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_Komputerra\"/>
    </mc:Choice>
  </mc:AlternateContent>
  <bookViews>
    <workbookView xWindow="11232" yWindow="0" windowWidth="11712" windowHeight="7800"/>
  </bookViews>
  <sheets>
    <sheet name="Лист1" sheetId="1" r:id="rId1"/>
  </sheets>
  <definedNames>
    <definedName name="d">Лист1!$N$1</definedName>
    <definedName name="E">Лист1!$P$1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21" i="1" l="1"/>
  <c r="AQ22" i="1"/>
  <c r="AR21" i="1"/>
  <c r="AR22" i="1"/>
  <c r="AR15" i="1"/>
  <c r="AR16" i="1"/>
  <c r="AR17" i="1"/>
  <c r="AR18" i="1"/>
  <c r="AR19" i="1"/>
  <c r="AR20" i="1"/>
  <c r="AK15" i="1"/>
  <c r="AL15" i="1"/>
  <c r="AM15" i="1"/>
  <c r="AN15" i="1"/>
  <c r="AO15" i="1"/>
  <c r="AP15" i="1"/>
  <c r="AQ15" i="1"/>
  <c r="AK16" i="1"/>
  <c r="AL16" i="1"/>
  <c r="AM16" i="1"/>
  <c r="AN16" i="1"/>
  <c r="AO16" i="1"/>
  <c r="AP16" i="1"/>
  <c r="AQ16" i="1"/>
  <c r="AK17" i="1"/>
  <c r="AL17" i="1"/>
  <c r="AM17" i="1"/>
  <c r="AN17" i="1"/>
  <c r="AO17" i="1"/>
  <c r="AP17" i="1"/>
  <c r="AQ17" i="1"/>
  <c r="AK18" i="1"/>
  <c r="AL18" i="1"/>
  <c r="AM18" i="1"/>
  <c r="AN18" i="1"/>
  <c r="AO18" i="1"/>
  <c r="AP18" i="1"/>
  <c r="AQ18" i="1"/>
  <c r="AK19" i="1"/>
  <c r="AL19" i="1"/>
  <c r="AM19" i="1"/>
  <c r="AN19" i="1"/>
  <c r="AO19" i="1"/>
  <c r="AP19" i="1"/>
  <c r="AQ19" i="1"/>
  <c r="AK20" i="1"/>
  <c r="AL20" i="1"/>
  <c r="AM20" i="1"/>
  <c r="AN20" i="1"/>
  <c r="AO20" i="1"/>
  <c r="AP20" i="1"/>
  <c r="AQ20" i="1"/>
  <c r="AK21" i="1"/>
  <c r="AL21" i="1"/>
  <c r="AM21" i="1"/>
  <c r="AN21" i="1"/>
  <c r="AO21" i="1"/>
  <c r="AP21" i="1"/>
  <c r="AK22" i="1"/>
  <c r="AL22" i="1"/>
  <c r="AM22" i="1"/>
  <c r="AN22" i="1"/>
  <c r="AO22" i="1"/>
  <c r="AP22" i="1"/>
  <c r="CR1687" i="1" l="1"/>
  <c r="CQ1687" i="1"/>
  <c r="CP1687" i="1"/>
  <c r="CO1687" i="1"/>
  <c r="CN1687" i="1"/>
  <c r="CM1687" i="1"/>
  <c r="CL1687" i="1"/>
  <c r="CK1687" i="1"/>
  <c r="CJ1687" i="1"/>
  <c r="CI1687" i="1"/>
  <c r="CH1687" i="1"/>
  <c r="CG1687" i="1"/>
  <c r="CF1687" i="1"/>
  <c r="CE1687" i="1"/>
  <c r="CD1687" i="1"/>
  <c r="CC1687" i="1"/>
  <c r="CB1687" i="1"/>
  <c r="CA1687" i="1"/>
  <c r="BZ1687" i="1"/>
  <c r="BY1687" i="1"/>
  <c r="BX1687" i="1"/>
  <c r="BW1687" i="1"/>
  <c r="BV1687" i="1"/>
  <c r="BU1687" i="1"/>
  <c r="BT1687" i="1"/>
  <c r="BS1687" i="1"/>
  <c r="BR1687" i="1"/>
  <c r="BQ1687" i="1"/>
  <c r="BP1687" i="1"/>
  <c r="BO1687" i="1"/>
  <c r="BN1687" i="1"/>
  <c r="BM1687" i="1"/>
  <c r="BL1687" i="1"/>
  <c r="BK1687" i="1"/>
  <c r="BJ1687" i="1"/>
  <c r="BI1687" i="1"/>
  <c r="BH1687" i="1"/>
  <c r="BG1687" i="1"/>
  <c r="BF1687" i="1"/>
  <c r="BE1687" i="1"/>
  <c r="BD1687" i="1"/>
  <c r="BC1687" i="1"/>
  <c r="BB1687" i="1"/>
  <c r="BA1687" i="1"/>
  <c r="AZ1687" i="1"/>
  <c r="AY1687" i="1"/>
  <c r="AX1687" i="1"/>
  <c r="AW1687" i="1"/>
  <c r="AV1687" i="1"/>
  <c r="AU1687" i="1"/>
  <c r="CR1686" i="1"/>
  <c r="CQ1686" i="1"/>
  <c r="CP1686" i="1"/>
  <c r="CO1686" i="1"/>
  <c r="CN1686" i="1"/>
  <c r="CM1686" i="1"/>
  <c r="CL1686" i="1"/>
  <c r="CK1686" i="1"/>
  <c r="CJ1686" i="1"/>
  <c r="CI1686" i="1"/>
  <c r="CH1686" i="1"/>
  <c r="CG1686" i="1"/>
  <c r="CF1686" i="1"/>
  <c r="CE1686" i="1"/>
  <c r="CD1686" i="1"/>
  <c r="CC1686" i="1"/>
  <c r="CB1686" i="1"/>
  <c r="CA1686" i="1"/>
  <c r="BZ1686" i="1"/>
  <c r="BY1686" i="1"/>
  <c r="BX1686" i="1"/>
  <c r="BW1686" i="1"/>
  <c r="BV1686" i="1"/>
  <c r="BU1686" i="1"/>
  <c r="BT1686" i="1"/>
  <c r="BS1686" i="1"/>
  <c r="BR1686" i="1"/>
  <c r="BQ1686" i="1"/>
  <c r="BP1686" i="1"/>
  <c r="BO1686" i="1"/>
  <c r="BN1686" i="1"/>
  <c r="BM1686" i="1"/>
  <c r="BL1686" i="1"/>
  <c r="BK1686" i="1"/>
  <c r="BJ1686" i="1"/>
  <c r="BI1686" i="1"/>
  <c r="BH1686" i="1"/>
  <c r="BG1686" i="1"/>
  <c r="BF1686" i="1"/>
  <c r="BE1686" i="1"/>
  <c r="BD1686" i="1"/>
  <c r="BC1686" i="1"/>
  <c r="BB1686" i="1"/>
  <c r="BA1686" i="1"/>
  <c r="AZ1686" i="1"/>
  <c r="AY1686" i="1"/>
  <c r="AX1686" i="1"/>
  <c r="AW1686" i="1"/>
  <c r="AV1686" i="1"/>
  <c r="AU1686" i="1"/>
  <c r="CR1685" i="1"/>
  <c r="CQ1685" i="1"/>
  <c r="CP1685" i="1"/>
  <c r="CO1685" i="1"/>
  <c r="CN1685" i="1"/>
  <c r="CM1685" i="1"/>
  <c r="CL1685" i="1"/>
  <c r="CK1685" i="1"/>
  <c r="CJ1685" i="1"/>
  <c r="CI1685" i="1"/>
  <c r="CH1685" i="1"/>
  <c r="CG1685" i="1"/>
  <c r="CF1685" i="1"/>
  <c r="CE1685" i="1"/>
  <c r="CD1685" i="1"/>
  <c r="CC1685" i="1"/>
  <c r="CB1685" i="1"/>
  <c r="CA1685" i="1"/>
  <c r="BZ1685" i="1"/>
  <c r="BY1685" i="1"/>
  <c r="BX1685" i="1"/>
  <c r="BW1685" i="1"/>
  <c r="BV1685" i="1"/>
  <c r="BU1685" i="1"/>
  <c r="BT1685" i="1"/>
  <c r="BS1685" i="1"/>
  <c r="BR1685" i="1"/>
  <c r="BQ1685" i="1"/>
  <c r="BP1685" i="1"/>
  <c r="BO1685" i="1"/>
  <c r="BN1685" i="1"/>
  <c r="BM1685" i="1"/>
  <c r="BL1685" i="1"/>
  <c r="BK1685" i="1"/>
  <c r="BJ1685" i="1"/>
  <c r="BI1685" i="1"/>
  <c r="BH1685" i="1"/>
  <c r="BG1685" i="1"/>
  <c r="BF1685" i="1"/>
  <c r="BE1685" i="1"/>
  <c r="BD1685" i="1"/>
  <c r="BC1685" i="1"/>
  <c r="BB1685" i="1"/>
  <c r="BA1685" i="1"/>
  <c r="AZ1685" i="1"/>
  <c r="AY1685" i="1"/>
  <c r="AX1685" i="1"/>
  <c r="AW1685" i="1"/>
  <c r="AV1685" i="1"/>
  <c r="AU1685" i="1"/>
  <c r="CR1684" i="1"/>
  <c r="CQ1684" i="1"/>
  <c r="CP1684" i="1"/>
  <c r="CO1684" i="1"/>
  <c r="CN1684" i="1"/>
  <c r="CM1684" i="1"/>
  <c r="CL1684" i="1"/>
  <c r="CK1684" i="1"/>
  <c r="CJ1684" i="1"/>
  <c r="CI1684" i="1"/>
  <c r="CH1684" i="1"/>
  <c r="CG1684" i="1"/>
  <c r="CF1684" i="1"/>
  <c r="CE1684" i="1"/>
  <c r="CD1684" i="1"/>
  <c r="CC1684" i="1"/>
  <c r="CB1684" i="1"/>
  <c r="CA1684" i="1"/>
  <c r="BZ1684" i="1"/>
  <c r="BY1684" i="1"/>
  <c r="BX1684" i="1"/>
  <c r="BW1684" i="1"/>
  <c r="BV1684" i="1"/>
  <c r="BU1684" i="1"/>
  <c r="BT1684" i="1"/>
  <c r="BS1684" i="1"/>
  <c r="BR1684" i="1"/>
  <c r="BQ1684" i="1"/>
  <c r="BP1684" i="1"/>
  <c r="BO1684" i="1"/>
  <c r="BN1684" i="1"/>
  <c r="BM1684" i="1"/>
  <c r="BL1684" i="1"/>
  <c r="BK1684" i="1"/>
  <c r="BJ1684" i="1"/>
  <c r="BI1684" i="1"/>
  <c r="BH1684" i="1"/>
  <c r="BG1684" i="1"/>
  <c r="BF1684" i="1"/>
  <c r="BE1684" i="1"/>
  <c r="BD1684" i="1"/>
  <c r="BC1684" i="1"/>
  <c r="BB1684" i="1"/>
  <c r="BA1684" i="1"/>
  <c r="AZ1684" i="1"/>
  <c r="AY1684" i="1"/>
  <c r="AX1684" i="1"/>
  <c r="AW1684" i="1"/>
  <c r="AV1684" i="1"/>
  <c r="AU1684" i="1"/>
  <c r="CR1679" i="1"/>
  <c r="CQ1679" i="1"/>
  <c r="CP1679" i="1"/>
  <c r="CO1679" i="1"/>
  <c r="CN1679" i="1"/>
  <c r="CM1679" i="1"/>
  <c r="CL1679" i="1"/>
  <c r="CK1679" i="1"/>
  <c r="CJ1679" i="1"/>
  <c r="CI1679" i="1"/>
  <c r="CH1679" i="1"/>
  <c r="CG1679" i="1"/>
  <c r="CF1679" i="1"/>
  <c r="CE1679" i="1"/>
  <c r="CD1679" i="1"/>
  <c r="CC1679" i="1"/>
  <c r="CB1679" i="1"/>
  <c r="CA1679" i="1"/>
  <c r="BZ1679" i="1"/>
  <c r="BY1679" i="1"/>
  <c r="BX1679" i="1"/>
  <c r="BW1679" i="1"/>
  <c r="BV1679" i="1"/>
  <c r="BU1679" i="1"/>
  <c r="BT1679" i="1"/>
  <c r="BS1679" i="1"/>
  <c r="BR1679" i="1"/>
  <c r="BQ1679" i="1"/>
  <c r="BP1679" i="1"/>
  <c r="BO1679" i="1"/>
  <c r="BN1679" i="1"/>
  <c r="BM1679" i="1"/>
  <c r="BL1679" i="1"/>
  <c r="BK1679" i="1"/>
  <c r="BJ1679" i="1"/>
  <c r="BI1679" i="1"/>
  <c r="BH1679" i="1"/>
  <c r="BG1679" i="1"/>
  <c r="BF1679" i="1"/>
  <c r="BE1679" i="1"/>
  <c r="BD1679" i="1"/>
  <c r="BC1679" i="1"/>
  <c r="BB1679" i="1"/>
  <c r="BA1679" i="1"/>
  <c r="AZ1679" i="1"/>
  <c r="AY1679" i="1"/>
  <c r="AX1679" i="1"/>
  <c r="AW1679" i="1"/>
  <c r="AV1679" i="1"/>
  <c r="AU1679" i="1"/>
  <c r="CR1678" i="1"/>
  <c r="CQ1678" i="1"/>
  <c r="CP1678" i="1"/>
  <c r="CO1678" i="1"/>
  <c r="CN1678" i="1"/>
  <c r="CM1678" i="1"/>
  <c r="CL1678" i="1"/>
  <c r="CK1678" i="1"/>
  <c r="CJ1678" i="1"/>
  <c r="CI1678" i="1"/>
  <c r="CH1678" i="1"/>
  <c r="CG1678" i="1"/>
  <c r="CF1678" i="1"/>
  <c r="CE1678" i="1"/>
  <c r="CD1678" i="1"/>
  <c r="CC1678" i="1"/>
  <c r="CB1678" i="1"/>
  <c r="CA1678" i="1"/>
  <c r="BZ1678" i="1"/>
  <c r="BY1678" i="1"/>
  <c r="BX1678" i="1"/>
  <c r="BW1678" i="1"/>
  <c r="BV1678" i="1"/>
  <c r="BU1678" i="1"/>
  <c r="BT1678" i="1"/>
  <c r="BS1678" i="1"/>
  <c r="BR1678" i="1"/>
  <c r="BQ1678" i="1"/>
  <c r="BP1678" i="1"/>
  <c r="BO1678" i="1"/>
  <c r="BN1678" i="1"/>
  <c r="BM1678" i="1"/>
  <c r="BL1678" i="1"/>
  <c r="BK1678" i="1"/>
  <c r="BJ1678" i="1"/>
  <c r="BI1678" i="1"/>
  <c r="BH1678" i="1"/>
  <c r="BG1678" i="1"/>
  <c r="BF1678" i="1"/>
  <c r="BE1678" i="1"/>
  <c r="BD1678" i="1"/>
  <c r="BC1678" i="1"/>
  <c r="BB1678" i="1"/>
  <c r="BA1678" i="1"/>
  <c r="AZ1678" i="1"/>
  <c r="AY1678" i="1"/>
  <c r="AX1678" i="1"/>
  <c r="AW1678" i="1"/>
  <c r="AV1678" i="1"/>
  <c r="AU1678" i="1"/>
  <c r="CR1677" i="1"/>
  <c r="CQ1677" i="1"/>
  <c r="CP1677" i="1"/>
  <c r="CO1677" i="1"/>
  <c r="CN1677" i="1"/>
  <c r="CM1677" i="1"/>
  <c r="CL1677" i="1"/>
  <c r="CK1677" i="1"/>
  <c r="CJ1677" i="1"/>
  <c r="CI1677" i="1"/>
  <c r="CH1677" i="1"/>
  <c r="CG1677" i="1"/>
  <c r="CF1677" i="1"/>
  <c r="CE1677" i="1"/>
  <c r="CD1677" i="1"/>
  <c r="CC1677" i="1"/>
  <c r="CB1677" i="1"/>
  <c r="CA1677" i="1"/>
  <c r="BZ1677" i="1"/>
  <c r="BY1677" i="1"/>
  <c r="BX1677" i="1"/>
  <c r="BW1677" i="1"/>
  <c r="BV1677" i="1"/>
  <c r="BU1677" i="1"/>
  <c r="BT1677" i="1"/>
  <c r="BS1677" i="1"/>
  <c r="BR1677" i="1"/>
  <c r="BQ1677" i="1"/>
  <c r="BP1677" i="1"/>
  <c r="BO1677" i="1"/>
  <c r="BN1677" i="1"/>
  <c r="BM1677" i="1"/>
  <c r="BL1677" i="1"/>
  <c r="BK1677" i="1"/>
  <c r="BJ1677" i="1"/>
  <c r="BI1677" i="1"/>
  <c r="BH1677" i="1"/>
  <c r="BG1677" i="1"/>
  <c r="BF1677" i="1"/>
  <c r="BE1677" i="1"/>
  <c r="BD1677" i="1"/>
  <c r="BC1677" i="1"/>
  <c r="BB1677" i="1"/>
  <c r="BA1677" i="1"/>
  <c r="AZ1677" i="1"/>
  <c r="AY1677" i="1"/>
  <c r="AX1677" i="1"/>
  <c r="AW1677" i="1"/>
  <c r="AV1677" i="1"/>
  <c r="AU1677" i="1"/>
  <c r="CR1676" i="1"/>
  <c r="CQ1676" i="1"/>
  <c r="CP1676" i="1"/>
  <c r="CO1676" i="1"/>
  <c r="CN1676" i="1"/>
  <c r="CM1676" i="1"/>
  <c r="CL1676" i="1"/>
  <c r="CK1676" i="1"/>
  <c r="CJ1676" i="1"/>
  <c r="CI1676" i="1"/>
  <c r="CH1676" i="1"/>
  <c r="CG1676" i="1"/>
  <c r="CF1676" i="1"/>
  <c r="CE1676" i="1"/>
  <c r="CD1676" i="1"/>
  <c r="CC1676" i="1"/>
  <c r="CB1676" i="1"/>
  <c r="CA1676" i="1"/>
  <c r="BZ1676" i="1"/>
  <c r="BY1676" i="1"/>
  <c r="BX1676" i="1"/>
  <c r="BW1676" i="1"/>
  <c r="BV1676" i="1"/>
  <c r="BU1676" i="1"/>
  <c r="BT1676" i="1"/>
  <c r="BS1676" i="1"/>
  <c r="BR1676" i="1"/>
  <c r="BQ1676" i="1"/>
  <c r="BP1676" i="1"/>
  <c r="BO1676" i="1"/>
  <c r="BN1676" i="1"/>
  <c r="BM1676" i="1"/>
  <c r="BL1676" i="1"/>
  <c r="BK1676" i="1"/>
  <c r="BJ1676" i="1"/>
  <c r="BI1676" i="1"/>
  <c r="BH1676" i="1"/>
  <c r="BG1676" i="1"/>
  <c r="BF1676" i="1"/>
  <c r="BE1676" i="1"/>
  <c r="BD1676" i="1"/>
  <c r="BC1676" i="1"/>
  <c r="BB1676" i="1"/>
  <c r="BA1676" i="1"/>
  <c r="AZ1676" i="1"/>
  <c r="AY1676" i="1"/>
  <c r="AX1676" i="1"/>
  <c r="AW1676" i="1"/>
  <c r="AV1676" i="1"/>
  <c r="AU1676" i="1"/>
  <c r="CR1674" i="1"/>
  <c r="CQ1674" i="1"/>
  <c r="CP1674" i="1"/>
  <c r="CO1674" i="1"/>
  <c r="CN1674" i="1"/>
  <c r="CM1674" i="1"/>
  <c r="CL1674" i="1"/>
  <c r="CK1674" i="1"/>
  <c r="CJ1674" i="1"/>
  <c r="CI1674" i="1"/>
  <c r="CH1674" i="1"/>
  <c r="CG1674" i="1"/>
  <c r="CF1674" i="1"/>
  <c r="CE1674" i="1"/>
  <c r="CD1674" i="1"/>
  <c r="CC1674" i="1"/>
  <c r="CB1674" i="1"/>
  <c r="CA1674" i="1"/>
  <c r="BZ1674" i="1"/>
  <c r="BY1674" i="1"/>
  <c r="BX1674" i="1"/>
  <c r="BW1674" i="1"/>
  <c r="BV1674" i="1"/>
  <c r="BU1674" i="1"/>
  <c r="BT1674" i="1"/>
  <c r="BS1674" i="1"/>
  <c r="BR1674" i="1"/>
  <c r="BQ1674" i="1"/>
  <c r="BP1674" i="1"/>
  <c r="BO1674" i="1"/>
  <c r="BN1674" i="1"/>
  <c r="BM1674" i="1"/>
  <c r="BL1674" i="1"/>
  <c r="BK1674" i="1"/>
  <c r="BJ1674" i="1"/>
  <c r="BI1674" i="1"/>
  <c r="BH1674" i="1"/>
  <c r="BG1674" i="1"/>
  <c r="BF1674" i="1"/>
  <c r="BE1674" i="1"/>
  <c r="BD1674" i="1"/>
  <c r="BC1674" i="1"/>
  <c r="BB1674" i="1"/>
  <c r="BA1674" i="1"/>
  <c r="AZ1674" i="1"/>
  <c r="AY1674" i="1"/>
  <c r="AX1674" i="1"/>
  <c r="AW1674" i="1"/>
  <c r="AV1674" i="1"/>
  <c r="AU1674" i="1"/>
  <c r="CR1673" i="1"/>
  <c r="CQ1673" i="1"/>
  <c r="CP1673" i="1"/>
  <c r="CO1673" i="1"/>
  <c r="CN1673" i="1"/>
  <c r="CM1673" i="1"/>
  <c r="CL1673" i="1"/>
  <c r="CK1673" i="1"/>
  <c r="CJ1673" i="1"/>
  <c r="CI1673" i="1"/>
  <c r="CH1673" i="1"/>
  <c r="CG1673" i="1"/>
  <c r="CF1673" i="1"/>
  <c r="CE1673" i="1"/>
  <c r="CD1673" i="1"/>
  <c r="CC1673" i="1"/>
  <c r="CB1673" i="1"/>
  <c r="CA1673" i="1"/>
  <c r="BZ1673" i="1"/>
  <c r="BY1673" i="1"/>
  <c r="BX1673" i="1"/>
  <c r="BW1673" i="1"/>
  <c r="BV1673" i="1"/>
  <c r="BU1673" i="1"/>
  <c r="BT1673" i="1"/>
  <c r="BS1673" i="1"/>
  <c r="BR1673" i="1"/>
  <c r="BQ1673" i="1"/>
  <c r="BP1673" i="1"/>
  <c r="BO1673" i="1"/>
  <c r="BN1673" i="1"/>
  <c r="BM1673" i="1"/>
  <c r="BL1673" i="1"/>
  <c r="BK1673" i="1"/>
  <c r="BJ1673" i="1"/>
  <c r="BI1673" i="1"/>
  <c r="BH1673" i="1"/>
  <c r="BG1673" i="1"/>
  <c r="BF1673" i="1"/>
  <c r="BE1673" i="1"/>
  <c r="BD1673" i="1"/>
  <c r="BC1673" i="1"/>
  <c r="BB1673" i="1"/>
  <c r="BA1673" i="1"/>
  <c r="AZ1673" i="1"/>
  <c r="AY1673" i="1"/>
  <c r="AX1673" i="1"/>
  <c r="AW1673" i="1"/>
  <c r="AV1673" i="1"/>
  <c r="AU1673" i="1"/>
  <c r="CR1672" i="1"/>
  <c r="CQ1672" i="1"/>
  <c r="CP1672" i="1"/>
  <c r="CO1672" i="1"/>
  <c r="CN1672" i="1"/>
  <c r="CM1672" i="1"/>
  <c r="CL1672" i="1"/>
  <c r="CK1672" i="1"/>
  <c r="CJ1672" i="1"/>
  <c r="CI1672" i="1"/>
  <c r="CH1672" i="1"/>
  <c r="CG1672" i="1"/>
  <c r="CF1672" i="1"/>
  <c r="CE1672" i="1"/>
  <c r="CD1672" i="1"/>
  <c r="CC1672" i="1"/>
  <c r="CB1672" i="1"/>
  <c r="CA1672" i="1"/>
  <c r="BZ1672" i="1"/>
  <c r="BY1672" i="1"/>
  <c r="BX1672" i="1"/>
  <c r="BW1672" i="1"/>
  <c r="BV1672" i="1"/>
  <c r="BU1672" i="1"/>
  <c r="BT1672" i="1"/>
  <c r="BS1672" i="1"/>
  <c r="BR1672" i="1"/>
  <c r="BQ1672" i="1"/>
  <c r="BP1672" i="1"/>
  <c r="BO1672" i="1"/>
  <c r="BN1672" i="1"/>
  <c r="BM1672" i="1"/>
  <c r="BL1672" i="1"/>
  <c r="BK1672" i="1"/>
  <c r="BJ1672" i="1"/>
  <c r="BI1672" i="1"/>
  <c r="BH1672" i="1"/>
  <c r="BG1672" i="1"/>
  <c r="BF1672" i="1"/>
  <c r="BE1672" i="1"/>
  <c r="BD1672" i="1"/>
  <c r="BC1672" i="1"/>
  <c r="BB1672" i="1"/>
  <c r="BA1672" i="1"/>
  <c r="AZ1672" i="1"/>
  <c r="AY1672" i="1"/>
  <c r="AX1672" i="1"/>
  <c r="AW1672" i="1"/>
  <c r="AV1672" i="1"/>
  <c r="AU1672" i="1"/>
  <c r="CR1671" i="1"/>
  <c r="CQ1671" i="1"/>
  <c r="CP1671" i="1"/>
  <c r="CO1671" i="1"/>
  <c r="CN1671" i="1"/>
  <c r="CM1671" i="1"/>
  <c r="CL1671" i="1"/>
  <c r="CK1671" i="1"/>
  <c r="CJ1671" i="1"/>
  <c r="CI1671" i="1"/>
  <c r="CH1671" i="1"/>
  <c r="CG1671" i="1"/>
  <c r="CF1671" i="1"/>
  <c r="CE1671" i="1"/>
  <c r="CD1671" i="1"/>
  <c r="CC1671" i="1"/>
  <c r="CB1671" i="1"/>
  <c r="CA1671" i="1"/>
  <c r="BZ1671" i="1"/>
  <c r="BY1671" i="1"/>
  <c r="BX1671" i="1"/>
  <c r="BW1671" i="1"/>
  <c r="BV1671" i="1"/>
  <c r="BU1671" i="1"/>
  <c r="BT1671" i="1"/>
  <c r="BS1671" i="1"/>
  <c r="BR1671" i="1"/>
  <c r="BQ1671" i="1"/>
  <c r="BP1671" i="1"/>
  <c r="BO1671" i="1"/>
  <c r="BN1671" i="1"/>
  <c r="BM1671" i="1"/>
  <c r="BL1671" i="1"/>
  <c r="BK1671" i="1"/>
  <c r="BJ1671" i="1"/>
  <c r="BI1671" i="1"/>
  <c r="BH1671" i="1"/>
  <c r="BG1671" i="1"/>
  <c r="BF1671" i="1"/>
  <c r="BE1671" i="1"/>
  <c r="BD1671" i="1"/>
  <c r="BC1671" i="1"/>
  <c r="BB1671" i="1"/>
  <c r="BA1671" i="1"/>
  <c r="AZ1671" i="1"/>
  <c r="AY1671" i="1"/>
  <c r="AX1671" i="1"/>
  <c r="AW1671" i="1"/>
  <c r="AV1671" i="1"/>
  <c r="AU1671" i="1"/>
  <c r="CR1666" i="1"/>
  <c r="CQ1666" i="1"/>
  <c r="CP1666" i="1"/>
  <c r="CO1666" i="1"/>
  <c r="CN1666" i="1"/>
  <c r="CM1666" i="1"/>
  <c r="CL1666" i="1"/>
  <c r="CK1666" i="1"/>
  <c r="CJ1666" i="1"/>
  <c r="CI1666" i="1"/>
  <c r="CH1666" i="1"/>
  <c r="CG1666" i="1"/>
  <c r="CF1666" i="1"/>
  <c r="CE1666" i="1"/>
  <c r="CD1666" i="1"/>
  <c r="CC1666" i="1"/>
  <c r="CB1666" i="1"/>
  <c r="CA1666" i="1"/>
  <c r="BZ1666" i="1"/>
  <c r="BY1666" i="1"/>
  <c r="BX1666" i="1"/>
  <c r="BW1666" i="1"/>
  <c r="BV1666" i="1"/>
  <c r="BU1666" i="1"/>
  <c r="BT1666" i="1"/>
  <c r="BS1666" i="1"/>
  <c r="BR1666" i="1"/>
  <c r="BQ1666" i="1"/>
  <c r="BP1666" i="1"/>
  <c r="BO1666" i="1"/>
  <c r="BN1666" i="1"/>
  <c r="BM1666" i="1"/>
  <c r="BL1666" i="1"/>
  <c r="BK1666" i="1"/>
  <c r="BJ1666" i="1"/>
  <c r="BI1666" i="1"/>
  <c r="BH1666" i="1"/>
  <c r="BG1666" i="1"/>
  <c r="BF1666" i="1"/>
  <c r="BE1666" i="1"/>
  <c r="BD1666" i="1"/>
  <c r="BC1666" i="1"/>
  <c r="BB1666" i="1"/>
  <c r="BA1666" i="1"/>
  <c r="AZ1666" i="1"/>
  <c r="AY1666" i="1"/>
  <c r="AX1666" i="1"/>
  <c r="AW1666" i="1"/>
  <c r="AV1666" i="1"/>
  <c r="AU1666" i="1"/>
  <c r="CR1665" i="1"/>
  <c r="CQ1665" i="1"/>
  <c r="CP1665" i="1"/>
  <c r="CO1665" i="1"/>
  <c r="CN1665" i="1"/>
  <c r="CM1665" i="1"/>
  <c r="CL1665" i="1"/>
  <c r="CK1665" i="1"/>
  <c r="CJ1665" i="1"/>
  <c r="CI1665" i="1"/>
  <c r="CH1665" i="1"/>
  <c r="CG1665" i="1"/>
  <c r="CF1665" i="1"/>
  <c r="CE1665" i="1"/>
  <c r="CD1665" i="1"/>
  <c r="CC1665" i="1"/>
  <c r="CB1665" i="1"/>
  <c r="CA1665" i="1"/>
  <c r="BZ1665" i="1"/>
  <c r="BY1665" i="1"/>
  <c r="BX1665" i="1"/>
  <c r="BW1665" i="1"/>
  <c r="BV1665" i="1"/>
  <c r="BU1665" i="1"/>
  <c r="BT1665" i="1"/>
  <c r="BS1665" i="1"/>
  <c r="BR1665" i="1"/>
  <c r="BQ1665" i="1"/>
  <c r="BP1665" i="1"/>
  <c r="BO1665" i="1"/>
  <c r="BN1665" i="1"/>
  <c r="BM1665" i="1"/>
  <c r="BL1665" i="1"/>
  <c r="BK1665" i="1"/>
  <c r="BJ1665" i="1"/>
  <c r="BI1665" i="1"/>
  <c r="BH1665" i="1"/>
  <c r="BG1665" i="1"/>
  <c r="BF1665" i="1"/>
  <c r="BE1665" i="1"/>
  <c r="BD1665" i="1"/>
  <c r="BC1665" i="1"/>
  <c r="BB1665" i="1"/>
  <c r="BA1665" i="1"/>
  <c r="AZ1665" i="1"/>
  <c r="AY1665" i="1"/>
  <c r="AX1665" i="1"/>
  <c r="AW1665" i="1"/>
  <c r="AV1665" i="1"/>
  <c r="AU1665" i="1"/>
  <c r="CR1664" i="1"/>
  <c r="CQ1664" i="1"/>
  <c r="CP1664" i="1"/>
  <c r="CO1664" i="1"/>
  <c r="CN1664" i="1"/>
  <c r="CM1664" i="1"/>
  <c r="CL1664" i="1"/>
  <c r="CK1664" i="1"/>
  <c r="CJ1664" i="1"/>
  <c r="CI1664" i="1"/>
  <c r="CH1664" i="1"/>
  <c r="CG1664" i="1"/>
  <c r="CF1664" i="1"/>
  <c r="CE1664" i="1"/>
  <c r="CD1664" i="1"/>
  <c r="CC1664" i="1"/>
  <c r="CB1664" i="1"/>
  <c r="CA1664" i="1"/>
  <c r="BZ1664" i="1"/>
  <c r="BY1664" i="1"/>
  <c r="BX1664" i="1"/>
  <c r="BW1664" i="1"/>
  <c r="BV1664" i="1"/>
  <c r="BU1664" i="1"/>
  <c r="BT1664" i="1"/>
  <c r="BS1664" i="1"/>
  <c r="BR1664" i="1"/>
  <c r="BQ1664" i="1"/>
  <c r="BP1664" i="1"/>
  <c r="BO1664" i="1"/>
  <c r="BN1664" i="1"/>
  <c r="BM1664" i="1"/>
  <c r="BL1664" i="1"/>
  <c r="BK1664" i="1"/>
  <c r="BJ1664" i="1"/>
  <c r="BI1664" i="1"/>
  <c r="BH1664" i="1"/>
  <c r="BG1664" i="1"/>
  <c r="BF1664" i="1"/>
  <c r="BE1664" i="1"/>
  <c r="BD1664" i="1"/>
  <c r="BC1664" i="1"/>
  <c r="BB1664" i="1"/>
  <c r="BA1664" i="1"/>
  <c r="AZ1664" i="1"/>
  <c r="AY1664" i="1"/>
  <c r="AX1664" i="1"/>
  <c r="AW1664" i="1"/>
  <c r="AV1664" i="1"/>
  <c r="AU1664" i="1"/>
  <c r="CR1663" i="1"/>
  <c r="CQ1663" i="1"/>
  <c r="CP1663" i="1"/>
  <c r="CO1663" i="1"/>
  <c r="CN1663" i="1"/>
  <c r="CM1663" i="1"/>
  <c r="CL1663" i="1"/>
  <c r="CK1663" i="1"/>
  <c r="CJ1663" i="1"/>
  <c r="CI1663" i="1"/>
  <c r="CH1663" i="1"/>
  <c r="CG1663" i="1"/>
  <c r="CF1663" i="1"/>
  <c r="CE1663" i="1"/>
  <c r="CD1663" i="1"/>
  <c r="CC1663" i="1"/>
  <c r="CB1663" i="1"/>
  <c r="CA1663" i="1"/>
  <c r="BZ1663" i="1"/>
  <c r="BY1663" i="1"/>
  <c r="BX1663" i="1"/>
  <c r="BW1663" i="1"/>
  <c r="BV1663" i="1"/>
  <c r="BU1663" i="1"/>
  <c r="BT1663" i="1"/>
  <c r="BS1663" i="1"/>
  <c r="BR1663" i="1"/>
  <c r="BQ1663" i="1"/>
  <c r="BP1663" i="1"/>
  <c r="BO1663" i="1"/>
  <c r="BN1663" i="1"/>
  <c r="BM1663" i="1"/>
  <c r="BL1663" i="1"/>
  <c r="BK1663" i="1"/>
  <c r="BJ1663" i="1"/>
  <c r="BI1663" i="1"/>
  <c r="BH1663" i="1"/>
  <c r="BG1663" i="1"/>
  <c r="BF1663" i="1"/>
  <c r="BE1663" i="1"/>
  <c r="BD1663" i="1"/>
  <c r="BC1663" i="1"/>
  <c r="BB1663" i="1"/>
  <c r="BA1663" i="1"/>
  <c r="AZ1663" i="1"/>
  <c r="AY1663" i="1"/>
  <c r="AX1663" i="1"/>
  <c r="AW1663" i="1"/>
  <c r="AV1663" i="1"/>
  <c r="AU1663" i="1"/>
  <c r="CR1661" i="1"/>
  <c r="CQ1661" i="1"/>
  <c r="CP1661" i="1"/>
  <c r="CO1661" i="1"/>
  <c r="CN1661" i="1"/>
  <c r="CM1661" i="1"/>
  <c r="CL1661" i="1"/>
  <c r="CK1661" i="1"/>
  <c r="CJ1661" i="1"/>
  <c r="CI1661" i="1"/>
  <c r="CH1661" i="1"/>
  <c r="CG1661" i="1"/>
  <c r="CF1661" i="1"/>
  <c r="CE1661" i="1"/>
  <c r="CD1661" i="1"/>
  <c r="CC1661" i="1"/>
  <c r="CB1661" i="1"/>
  <c r="CA1661" i="1"/>
  <c r="BZ1661" i="1"/>
  <c r="BY1661" i="1"/>
  <c r="BX1661" i="1"/>
  <c r="BW1661" i="1"/>
  <c r="BV1661" i="1"/>
  <c r="BU1661" i="1"/>
  <c r="BT1661" i="1"/>
  <c r="BS1661" i="1"/>
  <c r="BR1661" i="1"/>
  <c r="BQ1661" i="1"/>
  <c r="BP1661" i="1"/>
  <c r="BO1661" i="1"/>
  <c r="BN1661" i="1"/>
  <c r="BM1661" i="1"/>
  <c r="BL1661" i="1"/>
  <c r="BK1661" i="1"/>
  <c r="BJ1661" i="1"/>
  <c r="BI1661" i="1"/>
  <c r="BH1661" i="1"/>
  <c r="BG1661" i="1"/>
  <c r="BF1661" i="1"/>
  <c r="BE1661" i="1"/>
  <c r="BD1661" i="1"/>
  <c r="BC1661" i="1"/>
  <c r="BB1661" i="1"/>
  <c r="BA1661" i="1"/>
  <c r="AZ1661" i="1"/>
  <c r="AY1661" i="1"/>
  <c r="AX1661" i="1"/>
  <c r="AW1661" i="1"/>
  <c r="AV1661" i="1"/>
  <c r="AU1661" i="1"/>
  <c r="CR1660" i="1"/>
  <c r="CQ1660" i="1"/>
  <c r="CP1660" i="1"/>
  <c r="CO1660" i="1"/>
  <c r="CN1660" i="1"/>
  <c r="CM1660" i="1"/>
  <c r="CL1660" i="1"/>
  <c r="CK1660" i="1"/>
  <c r="CJ1660" i="1"/>
  <c r="CI1660" i="1"/>
  <c r="CH1660" i="1"/>
  <c r="CG1660" i="1"/>
  <c r="CF1660" i="1"/>
  <c r="CE1660" i="1"/>
  <c r="CD1660" i="1"/>
  <c r="CC1660" i="1"/>
  <c r="CB1660" i="1"/>
  <c r="CA1660" i="1"/>
  <c r="BZ1660" i="1"/>
  <c r="BY1660" i="1"/>
  <c r="BX1660" i="1"/>
  <c r="BW1660" i="1"/>
  <c r="BV1660" i="1"/>
  <c r="BU1660" i="1"/>
  <c r="BT1660" i="1"/>
  <c r="BS1660" i="1"/>
  <c r="BR1660" i="1"/>
  <c r="BQ1660" i="1"/>
  <c r="BP1660" i="1"/>
  <c r="BO1660" i="1"/>
  <c r="BN1660" i="1"/>
  <c r="BM1660" i="1"/>
  <c r="BL1660" i="1"/>
  <c r="BK1660" i="1"/>
  <c r="BJ1660" i="1"/>
  <c r="BI1660" i="1"/>
  <c r="BH1660" i="1"/>
  <c r="BG1660" i="1"/>
  <c r="BF1660" i="1"/>
  <c r="BE1660" i="1"/>
  <c r="BD1660" i="1"/>
  <c r="BC1660" i="1"/>
  <c r="BB1660" i="1"/>
  <c r="BA1660" i="1"/>
  <c r="AZ1660" i="1"/>
  <c r="AY1660" i="1"/>
  <c r="AX1660" i="1"/>
  <c r="AW1660" i="1"/>
  <c r="AV1660" i="1"/>
  <c r="AU1660" i="1"/>
  <c r="CR1659" i="1"/>
  <c r="CQ1659" i="1"/>
  <c r="CP1659" i="1"/>
  <c r="CO1659" i="1"/>
  <c r="CN1659" i="1"/>
  <c r="CM1659" i="1"/>
  <c r="CL1659" i="1"/>
  <c r="CK1659" i="1"/>
  <c r="CJ1659" i="1"/>
  <c r="CI1659" i="1"/>
  <c r="CH1659" i="1"/>
  <c r="CG1659" i="1"/>
  <c r="CF1659" i="1"/>
  <c r="CE1659" i="1"/>
  <c r="CD1659" i="1"/>
  <c r="CC1659" i="1"/>
  <c r="CB1659" i="1"/>
  <c r="CA1659" i="1"/>
  <c r="BZ1659" i="1"/>
  <c r="BY1659" i="1"/>
  <c r="BX1659" i="1"/>
  <c r="BW1659" i="1"/>
  <c r="BV1659" i="1"/>
  <c r="BU1659" i="1"/>
  <c r="BT1659" i="1"/>
  <c r="BS1659" i="1"/>
  <c r="BR1659" i="1"/>
  <c r="BQ1659" i="1"/>
  <c r="BP1659" i="1"/>
  <c r="BO1659" i="1"/>
  <c r="BN1659" i="1"/>
  <c r="BM1659" i="1"/>
  <c r="BL1659" i="1"/>
  <c r="BK1659" i="1"/>
  <c r="BJ1659" i="1"/>
  <c r="BI1659" i="1"/>
  <c r="BH1659" i="1"/>
  <c r="BG1659" i="1"/>
  <c r="BF1659" i="1"/>
  <c r="BE1659" i="1"/>
  <c r="BD1659" i="1"/>
  <c r="BC1659" i="1"/>
  <c r="BB1659" i="1"/>
  <c r="BA1659" i="1"/>
  <c r="AZ1659" i="1"/>
  <c r="AY1659" i="1"/>
  <c r="AX1659" i="1"/>
  <c r="AW1659" i="1"/>
  <c r="AV1659" i="1"/>
  <c r="AU1659" i="1"/>
  <c r="CR1658" i="1"/>
  <c r="CQ1658" i="1"/>
  <c r="CP1658" i="1"/>
  <c r="CO1658" i="1"/>
  <c r="CN1658" i="1"/>
  <c r="CM1658" i="1"/>
  <c r="CL1658" i="1"/>
  <c r="CK1658" i="1"/>
  <c r="CJ1658" i="1"/>
  <c r="CI1658" i="1"/>
  <c r="CH1658" i="1"/>
  <c r="CG1658" i="1"/>
  <c r="CF1658" i="1"/>
  <c r="CE1658" i="1"/>
  <c r="CD1658" i="1"/>
  <c r="CC1658" i="1"/>
  <c r="CB1658" i="1"/>
  <c r="CA1658" i="1"/>
  <c r="BZ1658" i="1"/>
  <c r="BY1658" i="1"/>
  <c r="BX1658" i="1"/>
  <c r="BW1658" i="1"/>
  <c r="BV1658" i="1"/>
  <c r="BU1658" i="1"/>
  <c r="BT1658" i="1"/>
  <c r="BS1658" i="1"/>
  <c r="BR1658" i="1"/>
  <c r="BQ1658" i="1"/>
  <c r="BP1658" i="1"/>
  <c r="BO1658" i="1"/>
  <c r="BN1658" i="1"/>
  <c r="BM1658" i="1"/>
  <c r="BL1658" i="1"/>
  <c r="BK1658" i="1"/>
  <c r="BJ1658" i="1"/>
  <c r="BI1658" i="1"/>
  <c r="BH1658" i="1"/>
  <c r="BG1658" i="1"/>
  <c r="BF1658" i="1"/>
  <c r="BE1658" i="1"/>
  <c r="BD1658" i="1"/>
  <c r="BC1658" i="1"/>
  <c r="BB1658" i="1"/>
  <c r="BA1658" i="1"/>
  <c r="AZ1658" i="1"/>
  <c r="AY1658" i="1"/>
  <c r="AX1658" i="1"/>
  <c r="AW1658" i="1"/>
  <c r="AV1658" i="1"/>
  <c r="AU1658" i="1"/>
  <c r="CR1653" i="1"/>
  <c r="CQ1653" i="1"/>
  <c r="CP1653" i="1"/>
  <c r="CO1653" i="1"/>
  <c r="CN1653" i="1"/>
  <c r="CM1653" i="1"/>
  <c r="CL1653" i="1"/>
  <c r="CK1653" i="1"/>
  <c r="CJ1653" i="1"/>
  <c r="CI1653" i="1"/>
  <c r="CH1653" i="1"/>
  <c r="CG1653" i="1"/>
  <c r="CF1653" i="1"/>
  <c r="CE1653" i="1"/>
  <c r="CD1653" i="1"/>
  <c r="CC1653" i="1"/>
  <c r="CB1653" i="1"/>
  <c r="CA1653" i="1"/>
  <c r="BZ1653" i="1"/>
  <c r="BY1653" i="1"/>
  <c r="BX1653" i="1"/>
  <c r="BW1653" i="1"/>
  <c r="BV1653" i="1"/>
  <c r="BU1653" i="1"/>
  <c r="BT1653" i="1"/>
  <c r="BS1653" i="1"/>
  <c r="BR1653" i="1"/>
  <c r="BQ1653" i="1"/>
  <c r="BP1653" i="1"/>
  <c r="BO1653" i="1"/>
  <c r="BN1653" i="1"/>
  <c r="BM1653" i="1"/>
  <c r="BL1653" i="1"/>
  <c r="BK1653" i="1"/>
  <c r="BJ1653" i="1"/>
  <c r="BI1653" i="1"/>
  <c r="BH1653" i="1"/>
  <c r="BG1653" i="1"/>
  <c r="BF1653" i="1"/>
  <c r="BE1653" i="1"/>
  <c r="BD1653" i="1"/>
  <c r="BC1653" i="1"/>
  <c r="BB1653" i="1"/>
  <c r="BA1653" i="1"/>
  <c r="AZ1653" i="1"/>
  <c r="AY1653" i="1"/>
  <c r="AX1653" i="1"/>
  <c r="AW1653" i="1"/>
  <c r="AV1653" i="1"/>
  <c r="AU1653" i="1"/>
  <c r="CR1652" i="1"/>
  <c r="CQ1652" i="1"/>
  <c r="CP1652" i="1"/>
  <c r="CO1652" i="1"/>
  <c r="CN1652" i="1"/>
  <c r="CM1652" i="1"/>
  <c r="CL1652" i="1"/>
  <c r="CK1652" i="1"/>
  <c r="CJ1652" i="1"/>
  <c r="CI1652" i="1"/>
  <c r="CH1652" i="1"/>
  <c r="CG1652" i="1"/>
  <c r="CF1652" i="1"/>
  <c r="CE1652" i="1"/>
  <c r="CD1652" i="1"/>
  <c r="CC1652" i="1"/>
  <c r="CB1652" i="1"/>
  <c r="CA1652" i="1"/>
  <c r="BZ1652" i="1"/>
  <c r="BY1652" i="1"/>
  <c r="BX1652" i="1"/>
  <c r="BW1652" i="1"/>
  <c r="BV1652" i="1"/>
  <c r="BU1652" i="1"/>
  <c r="BT1652" i="1"/>
  <c r="BS1652" i="1"/>
  <c r="BR1652" i="1"/>
  <c r="BQ1652" i="1"/>
  <c r="BP1652" i="1"/>
  <c r="BO1652" i="1"/>
  <c r="BN1652" i="1"/>
  <c r="BM1652" i="1"/>
  <c r="BL1652" i="1"/>
  <c r="BK1652" i="1"/>
  <c r="BJ1652" i="1"/>
  <c r="BI1652" i="1"/>
  <c r="BH1652" i="1"/>
  <c r="BG1652" i="1"/>
  <c r="BF1652" i="1"/>
  <c r="BE1652" i="1"/>
  <c r="BD1652" i="1"/>
  <c r="BC1652" i="1"/>
  <c r="BB1652" i="1"/>
  <c r="BA1652" i="1"/>
  <c r="AZ1652" i="1"/>
  <c r="AY1652" i="1"/>
  <c r="AX1652" i="1"/>
  <c r="AW1652" i="1"/>
  <c r="AV1652" i="1"/>
  <c r="AU1652" i="1"/>
  <c r="CR1651" i="1"/>
  <c r="CQ1651" i="1"/>
  <c r="CP1651" i="1"/>
  <c r="CO1651" i="1"/>
  <c r="CN1651" i="1"/>
  <c r="CM1651" i="1"/>
  <c r="CL1651" i="1"/>
  <c r="CK1651" i="1"/>
  <c r="CJ1651" i="1"/>
  <c r="CI1651" i="1"/>
  <c r="CH1651" i="1"/>
  <c r="CG1651" i="1"/>
  <c r="CF1651" i="1"/>
  <c r="CE1651" i="1"/>
  <c r="CD1651" i="1"/>
  <c r="CC1651" i="1"/>
  <c r="CB1651" i="1"/>
  <c r="CA1651" i="1"/>
  <c r="BZ1651" i="1"/>
  <c r="BY1651" i="1"/>
  <c r="BX1651" i="1"/>
  <c r="BW1651" i="1"/>
  <c r="BV1651" i="1"/>
  <c r="BU1651" i="1"/>
  <c r="BT1651" i="1"/>
  <c r="BS1651" i="1"/>
  <c r="BR1651" i="1"/>
  <c r="BQ1651" i="1"/>
  <c r="BP1651" i="1"/>
  <c r="BO1651" i="1"/>
  <c r="BN1651" i="1"/>
  <c r="BM1651" i="1"/>
  <c r="BL1651" i="1"/>
  <c r="BK1651" i="1"/>
  <c r="BJ1651" i="1"/>
  <c r="BI1651" i="1"/>
  <c r="BH1651" i="1"/>
  <c r="BG1651" i="1"/>
  <c r="BF1651" i="1"/>
  <c r="BE1651" i="1"/>
  <c r="BD1651" i="1"/>
  <c r="BC1651" i="1"/>
  <c r="BB1651" i="1"/>
  <c r="BA1651" i="1"/>
  <c r="AZ1651" i="1"/>
  <c r="AY1651" i="1"/>
  <c r="AX1651" i="1"/>
  <c r="AW1651" i="1"/>
  <c r="AV1651" i="1"/>
  <c r="AU1651" i="1"/>
  <c r="CR1650" i="1"/>
  <c r="CQ1650" i="1"/>
  <c r="CP1650" i="1"/>
  <c r="CO1650" i="1"/>
  <c r="CN1650" i="1"/>
  <c r="CM1650" i="1"/>
  <c r="CL1650" i="1"/>
  <c r="CK1650" i="1"/>
  <c r="CJ1650" i="1"/>
  <c r="CI1650" i="1"/>
  <c r="CH1650" i="1"/>
  <c r="CG1650" i="1"/>
  <c r="CF1650" i="1"/>
  <c r="CE1650" i="1"/>
  <c r="CD1650" i="1"/>
  <c r="CC1650" i="1"/>
  <c r="CB1650" i="1"/>
  <c r="CA1650" i="1"/>
  <c r="BZ1650" i="1"/>
  <c r="BY1650" i="1"/>
  <c r="BX1650" i="1"/>
  <c r="BW1650" i="1"/>
  <c r="BV1650" i="1"/>
  <c r="BU1650" i="1"/>
  <c r="BT1650" i="1"/>
  <c r="BS1650" i="1"/>
  <c r="BR1650" i="1"/>
  <c r="BQ1650" i="1"/>
  <c r="BP1650" i="1"/>
  <c r="BO1650" i="1"/>
  <c r="BN1650" i="1"/>
  <c r="BM1650" i="1"/>
  <c r="BL1650" i="1"/>
  <c r="BK1650" i="1"/>
  <c r="BJ1650" i="1"/>
  <c r="BI1650" i="1"/>
  <c r="BH1650" i="1"/>
  <c r="BG1650" i="1"/>
  <c r="BF1650" i="1"/>
  <c r="BE1650" i="1"/>
  <c r="BD1650" i="1"/>
  <c r="BC1650" i="1"/>
  <c r="BB1650" i="1"/>
  <c r="BA1650" i="1"/>
  <c r="AZ1650" i="1"/>
  <c r="AY1650" i="1"/>
  <c r="AX1650" i="1"/>
  <c r="AW1650" i="1"/>
  <c r="AV1650" i="1"/>
  <c r="AU1650" i="1"/>
  <c r="CR1648" i="1"/>
  <c r="CQ1648" i="1"/>
  <c r="CP1648" i="1"/>
  <c r="CO1648" i="1"/>
  <c r="CN1648" i="1"/>
  <c r="CM1648" i="1"/>
  <c r="CL1648" i="1"/>
  <c r="CK1648" i="1"/>
  <c r="CJ1648" i="1"/>
  <c r="CI1648" i="1"/>
  <c r="CH1648" i="1"/>
  <c r="CG1648" i="1"/>
  <c r="CF1648" i="1"/>
  <c r="CE1648" i="1"/>
  <c r="CD1648" i="1"/>
  <c r="CC1648" i="1"/>
  <c r="CB1648" i="1"/>
  <c r="CA1648" i="1"/>
  <c r="BZ1648" i="1"/>
  <c r="BY1648" i="1"/>
  <c r="BX1648" i="1"/>
  <c r="BW1648" i="1"/>
  <c r="BV1648" i="1"/>
  <c r="BU1648" i="1"/>
  <c r="BT1648" i="1"/>
  <c r="BS1648" i="1"/>
  <c r="BR1648" i="1"/>
  <c r="BQ1648" i="1"/>
  <c r="BP1648" i="1"/>
  <c r="BO1648" i="1"/>
  <c r="BN1648" i="1"/>
  <c r="BM1648" i="1"/>
  <c r="BL1648" i="1"/>
  <c r="BK1648" i="1"/>
  <c r="BJ1648" i="1"/>
  <c r="BI1648" i="1"/>
  <c r="BH1648" i="1"/>
  <c r="BG1648" i="1"/>
  <c r="BF1648" i="1"/>
  <c r="BE1648" i="1"/>
  <c r="BD1648" i="1"/>
  <c r="BC1648" i="1"/>
  <c r="BB1648" i="1"/>
  <c r="BA1648" i="1"/>
  <c r="AZ1648" i="1"/>
  <c r="AY1648" i="1"/>
  <c r="AX1648" i="1"/>
  <c r="AW1648" i="1"/>
  <c r="AV1648" i="1"/>
  <c r="AU1648" i="1"/>
  <c r="CR1647" i="1"/>
  <c r="CQ1647" i="1"/>
  <c r="CP1647" i="1"/>
  <c r="CO1647" i="1"/>
  <c r="CN1647" i="1"/>
  <c r="CM1647" i="1"/>
  <c r="CL1647" i="1"/>
  <c r="CK1647" i="1"/>
  <c r="CJ1647" i="1"/>
  <c r="CI1647" i="1"/>
  <c r="CH1647" i="1"/>
  <c r="CG1647" i="1"/>
  <c r="CF1647" i="1"/>
  <c r="CE1647" i="1"/>
  <c r="CD1647" i="1"/>
  <c r="CC1647" i="1"/>
  <c r="CB1647" i="1"/>
  <c r="CA1647" i="1"/>
  <c r="BZ1647" i="1"/>
  <c r="BY1647" i="1"/>
  <c r="BX1647" i="1"/>
  <c r="BW1647" i="1"/>
  <c r="BV1647" i="1"/>
  <c r="BU1647" i="1"/>
  <c r="BT1647" i="1"/>
  <c r="BS1647" i="1"/>
  <c r="BR1647" i="1"/>
  <c r="BQ1647" i="1"/>
  <c r="BP1647" i="1"/>
  <c r="BO1647" i="1"/>
  <c r="BN1647" i="1"/>
  <c r="BM1647" i="1"/>
  <c r="BL1647" i="1"/>
  <c r="BK1647" i="1"/>
  <c r="BJ1647" i="1"/>
  <c r="BI1647" i="1"/>
  <c r="BH1647" i="1"/>
  <c r="BG1647" i="1"/>
  <c r="BF1647" i="1"/>
  <c r="BE1647" i="1"/>
  <c r="BD1647" i="1"/>
  <c r="BC1647" i="1"/>
  <c r="BB1647" i="1"/>
  <c r="BA1647" i="1"/>
  <c r="AZ1647" i="1"/>
  <c r="AY1647" i="1"/>
  <c r="AX1647" i="1"/>
  <c r="AW1647" i="1"/>
  <c r="AV1647" i="1"/>
  <c r="AU1647" i="1"/>
  <c r="CR1646" i="1"/>
  <c r="CQ1646" i="1"/>
  <c r="CP1646" i="1"/>
  <c r="CO1646" i="1"/>
  <c r="CN1646" i="1"/>
  <c r="CM1646" i="1"/>
  <c r="CL1646" i="1"/>
  <c r="CK1646" i="1"/>
  <c r="CJ1646" i="1"/>
  <c r="CI1646" i="1"/>
  <c r="CH1646" i="1"/>
  <c r="CG1646" i="1"/>
  <c r="CF1646" i="1"/>
  <c r="CE1646" i="1"/>
  <c r="CD1646" i="1"/>
  <c r="CC1646" i="1"/>
  <c r="CB1646" i="1"/>
  <c r="CA1646" i="1"/>
  <c r="BZ1646" i="1"/>
  <c r="BY1646" i="1"/>
  <c r="BX1646" i="1"/>
  <c r="BW1646" i="1"/>
  <c r="BV1646" i="1"/>
  <c r="BU1646" i="1"/>
  <c r="BT1646" i="1"/>
  <c r="BS1646" i="1"/>
  <c r="BR1646" i="1"/>
  <c r="BQ1646" i="1"/>
  <c r="BP1646" i="1"/>
  <c r="BO1646" i="1"/>
  <c r="BN1646" i="1"/>
  <c r="BM1646" i="1"/>
  <c r="BL1646" i="1"/>
  <c r="BK1646" i="1"/>
  <c r="BJ1646" i="1"/>
  <c r="BI1646" i="1"/>
  <c r="BH1646" i="1"/>
  <c r="BG1646" i="1"/>
  <c r="BF1646" i="1"/>
  <c r="BE1646" i="1"/>
  <c r="BD1646" i="1"/>
  <c r="BC1646" i="1"/>
  <c r="BB1646" i="1"/>
  <c r="BA1646" i="1"/>
  <c r="AZ1646" i="1"/>
  <c r="AY1646" i="1"/>
  <c r="AX1646" i="1"/>
  <c r="AW1646" i="1"/>
  <c r="AV1646" i="1"/>
  <c r="AU1646" i="1"/>
  <c r="CR1645" i="1"/>
  <c r="CQ1645" i="1"/>
  <c r="CP1645" i="1"/>
  <c r="CO1645" i="1"/>
  <c r="CN1645" i="1"/>
  <c r="CM1645" i="1"/>
  <c r="CL1645" i="1"/>
  <c r="CK1645" i="1"/>
  <c r="CJ1645" i="1"/>
  <c r="CI1645" i="1"/>
  <c r="CH1645" i="1"/>
  <c r="CG1645" i="1"/>
  <c r="CF1645" i="1"/>
  <c r="CE1645" i="1"/>
  <c r="CD1645" i="1"/>
  <c r="CC1645" i="1"/>
  <c r="CB1645" i="1"/>
  <c r="CA1645" i="1"/>
  <c r="BZ1645" i="1"/>
  <c r="BY1645" i="1"/>
  <c r="BX1645" i="1"/>
  <c r="BW1645" i="1"/>
  <c r="BV1645" i="1"/>
  <c r="BU1645" i="1"/>
  <c r="BT1645" i="1"/>
  <c r="BS1645" i="1"/>
  <c r="BR1645" i="1"/>
  <c r="BQ1645" i="1"/>
  <c r="BP1645" i="1"/>
  <c r="BO1645" i="1"/>
  <c r="BN1645" i="1"/>
  <c r="BM1645" i="1"/>
  <c r="BL1645" i="1"/>
  <c r="BK1645" i="1"/>
  <c r="BJ1645" i="1"/>
  <c r="BI1645" i="1"/>
  <c r="BH1645" i="1"/>
  <c r="BG1645" i="1"/>
  <c r="BF1645" i="1"/>
  <c r="BE1645" i="1"/>
  <c r="BD1645" i="1"/>
  <c r="BC1645" i="1"/>
  <c r="BB1645" i="1"/>
  <c r="BA1645" i="1"/>
  <c r="AZ1645" i="1"/>
  <c r="AY1645" i="1"/>
  <c r="AX1645" i="1"/>
  <c r="AW1645" i="1"/>
  <c r="AV1645" i="1"/>
  <c r="AU1645" i="1"/>
  <c r="CR1640" i="1"/>
  <c r="CQ1640" i="1"/>
  <c r="CP1640" i="1"/>
  <c r="CO1640" i="1"/>
  <c r="CN1640" i="1"/>
  <c r="CM1640" i="1"/>
  <c r="CL1640" i="1"/>
  <c r="CK1640" i="1"/>
  <c r="CJ1640" i="1"/>
  <c r="CI1640" i="1"/>
  <c r="CH1640" i="1"/>
  <c r="CG1640" i="1"/>
  <c r="CF1640" i="1"/>
  <c r="CE1640" i="1"/>
  <c r="CD1640" i="1"/>
  <c r="CC1640" i="1"/>
  <c r="CB1640" i="1"/>
  <c r="CA1640" i="1"/>
  <c r="BZ1640" i="1"/>
  <c r="BY1640" i="1"/>
  <c r="BX1640" i="1"/>
  <c r="BW1640" i="1"/>
  <c r="BV1640" i="1"/>
  <c r="BU1640" i="1"/>
  <c r="BT1640" i="1"/>
  <c r="BS1640" i="1"/>
  <c r="BR1640" i="1"/>
  <c r="BQ1640" i="1"/>
  <c r="BP1640" i="1"/>
  <c r="BO1640" i="1"/>
  <c r="BN1640" i="1"/>
  <c r="BM1640" i="1"/>
  <c r="BL1640" i="1"/>
  <c r="BK1640" i="1"/>
  <c r="BJ1640" i="1"/>
  <c r="BI1640" i="1"/>
  <c r="BH1640" i="1"/>
  <c r="BG1640" i="1"/>
  <c r="BF1640" i="1"/>
  <c r="BE1640" i="1"/>
  <c r="BD1640" i="1"/>
  <c r="BC1640" i="1"/>
  <c r="BB1640" i="1"/>
  <c r="BA1640" i="1"/>
  <c r="AZ1640" i="1"/>
  <c r="AY1640" i="1"/>
  <c r="AX1640" i="1"/>
  <c r="AW1640" i="1"/>
  <c r="AV1640" i="1"/>
  <c r="AU1640" i="1"/>
  <c r="CR1639" i="1"/>
  <c r="CQ1639" i="1"/>
  <c r="CP1639" i="1"/>
  <c r="CO1639" i="1"/>
  <c r="CN1639" i="1"/>
  <c r="CM1639" i="1"/>
  <c r="CL1639" i="1"/>
  <c r="CK1639" i="1"/>
  <c r="CJ1639" i="1"/>
  <c r="CI1639" i="1"/>
  <c r="CH1639" i="1"/>
  <c r="CG1639" i="1"/>
  <c r="CF1639" i="1"/>
  <c r="CE1639" i="1"/>
  <c r="CD1639" i="1"/>
  <c r="CC1639" i="1"/>
  <c r="CB1639" i="1"/>
  <c r="CA1639" i="1"/>
  <c r="BZ1639" i="1"/>
  <c r="BY1639" i="1"/>
  <c r="BX1639" i="1"/>
  <c r="BW1639" i="1"/>
  <c r="BV1639" i="1"/>
  <c r="BU1639" i="1"/>
  <c r="BT1639" i="1"/>
  <c r="BS1639" i="1"/>
  <c r="BR1639" i="1"/>
  <c r="BQ1639" i="1"/>
  <c r="BP1639" i="1"/>
  <c r="BO1639" i="1"/>
  <c r="BN1639" i="1"/>
  <c r="BM1639" i="1"/>
  <c r="BL1639" i="1"/>
  <c r="BK1639" i="1"/>
  <c r="BJ1639" i="1"/>
  <c r="BI1639" i="1"/>
  <c r="BH1639" i="1"/>
  <c r="BG1639" i="1"/>
  <c r="BF1639" i="1"/>
  <c r="BE1639" i="1"/>
  <c r="BD1639" i="1"/>
  <c r="BC1639" i="1"/>
  <c r="BB1639" i="1"/>
  <c r="BA1639" i="1"/>
  <c r="AZ1639" i="1"/>
  <c r="AY1639" i="1"/>
  <c r="AX1639" i="1"/>
  <c r="AW1639" i="1"/>
  <c r="AV1639" i="1"/>
  <c r="AU1639" i="1"/>
  <c r="CR1638" i="1"/>
  <c r="CQ1638" i="1"/>
  <c r="CP1638" i="1"/>
  <c r="CO1638" i="1"/>
  <c r="CN1638" i="1"/>
  <c r="CM1638" i="1"/>
  <c r="CL1638" i="1"/>
  <c r="CK1638" i="1"/>
  <c r="CJ1638" i="1"/>
  <c r="CI1638" i="1"/>
  <c r="CH1638" i="1"/>
  <c r="CG1638" i="1"/>
  <c r="CF1638" i="1"/>
  <c r="CE1638" i="1"/>
  <c r="CD1638" i="1"/>
  <c r="CC1638" i="1"/>
  <c r="CB1638" i="1"/>
  <c r="CA1638" i="1"/>
  <c r="BZ1638" i="1"/>
  <c r="BY1638" i="1"/>
  <c r="BX1638" i="1"/>
  <c r="BW1638" i="1"/>
  <c r="BV1638" i="1"/>
  <c r="BU1638" i="1"/>
  <c r="BT1638" i="1"/>
  <c r="BS1638" i="1"/>
  <c r="BR1638" i="1"/>
  <c r="BQ1638" i="1"/>
  <c r="BP1638" i="1"/>
  <c r="BO1638" i="1"/>
  <c r="BN1638" i="1"/>
  <c r="BM1638" i="1"/>
  <c r="BL1638" i="1"/>
  <c r="BK1638" i="1"/>
  <c r="BJ1638" i="1"/>
  <c r="BI1638" i="1"/>
  <c r="BH1638" i="1"/>
  <c r="BG1638" i="1"/>
  <c r="BF1638" i="1"/>
  <c r="BE1638" i="1"/>
  <c r="BD1638" i="1"/>
  <c r="BC1638" i="1"/>
  <c r="BB1638" i="1"/>
  <c r="BA1638" i="1"/>
  <c r="AZ1638" i="1"/>
  <c r="AY1638" i="1"/>
  <c r="AX1638" i="1"/>
  <c r="AW1638" i="1"/>
  <c r="AV1638" i="1"/>
  <c r="AU1638" i="1"/>
  <c r="CR1637" i="1"/>
  <c r="CQ1637" i="1"/>
  <c r="CP1637" i="1"/>
  <c r="CO1637" i="1"/>
  <c r="CN1637" i="1"/>
  <c r="CM1637" i="1"/>
  <c r="CL1637" i="1"/>
  <c r="CK1637" i="1"/>
  <c r="CJ1637" i="1"/>
  <c r="CI1637" i="1"/>
  <c r="CH1637" i="1"/>
  <c r="CG1637" i="1"/>
  <c r="CF1637" i="1"/>
  <c r="CE1637" i="1"/>
  <c r="CD1637" i="1"/>
  <c r="CC1637" i="1"/>
  <c r="CB1637" i="1"/>
  <c r="CA1637" i="1"/>
  <c r="BZ1637" i="1"/>
  <c r="BY1637" i="1"/>
  <c r="BX1637" i="1"/>
  <c r="BW1637" i="1"/>
  <c r="BV1637" i="1"/>
  <c r="BU1637" i="1"/>
  <c r="BT1637" i="1"/>
  <c r="BS1637" i="1"/>
  <c r="BR1637" i="1"/>
  <c r="BQ1637" i="1"/>
  <c r="BP1637" i="1"/>
  <c r="BO1637" i="1"/>
  <c r="BN1637" i="1"/>
  <c r="BM1637" i="1"/>
  <c r="BL1637" i="1"/>
  <c r="BK1637" i="1"/>
  <c r="BJ1637" i="1"/>
  <c r="BI1637" i="1"/>
  <c r="BH1637" i="1"/>
  <c r="BG1637" i="1"/>
  <c r="BF1637" i="1"/>
  <c r="BE1637" i="1"/>
  <c r="BD1637" i="1"/>
  <c r="BC1637" i="1"/>
  <c r="BB1637" i="1"/>
  <c r="BA1637" i="1"/>
  <c r="AZ1637" i="1"/>
  <c r="AY1637" i="1"/>
  <c r="AX1637" i="1"/>
  <c r="AW1637" i="1"/>
  <c r="AV1637" i="1"/>
  <c r="AU1637" i="1"/>
  <c r="CR1635" i="1"/>
  <c r="CQ1635" i="1"/>
  <c r="CP1635" i="1"/>
  <c r="CO1635" i="1"/>
  <c r="CN1635" i="1"/>
  <c r="CM1635" i="1"/>
  <c r="CL1635" i="1"/>
  <c r="CK1635" i="1"/>
  <c r="CJ1635" i="1"/>
  <c r="CI1635" i="1"/>
  <c r="CH1635" i="1"/>
  <c r="CG1635" i="1"/>
  <c r="CF1635" i="1"/>
  <c r="CE1635" i="1"/>
  <c r="CD1635" i="1"/>
  <c r="CC1635" i="1"/>
  <c r="CB1635" i="1"/>
  <c r="CA1635" i="1"/>
  <c r="BZ1635" i="1"/>
  <c r="BY1635" i="1"/>
  <c r="BX1635" i="1"/>
  <c r="BW1635" i="1"/>
  <c r="BV1635" i="1"/>
  <c r="BU1635" i="1"/>
  <c r="BT1635" i="1"/>
  <c r="BS1635" i="1"/>
  <c r="BR1635" i="1"/>
  <c r="BQ1635" i="1"/>
  <c r="BP1635" i="1"/>
  <c r="BO1635" i="1"/>
  <c r="BN1635" i="1"/>
  <c r="BM1635" i="1"/>
  <c r="BL1635" i="1"/>
  <c r="BK1635" i="1"/>
  <c r="BJ1635" i="1"/>
  <c r="BI1635" i="1"/>
  <c r="BH1635" i="1"/>
  <c r="BG1635" i="1"/>
  <c r="BF1635" i="1"/>
  <c r="BE1635" i="1"/>
  <c r="BD1635" i="1"/>
  <c r="BC1635" i="1"/>
  <c r="BB1635" i="1"/>
  <c r="BA1635" i="1"/>
  <c r="AZ1635" i="1"/>
  <c r="AY1635" i="1"/>
  <c r="AX1635" i="1"/>
  <c r="AW1635" i="1"/>
  <c r="AV1635" i="1"/>
  <c r="AU1635" i="1"/>
  <c r="CR1634" i="1"/>
  <c r="CQ1634" i="1"/>
  <c r="CP1634" i="1"/>
  <c r="CO1634" i="1"/>
  <c r="CN1634" i="1"/>
  <c r="CM1634" i="1"/>
  <c r="CL1634" i="1"/>
  <c r="CK1634" i="1"/>
  <c r="CJ1634" i="1"/>
  <c r="CI1634" i="1"/>
  <c r="CH1634" i="1"/>
  <c r="CG1634" i="1"/>
  <c r="CF1634" i="1"/>
  <c r="CE1634" i="1"/>
  <c r="CD1634" i="1"/>
  <c r="CC1634" i="1"/>
  <c r="CB1634" i="1"/>
  <c r="CA1634" i="1"/>
  <c r="BZ1634" i="1"/>
  <c r="BY1634" i="1"/>
  <c r="BX1634" i="1"/>
  <c r="BW1634" i="1"/>
  <c r="BV1634" i="1"/>
  <c r="BU1634" i="1"/>
  <c r="BT1634" i="1"/>
  <c r="BS1634" i="1"/>
  <c r="BR1634" i="1"/>
  <c r="BQ1634" i="1"/>
  <c r="BP1634" i="1"/>
  <c r="BO1634" i="1"/>
  <c r="BN1634" i="1"/>
  <c r="BM1634" i="1"/>
  <c r="BL1634" i="1"/>
  <c r="BK1634" i="1"/>
  <c r="BJ1634" i="1"/>
  <c r="BI1634" i="1"/>
  <c r="BH1634" i="1"/>
  <c r="BG1634" i="1"/>
  <c r="BF1634" i="1"/>
  <c r="BE1634" i="1"/>
  <c r="BD1634" i="1"/>
  <c r="BC1634" i="1"/>
  <c r="BB1634" i="1"/>
  <c r="BA1634" i="1"/>
  <c r="AZ1634" i="1"/>
  <c r="AY1634" i="1"/>
  <c r="AX1634" i="1"/>
  <c r="AW1634" i="1"/>
  <c r="AV1634" i="1"/>
  <c r="AU1634" i="1"/>
  <c r="CR1633" i="1"/>
  <c r="CQ1633" i="1"/>
  <c r="CP1633" i="1"/>
  <c r="CO1633" i="1"/>
  <c r="CN1633" i="1"/>
  <c r="CM1633" i="1"/>
  <c r="CL1633" i="1"/>
  <c r="CK1633" i="1"/>
  <c r="CJ1633" i="1"/>
  <c r="CI1633" i="1"/>
  <c r="CH1633" i="1"/>
  <c r="CG1633" i="1"/>
  <c r="CF1633" i="1"/>
  <c r="CE1633" i="1"/>
  <c r="CD1633" i="1"/>
  <c r="CC1633" i="1"/>
  <c r="CB1633" i="1"/>
  <c r="CA1633" i="1"/>
  <c r="BZ1633" i="1"/>
  <c r="BY1633" i="1"/>
  <c r="BX1633" i="1"/>
  <c r="BW1633" i="1"/>
  <c r="BV1633" i="1"/>
  <c r="BU1633" i="1"/>
  <c r="BT1633" i="1"/>
  <c r="BS1633" i="1"/>
  <c r="BR1633" i="1"/>
  <c r="BQ1633" i="1"/>
  <c r="BP1633" i="1"/>
  <c r="BO1633" i="1"/>
  <c r="BN1633" i="1"/>
  <c r="BM1633" i="1"/>
  <c r="BL1633" i="1"/>
  <c r="BK1633" i="1"/>
  <c r="BJ1633" i="1"/>
  <c r="BI1633" i="1"/>
  <c r="BH1633" i="1"/>
  <c r="BG1633" i="1"/>
  <c r="BF1633" i="1"/>
  <c r="BE1633" i="1"/>
  <c r="BD1633" i="1"/>
  <c r="BC1633" i="1"/>
  <c r="BB1633" i="1"/>
  <c r="BA1633" i="1"/>
  <c r="AZ1633" i="1"/>
  <c r="AY1633" i="1"/>
  <c r="AX1633" i="1"/>
  <c r="AW1633" i="1"/>
  <c r="AV1633" i="1"/>
  <c r="AU1633" i="1"/>
  <c r="CR1632" i="1"/>
  <c r="CQ1632" i="1"/>
  <c r="CP1632" i="1"/>
  <c r="CO1632" i="1"/>
  <c r="CN1632" i="1"/>
  <c r="CM1632" i="1"/>
  <c r="CL1632" i="1"/>
  <c r="CK1632" i="1"/>
  <c r="CJ1632" i="1"/>
  <c r="CI1632" i="1"/>
  <c r="CH1632" i="1"/>
  <c r="CG1632" i="1"/>
  <c r="CF1632" i="1"/>
  <c r="CE1632" i="1"/>
  <c r="CD1632" i="1"/>
  <c r="CC1632" i="1"/>
  <c r="CB1632" i="1"/>
  <c r="CA1632" i="1"/>
  <c r="BZ1632" i="1"/>
  <c r="BY1632" i="1"/>
  <c r="BX1632" i="1"/>
  <c r="BW1632" i="1"/>
  <c r="BV1632" i="1"/>
  <c r="BU1632" i="1"/>
  <c r="BT1632" i="1"/>
  <c r="BS1632" i="1"/>
  <c r="BR1632" i="1"/>
  <c r="BQ1632" i="1"/>
  <c r="BP1632" i="1"/>
  <c r="BO1632" i="1"/>
  <c r="BN1632" i="1"/>
  <c r="BM1632" i="1"/>
  <c r="BL1632" i="1"/>
  <c r="BK1632" i="1"/>
  <c r="BJ1632" i="1"/>
  <c r="BI1632" i="1"/>
  <c r="BH1632" i="1"/>
  <c r="BG1632" i="1"/>
  <c r="BF1632" i="1"/>
  <c r="BE1632" i="1"/>
  <c r="BD1632" i="1"/>
  <c r="BC1632" i="1"/>
  <c r="BB1632" i="1"/>
  <c r="BA1632" i="1"/>
  <c r="AZ1632" i="1"/>
  <c r="AY1632" i="1"/>
  <c r="AX1632" i="1"/>
  <c r="AW1632" i="1"/>
  <c r="AV1632" i="1"/>
  <c r="AU1632" i="1"/>
  <c r="CR1627" i="1"/>
  <c r="CQ1627" i="1"/>
  <c r="CP1627" i="1"/>
  <c r="CO1627" i="1"/>
  <c r="CN1627" i="1"/>
  <c r="CM1627" i="1"/>
  <c r="CL1627" i="1"/>
  <c r="CK1627" i="1"/>
  <c r="CJ1627" i="1"/>
  <c r="CI1627" i="1"/>
  <c r="CH1627" i="1"/>
  <c r="CG1627" i="1"/>
  <c r="CF1627" i="1"/>
  <c r="CE1627" i="1"/>
  <c r="CD1627" i="1"/>
  <c r="CC1627" i="1"/>
  <c r="CB1627" i="1"/>
  <c r="CA1627" i="1"/>
  <c r="BZ1627" i="1"/>
  <c r="BY1627" i="1"/>
  <c r="BX1627" i="1"/>
  <c r="BW1627" i="1"/>
  <c r="BV1627" i="1"/>
  <c r="BU1627" i="1"/>
  <c r="BT1627" i="1"/>
  <c r="BS1627" i="1"/>
  <c r="BR1627" i="1"/>
  <c r="BQ1627" i="1"/>
  <c r="BP1627" i="1"/>
  <c r="BO1627" i="1"/>
  <c r="BN1627" i="1"/>
  <c r="BM1627" i="1"/>
  <c r="BL1627" i="1"/>
  <c r="BK1627" i="1"/>
  <c r="BJ1627" i="1"/>
  <c r="BI1627" i="1"/>
  <c r="BH1627" i="1"/>
  <c r="BG1627" i="1"/>
  <c r="BF1627" i="1"/>
  <c r="BE1627" i="1"/>
  <c r="BD1627" i="1"/>
  <c r="BC1627" i="1"/>
  <c r="BB1627" i="1"/>
  <c r="BA1627" i="1"/>
  <c r="AZ1627" i="1"/>
  <c r="AY1627" i="1"/>
  <c r="AX1627" i="1"/>
  <c r="AW1627" i="1"/>
  <c r="AV1627" i="1"/>
  <c r="AU1627" i="1"/>
  <c r="CR1626" i="1"/>
  <c r="CQ1626" i="1"/>
  <c r="CP1626" i="1"/>
  <c r="CO1626" i="1"/>
  <c r="CN1626" i="1"/>
  <c r="CM1626" i="1"/>
  <c r="CL1626" i="1"/>
  <c r="CK1626" i="1"/>
  <c r="CJ1626" i="1"/>
  <c r="CI1626" i="1"/>
  <c r="CH1626" i="1"/>
  <c r="CG1626" i="1"/>
  <c r="CF1626" i="1"/>
  <c r="CE1626" i="1"/>
  <c r="CD1626" i="1"/>
  <c r="CC1626" i="1"/>
  <c r="CB1626" i="1"/>
  <c r="CA1626" i="1"/>
  <c r="BZ1626" i="1"/>
  <c r="BY1626" i="1"/>
  <c r="BX1626" i="1"/>
  <c r="BW1626" i="1"/>
  <c r="BV1626" i="1"/>
  <c r="BU1626" i="1"/>
  <c r="BT1626" i="1"/>
  <c r="BS1626" i="1"/>
  <c r="BR1626" i="1"/>
  <c r="BQ1626" i="1"/>
  <c r="BP1626" i="1"/>
  <c r="BO1626" i="1"/>
  <c r="BN1626" i="1"/>
  <c r="BM1626" i="1"/>
  <c r="BL1626" i="1"/>
  <c r="BK1626" i="1"/>
  <c r="BJ1626" i="1"/>
  <c r="BI1626" i="1"/>
  <c r="BH1626" i="1"/>
  <c r="BG1626" i="1"/>
  <c r="BF1626" i="1"/>
  <c r="BE1626" i="1"/>
  <c r="BD1626" i="1"/>
  <c r="BC1626" i="1"/>
  <c r="BB1626" i="1"/>
  <c r="BA1626" i="1"/>
  <c r="AZ1626" i="1"/>
  <c r="AY1626" i="1"/>
  <c r="AX1626" i="1"/>
  <c r="AW1626" i="1"/>
  <c r="AV1626" i="1"/>
  <c r="AU1626" i="1"/>
  <c r="CR1625" i="1"/>
  <c r="CQ1625" i="1"/>
  <c r="CP1625" i="1"/>
  <c r="CO1625" i="1"/>
  <c r="CN1625" i="1"/>
  <c r="CM1625" i="1"/>
  <c r="CL1625" i="1"/>
  <c r="CK1625" i="1"/>
  <c r="CJ1625" i="1"/>
  <c r="CI1625" i="1"/>
  <c r="CH1625" i="1"/>
  <c r="CG1625" i="1"/>
  <c r="CF1625" i="1"/>
  <c r="CE1625" i="1"/>
  <c r="CD1625" i="1"/>
  <c r="CC1625" i="1"/>
  <c r="CB1625" i="1"/>
  <c r="CA1625" i="1"/>
  <c r="BZ1625" i="1"/>
  <c r="BY1625" i="1"/>
  <c r="BX1625" i="1"/>
  <c r="BW1625" i="1"/>
  <c r="BV1625" i="1"/>
  <c r="BU1625" i="1"/>
  <c r="BT1625" i="1"/>
  <c r="BS1625" i="1"/>
  <c r="BR1625" i="1"/>
  <c r="BQ1625" i="1"/>
  <c r="BP1625" i="1"/>
  <c r="BO1625" i="1"/>
  <c r="BN1625" i="1"/>
  <c r="BM1625" i="1"/>
  <c r="BL1625" i="1"/>
  <c r="BK1625" i="1"/>
  <c r="BJ1625" i="1"/>
  <c r="BI1625" i="1"/>
  <c r="BH1625" i="1"/>
  <c r="BG1625" i="1"/>
  <c r="BF1625" i="1"/>
  <c r="BE1625" i="1"/>
  <c r="BD1625" i="1"/>
  <c r="BC1625" i="1"/>
  <c r="BB1625" i="1"/>
  <c r="BA1625" i="1"/>
  <c r="AZ1625" i="1"/>
  <c r="AY1625" i="1"/>
  <c r="AX1625" i="1"/>
  <c r="AW1625" i="1"/>
  <c r="AV1625" i="1"/>
  <c r="AU1625" i="1"/>
  <c r="CR1624" i="1"/>
  <c r="CQ1624" i="1"/>
  <c r="CP1624" i="1"/>
  <c r="CO1624" i="1"/>
  <c r="CN1624" i="1"/>
  <c r="CM1624" i="1"/>
  <c r="CL1624" i="1"/>
  <c r="CK1624" i="1"/>
  <c r="CJ1624" i="1"/>
  <c r="CI1624" i="1"/>
  <c r="CH1624" i="1"/>
  <c r="CG1624" i="1"/>
  <c r="CF1624" i="1"/>
  <c r="CE1624" i="1"/>
  <c r="CD1624" i="1"/>
  <c r="CC1624" i="1"/>
  <c r="CB1624" i="1"/>
  <c r="CA1624" i="1"/>
  <c r="BZ1624" i="1"/>
  <c r="BY1624" i="1"/>
  <c r="BX1624" i="1"/>
  <c r="BW1624" i="1"/>
  <c r="BV1624" i="1"/>
  <c r="BU1624" i="1"/>
  <c r="BT1624" i="1"/>
  <c r="BS1624" i="1"/>
  <c r="BR1624" i="1"/>
  <c r="BQ1624" i="1"/>
  <c r="BP1624" i="1"/>
  <c r="BO1624" i="1"/>
  <c r="BN1624" i="1"/>
  <c r="BM1624" i="1"/>
  <c r="BL1624" i="1"/>
  <c r="BK1624" i="1"/>
  <c r="BJ1624" i="1"/>
  <c r="BI1624" i="1"/>
  <c r="BH1624" i="1"/>
  <c r="BG1624" i="1"/>
  <c r="BF1624" i="1"/>
  <c r="BE1624" i="1"/>
  <c r="BD1624" i="1"/>
  <c r="BC1624" i="1"/>
  <c r="BB1624" i="1"/>
  <c r="BA1624" i="1"/>
  <c r="AZ1624" i="1"/>
  <c r="AY1624" i="1"/>
  <c r="AX1624" i="1"/>
  <c r="AW1624" i="1"/>
  <c r="AV1624" i="1"/>
  <c r="AU1624" i="1"/>
  <c r="CR1622" i="1"/>
  <c r="CQ1622" i="1"/>
  <c r="CP1622" i="1"/>
  <c r="CO1622" i="1"/>
  <c r="CN1622" i="1"/>
  <c r="CM1622" i="1"/>
  <c r="CL1622" i="1"/>
  <c r="CK1622" i="1"/>
  <c r="CJ1622" i="1"/>
  <c r="CI1622" i="1"/>
  <c r="CH1622" i="1"/>
  <c r="CG1622" i="1"/>
  <c r="CF1622" i="1"/>
  <c r="CE1622" i="1"/>
  <c r="CD1622" i="1"/>
  <c r="CC1622" i="1"/>
  <c r="CB1622" i="1"/>
  <c r="CA1622" i="1"/>
  <c r="BZ1622" i="1"/>
  <c r="BY1622" i="1"/>
  <c r="BX1622" i="1"/>
  <c r="BW1622" i="1"/>
  <c r="BV1622" i="1"/>
  <c r="BU1622" i="1"/>
  <c r="BT1622" i="1"/>
  <c r="BS1622" i="1"/>
  <c r="BR1622" i="1"/>
  <c r="BQ1622" i="1"/>
  <c r="BP1622" i="1"/>
  <c r="BO1622" i="1"/>
  <c r="BN1622" i="1"/>
  <c r="BM1622" i="1"/>
  <c r="BL1622" i="1"/>
  <c r="BK1622" i="1"/>
  <c r="BJ1622" i="1"/>
  <c r="BI1622" i="1"/>
  <c r="BH1622" i="1"/>
  <c r="BG1622" i="1"/>
  <c r="BF1622" i="1"/>
  <c r="BE1622" i="1"/>
  <c r="BD1622" i="1"/>
  <c r="BC1622" i="1"/>
  <c r="BB1622" i="1"/>
  <c r="BA1622" i="1"/>
  <c r="AZ1622" i="1"/>
  <c r="AY1622" i="1"/>
  <c r="AX1622" i="1"/>
  <c r="AW1622" i="1"/>
  <c r="AV1622" i="1"/>
  <c r="AU1622" i="1"/>
  <c r="CR1621" i="1"/>
  <c r="CQ1621" i="1"/>
  <c r="CP1621" i="1"/>
  <c r="CO1621" i="1"/>
  <c r="CN1621" i="1"/>
  <c r="CM1621" i="1"/>
  <c r="CL1621" i="1"/>
  <c r="CK1621" i="1"/>
  <c r="CJ1621" i="1"/>
  <c r="CI1621" i="1"/>
  <c r="CH1621" i="1"/>
  <c r="CG1621" i="1"/>
  <c r="CF1621" i="1"/>
  <c r="CE1621" i="1"/>
  <c r="CD1621" i="1"/>
  <c r="CC1621" i="1"/>
  <c r="CB1621" i="1"/>
  <c r="CA1621" i="1"/>
  <c r="BZ1621" i="1"/>
  <c r="BY1621" i="1"/>
  <c r="BX1621" i="1"/>
  <c r="BW1621" i="1"/>
  <c r="BV1621" i="1"/>
  <c r="BU1621" i="1"/>
  <c r="BT1621" i="1"/>
  <c r="BS1621" i="1"/>
  <c r="BR1621" i="1"/>
  <c r="BQ1621" i="1"/>
  <c r="BP1621" i="1"/>
  <c r="BO1621" i="1"/>
  <c r="BN1621" i="1"/>
  <c r="BM1621" i="1"/>
  <c r="BL1621" i="1"/>
  <c r="BK1621" i="1"/>
  <c r="BJ1621" i="1"/>
  <c r="BI1621" i="1"/>
  <c r="BH1621" i="1"/>
  <c r="BG1621" i="1"/>
  <c r="BF1621" i="1"/>
  <c r="BE1621" i="1"/>
  <c r="BD1621" i="1"/>
  <c r="BC1621" i="1"/>
  <c r="BB1621" i="1"/>
  <c r="BA1621" i="1"/>
  <c r="AZ1621" i="1"/>
  <c r="AY1621" i="1"/>
  <c r="AX1621" i="1"/>
  <c r="AW1621" i="1"/>
  <c r="AV1621" i="1"/>
  <c r="AU1621" i="1"/>
  <c r="CR1620" i="1"/>
  <c r="CQ1620" i="1"/>
  <c r="CP1620" i="1"/>
  <c r="CO1620" i="1"/>
  <c r="CN1620" i="1"/>
  <c r="CM1620" i="1"/>
  <c r="CL1620" i="1"/>
  <c r="CK1620" i="1"/>
  <c r="CJ1620" i="1"/>
  <c r="CI1620" i="1"/>
  <c r="CH1620" i="1"/>
  <c r="CG1620" i="1"/>
  <c r="CF1620" i="1"/>
  <c r="CE1620" i="1"/>
  <c r="CD1620" i="1"/>
  <c r="CC1620" i="1"/>
  <c r="CB1620" i="1"/>
  <c r="CA1620" i="1"/>
  <c r="BZ1620" i="1"/>
  <c r="BY1620" i="1"/>
  <c r="BX1620" i="1"/>
  <c r="BW1620" i="1"/>
  <c r="BV1620" i="1"/>
  <c r="BU1620" i="1"/>
  <c r="BT1620" i="1"/>
  <c r="BS1620" i="1"/>
  <c r="BR1620" i="1"/>
  <c r="BQ1620" i="1"/>
  <c r="BP1620" i="1"/>
  <c r="BO1620" i="1"/>
  <c r="BN1620" i="1"/>
  <c r="BM1620" i="1"/>
  <c r="BL1620" i="1"/>
  <c r="BK1620" i="1"/>
  <c r="BJ1620" i="1"/>
  <c r="BI1620" i="1"/>
  <c r="BH1620" i="1"/>
  <c r="BG1620" i="1"/>
  <c r="BF1620" i="1"/>
  <c r="BE1620" i="1"/>
  <c r="BD1620" i="1"/>
  <c r="BC1620" i="1"/>
  <c r="BB1620" i="1"/>
  <c r="BA1620" i="1"/>
  <c r="AZ1620" i="1"/>
  <c r="AY1620" i="1"/>
  <c r="AX1620" i="1"/>
  <c r="AW1620" i="1"/>
  <c r="AV1620" i="1"/>
  <c r="AU1620" i="1"/>
  <c r="CR1619" i="1"/>
  <c r="CQ1619" i="1"/>
  <c r="CP1619" i="1"/>
  <c r="CO1619" i="1"/>
  <c r="CN1619" i="1"/>
  <c r="CM1619" i="1"/>
  <c r="CL1619" i="1"/>
  <c r="CK1619" i="1"/>
  <c r="CJ1619" i="1"/>
  <c r="CI1619" i="1"/>
  <c r="CH1619" i="1"/>
  <c r="CG1619" i="1"/>
  <c r="CF1619" i="1"/>
  <c r="CE1619" i="1"/>
  <c r="CD1619" i="1"/>
  <c r="CC1619" i="1"/>
  <c r="CB1619" i="1"/>
  <c r="CA1619" i="1"/>
  <c r="BZ1619" i="1"/>
  <c r="BY1619" i="1"/>
  <c r="BX1619" i="1"/>
  <c r="BW1619" i="1"/>
  <c r="BV1619" i="1"/>
  <c r="BU1619" i="1"/>
  <c r="BT1619" i="1"/>
  <c r="BS1619" i="1"/>
  <c r="BR1619" i="1"/>
  <c r="BQ1619" i="1"/>
  <c r="BP1619" i="1"/>
  <c r="BO1619" i="1"/>
  <c r="BN1619" i="1"/>
  <c r="BM1619" i="1"/>
  <c r="BL1619" i="1"/>
  <c r="BK1619" i="1"/>
  <c r="BJ1619" i="1"/>
  <c r="BI1619" i="1"/>
  <c r="BH1619" i="1"/>
  <c r="BG1619" i="1"/>
  <c r="BF1619" i="1"/>
  <c r="BE1619" i="1"/>
  <c r="BD1619" i="1"/>
  <c r="BC1619" i="1"/>
  <c r="BB1619" i="1"/>
  <c r="BA1619" i="1"/>
  <c r="AZ1619" i="1"/>
  <c r="AY1619" i="1"/>
  <c r="AX1619" i="1"/>
  <c r="AW1619" i="1"/>
  <c r="AV1619" i="1"/>
  <c r="AU1619" i="1"/>
  <c r="CR1614" i="1"/>
  <c r="CQ1614" i="1"/>
  <c r="CP1614" i="1"/>
  <c r="CO1614" i="1"/>
  <c r="CN1614" i="1"/>
  <c r="CM1614" i="1"/>
  <c r="CL1614" i="1"/>
  <c r="CK1614" i="1"/>
  <c r="CJ1614" i="1"/>
  <c r="CI1614" i="1"/>
  <c r="CH1614" i="1"/>
  <c r="CG1614" i="1"/>
  <c r="CF1614" i="1"/>
  <c r="CE1614" i="1"/>
  <c r="CD1614" i="1"/>
  <c r="CC1614" i="1"/>
  <c r="CB1614" i="1"/>
  <c r="CA1614" i="1"/>
  <c r="BZ1614" i="1"/>
  <c r="BY1614" i="1"/>
  <c r="BX1614" i="1"/>
  <c r="BW1614" i="1"/>
  <c r="BV1614" i="1"/>
  <c r="BU1614" i="1"/>
  <c r="BT1614" i="1"/>
  <c r="BS1614" i="1"/>
  <c r="BR1614" i="1"/>
  <c r="BQ1614" i="1"/>
  <c r="BP1614" i="1"/>
  <c r="BO1614" i="1"/>
  <c r="BN1614" i="1"/>
  <c r="BM1614" i="1"/>
  <c r="BL1614" i="1"/>
  <c r="BK1614" i="1"/>
  <c r="BJ1614" i="1"/>
  <c r="BI1614" i="1"/>
  <c r="BH1614" i="1"/>
  <c r="BG1614" i="1"/>
  <c r="BF1614" i="1"/>
  <c r="BE1614" i="1"/>
  <c r="BD1614" i="1"/>
  <c r="BC1614" i="1"/>
  <c r="BB1614" i="1"/>
  <c r="BA1614" i="1"/>
  <c r="AZ1614" i="1"/>
  <c r="AY1614" i="1"/>
  <c r="AX1614" i="1"/>
  <c r="AW1614" i="1"/>
  <c r="AV1614" i="1"/>
  <c r="AU1614" i="1"/>
  <c r="CR1613" i="1"/>
  <c r="CQ1613" i="1"/>
  <c r="CP1613" i="1"/>
  <c r="CO1613" i="1"/>
  <c r="CN1613" i="1"/>
  <c r="CM1613" i="1"/>
  <c r="CL1613" i="1"/>
  <c r="CK1613" i="1"/>
  <c r="CJ1613" i="1"/>
  <c r="CI1613" i="1"/>
  <c r="CH1613" i="1"/>
  <c r="CG1613" i="1"/>
  <c r="CF1613" i="1"/>
  <c r="CE1613" i="1"/>
  <c r="CD1613" i="1"/>
  <c r="CC1613" i="1"/>
  <c r="CB1613" i="1"/>
  <c r="CA1613" i="1"/>
  <c r="BZ1613" i="1"/>
  <c r="BY1613" i="1"/>
  <c r="BX1613" i="1"/>
  <c r="BW1613" i="1"/>
  <c r="BV1613" i="1"/>
  <c r="BU1613" i="1"/>
  <c r="BT1613" i="1"/>
  <c r="BS1613" i="1"/>
  <c r="BR1613" i="1"/>
  <c r="BQ1613" i="1"/>
  <c r="BP1613" i="1"/>
  <c r="BO1613" i="1"/>
  <c r="BN1613" i="1"/>
  <c r="BM1613" i="1"/>
  <c r="BL1613" i="1"/>
  <c r="BK1613" i="1"/>
  <c r="BJ1613" i="1"/>
  <c r="BI1613" i="1"/>
  <c r="BH1613" i="1"/>
  <c r="BG1613" i="1"/>
  <c r="BF1613" i="1"/>
  <c r="BE1613" i="1"/>
  <c r="BD1613" i="1"/>
  <c r="BC1613" i="1"/>
  <c r="BB1613" i="1"/>
  <c r="BA1613" i="1"/>
  <c r="AZ1613" i="1"/>
  <c r="AY1613" i="1"/>
  <c r="AX1613" i="1"/>
  <c r="AW1613" i="1"/>
  <c r="AV1613" i="1"/>
  <c r="AU1613" i="1"/>
  <c r="CR1612" i="1"/>
  <c r="CQ1612" i="1"/>
  <c r="CP1612" i="1"/>
  <c r="CO1612" i="1"/>
  <c r="CN1612" i="1"/>
  <c r="CM1612" i="1"/>
  <c r="CL1612" i="1"/>
  <c r="CK1612" i="1"/>
  <c r="CJ1612" i="1"/>
  <c r="CI1612" i="1"/>
  <c r="CH1612" i="1"/>
  <c r="CG1612" i="1"/>
  <c r="CF1612" i="1"/>
  <c r="CE1612" i="1"/>
  <c r="CD1612" i="1"/>
  <c r="CC1612" i="1"/>
  <c r="CB1612" i="1"/>
  <c r="CA1612" i="1"/>
  <c r="BZ1612" i="1"/>
  <c r="BY1612" i="1"/>
  <c r="BX1612" i="1"/>
  <c r="BW1612" i="1"/>
  <c r="BV1612" i="1"/>
  <c r="BU1612" i="1"/>
  <c r="BT1612" i="1"/>
  <c r="BS1612" i="1"/>
  <c r="BR1612" i="1"/>
  <c r="BQ1612" i="1"/>
  <c r="BP1612" i="1"/>
  <c r="BO1612" i="1"/>
  <c r="BN1612" i="1"/>
  <c r="BM1612" i="1"/>
  <c r="BL1612" i="1"/>
  <c r="BK1612" i="1"/>
  <c r="BJ1612" i="1"/>
  <c r="BI1612" i="1"/>
  <c r="BH1612" i="1"/>
  <c r="BG1612" i="1"/>
  <c r="BF1612" i="1"/>
  <c r="BE1612" i="1"/>
  <c r="BD1612" i="1"/>
  <c r="BC1612" i="1"/>
  <c r="BB1612" i="1"/>
  <c r="BA1612" i="1"/>
  <c r="AZ1612" i="1"/>
  <c r="AY1612" i="1"/>
  <c r="AX1612" i="1"/>
  <c r="AW1612" i="1"/>
  <c r="AV1612" i="1"/>
  <c r="AU1612" i="1"/>
  <c r="CR1611" i="1"/>
  <c r="CQ1611" i="1"/>
  <c r="CP1611" i="1"/>
  <c r="CO1611" i="1"/>
  <c r="CN1611" i="1"/>
  <c r="CM1611" i="1"/>
  <c r="CL1611" i="1"/>
  <c r="CK1611" i="1"/>
  <c r="CJ1611" i="1"/>
  <c r="CI1611" i="1"/>
  <c r="CH1611" i="1"/>
  <c r="CG1611" i="1"/>
  <c r="CF1611" i="1"/>
  <c r="CE1611" i="1"/>
  <c r="CD1611" i="1"/>
  <c r="CC1611" i="1"/>
  <c r="CB1611" i="1"/>
  <c r="CA1611" i="1"/>
  <c r="BZ1611" i="1"/>
  <c r="BY1611" i="1"/>
  <c r="BX1611" i="1"/>
  <c r="BW1611" i="1"/>
  <c r="BV1611" i="1"/>
  <c r="BU1611" i="1"/>
  <c r="BT1611" i="1"/>
  <c r="BS1611" i="1"/>
  <c r="BR1611" i="1"/>
  <c r="BQ1611" i="1"/>
  <c r="BP1611" i="1"/>
  <c r="BO1611" i="1"/>
  <c r="BN1611" i="1"/>
  <c r="BM1611" i="1"/>
  <c r="BL1611" i="1"/>
  <c r="BK1611" i="1"/>
  <c r="BJ1611" i="1"/>
  <c r="BI1611" i="1"/>
  <c r="BH1611" i="1"/>
  <c r="BG1611" i="1"/>
  <c r="BF1611" i="1"/>
  <c r="BE1611" i="1"/>
  <c r="BD1611" i="1"/>
  <c r="BC1611" i="1"/>
  <c r="BB1611" i="1"/>
  <c r="BA1611" i="1"/>
  <c r="AZ1611" i="1"/>
  <c r="AY1611" i="1"/>
  <c r="AX1611" i="1"/>
  <c r="AW1611" i="1"/>
  <c r="AV1611" i="1"/>
  <c r="AU1611" i="1"/>
  <c r="CR1609" i="1"/>
  <c r="CQ1609" i="1"/>
  <c r="CP1609" i="1"/>
  <c r="CO1609" i="1"/>
  <c r="CN1609" i="1"/>
  <c r="CM1609" i="1"/>
  <c r="CL1609" i="1"/>
  <c r="CK1609" i="1"/>
  <c r="CJ1609" i="1"/>
  <c r="CI1609" i="1"/>
  <c r="CH1609" i="1"/>
  <c r="CG1609" i="1"/>
  <c r="CF1609" i="1"/>
  <c r="CE1609" i="1"/>
  <c r="CD1609" i="1"/>
  <c r="CC1609" i="1"/>
  <c r="CB1609" i="1"/>
  <c r="CA1609" i="1"/>
  <c r="BZ1609" i="1"/>
  <c r="BY1609" i="1"/>
  <c r="BX1609" i="1"/>
  <c r="BW1609" i="1"/>
  <c r="BV1609" i="1"/>
  <c r="BU1609" i="1"/>
  <c r="BT1609" i="1"/>
  <c r="BS1609" i="1"/>
  <c r="BR1609" i="1"/>
  <c r="BQ1609" i="1"/>
  <c r="BP1609" i="1"/>
  <c r="BO1609" i="1"/>
  <c r="BN1609" i="1"/>
  <c r="BM1609" i="1"/>
  <c r="BL1609" i="1"/>
  <c r="BK1609" i="1"/>
  <c r="BJ1609" i="1"/>
  <c r="BI1609" i="1"/>
  <c r="BH1609" i="1"/>
  <c r="BG1609" i="1"/>
  <c r="BF1609" i="1"/>
  <c r="BE1609" i="1"/>
  <c r="BD1609" i="1"/>
  <c r="BC1609" i="1"/>
  <c r="BB1609" i="1"/>
  <c r="BA1609" i="1"/>
  <c r="AZ1609" i="1"/>
  <c r="AY1609" i="1"/>
  <c r="AX1609" i="1"/>
  <c r="AW1609" i="1"/>
  <c r="AV1609" i="1"/>
  <c r="AU1609" i="1"/>
  <c r="CR1608" i="1"/>
  <c r="CQ1608" i="1"/>
  <c r="CP1608" i="1"/>
  <c r="CO1608" i="1"/>
  <c r="CN1608" i="1"/>
  <c r="CM1608" i="1"/>
  <c r="CL1608" i="1"/>
  <c r="CK1608" i="1"/>
  <c r="CJ1608" i="1"/>
  <c r="CI1608" i="1"/>
  <c r="CH1608" i="1"/>
  <c r="CG1608" i="1"/>
  <c r="CF1608" i="1"/>
  <c r="CE1608" i="1"/>
  <c r="CD1608" i="1"/>
  <c r="CC1608" i="1"/>
  <c r="CB1608" i="1"/>
  <c r="CA1608" i="1"/>
  <c r="BZ1608" i="1"/>
  <c r="BY1608" i="1"/>
  <c r="BX1608" i="1"/>
  <c r="BW1608" i="1"/>
  <c r="BV1608" i="1"/>
  <c r="BU1608" i="1"/>
  <c r="BT1608" i="1"/>
  <c r="BS1608" i="1"/>
  <c r="BR1608" i="1"/>
  <c r="BQ1608" i="1"/>
  <c r="BP1608" i="1"/>
  <c r="BO1608" i="1"/>
  <c r="BN1608" i="1"/>
  <c r="BM1608" i="1"/>
  <c r="BL1608" i="1"/>
  <c r="BK1608" i="1"/>
  <c r="BJ1608" i="1"/>
  <c r="BI1608" i="1"/>
  <c r="BH1608" i="1"/>
  <c r="BG1608" i="1"/>
  <c r="BF1608" i="1"/>
  <c r="BE1608" i="1"/>
  <c r="BD1608" i="1"/>
  <c r="BC1608" i="1"/>
  <c r="BB1608" i="1"/>
  <c r="BA1608" i="1"/>
  <c r="AZ1608" i="1"/>
  <c r="AY1608" i="1"/>
  <c r="AX1608" i="1"/>
  <c r="AW1608" i="1"/>
  <c r="AV1608" i="1"/>
  <c r="AU1608" i="1"/>
  <c r="CR1607" i="1"/>
  <c r="CQ1607" i="1"/>
  <c r="CP1607" i="1"/>
  <c r="CO1607" i="1"/>
  <c r="CN1607" i="1"/>
  <c r="CM1607" i="1"/>
  <c r="CL1607" i="1"/>
  <c r="CK1607" i="1"/>
  <c r="CJ1607" i="1"/>
  <c r="CI1607" i="1"/>
  <c r="CH1607" i="1"/>
  <c r="CG1607" i="1"/>
  <c r="CF1607" i="1"/>
  <c r="CE1607" i="1"/>
  <c r="CD1607" i="1"/>
  <c r="CC1607" i="1"/>
  <c r="CB1607" i="1"/>
  <c r="CA1607" i="1"/>
  <c r="BZ1607" i="1"/>
  <c r="BY1607" i="1"/>
  <c r="BX1607" i="1"/>
  <c r="BW1607" i="1"/>
  <c r="BV1607" i="1"/>
  <c r="BU1607" i="1"/>
  <c r="BT1607" i="1"/>
  <c r="BS1607" i="1"/>
  <c r="BR1607" i="1"/>
  <c r="BQ1607" i="1"/>
  <c r="BP1607" i="1"/>
  <c r="BO1607" i="1"/>
  <c r="BN1607" i="1"/>
  <c r="BM1607" i="1"/>
  <c r="BL1607" i="1"/>
  <c r="BK1607" i="1"/>
  <c r="BJ1607" i="1"/>
  <c r="BI1607" i="1"/>
  <c r="BH1607" i="1"/>
  <c r="BG1607" i="1"/>
  <c r="BF1607" i="1"/>
  <c r="BE1607" i="1"/>
  <c r="BD1607" i="1"/>
  <c r="BC1607" i="1"/>
  <c r="BB1607" i="1"/>
  <c r="BA1607" i="1"/>
  <c r="AZ1607" i="1"/>
  <c r="AY1607" i="1"/>
  <c r="AX1607" i="1"/>
  <c r="AW1607" i="1"/>
  <c r="AV1607" i="1"/>
  <c r="AU1607" i="1"/>
  <c r="CR1606" i="1"/>
  <c r="CQ1606" i="1"/>
  <c r="CP1606" i="1"/>
  <c r="CO1606" i="1"/>
  <c r="CN1606" i="1"/>
  <c r="CM1606" i="1"/>
  <c r="CL1606" i="1"/>
  <c r="CK1606" i="1"/>
  <c r="CJ1606" i="1"/>
  <c r="CI1606" i="1"/>
  <c r="CH1606" i="1"/>
  <c r="CG1606" i="1"/>
  <c r="CF1606" i="1"/>
  <c r="CE1606" i="1"/>
  <c r="CD1606" i="1"/>
  <c r="CC1606" i="1"/>
  <c r="CB1606" i="1"/>
  <c r="CA1606" i="1"/>
  <c r="BZ1606" i="1"/>
  <c r="BY1606" i="1"/>
  <c r="BX1606" i="1"/>
  <c r="BW1606" i="1"/>
  <c r="BV1606" i="1"/>
  <c r="BU1606" i="1"/>
  <c r="BT1606" i="1"/>
  <c r="BS1606" i="1"/>
  <c r="BR1606" i="1"/>
  <c r="BQ1606" i="1"/>
  <c r="BP1606" i="1"/>
  <c r="BO1606" i="1"/>
  <c r="BN1606" i="1"/>
  <c r="BM1606" i="1"/>
  <c r="BL1606" i="1"/>
  <c r="BK1606" i="1"/>
  <c r="BJ1606" i="1"/>
  <c r="BI1606" i="1"/>
  <c r="BH1606" i="1"/>
  <c r="BG1606" i="1"/>
  <c r="BF1606" i="1"/>
  <c r="BE1606" i="1"/>
  <c r="BD1606" i="1"/>
  <c r="BC1606" i="1"/>
  <c r="BB1606" i="1"/>
  <c r="BA1606" i="1"/>
  <c r="AZ1606" i="1"/>
  <c r="AY1606" i="1"/>
  <c r="AX1606" i="1"/>
  <c r="AW1606" i="1"/>
  <c r="AV1606" i="1"/>
  <c r="AU1606" i="1"/>
  <c r="CR1601" i="1"/>
  <c r="CQ1601" i="1"/>
  <c r="CP1601" i="1"/>
  <c r="CO1601" i="1"/>
  <c r="CN1601" i="1"/>
  <c r="CM1601" i="1"/>
  <c r="CL1601" i="1"/>
  <c r="CK1601" i="1"/>
  <c r="CJ1601" i="1"/>
  <c r="CI1601" i="1"/>
  <c r="CH1601" i="1"/>
  <c r="CG1601" i="1"/>
  <c r="CF1601" i="1"/>
  <c r="CE1601" i="1"/>
  <c r="CD1601" i="1"/>
  <c r="CC1601" i="1"/>
  <c r="CB1601" i="1"/>
  <c r="CA1601" i="1"/>
  <c r="BZ1601" i="1"/>
  <c r="BY1601" i="1"/>
  <c r="BX1601" i="1"/>
  <c r="BW1601" i="1"/>
  <c r="BV1601" i="1"/>
  <c r="BU1601" i="1"/>
  <c r="BT1601" i="1"/>
  <c r="BS1601" i="1"/>
  <c r="BR1601" i="1"/>
  <c r="BQ1601" i="1"/>
  <c r="BP1601" i="1"/>
  <c r="BO1601" i="1"/>
  <c r="BN1601" i="1"/>
  <c r="BM1601" i="1"/>
  <c r="BL1601" i="1"/>
  <c r="BK1601" i="1"/>
  <c r="BJ1601" i="1"/>
  <c r="BI1601" i="1"/>
  <c r="BH1601" i="1"/>
  <c r="BG1601" i="1"/>
  <c r="BF1601" i="1"/>
  <c r="BE1601" i="1"/>
  <c r="BD1601" i="1"/>
  <c r="BC1601" i="1"/>
  <c r="BB1601" i="1"/>
  <c r="BA1601" i="1"/>
  <c r="AZ1601" i="1"/>
  <c r="AY1601" i="1"/>
  <c r="AX1601" i="1"/>
  <c r="AW1601" i="1"/>
  <c r="AV1601" i="1"/>
  <c r="AU1601" i="1"/>
  <c r="CR1600" i="1"/>
  <c r="CQ1600" i="1"/>
  <c r="CP1600" i="1"/>
  <c r="CO1600" i="1"/>
  <c r="CN1600" i="1"/>
  <c r="CM1600" i="1"/>
  <c r="CL1600" i="1"/>
  <c r="CK1600" i="1"/>
  <c r="CJ1600" i="1"/>
  <c r="CI1600" i="1"/>
  <c r="CH1600" i="1"/>
  <c r="CG1600" i="1"/>
  <c r="CF1600" i="1"/>
  <c r="CE1600" i="1"/>
  <c r="CD1600" i="1"/>
  <c r="CC1600" i="1"/>
  <c r="CB1600" i="1"/>
  <c r="CA1600" i="1"/>
  <c r="BZ1600" i="1"/>
  <c r="BY1600" i="1"/>
  <c r="BX1600" i="1"/>
  <c r="BW1600" i="1"/>
  <c r="BV1600" i="1"/>
  <c r="BU1600" i="1"/>
  <c r="BT1600" i="1"/>
  <c r="BS1600" i="1"/>
  <c r="BR1600" i="1"/>
  <c r="BQ1600" i="1"/>
  <c r="BP1600" i="1"/>
  <c r="BO1600" i="1"/>
  <c r="BN1600" i="1"/>
  <c r="BM1600" i="1"/>
  <c r="BL1600" i="1"/>
  <c r="BK1600" i="1"/>
  <c r="BJ1600" i="1"/>
  <c r="BI1600" i="1"/>
  <c r="BH1600" i="1"/>
  <c r="BG1600" i="1"/>
  <c r="BF1600" i="1"/>
  <c r="BE1600" i="1"/>
  <c r="BD1600" i="1"/>
  <c r="BC1600" i="1"/>
  <c r="BB1600" i="1"/>
  <c r="BA1600" i="1"/>
  <c r="AZ1600" i="1"/>
  <c r="AY1600" i="1"/>
  <c r="AX1600" i="1"/>
  <c r="AW1600" i="1"/>
  <c r="AV1600" i="1"/>
  <c r="AU1600" i="1"/>
  <c r="CR1599" i="1"/>
  <c r="CQ1599" i="1"/>
  <c r="CP1599" i="1"/>
  <c r="CO1599" i="1"/>
  <c r="CN1599" i="1"/>
  <c r="CM1599" i="1"/>
  <c r="CL1599" i="1"/>
  <c r="CK1599" i="1"/>
  <c r="CJ1599" i="1"/>
  <c r="CI1599" i="1"/>
  <c r="CH1599" i="1"/>
  <c r="CG1599" i="1"/>
  <c r="CF1599" i="1"/>
  <c r="CE1599" i="1"/>
  <c r="CD1599" i="1"/>
  <c r="CC1599" i="1"/>
  <c r="CB1599" i="1"/>
  <c r="CA1599" i="1"/>
  <c r="BZ1599" i="1"/>
  <c r="BY1599" i="1"/>
  <c r="BX1599" i="1"/>
  <c r="BW1599" i="1"/>
  <c r="BV1599" i="1"/>
  <c r="BU1599" i="1"/>
  <c r="BT1599" i="1"/>
  <c r="BS1599" i="1"/>
  <c r="BR1599" i="1"/>
  <c r="BQ1599" i="1"/>
  <c r="BP1599" i="1"/>
  <c r="BO1599" i="1"/>
  <c r="BN1599" i="1"/>
  <c r="BM1599" i="1"/>
  <c r="BL1599" i="1"/>
  <c r="BK1599" i="1"/>
  <c r="BJ1599" i="1"/>
  <c r="BI1599" i="1"/>
  <c r="BH1599" i="1"/>
  <c r="BG1599" i="1"/>
  <c r="BF1599" i="1"/>
  <c r="BE1599" i="1"/>
  <c r="BD1599" i="1"/>
  <c r="BC1599" i="1"/>
  <c r="BB1599" i="1"/>
  <c r="BA1599" i="1"/>
  <c r="AZ1599" i="1"/>
  <c r="AY1599" i="1"/>
  <c r="AX1599" i="1"/>
  <c r="AW1599" i="1"/>
  <c r="AV1599" i="1"/>
  <c r="AU1599" i="1"/>
  <c r="CR1598" i="1"/>
  <c r="CQ1598" i="1"/>
  <c r="CP1598" i="1"/>
  <c r="CO1598" i="1"/>
  <c r="CN1598" i="1"/>
  <c r="CM1598" i="1"/>
  <c r="CL1598" i="1"/>
  <c r="CK1598" i="1"/>
  <c r="CJ1598" i="1"/>
  <c r="CI1598" i="1"/>
  <c r="CH1598" i="1"/>
  <c r="CG1598" i="1"/>
  <c r="CF1598" i="1"/>
  <c r="CE1598" i="1"/>
  <c r="CD1598" i="1"/>
  <c r="CC1598" i="1"/>
  <c r="CB1598" i="1"/>
  <c r="CA1598" i="1"/>
  <c r="BZ1598" i="1"/>
  <c r="BY1598" i="1"/>
  <c r="BX1598" i="1"/>
  <c r="BW1598" i="1"/>
  <c r="BV1598" i="1"/>
  <c r="BU1598" i="1"/>
  <c r="BT1598" i="1"/>
  <c r="BS1598" i="1"/>
  <c r="BR1598" i="1"/>
  <c r="BQ1598" i="1"/>
  <c r="BP1598" i="1"/>
  <c r="BO1598" i="1"/>
  <c r="BN1598" i="1"/>
  <c r="BM1598" i="1"/>
  <c r="BL1598" i="1"/>
  <c r="BK1598" i="1"/>
  <c r="BJ1598" i="1"/>
  <c r="BI1598" i="1"/>
  <c r="BH1598" i="1"/>
  <c r="BG1598" i="1"/>
  <c r="BF1598" i="1"/>
  <c r="BE1598" i="1"/>
  <c r="BD1598" i="1"/>
  <c r="BC1598" i="1"/>
  <c r="BB1598" i="1"/>
  <c r="BA1598" i="1"/>
  <c r="AZ1598" i="1"/>
  <c r="AY1598" i="1"/>
  <c r="AX1598" i="1"/>
  <c r="AW1598" i="1"/>
  <c r="AV1598" i="1"/>
  <c r="AU1598" i="1"/>
  <c r="CR1596" i="1"/>
  <c r="CQ1596" i="1"/>
  <c r="CP1596" i="1"/>
  <c r="CO1596" i="1"/>
  <c r="CN1596" i="1"/>
  <c r="CM1596" i="1"/>
  <c r="CL1596" i="1"/>
  <c r="CK1596" i="1"/>
  <c r="CJ1596" i="1"/>
  <c r="CI1596" i="1"/>
  <c r="CH1596" i="1"/>
  <c r="CG1596" i="1"/>
  <c r="CF1596" i="1"/>
  <c r="CE1596" i="1"/>
  <c r="CD1596" i="1"/>
  <c r="CC1596" i="1"/>
  <c r="CB1596" i="1"/>
  <c r="CA1596" i="1"/>
  <c r="BZ1596" i="1"/>
  <c r="BY1596" i="1"/>
  <c r="BX1596" i="1"/>
  <c r="BW1596" i="1"/>
  <c r="BV1596" i="1"/>
  <c r="BU1596" i="1"/>
  <c r="BT1596" i="1"/>
  <c r="BS1596" i="1"/>
  <c r="BR1596" i="1"/>
  <c r="BQ1596" i="1"/>
  <c r="BP1596" i="1"/>
  <c r="BO1596" i="1"/>
  <c r="BN1596" i="1"/>
  <c r="BM1596" i="1"/>
  <c r="BL1596" i="1"/>
  <c r="BK1596" i="1"/>
  <c r="BJ1596" i="1"/>
  <c r="BI1596" i="1"/>
  <c r="BH1596" i="1"/>
  <c r="BG1596" i="1"/>
  <c r="BF1596" i="1"/>
  <c r="BE1596" i="1"/>
  <c r="BD1596" i="1"/>
  <c r="BC1596" i="1"/>
  <c r="BB1596" i="1"/>
  <c r="BA1596" i="1"/>
  <c r="AZ1596" i="1"/>
  <c r="AY1596" i="1"/>
  <c r="AX1596" i="1"/>
  <c r="AW1596" i="1"/>
  <c r="AV1596" i="1"/>
  <c r="AU1596" i="1"/>
  <c r="CR1595" i="1"/>
  <c r="CQ1595" i="1"/>
  <c r="CP1595" i="1"/>
  <c r="CO1595" i="1"/>
  <c r="CN1595" i="1"/>
  <c r="CM1595" i="1"/>
  <c r="CL1595" i="1"/>
  <c r="CK1595" i="1"/>
  <c r="CJ1595" i="1"/>
  <c r="CI1595" i="1"/>
  <c r="CH1595" i="1"/>
  <c r="CG1595" i="1"/>
  <c r="CF1595" i="1"/>
  <c r="CE1595" i="1"/>
  <c r="CD1595" i="1"/>
  <c r="CC1595" i="1"/>
  <c r="CB1595" i="1"/>
  <c r="CA1595" i="1"/>
  <c r="BZ1595" i="1"/>
  <c r="BY1595" i="1"/>
  <c r="BX1595" i="1"/>
  <c r="BW1595" i="1"/>
  <c r="BV1595" i="1"/>
  <c r="BU1595" i="1"/>
  <c r="BT1595" i="1"/>
  <c r="BS1595" i="1"/>
  <c r="BR1595" i="1"/>
  <c r="BQ1595" i="1"/>
  <c r="BP1595" i="1"/>
  <c r="BO1595" i="1"/>
  <c r="BN1595" i="1"/>
  <c r="BM1595" i="1"/>
  <c r="BL1595" i="1"/>
  <c r="BK1595" i="1"/>
  <c r="BJ1595" i="1"/>
  <c r="BI1595" i="1"/>
  <c r="BH1595" i="1"/>
  <c r="BG1595" i="1"/>
  <c r="BF1595" i="1"/>
  <c r="BE1595" i="1"/>
  <c r="BD1595" i="1"/>
  <c r="BC1595" i="1"/>
  <c r="BB1595" i="1"/>
  <c r="BA1595" i="1"/>
  <c r="AZ1595" i="1"/>
  <c r="AY1595" i="1"/>
  <c r="AX1595" i="1"/>
  <c r="AW1595" i="1"/>
  <c r="AV1595" i="1"/>
  <c r="AU1595" i="1"/>
  <c r="CR1594" i="1"/>
  <c r="CQ1594" i="1"/>
  <c r="CP1594" i="1"/>
  <c r="CO1594" i="1"/>
  <c r="CN1594" i="1"/>
  <c r="CM1594" i="1"/>
  <c r="CL1594" i="1"/>
  <c r="CK1594" i="1"/>
  <c r="CJ1594" i="1"/>
  <c r="CI1594" i="1"/>
  <c r="CH1594" i="1"/>
  <c r="CG1594" i="1"/>
  <c r="CF1594" i="1"/>
  <c r="CE1594" i="1"/>
  <c r="CD1594" i="1"/>
  <c r="CC1594" i="1"/>
  <c r="CB1594" i="1"/>
  <c r="CA1594" i="1"/>
  <c r="BZ1594" i="1"/>
  <c r="BY1594" i="1"/>
  <c r="BX1594" i="1"/>
  <c r="BW1594" i="1"/>
  <c r="BV1594" i="1"/>
  <c r="BU1594" i="1"/>
  <c r="BT1594" i="1"/>
  <c r="BS1594" i="1"/>
  <c r="BR1594" i="1"/>
  <c r="BQ1594" i="1"/>
  <c r="BP1594" i="1"/>
  <c r="BO1594" i="1"/>
  <c r="BN1594" i="1"/>
  <c r="BM1594" i="1"/>
  <c r="BL1594" i="1"/>
  <c r="BK1594" i="1"/>
  <c r="BJ1594" i="1"/>
  <c r="BI1594" i="1"/>
  <c r="BH1594" i="1"/>
  <c r="BG1594" i="1"/>
  <c r="BF1594" i="1"/>
  <c r="BE1594" i="1"/>
  <c r="BD1594" i="1"/>
  <c r="BC1594" i="1"/>
  <c r="BB1594" i="1"/>
  <c r="BA1594" i="1"/>
  <c r="AZ1594" i="1"/>
  <c r="AY1594" i="1"/>
  <c r="AX1594" i="1"/>
  <c r="AW1594" i="1"/>
  <c r="AV1594" i="1"/>
  <c r="AU1594" i="1"/>
  <c r="CR1593" i="1"/>
  <c r="CQ1593" i="1"/>
  <c r="CP1593" i="1"/>
  <c r="CO1593" i="1"/>
  <c r="CN1593" i="1"/>
  <c r="CM1593" i="1"/>
  <c r="CL1593" i="1"/>
  <c r="CK1593" i="1"/>
  <c r="CJ1593" i="1"/>
  <c r="CI1593" i="1"/>
  <c r="CH1593" i="1"/>
  <c r="CG1593" i="1"/>
  <c r="CF1593" i="1"/>
  <c r="CE1593" i="1"/>
  <c r="CD1593" i="1"/>
  <c r="CC1593" i="1"/>
  <c r="CB1593" i="1"/>
  <c r="CA1593" i="1"/>
  <c r="BZ1593" i="1"/>
  <c r="BY1593" i="1"/>
  <c r="BX1593" i="1"/>
  <c r="BW1593" i="1"/>
  <c r="BV1593" i="1"/>
  <c r="BU1593" i="1"/>
  <c r="BT1593" i="1"/>
  <c r="BS1593" i="1"/>
  <c r="BR1593" i="1"/>
  <c r="BQ1593" i="1"/>
  <c r="BP1593" i="1"/>
  <c r="BO1593" i="1"/>
  <c r="BN1593" i="1"/>
  <c r="BM1593" i="1"/>
  <c r="BL1593" i="1"/>
  <c r="BK1593" i="1"/>
  <c r="BJ1593" i="1"/>
  <c r="BI1593" i="1"/>
  <c r="BH1593" i="1"/>
  <c r="BG1593" i="1"/>
  <c r="BF1593" i="1"/>
  <c r="BE1593" i="1"/>
  <c r="BD1593" i="1"/>
  <c r="BC1593" i="1"/>
  <c r="BB1593" i="1"/>
  <c r="BA1593" i="1"/>
  <c r="AZ1593" i="1"/>
  <c r="AY1593" i="1"/>
  <c r="AX1593" i="1"/>
  <c r="AW1593" i="1"/>
  <c r="AV1593" i="1"/>
  <c r="AU1593" i="1"/>
  <c r="CR1588" i="1"/>
  <c r="CQ1588" i="1"/>
  <c r="CP1588" i="1"/>
  <c r="CO1588" i="1"/>
  <c r="CN1588" i="1"/>
  <c r="CM1588" i="1"/>
  <c r="CL1588" i="1"/>
  <c r="CK1588" i="1"/>
  <c r="CJ1588" i="1"/>
  <c r="CI1588" i="1"/>
  <c r="CH1588" i="1"/>
  <c r="CG1588" i="1"/>
  <c r="CF1588" i="1"/>
  <c r="CE1588" i="1"/>
  <c r="CD1588" i="1"/>
  <c r="CC1588" i="1"/>
  <c r="CB1588" i="1"/>
  <c r="CA1588" i="1"/>
  <c r="BZ1588" i="1"/>
  <c r="BY1588" i="1"/>
  <c r="BX1588" i="1"/>
  <c r="BW1588" i="1"/>
  <c r="BV1588" i="1"/>
  <c r="BU1588" i="1"/>
  <c r="BT1588" i="1"/>
  <c r="BS1588" i="1"/>
  <c r="BR1588" i="1"/>
  <c r="BQ1588" i="1"/>
  <c r="BP1588" i="1"/>
  <c r="BO1588" i="1"/>
  <c r="BN1588" i="1"/>
  <c r="BM1588" i="1"/>
  <c r="BL1588" i="1"/>
  <c r="BK1588" i="1"/>
  <c r="BJ1588" i="1"/>
  <c r="BI1588" i="1"/>
  <c r="BH1588" i="1"/>
  <c r="BG1588" i="1"/>
  <c r="BF1588" i="1"/>
  <c r="BE1588" i="1"/>
  <c r="BD1588" i="1"/>
  <c r="BC1588" i="1"/>
  <c r="BB1588" i="1"/>
  <c r="BA1588" i="1"/>
  <c r="AZ1588" i="1"/>
  <c r="AY1588" i="1"/>
  <c r="AX1588" i="1"/>
  <c r="AW1588" i="1"/>
  <c r="AV1588" i="1"/>
  <c r="AU1588" i="1"/>
  <c r="CR1587" i="1"/>
  <c r="CQ1587" i="1"/>
  <c r="CP1587" i="1"/>
  <c r="CO1587" i="1"/>
  <c r="CN1587" i="1"/>
  <c r="CM1587" i="1"/>
  <c r="CL1587" i="1"/>
  <c r="CK1587" i="1"/>
  <c r="CJ1587" i="1"/>
  <c r="CI1587" i="1"/>
  <c r="CH1587" i="1"/>
  <c r="CG1587" i="1"/>
  <c r="CF1587" i="1"/>
  <c r="CE1587" i="1"/>
  <c r="CD1587" i="1"/>
  <c r="CC1587" i="1"/>
  <c r="CB1587" i="1"/>
  <c r="CA1587" i="1"/>
  <c r="BZ1587" i="1"/>
  <c r="BY1587" i="1"/>
  <c r="BX1587" i="1"/>
  <c r="BW1587" i="1"/>
  <c r="BV1587" i="1"/>
  <c r="BU1587" i="1"/>
  <c r="BT1587" i="1"/>
  <c r="BS1587" i="1"/>
  <c r="BR1587" i="1"/>
  <c r="BQ1587" i="1"/>
  <c r="BP1587" i="1"/>
  <c r="BO1587" i="1"/>
  <c r="BN1587" i="1"/>
  <c r="BM1587" i="1"/>
  <c r="BL1587" i="1"/>
  <c r="BK1587" i="1"/>
  <c r="BJ1587" i="1"/>
  <c r="BI1587" i="1"/>
  <c r="BH1587" i="1"/>
  <c r="BG1587" i="1"/>
  <c r="BF1587" i="1"/>
  <c r="BE1587" i="1"/>
  <c r="BD1587" i="1"/>
  <c r="BC1587" i="1"/>
  <c r="BB1587" i="1"/>
  <c r="BA1587" i="1"/>
  <c r="AZ1587" i="1"/>
  <c r="AY1587" i="1"/>
  <c r="AX1587" i="1"/>
  <c r="AW1587" i="1"/>
  <c r="AV1587" i="1"/>
  <c r="AU1587" i="1"/>
  <c r="CR1586" i="1"/>
  <c r="CQ1586" i="1"/>
  <c r="CP1586" i="1"/>
  <c r="CO1586" i="1"/>
  <c r="CN1586" i="1"/>
  <c r="CM1586" i="1"/>
  <c r="CL1586" i="1"/>
  <c r="CK1586" i="1"/>
  <c r="CJ1586" i="1"/>
  <c r="CI1586" i="1"/>
  <c r="CH1586" i="1"/>
  <c r="CG1586" i="1"/>
  <c r="CF1586" i="1"/>
  <c r="CE1586" i="1"/>
  <c r="CD1586" i="1"/>
  <c r="CC1586" i="1"/>
  <c r="CB1586" i="1"/>
  <c r="CA1586" i="1"/>
  <c r="BZ1586" i="1"/>
  <c r="BY1586" i="1"/>
  <c r="BX1586" i="1"/>
  <c r="BW1586" i="1"/>
  <c r="BV1586" i="1"/>
  <c r="BU1586" i="1"/>
  <c r="BT1586" i="1"/>
  <c r="BS1586" i="1"/>
  <c r="BR1586" i="1"/>
  <c r="BQ1586" i="1"/>
  <c r="BP1586" i="1"/>
  <c r="BO1586" i="1"/>
  <c r="BN1586" i="1"/>
  <c r="BM1586" i="1"/>
  <c r="BL1586" i="1"/>
  <c r="BK1586" i="1"/>
  <c r="BJ1586" i="1"/>
  <c r="BI1586" i="1"/>
  <c r="BH1586" i="1"/>
  <c r="BG1586" i="1"/>
  <c r="BF1586" i="1"/>
  <c r="BE1586" i="1"/>
  <c r="BD1586" i="1"/>
  <c r="BC1586" i="1"/>
  <c r="BB1586" i="1"/>
  <c r="BA1586" i="1"/>
  <c r="AZ1586" i="1"/>
  <c r="AY1586" i="1"/>
  <c r="AX1586" i="1"/>
  <c r="AW1586" i="1"/>
  <c r="AV1586" i="1"/>
  <c r="AU1586" i="1"/>
  <c r="CR1585" i="1"/>
  <c r="CQ1585" i="1"/>
  <c r="CP1585" i="1"/>
  <c r="CO1585" i="1"/>
  <c r="CN1585" i="1"/>
  <c r="CM1585" i="1"/>
  <c r="CL1585" i="1"/>
  <c r="CK1585" i="1"/>
  <c r="CJ1585" i="1"/>
  <c r="CI1585" i="1"/>
  <c r="CH1585" i="1"/>
  <c r="CG1585" i="1"/>
  <c r="CF1585" i="1"/>
  <c r="CE1585" i="1"/>
  <c r="CD1585" i="1"/>
  <c r="CC1585" i="1"/>
  <c r="CB1585" i="1"/>
  <c r="CA1585" i="1"/>
  <c r="BZ1585" i="1"/>
  <c r="BY1585" i="1"/>
  <c r="BX1585" i="1"/>
  <c r="BW1585" i="1"/>
  <c r="BV1585" i="1"/>
  <c r="BU1585" i="1"/>
  <c r="BT1585" i="1"/>
  <c r="BS1585" i="1"/>
  <c r="BR1585" i="1"/>
  <c r="BQ1585" i="1"/>
  <c r="BP1585" i="1"/>
  <c r="BO1585" i="1"/>
  <c r="BN1585" i="1"/>
  <c r="BM1585" i="1"/>
  <c r="BL1585" i="1"/>
  <c r="BK1585" i="1"/>
  <c r="BJ1585" i="1"/>
  <c r="BI1585" i="1"/>
  <c r="BH1585" i="1"/>
  <c r="BG1585" i="1"/>
  <c r="BF1585" i="1"/>
  <c r="BE1585" i="1"/>
  <c r="BD1585" i="1"/>
  <c r="BC1585" i="1"/>
  <c r="BB1585" i="1"/>
  <c r="BA1585" i="1"/>
  <c r="AZ1585" i="1"/>
  <c r="AY1585" i="1"/>
  <c r="AX1585" i="1"/>
  <c r="AW1585" i="1"/>
  <c r="AV1585" i="1"/>
  <c r="AU1585" i="1"/>
  <c r="CR1583" i="1"/>
  <c r="CQ1583" i="1"/>
  <c r="CP1583" i="1"/>
  <c r="CO1583" i="1"/>
  <c r="CN1583" i="1"/>
  <c r="CM1583" i="1"/>
  <c r="CL1583" i="1"/>
  <c r="CK1583" i="1"/>
  <c r="CJ1583" i="1"/>
  <c r="CI1583" i="1"/>
  <c r="CH1583" i="1"/>
  <c r="CG1583" i="1"/>
  <c r="CF1583" i="1"/>
  <c r="CE1583" i="1"/>
  <c r="CD1583" i="1"/>
  <c r="CC1583" i="1"/>
  <c r="CB1583" i="1"/>
  <c r="CA1583" i="1"/>
  <c r="BZ1583" i="1"/>
  <c r="BY1583" i="1"/>
  <c r="BX1583" i="1"/>
  <c r="BW1583" i="1"/>
  <c r="BV1583" i="1"/>
  <c r="BU1583" i="1"/>
  <c r="BT1583" i="1"/>
  <c r="BS1583" i="1"/>
  <c r="BR1583" i="1"/>
  <c r="BQ1583" i="1"/>
  <c r="BP1583" i="1"/>
  <c r="BO1583" i="1"/>
  <c r="BN1583" i="1"/>
  <c r="BM1583" i="1"/>
  <c r="BL1583" i="1"/>
  <c r="BK1583" i="1"/>
  <c r="BJ1583" i="1"/>
  <c r="BI1583" i="1"/>
  <c r="BH1583" i="1"/>
  <c r="BG1583" i="1"/>
  <c r="BF1583" i="1"/>
  <c r="BE1583" i="1"/>
  <c r="BD1583" i="1"/>
  <c r="BC1583" i="1"/>
  <c r="BB1583" i="1"/>
  <c r="BA1583" i="1"/>
  <c r="AZ1583" i="1"/>
  <c r="AY1583" i="1"/>
  <c r="AX1583" i="1"/>
  <c r="AW1583" i="1"/>
  <c r="AV1583" i="1"/>
  <c r="AU1583" i="1"/>
  <c r="CR1582" i="1"/>
  <c r="CQ1582" i="1"/>
  <c r="CP1582" i="1"/>
  <c r="CO1582" i="1"/>
  <c r="CN1582" i="1"/>
  <c r="CM1582" i="1"/>
  <c r="CL1582" i="1"/>
  <c r="CK1582" i="1"/>
  <c r="CJ1582" i="1"/>
  <c r="CI1582" i="1"/>
  <c r="CH1582" i="1"/>
  <c r="CG1582" i="1"/>
  <c r="CF1582" i="1"/>
  <c r="CE1582" i="1"/>
  <c r="CD1582" i="1"/>
  <c r="CC1582" i="1"/>
  <c r="CB1582" i="1"/>
  <c r="CA1582" i="1"/>
  <c r="BZ1582" i="1"/>
  <c r="BY1582" i="1"/>
  <c r="BX1582" i="1"/>
  <c r="BW1582" i="1"/>
  <c r="BV1582" i="1"/>
  <c r="BU1582" i="1"/>
  <c r="BT1582" i="1"/>
  <c r="BS1582" i="1"/>
  <c r="BR1582" i="1"/>
  <c r="BQ1582" i="1"/>
  <c r="BP1582" i="1"/>
  <c r="BO1582" i="1"/>
  <c r="BN1582" i="1"/>
  <c r="BM1582" i="1"/>
  <c r="BL1582" i="1"/>
  <c r="BK1582" i="1"/>
  <c r="BJ1582" i="1"/>
  <c r="BI1582" i="1"/>
  <c r="BH1582" i="1"/>
  <c r="BG1582" i="1"/>
  <c r="BF1582" i="1"/>
  <c r="BE1582" i="1"/>
  <c r="BD1582" i="1"/>
  <c r="BC1582" i="1"/>
  <c r="BB1582" i="1"/>
  <c r="BA1582" i="1"/>
  <c r="AZ1582" i="1"/>
  <c r="AY1582" i="1"/>
  <c r="AX1582" i="1"/>
  <c r="AW1582" i="1"/>
  <c r="AV1582" i="1"/>
  <c r="AU1582" i="1"/>
  <c r="CR1581" i="1"/>
  <c r="CQ1581" i="1"/>
  <c r="CP1581" i="1"/>
  <c r="CO1581" i="1"/>
  <c r="CN1581" i="1"/>
  <c r="CM1581" i="1"/>
  <c r="CL1581" i="1"/>
  <c r="CK1581" i="1"/>
  <c r="CJ1581" i="1"/>
  <c r="CI1581" i="1"/>
  <c r="CH1581" i="1"/>
  <c r="CG1581" i="1"/>
  <c r="CF1581" i="1"/>
  <c r="CE1581" i="1"/>
  <c r="CD1581" i="1"/>
  <c r="CC1581" i="1"/>
  <c r="CB1581" i="1"/>
  <c r="CA1581" i="1"/>
  <c r="BZ1581" i="1"/>
  <c r="BY1581" i="1"/>
  <c r="BX1581" i="1"/>
  <c r="BW1581" i="1"/>
  <c r="BV1581" i="1"/>
  <c r="BU1581" i="1"/>
  <c r="BT1581" i="1"/>
  <c r="BS1581" i="1"/>
  <c r="BR1581" i="1"/>
  <c r="BQ1581" i="1"/>
  <c r="BP1581" i="1"/>
  <c r="BO1581" i="1"/>
  <c r="BN1581" i="1"/>
  <c r="BM1581" i="1"/>
  <c r="BL1581" i="1"/>
  <c r="BK1581" i="1"/>
  <c r="BJ1581" i="1"/>
  <c r="BI1581" i="1"/>
  <c r="BH1581" i="1"/>
  <c r="BG1581" i="1"/>
  <c r="BF1581" i="1"/>
  <c r="BE1581" i="1"/>
  <c r="BD1581" i="1"/>
  <c r="BC1581" i="1"/>
  <c r="BB1581" i="1"/>
  <c r="BA1581" i="1"/>
  <c r="AZ1581" i="1"/>
  <c r="AY1581" i="1"/>
  <c r="AX1581" i="1"/>
  <c r="AW1581" i="1"/>
  <c r="AV1581" i="1"/>
  <c r="AU1581" i="1"/>
  <c r="CR1580" i="1"/>
  <c r="CQ1580" i="1"/>
  <c r="CP1580" i="1"/>
  <c r="CO1580" i="1"/>
  <c r="CN1580" i="1"/>
  <c r="CM1580" i="1"/>
  <c r="CL1580" i="1"/>
  <c r="CK1580" i="1"/>
  <c r="CJ1580" i="1"/>
  <c r="CI1580" i="1"/>
  <c r="CH1580" i="1"/>
  <c r="CG1580" i="1"/>
  <c r="CF1580" i="1"/>
  <c r="CE1580" i="1"/>
  <c r="CD1580" i="1"/>
  <c r="CC1580" i="1"/>
  <c r="CB1580" i="1"/>
  <c r="CA1580" i="1"/>
  <c r="BZ1580" i="1"/>
  <c r="BY1580" i="1"/>
  <c r="BX1580" i="1"/>
  <c r="BW1580" i="1"/>
  <c r="BV1580" i="1"/>
  <c r="BU1580" i="1"/>
  <c r="BT1580" i="1"/>
  <c r="BS1580" i="1"/>
  <c r="BR1580" i="1"/>
  <c r="BQ1580" i="1"/>
  <c r="BP1580" i="1"/>
  <c r="BO1580" i="1"/>
  <c r="BN1580" i="1"/>
  <c r="BM1580" i="1"/>
  <c r="BL1580" i="1"/>
  <c r="BK1580" i="1"/>
  <c r="BJ1580" i="1"/>
  <c r="BI1580" i="1"/>
  <c r="BH1580" i="1"/>
  <c r="BG1580" i="1"/>
  <c r="BF1580" i="1"/>
  <c r="BE1580" i="1"/>
  <c r="BD1580" i="1"/>
  <c r="BC1580" i="1"/>
  <c r="BB1580" i="1"/>
  <c r="BA1580" i="1"/>
  <c r="AZ1580" i="1"/>
  <c r="AY1580" i="1"/>
  <c r="AX1580" i="1"/>
  <c r="AW1580" i="1"/>
  <c r="AV1580" i="1"/>
  <c r="AU1580" i="1"/>
  <c r="CR1575" i="1"/>
  <c r="CQ1575" i="1"/>
  <c r="CP1575" i="1"/>
  <c r="CO1575" i="1"/>
  <c r="CN1575" i="1"/>
  <c r="CM1575" i="1"/>
  <c r="CL1575" i="1"/>
  <c r="CK1575" i="1"/>
  <c r="CJ1575" i="1"/>
  <c r="CI1575" i="1"/>
  <c r="CH1575" i="1"/>
  <c r="CG1575" i="1"/>
  <c r="CF1575" i="1"/>
  <c r="CE1575" i="1"/>
  <c r="CD1575" i="1"/>
  <c r="CC1575" i="1"/>
  <c r="CB1575" i="1"/>
  <c r="CA1575" i="1"/>
  <c r="BZ1575" i="1"/>
  <c r="BY1575" i="1"/>
  <c r="BX1575" i="1"/>
  <c r="BW1575" i="1"/>
  <c r="BV1575" i="1"/>
  <c r="BU1575" i="1"/>
  <c r="BT1575" i="1"/>
  <c r="BS1575" i="1"/>
  <c r="BR1575" i="1"/>
  <c r="BQ1575" i="1"/>
  <c r="BP1575" i="1"/>
  <c r="BO1575" i="1"/>
  <c r="BN1575" i="1"/>
  <c r="BM1575" i="1"/>
  <c r="BL1575" i="1"/>
  <c r="BK1575" i="1"/>
  <c r="BJ1575" i="1"/>
  <c r="BI1575" i="1"/>
  <c r="BH1575" i="1"/>
  <c r="BG1575" i="1"/>
  <c r="BF1575" i="1"/>
  <c r="BE1575" i="1"/>
  <c r="BD1575" i="1"/>
  <c r="BC1575" i="1"/>
  <c r="BB1575" i="1"/>
  <c r="BA1575" i="1"/>
  <c r="AZ1575" i="1"/>
  <c r="AY1575" i="1"/>
  <c r="AX1575" i="1"/>
  <c r="AW1575" i="1"/>
  <c r="AV1575" i="1"/>
  <c r="AU1575" i="1"/>
  <c r="CR1574" i="1"/>
  <c r="CQ1574" i="1"/>
  <c r="CP1574" i="1"/>
  <c r="CO1574" i="1"/>
  <c r="CN1574" i="1"/>
  <c r="CM1574" i="1"/>
  <c r="CL1574" i="1"/>
  <c r="CK1574" i="1"/>
  <c r="CJ1574" i="1"/>
  <c r="CI1574" i="1"/>
  <c r="CH1574" i="1"/>
  <c r="CG1574" i="1"/>
  <c r="CF1574" i="1"/>
  <c r="CE1574" i="1"/>
  <c r="CD1574" i="1"/>
  <c r="CC1574" i="1"/>
  <c r="CB1574" i="1"/>
  <c r="CA1574" i="1"/>
  <c r="BZ1574" i="1"/>
  <c r="BY1574" i="1"/>
  <c r="BX1574" i="1"/>
  <c r="BW1574" i="1"/>
  <c r="BV1574" i="1"/>
  <c r="BU1574" i="1"/>
  <c r="BT1574" i="1"/>
  <c r="BS1574" i="1"/>
  <c r="BR1574" i="1"/>
  <c r="BQ1574" i="1"/>
  <c r="BP1574" i="1"/>
  <c r="BO1574" i="1"/>
  <c r="BN1574" i="1"/>
  <c r="BM1574" i="1"/>
  <c r="BL1574" i="1"/>
  <c r="BK1574" i="1"/>
  <c r="BJ1574" i="1"/>
  <c r="BI1574" i="1"/>
  <c r="BH1574" i="1"/>
  <c r="BG1574" i="1"/>
  <c r="BF1574" i="1"/>
  <c r="BE1574" i="1"/>
  <c r="BD1574" i="1"/>
  <c r="BC1574" i="1"/>
  <c r="BB1574" i="1"/>
  <c r="BA1574" i="1"/>
  <c r="AZ1574" i="1"/>
  <c r="AY1574" i="1"/>
  <c r="AX1574" i="1"/>
  <c r="AW1574" i="1"/>
  <c r="AV1574" i="1"/>
  <c r="AU1574" i="1"/>
  <c r="CR1573" i="1"/>
  <c r="CQ1573" i="1"/>
  <c r="CP1573" i="1"/>
  <c r="CO1573" i="1"/>
  <c r="CN1573" i="1"/>
  <c r="CM1573" i="1"/>
  <c r="CL1573" i="1"/>
  <c r="CK1573" i="1"/>
  <c r="CJ1573" i="1"/>
  <c r="CI1573" i="1"/>
  <c r="CH1573" i="1"/>
  <c r="CG1573" i="1"/>
  <c r="CF1573" i="1"/>
  <c r="CE1573" i="1"/>
  <c r="CD1573" i="1"/>
  <c r="CC1573" i="1"/>
  <c r="CB1573" i="1"/>
  <c r="CA1573" i="1"/>
  <c r="BZ1573" i="1"/>
  <c r="BY1573" i="1"/>
  <c r="BX1573" i="1"/>
  <c r="BW1573" i="1"/>
  <c r="BV1573" i="1"/>
  <c r="BU1573" i="1"/>
  <c r="BT1573" i="1"/>
  <c r="BS1573" i="1"/>
  <c r="BR1573" i="1"/>
  <c r="BQ1573" i="1"/>
  <c r="BP1573" i="1"/>
  <c r="BO1573" i="1"/>
  <c r="BN1573" i="1"/>
  <c r="BM1573" i="1"/>
  <c r="BL1573" i="1"/>
  <c r="BK1573" i="1"/>
  <c r="BJ1573" i="1"/>
  <c r="BI1573" i="1"/>
  <c r="BH1573" i="1"/>
  <c r="BG1573" i="1"/>
  <c r="BF1573" i="1"/>
  <c r="BE1573" i="1"/>
  <c r="BD1573" i="1"/>
  <c r="BC1573" i="1"/>
  <c r="BB1573" i="1"/>
  <c r="BA1573" i="1"/>
  <c r="AZ1573" i="1"/>
  <c r="AY1573" i="1"/>
  <c r="AX1573" i="1"/>
  <c r="AW1573" i="1"/>
  <c r="AV1573" i="1"/>
  <c r="AU1573" i="1"/>
  <c r="CR1572" i="1"/>
  <c r="CQ1572" i="1"/>
  <c r="CP1572" i="1"/>
  <c r="CO1572" i="1"/>
  <c r="CN1572" i="1"/>
  <c r="CM1572" i="1"/>
  <c r="CL1572" i="1"/>
  <c r="CK1572" i="1"/>
  <c r="CJ1572" i="1"/>
  <c r="CI1572" i="1"/>
  <c r="CH1572" i="1"/>
  <c r="CG1572" i="1"/>
  <c r="CF1572" i="1"/>
  <c r="CE1572" i="1"/>
  <c r="CD1572" i="1"/>
  <c r="CC1572" i="1"/>
  <c r="CB1572" i="1"/>
  <c r="CA1572" i="1"/>
  <c r="BZ1572" i="1"/>
  <c r="BY1572" i="1"/>
  <c r="BX1572" i="1"/>
  <c r="BW1572" i="1"/>
  <c r="BV1572" i="1"/>
  <c r="BU1572" i="1"/>
  <c r="BT1572" i="1"/>
  <c r="BS1572" i="1"/>
  <c r="BR1572" i="1"/>
  <c r="BQ1572" i="1"/>
  <c r="BP1572" i="1"/>
  <c r="BO1572" i="1"/>
  <c r="BN1572" i="1"/>
  <c r="BM1572" i="1"/>
  <c r="BL1572" i="1"/>
  <c r="BK1572" i="1"/>
  <c r="BJ1572" i="1"/>
  <c r="BI1572" i="1"/>
  <c r="BH1572" i="1"/>
  <c r="BG1572" i="1"/>
  <c r="BF1572" i="1"/>
  <c r="BE1572" i="1"/>
  <c r="BD1572" i="1"/>
  <c r="BC1572" i="1"/>
  <c r="BB1572" i="1"/>
  <c r="BA1572" i="1"/>
  <c r="AZ1572" i="1"/>
  <c r="AY1572" i="1"/>
  <c r="AX1572" i="1"/>
  <c r="AW1572" i="1"/>
  <c r="AV1572" i="1"/>
  <c r="AU1572" i="1"/>
  <c r="CR1570" i="1"/>
  <c r="CQ1570" i="1"/>
  <c r="CP1570" i="1"/>
  <c r="CO1570" i="1"/>
  <c r="CN1570" i="1"/>
  <c r="CM1570" i="1"/>
  <c r="CL1570" i="1"/>
  <c r="CK1570" i="1"/>
  <c r="CJ1570" i="1"/>
  <c r="CI1570" i="1"/>
  <c r="CH1570" i="1"/>
  <c r="CG1570" i="1"/>
  <c r="CF1570" i="1"/>
  <c r="CE1570" i="1"/>
  <c r="CD1570" i="1"/>
  <c r="CC1570" i="1"/>
  <c r="CB1570" i="1"/>
  <c r="CA1570" i="1"/>
  <c r="BZ1570" i="1"/>
  <c r="BY1570" i="1"/>
  <c r="BX1570" i="1"/>
  <c r="BW1570" i="1"/>
  <c r="BV1570" i="1"/>
  <c r="BU1570" i="1"/>
  <c r="BT1570" i="1"/>
  <c r="BS1570" i="1"/>
  <c r="BR1570" i="1"/>
  <c r="BQ1570" i="1"/>
  <c r="BP1570" i="1"/>
  <c r="BO1570" i="1"/>
  <c r="BN1570" i="1"/>
  <c r="BM1570" i="1"/>
  <c r="BL1570" i="1"/>
  <c r="BK1570" i="1"/>
  <c r="BJ1570" i="1"/>
  <c r="BI1570" i="1"/>
  <c r="BH1570" i="1"/>
  <c r="BG1570" i="1"/>
  <c r="BF1570" i="1"/>
  <c r="BE1570" i="1"/>
  <c r="BD1570" i="1"/>
  <c r="BC1570" i="1"/>
  <c r="BB1570" i="1"/>
  <c r="BA1570" i="1"/>
  <c r="AZ1570" i="1"/>
  <c r="AY1570" i="1"/>
  <c r="AX1570" i="1"/>
  <c r="AW1570" i="1"/>
  <c r="AV1570" i="1"/>
  <c r="AU1570" i="1"/>
  <c r="CR1569" i="1"/>
  <c r="CQ1569" i="1"/>
  <c r="CP1569" i="1"/>
  <c r="CO1569" i="1"/>
  <c r="CN1569" i="1"/>
  <c r="CM1569" i="1"/>
  <c r="CL1569" i="1"/>
  <c r="CK1569" i="1"/>
  <c r="CJ1569" i="1"/>
  <c r="CI1569" i="1"/>
  <c r="CH1569" i="1"/>
  <c r="CG1569" i="1"/>
  <c r="CF1569" i="1"/>
  <c r="CE1569" i="1"/>
  <c r="CD1569" i="1"/>
  <c r="CC1569" i="1"/>
  <c r="CB1569" i="1"/>
  <c r="CA1569" i="1"/>
  <c r="BZ1569" i="1"/>
  <c r="BY1569" i="1"/>
  <c r="BX1569" i="1"/>
  <c r="BW1569" i="1"/>
  <c r="BV1569" i="1"/>
  <c r="BU1569" i="1"/>
  <c r="BT1569" i="1"/>
  <c r="BS1569" i="1"/>
  <c r="BR1569" i="1"/>
  <c r="BQ1569" i="1"/>
  <c r="BP1569" i="1"/>
  <c r="BO1569" i="1"/>
  <c r="BN1569" i="1"/>
  <c r="BM1569" i="1"/>
  <c r="BL1569" i="1"/>
  <c r="BK1569" i="1"/>
  <c r="BJ1569" i="1"/>
  <c r="BI1569" i="1"/>
  <c r="BH1569" i="1"/>
  <c r="BG1569" i="1"/>
  <c r="BF1569" i="1"/>
  <c r="BE1569" i="1"/>
  <c r="BD1569" i="1"/>
  <c r="BC1569" i="1"/>
  <c r="BB1569" i="1"/>
  <c r="BA1569" i="1"/>
  <c r="AZ1569" i="1"/>
  <c r="AY1569" i="1"/>
  <c r="AX1569" i="1"/>
  <c r="AW1569" i="1"/>
  <c r="AV1569" i="1"/>
  <c r="AU1569" i="1"/>
  <c r="CR1568" i="1"/>
  <c r="CQ1568" i="1"/>
  <c r="CP1568" i="1"/>
  <c r="CO1568" i="1"/>
  <c r="CN1568" i="1"/>
  <c r="CM1568" i="1"/>
  <c r="CL1568" i="1"/>
  <c r="CK1568" i="1"/>
  <c r="CJ1568" i="1"/>
  <c r="CI1568" i="1"/>
  <c r="CH1568" i="1"/>
  <c r="CG1568" i="1"/>
  <c r="CF1568" i="1"/>
  <c r="CE1568" i="1"/>
  <c r="CD1568" i="1"/>
  <c r="CC1568" i="1"/>
  <c r="CB1568" i="1"/>
  <c r="CA1568" i="1"/>
  <c r="BZ1568" i="1"/>
  <c r="BY1568" i="1"/>
  <c r="BX1568" i="1"/>
  <c r="BW1568" i="1"/>
  <c r="BV1568" i="1"/>
  <c r="BU1568" i="1"/>
  <c r="BT1568" i="1"/>
  <c r="BS1568" i="1"/>
  <c r="BR1568" i="1"/>
  <c r="BQ1568" i="1"/>
  <c r="BP1568" i="1"/>
  <c r="BO1568" i="1"/>
  <c r="BN1568" i="1"/>
  <c r="BM1568" i="1"/>
  <c r="BL1568" i="1"/>
  <c r="BK1568" i="1"/>
  <c r="BJ1568" i="1"/>
  <c r="BI1568" i="1"/>
  <c r="BH1568" i="1"/>
  <c r="BG1568" i="1"/>
  <c r="BF1568" i="1"/>
  <c r="BE1568" i="1"/>
  <c r="BD1568" i="1"/>
  <c r="BC1568" i="1"/>
  <c r="BB1568" i="1"/>
  <c r="BA1568" i="1"/>
  <c r="AZ1568" i="1"/>
  <c r="AY1568" i="1"/>
  <c r="AX1568" i="1"/>
  <c r="AW1568" i="1"/>
  <c r="AV1568" i="1"/>
  <c r="AU1568" i="1"/>
  <c r="CR1567" i="1"/>
  <c r="CQ1567" i="1"/>
  <c r="CP1567" i="1"/>
  <c r="CO1567" i="1"/>
  <c r="CN1567" i="1"/>
  <c r="CM1567" i="1"/>
  <c r="CL1567" i="1"/>
  <c r="CK1567" i="1"/>
  <c r="CJ1567" i="1"/>
  <c r="CI1567" i="1"/>
  <c r="CH1567" i="1"/>
  <c r="CG1567" i="1"/>
  <c r="CF1567" i="1"/>
  <c r="CE1567" i="1"/>
  <c r="CD1567" i="1"/>
  <c r="CC1567" i="1"/>
  <c r="CB1567" i="1"/>
  <c r="CA1567" i="1"/>
  <c r="BZ1567" i="1"/>
  <c r="BY1567" i="1"/>
  <c r="BX1567" i="1"/>
  <c r="BW1567" i="1"/>
  <c r="BV1567" i="1"/>
  <c r="BU1567" i="1"/>
  <c r="BT1567" i="1"/>
  <c r="BS1567" i="1"/>
  <c r="BR1567" i="1"/>
  <c r="BQ1567" i="1"/>
  <c r="BP1567" i="1"/>
  <c r="BO1567" i="1"/>
  <c r="BN1567" i="1"/>
  <c r="BM1567" i="1"/>
  <c r="BL1567" i="1"/>
  <c r="BK1567" i="1"/>
  <c r="BJ1567" i="1"/>
  <c r="BI1567" i="1"/>
  <c r="BH1567" i="1"/>
  <c r="BG1567" i="1"/>
  <c r="BF1567" i="1"/>
  <c r="BE1567" i="1"/>
  <c r="BD1567" i="1"/>
  <c r="BC1567" i="1"/>
  <c r="BB1567" i="1"/>
  <c r="BA1567" i="1"/>
  <c r="AZ1567" i="1"/>
  <c r="AY1567" i="1"/>
  <c r="AX1567" i="1"/>
  <c r="AW1567" i="1"/>
  <c r="AV1567" i="1"/>
  <c r="AU1567" i="1"/>
  <c r="CR1562" i="1"/>
  <c r="CQ1562" i="1"/>
  <c r="CP1562" i="1"/>
  <c r="CO1562" i="1"/>
  <c r="CN1562" i="1"/>
  <c r="CM1562" i="1"/>
  <c r="CL1562" i="1"/>
  <c r="CK1562" i="1"/>
  <c r="CJ1562" i="1"/>
  <c r="CI1562" i="1"/>
  <c r="CH1562" i="1"/>
  <c r="CG1562" i="1"/>
  <c r="CF1562" i="1"/>
  <c r="CE1562" i="1"/>
  <c r="CD1562" i="1"/>
  <c r="CC1562" i="1"/>
  <c r="CB1562" i="1"/>
  <c r="CA1562" i="1"/>
  <c r="BZ1562" i="1"/>
  <c r="BY1562" i="1"/>
  <c r="BX1562" i="1"/>
  <c r="BW1562" i="1"/>
  <c r="BV1562" i="1"/>
  <c r="BU1562" i="1"/>
  <c r="BT1562" i="1"/>
  <c r="BS1562" i="1"/>
  <c r="BR1562" i="1"/>
  <c r="BQ1562" i="1"/>
  <c r="BP1562" i="1"/>
  <c r="BO1562" i="1"/>
  <c r="BN1562" i="1"/>
  <c r="BM1562" i="1"/>
  <c r="BL1562" i="1"/>
  <c r="BK1562" i="1"/>
  <c r="BJ1562" i="1"/>
  <c r="BI1562" i="1"/>
  <c r="BH1562" i="1"/>
  <c r="BG1562" i="1"/>
  <c r="BF1562" i="1"/>
  <c r="BE1562" i="1"/>
  <c r="BD1562" i="1"/>
  <c r="BC1562" i="1"/>
  <c r="BB1562" i="1"/>
  <c r="BA1562" i="1"/>
  <c r="AZ1562" i="1"/>
  <c r="AY1562" i="1"/>
  <c r="AX1562" i="1"/>
  <c r="AW1562" i="1"/>
  <c r="AV1562" i="1"/>
  <c r="AU1562" i="1"/>
  <c r="CR1561" i="1"/>
  <c r="CQ1561" i="1"/>
  <c r="CP1561" i="1"/>
  <c r="CO1561" i="1"/>
  <c r="CN1561" i="1"/>
  <c r="CM1561" i="1"/>
  <c r="CL1561" i="1"/>
  <c r="CK1561" i="1"/>
  <c r="CJ1561" i="1"/>
  <c r="CI1561" i="1"/>
  <c r="CH1561" i="1"/>
  <c r="CG1561" i="1"/>
  <c r="CF1561" i="1"/>
  <c r="CE1561" i="1"/>
  <c r="CD1561" i="1"/>
  <c r="CC1561" i="1"/>
  <c r="CB1561" i="1"/>
  <c r="CA1561" i="1"/>
  <c r="BZ1561" i="1"/>
  <c r="BY1561" i="1"/>
  <c r="BX1561" i="1"/>
  <c r="BW1561" i="1"/>
  <c r="BV1561" i="1"/>
  <c r="BU1561" i="1"/>
  <c r="BT1561" i="1"/>
  <c r="BS1561" i="1"/>
  <c r="BR1561" i="1"/>
  <c r="BQ1561" i="1"/>
  <c r="BP1561" i="1"/>
  <c r="BO1561" i="1"/>
  <c r="BN1561" i="1"/>
  <c r="BM1561" i="1"/>
  <c r="BL1561" i="1"/>
  <c r="BK1561" i="1"/>
  <c r="BJ1561" i="1"/>
  <c r="BI1561" i="1"/>
  <c r="BH1561" i="1"/>
  <c r="BG1561" i="1"/>
  <c r="BF1561" i="1"/>
  <c r="BE1561" i="1"/>
  <c r="BD1561" i="1"/>
  <c r="BC1561" i="1"/>
  <c r="BB1561" i="1"/>
  <c r="BA1561" i="1"/>
  <c r="AZ1561" i="1"/>
  <c r="AY1561" i="1"/>
  <c r="AX1561" i="1"/>
  <c r="AW1561" i="1"/>
  <c r="AV1561" i="1"/>
  <c r="AU1561" i="1"/>
  <c r="CR1560" i="1"/>
  <c r="CQ1560" i="1"/>
  <c r="CP1560" i="1"/>
  <c r="CO1560" i="1"/>
  <c r="CN1560" i="1"/>
  <c r="CM1560" i="1"/>
  <c r="CL1560" i="1"/>
  <c r="CK1560" i="1"/>
  <c r="CJ1560" i="1"/>
  <c r="CI1560" i="1"/>
  <c r="CH1560" i="1"/>
  <c r="CG1560" i="1"/>
  <c r="CF1560" i="1"/>
  <c r="CE1560" i="1"/>
  <c r="CD1560" i="1"/>
  <c r="CC1560" i="1"/>
  <c r="CB1560" i="1"/>
  <c r="CA1560" i="1"/>
  <c r="BZ1560" i="1"/>
  <c r="BY1560" i="1"/>
  <c r="BX1560" i="1"/>
  <c r="BW1560" i="1"/>
  <c r="BV1560" i="1"/>
  <c r="BU1560" i="1"/>
  <c r="BT1560" i="1"/>
  <c r="BS1560" i="1"/>
  <c r="BR1560" i="1"/>
  <c r="BQ1560" i="1"/>
  <c r="BP1560" i="1"/>
  <c r="BO1560" i="1"/>
  <c r="BN1560" i="1"/>
  <c r="BM1560" i="1"/>
  <c r="BL1560" i="1"/>
  <c r="BK1560" i="1"/>
  <c r="BJ1560" i="1"/>
  <c r="BI1560" i="1"/>
  <c r="BH1560" i="1"/>
  <c r="BG1560" i="1"/>
  <c r="BF1560" i="1"/>
  <c r="BE1560" i="1"/>
  <c r="BD1560" i="1"/>
  <c r="BC1560" i="1"/>
  <c r="BB1560" i="1"/>
  <c r="BA1560" i="1"/>
  <c r="AZ1560" i="1"/>
  <c r="AY1560" i="1"/>
  <c r="AX1560" i="1"/>
  <c r="AW1560" i="1"/>
  <c r="AV1560" i="1"/>
  <c r="AU1560" i="1"/>
  <c r="CR1559" i="1"/>
  <c r="CQ1559" i="1"/>
  <c r="CP1559" i="1"/>
  <c r="CO1559" i="1"/>
  <c r="CN1559" i="1"/>
  <c r="CM1559" i="1"/>
  <c r="CL1559" i="1"/>
  <c r="CK1559" i="1"/>
  <c r="CJ1559" i="1"/>
  <c r="CI1559" i="1"/>
  <c r="CH1559" i="1"/>
  <c r="CG1559" i="1"/>
  <c r="CF1559" i="1"/>
  <c r="CE1559" i="1"/>
  <c r="CD1559" i="1"/>
  <c r="CC1559" i="1"/>
  <c r="CB1559" i="1"/>
  <c r="CA1559" i="1"/>
  <c r="BZ1559" i="1"/>
  <c r="BY1559" i="1"/>
  <c r="BX1559" i="1"/>
  <c r="BW1559" i="1"/>
  <c r="BV1559" i="1"/>
  <c r="BU1559" i="1"/>
  <c r="BT1559" i="1"/>
  <c r="BS1559" i="1"/>
  <c r="BR1559" i="1"/>
  <c r="BQ1559" i="1"/>
  <c r="BP1559" i="1"/>
  <c r="BO1559" i="1"/>
  <c r="BN1559" i="1"/>
  <c r="BM1559" i="1"/>
  <c r="BL1559" i="1"/>
  <c r="BK1559" i="1"/>
  <c r="BJ1559" i="1"/>
  <c r="BI1559" i="1"/>
  <c r="BH1559" i="1"/>
  <c r="BG1559" i="1"/>
  <c r="BF1559" i="1"/>
  <c r="BE1559" i="1"/>
  <c r="BD1559" i="1"/>
  <c r="BC1559" i="1"/>
  <c r="BB1559" i="1"/>
  <c r="BA1559" i="1"/>
  <c r="AZ1559" i="1"/>
  <c r="AY1559" i="1"/>
  <c r="AX1559" i="1"/>
  <c r="AW1559" i="1"/>
  <c r="AV1559" i="1"/>
  <c r="AU1559" i="1"/>
  <c r="CR1557" i="1"/>
  <c r="CQ1557" i="1"/>
  <c r="CP1557" i="1"/>
  <c r="CO1557" i="1"/>
  <c r="CN1557" i="1"/>
  <c r="CM1557" i="1"/>
  <c r="CL1557" i="1"/>
  <c r="CK1557" i="1"/>
  <c r="CJ1557" i="1"/>
  <c r="CI1557" i="1"/>
  <c r="CH1557" i="1"/>
  <c r="CG1557" i="1"/>
  <c r="CF1557" i="1"/>
  <c r="CE1557" i="1"/>
  <c r="CD1557" i="1"/>
  <c r="CC1557" i="1"/>
  <c r="CB1557" i="1"/>
  <c r="CA1557" i="1"/>
  <c r="BZ1557" i="1"/>
  <c r="BY1557" i="1"/>
  <c r="BX1557" i="1"/>
  <c r="BW1557" i="1"/>
  <c r="BV1557" i="1"/>
  <c r="BU1557" i="1"/>
  <c r="BT1557" i="1"/>
  <c r="BS1557" i="1"/>
  <c r="BR1557" i="1"/>
  <c r="BQ1557" i="1"/>
  <c r="BP1557" i="1"/>
  <c r="BO1557" i="1"/>
  <c r="BN1557" i="1"/>
  <c r="BM1557" i="1"/>
  <c r="BL1557" i="1"/>
  <c r="BK1557" i="1"/>
  <c r="BJ1557" i="1"/>
  <c r="BI1557" i="1"/>
  <c r="BH1557" i="1"/>
  <c r="BG1557" i="1"/>
  <c r="BF1557" i="1"/>
  <c r="BE1557" i="1"/>
  <c r="BD1557" i="1"/>
  <c r="BC1557" i="1"/>
  <c r="BB1557" i="1"/>
  <c r="BA1557" i="1"/>
  <c r="AZ1557" i="1"/>
  <c r="AY1557" i="1"/>
  <c r="AX1557" i="1"/>
  <c r="AW1557" i="1"/>
  <c r="AV1557" i="1"/>
  <c r="AU1557" i="1"/>
  <c r="CR1556" i="1"/>
  <c r="CQ1556" i="1"/>
  <c r="CP1556" i="1"/>
  <c r="CO1556" i="1"/>
  <c r="CN1556" i="1"/>
  <c r="CM1556" i="1"/>
  <c r="CL1556" i="1"/>
  <c r="CK1556" i="1"/>
  <c r="CJ1556" i="1"/>
  <c r="CI1556" i="1"/>
  <c r="CH1556" i="1"/>
  <c r="CG1556" i="1"/>
  <c r="CF1556" i="1"/>
  <c r="CE1556" i="1"/>
  <c r="CD1556" i="1"/>
  <c r="CC1556" i="1"/>
  <c r="CB1556" i="1"/>
  <c r="CA1556" i="1"/>
  <c r="BZ1556" i="1"/>
  <c r="BY1556" i="1"/>
  <c r="BX1556" i="1"/>
  <c r="BW1556" i="1"/>
  <c r="BV1556" i="1"/>
  <c r="BU1556" i="1"/>
  <c r="BT1556" i="1"/>
  <c r="BS1556" i="1"/>
  <c r="BR1556" i="1"/>
  <c r="BQ1556" i="1"/>
  <c r="BP1556" i="1"/>
  <c r="BO1556" i="1"/>
  <c r="BN1556" i="1"/>
  <c r="BM1556" i="1"/>
  <c r="BL1556" i="1"/>
  <c r="BK1556" i="1"/>
  <c r="BJ1556" i="1"/>
  <c r="BI1556" i="1"/>
  <c r="BH1556" i="1"/>
  <c r="BG1556" i="1"/>
  <c r="BF1556" i="1"/>
  <c r="BE1556" i="1"/>
  <c r="BD1556" i="1"/>
  <c r="BC1556" i="1"/>
  <c r="BB1556" i="1"/>
  <c r="BA1556" i="1"/>
  <c r="AZ1556" i="1"/>
  <c r="AY1556" i="1"/>
  <c r="AX1556" i="1"/>
  <c r="AW1556" i="1"/>
  <c r="AV1556" i="1"/>
  <c r="AU1556" i="1"/>
  <c r="CR1555" i="1"/>
  <c r="CQ1555" i="1"/>
  <c r="CP1555" i="1"/>
  <c r="CO1555" i="1"/>
  <c r="CN1555" i="1"/>
  <c r="CM1555" i="1"/>
  <c r="CL1555" i="1"/>
  <c r="CK1555" i="1"/>
  <c r="CJ1555" i="1"/>
  <c r="CI1555" i="1"/>
  <c r="CH1555" i="1"/>
  <c r="CG1555" i="1"/>
  <c r="CF1555" i="1"/>
  <c r="CE1555" i="1"/>
  <c r="CD1555" i="1"/>
  <c r="CC1555" i="1"/>
  <c r="CB1555" i="1"/>
  <c r="CA1555" i="1"/>
  <c r="BZ1555" i="1"/>
  <c r="BY1555" i="1"/>
  <c r="BX1555" i="1"/>
  <c r="BW1555" i="1"/>
  <c r="BV1555" i="1"/>
  <c r="BU1555" i="1"/>
  <c r="BT1555" i="1"/>
  <c r="BS1555" i="1"/>
  <c r="BR1555" i="1"/>
  <c r="BQ1555" i="1"/>
  <c r="BP1555" i="1"/>
  <c r="BO1555" i="1"/>
  <c r="BN1555" i="1"/>
  <c r="BM1555" i="1"/>
  <c r="BL1555" i="1"/>
  <c r="BK1555" i="1"/>
  <c r="BJ1555" i="1"/>
  <c r="BI1555" i="1"/>
  <c r="BH1555" i="1"/>
  <c r="BG1555" i="1"/>
  <c r="BF1555" i="1"/>
  <c r="BE1555" i="1"/>
  <c r="BD1555" i="1"/>
  <c r="BC1555" i="1"/>
  <c r="BB1555" i="1"/>
  <c r="BA1555" i="1"/>
  <c r="AZ1555" i="1"/>
  <c r="AY1555" i="1"/>
  <c r="AX1555" i="1"/>
  <c r="AW1555" i="1"/>
  <c r="AV1555" i="1"/>
  <c r="AU1555" i="1"/>
  <c r="CR1554" i="1"/>
  <c r="CQ1554" i="1"/>
  <c r="CP1554" i="1"/>
  <c r="CO1554" i="1"/>
  <c r="CN1554" i="1"/>
  <c r="CM1554" i="1"/>
  <c r="CL1554" i="1"/>
  <c r="CK1554" i="1"/>
  <c r="CJ1554" i="1"/>
  <c r="CI1554" i="1"/>
  <c r="CH1554" i="1"/>
  <c r="CG1554" i="1"/>
  <c r="CF1554" i="1"/>
  <c r="CE1554" i="1"/>
  <c r="CD1554" i="1"/>
  <c r="CC1554" i="1"/>
  <c r="CB1554" i="1"/>
  <c r="CA1554" i="1"/>
  <c r="BZ1554" i="1"/>
  <c r="BY1554" i="1"/>
  <c r="BX1554" i="1"/>
  <c r="BW1554" i="1"/>
  <c r="BV1554" i="1"/>
  <c r="BU1554" i="1"/>
  <c r="BT1554" i="1"/>
  <c r="BS1554" i="1"/>
  <c r="BR1554" i="1"/>
  <c r="BQ1554" i="1"/>
  <c r="BP1554" i="1"/>
  <c r="BO1554" i="1"/>
  <c r="BN1554" i="1"/>
  <c r="BM1554" i="1"/>
  <c r="BL1554" i="1"/>
  <c r="BK1554" i="1"/>
  <c r="BJ1554" i="1"/>
  <c r="BI1554" i="1"/>
  <c r="BH1554" i="1"/>
  <c r="BG1554" i="1"/>
  <c r="BF1554" i="1"/>
  <c r="BE1554" i="1"/>
  <c r="BD1554" i="1"/>
  <c r="BC1554" i="1"/>
  <c r="BB1554" i="1"/>
  <c r="BA1554" i="1"/>
  <c r="AZ1554" i="1"/>
  <c r="AY1554" i="1"/>
  <c r="AX1554" i="1"/>
  <c r="AW1554" i="1"/>
  <c r="AV1554" i="1"/>
  <c r="AU1554" i="1"/>
  <c r="CR1549" i="1"/>
  <c r="CQ1549" i="1"/>
  <c r="CP1549" i="1"/>
  <c r="CO1549" i="1"/>
  <c r="CN1549" i="1"/>
  <c r="CM1549" i="1"/>
  <c r="CL1549" i="1"/>
  <c r="CK1549" i="1"/>
  <c r="CJ1549" i="1"/>
  <c r="CI1549" i="1"/>
  <c r="CH1549" i="1"/>
  <c r="CG1549" i="1"/>
  <c r="CF1549" i="1"/>
  <c r="CE1549" i="1"/>
  <c r="CD1549" i="1"/>
  <c r="CC1549" i="1"/>
  <c r="CB1549" i="1"/>
  <c r="CA1549" i="1"/>
  <c r="BZ1549" i="1"/>
  <c r="BY1549" i="1"/>
  <c r="BX1549" i="1"/>
  <c r="BW1549" i="1"/>
  <c r="BV1549" i="1"/>
  <c r="BU1549" i="1"/>
  <c r="BT1549" i="1"/>
  <c r="BS1549" i="1"/>
  <c r="BR1549" i="1"/>
  <c r="BQ1549" i="1"/>
  <c r="BP1549" i="1"/>
  <c r="BO1549" i="1"/>
  <c r="BN1549" i="1"/>
  <c r="BM1549" i="1"/>
  <c r="BL1549" i="1"/>
  <c r="BK1549" i="1"/>
  <c r="BJ1549" i="1"/>
  <c r="BI1549" i="1"/>
  <c r="BH1549" i="1"/>
  <c r="BG1549" i="1"/>
  <c r="BF1549" i="1"/>
  <c r="BE1549" i="1"/>
  <c r="BD1549" i="1"/>
  <c r="BC1549" i="1"/>
  <c r="BB1549" i="1"/>
  <c r="BA1549" i="1"/>
  <c r="AZ1549" i="1"/>
  <c r="AY1549" i="1"/>
  <c r="AX1549" i="1"/>
  <c r="AW1549" i="1"/>
  <c r="AV1549" i="1"/>
  <c r="AU1549" i="1"/>
  <c r="CR1548" i="1"/>
  <c r="CQ1548" i="1"/>
  <c r="CP1548" i="1"/>
  <c r="CO1548" i="1"/>
  <c r="CN1548" i="1"/>
  <c r="CM1548" i="1"/>
  <c r="CL1548" i="1"/>
  <c r="CK1548" i="1"/>
  <c r="CJ1548" i="1"/>
  <c r="CI1548" i="1"/>
  <c r="CH1548" i="1"/>
  <c r="CG1548" i="1"/>
  <c r="CF1548" i="1"/>
  <c r="CE1548" i="1"/>
  <c r="CD1548" i="1"/>
  <c r="CC1548" i="1"/>
  <c r="CB1548" i="1"/>
  <c r="CA1548" i="1"/>
  <c r="BZ1548" i="1"/>
  <c r="BY1548" i="1"/>
  <c r="BX1548" i="1"/>
  <c r="BW1548" i="1"/>
  <c r="BV1548" i="1"/>
  <c r="BU1548" i="1"/>
  <c r="BT1548" i="1"/>
  <c r="BS1548" i="1"/>
  <c r="BR1548" i="1"/>
  <c r="BQ1548" i="1"/>
  <c r="BP1548" i="1"/>
  <c r="BO1548" i="1"/>
  <c r="BN1548" i="1"/>
  <c r="BM1548" i="1"/>
  <c r="BL1548" i="1"/>
  <c r="BK1548" i="1"/>
  <c r="BJ1548" i="1"/>
  <c r="BI1548" i="1"/>
  <c r="BH1548" i="1"/>
  <c r="BG1548" i="1"/>
  <c r="BF1548" i="1"/>
  <c r="BE1548" i="1"/>
  <c r="BD1548" i="1"/>
  <c r="BC1548" i="1"/>
  <c r="BB1548" i="1"/>
  <c r="BA1548" i="1"/>
  <c r="AZ1548" i="1"/>
  <c r="AY1548" i="1"/>
  <c r="AX1548" i="1"/>
  <c r="AW1548" i="1"/>
  <c r="AV1548" i="1"/>
  <c r="AU1548" i="1"/>
  <c r="CR1547" i="1"/>
  <c r="CQ1547" i="1"/>
  <c r="CP1547" i="1"/>
  <c r="CO1547" i="1"/>
  <c r="CN1547" i="1"/>
  <c r="CM1547" i="1"/>
  <c r="CL1547" i="1"/>
  <c r="CK1547" i="1"/>
  <c r="CJ1547" i="1"/>
  <c r="CI1547" i="1"/>
  <c r="CH1547" i="1"/>
  <c r="CG1547" i="1"/>
  <c r="CF1547" i="1"/>
  <c r="CE1547" i="1"/>
  <c r="CD1547" i="1"/>
  <c r="CC1547" i="1"/>
  <c r="CB1547" i="1"/>
  <c r="CA1547" i="1"/>
  <c r="BZ1547" i="1"/>
  <c r="BY1547" i="1"/>
  <c r="BX1547" i="1"/>
  <c r="BW1547" i="1"/>
  <c r="BV1547" i="1"/>
  <c r="BU1547" i="1"/>
  <c r="BT1547" i="1"/>
  <c r="BS1547" i="1"/>
  <c r="BR1547" i="1"/>
  <c r="BQ1547" i="1"/>
  <c r="BP1547" i="1"/>
  <c r="BO1547" i="1"/>
  <c r="BN1547" i="1"/>
  <c r="BM1547" i="1"/>
  <c r="BL1547" i="1"/>
  <c r="BK1547" i="1"/>
  <c r="BJ1547" i="1"/>
  <c r="BI1547" i="1"/>
  <c r="BH1547" i="1"/>
  <c r="BG1547" i="1"/>
  <c r="BF1547" i="1"/>
  <c r="BE1547" i="1"/>
  <c r="BD1547" i="1"/>
  <c r="BC1547" i="1"/>
  <c r="BB1547" i="1"/>
  <c r="BA1547" i="1"/>
  <c r="AZ1547" i="1"/>
  <c r="AY1547" i="1"/>
  <c r="AX1547" i="1"/>
  <c r="AW1547" i="1"/>
  <c r="AV1547" i="1"/>
  <c r="AU1547" i="1"/>
  <c r="CR1546" i="1"/>
  <c r="CQ1546" i="1"/>
  <c r="CP1546" i="1"/>
  <c r="CO1546" i="1"/>
  <c r="CN1546" i="1"/>
  <c r="CM1546" i="1"/>
  <c r="CL1546" i="1"/>
  <c r="CK1546" i="1"/>
  <c r="CJ1546" i="1"/>
  <c r="CI1546" i="1"/>
  <c r="CH1546" i="1"/>
  <c r="CG1546" i="1"/>
  <c r="CF1546" i="1"/>
  <c r="CE1546" i="1"/>
  <c r="CD1546" i="1"/>
  <c r="CC1546" i="1"/>
  <c r="CB1546" i="1"/>
  <c r="CA1546" i="1"/>
  <c r="BZ1546" i="1"/>
  <c r="BY1546" i="1"/>
  <c r="BX1546" i="1"/>
  <c r="BW1546" i="1"/>
  <c r="BV1546" i="1"/>
  <c r="BU1546" i="1"/>
  <c r="BT1546" i="1"/>
  <c r="BS1546" i="1"/>
  <c r="BR1546" i="1"/>
  <c r="BQ1546" i="1"/>
  <c r="BP1546" i="1"/>
  <c r="BO1546" i="1"/>
  <c r="BN1546" i="1"/>
  <c r="BM1546" i="1"/>
  <c r="BL1546" i="1"/>
  <c r="BK1546" i="1"/>
  <c r="BJ1546" i="1"/>
  <c r="BI1546" i="1"/>
  <c r="BH1546" i="1"/>
  <c r="BG1546" i="1"/>
  <c r="BF1546" i="1"/>
  <c r="BE1546" i="1"/>
  <c r="BD1546" i="1"/>
  <c r="BC1546" i="1"/>
  <c r="BB1546" i="1"/>
  <c r="BA1546" i="1"/>
  <c r="AZ1546" i="1"/>
  <c r="AY1546" i="1"/>
  <c r="AX1546" i="1"/>
  <c r="AW1546" i="1"/>
  <c r="AV1546" i="1"/>
  <c r="AU1546" i="1"/>
  <c r="CR1544" i="1"/>
  <c r="CQ1544" i="1"/>
  <c r="CP1544" i="1"/>
  <c r="CO1544" i="1"/>
  <c r="CN1544" i="1"/>
  <c r="CM1544" i="1"/>
  <c r="CL1544" i="1"/>
  <c r="CK1544" i="1"/>
  <c r="CJ1544" i="1"/>
  <c r="CI1544" i="1"/>
  <c r="CH1544" i="1"/>
  <c r="CG1544" i="1"/>
  <c r="CF1544" i="1"/>
  <c r="CE1544" i="1"/>
  <c r="CD1544" i="1"/>
  <c r="CC1544" i="1"/>
  <c r="CB1544" i="1"/>
  <c r="CA1544" i="1"/>
  <c r="BZ1544" i="1"/>
  <c r="BY1544" i="1"/>
  <c r="BX1544" i="1"/>
  <c r="BW1544" i="1"/>
  <c r="BV1544" i="1"/>
  <c r="BU1544" i="1"/>
  <c r="BT1544" i="1"/>
  <c r="BS1544" i="1"/>
  <c r="BR1544" i="1"/>
  <c r="BQ1544" i="1"/>
  <c r="BP1544" i="1"/>
  <c r="BO1544" i="1"/>
  <c r="BN1544" i="1"/>
  <c r="BM1544" i="1"/>
  <c r="BL1544" i="1"/>
  <c r="BK1544" i="1"/>
  <c r="BJ1544" i="1"/>
  <c r="BI1544" i="1"/>
  <c r="BH1544" i="1"/>
  <c r="BG1544" i="1"/>
  <c r="BF1544" i="1"/>
  <c r="BE1544" i="1"/>
  <c r="BD1544" i="1"/>
  <c r="BC1544" i="1"/>
  <c r="BB1544" i="1"/>
  <c r="BA1544" i="1"/>
  <c r="AZ1544" i="1"/>
  <c r="AY1544" i="1"/>
  <c r="AX1544" i="1"/>
  <c r="AW1544" i="1"/>
  <c r="AV1544" i="1"/>
  <c r="AU1544" i="1"/>
  <c r="CR1543" i="1"/>
  <c r="CQ1543" i="1"/>
  <c r="CP1543" i="1"/>
  <c r="CO1543" i="1"/>
  <c r="CN1543" i="1"/>
  <c r="CM1543" i="1"/>
  <c r="CL1543" i="1"/>
  <c r="CK1543" i="1"/>
  <c r="CJ1543" i="1"/>
  <c r="CI1543" i="1"/>
  <c r="CH1543" i="1"/>
  <c r="CG1543" i="1"/>
  <c r="CF1543" i="1"/>
  <c r="CE1543" i="1"/>
  <c r="CD1543" i="1"/>
  <c r="CC1543" i="1"/>
  <c r="CB1543" i="1"/>
  <c r="CA1543" i="1"/>
  <c r="BZ1543" i="1"/>
  <c r="BY1543" i="1"/>
  <c r="BX1543" i="1"/>
  <c r="BW1543" i="1"/>
  <c r="BV1543" i="1"/>
  <c r="BU1543" i="1"/>
  <c r="BT1543" i="1"/>
  <c r="BS1543" i="1"/>
  <c r="BR1543" i="1"/>
  <c r="BQ1543" i="1"/>
  <c r="BP1543" i="1"/>
  <c r="BO1543" i="1"/>
  <c r="BN1543" i="1"/>
  <c r="BM1543" i="1"/>
  <c r="BL1543" i="1"/>
  <c r="BK1543" i="1"/>
  <c r="BJ1543" i="1"/>
  <c r="BI1543" i="1"/>
  <c r="BH1543" i="1"/>
  <c r="BG1543" i="1"/>
  <c r="BF1543" i="1"/>
  <c r="BE1543" i="1"/>
  <c r="BD1543" i="1"/>
  <c r="BC1543" i="1"/>
  <c r="BB1543" i="1"/>
  <c r="BA1543" i="1"/>
  <c r="AZ1543" i="1"/>
  <c r="AY1543" i="1"/>
  <c r="AX1543" i="1"/>
  <c r="AW1543" i="1"/>
  <c r="AV1543" i="1"/>
  <c r="AU1543" i="1"/>
  <c r="CR1542" i="1"/>
  <c r="CQ1542" i="1"/>
  <c r="CP1542" i="1"/>
  <c r="CO1542" i="1"/>
  <c r="CN1542" i="1"/>
  <c r="CM1542" i="1"/>
  <c r="CL1542" i="1"/>
  <c r="CK1542" i="1"/>
  <c r="CJ1542" i="1"/>
  <c r="CI1542" i="1"/>
  <c r="CH1542" i="1"/>
  <c r="CG1542" i="1"/>
  <c r="CF1542" i="1"/>
  <c r="CE1542" i="1"/>
  <c r="CD1542" i="1"/>
  <c r="CC1542" i="1"/>
  <c r="CB1542" i="1"/>
  <c r="CA1542" i="1"/>
  <c r="BZ1542" i="1"/>
  <c r="BY1542" i="1"/>
  <c r="BX1542" i="1"/>
  <c r="BW1542" i="1"/>
  <c r="BV1542" i="1"/>
  <c r="BU1542" i="1"/>
  <c r="BT1542" i="1"/>
  <c r="BS1542" i="1"/>
  <c r="BR1542" i="1"/>
  <c r="BQ1542" i="1"/>
  <c r="BP1542" i="1"/>
  <c r="BO1542" i="1"/>
  <c r="BN1542" i="1"/>
  <c r="BM1542" i="1"/>
  <c r="BL1542" i="1"/>
  <c r="BK1542" i="1"/>
  <c r="BJ1542" i="1"/>
  <c r="BI1542" i="1"/>
  <c r="BH1542" i="1"/>
  <c r="BG1542" i="1"/>
  <c r="BF1542" i="1"/>
  <c r="BE1542" i="1"/>
  <c r="BD1542" i="1"/>
  <c r="BC1542" i="1"/>
  <c r="BB1542" i="1"/>
  <c r="BA1542" i="1"/>
  <c r="AZ1542" i="1"/>
  <c r="AY1542" i="1"/>
  <c r="AX1542" i="1"/>
  <c r="AW1542" i="1"/>
  <c r="AV1542" i="1"/>
  <c r="AU1542" i="1"/>
  <c r="CR1541" i="1"/>
  <c r="CQ1541" i="1"/>
  <c r="CP1541" i="1"/>
  <c r="CO1541" i="1"/>
  <c r="CN1541" i="1"/>
  <c r="CM1541" i="1"/>
  <c r="CL1541" i="1"/>
  <c r="CK1541" i="1"/>
  <c r="CJ1541" i="1"/>
  <c r="CI1541" i="1"/>
  <c r="CH1541" i="1"/>
  <c r="CG1541" i="1"/>
  <c r="CF1541" i="1"/>
  <c r="CE1541" i="1"/>
  <c r="CD1541" i="1"/>
  <c r="CC1541" i="1"/>
  <c r="CB1541" i="1"/>
  <c r="CA1541" i="1"/>
  <c r="BZ1541" i="1"/>
  <c r="BY1541" i="1"/>
  <c r="BX1541" i="1"/>
  <c r="BW1541" i="1"/>
  <c r="BV1541" i="1"/>
  <c r="BU1541" i="1"/>
  <c r="BT1541" i="1"/>
  <c r="BS1541" i="1"/>
  <c r="BR1541" i="1"/>
  <c r="BQ1541" i="1"/>
  <c r="BP1541" i="1"/>
  <c r="BO1541" i="1"/>
  <c r="BN1541" i="1"/>
  <c r="BM1541" i="1"/>
  <c r="BL1541" i="1"/>
  <c r="BK1541" i="1"/>
  <c r="BJ1541" i="1"/>
  <c r="BI1541" i="1"/>
  <c r="BH1541" i="1"/>
  <c r="BG1541" i="1"/>
  <c r="BF1541" i="1"/>
  <c r="BE1541" i="1"/>
  <c r="BD1541" i="1"/>
  <c r="BC1541" i="1"/>
  <c r="BB1541" i="1"/>
  <c r="BA1541" i="1"/>
  <c r="AZ1541" i="1"/>
  <c r="AY1541" i="1"/>
  <c r="AX1541" i="1"/>
  <c r="AW1541" i="1"/>
  <c r="AV1541" i="1"/>
  <c r="AU1541" i="1"/>
  <c r="CR1536" i="1"/>
  <c r="CQ1536" i="1"/>
  <c r="CP1536" i="1"/>
  <c r="CO1536" i="1"/>
  <c r="CN1536" i="1"/>
  <c r="CM1536" i="1"/>
  <c r="CL1536" i="1"/>
  <c r="CK1536" i="1"/>
  <c r="CJ1536" i="1"/>
  <c r="CI1536" i="1"/>
  <c r="CH1536" i="1"/>
  <c r="CG1536" i="1"/>
  <c r="CF1536" i="1"/>
  <c r="CE1536" i="1"/>
  <c r="CD1536" i="1"/>
  <c r="CC1536" i="1"/>
  <c r="CB1536" i="1"/>
  <c r="CA1536" i="1"/>
  <c r="BZ1536" i="1"/>
  <c r="BY1536" i="1"/>
  <c r="BX1536" i="1"/>
  <c r="BW1536" i="1"/>
  <c r="BV1536" i="1"/>
  <c r="BU1536" i="1"/>
  <c r="BT1536" i="1"/>
  <c r="BS1536" i="1"/>
  <c r="BR1536" i="1"/>
  <c r="BQ1536" i="1"/>
  <c r="BP1536" i="1"/>
  <c r="BO1536" i="1"/>
  <c r="BN1536" i="1"/>
  <c r="BM1536" i="1"/>
  <c r="BL1536" i="1"/>
  <c r="BK1536" i="1"/>
  <c r="BJ1536" i="1"/>
  <c r="BI1536" i="1"/>
  <c r="BH1536" i="1"/>
  <c r="BG1536" i="1"/>
  <c r="BF1536" i="1"/>
  <c r="BE1536" i="1"/>
  <c r="BD1536" i="1"/>
  <c r="BC1536" i="1"/>
  <c r="BB1536" i="1"/>
  <c r="BA1536" i="1"/>
  <c r="AZ1536" i="1"/>
  <c r="AY1536" i="1"/>
  <c r="AX1536" i="1"/>
  <c r="AW1536" i="1"/>
  <c r="AV1536" i="1"/>
  <c r="AU1536" i="1"/>
  <c r="CR1535" i="1"/>
  <c r="CQ1535" i="1"/>
  <c r="CP1535" i="1"/>
  <c r="CO1535" i="1"/>
  <c r="CN1535" i="1"/>
  <c r="CM1535" i="1"/>
  <c r="CL1535" i="1"/>
  <c r="CK1535" i="1"/>
  <c r="CJ1535" i="1"/>
  <c r="CI1535" i="1"/>
  <c r="CH1535" i="1"/>
  <c r="CG1535" i="1"/>
  <c r="CF1535" i="1"/>
  <c r="CE1535" i="1"/>
  <c r="CD1535" i="1"/>
  <c r="CC1535" i="1"/>
  <c r="CB1535" i="1"/>
  <c r="CA1535" i="1"/>
  <c r="BZ1535" i="1"/>
  <c r="BY1535" i="1"/>
  <c r="BX1535" i="1"/>
  <c r="BW1535" i="1"/>
  <c r="BV1535" i="1"/>
  <c r="BU1535" i="1"/>
  <c r="BT1535" i="1"/>
  <c r="BS1535" i="1"/>
  <c r="BR1535" i="1"/>
  <c r="BQ1535" i="1"/>
  <c r="BP1535" i="1"/>
  <c r="BO1535" i="1"/>
  <c r="BN1535" i="1"/>
  <c r="BM1535" i="1"/>
  <c r="BL1535" i="1"/>
  <c r="BK1535" i="1"/>
  <c r="BJ1535" i="1"/>
  <c r="BI1535" i="1"/>
  <c r="BH1535" i="1"/>
  <c r="BG1535" i="1"/>
  <c r="BF1535" i="1"/>
  <c r="BE1535" i="1"/>
  <c r="BD1535" i="1"/>
  <c r="BC1535" i="1"/>
  <c r="BB1535" i="1"/>
  <c r="BA1535" i="1"/>
  <c r="AZ1535" i="1"/>
  <c r="AY1535" i="1"/>
  <c r="AX1535" i="1"/>
  <c r="AW1535" i="1"/>
  <c r="AV1535" i="1"/>
  <c r="AU1535" i="1"/>
  <c r="CR1534" i="1"/>
  <c r="CQ1534" i="1"/>
  <c r="CP1534" i="1"/>
  <c r="CO1534" i="1"/>
  <c r="CN1534" i="1"/>
  <c r="CM1534" i="1"/>
  <c r="CL1534" i="1"/>
  <c r="CK1534" i="1"/>
  <c r="CJ1534" i="1"/>
  <c r="CI1534" i="1"/>
  <c r="CH1534" i="1"/>
  <c r="CG1534" i="1"/>
  <c r="CF1534" i="1"/>
  <c r="CE1534" i="1"/>
  <c r="CD1534" i="1"/>
  <c r="CC1534" i="1"/>
  <c r="CB1534" i="1"/>
  <c r="CA1534" i="1"/>
  <c r="BZ1534" i="1"/>
  <c r="BY1534" i="1"/>
  <c r="BX1534" i="1"/>
  <c r="BW1534" i="1"/>
  <c r="BV1534" i="1"/>
  <c r="BU1534" i="1"/>
  <c r="BT1534" i="1"/>
  <c r="BS1534" i="1"/>
  <c r="BR1534" i="1"/>
  <c r="BQ1534" i="1"/>
  <c r="BP1534" i="1"/>
  <c r="BO1534" i="1"/>
  <c r="BN1534" i="1"/>
  <c r="BM1534" i="1"/>
  <c r="BL1534" i="1"/>
  <c r="BK1534" i="1"/>
  <c r="BJ1534" i="1"/>
  <c r="BI1534" i="1"/>
  <c r="BH1534" i="1"/>
  <c r="BG1534" i="1"/>
  <c r="BF1534" i="1"/>
  <c r="BE1534" i="1"/>
  <c r="BD1534" i="1"/>
  <c r="BC1534" i="1"/>
  <c r="BB1534" i="1"/>
  <c r="BA1534" i="1"/>
  <c r="AZ1534" i="1"/>
  <c r="AY1534" i="1"/>
  <c r="AX1534" i="1"/>
  <c r="AW1534" i="1"/>
  <c r="AV1534" i="1"/>
  <c r="AU1534" i="1"/>
  <c r="CR1533" i="1"/>
  <c r="CQ1533" i="1"/>
  <c r="CP1533" i="1"/>
  <c r="CO1533" i="1"/>
  <c r="CN1533" i="1"/>
  <c r="CM1533" i="1"/>
  <c r="CL1533" i="1"/>
  <c r="CK1533" i="1"/>
  <c r="CJ1533" i="1"/>
  <c r="CI1533" i="1"/>
  <c r="CH1533" i="1"/>
  <c r="CG1533" i="1"/>
  <c r="CF1533" i="1"/>
  <c r="CE1533" i="1"/>
  <c r="CD1533" i="1"/>
  <c r="CC1533" i="1"/>
  <c r="CB1533" i="1"/>
  <c r="CA1533" i="1"/>
  <c r="BZ1533" i="1"/>
  <c r="BY1533" i="1"/>
  <c r="BX1533" i="1"/>
  <c r="BW1533" i="1"/>
  <c r="BV1533" i="1"/>
  <c r="BU1533" i="1"/>
  <c r="BT1533" i="1"/>
  <c r="BS1533" i="1"/>
  <c r="BR1533" i="1"/>
  <c r="BQ1533" i="1"/>
  <c r="BP1533" i="1"/>
  <c r="BO1533" i="1"/>
  <c r="BN1533" i="1"/>
  <c r="BM1533" i="1"/>
  <c r="BL1533" i="1"/>
  <c r="BK1533" i="1"/>
  <c r="BJ1533" i="1"/>
  <c r="BI1533" i="1"/>
  <c r="BH1533" i="1"/>
  <c r="BG1533" i="1"/>
  <c r="BF1533" i="1"/>
  <c r="BE1533" i="1"/>
  <c r="BD1533" i="1"/>
  <c r="BC1533" i="1"/>
  <c r="BB1533" i="1"/>
  <c r="BA1533" i="1"/>
  <c r="AZ1533" i="1"/>
  <c r="AY1533" i="1"/>
  <c r="AX1533" i="1"/>
  <c r="AW1533" i="1"/>
  <c r="AV1533" i="1"/>
  <c r="AU1533" i="1"/>
  <c r="CR1531" i="1"/>
  <c r="CQ1531" i="1"/>
  <c r="CP1531" i="1"/>
  <c r="CO1531" i="1"/>
  <c r="CN1531" i="1"/>
  <c r="CM1531" i="1"/>
  <c r="CL1531" i="1"/>
  <c r="CK1531" i="1"/>
  <c r="CJ1531" i="1"/>
  <c r="CI1531" i="1"/>
  <c r="CH1531" i="1"/>
  <c r="CG1531" i="1"/>
  <c r="CF1531" i="1"/>
  <c r="CE1531" i="1"/>
  <c r="CD1531" i="1"/>
  <c r="CC1531" i="1"/>
  <c r="CB1531" i="1"/>
  <c r="CA1531" i="1"/>
  <c r="BZ1531" i="1"/>
  <c r="BY1531" i="1"/>
  <c r="BX1531" i="1"/>
  <c r="BW1531" i="1"/>
  <c r="BV1531" i="1"/>
  <c r="BU1531" i="1"/>
  <c r="BT1531" i="1"/>
  <c r="BS1531" i="1"/>
  <c r="BR1531" i="1"/>
  <c r="BQ1531" i="1"/>
  <c r="BP1531" i="1"/>
  <c r="BO1531" i="1"/>
  <c r="BN1531" i="1"/>
  <c r="BM1531" i="1"/>
  <c r="BL1531" i="1"/>
  <c r="BK1531" i="1"/>
  <c r="BJ1531" i="1"/>
  <c r="BI1531" i="1"/>
  <c r="BH1531" i="1"/>
  <c r="BG1531" i="1"/>
  <c r="BF1531" i="1"/>
  <c r="BE1531" i="1"/>
  <c r="BD1531" i="1"/>
  <c r="BC1531" i="1"/>
  <c r="BB1531" i="1"/>
  <c r="BA1531" i="1"/>
  <c r="AZ1531" i="1"/>
  <c r="AY1531" i="1"/>
  <c r="AX1531" i="1"/>
  <c r="AW1531" i="1"/>
  <c r="AV1531" i="1"/>
  <c r="AU1531" i="1"/>
  <c r="CR1530" i="1"/>
  <c r="CQ1530" i="1"/>
  <c r="CP1530" i="1"/>
  <c r="CO1530" i="1"/>
  <c r="CN1530" i="1"/>
  <c r="CM1530" i="1"/>
  <c r="CL1530" i="1"/>
  <c r="CK1530" i="1"/>
  <c r="CJ1530" i="1"/>
  <c r="CI1530" i="1"/>
  <c r="CH1530" i="1"/>
  <c r="CG1530" i="1"/>
  <c r="CF1530" i="1"/>
  <c r="CE1530" i="1"/>
  <c r="CD1530" i="1"/>
  <c r="CC1530" i="1"/>
  <c r="CB1530" i="1"/>
  <c r="CA1530" i="1"/>
  <c r="BZ1530" i="1"/>
  <c r="BY1530" i="1"/>
  <c r="BX1530" i="1"/>
  <c r="BW1530" i="1"/>
  <c r="BV1530" i="1"/>
  <c r="BU1530" i="1"/>
  <c r="BT1530" i="1"/>
  <c r="BS1530" i="1"/>
  <c r="BR1530" i="1"/>
  <c r="BQ1530" i="1"/>
  <c r="BP1530" i="1"/>
  <c r="BO1530" i="1"/>
  <c r="BN1530" i="1"/>
  <c r="BM1530" i="1"/>
  <c r="BL1530" i="1"/>
  <c r="BK1530" i="1"/>
  <c r="BJ1530" i="1"/>
  <c r="BI1530" i="1"/>
  <c r="BH1530" i="1"/>
  <c r="BG1530" i="1"/>
  <c r="BF1530" i="1"/>
  <c r="BE1530" i="1"/>
  <c r="BD1530" i="1"/>
  <c r="BC1530" i="1"/>
  <c r="BB1530" i="1"/>
  <c r="BA1530" i="1"/>
  <c r="AZ1530" i="1"/>
  <c r="AY1530" i="1"/>
  <c r="AX1530" i="1"/>
  <c r="AW1530" i="1"/>
  <c r="AV1530" i="1"/>
  <c r="AU1530" i="1"/>
  <c r="CR1529" i="1"/>
  <c r="CQ1529" i="1"/>
  <c r="CP1529" i="1"/>
  <c r="CO1529" i="1"/>
  <c r="CN1529" i="1"/>
  <c r="CM1529" i="1"/>
  <c r="CL1529" i="1"/>
  <c r="CK1529" i="1"/>
  <c r="CJ1529" i="1"/>
  <c r="CI1529" i="1"/>
  <c r="CH1529" i="1"/>
  <c r="CG1529" i="1"/>
  <c r="CF1529" i="1"/>
  <c r="CE1529" i="1"/>
  <c r="CD1529" i="1"/>
  <c r="CC1529" i="1"/>
  <c r="CB1529" i="1"/>
  <c r="CA1529" i="1"/>
  <c r="BZ1529" i="1"/>
  <c r="BY1529" i="1"/>
  <c r="BX1529" i="1"/>
  <c r="BW1529" i="1"/>
  <c r="BV1529" i="1"/>
  <c r="BU1529" i="1"/>
  <c r="BT1529" i="1"/>
  <c r="BS1529" i="1"/>
  <c r="BR1529" i="1"/>
  <c r="BQ1529" i="1"/>
  <c r="BP1529" i="1"/>
  <c r="BO1529" i="1"/>
  <c r="BN1529" i="1"/>
  <c r="BM1529" i="1"/>
  <c r="BL1529" i="1"/>
  <c r="BK1529" i="1"/>
  <c r="BJ1529" i="1"/>
  <c r="BI1529" i="1"/>
  <c r="BH1529" i="1"/>
  <c r="BG1529" i="1"/>
  <c r="BF1529" i="1"/>
  <c r="BE1529" i="1"/>
  <c r="BD1529" i="1"/>
  <c r="BC1529" i="1"/>
  <c r="BB1529" i="1"/>
  <c r="BA1529" i="1"/>
  <c r="AZ1529" i="1"/>
  <c r="AY1529" i="1"/>
  <c r="AX1529" i="1"/>
  <c r="AW1529" i="1"/>
  <c r="AV1529" i="1"/>
  <c r="AU1529" i="1"/>
  <c r="CR1528" i="1"/>
  <c r="CQ1528" i="1"/>
  <c r="CP1528" i="1"/>
  <c r="CO1528" i="1"/>
  <c r="CN1528" i="1"/>
  <c r="CM1528" i="1"/>
  <c r="CL1528" i="1"/>
  <c r="CK1528" i="1"/>
  <c r="CJ1528" i="1"/>
  <c r="CI1528" i="1"/>
  <c r="CH1528" i="1"/>
  <c r="CG1528" i="1"/>
  <c r="CF1528" i="1"/>
  <c r="CE1528" i="1"/>
  <c r="CD1528" i="1"/>
  <c r="CC1528" i="1"/>
  <c r="CB1528" i="1"/>
  <c r="CA1528" i="1"/>
  <c r="BZ1528" i="1"/>
  <c r="BY1528" i="1"/>
  <c r="BX1528" i="1"/>
  <c r="BW1528" i="1"/>
  <c r="BV1528" i="1"/>
  <c r="BU1528" i="1"/>
  <c r="BT1528" i="1"/>
  <c r="BS1528" i="1"/>
  <c r="BR1528" i="1"/>
  <c r="BQ1528" i="1"/>
  <c r="BP1528" i="1"/>
  <c r="BO1528" i="1"/>
  <c r="BN1528" i="1"/>
  <c r="BM1528" i="1"/>
  <c r="BL1528" i="1"/>
  <c r="BK1528" i="1"/>
  <c r="BJ1528" i="1"/>
  <c r="BI1528" i="1"/>
  <c r="BH1528" i="1"/>
  <c r="BG1528" i="1"/>
  <c r="BF1528" i="1"/>
  <c r="BE1528" i="1"/>
  <c r="BD1528" i="1"/>
  <c r="BC1528" i="1"/>
  <c r="BB1528" i="1"/>
  <c r="BA1528" i="1"/>
  <c r="AZ1528" i="1"/>
  <c r="AY1528" i="1"/>
  <c r="AX1528" i="1"/>
  <c r="AW1528" i="1"/>
  <c r="AV1528" i="1"/>
  <c r="AU1528" i="1"/>
  <c r="CR1523" i="1"/>
  <c r="CQ1523" i="1"/>
  <c r="CP1523" i="1"/>
  <c r="CO1523" i="1"/>
  <c r="CN1523" i="1"/>
  <c r="CM1523" i="1"/>
  <c r="CL1523" i="1"/>
  <c r="CK1523" i="1"/>
  <c r="CJ1523" i="1"/>
  <c r="CI1523" i="1"/>
  <c r="CH1523" i="1"/>
  <c r="CG1523" i="1"/>
  <c r="CF1523" i="1"/>
  <c r="CE1523" i="1"/>
  <c r="CD1523" i="1"/>
  <c r="CC1523" i="1"/>
  <c r="CB1523" i="1"/>
  <c r="CA1523" i="1"/>
  <c r="BZ1523" i="1"/>
  <c r="BY1523" i="1"/>
  <c r="BX1523" i="1"/>
  <c r="BW1523" i="1"/>
  <c r="BV1523" i="1"/>
  <c r="BU1523" i="1"/>
  <c r="BT1523" i="1"/>
  <c r="BS1523" i="1"/>
  <c r="BR1523" i="1"/>
  <c r="BQ1523" i="1"/>
  <c r="BP1523" i="1"/>
  <c r="BO1523" i="1"/>
  <c r="BN1523" i="1"/>
  <c r="BM1523" i="1"/>
  <c r="BL1523" i="1"/>
  <c r="BK1523" i="1"/>
  <c r="BJ1523" i="1"/>
  <c r="BI1523" i="1"/>
  <c r="BH1523" i="1"/>
  <c r="BG1523" i="1"/>
  <c r="BF1523" i="1"/>
  <c r="BE1523" i="1"/>
  <c r="BD1523" i="1"/>
  <c r="BC1523" i="1"/>
  <c r="BB1523" i="1"/>
  <c r="BA1523" i="1"/>
  <c r="AZ1523" i="1"/>
  <c r="AY1523" i="1"/>
  <c r="AX1523" i="1"/>
  <c r="AW1523" i="1"/>
  <c r="AV1523" i="1"/>
  <c r="AU1523" i="1"/>
  <c r="CR1522" i="1"/>
  <c r="CQ1522" i="1"/>
  <c r="CP1522" i="1"/>
  <c r="CO1522" i="1"/>
  <c r="CN1522" i="1"/>
  <c r="CM1522" i="1"/>
  <c r="CL1522" i="1"/>
  <c r="CK1522" i="1"/>
  <c r="CJ1522" i="1"/>
  <c r="CI1522" i="1"/>
  <c r="CH1522" i="1"/>
  <c r="CG1522" i="1"/>
  <c r="CF1522" i="1"/>
  <c r="CE1522" i="1"/>
  <c r="CD1522" i="1"/>
  <c r="CC1522" i="1"/>
  <c r="CB1522" i="1"/>
  <c r="CA1522" i="1"/>
  <c r="BZ1522" i="1"/>
  <c r="BY1522" i="1"/>
  <c r="BX1522" i="1"/>
  <c r="BW1522" i="1"/>
  <c r="BV1522" i="1"/>
  <c r="BU1522" i="1"/>
  <c r="BT1522" i="1"/>
  <c r="BS1522" i="1"/>
  <c r="BR1522" i="1"/>
  <c r="BQ1522" i="1"/>
  <c r="BP1522" i="1"/>
  <c r="BO1522" i="1"/>
  <c r="BN1522" i="1"/>
  <c r="BM1522" i="1"/>
  <c r="BL1522" i="1"/>
  <c r="BK1522" i="1"/>
  <c r="BJ1522" i="1"/>
  <c r="BI1522" i="1"/>
  <c r="BH1522" i="1"/>
  <c r="BG1522" i="1"/>
  <c r="BF1522" i="1"/>
  <c r="BE1522" i="1"/>
  <c r="BD1522" i="1"/>
  <c r="BC1522" i="1"/>
  <c r="BB1522" i="1"/>
  <c r="BA1522" i="1"/>
  <c r="AZ1522" i="1"/>
  <c r="AY1522" i="1"/>
  <c r="AX1522" i="1"/>
  <c r="AW1522" i="1"/>
  <c r="AV1522" i="1"/>
  <c r="AU1522" i="1"/>
  <c r="CR1521" i="1"/>
  <c r="CQ1521" i="1"/>
  <c r="CP1521" i="1"/>
  <c r="CO1521" i="1"/>
  <c r="CN1521" i="1"/>
  <c r="CM1521" i="1"/>
  <c r="CL1521" i="1"/>
  <c r="CK1521" i="1"/>
  <c r="CJ1521" i="1"/>
  <c r="CI1521" i="1"/>
  <c r="CH1521" i="1"/>
  <c r="CG1521" i="1"/>
  <c r="CF1521" i="1"/>
  <c r="CE1521" i="1"/>
  <c r="CD1521" i="1"/>
  <c r="CC1521" i="1"/>
  <c r="CB1521" i="1"/>
  <c r="CA1521" i="1"/>
  <c r="BZ1521" i="1"/>
  <c r="BY1521" i="1"/>
  <c r="BX1521" i="1"/>
  <c r="BW1521" i="1"/>
  <c r="BV1521" i="1"/>
  <c r="BU1521" i="1"/>
  <c r="BT1521" i="1"/>
  <c r="BS1521" i="1"/>
  <c r="BR1521" i="1"/>
  <c r="BQ1521" i="1"/>
  <c r="BP1521" i="1"/>
  <c r="BO1521" i="1"/>
  <c r="BN1521" i="1"/>
  <c r="BM1521" i="1"/>
  <c r="BL1521" i="1"/>
  <c r="BK1521" i="1"/>
  <c r="BJ1521" i="1"/>
  <c r="BI1521" i="1"/>
  <c r="BH1521" i="1"/>
  <c r="BG1521" i="1"/>
  <c r="BF1521" i="1"/>
  <c r="BE1521" i="1"/>
  <c r="BD1521" i="1"/>
  <c r="BC1521" i="1"/>
  <c r="BB1521" i="1"/>
  <c r="BA1521" i="1"/>
  <c r="AZ1521" i="1"/>
  <c r="AY1521" i="1"/>
  <c r="AX1521" i="1"/>
  <c r="AW1521" i="1"/>
  <c r="AV1521" i="1"/>
  <c r="AU1521" i="1"/>
  <c r="CR1520" i="1"/>
  <c r="CQ1520" i="1"/>
  <c r="CP1520" i="1"/>
  <c r="CO1520" i="1"/>
  <c r="CN1520" i="1"/>
  <c r="CM1520" i="1"/>
  <c r="CL1520" i="1"/>
  <c r="CK1520" i="1"/>
  <c r="CJ1520" i="1"/>
  <c r="CI1520" i="1"/>
  <c r="CH1520" i="1"/>
  <c r="CG1520" i="1"/>
  <c r="CF1520" i="1"/>
  <c r="CE1520" i="1"/>
  <c r="CD1520" i="1"/>
  <c r="CC1520" i="1"/>
  <c r="CB1520" i="1"/>
  <c r="CA1520" i="1"/>
  <c r="BZ1520" i="1"/>
  <c r="BY1520" i="1"/>
  <c r="BX1520" i="1"/>
  <c r="BW1520" i="1"/>
  <c r="BV1520" i="1"/>
  <c r="BU1520" i="1"/>
  <c r="BT1520" i="1"/>
  <c r="BS1520" i="1"/>
  <c r="BR1520" i="1"/>
  <c r="BQ1520" i="1"/>
  <c r="BP1520" i="1"/>
  <c r="BO1520" i="1"/>
  <c r="BN1520" i="1"/>
  <c r="BM1520" i="1"/>
  <c r="BL1520" i="1"/>
  <c r="BK1520" i="1"/>
  <c r="BJ1520" i="1"/>
  <c r="BI1520" i="1"/>
  <c r="BH1520" i="1"/>
  <c r="BG1520" i="1"/>
  <c r="BF1520" i="1"/>
  <c r="BE1520" i="1"/>
  <c r="BD1520" i="1"/>
  <c r="BC1520" i="1"/>
  <c r="BB1520" i="1"/>
  <c r="BA1520" i="1"/>
  <c r="AZ1520" i="1"/>
  <c r="AY1520" i="1"/>
  <c r="AX1520" i="1"/>
  <c r="AW1520" i="1"/>
  <c r="AV1520" i="1"/>
  <c r="AU1520" i="1"/>
  <c r="CR1518" i="1"/>
  <c r="CQ1518" i="1"/>
  <c r="CP1518" i="1"/>
  <c r="CO1518" i="1"/>
  <c r="CN1518" i="1"/>
  <c r="CM1518" i="1"/>
  <c r="CL1518" i="1"/>
  <c r="CK1518" i="1"/>
  <c r="CJ1518" i="1"/>
  <c r="CI1518" i="1"/>
  <c r="CH1518" i="1"/>
  <c r="CG1518" i="1"/>
  <c r="CF1518" i="1"/>
  <c r="CE1518" i="1"/>
  <c r="CD1518" i="1"/>
  <c r="CC1518" i="1"/>
  <c r="CB1518" i="1"/>
  <c r="CA1518" i="1"/>
  <c r="BZ1518" i="1"/>
  <c r="BY1518" i="1"/>
  <c r="BX1518" i="1"/>
  <c r="BW1518" i="1"/>
  <c r="BV1518" i="1"/>
  <c r="BU1518" i="1"/>
  <c r="BT1518" i="1"/>
  <c r="BS1518" i="1"/>
  <c r="BR1518" i="1"/>
  <c r="BQ1518" i="1"/>
  <c r="BP1518" i="1"/>
  <c r="BO1518" i="1"/>
  <c r="BN1518" i="1"/>
  <c r="BM1518" i="1"/>
  <c r="BL1518" i="1"/>
  <c r="BK1518" i="1"/>
  <c r="BJ1518" i="1"/>
  <c r="BI1518" i="1"/>
  <c r="BH1518" i="1"/>
  <c r="BG1518" i="1"/>
  <c r="BF1518" i="1"/>
  <c r="BE1518" i="1"/>
  <c r="BD1518" i="1"/>
  <c r="BC1518" i="1"/>
  <c r="BB1518" i="1"/>
  <c r="BA1518" i="1"/>
  <c r="AZ1518" i="1"/>
  <c r="AY1518" i="1"/>
  <c r="AX1518" i="1"/>
  <c r="AW1518" i="1"/>
  <c r="AV1518" i="1"/>
  <c r="AU1518" i="1"/>
  <c r="CR1517" i="1"/>
  <c r="CQ1517" i="1"/>
  <c r="CP1517" i="1"/>
  <c r="CO1517" i="1"/>
  <c r="CN1517" i="1"/>
  <c r="CM1517" i="1"/>
  <c r="CL1517" i="1"/>
  <c r="CK1517" i="1"/>
  <c r="CJ1517" i="1"/>
  <c r="CI1517" i="1"/>
  <c r="CH1517" i="1"/>
  <c r="CG1517" i="1"/>
  <c r="CF1517" i="1"/>
  <c r="CE1517" i="1"/>
  <c r="CD1517" i="1"/>
  <c r="CC1517" i="1"/>
  <c r="CB1517" i="1"/>
  <c r="CA1517" i="1"/>
  <c r="BZ1517" i="1"/>
  <c r="BY1517" i="1"/>
  <c r="BX1517" i="1"/>
  <c r="BW1517" i="1"/>
  <c r="BV1517" i="1"/>
  <c r="BU1517" i="1"/>
  <c r="BT1517" i="1"/>
  <c r="BS1517" i="1"/>
  <c r="BR1517" i="1"/>
  <c r="BQ1517" i="1"/>
  <c r="BP1517" i="1"/>
  <c r="BO1517" i="1"/>
  <c r="BN1517" i="1"/>
  <c r="BM1517" i="1"/>
  <c r="BL1517" i="1"/>
  <c r="BK1517" i="1"/>
  <c r="BJ1517" i="1"/>
  <c r="BI1517" i="1"/>
  <c r="BH1517" i="1"/>
  <c r="BG1517" i="1"/>
  <c r="BF1517" i="1"/>
  <c r="BE1517" i="1"/>
  <c r="BD1517" i="1"/>
  <c r="BC1517" i="1"/>
  <c r="BB1517" i="1"/>
  <c r="BA1517" i="1"/>
  <c r="AZ1517" i="1"/>
  <c r="AY1517" i="1"/>
  <c r="AX1517" i="1"/>
  <c r="AW1517" i="1"/>
  <c r="AV1517" i="1"/>
  <c r="AU1517" i="1"/>
  <c r="CR1516" i="1"/>
  <c r="CQ1516" i="1"/>
  <c r="CP1516" i="1"/>
  <c r="CO1516" i="1"/>
  <c r="CN1516" i="1"/>
  <c r="CM1516" i="1"/>
  <c r="CL1516" i="1"/>
  <c r="CK1516" i="1"/>
  <c r="CJ1516" i="1"/>
  <c r="CI1516" i="1"/>
  <c r="CH1516" i="1"/>
  <c r="CG1516" i="1"/>
  <c r="CF1516" i="1"/>
  <c r="CE1516" i="1"/>
  <c r="CD1516" i="1"/>
  <c r="CC1516" i="1"/>
  <c r="CB1516" i="1"/>
  <c r="CA1516" i="1"/>
  <c r="BZ1516" i="1"/>
  <c r="BY1516" i="1"/>
  <c r="BX1516" i="1"/>
  <c r="BW1516" i="1"/>
  <c r="BV1516" i="1"/>
  <c r="BU1516" i="1"/>
  <c r="BT1516" i="1"/>
  <c r="BS1516" i="1"/>
  <c r="BR1516" i="1"/>
  <c r="BQ1516" i="1"/>
  <c r="BP1516" i="1"/>
  <c r="BO1516" i="1"/>
  <c r="BN1516" i="1"/>
  <c r="BM1516" i="1"/>
  <c r="BL1516" i="1"/>
  <c r="BK1516" i="1"/>
  <c r="BJ1516" i="1"/>
  <c r="BI1516" i="1"/>
  <c r="BH1516" i="1"/>
  <c r="BG1516" i="1"/>
  <c r="BF1516" i="1"/>
  <c r="BE1516" i="1"/>
  <c r="BD1516" i="1"/>
  <c r="BC1516" i="1"/>
  <c r="BB1516" i="1"/>
  <c r="BA1516" i="1"/>
  <c r="AZ1516" i="1"/>
  <c r="AY1516" i="1"/>
  <c r="AX1516" i="1"/>
  <c r="AW1516" i="1"/>
  <c r="AV1516" i="1"/>
  <c r="AU1516" i="1"/>
  <c r="CR1515" i="1"/>
  <c r="CQ1515" i="1"/>
  <c r="CP1515" i="1"/>
  <c r="CO1515" i="1"/>
  <c r="CN1515" i="1"/>
  <c r="CM1515" i="1"/>
  <c r="CL1515" i="1"/>
  <c r="CK1515" i="1"/>
  <c r="CJ1515" i="1"/>
  <c r="CI1515" i="1"/>
  <c r="CH1515" i="1"/>
  <c r="CG1515" i="1"/>
  <c r="CF1515" i="1"/>
  <c r="CE1515" i="1"/>
  <c r="CD1515" i="1"/>
  <c r="CC1515" i="1"/>
  <c r="CB1515" i="1"/>
  <c r="CA1515" i="1"/>
  <c r="BZ1515" i="1"/>
  <c r="BY1515" i="1"/>
  <c r="BX1515" i="1"/>
  <c r="BW1515" i="1"/>
  <c r="BV1515" i="1"/>
  <c r="BU1515" i="1"/>
  <c r="BT1515" i="1"/>
  <c r="BS1515" i="1"/>
  <c r="BR1515" i="1"/>
  <c r="BQ1515" i="1"/>
  <c r="BP1515" i="1"/>
  <c r="BO1515" i="1"/>
  <c r="BN1515" i="1"/>
  <c r="BM1515" i="1"/>
  <c r="BL1515" i="1"/>
  <c r="BK1515" i="1"/>
  <c r="BJ1515" i="1"/>
  <c r="BI1515" i="1"/>
  <c r="BH1515" i="1"/>
  <c r="BG1515" i="1"/>
  <c r="BF1515" i="1"/>
  <c r="BE1515" i="1"/>
  <c r="BD1515" i="1"/>
  <c r="BC1515" i="1"/>
  <c r="BB1515" i="1"/>
  <c r="BA1515" i="1"/>
  <c r="AZ1515" i="1"/>
  <c r="AY1515" i="1"/>
  <c r="AX1515" i="1"/>
  <c r="AW1515" i="1"/>
  <c r="AV1515" i="1"/>
  <c r="AU1515" i="1"/>
  <c r="CR1510" i="1"/>
  <c r="CQ1510" i="1"/>
  <c r="CP1510" i="1"/>
  <c r="CO1510" i="1"/>
  <c r="CN1510" i="1"/>
  <c r="CM1510" i="1"/>
  <c r="CL1510" i="1"/>
  <c r="CK1510" i="1"/>
  <c r="CJ1510" i="1"/>
  <c r="CI1510" i="1"/>
  <c r="CH1510" i="1"/>
  <c r="CG1510" i="1"/>
  <c r="CF1510" i="1"/>
  <c r="CE1510" i="1"/>
  <c r="CD1510" i="1"/>
  <c r="CC1510" i="1"/>
  <c r="CB1510" i="1"/>
  <c r="CA1510" i="1"/>
  <c r="BZ1510" i="1"/>
  <c r="BY1510" i="1"/>
  <c r="BX1510" i="1"/>
  <c r="BW1510" i="1"/>
  <c r="BV1510" i="1"/>
  <c r="BU1510" i="1"/>
  <c r="BT1510" i="1"/>
  <c r="BS1510" i="1"/>
  <c r="BR1510" i="1"/>
  <c r="BQ1510" i="1"/>
  <c r="BP1510" i="1"/>
  <c r="BO1510" i="1"/>
  <c r="BN1510" i="1"/>
  <c r="BM1510" i="1"/>
  <c r="BL1510" i="1"/>
  <c r="BK1510" i="1"/>
  <c r="BJ1510" i="1"/>
  <c r="BI1510" i="1"/>
  <c r="BH1510" i="1"/>
  <c r="BG1510" i="1"/>
  <c r="BF1510" i="1"/>
  <c r="BE1510" i="1"/>
  <c r="BD1510" i="1"/>
  <c r="BC1510" i="1"/>
  <c r="BB1510" i="1"/>
  <c r="BA1510" i="1"/>
  <c r="AZ1510" i="1"/>
  <c r="AY1510" i="1"/>
  <c r="AX1510" i="1"/>
  <c r="AW1510" i="1"/>
  <c r="AV1510" i="1"/>
  <c r="AU1510" i="1"/>
  <c r="CR1509" i="1"/>
  <c r="CQ1509" i="1"/>
  <c r="CP1509" i="1"/>
  <c r="CO1509" i="1"/>
  <c r="CN1509" i="1"/>
  <c r="CM1509" i="1"/>
  <c r="CL1509" i="1"/>
  <c r="CK1509" i="1"/>
  <c r="CJ1509" i="1"/>
  <c r="CI1509" i="1"/>
  <c r="CH1509" i="1"/>
  <c r="CG1509" i="1"/>
  <c r="CF1509" i="1"/>
  <c r="CE1509" i="1"/>
  <c r="CD1509" i="1"/>
  <c r="CC1509" i="1"/>
  <c r="CB1509" i="1"/>
  <c r="CA1509" i="1"/>
  <c r="BZ1509" i="1"/>
  <c r="BY1509" i="1"/>
  <c r="BX1509" i="1"/>
  <c r="BW1509" i="1"/>
  <c r="BV1509" i="1"/>
  <c r="BU1509" i="1"/>
  <c r="BT1509" i="1"/>
  <c r="BS1509" i="1"/>
  <c r="BR1509" i="1"/>
  <c r="BQ1509" i="1"/>
  <c r="BP1509" i="1"/>
  <c r="BO1509" i="1"/>
  <c r="BN1509" i="1"/>
  <c r="BM1509" i="1"/>
  <c r="BL1509" i="1"/>
  <c r="BK1509" i="1"/>
  <c r="BJ1509" i="1"/>
  <c r="BI1509" i="1"/>
  <c r="BH1509" i="1"/>
  <c r="BG1509" i="1"/>
  <c r="BF1509" i="1"/>
  <c r="BE1509" i="1"/>
  <c r="BD1509" i="1"/>
  <c r="BC1509" i="1"/>
  <c r="BB1509" i="1"/>
  <c r="BA1509" i="1"/>
  <c r="AZ1509" i="1"/>
  <c r="AY1509" i="1"/>
  <c r="AX1509" i="1"/>
  <c r="AW1509" i="1"/>
  <c r="AV1509" i="1"/>
  <c r="AU1509" i="1"/>
  <c r="CR1508" i="1"/>
  <c r="CQ1508" i="1"/>
  <c r="CP1508" i="1"/>
  <c r="CO1508" i="1"/>
  <c r="CN1508" i="1"/>
  <c r="CM1508" i="1"/>
  <c r="CL1508" i="1"/>
  <c r="CK1508" i="1"/>
  <c r="CJ1508" i="1"/>
  <c r="CI1508" i="1"/>
  <c r="CH1508" i="1"/>
  <c r="CG1508" i="1"/>
  <c r="CF1508" i="1"/>
  <c r="CE1508" i="1"/>
  <c r="CD1508" i="1"/>
  <c r="CC1508" i="1"/>
  <c r="CB1508" i="1"/>
  <c r="CA1508" i="1"/>
  <c r="BZ1508" i="1"/>
  <c r="BY1508" i="1"/>
  <c r="BX1508" i="1"/>
  <c r="BW1508" i="1"/>
  <c r="BV1508" i="1"/>
  <c r="BU1508" i="1"/>
  <c r="BT1508" i="1"/>
  <c r="BS1508" i="1"/>
  <c r="BR1508" i="1"/>
  <c r="BQ1508" i="1"/>
  <c r="BP1508" i="1"/>
  <c r="BO1508" i="1"/>
  <c r="BN1508" i="1"/>
  <c r="BM1508" i="1"/>
  <c r="BL1508" i="1"/>
  <c r="BK1508" i="1"/>
  <c r="BJ1508" i="1"/>
  <c r="BI1508" i="1"/>
  <c r="BH1508" i="1"/>
  <c r="BG1508" i="1"/>
  <c r="BF1508" i="1"/>
  <c r="BE1508" i="1"/>
  <c r="BD1508" i="1"/>
  <c r="BC1508" i="1"/>
  <c r="BB1508" i="1"/>
  <c r="BA1508" i="1"/>
  <c r="AZ1508" i="1"/>
  <c r="AY1508" i="1"/>
  <c r="AX1508" i="1"/>
  <c r="AW1508" i="1"/>
  <c r="AV1508" i="1"/>
  <c r="AU1508" i="1"/>
  <c r="CR1507" i="1"/>
  <c r="CQ1507" i="1"/>
  <c r="CP1507" i="1"/>
  <c r="CO1507" i="1"/>
  <c r="CN1507" i="1"/>
  <c r="CM1507" i="1"/>
  <c r="CL1507" i="1"/>
  <c r="CK1507" i="1"/>
  <c r="CJ1507" i="1"/>
  <c r="CI1507" i="1"/>
  <c r="CH1507" i="1"/>
  <c r="CG1507" i="1"/>
  <c r="CF1507" i="1"/>
  <c r="CE1507" i="1"/>
  <c r="CD1507" i="1"/>
  <c r="CC1507" i="1"/>
  <c r="CB1507" i="1"/>
  <c r="CA1507" i="1"/>
  <c r="BZ1507" i="1"/>
  <c r="BY1507" i="1"/>
  <c r="BX1507" i="1"/>
  <c r="BW1507" i="1"/>
  <c r="BV1507" i="1"/>
  <c r="BU1507" i="1"/>
  <c r="BT1507" i="1"/>
  <c r="BS1507" i="1"/>
  <c r="BR1507" i="1"/>
  <c r="BQ1507" i="1"/>
  <c r="BP1507" i="1"/>
  <c r="BO1507" i="1"/>
  <c r="BN1507" i="1"/>
  <c r="BM1507" i="1"/>
  <c r="BL1507" i="1"/>
  <c r="BK1507" i="1"/>
  <c r="BJ1507" i="1"/>
  <c r="BI1507" i="1"/>
  <c r="BH1507" i="1"/>
  <c r="BG1507" i="1"/>
  <c r="BF1507" i="1"/>
  <c r="BE1507" i="1"/>
  <c r="BD1507" i="1"/>
  <c r="BC1507" i="1"/>
  <c r="BB1507" i="1"/>
  <c r="BA1507" i="1"/>
  <c r="AZ1507" i="1"/>
  <c r="AY1507" i="1"/>
  <c r="AX1507" i="1"/>
  <c r="AW1507" i="1"/>
  <c r="AV1507" i="1"/>
  <c r="AU1507" i="1"/>
  <c r="CR1505" i="1"/>
  <c r="CQ1505" i="1"/>
  <c r="CP1505" i="1"/>
  <c r="CO1505" i="1"/>
  <c r="CN1505" i="1"/>
  <c r="CM1505" i="1"/>
  <c r="CL1505" i="1"/>
  <c r="CK1505" i="1"/>
  <c r="CJ1505" i="1"/>
  <c r="CI1505" i="1"/>
  <c r="CH1505" i="1"/>
  <c r="CG1505" i="1"/>
  <c r="CF1505" i="1"/>
  <c r="CE1505" i="1"/>
  <c r="CD1505" i="1"/>
  <c r="CC1505" i="1"/>
  <c r="CB1505" i="1"/>
  <c r="CA1505" i="1"/>
  <c r="BZ1505" i="1"/>
  <c r="BY1505" i="1"/>
  <c r="BX1505" i="1"/>
  <c r="BW1505" i="1"/>
  <c r="BV1505" i="1"/>
  <c r="BU1505" i="1"/>
  <c r="BT1505" i="1"/>
  <c r="BS1505" i="1"/>
  <c r="BR1505" i="1"/>
  <c r="BQ1505" i="1"/>
  <c r="BP1505" i="1"/>
  <c r="BO1505" i="1"/>
  <c r="BN1505" i="1"/>
  <c r="BM1505" i="1"/>
  <c r="BL1505" i="1"/>
  <c r="BK1505" i="1"/>
  <c r="BJ1505" i="1"/>
  <c r="BI1505" i="1"/>
  <c r="BH1505" i="1"/>
  <c r="BG1505" i="1"/>
  <c r="BF1505" i="1"/>
  <c r="BE1505" i="1"/>
  <c r="BD1505" i="1"/>
  <c r="BC1505" i="1"/>
  <c r="BB1505" i="1"/>
  <c r="BA1505" i="1"/>
  <c r="AZ1505" i="1"/>
  <c r="AY1505" i="1"/>
  <c r="AX1505" i="1"/>
  <c r="AW1505" i="1"/>
  <c r="AV1505" i="1"/>
  <c r="AU1505" i="1"/>
  <c r="CR1504" i="1"/>
  <c r="CQ1504" i="1"/>
  <c r="CP1504" i="1"/>
  <c r="CO1504" i="1"/>
  <c r="CN1504" i="1"/>
  <c r="CM1504" i="1"/>
  <c r="CL1504" i="1"/>
  <c r="CK1504" i="1"/>
  <c r="CJ1504" i="1"/>
  <c r="CI1504" i="1"/>
  <c r="CH1504" i="1"/>
  <c r="CG1504" i="1"/>
  <c r="CF1504" i="1"/>
  <c r="CE1504" i="1"/>
  <c r="CD1504" i="1"/>
  <c r="CC1504" i="1"/>
  <c r="CB1504" i="1"/>
  <c r="CA1504" i="1"/>
  <c r="BZ1504" i="1"/>
  <c r="BY1504" i="1"/>
  <c r="BX1504" i="1"/>
  <c r="BW1504" i="1"/>
  <c r="BV1504" i="1"/>
  <c r="BU1504" i="1"/>
  <c r="BT1504" i="1"/>
  <c r="BS1504" i="1"/>
  <c r="BR1504" i="1"/>
  <c r="BQ1504" i="1"/>
  <c r="BP1504" i="1"/>
  <c r="BO1504" i="1"/>
  <c r="BN1504" i="1"/>
  <c r="BM1504" i="1"/>
  <c r="BL1504" i="1"/>
  <c r="BK1504" i="1"/>
  <c r="BJ1504" i="1"/>
  <c r="BI1504" i="1"/>
  <c r="BH1504" i="1"/>
  <c r="BG1504" i="1"/>
  <c r="BF1504" i="1"/>
  <c r="BE1504" i="1"/>
  <c r="BD1504" i="1"/>
  <c r="BC1504" i="1"/>
  <c r="BB1504" i="1"/>
  <c r="BA1504" i="1"/>
  <c r="AZ1504" i="1"/>
  <c r="AY1504" i="1"/>
  <c r="AX1504" i="1"/>
  <c r="AW1504" i="1"/>
  <c r="AV1504" i="1"/>
  <c r="AU1504" i="1"/>
  <c r="CR1503" i="1"/>
  <c r="CQ1503" i="1"/>
  <c r="CP1503" i="1"/>
  <c r="CO1503" i="1"/>
  <c r="CN1503" i="1"/>
  <c r="CM1503" i="1"/>
  <c r="CL1503" i="1"/>
  <c r="CK1503" i="1"/>
  <c r="CJ1503" i="1"/>
  <c r="CI1503" i="1"/>
  <c r="CH1503" i="1"/>
  <c r="CG1503" i="1"/>
  <c r="CF1503" i="1"/>
  <c r="CE1503" i="1"/>
  <c r="CD1503" i="1"/>
  <c r="CC1503" i="1"/>
  <c r="CB1503" i="1"/>
  <c r="CA1503" i="1"/>
  <c r="BZ1503" i="1"/>
  <c r="BY1503" i="1"/>
  <c r="BX1503" i="1"/>
  <c r="BW1503" i="1"/>
  <c r="BV1503" i="1"/>
  <c r="BU1503" i="1"/>
  <c r="BT1503" i="1"/>
  <c r="BS1503" i="1"/>
  <c r="BR1503" i="1"/>
  <c r="BQ1503" i="1"/>
  <c r="BP1503" i="1"/>
  <c r="BO1503" i="1"/>
  <c r="BN1503" i="1"/>
  <c r="BM1503" i="1"/>
  <c r="BL1503" i="1"/>
  <c r="BK1503" i="1"/>
  <c r="BJ1503" i="1"/>
  <c r="BI1503" i="1"/>
  <c r="BH1503" i="1"/>
  <c r="BG1503" i="1"/>
  <c r="BF1503" i="1"/>
  <c r="BE1503" i="1"/>
  <c r="BD1503" i="1"/>
  <c r="BC1503" i="1"/>
  <c r="BB1503" i="1"/>
  <c r="BA1503" i="1"/>
  <c r="AZ1503" i="1"/>
  <c r="AY1503" i="1"/>
  <c r="AX1503" i="1"/>
  <c r="AW1503" i="1"/>
  <c r="AV1503" i="1"/>
  <c r="AU1503" i="1"/>
  <c r="CR1502" i="1"/>
  <c r="CQ1502" i="1"/>
  <c r="CP1502" i="1"/>
  <c r="CO1502" i="1"/>
  <c r="CN1502" i="1"/>
  <c r="CM1502" i="1"/>
  <c r="CL1502" i="1"/>
  <c r="CK1502" i="1"/>
  <c r="CJ1502" i="1"/>
  <c r="CI1502" i="1"/>
  <c r="CH1502" i="1"/>
  <c r="CG1502" i="1"/>
  <c r="CF1502" i="1"/>
  <c r="CE1502" i="1"/>
  <c r="CD1502" i="1"/>
  <c r="CC1502" i="1"/>
  <c r="CB1502" i="1"/>
  <c r="CA1502" i="1"/>
  <c r="BZ1502" i="1"/>
  <c r="BY1502" i="1"/>
  <c r="BX1502" i="1"/>
  <c r="BW1502" i="1"/>
  <c r="BV1502" i="1"/>
  <c r="BU1502" i="1"/>
  <c r="BT1502" i="1"/>
  <c r="BS1502" i="1"/>
  <c r="BR1502" i="1"/>
  <c r="BQ1502" i="1"/>
  <c r="BP1502" i="1"/>
  <c r="BO1502" i="1"/>
  <c r="BN1502" i="1"/>
  <c r="BM1502" i="1"/>
  <c r="BL1502" i="1"/>
  <c r="BK1502" i="1"/>
  <c r="BJ1502" i="1"/>
  <c r="BI1502" i="1"/>
  <c r="BH1502" i="1"/>
  <c r="BG1502" i="1"/>
  <c r="BF1502" i="1"/>
  <c r="BE1502" i="1"/>
  <c r="BD1502" i="1"/>
  <c r="BC1502" i="1"/>
  <c r="BB1502" i="1"/>
  <c r="BA1502" i="1"/>
  <c r="AZ1502" i="1"/>
  <c r="AY1502" i="1"/>
  <c r="AX1502" i="1"/>
  <c r="AW1502" i="1"/>
  <c r="AV1502" i="1"/>
  <c r="AU1502" i="1"/>
  <c r="CR1497" i="1"/>
  <c r="CQ1497" i="1"/>
  <c r="CP1497" i="1"/>
  <c r="CO1497" i="1"/>
  <c r="CN1497" i="1"/>
  <c r="CM1497" i="1"/>
  <c r="CL1497" i="1"/>
  <c r="CK1497" i="1"/>
  <c r="CJ1497" i="1"/>
  <c r="CI1497" i="1"/>
  <c r="CH1497" i="1"/>
  <c r="CG1497" i="1"/>
  <c r="CF1497" i="1"/>
  <c r="CE1497" i="1"/>
  <c r="CD1497" i="1"/>
  <c r="CC1497" i="1"/>
  <c r="CB1497" i="1"/>
  <c r="CA1497" i="1"/>
  <c r="BZ1497" i="1"/>
  <c r="BY1497" i="1"/>
  <c r="BX1497" i="1"/>
  <c r="BW1497" i="1"/>
  <c r="BV1497" i="1"/>
  <c r="BU1497" i="1"/>
  <c r="BT1497" i="1"/>
  <c r="BS1497" i="1"/>
  <c r="BR1497" i="1"/>
  <c r="BQ1497" i="1"/>
  <c r="BP1497" i="1"/>
  <c r="BO1497" i="1"/>
  <c r="BN1497" i="1"/>
  <c r="BM1497" i="1"/>
  <c r="BL1497" i="1"/>
  <c r="BK1497" i="1"/>
  <c r="BJ1497" i="1"/>
  <c r="BI1497" i="1"/>
  <c r="BH1497" i="1"/>
  <c r="BG1497" i="1"/>
  <c r="BF1497" i="1"/>
  <c r="BE1497" i="1"/>
  <c r="BD1497" i="1"/>
  <c r="BC1497" i="1"/>
  <c r="BB1497" i="1"/>
  <c r="BA1497" i="1"/>
  <c r="AZ1497" i="1"/>
  <c r="AY1497" i="1"/>
  <c r="AX1497" i="1"/>
  <c r="AW1497" i="1"/>
  <c r="AV1497" i="1"/>
  <c r="AU1497" i="1"/>
  <c r="CR1496" i="1"/>
  <c r="CQ1496" i="1"/>
  <c r="CP1496" i="1"/>
  <c r="CO1496" i="1"/>
  <c r="CN1496" i="1"/>
  <c r="CM1496" i="1"/>
  <c r="CL1496" i="1"/>
  <c r="CK1496" i="1"/>
  <c r="CJ1496" i="1"/>
  <c r="CI1496" i="1"/>
  <c r="CH1496" i="1"/>
  <c r="CG1496" i="1"/>
  <c r="CF1496" i="1"/>
  <c r="CE1496" i="1"/>
  <c r="CD1496" i="1"/>
  <c r="CC1496" i="1"/>
  <c r="CB1496" i="1"/>
  <c r="CA1496" i="1"/>
  <c r="BZ1496" i="1"/>
  <c r="BY1496" i="1"/>
  <c r="BX1496" i="1"/>
  <c r="BW1496" i="1"/>
  <c r="BV1496" i="1"/>
  <c r="BU1496" i="1"/>
  <c r="BT1496" i="1"/>
  <c r="BS1496" i="1"/>
  <c r="BR1496" i="1"/>
  <c r="BQ1496" i="1"/>
  <c r="BP1496" i="1"/>
  <c r="BO1496" i="1"/>
  <c r="BN1496" i="1"/>
  <c r="BM1496" i="1"/>
  <c r="BL1496" i="1"/>
  <c r="BK1496" i="1"/>
  <c r="BJ1496" i="1"/>
  <c r="BI1496" i="1"/>
  <c r="BH1496" i="1"/>
  <c r="BG1496" i="1"/>
  <c r="BF1496" i="1"/>
  <c r="BE1496" i="1"/>
  <c r="BD1496" i="1"/>
  <c r="BC1496" i="1"/>
  <c r="BB1496" i="1"/>
  <c r="BA1496" i="1"/>
  <c r="AZ1496" i="1"/>
  <c r="AY1496" i="1"/>
  <c r="AX1496" i="1"/>
  <c r="AW1496" i="1"/>
  <c r="AV1496" i="1"/>
  <c r="AU1496" i="1"/>
  <c r="CR1495" i="1"/>
  <c r="CQ1495" i="1"/>
  <c r="CP1495" i="1"/>
  <c r="CO1495" i="1"/>
  <c r="CN1495" i="1"/>
  <c r="CM1495" i="1"/>
  <c r="CL1495" i="1"/>
  <c r="CK1495" i="1"/>
  <c r="CJ1495" i="1"/>
  <c r="CI1495" i="1"/>
  <c r="CH1495" i="1"/>
  <c r="CG1495" i="1"/>
  <c r="CF1495" i="1"/>
  <c r="CE1495" i="1"/>
  <c r="CD1495" i="1"/>
  <c r="CC1495" i="1"/>
  <c r="CB1495" i="1"/>
  <c r="CA1495" i="1"/>
  <c r="BZ1495" i="1"/>
  <c r="BY1495" i="1"/>
  <c r="BX1495" i="1"/>
  <c r="BW1495" i="1"/>
  <c r="BV1495" i="1"/>
  <c r="BU1495" i="1"/>
  <c r="BT1495" i="1"/>
  <c r="BS1495" i="1"/>
  <c r="BR1495" i="1"/>
  <c r="BQ1495" i="1"/>
  <c r="BP1495" i="1"/>
  <c r="BO1495" i="1"/>
  <c r="BN1495" i="1"/>
  <c r="BM1495" i="1"/>
  <c r="BL1495" i="1"/>
  <c r="BK1495" i="1"/>
  <c r="BJ1495" i="1"/>
  <c r="BI1495" i="1"/>
  <c r="BH1495" i="1"/>
  <c r="BG1495" i="1"/>
  <c r="BF1495" i="1"/>
  <c r="BE1495" i="1"/>
  <c r="BD1495" i="1"/>
  <c r="BC1495" i="1"/>
  <c r="BB1495" i="1"/>
  <c r="BA1495" i="1"/>
  <c r="AZ1495" i="1"/>
  <c r="AY1495" i="1"/>
  <c r="AX1495" i="1"/>
  <c r="AW1495" i="1"/>
  <c r="AV1495" i="1"/>
  <c r="AU1495" i="1"/>
  <c r="CR1494" i="1"/>
  <c r="CQ1494" i="1"/>
  <c r="CP1494" i="1"/>
  <c r="CO1494" i="1"/>
  <c r="CN1494" i="1"/>
  <c r="CM1494" i="1"/>
  <c r="CL1494" i="1"/>
  <c r="CK1494" i="1"/>
  <c r="CJ1494" i="1"/>
  <c r="CI1494" i="1"/>
  <c r="CH1494" i="1"/>
  <c r="CG1494" i="1"/>
  <c r="CF1494" i="1"/>
  <c r="CE1494" i="1"/>
  <c r="CD1494" i="1"/>
  <c r="CC1494" i="1"/>
  <c r="CB1494" i="1"/>
  <c r="CA1494" i="1"/>
  <c r="BZ1494" i="1"/>
  <c r="BY1494" i="1"/>
  <c r="BX1494" i="1"/>
  <c r="BW1494" i="1"/>
  <c r="BV1494" i="1"/>
  <c r="BU1494" i="1"/>
  <c r="BT1494" i="1"/>
  <c r="BS1494" i="1"/>
  <c r="BR1494" i="1"/>
  <c r="BQ1494" i="1"/>
  <c r="BP1494" i="1"/>
  <c r="BO1494" i="1"/>
  <c r="BN1494" i="1"/>
  <c r="BM1494" i="1"/>
  <c r="BL1494" i="1"/>
  <c r="BK1494" i="1"/>
  <c r="BJ1494" i="1"/>
  <c r="BI1494" i="1"/>
  <c r="BH1494" i="1"/>
  <c r="BG1494" i="1"/>
  <c r="BF1494" i="1"/>
  <c r="BE1494" i="1"/>
  <c r="BD1494" i="1"/>
  <c r="BC1494" i="1"/>
  <c r="BB1494" i="1"/>
  <c r="BA1494" i="1"/>
  <c r="AZ1494" i="1"/>
  <c r="AY1494" i="1"/>
  <c r="AX1494" i="1"/>
  <c r="AW1494" i="1"/>
  <c r="AV1494" i="1"/>
  <c r="AU1494" i="1"/>
  <c r="CR1492" i="1"/>
  <c r="CQ1492" i="1"/>
  <c r="CP1492" i="1"/>
  <c r="CO1492" i="1"/>
  <c r="CN1492" i="1"/>
  <c r="CM1492" i="1"/>
  <c r="CL1492" i="1"/>
  <c r="CK1492" i="1"/>
  <c r="CJ1492" i="1"/>
  <c r="CI1492" i="1"/>
  <c r="CH1492" i="1"/>
  <c r="CG1492" i="1"/>
  <c r="CF1492" i="1"/>
  <c r="CE1492" i="1"/>
  <c r="CD1492" i="1"/>
  <c r="CC1492" i="1"/>
  <c r="CB1492" i="1"/>
  <c r="CA1492" i="1"/>
  <c r="BZ1492" i="1"/>
  <c r="BY1492" i="1"/>
  <c r="BX1492" i="1"/>
  <c r="BW1492" i="1"/>
  <c r="BV1492" i="1"/>
  <c r="BU1492" i="1"/>
  <c r="BT1492" i="1"/>
  <c r="BS1492" i="1"/>
  <c r="BR1492" i="1"/>
  <c r="BQ1492" i="1"/>
  <c r="BP1492" i="1"/>
  <c r="BO1492" i="1"/>
  <c r="BN1492" i="1"/>
  <c r="BM1492" i="1"/>
  <c r="BL1492" i="1"/>
  <c r="BK1492" i="1"/>
  <c r="BJ1492" i="1"/>
  <c r="BI1492" i="1"/>
  <c r="BH1492" i="1"/>
  <c r="BG1492" i="1"/>
  <c r="BF1492" i="1"/>
  <c r="BE1492" i="1"/>
  <c r="BD1492" i="1"/>
  <c r="BC1492" i="1"/>
  <c r="BB1492" i="1"/>
  <c r="BA1492" i="1"/>
  <c r="AZ1492" i="1"/>
  <c r="AY1492" i="1"/>
  <c r="AX1492" i="1"/>
  <c r="AW1492" i="1"/>
  <c r="AV1492" i="1"/>
  <c r="AU1492" i="1"/>
  <c r="CR1491" i="1"/>
  <c r="CQ1491" i="1"/>
  <c r="CP1491" i="1"/>
  <c r="CO1491" i="1"/>
  <c r="CN1491" i="1"/>
  <c r="CM1491" i="1"/>
  <c r="CL1491" i="1"/>
  <c r="CK1491" i="1"/>
  <c r="CJ1491" i="1"/>
  <c r="CI1491" i="1"/>
  <c r="CH1491" i="1"/>
  <c r="CG1491" i="1"/>
  <c r="CF1491" i="1"/>
  <c r="CE1491" i="1"/>
  <c r="CD1491" i="1"/>
  <c r="CC1491" i="1"/>
  <c r="CB1491" i="1"/>
  <c r="CA1491" i="1"/>
  <c r="BZ1491" i="1"/>
  <c r="BY1491" i="1"/>
  <c r="BX1491" i="1"/>
  <c r="BW1491" i="1"/>
  <c r="BV1491" i="1"/>
  <c r="BU1491" i="1"/>
  <c r="BT1491" i="1"/>
  <c r="BS1491" i="1"/>
  <c r="BR1491" i="1"/>
  <c r="BQ1491" i="1"/>
  <c r="BP1491" i="1"/>
  <c r="BO1491" i="1"/>
  <c r="BN1491" i="1"/>
  <c r="BM1491" i="1"/>
  <c r="BL1491" i="1"/>
  <c r="BK1491" i="1"/>
  <c r="BJ1491" i="1"/>
  <c r="BI1491" i="1"/>
  <c r="BH1491" i="1"/>
  <c r="BG1491" i="1"/>
  <c r="BF1491" i="1"/>
  <c r="BE1491" i="1"/>
  <c r="BD1491" i="1"/>
  <c r="BC1491" i="1"/>
  <c r="BB1491" i="1"/>
  <c r="BA1491" i="1"/>
  <c r="AZ1491" i="1"/>
  <c r="AY1491" i="1"/>
  <c r="AX1491" i="1"/>
  <c r="AW1491" i="1"/>
  <c r="AV1491" i="1"/>
  <c r="AU1491" i="1"/>
  <c r="CR1490" i="1"/>
  <c r="CQ1490" i="1"/>
  <c r="CP1490" i="1"/>
  <c r="CO1490" i="1"/>
  <c r="CN1490" i="1"/>
  <c r="CM1490" i="1"/>
  <c r="CL1490" i="1"/>
  <c r="CK1490" i="1"/>
  <c r="CJ1490" i="1"/>
  <c r="CI1490" i="1"/>
  <c r="CH1490" i="1"/>
  <c r="CG1490" i="1"/>
  <c r="CF1490" i="1"/>
  <c r="CE1490" i="1"/>
  <c r="CD1490" i="1"/>
  <c r="CC1490" i="1"/>
  <c r="CB1490" i="1"/>
  <c r="CA1490" i="1"/>
  <c r="BZ1490" i="1"/>
  <c r="BY1490" i="1"/>
  <c r="BX1490" i="1"/>
  <c r="BW1490" i="1"/>
  <c r="BV1490" i="1"/>
  <c r="BU1490" i="1"/>
  <c r="BT1490" i="1"/>
  <c r="BS1490" i="1"/>
  <c r="BR1490" i="1"/>
  <c r="BQ1490" i="1"/>
  <c r="BP1490" i="1"/>
  <c r="BO1490" i="1"/>
  <c r="BN1490" i="1"/>
  <c r="BM1490" i="1"/>
  <c r="BL1490" i="1"/>
  <c r="BK1490" i="1"/>
  <c r="BJ1490" i="1"/>
  <c r="BI1490" i="1"/>
  <c r="BH1490" i="1"/>
  <c r="BG1490" i="1"/>
  <c r="BF1490" i="1"/>
  <c r="BE1490" i="1"/>
  <c r="BD1490" i="1"/>
  <c r="BC1490" i="1"/>
  <c r="BB1490" i="1"/>
  <c r="BA1490" i="1"/>
  <c r="AZ1490" i="1"/>
  <c r="AY1490" i="1"/>
  <c r="AX1490" i="1"/>
  <c r="AW1490" i="1"/>
  <c r="AV1490" i="1"/>
  <c r="AU1490" i="1"/>
  <c r="CR1489" i="1"/>
  <c r="CQ1489" i="1"/>
  <c r="CP1489" i="1"/>
  <c r="CO1489" i="1"/>
  <c r="CN1489" i="1"/>
  <c r="CM1489" i="1"/>
  <c r="CL1489" i="1"/>
  <c r="CK1489" i="1"/>
  <c r="CJ1489" i="1"/>
  <c r="CI1489" i="1"/>
  <c r="CH1489" i="1"/>
  <c r="CG1489" i="1"/>
  <c r="CF1489" i="1"/>
  <c r="CE1489" i="1"/>
  <c r="CD1489" i="1"/>
  <c r="CC1489" i="1"/>
  <c r="CB1489" i="1"/>
  <c r="CA1489" i="1"/>
  <c r="BZ1489" i="1"/>
  <c r="BY1489" i="1"/>
  <c r="BX1489" i="1"/>
  <c r="BW1489" i="1"/>
  <c r="BV1489" i="1"/>
  <c r="BU1489" i="1"/>
  <c r="BT1489" i="1"/>
  <c r="BS1489" i="1"/>
  <c r="BR1489" i="1"/>
  <c r="BQ1489" i="1"/>
  <c r="BP1489" i="1"/>
  <c r="BO1489" i="1"/>
  <c r="BN1489" i="1"/>
  <c r="BM1489" i="1"/>
  <c r="BL1489" i="1"/>
  <c r="BK1489" i="1"/>
  <c r="BJ1489" i="1"/>
  <c r="BI1489" i="1"/>
  <c r="BH1489" i="1"/>
  <c r="BG1489" i="1"/>
  <c r="BF1489" i="1"/>
  <c r="BE1489" i="1"/>
  <c r="BD1489" i="1"/>
  <c r="BC1489" i="1"/>
  <c r="BB1489" i="1"/>
  <c r="BA1489" i="1"/>
  <c r="AZ1489" i="1"/>
  <c r="AY1489" i="1"/>
  <c r="AX1489" i="1"/>
  <c r="AW1489" i="1"/>
  <c r="AV1489" i="1"/>
  <c r="AU1489" i="1"/>
  <c r="CR1484" i="1"/>
  <c r="CQ1484" i="1"/>
  <c r="CP1484" i="1"/>
  <c r="CO1484" i="1"/>
  <c r="CN1484" i="1"/>
  <c r="CM1484" i="1"/>
  <c r="CL1484" i="1"/>
  <c r="CK1484" i="1"/>
  <c r="CJ1484" i="1"/>
  <c r="CI1484" i="1"/>
  <c r="CH1484" i="1"/>
  <c r="CG1484" i="1"/>
  <c r="CF1484" i="1"/>
  <c r="CE1484" i="1"/>
  <c r="CD1484" i="1"/>
  <c r="CC1484" i="1"/>
  <c r="CB1484" i="1"/>
  <c r="CA1484" i="1"/>
  <c r="BZ1484" i="1"/>
  <c r="BY1484" i="1"/>
  <c r="BX1484" i="1"/>
  <c r="BW1484" i="1"/>
  <c r="BV1484" i="1"/>
  <c r="BU1484" i="1"/>
  <c r="BT1484" i="1"/>
  <c r="BS1484" i="1"/>
  <c r="BR1484" i="1"/>
  <c r="BQ1484" i="1"/>
  <c r="BP1484" i="1"/>
  <c r="BO1484" i="1"/>
  <c r="BN1484" i="1"/>
  <c r="BM1484" i="1"/>
  <c r="BL1484" i="1"/>
  <c r="BK1484" i="1"/>
  <c r="BJ1484" i="1"/>
  <c r="BI1484" i="1"/>
  <c r="BH1484" i="1"/>
  <c r="BG1484" i="1"/>
  <c r="BF1484" i="1"/>
  <c r="BE1484" i="1"/>
  <c r="BD1484" i="1"/>
  <c r="BC1484" i="1"/>
  <c r="BB1484" i="1"/>
  <c r="BA1484" i="1"/>
  <c r="AZ1484" i="1"/>
  <c r="AY1484" i="1"/>
  <c r="AX1484" i="1"/>
  <c r="AW1484" i="1"/>
  <c r="AV1484" i="1"/>
  <c r="AU1484" i="1"/>
  <c r="CR1483" i="1"/>
  <c r="CQ1483" i="1"/>
  <c r="CP1483" i="1"/>
  <c r="CO1483" i="1"/>
  <c r="CN1483" i="1"/>
  <c r="CM1483" i="1"/>
  <c r="CL1483" i="1"/>
  <c r="CK1483" i="1"/>
  <c r="CJ1483" i="1"/>
  <c r="CI1483" i="1"/>
  <c r="CH1483" i="1"/>
  <c r="CG1483" i="1"/>
  <c r="CF1483" i="1"/>
  <c r="CE1483" i="1"/>
  <c r="CD1483" i="1"/>
  <c r="CC1483" i="1"/>
  <c r="CB1483" i="1"/>
  <c r="CA1483" i="1"/>
  <c r="BZ1483" i="1"/>
  <c r="BY1483" i="1"/>
  <c r="BX1483" i="1"/>
  <c r="BW1483" i="1"/>
  <c r="BV1483" i="1"/>
  <c r="BU1483" i="1"/>
  <c r="BT1483" i="1"/>
  <c r="BS1483" i="1"/>
  <c r="BR1483" i="1"/>
  <c r="BQ1483" i="1"/>
  <c r="BP1483" i="1"/>
  <c r="BO1483" i="1"/>
  <c r="BN1483" i="1"/>
  <c r="BM1483" i="1"/>
  <c r="BL1483" i="1"/>
  <c r="BK1483" i="1"/>
  <c r="BJ1483" i="1"/>
  <c r="BI1483" i="1"/>
  <c r="BH1483" i="1"/>
  <c r="BG1483" i="1"/>
  <c r="BF1483" i="1"/>
  <c r="BE1483" i="1"/>
  <c r="BD1483" i="1"/>
  <c r="BC1483" i="1"/>
  <c r="BB1483" i="1"/>
  <c r="BA1483" i="1"/>
  <c r="AZ1483" i="1"/>
  <c r="AY1483" i="1"/>
  <c r="AX1483" i="1"/>
  <c r="AW1483" i="1"/>
  <c r="AV1483" i="1"/>
  <c r="AU1483" i="1"/>
  <c r="CR1482" i="1"/>
  <c r="CQ1482" i="1"/>
  <c r="CP1482" i="1"/>
  <c r="CO1482" i="1"/>
  <c r="CN1482" i="1"/>
  <c r="CM1482" i="1"/>
  <c r="CL1482" i="1"/>
  <c r="CK1482" i="1"/>
  <c r="CJ1482" i="1"/>
  <c r="CI1482" i="1"/>
  <c r="CH1482" i="1"/>
  <c r="CG1482" i="1"/>
  <c r="CF1482" i="1"/>
  <c r="CE1482" i="1"/>
  <c r="CD1482" i="1"/>
  <c r="CC1482" i="1"/>
  <c r="CB1482" i="1"/>
  <c r="CA1482" i="1"/>
  <c r="BZ1482" i="1"/>
  <c r="BY1482" i="1"/>
  <c r="BX1482" i="1"/>
  <c r="BW1482" i="1"/>
  <c r="BV1482" i="1"/>
  <c r="BU1482" i="1"/>
  <c r="BT1482" i="1"/>
  <c r="BS1482" i="1"/>
  <c r="BR1482" i="1"/>
  <c r="BQ1482" i="1"/>
  <c r="BP1482" i="1"/>
  <c r="BO1482" i="1"/>
  <c r="BN1482" i="1"/>
  <c r="BM1482" i="1"/>
  <c r="BL1482" i="1"/>
  <c r="BK1482" i="1"/>
  <c r="BJ1482" i="1"/>
  <c r="BI1482" i="1"/>
  <c r="BH1482" i="1"/>
  <c r="BG1482" i="1"/>
  <c r="BF1482" i="1"/>
  <c r="BE1482" i="1"/>
  <c r="BD1482" i="1"/>
  <c r="BC1482" i="1"/>
  <c r="BB1482" i="1"/>
  <c r="BA1482" i="1"/>
  <c r="AZ1482" i="1"/>
  <c r="AY1482" i="1"/>
  <c r="AX1482" i="1"/>
  <c r="AW1482" i="1"/>
  <c r="AV1482" i="1"/>
  <c r="AU1482" i="1"/>
  <c r="CR1481" i="1"/>
  <c r="CQ1481" i="1"/>
  <c r="CP1481" i="1"/>
  <c r="CO1481" i="1"/>
  <c r="CN1481" i="1"/>
  <c r="CM1481" i="1"/>
  <c r="CL1481" i="1"/>
  <c r="CK1481" i="1"/>
  <c r="CJ1481" i="1"/>
  <c r="CI1481" i="1"/>
  <c r="CH1481" i="1"/>
  <c r="CG1481" i="1"/>
  <c r="CF1481" i="1"/>
  <c r="CE1481" i="1"/>
  <c r="CD1481" i="1"/>
  <c r="CC1481" i="1"/>
  <c r="CB1481" i="1"/>
  <c r="CA1481" i="1"/>
  <c r="BZ1481" i="1"/>
  <c r="BY1481" i="1"/>
  <c r="BX1481" i="1"/>
  <c r="BW1481" i="1"/>
  <c r="BV1481" i="1"/>
  <c r="BU1481" i="1"/>
  <c r="BT1481" i="1"/>
  <c r="BS1481" i="1"/>
  <c r="BR1481" i="1"/>
  <c r="BQ1481" i="1"/>
  <c r="BP1481" i="1"/>
  <c r="BO1481" i="1"/>
  <c r="BN1481" i="1"/>
  <c r="BM1481" i="1"/>
  <c r="BL1481" i="1"/>
  <c r="BK1481" i="1"/>
  <c r="BJ1481" i="1"/>
  <c r="BI1481" i="1"/>
  <c r="BH1481" i="1"/>
  <c r="BG1481" i="1"/>
  <c r="BF1481" i="1"/>
  <c r="BE1481" i="1"/>
  <c r="BD1481" i="1"/>
  <c r="BC1481" i="1"/>
  <c r="BB1481" i="1"/>
  <c r="BA1481" i="1"/>
  <c r="AZ1481" i="1"/>
  <c r="AY1481" i="1"/>
  <c r="AX1481" i="1"/>
  <c r="AW1481" i="1"/>
  <c r="AV1481" i="1"/>
  <c r="AU1481" i="1"/>
  <c r="CR1479" i="1"/>
  <c r="CQ1479" i="1"/>
  <c r="CP1479" i="1"/>
  <c r="CO1479" i="1"/>
  <c r="CN1479" i="1"/>
  <c r="CM1479" i="1"/>
  <c r="CL1479" i="1"/>
  <c r="CK1479" i="1"/>
  <c r="CJ1479" i="1"/>
  <c r="CI1479" i="1"/>
  <c r="CH1479" i="1"/>
  <c r="CG1479" i="1"/>
  <c r="CF1479" i="1"/>
  <c r="CE1479" i="1"/>
  <c r="CD1479" i="1"/>
  <c r="CC1479" i="1"/>
  <c r="CB1479" i="1"/>
  <c r="CA1479" i="1"/>
  <c r="BZ1479" i="1"/>
  <c r="BY1479" i="1"/>
  <c r="BX1479" i="1"/>
  <c r="BW1479" i="1"/>
  <c r="BV1479" i="1"/>
  <c r="BU1479" i="1"/>
  <c r="BT1479" i="1"/>
  <c r="BS1479" i="1"/>
  <c r="BR1479" i="1"/>
  <c r="BQ1479" i="1"/>
  <c r="BP1479" i="1"/>
  <c r="BO1479" i="1"/>
  <c r="BN1479" i="1"/>
  <c r="BM1479" i="1"/>
  <c r="BL1479" i="1"/>
  <c r="BK1479" i="1"/>
  <c r="BJ1479" i="1"/>
  <c r="BI1479" i="1"/>
  <c r="BH1479" i="1"/>
  <c r="BG1479" i="1"/>
  <c r="BF1479" i="1"/>
  <c r="BE1479" i="1"/>
  <c r="BD1479" i="1"/>
  <c r="BC1479" i="1"/>
  <c r="BB1479" i="1"/>
  <c r="BA1479" i="1"/>
  <c r="AZ1479" i="1"/>
  <c r="AY1479" i="1"/>
  <c r="AX1479" i="1"/>
  <c r="AW1479" i="1"/>
  <c r="AV1479" i="1"/>
  <c r="AU1479" i="1"/>
  <c r="CR1478" i="1"/>
  <c r="CQ1478" i="1"/>
  <c r="CP1478" i="1"/>
  <c r="CO1478" i="1"/>
  <c r="CN1478" i="1"/>
  <c r="CM1478" i="1"/>
  <c r="CL1478" i="1"/>
  <c r="CK1478" i="1"/>
  <c r="CJ1478" i="1"/>
  <c r="CI1478" i="1"/>
  <c r="CH1478" i="1"/>
  <c r="CG1478" i="1"/>
  <c r="CF1478" i="1"/>
  <c r="CE1478" i="1"/>
  <c r="CD1478" i="1"/>
  <c r="CC1478" i="1"/>
  <c r="CB1478" i="1"/>
  <c r="CA1478" i="1"/>
  <c r="BZ1478" i="1"/>
  <c r="BY1478" i="1"/>
  <c r="BX1478" i="1"/>
  <c r="BW1478" i="1"/>
  <c r="BV1478" i="1"/>
  <c r="BU1478" i="1"/>
  <c r="BT1478" i="1"/>
  <c r="BS1478" i="1"/>
  <c r="BR1478" i="1"/>
  <c r="BQ1478" i="1"/>
  <c r="BP1478" i="1"/>
  <c r="BO1478" i="1"/>
  <c r="BN1478" i="1"/>
  <c r="BM1478" i="1"/>
  <c r="BL1478" i="1"/>
  <c r="BK1478" i="1"/>
  <c r="BJ1478" i="1"/>
  <c r="BI1478" i="1"/>
  <c r="BH1478" i="1"/>
  <c r="BG1478" i="1"/>
  <c r="BF1478" i="1"/>
  <c r="BE1478" i="1"/>
  <c r="BD1478" i="1"/>
  <c r="BC1478" i="1"/>
  <c r="BB1478" i="1"/>
  <c r="BA1478" i="1"/>
  <c r="AZ1478" i="1"/>
  <c r="AY1478" i="1"/>
  <c r="AX1478" i="1"/>
  <c r="AW1478" i="1"/>
  <c r="AV1478" i="1"/>
  <c r="AU1478" i="1"/>
  <c r="CR1477" i="1"/>
  <c r="CQ1477" i="1"/>
  <c r="CP1477" i="1"/>
  <c r="CO1477" i="1"/>
  <c r="CN1477" i="1"/>
  <c r="CM1477" i="1"/>
  <c r="CL1477" i="1"/>
  <c r="CK1477" i="1"/>
  <c r="CJ1477" i="1"/>
  <c r="CI1477" i="1"/>
  <c r="CH1477" i="1"/>
  <c r="CG1477" i="1"/>
  <c r="CF1477" i="1"/>
  <c r="CE1477" i="1"/>
  <c r="CD1477" i="1"/>
  <c r="CC1477" i="1"/>
  <c r="CB1477" i="1"/>
  <c r="CA1477" i="1"/>
  <c r="BZ1477" i="1"/>
  <c r="BY1477" i="1"/>
  <c r="BX1477" i="1"/>
  <c r="BW1477" i="1"/>
  <c r="BV1477" i="1"/>
  <c r="BU1477" i="1"/>
  <c r="BT1477" i="1"/>
  <c r="BS1477" i="1"/>
  <c r="BR1477" i="1"/>
  <c r="BQ1477" i="1"/>
  <c r="BP1477" i="1"/>
  <c r="BO1477" i="1"/>
  <c r="BN1477" i="1"/>
  <c r="BM1477" i="1"/>
  <c r="BL1477" i="1"/>
  <c r="BK1477" i="1"/>
  <c r="BJ1477" i="1"/>
  <c r="BI1477" i="1"/>
  <c r="BH1477" i="1"/>
  <c r="BG1477" i="1"/>
  <c r="BF1477" i="1"/>
  <c r="BE1477" i="1"/>
  <c r="BD1477" i="1"/>
  <c r="BC1477" i="1"/>
  <c r="BB1477" i="1"/>
  <c r="BA1477" i="1"/>
  <c r="AZ1477" i="1"/>
  <c r="AY1477" i="1"/>
  <c r="AX1477" i="1"/>
  <c r="AW1477" i="1"/>
  <c r="AV1477" i="1"/>
  <c r="AU1477" i="1"/>
  <c r="CR1476" i="1"/>
  <c r="CQ1476" i="1"/>
  <c r="CP1476" i="1"/>
  <c r="CO1476" i="1"/>
  <c r="CN1476" i="1"/>
  <c r="CM1476" i="1"/>
  <c r="CL1476" i="1"/>
  <c r="CK1476" i="1"/>
  <c r="CJ1476" i="1"/>
  <c r="CI1476" i="1"/>
  <c r="CH1476" i="1"/>
  <c r="CG1476" i="1"/>
  <c r="CF1476" i="1"/>
  <c r="CE1476" i="1"/>
  <c r="CD1476" i="1"/>
  <c r="CC1476" i="1"/>
  <c r="CB1476" i="1"/>
  <c r="CA1476" i="1"/>
  <c r="BZ1476" i="1"/>
  <c r="BY1476" i="1"/>
  <c r="BX1476" i="1"/>
  <c r="BW1476" i="1"/>
  <c r="BV1476" i="1"/>
  <c r="BU1476" i="1"/>
  <c r="BT1476" i="1"/>
  <c r="BS1476" i="1"/>
  <c r="BR1476" i="1"/>
  <c r="BQ1476" i="1"/>
  <c r="BP1476" i="1"/>
  <c r="BO1476" i="1"/>
  <c r="BN1476" i="1"/>
  <c r="BM1476" i="1"/>
  <c r="BL1476" i="1"/>
  <c r="BK1476" i="1"/>
  <c r="BJ1476" i="1"/>
  <c r="BI1476" i="1"/>
  <c r="BH1476" i="1"/>
  <c r="BG1476" i="1"/>
  <c r="BF1476" i="1"/>
  <c r="BE1476" i="1"/>
  <c r="BD1476" i="1"/>
  <c r="BC1476" i="1"/>
  <c r="BB1476" i="1"/>
  <c r="BA1476" i="1"/>
  <c r="AZ1476" i="1"/>
  <c r="AY1476" i="1"/>
  <c r="AX1476" i="1"/>
  <c r="AW1476" i="1"/>
  <c r="AV1476" i="1"/>
  <c r="AU1476" i="1"/>
  <c r="CR1471" i="1"/>
  <c r="CQ1471" i="1"/>
  <c r="CP1471" i="1"/>
  <c r="CO1471" i="1"/>
  <c r="CN1471" i="1"/>
  <c r="CM1471" i="1"/>
  <c r="CL1471" i="1"/>
  <c r="CK1471" i="1"/>
  <c r="CJ1471" i="1"/>
  <c r="CI1471" i="1"/>
  <c r="CH1471" i="1"/>
  <c r="CG1471" i="1"/>
  <c r="CF1471" i="1"/>
  <c r="CE1471" i="1"/>
  <c r="CD1471" i="1"/>
  <c r="CC1471" i="1"/>
  <c r="CB1471" i="1"/>
  <c r="CA1471" i="1"/>
  <c r="BZ1471" i="1"/>
  <c r="BY1471" i="1"/>
  <c r="BX1471" i="1"/>
  <c r="BW1471" i="1"/>
  <c r="BV1471" i="1"/>
  <c r="BU1471" i="1"/>
  <c r="BT1471" i="1"/>
  <c r="BS1471" i="1"/>
  <c r="BR1471" i="1"/>
  <c r="BQ1471" i="1"/>
  <c r="BP1471" i="1"/>
  <c r="BO1471" i="1"/>
  <c r="BN1471" i="1"/>
  <c r="BM1471" i="1"/>
  <c r="BL1471" i="1"/>
  <c r="BK1471" i="1"/>
  <c r="BJ1471" i="1"/>
  <c r="BI1471" i="1"/>
  <c r="BH1471" i="1"/>
  <c r="BG1471" i="1"/>
  <c r="BF1471" i="1"/>
  <c r="BE1471" i="1"/>
  <c r="BD1471" i="1"/>
  <c r="BC1471" i="1"/>
  <c r="BB1471" i="1"/>
  <c r="BA1471" i="1"/>
  <c r="AZ1471" i="1"/>
  <c r="AY1471" i="1"/>
  <c r="AX1471" i="1"/>
  <c r="AW1471" i="1"/>
  <c r="AV1471" i="1"/>
  <c r="AU1471" i="1"/>
  <c r="CR1470" i="1"/>
  <c r="CQ1470" i="1"/>
  <c r="CP1470" i="1"/>
  <c r="CO1470" i="1"/>
  <c r="CN1470" i="1"/>
  <c r="CM1470" i="1"/>
  <c r="CL1470" i="1"/>
  <c r="CK1470" i="1"/>
  <c r="CJ1470" i="1"/>
  <c r="CI1470" i="1"/>
  <c r="CH1470" i="1"/>
  <c r="CG1470" i="1"/>
  <c r="CF1470" i="1"/>
  <c r="CE1470" i="1"/>
  <c r="CD1470" i="1"/>
  <c r="CC1470" i="1"/>
  <c r="CB1470" i="1"/>
  <c r="CA1470" i="1"/>
  <c r="BZ1470" i="1"/>
  <c r="BY1470" i="1"/>
  <c r="BX1470" i="1"/>
  <c r="BW1470" i="1"/>
  <c r="BV1470" i="1"/>
  <c r="BU1470" i="1"/>
  <c r="BT1470" i="1"/>
  <c r="BS1470" i="1"/>
  <c r="BR1470" i="1"/>
  <c r="BQ1470" i="1"/>
  <c r="BP1470" i="1"/>
  <c r="BO1470" i="1"/>
  <c r="BN1470" i="1"/>
  <c r="BM1470" i="1"/>
  <c r="BL1470" i="1"/>
  <c r="BK1470" i="1"/>
  <c r="BJ1470" i="1"/>
  <c r="BI1470" i="1"/>
  <c r="BH1470" i="1"/>
  <c r="BG1470" i="1"/>
  <c r="BF1470" i="1"/>
  <c r="BE1470" i="1"/>
  <c r="BD1470" i="1"/>
  <c r="BC1470" i="1"/>
  <c r="BB1470" i="1"/>
  <c r="BA1470" i="1"/>
  <c r="AZ1470" i="1"/>
  <c r="AY1470" i="1"/>
  <c r="AX1470" i="1"/>
  <c r="AW1470" i="1"/>
  <c r="AV1470" i="1"/>
  <c r="AU1470" i="1"/>
  <c r="CR1469" i="1"/>
  <c r="CQ1469" i="1"/>
  <c r="CP1469" i="1"/>
  <c r="CO1469" i="1"/>
  <c r="CN1469" i="1"/>
  <c r="CM1469" i="1"/>
  <c r="CL1469" i="1"/>
  <c r="CK1469" i="1"/>
  <c r="CJ1469" i="1"/>
  <c r="CI1469" i="1"/>
  <c r="CH1469" i="1"/>
  <c r="CG1469" i="1"/>
  <c r="CF1469" i="1"/>
  <c r="CE1469" i="1"/>
  <c r="CD1469" i="1"/>
  <c r="CC1469" i="1"/>
  <c r="CB1469" i="1"/>
  <c r="CA1469" i="1"/>
  <c r="BZ1469" i="1"/>
  <c r="BY1469" i="1"/>
  <c r="BX1469" i="1"/>
  <c r="BW1469" i="1"/>
  <c r="BV1469" i="1"/>
  <c r="BU1469" i="1"/>
  <c r="BT1469" i="1"/>
  <c r="BS1469" i="1"/>
  <c r="BR1469" i="1"/>
  <c r="BQ1469" i="1"/>
  <c r="BP1469" i="1"/>
  <c r="BO1469" i="1"/>
  <c r="BN1469" i="1"/>
  <c r="BM1469" i="1"/>
  <c r="BL1469" i="1"/>
  <c r="BK1469" i="1"/>
  <c r="BJ1469" i="1"/>
  <c r="BI1469" i="1"/>
  <c r="BH1469" i="1"/>
  <c r="BG1469" i="1"/>
  <c r="BF1469" i="1"/>
  <c r="BE1469" i="1"/>
  <c r="BD1469" i="1"/>
  <c r="BC1469" i="1"/>
  <c r="BB1469" i="1"/>
  <c r="BA1469" i="1"/>
  <c r="AZ1469" i="1"/>
  <c r="AY1469" i="1"/>
  <c r="AX1469" i="1"/>
  <c r="AW1469" i="1"/>
  <c r="AV1469" i="1"/>
  <c r="AU1469" i="1"/>
  <c r="CR1468" i="1"/>
  <c r="CQ1468" i="1"/>
  <c r="CP1468" i="1"/>
  <c r="CO1468" i="1"/>
  <c r="CN1468" i="1"/>
  <c r="CM1468" i="1"/>
  <c r="CL1468" i="1"/>
  <c r="CK1468" i="1"/>
  <c r="CJ1468" i="1"/>
  <c r="CI1468" i="1"/>
  <c r="CH1468" i="1"/>
  <c r="CG1468" i="1"/>
  <c r="CF1468" i="1"/>
  <c r="CE1468" i="1"/>
  <c r="CD1468" i="1"/>
  <c r="CC1468" i="1"/>
  <c r="CB1468" i="1"/>
  <c r="CA1468" i="1"/>
  <c r="BZ1468" i="1"/>
  <c r="BY1468" i="1"/>
  <c r="BX1468" i="1"/>
  <c r="BW1468" i="1"/>
  <c r="BV1468" i="1"/>
  <c r="BU1468" i="1"/>
  <c r="BT1468" i="1"/>
  <c r="BS1468" i="1"/>
  <c r="BR1468" i="1"/>
  <c r="BQ1468" i="1"/>
  <c r="BP1468" i="1"/>
  <c r="BO1468" i="1"/>
  <c r="BN1468" i="1"/>
  <c r="BM1468" i="1"/>
  <c r="BL1468" i="1"/>
  <c r="BK1468" i="1"/>
  <c r="BJ1468" i="1"/>
  <c r="BI1468" i="1"/>
  <c r="BH1468" i="1"/>
  <c r="BG1468" i="1"/>
  <c r="BF1468" i="1"/>
  <c r="BE1468" i="1"/>
  <c r="BD1468" i="1"/>
  <c r="BC1468" i="1"/>
  <c r="BB1468" i="1"/>
  <c r="BA1468" i="1"/>
  <c r="AZ1468" i="1"/>
  <c r="AY1468" i="1"/>
  <c r="AX1468" i="1"/>
  <c r="AW1468" i="1"/>
  <c r="AV1468" i="1"/>
  <c r="AU1468" i="1"/>
  <c r="CR1466" i="1"/>
  <c r="CQ1466" i="1"/>
  <c r="CP1466" i="1"/>
  <c r="CO1466" i="1"/>
  <c r="CN1466" i="1"/>
  <c r="CM1466" i="1"/>
  <c r="CL1466" i="1"/>
  <c r="CK1466" i="1"/>
  <c r="CJ1466" i="1"/>
  <c r="CI1466" i="1"/>
  <c r="CH1466" i="1"/>
  <c r="CG1466" i="1"/>
  <c r="CF1466" i="1"/>
  <c r="CE1466" i="1"/>
  <c r="CD1466" i="1"/>
  <c r="CC1466" i="1"/>
  <c r="CB1466" i="1"/>
  <c r="CA1466" i="1"/>
  <c r="BZ1466" i="1"/>
  <c r="BY1466" i="1"/>
  <c r="BX1466" i="1"/>
  <c r="BW1466" i="1"/>
  <c r="BV1466" i="1"/>
  <c r="BU1466" i="1"/>
  <c r="BT1466" i="1"/>
  <c r="BS1466" i="1"/>
  <c r="BR1466" i="1"/>
  <c r="BQ1466" i="1"/>
  <c r="BP1466" i="1"/>
  <c r="BO1466" i="1"/>
  <c r="BN1466" i="1"/>
  <c r="BM1466" i="1"/>
  <c r="BL1466" i="1"/>
  <c r="BK1466" i="1"/>
  <c r="BJ1466" i="1"/>
  <c r="BI1466" i="1"/>
  <c r="BH1466" i="1"/>
  <c r="BG1466" i="1"/>
  <c r="BF1466" i="1"/>
  <c r="BE1466" i="1"/>
  <c r="BD1466" i="1"/>
  <c r="BC1466" i="1"/>
  <c r="BB1466" i="1"/>
  <c r="BA1466" i="1"/>
  <c r="AZ1466" i="1"/>
  <c r="AY1466" i="1"/>
  <c r="AX1466" i="1"/>
  <c r="AW1466" i="1"/>
  <c r="AV1466" i="1"/>
  <c r="AU1466" i="1"/>
  <c r="CR1465" i="1"/>
  <c r="CQ1465" i="1"/>
  <c r="CP1465" i="1"/>
  <c r="CO1465" i="1"/>
  <c r="CN1465" i="1"/>
  <c r="CM1465" i="1"/>
  <c r="CL1465" i="1"/>
  <c r="CK1465" i="1"/>
  <c r="CJ1465" i="1"/>
  <c r="CI1465" i="1"/>
  <c r="CH1465" i="1"/>
  <c r="CG1465" i="1"/>
  <c r="CF1465" i="1"/>
  <c r="CE1465" i="1"/>
  <c r="CD1465" i="1"/>
  <c r="CC1465" i="1"/>
  <c r="CB1465" i="1"/>
  <c r="CA1465" i="1"/>
  <c r="BZ1465" i="1"/>
  <c r="BY1465" i="1"/>
  <c r="BX1465" i="1"/>
  <c r="BW1465" i="1"/>
  <c r="BV1465" i="1"/>
  <c r="BU1465" i="1"/>
  <c r="BT1465" i="1"/>
  <c r="BS1465" i="1"/>
  <c r="BR1465" i="1"/>
  <c r="BQ1465" i="1"/>
  <c r="BP1465" i="1"/>
  <c r="BO1465" i="1"/>
  <c r="BN1465" i="1"/>
  <c r="BM1465" i="1"/>
  <c r="BL1465" i="1"/>
  <c r="BK1465" i="1"/>
  <c r="BJ1465" i="1"/>
  <c r="BI1465" i="1"/>
  <c r="BH1465" i="1"/>
  <c r="BG1465" i="1"/>
  <c r="BF1465" i="1"/>
  <c r="BE1465" i="1"/>
  <c r="BD1465" i="1"/>
  <c r="BC1465" i="1"/>
  <c r="BB1465" i="1"/>
  <c r="BA1465" i="1"/>
  <c r="AZ1465" i="1"/>
  <c r="AY1465" i="1"/>
  <c r="AX1465" i="1"/>
  <c r="AW1465" i="1"/>
  <c r="AV1465" i="1"/>
  <c r="AU1465" i="1"/>
  <c r="CR1464" i="1"/>
  <c r="CQ1464" i="1"/>
  <c r="CP1464" i="1"/>
  <c r="CO1464" i="1"/>
  <c r="CN1464" i="1"/>
  <c r="CM1464" i="1"/>
  <c r="CL1464" i="1"/>
  <c r="CK1464" i="1"/>
  <c r="CJ1464" i="1"/>
  <c r="CI1464" i="1"/>
  <c r="CH1464" i="1"/>
  <c r="CG1464" i="1"/>
  <c r="CF1464" i="1"/>
  <c r="CE1464" i="1"/>
  <c r="CD1464" i="1"/>
  <c r="CC1464" i="1"/>
  <c r="CB1464" i="1"/>
  <c r="CA1464" i="1"/>
  <c r="BZ1464" i="1"/>
  <c r="BY1464" i="1"/>
  <c r="BX1464" i="1"/>
  <c r="BW1464" i="1"/>
  <c r="BV1464" i="1"/>
  <c r="BU1464" i="1"/>
  <c r="BT1464" i="1"/>
  <c r="BS1464" i="1"/>
  <c r="BR1464" i="1"/>
  <c r="BQ1464" i="1"/>
  <c r="BP1464" i="1"/>
  <c r="BO1464" i="1"/>
  <c r="BN1464" i="1"/>
  <c r="BM1464" i="1"/>
  <c r="BL1464" i="1"/>
  <c r="BK1464" i="1"/>
  <c r="BJ1464" i="1"/>
  <c r="BI1464" i="1"/>
  <c r="BH1464" i="1"/>
  <c r="BG1464" i="1"/>
  <c r="BF1464" i="1"/>
  <c r="BE1464" i="1"/>
  <c r="BD1464" i="1"/>
  <c r="BC1464" i="1"/>
  <c r="BB1464" i="1"/>
  <c r="BA1464" i="1"/>
  <c r="AZ1464" i="1"/>
  <c r="AY1464" i="1"/>
  <c r="AX1464" i="1"/>
  <c r="AW1464" i="1"/>
  <c r="AV1464" i="1"/>
  <c r="AU1464" i="1"/>
  <c r="CR1463" i="1"/>
  <c r="CQ1463" i="1"/>
  <c r="CP1463" i="1"/>
  <c r="CO1463" i="1"/>
  <c r="CN1463" i="1"/>
  <c r="CM1463" i="1"/>
  <c r="CL1463" i="1"/>
  <c r="CK1463" i="1"/>
  <c r="CJ1463" i="1"/>
  <c r="CI1463" i="1"/>
  <c r="CH1463" i="1"/>
  <c r="CG1463" i="1"/>
  <c r="CF1463" i="1"/>
  <c r="CE1463" i="1"/>
  <c r="CD1463" i="1"/>
  <c r="CC1463" i="1"/>
  <c r="CB1463" i="1"/>
  <c r="CA1463" i="1"/>
  <c r="BZ1463" i="1"/>
  <c r="BY1463" i="1"/>
  <c r="BX1463" i="1"/>
  <c r="BW1463" i="1"/>
  <c r="BV1463" i="1"/>
  <c r="BU1463" i="1"/>
  <c r="BT1463" i="1"/>
  <c r="BS1463" i="1"/>
  <c r="BR1463" i="1"/>
  <c r="BQ1463" i="1"/>
  <c r="BP1463" i="1"/>
  <c r="BO1463" i="1"/>
  <c r="BN1463" i="1"/>
  <c r="BM1463" i="1"/>
  <c r="BL1463" i="1"/>
  <c r="BK1463" i="1"/>
  <c r="BJ1463" i="1"/>
  <c r="BI1463" i="1"/>
  <c r="BH1463" i="1"/>
  <c r="BG1463" i="1"/>
  <c r="BF1463" i="1"/>
  <c r="BE1463" i="1"/>
  <c r="BD1463" i="1"/>
  <c r="BC1463" i="1"/>
  <c r="BB1463" i="1"/>
  <c r="BA1463" i="1"/>
  <c r="AZ1463" i="1"/>
  <c r="AY1463" i="1"/>
  <c r="AX1463" i="1"/>
  <c r="AW1463" i="1"/>
  <c r="AV1463" i="1"/>
  <c r="AU1463" i="1"/>
  <c r="CR1458" i="1"/>
  <c r="CQ1458" i="1"/>
  <c r="CP1458" i="1"/>
  <c r="CO1458" i="1"/>
  <c r="CN1458" i="1"/>
  <c r="CM1458" i="1"/>
  <c r="CL1458" i="1"/>
  <c r="CK1458" i="1"/>
  <c r="CJ1458" i="1"/>
  <c r="CI1458" i="1"/>
  <c r="CH1458" i="1"/>
  <c r="CG1458" i="1"/>
  <c r="CF1458" i="1"/>
  <c r="CE1458" i="1"/>
  <c r="CD1458" i="1"/>
  <c r="CC1458" i="1"/>
  <c r="CB1458" i="1"/>
  <c r="CA1458" i="1"/>
  <c r="BZ1458" i="1"/>
  <c r="BY1458" i="1"/>
  <c r="BX1458" i="1"/>
  <c r="BW1458" i="1"/>
  <c r="BV1458" i="1"/>
  <c r="BU1458" i="1"/>
  <c r="BT1458" i="1"/>
  <c r="BS1458" i="1"/>
  <c r="BR1458" i="1"/>
  <c r="BQ1458" i="1"/>
  <c r="BP1458" i="1"/>
  <c r="BO1458" i="1"/>
  <c r="BN1458" i="1"/>
  <c r="BM1458" i="1"/>
  <c r="BL1458" i="1"/>
  <c r="BK1458" i="1"/>
  <c r="BJ1458" i="1"/>
  <c r="BI1458" i="1"/>
  <c r="BH1458" i="1"/>
  <c r="BG1458" i="1"/>
  <c r="BF1458" i="1"/>
  <c r="BE1458" i="1"/>
  <c r="BD1458" i="1"/>
  <c r="BC1458" i="1"/>
  <c r="BB1458" i="1"/>
  <c r="BA1458" i="1"/>
  <c r="AZ1458" i="1"/>
  <c r="AY1458" i="1"/>
  <c r="AX1458" i="1"/>
  <c r="AW1458" i="1"/>
  <c r="AV1458" i="1"/>
  <c r="AU1458" i="1"/>
  <c r="CR1457" i="1"/>
  <c r="CQ1457" i="1"/>
  <c r="CP1457" i="1"/>
  <c r="CO1457" i="1"/>
  <c r="CN1457" i="1"/>
  <c r="CM1457" i="1"/>
  <c r="CL1457" i="1"/>
  <c r="CK1457" i="1"/>
  <c r="CJ1457" i="1"/>
  <c r="CI1457" i="1"/>
  <c r="CH1457" i="1"/>
  <c r="CG1457" i="1"/>
  <c r="CF1457" i="1"/>
  <c r="CE1457" i="1"/>
  <c r="CD1457" i="1"/>
  <c r="CC1457" i="1"/>
  <c r="CB1457" i="1"/>
  <c r="CA1457" i="1"/>
  <c r="BZ1457" i="1"/>
  <c r="BY1457" i="1"/>
  <c r="BX1457" i="1"/>
  <c r="BW1457" i="1"/>
  <c r="BV1457" i="1"/>
  <c r="BU1457" i="1"/>
  <c r="BT1457" i="1"/>
  <c r="BS1457" i="1"/>
  <c r="BR1457" i="1"/>
  <c r="BQ1457" i="1"/>
  <c r="BP1457" i="1"/>
  <c r="BO1457" i="1"/>
  <c r="BN1457" i="1"/>
  <c r="BM1457" i="1"/>
  <c r="BL1457" i="1"/>
  <c r="BK1457" i="1"/>
  <c r="BJ1457" i="1"/>
  <c r="BI1457" i="1"/>
  <c r="BH1457" i="1"/>
  <c r="BG1457" i="1"/>
  <c r="BF1457" i="1"/>
  <c r="BE1457" i="1"/>
  <c r="BD1457" i="1"/>
  <c r="BC1457" i="1"/>
  <c r="BB1457" i="1"/>
  <c r="BA1457" i="1"/>
  <c r="AZ1457" i="1"/>
  <c r="AY1457" i="1"/>
  <c r="AX1457" i="1"/>
  <c r="AW1457" i="1"/>
  <c r="AV1457" i="1"/>
  <c r="AU1457" i="1"/>
  <c r="CR1456" i="1"/>
  <c r="CQ1456" i="1"/>
  <c r="CP1456" i="1"/>
  <c r="CO1456" i="1"/>
  <c r="CN1456" i="1"/>
  <c r="CM1456" i="1"/>
  <c r="CL1456" i="1"/>
  <c r="CK1456" i="1"/>
  <c r="CJ1456" i="1"/>
  <c r="CI1456" i="1"/>
  <c r="CH1456" i="1"/>
  <c r="CG1456" i="1"/>
  <c r="CF1456" i="1"/>
  <c r="CE1456" i="1"/>
  <c r="CD1456" i="1"/>
  <c r="CC1456" i="1"/>
  <c r="CB1456" i="1"/>
  <c r="CA1456" i="1"/>
  <c r="BZ1456" i="1"/>
  <c r="BY1456" i="1"/>
  <c r="BX1456" i="1"/>
  <c r="BW1456" i="1"/>
  <c r="BV1456" i="1"/>
  <c r="BU1456" i="1"/>
  <c r="BT1456" i="1"/>
  <c r="BS1456" i="1"/>
  <c r="BR1456" i="1"/>
  <c r="BQ1456" i="1"/>
  <c r="BP1456" i="1"/>
  <c r="BO1456" i="1"/>
  <c r="BN1456" i="1"/>
  <c r="BM1456" i="1"/>
  <c r="BL1456" i="1"/>
  <c r="BK1456" i="1"/>
  <c r="BJ1456" i="1"/>
  <c r="BI1456" i="1"/>
  <c r="BH1456" i="1"/>
  <c r="BG1456" i="1"/>
  <c r="BF1456" i="1"/>
  <c r="BE1456" i="1"/>
  <c r="BD1456" i="1"/>
  <c r="BC1456" i="1"/>
  <c r="BB1456" i="1"/>
  <c r="BA1456" i="1"/>
  <c r="AZ1456" i="1"/>
  <c r="AY1456" i="1"/>
  <c r="AX1456" i="1"/>
  <c r="AW1456" i="1"/>
  <c r="AV1456" i="1"/>
  <c r="AU1456" i="1"/>
  <c r="CR1455" i="1"/>
  <c r="CQ1455" i="1"/>
  <c r="CP1455" i="1"/>
  <c r="CO1455" i="1"/>
  <c r="CN1455" i="1"/>
  <c r="CM1455" i="1"/>
  <c r="CL1455" i="1"/>
  <c r="CK1455" i="1"/>
  <c r="CJ1455" i="1"/>
  <c r="CI1455" i="1"/>
  <c r="CH1455" i="1"/>
  <c r="CG1455" i="1"/>
  <c r="CF1455" i="1"/>
  <c r="CE1455" i="1"/>
  <c r="CD1455" i="1"/>
  <c r="CC1455" i="1"/>
  <c r="CB1455" i="1"/>
  <c r="CA1455" i="1"/>
  <c r="BZ1455" i="1"/>
  <c r="BY1455" i="1"/>
  <c r="BX1455" i="1"/>
  <c r="BW1455" i="1"/>
  <c r="BV1455" i="1"/>
  <c r="BU1455" i="1"/>
  <c r="BT1455" i="1"/>
  <c r="BS1455" i="1"/>
  <c r="BR1455" i="1"/>
  <c r="BQ1455" i="1"/>
  <c r="BP1455" i="1"/>
  <c r="BO1455" i="1"/>
  <c r="BN1455" i="1"/>
  <c r="BM1455" i="1"/>
  <c r="BL1455" i="1"/>
  <c r="BK1455" i="1"/>
  <c r="BJ1455" i="1"/>
  <c r="BI1455" i="1"/>
  <c r="BH1455" i="1"/>
  <c r="BG1455" i="1"/>
  <c r="BF1455" i="1"/>
  <c r="BE1455" i="1"/>
  <c r="BD1455" i="1"/>
  <c r="BC1455" i="1"/>
  <c r="BB1455" i="1"/>
  <c r="BA1455" i="1"/>
  <c r="AZ1455" i="1"/>
  <c r="AY1455" i="1"/>
  <c r="AX1455" i="1"/>
  <c r="AW1455" i="1"/>
  <c r="AV1455" i="1"/>
  <c r="AU1455" i="1"/>
  <c r="CR1453" i="1"/>
  <c r="CQ1453" i="1"/>
  <c r="CP1453" i="1"/>
  <c r="CO1453" i="1"/>
  <c r="CN1453" i="1"/>
  <c r="CM1453" i="1"/>
  <c r="CL1453" i="1"/>
  <c r="CK1453" i="1"/>
  <c r="CJ1453" i="1"/>
  <c r="CI1453" i="1"/>
  <c r="CH1453" i="1"/>
  <c r="CG1453" i="1"/>
  <c r="CF1453" i="1"/>
  <c r="CE1453" i="1"/>
  <c r="CD1453" i="1"/>
  <c r="CC1453" i="1"/>
  <c r="CB1453" i="1"/>
  <c r="CA1453" i="1"/>
  <c r="BZ1453" i="1"/>
  <c r="BY1453" i="1"/>
  <c r="BX1453" i="1"/>
  <c r="BW1453" i="1"/>
  <c r="BV1453" i="1"/>
  <c r="BU1453" i="1"/>
  <c r="BT1453" i="1"/>
  <c r="BS1453" i="1"/>
  <c r="BR1453" i="1"/>
  <c r="BQ1453" i="1"/>
  <c r="BP1453" i="1"/>
  <c r="BO1453" i="1"/>
  <c r="BN1453" i="1"/>
  <c r="BM1453" i="1"/>
  <c r="BL1453" i="1"/>
  <c r="BK1453" i="1"/>
  <c r="BJ1453" i="1"/>
  <c r="BI1453" i="1"/>
  <c r="BH1453" i="1"/>
  <c r="BG1453" i="1"/>
  <c r="BF1453" i="1"/>
  <c r="BE1453" i="1"/>
  <c r="BD1453" i="1"/>
  <c r="BC1453" i="1"/>
  <c r="BB1453" i="1"/>
  <c r="BA1453" i="1"/>
  <c r="AZ1453" i="1"/>
  <c r="AY1453" i="1"/>
  <c r="AX1453" i="1"/>
  <c r="AW1453" i="1"/>
  <c r="AV1453" i="1"/>
  <c r="AU1453" i="1"/>
  <c r="CR1452" i="1"/>
  <c r="CQ1452" i="1"/>
  <c r="CP1452" i="1"/>
  <c r="CO1452" i="1"/>
  <c r="CN1452" i="1"/>
  <c r="CM1452" i="1"/>
  <c r="CL1452" i="1"/>
  <c r="CK1452" i="1"/>
  <c r="CJ1452" i="1"/>
  <c r="CI1452" i="1"/>
  <c r="CH1452" i="1"/>
  <c r="CG1452" i="1"/>
  <c r="CF1452" i="1"/>
  <c r="CE1452" i="1"/>
  <c r="CD1452" i="1"/>
  <c r="CC1452" i="1"/>
  <c r="CB1452" i="1"/>
  <c r="CA1452" i="1"/>
  <c r="BZ1452" i="1"/>
  <c r="BY1452" i="1"/>
  <c r="BX1452" i="1"/>
  <c r="BW1452" i="1"/>
  <c r="BV1452" i="1"/>
  <c r="BU1452" i="1"/>
  <c r="BT1452" i="1"/>
  <c r="BS1452" i="1"/>
  <c r="BR1452" i="1"/>
  <c r="BQ1452" i="1"/>
  <c r="BP1452" i="1"/>
  <c r="BO1452" i="1"/>
  <c r="BN1452" i="1"/>
  <c r="BM1452" i="1"/>
  <c r="BL1452" i="1"/>
  <c r="BK1452" i="1"/>
  <c r="BJ1452" i="1"/>
  <c r="BI1452" i="1"/>
  <c r="BH1452" i="1"/>
  <c r="BG1452" i="1"/>
  <c r="BF1452" i="1"/>
  <c r="BE1452" i="1"/>
  <c r="BD1452" i="1"/>
  <c r="BC1452" i="1"/>
  <c r="BB1452" i="1"/>
  <c r="BA1452" i="1"/>
  <c r="AZ1452" i="1"/>
  <c r="AY1452" i="1"/>
  <c r="AX1452" i="1"/>
  <c r="AW1452" i="1"/>
  <c r="AV1452" i="1"/>
  <c r="AU1452" i="1"/>
  <c r="CR1451" i="1"/>
  <c r="CQ1451" i="1"/>
  <c r="CP1451" i="1"/>
  <c r="CO1451" i="1"/>
  <c r="CN1451" i="1"/>
  <c r="CM1451" i="1"/>
  <c r="CL1451" i="1"/>
  <c r="CK1451" i="1"/>
  <c r="CJ1451" i="1"/>
  <c r="CI1451" i="1"/>
  <c r="CH1451" i="1"/>
  <c r="CG1451" i="1"/>
  <c r="CF1451" i="1"/>
  <c r="CE1451" i="1"/>
  <c r="CD1451" i="1"/>
  <c r="CC1451" i="1"/>
  <c r="CB1451" i="1"/>
  <c r="CA1451" i="1"/>
  <c r="BZ1451" i="1"/>
  <c r="BY1451" i="1"/>
  <c r="BX1451" i="1"/>
  <c r="BW1451" i="1"/>
  <c r="BV1451" i="1"/>
  <c r="BU1451" i="1"/>
  <c r="BT1451" i="1"/>
  <c r="BS1451" i="1"/>
  <c r="BR1451" i="1"/>
  <c r="BQ1451" i="1"/>
  <c r="BP1451" i="1"/>
  <c r="BO1451" i="1"/>
  <c r="BN1451" i="1"/>
  <c r="BM1451" i="1"/>
  <c r="BL1451" i="1"/>
  <c r="BK1451" i="1"/>
  <c r="BJ1451" i="1"/>
  <c r="BI1451" i="1"/>
  <c r="BH1451" i="1"/>
  <c r="BG1451" i="1"/>
  <c r="BF1451" i="1"/>
  <c r="BE1451" i="1"/>
  <c r="BD1451" i="1"/>
  <c r="BC1451" i="1"/>
  <c r="BB1451" i="1"/>
  <c r="BA1451" i="1"/>
  <c r="AZ1451" i="1"/>
  <c r="AY1451" i="1"/>
  <c r="AX1451" i="1"/>
  <c r="AW1451" i="1"/>
  <c r="AV1451" i="1"/>
  <c r="AU1451" i="1"/>
  <c r="CR1450" i="1"/>
  <c r="CQ1450" i="1"/>
  <c r="CP1450" i="1"/>
  <c r="CO1450" i="1"/>
  <c r="CN1450" i="1"/>
  <c r="CM1450" i="1"/>
  <c r="CL1450" i="1"/>
  <c r="CK1450" i="1"/>
  <c r="CJ1450" i="1"/>
  <c r="CI1450" i="1"/>
  <c r="CH1450" i="1"/>
  <c r="CG1450" i="1"/>
  <c r="CF1450" i="1"/>
  <c r="CE1450" i="1"/>
  <c r="CD1450" i="1"/>
  <c r="CC1450" i="1"/>
  <c r="CB1450" i="1"/>
  <c r="CA1450" i="1"/>
  <c r="BZ1450" i="1"/>
  <c r="BY1450" i="1"/>
  <c r="BX1450" i="1"/>
  <c r="BW1450" i="1"/>
  <c r="BV1450" i="1"/>
  <c r="BU1450" i="1"/>
  <c r="BT1450" i="1"/>
  <c r="BS1450" i="1"/>
  <c r="BR1450" i="1"/>
  <c r="BQ1450" i="1"/>
  <c r="BP1450" i="1"/>
  <c r="BO1450" i="1"/>
  <c r="BN1450" i="1"/>
  <c r="BM1450" i="1"/>
  <c r="BL1450" i="1"/>
  <c r="BK1450" i="1"/>
  <c r="BJ1450" i="1"/>
  <c r="BI1450" i="1"/>
  <c r="BH1450" i="1"/>
  <c r="BG1450" i="1"/>
  <c r="BF1450" i="1"/>
  <c r="BE1450" i="1"/>
  <c r="BD1450" i="1"/>
  <c r="BC1450" i="1"/>
  <c r="BB1450" i="1"/>
  <c r="BA1450" i="1"/>
  <c r="AZ1450" i="1"/>
  <c r="AY1450" i="1"/>
  <c r="AX1450" i="1"/>
  <c r="AW1450" i="1"/>
  <c r="AV1450" i="1"/>
  <c r="AU1450" i="1"/>
  <c r="CR1445" i="1"/>
  <c r="CQ1445" i="1"/>
  <c r="CP1445" i="1"/>
  <c r="CO1445" i="1"/>
  <c r="CN1445" i="1"/>
  <c r="CM1445" i="1"/>
  <c r="CL1445" i="1"/>
  <c r="CK1445" i="1"/>
  <c r="CJ1445" i="1"/>
  <c r="CI1445" i="1"/>
  <c r="CH1445" i="1"/>
  <c r="CG1445" i="1"/>
  <c r="CF1445" i="1"/>
  <c r="CE1445" i="1"/>
  <c r="CD1445" i="1"/>
  <c r="CC1445" i="1"/>
  <c r="CB1445" i="1"/>
  <c r="CA1445" i="1"/>
  <c r="BZ1445" i="1"/>
  <c r="BY1445" i="1"/>
  <c r="BX1445" i="1"/>
  <c r="BW1445" i="1"/>
  <c r="BV1445" i="1"/>
  <c r="BU1445" i="1"/>
  <c r="BT1445" i="1"/>
  <c r="BS1445" i="1"/>
  <c r="BR1445" i="1"/>
  <c r="BQ1445" i="1"/>
  <c r="BP1445" i="1"/>
  <c r="BO1445" i="1"/>
  <c r="BN1445" i="1"/>
  <c r="BM1445" i="1"/>
  <c r="BL1445" i="1"/>
  <c r="BK1445" i="1"/>
  <c r="BJ1445" i="1"/>
  <c r="BI1445" i="1"/>
  <c r="BH1445" i="1"/>
  <c r="BG1445" i="1"/>
  <c r="BF1445" i="1"/>
  <c r="BE1445" i="1"/>
  <c r="BD1445" i="1"/>
  <c r="BC1445" i="1"/>
  <c r="BB1445" i="1"/>
  <c r="BA1445" i="1"/>
  <c r="AZ1445" i="1"/>
  <c r="AY1445" i="1"/>
  <c r="AX1445" i="1"/>
  <c r="AW1445" i="1"/>
  <c r="AV1445" i="1"/>
  <c r="AU1445" i="1"/>
  <c r="CR1444" i="1"/>
  <c r="CQ1444" i="1"/>
  <c r="CP1444" i="1"/>
  <c r="CO1444" i="1"/>
  <c r="CN1444" i="1"/>
  <c r="CM1444" i="1"/>
  <c r="CL1444" i="1"/>
  <c r="CK1444" i="1"/>
  <c r="CJ1444" i="1"/>
  <c r="CI1444" i="1"/>
  <c r="CH1444" i="1"/>
  <c r="CG1444" i="1"/>
  <c r="CF1444" i="1"/>
  <c r="CE1444" i="1"/>
  <c r="CD1444" i="1"/>
  <c r="CC1444" i="1"/>
  <c r="CB1444" i="1"/>
  <c r="CA1444" i="1"/>
  <c r="BZ1444" i="1"/>
  <c r="BY1444" i="1"/>
  <c r="BX1444" i="1"/>
  <c r="BW1444" i="1"/>
  <c r="BV1444" i="1"/>
  <c r="BU1444" i="1"/>
  <c r="BT1444" i="1"/>
  <c r="BS1444" i="1"/>
  <c r="BR1444" i="1"/>
  <c r="BQ1444" i="1"/>
  <c r="BP1444" i="1"/>
  <c r="BO1444" i="1"/>
  <c r="BN1444" i="1"/>
  <c r="BM1444" i="1"/>
  <c r="BL1444" i="1"/>
  <c r="BK1444" i="1"/>
  <c r="BJ1444" i="1"/>
  <c r="BI1444" i="1"/>
  <c r="BH1444" i="1"/>
  <c r="BG1444" i="1"/>
  <c r="BF1444" i="1"/>
  <c r="BE1444" i="1"/>
  <c r="BD1444" i="1"/>
  <c r="BC1444" i="1"/>
  <c r="BB1444" i="1"/>
  <c r="BA1444" i="1"/>
  <c r="AZ1444" i="1"/>
  <c r="AY1444" i="1"/>
  <c r="AX1444" i="1"/>
  <c r="AW1444" i="1"/>
  <c r="AV1444" i="1"/>
  <c r="AU1444" i="1"/>
  <c r="CR1443" i="1"/>
  <c r="CQ1443" i="1"/>
  <c r="CP1443" i="1"/>
  <c r="CO1443" i="1"/>
  <c r="CN1443" i="1"/>
  <c r="CM1443" i="1"/>
  <c r="CL1443" i="1"/>
  <c r="CK1443" i="1"/>
  <c r="CJ1443" i="1"/>
  <c r="CI1443" i="1"/>
  <c r="CH1443" i="1"/>
  <c r="CG1443" i="1"/>
  <c r="CF1443" i="1"/>
  <c r="CE1443" i="1"/>
  <c r="CD1443" i="1"/>
  <c r="CC1443" i="1"/>
  <c r="CB1443" i="1"/>
  <c r="CA1443" i="1"/>
  <c r="BZ1443" i="1"/>
  <c r="BY1443" i="1"/>
  <c r="BX1443" i="1"/>
  <c r="BW1443" i="1"/>
  <c r="BV1443" i="1"/>
  <c r="BU1443" i="1"/>
  <c r="BT1443" i="1"/>
  <c r="BS1443" i="1"/>
  <c r="BR1443" i="1"/>
  <c r="BQ1443" i="1"/>
  <c r="BP1443" i="1"/>
  <c r="BO1443" i="1"/>
  <c r="BN1443" i="1"/>
  <c r="BM1443" i="1"/>
  <c r="BL1443" i="1"/>
  <c r="BK1443" i="1"/>
  <c r="BJ1443" i="1"/>
  <c r="BI1443" i="1"/>
  <c r="BH1443" i="1"/>
  <c r="BG1443" i="1"/>
  <c r="BF1443" i="1"/>
  <c r="BE1443" i="1"/>
  <c r="BD1443" i="1"/>
  <c r="BC1443" i="1"/>
  <c r="BB1443" i="1"/>
  <c r="BA1443" i="1"/>
  <c r="AZ1443" i="1"/>
  <c r="AY1443" i="1"/>
  <c r="AX1443" i="1"/>
  <c r="AW1443" i="1"/>
  <c r="AV1443" i="1"/>
  <c r="AU1443" i="1"/>
  <c r="CR1442" i="1"/>
  <c r="CQ1442" i="1"/>
  <c r="CP1442" i="1"/>
  <c r="CO1442" i="1"/>
  <c r="CN1442" i="1"/>
  <c r="CM1442" i="1"/>
  <c r="CL1442" i="1"/>
  <c r="CK1442" i="1"/>
  <c r="CJ1442" i="1"/>
  <c r="CI1442" i="1"/>
  <c r="CH1442" i="1"/>
  <c r="CG1442" i="1"/>
  <c r="CF1442" i="1"/>
  <c r="CE1442" i="1"/>
  <c r="CD1442" i="1"/>
  <c r="CC1442" i="1"/>
  <c r="CB1442" i="1"/>
  <c r="CA1442" i="1"/>
  <c r="BZ1442" i="1"/>
  <c r="BY1442" i="1"/>
  <c r="BX1442" i="1"/>
  <c r="BW1442" i="1"/>
  <c r="BV1442" i="1"/>
  <c r="BU1442" i="1"/>
  <c r="BT1442" i="1"/>
  <c r="BS1442" i="1"/>
  <c r="BR1442" i="1"/>
  <c r="BQ1442" i="1"/>
  <c r="BP1442" i="1"/>
  <c r="BO1442" i="1"/>
  <c r="BN1442" i="1"/>
  <c r="BM1442" i="1"/>
  <c r="BL1442" i="1"/>
  <c r="BK1442" i="1"/>
  <c r="BJ1442" i="1"/>
  <c r="BI1442" i="1"/>
  <c r="BH1442" i="1"/>
  <c r="BG1442" i="1"/>
  <c r="BF1442" i="1"/>
  <c r="BE1442" i="1"/>
  <c r="BD1442" i="1"/>
  <c r="BC1442" i="1"/>
  <c r="BB1442" i="1"/>
  <c r="BA1442" i="1"/>
  <c r="AZ1442" i="1"/>
  <c r="AY1442" i="1"/>
  <c r="AX1442" i="1"/>
  <c r="AW1442" i="1"/>
  <c r="AV1442" i="1"/>
  <c r="AU1442" i="1"/>
  <c r="CR1440" i="1"/>
  <c r="CQ1440" i="1"/>
  <c r="CP1440" i="1"/>
  <c r="CO1440" i="1"/>
  <c r="CN1440" i="1"/>
  <c r="CM1440" i="1"/>
  <c r="CL1440" i="1"/>
  <c r="CK1440" i="1"/>
  <c r="CJ1440" i="1"/>
  <c r="CI1440" i="1"/>
  <c r="CH1440" i="1"/>
  <c r="CG1440" i="1"/>
  <c r="CF1440" i="1"/>
  <c r="CE1440" i="1"/>
  <c r="CD1440" i="1"/>
  <c r="CC1440" i="1"/>
  <c r="CB1440" i="1"/>
  <c r="CA1440" i="1"/>
  <c r="BZ1440" i="1"/>
  <c r="BY1440" i="1"/>
  <c r="BX1440" i="1"/>
  <c r="BW1440" i="1"/>
  <c r="BV1440" i="1"/>
  <c r="BU1440" i="1"/>
  <c r="BT1440" i="1"/>
  <c r="BS1440" i="1"/>
  <c r="BR1440" i="1"/>
  <c r="BQ1440" i="1"/>
  <c r="BP1440" i="1"/>
  <c r="BO1440" i="1"/>
  <c r="BN1440" i="1"/>
  <c r="BM1440" i="1"/>
  <c r="BL1440" i="1"/>
  <c r="BK1440" i="1"/>
  <c r="BJ1440" i="1"/>
  <c r="BI1440" i="1"/>
  <c r="BH1440" i="1"/>
  <c r="BG1440" i="1"/>
  <c r="BF1440" i="1"/>
  <c r="BE1440" i="1"/>
  <c r="BD1440" i="1"/>
  <c r="BC1440" i="1"/>
  <c r="BB1440" i="1"/>
  <c r="BA1440" i="1"/>
  <c r="AZ1440" i="1"/>
  <c r="AY1440" i="1"/>
  <c r="AX1440" i="1"/>
  <c r="AW1440" i="1"/>
  <c r="AV1440" i="1"/>
  <c r="AU1440" i="1"/>
  <c r="CR1439" i="1"/>
  <c r="CQ1439" i="1"/>
  <c r="CP1439" i="1"/>
  <c r="CO1439" i="1"/>
  <c r="CN1439" i="1"/>
  <c r="CM1439" i="1"/>
  <c r="CL1439" i="1"/>
  <c r="CK1439" i="1"/>
  <c r="CJ1439" i="1"/>
  <c r="CI1439" i="1"/>
  <c r="CH1439" i="1"/>
  <c r="CG1439" i="1"/>
  <c r="CF1439" i="1"/>
  <c r="CE1439" i="1"/>
  <c r="CD1439" i="1"/>
  <c r="CC1439" i="1"/>
  <c r="CB1439" i="1"/>
  <c r="CA1439" i="1"/>
  <c r="BZ1439" i="1"/>
  <c r="BY1439" i="1"/>
  <c r="BX1439" i="1"/>
  <c r="BW1439" i="1"/>
  <c r="BV1439" i="1"/>
  <c r="BU1439" i="1"/>
  <c r="BT1439" i="1"/>
  <c r="BS1439" i="1"/>
  <c r="BR1439" i="1"/>
  <c r="BQ1439" i="1"/>
  <c r="BP1439" i="1"/>
  <c r="BO1439" i="1"/>
  <c r="BN1439" i="1"/>
  <c r="BM1439" i="1"/>
  <c r="BL1439" i="1"/>
  <c r="BK1439" i="1"/>
  <c r="BJ1439" i="1"/>
  <c r="BI1439" i="1"/>
  <c r="BH1439" i="1"/>
  <c r="BG1439" i="1"/>
  <c r="BF1439" i="1"/>
  <c r="BE1439" i="1"/>
  <c r="BD1439" i="1"/>
  <c r="BC1439" i="1"/>
  <c r="BB1439" i="1"/>
  <c r="BA1439" i="1"/>
  <c r="AZ1439" i="1"/>
  <c r="AY1439" i="1"/>
  <c r="AX1439" i="1"/>
  <c r="AW1439" i="1"/>
  <c r="AV1439" i="1"/>
  <c r="AU1439" i="1"/>
  <c r="CR1438" i="1"/>
  <c r="CQ1438" i="1"/>
  <c r="CP1438" i="1"/>
  <c r="CO1438" i="1"/>
  <c r="CN1438" i="1"/>
  <c r="CM1438" i="1"/>
  <c r="CL1438" i="1"/>
  <c r="CK1438" i="1"/>
  <c r="CJ1438" i="1"/>
  <c r="CI1438" i="1"/>
  <c r="CH1438" i="1"/>
  <c r="CG1438" i="1"/>
  <c r="CF1438" i="1"/>
  <c r="CE1438" i="1"/>
  <c r="CD1438" i="1"/>
  <c r="CC1438" i="1"/>
  <c r="CB1438" i="1"/>
  <c r="CA1438" i="1"/>
  <c r="BZ1438" i="1"/>
  <c r="BY1438" i="1"/>
  <c r="BX1438" i="1"/>
  <c r="BW1438" i="1"/>
  <c r="BV1438" i="1"/>
  <c r="BU1438" i="1"/>
  <c r="BT1438" i="1"/>
  <c r="BS1438" i="1"/>
  <c r="BR1438" i="1"/>
  <c r="BQ1438" i="1"/>
  <c r="BP1438" i="1"/>
  <c r="BO1438" i="1"/>
  <c r="BN1438" i="1"/>
  <c r="BM1438" i="1"/>
  <c r="BL1438" i="1"/>
  <c r="BK1438" i="1"/>
  <c r="BJ1438" i="1"/>
  <c r="BI1438" i="1"/>
  <c r="BH1438" i="1"/>
  <c r="BG1438" i="1"/>
  <c r="BF1438" i="1"/>
  <c r="BE1438" i="1"/>
  <c r="BD1438" i="1"/>
  <c r="BC1438" i="1"/>
  <c r="BB1438" i="1"/>
  <c r="BA1438" i="1"/>
  <c r="AZ1438" i="1"/>
  <c r="AY1438" i="1"/>
  <c r="AX1438" i="1"/>
  <c r="AW1438" i="1"/>
  <c r="AV1438" i="1"/>
  <c r="AU1438" i="1"/>
  <c r="CR1437" i="1"/>
  <c r="CQ1437" i="1"/>
  <c r="CP1437" i="1"/>
  <c r="CO1437" i="1"/>
  <c r="CN1437" i="1"/>
  <c r="CM1437" i="1"/>
  <c r="CL1437" i="1"/>
  <c r="CK1437" i="1"/>
  <c r="CJ1437" i="1"/>
  <c r="CI1437" i="1"/>
  <c r="CH1437" i="1"/>
  <c r="CG1437" i="1"/>
  <c r="CF1437" i="1"/>
  <c r="CE1437" i="1"/>
  <c r="CD1437" i="1"/>
  <c r="CC1437" i="1"/>
  <c r="CB1437" i="1"/>
  <c r="CA1437" i="1"/>
  <c r="BZ1437" i="1"/>
  <c r="BY1437" i="1"/>
  <c r="BX1437" i="1"/>
  <c r="BW1437" i="1"/>
  <c r="BV1437" i="1"/>
  <c r="BU1437" i="1"/>
  <c r="BT1437" i="1"/>
  <c r="BS1437" i="1"/>
  <c r="BR1437" i="1"/>
  <c r="BQ1437" i="1"/>
  <c r="BP1437" i="1"/>
  <c r="BO1437" i="1"/>
  <c r="BN1437" i="1"/>
  <c r="BM1437" i="1"/>
  <c r="BL1437" i="1"/>
  <c r="BK1437" i="1"/>
  <c r="BJ1437" i="1"/>
  <c r="BI1437" i="1"/>
  <c r="BH1437" i="1"/>
  <c r="BG1437" i="1"/>
  <c r="BF1437" i="1"/>
  <c r="BE1437" i="1"/>
  <c r="BD1437" i="1"/>
  <c r="BC1437" i="1"/>
  <c r="BB1437" i="1"/>
  <c r="BA1437" i="1"/>
  <c r="AZ1437" i="1"/>
  <c r="AY1437" i="1"/>
  <c r="AX1437" i="1"/>
  <c r="AW1437" i="1"/>
  <c r="AV1437" i="1"/>
  <c r="AU1437" i="1"/>
  <c r="CR1432" i="1"/>
  <c r="CQ1432" i="1"/>
  <c r="CP1432" i="1"/>
  <c r="CO1432" i="1"/>
  <c r="CN1432" i="1"/>
  <c r="CM1432" i="1"/>
  <c r="CL1432" i="1"/>
  <c r="CK1432" i="1"/>
  <c r="CJ1432" i="1"/>
  <c r="CI1432" i="1"/>
  <c r="CH1432" i="1"/>
  <c r="CG1432" i="1"/>
  <c r="CF1432" i="1"/>
  <c r="CE1432" i="1"/>
  <c r="CD1432" i="1"/>
  <c r="CC1432" i="1"/>
  <c r="CB1432" i="1"/>
  <c r="CA1432" i="1"/>
  <c r="BZ1432" i="1"/>
  <c r="BY1432" i="1"/>
  <c r="BX1432" i="1"/>
  <c r="BW1432" i="1"/>
  <c r="BV1432" i="1"/>
  <c r="BU1432" i="1"/>
  <c r="BT1432" i="1"/>
  <c r="BS1432" i="1"/>
  <c r="BR1432" i="1"/>
  <c r="BQ1432" i="1"/>
  <c r="BP1432" i="1"/>
  <c r="BO1432" i="1"/>
  <c r="BN1432" i="1"/>
  <c r="BM1432" i="1"/>
  <c r="BL1432" i="1"/>
  <c r="BK1432" i="1"/>
  <c r="BJ1432" i="1"/>
  <c r="BI1432" i="1"/>
  <c r="BH1432" i="1"/>
  <c r="BG1432" i="1"/>
  <c r="BF1432" i="1"/>
  <c r="BE1432" i="1"/>
  <c r="BD1432" i="1"/>
  <c r="BC1432" i="1"/>
  <c r="BB1432" i="1"/>
  <c r="BA1432" i="1"/>
  <c r="AZ1432" i="1"/>
  <c r="AY1432" i="1"/>
  <c r="AX1432" i="1"/>
  <c r="AW1432" i="1"/>
  <c r="AV1432" i="1"/>
  <c r="AU1432" i="1"/>
  <c r="CR1431" i="1"/>
  <c r="CQ1431" i="1"/>
  <c r="CP1431" i="1"/>
  <c r="CO1431" i="1"/>
  <c r="CN1431" i="1"/>
  <c r="CM1431" i="1"/>
  <c r="CL1431" i="1"/>
  <c r="CK1431" i="1"/>
  <c r="CJ1431" i="1"/>
  <c r="CI1431" i="1"/>
  <c r="CH1431" i="1"/>
  <c r="CG1431" i="1"/>
  <c r="CF1431" i="1"/>
  <c r="CE1431" i="1"/>
  <c r="CD1431" i="1"/>
  <c r="CC1431" i="1"/>
  <c r="CB1431" i="1"/>
  <c r="CA1431" i="1"/>
  <c r="BZ1431" i="1"/>
  <c r="BY1431" i="1"/>
  <c r="BX1431" i="1"/>
  <c r="BW1431" i="1"/>
  <c r="BV1431" i="1"/>
  <c r="BU1431" i="1"/>
  <c r="BT1431" i="1"/>
  <c r="BS1431" i="1"/>
  <c r="BR1431" i="1"/>
  <c r="BQ1431" i="1"/>
  <c r="BP1431" i="1"/>
  <c r="BO1431" i="1"/>
  <c r="BN1431" i="1"/>
  <c r="BM1431" i="1"/>
  <c r="BL1431" i="1"/>
  <c r="BK1431" i="1"/>
  <c r="BJ1431" i="1"/>
  <c r="BI1431" i="1"/>
  <c r="BH1431" i="1"/>
  <c r="BG1431" i="1"/>
  <c r="BF1431" i="1"/>
  <c r="BE1431" i="1"/>
  <c r="BD1431" i="1"/>
  <c r="BC1431" i="1"/>
  <c r="BB1431" i="1"/>
  <c r="BA1431" i="1"/>
  <c r="AZ1431" i="1"/>
  <c r="AY1431" i="1"/>
  <c r="AX1431" i="1"/>
  <c r="AW1431" i="1"/>
  <c r="AV1431" i="1"/>
  <c r="AU1431" i="1"/>
  <c r="CR1430" i="1"/>
  <c r="CQ1430" i="1"/>
  <c r="CP1430" i="1"/>
  <c r="CO1430" i="1"/>
  <c r="CN1430" i="1"/>
  <c r="CM1430" i="1"/>
  <c r="CL1430" i="1"/>
  <c r="CK1430" i="1"/>
  <c r="CJ1430" i="1"/>
  <c r="CI1430" i="1"/>
  <c r="CH1430" i="1"/>
  <c r="CG1430" i="1"/>
  <c r="CF1430" i="1"/>
  <c r="CE1430" i="1"/>
  <c r="CD1430" i="1"/>
  <c r="CC1430" i="1"/>
  <c r="CB1430" i="1"/>
  <c r="CA1430" i="1"/>
  <c r="BZ1430" i="1"/>
  <c r="BY1430" i="1"/>
  <c r="BX1430" i="1"/>
  <c r="BW1430" i="1"/>
  <c r="BV1430" i="1"/>
  <c r="BU1430" i="1"/>
  <c r="BT1430" i="1"/>
  <c r="BS1430" i="1"/>
  <c r="BR1430" i="1"/>
  <c r="BQ1430" i="1"/>
  <c r="BP1430" i="1"/>
  <c r="BO1430" i="1"/>
  <c r="BN1430" i="1"/>
  <c r="BM1430" i="1"/>
  <c r="BL1430" i="1"/>
  <c r="BK1430" i="1"/>
  <c r="BJ1430" i="1"/>
  <c r="BI1430" i="1"/>
  <c r="BH1430" i="1"/>
  <c r="BG1430" i="1"/>
  <c r="BF1430" i="1"/>
  <c r="BE1430" i="1"/>
  <c r="BD1430" i="1"/>
  <c r="BC1430" i="1"/>
  <c r="BB1430" i="1"/>
  <c r="BA1430" i="1"/>
  <c r="AZ1430" i="1"/>
  <c r="AY1430" i="1"/>
  <c r="AX1430" i="1"/>
  <c r="AW1430" i="1"/>
  <c r="AV1430" i="1"/>
  <c r="AU1430" i="1"/>
  <c r="CR1429" i="1"/>
  <c r="CQ1429" i="1"/>
  <c r="CP1429" i="1"/>
  <c r="CO1429" i="1"/>
  <c r="CN1429" i="1"/>
  <c r="CM1429" i="1"/>
  <c r="CL1429" i="1"/>
  <c r="CK1429" i="1"/>
  <c r="CJ1429" i="1"/>
  <c r="CI1429" i="1"/>
  <c r="CH1429" i="1"/>
  <c r="CG1429" i="1"/>
  <c r="CF1429" i="1"/>
  <c r="CE1429" i="1"/>
  <c r="CD1429" i="1"/>
  <c r="CC1429" i="1"/>
  <c r="CB1429" i="1"/>
  <c r="CA1429" i="1"/>
  <c r="BZ1429" i="1"/>
  <c r="BY1429" i="1"/>
  <c r="BX1429" i="1"/>
  <c r="BW1429" i="1"/>
  <c r="BV1429" i="1"/>
  <c r="BU1429" i="1"/>
  <c r="BT1429" i="1"/>
  <c r="BS1429" i="1"/>
  <c r="BR1429" i="1"/>
  <c r="BQ1429" i="1"/>
  <c r="BP1429" i="1"/>
  <c r="BO1429" i="1"/>
  <c r="BN1429" i="1"/>
  <c r="BM1429" i="1"/>
  <c r="BL1429" i="1"/>
  <c r="BK1429" i="1"/>
  <c r="BJ1429" i="1"/>
  <c r="BI1429" i="1"/>
  <c r="BH1429" i="1"/>
  <c r="BG1429" i="1"/>
  <c r="BF1429" i="1"/>
  <c r="BE1429" i="1"/>
  <c r="BD1429" i="1"/>
  <c r="BC1429" i="1"/>
  <c r="BB1429" i="1"/>
  <c r="BA1429" i="1"/>
  <c r="AZ1429" i="1"/>
  <c r="AY1429" i="1"/>
  <c r="AX1429" i="1"/>
  <c r="AW1429" i="1"/>
  <c r="AV1429" i="1"/>
  <c r="AU1429" i="1"/>
  <c r="CR1427" i="1"/>
  <c r="CQ1427" i="1"/>
  <c r="CP1427" i="1"/>
  <c r="CO1427" i="1"/>
  <c r="CN1427" i="1"/>
  <c r="CM1427" i="1"/>
  <c r="CL1427" i="1"/>
  <c r="CK1427" i="1"/>
  <c r="CJ1427" i="1"/>
  <c r="CI1427" i="1"/>
  <c r="CH1427" i="1"/>
  <c r="CG1427" i="1"/>
  <c r="CF1427" i="1"/>
  <c r="CE1427" i="1"/>
  <c r="CD1427" i="1"/>
  <c r="CC1427" i="1"/>
  <c r="CB1427" i="1"/>
  <c r="CA1427" i="1"/>
  <c r="BZ1427" i="1"/>
  <c r="BY1427" i="1"/>
  <c r="BX1427" i="1"/>
  <c r="BW1427" i="1"/>
  <c r="BV1427" i="1"/>
  <c r="BU1427" i="1"/>
  <c r="BT1427" i="1"/>
  <c r="BS1427" i="1"/>
  <c r="BR1427" i="1"/>
  <c r="BQ1427" i="1"/>
  <c r="BP1427" i="1"/>
  <c r="BO1427" i="1"/>
  <c r="BN1427" i="1"/>
  <c r="BM1427" i="1"/>
  <c r="BL1427" i="1"/>
  <c r="BK1427" i="1"/>
  <c r="BJ1427" i="1"/>
  <c r="BI1427" i="1"/>
  <c r="BH1427" i="1"/>
  <c r="BG1427" i="1"/>
  <c r="BF1427" i="1"/>
  <c r="BE1427" i="1"/>
  <c r="BD1427" i="1"/>
  <c r="BC1427" i="1"/>
  <c r="BB1427" i="1"/>
  <c r="BA1427" i="1"/>
  <c r="AZ1427" i="1"/>
  <c r="AY1427" i="1"/>
  <c r="AX1427" i="1"/>
  <c r="AW1427" i="1"/>
  <c r="AV1427" i="1"/>
  <c r="AU1427" i="1"/>
  <c r="CR1426" i="1"/>
  <c r="CQ1426" i="1"/>
  <c r="CP1426" i="1"/>
  <c r="CO1426" i="1"/>
  <c r="CN1426" i="1"/>
  <c r="CM1426" i="1"/>
  <c r="CL1426" i="1"/>
  <c r="CK1426" i="1"/>
  <c r="CJ1426" i="1"/>
  <c r="CI1426" i="1"/>
  <c r="CH1426" i="1"/>
  <c r="CG1426" i="1"/>
  <c r="CF1426" i="1"/>
  <c r="CE1426" i="1"/>
  <c r="CD1426" i="1"/>
  <c r="CC1426" i="1"/>
  <c r="CB1426" i="1"/>
  <c r="CA1426" i="1"/>
  <c r="BZ1426" i="1"/>
  <c r="BY1426" i="1"/>
  <c r="BX1426" i="1"/>
  <c r="BW1426" i="1"/>
  <c r="BV1426" i="1"/>
  <c r="BU1426" i="1"/>
  <c r="BT1426" i="1"/>
  <c r="BS1426" i="1"/>
  <c r="BR1426" i="1"/>
  <c r="BQ1426" i="1"/>
  <c r="BP1426" i="1"/>
  <c r="BO1426" i="1"/>
  <c r="BN1426" i="1"/>
  <c r="BM1426" i="1"/>
  <c r="BL1426" i="1"/>
  <c r="BK1426" i="1"/>
  <c r="BJ1426" i="1"/>
  <c r="BI1426" i="1"/>
  <c r="BH1426" i="1"/>
  <c r="BG1426" i="1"/>
  <c r="BF1426" i="1"/>
  <c r="BE1426" i="1"/>
  <c r="BD1426" i="1"/>
  <c r="BC1426" i="1"/>
  <c r="BB1426" i="1"/>
  <c r="BA1426" i="1"/>
  <c r="AZ1426" i="1"/>
  <c r="AY1426" i="1"/>
  <c r="AX1426" i="1"/>
  <c r="AW1426" i="1"/>
  <c r="AV1426" i="1"/>
  <c r="AU1426" i="1"/>
  <c r="CR1425" i="1"/>
  <c r="CQ1425" i="1"/>
  <c r="CP1425" i="1"/>
  <c r="CO1425" i="1"/>
  <c r="CN1425" i="1"/>
  <c r="CM1425" i="1"/>
  <c r="CL1425" i="1"/>
  <c r="CK1425" i="1"/>
  <c r="CJ1425" i="1"/>
  <c r="CI1425" i="1"/>
  <c r="CH1425" i="1"/>
  <c r="CG1425" i="1"/>
  <c r="CF1425" i="1"/>
  <c r="CE1425" i="1"/>
  <c r="CD1425" i="1"/>
  <c r="CC1425" i="1"/>
  <c r="CB1425" i="1"/>
  <c r="CA1425" i="1"/>
  <c r="BZ1425" i="1"/>
  <c r="BY1425" i="1"/>
  <c r="BX1425" i="1"/>
  <c r="BW1425" i="1"/>
  <c r="BV1425" i="1"/>
  <c r="BU1425" i="1"/>
  <c r="BT1425" i="1"/>
  <c r="BS1425" i="1"/>
  <c r="BR1425" i="1"/>
  <c r="BQ1425" i="1"/>
  <c r="BP1425" i="1"/>
  <c r="BO1425" i="1"/>
  <c r="BN1425" i="1"/>
  <c r="BM1425" i="1"/>
  <c r="BL1425" i="1"/>
  <c r="BK1425" i="1"/>
  <c r="BJ1425" i="1"/>
  <c r="BI1425" i="1"/>
  <c r="BH1425" i="1"/>
  <c r="BG1425" i="1"/>
  <c r="BF1425" i="1"/>
  <c r="BE1425" i="1"/>
  <c r="BD1425" i="1"/>
  <c r="BC1425" i="1"/>
  <c r="BB1425" i="1"/>
  <c r="BA1425" i="1"/>
  <c r="AZ1425" i="1"/>
  <c r="AY1425" i="1"/>
  <c r="AX1425" i="1"/>
  <c r="AW1425" i="1"/>
  <c r="AV1425" i="1"/>
  <c r="AU1425" i="1"/>
  <c r="CR1424" i="1"/>
  <c r="CQ1424" i="1"/>
  <c r="CP1424" i="1"/>
  <c r="CO1424" i="1"/>
  <c r="CN1424" i="1"/>
  <c r="CM1424" i="1"/>
  <c r="CL1424" i="1"/>
  <c r="CK1424" i="1"/>
  <c r="CJ1424" i="1"/>
  <c r="CI1424" i="1"/>
  <c r="CH1424" i="1"/>
  <c r="CG1424" i="1"/>
  <c r="CF1424" i="1"/>
  <c r="CE1424" i="1"/>
  <c r="CD1424" i="1"/>
  <c r="CC1424" i="1"/>
  <c r="CB1424" i="1"/>
  <c r="CA1424" i="1"/>
  <c r="BZ1424" i="1"/>
  <c r="BY1424" i="1"/>
  <c r="BX1424" i="1"/>
  <c r="BW1424" i="1"/>
  <c r="BV1424" i="1"/>
  <c r="BU1424" i="1"/>
  <c r="BT1424" i="1"/>
  <c r="BS1424" i="1"/>
  <c r="BR1424" i="1"/>
  <c r="BQ1424" i="1"/>
  <c r="BP1424" i="1"/>
  <c r="BO1424" i="1"/>
  <c r="BN1424" i="1"/>
  <c r="BM1424" i="1"/>
  <c r="BL1424" i="1"/>
  <c r="BK1424" i="1"/>
  <c r="BJ1424" i="1"/>
  <c r="BI1424" i="1"/>
  <c r="BH1424" i="1"/>
  <c r="BG1424" i="1"/>
  <c r="BF1424" i="1"/>
  <c r="BE1424" i="1"/>
  <c r="BD1424" i="1"/>
  <c r="BC1424" i="1"/>
  <c r="BB1424" i="1"/>
  <c r="BA1424" i="1"/>
  <c r="AZ1424" i="1"/>
  <c r="AY1424" i="1"/>
  <c r="AX1424" i="1"/>
  <c r="AW1424" i="1"/>
  <c r="AV1424" i="1"/>
  <c r="AU1424" i="1"/>
  <c r="CR1419" i="1"/>
  <c r="CQ1419" i="1"/>
  <c r="CP1419" i="1"/>
  <c r="CO1419" i="1"/>
  <c r="CN1419" i="1"/>
  <c r="CM1419" i="1"/>
  <c r="CL1419" i="1"/>
  <c r="CK1419" i="1"/>
  <c r="CJ1419" i="1"/>
  <c r="CI1419" i="1"/>
  <c r="CH1419" i="1"/>
  <c r="CG1419" i="1"/>
  <c r="CF1419" i="1"/>
  <c r="CE1419" i="1"/>
  <c r="CD1419" i="1"/>
  <c r="CC1419" i="1"/>
  <c r="CB1419" i="1"/>
  <c r="CA1419" i="1"/>
  <c r="BZ1419" i="1"/>
  <c r="BY1419" i="1"/>
  <c r="BX1419" i="1"/>
  <c r="BW1419" i="1"/>
  <c r="BV1419" i="1"/>
  <c r="BU1419" i="1"/>
  <c r="BT1419" i="1"/>
  <c r="BS1419" i="1"/>
  <c r="BR1419" i="1"/>
  <c r="BQ1419" i="1"/>
  <c r="BP1419" i="1"/>
  <c r="BO1419" i="1"/>
  <c r="BN1419" i="1"/>
  <c r="BM1419" i="1"/>
  <c r="BL1419" i="1"/>
  <c r="BK1419" i="1"/>
  <c r="BJ1419" i="1"/>
  <c r="BI1419" i="1"/>
  <c r="BH1419" i="1"/>
  <c r="BG1419" i="1"/>
  <c r="BF1419" i="1"/>
  <c r="BE1419" i="1"/>
  <c r="BD1419" i="1"/>
  <c r="BC1419" i="1"/>
  <c r="BB1419" i="1"/>
  <c r="BA1419" i="1"/>
  <c r="AZ1419" i="1"/>
  <c r="AY1419" i="1"/>
  <c r="AX1419" i="1"/>
  <c r="AW1419" i="1"/>
  <c r="AV1419" i="1"/>
  <c r="AU1419" i="1"/>
  <c r="CR1418" i="1"/>
  <c r="CQ1418" i="1"/>
  <c r="CP1418" i="1"/>
  <c r="CO1418" i="1"/>
  <c r="CN1418" i="1"/>
  <c r="CM1418" i="1"/>
  <c r="CL1418" i="1"/>
  <c r="CK1418" i="1"/>
  <c r="CJ1418" i="1"/>
  <c r="CI1418" i="1"/>
  <c r="CH1418" i="1"/>
  <c r="CG1418" i="1"/>
  <c r="CF1418" i="1"/>
  <c r="CE1418" i="1"/>
  <c r="CD1418" i="1"/>
  <c r="CC1418" i="1"/>
  <c r="CB1418" i="1"/>
  <c r="CA1418" i="1"/>
  <c r="BZ1418" i="1"/>
  <c r="BY1418" i="1"/>
  <c r="BX1418" i="1"/>
  <c r="BW1418" i="1"/>
  <c r="BV1418" i="1"/>
  <c r="BU1418" i="1"/>
  <c r="BT1418" i="1"/>
  <c r="BS1418" i="1"/>
  <c r="BR1418" i="1"/>
  <c r="BQ1418" i="1"/>
  <c r="BP1418" i="1"/>
  <c r="BO1418" i="1"/>
  <c r="BN1418" i="1"/>
  <c r="BM1418" i="1"/>
  <c r="BL1418" i="1"/>
  <c r="BK1418" i="1"/>
  <c r="BJ1418" i="1"/>
  <c r="BI1418" i="1"/>
  <c r="BH1418" i="1"/>
  <c r="BG1418" i="1"/>
  <c r="BF1418" i="1"/>
  <c r="BE1418" i="1"/>
  <c r="BD1418" i="1"/>
  <c r="BC1418" i="1"/>
  <c r="BB1418" i="1"/>
  <c r="BA1418" i="1"/>
  <c r="AZ1418" i="1"/>
  <c r="AY1418" i="1"/>
  <c r="AX1418" i="1"/>
  <c r="AW1418" i="1"/>
  <c r="AV1418" i="1"/>
  <c r="AU1418" i="1"/>
  <c r="CR1417" i="1"/>
  <c r="CQ1417" i="1"/>
  <c r="CP1417" i="1"/>
  <c r="CO1417" i="1"/>
  <c r="CN1417" i="1"/>
  <c r="CM1417" i="1"/>
  <c r="CL1417" i="1"/>
  <c r="CK1417" i="1"/>
  <c r="CJ1417" i="1"/>
  <c r="CI1417" i="1"/>
  <c r="CH1417" i="1"/>
  <c r="CG1417" i="1"/>
  <c r="CF1417" i="1"/>
  <c r="CE1417" i="1"/>
  <c r="CD1417" i="1"/>
  <c r="CC1417" i="1"/>
  <c r="CB1417" i="1"/>
  <c r="CA1417" i="1"/>
  <c r="BZ1417" i="1"/>
  <c r="BY1417" i="1"/>
  <c r="BX1417" i="1"/>
  <c r="BW1417" i="1"/>
  <c r="BV1417" i="1"/>
  <c r="BU1417" i="1"/>
  <c r="BT1417" i="1"/>
  <c r="BS1417" i="1"/>
  <c r="BR1417" i="1"/>
  <c r="BQ1417" i="1"/>
  <c r="BP1417" i="1"/>
  <c r="BO1417" i="1"/>
  <c r="BN1417" i="1"/>
  <c r="BM1417" i="1"/>
  <c r="BL1417" i="1"/>
  <c r="BK1417" i="1"/>
  <c r="BJ1417" i="1"/>
  <c r="BI1417" i="1"/>
  <c r="BH1417" i="1"/>
  <c r="BG1417" i="1"/>
  <c r="BF1417" i="1"/>
  <c r="BE1417" i="1"/>
  <c r="BD1417" i="1"/>
  <c r="BC1417" i="1"/>
  <c r="BB1417" i="1"/>
  <c r="BA1417" i="1"/>
  <c r="AZ1417" i="1"/>
  <c r="AY1417" i="1"/>
  <c r="AX1417" i="1"/>
  <c r="AW1417" i="1"/>
  <c r="AV1417" i="1"/>
  <c r="AU1417" i="1"/>
  <c r="CR1416" i="1"/>
  <c r="CQ1416" i="1"/>
  <c r="CP1416" i="1"/>
  <c r="CO1416" i="1"/>
  <c r="CN1416" i="1"/>
  <c r="CM1416" i="1"/>
  <c r="CL1416" i="1"/>
  <c r="CK1416" i="1"/>
  <c r="CJ1416" i="1"/>
  <c r="CI1416" i="1"/>
  <c r="CH1416" i="1"/>
  <c r="CG1416" i="1"/>
  <c r="CF1416" i="1"/>
  <c r="CE1416" i="1"/>
  <c r="CD1416" i="1"/>
  <c r="CC1416" i="1"/>
  <c r="CB1416" i="1"/>
  <c r="CA1416" i="1"/>
  <c r="BZ1416" i="1"/>
  <c r="BY1416" i="1"/>
  <c r="BX1416" i="1"/>
  <c r="BW1416" i="1"/>
  <c r="BV1416" i="1"/>
  <c r="BU1416" i="1"/>
  <c r="BT1416" i="1"/>
  <c r="BS1416" i="1"/>
  <c r="BR1416" i="1"/>
  <c r="BQ1416" i="1"/>
  <c r="BP1416" i="1"/>
  <c r="BO1416" i="1"/>
  <c r="BN1416" i="1"/>
  <c r="BM1416" i="1"/>
  <c r="BL1416" i="1"/>
  <c r="BK1416" i="1"/>
  <c r="BJ1416" i="1"/>
  <c r="BI1416" i="1"/>
  <c r="BH1416" i="1"/>
  <c r="BG1416" i="1"/>
  <c r="BF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CR1414" i="1"/>
  <c r="CQ1414" i="1"/>
  <c r="CP1414" i="1"/>
  <c r="CO1414" i="1"/>
  <c r="CN1414" i="1"/>
  <c r="CM1414" i="1"/>
  <c r="CL1414" i="1"/>
  <c r="CK1414" i="1"/>
  <c r="CJ1414" i="1"/>
  <c r="CI1414" i="1"/>
  <c r="CH1414" i="1"/>
  <c r="CG1414" i="1"/>
  <c r="CF1414" i="1"/>
  <c r="CE1414" i="1"/>
  <c r="CD1414" i="1"/>
  <c r="CC1414" i="1"/>
  <c r="CB1414" i="1"/>
  <c r="CA1414" i="1"/>
  <c r="BZ1414" i="1"/>
  <c r="BY1414" i="1"/>
  <c r="BX1414" i="1"/>
  <c r="BW1414" i="1"/>
  <c r="BV1414" i="1"/>
  <c r="BU1414" i="1"/>
  <c r="BT1414" i="1"/>
  <c r="BS1414" i="1"/>
  <c r="BR1414" i="1"/>
  <c r="BQ1414" i="1"/>
  <c r="BP1414" i="1"/>
  <c r="BO1414" i="1"/>
  <c r="BN1414" i="1"/>
  <c r="BM1414" i="1"/>
  <c r="BL1414" i="1"/>
  <c r="BK1414" i="1"/>
  <c r="BJ1414" i="1"/>
  <c r="BI1414" i="1"/>
  <c r="BH1414" i="1"/>
  <c r="BG1414" i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U1414" i="1"/>
  <c r="CR1413" i="1"/>
  <c r="CQ1413" i="1"/>
  <c r="CP1413" i="1"/>
  <c r="CO1413" i="1"/>
  <c r="CN1413" i="1"/>
  <c r="CM1413" i="1"/>
  <c r="CL1413" i="1"/>
  <c r="CK1413" i="1"/>
  <c r="CJ1413" i="1"/>
  <c r="CI1413" i="1"/>
  <c r="CH1413" i="1"/>
  <c r="CG1413" i="1"/>
  <c r="CF1413" i="1"/>
  <c r="CE1413" i="1"/>
  <c r="CD1413" i="1"/>
  <c r="CC1413" i="1"/>
  <c r="CB1413" i="1"/>
  <c r="CA1413" i="1"/>
  <c r="BZ1413" i="1"/>
  <c r="BY1413" i="1"/>
  <c r="BX1413" i="1"/>
  <c r="BW1413" i="1"/>
  <c r="BV1413" i="1"/>
  <c r="BU1413" i="1"/>
  <c r="BT1413" i="1"/>
  <c r="BS1413" i="1"/>
  <c r="BR1413" i="1"/>
  <c r="BQ1413" i="1"/>
  <c r="BP1413" i="1"/>
  <c r="BO1413" i="1"/>
  <c r="BN1413" i="1"/>
  <c r="BM1413" i="1"/>
  <c r="BL1413" i="1"/>
  <c r="BK1413" i="1"/>
  <c r="BJ1413" i="1"/>
  <c r="BI1413" i="1"/>
  <c r="BH1413" i="1"/>
  <c r="BG1413" i="1"/>
  <c r="BF1413" i="1"/>
  <c r="BE1413" i="1"/>
  <c r="BD1413" i="1"/>
  <c r="BC1413" i="1"/>
  <c r="BB1413" i="1"/>
  <c r="BA1413" i="1"/>
  <c r="AZ1413" i="1"/>
  <c r="AY1413" i="1"/>
  <c r="AX1413" i="1"/>
  <c r="AW1413" i="1"/>
  <c r="AV1413" i="1"/>
  <c r="AU1413" i="1"/>
  <c r="CR1412" i="1"/>
  <c r="CQ1412" i="1"/>
  <c r="CP1412" i="1"/>
  <c r="CO1412" i="1"/>
  <c r="CN1412" i="1"/>
  <c r="CM1412" i="1"/>
  <c r="CL1412" i="1"/>
  <c r="CK1412" i="1"/>
  <c r="CJ1412" i="1"/>
  <c r="CI1412" i="1"/>
  <c r="CH1412" i="1"/>
  <c r="CG1412" i="1"/>
  <c r="CF1412" i="1"/>
  <c r="CE1412" i="1"/>
  <c r="CD1412" i="1"/>
  <c r="CC1412" i="1"/>
  <c r="CB1412" i="1"/>
  <c r="CA1412" i="1"/>
  <c r="BZ1412" i="1"/>
  <c r="BY1412" i="1"/>
  <c r="BX1412" i="1"/>
  <c r="BW1412" i="1"/>
  <c r="BV1412" i="1"/>
  <c r="BU1412" i="1"/>
  <c r="BT1412" i="1"/>
  <c r="BS1412" i="1"/>
  <c r="BR1412" i="1"/>
  <c r="BQ1412" i="1"/>
  <c r="BP1412" i="1"/>
  <c r="BO1412" i="1"/>
  <c r="BN1412" i="1"/>
  <c r="BM1412" i="1"/>
  <c r="BL1412" i="1"/>
  <c r="BK1412" i="1"/>
  <c r="BJ1412" i="1"/>
  <c r="BI1412" i="1"/>
  <c r="BH1412" i="1"/>
  <c r="BG1412" i="1"/>
  <c r="BF1412" i="1"/>
  <c r="BE1412" i="1"/>
  <c r="BD1412" i="1"/>
  <c r="BC1412" i="1"/>
  <c r="BB1412" i="1"/>
  <c r="BA1412" i="1"/>
  <c r="AZ1412" i="1"/>
  <c r="AY1412" i="1"/>
  <c r="AX1412" i="1"/>
  <c r="AW1412" i="1"/>
  <c r="AV1412" i="1"/>
  <c r="AU1412" i="1"/>
  <c r="CR1411" i="1"/>
  <c r="CQ1411" i="1"/>
  <c r="CP1411" i="1"/>
  <c r="CO1411" i="1"/>
  <c r="CN1411" i="1"/>
  <c r="CM1411" i="1"/>
  <c r="CL1411" i="1"/>
  <c r="CK1411" i="1"/>
  <c r="CJ1411" i="1"/>
  <c r="CI1411" i="1"/>
  <c r="CH1411" i="1"/>
  <c r="CG1411" i="1"/>
  <c r="CF1411" i="1"/>
  <c r="CE1411" i="1"/>
  <c r="CD1411" i="1"/>
  <c r="CC1411" i="1"/>
  <c r="CB1411" i="1"/>
  <c r="CA1411" i="1"/>
  <c r="BZ1411" i="1"/>
  <c r="BY1411" i="1"/>
  <c r="BX1411" i="1"/>
  <c r="BW1411" i="1"/>
  <c r="BV1411" i="1"/>
  <c r="BU1411" i="1"/>
  <c r="BT1411" i="1"/>
  <c r="BS1411" i="1"/>
  <c r="BR1411" i="1"/>
  <c r="BQ1411" i="1"/>
  <c r="BP1411" i="1"/>
  <c r="BO1411" i="1"/>
  <c r="BN1411" i="1"/>
  <c r="BM1411" i="1"/>
  <c r="BL1411" i="1"/>
  <c r="BK1411" i="1"/>
  <c r="BJ1411" i="1"/>
  <c r="BI1411" i="1"/>
  <c r="BH1411" i="1"/>
  <c r="BG1411" i="1"/>
  <c r="BF1411" i="1"/>
  <c r="BE1411" i="1"/>
  <c r="BD1411" i="1"/>
  <c r="BC1411" i="1"/>
  <c r="BB1411" i="1"/>
  <c r="BA1411" i="1"/>
  <c r="AZ1411" i="1"/>
  <c r="AY1411" i="1"/>
  <c r="AX1411" i="1"/>
  <c r="AW1411" i="1"/>
  <c r="AV1411" i="1"/>
  <c r="AU1411" i="1"/>
  <c r="CR1406" i="1"/>
  <c r="CQ1406" i="1"/>
  <c r="CP1406" i="1"/>
  <c r="CO1406" i="1"/>
  <c r="CN1406" i="1"/>
  <c r="CM1406" i="1"/>
  <c r="CL1406" i="1"/>
  <c r="CK1406" i="1"/>
  <c r="CJ1406" i="1"/>
  <c r="CI1406" i="1"/>
  <c r="CH1406" i="1"/>
  <c r="CG1406" i="1"/>
  <c r="CF1406" i="1"/>
  <c r="CE1406" i="1"/>
  <c r="CD1406" i="1"/>
  <c r="CC1406" i="1"/>
  <c r="CB1406" i="1"/>
  <c r="CA1406" i="1"/>
  <c r="BZ1406" i="1"/>
  <c r="BY1406" i="1"/>
  <c r="BX1406" i="1"/>
  <c r="BW1406" i="1"/>
  <c r="BV1406" i="1"/>
  <c r="BU1406" i="1"/>
  <c r="BT1406" i="1"/>
  <c r="BS1406" i="1"/>
  <c r="BR1406" i="1"/>
  <c r="BQ1406" i="1"/>
  <c r="BP1406" i="1"/>
  <c r="BO1406" i="1"/>
  <c r="BN1406" i="1"/>
  <c r="BM1406" i="1"/>
  <c r="BL1406" i="1"/>
  <c r="BK1406" i="1"/>
  <c r="BJ1406" i="1"/>
  <c r="BI1406" i="1"/>
  <c r="BH1406" i="1"/>
  <c r="BG1406" i="1"/>
  <c r="BF1406" i="1"/>
  <c r="BE1406" i="1"/>
  <c r="BD1406" i="1"/>
  <c r="BC1406" i="1"/>
  <c r="BB1406" i="1"/>
  <c r="BA1406" i="1"/>
  <c r="AZ1406" i="1"/>
  <c r="AY1406" i="1"/>
  <c r="AX1406" i="1"/>
  <c r="AW1406" i="1"/>
  <c r="AV1406" i="1"/>
  <c r="AU1406" i="1"/>
  <c r="CR1405" i="1"/>
  <c r="CQ1405" i="1"/>
  <c r="CP1405" i="1"/>
  <c r="CO1405" i="1"/>
  <c r="CN1405" i="1"/>
  <c r="CM1405" i="1"/>
  <c r="CL1405" i="1"/>
  <c r="CK1405" i="1"/>
  <c r="CJ1405" i="1"/>
  <c r="CI1405" i="1"/>
  <c r="CH1405" i="1"/>
  <c r="CG1405" i="1"/>
  <c r="CF1405" i="1"/>
  <c r="CE1405" i="1"/>
  <c r="CD1405" i="1"/>
  <c r="CC1405" i="1"/>
  <c r="CB1405" i="1"/>
  <c r="CA1405" i="1"/>
  <c r="BZ1405" i="1"/>
  <c r="BY1405" i="1"/>
  <c r="BX1405" i="1"/>
  <c r="BW1405" i="1"/>
  <c r="BV1405" i="1"/>
  <c r="BU1405" i="1"/>
  <c r="BT1405" i="1"/>
  <c r="BS1405" i="1"/>
  <c r="BR1405" i="1"/>
  <c r="BQ1405" i="1"/>
  <c r="BP1405" i="1"/>
  <c r="BO1405" i="1"/>
  <c r="BN1405" i="1"/>
  <c r="BM1405" i="1"/>
  <c r="BL1405" i="1"/>
  <c r="BK1405" i="1"/>
  <c r="BJ1405" i="1"/>
  <c r="BI1405" i="1"/>
  <c r="BH1405" i="1"/>
  <c r="BG1405" i="1"/>
  <c r="BF1405" i="1"/>
  <c r="BE1405" i="1"/>
  <c r="BD1405" i="1"/>
  <c r="BC1405" i="1"/>
  <c r="BB1405" i="1"/>
  <c r="BA1405" i="1"/>
  <c r="AZ1405" i="1"/>
  <c r="AY1405" i="1"/>
  <c r="AX1405" i="1"/>
  <c r="AW1405" i="1"/>
  <c r="AV1405" i="1"/>
  <c r="AU1405" i="1"/>
  <c r="CR1404" i="1"/>
  <c r="CQ1404" i="1"/>
  <c r="CP1404" i="1"/>
  <c r="CO1404" i="1"/>
  <c r="CN1404" i="1"/>
  <c r="CM1404" i="1"/>
  <c r="CL1404" i="1"/>
  <c r="CK1404" i="1"/>
  <c r="CJ1404" i="1"/>
  <c r="CI1404" i="1"/>
  <c r="CH1404" i="1"/>
  <c r="CG1404" i="1"/>
  <c r="CF1404" i="1"/>
  <c r="CE1404" i="1"/>
  <c r="CD1404" i="1"/>
  <c r="CC1404" i="1"/>
  <c r="CB1404" i="1"/>
  <c r="CA1404" i="1"/>
  <c r="BZ1404" i="1"/>
  <c r="BY1404" i="1"/>
  <c r="BX1404" i="1"/>
  <c r="BW1404" i="1"/>
  <c r="BV1404" i="1"/>
  <c r="BU1404" i="1"/>
  <c r="BT1404" i="1"/>
  <c r="BS1404" i="1"/>
  <c r="BR1404" i="1"/>
  <c r="BQ1404" i="1"/>
  <c r="BP1404" i="1"/>
  <c r="BO1404" i="1"/>
  <c r="BN1404" i="1"/>
  <c r="BM1404" i="1"/>
  <c r="BL1404" i="1"/>
  <c r="BK1404" i="1"/>
  <c r="BJ1404" i="1"/>
  <c r="BI1404" i="1"/>
  <c r="BH1404" i="1"/>
  <c r="BG1404" i="1"/>
  <c r="BF1404" i="1"/>
  <c r="BE1404" i="1"/>
  <c r="BD1404" i="1"/>
  <c r="BC1404" i="1"/>
  <c r="BB1404" i="1"/>
  <c r="BA1404" i="1"/>
  <c r="AZ1404" i="1"/>
  <c r="AY1404" i="1"/>
  <c r="AX1404" i="1"/>
  <c r="AW1404" i="1"/>
  <c r="AV1404" i="1"/>
  <c r="AU1404" i="1"/>
  <c r="CR1403" i="1"/>
  <c r="CQ1403" i="1"/>
  <c r="CP1403" i="1"/>
  <c r="CO1403" i="1"/>
  <c r="CN1403" i="1"/>
  <c r="CM1403" i="1"/>
  <c r="CL1403" i="1"/>
  <c r="CK1403" i="1"/>
  <c r="CJ1403" i="1"/>
  <c r="CI1403" i="1"/>
  <c r="CH1403" i="1"/>
  <c r="CG1403" i="1"/>
  <c r="CF1403" i="1"/>
  <c r="CE1403" i="1"/>
  <c r="CD1403" i="1"/>
  <c r="CC1403" i="1"/>
  <c r="CB1403" i="1"/>
  <c r="CA1403" i="1"/>
  <c r="BZ1403" i="1"/>
  <c r="BY1403" i="1"/>
  <c r="BX1403" i="1"/>
  <c r="BW1403" i="1"/>
  <c r="BV1403" i="1"/>
  <c r="BU1403" i="1"/>
  <c r="BT1403" i="1"/>
  <c r="BS1403" i="1"/>
  <c r="BR1403" i="1"/>
  <c r="BQ1403" i="1"/>
  <c r="BP1403" i="1"/>
  <c r="BO1403" i="1"/>
  <c r="BN1403" i="1"/>
  <c r="BM1403" i="1"/>
  <c r="BL1403" i="1"/>
  <c r="BK1403" i="1"/>
  <c r="BJ1403" i="1"/>
  <c r="BI1403" i="1"/>
  <c r="BH1403" i="1"/>
  <c r="BG1403" i="1"/>
  <c r="BF1403" i="1"/>
  <c r="BE1403" i="1"/>
  <c r="BD1403" i="1"/>
  <c r="BC1403" i="1"/>
  <c r="BB1403" i="1"/>
  <c r="BA1403" i="1"/>
  <c r="AZ1403" i="1"/>
  <c r="AY1403" i="1"/>
  <c r="AX1403" i="1"/>
  <c r="AW1403" i="1"/>
  <c r="AV1403" i="1"/>
  <c r="AU1403" i="1"/>
  <c r="CR1401" i="1"/>
  <c r="CQ1401" i="1"/>
  <c r="CP1401" i="1"/>
  <c r="CO1401" i="1"/>
  <c r="CN1401" i="1"/>
  <c r="CM1401" i="1"/>
  <c r="CL1401" i="1"/>
  <c r="CK1401" i="1"/>
  <c r="CJ1401" i="1"/>
  <c r="CI1401" i="1"/>
  <c r="CH1401" i="1"/>
  <c r="CG1401" i="1"/>
  <c r="CF1401" i="1"/>
  <c r="CE1401" i="1"/>
  <c r="CD1401" i="1"/>
  <c r="CC1401" i="1"/>
  <c r="CB1401" i="1"/>
  <c r="CA1401" i="1"/>
  <c r="BZ1401" i="1"/>
  <c r="BY1401" i="1"/>
  <c r="BX1401" i="1"/>
  <c r="BW1401" i="1"/>
  <c r="BV1401" i="1"/>
  <c r="BU1401" i="1"/>
  <c r="BT1401" i="1"/>
  <c r="BS1401" i="1"/>
  <c r="BR1401" i="1"/>
  <c r="BQ1401" i="1"/>
  <c r="BP1401" i="1"/>
  <c r="BO1401" i="1"/>
  <c r="BN1401" i="1"/>
  <c r="BM1401" i="1"/>
  <c r="BL1401" i="1"/>
  <c r="BK1401" i="1"/>
  <c r="BJ1401" i="1"/>
  <c r="BI1401" i="1"/>
  <c r="BH1401" i="1"/>
  <c r="BG1401" i="1"/>
  <c r="BF1401" i="1"/>
  <c r="BE1401" i="1"/>
  <c r="BD1401" i="1"/>
  <c r="BC1401" i="1"/>
  <c r="BB1401" i="1"/>
  <c r="BA1401" i="1"/>
  <c r="AZ1401" i="1"/>
  <c r="AY1401" i="1"/>
  <c r="AX1401" i="1"/>
  <c r="AW1401" i="1"/>
  <c r="AV1401" i="1"/>
  <c r="AU1401" i="1"/>
  <c r="CR1400" i="1"/>
  <c r="CQ1400" i="1"/>
  <c r="CP1400" i="1"/>
  <c r="CO1400" i="1"/>
  <c r="CN1400" i="1"/>
  <c r="CM1400" i="1"/>
  <c r="CL1400" i="1"/>
  <c r="CK1400" i="1"/>
  <c r="CJ1400" i="1"/>
  <c r="CI1400" i="1"/>
  <c r="CH1400" i="1"/>
  <c r="CG1400" i="1"/>
  <c r="CF1400" i="1"/>
  <c r="CE1400" i="1"/>
  <c r="CD1400" i="1"/>
  <c r="CC1400" i="1"/>
  <c r="CB1400" i="1"/>
  <c r="CA1400" i="1"/>
  <c r="BZ1400" i="1"/>
  <c r="BY1400" i="1"/>
  <c r="BX1400" i="1"/>
  <c r="BW1400" i="1"/>
  <c r="BV1400" i="1"/>
  <c r="BU1400" i="1"/>
  <c r="BT1400" i="1"/>
  <c r="BS1400" i="1"/>
  <c r="BR1400" i="1"/>
  <c r="BQ1400" i="1"/>
  <c r="BP1400" i="1"/>
  <c r="BO1400" i="1"/>
  <c r="BN1400" i="1"/>
  <c r="BM1400" i="1"/>
  <c r="BL1400" i="1"/>
  <c r="BK1400" i="1"/>
  <c r="BJ1400" i="1"/>
  <c r="BI1400" i="1"/>
  <c r="BH1400" i="1"/>
  <c r="BG1400" i="1"/>
  <c r="BF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CR1399" i="1"/>
  <c r="CQ1399" i="1"/>
  <c r="CP1399" i="1"/>
  <c r="CO1399" i="1"/>
  <c r="CN1399" i="1"/>
  <c r="CM1399" i="1"/>
  <c r="CL1399" i="1"/>
  <c r="CK1399" i="1"/>
  <c r="CJ1399" i="1"/>
  <c r="CI1399" i="1"/>
  <c r="CH1399" i="1"/>
  <c r="CG1399" i="1"/>
  <c r="CF1399" i="1"/>
  <c r="CE1399" i="1"/>
  <c r="CD1399" i="1"/>
  <c r="CC1399" i="1"/>
  <c r="CB1399" i="1"/>
  <c r="CA1399" i="1"/>
  <c r="BZ1399" i="1"/>
  <c r="BY1399" i="1"/>
  <c r="BX1399" i="1"/>
  <c r="BW1399" i="1"/>
  <c r="BV1399" i="1"/>
  <c r="BU1399" i="1"/>
  <c r="BT1399" i="1"/>
  <c r="BS1399" i="1"/>
  <c r="BR1399" i="1"/>
  <c r="BQ1399" i="1"/>
  <c r="BP1399" i="1"/>
  <c r="BO1399" i="1"/>
  <c r="BN1399" i="1"/>
  <c r="BM1399" i="1"/>
  <c r="BL1399" i="1"/>
  <c r="BK1399" i="1"/>
  <c r="BJ1399" i="1"/>
  <c r="BI1399" i="1"/>
  <c r="BH1399" i="1"/>
  <c r="BG1399" i="1"/>
  <c r="BF1399" i="1"/>
  <c r="BE1399" i="1"/>
  <c r="BD1399" i="1"/>
  <c r="BC1399" i="1"/>
  <c r="BB1399" i="1"/>
  <c r="BA1399" i="1"/>
  <c r="AZ1399" i="1"/>
  <c r="AY1399" i="1"/>
  <c r="AX1399" i="1"/>
  <c r="AW1399" i="1"/>
  <c r="AV1399" i="1"/>
  <c r="AU1399" i="1"/>
  <c r="CR1398" i="1"/>
  <c r="CQ1398" i="1"/>
  <c r="CP1398" i="1"/>
  <c r="CO1398" i="1"/>
  <c r="CN1398" i="1"/>
  <c r="CM1398" i="1"/>
  <c r="CL1398" i="1"/>
  <c r="CK1398" i="1"/>
  <c r="CJ1398" i="1"/>
  <c r="CI1398" i="1"/>
  <c r="CH1398" i="1"/>
  <c r="CG1398" i="1"/>
  <c r="CF1398" i="1"/>
  <c r="CE1398" i="1"/>
  <c r="CD1398" i="1"/>
  <c r="CC1398" i="1"/>
  <c r="CB1398" i="1"/>
  <c r="CA1398" i="1"/>
  <c r="BZ1398" i="1"/>
  <c r="BY1398" i="1"/>
  <c r="BX1398" i="1"/>
  <c r="BW1398" i="1"/>
  <c r="BV1398" i="1"/>
  <c r="BU1398" i="1"/>
  <c r="BT1398" i="1"/>
  <c r="BS1398" i="1"/>
  <c r="BR1398" i="1"/>
  <c r="BQ1398" i="1"/>
  <c r="BP1398" i="1"/>
  <c r="BO1398" i="1"/>
  <c r="BN1398" i="1"/>
  <c r="BM1398" i="1"/>
  <c r="BL1398" i="1"/>
  <c r="BK1398" i="1"/>
  <c r="BJ1398" i="1"/>
  <c r="BI1398" i="1"/>
  <c r="BH1398" i="1"/>
  <c r="BG1398" i="1"/>
  <c r="BF1398" i="1"/>
  <c r="BE1398" i="1"/>
  <c r="BD1398" i="1"/>
  <c r="BC1398" i="1"/>
  <c r="BB1398" i="1"/>
  <c r="BA1398" i="1"/>
  <c r="AZ1398" i="1"/>
  <c r="AY1398" i="1"/>
  <c r="AX1398" i="1"/>
  <c r="AW1398" i="1"/>
  <c r="AV1398" i="1"/>
  <c r="AU1398" i="1"/>
  <c r="CR1393" i="1"/>
  <c r="CQ1393" i="1"/>
  <c r="CP1393" i="1"/>
  <c r="CO1393" i="1"/>
  <c r="CN1393" i="1"/>
  <c r="CM1393" i="1"/>
  <c r="CL1393" i="1"/>
  <c r="CK1393" i="1"/>
  <c r="CJ1393" i="1"/>
  <c r="CI1393" i="1"/>
  <c r="CH1393" i="1"/>
  <c r="CG1393" i="1"/>
  <c r="CF1393" i="1"/>
  <c r="CE1393" i="1"/>
  <c r="CD1393" i="1"/>
  <c r="CC1393" i="1"/>
  <c r="CB1393" i="1"/>
  <c r="CA1393" i="1"/>
  <c r="BZ1393" i="1"/>
  <c r="BY1393" i="1"/>
  <c r="BX1393" i="1"/>
  <c r="BW1393" i="1"/>
  <c r="BV1393" i="1"/>
  <c r="BU1393" i="1"/>
  <c r="BT1393" i="1"/>
  <c r="BS1393" i="1"/>
  <c r="BR1393" i="1"/>
  <c r="BQ1393" i="1"/>
  <c r="BP1393" i="1"/>
  <c r="BO1393" i="1"/>
  <c r="BN1393" i="1"/>
  <c r="BM1393" i="1"/>
  <c r="BL1393" i="1"/>
  <c r="BK1393" i="1"/>
  <c r="BJ1393" i="1"/>
  <c r="BI1393" i="1"/>
  <c r="BH1393" i="1"/>
  <c r="BG1393" i="1"/>
  <c r="BF1393" i="1"/>
  <c r="BE1393" i="1"/>
  <c r="BD1393" i="1"/>
  <c r="BC1393" i="1"/>
  <c r="BB1393" i="1"/>
  <c r="BA1393" i="1"/>
  <c r="AZ1393" i="1"/>
  <c r="AY1393" i="1"/>
  <c r="AX1393" i="1"/>
  <c r="AW1393" i="1"/>
  <c r="AV1393" i="1"/>
  <c r="AU1393" i="1"/>
  <c r="CR1392" i="1"/>
  <c r="CQ1392" i="1"/>
  <c r="CP1392" i="1"/>
  <c r="CO1392" i="1"/>
  <c r="CN1392" i="1"/>
  <c r="CM1392" i="1"/>
  <c r="CL1392" i="1"/>
  <c r="CK1392" i="1"/>
  <c r="CJ1392" i="1"/>
  <c r="CI1392" i="1"/>
  <c r="CH1392" i="1"/>
  <c r="CG1392" i="1"/>
  <c r="CF1392" i="1"/>
  <c r="CE1392" i="1"/>
  <c r="CD1392" i="1"/>
  <c r="CC1392" i="1"/>
  <c r="CB1392" i="1"/>
  <c r="CA1392" i="1"/>
  <c r="BZ1392" i="1"/>
  <c r="BY1392" i="1"/>
  <c r="BX1392" i="1"/>
  <c r="BW1392" i="1"/>
  <c r="BV1392" i="1"/>
  <c r="BU1392" i="1"/>
  <c r="BT1392" i="1"/>
  <c r="BS1392" i="1"/>
  <c r="BR1392" i="1"/>
  <c r="BQ1392" i="1"/>
  <c r="BP1392" i="1"/>
  <c r="BO1392" i="1"/>
  <c r="BN1392" i="1"/>
  <c r="BM1392" i="1"/>
  <c r="BL1392" i="1"/>
  <c r="BK1392" i="1"/>
  <c r="BJ1392" i="1"/>
  <c r="BI1392" i="1"/>
  <c r="BH1392" i="1"/>
  <c r="BG1392" i="1"/>
  <c r="BF1392" i="1"/>
  <c r="BE1392" i="1"/>
  <c r="BD1392" i="1"/>
  <c r="BC1392" i="1"/>
  <c r="BB1392" i="1"/>
  <c r="BA1392" i="1"/>
  <c r="AZ1392" i="1"/>
  <c r="AY1392" i="1"/>
  <c r="AX1392" i="1"/>
  <c r="AW1392" i="1"/>
  <c r="AV1392" i="1"/>
  <c r="AU1392" i="1"/>
  <c r="CR1391" i="1"/>
  <c r="CQ1391" i="1"/>
  <c r="CP1391" i="1"/>
  <c r="CO1391" i="1"/>
  <c r="CN1391" i="1"/>
  <c r="CM1391" i="1"/>
  <c r="CL1391" i="1"/>
  <c r="CK1391" i="1"/>
  <c r="CJ1391" i="1"/>
  <c r="CI1391" i="1"/>
  <c r="CH1391" i="1"/>
  <c r="CG1391" i="1"/>
  <c r="CF1391" i="1"/>
  <c r="CE1391" i="1"/>
  <c r="CD1391" i="1"/>
  <c r="CC1391" i="1"/>
  <c r="CB1391" i="1"/>
  <c r="CA1391" i="1"/>
  <c r="BZ1391" i="1"/>
  <c r="BY1391" i="1"/>
  <c r="BX1391" i="1"/>
  <c r="BW1391" i="1"/>
  <c r="BV1391" i="1"/>
  <c r="BU1391" i="1"/>
  <c r="BT1391" i="1"/>
  <c r="BS1391" i="1"/>
  <c r="BR1391" i="1"/>
  <c r="BQ1391" i="1"/>
  <c r="BP1391" i="1"/>
  <c r="BO1391" i="1"/>
  <c r="BN1391" i="1"/>
  <c r="BM1391" i="1"/>
  <c r="BL1391" i="1"/>
  <c r="BK1391" i="1"/>
  <c r="BJ1391" i="1"/>
  <c r="BI1391" i="1"/>
  <c r="BH1391" i="1"/>
  <c r="BG1391" i="1"/>
  <c r="BF1391" i="1"/>
  <c r="BE1391" i="1"/>
  <c r="BD1391" i="1"/>
  <c r="BC1391" i="1"/>
  <c r="BB1391" i="1"/>
  <c r="BA1391" i="1"/>
  <c r="AZ1391" i="1"/>
  <c r="AY1391" i="1"/>
  <c r="AX1391" i="1"/>
  <c r="AW1391" i="1"/>
  <c r="AV1391" i="1"/>
  <c r="AU1391" i="1"/>
  <c r="CR1390" i="1"/>
  <c r="CQ1390" i="1"/>
  <c r="CP1390" i="1"/>
  <c r="CO1390" i="1"/>
  <c r="CN1390" i="1"/>
  <c r="CM1390" i="1"/>
  <c r="CL1390" i="1"/>
  <c r="CK1390" i="1"/>
  <c r="CJ1390" i="1"/>
  <c r="CI1390" i="1"/>
  <c r="CH1390" i="1"/>
  <c r="CG1390" i="1"/>
  <c r="CF1390" i="1"/>
  <c r="CE1390" i="1"/>
  <c r="CD1390" i="1"/>
  <c r="CC1390" i="1"/>
  <c r="CB1390" i="1"/>
  <c r="CA1390" i="1"/>
  <c r="BZ1390" i="1"/>
  <c r="BY1390" i="1"/>
  <c r="BX1390" i="1"/>
  <c r="BW1390" i="1"/>
  <c r="BV1390" i="1"/>
  <c r="BU1390" i="1"/>
  <c r="BT1390" i="1"/>
  <c r="BS1390" i="1"/>
  <c r="BR1390" i="1"/>
  <c r="BQ1390" i="1"/>
  <c r="BP1390" i="1"/>
  <c r="BO1390" i="1"/>
  <c r="BN1390" i="1"/>
  <c r="BM1390" i="1"/>
  <c r="BL1390" i="1"/>
  <c r="BK1390" i="1"/>
  <c r="BJ1390" i="1"/>
  <c r="BI1390" i="1"/>
  <c r="BH1390" i="1"/>
  <c r="BG1390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CR1388" i="1"/>
  <c r="CQ1388" i="1"/>
  <c r="CP1388" i="1"/>
  <c r="CO1388" i="1"/>
  <c r="CN1388" i="1"/>
  <c r="CM1388" i="1"/>
  <c r="CL1388" i="1"/>
  <c r="CK1388" i="1"/>
  <c r="CJ1388" i="1"/>
  <c r="CI1388" i="1"/>
  <c r="CH1388" i="1"/>
  <c r="CG1388" i="1"/>
  <c r="CF1388" i="1"/>
  <c r="CE1388" i="1"/>
  <c r="CD1388" i="1"/>
  <c r="CC1388" i="1"/>
  <c r="CB1388" i="1"/>
  <c r="CA1388" i="1"/>
  <c r="BZ1388" i="1"/>
  <c r="BY1388" i="1"/>
  <c r="BX1388" i="1"/>
  <c r="BW1388" i="1"/>
  <c r="BV1388" i="1"/>
  <c r="BU1388" i="1"/>
  <c r="BT1388" i="1"/>
  <c r="BS1388" i="1"/>
  <c r="BR1388" i="1"/>
  <c r="BQ1388" i="1"/>
  <c r="BP1388" i="1"/>
  <c r="BO1388" i="1"/>
  <c r="BN1388" i="1"/>
  <c r="BM1388" i="1"/>
  <c r="BL1388" i="1"/>
  <c r="BK1388" i="1"/>
  <c r="BJ1388" i="1"/>
  <c r="BI1388" i="1"/>
  <c r="BH1388" i="1"/>
  <c r="BG1388" i="1"/>
  <c r="BF1388" i="1"/>
  <c r="BE1388" i="1"/>
  <c r="BD1388" i="1"/>
  <c r="BC1388" i="1"/>
  <c r="BB1388" i="1"/>
  <c r="BA1388" i="1"/>
  <c r="AZ1388" i="1"/>
  <c r="AY1388" i="1"/>
  <c r="AX1388" i="1"/>
  <c r="AW1388" i="1"/>
  <c r="AV1388" i="1"/>
  <c r="AU1388" i="1"/>
  <c r="CR1387" i="1"/>
  <c r="CQ1387" i="1"/>
  <c r="CP1387" i="1"/>
  <c r="CO1387" i="1"/>
  <c r="CN1387" i="1"/>
  <c r="CM1387" i="1"/>
  <c r="CL1387" i="1"/>
  <c r="CK1387" i="1"/>
  <c r="CJ1387" i="1"/>
  <c r="CI1387" i="1"/>
  <c r="CH1387" i="1"/>
  <c r="CG1387" i="1"/>
  <c r="CF1387" i="1"/>
  <c r="CE1387" i="1"/>
  <c r="CD1387" i="1"/>
  <c r="CC1387" i="1"/>
  <c r="CB1387" i="1"/>
  <c r="CA1387" i="1"/>
  <c r="BZ1387" i="1"/>
  <c r="BY1387" i="1"/>
  <c r="BX1387" i="1"/>
  <c r="BW1387" i="1"/>
  <c r="BV1387" i="1"/>
  <c r="BU1387" i="1"/>
  <c r="BT1387" i="1"/>
  <c r="BS1387" i="1"/>
  <c r="BR1387" i="1"/>
  <c r="BQ1387" i="1"/>
  <c r="BP1387" i="1"/>
  <c r="BO1387" i="1"/>
  <c r="BN1387" i="1"/>
  <c r="BM1387" i="1"/>
  <c r="BL1387" i="1"/>
  <c r="BK1387" i="1"/>
  <c r="BJ1387" i="1"/>
  <c r="BI1387" i="1"/>
  <c r="BH1387" i="1"/>
  <c r="BG1387" i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CR1386" i="1"/>
  <c r="CQ1386" i="1"/>
  <c r="CP1386" i="1"/>
  <c r="CO1386" i="1"/>
  <c r="CN1386" i="1"/>
  <c r="CM1386" i="1"/>
  <c r="CL1386" i="1"/>
  <c r="CK1386" i="1"/>
  <c r="CJ1386" i="1"/>
  <c r="CI1386" i="1"/>
  <c r="CH1386" i="1"/>
  <c r="CG1386" i="1"/>
  <c r="CF1386" i="1"/>
  <c r="CE1386" i="1"/>
  <c r="CD1386" i="1"/>
  <c r="CC1386" i="1"/>
  <c r="CB1386" i="1"/>
  <c r="CA1386" i="1"/>
  <c r="BZ1386" i="1"/>
  <c r="BY1386" i="1"/>
  <c r="BX1386" i="1"/>
  <c r="BW1386" i="1"/>
  <c r="BV1386" i="1"/>
  <c r="BU1386" i="1"/>
  <c r="BT1386" i="1"/>
  <c r="BS1386" i="1"/>
  <c r="BR1386" i="1"/>
  <c r="BQ1386" i="1"/>
  <c r="BP1386" i="1"/>
  <c r="BO1386" i="1"/>
  <c r="BN1386" i="1"/>
  <c r="BM1386" i="1"/>
  <c r="BL1386" i="1"/>
  <c r="BK1386" i="1"/>
  <c r="BJ1386" i="1"/>
  <c r="BI1386" i="1"/>
  <c r="BH1386" i="1"/>
  <c r="BG1386" i="1"/>
  <c r="BF1386" i="1"/>
  <c r="BE1386" i="1"/>
  <c r="BD1386" i="1"/>
  <c r="BC1386" i="1"/>
  <c r="BB1386" i="1"/>
  <c r="BA1386" i="1"/>
  <c r="AZ1386" i="1"/>
  <c r="AY1386" i="1"/>
  <c r="AX1386" i="1"/>
  <c r="AW1386" i="1"/>
  <c r="AV1386" i="1"/>
  <c r="AU1386" i="1"/>
  <c r="CR1385" i="1"/>
  <c r="CQ1385" i="1"/>
  <c r="CP1385" i="1"/>
  <c r="CO1385" i="1"/>
  <c r="CN1385" i="1"/>
  <c r="CM1385" i="1"/>
  <c r="CL1385" i="1"/>
  <c r="CK1385" i="1"/>
  <c r="CJ1385" i="1"/>
  <c r="CI1385" i="1"/>
  <c r="CH1385" i="1"/>
  <c r="CG1385" i="1"/>
  <c r="CF1385" i="1"/>
  <c r="CE1385" i="1"/>
  <c r="CD1385" i="1"/>
  <c r="CC1385" i="1"/>
  <c r="CB1385" i="1"/>
  <c r="CA1385" i="1"/>
  <c r="BZ1385" i="1"/>
  <c r="BY1385" i="1"/>
  <c r="BX1385" i="1"/>
  <c r="BW1385" i="1"/>
  <c r="BV1385" i="1"/>
  <c r="BU1385" i="1"/>
  <c r="BT1385" i="1"/>
  <c r="BS1385" i="1"/>
  <c r="BR1385" i="1"/>
  <c r="BQ1385" i="1"/>
  <c r="BP1385" i="1"/>
  <c r="BO1385" i="1"/>
  <c r="BN1385" i="1"/>
  <c r="BM1385" i="1"/>
  <c r="BL1385" i="1"/>
  <c r="BK1385" i="1"/>
  <c r="BJ1385" i="1"/>
  <c r="BI1385" i="1"/>
  <c r="BH1385" i="1"/>
  <c r="BG1385" i="1"/>
  <c r="BF1385" i="1"/>
  <c r="BE1385" i="1"/>
  <c r="BD1385" i="1"/>
  <c r="BC1385" i="1"/>
  <c r="BB1385" i="1"/>
  <c r="BA1385" i="1"/>
  <c r="AZ1385" i="1"/>
  <c r="AY1385" i="1"/>
  <c r="AX1385" i="1"/>
  <c r="AW1385" i="1"/>
  <c r="AV1385" i="1"/>
  <c r="AU1385" i="1"/>
  <c r="CR1380" i="1"/>
  <c r="CQ1380" i="1"/>
  <c r="CP1380" i="1"/>
  <c r="CO1380" i="1"/>
  <c r="CN1380" i="1"/>
  <c r="CM1380" i="1"/>
  <c r="CL1380" i="1"/>
  <c r="CK1380" i="1"/>
  <c r="CJ1380" i="1"/>
  <c r="CI1380" i="1"/>
  <c r="CH1380" i="1"/>
  <c r="CG1380" i="1"/>
  <c r="CF1380" i="1"/>
  <c r="CE1380" i="1"/>
  <c r="CD1380" i="1"/>
  <c r="CC1380" i="1"/>
  <c r="CB1380" i="1"/>
  <c r="CA1380" i="1"/>
  <c r="BZ1380" i="1"/>
  <c r="BY1380" i="1"/>
  <c r="BX1380" i="1"/>
  <c r="BW1380" i="1"/>
  <c r="BV1380" i="1"/>
  <c r="BU1380" i="1"/>
  <c r="BT1380" i="1"/>
  <c r="BS1380" i="1"/>
  <c r="BR1380" i="1"/>
  <c r="BQ1380" i="1"/>
  <c r="BP1380" i="1"/>
  <c r="BO1380" i="1"/>
  <c r="BN1380" i="1"/>
  <c r="BM1380" i="1"/>
  <c r="BL1380" i="1"/>
  <c r="BK1380" i="1"/>
  <c r="BJ1380" i="1"/>
  <c r="BI1380" i="1"/>
  <c r="BH1380" i="1"/>
  <c r="BG1380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CR1379" i="1"/>
  <c r="CQ1379" i="1"/>
  <c r="CP1379" i="1"/>
  <c r="CO1379" i="1"/>
  <c r="CN1379" i="1"/>
  <c r="CM1379" i="1"/>
  <c r="CL1379" i="1"/>
  <c r="CK1379" i="1"/>
  <c r="CJ1379" i="1"/>
  <c r="CI1379" i="1"/>
  <c r="CH1379" i="1"/>
  <c r="CG1379" i="1"/>
  <c r="CF1379" i="1"/>
  <c r="CE1379" i="1"/>
  <c r="CD1379" i="1"/>
  <c r="CC1379" i="1"/>
  <c r="CB1379" i="1"/>
  <c r="CA1379" i="1"/>
  <c r="BZ1379" i="1"/>
  <c r="BY1379" i="1"/>
  <c r="BX1379" i="1"/>
  <c r="BW1379" i="1"/>
  <c r="BV1379" i="1"/>
  <c r="BU1379" i="1"/>
  <c r="BT1379" i="1"/>
  <c r="BS1379" i="1"/>
  <c r="BR1379" i="1"/>
  <c r="BQ1379" i="1"/>
  <c r="BP1379" i="1"/>
  <c r="BO1379" i="1"/>
  <c r="BN1379" i="1"/>
  <c r="BM1379" i="1"/>
  <c r="BL1379" i="1"/>
  <c r="BK1379" i="1"/>
  <c r="BJ1379" i="1"/>
  <c r="BI1379" i="1"/>
  <c r="BH1379" i="1"/>
  <c r="BG1379" i="1"/>
  <c r="BF1379" i="1"/>
  <c r="BE1379" i="1"/>
  <c r="BD1379" i="1"/>
  <c r="BC1379" i="1"/>
  <c r="BB1379" i="1"/>
  <c r="BA1379" i="1"/>
  <c r="AZ1379" i="1"/>
  <c r="AY1379" i="1"/>
  <c r="AX1379" i="1"/>
  <c r="AW1379" i="1"/>
  <c r="AV1379" i="1"/>
  <c r="AU1379" i="1"/>
  <c r="CR1378" i="1"/>
  <c r="CQ1378" i="1"/>
  <c r="CP1378" i="1"/>
  <c r="CO1378" i="1"/>
  <c r="CN1378" i="1"/>
  <c r="CM1378" i="1"/>
  <c r="CL1378" i="1"/>
  <c r="CK1378" i="1"/>
  <c r="CJ1378" i="1"/>
  <c r="CI1378" i="1"/>
  <c r="CH1378" i="1"/>
  <c r="CG1378" i="1"/>
  <c r="CF1378" i="1"/>
  <c r="CE1378" i="1"/>
  <c r="CD1378" i="1"/>
  <c r="CC1378" i="1"/>
  <c r="CB1378" i="1"/>
  <c r="CA1378" i="1"/>
  <c r="BZ1378" i="1"/>
  <c r="BY1378" i="1"/>
  <c r="BX1378" i="1"/>
  <c r="BW1378" i="1"/>
  <c r="BV1378" i="1"/>
  <c r="BU1378" i="1"/>
  <c r="BT1378" i="1"/>
  <c r="BS1378" i="1"/>
  <c r="BR1378" i="1"/>
  <c r="BQ1378" i="1"/>
  <c r="BP1378" i="1"/>
  <c r="BO1378" i="1"/>
  <c r="BN1378" i="1"/>
  <c r="BM1378" i="1"/>
  <c r="BL1378" i="1"/>
  <c r="BK1378" i="1"/>
  <c r="BJ1378" i="1"/>
  <c r="BI1378" i="1"/>
  <c r="BH1378" i="1"/>
  <c r="BG1378" i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CR1377" i="1"/>
  <c r="CQ1377" i="1"/>
  <c r="CP1377" i="1"/>
  <c r="CO1377" i="1"/>
  <c r="CN1377" i="1"/>
  <c r="CM1377" i="1"/>
  <c r="CL1377" i="1"/>
  <c r="CK1377" i="1"/>
  <c r="CJ1377" i="1"/>
  <c r="CI1377" i="1"/>
  <c r="CH1377" i="1"/>
  <c r="CG1377" i="1"/>
  <c r="CF1377" i="1"/>
  <c r="CE1377" i="1"/>
  <c r="CD1377" i="1"/>
  <c r="CC1377" i="1"/>
  <c r="CB1377" i="1"/>
  <c r="CA1377" i="1"/>
  <c r="BZ1377" i="1"/>
  <c r="BY1377" i="1"/>
  <c r="BX1377" i="1"/>
  <c r="BW1377" i="1"/>
  <c r="BV1377" i="1"/>
  <c r="BU1377" i="1"/>
  <c r="BT1377" i="1"/>
  <c r="BS1377" i="1"/>
  <c r="BR1377" i="1"/>
  <c r="BQ1377" i="1"/>
  <c r="BP1377" i="1"/>
  <c r="BO1377" i="1"/>
  <c r="BN1377" i="1"/>
  <c r="BM1377" i="1"/>
  <c r="BL1377" i="1"/>
  <c r="BK1377" i="1"/>
  <c r="BJ1377" i="1"/>
  <c r="BI1377" i="1"/>
  <c r="BH1377" i="1"/>
  <c r="BG1377" i="1"/>
  <c r="BF1377" i="1"/>
  <c r="BE1377" i="1"/>
  <c r="BD1377" i="1"/>
  <c r="BC1377" i="1"/>
  <c r="BB1377" i="1"/>
  <c r="BA1377" i="1"/>
  <c r="AZ1377" i="1"/>
  <c r="AY1377" i="1"/>
  <c r="AX1377" i="1"/>
  <c r="AW1377" i="1"/>
  <c r="AV1377" i="1"/>
  <c r="AU1377" i="1"/>
  <c r="CR1375" i="1"/>
  <c r="CQ1375" i="1"/>
  <c r="CP1375" i="1"/>
  <c r="CO1375" i="1"/>
  <c r="CN1375" i="1"/>
  <c r="CM1375" i="1"/>
  <c r="CL1375" i="1"/>
  <c r="CK1375" i="1"/>
  <c r="CJ1375" i="1"/>
  <c r="CI1375" i="1"/>
  <c r="CH1375" i="1"/>
  <c r="CG1375" i="1"/>
  <c r="CF1375" i="1"/>
  <c r="CE1375" i="1"/>
  <c r="CD1375" i="1"/>
  <c r="CC1375" i="1"/>
  <c r="CB1375" i="1"/>
  <c r="CA1375" i="1"/>
  <c r="BZ1375" i="1"/>
  <c r="BY1375" i="1"/>
  <c r="BX1375" i="1"/>
  <c r="BW1375" i="1"/>
  <c r="BV1375" i="1"/>
  <c r="BU1375" i="1"/>
  <c r="BT1375" i="1"/>
  <c r="BS1375" i="1"/>
  <c r="BR1375" i="1"/>
  <c r="BQ1375" i="1"/>
  <c r="BP1375" i="1"/>
  <c r="BO1375" i="1"/>
  <c r="BN1375" i="1"/>
  <c r="BM1375" i="1"/>
  <c r="BL1375" i="1"/>
  <c r="BK1375" i="1"/>
  <c r="BJ1375" i="1"/>
  <c r="BI1375" i="1"/>
  <c r="BH1375" i="1"/>
  <c r="BG1375" i="1"/>
  <c r="BF1375" i="1"/>
  <c r="BE1375" i="1"/>
  <c r="BD1375" i="1"/>
  <c r="BC1375" i="1"/>
  <c r="BB1375" i="1"/>
  <c r="BA1375" i="1"/>
  <c r="AZ1375" i="1"/>
  <c r="AY1375" i="1"/>
  <c r="AX1375" i="1"/>
  <c r="AW1375" i="1"/>
  <c r="AV1375" i="1"/>
  <c r="AU1375" i="1"/>
  <c r="CR1374" i="1"/>
  <c r="CQ1374" i="1"/>
  <c r="CP1374" i="1"/>
  <c r="CO1374" i="1"/>
  <c r="CN1374" i="1"/>
  <c r="CM1374" i="1"/>
  <c r="CL1374" i="1"/>
  <c r="CK1374" i="1"/>
  <c r="CJ1374" i="1"/>
  <c r="CI1374" i="1"/>
  <c r="CH1374" i="1"/>
  <c r="CG1374" i="1"/>
  <c r="CF1374" i="1"/>
  <c r="CE1374" i="1"/>
  <c r="CD1374" i="1"/>
  <c r="CC1374" i="1"/>
  <c r="CB1374" i="1"/>
  <c r="CA1374" i="1"/>
  <c r="BZ1374" i="1"/>
  <c r="BY1374" i="1"/>
  <c r="BX1374" i="1"/>
  <c r="BW1374" i="1"/>
  <c r="BV1374" i="1"/>
  <c r="BU1374" i="1"/>
  <c r="BT1374" i="1"/>
  <c r="BS1374" i="1"/>
  <c r="BR1374" i="1"/>
  <c r="BQ1374" i="1"/>
  <c r="BP1374" i="1"/>
  <c r="BO1374" i="1"/>
  <c r="BN1374" i="1"/>
  <c r="BM1374" i="1"/>
  <c r="BL1374" i="1"/>
  <c r="BK1374" i="1"/>
  <c r="BJ1374" i="1"/>
  <c r="BI1374" i="1"/>
  <c r="BH1374" i="1"/>
  <c r="BG1374" i="1"/>
  <c r="BF1374" i="1"/>
  <c r="BE1374" i="1"/>
  <c r="BD1374" i="1"/>
  <c r="BC1374" i="1"/>
  <c r="BB1374" i="1"/>
  <c r="BA1374" i="1"/>
  <c r="AZ1374" i="1"/>
  <c r="AY1374" i="1"/>
  <c r="AX1374" i="1"/>
  <c r="AW1374" i="1"/>
  <c r="AV1374" i="1"/>
  <c r="AU1374" i="1"/>
  <c r="CR1373" i="1"/>
  <c r="CQ1373" i="1"/>
  <c r="CP1373" i="1"/>
  <c r="CO1373" i="1"/>
  <c r="CN1373" i="1"/>
  <c r="CM1373" i="1"/>
  <c r="CL1373" i="1"/>
  <c r="CK1373" i="1"/>
  <c r="CJ1373" i="1"/>
  <c r="CI1373" i="1"/>
  <c r="CH1373" i="1"/>
  <c r="CG1373" i="1"/>
  <c r="CF1373" i="1"/>
  <c r="CE1373" i="1"/>
  <c r="CD1373" i="1"/>
  <c r="CC1373" i="1"/>
  <c r="CB1373" i="1"/>
  <c r="CA1373" i="1"/>
  <c r="BZ1373" i="1"/>
  <c r="BY1373" i="1"/>
  <c r="BX1373" i="1"/>
  <c r="BW1373" i="1"/>
  <c r="BV1373" i="1"/>
  <c r="BU1373" i="1"/>
  <c r="BT1373" i="1"/>
  <c r="BS1373" i="1"/>
  <c r="BR1373" i="1"/>
  <c r="BQ1373" i="1"/>
  <c r="BP1373" i="1"/>
  <c r="BO1373" i="1"/>
  <c r="BN1373" i="1"/>
  <c r="BM1373" i="1"/>
  <c r="BL1373" i="1"/>
  <c r="BK1373" i="1"/>
  <c r="BJ1373" i="1"/>
  <c r="BI1373" i="1"/>
  <c r="BH1373" i="1"/>
  <c r="BG1373" i="1"/>
  <c r="BF1373" i="1"/>
  <c r="BE1373" i="1"/>
  <c r="BD1373" i="1"/>
  <c r="BC1373" i="1"/>
  <c r="BB1373" i="1"/>
  <c r="BA1373" i="1"/>
  <c r="AZ1373" i="1"/>
  <c r="AY1373" i="1"/>
  <c r="AX1373" i="1"/>
  <c r="AW1373" i="1"/>
  <c r="AV1373" i="1"/>
  <c r="AU1373" i="1"/>
  <c r="CR1372" i="1"/>
  <c r="CQ1372" i="1"/>
  <c r="CP1372" i="1"/>
  <c r="CO1372" i="1"/>
  <c r="CN1372" i="1"/>
  <c r="CM1372" i="1"/>
  <c r="CL1372" i="1"/>
  <c r="CK1372" i="1"/>
  <c r="CJ1372" i="1"/>
  <c r="CI1372" i="1"/>
  <c r="CH1372" i="1"/>
  <c r="CG1372" i="1"/>
  <c r="CF1372" i="1"/>
  <c r="CE1372" i="1"/>
  <c r="CD1372" i="1"/>
  <c r="CC1372" i="1"/>
  <c r="CB1372" i="1"/>
  <c r="CA1372" i="1"/>
  <c r="BZ1372" i="1"/>
  <c r="BY1372" i="1"/>
  <c r="BX1372" i="1"/>
  <c r="BW1372" i="1"/>
  <c r="BV1372" i="1"/>
  <c r="BU1372" i="1"/>
  <c r="BT1372" i="1"/>
  <c r="BS1372" i="1"/>
  <c r="BR1372" i="1"/>
  <c r="BQ1372" i="1"/>
  <c r="BP1372" i="1"/>
  <c r="BO1372" i="1"/>
  <c r="BN1372" i="1"/>
  <c r="BM1372" i="1"/>
  <c r="BL1372" i="1"/>
  <c r="BK1372" i="1"/>
  <c r="BJ1372" i="1"/>
  <c r="BI1372" i="1"/>
  <c r="BH1372" i="1"/>
  <c r="BG1372" i="1"/>
  <c r="BF1372" i="1"/>
  <c r="BE1372" i="1"/>
  <c r="BD1372" i="1"/>
  <c r="BC1372" i="1"/>
  <c r="BB1372" i="1"/>
  <c r="BA1372" i="1"/>
  <c r="AZ1372" i="1"/>
  <c r="AY1372" i="1"/>
  <c r="AX1372" i="1"/>
  <c r="AW1372" i="1"/>
  <c r="AV1372" i="1"/>
  <c r="AU1372" i="1"/>
  <c r="CR1367" i="1"/>
  <c r="CQ1367" i="1"/>
  <c r="CP1367" i="1"/>
  <c r="CO1367" i="1"/>
  <c r="CN1367" i="1"/>
  <c r="CM1367" i="1"/>
  <c r="CL1367" i="1"/>
  <c r="CK1367" i="1"/>
  <c r="CJ1367" i="1"/>
  <c r="CI1367" i="1"/>
  <c r="CH1367" i="1"/>
  <c r="CG1367" i="1"/>
  <c r="CF1367" i="1"/>
  <c r="CE1367" i="1"/>
  <c r="CD1367" i="1"/>
  <c r="CC1367" i="1"/>
  <c r="CB1367" i="1"/>
  <c r="CA1367" i="1"/>
  <c r="BZ1367" i="1"/>
  <c r="BY1367" i="1"/>
  <c r="BX1367" i="1"/>
  <c r="BW1367" i="1"/>
  <c r="BV1367" i="1"/>
  <c r="BU1367" i="1"/>
  <c r="BT1367" i="1"/>
  <c r="BS1367" i="1"/>
  <c r="BR1367" i="1"/>
  <c r="BQ1367" i="1"/>
  <c r="BP1367" i="1"/>
  <c r="BO1367" i="1"/>
  <c r="BN1367" i="1"/>
  <c r="BM1367" i="1"/>
  <c r="BL1367" i="1"/>
  <c r="BK1367" i="1"/>
  <c r="BJ1367" i="1"/>
  <c r="BI1367" i="1"/>
  <c r="BH1367" i="1"/>
  <c r="BG1367" i="1"/>
  <c r="BF1367" i="1"/>
  <c r="BE1367" i="1"/>
  <c r="BD1367" i="1"/>
  <c r="BC1367" i="1"/>
  <c r="BB1367" i="1"/>
  <c r="BA1367" i="1"/>
  <c r="AZ1367" i="1"/>
  <c r="AY1367" i="1"/>
  <c r="AX1367" i="1"/>
  <c r="AW1367" i="1"/>
  <c r="AV1367" i="1"/>
  <c r="AU1367" i="1"/>
  <c r="CR1366" i="1"/>
  <c r="CQ1366" i="1"/>
  <c r="CP1366" i="1"/>
  <c r="CO1366" i="1"/>
  <c r="CN1366" i="1"/>
  <c r="CM1366" i="1"/>
  <c r="CL1366" i="1"/>
  <c r="CK1366" i="1"/>
  <c r="CJ1366" i="1"/>
  <c r="CI1366" i="1"/>
  <c r="CH1366" i="1"/>
  <c r="CG1366" i="1"/>
  <c r="CF1366" i="1"/>
  <c r="CE1366" i="1"/>
  <c r="CD1366" i="1"/>
  <c r="CC1366" i="1"/>
  <c r="CB1366" i="1"/>
  <c r="CA1366" i="1"/>
  <c r="BZ1366" i="1"/>
  <c r="BY1366" i="1"/>
  <c r="BX1366" i="1"/>
  <c r="BW1366" i="1"/>
  <c r="BV1366" i="1"/>
  <c r="BU1366" i="1"/>
  <c r="BT1366" i="1"/>
  <c r="BS1366" i="1"/>
  <c r="BR1366" i="1"/>
  <c r="BQ1366" i="1"/>
  <c r="BP1366" i="1"/>
  <c r="BO1366" i="1"/>
  <c r="BN1366" i="1"/>
  <c r="BM1366" i="1"/>
  <c r="BL1366" i="1"/>
  <c r="BK1366" i="1"/>
  <c r="BJ1366" i="1"/>
  <c r="BI1366" i="1"/>
  <c r="BH1366" i="1"/>
  <c r="BG1366" i="1"/>
  <c r="BF1366" i="1"/>
  <c r="BE1366" i="1"/>
  <c r="BD1366" i="1"/>
  <c r="BC1366" i="1"/>
  <c r="BB1366" i="1"/>
  <c r="BA1366" i="1"/>
  <c r="AZ1366" i="1"/>
  <c r="AY1366" i="1"/>
  <c r="AX1366" i="1"/>
  <c r="AW1366" i="1"/>
  <c r="AV1366" i="1"/>
  <c r="AU1366" i="1"/>
  <c r="CR1365" i="1"/>
  <c r="CQ1365" i="1"/>
  <c r="CP1365" i="1"/>
  <c r="CO1365" i="1"/>
  <c r="CN1365" i="1"/>
  <c r="CM1365" i="1"/>
  <c r="CL1365" i="1"/>
  <c r="CK1365" i="1"/>
  <c r="CJ1365" i="1"/>
  <c r="CI1365" i="1"/>
  <c r="CH1365" i="1"/>
  <c r="CG1365" i="1"/>
  <c r="CF1365" i="1"/>
  <c r="CE1365" i="1"/>
  <c r="CD1365" i="1"/>
  <c r="CC1365" i="1"/>
  <c r="CB1365" i="1"/>
  <c r="CA1365" i="1"/>
  <c r="BZ1365" i="1"/>
  <c r="BY1365" i="1"/>
  <c r="BX1365" i="1"/>
  <c r="BW1365" i="1"/>
  <c r="BV1365" i="1"/>
  <c r="BU1365" i="1"/>
  <c r="BT1365" i="1"/>
  <c r="BS1365" i="1"/>
  <c r="BR1365" i="1"/>
  <c r="BQ1365" i="1"/>
  <c r="BP1365" i="1"/>
  <c r="BO1365" i="1"/>
  <c r="BN1365" i="1"/>
  <c r="BM1365" i="1"/>
  <c r="BL1365" i="1"/>
  <c r="BK1365" i="1"/>
  <c r="BJ1365" i="1"/>
  <c r="BI1365" i="1"/>
  <c r="BH1365" i="1"/>
  <c r="BG1365" i="1"/>
  <c r="BF1365" i="1"/>
  <c r="BE1365" i="1"/>
  <c r="BD1365" i="1"/>
  <c r="BC1365" i="1"/>
  <c r="BB1365" i="1"/>
  <c r="BA1365" i="1"/>
  <c r="AZ1365" i="1"/>
  <c r="AY1365" i="1"/>
  <c r="AX1365" i="1"/>
  <c r="AW1365" i="1"/>
  <c r="AV1365" i="1"/>
  <c r="AU1365" i="1"/>
  <c r="CR1364" i="1"/>
  <c r="CQ1364" i="1"/>
  <c r="CP1364" i="1"/>
  <c r="CO1364" i="1"/>
  <c r="CN1364" i="1"/>
  <c r="CM1364" i="1"/>
  <c r="CL1364" i="1"/>
  <c r="CK1364" i="1"/>
  <c r="CJ1364" i="1"/>
  <c r="CI1364" i="1"/>
  <c r="CH1364" i="1"/>
  <c r="CG1364" i="1"/>
  <c r="CF1364" i="1"/>
  <c r="CE1364" i="1"/>
  <c r="CD1364" i="1"/>
  <c r="CC1364" i="1"/>
  <c r="CB1364" i="1"/>
  <c r="CA1364" i="1"/>
  <c r="BZ1364" i="1"/>
  <c r="BY1364" i="1"/>
  <c r="BX1364" i="1"/>
  <c r="BW1364" i="1"/>
  <c r="BV1364" i="1"/>
  <c r="BU1364" i="1"/>
  <c r="BT1364" i="1"/>
  <c r="BS1364" i="1"/>
  <c r="BR1364" i="1"/>
  <c r="BQ1364" i="1"/>
  <c r="BP1364" i="1"/>
  <c r="BO1364" i="1"/>
  <c r="BN1364" i="1"/>
  <c r="BM1364" i="1"/>
  <c r="BL1364" i="1"/>
  <c r="BK1364" i="1"/>
  <c r="BJ1364" i="1"/>
  <c r="BI1364" i="1"/>
  <c r="BH1364" i="1"/>
  <c r="BG1364" i="1"/>
  <c r="BF1364" i="1"/>
  <c r="BE1364" i="1"/>
  <c r="BD1364" i="1"/>
  <c r="BC1364" i="1"/>
  <c r="BB1364" i="1"/>
  <c r="BA1364" i="1"/>
  <c r="AZ1364" i="1"/>
  <c r="AY1364" i="1"/>
  <c r="AX1364" i="1"/>
  <c r="AW1364" i="1"/>
  <c r="AV1364" i="1"/>
  <c r="AU1364" i="1"/>
  <c r="CR1362" i="1"/>
  <c r="CQ1362" i="1"/>
  <c r="CP1362" i="1"/>
  <c r="CO1362" i="1"/>
  <c r="CN1362" i="1"/>
  <c r="CM1362" i="1"/>
  <c r="CL1362" i="1"/>
  <c r="CK1362" i="1"/>
  <c r="CJ1362" i="1"/>
  <c r="CI1362" i="1"/>
  <c r="CH1362" i="1"/>
  <c r="CG1362" i="1"/>
  <c r="CF1362" i="1"/>
  <c r="CE1362" i="1"/>
  <c r="CD1362" i="1"/>
  <c r="CC1362" i="1"/>
  <c r="CB1362" i="1"/>
  <c r="CA1362" i="1"/>
  <c r="BZ1362" i="1"/>
  <c r="BY1362" i="1"/>
  <c r="BX1362" i="1"/>
  <c r="BW1362" i="1"/>
  <c r="BV1362" i="1"/>
  <c r="BU1362" i="1"/>
  <c r="BT1362" i="1"/>
  <c r="BS1362" i="1"/>
  <c r="BR1362" i="1"/>
  <c r="BQ1362" i="1"/>
  <c r="BP1362" i="1"/>
  <c r="BO1362" i="1"/>
  <c r="BN1362" i="1"/>
  <c r="BM1362" i="1"/>
  <c r="BL1362" i="1"/>
  <c r="BK1362" i="1"/>
  <c r="BJ1362" i="1"/>
  <c r="BI1362" i="1"/>
  <c r="BH1362" i="1"/>
  <c r="BG1362" i="1"/>
  <c r="BF1362" i="1"/>
  <c r="BE1362" i="1"/>
  <c r="BD1362" i="1"/>
  <c r="BC1362" i="1"/>
  <c r="BB1362" i="1"/>
  <c r="BA1362" i="1"/>
  <c r="AZ1362" i="1"/>
  <c r="AY1362" i="1"/>
  <c r="AX1362" i="1"/>
  <c r="AW1362" i="1"/>
  <c r="AV1362" i="1"/>
  <c r="AU1362" i="1"/>
  <c r="CR1361" i="1"/>
  <c r="CQ1361" i="1"/>
  <c r="CP1361" i="1"/>
  <c r="CO1361" i="1"/>
  <c r="CN1361" i="1"/>
  <c r="CM1361" i="1"/>
  <c r="CL1361" i="1"/>
  <c r="CK1361" i="1"/>
  <c r="CJ1361" i="1"/>
  <c r="CI1361" i="1"/>
  <c r="CH1361" i="1"/>
  <c r="CG1361" i="1"/>
  <c r="CF1361" i="1"/>
  <c r="CE1361" i="1"/>
  <c r="CD1361" i="1"/>
  <c r="CC1361" i="1"/>
  <c r="CB1361" i="1"/>
  <c r="CA1361" i="1"/>
  <c r="BZ1361" i="1"/>
  <c r="BY1361" i="1"/>
  <c r="BX1361" i="1"/>
  <c r="BW1361" i="1"/>
  <c r="BV1361" i="1"/>
  <c r="BU1361" i="1"/>
  <c r="BT1361" i="1"/>
  <c r="BS1361" i="1"/>
  <c r="BR1361" i="1"/>
  <c r="BQ1361" i="1"/>
  <c r="BP1361" i="1"/>
  <c r="BO1361" i="1"/>
  <c r="BN1361" i="1"/>
  <c r="BM1361" i="1"/>
  <c r="BL1361" i="1"/>
  <c r="BK1361" i="1"/>
  <c r="BJ1361" i="1"/>
  <c r="BI1361" i="1"/>
  <c r="BH1361" i="1"/>
  <c r="BG1361" i="1"/>
  <c r="BF1361" i="1"/>
  <c r="BE1361" i="1"/>
  <c r="BD1361" i="1"/>
  <c r="BC1361" i="1"/>
  <c r="BB1361" i="1"/>
  <c r="BA1361" i="1"/>
  <c r="AZ1361" i="1"/>
  <c r="AY1361" i="1"/>
  <c r="AX1361" i="1"/>
  <c r="AW1361" i="1"/>
  <c r="AV1361" i="1"/>
  <c r="AU1361" i="1"/>
  <c r="CR1360" i="1"/>
  <c r="CQ1360" i="1"/>
  <c r="CP1360" i="1"/>
  <c r="CO1360" i="1"/>
  <c r="CN1360" i="1"/>
  <c r="CM1360" i="1"/>
  <c r="CL1360" i="1"/>
  <c r="CK1360" i="1"/>
  <c r="CJ1360" i="1"/>
  <c r="CI1360" i="1"/>
  <c r="CH1360" i="1"/>
  <c r="CG1360" i="1"/>
  <c r="CF1360" i="1"/>
  <c r="CE1360" i="1"/>
  <c r="CD1360" i="1"/>
  <c r="CC1360" i="1"/>
  <c r="CB1360" i="1"/>
  <c r="CA1360" i="1"/>
  <c r="BZ1360" i="1"/>
  <c r="BY1360" i="1"/>
  <c r="BX1360" i="1"/>
  <c r="BW1360" i="1"/>
  <c r="BV1360" i="1"/>
  <c r="BU1360" i="1"/>
  <c r="BT1360" i="1"/>
  <c r="BS1360" i="1"/>
  <c r="BR1360" i="1"/>
  <c r="BQ1360" i="1"/>
  <c r="BP1360" i="1"/>
  <c r="BO1360" i="1"/>
  <c r="BN1360" i="1"/>
  <c r="BM1360" i="1"/>
  <c r="BL1360" i="1"/>
  <c r="BK1360" i="1"/>
  <c r="BJ1360" i="1"/>
  <c r="BI1360" i="1"/>
  <c r="BH1360" i="1"/>
  <c r="BG1360" i="1"/>
  <c r="BF1360" i="1"/>
  <c r="BE1360" i="1"/>
  <c r="BD1360" i="1"/>
  <c r="BC1360" i="1"/>
  <c r="BB1360" i="1"/>
  <c r="BA1360" i="1"/>
  <c r="AZ1360" i="1"/>
  <c r="AY1360" i="1"/>
  <c r="AX1360" i="1"/>
  <c r="AW1360" i="1"/>
  <c r="AV1360" i="1"/>
  <c r="AU1360" i="1"/>
  <c r="CR1359" i="1"/>
  <c r="CQ1359" i="1"/>
  <c r="CP1359" i="1"/>
  <c r="CO1359" i="1"/>
  <c r="CN1359" i="1"/>
  <c r="CM1359" i="1"/>
  <c r="CL1359" i="1"/>
  <c r="CK1359" i="1"/>
  <c r="CJ1359" i="1"/>
  <c r="CI1359" i="1"/>
  <c r="CH1359" i="1"/>
  <c r="CG1359" i="1"/>
  <c r="CF1359" i="1"/>
  <c r="CE1359" i="1"/>
  <c r="CD1359" i="1"/>
  <c r="CC1359" i="1"/>
  <c r="CB1359" i="1"/>
  <c r="CA1359" i="1"/>
  <c r="BZ1359" i="1"/>
  <c r="BY1359" i="1"/>
  <c r="BX1359" i="1"/>
  <c r="BW1359" i="1"/>
  <c r="BV1359" i="1"/>
  <c r="BU1359" i="1"/>
  <c r="BT1359" i="1"/>
  <c r="BS1359" i="1"/>
  <c r="BR1359" i="1"/>
  <c r="BQ1359" i="1"/>
  <c r="BP1359" i="1"/>
  <c r="BO1359" i="1"/>
  <c r="BN1359" i="1"/>
  <c r="BM1359" i="1"/>
  <c r="BL1359" i="1"/>
  <c r="BK1359" i="1"/>
  <c r="BJ1359" i="1"/>
  <c r="BI1359" i="1"/>
  <c r="BH1359" i="1"/>
  <c r="BG1359" i="1"/>
  <c r="BF1359" i="1"/>
  <c r="BE1359" i="1"/>
  <c r="BD1359" i="1"/>
  <c r="BC1359" i="1"/>
  <c r="BB1359" i="1"/>
  <c r="BA1359" i="1"/>
  <c r="AZ1359" i="1"/>
  <c r="AY1359" i="1"/>
  <c r="AX1359" i="1"/>
  <c r="AW1359" i="1"/>
  <c r="AV1359" i="1"/>
  <c r="AU1359" i="1"/>
  <c r="CR1354" i="1"/>
  <c r="CQ1354" i="1"/>
  <c r="CP1354" i="1"/>
  <c r="CO1354" i="1"/>
  <c r="CN1354" i="1"/>
  <c r="CM1354" i="1"/>
  <c r="CL1354" i="1"/>
  <c r="CK1354" i="1"/>
  <c r="CJ1354" i="1"/>
  <c r="CI1354" i="1"/>
  <c r="CH1354" i="1"/>
  <c r="CG1354" i="1"/>
  <c r="CF1354" i="1"/>
  <c r="CE1354" i="1"/>
  <c r="CD1354" i="1"/>
  <c r="CC1354" i="1"/>
  <c r="CB1354" i="1"/>
  <c r="CA1354" i="1"/>
  <c r="BZ1354" i="1"/>
  <c r="BY1354" i="1"/>
  <c r="BX1354" i="1"/>
  <c r="BW1354" i="1"/>
  <c r="BV1354" i="1"/>
  <c r="BU1354" i="1"/>
  <c r="BT1354" i="1"/>
  <c r="BS1354" i="1"/>
  <c r="BR1354" i="1"/>
  <c r="BQ1354" i="1"/>
  <c r="BP1354" i="1"/>
  <c r="BO1354" i="1"/>
  <c r="BN1354" i="1"/>
  <c r="BM1354" i="1"/>
  <c r="BL1354" i="1"/>
  <c r="BK1354" i="1"/>
  <c r="BJ1354" i="1"/>
  <c r="BI1354" i="1"/>
  <c r="BH1354" i="1"/>
  <c r="BG1354" i="1"/>
  <c r="BF1354" i="1"/>
  <c r="BE1354" i="1"/>
  <c r="BD1354" i="1"/>
  <c r="BC1354" i="1"/>
  <c r="BB1354" i="1"/>
  <c r="BA1354" i="1"/>
  <c r="AZ1354" i="1"/>
  <c r="AY1354" i="1"/>
  <c r="AX1354" i="1"/>
  <c r="AW1354" i="1"/>
  <c r="AV1354" i="1"/>
  <c r="AU1354" i="1"/>
  <c r="CR1353" i="1"/>
  <c r="CQ1353" i="1"/>
  <c r="CP1353" i="1"/>
  <c r="CO1353" i="1"/>
  <c r="CN1353" i="1"/>
  <c r="CM1353" i="1"/>
  <c r="CL1353" i="1"/>
  <c r="CK1353" i="1"/>
  <c r="CJ1353" i="1"/>
  <c r="CI1353" i="1"/>
  <c r="CH1353" i="1"/>
  <c r="CG1353" i="1"/>
  <c r="CF1353" i="1"/>
  <c r="CE1353" i="1"/>
  <c r="CD1353" i="1"/>
  <c r="CC1353" i="1"/>
  <c r="CB1353" i="1"/>
  <c r="CA1353" i="1"/>
  <c r="BZ1353" i="1"/>
  <c r="BY1353" i="1"/>
  <c r="BX1353" i="1"/>
  <c r="BW1353" i="1"/>
  <c r="BV1353" i="1"/>
  <c r="BU1353" i="1"/>
  <c r="BT1353" i="1"/>
  <c r="BS1353" i="1"/>
  <c r="BR1353" i="1"/>
  <c r="BQ1353" i="1"/>
  <c r="BP1353" i="1"/>
  <c r="BO1353" i="1"/>
  <c r="BN1353" i="1"/>
  <c r="BM1353" i="1"/>
  <c r="BL1353" i="1"/>
  <c r="BK1353" i="1"/>
  <c r="BJ1353" i="1"/>
  <c r="BI1353" i="1"/>
  <c r="BH1353" i="1"/>
  <c r="BG1353" i="1"/>
  <c r="BF1353" i="1"/>
  <c r="BE1353" i="1"/>
  <c r="BD1353" i="1"/>
  <c r="BC1353" i="1"/>
  <c r="BB1353" i="1"/>
  <c r="BA1353" i="1"/>
  <c r="AZ1353" i="1"/>
  <c r="AY1353" i="1"/>
  <c r="AX1353" i="1"/>
  <c r="AW1353" i="1"/>
  <c r="AV1353" i="1"/>
  <c r="AU1353" i="1"/>
  <c r="CR1352" i="1"/>
  <c r="CQ1352" i="1"/>
  <c r="CP1352" i="1"/>
  <c r="CO1352" i="1"/>
  <c r="CN1352" i="1"/>
  <c r="CM1352" i="1"/>
  <c r="CL1352" i="1"/>
  <c r="CK1352" i="1"/>
  <c r="CJ1352" i="1"/>
  <c r="CI1352" i="1"/>
  <c r="CH1352" i="1"/>
  <c r="CG1352" i="1"/>
  <c r="CF1352" i="1"/>
  <c r="CE1352" i="1"/>
  <c r="CD1352" i="1"/>
  <c r="CC1352" i="1"/>
  <c r="CB1352" i="1"/>
  <c r="CA1352" i="1"/>
  <c r="BZ1352" i="1"/>
  <c r="BY1352" i="1"/>
  <c r="BX1352" i="1"/>
  <c r="BW1352" i="1"/>
  <c r="BV1352" i="1"/>
  <c r="BU1352" i="1"/>
  <c r="BT1352" i="1"/>
  <c r="BS1352" i="1"/>
  <c r="BR1352" i="1"/>
  <c r="BQ1352" i="1"/>
  <c r="BP1352" i="1"/>
  <c r="BO1352" i="1"/>
  <c r="BN1352" i="1"/>
  <c r="BM1352" i="1"/>
  <c r="BL1352" i="1"/>
  <c r="BK1352" i="1"/>
  <c r="BJ1352" i="1"/>
  <c r="BI1352" i="1"/>
  <c r="BH1352" i="1"/>
  <c r="BG1352" i="1"/>
  <c r="BF1352" i="1"/>
  <c r="BE1352" i="1"/>
  <c r="BD1352" i="1"/>
  <c r="BC1352" i="1"/>
  <c r="BB1352" i="1"/>
  <c r="BA1352" i="1"/>
  <c r="AZ1352" i="1"/>
  <c r="AY1352" i="1"/>
  <c r="AX1352" i="1"/>
  <c r="AW1352" i="1"/>
  <c r="AV1352" i="1"/>
  <c r="AU1352" i="1"/>
  <c r="CR1351" i="1"/>
  <c r="CQ1351" i="1"/>
  <c r="CP1351" i="1"/>
  <c r="CO1351" i="1"/>
  <c r="CN1351" i="1"/>
  <c r="CM1351" i="1"/>
  <c r="CL1351" i="1"/>
  <c r="CK1351" i="1"/>
  <c r="CJ1351" i="1"/>
  <c r="CI1351" i="1"/>
  <c r="CH1351" i="1"/>
  <c r="CG1351" i="1"/>
  <c r="CF1351" i="1"/>
  <c r="CE1351" i="1"/>
  <c r="CD1351" i="1"/>
  <c r="CC1351" i="1"/>
  <c r="CB1351" i="1"/>
  <c r="CA1351" i="1"/>
  <c r="BZ1351" i="1"/>
  <c r="BY1351" i="1"/>
  <c r="BX1351" i="1"/>
  <c r="BW1351" i="1"/>
  <c r="BV1351" i="1"/>
  <c r="BU1351" i="1"/>
  <c r="BT1351" i="1"/>
  <c r="BS1351" i="1"/>
  <c r="BR1351" i="1"/>
  <c r="BQ1351" i="1"/>
  <c r="BP1351" i="1"/>
  <c r="BO1351" i="1"/>
  <c r="BN1351" i="1"/>
  <c r="BM1351" i="1"/>
  <c r="BL1351" i="1"/>
  <c r="BK1351" i="1"/>
  <c r="BJ1351" i="1"/>
  <c r="BI1351" i="1"/>
  <c r="BH1351" i="1"/>
  <c r="BG1351" i="1"/>
  <c r="BF1351" i="1"/>
  <c r="BE1351" i="1"/>
  <c r="BD1351" i="1"/>
  <c r="BC1351" i="1"/>
  <c r="BB1351" i="1"/>
  <c r="BA1351" i="1"/>
  <c r="AZ1351" i="1"/>
  <c r="AY1351" i="1"/>
  <c r="AX1351" i="1"/>
  <c r="AW1351" i="1"/>
  <c r="AV1351" i="1"/>
  <c r="AU1351" i="1"/>
  <c r="CR1349" i="1"/>
  <c r="CQ1349" i="1"/>
  <c r="CP1349" i="1"/>
  <c r="CO1349" i="1"/>
  <c r="CN1349" i="1"/>
  <c r="CM1349" i="1"/>
  <c r="CL1349" i="1"/>
  <c r="CK1349" i="1"/>
  <c r="CJ1349" i="1"/>
  <c r="CI1349" i="1"/>
  <c r="CH1349" i="1"/>
  <c r="CG1349" i="1"/>
  <c r="CF1349" i="1"/>
  <c r="CE1349" i="1"/>
  <c r="CD1349" i="1"/>
  <c r="CC1349" i="1"/>
  <c r="CB1349" i="1"/>
  <c r="CA1349" i="1"/>
  <c r="BZ1349" i="1"/>
  <c r="BY1349" i="1"/>
  <c r="BX1349" i="1"/>
  <c r="BW1349" i="1"/>
  <c r="BV1349" i="1"/>
  <c r="BU1349" i="1"/>
  <c r="BT1349" i="1"/>
  <c r="BS1349" i="1"/>
  <c r="BR1349" i="1"/>
  <c r="BQ1349" i="1"/>
  <c r="BP1349" i="1"/>
  <c r="BO1349" i="1"/>
  <c r="BN1349" i="1"/>
  <c r="BM1349" i="1"/>
  <c r="BL1349" i="1"/>
  <c r="BK1349" i="1"/>
  <c r="BJ1349" i="1"/>
  <c r="BI1349" i="1"/>
  <c r="BH1349" i="1"/>
  <c r="BG1349" i="1"/>
  <c r="BF1349" i="1"/>
  <c r="BE1349" i="1"/>
  <c r="BD1349" i="1"/>
  <c r="BC1349" i="1"/>
  <c r="BB1349" i="1"/>
  <c r="BA1349" i="1"/>
  <c r="AZ1349" i="1"/>
  <c r="AY1349" i="1"/>
  <c r="AX1349" i="1"/>
  <c r="AW1349" i="1"/>
  <c r="AV1349" i="1"/>
  <c r="AU1349" i="1"/>
  <c r="CR1348" i="1"/>
  <c r="CQ1348" i="1"/>
  <c r="CP1348" i="1"/>
  <c r="CO1348" i="1"/>
  <c r="CN1348" i="1"/>
  <c r="CM1348" i="1"/>
  <c r="CL1348" i="1"/>
  <c r="CK1348" i="1"/>
  <c r="CJ1348" i="1"/>
  <c r="CI1348" i="1"/>
  <c r="CH1348" i="1"/>
  <c r="CG1348" i="1"/>
  <c r="CF1348" i="1"/>
  <c r="CE1348" i="1"/>
  <c r="CD1348" i="1"/>
  <c r="CC1348" i="1"/>
  <c r="CB1348" i="1"/>
  <c r="CA1348" i="1"/>
  <c r="BZ1348" i="1"/>
  <c r="BY1348" i="1"/>
  <c r="BX1348" i="1"/>
  <c r="BW1348" i="1"/>
  <c r="BV1348" i="1"/>
  <c r="BU1348" i="1"/>
  <c r="BT1348" i="1"/>
  <c r="BS1348" i="1"/>
  <c r="BR1348" i="1"/>
  <c r="BQ1348" i="1"/>
  <c r="BP1348" i="1"/>
  <c r="BO1348" i="1"/>
  <c r="BN1348" i="1"/>
  <c r="BM1348" i="1"/>
  <c r="BL1348" i="1"/>
  <c r="BK1348" i="1"/>
  <c r="BJ1348" i="1"/>
  <c r="BI1348" i="1"/>
  <c r="BH1348" i="1"/>
  <c r="BG1348" i="1"/>
  <c r="BF1348" i="1"/>
  <c r="BE1348" i="1"/>
  <c r="BD1348" i="1"/>
  <c r="BC1348" i="1"/>
  <c r="BB1348" i="1"/>
  <c r="BA1348" i="1"/>
  <c r="AZ1348" i="1"/>
  <c r="AY1348" i="1"/>
  <c r="AX1348" i="1"/>
  <c r="AW1348" i="1"/>
  <c r="AV1348" i="1"/>
  <c r="AU1348" i="1"/>
  <c r="CR1347" i="1"/>
  <c r="CQ1347" i="1"/>
  <c r="CP1347" i="1"/>
  <c r="CO1347" i="1"/>
  <c r="CN1347" i="1"/>
  <c r="CM1347" i="1"/>
  <c r="CL1347" i="1"/>
  <c r="CK1347" i="1"/>
  <c r="CJ1347" i="1"/>
  <c r="CI1347" i="1"/>
  <c r="CH1347" i="1"/>
  <c r="CG1347" i="1"/>
  <c r="CF1347" i="1"/>
  <c r="CE1347" i="1"/>
  <c r="CD1347" i="1"/>
  <c r="CC1347" i="1"/>
  <c r="CB1347" i="1"/>
  <c r="CA1347" i="1"/>
  <c r="BZ1347" i="1"/>
  <c r="BY1347" i="1"/>
  <c r="BX1347" i="1"/>
  <c r="BW1347" i="1"/>
  <c r="BV1347" i="1"/>
  <c r="BU1347" i="1"/>
  <c r="BT1347" i="1"/>
  <c r="BS1347" i="1"/>
  <c r="BR1347" i="1"/>
  <c r="BQ1347" i="1"/>
  <c r="BP1347" i="1"/>
  <c r="BO1347" i="1"/>
  <c r="BN1347" i="1"/>
  <c r="BM1347" i="1"/>
  <c r="BL1347" i="1"/>
  <c r="BK1347" i="1"/>
  <c r="BJ1347" i="1"/>
  <c r="BI1347" i="1"/>
  <c r="BH1347" i="1"/>
  <c r="BG1347" i="1"/>
  <c r="BF1347" i="1"/>
  <c r="BE1347" i="1"/>
  <c r="BD1347" i="1"/>
  <c r="BC1347" i="1"/>
  <c r="BB1347" i="1"/>
  <c r="BA1347" i="1"/>
  <c r="AZ1347" i="1"/>
  <c r="AY1347" i="1"/>
  <c r="AX1347" i="1"/>
  <c r="AW1347" i="1"/>
  <c r="AV1347" i="1"/>
  <c r="AU1347" i="1"/>
  <c r="CR1346" i="1"/>
  <c r="CQ1346" i="1"/>
  <c r="CP1346" i="1"/>
  <c r="CO1346" i="1"/>
  <c r="CN1346" i="1"/>
  <c r="CM1346" i="1"/>
  <c r="CL1346" i="1"/>
  <c r="CK1346" i="1"/>
  <c r="CJ1346" i="1"/>
  <c r="CI1346" i="1"/>
  <c r="CH1346" i="1"/>
  <c r="CG1346" i="1"/>
  <c r="CF1346" i="1"/>
  <c r="CE1346" i="1"/>
  <c r="CD1346" i="1"/>
  <c r="CC1346" i="1"/>
  <c r="CB1346" i="1"/>
  <c r="CA1346" i="1"/>
  <c r="BZ1346" i="1"/>
  <c r="BY1346" i="1"/>
  <c r="BX1346" i="1"/>
  <c r="BW1346" i="1"/>
  <c r="BV1346" i="1"/>
  <c r="BU1346" i="1"/>
  <c r="BT1346" i="1"/>
  <c r="BS1346" i="1"/>
  <c r="BR1346" i="1"/>
  <c r="BQ1346" i="1"/>
  <c r="BP1346" i="1"/>
  <c r="BO1346" i="1"/>
  <c r="BN1346" i="1"/>
  <c r="BM1346" i="1"/>
  <c r="BL1346" i="1"/>
  <c r="BK1346" i="1"/>
  <c r="BJ1346" i="1"/>
  <c r="BI1346" i="1"/>
  <c r="BH1346" i="1"/>
  <c r="BG1346" i="1"/>
  <c r="BF1346" i="1"/>
  <c r="BE1346" i="1"/>
  <c r="BD1346" i="1"/>
  <c r="BC1346" i="1"/>
  <c r="BB1346" i="1"/>
  <c r="BA1346" i="1"/>
  <c r="AZ1346" i="1"/>
  <c r="AY1346" i="1"/>
  <c r="AX1346" i="1"/>
  <c r="AW1346" i="1"/>
  <c r="AV1346" i="1"/>
  <c r="AU1346" i="1"/>
  <c r="CR1341" i="1"/>
  <c r="CQ1341" i="1"/>
  <c r="CP1341" i="1"/>
  <c r="CO1341" i="1"/>
  <c r="CN1341" i="1"/>
  <c r="CM1341" i="1"/>
  <c r="CL1341" i="1"/>
  <c r="CK1341" i="1"/>
  <c r="CJ1341" i="1"/>
  <c r="CI1341" i="1"/>
  <c r="CH1341" i="1"/>
  <c r="CG1341" i="1"/>
  <c r="CF1341" i="1"/>
  <c r="CE1341" i="1"/>
  <c r="CD1341" i="1"/>
  <c r="CC1341" i="1"/>
  <c r="CB1341" i="1"/>
  <c r="CA1341" i="1"/>
  <c r="BZ1341" i="1"/>
  <c r="BY1341" i="1"/>
  <c r="BX1341" i="1"/>
  <c r="BW1341" i="1"/>
  <c r="BV1341" i="1"/>
  <c r="BU1341" i="1"/>
  <c r="BT1341" i="1"/>
  <c r="BS1341" i="1"/>
  <c r="BR1341" i="1"/>
  <c r="BQ1341" i="1"/>
  <c r="BP1341" i="1"/>
  <c r="BO1341" i="1"/>
  <c r="BN1341" i="1"/>
  <c r="BM1341" i="1"/>
  <c r="BL1341" i="1"/>
  <c r="BK1341" i="1"/>
  <c r="BJ1341" i="1"/>
  <c r="BI1341" i="1"/>
  <c r="BH1341" i="1"/>
  <c r="BG1341" i="1"/>
  <c r="BF1341" i="1"/>
  <c r="BE1341" i="1"/>
  <c r="BD1341" i="1"/>
  <c r="BC1341" i="1"/>
  <c r="BB1341" i="1"/>
  <c r="BA1341" i="1"/>
  <c r="AZ1341" i="1"/>
  <c r="AY1341" i="1"/>
  <c r="AX1341" i="1"/>
  <c r="AW1341" i="1"/>
  <c r="AV1341" i="1"/>
  <c r="AU1341" i="1"/>
  <c r="CR1340" i="1"/>
  <c r="CQ1340" i="1"/>
  <c r="CP1340" i="1"/>
  <c r="CO1340" i="1"/>
  <c r="CN1340" i="1"/>
  <c r="CM1340" i="1"/>
  <c r="CL1340" i="1"/>
  <c r="CK1340" i="1"/>
  <c r="CJ1340" i="1"/>
  <c r="CI1340" i="1"/>
  <c r="CH1340" i="1"/>
  <c r="CG1340" i="1"/>
  <c r="CF1340" i="1"/>
  <c r="CE1340" i="1"/>
  <c r="CD1340" i="1"/>
  <c r="CC1340" i="1"/>
  <c r="CB1340" i="1"/>
  <c r="CA1340" i="1"/>
  <c r="BZ1340" i="1"/>
  <c r="BY1340" i="1"/>
  <c r="BX1340" i="1"/>
  <c r="BW1340" i="1"/>
  <c r="BV1340" i="1"/>
  <c r="BU1340" i="1"/>
  <c r="BT1340" i="1"/>
  <c r="BS1340" i="1"/>
  <c r="BR1340" i="1"/>
  <c r="BQ1340" i="1"/>
  <c r="BP1340" i="1"/>
  <c r="BO1340" i="1"/>
  <c r="BN1340" i="1"/>
  <c r="BM1340" i="1"/>
  <c r="BL1340" i="1"/>
  <c r="BK1340" i="1"/>
  <c r="BJ1340" i="1"/>
  <c r="BI1340" i="1"/>
  <c r="BH1340" i="1"/>
  <c r="BG1340" i="1"/>
  <c r="BF1340" i="1"/>
  <c r="BE1340" i="1"/>
  <c r="BD1340" i="1"/>
  <c r="BC1340" i="1"/>
  <c r="BB1340" i="1"/>
  <c r="BA1340" i="1"/>
  <c r="AZ1340" i="1"/>
  <c r="AY1340" i="1"/>
  <c r="AX1340" i="1"/>
  <c r="AW1340" i="1"/>
  <c r="AV1340" i="1"/>
  <c r="AU1340" i="1"/>
  <c r="CR1339" i="1"/>
  <c r="CQ1339" i="1"/>
  <c r="CP1339" i="1"/>
  <c r="CO1339" i="1"/>
  <c r="CN1339" i="1"/>
  <c r="CM1339" i="1"/>
  <c r="CL1339" i="1"/>
  <c r="CK1339" i="1"/>
  <c r="CJ1339" i="1"/>
  <c r="CI1339" i="1"/>
  <c r="CH1339" i="1"/>
  <c r="CG1339" i="1"/>
  <c r="CF1339" i="1"/>
  <c r="CE1339" i="1"/>
  <c r="CD1339" i="1"/>
  <c r="CC1339" i="1"/>
  <c r="CB1339" i="1"/>
  <c r="CA1339" i="1"/>
  <c r="BZ1339" i="1"/>
  <c r="BY1339" i="1"/>
  <c r="BX1339" i="1"/>
  <c r="BW1339" i="1"/>
  <c r="BV1339" i="1"/>
  <c r="BU1339" i="1"/>
  <c r="BT1339" i="1"/>
  <c r="BS1339" i="1"/>
  <c r="BR1339" i="1"/>
  <c r="BQ1339" i="1"/>
  <c r="BP1339" i="1"/>
  <c r="BO1339" i="1"/>
  <c r="BN1339" i="1"/>
  <c r="BM1339" i="1"/>
  <c r="BL1339" i="1"/>
  <c r="BK1339" i="1"/>
  <c r="BJ1339" i="1"/>
  <c r="BI1339" i="1"/>
  <c r="BH1339" i="1"/>
  <c r="BG1339" i="1"/>
  <c r="BF1339" i="1"/>
  <c r="BE1339" i="1"/>
  <c r="BD1339" i="1"/>
  <c r="BC1339" i="1"/>
  <c r="BB1339" i="1"/>
  <c r="BA1339" i="1"/>
  <c r="AZ1339" i="1"/>
  <c r="AY1339" i="1"/>
  <c r="AX1339" i="1"/>
  <c r="AW1339" i="1"/>
  <c r="AV1339" i="1"/>
  <c r="AU1339" i="1"/>
  <c r="CR1338" i="1"/>
  <c r="CQ1338" i="1"/>
  <c r="CP1338" i="1"/>
  <c r="CO1338" i="1"/>
  <c r="CN1338" i="1"/>
  <c r="CM1338" i="1"/>
  <c r="CL1338" i="1"/>
  <c r="CK1338" i="1"/>
  <c r="CJ1338" i="1"/>
  <c r="CI1338" i="1"/>
  <c r="CH1338" i="1"/>
  <c r="CG1338" i="1"/>
  <c r="CF1338" i="1"/>
  <c r="CE1338" i="1"/>
  <c r="CD1338" i="1"/>
  <c r="CC1338" i="1"/>
  <c r="CB1338" i="1"/>
  <c r="CA1338" i="1"/>
  <c r="BZ1338" i="1"/>
  <c r="BY1338" i="1"/>
  <c r="BX1338" i="1"/>
  <c r="BW1338" i="1"/>
  <c r="BV1338" i="1"/>
  <c r="BU1338" i="1"/>
  <c r="BT1338" i="1"/>
  <c r="BS1338" i="1"/>
  <c r="BR1338" i="1"/>
  <c r="BQ1338" i="1"/>
  <c r="BP1338" i="1"/>
  <c r="BO1338" i="1"/>
  <c r="BN1338" i="1"/>
  <c r="BM1338" i="1"/>
  <c r="BL1338" i="1"/>
  <c r="BK1338" i="1"/>
  <c r="BJ1338" i="1"/>
  <c r="BI1338" i="1"/>
  <c r="BH1338" i="1"/>
  <c r="BG1338" i="1"/>
  <c r="BF1338" i="1"/>
  <c r="BE1338" i="1"/>
  <c r="BD1338" i="1"/>
  <c r="BC1338" i="1"/>
  <c r="BB1338" i="1"/>
  <c r="BA1338" i="1"/>
  <c r="AZ1338" i="1"/>
  <c r="AY1338" i="1"/>
  <c r="AX1338" i="1"/>
  <c r="AW1338" i="1"/>
  <c r="AV1338" i="1"/>
  <c r="AU1338" i="1"/>
  <c r="CR1336" i="1"/>
  <c r="CQ1336" i="1"/>
  <c r="CP1336" i="1"/>
  <c r="CO1336" i="1"/>
  <c r="CN1336" i="1"/>
  <c r="CM1336" i="1"/>
  <c r="CL1336" i="1"/>
  <c r="CK1336" i="1"/>
  <c r="CJ1336" i="1"/>
  <c r="CI1336" i="1"/>
  <c r="CH1336" i="1"/>
  <c r="CG1336" i="1"/>
  <c r="CF1336" i="1"/>
  <c r="CE1336" i="1"/>
  <c r="CD1336" i="1"/>
  <c r="CC1336" i="1"/>
  <c r="CB1336" i="1"/>
  <c r="CA1336" i="1"/>
  <c r="BZ1336" i="1"/>
  <c r="BY1336" i="1"/>
  <c r="BX1336" i="1"/>
  <c r="BW1336" i="1"/>
  <c r="BV1336" i="1"/>
  <c r="BU1336" i="1"/>
  <c r="BT1336" i="1"/>
  <c r="BS1336" i="1"/>
  <c r="BR1336" i="1"/>
  <c r="BQ1336" i="1"/>
  <c r="BP1336" i="1"/>
  <c r="BO1336" i="1"/>
  <c r="BN1336" i="1"/>
  <c r="BM1336" i="1"/>
  <c r="BL1336" i="1"/>
  <c r="BK1336" i="1"/>
  <c r="BJ1336" i="1"/>
  <c r="BI1336" i="1"/>
  <c r="BH1336" i="1"/>
  <c r="BG1336" i="1"/>
  <c r="BF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CR1335" i="1"/>
  <c r="CQ1335" i="1"/>
  <c r="CP1335" i="1"/>
  <c r="CO1335" i="1"/>
  <c r="CN1335" i="1"/>
  <c r="CM1335" i="1"/>
  <c r="CL1335" i="1"/>
  <c r="CK1335" i="1"/>
  <c r="CJ1335" i="1"/>
  <c r="CI1335" i="1"/>
  <c r="CH1335" i="1"/>
  <c r="CG1335" i="1"/>
  <c r="CF1335" i="1"/>
  <c r="CE1335" i="1"/>
  <c r="CD1335" i="1"/>
  <c r="CC1335" i="1"/>
  <c r="CB1335" i="1"/>
  <c r="CA1335" i="1"/>
  <c r="BZ1335" i="1"/>
  <c r="BY1335" i="1"/>
  <c r="BX1335" i="1"/>
  <c r="BW1335" i="1"/>
  <c r="BV1335" i="1"/>
  <c r="BU1335" i="1"/>
  <c r="BT1335" i="1"/>
  <c r="BS1335" i="1"/>
  <c r="BR1335" i="1"/>
  <c r="BQ1335" i="1"/>
  <c r="BP1335" i="1"/>
  <c r="BO1335" i="1"/>
  <c r="BN1335" i="1"/>
  <c r="BM1335" i="1"/>
  <c r="BL1335" i="1"/>
  <c r="BK1335" i="1"/>
  <c r="BJ1335" i="1"/>
  <c r="BI1335" i="1"/>
  <c r="BH1335" i="1"/>
  <c r="BG1335" i="1"/>
  <c r="BF1335" i="1"/>
  <c r="BE1335" i="1"/>
  <c r="BD1335" i="1"/>
  <c r="BC1335" i="1"/>
  <c r="BB1335" i="1"/>
  <c r="BA1335" i="1"/>
  <c r="AZ1335" i="1"/>
  <c r="AY1335" i="1"/>
  <c r="AX1335" i="1"/>
  <c r="AW1335" i="1"/>
  <c r="AV1335" i="1"/>
  <c r="AU1335" i="1"/>
  <c r="CR1334" i="1"/>
  <c r="CQ1334" i="1"/>
  <c r="CP1334" i="1"/>
  <c r="CO1334" i="1"/>
  <c r="CN1334" i="1"/>
  <c r="CM1334" i="1"/>
  <c r="CL1334" i="1"/>
  <c r="CK1334" i="1"/>
  <c r="CJ1334" i="1"/>
  <c r="CI1334" i="1"/>
  <c r="CH1334" i="1"/>
  <c r="CG1334" i="1"/>
  <c r="CF1334" i="1"/>
  <c r="CE1334" i="1"/>
  <c r="CD1334" i="1"/>
  <c r="CC1334" i="1"/>
  <c r="CB1334" i="1"/>
  <c r="CA1334" i="1"/>
  <c r="BZ1334" i="1"/>
  <c r="BY1334" i="1"/>
  <c r="BX1334" i="1"/>
  <c r="BW1334" i="1"/>
  <c r="BV1334" i="1"/>
  <c r="BU1334" i="1"/>
  <c r="BT1334" i="1"/>
  <c r="BS1334" i="1"/>
  <c r="BR1334" i="1"/>
  <c r="BQ1334" i="1"/>
  <c r="BP1334" i="1"/>
  <c r="BO1334" i="1"/>
  <c r="BN1334" i="1"/>
  <c r="BM1334" i="1"/>
  <c r="BL1334" i="1"/>
  <c r="BK1334" i="1"/>
  <c r="BJ1334" i="1"/>
  <c r="BI1334" i="1"/>
  <c r="BH1334" i="1"/>
  <c r="BG1334" i="1"/>
  <c r="BF1334" i="1"/>
  <c r="BE1334" i="1"/>
  <c r="BD1334" i="1"/>
  <c r="BC1334" i="1"/>
  <c r="BB1334" i="1"/>
  <c r="BA1334" i="1"/>
  <c r="AZ1334" i="1"/>
  <c r="AY1334" i="1"/>
  <c r="AX1334" i="1"/>
  <c r="AW1334" i="1"/>
  <c r="AV1334" i="1"/>
  <c r="AU1334" i="1"/>
  <c r="CR1333" i="1"/>
  <c r="CQ1333" i="1"/>
  <c r="CP1333" i="1"/>
  <c r="CO1333" i="1"/>
  <c r="CN1333" i="1"/>
  <c r="CM1333" i="1"/>
  <c r="CL1333" i="1"/>
  <c r="CK1333" i="1"/>
  <c r="CJ1333" i="1"/>
  <c r="CI1333" i="1"/>
  <c r="CH1333" i="1"/>
  <c r="CG1333" i="1"/>
  <c r="CF1333" i="1"/>
  <c r="CE1333" i="1"/>
  <c r="CD1333" i="1"/>
  <c r="CC1333" i="1"/>
  <c r="CB1333" i="1"/>
  <c r="CA1333" i="1"/>
  <c r="BZ1333" i="1"/>
  <c r="BY1333" i="1"/>
  <c r="BX1333" i="1"/>
  <c r="BW1333" i="1"/>
  <c r="BV1333" i="1"/>
  <c r="BU1333" i="1"/>
  <c r="BT1333" i="1"/>
  <c r="BS1333" i="1"/>
  <c r="BR1333" i="1"/>
  <c r="BQ1333" i="1"/>
  <c r="BP1333" i="1"/>
  <c r="BO1333" i="1"/>
  <c r="BN1333" i="1"/>
  <c r="BM1333" i="1"/>
  <c r="BL1333" i="1"/>
  <c r="BK1333" i="1"/>
  <c r="BJ1333" i="1"/>
  <c r="BI1333" i="1"/>
  <c r="BH1333" i="1"/>
  <c r="BG1333" i="1"/>
  <c r="BF1333" i="1"/>
  <c r="BE1333" i="1"/>
  <c r="BD1333" i="1"/>
  <c r="BC1333" i="1"/>
  <c r="BB1333" i="1"/>
  <c r="BA1333" i="1"/>
  <c r="AZ1333" i="1"/>
  <c r="AY1333" i="1"/>
  <c r="AX1333" i="1"/>
  <c r="AW1333" i="1"/>
  <c r="AV1333" i="1"/>
  <c r="AU1333" i="1"/>
  <c r="CR1328" i="1"/>
  <c r="CQ1328" i="1"/>
  <c r="CP1328" i="1"/>
  <c r="CO1328" i="1"/>
  <c r="CN1328" i="1"/>
  <c r="CM1328" i="1"/>
  <c r="CL1328" i="1"/>
  <c r="CK1328" i="1"/>
  <c r="CJ1328" i="1"/>
  <c r="CI1328" i="1"/>
  <c r="CH1328" i="1"/>
  <c r="CG1328" i="1"/>
  <c r="CF1328" i="1"/>
  <c r="CE1328" i="1"/>
  <c r="CD1328" i="1"/>
  <c r="CC1328" i="1"/>
  <c r="CB1328" i="1"/>
  <c r="CA1328" i="1"/>
  <c r="BZ1328" i="1"/>
  <c r="BY1328" i="1"/>
  <c r="BX1328" i="1"/>
  <c r="BW1328" i="1"/>
  <c r="BV1328" i="1"/>
  <c r="BU1328" i="1"/>
  <c r="BT1328" i="1"/>
  <c r="BS1328" i="1"/>
  <c r="BR1328" i="1"/>
  <c r="BQ1328" i="1"/>
  <c r="BP1328" i="1"/>
  <c r="BO1328" i="1"/>
  <c r="BN1328" i="1"/>
  <c r="BM1328" i="1"/>
  <c r="BL1328" i="1"/>
  <c r="BK1328" i="1"/>
  <c r="BJ1328" i="1"/>
  <c r="BI1328" i="1"/>
  <c r="BH1328" i="1"/>
  <c r="BG1328" i="1"/>
  <c r="BF1328" i="1"/>
  <c r="BE1328" i="1"/>
  <c r="BD1328" i="1"/>
  <c r="BC1328" i="1"/>
  <c r="BB1328" i="1"/>
  <c r="BA1328" i="1"/>
  <c r="AZ1328" i="1"/>
  <c r="AY1328" i="1"/>
  <c r="AX1328" i="1"/>
  <c r="AW1328" i="1"/>
  <c r="AV1328" i="1"/>
  <c r="AU1328" i="1"/>
  <c r="CR1327" i="1"/>
  <c r="CQ1327" i="1"/>
  <c r="CP1327" i="1"/>
  <c r="CO1327" i="1"/>
  <c r="CN1327" i="1"/>
  <c r="CM1327" i="1"/>
  <c r="CL1327" i="1"/>
  <c r="CK1327" i="1"/>
  <c r="CJ1327" i="1"/>
  <c r="CI1327" i="1"/>
  <c r="CH1327" i="1"/>
  <c r="CG1327" i="1"/>
  <c r="CF1327" i="1"/>
  <c r="CE1327" i="1"/>
  <c r="CD1327" i="1"/>
  <c r="CC1327" i="1"/>
  <c r="CB1327" i="1"/>
  <c r="CA1327" i="1"/>
  <c r="BZ1327" i="1"/>
  <c r="BY1327" i="1"/>
  <c r="BX1327" i="1"/>
  <c r="BW1327" i="1"/>
  <c r="BV1327" i="1"/>
  <c r="BU1327" i="1"/>
  <c r="BT1327" i="1"/>
  <c r="BS1327" i="1"/>
  <c r="BR1327" i="1"/>
  <c r="BQ1327" i="1"/>
  <c r="BP1327" i="1"/>
  <c r="BO1327" i="1"/>
  <c r="BN1327" i="1"/>
  <c r="BM1327" i="1"/>
  <c r="BL1327" i="1"/>
  <c r="BK1327" i="1"/>
  <c r="BJ1327" i="1"/>
  <c r="BI1327" i="1"/>
  <c r="BH1327" i="1"/>
  <c r="BG1327" i="1"/>
  <c r="BF1327" i="1"/>
  <c r="BE1327" i="1"/>
  <c r="BD1327" i="1"/>
  <c r="BC1327" i="1"/>
  <c r="BB1327" i="1"/>
  <c r="BA1327" i="1"/>
  <c r="AZ1327" i="1"/>
  <c r="AY1327" i="1"/>
  <c r="AX1327" i="1"/>
  <c r="AW1327" i="1"/>
  <c r="AV1327" i="1"/>
  <c r="AU1327" i="1"/>
  <c r="CR1326" i="1"/>
  <c r="CQ1326" i="1"/>
  <c r="CP1326" i="1"/>
  <c r="CO1326" i="1"/>
  <c r="CN1326" i="1"/>
  <c r="CM1326" i="1"/>
  <c r="CL1326" i="1"/>
  <c r="CK1326" i="1"/>
  <c r="CJ1326" i="1"/>
  <c r="CI1326" i="1"/>
  <c r="CH1326" i="1"/>
  <c r="CG1326" i="1"/>
  <c r="CF1326" i="1"/>
  <c r="CE1326" i="1"/>
  <c r="CD1326" i="1"/>
  <c r="CC1326" i="1"/>
  <c r="CB1326" i="1"/>
  <c r="CA1326" i="1"/>
  <c r="BZ1326" i="1"/>
  <c r="BY1326" i="1"/>
  <c r="BX1326" i="1"/>
  <c r="BW1326" i="1"/>
  <c r="BV1326" i="1"/>
  <c r="BU1326" i="1"/>
  <c r="BT1326" i="1"/>
  <c r="BS1326" i="1"/>
  <c r="BR1326" i="1"/>
  <c r="BQ1326" i="1"/>
  <c r="BP1326" i="1"/>
  <c r="BO1326" i="1"/>
  <c r="BN1326" i="1"/>
  <c r="BM1326" i="1"/>
  <c r="BL1326" i="1"/>
  <c r="BK1326" i="1"/>
  <c r="BJ1326" i="1"/>
  <c r="BI1326" i="1"/>
  <c r="BH1326" i="1"/>
  <c r="BG1326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CR1325" i="1"/>
  <c r="CQ1325" i="1"/>
  <c r="CP1325" i="1"/>
  <c r="CO1325" i="1"/>
  <c r="CN1325" i="1"/>
  <c r="CM1325" i="1"/>
  <c r="CL1325" i="1"/>
  <c r="CK1325" i="1"/>
  <c r="CJ1325" i="1"/>
  <c r="CI1325" i="1"/>
  <c r="CH1325" i="1"/>
  <c r="CG1325" i="1"/>
  <c r="CF1325" i="1"/>
  <c r="CE1325" i="1"/>
  <c r="CD1325" i="1"/>
  <c r="CC1325" i="1"/>
  <c r="CB1325" i="1"/>
  <c r="CA1325" i="1"/>
  <c r="BZ1325" i="1"/>
  <c r="BY1325" i="1"/>
  <c r="BX1325" i="1"/>
  <c r="BW1325" i="1"/>
  <c r="BV1325" i="1"/>
  <c r="BU1325" i="1"/>
  <c r="BT1325" i="1"/>
  <c r="BS1325" i="1"/>
  <c r="BR1325" i="1"/>
  <c r="BQ1325" i="1"/>
  <c r="BP1325" i="1"/>
  <c r="BO1325" i="1"/>
  <c r="BN1325" i="1"/>
  <c r="BM1325" i="1"/>
  <c r="BL1325" i="1"/>
  <c r="BK1325" i="1"/>
  <c r="BJ1325" i="1"/>
  <c r="BI1325" i="1"/>
  <c r="BH1325" i="1"/>
  <c r="BG1325" i="1"/>
  <c r="BF1325" i="1"/>
  <c r="BE1325" i="1"/>
  <c r="BD1325" i="1"/>
  <c r="BC1325" i="1"/>
  <c r="BB1325" i="1"/>
  <c r="BA1325" i="1"/>
  <c r="AZ1325" i="1"/>
  <c r="AY1325" i="1"/>
  <c r="AX1325" i="1"/>
  <c r="AW1325" i="1"/>
  <c r="AV1325" i="1"/>
  <c r="AU1325" i="1"/>
  <c r="CR1323" i="1"/>
  <c r="CQ1323" i="1"/>
  <c r="CP1323" i="1"/>
  <c r="CO1323" i="1"/>
  <c r="CN1323" i="1"/>
  <c r="CM1323" i="1"/>
  <c r="CL1323" i="1"/>
  <c r="CK1323" i="1"/>
  <c r="CJ1323" i="1"/>
  <c r="CI1323" i="1"/>
  <c r="CH1323" i="1"/>
  <c r="CG1323" i="1"/>
  <c r="CF1323" i="1"/>
  <c r="CE1323" i="1"/>
  <c r="CD1323" i="1"/>
  <c r="CC1323" i="1"/>
  <c r="CB1323" i="1"/>
  <c r="CA1323" i="1"/>
  <c r="BZ1323" i="1"/>
  <c r="BY1323" i="1"/>
  <c r="BX1323" i="1"/>
  <c r="BW1323" i="1"/>
  <c r="BV1323" i="1"/>
  <c r="BU1323" i="1"/>
  <c r="BT1323" i="1"/>
  <c r="BS1323" i="1"/>
  <c r="BR1323" i="1"/>
  <c r="BQ1323" i="1"/>
  <c r="BP1323" i="1"/>
  <c r="BO1323" i="1"/>
  <c r="BN1323" i="1"/>
  <c r="BM1323" i="1"/>
  <c r="BL1323" i="1"/>
  <c r="BK1323" i="1"/>
  <c r="BJ1323" i="1"/>
  <c r="BI1323" i="1"/>
  <c r="BH1323" i="1"/>
  <c r="BG1323" i="1"/>
  <c r="BF1323" i="1"/>
  <c r="BE1323" i="1"/>
  <c r="BD1323" i="1"/>
  <c r="BC1323" i="1"/>
  <c r="BB1323" i="1"/>
  <c r="BA1323" i="1"/>
  <c r="AZ1323" i="1"/>
  <c r="AY1323" i="1"/>
  <c r="AX1323" i="1"/>
  <c r="AW1323" i="1"/>
  <c r="AV1323" i="1"/>
  <c r="AU1323" i="1"/>
  <c r="CR1322" i="1"/>
  <c r="CQ1322" i="1"/>
  <c r="CP1322" i="1"/>
  <c r="CO1322" i="1"/>
  <c r="CN1322" i="1"/>
  <c r="CM1322" i="1"/>
  <c r="CL1322" i="1"/>
  <c r="CK1322" i="1"/>
  <c r="CJ1322" i="1"/>
  <c r="CI1322" i="1"/>
  <c r="CH1322" i="1"/>
  <c r="CG1322" i="1"/>
  <c r="CF1322" i="1"/>
  <c r="CE1322" i="1"/>
  <c r="CD1322" i="1"/>
  <c r="CC1322" i="1"/>
  <c r="CB1322" i="1"/>
  <c r="CA1322" i="1"/>
  <c r="BZ1322" i="1"/>
  <c r="BY1322" i="1"/>
  <c r="BX1322" i="1"/>
  <c r="BW1322" i="1"/>
  <c r="BV1322" i="1"/>
  <c r="BU1322" i="1"/>
  <c r="BT1322" i="1"/>
  <c r="BS1322" i="1"/>
  <c r="BR1322" i="1"/>
  <c r="BQ1322" i="1"/>
  <c r="BP1322" i="1"/>
  <c r="BO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CR1321" i="1"/>
  <c r="CQ1321" i="1"/>
  <c r="CP1321" i="1"/>
  <c r="CO1321" i="1"/>
  <c r="CN1321" i="1"/>
  <c r="CM1321" i="1"/>
  <c r="CL1321" i="1"/>
  <c r="CK1321" i="1"/>
  <c r="CJ1321" i="1"/>
  <c r="CI1321" i="1"/>
  <c r="CH1321" i="1"/>
  <c r="CG1321" i="1"/>
  <c r="CF1321" i="1"/>
  <c r="CE1321" i="1"/>
  <c r="CD1321" i="1"/>
  <c r="CC1321" i="1"/>
  <c r="CB1321" i="1"/>
  <c r="CA1321" i="1"/>
  <c r="BZ1321" i="1"/>
  <c r="BY1321" i="1"/>
  <c r="BX1321" i="1"/>
  <c r="BW1321" i="1"/>
  <c r="BV1321" i="1"/>
  <c r="BU1321" i="1"/>
  <c r="BT1321" i="1"/>
  <c r="BS1321" i="1"/>
  <c r="BR1321" i="1"/>
  <c r="BQ1321" i="1"/>
  <c r="BP1321" i="1"/>
  <c r="BO1321" i="1"/>
  <c r="BN1321" i="1"/>
  <c r="BM1321" i="1"/>
  <c r="BL1321" i="1"/>
  <c r="BK1321" i="1"/>
  <c r="BJ1321" i="1"/>
  <c r="BI1321" i="1"/>
  <c r="BH1321" i="1"/>
  <c r="BG1321" i="1"/>
  <c r="BF1321" i="1"/>
  <c r="BE1321" i="1"/>
  <c r="BD1321" i="1"/>
  <c r="BC1321" i="1"/>
  <c r="BB1321" i="1"/>
  <c r="BA1321" i="1"/>
  <c r="AZ1321" i="1"/>
  <c r="AY1321" i="1"/>
  <c r="AX1321" i="1"/>
  <c r="AW1321" i="1"/>
  <c r="AV1321" i="1"/>
  <c r="AU1321" i="1"/>
  <c r="CR1320" i="1"/>
  <c r="CQ1320" i="1"/>
  <c r="CP1320" i="1"/>
  <c r="CO1320" i="1"/>
  <c r="CN1320" i="1"/>
  <c r="CM1320" i="1"/>
  <c r="CL1320" i="1"/>
  <c r="CK1320" i="1"/>
  <c r="CJ1320" i="1"/>
  <c r="CI1320" i="1"/>
  <c r="CH1320" i="1"/>
  <c r="CG1320" i="1"/>
  <c r="CF1320" i="1"/>
  <c r="CE1320" i="1"/>
  <c r="CD1320" i="1"/>
  <c r="CC1320" i="1"/>
  <c r="CB1320" i="1"/>
  <c r="CA1320" i="1"/>
  <c r="BZ1320" i="1"/>
  <c r="BY1320" i="1"/>
  <c r="BX1320" i="1"/>
  <c r="BW1320" i="1"/>
  <c r="BV1320" i="1"/>
  <c r="BU1320" i="1"/>
  <c r="BT1320" i="1"/>
  <c r="BS1320" i="1"/>
  <c r="BR1320" i="1"/>
  <c r="BQ1320" i="1"/>
  <c r="BP1320" i="1"/>
  <c r="BO1320" i="1"/>
  <c r="BN1320" i="1"/>
  <c r="BM1320" i="1"/>
  <c r="BL1320" i="1"/>
  <c r="BK1320" i="1"/>
  <c r="BJ1320" i="1"/>
  <c r="BI1320" i="1"/>
  <c r="BH1320" i="1"/>
  <c r="BG1320" i="1"/>
  <c r="BF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CR1315" i="1"/>
  <c r="CQ1315" i="1"/>
  <c r="CP1315" i="1"/>
  <c r="CO1315" i="1"/>
  <c r="CN1315" i="1"/>
  <c r="CM1315" i="1"/>
  <c r="CL1315" i="1"/>
  <c r="CK1315" i="1"/>
  <c r="CJ1315" i="1"/>
  <c r="CI1315" i="1"/>
  <c r="CH1315" i="1"/>
  <c r="CG1315" i="1"/>
  <c r="CF1315" i="1"/>
  <c r="CE1315" i="1"/>
  <c r="CD1315" i="1"/>
  <c r="CC1315" i="1"/>
  <c r="CB1315" i="1"/>
  <c r="CA1315" i="1"/>
  <c r="BZ1315" i="1"/>
  <c r="BY1315" i="1"/>
  <c r="BX1315" i="1"/>
  <c r="BW1315" i="1"/>
  <c r="BV1315" i="1"/>
  <c r="BU1315" i="1"/>
  <c r="BT1315" i="1"/>
  <c r="BS1315" i="1"/>
  <c r="BR1315" i="1"/>
  <c r="BQ1315" i="1"/>
  <c r="BP1315" i="1"/>
  <c r="BO1315" i="1"/>
  <c r="BN1315" i="1"/>
  <c r="BM1315" i="1"/>
  <c r="BL1315" i="1"/>
  <c r="BK1315" i="1"/>
  <c r="BJ1315" i="1"/>
  <c r="BI1315" i="1"/>
  <c r="BH1315" i="1"/>
  <c r="BG1315" i="1"/>
  <c r="BF1315" i="1"/>
  <c r="BE1315" i="1"/>
  <c r="BD1315" i="1"/>
  <c r="BC1315" i="1"/>
  <c r="BB1315" i="1"/>
  <c r="BA1315" i="1"/>
  <c r="AZ1315" i="1"/>
  <c r="AY1315" i="1"/>
  <c r="AX1315" i="1"/>
  <c r="AW1315" i="1"/>
  <c r="AV1315" i="1"/>
  <c r="AU1315" i="1"/>
  <c r="CR1314" i="1"/>
  <c r="CQ1314" i="1"/>
  <c r="CP1314" i="1"/>
  <c r="CO1314" i="1"/>
  <c r="CN1314" i="1"/>
  <c r="CM1314" i="1"/>
  <c r="CL1314" i="1"/>
  <c r="CK1314" i="1"/>
  <c r="CJ1314" i="1"/>
  <c r="CI1314" i="1"/>
  <c r="CH1314" i="1"/>
  <c r="CG1314" i="1"/>
  <c r="CF1314" i="1"/>
  <c r="CE1314" i="1"/>
  <c r="CD1314" i="1"/>
  <c r="CC1314" i="1"/>
  <c r="CB1314" i="1"/>
  <c r="CA1314" i="1"/>
  <c r="BZ1314" i="1"/>
  <c r="BY1314" i="1"/>
  <c r="BX1314" i="1"/>
  <c r="BW1314" i="1"/>
  <c r="BV1314" i="1"/>
  <c r="BU1314" i="1"/>
  <c r="BT1314" i="1"/>
  <c r="BS1314" i="1"/>
  <c r="BR1314" i="1"/>
  <c r="BQ1314" i="1"/>
  <c r="BP1314" i="1"/>
  <c r="BO1314" i="1"/>
  <c r="BN1314" i="1"/>
  <c r="BM1314" i="1"/>
  <c r="BL1314" i="1"/>
  <c r="BK1314" i="1"/>
  <c r="BJ1314" i="1"/>
  <c r="BI1314" i="1"/>
  <c r="BH1314" i="1"/>
  <c r="BG1314" i="1"/>
  <c r="BF1314" i="1"/>
  <c r="BE1314" i="1"/>
  <c r="BD1314" i="1"/>
  <c r="BC1314" i="1"/>
  <c r="BB1314" i="1"/>
  <c r="BA1314" i="1"/>
  <c r="AZ1314" i="1"/>
  <c r="AY1314" i="1"/>
  <c r="AX1314" i="1"/>
  <c r="AW1314" i="1"/>
  <c r="AV1314" i="1"/>
  <c r="AU1314" i="1"/>
  <c r="CR1313" i="1"/>
  <c r="CQ1313" i="1"/>
  <c r="CP1313" i="1"/>
  <c r="CO1313" i="1"/>
  <c r="CN1313" i="1"/>
  <c r="CM1313" i="1"/>
  <c r="CL1313" i="1"/>
  <c r="CK1313" i="1"/>
  <c r="CJ1313" i="1"/>
  <c r="CI1313" i="1"/>
  <c r="CH1313" i="1"/>
  <c r="CG1313" i="1"/>
  <c r="CF1313" i="1"/>
  <c r="CE1313" i="1"/>
  <c r="CD1313" i="1"/>
  <c r="CC1313" i="1"/>
  <c r="CB1313" i="1"/>
  <c r="CA1313" i="1"/>
  <c r="BZ1313" i="1"/>
  <c r="BY1313" i="1"/>
  <c r="BX1313" i="1"/>
  <c r="BW1313" i="1"/>
  <c r="BV1313" i="1"/>
  <c r="BU1313" i="1"/>
  <c r="BT1313" i="1"/>
  <c r="BS1313" i="1"/>
  <c r="BR1313" i="1"/>
  <c r="BQ1313" i="1"/>
  <c r="BP1313" i="1"/>
  <c r="BO1313" i="1"/>
  <c r="BN1313" i="1"/>
  <c r="BM1313" i="1"/>
  <c r="BL1313" i="1"/>
  <c r="BK1313" i="1"/>
  <c r="BJ1313" i="1"/>
  <c r="BI1313" i="1"/>
  <c r="BH1313" i="1"/>
  <c r="BG1313" i="1"/>
  <c r="BF1313" i="1"/>
  <c r="BE1313" i="1"/>
  <c r="BD1313" i="1"/>
  <c r="BC1313" i="1"/>
  <c r="BB1313" i="1"/>
  <c r="BA1313" i="1"/>
  <c r="AZ1313" i="1"/>
  <c r="AY1313" i="1"/>
  <c r="AX1313" i="1"/>
  <c r="AW1313" i="1"/>
  <c r="AV1313" i="1"/>
  <c r="AU1313" i="1"/>
  <c r="CR1312" i="1"/>
  <c r="CQ1312" i="1"/>
  <c r="CP1312" i="1"/>
  <c r="CO1312" i="1"/>
  <c r="CN1312" i="1"/>
  <c r="CM1312" i="1"/>
  <c r="CL1312" i="1"/>
  <c r="CK1312" i="1"/>
  <c r="CJ1312" i="1"/>
  <c r="CI1312" i="1"/>
  <c r="CH1312" i="1"/>
  <c r="CG1312" i="1"/>
  <c r="CF1312" i="1"/>
  <c r="CE1312" i="1"/>
  <c r="CD1312" i="1"/>
  <c r="CC1312" i="1"/>
  <c r="CB1312" i="1"/>
  <c r="CA1312" i="1"/>
  <c r="BZ1312" i="1"/>
  <c r="BY1312" i="1"/>
  <c r="BX1312" i="1"/>
  <c r="BW1312" i="1"/>
  <c r="BV1312" i="1"/>
  <c r="BU1312" i="1"/>
  <c r="BT1312" i="1"/>
  <c r="BS1312" i="1"/>
  <c r="BR1312" i="1"/>
  <c r="BQ1312" i="1"/>
  <c r="BP1312" i="1"/>
  <c r="BO1312" i="1"/>
  <c r="BN1312" i="1"/>
  <c r="BM1312" i="1"/>
  <c r="BL1312" i="1"/>
  <c r="BK1312" i="1"/>
  <c r="BJ1312" i="1"/>
  <c r="BI1312" i="1"/>
  <c r="BH1312" i="1"/>
  <c r="BG1312" i="1"/>
  <c r="BF1312" i="1"/>
  <c r="BE1312" i="1"/>
  <c r="BD1312" i="1"/>
  <c r="BC1312" i="1"/>
  <c r="BB1312" i="1"/>
  <c r="BA1312" i="1"/>
  <c r="AZ1312" i="1"/>
  <c r="AY1312" i="1"/>
  <c r="AX1312" i="1"/>
  <c r="AW1312" i="1"/>
  <c r="AV1312" i="1"/>
  <c r="AU1312" i="1"/>
  <c r="CR1310" i="1"/>
  <c r="CQ1310" i="1"/>
  <c r="CP1310" i="1"/>
  <c r="CO1310" i="1"/>
  <c r="CN1310" i="1"/>
  <c r="CM1310" i="1"/>
  <c r="CL1310" i="1"/>
  <c r="CK1310" i="1"/>
  <c r="CJ1310" i="1"/>
  <c r="CI1310" i="1"/>
  <c r="CH1310" i="1"/>
  <c r="CG1310" i="1"/>
  <c r="CF1310" i="1"/>
  <c r="CE1310" i="1"/>
  <c r="CD1310" i="1"/>
  <c r="CC1310" i="1"/>
  <c r="CB1310" i="1"/>
  <c r="CA1310" i="1"/>
  <c r="BZ1310" i="1"/>
  <c r="BY1310" i="1"/>
  <c r="BX1310" i="1"/>
  <c r="BW1310" i="1"/>
  <c r="BV1310" i="1"/>
  <c r="BU1310" i="1"/>
  <c r="BT1310" i="1"/>
  <c r="BS1310" i="1"/>
  <c r="BR1310" i="1"/>
  <c r="BQ1310" i="1"/>
  <c r="BP1310" i="1"/>
  <c r="BO1310" i="1"/>
  <c r="BN1310" i="1"/>
  <c r="BM1310" i="1"/>
  <c r="BL1310" i="1"/>
  <c r="BK1310" i="1"/>
  <c r="BJ1310" i="1"/>
  <c r="BI1310" i="1"/>
  <c r="BH1310" i="1"/>
  <c r="BG1310" i="1"/>
  <c r="BF1310" i="1"/>
  <c r="BE1310" i="1"/>
  <c r="BD1310" i="1"/>
  <c r="BC1310" i="1"/>
  <c r="BB1310" i="1"/>
  <c r="BA1310" i="1"/>
  <c r="AZ1310" i="1"/>
  <c r="AY1310" i="1"/>
  <c r="AX1310" i="1"/>
  <c r="AW1310" i="1"/>
  <c r="AV1310" i="1"/>
  <c r="AU1310" i="1"/>
  <c r="CR1309" i="1"/>
  <c r="CQ1309" i="1"/>
  <c r="CP1309" i="1"/>
  <c r="CO1309" i="1"/>
  <c r="CN1309" i="1"/>
  <c r="CM1309" i="1"/>
  <c r="CL1309" i="1"/>
  <c r="CK1309" i="1"/>
  <c r="CJ1309" i="1"/>
  <c r="CI1309" i="1"/>
  <c r="CH1309" i="1"/>
  <c r="CG1309" i="1"/>
  <c r="CF1309" i="1"/>
  <c r="CE1309" i="1"/>
  <c r="CD1309" i="1"/>
  <c r="CC1309" i="1"/>
  <c r="CB1309" i="1"/>
  <c r="CA1309" i="1"/>
  <c r="BZ1309" i="1"/>
  <c r="BY1309" i="1"/>
  <c r="BX1309" i="1"/>
  <c r="BW1309" i="1"/>
  <c r="BV1309" i="1"/>
  <c r="BU1309" i="1"/>
  <c r="BT1309" i="1"/>
  <c r="BS1309" i="1"/>
  <c r="BR1309" i="1"/>
  <c r="BQ1309" i="1"/>
  <c r="BP1309" i="1"/>
  <c r="BO1309" i="1"/>
  <c r="BN1309" i="1"/>
  <c r="BM1309" i="1"/>
  <c r="BL1309" i="1"/>
  <c r="BK1309" i="1"/>
  <c r="BJ1309" i="1"/>
  <c r="BI1309" i="1"/>
  <c r="BH1309" i="1"/>
  <c r="BG1309" i="1"/>
  <c r="BF1309" i="1"/>
  <c r="BE1309" i="1"/>
  <c r="BD1309" i="1"/>
  <c r="BC1309" i="1"/>
  <c r="BB1309" i="1"/>
  <c r="BA1309" i="1"/>
  <c r="AZ1309" i="1"/>
  <c r="AY1309" i="1"/>
  <c r="AX1309" i="1"/>
  <c r="AW1309" i="1"/>
  <c r="AV1309" i="1"/>
  <c r="AU1309" i="1"/>
  <c r="CR1308" i="1"/>
  <c r="CQ1308" i="1"/>
  <c r="CP1308" i="1"/>
  <c r="CO1308" i="1"/>
  <c r="CN1308" i="1"/>
  <c r="CM1308" i="1"/>
  <c r="CL1308" i="1"/>
  <c r="CK1308" i="1"/>
  <c r="CJ1308" i="1"/>
  <c r="CI1308" i="1"/>
  <c r="CH1308" i="1"/>
  <c r="CG1308" i="1"/>
  <c r="CF1308" i="1"/>
  <c r="CE1308" i="1"/>
  <c r="CD1308" i="1"/>
  <c r="CC1308" i="1"/>
  <c r="CB1308" i="1"/>
  <c r="CA1308" i="1"/>
  <c r="BZ1308" i="1"/>
  <c r="BY1308" i="1"/>
  <c r="BX1308" i="1"/>
  <c r="BW1308" i="1"/>
  <c r="BV1308" i="1"/>
  <c r="BU1308" i="1"/>
  <c r="BT1308" i="1"/>
  <c r="BS1308" i="1"/>
  <c r="BR1308" i="1"/>
  <c r="BQ1308" i="1"/>
  <c r="BP1308" i="1"/>
  <c r="BO1308" i="1"/>
  <c r="BN1308" i="1"/>
  <c r="BM1308" i="1"/>
  <c r="BL1308" i="1"/>
  <c r="BK1308" i="1"/>
  <c r="BJ1308" i="1"/>
  <c r="BI1308" i="1"/>
  <c r="BH1308" i="1"/>
  <c r="BG1308" i="1"/>
  <c r="BF1308" i="1"/>
  <c r="BE1308" i="1"/>
  <c r="BD1308" i="1"/>
  <c r="BC1308" i="1"/>
  <c r="BB1308" i="1"/>
  <c r="BA1308" i="1"/>
  <c r="AZ1308" i="1"/>
  <c r="AY1308" i="1"/>
  <c r="AX1308" i="1"/>
  <c r="AW1308" i="1"/>
  <c r="AV1308" i="1"/>
  <c r="AU1308" i="1"/>
  <c r="CR1307" i="1"/>
  <c r="CQ1307" i="1"/>
  <c r="CP1307" i="1"/>
  <c r="CO1307" i="1"/>
  <c r="CN1307" i="1"/>
  <c r="CM1307" i="1"/>
  <c r="CL1307" i="1"/>
  <c r="CK1307" i="1"/>
  <c r="CJ1307" i="1"/>
  <c r="CI1307" i="1"/>
  <c r="CH1307" i="1"/>
  <c r="CG1307" i="1"/>
  <c r="CF1307" i="1"/>
  <c r="CE1307" i="1"/>
  <c r="CD1307" i="1"/>
  <c r="CC1307" i="1"/>
  <c r="CB1307" i="1"/>
  <c r="CA1307" i="1"/>
  <c r="BZ1307" i="1"/>
  <c r="BY1307" i="1"/>
  <c r="BX1307" i="1"/>
  <c r="BW1307" i="1"/>
  <c r="BV1307" i="1"/>
  <c r="BU1307" i="1"/>
  <c r="BT1307" i="1"/>
  <c r="BS1307" i="1"/>
  <c r="BR1307" i="1"/>
  <c r="BQ1307" i="1"/>
  <c r="BP1307" i="1"/>
  <c r="BO1307" i="1"/>
  <c r="BN1307" i="1"/>
  <c r="BM1307" i="1"/>
  <c r="BL1307" i="1"/>
  <c r="BK1307" i="1"/>
  <c r="BJ1307" i="1"/>
  <c r="BI1307" i="1"/>
  <c r="BH1307" i="1"/>
  <c r="BG1307" i="1"/>
  <c r="BF1307" i="1"/>
  <c r="BE1307" i="1"/>
  <c r="BD1307" i="1"/>
  <c r="BC1307" i="1"/>
  <c r="BB1307" i="1"/>
  <c r="BA1307" i="1"/>
  <c r="AZ1307" i="1"/>
  <c r="AY1307" i="1"/>
  <c r="AX1307" i="1"/>
  <c r="AW1307" i="1"/>
  <c r="AV1307" i="1"/>
  <c r="AU1307" i="1"/>
  <c r="CR1302" i="1"/>
  <c r="CQ1302" i="1"/>
  <c r="CP1302" i="1"/>
  <c r="CO1302" i="1"/>
  <c r="CN1302" i="1"/>
  <c r="CM1302" i="1"/>
  <c r="CL1302" i="1"/>
  <c r="CK1302" i="1"/>
  <c r="CJ1302" i="1"/>
  <c r="CI1302" i="1"/>
  <c r="CH1302" i="1"/>
  <c r="CG1302" i="1"/>
  <c r="CF1302" i="1"/>
  <c r="CE1302" i="1"/>
  <c r="CD1302" i="1"/>
  <c r="CC1302" i="1"/>
  <c r="CB1302" i="1"/>
  <c r="CA1302" i="1"/>
  <c r="BZ1302" i="1"/>
  <c r="BY1302" i="1"/>
  <c r="BX1302" i="1"/>
  <c r="BW1302" i="1"/>
  <c r="BV1302" i="1"/>
  <c r="BU1302" i="1"/>
  <c r="BT1302" i="1"/>
  <c r="BS1302" i="1"/>
  <c r="BR1302" i="1"/>
  <c r="BQ1302" i="1"/>
  <c r="BP1302" i="1"/>
  <c r="BO1302" i="1"/>
  <c r="BN1302" i="1"/>
  <c r="BM1302" i="1"/>
  <c r="BL1302" i="1"/>
  <c r="BK1302" i="1"/>
  <c r="BJ1302" i="1"/>
  <c r="BI1302" i="1"/>
  <c r="BH1302" i="1"/>
  <c r="BG1302" i="1"/>
  <c r="BF1302" i="1"/>
  <c r="BE1302" i="1"/>
  <c r="BD1302" i="1"/>
  <c r="BC1302" i="1"/>
  <c r="BB1302" i="1"/>
  <c r="BA1302" i="1"/>
  <c r="AZ1302" i="1"/>
  <c r="AY1302" i="1"/>
  <c r="AX1302" i="1"/>
  <c r="AW1302" i="1"/>
  <c r="AV1302" i="1"/>
  <c r="AU1302" i="1"/>
  <c r="CR1301" i="1"/>
  <c r="CQ1301" i="1"/>
  <c r="CP1301" i="1"/>
  <c r="CO1301" i="1"/>
  <c r="CN1301" i="1"/>
  <c r="CM1301" i="1"/>
  <c r="CL1301" i="1"/>
  <c r="CK1301" i="1"/>
  <c r="CJ1301" i="1"/>
  <c r="CI1301" i="1"/>
  <c r="CH1301" i="1"/>
  <c r="CG1301" i="1"/>
  <c r="CF1301" i="1"/>
  <c r="CE1301" i="1"/>
  <c r="CD1301" i="1"/>
  <c r="CC1301" i="1"/>
  <c r="CB1301" i="1"/>
  <c r="CA1301" i="1"/>
  <c r="BZ1301" i="1"/>
  <c r="BY1301" i="1"/>
  <c r="BX1301" i="1"/>
  <c r="BW1301" i="1"/>
  <c r="BV1301" i="1"/>
  <c r="BU1301" i="1"/>
  <c r="BT1301" i="1"/>
  <c r="BS1301" i="1"/>
  <c r="BR1301" i="1"/>
  <c r="BQ1301" i="1"/>
  <c r="BP1301" i="1"/>
  <c r="BO1301" i="1"/>
  <c r="BN1301" i="1"/>
  <c r="BM1301" i="1"/>
  <c r="BL1301" i="1"/>
  <c r="BK1301" i="1"/>
  <c r="BJ1301" i="1"/>
  <c r="BI1301" i="1"/>
  <c r="BH1301" i="1"/>
  <c r="BG1301" i="1"/>
  <c r="BF1301" i="1"/>
  <c r="BE1301" i="1"/>
  <c r="BD1301" i="1"/>
  <c r="BC1301" i="1"/>
  <c r="BB1301" i="1"/>
  <c r="BA1301" i="1"/>
  <c r="AZ1301" i="1"/>
  <c r="AY1301" i="1"/>
  <c r="AX1301" i="1"/>
  <c r="AW1301" i="1"/>
  <c r="AV1301" i="1"/>
  <c r="AU1301" i="1"/>
  <c r="CR1300" i="1"/>
  <c r="CQ1300" i="1"/>
  <c r="CP1300" i="1"/>
  <c r="CO1300" i="1"/>
  <c r="CN1300" i="1"/>
  <c r="CM1300" i="1"/>
  <c r="CL1300" i="1"/>
  <c r="CK1300" i="1"/>
  <c r="CJ1300" i="1"/>
  <c r="CI1300" i="1"/>
  <c r="CH1300" i="1"/>
  <c r="CG1300" i="1"/>
  <c r="CF1300" i="1"/>
  <c r="CE1300" i="1"/>
  <c r="CD1300" i="1"/>
  <c r="CC1300" i="1"/>
  <c r="CB1300" i="1"/>
  <c r="CA1300" i="1"/>
  <c r="BZ1300" i="1"/>
  <c r="BY1300" i="1"/>
  <c r="BX1300" i="1"/>
  <c r="BW1300" i="1"/>
  <c r="BV1300" i="1"/>
  <c r="BU1300" i="1"/>
  <c r="BT1300" i="1"/>
  <c r="BS1300" i="1"/>
  <c r="BR1300" i="1"/>
  <c r="BQ1300" i="1"/>
  <c r="BP1300" i="1"/>
  <c r="BO1300" i="1"/>
  <c r="BN1300" i="1"/>
  <c r="BM1300" i="1"/>
  <c r="BL1300" i="1"/>
  <c r="BK1300" i="1"/>
  <c r="BJ1300" i="1"/>
  <c r="BI1300" i="1"/>
  <c r="BH1300" i="1"/>
  <c r="BG1300" i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CR1299" i="1"/>
  <c r="CQ1299" i="1"/>
  <c r="CP1299" i="1"/>
  <c r="CO1299" i="1"/>
  <c r="CN1299" i="1"/>
  <c r="CM1299" i="1"/>
  <c r="CL1299" i="1"/>
  <c r="CK1299" i="1"/>
  <c r="CJ1299" i="1"/>
  <c r="CI1299" i="1"/>
  <c r="CH1299" i="1"/>
  <c r="CG1299" i="1"/>
  <c r="CF1299" i="1"/>
  <c r="CE1299" i="1"/>
  <c r="CD1299" i="1"/>
  <c r="CC1299" i="1"/>
  <c r="CB1299" i="1"/>
  <c r="CA1299" i="1"/>
  <c r="BZ1299" i="1"/>
  <c r="BY1299" i="1"/>
  <c r="BX1299" i="1"/>
  <c r="BW1299" i="1"/>
  <c r="BV1299" i="1"/>
  <c r="BU1299" i="1"/>
  <c r="BT1299" i="1"/>
  <c r="BS1299" i="1"/>
  <c r="BR1299" i="1"/>
  <c r="BQ1299" i="1"/>
  <c r="BP1299" i="1"/>
  <c r="BO1299" i="1"/>
  <c r="BN1299" i="1"/>
  <c r="BM1299" i="1"/>
  <c r="BL1299" i="1"/>
  <c r="BK1299" i="1"/>
  <c r="BJ1299" i="1"/>
  <c r="BI1299" i="1"/>
  <c r="BH1299" i="1"/>
  <c r="BG1299" i="1"/>
  <c r="BF1299" i="1"/>
  <c r="BE1299" i="1"/>
  <c r="BD1299" i="1"/>
  <c r="BC1299" i="1"/>
  <c r="BB1299" i="1"/>
  <c r="BA1299" i="1"/>
  <c r="AZ1299" i="1"/>
  <c r="AY1299" i="1"/>
  <c r="AX1299" i="1"/>
  <c r="AW1299" i="1"/>
  <c r="AV1299" i="1"/>
  <c r="AU1299" i="1"/>
  <c r="CR1297" i="1"/>
  <c r="CQ1297" i="1"/>
  <c r="CP1297" i="1"/>
  <c r="CO1297" i="1"/>
  <c r="CN1297" i="1"/>
  <c r="CM1297" i="1"/>
  <c r="CL1297" i="1"/>
  <c r="CK1297" i="1"/>
  <c r="CJ1297" i="1"/>
  <c r="CI1297" i="1"/>
  <c r="CH1297" i="1"/>
  <c r="CG1297" i="1"/>
  <c r="CF1297" i="1"/>
  <c r="CE1297" i="1"/>
  <c r="CD1297" i="1"/>
  <c r="CC1297" i="1"/>
  <c r="CB1297" i="1"/>
  <c r="CA1297" i="1"/>
  <c r="BZ1297" i="1"/>
  <c r="BY1297" i="1"/>
  <c r="BX1297" i="1"/>
  <c r="BW1297" i="1"/>
  <c r="BV1297" i="1"/>
  <c r="BU1297" i="1"/>
  <c r="BT1297" i="1"/>
  <c r="BS1297" i="1"/>
  <c r="BR1297" i="1"/>
  <c r="BQ1297" i="1"/>
  <c r="BP1297" i="1"/>
  <c r="BO1297" i="1"/>
  <c r="BN1297" i="1"/>
  <c r="BM1297" i="1"/>
  <c r="BL1297" i="1"/>
  <c r="BK1297" i="1"/>
  <c r="BJ1297" i="1"/>
  <c r="BI1297" i="1"/>
  <c r="BH1297" i="1"/>
  <c r="BG1297" i="1"/>
  <c r="BF1297" i="1"/>
  <c r="BE1297" i="1"/>
  <c r="BD1297" i="1"/>
  <c r="BC1297" i="1"/>
  <c r="BB1297" i="1"/>
  <c r="BA1297" i="1"/>
  <c r="AZ1297" i="1"/>
  <c r="AY1297" i="1"/>
  <c r="AX1297" i="1"/>
  <c r="AW1297" i="1"/>
  <c r="AV1297" i="1"/>
  <c r="AU1297" i="1"/>
  <c r="CR1296" i="1"/>
  <c r="CQ1296" i="1"/>
  <c r="CP1296" i="1"/>
  <c r="CO1296" i="1"/>
  <c r="CN1296" i="1"/>
  <c r="CM1296" i="1"/>
  <c r="CL1296" i="1"/>
  <c r="CK1296" i="1"/>
  <c r="CJ1296" i="1"/>
  <c r="CI1296" i="1"/>
  <c r="CH1296" i="1"/>
  <c r="CG1296" i="1"/>
  <c r="CF1296" i="1"/>
  <c r="CE1296" i="1"/>
  <c r="CD1296" i="1"/>
  <c r="CC1296" i="1"/>
  <c r="CB1296" i="1"/>
  <c r="CA1296" i="1"/>
  <c r="BZ1296" i="1"/>
  <c r="BY1296" i="1"/>
  <c r="BX1296" i="1"/>
  <c r="BW1296" i="1"/>
  <c r="BV1296" i="1"/>
  <c r="BU1296" i="1"/>
  <c r="BT1296" i="1"/>
  <c r="BS1296" i="1"/>
  <c r="BR1296" i="1"/>
  <c r="BQ1296" i="1"/>
  <c r="BP1296" i="1"/>
  <c r="BO1296" i="1"/>
  <c r="BN1296" i="1"/>
  <c r="BM1296" i="1"/>
  <c r="BL1296" i="1"/>
  <c r="BK1296" i="1"/>
  <c r="BJ1296" i="1"/>
  <c r="BI1296" i="1"/>
  <c r="BH1296" i="1"/>
  <c r="BG1296" i="1"/>
  <c r="BF1296" i="1"/>
  <c r="BE1296" i="1"/>
  <c r="BD1296" i="1"/>
  <c r="BC1296" i="1"/>
  <c r="BB1296" i="1"/>
  <c r="BA1296" i="1"/>
  <c r="AZ1296" i="1"/>
  <c r="AY1296" i="1"/>
  <c r="AX1296" i="1"/>
  <c r="AW1296" i="1"/>
  <c r="AV1296" i="1"/>
  <c r="AU1296" i="1"/>
  <c r="CR1295" i="1"/>
  <c r="CQ1295" i="1"/>
  <c r="CP1295" i="1"/>
  <c r="CO1295" i="1"/>
  <c r="CN1295" i="1"/>
  <c r="CM1295" i="1"/>
  <c r="CL1295" i="1"/>
  <c r="CK1295" i="1"/>
  <c r="CJ1295" i="1"/>
  <c r="CI1295" i="1"/>
  <c r="CH1295" i="1"/>
  <c r="CG1295" i="1"/>
  <c r="CF1295" i="1"/>
  <c r="CE1295" i="1"/>
  <c r="CD1295" i="1"/>
  <c r="CC1295" i="1"/>
  <c r="CB1295" i="1"/>
  <c r="CA1295" i="1"/>
  <c r="BZ1295" i="1"/>
  <c r="BY1295" i="1"/>
  <c r="BX1295" i="1"/>
  <c r="BW1295" i="1"/>
  <c r="BV1295" i="1"/>
  <c r="BU1295" i="1"/>
  <c r="BT1295" i="1"/>
  <c r="BS1295" i="1"/>
  <c r="BR1295" i="1"/>
  <c r="BQ1295" i="1"/>
  <c r="BP1295" i="1"/>
  <c r="BO1295" i="1"/>
  <c r="BN1295" i="1"/>
  <c r="BM1295" i="1"/>
  <c r="BL1295" i="1"/>
  <c r="BK1295" i="1"/>
  <c r="BJ1295" i="1"/>
  <c r="BI1295" i="1"/>
  <c r="BH1295" i="1"/>
  <c r="BG1295" i="1"/>
  <c r="BF1295" i="1"/>
  <c r="BE1295" i="1"/>
  <c r="BD1295" i="1"/>
  <c r="BC1295" i="1"/>
  <c r="BB1295" i="1"/>
  <c r="BA1295" i="1"/>
  <c r="AZ1295" i="1"/>
  <c r="AY1295" i="1"/>
  <c r="AX1295" i="1"/>
  <c r="AW1295" i="1"/>
  <c r="AV1295" i="1"/>
  <c r="AU1295" i="1"/>
  <c r="CR1294" i="1"/>
  <c r="CQ1294" i="1"/>
  <c r="CP1294" i="1"/>
  <c r="CO1294" i="1"/>
  <c r="CN1294" i="1"/>
  <c r="CM1294" i="1"/>
  <c r="CL1294" i="1"/>
  <c r="CK1294" i="1"/>
  <c r="CJ1294" i="1"/>
  <c r="CI1294" i="1"/>
  <c r="CH1294" i="1"/>
  <c r="CG1294" i="1"/>
  <c r="CF1294" i="1"/>
  <c r="CE1294" i="1"/>
  <c r="CD1294" i="1"/>
  <c r="CC1294" i="1"/>
  <c r="CB1294" i="1"/>
  <c r="CA1294" i="1"/>
  <c r="BZ1294" i="1"/>
  <c r="BY1294" i="1"/>
  <c r="BX1294" i="1"/>
  <c r="BW1294" i="1"/>
  <c r="BV1294" i="1"/>
  <c r="BU1294" i="1"/>
  <c r="BT1294" i="1"/>
  <c r="BS1294" i="1"/>
  <c r="BR1294" i="1"/>
  <c r="BQ1294" i="1"/>
  <c r="BP1294" i="1"/>
  <c r="BO1294" i="1"/>
  <c r="BN1294" i="1"/>
  <c r="BM1294" i="1"/>
  <c r="BL1294" i="1"/>
  <c r="BK1294" i="1"/>
  <c r="BJ1294" i="1"/>
  <c r="BI1294" i="1"/>
  <c r="BH1294" i="1"/>
  <c r="BG1294" i="1"/>
  <c r="BF1294" i="1"/>
  <c r="BE1294" i="1"/>
  <c r="BD1294" i="1"/>
  <c r="BC1294" i="1"/>
  <c r="BB1294" i="1"/>
  <c r="BA1294" i="1"/>
  <c r="AZ1294" i="1"/>
  <c r="AY1294" i="1"/>
  <c r="AX1294" i="1"/>
  <c r="AW1294" i="1"/>
  <c r="AV1294" i="1"/>
  <c r="AU1294" i="1"/>
  <c r="CR1289" i="1"/>
  <c r="CQ1289" i="1"/>
  <c r="CP1289" i="1"/>
  <c r="CO1289" i="1"/>
  <c r="CN1289" i="1"/>
  <c r="CM1289" i="1"/>
  <c r="CL1289" i="1"/>
  <c r="CK1289" i="1"/>
  <c r="CJ1289" i="1"/>
  <c r="CI1289" i="1"/>
  <c r="CH1289" i="1"/>
  <c r="CG1289" i="1"/>
  <c r="CF1289" i="1"/>
  <c r="CE1289" i="1"/>
  <c r="CD1289" i="1"/>
  <c r="CC1289" i="1"/>
  <c r="CB1289" i="1"/>
  <c r="CA1289" i="1"/>
  <c r="BZ1289" i="1"/>
  <c r="BY1289" i="1"/>
  <c r="BX1289" i="1"/>
  <c r="BW1289" i="1"/>
  <c r="BV1289" i="1"/>
  <c r="BU1289" i="1"/>
  <c r="BT1289" i="1"/>
  <c r="BS1289" i="1"/>
  <c r="BR1289" i="1"/>
  <c r="BQ1289" i="1"/>
  <c r="BP1289" i="1"/>
  <c r="BO1289" i="1"/>
  <c r="BN1289" i="1"/>
  <c r="BM1289" i="1"/>
  <c r="BL1289" i="1"/>
  <c r="BK1289" i="1"/>
  <c r="BJ1289" i="1"/>
  <c r="BI1289" i="1"/>
  <c r="BH1289" i="1"/>
  <c r="BG1289" i="1"/>
  <c r="BF1289" i="1"/>
  <c r="BE1289" i="1"/>
  <c r="BD1289" i="1"/>
  <c r="BC1289" i="1"/>
  <c r="BB1289" i="1"/>
  <c r="BA1289" i="1"/>
  <c r="AZ1289" i="1"/>
  <c r="AY1289" i="1"/>
  <c r="AX1289" i="1"/>
  <c r="AW1289" i="1"/>
  <c r="AV1289" i="1"/>
  <c r="AU1289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CG1288" i="1"/>
  <c r="CF1288" i="1"/>
  <c r="CE1288" i="1"/>
  <c r="CD1288" i="1"/>
  <c r="CC1288" i="1"/>
  <c r="CB1288" i="1"/>
  <c r="CA1288" i="1"/>
  <c r="BZ1288" i="1"/>
  <c r="BY1288" i="1"/>
  <c r="BX1288" i="1"/>
  <c r="BW1288" i="1"/>
  <c r="BV1288" i="1"/>
  <c r="BU1288" i="1"/>
  <c r="BT1288" i="1"/>
  <c r="BS1288" i="1"/>
  <c r="BR1288" i="1"/>
  <c r="BQ1288" i="1"/>
  <c r="BP1288" i="1"/>
  <c r="BO1288" i="1"/>
  <c r="BN1288" i="1"/>
  <c r="BM1288" i="1"/>
  <c r="BL1288" i="1"/>
  <c r="BK1288" i="1"/>
  <c r="BJ1288" i="1"/>
  <c r="BI1288" i="1"/>
  <c r="BH1288" i="1"/>
  <c r="BG1288" i="1"/>
  <c r="BF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CR1287" i="1"/>
  <c r="CQ1287" i="1"/>
  <c r="CP1287" i="1"/>
  <c r="CO1287" i="1"/>
  <c r="CN1287" i="1"/>
  <c r="CM1287" i="1"/>
  <c r="CL1287" i="1"/>
  <c r="CK1287" i="1"/>
  <c r="CJ1287" i="1"/>
  <c r="CI1287" i="1"/>
  <c r="CH1287" i="1"/>
  <c r="CG1287" i="1"/>
  <c r="CF1287" i="1"/>
  <c r="CE1287" i="1"/>
  <c r="CD1287" i="1"/>
  <c r="CC1287" i="1"/>
  <c r="CB1287" i="1"/>
  <c r="CA1287" i="1"/>
  <c r="BZ1287" i="1"/>
  <c r="BY1287" i="1"/>
  <c r="BX1287" i="1"/>
  <c r="BW1287" i="1"/>
  <c r="BV1287" i="1"/>
  <c r="BU1287" i="1"/>
  <c r="BT1287" i="1"/>
  <c r="BS1287" i="1"/>
  <c r="BR1287" i="1"/>
  <c r="BQ1287" i="1"/>
  <c r="BP1287" i="1"/>
  <c r="BO1287" i="1"/>
  <c r="BN1287" i="1"/>
  <c r="BM1287" i="1"/>
  <c r="BL1287" i="1"/>
  <c r="BK1287" i="1"/>
  <c r="BJ1287" i="1"/>
  <c r="BI1287" i="1"/>
  <c r="BH1287" i="1"/>
  <c r="BG1287" i="1"/>
  <c r="BF1287" i="1"/>
  <c r="BE1287" i="1"/>
  <c r="BD1287" i="1"/>
  <c r="BC1287" i="1"/>
  <c r="BB1287" i="1"/>
  <c r="BA1287" i="1"/>
  <c r="AZ1287" i="1"/>
  <c r="AY1287" i="1"/>
  <c r="AX1287" i="1"/>
  <c r="AW1287" i="1"/>
  <c r="AV1287" i="1"/>
  <c r="AU1287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CG1286" i="1"/>
  <c r="CF1286" i="1"/>
  <c r="CE1286" i="1"/>
  <c r="CD1286" i="1"/>
  <c r="CC1286" i="1"/>
  <c r="CB1286" i="1"/>
  <c r="CA1286" i="1"/>
  <c r="BZ1286" i="1"/>
  <c r="BY1286" i="1"/>
  <c r="BX1286" i="1"/>
  <c r="BW1286" i="1"/>
  <c r="BV1286" i="1"/>
  <c r="BU1286" i="1"/>
  <c r="BT1286" i="1"/>
  <c r="BS1286" i="1"/>
  <c r="BR1286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BE1286" i="1"/>
  <c r="BD1286" i="1"/>
  <c r="BC1286" i="1"/>
  <c r="BB1286" i="1"/>
  <c r="BA1286" i="1"/>
  <c r="AZ1286" i="1"/>
  <c r="AY1286" i="1"/>
  <c r="AX1286" i="1"/>
  <c r="AW1286" i="1"/>
  <c r="AV1286" i="1"/>
  <c r="AU1286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CG1284" i="1"/>
  <c r="CF1284" i="1"/>
  <c r="CE1284" i="1"/>
  <c r="CD1284" i="1"/>
  <c r="CC1284" i="1"/>
  <c r="CB1284" i="1"/>
  <c r="CA1284" i="1"/>
  <c r="BZ1284" i="1"/>
  <c r="BY1284" i="1"/>
  <c r="BX1284" i="1"/>
  <c r="BW1284" i="1"/>
  <c r="BV1284" i="1"/>
  <c r="BU1284" i="1"/>
  <c r="BT1284" i="1"/>
  <c r="BS1284" i="1"/>
  <c r="BR1284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BE1284" i="1"/>
  <c r="BD1284" i="1"/>
  <c r="BC1284" i="1"/>
  <c r="BB1284" i="1"/>
  <c r="BA1284" i="1"/>
  <c r="AZ1284" i="1"/>
  <c r="AY1284" i="1"/>
  <c r="AX1284" i="1"/>
  <c r="AW1284" i="1"/>
  <c r="AV1284" i="1"/>
  <c r="AU1284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CG1283" i="1"/>
  <c r="CF1283" i="1"/>
  <c r="CE1283" i="1"/>
  <c r="CD1283" i="1"/>
  <c r="CC1283" i="1"/>
  <c r="CB1283" i="1"/>
  <c r="CA1283" i="1"/>
  <c r="BZ1283" i="1"/>
  <c r="BY1283" i="1"/>
  <c r="BX1283" i="1"/>
  <c r="BW1283" i="1"/>
  <c r="BV1283" i="1"/>
  <c r="BU1283" i="1"/>
  <c r="BT1283" i="1"/>
  <c r="BS1283" i="1"/>
  <c r="BR1283" i="1"/>
  <c r="BQ1283" i="1"/>
  <c r="BP1283" i="1"/>
  <c r="BO1283" i="1"/>
  <c r="BN1283" i="1"/>
  <c r="BM1283" i="1"/>
  <c r="BL1283" i="1"/>
  <c r="BK1283" i="1"/>
  <c r="BJ1283" i="1"/>
  <c r="BI1283" i="1"/>
  <c r="BH1283" i="1"/>
  <c r="BG1283" i="1"/>
  <c r="BF1283" i="1"/>
  <c r="BE1283" i="1"/>
  <c r="BD1283" i="1"/>
  <c r="BC1283" i="1"/>
  <c r="BB1283" i="1"/>
  <c r="BA1283" i="1"/>
  <c r="AZ1283" i="1"/>
  <c r="AY1283" i="1"/>
  <c r="AX1283" i="1"/>
  <c r="AW1283" i="1"/>
  <c r="AV1283" i="1"/>
  <c r="AU1283" i="1"/>
  <c r="CR1282" i="1"/>
  <c r="CQ1282" i="1"/>
  <c r="CP1282" i="1"/>
  <c r="CO1282" i="1"/>
  <c r="CN1282" i="1"/>
  <c r="CM1282" i="1"/>
  <c r="CL1282" i="1"/>
  <c r="CK1282" i="1"/>
  <c r="CJ1282" i="1"/>
  <c r="CI1282" i="1"/>
  <c r="CH1282" i="1"/>
  <c r="CG1282" i="1"/>
  <c r="CF1282" i="1"/>
  <c r="CE1282" i="1"/>
  <c r="CD1282" i="1"/>
  <c r="CC1282" i="1"/>
  <c r="CB1282" i="1"/>
  <c r="CA1282" i="1"/>
  <c r="BZ1282" i="1"/>
  <c r="BY1282" i="1"/>
  <c r="BX1282" i="1"/>
  <c r="BW1282" i="1"/>
  <c r="BV1282" i="1"/>
  <c r="BU1282" i="1"/>
  <c r="BT1282" i="1"/>
  <c r="BS1282" i="1"/>
  <c r="BR1282" i="1"/>
  <c r="BQ1282" i="1"/>
  <c r="BP1282" i="1"/>
  <c r="BO1282" i="1"/>
  <c r="BN1282" i="1"/>
  <c r="BM1282" i="1"/>
  <c r="BL1282" i="1"/>
  <c r="BK1282" i="1"/>
  <c r="BJ1282" i="1"/>
  <c r="BI1282" i="1"/>
  <c r="BH1282" i="1"/>
  <c r="BG1282" i="1"/>
  <c r="BF1282" i="1"/>
  <c r="BE1282" i="1"/>
  <c r="BD1282" i="1"/>
  <c r="BC1282" i="1"/>
  <c r="BB1282" i="1"/>
  <c r="BA1282" i="1"/>
  <c r="AZ1282" i="1"/>
  <c r="AY1282" i="1"/>
  <c r="AX1282" i="1"/>
  <c r="AW1282" i="1"/>
  <c r="AV1282" i="1"/>
  <c r="AU1282" i="1"/>
  <c r="CR1281" i="1"/>
  <c r="CQ1281" i="1"/>
  <c r="CP1281" i="1"/>
  <c r="CO1281" i="1"/>
  <c r="CN1281" i="1"/>
  <c r="CM1281" i="1"/>
  <c r="CL1281" i="1"/>
  <c r="CK1281" i="1"/>
  <c r="CJ1281" i="1"/>
  <c r="CI1281" i="1"/>
  <c r="CH1281" i="1"/>
  <c r="CG1281" i="1"/>
  <c r="CF1281" i="1"/>
  <c r="CE1281" i="1"/>
  <c r="CD1281" i="1"/>
  <c r="CC1281" i="1"/>
  <c r="CB1281" i="1"/>
  <c r="CA1281" i="1"/>
  <c r="BZ1281" i="1"/>
  <c r="BY1281" i="1"/>
  <c r="BX1281" i="1"/>
  <c r="BW1281" i="1"/>
  <c r="BV1281" i="1"/>
  <c r="BU1281" i="1"/>
  <c r="BT1281" i="1"/>
  <c r="BS1281" i="1"/>
  <c r="BR1281" i="1"/>
  <c r="BQ1281" i="1"/>
  <c r="BP1281" i="1"/>
  <c r="BO1281" i="1"/>
  <c r="BN1281" i="1"/>
  <c r="BM1281" i="1"/>
  <c r="BL1281" i="1"/>
  <c r="BK1281" i="1"/>
  <c r="BJ1281" i="1"/>
  <c r="BI1281" i="1"/>
  <c r="BH1281" i="1"/>
  <c r="BG1281" i="1"/>
  <c r="BF1281" i="1"/>
  <c r="BE1281" i="1"/>
  <c r="BD1281" i="1"/>
  <c r="BC1281" i="1"/>
  <c r="BB1281" i="1"/>
  <c r="BA1281" i="1"/>
  <c r="AZ1281" i="1"/>
  <c r="AY1281" i="1"/>
  <c r="AX1281" i="1"/>
  <c r="AW1281" i="1"/>
  <c r="AV1281" i="1"/>
  <c r="AU1281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CG1276" i="1"/>
  <c r="CF1276" i="1"/>
  <c r="CE1276" i="1"/>
  <c r="CD1276" i="1"/>
  <c r="CC1276" i="1"/>
  <c r="CB1276" i="1"/>
  <c r="CA1276" i="1"/>
  <c r="BZ1276" i="1"/>
  <c r="BY1276" i="1"/>
  <c r="BX1276" i="1"/>
  <c r="BW1276" i="1"/>
  <c r="BV1276" i="1"/>
  <c r="BU1276" i="1"/>
  <c r="BT1276" i="1"/>
  <c r="BS1276" i="1"/>
  <c r="BR1276" i="1"/>
  <c r="BQ1276" i="1"/>
  <c r="BP1276" i="1"/>
  <c r="BO1276" i="1"/>
  <c r="BN1276" i="1"/>
  <c r="BM1276" i="1"/>
  <c r="BL1276" i="1"/>
  <c r="BK1276" i="1"/>
  <c r="BJ1276" i="1"/>
  <c r="BI1276" i="1"/>
  <c r="BH1276" i="1"/>
  <c r="BG1276" i="1"/>
  <c r="BF1276" i="1"/>
  <c r="BE1276" i="1"/>
  <c r="BD1276" i="1"/>
  <c r="BC1276" i="1"/>
  <c r="BB1276" i="1"/>
  <c r="BA1276" i="1"/>
  <c r="AZ1276" i="1"/>
  <c r="AY1276" i="1"/>
  <c r="AX1276" i="1"/>
  <c r="AW1276" i="1"/>
  <c r="AV1276" i="1"/>
  <c r="AU1276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CG1275" i="1"/>
  <c r="CF1275" i="1"/>
  <c r="CE1275" i="1"/>
  <c r="CD1275" i="1"/>
  <c r="CC1275" i="1"/>
  <c r="CB1275" i="1"/>
  <c r="CA1275" i="1"/>
  <c r="BZ1275" i="1"/>
  <c r="BY1275" i="1"/>
  <c r="BX1275" i="1"/>
  <c r="BW1275" i="1"/>
  <c r="BV1275" i="1"/>
  <c r="BU1275" i="1"/>
  <c r="BT1275" i="1"/>
  <c r="BS1275" i="1"/>
  <c r="BR1275" i="1"/>
  <c r="BQ1275" i="1"/>
  <c r="BP1275" i="1"/>
  <c r="BO1275" i="1"/>
  <c r="BN1275" i="1"/>
  <c r="BM1275" i="1"/>
  <c r="BL1275" i="1"/>
  <c r="BK1275" i="1"/>
  <c r="BJ1275" i="1"/>
  <c r="BI1275" i="1"/>
  <c r="BH1275" i="1"/>
  <c r="BG1275" i="1"/>
  <c r="BF1275" i="1"/>
  <c r="BE1275" i="1"/>
  <c r="BD1275" i="1"/>
  <c r="BC1275" i="1"/>
  <c r="BB1275" i="1"/>
  <c r="BA1275" i="1"/>
  <c r="AZ1275" i="1"/>
  <c r="AY1275" i="1"/>
  <c r="AX1275" i="1"/>
  <c r="AW1275" i="1"/>
  <c r="AV1275" i="1"/>
  <c r="AU1275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CG1274" i="1"/>
  <c r="CF1274" i="1"/>
  <c r="CE1274" i="1"/>
  <c r="CD1274" i="1"/>
  <c r="CC1274" i="1"/>
  <c r="CB1274" i="1"/>
  <c r="CA1274" i="1"/>
  <c r="BZ1274" i="1"/>
  <c r="BY1274" i="1"/>
  <c r="BX1274" i="1"/>
  <c r="BW1274" i="1"/>
  <c r="BV1274" i="1"/>
  <c r="BU1274" i="1"/>
  <c r="BT1274" i="1"/>
  <c r="BS1274" i="1"/>
  <c r="BR1274" i="1"/>
  <c r="BQ1274" i="1"/>
  <c r="BP1274" i="1"/>
  <c r="BO1274" i="1"/>
  <c r="BN1274" i="1"/>
  <c r="BM1274" i="1"/>
  <c r="BL1274" i="1"/>
  <c r="BK1274" i="1"/>
  <c r="BJ1274" i="1"/>
  <c r="BI1274" i="1"/>
  <c r="BH1274" i="1"/>
  <c r="BG1274" i="1"/>
  <c r="BF1274" i="1"/>
  <c r="BE1274" i="1"/>
  <c r="BD1274" i="1"/>
  <c r="BC1274" i="1"/>
  <c r="BB1274" i="1"/>
  <c r="BA1274" i="1"/>
  <c r="AZ1274" i="1"/>
  <c r="AY1274" i="1"/>
  <c r="AX1274" i="1"/>
  <c r="AW1274" i="1"/>
  <c r="AV1274" i="1"/>
  <c r="AU1274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CG1273" i="1"/>
  <c r="CF1273" i="1"/>
  <c r="CE1273" i="1"/>
  <c r="CD1273" i="1"/>
  <c r="CC1273" i="1"/>
  <c r="CB1273" i="1"/>
  <c r="CA1273" i="1"/>
  <c r="BZ1273" i="1"/>
  <c r="BY1273" i="1"/>
  <c r="BX1273" i="1"/>
  <c r="BW1273" i="1"/>
  <c r="BV1273" i="1"/>
  <c r="BU1273" i="1"/>
  <c r="BT1273" i="1"/>
  <c r="BS1273" i="1"/>
  <c r="BR1273" i="1"/>
  <c r="BQ1273" i="1"/>
  <c r="BP1273" i="1"/>
  <c r="BO1273" i="1"/>
  <c r="BN1273" i="1"/>
  <c r="BM1273" i="1"/>
  <c r="BL1273" i="1"/>
  <c r="BK1273" i="1"/>
  <c r="BJ1273" i="1"/>
  <c r="BI1273" i="1"/>
  <c r="BH1273" i="1"/>
  <c r="BG1273" i="1"/>
  <c r="BF1273" i="1"/>
  <c r="BE1273" i="1"/>
  <c r="BD1273" i="1"/>
  <c r="BC1273" i="1"/>
  <c r="BB1273" i="1"/>
  <c r="BA1273" i="1"/>
  <c r="AZ1273" i="1"/>
  <c r="AY1273" i="1"/>
  <c r="AX1273" i="1"/>
  <c r="AW1273" i="1"/>
  <c r="AV1273" i="1"/>
  <c r="AU1273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CG1271" i="1"/>
  <c r="CF1271" i="1"/>
  <c r="CE1271" i="1"/>
  <c r="CD1271" i="1"/>
  <c r="CC1271" i="1"/>
  <c r="CB1271" i="1"/>
  <c r="CA1271" i="1"/>
  <c r="BZ1271" i="1"/>
  <c r="BY1271" i="1"/>
  <c r="BX1271" i="1"/>
  <c r="BW1271" i="1"/>
  <c r="BV1271" i="1"/>
  <c r="BU1271" i="1"/>
  <c r="BT1271" i="1"/>
  <c r="BS1271" i="1"/>
  <c r="BR1271" i="1"/>
  <c r="BQ1271" i="1"/>
  <c r="BP1271" i="1"/>
  <c r="BO1271" i="1"/>
  <c r="BN1271" i="1"/>
  <c r="BM1271" i="1"/>
  <c r="BL1271" i="1"/>
  <c r="BK1271" i="1"/>
  <c r="BJ1271" i="1"/>
  <c r="BI1271" i="1"/>
  <c r="BH1271" i="1"/>
  <c r="BG1271" i="1"/>
  <c r="BF1271" i="1"/>
  <c r="BE1271" i="1"/>
  <c r="BD1271" i="1"/>
  <c r="BC1271" i="1"/>
  <c r="BB1271" i="1"/>
  <c r="BA1271" i="1"/>
  <c r="AZ1271" i="1"/>
  <c r="AY1271" i="1"/>
  <c r="AX1271" i="1"/>
  <c r="AW1271" i="1"/>
  <c r="AV1271" i="1"/>
  <c r="AU1271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CG1270" i="1"/>
  <c r="CF1270" i="1"/>
  <c r="CE1270" i="1"/>
  <c r="CD1270" i="1"/>
  <c r="CC1270" i="1"/>
  <c r="CB1270" i="1"/>
  <c r="CA1270" i="1"/>
  <c r="BZ1270" i="1"/>
  <c r="BY1270" i="1"/>
  <c r="BX1270" i="1"/>
  <c r="BW1270" i="1"/>
  <c r="BV1270" i="1"/>
  <c r="BU1270" i="1"/>
  <c r="BT1270" i="1"/>
  <c r="BS1270" i="1"/>
  <c r="BR1270" i="1"/>
  <c r="BQ1270" i="1"/>
  <c r="BP1270" i="1"/>
  <c r="BO1270" i="1"/>
  <c r="BN1270" i="1"/>
  <c r="BM1270" i="1"/>
  <c r="BL1270" i="1"/>
  <c r="BK1270" i="1"/>
  <c r="BJ1270" i="1"/>
  <c r="BI1270" i="1"/>
  <c r="BH1270" i="1"/>
  <c r="BG1270" i="1"/>
  <c r="BF1270" i="1"/>
  <c r="BE1270" i="1"/>
  <c r="BD1270" i="1"/>
  <c r="BC1270" i="1"/>
  <c r="BB1270" i="1"/>
  <c r="BA1270" i="1"/>
  <c r="AZ1270" i="1"/>
  <c r="AY1270" i="1"/>
  <c r="AX1270" i="1"/>
  <c r="AW1270" i="1"/>
  <c r="AV1270" i="1"/>
  <c r="AU1270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CG1269" i="1"/>
  <c r="CF1269" i="1"/>
  <c r="CE1269" i="1"/>
  <c r="CD1269" i="1"/>
  <c r="CC1269" i="1"/>
  <c r="CB1269" i="1"/>
  <c r="CA1269" i="1"/>
  <c r="BZ1269" i="1"/>
  <c r="BY1269" i="1"/>
  <c r="BX1269" i="1"/>
  <c r="BW1269" i="1"/>
  <c r="BV1269" i="1"/>
  <c r="BU1269" i="1"/>
  <c r="BT1269" i="1"/>
  <c r="BS1269" i="1"/>
  <c r="BR1269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BE1269" i="1"/>
  <c r="BD1269" i="1"/>
  <c r="BC1269" i="1"/>
  <c r="BB1269" i="1"/>
  <c r="BA1269" i="1"/>
  <c r="AZ1269" i="1"/>
  <c r="AY1269" i="1"/>
  <c r="AX1269" i="1"/>
  <c r="AW1269" i="1"/>
  <c r="AV1269" i="1"/>
  <c r="AU1269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CG1268" i="1"/>
  <c r="CF1268" i="1"/>
  <c r="CE1268" i="1"/>
  <c r="CD1268" i="1"/>
  <c r="CC1268" i="1"/>
  <c r="CB1268" i="1"/>
  <c r="CA1268" i="1"/>
  <c r="BZ1268" i="1"/>
  <c r="BY1268" i="1"/>
  <c r="BX1268" i="1"/>
  <c r="BW1268" i="1"/>
  <c r="BV1268" i="1"/>
  <c r="BU1268" i="1"/>
  <c r="BT1268" i="1"/>
  <c r="BS1268" i="1"/>
  <c r="BR1268" i="1"/>
  <c r="BQ1268" i="1"/>
  <c r="BP1268" i="1"/>
  <c r="BO1268" i="1"/>
  <c r="BN1268" i="1"/>
  <c r="BM1268" i="1"/>
  <c r="BL1268" i="1"/>
  <c r="BK1268" i="1"/>
  <c r="BJ1268" i="1"/>
  <c r="BI1268" i="1"/>
  <c r="BH1268" i="1"/>
  <c r="BG1268" i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CG1263" i="1"/>
  <c r="CF1263" i="1"/>
  <c r="CE1263" i="1"/>
  <c r="CD1263" i="1"/>
  <c r="CC1263" i="1"/>
  <c r="CB1263" i="1"/>
  <c r="CA1263" i="1"/>
  <c r="BZ1263" i="1"/>
  <c r="BY1263" i="1"/>
  <c r="BX1263" i="1"/>
  <c r="BW1263" i="1"/>
  <c r="BV1263" i="1"/>
  <c r="BU1263" i="1"/>
  <c r="BT1263" i="1"/>
  <c r="BS1263" i="1"/>
  <c r="BR1263" i="1"/>
  <c r="BQ1263" i="1"/>
  <c r="BP1263" i="1"/>
  <c r="BO1263" i="1"/>
  <c r="BN1263" i="1"/>
  <c r="BM1263" i="1"/>
  <c r="BL1263" i="1"/>
  <c r="BK1263" i="1"/>
  <c r="BJ1263" i="1"/>
  <c r="BI1263" i="1"/>
  <c r="BH1263" i="1"/>
  <c r="BG1263" i="1"/>
  <c r="BF1263" i="1"/>
  <c r="BE1263" i="1"/>
  <c r="BD1263" i="1"/>
  <c r="BC1263" i="1"/>
  <c r="BB1263" i="1"/>
  <c r="BA1263" i="1"/>
  <c r="AZ1263" i="1"/>
  <c r="AY1263" i="1"/>
  <c r="AX1263" i="1"/>
  <c r="AW1263" i="1"/>
  <c r="AV1263" i="1"/>
  <c r="AU1263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CG1262" i="1"/>
  <c r="CF1262" i="1"/>
  <c r="CE1262" i="1"/>
  <c r="CD1262" i="1"/>
  <c r="CC1262" i="1"/>
  <c r="CB1262" i="1"/>
  <c r="CA1262" i="1"/>
  <c r="BZ1262" i="1"/>
  <c r="BY1262" i="1"/>
  <c r="BX1262" i="1"/>
  <c r="BW1262" i="1"/>
  <c r="BV1262" i="1"/>
  <c r="BU1262" i="1"/>
  <c r="BT1262" i="1"/>
  <c r="BS1262" i="1"/>
  <c r="BR1262" i="1"/>
  <c r="BQ1262" i="1"/>
  <c r="BP1262" i="1"/>
  <c r="BO1262" i="1"/>
  <c r="BN1262" i="1"/>
  <c r="BM1262" i="1"/>
  <c r="BL1262" i="1"/>
  <c r="BK1262" i="1"/>
  <c r="BJ1262" i="1"/>
  <c r="BI1262" i="1"/>
  <c r="BH1262" i="1"/>
  <c r="BG1262" i="1"/>
  <c r="BF1262" i="1"/>
  <c r="BE1262" i="1"/>
  <c r="BD1262" i="1"/>
  <c r="BC1262" i="1"/>
  <c r="BB1262" i="1"/>
  <c r="BA1262" i="1"/>
  <c r="AZ1262" i="1"/>
  <c r="AY1262" i="1"/>
  <c r="AX1262" i="1"/>
  <c r="AW1262" i="1"/>
  <c r="AV1262" i="1"/>
  <c r="AU1262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CG1261" i="1"/>
  <c r="CF1261" i="1"/>
  <c r="CE1261" i="1"/>
  <c r="CD1261" i="1"/>
  <c r="CC1261" i="1"/>
  <c r="CB1261" i="1"/>
  <c r="CA1261" i="1"/>
  <c r="BZ1261" i="1"/>
  <c r="BY1261" i="1"/>
  <c r="BX1261" i="1"/>
  <c r="BW1261" i="1"/>
  <c r="BV1261" i="1"/>
  <c r="BU1261" i="1"/>
  <c r="BT1261" i="1"/>
  <c r="BS1261" i="1"/>
  <c r="BR1261" i="1"/>
  <c r="BQ1261" i="1"/>
  <c r="BP1261" i="1"/>
  <c r="BO1261" i="1"/>
  <c r="BN1261" i="1"/>
  <c r="BM1261" i="1"/>
  <c r="BL1261" i="1"/>
  <c r="BK1261" i="1"/>
  <c r="BJ1261" i="1"/>
  <c r="BI1261" i="1"/>
  <c r="BH1261" i="1"/>
  <c r="BG1261" i="1"/>
  <c r="BF1261" i="1"/>
  <c r="BE1261" i="1"/>
  <c r="BD1261" i="1"/>
  <c r="BC1261" i="1"/>
  <c r="BB1261" i="1"/>
  <c r="BA1261" i="1"/>
  <c r="AZ1261" i="1"/>
  <c r="AY1261" i="1"/>
  <c r="AX1261" i="1"/>
  <c r="AW1261" i="1"/>
  <c r="AV1261" i="1"/>
  <c r="AU1261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CG1260" i="1"/>
  <c r="CF1260" i="1"/>
  <c r="CE1260" i="1"/>
  <c r="CD1260" i="1"/>
  <c r="CC1260" i="1"/>
  <c r="CB1260" i="1"/>
  <c r="CA1260" i="1"/>
  <c r="BZ1260" i="1"/>
  <c r="BY1260" i="1"/>
  <c r="BX1260" i="1"/>
  <c r="BW1260" i="1"/>
  <c r="BV1260" i="1"/>
  <c r="BU1260" i="1"/>
  <c r="BT1260" i="1"/>
  <c r="BS1260" i="1"/>
  <c r="BR1260" i="1"/>
  <c r="BQ1260" i="1"/>
  <c r="BP1260" i="1"/>
  <c r="BO1260" i="1"/>
  <c r="BN1260" i="1"/>
  <c r="BM1260" i="1"/>
  <c r="BL1260" i="1"/>
  <c r="BK1260" i="1"/>
  <c r="BJ1260" i="1"/>
  <c r="BI1260" i="1"/>
  <c r="BH1260" i="1"/>
  <c r="BG1260" i="1"/>
  <c r="BF1260" i="1"/>
  <c r="BE1260" i="1"/>
  <c r="BD1260" i="1"/>
  <c r="BC1260" i="1"/>
  <c r="BB1260" i="1"/>
  <c r="BA1260" i="1"/>
  <c r="AZ1260" i="1"/>
  <c r="AY1260" i="1"/>
  <c r="AX1260" i="1"/>
  <c r="AW1260" i="1"/>
  <c r="AV1260" i="1"/>
  <c r="AU1260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CG1258" i="1"/>
  <c r="CF1258" i="1"/>
  <c r="CE1258" i="1"/>
  <c r="CD1258" i="1"/>
  <c r="CC1258" i="1"/>
  <c r="CB1258" i="1"/>
  <c r="CA1258" i="1"/>
  <c r="BZ1258" i="1"/>
  <c r="BY1258" i="1"/>
  <c r="BX1258" i="1"/>
  <c r="BW1258" i="1"/>
  <c r="BV1258" i="1"/>
  <c r="BU1258" i="1"/>
  <c r="BT1258" i="1"/>
  <c r="BS1258" i="1"/>
  <c r="BR1258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BE1258" i="1"/>
  <c r="BD1258" i="1"/>
  <c r="BC1258" i="1"/>
  <c r="BB1258" i="1"/>
  <c r="BA1258" i="1"/>
  <c r="AZ1258" i="1"/>
  <c r="AY1258" i="1"/>
  <c r="AX1258" i="1"/>
  <c r="AW1258" i="1"/>
  <c r="AV1258" i="1"/>
  <c r="AU1258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CG1257" i="1"/>
  <c r="CF1257" i="1"/>
  <c r="CE1257" i="1"/>
  <c r="CD1257" i="1"/>
  <c r="CC1257" i="1"/>
  <c r="CB1257" i="1"/>
  <c r="CA1257" i="1"/>
  <c r="BZ1257" i="1"/>
  <c r="BY1257" i="1"/>
  <c r="BX1257" i="1"/>
  <c r="BW1257" i="1"/>
  <c r="BV1257" i="1"/>
  <c r="BU1257" i="1"/>
  <c r="BT1257" i="1"/>
  <c r="BS1257" i="1"/>
  <c r="BR1257" i="1"/>
  <c r="BQ1257" i="1"/>
  <c r="BP1257" i="1"/>
  <c r="BO1257" i="1"/>
  <c r="BN1257" i="1"/>
  <c r="BM1257" i="1"/>
  <c r="BL1257" i="1"/>
  <c r="BK1257" i="1"/>
  <c r="BJ1257" i="1"/>
  <c r="BI1257" i="1"/>
  <c r="BH1257" i="1"/>
  <c r="BG1257" i="1"/>
  <c r="BF1257" i="1"/>
  <c r="BE1257" i="1"/>
  <c r="BD1257" i="1"/>
  <c r="BC1257" i="1"/>
  <c r="BB1257" i="1"/>
  <c r="BA1257" i="1"/>
  <c r="AZ1257" i="1"/>
  <c r="AY1257" i="1"/>
  <c r="AX1257" i="1"/>
  <c r="AW1257" i="1"/>
  <c r="AV1257" i="1"/>
  <c r="AU1257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F1256" i="1"/>
  <c r="BE1256" i="1"/>
  <c r="BD1256" i="1"/>
  <c r="BC1256" i="1"/>
  <c r="BB1256" i="1"/>
  <c r="BA1256" i="1"/>
  <c r="AZ1256" i="1"/>
  <c r="AY1256" i="1"/>
  <c r="AX1256" i="1"/>
  <c r="AW1256" i="1"/>
  <c r="AV1256" i="1"/>
  <c r="AU1256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CG1255" i="1"/>
  <c r="CF1255" i="1"/>
  <c r="CE1255" i="1"/>
  <c r="CD1255" i="1"/>
  <c r="CC1255" i="1"/>
  <c r="CB1255" i="1"/>
  <c r="CA1255" i="1"/>
  <c r="BZ1255" i="1"/>
  <c r="BY1255" i="1"/>
  <c r="BX1255" i="1"/>
  <c r="BW1255" i="1"/>
  <c r="BV1255" i="1"/>
  <c r="BU1255" i="1"/>
  <c r="BT1255" i="1"/>
  <c r="BS1255" i="1"/>
  <c r="BR1255" i="1"/>
  <c r="BQ1255" i="1"/>
  <c r="BP1255" i="1"/>
  <c r="BO1255" i="1"/>
  <c r="BN1255" i="1"/>
  <c r="BM1255" i="1"/>
  <c r="BL1255" i="1"/>
  <c r="BK1255" i="1"/>
  <c r="BJ1255" i="1"/>
  <c r="BI1255" i="1"/>
  <c r="BH1255" i="1"/>
  <c r="BG1255" i="1"/>
  <c r="BF1255" i="1"/>
  <c r="BE1255" i="1"/>
  <c r="BD1255" i="1"/>
  <c r="BC1255" i="1"/>
  <c r="BB1255" i="1"/>
  <c r="BA1255" i="1"/>
  <c r="AZ1255" i="1"/>
  <c r="AY1255" i="1"/>
  <c r="AX1255" i="1"/>
  <c r="AW1255" i="1"/>
  <c r="AV1255" i="1"/>
  <c r="AU1255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F1250" i="1"/>
  <c r="BE1250" i="1"/>
  <c r="BD1250" i="1"/>
  <c r="BC1250" i="1"/>
  <c r="BB1250" i="1"/>
  <c r="BA1250" i="1"/>
  <c r="AZ1250" i="1"/>
  <c r="AY1250" i="1"/>
  <c r="AX1250" i="1"/>
  <c r="AW1250" i="1"/>
  <c r="AV1250" i="1"/>
  <c r="AU1250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CG1249" i="1"/>
  <c r="CF1249" i="1"/>
  <c r="CE1249" i="1"/>
  <c r="CD1249" i="1"/>
  <c r="CC1249" i="1"/>
  <c r="CB1249" i="1"/>
  <c r="CA1249" i="1"/>
  <c r="BZ1249" i="1"/>
  <c r="BY1249" i="1"/>
  <c r="BX1249" i="1"/>
  <c r="BW1249" i="1"/>
  <c r="BV1249" i="1"/>
  <c r="BU1249" i="1"/>
  <c r="BT1249" i="1"/>
  <c r="BS1249" i="1"/>
  <c r="BR1249" i="1"/>
  <c r="BQ1249" i="1"/>
  <c r="BP1249" i="1"/>
  <c r="BO1249" i="1"/>
  <c r="BN1249" i="1"/>
  <c r="BM1249" i="1"/>
  <c r="BL1249" i="1"/>
  <c r="BK1249" i="1"/>
  <c r="BJ1249" i="1"/>
  <c r="BI1249" i="1"/>
  <c r="BH1249" i="1"/>
  <c r="BG1249" i="1"/>
  <c r="BF1249" i="1"/>
  <c r="BE1249" i="1"/>
  <c r="BD1249" i="1"/>
  <c r="BC1249" i="1"/>
  <c r="BB1249" i="1"/>
  <c r="BA1249" i="1"/>
  <c r="AZ1249" i="1"/>
  <c r="AY1249" i="1"/>
  <c r="AX1249" i="1"/>
  <c r="AW1249" i="1"/>
  <c r="AV1249" i="1"/>
  <c r="AU1249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CG1248" i="1"/>
  <c r="CF1248" i="1"/>
  <c r="CE1248" i="1"/>
  <c r="CD1248" i="1"/>
  <c r="CC1248" i="1"/>
  <c r="CB1248" i="1"/>
  <c r="CA1248" i="1"/>
  <c r="BZ1248" i="1"/>
  <c r="BY1248" i="1"/>
  <c r="BX1248" i="1"/>
  <c r="BW1248" i="1"/>
  <c r="BV1248" i="1"/>
  <c r="BU1248" i="1"/>
  <c r="BT1248" i="1"/>
  <c r="BS1248" i="1"/>
  <c r="BR1248" i="1"/>
  <c r="BQ1248" i="1"/>
  <c r="BP1248" i="1"/>
  <c r="BO1248" i="1"/>
  <c r="BN1248" i="1"/>
  <c r="BM1248" i="1"/>
  <c r="BL1248" i="1"/>
  <c r="BK1248" i="1"/>
  <c r="BJ1248" i="1"/>
  <c r="BI1248" i="1"/>
  <c r="BH1248" i="1"/>
  <c r="BG1248" i="1"/>
  <c r="BF1248" i="1"/>
  <c r="BE1248" i="1"/>
  <c r="BD1248" i="1"/>
  <c r="BC1248" i="1"/>
  <c r="BB1248" i="1"/>
  <c r="BA1248" i="1"/>
  <c r="AZ1248" i="1"/>
  <c r="AY1248" i="1"/>
  <c r="AX1248" i="1"/>
  <c r="AW1248" i="1"/>
  <c r="AV1248" i="1"/>
  <c r="AU1248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CG1247" i="1"/>
  <c r="CF1247" i="1"/>
  <c r="CE1247" i="1"/>
  <c r="CD1247" i="1"/>
  <c r="CC1247" i="1"/>
  <c r="CB1247" i="1"/>
  <c r="CA1247" i="1"/>
  <c r="BZ1247" i="1"/>
  <c r="BY1247" i="1"/>
  <c r="BX1247" i="1"/>
  <c r="BW1247" i="1"/>
  <c r="BV1247" i="1"/>
  <c r="BU1247" i="1"/>
  <c r="BT1247" i="1"/>
  <c r="BS1247" i="1"/>
  <c r="BR1247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BE1247" i="1"/>
  <c r="BD1247" i="1"/>
  <c r="BC1247" i="1"/>
  <c r="BB1247" i="1"/>
  <c r="BA1247" i="1"/>
  <c r="AZ1247" i="1"/>
  <c r="AY1247" i="1"/>
  <c r="AX1247" i="1"/>
  <c r="AW1247" i="1"/>
  <c r="AV1247" i="1"/>
  <c r="AU1247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CG1245" i="1"/>
  <c r="CF1245" i="1"/>
  <c r="CE1245" i="1"/>
  <c r="CD1245" i="1"/>
  <c r="CC1245" i="1"/>
  <c r="CB1245" i="1"/>
  <c r="CA1245" i="1"/>
  <c r="BZ1245" i="1"/>
  <c r="BY1245" i="1"/>
  <c r="BX1245" i="1"/>
  <c r="BW1245" i="1"/>
  <c r="BV1245" i="1"/>
  <c r="BU1245" i="1"/>
  <c r="BT1245" i="1"/>
  <c r="BS1245" i="1"/>
  <c r="BR1245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BE1245" i="1"/>
  <c r="BD1245" i="1"/>
  <c r="BC1245" i="1"/>
  <c r="BB1245" i="1"/>
  <c r="BA1245" i="1"/>
  <c r="AZ1245" i="1"/>
  <c r="AY1245" i="1"/>
  <c r="AX1245" i="1"/>
  <c r="AW1245" i="1"/>
  <c r="AV1245" i="1"/>
  <c r="AU1245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CG1244" i="1"/>
  <c r="CF1244" i="1"/>
  <c r="CE1244" i="1"/>
  <c r="CD1244" i="1"/>
  <c r="CC1244" i="1"/>
  <c r="CB1244" i="1"/>
  <c r="CA1244" i="1"/>
  <c r="BZ1244" i="1"/>
  <c r="BY1244" i="1"/>
  <c r="BX1244" i="1"/>
  <c r="BW1244" i="1"/>
  <c r="BV1244" i="1"/>
  <c r="BU1244" i="1"/>
  <c r="BT1244" i="1"/>
  <c r="BS1244" i="1"/>
  <c r="BR1244" i="1"/>
  <c r="BQ1244" i="1"/>
  <c r="BP1244" i="1"/>
  <c r="BO1244" i="1"/>
  <c r="BN1244" i="1"/>
  <c r="BM1244" i="1"/>
  <c r="BL1244" i="1"/>
  <c r="BK1244" i="1"/>
  <c r="BJ1244" i="1"/>
  <c r="BI1244" i="1"/>
  <c r="BH1244" i="1"/>
  <c r="BG1244" i="1"/>
  <c r="BF1244" i="1"/>
  <c r="BE1244" i="1"/>
  <c r="BD1244" i="1"/>
  <c r="BC1244" i="1"/>
  <c r="BB1244" i="1"/>
  <c r="BA1244" i="1"/>
  <c r="AZ1244" i="1"/>
  <c r="AY1244" i="1"/>
  <c r="AX1244" i="1"/>
  <c r="AW1244" i="1"/>
  <c r="AV1244" i="1"/>
  <c r="AU1244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CG1243" i="1"/>
  <c r="CF1243" i="1"/>
  <c r="CE1243" i="1"/>
  <c r="CD1243" i="1"/>
  <c r="CC1243" i="1"/>
  <c r="CB1243" i="1"/>
  <c r="CA1243" i="1"/>
  <c r="BZ1243" i="1"/>
  <c r="BY1243" i="1"/>
  <c r="BX1243" i="1"/>
  <c r="BW1243" i="1"/>
  <c r="BV1243" i="1"/>
  <c r="BU1243" i="1"/>
  <c r="BT1243" i="1"/>
  <c r="BS1243" i="1"/>
  <c r="BR1243" i="1"/>
  <c r="BQ1243" i="1"/>
  <c r="BP1243" i="1"/>
  <c r="BO1243" i="1"/>
  <c r="BN1243" i="1"/>
  <c r="BM1243" i="1"/>
  <c r="BL1243" i="1"/>
  <c r="BK1243" i="1"/>
  <c r="BJ1243" i="1"/>
  <c r="BI1243" i="1"/>
  <c r="BH1243" i="1"/>
  <c r="BG1243" i="1"/>
  <c r="BF1243" i="1"/>
  <c r="BE1243" i="1"/>
  <c r="BD1243" i="1"/>
  <c r="BC1243" i="1"/>
  <c r="BB1243" i="1"/>
  <c r="BA1243" i="1"/>
  <c r="AZ1243" i="1"/>
  <c r="AY1243" i="1"/>
  <c r="AX1243" i="1"/>
  <c r="AW1243" i="1"/>
  <c r="AV1243" i="1"/>
  <c r="AU1243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BO1242" i="1"/>
  <c r="BN1242" i="1"/>
  <c r="BM1242" i="1"/>
  <c r="BL1242" i="1"/>
  <c r="BK1242" i="1"/>
  <c r="BJ1242" i="1"/>
  <c r="BI1242" i="1"/>
  <c r="BH1242" i="1"/>
  <c r="BG1242" i="1"/>
  <c r="BF1242" i="1"/>
  <c r="BE1242" i="1"/>
  <c r="BD1242" i="1"/>
  <c r="BC1242" i="1"/>
  <c r="BB1242" i="1"/>
  <c r="BA1242" i="1"/>
  <c r="AZ1242" i="1"/>
  <c r="AY1242" i="1"/>
  <c r="AX1242" i="1"/>
  <c r="AW1242" i="1"/>
  <c r="AV1242" i="1"/>
  <c r="AU1242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BP1237" i="1"/>
  <c r="BO1237" i="1"/>
  <c r="BN1237" i="1"/>
  <c r="BM1237" i="1"/>
  <c r="BL1237" i="1"/>
  <c r="BK1237" i="1"/>
  <c r="BJ1237" i="1"/>
  <c r="BI1237" i="1"/>
  <c r="BH1237" i="1"/>
  <c r="BG1237" i="1"/>
  <c r="BF1237" i="1"/>
  <c r="BE1237" i="1"/>
  <c r="BD1237" i="1"/>
  <c r="BC1237" i="1"/>
  <c r="BB1237" i="1"/>
  <c r="BA1237" i="1"/>
  <c r="AZ1237" i="1"/>
  <c r="AY1237" i="1"/>
  <c r="AX1237" i="1"/>
  <c r="AW1237" i="1"/>
  <c r="AV1237" i="1"/>
  <c r="AU1237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BP1236" i="1"/>
  <c r="BO1236" i="1"/>
  <c r="BN1236" i="1"/>
  <c r="BM1236" i="1"/>
  <c r="BL1236" i="1"/>
  <c r="BK1236" i="1"/>
  <c r="BJ1236" i="1"/>
  <c r="BI1236" i="1"/>
  <c r="BH1236" i="1"/>
  <c r="BG1236" i="1"/>
  <c r="BF1236" i="1"/>
  <c r="BE1236" i="1"/>
  <c r="BD1236" i="1"/>
  <c r="BC1236" i="1"/>
  <c r="BB1236" i="1"/>
  <c r="BA1236" i="1"/>
  <c r="AZ1236" i="1"/>
  <c r="AY1236" i="1"/>
  <c r="AX1236" i="1"/>
  <c r="AW1236" i="1"/>
  <c r="AV1236" i="1"/>
  <c r="AU1236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35" i="1"/>
  <c r="BO1235" i="1"/>
  <c r="BN1235" i="1"/>
  <c r="BM1235" i="1"/>
  <c r="BL1235" i="1"/>
  <c r="BK1235" i="1"/>
  <c r="BJ1235" i="1"/>
  <c r="BI1235" i="1"/>
  <c r="BH1235" i="1"/>
  <c r="BG1235" i="1"/>
  <c r="BF1235" i="1"/>
  <c r="BE1235" i="1"/>
  <c r="BD1235" i="1"/>
  <c r="BC1235" i="1"/>
  <c r="BB1235" i="1"/>
  <c r="BA1235" i="1"/>
  <c r="AZ1235" i="1"/>
  <c r="AY1235" i="1"/>
  <c r="AX1235" i="1"/>
  <c r="AW1235" i="1"/>
  <c r="AV1235" i="1"/>
  <c r="AU1235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BP1234" i="1"/>
  <c r="BO1234" i="1"/>
  <c r="BN1234" i="1"/>
  <c r="BM1234" i="1"/>
  <c r="BL1234" i="1"/>
  <c r="BK1234" i="1"/>
  <c r="BJ1234" i="1"/>
  <c r="BI1234" i="1"/>
  <c r="BH1234" i="1"/>
  <c r="BG1234" i="1"/>
  <c r="BF1234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BY1232" i="1"/>
  <c r="BX1232" i="1"/>
  <c r="BW1232" i="1"/>
  <c r="BV1232" i="1"/>
  <c r="BU1232" i="1"/>
  <c r="BT1232" i="1"/>
  <c r="BS1232" i="1"/>
  <c r="BR1232" i="1"/>
  <c r="BQ1232" i="1"/>
  <c r="BP1232" i="1"/>
  <c r="BO1232" i="1"/>
  <c r="BN1232" i="1"/>
  <c r="BM1232" i="1"/>
  <c r="BL1232" i="1"/>
  <c r="BK1232" i="1"/>
  <c r="BJ1232" i="1"/>
  <c r="BI1232" i="1"/>
  <c r="BH1232" i="1"/>
  <c r="BG1232" i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CG1231" i="1"/>
  <c r="CF1231" i="1"/>
  <c r="CE1231" i="1"/>
  <c r="CD1231" i="1"/>
  <c r="CC1231" i="1"/>
  <c r="CB1231" i="1"/>
  <c r="CA1231" i="1"/>
  <c r="BZ1231" i="1"/>
  <c r="BY1231" i="1"/>
  <c r="BX1231" i="1"/>
  <c r="BW1231" i="1"/>
  <c r="BV1231" i="1"/>
  <c r="BU1231" i="1"/>
  <c r="BT1231" i="1"/>
  <c r="BS1231" i="1"/>
  <c r="BR1231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BE1231" i="1"/>
  <c r="BD1231" i="1"/>
  <c r="BC1231" i="1"/>
  <c r="BB1231" i="1"/>
  <c r="BA1231" i="1"/>
  <c r="AZ1231" i="1"/>
  <c r="AY1231" i="1"/>
  <c r="AX1231" i="1"/>
  <c r="AW1231" i="1"/>
  <c r="AV1231" i="1"/>
  <c r="AU1231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BO1230" i="1"/>
  <c r="BN1230" i="1"/>
  <c r="BM1230" i="1"/>
  <c r="BL1230" i="1"/>
  <c r="BK1230" i="1"/>
  <c r="BJ1230" i="1"/>
  <c r="BI1230" i="1"/>
  <c r="BH1230" i="1"/>
  <c r="BG1230" i="1"/>
  <c r="BF1230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BZ1229" i="1"/>
  <c r="BY1229" i="1"/>
  <c r="BX1229" i="1"/>
  <c r="BW1229" i="1"/>
  <c r="BV1229" i="1"/>
  <c r="BU1229" i="1"/>
  <c r="BT1229" i="1"/>
  <c r="BS1229" i="1"/>
  <c r="BR1229" i="1"/>
  <c r="BQ1229" i="1"/>
  <c r="BP1229" i="1"/>
  <c r="BO1229" i="1"/>
  <c r="BN1229" i="1"/>
  <c r="BM1229" i="1"/>
  <c r="BL1229" i="1"/>
  <c r="BK1229" i="1"/>
  <c r="BJ1229" i="1"/>
  <c r="BI1229" i="1"/>
  <c r="BH1229" i="1"/>
  <c r="BG1229" i="1"/>
  <c r="BF1229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O1223" i="1"/>
  <c r="BN1223" i="1"/>
  <c r="BM1223" i="1"/>
  <c r="BL1223" i="1"/>
  <c r="BK1223" i="1"/>
  <c r="BJ1223" i="1"/>
  <c r="BI1223" i="1"/>
  <c r="BH1223" i="1"/>
  <c r="BG1223" i="1"/>
  <c r="BF1223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BP1222" i="1"/>
  <c r="BO1222" i="1"/>
  <c r="BN1222" i="1"/>
  <c r="BM1222" i="1"/>
  <c r="BL1222" i="1"/>
  <c r="BK1222" i="1"/>
  <c r="BJ1222" i="1"/>
  <c r="BI1222" i="1"/>
  <c r="BH1222" i="1"/>
  <c r="BG1222" i="1"/>
  <c r="BF1222" i="1"/>
  <c r="BE1222" i="1"/>
  <c r="BD1222" i="1"/>
  <c r="BC1222" i="1"/>
  <c r="BB1222" i="1"/>
  <c r="BA1222" i="1"/>
  <c r="AZ1222" i="1"/>
  <c r="AY1222" i="1"/>
  <c r="AX1222" i="1"/>
  <c r="AW1222" i="1"/>
  <c r="AV1222" i="1"/>
  <c r="AU1222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BP1218" i="1"/>
  <c r="BO1218" i="1"/>
  <c r="BN1218" i="1"/>
  <c r="BM1218" i="1"/>
  <c r="BL1218" i="1"/>
  <c r="BK1218" i="1"/>
  <c r="BJ1218" i="1"/>
  <c r="BI1218" i="1"/>
  <c r="BH1218" i="1"/>
  <c r="BG1218" i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BO1217" i="1"/>
  <c r="BN1217" i="1"/>
  <c r="BM1217" i="1"/>
  <c r="BL1217" i="1"/>
  <c r="BK1217" i="1"/>
  <c r="BJ1217" i="1"/>
  <c r="BI1217" i="1"/>
  <c r="BH1217" i="1"/>
  <c r="BG1217" i="1"/>
  <c r="BF1217" i="1"/>
  <c r="BE1217" i="1"/>
  <c r="BD1217" i="1"/>
  <c r="BC1217" i="1"/>
  <c r="BB1217" i="1"/>
  <c r="BA1217" i="1"/>
  <c r="AZ1217" i="1"/>
  <c r="AY1217" i="1"/>
  <c r="AX1217" i="1"/>
  <c r="AW1217" i="1"/>
  <c r="AV1217" i="1"/>
  <c r="AU1217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BO1216" i="1"/>
  <c r="BN1216" i="1"/>
  <c r="BM1216" i="1"/>
  <c r="BL1216" i="1"/>
  <c r="BK1216" i="1"/>
  <c r="BJ1216" i="1"/>
  <c r="BI1216" i="1"/>
  <c r="BH1216" i="1"/>
  <c r="BG1216" i="1"/>
  <c r="BF1216" i="1"/>
  <c r="BE1216" i="1"/>
  <c r="BD1216" i="1"/>
  <c r="BC1216" i="1"/>
  <c r="BB1216" i="1"/>
  <c r="BA1216" i="1"/>
  <c r="AZ1216" i="1"/>
  <c r="AY1216" i="1"/>
  <c r="AX1216" i="1"/>
  <c r="AW1216" i="1"/>
  <c r="AV1216" i="1"/>
  <c r="AU1216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CG1211" i="1"/>
  <c r="CF1211" i="1"/>
  <c r="CE1211" i="1"/>
  <c r="CD1211" i="1"/>
  <c r="CC1211" i="1"/>
  <c r="CB1211" i="1"/>
  <c r="CA1211" i="1"/>
  <c r="BZ1211" i="1"/>
  <c r="BY1211" i="1"/>
  <c r="BX1211" i="1"/>
  <c r="BW1211" i="1"/>
  <c r="BV1211" i="1"/>
  <c r="BU1211" i="1"/>
  <c r="BT1211" i="1"/>
  <c r="BS1211" i="1"/>
  <c r="BR1211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BS1209" i="1"/>
  <c r="BR1209" i="1"/>
  <c r="BQ1209" i="1"/>
  <c r="BP1209" i="1"/>
  <c r="BO1209" i="1"/>
  <c r="BN1209" i="1"/>
  <c r="BM1209" i="1"/>
  <c r="BL1209" i="1"/>
  <c r="BK1209" i="1"/>
  <c r="BJ1209" i="1"/>
  <c r="BI1209" i="1"/>
  <c r="BH1209" i="1"/>
  <c r="BG1209" i="1"/>
  <c r="BF1209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F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BO1206" i="1"/>
  <c r="BN1206" i="1"/>
  <c r="BM1206" i="1"/>
  <c r="BL1206" i="1"/>
  <c r="BK1206" i="1"/>
  <c r="BJ1206" i="1"/>
  <c r="BI1206" i="1"/>
  <c r="BH1206" i="1"/>
  <c r="BG1206" i="1"/>
  <c r="BF1206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CG1204" i="1"/>
  <c r="CF1204" i="1"/>
  <c r="CE1204" i="1"/>
  <c r="CD1204" i="1"/>
  <c r="CC1204" i="1"/>
  <c r="CB1204" i="1"/>
  <c r="CA1204" i="1"/>
  <c r="BZ1204" i="1"/>
  <c r="BY1204" i="1"/>
  <c r="BX1204" i="1"/>
  <c r="BW1204" i="1"/>
  <c r="BV1204" i="1"/>
  <c r="BU1204" i="1"/>
  <c r="BT1204" i="1"/>
  <c r="BS1204" i="1"/>
  <c r="BR1204" i="1"/>
  <c r="BQ1204" i="1"/>
  <c r="BP1204" i="1"/>
  <c r="BO1204" i="1"/>
  <c r="BN1204" i="1"/>
  <c r="BM1204" i="1"/>
  <c r="BL1204" i="1"/>
  <c r="BK1204" i="1"/>
  <c r="BJ1204" i="1"/>
  <c r="BI1204" i="1"/>
  <c r="BH1204" i="1"/>
  <c r="BG1204" i="1"/>
  <c r="BF1204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CG1203" i="1"/>
  <c r="CF1203" i="1"/>
  <c r="CE1203" i="1"/>
  <c r="CD1203" i="1"/>
  <c r="CC1203" i="1"/>
  <c r="CB1203" i="1"/>
  <c r="CA1203" i="1"/>
  <c r="BZ1203" i="1"/>
  <c r="BY1203" i="1"/>
  <c r="BX1203" i="1"/>
  <c r="BW1203" i="1"/>
  <c r="BV1203" i="1"/>
  <c r="BU1203" i="1"/>
  <c r="BT1203" i="1"/>
  <c r="BS1203" i="1"/>
  <c r="BR1203" i="1"/>
  <c r="BQ1203" i="1"/>
  <c r="BP1203" i="1"/>
  <c r="BO1203" i="1"/>
  <c r="BN1203" i="1"/>
  <c r="BM1203" i="1"/>
  <c r="BL1203" i="1"/>
  <c r="BK1203" i="1"/>
  <c r="BJ1203" i="1"/>
  <c r="BI1203" i="1"/>
  <c r="BH1203" i="1"/>
  <c r="BG1203" i="1"/>
  <c r="BF1203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BP1198" i="1"/>
  <c r="BO1198" i="1"/>
  <c r="BN1198" i="1"/>
  <c r="BM1198" i="1"/>
  <c r="BL1198" i="1"/>
  <c r="BK1198" i="1"/>
  <c r="BJ1198" i="1"/>
  <c r="BI1198" i="1"/>
  <c r="BH1198" i="1"/>
  <c r="BG1198" i="1"/>
  <c r="BF1198" i="1"/>
  <c r="BE1198" i="1"/>
  <c r="BD1198" i="1"/>
  <c r="BC1198" i="1"/>
  <c r="BB1198" i="1"/>
  <c r="BA1198" i="1"/>
  <c r="AZ1198" i="1"/>
  <c r="AY1198" i="1"/>
  <c r="AX1198" i="1"/>
  <c r="AW1198" i="1"/>
  <c r="AV1198" i="1"/>
  <c r="AU1198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BP1196" i="1"/>
  <c r="BO1196" i="1"/>
  <c r="BN1196" i="1"/>
  <c r="BM1196" i="1"/>
  <c r="BL1196" i="1"/>
  <c r="BK1196" i="1"/>
  <c r="BJ1196" i="1"/>
  <c r="BI1196" i="1"/>
  <c r="BH1196" i="1"/>
  <c r="BG1196" i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BP1195" i="1"/>
  <c r="BO1195" i="1"/>
  <c r="BN1195" i="1"/>
  <c r="BM1195" i="1"/>
  <c r="BL1195" i="1"/>
  <c r="BK1195" i="1"/>
  <c r="BJ1195" i="1"/>
  <c r="BI1195" i="1"/>
  <c r="BH1195" i="1"/>
  <c r="BG1195" i="1"/>
  <c r="BF1195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CG1193" i="1"/>
  <c r="CF1193" i="1"/>
  <c r="CE1193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3" i="1"/>
  <c r="BO1193" i="1"/>
  <c r="BN1193" i="1"/>
  <c r="BM1193" i="1"/>
  <c r="BL1193" i="1"/>
  <c r="BK1193" i="1"/>
  <c r="BJ1193" i="1"/>
  <c r="BI1193" i="1"/>
  <c r="BH1193" i="1"/>
  <c r="BG1193" i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O1191" i="1"/>
  <c r="BN1191" i="1"/>
  <c r="BM1191" i="1"/>
  <c r="BL1191" i="1"/>
  <c r="BK1191" i="1"/>
  <c r="BJ1191" i="1"/>
  <c r="BI1191" i="1"/>
  <c r="BH1191" i="1"/>
  <c r="BG1191" i="1"/>
  <c r="BF1191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BP1190" i="1"/>
  <c r="BO1190" i="1"/>
  <c r="BN1190" i="1"/>
  <c r="BM1190" i="1"/>
  <c r="BL1190" i="1"/>
  <c r="BK1190" i="1"/>
  <c r="BJ1190" i="1"/>
  <c r="BI1190" i="1"/>
  <c r="BH1190" i="1"/>
  <c r="BG1190" i="1"/>
  <c r="BF1190" i="1"/>
  <c r="BE1190" i="1"/>
  <c r="BD1190" i="1"/>
  <c r="BC1190" i="1"/>
  <c r="BB1190" i="1"/>
  <c r="BA1190" i="1"/>
  <c r="AZ1190" i="1"/>
  <c r="AY1190" i="1"/>
  <c r="AX1190" i="1"/>
  <c r="AW1190" i="1"/>
  <c r="AV1190" i="1"/>
  <c r="AU1190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BO1185" i="1"/>
  <c r="BN1185" i="1"/>
  <c r="BM1185" i="1"/>
  <c r="BL1185" i="1"/>
  <c r="BK1185" i="1"/>
  <c r="BJ1185" i="1"/>
  <c r="BI1185" i="1"/>
  <c r="BH1185" i="1"/>
  <c r="BG1185" i="1"/>
  <c r="BF1185" i="1"/>
  <c r="BE1185" i="1"/>
  <c r="BD1185" i="1"/>
  <c r="BC1185" i="1"/>
  <c r="BB1185" i="1"/>
  <c r="BA1185" i="1"/>
  <c r="AZ1185" i="1"/>
  <c r="AY1185" i="1"/>
  <c r="AX1185" i="1"/>
  <c r="AW1185" i="1"/>
  <c r="AV1185" i="1"/>
  <c r="AU1185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CG1183" i="1"/>
  <c r="CF1183" i="1"/>
  <c r="CE1183" i="1"/>
  <c r="CD1183" i="1"/>
  <c r="CC1183" i="1"/>
  <c r="CB1183" i="1"/>
  <c r="CA1183" i="1"/>
  <c r="BZ1183" i="1"/>
  <c r="BY1183" i="1"/>
  <c r="BX1183" i="1"/>
  <c r="BW1183" i="1"/>
  <c r="BV1183" i="1"/>
  <c r="BU1183" i="1"/>
  <c r="BT1183" i="1"/>
  <c r="BS1183" i="1"/>
  <c r="BR1183" i="1"/>
  <c r="BQ1183" i="1"/>
  <c r="BP1183" i="1"/>
  <c r="BO1183" i="1"/>
  <c r="BN1183" i="1"/>
  <c r="BM1183" i="1"/>
  <c r="BL1183" i="1"/>
  <c r="BK1183" i="1"/>
  <c r="BJ1183" i="1"/>
  <c r="BI1183" i="1"/>
  <c r="BH1183" i="1"/>
  <c r="BG1183" i="1"/>
  <c r="BF1183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BP1182" i="1"/>
  <c r="BO1182" i="1"/>
  <c r="BN1182" i="1"/>
  <c r="BM1182" i="1"/>
  <c r="BL1182" i="1"/>
  <c r="BK1182" i="1"/>
  <c r="BJ1182" i="1"/>
  <c r="BI1182" i="1"/>
  <c r="BH1182" i="1"/>
  <c r="BG1182" i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F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BT1180" i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H1180" i="1"/>
  <c r="BG1180" i="1"/>
  <c r="BF1180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H1179" i="1"/>
  <c r="BG1179" i="1"/>
  <c r="BF1179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H1178" i="1"/>
  <c r="BG1178" i="1"/>
  <c r="BF1178" i="1"/>
  <c r="BE1178" i="1"/>
  <c r="BD1178" i="1"/>
  <c r="BC1178" i="1"/>
  <c r="BB1178" i="1"/>
  <c r="BA1178" i="1"/>
  <c r="AZ1178" i="1"/>
  <c r="AY1178" i="1"/>
  <c r="AX1178" i="1"/>
  <c r="AW1178" i="1"/>
  <c r="AV1178" i="1"/>
  <c r="AU1178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H1177" i="1"/>
  <c r="BG1177" i="1"/>
  <c r="BF1177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H1172" i="1"/>
  <c r="BG1172" i="1"/>
  <c r="BF1172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F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T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H1171" i="1"/>
  <c r="BG1171" i="1"/>
  <c r="BF1171" i="1"/>
  <c r="BE1171" i="1"/>
  <c r="BD1171" i="1"/>
  <c r="BC1171" i="1"/>
  <c r="BB1171" i="1"/>
  <c r="BA1171" i="1"/>
  <c r="AZ1171" i="1"/>
  <c r="AY1171" i="1"/>
  <c r="AX1171" i="1"/>
  <c r="AW1171" i="1"/>
  <c r="AV1171" i="1"/>
  <c r="AU1171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F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T1170" i="1"/>
  <c r="BS1170" i="1"/>
  <c r="BR1170" i="1"/>
  <c r="BQ1170" i="1"/>
  <c r="BP1170" i="1"/>
  <c r="BO1170" i="1"/>
  <c r="BN1170" i="1"/>
  <c r="BM1170" i="1"/>
  <c r="BL1170" i="1"/>
  <c r="BK1170" i="1"/>
  <c r="BJ1170" i="1"/>
  <c r="BI1170" i="1"/>
  <c r="BH1170" i="1"/>
  <c r="BG1170" i="1"/>
  <c r="BF1170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F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T1169" i="1"/>
  <c r="BS1169" i="1"/>
  <c r="BR1169" i="1"/>
  <c r="BQ1169" i="1"/>
  <c r="BP1169" i="1"/>
  <c r="BO1169" i="1"/>
  <c r="BN1169" i="1"/>
  <c r="BM1169" i="1"/>
  <c r="BL1169" i="1"/>
  <c r="BK1169" i="1"/>
  <c r="BJ1169" i="1"/>
  <c r="BI1169" i="1"/>
  <c r="BH1169" i="1"/>
  <c r="BG1169" i="1"/>
  <c r="BF1169" i="1"/>
  <c r="BE1169" i="1"/>
  <c r="BD1169" i="1"/>
  <c r="BC1169" i="1"/>
  <c r="BB1169" i="1"/>
  <c r="BA1169" i="1"/>
  <c r="AZ1169" i="1"/>
  <c r="AY1169" i="1"/>
  <c r="AX1169" i="1"/>
  <c r="AW1169" i="1"/>
  <c r="AV1169" i="1"/>
  <c r="AU1169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F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T1166" i="1"/>
  <c r="BS1166" i="1"/>
  <c r="BR1166" i="1"/>
  <c r="BQ1166" i="1"/>
  <c r="BP1166" i="1"/>
  <c r="BO1166" i="1"/>
  <c r="BN1166" i="1"/>
  <c r="BM1166" i="1"/>
  <c r="BL1166" i="1"/>
  <c r="BK1166" i="1"/>
  <c r="BJ1166" i="1"/>
  <c r="BI1166" i="1"/>
  <c r="BH1166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H1165" i="1"/>
  <c r="BG1165" i="1"/>
  <c r="BF1165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H1164" i="1"/>
  <c r="BG1164" i="1"/>
  <c r="BF1164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H1159" i="1"/>
  <c r="BG1159" i="1"/>
  <c r="BF1159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F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T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H1156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F1153" i="1"/>
  <c r="CE1153" i="1"/>
  <c r="CD1153" i="1"/>
  <c r="CC1153" i="1"/>
  <c r="CB1153" i="1"/>
  <c r="CA1153" i="1"/>
  <c r="BZ1153" i="1"/>
  <c r="BY1153" i="1"/>
  <c r="BX1153" i="1"/>
  <c r="BW1153" i="1"/>
  <c r="BV1153" i="1"/>
  <c r="BU1153" i="1"/>
  <c r="BT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BE1153" i="1"/>
  <c r="BD1153" i="1"/>
  <c r="BC1153" i="1"/>
  <c r="BB1153" i="1"/>
  <c r="BA1153" i="1"/>
  <c r="AZ1153" i="1"/>
  <c r="AY1153" i="1"/>
  <c r="AX1153" i="1"/>
  <c r="AW1153" i="1"/>
  <c r="AV1153" i="1"/>
  <c r="AU1153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CG1152" i="1"/>
  <c r="CF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T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H1152" i="1"/>
  <c r="BG1152" i="1"/>
  <c r="BF1152" i="1"/>
  <c r="BE1152" i="1"/>
  <c r="BD1152" i="1"/>
  <c r="BC1152" i="1"/>
  <c r="BB1152" i="1"/>
  <c r="BA1152" i="1"/>
  <c r="AZ1152" i="1"/>
  <c r="AY1152" i="1"/>
  <c r="AX1152" i="1"/>
  <c r="AW1152" i="1"/>
  <c r="AV1152" i="1"/>
  <c r="AU1152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H1151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H1145" i="1"/>
  <c r="BG1145" i="1"/>
  <c r="BF1145" i="1"/>
  <c r="BE1145" i="1"/>
  <c r="BD1145" i="1"/>
  <c r="BC1145" i="1"/>
  <c r="BB1145" i="1"/>
  <c r="BA1145" i="1"/>
  <c r="AZ1145" i="1"/>
  <c r="AY1145" i="1"/>
  <c r="AX1145" i="1"/>
  <c r="AW1145" i="1"/>
  <c r="AV1145" i="1"/>
  <c r="AU1145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F1144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H1143" i="1"/>
  <c r="BG1143" i="1"/>
  <c r="BF1143" i="1"/>
  <c r="BE1143" i="1"/>
  <c r="BD1143" i="1"/>
  <c r="BC1143" i="1"/>
  <c r="BB1143" i="1"/>
  <c r="BA1143" i="1"/>
  <c r="AZ1143" i="1"/>
  <c r="AY1143" i="1"/>
  <c r="AX1143" i="1"/>
  <c r="AW1143" i="1"/>
  <c r="AV1143" i="1"/>
  <c r="AU1143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H1140" i="1"/>
  <c r="BG1140" i="1"/>
  <c r="BF1140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H1139" i="1"/>
  <c r="BG1139" i="1"/>
  <c r="BF1139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H1138" i="1"/>
  <c r="BG1138" i="1"/>
  <c r="BF1138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CG1132" i="1"/>
  <c r="CF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T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H1132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F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T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H1131" i="1"/>
  <c r="BG1131" i="1"/>
  <c r="BF1131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H1130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F1128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H1127" i="1"/>
  <c r="BG1127" i="1"/>
  <c r="BF1127" i="1"/>
  <c r="BE1127" i="1"/>
  <c r="BD1127" i="1"/>
  <c r="BC1127" i="1"/>
  <c r="BB1127" i="1"/>
  <c r="BA1127" i="1"/>
  <c r="AZ1127" i="1"/>
  <c r="AY1127" i="1"/>
  <c r="AX1127" i="1"/>
  <c r="AW1127" i="1"/>
  <c r="AV1127" i="1"/>
  <c r="AU1127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F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T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H1126" i="1"/>
  <c r="BG1126" i="1"/>
  <c r="BF1126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H1125" i="1"/>
  <c r="BG1125" i="1"/>
  <c r="BF1125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H1120" i="1"/>
  <c r="BG1120" i="1"/>
  <c r="BF1120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F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H1115" i="1"/>
  <c r="BG1115" i="1"/>
  <c r="BF1115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H1114" i="1"/>
  <c r="BG1114" i="1"/>
  <c r="BF1114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F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T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H1113" i="1"/>
  <c r="BG1113" i="1"/>
  <c r="BF1113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F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F1107" i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T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H1107" i="1"/>
  <c r="BG1107" i="1"/>
  <c r="BF1107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H1106" i="1"/>
  <c r="BG1106" i="1"/>
  <c r="BF1106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H1104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CR1102" i="1"/>
  <c r="CQ1102" i="1"/>
  <c r="CP1102" i="1"/>
  <c r="CO1102" i="1"/>
  <c r="CN1102" i="1"/>
  <c r="CM1102" i="1"/>
  <c r="CL1102" i="1"/>
  <c r="CK1102" i="1"/>
  <c r="CJ1102" i="1"/>
  <c r="CI1102" i="1"/>
  <c r="CH1102" i="1"/>
  <c r="CG1102" i="1"/>
  <c r="CF1102" i="1"/>
  <c r="CE1102" i="1"/>
  <c r="CD1102" i="1"/>
  <c r="CC1102" i="1"/>
  <c r="CB1102" i="1"/>
  <c r="CA1102" i="1"/>
  <c r="BZ1102" i="1"/>
  <c r="BY1102" i="1"/>
  <c r="BX1102" i="1"/>
  <c r="BW1102" i="1"/>
  <c r="BV1102" i="1"/>
  <c r="BU1102" i="1"/>
  <c r="BT1102" i="1"/>
  <c r="BS1102" i="1"/>
  <c r="BR1102" i="1"/>
  <c r="BQ1102" i="1"/>
  <c r="BP1102" i="1"/>
  <c r="BO1102" i="1"/>
  <c r="BN1102" i="1"/>
  <c r="BM1102" i="1"/>
  <c r="BL1102" i="1"/>
  <c r="BK1102" i="1"/>
  <c r="BJ1102" i="1"/>
  <c r="BI1102" i="1"/>
  <c r="BH1102" i="1"/>
  <c r="BG1102" i="1"/>
  <c r="BF1102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F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BT1101" i="1"/>
  <c r="BS1101" i="1"/>
  <c r="BR1101" i="1"/>
  <c r="BQ1101" i="1"/>
  <c r="BP1101" i="1"/>
  <c r="BO1101" i="1"/>
  <c r="BN1101" i="1"/>
  <c r="BM1101" i="1"/>
  <c r="BL1101" i="1"/>
  <c r="BK1101" i="1"/>
  <c r="BJ1101" i="1"/>
  <c r="BI1101" i="1"/>
  <c r="BH1101" i="1"/>
  <c r="BG1101" i="1"/>
  <c r="BF1101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F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T1100" i="1"/>
  <c r="BS1100" i="1"/>
  <c r="BR1100" i="1"/>
  <c r="BQ1100" i="1"/>
  <c r="BP1100" i="1"/>
  <c r="BO1100" i="1"/>
  <c r="BN1100" i="1"/>
  <c r="BM1100" i="1"/>
  <c r="BL1100" i="1"/>
  <c r="BK1100" i="1"/>
  <c r="BJ1100" i="1"/>
  <c r="BI1100" i="1"/>
  <c r="BH1100" i="1"/>
  <c r="BG1100" i="1"/>
  <c r="BF1100" i="1"/>
  <c r="BE1100" i="1"/>
  <c r="BD1100" i="1"/>
  <c r="BC1100" i="1"/>
  <c r="BB1100" i="1"/>
  <c r="BA1100" i="1"/>
  <c r="AZ1100" i="1"/>
  <c r="AY1100" i="1"/>
  <c r="AX1100" i="1"/>
  <c r="AW1100" i="1"/>
  <c r="AV1100" i="1"/>
  <c r="AU1100" i="1"/>
  <c r="CR1099" i="1"/>
  <c r="CQ1099" i="1"/>
  <c r="CP1099" i="1"/>
  <c r="CO1099" i="1"/>
  <c r="CN1099" i="1"/>
  <c r="CM1099" i="1"/>
  <c r="CL1099" i="1"/>
  <c r="CK1099" i="1"/>
  <c r="CJ1099" i="1"/>
  <c r="CI1099" i="1"/>
  <c r="CH1099" i="1"/>
  <c r="CG1099" i="1"/>
  <c r="CF1099" i="1"/>
  <c r="CE1099" i="1"/>
  <c r="CD1099" i="1"/>
  <c r="CC1099" i="1"/>
  <c r="CB1099" i="1"/>
  <c r="CA1099" i="1"/>
  <c r="BZ1099" i="1"/>
  <c r="BY1099" i="1"/>
  <c r="BX1099" i="1"/>
  <c r="BW1099" i="1"/>
  <c r="BV1099" i="1"/>
  <c r="BU1099" i="1"/>
  <c r="BT1099" i="1"/>
  <c r="BS1099" i="1"/>
  <c r="BR1099" i="1"/>
  <c r="BQ1099" i="1"/>
  <c r="BP1099" i="1"/>
  <c r="BO1099" i="1"/>
  <c r="BN1099" i="1"/>
  <c r="BM1099" i="1"/>
  <c r="BL1099" i="1"/>
  <c r="BK1099" i="1"/>
  <c r="BJ1099" i="1"/>
  <c r="BI1099" i="1"/>
  <c r="BH1099" i="1"/>
  <c r="BG1099" i="1"/>
  <c r="BF1099" i="1"/>
  <c r="BE1099" i="1"/>
  <c r="BD1099" i="1"/>
  <c r="BC1099" i="1"/>
  <c r="BB1099" i="1"/>
  <c r="BA1099" i="1"/>
  <c r="AZ1099" i="1"/>
  <c r="AY1099" i="1"/>
  <c r="AX1099" i="1"/>
  <c r="AW1099" i="1"/>
  <c r="AV1099" i="1"/>
  <c r="AU1099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F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T1094" i="1"/>
  <c r="BS1094" i="1"/>
  <c r="BR1094" i="1"/>
  <c r="BQ1094" i="1"/>
  <c r="BP1094" i="1"/>
  <c r="BO1094" i="1"/>
  <c r="BN1094" i="1"/>
  <c r="BM1094" i="1"/>
  <c r="BL1094" i="1"/>
  <c r="BK1094" i="1"/>
  <c r="BJ1094" i="1"/>
  <c r="BI1094" i="1"/>
  <c r="BH1094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CR1093" i="1"/>
  <c r="CQ1093" i="1"/>
  <c r="CP1093" i="1"/>
  <c r="CO1093" i="1"/>
  <c r="CN1093" i="1"/>
  <c r="CM1093" i="1"/>
  <c r="CL1093" i="1"/>
  <c r="CK1093" i="1"/>
  <c r="CJ1093" i="1"/>
  <c r="CI1093" i="1"/>
  <c r="CH1093" i="1"/>
  <c r="CG1093" i="1"/>
  <c r="CF1093" i="1"/>
  <c r="CE1093" i="1"/>
  <c r="CD1093" i="1"/>
  <c r="CC1093" i="1"/>
  <c r="CB1093" i="1"/>
  <c r="CA1093" i="1"/>
  <c r="BZ1093" i="1"/>
  <c r="BY1093" i="1"/>
  <c r="BX1093" i="1"/>
  <c r="BW1093" i="1"/>
  <c r="BV1093" i="1"/>
  <c r="BU1093" i="1"/>
  <c r="BT1093" i="1"/>
  <c r="BS1093" i="1"/>
  <c r="BR1093" i="1"/>
  <c r="BQ1093" i="1"/>
  <c r="BP1093" i="1"/>
  <c r="BO1093" i="1"/>
  <c r="BN1093" i="1"/>
  <c r="BM1093" i="1"/>
  <c r="BL1093" i="1"/>
  <c r="BK1093" i="1"/>
  <c r="BJ1093" i="1"/>
  <c r="BI1093" i="1"/>
  <c r="BH1093" i="1"/>
  <c r="BG1093" i="1"/>
  <c r="BF1093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F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T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H1092" i="1"/>
  <c r="BG1092" i="1"/>
  <c r="BF1092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H1091" i="1"/>
  <c r="BG1091" i="1"/>
  <c r="BF1091" i="1"/>
  <c r="BE1091" i="1"/>
  <c r="BD1091" i="1"/>
  <c r="BC1091" i="1"/>
  <c r="BB1091" i="1"/>
  <c r="BA1091" i="1"/>
  <c r="AZ1091" i="1"/>
  <c r="AY1091" i="1"/>
  <c r="AX1091" i="1"/>
  <c r="AW1091" i="1"/>
  <c r="AV1091" i="1"/>
  <c r="AU1091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H1089" i="1"/>
  <c r="BG1089" i="1"/>
  <c r="BF1089" i="1"/>
  <c r="BE1089" i="1"/>
  <c r="BD1089" i="1"/>
  <c r="BC1089" i="1"/>
  <c r="BB1089" i="1"/>
  <c r="BA1089" i="1"/>
  <c r="AZ1089" i="1"/>
  <c r="AY1089" i="1"/>
  <c r="AX1089" i="1"/>
  <c r="AW1089" i="1"/>
  <c r="AV1089" i="1"/>
  <c r="AU1089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F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F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BT1087" i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H1087" i="1"/>
  <c r="BG1087" i="1"/>
  <c r="BF1087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F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F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T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H1079" i="1"/>
  <c r="BG1079" i="1"/>
  <c r="BF1079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T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H1078" i="1"/>
  <c r="BG1078" i="1"/>
  <c r="BF1078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F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H1073" i="1"/>
  <c r="BG1073" i="1"/>
  <c r="BF1073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H1068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H1067" i="1"/>
  <c r="BG1067" i="1"/>
  <c r="BF1067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H1065" i="1"/>
  <c r="BG1065" i="1"/>
  <c r="BF1065" i="1"/>
  <c r="BE1065" i="1"/>
  <c r="BD1065" i="1"/>
  <c r="BC1065" i="1"/>
  <c r="BB1065" i="1"/>
  <c r="BA1065" i="1"/>
  <c r="AZ1065" i="1"/>
  <c r="AY1065" i="1"/>
  <c r="AX1065" i="1"/>
  <c r="AW1065" i="1"/>
  <c r="AV1065" i="1"/>
  <c r="AU1065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F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T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H1063" i="1"/>
  <c r="BG1063" i="1"/>
  <c r="BF1063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H1062" i="1"/>
  <c r="BG1062" i="1"/>
  <c r="BF1062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H1061" i="1"/>
  <c r="BG1061" i="1"/>
  <c r="BF1061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H1060" i="1"/>
  <c r="BG1060" i="1"/>
  <c r="BF1060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H1055" i="1"/>
  <c r="BG1055" i="1"/>
  <c r="BF1055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H1054" i="1"/>
  <c r="BG1054" i="1"/>
  <c r="BF1054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H1053" i="1"/>
  <c r="BG1053" i="1"/>
  <c r="BF1053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H1052" i="1"/>
  <c r="BG1052" i="1"/>
  <c r="BF1052" i="1"/>
  <c r="BE1052" i="1"/>
  <c r="BD1052" i="1"/>
  <c r="BC1052" i="1"/>
  <c r="BB1052" i="1"/>
  <c r="BA1052" i="1"/>
  <c r="AZ1052" i="1"/>
  <c r="AY1052" i="1"/>
  <c r="AX1052" i="1"/>
  <c r="AW1052" i="1"/>
  <c r="AV1052" i="1"/>
  <c r="AU1052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H1050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H1049" i="1"/>
  <c r="BG1049" i="1"/>
  <c r="BF1049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H1047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H1041" i="1"/>
  <c r="BG1041" i="1"/>
  <c r="BF1041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H1040" i="1"/>
  <c r="BG1040" i="1"/>
  <c r="BF1040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H1039" i="1"/>
  <c r="BG1039" i="1"/>
  <c r="BF1039" i="1"/>
  <c r="BE1039" i="1"/>
  <c r="BD1039" i="1"/>
  <c r="BC1039" i="1"/>
  <c r="BB1039" i="1"/>
  <c r="BA1039" i="1"/>
  <c r="AZ1039" i="1"/>
  <c r="AY1039" i="1"/>
  <c r="AX1039" i="1"/>
  <c r="AW1039" i="1"/>
  <c r="AV1039" i="1"/>
  <c r="AU1039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H1037" i="1"/>
  <c r="BG1037" i="1"/>
  <c r="BF1037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H1034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H1028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H1023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H1022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BH1021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H1015" i="1"/>
  <c r="BG1015" i="1"/>
  <c r="BF1015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H1014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H1013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BP1011" i="1"/>
  <c r="BO1011" i="1"/>
  <c r="BN1011" i="1"/>
  <c r="BM1011" i="1"/>
  <c r="BL1011" i="1"/>
  <c r="BK1011" i="1"/>
  <c r="BJ1011" i="1"/>
  <c r="BI1011" i="1"/>
  <c r="BH1011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H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H1009" i="1"/>
  <c r="BG1009" i="1"/>
  <c r="BF1009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DQ2" i="1"/>
  <c r="DQ3" i="1"/>
  <c r="DQ4" i="1"/>
  <c r="DQ5" i="1"/>
  <c r="DQ6" i="1"/>
  <c r="DQ7" i="1"/>
  <c r="DQ8" i="1"/>
  <c r="DQ9" i="1"/>
  <c r="DQ10" i="1"/>
  <c r="DQ11" i="1"/>
  <c r="DQ12" i="1"/>
  <c r="DQ13" i="1"/>
  <c r="DQ14" i="1"/>
  <c r="DQ15" i="1"/>
  <c r="DQ16" i="1"/>
  <c r="DQ17" i="1"/>
  <c r="DQ18" i="1"/>
  <c r="DQ19" i="1"/>
  <c r="DQ20" i="1"/>
  <c r="DQ21" i="1"/>
  <c r="DQ22" i="1"/>
  <c r="DQ23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39" i="1"/>
  <c r="DQ40" i="1"/>
  <c r="DQ41" i="1"/>
  <c r="DQ42" i="1"/>
  <c r="DQ43" i="1"/>
  <c r="DQ44" i="1"/>
  <c r="DQ45" i="1"/>
  <c r="DQ46" i="1"/>
  <c r="DQ47" i="1"/>
  <c r="DQ48" i="1"/>
  <c r="DQ49" i="1"/>
  <c r="DQ50" i="1"/>
  <c r="DQ51" i="1"/>
  <c r="DQ52" i="1"/>
  <c r="DQ53" i="1"/>
  <c r="DQ54" i="1"/>
  <c r="DQ55" i="1"/>
  <c r="DQ56" i="1"/>
  <c r="DQ57" i="1"/>
  <c r="DQ58" i="1"/>
  <c r="DQ59" i="1"/>
  <c r="DQ60" i="1"/>
  <c r="DQ61" i="1"/>
  <c r="DQ62" i="1"/>
  <c r="DQ63" i="1"/>
  <c r="DQ64" i="1"/>
  <c r="DQ65" i="1"/>
  <c r="DQ66" i="1"/>
  <c r="DQ67" i="1"/>
  <c r="DQ68" i="1"/>
  <c r="DQ69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120" i="1"/>
  <c r="DQ121" i="1"/>
  <c r="DQ122" i="1"/>
  <c r="DQ123" i="1"/>
  <c r="DQ124" i="1"/>
  <c r="DQ125" i="1"/>
  <c r="DQ126" i="1"/>
  <c r="DQ127" i="1"/>
  <c r="DQ128" i="1"/>
  <c r="DQ129" i="1"/>
  <c r="DQ130" i="1"/>
  <c r="DQ131" i="1"/>
  <c r="DQ132" i="1"/>
  <c r="DQ133" i="1"/>
  <c r="DQ134" i="1"/>
  <c r="DQ135" i="1"/>
  <c r="DQ136" i="1"/>
  <c r="DQ137" i="1"/>
  <c r="DQ138" i="1"/>
  <c r="DQ139" i="1"/>
  <c r="DQ140" i="1"/>
  <c r="DQ141" i="1"/>
  <c r="DQ142" i="1"/>
  <c r="DQ143" i="1"/>
  <c r="DQ144" i="1"/>
  <c r="DQ145" i="1"/>
  <c r="DQ146" i="1"/>
  <c r="DQ147" i="1"/>
  <c r="DQ148" i="1"/>
  <c r="DQ149" i="1"/>
  <c r="DQ150" i="1"/>
  <c r="DQ151" i="1"/>
  <c r="DQ152" i="1"/>
  <c r="DQ153" i="1"/>
  <c r="DQ154" i="1"/>
  <c r="DQ155" i="1"/>
  <c r="DQ156" i="1"/>
  <c r="DQ157" i="1"/>
  <c r="DQ158" i="1"/>
  <c r="DQ159" i="1"/>
  <c r="DQ160" i="1"/>
  <c r="DQ161" i="1"/>
  <c r="DQ162" i="1"/>
  <c r="DQ163" i="1"/>
  <c r="DQ164" i="1"/>
  <c r="DQ165" i="1"/>
  <c r="DQ166" i="1"/>
  <c r="DQ167" i="1"/>
  <c r="DQ168" i="1"/>
  <c r="DQ169" i="1"/>
  <c r="DQ170" i="1"/>
  <c r="DQ171" i="1"/>
  <c r="DQ172" i="1"/>
  <c r="DQ173" i="1"/>
  <c r="DQ174" i="1"/>
  <c r="DQ175" i="1"/>
  <c r="DQ176" i="1"/>
  <c r="DQ177" i="1"/>
  <c r="DQ178" i="1"/>
  <c r="DQ179" i="1"/>
  <c r="DQ180" i="1"/>
  <c r="DQ181" i="1"/>
  <c r="DQ182" i="1"/>
  <c r="DQ183" i="1"/>
  <c r="DQ184" i="1"/>
  <c r="DQ185" i="1"/>
  <c r="DQ186" i="1"/>
  <c r="DQ187" i="1"/>
  <c r="DQ188" i="1"/>
  <c r="DQ189" i="1"/>
  <c r="DQ190" i="1"/>
  <c r="DQ191" i="1"/>
  <c r="DQ192" i="1"/>
  <c r="DQ193" i="1"/>
  <c r="DQ194" i="1"/>
  <c r="DQ195" i="1"/>
  <c r="DQ196" i="1"/>
  <c r="DQ197" i="1"/>
  <c r="DQ198" i="1"/>
  <c r="DQ199" i="1"/>
  <c r="DQ200" i="1"/>
  <c r="DQ201" i="1"/>
  <c r="DQ202" i="1"/>
  <c r="DQ203" i="1"/>
  <c r="DQ204" i="1"/>
  <c r="DQ205" i="1"/>
  <c r="DQ206" i="1"/>
  <c r="DQ207" i="1"/>
  <c r="DQ208" i="1"/>
  <c r="DQ209" i="1"/>
  <c r="DQ210" i="1"/>
  <c r="DQ211" i="1"/>
  <c r="DQ212" i="1"/>
  <c r="DQ213" i="1"/>
  <c r="DQ214" i="1"/>
  <c r="DQ215" i="1"/>
  <c r="DQ216" i="1"/>
  <c r="DQ217" i="1"/>
  <c r="DQ218" i="1"/>
  <c r="DQ219" i="1"/>
  <c r="DQ220" i="1"/>
  <c r="DQ221" i="1"/>
  <c r="DQ222" i="1"/>
  <c r="DQ223" i="1"/>
  <c r="DQ224" i="1"/>
  <c r="DQ225" i="1"/>
  <c r="DQ226" i="1"/>
  <c r="DQ227" i="1"/>
  <c r="DQ228" i="1"/>
  <c r="DQ229" i="1"/>
  <c r="DQ230" i="1"/>
  <c r="DQ231" i="1"/>
  <c r="DQ232" i="1"/>
  <c r="DQ233" i="1"/>
  <c r="DQ234" i="1"/>
  <c r="DQ235" i="1"/>
  <c r="DQ236" i="1"/>
  <c r="DQ237" i="1"/>
  <c r="DQ238" i="1"/>
  <c r="DQ239" i="1"/>
  <c r="DQ240" i="1"/>
  <c r="DQ241" i="1"/>
  <c r="DQ242" i="1"/>
  <c r="DQ243" i="1"/>
  <c r="DQ244" i="1"/>
  <c r="DQ245" i="1"/>
  <c r="DQ246" i="1"/>
  <c r="DQ247" i="1"/>
  <c r="DQ248" i="1"/>
  <c r="DQ249" i="1"/>
  <c r="DQ250" i="1"/>
  <c r="DQ251" i="1"/>
  <c r="DQ252" i="1"/>
  <c r="DQ253" i="1"/>
  <c r="DQ254" i="1"/>
  <c r="DQ255" i="1"/>
  <c r="DQ256" i="1"/>
  <c r="DQ257" i="1"/>
  <c r="DQ258" i="1"/>
  <c r="DQ259" i="1"/>
  <c r="DQ260" i="1"/>
  <c r="DQ261" i="1"/>
  <c r="DQ262" i="1"/>
  <c r="DQ263" i="1"/>
  <c r="DQ264" i="1"/>
  <c r="DQ265" i="1"/>
  <c r="DQ266" i="1"/>
  <c r="DQ267" i="1"/>
  <c r="DQ268" i="1"/>
  <c r="DQ269" i="1"/>
  <c r="DQ270" i="1"/>
  <c r="DQ271" i="1"/>
  <c r="DQ272" i="1"/>
  <c r="DQ273" i="1"/>
  <c r="DQ274" i="1"/>
  <c r="DQ275" i="1"/>
  <c r="DQ276" i="1"/>
  <c r="DQ277" i="1"/>
  <c r="DQ278" i="1"/>
  <c r="DQ279" i="1"/>
  <c r="DQ280" i="1"/>
  <c r="DQ281" i="1"/>
  <c r="DQ282" i="1"/>
  <c r="DQ283" i="1"/>
  <c r="DQ284" i="1"/>
  <c r="DQ285" i="1"/>
  <c r="DQ286" i="1"/>
  <c r="DQ287" i="1"/>
  <c r="DQ288" i="1"/>
  <c r="DQ289" i="1"/>
  <c r="DQ290" i="1"/>
  <c r="DQ291" i="1"/>
  <c r="DQ292" i="1"/>
  <c r="DQ293" i="1"/>
  <c r="DQ294" i="1"/>
  <c r="DQ295" i="1"/>
  <c r="DQ296" i="1"/>
  <c r="DQ297" i="1"/>
  <c r="DQ298" i="1"/>
  <c r="DQ299" i="1"/>
  <c r="DQ300" i="1"/>
  <c r="DQ301" i="1"/>
  <c r="DQ302" i="1"/>
  <c r="DQ303" i="1"/>
  <c r="DQ304" i="1"/>
  <c r="DQ305" i="1"/>
  <c r="DQ306" i="1"/>
  <c r="DQ307" i="1"/>
  <c r="DQ308" i="1"/>
  <c r="DQ309" i="1"/>
  <c r="DQ310" i="1"/>
  <c r="DQ311" i="1"/>
  <c r="DQ312" i="1"/>
  <c r="DQ313" i="1"/>
  <c r="DQ314" i="1"/>
  <c r="DQ315" i="1"/>
  <c r="DQ316" i="1"/>
  <c r="DQ317" i="1"/>
  <c r="DQ318" i="1"/>
  <c r="DQ319" i="1"/>
  <c r="DQ320" i="1"/>
  <c r="DQ321" i="1"/>
  <c r="DQ322" i="1"/>
  <c r="DQ323" i="1"/>
  <c r="DQ324" i="1"/>
  <c r="DQ325" i="1"/>
  <c r="DQ326" i="1"/>
  <c r="DQ327" i="1"/>
  <c r="DQ328" i="1"/>
  <c r="DQ329" i="1"/>
  <c r="DQ330" i="1"/>
  <c r="DQ331" i="1"/>
  <c r="DQ332" i="1"/>
  <c r="DQ333" i="1"/>
  <c r="DQ334" i="1"/>
  <c r="DQ335" i="1"/>
  <c r="DQ336" i="1"/>
  <c r="DQ337" i="1"/>
  <c r="DQ338" i="1"/>
  <c r="DQ339" i="1"/>
  <c r="DQ340" i="1"/>
  <c r="DQ341" i="1"/>
  <c r="DQ342" i="1"/>
  <c r="DQ343" i="1"/>
  <c r="DQ344" i="1"/>
  <c r="DQ345" i="1"/>
  <c r="DQ346" i="1"/>
  <c r="DQ347" i="1"/>
  <c r="DQ348" i="1"/>
  <c r="DQ349" i="1"/>
  <c r="DQ350" i="1"/>
  <c r="DQ351" i="1"/>
  <c r="DQ352" i="1"/>
  <c r="DQ353" i="1"/>
  <c r="DQ354" i="1"/>
  <c r="DQ355" i="1"/>
  <c r="DQ356" i="1"/>
  <c r="DQ357" i="1"/>
  <c r="DQ358" i="1"/>
  <c r="DQ359" i="1"/>
  <c r="DQ360" i="1"/>
  <c r="DQ361" i="1"/>
  <c r="DQ362" i="1"/>
  <c r="DQ363" i="1"/>
  <c r="DQ364" i="1"/>
  <c r="DQ365" i="1"/>
  <c r="DQ366" i="1"/>
  <c r="DQ367" i="1"/>
  <c r="DQ368" i="1"/>
  <c r="DQ369" i="1"/>
  <c r="DQ370" i="1"/>
  <c r="DQ371" i="1"/>
  <c r="DQ372" i="1"/>
  <c r="DQ373" i="1"/>
  <c r="DQ374" i="1"/>
  <c r="DQ375" i="1"/>
  <c r="DQ376" i="1"/>
  <c r="DQ377" i="1"/>
  <c r="DQ378" i="1"/>
  <c r="DQ379" i="1"/>
  <c r="DQ380" i="1"/>
  <c r="DQ381" i="1"/>
  <c r="DQ382" i="1"/>
  <c r="DQ383" i="1"/>
  <c r="DQ384" i="1"/>
  <c r="DQ385" i="1"/>
  <c r="DQ386" i="1"/>
  <c r="DQ387" i="1"/>
  <c r="DQ388" i="1"/>
  <c r="DQ389" i="1"/>
  <c r="DQ390" i="1"/>
  <c r="DQ391" i="1"/>
  <c r="DQ392" i="1"/>
  <c r="DQ393" i="1"/>
  <c r="DQ394" i="1"/>
  <c r="DQ395" i="1"/>
  <c r="DQ396" i="1"/>
  <c r="DQ397" i="1"/>
  <c r="DQ398" i="1"/>
  <c r="DQ399" i="1"/>
  <c r="DP2" i="1"/>
  <c r="DP3" i="1"/>
  <c r="DP4" i="1"/>
  <c r="DP5" i="1"/>
  <c r="DP6" i="1"/>
  <c r="DP7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CR868" i="1" l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CT37" i="1"/>
  <c r="A39" i="1"/>
  <c r="A52" i="1" s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65" i="1" l="1"/>
  <c r="CT39" i="1"/>
  <c r="CT38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AU27" i="1"/>
  <c r="AU33" i="1"/>
  <c r="AU35" i="1"/>
  <c r="AU28" i="1"/>
  <c r="AU34" i="1"/>
  <c r="AU36" i="1"/>
  <c r="D35" i="1"/>
  <c r="DB37" i="1" s="1"/>
  <c r="D34" i="1"/>
  <c r="DA37" i="1" s="1"/>
  <c r="D33" i="1"/>
  <c r="CZ37" i="1" s="1"/>
  <c r="D31" i="1"/>
  <c r="CX37" i="1" s="1"/>
  <c r="D30" i="1"/>
  <c r="CW37" i="1" s="1"/>
  <c r="D29" i="1"/>
  <c r="CV37" i="1" s="1"/>
  <c r="D28" i="1"/>
  <c r="L27" i="1"/>
  <c r="DJ37" i="1" s="1"/>
  <c r="K27" i="1"/>
  <c r="DI37" i="1" s="1"/>
  <c r="J27" i="1"/>
  <c r="DH37" i="1" s="1"/>
  <c r="H27" i="1"/>
  <c r="DF37" i="1" s="1"/>
  <c r="G27" i="1"/>
  <c r="DE37" i="1" s="1"/>
  <c r="F27" i="1"/>
  <c r="DD37" i="1" s="1"/>
  <c r="R7" i="1"/>
  <c r="I27" i="1" s="1"/>
  <c r="DG37" i="1" s="1"/>
  <c r="N7" i="1"/>
  <c r="D32" i="1" s="1"/>
  <c r="CY37" i="1" s="1"/>
  <c r="Z16" i="1"/>
  <c r="AA16" i="1"/>
  <c r="AB16" i="1"/>
  <c r="AC16" i="1"/>
  <c r="AD16" i="1"/>
  <c r="AE16" i="1"/>
  <c r="AF16" i="1"/>
  <c r="AG16" i="1"/>
  <c r="Z17" i="1"/>
  <c r="AA17" i="1"/>
  <c r="AB17" i="1"/>
  <c r="AC17" i="1"/>
  <c r="AD17" i="1"/>
  <c r="AE17" i="1"/>
  <c r="AF17" i="1"/>
  <c r="AG17" i="1"/>
  <c r="Z18" i="1"/>
  <c r="AA18" i="1"/>
  <c r="AB18" i="1"/>
  <c r="AC18" i="1"/>
  <c r="AD18" i="1"/>
  <c r="AE18" i="1"/>
  <c r="AF18" i="1"/>
  <c r="AG18" i="1"/>
  <c r="Z19" i="1"/>
  <c r="AA19" i="1"/>
  <c r="AB19" i="1"/>
  <c r="AC19" i="1"/>
  <c r="AD19" i="1"/>
  <c r="AE19" i="1"/>
  <c r="AF19" i="1"/>
  <c r="AG19" i="1"/>
  <c r="Z20" i="1"/>
  <c r="AA20" i="1"/>
  <c r="AB20" i="1"/>
  <c r="AC20" i="1"/>
  <c r="AD20" i="1"/>
  <c r="AE20" i="1"/>
  <c r="AF20" i="1"/>
  <c r="AG20" i="1"/>
  <c r="Z21" i="1"/>
  <c r="AA21" i="1"/>
  <c r="AB21" i="1"/>
  <c r="AC21" i="1"/>
  <c r="AD21" i="1"/>
  <c r="AE21" i="1"/>
  <c r="AF21" i="1"/>
  <c r="AG21" i="1"/>
  <c r="Z22" i="1"/>
  <c r="AA22" i="1"/>
  <c r="AB22" i="1"/>
  <c r="AC22" i="1"/>
  <c r="AD22" i="1"/>
  <c r="AE22" i="1"/>
  <c r="AF22" i="1"/>
  <c r="AG22" i="1"/>
  <c r="AA15" i="1"/>
  <c r="AB15" i="1"/>
  <c r="AC15" i="1"/>
  <c r="AD15" i="1"/>
  <c r="AE15" i="1"/>
  <c r="AF15" i="1"/>
  <c r="AG15" i="1"/>
  <c r="Z15" i="1"/>
  <c r="U16" i="1"/>
  <c r="V16" i="1"/>
  <c r="U17" i="1"/>
  <c r="V17" i="1"/>
  <c r="U18" i="1"/>
  <c r="V18" i="1"/>
  <c r="U19" i="1"/>
  <c r="V19" i="1"/>
  <c r="U20" i="1"/>
  <c r="V20" i="1"/>
  <c r="U21" i="1"/>
  <c r="V21" i="1"/>
  <c r="U22" i="1"/>
  <c r="V22" i="1"/>
  <c r="V15" i="1"/>
  <c r="O22" i="1"/>
  <c r="P22" i="1"/>
  <c r="Q22" i="1"/>
  <c r="R22" i="1"/>
  <c r="S22" i="1"/>
  <c r="T22" i="1"/>
  <c r="A78" i="1" l="1"/>
  <c r="CT40" i="1"/>
  <c r="AR28" i="1"/>
  <c r="CU37" i="1"/>
  <c r="D36" i="1"/>
  <c r="E27" i="1"/>
  <c r="AU26" i="1"/>
  <c r="AU25" i="1"/>
  <c r="O16" i="1"/>
  <c r="P16" i="1"/>
  <c r="Q16" i="1"/>
  <c r="R16" i="1"/>
  <c r="S16" i="1"/>
  <c r="T16" i="1"/>
  <c r="O17" i="1"/>
  <c r="P17" i="1"/>
  <c r="Q17" i="1"/>
  <c r="R17" i="1"/>
  <c r="S17" i="1"/>
  <c r="T17" i="1"/>
  <c r="O18" i="1"/>
  <c r="P18" i="1"/>
  <c r="Q18" i="1"/>
  <c r="R18" i="1"/>
  <c r="S18" i="1"/>
  <c r="T18" i="1"/>
  <c r="O19" i="1"/>
  <c r="P19" i="1"/>
  <c r="Q19" i="1"/>
  <c r="R19" i="1"/>
  <c r="S19" i="1"/>
  <c r="T19" i="1"/>
  <c r="O20" i="1"/>
  <c r="P20" i="1"/>
  <c r="Q20" i="1"/>
  <c r="R20" i="1"/>
  <c r="S20" i="1"/>
  <c r="T20" i="1"/>
  <c r="O21" i="1"/>
  <c r="P21" i="1"/>
  <c r="Q21" i="1"/>
  <c r="R21" i="1"/>
  <c r="S21" i="1"/>
  <c r="T21" i="1"/>
  <c r="P15" i="1"/>
  <c r="Q15" i="1"/>
  <c r="R15" i="1"/>
  <c r="S15" i="1"/>
  <c r="T15" i="1"/>
  <c r="U15" i="1"/>
  <c r="O15" i="1"/>
  <c r="CT41" i="1" l="1"/>
  <c r="A91" i="1"/>
  <c r="AS28" i="1"/>
  <c r="DC37" i="1"/>
  <c r="M27" i="1"/>
  <c r="AR29" i="1"/>
  <c r="AR30" i="1" s="1"/>
  <c r="AR31" i="1" s="1"/>
  <c r="AS29" i="1"/>
  <c r="AS30" i="1" s="1"/>
  <c r="AS31" i="1" s="1"/>
  <c r="A104" i="1" l="1"/>
  <c r="CT42" i="1"/>
  <c r="AS32" i="1"/>
  <c r="AS33" i="1" s="1"/>
  <c r="AR32" i="1"/>
  <c r="AR33" i="1" s="1"/>
  <c r="AR34" i="1" s="1"/>
  <c r="AR35" i="1" s="1"/>
  <c r="A117" i="1" l="1"/>
  <c r="CT43" i="1"/>
  <c r="CD30" i="1"/>
  <c r="CB29" i="1"/>
  <c r="CB30" i="1"/>
  <c r="BU32" i="1"/>
  <c r="BE31" i="1"/>
  <c r="BE32" i="1"/>
  <c r="BM30" i="1"/>
  <c r="CH30" i="1"/>
  <c r="BN29" i="1"/>
  <c r="CN30" i="1"/>
  <c r="BW32" i="1"/>
  <c r="CO32" i="1"/>
  <c r="BM29" i="1"/>
  <c r="AV31" i="1"/>
  <c r="BA31" i="1"/>
  <c r="BR31" i="1"/>
  <c r="BV31" i="1"/>
  <c r="CK31" i="1"/>
  <c r="CE30" i="1"/>
  <c r="BJ29" i="1"/>
  <c r="BX29" i="1"/>
  <c r="BW29" i="1"/>
  <c r="CK30" i="1"/>
  <c r="BJ32" i="1"/>
  <c r="CO29" i="1"/>
  <c r="BK29" i="1"/>
  <c r="CQ31" i="1"/>
  <c r="CF29" i="1"/>
  <c r="CC29" i="1"/>
  <c r="AW31" i="1"/>
  <c r="BO32" i="1"/>
  <c r="CG29" i="1"/>
  <c r="BN31" i="1"/>
  <c r="CH31" i="1"/>
  <c r="CJ32" i="1"/>
  <c r="BG31" i="1"/>
  <c r="BQ30" i="1"/>
  <c r="CO30" i="1"/>
  <c r="BI32" i="1"/>
  <c r="BM31" i="1"/>
  <c r="AX32" i="1"/>
  <c r="BF32" i="1"/>
  <c r="BC30" i="1"/>
  <c r="CI32" i="1"/>
  <c r="BB29" i="1"/>
  <c r="BF31" i="1"/>
  <c r="CM30" i="1"/>
  <c r="BN32" i="1"/>
  <c r="BE30" i="1"/>
  <c r="BZ30" i="1"/>
  <c r="BI29" i="1"/>
  <c r="BX31" i="1"/>
  <c r="AZ29" i="1"/>
  <c r="CC31" i="1"/>
  <c r="AU31" i="1"/>
  <c r="CG30" i="1"/>
  <c r="BS30" i="1"/>
  <c r="AV32" i="1"/>
  <c r="CL29" i="1"/>
  <c r="BH30" i="1"/>
  <c r="BL30" i="1"/>
  <c r="AS34" i="1"/>
  <c r="CR29" i="1" s="1"/>
  <c r="A130" i="1" l="1"/>
  <c r="CT44" i="1"/>
  <c r="CI29" i="1"/>
  <c r="BW31" i="1"/>
  <c r="AU30" i="1"/>
  <c r="BK30" i="1"/>
  <c r="BI31" i="1"/>
  <c r="CO31" i="1"/>
  <c r="BD32" i="1"/>
  <c r="CN32" i="1"/>
  <c r="CD31" i="1"/>
  <c r="BJ30" i="1"/>
  <c r="BZ29" i="1"/>
  <c r="CQ30" i="1"/>
  <c r="AW29" i="1"/>
  <c r="BK31" i="1"/>
  <c r="BM32" i="1"/>
  <c r="CA29" i="1"/>
  <c r="CH29" i="1"/>
  <c r="CL30" i="1"/>
  <c r="CG32" i="1"/>
  <c r="BR30" i="1"/>
  <c r="BO30" i="1"/>
  <c r="CE29" i="1"/>
  <c r="AY30" i="1"/>
  <c r="BF29" i="1"/>
  <c r="AY29" i="1"/>
  <c r="CB32" i="1"/>
  <c r="BE29" i="1"/>
  <c r="BC29" i="1"/>
  <c r="BC32" i="1"/>
  <c r="BZ31" i="1"/>
  <c r="CC32" i="1"/>
  <c r="BF30" i="1"/>
  <c r="AZ32" i="1"/>
  <c r="AV30" i="1"/>
  <c r="CD29" i="1"/>
  <c r="BL31" i="1"/>
  <c r="AU29" i="1"/>
  <c r="AU32" i="1"/>
  <c r="BH32" i="1"/>
  <c r="BT31" i="1"/>
  <c r="CP30" i="1"/>
  <c r="BV30" i="1"/>
  <c r="BK32" i="1"/>
  <c r="CR30" i="1"/>
  <c r="CR31" i="1"/>
  <c r="BS29" i="1"/>
  <c r="AX31" i="1"/>
  <c r="BZ32" i="1"/>
  <c r="BD30" i="1"/>
  <c r="AY32" i="1"/>
  <c r="BC31" i="1"/>
  <c r="CN31" i="1"/>
  <c r="BQ32" i="1"/>
  <c r="CR32" i="1"/>
  <c r="BY29" i="1"/>
  <c r="CP32" i="1"/>
  <c r="CE31" i="1"/>
  <c r="BP32" i="1"/>
  <c r="CG31" i="1"/>
  <c r="BO31" i="1"/>
  <c r="CK32" i="1"/>
  <c r="CF32" i="1"/>
  <c r="CM32" i="1"/>
  <c r="CL31" i="1"/>
  <c r="CJ29" i="1"/>
  <c r="BA29" i="1"/>
  <c r="CQ29" i="1"/>
  <c r="BX32" i="1"/>
  <c r="CF31" i="1"/>
  <c r="BA32" i="1"/>
  <c r="AZ30" i="1"/>
  <c r="CI30" i="1"/>
  <c r="BP29" i="1"/>
  <c r="BY30" i="1"/>
  <c r="BL29" i="1"/>
  <c r="CJ30" i="1"/>
  <c r="CL32" i="1"/>
  <c r="CC30" i="1"/>
  <c r="BY31" i="1"/>
  <c r="CA31" i="1"/>
  <c r="BD29" i="1"/>
  <c r="BA30" i="1"/>
  <c r="BT32" i="1"/>
  <c r="BV29" i="1"/>
  <c r="BQ31" i="1"/>
  <c r="CE32" i="1"/>
  <c r="BO29" i="1"/>
  <c r="CP29" i="1"/>
  <c r="BS31" i="1"/>
  <c r="BP30" i="1"/>
  <c r="AY31" i="1"/>
  <c r="AX30" i="1"/>
  <c r="BD31" i="1"/>
  <c r="BS32" i="1"/>
  <c r="BV32" i="1"/>
  <c r="CP31" i="1"/>
  <c r="CF30" i="1"/>
  <c r="CA30" i="1"/>
  <c r="CN29" i="1"/>
  <c r="BT30" i="1"/>
  <c r="BG30" i="1"/>
  <c r="CM31" i="1"/>
  <c r="CJ31" i="1"/>
  <c r="CK29" i="1"/>
  <c r="CI31" i="1"/>
  <c r="CA32" i="1"/>
  <c r="BB31" i="1"/>
  <c r="CB31" i="1"/>
  <c r="BR29" i="1"/>
  <c r="BN30" i="1"/>
  <c r="BG32" i="1"/>
  <c r="BB30" i="1"/>
  <c r="CQ32" i="1"/>
  <c r="AV29" i="1"/>
  <c r="BW30" i="1"/>
  <c r="AW32" i="1"/>
  <c r="CH32" i="1"/>
  <c r="AZ31" i="1"/>
  <c r="BP31" i="1"/>
  <c r="AW30" i="1"/>
  <c r="BX30" i="1"/>
  <c r="BU30" i="1"/>
  <c r="BL32" i="1"/>
  <c r="BB32" i="1"/>
  <c r="BQ29" i="1"/>
  <c r="BT29" i="1"/>
  <c r="BI30" i="1"/>
  <c r="BG29" i="1"/>
  <c r="BH29" i="1"/>
  <c r="AX29" i="1"/>
  <c r="BR32" i="1"/>
  <c r="BY32" i="1"/>
  <c r="BU29" i="1"/>
  <c r="BJ31" i="1"/>
  <c r="CD32" i="1"/>
  <c r="CM29" i="1"/>
  <c r="BH31" i="1"/>
  <c r="BU31" i="1"/>
  <c r="AS35" i="1"/>
  <c r="A143" i="1" l="1"/>
  <c r="CT45" i="1"/>
  <c r="G34" i="1"/>
  <c r="G32" i="1"/>
  <c r="G30" i="1"/>
  <c r="G28" i="1"/>
  <c r="F34" i="1"/>
  <c r="F32" i="1"/>
  <c r="F30" i="1"/>
  <c r="F28" i="1"/>
  <c r="E34" i="1"/>
  <c r="E32" i="1"/>
  <c r="E30" i="1"/>
  <c r="E28" i="1"/>
  <c r="H28" i="1"/>
  <c r="L29" i="1"/>
  <c r="H29" i="1"/>
  <c r="L28" i="1"/>
  <c r="K32" i="1"/>
  <c r="K30" i="1"/>
  <c r="J34" i="1"/>
  <c r="I34" i="1"/>
  <c r="I32" i="1"/>
  <c r="H30" i="1"/>
  <c r="L30" i="1"/>
  <c r="K35" i="1"/>
  <c r="K33" i="1"/>
  <c r="K31" i="1"/>
  <c r="K29" i="1"/>
  <c r="J35" i="1"/>
  <c r="J33" i="1"/>
  <c r="J31" i="1"/>
  <c r="J29" i="1"/>
  <c r="I35" i="1"/>
  <c r="I33" i="1"/>
  <c r="I31" i="1"/>
  <c r="I29" i="1"/>
  <c r="H34" i="1"/>
  <c r="L35" i="1"/>
  <c r="H35" i="1"/>
  <c r="L34" i="1"/>
  <c r="K34" i="1"/>
  <c r="K28" i="1"/>
  <c r="J32" i="1"/>
  <c r="J28" i="1"/>
  <c r="I30" i="1"/>
  <c r="L31" i="1"/>
  <c r="G35" i="1"/>
  <c r="G33" i="1"/>
  <c r="G31" i="1"/>
  <c r="G29" i="1"/>
  <c r="F35" i="1"/>
  <c r="F33" i="1"/>
  <c r="F31" i="1"/>
  <c r="F29" i="1"/>
  <c r="E35" i="1"/>
  <c r="E33" i="1"/>
  <c r="E31" i="1"/>
  <c r="E29" i="1"/>
  <c r="H32" i="1"/>
  <c r="L33" i="1"/>
  <c r="H33" i="1"/>
  <c r="L32" i="1"/>
  <c r="J30" i="1"/>
  <c r="I28" i="1"/>
  <c r="H31" i="1"/>
  <c r="A156" i="1" l="1"/>
  <c r="CT46" i="1"/>
  <c r="M36" i="1"/>
  <c r="A169" i="1" l="1"/>
  <c r="CT47" i="1"/>
  <c r="A182" i="1" l="1"/>
  <c r="CT48" i="1"/>
  <c r="A195" i="1" l="1"/>
  <c r="CT49" i="1"/>
  <c r="A208" i="1" l="1"/>
  <c r="CT50" i="1"/>
  <c r="A221" i="1" l="1"/>
  <c r="CT51" i="1"/>
  <c r="A234" i="1" l="1"/>
  <c r="CT52" i="1"/>
  <c r="CT53" i="1" l="1"/>
  <c r="A247" i="1"/>
  <c r="A260" i="1" l="1"/>
  <c r="CT54" i="1"/>
  <c r="A273" i="1" l="1"/>
  <c r="CT55" i="1"/>
  <c r="CT56" i="1" l="1"/>
  <c r="A286" i="1"/>
  <c r="CT57" i="1" l="1"/>
  <c r="A299" i="1"/>
  <c r="CT58" i="1" l="1"/>
  <c r="A312" i="1"/>
  <c r="CT59" i="1" l="1"/>
  <c r="A325" i="1"/>
  <c r="A338" i="1" l="1"/>
  <c r="CT60" i="1"/>
  <c r="A351" i="1" l="1"/>
  <c r="CT61" i="1"/>
  <c r="A364" i="1" l="1"/>
  <c r="CT62" i="1"/>
  <c r="A377" i="1" l="1"/>
  <c r="CT63" i="1"/>
  <c r="A390" i="1" l="1"/>
  <c r="CT64" i="1"/>
  <c r="A403" i="1" l="1"/>
  <c r="CT65" i="1"/>
  <c r="A416" i="1" l="1"/>
  <c r="CT66" i="1"/>
  <c r="A429" i="1" l="1"/>
  <c r="CT67" i="1"/>
  <c r="A442" i="1" l="1"/>
  <c r="CT68" i="1"/>
  <c r="A455" i="1" l="1"/>
  <c r="CT69" i="1"/>
  <c r="CT70" i="1" l="1"/>
  <c r="A468" i="1"/>
  <c r="CT71" i="1" l="1"/>
  <c r="A481" i="1"/>
  <c r="A494" i="1" l="1"/>
  <c r="CT72" i="1"/>
  <c r="A507" i="1" l="1"/>
  <c r="CT73" i="1"/>
  <c r="A520" i="1" l="1"/>
  <c r="CT74" i="1"/>
  <c r="A533" i="1" l="1"/>
  <c r="CT75" i="1"/>
  <c r="A546" i="1" l="1"/>
  <c r="CT76" i="1"/>
  <c r="CT77" i="1" l="1"/>
  <c r="A559" i="1"/>
  <c r="A572" i="1" l="1"/>
  <c r="CT78" i="1"/>
  <c r="A585" i="1" l="1"/>
  <c r="CT79" i="1"/>
  <c r="A598" i="1" l="1"/>
  <c r="CT80" i="1"/>
  <c r="A611" i="1" l="1"/>
  <c r="CT81" i="1"/>
  <c r="CT82" i="1" l="1"/>
  <c r="A624" i="1"/>
  <c r="A637" i="1" l="1"/>
  <c r="CT83" i="1"/>
  <c r="A650" i="1" l="1"/>
  <c r="CT84" i="1"/>
  <c r="A663" i="1" l="1"/>
  <c r="CT85" i="1"/>
  <c r="A676" i="1" l="1"/>
  <c r="CT86" i="1"/>
  <c r="A689" i="1" l="1"/>
  <c r="CT87" i="1"/>
  <c r="A702" i="1" l="1"/>
  <c r="CT88" i="1"/>
  <c r="A715" i="1" l="1"/>
  <c r="CT89" i="1"/>
  <c r="A728" i="1" l="1"/>
  <c r="CT90" i="1"/>
  <c r="A741" i="1" l="1"/>
  <c r="CT91" i="1"/>
  <c r="A754" i="1" l="1"/>
  <c r="CT92" i="1"/>
  <c r="A767" i="1" l="1"/>
  <c r="CT93" i="1"/>
  <c r="A780" i="1" l="1"/>
  <c r="CT94" i="1"/>
  <c r="A793" i="1" l="1"/>
  <c r="CT95" i="1"/>
  <c r="A806" i="1" l="1"/>
  <c r="CT96" i="1"/>
  <c r="A819" i="1" l="1"/>
  <c r="CT97" i="1"/>
  <c r="A832" i="1" l="1"/>
  <c r="CT98" i="1"/>
  <c r="A845" i="1" l="1"/>
  <c r="CT99" i="1"/>
  <c r="A858" i="1" l="1"/>
  <c r="CT100" i="1"/>
  <c r="U35" i="1"/>
  <c r="AD35" i="1" s="1"/>
  <c r="R31" i="1"/>
  <c r="U30" i="1"/>
  <c r="R34" i="1"/>
  <c r="AA34" i="1" s="1"/>
  <c r="AL34" i="1" s="1"/>
  <c r="Q35" i="1"/>
  <c r="T33" i="1"/>
  <c r="AC33" i="1" s="1"/>
  <c r="P30" i="1"/>
  <c r="O33" i="1"/>
  <c r="U34" i="1"/>
  <c r="Q29" i="1"/>
  <c r="Z29" i="1" s="1"/>
  <c r="O35" i="1"/>
  <c r="X35" i="1" s="1"/>
  <c r="Q33" i="1"/>
  <c r="S31" i="1"/>
  <c r="AB31" i="1" s="1"/>
  <c r="T30" i="1"/>
  <c r="AC30" i="1" s="1"/>
  <c r="S33" i="1"/>
  <c r="AB33" i="1" s="1"/>
  <c r="T35" i="1"/>
  <c r="AC35" i="1" s="1"/>
  <c r="O32" i="1"/>
  <c r="X32" i="1" s="1"/>
  <c r="S35" i="1"/>
  <c r="AB35" i="1" s="1"/>
  <c r="O30" i="1"/>
  <c r="X30" i="1" s="1"/>
  <c r="P33" i="1"/>
  <c r="P29" i="1"/>
  <c r="S30" i="1"/>
  <c r="T34" i="1"/>
  <c r="S32" i="1"/>
  <c r="T31" i="1"/>
  <c r="AC31" i="1" s="1"/>
  <c r="N34" i="1"/>
  <c r="W34" i="1" s="1"/>
  <c r="S28" i="1"/>
  <c r="O28" i="1"/>
  <c r="X28" i="1" s="1"/>
  <c r="R32" i="1"/>
  <c r="AA32" i="1" s="1"/>
  <c r="R35" i="1"/>
  <c r="AA35" i="1" s="1"/>
  <c r="T32" i="1"/>
  <c r="U29" i="1"/>
  <c r="S34" i="1"/>
  <c r="O34" i="1"/>
  <c r="T29" i="1"/>
  <c r="O29" i="1"/>
  <c r="P35" i="1"/>
  <c r="R30" i="1"/>
  <c r="P28" i="1"/>
  <c r="N32" i="1"/>
  <c r="W32" i="1" s="1"/>
  <c r="N35" i="1"/>
  <c r="N31" i="1"/>
  <c r="W31" i="1" s="1"/>
  <c r="Q30" i="1"/>
  <c r="P31" i="1"/>
  <c r="S29" i="1"/>
  <c r="R28" i="1"/>
  <c r="Q28" i="1"/>
  <c r="Z28" i="1" s="1"/>
  <c r="U33" i="1"/>
  <c r="AD33" i="1" s="1"/>
  <c r="U32" i="1"/>
  <c r="AD32" i="1" s="1"/>
  <c r="O31" i="1"/>
  <c r="P34" i="1"/>
  <c r="Q31" i="1"/>
  <c r="Q32" i="1"/>
  <c r="U31" i="1"/>
  <c r="R33" i="1"/>
  <c r="R29" i="1"/>
  <c r="AA29" i="1" s="1"/>
  <c r="U28" i="1"/>
  <c r="AD28" i="1" s="1"/>
  <c r="N30" i="1"/>
  <c r="W30" i="1" s="1"/>
  <c r="N33" i="1"/>
  <c r="Q34" i="1"/>
  <c r="N29" i="1"/>
  <c r="P32" i="1"/>
  <c r="T28" i="1"/>
  <c r="AC28" i="1" s="1"/>
  <c r="N28" i="1"/>
  <c r="W28" i="1" s="1"/>
  <c r="CT101" i="1" l="1"/>
  <c r="A871" i="1"/>
  <c r="AM31" i="1"/>
  <c r="AN33" i="1"/>
  <c r="AO28" i="1"/>
  <c r="AO35" i="1"/>
  <c r="V36" i="1"/>
  <c r="AH28" i="1"/>
  <c r="AN28" i="1"/>
  <c r="AA33" i="1"/>
  <c r="AL33" i="1" s="1"/>
  <c r="Z32" i="1"/>
  <c r="AK32" i="1" s="1"/>
  <c r="Y34" i="1"/>
  <c r="AJ34" i="1" s="1"/>
  <c r="Y31" i="1"/>
  <c r="AJ31" i="1" s="1"/>
  <c r="Y28" i="1"/>
  <c r="X29" i="1"/>
  <c r="AI29" i="1" s="1"/>
  <c r="X34" i="1"/>
  <c r="AI34" i="1" s="1"/>
  <c r="AD29" i="1"/>
  <c r="AO29" i="1" s="1"/>
  <c r="W29" i="1"/>
  <c r="AH29" i="1" s="1"/>
  <c r="Z34" i="1"/>
  <c r="AK34" i="1" s="1"/>
  <c r="W33" i="1"/>
  <c r="AH33" i="1" s="1"/>
  <c r="AO32" i="1"/>
  <c r="Z30" i="1"/>
  <c r="AK30" i="1" s="1"/>
  <c r="Y32" i="1"/>
  <c r="AJ32" i="1" s="1"/>
  <c r="AA28" i="1"/>
  <c r="AL28" i="1" s="1"/>
  <c r="W35" i="1"/>
  <c r="AA31" i="1"/>
  <c r="AL31" i="1" s="1"/>
  <c r="AH30" i="1"/>
  <c r="AL29" i="1"/>
  <c r="AO33" i="1"/>
  <c r="AB29" i="1"/>
  <c r="AM29" i="1" s="1"/>
  <c r="AK28" i="1"/>
  <c r="AA30" i="1"/>
  <c r="AL30" i="1" s="1"/>
  <c r="AL35" i="1"/>
  <c r="AI28" i="1"/>
  <c r="AH34" i="1"/>
  <c r="AB32" i="1"/>
  <c r="AD30" i="1"/>
  <c r="AO30" i="1" s="1"/>
  <c r="AD31" i="1"/>
  <c r="AO31" i="1" s="1"/>
  <c r="Z31" i="1"/>
  <c r="AK31" i="1" s="1"/>
  <c r="X31" i="1"/>
  <c r="AI31" i="1" s="1"/>
  <c r="AH31" i="1"/>
  <c r="AB28" i="1"/>
  <c r="AM28" i="1" s="1"/>
  <c r="Y30" i="1"/>
  <c r="AI32" i="1"/>
  <c r="AL32" i="1"/>
  <c r="AB30" i="1"/>
  <c r="AM30" i="1" s="1"/>
  <c r="Y33" i="1"/>
  <c r="AJ33" i="1" s="1"/>
  <c r="Z33" i="1"/>
  <c r="AK33" i="1" s="1"/>
  <c r="AD34" i="1"/>
  <c r="AO34" i="1" s="1"/>
  <c r="AH32" i="1"/>
  <c r="Z35" i="1"/>
  <c r="AK35" i="1" s="1"/>
  <c r="AN35" i="1"/>
  <c r="Y35" i="1"/>
  <c r="AJ35" i="1" s="1"/>
  <c r="AC29" i="1"/>
  <c r="AN29" i="1" s="1"/>
  <c r="AB34" i="1"/>
  <c r="AM34" i="1" s="1"/>
  <c r="AC32" i="1"/>
  <c r="AN32" i="1" s="1"/>
  <c r="AN31" i="1"/>
  <c r="AC34" i="1"/>
  <c r="AN34" i="1" s="1"/>
  <c r="Y29" i="1"/>
  <c r="AJ29" i="1" s="1"/>
  <c r="AI30" i="1"/>
  <c r="AM33" i="1"/>
  <c r="AI35" i="1"/>
  <c r="X33" i="1"/>
  <c r="AI33" i="1" s="1"/>
  <c r="AM35" i="1"/>
  <c r="AN30" i="1"/>
  <c r="AK29" i="1"/>
  <c r="A884" i="1" l="1"/>
  <c r="CT102" i="1"/>
  <c r="AE32" i="1"/>
  <c r="AE30" i="1"/>
  <c r="AE31" i="1"/>
  <c r="AD36" i="1"/>
  <c r="AO36" i="1"/>
  <c r="AJ30" i="1"/>
  <c r="AE33" i="1"/>
  <c r="AE29" i="1"/>
  <c r="AJ28" i="1"/>
  <c r="AE34" i="1"/>
  <c r="AE35" i="1"/>
  <c r="AM32" i="1"/>
  <c r="AL36" i="1" s="1"/>
  <c r="AH35" i="1"/>
  <c r="AE28" i="1"/>
  <c r="AI36" i="1" l="1"/>
  <c r="AJ36" i="1"/>
  <c r="A897" i="1"/>
  <c r="CT103" i="1"/>
  <c r="AN36" i="1"/>
  <c r="AH36" i="1"/>
  <c r="AM36" i="1"/>
  <c r="AP35" i="1"/>
  <c r="AK36" i="1"/>
  <c r="AE36" i="1"/>
  <c r="D47" i="1" s="1"/>
  <c r="DA38" i="1" s="1"/>
  <c r="A910" i="1" l="1"/>
  <c r="CT104" i="1"/>
  <c r="D41" i="1"/>
  <c r="D48" i="1"/>
  <c r="DB38" i="1" s="1"/>
  <c r="D46" i="1"/>
  <c r="CZ38" i="1" s="1"/>
  <c r="AP36" i="1"/>
  <c r="H40" i="1" s="1"/>
  <c r="DF38" i="1" s="1"/>
  <c r="D43" i="1"/>
  <c r="CW38" i="1" s="1"/>
  <c r="D45" i="1"/>
  <c r="CY38" i="1" s="1"/>
  <c r="D44" i="1"/>
  <c r="CX38" i="1" s="1"/>
  <c r="D42" i="1"/>
  <c r="CV38" i="1" s="1"/>
  <c r="J40" i="1" l="1"/>
  <c r="DH38" i="1" s="1"/>
  <c r="A923" i="1"/>
  <c r="CT105" i="1"/>
  <c r="L40" i="1"/>
  <c r="DJ38" i="1" s="1"/>
  <c r="I40" i="1"/>
  <c r="DG38" i="1" s="1"/>
  <c r="E40" i="1"/>
  <c r="K40" i="1"/>
  <c r="DI38" i="1" s="1"/>
  <c r="F40" i="1"/>
  <c r="DD38" i="1" s="1"/>
  <c r="G40" i="1"/>
  <c r="DE38" i="1" s="1"/>
  <c r="D49" i="1"/>
  <c r="CU38" i="1"/>
  <c r="AR41" i="1"/>
  <c r="AR42" i="1" s="1"/>
  <c r="AR43" i="1" s="1"/>
  <c r="AR44" i="1" s="1"/>
  <c r="A936" i="1" l="1"/>
  <c r="CT106" i="1"/>
  <c r="M40" i="1"/>
  <c r="DC38" i="1"/>
  <c r="AS41" i="1"/>
  <c r="AS42" i="1" s="1"/>
  <c r="AS43" i="1" s="1"/>
  <c r="AS44" i="1" s="1"/>
  <c r="AS45" i="1" s="1"/>
  <c r="AS46" i="1" s="1"/>
  <c r="AS47" i="1" s="1"/>
  <c r="AS48" i="1" s="1"/>
  <c r="AR45" i="1"/>
  <c r="AR46" i="1" s="1"/>
  <c r="AR47" i="1" s="1"/>
  <c r="AR48" i="1" s="1"/>
  <c r="AU42" i="1" l="1"/>
  <c r="CP42" i="1"/>
  <c r="BC43" i="1"/>
  <c r="BA45" i="1"/>
  <c r="CO42" i="1"/>
  <c r="BU44" i="1"/>
  <c r="BN42" i="1"/>
  <c r="CB42" i="1"/>
  <c r="BM42" i="1"/>
  <c r="BK45" i="1"/>
  <c r="BN45" i="1"/>
  <c r="BO44" i="1"/>
  <c r="CH45" i="1"/>
  <c r="BH42" i="1"/>
  <c r="CN43" i="1"/>
  <c r="BE42" i="1"/>
  <c r="BS44" i="1"/>
  <c r="CM44" i="1"/>
  <c r="BA43" i="1"/>
  <c r="BD45" i="1"/>
  <c r="BM45" i="1"/>
  <c r="CC42" i="1"/>
  <c r="CP43" i="1"/>
  <c r="BC42" i="1"/>
  <c r="CH44" i="1"/>
  <c r="CE42" i="1"/>
  <c r="BI45" i="1"/>
  <c r="BK42" i="1"/>
  <c r="CH42" i="1"/>
  <c r="BI43" i="1"/>
  <c r="BO43" i="1"/>
  <c r="BF43" i="1"/>
  <c r="BB42" i="1"/>
  <c r="BH43" i="1"/>
  <c r="BG43" i="1"/>
  <c r="BW43" i="1"/>
  <c r="BR45" i="1"/>
  <c r="AY43" i="1"/>
  <c r="BX43" i="1"/>
  <c r="BW42" i="1"/>
  <c r="BT42" i="1"/>
  <c r="AW43" i="1"/>
  <c r="BS45" i="1"/>
  <c r="BX42" i="1"/>
  <c r="BB44" i="1"/>
  <c r="BD44" i="1"/>
  <c r="CN44" i="1"/>
  <c r="BO45" i="1"/>
  <c r="BW45" i="1"/>
  <c r="AZ45" i="1"/>
  <c r="BO42" i="1"/>
  <c r="BM44" i="1"/>
  <c r="BL45" i="1"/>
  <c r="AW42" i="1"/>
  <c r="CQ44" i="1"/>
  <c r="BU42" i="1"/>
  <c r="BE45" i="1"/>
  <c r="CG42" i="1"/>
  <c r="BB43" i="1"/>
  <c r="AY45" i="1"/>
  <c r="AX45" i="1"/>
  <c r="CJ44" i="1"/>
  <c r="CN42" i="1"/>
  <c r="AU44" i="1"/>
  <c r="BP43" i="1"/>
  <c r="BR42" i="1"/>
  <c r="BQ45" i="1"/>
  <c r="CQ45" i="1"/>
  <c r="CI42" i="1"/>
  <c r="CL42" i="1"/>
  <c r="BA44" i="1"/>
  <c r="BX45" i="1"/>
  <c r="A949" i="1"/>
  <c r="CT107" i="1"/>
  <c r="BV45" i="1"/>
  <c r="BR44" i="1"/>
  <c r="BM43" i="1"/>
  <c r="BS43" i="1"/>
  <c r="BK44" i="1"/>
  <c r="BC44" i="1"/>
  <c r="CJ42" i="1"/>
  <c r="CM45" i="1"/>
  <c r="CE45" i="1"/>
  <c r="AV42" i="1"/>
  <c r="CR42" i="1"/>
  <c r="BB45" i="1"/>
  <c r="BN43" i="1"/>
  <c r="BY45" i="1"/>
  <c r="BF45" i="1"/>
  <c r="AV45" i="1"/>
  <c r="BU45" i="1"/>
  <c r="BZ43" i="1"/>
  <c r="AZ42" i="1"/>
  <c r="BT44" i="1"/>
  <c r="AW45" i="1"/>
  <c r="CF45" i="1"/>
  <c r="AY44" i="1"/>
  <c r="CL45" i="1"/>
  <c r="CA44" i="1"/>
  <c r="CQ42" i="1"/>
  <c r="AX43" i="1"/>
  <c r="BV43" i="1"/>
  <c r="BJ43" i="1"/>
  <c r="BA42" i="1"/>
  <c r="AV44" i="1"/>
  <c r="CM43" i="1"/>
  <c r="BF44" i="1"/>
  <c r="BP42" i="1"/>
  <c r="CL43" i="1"/>
  <c r="BV42" i="1"/>
  <c r="BL43" i="1"/>
  <c r="BP45" i="1"/>
  <c r="BZ42" i="1"/>
  <c r="CR45" i="1"/>
  <c r="CF44" i="1"/>
  <c r="BG44" i="1"/>
  <c r="BZ45" i="1"/>
  <c r="CD43" i="1"/>
  <c r="BL42" i="1"/>
  <c r="CO45" i="1"/>
  <c r="BS42" i="1"/>
  <c r="CM42" i="1"/>
  <c r="AW44" i="1"/>
  <c r="CK43" i="1"/>
  <c r="BX44" i="1"/>
  <c r="BH45" i="1"/>
  <c r="BJ42" i="1"/>
  <c r="CL44" i="1"/>
  <c r="BZ44" i="1"/>
  <c r="CO44" i="1"/>
  <c r="AX44" i="1"/>
  <c r="CR43" i="1"/>
  <c r="BE43" i="1"/>
  <c r="CG43" i="1"/>
  <c r="CA43" i="1"/>
  <c r="BY43" i="1"/>
  <c r="BW44" i="1"/>
  <c r="BH44" i="1"/>
  <c r="CB44" i="1"/>
  <c r="CI44" i="1"/>
  <c r="CN45" i="1"/>
  <c r="BG45" i="1"/>
  <c r="BC45" i="1"/>
  <c r="CC45" i="1"/>
  <c r="BQ43" i="1"/>
  <c r="CK42" i="1"/>
  <c r="BI44" i="1"/>
  <c r="CK45" i="1"/>
  <c r="BJ45" i="1"/>
  <c r="BD42" i="1"/>
  <c r="BL44" i="1"/>
  <c r="CC43" i="1"/>
  <c r="CD45" i="1"/>
  <c r="CO43" i="1"/>
  <c r="AZ43" i="1"/>
  <c r="BE44" i="1"/>
  <c r="AU43" i="1"/>
  <c r="CB45" i="1"/>
  <c r="BK43" i="1"/>
  <c r="BP44" i="1"/>
  <c r="CA45" i="1"/>
  <c r="BQ42" i="1"/>
  <c r="CB43" i="1"/>
  <c r="CP45" i="1"/>
  <c r="BY42" i="1"/>
  <c r="BJ44" i="1"/>
  <c r="BI42" i="1"/>
  <c r="CI43" i="1"/>
  <c r="AV43" i="1"/>
  <c r="CD42" i="1"/>
  <c r="AZ44" i="1"/>
  <c r="BQ44" i="1"/>
  <c r="BR43" i="1"/>
  <c r="CF42" i="1"/>
  <c r="CD44" i="1"/>
  <c r="CK44" i="1"/>
  <c r="BU43" i="1"/>
  <c r="BY44" i="1"/>
  <c r="CP44" i="1"/>
  <c r="CR44" i="1"/>
  <c r="BT43" i="1"/>
  <c r="AU45" i="1"/>
  <c r="CG45" i="1"/>
  <c r="CJ45" i="1"/>
  <c r="BT45" i="1"/>
  <c r="BN44" i="1"/>
  <c r="BF42" i="1"/>
  <c r="CF43" i="1"/>
  <c r="BD43" i="1"/>
  <c r="CA42" i="1"/>
  <c r="CG44" i="1"/>
  <c r="CJ43" i="1"/>
  <c r="CC44" i="1"/>
  <c r="CE44" i="1"/>
  <c r="CE43" i="1"/>
  <c r="BV44" i="1"/>
  <c r="BG42" i="1"/>
  <c r="CQ43" i="1"/>
  <c r="AY42" i="1"/>
  <c r="CI45" i="1"/>
  <c r="AX42" i="1"/>
  <c r="CH43" i="1"/>
  <c r="H44" i="1" l="1"/>
  <c r="Q44" i="1" s="1"/>
  <c r="A962" i="1"/>
  <c r="CT108" i="1"/>
  <c r="J47" i="1"/>
  <c r="S47" i="1" s="1"/>
  <c r="AB47" i="1" s="1"/>
  <c r="AM47" i="1" s="1"/>
  <c r="Z44" i="1"/>
  <c r="AK44" i="1" s="1"/>
  <c r="F48" i="1"/>
  <c r="O48" i="1" s="1"/>
  <c r="G41" i="1"/>
  <c r="P41" i="1" s="1"/>
  <c r="E47" i="1"/>
  <c r="N47" i="1" s="1"/>
  <c r="G46" i="1"/>
  <c r="P46" i="1" s="1"/>
  <c r="G42" i="1"/>
  <c r="P42" i="1" s="1"/>
  <c r="K43" i="1"/>
  <c r="T43" i="1" s="1"/>
  <c r="E46" i="1"/>
  <c r="N46" i="1" s="1"/>
  <c r="E48" i="1"/>
  <c r="N48" i="1" s="1"/>
  <c r="H47" i="1"/>
  <c r="Q47" i="1" s="1"/>
  <c r="I48" i="1"/>
  <c r="R48" i="1" s="1"/>
  <c r="H45" i="1"/>
  <c r="Q45" i="1" s="1"/>
  <c r="L44" i="1"/>
  <c r="U44" i="1" s="1"/>
  <c r="F47" i="1"/>
  <c r="O47" i="1" s="1"/>
  <c r="I43" i="1"/>
  <c r="R43" i="1" s="1"/>
  <c r="K46" i="1"/>
  <c r="T46" i="1" s="1"/>
  <c r="I41" i="1"/>
  <c r="R41" i="1" s="1"/>
  <c r="I47" i="1"/>
  <c r="R47" i="1" s="1"/>
  <c r="G48" i="1"/>
  <c r="P48" i="1" s="1"/>
  <c r="J46" i="1"/>
  <c r="S46" i="1" s="1"/>
  <c r="F42" i="1"/>
  <c r="O42" i="1" s="1"/>
  <c r="K48" i="1"/>
  <c r="T48" i="1" s="1"/>
  <c r="I42" i="1"/>
  <c r="R42" i="1" s="1"/>
  <c r="E41" i="1"/>
  <c r="J44" i="1"/>
  <c r="S44" i="1" s="1"/>
  <c r="E43" i="1"/>
  <c r="N43" i="1" s="1"/>
  <c r="K45" i="1"/>
  <c r="T45" i="1" s="1"/>
  <c r="L46" i="1"/>
  <c r="U46" i="1" s="1"/>
  <c r="K41" i="1"/>
  <c r="T41" i="1" s="1"/>
  <c r="K44" i="1"/>
  <c r="T44" i="1" s="1"/>
  <c r="E44" i="1"/>
  <c r="N44" i="1" s="1"/>
  <c r="J48" i="1"/>
  <c r="S48" i="1" s="1"/>
  <c r="L43" i="1"/>
  <c r="U43" i="1" s="1"/>
  <c r="F41" i="1"/>
  <c r="O41" i="1" s="1"/>
  <c r="L45" i="1"/>
  <c r="U45" i="1" s="1"/>
  <c r="H42" i="1"/>
  <c r="Q42" i="1" s="1"/>
  <c r="L47" i="1"/>
  <c r="U47" i="1" s="1"/>
  <c r="G43" i="1"/>
  <c r="P43" i="1" s="1"/>
  <c r="I46" i="1"/>
  <c r="R46" i="1" s="1"/>
  <c r="G44" i="1"/>
  <c r="P44" i="1" s="1"/>
  <c r="I45" i="1"/>
  <c r="R45" i="1" s="1"/>
  <c r="L48" i="1"/>
  <c r="U48" i="1" s="1"/>
  <c r="J45" i="1"/>
  <c r="S45" i="1" s="1"/>
  <c r="J43" i="1"/>
  <c r="S43" i="1" s="1"/>
  <c r="E42" i="1"/>
  <c r="N42" i="1" s="1"/>
  <c r="K42" i="1"/>
  <c r="T42" i="1" s="1"/>
  <c r="L42" i="1"/>
  <c r="U42" i="1" s="1"/>
  <c r="H48" i="1"/>
  <c r="Q48" i="1" s="1"/>
  <c r="F46" i="1"/>
  <c r="O46" i="1" s="1"/>
  <c r="I44" i="1"/>
  <c r="R44" i="1" s="1"/>
  <c r="L41" i="1"/>
  <c r="U41" i="1" s="1"/>
  <c r="E45" i="1"/>
  <c r="N45" i="1" s="1"/>
  <c r="H43" i="1"/>
  <c r="Q43" i="1" s="1"/>
  <c r="J41" i="1"/>
  <c r="S41" i="1" s="1"/>
  <c r="F43" i="1"/>
  <c r="O43" i="1" s="1"/>
  <c r="J42" i="1"/>
  <c r="S42" i="1" s="1"/>
  <c r="F44" i="1"/>
  <c r="O44" i="1" s="1"/>
  <c r="H41" i="1"/>
  <c r="Q41" i="1" s="1"/>
  <c r="G47" i="1"/>
  <c r="P47" i="1" s="1"/>
  <c r="G45" i="1"/>
  <c r="P45" i="1" s="1"/>
  <c r="F45" i="1"/>
  <c r="O45" i="1" s="1"/>
  <c r="H46" i="1"/>
  <c r="Q46" i="1" s="1"/>
  <c r="K47" i="1"/>
  <c r="T47" i="1" s="1"/>
  <c r="A975" i="1" l="1"/>
  <c r="CT109" i="1"/>
  <c r="W42" i="1"/>
  <c r="AA45" i="1"/>
  <c r="AL45" i="1" s="1"/>
  <c r="AD47" i="1"/>
  <c r="AO47" i="1" s="1"/>
  <c r="AD43" i="1"/>
  <c r="AO43" i="1" s="1"/>
  <c r="AC41" i="1"/>
  <c r="AN41" i="1" s="1"/>
  <c r="AB44" i="1"/>
  <c r="AM44" i="1" s="1"/>
  <c r="X42" i="1"/>
  <c r="AI42" i="1" s="1"/>
  <c r="AA41" i="1"/>
  <c r="AL41" i="1" s="1"/>
  <c r="AD44" i="1"/>
  <c r="AO44" i="1" s="1"/>
  <c r="W48" i="1"/>
  <c r="Y46" i="1"/>
  <c r="AJ46" i="1" s="1"/>
  <c r="X44" i="1"/>
  <c r="AI44" i="1" s="1"/>
  <c r="X46" i="1"/>
  <c r="AI46" i="1" s="1"/>
  <c r="Y45" i="1"/>
  <c r="AJ45" i="1" s="1"/>
  <c r="AB42" i="1"/>
  <c r="AM42" i="1" s="1"/>
  <c r="W45" i="1"/>
  <c r="Z48" i="1"/>
  <c r="AK48" i="1" s="1"/>
  <c r="AB43" i="1"/>
  <c r="AM43" i="1" s="1"/>
  <c r="Y44" i="1"/>
  <c r="AJ44" i="1" s="1"/>
  <c r="Z42" i="1"/>
  <c r="AK42" i="1" s="1"/>
  <c r="AB48" i="1"/>
  <c r="AM48" i="1" s="1"/>
  <c r="AD46" i="1"/>
  <c r="AO46" i="1" s="1"/>
  <c r="M49" i="1"/>
  <c r="N41" i="1"/>
  <c r="AB46" i="1"/>
  <c r="AM46" i="1" s="1"/>
  <c r="AC46" i="1"/>
  <c r="AN46" i="1" s="1"/>
  <c r="Z45" i="1"/>
  <c r="AK45" i="1" s="1"/>
  <c r="W46" i="1"/>
  <c r="W47" i="1"/>
  <c r="X45" i="1"/>
  <c r="AI45" i="1" s="1"/>
  <c r="Z43" i="1"/>
  <c r="AK43" i="1" s="1"/>
  <c r="AC47" i="1"/>
  <c r="AN47" i="1" s="1"/>
  <c r="Y47" i="1"/>
  <c r="AJ47" i="1" s="1"/>
  <c r="X43" i="1"/>
  <c r="AI43" i="1" s="1"/>
  <c r="AD41" i="1"/>
  <c r="AO41" i="1" s="1"/>
  <c r="AD42" i="1"/>
  <c r="AO42" i="1" s="1"/>
  <c r="AB45" i="1"/>
  <c r="AM45" i="1" s="1"/>
  <c r="AA46" i="1"/>
  <c r="AL46" i="1" s="1"/>
  <c r="AD45" i="1"/>
  <c r="AO45" i="1" s="1"/>
  <c r="W44" i="1"/>
  <c r="AC45" i="1"/>
  <c r="AN45" i="1" s="1"/>
  <c r="AA42" i="1"/>
  <c r="AL42" i="1" s="1"/>
  <c r="Y48" i="1"/>
  <c r="AJ48" i="1" s="1"/>
  <c r="AA43" i="1"/>
  <c r="AL43" i="1" s="1"/>
  <c r="AA48" i="1"/>
  <c r="AL48" i="1" s="1"/>
  <c r="AC43" i="1"/>
  <c r="AN43" i="1" s="1"/>
  <c r="Y41" i="1"/>
  <c r="AJ41" i="1" s="1"/>
  <c r="Z46" i="1"/>
  <c r="AK46" i="1" s="1"/>
  <c r="Z41" i="1"/>
  <c r="AK41" i="1" s="1"/>
  <c r="AB41" i="1"/>
  <c r="AM41" i="1" s="1"/>
  <c r="AA44" i="1"/>
  <c r="AL44" i="1" s="1"/>
  <c r="AC42" i="1"/>
  <c r="AN42" i="1" s="1"/>
  <c r="AD48" i="1"/>
  <c r="AO48" i="1" s="1"/>
  <c r="Y43" i="1"/>
  <c r="AJ43" i="1" s="1"/>
  <c r="X41" i="1"/>
  <c r="AI41" i="1" s="1"/>
  <c r="AC44" i="1"/>
  <c r="AN44" i="1" s="1"/>
  <c r="W43" i="1"/>
  <c r="AH43" i="1" s="1"/>
  <c r="AC48" i="1"/>
  <c r="AN48" i="1" s="1"/>
  <c r="AA47" i="1"/>
  <c r="AL47" i="1" s="1"/>
  <c r="X47" i="1"/>
  <c r="AI47" i="1" s="1"/>
  <c r="Z47" i="1"/>
  <c r="AK47" i="1" s="1"/>
  <c r="Y42" i="1"/>
  <c r="AJ42" i="1" s="1"/>
  <c r="X48" i="1"/>
  <c r="AI48" i="1" s="1"/>
  <c r="A988" i="1" l="1"/>
  <c r="CT110" i="1"/>
  <c r="AO49" i="1"/>
  <c r="AE47" i="1"/>
  <c r="AE45" i="1"/>
  <c r="AE48" i="1"/>
  <c r="AL49" i="1"/>
  <c r="AJ49" i="1"/>
  <c r="AH47" i="1"/>
  <c r="AH45" i="1"/>
  <c r="AH48" i="1"/>
  <c r="AM49" i="1"/>
  <c r="AE44" i="1"/>
  <c r="AE46" i="1"/>
  <c r="V49" i="1"/>
  <c r="W41" i="1"/>
  <c r="AE42" i="1" s="1"/>
  <c r="AN49" i="1"/>
  <c r="AK49" i="1"/>
  <c r="AE43" i="1"/>
  <c r="AH44" i="1"/>
  <c r="AH46" i="1"/>
  <c r="AH42" i="1"/>
  <c r="A1001" i="1" l="1"/>
  <c r="CT111" i="1"/>
  <c r="AD49" i="1"/>
  <c r="AE41" i="1"/>
  <c r="AH41" i="1"/>
  <c r="A1014" i="1" l="1"/>
  <c r="CT112" i="1"/>
  <c r="AP48" i="1"/>
  <c r="AH49" i="1"/>
  <c r="AI49" i="1"/>
  <c r="AE49" i="1"/>
  <c r="D54" i="1" s="1"/>
  <c r="A1027" i="1" l="1"/>
  <c r="CT113" i="1"/>
  <c r="CU39" i="1"/>
  <c r="AR54" i="1"/>
  <c r="D56" i="1"/>
  <c r="CW39" i="1" s="1"/>
  <c r="D61" i="1"/>
  <c r="DB39" i="1" s="1"/>
  <c r="D58" i="1"/>
  <c r="CY39" i="1" s="1"/>
  <c r="D55" i="1"/>
  <c r="CV39" i="1" s="1"/>
  <c r="D57" i="1"/>
  <c r="CX39" i="1" s="1"/>
  <c r="D59" i="1"/>
  <c r="CZ39" i="1" s="1"/>
  <c r="D60" i="1"/>
  <c r="DA39" i="1" s="1"/>
  <c r="AP49" i="1"/>
  <c r="F53" i="1" s="1"/>
  <c r="DD39" i="1" s="1"/>
  <c r="A1040" i="1" l="1"/>
  <c r="CT114" i="1"/>
  <c r="D62" i="1"/>
  <c r="AR55" i="1"/>
  <c r="AR56" i="1" s="1"/>
  <c r="AR57" i="1" s="1"/>
  <c r="K53" i="1"/>
  <c r="DI39" i="1" s="1"/>
  <c r="I53" i="1"/>
  <c r="DG39" i="1" s="1"/>
  <c r="L53" i="1"/>
  <c r="DJ39" i="1" s="1"/>
  <c r="H53" i="1"/>
  <c r="DF39" i="1" s="1"/>
  <c r="G53" i="1"/>
  <c r="DE39" i="1" s="1"/>
  <c r="J53" i="1"/>
  <c r="DH39" i="1" s="1"/>
  <c r="E53" i="1"/>
  <c r="CT115" i="1" l="1"/>
  <c r="A1053" i="1"/>
  <c r="M53" i="1"/>
  <c r="DC39" i="1"/>
  <c r="AS54" i="1"/>
  <c r="AS55" i="1" s="1"/>
  <c r="AS56" i="1" s="1"/>
  <c r="AS57" i="1" s="1"/>
  <c r="AS58" i="1" s="1"/>
  <c r="AS59" i="1" s="1"/>
  <c r="AS60" i="1" s="1"/>
  <c r="AS61" i="1" s="1"/>
  <c r="AR58" i="1"/>
  <c r="AR59" i="1" s="1"/>
  <c r="AR60" i="1" s="1"/>
  <c r="AR61" i="1" s="1"/>
  <c r="CA56" i="1" l="1"/>
  <c r="CB56" i="1"/>
  <c r="AY57" i="1"/>
  <c r="A1066" i="1"/>
  <c r="CT116" i="1"/>
  <c r="BR58" i="1"/>
  <c r="CQ57" i="1"/>
  <c r="BX58" i="1"/>
  <c r="CO56" i="1"/>
  <c r="BG56" i="1"/>
  <c r="BI57" i="1"/>
  <c r="BC56" i="1"/>
  <c r="AZ55" i="1"/>
  <c r="BY57" i="1"/>
  <c r="CJ55" i="1"/>
  <c r="BB57" i="1"/>
  <c r="CI55" i="1"/>
  <c r="BG58" i="1"/>
  <c r="BK55" i="1"/>
  <c r="BO55" i="1"/>
  <c r="CQ56" i="1"/>
  <c r="BK56" i="1"/>
  <c r="BZ57" i="1"/>
  <c r="AU58" i="1"/>
  <c r="CK58" i="1"/>
  <c r="CK55" i="1"/>
  <c r="CJ56" i="1"/>
  <c r="CL55" i="1"/>
  <c r="AU56" i="1"/>
  <c r="AZ56" i="1"/>
  <c r="BQ57" i="1"/>
  <c r="BM58" i="1"/>
  <c r="BT58" i="1"/>
  <c r="CP58" i="1"/>
  <c r="BA57" i="1"/>
  <c r="CA55" i="1"/>
  <c r="BV58" i="1"/>
  <c r="AW57" i="1"/>
  <c r="CO58" i="1"/>
  <c r="AW56" i="1"/>
  <c r="CQ58" i="1"/>
  <c r="BA56" i="1"/>
  <c r="BQ55" i="1"/>
  <c r="CG58" i="1"/>
  <c r="AV55" i="1"/>
  <c r="BG55" i="1"/>
  <c r="BW57" i="1"/>
  <c r="BC57" i="1"/>
  <c r="AV58" i="1"/>
  <c r="BF56" i="1"/>
  <c r="BD58" i="1"/>
  <c r="AU55" i="1"/>
  <c r="BD56" i="1"/>
  <c r="AZ57" i="1"/>
  <c r="CD57" i="1"/>
  <c r="BR56" i="1"/>
  <c r="BD55" i="1"/>
  <c r="AZ58" i="1"/>
  <c r="AW58" i="1"/>
  <c r="CM58" i="1"/>
  <c r="BF55" i="1"/>
  <c r="AX57" i="1"/>
  <c r="BH55" i="1"/>
  <c r="CO57" i="1"/>
  <c r="BJ57" i="1"/>
  <c r="BX56" i="1"/>
  <c r="CI58" i="1"/>
  <c r="CI57" i="1"/>
  <c r="BG57" i="1"/>
  <c r="AW55" i="1"/>
  <c r="CR55" i="1"/>
  <c r="BT57" i="1"/>
  <c r="CL58" i="1"/>
  <c r="BM57" i="1"/>
  <c r="BZ56" i="1"/>
  <c r="CK57" i="1"/>
  <c r="BR57" i="1"/>
  <c r="CM55" i="1"/>
  <c r="CP57" i="1"/>
  <c r="BU57" i="1"/>
  <c r="BY56" i="1"/>
  <c r="BS57" i="1"/>
  <c r="CN57" i="1"/>
  <c r="BH56" i="1"/>
  <c r="BH58" i="1"/>
  <c r="CF57" i="1"/>
  <c r="BA58" i="1"/>
  <c r="BP56" i="1"/>
  <c r="BY58" i="1"/>
  <c r="CM57" i="1"/>
  <c r="BW56" i="1"/>
  <c r="CP55" i="1"/>
  <c r="CO55" i="1"/>
  <c r="BL58" i="1"/>
  <c r="BZ58" i="1"/>
  <c r="BX57" i="1"/>
  <c r="CJ57" i="1"/>
  <c r="BE56" i="1"/>
  <c r="BX55" i="1"/>
  <c r="BQ58" i="1"/>
  <c r="AV56" i="1"/>
  <c r="BP55" i="1"/>
  <c r="CE56" i="1"/>
  <c r="CC55" i="1"/>
  <c r="CE58" i="1"/>
  <c r="BK57" i="1"/>
  <c r="BI58" i="1"/>
  <c r="BD57" i="1"/>
  <c r="CR58" i="1"/>
  <c r="BI56" i="1"/>
  <c r="BV55" i="1"/>
  <c r="BP57" i="1"/>
  <c r="CN55" i="1"/>
  <c r="CH58" i="1"/>
  <c r="BU56" i="1"/>
  <c r="CR57" i="1"/>
  <c r="BV57" i="1"/>
  <c r="CN58" i="1"/>
  <c r="CC56" i="1"/>
  <c r="BF58" i="1"/>
  <c r="BL57" i="1"/>
  <c r="BL56" i="1"/>
  <c r="BY55" i="1"/>
  <c r="BK58" i="1"/>
  <c r="BI55" i="1"/>
  <c r="BP58" i="1"/>
  <c r="CJ58" i="1"/>
  <c r="CA58" i="1"/>
  <c r="BM55" i="1"/>
  <c r="BC58" i="1"/>
  <c r="CC57" i="1"/>
  <c r="CG55" i="1"/>
  <c r="BM56" i="1"/>
  <c r="BO57" i="1"/>
  <c r="BN58" i="1"/>
  <c r="CE55" i="1"/>
  <c r="CB57" i="1"/>
  <c r="BW55" i="1"/>
  <c r="AX58" i="1"/>
  <c r="CD55" i="1"/>
  <c r="BT55" i="1"/>
  <c r="CD56" i="1"/>
  <c r="BT56" i="1"/>
  <c r="CR56" i="1"/>
  <c r="CG57" i="1"/>
  <c r="BU55" i="1"/>
  <c r="BJ55" i="1"/>
  <c r="CB58" i="1"/>
  <c r="CD58" i="1"/>
  <c r="CF56" i="1"/>
  <c r="CF55" i="1"/>
  <c r="AY58" i="1"/>
  <c r="CA57" i="1"/>
  <c r="CB55" i="1"/>
  <c r="CI56" i="1"/>
  <c r="BB58" i="1"/>
  <c r="BA55" i="1"/>
  <c r="BE57" i="1"/>
  <c r="CK56" i="1"/>
  <c r="BW58" i="1"/>
  <c r="BF57" i="1"/>
  <c r="BE55" i="1"/>
  <c r="AV57" i="1"/>
  <c r="CF58" i="1"/>
  <c r="BO58" i="1"/>
  <c r="BL55" i="1"/>
  <c r="BB56" i="1"/>
  <c r="BV56" i="1"/>
  <c r="CP56" i="1"/>
  <c r="CG56" i="1"/>
  <c r="BQ56" i="1"/>
  <c r="CL56" i="1"/>
  <c r="CH56" i="1"/>
  <c r="CM56" i="1"/>
  <c r="CL57" i="1"/>
  <c r="AX55" i="1"/>
  <c r="BS55" i="1"/>
  <c r="BU58" i="1"/>
  <c r="AY56" i="1"/>
  <c r="BB55" i="1"/>
  <c r="AU57" i="1"/>
  <c r="CE57" i="1"/>
  <c r="AX56" i="1"/>
  <c r="BS58" i="1"/>
  <c r="BJ58" i="1"/>
  <c r="BZ55" i="1"/>
  <c r="BR55" i="1"/>
  <c r="BN56" i="1"/>
  <c r="BC55" i="1"/>
  <c r="BN57" i="1"/>
  <c r="BO56" i="1"/>
  <c r="CH55" i="1"/>
  <c r="CN56" i="1"/>
  <c r="BH57" i="1"/>
  <c r="BS56" i="1"/>
  <c r="BN55" i="1"/>
  <c r="CQ55" i="1"/>
  <c r="CH57" i="1"/>
  <c r="CC58" i="1"/>
  <c r="AY55" i="1"/>
  <c r="BJ56" i="1"/>
  <c r="BE58" i="1"/>
  <c r="A1079" i="1" l="1"/>
  <c r="CT117" i="1"/>
  <c r="I60" i="1"/>
  <c r="R60" i="1" s="1"/>
  <c r="AA60" i="1" s="1"/>
  <c r="AL60" i="1" s="1"/>
  <c r="E54" i="1"/>
  <c r="E59" i="1"/>
  <c r="N59" i="1" s="1"/>
  <c r="J57" i="1"/>
  <c r="S57" i="1" s="1"/>
  <c r="E57" i="1"/>
  <c r="N57" i="1" s="1"/>
  <c r="G61" i="1"/>
  <c r="P61" i="1" s="1"/>
  <c r="H60" i="1"/>
  <c r="Q60" i="1" s="1"/>
  <c r="F55" i="1"/>
  <c r="O55" i="1" s="1"/>
  <c r="E61" i="1"/>
  <c r="N61" i="1" s="1"/>
  <c r="H56" i="1"/>
  <c r="Q56" i="1" s="1"/>
  <c r="K54" i="1"/>
  <c r="T54" i="1" s="1"/>
  <c r="H58" i="1"/>
  <c r="Q58" i="1" s="1"/>
  <c r="I56" i="1"/>
  <c r="R56" i="1" s="1"/>
  <c r="F57" i="1"/>
  <c r="O57" i="1" s="1"/>
  <c r="F60" i="1"/>
  <c r="O60" i="1" s="1"/>
  <c r="J61" i="1"/>
  <c r="S61" i="1" s="1"/>
  <c r="G59" i="1"/>
  <c r="P59" i="1" s="1"/>
  <c r="K58" i="1"/>
  <c r="T58" i="1" s="1"/>
  <c r="F54" i="1"/>
  <c r="O54" i="1" s="1"/>
  <c r="K56" i="1"/>
  <c r="T56" i="1" s="1"/>
  <c r="L54" i="1"/>
  <c r="U54" i="1" s="1"/>
  <c r="L58" i="1"/>
  <c r="U58" i="1" s="1"/>
  <c r="L61" i="1"/>
  <c r="U61" i="1" s="1"/>
  <c r="G60" i="1"/>
  <c r="P60" i="1" s="1"/>
  <c r="G54" i="1"/>
  <c r="P54" i="1" s="1"/>
  <c r="E58" i="1"/>
  <c r="N58" i="1" s="1"/>
  <c r="G58" i="1"/>
  <c r="P58" i="1" s="1"/>
  <c r="I57" i="1"/>
  <c r="R57" i="1" s="1"/>
  <c r="J55" i="1"/>
  <c r="S55" i="1" s="1"/>
  <c r="L55" i="1"/>
  <c r="U55" i="1" s="1"/>
  <c r="F58" i="1"/>
  <c r="O58" i="1" s="1"/>
  <c r="I58" i="1"/>
  <c r="R58" i="1" s="1"/>
  <c r="H59" i="1"/>
  <c r="Q59" i="1" s="1"/>
  <c r="L59" i="1"/>
  <c r="U59" i="1" s="1"/>
  <c r="E60" i="1"/>
  <c r="N60" i="1" s="1"/>
  <c r="F56" i="1"/>
  <c r="O56" i="1" s="1"/>
  <c r="K61" i="1"/>
  <c r="T61" i="1" s="1"/>
  <c r="F61" i="1"/>
  <c r="O61" i="1" s="1"/>
  <c r="J54" i="1"/>
  <c r="S54" i="1" s="1"/>
  <c r="H54" i="1"/>
  <c r="Q54" i="1" s="1"/>
  <c r="H55" i="1"/>
  <c r="Q55" i="1" s="1"/>
  <c r="G55" i="1"/>
  <c r="P55" i="1" s="1"/>
  <c r="L60" i="1"/>
  <c r="U60" i="1" s="1"/>
  <c r="L57" i="1"/>
  <c r="U57" i="1" s="1"/>
  <c r="I55" i="1"/>
  <c r="R55" i="1" s="1"/>
  <c r="H57" i="1"/>
  <c r="Q57" i="1" s="1"/>
  <c r="K59" i="1"/>
  <c r="T59" i="1" s="1"/>
  <c r="I59" i="1"/>
  <c r="R59" i="1" s="1"/>
  <c r="H61" i="1"/>
  <c r="Q61" i="1" s="1"/>
  <c r="L56" i="1"/>
  <c r="U56" i="1" s="1"/>
  <c r="I54" i="1"/>
  <c r="R54" i="1" s="1"/>
  <c r="E55" i="1"/>
  <c r="N55" i="1" s="1"/>
  <c r="E56" i="1"/>
  <c r="N56" i="1" s="1"/>
  <c r="K60" i="1"/>
  <c r="T60" i="1" s="1"/>
  <c r="J58" i="1"/>
  <c r="S58" i="1" s="1"/>
  <c r="J59" i="1"/>
  <c r="S59" i="1" s="1"/>
  <c r="J56" i="1"/>
  <c r="S56" i="1" s="1"/>
  <c r="G56" i="1"/>
  <c r="P56" i="1" s="1"/>
  <c r="K57" i="1"/>
  <c r="T57" i="1" s="1"/>
  <c r="J60" i="1"/>
  <c r="S60" i="1" s="1"/>
  <c r="G57" i="1"/>
  <c r="P57" i="1" s="1"/>
  <c r="K55" i="1"/>
  <c r="T55" i="1" s="1"/>
  <c r="F59" i="1"/>
  <c r="O59" i="1" s="1"/>
  <c r="I61" i="1"/>
  <c r="R61" i="1" s="1"/>
  <c r="A1092" i="1" l="1"/>
  <c r="CT118" i="1"/>
  <c r="Y58" i="1"/>
  <c r="AJ58" i="1" s="1"/>
  <c r="AD61" i="1"/>
  <c r="AO61" i="1" s="1"/>
  <c r="X54" i="1"/>
  <c r="AI54" i="1" s="1"/>
  <c r="X60" i="1"/>
  <c r="AI60" i="1" s="1"/>
  <c r="AC54" i="1"/>
  <c r="AN54" i="1" s="1"/>
  <c r="Z60" i="1"/>
  <c r="AK60" i="1" s="1"/>
  <c r="W59" i="1"/>
  <c r="X59" i="1"/>
  <c r="AI59" i="1" s="1"/>
  <c r="AB58" i="1"/>
  <c r="AM58" i="1" s="1"/>
  <c r="AD60" i="1"/>
  <c r="AO60" i="1" s="1"/>
  <c r="W60" i="1"/>
  <c r="AH60" i="1" s="1"/>
  <c r="AC55" i="1"/>
  <c r="AN55" i="1" s="1"/>
  <c r="Y56" i="1"/>
  <c r="AJ56" i="1" s="1"/>
  <c r="AC60" i="1"/>
  <c r="AN60" i="1" s="1"/>
  <c r="AD56" i="1"/>
  <c r="AO56" i="1" s="1"/>
  <c r="Z57" i="1"/>
  <c r="AK57" i="1" s="1"/>
  <c r="Y55" i="1"/>
  <c r="AJ55" i="1" s="1"/>
  <c r="X61" i="1"/>
  <c r="AI61" i="1" s="1"/>
  <c r="AD59" i="1"/>
  <c r="AO59" i="1" s="1"/>
  <c r="AD55" i="1"/>
  <c r="AO55" i="1" s="1"/>
  <c r="W58" i="1"/>
  <c r="AD58" i="1"/>
  <c r="AO58" i="1" s="1"/>
  <c r="AC58" i="1"/>
  <c r="AN58" i="1" s="1"/>
  <c r="X57" i="1"/>
  <c r="AI57" i="1" s="1"/>
  <c r="Z56" i="1"/>
  <c r="AK56" i="1" s="1"/>
  <c r="Y61" i="1"/>
  <c r="AJ61" i="1" s="1"/>
  <c r="M62" i="1"/>
  <c r="N54" i="1"/>
  <c r="AA54" i="1"/>
  <c r="AL54" i="1" s="1"/>
  <c r="AB54" i="1"/>
  <c r="AM54" i="1" s="1"/>
  <c r="X58" i="1"/>
  <c r="AI58" i="1" s="1"/>
  <c r="Y57" i="1"/>
  <c r="AJ57" i="1" s="1"/>
  <c r="AB56" i="1"/>
  <c r="AM56" i="1" s="1"/>
  <c r="W56" i="1"/>
  <c r="Z61" i="1"/>
  <c r="AK61" i="1" s="1"/>
  <c r="AA55" i="1"/>
  <c r="AL55" i="1" s="1"/>
  <c r="Z55" i="1"/>
  <c r="AK55" i="1" s="1"/>
  <c r="AC61" i="1"/>
  <c r="AN61" i="1" s="1"/>
  <c r="Z59" i="1"/>
  <c r="AK59" i="1" s="1"/>
  <c r="AB55" i="1"/>
  <c r="AM55" i="1" s="1"/>
  <c r="Y54" i="1"/>
  <c r="AJ54" i="1" s="1"/>
  <c r="AD54" i="1"/>
  <c r="AO54" i="1" s="1"/>
  <c r="Y59" i="1"/>
  <c r="AJ59" i="1" s="1"/>
  <c r="AA56" i="1"/>
  <c r="AL56" i="1" s="1"/>
  <c r="W61" i="1"/>
  <c r="W57" i="1"/>
  <c r="AC57" i="1"/>
  <c r="AN57" i="1" s="1"/>
  <c r="AC59" i="1"/>
  <c r="AN59" i="1" s="1"/>
  <c r="AA61" i="1"/>
  <c r="AL61" i="1" s="1"/>
  <c r="AB60" i="1"/>
  <c r="AM60" i="1" s="1"/>
  <c r="AB59" i="1"/>
  <c r="AM59" i="1" s="1"/>
  <c r="W55" i="1"/>
  <c r="AA59" i="1"/>
  <c r="AL59" i="1" s="1"/>
  <c r="AD57" i="1"/>
  <c r="AO57" i="1" s="1"/>
  <c r="Z54" i="1"/>
  <c r="AK54" i="1" s="1"/>
  <c r="X56" i="1"/>
  <c r="AI56" i="1" s="1"/>
  <c r="AA58" i="1"/>
  <c r="AL58" i="1" s="1"/>
  <c r="AA57" i="1"/>
  <c r="AL57" i="1" s="1"/>
  <c r="Y60" i="1"/>
  <c r="AJ60" i="1" s="1"/>
  <c r="AC56" i="1"/>
  <c r="AN56" i="1" s="1"/>
  <c r="AB61" i="1"/>
  <c r="AM61" i="1" s="1"/>
  <c r="Z58" i="1"/>
  <c r="AK58" i="1" s="1"/>
  <c r="X55" i="1"/>
  <c r="AI55" i="1" s="1"/>
  <c r="AB57" i="1"/>
  <c r="AM57" i="1" s="1"/>
  <c r="CT119" i="1" l="1"/>
  <c r="A1105" i="1"/>
  <c r="AN62" i="1"/>
  <c r="AE61" i="1"/>
  <c r="AH61" i="1"/>
  <c r="AK62" i="1"/>
  <c r="AL62" i="1"/>
  <c r="AE57" i="1"/>
  <c r="AE56" i="1"/>
  <c r="AM62" i="1"/>
  <c r="V62" i="1"/>
  <c r="W54" i="1"/>
  <c r="AH54" i="1" s="1"/>
  <c r="AE58" i="1"/>
  <c r="AE59" i="1"/>
  <c r="AJ62" i="1"/>
  <c r="AO62" i="1"/>
  <c r="AH55" i="1"/>
  <c r="AH57" i="1"/>
  <c r="AH56" i="1"/>
  <c r="AH58" i="1"/>
  <c r="AE60" i="1"/>
  <c r="AH59" i="1"/>
  <c r="AE55" i="1" l="1"/>
  <c r="A1118" i="1"/>
  <c r="CT120" i="1"/>
  <c r="AD62" i="1"/>
  <c r="AE54" i="1"/>
  <c r="AP61" i="1"/>
  <c r="AH62" i="1"/>
  <c r="AI62" i="1"/>
  <c r="A1131" i="1" l="1"/>
  <c r="CT121" i="1"/>
  <c r="AE62" i="1"/>
  <c r="AP62" i="1"/>
  <c r="E66" i="1" s="1"/>
  <c r="A1144" i="1" l="1"/>
  <c r="CT122" i="1"/>
  <c r="D69" i="1"/>
  <c r="CW40" i="1" s="1"/>
  <c r="D72" i="1"/>
  <c r="CZ40" i="1" s="1"/>
  <c r="D68" i="1"/>
  <c r="CV40" i="1" s="1"/>
  <c r="D73" i="1"/>
  <c r="DA40" i="1" s="1"/>
  <c r="D70" i="1"/>
  <c r="CX40" i="1" s="1"/>
  <c r="D74" i="1"/>
  <c r="DB40" i="1" s="1"/>
  <c r="D71" i="1"/>
  <c r="CY40" i="1" s="1"/>
  <c r="L66" i="1"/>
  <c r="DJ40" i="1" s="1"/>
  <c r="I66" i="1"/>
  <c r="DG40" i="1" s="1"/>
  <c r="H66" i="1"/>
  <c r="DF40" i="1" s="1"/>
  <c r="K66" i="1"/>
  <c r="DI40" i="1" s="1"/>
  <c r="G66" i="1"/>
  <c r="DE40" i="1" s="1"/>
  <c r="J66" i="1"/>
  <c r="DH40" i="1" s="1"/>
  <c r="F66" i="1"/>
  <c r="DD40" i="1" s="1"/>
  <c r="D67" i="1"/>
  <c r="DC40" i="1"/>
  <c r="AS67" i="1"/>
  <c r="AS68" i="1" l="1"/>
  <c r="AS69" i="1" s="1"/>
  <c r="AS70" i="1" s="1"/>
  <c r="AS71" i="1" s="1"/>
  <c r="AS72" i="1" s="1"/>
  <c r="AS73" i="1" s="1"/>
  <c r="AS74" i="1" s="1"/>
  <c r="A1157" i="1"/>
  <c r="CT123" i="1"/>
  <c r="M66" i="1"/>
  <c r="D75" i="1"/>
  <c r="CU40" i="1"/>
  <c r="AR67" i="1"/>
  <c r="AR68" i="1" s="1"/>
  <c r="AR69" i="1" s="1"/>
  <c r="AR70" i="1" s="1"/>
  <c r="A1170" i="1" l="1"/>
  <c r="CT124" i="1"/>
  <c r="AR71" i="1"/>
  <c r="AR72" i="1" s="1"/>
  <c r="AR73" i="1" s="1"/>
  <c r="AR74" i="1" s="1"/>
  <c r="AU71" i="1" l="1"/>
  <c r="BF69" i="1"/>
  <c r="CE68" i="1"/>
  <c r="BG71" i="1"/>
  <c r="A1183" i="1"/>
  <c r="CT125" i="1"/>
  <c r="CJ70" i="1"/>
  <c r="BU68" i="1"/>
  <c r="BS68" i="1"/>
  <c r="CH70" i="1"/>
  <c r="BJ68" i="1"/>
  <c r="AX71" i="1"/>
  <c r="BC71" i="1"/>
  <c r="BQ69" i="1"/>
  <c r="CD68" i="1"/>
  <c r="CO70" i="1"/>
  <c r="BX68" i="1"/>
  <c r="CE70" i="1"/>
  <c r="BV70" i="1"/>
  <c r="CL69" i="1"/>
  <c r="BQ70" i="1"/>
  <c r="CJ71" i="1"/>
  <c r="CM69" i="1"/>
  <c r="BL68" i="1"/>
  <c r="AZ70" i="1"/>
  <c r="BF70" i="1"/>
  <c r="BQ68" i="1"/>
  <c r="CP71" i="1"/>
  <c r="CJ69" i="1"/>
  <c r="BB68" i="1"/>
  <c r="BB71" i="1"/>
  <c r="CH69" i="1"/>
  <c r="CH68" i="1"/>
  <c r="AU70" i="1"/>
  <c r="CF71" i="1"/>
  <c r="AX69" i="1"/>
  <c r="CG69" i="1"/>
  <c r="BY70" i="1"/>
  <c r="CK68" i="1"/>
  <c r="BE69" i="1"/>
  <c r="BE71" i="1"/>
  <c r="BM68" i="1"/>
  <c r="BA69" i="1"/>
  <c r="BT71" i="1"/>
  <c r="BV68" i="1"/>
  <c r="CR69" i="1"/>
  <c r="BR71" i="1"/>
  <c r="BQ71" i="1"/>
  <c r="CR68" i="1"/>
  <c r="CG71" i="1"/>
  <c r="CD69" i="1"/>
  <c r="CL71" i="1"/>
  <c r="BM69" i="1"/>
  <c r="BK70" i="1"/>
  <c r="BG70" i="1"/>
  <c r="BG69" i="1"/>
  <c r="CB68" i="1"/>
  <c r="CA68" i="1"/>
  <c r="BD69" i="1"/>
  <c r="BW69" i="1"/>
  <c r="AY69" i="1"/>
  <c r="CR70" i="1"/>
  <c r="AV68" i="1"/>
  <c r="BH69" i="1"/>
  <c r="AW70" i="1"/>
  <c r="BL70" i="1"/>
  <c r="BW68" i="1"/>
  <c r="BW70" i="1"/>
  <c r="CC71" i="1"/>
  <c r="BU69" i="1"/>
  <c r="BM70" i="1"/>
  <c r="BN71" i="1"/>
  <c r="BC68" i="1"/>
  <c r="BK71" i="1"/>
  <c r="CJ68" i="1"/>
  <c r="BO69" i="1"/>
  <c r="BY71" i="1"/>
  <c r="BZ69" i="1"/>
  <c r="BP71" i="1"/>
  <c r="CQ68" i="1"/>
  <c r="BD71" i="1"/>
  <c r="AV71" i="1"/>
  <c r="BJ71" i="1"/>
  <c r="CN70" i="1"/>
  <c r="BS71" i="1"/>
  <c r="AZ69" i="1"/>
  <c r="BE70" i="1"/>
  <c r="BP69" i="1"/>
  <c r="BC70" i="1"/>
  <c r="CI68" i="1"/>
  <c r="CK69" i="1"/>
  <c r="BP70" i="1"/>
  <c r="BK69" i="1"/>
  <c r="CE71" i="1"/>
  <c r="AW71" i="1"/>
  <c r="BX71" i="1"/>
  <c r="AY70" i="1"/>
  <c r="CL68" i="1"/>
  <c r="CD71" i="1"/>
  <c r="BA71" i="1"/>
  <c r="CF70" i="1"/>
  <c r="CD70" i="1"/>
  <c r="CN68" i="1"/>
  <c r="CB71" i="1"/>
  <c r="BR70" i="1"/>
  <c r="CE69" i="1"/>
  <c r="CR71" i="1"/>
  <c r="AY71" i="1"/>
  <c r="AZ71" i="1"/>
  <c r="BY68" i="1"/>
  <c r="CN69" i="1"/>
  <c r="BP68" i="1"/>
  <c r="BY69" i="1"/>
  <c r="BL71" i="1"/>
  <c r="BW71" i="1"/>
  <c r="CO69" i="1"/>
  <c r="AX68" i="1"/>
  <c r="BI69" i="1"/>
  <c r="BH68" i="1"/>
  <c r="BI71" i="1"/>
  <c r="BE68" i="1"/>
  <c r="AW69" i="1"/>
  <c r="BZ70" i="1"/>
  <c r="BS70" i="1"/>
  <c r="BU70" i="1"/>
  <c r="AW68" i="1"/>
  <c r="BK68" i="1"/>
  <c r="BB69" i="1"/>
  <c r="CA71" i="1"/>
  <c r="BR69" i="1"/>
  <c r="BM71" i="1"/>
  <c r="BF68" i="1"/>
  <c r="BV71" i="1"/>
  <c r="BU71" i="1"/>
  <c r="BV69" i="1"/>
  <c r="CA70" i="1"/>
  <c r="CF69" i="1"/>
  <c r="CI71" i="1"/>
  <c r="BX69" i="1"/>
  <c r="CQ69" i="1"/>
  <c r="CN71" i="1"/>
  <c r="CI70" i="1"/>
  <c r="BH70" i="1"/>
  <c r="CM68" i="1"/>
  <c r="AX70" i="1"/>
  <c r="BO68" i="1"/>
  <c r="AZ68" i="1"/>
  <c r="CF68" i="1"/>
  <c r="CQ71" i="1"/>
  <c r="BT68" i="1"/>
  <c r="CI69" i="1"/>
  <c r="AU68" i="1"/>
  <c r="AU69" i="1"/>
  <c r="BS69" i="1"/>
  <c r="BG68" i="1"/>
  <c r="CG68" i="1"/>
  <c r="BL69" i="1"/>
  <c r="CL70" i="1"/>
  <c r="BT70" i="1"/>
  <c r="BI68" i="1"/>
  <c r="BT69" i="1"/>
  <c r="CM71" i="1"/>
  <c r="BJ69" i="1"/>
  <c r="CK70" i="1"/>
  <c r="BX70" i="1"/>
  <c r="BC69" i="1"/>
  <c r="BZ71" i="1"/>
  <c r="CO71" i="1"/>
  <c r="CH71" i="1"/>
  <c r="BN68" i="1"/>
  <c r="BO71" i="1"/>
  <c r="CP70" i="1"/>
  <c r="CK71" i="1"/>
  <c r="BR68" i="1"/>
  <c r="BZ68" i="1"/>
  <c r="BA70" i="1"/>
  <c r="CM70" i="1"/>
  <c r="CA69" i="1"/>
  <c r="CC69" i="1"/>
  <c r="BO70" i="1"/>
  <c r="BF71" i="1"/>
  <c r="BI70" i="1"/>
  <c r="BH71" i="1"/>
  <c r="BD68" i="1"/>
  <c r="BB70" i="1"/>
  <c r="CP69" i="1"/>
  <c r="BN69" i="1"/>
  <c r="CB70" i="1"/>
  <c r="BD70" i="1"/>
  <c r="CQ70" i="1"/>
  <c r="AV69" i="1"/>
  <c r="BN70" i="1"/>
  <c r="AY68" i="1"/>
  <c r="CG70" i="1"/>
  <c r="BA68" i="1"/>
  <c r="CB69" i="1"/>
  <c r="BJ70" i="1"/>
  <c r="CC70" i="1"/>
  <c r="CC68" i="1"/>
  <c r="CO68" i="1"/>
  <c r="CP68" i="1"/>
  <c r="AV70" i="1"/>
  <c r="L69" i="1" l="1"/>
  <c r="U69" i="1" s="1"/>
  <c r="I70" i="1"/>
  <c r="R70" i="1" s="1"/>
  <c r="J67" i="1"/>
  <c r="S67" i="1" s="1"/>
  <c r="E70" i="1"/>
  <c r="N70" i="1" s="1"/>
  <c r="W70" i="1" s="1"/>
  <c r="AH70" i="1" s="1"/>
  <c r="I69" i="1"/>
  <c r="R69" i="1" s="1"/>
  <c r="L68" i="1"/>
  <c r="U68" i="1" s="1"/>
  <c r="G71" i="1"/>
  <c r="P71" i="1" s="1"/>
  <c r="Y71" i="1" s="1"/>
  <c r="AJ71" i="1" s="1"/>
  <c r="F67" i="1"/>
  <c r="O67" i="1" s="1"/>
  <c r="X67" i="1" s="1"/>
  <c r="AI67" i="1" s="1"/>
  <c r="J73" i="1"/>
  <c r="S73" i="1" s="1"/>
  <c r="F74" i="1"/>
  <c r="O74" i="1" s="1"/>
  <c r="H72" i="1"/>
  <c r="Q72" i="1" s="1"/>
  <c r="Z72" i="1" s="1"/>
  <c r="AK72" i="1" s="1"/>
  <c r="J69" i="1"/>
  <c r="S69" i="1" s="1"/>
  <c r="AB69" i="1" s="1"/>
  <c r="AM69" i="1" s="1"/>
  <c r="L71" i="1"/>
  <c r="U71" i="1" s="1"/>
  <c r="H73" i="1"/>
  <c r="Q73" i="1" s="1"/>
  <c r="E68" i="1"/>
  <c r="N68" i="1" s="1"/>
  <c r="W68" i="1" s="1"/>
  <c r="AH68" i="1" s="1"/>
  <c r="K68" i="1"/>
  <c r="T68" i="1" s="1"/>
  <c r="AC68" i="1" s="1"/>
  <c r="AN68" i="1" s="1"/>
  <c r="A1196" i="1"/>
  <c r="CT126" i="1"/>
  <c r="G69" i="1"/>
  <c r="P69" i="1" s="1"/>
  <c r="Y69" i="1" s="1"/>
  <c r="AJ69" i="1" s="1"/>
  <c r="J72" i="1"/>
  <c r="S72" i="1" s="1"/>
  <c r="AB72" i="1" s="1"/>
  <c r="AM72" i="1" s="1"/>
  <c r="K70" i="1"/>
  <c r="T70" i="1" s="1"/>
  <c r="E74" i="1"/>
  <c r="N74" i="1" s="1"/>
  <c r="L70" i="1"/>
  <c r="U70" i="1" s="1"/>
  <c r="AD70" i="1" s="1"/>
  <c r="AO70" i="1" s="1"/>
  <c r="H69" i="1"/>
  <c r="Q69" i="1" s="1"/>
  <c r="Z69" i="1" s="1"/>
  <c r="AK69" i="1" s="1"/>
  <c r="E71" i="1"/>
  <c r="N71" i="1" s="1"/>
  <c r="H68" i="1"/>
  <c r="Q68" i="1" s="1"/>
  <c r="Z68" i="1" s="1"/>
  <c r="AK68" i="1" s="1"/>
  <c r="I74" i="1"/>
  <c r="R74" i="1" s="1"/>
  <c r="AA74" i="1" s="1"/>
  <c r="AL74" i="1" s="1"/>
  <c r="L73" i="1"/>
  <c r="U73" i="1" s="1"/>
  <c r="AD73" i="1" s="1"/>
  <c r="AO73" i="1" s="1"/>
  <c r="H67" i="1"/>
  <c r="Q67" i="1" s="1"/>
  <c r="E72" i="1"/>
  <c r="N72" i="1" s="1"/>
  <c r="G67" i="1"/>
  <c r="P67" i="1" s="1"/>
  <c r="Y67" i="1" s="1"/>
  <c r="AJ67" i="1" s="1"/>
  <c r="H71" i="1"/>
  <c r="Q71" i="1" s="1"/>
  <c r="Z71" i="1" s="1"/>
  <c r="AK71" i="1" s="1"/>
  <c r="G70" i="1"/>
  <c r="P70" i="1" s="1"/>
  <c r="L72" i="1"/>
  <c r="U72" i="1" s="1"/>
  <c r="AD72" i="1" s="1"/>
  <c r="AO72" i="1" s="1"/>
  <c r="F72" i="1"/>
  <c r="O72" i="1" s="1"/>
  <c r="X72" i="1" s="1"/>
  <c r="AI72" i="1" s="1"/>
  <c r="L67" i="1"/>
  <c r="U67" i="1" s="1"/>
  <c r="AD67" i="1" s="1"/>
  <c r="AO67" i="1" s="1"/>
  <c r="K71" i="1"/>
  <c r="T71" i="1" s="1"/>
  <c r="AC71" i="1" s="1"/>
  <c r="AN71" i="1" s="1"/>
  <c r="J68" i="1"/>
  <c r="S68" i="1" s="1"/>
  <c r="AB68" i="1" s="1"/>
  <c r="AM68" i="1" s="1"/>
  <c r="F69" i="1"/>
  <c r="O69" i="1" s="1"/>
  <c r="X69" i="1" s="1"/>
  <c r="AI69" i="1" s="1"/>
  <c r="L74" i="1"/>
  <c r="U74" i="1" s="1"/>
  <c r="AD74" i="1" s="1"/>
  <c r="AO74" i="1" s="1"/>
  <c r="F70" i="1"/>
  <c r="O70" i="1" s="1"/>
  <c r="X70" i="1" s="1"/>
  <c r="AI70" i="1" s="1"/>
  <c r="F71" i="1"/>
  <c r="O71" i="1" s="1"/>
  <c r="X71" i="1" s="1"/>
  <c r="AI71" i="1" s="1"/>
  <c r="G72" i="1"/>
  <c r="P72" i="1" s="1"/>
  <c r="Y72" i="1" s="1"/>
  <c r="AJ72" i="1" s="1"/>
  <c r="G73" i="1"/>
  <c r="P73" i="1" s="1"/>
  <c r="Y73" i="1" s="1"/>
  <c r="AJ73" i="1" s="1"/>
  <c r="E73" i="1"/>
  <c r="N73" i="1" s="1"/>
  <c r="W73" i="1" s="1"/>
  <c r="AH73" i="1" s="1"/>
  <c r="K73" i="1"/>
  <c r="T73" i="1" s="1"/>
  <c r="AC73" i="1" s="1"/>
  <c r="AN73" i="1" s="1"/>
  <c r="I67" i="1"/>
  <c r="R67" i="1" s="1"/>
  <c r="AA67" i="1" s="1"/>
  <c r="AL67" i="1" s="1"/>
  <c r="E69" i="1"/>
  <c r="N69" i="1" s="1"/>
  <c r="W69" i="1" s="1"/>
  <c r="F73" i="1"/>
  <c r="O73" i="1" s="1"/>
  <c r="X73" i="1" s="1"/>
  <c r="AI73" i="1" s="1"/>
  <c r="I71" i="1"/>
  <c r="R71" i="1" s="1"/>
  <c r="AA71" i="1" s="1"/>
  <c r="AL71" i="1" s="1"/>
  <c r="F68" i="1"/>
  <c r="O68" i="1" s="1"/>
  <c r="X68" i="1" s="1"/>
  <c r="AI68" i="1" s="1"/>
  <c r="E67" i="1"/>
  <c r="N67" i="1" s="1"/>
  <c r="K69" i="1"/>
  <c r="T69" i="1" s="1"/>
  <c r="AC69" i="1" s="1"/>
  <c r="AN69" i="1" s="1"/>
  <c r="I72" i="1"/>
  <c r="R72" i="1" s="1"/>
  <c r="AA72" i="1" s="1"/>
  <c r="AL72" i="1" s="1"/>
  <c r="K67" i="1"/>
  <c r="T67" i="1" s="1"/>
  <c r="AC67" i="1" s="1"/>
  <c r="AN67" i="1" s="1"/>
  <c r="J70" i="1"/>
  <c r="S70" i="1" s="1"/>
  <c r="AB70" i="1" s="1"/>
  <c r="AM70" i="1" s="1"/>
  <c r="J71" i="1"/>
  <c r="S71" i="1" s="1"/>
  <c r="AB71" i="1" s="1"/>
  <c r="AM71" i="1" s="1"/>
  <c r="H70" i="1"/>
  <c r="Q70" i="1" s="1"/>
  <c r="Z70" i="1" s="1"/>
  <c r="H74" i="1"/>
  <c r="Q74" i="1" s="1"/>
  <c r="Z74" i="1" s="1"/>
  <c r="AK74" i="1" s="1"/>
  <c r="I73" i="1"/>
  <c r="R73" i="1" s="1"/>
  <c r="AA73" i="1" s="1"/>
  <c r="AL73" i="1" s="1"/>
  <c r="G68" i="1"/>
  <c r="P68" i="1" s="1"/>
  <c r="Y68" i="1" s="1"/>
  <c r="AJ68" i="1" s="1"/>
  <c r="G74" i="1"/>
  <c r="P74" i="1" s="1"/>
  <c r="Y74" i="1" s="1"/>
  <c r="AJ74" i="1" s="1"/>
  <c r="I68" i="1"/>
  <c r="R68" i="1" s="1"/>
  <c r="AA68" i="1" s="1"/>
  <c r="AL68" i="1" s="1"/>
  <c r="J74" i="1"/>
  <c r="S74" i="1" s="1"/>
  <c r="AB74" i="1" s="1"/>
  <c r="AM74" i="1" s="1"/>
  <c r="K74" i="1"/>
  <c r="T74" i="1" s="1"/>
  <c r="AC74" i="1" s="1"/>
  <c r="AN74" i="1" s="1"/>
  <c r="K72" i="1"/>
  <c r="T72" i="1" s="1"/>
  <c r="AD71" i="1"/>
  <c r="AO71" i="1" s="1"/>
  <c r="AB67" i="1"/>
  <c r="AM67" i="1" s="1"/>
  <c r="Z73" i="1"/>
  <c r="AK73" i="1" s="1"/>
  <c r="AA70" i="1"/>
  <c r="AL70" i="1" s="1"/>
  <c r="AB73" i="1"/>
  <c r="AM73" i="1" s="1"/>
  <c r="AD69" i="1"/>
  <c r="AO69" i="1" s="1"/>
  <c r="AD68" i="1"/>
  <c r="AO68" i="1" s="1"/>
  <c r="AA69" i="1"/>
  <c r="AL69" i="1" s="1"/>
  <c r="X74" i="1"/>
  <c r="AI74" i="1" s="1"/>
  <c r="AC70" i="1"/>
  <c r="AN70" i="1" s="1"/>
  <c r="W71" i="1"/>
  <c r="W74" i="1"/>
  <c r="AH74" i="1" s="1"/>
  <c r="Z67" i="1"/>
  <c r="AK67" i="1" s="1"/>
  <c r="W72" i="1"/>
  <c r="AH72" i="1" s="1"/>
  <c r="Y70" i="1"/>
  <c r="AJ70" i="1" s="1"/>
  <c r="A1209" i="1" l="1"/>
  <c r="CT127" i="1"/>
  <c r="AK70" i="1"/>
  <c r="AK75" i="1" s="1"/>
  <c r="AC72" i="1"/>
  <c r="AE72" i="1" s="1"/>
  <c r="M75" i="1"/>
  <c r="AE74" i="1"/>
  <c r="AE70" i="1"/>
  <c r="AE69" i="1"/>
  <c r="V75" i="1"/>
  <c r="W67" i="1"/>
  <c r="AE68" i="1" s="1"/>
  <c r="AH69" i="1"/>
  <c r="AH71" i="1"/>
  <c r="AL75" i="1" l="1"/>
  <c r="AJ75" i="1"/>
  <c r="A1222" i="1"/>
  <c r="CT128" i="1"/>
  <c r="AH67" i="1"/>
  <c r="AI75" i="1" s="1"/>
  <c r="AN72" i="1"/>
  <c r="AO75" i="1" s="1"/>
  <c r="AE73" i="1"/>
  <c r="AE71" i="1"/>
  <c r="AD75" i="1"/>
  <c r="AE67" i="1"/>
  <c r="AM75" i="1" l="1"/>
  <c r="AH75" i="1"/>
  <c r="AN75" i="1"/>
  <c r="AP74" i="1"/>
  <c r="A1235" i="1"/>
  <c r="CT129" i="1"/>
  <c r="AE75" i="1"/>
  <c r="D80" i="1" s="1"/>
  <c r="AP75" i="1" l="1"/>
  <c r="E79" i="1" s="1"/>
  <c r="AS80" i="1" s="1"/>
  <c r="A1248" i="1"/>
  <c r="CT130" i="1"/>
  <c r="D87" i="1"/>
  <c r="DB41" i="1" s="1"/>
  <c r="D81" i="1"/>
  <c r="CV41" i="1" s="1"/>
  <c r="D84" i="1"/>
  <c r="CY41" i="1" s="1"/>
  <c r="D83" i="1"/>
  <c r="CX41" i="1" s="1"/>
  <c r="D82" i="1"/>
  <c r="CW41" i="1" s="1"/>
  <c r="D85" i="1"/>
  <c r="CZ41" i="1" s="1"/>
  <c r="D86" i="1"/>
  <c r="DA41" i="1" s="1"/>
  <c r="CU41" i="1"/>
  <c r="AR80" i="1"/>
  <c r="DC41" i="1" l="1"/>
  <c r="I79" i="1"/>
  <c r="DG41" i="1" s="1"/>
  <c r="K79" i="1"/>
  <c r="DI41" i="1" s="1"/>
  <c r="F79" i="1"/>
  <c r="DD41" i="1" s="1"/>
  <c r="H79" i="1"/>
  <c r="DF41" i="1" s="1"/>
  <c r="G79" i="1"/>
  <c r="DE41" i="1" s="1"/>
  <c r="J79" i="1"/>
  <c r="DH41" i="1" s="1"/>
  <c r="L79" i="1"/>
  <c r="DJ41" i="1" s="1"/>
  <c r="A1261" i="1"/>
  <c r="CT131" i="1"/>
  <c r="AR81" i="1"/>
  <c r="AR82" i="1" s="1"/>
  <c r="AR83" i="1" s="1"/>
  <c r="D88" i="1"/>
  <c r="AS81" i="1" l="1"/>
  <c r="AS82" i="1" s="1"/>
  <c r="AS83" i="1" s="1"/>
  <c r="AS84" i="1" s="1"/>
  <c r="AS85" i="1" s="1"/>
  <c r="AS86" i="1" s="1"/>
  <c r="AS87" i="1" s="1"/>
  <c r="M79" i="1"/>
  <c r="A1274" i="1"/>
  <c r="CT132" i="1"/>
  <c r="AR84" i="1"/>
  <c r="AR85" i="1" s="1"/>
  <c r="AR86" i="1" s="1"/>
  <c r="AR87" i="1" s="1"/>
  <c r="AU81" i="1" l="1"/>
  <c r="A1287" i="1"/>
  <c r="CT133" i="1"/>
  <c r="BJ83" i="1"/>
  <c r="CR83" i="1"/>
  <c r="BH81" i="1"/>
  <c r="CH84" i="1"/>
  <c r="BO84" i="1"/>
  <c r="CN83" i="1"/>
  <c r="CB84" i="1"/>
  <c r="BD82" i="1"/>
  <c r="AW81" i="1"/>
  <c r="BM81" i="1"/>
  <c r="BL84" i="1"/>
  <c r="BO81" i="1"/>
  <c r="BP83" i="1"/>
  <c r="CQ83" i="1"/>
  <c r="BA83" i="1"/>
  <c r="BY83" i="1"/>
  <c r="BI83" i="1"/>
  <c r="CN81" i="1"/>
  <c r="CP83" i="1"/>
  <c r="BQ82" i="1"/>
  <c r="BR82" i="1"/>
  <c r="CD81" i="1"/>
  <c r="BC84" i="1"/>
  <c r="CC81" i="1"/>
  <c r="CA82" i="1"/>
  <c r="BT81" i="1"/>
  <c r="BK82" i="1"/>
  <c r="BX84" i="1"/>
  <c r="BY81" i="1"/>
  <c r="BH83" i="1"/>
  <c r="BG83" i="1"/>
  <c r="AV83" i="1"/>
  <c r="BW84" i="1"/>
  <c r="CH81" i="1"/>
  <c r="AU82" i="1"/>
  <c r="CI84" i="1"/>
  <c r="BI84" i="1"/>
  <c r="BU84" i="1"/>
  <c r="CF82" i="1"/>
  <c r="CI81" i="1"/>
  <c r="CC83" i="1"/>
  <c r="CG81" i="1"/>
  <c r="BK84" i="1"/>
  <c r="CL82" i="1"/>
  <c r="CF84" i="1"/>
  <c r="CM83" i="1"/>
  <c r="BC82" i="1"/>
  <c r="BZ84" i="1"/>
  <c r="AV82" i="1"/>
  <c r="AY83" i="1"/>
  <c r="BA84" i="1"/>
  <c r="CO81" i="1"/>
  <c r="AU83" i="1"/>
  <c r="CP81" i="1"/>
  <c r="CQ84" i="1"/>
  <c r="CP84" i="1"/>
  <c r="BN84" i="1"/>
  <c r="AW83" i="1"/>
  <c r="BN81" i="1"/>
  <c r="AV81" i="1"/>
  <c r="BQ84" i="1"/>
  <c r="BO83" i="1"/>
  <c r="AW84" i="1"/>
  <c r="BP84" i="1"/>
  <c r="CL81" i="1"/>
  <c r="BW82" i="1"/>
  <c r="BM83" i="1"/>
  <c r="BE81" i="1"/>
  <c r="CA83" i="1"/>
  <c r="CL84" i="1"/>
  <c r="CG82" i="1"/>
  <c r="BU82" i="1"/>
  <c r="CR81" i="1"/>
  <c r="BS81" i="1"/>
  <c r="CJ81" i="1"/>
  <c r="CB83" i="1"/>
  <c r="CJ82" i="1"/>
  <c r="BU81" i="1"/>
  <c r="CI83" i="1"/>
  <c r="BQ83" i="1"/>
  <c r="BG81" i="1"/>
  <c r="BB83" i="1"/>
  <c r="BZ83" i="1"/>
  <c r="BZ81" i="1"/>
  <c r="CK81" i="1"/>
  <c r="BF83" i="1"/>
  <c r="CK84" i="1"/>
  <c r="BX82" i="1"/>
  <c r="BW81" i="1"/>
  <c r="CA84" i="1"/>
  <c r="CG84" i="1"/>
  <c r="CL83" i="1"/>
  <c r="CM82" i="1"/>
  <c r="CO83" i="1"/>
  <c r="BK81" i="1"/>
  <c r="BE82" i="1"/>
  <c r="CI82" i="1"/>
  <c r="CE82" i="1"/>
  <c r="CD82" i="1"/>
  <c r="BT84" i="1"/>
  <c r="CH82" i="1"/>
  <c r="CK82" i="1"/>
  <c r="BH82" i="1"/>
  <c r="CN82" i="1"/>
  <c r="AX82" i="1"/>
  <c r="BH84" i="1"/>
  <c r="CN84" i="1"/>
  <c r="CO82" i="1"/>
  <c r="CH83" i="1"/>
  <c r="CF83" i="1"/>
  <c r="BE83" i="1"/>
  <c r="BS84" i="1"/>
  <c r="BQ81" i="1"/>
  <c r="BB81" i="1"/>
  <c r="CQ81" i="1"/>
  <c r="BA81" i="1"/>
  <c r="BI81" i="1"/>
  <c r="BA82" i="1"/>
  <c r="BP81" i="1"/>
  <c r="AY82" i="1"/>
  <c r="CM81" i="1"/>
  <c r="AX81" i="1"/>
  <c r="CQ82" i="1"/>
  <c r="BC81" i="1"/>
  <c r="BL83" i="1"/>
  <c r="CD83" i="1"/>
  <c r="CC82" i="1"/>
  <c r="CE84" i="1"/>
  <c r="BD84" i="1"/>
  <c r="CO84" i="1"/>
  <c r="AU84" i="1"/>
  <c r="AZ82" i="1"/>
  <c r="BC83" i="1"/>
  <c r="CR82" i="1"/>
  <c r="BI82" i="1"/>
  <c r="BJ84" i="1"/>
  <c r="BN82" i="1"/>
  <c r="BV83" i="1"/>
  <c r="BG84" i="1"/>
  <c r="CE83" i="1"/>
  <c r="CJ84" i="1"/>
  <c r="BL81" i="1"/>
  <c r="BJ82" i="1"/>
  <c r="AW82" i="1"/>
  <c r="BV81" i="1"/>
  <c r="BR81" i="1"/>
  <c r="CR84" i="1"/>
  <c r="BT83" i="1"/>
  <c r="AX83" i="1"/>
  <c r="CB82" i="1"/>
  <c r="CG83" i="1"/>
  <c r="BO82" i="1"/>
  <c r="AZ81" i="1"/>
  <c r="BY82" i="1"/>
  <c r="BP82" i="1"/>
  <c r="CE81" i="1"/>
  <c r="BD83" i="1"/>
  <c r="AZ84" i="1"/>
  <c r="CB81" i="1"/>
  <c r="BK83" i="1"/>
  <c r="CC84" i="1"/>
  <c r="AY81" i="1"/>
  <c r="AV84" i="1"/>
  <c r="BF81" i="1"/>
  <c r="BD81" i="1"/>
  <c r="BZ82" i="1"/>
  <c r="CP82" i="1"/>
  <c r="BM84" i="1"/>
  <c r="BU83" i="1"/>
  <c r="BG82" i="1"/>
  <c r="BX83" i="1"/>
  <c r="BE84" i="1"/>
  <c r="BT82" i="1"/>
  <c r="BV84" i="1"/>
  <c r="AX84" i="1"/>
  <c r="BF84" i="1"/>
  <c r="CA81" i="1"/>
  <c r="CJ83" i="1"/>
  <c r="CF81" i="1"/>
  <c r="AZ83" i="1"/>
  <c r="AY84" i="1"/>
  <c r="CK83" i="1"/>
  <c r="CD84" i="1"/>
  <c r="BS82" i="1"/>
  <c r="BB82" i="1"/>
  <c r="BW83" i="1"/>
  <c r="BV82" i="1"/>
  <c r="BF82" i="1"/>
  <c r="BY84" i="1"/>
  <c r="BB84" i="1"/>
  <c r="BS83" i="1"/>
  <c r="BX81" i="1"/>
  <c r="BL82" i="1"/>
  <c r="BM82" i="1"/>
  <c r="BJ81" i="1"/>
  <c r="CM84" i="1"/>
  <c r="BR83" i="1"/>
  <c r="BN83" i="1"/>
  <c r="BR84" i="1"/>
  <c r="A1300" i="1" l="1"/>
  <c r="CT134" i="1"/>
  <c r="H86" i="1"/>
  <c r="Q86" i="1" s="1"/>
  <c r="L84" i="1"/>
  <c r="U84" i="1" s="1"/>
  <c r="AD84" i="1" s="1"/>
  <c r="AO84" i="1" s="1"/>
  <c r="G87" i="1"/>
  <c r="P87" i="1" s="1"/>
  <c r="J85" i="1"/>
  <c r="S85" i="1" s="1"/>
  <c r="G80" i="1"/>
  <c r="P80" i="1" s="1"/>
  <c r="I83" i="1"/>
  <c r="R83" i="1" s="1"/>
  <c r="AA83" i="1" s="1"/>
  <c r="AL83" i="1" s="1"/>
  <c r="E87" i="1"/>
  <c r="N87" i="1" s="1"/>
  <c r="L80" i="1"/>
  <c r="U80" i="1" s="1"/>
  <c r="I85" i="1"/>
  <c r="R85" i="1" s="1"/>
  <c r="K87" i="1"/>
  <c r="T87" i="1" s="1"/>
  <c r="AC87" i="1" s="1"/>
  <c r="AN87" i="1" s="1"/>
  <c r="E85" i="1"/>
  <c r="N85" i="1" s="1"/>
  <c r="H83" i="1"/>
  <c r="Q83" i="1" s="1"/>
  <c r="G86" i="1"/>
  <c r="P86" i="1" s="1"/>
  <c r="F82" i="1"/>
  <c r="O82" i="1" s="1"/>
  <c r="X82" i="1" s="1"/>
  <c r="AI82" i="1" s="1"/>
  <c r="H82" i="1"/>
  <c r="Q82" i="1" s="1"/>
  <c r="F81" i="1"/>
  <c r="O81" i="1" s="1"/>
  <c r="L83" i="1"/>
  <c r="U83" i="1" s="1"/>
  <c r="L82" i="1"/>
  <c r="U82" i="1" s="1"/>
  <c r="AD82" i="1" s="1"/>
  <c r="AO82" i="1" s="1"/>
  <c r="J86" i="1"/>
  <c r="S86" i="1" s="1"/>
  <c r="K82" i="1"/>
  <c r="T82" i="1" s="1"/>
  <c r="F87" i="1"/>
  <c r="O87" i="1" s="1"/>
  <c r="H87" i="1"/>
  <c r="Q87" i="1" s="1"/>
  <c r="Z87" i="1" s="1"/>
  <c r="AK87" i="1" s="1"/>
  <c r="I82" i="1"/>
  <c r="R82" i="1" s="1"/>
  <c r="G82" i="1"/>
  <c r="P82" i="1" s="1"/>
  <c r="H85" i="1"/>
  <c r="Q85" i="1" s="1"/>
  <c r="I86" i="1"/>
  <c r="R86" i="1" s="1"/>
  <c r="AA86" i="1" s="1"/>
  <c r="AL86" i="1" s="1"/>
  <c r="E82" i="1"/>
  <c r="N82" i="1" s="1"/>
  <c r="G84" i="1"/>
  <c r="P84" i="1" s="1"/>
  <c r="Y84" i="1" s="1"/>
  <c r="AJ84" i="1" s="1"/>
  <c r="L81" i="1"/>
  <c r="U81" i="1" s="1"/>
  <c r="AD81" i="1" s="1"/>
  <c r="AO81" i="1" s="1"/>
  <c r="E86" i="1"/>
  <c r="N86" i="1" s="1"/>
  <c r="W86" i="1" s="1"/>
  <c r="K86" i="1"/>
  <c r="T86" i="1" s="1"/>
  <c r="AC86" i="1" s="1"/>
  <c r="AN86" i="1" s="1"/>
  <c r="G85" i="1"/>
  <c r="P85" i="1" s="1"/>
  <c r="Y85" i="1" s="1"/>
  <c r="AJ85" i="1" s="1"/>
  <c r="H80" i="1"/>
  <c r="Q80" i="1" s="1"/>
  <c r="L87" i="1"/>
  <c r="U87" i="1" s="1"/>
  <c r="AD87" i="1" s="1"/>
  <c r="AO87" i="1" s="1"/>
  <c r="K85" i="1"/>
  <c r="T85" i="1" s="1"/>
  <c r="AC85" i="1" s="1"/>
  <c r="I87" i="1"/>
  <c r="R87" i="1" s="1"/>
  <c r="AA87" i="1" s="1"/>
  <c r="AL87" i="1" s="1"/>
  <c r="K80" i="1"/>
  <c r="T80" i="1" s="1"/>
  <c r="J83" i="1"/>
  <c r="S83" i="1" s="1"/>
  <c r="AB83" i="1" s="1"/>
  <c r="AM83" i="1" s="1"/>
  <c r="G83" i="1"/>
  <c r="P83" i="1" s="1"/>
  <c r="L86" i="1"/>
  <c r="U86" i="1" s="1"/>
  <c r="AD86" i="1" s="1"/>
  <c r="H81" i="1"/>
  <c r="Q81" i="1" s="1"/>
  <c r="Z81" i="1" s="1"/>
  <c r="AK81" i="1" s="1"/>
  <c r="K84" i="1"/>
  <c r="T84" i="1" s="1"/>
  <c r="AC84" i="1" s="1"/>
  <c r="AN84" i="1" s="1"/>
  <c r="E81" i="1"/>
  <c r="N81" i="1" s="1"/>
  <c r="W81" i="1" s="1"/>
  <c r="I80" i="1"/>
  <c r="R80" i="1" s="1"/>
  <c r="AA80" i="1" s="1"/>
  <c r="AL80" i="1" s="1"/>
  <c r="J84" i="1"/>
  <c r="S84" i="1" s="1"/>
  <c r="J87" i="1"/>
  <c r="S87" i="1" s="1"/>
  <c r="AB87" i="1" s="1"/>
  <c r="AM87" i="1" s="1"/>
  <c r="J82" i="1"/>
  <c r="S82" i="1" s="1"/>
  <c r="AB82" i="1" s="1"/>
  <c r="AM82" i="1" s="1"/>
  <c r="J81" i="1"/>
  <c r="S81" i="1" s="1"/>
  <c r="AB81" i="1" s="1"/>
  <c r="AM81" i="1" s="1"/>
  <c r="E80" i="1"/>
  <c r="F86" i="1"/>
  <c r="O86" i="1" s="1"/>
  <c r="X86" i="1" s="1"/>
  <c r="AI86" i="1" s="1"/>
  <c r="F80" i="1"/>
  <c r="O80" i="1" s="1"/>
  <c r="X80" i="1" s="1"/>
  <c r="L85" i="1"/>
  <c r="U85" i="1" s="1"/>
  <c r="AD85" i="1" s="1"/>
  <c r="AO85" i="1" s="1"/>
  <c r="E84" i="1"/>
  <c r="N84" i="1" s="1"/>
  <c r="W84" i="1" s="1"/>
  <c r="AH84" i="1" s="1"/>
  <c r="I81" i="1"/>
  <c r="R81" i="1" s="1"/>
  <c r="AA81" i="1" s="1"/>
  <c r="AL81" i="1" s="1"/>
  <c r="E83" i="1"/>
  <c r="N83" i="1" s="1"/>
  <c r="W83" i="1" s="1"/>
  <c r="K81" i="1"/>
  <c r="T81" i="1" s="1"/>
  <c r="AC81" i="1" s="1"/>
  <c r="AN81" i="1" s="1"/>
  <c r="K83" i="1"/>
  <c r="T83" i="1" s="1"/>
  <c r="AC83" i="1" s="1"/>
  <c r="AN83" i="1" s="1"/>
  <c r="F83" i="1"/>
  <c r="O83" i="1" s="1"/>
  <c r="X83" i="1" s="1"/>
  <c r="AI83" i="1" s="1"/>
  <c r="H84" i="1"/>
  <c r="Q84" i="1" s="1"/>
  <c r="Z84" i="1" s="1"/>
  <c r="AK84" i="1" s="1"/>
  <c r="J80" i="1"/>
  <c r="S80" i="1" s="1"/>
  <c r="AB80" i="1" s="1"/>
  <c r="G81" i="1"/>
  <c r="P81" i="1" s="1"/>
  <c r="Y81" i="1" s="1"/>
  <c r="AJ81" i="1" s="1"/>
  <c r="F84" i="1"/>
  <c r="O84" i="1" s="1"/>
  <c r="X84" i="1" s="1"/>
  <c r="AI84" i="1" s="1"/>
  <c r="I84" i="1"/>
  <c r="R84" i="1" s="1"/>
  <c r="AA84" i="1" s="1"/>
  <c r="AL84" i="1" s="1"/>
  <c r="F85" i="1"/>
  <c r="O85" i="1" s="1"/>
  <c r="X85" i="1" s="1"/>
  <c r="AI85" i="1" s="1"/>
  <c r="N80" i="1"/>
  <c r="Z80" i="1"/>
  <c r="AK80" i="1" s="1"/>
  <c r="AC80" i="1"/>
  <c r="AN80" i="1" s="1"/>
  <c r="Y83" i="1"/>
  <c r="AJ83" i="1" s="1"/>
  <c r="Z86" i="1"/>
  <c r="AK86" i="1" s="1"/>
  <c r="Y87" i="1"/>
  <c r="AJ87" i="1" s="1"/>
  <c r="AA82" i="1"/>
  <c r="AL82" i="1" s="1"/>
  <c r="AB84" i="1"/>
  <c r="AM84" i="1" s="1"/>
  <c r="Y82" i="1"/>
  <c r="AJ82" i="1" s="1"/>
  <c r="AB85" i="1"/>
  <c r="AM85" i="1" s="1"/>
  <c r="Y80" i="1"/>
  <c r="AJ80" i="1" s="1"/>
  <c r="Z85" i="1"/>
  <c r="AK85" i="1" s="1"/>
  <c r="W82" i="1"/>
  <c r="W87" i="1"/>
  <c r="AD80" i="1"/>
  <c r="AO80" i="1" s="1"/>
  <c r="AA85" i="1"/>
  <c r="AL85" i="1" s="1"/>
  <c r="W85" i="1"/>
  <c r="Z83" i="1"/>
  <c r="AK83" i="1" s="1"/>
  <c r="Y86" i="1"/>
  <c r="AJ86" i="1" s="1"/>
  <c r="Z82" i="1"/>
  <c r="AK82" i="1" s="1"/>
  <c r="X81" i="1"/>
  <c r="AI81" i="1" s="1"/>
  <c r="AD83" i="1"/>
  <c r="AO83" i="1" s="1"/>
  <c r="AB86" i="1"/>
  <c r="AM86" i="1" s="1"/>
  <c r="AC82" i="1"/>
  <c r="AN82" i="1" s="1"/>
  <c r="X87" i="1"/>
  <c r="AI87" i="1" s="1"/>
  <c r="A1313" i="1" l="1"/>
  <c r="CT135" i="1"/>
  <c r="AO86" i="1"/>
  <c r="AI80" i="1"/>
  <c r="AJ88" i="1" s="1"/>
  <c r="AN85" i="1"/>
  <c r="AE85" i="1"/>
  <c r="AM80" i="1"/>
  <c r="AM88" i="1" s="1"/>
  <c r="M88" i="1"/>
  <c r="AE87" i="1"/>
  <c r="AE83" i="1"/>
  <c r="AK88" i="1"/>
  <c r="V88" i="1"/>
  <c r="W80" i="1"/>
  <c r="AH85" i="1"/>
  <c r="AH87" i="1"/>
  <c r="AH83" i="1"/>
  <c r="AE84" i="1"/>
  <c r="AE82" i="1"/>
  <c r="AE86" i="1"/>
  <c r="AO88" i="1"/>
  <c r="AH82" i="1"/>
  <c r="AH81" i="1"/>
  <c r="AH86" i="1"/>
  <c r="AL88" i="1" l="1"/>
  <c r="AN88" i="1"/>
  <c r="A1326" i="1"/>
  <c r="CT136" i="1"/>
  <c r="AD88" i="1"/>
  <c r="AE80" i="1"/>
  <c r="AE81" i="1"/>
  <c r="AH80" i="1"/>
  <c r="A1339" i="1" l="1"/>
  <c r="CT137" i="1"/>
  <c r="AE88" i="1"/>
  <c r="D93" i="1" s="1"/>
  <c r="AP87" i="1"/>
  <c r="AH88" i="1"/>
  <c r="AI88" i="1"/>
  <c r="D94" i="1" l="1"/>
  <c r="CV42" i="1" s="1"/>
  <c r="A1352" i="1"/>
  <c r="CT138" i="1"/>
  <c r="CU42" i="1"/>
  <c r="AR93" i="1"/>
  <c r="AR94" i="1" s="1"/>
  <c r="AP88" i="1"/>
  <c r="D98" i="1"/>
  <c r="CZ42" i="1" s="1"/>
  <c r="D95" i="1"/>
  <c r="CW42" i="1" s="1"/>
  <c r="D96" i="1"/>
  <c r="CX42" i="1" s="1"/>
  <c r="D100" i="1"/>
  <c r="DB42" i="1" s="1"/>
  <c r="D97" i="1"/>
  <c r="CY42" i="1" s="1"/>
  <c r="D99" i="1"/>
  <c r="DA42" i="1" s="1"/>
  <c r="A1365" i="1" l="1"/>
  <c r="CT139" i="1"/>
  <c r="D101" i="1"/>
  <c r="AR95" i="1"/>
  <c r="AR96" i="1" s="1"/>
  <c r="K92" i="1"/>
  <c r="DI42" i="1" s="1"/>
  <c r="L92" i="1"/>
  <c r="DJ42" i="1" s="1"/>
  <c r="J92" i="1"/>
  <c r="DH42" i="1" s="1"/>
  <c r="G92" i="1"/>
  <c r="DE42" i="1" s="1"/>
  <c r="H92" i="1"/>
  <c r="DF42" i="1" s="1"/>
  <c r="I92" i="1"/>
  <c r="DG42" i="1" s="1"/>
  <c r="F92" i="1"/>
  <c r="DD42" i="1" s="1"/>
  <c r="E92" i="1"/>
  <c r="A1378" i="1" l="1"/>
  <c r="CT140" i="1"/>
  <c r="DC42" i="1"/>
  <c r="M92" i="1"/>
  <c r="AS93" i="1"/>
  <c r="AS94" i="1" s="1"/>
  <c r="AS95" i="1" s="1"/>
  <c r="AS96" i="1" s="1"/>
  <c r="AS97" i="1" s="1"/>
  <c r="AS98" i="1" s="1"/>
  <c r="AS99" i="1" s="1"/>
  <c r="AS100" i="1" s="1"/>
  <c r="AR97" i="1"/>
  <c r="AR98" i="1" s="1"/>
  <c r="AR99" i="1" s="1"/>
  <c r="AR100" i="1" s="1"/>
  <c r="CK95" i="1" l="1"/>
  <c r="BF94" i="1"/>
  <c r="A1391" i="1"/>
  <c r="CT141" i="1"/>
  <c r="AU94" i="1"/>
  <c r="BJ94" i="1"/>
  <c r="CP96" i="1"/>
  <c r="BE95" i="1"/>
  <c r="BP94" i="1"/>
  <c r="AY97" i="1"/>
  <c r="BS95" i="1"/>
  <c r="CQ95" i="1"/>
  <c r="AX94" i="1"/>
  <c r="BY94" i="1"/>
  <c r="BC94" i="1"/>
  <c r="BV97" i="1"/>
  <c r="BL97" i="1"/>
  <c r="BX94" i="1"/>
  <c r="BP95" i="1"/>
  <c r="BB97" i="1"/>
  <c r="BL94" i="1"/>
  <c r="CF97" i="1"/>
  <c r="AW96" i="1"/>
  <c r="BQ96" i="1"/>
  <c r="BB96" i="1"/>
  <c r="CD96" i="1"/>
  <c r="BH94" i="1"/>
  <c r="AU97" i="1"/>
  <c r="BB94" i="1"/>
  <c r="BW96" i="1"/>
  <c r="BK96" i="1"/>
  <c r="BG95" i="1"/>
  <c r="CO97" i="1"/>
  <c r="CB94" i="1"/>
  <c r="AW95" i="1"/>
  <c r="CP95" i="1"/>
  <c r="BC95" i="1"/>
  <c r="AV94" i="1"/>
  <c r="AV96" i="1"/>
  <c r="BI95" i="1"/>
  <c r="BE97" i="1"/>
  <c r="CL95" i="1"/>
  <c r="CK94" i="1"/>
  <c r="AW97" i="1"/>
  <c r="BH97" i="1"/>
  <c r="BT94" i="1"/>
  <c r="CB96" i="1"/>
  <c r="BV96" i="1"/>
  <c r="CA94" i="1"/>
  <c r="BA96" i="1"/>
  <c r="BZ95" i="1"/>
  <c r="BE96" i="1"/>
  <c r="BM96" i="1"/>
  <c r="BJ95" i="1"/>
  <c r="BS97" i="1"/>
  <c r="CB97" i="1"/>
  <c r="BM97" i="1"/>
  <c r="BJ96" i="1"/>
  <c r="BK95" i="1"/>
  <c r="CN96" i="1"/>
  <c r="CJ97" i="1"/>
  <c r="CJ96" i="1"/>
  <c r="BN95" i="1"/>
  <c r="BG94" i="1"/>
  <c r="BY97" i="1"/>
  <c r="CF96" i="1"/>
  <c r="CG96" i="1"/>
  <c r="CR95" i="1"/>
  <c r="CH96" i="1"/>
  <c r="CC94" i="1"/>
  <c r="BH95" i="1"/>
  <c r="CC97" i="1"/>
  <c r="CK96" i="1"/>
  <c r="CN94" i="1"/>
  <c r="CG94" i="1"/>
  <c r="AZ95" i="1"/>
  <c r="CK97" i="1"/>
  <c r="BY96" i="1"/>
  <c r="BV95" i="1"/>
  <c r="CR97" i="1"/>
  <c r="BF97" i="1"/>
  <c r="CE97" i="1"/>
  <c r="CL97" i="1"/>
  <c r="CJ95" i="1"/>
  <c r="BH96" i="1"/>
  <c r="BO96" i="1"/>
  <c r="BC97" i="1"/>
  <c r="CL96" i="1"/>
  <c r="CM97" i="1"/>
  <c r="AV97" i="1"/>
  <c r="BQ97" i="1"/>
  <c r="BN97" i="1"/>
  <c r="BW97" i="1"/>
  <c r="BR97" i="1"/>
  <c r="CI94" i="1"/>
  <c r="CI96" i="1"/>
  <c r="BI96" i="1"/>
  <c r="BX96" i="1"/>
  <c r="CD94" i="1"/>
  <c r="CN97" i="1"/>
  <c r="CM94" i="1"/>
  <c r="CG95" i="1"/>
  <c r="BP97" i="1"/>
  <c r="BB95" i="1"/>
  <c r="BJ97" i="1"/>
  <c r="CE95" i="1"/>
  <c r="CH95" i="1"/>
  <c r="BA95" i="1"/>
  <c r="CR94" i="1"/>
  <c r="AU96" i="1"/>
  <c r="BL95" i="1"/>
  <c r="CO96" i="1"/>
  <c r="CJ94" i="1"/>
  <c r="CI97" i="1"/>
  <c r="BR94" i="1"/>
  <c r="CC96" i="1"/>
  <c r="CD95" i="1"/>
  <c r="BI94" i="1"/>
  <c r="CG97" i="1"/>
  <c r="CA96" i="1"/>
  <c r="CH94" i="1"/>
  <c r="CN95" i="1"/>
  <c r="CQ96" i="1"/>
  <c r="BE94" i="1"/>
  <c r="BD94" i="1"/>
  <c r="BF95" i="1"/>
  <c r="CB95" i="1"/>
  <c r="BN96" i="1"/>
  <c r="CD97" i="1"/>
  <c r="BC96" i="1"/>
  <c r="BR95" i="1"/>
  <c r="CA95" i="1"/>
  <c r="CH97" i="1"/>
  <c r="BU94" i="1"/>
  <c r="BG97" i="1"/>
  <c r="BZ96" i="1"/>
  <c r="BO94" i="1"/>
  <c r="CE94" i="1"/>
  <c r="BD95" i="1"/>
  <c r="CF95" i="1"/>
  <c r="BR96" i="1"/>
  <c r="BT97" i="1"/>
  <c r="BT96" i="1"/>
  <c r="CI95" i="1"/>
  <c r="BM95" i="1"/>
  <c r="BK97" i="1"/>
  <c r="BX95" i="1"/>
  <c r="BP96" i="1"/>
  <c r="BQ94" i="1"/>
  <c r="CM96" i="1"/>
  <c r="CE96" i="1"/>
  <c r="CP94" i="1"/>
  <c r="AZ97" i="1"/>
  <c r="CC95" i="1"/>
  <c r="BZ97" i="1"/>
  <c r="BW95" i="1"/>
  <c r="BS94" i="1"/>
  <c r="AY96" i="1"/>
  <c r="BQ95" i="1"/>
  <c r="BY95" i="1"/>
  <c r="BX97" i="1"/>
  <c r="BG96" i="1"/>
  <c r="CO94" i="1"/>
  <c r="BA94" i="1"/>
  <c r="BN94" i="1"/>
  <c r="CP97" i="1"/>
  <c r="CQ97" i="1"/>
  <c r="CA97" i="1"/>
  <c r="AZ96" i="1"/>
  <c r="CQ94" i="1"/>
  <c r="BU95" i="1"/>
  <c r="AU95" i="1"/>
  <c r="BZ94" i="1"/>
  <c r="BA97" i="1"/>
  <c r="AX97" i="1"/>
  <c r="CO95" i="1"/>
  <c r="BS96" i="1"/>
  <c r="BV94" i="1"/>
  <c r="BW94" i="1"/>
  <c r="AV95" i="1"/>
  <c r="BM94" i="1"/>
  <c r="BU97" i="1"/>
  <c r="CM95" i="1"/>
  <c r="BT95" i="1"/>
  <c r="BD97" i="1"/>
  <c r="BK94" i="1"/>
  <c r="AX96" i="1"/>
  <c r="AZ94" i="1"/>
  <c r="AX95" i="1"/>
  <c r="BO95" i="1"/>
  <c r="BO97" i="1"/>
  <c r="AW94" i="1"/>
  <c r="BF96" i="1"/>
  <c r="BD96" i="1"/>
  <c r="CR96" i="1"/>
  <c r="CL94" i="1"/>
  <c r="CF94" i="1"/>
  <c r="BU96" i="1"/>
  <c r="BL96" i="1"/>
  <c r="AY95" i="1"/>
  <c r="BI97" i="1"/>
  <c r="AY94" i="1"/>
  <c r="A1404" i="1" l="1"/>
  <c r="CT142" i="1"/>
  <c r="L98" i="1"/>
  <c r="U98" i="1" s="1"/>
  <c r="AD98" i="1" s="1"/>
  <c r="AO98" i="1" s="1"/>
  <c r="F93" i="1"/>
  <c r="O93" i="1" s="1"/>
  <c r="E96" i="1"/>
  <c r="N96" i="1" s="1"/>
  <c r="K98" i="1"/>
  <c r="T98" i="1" s="1"/>
  <c r="F99" i="1"/>
  <c r="O99" i="1" s="1"/>
  <c r="L100" i="1"/>
  <c r="U100" i="1" s="1"/>
  <c r="J95" i="1"/>
  <c r="S95" i="1" s="1"/>
  <c r="H100" i="1"/>
  <c r="Q100" i="1" s="1"/>
  <c r="J93" i="1"/>
  <c r="S93" i="1" s="1"/>
  <c r="F94" i="1"/>
  <c r="O94" i="1" s="1"/>
  <c r="K95" i="1"/>
  <c r="T95" i="1" s="1"/>
  <c r="I99" i="1"/>
  <c r="R99" i="1" s="1"/>
  <c r="E99" i="1"/>
  <c r="N99" i="1" s="1"/>
  <c r="K97" i="1"/>
  <c r="T97" i="1" s="1"/>
  <c r="L97" i="1"/>
  <c r="U97" i="1" s="1"/>
  <c r="H96" i="1"/>
  <c r="Q96" i="1" s="1"/>
  <c r="K93" i="1"/>
  <c r="T93" i="1" s="1"/>
  <c r="K100" i="1"/>
  <c r="T100" i="1" s="1"/>
  <c r="G93" i="1"/>
  <c r="P93" i="1" s="1"/>
  <c r="F100" i="1"/>
  <c r="O100" i="1" s="1"/>
  <c r="H94" i="1"/>
  <c r="Q94" i="1" s="1"/>
  <c r="F97" i="1"/>
  <c r="O97" i="1" s="1"/>
  <c r="L95" i="1"/>
  <c r="U95" i="1" s="1"/>
  <c r="F98" i="1"/>
  <c r="O98" i="1" s="1"/>
  <c r="G94" i="1"/>
  <c r="P94" i="1" s="1"/>
  <c r="J97" i="1"/>
  <c r="S97" i="1" s="1"/>
  <c r="G99" i="1"/>
  <c r="P99" i="1" s="1"/>
  <c r="J100" i="1"/>
  <c r="S100" i="1" s="1"/>
  <c r="E95" i="1"/>
  <c r="N95" i="1" s="1"/>
  <c r="K94" i="1"/>
  <c r="T94" i="1" s="1"/>
  <c r="H97" i="1"/>
  <c r="Q97" i="1" s="1"/>
  <c r="I100" i="1"/>
  <c r="R100" i="1" s="1"/>
  <c r="L96" i="1"/>
  <c r="U96" i="1" s="1"/>
  <c r="I93" i="1"/>
  <c r="R93" i="1" s="1"/>
  <c r="H93" i="1"/>
  <c r="Q93" i="1" s="1"/>
  <c r="G96" i="1"/>
  <c r="P96" i="1" s="1"/>
  <c r="G100" i="1"/>
  <c r="P100" i="1" s="1"/>
  <c r="J98" i="1"/>
  <c r="S98" i="1" s="1"/>
  <c r="H98" i="1"/>
  <c r="Q98" i="1" s="1"/>
  <c r="I98" i="1"/>
  <c r="R98" i="1" s="1"/>
  <c r="H99" i="1"/>
  <c r="Q99" i="1" s="1"/>
  <c r="I95" i="1"/>
  <c r="R95" i="1" s="1"/>
  <c r="H95" i="1"/>
  <c r="Q95" i="1" s="1"/>
  <c r="J94" i="1"/>
  <c r="S94" i="1" s="1"/>
  <c r="E93" i="1"/>
  <c r="G98" i="1"/>
  <c r="P98" i="1" s="1"/>
  <c r="E100" i="1"/>
  <c r="N100" i="1" s="1"/>
  <c r="L99" i="1"/>
  <c r="U99" i="1" s="1"/>
  <c r="K96" i="1"/>
  <c r="T96" i="1" s="1"/>
  <c r="G97" i="1"/>
  <c r="P97" i="1" s="1"/>
  <c r="E94" i="1"/>
  <c r="N94" i="1" s="1"/>
  <c r="J99" i="1"/>
  <c r="S99" i="1" s="1"/>
  <c r="L94" i="1"/>
  <c r="U94" i="1" s="1"/>
  <c r="L93" i="1"/>
  <c r="U93" i="1" s="1"/>
  <c r="E97" i="1"/>
  <c r="N97" i="1" s="1"/>
  <c r="E98" i="1"/>
  <c r="N98" i="1" s="1"/>
  <c r="F95" i="1"/>
  <c r="O95" i="1" s="1"/>
  <c r="G95" i="1"/>
  <c r="P95" i="1" s="1"/>
  <c r="F96" i="1"/>
  <c r="O96" i="1" s="1"/>
  <c r="J96" i="1"/>
  <c r="S96" i="1" s="1"/>
  <c r="I96" i="1"/>
  <c r="R96" i="1" s="1"/>
  <c r="I97" i="1"/>
  <c r="R97" i="1" s="1"/>
  <c r="I94" i="1"/>
  <c r="R94" i="1" s="1"/>
  <c r="K99" i="1"/>
  <c r="T99" i="1" s="1"/>
  <c r="A1417" i="1" l="1"/>
  <c r="CT143" i="1"/>
  <c r="AC99" i="1"/>
  <c r="AN99" i="1" s="1"/>
  <c r="AB99" i="1"/>
  <c r="AM99" i="1" s="1"/>
  <c r="AA94" i="1"/>
  <c r="AL94" i="1" s="1"/>
  <c r="W97" i="1"/>
  <c r="AH97" i="1" s="1"/>
  <c r="W94" i="1"/>
  <c r="AH94" i="1" s="1"/>
  <c r="W100" i="1"/>
  <c r="Z95" i="1"/>
  <c r="AK95" i="1" s="1"/>
  <c r="Z98" i="1"/>
  <c r="AK98" i="1" s="1"/>
  <c r="Z93" i="1"/>
  <c r="AK93" i="1" s="1"/>
  <c r="Z97" i="1"/>
  <c r="AK97" i="1" s="1"/>
  <c r="Y99" i="1"/>
  <c r="AJ99" i="1" s="1"/>
  <c r="AD95" i="1"/>
  <c r="AO95" i="1" s="1"/>
  <c r="Y93" i="1"/>
  <c r="AJ93" i="1" s="1"/>
  <c r="AD97" i="1"/>
  <c r="AO97" i="1" s="1"/>
  <c r="AC95" i="1"/>
  <c r="AN95" i="1" s="1"/>
  <c r="AB95" i="1"/>
  <c r="AM95" i="1" s="1"/>
  <c r="W96" i="1"/>
  <c r="W98" i="1"/>
  <c r="AD99" i="1"/>
  <c r="AO99" i="1" s="1"/>
  <c r="X96" i="1"/>
  <c r="AI96" i="1" s="1"/>
  <c r="Y95" i="1"/>
  <c r="AJ95" i="1" s="1"/>
  <c r="Y97" i="1"/>
  <c r="AJ97" i="1" s="1"/>
  <c r="Y98" i="1"/>
  <c r="AJ98" i="1" s="1"/>
  <c r="AA95" i="1"/>
  <c r="AL95" i="1" s="1"/>
  <c r="AB98" i="1"/>
  <c r="AM98" i="1" s="1"/>
  <c r="AA93" i="1"/>
  <c r="AL93" i="1" s="1"/>
  <c r="AC94" i="1"/>
  <c r="AN94" i="1" s="1"/>
  <c r="AB97" i="1"/>
  <c r="AM97" i="1" s="1"/>
  <c r="X97" i="1"/>
  <c r="AI97" i="1" s="1"/>
  <c r="AC100" i="1"/>
  <c r="AN100" i="1" s="1"/>
  <c r="AC97" i="1"/>
  <c r="AN97" i="1" s="1"/>
  <c r="X94" i="1"/>
  <c r="AI94" i="1" s="1"/>
  <c r="AD100" i="1"/>
  <c r="AO100" i="1" s="1"/>
  <c r="X93" i="1"/>
  <c r="AI93" i="1" s="1"/>
  <c r="AB96" i="1"/>
  <c r="AM96" i="1" s="1"/>
  <c r="AB94" i="1"/>
  <c r="AM94" i="1" s="1"/>
  <c r="AA97" i="1"/>
  <c r="AL97" i="1" s="1"/>
  <c r="AD93" i="1"/>
  <c r="AO93" i="1" s="1"/>
  <c r="AA96" i="1"/>
  <c r="AL96" i="1" s="1"/>
  <c r="X95" i="1"/>
  <c r="AI95" i="1" s="1"/>
  <c r="AD94" i="1"/>
  <c r="AO94" i="1" s="1"/>
  <c r="AC96" i="1"/>
  <c r="AN96" i="1" s="1"/>
  <c r="M101" i="1"/>
  <c r="N93" i="1"/>
  <c r="Z99" i="1"/>
  <c r="AK99" i="1" s="1"/>
  <c r="Y100" i="1"/>
  <c r="AJ100" i="1" s="1"/>
  <c r="AD96" i="1"/>
  <c r="AO96" i="1" s="1"/>
  <c r="W95" i="1"/>
  <c r="Y94" i="1"/>
  <c r="AJ94" i="1" s="1"/>
  <c r="Z94" i="1"/>
  <c r="AK94" i="1" s="1"/>
  <c r="AC93" i="1"/>
  <c r="AN93" i="1" s="1"/>
  <c r="W99" i="1"/>
  <c r="AB93" i="1"/>
  <c r="AM93" i="1" s="1"/>
  <c r="X99" i="1"/>
  <c r="AI99" i="1" s="1"/>
  <c r="AA98" i="1"/>
  <c r="AL98" i="1" s="1"/>
  <c r="Y96" i="1"/>
  <c r="AJ96" i="1" s="1"/>
  <c r="AA100" i="1"/>
  <c r="AL100" i="1" s="1"/>
  <c r="AB100" i="1"/>
  <c r="AM100" i="1" s="1"/>
  <c r="X98" i="1"/>
  <c r="AI98" i="1" s="1"/>
  <c r="X100" i="1"/>
  <c r="AI100" i="1" s="1"/>
  <c r="Z96" i="1"/>
  <c r="AK96" i="1" s="1"/>
  <c r="AA99" i="1"/>
  <c r="AL99" i="1" s="1"/>
  <c r="Z100" i="1"/>
  <c r="AK100" i="1" s="1"/>
  <c r="AC98" i="1"/>
  <c r="AN98" i="1" s="1"/>
  <c r="A1430" i="1" l="1"/>
  <c r="CT144" i="1"/>
  <c r="AM101" i="1"/>
  <c r="AN101" i="1"/>
  <c r="AO101" i="1"/>
  <c r="AL101" i="1"/>
  <c r="AE98" i="1"/>
  <c r="AE100" i="1"/>
  <c r="AE97" i="1"/>
  <c r="AH98" i="1"/>
  <c r="AH100" i="1"/>
  <c r="AE99" i="1"/>
  <c r="AE95" i="1"/>
  <c r="V101" i="1"/>
  <c r="W93" i="1"/>
  <c r="AE94" i="1" s="1"/>
  <c r="AE96" i="1"/>
  <c r="AJ101" i="1"/>
  <c r="AK101" i="1"/>
  <c r="AH99" i="1"/>
  <c r="AH95" i="1"/>
  <c r="AH96" i="1"/>
  <c r="A1443" i="1" l="1"/>
  <c r="CT145" i="1"/>
  <c r="AD101" i="1"/>
  <c r="AE93" i="1"/>
  <c r="AH93" i="1"/>
  <c r="A1456" i="1" l="1"/>
  <c r="CT146" i="1"/>
  <c r="AP100" i="1"/>
  <c r="AH101" i="1"/>
  <c r="AI101" i="1"/>
  <c r="AE101" i="1"/>
  <c r="A1469" i="1" l="1"/>
  <c r="CT147" i="1"/>
  <c r="AP101" i="1"/>
  <c r="E105" i="1" s="1"/>
  <c r="D109" i="1"/>
  <c r="CX43" i="1" s="1"/>
  <c r="D108" i="1"/>
  <c r="CW43" i="1" s="1"/>
  <c r="D112" i="1"/>
  <c r="DA43" i="1" s="1"/>
  <c r="D111" i="1"/>
  <c r="CZ43" i="1" s="1"/>
  <c r="D113" i="1"/>
  <c r="DB43" i="1" s="1"/>
  <c r="D110" i="1"/>
  <c r="CY43" i="1" s="1"/>
  <c r="D107" i="1"/>
  <c r="CV43" i="1" s="1"/>
  <c r="D106" i="1"/>
  <c r="A1482" i="1" l="1"/>
  <c r="CT148" i="1"/>
  <c r="DC43" i="1"/>
  <c r="AS106" i="1"/>
  <c r="CU43" i="1"/>
  <c r="D114" i="1"/>
  <c r="AR106" i="1"/>
  <c r="AR107" i="1" s="1"/>
  <c r="AR108" i="1" s="1"/>
  <c r="AR109" i="1" s="1"/>
  <c r="J105" i="1"/>
  <c r="DH43" i="1" s="1"/>
  <c r="K105" i="1"/>
  <c r="DI43" i="1" s="1"/>
  <c r="G105" i="1"/>
  <c r="DE43" i="1" s="1"/>
  <c r="L105" i="1"/>
  <c r="DJ43" i="1" s="1"/>
  <c r="H105" i="1"/>
  <c r="DF43" i="1" s="1"/>
  <c r="I105" i="1"/>
  <c r="DG43" i="1" s="1"/>
  <c r="F105" i="1"/>
  <c r="DD43" i="1" s="1"/>
  <c r="A1495" i="1" l="1"/>
  <c r="CT149" i="1"/>
  <c r="M105" i="1"/>
  <c r="AS107" i="1"/>
  <c r="AS108" i="1" s="1"/>
  <c r="AS109" i="1" s="1"/>
  <c r="AS110" i="1" s="1"/>
  <c r="AS111" i="1" s="1"/>
  <c r="AS112" i="1" s="1"/>
  <c r="AS113" i="1" s="1"/>
  <c r="AR110" i="1"/>
  <c r="AR111" i="1" s="1"/>
  <c r="AR112" i="1" s="1"/>
  <c r="AR113" i="1" s="1"/>
  <c r="BN109" i="1" l="1"/>
  <c r="CE110" i="1"/>
  <c r="CN110" i="1"/>
  <c r="CJ108" i="1"/>
  <c r="BU110" i="1"/>
  <c r="A1508" i="1"/>
  <c r="CT150" i="1"/>
  <c r="BK108" i="1"/>
  <c r="BG107" i="1"/>
  <c r="CO108" i="1"/>
  <c r="BO110" i="1"/>
  <c r="CC109" i="1"/>
  <c r="CR109" i="1"/>
  <c r="BH109" i="1"/>
  <c r="CH109" i="1"/>
  <c r="BE107" i="1"/>
  <c r="CD109" i="1"/>
  <c r="BJ108" i="1"/>
  <c r="CO107" i="1"/>
  <c r="CA108" i="1"/>
  <c r="BT107" i="1"/>
  <c r="BO108" i="1"/>
  <c r="CB110" i="1"/>
  <c r="CL110" i="1"/>
  <c r="CF107" i="1"/>
  <c r="BB110" i="1"/>
  <c r="CJ107" i="1"/>
  <c r="CE108" i="1"/>
  <c r="CQ108" i="1"/>
  <c r="CK107" i="1"/>
  <c r="BW110" i="1"/>
  <c r="CI110" i="1"/>
  <c r="AX109" i="1"/>
  <c r="AX107" i="1"/>
  <c r="AV109" i="1"/>
  <c r="CB108" i="1"/>
  <c r="AY107" i="1"/>
  <c r="BO109" i="1"/>
  <c r="BV110" i="1"/>
  <c r="BA110" i="1"/>
  <c r="BE108" i="1"/>
  <c r="BH108" i="1"/>
  <c r="BI107" i="1"/>
  <c r="AW108" i="1"/>
  <c r="CF110" i="1"/>
  <c r="BD108" i="1"/>
  <c r="CL108" i="1"/>
  <c r="CQ107" i="1"/>
  <c r="AU107" i="1"/>
  <c r="BR109" i="1"/>
  <c r="BW108" i="1"/>
  <c r="AV108" i="1"/>
  <c r="AW107" i="1"/>
  <c r="CD107" i="1"/>
  <c r="BG108" i="1"/>
  <c r="CP107" i="1"/>
  <c r="CG109" i="1"/>
  <c r="CA107" i="1"/>
  <c r="BP109" i="1"/>
  <c r="BE109" i="1"/>
  <c r="CJ110" i="1"/>
  <c r="CH108" i="1"/>
  <c r="BZ110" i="1"/>
  <c r="BT110" i="1"/>
  <c r="BD110" i="1"/>
  <c r="BY110" i="1"/>
  <c r="CF108" i="1"/>
  <c r="BM109" i="1"/>
  <c r="BP110" i="1"/>
  <c r="CA110" i="1"/>
  <c r="CE107" i="1"/>
  <c r="BS109" i="1"/>
  <c r="BQ110" i="1"/>
  <c r="BJ107" i="1"/>
  <c r="BR107" i="1"/>
  <c r="CE109" i="1"/>
  <c r="CG107" i="1"/>
  <c r="BU108" i="1"/>
  <c r="CC107" i="1"/>
  <c r="BB109" i="1"/>
  <c r="CQ110" i="1"/>
  <c r="BI108" i="1"/>
  <c r="BJ109" i="1"/>
  <c r="BI109" i="1"/>
  <c r="BN110" i="1"/>
  <c r="BS107" i="1"/>
  <c r="AU108" i="1"/>
  <c r="CM109" i="1"/>
  <c r="BZ107" i="1"/>
  <c r="BC110" i="1"/>
  <c r="CN108" i="1"/>
  <c r="BM108" i="1"/>
  <c r="BS110" i="1"/>
  <c r="CK109" i="1"/>
  <c r="AY108" i="1"/>
  <c r="BF109" i="1"/>
  <c r="CR110" i="1"/>
  <c r="BP107" i="1"/>
  <c r="BL108" i="1"/>
  <c r="AU109" i="1"/>
  <c r="BM107" i="1"/>
  <c r="CI107" i="1"/>
  <c r="BK109" i="1"/>
  <c r="CC108" i="1"/>
  <c r="BM110" i="1"/>
  <c r="AW109" i="1"/>
  <c r="BC108" i="1"/>
  <c r="BQ107" i="1"/>
  <c r="BX109" i="1"/>
  <c r="CA109" i="1"/>
  <c r="BR110" i="1"/>
  <c r="BA107" i="1"/>
  <c r="BK110" i="1"/>
  <c r="BZ108" i="1"/>
  <c r="BB108" i="1"/>
  <c r="CF109" i="1"/>
  <c r="CK110" i="1"/>
  <c r="BY108" i="1"/>
  <c r="CN107" i="1"/>
  <c r="CP109" i="1"/>
  <c r="CO110" i="1"/>
  <c r="CK108" i="1"/>
  <c r="CD110" i="1"/>
  <c r="BX108" i="1"/>
  <c r="CB109" i="1"/>
  <c r="BR108" i="1"/>
  <c r="CC110" i="1"/>
  <c r="CI109" i="1"/>
  <c r="BG110" i="1"/>
  <c r="BN108" i="1"/>
  <c r="BV108" i="1"/>
  <c r="BQ108" i="1"/>
  <c r="BF110" i="1"/>
  <c r="CM110" i="1"/>
  <c r="CR108" i="1"/>
  <c r="AX108" i="1"/>
  <c r="BA109" i="1"/>
  <c r="BO107" i="1"/>
  <c r="AV110" i="1"/>
  <c r="AU110" i="1"/>
  <c r="CL107" i="1"/>
  <c r="BX107" i="1"/>
  <c r="AZ110" i="1"/>
  <c r="CG110" i="1"/>
  <c r="BQ109" i="1"/>
  <c r="CQ109" i="1"/>
  <c r="BE110" i="1"/>
  <c r="CJ109" i="1"/>
  <c r="BJ110" i="1"/>
  <c r="BB107" i="1"/>
  <c r="BH107" i="1"/>
  <c r="BK107" i="1"/>
  <c r="AY110" i="1"/>
  <c r="AX110" i="1"/>
  <c r="BT108" i="1"/>
  <c r="BV109" i="1"/>
  <c r="CR107" i="1"/>
  <c r="BY109" i="1"/>
  <c r="BL110" i="1"/>
  <c r="CM108" i="1"/>
  <c r="CD108" i="1"/>
  <c r="BW107" i="1"/>
  <c r="BF108" i="1"/>
  <c r="BH110" i="1"/>
  <c r="BF107" i="1"/>
  <c r="CP108" i="1"/>
  <c r="BL109" i="1"/>
  <c r="BU109" i="1"/>
  <c r="BA108" i="1"/>
  <c r="AW110" i="1"/>
  <c r="AZ107" i="1"/>
  <c r="CO109" i="1"/>
  <c r="CB107" i="1"/>
  <c r="AY109" i="1"/>
  <c r="CL109" i="1"/>
  <c r="CM107" i="1"/>
  <c r="CH110" i="1"/>
  <c r="AV107" i="1"/>
  <c r="CI108" i="1"/>
  <c r="CG108" i="1"/>
  <c r="BX110" i="1"/>
  <c r="AZ109" i="1"/>
  <c r="BN107" i="1"/>
  <c r="BL107" i="1"/>
  <c r="BS108" i="1"/>
  <c r="BC107" i="1"/>
  <c r="BZ109" i="1"/>
  <c r="BW109" i="1"/>
  <c r="AZ108" i="1"/>
  <c r="BD107" i="1"/>
  <c r="BT109" i="1"/>
  <c r="BC109" i="1"/>
  <c r="BV107" i="1"/>
  <c r="BP108" i="1"/>
  <c r="CP110" i="1"/>
  <c r="BI110" i="1"/>
  <c r="BD109" i="1"/>
  <c r="CN109" i="1"/>
  <c r="BU107" i="1"/>
  <c r="BG109" i="1"/>
  <c r="BY107" i="1"/>
  <c r="CH107" i="1"/>
  <c r="G107" i="1" l="1"/>
  <c r="P107" i="1" s="1"/>
  <c r="H107" i="1"/>
  <c r="Q107" i="1" s="1"/>
  <c r="I106" i="1"/>
  <c r="R106" i="1" s="1"/>
  <c r="F112" i="1"/>
  <c r="O112" i="1" s="1"/>
  <c r="X112" i="1" s="1"/>
  <c r="AI112" i="1" s="1"/>
  <c r="G112" i="1"/>
  <c r="P112" i="1" s="1"/>
  <c r="J112" i="1"/>
  <c r="S112" i="1" s="1"/>
  <c r="F109" i="1"/>
  <c r="O109" i="1" s="1"/>
  <c r="J107" i="1"/>
  <c r="S107" i="1" s="1"/>
  <c r="AB107" i="1" s="1"/>
  <c r="AM107" i="1" s="1"/>
  <c r="I112" i="1"/>
  <c r="R112" i="1" s="1"/>
  <c r="E112" i="1"/>
  <c r="N112" i="1" s="1"/>
  <c r="W112" i="1" s="1"/>
  <c r="AH112" i="1" s="1"/>
  <c r="L110" i="1"/>
  <c r="U110" i="1" s="1"/>
  <c r="H111" i="1"/>
  <c r="Q111" i="1" s="1"/>
  <c r="Z111" i="1" s="1"/>
  <c r="AK111" i="1" s="1"/>
  <c r="K110" i="1"/>
  <c r="T110" i="1" s="1"/>
  <c r="L111" i="1"/>
  <c r="U111" i="1" s="1"/>
  <c r="AD111" i="1" s="1"/>
  <c r="AO111" i="1" s="1"/>
  <c r="E108" i="1"/>
  <c r="N108" i="1" s="1"/>
  <c r="E107" i="1"/>
  <c r="N107" i="1" s="1"/>
  <c r="W107" i="1" s="1"/>
  <c r="AH107" i="1" s="1"/>
  <c r="A1521" i="1"/>
  <c r="CT151" i="1"/>
  <c r="K108" i="1"/>
  <c r="T108" i="1" s="1"/>
  <c r="H109" i="1"/>
  <c r="Q109" i="1" s="1"/>
  <c r="Z109" i="1" s="1"/>
  <c r="AK109" i="1" s="1"/>
  <c r="F107" i="1"/>
  <c r="O107" i="1" s="1"/>
  <c r="J110" i="1"/>
  <c r="S110" i="1" s="1"/>
  <c r="AB110" i="1" s="1"/>
  <c r="AM110" i="1" s="1"/>
  <c r="L113" i="1"/>
  <c r="U113" i="1" s="1"/>
  <c r="K107" i="1"/>
  <c r="T107" i="1" s="1"/>
  <c r="AC107" i="1" s="1"/>
  <c r="AN107" i="1" s="1"/>
  <c r="L108" i="1"/>
  <c r="U108" i="1" s="1"/>
  <c r="K111" i="1"/>
  <c r="T111" i="1" s="1"/>
  <c r="AC111" i="1" s="1"/>
  <c r="AN111" i="1" s="1"/>
  <c r="G109" i="1"/>
  <c r="P109" i="1" s="1"/>
  <c r="K113" i="1"/>
  <c r="T113" i="1" s="1"/>
  <c r="AC113" i="1" s="1"/>
  <c r="AN113" i="1" s="1"/>
  <c r="E113" i="1"/>
  <c r="N113" i="1" s="1"/>
  <c r="I111" i="1"/>
  <c r="R111" i="1" s="1"/>
  <c r="AA111" i="1" s="1"/>
  <c r="AL111" i="1" s="1"/>
  <c r="L107" i="1"/>
  <c r="U107" i="1" s="1"/>
  <c r="H110" i="1"/>
  <c r="Q110" i="1" s="1"/>
  <c r="Z110" i="1" s="1"/>
  <c r="AK110" i="1" s="1"/>
  <c r="J113" i="1"/>
  <c r="S113" i="1" s="1"/>
  <c r="I109" i="1"/>
  <c r="R109" i="1" s="1"/>
  <c r="AA109" i="1" s="1"/>
  <c r="AL109" i="1" s="1"/>
  <c r="L112" i="1"/>
  <c r="U112" i="1" s="1"/>
  <c r="AD112" i="1" s="1"/>
  <c r="AO112" i="1" s="1"/>
  <c r="E109" i="1"/>
  <c r="N109" i="1" s="1"/>
  <c r="W109" i="1" s="1"/>
  <c r="AH109" i="1" s="1"/>
  <c r="H113" i="1"/>
  <c r="Q113" i="1" s="1"/>
  <c r="J106" i="1"/>
  <c r="S106" i="1" s="1"/>
  <c r="AB106" i="1" s="1"/>
  <c r="AM106" i="1" s="1"/>
  <c r="G110" i="1"/>
  <c r="P110" i="1" s="1"/>
  <c r="K106" i="1"/>
  <c r="T106" i="1" s="1"/>
  <c r="AC106" i="1" s="1"/>
  <c r="AN106" i="1" s="1"/>
  <c r="F108" i="1"/>
  <c r="O108" i="1" s="1"/>
  <c r="H106" i="1"/>
  <c r="Q106" i="1" s="1"/>
  <c r="F110" i="1"/>
  <c r="O110" i="1" s="1"/>
  <c r="H108" i="1"/>
  <c r="Q108" i="1" s="1"/>
  <c r="Z108" i="1" s="1"/>
  <c r="AK108" i="1" s="1"/>
  <c r="J111" i="1"/>
  <c r="S111" i="1" s="1"/>
  <c r="AB111" i="1" s="1"/>
  <c r="AM111" i="1" s="1"/>
  <c r="K109" i="1"/>
  <c r="T109" i="1" s="1"/>
  <c r="F113" i="1"/>
  <c r="O113" i="1" s="1"/>
  <c r="X113" i="1" s="1"/>
  <c r="AI113" i="1" s="1"/>
  <c r="J108" i="1"/>
  <c r="S108" i="1" s="1"/>
  <c r="AB108" i="1" s="1"/>
  <c r="AM108" i="1" s="1"/>
  <c r="G113" i="1"/>
  <c r="P113" i="1" s="1"/>
  <c r="Y113" i="1" s="1"/>
  <c r="AJ113" i="1" s="1"/>
  <c r="I107" i="1"/>
  <c r="R107" i="1" s="1"/>
  <c r="AA107" i="1" s="1"/>
  <c r="AL107" i="1" s="1"/>
  <c r="E106" i="1"/>
  <c r="N106" i="1" s="1"/>
  <c r="L106" i="1"/>
  <c r="U106" i="1" s="1"/>
  <c r="AD106" i="1" s="1"/>
  <c r="AO106" i="1" s="1"/>
  <c r="H112" i="1"/>
  <c r="Q112" i="1" s="1"/>
  <c r="Z112" i="1" s="1"/>
  <c r="AK112" i="1" s="1"/>
  <c r="F106" i="1"/>
  <c r="O106" i="1" s="1"/>
  <c r="X106" i="1" s="1"/>
  <c r="AI106" i="1" s="1"/>
  <c r="E110" i="1"/>
  <c r="N110" i="1" s="1"/>
  <c r="K112" i="1"/>
  <c r="T112" i="1" s="1"/>
  <c r="AC112" i="1" s="1"/>
  <c r="AN112" i="1" s="1"/>
  <c r="J109" i="1"/>
  <c r="S109" i="1" s="1"/>
  <c r="AB109" i="1" s="1"/>
  <c r="AM109" i="1" s="1"/>
  <c r="G106" i="1"/>
  <c r="P106" i="1" s="1"/>
  <c r="Y106" i="1" s="1"/>
  <c r="AJ106" i="1" s="1"/>
  <c r="E111" i="1"/>
  <c r="N111" i="1" s="1"/>
  <c r="W111" i="1" s="1"/>
  <c r="I113" i="1"/>
  <c r="R113" i="1" s="1"/>
  <c r="AA113" i="1" s="1"/>
  <c r="AL113" i="1" s="1"/>
  <c r="F111" i="1"/>
  <c r="O111" i="1" s="1"/>
  <c r="X111" i="1" s="1"/>
  <c r="G108" i="1"/>
  <c r="P108" i="1" s="1"/>
  <c r="Y108" i="1" s="1"/>
  <c r="AJ108" i="1" s="1"/>
  <c r="L109" i="1"/>
  <c r="U109" i="1" s="1"/>
  <c r="AD109" i="1" s="1"/>
  <c r="AO109" i="1" s="1"/>
  <c r="G111" i="1"/>
  <c r="P111" i="1" s="1"/>
  <c r="Y111" i="1" s="1"/>
  <c r="AJ111" i="1" s="1"/>
  <c r="I110" i="1"/>
  <c r="R110" i="1" s="1"/>
  <c r="AA110" i="1" s="1"/>
  <c r="AL110" i="1" s="1"/>
  <c r="I108" i="1"/>
  <c r="R108" i="1" s="1"/>
  <c r="AA108" i="1" s="1"/>
  <c r="AL108" i="1" s="1"/>
  <c r="Z106" i="1"/>
  <c r="AK106" i="1" s="1"/>
  <c r="X110" i="1"/>
  <c r="AI110" i="1" s="1"/>
  <c r="AC109" i="1"/>
  <c r="AN109" i="1" s="1"/>
  <c r="Z113" i="1"/>
  <c r="AK113" i="1" s="1"/>
  <c r="X108" i="1"/>
  <c r="AI108" i="1" s="1"/>
  <c r="W110" i="1"/>
  <c r="AC108" i="1"/>
  <c r="AN108" i="1" s="1"/>
  <c r="Y110" i="1"/>
  <c r="AJ110" i="1" s="1"/>
  <c r="AA106" i="1"/>
  <c r="AL106" i="1" s="1"/>
  <c r="AC110" i="1"/>
  <c r="AN110" i="1" s="1"/>
  <c r="AA112" i="1"/>
  <c r="AL112" i="1" s="1"/>
  <c r="W108" i="1"/>
  <c r="Y107" i="1"/>
  <c r="AJ107" i="1" s="1"/>
  <c r="X109" i="1"/>
  <c r="AI109" i="1" s="1"/>
  <c r="Z107" i="1"/>
  <c r="AK107" i="1" s="1"/>
  <c r="AB112" i="1"/>
  <c r="AM112" i="1" s="1"/>
  <c r="AD110" i="1"/>
  <c r="AO110" i="1" s="1"/>
  <c r="Y112" i="1"/>
  <c r="AJ112" i="1" s="1"/>
  <c r="X107" i="1"/>
  <c r="AI107" i="1" s="1"/>
  <c r="AD113" i="1"/>
  <c r="AO113" i="1" s="1"/>
  <c r="AD108" i="1"/>
  <c r="AO108" i="1" s="1"/>
  <c r="Y109" i="1"/>
  <c r="AJ109" i="1" s="1"/>
  <c r="W113" i="1"/>
  <c r="AH113" i="1" s="1"/>
  <c r="AD107" i="1"/>
  <c r="AO107" i="1" s="1"/>
  <c r="AB113" i="1"/>
  <c r="AM113" i="1" s="1"/>
  <c r="A1534" i="1" l="1"/>
  <c r="CT152" i="1"/>
  <c r="M114" i="1"/>
  <c r="AI111" i="1"/>
  <c r="AJ114" i="1" s="1"/>
  <c r="AN114" i="1"/>
  <c r="AM114" i="1"/>
  <c r="AK114" i="1"/>
  <c r="AL114" i="1"/>
  <c r="AO114" i="1"/>
  <c r="AE112" i="1"/>
  <c r="AE108" i="1"/>
  <c r="AE111" i="1"/>
  <c r="AE110" i="1"/>
  <c r="AE113" i="1"/>
  <c r="V114" i="1"/>
  <c r="W106" i="1"/>
  <c r="AH106" i="1" s="1"/>
  <c r="AH108" i="1"/>
  <c r="AH111" i="1"/>
  <c r="AH110" i="1"/>
  <c r="AE109" i="1"/>
  <c r="A1547" i="1" l="1"/>
  <c r="CT153" i="1"/>
  <c r="AE107" i="1"/>
  <c r="AP113" i="1"/>
  <c r="AH114" i="1"/>
  <c r="AI114" i="1"/>
  <c r="AD114" i="1"/>
  <c r="AE106" i="1"/>
  <c r="A1560" i="1" l="1"/>
  <c r="CT154" i="1"/>
  <c r="AE114" i="1"/>
  <c r="D119" i="1" s="1"/>
  <c r="AP114" i="1"/>
  <c r="F118" i="1" s="1"/>
  <c r="DD44" i="1" s="1"/>
  <c r="E118" i="1" l="1"/>
  <c r="AS119" i="1" s="1"/>
  <c r="AS120" i="1" s="1"/>
  <c r="A1573" i="1"/>
  <c r="CT155" i="1"/>
  <c r="CU44" i="1"/>
  <c r="AR119" i="1"/>
  <c r="I118" i="1"/>
  <c r="DG44" i="1" s="1"/>
  <c r="G118" i="1"/>
  <c r="DE44" i="1" s="1"/>
  <c r="L118" i="1"/>
  <c r="DJ44" i="1" s="1"/>
  <c r="H118" i="1"/>
  <c r="DF44" i="1" s="1"/>
  <c r="K118" i="1"/>
  <c r="DI44" i="1" s="1"/>
  <c r="J118" i="1"/>
  <c r="DH44" i="1" s="1"/>
  <c r="D122" i="1"/>
  <c r="CX44" i="1" s="1"/>
  <c r="D121" i="1"/>
  <c r="CW44" i="1" s="1"/>
  <c r="D126" i="1"/>
  <c r="DB44" i="1" s="1"/>
  <c r="D123" i="1"/>
  <c r="CY44" i="1" s="1"/>
  <c r="D125" i="1"/>
  <c r="DA44" i="1" s="1"/>
  <c r="D124" i="1"/>
  <c r="CZ44" i="1" s="1"/>
  <c r="D120" i="1"/>
  <c r="CV44" i="1" s="1"/>
  <c r="DC44" i="1" l="1"/>
  <c r="A1586" i="1"/>
  <c r="CT156" i="1"/>
  <c r="M118" i="1"/>
  <c r="D127" i="1"/>
  <c r="AR120" i="1"/>
  <c r="AR121" i="1" s="1"/>
  <c r="AR122" i="1" s="1"/>
  <c r="AS121" i="1"/>
  <c r="AS122" i="1" s="1"/>
  <c r="AS123" i="1" s="1"/>
  <c r="AS124" i="1" s="1"/>
  <c r="AS125" i="1" s="1"/>
  <c r="AS126" i="1" s="1"/>
  <c r="A1599" i="1" l="1"/>
  <c r="CT157" i="1"/>
  <c r="AR123" i="1"/>
  <c r="AR124" i="1" s="1"/>
  <c r="AR125" i="1" s="1"/>
  <c r="AR126" i="1" s="1"/>
  <c r="AZ122" i="1" l="1"/>
  <c r="BY122" i="1"/>
  <c r="BI120" i="1"/>
  <c r="BI122" i="1"/>
  <c r="BE121" i="1"/>
  <c r="BK120" i="1"/>
  <c r="BK121" i="1"/>
  <c r="BU121" i="1"/>
  <c r="CK120" i="1"/>
  <c r="BA122" i="1"/>
  <c r="BM120" i="1"/>
  <c r="CN122" i="1"/>
  <c r="BG120" i="1"/>
  <c r="BI123" i="1"/>
  <c r="CF120" i="1"/>
  <c r="BH122" i="1"/>
  <c r="BC123" i="1"/>
  <c r="BV122" i="1"/>
  <c r="CH123" i="1"/>
  <c r="AY123" i="1"/>
  <c r="BX122" i="1"/>
  <c r="CJ120" i="1"/>
  <c r="AU120" i="1"/>
  <c r="CL122" i="1"/>
  <c r="BG122" i="1"/>
  <c r="CC120" i="1"/>
  <c r="BR122" i="1"/>
  <c r="BY123" i="1"/>
  <c r="AY121" i="1"/>
  <c r="AV122" i="1"/>
  <c r="CA121" i="1"/>
  <c r="BG121" i="1"/>
  <c r="CJ121" i="1"/>
  <c r="BB123" i="1"/>
  <c r="CI122" i="1"/>
  <c r="BW123" i="1"/>
  <c r="A1612" i="1"/>
  <c r="CT158" i="1"/>
  <c r="CO123" i="1"/>
  <c r="BZ121" i="1"/>
  <c r="CG122" i="1"/>
  <c r="CO121" i="1"/>
  <c r="BA121" i="1"/>
  <c r="BQ122" i="1"/>
  <c r="CL123" i="1"/>
  <c r="AX120" i="1"/>
  <c r="BQ121" i="1"/>
  <c r="CL121" i="1"/>
  <c r="CB122" i="1"/>
  <c r="BO122" i="1"/>
  <c r="BH123" i="1"/>
  <c r="BJ122" i="1"/>
  <c r="CN121" i="1"/>
  <c r="CD120" i="1"/>
  <c r="CR123" i="1"/>
  <c r="AV120" i="1"/>
  <c r="BO121" i="1"/>
  <c r="AU123" i="1"/>
  <c r="CA123" i="1"/>
  <c r="CA120" i="1"/>
  <c r="CG120" i="1"/>
  <c r="CF122" i="1"/>
  <c r="AV123" i="1"/>
  <c r="CQ121" i="1"/>
  <c r="BR121" i="1"/>
  <c r="BJ121" i="1"/>
  <c r="BE120" i="1"/>
  <c r="BW121" i="1"/>
  <c r="AX123" i="1"/>
  <c r="CD122" i="1"/>
  <c r="CE122" i="1"/>
  <c r="BQ120" i="1"/>
  <c r="AY120" i="1"/>
  <c r="BM121" i="1"/>
  <c r="CN123" i="1"/>
  <c r="CD121" i="1"/>
  <c r="AZ120" i="1"/>
  <c r="CE120" i="1"/>
  <c r="CR122" i="1"/>
  <c r="BU120" i="1"/>
  <c r="CA122" i="1"/>
  <c r="BH121" i="1"/>
  <c r="CI123" i="1"/>
  <c r="BC121" i="1"/>
  <c r="BB121" i="1"/>
  <c r="CM121" i="1"/>
  <c r="BN120" i="1"/>
  <c r="AZ121" i="1"/>
  <c r="BV121" i="1"/>
  <c r="BM122" i="1"/>
  <c r="BT123" i="1"/>
  <c r="BN122" i="1"/>
  <c r="BC122" i="1"/>
  <c r="BZ122" i="1"/>
  <c r="BO120" i="1"/>
  <c r="BX123" i="1"/>
  <c r="CB123" i="1"/>
  <c r="BD123" i="1"/>
  <c r="BS123" i="1"/>
  <c r="CI120" i="1"/>
  <c r="BT122" i="1"/>
  <c r="CG121" i="1"/>
  <c r="BZ120" i="1"/>
  <c r="BF121" i="1"/>
  <c r="AY122" i="1"/>
  <c r="CJ123" i="1"/>
  <c r="CJ122" i="1"/>
  <c r="AV121" i="1"/>
  <c r="CC122" i="1"/>
  <c r="BR123" i="1"/>
  <c r="AX121" i="1"/>
  <c r="BP122" i="1"/>
  <c r="BR120" i="1"/>
  <c r="CN120" i="1"/>
  <c r="CC121" i="1"/>
  <c r="CH120" i="1"/>
  <c r="BF123" i="1"/>
  <c r="CP123" i="1"/>
  <c r="BF122" i="1"/>
  <c r="BY120" i="1"/>
  <c r="AW120" i="1"/>
  <c r="CE123" i="1"/>
  <c r="BL121" i="1"/>
  <c r="BK122" i="1"/>
  <c r="BF120" i="1"/>
  <c r="BS120" i="1"/>
  <c r="BM123" i="1"/>
  <c r="CK121" i="1"/>
  <c r="BT120" i="1"/>
  <c r="BP120" i="1"/>
  <c r="CQ122" i="1"/>
  <c r="CE121" i="1"/>
  <c r="CC123" i="1"/>
  <c r="BD121" i="1"/>
  <c r="CQ123" i="1"/>
  <c r="AU121" i="1"/>
  <c r="BL122" i="1"/>
  <c r="CK123" i="1"/>
  <c r="BB120" i="1"/>
  <c r="CI121" i="1"/>
  <c r="CB121" i="1"/>
  <c r="CR121" i="1"/>
  <c r="BW120" i="1"/>
  <c r="CK122" i="1"/>
  <c r="BU123" i="1"/>
  <c r="BE123" i="1"/>
  <c r="CO122" i="1"/>
  <c r="CP121" i="1"/>
  <c r="AW122" i="1"/>
  <c r="BN123" i="1"/>
  <c r="BU122" i="1"/>
  <c r="BE122" i="1"/>
  <c r="CG123" i="1"/>
  <c r="BS122" i="1"/>
  <c r="CP122" i="1"/>
  <c r="CP120" i="1"/>
  <c r="CH121" i="1"/>
  <c r="CL120" i="1"/>
  <c r="CF123" i="1"/>
  <c r="BC120" i="1"/>
  <c r="BI121" i="1"/>
  <c r="BY121" i="1"/>
  <c r="BH120" i="1"/>
  <c r="BA120" i="1"/>
  <c r="BT121" i="1"/>
  <c r="CR120" i="1"/>
  <c r="AU122" i="1"/>
  <c r="AX122" i="1"/>
  <c r="AW121" i="1"/>
  <c r="BK123" i="1"/>
  <c r="BS121" i="1"/>
  <c r="BX120" i="1"/>
  <c r="BJ123" i="1"/>
  <c r="BW122" i="1"/>
  <c r="CD123" i="1"/>
  <c r="BL120" i="1"/>
  <c r="CM123" i="1"/>
  <c r="BV120" i="1"/>
  <c r="BB122" i="1"/>
  <c r="CB120" i="1"/>
  <c r="BQ123" i="1"/>
  <c r="BZ123" i="1"/>
  <c r="AW123" i="1"/>
  <c r="BP121" i="1"/>
  <c r="CM120" i="1"/>
  <c r="BV123" i="1"/>
  <c r="BP123" i="1"/>
  <c r="BA123" i="1"/>
  <c r="CM122" i="1"/>
  <c r="BD122" i="1"/>
  <c r="BJ120" i="1"/>
  <c r="CO120" i="1"/>
  <c r="BG123" i="1"/>
  <c r="AZ123" i="1"/>
  <c r="CH122" i="1"/>
  <c r="CQ120" i="1"/>
  <c r="BO123" i="1"/>
  <c r="BX121" i="1"/>
  <c r="CF121" i="1"/>
  <c r="BD120" i="1"/>
  <c r="BN121" i="1"/>
  <c r="BL123" i="1"/>
  <c r="F124" i="1" l="1"/>
  <c r="O124" i="1" s="1"/>
  <c r="J120" i="1"/>
  <c r="S120" i="1" s="1"/>
  <c r="AB120" i="1" s="1"/>
  <c r="AM120" i="1" s="1"/>
  <c r="G124" i="1"/>
  <c r="P124" i="1" s="1"/>
  <c r="G121" i="1"/>
  <c r="P121" i="1" s="1"/>
  <c r="Y121" i="1" s="1"/>
  <c r="AJ121" i="1" s="1"/>
  <c r="I125" i="1"/>
  <c r="R125" i="1" s="1"/>
  <c r="H121" i="1"/>
  <c r="Q121" i="1" s="1"/>
  <c r="Z121" i="1" s="1"/>
  <c r="AK121" i="1" s="1"/>
  <c r="E121" i="1"/>
  <c r="N121" i="1" s="1"/>
  <c r="J122" i="1"/>
  <c r="S122" i="1" s="1"/>
  <c r="AB122" i="1" s="1"/>
  <c r="AM122" i="1" s="1"/>
  <c r="J126" i="1"/>
  <c r="S126" i="1" s="1"/>
  <c r="K124" i="1"/>
  <c r="T124" i="1" s="1"/>
  <c r="J121" i="1"/>
  <c r="S121" i="1" s="1"/>
  <c r="I123" i="1"/>
  <c r="R123" i="1" s="1"/>
  <c r="AA123" i="1" s="1"/>
  <c r="AL123" i="1" s="1"/>
  <c r="E119" i="1"/>
  <c r="E126" i="1"/>
  <c r="N126" i="1" s="1"/>
  <c r="W126" i="1" s="1"/>
  <c r="AH126" i="1" s="1"/>
  <c r="K121" i="1"/>
  <c r="T121" i="1" s="1"/>
  <c r="H120" i="1"/>
  <c r="Q120" i="1" s="1"/>
  <c r="Z120" i="1" s="1"/>
  <c r="AK120" i="1" s="1"/>
  <c r="I124" i="1"/>
  <c r="R124" i="1" s="1"/>
  <c r="K126" i="1"/>
  <c r="T126" i="1" s="1"/>
  <c r="AC126" i="1" s="1"/>
  <c r="AN126" i="1" s="1"/>
  <c r="J125" i="1"/>
  <c r="S125" i="1" s="1"/>
  <c r="J119" i="1"/>
  <c r="S119" i="1" s="1"/>
  <c r="AB119" i="1" s="1"/>
  <c r="AM119" i="1" s="1"/>
  <c r="I121" i="1"/>
  <c r="R121" i="1" s="1"/>
  <c r="F120" i="1"/>
  <c r="O120" i="1" s="1"/>
  <c r="X120" i="1" s="1"/>
  <c r="AI120" i="1" s="1"/>
  <c r="L125" i="1"/>
  <c r="U125" i="1" s="1"/>
  <c r="AD125" i="1" s="1"/>
  <c r="AO125" i="1" s="1"/>
  <c r="F121" i="1"/>
  <c r="O121" i="1" s="1"/>
  <c r="X121" i="1" s="1"/>
  <c r="AI121" i="1" s="1"/>
  <c r="F125" i="1"/>
  <c r="O125" i="1" s="1"/>
  <c r="X125" i="1" s="1"/>
  <c r="AI125" i="1" s="1"/>
  <c r="I122" i="1"/>
  <c r="R122" i="1" s="1"/>
  <c r="AA122" i="1" s="1"/>
  <c r="AL122" i="1" s="1"/>
  <c r="L122" i="1"/>
  <c r="U122" i="1" s="1"/>
  <c r="AD122" i="1" s="1"/>
  <c r="AO122" i="1" s="1"/>
  <c r="A1625" i="1"/>
  <c r="CT159" i="1"/>
  <c r="L121" i="1"/>
  <c r="U121" i="1" s="1"/>
  <c r="AD121" i="1" s="1"/>
  <c r="AO121" i="1" s="1"/>
  <c r="G119" i="1"/>
  <c r="P119" i="1" s="1"/>
  <c r="Y119" i="1" s="1"/>
  <c r="AJ119" i="1" s="1"/>
  <c r="G125" i="1"/>
  <c r="P125" i="1" s="1"/>
  <c r="Y125" i="1" s="1"/>
  <c r="AJ125" i="1" s="1"/>
  <c r="J124" i="1"/>
  <c r="S124" i="1" s="1"/>
  <c r="AB124" i="1" s="1"/>
  <c r="AM124" i="1" s="1"/>
  <c r="E124" i="1"/>
  <c r="N124" i="1" s="1"/>
  <c r="W124" i="1" s="1"/>
  <c r="AH124" i="1" s="1"/>
  <c r="L126" i="1"/>
  <c r="U126" i="1" s="1"/>
  <c r="AD126" i="1" s="1"/>
  <c r="AO126" i="1" s="1"/>
  <c r="E125" i="1"/>
  <c r="N125" i="1" s="1"/>
  <c r="W125" i="1" s="1"/>
  <c r="L120" i="1"/>
  <c r="U120" i="1" s="1"/>
  <c r="J123" i="1"/>
  <c r="S123" i="1" s="1"/>
  <c r="AB123" i="1" s="1"/>
  <c r="AM123" i="1" s="1"/>
  <c r="H126" i="1"/>
  <c r="Q126" i="1" s="1"/>
  <c r="Z126" i="1" s="1"/>
  <c r="AK126" i="1" s="1"/>
  <c r="F126" i="1"/>
  <c r="O126" i="1" s="1"/>
  <c r="X126" i="1" s="1"/>
  <c r="AI126" i="1" s="1"/>
  <c r="L123" i="1"/>
  <c r="U123" i="1" s="1"/>
  <c r="L119" i="1"/>
  <c r="U119" i="1" s="1"/>
  <c r="AD119" i="1" s="1"/>
  <c r="AO119" i="1" s="1"/>
  <c r="I119" i="1"/>
  <c r="R119" i="1" s="1"/>
  <c r="AA119" i="1" s="1"/>
  <c r="AL119" i="1" s="1"/>
  <c r="H124" i="1"/>
  <c r="Q124" i="1" s="1"/>
  <c r="Z124" i="1" s="1"/>
  <c r="K123" i="1"/>
  <c r="T123" i="1" s="1"/>
  <c r="AC123" i="1" s="1"/>
  <c r="AN123" i="1" s="1"/>
  <c r="G126" i="1"/>
  <c r="P126" i="1" s="1"/>
  <c r="Y126" i="1" s="1"/>
  <c r="AJ126" i="1" s="1"/>
  <c r="G123" i="1"/>
  <c r="P123" i="1" s="1"/>
  <c r="Y123" i="1" s="1"/>
  <c r="AJ123" i="1" s="1"/>
  <c r="G120" i="1"/>
  <c r="P120" i="1" s="1"/>
  <c r="Y120" i="1" s="1"/>
  <c r="AJ120" i="1" s="1"/>
  <c r="E123" i="1"/>
  <c r="N123" i="1" s="1"/>
  <c r="W123" i="1" s="1"/>
  <c r="AH123" i="1" s="1"/>
  <c r="K119" i="1"/>
  <c r="T119" i="1" s="1"/>
  <c r="AC119" i="1" s="1"/>
  <c r="AN119" i="1" s="1"/>
  <c r="F119" i="1"/>
  <c r="O119" i="1" s="1"/>
  <c r="X119" i="1" s="1"/>
  <c r="AI119" i="1" s="1"/>
  <c r="G122" i="1"/>
  <c r="P122" i="1" s="1"/>
  <c r="Y122" i="1" s="1"/>
  <c r="AJ122" i="1" s="1"/>
  <c r="E120" i="1"/>
  <c r="N120" i="1" s="1"/>
  <c r="W120" i="1" s="1"/>
  <c r="AH120" i="1" s="1"/>
  <c r="F122" i="1"/>
  <c r="O122" i="1" s="1"/>
  <c r="X122" i="1" s="1"/>
  <c r="AI122" i="1" s="1"/>
  <c r="I120" i="1"/>
  <c r="R120" i="1" s="1"/>
  <c r="AA120" i="1" s="1"/>
  <c r="AL120" i="1" s="1"/>
  <c r="K125" i="1"/>
  <c r="T125" i="1" s="1"/>
  <c r="AC125" i="1" s="1"/>
  <c r="AN125" i="1" s="1"/>
  <c r="H122" i="1"/>
  <c r="Q122" i="1" s="1"/>
  <c r="Z122" i="1" s="1"/>
  <c r="AK122" i="1" s="1"/>
  <c r="K120" i="1"/>
  <c r="T120" i="1" s="1"/>
  <c r="AC120" i="1" s="1"/>
  <c r="AN120" i="1" s="1"/>
  <c r="F123" i="1"/>
  <c r="O123" i="1" s="1"/>
  <c r="X123" i="1" s="1"/>
  <c r="AI123" i="1" s="1"/>
  <c r="I126" i="1"/>
  <c r="R126" i="1" s="1"/>
  <c r="AA126" i="1" s="1"/>
  <c r="AL126" i="1" s="1"/>
  <c r="E122" i="1"/>
  <c r="N122" i="1" s="1"/>
  <c r="W122" i="1" s="1"/>
  <c r="H119" i="1"/>
  <c r="Q119" i="1" s="1"/>
  <c r="Z119" i="1" s="1"/>
  <c r="AK119" i="1" s="1"/>
  <c r="H125" i="1"/>
  <c r="Q125" i="1" s="1"/>
  <c r="Z125" i="1" s="1"/>
  <c r="AK125" i="1" s="1"/>
  <c r="L124" i="1"/>
  <c r="U124" i="1" s="1"/>
  <c r="AD124" i="1" s="1"/>
  <c r="AO124" i="1" s="1"/>
  <c r="K122" i="1"/>
  <c r="T122" i="1" s="1"/>
  <c r="AC122" i="1" s="1"/>
  <c r="AN122" i="1" s="1"/>
  <c r="H123" i="1"/>
  <c r="Q123" i="1" s="1"/>
  <c r="Z123" i="1" s="1"/>
  <c r="N119" i="1"/>
  <c r="AD120" i="1"/>
  <c r="AO120" i="1" s="1"/>
  <c r="AB125" i="1"/>
  <c r="AM125" i="1" s="1"/>
  <c r="AA121" i="1"/>
  <c r="AL121" i="1" s="1"/>
  <c r="AA124" i="1"/>
  <c r="AL124" i="1" s="1"/>
  <c r="AC121" i="1"/>
  <c r="AN121" i="1" s="1"/>
  <c r="W121" i="1"/>
  <c r="AD123" i="1"/>
  <c r="AO123" i="1" s="1"/>
  <c r="Y124" i="1"/>
  <c r="AJ124" i="1" s="1"/>
  <c r="AC124" i="1"/>
  <c r="AN124" i="1" s="1"/>
  <c r="AB121" i="1"/>
  <c r="AM121" i="1" s="1"/>
  <c r="X124" i="1"/>
  <c r="AI124" i="1" s="1"/>
  <c r="AA125" i="1"/>
  <c r="AL125" i="1" s="1"/>
  <c r="AB126" i="1"/>
  <c r="AM126" i="1" s="1"/>
  <c r="A1638" i="1" l="1"/>
  <c r="CT160" i="1"/>
  <c r="AK124" i="1"/>
  <c r="AK123" i="1"/>
  <c r="M127" i="1"/>
  <c r="AE125" i="1"/>
  <c r="AN127" i="1"/>
  <c r="AO127" i="1"/>
  <c r="AM127" i="1"/>
  <c r="AE123" i="1"/>
  <c r="AE122" i="1"/>
  <c r="AE121" i="1"/>
  <c r="AE126" i="1"/>
  <c r="V127" i="1"/>
  <c r="W119" i="1"/>
  <c r="AE120" i="1" s="1"/>
  <c r="AH125" i="1"/>
  <c r="AE124" i="1"/>
  <c r="AH122" i="1"/>
  <c r="AH121" i="1"/>
  <c r="AJ127" i="1" l="1"/>
  <c r="AK127" i="1"/>
  <c r="AL127" i="1"/>
  <c r="A1651" i="1"/>
  <c r="CT161" i="1"/>
  <c r="AH119" i="1"/>
  <c r="AP126" i="1" s="1"/>
  <c r="AD127" i="1"/>
  <c r="AE119" i="1"/>
  <c r="AI127" i="1" l="1"/>
  <c r="AH127" i="1"/>
  <c r="A1664" i="1"/>
  <c r="CT162" i="1"/>
  <c r="AE127" i="1"/>
  <c r="D132" i="1" s="1"/>
  <c r="AP127" i="1" l="1"/>
  <c r="G131" i="1" s="1"/>
  <c r="DE45" i="1" s="1"/>
  <c r="A1677" i="1"/>
  <c r="CT163" i="1"/>
  <c r="CU45" i="1"/>
  <c r="AR132" i="1"/>
  <c r="D138" i="1"/>
  <c r="DA45" i="1" s="1"/>
  <c r="D133" i="1"/>
  <c r="CV45" i="1" s="1"/>
  <c r="D134" i="1"/>
  <c r="CW45" i="1" s="1"/>
  <c r="D135" i="1"/>
  <c r="CX45" i="1" s="1"/>
  <c r="D136" i="1"/>
  <c r="CY45" i="1" s="1"/>
  <c r="D139" i="1"/>
  <c r="DB45" i="1" s="1"/>
  <c r="D137" i="1"/>
  <c r="CZ45" i="1" s="1"/>
  <c r="F131" i="1" l="1"/>
  <c r="DD45" i="1" s="1"/>
  <c r="H131" i="1"/>
  <c r="DF45" i="1" s="1"/>
  <c r="L131" i="1"/>
  <c r="DJ45" i="1" s="1"/>
  <c r="E131" i="1"/>
  <c r="DC45" i="1" s="1"/>
  <c r="J131" i="1"/>
  <c r="DH45" i="1" s="1"/>
  <c r="I131" i="1"/>
  <c r="DG45" i="1" s="1"/>
  <c r="K131" i="1"/>
  <c r="DI45" i="1" s="1"/>
  <c r="CT164" i="1"/>
  <c r="D140" i="1"/>
  <c r="AR133" i="1"/>
  <c r="AR134" i="1" s="1"/>
  <c r="AR135" i="1" s="1"/>
  <c r="AS132" i="1" l="1"/>
  <c r="AS133" i="1" s="1"/>
  <c r="AS134" i="1" s="1"/>
  <c r="AS135" i="1" s="1"/>
  <c r="AS136" i="1" s="1"/>
  <c r="AS137" i="1" s="1"/>
  <c r="AS138" i="1" s="1"/>
  <c r="AS139" i="1" s="1"/>
  <c r="M131" i="1"/>
  <c r="AR136" i="1"/>
  <c r="AR137" i="1" s="1"/>
  <c r="AR138" i="1" s="1"/>
  <c r="AR139" i="1" s="1"/>
  <c r="CQ135" i="1" l="1"/>
  <c r="BS134" i="1"/>
  <c r="BI133" i="1"/>
  <c r="CA133" i="1"/>
  <c r="CG133" i="1"/>
  <c r="AZ133" i="1"/>
  <c r="BG136" i="1"/>
  <c r="BX133" i="1"/>
  <c r="CC135" i="1"/>
  <c r="BQ135" i="1"/>
  <c r="AW134" i="1"/>
  <c r="CP134" i="1"/>
  <c r="AY134" i="1"/>
  <c r="CB135" i="1"/>
  <c r="BE133" i="1"/>
  <c r="BK134" i="1"/>
  <c r="CF135" i="1"/>
  <c r="BR133" i="1"/>
  <c r="CH135" i="1"/>
  <c r="AX136" i="1"/>
  <c r="CP136" i="1"/>
  <c r="BZ133" i="1"/>
  <c r="BU136" i="1"/>
  <c r="BL135" i="1"/>
  <c r="BL134" i="1"/>
  <c r="BI136" i="1"/>
  <c r="BZ135" i="1"/>
  <c r="BP134" i="1"/>
  <c r="CG136" i="1"/>
  <c r="BG135" i="1"/>
  <c r="BZ134" i="1"/>
  <c r="AV136" i="1"/>
  <c r="BR136" i="1"/>
  <c r="AV134" i="1"/>
  <c r="CA135" i="1"/>
  <c r="CI134" i="1"/>
  <c r="BF134" i="1"/>
  <c r="AU136" i="1"/>
  <c r="CI136" i="1"/>
  <c r="BY133" i="1"/>
  <c r="BO134" i="1"/>
  <c r="AY136" i="1"/>
  <c r="BB136" i="1"/>
  <c r="BC136" i="1"/>
  <c r="BH134" i="1"/>
  <c r="CG135" i="1"/>
  <c r="CN136" i="1"/>
  <c r="BA136" i="1"/>
  <c r="BT134" i="1"/>
  <c r="CA134" i="1"/>
  <c r="BY134" i="1"/>
  <c r="BK136" i="1"/>
  <c r="BO135" i="1"/>
  <c r="BA133" i="1"/>
  <c r="AY133" i="1"/>
  <c r="BT133" i="1"/>
  <c r="BV136" i="1"/>
  <c r="BM135" i="1"/>
  <c r="BG134" i="1"/>
  <c r="BW134" i="1"/>
  <c r="CC134" i="1"/>
  <c r="BG133" i="1"/>
  <c r="BN134" i="1"/>
  <c r="BQ134" i="1"/>
  <c r="CL136" i="1"/>
  <c r="BJ136" i="1"/>
  <c r="CR135" i="1"/>
  <c r="CB133" i="1"/>
  <c r="BY136" i="1"/>
  <c r="CO134" i="1"/>
  <c r="BL136" i="1"/>
  <c r="AX134" i="1"/>
  <c r="CQ136" i="1"/>
  <c r="BR135" i="1"/>
  <c r="CK136" i="1"/>
  <c r="BB134" i="1"/>
  <c r="BS136" i="1"/>
  <c r="BR134" i="1"/>
  <c r="CM134" i="1"/>
  <c r="CR133" i="1"/>
  <c r="AZ136" i="1"/>
  <c r="AV133" i="1"/>
  <c r="BE135" i="1"/>
  <c r="AU135" i="1"/>
  <c r="CJ133" i="1"/>
  <c r="BW136" i="1"/>
  <c r="CM133" i="1"/>
  <c r="BC133" i="1"/>
  <c r="BM134" i="1"/>
  <c r="BP136" i="1"/>
  <c r="CD135" i="1"/>
  <c r="CE136" i="1"/>
  <c r="AU134" i="1"/>
  <c r="BH133" i="1"/>
  <c r="CE133" i="1"/>
  <c r="AY135" i="1"/>
  <c r="BX135" i="1"/>
  <c r="CC133" i="1"/>
  <c r="CR136" i="1"/>
  <c r="BW135" i="1"/>
  <c r="CG134" i="1"/>
  <c r="BK133" i="1"/>
  <c r="CD136" i="1"/>
  <c r="BX134" i="1"/>
  <c r="CJ134" i="1"/>
  <c r="BJ133" i="1"/>
  <c r="AW136" i="1"/>
  <c r="CQ134" i="1"/>
  <c r="CF136" i="1"/>
  <c r="AX135" i="1"/>
  <c r="BC135" i="1"/>
  <c r="CK134" i="1"/>
  <c r="BP133" i="1"/>
  <c r="BV134" i="1"/>
  <c r="BI135" i="1"/>
  <c r="CJ135" i="1"/>
  <c r="BH135" i="1"/>
  <c r="BU134" i="1"/>
  <c r="CH134" i="1"/>
  <c r="CF134" i="1"/>
  <c r="CF133" i="1"/>
  <c r="BE136" i="1"/>
  <c r="BA134" i="1"/>
  <c r="CL134" i="1"/>
  <c r="BU135" i="1"/>
  <c r="BF133" i="1"/>
  <c r="CD134" i="1"/>
  <c r="CL135" i="1"/>
  <c r="BB133" i="1"/>
  <c r="BN136" i="1"/>
  <c r="BM136" i="1"/>
  <c r="BT136" i="1"/>
  <c r="BC134" i="1"/>
  <c r="BQ133" i="1"/>
  <c r="BD136" i="1"/>
  <c r="CK133" i="1"/>
  <c r="CJ136" i="1"/>
  <c r="BD134" i="1"/>
  <c r="BJ134" i="1"/>
  <c r="CK135" i="1"/>
  <c r="CB136" i="1"/>
  <c r="CE135" i="1"/>
  <c r="BS135" i="1"/>
  <c r="CA136" i="1"/>
  <c r="BD135" i="1"/>
  <c r="AZ134" i="1"/>
  <c r="AZ135" i="1"/>
  <c r="CI133" i="1"/>
  <c r="BH136" i="1"/>
  <c r="AU133" i="1"/>
  <c r="BF135" i="1"/>
  <c r="CB134" i="1"/>
  <c r="CH133" i="1"/>
  <c r="CP133" i="1"/>
  <c r="BV135" i="1"/>
  <c r="BB135" i="1"/>
  <c r="CH136" i="1"/>
  <c r="CN133" i="1"/>
  <c r="BO133" i="1"/>
  <c r="BY135" i="1"/>
  <c r="BS133" i="1"/>
  <c r="CI135" i="1"/>
  <c r="BI134" i="1"/>
  <c r="BP135" i="1"/>
  <c r="CO133" i="1"/>
  <c r="CR134" i="1"/>
  <c r="BN135" i="1"/>
  <c r="BD133" i="1"/>
  <c r="CL133" i="1"/>
  <c r="BJ135" i="1"/>
  <c r="CC136" i="1"/>
  <c r="CM135" i="1"/>
  <c r="CN135" i="1"/>
  <c r="BZ136" i="1"/>
  <c r="BU133" i="1"/>
  <c r="BA135" i="1"/>
  <c r="AW135" i="1"/>
  <c r="CP135" i="1"/>
  <c r="BQ136" i="1"/>
  <c r="CQ133" i="1"/>
  <c r="BN133" i="1"/>
  <c r="BO136" i="1"/>
  <c r="BX136" i="1"/>
  <c r="AX133" i="1"/>
  <c r="BV133" i="1"/>
  <c r="CM136" i="1"/>
  <c r="CD133" i="1"/>
  <c r="AV135" i="1"/>
  <c r="CN134" i="1"/>
  <c r="AW133" i="1"/>
  <c r="BK135" i="1"/>
  <c r="CO135" i="1"/>
  <c r="CE134" i="1"/>
  <c r="BF136" i="1"/>
  <c r="BT135" i="1"/>
  <c r="CO136" i="1"/>
  <c r="BL133" i="1"/>
  <c r="BE134" i="1"/>
  <c r="BM133" i="1"/>
  <c r="BW133" i="1"/>
  <c r="L137" i="1" l="1"/>
  <c r="U137" i="1" s="1"/>
  <c r="AD137" i="1" s="1"/>
  <c r="AO137" i="1" s="1"/>
  <c r="L135" i="1"/>
  <c r="U135" i="1" s="1"/>
  <c r="L139" i="1"/>
  <c r="U139" i="1" s="1"/>
  <c r="F136" i="1"/>
  <c r="O136" i="1" s="1"/>
  <c r="X136" i="1" s="1"/>
  <c r="AI136" i="1" s="1"/>
  <c r="F132" i="1"/>
  <c r="O132" i="1" s="1"/>
  <c r="X132" i="1" s="1"/>
  <c r="AI132" i="1" s="1"/>
  <c r="E135" i="1"/>
  <c r="N135" i="1" s="1"/>
  <c r="L134" i="1"/>
  <c r="U134" i="1" s="1"/>
  <c r="G136" i="1"/>
  <c r="P136" i="1" s="1"/>
  <c r="J135" i="1"/>
  <c r="S135" i="1" s="1"/>
  <c r="AB135" i="1" s="1"/>
  <c r="AM135" i="1" s="1"/>
  <c r="E137" i="1"/>
  <c r="N137" i="1" s="1"/>
  <c r="G135" i="1"/>
  <c r="P135" i="1" s="1"/>
  <c r="L138" i="1"/>
  <c r="U138" i="1" s="1"/>
  <c r="AD138" i="1" s="1"/>
  <c r="AO138" i="1" s="1"/>
  <c r="J138" i="1"/>
  <c r="S138" i="1" s="1"/>
  <c r="H135" i="1"/>
  <c r="Q135" i="1" s="1"/>
  <c r="K137" i="1"/>
  <c r="T137" i="1" s="1"/>
  <c r="G139" i="1"/>
  <c r="P139" i="1" s="1"/>
  <c r="Y139" i="1" s="1"/>
  <c r="AJ139" i="1" s="1"/>
  <c r="I133" i="1"/>
  <c r="R133" i="1" s="1"/>
  <c r="AA133" i="1" s="1"/>
  <c r="AL133" i="1" s="1"/>
  <c r="G134" i="1"/>
  <c r="P134" i="1" s="1"/>
  <c r="G132" i="1"/>
  <c r="P132" i="1" s="1"/>
  <c r="K133" i="1"/>
  <c r="T133" i="1" s="1"/>
  <c r="AC133" i="1" s="1"/>
  <c r="AN133" i="1" s="1"/>
  <c r="F138" i="1"/>
  <c r="O138" i="1" s="1"/>
  <c r="X138" i="1" s="1"/>
  <c r="AI138" i="1" s="1"/>
  <c r="G137" i="1"/>
  <c r="P137" i="1" s="1"/>
  <c r="L132" i="1"/>
  <c r="U132" i="1" s="1"/>
  <c r="E138" i="1"/>
  <c r="N138" i="1" s="1"/>
  <c r="W138" i="1" s="1"/>
  <c r="K136" i="1"/>
  <c r="T136" i="1" s="1"/>
  <c r="K138" i="1"/>
  <c r="T138" i="1" s="1"/>
  <c r="I138" i="1"/>
  <c r="R138" i="1" s="1"/>
  <c r="H138" i="1"/>
  <c r="Q138" i="1" s="1"/>
  <c r="Z138" i="1" s="1"/>
  <c r="AK138" i="1" s="1"/>
  <c r="K139" i="1"/>
  <c r="T139" i="1" s="1"/>
  <c r="J136" i="1"/>
  <c r="S136" i="1" s="1"/>
  <c r="I132" i="1"/>
  <c r="R132" i="1" s="1"/>
  <c r="F134" i="1"/>
  <c r="O134" i="1" s="1"/>
  <c r="X134" i="1" s="1"/>
  <c r="AI134" i="1" s="1"/>
  <c r="E132" i="1"/>
  <c r="H133" i="1"/>
  <c r="Q133" i="1" s="1"/>
  <c r="J139" i="1"/>
  <c r="S139" i="1" s="1"/>
  <c r="E133" i="1"/>
  <c r="N133" i="1" s="1"/>
  <c r="W133" i="1" s="1"/>
  <c r="AH133" i="1" s="1"/>
  <c r="J133" i="1"/>
  <c r="S133" i="1" s="1"/>
  <c r="AB133" i="1" s="1"/>
  <c r="AM133" i="1" s="1"/>
  <c r="F135" i="1"/>
  <c r="O135" i="1" s="1"/>
  <c r="E134" i="1"/>
  <c r="N134" i="1" s="1"/>
  <c r="W134" i="1" s="1"/>
  <c r="AH134" i="1" s="1"/>
  <c r="J132" i="1"/>
  <c r="S132" i="1" s="1"/>
  <c r="AB132" i="1" s="1"/>
  <c r="AM132" i="1" s="1"/>
  <c r="G133" i="1"/>
  <c r="P133" i="1" s="1"/>
  <c r="Y133" i="1" s="1"/>
  <c r="AJ133" i="1" s="1"/>
  <c r="F137" i="1"/>
  <c r="O137" i="1" s="1"/>
  <c r="X137" i="1" s="1"/>
  <c r="AI137" i="1" s="1"/>
  <c r="I134" i="1"/>
  <c r="R134" i="1" s="1"/>
  <c r="H134" i="1"/>
  <c r="Q134" i="1" s="1"/>
  <c r="Z134" i="1" s="1"/>
  <c r="AK134" i="1" s="1"/>
  <c r="I139" i="1"/>
  <c r="R139" i="1" s="1"/>
  <c r="AA139" i="1" s="1"/>
  <c r="AL139" i="1" s="1"/>
  <c r="K135" i="1"/>
  <c r="T135" i="1" s="1"/>
  <c r="H136" i="1"/>
  <c r="Q136" i="1" s="1"/>
  <c r="F139" i="1"/>
  <c r="O139" i="1" s="1"/>
  <c r="X139" i="1" s="1"/>
  <c r="AI139" i="1" s="1"/>
  <c r="H132" i="1"/>
  <c r="Q132" i="1" s="1"/>
  <c r="Z132" i="1" s="1"/>
  <c r="AK132" i="1" s="1"/>
  <c r="K132" i="1"/>
  <c r="T132" i="1" s="1"/>
  <c r="AC132" i="1" s="1"/>
  <c r="AN132" i="1" s="1"/>
  <c r="H137" i="1"/>
  <c r="Q137" i="1" s="1"/>
  <c r="E139" i="1"/>
  <c r="N139" i="1" s="1"/>
  <c r="W139" i="1" s="1"/>
  <c r="F133" i="1"/>
  <c r="O133" i="1" s="1"/>
  <c r="L133" i="1"/>
  <c r="U133" i="1" s="1"/>
  <c r="AD133" i="1" s="1"/>
  <c r="AO133" i="1" s="1"/>
  <c r="L136" i="1"/>
  <c r="U136" i="1" s="1"/>
  <c r="AD136" i="1" s="1"/>
  <c r="AO136" i="1" s="1"/>
  <c r="G138" i="1"/>
  <c r="P138" i="1" s="1"/>
  <c r="Y138" i="1" s="1"/>
  <c r="K134" i="1"/>
  <c r="T134" i="1" s="1"/>
  <c r="AC134" i="1" s="1"/>
  <c r="AN134" i="1" s="1"/>
  <c r="I137" i="1"/>
  <c r="R137" i="1" s="1"/>
  <c r="AA137" i="1" s="1"/>
  <c r="AL137" i="1" s="1"/>
  <c r="J134" i="1"/>
  <c r="S134" i="1" s="1"/>
  <c r="AB134" i="1" s="1"/>
  <c r="AM134" i="1" s="1"/>
  <c r="J137" i="1"/>
  <c r="S137" i="1" s="1"/>
  <c r="AB137" i="1" s="1"/>
  <c r="I136" i="1"/>
  <c r="R136" i="1" s="1"/>
  <c r="AA136" i="1" s="1"/>
  <c r="AL136" i="1" s="1"/>
  <c r="E136" i="1"/>
  <c r="N136" i="1" s="1"/>
  <c r="W136" i="1" s="1"/>
  <c r="AH136" i="1" s="1"/>
  <c r="I135" i="1"/>
  <c r="R135" i="1" s="1"/>
  <c r="AA135" i="1" s="1"/>
  <c r="H139" i="1"/>
  <c r="Q139" i="1" s="1"/>
  <c r="Z139" i="1" s="1"/>
  <c r="AA134" i="1"/>
  <c r="AL134" i="1" s="1"/>
  <c r="AC135" i="1"/>
  <c r="AN135" i="1" s="1"/>
  <c r="Z136" i="1"/>
  <c r="AK136" i="1" s="1"/>
  <c r="N132" i="1"/>
  <c r="Z137" i="1"/>
  <c r="AK137" i="1" s="1"/>
  <c r="X133" i="1"/>
  <c r="AI133" i="1" s="1"/>
  <c r="Z135" i="1"/>
  <c r="AK135" i="1" s="1"/>
  <c r="AB139" i="1"/>
  <c r="AM139" i="1" s="1"/>
  <c r="AD134" i="1"/>
  <c r="AO134" i="1" s="1"/>
  <c r="AD135" i="1"/>
  <c r="AO135" i="1" s="1"/>
  <c r="W135" i="1"/>
  <c r="AH135" i="1" s="1"/>
  <c r="Y135" i="1"/>
  <c r="AJ135" i="1" s="1"/>
  <c r="W137" i="1"/>
  <c r="AH137" i="1" s="1"/>
  <c r="Y136" i="1"/>
  <c r="AJ136" i="1" s="1"/>
  <c r="AB138" i="1"/>
  <c r="AM138" i="1" s="1"/>
  <c r="AD139" i="1"/>
  <c r="AO139" i="1" s="1"/>
  <c r="AC137" i="1"/>
  <c r="AN137" i="1" s="1"/>
  <c r="Z133" i="1"/>
  <c r="AK133" i="1" s="1"/>
  <c r="X135" i="1"/>
  <c r="AI135" i="1" s="1"/>
  <c r="AC139" i="1"/>
  <c r="AN139" i="1" s="1"/>
  <c r="AB136" i="1"/>
  <c r="AM136" i="1" s="1"/>
  <c r="Y134" i="1"/>
  <c r="AJ134" i="1" s="1"/>
  <c r="AA132" i="1"/>
  <c r="AL132" i="1" s="1"/>
  <c r="Y132" i="1"/>
  <c r="AJ132" i="1" s="1"/>
  <c r="Y137" i="1"/>
  <c r="AJ137" i="1" s="1"/>
  <c r="AD132" i="1"/>
  <c r="AO132" i="1" s="1"/>
  <c r="AC136" i="1"/>
  <c r="AN136" i="1" s="1"/>
  <c r="AC138" i="1"/>
  <c r="AN138" i="1" s="1"/>
  <c r="AA138" i="1"/>
  <c r="AL138" i="1" s="1"/>
  <c r="AJ138" i="1" l="1"/>
  <c r="AM137" i="1"/>
  <c r="AE138" i="1"/>
  <c r="AL135" i="1"/>
  <c r="AK139" i="1"/>
  <c r="M140" i="1"/>
  <c r="AE139" i="1"/>
  <c r="AH138" i="1"/>
  <c r="AH139" i="1"/>
  <c r="AE136" i="1"/>
  <c r="AN140" i="1"/>
  <c r="AE137" i="1"/>
  <c r="AE134" i="1"/>
  <c r="V140" i="1"/>
  <c r="W132" i="1"/>
  <c r="AE133" i="1" s="1"/>
  <c r="AE135" i="1"/>
  <c r="AO140" i="1"/>
  <c r="AM140" i="1" l="1"/>
  <c r="AK140" i="1"/>
  <c r="AL140" i="1"/>
  <c r="AJ140" i="1"/>
  <c r="AD140" i="1"/>
  <c r="AE132" i="1"/>
  <c r="AH132" i="1"/>
  <c r="AE140" i="1" l="1"/>
  <c r="D145" i="1" s="1"/>
  <c r="AP139" i="1"/>
  <c r="AH140" i="1"/>
  <c r="AI140" i="1"/>
  <c r="AP140" i="1" l="1"/>
  <c r="E144" i="1" s="1"/>
  <c r="CU46" i="1"/>
  <c r="AR145" i="1"/>
  <c r="D151" i="1"/>
  <c r="DA46" i="1" s="1"/>
  <c r="D146" i="1"/>
  <c r="CV46" i="1" s="1"/>
  <c r="D150" i="1"/>
  <c r="CZ46" i="1" s="1"/>
  <c r="D147" i="1"/>
  <c r="CW46" i="1" s="1"/>
  <c r="D152" i="1"/>
  <c r="DB46" i="1" s="1"/>
  <c r="D148" i="1"/>
  <c r="CX46" i="1" s="1"/>
  <c r="D149" i="1"/>
  <c r="CY46" i="1" s="1"/>
  <c r="F144" i="1" l="1"/>
  <c r="DD46" i="1" s="1"/>
  <c r="AR146" i="1"/>
  <c r="AR147" i="1" s="1"/>
  <c r="AR148" i="1" s="1"/>
  <c r="AR149" i="1" s="1"/>
  <c r="AR150" i="1" s="1"/>
  <c r="AR151" i="1" s="1"/>
  <c r="AR152" i="1" s="1"/>
  <c r="D153" i="1"/>
  <c r="AS145" i="1"/>
  <c r="DC46" i="1"/>
  <c r="H144" i="1"/>
  <c r="DF46" i="1" s="1"/>
  <c r="K144" i="1"/>
  <c r="DI46" i="1" s="1"/>
  <c r="G144" i="1"/>
  <c r="DE46" i="1" s="1"/>
  <c r="I144" i="1"/>
  <c r="DG46" i="1" s="1"/>
  <c r="J144" i="1"/>
  <c r="DH46" i="1" s="1"/>
  <c r="L144" i="1"/>
  <c r="DJ46" i="1" s="1"/>
  <c r="AS146" i="1" l="1"/>
  <c r="AS147" i="1" s="1"/>
  <c r="AS148" i="1" s="1"/>
  <c r="M144" i="1"/>
  <c r="AS149" i="1" l="1"/>
  <c r="AS150" i="1" s="1"/>
  <c r="AS151" i="1" s="1"/>
  <c r="AS152" i="1" s="1"/>
  <c r="BM148" i="1"/>
  <c r="AV147" i="1"/>
  <c r="CQ146" i="1"/>
  <c r="BB148" i="1"/>
  <c r="BC149" i="1"/>
  <c r="CI147" i="1"/>
  <c r="CP148" i="1"/>
  <c r="BH146" i="1"/>
  <c r="BD148" i="1"/>
  <c r="AY149" i="1"/>
  <c r="BV149" i="1"/>
  <c r="AW146" i="1"/>
  <c r="CK147" i="1"/>
  <c r="BS146" i="1"/>
  <c r="BG146" i="1"/>
  <c r="BY148" i="1"/>
  <c r="CJ147" i="1"/>
  <c r="CN149" i="1"/>
  <c r="BZ149" i="1"/>
  <c r="AV148" i="1"/>
  <c r="BW147" i="1"/>
  <c r="CN148" i="1"/>
  <c r="BH148" i="1"/>
  <c r="BY146" i="1"/>
  <c r="BX149" i="1"/>
  <c r="BO146" i="1"/>
  <c r="AZ146" i="1"/>
  <c r="BW146" i="1"/>
  <c r="CI149" i="1"/>
  <c r="BO148" i="1"/>
  <c r="BF147" i="1"/>
  <c r="BV146" i="1"/>
  <c r="BS147" i="1"/>
  <c r="BK149" i="1"/>
  <c r="BD149" i="1"/>
  <c r="CQ147" i="1"/>
  <c r="CR147" i="1"/>
  <c r="CP147" i="1"/>
  <c r="CR148" i="1"/>
  <c r="BJ147" i="1"/>
  <c r="BT147" i="1"/>
  <c r="CN146" i="1"/>
  <c r="BE148" i="1"/>
  <c r="BB147" i="1"/>
  <c r="BP148" i="1"/>
  <c r="CG148" i="1"/>
  <c r="BZ147" i="1"/>
  <c r="BH149" i="1"/>
  <c r="AX146" i="1"/>
  <c r="BX147" i="1"/>
  <c r="BJ148" i="1"/>
  <c r="BX148" i="1"/>
  <c r="CJ149" i="1"/>
  <c r="CM149" i="1"/>
  <c r="CB147" i="1"/>
  <c r="CA148" i="1"/>
  <c r="BP146" i="1"/>
  <c r="BM149" i="1"/>
  <c r="BK146" i="1"/>
  <c r="AV146" i="1"/>
  <c r="BL146" i="1"/>
  <c r="CO146" i="1"/>
  <c r="AU147" i="1"/>
  <c r="BW149" i="1"/>
  <c r="CE147" i="1"/>
  <c r="BM146" i="1"/>
  <c r="BL149" i="1"/>
  <c r="BO149" i="1"/>
  <c r="BV147" i="1"/>
  <c r="BD147" i="1"/>
  <c r="AU146" i="1"/>
  <c r="AV149" i="1"/>
  <c r="CF147" i="1"/>
  <c r="BT146" i="1"/>
  <c r="CG149" i="1"/>
  <c r="CI148" i="1"/>
  <c r="CO148" i="1"/>
  <c r="BE146" i="1"/>
  <c r="BO147" i="1"/>
  <c r="CK146" i="1"/>
  <c r="BN149" i="1"/>
  <c r="BE147" i="1"/>
  <c r="AZ149" i="1"/>
  <c r="CL148" i="1"/>
  <c r="CB148" i="1"/>
  <c r="BF149" i="1" l="1"/>
  <c r="BQ149" i="1"/>
  <c r="CC149" i="1"/>
  <c r="CH146" i="1"/>
  <c r="BS148" i="1"/>
  <c r="AW147" i="1"/>
  <c r="CG146" i="1"/>
  <c r="BJ146" i="1"/>
  <c r="AX148" i="1"/>
  <c r="CA149" i="1"/>
  <c r="AZ147" i="1"/>
  <c r="CK149" i="1"/>
  <c r="BR146" i="1"/>
  <c r="CC148" i="1"/>
  <c r="BA146" i="1"/>
  <c r="BA148" i="1"/>
  <c r="CC147" i="1"/>
  <c r="CD149" i="1"/>
  <c r="CD148" i="1"/>
  <c r="BA149" i="1"/>
  <c r="CJ146" i="1"/>
  <c r="BE149" i="1"/>
  <c r="BB146" i="1"/>
  <c r="CG147" i="1"/>
  <c r="BI146" i="1"/>
  <c r="BZ146" i="1"/>
  <c r="CR146" i="1"/>
  <c r="BN147" i="1"/>
  <c r="BU149" i="1"/>
  <c r="CQ149" i="1"/>
  <c r="BR149" i="1"/>
  <c r="BG147" i="1"/>
  <c r="CL146" i="1"/>
  <c r="BF146" i="1"/>
  <c r="BQ148" i="1"/>
  <c r="CK148" i="1"/>
  <c r="BK148" i="1"/>
  <c r="BF148" i="1"/>
  <c r="BU147" i="1"/>
  <c r="BQ146" i="1"/>
  <c r="AY148" i="1"/>
  <c r="BG149" i="1"/>
  <c r="CD147" i="1"/>
  <c r="AZ148" i="1"/>
  <c r="BX146" i="1"/>
  <c r="BK147" i="1"/>
  <c r="BI147" i="1"/>
  <c r="BA147" i="1"/>
  <c r="AW148" i="1"/>
  <c r="CC146" i="1"/>
  <c r="BP147" i="1"/>
  <c r="CL147" i="1"/>
  <c r="BV148" i="1"/>
  <c r="CF148" i="1"/>
  <c r="BR147" i="1"/>
  <c r="BI148" i="1"/>
  <c r="BN148" i="1"/>
  <c r="CA146" i="1"/>
  <c r="CP149" i="1"/>
  <c r="CO149" i="1"/>
  <c r="CF149" i="1"/>
  <c r="BR148" i="1"/>
  <c r="BT148" i="1"/>
  <c r="BB149" i="1"/>
  <c r="AY147" i="1"/>
  <c r="BY149" i="1"/>
  <c r="BM147" i="1"/>
  <c r="BN146" i="1"/>
  <c r="BJ149" i="1"/>
  <c r="CI146" i="1"/>
  <c r="BG148" i="1"/>
  <c r="AY146" i="1"/>
  <c r="BC146" i="1"/>
  <c r="BQ147" i="1"/>
  <c r="BC148" i="1"/>
  <c r="BU146" i="1"/>
  <c r="BD146" i="1"/>
  <c r="CH148" i="1"/>
  <c r="BC147" i="1"/>
  <c r="BP149" i="1"/>
  <c r="BU148" i="1"/>
  <c r="CP146" i="1"/>
  <c r="CD146" i="1"/>
  <c r="CN147" i="1"/>
  <c r="BL147" i="1"/>
  <c r="CE148" i="1"/>
  <c r="BI149" i="1"/>
  <c r="BT149" i="1"/>
  <c r="CB146" i="1"/>
  <c r="BY147" i="1"/>
  <c r="CE149" i="1"/>
  <c r="CH147" i="1"/>
  <c r="AX147" i="1"/>
  <c r="CE146" i="1"/>
  <c r="AU148" i="1"/>
  <c r="BW148" i="1"/>
  <c r="CM147" i="1"/>
  <c r="CQ148" i="1"/>
  <c r="CM146" i="1"/>
  <c r="CF146" i="1"/>
  <c r="AW149" i="1"/>
  <c r="CL149" i="1"/>
  <c r="BL148" i="1"/>
  <c r="CJ148" i="1"/>
  <c r="CO147" i="1"/>
  <c r="AX149" i="1"/>
  <c r="CM148" i="1"/>
  <c r="BS149" i="1"/>
  <c r="AU149" i="1"/>
  <c r="CR149" i="1"/>
  <c r="CH149" i="1"/>
  <c r="BH147" i="1"/>
  <c r="BZ148" i="1"/>
  <c r="CB149" i="1"/>
  <c r="CA147" i="1"/>
  <c r="I151" i="1" l="1"/>
  <c r="R151" i="1" s="1"/>
  <c r="J148" i="1"/>
  <c r="S148" i="1" s="1"/>
  <c r="L146" i="1"/>
  <c r="U146" i="1" s="1"/>
  <c r="H148" i="1"/>
  <c r="Q148" i="1" s="1"/>
  <c r="I152" i="1"/>
  <c r="R152" i="1" s="1"/>
  <c r="AA152" i="1" s="1"/>
  <c r="AL152" i="1" s="1"/>
  <c r="K152" i="1"/>
  <c r="T152" i="1" s="1"/>
  <c r="AC152" i="1" s="1"/>
  <c r="AN152" i="1" s="1"/>
  <c r="F152" i="1"/>
  <c r="O152" i="1" s="1"/>
  <c r="X152" i="1" s="1"/>
  <c r="AI152" i="1" s="1"/>
  <c r="I147" i="1"/>
  <c r="R147" i="1" s="1"/>
  <c r="H147" i="1"/>
  <c r="Q147" i="1" s="1"/>
  <c r="F146" i="1"/>
  <c r="O146" i="1" s="1"/>
  <c r="L150" i="1"/>
  <c r="U150" i="1" s="1"/>
  <c r="AD150" i="1" s="1"/>
  <c r="AO150" i="1" s="1"/>
  <c r="H152" i="1"/>
  <c r="Q152" i="1" s="1"/>
  <c r="G148" i="1"/>
  <c r="P148" i="1" s="1"/>
  <c r="Y148" i="1" s="1"/>
  <c r="AJ148" i="1" s="1"/>
  <c r="E150" i="1"/>
  <c r="N150" i="1" s="1"/>
  <c r="W150" i="1" s="1"/>
  <c r="AH150" i="1" s="1"/>
  <c r="L147" i="1"/>
  <c r="U147" i="1" s="1"/>
  <c r="K149" i="1"/>
  <c r="T149" i="1" s="1"/>
  <c r="H151" i="1"/>
  <c r="Q151" i="1" s="1"/>
  <c r="Z151" i="1" s="1"/>
  <c r="AK151" i="1" s="1"/>
  <c r="E152" i="1"/>
  <c r="N152" i="1" s="1"/>
  <c r="W152" i="1" s="1"/>
  <c r="AH152" i="1" s="1"/>
  <c r="I150" i="1"/>
  <c r="R150" i="1" s="1"/>
  <c r="AA150" i="1" s="1"/>
  <c r="AL150" i="1" s="1"/>
  <c r="I146" i="1"/>
  <c r="R146" i="1" s="1"/>
  <c r="G146" i="1"/>
  <c r="P146" i="1" s="1"/>
  <c r="Y146" i="1" s="1"/>
  <c r="AJ146" i="1" s="1"/>
  <c r="F150" i="1"/>
  <c r="O150" i="1" s="1"/>
  <c r="X150" i="1" s="1"/>
  <c r="AI150" i="1" s="1"/>
  <c r="L148" i="1"/>
  <c r="U148" i="1" s="1"/>
  <c r="AD148" i="1" s="1"/>
  <c r="AO148" i="1" s="1"/>
  <c r="E148" i="1"/>
  <c r="N148" i="1" s="1"/>
  <c r="F149" i="1"/>
  <c r="O149" i="1" s="1"/>
  <c r="X149" i="1" s="1"/>
  <c r="AI149" i="1" s="1"/>
  <c r="G151" i="1"/>
  <c r="P151" i="1" s="1"/>
  <c r="Y151" i="1" s="1"/>
  <c r="AJ151" i="1" s="1"/>
  <c r="H146" i="1"/>
  <c r="Q146" i="1" s="1"/>
  <c r="Z146" i="1" s="1"/>
  <c r="AK146" i="1" s="1"/>
  <c r="K147" i="1"/>
  <c r="T147" i="1" s="1"/>
  <c r="F145" i="1"/>
  <c r="O145" i="1" s="1"/>
  <c r="X145" i="1" s="1"/>
  <c r="AI145" i="1" s="1"/>
  <c r="I149" i="1"/>
  <c r="R149" i="1" s="1"/>
  <c r="AA149" i="1" s="1"/>
  <c r="AL149" i="1" s="1"/>
  <c r="I148" i="1"/>
  <c r="R148" i="1" s="1"/>
  <c r="AA148" i="1" s="1"/>
  <c r="AL148" i="1" s="1"/>
  <c r="G150" i="1"/>
  <c r="P150" i="1" s="1"/>
  <c r="J147" i="1"/>
  <c r="S147" i="1" s="1"/>
  <c r="AB147" i="1" s="1"/>
  <c r="AM147" i="1" s="1"/>
  <c r="G152" i="1"/>
  <c r="P152" i="1" s="1"/>
  <c r="Y152" i="1" s="1"/>
  <c r="AJ152" i="1" s="1"/>
  <c r="E145" i="1"/>
  <c r="N145" i="1" s="1"/>
  <c r="K151" i="1"/>
  <c r="T151" i="1" s="1"/>
  <c r="AC151" i="1" s="1"/>
  <c r="AN151" i="1" s="1"/>
  <c r="K145" i="1"/>
  <c r="T145" i="1" s="1"/>
  <c r="AC145" i="1" s="1"/>
  <c r="AN145" i="1" s="1"/>
  <c r="H149" i="1"/>
  <c r="Q149" i="1" s="1"/>
  <c r="Z149" i="1" s="1"/>
  <c r="AK149" i="1" s="1"/>
  <c r="F151" i="1"/>
  <c r="O151" i="1" s="1"/>
  <c r="X151" i="1" s="1"/>
  <c r="AI151" i="1" s="1"/>
  <c r="K150" i="1"/>
  <c r="T150" i="1" s="1"/>
  <c r="AC150" i="1" s="1"/>
  <c r="AN150" i="1" s="1"/>
  <c r="H145" i="1"/>
  <c r="Q145" i="1" s="1"/>
  <c r="Z145" i="1" s="1"/>
  <c r="AK145" i="1" s="1"/>
  <c r="G147" i="1"/>
  <c r="P147" i="1" s="1"/>
  <c r="Y147" i="1" s="1"/>
  <c r="AJ147" i="1" s="1"/>
  <c r="J145" i="1"/>
  <c r="S145" i="1" s="1"/>
  <c r="AB145" i="1" s="1"/>
  <c r="AM145" i="1" s="1"/>
  <c r="L145" i="1"/>
  <c r="U145" i="1" s="1"/>
  <c r="AD145" i="1" s="1"/>
  <c r="AO145" i="1" s="1"/>
  <c r="K146" i="1"/>
  <c r="T146" i="1" s="1"/>
  <c r="AC146" i="1" s="1"/>
  <c r="AN146" i="1" s="1"/>
  <c r="F147" i="1"/>
  <c r="O147" i="1" s="1"/>
  <c r="X147" i="1" s="1"/>
  <c r="AI147" i="1" s="1"/>
  <c r="L149" i="1"/>
  <c r="U149" i="1" s="1"/>
  <c r="G145" i="1"/>
  <c r="P145" i="1" s="1"/>
  <c r="Y145" i="1" s="1"/>
  <c r="AJ145" i="1" s="1"/>
  <c r="H150" i="1"/>
  <c r="Q150" i="1" s="1"/>
  <c r="Z150" i="1" s="1"/>
  <c r="AK150" i="1" s="1"/>
  <c r="J149" i="1"/>
  <c r="S149" i="1" s="1"/>
  <c r="AB149" i="1" s="1"/>
  <c r="AM149" i="1" s="1"/>
  <c r="L152" i="1"/>
  <c r="U152" i="1" s="1"/>
  <c r="AD152" i="1" s="1"/>
  <c r="AO152" i="1" s="1"/>
  <c r="G149" i="1"/>
  <c r="P149" i="1" s="1"/>
  <c r="Y149" i="1" s="1"/>
  <c r="AJ149" i="1" s="1"/>
  <c r="J152" i="1"/>
  <c r="S152" i="1" s="1"/>
  <c r="AB152" i="1" s="1"/>
  <c r="AM152" i="1" s="1"/>
  <c r="L151" i="1"/>
  <c r="U151" i="1" s="1"/>
  <c r="AD151" i="1" s="1"/>
  <c r="AO151" i="1" s="1"/>
  <c r="J150" i="1"/>
  <c r="S150" i="1" s="1"/>
  <c r="AB150" i="1" s="1"/>
  <c r="AM150" i="1" s="1"/>
  <c r="F148" i="1"/>
  <c r="O148" i="1" s="1"/>
  <c r="X148" i="1" s="1"/>
  <c r="AI148" i="1" s="1"/>
  <c r="E147" i="1"/>
  <c r="N147" i="1" s="1"/>
  <c r="W147" i="1" s="1"/>
  <c r="AH147" i="1" s="1"/>
  <c r="E151" i="1"/>
  <c r="N151" i="1" s="1"/>
  <c r="W151" i="1" s="1"/>
  <c r="AH151" i="1" s="1"/>
  <c r="E146" i="1"/>
  <c r="N146" i="1" s="1"/>
  <c r="W146" i="1" s="1"/>
  <c r="AH146" i="1" s="1"/>
  <c r="K148" i="1"/>
  <c r="T148" i="1" s="1"/>
  <c r="AC148" i="1" s="1"/>
  <c r="AN148" i="1" s="1"/>
  <c r="E149" i="1"/>
  <c r="N149" i="1" s="1"/>
  <c r="W149" i="1" s="1"/>
  <c r="AH149" i="1" s="1"/>
  <c r="I145" i="1"/>
  <c r="R145" i="1" s="1"/>
  <c r="AA145" i="1" s="1"/>
  <c r="AL145" i="1" s="1"/>
  <c r="J151" i="1"/>
  <c r="S151" i="1" s="1"/>
  <c r="AB151" i="1" s="1"/>
  <c r="AM151" i="1" s="1"/>
  <c r="J146" i="1"/>
  <c r="S146" i="1" s="1"/>
  <c r="AB146" i="1" s="1"/>
  <c r="AM146" i="1" s="1"/>
  <c r="Z147" i="1"/>
  <c r="AK147" i="1" s="1"/>
  <c r="AA147" i="1"/>
  <c r="AL147" i="1" s="1"/>
  <c r="AA146" i="1"/>
  <c r="AL146" i="1" s="1"/>
  <c r="W148" i="1"/>
  <c r="AH148" i="1" s="1"/>
  <c r="AC147" i="1"/>
  <c r="AN147" i="1" s="1"/>
  <c r="Y150" i="1"/>
  <c r="AJ150" i="1" s="1"/>
  <c r="AD147" i="1"/>
  <c r="AO147" i="1" s="1"/>
  <c r="AD149" i="1"/>
  <c r="AO149" i="1" s="1"/>
  <c r="Z148" i="1"/>
  <c r="AK148" i="1" s="1"/>
  <c r="AC149" i="1"/>
  <c r="AN149" i="1" s="1"/>
  <c r="AB148" i="1"/>
  <c r="AM148" i="1" s="1"/>
  <c r="AA151" i="1"/>
  <c r="AL151" i="1" s="1"/>
  <c r="Z152" i="1"/>
  <c r="AK152" i="1" s="1"/>
  <c r="X146" i="1"/>
  <c r="AI146" i="1" s="1"/>
  <c r="AD146" i="1"/>
  <c r="AO146" i="1" s="1"/>
  <c r="M153" i="1" l="1"/>
  <c r="AJ153" i="1"/>
  <c r="AK153" i="1"/>
  <c r="AO153" i="1"/>
  <c r="AL153" i="1"/>
  <c r="AM153" i="1"/>
  <c r="AE149" i="1"/>
  <c r="AE148" i="1"/>
  <c r="AE147" i="1"/>
  <c r="AN153" i="1"/>
  <c r="AE152" i="1"/>
  <c r="AE150" i="1"/>
  <c r="V153" i="1"/>
  <c r="W145" i="1"/>
  <c r="AE151" i="1"/>
  <c r="AD153" i="1" l="1"/>
  <c r="AE145" i="1"/>
  <c r="AE146" i="1"/>
  <c r="AH145" i="1"/>
  <c r="AE153" i="1" l="1"/>
  <c r="D158" i="1" s="1"/>
  <c r="AH153" i="1"/>
  <c r="AP152" i="1"/>
  <c r="AI153" i="1"/>
  <c r="AP153" i="1" l="1"/>
  <c r="E157" i="1" s="1"/>
  <c r="CU47" i="1"/>
  <c r="AR158" i="1"/>
  <c r="D160" i="1"/>
  <c r="CW47" i="1" s="1"/>
  <c r="D163" i="1"/>
  <c r="CZ47" i="1" s="1"/>
  <c r="D161" i="1"/>
  <c r="CX47" i="1" s="1"/>
  <c r="D162" i="1"/>
  <c r="CY47" i="1" s="1"/>
  <c r="D165" i="1"/>
  <c r="DB47" i="1" s="1"/>
  <c r="D164" i="1"/>
  <c r="DA47" i="1" s="1"/>
  <c r="D159" i="1"/>
  <c r="CV47" i="1" s="1"/>
  <c r="F157" i="1" l="1"/>
  <c r="DD47" i="1" s="1"/>
  <c r="D166" i="1"/>
  <c r="DC47" i="1"/>
  <c r="AS158" i="1"/>
  <c r="AR159" i="1"/>
  <c r="AR160" i="1" s="1"/>
  <c r="AR161" i="1" s="1"/>
  <c r="G157" i="1"/>
  <c r="DE47" i="1" s="1"/>
  <c r="K157" i="1"/>
  <c r="DI47" i="1" s="1"/>
  <c r="J157" i="1"/>
  <c r="DH47" i="1" s="1"/>
  <c r="H157" i="1"/>
  <c r="DF47" i="1" s="1"/>
  <c r="I157" i="1"/>
  <c r="DG47" i="1" s="1"/>
  <c r="L157" i="1"/>
  <c r="DJ47" i="1" s="1"/>
  <c r="AS159" i="1" l="1"/>
  <c r="AS160" i="1" s="1"/>
  <c r="AS161" i="1" s="1"/>
  <c r="AS162" i="1" s="1"/>
  <c r="AS163" i="1" s="1"/>
  <c r="AS164" i="1" s="1"/>
  <c r="AS165" i="1" s="1"/>
  <c r="M157" i="1"/>
  <c r="AR162" i="1"/>
  <c r="AR163" i="1" s="1"/>
  <c r="AR164" i="1" s="1"/>
  <c r="AR165" i="1" s="1"/>
  <c r="AU159" i="1" l="1"/>
  <c r="CI160" i="1"/>
  <c r="BM160" i="1"/>
  <c r="CI161" i="1"/>
  <c r="BI162" i="1"/>
  <c r="BW159" i="1"/>
  <c r="BO159" i="1"/>
  <c r="BJ162" i="1"/>
  <c r="BD160" i="1"/>
  <c r="AV161" i="1"/>
  <c r="BV159" i="1"/>
  <c r="AY162" i="1"/>
  <c r="BC160" i="1"/>
  <c r="CK162" i="1"/>
  <c r="CA159" i="1"/>
  <c r="CK159" i="1"/>
  <c r="BN160" i="1"/>
  <c r="BF160" i="1"/>
  <c r="CC160" i="1"/>
  <c r="BM162" i="1"/>
  <c r="BW162" i="1"/>
  <c r="BT162" i="1"/>
  <c r="BV161" i="1"/>
  <c r="CE159" i="1"/>
  <c r="AU161" i="1"/>
  <c r="CD161" i="1"/>
  <c r="CR162" i="1"/>
  <c r="CA161" i="1"/>
  <c r="BF159" i="1"/>
  <c r="CH161" i="1"/>
  <c r="BA160" i="1"/>
  <c r="BS160" i="1"/>
  <c r="BU161" i="1"/>
  <c r="BH162" i="1"/>
  <c r="BW161" i="1"/>
  <c r="CJ159" i="1"/>
  <c r="CJ160" i="1"/>
  <c r="BR160" i="1"/>
  <c r="BT160" i="1"/>
  <c r="BJ160" i="1"/>
  <c r="BG162" i="1"/>
  <c r="BK159" i="1"/>
  <c r="CM159" i="1"/>
  <c r="CQ159" i="1"/>
  <c r="BW160" i="1"/>
  <c r="CO159" i="1"/>
  <c r="BQ159" i="1"/>
  <c r="BL162" i="1"/>
  <c r="BC159" i="1"/>
  <c r="BB159" i="1"/>
  <c r="BJ161" i="1"/>
  <c r="BS162" i="1"/>
  <c r="AW160" i="1"/>
  <c r="BM161" i="1"/>
  <c r="BR162" i="1"/>
  <c r="AZ162" i="1"/>
  <c r="CM162" i="1"/>
  <c r="BU159" i="1"/>
  <c r="BT159" i="1"/>
  <c r="BO160" i="1"/>
  <c r="BV162" i="1"/>
  <c r="CN159" i="1"/>
  <c r="CR161" i="1"/>
  <c r="CR159" i="1"/>
  <c r="CB162" i="1"/>
  <c r="CE161" i="1"/>
  <c r="CM161" i="1"/>
  <c r="BA159" i="1"/>
  <c r="CF159" i="1"/>
  <c r="CJ162" i="1"/>
  <c r="BA161" i="1"/>
  <c r="BD162" i="1"/>
  <c r="CQ160" i="1"/>
  <c r="BN159" i="1"/>
  <c r="CQ162" i="1"/>
  <c r="BF162" i="1"/>
  <c r="AY160" i="1"/>
  <c r="CP159" i="1"/>
  <c r="AZ160" i="1"/>
  <c r="BY161" i="1"/>
  <c r="BQ161" i="1"/>
  <c r="AV160" i="1"/>
  <c r="BI161" i="1"/>
  <c r="CO161" i="1"/>
  <c r="BZ161" i="1"/>
  <c r="BL160" i="1"/>
  <c r="BZ160" i="1"/>
  <c r="AZ159" i="1"/>
  <c r="BP160" i="1"/>
  <c r="CD162" i="1"/>
  <c r="CL160" i="1"/>
  <c r="CK161" i="1"/>
  <c r="CO160" i="1"/>
  <c r="BX161" i="1"/>
  <c r="BO162" i="1"/>
  <c r="BC162" i="1"/>
  <c r="AU160" i="1"/>
  <c r="CP162" i="1"/>
  <c r="CA162" i="1"/>
  <c r="BP159" i="1"/>
  <c r="AW162" i="1"/>
  <c r="BL161" i="1"/>
  <c r="CL159" i="1"/>
  <c r="BY160" i="1"/>
  <c r="BQ162" i="1"/>
  <c r="CB160" i="1"/>
  <c r="CG161" i="1"/>
  <c r="CG159" i="1"/>
  <c r="BS159" i="1"/>
  <c r="CP160" i="1"/>
  <c r="BH159" i="1"/>
  <c r="BZ159" i="1"/>
  <c r="BS161" i="1"/>
  <c r="CG160" i="1"/>
  <c r="CC162" i="1"/>
  <c r="AX161" i="1"/>
  <c r="BE161" i="1"/>
  <c r="AZ161" i="1"/>
  <c r="BI159" i="1"/>
  <c r="BA162" i="1"/>
  <c r="BP161" i="1"/>
  <c r="BX159" i="1"/>
  <c r="BF161" i="1"/>
  <c r="BX162" i="1"/>
  <c r="BZ162" i="1"/>
  <c r="BP162" i="1"/>
  <c r="BK161" i="1"/>
  <c r="CH160" i="1"/>
  <c r="CD159" i="1"/>
  <c r="CI162" i="1"/>
  <c r="BE159" i="1"/>
  <c r="CE162" i="1"/>
  <c r="BC161" i="1"/>
  <c r="BQ160" i="1"/>
  <c r="BV160" i="1"/>
  <c r="BH161" i="1"/>
  <c r="BB161" i="1"/>
  <c r="BR159" i="1"/>
  <c r="CF161" i="1"/>
  <c r="CE160" i="1"/>
  <c r="CL161" i="1"/>
  <c r="BL159" i="1"/>
  <c r="BU162" i="1"/>
  <c r="CN161" i="1"/>
  <c r="BK162" i="1"/>
  <c r="BG160" i="1"/>
  <c r="CB159" i="1"/>
  <c r="AW159" i="1"/>
  <c r="BU160" i="1"/>
  <c r="BG159" i="1"/>
  <c r="CD160" i="1"/>
  <c r="AV162" i="1"/>
  <c r="BB160" i="1"/>
  <c r="CK160" i="1"/>
  <c r="BN161" i="1"/>
  <c r="CC161" i="1"/>
  <c r="CN160" i="1"/>
  <c r="CM160" i="1"/>
  <c r="CA160" i="1"/>
  <c r="CC159" i="1"/>
  <c r="BR161" i="1"/>
  <c r="BY162" i="1"/>
  <c r="BG161" i="1"/>
  <c r="BK160" i="1"/>
  <c r="CP161" i="1"/>
  <c r="BD161" i="1"/>
  <c r="AX160" i="1"/>
  <c r="BT161" i="1"/>
  <c r="CJ161" i="1"/>
  <c r="CG162" i="1"/>
  <c r="AX162" i="1"/>
  <c r="CB161" i="1"/>
  <c r="BJ159" i="1"/>
  <c r="BE162" i="1"/>
  <c r="CI159" i="1"/>
  <c r="BM159" i="1"/>
  <c r="BE160" i="1"/>
  <c r="CF162" i="1"/>
  <c r="CH162" i="1"/>
  <c r="AY161" i="1"/>
  <c r="BN162" i="1"/>
  <c r="BH160" i="1"/>
  <c r="BO161" i="1"/>
  <c r="BB162" i="1"/>
  <c r="CO162" i="1"/>
  <c r="CL162" i="1"/>
  <c r="CQ161" i="1"/>
  <c r="BD159" i="1"/>
  <c r="CN162" i="1"/>
  <c r="CH159" i="1"/>
  <c r="AX159" i="1"/>
  <c r="BX160" i="1"/>
  <c r="AY159" i="1"/>
  <c r="CR160" i="1"/>
  <c r="BI160" i="1"/>
  <c r="BY159" i="1"/>
  <c r="AU162" i="1"/>
  <c r="AW161" i="1"/>
  <c r="AV159" i="1"/>
  <c r="CF160" i="1"/>
  <c r="K160" i="1" l="1"/>
  <c r="T160" i="1" s="1"/>
  <c r="AC160" i="1" s="1"/>
  <c r="AN160" i="1" s="1"/>
  <c r="H160" i="1"/>
  <c r="Q160" i="1" s="1"/>
  <c r="L163" i="1"/>
  <c r="U163" i="1" s="1"/>
  <c r="F162" i="1"/>
  <c r="O162" i="1" s="1"/>
  <c r="E162" i="1"/>
  <c r="N162" i="1" s="1"/>
  <c r="E159" i="1"/>
  <c r="N159" i="1" s="1"/>
  <c r="J165" i="1"/>
  <c r="S165" i="1" s="1"/>
  <c r="J161" i="1"/>
  <c r="S161" i="1" s="1"/>
  <c r="L161" i="1"/>
  <c r="U161" i="1" s="1"/>
  <c r="I162" i="1"/>
  <c r="R162" i="1" s="1"/>
  <c r="G160" i="1"/>
  <c r="P160" i="1" s="1"/>
  <c r="L164" i="1"/>
  <c r="U164" i="1" s="1"/>
  <c r="H162" i="1"/>
  <c r="Q162" i="1" s="1"/>
  <c r="K159" i="1"/>
  <c r="T159" i="1" s="1"/>
  <c r="L162" i="1"/>
  <c r="U162" i="1" s="1"/>
  <c r="F160" i="1"/>
  <c r="O160" i="1" s="1"/>
  <c r="J158" i="1"/>
  <c r="S158" i="1" s="1"/>
  <c r="H165" i="1"/>
  <c r="Q165" i="1" s="1"/>
  <c r="J159" i="1"/>
  <c r="S159" i="1" s="1"/>
  <c r="L159" i="1"/>
  <c r="U159" i="1" s="1"/>
  <c r="G165" i="1"/>
  <c r="P165" i="1" s="1"/>
  <c r="F159" i="1"/>
  <c r="O159" i="1" s="1"/>
  <c r="K158" i="1"/>
  <c r="T158" i="1" s="1"/>
  <c r="E160" i="1"/>
  <c r="N160" i="1" s="1"/>
  <c r="E165" i="1"/>
  <c r="N165" i="1" s="1"/>
  <c r="I163" i="1"/>
  <c r="R163" i="1" s="1"/>
  <c r="H161" i="1"/>
  <c r="Q161" i="1" s="1"/>
  <c r="H159" i="1"/>
  <c r="Q159" i="1" s="1"/>
  <c r="I161" i="1"/>
  <c r="R161" i="1" s="1"/>
  <c r="J163" i="1"/>
  <c r="S163" i="1" s="1"/>
  <c r="G158" i="1"/>
  <c r="P158" i="1" s="1"/>
  <c r="F165" i="1"/>
  <c r="O165" i="1" s="1"/>
  <c r="I159" i="1"/>
  <c r="R159" i="1" s="1"/>
  <c r="K164" i="1"/>
  <c r="T164" i="1" s="1"/>
  <c r="G159" i="1"/>
  <c r="P159" i="1" s="1"/>
  <c r="I164" i="1"/>
  <c r="R164" i="1" s="1"/>
  <c r="H163" i="1"/>
  <c r="Q163" i="1" s="1"/>
  <c r="F161" i="1"/>
  <c r="O161" i="1" s="1"/>
  <c r="G164" i="1"/>
  <c r="P164" i="1" s="1"/>
  <c r="I165" i="1"/>
  <c r="R165" i="1" s="1"/>
  <c r="F158" i="1"/>
  <c r="O158" i="1" s="1"/>
  <c r="E161" i="1"/>
  <c r="N161" i="1" s="1"/>
  <c r="K162" i="1"/>
  <c r="T162" i="1" s="1"/>
  <c r="G163" i="1"/>
  <c r="P163" i="1" s="1"/>
  <c r="J162" i="1"/>
  <c r="S162" i="1" s="1"/>
  <c r="L160" i="1"/>
  <c r="U160" i="1" s="1"/>
  <c r="J160" i="1"/>
  <c r="S160" i="1" s="1"/>
  <c r="I158" i="1"/>
  <c r="R158" i="1" s="1"/>
  <c r="I160" i="1"/>
  <c r="R160" i="1" s="1"/>
  <c r="E158" i="1"/>
  <c r="K163" i="1"/>
  <c r="T163" i="1" s="1"/>
  <c r="K165" i="1"/>
  <c r="T165" i="1" s="1"/>
  <c r="L158" i="1"/>
  <c r="U158" i="1" s="1"/>
  <c r="F164" i="1"/>
  <c r="O164" i="1" s="1"/>
  <c r="J164" i="1"/>
  <c r="S164" i="1" s="1"/>
  <c r="K161" i="1"/>
  <c r="T161" i="1" s="1"/>
  <c r="F163" i="1"/>
  <c r="O163" i="1" s="1"/>
  <c r="L165" i="1"/>
  <c r="U165" i="1" s="1"/>
  <c r="H158" i="1"/>
  <c r="Q158" i="1" s="1"/>
  <c r="E164" i="1"/>
  <c r="N164" i="1" s="1"/>
  <c r="E163" i="1"/>
  <c r="N163" i="1" s="1"/>
  <c r="H164" i="1"/>
  <c r="Q164" i="1" s="1"/>
  <c r="G162" i="1"/>
  <c r="P162" i="1" s="1"/>
  <c r="G161" i="1"/>
  <c r="P161" i="1" s="1"/>
  <c r="Y161" i="1" l="1"/>
  <c r="AJ161" i="1" s="1"/>
  <c r="AA158" i="1"/>
  <c r="AL158" i="1" s="1"/>
  <c r="X165" i="1"/>
  <c r="AI165" i="1" s="1"/>
  <c r="Y162" i="1"/>
  <c r="AJ162" i="1" s="1"/>
  <c r="Z158" i="1"/>
  <c r="AK158" i="1" s="1"/>
  <c r="AB164" i="1"/>
  <c r="AM164" i="1" s="1"/>
  <c r="AC163" i="1"/>
  <c r="AN163" i="1" s="1"/>
  <c r="AB160" i="1"/>
  <c r="AM160" i="1" s="1"/>
  <c r="AC162" i="1"/>
  <c r="AN162" i="1" s="1"/>
  <c r="Y164" i="1"/>
  <c r="AJ164" i="1" s="1"/>
  <c r="Y159" i="1"/>
  <c r="AJ159" i="1" s="1"/>
  <c r="Y158" i="1"/>
  <c r="AJ158" i="1" s="1"/>
  <c r="Z161" i="1"/>
  <c r="AK161" i="1" s="1"/>
  <c r="AC158" i="1"/>
  <c r="AN158" i="1" s="1"/>
  <c r="AB159" i="1"/>
  <c r="AM159" i="1" s="1"/>
  <c r="AD162" i="1"/>
  <c r="AO162" i="1" s="1"/>
  <c r="Y160" i="1"/>
  <c r="AJ160" i="1" s="1"/>
  <c r="AB165" i="1"/>
  <c r="AM165" i="1" s="1"/>
  <c r="AD163" i="1"/>
  <c r="AO163" i="1" s="1"/>
  <c r="W164" i="1"/>
  <c r="AH164" i="1" s="1"/>
  <c r="Y163" i="1"/>
  <c r="AJ163" i="1" s="1"/>
  <c r="Z159" i="1"/>
  <c r="AK159" i="1" s="1"/>
  <c r="AD165" i="1"/>
  <c r="AO165" i="1" s="1"/>
  <c r="X164" i="1"/>
  <c r="AI164" i="1" s="1"/>
  <c r="M166" i="1"/>
  <c r="N158" i="1"/>
  <c r="AD160" i="1"/>
  <c r="AO160" i="1" s="1"/>
  <c r="W161" i="1"/>
  <c r="X161" i="1"/>
  <c r="AI161" i="1" s="1"/>
  <c r="AC164" i="1"/>
  <c r="AN164" i="1" s="1"/>
  <c r="AB163" i="1"/>
  <c r="AM163" i="1" s="1"/>
  <c r="AA163" i="1"/>
  <c r="AL163" i="1" s="1"/>
  <c r="X159" i="1"/>
  <c r="AI159" i="1" s="1"/>
  <c r="Z165" i="1"/>
  <c r="AK165" i="1" s="1"/>
  <c r="AC159" i="1"/>
  <c r="AN159" i="1" s="1"/>
  <c r="AA162" i="1"/>
  <c r="AL162" i="1" s="1"/>
  <c r="W159" i="1"/>
  <c r="AH159" i="1" s="1"/>
  <c r="Z160" i="1"/>
  <c r="AK160" i="1" s="1"/>
  <c r="AC165" i="1"/>
  <c r="AN165" i="1" s="1"/>
  <c r="AA164" i="1"/>
  <c r="AL164" i="1" s="1"/>
  <c r="Z164" i="1"/>
  <c r="AK164" i="1" s="1"/>
  <c r="W163" i="1"/>
  <c r="X163" i="1"/>
  <c r="AI163" i="1" s="1"/>
  <c r="AD158" i="1"/>
  <c r="AO158" i="1" s="1"/>
  <c r="AA160" i="1"/>
  <c r="AL160" i="1" s="1"/>
  <c r="AB162" i="1"/>
  <c r="AM162" i="1" s="1"/>
  <c r="X158" i="1"/>
  <c r="AI158" i="1" s="1"/>
  <c r="Z163" i="1"/>
  <c r="AK163" i="1" s="1"/>
  <c r="AA159" i="1"/>
  <c r="AL159" i="1" s="1"/>
  <c r="AA161" i="1"/>
  <c r="AL161" i="1" s="1"/>
  <c r="W165" i="1"/>
  <c r="Y165" i="1"/>
  <c r="AJ165" i="1" s="1"/>
  <c r="AB158" i="1"/>
  <c r="AM158" i="1" s="1"/>
  <c r="Z162" i="1"/>
  <c r="AK162" i="1" s="1"/>
  <c r="AD161" i="1"/>
  <c r="AO161" i="1" s="1"/>
  <c r="W162" i="1"/>
  <c r="AH162" i="1" s="1"/>
  <c r="AC161" i="1"/>
  <c r="AN161" i="1" s="1"/>
  <c r="AA165" i="1"/>
  <c r="AL165" i="1" s="1"/>
  <c r="W160" i="1"/>
  <c r="AH160" i="1" s="1"/>
  <c r="AD159" i="1"/>
  <c r="AO159" i="1" s="1"/>
  <c r="X160" i="1"/>
  <c r="AI160" i="1" s="1"/>
  <c r="AD164" i="1"/>
  <c r="AO164" i="1" s="1"/>
  <c r="AB161" i="1"/>
  <c r="AM161" i="1" s="1"/>
  <c r="X162" i="1"/>
  <c r="AI162" i="1" s="1"/>
  <c r="AM166" i="1" l="1"/>
  <c r="AE165" i="1"/>
  <c r="AO166" i="1"/>
  <c r="AN166" i="1"/>
  <c r="AL166" i="1"/>
  <c r="AJ166" i="1"/>
  <c r="AE160" i="1"/>
  <c r="AH165" i="1"/>
  <c r="AE164" i="1"/>
  <c r="AE161" i="1"/>
  <c r="V166" i="1"/>
  <c r="W158" i="1"/>
  <c r="AH158" i="1" s="1"/>
  <c r="AK166" i="1"/>
  <c r="AE163" i="1"/>
  <c r="AE162" i="1"/>
  <c r="AH163" i="1"/>
  <c r="AH161" i="1"/>
  <c r="AH166" i="1" l="1"/>
  <c r="AP165" i="1"/>
  <c r="AI166" i="1"/>
  <c r="AD166" i="1"/>
  <c r="AE158" i="1"/>
  <c r="AE159" i="1"/>
  <c r="AE166" i="1" l="1"/>
  <c r="D171" i="1" s="1"/>
  <c r="AP166" i="1"/>
  <c r="D172" i="1" l="1"/>
  <c r="CV48" i="1" s="1"/>
  <c r="CU48" i="1"/>
  <c r="AR171" i="1"/>
  <c r="J170" i="1"/>
  <c r="DH48" i="1" s="1"/>
  <c r="K170" i="1"/>
  <c r="DI48" i="1" s="1"/>
  <c r="G170" i="1"/>
  <c r="DE48" i="1" s="1"/>
  <c r="H170" i="1"/>
  <c r="DF48" i="1" s="1"/>
  <c r="I170" i="1"/>
  <c r="DG48" i="1" s="1"/>
  <c r="L170" i="1"/>
  <c r="DJ48" i="1" s="1"/>
  <c r="D178" i="1"/>
  <c r="DB48" i="1" s="1"/>
  <c r="D177" i="1"/>
  <c r="DA48" i="1" s="1"/>
  <c r="D175" i="1"/>
  <c r="CY48" i="1" s="1"/>
  <c r="D176" i="1"/>
  <c r="CZ48" i="1" s="1"/>
  <c r="D174" i="1"/>
  <c r="CX48" i="1" s="1"/>
  <c r="D173" i="1"/>
  <c r="CW48" i="1" s="1"/>
  <c r="E170" i="1"/>
  <c r="F170" i="1"/>
  <c r="DD48" i="1" s="1"/>
  <c r="AR172" i="1" l="1"/>
  <c r="AR173" i="1" s="1"/>
  <c r="AR174" i="1" s="1"/>
  <c r="D179" i="1"/>
  <c r="DC48" i="1"/>
  <c r="M170" i="1"/>
  <c r="AS171" i="1"/>
  <c r="AS172" i="1" s="1"/>
  <c r="AS173" i="1" s="1"/>
  <c r="AS174" i="1" s="1"/>
  <c r="AS175" i="1" s="1"/>
  <c r="AS176" i="1" s="1"/>
  <c r="AS177" i="1" s="1"/>
  <c r="AS178" i="1" s="1"/>
  <c r="AR175" i="1" l="1"/>
  <c r="AR176" i="1" s="1"/>
  <c r="AR177" i="1" s="1"/>
  <c r="AR178" i="1" s="1"/>
  <c r="CI172" i="1" l="1"/>
  <c r="BY174" i="1"/>
  <c r="BN174" i="1"/>
  <c r="CJ174" i="1"/>
  <c r="CK173" i="1"/>
  <c r="BK174" i="1"/>
  <c r="BY173" i="1"/>
  <c r="BQ173" i="1"/>
  <c r="BT174" i="1"/>
  <c r="AU174" i="1"/>
  <c r="BJ174" i="1"/>
  <c r="BM175" i="1"/>
  <c r="AY175" i="1"/>
  <c r="CC172" i="1"/>
  <c r="BM174" i="1"/>
  <c r="CE175" i="1"/>
  <c r="CN175" i="1"/>
  <c r="BA173" i="1"/>
  <c r="BT173" i="1"/>
  <c r="AZ172" i="1"/>
  <c r="AZ173" i="1"/>
  <c r="BJ175" i="1"/>
  <c r="BL174" i="1"/>
  <c r="BF174" i="1"/>
  <c r="AU172" i="1"/>
  <c r="CL173" i="1"/>
  <c r="CF173" i="1"/>
  <c r="BR173" i="1"/>
  <c r="CJ173" i="1"/>
  <c r="CN172" i="1"/>
  <c r="BC175" i="1"/>
  <c r="CD173" i="1"/>
  <c r="AV172" i="1"/>
  <c r="BU174" i="1"/>
  <c r="CC173" i="1"/>
  <c r="BD174" i="1"/>
  <c r="BZ172" i="1"/>
  <c r="BV173" i="1"/>
  <c r="BE173" i="1"/>
  <c r="CR173" i="1"/>
  <c r="BC174" i="1"/>
  <c r="CO173" i="1"/>
  <c r="BA175" i="1"/>
  <c r="CQ174" i="1"/>
  <c r="BU173" i="1"/>
  <c r="CC175" i="1"/>
  <c r="AY174" i="1"/>
  <c r="CQ173" i="1"/>
  <c r="BJ173" i="1"/>
  <c r="CH174" i="1"/>
  <c r="AX172" i="1"/>
  <c r="CM172" i="1"/>
  <c r="BO172" i="1"/>
  <c r="AZ175" i="1"/>
  <c r="AU173" i="1"/>
  <c r="CA175" i="1"/>
  <c r="CL174" i="1"/>
  <c r="CG175" i="1"/>
  <c r="BB174" i="1"/>
  <c r="CR175" i="1"/>
  <c r="CB174" i="1"/>
  <c r="BK175" i="1"/>
  <c r="CA174" i="1"/>
  <c r="CG173" i="1"/>
  <c r="BU175" i="1"/>
  <c r="AV173" i="1"/>
  <c r="BQ172" i="1"/>
  <c r="BT175" i="1"/>
  <c r="BW174" i="1"/>
  <c r="CJ172" i="1"/>
  <c r="BX175" i="1"/>
  <c r="CG174" i="1"/>
  <c r="BS172" i="1"/>
  <c r="BV174" i="1"/>
  <c r="CF175" i="1"/>
  <c r="CA173" i="1"/>
  <c r="CF172" i="1"/>
  <c r="CM174" i="1"/>
  <c r="BB173" i="1"/>
  <c r="BK172" i="1"/>
  <c r="BS175" i="1"/>
  <c r="AV175" i="1"/>
  <c r="BU172" i="1"/>
  <c r="BH174" i="1"/>
  <c r="CH175" i="1"/>
  <c r="CB175" i="1"/>
  <c r="CP173" i="1"/>
  <c r="BC172" i="1"/>
  <c r="BL175" i="1"/>
  <c r="AX175" i="1"/>
  <c r="BK173" i="1"/>
  <c r="AZ174" i="1"/>
  <c r="CR174" i="1"/>
  <c r="CD174" i="1"/>
  <c r="BE175" i="1"/>
  <c r="BF175" i="1"/>
  <c r="BZ173" i="1"/>
  <c r="BM172" i="1"/>
  <c r="BG173" i="1"/>
  <c r="CQ172" i="1"/>
  <c r="BI175" i="1"/>
  <c r="BS173" i="1"/>
  <c r="BO175" i="1"/>
  <c r="BG175" i="1"/>
  <c r="BD175" i="1"/>
  <c r="BE172" i="1"/>
  <c r="BB172" i="1"/>
  <c r="BZ174" i="1"/>
  <c r="AX173" i="1"/>
  <c r="CO172" i="1"/>
  <c r="BH175" i="1"/>
  <c r="AX174" i="1"/>
  <c r="BS174" i="1"/>
  <c r="BQ174" i="1"/>
  <c r="CA172" i="1"/>
  <c r="CR172" i="1"/>
  <c r="BW173" i="1"/>
  <c r="CP175" i="1"/>
  <c r="CN174" i="1"/>
  <c r="CJ175" i="1"/>
  <c r="CG172" i="1"/>
  <c r="BR174" i="1"/>
  <c r="BM173" i="1"/>
  <c r="BZ175" i="1"/>
  <c r="CI173" i="1"/>
  <c r="BC173" i="1"/>
  <c r="BJ172" i="1"/>
  <c r="CM175" i="1"/>
  <c r="BP175" i="1"/>
  <c r="BD173" i="1"/>
  <c r="CC174" i="1"/>
  <c r="CO174" i="1"/>
  <c r="AW173" i="1"/>
  <c r="CF174" i="1"/>
  <c r="CE174" i="1"/>
  <c r="CD172" i="1"/>
  <c r="CN173" i="1"/>
  <c r="BI172" i="1"/>
  <c r="BI174" i="1"/>
  <c r="BV175" i="1"/>
  <c r="AY172" i="1"/>
  <c r="BE174" i="1"/>
  <c r="BR175" i="1"/>
  <c r="AW172" i="1"/>
  <c r="CI174" i="1"/>
  <c r="CL175" i="1"/>
  <c r="CE173" i="1"/>
  <c r="BF172" i="1"/>
  <c r="BA172" i="1"/>
  <c r="CB172" i="1"/>
  <c r="CE172" i="1"/>
  <c r="CP172" i="1"/>
  <c r="CO175" i="1"/>
  <c r="CP174" i="1"/>
  <c r="BA174" i="1"/>
  <c r="BO173" i="1"/>
  <c r="BT172" i="1"/>
  <c r="BN172" i="1"/>
  <c r="BR172" i="1"/>
  <c r="CK172" i="1"/>
  <c r="BO174" i="1"/>
  <c r="BH172" i="1"/>
  <c r="CB173" i="1"/>
  <c r="BN175" i="1"/>
  <c r="BP172" i="1"/>
  <c r="BX174" i="1"/>
  <c r="BP174" i="1"/>
  <c r="CM173" i="1"/>
  <c r="BI173" i="1"/>
  <c r="CI175" i="1"/>
  <c r="BN173" i="1"/>
  <c r="BW172" i="1"/>
  <c r="AV174" i="1"/>
  <c r="BY172" i="1"/>
  <c r="AW175" i="1"/>
  <c r="BH173" i="1"/>
  <c r="BX172" i="1"/>
  <c r="CH173" i="1"/>
  <c r="CQ175" i="1"/>
  <c r="BF173" i="1"/>
  <c r="BP173" i="1"/>
  <c r="BB175" i="1"/>
  <c r="BG172" i="1"/>
  <c r="BD172" i="1"/>
  <c r="BX173" i="1"/>
  <c r="CL172" i="1"/>
  <c r="BL172" i="1"/>
  <c r="AW174" i="1"/>
  <c r="BV172" i="1"/>
  <c r="BY175" i="1"/>
  <c r="CD175" i="1"/>
  <c r="BW175" i="1"/>
  <c r="AY173" i="1"/>
  <c r="BL173" i="1"/>
  <c r="CK174" i="1"/>
  <c r="BQ175" i="1"/>
  <c r="AU175" i="1"/>
  <c r="BG174" i="1"/>
  <c r="CH172" i="1"/>
  <c r="CK175" i="1"/>
  <c r="H173" i="1" l="1"/>
  <c r="Q173" i="1" s="1"/>
  <c r="E173" i="1"/>
  <c r="N173" i="1" s="1"/>
  <c r="E178" i="1"/>
  <c r="N178" i="1" s="1"/>
  <c r="F174" i="1"/>
  <c r="O174" i="1" s="1"/>
  <c r="X174" i="1" s="1"/>
  <c r="AI174" i="1" s="1"/>
  <c r="L175" i="1"/>
  <c r="U175" i="1" s="1"/>
  <c r="K177" i="1"/>
  <c r="T177" i="1" s="1"/>
  <c r="G171" i="1"/>
  <c r="P171" i="1" s="1"/>
  <c r="G175" i="1"/>
  <c r="P175" i="1" s="1"/>
  <c r="L177" i="1"/>
  <c r="U177" i="1" s="1"/>
  <c r="AD177" i="1" s="1"/>
  <c r="AO177" i="1" s="1"/>
  <c r="I176" i="1"/>
  <c r="R176" i="1" s="1"/>
  <c r="J174" i="1"/>
  <c r="S174" i="1" s="1"/>
  <c r="G177" i="1"/>
  <c r="P177" i="1" s="1"/>
  <c r="Y177" i="1" s="1"/>
  <c r="AJ177" i="1" s="1"/>
  <c r="F173" i="1"/>
  <c r="O173" i="1" s="1"/>
  <c r="G178" i="1"/>
  <c r="P178" i="1" s="1"/>
  <c r="I174" i="1"/>
  <c r="R174" i="1" s="1"/>
  <c r="H171" i="1"/>
  <c r="Q171" i="1" s="1"/>
  <c r="Z171" i="1" s="1"/>
  <c r="AK171" i="1" s="1"/>
  <c r="F176" i="1"/>
  <c r="O176" i="1" s="1"/>
  <c r="H176" i="1"/>
  <c r="Q176" i="1" s="1"/>
  <c r="H174" i="1"/>
  <c r="Q174" i="1" s="1"/>
  <c r="J178" i="1"/>
  <c r="S178" i="1" s="1"/>
  <c r="AB178" i="1" s="1"/>
  <c r="AM178" i="1" s="1"/>
  <c r="H175" i="1"/>
  <c r="Q175" i="1" s="1"/>
  <c r="Z175" i="1" s="1"/>
  <c r="AK175" i="1" s="1"/>
  <c r="H177" i="1"/>
  <c r="Q177" i="1" s="1"/>
  <c r="K176" i="1"/>
  <c r="T176" i="1" s="1"/>
  <c r="F175" i="1"/>
  <c r="O175" i="1" s="1"/>
  <c r="X175" i="1" s="1"/>
  <c r="AI175" i="1" s="1"/>
  <c r="E176" i="1"/>
  <c r="N176" i="1" s="1"/>
  <c r="W176" i="1" s="1"/>
  <c r="K172" i="1"/>
  <c r="T172" i="1" s="1"/>
  <c r="L173" i="1"/>
  <c r="U173" i="1" s="1"/>
  <c r="J171" i="1"/>
  <c r="S171" i="1" s="1"/>
  <c r="AB171" i="1" s="1"/>
  <c r="AM171" i="1" s="1"/>
  <c r="G172" i="1"/>
  <c r="P172" i="1" s="1"/>
  <c r="E174" i="1"/>
  <c r="N174" i="1" s="1"/>
  <c r="W174" i="1" s="1"/>
  <c r="AH174" i="1" s="1"/>
  <c r="E175" i="1"/>
  <c r="N175" i="1" s="1"/>
  <c r="I178" i="1"/>
  <c r="R178" i="1" s="1"/>
  <c r="AA178" i="1" s="1"/>
  <c r="AL178" i="1" s="1"/>
  <c r="J176" i="1"/>
  <c r="S176" i="1" s="1"/>
  <c r="AB176" i="1" s="1"/>
  <c r="AM176" i="1" s="1"/>
  <c r="K175" i="1"/>
  <c r="T175" i="1" s="1"/>
  <c r="AC175" i="1" s="1"/>
  <c r="AN175" i="1" s="1"/>
  <c r="K173" i="1"/>
  <c r="T173" i="1" s="1"/>
  <c r="E177" i="1"/>
  <c r="N177" i="1" s="1"/>
  <c r="W177" i="1" s="1"/>
  <c r="AH177" i="1" s="1"/>
  <c r="I173" i="1"/>
  <c r="R173" i="1" s="1"/>
  <c r="AA173" i="1" s="1"/>
  <c r="AL173" i="1" s="1"/>
  <c r="L174" i="1"/>
  <c r="U174" i="1" s="1"/>
  <c r="AD174" i="1" s="1"/>
  <c r="AO174" i="1" s="1"/>
  <c r="G173" i="1"/>
  <c r="P173" i="1" s="1"/>
  <c r="Y173" i="1" s="1"/>
  <c r="AJ173" i="1" s="1"/>
  <c r="J175" i="1"/>
  <c r="S175" i="1" s="1"/>
  <c r="AB175" i="1" s="1"/>
  <c r="AM175" i="1" s="1"/>
  <c r="G174" i="1"/>
  <c r="P174" i="1" s="1"/>
  <c r="Y174" i="1" s="1"/>
  <c r="AJ174" i="1" s="1"/>
  <c r="H178" i="1"/>
  <c r="Q178" i="1" s="1"/>
  <c r="F178" i="1"/>
  <c r="O178" i="1" s="1"/>
  <c r="J173" i="1"/>
  <c r="S173" i="1" s="1"/>
  <c r="AB173" i="1" s="1"/>
  <c r="AM173" i="1" s="1"/>
  <c r="I172" i="1"/>
  <c r="R172" i="1" s="1"/>
  <c r="AA172" i="1" s="1"/>
  <c r="AL172" i="1" s="1"/>
  <c r="E171" i="1"/>
  <c r="N171" i="1" s="1"/>
  <c r="I175" i="1"/>
  <c r="R175" i="1" s="1"/>
  <c r="AA175" i="1" s="1"/>
  <c r="AL175" i="1" s="1"/>
  <c r="J172" i="1"/>
  <c r="S172" i="1" s="1"/>
  <c r="AB172" i="1" s="1"/>
  <c r="AM172" i="1" s="1"/>
  <c r="K174" i="1"/>
  <c r="T174" i="1" s="1"/>
  <c r="AC174" i="1" s="1"/>
  <c r="AN174" i="1" s="1"/>
  <c r="F171" i="1"/>
  <c r="O171" i="1" s="1"/>
  <c r="X171" i="1" s="1"/>
  <c r="AI171" i="1" s="1"/>
  <c r="L171" i="1"/>
  <c r="U171" i="1" s="1"/>
  <c r="AD171" i="1" s="1"/>
  <c r="AO171" i="1" s="1"/>
  <c r="E172" i="1"/>
  <c r="N172" i="1" s="1"/>
  <c r="W172" i="1" s="1"/>
  <c r="AH172" i="1" s="1"/>
  <c r="K171" i="1"/>
  <c r="T171" i="1" s="1"/>
  <c r="AC171" i="1" s="1"/>
  <c r="AN171" i="1" s="1"/>
  <c r="I171" i="1"/>
  <c r="R171" i="1" s="1"/>
  <c r="AA171" i="1" s="1"/>
  <c r="AL171" i="1" s="1"/>
  <c r="H172" i="1"/>
  <c r="Q172" i="1" s="1"/>
  <c r="Z172" i="1" s="1"/>
  <c r="AK172" i="1" s="1"/>
  <c r="L178" i="1"/>
  <c r="U178" i="1" s="1"/>
  <c r="AD178" i="1" s="1"/>
  <c r="I177" i="1"/>
  <c r="R177" i="1" s="1"/>
  <c r="AA177" i="1" s="1"/>
  <c r="AL177" i="1" s="1"/>
  <c r="F172" i="1"/>
  <c r="O172" i="1" s="1"/>
  <c r="X172" i="1" s="1"/>
  <c r="AI172" i="1" s="1"/>
  <c r="F177" i="1"/>
  <c r="O177" i="1" s="1"/>
  <c r="X177" i="1" s="1"/>
  <c r="AI177" i="1" s="1"/>
  <c r="J177" i="1"/>
  <c r="S177" i="1" s="1"/>
  <c r="AB177" i="1" s="1"/>
  <c r="AM177" i="1" s="1"/>
  <c r="L172" i="1"/>
  <c r="U172" i="1" s="1"/>
  <c r="AD172" i="1" s="1"/>
  <c r="AO172" i="1" s="1"/>
  <c r="K178" i="1"/>
  <c r="T178" i="1" s="1"/>
  <c r="AC178" i="1" s="1"/>
  <c r="AN178" i="1" s="1"/>
  <c r="G176" i="1"/>
  <c r="P176" i="1" s="1"/>
  <c r="L176" i="1"/>
  <c r="U176" i="1" s="1"/>
  <c r="AD176" i="1" s="1"/>
  <c r="AO176" i="1" s="1"/>
  <c r="Y172" i="1"/>
  <c r="AJ172" i="1" s="1"/>
  <c r="Z176" i="1"/>
  <c r="AK176" i="1" s="1"/>
  <c r="Z174" i="1"/>
  <c r="AK174" i="1" s="1"/>
  <c r="Z177" i="1"/>
  <c r="AK177" i="1" s="1"/>
  <c r="AC176" i="1"/>
  <c r="AN176" i="1" s="1"/>
  <c r="AC172" i="1"/>
  <c r="AN172" i="1" s="1"/>
  <c r="AD173" i="1"/>
  <c r="AO173" i="1" s="1"/>
  <c r="W175" i="1"/>
  <c r="AH175" i="1" s="1"/>
  <c r="AC173" i="1"/>
  <c r="AN173" i="1" s="1"/>
  <c r="X178" i="1"/>
  <c r="AI178" i="1" s="1"/>
  <c r="X176" i="1"/>
  <c r="AI176" i="1" s="1"/>
  <c r="Y175" i="1"/>
  <c r="AJ175" i="1" s="1"/>
  <c r="W178" i="1"/>
  <c r="AH178" i="1" s="1"/>
  <c r="W173" i="1"/>
  <c r="AH173" i="1" s="1"/>
  <c r="Y171" i="1"/>
  <c r="AJ171" i="1" s="1"/>
  <c r="AB174" i="1"/>
  <c r="AM174" i="1" s="1"/>
  <c r="Z173" i="1"/>
  <c r="AK173" i="1" s="1"/>
  <c r="AA174" i="1"/>
  <c r="AL174" i="1" s="1"/>
  <c r="AA176" i="1"/>
  <c r="AL176" i="1" s="1"/>
  <c r="X173" i="1"/>
  <c r="AI173" i="1" s="1"/>
  <c r="AD175" i="1"/>
  <c r="AO175" i="1" s="1"/>
  <c r="AC177" i="1"/>
  <c r="AN177" i="1" s="1"/>
  <c r="Y178" i="1"/>
  <c r="AJ178" i="1" s="1"/>
  <c r="Z178" i="1" l="1"/>
  <c r="AK178" i="1" s="1"/>
  <c r="AL179" i="1" s="1"/>
  <c r="AO178" i="1"/>
  <c r="AN179" i="1" s="1"/>
  <c r="Y176" i="1"/>
  <c r="AJ176" i="1" s="1"/>
  <c r="M179" i="1"/>
  <c r="AE173" i="1"/>
  <c r="V179" i="1"/>
  <c r="W171" i="1"/>
  <c r="AE174" i="1"/>
  <c r="AM179" i="1"/>
  <c r="AH176" i="1"/>
  <c r="AE177" i="1" l="1"/>
  <c r="AE176" i="1"/>
  <c r="AE175" i="1"/>
  <c r="AE178" i="1"/>
  <c r="AO179" i="1"/>
  <c r="AJ179" i="1"/>
  <c r="AK179" i="1"/>
  <c r="AD179" i="1"/>
  <c r="AE171" i="1"/>
  <c r="AH171" i="1"/>
  <c r="AE172" i="1"/>
  <c r="AE179" i="1" l="1"/>
  <c r="D184" i="1" s="1"/>
  <c r="AP178" i="1"/>
  <c r="AH179" i="1"/>
  <c r="AI179" i="1"/>
  <c r="D185" i="1" l="1"/>
  <c r="CV49" i="1" s="1"/>
  <c r="CU49" i="1"/>
  <c r="AR184" i="1"/>
  <c r="AP179" i="1"/>
  <c r="F183" i="1" s="1"/>
  <c r="DD49" i="1" s="1"/>
  <c r="D191" i="1"/>
  <c r="DB49" i="1" s="1"/>
  <c r="D189" i="1"/>
  <c r="CZ49" i="1" s="1"/>
  <c r="D190" i="1"/>
  <c r="DA49" i="1" s="1"/>
  <c r="D188" i="1"/>
  <c r="CY49" i="1" s="1"/>
  <c r="D186" i="1"/>
  <c r="CW49" i="1" s="1"/>
  <c r="D187" i="1"/>
  <c r="CX49" i="1" s="1"/>
  <c r="AR185" i="1" l="1"/>
  <c r="AR186" i="1" s="1"/>
  <c r="AR187" i="1" s="1"/>
  <c r="E183" i="1"/>
  <c r="DC49" i="1" s="1"/>
  <c r="D192" i="1"/>
  <c r="I183" i="1"/>
  <c r="DG49" i="1" s="1"/>
  <c r="K183" i="1"/>
  <c r="DI49" i="1" s="1"/>
  <c r="G183" i="1"/>
  <c r="DE49" i="1" s="1"/>
  <c r="J183" i="1"/>
  <c r="DH49" i="1" s="1"/>
  <c r="L183" i="1"/>
  <c r="DJ49" i="1" s="1"/>
  <c r="H183" i="1"/>
  <c r="DF49" i="1" s="1"/>
  <c r="AS184" i="1" l="1"/>
  <c r="AS185" i="1" s="1"/>
  <c r="AS186" i="1" s="1"/>
  <c r="AS187" i="1" s="1"/>
  <c r="AS188" i="1" s="1"/>
  <c r="AS189" i="1" s="1"/>
  <c r="AS190" i="1" s="1"/>
  <c r="AS191" i="1" s="1"/>
  <c r="M183" i="1"/>
  <c r="AR188" i="1"/>
  <c r="AR189" i="1" s="1"/>
  <c r="AR190" i="1" s="1"/>
  <c r="AR191" i="1" s="1"/>
  <c r="CR185" i="1" l="1"/>
  <c r="CC187" i="1"/>
  <c r="CF188" i="1"/>
  <c r="AV185" i="1"/>
  <c r="CN185" i="1"/>
  <c r="CP185" i="1"/>
  <c r="CC185" i="1"/>
  <c r="AW185" i="1"/>
  <c r="CL188" i="1"/>
  <c r="CM186" i="1"/>
  <c r="AY187" i="1"/>
  <c r="BX188" i="1"/>
  <c r="BM188" i="1"/>
  <c r="CM185" i="1"/>
  <c r="BR186" i="1"/>
  <c r="CG187" i="1"/>
  <c r="CB188" i="1"/>
  <c r="BN188" i="1"/>
  <c r="BW188" i="1"/>
  <c r="CF186" i="1"/>
  <c r="AU188" i="1"/>
  <c r="BD186" i="1"/>
  <c r="BY185" i="1"/>
  <c r="AZ188" i="1"/>
  <c r="BH185" i="1"/>
  <c r="CD186" i="1"/>
  <c r="BN186" i="1"/>
  <c r="BU185" i="1"/>
  <c r="BV188" i="1"/>
  <c r="CQ187" i="1"/>
  <c r="BZ186" i="1"/>
  <c r="CF185" i="1"/>
  <c r="CJ185" i="1"/>
  <c r="BG187" i="1"/>
  <c r="BS186" i="1"/>
  <c r="BR188" i="1"/>
  <c r="CE187" i="1"/>
  <c r="AY188" i="1"/>
  <c r="BL187" i="1"/>
  <c r="CC188" i="1"/>
  <c r="CQ185" i="1"/>
  <c r="CJ187" i="1"/>
  <c r="CG188" i="1"/>
  <c r="BD188" i="1"/>
  <c r="BV186" i="1"/>
  <c r="BE185" i="1"/>
  <c r="CI187" i="1"/>
  <c r="BT188" i="1"/>
  <c r="CO185" i="1"/>
  <c r="BM187" i="1"/>
  <c r="CK186" i="1"/>
  <c r="CI185" i="1"/>
  <c r="BP188" i="1"/>
  <c r="AX188" i="1"/>
  <c r="BL188" i="1"/>
  <c r="BO185" i="1"/>
  <c r="BU188" i="1"/>
  <c r="CP187" i="1"/>
  <c r="BL185" i="1"/>
  <c r="BF187" i="1"/>
  <c r="BD185" i="1"/>
  <c r="CR186" i="1"/>
  <c r="BS185" i="1"/>
  <c r="CR188" i="1"/>
  <c r="CK187" i="1"/>
  <c r="AW188" i="1"/>
  <c r="CE186" i="1"/>
  <c r="BS187" i="1"/>
  <c r="AZ185" i="1"/>
  <c r="BB185" i="1"/>
  <c r="BF186" i="1"/>
  <c r="CA186" i="1"/>
  <c r="BD187" i="1"/>
  <c r="CO187" i="1"/>
  <c r="CQ188" i="1"/>
  <c r="BV185" i="1"/>
  <c r="BU187" i="1"/>
  <c r="BR185" i="1"/>
  <c r="CM187" i="1"/>
  <c r="AW186" i="1"/>
  <c r="AZ187" i="1"/>
  <c r="BL186" i="1"/>
  <c r="BY187" i="1"/>
  <c r="BI187" i="1"/>
  <c r="CH186" i="1"/>
  <c r="AU187" i="1"/>
  <c r="CE188" i="1"/>
  <c r="BG188" i="1"/>
  <c r="BQ185" i="1"/>
  <c r="BR187" i="1"/>
  <c r="AY185" i="1"/>
  <c r="CC186" i="1"/>
  <c r="BT185" i="1"/>
  <c r="BC188" i="1"/>
  <c r="BU186" i="1"/>
  <c r="BG186" i="1"/>
  <c r="CA188" i="1"/>
  <c r="CN187" i="1"/>
  <c r="BB187" i="1"/>
  <c r="CH185" i="1"/>
  <c r="BK186" i="1"/>
  <c r="AX186" i="1"/>
  <c r="BG185" i="1"/>
  <c r="AX187" i="1"/>
  <c r="BC187" i="1"/>
  <c r="BT187" i="1"/>
  <c r="CD187" i="1"/>
  <c r="BB188" i="1"/>
  <c r="CI186" i="1"/>
  <c r="BW185" i="1"/>
  <c r="BQ187" i="1"/>
  <c r="BH186" i="1"/>
  <c r="BX187" i="1"/>
  <c r="BQ186" i="1"/>
  <c r="BE187" i="1"/>
  <c r="BY186" i="1"/>
  <c r="CJ186" i="1"/>
  <c r="CM188" i="1"/>
  <c r="BJ185" i="1"/>
  <c r="BJ188" i="1"/>
  <c r="BM185" i="1"/>
  <c r="BF188" i="1"/>
  <c r="BK187" i="1"/>
  <c r="BA186" i="1"/>
  <c r="AV186" i="1"/>
  <c r="BK188" i="1"/>
  <c r="BC186" i="1"/>
  <c r="BJ186" i="1"/>
  <c r="BI185" i="1"/>
  <c r="BH187" i="1"/>
  <c r="BT186" i="1"/>
  <c r="CE185" i="1"/>
  <c r="BA187" i="1"/>
  <c r="BE188" i="1"/>
  <c r="BO188" i="1"/>
  <c r="CK188" i="1"/>
  <c r="AZ186" i="1"/>
  <c r="BK185" i="1"/>
  <c r="CP186" i="1"/>
  <c r="CF187" i="1"/>
  <c r="BY188" i="1"/>
  <c r="BV187" i="1"/>
  <c r="CO188" i="1"/>
  <c r="BP186" i="1"/>
  <c r="CA185" i="1"/>
  <c r="BM186" i="1"/>
  <c r="BE186" i="1"/>
  <c r="AY186" i="1"/>
  <c r="CL186" i="1"/>
  <c r="AU185" i="1"/>
  <c r="CP188" i="1"/>
  <c r="CN188" i="1"/>
  <c r="BF185" i="1"/>
  <c r="CD185" i="1"/>
  <c r="CH187" i="1"/>
  <c r="BP185" i="1"/>
  <c r="CJ188" i="1"/>
  <c r="CD188" i="1"/>
  <c r="CH188" i="1"/>
  <c r="CQ186" i="1"/>
  <c r="BH188" i="1"/>
  <c r="BZ185" i="1"/>
  <c r="CL187" i="1"/>
  <c r="BB186" i="1"/>
  <c r="BW186" i="1"/>
  <c r="CN186" i="1"/>
  <c r="BQ188" i="1"/>
  <c r="BA188" i="1"/>
  <c r="AV188" i="1"/>
  <c r="BN185" i="1"/>
  <c r="CG186" i="1"/>
  <c r="CO186" i="1"/>
  <c r="CI188" i="1"/>
  <c r="AU186" i="1"/>
  <c r="BN187" i="1"/>
  <c r="BO186" i="1"/>
  <c r="BC185" i="1"/>
  <c r="BS188" i="1"/>
  <c r="BP187" i="1"/>
  <c r="BI188" i="1"/>
  <c r="BX185" i="1"/>
  <c r="CG185" i="1"/>
  <c r="BI186" i="1"/>
  <c r="CB185" i="1"/>
  <c r="BZ188" i="1"/>
  <c r="AV187" i="1"/>
  <c r="CR187" i="1"/>
  <c r="BX186" i="1"/>
  <c r="BW187" i="1"/>
  <c r="CA187" i="1"/>
  <c r="BO187" i="1"/>
  <c r="CB187" i="1"/>
  <c r="CL185" i="1"/>
  <c r="CB186" i="1"/>
  <c r="CK185" i="1"/>
  <c r="BA185" i="1"/>
  <c r="BJ187" i="1"/>
  <c r="AX185" i="1"/>
  <c r="BZ187" i="1"/>
  <c r="AW187" i="1"/>
  <c r="J185" i="1" l="1"/>
  <c r="S185" i="1" s="1"/>
  <c r="J186" i="1"/>
  <c r="S186" i="1" s="1"/>
  <c r="I188" i="1"/>
  <c r="R188" i="1" s="1"/>
  <c r="K188" i="1"/>
  <c r="T188" i="1" s="1"/>
  <c r="F186" i="1"/>
  <c r="O186" i="1" s="1"/>
  <c r="H186" i="1"/>
  <c r="Q186" i="1" s="1"/>
  <c r="G191" i="1"/>
  <c r="P191" i="1" s="1"/>
  <c r="L186" i="1"/>
  <c r="U186" i="1" s="1"/>
  <c r="G188" i="1"/>
  <c r="P188" i="1" s="1"/>
  <c r="G189" i="1"/>
  <c r="P189" i="1" s="1"/>
  <c r="I190" i="1"/>
  <c r="R190" i="1" s="1"/>
  <c r="J187" i="1"/>
  <c r="S187" i="1" s="1"/>
  <c r="F189" i="1"/>
  <c r="O189" i="1" s="1"/>
  <c r="H189" i="1"/>
  <c r="Q189" i="1" s="1"/>
  <c r="G190" i="1"/>
  <c r="P190" i="1" s="1"/>
  <c r="I191" i="1"/>
  <c r="R191" i="1" s="1"/>
  <c r="F190" i="1"/>
  <c r="O190" i="1" s="1"/>
  <c r="I187" i="1"/>
  <c r="R187" i="1" s="1"/>
  <c r="L191" i="1"/>
  <c r="U191" i="1" s="1"/>
  <c r="G184" i="1"/>
  <c r="P184" i="1" s="1"/>
  <c r="J184" i="1"/>
  <c r="S184" i="1" s="1"/>
  <c r="K184" i="1"/>
  <c r="T184" i="1" s="1"/>
  <c r="I184" i="1"/>
  <c r="R184" i="1" s="1"/>
  <c r="L184" i="1"/>
  <c r="U184" i="1" s="1"/>
  <c r="H184" i="1"/>
  <c r="Q184" i="1" s="1"/>
  <c r="J189" i="1"/>
  <c r="S189" i="1" s="1"/>
  <c r="K190" i="1"/>
  <c r="T190" i="1" s="1"/>
  <c r="H190" i="1"/>
  <c r="Q190" i="1" s="1"/>
  <c r="L189" i="1"/>
  <c r="U189" i="1" s="1"/>
  <c r="I185" i="1"/>
  <c r="R185" i="1" s="1"/>
  <c r="F187" i="1"/>
  <c r="O187" i="1" s="1"/>
  <c r="L185" i="1"/>
  <c r="U185" i="1" s="1"/>
  <c r="F185" i="1"/>
  <c r="O185" i="1" s="1"/>
  <c r="L188" i="1"/>
  <c r="U188" i="1" s="1"/>
  <c r="J188" i="1"/>
  <c r="S188" i="1" s="1"/>
  <c r="H187" i="1"/>
  <c r="Q187" i="1" s="1"/>
  <c r="G187" i="1"/>
  <c r="P187" i="1" s="1"/>
  <c r="G185" i="1"/>
  <c r="P185" i="1" s="1"/>
  <c r="K189" i="1"/>
  <c r="T189" i="1" s="1"/>
  <c r="H188" i="1"/>
  <c r="Q188" i="1" s="1"/>
  <c r="I186" i="1"/>
  <c r="R186" i="1" s="1"/>
  <c r="K185" i="1"/>
  <c r="T185" i="1" s="1"/>
  <c r="E190" i="1"/>
  <c r="N190" i="1" s="1"/>
  <c r="F184" i="1"/>
  <c r="O184" i="1" s="1"/>
  <c r="E185" i="1"/>
  <c r="N185" i="1" s="1"/>
  <c r="E188" i="1"/>
  <c r="N188" i="1" s="1"/>
  <c r="E189" i="1"/>
  <c r="N189" i="1" s="1"/>
  <c r="E186" i="1"/>
  <c r="N186" i="1" s="1"/>
  <c r="E191" i="1"/>
  <c r="N191" i="1" s="1"/>
  <c r="E187" i="1"/>
  <c r="N187" i="1" s="1"/>
  <c r="J190" i="1"/>
  <c r="S190" i="1" s="1"/>
  <c r="H191" i="1"/>
  <c r="Q191" i="1" s="1"/>
  <c r="I189" i="1"/>
  <c r="R189" i="1" s="1"/>
  <c r="J191" i="1"/>
  <c r="S191" i="1" s="1"/>
  <c r="L190" i="1"/>
  <c r="U190" i="1" s="1"/>
  <c r="K191" i="1"/>
  <c r="T191" i="1" s="1"/>
  <c r="G186" i="1"/>
  <c r="P186" i="1" s="1"/>
  <c r="K187" i="1"/>
  <c r="T187" i="1" s="1"/>
  <c r="F191" i="1"/>
  <c r="O191" i="1" s="1"/>
  <c r="K186" i="1"/>
  <c r="T186" i="1" s="1"/>
  <c r="L187" i="1"/>
  <c r="U187" i="1" s="1"/>
  <c r="F188" i="1"/>
  <c r="O188" i="1" s="1"/>
  <c r="H185" i="1"/>
  <c r="Q185" i="1" s="1"/>
  <c r="E184" i="1"/>
  <c r="Z187" i="1" l="1"/>
  <c r="AK187" i="1" s="1"/>
  <c r="AD185" i="1"/>
  <c r="AO185" i="1" s="1"/>
  <c r="Z190" i="1"/>
  <c r="AK190" i="1" s="1"/>
  <c r="AD184" i="1"/>
  <c r="AO184" i="1" s="1"/>
  <c r="Y184" i="1"/>
  <c r="AJ184" i="1" s="1"/>
  <c r="AA191" i="1"/>
  <c r="AL191" i="1" s="1"/>
  <c r="AB187" i="1"/>
  <c r="AM187" i="1" s="1"/>
  <c r="AD186" i="1"/>
  <c r="AO186" i="1" s="1"/>
  <c r="AC188" i="1"/>
  <c r="AN188" i="1" s="1"/>
  <c r="AC186" i="1"/>
  <c r="AN186" i="1" s="1"/>
  <c r="Z191" i="1"/>
  <c r="AK191" i="1" s="1"/>
  <c r="Z188" i="1"/>
  <c r="AK188" i="1" s="1"/>
  <c r="X191" i="1"/>
  <c r="AI191" i="1" s="1"/>
  <c r="AD190" i="1"/>
  <c r="AO190" i="1" s="1"/>
  <c r="AB190" i="1"/>
  <c r="AM190" i="1" s="1"/>
  <c r="W189" i="1"/>
  <c r="W190" i="1"/>
  <c r="AC189" i="1"/>
  <c r="AN189" i="1" s="1"/>
  <c r="AB188" i="1"/>
  <c r="AM188" i="1" s="1"/>
  <c r="X187" i="1"/>
  <c r="AI187" i="1" s="1"/>
  <c r="AC190" i="1"/>
  <c r="AN190" i="1" s="1"/>
  <c r="AA184" i="1"/>
  <c r="AL184" i="1" s="1"/>
  <c r="AD191" i="1"/>
  <c r="AO191" i="1" s="1"/>
  <c r="Y190" i="1"/>
  <c r="AJ190" i="1" s="1"/>
  <c r="AA190" i="1"/>
  <c r="AL190" i="1" s="1"/>
  <c r="Y191" i="1"/>
  <c r="AJ191" i="1" s="1"/>
  <c r="AA188" i="1"/>
  <c r="AL188" i="1" s="1"/>
  <c r="M192" i="1"/>
  <c r="N184" i="1"/>
  <c r="X184" i="1"/>
  <c r="AI184" i="1" s="1"/>
  <c r="Z185" i="1"/>
  <c r="AK185" i="1" s="1"/>
  <c r="X188" i="1"/>
  <c r="AI188" i="1" s="1"/>
  <c r="AC187" i="1"/>
  <c r="AN187" i="1" s="1"/>
  <c r="AB191" i="1"/>
  <c r="AM191" i="1" s="1"/>
  <c r="W187" i="1"/>
  <c r="W188" i="1"/>
  <c r="AC185" i="1"/>
  <c r="AN185" i="1" s="1"/>
  <c r="Y185" i="1"/>
  <c r="AJ185" i="1" s="1"/>
  <c r="AD188" i="1"/>
  <c r="AO188" i="1" s="1"/>
  <c r="AA185" i="1"/>
  <c r="AL185" i="1" s="1"/>
  <c r="AB189" i="1"/>
  <c r="AM189" i="1" s="1"/>
  <c r="AC184" i="1"/>
  <c r="AN184" i="1" s="1"/>
  <c r="AA187" i="1"/>
  <c r="AL187" i="1" s="1"/>
  <c r="Z189" i="1"/>
  <c r="AK189" i="1" s="1"/>
  <c r="Y189" i="1"/>
  <c r="AJ189" i="1" s="1"/>
  <c r="Z186" i="1"/>
  <c r="AK186" i="1" s="1"/>
  <c r="AB186" i="1"/>
  <c r="AM186" i="1" s="1"/>
  <c r="AC191" i="1"/>
  <c r="AN191" i="1" s="1"/>
  <c r="W186" i="1"/>
  <c r="AD187" i="1"/>
  <c r="AO187" i="1" s="1"/>
  <c r="Y186" i="1"/>
  <c r="AJ186" i="1" s="1"/>
  <c r="AA189" i="1"/>
  <c r="AL189" i="1" s="1"/>
  <c r="W191" i="1"/>
  <c r="AH191" i="1" s="1"/>
  <c r="W185" i="1"/>
  <c r="AH185" i="1" s="1"/>
  <c r="AA186" i="1"/>
  <c r="AL186" i="1" s="1"/>
  <c r="Y187" i="1"/>
  <c r="AJ187" i="1" s="1"/>
  <c r="X185" i="1"/>
  <c r="AI185" i="1" s="1"/>
  <c r="AD189" i="1"/>
  <c r="AO189" i="1" s="1"/>
  <c r="Z184" i="1"/>
  <c r="AK184" i="1" s="1"/>
  <c r="AB184" i="1"/>
  <c r="AM184" i="1" s="1"/>
  <c r="X190" i="1"/>
  <c r="AI190" i="1" s="1"/>
  <c r="X189" i="1"/>
  <c r="AI189" i="1" s="1"/>
  <c r="Y188" i="1"/>
  <c r="AJ188" i="1" s="1"/>
  <c r="X186" i="1"/>
  <c r="AI186" i="1" s="1"/>
  <c r="AB185" i="1"/>
  <c r="AM185" i="1" s="1"/>
  <c r="AM192" i="1" l="1"/>
  <c r="AN192" i="1"/>
  <c r="AE187" i="1"/>
  <c r="V192" i="1"/>
  <c r="W184" i="1"/>
  <c r="AE185" i="1" s="1"/>
  <c r="AL192" i="1"/>
  <c r="AE189" i="1"/>
  <c r="AO192" i="1"/>
  <c r="AK192" i="1"/>
  <c r="AE186" i="1"/>
  <c r="AE191" i="1"/>
  <c r="AH186" i="1"/>
  <c r="AH187" i="1"/>
  <c r="AH189" i="1"/>
  <c r="AE188" i="1"/>
  <c r="AE190" i="1"/>
  <c r="AJ192" i="1"/>
  <c r="AH188" i="1"/>
  <c r="AH190" i="1"/>
  <c r="AD192" i="1" l="1"/>
  <c r="AE184" i="1"/>
  <c r="AH184" i="1"/>
  <c r="AP191" i="1" l="1"/>
  <c r="AH192" i="1"/>
  <c r="AI192" i="1"/>
  <c r="AE192" i="1"/>
  <c r="D197" i="1" s="1"/>
  <c r="CU50" i="1" l="1"/>
  <c r="AR197" i="1"/>
  <c r="D204" i="1"/>
  <c r="DB50" i="1" s="1"/>
  <c r="D198" i="1"/>
  <c r="CV50" i="1" s="1"/>
  <c r="D203" i="1"/>
  <c r="DA50" i="1" s="1"/>
  <c r="D199" i="1"/>
  <c r="CW50" i="1" s="1"/>
  <c r="D202" i="1"/>
  <c r="CZ50" i="1" s="1"/>
  <c r="D201" i="1"/>
  <c r="CY50" i="1" s="1"/>
  <c r="D200" i="1"/>
  <c r="CX50" i="1" s="1"/>
  <c r="AP192" i="1"/>
  <c r="D205" i="1" l="1"/>
  <c r="J196" i="1"/>
  <c r="DH50" i="1" s="1"/>
  <c r="I196" i="1"/>
  <c r="DG50" i="1" s="1"/>
  <c r="K196" i="1"/>
  <c r="DI50" i="1" s="1"/>
  <c r="G196" i="1"/>
  <c r="DE50" i="1" s="1"/>
  <c r="H196" i="1"/>
  <c r="DF50" i="1" s="1"/>
  <c r="L196" i="1"/>
  <c r="DJ50" i="1" s="1"/>
  <c r="E196" i="1"/>
  <c r="F196" i="1"/>
  <c r="DD50" i="1" s="1"/>
  <c r="AR198" i="1"/>
  <c r="AR199" i="1" s="1"/>
  <c r="AR200" i="1" s="1"/>
  <c r="AR201" i="1" l="1"/>
  <c r="AR202" i="1" s="1"/>
  <c r="AR203" i="1" s="1"/>
  <c r="AR204" i="1" s="1"/>
  <c r="M196" i="1"/>
  <c r="DC50" i="1"/>
  <c r="AS197" i="1"/>
  <c r="AS198" i="1" s="1"/>
  <c r="AS199" i="1" s="1"/>
  <c r="AS200" i="1" s="1"/>
  <c r="AS201" i="1" s="1"/>
  <c r="AS202" i="1" s="1"/>
  <c r="AS203" i="1" s="1"/>
  <c r="AS204" i="1" s="1"/>
  <c r="CK198" i="1" l="1"/>
  <c r="AU198" i="1"/>
  <c r="BU201" i="1"/>
  <c r="BH200" i="1"/>
  <c r="BZ201" i="1"/>
  <c r="BW198" i="1"/>
  <c r="AZ201" i="1"/>
  <c r="BI200" i="1"/>
  <c r="BM198" i="1"/>
  <c r="CK199" i="1"/>
  <c r="BU199" i="1"/>
  <c r="AX198" i="1"/>
  <c r="CQ199" i="1"/>
  <c r="BS200" i="1"/>
  <c r="BF198" i="1"/>
  <c r="BA201" i="1"/>
  <c r="BR201" i="1"/>
  <c r="CL200" i="1"/>
  <c r="BH199" i="1"/>
  <c r="BM200" i="1"/>
  <c r="BA200" i="1"/>
  <c r="BT201" i="1"/>
  <c r="CN201" i="1"/>
  <c r="CB201" i="1"/>
  <c r="CH199" i="1"/>
  <c r="CM198" i="1"/>
  <c r="BX199" i="1"/>
  <c r="AX199" i="1"/>
  <c r="BR198" i="1"/>
  <c r="BJ199" i="1"/>
  <c r="CE198" i="1"/>
  <c r="BP200" i="1"/>
  <c r="AU201" i="1"/>
  <c r="BT198" i="1"/>
  <c r="BN198" i="1"/>
  <c r="BY201" i="1"/>
  <c r="BP199" i="1"/>
  <c r="BV199" i="1"/>
  <c r="AW200" i="1"/>
  <c r="CM201" i="1"/>
  <c r="CH201" i="1"/>
  <c r="BQ200" i="1"/>
  <c r="CK201" i="1"/>
  <c r="CB198" i="1"/>
  <c r="BC198" i="1"/>
  <c r="BW200" i="1"/>
  <c r="CG200" i="1"/>
  <c r="CB200" i="1"/>
  <c r="BI199" i="1"/>
  <c r="CI198" i="1"/>
  <c r="CQ201" i="1"/>
  <c r="BF201" i="1"/>
  <c r="BL199" i="1"/>
  <c r="CJ200" i="1"/>
  <c r="BF200" i="1"/>
  <c r="BG200" i="1"/>
  <c r="AX200" i="1"/>
  <c r="BB200" i="1"/>
  <c r="CN200" i="1"/>
  <c r="CA200" i="1"/>
  <c r="BO201" i="1"/>
  <c r="CK200" i="1"/>
  <c r="CC198" i="1"/>
  <c r="CE200" i="1"/>
  <c r="CH198" i="1"/>
  <c r="BI198" i="1"/>
  <c r="CM199" i="1"/>
  <c r="BE198" i="1"/>
  <c r="CJ199" i="1"/>
  <c r="AX201" i="1"/>
  <c r="CD200" i="1"/>
  <c r="CC199" i="1"/>
  <c r="BN199" i="1"/>
  <c r="CO200" i="1"/>
  <c r="CA199" i="1"/>
  <c r="CD198" i="1"/>
  <c r="BW201" i="1"/>
  <c r="AZ198" i="1"/>
  <c r="BU198" i="1"/>
  <c r="AV198" i="1"/>
  <c r="BG201" i="1"/>
  <c r="BN200" i="1"/>
  <c r="CN199" i="1"/>
  <c r="BL198" i="1"/>
  <c r="BB198" i="1"/>
  <c r="AY200" i="1"/>
  <c r="CA201" i="1"/>
  <c r="CP200" i="1"/>
  <c r="CE199" i="1"/>
  <c r="BN201" i="1"/>
  <c r="BA199" i="1"/>
  <c r="AV201" i="1"/>
  <c r="CD201" i="1"/>
  <c r="BD199" i="1"/>
  <c r="BD198" i="1"/>
  <c r="BY200" i="1"/>
  <c r="CO201" i="1"/>
  <c r="CB199" i="1"/>
  <c r="BV201" i="1"/>
  <c r="CR199" i="1"/>
  <c r="CG201" i="1"/>
  <c r="BA198" i="1"/>
  <c r="BH201" i="1"/>
  <c r="CO199" i="1"/>
  <c r="BU200" i="1"/>
  <c r="CI199" i="1"/>
  <c r="BS199" i="1"/>
  <c r="CE201" i="1"/>
  <c r="BQ201" i="1"/>
  <c r="BF199" i="1"/>
  <c r="BX200" i="1"/>
  <c r="CJ198" i="1"/>
  <c r="CI201" i="1"/>
  <c r="BE200" i="1"/>
  <c r="CA198" i="1"/>
  <c r="BO200" i="1"/>
  <c r="BS201" i="1"/>
  <c r="CL199" i="1"/>
  <c r="BQ198" i="1"/>
  <c r="BB201" i="1"/>
  <c r="BT199" i="1"/>
  <c r="BC201" i="1"/>
  <c r="BR199" i="1"/>
  <c r="BR200" i="1"/>
  <c r="CR200" i="1"/>
  <c r="BG198" i="1"/>
  <c r="CP198" i="1"/>
  <c r="BZ198" i="1"/>
  <c r="BC200" i="1"/>
  <c r="BM199" i="1"/>
  <c r="CH200" i="1"/>
  <c r="BH198" i="1"/>
  <c r="CL201" i="1"/>
  <c r="AY198" i="1"/>
  <c r="CC201" i="1"/>
  <c r="BK199" i="1"/>
  <c r="CJ201" i="1"/>
  <c r="CD199" i="1"/>
  <c r="CF200" i="1"/>
  <c r="AU199" i="1"/>
  <c r="CL198" i="1"/>
  <c r="CN198" i="1"/>
  <c r="BK201" i="1"/>
  <c r="BJ201" i="1"/>
  <c r="BV198" i="1"/>
  <c r="CF201" i="1"/>
  <c r="CI200" i="1"/>
  <c r="BB199" i="1"/>
  <c r="BE199" i="1"/>
  <c r="BK198" i="1"/>
  <c r="BJ198" i="1"/>
  <c r="CG198" i="1"/>
  <c r="BZ199" i="1"/>
  <c r="BD200" i="1"/>
  <c r="BX198" i="1"/>
  <c r="CC200" i="1"/>
  <c r="BZ200" i="1"/>
  <c r="CF198" i="1"/>
  <c r="BT200" i="1"/>
  <c r="BO199" i="1"/>
  <c r="CF199" i="1"/>
  <c r="CP201" i="1"/>
  <c r="CG199" i="1"/>
  <c r="BV200" i="1"/>
  <c r="AW198" i="1"/>
  <c r="CM200" i="1"/>
  <c r="BQ199" i="1"/>
  <c r="CO198" i="1"/>
  <c r="BP198" i="1"/>
  <c r="CQ200" i="1"/>
  <c r="AV200" i="1"/>
  <c r="AZ200" i="1"/>
  <c r="CP199" i="1"/>
  <c r="BC199" i="1"/>
  <c r="BL200" i="1"/>
  <c r="BJ200" i="1"/>
  <c r="BL201" i="1"/>
  <c r="BI201" i="1"/>
  <c r="BY198" i="1"/>
  <c r="CQ198" i="1"/>
  <c r="BK200" i="1"/>
  <c r="BX201" i="1"/>
  <c r="CR201" i="1"/>
  <c r="AZ199" i="1"/>
  <c r="BW199" i="1"/>
  <c r="AW201" i="1"/>
  <c r="CR198" i="1"/>
  <c r="BM201" i="1"/>
  <c r="BO198" i="1"/>
  <c r="AY201" i="1"/>
  <c r="AY199" i="1"/>
  <c r="AU200" i="1"/>
  <c r="BS198" i="1"/>
  <c r="BD201" i="1"/>
  <c r="AV199" i="1"/>
  <c r="BE201" i="1"/>
  <c r="BY199" i="1"/>
  <c r="AW199" i="1"/>
  <c r="BP201" i="1"/>
  <c r="BG199" i="1"/>
  <c r="H199" i="1" l="1"/>
  <c r="Q199" i="1" s="1"/>
  <c r="Z199" i="1" s="1"/>
  <c r="AK199" i="1" s="1"/>
  <c r="I199" i="1"/>
  <c r="R199" i="1" s="1"/>
  <c r="AA199" i="1" s="1"/>
  <c r="AL199" i="1" s="1"/>
  <c r="E197" i="1"/>
  <c r="K201" i="1"/>
  <c r="T201" i="1" s="1"/>
  <c r="L199" i="1"/>
  <c r="U199" i="1" s="1"/>
  <c r="K203" i="1"/>
  <c r="T203" i="1" s="1"/>
  <c r="I200" i="1"/>
  <c r="R200" i="1" s="1"/>
  <c r="I201" i="1"/>
  <c r="R201" i="1" s="1"/>
  <c r="J199" i="1"/>
  <c r="S199" i="1" s="1"/>
  <c r="J198" i="1"/>
  <c r="S198" i="1" s="1"/>
  <c r="H200" i="1"/>
  <c r="Q200" i="1" s="1"/>
  <c r="H202" i="1"/>
  <c r="Q202" i="1" s="1"/>
  <c r="J197" i="1"/>
  <c r="S197" i="1" s="1"/>
  <c r="F197" i="1"/>
  <c r="O197" i="1" s="1"/>
  <c r="E199" i="1"/>
  <c r="N199" i="1" s="1"/>
  <c r="E202" i="1"/>
  <c r="N202" i="1" s="1"/>
  <c r="F204" i="1"/>
  <c r="O204" i="1" s="1"/>
  <c r="G204" i="1"/>
  <c r="P204" i="1" s="1"/>
  <c r="K200" i="1"/>
  <c r="T200" i="1" s="1"/>
  <c r="I203" i="1"/>
  <c r="R203" i="1" s="1"/>
  <c r="L198" i="1"/>
  <c r="U198" i="1" s="1"/>
  <c r="J203" i="1"/>
  <c r="S203" i="1" s="1"/>
  <c r="K202" i="1"/>
  <c r="T202" i="1" s="1"/>
  <c r="H198" i="1"/>
  <c r="Q198" i="1" s="1"/>
  <c r="K204" i="1"/>
  <c r="T204" i="1" s="1"/>
  <c r="L204" i="1"/>
  <c r="U204" i="1" s="1"/>
  <c r="J204" i="1"/>
  <c r="S204" i="1" s="1"/>
  <c r="G200" i="1"/>
  <c r="P200" i="1" s="1"/>
  <c r="G197" i="1"/>
  <c r="P197" i="1" s="1"/>
  <c r="K197" i="1"/>
  <c r="T197" i="1" s="1"/>
  <c r="E203" i="1"/>
  <c r="N203" i="1" s="1"/>
  <c r="G202" i="1"/>
  <c r="P202" i="1" s="1"/>
  <c r="K199" i="1"/>
  <c r="T199" i="1" s="1"/>
  <c r="J201" i="1"/>
  <c r="S201" i="1" s="1"/>
  <c r="J200" i="1"/>
  <c r="S200" i="1" s="1"/>
  <c r="F202" i="1"/>
  <c r="O202" i="1" s="1"/>
  <c r="F200" i="1"/>
  <c r="O200" i="1" s="1"/>
  <c r="F199" i="1"/>
  <c r="O199" i="1" s="1"/>
  <c r="G201" i="1"/>
  <c r="P201" i="1" s="1"/>
  <c r="I198" i="1"/>
  <c r="R198" i="1" s="1"/>
  <c r="I202" i="1"/>
  <c r="R202" i="1" s="1"/>
  <c r="J202" i="1"/>
  <c r="S202" i="1" s="1"/>
  <c r="F201" i="1"/>
  <c r="O201" i="1" s="1"/>
  <c r="I197" i="1"/>
  <c r="R197" i="1" s="1"/>
  <c r="E201" i="1"/>
  <c r="N201" i="1" s="1"/>
  <c r="E198" i="1"/>
  <c r="N198" i="1" s="1"/>
  <c r="G203" i="1"/>
  <c r="P203" i="1" s="1"/>
  <c r="L203" i="1"/>
  <c r="U203" i="1" s="1"/>
  <c r="L201" i="1"/>
  <c r="U201" i="1" s="1"/>
  <c r="H201" i="1"/>
  <c r="Q201" i="1" s="1"/>
  <c r="L202" i="1"/>
  <c r="U202" i="1" s="1"/>
  <c r="H204" i="1"/>
  <c r="Q204" i="1" s="1"/>
  <c r="K198" i="1"/>
  <c r="T198" i="1" s="1"/>
  <c r="I204" i="1"/>
  <c r="R204" i="1" s="1"/>
  <c r="G199" i="1"/>
  <c r="P199" i="1" s="1"/>
  <c r="L200" i="1"/>
  <c r="U200" i="1" s="1"/>
  <c r="G198" i="1"/>
  <c r="P198" i="1" s="1"/>
  <c r="F198" i="1"/>
  <c r="O198" i="1" s="1"/>
  <c r="H197" i="1"/>
  <c r="Q197" i="1" s="1"/>
  <c r="L197" i="1"/>
  <c r="U197" i="1" s="1"/>
  <c r="E200" i="1"/>
  <c r="N200" i="1" s="1"/>
  <c r="E204" i="1"/>
  <c r="N204" i="1" s="1"/>
  <c r="H203" i="1"/>
  <c r="Q203" i="1" s="1"/>
  <c r="F203" i="1"/>
  <c r="O203" i="1" s="1"/>
  <c r="X198" i="1" l="1"/>
  <c r="AI198" i="1" s="1"/>
  <c r="AB202" i="1"/>
  <c r="AM202" i="1" s="1"/>
  <c r="AC197" i="1"/>
  <c r="AN197" i="1" s="1"/>
  <c r="Y204" i="1"/>
  <c r="AJ204" i="1" s="1"/>
  <c r="AB198" i="1"/>
  <c r="AM198" i="1" s="1"/>
  <c r="AA204" i="1"/>
  <c r="AL204" i="1" s="1"/>
  <c r="X199" i="1"/>
  <c r="AI199" i="1" s="1"/>
  <c r="AD204" i="1"/>
  <c r="AO204" i="1" s="1"/>
  <c r="X197" i="1"/>
  <c r="AI197" i="1" s="1"/>
  <c r="AC203" i="1"/>
  <c r="AN203" i="1" s="1"/>
  <c r="W200" i="1"/>
  <c r="AH200" i="1" s="1"/>
  <c r="Y198" i="1"/>
  <c r="AJ198" i="1" s="1"/>
  <c r="AC198" i="1"/>
  <c r="AN198" i="1" s="1"/>
  <c r="AD201" i="1"/>
  <c r="AO201" i="1" s="1"/>
  <c r="W201" i="1"/>
  <c r="AH201" i="1" s="1"/>
  <c r="AA202" i="1"/>
  <c r="AL202" i="1" s="1"/>
  <c r="X200" i="1"/>
  <c r="AI200" i="1" s="1"/>
  <c r="AC199" i="1"/>
  <c r="AN199" i="1" s="1"/>
  <c r="Y197" i="1"/>
  <c r="AJ197" i="1" s="1"/>
  <c r="AC204" i="1"/>
  <c r="AN204" i="1" s="1"/>
  <c r="AD198" i="1"/>
  <c r="AO198" i="1" s="1"/>
  <c r="X204" i="1"/>
  <c r="AI204" i="1" s="1"/>
  <c r="AB197" i="1"/>
  <c r="AM197" i="1" s="1"/>
  <c r="AB199" i="1"/>
  <c r="AM199" i="1" s="1"/>
  <c r="AD199" i="1"/>
  <c r="AO199" i="1" s="1"/>
  <c r="W204" i="1"/>
  <c r="W198" i="1"/>
  <c r="AH198" i="1" s="1"/>
  <c r="AB201" i="1"/>
  <c r="AM201" i="1" s="1"/>
  <c r="AB203" i="1"/>
  <c r="AM203" i="1" s="1"/>
  <c r="X203" i="1"/>
  <c r="AI203" i="1" s="1"/>
  <c r="AD197" i="1"/>
  <c r="AO197" i="1" s="1"/>
  <c r="AD200" i="1"/>
  <c r="AO200" i="1" s="1"/>
  <c r="Z204" i="1"/>
  <c r="AK204" i="1" s="1"/>
  <c r="AD203" i="1"/>
  <c r="AO203" i="1" s="1"/>
  <c r="AA197" i="1"/>
  <c r="AL197" i="1" s="1"/>
  <c r="AA198" i="1"/>
  <c r="AL198" i="1" s="1"/>
  <c r="X202" i="1"/>
  <c r="AI202" i="1" s="1"/>
  <c r="Y202" i="1"/>
  <c r="AJ202" i="1" s="1"/>
  <c r="Y200" i="1"/>
  <c r="AJ200" i="1" s="1"/>
  <c r="Z198" i="1"/>
  <c r="AK198" i="1" s="1"/>
  <c r="AA203" i="1"/>
  <c r="AL203" i="1" s="1"/>
  <c r="W202" i="1"/>
  <c r="Z202" i="1"/>
  <c r="AK202" i="1" s="1"/>
  <c r="AA201" i="1"/>
  <c r="AL201" i="1" s="1"/>
  <c r="AC201" i="1"/>
  <c r="AN201" i="1" s="1"/>
  <c r="Z201" i="1"/>
  <c r="AK201" i="1" s="1"/>
  <c r="Z203" i="1"/>
  <c r="AK203" i="1" s="1"/>
  <c r="Z197" i="1"/>
  <c r="AK197" i="1" s="1"/>
  <c r="Y199" i="1"/>
  <c r="AJ199" i="1" s="1"/>
  <c r="AD202" i="1"/>
  <c r="AO202" i="1" s="1"/>
  <c r="Y203" i="1"/>
  <c r="AJ203" i="1" s="1"/>
  <c r="X201" i="1"/>
  <c r="AI201" i="1" s="1"/>
  <c r="Y201" i="1"/>
  <c r="AJ201" i="1" s="1"/>
  <c r="AB200" i="1"/>
  <c r="AM200" i="1" s="1"/>
  <c r="W203" i="1"/>
  <c r="AH203" i="1" s="1"/>
  <c r="AB204" i="1"/>
  <c r="AM204" i="1" s="1"/>
  <c r="AC202" i="1"/>
  <c r="AN202" i="1" s="1"/>
  <c r="AC200" i="1"/>
  <c r="AN200" i="1" s="1"/>
  <c r="W199" i="1"/>
  <c r="Z200" i="1"/>
  <c r="AK200" i="1" s="1"/>
  <c r="AA200" i="1"/>
  <c r="AL200" i="1" s="1"/>
  <c r="M205" i="1"/>
  <c r="N197" i="1"/>
  <c r="AM205" i="1" l="1"/>
  <c r="AJ205" i="1"/>
  <c r="AN205" i="1"/>
  <c r="AL205" i="1"/>
  <c r="AK205" i="1"/>
  <c r="AO205" i="1"/>
  <c r="AE202" i="1"/>
  <c r="AE204" i="1"/>
  <c r="AH202" i="1"/>
  <c r="AH204" i="1"/>
  <c r="V205" i="1"/>
  <c r="W197" i="1"/>
  <c r="AE198" i="1" s="1"/>
  <c r="AE203" i="1"/>
  <c r="AE200" i="1"/>
  <c r="AE199" i="1"/>
  <c r="AH199" i="1"/>
  <c r="AE201" i="1"/>
  <c r="AD205" i="1" l="1"/>
  <c r="AE197" i="1"/>
  <c r="AH197" i="1"/>
  <c r="AE205" i="1" l="1"/>
  <c r="D210" i="1" s="1"/>
  <c r="AP204" i="1"/>
  <c r="AH205" i="1"/>
  <c r="AI205" i="1"/>
  <c r="AP205" i="1" l="1"/>
  <c r="E209" i="1" s="1"/>
  <c r="CU51" i="1"/>
  <c r="AR210" i="1"/>
  <c r="D214" i="1"/>
  <c r="CY51" i="1" s="1"/>
  <c r="D211" i="1"/>
  <c r="CV51" i="1" s="1"/>
  <c r="D217" i="1"/>
  <c r="DB51" i="1" s="1"/>
  <c r="D215" i="1"/>
  <c r="CZ51" i="1" s="1"/>
  <c r="D212" i="1"/>
  <c r="CW51" i="1" s="1"/>
  <c r="D213" i="1"/>
  <c r="CX51" i="1" s="1"/>
  <c r="D216" i="1"/>
  <c r="DA51" i="1" s="1"/>
  <c r="AR211" i="1" l="1"/>
  <c r="AR212" i="1" s="1"/>
  <c r="AR213" i="1" s="1"/>
  <c r="D218" i="1"/>
  <c r="F209" i="1"/>
  <c r="DD51" i="1" s="1"/>
  <c r="DC51" i="1"/>
  <c r="AS210" i="1"/>
  <c r="G209" i="1"/>
  <c r="DE51" i="1" s="1"/>
  <c r="J209" i="1"/>
  <c r="DH51" i="1" s="1"/>
  <c r="K209" i="1"/>
  <c r="DI51" i="1" s="1"/>
  <c r="I209" i="1"/>
  <c r="DG51" i="1" s="1"/>
  <c r="L209" i="1"/>
  <c r="DJ51" i="1" s="1"/>
  <c r="H209" i="1"/>
  <c r="DF51" i="1" s="1"/>
  <c r="AS211" i="1" l="1"/>
  <c r="AS212" i="1" s="1"/>
  <c r="AS213" i="1" s="1"/>
  <c r="M209" i="1"/>
  <c r="AR214" i="1"/>
  <c r="AR215" i="1" s="1"/>
  <c r="AR216" i="1" s="1"/>
  <c r="AR217" i="1" s="1"/>
  <c r="AS214" i="1" l="1"/>
  <c r="AS215" i="1" s="1"/>
  <c r="AS216" i="1" s="1"/>
  <c r="AS217" i="1" s="1"/>
  <c r="AV211" i="1"/>
  <c r="BP213" i="1"/>
  <c r="BG211" i="1"/>
  <c r="BQ211" i="1"/>
  <c r="BZ211" i="1"/>
  <c r="CG213" i="1"/>
  <c r="CE211" i="1"/>
  <c r="BO213" i="1"/>
  <c r="CG211" i="1"/>
  <c r="BZ212" i="1"/>
  <c r="CH211" i="1"/>
  <c r="BD213" i="1"/>
  <c r="BV213" i="1"/>
  <c r="BR213" i="1"/>
  <c r="CJ211" i="1"/>
  <c r="BR211" i="1"/>
  <c r="BD211" i="1"/>
  <c r="BH214" i="1"/>
  <c r="AV214" i="1"/>
  <c r="BK213" i="1"/>
  <c r="CP212" i="1"/>
  <c r="BW212" i="1"/>
  <c r="CR212" i="1"/>
  <c r="CL211" i="1" l="1"/>
  <c r="BK212" i="1"/>
  <c r="BG213" i="1"/>
  <c r="CD211" i="1"/>
  <c r="CC211" i="1"/>
  <c r="CD213" i="1"/>
  <c r="BS211" i="1"/>
  <c r="BC213" i="1"/>
  <c r="BM214" i="1"/>
  <c r="BP211" i="1"/>
  <c r="CL214" i="1"/>
  <c r="BF214" i="1"/>
  <c r="BO211" i="1"/>
  <c r="CR214" i="1"/>
  <c r="BA212" i="1"/>
  <c r="BB212" i="1"/>
  <c r="CO212" i="1"/>
  <c r="BW213" i="1"/>
  <c r="CE212" i="1"/>
  <c r="BO212" i="1"/>
  <c r="CJ212" i="1"/>
  <c r="BH211" i="1"/>
  <c r="CM211" i="1"/>
  <c r="BH212" i="1"/>
  <c r="CK213" i="1"/>
  <c r="BI214" i="1"/>
  <c r="CH213" i="1"/>
  <c r="BR212" i="1"/>
  <c r="BE213" i="1"/>
  <c r="BC211" i="1"/>
  <c r="CP211" i="1"/>
  <c r="BL211" i="1"/>
  <c r="CN211" i="1"/>
  <c r="CQ211" i="1"/>
  <c r="BS213" i="1"/>
  <c r="CG212" i="1"/>
  <c r="BP212" i="1"/>
  <c r="BU213" i="1"/>
  <c r="BV212" i="1"/>
  <c r="AU213" i="1"/>
  <c r="CE214" i="1"/>
  <c r="BU211" i="1"/>
  <c r="BF212" i="1"/>
  <c r="CN213" i="1"/>
  <c r="AY211" i="1"/>
  <c r="AZ213" i="1"/>
  <c r="CA213" i="1"/>
  <c r="AW212" i="1"/>
  <c r="AW213" i="1"/>
  <c r="BV211" i="1"/>
  <c r="CJ213" i="1"/>
  <c r="BX213" i="1"/>
  <c r="CL212" i="1"/>
  <c r="BZ213" i="1"/>
  <c r="AX211" i="1"/>
  <c r="CF214" i="1"/>
  <c r="BN214" i="1"/>
  <c r="BY214" i="1"/>
  <c r="CK211" i="1"/>
  <c r="BM212" i="1"/>
  <c r="CC214" i="1"/>
  <c r="AZ211" i="1"/>
  <c r="BR214" i="1"/>
  <c r="AU214" i="1"/>
  <c r="CF212" i="1"/>
  <c r="CD212" i="1"/>
  <c r="BD212" i="1"/>
  <c r="CB212" i="1"/>
  <c r="BJ212" i="1"/>
  <c r="BX212" i="1"/>
  <c r="BU214" i="1"/>
  <c r="BC212" i="1"/>
  <c r="CR211" i="1"/>
  <c r="BW214" i="1"/>
  <c r="CA211" i="1"/>
  <c r="CA212" i="1"/>
  <c r="CQ214" i="1"/>
  <c r="BT214" i="1"/>
  <c r="BV214" i="1"/>
  <c r="CQ213" i="1"/>
  <c r="BI213" i="1"/>
  <c r="BX214" i="1"/>
  <c r="BB213" i="1"/>
  <c r="BM213" i="1"/>
  <c r="CO211" i="1"/>
  <c r="BU212" i="1"/>
  <c r="CM214" i="1"/>
  <c r="CK214" i="1"/>
  <c r="CB211" i="1"/>
  <c r="CI211" i="1"/>
  <c r="BF213" i="1"/>
  <c r="BB211" i="1"/>
  <c r="AW214" i="1"/>
  <c r="CL213" i="1"/>
  <c r="BE211" i="1"/>
  <c r="BJ214" i="1"/>
  <c r="BK214" i="1"/>
  <c r="CH212" i="1"/>
  <c r="CM212" i="1"/>
  <c r="CP213" i="1"/>
  <c r="CJ214" i="1"/>
  <c r="BJ211" i="1"/>
  <c r="AX214" i="1"/>
  <c r="CO213" i="1"/>
  <c r="AX213" i="1"/>
  <c r="BZ214" i="1"/>
  <c r="BI211" i="1"/>
  <c r="CA214" i="1"/>
  <c r="BM211" i="1"/>
  <c r="BB214" i="1"/>
  <c r="BL214" i="1"/>
  <c r="CG214" i="1"/>
  <c r="CB214" i="1"/>
  <c r="BN212" i="1"/>
  <c r="CF213" i="1"/>
  <c r="BS214" i="1"/>
  <c r="BA211" i="1"/>
  <c r="CC213" i="1"/>
  <c r="BL212" i="1"/>
  <c r="CK212" i="1"/>
  <c r="BK211" i="1"/>
  <c r="BN213" i="1"/>
  <c r="CN212" i="1"/>
  <c r="AV212" i="1"/>
  <c r="AY213" i="1"/>
  <c r="CO214" i="1"/>
  <c r="BX211" i="1"/>
  <c r="CF211" i="1"/>
  <c r="BY211" i="1"/>
  <c r="BH213" i="1"/>
  <c r="BY212" i="1"/>
  <c r="BF211" i="1"/>
  <c r="AV213" i="1"/>
  <c r="BT213" i="1"/>
  <c r="BL213" i="1"/>
  <c r="BO214" i="1"/>
  <c r="BG214" i="1"/>
  <c r="BY213" i="1"/>
  <c r="AY214" i="1"/>
  <c r="CE213" i="1"/>
  <c r="CD214" i="1"/>
  <c r="BJ213" i="1"/>
  <c r="AZ214" i="1"/>
  <c r="AY212" i="1"/>
  <c r="BE212" i="1"/>
  <c r="BP214" i="1"/>
  <c r="CI212" i="1"/>
  <c r="BE214" i="1"/>
  <c r="AZ212" i="1"/>
  <c r="CC212" i="1"/>
  <c r="BS212" i="1"/>
  <c r="CM213" i="1"/>
  <c r="BG212" i="1"/>
  <c r="CI213" i="1"/>
  <c r="BQ213" i="1"/>
  <c r="AW211" i="1"/>
  <c r="BW211" i="1"/>
  <c r="AX212" i="1"/>
  <c r="BA214" i="1"/>
  <c r="CP214" i="1"/>
  <c r="AU212" i="1"/>
  <c r="BQ212" i="1"/>
  <c r="BC214" i="1"/>
  <c r="CQ212" i="1"/>
  <c r="BI212" i="1"/>
  <c r="BN211" i="1"/>
  <c r="BT212" i="1"/>
  <c r="CI214" i="1"/>
  <c r="BD214" i="1"/>
  <c r="BT211" i="1"/>
  <c r="CH214" i="1"/>
  <c r="CR213" i="1"/>
  <c r="AU211" i="1"/>
  <c r="BQ214" i="1"/>
  <c r="CN214" i="1"/>
  <c r="CB213" i="1"/>
  <c r="BA213" i="1"/>
  <c r="L211" i="1" l="1"/>
  <c r="U211" i="1" s="1"/>
  <c r="AD211" i="1" s="1"/>
  <c r="AO211" i="1" s="1"/>
  <c r="K215" i="1"/>
  <c r="T215" i="1" s="1"/>
  <c r="AC215" i="1" s="1"/>
  <c r="AN215" i="1" s="1"/>
  <c r="J214" i="1"/>
  <c r="S214" i="1" s="1"/>
  <c r="AB214" i="1" s="1"/>
  <c r="AM214" i="1" s="1"/>
  <c r="L216" i="1"/>
  <c r="U216" i="1" s="1"/>
  <c r="AD216" i="1" s="1"/>
  <c r="AO216" i="1" s="1"/>
  <c r="E217" i="1"/>
  <c r="N217" i="1" s="1"/>
  <c r="W217" i="1" s="1"/>
  <c r="G211" i="1"/>
  <c r="P211" i="1" s="1"/>
  <c r="Y211" i="1" s="1"/>
  <c r="AJ211" i="1" s="1"/>
  <c r="H213" i="1"/>
  <c r="Q213" i="1" s="1"/>
  <c r="Z213" i="1" s="1"/>
  <c r="AK213" i="1" s="1"/>
  <c r="J212" i="1"/>
  <c r="S212" i="1" s="1"/>
  <c r="AB212" i="1" s="1"/>
  <c r="AM212" i="1" s="1"/>
  <c r="E214" i="1"/>
  <c r="N214" i="1" s="1"/>
  <c r="W214" i="1" s="1"/>
  <c r="F213" i="1"/>
  <c r="O213" i="1" s="1"/>
  <c r="X213" i="1" s="1"/>
  <c r="AI213" i="1" s="1"/>
  <c r="L214" i="1"/>
  <c r="U214" i="1" s="1"/>
  <c r="AD214" i="1" s="1"/>
  <c r="AO214" i="1" s="1"/>
  <c r="H211" i="1"/>
  <c r="Q211" i="1" s="1"/>
  <c r="Z211" i="1" s="1"/>
  <c r="AK211" i="1" s="1"/>
  <c r="F216" i="1"/>
  <c r="O216" i="1" s="1"/>
  <c r="X216" i="1" s="1"/>
  <c r="AI216" i="1" s="1"/>
  <c r="F214" i="1"/>
  <c r="O214" i="1" s="1"/>
  <c r="G216" i="1"/>
  <c r="P216" i="1" s="1"/>
  <c r="Y216" i="1" s="1"/>
  <c r="AJ216" i="1" s="1"/>
  <c r="E212" i="1"/>
  <c r="N212" i="1" s="1"/>
  <c r="W212" i="1" s="1"/>
  <c r="AH212" i="1" s="1"/>
  <c r="F210" i="1"/>
  <c r="O210" i="1" s="1"/>
  <c r="X210" i="1" s="1"/>
  <c r="AI210" i="1" s="1"/>
  <c r="L210" i="1"/>
  <c r="U210" i="1" s="1"/>
  <c r="AD210" i="1" s="1"/>
  <c r="AO210" i="1" s="1"/>
  <c r="G214" i="1"/>
  <c r="P214" i="1" s="1"/>
  <c r="Y214" i="1" s="1"/>
  <c r="AJ214" i="1" s="1"/>
  <c r="H215" i="1"/>
  <c r="Q215" i="1" s="1"/>
  <c r="Z215" i="1" s="1"/>
  <c r="AK215" i="1" s="1"/>
  <c r="I217" i="1"/>
  <c r="R217" i="1" s="1"/>
  <c r="AA217" i="1" s="1"/>
  <c r="AL217" i="1" s="1"/>
  <c r="E210" i="1"/>
  <c r="N210" i="1" s="1"/>
  <c r="I213" i="1"/>
  <c r="R213" i="1" s="1"/>
  <c r="AA213" i="1" s="1"/>
  <c r="AL213" i="1" s="1"/>
  <c r="H217" i="1"/>
  <c r="Q217" i="1" s="1"/>
  <c r="Z217" i="1" s="1"/>
  <c r="AK217" i="1" s="1"/>
  <c r="F215" i="1"/>
  <c r="O215" i="1" s="1"/>
  <c r="X215" i="1" s="1"/>
  <c r="AI215" i="1" s="1"/>
  <c r="H216" i="1"/>
  <c r="Q216" i="1" s="1"/>
  <c r="Z216" i="1" s="1"/>
  <c r="AK216" i="1" s="1"/>
  <c r="J210" i="1"/>
  <c r="S210" i="1" s="1"/>
  <c r="AB210" i="1" s="1"/>
  <c r="AM210" i="1" s="1"/>
  <c r="F217" i="1"/>
  <c r="O217" i="1" s="1"/>
  <c r="X217" i="1" s="1"/>
  <c r="AI217" i="1" s="1"/>
  <c r="K213" i="1"/>
  <c r="T213" i="1" s="1"/>
  <c r="AC213" i="1" s="1"/>
  <c r="AN213" i="1" s="1"/>
  <c r="I212" i="1"/>
  <c r="R212" i="1" s="1"/>
  <c r="AA212" i="1" s="1"/>
  <c r="AL212" i="1" s="1"/>
  <c r="E216" i="1"/>
  <c r="N216" i="1" s="1"/>
  <c r="W216" i="1" s="1"/>
  <c r="K212" i="1"/>
  <c r="T212" i="1" s="1"/>
  <c r="AC212" i="1" s="1"/>
  <c r="AN212" i="1" s="1"/>
  <c r="E213" i="1"/>
  <c r="N213" i="1" s="1"/>
  <c r="W213" i="1" s="1"/>
  <c r="J215" i="1"/>
  <c r="S215" i="1" s="1"/>
  <c r="AB215" i="1" s="1"/>
  <c r="AM215" i="1" s="1"/>
  <c r="E215" i="1"/>
  <c r="N215" i="1" s="1"/>
  <c r="W215" i="1" s="1"/>
  <c r="I215" i="1"/>
  <c r="R215" i="1" s="1"/>
  <c r="AA215" i="1" s="1"/>
  <c r="AL215" i="1" s="1"/>
  <c r="I211" i="1"/>
  <c r="R211" i="1" s="1"/>
  <c r="AA211" i="1" s="1"/>
  <c r="AL211" i="1" s="1"/>
  <c r="G212" i="1"/>
  <c r="P212" i="1" s="1"/>
  <c r="Y212" i="1" s="1"/>
  <c r="G215" i="1"/>
  <c r="P215" i="1" s="1"/>
  <c r="Y215" i="1" s="1"/>
  <c r="AJ215" i="1" s="1"/>
  <c r="L213" i="1"/>
  <c r="U213" i="1" s="1"/>
  <c r="AD213" i="1" s="1"/>
  <c r="AO213" i="1" s="1"/>
  <c r="J213" i="1"/>
  <c r="S213" i="1" s="1"/>
  <c r="AB213" i="1" s="1"/>
  <c r="AM213" i="1" s="1"/>
  <c r="H214" i="1"/>
  <c r="Q214" i="1" s="1"/>
  <c r="Z214" i="1" s="1"/>
  <c r="AK214" i="1" s="1"/>
  <c r="F211" i="1"/>
  <c r="O211" i="1" s="1"/>
  <c r="X211" i="1" s="1"/>
  <c r="AI211" i="1" s="1"/>
  <c r="E211" i="1"/>
  <c r="N211" i="1" s="1"/>
  <c r="W211" i="1" s="1"/>
  <c r="L212" i="1"/>
  <c r="U212" i="1" s="1"/>
  <c r="AD212" i="1" s="1"/>
  <c r="AO212" i="1" s="1"/>
  <c r="L217" i="1"/>
  <c r="U217" i="1" s="1"/>
  <c r="AD217" i="1" s="1"/>
  <c r="AO217" i="1" s="1"/>
  <c r="H212" i="1"/>
  <c r="Q212" i="1" s="1"/>
  <c r="Z212" i="1" s="1"/>
  <c r="AK212" i="1" s="1"/>
  <c r="K210" i="1"/>
  <c r="T210" i="1" s="1"/>
  <c r="AC210" i="1" s="1"/>
  <c r="AN210" i="1" s="1"/>
  <c r="G213" i="1"/>
  <c r="P213" i="1" s="1"/>
  <c r="Y213" i="1" s="1"/>
  <c r="AJ213" i="1" s="1"/>
  <c r="K214" i="1"/>
  <c r="T214" i="1" s="1"/>
  <c r="AC214" i="1" s="1"/>
  <c r="AN214" i="1" s="1"/>
  <c r="J211" i="1"/>
  <c r="S211" i="1" s="1"/>
  <c r="AB211" i="1" s="1"/>
  <c r="AM211" i="1" s="1"/>
  <c r="G217" i="1"/>
  <c r="P217" i="1" s="1"/>
  <c r="Y217" i="1" s="1"/>
  <c r="AJ217" i="1" s="1"/>
  <c r="I216" i="1"/>
  <c r="R216" i="1" s="1"/>
  <c r="AA216" i="1" s="1"/>
  <c r="AL216" i="1" s="1"/>
  <c r="J217" i="1"/>
  <c r="S217" i="1" s="1"/>
  <c r="AB217" i="1" s="1"/>
  <c r="AM217" i="1" s="1"/>
  <c r="K211" i="1"/>
  <c r="T211" i="1" s="1"/>
  <c r="AC211" i="1" s="1"/>
  <c r="AN211" i="1" s="1"/>
  <c r="I210" i="1"/>
  <c r="R210" i="1" s="1"/>
  <c r="AA210" i="1" s="1"/>
  <c r="AL210" i="1" s="1"/>
  <c r="I214" i="1"/>
  <c r="R214" i="1" s="1"/>
  <c r="AA214" i="1" s="1"/>
  <c r="AL214" i="1" s="1"/>
  <c r="K217" i="1"/>
  <c r="T217" i="1" s="1"/>
  <c r="AC217" i="1" s="1"/>
  <c r="AN217" i="1" s="1"/>
  <c r="F212" i="1"/>
  <c r="O212" i="1" s="1"/>
  <c r="X212" i="1" s="1"/>
  <c r="AI212" i="1" s="1"/>
  <c r="K216" i="1"/>
  <c r="T216" i="1" s="1"/>
  <c r="AC216" i="1" s="1"/>
  <c r="AN216" i="1" s="1"/>
  <c r="H210" i="1"/>
  <c r="Q210" i="1" s="1"/>
  <c r="Z210" i="1" s="1"/>
  <c r="AK210" i="1" s="1"/>
  <c r="J216" i="1"/>
  <c r="S216" i="1" s="1"/>
  <c r="AB216" i="1" s="1"/>
  <c r="AM216" i="1" s="1"/>
  <c r="L215" i="1"/>
  <c r="U215" i="1" s="1"/>
  <c r="AD215" i="1" s="1"/>
  <c r="AO215" i="1" s="1"/>
  <c r="G210" i="1"/>
  <c r="P210" i="1" s="1"/>
  <c r="AJ212" i="1"/>
  <c r="AH216" i="1"/>
  <c r="W210" i="1"/>
  <c r="AH214" i="1"/>
  <c r="AH217" i="1"/>
  <c r="AH215" i="1" l="1"/>
  <c r="AH213" i="1"/>
  <c r="AM218" i="1"/>
  <c r="AO218" i="1"/>
  <c r="AH211" i="1"/>
  <c r="X214" i="1"/>
  <c r="AI214" i="1" s="1"/>
  <c r="AE212" i="1"/>
  <c r="Y210" i="1"/>
  <c r="AJ210" i="1" s="1"/>
  <c r="AN218" i="1"/>
  <c r="AE215" i="1"/>
  <c r="M218" i="1"/>
  <c r="V218" i="1"/>
  <c r="AE217" i="1"/>
  <c r="AE213" i="1"/>
  <c r="AE216" i="1"/>
  <c r="AL218" i="1"/>
  <c r="AH210" i="1"/>
  <c r="AE210" i="1" l="1"/>
  <c r="AE211" i="1"/>
  <c r="AE214" i="1"/>
  <c r="AJ218" i="1"/>
  <c r="AK218" i="1"/>
  <c r="AD218" i="1"/>
  <c r="AP217" i="1"/>
  <c r="AH218" i="1"/>
  <c r="AI218" i="1"/>
  <c r="AE218" i="1" l="1"/>
  <c r="D229" i="1" s="1"/>
  <c r="DA52" i="1" s="1"/>
  <c r="AP218" i="1"/>
  <c r="E222" i="1" s="1"/>
  <c r="D223" i="1" l="1"/>
  <c r="D230" i="1"/>
  <c r="DB52" i="1" s="1"/>
  <c r="D224" i="1"/>
  <c r="CV52" i="1" s="1"/>
  <c r="D227" i="1"/>
  <c r="CY52" i="1" s="1"/>
  <c r="D228" i="1"/>
  <c r="CZ52" i="1" s="1"/>
  <c r="D226" i="1"/>
  <c r="CX52" i="1" s="1"/>
  <c r="D225" i="1"/>
  <c r="CW52" i="1" s="1"/>
  <c r="DC52" i="1"/>
  <c r="AS223" i="1"/>
  <c r="CU52" i="1"/>
  <c r="AR223" i="1"/>
  <c r="H222" i="1"/>
  <c r="DF52" i="1" s="1"/>
  <c r="G222" i="1"/>
  <c r="DE52" i="1" s="1"/>
  <c r="K222" i="1"/>
  <c r="DI52" i="1" s="1"/>
  <c r="L222" i="1"/>
  <c r="DJ52" i="1" s="1"/>
  <c r="J222" i="1"/>
  <c r="DH52" i="1" s="1"/>
  <c r="I222" i="1"/>
  <c r="DG52" i="1" s="1"/>
  <c r="F222" i="1"/>
  <c r="DD52" i="1" s="1"/>
  <c r="D231" i="1" l="1"/>
  <c r="AR224" i="1"/>
  <c r="AR225" i="1" s="1"/>
  <c r="AR226" i="1" s="1"/>
  <c r="AR227" i="1" s="1"/>
  <c r="AR228" i="1" s="1"/>
  <c r="AR229" i="1" s="1"/>
  <c r="AR230" i="1" s="1"/>
  <c r="M222" i="1"/>
  <c r="AS224" i="1"/>
  <c r="AS225" i="1" s="1"/>
  <c r="AS226" i="1" s="1"/>
  <c r="AS227" i="1" s="1"/>
  <c r="AS228" i="1" s="1"/>
  <c r="AS229" i="1" s="1"/>
  <c r="AS230" i="1" s="1"/>
  <c r="AZ224" i="1" l="1"/>
  <c r="CQ225" i="1"/>
  <c r="BN225" i="1"/>
  <c r="CO227" i="1"/>
  <c r="BN226" i="1"/>
  <c r="CF225" i="1"/>
  <c r="CL226" i="1"/>
  <c r="CE225" i="1"/>
  <c r="AV227" i="1"/>
  <c r="BL227" i="1"/>
  <c r="BQ224" i="1"/>
  <c r="CD226" i="1"/>
  <c r="BC224" i="1"/>
  <c r="BM224" i="1"/>
  <c r="CE224" i="1"/>
  <c r="BQ225" i="1"/>
  <c r="BX226" i="1"/>
  <c r="CN225" i="1"/>
  <c r="CA224" i="1"/>
  <c r="BV227" i="1"/>
  <c r="BI227" i="1"/>
  <c r="BM227" i="1"/>
  <c r="CI227" i="1"/>
  <c r="BO224" i="1"/>
  <c r="CR225" i="1"/>
  <c r="BY224" i="1"/>
  <c r="BE224" i="1"/>
  <c r="BW224" i="1"/>
  <c r="AV224" i="1"/>
  <c r="BA225" i="1"/>
  <c r="BP225" i="1"/>
  <c r="BH227" i="1"/>
  <c r="CC224" i="1"/>
  <c r="AX225" i="1"/>
  <c r="BB227" i="1"/>
  <c r="BV224" i="1"/>
  <c r="CM224" i="1"/>
  <c r="CH227" i="1"/>
  <c r="CK226" i="1"/>
  <c r="BC225" i="1"/>
  <c r="BT227" i="1"/>
  <c r="BC227" i="1"/>
  <c r="CE227" i="1"/>
  <c r="AW226" i="1"/>
  <c r="CB225" i="1"/>
  <c r="CJ225" i="1"/>
  <c r="CJ224" i="1"/>
  <c r="BP227" i="1"/>
  <c r="CN226" i="1"/>
  <c r="BS224" i="1"/>
  <c r="BH226" i="1"/>
  <c r="AU224" i="1"/>
  <c r="BI225" i="1"/>
  <c r="BW226" i="1"/>
  <c r="CO226" i="1"/>
  <c r="AW227" i="1"/>
  <c r="BI226" i="1"/>
  <c r="CK224" i="1"/>
  <c r="BF226" i="1"/>
  <c r="BA226" i="1"/>
  <c r="BQ227" i="1"/>
  <c r="BZ225" i="1"/>
  <c r="AZ225" i="1"/>
  <c r="AW224" i="1"/>
  <c r="CF224" i="1"/>
  <c r="CD224" i="1"/>
  <c r="AZ227" i="1"/>
  <c r="BL225" i="1"/>
  <c r="BJ226" i="1"/>
  <c r="BU227" i="1"/>
  <c r="CC227" i="1"/>
  <c r="BF227" i="1"/>
  <c r="BK224" i="1"/>
  <c r="BU224" i="1"/>
  <c r="CJ226" i="1"/>
  <c r="BR225" i="1"/>
  <c r="CI224" i="1"/>
  <c r="BH225" i="1"/>
  <c r="BG225" i="1"/>
  <c r="CG224" i="1"/>
  <c r="BC226" i="1"/>
  <c r="BZ226" i="1"/>
  <c r="BM226" i="1"/>
  <c r="CG227" i="1"/>
  <c r="CP224" i="1"/>
  <c r="BR227" i="1"/>
  <c r="CA225" i="1"/>
  <c r="CL224" i="1"/>
  <c r="CD225" i="1"/>
  <c r="BI224" i="1"/>
  <c r="AV225" i="1"/>
  <c r="CN227" i="1"/>
  <c r="BW225" i="1"/>
  <c r="BX227" i="1"/>
  <c r="BY225" i="1"/>
  <c r="AY227" i="1"/>
  <c r="CB227" i="1"/>
  <c r="BA224" i="1"/>
  <c r="BJ225" i="1"/>
  <c r="AX224" i="1"/>
  <c r="BB224" i="1"/>
  <c r="BS226" i="1"/>
  <c r="CH226" i="1"/>
  <c r="BF224" i="1"/>
  <c r="BU225" i="1"/>
  <c r="BR226" i="1"/>
  <c r="CQ226" i="1"/>
  <c r="BJ224" i="1"/>
  <c r="CA226" i="1"/>
  <c r="BV226" i="1"/>
  <c r="CI226" i="1"/>
  <c r="BP226" i="1"/>
  <c r="CD227" i="1"/>
  <c r="CM227" i="1"/>
  <c r="CR227" i="1"/>
  <c r="BB226" i="1"/>
  <c r="BB225" i="1"/>
  <c r="CK225" i="1"/>
  <c r="BT225" i="1"/>
  <c r="CO224" i="1"/>
  <c r="AY226" i="1"/>
  <c r="BV225" i="1"/>
  <c r="CG225" i="1"/>
  <c r="AW225" i="1"/>
  <c r="BL226" i="1"/>
  <c r="BG224" i="1"/>
  <c r="BZ227" i="1"/>
  <c r="BO226" i="1"/>
  <c r="BD224" i="1"/>
  <c r="AY225" i="1"/>
  <c r="CN224" i="1"/>
  <c r="BY227" i="1"/>
  <c r="CH224" i="1"/>
  <c r="BK225" i="1"/>
  <c r="BA227" i="1"/>
  <c r="BG226" i="1"/>
  <c r="CP225" i="1"/>
  <c r="BE227" i="1"/>
  <c r="BZ224" i="1"/>
  <c r="CQ224" i="1"/>
  <c r="AY224" i="1"/>
  <c r="BO227" i="1"/>
  <c r="BN227" i="1"/>
  <c r="CG226" i="1"/>
  <c r="CF226" i="1"/>
  <c r="BS225" i="1"/>
  <c r="BS227" i="1"/>
  <c r="CF227" i="1"/>
  <c r="CQ227" i="1"/>
  <c r="CJ227" i="1"/>
  <c r="CB224" i="1"/>
  <c r="CM225" i="1"/>
  <c r="BT224" i="1"/>
  <c r="CM226" i="1"/>
  <c r="BH224" i="1"/>
  <c r="BQ226" i="1"/>
  <c r="BX225" i="1"/>
  <c r="BD227" i="1"/>
  <c r="BX224" i="1"/>
  <c r="BJ227" i="1"/>
  <c r="CB226" i="1"/>
  <c r="CI225" i="1"/>
  <c r="CL227" i="1"/>
  <c r="BW227" i="1"/>
  <c r="CP227" i="1"/>
  <c r="BE226" i="1"/>
  <c r="AV226" i="1"/>
  <c r="BD226" i="1"/>
  <c r="BK227" i="1"/>
  <c r="BR224" i="1"/>
  <c r="CL225" i="1"/>
  <c r="AX226" i="1"/>
  <c r="AU226" i="1"/>
  <c r="BK226" i="1"/>
  <c r="BG227" i="1"/>
  <c r="BP224" i="1"/>
  <c r="CA227" i="1"/>
  <c r="AX227" i="1"/>
  <c r="AU227" i="1"/>
  <c r="CH225" i="1"/>
  <c r="CP226" i="1"/>
  <c r="CE226" i="1"/>
  <c r="AZ226" i="1"/>
  <c r="BN224" i="1"/>
  <c r="BU226" i="1"/>
  <c r="BL224" i="1"/>
  <c r="BT226" i="1"/>
  <c r="BE225" i="1"/>
  <c r="BY226" i="1"/>
  <c r="BO225" i="1"/>
  <c r="CC226" i="1"/>
  <c r="BM225" i="1"/>
  <c r="CR226" i="1"/>
  <c r="BD225" i="1"/>
  <c r="CR224" i="1"/>
  <c r="BF225" i="1"/>
  <c r="CC225" i="1"/>
  <c r="AU225" i="1"/>
  <c r="CK227" i="1"/>
  <c r="CO225" i="1"/>
  <c r="K226" i="1" l="1"/>
  <c r="T226" i="1" s="1"/>
  <c r="I226" i="1"/>
  <c r="R226" i="1" s="1"/>
  <c r="H223" i="1"/>
  <c r="Q223" i="1" s="1"/>
  <c r="Z223" i="1" s="1"/>
  <c r="AK223" i="1" s="1"/>
  <c r="F223" i="1"/>
  <c r="O223" i="1" s="1"/>
  <c r="L230" i="1"/>
  <c r="U230" i="1" s="1"/>
  <c r="L223" i="1"/>
  <c r="U223" i="1" s="1"/>
  <c r="F226" i="1"/>
  <c r="O226" i="1" s="1"/>
  <c r="X226" i="1" s="1"/>
  <c r="AI226" i="1" s="1"/>
  <c r="E223" i="1"/>
  <c r="N223" i="1" s="1"/>
  <c r="I230" i="1"/>
  <c r="R230" i="1" s="1"/>
  <c r="E225" i="1"/>
  <c r="N225" i="1" s="1"/>
  <c r="I225" i="1"/>
  <c r="R225" i="1" s="1"/>
  <c r="AA225" i="1" s="1"/>
  <c r="AL225" i="1" s="1"/>
  <c r="H228" i="1"/>
  <c r="Q228" i="1" s="1"/>
  <c r="H227" i="1"/>
  <c r="Q227" i="1" s="1"/>
  <c r="I229" i="1"/>
  <c r="R229" i="1" s="1"/>
  <c r="E227" i="1"/>
  <c r="N227" i="1" s="1"/>
  <c r="W227" i="1" s="1"/>
  <c r="E224" i="1"/>
  <c r="N224" i="1" s="1"/>
  <c r="E228" i="1"/>
  <c r="N228" i="1" s="1"/>
  <c r="E226" i="1"/>
  <c r="N226" i="1" s="1"/>
  <c r="I223" i="1"/>
  <c r="R223" i="1" s="1"/>
  <c r="AA223" i="1" s="1"/>
  <c r="AL223" i="1" s="1"/>
  <c r="L226" i="1"/>
  <c r="U226" i="1" s="1"/>
  <c r="AD226" i="1" s="1"/>
  <c r="AO226" i="1" s="1"/>
  <c r="G225" i="1"/>
  <c r="P225" i="1" s="1"/>
  <c r="L224" i="1"/>
  <c r="U224" i="1" s="1"/>
  <c r="I227" i="1"/>
  <c r="R227" i="1" s="1"/>
  <c r="AA227" i="1" s="1"/>
  <c r="AL227" i="1" s="1"/>
  <c r="E229" i="1"/>
  <c r="N229" i="1" s="1"/>
  <c r="W229" i="1" s="1"/>
  <c r="E230" i="1"/>
  <c r="N230" i="1" s="1"/>
  <c r="F229" i="1"/>
  <c r="O229" i="1" s="1"/>
  <c r="I228" i="1"/>
  <c r="R228" i="1" s="1"/>
  <c r="AA228" i="1" s="1"/>
  <c r="AL228" i="1" s="1"/>
  <c r="G230" i="1"/>
  <c r="P230" i="1" s="1"/>
  <c r="Y230" i="1" s="1"/>
  <c r="AJ230" i="1" s="1"/>
  <c r="K223" i="1"/>
  <c r="T223" i="1" s="1"/>
  <c r="AC223" i="1" s="1"/>
  <c r="AN223" i="1" s="1"/>
  <c r="J223" i="1"/>
  <c r="S223" i="1" s="1"/>
  <c r="H224" i="1"/>
  <c r="Q224" i="1" s="1"/>
  <c r="Z224" i="1" s="1"/>
  <c r="AK224" i="1" s="1"/>
  <c r="F225" i="1"/>
  <c r="O225" i="1" s="1"/>
  <c r="X225" i="1" s="1"/>
  <c r="AI225" i="1" s="1"/>
  <c r="F227" i="1"/>
  <c r="O227" i="1" s="1"/>
  <c r="X227" i="1" s="1"/>
  <c r="AI227" i="1" s="1"/>
  <c r="G223" i="1"/>
  <c r="P223" i="1" s="1"/>
  <c r="H226" i="1"/>
  <c r="Q226" i="1" s="1"/>
  <c r="Z226" i="1" s="1"/>
  <c r="AK226" i="1" s="1"/>
  <c r="K230" i="1"/>
  <c r="T230" i="1" s="1"/>
  <c r="F230" i="1"/>
  <c r="O230" i="1" s="1"/>
  <c r="X230" i="1" s="1"/>
  <c r="AI230" i="1" s="1"/>
  <c r="G229" i="1"/>
  <c r="P229" i="1" s="1"/>
  <c r="K225" i="1"/>
  <c r="T225" i="1" s="1"/>
  <c r="AC225" i="1" s="1"/>
  <c r="AN225" i="1" s="1"/>
  <c r="G228" i="1"/>
  <c r="P228" i="1" s="1"/>
  <c r="Y228" i="1" s="1"/>
  <c r="AJ228" i="1" s="1"/>
  <c r="F224" i="1"/>
  <c r="O224" i="1" s="1"/>
  <c r="X224" i="1" s="1"/>
  <c r="AI224" i="1" s="1"/>
  <c r="I224" i="1"/>
  <c r="R224" i="1" s="1"/>
  <c r="F228" i="1"/>
  <c r="O228" i="1" s="1"/>
  <c r="X228" i="1" s="1"/>
  <c r="AI228" i="1" s="1"/>
  <c r="J224" i="1"/>
  <c r="S224" i="1" s="1"/>
  <c r="AB224" i="1" s="1"/>
  <c r="AM224" i="1" s="1"/>
  <c r="J225" i="1"/>
  <c r="S225" i="1" s="1"/>
  <c r="AB225" i="1" s="1"/>
  <c r="AM225" i="1" s="1"/>
  <c r="J226" i="1"/>
  <c r="S226" i="1" s="1"/>
  <c r="G226" i="1"/>
  <c r="P226" i="1" s="1"/>
  <c r="Y226" i="1" s="1"/>
  <c r="AJ226" i="1" s="1"/>
  <c r="L227" i="1"/>
  <c r="U227" i="1" s="1"/>
  <c r="AD227" i="1" s="1"/>
  <c r="AO227" i="1" s="1"/>
  <c r="J230" i="1"/>
  <c r="S230" i="1" s="1"/>
  <c r="AB230" i="1" s="1"/>
  <c r="AM230" i="1" s="1"/>
  <c r="L228" i="1"/>
  <c r="U228" i="1" s="1"/>
  <c r="AD228" i="1" s="1"/>
  <c r="AO228" i="1" s="1"/>
  <c r="G224" i="1"/>
  <c r="P224" i="1" s="1"/>
  <c r="Y224" i="1" s="1"/>
  <c r="AJ224" i="1" s="1"/>
  <c r="K228" i="1"/>
  <c r="T228" i="1" s="1"/>
  <c r="AC228" i="1" s="1"/>
  <c r="AN228" i="1" s="1"/>
  <c r="J228" i="1"/>
  <c r="S228" i="1" s="1"/>
  <c r="AB228" i="1" s="1"/>
  <c r="AM228" i="1" s="1"/>
  <c r="K224" i="1"/>
  <c r="T224" i="1" s="1"/>
  <c r="AC224" i="1" s="1"/>
  <c r="AN224" i="1" s="1"/>
  <c r="L225" i="1"/>
  <c r="U225" i="1" s="1"/>
  <c r="AD225" i="1" s="1"/>
  <c r="H225" i="1"/>
  <c r="Q225" i="1" s="1"/>
  <c r="Z225" i="1" s="1"/>
  <c r="AK225" i="1" s="1"/>
  <c r="K227" i="1"/>
  <c r="T227" i="1" s="1"/>
  <c r="J229" i="1"/>
  <c r="S229" i="1" s="1"/>
  <c r="AB229" i="1" s="1"/>
  <c r="AM229" i="1" s="1"/>
  <c r="H229" i="1"/>
  <c r="Q229" i="1" s="1"/>
  <c r="Z229" i="1" s="1"/>
  <c r="AK229" i="1" s="1"/>
  <c r="L229" i="1"/>
  <c r="U229" i="1" s="1"/>
  <c r="AD229" i="1" s="1"/>
  <c r="K229" i="1"/>
  <c r="T229" i="1" s="1"/>
  <c r="AC229" i="1" s="1"/>
  <c r="G227" i="1"/>
  <c r="P227" i="1" s="1"/>
  <c r="Y227" i="1" s="1"/>
  <c r="AJ227" i="1" s="1"/>
  <c r="H230" i="1"/>
  <c r="Q230" i="1" s="1"/>
  <c r="Z230" i="1" s="1"/>
  <c r="AK230" i="1" s="1"/>
  <c r="J227" i="1"/>
  <c r="S227" i="1" s="1"/>
  <c r="AB227" i="1" s="1"/>
  <c r="AM227" i="1" s="1"/>
  <c r="AC226" i="1"/>
  <c r="AN226" i="1" s="1"/>
  <c r="W224" i="1"/>
  <c r="W228" i="1"/>
  <c r="AH228" i="1" s="1"/>
  <c r="W226" i="1"/>
  <c r="AA230" i="1"/>
  <c r="AL230" i="1" s="1"/>
  <c r="X223" i="1"/>
  <c r="AI223" i="1" s="1"/>
  <c r="W230" i="1"/>
  <c r="AH230" i="1" s="1"/>
  <c r="AD230" i="1"/>
  <c r="AO230" i="1" s="1"/>
  <c r="W225" i="1"/>
  <c r="Z228" i="1"/>
  <c r="AK228" i="1" s="1"/>
  <c r="Z227" i="1"/>
  <c r="AK227" i="1" s="1"/>
  <c r="AA229" i="1"/>
  <c r="AL229" i="1" s="1"/>
  <c r="AD223" i="1"/>
  <c r="AO223" i="1" s="1"/>
  <c r="X229" i="1"/>
  <c r="AI229" i="1" s="1"/>
  <c r="AC230" i="1"/>
  <c r="AN230" i="1" s="1"/>
  <c r="Y229" i="1"/>
  <c r="AJ229" i="1" s="1"/>
  <c r="AA224" i="1"/>
  <c r="AL224" i="1" s="1"/>
  <c r="Y225" i="1"/>
  <c r="AJ225" i="1" s="1"/>
  <c r="AD224" i="1"/>
  <c r="AO224" i="1" s="1"/>
  <c r="AB223" i="1"/>
  <c r="AM223" i="1" s="1"/>
  <c r="Y223" i="1"/>
  <c r="AJ223" i="1" s="1"/>
  <c r="AA226" i="1"/>
  <c r="AL226" i="1" s="1"/>
  <c r="AB226" i="1"/>
  <c r="AM226" i="1" s="1"/>
  <c r="AO229" i="1" l="1"/>
  <c r="AO225" i="1"/>
  <c r="AN229" i="1"/>
  <c r="AE225" i="1"/>
  <c r="AC227" i="1"/>
  <c r="AN227" i="1" s="1"/>
  <c r="M231" i="1"/>
  <c r="AJ231" i="1"/>
  <c r="AH225" i="1"/>
  <c r="AE228" i="1"/>
  <c r="AH227" i="1"/>
  <c r="V231" i="1"/>
  <c r="W223" i="1"/>
  <c r="AH223" i="1" s="1"/>
  <c r="AE229" i="1"/>
  <c r="AL231" i="1"/>
  <c r="AK231" i="1"/>
  <c r="AE230" i="1"/>
  <c r="AH229" i="1"/>
  <c r="AH226" i="1"/>
  <c r="AH224" i="1"/>
  <c r="AE226" i="1" l="1"/>
  <c r="AE227" i="1"/>
  <c r="AI231" i="1"/>
  <c r="AE224" i="1"/>
  <c r="AO231" i="1"/>
  <c r="AN231" i="1"/>
  <c r="AM231" i="1"/>
  <c r="AD231" i="1"/>
  <c r="AE223" i="1"/>
  <c r="AP230" i="1"/>
  <c r="AH231" i="1"/>
  <c r="AP231" i="1" l="1"/>
  <c r="E235" i="1" s="1"/>
  <c r="AE231" i="1"/>
  <c r="D236" i="1" s="1"/>
  <c r="DC53" i="1" l="1"/>
  <c r="AS236" i="1"/>
  <c r="CU53" i="1"/>
  <c r="AR236" i="1"/>
  <c r="D238" i="1"/>
  <c r="CW53" i="1" s="1"/>
  <c r="D237" i="1"/>
  <c r="CV53" i="1" s="1"/>
  <c r="D240" i="1"/>
  <c r="CY53" i="1" s="1"/>
  <c r="D243" i="1"/>
  <c r="DB53" i="1" s="1"/>
  <c r="D242" i="1"/>
  <c r="DA53" i="1" s="1"/>
  <c r="D239" i="1"/>
  <c r="CX53" i="1" s="1"/>
  <c r="D241" i="1"/>
  <c r="CZ53" i="1" s="1"/>
  <c r="F235" i="1"/>
  <c r="DD53" i="1" s="1"/>
  <c r="K235" i="1"/>
  <c r="DI53" i="1" s="1"/>
  <c r="I235" i="1"/>
  <c r="DG53" i="1" s="1"/>
  <c r="L235" i="1"/>
  <c r="DJ53" i="1" s="1"/>
  <c r="J235" i="1"/>
  <c r="DH53" i="1" s="1"/>
  <c r="G235" i="1"/>
  <c r="DE53" i="1" s="1"/>
  <c r="H235" i="1"/>
  <c r="DF53" i="1" s="1"/>
  <c r="D244" i="1" l="1"/>
  <c r="M235" i="1"/>
  <c r="AS237" i="1"/>
  <c r="AS238" i="1" s="1"/>
  <c r="AS239" i="1" s="1"/>
  <c r="AS240" i="1" s="1"/>
  <c r="AS241" i="1" s="1"/>
  <c r="AS242" i="1" s="1"/>
  <c r="AS243" i="1" s="1"/>
  <c r="AR237" i="1"/>
  <c r="AR238" i="1" s="1"/>
  <c r="AR239" i="1" s="1"/>
  <c r="AR240" i="1" l="1"/>
  <c r="AR241" i="1" s="1"/>
  <c r="AR242" i="1" s="1"/>
  <c r="AR243" i="1" s="1"/>
  <c r="AU237" i="1" l="1"/>
  <c r="BX237" i="1"/>
  <c r="BW239" i="1"/>
  <c r="BC237" i="1"/>
  <c r="AX239" i="1"/>
  <c r="BU238" i="1"/>
  <c r="BB237" i="1"/>
  <c r="BB239" i="1"/>
  <c r="BT239" i="1"/>
  <c r="AU238" i="1"/>
  <c r="BP240" i="1"/>
  <c r="CE238" i="1"/>
  <c r="CC240" i="1"/>
  <c r="AU240" i="1"/>
  <c r="BG239" i="1"/>
  <c r="BQ237" i="1"/>
  <c r="BL239" i="1"/>
  <c r="BL238" i="1"/>
  <c r="CR237" i="1"/>
  <c r="AV238" i="1"/>
  <c r="BO238" i="1"/>
  <c r="CG240" i="1"/>
  <c r="BT238" i="1"/>
  <c r="BR239" i="1"/>
  <c r="CF239" i="1"/>
  <c r="BI237" i="1"/>
  <c r="BK238" i="1"/>
  <c r="BN240" i="1"/>
  <c r="BX238" i="1"/>
  <c r="BZ240" i="1"/>
  <c r="CN239" i="1"/>
  <c r="BU239" i="1"/>
  <c r="AW240" i="1"/>
  <c r="BE240" i="1"/>
  <c r="CM238" i="1"/>
  <c r="BD237" i="1"/>
  <c r="CN237" i="1"/>
  <c r="BN239" i="1"/>
  <c r="BS237" i="1"/>
  <c r="BF239" i="1"/>
  <c r="CQ240" i="1"/>
  <c r="CG237" i="1"/>
  <c r="BM237" i="1"/>
  <c r="CO240" i="1"/>
  <c r="BQ238" i="1"/>
  <c r="CL239" i="1"/>
  <c r="BR237" i="1"/>
  <c r="BS239" i="1"/>
  <c r="BL240" i="1"/>
  <c r="CN240" i="1"/>
  <c r="BP239" i="1"/>
  <c r="BW237" i="1"/>
  <c r="CA239" i="1"/>
  <c r="CN238" i="1"/>
  <c r="BJ238" i="1"/>
  <c r="CP239" i="1"/>
  <c r="CE240" i="1"/>
  <c r="CB240" i="1"/>
  <c r="BV239" i="1"/>
  <c r="AY238" i="1"/>
  <c r="BH237" i="1"/>
  <c r="CK239" i="1"/>
  <c r="CJ240" i="1"/>
  <c r="CA237" i="1"/>
  <c r="AV240" i="1"/>
  <c r="CQ239" i="1"/>
  <c r="BM238" i="1"/>
  <c r="BW240" i="1"/>
  <c r="CG238" i="1"/>
  <c r="BA239" i="1"/>
  <c r="CA238" i="1"/>
  <c r="BO239" i="1"/>
  <c r="BO237" i="1"/>
  <c r="CD238" i="1"/>
  <c r="CL237" i="1"/>
  <c r="CA240" i="1"/>
  <c r="BH240" i="1"/>
  <c r="CF237" i="1"/>
  <c r="BJ239" i="1"/>
  <c r="CO239" i="1"/>
  <c r="CL240" i="1"/>
  <c r="CH240" i="1"/>
  <c r="BE237" i="1"/>
  <c r="CH238" i="1"/>
  <c r="BC239" i="1"/>
  <c r="CP238" i="1"/>
  <c r="BA240" i="1"/>
  <c r="AY237" i="1"/>
  <c r="BZ237" i="1"/>
  <c r="AW237" i="1"/>
  <c r="CM240" i="1"/>
  <c r="CC239" i="1"/>
  <c r="BR240" i="1"/>
  <c r="BE239" i="1"/>
  <c r="CD240" i="1"/>
  <c r="BG238" i="1"/>
  <c r="CE237" i="1"/>
  <c r="BN238" i="1"/>
  <c r="BV240" i="1"/>
  <c r="BK240" i="1"/>
  <c r="AZ240" i="1"/>
  <c r="CP240" i="1"/>
  <c r="CI238" i="1"/>
  <c r="CK238" i="1"/>
  <c r="AX240" i="1"/>
  <c r="AU239" i="1"/>
  <c r="BY239" i="1"/>
  <c r="BH239" i="1"/>
  <c r="CP237" i="1"/>
  <c r="CR239" i="1"/>
  <c r="BO240" i="1"/>
  <c r="CK240" i="1"/>
  <c r="BC240" i="1"/>
  <c r="BV237" i="1"/>
  <c r="CB237" i="1"/>
  <c r="AY239" i="1"/>
  <c r="AX237" i="1"/>
  <c r="CM239" i="1"/>
  <c r="CC238" i="1"/>
  <c r="BD239" i="1"/>
  <c r="BV238" i="1"/>
  <c r="CJ239" i="1"/>
  <c r="BD240" i="1"/>
  <c r="CB238" i="1"/>
  <c r="BX240" i="1"/>
  <c r="BM239" i="1"/>
  <c r="CB239" i="1"/>
  <c r="AV237" i="1"/>
  <c r="AZ237" i="1"/>
  <c r="CO238" i="1"/>
  <c r="CJ237" i="1"/>
  <c r="CC237" i="1"/>
  <c r="AV239" i="1"/>
  <c r="CI239" i="1"/>
  <c r="AY240" i="1"/>
  <c r="CQ238" i="1"/>
  <c r="CK237" i="1"/>
  <c r="BI239" i="1"/>
  <c r="BT240" i="1"/>
  <c r="CM237" i="1"/>
  <c r="CI237" i="1"/>
  <c r="BZ238" i="1"/>
  <c r="CG239" i="1"/>
  <c r="BG240" i="1"/>
  <c r="BF237" i="1"/>
  <c r="CL238" i="1"/>
  <c r="CQ237" i="1"/>
  <c r="CD239" i="1"/>
  <c r="AZ238" i="1"/>
  <c r="BK239" i="1"/>
  <c r="CH237" i="1"/>
  <c r="BZ239" i="1"/>
  <c r="BR238" i="1"/>
  <c r="BY237" i="1"/>
  <c r="BJ240" i="1"/>
  <c r="BI240" i="1"/>
  <c r="BA237" i="1"/>
  <c r="BT237" i="1"/>
  <c r="AW238" i="1"/>
  <c r="BH238" i="1"/>
  <c r="BA238" i="1"/>
  <c r="CR240" i="1"/>
  <c r="BN237" i="1"/>
  <c r="BL237" i="1"/>
  <c r="BU240" i="1"/>
  <c r="BB238" i="1"/>
  <c r="BM240" i="1"/>
  <c r="BX239" i="1"/>
  <c r="BC238" i="1"/>
  <c r="BQ240" i="1"/>
  <c r="BP237" i="1"/>
  <c r="AZ239" i="1"/>
  <c r="BJ237" i="1"/>
  <c r="CI240" i="1"/>
  <c r="BF238" i="1"/>
  <c r="BI238" i="1"/>
  <c r="AX238" i="1"/>
  <c r="BE238" i="1"/>
  <c r="BD238" i="1"/>
  <c r="BB240" i="1"/>
  <c r="BU237" i="1"/>
  <c r="CE239" i="1"/>
  <c r="BG237" i="1"/>
  <c r="BY240" i="1"/>
  <c r="BW238" i="1"/>
  <c r="BF240" i="1"/>
  <c r="BK237" i="1"/>
  <c r="CR238" i="1"/>
  <c r="CF238" i="1"/>
  <c r="CF240" i="1"/>
  <c r="BY238" i="1"/>
  <c r="CD237" i="1"/>
  <c r="CO237" i="1"/>
  <c r="BS238" i="1"/>
  <c r="BQ239" i="1"/>
  <c r="CH239" i="1"/>
  <c r="BS240" i="1"/>
  <c r="CJ238" i="1"/>
  <c r="AW239" i="1"/>
  <c r="BP238" i="1"/>
  <c r="F243" i="1" l="1"/>
  <c r="O243" i="1" s="1"/>
  <c r="E236" i="1"/>
  <c r="E241" i="1"/>
  <c r="N241" i="1" s="1"/>
  <c r="H242" i="1"/>
  <c r="Q242" i="1" s="1"/>
  <c r="G239" i="1"/>
  <c r="P239" i="1" s="1"/>
  <c r="L240" i="1"/>
  <c r="U240" i="1" s="1"/>
  <c r="E242" i="1"/>
  <c r="N242" i="1" s="1"/>
  <c r="J241" i="1"/>
  <c r="S241" i="1" s="1"/>
  <c r="AB241" i="1" s="1"/>
  <c r="AM241" i="1" s="1"/>
  <c r="F241" i="1"/>
  <c r="O241" i="1" s="1"/>
  <c r="G241" i="1"/>
  <c r="P241" i="1" s="1"/>
  <c r="I237" i="1"/>
  <c r="R237" i="1" s="1"/>
  <c r="G238" i="1"/>
  <c r="P238" i="1" s="1"/>
  <c r="Y238" i="1" s="1"/>
  <c r="AJ238" i="1" s="1"/>
  <c r="K238" i="1"/>
  <c r="T238" i="1" s="1"/>
  <c r="L238" i="1"/>
  <c r="U238" i="1" s="1"/>
  <c r="G237" i="1"/>
  <c r="P237" i="1" s="1"/>
  <c r="F239" i="1"/>
  <c r="O239" i="1" s="1"/>
  <c r="X239" i="1" s="1"/>
  <c r="AI239" i="1" s="1"/>
  <c r="F237" i="1"/>
  <c r="O237" i="1" s="1"/>
  <c r="I242" i="1"/>
  <c r="R242" i="1" s="1"/>
  <c r="H238" i="1"/>
  <c r="Q238" i="1" s="1"/>
  <c r="H243" i="1"/>
  <c r="Q243" i="1" s="1"/>
  <c r="Z243" i="1" s="1"/>
  <c r="AK243" i="1" s="1"/>
  <c r="H236" i="1"/>
  <c r="Q236" i="1" s="1"/>
  <c r="Z236" i="1" s="1"/>
  <c r="AK236" i="1" s="1"/>
  <c r="E240" i="1"/>
  <c r="N240" i="1" s="1"/>
  <c r="W240" i="1" s="1"/>
  <c r="AH240" i="1" s="1"/>
  <c r="G242" i="1"/>
  <c r="P242" i="1" s="1"/>
  <c r="F240" i="1"/>
  <c r="O240" i="1" s="1"/>
  <c r="X240" i="1" s="1"/>
  <c r="AI240" i="1" s="1"/>
  <c r="J238" i="1"/>
  <c r="S238" i="1" s="1"/>
  <c r="K236" i="1"/>
  <c r="T236" i="1" s="1"/>
  <c r="AC236" i="1" s="1"/>
  <c r="AN236" i="1" s="1"/>
  <c r="I243" i="1"/>
  <c r="R243" i="1" s="1"/>
  <c r="I240" i="1"/>
  <c r="R240" i="1" s="1"/>
  <c r="AA240" i="1" s="1"/>
  <c r="AL240" i="1" s="1"/>
  <c r="I239" i="1"/>
  <c r="R239" i="1" s="1"/>
  <c r="AA239" i="1" s="1"/>
  <c r="AL239" i="1" s="1"/>
  <c r="E243" i="1"/>
  <c r="N243" i="1" s="1"/>
  <c r="W243" i="1" s="1"/>
  <c r="AH243" i="1" s="1"/>
  <c r="L242" i="1"/>
  <c r="U242" i="1" s="1"/>
  <c r="L236" i="1"/>
  <c r="U236" i="1" s="1"/>
  <c r="AD236" i="1" s="1"/>
  <c r="AO236" i="1" s="1"/>
  <c r="L239" i="1"/>
  <c r="U239" i="1" s="1"/>
  <c r="K243" i="1"/>
  <c r="T243" i="1" s="1"/>
  <c r="AC243" i="1" s="1"/>
  <c r="AN243" i="1" s="1"/>
  <c r="J240" i="1"/>
  <c r="S240" i="1" s="1"/>
  <c r="G240" i="1"/>
  <c r="P240" i="1" s="1"/>
  <c r="Y240" i="1" s="1"/>
  <c r="AJ240" i="1" s="1"/>
  <c r="H237" i="1"/>
  <c r="Q237" i="1" s="1"/>
  <c r="Z237" i="1" s="1"/>
  <c r="AK237" i="1" s="1"/>
  <c r="E239" i="1"/>
  <c r="N239" i="1" s="1"/>
  <c r="K237" i="1"/>
  <c r="T237" i="1" s="1"/>
  <c r="H240" i="1"/>
  <c r="Q240" i="1" s="1"/>
  <c r="Z240" i="1" s="1"/>
  <c r="AK240" i="1" s="1"/>
  <c r="F238" i="1"/>
  <c r="O238" i="1" s="1"/>
  <c r="X238" i="1" s="1"/>
  <c r="AI238" i="1" s="1"/>
  <c r="K239" i="1"/>
  <c r="T239" i="1" s="1"/>
  <c r="AC239" i="1" s="1"/>
  <c r="AN239" i="1" s="1"/>
  <c r="J242" i="1"/>
  <c r="S242" i="1" s="1"/>
  <c r="H239" i="1"/>
  <c r="Q239" i="1" s="1"/>
  <c r="Z239" i="1" s="1"/>
  <c r="AK239" i="1" s="1"/>
  <c r="J243" i="1"/>
  <c r="S243" i="1" s="1"/>
  <c r="AB243" i="1" s="1"/>
  <c r="AM243" i="1" s="1"/>
  <c r="G236" i="1"/>
  <c r="P236" i="1" s="1"/>
  <c r="Y236" i="1" s="1"/>
  <c r="AJ236" i="1" s="1"/>
  <c r="I236" i="1"/>
  <c r="R236" i="1" s="1"/>
  <c r="E237" i="1"/>
  <c r="N237" i="1" s="1"/>
  <c r="W237" i="1" s="1"/>
  <c r="AH237" i="1" s="1"/>
  <c r="J236" i="1"/>
  <c r="S236" i="1" s="1"/>
  <c r="AB236" i="1" s="1"/>
  <c r="AM236" i="1" s="1"/>
  <c r="J239" i="1"/>
  <c r="S239" i="1" s="1"/>
  <c r="AB239" i="1" s="1"/>
  <c r="AM239" i="1" s="1"/>
  <c r="F236" i="1"/>
  <c r="O236" i="1" s="1"/>
  <c r="L243" i="1"/>
  <c r="U243" i="1" s="1"/>
  <c r="AD243" i="1" s="1"/>
  <c r="AO243" i="1" s="1"/>
  <c r="J237" i="1"/>
  <c r="S237" i="1" s="1"/>
  <c r="AB237" i="1" s="1"/>
  <c r="AM237" i="1" s="1"/>
  <c r="I241" i="1"/>
  <c r="R241" i="1" s="1"/>
  <c r="AA241" i="1" s="1"/>
  <c r="AL241" i="1" s="1"/>
  <c r="E238" i="1"/>
  <c r="N238" i="1" s="1"/>
  <c r="G243" i="1"/>
  <c r="P243" i="1" s="1"/>
  <c r="Y243" i="1" s="1"/>
  <c r="AJ243" i="1" s="1"/>
  <c r="H241" i="1"/>
  <c r="Q241" i="1" s="1"/>
  <c r="Z241" i="1" s="1"/>
  <c r="AK241" i="1" s="1"/>
  <c r="I238" i="1"/>
  <c r="R238" i="1" s="1"/>
  <c r="AA238" i="1" s="1"/>
  <c r="AL238" i="1" s="1"/>
  <c r="K240" i="1"/>
  <c r="T240" i="1" s="1"/>
  <c r="L241" i="1"/>
  <c r="U241" i="1" s="1"/>
  <c r="AD241" i="1" s="1"/>
  <c r="AO241" i="1" s="1"/>
  <c r="K242" i="1"/>
  <c r="T242" i="1" s="1"/>
  <c r="AC242" i="1" s="1"/>
  <c r="K241" i="1"/>
  <c r="T241" i="1" s="1"/>
  <c r="AC241" i="1" s="1"/>
  <c r="AN241" i="1" s="1"/>
  <c r="L237" i="1"/>
  <c r="U237" i="1" s="1"/>
  <c r="AD237" i="1" s="1"/>
  <c r="AO237" i="1" s="1"/>
  <c r="F242" i="1"/>
  <c r="O242" i="1" s="1"/>
  <c r="X242" i="1" s="1"/>
  <c r="AI242" i="1" s="1"/>
  <c r="N236" i="1"/>
  <c r="W241" i="1"/>
  <c r="AH241" i="1" s="1"/>
  <c r="Z242" i="1"/>
  <c r="AK242" i="1" s="1"/>
  <c r="W239" i="1"/>
  <c r="AH239" i="1" s="1"/>
  <c r="Y242" i="1"/>
  <c r="AJ242" i="1" s="1"/>
  <c r="Y239" i="1"/>
  <c r="AJ239" i="1" s="1"/>
  <c r="AC237" i="1"/>
  <c r="AN237" i="1" s="1"/>
  <c r="AD240" i="1"/>
  <c r="AO240" i="1" s="1"/>
  <c r="X243" i="1"/>
  <c r="AI243" i="1" s="1"/>
  <c r="W242" i="1"/>
  <c r="AH242" i="1" s="1"/>
  <c r="X241" i="1"/>
  <c r="AI241" i="1" s="1"/>
  <c r="Y241" i="1"/>
  <c r="AJ241" i="1" s="1"/>
  <c r="AA237" i="1"/>
  <c r="AL237" i="1" s="1"/>
  <c r="AC238" i="1"/>
  <c r="AN238" i="1" s="1"/>
  <c r="AD238" i="1"/>
  <c r="AO238" i="1" s="1"/>
  <c r="Y237" i="1"/>
  <c r="AJ237" i="1" s="1"/>
  <c r="X237" i="1"/>
  <c r="AI237" i="1" s="1"/>
  <c r="AA242" i="1"/>
  <c r="AL242" i="1" s="1"/>
  <c r="Z238" i="1"/>
  <c r="AK238" i="1" s="1"/>
  <c r="AC240" i="1"/>
  <c r="AN240" i="1" s="1"/>
  <c r="AB242" i="1"/>
  <c r="AM242" i="1" s="1"/>
  <c r="AD239" i="1"/>
  <c r="AO239" i="1" s="1"/>
  <c r="AB238" i="1"/>
  <c r="AM238" i="1" s="1"/>
  <c r="AA243" i="1"/>
  <c r="AL243" i="1" s="1"/>
  <c r="AD242" i="1"/>
  <c r="AO242" i="1" s="1"/>
  <c r="AA236" i="1"/>
  <c r="AL236" i="1" s="1"/>
  <c r="X236" i="1"/>
  <c r="AI236" i="1" s="1"/>
  <c r="W238" i="1"/>
  <c r="AH238" i="1" s="1"/>
  <c r="AB240" i="1"/>
  <c r="AM240" i="1" s="1"/>
  <c r="AN242" i="1" l="1"/>
  <c r="AN244" i="1" s="1"/>
  <c r="M244" i="1"/>
  <c r="AL244" i="1"/>
  <c r="AO244" i="1"/>
  <c r="AE243" i="1"/>
  <c r="V244" i="1"/>
  <c r="W236" i="1"/>
  <c r="AH236" i="1" s="1"/>
  <c r="AJ244" i="1"/>
  <c r="AK244" i="1"/>
  <c r="AE242" i="1"/>
  <c r="AE239" i="1"/>
  <c r="AE240" i="1"/>
  <c r="AE238" i="1"/>
  <c r="AE241" i="1"/>
  <c r="AM244" i="1" l="1"/>
  <c r="AP243" i="1"/>
  <c r="AH244" i="1"/>
  <c r="AI244" i="1"/>
  <c r="AD244" i="1"/>
  <c r="AE236" i="1"/>
  <c r="AE237" i="1"/>
  <c r="AE244" i="1" l="1"/>
  <c r="D250" i="1" s="1"/>
  <c r="CV54" i="1" s="1"/>
  <c r="AP244" i="1"/>
  <c r="D249" i="1" l="1"/>
  <c r="AR249" i="1" s="1"/>
  <c r="AR250" i="1" s="1"/>
  <c r="J248" i="1"/>
  <c r="DH54" i="1" s="1"/>
  <c r="H248" i="1"/>
  <c r="DF54" i="1" s="1"/>
  <c r="I248" i="1"/>
  <c r="DG54" i="1" s="1"/>
  <c r="G248" i="1"/>
  <c r="DE54" i="1" s="1"/>
  <c r="L248" i="1"/>
  <c r="DJ54" i="1" s="1"/>
  <c r="K248" i="1"/>
  <c r="DI54" i="1" s="1"/>
  <c r="F248" i="1"/>
  <c r="DD54" i="1" s="1"/>
  <c r="E248" i="1"/>
  <c r="D251" i="1"/>
  <c r="CW54" i="1" s="1"/>
  <c r="D252" i="1"/>
  <c r="CX54" i="1" s="1"/>
  <c r="D253" i="1"/>
  <c r="CY54" i="1" s="1"/>
  <c r="D254" i="1"/>
  <c r="CZ54" i="1" s="1"/>
  <c r="D255" i="1"/>
  <c r="DA54" i="1" s="1"/>
  <c r="D256" i="1"/>
  <c r="DB54" i="1" s="1"/>
  <c r="CU54" i="1" l="1"/>
  <c r="AR251" i="1"/>
  <c r="AR252" i="1" s="1"/>
  <c r="D257" i="1"/>
  <c r="DC54" i="1"/>
  <c r="M248" i="1"/>
  <c r="AS249" i="1"/>
  <c r="AS250" i="1" s="1"/>
  <c r="AS251" i="1" s="1"/>
  <c r="AS252" i="1" s="1"/>
  <c r="AS253" i="1" s="1"/>
  <c r="AS254" i="1" s="1"/>
  <c r="AS255" i="1" s="1"/>
  <c r="AS256" i="1" s="1"/>
  <c r="AR253" i="1" l="1"/>
  <c r="AR254" i="1" s="1"/>
  <c r="AR255" i="1" s="1"/>
  <c r="AR256" i="1" s="1"/>
  <c r="CG251" i="1" l="1"/>
  <c r="BK251" i="1"/>
  <c r="CP252" i="1"/>
  <c r="BZ251" i="1"/>
  <c r="CH252" i="1"/>
  <c r="BC252" i="1"/>
  <c r="CK252" i="1"/>
  <c r="BQ251" i="1"/>
  <c r="BC250" i="1"/>
  <c r="BE252" i="1"/>
  <c r="CA251" i="1"/>
  <c r="BY253" i="1"/>
  <c r="AZ251" i="1"/>
  <c r="BC251" i="1"/>
  <c r="BJ251" i="1"/>
  <c r="BI250" i="1"/>
  <c r="CC252" i="1"/>
  <c r="CR252" i="1"/>
  <c r="AY252" i="1"/>
  <c r="BF253" i="1"/>
  <c r="BN251" i="1"/>
  <c r="BU252" i="1"/>
  <c r="CP250" i="1"/>
  <c r="CQ251" i="1"/>
  <c r="CN250" i="1"/>
  <c r="CE252" i="1"/>
  <c r="BX250" i="1"/>
  <c r="BM250" i="1"/>
  <c r="AV250" i="1"/>
  <c r="BK252" i="1"/>
  <c r="AX252" i="1"/>
  <c r="BG253" i="1"/>
  <c r="CO250" i="1"/>
  <c r="BV252" i="1"/>
  <c r="CM250" i="1"/>
  <c r="BI251" i="1"/>
  <c r="BX252" i="1"/>
  <c r="CJ252" i="1"/>
  <c r="CP253" i="1"/>
  <c r="BW251" i="1"/>
  <c r="BX253" i="1"/>
  <c r="CF250" i="1"/>
  <c r="BO252" i="1"/>
  <c r="BU250" i="1"/>
  <c r="BA250" i="1"/>
  <c r="AV253" i="1"/>
  <c r="BU251" i="1"/>
  <c r="BV250" i="1"/>
  <c r="BP251" i="1"/>
  <c r="BN253" i="1"/>
  <c r="AV251" i="1"/>
  <c r="CL252" i="1"/>
  <c r="BT253" i="1"/>
  <c r="CP251" i="1"/>
  <c r="BT250" i="1"/>
  <c r="BW252" i="1"/>
  <c r="CL250" i="1"/>
  <c r="CG253" i="1"/>
  <c r="BG251" i="1"/>
  <c r="BB253" i="1"/>
  <c r="BM252" i="1"/>
  <c r="CB251" i="1"/>
  <c r="CJ253" i="1"/>
  <c r="CF251" i="1"/>
  <c r="AW251" i="1"/>
  <c r="BI252" i="1"/>
  <c r="BD252" i="1"/>
  <c r="CI253" i="1"/>
  <c r="BJ252" i="1"/>
  <c r="CM253" i="1"/>
  <c r="CJ251" i="1"/>
  <c r="CB252" i="1"/>
  <c r="BD251" i="1"/>
  <c r="BN250" i="1"/>
  <c r="BA251" i="1"/>
  <c r="BP250" i="1"/>
  <c r="CH253" i="1"/>
  <c r="AV252" i="1"/>
  <c r="BY252" i="1"/>
  <c r="BL253" i="1"/>
  <c r="CN253" i="1"/>
  <c r="CO252" i="1"/>
  <c r="BZ253" i="1"/>
  <c r="CE253" i="1"/>
  <c r="BE251" i="1"/>
  <c r="BZ250" i="1"/>
  <c r="CM251" i="1"/>
  <c r="CH250" i="1"/>
  <c r="CI251" i="1"/>
  <c r="BO253" i="1"/>
  <c r="AX251" i="1"/>
  <c r="BF251" i="1"/>
  <c r="BC253" i="1"/>
  <c r="CN252" i="1"/>
  <c r="CO253" i="1"/>
  <c r="CL251" i="1"/>
  <c r="BD250" i="1"/>
  <c r="BB252" i="1"/>
  <c r="BG252" i="1"/>
  <c r="CI252" i="1"/>
  <c r="AZ253" i="1"/>
  <c r="BO251" i="1"/>
  <c r="BH250" i="1"/>
  <c r="CD251" i="1"/>
  <c r="BA253" i="1"/>
  <c r="BR253" i="1"/>
  <c r="CB253" i="1"/>
  <c r="AZ252" i="1"/>
  <c r="BV253" i="1"/>
  <c r="BW253" i="1"/>
  <c r="BV251" i="1"/>
  <c r="BW250" i="1"/>
  <c r="BE250" i="1"/>
  <c r="BL252" i="1"/>
  <c r="CI250" i="1"/>
  <c r="AY253" i="1"/>
  <c r="BS253" i="1"/>
  <c r="CM252" i="1"/>
  <c r="BD253" i="1"/>
  <c r="CE250" i="1"/>
  <c r="CD252" i="1"/>
  <c r="BS250" i="1"/>
  <c r="BL250" i="1"/>
  <c r="CG252" i="1"/>
  <c r="BO250" i="1"/>
  <c r="BI253" i="1"/>
  <c r="BQ252" i="1"/>
  <c r="CJ250" i="1"/>
  <c r="BP252" i="1"/>
  <c r="CA250" i="1"/>
  <c r="BF250" i="1"/>
  <c r="CE251" i="1"/>
  <c r="CA252" i="1"/>
  <c r="CQ253" i="1"/>
  <c r="AZ250" i="1"/>
  <c r="BK253" i="1"/>
  <c r="BQ250" i="1"/>
  <c r="BY250" i="1"/>
  <c r="AW252" i="1"/>
  <c r="AW253" i="1"/>
  <c r="AU252" i="1"/>
  <c r="BR250" i="1"/>
  <c r="BB251" i="1"/>
  <c r="BH251" i="1"/>
  <c r="AU251" i="1"/>
  <c r="BY251" i="1"/>
  <c r="CO251" i="1"/>
  <c r="BT251" i="1"/>
  <c r="CR251" i="1"/>
  <c r="AU250" i="1"/>
  <c r="AU253" i="1"/>
  <c r="BF252" i="1"/>
  <c r="AW250" i="1"/>
  <c r="BS251" i="1"/>
  <c r="CK251" i="1"/>
  <c r="AY251" i="1"/>
  <c r="BN252" i="1"/>
  <c r="AX253" i="1"/>
  <c r="CD250" i="1"/>
  <c r="BQ253" i="1"/>
  <c r="BH252" i="1"/>
  <c r="CL253" i="1"/>
  <c r="CK253" i="1"/>
  <c r="BJ253" i="1"/>
  <c r="CR253" i="1"/>
  <c r="CB250" i="1"/>
  <c r="BE253" i="1"/>
  <c r="BR251" i="1"/>
  <c r="CR250" i="1"/>
  <c r="CK250" i="1"/>
  <c r="CQ252" i="1"/>
  <c r="BH253" i="1"/>
  <c r="BT252" i="1"/>
  <c r="BR252" i="1"/>
  <c r="BX251" i="1"/>
  <c r="CH251" i="1"/>
  <c r="BU253" i="1"/>
  <c r="CG250" i="1"/>
  <c r="CA253" i="1"/>
  <c r="BM253" i="1"/>
  <c r="BA252" i="1"/>
  <c r="BK250" i="1"/>
  <c r="BG250" i="1"/>
  <c r="BP253" i="1"/>
  <c r="CF252" i="1"/>
  <c r="CN251" i="1"/>
  <c r="CC253" i="1"/>
  <c r="CD253" i="1"/>
  <c r="CQ250" i="1"/>
  <c r="BZ252" i="1"/>
  <c r="AX250" i="1"/>
  <c r="BS252" i="1"/>
  <c r="CF253" i="1"/>
  <c r="BL251" i="1"/>
  <c r="BM251" i="1"/>
  <c r="CC250" i="1"/>
  <c r="AY250" i="1"/>
  <c r="BJ250" i="1"/>
  <c r="CC251" i="1"/>
  <c r="BB250" i="1"/>
  <c r="G255" i="1" l="1"/>
  <c r="P255" i="1" s="1"/>
  <c r="L250" i="1"/>
  <c r="U250" i="1" s="1"/>
  <c r="K255" i="1"/>
  <c r="T255" i="1" s="1"/>
  <c r="H253" i="1"/>
  <c r="Q253" i="1" s="1"/>
  <c r="Z253" i="1" s="1"/>
  <c r="AK253" i="1" s="1"/>
  <c r="G250" i="1"/>
  <c r="P250" i="1" s="1"/>
  <c r="J253" i="1"/>
  <c r="S253" i="1" s="1"/>
  <c r="F255" i="1"/>
  <c r="O255" i="1" s="1"/>
  <c r="J256" i="1"/>
  <c r="S256" i="1" s="1"/>
  <c r="AB256" i="1" s="1"/>
  <c r="AM256" i="1" s="1"/>
  <c r="F251" i="1"/>
  <c r="O251" i="1" s="1"/>
  <c r="F249" i="1"/>
  <c r="O249" i="1" s="1"/>
  <c r="E251" i="1"/>
  <c r="N251" i="1" s="1"/>
  <c r="I256" i="1"/>
  <c r="R256" i="1" s="1"/>
  <c r="AA256" i="1" s="1"/>
  <c r="AL256" i="1" s="1"/>
  <c r="E249" i="1"/>
  <c r="E256" i="1"/>
  <c r="N256" i="1" s="1"/>
  <c r="L253" i="1"/>
  <c r="U253" i="1" s="1"/>
  <c r="H250" i="1"/>
  <c r="Q250" i="1" s="1"/>
  <c r="Z250" i="1" s="1"/>
  <c r="AK250" i="1" s="1"/>
  <c r="G251" i="1"/>
  <c r="P251" i="1" s="1"/>
  <c r="H254" i="1"/>
  <c r="Q254" i="1" s="1"/>
  <c r="L249" i="1"/>
  <c r="U249" i="1" s="1"/>
  <c r="J249" i="1"/>
  <c r="S249" i="1" s="1"/>
  <c r="AB249" i="1" s="1"/>
  <c r="AM249" i="1" s="1"/>
  <c r="F252" i="1"/>
  <c r="O252" i="1" s="1"/>
  <c r="G249" i="1"/>
  <c r="P249" i="1" s="1"/>
  <c r="I251" i="1"/>
  <c r="R251" i="1" s="1"/>
  <c r="I255" i="1"/>
  <c r="R255" i="1" s="1"/>
  <c r="AA255" i="1" s="1"/>
  <c r="AL255" i="1" s="1"/>
  <c r="F256" i="1"/>
  <c r="O256" i="1" s="1"/>
  <c r="K252" i="1"/>
  <c r="T252" i="1" s="1"/>
  <c r="J254" i="1"/>
  <c r="S254" i="1" s="1"/>
  <c r="G253" i="1"/>
  <c r="P253" i="1" s="1"/>
  <c r="Y253" i="1" s="1"/>
  <c r="AJ253" i="1" s="1"/>
  <c r="I252" i="1"/>
  <c r="R252" i="1" s="1"/>
  <c r="L256" i="1"/>
  <c r="U256" i="1" s="1"/>
  <c r="L255" i="1"/>
  <c r="U255" i="1" s="1"/>
  <c r="L254" i="1"/>
  <c r="U254" i="1" s="1"/>
  <c r="AD254" i="1" s="1"/>
  <c r="AO254" i="1" s="1"/>
  <c r="H249" i="1"/>
  <c r="Q249" i="1" s="1"/>
  <c r="I249" i="1"/>
  <c r="R249" i="1" s="1"/>
  <c r="L251" i="1"/>
  <c r="U251" i="1" s="1"/>
  <c r="E254" i="1"/>
  <c r="N254" i="1" s="1"/>
  <c r="W254" i="1" s="1"/>
  <c r="AH254" i="1" s="1"/>
  <c r="L252" i="1"/>
  <c r="U252" i="1" s="1"/>
  <c r="E250" i="1"/>
  <c r="N250" i="1" s="1"/>
  <c r="J255" i="1"/>
  <c r="S255" i="1" s="1"/>
  <c r="E253" i="1"/>
  <c r="N253" i="1" s="1"/>
  <c r="W253" i="1" s="1"/>
  <c r="AH253" i="1" s="1"/>
  <c r="E252" i="1"/>
  <c r="N252" i="1" s="1"/>
  <c r="F253" i="1"/>
  <c r="O253" i="1" s="1"/>
  <c r="X253" i="1" s="1"/>
  <c r="AI253" i="1" s="1"/>
  <c r="K251" i="1"/>
  <c r="T251" i="1" s="1"/>
  <c r="I253" i="1"/>
  <c r="R253" i="1" s="1"/>
  <c r="AA253" i="1" s="1"/>
  <c r="AL253" i="1" s="1"/>
  <c r="F254" i="1"/>
  <c r="O254" i="1" s="1"/>
  <c r="X254" i="1" s="1"/>
  <c r="AI254" i="1" s="1"/>
  <c r="K250" i="1"/>
  <c r="T250" i="1" s="1"/>
  <c r="AC250" i="1" s="1"/>
  <c r="AN250" i="1" s="1"/>
  <c r="I250" i="1"/>
  <c r="R250" i="1" s="1"/>
  <c r="G256" i="1"/>
  <c r="P256" i="1" s="1"/>
  <c r="Y256" i="1" s="1"/>
  <c r="AJ256" i="1" s="1"/>
  <c r="J251" i="1"/>
  <c r="S251" i="1" s="1"/>
  <c r="AB251" i="1" s="1"/>
  <c r="AM251" i="1" s="1"/>
  <c r="K249" i="1"/>
  <c r="T249" i="1" s="1"/>
  <c r="AC249" i="1" s="1"/>
  <c r="AN249" i="1" s="1"/>
  <c r="K253" i="1"/>
  <c r="T253" i="1" s="1"/>
  <c r="AC253" i="1" s="1"/>
  <c r="AN253" i="1" s="1"/>
  <c r="H252" i="1"/>
  <c r="Q252" i="1" s="1"/>
  <c r="Z252" i="1" s="1"/>
  <c r="AK252" i="1" s="1"/>
  <c r="H256" i="1"/>
  <c r="Q256" i="1" s="1"/>
  <c r="Z256" i="1" s="1"/>
  <c r="AK256" i="1" s="1"/>
  <c r="K256" i="1"/>
  <c r="T256" i="1" s="1"/>
  <c r="G254" i="1"/>
  <c r="P254" i="1" s="1"/>
  <c r="Y254" i="1" s="1"/>
  <c r="AJ254" i="1" s="1"/>
  <c r="E255" i="1"/>
  <c r="N255" i="1" s="1"/>
  <c r="J250" i="1"/>
  <c r="S250" i="1" s="1"/>
  <c r="AB250" i="1" s="1"/>
  <c r="AM250" i="1" s="1"/>
  <c r="H255" i="1"/>
  <c r="Q255" i="1" s="1"/>
  <c r="Z255" i="1" s="1"/>
  <c r="AK255" i="1" s="1"/>
  <c r="I254" i="1"/>
  <c r="R254" i="1" s="1"/>
  <c r="AA254" i="1" s="1"/>
  <c r="AL254" i="1" s="1"/>
  <c r="G252" i="1"/>
  <c r="P252" i="1" s="1"/>
  <c r="K254" i="1"/>
  <c r="T254" i="1" s="1"/>
  <c r="AC254" i="1" s="1"/>
  <c r="AN254" i="1" s="1"/>
  <c r="H251" i="1"/>
  <c r="Q251" i="1" s="1"/>
  <c r="Z251" i="1" s="1"/>
  <c r="AK251" i="1" s="1"/>
  <c r="J252" i="1"/>
  <c r="S252" i="1" s="1"/>
  <c r="AB252" i="1" s="1"/>
  <c r="F250" i="1"/>
  <c r="O250" i="1" s="1"/>
  <c r="N249" i="1"/>
  <c r="AD250" i="1"/>
  <c r="AO250" i="1" s="1"/>
  <c r="Y255" i="1"/>
  <c r="AJ255" i="1" s="1"/>
  <c r="X249" i="1"/>
  <c r="AI249" i="1" s="1"/>
  <c r="W256" i="1"/>
  <c r="AH256" i="1" s="1"/>
  <c r="AB253" i="1"/>
  <c r="AM253" i="1" s="1"/>
  <c r="W251" i="1"/>
  <c r="AH251" i="1" s="1"/>
  <c r="AD253" i="1"/>
  <c r="AO253" i="1" s="1"/>
  <c r="X255" i="1"/>
  <c r="AI255" i="1" s="1"/>
  <c r="X251" i="1"/>
  <c r="AI251" i="1" s="1"/>
  <c r="AC255" i="1"/>
  <c r="AN255" i="1" s="1"/>
  <c r="Y251" i="1"/>
  <c r="AJ251" i="1" s="1"/>
  <c r="Z254" i="1"/>
  <c r="AK254" i="1" s="1"/>
  <c r="Z249" i="1"/>
  <c r="AK249" i="1" s="1"/>
  <c r="AD249" i="1"/>
  <c r="AO249" i="1" s="1"/>
  <c r="X252" i="1"/>
  <c r="AI252" i="1" s="1"/>
  <c r="Y249" i="1"/>
  <c r="AJ249" i="1" s="1"/>
  <c r="AA251" i="1"/>
  <c r="AL251" i="1" s="1"/>
  <c r="X256" i="1"/>
  <c r="AI256" i="1" s="1"/>
  <c r="AC252" i="1"/>
  <c r="AN252" i="1" s="1"/>
  <c r="AB254" i="1"/>
  <c r="AM254" i="1" s="1"/>
  <c r="AA252" i="1"/>
  <c r="AL252" i="1" s="1"/>
  <c r="AD256" i="1"/>
  <c r="AO256" i="1" s="1"/>
  <c r="AD255" i="1"/>
  <c r="AO255" i="1" s="1"/>
  <c r="AC256" i="1"/>
  <c r="AN256" i="1" s="1"/>
  <c r="AA249" i="1"/>
  <c r="AL249" i="1" s="1"/>
  <c r="AD251" i="1"/>
  <c r="AO251" i="1" s="1"/>
  <c r="AD252" i="1"/>
  <c r="AO252" i="1" s="1"/>
  <c r="W250" i="1"/>
  <c r="AH250" i="1" s="1"/>
  <c r="AB255" i="1"/>
  <c r="AM255" i="1" s="1"/>
  <c r="W252" i="1"/>
  <c r="AC251" i="1"/>
  <c r="AN251" i="1" s="1"/>
  <c r="AA250" i="1"/>
  <c r="AL250" i="1" s="1"/>
  <c r="Y250" i="1"/>
  <c r="AJ250" i="1" s="1"/>
  <c r="AM252" i="1" l="1"/>
  <c r="AM257" i="1" s="1"/>
  <c r="W255" i="1"/>
  <c r="AH255" i="1" s="1"/>
  <c r="Y252" i="1"/>
  <c r="AJ252" i="1" s="1"/>
  <c r="X250" i="1"/>
  <c r="M257" i="1"/>
  <c r="AO257" i="1"/>
  <c r="AL257" i="1"/>
  <c r="V257" i="1"/>
  <c r="W249" i="1"/>
  <c r="AH252" i="1"/>
  <c r="AE256" i="1"/>
  <c r="AE254" i="1" l="1"/>
  <c r="AN257" i="1"/>
  <c r="AE253" i="1"/>
  <c r="AE252" i="1"/>
  <c r="AE250" i="1"/>
  <c r="AK257" i="1"/>
  <c r="AE251" i="1"/>
  <c r="AE255" i="1"/>
  <c r="AI250" i="1"/>
  <c r="AJ257" i="1" s="1"/>
  <c r="AD257" i="1"/>
  <c r="AE249" i="1"/>
  <c r="AH249" i="1"/>
  <c r="AP256" i="1" l="1"/>
  <c r="AH257" i="1"/>
  <c r="AI257" i="1"/>
  <c r="AE257" i="1"/>
  <c r="D262" i="1" s="1"/>
  <c r="CU55" i="1" l="1"/>
  <c r="AR262" i="1"/>
  <c r="D267" i="1"/>
  <c r="CZ55" i="1" s="1"/>
  <c r="D264" i="1"/>
  <c r="CW55" i="1" s="1"/>
  <c r="D263" i="1"/>
  <c r="CV55" i="1" s="1"/>
  <c r="D269" i="1"/>
  <c r="DB55" i="1" s="1"/>
  <c r="D265" i="1"/>
  <c r="CX55" i="1" s="1"/>
  <c r="D266" i="1"/>
  <c r="CY55" i="1" s="1"/>
  <c r="D268" i="1"/>
  <c r="DA55" i="1" s="1"/>
  <c r="AP257" i="1"/>
  <c r="D270" i="1" l="1"/>
  <c r="H261" i="1"/>
  <c r="DF55" i="1" s="1"/>
  <c r="I261" i="1"/>
  <c r="DG55" i="1" s="1"/>
  <c r="L261" i="1"/>
  <c r="DJ55" i="1" s="1"/>
  <c r="G261" i="1"/>
  <c r="DE55" i="1" s="1"/>
  <c r="J261" i="1"/>
  <c r="DH55" i="1" s="1"/>
  <c r="K261" i="1"/>
  <c r="DI55" i="1" s="1"/>
  <c r="F261" i="1"/>
  <c r="DD55" i="1" s="1"/>
  <c r="AR263" i="1"/>
  <c r="AR264" i="1" s="1"/>
  <c r="AR265" i="1" s="1"/>
  <c r="E261" i="1"/>
  <c r="AR266" i="1" l="1"/>
  <c r="AR267" i="1" s="1"/>
  <c r="AR268" i="1" s="1"/>
  <c r="AR269" i="1" s="1"/>
  <c r="DC55" i="1"/>
  <c r="AS262" i="1"/>
  <c r="AS263" i="1" s="1"/>
  <c r="AS264" i="1" s="1"/>
  <c r="AS265" i="1" s="1"/>
  <c r="AS266" i="1" s="1"/>
  <c r="AS267" i="1" s="1"/>
  <c r="AS268" i="1" s="1"/>
  <c r="AS269" i="1" s="1"/>
  <c r="M261" i="1"/>
  <c r="BY264" i="1" l="1"/>
  <c r="BX263" i="1"/>
  <c r="CI265" i="1"/>
  <c r="AX266" i="1"/>
  <c r="BF264" i="1"/>
  <c r="CB264" i="1"/>
  <c r="BE266" i="1"/>
  <c r="BM265" i="1"/>
  <c r="CN263" i="1"/>
  <c r="BT266" i="1"/>
  <c r="BC263" i="1"/>
  <c r="BK264" i="1"/>
  <c r="AW264" i="1"/>
  <c r="CJ265" i="1"/>
  <c r="BS266" i="1"/>
  <c r="AU263" i="1"/>
  <c r="BL263" i="1"/>
  <c r="CN266" i="1"/>
  <c r="AY266" i="1"/>
  <c r="BP264" i="1"/>
  <c r="CN264" i="1"/>
  <c r="BZ265" i="1"/>
  <c r="CE265" i="1"/>
  <c r="AX263" i="1"/>
  <c r="CG265" i="1"/>
  <c r="CM265" i="1"/>
  <c r="CE266" i="1"/>
  <c r="CA263" i="1"/>
  <c r="CM266" i="1"/>
  <c r="BS265" i="1"/>
  <c r="CK263" i="1"/>
  <c r="BC264" i="1"/>
  <c r="AV263" i="1"/>
  <c r="BT263" i="1"/>
  <c r="CK266" i="1"/>
  <c r="BS264" i="1"/>
  <c r="BU264" i="1"/>
  <c r="BQ266" i="1"/>
  <c r="BQ265" i="1"/>
  <c r="CP266" i="1"/>
  <c r="CE264" i="1"/>
  <c r="BW265" i="1"/>
  <c r="BA264" i="1"/>
  <c r="BG263" i="1"/>
  <c r="BN266" i="1"/>
  <c r="CF266" i="1"/>
  <c r="CG264" i="1"/>
  <c r="BP265" i="1"/>
  <c r="BA265" i="1"/>
  <c r="BW263" i="1"/>
  <c r="BB266" i="1"/>
  <c r="AZ264" i="1"/>
  <c r="BP263" i="1"/>
  <c r="BR266" i="1"/>
  <c r="BG264" i="1"/>
  <c r="CD265" i="1"/>
  <c r="BD266" i="1"/>
  <c r="AX264" i="1"/>
  <c r="BN265" i="1"/>
  <c r="AU264" i="1"/>
  <c r="CH265" i="1"/>
  <c r="BP266" i="1"/>
  <c r="BV265" i="1"/>
  <c r="BI264" i="1"/>
  <c r="BK266" i="1"/>
  <c r="BS263" i="1"/>
  <c r="CA264" i="1"/>
  <c r="BD263" i="1"/>
  <c r="CC265" i="1"/>
  <c r="CL263" i="1"/>
  <c r="BQ264" i="1"/>
  <c r="BJ263" i="1"/>
  <c r="BH266" i="1"/>
  <c r="CF264" i="1"/>
  <c r="CN265" i="1"/>
  <c r="AX265" i="1"/>
  <c r="BU266" i="1"/>
  <c r="BI265" i="1"/>
  <c r="CA266" i="1"/>
  <c r="CC263" i="1"/>
  <c r="CF263" i="1"/>
  <c r="BM263" i="1"/>
  <c r="BR264" i="1"/>
  <c r="CQ263" i="1"/>
  <c r="BV266" i="1"/>
  <c r="BV263" i="1"/>
  <c r="CR264" i="1"/>
  <c r="CR265" i="1"/>
  <c r="BV264" i="1"/>
  <c r="BA263" i="1"/>
  <c r="BT264" i="1"/>
  <c r="BZ264" i="1"/>
  <c r="AY263" i="1"/>
  <c r="BY266" i="1"/>
  <c r="CQ264" i="1"/>
  <c r="BU263" i="1"/>
  <c r="CH266" i="1"/>
  <c r="CL264" i="1"/>
  <c r="AW265" i="1"/>
  <c r="AW266" i="1"/>
  <c r="BB263" i="1"/>
  <c r="BW264" i="1"/>
  <c r="BX266" i="1"/>
  <c r="CM264" i="1"/>
  <c r="BO263" i="1"/>
  <c r="CE263" i="1"/>
  <c r="BE265" i="1"/>
  <c r="AZ266" i="1"/>
  <c r="BA266" i="1"/>
  <c r="CA265" i="1"/>
  <c r="CL265" i="1"/>
  <c r="CB265" i="1"/>
  <c r="CQ266" i="1"/>
  <c r="AU265" i="1"/>
  <c r="BO265" i="1"/>
  <c r="BW266" i="1"/>
  <c r="BF266" i="1"/>
  <c r="BM266" i="1"/>
  <c r="CK265" i="1"/>
  <c r="BN264" i="1"/>
  <c r="CB263" i="1"/>
  <c r="CH263" i="1"/>
  <c r="CO263" i="1"/>
  <c r="BN263" i="1"/>
  <c r="BR263" i="1"/>
  <c r="CO266" i="1"/>
  <c r="BB265" i="1"/>
  <c r="CJ264" i="1"/>
  <c r="BI263" i="1"/>
  <c r="BH264" i="1"/>
  <c r="BC266" i="1"/>
  <c r="BZ263" i="1"/>
  <c r="BZ266" i="1"/>
  <c r="CB266" i="1"/>
  <c r="AU266" i="1"/>
  <c r="CR266" i="1"/>
  <c r="BG265" i="1"/>
  <c r="AV266" i="1"/>
  <c r="CQ265" i="1"/>
  <c r="BK263" i="1"/>
  <c r="CL266" i="1"/>
  <c r="CI263" i="1"/>
  <c r="CH264" i="1"/>
  <c r="BX264" i="1"/>
  <c r="BX265" i="1"/>
  <c r="BQ263" i="1"/>
  <c r="BO266" i="1"/>
  <c r="BO264" i="1"/>
  <c r="BF265" i="1"/>
  <c r="BB264" i="1"/>
  <c r="CO264" i="1"/>
  <c r="BM264" i="1"/>
  <c r="BR265" i="1"/>
  <c r="BE263" i="1"/>
  <c r="CI266" i="1"/>
  <c r="BT265" i="1"/>
  <c r="BJ265" i="1"/>
  <c r="AZ265" i="1"/>
  <c r="AV264" i="1"/>
  <c r="BY265" i="1"/>
  <c r="CF265" i="1"/>
  <c r="BC265" i="1"/>
  <c r="BL266" i="1"/>
  <c r="CK264" i="1"/>
  <c r="CD266" i="1"/>
  <c r="BI266" i="1"/>
  <c r="BE264" i="1"/>
  <c r="CG266" i="1"/>
  <c r="CD263" i="1"/>
  <c r="CO265" i="1"/>
  <c r="CP263" i="1"/>
  <c r="CC264" i="1"/>
  <c r="BH263" i="1"/>
  <c r="CD264" i="1"/>
  <c r="AW263" i="1"/>
  <c r="BU265" i="1"/>
  <c r="BJ266" i="1"/>
  <c r="CI264" i="1"/>
  <c r="CR263" i="1"/>
  <c r="BY263" i="1"/>
  <c r="AZ263" i="1"/>
  <c r="BD265" i="1"/>
  <c r="CC266" i="1"/>
  <c r="BG266" i="1"/>
  <c r="CG263" i="1"/>
  <c r="BK265" i="1"/>
  <c r="BD264" i="1"/>
  <c r="CM263" i="1"/>
  <c r="CP264" i="1"/>
  <c r="CJ266" i="1"/>
  <c r="AV265" i="1"/>
  <c r="BH265" i="1"/>
  <c r="CP265" i="1"/>
  <c r="AY265" i="1"/>
  <c r="AY264" i="1"/>
  <c r="BL265" i="1"/>
  <c r="CJ263" i="1"/>
  <c r="BF263" i="1"/>
  <c r="BL264" i="1"/>
  <c r="BJ264" i="1"/>
  <c r="K265" i="1" l="1"/>
  <c r="T265" i="1" s="1"/>
  <c r="AC265" i="1" s="1"/>
  <c r="AN265" i="1" s="1"/>
  <c r="F267" i="1"/>
  <c r="O267" i="1" s="1"/>
  <c r="F266" i="1"/>
  <c r="O266" i="1" s="1"/>
  <c r="J267" i="1"/>
  <c r="S267" i="1" s="1"/>
  <c r="H266" i="1"/>
  <c r="Q266" i="1" s="1"/>
  <c r="I266" i="1"/>
  <c r="R266" i="1" s="1"/>
  <c r="E269" i="1"/>
  <c r="N269" i="1" s="1"/>
  <c r="L264" i="1"/>
  <c r="U264" i="1" s="1"/>
  <c r="F265" i="1"/>
  <c r="O265" i="1" s="1"/>
  <c r="K263" i="1"/>
  <c r="T263" i="1" s="1"/>
  <c r="G263" i="1"/>
  <c r="P263" i="1" s="1"/>
  <c r="I265" i="1"/>
  <c r="R265" i="1" s="1"/>
  <c r="E268" i="1"/>
  <c r="N268" i="1" s="1"/>
  <c r="J262" i="1"/>
  <c r="S262" i="1" s="1"/>
  <c r="I267" i="1"/>
  <c r="R267" i="1" s="1"/>
  <c r="L269" i="1"/>
  <c r="U269" i="1" s="1"/>
  <c r="H262" i="1"/>
  <c r="Q262" i="1" s="1"/>
  <c r="L265" i="1"/>
  <c r="U265" i="1" s="1"/>
  <c r="I262" i="1"/>
  <c r="R262" i="1" s="1"/>
  <c r="F262" i="1"/>
  <c r="O262" i="1" s="1"/>
  <c r="G265" i="1"/>
  <c r="P265" i="1" s="1"/>
  <c r="H267" i="1"/>
  <c r="Q267" i="1" s="1"/>
  <c r="F269" i="1"/>
  <c r="O269" i="1" s="1"/>
  <c r="J263" i="1"/>
  <c r="S263" i="1" s="1"/>
  <c r="I269" i="1"/>
  <c r="R269" i="1" s="1"/>
  <c r="G268" i="1"/>
  <c r="P268" i="1" s="1"/>
  <c r="G262" i="1"/>
  <c r="P262" i="1" s="1"/>
  <c r="E266" i="1"/>
  <c r="N266" i="1" s="1"/>
  <c r="K264" i="1"/>
  <c r="T264" i="1" s="1"/>
  <c r="L266" i="1"/>
  <c r="U266" i="1" s="1"/>
  <c r="I263" i="1"/>
  <c r="R263" i="1" s="1"/>
  <c r="K268" i="1"/>
  <c r="T268" i="1" s="1"/>
  <c r="J268" i="1"/>
  <c r="S268" i="1" s="1"/>
  <c r="K267" i="1"/>
  <c r="T267" i="1" s="1"/>
  <c r="E265" i="1"/>
  <c r="N265" i="1" s="1"/>
  <c r="K262" i="1"/>
  <c r="T262" i="1" s="1"/>
  <c r="L267" i="1"/>
  <c r="U267" i="1" s="1"/>
  <c r="H269" i="1"/>
  <c r="Q269" i="1" s="1"/>
  <c r="H263" i="1"/>
  <c r="Q263" i="1" s="1"/>
  <c r="L268" i="1"/>
  <c r="U268" i="1" s="1"/>
  <c r="J269" i="1"/>
  <c r="S269" i="1" s="1"/>
  <c r="G269" i="1"/>
  <c r="P269" i="1" s="1"/>
  <c r="E267" i="1"/>
  <c r="N267" i="1" s="1"/>
  <c r="E263" i="1"/>
  <c r="N263" i="1" s="1"/>
  <c r="K269" i="1"/>
  <c r="T269" i="1" s="1"/>
  <c r="F264" i="1"/>
  <c r="O264" i="1" s="1"/>
  <c r="I268" i="1"/>
  <c r="R268" i="1" s="1"/>
  <c r="L263" i="1"/>
  <c r="U263" i="1" s="1"/>
  <c r="G264" i="1"/>
  <c r="P264" i="1" s="1"/>
  <c r="E262" i="1"/>
  <c r="G266" i="1"/>
  <c r="P266" i="1" s="1"/>
  <c r="E264" i="1"/>
  <c r="N264" i="1" s="1"/>
  <c r="F263" i="1"/>
  <c r="O263" i="1" s="1"/>
  <c r="H268" i="1"/>
  <c r="Q268" i="1" s="1"/>
  <c r="H264" i="1"/>
  <c r="Q264" i="1" s="1"/>
  <c r="J266" i="1"/>
  <c r="S266" i="1" s="1"/>
  <c r="J265" i="1"/>
  <c r="S265" i="1" s="1"/>
  <c r="J264" i="1"/>
  <c r="S264" i="1" s="1"/>
  <c r="F268" i="1"/>
  <c r="O268" i="1" s="1"/>
  <c r="L262" i="1"/>
  <c r="U262" i="1" s="1"/>
  <c r="I264" i="1"/>
  <c r="R264" i="1" s="1"/>
  <c r="G267" i="1"/>
  <c r="P267" i="1" s="1"/>
  <c r="K266" i="1"/>
  <c r="T266" i="1" s="1"/>
  <c r="H265" i="1"/>
  <c r="Q265" i="1" s="1"/>
  <c r="AD262" i="1" l="1"/>
  <c r="AO262" i="1" s="1"/>
  <c r="W263" i="1"/>
  <c r="AH263" i="1" s="1"/>
  <c r="W266" i="1"/>
  <c r="AC266" i="1"/>
  <c r="AN266" i="1" s="1"/>
  <c r="X268" i="1"/>
  <c r="AI268" i="1" s="1"/>
  <c r="Z264" i="1"/>
  <c r="AK264" i="1" s="1"/>
  <c r="Y266" i="1"/>
  <c r="AJ266" i="1" s="1"/>
  <c r="AA268" i="1"/>
  <c r="AL268" i="1" s="1"/>
  <c r="W267" i="1"/>
  <c r="Z263" i="1"/>
  <c r="AK263" i="1" s="1"/>
  <c r="W265" i="1"/>
  <c r="AA263" i="1"/>
  <c r="AL263" i="1" s="1"/>
  <c r="Y262" i="1"/>
  <c r="AJ262" i="1" s="1"/>
  <c r="X269" i="1"/>
  <c r="AI269" i="1" s="1"/>
  <c r="AA262" i="1"/>
  <c r="AL262" i="1" s="1"/>
  <c r="AA267" i="1"/>
  <c r="AL267" i="1" s="1"/>
  <c r="Y263" i="1"/>
  <c r="AJ263" i="1" s="1"/>
  <c r="W269" i="1"/>
  <c r="AH269" i="1" s="1"/>
  <c r="X266" i="1"/>
  <c r="AI266" i="1" s="1"/>
  <c r="W264" i="1"/>
  <c r="AH264" i="1" s="1"/>
  <c r="AC262" i="1"/>
  <c r="AN262" i="1" s="1"/>
  <c r="Y267" i="1"/>
  <c r="AJ267" i="1" s="1"/>
  <c r="Z268" i="1"/>
  <c r="AK268" i="1" s="1"/>
  <c r="M270" i="1"/>
  <c r="N262" i="1"/>
  <c r="X264" i="1"/>
  <c r="AI264" i="1" s="1"/>
  <c r="Y269" i="1"/>
  <c r="AJ269" i="1" s="1"/>
  <c r="Z269" i="1"/>
  <c r="AK269" i="1" s="1"/>
  <c r="AC267" i="1"/>
  <c r="AN267" i="1" s="1"/>
  <c r="AD266" i="1"/>
  <c r="AO266" i="1" s="1"/>
  <c r="Y268" i="1"/>
  <c r="AJ268" i="1" s="1"/>
  <c r="Z267" i="1"/>
  <c r="AK267" i="1" s="1"/>
  <c r="AD265" i="1"/>
  <c r="AO265" i="1" s="1"/>
  <c r="AB262" i="1"/>
  <c r="AM262" i="1" s="1"/>
  <c r="AC263" i="1"/>
  <c r="AN263" i="1" s="1"/>
  <c r="AA266" i="1"/>
  <c r="AL266" i="1" s="1"/>
  <c r="X267" i="1"/>
  <c r="AI267" i="1" s="1"/>
  <c r="Z265" i="1"/>
  <c r="AK265" i="1" s="1"/>
  <c r="AD263" i="1"/>
  <c r="AO263" i="1" s="1"/>
  <c r="AC268" i="1"/>
  <c r="AN268" i="1" s="1"/>
  <c r="AB264" i="1"/>
  <c r="AM264" i="1" s="1"/>
  <c r="AA264" i="1"/>
  <c r="AL264" i="1" s="1"/>
  <c r="AB265" i="1"/>
  <c r="AM265" i="1" s="1"/>
  <c r="X263" i="1"/>
  <c r="AI263" i="1" s="1"/>
  <c r="Y264" i="1"/>
  <c r="AJ264" i="1" s="1"/>
  <c r="AC269" i="1"/>
  <c r="AN269" i="1" s="1"/>
  <c r="AB269" i="1"/>
  <c r="AM269" i="1" s="1"/>
  <c r="AD267" i="1"/>
  <c r="AO267" i="1" s="1"/>
  <c r="AB268" i="1"/>
  <c r="AM268" i="1" s="1"/>
  <c r="AC264" i="1"/>
  <c r="AN264" i="1" s="1"/>
  <c r="AA269" i="1"/>
  <c r="AL269" i="1" s="1"/>
  <c r="Y265" i="1"/>
  <c r="AJ265" i="1" s="1"/>
  <c r="Z262" i="1"/>
  <c r="AK262" i="1" s="1"/>
  <c r="W268" i="1"/>
  <c r="X265" i="1"/>
  <c r="AI265" i="1" s="1"/>
  <c r="Z266" i="1"/>
  <c r="AK266" i="1" s="1"/>
  <c r="AB266" i="1"/>
  <c r="AM266" i="1" s="1"/>
  <c r="AD268" i="1"/>
  <c r="AO268" i="1" s="1"/>
  <c r="AB263" i="1"/>
  <c r="AM263" i="1" s="1"/>
  <c r="X262" i="1"/>
  <c r="AI262" i="1" s="1"/>
  <c r="AD269" i="1"/>
  <c r="AO269" i="1" s="1"/>
  <c r="AA265" i="1"/>
  <c r="AL265" i="1" s="1"/>
  <c r="AD264" i="1"/>
  <c r="AO264" i="1" s="1"/>
  <c r="AB267" i="1"/>
  <c r="AM267" i="1" s="1"/>
  <c r="AM270" i="1" l="1"/>
  <c r="AL270" i="1"/>
  <c r="AJ270" i="1"/>
  <c r="AO270" i="1"/>
  <c r="AE268" i="1"/>
  <c r="V270" i="1"/>
  <c r="W262" i="1"/>
  <c r="AH262" i="1" s="1"/>
  <c r="AE269" i="1"/>
  <c r="AE264" i="1"/>
  <c r="AK270" i="1"/>
  <c r="AH268" i="1"/>
  <c r="AN270" i="1"/>
  <c r="AE265" i="1"/>
  <c r="AE267" i="1"/>
  <c r="AE266" i="1"/>
  <c r="AH265" i="1"/>
  <c r="AH267" i="1"/>
  <c r="AH266" i="1"/>
  <c r="AI270" i="1" l="1"/>
  <c r="AE263" i="1"/>
  <c r="AD270" i="1"/>
  <c r="AE262" i="1"/>
  <c r="AH270" i="1"/>
  <c r="AP269" i="1"/>
  <c r="AP270" i="1" l="1"/>
  <c r="E274" i="1" s="1"/>
  <c r="AE270" i="1"/>
  <c r="D275" i="1" s="1"/>
  <c r="CU56" i="1" l="1"/>
  <c r="AR275" i="1"/>
  <c r="DC56" i="1"/>
  <c r="AS275" i="1"/>
  <c r="D278" i="1"/>
  <c r="CX56" i="1" s="1"/>
  <c r="D280" i="1"/>
  <c r="CZ56" i="1" s="1"/>
  <c r="D276" i="1"/>
  <c r="CV56" i="1" s="1"/>
  <c r="D282" i="1"/>
  <c r="DB56" i="1" s="1"/>
  <c r="D279" i="1"/>
  <c r="CY56" i="1" s="1"/>
  <c r="D281" i="1"/>
  <c r="DA56" i="1" s="1"/>
  <c r="D277" i="1"/>
  <c r="CW56" i="1" s="1"/>
  <c r="F274" i="1"/>
  <c r="DD56" i="1" s="1"/>
  <c r="L274" i="1"/>
  <c r="DJ56" i="1" s="1"/>
  <c r="I274" i="1"/>
  <c r="DG56" i="1" s="1"/>
  <c r="J274" i="1"/>
  <c r="DH56" i="1" s="1"/>
  <c r="G274" i="1"/>
  <c r="DE56" i="1" s="1"/>
  <c r="K274" i="1"/>
  <c r="DI56" i="1" s="1"/>
  <c r="H274" i="1"/>
  <c r="DF56" i="1" s="1"/>
  <c r="M274" i="1" l="1"/>
  <c r="D283" i="1"/>
  <c r="AR276" i="1"/>
  <c r="AR277" i="1" s="1"/>
  <c r="AR278" i="1" s="1"/>
  <c r="AS276" i="1"/>
  <c r="AS277" i="1" s="1"/>
  <c r="AS278" i="1" s="1"/>
  <c r="AS279" i="1" s="1"/>
  <c r="AS280" i="1" s="1"/>
  <c r="AS281" i="1" s="1"/>
  <c r="AS282" i="1" s="1"/>
  <c r="AR279" i="1" l="1"/>
  <c r="AR280" i="1" s="1"/>
  <c r="AR281" i="1" s="1"/>
  <c r="AR282" i="1" s="1"/>
  <c r="AU276" i="1" l="1"/>
  <c r="CQ276" i="1"/>
  <c r="CN278" i="1"/>
  <c r="AX276" i="1"/>
  <c r="BZ276" i="1"/>
  <c r="BS278" i="1"/>
  <c r="BH278" i="1"/>
  <c r="AV276" i="1"/>
  <c r="CN277" i="1"/>
  <c r="AX277" i="1"/>
  <c r="BI276" i="1"/>
  <c r="CF278" i="1"/>
  <c r="BU278" i="1"/>
  <c r="BV276" i="1"/>
  <c r="BQ278" i="1"/>
  <c r="CE279" i="1"/>
  <c r="BQ276" i="1"/>
  <c r="CA278" i="1"/>
  <c r="AZ279" i="1"/>
  <c r="BY278" i="1"/>
  <c r="BG277" i="1"/>
  <c r="CR278" i="1"/>
  <c r="BK279" i="1"/>
  <c r="BQ279" i="1"/>
  <c r="CK278" i="1"/>
  <c r="CB277" i="1"/>
  <c r="AY277" i="1"/>
  <c r="CK276" i="1"/>
  <c r="AU278" i="1"/>
  <c r="CH277" i="1"/>
  <c r="BB279" i="1"/>
  <c r="BV278" i="1"/>
  <c r="AV277" i="1"/>
  <c r="BF276" i="1"/>
  <c r="BF277" i="1"/>
  <c r="BJ276" i="1"/>
  <c r="BT277" i="1"/>
  <c r="BI278" i="1"/>
  <c r="CM279" i="1"/>
  <c r="CA279" i="1"/>
  <c r="BI277" i="1"/>
  <c r="CE276" i="1"/>
  <c r="BO279" i="1"/>
  <c r="CL279" i="1"/>
  <c r="CL276" i="1"/>
  <c r="AU279" i="1"/>
  <c r="BF278" i="1"/>
  <c r="BN278" i="1"/>
  <c r="BT276" i="1"/>
  <c r="BW277" i="1"/>
  <c r="CR276" i="1"/>
  <c r="BY277" i="1"/>
  <c r="AW279" i="1"/>
  <c r="BA278" i="1"/>
  <c r="BP276" i="1"/>
  <c r="CM276" i="1"/>
  <c r="CC278" i="1"/>
  <c r="BH277" i="1"/>
  <c r="AW277" i="1"/>
  <c r="CG277" i="1"/>
  <c r="BN277" i="1"/>
  <c r="BZ279" i="1"/>
  <c r="BY279" i="1"/>
  <c r="BO277" i="1"/>
  <c r="CR279" i="1"/>
  <c r="BR278" i="1"/>
  <c r="BI279" i="1"/>
  <c r="BB276" i="1"/>
  <c r="BL277" i="1"/>
  <c r="CK277" i="1"/>
  <c r="BO278" i="1"/>
  <c r="BX277" i="1"/>
  <c r="BW278" i="1"/>
  <c r="AV279" i="1"/>
  <c r="CF279" i="1"/>
  <c r="BD279" i="1"/>
  <c r="BH276" i="1"/>
  <c r="BP278" i="1"/>
  <c r="BC278" i="1"/>
  <c r="CB279" i="1"/>
  <c r="BV277" i="1"/>
  <c r="CJ279" i="1"/>
  <c r="BD278" i="1"/>
  <c r="BB278" i="1"/>
  <c r="CB278" i="1"/>
  <c r="CJ278" i="1"/>
  <c r="BE278" i="1"/>
  <c r="AX279" i="1"/>
  <c r="CO277" i="1"/>
  <c r="CR277" i="1"/>
  <c r="BL276" i="1"/>
  <c r="CD279" i="1"/>
  <c r="CQ278" i="1"/>
  <c r="AY278" i="1"/>
  <c r="CD278" i="1"/>
  <c r="BP279" i="1"/>
  <c r="CL278" i="1"/>
  <c r="CG278" i="1"/>
  <c r="BR277" i="1"/>
  <c r="CO278" i="1"/>
  <c r="BD276" i="1"/>
  <c r="AZ278" i="1"/>
  <c r="BS276" i="1"/>
  <c r="BU276" i="1"/>
  <c r="BA279" i="1"/>
  <c r="CO279" i="1"/>
  <c r="CE277" i="1"/>
  <c r="BX279" i="1"/>
  <c r="BJ279" i="1"/>
  <c r="BL278" i="1"/>
  <c r="CC279" i="1"/>
  <c r="BA276" i="1"/>
  <c r="BT278" i="1"/>
  <c r="BV279" i="1"/>
  <c r="BA277" i="1"/>
  <c r="BC276" i="1"/>
  <c r="BC277" i="1"/>
  <c r="AV278" i="1"/>
  <c r="BG279" i="1"/>
  <c r="AY279" i="1"/>
  <c r="BX278" i="1"/>
  <c r="CA277" i="1"/>
  <c r="BF279" i="1"/>
  <c r="BG276" i="1"/>
  <c r="CI279" i="1"/>
  <c r="BC279" i="1"/>
  <c r="BB277" i="1"/>
  <c r="AW278" i="1"/>
  <c r="CP277" i="1"/>
  <c r="CC277" i="1"/>
  <c r="BK276" i="1"/>
  <c r="AZ277" i="1"/>
  <c r="BK278" i="1"/>
  <c r="BJ277" i="1"/>
  <c r="CP279" i="1"/>
  <c r="CL277" i="1"/>
  <c r="AX278" i="1"/>
  <c r="CH278" i="1"/>
  <c r="CF276" i="1"/>
  <c r="BG278" i="1"/>
  <c r="BR279" i="1"/>
  <c r="CA276" i="1"/>
  <c r="BS277" i="1"/>
  <c r="BZ277" i="1"/>
  <c r="CG279" i="1"/>
  <c r="CM278" i="1"/>
  <c r="BQ277" i="1"/>
  <c r="CI278" i="1"/>
  <c r="BL279" i="1"/>
  <c r="AZ276" i="1"/>
  <c r="BU277" i="1"/>
  <c r="CB276" i="1"/>
  <c r="BJ278" i="1"/>
  <c r="BO276" i="1"/>
  <c r="CQ277" i="1"/>
  <c r="CP278" i="1"/>
  <c r="CD277" i="1"/>
  <c r="BW276" i="1"/>
  <c r="CF277" i="1"/>
  <c r="CI276" i="1"/>
  <c r="BX276" i="1"/>
  <c r="BN279" i="1"/>
  <c r="BY276" i="1"/>
  <c r="BW279" i="1"/>
  <c r="BS279" i="1"/>
  <c r="AW276" i="1"/>
  <c r="BU279" i="1"/>
  <c r="BP277" i="1"/>
  <c r="CJ277" i="1"/>
  <c r="BK277" i="1"/>
  <c r="BR276" i="1"/>
  <c r="CH276" i="1"/>
  <c r="AU277" i="1"/>
  <c r="CC276" i="1"/>
  <c r="BE279" i="1"/>
  <c r="BM279" i="1"/>
  <c r="CP276" i="1"/>
  <c r="CD276" i="1"/>
  <c r="CG276" i="1"/>
  <c r="AY276" i="1"/>
  <c r="BZ278" i="1"/>
  <c r="CH279" i="1"/>
  <c r="BH279" i="1"/>
  <c r="BE276" i="1"/>
  <c r="BM276" i="1"/>
  <c r="CO276" i="1"/>
  <c r="BM277" i="1"/>
  <c r="CI277" i="1"/>
  <c r="CM277" i="1"/>
  <c r="CQ279" i="1"/>
  <c r="BE277" i="1"/>
  <c r="BD277" i="1"/>
  <c r="CE278" i="1"/>
  <c r="BN276" i="1"/>
  <c r="CK279" i="1"/>
  <c r="BM278" i="1"/>
  <c r="CN276" i="1"/>
  <c r="CN279" i="1"/>
  <c r="CJ276" i="1"/>
  <c r="BT279" i="1"/>
  <c r="E277" i="1" l="1"/>
  <c r="N277" i="1" s="1"/>
  <c r="W277" i="1" s="1"/>
  <c r="AH277" i="1" s="1"/>
  <c r="K279" i="1"/>
  <c r="T279" i="1" s="1"/>
  <c r="AC279" i="1" s="1"/>
  <c r="AN279" i="1" s="1"/>
  <c r="J282" i="1"/>
  <c r="S282" i="1" s="1"/>
  <c r="AB282" i="1" s="1"/>
  <c r="AM282" i="1" s="1"/>
  <c r="J281" i="1"/>
  <c r="S281" i="1" s="1"/>
  <c r="H279" i="1"/>
  <c r="Q279" i="1" s="1"/>
  <c r="Z279" i="1" s="1"/>
  <c r="AK279" i="1" s="1"/>
  <c r="F279" i="1"/>
  <c r="O279" i="1" s="1"/>
  <c r="X279" i="1" s="1"/>
  <c r="AI279" i="1" s="1"/>
  <c r="K282" i="1"/>
  <c r="T282" i="1" s="1"/>
  <c r="AC282" i="1" s="1"/>
  <c r="AN282" i="1" s="1"/>
  <c r="E282" i="1"/>
  <c r="N282" i="1" s="1"/>
  <c r="W282" i="1" s="1"/>
  <c r="I276" i="1"/>
  <c r="R276" i="1" s="1"/>
  <c r="I275" i="1"/>
  <c r="R275" i="1" s="1"/>
  <c r="AA275" i="1" s="1"/>
  <c r="AL275" i="1" s="1"/>
  <c r="F278" i="1"/>
  <c r="O278" i="1" s="1"/>
  <c r="J278" i="1"/>
  <c r="S278" i="1" s="1"/>
  <c r="AB278" i="1" s="1"/>
  <c r="AM278" i="1" s="1"/>
  <c r="H282" i="1"/>
  <c r="Q282" i="1" s="1"/>
  <c r="Z282" i="1" s="1"/>
  <c r="AK282" i="1" s="1"/>
  <c r="G276" i="1"/>
  <c r="P276" i="1" s="1"/>
  <c r="H280" i="1"/>
  <c r="Q280" i="1" s="1"/>
  <c r="Z280" i="1" s="1"/>
  <c r="AK280" i="1" s="1"/>
  <c r="E281" i="1"/>
  <c r="N281" i="1" s="1"/>
  <c r="W281" i="1" s="1"/>
  <c r="AH281" i="1" s="1"/>
  <c r="K277" i="1"/>
  <c r="T277" i="1" s="1"/>
  <c r="AC277" i="1" s="1"/>
  <c r="AN277" i="1" s="1"/>
  <c r="I277" i="1"/>
  <c r="R277" i="1" s="1"/>
  <c r="AA277" i="1" s="1"/>
  <c r="AL277" i="1" s="1"/>
  <c r="L277" i="1"/>
  <c r="U277" i="1" s="1"/>
  <c r="F281" i="1"/>
  <c r="O281" i="1" s="1"/>
  <c r="X281" i="1" s="1"/>
  <c r="AI281" i="1" s="1"/>
  <c r="J275" i="1"/>
  <c r="S275" i="1" s="1"/>
  <c r="AB275" i="1" s="1"/>
  <c r="AM275" i="1" s="1"/>
  <c r="K276" i="1"/>
  <c r="T276" i="1" s="1"/>
  <c r="AC276" i="1" s="1"/>
  <c r="AN276" i="1" s="1"/>
  <c r="L275" i="1"/>
  <c r="U275" i="1" s="1"/>
  <c r="G275" i="1"/>
  <c r="P275" i="1" s="1"/>
  <c r="Y275" i="1" s="1"/>
  <c r="AJ275" i="1" s="1"/>
  <c r="L278" i="1"/>
  <c r="U278" i="1" s="1"/>
  <c r="AD278" i="1" s="1"/>
  <c r="AO278" i="1" s="1"/>
  <c r="F275" i="1"/>
  <c r="O275" i="1" s="1"/>
  <c r="X275" i="1" s="1"/>
  <c r="AI275" i="1" s="1"/>
  <c r="G279" i="1"/>
  <c r="P279" i="1" s="1"/>
  <c r="Y279" i="1" s="1"/>
  <c r="AJ279" i="1" s="1"/>
  <c r="H276" i="1"/>
  <c r="Q276" i="1" s="1"/>
  <c r="Z276" i="1" s="1"/>
  <c r="AK276" i="1" s="1"/>
  <c r="F276" i="1"/>
  <c r="O276" i="1" s="1"/>
  <c r="X276" i="1" s="1"/>
  <c r="AI276" i="1" s="1"/>
  <c r="G282" i="1"/>
  <c r="P282" i="1" s="1"/>
  <c r="Y282" i="1" s="1"/>
  <c r="AJ282" i="1" s="1"/>
  <c r="I281" i="1"/>
  <c r="R281" i="1" s="1"/>
  <c r="AA281" i="1" s="1"/>
  <c r="AL281" i="1" s="1"/>
  <c r="I278" i="1"/>
  <c r="R278" i="1" s="1"/>
  <c r="AA278" i="1" s="1"/>
  <c r="AL278" i="1" s="1"/>
  <c r="G278" i="1"/>
  <c r="P278" i="1" s="1"/>
  <c r="Y278" i="1" s="1"/>
  <c r="AJ278" i="1" s="1"/>
  <c r="H278" i="1"/>
  <c r="Q278" i="1" s="1"/>
  <c r="Z278" i="1" s="1"/>
  <c r="AK278" i="1" s="1"/>
  <c r="J279" i="1"/>
  <c r="S279" i="1" s="1"/>
  <c r="AB279" i="1" s="1"/>
  <c r="AM279" i="1" s="1"/>
  <c r="E275" i="1"/>
  <c r="N275" i="1" s="1"/>
  <c r="K278" i="1"/>
  <c r="T278" i="1" s="1"/>
  <c r="AC278" i="1" s="1"/>
  <c r="AN278" i="1" s="1"/>
  <c r="E276" i="1"/>
  <c r="N276" i="1" s="1"/>
  <c r="W276" i="1" s="1"/>
  <c r="AH276" i="1" s="1"/>
  <c r="L281" i="1"/>
  <c r="U281" i="1" s="1"/>
  <c r="AD281" i="1" s="1"/>
  <c r="AO281" i="1" s="1"/>
  <c r="H275" i="1"/>
  <c r="Q275" i="1" s="1"/>
  <c r="Z275" i="1" s="1"/>
  <c r="AK275" i="1" s="1"/>
  <c r="L280" i="1"/>
  <c r="U280" i="1" s="1"/>
  <c r="AD280" i="1" s="1"/>
  <c r="AO280" i="1" s="1"/>
  <c r="L282" i="1"/>
  <c r="U282" i="1" s="1"/>
  <c r="AD282" i="1" s="1"/>
  <c r="AO282" i="1" s="1"/>
  <c r="E279" i="1"/>
  <c r="N279" i="1" s="1"/>
  <c r="W279" i="1" s="1"/>
  <c r="F280" i="1"/>
  <c r="O280" i="1" s="1"/>
  <c r="X280" i="1" s="1"/>
  <c r="AI280" i="1" s="1"/>
  <c r="J277" i="1"/>
  <c r="S277" i="1" s="1"/>
  <c r="AB277" i="1" s="1"/>
  <c r="AM277" i="1" s="1"/>
  <c r="G281" i="1"/>
  <c r="P281" i="1" s="1"/>
  <c r="Y281" i="1" s="1"/>
  <c r="AJ281" i="1" s="1"/>
  <c r="H277" i="1"/>
  <c r="Q277" i="1" s="1"/>
  <c r="Z277" i="1" s="1"/>
  <c r="AK277" i="1" s="1"/>
  <c r="J276" i="1"/>
  <c r="S276" i="1" s="1"/>
  <c r="AB276" i="1" s="1"/>
  <c r="AM276" i="1" s="1"/>
  <c r="F282" i="1"/>
  <c r="O282" i="1" s="1"/>
  <c r="X282" i="1" s="1"/>
  <c r="AI282" i="1" s="1"/>
  <c r="H281" i="1"/>
  <c r="Q281" i="1" s="1"/>
  <c r="I279" i="1"/>
  <c r="R279" i="1" s="1"/>
  <c r="AA279" i="1" s="1"/>
  <c r="AL279" i="1" s="1"/>
  <c r="K280" i="1"/>
  <c r="T280" i="1" s="1"/>
  <c r="AC280" i="1" s="1"/>
  <c r="AN280" i="1" s="1"/>
  <c r="G277" i="1"/>
  <c r="P277" i="1" s="1"/>
  <c r="Y277" i="1" s="1"/>
  <c r="AJ277" i="1" s="1"/>
  <c r="J280" i="1"/>
  <c r="S280" i="1" s="1"/>
  <c r="AB280" i="1" s="1"/>
  <c r="AM280" i="1" s="1"/>
  <c r="K275" i="1"/>
  <c r="T275" i="1" s="1"/>
  <c r="AC275" i="1" s="1"/>
  <c r="AN275" i="1" s="1"/>
  <c r="F277" i="1"/>
  <c r="O277" i="1" s="1"/>
  <c r="X277" i="1" s="1"/>
  <c r="AI277" i="1" s="1"/>
  <c r="I280" i="1"/>
  <c r="R280" i="1" s="1"/>
  <c r="AA280" i="1" s="1"/>
  <c r="AL280" i="1" s="1"/>
  <c r="K281" i="1"/>
  <c r="T281" i="1" s="1"/>
  <c r="AC281" i="1" s="1"/>
  <c r="E278" i="1"/>
  <c r="N278" i="1" s="1"/>
  <c r="W278" i="1" s="1"/>
  <c r="G280" i="1"/>
  <c r="P280" i="1" s="1"/>
  <c r="Y280" i="1" s="1"/>
  <c r="AJ280" i="1" s="1"/>
  <c r="I282" i="1"/>
  <c r="R282" i="1" s="1"/>
  <c r="AA282" i="1" s="1"/>
  <c r="E280" i="1"/>
  <c r="N280" i="1" s="1"/>
  <c r="W280" i="1" s="1"/>
  <c r="AH280" i="1" s="1"/>
  <c r="L276" i="1"/>
  <c r="U276" i="1" s="1"/>
  <c r="AD276" i="1" s="1"/>
  <c r="AO276" i="1" s="1"/>
  <c r="L279" i="1"/>
  <c r="U279" i="1" s="1"/>
  <c r="Z281" i="1"/>
  <c r="AD275" i="1"/>
  <c r="AO275" i="1" s="1"/>
  <c r="AA276" i="1"/>
  <c r="AL276" i="1" s="1"/>
  <c r="Y276" i="1"/>
  <c r="AJ276" i="1" s="1"/>
  <c r="X278" i="1"/>
  <c r="AI278" i="1" s="1"/>
  <c r="AB281" i="1"/>
  <c r="AM281" i="1" s="1"/>
  <c r="AD277" i="1"/>
  <c r="AO277" i="1" s="1"/>
  <c r="AD279" i="1" l="1"/>
  <c r="AO279" i="1" s="1"/>
  <c r="AN281" i="1"/>
  <c r="AK281" i="1"/>
  <c r="AJ283" i="1" s="1"/>
  <c r="AL282" i="1"/>
  <c r="AH278" i="1"/>
  <c r="M283" i="1"/>
  <c r="V283" i="1"/>
  <c r="W275" i="1"/>
  <c r="AE277" i="1"/>
  <c r="AE282" i="1"/>
  <c r="AE281" i="1"/>
  <c r="AH282" i="1"/>
  <c r="AH279" i="1"/>
  <c r="AE280" i="1" l="1"/>
  <c r="AE278" i="1"/>
  <c r="AK283" i="1"/>
  <c r="AM283" i="1"/>
  <c r="AE279" i="1"/>
  <c r="AL283" i="1"/>
  <c r="AO283" i="1"/>
  <c r="AN283" i="1"/>
  <c r="AD283" i="1"/>
  <c r="AE275" i="1"/>
  <c r="AH275" i="1"/>
  <c r="AE276" i="1"/>
  <c r="AE283" i="1" l="1"/>
  <c r="D288" i="1" s="1"/>
  <c r="AP282" i="1"/>
  <c r="AH283" i="1"/>
  <c r="AI283" i="1"/>
  <c r="D289" i="1" l="1"/>
  <c r="CV57" i="1" s="1"/>
  <c r="AP283" i="1"/>
  <c r="E287" i="1" s="1"/>
  <c r="CU57" i="1"/>
  <c r="AR288" i="1"/>
  <c r="D290" i="1"/>
  <c r="CW57" i="1" s="1"/>
  <c r="D293" i="1"/>
  <c r="CZ57" i="1" s="1"/>
  <c r="D291" i="1"/>
  <c r="CX57" i="1" s="1"/>
  <c r="D292" i="1"/>
  <c r="CY57" i="1" s="1"/>
  <c r="D294" i="1"/>
  <c r="DA57" i="1" s="1"/>
  <c r="D295" i="1"/>
  <c r="DB57" i="1" s="1"/>
  <c r="F287" i="1" l="1"/>
  <c r="DD57" i="1" s="1"/>
  <c r="AR289" i="1"/>
  <c r="AR290" i="1" s="1"/>
  <c r="AR291" i="1" s="1"/>
  <c r="D296" i="1"/>
  <c r="DC57" i="1"/>
  <c r="AS288" i="1"/>
  <c r="K287" i="1"/>
  <c r="DI57" i="1" s="1"/>
  <c r="G287" i="1"/>
  <c r="DE57" i="1" s="1"/>
  <c r="H287" i="1"/>
  <c r="DF57" i="1" s="1"/>
  <c r="I287" i="1"/>
  <c r="DG57" i="1" s="1"/>
  <c r="L287" i="1"/>
  <c r="DJ57" i="1" s="1"/>
  <c r="J287" i="1"/>
  <c r="DH57" i="1" s="1"/>
  <c r="AS289" i="1" l="1"/>
  <c r="AS290" i="1" s="1"/>
  <c r="AS291" i="1" s="1"/>
  <c r="M287" i="1"/>
  <c r="AR292" i="1"/>
  <c r="AR293" i="1" s="1"/>
  <c r="AR294" i="1" s="1"/>
  <c r="AR295" i="1" s="1"/>
  <c r="AS292" i="1" l="1"/>
  <c r="AS293" i="1" s="1"/>
  <c r="CP290" i="1"/>
  <c r="BL291" i="1"/>
  <c r="CR289" i="1" l="1"/>
  <c r="BQ290" i="1"/>
  <c r="BH292" i="1"/>
  <c r="BF290" i="1"/>
  <c r="CP289" i="1"/>
  <c r="CA291" i="1"/>
  <c r="BT292" i="1"/>
  <c r="BA290" i="1"/>
  <c r="BX291" i="1"/>
  <c r="BU291" i="1"/>
  <c r="AY292" i="1"/>
  <c r="AU292" i="1"/>
  <c r="BJ289" i="1"/>
  <c r="BY290" i="1"/>
  <c r="BV290" i="1"/>
  <c r="BV292" i="1"/>
  <c r="BP289" i="1"/>
  <c r="BL290" i="1"/>
  <c r="BS289" i="1"/>
  <c r="BM290" i="1"/>
  <c r="BZ291" i="1"/>
  <c r="BA289" i="1"/>
  <c r="BQ292" i="1"/>
  <c r="BG290" i="1"/>
  <c r="BD290" i="1"/>
  <c r="CQ289" i="1"/>
  <c r="CC292" i="1"/>
  <c r="CO290" i="1"/>
  <c r="AW292" i="1"/>
  <c r="BA291" i="1"/>
  <c r="CF290" i="1"/>
  <c r="CH291" i="1"/>
  <c r="CH289" i="1"/>
  <c r="BY292" i="1"/>
  <c r="AU291" i="1"/>
  <c r="CD289" i="1"/>
  <c r="BC289" i="1"/>
  <c r="CK292" i="1"/>
  <c r="CG291" i="1"/>
  <c r="CA289" i="1"/>
  <c r="CR292" i="1"/>
  <c r="BM292" i="1"/>
  <c r="BV291" i="1"/>
  <c r="BS292" i="1"/>
  <c r="AY289" i="1"/>
  <c r="AU290" i="1"/>
  <c r="BB289" i="1"/>
  <c r="BI291" i="1"/>
  <c r="CL290" i="1"/>
  <c r="BC291" i="1"/>
  <c r="BW289" i="1"/>
  <c r="BP292" i="1"/>
  <c r="BP291" i="1"/>
  <c r="BR290" i="1"/>
  <c r="AS294" i="1"/>
  <c r="CN290" i="1" s="1"/>
  <c r="BR291" i="1" l="1"/>
  <c r="BX289" i="1"/>
  <c r="CD292" i="1"/>
  <c r="CC290" i="1"/>
  <c r="BE289" i="1"/>
  <c r="CO291" i="1"/>
  <c r="BK291" i="1"/>
  <c r="BH289" i="1"/>
  <c r="BK292" i="1"/>
  <c r="BN289" i="1"/>
  <c r="BP290" i="1"/>
  <c r="BH291" i="1"/>
  <c r="BC290" i="1"/>
  <c r="CE292" i="1"/>
  <c r="CI290" i="1"/>
  <c r="CR291" i="1"/>
  <c r="AX291" i="1"/>
  <c r="CN291" i="1"/>
  <c r="CL289" i="1"/>
  <c r="BT291" i="1"/>
  <c r="CB289" i="1"/>
  <c r="BZ290" i="1"/>
  <c r="BT289" i="1"/>
  <c r="BR289" i="1"/>
  <c r="AY291" i="1"/>
  <c r="BU292" i="1"/>
  <c r="BG292" i="1"/>
  <c r="BM291" i="1"/>
  <c r="BT290" i="1"/>
  <c r="BE292" i="1"/>
  <c r="CI289" i="1"/>
  <c r="BU290" i="1"/>
  <c r="CB290" i="1"/>
  <c r="CJ292" i="1"/>
  <c r="CJ291" i="1"/>
  <c r="CM292" i="1"/>
  <c r="CM289" i="1"/>
  <c r="BW290" i="1"/>
  <c r="AZ289" i="1"/>
  <c r="BO292" i="1"/>
  <c r="AZ292" i="1"/>
  <c r="CA292" i="1"/>
  <c r="CB292" i="1"/>
  <c r="BO290" i="1"/>
  <c r="BI289" i="1"/>
  <c r="CL291" i="1"/>
  <c r="BF292" i="1"/>
  <c r="CH290" i="1"/>
  <c r="BX290" i="1"/>
  <c r="BJ291" i="1"/>
  <c r="BZ289" i="1"/>
  <c r="BW292" i="1"/>
  <c r="AZ291" i="1"/>
  <c r="BK289" i="1"/>
  <c r="CM291" i="1"/>
  <c r="BS290" i="1"/>
  <c r="BH290" i="1"/>
  <c r="BZ292" i="1"/>
  <c r="BQ291" i="1"/>
  <c r="AV290" i="1"/>
  <c r="BW291" i="1"/>
  <c r="AY290" i="1"/>
  <c r="AW289" i="1"/>
  <c r="CK291" i="1"/>
  <c r="AU289" i="1"/>
  <c r="BN290" i="1"/>
  <c r="CA290" i="1"/>
  <c r="BF291" i="1"/>
  <c r="BN291" i="1"/>
  <c r="BN292" i="1"/>
  <c r="CQ291" i="1"/>
  <c r="BQ289" i="1"/>
  <c r="AX290" i="1"/>
  <c r="CM290" i="1"/>
  <c r="AV292" i="1"/>
  <c r="CJ290" i="1"/>
  <c r="CE291" i="1"/>
  <c r="BF289" i="1"/>
  <c r="BR292" i="1"/>
  <c r="BL292" i="1"/>
  <c r="BY289" i="1"/>
  <c r="CF291" i="1"/>
  <c r="BG289" i="1"/>
  <c r="CD290" i="1"/>
  <c r="BY291" i="1"/>
  <c r="AS295" i="1"/>
  <c r="BS291" i="1"/>
  <c r="CB291" i="1"/>
  <c r="AZ290" i="1"/>
  <c r="CN289" i="1"/>
  <c r="CE290" i="1"/>
  <c r="AX289" i="1"/>
  <c r="BB291" i="1"/>
  <c r="BD289" i="1"/>
  <c r="CF292" i="1"/>
  <c r="BU289" i="1"/>
  <c r="AX292" i="1"/>
  <c r="BG291" i="1"/>
  <c r="BX292" i="1"/>
  <c r="BM289" i="1"/>
  <c r="BJ290" i="1"/>
  <c r="CN292" i="1"/>
  <c r="CC291" i="1"/>
  <c r="CG290" i="1"/>
  <c r="CL292" i="1"/>
  <c r="CG292" i="1"/>
  <c r="CI292" i="1"/>
  <c r="BJ292" i="1"/>
  <c r="CQ290" i="1"/>
  <c r="CK290" i="1"/>
  <c r="BI292" i="1"/>
  <c r="CQ292" i="1"/>
  <c r="CO289" i="1"/>
  <c r="CO292" i="1"/>
  <c r="BD291" i="1"/>
  <c r="CH292" i="1"/>
  <c r="BI290" i="1"/>
  <c r="BA292" i="1"/>
  <c r="CJ289" i="1"/>
  <c r="BO289" i="1"/>
  <c r="AV291" i="1"/>
  <c r="BB290" i="1"/>
  <c r="CC289" i="1"/>
  <c r="BD292" i="1"/>
  <c r="BE290" i="1"/>
  <c r="CP292" i="1"/>
  <c r="BK290" i="1"/>
  <c r="CR290" i="1"/>
  <c r="BV289" i="1"/>
  <c r="BB292" i="1"/>
  <c r="AV289" i="1"/>
  <c r="AW291" i="1"/>
  <c r="BL289" i="1"/>
  <c r="BO291" i="1"/>
  <c r="CK289" i="1"/>
  <c r="CP291" i="1"/>
  <c r="BC292" i="1"/>
  <c r="CE289" i="1"/>
  <c r="AW290" i="1"/>
  <c r="CF289" i="1"/>
  <c r="BE291" i="1"/>
  <c r="CD291" i="1"/>
  <c r="CG289" i="1"/>
  <c r="CI291" i="1"/>
  <c r="K294" i="1" l="1"/>
  <c r="T294" i="1" s="1"/>
  <c r="AC294" i="1" s="1"/>
  <c r="AN294" i="1" s="1"/>
  <c r="H290" i="1"/>
  <c r="Q290" i="1" s="1"/>
  <c r="Z290" i="1" s="1"/>
  <c r="AK290" i="1" s="1"/>
  <c r="J288" i="1"/>
  <c r="S288" i="1" s="1"/>
  <c r="AB288" i="1" s="1"/>
  <c r="AM288" i="1" s="1"/>
  <c r="F291" i="1"/>
  <c r="O291" i="1" s="1"/>
  <c r="X291" i="1" s="1"/>
  <c r="AI291" i="1" s="1"/>
  <c r="J292" i="1"/>
  <c r="S292" i="1" s="1"/>
  <c r="AB292" i="1" s="1"/>
  <c r="AM292" i="1" s="1"/>
  <c r="E292" i="1"/>
  <c r="N292" i="1" s="1"/>
  <c r="I293" i="1"/>
  <c r="R293" i="1" s="1"/>
  <c r="AA293" i="1" s="1"/>
  <c r="AL293" i="1" s="1"/>
  <c r="K292" i="1"/>
  <c r="T292" i="1" s="1"/>
  <c r="F292" i="1"/>
  <c r="O292" i="1" s="1"/>
  <c r="E295" i="1"/>
  <c r="N295" i="1" s="1"/>
  <c r="H291" i="1"/>
  <c r="Q291" i="1" s="1"/>
  <c r="Z291" i="1" s="1"/>
  <c r="AK291" i="1" s="1"/>
  <c r="K288" i="1"/>
  <c r="T288" i="1" s="1"/>
  <c r="AC288" i="1" s="1"/>
  <c r="AN288" i="1" s="1"/>
  <c r="J289" i="1"/>
  <c r="S289" i="1" s="1"/>
  <c r="AB289" i="1" s="1"/>
  <c r="AM289" i="1" s="1"/>
  <c r="F295" i="1"/>
  <c r="O295" i="1" s="1"/>
  <c r="X295" i="1" s="1"/>
  <c r="AI295" i="1" s="1"/>
  <c r="G288" i="1"/>
  <c r="P288" i="1" s="1"/>
  <c r="Y288" i="1" s="1"/>
  <c r="AJ288" i="1" s="1"/>
  <c r="L295" i="1"/>
  <c r="U295" i="1" s="1"/>
  <c r="AD295" i="1" s="1"/>
  <c r="AO295" i="1" s="1"/>
  <c r="H289" i="1"/>
  <c r="Q289" i="1" s="1"/>
  <c r="Z289" i="1" s="1"/>
  <c r="AK289" i="1" s="1"/>
  <c r="K295" i="1"/>
  <c r="T295" i="1" s="1"/>
  <c r="AC295" i="1" s="1"/>
  <c r="AN295" i="1" s="1"/>
  <c r="E293" i="1"/>
  <c r="N293" i="1" s="1"/>
  <c r="J291" i="1"/>
  <c r="S291" i="1" s="1"/>
  <c r="AB291" i="1" s="1"/>
  <c r="AM291" i="1" s="1"/>
  <c r="K289" i="1"/>
  <c r="T289" i="1" s="1"/>
  <c r="AC289" i="1" s="1"/>
  <c r="AN289" i="1" s="1"/>
  <c r="K291" i="1"/>
  <c r="T291" i="1" s="1"/>
  <c r="AC291" i="1" s="1"/>
  <c r="AN291" i="1" s="1"/>
  <c r="G294" i="1"/>
  <c r="P294" i="1" s="1"/>
  <c r="Y294" i="1" s="1"/>
  <c r="AJ294" i="1" s="1"/>
  <c r="L292" i="1"/>
  <c r="U292" i="1" s="1"/>
  <c r="AD292" i="1" s="1"/>
  <c r="AO292" i="1" s="1"/>
  <c r="F290" i="1"/>
  <c r="O290" i="1" s="1"/>
  <c r="X290" i="1" s="1"/>
  <c r="AI290" i="1" s="1"/>
  <c r="E289" i="1"/>
  <c r="N289" i="1" s="1"/>
  <c r="E288" i="1"/>
  <c r="N288" i="1" s="1"/>
  <c r="W288" i="1" s="1"/>
  <c r="AH288" i="1" s="1"/>
  <c r="J294" i="1"/>
  <c r="S294" i="1" s="1"/>
  <c r="AB294" i="1" s="1"/>
  <c r="AM294" i="1" s="1"/>
  <c r="E294" i="1"/>
  <c r="N294" i="1" s="1"/>
  <c r="L294" i="1"/>
  <c r="U294" i="1" s="1"/>
  <c r="J293" i="1"/>
  <c r="S293" i="1" s="1"/>
  <c r="AB293" i="1" s="1"/>
  <c r="AM293" i="1" s="1"/>
  <c r="H288" i="1"/>
  <c r="Q288" i="1" s="1"/>
  <c r="Z288" i="1" s="1"/>
  <c r="AK288" i="1" s="1"/>
  <c r="H295" i="1"/>
  <c r="Q295" i="1" s="1"/>
  <c r="I290" i="1"/>
  <c r="R290" i="1" s="1"/>
  <c r="AA290" i="1" s="1"/>
  <c r="AL290" i="1" s="1"/>
  <c r="J295" i="1"/>
  <c r="S295" i="1" s="1"/>
  <c r="AB295" i="1" s="1"/>
  <c r="AM295" i="1" s="1"/>
  <c r="L288" i="1"/>
  <c r="U288" i="1" s="1"/>
  <c r="AD288" i="1" s="1"/>
  <c r="AO288" i="1" s="1"/>
  <c r="I295" i="1"/>
  <c r="R295" i="1" s="1"/>
  <c r="AA295" i="1" s="1"/>
  <c r="AL295" i="1" s="1"/>
  <c r="L293" i="1"/>
  <c r="U293" i="1" s="1"/>
  <c r="AD293" i="1" s="1"/>
  <c r="AO293" i="1" s="1"/>
  <c r="J290" i="1"/>
  <c r="S290" i="1" s="1"/>
  <c r="AB290" i="1" s="1"/>
  <c r="AM290" i="1" s="1"/>
  <c r="F289" i="1"/>
  <c r="O289" i="1" s="1"/>
  <c r="X289" i="1" s="1"/>
  <c r="AI289" i="1" s="1"/>
  <c r="I291" i="1"/>
  <c r="R291" i="1" s="1"/>
  <c r="AA291" i="1" s="1"/>
  <c r="AL291" i="1" s="1"/>
  <c r="H292" i="1"/>
  <c r="Q292" i="1" s="1"/>
  <c r="Z292" i="1" s="1"/>
  <c r="AK292" i="1" s="1"/>
  <c r="G292" i="1"/>
  <c r="P292" i="1" s="1"/>
  <c r="Y292" i="1" s="1"/>
  <c r="AJ292" i="1" s="1"/>
  <c r="I294" i="1"/>
  <c r="R294" i="1" s="1"/>
  <c r="AA294" i="1" s="1"/>
  <c r="AL294" i="1" s="1"/>
  <c r="I289" i="1"/>
  <c r="R289" i="1" s="1"/>
  <c r="AA289" i="1" s="1"/>
  <c r="AL289" i="1" s="1"/>
  <c r="E291" i="1"/>
  <c r="N291" i="1" s="1"/>
  <c r="W291" i="1" s="1"/>
  <c r="AH291" i="1" s="1"/>
  <c r="L290" i="1"/>
  <c r="U290" i="1" s="1"/>
  <c r="AD290" i="1" s="1"/>
  <c r="AO290" i="1" s="1"/>
  <c r="G290" i="1"/>
  <c r="P290" i="1" s="1"/>
  <c r="Y290" i="1" s="1"/>
  <c r="AJ290" i="1" s="1"/>
  <c r="I292" i="1"/>
  <c r="R292" i="1" s="1"/>
  <c r="AA292" i="1" s="1"/>
  <c r="AL292" i="1" s="1"/>
  <c r="F288" i="1"/>
  <c r="O288" i="1" s="1"/>
  <c r="X288" i="1" s="1"/>
  <c r="AI288" i="1" s="1"/>
  <c r="G289" i="1"/>
  <c r="P289" i="1" s="1"/>
  <c r="Y289" i="1" s="1"/>
  <c r="AJ289" i="1" s="1"/>
  <c r="K290" i="1"/>
  <c r="T290" i="1" s="1"/>
  <c r="AC290" i="1" s="1"/>
  <c r="AN290" i="1" s="1"/>
  <c r="L289" i="1"/>
  <c r="U289" i="1" s="1"/>
  <c r="AD289" i="1" s="1"/>
  <c r="AO289" i="1" s="1"/>
  <c r="F294" i="1"/>
  <c r="O294" i="1" s="1"/>
  <c r="X294" i="1" s="1"/>
  <c r="AI294" i="1" s="1"/>
  <c r="I288" i="1"/>
  <c r="R288" i="1" s="1"/>
  <c r="AA288" i="1" s="1"/>
  <c r="AL288" i="1" s="1"/>
  <c r="G291" i="1"/>
  <c r="P291" i="1" s="1"/>
  <c r="Y291" i="1" s="1"/>
  <c r="AJ291" i="1" s="1"/>
  <c r="F293" i="1"/>
  <c r="O293" i="1" s="1"/>
  <c r="X293" i="1" s="1"/>
  <c r="AI293" i="1" s="1"/>
  <c r="H294" i="1"/>
  <c r="Q294" i="1" s="1"/>
  <c r="Z294" i="1" s="1"/>
  <c r="AK294" i="1" s="1"/>
  <c r="K293" i="1"/>
  <c r="T293" i="1" s="1"/>
  <c r="AC293" i="1" s="1"/>
  <c r="AN293" i="1" s="1"/>
  <c r="L291" i="1"/>
  <c r="U291" i="1" s="1"/>
  <c r="H293" i="1"/>
  <c r="Q293" i="1" s="1"/>
  <c r="Z293" i="1" s="1"/>
  <c r="AK293" i="1" s="1"/>
  <c r="G295" i="1"/>
  <c r="P295" i="1" s="1"/>
  <c r="Y295" i="1" s="1"/>
  <c r="AJ295" i="1" s="1"/>
  <c r="E290" i="1"/>
  <c r="N290" i="1" s="1"/>
  <c r="W290" i="1" s="1"/>
  <c r="AH290" i="1" s="1"/>
  <c r="G293" i="1"/>
  <c r="P293" i="1" s="1"/>
  <c r="Y293" i="1" s="1"/>
  <c r="AJ293" i="1" s="1"/>
  <c r="AD291" i="1" l="1"/>
  <c r="AO291" i="1" s="1"/>
  <c r="AC292" i="1"/>
  <c r="AN292" i="1" s="1"/>
  <c r="M296" i="1"/>
  <c r="V296" i="1"/>
  <c r="W293" i="1"/>
  <c r="AH293" i="1" s="1"/>
  <c r="AD294" i="1"/>
  <c r="AO294" i="1" s="1"/>
  <c r="W289" i="1"/>
  <c r="AH289" i="1" s="1"/>
  <c r="W295" i="1"/>
  <c r="AH295" i="1" s="1"/>
  <c r="W292" i="1"/>
  <c r="AH292" i="1" s="1"/>
  <c r="Z295" i="1"/>
  <c r="AK295" i="1" s="1"/>
  <c r="W294" i="1"/>
  <c r="X292" i="1"/>
  <c r="AI292" i="1" s="1"/>
  <c r="AE294" i="1" l="1"/>
  <c r="AK296" i="1"/>
  <c r="AL296" i="1"/>
  <c r="AJ296" i="1"/>
  <c r="AO296" i="1"/>
  <c r="AN296" i="1"/>
  <c r="AM296" i="1"/>
  <c r="AH294" i="1"/>
  <c r="AH296" i="1" s="1"/>
  <c r="AE292" i="1"/>
  <c r="AE291" i="1"/>
  <c r="AD296" i="1"/>
  <c r="AE289" i="1"/>
  <c r="AE288" i="1"/>
  <c r="AE290" i="1"/>
  <c r="AE293" i="1"/>
  <c r="AE295" i="1"/>
  <c r="AP295" i="1" l="1"/>
  <c r="AI296" i="1"/>
  <c r="AP296" i="1" s="1"/>
  <c r="AE296" i="1"/>
  <c r="D306" i="1" s="1"/>
  <c r="CZ58" i="1" s="1"/>
  <c r="F300" i="1" l="1"/>
  <c r="DD58" i="1" s="1"/>
  <c r="I300" i="1"/>
  <c r="DG58" i="1" s="1"/>
  <c r="G300" i="1"/>
  <c r="DE58" i="1" s="1"/>
  <c r="K300" i="1"/>
  <c r="DI58" i="1" s="1"/>
  <c r="J300" i="1"/>
  <c r="DH58" i="1" s="1"/>
  <c r="H300" i="1"/>
  <c r="DF58" i="1" s="1"/>
  <c r="D303" i="1"/>
  <c r="CW58" i="1" s="1"/>
  <c r="D304" i="1"/>
  <c r="CX58" i="1" s="1"/>
  <c r="D308" i="1"/>
  <c r="DB58" i="1" s="1"/>
  <c r="D305" i="1"/>
  <c r="CY58" i="1" s="1"/>
  <c r="D307" i="1"/>
  <c r="DA58" i="1" s="1"/>
  <c r="D302" i="1"/>
  <c r="CV58" i="1" s="1"/>
  <c r="L300" i="1"/>
  <c r="DJ58" i="1" s="1"/>
  <c r="E300" i="1"/>
  <c r="D301" i="1"/>
  <c r="CU58" i="1" l="1"/>
  <c r="AR301" i="1"/>
  <c r="AR302" i="1" s="1"/>
  <c r="AR303" i="1" s="1"/>
  <c r="AR304" i="1" s="1"/>
  <c r="AR305" i="1" s="1"/>
  <c r="AR306" i="1" s="1"/>
  <c r="AR307" i="1" s="1"/>
  <c r="AR308" i="1" s="1"/>
  <c r="D309" i="1"/>
  <c r="AS301" i="1"/>
  <c r="AS302" i="1" s="1"/>
  <c r="AS303" i="1" s="1"/>
  <c r="AS304" i="1" s="1"/>
  <c r="AS305" i="1" s="1"/>
  <c r="AS306" i="1" s="1"/>
  <c r="AS307" i="1" s="1"/>
  <c r="AS308" i="1" s="1"/>
  <c r="M300" i="1"/>
  <c r="DC58" i="1"/>
  <c r="BZ305" i="1" l="1"/>
  <c r="CE302" i="1"/>
  <c r="BQ305" i="1"/>
  <c r="BN303" i="1"/>
  <c r="BA303" i="1"/>
  <c r="CH305" i="1"/>
  <c r="AU302" i="1"/>
  <c r="CQ304" i="1"/>
  <c r="BF303" i="1"/>
  <c r="BU303" i="1"/>
  <c r="AY303" i="1"/>
  <c r="CH303" i="1"/>
  <c r="AW303" i="1"/>
  <c r="CB302" i="1"/>
  <c r="BY305" i="1"/>
  <c r="CB304" i="1"/>
  <c r="CP304" i="1"/>
  <c r="CE303" i="1"/>
  <c r="BK304" i="1"/>
  <c r="BR303" i="1"/>
  <c r="BZ303" i="1"/>
  <c r="BN304" i="1"/>
  <c r="BT303" i="1"/>
  <c r="AW304" i="1"/>
  <c r="CA305" i="1"/>
  <c r="CO303" i="1"/>
  <c r="CC305" i="1"/>
  <c r="CB303" i="1"/>
  <c r="CI303" i="1"/>
  <c r="BN305" i="1"/>
  <c r="CM302" i="1"/>
  <c r="AV303" i="1"/>
  <c r="CR304" i="1"/>
  <c r="CM305" i="1"/>
  <c r="AZ303" i="1"/>
  <c r="CJ302" i="1"/>
  <c r="CP302" i="1"/>
  <c r="CL303" i="1"/>
  <c r="CB305" i="1"/>
  <c r="CL305" i="1"/>
  <c r="BC302" i="1"/>
  <c r="BH302" i="1"/>
  <c r="BJ303" i="1"/>
  <c r="BM304" i="1"/>
  <c r="CF303" i="1"/>
  <c r="CI305" i="1"/>
  <c r="BW304" i="1"/>
  <c r="CD304" i="1"/>
  <c r="AU303" i="1"/>
  <c r="CR303" i="1"/>
  <c r="BI305" i="1"/>
  <c r="CF304" i="1"/>
  <c r="BL304" i="1"/>
  <c r="BM302" i="1"/>
  <c r="CK302" i="1"/>
  <c r="BW303" i="1"/>
  <c r="BT305" i="1"/>
  <c r="CR302" i="1"/>
  <c r="AX304" i="1"/>
  <c r="CM303" i="1"/>
  <c r="CA303" i="1"/>
  <c r="CD302" i="1"/>
  <c r="CJ304" i="1"/>
  <c r="BS302" i="1"/>
  <c r="BB305" i="1"/>
  <c r="BX302" i="1"/>
  <c r="BP302" i="1"/>
  <c r="BB303" i="1"/>
  <c r="CI302" i="1"/>
  <c r="BE303" i="1"/>
  <c r="BA305" i="1"/>
  <c r="AY305" i="1"/>
  <c r="BW302" i="1"/>
  <c r="CG305" i="1"/>
  <c r="BB304" i="1"/>
  <c r="BP304" i="1"/>
  <c r="BP303" i="1"/>
  <c r="BC304" i="1"/>
  <c r="BR304" i="1"/>
  <c r="CK304" i="1"/>
  <c r="BO304" i="1"/>
  <c r="BG303" i="1"/>
  <c r="BJ305" i="1"/>
  <c r="CD305" i="1"/>
  <c r="BF304" i="1"/>
  <c r="AZ305" i="1"/>
  <c r="BG305" i="1"/>
  <c r="BL303" i="1"/>
  <c r="CP303" i="1"/>
  <c r="BO302" i="1"/>
  <c r="BN302" i="1"/>
  <c r="CO305" i="1"/>
  <c r="CG303" i="1"/>
  <c r="BV305" i="1"/>
  <c r="BE304" i="1"/>
  <c r="BK302" i="1"/>
  <c r="BD303" i="1"/>
  <c r="CN304" i="1"/>
  <c r="CM304" i="1"/>
  <c r="BM303" i="1"/>
  <c r="BH304" i="1"/>
  <c r="CC302" i="1"/>
  <c r="BU304" i="1"/>
  <c r="BW305" i="1"/>
  <c r="CG304" i="1"/>
  <c r="CJ303" i="1"/>
  <c r="BI304" i="1"/>
  <c r="BD304" i="1"/>
  <c r="BL305" i="1"/>
  <c r="BX303" i="1"/>
  <c r="CC303" i="1"/>
  <c r="BU305" i="1"/>
  <c r="BX304" i="1"/>
  <c r="BQ304" i="1"/>
  <c r="CQ305" i="1"/>
  <c r="CH302" i="1"/>
  <c r="CF302" i="1"/>
  <c r="BY304" i="1"/>
  <c r="AY304" i="1"/>
  <c r="CK305" i="1"/>
  <c r="CE305" i="1"/>
  <c r="BX305" i="1"/>
  <c r="BR302" i="1"/>
  <c r="AU304" i="1"/>
  <c r="BI302" i="1"/>
  <c r="CL302" i="1"/>
  <c r="AU305" i="1"/>
  <c r="AX303" i="1"/>
  <c r="BY302" i="1"/>
  <c r="BZ304" i="1"/>
  <c r="BD302" i="1"/>
  <c r="CK303" i="1"/>
  <c r="CO302" i="1"/>
  <c r="BH303" i="1"/>
  <c r="BL302" i="1"/>
  <c r="BC305" i="1"/>
  <c r="CQ302" i="1"/>
  <c r="CN303" i="1"/>
  <c r="BO303" i="1"/>
  <c r="CE304" i="1"/>
  <c r="BG302" i="1"/>
  <c r="BS304" i="1"/>
  <c r="AX305" i="1"/>
  <c r="BA304" i="1"/>
  <c r="AV302" i="1"/>
  <c r="CG302" i="1"/>
  <c r="AY302" i="1"/>
  <c r="AZ302" i="1"/>
  <c r="BA302" i="1"/>
  <c r="CI304" i="1"/>
  <c r="BE302" i="1"/>
  <c r="CQ303" i="1"/>
  <c r="BQ302" i="1"/>
  <c r="BS305" i="1"/>
  <c r="BO305" i="1"/>
  <c r="BY303" i="1"/>
  <c r="BF305" i="1"/>
  <c r="BK303" i="1"/>
  <c r="CA302" i="1"/>
  <c r="CP305" i="1"/>
  <c r="BK305" i="1"/>
  <c r="BF302" i="1"/>
  <c r="BV302" i="1"/>
  <c r="CJ305" i="1"/>
  <c r="BP305" i="1"/>
  <c r="CC304" i="1"/>
  <c r="CR305" i="1"/>
  <c r="CO304" i="1"/>
  <c r="AV304" i="1"/>
  <c r="AW305" i="1"/>
  <c r="CN305" i="1"/>
  <c r="BM305" i="1"/>
  <c r="BT304" i="1"/>
  <c r="BR305" i="1"/>
  <c r="BZ302" i="1"/>
  <c r="AX302" i="1"/>
  <c r="BJ302" i="1"/>
  <c r="BS303" i="1"/>
  <c r="AV305" i="1"/>
  <c r="BQ303" i="1"/>
  <c r="AW302" i="1"/>
  <c r="BU302" i="1"/>
  <c r="BV304" i="1"/>
  <c r="BE305" i="1"/>
  <c r="CL304" i="1"/>
  <c r="CD303" i="1"/>
  <c r="CF305" i="1"/>
  <c r="AZ304" i="1"/>
  <c r="CH304" i="1"/>
  <c r="BC303" i="1"/>
  <c r="CA304" i="1"/>
  <c r="BV303" i="1"/>
  <c r="CN302" i="1"/>
  <c r="BI303" i="1"/>
  <c r="BJ304" i="1"/>
  <c r="BT302" i="1"/>
  <c r="BD305" i="1"/>
  <c r="BB302" i="1"/>
  <c r="BH305" i="1"/>
  <c r="BG304" i="1"/>
  <c r="K307" i="1" l="1"/>
  <c r="T307" i="1" s="1"/>
  <c r="AC307" i="1" s="1"/>
  <c r="AN307" i="1" s="1"/>
  <c r="J308" i="1"/>
  <c r="S308" i="1" s="1"/>
  <c r="AB308" i="1" s="1"/>
  <c r="AM308" i="1" s="1"/>
  <c r="J305" i="1"/>
  <c r="S305" i="1" s="1"/>
  <c r="AB305" i="1" s="1"/>
  <c r="AM305" i="1" s="1"/>
  <c r="G303" i="1"/>
  <c r="P303" i="1" s="1"/>
  <c r="Y303" i="1" s="1"/>
  <c r="AJ303" i="1" s="1"/>
  <c r="G308" i="1"/>
  <c r="P308" i="1" s="1"/>
  <c r="Y308" i="1" s="1"/>
  <c r="AJ308" i="1" s="1"/>
  <c r="G301" i="1"/>
  <c r="P301" i="1" s="1"/>
  <c r="Y301" i="1" s="1"/>
  <c r="AJ301" i="1" s="1"/>
  <c r="G304" i="1"/>
  <c r="P304" i="1" s="1"/>
  <c r="Y304" i="1" s="1"/>
  <c r="AJ304" i="1" s="1"/>
  <c r="E304" i="1"/>
  <c r="N304" i="1" s="1"/>
  <c r="W304" i="1" s="1"/>
  <c r="I303" i="1"/>
  <c r="R303" i="1" s="1"/>
  <c r="AA303" i="1" s="1"/>
  <c r="AL303" i="1" s="1"/>
  <c r="L305" i="1"/>
  <c r="U305" i="1" s="1"/>
  <c r="AD305" i="1" s="1"/>
  <c r="AO305" i="1" s="1"/>
  <c r="H307" i="1"/>
  <c r="Q307" i="1" s="1"/>
  <c r="Z307" i="1" s="1"/>
  <c r="AK307" i="1" s="1"/>
  <c r="G306" i="1"/>
  <c r="P306" i="1" s="1"/>
  <c r="Y306" i="1" s="1"/>
  <c r="AJ306" i="1" s="1"/>
  <c r="J303" i="1"/>
  <c r="S303" i="1" s="1"/>
  <c r="I306" i="1"/>
  <c r="R306" i="1" s="1"/>
  <c r="AA306" i="1" s="1"/>
  <c r="AL306" i="1" s="1"/>
  <c r="J302" i="1"/>
  <c r="S302" i="1" s="1"/>
  <c r="AB302" i="1" s="1"/>
  <c r="AM302" i="1" s="1"/>
  <c r="K306" i="1"/>
  <c r="T306" i="1" s="1"/>
  <c r="AC306" i="1" s="1"/>
  <c r="AN306" i="1" s="1"/>
  <c r="H305" i="1"/>
  <c r="Q305" i="1" s="1"/>
  <c r="Z305" i="1" s="1"/>
  <c r="AK305" i="1" s="1"/>
  <c r="K305" i="1"/>
  <c r="T305" i="1" s="1"/>
  <c r="AC305" i="1" s="1"/>
  <c r="AN305" i="1" s="1"/>
  <c r="L306" i="1"/>
  <c r="U306" i="1" s="1"/>
  <c r="AD306" i="1" s="1"/>
  <c r="AO306" i="1" s="1"/>
  <c r="E302" i="1"/>
  <c r="N302" i="1" s="1"/>
  <c r="W302" i="1" s="1"/>
  <c r="F303" i="1"/>
  <c r="O303" i="1" s="1"/>
  <c r="X303" i="1" s="1"/>
  <c r="AI303" i="1" s="1"/>
  <c r="K304" i="1"/>
  <c r="T304" i="1" s="1"/>
  <c r="AC304" i="1" s="1"/>
  <c r="AN304" i="1" s="1"/>
  <c r="G305" i="1"/>
  <c r="P305" i="1" s="1"/>
  <c r="Y305" i="1" s="1"/>
  <c r="AJ305" i="1" s="1"/>
  <c r="I304" i="1"/>
  <c r="R304" i="1" s="1"/>
  <c r="AA304" i="1" s="1"/>
  <c r="AL304" i="1" s="1"/>
  <c r="I302" i="1"/>
  <c r="R302" i="1" s="1"/>
  <c r="AA302" i="1" s="1"/>
  <c r="AL302" i="1" s="1"/>
  <c r="E306" i="1"/>
  <c r="N306" i="1" s="1"/>
  <c r="W306" i="1" s="1"/>
  <c r="H302" i="1"/>
  <c r="Q302" i="1" s="1"/>
  <c r="Z302" i="1" s="1"/>
  <c r="AK302" i="1" s="1"/>
  <c r="K308" i="1"/>
  <c r="T308" i="1" s="1"/>
  <c r="AC308" i="1" s="1"/>
  <c r="AN308" i="1" s="1"/>
  <c r="L308" i="1"/>
  <c r="U308" i="1" s="1"/>
  <c r="AD308" i="1" s="1"/>
  <c r="AO308" i="1" s="1"/>
  <c r="H304" i="1"/>
  <c r="Q304" i="1" s="1"/>
  <c r="Z304" i="1" s="1"/>
  <c r="AK304" i="1" s="1"/>
  <c r="I307" i="1"/>
  <c r="R307" i="1" s="1"/>
  <c r="AA307" i="1" s="1"/>
  <c r="AL307" i="1" s="1"/>
  <c r="L302" i="1"/>
  <c r="U302" i="1" s="1"/>
  <c r="AD302" i="1" s="1"/>
  <c r="AO302" i="1" s="1"/>
  <c r="J307" i="1"/>
  <c r="S307" i="1" s="1"/>
  <c r="AB307" i="1" s="1"/>
  <c r="AM307" i="1" s="1"/>
  <c r="J301" i="1"/>
  <c r="S301" i="1" s="1"/>
  <c r="AB301" i="1" s="1"/>
  <c r="AM301" i="1" s="1"/>
  <c r="J306" i="1"/>
  <c r="S306" i="1" s="1"/>
  <c r="AB306" i="1" s="1"/>
  <c r="AM306" i="1" s="1"/>
  <c r="F308" i="1"/>
  <c r="O308" i="1" s="1"/>
  <c r="X308" i="1" s="1"/>
  <c r="AI308" i="1" s="1"/>
  <c r="K302" i="1"/>
  <c r="T302" i="1" s="1"/>
  <c r="AC302" i="1" s="1"/>
  <c r="AN302" i="1" s="1"/>
  <c r="H306" i="1"/>
  <c r="Q306" i="1" s="1"/>
  <c r="Z306" i="1" s="1"/>
  <c r="AK306" i="1" s="1"/>
  <c r="H301" i="1"/>
  <c r="Q301" i="1" s="1"/>
  <c r="Z301" i="1" s="1"/>
  <c r="AK301" i="1" s="1"/>
  <c r="L304" i="1"/>
  <c r="U304" i="1" s="1"/>
  <c r="AD304" i="1" s="1"/>
  <c r="AO304" i="1" s="1"/>
  <c r="H303" i="1"/>
  <c r="Q303" i="1" s="1"/>
  <c r="Z303" i="1" s="1"/>
  <c r="AK303" i="1" s="1"/>
  <c r="F304" i="1"/>
  <c r="O304" i="1" s="1"/>
  <c r="X304" i="1" s="1"/>
  <c r="AI304" i="1" s="1"/>
  <c r="J304" i="1"/>
  <c r="S304" i="1" s="1"/>
  <c r="AB304" i="1" s="1"/>
  <c r="AM304" i="1" s="1"/>
  <c r="L307" i="1"/>
  <c r="U307" i="1" s="1"/>
  <c r="AD307" i="1" s="1"/>
  <c r="AO307" i="1" s="1"/>
  <c r="F305" i="1"/>
  <c r="O305" i="1" s="1"/>
  <c r="X305" i="1" s="1"/>
  <c r="AI305" i="1" s="1"/>
  <c r="L303" i="1"/>
  <c r="U303" i="1" s="1"/>
  <c r="AD303" i="1" s="1"/>
  <c r="AO303" i="1" s="1"/>
  <c r="K303" i="1"/>
  <c r="T303" i="1" s="1"/>
  <c r="AC303" i="1" s="1"/>
  <c r="AN303" i="1" s="1"/>
  <c r="I305" i="1"/>
  <c r="R305" i="1" s="1"/>
  <c r="AA305" i="1" s="1"/>
  <c r="AL305" i="1" s="1"/>
  <c r="G302" i="1"/>
  <c r="P302" i="1" s="1"/>
  <c r="Y302" i="1" s="1"/>
  <c r="AJ302" i="1" s="1"/>
  <c r="H308" i="1"/>
  <c r="Q308" i="1" s="1"/>
  <c r="Z308" i="1" s="1"/>
  <c r="AK308" i="1" s="1"/>
  <c r="F301" i="1"/>
  <c r="O301" i="1" s="1"/>
  <c r="X301" i="1" s="1"/>
  <c r="AI301" i="1" s="1"/>
  <c r="I308" i="1"/>
  <c r="R308" i="1" s="1"/>
  <c r="AA308" i="1" s="1"/>
  <c r="AL308" i="1" s="1"/>
  <c r="F302" i="1"/>
  <c r="O302" i="1" s="1"/>
  <c r="X302" i="1" s="1"/>
  <c r="AI302" i="1" s="1"/>
  <c r="F306" i="1"/>
  <c r="O306" i="1" s="1"/>
  <c r="X306" i="1" s="1"/>
  <c r="AI306" i="1" s="1"/>
  <c r="K301" i="1"/>
  <c r="T301" i="1" s="1"/>
  <c r="AC301" i="1" s="1"/>
  <c r="AN301" i="1" s="1"/>
  <c r="E301" i="1"/>
  <c r="N301" i="1" s="1"/>
  <c r="W301" i="1" s="1"/>
  <c r="E303" i="1"/>
  <c r="N303" i="1" s="1"/>
  <c r="W303" i="1" s="1"/>
  <c r="E308" i="1"/>
  <c r="N308" i="1" s="1"/>
  <c r="W308" i="1" s="1"/>
  <c r="E307" i="1"/>
  <c r="N307" i="1" s="1"/>
  <c r="W307" i="1" s="1"/>
  <c r="G307" i="1"/>
  <c r="P307" i="1" s="1"/>
  <c r="Y307" i="1" s="1"/>
  <c r="AJ307" i="1" s="1"/>
  <c r="I301" i="1"/>
  <c r="R301" i="1" s="1"/>
  <c r="AA301" i="1" s="1"/>
  <c r="AL301" i="1" s="1"/>
  <c r="F307" i="1"/>
  <c r="O307" i="1" s="1"/>
  <c r="X307" i="1" s="1"/>
  <c r="AI307" i="1" s="1"/>
  <c r="E305" i="1"/>
  <c r="N305" i="1" s="1"/>
  <c r="W305" i="1" s="1"/>
  <c r="L301" i="1"/>
  <c r="U301" i="1" s="1"/>
  <c r="AD301" i="1" s="1"/>
  <c r="AO301" i="1" s="1"/>
  <c r="AB303" i="1"/>
  <c r="AM303" i="1" s="1"/>
  <c r="AH306" i="1"/>
  <c r="AH304" i="1"/>
  <c r="AO309" i="1" l="1"/>
  <c r="AH308" i="1"/>
  <c r="AH302" i="1"/>
  <c r="AE305" i="1"/>
  <c r="AJ309" i="1"/>
  <c r="AK309" i="1"/>
  <c r="AH303" i="1"/>
  <c r="AE308" i="1"/>
  <c r="AH307" i="1"/>
  <c r="AE304" i="1"/>
  <c r="AE306" i="1"/>
  <c r="AH305" i="1"/>
  <c r="M309" i="1"/>
  <c r="V309" i="1"/>
  <c r="AE307" i="1"/>
  <c r="AE303" i="1"/>
  <c r="AN309" i="1"/>
  <c r="AL309" i="1"/>
  <c r="AM309" i="1"/>
  <c r="AD309" i="1"/>
  <c r="AE301" i="1"/>
  <c r="AE302" i="1"/>
  <c r="AH301" i="1"/>
  <c r="AH309" i="1" l="1"/>
  <c r="AP308" i="1"/>
  <c r="AI309" i="1"/>
  <c r="AE309" i="1"/>
  <c r="D315" i="1" s="1"/>
  <c r="CV59" i="1" s="1"/>
  <c r="D314" i="1" l="1"/>
  <c r="CU59" i="1" s="1"/>
  <c r="D321" i="1"/>
  <c r="DB59" i="1" s="1"/>
  <c r="D317" i="1"/>
  <c r="CX59" i="1" s="1"/>
  <c r="D316" i="1"/>
  <c r="CW59" i="1" s="1"/>
  <c r="D320" i="1"/>
  <c r="DA59" i="1" s="1"/>
  <c r="D318" i="1"/>
  <c r="CY59" i="1" s="1"/>
  <c r="D319" i="1"/>
  <c r="CZ59" i="1" s="1"/>
  <c r="AP309" i="1"/>
  <c r="E313" i="1" s="1"/>
  <c r="AR314" i="1" l="1"/>
  <c r="AR315" i="1" s="1"/>
  <c r="AR316" i="1" s="1"/>
  <c r="AR317" i="1" s="1"/>
  <c r="AR318" i="1" s="1"/>
  <c r="AR319" i="1" s="1"/>
  <c r="AR320" i="1" s="1"/>
  <c r="AR321" i="1" s="1"/>
  <c r="D322" i="1"/>
  <c r="I313" i="1"/>
  <c r="DG59" i="1" s="1"/>
  <c r="K313" i="1"/>
  <c r="DI59" i="1" s="1"/>
  <c r="H313" i="1"/>
  <c r="DF59" i="1" s="1"/>
  <c r="J313" i="1"/>
  <c r="DH59" i="1" s="1"/>
  <c r="G313" i="1"/>
  <c r="DE59" i="1" s="1"/>
  <c r="L313" i="1"/>
  <c r="DJ59" i="1" s="1"/>
  <c r="DC59" i="1"/>
  <c r="AS314" i="1"/>
  <c r="F313" i="1"/>
  <c r="DD59" i="1" s="1"/>
  <c r="M313" i="1" l="1"/>
  <c r="AS315" i="1"/>
  <c r="AS316" i="1" s="1"/>
  <c r="AS317" i="1" s="1"/>
  <c r="AS318" i="1" l="1"/>
  <c r="AS319" i="1" s="1"/>
  <c r="AS320" i="1" s="1"/>
  <c r="AS321" i="1" s="1"/>
  <c r="BS315" i="1"/>
  <c r="CC318" i="1"/>
  <c r="BY318" i="1"/>
  <c r="BS316" i="1" l="1"/>
  <c r="CK317" i="1"/>
  <c r="BL318" i="1"/>
  <c r="BP318" i="1"/>
  <c r="CB315" i="1"/>
  <c r="CN315" i="1"/>
  <c r="BY317" i="1"/>
  <c r="BW318" i="1"/>
  <c r="CN316" i="1"/>
  <c r="CE316" i="1"/>
  <c r="BA318" i="1"/>
  <c r="CC315" i="1"/>
  <c r="AV318" i="1"/>
  <c r="AX318" i="1"/>
  <c r="BZ317" i="1"/>
  <c r="BI315" i="1"/>
  <c r="BX317" i="1"/>
  <c r="BH315" i="1"/>
  <c r="CE318" i="1"/>
  <c r="BF317" i="1"/>
  <c r="BQ317" i="1"/>
  <c r="CR316" i="1"/>
  <c r="CM317" i="1"/>
  <c r="BG315" i="1"/>
  <c r="AW317" i="1"/>
  <c r="CK318" i="1"/>
  <c r="BV317" i="1"/>
  <c r="BA316" i="1"/>
  <c r="CC317" i="1"/>
  <c r="BC317" i="1"/>
  <c r="AY316" i="1"/>
  <c r="CI318" i="1"/>
  <c r="BO317" i="1"/>
  <c r="BM315" i="1"/>
  <c r="CL317" i="1"/>
  <c r="BR317" i="1"/>
  <c r="BF315" i="1"/>
  <c r="CO315" i="1"/>
  <c r="CO318" i="1"/>
  <c r="BG317" i="1"/>
  <c r="CG318" i="1"/>
  <c r="BJ318" i="1"/>
  <c r="BC315" i="1"/>
  <c r="BB316" i="1"/>
  <c r="AW318" i="1"/>
  <c r="CH317" i="1"/>
  <c r="BD315" i="1"/>
  <c r="BL315" i="1"/>
  <c r="AZ317" i="1"/>
  <c r="BV316" i="1"/>
  <c r="BF318" i="1"/>
  <c r="BU315" i="1"/>
  <c r="BR315" i="1"/>
  <c r="CL318" i="1"/>
  <c r="BB315" i="1"/>
  <c r="BL316" i="1"/>
  <c r="CB318" i="1"/>
  <c r="CK316" i="1"/>
  <c r="BK317" i="1"/>
  <c r="CQ318" i="1"/>
  <c r="BW317" i="1"/>
  <c r="BQ318" i="1"/>
  <c r="BS318" i="1"/>
  <c r="BK316" i="1"/>
  <c r="CE315" i="1"/>
  <c r="AU317" i="1"/>
  <c r="BS317" i="1"/>
  <c r="BM316" i="1"/>
  <c r="CL316" i="1"/>
  <c r="BC318" i="1"/>
  <c r="CI316" i="1"/>
  <c r="CL315" i="1"/>
  <c r="BA315" i="1"/>
  <c r="BQ316" i="1"/>
  <c r="BY315" i="1"/>
  <c r="BE315" i="1"/>
  <c r="BC316" i="1"/>
  <c r="BO316" i="1"/>
  <c r="BJ315" i="1"/>
  <c r="BQ315" i="1"/>
  <c r="BB317" i="1"/>
  <c r="BE316" i="1"/>
  <c r="BX315" i="1"/>
  <c r="BM318" i="1"/>
  <c r="BT317" i="1"/>
  <c r="CJ318" i="1"/>
  <c r="CM316" i="1"/>
  <c r="BN316" i="1"/>
  <c r="AZ315" i="1"/>
  <c r="CG315" i="1"/>
  <c r="AZ318" i="1"/>
  <c r="CJ315" i="1"/>
  <c r="CG317" i="1"/>
  <c r="BR316" i="1"/>
  <c r="AY315" i="1"/>
  <c r="CM318" i="1"/>
  <c r="BI318" i="1"/>
  <c r="BA317" i="1"/>
  <c r="BW315" i="1"/>
  <c r="CH318" i="1"/>
  <c r="BK318" i="1"/>
  <c r="CA318" i="1"/>
  <c r="CA317" i="1"/>
  <c r="CF318" i="1"/>
  <c r="CP315" i="1"/>
  <c r="BE317" i="1"/>
  <c r="BI317" i="1"/>
  <c r="CF315" i="1"/>
  <c r="BY316" i="1"/>
  <c r="BO318" i="1"/>
  <c r="BH318" i="1"/>
  <c r="BU318" i="1"/>
  <c r="BK315" i="1"/>
  <c r="CP317" i="1"/>
  <c r="CD316" i="1"/>
  <c r="BF316" i="1"/>
  <c r="CJ317" i="1"/>
  <c r="BT318" i="1"/>
  <c r="CO317" i="1"/>
  <c r="AY318" i="1"/>
  <c r="AW316" i="1"/>
  <c r="AV316" i="1"/>
  <c r="BN317" i="1"/>
  <c r="BV318" i="1"/>
  <c r="BN315" i="1"/>
  <c r="CE317" i="1"/>
  <c r="BG316" i="1"/>
  <c r="AX317" i="1"/>
  <c r="AU316" i="1"/>
  <c r="CI315" i="1"/>
  <c r="CJ316" i="1"/>
  <c r="CP316" i="1"/>
  <c r="BR318" i="1"/>
  <c r="BH317" i="1"/>
  <c r="CO316" i="1"/>
  <c r="BP317" i="1"/>
  <c r="AV317" i="1"/>
  <c r="BJ317" i="1"/>
  <c r="BZ318" i="1"/>
  <c r="AX315" i="1"/>
  <c r="BH316" i="1"/>
  <c r="BM317" i="1"/>
  <c r="AV315" i="1"/>
  <c r="CQ315" i="1"/>
  <c r="AX316" i="1"/>
  <c r="AY317" i="1"/>
  <c r="CP318" i="1"/>
  <c r="CH315" i="1"/>
  <c r="BP315" i="1"/>
  <c r="BZ316" i="1"/>
  <c r="BE318" i="1"/>
  <c r="CI317" i="1"/>
  <c r="CR318" i="1"/>
  <c r="BV315" i="1"/>
  <c r="BN318" i="1"/>
  <c r="CK315" i="1"/>
  <c r="CG316" i="1"/>
  <c r="CB317" i="1"/>
  <c r="CD315" i="1"/>
  <c r="CR317" i="1"/>
  <c r="BW316" i="1"/>
  <c r="CN317" i="1"/>
  <c r="AW315" i="1"/>
  <c r="BL317" i="1"/>
  <c r="CA315" i="1"/>
  <c r="BD316" i="1"/>
  <c r="BT315" i="1"/>
  <c r="BD318" i="1"/>
  <c r="AZ316" i="1"/>
  <c r="BP316" i="1"/>
  <c r="BZ315" i="1"/>
  <c r="BX318" i="1"/>
  <c r="CR315" i="1"/>
  <c r="BI316" i="1"/>
  <c r="CA316" i="1"/>
  <c r="BU317" i="1"/>
  <c r="CD317" i="1"/>
  <c r="CF317" i="1"/>
  <c r="CC316" i="1"/>
  <c r="AU315" i="1"/>
  <c r="BU316" i="1"/>
  <c r="CM315" i="1"/>
  <c r="BX316" i="1"/>
  <c r="CD318" i="1"/>
  <c r="CH316" i="1"/>
  <c r="CQ317" i="1"/>
  <c r="BT316" i="1"/>
  <c r="BD317" i="1"/>
  <c r="BJ316" i="1"/>
  <c r="CF316" i="1"/>
  <c r="BB318" i="1"/>
  <c r="BG318" i="1"/>
  <c r="AU318" i="1"/>
  <c r="CQ316" i="1"/>
  <c r="CN318" i="1"/>
  <c r="BO315" i="1"/>
  <c r="CB316" i="1"/>
  <c r="L317" i="1" l="1"/>
  <c r="U317" i="1" s="1"/>
  <c r="H320" i="1"/>
  <c r="Q320" i="1" s="1"/>
  <c r="E318" i="1"/>
  <c r="N318" i="1" s="1"/>
  <c r="K316" i="1"/>
  <c r="T316" i="1" s="1"/>
  <c r="H316" i="1"/>
  <c r="Q316" i="1" s="1"/>
  <c r="K321" i="1"/>
  <c r="T321" i="1" s="1"/>
  <c r="G320" i="1"/>
  <c r="P320" i="1" s="1"/>
  <c r="L316" i="1"/>
  <c r="U316" i="1" s="1"/>
  <c r="AD316" i="1" s="1"/>
  <c r="AO316" i="1" s="1"/>
  <c r="F316" i="1"/>
  <c r="O316" i="1" s="1"/>
  <c r="F317" i="1"/>
  <c r="O317" i="1" s="1"/>
  <c r="E316" i="1"/>
  <c r="N316" i="1" s="1"/>
  <c r="G315" i="1"/>
  <c r="P315" i="1" s="1"/>
  <c r="Y315" i="1" s="1"/>
  <c r="AJ315" i="1" s="1"/>
  <c r="E319" i="1"/>
  <c r="N319" i="1" s="1"/>
  <c r="K317" i="1"/>
  <c r="T317" i="1" s="1"/>
  <c r="K315" i="1"/>
  <c r="T315" i="1" s="1"/>
  <c r="AC315" i="1" s="1"/>
  <c r="AN315" i="1" s="1"/>
  <c r="J319" i="1"/>
  <c r="S319" i="1" s="1"/>
  <c r="AB319" i="1" s="1"/>
  <c r="AM319" i="1" s="1"/>
  <c r="L320" i="1"/>
  <c r="U320" i="1" s="1"/>
  <c r="L318" i="1"/>
  <c r="U318" i="1" s="1"/>
  <c r="J321" i="1"/>
  <c r="S321" i="1" s="1"/>
  <c r="AB321" i="1" s="1"/>
  <c r="AM321" i="1" s="1"/>
  <c r="H314" i="1"/>
  <c r="Q314" i="1" s="1"/>
  <c r="Z314" i="1" s="1"/>
  <c r="AK314" i="1" s="1"/>
  <c r="F315" i="1"/>
  <c r="O315" i="1" s="1"/>
  <c r="H318" i="1"/>
  <c r="Q318" i="1" s="1"/>
  <c r="F320" i="1"/>
  <c r="O320" i="1" s="1"/>
  <c r="X320" i="1" s="1"/>
  <c r="AI320" i="1" s="1"/>
  <c r="F321" i="1"/>
  <c r="O321" i="1" s="1"/>
  <c r="X321" i="1" s="1"/>
  <c r="AI321" i="1" s="1"/>
  <c r="E320" i="1"/>
  <c r="N320" i="1" s="1"/>
  <c r="W320" i="1" s="1"/>
  <c r="AH320" i="1" s="1"/>
  <c r="G317" i="1"/>
  <c r="P317" i="1" s="1"/>
  <c r="I317" i="1"/>
  <c r="R317" i="1" s="1"/>
  <c r="AA317" i="1" s="1"/>
  <c r="AL317" i="1" s="1"/>
  <c r="E314" i="1"/>
  <c r="N314" i="1" s="1"/>
  <c r="H319" i="1"/>
  <c r="Q319" i="1" s="1"/>
  <c r="Z319" i="1" s="1"/>
  <c r="AK319" i="1" s="1"/>
  <c r="I314" i="1"/>
  <c r="R314" i="1" s="1"/>
  <c r="L315" i="1"/>
  <c r="U315" i="1" s="1"/>
  <c r="F314" i="1"/>
  <c r="O314" i="1" s="1"/>
  <c r="X314" i="1" s="1"/>
  <c r="AI314" i="1" s="1"/>
  <c r="J315" i="1"/>
  <c r="S315" i="1" s="1"/>
  <c r="AB315" i="1" s="1"/>
  <c r="AM315" i="1" s="1"/>
  <c r="H317" i="1"/>
  <c r="Q317" i="1" s="1"/>
  <c r="K318" i="1"/>
  <c r="T318" i="1" s="1"/>
  <c r="AC318" i="1" s="1"/>
  <c r="AN318" i="1" s="1"/>
  <c r="I318" i="1"/>
  <c r="R318" i="1" s="1"/>
  <c r="AA318" i="1" s="1"/>
  <c r="AL318" i="1" s="1"/>
  <c r="G318" i="1"/>
  <c r="P318" i="1" s="1"/>
  <c r="Y318" i="1" s="1"/>
  <c r="AJ318" i="1" s="1"/>
  <c r="L321" i="1"/>
  <c r="U321" i="1" s="1"/>
  <c r="J317" i="1"/>
  <c r="S317" i="1" s="1"/>
  <c r="L314" i="1"/>
  <c r="U314" i="1" s="1"/>
  <c r="AD314" i="1" s="1"/>
  <c r="AO314" i="1" s="1"/>
  <c r="I316" i="1"/>
  <c r="R316" i="1" s="1"/>
  <c r="AA316" i="1" s="1"/>
  <c r="AL316" i="1" s="1"/>
  <c r="J320" i="1"/>
  <c r="S320" i="1" s="1"/>
  <c r="H321" i="1"/>
  <c r="Q321" i="1" s="1"/>
  <c r="J314" i="1"/>
  <c r="S314" i="1" s="1"/>
  <c r="AB314" i="1" s="1"/>
  <c r="AM314" i="1" s="1"/>
  <c r="E317" i="1"/>
  <c r="N317" i="1" s="1"/>
  <c r="W317" i="1" s="1"/>
  <c r="I321" i="1"/>
  <c r="R321" i="1" s="1"/>
  <c r="F318" i="1"/>
  <c r="O318" i="1" s="1"/>
  <c r="X318" i="1" s="1"/>
  <c r="AI318" i="1" s="1"/>
  <c r="K320" i="1"/>
  <c r="T320" i="1" s="1"/>
  <c r="AC320" i="1" s="1"/>
  <c r="AN320" i="1" s="1"/>
  <c r="J316" i="1"/>
  <c r="S316" i="1" s="1"/>
  <c r="AB316" i="1" s="1"/>
  <c r="AM316" i="1" s="1"/>
  <c r="K314" i="1"/>
  <c r="T314" i="1" s="1"/>
  <c r="I319" i="1"/>
  <c r="R319" i="1" s="1"/>
  <c r="AA319" i="1" s="1"/>
  <c r="AL319" i="1" s="1"/>
  <c r="F319" i="1"/>
  <c r="O319" i="1" s="1"/>
  <c r="X319" i="1" s="1"/>
  <c r="AI319" i="1" s="1"/>
  <c r="H315" i="1"/>
  <c r="Q315" i="1" s="1"/>
  <c r="Z315" i="1" s="1"/>
  <c r="AK315" i="1" s="1"/>
  <c r="G314" i="1"/>
  <c r="P314" i="1" s="1"/>
  <c r="Y314" i="1" s="1"/>
  <c r="AJ314" i="1" s="1"/>
  <c r="E315" i="1"/>
  <c r="N315" i="1" s="1"/>
  <c r="W315" i="1" s="1"/>
  <c r="G321" i="1"/>
  <c r="P321" i="1" s="1"/>
  <c r="Y321" i="1" s="1"/>
  <c r="AJ321" i="1" s="1"/>
  <c r="G316" i="1"/>
  <c r="P316" i="1" s="1"/>
  <c r="Y316" i="1" s="1"/>
  <c r="AJ316" i="1" s="1"/>
  <c r="E321" i="1"/>
  <c r="N321" i="1" s="1"/>
  <c r="W321" i="1" s="1"/>
  <c r="K319" i="1"/>
  <c r="T319" i="1" s="1"/>
  <c r="AC319" i="1" s="1"/>
  <c r="AN319" i="1" s="1"/>
  <c r="L319" i="1"/>
  <c r="U319" i="1" s="1"/>
  <c r="AD319" i="1" s="1"/>
  <c r="AO319" i="1" s="1"/>
  <c r="J318" i="1"/>
  <c r="S318" i="1" s="1"/>
  <c r="AB318" i="1" s="1"/>
  <c r="AM318" i="1" s="1"/>
  <c r="I320" i="1"/>
  <c r="R320" i="1" s="1"/>
  <c r="AA320" i="1" s="1"/>
  <c r="AL320" i="1" s="1"/>
  <c r="I315" i="1"/>
  <c r="R315" i="1" s="1"/>
  <c r="AA315" i="1" s="1"/>
  <c r="AL315" i="1" s="1"/>
  <c r="G319" i="1"/>
  <c r="P319" i="1" s="1"/>
  <c r="Y319" i="1" s="1"/>
  <c r="AJ319" i="1" s="1"/>
  <c r="AC321" i="1"/>
  <c r="AN321" i="1" s="1"/>
  <c r="AA314" i="1"/>
  <c r="AL314" i="1" s="1"/>
  <c r="AD315" i="1"/>
  <c r="AO315" i="1" s="1"/>
  <c r="Z317" i="1"/>
  <c r="AK317" i="1" s="1"/>
  <c r="AD321" i="1"/>
  <c r="AO321" i="1" s="1"/>
  <c r="AB317" i="1"/>
  <c r="AM317" i="1" s="1"/>
  <c r="Y317" i="1"/>
  <c r="AJ317" i="1" s="1"/>
  <c r="AD318" i="1"/>
  <c r="AO318" i="1" s="1"/>
  <c r="Z316" i="1"/>
  <c r="AK316" i="1" s="1"/>
  <c r="X315" i="1"/>
  <c r="AI315" i="1" s="1"/>
  <c r="AC316" i="1"/>
  <c r="AN316" i="1" s="1"/>
  <c r="AD320" i="1"/>
  <c r="AO320" i="1" s="1"/>
  <c r="X316" i="1"/>
  <c r="AI316" i="1" s="1"/>
  <c r="W318" i="1"/>
  <c r="AH318" i="1" s="1"/>
  <c r="AB320" i="1"/>
  <c r="AM320" i="1" s="1"/>
  <c r="Z321" i="1"/>
  <c r="AK321" i="1" s="1"/>
  <c r="AA321" i="1"/>
  <c r="AL321" i="1" s="1"/>
  <c r="AC314" i="1"/>
  <c r="AN314" i="1" s="1"/>
  <c r="AC317" i="1"/>
  <c r="AN317" i="1" s="1"/>
  <c r="AD317" i="1"/>
  <c r="AO317" i="1" s="1"/>
  <c r="Y320" i="1"/>
  <c r="AJ320" i="1" s="1"/>
  <c r="Z320" i="1"/>
  <c r="AK320" i="1" s="1"/>
  <c r="X317" i="1"/>
  <c r="AI317" i="1" s="1"/>
  <c r="W316" i="1"/>
  <c r="W319" i="1"/>
  <c r="AH319" i="1" s="1"/>
  <c r="Z318" i="1"/>
  <c r="AK318" i="1" s="1"/>
  <c r="M322" i="1" l="1"/>
  <c r="AE316" i="1"/>
  <c r="AL322" i="1"/>
  <c r="V322" i="1"/>
  <c r="W314" i="1"/>
  <c r="AH314" i="1" s="1"/>
  <c r="AN322" i="1"/>
  <c r="AE318" i="1"/>
  <c r="AM322" i="1"/>
  <c r="AE317" i="1"/>
  <c r="AK322" i="1"/>
  <c r="AJ322" i="1"/>
  <c r="AE321" i="1"/>
  <c r="AE319" i="1"/>
  <c r="AE320" i="1"/>
  <c r="AH316" i="1"/>
  <c r="AO322" i="1"/>
  <c r="AH315" i="1"/>
  <c r="AH317" i="1"/>
  <c r="AH321" i="1"/>
  <c r="AE315" i="1" l="1"/>
  <c r="AH322" i="1"/>
  <c r="AP321" i="1"/>
  <c r="AI322" i="1"/>
  <c r="AD322" i="1"/>
  <c r="AE314" i="1"/>
  <c r="AE322" i="1" l="1"/>
  <c r="AP322" i="1"/>
  <c r="E326" i="1" s="1"/>
  <c r="DC60" i="1" l="1"/>
  <c r="AS327" i="1"/>
  <c r="D329" i="1"/>
  <c r="CW60" i="1" s="1"/>
  <c r="D328" i="1"/>
  <c r="CV60" i="1" s="1"/>
  <c r="D334" i="1"/>
  <c r="DB60" i="1" s="1"/>
  <c r="D332" i="1"/>
  <c r="CZ60" i="1" s="1"/>
  <c r="D333" i="1"/>
  <c r="DA60" i="1" s="1"/>
  <c r="D331" i="1"/>
  <c r="CY60" i="1" s="1"/>
  <c r="D330" i="1"/>
  <c r="CX60" i="1" s="1"/>
  <c r="D327" i="1"/>
  <c r="G326" i="1"/>
  <c r="DE60" i="1" s="1"/>
  <c r="I326" i="1"/>
  <c r="DG60" i="1" s="1"/>
  <c r="L326" i="1"/>
  <c r="DJ60" i="1" s="1"/>
  <c r="K326" i="1"/>
  <c r="DI60" i="1" s="1"/>
  <c r="J326" i="1"/>
  <c r="DH60" i="1" s="1"/>
  <c r="H326" i="1"/>
  <c r="DF60" i="1" s="1"/>
  <c r="F326" i="1"/>
  <c r="DD60" i="1" s="1"/>
  <c r="M326" i="1" l="1"/>
  <c r="CU60" i="1"/>
  <c r="D335" i="1"/>
  <c r="AR327" i="1"/>
  <c r="AR328" i="1" s="1"/>
  <c r="AR329" i="1" s="1"/>
  <c r="AR330" i="1" s="1"/>
  <c r="AS328" i="1"/>
  <c r="AS329" i="1" s="1"/>
  <c r="AS330" i="1" s="1"/>
  <c r="AS331" i="1" s="1"/>
  <c r="AS332" i="1" s="1"/>
  <c r="AS333" i="1" s="1"/>
  <c r="AS334" i="1" s="1"/>
  <c r="AR331" i="1" l="1"/>
  <c r="AR332" i="1" s="1"/>
  <c r="AR333" i="1" s="1"/>
  <c r="AR334" i="1" s="1"/>
  <c r="BH328" i="1" l="1"/>
  <c r="BB328" i="1"/>
  <c r="CH328" i="1"/>
  <c r="BE329" i="1"/>
  <c r="AU328" i="1"/>
  <c r="AX331" i="1"/>
  <c r="CK328" i="1"/>
  <c r="BP331" i="1"/>
  <c r="CO330" i="1"/>
  <c r="BR331" i="1"/>
  <c r="BK329" i="1"/>
  <c r="BT328" i="1"/>
  <c r="BP329" i="1"/>
  <c r="CQ329" i="1"/>
  <c r="AX330" i="1"/>
  <c r="CR328" i="1"/>
  <c r="CI328" i="1"/>
  <c r="BO330" i="1"/>
  <c r="BA330" i="1"/>
  <c r="CP329" i="1"/>
  <c r="BY329" i="1"/>
  <c r="BX328" i="1"/>
  <c r="CI329" i="1"/>
  <c r="CI331" i="1"/>
  <c r="BK331" i="1"/>
  <c r="AU331" i="1"/>
  <c r="BH329" i="1"/>
  <c r="AZ328" i="1"/>
  <c r="BH330" i="1"/>
  <c r="AV328" i="1"/>
  <c r="BP328" i="1"/>
  <c r="BX331" i="1"/>
  <c r="BC329" i="1"/>
  <c r="BB329" i="1"/>
  <c r="BZ328" i="1"/>
  <c r="BD329" i="1"/>
  <c r="BX330" i="1"/>
  <c r="BQ329" i="1"/>
  <c r="BE331" i="1"/>
  <c r="BY330" i="1"/>
  <c r="CH331" i="1"/>
  <c r="BD328" i="1"/>
  <c r="CD329" i="1"/>
  <c r="BW329" i="1"/>
  <c r="AY330" i="1"/>
  <c r="CC331" i="1"/>
  <c r="CL328" i="1"/>
  <c r="AW328" i="1"/>
  <c r="BS329" i="1"/>
  <c r="BG329" i="1"/>
  <c r="CC330" i="1"/>
  <c r="BM331" i="1"/>
  <c r="CC328" i="1"/>
  <c r="BQ331" i="1"/>
  <c r="BL328" i="1"/>
  <c r="CK331" i="1"/>
  <c r="BR328" i="1"/>
  <c r="CP331" i="1"/>
  <c r="BE330" i="1"/>
  <c r="CP330" i="1"/>
  <c r="CD330" i="1"/>
  <c r="CJ331" i="1"/>
  <c r="BI328" i="1"/>
  <c r="BU329" i="1"/>
  <c r="BQ330" i="1"/>
  <c r="BN329" i="1"/>
  <c r="BV328" i="1"/>
  <c r="BU331" i="1"/>
  <c r="BW328" i="1"/>
  <c r="BH331" i="1"/>
  <c r="AV329" i="1"/>
  <c r="AX328" i="1"/>
  <c r="AZ329" i="1"/>
  <c r="BK328" i="1"/>
  <c r="BE328" i="1"/>
  <c r="BO328" i="1"/>
  <c r="AU329" i="1"/>
  <c r="BL330" i="1"/>
  <c r="CM330" i="1"/>
  <c r="BC331" i="1"/>
  <c r="BG331" i="1"/>
  <c r="BY331" i="1"/>
  <c r="BA331" i="1"/>
  <c r="BI331" i="1"/>
  <c r="BG328" i="1"/>
  <c r="CA331" i="1"/>
  <c r="CD331" i="1"/>
  <c r="BW331" i="1"/>
  <c r="AZ330" i="1"/>
  <c r="BF329" i="1"/>
  <c r="CH330" i="1"/>
  <c r="BT329" i="1"/>
  <c r="CQ328" i="1"/>
  <c r="BZ329" i="1"/>
  <c r="BA329" i="1"/>
  <c r="BD331" i="1"/>
  <c r="CM329" i="1"/>
  <c r="CL331" i="1"/>
  <c r="BU330" i="1"/>
  <c r="CR331" i="1"/>
  <c r="CK330" i="1"/>
  <c r="AX329" i="1"/>
  <c r="BO331" i="1"/>
  <c r="BJ331" i="1"/>
  <c r="CJ329" i="1"/>
  <c r="AV331" i="1"/>
  <c r="CR330" i="1"/>
  <c r="CO328" i="1"/>
  <c r="CO329" i="1"/>
  <c r="CN331" i="1"/>
  <c r="BS330" i="1"/>
  <c r="BV331" i="1"/>
  <c r="CD328" i="1"/>
  <c r="CE330" i="1"/>
  <c r="CM331" i="1"/>
  <c r="CN328" i="1"/>
  <c r="BB330" i="1"/>
  <c r="CA329" i="1"/>
  <c r="BZ331" i="1"/>
  <c r="BU328" i="1"/>
  <c r="CG328" i="1"/>
  <c r="BR330" i="1"/>
  <c r="CI330" i="1"/>
  <c r="CC329" i="1"/>
  <c r="AW331" i="1"/>
  <c r="BD330" i="1"/>
  <c r="AY331" i="1"/>
  <c r="BQ328" i="1"/>
  <c r="CA330" i="1"/>
  <c r="CG331" i="1"/>
  <c r="AW329" i="1"/>
  <c r="BO329" i="1"/>
  <c r="BG330" i="1"/>
  <c r="BF331" i="1"/>
  <c r="BA328" i="1"/>
  <c r="CG329" i="1"/>
  <c r="CN329" i="1"/>
  <c r="AZ331" i="1"/>
  <c r="CL330" i="1"/>
  <c r="CG330" i="1"/>
  <c r="BK330" i="1"/>
  <c r="BB331" i="1"/>
  <c r="BJ330" i="1"/>
  <c r="BY328" i="1"/>
  <c r="CE329" i="1"/>
  <c r="BX329" i="1"/>
  <c r="BV330" i="1"/>
  <c r="BF330" i="1"/>
  <c r="CB329" i="1"/>
  <c r="CF329" i="1"/>
  <c r="AU330" i="1"/>
  <c r="CE328" i="1"/>
  <c r="CL329" i="1"/>
  <c r="BM328" i="1"/>
  <c r="CN330" i="1"/>
  <c r="BW330" i="1"/>
  <c r="CB328" i="1"/>
  <c r="CF331" i="1"/>
  <c r="AW330" i="1"/>
  <c r="CM328" i="1"/>
  <c r="BS331" i="1"/>
  <c r="BJ329" i="1"/>
  <c r="CR329" i="1"/>
  <c r="CK329" i="1"/>
  <c r="BT331" i="1"/>
  <c r="BC328" i="1"/>
  <c r="BZ330" i="1"/>
  <c r="CB330" i="1"/>
  <c r="CF330" i="1"/>
  <c r="CF328" i="1"/>
  <c r="BP330" i="1"/>
  <c r="BM329" i="1"/>
  <c r="BV329" i="1"/>
  <c r="BM330" i="1"/>
  <c r="CP328" i="1"/>
  <c r="CE331" i="1"/>
  <c r="BI329" i="1"/>
  <c r="BL329" i="1"/>
  <c r="BF328" i="1"/>
  <c r="CH329" i="1"/>
  <c r="CA328" i="1"/>
  <c r="CB331" i="1"/>
  <c r="BI330" i="1"/>
  <c r="CQ331" i="1"/>
  <c r="BN330" i="1"/>
  <c r="BR329" i="1"/>
  <c r="BJ328" i="1"/>
  <c r="CQ330" i="1"/>
  <c r="BT330" i="1"/>
  <c r="BN331" i="1"/>
  <c r="AY328" i="1"/>
  <c r="BS328" i="1"/>
  <c r="AV330" i="1"/>
  <c r="BN328" i="1"/>
  <c r="CO331" i="1"/>
  <c r="BL331" i="1"/>
  <c r="CJ330" i="1"/>
  <c r="BC330" i="1"/>
  <c r="CJ328" i="1"/>
  <c r="AY329" i="1"/>
  <c r="H332" i="1" l="1"/>
  <c r="Q332" i="1" s="1"/>
  <c r="H333" i="1"/>
  <c r="Q333" i="1" s="1"/>
  <c r="E329" i="1"/>
  <c r="N329" i="1" s="1"/>
  <c r="F329" i="1"/>
  <c r="O329" i="1" s="1"/>
  <c r="X329" i="1" s="1"/>
  <c r="AI329" i="1" s="1"/>
  <c r="F334" i="1"/>
  <c r="O334" i="1" s="1"/>
  <c r="L328" i="1"/>
  <c r="U328" i="1" s="1"/>
  <c r="AD328" i="1" s="1"/>
  <c r="AO328" i="1" s="1"/>
  <c r="E328" i="1"/>
  <c r="N328" i="1" s="1"/>
  <c r="L327" i="1"/>
  <c r="U327" i="1" s="1"/>
  <c r="AD327" i="1" s="1"/>
  <c r="AO327" i="1" s="1"/>
  <c r="G330" i="1"/>
  <c r="P330" i="1" s="1"/>
  <c r="K330" i="1"/>
  <c r="T330" i="1" s="1"/>
  <c r="AC330" i="1" s="1"/>
  <c r="AN330" i="1" s="1"/>
  <c r="L330" i="1"/>
  <c r="U330" i="1" s="1"/>
  <c r="E327" i="1"/>
  <c r="N327" i="1" s="1"/>
  <c r="E333" i="1"/>
  <c r="N333" i="1" s="1"/>
  <c r="K328" i="1"/>
  <c r="T328" i="1" s="1"/>
  <c r="E330" i="1"/>
  <c r="N330" i="1" s="1"/>
  <c r="L332" i="1"/>
  <c r="U332" i="1" s="1"/>
  <c r="AD332" i="1" s="1"/>
  <c r="AO332" i="1" s="1"/>
  <c r="K327" i="1"/>
  <c r="T327" i="1" s="1"/>
  <c r="H328" i="1"/>
  <c r="Q328" i="1" s="1"/>
  <c r="Z328" i="1" s="1"/>
  <c r="AK328" i="1" s="1"/>
  <c r="L331" i="1"/>
  <c r="U331" i="1" s="1"/>
  <c r="L329" i="1"/>
  <c r="U329" i="1" s="1"/>
  <c r="I334" i="1"/>
  <c r="R334" i="1" s="1"/>
  <c r="F328" i="1"/>
  <c r="O328" i="1" s="1"/>
  <c r="I327" i="1"/>
  <c r="R327" i="1" s="1"/>
  <c r="AA327" i="1" s="1"/>
  <c r="AL327" i="1" s="1"/>
  <c r="J329" i="1"/>
  <c r="S329" i="1" s="1"/>
  <c r="AB329" i="1" s="1"/>
  <c r="AM329" i="1" s="1"/>
  <c r="K334" i="1"/>
  <c r="T334" i="1" s="1"/>
  <c r="K331" i="1"/>
  <c r="T331" i="1" s="1"/>
  <c r="AC331" i="1" s="1"/>
  <c r="AN331" i="1" s="1"/>
  <c r="K332" i="1"/>
  <c r="T332" i="1" s="1"/>
  <c r="L334" i="1"/>
  <c r="U334" i="1" s="1"/>
  <c r="AD334" i="1" s="1"/>
  <c r="AO334" i="1" s="1"/>
  <c r="G331" i="1"/>
  <c r="P331" i="1" s="1"/>
  <c r="Y331" i="1" s="1"/>
  <c r="AJ331" i="1" s="1"/>
  <c r="K329" i="1"/>
  <c r="T329" i="1" s="1"/>
  <c r="AC329" i="1" s="1"/>
  <c r="AN329" i="1" s="1"/>
  <c r="G328" i="1"/>
  <c r="P328" i="1" s="1"/>
  <c r="Y328" i="1" s="1"/>
  <c r="AJ328" i="1" s="1"/>
  <c r="J330" i="1"/>
  <c r="S330" i="1" s="1"/>
  <c r="AB330" i="1" s="1"/>
  <c r="AM330" i="1" s="1"/>
  <c r="L333" i="1"/>
  <c r="U333" i="1" s="1"/>
  <c r="AD333" i="1" s="1"/>
  <c r="AO333" i="1" s="1"/>
  <c r="G334" i="1"/>
  <c r="P334" i="1" s="1"/>
  <c r="H331" i="1"/>
  <c r="Q331" i="1" s="1"/>
  <c r="I333" i="1"/>
  <c r="R333" i="1" s="1"/>
  <c r="AA333" i="1" s="1"/>
  <c r="AL333" i="1" s="1"/>
  <c r="F333" i="1"/>
  <c r="O333" i="1" s="1"/>
  <c r="X333" i="1" s="1"/>
  <c r="AI333" i="1" s="1"/>
  <c r="I329" i="1"/>
  <c r="R329" i="1" s="1"/>
  <c r="AA329" i="1" s="1"/>
  <c r="AL329" i="1" s="1"/>
  <c r="K333" i="1"/>
  <c r="T333" i="1" s="1"/>
  <c r="AC333" i="1" s="1"/>
  <c r="AN333" i="1" s="1"/>
  <c r="E332" i="1"/>
  <c r="N332" i="1" s="1"/>
  <c r="W332" i="1" s="1"/>
  <c r="AH332" i="1" s="1"/>
  <c r="I331" i="1"/>
  <c r="R331" i="1" s="1"/>
  <c r="I330" i="1"/>
  <c r="R330" i="1" s="1"/>
  <c r="AA330" i="1" s="1"/>
  <c r="AL330" i="1" s="1"/>
  <c r="H327" i="1"/>
  <c r="Q327" i="1" s="1"/>
  <c r="Z327" i="1" s="1"/>
  <c r="G332" i="1"/>
  <c r="P332" i="1" s="1"/>
  <c r="Y332" i="1" s="1"/>
  <c r="AJ332" i="1" s="1"/>
  <c r="J332" i="1"/>
  <c r="S332" i="1" s="1"/>
  <c r="AB332" i="1" s="1"/>
  <c r="AM332" i="1" s="1"/>
  <c r="I328" i="1"/>
  <c r="R328" i="1" s="1"/>
  <c r="AA328" i="1" s="1"/>
  <c r="AL328" i="1" s="1"/>
  <c r="I332" i="1"/>
  <c r="R332" i="1" s="1"/>
  <c r="AA332" i="1" s="1"/>
  <c r="AL332" i="1" s="1"/>
  <c r="G327" i="1"/>
  <c r="P327" i="1" s="1"/>
  <c r="Y327" i="1" s="1"/>
  <c r="AJ327" i="1" s="1"/>
  <c r="J333" i="1"/>
  <c r="S333" i="1" s="1"/>
  <c r="AB333" i="1" s="1"/>
  <c r="AM333" i="1" s="1"/>
  <c r="H329" i="1"/>
  <c r="Q329" i="1" s="1"/>
  <c r="Z329" i="1" s="1"/>
  <c r="AK329" i="1" s="1"/>
  <c r="J331" i="1"/>
  <c r="S331" i="1" s="1"/>
  <c r="F327" i="1"/>
  <c r="O327" i="1" s="1"/>
  <c r="X327" i="1" s="1"/>
  <c r="AI327" i="1" s="1"/>
  <c r="F331" i="1"/>
  <c r="O331" i="1" s="1"/>
  <c r="X331" i="1" s="1"/>
  <c r="AI331" i="1" s="1"/>
  <c r="E331" i="1"/>
  <c r="N331" i="1" s="1"/>
  <c r="W331" i="1" s="1"/>
  <c r="AH331" i="1" s="1"/>
  <c r="H330" i="1"/>
  <c r="Q330" i="1" s="1"/>
  <c r="Z330" i="1" s="1"/>
  <c r="AK330" i="1" s="1"/>
  <c r="G333" i="1"/>
  <c r="P333" i="1" s="1"/>
  <c r="Y333" i="1" s="1"/>
  <c r="AJ333" i="1" s="1"/>
  <c r="E334" i="1"/>
  <c r="N334" i="1" s="1"/>
  <c r="W334" i="1" s="1"/>
  <c r="H334" i="1"/>
  <c r="Q334" i="1" s="1"/>
  <c r="Z334" i="1" s="1"/>
  <c r="AK334" i="1" s="1"/>
  <c r="J328" i="1"/>
  <c r="S328" i="1" s="1"/>
  <c r="AB328" i="1" s="1"/>
  <c r="AM328" i="1" s="1"/>
  <c r="F332" i="1"/>
  <c r="O332" i="1" s="1"/>
  <c r="X332" i="1" s="1"/>
  <c r="F330" i="1"/>
  <c r="O330" i="1" s="1"/>
  <c r="X330" i="1" s="1"/>
  <c r="J327" i="1"/>
  <c r="S327" i="1" s="1"/>
  <c r="AB327" i="1" s="1"/>
  <c r="AM327" i="1" s="1"/>
  <c r="G329" i="1"/>
  <c r="P329" i="1" s="1"/>
  <c r="Y329" i="1" s="1"/>
  <c r="AJ329" i="1" s="1"/>
  <c r="J334" i="1"/>
  <c r="S334" i="1" s="1"/>
  <c r="AB334" i="1" s="1"/>
  <c r="AM334" i="1" s="1"/>
  <c r="Z332" i="1"/>
  <c r="AK332" i="1" s="1"/>
  <c r="W329" i="1"/>
  <c r="AH329" i="1" s="1"/>
  <c r="Y330" i="1"/>
  <c r="AJ330" i="1" s="1"/>
  <c r="AC328" i="1"/>
  <c r="AN328" i="1" s="1"/>
  <c r="X334" i="1"/>
  <c r="AI334" i="1" s="1"/>
  <c r="W328" i="1"/>
  <c r="AH328" i="1" s="1"/>
  <c r="Z333" i="1"/>
  <c r="AK333" i="1" s="1"/>
  <c r="AC327" i="1"/>
  <c r="AN327" i="1" s="1"/>
  <c r="AD331" i="1"/>
  <c r="AO331" i="1" s="1"/>
  <c r="AD330" i="1"/>
  <c r="AO330" i="1" s="1"/>
  <c r="W333" i="1"/>
  <c r="AD329" i="1"/>
  <c r="AO329" i="1" s="1"/>
  <c r="Z331" i="1"/>
  <c r="AK331" i="1" s="1"/>
  <c r="AA334" i="1"/>
  <c r="AL334" i="1" s="1"/>
  <c r="X328" i="1"/>
  <c r="AI328" i="1" s="1"/>
  <c r="AC334" i="1"/>
  <c r="AN334" i="1" s="1"/>
  <c r="AC332" i="1"/>
  <c r="AN332" i="1" s="1"/>
  <c r="Y334" i="1"/>
  <c r="AJ334" i="1" s="1"/>
  <c r="AA331" i="1"/>
  <c r="AB331" i="1"/>
  <c r="AM331" i="1" s="1"/>
  <c r="W330" i="1"/>
  <c r="AH330" i="1" s="1"/>
  <c r="AL331" i="1" l="1"/>
  <c r="AI332" i="1"/>
  <c r="AI330" i="1"/>
  <c r="M335" i="1"/>
  <c r="AM335" i="1"/>
  <c r="AK327" i="1"/>
  <c r="AE334" i="1"/>
  <c r="AE330" i="1"/>
  <c r="V335" i="1"/>
  <c r="W327" i="1"/>
  <c r="AH327" i="1" s="1"/>
  <c r="AN335" i="1"/>
  <c r="AH334" i="1"/>
  <c r="AE333" i="1"/>
  <c r="AO335" i="1"/>
  <c r="AE331" i="1"/>
  <c r="AE332" i="1"/>
  <c r="AH333" i="1"/>
  <c r="AE329" i="1"/>
  <c r="AL335" i="1" l="1"/>
  <c r="AK335" i="1"/>
  <c r="AE328" i="1"/>
  <c r="AJ335" i="1"/>
  <c r="AP334" i="1"/>
  <c r="AH335" i="1"/>
  <c r="AI335" i="1"/>
  <c r="AD335" i="1"/>
  <c r="AE327" i="1"/>
  <c r="AE335" i="1" l="1"/>
  <c r="D340" i="1" s="1"/>
  <c r="AP335" i="1"/>
  <c r="CU61" i="1" l="1"/>
  <c r="AR340" i="1"/>
  <c r="J339" i="1"/>
  <c r="DH61" i="1" s="1"/>
  <c r="K339" i="1"/>
  <c r="DI61" i="1" s="1"/>
  <c r="I339" i="1"/>
  <c r="DG61" i="1" s="1"/>
  <c r="H339" i="1"/>
  <c r="DF61" i="1" s="1"/>
  <c r="L339" i="1"/>
  <c r="DJ61" i="1" s="1"/>
  <c r="G339" i="1"/>
  <c r="DE61" i="1" s="1"/>
  <c r="D347" i="1"/>
  <c r="DB61" i="1" s="1"/>
  <c r="D341" i="1"/>
  <c r="CV61" i="1" s="1"/>
  <c r="D346" i="1"/>
  <c r="DA61" i="1" s="1"/>
  <c r="D342" i="1"/>
  <c r="CW61" i="1" s="1"/>
  <c r="D343" i="1"/>
  <c r="CX61" i="1" s="1"/>
  <c r="D344" i="1"/>
  <c r="CY61" i="1" s="1"/>
  <c r="D345" i="1"/>
  <c r="CZ61" i="1" s="1"/>
  <c r="E339" i="1"/>
  <c r="F339" i="1"/>
  <c r="DD61" i="1" s="1"/>
  <c r="D348" i="1" l="1"/>
  <c r="AR341" i="1"/>
  <c r="AR342" i="1" s="1"/>
  <c r="AR343" i="1" s="1"/>
  <c r="M339" i="1"/>
  <c r="AS340" i="1"/>
  <c r="AS341" i="1" s="1"/>
  <c r="AS342" i="1" s="1"/>
  <c r="AS343" i="1" s="1"/>
  <c r="AS344" i="1" s="1"/>
  <c r="AS345" i="1" s="1"/>
  <c r="AS346" i="1" s="1"/>
  <c r="AS347" i="1" s="1"/>
  <c r="DC61" i="1"/>
  <c r="AR344" i="1" l="1"/>
  <c r="AR345" i="1" s="1"/>
  <c r="AR346" i="1" s="1"/>
  <c r="AR347" i="1" s="1"/>
  <c r="CC342" i="1" l="1"/>
  <c r="CB341" i="1"/>
  <c r="CJ343" i="1"/>
  <c r="AX344" i="1"/>
  <c r="BY343" i="1"/>
  <c r="CL341" i="1"/>
  <c r="AX342" i="1"/>
  <c r="AZ341" i="1"/>
  <c r="BH343" i="1"/>
  <c r="BW341" i="1"/>
  <c r="BZ342" i="1"/>
  <c r="BO344" i="1"/>
  <c r="BV344" i="1"/>
  <c r="CG344" i="1"/>
  <c r="CK342" i="1"/>
  <c r="BH342" i="1"/>
  <c r="CN341" i="1"/>
  <c r="BV342" i="1"/>
  <c r="CM342" i="1"/>
  <c r="CK343" i="1"/>
  <c r="BM341" i="1"/>
  <c r="BR344" i="1"/>
  <c r="AZ344" i="1"/>
  <c r="CD341" i="1"/>
  <c r="BC341" i="1"/>
  <c r="AV344" i="1"/>
  <c r="CG341" i="1"/>
  <c r="BH344" i="1"/>
  <c r="CF343" i="1"/>
  <c r="CG343" i="1"/>
  <c r="CR342" i="1"/>
  <c r="CP341" i="1"/>
  <c r="BQ344" i="1"/>
  <c r="CH341" i="1"/>
  <c r="CN342" i="1"/>
  <c r="BA343" i="1"/>
  <c r="CH342" i="1"/>
  <c r="BW344" i="1"/>
  <c r="AZ342" i="1"/>
  <c r="BM343" i="1"/>
  <c r="BJ343" i="1"/>
  <c r="CJ341" i="1"/>
  <c r="CB343" i="1"/>
  <c r="BK344" i="1"/>
  <c r="CC344" i="1"/>
  <c r="CC341" i="1"/>
  <c r="CO343" i="1"/>
  <c r="BM344" i="1"/>
  <c r="BJ341" i="1"/>
  <c r="BE344" i="1"/>
  <c r="AU343" i="1"/>
  <c r="BR342" i="1"/>
  <c r="BY342" i="1"/>
  <c r="BR341" i="1"/>
  <c r="BG342" i="1"/>
  <c r="BT342" i="1"/>
  <c r="BI342" i="1"/>
  <c r="CO341" i="1"/>
  <c r="BN342" i="1"/>
  <c r="BS342" i="1"/>
  <c r="BG341" i="1"/>
  <c r="AZ343" i="1"/>
  <c r="CF342" i="1"/>
  <c r="CD342" i="1"/>
  <c r="BP343" i="1"/>
  <c r="AW342" i="1"/>
  <c r="AX343" i="1"/>
  <c r="CP343" i="1"/>
  <c r="BE341" i="1"/>
  <c r="CM344" i="1"/>
  <c r="BL344" i="1"/>
  <c r="BP342" i="1"/>
  <c r="AY342" i="1"/>
  <c r="CO344" i="1"/>
  <c r="AU342" i="1"/>
  <c r="CL343" i="1"/>
  <c r="BU341" i="1"/>
  <c r="CM343" i="1"/>
  <c r="CQ344" i="1"/>
  <c r="BX341" i="1"/>
  <c r="BS343" i="1"/>
  <c r="BO341" i="1"/>
  <c r="BK343" i="1"/>
  <c r="BU344" i="1"/>
  <c r="AV342" i="1"/>
  <c r="AW344" i="1"/>
  <c r="BN343" i="1"/>
  <c r="BS341" i="1"/>
  <c r="BX343" i="1"/>
  <c r="BB342" i="1"/>
  <c r="BY344" i="1"/>
  <c r="CD344" i="1"/>
  <c r="BD344" i="1"/>
  <c r="CA341" i="1"/>
  <c r="BO343" i="1"/>
  <c r="CF344" i="1"/>
  <c r="BC344" i="1"/>
  <c r="CD343" i="1"/>
  <c r="BJ344" i="1"/>
  <c r="CI344" i="1"/>
  <c r="CB344" i="1"/>
  <c r="BW343" i="1"/>
  <c r="BV343" i="1"/>
  <c r="BL341" i="1"/>
  <c r="BE343" i="1"/>
  <c r="AW341" i="1"/>
  <c r="CA342" i="1"/>
  <c r="BP344" i="1"/>
  <c r="BQ342" i="1"/>
  <c r="BD342" i="1"/>
  <c r="BS344" i="1"/>
  <c r="BT344" i="1"/>
  <c r="BE342" i="1"/>
  <c r="CP342" i="1"/>
  <c r="CN344" i="1"/>
  <c r="BH341" i="1"/>
  <c r="CJ344" i="1"/>
  <c r="BG343" i="1"/>
  <c r="CN343" i="1"/>
  <c r="BQ341" i="1"/>
  <c r="BN344" i="1"/>
  <c r="BV341" i="1"/>
  <c r="CG342" i="1"/>
  <c r="AY343" i="1"/>
  <c r="CA344" i="1"/>
  <c r="BF344" i="1"/>
  <c r="BF343" i="1"/>
  <c r="BD341" i="1"/>
  <c r="BJ342" i="1"/>
  <c r="BF341" i="1"/>
  <c r="CE341" i="1"/>
  <c r="CR344" i="1"/>
  <c r="BA344" i="1"/>
  <c r="BI344" i="1"/>
  <c r="CB342" i="1"/>
  <c r="CL342" i="1"/>
  <c r="CJ342" i="1"/>
  <c r="CF341" i="1"/>
  <c r="AW343" i="1"/>
  <c r="AV341" i="1"/>
  <c r="BY341" i="1"/>
  <c r="BO342" i="1"/>
  <c r="CE344" i="1"/>
  <c r="CI342" i="1"/>
  <c r="BT341" i="1"/>
  <c r="AV343" i="1"/>
  <c r="CC343" i="1"/>
  <c r="CI343" i="1"/>
  <c r="CH344" i="1"/>
  <c r="AU341" i="1"/>
  <c r="BC343" i="1"/>
  <c r="CH343" i="1"/>
  <c r="CE342" i="1"/>
  <c r="CQ343" i="1"/>
  <c r="BZ344" i="1"/>
  <c r="BU343" i="1"/>
  <c r="CQ341" i="1"/>
  <c r="CL344" i="1"/>
  <c r="BF342" i="1"/>
  <c r="CK341" i="1"/>
  <c r="BZ341" i="1"/>
  <c r="BA342" i="1"/>
  <c r="CM341" i="1"/>
  <c r="BK342" i="1"/>
  <c r="BQ343" i="1"/>
  <c r="CE343" i="1"/>
  <c r="CQ342" i="1"/>
  <c r="BX342" i="1"/>
  <c r="BL343" i="1"/>
  <c r="BR343" i="1"/>
  <c r="CO342" i="1"/>
  <c r="CR343" i="1"/>
  <c r="BL342" i="1"/>
  <c r="BW342" i="1"/>
  <c r="BT343" i="1"/>
  <c r="CR341" i="1"/>
  <c r="CI341" i="1"/>
  <c r="BN341" i="1"/>
  <c r="BG344" i="1"/>
  <c r="BU342" i="1"/>
  <c r="AY344" i="1"/>
  <c r="BB344" i="1"/>
  <c r="BM342" i="1"/>
  <c r="BP341" i="1"/>
  <c r="BD343" i="1"/>
  <c r="BI341" i="1"/>
  <c r="BZ343" i="1"/>
  <c r="AX341" i="1"/>
  <c r="AY341" i="1"/>
  <c r="BA341" i="1"/>
  <c r="CP344" i="1"/>
  <c r="BX344" i="1"/>
  <c r="BC342" i="1"/>
  <c r="BI343" i="1"/>
  <c r="BB341" i="1"/>
  <c r="CK344" i="1"/>
  <c r="CA343" i="1"/>
  <c r="BK341" i="1"/>
  <c r="AU344" i="1"/>
  <c r="BB343" i="1"/>
  <c r="E345" i="1" l="1"/>
  <c r="N345" i="1" s="1"/>
  <c r="H342" i="1"/>
  <c r="Q342" i="1" s="1"/>
  <c r="H341" i="1"/>
  <c r="Q341" i="1" s="1"/>
  <c r="F344" i="1"/>
  <c r="O344" i="1" s="1"/>
  <c r="X344" i="1" s="1"/>
  <c r="AI344" i="1" s="1"/>
  <c r="I341" i="1"/>
  <c r="R341" i="1" s="1"/>
  <c r="L347" i="1"/>
  <c r="U347" i="1" s="1"/>
  <c r="E346" i="1"/>
  <c r="N346" i="1" s="1"/>
  <c r="K343" i="1"/>
  <c r="T343" i="1" s="1"/>
  <c r="AC343" i="1" s="1"/>
  <c r="AN343" i="1" s="1"/>
  <c r="J342" i="1"/>
  <c r="S342" i="1" s="1"/>
  <c r="K342" i="1"/>
  <c r="T342" i="1" s="1"/>
  <c r="G343" i="1"/>
  <c r="P343" i="1" s="1"/>
  <c r="K344" i="1"/>
  <c r="T344" i="1" s="1"/>
  <c r="AC344" i="1" s="1"/>
  <c r="AN344" i="1" s="1"/>
  <c r="I347" i="1"/>
  <c r="R347" i="1" s="1"/>
  <c r="G344" i="1"/>
  <c r="P344" i="1" s="1"/>
  <c r="G346" i="1"/>
  <c r="P346" i="1" s="1"/>
  <c r="Y346" i="1" s="1"/>
  <c r="AJ346" i="1" s="1"/>
  <c r="E344" i="1"/>
  <c r="N344" i="1" s="1"/>
  <c r="W344" i="1" s="1"/>
  <c r="J340" i="1"/>
  <c r="S340" i="1" s="1"/>
  <c r="E340" i="1"/>
  <c r="K347" i="1"/>
  <c r="T347" i="1" s="1"/>
  <c r="AC347" i="1" s="1"/>
  <c r="AN347" i="1" s="1"/>
  <c r="H344" i="1"/>
  <c r="Q344" i="1" s="1"/>
  <c r="Z344" i="1" s="1"/>
  <c r="AK344" i="1" s="1"/>
  <c r="F343" i="1"/>
  <c r="O343" i="1" s="1"/>
  <c r="E342" i="1"/>
  <c r="N342" i="1" s="1"/>
  <c r="H340" i="1"/>
  <c r="Q340" i="1" s="1"/>
  <c r="F347" i="1"/>
  <c r="O347" i="1" s="1"/>
  <c r="X347" i="1" s="1"/>
  <c r="AI347" i="1" s="1"/>
  <c r="H345" i="1"/>
  <c r="Q345" i="1" s="1"/>
  <c r="Z345" i="1" s="1"/>
  <c r="AK345" i="1" s="1"/>
  <c r="L346" i="1"/>
  <c r="U346" i="1" s="1"/>
  <c r="I344" i="1"/>
  <c r="R344" i="1" s="1"/>
  <c r="AA344" i="1" s="1"/>
  <c r="AL344" i="1" s="1"/>
  <c r="J344" i="1"/>
  <c r="S344" i="1" s="1"/>
  <c r="AB344" i="1" s="1"/>
  <c r="AM344" i="1" s="1"/>
  <c r="I342" i="1"/>
  <c r="R342" i="1" s="1"/>
  <c r="J343" i="1"/>
  <c r="S343" i="1" s="1"/>
  <c r="I345" i="1"/>
  <c r="R345" i="1" s="1"/>
  <c r="AA345" i="1" s="1"/>
  <c r="AL345" i="1" s="1"/>
  <c r="L345" i="1"/>
  <c r="U345" i="1" s="1"/>
  <c r="AD345" i="1" s="1"/>
  <c r="AO345" i="1" s="1"/>
  <c r="J341" i="1"/>
  <c r="S341" i="1" s="1"/>
  <c r="AB341" i="1" s="1"/>
  <c r="AM341" i="1" s="1"/>
  <c r="F342" i="1"/>
  <c r="O342" i="1" s="1"/>
  <c r="G342" i="1"/>
  <c r="P342" i="1" s="1"/>
  <c r="Y342" i="1" s="1"/>
  <c r="AJ342" i="1" s="1"/>
  <c r="K341" i="1"/>
  <c r="T341" i="1" s="1"/>
  <c r="AC341" i="1" s="1"/>
  <c r="AN341" i="1" s="1"/>
  <c r="I340" i="1"/>
  <c r="R340" i="1" s="1"/>
  <c r="AA340" i="1" s="1"/>
  <c r="AL340" i="1" s="1"/>
  <c r="H347" i="1"/>
  <c r="Q347" i="1" s="1"/>
  <c r="K346" i="1"/>
  <c r="T346" i="1" s="1"/>
  <c r="L343" i="1"/>
  <c r="U343" i="1" s="1"/>
  <c r="AD343" i="1" s="1"/>
  <c r="AO343" i="1" s="1"/>
  <c r="G340" i="1"/>
  <c r="P340" i="1" s="1"/>
  <c r="Y340" i="1" s="1"/>
  <c r="F346" i="1"/>
  <c r="O346" i="1" s="1"/>
  <c r="J345" i="1"/>
  <c r="S345" i="1" s="1"/>
  <c r="AB345" i="1" s="1"/>
  <c r="AM345" i="1" s="1"/>
  <c r="E343" i="1"/>
  <c r="N343" i="1" s="1"/>
  <c r="W343" i="1" s="1"/>
  <c r="AH343" i="1" s="1"/>
  <c r="E341" i="1"/>
  <c r="N341" i="1" s="1"/>
  <c r="H346" i="1"/>
  <c r="Q346" i="1" s="1"/>
  <c r="Z346" i="1" s="1"/>
  <c r="AK346" i="1" s="1"/>
  <c r="G341" i="1"/>
  <c r="P341" i="1" s="1"/>
  <c r="Y341" i="1" s="1"/>
  <c r="AJ341" i="1" s="1"/>
  <c r="H343" i="1"/>
  <c r="Q343" i="1" s="1"/>
  <c r="Z343" i="1" s="1"/>
  <c r="AK343" i="1" s="1"/>
  <c r="F340" i="1"/>
  <c r="O340" i="1" s="1"/>
  <c r="X340" i="1" s="1"/>
  <c r="AI340" i="1" s="1"/>
  <c r="G347" i="1"/>
  <c r="P347" i="1" s="1"/>
  <c r="L341" i="1"/>
  <c r="U341" i="1" s="1"/>
  <c r="AD341" i="1" s="1"/>
  <c r="AO341" i="1" s="1"/>
  <c r="F341" i="1"/>
  <c r="O341" i="1" s="1"/>
  <c r="X341" i="1" s="1"/>
  <c r="AI341" i="1" s="1"/>
  <c r="I346" i="1"/>
  <c r="R346" i="1" s="1"/>
  <c r="AA346" i="1" s="1"/>
  <c r="I343" i="1"/>
  <c r="R343" i="1" s="1"/>
  <c r="AA343" i="1" s="1"/>
  <c r="AL343" i="1" s="1"/>
  <c r="F345" i="1"/>
  <c r="O345" i="1" s="1"/>
  <c r="X345" i="1" s="1"/>
  <c r="AI345" i="1" s="1"/>
  <c r="G345" i="1"/>
  <c r="P345" i="1" s="1"/>
  <c r="Y345" i="1" s="1"/>
  <c r="AJ345" i="1" s="1"/>
  <c r="K345" i="1"/>
  <c r="T345" i="1" s="1"/>
  <c r="AC345" i="1" s="1"/>
  <c r="AN345" i="1" s="1"/>
  <c r="J346" i="1"/>
  <c r="S346" i="1" s="1"/>
  <c r="AB346" i="1" s="1"/>
  <c r="AM346" i="1" s="1"/>
  <c r="L344" i="1"/>
  <c r="U344" i="1" s="1"/>
  <c r="AD344" i="1" s="1"/>
  <c r="AO344" i="1" s="1"/>
  <c r="K340" i="1"/>
  <c r="T340" i="1" s="1"/>
  <c r="AC340" i="1" s="1"/>
  <c r="AN340" i="1" s="1"/>
  <c r="J347" i="1"/>
  <c r="S347" i="1" s="1"/>
  <c r="AB347" i="1" s="1"/>
  <c r="AM347" i="1" s="1"/>
  <c r="L342" i="1"/>
  <c r="U342" i="1" s="1"/>
  <c r="AD342" i="1" s="1"/>
  <c r="AO342" i="1" s="1"/>
  <c r="E347" i="1"/>
  <c r="N347" i="1" s="1"/>
  <c r="W347" i="1" s="1"/>
  <c r="AH347" i="1" s="1"/>
  <c r="L340" i="1"/>
  <c r="U340" i="1" s="1"/>
  <c r="AD340" i="1" s="1"/>
  <c r="AO340" i="1" s="1"/>
  <c r="N340" i="1"/>
  <c r="W342" i="1"/>
  <c r="AH342" i="1" s="1"/>
  <c r="Z340" i="1"/>
  <c r="AK340" i="1" s="1"/>
  <c r="AD346" i="1"/>
  <c r="AO346" i="1" s="1"/>
  <c r="AA342" i="1"/>
  <c r="AB343" i="1"/>
  <c r="AM343" i="1" s="1"/>
  <c r="Y347" i="1"/>
  <c r="AJ347" i="1" s="1"/>
  <c r="X342" i="1"/>
  <c r="AI342" i="1" s="1"/>
  <c r="Z347" i="1"/>
  <c r="AK347" i="1" s="1"/>
  <c r="AC346" i="1"/>
  <c r="AN346" i="1" s="1"/>
  <c r="X346" i="1"/>
  <c r="AI346" i="1" s="1"/>
  <c r="Z341" i="1"/>
  <c r="AK341" i="1" s="1"/>
  <c r="AD347" i="1"/>
  <c r="AO347" i="1" s="1"/>
  <c r="AC342" i="1"/>
  <c r="AN342" i="1" s="1"/>
  <c r="Y344" i="1"/>
  <c r="AJ344" i="1" s="1"/>
  <c r="W346" i="1"/>
  <c r="Y343" i="1"/>
  <c r="AJ343" i="1" s="1"/>
  <c r="AA341" i="1"/>
  <c r="AL341" i="1" s="1"/>
  <c r="Z342" i="1"/>
  <c r="AK342" i="1" s="1"/>
  <c r="AB342" i="1"/>
  <c r="AM342" i="1" s="1"/>
  <c r="AA347" i="1"/>
  <c r="AL347" i="1" s="1"/>
  <c r="AB340" i="1"/>
  <c r="AM340" i="1" s="1"/>
  <c r="W345" i="1"/>
  <c r="AH345" i="1" s="1"/>
  <c r="AJ340" i="1" l="1"/>
  <c r="AL342" i="1"/>
  <c r="W341" i="1"/>
  <c r="AH341" i="1" s="1"/>
  <c r="M348" i="1"/>
  <c r="AL346" i="1"/>
  <c r="X343" i="1"/>
  <c r="AI343" i="1" s="1"/>
  <c r="AE346" i="1"/>
  <c r="AO348" i="1"/>
  <c r="AN348" i="1"/>
  <c r="AE345" i="1"/>
  <c r="V348" i="1"/>
  <c r="W340" i="1"/>
  <c r="AH344" i="1"/>
  <c r="AH346" i="1"/>
  <c r="AE347" i="1"/>
  <c r="AE343" i="1" l="1"/>
  <c r="AM348" i="1"/>
  <c r="AE341" i="1"/>
  <c r="AK348" i="1"/>
  <c r="AL348" i="1"/>
  <c r="AE342" i="1"/>
  <c r="AJ348" i="1"/>
  <c r="AE344" i="1"/>
  <c r="AD348" i="1"/>
  <c r="AE340" i="1"/>
  <c r="AH340" i="1"/>
  <c r="AE348" i="1" l="1"/>
  <c r="D353" i="1" s="1"/>
  <c r="AH348" i="1"/>
  <c r="AP347" i="1"/>
  <c r="AI348" i="1"/>
  <c r="CU62" i="1" l="1"/>
  <c r="AR353" i="1"/>
  <c r="AP348" i="1"/>
  <c r="F352" i="1" s="1"/>
  <c r="DD62" i="1" s="1"/>
  <c r="D359" i="1"/>
  <c r="DA62" i="1" s="1"/>
  <c r="D357" i="1"/>
  <c r="CY62" i="1" s="1"/>
  <c r="D356" i="1"/>
  <c r="CX62" i="1" s="1"/>
  <c r="D358" i="1"/>
  <c r="CZ62" i="1" s="1"/>
  <c r="D360" i="1"/>
  <c r="DB62" i="1" s="1"/>
  <c r="D355" i="1"/>
  <c r="CW62" i="1" s="1"/>
  <c r="D354" i="1"/>
  <c r="CV62" i="1" s="1"/>
  <c r="D361" i="1" l="1"/>
  <c r="E352" i="1"/>
  <c r="AR354" i="1"/>
  <c r="AR355" i="1" s="1"/>
  <c r="AR356" i="1" s="1"/>
  <c r="K352" i="1"/>
  <c r="DI62" i="1" s="1"/>
  <c r="J352" i="1"/>
  <c r="DH62" i="1" s="1"/>
  <c r="I352" i="1"/>
  <c r="DG62" i="1" s="1"/>
  <c r="L352" i="1"/>
  <c r="DJ62" i="1" s="1"/>
  <c r="G352" i="1"/>
  <c r="DE62" i="1" s="1"/>
  <c r="H352" i="1"/>
  <c r="DF62" i="1" s="1"/>
  <c r="AR357" i="1" l="1"/>
  <c r="AR358" i="1" s="1"/>
  <c r="AR359" i="1" s="1"/>
  <c r="AR360" i="1" s="1"/>
  <c r="DC62" i="1"/>
  <c r="M352" i="1"/>
  <c r="AS353" i="1"/>
  <c r="AS354" i="1" s="1"/>
  <c r="AS355" i="1" s="1"/>
  <c r="AS356" i="1" s="1"/>
  <c r="AS357" i="1" s="1"/>
  <c r="AS358" i="1" s="1"/>
  <c r="AS359" i="1" s="1"/>
  <c r="AS360" i="1" s="1"/>
  <c r="BS357" i="1" l="1"/>
  <c r="BN355" i="1"/>
  <c r="CD355" i="1"/>
  <c r="CK354" i="1"/>
  <c r="CO354" i="1"/>
  <c r="BO355" i="1"/>
  <c r="BX354" i="1"/>
  <c r="CR354" i="1"/>
  <c r="BE356" i="1"/>
  <c r="CM354" i="1"/>
  <c r="CL354" i="1"/>
  <c r="CD356" i="1"/>
  <c r="BZ355" i="1"/>
  <c r="BX357" i="1"/>
  <c r="BO356" i="1"/>
  <c r="BY357" i="1"/>
  <c r="CM355" i="1"/>
  <c r="BH355" i="1"/>
  <c r="BE355" i="1"/>
  <c r="BY356" i="1"/>
  <c r="BD357" i="1"/>
  <c r="CN356" i="1"/>
  <c r="AV355" i="1"/>
  <c r="BW355" i="1"/>
  <c r="BL354" i="1"/>
  <c r="BZ354" i="1"/>
  <c r="BG357" i="1"/>
  <c r="CC356" i="1"/>
  <c r="BV357" i="1"/>
  <c r="BA355" i="1"/>
  <c r="BS355" i="1"/>
  <c r="BC354" i="1"/>
  <c r="CE357" i="1"/>
  <c r="BS354" i="1"/>
  <c r="BB357" i="1"/>
  <c r="BJ355" i="1"/>
  <c r="CD357" i="1"/>
  <c r="CE354" i="1"/>
  <c r="BG354" i="1"/>
  <c r="BL357" i="1"/>
  <c r="BX355" i="1"/>
  <c r="BB355" i="1"/>
  <c r="BO354" i="1"/>
  <c r="BK354" i="1"/>
  <c r="BW354" i="1"/>
  <c r="BN357" i="1"/>
  <c r="BR355" i="1"/>
  <c r="BX356" i="1"/>
  <c r="BW356" i="1"/>
  <c r="BS356" i="1"/>
  <c r="BE357" i="1"/>
  <c r="CI356" i="1"/>
  <c r="BA357" i="1"/>
  <c r="BK356" i="1"/>
  <c r="BC355" i="1"/>
  <c r="CM357" i="1"/>
  <c r="BG355" i="1"/>
  <c r="BI355" i="1"/>
  <c r="AV356" i="1"/>
  <c r="AY356" i="1"/>
  <c r="CF356" i="1"/>
  <c r="BJ357" i="1"/>
  <c r="BU355" i="1"/>
  <c r="BP357" i="1"/>
  <c r="CJ354" i="1"/>
  <c r="AX354" i="1"/>
  <c r="CK356" i="1"/>
  <c r="CO355" i="1"/>
  <c r="BF355" i="1"/>
  <c r="CA354" i="1"/>
  <c r="CC355" i="1"/>
  <c r="CO356" i="1"/>
  <c r="CA355" i="1"/>
  <c r="BD356" i="1"/>
  <c r="BI354" i="1"/>
  <c r="BT357" i="1"/>
  <c r="BT355" i="1"/>
  <c r="CP354" i="1"/>
  <c r="CP355" i="1"/>
  <c r="BQ354" i="1"/>
  <c r="CG356" i="1"/>
  <c r="BF357" i="1"/>
  <c r="BH356" i="1"/>
  <c r="CE356" i="1"/>
  <c r="AU355" i="1"/>
  <c r="BQ355" i="1"/>
  <c r="BC357" i="1"/>
  <c r="BI357" i="1"/>
  <c r="BB356" i="1"/>
  <c r="CC357" i="1"/>
  <c r="AU356" i="1"/>
  <c r="AW354" i="1"/>
  <c r="CI357" i="1"/>
  <c r="CI355" i="1"/>
  <c r="BV356" i="1"/>
  <c r="CP356" i="1"/>
  <c r="AX356" i="1"/>
  <c r="BE354" i="1"/>
  <c r="CE355" i="1"/>
  <c r="BM354" i="1"/>
  <c r="BW357" i="1"/>
  <c r="AU357" i="1"/>
  <c r="AW355" i="1"/>
  <c r="BF354" i="1"/>
  <c r="BZ357" i="1"/>
  <c r="CP357" i="1"/>
  <c r="CH356" i="1"/>
  <c r="AY357" i="1"/>
  <c r="CQ357" i="1"/>
  <c r="BI356" i="1"/>
  <c r="BD355" i="1"/>
  <c r="CG355" i="1"/>
  <c r="CK357" i="1"/>
  <c r="CG357" i="1"/>
  <c r="BO357" i="1"/>
  <c r="AV357" i="1"/>
  <c r="CJ355" i="1"/>
  <c r="CH357" i="1"/>
  <c r="CL357" i="1"/>
  <c r="BA356" i="1"/>
  <c r="BU354" i="1"/>
  <c r="CQ355" i="1"/>
  <c r="CB357" i="1"/>
  <c r="AX355" i="1"/>
  <c r="BJ354" i="1"/>
  <c r="CH355" i="1"/>
  <c r="CA356" i="1"/>
  <c r="BQ356" i="1"/>
  <c r="AV354" i="1"/>
  <c r="CA357" i="1"/>
  <c r="CR356" i="1"/>
  <c r="BY354" i="1"/>
  <c r="BM356" i="1"/>
  <c r="BR357" i="1"/>
  <c r="BL356" i="1"/>
  <c r="BJ356" i="1"/>
  <c r="BT354" i="1"/>
  <c r="BL355" i="1"/>
  <c r="CF354" i="1"/>
  <c r="CN355" i="1"/>
  <c r="BM357" i="1"/>
  <c r="BM355" i="1"/>
  <c r="CB356" i="1"/>
  <c r="BH354" i="1"/>
  <c r="AW357" i="1"/>
  <c r="CC354" i="1"/>
  <c r="CL355" i="1"/>
  <c r="CR355" i="1"/>
  <c r="AZ354" i="1"/>
  <c r="AU354" i="1"/>
  <c r="CF357" i="1"/>
  <c r="BP354" i="1"/>
  <c r="BQ357" i="1"/>
  <c r="BZ356" i="1"/>
  <c r="BP355" i="1"/>
  <c r="AY355" i="1"/>
  <c r="BV354" i="1"/>
  <c r="CK355" i="1"/>
  <c r="BN354" i="1"/>
  <c r="BF356" i="1"/>
  <c r="CG354" i="1"/>
  <c r="BA354" i="1"/>
  <c r="BK355" i="1"/>
  <c r="AY354" i="1"/>
  <c r="AZ357" i="1"/>
  <c r="BH357" i="1"/>
  <c r="CH354" i="1"/>
  <c r="AZ355" i="1"/>
  <c r="BK357" i="1"/>
  <c r="CQ354" i="1"/>
  <c r="CB354" i="1"/>
  <c r="CN354" i="1"/>
  <c r="BP356" i="1"/>
  <c r="CJ356" i="1"/>
  <c r="CO357" i="1"/>
  <c r="BV355" i="1"/>
  <c r="CR357" i="1"/>
  <c r="BD354" i="1"/>
  <c r="BC356" i="1"/>
  <c r="CQ356" i="1"/>
  <c r="CM356" i="1"/>
  <c r="AW356" i="1"/>
  <c r="CB355" i="1"/>
  <c r="CI354" i="1"/>
  <c r="BB354" i="1"/>
  <c r="CJ357" i="1"/>
  <c r="AX357" i="1"/>
  <c r="CD354" i="1"/>
  <c r="BY355" i="1"/>
  <c r="BR356" i="1"/>
  <c r="CN357" i="1"/>
  <c r="BU356" i="1"/>
  <c r="CF355" i="1"/>
  <c r="BR354" i="1"/>
  <c r="AZ356" i="1"/>
  <c r="BT356" i="1"/>
  <c r="BU357" i="1"/>
  <c r="CL356" i="1"/>
  <c r="BG356" i="1"/>
  <c r="BN356" i="1"/>
  <c r="I355" i="1" l="1"/>
  <c r="R355" i="1" s="1"/>
  <c r="K357" i="1"/>
  <c r="T357" i="1" s="1"/>
  <c r="J356" i="1"/>
  <c r="S356" i="1" s="1"/>
  <c r="G360" i="1"/>
  <c r="P360" i="1" s="1"/>
  <c r="H360" i="1"/>
  <c r="Q360" i="1" s="1"/>
  <c r="F360" i="1"/>
  <c r="O360" i="1" s="1"/>
  <c r="K360" i="1"/>
  <c r="T360" i="1" s="1"/>
  <c r="L360" i="1"/>
  <c r="U360" i="1" s="1"/>
  <c r="I360" i="1"/>
  <c r="R360" i="1" s="1"/>
  <c r="I357" i="1"/>
  <c r="R357" i="1" s="1"/>
  <c r="K355" i="1"/>
  <c r="T355" i="1" s="1"/>
  <c r="F358" i="1"/>
  <c r="O358" i="1" s="1"/>
  <c r="L354" i="1"/>
  <c r="U354" i="1" s="1"/>
  <c r="K359" i="1"/>
  <c r="T359" i="1" s="1"/>
  <c r="F355" i="1"/>
  <c r="O355" i="1" s="1"/>
  <c r="J354" i="1"/>
  <c r="S354" i="1" s="1"/>
  <c r="H356" i="1"/>
  <c r="Q356" i="1" s="1"/>
  <c r="F357" i="1"/>
  <c r="O357" i="1" s="1"/>
  <c r="E354" i="1"/>
  <c r="N354" i="1" s="1"/>
  <c r="G355" i="1"/>
  <c r="P355" i="1" s="1"/>
  <c r="I359" i="1"/>
  <c r="R359" i="1" s="1"/>
  <c r="H355" i="1"/>
  <c r="Q355" i="1" s="1"/>
  <c r="G354" i="1"/>
  <c r="P354" i="1" s="1"/>
  <c r="H354" i="1"/>
  <c r="Q354" i="1" s="1"/>
  <c r="H359" i="1"/>
  <c r="Q359" i="1" s="1"/>
  <c r="H358" i="1"/>
  <c r="Q358" i="1" s="1"/>
  <c r="K354" i="1"/>
  <c r="T354" i="1" s="1"/>
  <c r="F354" i="1"/>
  <c r="O354" i="1" s="1"/>
  <c r="F356" i="1"/>
  <c r="O356" i="1" s="1"/>
  <c r="L355" i="1"/>
  <c r="U355" i="1" s="1"/>
  <c r="J355" i="1"/>
  <c r="S355" i="1" s="1"/>
  <c r="G356" i="1"/>
  <c r="P356" i="1" s="1"/>
  <c r="L353" i="1"/>
  <c r="U353" i="1" s="1"/>
  <c r="G359" i="1"/>
  <c r="P359" i="1" s="1"/>
  <c r="E359" i="1"/>
  <c r="N359" i="1" s="1"/>
  <c r="G358" i="1"/>
  <c r="P358" i="1" s="1"/>
  <c r="I356" i="1"/>
  <c r="R356" i="1" s="1"/>
  <c r="J360" i="1"/>
  <c r="S360" i="1" s="1"/>
  <c r="E355" i="1"/>
  <c r="N355" i="1" s="1"/>
  <c r="H353" i="1"/>
  <c r="Q353" i="1" s="1"/>
  <c r="G353" i="1"/>
  <c r="P353" i="1" s="1"/>
  <c r="G357" i="1"/>
  <c r="P357" i="1" s="1"/>
  <c r="E356" i="1"/>
  <c r="N356" i="1" s="1"/>
  <c r="E358" i="1"/>
  <c r="N358" i="1" s="1"/>
  <c r="H357" i="1"/>
  <c r="Q357" i="1" s="1"/>
  <c r="F359" i="1"/>
  <c r="O359" i="1" s="1"/>
  <c r="K358" i="1"/>
  <c r="T358" i="1" s="1"/>
  <c r="K353" i="1"/>
  <c r="T353" i="1" s="1"/>
  <c r="L358" i="1"/>
  <c r="U358" i="1" s="1"/>
  <c r="K356" i="1"/>
  <c r="T356" i="1" s="1"/>
  <c r="E360" i="1"/>
  <c r="N360" i="1" s="1"/>
  <c r="E357" i="1"/>
  <c r="N357" i="1" s="1"/>
  <c r="J359" i="1"/>
  <c r="S359" i="1" s="1"/>
  <c r="J357" i="1"/>
  <c r="S357" i="1" s="1"/>
  <c r="F353" i="1"/>
  <c r="O353" i="1" s="1"/>
  <c r="L356" i="1"/>
  <c r="U356" i="1" s="1"/>
  <c r="L359" i="1"/>
  <c r="U359" i="1" s="1"/>
  <c r="J353" i="1"/>
  <c r="S353" i="1" s="1"/>
  <c r="I358" i="1"/>
  <c r="R358" i="1" s="1"/>
  <c r="J358" i="1"/>
  <c r="S358" i="1" s="1"/>
  <c r="I353" i="1"/>
  <c r="R353" i="1" s="1"/>
  <c r="L357" i="1"/>
  <c r="U357" i="1" s="1"/>
  <c r="I354" i="1"/>
  <c r="R354" i="1" s="1"/>
  <c r="E353" i="1"/>
  <c r="AD356" i="1" l="1"/>
  <c r="AO356" i="1" s="1"/>
  <c r="Z353" i="1"/>
  <c r="AK353" i="1" s="1"/>
  <c r="Z354" i="1"/>
  <c r="AK354" i="1" s="1"/>
  <c r="Y355" i="1"/>
  <c r="AJ355" i="1" s="1"/>
  <c r="AB354" i="1"/>
  <c r="AM354" i="1" s="1"/>
  <c r="X358" i="1"/>
  <c r="AI358" i="1" s="1"/>
  <c r="AD360" i="1"/>
  <c r="AO360" i="1" s="1"/>
  <c r="Y360" i="1"/>
  <c r="AJ360" i="1" s="1"/>
  <c r="AB358" i="1"/>
  <c r="AM358" i="1" s="1"/>
  <c r="AC353" i="1"/>
  <c r="AN353" i="1" s="1"/>
  <c r="X354" i="1"/>
  <c r="AI354" i="1" s="1"/>
  <c r="AA354" i="1"/>
  <c r="AL354" i="1" s="1"/>
  <c r="AA358" i="1"/>
  <c r="AL358" i="1" s="1"/>
  <c r="X353" i="1"/>
  <c r="AI353" i="1" s="1"/>
  <c r="W360" i="1"/>
  <c r="AH360" i="1" s="1"/>
  <c r="AC358" i="1"/>
  <c r="AN358" i="1" s="1"/>
  <c r="W356" i="1"/>
  <c r="AH356" i="1" s="1"/>
  <c r="W355" i="1"/>
  <c r="AH355" i="1" s="1"/>
  <c r="W359" i="1"/>
  <c r="AH359" i="1" s="1"/>
  <c r="AB355" i="1"/>
  <c r="AM355" i="1" s="1"/>
  <c r="AC354" i="1"/>
  <c r="AN354" i="1" s="1"/>
  <c r="Y354" i="1"/>
  <c r="AJ354" i="1" s="1"/>
  <c r="W354" i="1"/>
  <c r="AH354" i="1" s="1"/>
  <c r="X355" i="1"/>
  <c r="AI355" i="1" s="1"/>
  <c r="AC355" i="1"/>
  <c r="AN355" i="1" s="1"/>
  <c r="AC360" i="1"/>
  <c r="AN360" i="1" s="1"/>
  <c r="AB356" i="1"/>
  <c r="AM356" i="1" s="1"/>
  <c r="W357" i="1"/>
  <c r="AH357" i="1" s="1"/>
  <c r="Y358" i="1"/>
  <c r="AJ358" i="1" s="1"/>
  <c r="AD357" i="1"/>
  <c r="AO357" i="1" s="1"/>
  <c r="AB353" i="1"/>
  <c r="AM353" i="1" s="1"/>
  <c r="AB357" i="1"/>
  <c r="AM357" i="1" s="1"/>
  <c r="AC356" i="1"/>
  <c r="AN356" i="1" s="1"/>
  <c r="X359" i="1"/>
  <c r="AI359" i="1" s="1"/>
  <c r="Y357" i="1"/>
  <c r="AJ357" i="1" s="1"/>
  <c r="AB360" i="1"/>
  <c r="AM360" i="1" s="1"/>
  <c r="Y359" i="1"/>
  <c r="AJ359" i="1" s="1"/>
  <c r="AD355" i="1"/>
  <c r="AO355" i="1" s="1"/>
  <c r="Z358" i="1"/>
  <c r="AK358" i="1" s="1"/>
  <c r="Z355" i="1"/>
  <c r="AK355" i="1" s="1"/>
  <c r="X357" i="1"/>
  <c r="AI357" i="1" s="1"/>
  <c r="AC359" i="1"/>
  <c r="AN359" i="1" s="1"/>
  <c r="AA357" i="1"/>
  <c r="AL357" i="1" s="1"/>
  <c r="X360" i="1"/>
  <c r="AI360" i="1" s="1"/>
  <c r="AC357" i="1"/>
  <c r="AN357" i="1" s="1"/>
  <c r="M361" i="1"/>
  <c r="N353" i="1"/>
  <c r="W358" i="1"/>
  <c r="AH358" i="1" s="1"/>
  <c r="Y356" i="1"/>
  <c r="AJ356" i="1" s="1"/>
  <c r="AA353" i="1"/>
  <c r="AL353" i="1" s="1"/>
  <c r="AD359" i="1"/>
  <c r="AO359" i="1" s="1"/>
  <c r="AB359" i="1"/>
  <c r="AM359" i="1" s="1"/>
  <c r="AD358" i="1"/>
  <c r="AO358" i="1" s="1"/>
  <c r="Z357" i="1"/>
  <c r="AK357" i="1" s="1"/>
  <c r="Y353" i="1"/>
  <c r="AJ353" i="1" s="1"/>
  <c r="AA356" i="1"/>
  <c r="AL356" i="1" s="1"/>
  <c r="AD353" i="1"/>
  <c r="AO353" i="1" s="1"/>
  <c r="X356" i="1"/>
  <c r="AI356" i="1" s="1"/>
  <c r="Z359" i="1"/>
  <c r="AK359" i="1" s="1"/>
  <c r="AA359" i="1"/>
  <c r="AL359" i="1" s="1"/>
  <c r="Z356" i="1"/>
  <c r="AK356" i="1" s="1"/>
  <c r="AD354" i="1"/>
  <c r="AO354" i="1" s="1"/>
  <c r="AA360" i="1"/>
  <c r="AL360" i="1" s="1"/>
  <c r="Z360" i="1"/>
  <c r="AK360" i="1" s="1"/>
  <c r="AA355" i="1"/>
  <c r="AL355" i="1" s="1"/>
  <c r="AN361" i="1" l="1"/>
  <c r="AK361" i="1"/>
  <c r="AM361" i="1"/>
  <c r="AE357" i="1"/>
  <c r="AE355" i="1"/>
  <c r="AO361" i="1"/>
  <c r="V361" i="1"/>
  <c r="W353" i="1"/>
  <c r="AE354" i="1" s="1"/>
  <c r="AE356" i="1"/>
  <c r="AJ361" i="1"/>
  <c r="AL361" i="1"/>
  <c r="AE358" i="1"/>
  <c r="AE359" i="1"/>
  <c r="AE360" i="1"/>
  <c r="AH353" i="1" l="1"/>
  <c r="AP360" i="1" s="1"/>
  <c r="AD361" i="1"/>
  <c r="AE353" i="1"/>
  <c r="AI361" i="1" l="1"/>
  <c r="AH361" i="1"/>
  <c r="AE361" i="1"/>
  <c r="AP361" i="1" l="1"/>
  <c r="F365" i="1" s="1"/>
  <c r="DD63" i="1" s="1"/>
  <c r="D367" i="1"/>
  <c r="CV63" i="1" s="1"/>
  <c r="D369" i="1"/>
  <c r="CX63" i="1" s="1"/>
  <c r="D368" i="1"/>
  <c r="CW63" i="1" s="1"/>
  <c r="D373" i="1"/>
  <c r="DB63" i="1" s="1"/>
  <c r="D372" i="1"/>
  <c r="DA63" i="1" s="1"/>
  <c r="D371" i="1"/>
  <c r="CZ63" i="1" s="1"/>
  <c r="D370" i="1"/>
  <c r="CY63" i="1" s="1"/>
  <c r="D366" i="1"/>
  <c r="G365" i="1" l="1"/>
  <c r="DE63" i="1" s="1"/>
  <c r="E365" i="1"/>
  <c r="DC63" i="1" s="1"/>
  <c r="I365" i="1"/>
  <c r="DG63" i="1" s="1"/>
  <c r="K365" i="1"/>
  <c r="DI63" i="1" s="1"/>
  <c r="H365" i="1"/>
  <c r="DF63" i="1" s="1"/>
  <c r="J365" i="1"/>
  <c r="DH63" i="1" s="1"/>
  <c r="L365" i="1"/>
  <c r="DJ63" i="1" s="1"/>
  <c r="D374" i="1"/>
  <c r="CU63" i="1"/>
  <c r="AR366" i="1"/>
  <c r="AR367" i="1" s="1"/>
  <c r="AR368" i="1" s="1"/>
  <c r="AR369" i="1" s="1"/>
  <c r="AS366" i="1" l="1"/>
  <c r="AS367" i="1" s="1"/>
  <c r="AS368" i="1" s="1"/>
  <c r="AS369" i="1" s="1"/>
  <c r="M365" i="1"/>
  <c r="AR370" i="1"/>
  <c r="AR371" i="1" s="1"/>
  <c r="AR372" i="1" s="1"/>
  <c r="AR373" i="1" s="1"/>
  <c r="AS370" i="1" l="1"/>
  <c r="AS371" i="1" s="1"/>
  <c r="BP367" i="1" s="1"/>
  <c r="CA369" i="1" l="1"/>
  <c r="CM368" i="1"/>
  <c r="CH367" i="1"/>
  <c r="BO368" i="1"/>
  <c r="AU370" i="1"/>
  <c r="CA368" i="1"/>
  <c r="CH368" i="1"/>
  <c r="AS372" i="1"/>
  <c r="BF367" i="1" s="1"/>
  <c r="BK368" i="1"/>
  <c r="CB367" i="1"/>
  <c r="BY367" i="1"/>
  <c r="BB370" i="1"/>
  <c r="CR367" i="1"/>
  <c r="AX367" i="1"/>
  <c r="BM370" i="1"/>
  <c r="CG369" i="1"/>
  <c r="BA370" i="1"/>
  <c r="AW368" i="1"/>
  <c r="CJ368" i="1"/>
  <c r="AY367" i="1"/>
  <c r="BA368" i="1"/>
  <c r="CG368" i="1"/>
  <c r="CL369" i="1"/>
  <c r="BQ370" i="1"/>
  <c r="BZ367" i="1"/>
  <c r="CG370" i="1"/>
  <c r="BM369" i="1"/>
  <c r="BD370" i="1"/>
  <c r="CQ369" i="1"/>
  <c r="BE369" i="1"/>
  <c r="CJ370" i="1"/>
  <c r="CI367" i="1"/>
  <c r="BN368" i="1"/>
  <c r="AX369" i="1"/>
  <c r="CP368" i="1"/>
  <c r="BA367" i="1"/>
  <c r="CN367" i="1"/>
  <c r="AY370" i="1"/>
  <c r="BB367" i="1"/>
  <c r="AZ367" i="1"/>
  <c r="CC370" i="1"/>
  <c r="BI367" i="1"/>
  <c r="CG367" i="1"/>
  <c r="BZ368" i="1"/>
  <c r="CF367" i="1"/>
  <c r="CD369" i="1"/>
  <c r="BE368" i="1"/>
  <c r="CF369" i="1"/>
  <c r="CE368" i="1"/>
  <c r="BW368" i="1"/>
  <c r="CF368" i="1"/>
  <c r="CR369" i="1"/>
  <c r="CN368" i="1"/>
  <c r="BY369" i="1"/>
  <c r="CD367" i="1"/>
  <c r="BL368" i="1"/>
  <c r="BP368" i="1"/>
  <c r="BG370" i="1"/>
  <c r="CK367" i="1"/>
  <c r="AW369" i="1"/>
  <c r="BC368" i="1"/>
  <c r="BQ369" i="1"/>
  <c r="CD370" i="1"/>
  <c r="BM368" i="1"/>
  <c r="BX368" i="1"/>
  <c r="BQ368" i="1"/>
  <c r="BI368" i="1"/>
  <c r="BC369" i="1"/>
  <c r="CA367" i="1"/>
  <c r="CL370" i="1"/>
  <c r="BB369" i="1"/>
  <c r="AY369" i="1"/>
  <c r="AW370" i="1"/>
  <c r="CJ367" i="1"/>
  <c r="BK370" i="1"/>
  <c r="BH368" i="1"/>
  <c r="BO370" i="1"/>
  <c r="AU369" i="1"/>
  <c r="CM367" i="1"/>
  <c r="BZ370" i="1"/>
  <c r="BD368" i="1"/>
  <c r="BX370" i="1"/>
  <c r="BJ367" i="1"/>
  <c r="BD367" i="1"/>
  <c r="BH367" i="1"/>
  <c r="CD368" i="1"/>
  <c r="CJ369" i="1"/>
  <c r="CI368" i="1"/>
  <c r="BL369" i="1"/>
  <c r="CE370" i="1"/>
  <c r="BN369" i="1"/>
  <c r="CK369" i="1"/>
  <c r="AV370" i="1"/>
  <c r="BG369" i="1"/>
  <c r="BC367" i="1"/>
  <c r="BT368" i="1"/>
  <c r="BU370" i="1"/>
  <c r="BY370" i="1"/>
  <c r="BF369" i="1"/>
  <c r="BF370" i="1"/>
  <c r="CC369" i="1"/>
  <c r="BS370" i="1"/>
  <c r="AZ368" i="1"/>
  <c r="BF368" i="1"/>
  <c r="CB369" i="1"/>
  <c r="BW369" i="1"/>
  <c r="CE369" i="1"/>
  <c r="BH369" i="1"/>
  <c r="BW367" i="1"/>
  <c r="AU368" i="1"/>
  <c r="BX369" i="1"/>
  <c r="CQ367" i="1"/>
  <c r="AZ370" i="1"/>
  <c r="CL367" i="1"/>
  <c r="BQ367" i="1"/>
  <c r="CO370" i="1"/>
  <c r="CI369" i="1"/>
  <c r="BG367" i="1"/>
  <c r="BS367" i="1"/>
  <c r="BV368" i="1"/>
  <c r="CL368" i="1"/>
  <c r="BN367" i="1"/>
  <c r="CC368" i="1"/>
  <c r="CI370" i="1"/>
  <c r="BT367" i="1"/>
  <c r="BJ370" i="1"/>
  <c r="CQ368" i="1"/>
  <c r="BI369" i="1"/>
  <c r="BU369" i="1"/>
  <c r="BV369" i="1"/>
  <c r="BI370" i="1"/>
  <c r="BR368" i="1"/>
  <c r="BO369" i="1"/>
  <c r="CB370" i="1"/>
  <c r="BA369" i="1"/>
  <c r="CP367" i="1"/>
  <c r="CF370" i="1"/>
  <c r="CH369" i="1"/>
  <c r="BD369" i="1"/>
  <c r="CN370" i="1"/>
  <c r="BT369" i="1"/>
  <c r="BJ369" i="1"/>
  <c r="BE367" i="1"/>
  <c r="BV367" i="1"/>
  <c r="BY368" i="1"/>
  <c r="BN370" i="1"/>
  <c r="CO367" i="1"/>
  <c r="AZ369" i="1"/>
  <c r="BV370" i="1"/>
  <c r="CH370" i="1"/>
  <c r="CK370" i="1"/>
  <c r="AV369" i="1"/>
  <c r="BZ369" i="1"/>
  <c r="AX368" i="1"/>
  <c r="AV368" i="1"/>
  <c r="BL367" i="1"/>
  <c r="BL370" i="1"/>
  <c r="CK368" i="1"/>
  <c r="BP370" i="1"/>
  <c r="BR367" i="1"/>
  <c r="BW370" i="1"/>
  <c r="BE370" i="1"/>
  <c r="BP369" i="1"/>
  <c r="CR368" i="1"/>
  <c r="BK369" i="1"/>
  <c r="BT370" i="1"/>
  <c r="CA370" i="1"/>
  <c r="BM367" i="1"/>
  <c r="AW367" i="1"/>
  <c r="BS368" i="1"/>
  <c r="CB368" i="1"/>
  <c r="CM370" i="1"/>
  <c r="CO368" i="1"/>
  <c r="CO369" i="1"/>
  <c r="BK367" i="1"/>
  <c r="AU367" i="1"/>
  <c r="BO367" i="1"/>
  <c r="BR370" i="1"/>
  <c r="CM369" i="1"/>
  <c r="BX367" i="1"/>
  <c r="CP369" i="1"/>
  <c r="BC370" i="1"/>
  <c r="AS373" i="1"/>
  <c r="CE367" i="1"/>
  <c r="CP370" i="1"/>
  <c r="CN369" i="1"/>
  <c r="BH370" i="1"/>
  <c r="BB368" i="1"/>
  <c r="AY368" i="1"/>
  <c r="CQ370" i="1"/>
  <c r="BR369" i="1"/>
  <c r="BJ368" i="1"/>
  <c r="BU367" i="1"/>
  <c r="AV367" i="1"/>
  <c r="BU368" i="1"/>
  <c r="CR370" i="1"/>
  <c r="AX370" i="1"/>
  <c r="BG368" i="1"/>
  <c r="BS369" i="1"/>
  <c r="CC367" i="1" l="1"/>
  <c r="J372" i="1"/>
  <c r="S372" i="1" s="1"/>
  <c r="AB372" i="1" s="1"/>
  <c r="AM372" i="1" s="1"/>
  <c r="L366" i="1"/>
  <c r="U366" i="1" s="1"/>
  <c r="AD366" i="1" s="1"/>
  <c r="AO366" i="1" s="1"/>
  <c r="E368" i="1"/>
  <c r="N368" i="1" s="1"/>
  <c r="W368" i="1" s="1"/>
  <c r="AH368" i="1" s="1"/>
  <c r="G371" i="1"/>
  <c r="P371" i="1" s="1"/>
  <c r="Y371" i="1" s="1"/>
  <c r="AJ371" i="1" s="1"/>
  <c r="I371" i="1"/>
  <c r="R371" i="1" s="1"/>
  <c r="AA371" i="1" s="1"/>
  <c r="AL371" i="1" s="1"/>
  <c r="H369" i="1"/>
  <c r="Q369" i="1" s="1"/>
  <c r="Z369" i="1" s="1"/>
  <c r="AK369" i="1" s="1"/>
  <c r="K372" i="1"/>
  <c r="T372" i="1" s="1"/>
  <c r="AC372" i="1" s="1"/>
  <c r="AN372" i="1" s="1"/>
  <c r="L371" i="1"/>
  <c r="U371" i="1" s="1"/>
  <c r="AD371" i="1" s="1"/>
  <c r="AO371" i="1" s="1"/>
  <c r="I368" i="1"/>
  <c r="R368" i="1" s="1"/>
  <c r="AA368" i="1" s="1"/>
  <c r="AL368" i="1" s="1"/>
  <c r="G373" i="1"/>
  <c r="P373" i="1" s="1"/>
  <c r="Y373" i="1" s="1"/>
  <c r="AJ373" i="1" s="1"/>
  <c r="H368" i="1"/>
  <c r="Q368" i="1" s="1"/>
  <c r="Z368" i="1" s="1"/>
  <c r="AK368" i="1" s="1"/>
  <c r="G368" i="1"/>
  <c r="P368" i="1" s="1"/>
  <c r="Y368" i="1" s="1"/>
  <c r="AJ368" i="1" s="1"/>
  <c r="F372" i="1"/>
  <c r="O372" i="1" s="1"/>
  <c r="X372" i="1" s="1"/>
  <c r="AI372" i="1" s="1"/>
  <c r="J370" i="1"/>
  <c r="S370" i="1" s="1"/>
  <c r="AB370" i="1" s="1"/>
  <c r="AM370" i="1" s="1"/>
  <c r="E373" i="1"/>
  <c r="N373" i="1" s="1"/>
  <c r="W373" i="1" s="1"/>
  <c r="J369" i="1"/>
  <c r="S369" i="1" s="1"/>
  <c r="AB369" i="1" s="1"/>
  <c r="AM369" i="1" s="1"/>
  <c r="J368" i="1"/>
  <c r="S368" i="1" s="1"/>
  <c r="AB368" i="1" s="1"/>
  <c r="AM368" i="1" s="1"/>
  <c r="F371" i="1"/>
  <c r="O371" i="1" s="1"/>
  <c r="X371" i="1" s="1"/>
  <c r="AI371" i="1" s="1"/>
  <c r="K373" i="1"/>
  <c r="T373" i="1" s="1"/>
  <c r="AC373" i="1" s="1"/>
  <c r="AN373" i="1" s="1"/>
  <c r="K371" i="1"/>
  <c r="T371" i="1" s="1"/>
  <c r="AC371" i="1" s="1"/>
  <c r="AN371" i="1" s="1"/>
  <c r="E367" i="1"/>
  <c r="N367" i="1" s="1"/>
  <c r="W367" i="1" s="1"/>
  <c r="AH367" i="1" s="1"/>
  <c r="H367" i="1"/>
  <c r="Q367" i="1" s="1"/>
  <c r="Z367" i="1" s="1"/>
  <c r="AK367" i="1" s="1"/>
  <c r="F367" i="1"/>
  <c r="O367" i="1" s="1"/>
  <c r="X367" i="1" s="1"/>
  <c r="AI367" i="1" s="1"/>
  <c r="J371" i="1"/>
  <c r="S371" i="1" s="1"/>
  <c r="AB371" i="1" s="1"/>
  <c r="AM371" i="1" s="1"/>
  <c r="L368" i="1"/>
  <c r="U368" i="1" s="1"/>
  <c r="AD368" i="1" s="1"/>
  <c r="AO368" i="1" s="1"/>
  <c r="J367" i="1"/>
  <c r="S367" i="1" s="1"/>
  <c r="AB367" i="1" s="1"/>
  <c r="AM367" i="1" s="1"/>
  <c r="G366" i="1"/>
  <c r="P366" i="1" s="1"/>
  <c r="Y366" i="1" s="1"/>
  <c r="AJ366" i="1" s="1"/>
  <c r="F366" i="1"/>
  <c r="O366" i="1" s="1"/>
  <c r="X366" i="1" s="1"/>
  <c r="AI366" i="1" s="1"/>
  <c r="F370" i="1"/>
  <c r="O370" i="1" s="1"/>
  <c r="X370" i="1" s="1"/>
  <c r="AI370" i="1" s="1"/>
  <c r="L367" i="1"/>
  <c r="U367" i="1" s="1"/>
  <c r="AD367" i="1" s="1"/>
  <c r="AO367" i="1" s="1"/>
  <c r="F368" i="1"/>
  <c r="O368" i="1" s="1"/>
  <c r="X368" i="1" s="1"/>
  <c r="AI368" i="1" s="1"/>
  <c r="L369" i="1"/>
  <c r="U369" i="1" s="1"/>
  <c r="AD369" i="1" s="1"/>
  <c r="AO369" i="1" s="1"/>
  <c r="K367" i="1"/>
  <c r="T367" i="1" s="1"/>
  <c r="AC367" i="1" s="1"/>
  <c r="AN367" i="1" s="1"/>
  <c r="I369" i="1"/>
  <c r="R369" i="1" s="1"/>
  <c r="AA369" i="1" s="1"/>
  <c r="AL369" i="1" s="1"/>
  <c r="G370" i="1"/>
  <c r="P370" i="1" s="1"/>
  <c r="Y370" i="1" s="1"/>
  <c r="AJ370" i="1" s="1"/>
  <c r="K369" i="1"/>
  <c r="T369" i="1" s="1"/>
  <c r="AC369" i="1" s="1"/>
  <c r="AN369" i="1" s="1"/>
  <c r="E369" i="1"/>
  <c r="N369" i="1" s="1"/>
  <c r="W369" i="1" s="1"/>
  <c r="AH369" i="1" s="1"/>
  <c r="I370" i="1"/>
  <c r="R370" i="1" s="1"/>
  <c r="AA370" i="1" s="1"/>
  <c r="AL370" i="1" s="1"/>
  <c r="J366" i="1"/>
  <c r="S366" i="1" s="1"/>
  <c r="AB366" i="1" s="1"/>
  <c r="AM366" i="1" s="1"/>
  <c r="K368" i="1"/>
  <c r="T368" i="1" s="1"/>
  <c r="AC368" i="1" s="1"/>
  <c r="AN368" i="1" s="1"/>
  <c r="I366" i="1"/>
  <c r="R366" i="1" s="1"/>
  <c r="AA366" i="1" s="1"/>
  <c r="AL366" i="1" s="1"/>
  <c r="G369" i="1"/>
  <c r="P369" i="1" s="1"/>
  <c r="Y369" i="1" s="1"/>
  <c r="AJ369" i="1" s="1"/>
  <c r="L373" i="1"/>
  <c r="U373" i="1" s="1"/>
  <c r="AD373" i="1" s="1"/>
  <c r="AO373" i="1" s="1"/>
  <c r="K366" i="1"/>
  <c r="T366" i="1" s="1"/>
  <c r="AC366" i="1" s="1"/>
  <c r="AN366" i="1" s="1"/>
  <c r="E372" i="1"/>
  <c r="N372" i="1" s="1"/>
  <c r="W372" i="1" s="1"/>
  <c r="AH372" i="1" s="1"/>
  <c r="F373" i="1"/>
  <c r="O373" i="1" s="1"/>
  <c r="X373" i="1" s="1"/>
  <c r="AI373" i="1" s="1"/>
  <c r="L372" i="1"/>
  <c r="U372" i="1" s="1"/>
  <c r="AD372" i="1" s="1"/>
  <c r="AO372" i="1" s="1"/>
  <c r="G367" i="1"/>
  <c r="P367" i="1" s="1"/>
  <c r="Y367" i="1" s="1"/>
  <c r="AJ367" i="1" s="1"/>
  <c r="I372" i="1"/>
  <c r="R372" i="1" s="1"/>
  <c r="AA372" i="1" s="1"/>
  <c r="AL372" i="1" s="1"/>
  <c r="H373" i="1"/>
  <c r="Q373" i="1" s="1"/>
  <c r="Z373" i="1" s="1"/>
  <c r="AK373" i="1" s="1"/>
  <c r="H366" i="1"/>
  <c r="Q366" i="1" s="1"/>
  <c r="Z366" i="1" s="1"/>
  <c r="AK366" i="1" s="1"/>
  <c r="H371" i="1"/>
  <c r="Q371" i="1" s="1"/>
  <c r="Z371" i="1" s="1"/>
  <c r="AK371" i="1" s="1"/>
  <c r="G372" i="1"/>
  <c r="P372" i="1" s="1"/>
  <c r="Y372" i="1" s="1"/>
  <c r="AJ372" i="1" s="1"/>
  <c r="I367" i="1"/>
  <c r="R367" i="1" s="1"/>
  <c r="AA367" i="1" s="1"/>
  <c r="AL367" i="1" s="1"/>
  <c r="H372" i="1"/>
  <c r="Q372" i="1" s="1"/>
  <c r="Z372" i="1" s="1"/>
  <c r="AK372" i="1" s="1"/>
  <c r="F369" i="1"/>
  <c r="O369" i="1" s="1"/>
  <c r="X369" i="1" s="1"/>
  <c r="AI369" i="1" s="1"/>
  <c r="J373" i="1"/>
  <c r="S373" i="1" s="1"/>
  <c r="AB373" i="1" s="1"/>
  <c r="AM373" i="1" s="1"/>
  <c r="E371" i="1"/>
  <c r="N371" i="1" s="1"/>
  <c r="W371" i="1" s="1"/>
  <c r="AH371" i="1" s="1"/>
  <c r="I373" i="1"/>
  <c r="R373" i="1" s="1"/>
  <c r="AA373" i="1" s="1"/>
  <c r="AL373" i="1" s="1"/>
  <c r="H370" i="1"/>
  <c r="Q370" i="1" s="1"/>
  <c r="Z370" i="1" s="1"/>
  <c r="AK370" i="1" s="1"/>
  <c r="E366" i="1"/>
  <c r="N366" i="1" s="1"/>
  <c r="W366" i="1" s="1"/>
  <c r="L370" i="1"/>
  <c r="U370" i="1" s="1"/>
  <c r="AD370" i="1" s="1"/>
  <c r="AO370" i="1" s="1"/>
  <c r="E370" i="1"/>
  <c r="N370" i="1" s="1"/>
  <c r="W370" i="1" s="1"/>
  <c r="AH370" i="1" s="1"/>
  <c r="K370" i="1"/>
  <c r="T370" i="1" s="1"/>
  <c r="AC370" i="1" s="1"/>
  <c r="AN370" i="1" s="1"/>
  <c r="AH373" i="1" l="1"/>
  <c r="AE368" i="1"/>
  <c r="AE372" i="1"/>
  <c r="AM374" i="1"/>
  <c r="AL374" i="1"/>
  <c r="AE373" i="1"/>
  <c r="AO374" i="1"/>
  <c r="AE371" i="1"/>
  <c r="AE369" i="1"/>
  <c r="AN374" i="1"/>
  <c r="AE370" i="1"/>
  <c r="AK374" i="1"/>
  <c r="V374" i="1"/>
  <c r="AJ374" i="1"/>
  <c r="M374" i="1"/>
  <c r="AD374" i="1"/>
  <c r="AE366" i="1"/>
  <c r="AH366" i="1"/>
  <c r="AE367" i="1"/>
  <c r="AP373" i="1" l="1"/>
  <c r="AH374" i="1"/>
  <c r="AI374" i="1"/>
  <c r="AE374" i="1"/>
  <c r="AP374" i="1" l="1"/>
  <c r="E378" i="1" s="1"/>
  <c r="D385" i="1"/>
  <c r="DA64" i="1" s="1"/>
  <c r="D384" i="1"/>
  <c r="CZ64" i="1" s="1"/>
  <c r="D383" i="1"/>
  <c r="CY64" i="1" s="1"/>
  <c r="D381" i="1"/>
  <c r="CW64" i="1" s="1"/>
  <c r="D382" i="1"/>
  <c r="CX64" i="1" s="1"/>
  <c r="D386" i="1"/>
  <c r="DB64" i="1" s="1"/>
  <c r="D380" i="1"/>
  <c r="CV64" i="1" s="1"/>
  <c r="D379" i="1"/>
  <c r="D387" i="1" l="1"/>
  <c r="CU64" i="1"/>
  <c r="AR379" i="1"/>
  <c r="AR380" i="1" s="1"/>
  <c r="AR381" i="1" s="1"/>
  <c r="AR382" i="1" s="1"/>
  <c r="L378" i="1"/>
  <c r="DJ64" i="1" s="1"/>
  <c r="J378" i="1"/>
  <c r="DH64" i="1" s="1"/>
  <c r="H378" i="1"/>
  <c r="DF64" i="1" s="1"/>
  <c r="G378" i="1"/>
  <c r="DE64" i="1" s="1"/>
  <c r="I378" i="1"/>
  <c r="DG64" i="1" s="1"/>
  <c r="K378" i="1"/>
  <c r="DI64" i="1" s="1"/>
  <c r="DC64" i="1"/>
  <c r="AS379" i="1"/>
  <c r="F378" i="1"/>
  <c r="DD64" i="1" s="1"/>
  <c r="AS380" i="1" l="1"/>
  <c r="AS381" i="1" s="1"/>
  <c r="AS382" i="1" s="1"/>
  <c r="AS383" i="1" s="1"/>
  <c r="AS384" i="1" s="1"/>
  <c r="M378" i="1"/>
  <c r="AR383" i="1"/>
  <c r="AR384" i="1" s="1"/>
  <c r="AR385" i="1" s="1"/>
  <c r="AR386" i="1" s="1"/>
  <c r="BY383" i="1" l="1"/>
  <c r="AS385" i="1"/>
  <c r="AW380" i="1" s="1"/>
  <c r="CI382" i="1"/>
  <c r="AW383" i="1"/>
  <c r="BC382" i="1"/>
  <c r="BV382" i="1"/>
  <c r="BR382" i="1"/>
  <c r="BM383" i="1"/>
  <c r="BP383" i="1"/>
  <c r="BG380" i="1"/>
  <c r="CO381" i="1"/>
  <c r="AV382" i="1"/>
  <c r="BI383" i="1"/>
  <c r="BZ381" i="1"/>
  <c r="BF382" i="1"/>
  <c r="CD380" i="1"/>
  <c r="CP383" i="1"/>
  <c r="CB380" i="1"/>
  <c r="CK383" i="1"/>
  <c r="CH381" i="1"/>
  <c r="BO380" i="1"/>
  <c r="CO380" i="1"/>
  <c r="AY382" i="1"/>
  <c r="BF383" i="1"/>
  <c r="BQ380" i="1"/>
  <c r="BN380" i="1"/>
  <c r="CM381" i="1"/>
  <c r="AU381" i="1"/>
  <c r="CR381" i="1"/>
  <c r="BD383" i="1"/>
  <c r="CB381" i="1"/>
  <c r="BG382" i="1"/>
  <c r="BW382" i="1"/>
  <c r="CA380" i="1"/>
  <c r="CC381" i="1"/>
  <c r="BF380" i="1"/>
  <c r="CE380" i="1"/>
  <c r="CK380" i="1"/>
  <c r="CQ380" i="1"/>
  <c r="CL382" i="1"/>
  <c r="CC383" i="1"/>
  <c r="CN382" i="1"/>
  <c r="CD383" i="1"/>
  <c r="BH381" i="1"/>
  <c r="BC381" i="1"/>
  <c r="BS380" i="1"/>
  <c r="BI382" i="1"/>
  <c r="BA382" i="1"/>
  <c r="BR381" i="1"/>
  <c r="BN381" i="1"/>
  <c r="BE381" i="1"/>
  <c r="BH380" i="1"/>
  <c r="CG381" i="1"/>
  <c r="CQ381" i="1"/>
  <c r="CB383" i="1"/>
  <c r="BN382" i="1"/>
  <c r="CF381" i="1"/>
  <c r="BV381" i="1"/>
  <c r="BI380" i="1"/>
  <c r="BD381" i="1"/>
  <c r="BM382" i="1"/>
  <c r="BU382" i="1"/>
  <c r="BQ382" i="1"/>
  <c r="BG381" i="1"/>
  <c r="CR380" i="1"/>
  <c r="BU383" i="1"/>
  <c r="BD380" i="1"/>
  <c r="BR380" i="1"/>
  <c r="BA381" i="1"/>
  <c r="AU380" i="1"/>
  <c r="CL380" i="1"/>
  <c r="BK383" i="1"/>
  <c r="CL381" i="1"/>
  <c r="AV383" i="1"/>
  <c r="CN380" i="1"/>
  <c r="AZ383" i="1"/>
  <c r="CB382" i="1"/>
  <c r="CI383" i="1"/>
  <c r="BT382" i="1"/>
  <c r="CM383" i="1"/>
  <c r="BO381" i="1"/>
  <c r="CE383" i="1"/>
  <c r="BX383" i="1"/>
  <c r="BW380" i="1"/>
  <c r="AX383" i="1"/>
  <c r="CH383" i="1"/>
  <c r="CA383" i="1"/>
  <c r="BB381" i="1"/>
  <c r="CE381" i="1"/>
  <c r="BZ380" i="1"/>
  <c r="BK380" i="1"/>
  <c r="CP382" i="1"/>
  <c r="AZ382" i="1"/>
  <c r="BS382" i="1"/>
  <c r="CR382" i="1"/>
  <c r="CN381" i="1"/>
  <c r="BV380" i="1"/>
  <c r="BN383" i="1"/>
  <c r="CJ380" i="1"/>
  <c r="BX380" i="1"/>
  <c r="AU382" i="1"/>
  <c r="BX382" i="1"/>
  <c r="CA382" i="1"/>
  <c r="BF381" i="1"/>
  <c r="BK382" i="1"/>
  <c r="AY380" i="1"/>
  <c r="BL383" i="1"/>
  <c r="BE380" i="1"/>
  <c r="BB380" i="1"/>
  <c r="CF380" i="1"/>
  <c r="AY381" i="1"/>
  <c r="AZ380" i="1"/>
  <c r="BS381" i="1"/>
  <c r="AX380" i="1"/>
  <c r="BM381" i="1"/>
  <c r="BB383" i="1"/>
  <c r="BO383" i="1"/>
  <c r="BK381" i="1"/>
  <c r="BW383" i="1"/>
  <c r="BD382" i="1"/>
  <c r="BS383" i="1"/>
  <c r="BL382" i="1"/>
  <c r="CM380" i="1"/>
  <c r="BH382" i="1"/>
  <c r="BQ381" i="1"/>
  <c r="AW381" i="1"/>
  <c r="BU380" i="1"/>
  <c r="BP380" i="1"/>
  <c r="BT381" i="1"/>
  <c r="CQ383" i="1"/>
  <c r="CC382" i="1"/>
  <c r="CJ381" i="1"/>
  <c r="CM382" i="1"/>
  <c r="BT383" i="1"/>
  <c r="CQ382" i="1"/>
  <c r="CL383" i="1"/>
  <c r="AX382" i="1"/>
  <c r="AZ381" i="1"/>
  <c r="BJ382" i="1"/>
  <c r="BV383" i="1"/>
  <c r="CC380" i="1"/>
  <c r="CG380" i="1"/>
  <c r="AW382" i="1"/>
  <c r="BL381" i="1"/>
  <c r="CF382" i="1"/>
  <c r="CR383" i="1"/>
  <c r="BX381" i="1"/>
  <c r="CF383" i="1"/>
  <c r="CO383" i="1"/>
  <c r="CG382" i="1"/>
  <c r="CH380" i="1"/>
  <c r="CO382" i="1"/>
  <c r="BL380" i="1"/>
  <c r="CI380" i="1"/>
  <c r="CP381" i="1"/>
  <c r="BJ381" i="1"/>
  <c r="AV380" i="1"/>
  <c r="CJ383" i="1"/>
  <c r="BH383" i="1"/>
  <c r="BM380" i="1"/>
  <c r="CA381" i="1"/>
  <c r="CD382" i="1"/>
  <c r="BT380" i="1"/>
  <c r="BY380" i="1"/>
  <c r="BU381" i="1"/>
  <c r="CK382" i="1"/>
  <c r="CE382" i="1"/>
  <c r="BA383" i="1"/>
  <c r="CK381" i="1"/>
  <c r="CG383" i="1"/>
  <c r="AV381" i="1"/>
  <c r="BQ383" i="1"/>
  <c r="BA380" i="1"/>
  <c r="CP380" i="1"/>
  <c r="AX381" i="1"/>
  <c r="BJ380" i="1"/>
  <c r="BB382" i="1" l="1"/>
  <c r="BZ382" i="1"/>
  <c r="BZ383" i="1"/>
  <c r="CI381" i="1"/>
  <c r="BW381" i="1"/>
  <c r="BC380" i="1"/>
  <c r="AS386" i="1"/>
  <c r="BI381" i="1"/>
  <c r="CD381" i="1"/>
  <c r="BY381" i="1"/>
  <c r="AY383" i="1"/>
  <c r="BY382" i="1"/>
  <c r="BE383" i="1"/>
  <c r="AU383" i="1"/>
  <c r="CH382" i="1"/>
  <c r="CJ382" i="1"/>
  <c r="BP381" i="1"/>
  <c r="BO382" i="1"/>
  <c r="BP382" i="1"/>
  <c r="BR383" i="1"/>
  <c r="BE382" i="1"/>
  <c r="BC383" i="1"/>
  <c r="BJ383" i="1"/>
  <c r="CN383" i="1"/>
  <c r="BG383" i="1"/>
  <c r="F382" i="1"/>
  <c r="O382" i="1" s="1"/>
  <c r="X382" i="1" s="1"/>
  <c r="AI382" i="1" s="1"/>
  <c r="G381" i="1" l="1"/>
  <c r="P381" i="1" s="1"/>
  <c r="Y381" i="1" s="1"/>
  <c r="AJ381" i="1" s="1"/>
  <c r="L380" i="1"/>
  <c r="U380" i="1" s="1"/>
  <c r="AD380" i="1" s="1"/>
  <c r="E382" i="1"/>
  <c r="N382" i="1" s="1"/>
  <c r="W382" i="1" s="1"/>
  <c r="AH382" i="1" s="1"/>
  <c r="G379" i="1"/>
  <c r="P379" i="1" s="1"/>
  <c r="Y379" i="1" s="1"/>
  <c r="AJ379" i="1" s="1"/>
  <c r="L379" i="1"/>
  <c r="U379" i="1" s="1"/>
  <c r="AD379" i="1" s="1"/>
  <c r="AO379" i="1" s="1"/>
  <c r="K381" i="1"/>
  <c r="T381" i="1" s="1"/>
  <c r="AC381" i="1" s="1"/>
  <c r="AN381" i="1" s="1"/>
  <c r="H382" i="1"/>
  <c r="Q382" i="1" s="1"/>
  <c r="Z382" i="1" s="1"/>
  <c r="AK382" i="1" s="1"/>
  <c r="G384" i="1"/>
  <c r="P384" i="1" s="1"/>
  <c r="Y384" i="1" s="1"/>
  <c r="AJ384" i="1" s="1"/>
  <c r="I381" i="1"/>
  <c r="R381" i="1" s="1"/>
  <c r="AA381" i="1" s="1"/>
  <c r="AL381" i="1" s="1"/>
  <c r="F386" i="1"/>
  <c r="O386" i="1" s="1"/>
  <c r="X386" i="1" s="1"/>
  <c r="AI386" i="1" s="1"/>
  <c r="L382" i="1"/>
  <c r="U382" i="1" s="1"/>
  <c r="AD382" i="1" s="1"/>
  <c r="AO382" i="1" s="1"/>
  <c r="E383" i="1"/>
  <c r="N383" i="1" s="1"/>
  <c r="W383" i="1" s="1"/>
  <c r="AH383" i="1" s="1"/>
  <c r="F383" i="1"/>
  <c r="O383" i="1" s="1"/>
  <c r="X383" i="1" s="1"/>
  <c r="AI383" i="1" s="1"/>
  <c r="F385" i="1"/>
  <c r="O385" i="1" s="1"/>
  <c r="X385" i="1" s="1"/>
  <c r="AI385" i="1" s="1"/>
  <c r="J385" i="1"/>
  <c r="S385" i="1" s="1"/>
  <c r="AB385" i="1" s="1"/>
  <c r="AM385" i="1" s="1"/>
  <c r="H380" i="1"/>
  <c r="Q380" i="1" s="1"/>
  <c r="F384" i="1"/>
  <c r="O384" i="1" s="1"/>
  <c r="X384" i="1" s="1"/>
  <c r="AI384" i="1" s="1"/>
  <c r="E384" i="1"/>
  <c r="N384" i="1" s="1"/>
  <c r="W384" i="1" s="1"/>
  <c r="AH384" i="1" s="1"/>
  <c r="L381" i="1"/>
  <c r="U381" i="1" s="1"/>
  <c r="AD381" i="1" s="1"/>
  <c r="AO381" i="1" s="1"/>
  <c r="L385" i="1"/>
  <c r="U385" i="1" s="1"/>
  <c r="AD385" i="1" s="1"/>
  <c r="AO385" i="1" s="1"/>
  <c r="J383" i="1"/>
  <c r="S383" i="1" s="1"/>
  <c r="AB383" i="1" s="1"/>
  <c r="AM383" i="1" s="1"/>
  <c r="K382" i="1"/>
  <c r="T382" i="1" s="1"/>
  <c r="AC382" i="1" s="1"/>
  <c r="AN382" i="1" s="1"/>
  <c r="L386" i="1"/>
  <c r="U386" i="1" s="1"/>
  <c r="AD386" i="1" s="1"/>
  <c r="AO386" i="1" s="1"/>
  <c r="H385" i="1"/>
  <c r="Q385" i="1" s="1"/>
  <c r="Z385" i="1" s="1"/>
  <c r="AK385" i="1" s="1"/>
  <c r="H384" i="1"/>
  <c r="Q384" i="1" s="1"/>
  <c r="Z384" i="1" s="1"/>
  <c r="AK384" i="1" s="1"/>
  <c r="G380" i="1"/>
  <c r="P380" i="1" s="1"/>
  <c r="Y380" i="1" s="1"/>
  <c r="AJ380" i="1" s="1"/>
  <c r="F381" i="1"/>
  <c r="O381" i="1" s="1"/>
  <c r="X381" i="1" s="1"/>
  <c r="AI381" i="1" s="1"/>
  <c r="K380" i="1"/>
  <c r="T380" i="1" s="1"/>
  <c r="AC380" i="1" s="1"/>
  <c r="AN380" i="1" s="1"/>
  <c r="I382" i="1"/>
  <c r="R382" i="1" s="1"/>
  <c r="AA382" i="1" s="1"/>
  <c r="AL382" i="1" s="1"/>
  <c r="J380" i="1"/>
  <c r="S380" i="1" s="1"/>
  <c r="AB380" i="1" s="1"/>
  <c r="AM380" i="1" s="1"/>
  <c r="G385" i="1"/>
  <c r="P385" i="1" s="1"/>
  <c r="Y385" i="1" s="1"/>
  <c r="AJ385" i="1" s="1"/>
  <c r="H381" i="1"/>
  <c r="Q381" i="1" s="1"/>
  <c r="Z381" i="1" s="1"/>
  <c r="AK381" i="1" s="1"/>
  <c r="F379" i="1"/>
  <c r="O379" i="1" s="1"/>
  <c r="X379" i="1" s="1"/>
  <c r="AI379" i="1" s="1"/>
  <c r="I385" i="1"/>
  <c r="R385" i="1" s="1"/>
  <c r="AA385" i="1" s="1"/>
  <c r="AL385" i="1" s="1"/>
  <c r="F380" i="1"/>
  <c r="O380" i="1" s="1"/>
  <c r="X380" i="1" s="1"/>
  <c r="AI380" i="1" s="1"/>
  <c r="I383" i="1"/>
  <c r="R383" i="1" s="1"/>
  <c r="AA383" i="1" s="1"/>
  <c r="AL383" i="1" s="1"/>
  <c r="E379" i="1"/>
  <c r="N379" i="1" s="1"/>
  <c r="G383" i="1"/>
  <c r="P383" i="1" s="1"/>
  <c r="Y383" i="1" s="1"/>
  <c r="AJ383" i="1" s="1"/>
  <c r="I380" i="1"/>
  <c r="R380" i="1" s="1"/>
  <c r="AA380" i="1" s="1"/>
  <c r="AL380" i="1" s="1"/>
  <c r="H379" i="1"/>
  <c r="Q379" i="1" s="1"/>
  <c r="Z379" i="1" s="1"/>
  <c r="AK379" i="1" s="1"/>
  <c r="H386" i="1"/>
  <c r="Q386" i="1" s="1"/>
  <c r="Z386" i="1" s="1"/>
  <c r="AK386" i="1" s="1"/>
  <c r="L384" i="1"/>
  <c r="U384" i="1" s="1"/>
  <c r="AD384" i="1" s="1"/>
  <c r="AO384" i="1" s="1"/>
  <c r="K386" i="1"/>
  <c r="T386" i="1" s="1"/>
  <c r="AC386" i="1" s="1"/>
  <c r="AN386" i="1" s="1"/>
  <c r="E381" i="1"/>
  <c r="N381" i="1" s="1"/>
  <c r="W381" i="1" s="1"/>
  <c r="AH381" i="1" s="1"/>
  <c r="I386" i="1"/>
  <c r="R386" i="1" s="1"/>
  <c r="AA386" i="1" s="1"/>
  <c r="AL386" i="1" s="1"/>
  <c r="E386" i="1"/>
  <c r="N386" i="1" s="1"/>
  <c r="W386" i="1" s="1"/>
  <c r="J379" i="1"/>
  <c r="S379" i="1" s="1"/>
  <c r="AB379" i="1" s="1"/>
  <c r="AM379" i="1" s="1"/>
  <c r="K383" i="1"/>
  <c r="T383" i="1" s="1"/>
  <c r="AC383" i="1" s="1"/>
  <c r="AN383" i="1" s="1"/>
  <c r="K385" i="1"/>
  <c r="T385" i="1" s="1"/>
  <c r="AC385" i="1" s="1"/>
  <c r="AN385" i="1" s="1"/>
  <c r="J386" i="1"/>
  <c r="S386" i="1" s="1"/>
  <c r="AB386" i="1" s="1"/>
  <c r="AM386" i="1" s="1"/>
  <c r="J382" i="1"/>
  <c r="S382" i="1" s="1"/>
  <c r="AB382" i="1" s="1"/>
  <c r="AM382" i="1" s="1"/>
  <c r="I384" i="1"/>
  <c r="R384" i="1" s="1"/>
  <c r="AA384" i="1" s="1"/>
  <c r="AL384" i="1" s="1"/>
  <c r="E380" i="1"/>
  <c r="N380" i="1" s="1"/>
  <c r="W380" i="1" s="1"/>
  <c r="AH380" i="1" s="1"/>
  <c r="E385" i="1"/>
  <c r="N385" i="1" s="1"/>
  <c r="W385" i="1" s="1"/>
  <c r="AH385" i="1" s="1"/>
  <c r="H383" i="1"/>
  <c r="Q383" i="1" s="1"/>
  <c r="Z383" i="1" s="1"/>
  <c r="AK383" i="1" s="1"/>
  <c r="K384" i="1"/>
  <c r="T384" i="1" s="1"/>
  <c r="AC384" i="1" s="1"/>
  <c r="AN384" i="1" s="1"/>
  <c r="J381" i="1"/>
  <c r="S381" i="1" s="1"/>
  <c r="AB381" i="1" s="1"/>
  <c r="AM381" i="1" s="1"/>
  <c r="K379" i="1"/>
  <c r="T379" i="1" s="1"/>
  <c r="AC379" i="1" s="1"/>
  <c r="AN379" i="1" s="1"/>
  <c r="L383" i="1"/>
  <c r="U383" i="1" s="1"/>
  <c r="AD383" i="1" s="1"/>
  <c r="AO383" i="1" s="1"/>
  <c r="J384" i="1"/>
  <c r="S384" i="1" s="1"/>
  <c r="AB384" i="1" s="1"/>
  <c r="AM384" i="1" s="1"/>
  <c r="G382" i="1"/>
  <c r="P382" i="1" s="1"/>
  <c r="Y382" i="1" s="1"/>
  <c r="AJ382" i="1" s="1"/>
  <c r="G386" i="1"/>
  <c r="P386" i="1" s="1"/>
  <c r="Y386" i="1" s="1"/>
  <c r="AJ386" i="1" s="1"/>
  <c r="I379" i="1"/>
  <c r="R379" i="1" s="1"/>
  <c r="AA379" i="1" s="1"/>
  <c r="AL379" i="1" s="1"/>
  <c r="AO380" i="1"/>
  <c r="W379" i="1"/>
  <c r="AH386" i="1"/>
  <c r="AM387" i="1" l="1"/>
  <c r="AE386" i="1"/>
  <c r="V387" i="1"/>
  <c r="AE382" i="1"/>
  <c r="M387" i="1"/>
  <c r="Z380" i="1"/>
  <c r="AE381" i="1" s="1"/>
  <c r="AE385" i="1"/>
  <c r="AE384" i="1"/>
  <c r="AO387" i="1"/>
  <c r="AE383" i="1"/>
  <c r="AN387" i="1"/>
  <c r="AH379" i="1"/>
  <c r="AD387" i="1" l="1"/>
  <c r="AE380" i="1"/>
  <c r="AE379" i="1"/>
  <c r="AK380" i="1"/>
  <c r="AK387" i="1" s="1"/>
  <c r="AH387" i="1"/>
  <c r="AI387" i="1"/>
  <c r="AE387" i="1" l="1"/>
  <c r="D392" i="1" s="1"/>
  <c r="AJ387" i="1"/>
  <c r="AL387" i="1"/>
  <c r="AP386" i="1"/>
  <c r="D395" i="1"/>
  <c r="CX65" i="1" s="1"/>
  <c r="D396" i="1"/>
  <c r="CY65" i="1" s="1"/>
  <c r="D398" i="1"/>
  <c r="DA65" i="1" s="1"/>
  <c r="D397" i="1"/>
  <c r="CZ65" i="1" s="1"/>
  <c r="D394" i="1"/>
  <c r="CW65" i="1" s="1"/>
  <c r="D399" i="1"/>
  <c r="DB65" i="1" s="1"/>
  <c r="D393" i="1"/>
  <c r="CV65" i="1" s="1"/>
  <c r="CU65" i="1"/>
  <c r="AR392" i="1"/>
  <c r="AP387" i="1" l="1"/>
  <c r="E391" i="1" s="1"/>
  <c r="DC65" i="1" s="1"/>
  <c r="AR393" i="1"/>
  <c r="AR394" i="1" s="1"/>
  <c r="AR395" i="1" s="1"/>
  <c r="AR396" i="1" s="1"/>
  <c r="AR397" i="1" s="1"/>
  <c r="AR398" i="1" s="1"/>
  <c r="AR399" i="1" s="1"/>
  <c r="D400" i="1"/>
  <c r="H391" i="1" l="1"/>
  <c r="DF65" i="1" s="1"/>
  <c r="J391" i="1"/>
  <c r="DH65" i="1" s="1"/>
  <c r="G391" i="1"/>
  <c r="DE65" i="1" s="1"/>
  <c r="F391" i="1"/>
  <c r="DD65" i="1" s="1"/>
  <c r="K391" i="1"/>
  <c r="DI65" i="1" s="1"/>
  <c r="AS392" i="1"/>
  <c r="L391" i="1"/>
  <c r="DJ65" i="1" s="1"/>
  <c r="I391" i="1"/>
  <c r="DG65" i="1" s="1"/>
  <c r="AS393" i="1" l="1"/>
  <c r="AS394" i="1" s="1"/>
  <c r="AS395" i="1" s="1"/>
  <c r="M391" i="1"/>
  <c r="AS396" i="1" l="1"/>
  <c r="AS397" i="1" s="1"/>
  <c r="AS398" i="1" s="1"/>
  <c r="CN395" i="1" s="1"/>
  <c r="CR394" i="1"/>
  <c r="CN394" i="1"/>
  <c r="AV396" i="1"/>
  <c r="BD395" i="1"/>
  <c r="CI394" i="1"/>
  <c r="CC393" i="1"/>
  <c r="AU393" i="1"/>
  <c r="BG393" i="1"/>
  <c r="BX394" i="1"/>
  <c r="CM395" i="1"/>
  <c r="AU395" i="1"/>
  <c r="CH395" i="1"/>
  <c r="CN396" i="1"/>
  <c r="AV395" i="1"/>
  <c r="CJ394" i="1"/>
  <c r="CH394" i="1"/>
  <c r="CP394" i="1"/>
  <c r="BH394" i="1"/>
  <c r="CE393" i="1"/>
  <c r="CH396" i="1"/>
  <c r="BW396" i="1"/>
  <c r="CJ396" i="1"/>
  <c r="BB395" i="1"/>
  <c r="BY394" i="1"/>
  <c r="BO393" i="1"/>
  <c r="CI395" i="1"/>
  <c r="CA393" i="1"/>
  <c r="CJ395" i="1"/>
  <c r="CC396" i="1"/>
  <c r="BY395" i="1"/>
  <c r="BR394" i="1"/>
  <c r="CD394" i="1"/>
  <c r="CP395" i="1"/>
  <c r="BK393" i="1"/>
  <c r="AY395" i="1"/>
  <c r="CB395" i="1"/>
  <c r="CE395" i="1"/>
  <c r="BW395" i="1"/>
  <c r="BE395" i="1"/>
  <c r="BD393" i="1"/>
  <c r="CO396" i="1"/>
  <c r="BL396" i="1"/>
  <c r="AZ394" i="1"/>
  <c r="CM396" i="1"/>
  <c r="CG395" i="1"/>
  <c r="AY393" i="1"/>
  <c r="BG396" i="1"/>
  <c r="CQ394" i="1"/>
  <c r="BB393" i="1"/>
  <c r="CD395" i="1"/>
  <c r="BT396" i="1"/>
  <c r="BH393" i="1"/>
  <c r="BO396" i="1"/>
  <c r="BQ393" i="1"/>
  <c r="BZ394" i="1"/>
  <c r="BX396" i="1"/>
  <c r="BD396" i="1"/>
  <c r="BU396" i="1"/>
  <c r="AX395" i="1"/>
  <c r="CK393" i="1"/>
  <c r="CR396" i="1"/>
  <c r="BN393" i="1"/>
  <c r="CO394" i="1"/>
  <c r="BY393" i="1"/>
  <c r="BT395" i="1"/>
  <c r="AW396" i="1"/>
  <c r="BC396" i="1"/>
  <c r="BS394" i="1"/>
  <c r="BF395" i="1"/>
  <c r="AZ393" i="1"/>
  <c r="BF393" i="1"/>
  <c r="BJ395" i="1"/>
  <c r="BU395" i="1"/>
  <c r="BL393" i="1"/>
  <c r="BM393" i="1"/>
  <c r="BA394" i="1"/>
  <c r="BJ393" i="1"/>
  <c r="BP395" i="1"/>
  <c r="CK394" i="1"/>
  <c r="BC394" i="1"/>
  <c r="BR396" i="1"/>
  <c r="CJ393" i="1"/>
  <c r="CP396" i="1"/>
  <c r="BU394" i="1"/>
  <c r="CL396" i="1"/>
  <c r="BH395" i="1"/>
  <c r="BF394" i="1"/>
  <c r="BM395" i="1"/>
  <c r="BT394" i="1"/>
  <c r="BE394" i="1"/>
  <c r="CF394" i="1"/>
  <c r="CG396" i="1"/>
  <c r="BF396" i="1"/>
  <c r="CQ396" i="1"/>
  <c r="BG394" i="1"/>
  <c r="BI396" i="1"/>
  <c r="BW394" i="1"/>
  <c r="BV395" i="1"/>
  <c r="BI395" i="1"/>
  <c r="BV396" i="1"/>
  <c r="BM394" i="1"/>
  <c r="CK396" i="1"/>
  <c r="BP393" i="1"/>
  <c r="CL395" i="1"/>
  <c r="BS396" i="1"/>
  <c r="BX393" i="1"/>
  <c r="BR395" i="1"/>
  <c r="BP394" i="1"/>
  <c r="CD393" i="1"/>
  <c r="BB394" i="1"/>
  <c r="BO395" i="1"/>
  <c r="CL394" i="1"/>
  <c r="BS393" i="1"/>
  <c r="CK395" i="1"/>
  <c r="BZ396" i="1"/>
  <c r="BK394" i="1"/>
  <c r="AW394" i="1"/>
  <c r="CF396" i="1"/>
  <c r="BG395" i="1"/>
  <c r="CA395" i="1"/>
  <c r="AY394" i="1"/>
  <c r="BA396" i="1"/>
  <c r="BN395" i="1"/>
  <c r="BQ394" i="1"/>
  <c r="BZ395" i="1"/>
  <c r="BV393" i="1"/>
  <c r="AX394" i="1"/>
  <c r="BQ395" i="1"/>
  <c r="CA396" i="1"/>
  <c r="CI396" i="1"/>
  <c r="BY396" i="1"/>
  <c r="CR393" i="1"/>
  <c r="CM393" i="1"/>
  <c r="CO393" i="1"/>
  <c r="BA395" i="1"/>
  <c r="CI393" i="1"/>
  <c r="BI393" i="1"/>
  <c r="BE393" i="1"/>
  <c r="BL394" i="1"/>
  <c r="CF395" i="1"/>
  <c r="CA394" i="1"/>
  <c r="BN396" i="1"/>
  <c r="AV393" i="1"/>
  <c r="BH396" i="1"/>
  <c r="BK395" i="1"/>
  <c r="BI394" i="1"/>
  <c r="AW393" i="1"/>
  <c r="BZ393" i="1"/>
  <c r="AX396" i="1"/>
  <c r="BA393" i="1"/>
  <c r="CQ393" i="1"/>
  <c r="CG394" i="1"/>
  <c r="BE396" i="1"/>
  <c r="CB396" i="1"/>
  <c r="CE396" i="1"/>
  <c r="CE394" i="1"/>
  <c r="AV394" i="1"/>
  <c r="CB393" i="1"/>
  <c r="BC393" i="1"/>
  <c r="BJ396" i="1"/>
  <c r="AU394" i="1"/>
  <c r="BT393" i="1"/>
  <c r="BJ394" i="1"/>
  <c r="CG393" i="1"/>
  <c r="AY396" i="1"/>
  <c r="BK396" i="1"/>
  <c r="AX393" i="1"/>
  <c r="BL395" i="1"/>
  <c r="CC394" i="1"/>
  <c r="BR393" i="1"/>
  <c r="CM394" i="1"/>
  <c r="BP396" i="1"/>
  <c r="CR395" i="1"/>
  <c r="BO394" i="1"/>
  <c r="CO395" i="1"/>
  <c r="BB396" i="1"/>
  <c r="AZ396" i="1"/>
  <c r="AU396" i="1" l="1"/>
  <c r="BW393" i="1"/>
  <c r="BS395" i="1"/>
  <c r="AZ395" i="1"/>
  <c r="BX395" i="1"/>
  <c r="BC395" i="1"/>
  <c r="CN393" i="1"/>
  <c r="BD394" i="1"/>
  <c r="BU393" i="1"/>
  <c r="CH393" i="1"/>
  <c r="BQ396" i="1"/>
  <c r="CD396" i="1"/>
  <c r="CP393" i="1"/>
  <c r="BM396" i="1"/>
  <c r="BN394" i="1"/>
  <c r="AW395" i="1"/>
  <c r="CL393" i="1"/>
  <c r="CB394" i="1"/>
  <c r="CC395" i="1"/>
  <c r="CF393" i="1"/>
  <c r="K393" i="1" s="1"/>
  <c r="T393" i="1" s="1"/>
  <c r="AC393" i="1" s="1"/>
  <c r="AN393" i="1" s="1"/>
  <c r="CQ395" i="1"/>
  <c r="AS399" i="1"/>
  <c r="BV394" i="1"/>
  <c r="H396" i="1"/>
  <c r="Q396" i="1" s="1"/>
  <c r="Z396" i="1" s="1"/>
  <c r="AK396" i="1" s="1"/>
  <c r="L396" i="1"/>
  <c r="U396" i="1" s="1"/>
  <c r="AD396" i="1" s="1"/>
  <c r="AO396" i="1" s="1"/>
  <c r="I395" i="1" l="1"/>
  <c r="R395" i="1" s="1"/>
  <c r="AA395" i="1" s="1"/>
  <c r="AL395" i="1" s="1"/>
  <c r="I399" i="1"/>
  <c r="R399" i="1" s="1"/>
  <c r="AA399" i="1" s="1"/>
  <c r="AL399" i="1" s="1"/>
  <c r="J394" i="1"/>
  <c r="S394" i="1" s="1"/>
  <c r="AB394" i="1" s="1"/>
  <c r="AM394" i="1" s="1"/>
  <c r="L395" i="1"/>
  <c r="U395" i="1" s="1"/>
  <c r="AD395" i="1" s="1"/>
  <c r="AO395" i="1" s="1"/>
  <c r="K398" i="1"/>
  <c r="T398" i="1" s="1"/>
  <c r="AC398" i="1" s="1"/>
  <c r="AN398" i="1" s="1"/>
  <c r="F393" i="1"/>
  <c r="O393" i="1" s="1"/>
  <c r="X393" i="1" s="1"/>
  <c r="AI393" i="1" s="1"/>
  <c r="L397" i="1"/>
  <c r="U397" i="1" s="1"/>
  <c r="AD397" i="1" s="1"/>
  <c r="AO397" i="1" s="1"/>
  <c r="H397" i="1"/>
  <c r="Q397" i="1" s="1"/>
  <c r="Z397" i="1" s="1"/>
  <c r="AK397" i="1" s="1"/>
  <c r="L394" i="1"/>
  <c r="U394" i="1" s="1"/>
  <c r="AD394" i="1" s="1"/>
  <c r="AO394" i="1" s="1"/>
  <c r="G393" i="1"/>
  <c r="P393" i="1" s="1"/>
  <c r="Y393" i="1" s="1"/>
  <c r="AJ393" i="1" s="1"/>
  <c r="I397" i="1"/>
  <c r="R397" i="1" s="1"/>
  <c r="AA397" i="1" s="1"/>
  <c r="AL397" i="1" s="1"/>
  <c r="F398" i="1"/>
  <c r="O398" i="1" s="1"/>
  <c r="X398" i="1" s="1"/>
  <c r="AI398" i="1" s="1"/>
  <c r="E398" i="1"/>
  <c r="N398" i="1" s="1"/>
  <c r="W398" i="1" s="1"/>
  <c r="K394" i="1"/>
  <c r="T394" i="1" s="1"/>
  <c r="AC394" i="1" s="1"/>
  <c r="AN394" i="1" s="1"/>
  <c r="F392" i="1"/>
  <c r="O392" i="1" s="1"/>
  <c r="X392" i="1" s="1"/>
  <c r="AI392" i="1" s="1"/>
  <c r="H392" i="1"/>
  <c r="Q392" i="1" s="1"/>
  <c r="Z392" i="1" s="1"/>
  <c r="AK392" i="1" s="1"/>
  <c r="K396" i="1"/>
  <c r="T396" i="1" s="1"/>
  <c r="AC396" i="1" s="1"/>
  <c r="AN396" i="1" s="1"/>
  <c r="G396" i="1"/>
  <c r="P396" i="1" s="1"/>
  <c r="Y396" i="1" s="1"/>
  <c r="AJ396" i="1" s="1"/>
  <c r="E395" i="1"/>
  <c r="N395" i="1" s="1"/>
  <c r="W395" i="1" s="1"/>
  <c r="G395" i="1"/>
  <c r="P395" i="1" s="1"/>
  <c r="Y395" i="1" s="1"/>
  <c r="AJ395" i="1" s="1"/>
  <c r="H394" i="1"/>
  <c r="Q394" i="1" s="1"/>
  <c r="Z394" i="1" s="1"/>
  <c r="AK394" i="1" s="1"/>
  <c r="J398" i="1"/>
  <c r="S398" i="1" s="1"/>
  <c r="AB398" i="1" s="1"/>
  <c r="AM398" i="1" s="1"/>
  <c r="L393" i="1"/>
  <c r="U393" i="1" s="1"/>
  <c r="AD393" i="1" s="1"/>
  <c r="AO393" i="1" s="1"/>
  <c r="I396" i="1"/>
  <c r="R396" i="1" s="1"/>
  <c r="AA396" i="1" s="1"/>
  <c r="AL396" i="1" s="1"/>
  <c r="E399" i="1"/>
  <c r="N399" i="1" s="1"/>
  <c r="W399" i="1" s="1"/>
  <c r="G399" i="1"/>
  <c r="P399" i="1" s="1"/>
  <c r="Y399" i="1" s="1"/>
  <c r="AJ399" i="1" s="1"/>
  <c r="L392" i="1"/>
  <c r="U392" i="1" s="1"/>
  <c r="AD392" i="1" s="1"/>
  <c r="AO392" i="1" s="1"/>
  <c r="E396" i="1"/>
  <c r="N396" i="1" s="1"/>
  <c r="W396" i="1" s="1"/>
  <c r="AH396" i="1" s="1"/>
  <c r="H393" i="1"/>
  <c r="Q393" i="1" s="1"/>
  <c r="Z393" i="1" s="1"/>
  <c r="AK393" i="1" s="1"/>
  <c r="E393" i="1"/>
  <c r="N393" i="1" s="1"/>
  <c r="W393" i="1" s="1"/>
  <c r="L398" i="1"/>
  <c r="U398" i="1" s="1"/>
  <c r="AD398" i="1" s="1"/>
  <c r="AO398" i="1" s="1"/>
  <c r="J397" i="1"/>
  <c r="S397" i="1" s="1"/>
  <c r="AB397" i="1" s="1"/>
  <c r="AM397" i="1" s="1"/>
  <c r="E394" i="1"/>
  <c r="N394" i="1" s="1"/>
  <c r="W394" i="1" s="1"/>
  <c r="H398" i="1"/>
  <c r="Q398" i="1" s="1"/>
  <c r="Z398" i="1" s="1"/>
  <c r="AK398" i="1" s="1"/>
  <c r="I392" i="1"/>
  <c r="R392" i="1" s="1"/>
  <c r="AA392" i="1" s="1"/>
  <c r="AL392" i="1" s="1"/>
  <c r="I394" i="1"/>
  <c r="R394" i="1" s="1"/>
  <c r="AA394" i="1" s="1"/>
  <c r="AL394" i="1" s="1"/>
  <c r="E397" i="1"/>
  <c r="N397" i="1" s="1"/>
  <c r="W397" i="1" s="1"/>
  <c r="J393" i="1"/>
  <c r="S393" i="1" s="1"/>
  <c r="AB393" i="1" s="1"/>
  <c r="AM393" i="1" s="1"/>
  <c r="G397" i="1"/>
  <c r="P397" i="1" s="1"/>
  <c r="Y397" i="1" s="1"/>
  <c r="AJ397" i="1" s="1"/>
  <c r="J399" i="1"/>
  <c r="S399" i="1" s="1"/>
  <c r="AB399" i="1" s="1"/>
  <c r="AM399" i="1" s="1"/>
  <c r="E392" i="1"/>
  <c r="N392" i="1" s="1"/>
  <c r="K399" i="1"/>
  <c r="T399" i="1" s="1"/>
  <c r="AC399" i="1" s="1"/>
  <c r="AN399" i="1" s="1"/>
  <c r="F394" i="1"/>
  <c r="O394" i="1" s="1"/>
  <c r="X394" i="1" s="1"/>
  <c r="AI394" i="1" s="1"/>
  <c r="J392" i="1"/>
  <c r="S392" i="1" s="1"/>
  <c r="AB392" i="1" s="1"/>
  <c r="AM392" i="1" s="1"/>
  <c r="I393" i="1"/>
  <c r="R393" i="1" s="1"/>
  <c r="AA393" i="1" s="1"/>
  <c r="AL393" i="1" s="1"/>
  <c r="I398" i="1"/>
  <c r="R398" i="1" s="1"/>
  <c r="AA398" i="1" s="1"/>
  <c r="AL398" i="1" s="1"/>
  <c r="F396" i="1"/>
  <c r="O396" i="1" s="1"/>
  <c r="X396" i="1" s="1"/>
  <c r="AI396" i="1" s="1"/>
  <c r="J395" i="1"/>
  <c r="S395" i="1" s="1"/>
  <c r="AB395" i="1" s="1"/>
  <c r="AM395" i="1" s="1"/>
  <c r="H395" i="1"/>
  <c r="Q395" i="1" s="1"/>
  <c r="Z395" i="1" s="1"/>
  <c r="AK395" i="1" s="1"/>
  <c r="F397" i="1"/>
  <c r="O397" i="1" s="1"/>
  <c r="X397" i="1" s="1"/>
  <c r="AI397" i="1" s="1"/>
  <c r="K397" i="1"/>
  <c r="T397" i="1" s="1"/>
  <c r="AC397" i="1" s="1"/>
  <c r="AN397" i="1" s="1"/>
  <c r="G398" i="1"/>
  <c r="P398" i="1" s="1"/>
  <c r="Y398" i="1" s="1"/>
  <c r="AJ398" i="1" s="1"/>
  <c r="J396" i="1"/>
  <c r="S396" i="1" s="1"/>
  <c r="AB396" i="1" s="1"/>
  <c r="AM396" i="1" s="1"/>
  <c r="K392" i="1"/>
  <c r="T392" i="1" s="1"/>
  <c r="AC392" i="1" s="1"/>
  <c r="AN392" i="1" s="1"/>
  <c r="L399" i="1"/>
  <c r="U399" i="1" s="1"/>
  <c r="AD399" i="1" s="1"/>
  <c r="AO399" i="1" s="1"/>
  <c r="G394" i="1"/>
  <c r="P394" i="1" s="1"/>
  <c r="Y394" i="1" s="1"/>
  <c r="AJ394" i="1" s="1"/>
  <c r="K395" i="1"/>
  <c r="T395" i="1" s="1"/>
  <c r="AC395" i="1" s="1"/>
  <c r="AN395" i="1" s="1"/>
  <c r="G392" i="1"/>
  <c r="P392" i="1" s="1"/>
  <c r="Y392" i="1" s="1"/>
  <c r="AJ392" i="1" s="1"/>
  <c r="F399" i="1"/>
  <c r="O399" i="1" s="1"/>
  <c r="X399" i="1" s="1"/>
  <c r="AI399" i="1" s="1"/>
  <c r="F395" i="1"/>
  <c r="O395" i="1" s="1"/>
  <c r="X395" i="1" s="1"/>
  <c r="AI395" i="1" s="1"/>
  <c r="H399" i="1"/>
  <c r="Q399" i="1" s="1"/>
  <c r="Z399" i="1" s="1"/>
  <c r="AK399" i="1" s="1"/>
  <c r="W392" i="1"/>
  <c r="AH392" i="1" s="1"/>
  <c r="AH395" i="1"/>
  <c r="AH394" i="1"/>
  <c r="AH397" i="1"/>
  <c r="AH399" i="1"/>
  <c r="AH398" i="1"/>
  <c r="AM400" i="1" l="1"/>
  <c r="AH393" i="1"/>
  <c r="AH400" i="1" s="1"/>
  <c r="AJ400" i="1"/>
  <c r="AN400" i="1"/>
  <c r="AE397" i="1"/>
  <c r="AO400" i="1"/>
  <c r="AK400" i="1"/>
  <c r="AE396" i="1"/>
  <c r="AL400" i="1"/>
  <c r="M400" i="1"/>
  <c r="AE398" i="1"/>
  <c r="V400" i="1"/>
  <c r="AE399" i="1"/>
  <c r="AE395" i="1"/>
  <c r="AE394" i="1"/>
  <c r="AI400" i="1"/>
  <c r="AD400" i="1"/>
  <c r="AE392" i="1"/>
  <c r="AE393" i="1"/>
  <c r="AP399" i="1"/>
  <c r="AE400" i="1" l="1"/>
  <c r="D405" i="1" s="1"/>
  <c r="AP400" i="1"/>
  <c r="E404" i="1" s="1"/>
  <c r="D406" i="1" l="1"/>
  <c r="CV66" i="1" s="1"/>
  <c r="CU66" i="1"/>
  <c r="AR405" i="1"/>
  <c r="H404" i="1"/>
  <c r="DF66" i="1" s="1"/>
  <c r="K404" i="1"/>
  <c r="DI66" i="1" s="1"/>
  <c r="I404" i="1"/>
  <c r="DG66" i="1" s="1"/>
  <c r="J404" i="1"/>
  <c r="DH66" i="1" s="1"/>
  <c r="F404" i="1"/>
  <c r="DD66" i="1" s="1"/>
  <c r="L404" i="1"/>
  <c r="DJ66" i="1" s="1"/>
  <c r="G404" i="1"/>
  <c r="DE66" i="1" s="1"/>
  <c r="DC66" i="1"/>
  <c r="AS405" i="1"/>
  <c r="D407" i="1"/>
  <c r="CW66" i="1" s="1"/>
  <c r="D411" i="1"/>
  <c r="DA66" i="1" s="1"/>
  <c r="D410" i="1"/>
  <c r="CZ66" i="1" s="1"/>
  <c r="D409" i="1"/>
  <c r="CY66" i="1" s="1"/>
  <c r="D412" i="1"/>
  <c r="DB66" i="1" s="1"/>
  <c r="D408" i="1"/>
  <c r="CX66" i="1" s="1"/>
  <c r="AR406" i="1" l="1"/>
  <c r="AR407" i="1" s="1"/>
  <c r="AR408" i="1" s="1"/>
  <c r="M404" i="1"/>
  <c r="D413" i="1"/>
  <c r="AS406" i="1"/>
  <c r="AS407" i="1" s="1"/>
  <c r="AS408" i="1" s="1"/>
  <c r="AS409" i="1" s="1"/>
  <c r="AS410" i="1" s="1"/>
  <c r="AS411" i="1" s="1"/>
  <c r="AS412" i="1" s="1"/>
  <c r="AR409" i="1" l="1"/>
  <c r="AR410" i="1" s="1"/>
  <c r="AR411" i="1" s="1"/>
  <c r="AR412" i="1" s="1"/>
  <c r="BU408" i="1" l="1"/>
  <c r="AY407" i="1"/>
  <c r="BF406" i="1"/>
  <c r="CQ407" i="1"/>
  <c r="BS409" i="1"/>
  <c r="BE408" i="1"/>
  <c r="BP408" i="1"/>
  <c r="AV407" i="1"/>
  <c r="BL407" i="1"/>
  <c r="BB408" i="1"/>
  <c r="CF406" i="1"/>
  <c r="BJ409" i="1"/>
  <c r="BH407" i="1"/>
  <c r="CR409" i="1"/>
  <c r="BB406" i="1"/>
  <c r="BW408" i="1"/>
  <c r="BD406" i="1"/>
  <c r="CM408" i="1"/>
  <c r="BO407" i="1"/>
  <c r="BL408" i="1"/>
  <c r="BS407" i="1"/>
  <c r="BD407" i="1"/>
  <c r="BM408" i="1"/>
  <c r="CL409" i="1"/>
  <c r="CJ407" i="1"/>
  <c r="BG409" i="1"/>
  <c r="CA408" i="1"/>
  <c r="BZ409" i="1"/>
  <c r="BP407" i="1"/>
  <c r="AZ409" i="1"/>
  <c r="BT406" i="1"/>
  <c r="BY407" i="1"/>
  <c r="CI407" i="1"/>
  <c r="BH406" i="1"/>
  <c r="CG409" i="1"/>
  <c r="CH407" i="1"/>
  <c r="AW408" i="1"/>
  <c r="BQ408" i="1"/>
  <c r="BH408" i="1"/>
  <c r="BK407" i="1"/>
  <c r="CK409" i="1"/>
  <c r="BC406" i="1"/>
  <c r="BD408" i="1"/>
  <c r="BZ406" i="1"/>
  <c r="AX408" i="1"/>
  <c r="AV406" i="1"/>
  <c r="AV409" i="1"/>
  <c r="CR407" i="1"/>
  <c r="CE407" i="1"/>
  <c r="BC409" i="1"/>
  <c r="AU408" i="1"/>
  <c r="CQ406" i="1"/>
  <c r="BV406" i="1"/>
  <c r="CH409" i="1"/>
  <c r="BW406" i="1"/>
  <c r="CD407" i="1"/>
  <c r="AX406" i="1"/>
  <c r="CN406" i="1"/>
  <c r="CG406" i="1"/>
  <c r="BY409" i="1"/>
  <c r="BN408" i="1"/>
  <c r="CD408" i="1"/>
  <c r="CL407" i="1"/>
  <c r="CH406" i="1"/>
  <c r="BA408" i="1"/>
  <c r="CO409" i="1"/>
  <c r="BR408" i="1"/>
  <c r="BX408" i="1"/>
  <c r="CC406" i="1"/>
  <c r="AW407" i="1"/>
  <c r="CC409" i="1"/>
  <c r="BY406" i="1"/>
  <c r="BI406" i="1"/>
  <c r="AW409" i="1"/>
  <c r="AY409" i="1"/>
  <c r="CB407" i="1"/>
  <c r="CP406" i="1"/>
  <c r="BU409" i="1"/>
  <c r="CI408" i="1"/>
  <c r="CP407" i="1"/>
  <c r="CN408" i="1"/>
  <c r="AY406" i="1"/>
  <c r="CM407" i="1"/>
  <c r="CE406" i="1"/>
  <c r="BP409" i="1"/>
  <c r="BM407" i="1"/>
  <c r="BY408" i="1"/>
  <c r="AW406" i="1"/>
  <c r="BN409" i="1"/>
  <c r="BX406" i="1"/>
  <c r="CR408" i="1"/>
  <c r="CJ406" i="1"/>
  <c r="CE409" i="1"/>
  <c r="CP409" i="1"/>
  <c r="BZ408" i="1"/>
  <c r="BE406" i="1"/>
  <c r="CB408" i="1"/>
  <c r="BW409" i="1"/>
  <c r="AX409" i="1"/>
  <c r="BG407" i="1"/>
  <c r="BU407" i="1"/>
  <c r="CM406" i="1"/>
  <c r="BK406" i="1"/>
  <c r="AU409" i="1"/>
  <c r="CB409" i="1"/>
  <c r="BN407" i="1"/>
  <c r="CI409" i="1"/>
  <c r="BA409" i="1"/>
  <c r="BT409" i="1"/>
  <c r="CK406" i="1"/>
  <c r="CO406" i="1"/>
  <c r="BU406" i="1"/>
  <c r="CF409" i="1"/>
  <c r="BL406" i="1"/>
  <c r="BW407" i="1"/>
  <c r="BM409" i="1"/>
  <c r="CA409" i="1"/>
  <c r="BN406" i="1"/>
  <c r="BO406" i="1"/>
  <c r="BE407" i="1"/>
  <c r="BJ406" i="1"/>
  <c r="CO408" i="1"/>
  <c r="AZ406" i="1"/>
  <c r="CP408" i="1"/>
  <c r="BA406" i="1"/>
  <c r="BO408" i="1"/>
  <c r="BF408" i="1"/>
  <c r="CJ409" i="1"/>
  <c r="AU407" i="1"/>
  <c r="BV407" i="1"/>
  <c r="CG408" i="1"/>
  <c r="CF408" i="1"/>
  <c r="BK408" i="1"/>
  <c r="BA407" i="1"/>
  <c r="BQ407" i="1"/>
  <c r="BQ409" i="1"/>
  <c r="CR406" i="1"/>
  <c r="CI406" i="1"/>
  <c r="BP406" i="1"/>
  <c r="BS406" i="1"/>
  <c r="BF409" i="1"/>
  <c r="BO409" i="1"/>
  <c r="CF407" i="1"/>
  <c r="CQ409" i="1"/>
  <c r="CQ408" i="1"/>
  <c r="BR406" i="1"/>
  <c r="CL408" i="1"/>
  <c r="CM409" i="1"/>
  <c r="BR409" i="1"/>
  <c r="AU406" i="1"/>
  <c r="BB407" i="1"/>
  <c r="CE408" i="1"/>
  <c r="CB406" i="1"/>
  <c r="BV408" i="1"/>
  <c r="BX409" i="1"/>
  <c r="CD409" i="1"/>
  <c r="BJ408" i="1"/>
  <c r="BR407" i="1"/>
  <c r="BV409" i="1"/>
  <c r="BK409" i="1"/>
  <c r="BQ406" i="1"/>
  <c r="BT408" i="1"/>
  <c r="BS408" i="1"/>
  <c r="CO407" i="1"/>
  <c r="BX407" i="1"/>
  <c r="CA406" i="1"/>
  <c r="CD406" i="1"/>
  <c r="BM406" i="1"/>
  <c r="CL406" i="1"/>
  <c r="CK407" i="1"/>
  <c r="BI407" i="1"/>
  <c r="BC408" i="1"/>
  <c r="AZ407" i="1"/>
  <c r="BD409" i="1"/>
  <c r="BE409" i="1"/>
  <c r="AZ408" i="1"/>
  <c r="BT407" i="1"/>
  <c r="BB409" i="1"/>
  <c r="CC407" i="1"/>
  <c r="BG408" i="1"/>
  <c r="BZ407" i="1"/>
  <c r="BL409" i="1"/>
  <c r="CC408" i="1"/>
  <c r="BG406" i="1"/>
  <c r="BH409" i="1"/>
  <c r="AX407" i="1"/>
  <c r="CN407" i="1"/>
  <c r="CK408" i="1"/>
  <c r="CN409" i="1"/>
  <c r="BC407" i="1"/>
  <c r="BI409" i="1"/>
  <c r="CA407" i="1"/>
  <c r="CJ408" i="1"/>
  <c r="AY408" i="1"/>
  <c r="BF407" i="1"/>
  <c r="CH408" i="1"/>
  <c r="BI408" i="1"/>
  <c r="AV408" i="1"/>
  <c r="CG407" i="1"/>
  <c r="BJ407" i="1"/>
  <c r="E412" i="1" l="1"/>
  <c r="N412" i="1" s="1"/>
  <c r="L409" i="1"/>
  <c r="U409" i="1" s="1"/>
  <c r="I406" i="1"/>
  <c r="R406" i="1" s="1"/>
  <c r="K408" i="1"/>
  <c r="T408" i="1" s="1"/>
  <c r="E407" i="1"/>
  <c r="N407" i="1" s="1"/>
  <c r="G405" i="1"/>
  <c r="P405" i="1" s="1"/>
  <c r="H407" i="1"/>
  <c r="Q407" i="1" s="1"/>
  <c r="G408" i="1"/>
  <c r="P408" i="1" s="1"/>
  <c r="H405" i="1"/>
  <c r="Q405" i="1" s="1"/>
  <c r="L412" i="1"/>
  <c r="U412" i="1" s="1"/>
  <c r="H409" i="1"/>
  <c r="Q409" i="1" s="1"/>
  <c r="F411" i="1"/>
  <c r="O411" i="1" s="1"/>
  <c r="K405" i="1"/>
  <c r="T405" i="1" s="1"/>
  <c r="AC405" i="1" s="1"/>
  <c r="AN405" i="1" s="1"/>
  <c r="K411" i="1"/>
  <c r="T411" i="1" s="1"/>
  <c r="E408" i="1"/>
  <c r="N408" i="1" s="1"/>
  <c r="F406" i="1"/>
  <c r="O406" i="1" s="1"/>
  <c r="H411" i="1"/>
  <c r="Q411" i="1" s="1"/>
  <c r="Z411" i="1" s="1"/>
  <c r="AK411" i="1" s="1"/>
  <c r="G407" i="1"/>
  <c r="P407" i="1" s="1"/>
  <c r="L410" i="1"/>
  <c r="U410" i="1" s="1"/>
  <c r="K406" i="1"/>
  <c r="T406" i="1" s="1"/>
  <c r="F412" i="1"/>
  <c r="O412" i="1" s="1"/>
  <c r="X412" i="1" s="1"/>
  <c r="AI412" i="1" s="1"/>
  <c r="J406" i="1"/>
  <c r="S406" i="1" s="1"/>
  <c r="J407" i="1"/>
  <c r="S407" i="1" s="1"/>
  <c r="H408" i="1"/>
  <c r="Q408" i="1" s="1"/>
  <c r="K412" i="1"/>
  <c r="T412" i="1" s="1"/>
  <c r="G410" i="1"/>
  <c r="P410" i="1" s="1"/>
  <c r="L405" i="1"/>
  <c r="U405" i="1" s="1"/>
  <c r="E409" i="1"/>
  <c r="N409" i="1" s="1"/>
  <c r="E406" i="1"/>
  <c r="N406" i="1" s="1"/>
  <c r="I412" i="1"/>
  <c r="R412" i="1" s="1"/>
  <c r="G409" i="1"/>
  <c r="P409" i="1" s="1"/>
  <c r="J409" i="1"/>
  <c r="S409" i="1" s="1"/>
  <c r="H410" i="1"/>
  <c r="Q410" i="1" s="1"/>
  <c r="J411" i="1"/>
  <c r="S411" i="1" s="1"/>
  <c r="G411" i="1"/>
  <c r="P411" i="1" s="1"/>
  <c r="H412" i="1"/>
  <c r="Q412" i="1" s="1"/>
  <c r="F408" i="1"/>
  <c r="O408" i="1" s="1"/>
  <c r="L406" i="1"/>
  <c r="U406" i="1" s="1"/>
  <c r="F409" i="1"/>
  <c r="O409" i="1" s="1"/>
  <c r="L411" i="1"/>
  <c r="U411" i="1" s="1"/>
  <c r="L408" i="1"/>
  <c r="U408" i="1" s="1"/>
  <c r="AD408" i="1" s="1"/>
  <c r="AO408" i="1" s="1"/>
  <c r="J405" i="1"/>
  <c r="S405" i="1" s="1"/>
  <c r="E405" i="1"/>
  <c r="E410" i="1"/>
  <c r="N410" i="1" s="1"/>
  <c r="I411" i="1"/>
  <c r="R411" i="1" s="1"/>
  <c r="AA411" i="1" s="1"/>
  <c r="AL411" i="1" s="1"/>
  <c r="F405" i="1"/>
  <c r="O405" i="1" s="1"/>
  <c r="E411" i="1"/>
  <c r="N411" i="1" s="1"/>
  <c r="I405" i="1"/>
  <c r="R405" i="1" s="1"/>
  <c r="H406" i="1"/>
  <c r="Q406" i="1" s="1"/>
  <c r="Z406" i="1" s="1"/>
  <c r="AK406" i="1" s="1"/>
  <c r="I410" i="1"/>
  <c r="R410" i="1" s="1"/>
  <c r="K410" i="1"/>
  <c r="T410" i="1" s="1"/>
  <c r="G406" i="1"/>
  <c r="P406" i="1" s="1"/>
  <c r="I407" i="1"/>
  <c r="R407" i="1" s="1"/>
  <c r="AA407" i="1" s="1"/>
  <c r="AL407" i="1" s="1"/>
  <c r="I408" i="1"/>
  <c r="R408" i="1" s="1"/>
  <c r="J410" i="1"/>
  <c r="S410" i="1" s="1"/>
  <c r="AB410" i="1" s="1"/>
  <c r="AM410" i="1" s="1"/>
  <c r="I409" i="1"/>
  <c r="R409" i="1" s="1"/>
  <c r="J408" i="1"/>
  <c r="S408" i="1" s="1"/>
  <c r="AB408" i="1" s="1"/>
  <c r="AM408" i="1" s="1"/>
  <c r="K407" i="1"/>
  <c r="T407" i="1" s="1"/>
  <c r="L407" i="1"/>
  <c r="U407" i="1" s="1"/>
  <c r="AD407" i="1" s="1"/>
  <c r="AO407" i="1" s="1"/>
  <c r="J412" i="1"/>
  <c r="S412" i="1" s="1"/>
  <c r="AB412" i="1" s="1"/>
  <c r="AM412" i="1" s="1"/>
  <c r="F407" i="1"/>
  <c r="O407" i="1" s="1"/>
  <c r="X407" i="1" s="1"/>
  <c r="AI407" i="1" s="1"/>
  <c r="G412" i="1"/>
  <c r="P412" i="1" s="1"/>
  <c r="Y412" i="1" s="1"/>
  <c r="AJ412" i="1" s="1"/>
  <c r="K409" i="1"/>
  <c r="T409" i="1" s="1"/>
  <c r="AC409" i="1" s="1"/>
  <c r="AN409" i="1" s="1"/>
  <c r="F410" i="1"/>
  <c r="O410" i="1" s="1"/>
  <c r="X410" i="1" s="1"/>
  <c r="AI410" i="1" s="1"/>
  <c r="AC408" i="1"/>
  <c r="AN408" i="1" s="1"/>
  <c r="AD411" i="1"/>
  <c r="AO411" i="1" s="1"/>
  <c r="N405" i="1"/>
  <c r="W410" i="1"/>
  <c r="AH410" i="1" s="1"/>
  <c r="X405" i="1"/>
  <c r="AI405" i="1" s="1"/>
  <c r="W411" i="1"/>
  <c r="AA405" i="1"/>
  <c r="AL405" i="1" s="1"/>
  <c r="AA410" i="1"/>
  <c r="AL410" i="1" s="1"/>
  <c r="AC410" i="1"/>
  <c r="AN410" i="1" s="1"/>
  <c r="Y406" i="1"/>
  <c r="AJ406" i="1" s="1"/>
  <c r="AA408" i="1"/>
  <c r="AL408" i="1" s="1"/>
  <c r="AD409" i="1"/>
  <c r="AO409" i="1" s="1"/>
  <c r="AA409" i="1"/>
  <c r="AL409" i="1" s="1"/>
  <c r="AD406" i="1"/>
  <c r="AO406" i="1" s="1"/>
  <c r="AA406" i="1"/>
  <c r="AL406" i="1" s="1"/>
  <c r="AC412" i="1"/>
  <c r="AN412" i="1" s="1"/>
  <c r="AC407" i="1"/>
  <c r="AN407" i="1" s="1"/>
  <c r="W412" i="1"/>
  <c r="AB406" i="1"/>
  <c r="AM406" i="1" s="1"/>
  <c r="AB407" i="1"/>
  <c r="AM407" i="1" s="1"/>
  <c r="Z408" i="1"/>
  <c r="AK408" i="1" s="1"/>
  <c r="Z405" i="1"/>
  <c r="AK405" i="1" s="1"/>
  <c r="AD412" i="1"/>
  <c r="AO412" i="1" s="1"/>
  <c r="Z409" i="1"/>
  <c r="AK409" i="1" s="1"/>
  <c r="X411" i="1"/>
  <c r="AI411" i="1" s="1"/>
  <c r="AC411" i="1"/>
  <c r="AN411" i="1" s="1"/>
  <c r="W408" i="1"/>
  <c r="AH408" i="1" s="1"/>
  <c r="X406" i="1"/>
  <c r="AI406" i="1" s="1"/>
  <c r="Y407" i="1"/>
  <c r="AJ407" i="1" s="1"/>
  <c r="AD410" i="1"/>
  <c r="AO410" i="1" s="1"/>
  <c r="AC406" i="1"/>
  <c r="AN406" i="1" s="1"/>
  <c r="Y408" i="1"/>
  <c r="AJ408" i="1" s="1"/>
  <c r="X409" i="1"/>
  <c r="AI409" i="1" s="1"/>
  <c r="W407" i="1"/>
  <c r="Y405" i="1"/>
  <c r="AJ405" i="1" s="1"/>
  <c r="Z407" i="1"/>
  <c r="AK407" i="1" s="1"/>
  <c r="AB405" i="1"/>
  <c r="AM405" i="1" s="1"/>
  <c r="Y410" i="1"/>
  <c r="AJ410" i="1" s="1"/>
  <c r="AD405" i="1"/>
  <c r="AO405" i="1" s="1"/>
  <c r="W409" i="1"/>
  <c r="AH409" i="1" s="1"/>
  <c r="W406" i="1"/>
  <c r="AH406" i="1" s="1"/>
  <c r="AA412" i="1"/>
  <c r="AL412" i="1" s="1"/>
  <c r="Y409" i="1"/>
  <c r="AJ409" i="1" s="1"/>
  <c r="AB409" i="1"/>
  <c r="AM409" i="1" s="1"/>
  <c r="Z410" i="1"/>
  <c r="AK410" i="1" s="1"/>
  <c r="AB411" i="1"/>
  <c r="AM411" i="1" s="1"/>
  <c r="Y411" i="1"/>
  <c r="AJ411" i="1" s="1"/>
  <c r="Z412" i="1"/>
  <c r="AK412" i="1" s="1"/>
  <c r="X408" i="1"/>
  <c r="AI408" i="1" s="1"/>
  <c r="M413" i="1" l="1"/>
  <c r="AO413" i="1"/>
  <c r="AJ413" i="1"/>
  <c r="AE407" i="1"/>
  <c r="AL413" i="1"/>
  <c r="AE411" i="1"/>
  <c r="V413" i="1"/>
  <c r="W405" i="1"/>
  <c r="AE406" i="1" s="1"/>
  <c r="AE409" i="1"/>
  <c r="AH407" i="1"/>
  <c r="AH411" i="1"/>
  <c r="AN413" i="1"/>
  <c r="AK413" i="1"/>
  <c r="AE412" i="1"/>
  <c r="AM413" i="1"/>
  <c r="AE408" i="1"/>
  <c r="AH412" i="1"/>
  <c r="AE410" i="1"/>
  <c r="AD413" i="1" l="1"/>
  <c r="AE405" i="1"/>
  <c r="AH405" i="1"/>
  <c r="AE413" i="1" l="1"/>
  <c r="D418" i="1" s="1"/>
  <c r="AP412" i="1"/>
  <c r="AH413" i="1"/>
  <c r="AI413" i="1"/>
  <c r="AP413" i="1" l="1"/>
  <c r="E417" i="1" s="1"/>
  <c r="CU67" i="1"/>
  <c r="AR418" i="1"/>
  <c r="D420" i="1"/>
  <c r="CW67" i="1" s="1"/>
  <c r="D423" i="1"/>
  <c r="CZ67" i="1" s="1"/>
  <c r="D421" i="1"/>
  <c r="CX67" i="1" s="1"/>
  <c r="D424" i="1"/>
  <c r="DA67" i="1" s="1"/>
  <c r="D425" i="1"/>
  <c r="DB67" i="1" s="1"/>
  <c r="D422" i="1"/>
  <c r="CY67" i="1" s="1"/>
  <c r="D419" i="1"/>
  <c r="CV67" i="1" s="1"/>
  <c r="F417" i="1" l="1"/>
  <c r="DD67" i="1" s="1"/>
  <c r="D426" i="1"/>
  <c r="DC67" i="1"/>
  <c r="AS418" i="1"/>
  <c r="AR419" i="1"/>
  <c r="AR420" i="1" s="1"/>
  <c r="AR421" i="1" s="1"/>
  <c r="L417" i="1"/>
  <c r="DJ67" i="1" s="1"/>
  <c r="G417" i="1"/>
  <c r="DE67" i="1" s="1"/>
  <c r="K417" i="1"/>
  <c r="DI67" i="1" s="1"/>
  <c r="H417" i="1"/>
  <c r="DF67" i="1" s="1"/>
  <c r="J417" i="1"/>
  <c r="DH67" i="1" s="1"/>
  <c r="I417" i="1"/>
  <c r="DG67" i="1" s="1"/>
  <c r="AS419" i="1" l="1"/>
  <c r="AS420" i="1" s="1"/>
  <c r="AS421" i="1" s="1"/>
  <c r="AS422" i="1" s="1"/>
  <c r="AS423" i="1" s="1"/>
  <c r="AS424" i="1" s="1"/>
  <c r="AS425" i="1" s="1"/>
  <c r="M417" i="1"/>
  <c r="AR422" i="1"/>
  <c r="AR423" i="1" s="1"/>
  <c r="AR424" i="1" s="1"/>
  <c r="AR425" i="1" s="1"/>
  <c r="BD421" i="1" l="1"/>
  <c r="CO419" i="1"/>
  <c r="BG419" i="1"/>
  <c r="BK419" i="1"/>
  <c r="CF420" i="1"/>
  <c r="BX420" i="1"/>
  <c r="CO420" i="1"/>
  <c r="AV419" i="1"/>
  <c r="BW422" i="1"/>
  <c r="CP421" i="1"/>
  <c r="CP419" i="1"/>
  <c r="CK420" i="1"/>
  <c r="BC422" i="1"/>
  <c r="CG419" i="1"/>
  <c r="BE422" i="1"/>
  <c r="CI419" i="1"/>
  <c r="CB419" i="1"/>
  <c r="AZ420" i="1"/>
  <c r="CG420" i="1"/>
  <c r="CJ420" i="1"/>
  <c r="BC420" i="1"/>
  <c r="AU422" i="1"/>
  <c r="AV421" i="1"/>
  <c r="BZ422" i="1"/>
  <c r="BW419" i="1"/>
  <c r="BH421" i="1"/>
  <c r="BR422" i="1"/>
  <c r="BA420" i="1"/>
  <c r="AY420" i="1"/>
  <c r="BL420" i="1"/>
  <c r="CE422" i="1"/>
  <c r="BG422" i="1"/>
  <c r="BU419" i="1"/>
  <c r="BS422" i="1"/>
  <c r="BO421" i="1"/>
  <c r="BZ419" i="1"/>
  <c r="BH419" i="1"/>
  <c r="BO420" i="1"/>
  <c r="AX419" i="1"/>
  <c r="CF419" i="1"/>
  <c r="BN422" i="1"/>
  <c r="CA419" i="1"/>
  <c r="CI420" i="1"/>
  <c r="BJ420" i="1"/>
  <c r="BM421" i="1"/>
  <c r="CI421" i="1"/>
  <c r="BH420" i="1"/>
  <c r="CD422" i="1"/>
  <c r="AY419" i="1"/>
  <c r="BQ419" i="1"/>
  <c r="AU419" i="1"/>
  <c r="CE419" i="1"/>
  <c r="BW420" i="1"/>
  <c r="BY420" i="1"/>
  <c r="BT421" i="1"/>
  <c r="BS420" i="1"/>
  <c r="BU420" i="1"/>
  <c r="BP420" i="1"/>
  <c r="BI421" i="1"/>
  <c r="CA422" i="1"/>
  <c r="BC419" i="1"/>
  <c r="AX422" i="1"/>
  <c r="BX421" i="1"/>
  <c r="BI419" i="1"/>
  <c r="CB420" i="1"/>
  <c r="CQ422" i="1"/>
  <c r="CM419" i="1"/>
  <c r="CG422" i="1"/>
  <c r="BL421" i="1"/>
  <c r="CO422" i="1"/>
  <c r="BJ422" i="1"/>
  <c r="BQ422" i="1"/>
  <c r="BR420" i="1"/>
  <c r="BW421" i="1"/>
  <c r="BK422" i="1"/>
  <c r="CL421" i="1"/>
  <c r="CH420" i="1"/>
  <c r="BF419" i="1"/>
  <c r="CR422" i="1"/>
  <c r="CK422" i="1"/>
  <c r="CC421" i="1"/>
  <c r="AY421" i="1"/>
  <c r="CP422" i="1"/>
  <c r="BV420" i="1"/>
  <c r="BA421" i="1"/>
  <c r="BY422" i="1"/>
  <c r="CN421" i="1"/>
  <c r="CR420" i="1"/>
  <c r="AX420" i="1"/>
  <c r="BX422" i="1"/>
  <c r="CD419" i="1"/>
  <c r="CA421" i="1"/>
  <c r="CD421" i="1"/>
  <c r="AZ419" i="1"/>
  <c r="CE421" i="1"/>
  <c r="BL419" i="1"/>
  <c r="BY421" i="1"/>
  <c r="CL420" i="1"/>
  <c r="BF421" i="1"/>
  <c r="BI420" i="1"/>
  <c r="BB419" i="1"/>
  <c r="CE420" i="1"/>
  <c r="CF422" i="1"/>
  <c r="CM421" i="1"/>
  <c r="AV420" i="1"/>
  <c r="AV422" i="1"/>
  <c r="CN419" i="1"/>
  <c r="BK421" i="1"/>
  <c r="CJ419" i="1"/>
  <c r="CQ421" i="1"/>
  <c r="BA422" i="1"/>
  <c r="BH422" i="1"/>
  <c r="BM419" i="1"/>
  <c r="BC421" i="1"/>
  <c r="AW422" i="1"/>
  <c r="CN422" i="1"/>
  <c r="BZ420" i="1"/>
  <c r="BP421" i="1"/>
  <c r="BT420" i="1"/>
  <c r="BI422" i="1"/>
  <c r="CP420" i="1"/>
  <c r="CI422" i="1"/>
  <c r="CQ419" i="1"/>
  <c r="BR421" i="1"/>
  <c r="AW419" i="1"/>
  <c r="AY422" i="1"/>
  <c r="BD422" i="1"/>
  <c r="BJ419" i="1"/>
  <c r="BT419" i="1"/>
  <c r="BZ421" i="1"/>
  <c r="BE419" i="1"/>
  <c r="BV422" i="1"/>
  <c r="BB422" i="1"/>
  <c r="CQ420" i="1"/>
  <c r="BF420" i="1"/>
  <c r="CR419" i="1"/>
  <c r="BM422" i="1"/>
  <c r="BJ421" i="1"/>
  <c r="BG421" i="1"/>
  <c r="BV419" i="1"/>
  <c r="CC422" i="1"/>
  <c r="BT422" i="1"/>
  <c r="BD420" i="1"/>
  <c r="BS419" i="1"/>
  <c r="BE420" i="1"/>
  <c r="BM420" i="1"/>
  <c r="BB420" i="1"/>
  <c r="BV421" i="1"/>
  <c r="CB421" i="1"/>
  <c r="CH421" i="1"/>
  <c r="BU422" i="1"/>
  <c r="CL419" i="1"/>
  <c r="CL422" i="1"/>
  <c r="CM420" i="1"/>
  <c r="AZ421" i="1"/>
  <c r="BQ420" i="1"/>
  <c r="CC419" i="1"/>
  <c r="BK420" i="1"/>
  <c r="AW421" i="1"/>
  <c r="CH419" i="1"/>
  <c r="CG421" i="1"/>
  <c r="CJ421" i="1"/>
  <c r="CM422" i="1"/>
  <c r="CJ422" i="1"/>
  <c r="BP422" i="1"/>
  <c r="BD419" i="1"/>
  <c r="BN421" i="1"/>
  <c r="CB422" i="1"/>
  <c r="BR419" i="1"/>
  <c r="BP419" i="1"/>
  <c r="AZ422" i="1"/>
  <c r="AW420" i="1"/>
  <c r="CK421" i="1"/>
  <c r="BA419" i="1"/>
  <c r="CA420" i="1"/>
  <c r="BO419" i="1"/>
  <c r="CK419" i="1"/>
  <c r="BU421" i="1"/>
  <c r="BB421" i="1"/>
  <c r="CD420" i="1"/>
  <c r="BY419" i="1"/>
  <c r="AU421" i="1"/>
  <c r="CO421" i="1"/>
  <c r="BS421" i="1"/>
  <c r="CF421" i="1"/>
  <c r="BF422" i="1"/>
  <c r="BX419" i="1"/>
  <c r="AU420" i="1"/>
  <c r="BQ421" i="1"/>
  <c r="AX421" i="1"/>
  <c r="CH422" i="1"/>
  <c r="BG420" i="1"/>
  <c r="CR421" i="1"/>
  <c r="BE421" i="1"/>
  <c r="BL422" i="1"/>
  <c r="BN419" i="1"/>
  <c r="CC420" i="1"/>
  <c r="CN420" i="1"/>
  <c r="BN420" i="1"/>
  <c r="BO422" i="1"/>
  <c r="G419" i="1" l="1"/>
  <c r="P419" i="1" s="1"/>
  <c r="H424" i="1"/>
  <c r="Q424" i="1" s="1"/>
  <c r="J419" i="1"/>
  <c r="S419" i="1" s="1"/>
  <c r="L422" i="1"/>
  <c r="U422" i="1" s="1"/>
  <c r="AD422" i="1" s="1"/>
  <c r="AO422" i="1" s="1"/>
  <c r="E423" i="1"/>
  <c r="N423" i="1" s="1"/>
  <c r="E422" i="1"/>
  <c r="N422" i="1" s="1"/>
  <c r="E418" i="1"/>
  <c r="G420" i="1"/>
  <c r="P420" i="1" s="1"/>
  <c r="K419" i="1"/>
  <c r="T419" i="1" s="1"/>
  <c r="I424" i="1"/>
  <c r="R424" i="1" s="1"/>
  <c r="F422" i="1"/>
  <c r="O422" i="1" s="1"/>
  <c r="J418" i="1"/>
  <c r="S418" i="1" s="1"/>
  <c r="AB418" i="1" s="1"/>
  <c r="AM418" i="1" s="1"/>
  <c r="I425" i="1"/>
  <c r="R425" i="1" s="1"/>
  <c r="L425" i="1"/>
  <c r="U425" i="1" s="1"/>
  <c r="F419" i="1"/>
  <c r="O419" i="1" s="1"/>
  <c r="F420" i="1"/>
  <c r="O420" i="1" s="1"/>
  <c r="X420" i="1" s="1"/>
  <c r="AI420" i="1" s="1"/>
  <c r="I418" i="1"/>
  <c r="R418" i="1" s="1"/>
  <c r="H421" i="1"/>
  <c r="Q421" i="1" s="1"/>
  <c r="G418" i="1"/>
  <c r="P418" i="1" s="1"/>
  <c r="E419" i="1"/>
  <c r="N419" i="1" s="1"/>
  <c r="W419" i="1" s="1"/>
  <c r="AH419" i="1" s="1"/>
  <c r="H423" i="1"/>
  <c r="Q423" i="1" s="1"/>
  <c r="I423" i="1"/>
  <c r="R423" i="1" s="1"/>
  <c r="F424" i="1"/>
  <c r="O424" i="1" s="1"/>
  <c r="L418" i="1"/>
  <c r="U418" i="1" s="1"/>
  <c r="AD418" i="1" s="1"/>
  <c r="AO418" i="1" s="1"/>
  <c r="I421" i="1"/>
  <c r="R421" i="1" s="1"/>
  <c r="K425" i="1"/>
  <c r="T425" i="1" s="1"/>
  <c r="L419" i="1"/>
  <c r="U419" i="1" s="1"/>
  <c r="F423" i="1"/>
  <c r="O423" i="1" s="1"/>
  <c r="X423" i="1" s="1"/>
  <c r="AI423" i="1" s="1"/>
  <c r="K421" i="1"/>
  <c r="T421" i="1" s="1"/>
  <c r="I420" i="1"/>
  <c r="R420" i="1" s="1"/>
  <c r="L420" i="1"/>
  <c r="U420" i="1" s="1"/>
  <c r="I422" i="1"/>
  <c r="R422" i="1" s="1"/>
  <c r="AA422" i="1" s="1"/>
  <c r="AL422" i="1" s="1"/>
  <c r="I419" i="1"/>
  <c r="R419" i="1" s="1"/>
  <c r="K420" i="1"/>
  <c r="T420" i="1" s="1"/>
  <c r="F418" i="1"/>
  <c r="O418" i="1" s="1"/>
  <c r="E424" i="1"/>
  <c r="N424" i="1" s="1"/>
  <c r="K424" i="1"/>
  <c r="T424" i="1" s="1"/>
  <c r="F421" i="1"/>
  <c r="O421" i="1" s="1"/>
  <c r="J424" i="1"/>
  <c r="S424" i="1" s="1"/>
  <c r="G425" i="1"/>
  <c r="P425" i="1" s="1"/>
  <c r="Y425" i="1" s="1"/>
  <c r="AJ425" i="1" s="1"/>
  <c r="L421" i="1"/>
  <c r="U421" i="1" s="1"/>
  <c r="J425" i="1"/>
  <c r="S425" i="1" s="1"/>
  <c r="AB425" i="1" s="1"/>
  <c r="AM425" i="1" s="1"/>
  <c r="E425" i="1"/>
  <c r="N425" i="1" s="1"/>
  <c r="H422" i="1"/>
  <c r="Q422" i="1" s="1"/>
  <c r="Z422" i="1" s="1"/>
  <c r="AK422" i="1" s="1"/>
  <c r="H420" i="1"/>
  <c r="Q420" i="1" s="1"/>
  <c r="G422" i="1"/>
  <c r="P422" i="1" s="1"/>
  <c r="Y422" i="1" s="1"/>
  <c r="AJ422" i="1" s="1"/>
  <c r="H419" i="1"/>
  <c r="Q419" i="1" s="1"/>
  <c r="G424" i="1"/>
  <c r="P424" i="1" s="1"/>
  <c r="Y424" i="1" s="1"/>
  <c r="AJ424" i="1" s="1"/>
  <c r="K423" i="1"/>
  <c r="T423" i="1" s="1"/>
  <c r="AC423" i="1" s="1"/>
  <c r="AN423" i="1" s="1"/>
  <c r="H418" i="1"/>
  <c r="Q418" i="1" s="1"/>
  <c r="Z418" i="1" s="1"/>
  <c r="AK418" i="1" s="1"/>
  <c r="E421" i="1"/>
  <c r="N421" i="1" s="1"/>
  <c r="J420" i="1"/>
  <c r="S420" i="1" s="1"/>
  <c r="AB420" i="1" s="1"/>
  <c r="AM420" i="1" s="1"/>
  <c r="E420" i="1"/>
  <c r="N420" i="1" s="1"/>
  <c r="W420" i="1" s="1"/>
  <c r="AH420" i="1" s="1"/>
  <c r="J423" i="1"/>
  <c r="S423" i="1" s="1"/>
  <c r="AB423" i="1" s="1"/>
  <c r="AM423" i="1" s="1"/>
  <c r="K418" i="1"/>
  <c r="T418" i="1" s="1"/>
  <c r="K422" i="1"/>
  <c r="T422" i="1" s="1"/>
  <c r="AC422" i="1" s="1"/>
  <c r="AN422" i="1" s="1"/>
  <c r="J422" i="1"/>
  <c r="S422" i="1" s="1"/>
  <c r="G421" i="1"/>
  <c r="P421" i="1" s="1"/>
  <c r="Y421" i="1" s="1"/>
  <c r="AJ421" i="1" s="1"/>
  <c r="L423" i="1"/>
  <c r="U423" i="1" s="1"/>
  <c r="G423" i="1"/>
  <c r="P423" i="1" s="1"/>
  <c r="Y423" i="1" s="1"/>
  <c r="AJ423" i="1" s="1"/>
  <c r="L424" i="1"/>
  <c r="U424" i="1" s="1"/>
  <c r="AD424" i="1" s="1"/>
  <c r="AO424" i="1" s="1"/>
  <c r="F425" i="1"/>
  <c r="O425" i="1" s="1"/>
  <c r="X425" i="1" s="1"/>
  <c r="AI425" i="1" s="1"/>
  <c r="J421" i="1"/>
  <c r="S421" i="1" s="1"/>
  <c r="AB421" i="1" s="1"/>
  <c r="AM421" i="1" s="1"/>
  <c r="H425" i="1"/>
  <c r="Q425" i="1" s="1"/>
  <c r="Z425" i="1" s="1"/>
  <c r="AK425" i="1" s="1"/>
  <c r="AA423" i="1"/>
  <c r="AL423" i="1" s="1"/>
  <c r="AC425" i="1"/>
  <c r="AN425" i="1" s="1"/>
  <c r="X418" i="1"/>
  <c r="AI418" i="1" s="1"/>
  <c r="N418" i="1"/>
  <c r="W423" i="1"/>
  <c r="AH423" i="1" s="1"/>
  <c r="AC419" i="1"/>
  <c r="AN419" i="1" s="1"/>
  <c r="AB419" i="1"/>
  <c r="AM419" i="1" s="1"/>
  <c r="Y420" i="1"/>
  <c r="AJ420" i="1" s="1"/>
  <c r="W422" i="1"/>
  <c r="AH422" i="1" s="1"/>
  <c r="AA424" i="1"/>
  <c r="AL424" i="1" s="1"/>
  <c r="AD425" i="1"/>
  <c r="AO425" i="1" s="1"/>
  <c r="AA425" i="1"/>
  <c r="AL425" i="1" s="1"/>
  <c r="X419" i="1"/>
  <c r="AI419" i="1" s="1"/>
  <c r="X422" i="1"/>
  <c r="AI422" i="1" s="1"/>
  <c r="Z424" i="1"/>
  <c r="AK424" i="1" s="1"/>
  <c r="Y419" i="1"/>
  <c r="AJ419" i="1" s="1"/>
  <c r="Y418" i="1"/>
  <c r="AJ418" i="1" s="1"/>
  <c r="X424" i="1"/>
  <c r="AI424" i="1" s="1"/>
  <c r="AD419" i="1"/>
  <c r="AO419" i="1" s="1"/>
  <c r="AA420" i="1"/>
  <c r="AL420" i="1" s="1"/>
  <c r="AD420" i="1"/>
  <c r="AO420" i="1" s="1"/>
  <c r="AA419" i="1"/>
  <c r="AL419" i="1" s="1"/>
  <c r="AC420" i="1"/>
  <c r="AN420" i="1" s="1"/>
  <c r="AC421" i="1"/>
  <c r="AN421" i="1" s="1"/>
  <c r="W425" i="1"/>
  <c r="AH425" i="1" s="1"/>
  <c r="W424" i="1"/>
  <c r="AC424" i="1"/>
  <c r="AN424" i="1" s="1"/>
  <c r="AA418" i="1"/>
  <c r="AL418" i="1" s="1"/>
  <c r="X421" i="1"/>
  <c r="AI421" i="1" s="1"/>
  <c r="AB424" i="1"/>
  <c r="AM424" i="1" s="1"/>
  <c r="Z420" i="1"/>
  <c r="AK420" i="1" s="1"/>
  <c r="Z419" i="1"/>
  <c r="AK419" i="1" s="1"/>
  <c r="AD421" i="1"/>
  <c r="AO421" i="1" s="1"/>
  <c r="Z423" i="1"/>
  <c r="AK423" i="1" s="1"/>
  <c r="AA421" i="1"/>
  <c r="AL421" i="1" s="1"/>
  <c r="W421" i="1"/>
  <c r="AC418" i="1"/>
  <c r="AN418" i="1" s="1"/>
  <c r="AB422" i="1"/>
  <c r="AM422" i="1" s="1"/>
  <c r="AD423" i="1"/>
  <c r="AO423" i="1" s="1"/>
  <c r="Z421" i="1"/>
  <c r="AK421" i="1" s="1"/>
  <c r="M426" i="1" l="1"/>
  <c r="AO426" i="1"/>
  <c r="AE421" i="1"/>
  <c r="AJ426" i="1"/>
  <c r="AM426" i="1"/>
  <c r="AE424" i="1"/>
  <c r="AE422" i="1"/>
  <c r="V426" i="1"/>
  <c r="W418" i="1"/>
  <c r="AN426" i="1"/>
  <c r="AE420" i="1"/>
  <c r="AH421" i="1"/>
  <c r="AH424" i="1"/>
  <c r="AK426" i="1"/>
  <c r="AL426" i="1"/>
  <c r="AE425" i="1"/>
  <c r="AE423" i="1"/>
  <c r="AD426" i="1" l="1"/>
  <c r="AE418" i="1"/>
  <c r="AE419" i="1"/>
  <c r="AH418" i="1"/>
  <c r="AE426" i="1" l="1"/>
  <c r="D431" i="1" s="1"/>
  <c r="AP425" i="1"/>
  <c r="AH426" i="1"/>
  <c r="AI426" i="1"/>
  <c r="D432" i="1" l="1"/>
  <c r="CV68" i="1" s="1"/>
  <c r="AP426" i="1"/>
  <c r="E430" i="1" s="1"/>
  <c r="CU68" i="1"/>
  <c r="AR431" i="1"/>
  <c r="D434" i="1"/>
  <c r="CX68" i="1" s="1"/>
  <c r="D438" i="1"/>
  <c r="DB68" i="1" s="1"/>
  <c r="D433" i="1"/>
  <c r="CW68" i="1" s="1"/>
  <c r="D437" i="1"/>
  <c r="DA68" i="1" s="1"/>
  <c r="D435" i="1"/>
  <c r="CY68" i="1" s="1"/>
  <c r="D436" i="1"/>
  <c r="CZ68" i="1" s="1"/>
  <c r="AR432" i="1" l="1"/>
  <c r="AR433" i="1" s="1"/>
  <c r="AR434" i="1" s="1"/>
  <c r="F430" i="1"/>
  <c r="DD68" i="1" s="1"/>
  <c r="D439" i="1"/>
  <c r="DC68" i="1"/>
  <c r="AS431" i="1"/>
  <c r="L430" i="1"/>
  <c r="DJ68" i="1" s="1"/>
  <c r="H430" i="1"/>
  <c r="DF68" i="1" s="1"/>
  <c r="K430" i="1"/>
  <c r="DI68" i="1" s="1"/>
  <c r="J430" i="1"/>
  <c r="DH68" i="1" s="1"/>
  <c r="I430" i="1"/>
  <c r="DG68" i="1" s="1"/>
  <c r="G430" i="1"/>
  <c r="DE68" i="1" s="1"/>
  <c r="AS432" i="1" l="1"/>
  <c r="AS433" i="1" s="1"/>
  <c r="AS434" i="1" s="1"/>
  <c r="AS435" i="1" s="1"/>
  <c r="AS436" i="1" s="1"/>
  <c r="AS437" i="1" s="1"/>
  <c r="AS438" i="1" s="1"/>
  <c r="M430" i="1"/>
  <c r="AR435" i="1"/>
  <c r="AR436" i="1" s="1"/>
  <c r="AR437" i="1" s="1"/>
  <c r="AR438" i="1" s="1"/>
  <c r="AU432" i="1" l="1"/>
  <c r="CR435" i="1"/>
  <c r="CN432" i="1"/>
  <c r="AX434" i="1"/>
  <c r="CB435" i="1"/>
  <c r="BT432" i="1"/>
  <c r="AU435" i="1"/>
  <c r="BW434" i="1"/>
  <c r="BK433" i="1"/>
  <c r="BS435" i="1"/>
  <c r="CK434" i="1"/>
  <c r="BW435" i="1"/>
  <c r="CI432" i="1"/>
  <c r="BP434" i="1"/>
  <c r="BJ432" i="1"/>
  <c r="AZ432" i="1"/>
  <c r="BH432" i="1"/>
  <c r="BT435" i="1"/>
  <c r="CO432" i="1"/>
  <c r="CI433" i="1"/>
  <c r="BG434" i="1"/>
  <c r="CL434" i="1"/>
  <c r="CB434" i="1"/>
  <c r="BX434" i="1"/>
  <c r="CL432" i="1"/>
  <c r="CO434" i="1"/>
  <c r="BI435" i="1"/>
  <c r="BD433" i="1"/>
  <c r="BR433" i="1"/>
  <c r="BY434" i="1"/>
  <c r="CM434" i="1"/>
  <c r="BV432" i="1"/>
  <c r="BP433" i="1"/>
  <c r="AV432" i="1"/>
  <c r="BQ433" i="1"/>
  <c r="CB433" i="1"/>
  <c r="CR433" i="1"/>
  <c r="AX432" i="1"/>
  <c r="BU432" i="1"/>
  <c r="CJ432" i="1"/>
  <c r="BP432" i="1"/>
  <c r="BF433" i="1"/>
  <c r="AY434" i="1"/>
  <c r="CR432" i="1"/>
  <c r="BL434" i="1"/>
  <c r="BI433" i="1"/>
  <c r="CF435" i="1"/>
  <c r="CM433" i="1"/>
  <c r="BJ435" i="1"/>
  <c r="BF432" i="1"/>
  <c r="CH434" i="1"/>
  <c r="BE432" i="1"/>
  <c r="CE432" i="1"/>
  <c r="CN433" i="1"/>
  <c r="CP435" i="1"/>
  <c r="CG432" i="1"/>
  <c r="BR432" i="1"/>
  <c r="BB433" i="1"/>
  <c r="BL435" i="1"/>
  <c r="BJ433" i="1"/>
  <c r="CD433" i="1"/>
  <c r="CQ432" i="1"/>
  <c r="BU433" i="1"/>
  <c r="BL432" i="1"/>
  <c r="CE435" i="1"/>
  <c r="BY435" i="1"/>
  <c r="BM435" i="1"/>
  <c r="CC433" i="1"/>
  <c r="CP434" i="1"/>
  <c r="AW432" i="1"/>
  <c r="CQ433" i="1"/>
  <c r="BQ434" i="1"/>
  <c r="CP433" i="1"/>
  <c r="BB434" i="1"/>
  <c r="BY432" i="1"/>
  <c r="BO432" i="1"/>
  <c r="CG435" i="1"/>
  <c r="BK435" i="1"/>
  <c r="BE435" i="1"/>
  <c r="BJ434" i="1"/>
  <c r="BY433" i="1"/>
  <c r="BL433" i="1"/>
  <c r="BK432" i="1"/>
  <c r="CK433" i="1"/>
  <c r="CD435" i="1"/>
  <c r="AY433" i="1"/>
  <c r="AV435" i="1"/>
  <c r="BW433" i="1"/>
  <c r="AW435" i="1"/>
  <c r="AX435" i="1"/>
  <c r="BS434" i="1"/>
  <c r="CE433" i="1"/>
  <c r="BZ433" i="1"/>
  <c r="CG433" i="1"/>
  <c r="CK435" i="1"/>
  <c r="AY435" i="1"/>
  <c r="AW434" i="1"/>
  <c r="BA434" i="1"/>
  <c r="AV433" i="1"/>
  <c r="CA432" i="1"/>
  <c r="BS432" i="1"/>
  <c r="BN434" i="1"/>
  <c r="BX433" i="1"/>
  <c r="CE434" i="1"/>
  <c r="BR434" i="1"/>
  <c r="AZ433" i="1"/>
  <c r="BT434" i="1"/>
  <c r="AZ435" i="1"/>
  <c r="BR435" i="1"/>
  <c r="BC435" i="1"/>
  <c r="BU435" i="1"/>
  <c r="BC434" i="1"/>
  <c r="CH433" i="1"/>
  <c r="BK434" i="1"/>
  <c r="BI432" i="1"/>
  <c r="AU434" i="1"/>
  <c r="CH432" i="1"/>
  <c r="BQ432" i="1"/>
  <c r="BZ434" i="1"/>
  <c r="BG435" i="1"/>
  <c r="BD435" i="1"/>
  <c r="AU433" i="1"/>
  <c r="BS433" i="1"/>
  <c r="BW432" i="1"/>
  <c r="BC433" i="1"/>
  <c r="BQ435" i="1"/>
  <c r="BT433" i="1"/>
  <c r="CJ435" i="1"/>
  <c r="BA435" i="1"/>
  <c r="BG433" i="1"/>
  <c r="BN433" i="1"/>
  <c r="BC432" i="1"/>
  <c r="CH435" i="1"/>
  <c r="CF434" i="1"/>
  <c r="CA434" i="1"/>
  <c r="CF432" i="1"/>
  <c r="CK432" i="1"/>
  <c r="BB435" i="1"/>
  <c r="BN435" i="1"/>
  <c r="CG434" i="1"/>
  <c r="CD434" i="1"/>
  <c r="BO435" i="1"/>
  <c r="BA433" i="1"/>
  <c r="CI435" i="1"/>
  <c r="BE434" i="1"/>
  <c r="BN432" i="1"/>
  <c r="BV434" i="1"/>
  <c r="BZ435" i="1"/>
  <c r="BO433" i="1"/>
  <c r="BV433" i="1"/>
  <c r="BH435" i="1"/>
  <c r="CC434" i="1"/>
  <c r="BX432" i="1"/>
  <c r="BI434" i="1"/>
  <c r="BH433" i="1"/>
  <c r="CO433" i="1"/>
  <c r="CA433" i="1"/>
  <c r="AX433" i="1"/>
  <c r="CP432" i="1"/>
  <c r="CI434" i="1"/>
  <c r="BB432" i="1"/>
  <c r="AV434" i="1"/>
  <c r="BE433" i="1"/>
  <c r="CC435" i="1"/>
  <c r="CQ435" i="1"/>
  <c r="BP435" i="1"/>
  <c r="BF434" i="1"/>
  <c r="BM432" i="1"/>
  <c r="BX435" i="1"/>
  <c r="CO435" i="1"/>
  <c r="AW433" i="1"/>
  <c r="CA435" i="1"/>
  <c r="BM433" i="1"/>
  <c r="AY432" i="1"/>
  <c r="CQ434" i="1"/>
  <c r="AZ434" i="1"/>
  <c r="BD434" i="1"/>
  <c r="CM432" i="1"/>
  <c r="CJ434" i="1"/>
  <c r="CL433" i="1"/>
  <c r="BU434" i="1"/>
  <c r="CN434" i="1"/>
  <c r="BG432" i="1"/>
  <c r="CD432" i="1"/>
  <c r="BO434" i="1"/>
  <c r="CL435" i="1"/>
  <c r="BH434" i="1"/>
  <c r="BD432" i="1"/>
  <c r="CB432" i="1"/>
  <c r="CR434" i="1"/>
  <c r="BA432" i="1"/>
  <c r="CM435" i="1"/>
  <c r="BM434" i="1"/>
  <c r="CJ433" i="1"/>
  <c r="CN435" i="1"/>
  <c r="CF433" i="1"/>
  <c r="CC432" i="1"/>
  <c r="BZ432" i="1"/>
  <c r="BV435" i="1"/>
  <c r="BF435" i="1"/>
  <c r="G433" i="1" l="1"/>
  <c r="P433" i="1" s="1"/>
  <c r="G436" i="1"/>
  <c r="P436" i="1" s="1"/>
  <c r="L435" i="1"/>
  <c r="U435" i="1" s="1"/>
  <c r="E438" i="1"/>
  <c r="N438" i="1" s="1"/>
  <c r="W438" i="1" s="1"/>
  <c r="F438" i="1"/>
  <c r="O438" i="1" s="1"/>
  <c r="K435" i="1"/>
  <c r="T435" i="1" s="1"/>
  <c r="K436" i="1"/>
  <c r="T436" i="1" s="1"/>
  <c r="L437" i="1"/>
  <c r="U437" i="1" s="1"/>
  <c r="L433" i="1"/>
  <c r="U433" i="1" s="1"/>
  <c r="E435" i="1"/>
  <c r="N435" i="1" s="1"/>
  <c r="G432" i="1"/>
  <c r="P432" i="1" s="1"/>
  <c r="E431" i="1"/>
  <c r="N431" i="1" s="1"/>
  <c r="H435" i="1"/>
  <c r="Q435" i="1" s="1"/>
  <c r="I431" i="1"/>
  <c r="R431" i="1" s="1"/>
  <c r="E437" i="1"/>
  <c r="N437" i="1" s="1"/>
  <c r="L436" i="1"/>
  <c r="U436" i="1" s="1"/>
  <c r="AD436" i="1" s="1"/>
  <c r="AO436" i="1" s="1"/>
  <c r="I435" i="1"/>
  <c r="R435" i="1" s="1"/>
  <c r="J438" i="1"/>
  <c r="S438" i="1" s="1"/>
  <c r="K431" i="1"/>
  <c r="T431" i="1" s="1"/>
  <c r="H436" i="1"/>
  <c r="Q436" i="1" s="1"/>
  <c r="Z436" i="1" s="1"/>
  <c r="AK436" i="1" s="1"/>
  <c r="L432" i="1"/>
  <c r="U432" i="1" s="1"/>
  <c r="F432" i="1"/>
  <c r="O432" i="1" s="1"/>
  <c r="G434" i="1"/>
  <c r="P434" i="1" s="1"/>
  <c r="J434" i="1"/>
  <c r="S434" i="1" s="1"/>
  <c r="AB434" i="1" s="1"/>
  <c r="AM434" i="1" s="1"/>
  <c r="I434" i="1"/>
  <c r="R434" i="1" s="1"/>
  <c r="H434" i="1"/>
  <c r="Q434" i="1" s="1"/>
  <c r="L434" i="1"/>
  <c r="U434" i="1" s="1"/>
  <c r="F435" i="1"/>
  <c r="O435" i="1" s="1"/>
  <c r="X435" i="1" s="1"/>
  <c r="AI435" i="1" s="1"/>
  <c r="I436" i="1"/>
  <c r="R436" i="1" s="1"/>
  <c r="L431" i="1"/>
  <c r="U431" i="1" s="1"/>
  <c r="F431" i="1"/>
  <c r="O431" i="1" s="1"/>
  <c r="E432" i="1"/>
  <c r="N432" i="1" s="1"/>
  <c r="W432" i="1" s="1"/>
  <c r="AH432" i="1" s="1"/>
  <c r="K433" i="1"/>
  <c r="T433" i="1" s="1"/>
  <c r="K437" i="1"/>
  <c r="T437" i="1" s="1"/>
  <c r="F436" i="1"/>
  <c r="O436" i="1" s="1"/>
  <c r="E433" i="1"/>
  <c r="N433" i="1" s="1"/>
  <c r="W433" i="1" s="1"/>
  <c r="AH433" i="1" s="1"/>
  <c r="I438" i="1"/>
  <c r="R438" i="1" s="1"/>
  <c r="H438" i="1"/>
  <c r="Q438" i="1" s="1"/>
  <c r="F434" i="1"/>
  <c r="O434" i="1" s="1"/>
  <c r="J435" i="1"/>
  <c r="S435" i="1" s="1"/>
  <c r="AB435" i="1" s="1"/>
  <c r="AM435" i="1" s="1"/>
  <c r="F433" i="1"/>
  <c r="O433" i="1" s="1"/>
  <c r="H437" i="1"/>
  <c r="Q437" i="1" s="1"/>
  <c r="K434" i="1"/>
  <c r="T434" i="1" s="1"/>
  <c r="E436" i="1"/>
  <c r="N436" i="1" s="1"/>
  <c r="J432" i="1"/>
  <c r="S432" i="1" s="1"/>
  <c r="I437" i="1"/>
  <c r="R437" i="1" s="1"/>
  <c r="I433" i="1"/>
  <c r="R433" i="1" s="1"/>
  <c r="K438" i="1"/>
  <c r="T438" i="1" s="1"/>
  <c r="AC438" i="1" s="1"/>
  <c r="AN438" i="1" s="1"/>
  <c r="G437" i="1"/>
  <c r="P437" i="1" s="1"/>
  <c r="L438" i="1"/>
  <c r="U438" i="1" s="1"/>
  <c r="H432" i="1"/>
  <c r="Q432" i="1" s="1"/>
  <c r="J433" i="1"/>
  <c r="S433" i="1" s="1"/>
  <c r="AB433" i="1" s="1"/>
  <c r="AM433" i="1" s="1"/>
  <c r="J437" i="1"/>
  <c r="S437" i="1" s="1"/>
  <c r="AB437" i="1" s="1"/>
  <c r="AM437" i="1" s="1"/>
  <c r="G431" i="1"/>
  <c r="P431" i="1" s="1"/>
  <c r="E434" i="1"/>
  <c r="N434" i="1" s="1"/>
  <c r="H431" i="1"/>
  <c r="Q431" i="1" s="1"/>
  <c r="Z431" i="1" s="1"/>
  <c r="AK431" i="1" s="1"/>
  <c r="F437" i="1"/>
  <c r="O437" i="1" s="1"/>
  <c r="X437" i="1" s="1"/>
  <c r="AI437" i="1" s="1"/>
  <c r="G435" i="1"/>
  <c r="P435" i="1" s="1"/>
  <c r="Y435" i="1" s="1"/>
  <c r="AJ435" i="1" s="1"/>
  <c r="J436" i="1"/>
  <c r="S436" i="1" s="1"/>
  <c r="J431" i="1"/>
  <c r="S431" i="1" s="1"/>
  <c r="AB431" i="1" s="1"/>
  <c r="AM431" i="1" s="1"/>
  <c r="G438" i="1"/>
  <c r="P438" i="1" s="1"/>
  <c r="Y438" i="1" s="1"/>
  <c r="AJ438" i="1" s="1"/>
  <c r="I432" i="1"/>
  <c r="R432" i="1" s="1"/>
  <c r="AA432" i="1" s="1"/>
  <c r="AL432" i="1" s="1"/>
  <c r="K432" i="1"/>
  <c r="T432" i="1" s="1"/>
  <c r="AC432" i="1" s="1"/>
  <c r="AN432" i="1" s="1"/>
  <c r="H433" i="1"/>
  <c r="Q433" i="1" s="1"/>
  <c r="Z433" i="1" s="1"/>
  <c r="AK433" i="1" s="1"/>
  <c r="AB438" i="1"/>
  <c r="AM438" i="1" s="1"/>
  <c r="AC431" i="1"/>
  <c r="AN431" i="1" s="1"/>
  <c r="AD437" i="1"/>
  <c r="AO437" i="1" s="1"/>
  <c r="Y436" i="1"/>
  <c r="AJ436" i="1" s="1"/>
  <c r="Y432" i="1"/>
  <c r="AJ432" i="1" s="1"/>
  <c r="X432" i="1"/>
  <c r="AI432" i="1" s="1"/>
  <c r="AD432" i="1"/>
  <c r="AO432" i="1" s="1"/>
  <c r="AC435" i="1"/>
  <c r="AN435" i="1" s="1"/>
  <c r="Y433" i="1"/>
  <c r="AJ433" i="1" s="1"/>
  <c r="Z435" i="1"/>
  <c r="AK435" i="1" s="1"/>
  <c r="AA431" i="1"/>
  <c r="AL431" i="1" s="1"/>
  <c r="W437" i="1"/>
  <c r="Z434" i="1"/>
  <c r="AK434" i="1" s="1"/>
  <c r="AD434" i="1"/>
  <c r="AO434" i="1" s="1"/>
  <c r="AA436" i="1"/>
  <c r="AL436" i="1" s="1"/>
  <c r="AD431" i="1"/>
  <c r="AO431" i="1" s="1"/>
  <c r="X431" i="1"/>
  <c r="AI431" i="1" s="1"/>
  <c r="AC433" i="1"/>
  <c r="AN433" i="1" s="1"/>
  <c r="AC437" i="1"/>
  <c r="AN437" i="1" s="1"/>
  <c r="X436" i="1"/>
  <c r="AI436" i="1" s="1"/>
  <c r="AA438" i="1"/>
  <c r="AL438" i="1" s="1"/>
  <c r="Z438" i="1"/>
  <c r="AK438" i="1" s="1"/>
  <c r="X434" i="1"/>
  <c r="AI434" i="1" s="1"/>
  <c r="X433" i="1"/>
  <c r="AI433" i="1" s="1"/>
  <c r="AC436" i="1"/>
  <c r="AN436" i="1" s="1"/>
  <c r="X438" i="1"/>
  <c r="AI438" i="1" s="1"/>
  <c r="W435" i="1"/>
  <c r="Z437" i="1"/>
  <c r="AK437" i="1" s="1"/>
  <c r="AC434" i="1"/>
  <c r="AN434" i="1" s="1"/>
  <c r="Y437" i="1"/>
  <c r="AJ437" i="1" s="1"/>
  <c r="W436" i="1"/>
  <c r="AH436" i="1" s="1"/>
  <c r="AD438" i="1"/>
  <c r="AO438" i="1" s="1"/>
  <c r="AB432" i="1"/>
  <c r="AM432" i="1" s="1"/>
  <c r="Z432" i="1"/>
  <c r="AK432" i="1" s="1"/>
  <c r="AA437" i="1"/>
  <c r="AL437" i="1" s="1"/>
  <c r="AA433" i="1"/>
  <c r="AL433" i="1" s="1"/>
  <c r="AA435" i="1"/>
  <c r="AL435" i="1" s="1"/>
  <c r="AD433" i="1"/>
  <c r="AO433" i="1" s="1"/>
  <c r="AD435" i="1"/>
  <c r="AO435" i="1" s="1"/>
  <c r="Y434" i="1"/>
  <c r="AJ434" i="1" s="1"/>
  <c r="Y431" i="1"/>
  <c r="AJ431" i="1" s="1"/>
  <c r="W434" i="1"/>
  <c r="AB436" i="1"/>
  <c r="AM436" i="1" s="1"/>
  <c r="AA434" i="1"/>
  <c r="AL434" i="1" s="1"/>
  <c r="M439" i="1" l="1"/>
  <c r="AJ439" i="1"/>
  <c r="AN439" i="1"/>
  <c r="AO439" i="1"/>
  <c r="AE435" i="1"/>
  <c r="AL439" i="1"/>
  <c r="AH435" i="1"/>
  <c r="AK439" i="1"/>
  <c r="AE436" i="1"/>
  <c r="AE433" i="1"/>
  <c r="AE434" i="1"/>
  <c r="AE438" i="1"/>
  <c r="AE437" i="1"/>
  <c r="V439" i="1"/>
  <c r="W431" i="1"/>
  <c r="AM439" i="1"/>
  <c r="AH434" i="1"/>
  <c r="AH438" i="1"/>
  <c r="AH437" i="1"/>
  <c r="AD439" i="1" l="1"/>
  <c r="AE431" i="1"/>
  <c r="AH431" i="1"/>
  <c r="AE432" i="1"/>
  <c r="AP438" i="1" l="1"/>
  <c r="AH439" i="1"/>
  <c r="AI439" i="1"/>
  <c r="AE439" i="1"/>
  <c r="D444" i="1" s="1"/>
  <c r="CU69" i="1" l="1"/>
  <c r="AR444" i="1"/>
  <c r="AP439" i="1"/>
  <c r="E443" i="1" s="1"/>
  <c r="D451" i="1"/>
  <c r="DB69" i="1" s="1"/>
  <c r="D449" i="1"/>
  <c r="CZ69" i="1" s="1"/>
  <c r="D447" i="1"/>
  <c r="CX69" i="1" s="1"/>
  <c r="D448" i="1"/>
  <c r="CY69" i="1" s="1"/>
  <c r="D446" i="1"/>
  <c r="CW69" i="1" s="1"/>
  <c r="D450" i="1"/>
  <c r="DA69" i="1" s="1"/>
  <c r="D445" i="1"/>
  <c r="CV69" i="1" s="1"/>
  <c r="F443" i="1" l="1"/>
  <c r="DD69" i="1" s="1"/>
  <c r="D452" i="1"/>
  <c r="AR445" i="1"/>
  <c r="AR446" i="1" s="1"/>
  <c r="AR447" i="1" s="1"/>
  <c r="DC69" i="1"/>
  <c r="AS444" i="1"/>
  <c r="G443" i="1"/>
  <c r="DE69" i="1" s="1"/>
  <c r="H443" i="1"/>
  <c r="DF69" i="1" s="1"/>
  <c r="K443" i="1"/>
  <c r="DI69" i="1" s="1"/>
  <c r="L443" i="1"/>
  <c r="DJ69" i="1" s="1"/>
  <c r="J443" i="1"/>
  <c r="DH69" i="1" s="1"/>
  <c r="I443" i="1"/>
  <c r="DG69" i="1" s="1"/>
  <c r="AS445" i="1" l="1"/>
  <c r="AS446" i="1" s="1"/>
  <c r="AS447" i="1" s="1"/>
  <c r="AS448" i="1" s="1"/>
  <c r="AS449" i="1" s="1"/>
  <c r="AS450" i="1" s="1"/>
  <c r="AS451" i="1" s="1"/>
  <c r="M443" i="1"/>
  <c r="AR448" i="1"/>
  <c r="AR449" i="1" s="1"/>
  <c r="AR450" i="1" s="1"/>
  <c r="AR451" i="1" s="1"/>
  <c r="BU447" i="1" l="1"/>
  <c r="AU445" i="1"/>
  <c r="CM447" i="1"/>
  <c r="CO448" i="1"/>
  <c r="BN447" i="1"/>
  <c r="BF447" i="1"/>
  <c r="CD447" i="1"/>
  <c r="AY448" i="1"/>
  <c r="BX446" i="1"/>
  <c r="BZ448" i="1"/>
  <c r="BY445" i="1"/>
  <c r="CF446" i="1"/>
  <c r="AX445" i="1"/>
  <c r="AY447" i="1"/>
  <c r="BT445" i="1"/>
  <c r="CK448" i="1"/>
  <c r="CG445" i="1"/>
  <c r="BE446" i="1"/>
  <c r="CL448" i="1"/>
  <c r="BI445" i="1"/>
  <c r="BA446" i="1"/>
  <c r="BS447" i="1"/>
  <c r="BK448" i="1"/>
  <c r="BD445" i="1"/>
  <c r="CG448" i="1"/>
  <c r="AY446" i="1"/>
  <c r="AV445" i="1"/>
  <c r="BR446" i="1"/>
  <c r="CK446" i="1"/>
  <c r="BQ448" i="1"/>
  <c r="CL447" i="1"/>
  <c r="CE448" i="1"/>
  <c r="CO446" i="1"/>
  <c r="BR445" i="1"/>
  <c r="CO447" i="1"/>
  <c r="CH446" i="1"/>
  <c r="BP447" i="1"/>
  <c r="BV447" i="1"/>
  <c r="CA446" i="1"/>
  <c r="BY446" i="1"/>
  <c r="CR445" i="1"/>
  <c r="BN445" i="1"/>
  <c r="CR446" i="1"/>
  <c r="BE448" i="1"/>
  <c r="CE446" i="1"/>
  <c r="BW448" i="1"/>
  <c r="CJ446" i="1"/>
  <c r="BH448" i="1"/>
  <c r="CB446" i="1"/>
  <c r="BF448" i="1"/>
  <c r="CQ447" i="1"/>
  <c r="BU445" i="1"/>
  <c r="BG446" i="1"/>
  <c r="BF445" i="1"/>
  <c r="BF446" i="1"/>
  <c r="CL446" i="1"/>
  <c r="CP446" i="1"/>
  <c r="CI448" i="1"/>
  <c r="BI447" i="1"/>
  <c r="CD445" i="1"/>
  <c r="BZ447" i="1"/>
  <c r="BQ445" i="1"/>
  <c r="CG446" i="1"/>
  <c r="BO448" i="1"/>
  <c r="BX445" i="1"/>
  <c r="AX448" i="1"/>
  <c r="BB447" i="1"/>
  <c r="BK445" i="1"/>
  <c r="BP445" i="1"/>
  <c r="BQ447" i="1"/>
  <c r="BZ445" i="1"/>
  <c r="CN447" i="1"/>
  <c r="BS446" i="1"/>
  <c r="CG447" i="1"/>
  <c r="BB445" i="1"/>
  <c r="AZ445" i="1"/>
  <c r="BT447" i="1"/>
  <c r="BJ447" i="1"/>
  <c r="BC447" i="1"/>
  <c r="CE445" i="1"/>
  <c r="BY447" i="1"/>
  <c r="CM445" i="1"/>
  <c r="CJ445" i="1"/>
  <c r="BD447" i="1"/>
  <c r="CM448" i="1"/>
  <c r="CQ446" i="1"/>
  <c r="CN445" i="1"/>
  <c r="BE447" i="1"/>
  <c r="CN446" i="1"/>
  <c r="BJ448" i="1"/>
  <c r="BI448" i="1"/>
  <c r="BK447" i="1"/>
  <c r="BM447" i="1"/>
  <c r="BT446" i="1"/>
  <c r="CC446" i="1"/>
  <c r="CF445" i="1"/>
  <c r="CR447" i="1"/>
  <c r="BH447" i="1"/>
  <c r="CI446" i="1"/>
  <c r="AY445" i="1"/>
  <c r="BS448" i="1"/>
  <c r="CA448" i="1"/>
  <c r="CP445" i="1"/>
  <c r="CB445" i="1"/>
  <c r="BX448" i="1"/>
  <c r="BL445" i="1"/>
  <c r="BQ446" i="1"/>
  <c r="CC445" i="1"/>
  <c r="AV448" i="1"/>
  <c r="BO447" i="1"/>
  <c r="BH445" i="1"/>
  <c r="CQ445" i="1"/>
  <c r="BL447" i="1"/>
  <c r="BC448" i="1"/>
  <c r="AZ446" i="1"/>
  <c r="CP447" i="1"/>
  <c r="BD448" i="1"/>
  <c r="BL448" i="1"/>
  <c r="CJ447" i="1"/>
  <c r="BW446" i="1"/>
  <c r="AZ447" i="1"/>
  <c r="BR447" i="1"/>
  <c r="BC445" i="1"/>
  <c r="AV446" i="1"/>
  <c r="CB447" i="1"/>
  <c r="BA447" i="1"/>
  <c r="BU448" i="1"/>
  <c r="AU446" i="1"/>
  <c r="BO445" i="1"/>
  <c r="BV445" i="1"/>
  <c r="AW447" i="1"/>
  <c r="CF448" i="1"/>
  <c r="BV448" i="1"/>
  <c r="AU447" i="1"/>
  <c r="CQ448" i="1"/>
  <c r="BE445" i="1"/>
  <c r="CI445" i="1"/>
  <c r="CH445" i="1"/>
  <c r="CK447" i="1"/>
  <c r="AW448" i="1"/>
  <c r="BG448" i="1"/>
  <c r="BA445" i="1"/>
  <c r="BV446" i="1"/>
  <c r="CN448" i="1"/>
  <c r="CD446" i="1"/>
  <c r="CD448" i="1"/>
  <c r="CI447" i="1"/>
  <c r="CO445" i="1"/>
  <c r="CK445" i="1"/>
  <c r="AW446" i="1"/>
  <c r="BH446" i="1"/>
  <c r="CH448" i="1"/>
  <c r="CA445" i="1"/>
  <c r="CR448" i="1"/>
  <c r="BW447" i="1"/>
  <c r="BY448" i="1"/>
  <c r="BA448" i="1"/>
  <c r="AW445" i="1"/>
  <c r="BP446" i="1"/>
  <c r="BL446" i="1"/>
  <c r="BO446" i="1"/>
  <c r="BP448" i="1"/>
  <c r="CE447" i="1"/>
  <c r="BD446" i="1"/>
  <c r="BG445" i="1"/>
  <c r="CP448" i="1"/>
  <c r="BK446" i="1"/>
  <c r="BZ446" i="1"/>
  <c r="CF447" i="1"/>
  <c r="BB446" i="1"/>
  <c r="AX446" i="1"/>
  <c r="CA447" i="1"/>
  <c r="BI446" i="1"/>
  <c r="CC447" i="1"/>
  <c r="BX447" i="1"/>
  <c r="BM445" i="1"/>
  <c r="BM446" i="1"/>
  <c r="AZ448" i="1"/>
  <c r="BW445" i="1"/>
  <c r="AV447" i="1"/>
  <c r="CH447" i="1"/>
  <c r="AX447" i="1"/>
  <c r="CJ448" i="1"/>
  <c r="BS445" i="1"/>
  <c r="BJ445" i="1"/>
  <c r="BN448" i="1"/>
  <c r="CC448" i="1"/>
  <c r="BM448" i="1"/>
  <c r="CM446" i="1"/>
  <c r="BT448" i="1"/>
  <c r="BU446" i="1"/>
  <c r="BN446" i="1"/>
  <c r="BR448" i="1"/>
  <c r="BG447" i="1"/>
  <c r="BC446" i="1"/>
  <c r="AU448" i="1"/>
  <c r="CL445" i="1"/>
  <c r="BJ446" i="1"/>
  <c r="CB448" i="1"/>
  <c r="BB448" i="1"/>
  <c r="G446" i="1" l="1"/>
  <c r="P446" i="1" s="1"/>
  <c r="J450" i="1"/>
  <c r="S450" i="1" s="1"/>
  <c r="L451" i="1"/>
  <c r="U451" i="1" s="1"/>
  <c r="K449" i="1"/>
  <c r="T449" i="1" s="1"/>
  <c r="E451" i="1"/>
  <c r="N451" i="1" s="1"/>
  <c r="W451" i="1" s="1"/>
  <c r="I447" i="1"/>
  <c r="R447" i="1" s="1"/>
  <c r="K448" i="1"/>
  <c r="T448" i="1" s="1"/>
  <c r="AC448" i="1" s="1"/>
  <c r="AN448" i="1" s="1"/>
  <c r="H450" i="1"/>
  <c r="Q450" i="1" s="1"/>
  <c r="H449" i="1"/>
  <c r="Q449" i="1" s="1"/>
  <c r="G444" i="1"/>
  <c r="P444" i="1" s="1"/>
  <c r="J448" i="1"/>
  <c r="S448" i="1" s="1"/>
  <c r="AB448" i="1" s="1"/>
  <c r="AM448" i="1" s="1"/>
  <c r="H444" i="1"/>
  <c r="Q444" i="1" s="1"/>
  <c r="F450" i="1"/>
  <c r="O450" i="1" s="1"/>
  <c r="X450" i="1" s="1"/>
  <c r="AI450" i="1" s="1"/>
  <c r="E444" i="1"/>
  <c r="F444" i="1"/>
  <c r="O444" i="1" s="1"/>
  <c r="X444" i="1" s="1"/>
  <c r="AI444" i="1" s="1"/>
  <c r="E447" i="1"/>
  <c r="N447" i="1" s="1"/>
  <c r="K447" i="1"/>
  <c r="T447" i="1" s="1"/>
  <c r="AC447" i="1" s="1"/>
  <c r="AN447" i="1" s="1"/>
  <c r="J451" i="1"/>
  <c r="S451" i="1" s="1"/>
  <c r="J444" i="1"/>
  <c r="S444" i="1" s="1"/>
  <c r="AB444" i="1" s="1"/>
  <c r="AM444" i="1" s="1"/>
  <c r="E450" i="1"/>
  <c r="N450" i="1" s="1"/>
  <c r="F451" i="1"/>
  <c r="O451" i="1" s="1"/>
  <c r="X451" i="1" s="1"/>
  <c r="AI451" i="1" s="1"/>
  <c r="F447" i="1"/>
  <c r="O447" i="1" s="1"/>
  <c r="F448" i="1"/>
  <c r="O448" i="1" s="1"/>
  <c r="I449" i="1"/>
  <c r="R449" i="1" s="1"/>
  <c r="H447" i="1"/>
  <c r="Q447" i="1" s="1"/>
  <c r="Z447" i="1" s="1"/>
  <c r="AK447" i="1" s="1"/>
  <c r="H445" i="1"/>
  <c r="Q445" i="1" s="1"/>
  <c r="E445" i="1"/>
  <c r="N445" i="1" s="1"/>
  <c r="W445" i="1" s="1"/>
  <c r="AH445" i="1" s="1"/>
  <c r="I451" i="1"/>
  <c r="R451" i="1" s="1"/>
  <c r="G445" i="1"/>
  <c r="P445" i="1" s="1"/>
  <c r="Y445" i="1" s="1"/>
  <c r="AJ445" i="1" s="1"/>
  <c r="L444" i="1"/>
  <c r="U444" i="1" s="1"/>
  <c r="K444" i="1"/>
  <c r="T444" i="1" s="1"/>
  <c r="E449" i="1"/>
  <c r="N449" i="1" s="1"/>
  <c r="J446" i="1"/>
  <c r="S446" i="1" s="1"/>
  <c r="AB446" i="1" s="1"/>
  <c r="AM446" i="1" s="1"/>
  <c r="F445" i="1"/>
  <c r="O445" i="1" s="1"/>
  <c r="L450" i="1"/>
  <c r="U450" i="1" s="1"/>
  <c r="AD450" i="1" s="1"/>
  <c r="AO450" i="1" s="1"/>
  <c r="L449" i="1"/>
  <c r="U449" i="1" s="1"/>
  <c r="F449" i="1"/>
  <c r="O449" i="1" s="1"/>
  <c r="X449" i="1" s="1"/>
  <c r="AI449" i="1" s="1"/>
  <c r="L448" i="1"/>
  <c r="U448" i="1" s="1"/>
  <c r="E446" i="1"/>
  <c r="N446" i="1" s="1"/>
  <c r="W446" i="1" s="1"/>
  <c r="AH446" i="1" s="1"/>
  <c r="L447" i="1"/>
  <c r="U447" i="1" s="1"/>
  <c r="H446" i="1"/>
  <c r="Q446" i="1" s="1"/>
  <c r="Z446" i="1" s="1"/>
  <c r="AK446" i="1" s="1"/>
  <c r="I444" i="1"/>
  <c r="R444" i="1" s="1"/>
  <c r="E448" i="1"/>
  <c r="N448" i="1" s="1"/>
  <c r="W448" i="1" s="1"/>
  <c r="AH448" i="1" s="1"/>
  <c r="K451" i="1"/>
  <c r="T451" i="1" s="1"/>
  <c r="AC451" i="1" s="1"/>
  <c r="AN451" i="1" s="1"/>
  <c r="G449" i="1"/>
  <c r="P449" i="1" s="1"/>
  <c r="Y449" i="1" s="1"/>
  <c r="AJ449" i="1" s="1"/>
  <c r="G448" i="1"/>
  <c r="P448" i="1" s="1"/>
  <c r="L446" i="1"/>
  <c r="U446" i="1" s="1"/>
  <c r="AD446" i="1" s="1"/>
  <c r="AO446" i="1" s="1"/>
  <c r="J449" i="1"/>
  <c r="S449" i="1" s="1"/>
  <c r="AB449" i="1" s="1"/>
  <c r="AM449" i="1" s="1"/>
  <c r="K446" i="1"/>
  <c r="T446" i="1" s="1"/>
  <c r="AC446" i="1" s="1"/>
  <c r="AN446" i="1" s="1"/>
  <c r="F446" i="1"/>
  <c r="O446" i="1" s="1"/>
  <c r="X446" i="1" s="1"/>
  <c r="AI446" i="1" s="1"/>
  <c r="I446" i="1"/>
  <c r="R446" i="1" s="1"/>
  <c r="AA446" i="1" s="1"/>
  <c r="AL446" i="1" s="1"/>
  <c r="K450" i="1"/>
  <c r="T450" i="1" s="1"/>
  <c r="AC450" i="1" s="1"/>
  <c r="AN450" i="1" s="1"/>
  <c r="G447" i="1"/>
  <c r="P447" i="1" s="1"/>
  <c r="Y447" i="1" s="1"/>
  <c r="AJ447" i="1" s="1"/>
  <c r="J445" i="1"/>
  <c r="S445" i="1" s="1"/>
  <c r="I448" i="1"/>
  <c r="R448" i="1" s="1"/>
  <c r="AA448" i="1" s="1"/>
  <c r="AL448" i="1" s="1"/>
  <c r="K445" i="1"/>
  <c r="T445" i="1" s="1"/>
  <c r="AC445" i="1" s="1"/>
  <c r="AN445" i="1" s="1"/>
  <c r="H451" i="1"/>
  <c r="Q451" i="1" s="1"/>
  <c r="Z451" i="1" s="1"/>
  <c r="AK451" i="1" s="1"/>
  <c r="I445" i="1"/>
  <c r="R445" i="1" s="1"/>
  <c r="AA445" i="1" s="1"/>
  <c r="AL445" i="1" s="1"/>
  <c r="L445" i="1"/>
  <c r="U445" i="1" s="1"/>
  <c r="AD445" i="1" s="1"/>
  <c r="AO445" i="1" s="1"/>
  <c r="G451" i="1"/>
  <c r="P451" i="1" s="1"/>
  <c r="Y451" i="1" s="1"/>
  <c r="AJ451" i="1" s="1"/>
  <c r="J447" i="1"/>
  <c r="S447" i="1" s="1"/>
  <c r="AB447" i="1" s="1"/>
  <c r="AM447" i="1" s="1"/>
  <c r="H448" i="1"/>
  <c r="Q448" i="1" s="1"/>
  <c r="Z448" i="1" s="1"/>
  <c r="AK448" i="1" s="1"/>
  <c r="G450" i="1"/>
  <c r="P450" i="1" s="1"/>
  <c r="Y450" i="1" s="1"/>
  <c r="AJ450" i="1" s="1"/>
  <c r="I450" i="1"/>
  <c r="R450" i="1" s="1"/>
  <c r="AA450" i="1" s="1"/>
  <c r="AL450" i="1" s="1"/>
  <c r="AD448" i="1"/>
  <c r="AO448" i="1" s="1"/>
  <c r="AA444" i="1"/>
  <c r="AL444" i="1" s="1"/>
  <c r="Y448" i="1"/>
  <c r="AJ448" i="1" s="1"/>
  <c r="N444" i="1"/>
  <c r="W447" i="1"/>
  <c r="AH447" i="1" s="1"/>
  <c r="AB451" i="1"/>
  <c r="AM451" i="1" s="1"/>
  <c r="W450" i="1"/>
  <c r="AH450" i="1" s="1"/>
  <c r="X447" i="1"/>
  <c r="AI447" i="1" s="1"/>
  <c r="X448" i="1"/>
  <c r="AI448" i="1" s="1"/>
  <c r="AA449" i="1"/>
  <c r="AL449" i="1" s="1"/>
  <c r="AB445" i="1"/>
  <c r="AM445" i="1" s="1"/>
  <c r="Z445" i="1"/>
  <c r="AK445" i="1" s="1"/>
  <c r="AA451" i="1"/>
  <c r="AL451" i="1" s="1"/>
  <c r="AD444" i="1"/>
  <c r="AO444" i="1" s="1"/>
  <c r="AC444" i="1"/>
  <c r="AN444" i="1" s="1"/>
  <c r="W449" i="1"/>
  <c r="AH449" i="1" s="1"/>
  <c r="X445" i="1"/>
  <c r="AI445" i="1" s="1"/>
  <c r="AD449" i="1"/>
  <c r="AO449" i="1" s="1"/>
  <c r="AD447" i="1"/>
  <c r="AO447" i="1" s="1"/>
  <c r="AB450" i="1"/>
  <c r="AM450" i="1" s="1"/>
  <c r="AA447" i="1"/>
  <c r="AL447" i="1" s="1"/>
  <c r="Z444" i="1"/>
  <c r="AK444" i="1" s="1"/>
  <c r="Y444" i="1"/>
  <c r="AJ444" i="1" s="1"/>
  <c r="AD451" i="1"/>
  <c r="AO451" i="1" s="1"/>
  <c r="Z449" i="1"/>
  <c r="AK449" i="1" s="1"/>
  <c r="Z450" i="1"/>
  <c r="AK450" i="1" s="1"/>
  <c r="AC449" i="1"/>
  <c r="AN449" i="1" s="1"/>
  <c r="Y446" i="1"/>
  <c r="AJ446" i="1" s="1"/>
  <c r="M452" i="1" l="1"/>
  <c r="AK452" i="1"/>
  <c r="AJ452" i="1"/>
  <c r="AN452" i="1"/>
  <c r="AL452" i="1"/>
  <c r="AO452" i="1"/>
  <c r="AE451" i="1"/>
  <c r="AE446" i="1"/>
  <c r="AM452" i="1"/>
  <c r="AE448" i="1"/>
  <c r="AH451" i="1"/>
  <c r="AE449" i="1"/>
  <c r="AE450" i="1"/>
  <c r="V452" i="1"/>
  <c r="W444" i="1"/>
  <c r="AH444" i="1" s="1"/>
  <c r="AE447" i="1"/>
  <c r="AE445" i="1" l="1"/>
  <c r="AP451" i="1"/>
  <c r="AH452" i="1"/>
  <c r="AI452" i="1"/>
  <c r="AD452" i="1"/>
  <c r="AE444" i="1"/>
  <c r="AE452" i="1" l="1"/>
  <c r="AP452" i="1"/>
  <c r="D461" i="1" l="1"/>
  <c r="CY70" i="1" s="1"/>
  <c r="D464" i="1"/>
  <c r="DB70" i="1" s="1"/>
  <c r="D459" i="1"/>
  <c r="CW70" i="1" s="1"/>
  <c r="D460" i="1"/>
  <c r="CX70" i="1" s="1"/>
  <c r="D462" i="1"/>
  <c r="CZ70" i="1" s="1"/>
  <c r="D463" i="1"/>
  <c r="DA70" i="1" s="1"/>
  <c r="D458" i="1"/>
  <c r="CV70" i="1" s="1"/>
  <c r="I456" i="1"/>
  <c r="DG70" i="1" s="1"/>
  <c r="G456" i="1"/>
  <c r="DE70" i="1" s="1"/>
  <c r="K456" i="1"/>
  <c r="DI70" i="1" s="1"/>
  <c r="J456" i="1"/>
  <c r="DH70" i="1" s="1"/>
  <c r="L456" i="1"/>
  <c r="DJ70" i="1" s="1"/>
  <c r="H456" i="1"/>
  <c r="DF70" i="1" s="1"/>
  <c r="D457" i="1"/>
  <c r="E456" i="1"/>
  <c r="F456" i="1"/>
  <c r="DD70" i="1" s="1"/>
  <c r="D465" i="1" l="1"/>
  <c r="CU70" i="1"/>
  <c r="AR457" i="1"/>
  <c r="AR458" i="1" s="1"/>
  <c r="AR459" i="1" s="1"/>
  <c r="AR460" i="1" s="1"/>
  <c r="DC70" i="1"/>
  <c r="M456" i="1"/>
  <c r="AS457" i="1"/>
  <c r="AS458" i="1" s="1"/>
  <c r="AS459" i="1" s="1"/>
  <c r="AS460" i="1" s="1"/>
  <c r="AS461" i="1" s="1"/>
  <c r="AS462" i="1" s="1"/>
  <c r="AS463" i="1" s="1"/>
  <c r="AS464" i="1" s="1"/>
  <c r="AR461" i="1" l="1"/>
  <c r="AR462" i="1" s="1"/>
  <c r="AR463" i="1" s="1"/>
  <c r="AR464" i="1" s="1"/>
  <c r="BS460" i="1" l="1"/>
  <c r="CC459" i="1"/>
  <c r="BE458" i="1"/>
  <c r="BM461" i="1"/>
  <c r="AV458" i="1"/>
  <c r="CI458" i="1"/>
  <c r="BA461" i="1"/>
  <c r="CL459" i="1"/>
  <c r="AY458" i="1"/>
  <c r="BM459" i="1"/>
  <c r="BB461" i="1"/>
  <c r="BF461" i="1"/>
  <c r="CN461" i="1"/>
  <c r="CP459" i="1"/>
  <c r="CF458" i="1"/>
  <c r="BM460" i="1"/>
  <c r="CA459" i="1"/>
  <c r="AX459" i="1"/>
  <c r="AU459" i="1"/>
  <c r="CO460" i="1"/>
  <c r="CL458" i="1"/>
  <c r="AZ458" i="1"/>
  <c r="BK458" i="1"/>
  <c r="BL459" i="1"/>
  <c r="CJ458" i="1"/>
  <c r="CP461" i="1"/>
  <c r="CO459" i="1"/>
  <c r="BF459" i="1"/>
  <c r="BV461" i="1"/>
  <c r="CG458" i="1"/>
  <c r="AZ460" i="1"/>
  <c r="CQ461" i="1"/>
  <c r="AU460" i="1"/>
  <c r="CA458" i="1"/>
  <c r="BN460" i="1"/>
  <c r="BN459" i="1"/>
  <c r="BQ458" i="1"/>
  <c r="BB459" i="1"/>
  <c r="BT461" i="1"/>
  <c r="CJ460" i="1"/>
  <c r="CR458" i="1"/>
  <c r="BL461" i="1"/>
  <c r="BZ461" i="1"/>
  <c r="BJ458" i="1"/>
  <c r="CI460" i="1"/>
  <c r="BO460" i="1"/>
  <c r="BN458" i="1"/>
  <c r="BB460" i="1"/>
  <c r="CI459" i="1"/>
  <c r="AZ461" i="1"/>
  <c r="BH459" i="1"/>
  <c r="CG461" i="1"/>
  <c r="AW458" i="1"/>
  <c r="BQ461" i="1"/>
  <c r="BE461" i="1"/>
  <c r="BM458" i="1"/>
  <c r="BB458" i="1"/>
  <c r="CD460" i="1"/>
  <c r="CN460" i="1"/>
  <c r="CH461" i="1"/>
  <c r="BU460" i="1"/>
  <c r="BT460" i="1"/>
  <c r="BL460" i="1"/>
  <c r="CA460" i="1"/>
  <c r="CF459" i="1"/>
  <c r="CC460" i="1"/>
  <c r="BY458" i="1"/>
  <c r="AX458" i="1"/>
  <c r="CE459" i="1"/>
  <c r="CR460" i="1"/>
  <c r="BU459" i="1"/>
  <c r="CG459" i="1"/>
  <c r="BY460" i="1"/>
  <c r="CA461" i="1"/>
  <c r="CB460" i="1"/>
  <c r="BJ460" i="1"/>
  <c r="BW459" i="1"/>
  <c r="BP461" i="1"/>
  <c r="BS459" i="1"/>
  <c r="CD458" i="1"/>
  <c r="CL460" i="1"/>
  <c r="BG459" i="1"/>
  <c r="BZ460" i="1"/>
  <c r="BQ459" i="1"/>
  <c r="CH458" i="1"/>
  <c r="BP460" i="1"/>
  <c r="CM459" i="1"/>
  <c r="BG460" i="1"/>
  <c r="BG461" i="1"/>
  <c r="BA458" i="1"/>
  <c r="CE460" i="1"/>
  <c r="BR458" i="1"/>
  <c r="BP458" i="1"/>
  <c r="CN459" i="1"/>
  <c r="AY461" i="1"/>
  <c r="CD459" i="1"/>
  <c r="CI461" i="1"/>
  <c r="CQ458" i="1"/>
  <c r="CK460" i="1"/>
  <c r="BO459" i="1"/>
  <c r="CC458" i="1"/>
  <c r="BU458" i="1"/>
  <c r="CG460" i="1"/>
  <c r="CR459" i="1"/>
  <c r="BN461" i="1"/>
  <c r="BD461" i="1"/>
  <c r="BR461" i="1"/>
  <c r="CJ461" i="1"/>
  <c r="BZ458" i="1"/>
  <c r="CK458" i="1"/>
  <c r="BY461" i="1"/>
  <c r="CB459" i="1"/>
  <c r="AW460" i="1"/>
  <c r="CQ459" i="1"/>
  <c r="BD459" i="1"/>
  <c r="CB461" i="1"/>
  <c r="CQ460" i="1"/>
  <c r="BR459" i="1"/>
  <c r="BH460" i="1"/>
  <c r="AW461" i="1"/>
  <c r="BC461" i="1"/>
  <c r="CM458" i="1"/>
  <c r="BE459" i="1"/>
  <c r="AY459" i="1"/>
  <c r="BS461" i="1"/>
  <c r="BQ460" i="1"/>
  <c r="BJ461" i="1"/>
  <c r="BD458" i="1"/>
  <c r="BC459" i="1"/>
  <c r="CF460" i="1"/>
  <c r="CJ459" i="1"/>
  <c r="CP458" i="1"/>
  <c r="CE458" i="1"/>
  <c r="BF458" i="1"/>
  <c r="CC461" i="1"/>
  <c r="BI459" i="1"/>
  <c r="BX458" i="1"/>
  <c r="CK459" i="1"/>
  <c r="BX460" i="1"/>
  <c r="BR460" i="1"/>
  <c r="CH459" i="1"/>
  <c r="BW461" i="1"/>
  <c r="BK459" i="1"/>
  <c r="BD460" i="1"/>
  <c r="BC458" i="1"/>
  <c r="BC460" i="1"/>
  <c r="AY460" i="1"/>
  <c r="BT459" i="1"/>
  <c r="BT458" i="1"/>
  <c r="AU458" i="1"/>
  <c r="AX461" i="1"/>
  <c r="BY459" i="1"/>
  <c r="CL461" i="1"/>
  <c r="BK460" i="1"/>
  <c r="BW458" i="1"/>
  <c r="CE461" i="1"/>
  <c r="BO461" i="1"/>
  <c r="BO458" i="1"/>
  <c r="BV458" i="1"/>
  <c r="BA459" i="1"/>
  <c r="CD461" i="1"/>
  <c r="BU461" i="1"/>
  <c r="BE460" i="1"/>
  <c r="BH461" i="1"/>
  <c r="CM460" i="1"/>
  <c r="BW460" i="1"/>
  <c r="BX461" i="1"/>
  <c r="BI460" i="1"/>
  <c r="BP459" i="1"/>
  <c r="BL458" i="1"/>
  <c r="AV459" i="1"/>
  <c r="AZ459" i="1"/>
  <c r="CH460" i="1"/>
  <c r="BV459" i="1"/>
  <c r="CN458" i="1"/>
  <c r="BF460" i="1"/>
  <c r="AW459" i="1"/>
  <c r="AU461" i="1"/>
  <c r="AV460" i="1"/>
  <c r="BZ459" i="1"/>
  <c r="CP460" i="1"/>
  <c r="BX459" i="1"/>
  <c r="BI461" i="1"/>
  <c r="CO461" i="1"/>
  <c r="BJ459" i="1"/>
  <c r="CM461" i="1"/>
  <c r="BH458" i="1"/>
  <c r="CB458" i="1"/>
  <c r="CK461" i="1"/>
  <c r="BV460" i="1"/>
  <c r="BG458" i="1"/>
  <c r="AX460" i="1"/>
  <c r="CR461" i="1"/>
  <c r="BS458" i="1"/>
  <c r="BI458" i="1"/>
  <c r="CF461" i="1"/>
  <c r="AV461" i="1"/>
  <c r="CO458" i="1"/>
  <c r="BK461" i="1"/>
  <c r="BA460" i="1"/>
  <c r="I461" i="1" l="1"/>
  <c r="R461" i="1" s="1"/>
  <c r="J463" i="1"/>
  <c r="S463" i="1" s="1"/>
  <c r="K459" i="1"/>
  <c r="T459" i="1" s="1"/>
  <c r="E457" i="1"/>
  <c r="N457" i="1" s="1"/>
  <c r="I460" i="1"/>
  <c r="R460" i="1" s="1"/>
  <c r="L462" i="1"/>
  <c r="U462" i="1" s="1"/>
  <c r="I457" i="1"/>
  <c r="R457" i="1" s="1"/>
  <c r="AA457" i="1" s="1"/>
  <c r="AL457" i="1" s="1"/>
  <c r="I464" i="1"/>
  <c r="R464" i="1" s="1"/>
  <c r="AA464" i="1" s="1"/>
  <c r="AL464" i="1" s="1"/>
  <c r="E463" i="1"/>
  <c r="N463" i="1" s="1"/>
  <c r="G464" i="1"/>
  <c r="P464" i="1" s="1"/>
  <c r="E458" i="1"/>
  <c r="N458" i="1" s="1"/>
  <c r="K461" i="1"/>
  <c r="T461" i="1" s="1"/>
  <c r="F461" i="1"/>
  <c r="O461" i="1" s="1"/>
  <c r="F459" i="1"/>
  <c r="O459" i="1" s="1"/>
  <c r="E462" i="1"/>
  <c r="N462" i="1" s="1"/>
  <c r="K457" i="1"/>
  <c r="T457" i="1" s="1"/>
  <c r="L459" i="1"/>
  <c r="U459" i="1" s="1"/>
  <c r="H464" i="1"/>
  <c r="Q464" i="1" s="1"/>
  <c r="L460" i="1"/>
  <c r="U460" i="1" s="1"/>
  <c r="K462" i="1"/>
  <c r="T462" i="1" s="1"/>
  <c r="J460" i="1"/>
  <c r="S460" i="1" s="1"/>
  <c r="AB460" i="1" s="1"/>
  <c r="AM460" i="1" s="1"/>
  <c r="J464" i="1"/>
  <c r="S464" i="1" s="1"/>
  <c r="F460" i="1"/>
  <c r="O460" i="1" s="1"/>
  <c r="I459" i="1"/>
  <c r="R459" i="1" s="1"/>
  <c r="AA459" i="1" s="1"/>
  <c r="AL459" i="1" s="1"/>
  <c r="H462" i="1"/>
  <c r="Q462" i="1" s="1"/>
  <c r="E464" i="1"/>
  <c r="N464" i="1" s="1"/>
  <c r="H457" i="1"/>
  <c r="Q457" i="1" s="1"/>
  <c r="Z457" i="1" s="1"/>
  <c r="AK457" i="1" s="1"/>
  <c r="H460" i="1"/>
  <c r="Q460" i="1" s="1"/>
  <c r="J461" i="1"/>
  <c r="S461" i="1" s="1"/>
  <c r="AB461" i="1" s="1"/>
  <c r="AM461" i="1" s="1"/>
  <c r="F463" i="1"/>
  <c r="O463" i="1" s="1"/>
  <c r="K460" i="1"/>
  <c r="T460" i="1" s="1"/>
  <c r="AC460" i="1" s="1"/>
  <c r="AN460" i="1" s="1"/>
  <c r="I462" i="1"/>
  <c r="R462" i="1" s="1"/>
  <c r="AA462" i="1" s="1"/>
  <c r="AL462" i="1" s="1"/>
  <c r="E461" i="1"/>
  <c r="N461" i="1" s="1"/>
  <c r="L464" i="1"/>
  <c r="U464" i="1" s="1"/>
  <c r="G463" i="1"/>
  <c r="P463" i="1" s="1"/>
  <c r="G457" i="1"/>
  <c r="P457" i="1" s="1"/>
  <c r="Y457" i="1" s="1"/>
  <c r="AJ457" i="1" s="1"/>
  <c r="K463" i="1"/>
  <c r="T463" i="1" s="1"/>
  <c r="AC463" i="1" s="1"/>
  <c r="AN463" i="1" s="1"/>
  <c r="J462" i="1"/>
  <c r="S462" i="1" s="1"/>
  <c r="L457" i="1"/>
  <c r="U457" i="1" s="1"/>
  <c r="AD457" i="1" s="1"/>
  <c r="AO457" i="1" s="1"/>
  <c r="G462" i="1"/>
  <c r="P462" i="1" s="1"/>
  <c r="F464" i="1"/>
  <c r="O464" i="1" s="1"/>
  <c r="X464" i="1" s="1"/>
  <c r="AI464" i="1" s="1"/>
  <c r="E459" i="1"/>
  <c r="N459" i="1" s="1"/>
  <c r="W459" i="1" s="1"/>
  <c r="E460" i="1"/>
  <c r="N460" i="1" s="1"/>
  <c r="W460" i="1" s="1"/>
  <c r="L463" i="1"/>
  <c r="U463" i="1" s="1"/>
  <c r="AD463" i="1" s="1"/>
  <c r="AO463" i="1" s="1"/>
  <c r="H461" i="1"/>
  <c r="Q461" i="1" s="1"/>
  <c r="Z461" i="1" s="1"/>
  <c r="AK461" i="1" s="1"/>
  <c r="L461" i="1"/>
  <c r="U461" i="1" s="1"/>
  <c r="AD461" i="1" s="1"/>
  <c r="AO461" i="1" s="1"/>
  <c r="J459" i="1"/>
  <c r="S459" i="1" s="1"/>
  <c r="AB459" i="1" s="1"/>
  <c r="AM459" i="1" s="1"/>
  <c r="J457" i="1"/>
  <c r="S457" i="1" s="1"/>
  <c r="AB457" i="1" s="1"/>
  <c r="AM457" i="1" s="1"/>
  <c r="H458" i="1"/>
  <c r="Q458" i="1" s="1"/>
  <c r="Z458" i="1" s="1"/>
  <c r="AK458" i="1" s="1"/>
  <c r="F457" i="1"/>
  <c r="O457" i="1" s="1"/>
  <c r="X457" i="1" s="1"/>
  <c r="AI457" i="1" s="1"/>
  <c r="F462" i="1"/>
  <c r="O462" i="1" s="1"/>
  <c r="X462" i="1" s="1"/>
  <c r="AI462" i="1" s="1"/>
  <c r="G461" i="1"/>
  <c r="P461" i="1" s="1"/>
  <c r="Y461" i="1" s="1"/>
  <c r="AJ461" i="1" s="1"/>
  <c r="I463" i="1"/>
  <c r="R463" i="1" s="1"/>
  <c r="AA463" i="1" s="1"/>
  <c r="AL463" i="1" s="1"/>
  <c r="G458" i="1"/>
  <c r="P458" i="1" s="1"/>
  <c r="Y458" i="1" s="1"/>
  <c r="AJ458" i="1" s="1"/>
  <c r="H463" i="1"/>
  <c r="Q463" i="1" s="1"/>
  <c r="F458" i="1"/>
  <c r="O458" i="1" s="1"/>
  <c r="X458" i="1" s="1"/>
  <c r="AI458" i="1" s="1"/>
  <c r="H459" i="1"/>
  <c r="Q459" i="1" s="1"/>
  <c r="Z459" i="1" s="1"/>
  <c r="AK459" i="1" s="1"/>
  <c r="G460" i="1"/>
  <c r="P460" i="1" s="1"/>
  <c r="Y460" i="1" s="1"/>
  <c r="G459" i="1"/>
  <c r="P459" i="1" s="1"/>
  <c r="Y459" i="1" s="1"/>
  <c r="AJ459" i="1" s="1"/>
  <c r="I458" i="1"/>
  <c r="R458" i="1" s="1"/>
  <c r="AA458" i="1" s="1"/>
  <c r="AL458" i="1" s="1"/>
  <c r="J458" i="1"/>
  <c r="S458" i="1" s="1"/>
  <c r="AB458" i="1" s="1"/>
  <c r="AM458" i="1" s="1"/>
  <c r="K464" i="1"/>
  <c r="T464" i="1" s="1"/>
  <c r="AC464" i="1" s="1"/>
  <c r="AN464" i="1" s="1"/>
  <c r="K458" i="1"/>
  <c r="T458" i="1" s="1"/>
  <c r="AC458" i="1" s="1"/>
  <c r="AN458" i="1" s="1"/>
  <c r="L458" i="1"/>
  <c r="U458" i="1" s="1"/>
  <c r="AD458" i="1" s="1"/>
  <c r="AO458" i="1" s="1"/>
  <c r="AD462" i="1"/>
  <c r="AO462" i="1" s="1"/>
  <c r="AB462" i="1"/>
  <c r="AM462" i="1" s="1"/>
  <c r="AC459" i="1"/>
  <c r="AN459" i="1" s="1"/>
  <c r="W461" i="1"/>
  <c r="Z463" i="1"/>
  <c r="AK463" i="1" s="1"/>
  <c r="Y463" i="1"/>
  <c r="AJ463" i="1" s="1"/>
  <c r="W463" i="1"/>
  <c r="Y464" i="1"/>
  <c r="AJ464" i="1" s="1"/>
  <c r="W458" i="1"/>
  <c r="AH458" i="1" s="1"/>
  <c r="AC461" i="1"/>
  <c r="AN461" i="1" s="1"/>
  <c r="X461" i="1"/>
  <c r="AI461" i="1" s="1"/>
  <c r="X459" i="1"/>
  <c r="AI459" i="1" s="1"/>
  <c r="W462" i="1"/>
  <c r="AC457" i="1"/>
  <c r="AN457" i="1" s="1"/>
  <c r="AD459" i="1"/>
  <c r="AO459" i="1" s="1"/>
  <c r="Z464" i="1"/>
  <c r="AK464" i="1" s="1"/>
  <c r="AD460" i="1"/>
  <c r="AO460" i="1" s="1"/>
  <c r="AB464" i="1"/>
  <c r="AM464" i="1" s="1"/>
  <c r="AB463" i="1"/>
  <c r="AM463" i="1" s="1"/>
  <c r="AA461" i="1"/>
  <c r="AL461" i="1" s="1"/>
  <c r="AA460" i="1"/>
  <c r="AL460" i="1" s="1"/>
  <c r="X460" i="1"/>
  <c r="AI460" i="1" s="1"/>
  <c r="Y462" i="1"/>
  <c r="AJ462" i="1" s="1"/>
  <c r="Z462" i="1"/>
  <c r="AK462" i="1" s="1"/>
  <c r="W464" i="1"/>
  <c r="Z460" i="1"/>
  <c r="AK460" i="1" s="1"/>
  <c r="X463" i="1"/>
  <c r="AI463" i="1" s="1"/>
  <c r="AC462" i="1"/>
  <c r="AN462" i="1" s="1"/>
  <c r="AD464" i="1"/>
  <c r="AO464" i="1" s="1"/>
  <c r="AJ460" i="1" l="1"/>
  <c r="AK465" i="1" s="1"/>
  <c r="M465" i="1"/>
  <c r="AE464" i="1"/>
  <c r="AE460" i="1"/>
  <c r="AN465" i="1"/>
  <c r="AE461" i="1"/>
  <c r="AL465" i="1"/>
  <c r="AH460" i="1"/>
  <c r="AH464" i="1"/>
  <c r="AH461" i="1"/>
  <c r="V465" i="1"/>
  <c r="W457" i="1"/>
  <c r="AE462" i="1"/>
  <c r="AE463" i="1"/>
  <c r="AO465" i="1"/>
  <c r="AM465" i="1"/>
  <c r="AE459" i="1"/>
  <c r="AH459" i="1"/>
  <c r="AH462" i="1"/>
  <c r="AH463" i="1"/>
  <c r="AJ465" i="1" l="1"/>
  <c r="AD465" i="1"/>
  <c r="AE457" i="1"/>
  <c r="AH457" i="1"/>
  <c r="AE458" i="1"/>
  <c r="AE465" i="1" l="1"/>
  <c r="D470" i="1" s="1"/>
  <c r="AP464" i="1"/>
  <c r="AH465" i="1"/>
  <c r="AI465" i="1"/>
  <c r="CU71" i="1" l="1"/>
  <c r="AR470" i="1"/>
  <c r="D477" i="1"/>
  <c r="DB71" i="1" s="1"/>
  <c r="D473" i="1"/>
  <c r="CX71" i="1" s="1"/>
  <c r="D472" i="1"/>
  <c r="CW71" i="1" s="1"/>
  <c r="D475" i="1"/>
  <c r="CZ71" i="1" s="1"/>
  <c r="D474" i="1"/>
  <c r="CY71" i="1" s="1"/>
  <c r="D476" i="1"/>
  <c r="DA71" i="1" s="1"/>
  <c r="AP465" i="1"/>
  <c r="F469" i="1" s="1"/>
  <c r="DD71" i="1" s="1"/>
  <c r="D471" i="1"/>
  <c r="CV71" i="1" s="1"/>
  <c r="E469" i="1" l="1"/>
  <c r="DC71" i="1" s="1"/>
  <c r="D478" i="1"/>
  <c r="K469" i="1"/>
  <c r="DI71" i="1" s="1"/>
  <c r="H469" i="1"/>
  <c r="DF71" i="1" s="1"/>
  <c r="G469" i="1"/>
  <c r="DE71" i="1" s="1"/>
  <c r="J469" i="1"/>
  <c r="DH71" i="1" s="1"/>
  <c r="L469" i="1"/>
  <c r="DJ71" i="1" s="1"/>
  <c r="I469" i="1"/>
  <c r="DG71" i="1" s="1"/>
  <c r="AR471" i="1"/>
  <c r="AR472" i="1" s="1"/>
  <c r="AR473" i="1" s="1"/>
  <c r="M469" i="1" l="1"/>
  <c r="AS470" i="1"/>
  <c r="AS471" i="1" s="1"/>
  <c r="AS472" i="1" s="1"/>
  <c r="AS473" i="1" s="1"/>
  <c r="AS474" i="1" s="1"/>
  <c r="AS475" i="1" s="1"/>
  <c r="AS476" i="1" s="1"/>
  <c r="AS477" i="1" s="1"/>
  <c r="AR474" i="1"/>
  <c r="AR475" i="1" s="1"/>
  <c r="AR476" i="1" s="1"/>
  <c r="AR477" i="1" s="1"/>
  <c r="AY474" i="1" l="1"/>
  <c r="CM472" i="1"/>
  <c r="CR473" i="1"/>
  <c r="CB471" i="1"/>
  <c r="CC473" i="1"/>
  <c r="BE474" i="1"/>
  <c r="BY474" i="1"/>
  <c r="CR471" i="1"/>
  <c r="BP472" i="1"/>
  <c r="BM473" i="1"/>
  <c r="CG471" i="1"/>
  <c r="CK474" i="1"/>
  <c r="CI472" i="1"/>
  <c r="AY472" i="1"/>
  <c r="BA474" i="1"/>
  <c r="BB471" i="1"/>
  <c r="BG473" i="1"/>
  <c r="BQ474" i="1"/>
  <c r="BF471" i="1"/>
  <c r="AX474" i="1"/>
  <c r="CK473" i="1"/>
  <c r="AU473" i="1"/>
  <c r="BB474" i="1"/>
  <c r="CM473" i="1"/>
  <c r="BD474" i="1"/>
  <c r="AW474" i="1"/>
  <c r="BX471" i="1"/>
  <c r="BF474" i="1"/>
  <c r="AY471" i="1"/>
  <c r="CA472" i="1"/>
  <c r="BK471" i="1"/>
  <c r="BM474" i="1"/>
  <c r="BO474" i="1"/>
  <c r="BK472" i="1"/>
  <c r="CD473" i="1"/>
  <c r="BN474" i="1"/>
  <c r="BL471" i="1"/>
  <c r="AX473" i="1"/>
  <c r="AW471" i="1"/>
  <c r="CO471" i="1"/>
  <c r="BV471" i="1"/>
  <c r="BR472" i="1"/>
  <c r="AU472" i="1"/>
  <c r="CF472" i="1"/>
  <c r="BJ471" i="1"/>
  <c r="AU474" i="1"/>
  <c r="CL471" i="1"/>
  <c r="BU472" i="1"/>
  <c r="BL473" i="1"/>
  <c r="BC472" i="1"/>
  <c r="BV473" i="1"/>
  <c r="CD474" i="1"/>
  <c r="CH472" i="1"/>
  <c r="BJ474" i="1"/>
  <c r="CH474" i="1"/>
  <c r="CH473" i="1"/>
  <c r="AW473" i="1"/>
  <c r="BC473" i="1"/>
  <c r="BT474" i="1"/>
  <c r="BA473" i="1"/>
  <c r="CI474" i="1"/>
  <c r="BS474" i="1"/>
  <c r="BH472" i="1"/>
  <c r="BH474" i="1"/>
  <c r="BO473" i="1"/>
  <c r="BO471" i="1"/>
  <c r="BL474" i="1"/>
  <c r="CK471" i="1"/>
  <c r="BQ473" i="1"/>
  <c r="CL472" i="1"/>
  <c r="BW473" i="1"/>
  <c r="AV474" i="1"/>
  <c r="CR472" i="1"/>
  <c r="BM472" i="1"/>
  <c r="BN471" i="1"/>
  <c r="BG471" i="1"/>
  <c r="BH473" i="1"/>
  <c r="BA472" i="1"/>
  <c r="BI473" i="1"/>
  <c r="BV474" i="1"/>
  <c r="AV473" i="1"/>
  <c r="BM471" i="1"/>
  <c r="BC474" i="1"/>
  <c r="BY471" i="1"/>
  <c r="CC472" i="1"/>
  <c r="CQ474" i="1"/>
  <c r="BH471" i="1"/>
  <c r="AX471" i="1"/>
  <c r="CG472" i="1"/>
  <c r="CB473" i="1"/>
  <c r="BD471" i="1"/>
  <c r="CF473" i="1"/>
  <c r="CN472" i="1"/>
  <c r="BY473" i="1"/>
  <c r="CC474" i="1"/>
  <c r="BX474" i="1"/>
  <c r="BJ472" i="1"/>
  <c r="BS473" i="1"/>
  <c r="BX472" i="1"/>
  <c r="CQ473" i="1"/>
  <c r="BB472" i="1"/>
  <c r="BR474" i="1"/>
  <c r="CP473" i="1"/>
  <c r="BW474" i="1"/>
  <c r="BQ471" i="1"/>
  <c r="BZ474" i="1"/>
  <c r="CB474" i="1"/>
  <c r="CQ471" i="1"/>
  <c r="CE473" i="1"/>
  <c r="BF472" i="1"/>
  <c r="CA471" i="1"/>
  <c r="BN472" i="1"/>
  <c r="CJ474" i="1"/>
  <c r="BP473" i="1"/>
  <c r="BQ472" i="1"/>
  <c r="BE471" i="1"/>
  <c r="BW471" i="1"/>
  <c r="CH471" i="1"/>
  <c r="BA471" i="1"/>
  <c r="CF471" i="1"/>
  <c r="BL472" i="1"/>
  <c r="CK472" i="1"/>
  <c r="BP471" i="1"/>
  <c r="AZ474" i="1"/>
  <c r="CG474" i="1"/>
  <c r="AV472" i="1"/>
  <c r="AV471" i="1"/>
  <c r="CP474" i="1"/>
  <c r="BR473" i="1"/>
  <c r="BU471" i="1"/>
  <c r="AZ473" i="1"/>
  <c r="CE471" i="1"/>
  <c r="CD471" i="1"/>
  <c r="CI471" i="1"/>
  <c r="CJ473" i="1"/>
  <c r="CR474" i="1"/>
  <c r="BX473" i="1"/>
  <c r="AX472" i="1"/>
  <c r="CN473" i="1"/>
  <c r="CL474" i="1"/>
  <c r="CP471" i="1"/>
  <c r="BI471" i="1"/>
  <c r="BT472" i="1"/>
  <c r="BU473" i="1"/>
  <c r="CA473" i="1"/>
  <c r="BR471" i="1"/>
  <c r="CF474" i="1"/>
  <c r="BV472" i="1"/>
  <c r="CB472" i="1"/>
  <c r="AU471" i="1"/>
  <c r="BI472" i="1"/>
  <c r="AW472" i="1"/>
  <c r="CE474" i="1"/>
  <c r="CD472" i="1"/>
  <c r="CM474" i="1"/>
  <c r="BG472" i="1"/>
  <c r="BT473" i="1"/>
  <c r="BF473" i="1"/>
  <c r="CO472" i="1"/>
  <c r="BZ472" i="1"/>
  <c r="CE472" i="1"/>
  <c r="BS471" i="1"/>
  <c r="BD472" i="1"/>
  <c r="BB473" i="1"/>
  <c r="CC471" i="1"/>
  <c r="CL473" i="1"/>
  <c r="CM471" i="1"/>
  <c r="BZ471" i="1"/>
  <c r="BZ473" i="1"/>
  <c r="BG474" i="1"/>
  <c r="BE472" i="1"/>
  <c r="AZ471" i="1"/>
  <c r="CQ472" i="1"/>
  <c r="BJ473" i="1"/>
  <c r="CO473" i="1"/>
  <c r="AY473" i="1"/>
  <c r="CA474" i="1"/>
  <c r="AZ472" i="1"/>
  <c r="BT471" i="1"/>
  <c r="CN474" i="1"/>
  <c r="BO472" i="1"/>
  <c r="BN473" i="1"/>
  <c r="BK474" i="1"/>
  <c r="BC471" i="1"/>
  <c r="BS472" i="1"/>
  <c r="CI473" i="1"/>
  <c r="BK473" i="1"/>
  <c r="CJ471" i="1"/>
  <c r="BD473" i="1"/>
  <c r="CP472" i="1"/>
  <c r="CG473" i="1"/>
  <c r="BW472" i="1"/>
  <c r="BU474" i="1"/>
  <c r="BY472" i="1"/>
  <c r="CJ472" i="1"/>
  <c r="CO474" i="1"/>
  <c r="BE473" i="1"/>
  <c r="BI474" i="1"/>
  <c r="CN471" i="1"/>
  <c r="BP474" i="1"/>
  <c r="F474" i="1" l="1"/>
  <c r="O474" i="1" s="1"/>
  <c r="F477" i="1"/>
  <c r="O477" i="1" s="1"/>
  <c r="G476" i="1"/>
  <c r="P476" i="1" s="1"/>
  <c r="F471" i="1"/>
  <c r="O471" i="1" s="1"/>
  <c r="G470" i="1"/>
  <c r="P470" i="1" s="1"/>
  <c r="I474" i="1"/>
  <c r="R474" i="1" s="1"/>
  <c r="E470" i="1"/>
  <c r="G475" i="1"/>
  <c r="P475" i="1" s="1"/>
  <c r="Y475" i="1" s="1"/>
  <c r="AJ475" i="1" s="1"/>
  <c r="E471" i="1"/>
  <c r="N471" i="1" s="1"/>
  <c r="F470" i="1"/>
  <c r="O470" i="1" s="1"/>
  <c r="J474" i="1"/>
  <c r="S474" i="1" s="1"/>
  <c r="E472" i="1"/>
  <c r="N472" i="1" s="1"/>
  <c r="W472" i="1" s="1"/>
  <c r="AH472" i="1" s="1"/>
  <c r="G471" i="1"/>
  <c r="P471" i="1" s="1"/>
  <c r="L475" i="1"/>
  <c r="U475" i="1" s="1"/>
  <c r="K476" i="1"/>
  <c r="T476" i="1" s="1"/>
  <c r="L470" i="1"/>
  <c r="U470" i="1" s="1"/>
  <c r="AD470" i="1" s="1"/>
  <c r="AO470" i="1" s="1"/>
  <c r="L476" i="1"/>
  <c r="U476" i="1" s="1"/>
  <c r="L472" i="1"/>
  <c r="U472" i="1" s="1"/>
  <c r="L477" i="1"/>
  <c r="U477" i="1" s="1"/>
  <c r="F472" i="1"/>
  <c r="O472" i="1" s="1"/>
  <c r="X472" i="1" s="1"/>
  <c r="AI472" i="1" s="1"/>
  <c r="H477" i="1"/>
  <c r="Q477" i="1" s="1"/>
  <c r="G477" i="1"/>
  <c r="P477" i="1" s="1"/>
  <c r="Y477" i="1" s="1"/>
  <c r="AJ477" i="1" s="1"/>
  <c r="J470" i="1"/>
  <c r="S470" i="1" s="1"/>
  <c r="H475" i="1"/>
  <c r="Q475" i="1" s="1"/>
  <c r="Z475" i="1" s="1"/>
  <c r="AK475" i="1" s="1"/>
  <c r="J471" i="1"/>
  <c r="S471" i="1" s="1"/>
  <c r="L474" i="1"/>
  <c r="U474" i="1" s="1"/>
  <c r="AD474" i="1" s="1"/>
  <c r="AO474" i="1" s="1"/>
  <c r="K472" i="1"/>
  <c r="T472" i="1" s="1"/>
  <c r="J477" i="1"/>
  <c r="S477" i="1" s="1"/>
  <c r="AB477" i="1" s="1"/>
  <c r="AM477" i="1" s="1"/>
  <c r="E476" i="1"/>
  <c r="N476" i="1" s="1"/>
  <c r="E473" i="1"/>
  <c r="N473" i="1" s="1"/>
  <c r="W473" i="1" s="1"/>
  <c r="AH473" i="1" s="1"/>
  <c r="H470" i="1"/>
  <c r="Q470" i="1" s="1"/>
  <c r="K474" i="1"/>
  <c r="T474" i="1" s="1"/>
  <c r="AC474" i="1" s="1"/>
  <c r="AN474" i="1" s="1"/>
  <c r="K470" i="1"/>
  <c r="T470" i="1" s="1"/>
  <c r="F476" i="1"/>
  <c r="O476" i="1" s="1"/>
  <c r="X476" i="1" s="1"/>
  <c r="AI476" i="1" s="1"/>
  <c r="G474" i="1"/>
  <c r="P474" i="1" s="1"/>
  <c r="H476" i="1"/>
  <c r="Q476" i="1" s="1"/>
  <c r="Z476" i="1" s="1"/>
  <c r="AK476" i="1" s="1"/>
  <c r="I476" i="1"/>
  <c r="R476" i="1" s="1"/>
  <c r="I471" i="1"/>
  <c r="R471" i="1" s="1"/>
  <c r="AA471" i="1" s="1"/>
  <c r="AL471" i="1" s="1"/>
  <c r="F473" i="1"/>
  <c r="O473" i="1" s="1"/>
  <c r="J473" i="1"/>
  <c r="S473" i="1" s="1"/>
  <c r="AB473" i="1" s="1"/>
  <c r="AM473" i="1" s="1"/>
  <c r="K477" i="1"/>
  <c r="T477" i="1" s="1"/>
  <c r="J472" i="1"/>
  <c r="S472" i="1" s="1"/>
  <c r="AB472" i="1" s="1"/>
  <c r="AM472" i="1" s="1"/>
  <c r="J475" i="1"/>
  <c r="S475" i="1" s="1"/>
  <c r="K473" i="1"/>
  <c r="T473" i="1" s="1"/>
  <c r="I477" i="1"/>
  <c r="R477" i="1" s="1"/>
  <c r="K471" i="1"/>
  <c r="T471" i="1" s="1"/>
  <c r="G473" i="1"/>
  <c r="P473" i="1" s="1"/>
  <c r="H471" i="1"/>
  <c r="Q471" i="1" s="1"/>
  <c r="Z471" i="1" s="1"/>
  <c r="AK471" i="1" s="1"/>
  <c r="J476" i="1"/>
  <c r="S476" i="1" s="1"/>
  <c r="L473" i="1"/>
  <c r="U473" i="1" s="1"/>
  <c r="G472" i="1"/>
  <c r="P472" i="1" s="1"/>
  <c r="E475" i="1"/>
  <c r="N475" i="1" s="1"/>
  <c r="W475" i="1" s="1"/>
  <c r="AH475" i="1" s="1"/>
  <c r="I470" i="1"/>
  <c r="R470" i="1" s="1"/>
  <c r="H473" i="1"/>
  <c r="Q473" i="1" s="1"/>
  <c r="Z473" i="1" s="1"/>
  <c r="AK473" i="1" s="1"/>
  <c r="E474" i="1"/>
  <c r="N474" i="1" s="1"/>
  <c r="W474" i="1" s="1"/>
  <c r="AH474" i="1" s="1"/>
  <c r="K475" i="1"/>
  <c r="T475" i="1" s="1"/>
  <c r="AC475" i="1" s="1"/>
  <c r="AN475" i="1" s="1"/>
  <c r="E477" i="1"/>
  <c r="N477" i="1" s="1"/>
  <c r="W477" i="1" s="1"/>
  <c r="AH477" i="1" s="1"/>
  <c r="H474" i="1"/>
  <c r="Q474" i="1" s="1"/>
  <c r="Z474" i="1" s="1"/>
  <c r="AK474" i="1" s="1"/>
  <c r="I473" i="1"/>
  <c r="R473" i="1" s="1"/>
  <c r="AA473" i="1" s="1"/>
  <c r="AL473" i="1" s="1"/>
  <c r="L471" i="1"/>
  <c r="U471" i="1" s="1"/>
  <c r="AD471" i="1" s="1"/>
  <c r="AO471" i="1" s="1"/>
  <c r="F475" i="1"/>
  <c r="O475" i="1" s="1"/>
  <c r="X475" i="1" s="1"/>
  <c r="AI475" i="1" s="1"/>
  <c r="H472" i="1"/>
  <c r="Q472" i="1" s="1"/>
  <c r="Z472" i="1" s="1"/>
  <c r="AK472" i="1" s="1"/>
  <c r="I472" i="1"/>
  <c r="R472" i="1" s="1"/>
  <c r="AA472" i="1" s="1"/>
  <c r="AL472" i="1" s="1"/>
  <c r="I475" i="1"/>
  <c r="R475" i="1" s="1"/>
  <c r="AA475" i="1" s="1"/>
  <c r="AL475" i="1" s="1"/>
  <c r="W476" i="1"/>
  <c r="AC470" i="1"/>
  <c r="AN470" i="1" s="1"/>
  <c r="N470" i="1"/>
  <c r="Y470" i="1"/>
  <c r="AJ470" i="1" s="1"/>
  <c r="W471" i="1"/>
  <c r="AH471" i="1" s="1"/>
  <c r="X477" i="1"/>
  <c r="AI477" i="1" s="1"/>
  <c r="X470" i="1"/>
  <c r="AI470" i="1" s="1"/>
  <c r="AA474" i="1"/>
  <c r="AL474" i="1" s="1"/>
  <c r="AC476" i="1"/>
  <c r="AN476" i="1" s="1"/>
  <c r="Y476" i="1"/>
  <c r="AJ476" i="1" s="1"/>
  <c r="X474" i="1"/>
  <c r="AI474" i="1" s="1"/>
  <c r="X471" i="1"/>
  <c r="AI471" i="1" s="1"/>
  <c r="Y471" i="1"/>
  <c r="AJ471" i="1" s="1"/>
  <c r="AB474" i="1"/>
  <c r="AM474" i="1" s="1"/>
  <c r="AD475" i="1"/>
  <c r="AO475" i="1" s="1"/>
  <c r="Z470" i="1"/>
  <c r="AK470" i="1" s="1"/>
  <c r="Y474" i="1"/>
  <c r="AJ474" i="1" s="1"/>
  <c r="Z477" i="1"/>
  <c r="AK477" i="1" s="1"/>
  <c r="AA477" i="1"/>
  <c r="AL477" i="1" s="1"/>
  <c r="AC471" i="1"/>
  <c r="AN471" i="1" s="1"/>
  <c r="Y473" i="1"/>
  <c r="AJ473" i="1" s="1"/>
  <c r="AB470" i="1"/>
  <c r="AM470" i="1" s="1"/>
  <c r="AB476" i="1"/>
  <c r="AM476" i="1" s="1"/>
  <c r="AB471" i="1"/>
  <c r="AM471" i="1" s="1"/>
  <c r="AD477" i="1"/>
  <c r="AO477" i="1" s="1"/>
  <c r="AD473" i="1"/>
  <c r="AO473" i="1" s="1"/>
  <c r="AC472" i="1"/>
  <c r="AN472" i="1" s="1"/>
  <c r="X473" i="1"/>
  <c r="AI473" i="1" s="1"/>
  <c r="AC477" i="1"/>
  <c r="AN477" i="1" s="1"/>
  <c r="AB475" i="1"/>
  <c r="AM475" i="1" s="1"/>
  <c r="AC473" i="1"/>
  <c r="AN473" i="1" s="1"/>
  <c r="AA476" i="1"/>
  <c r="AL476" i="1" s="1"/>
  <c r="Y472" i="1"/>
  <c r="AJ472" i="1" s="1"/>
  <c r="AA470" i="1"/>
  <c r="AL470" i="1" s="1"/>
  <c r="AD476" i="1"/>
  <c r="AO476" i="1" s="1"/>
  <c r="AD472" i="1"/>
  <c r="AO472" i="1" s="1"/>
  <c r="M478" i="1" l="1"/>
  <c r="AL478" i="1"/>
  <c r="AN478" i="1"/>
  <c r="AM478" i="1"/>
  <c r="AK478" i="1"/>
  <c r="AO478" i="1"/>
  <c r="AE472" i="1"/>
  <c r="V478" i="1"/>
  <c r="W470" i="1"/>
  <c r="AH470" i="1" s="1"/>
  <c r="AE475" i="1"/>
  <c r="AE473" i="1"/>
  <c r="AE477" i="1"/>
  <c r="AE474" i="1"/>
  <c r="AJ478" i="1"/>
  <c r="AE476" i="1"/>
  <c r="AH476" i="1"/>
  <c r="AI478" i="1" l="1"/>
  <c r="AE471" i="1"/>
  <c r="AP477" i="1"/>
  <c r="AH478" i="1"/>
  <c r="AD478" i="1"/>
  <c r="AE470" i="1"/>
  <c r="AP478" i="1" l="1"/>
  <c r="E482" i="1" s="1"/>
  <c r="AE478" i="1"/>
  <c r="D483" i="1" s="1"/>
  <c r="CU72" i="1" l="1"/>
  <c r="AR483" i="1"/>
  <c r="D489" i="1"/>
  <c r="DA72" i="1" s="1"/>
  <c r="D487" i="1"/>
  <c r="CY72" i="1" s="1"/>
  <c r="D484" i="1"/>
  <c r="CV72" i="1" s="1"/>
  <c r="D490" i="1"/>
  <c r="DB72" i="1" s="1"/>
  <c r="D488" i="1"/>
  <c r="CZ72" i="1" s="1"/>
  <c r="D486" i="1"/>
  <c r="CX72" i="1" s="1"/>
  <c r="D485" i="1"/>
  <c r="CW72" i="1" s="1"/>
  <c r="DC72" i="1"/>
  <c r="AS483" i="1"/>
  <c r="I482" i="1"/>
  <c r="DG72" i="1" s="1"/>
  <c r="F482" i="1"/>
  <c r="DD72" i="1" s="1"/>
  <c r="J482" i="1"/>
  <c r="DH72" i="1" s="1"/>
  <c r="K482" i="1"/>
  <c r="DI72" i="1" s="1"/>
  <c r="L482" i="1"/>
  <c r="DJ72" i="1" s="1"/>
  <c r="G482" i="1"/>
  <c r="DE72" i="1" s="1"/>
  <c r="H482" i="1"/>
  <c r="DF72" i="1" s="1"/>
  <c r="M482" i="1" l="1"/>
  <c r="D491" i="1"/>
  <c r="AR484" i="1"/>
  <c r="AR485" i="1" s="1"/>
  <c r="AR486" i="1" s="1"/>
  <c r="AS484" i="1"/>
  <c r="AS485" i="1" s="1"/>
  <c r="AS486" i="1" s="1"/>
  <c r="AS487" i="1" s="1"/>
  <c r="AS488" i="1" s="1"/>
  <c r="AS489" i="1" s="1"/>
  <c r="AS490" i="1" s="1"/>
  <c r="AR487" i="1" l="1"/>
  <c r="AR488" i="1" s="1"/>
  <c r="AR489" i="1" s="1"/>
  <c r="AR490" i="1" s="1"/>
  <c r="CG487" i="1" l="1"/>
  <c r="CF485" i="1"/>
  <c r="BV485" i="1"/>
  <c r="BY487" i="1"/>
  <c r="BC484" i="1"/>
  <c r="CG484" i="1"/>
  <c r="BF484" i="1"/>
  <c r="BA484" i="1"/>
  <c r="CI485" i="1"/>
  <c r="CC484" i="1"/>
  <c r="CM486" i="1"/>
  <c r="BC486" i="1"/>
  <c r="BC487" i="1"/>
  <c r="CE484" i="1"/>
  <c r="CJ485" i="1"/>
  <c r="CA486" i="1"/>
  <c r="CD485" i="1"/>
  <c r="BV487" i="1"/>
  <c r="BA486" i="1"/>
  <c r="BJ486" i="1"/>
  <c r="BC485" i="1"/>
  <c r="BX487" i="1"/>
  <c r="BS485" i="1"/>
  <c r="BZ484" i="1"/>
  <c r="CF486" i="1"/>
  <c r="AV486" i="1"/>
  <c r="BR485" i="1"/>
  <c r="CJ487" i="1"/>
  <c r="BD485" i="1"/>
  <c r="CL486" i="1"/>
  <c r="BL485" i="1"/>
  <c r="CE487" i="1"/>
  <c r="BP487" i="1"/>
  <c r="AZ484" i="1"/>
  <c r="BU487" i="1"/>
  <c r="CB485" i="1"/>
  <c r="AW484" i="1"/>
  <c r="BI484" i="1"/>
  <c r="BM486" i="1"/>
  <c r="BK484" i="1"/>
  <c r="BT485" i="1"/>
  <c r="BW486" i="1"/>
  <c r="AV484" i="1"/>
  <c r="BR484" i="1"/>
  <c r="CN486" i="1"/>
  <c r="CN484" i="1"/>
  <c r="AV487" i="1"/>
  <c r="CG485" i="1"/>
  <c r="BM484" i="1"/>
  <c r="BY484" i="1"/>
  <c r="CQ485" i="1"/>
  <c r="CI486" i="1"/>
  <c r="BN484" i="1"/>
  <c r="AW487" i="1"/>
  <c r="BR487" i="1"/>
  <c r="BS484" i="1"/>
  <c r="BP484" i="1"/>
  <c r="CF484" i="1"/>
  <c r="BM487" i="1"/>
  <c r="BE486" i="1"/>
  <c r="BK486" i="1"/>
  <c r="CR484" i="1"/>
  <c r="CH484" i="1"/>
  <c r="CK484" i="1"/>
  <c r="BL487" i="1"/>
  <c r="BH487" i="1"/>
  <c r="BN487" i="1"/>
  <c r="CR486" i="1"/>
  <c r="CJ484" i="1"/>
  <c r="BY485" i="1"/>
  <c r="BF485" i="1"/>
  <c r="BQ486" i="1"/>
  <c r="CO484" i="1"/>
  <c r="CA485" i="1"/>
  <c r="CQ486" i="1"/>
  <c r="BF486" i="1"/>
  <c r="BF487" i="1"/>
  <c r="BM485" i="1"/>
  <c r="BK485" i="1"/>
  <c r="CP485" i="1"/>
  <c r="BA487" i="1"/>
  <c r="AY485" i="1"/>
  <c r="CO486" i="1"/>
  <c r="AZ486" i="1"/>
  <c r="BB484" i="1"/>
  <c r="CC487" i="1"/>
  <c r="CF487" i="1"/>
  <c r="BB485" i="1"/>
  <c r="BE487" i="1"/>
  <c r="CE485" i="1"/>
  <c r="CL487" i="1"/>
  <c r="CP486" i="1"/>
  <c r="CD484" i="1"/>
  <c r="CJ486" i="1"/>
  <c r="CN485" i="1"/>
  <c r="BE484" i="1"/>
  <c r="CK485" i="1"/>
  <c r="CK486" i="1"/>
  <c r="BG485" i="1"/>
  <c r="AX485" i="1"/>
  <c r="BG487" i="1"/>
  <c r="CR487" i="1"/>
  <c r="CK487" i="1"/>
  <c r="CN487" i="1"/>
  <c r="BT484" i="1"/>
  <c r="BK487" i="1"/>
  <c r="BX484" i="1"/>
  <c r="CM487" i="1"/>
  <c r="BV486" i="1"/>
  <c r="BZ487" i="1"/>
  <c r="CR485" i="1"/>
  <c r="CH486" i="1"/>
  <c r="CD486" i="1"/>
  <c r="BI487" i="1"/>
  <c r="CM484" i="1"/>
  <c r="BH485" i="1"/>
  <c r="AX484" i="1"/>
  <c r="BS486" i="1"/>
  <c r="BL484" i="1"/>
  <c r="BD486" i="1"/>
  <c r="CO487" i="1"/>
  <c r="AZ487" i="1"/>
  <c r="CQ487" i="1"/>
  <c r="BW487" i="1"/>
  <c r="CM485" i="1"/>
  <c r="BA485" i="1"/>
  <c r="CB486" i="1"/>
  <c r="BO487" i="1"/>
  <c r="BJ485" i="1"/>
  <c r="BU486" i="1"/>
  <c r="BH484" i="1"/>
  <c r="AY486" i="1"/>
  <c r="CI484" i="1"/>
  <c r="AV485" i="1"/>
  <c r="AX486" i="1"/>
  <c r="AZ485" i="1"/>
  <c r="AW486" i="1"/>
  <c r="CL485" i="1"/>
  <c r="CB484" i="1"/>
  <c r="AU487" i="1"/>
  <c r="BJ487" i="1"/>
  <c r="BO484" i="1"/>
  <c r="BE485" i="1"/>
  <c r="BU484" i="1"/>
  <c r="BL486" i="1"/>
  <c r="BZ486" i="1"/>
  <c r="AY487" i="1"/>
  <c r="BI485" i="1"/>
  <c r="BU485" i="1"/>
  <c r="AU484" i="1"/>
  <c r="BY486" i="1"/>
  <c r="BP486" i="1"/>
  <c r="BB487" i="1"/>
  <c r="CA484" i="1"/>
  <c r="AW485" i="1"/>
  <c r="AU485" i="1"/>
  <c r="CC485" i="1"/>
  <c r="BZ485" i="1"/>
  <c r="AX487" i="1"/>
  <c r="CP484" i="1"/>
  <c r="CL484" i="1"/>
  <c r="CE486" i="1"/>
  <c r="BO485" i="1"/>
  <c r="CI487" i="1"/>
  <c r="BN486" i="1"/>
  <c r="CD487" i="1"/>
  <c r="CQ484" i="1"/>
  <c r="BW484" i="1"/>
  <c r="BG486" i="1"/>
  <c r="CG486" i="1"/>
  <c r="CH485" i="1"/>
  <c r="BR486" i="1"/>
  <c r="BJ484" i="1"/>
  <c r="BQ485" i="1"/>
  <c r="BX485" i="1"/>
  <c r="BX486" i="1"/>
  <c r="BT486" i="1"/>
  <c r="BT487" i="1"/>
  <c r="BD487" i="1"/>
  <c r="CA487" i="1"/>
  <c r="CP487" i="1"/>
  <c r="BD484" i="1"/>
  <c r="BS487" i="1"/>
  <c r="BQ484" i="1"/>
  <c r="CH487" i="1"/>
  <c r="BH486" i="1"/>
  <c r="CB487" i="1"/>
  <c r="AU486" i="1"/>
  <c r="AY484" i="1"/>
  <c r="BG484" i="1"/>
  <c r="CO485" i="1"/>
  <c r="BP485" i="1"/>
  <c r="BO486" i="1"/>
  <c r="BN485" i="1"/>
  <c r="BB486" i="1"/>
  <c r="BW485" i="1"/>
  <c r="CC486" i="1"/>
  <c r="BV484" i="1"/>
  <c r="BI486" i="1"/>
  <c r="BQ487" i="1"/>
  <c r="G484" i="1" l="1"/>
  <c r="P484" i="1" s="1"/>
  <c r="Y484" i="1" s="1"/>
  <c r="AJ484" i="1" s="1"/>
  <c r="E484" i="1"/>
  <c r="N484" i="1" s="1"/>
  <c r="H485" i="1"/>
  <c r="Q485" i="1" s="1"/>
  <c r="E488" i="1"/>
  <c r="N488" i="1" s="1"/>
  <c r="K488" i="1"/>
  <c r="T488" i="1" s="1"/>
  <c r="AC488" i="1" s="1"/>
  <c r="AN488" i="1" s="1"/>
  <c r="L486" i="1"/>
  <c r="U486" i="1" s="1"/>
  <c r="J489" i="1"/>
  <c r="S489" i="1" s="1"/>
  <c r="E483" i="1"/>
  <c r="G483" i="1"/>
  <c r="P483" i="1" s="1"/>
  <c r="G488" i="1"/>
  <c r="P488" i="1" s="1"/>
  <c r="E489" i="1"/>
  <c r="N489" i="1" s="1"/>
  <c r="K484" i="1"/>
  <c r="T484" i="1" s="1"/>
  <c r="K490" i="1"/>
  <c r="T490" i="1" s="1"/>
  <c r="AC490" i="1" s="1"/>
  <c r="AN490" i="1" s="1"/>
  <c r="L487" i="1"/>
  <c r="U487" i="1" s="1"/>
  <c r="L483" i="1"/>
  <c r="U483" i="1" s="1"/>
  <c r="E490" i="1"/>
  <c r="N490" i="1" s="1"/>
  <c r="E486" i="1"/>
  <c r="N486" i="1" s="1"/>
  <c r="W486" i="1" s="1"/>
  <c r="H490" i="1"/>
  <c r="Q490" i="1" s="1"/>
  <c r="J483" i="1"/>
  <c r="S483" i="1" s="1"/>
  <c r="I483" i="1"/>
  <c r="R483" i="1" s="1"/>
  <c r="F484" i="1"/>
  <c r="O484" i="1" s="1"/>
  <c r="K489" i="1"/>
  <c r="T489" i="1" s="1"/>
  <c r="K483" i="1"/>
  <c r="T483" i="1" s="1"/>
  <c r="AC483" i="1" s="1"/>
  <c r="AN483" i="1" s="1"/>
  <c r="H487" i="1"/>
  <c r="Q487" i="1" s="1"/>
  <c r="I487" i="1"/>
  <c r="R487" i="1" s="1"/>
  <c r="E487" i="1"/>
  <c r="N487" i="1" s="1"/>
  <c r="W487" i="1" s="1"/>
  <c r="AH487" i="1" s="1"/>
  <c r="L490" i="1"/>
  <c r="U490" i="1" s="1"/>
  <c r="AD490" i="1" s="1"/>
  <c r="AO490" i="1" s="1"/>
  <c r="E485" i="1"/>
  <c r="N485" i="1" s="1"/>
  <c r="J485" i="1"/>
  <c r="S485" i="1" s="1"/>
  <c r="AB485" i="1" s="1"/>
  <c r="AM485" i="1" s="1"/>
  <c r="G487" i="1"/>
  <c r="P487" i="1" s="1"/>
  <c r="I488" i="1"/>
  <c r="R488" i="1" s="1"/>
  <c r="K485" i="1"/>
  <c r="T485" i="1" s="1"/>
  <c r="F485" i="1"/>
  <c r="O485" i="1" s="1"/>
  <c r="X485" i="1" s="1"/>
  <c r="AI485" i="1" s="1"/>
  <c r="J487" i="1"/>
  <c r="S487" i="1" s="1"/>
  <c r="AB487" i="1" s="1"/>
  <c r="AM487" i="1" s="1"/>
  <c r="G490" i="1"/>
  <c r="P490" i="1" s="1"/>
  <c r="Y490" i="1" s="1"/>
  <c r="AJ490" i="1" s="1"/>
  <c r="F488" i="1"/>
  <c r="O488" i="1" s="1"/>
  <c r="X488" i="1" s="1"/>
  <c r="AI488" i="1" s="1"/>
  <c r="G486" i="1"/>
  <c r="P486" i="1" s="1"/>
  <c r="H488" i="1"/>
  <c r="Q488" i="1" s="1"/>
  <c r="H483" i="1"/>
  <c r="Q483" i="1" s="1"/>
  <c r="Z483" i="1" s="1"/>
  <c r="AK483" i="1" s="1"/>
  <c r="J488" i="1"/>
  <c r="S488" i="1" s="1"/>
  <c r="AB488" i="1" s="1"/>
  <c r="AM488" i="1" s="1"/>
  <c r="F483" i="1"/>
  <c r="O483" i="1" s="1"/>
  <c r="X483" i="1" s="1"/>
  <c r="AI483" i="1" s="1"/>
  <c r="K487" i="1"/>
  <c r="T487" i="1" s="1"/>
  <c r="AC487" i="1" s="1"/>
  <c r="AN487" i="1" s="1"/>
  <c r="I489" i="1"/>
  <c r="R489" i="1" s="1"/>
  <c r="AA489" i="1" s="1"/>
  <c r="AL489" i="1" s="1"/>
  <c r="J486" i="1"/>
  <c r="S486" i="1" s="1"/>
  <c r="AB486" i="1" s="1"/>
  <c r="AM486" i="1" s="1"/>
  <c r="K486" i="1"/>
  <c r="T486" i="1" s="1"/>
  <c r="AC486" i="1" s="1"/>
  <c r="AN486" i="1" s="1"/>
  <c r="H486" i="1"/>
  <c r="Q486" i="1" s="1"/>
  <c r="Z486" i="1" s="1"/>
  <c r="AK486" i="1" s="1"/>
  <c r="I490" i="1"/>
  <c r="R490" i="1" s="1"/>
  <c r="AA490" i="1" s="1"/>
  <c r="AL490" i="1" s="1"/>
  <c r="F489" i="1"/>
  <c r="O489" i="1" s="1"/>
  <c r="X489" i="1" s="1"/>
  <c r="AI489" i="1" s="1"/>
  <c r="G485" i="1"/>
  <c r="P485" i="1" s="1"/>
  <c r="Y485" i="1" s="1"/>
  <c r="AJ485" i="1" s="1"/>
  <c r="I484" i="1"/>
  <c r="R484" i="1" s="1"/>
  <c r="AA484" i="1" s="1"/>
  <c r="AL484" i="1" s="1"/>
  <c r="L485" i="1"/>
  <c r="U485" i="1" s="1"/>
  <c r="AD485" i="1" s="1"/>
  <c r="AO485" i="1" s="1"/>
  <c r="J490" i="1"/>
  <c r="S490" i="1" s="1"/>
  <c r="AB490" i="1" s="1"/>
  <c r="AM490" i="1" s="1"/>
  <c r="G489" i="1"/>
  <c r="P489" i="1" s="1"/>
  <c r="Y489" i="1" s="1"/>
  <c r="AJ489" i="1" s="1"/>
  <c r="I485" i="1"/>
  <c r="R485" i="1" s="1"/>
  <c r="AA485" i="1" s="1"/>
  <c r="AL485" i="1" s="1"/>
  <c r="L484" i="1"/>
  <c r="U484" i="1" s="1"/>
  <c r="AD484" i="1" s="1"/>
  <c r="AO484" i="1" s="1"/>
  <c r="L489" i="1"/>
  <c r="U489" i="1" s="1"/>
  <c r="AD489" i="1" s="1"/>
  <c r="AO489" i="1" s="1"/>
  <c r="F486" i="1"/>
  <c r="O486" i="1" s="1"/>
  <c r="X486" i="1" s="1"/>
  <c r="AI486" i="1" s="1"/>
  <c r="J484" i="1"/>
  <c r="S484" i="1" s="1"/>
  <c r="AB484" i="1" s="1"/>
  <c r="AM484" i="1" s="1"/>
  <c r="L488" i="1"/>
  <c r="U488" i="1" s="1"/>
  <c r="AD488" i="1" s="1"/>
  <c r="AO488" i="1" s="1"/>
  <c r="H484" i="1"/>
  <c r="Q484" i="1" s="1"/>
  <c r="Z484" i="1" s="1"/>
  <c r="AK484" i="1" s="1"/>
  <c r="I486" i="1"/>
  <c r="R486" i="1" s="1"/>
  <c r="AA486" i="1" s="1"/>
  <c r="AL486" i="1" s="1"/>
  <c r="F487" i="1"/>
  <c r="O487" i="1" s="1"/>
  <c r="X487" i="1" s="1"/>
  <c r="AI487" i="1" s="1"/>
  <c r="F490" i="1"/>
  <c r="O490" i="1" s="1"/>
  <c r="X490" i="1" s="1"/>
  <c r="AI490" i="1" s="1"/>
  <c r="H489" i="1"/>
  <c r="Q489" i="1" s="1"/>
  <c r="Z489" i="1" s="1"/>
  <c r="AK489" i="1" s="1"/>
  <c r="W490" i="1"/>
  <c r="Y488" i="1"/>
  <c r="AJ488" i="1" s="1"/>
  <c r="Z488" i="1"/>
  <c r="AK488" i="1" s="1"/>
  <c r="AC485" i="1"/>
  <c r="AN485" i="1" s="1"/>
  <c r="Z490" i="1"/>
  <c r="AK490" i="1" s="1"/>
  <c r="Z485" i="1"/>
  <c r="AK485" i="1" s="1"/>
  <c r="AD483" i="1"/>
  <c r="AO483" i="1" s="1"/>
  <c r="Z487" i="1"/>
  <c r="AK487" i="1" s="1"/>
  <c r="AA487" i="1"/>
  <c r="AL487" i="1" s="1"/>
  <c r="W485" i="1"/>
  <c r="N483" i="1"/>
  <c r="W489" i="1"/>
  <c r="W484" i="1"/>
  <c r="W488" i="1"/>
  <c r="AD486" i="1"/>
  <c r="AO486" i="1" s="1"/>
  <c r="Y483" i="1"/>
  <c r="AJ483" i="1" s="1"/>
  <c r="AD487" i="1"/>
  <c r="AO487" i="1" s="1"/>
  <c r="AB489" i="1"/>
  <c r="AM489" i="1" s="1"/>
  <c r="AC484" i="1"/>
  <c r="AN484" i="1" s="1"/>
  <c r="Y487" i="1"/>
  <c r="AJ487" i="1" s="1"/>
  <c r="AA488" i="1"/>
  <c r="AL488" i="1" s="1"/>
  <c r="AB483" i="1"/>
  <c r="AM483" i="1" s="1"/>
  <c r="AA483" i="1"/>
  <c r="AL483" i="1" s="1"/>
  <c r="X484" i="1"/>
  <c r="AI484" i="1" s="1"/>
  <c r="AC489" i="1"/>
  <c r="AN489" i="1" s="1"/>
  <c r="Y486" i="1"/>
  <c r="AJ486" i="1" s="1"/>
  <c r="M491" i="1" l="1"/>
  <c r="AO491" i="1"/>
  <c r="AL491" i="1"/>
  <c r="AK491" i="1"/>
  <c r="AE485" i="1"/>
  <c r="AE487" i="1"/>
  <c r="AH484" i="1"/>
  <c r="AH485" i="1"/>
  <c r="AM491" i="1"/>
  <c r="AE486" i="1"/>
  <c r="AJ491" i="1"/>
  <c r="AE488" i="1"/>
  <c r="AE489" i="1"/>
  <c r="V491" i="1"/>
  <c r="W483" i="1"/>
  <c r="AN491" i="1"/>
  <c r="AE490" i="1"/>
  <c r="AH486" i="1"/>
  <c r="AH488" i="1"/>
  <c r="AH489" i="1"/>
  <c r="AH490" i="1"/>
  <c r="AD491" i="1" l="1"/>
  <c r="AE483" i="1"/>
  <c r="AH483" i="1"/>
  <c r="AE484" i="1"/>
  <c r="AE491" i="1" l="1"/>
  <c r="D496" i="1" s="1"/>
  <c r="AP490" i="1"/>
  <c r="AH491" i="1"/>
  <c r="AI491" i="1"/>
  <c r="D497" i="1" l="1"/>
  <c r="CV73" i="1" s="1"/>
  <c r="CU73" i="1"/>
  <c r="AR496" i="1"/>
  <c r="AP491" i="1"/>
  <c r="D499" i="1"/>
  <c r="CX73" i="1" s="1"/>
  <c r="D500" i="1"/>
  <c r="CY73" i="1" s="1"/>
  <c r="D502" i="1"/>
  <c r="DA73" i="1" s="1"/>
  <c r="D501" i="1"/>
  <c r="CZ73" i="1" s="1"/>
  <c r="D503" i="1"/>
  <c r="DB73" i="1" s="1"/>
  <c r="D498" i="1"/>
  <c r="CW73" i="1" s="1"/>
  <c r="AR497" i="1" l="1"/>
  <c r="AR498" i="1" s="1"/>
  <c r="AR499" i="1" s="1"/>
  <c r="D504" i="1"/>
  <c r="L495" i="1"/>
  <c r="DJ73" i="1" s="1"/>
  <c r="G495" i="1"/>
  <c r="DE73" i="1" s="1"/>
  <c r="I495" i="1"/>
  <c r="DG73" i="1" s="1"/>
  <c r="K495" i="1"/>
  <c r="DI73" i="1" s="1"/>
  <c r="J495" i="1"/>
  <c r="DH73" i="1" s="1"/>
  <c r="H495" i="1"/>
  <c r="DF73" i="1" s="1"/>
  <c r="F495" i="1"/>
  <c r="DD73" i="1" s="1"/>
  <c r="E495" i="1"/>
  <c r="AR500" i="1" l="1"/>
  <c r="AR501" i="1" s="1"/>
  <c r="AR502" i="1" s="1"/>
  <c r="AR503" i="1" s="1"/>
  <c r="M495" i="1"/>
  <c r="DC73" i="1"/>
  <c r="AS496" i="1"/>
  <c r="AS497" i="1" s="1"/>
  <c r="AS498" i="1" s="1"/>
  <c r="AS499" i="1" s="1"/>
  <c r="AS500" i="1" s="1"/>
  <c r="AS501" i="1" s="1"/>
  <c r="AS502" i="1" s="1"/>
  <c r="AS503" i="1" s="1"/>
  <c r="BV499" i="1" l="1"/>
  <c r="BO497" i="1"/>
  <c r="BH500" i="1"/>
  <c r="AX497" i="1"/>
  <c r="BY497" i="1"/>
  <c r="BI499" i="1"/>
  <c r="CM500" i="1"/>
  <c r="BH497" i="1"/>
  <c r="BP497" i="1"/>
  <c r="CQ500" i="1"/>
  <c r="BQ500" i="1"/>
  <c r="CG497" i="1"/>
  <c r="CJ498" i="1"/>
  <c r="BA500" i="1"/>
  <c r="BI498" i="1"/>
  <c r="BK499" i="1"/>
  <c r="BO498" i="1"/>
  <c r="BZ500" i="1"/>
  <c r="BQ497" i="1"/>
  <c r="CK500" i="1"/>
  <c r="BH499" i="1"/>
  <c r="CQ499" i="1"/>
  <c r="AZ497" i="1"/>
  <c r="AU499" i="1"/>
  <c r="CB497" i="1"/>
  <c r="CI498" i="1"/>
  <c r="BF497" i="1"/>
  <c r="BF500" i="1"/>
  <c r="BD500" i="1"/>
  <c r="BT498" i="1"/>
  <c r="BA497" i="1"/>
  <c r="BJ499" i="1"/>
  <c r="CM499" i="1"/>
  <c r="BI500" i="1"/>
  <c r="BW497" i="1"/>
  <c r="CN500" i="1"/>
  <c r="AY500" i="1"/>
  <c r="CP499" i="1"/>
  <c r="BI497" i="1"/>
  <c r="BM499" i="1"/>
  <c r="CP498" i="1"/>
  <c r="AY499" i="1"/>
  <c r="CO498" i="1"/>
  <c r="BA499" i="1"/>
  <c r="BQ498" i="1"/>
  <c r="CF499" i="1"/>
  <c r="CE498" i="1"/>
  <c r="BX500" i="1"/>
  <c r="BC500" i="1"/>
  <c r="BS497" i="1"/>
  <c r="CB499" i="1"/>
  <c r="CG500" i="1"/>
  <c r="BW498" i="1"/>
  <c r="BR497" i="1"/>
  <c r="AX498" i="1"/>
  <c r="BZ498" i="1"/>
  <c r="BB499" i="1"/>
  <c r="CA500" i="1"/>
  <c r="BK497" i="1"/>
  <c r="CI500" i="1"/>
  <c r="BQ499" i="1"/>
  <c r="BK500" i="1"/>
  <c r="BE499" i="1"/>
  <c r="CC498" i="1"/>
  <c r="CL500" i="1"/>
  <c r="BW500" i="1"/>
  <c r="AW500" i="1"/>
  <c r="BL500" i="1"/>
  <c r="BT499" i="1"/>
  <c r="CK499" i="1"/>
  <c r="BY500" i="1"/>
  <c r="BV497" i="1"/>
  <c r="BM500" i="1"/>
  <c r="CN497" i="1"/>
  <c r="CB500" i="1"/>
  <c r="BJ497" i="1"/>
  <c r="CJ497" i="1"/>
  <c r="BY499" i="1"/>
  <c r="BG499" i="1"/>
  <c r="BE500" i="1"/>
  <c r="BV500" i="1"/>
  <c r="BU500" i="1"/>
  <c r="BU499" i="1"/>
  <c r="BU497" i="1"/>
  <c r="BP499" i="1"/>
  <c r="AV498" i="1"/>
  <c r="BU498" i="1"/>
  <c r="BH498" i="1"/>
  <c r="BR498" i="1"/>
  <c r="AX500" i="1"/>
  <c r="AY497" i="1"/>
  <c r="AZ498" i="1"/>
  <c r="CN498" i="1"/>
  <c r="CK498" i="1"/>
  <c r="BT497" i="1"/>
  <c r="BC497" i="1"/>
  <c r="BZ497" i="1"/>
  <c r="CG499" i="1"/>
  <c r="CB498" i="1"/>
  <c r="AW498" i="1"/>
  <c r="BX497" i="1"/>
  <c r="BY498" i="1"/>
  <c r="CR500" i="1"/>
  <c r="BG498" i="1"/>
  <c r="BF498" i="1"/>
  <c r="AX499" i="1"/>
  <c r="CE499" i="1"/>
  <c r="AU498" i="1"/>
  <c r="BP498" i="1"/>
  <c r="BX499" i="1"/>
  <c r="BR499" i="1"/>
  <c r="BE498" i="1"/>
  <c r="BL498" i="1"/>
  <c r="BN497" i="1"/>
  <c r="CH499" i="1"/>
  <c r="BG497" i="1"/>
  <c r="BD498" i="1"/>
  <c r="CO497" i="1"/>
  <c r="AW499" i="1"/>
  <c r="CJ500" i="1"/>
  <c r="BE497" i="1"/>
  <c r="AU500" i="1"/>
  <c r="CH500" i="1"/>
  <c r="AZ500" i="1"/>
  <c r="CO499" i="1"/>
  <c r="BO500" i="1"/>
  <c r="CK497" i="1"/>
  <c r="BR500" i="1"/>
  <c r="CF497" i="1"/>
  <c r="AY498" i="1"/>
  <c r="BS500" i="1"/>
  <c r="CC499" i="1"/>
  <c r="BO499" i="1"/>
  <c r="CD497" i="1"/>
  <c r="CR497" i="1"/>
  <c r="BJ500" i="1"/>
  <c r="CM497" i="1"/>
  <c r="BX498" i="1"/>
  <c r="CR499" i="1"/>
  <c r="AW497" i="1"/>
  <c r="CE497" i="1"/>
  <c r="CA499" i="1"/>
  <c r="CN499" i="1"/>
  <c r="AZ499" i="1"/>
  <c r="BF499" i="1"/>
  <c r="CF500" i="1"/>
  <c r="BN498" i="1"/>
  <c r="BS498" i="1"/>
  <c r="BB497" i="1"/>
  <c r="AU497" i="1"/>
  <c r="CA497" i="1"/>
  <c r="CD498" i="1"/>
  <c r="CJ499" i="1"/>
  <c r="BN499" i="1"/>
  <c r="CM498" i="1"/>
  <c r="CF498" i="1"/>
  <c r="BS499" i="1"/>
  <c r="CC500" i="1"/>
  <c r="BJ498" i="1"/>
  <c r="BZ499" i="1"/>
  <c r="BB498" i="1"/>
  <c r="BC499" i="1"/>
  <c r="BD499" i="1"/>
  <c r="BC498" i="1"/>
  <c r="AV499" i="1"/>
  <c r="BA498" i="1"/>
  <c r="AV500" i="1"/>
  <c r="CL498" i="1"/>
  <c r="BL499" i="1"/>
  <c r="BM497" i="1"/>
  <c r="CL499" i="1"/>
  <c r="BV498" i="1"/>
  <c r="CQ498" i="1"/>
  <c r="CP497" i="1"/>
  <c r="CI499" i="1"/>
  <c r="CH497" i="1"/>
  <c r="BM498" i="1"/>
  <c r="CD500" i="1"/>
  <c r="CC497" i="1"/>
  <c r="BL497" i="1"/>
  <c r="CO500" i="1"/>
  <c r="CQ497" i="1"/>
  <c r="CA498" i="1"/>
  <c r="BP500" i="1"/>
  <c r="CE500" i="1"/>
  <c r="AV497" i="1"/>
  <c r="BD497" i="1"/>
  <c r="CL497" i="1"/>
  <c r="BG500" i="1"/>
  <c r="CR498" i="1"/>
  <c r="BK498" i="1"/>
  <c r="CD499" i="1"/>
  <c r="CI497" i="1"/>
  <c r="CG498" i="1"/>
  <c r="CP500" i="1"/>
  <c r="BN500" i="1"/>
  <c r="BB500" i="1"/>
  <c r="BW499" i="1"/>
  <c r="CH498" i="1"/>
  <c r="BT500" i="1"/>
  <c r="I503" i="1" l="1"/>
  <c r="R503" i="1" s="1"/>
  <c r="F502" i="1"/>
  <c r="O502" i="1" s="1"/>
  <c r="I499" i="1"/>
  <c r="R499" i="1" s="1"/>
  <c r="H498" i="1"/>
  <c r="Q498" i="1" s="1"/>
  <c r="G499" i="1"/>
  <c r="P499" i="1" s="1"/>
  <c r="H499" i="1"/>
  <c r="Q499" i="1" s="1"/>
  <c r="G498" i="1"/>
  <c r="P498" i="1" s="1"/>
  <c r="G503" i="1"/>
  <c r="P503" i="1" s="1"/>
  <c r="F503" i="1"/>
  <c r="O503" i="1" s="1"/>
  <c r="L500" i="1"/>
  <c r="U500" i="1" s="1"/>
  <c r="L501" i="1"/>
  <c r="U501" i="1" s="1"/>
  <c r="I497" i="1"/>
  <c r="R497" i="1" s="1"/>
  <c r="J501" i="1"/>
  <c r="S501" i="1" s="1"/>
  <c r="I502" i="1"/>
  <c r="R502" i="1" s="1"/>
  <c r="J502" i="1"/>
  <c r="S502" i="1" s="1"/>
  <c r="F498" i="1"/>
  <c r="O498" i="1" s="1"/>
  <c r="G497" i="1"/>
  <c r="P497" i="1" s="1"/>
  <c r="K498" i="1"/>
  <c r="T498" i="1" s="1"/>
  <c r="L502" i="1"/>
  <c r="U502" i="1" s="1"/>
  <c r="L503" i="1"/>
  <c r="U503" i="1" s="1"/>
  <c r="G500" i="1"/>
  <c r="P500" i="1" s="1"/>
  <c r="H500" i="1"/>
  <c r="Q500" i="1" s="1"/>
  <c r="G501" i="1"/>
  <c r="P501" i="1" s="1"/>
  <c r="H501" i="1"/>
  <c r="Q501" i="1" s="1"/>
  <c r="F497" i="1"/>
  <c r="O497" i="1" s="1"/>
  <c r="L498" i="1"/>
  <c r="U498" i="1" s="1"/>
  <c r="K499" i="1"/>
  <c r="T499" i="1" s="1"/>
  <c r="L499" i="1"/>
  <c r="U499" i="1" s="1"/>
  <c r="H502" i="1"/>
  <c r="Q502" i="1" s="1"/>
  <c r="H503" i="1"/>
  <c r="Q503" i="1" s="1"/>
  <c r="G502" i="1"/>
  <c r="P502" i="1" s="1"/>
  <c r="K501" i="1"/>
  <c r="T501" i="1" s="1"/>
  <c r="I500" i="1"/>
  <c r="R500" i="1" s="1"/>
  <c r="H497" i="1"/>
  <c r="Q497" i="1" s="1"/>
  <c r="K500" i="1"/>
  <c r="T500" i="1" s="1"/>
  <c r="K503" i="1"/>
  <c r="T503" i="1" s="1"/>
  <c r="K502" i="1"/>
  <c r="T502" i="1" s="1"/>
  <c r="I501" i="1"/>
  <c r="R501" i="1" s="1"/>
  <c r="F499" i="1"/>
  <c r="O499" i="1" s="1"/>
  <c r="J499" i="1"/>
  <c r="S499" i="1" s="1"/>
  <c r="K496" i="1"/>
  <c r="T496" i="1" s="1"/>
  <c r="J496" i="1"/>
  <c r="S496" i="1" s="1"/>
  <c r="G496" i="1"/>
  <c r="P496" i="1" s="1"/>
  <c r="E503" i="1"/>
  <c r="N503" i="1" s="1"/>
  <c r="I496" i="1"/>
  <c r="R496" i="1" s="1"/>
  <c r="F496" i="1"/>
  <c r="O496" i="1" s="1"/>
  <c r="E497" i="1"/>
  <c r="N497" i="1" s="1"/>
  <c r="E501" i="1"/>
  <c r="N501" i="1" s="1"/>
  <c r="H496" i="1"/>
  <c r="Q496" i="1" s="1"/>
  <c r="L496" i="1"/>
  <c r="U496" i="1" s="1"/>
  <c r="F500" i="1"/>
  <c r="O500" i="1" s="1"/>
  <c r="K497" i="1"/>
  <c r="T497" i="1" s="1"/>
  <c r="J497" i="1"/>
  <c r="S497" i="1" s="1"/>
  <c r="L497" i="1"/>
  <c r="U497" i="1" s="1"/>
  <c r="I498" i="1"/>
  <c r="R498" i="1" s="1"/>
  <c r="J500" i="1"/>
  <c r="S500" i="1" s="1"/>
  <c r="E499" i="1"/>
  <c r="N499" i="1" s="1"/>
  <c r="E500" i="1"/>
  <c r="N500" i="1" s="1"/>
  <c r="E502" i="1"/>
  <c r="N502" i="1" s="1"/>
  <c r="E498" i="1"/>
  <c r="N498" i="1" s="1"/>
  <c r="J503" i="1"/>
  <c r="S503" i="1" s="1"/>
  <c r="F501" i="1"/>
  <c r="O501" i="1" s="1"/>
  <c r="J498" i="1"/>
  <c r="S498" i="1" s="1"/>
  <c r="E496" i="1"/>
  <c r="X501" i="1" l="1"/>
  <c r="AI501" i="1" s="1"/>
  <c r="X496" i="1"/>
  <c r="AI496" i="1" s="1"/>
  <c r="Z497" i="1"/>
  <c r="AK497" i="1" s="1"/>
  <c r="M504" i="1"/>
  <c r="N496" i="1"/>
  <c r="W498" i="1"/>
  <c r="AB500" i="1"/>
  <c r="AM500" i="1" s="1"/>
  <c r="AC497" i="1"/>
  <c r="AN497" i="1" s="1"/>
  <c r="W501" i="1"/>
  <c r="AH501" i="1" s="1"/>
  <c r="W503" i="1"/>
  <c r="AB499" i="1"/>
  <c r="AM499" i="1" s="1"/>
  <c r="AC503" i="1"/>
  <c r="AN503" i="1" s="1"/>
  <c r="AC501" i="1"/>
  <c r="AN501" i="1" s="1"/>
  <c r="AD499" i="1"/>
  <c r="AO499" i="1" s="1"/>
  <c r="Z501" i="1"/>
  <c r="AK501" i="1" s="1"/>
  <c r="AD503" i="1"/>
  <c r="AO503" i="1" s="1"/>
  <c r="X498" i="1"/>
  <c r="AI498" i="1" s="1"/>
  <c r="AA497" i="1"/>
  <c r="AL497" i="1" s="1"/>
  <c r="Y503" i="1"/>
  <c r="AJ503" i="1" s="1"/>
  <c r="Z498" i="1"/>
  <c r="AK498" i="1" s="1"/>
  <c r="AD497" i="1"/>
  <c r="AO497" i="1" s="1"/>
  <c r="Z503" i="1"/>
  <c r="AK503" i="1" s="1"/>
  <c r="AB498" i="1"/>
  <c r="AM498" i="1" s="1"/>
  <c r="W502" i="1"/>
  <c r="AA498" i="1"/>
  <c r="AL498" i="1" s="1"/>
  <c r="X500" i="1"/>
  <c r="AI500" i="1" s="1"/>
  <c r="W497" i="1"/>
  <c r="Y496" i="1"/>
  <c r="AJ496" i="1" s="1"/>
  <c r="X499" i="1"/>
  <c r="AI499" i="1" s="1"/>
  <c r="AC500" i="1"/>
  <c r="AN500" i="1" s="1"/>
  <c r="Y502" i="1"/>
  <c r="AJ502" i="1" s="1"/>
  <c r="AC499" i="1"/>
  <c r="AN499" i="1" s="1"/>
  <c r="Y501" i="1"/>
  <c r="AJ501" i="1" s="1"/>
  <c r="AD502" i="1"/>
  <c r="AO502" i="1" s="1"/>
  <c r="AB502" i="1"/>
  <c r="AM502" i="1" s="1"/>
  <c r="AD501" i="1"/>
  <c r="AO501" i="1" s="1"/>
  <c r="Y498" i="1"/>
  <c r="AJ498" i="1" s="1"/>
  <c r="AA499" i="1"/>
  <c r="AL499" i="1" s="1"/>
  <c r="AD496" i="1"/>
  <c r="AO496" i="1" s="1"/>
  <c r="AA501" i="1"/>
  <c r="AL501" i="1" s="1"/>
  <c r="Z500" i="1"/>
  <c r="AK500" i="1" s="1"/>
  <c r="AC498" i="1"/>
  <c r="AN498" i="1" s="1"/>
  <c r="AA502" i="1"/>
  <c r="AL502" i="1" s="1"/>
  <c r="AD500" i="1"/>
  <c r="AO500" i="1" s="1"/>
  <c r="Z499" i="1"/>
  <c r="AK499" i="1" s="1"/>
  <c r="X502" i="1"/>
  <c r="AI502" i="1" s="1"/>
  <c r="W500" i="1"/>
  <c r="AB496" i="1"/>
  <c r="AM496" i="1" s="1"/>
  <c r="AD498" i="1"/>
  <c r="AO498" i="1" s="1"/>
  <c r="AB503" i="1"/>
  <c r="AM503" i="1" s="1"/>
  <c r="W499" i="1"/>
  <c r="AB497" i="1"/>
  <c r="AM497" i="1" s="1"/>
  <c r="Z496" i="1"/>
  <c r="AK496" i="1" s="1"/>
  <c r="AA496" i="1"/>
  <c r="AL496" i="1" s="1"/>
  <c r="AC496" i="1"/>
  <c r="AN496" i="1" s="1"/>
  <c r="AC502" i="1"/>
  <c r="AN502" i="1" s="1"/>
  <c r="AA500" i="1"/>
  <c r="AL500" i="1" s="1"/>
  <c r="Z502" i="1"/>
  <c r="AK502" i="1" s="1"/>
  <c r="X497" i="1"/>
  <c r="AI497" i="1" s="1"/>
  <c r="Y500" i="1"/>
  <c r="AJ500" i="1" s="1"/>
  <c r="Y497" i="1"/>
  <c r="AJ497" i="1" s="1"/>
  <c r="AB501" i="1"/>
  <c r="AM501" i="1" s="1"/>
  <c r="X503" i="1"/>
  <c r="AI503" i="1" s="1"/>
  <c r="Y499" i="1"/>
  <c r="AJ499" i="1" s="1"/>
  <c r="AA503" i="1"/>
  <c r="AL503" i="1" s="1"/>
  <c r="AJ504" i="1" l="1"/>
  <c r="AN504" i="1"/>
  <c r="AE499" i="1"/>
  <c r="AE500" i="1"/>
  <c r="AO504" i="1"/>
  <c r="AE501" i="1"/>
  <c r="V504" i="1"/>
  <c r="W496" i="1"/>
  <c r="AH496" i="1" s="1"/>
  <c r="AL504" i="1"/>
  <c r="AK504" i="1"/>
  <c r="AH499" i="1"/>
  <c r="AH500" i="1"/>
  <c r="AH497" i="1"/>
  <c r="AE503" i="1"/>
  <c r="AE498" i="1"/>
  <c r="AM504" i="1"/>
  <c r="AE502" i="1"/>
  <c r="AH502" i="1"/>
  <c r="AH503" i="1"/>
  <c r="AH498" i="1"/>
  <c r="AD504" i="1" l="1"/>
  <c r="AE496" i="1"/>
  <c r="AE497" i="1"/>
  <c r="AP503" i="1"/>
  <c r="AH504" i="1"/>
  <c r="AI504" i="1"/>
  <c r="AE504" i="1" l="1"/>
  <c r="D509" i="1" s="1"/>
  <c r="AP504" i="1"/>
  <c r="E508" i="1" s="1"/>
  <c r="D510" i="1" l="1"/>
  <c r="CV74" i="1" s="1"/>
  <c r="DC74" i="1"/>
  <c r="AS509" i="1"/>
  <c r="F508" i="1"/>
  <c r="DD74" i="1" s="1"/>
  <c r="I508" i="1"/>
  <c r="DG74" i="1" s="1"/>
  <c r="G508" i="1"/>
  <c r="DE74" i="1" s="1"/>
  <c r="J508" i="1"/>
  <c r="DH74" i="1" s="1"/>
  <c r="K508" i="1"/>
  <c r="DI74" i="1" s="1"/>
  <c r="L508" i="1"/>
  <c r="DJ74" i="1" s="1"/>
  <c r="H508" i="1"/>
  <c r="DF74" i="1" s="1"/>
  <c r="CU74" i="1"/>
  <c r="AR509" i="1"/>
  <c r="D515" i="1"/>
  <c r="DA74" i="1" s="1"/>
  <c r="D512" i="1"/>
  <c r="CX74" i="1" s="1"/>
  <c r="D516" i="1"/>
  <c r="DB74" i="1" s="1"/>
  <c r="D514" i="1"/>
  <c r="CZ74" i="1" s="1"/>
  <c r="D511" i="1"/>
  <c r="CW74" i="1" s="1"/>
  <c r="D513" i="1"/>
  <c r="CY74" i="1" s="1"/>
  <c r="AR510" i="1" l="1"/>
  <c r="AR511" i="1" s="1"/>
  <c r="AR512" i="1" s="1"/>
  <c r="AR513" i="1" s="1"/>
  <c r="AR514" i="1" s="1"/>
  <c r="AR515" i="1" s="1"/>
  <c r="AR516" i="1" s="1"/>
  <c r="AS510" i="1"/>
  <c r="AS511" i="1" s="1"/>
  <c r="AS512" i="1" s="1"/>
  <c r="AS513" i="1" s="1"/>
  <c r="AS514" i="1" s="1"/>
  <c r="AS515" i="1" s="1"/>
  <c r="AS516" i="1" s="1"/>
  <c r="D517" i="1"/>
  <c r="M508" i="1"/>
  <c r="AV512" i="1" l="1"/>
  <c r="BF513" i="1"/>
  <c r="AY512" i="1"/>
  <c r="BC511" i="1"/>
  <c r="CJ513" i="1"/>
  <c r="BL510" i="1"/>
  <c r="BJ510" i="1"/>
  <c r="CC511" i="1"/>
  <c r="CP510" i="1"/>
  <c r="BS511" i="1"/>
  <c r="CO510" i="1"/>
  <c r="BH511" i="1"/>
  <c r="BU512" i="1"/>
  <c r="AW512" i="1"/>
  <c r="BW510" i="1"/>
  <c r="BO511" i="1"/>
  <c r="BF510" i="1"/>
  <c r="CN513" i="1"/>
  <c r="BN512" i="1"/>
  <c r="AY513" i="1"/>
  <c r="BT510" i="1"/>
  <c r="BH510" i="1"/>
  <c r="BD510" i="1"/>
  <c r="CJ510" i="1"/>
  <c r="CK510" i="1"/>
  <c r="BV510" i="1"/>
  <c r="BY511" i="1"/>
  <c r="BY513" i="1"/>
  <c r="BE511" i="1"/>
  <c r="BW512" i="1"/>
  <c r="CM510" i="1"/>
  <c r="AY510" i="1"/>
  <c r="BL512" i="1"/>
  <c r="BU511" i="1"/>
  <c r="CJ511" i="1"/>
  <c r="BG512" i="1"/>
  <c r="BX510" i="1"/>
  <c r="CE511" i="1"/>
  <c r="CA512" i="1"/>
  <c r="BF512" i="1"/>
  <c r="BH512" i="1"/>
  <c r="AW513" i="1"/>
  <c r="CO512" i="1"/>
  <c r="CM511" i="1"/>
  <c r="BI510" i="1"/>
  <c r="BL511" i="1"/>
  <c r="CE513" i="1"/>
  <c r="CO513" i="1"/>
  <c r="BA512" i="1"/>
  <c r="AX512" i="1"/>
  <c r="CF511" i="1"/>
  <c r="CH510" i="1"/>
  <c r="AV510" i="1"/>
  <c r="CL512" i="1"/>
  <c r="BR512" i="1"/>
  <c r="CQ513" i="1"/>
  <c r="CK512" i="1"/>
  <c r="CM513" i="1"/>
  <c r="BM512" i="1"/>
  <c r="CK513" i="1"/>
  <c r="CO511" i="1"/>
  <c r="BE513" i="1"/>
  <c r="BB511" i="1"/>
  <c r="CD512" i="1"/>
  <c r="BT512" i="1"/>
  <c r="BQ510" i="1"/>
  <c r="BT513" i="1"/>
  <c r="BM511" i="1"/>
  <c r="CR510" i="1"/>
  <c r="CR513" i="1"/>
  <c r="BZ513" i="1"/>
  <c r="AX513" i="1"/>
  <c r="BB510" i="1"/>
  <c r="CD513" i="1"/>
  <c r="BA510" i="1"/>
  <c r="CD510" i="1"/>
  <c r="BW511" i="1"/>
  <c r="CL510" i="1"/>
  <c r="BO513" i="1"/>
  <c r="BD513" i="1"/>
  <c r="BL513" i="1"/>
  <c r="BN513" i="1"/>
  <c r="BJ513" i="1"/>
  <c r="CP512" i="1"/>
  <c r="BE512" i="1"/>
  <c r="BG513" i="1"/>
  <c r="CF512" i="1"/>
  <c r="BQ513" i="1"/>
  <c r="CN511" i="1"/>
  <c r="BK511" i="1"/>
  <c r="BC512" i="1"/>
  <c r="BU510" i="1"/>
  <c r="BG511" i="1"/>
  <c r="BM510" i="1"/>
  <c r="AY511" i="1"/>
  <c r="AX511" i="1"/>
  <c r="BR511" i="1"/>
  <c r="BX511" i="1"/>
  <c r="AU512" i="1"/>
  <c r="CG513" i="1"/>
  <c r="BK510" i="1"/>
  <c r="AW510" i="1"/>
  <c r="AX510" i="1"/>
  <c r="CG510" i="1"/>
  <c r="CQ512" i="1"/>
  <c r="BQ512" i="1"/>
  <c r="AW511" i="1"/>
  <c r="BI511" i="1"/>
  <c r="CH511" i="1"/>
  <c r="CH512" i="1"/>
  <c r="BP513" i="1"/>
  <c r="BJ512" i="1"/>
  <c r="BW513" i="1"/>
  <c r="BQ511" i="1"/>
  <c r="BX513" i="1"/>
  <c r="BT511" i="1"/>
  <c r="CP511" i="1"/>
  <c r="CL513" i="1"/>
  <c r="BG510" i="1"/>
  <c r="BI513" i="1"/>
  <c r="BC510" i="1"/>
  <c r="AZ511" i="1"/>
  <c r="CN510" i="1"/>
  <c r="CH513" i="1"/>
  <c r="AU511" i="1"/>
  <c r="BZ512" i="1"/>
  <c r="CB512" i="1"/>
  <c r="CQ510" i="1"/>
  <c r="CI510" i="1"/>
  <c r="BO510" i="1"/>
  <c r="CL511" i="1"/>
  <c r="CB511" i="1"/>
  <c r="CE512" i="1"/>
  <c r="BM513" i="1"/>
  <c r="CC510" i="1"/>
  <c r="BU513" i="1"/>
  <c r="BH513" i="1"/>
  <c r="CK511" i="1"/>
  <c r="BC513" i="1"/>
  <c r="CC512" i="1"/>
  <c r="BI512" i="1"/>
  <c r="CN512" i="1"/>
  <c r="BP512" i="1"/>
  <c r="BX512" i="1"/>
  <c r="BY512" i="1"/>
  <c r="AZ512" i="1"/>
  <c r="BS510" i="1"/>
  <c r="CG511" i="1"/>
  <c r="CM512" i="1"/>
  <c r="AU510" i="1"/>
  <c r="CF510" i="1"/>
  <c r="CA510" i="1"/>
  <c r="BN510" i="1"/>
  <c r="CI513" i="1"/>
  <c r="BK513" i="1"/>
  <c r="AZ510" i="1"/>
  <c r="BP511" i="1"/>
  <c r="CP513" i="1"/>
  <c r="BB513" i="1"/>
  <c r="BR513" i="1"/>
  <c r="BV511" i="1"/>
  <c r="BZ511" i="1"/>
  <c r="CR511" i="1"/>
  <c r="BK512" i="1"/>
  <c r="BA511" i="1"/>
  <c r="CJ512" i="1"/>
  <c r="BV513" i="1"/>
  <c r="BS512" i="1"/>
  <c r="AV511" i="1"/>
  <c r="BB512" i="1"/>
  <c r="CI512" i="1"/>
  <c r="CA513" i="1"/>
  <c r="CC513" i="1"/>
  <c r="CR512" i="1"/>
  <c r="CE510" i="1"/>
  <c r="CA511" i="1"/>
  <c r="BR510" i="1"/>
  <c r="BF511" i="1"/>
  <c r="BD512" i="1"/>
  <c r="CG512" i="1"/>
  <c r="BE510" i="1"/>
  <c r="AV513" i="1"/>
  <c r="BN511" i="1"/>
  <c r="CB513" i="1"/>
  <c r="AZ513" i="1"/>
  <c r="BO512" i="1"/>
  <c r="CF513" i="1"/>
  <c r="CD511" i="1"/>
  <c r="BD511" i="1"/>
  <c r="CB510" i="1"/>
  <c r="BJ511" i="1"/>
  <c r="BP510" i="1"/>
  <c r="CQ511" i="1"/>
  <c r="BA513" i="1"/>
  <c r="CI511" i="1"/>
  <c r="BZ510" i="1"/>
  <c r="BY510" i="1"/>
  <c r="BS513" i="1"/>
  <c r="BV512" i="1"/>
  <c r="AU513" i="1"/>
  <c r="E514" i="1" l="1"/>
  <c r="N514" i="1" s="1"/>
  <c r="L513" i="1"/>
  <c r="U513" i="1" s="1"/>
  <c r="I516" i="1"/>
  <c r="R516" i="1" s="1"/>
  <c r="AA516" i="1" s="1"/>
  <c r="AL516" i="1" s="1"/>
  <c r="K510" i="1"/>
  <c r="T510" i="1" s="1"/>
  <c r="AC510" i="1" s="1"/>
  <c r="AN510" i="1" s="1"/>
  <c r="E513" i="1"/>
  <c r="N513" i="1" s="1"/>
  <c r="G512" i="1"/>
  <c r="P512" i="1" s="1"/>
  <c r="L515" i="1"/>
  <c r="U515" i="1" s="1"/>
  <c r="AD515" i="1" s="1"/>
  <c r="AO515" i="1" s="1"/>
  <c r="E509" i="1"/>
  <c r="N509" i="1" s="1"/>
  <c r="I511" i="1"/>
  <c r="R511" i="1" s="1"/>
  <c r="F509" i="1"/>
  <c r="O509" i="1" s="1"/>
  <c r="K512" i="1"/>
  <c r="T512" i="1" s="1"/>
  <c r="H514" i="1"/>
  <c r="Q514" i="1" s="1"/>
  <c r="Z514" i="1" s="1"/>
  <c r="AK514" i="1" s="1"/>
  <c r="K514" i="1"/>
  <c r="T514" i="1" s="1"/>
  <c r="F510" i="1"/>
  <c r="O510" i="1" s="1"/>
  <c r="I513" i="1"/>
  <c r="R513" i="1" s="1"/>
  <c r="J515" i="1"/>
  <c r="S515" i="1" s="1"/>
  <c r="AB515" i="1" s="1"/>
  <c r="AM515" i="1" s="1"/>
  <c r="H515" i="1"/>
  <c r="Q515" i="1" s="1"/>
  <c r="I509" i="1"/>
  <c r="R509" i="1" s="1"/>
  <c r="F516" i="1"/>
  <c r="O516" i="1" s="1"/>
  <c r="J514" i="1"/>
  <c r="S514" i="1" s="1"/>
  <c r="AB514" i="1" s="1"/>
  <c r="AM514" i="1" s="1"/>
  <c r="J510" i="1"/>
  <c r="S510" i="1" s="1"/>
  <c r="L509" i="1"/>
  <c r="U509" i="1" s="1"/>
  <c r="H509" i="1"/>
  <c r="Q509" i="1" s="1"/>
  <c r="H513" i="1"/>
  <c r="Q513" i="1" s="1"/>
  <c r="Z513" i="1" s="1"/>
  <c r="AK513" i="1" s="1"/>
  <c r="F513" i="1"/>
  <c r="O513" i="1" s="1"/>
  <c r="L511" i="1"/>
  <c r="U511" i="1" s="1"/>
  <c r="F512" i="1"/>
  <c r="O512" i="1" s="1"/>
  <c r="G513" i="1"/>
  <c r="P513" i="1" s="1"/>
  <c r="Y513" i="1" s="1"/>
  <c r="AJ513" i="1" s="1"/>
  <c r="J511" i="1"/>
  <c r="S511" i="1" s="1"/>
  <c r="L516" i="1"/>
  <c r="U516" i="1" s="1"/>
  <c r="K515" i="1"/>
  <c r="T515" i="1" s="1"/>
  <c r="AC515" i="1" s="1"/>
  <c r="AN515" i="1" s="1"/>
  <c r="L510" i="1"/>
  <c r="U510" i="1" s="1"/>
  <c r="AD510" i="1" s="1"/>
  <c r="AO510" i="1" s="1"/>
  <c r="K513" i="1"/>
  <c r="T513" i="1" s="1"/>
  <c r="E515" i="1"/>
  <c r="N515" i="1" s="1"/>
  <c r="W515" i="1" s="1"/>
  <c r="AH515" i="1" s="1"/>
  <c r="G509" i="1"/>
  <c r="P509" i="1" s="1"/>
  <c r="L512" i="1"/>
  <c r="U512" i="1" s="1"/>
  <c r="AD512" i="1" s="1"/>
  <c r="AO512" i="1" s="1"/>
  <c r="E510" i="1"/>
  <c r="N510" i="1" s="1"/>
  <c r="J509" i="1"/>
  <c r="S509" i="1" s="1"/>
  <c r="I510" i="1"/>
  <c r="R510" i="1" s="1"/>
  <c r="AA510" i="1" s="1"/>
  <c r="AL510" i="1" s="1"/>
  <c r="G515" i="1"/>
  <c r="P515" i="1" s="1"/>
  <c r="Y515" i="1" s="1"/>
  <c r="AJ515" i="1" s="1"/>
  <c r="H512" i="1"/>
  <c r="Q512" i="1" s="1"/>
  <c r="K511" i="1"/>
  <c r="T511" i="1" s="1"/>
  <c r="J512" i="1"/>
  <c r="S512" i="1" s="1"/>
  <c r="AB512" i="1" s="1"/>
  <c r="AM512" i="1" s="1"/>
  <c r="L514" i="1"/>
  <c r="U514" i="1" s="1"/>
  <c r="AD514" i="1" s="1"/>
  <c r="AO514" i="1" s="1"/>
  <c r="K516" i="1"/>
  <c r="T516" i="1" s="1"/>
  <c r="AC516" i="1" s="1"/>
  <c r="AN516" i="1" s="1"/>
  <c r="F514" i="1"/>
  <c r="O514" i="1" s="1"/>
  <c r="X514" i="1" s="1"/>
  <c r="AI514" i="1" s="1"/>
  <c r="J513" i="1"/>
  <c r="S513" i="1" s="1"/>
  <c r="AB513" i="1" s="1"/>
  <c r="AM513" i="1" s="1"/>
  <c r="G510" i="1"/>
  <c r="P510" i="1" s="1"/>
  <c r="Y510" i="1" s="1"/>
  <c r="AJ510" i="1" s="1"/>
  <c r="H516" i="1"/>
  <c r="Q516" i="1" s="1"/>
  <c r="Z516" i="1" s="1"/>
  <c r="AK516" i="1" s="1"/>
  <c r="E512" i="1"/>
  <c r="N512" i="1" s="1"/>
  <c r="W512" i="1" s="1"/>
  <c r="AH512" i="1" s="1"/>
  <c r="E511" i="1"/>
  <c r="N511" i="1" s="1"/>
  <c r="I512" i="1"/>
  <c r="R512" i="1" s="1"/>
  <c r="AA512" i="1" s="1"/>
  <c r="AL512" i="1" s="1"/>
  <c r="E516" i="1"/>
  <c r="N516" i="1" s="1"/>
  <c r="W516" i="1" s="1"/>
  <c r="AH516" i="1" s="1"/>
  <c r="K509" i="1"/>
  <c r="T509" i="1" s="1"/>
  <c r="AC509" i="1" s="1"/>
  <c r="AN509" i="1" s="1"/>
  <c r="F515" i="1"/>
  <c r="O515" i="1" s="1"/>
  <c r="X515" i="1" s="1"/>
  <c r="AI515" i="1" s="1"/>
  <c r="I514" i="1"/>
  <c r="R514" i="1" s="1"/>
  <c r="AA514" i="1" s="1"/>
  <c r="AL514" i="1" s="1"/>
  <c r="G511" i="1"/>
  <c r="P511" i="1" s="1"/>
  <c r="Y511" i="1" s="1"/>
  <c r="AJ511" i="1" s="1"/>
  <c r="H510" i="1"/>
  <c r="Q510" i="1" s="1"/>
  <c r="Z510" i="1" s="1"/>
  <c r="AK510" i="1" s="1"/>
  <c r="G516" i="1"/>
  <c r="P516" i="1" s="1"/>
  <c r="Y516" i="1" s="1"/>
  <c r="AJ516" i="1" s="1"/>
  <c r="G514" i="1"/>
  <c r="P514" i="1" s="1"/>
  <c r="Y514" i="1" s="1"/>
  <c r="AJ514" i="1" s="1"/>
  <c r="J516" i="1"/>
  <c r="S516" i="1" s="1"/>
  <c r="AB516" i="1" s="1"/>
  <c r="I515" i="1"/>
  <c r="R515" i="1" s="1"/>
  <c r="AA515" i="1" s="1"/>
  <c r="AL515" i="1" s="1"/>
  <c r="F511" i="1"/>
  <c r="O511" i="1" s="1"/>
  <c r="X511" i="1" s="1"/>
  <c r="AI511" i="1" s="1"/>
  <c r="H511" i="1"/>
  <c r="Q511" i="1" s="1"/>
  <c r="Z511" i="1" s="1"/>
  <c r="AK511" i="1" s="1"/>
  <c r="W510" i="1"/>
  <c r="AH510" i="1" s="1"/>
  <c r="X509" i="1"/>
  <c r="AI509" i="1" s="1"/>
  <c r="X510" i="1"/>
  <c r="AI510" i="1" s="1"/>
  <c r="W514" i="1"/>
  <c r="AH514" i="1" s="1"/>
  <c r="W513" i="1"/>
  <c r="AH513" i="1" s="1"/>
  <c r="AC512" i="1"/>
  <c r="AN512" i="1" s="1"/>
  <c r="AA513" i="1"/>
  <c r="AL513" i="1" s="1"/>
  <c r="AA511" i="1"/>
  <c r="AL511" i="1" s="1"/>
  <c r="Y512" i="1"/>
  <c r="AJ512" i="1" s="1"/>
  <c r="AC514" i="1"/>
  <c r="AN514" i="1" s="1"/>
  <c r="AD513" i="1"/>
  <c r="AO513" i="1" s="1"/>
  <c r="AA509" i="1"/>
  <c r="AL509" i="1" s="1"/>
  <c r="X516" i="1"/>
  <c r="AI516" i="1" s="1"/>
  <c r="AB510" i="1"/>
  <c r="AM510" i="1" s="1"/>
  <c r="AD509" i="1"/>
  <c r="AO509" i="1" s="1"/>
  <c r="Z509" i="1"/>
  <c r="AK509" i="1" s="1"/>
  <c r="X513" i="1"/>
  <c r="AI513" i="1" s="1"/>
  <c r="AD511" i="1"/>
  <c r="AO511" i="1" s="1"/>
  <c r="X512" i="1"/>
  <c r="AI512" i="1" s="1"/>
  <c r="AB511" i="1"/>
  <c r="AM511" i="1" s="1"/>
  <c r="AD516" i="1"/>
  <c r="AO516" i="1" s="1"/>
  <c r="AC513" i="1"/>
  <c r="AN513" i="1" s="1"/>
  <c r="AC511" i="1"/>
  <c r="AN511" i="1" s="1"/>
  <c r="Y509" i="1"/>
  <c r="AJ509" i="1" s="1"/>
  <c r="AB509" i="1"/>
  <c r="AM509" i="1" s="1"/>
  <c r="Z512" i="1"/>
  <c r="AK512" i="1" s="1"/>
  <c r="W511" i="1"/>
  <c r="AH511" i="1" s="1"/>
  <c r="Z515" i="1"/>
  <c r="AK515" i="1" s="1"/>
  <c r="AM516" i="1" l="1"/>
  <c r="AN517" i="1" s="1"/>
  <c r="M517" i="1"/>
  <c r="AJ517" i="1"/>
  <c r="AK517" i="1"/>
  <c r="AO517" i="1"/>
  <c r="AE516" i="1"/>
  <c r="AE511" i="1"/>
  <c r="AE513" i="1"/>
  <c r="AE512" i="1"/>
  <c r="V517" i="1"/>
  <c r="W509" i="1"/>
  <c r="AE510" i="1" s="1"/>
  <c r="AE514" i="1"/>
  <c r="AE515" i="1"/>
  <c r="AM517" i="1" l="1"/>
  <c r="AL517" i="1"/>
  <c r="AD517" i="1"/>
  <c r="AE509" i="1"/>
  <c r="AH509" i="1"/>
  <c r="AP516" i="1" l="1"/>
  <c r="AH517" i="1"/>
  <c r="AI517" i="1"/>
  <c r="AE517" i="1"/>
  <c r="D522" i="1" s="1"/>
  <c r="CU75" i="1" l="1"/>
  <c r="AR522" i="1"/>
  <c r="D523" i="1"/>
  <c r="CV75" i="1" s="1"/>
  <c r="D528" i="1"/>
  <c r="DA75" i="1" s="1"/>
  <c r="D524" i="1"/>
  <c r="CW75" i="1" s="1"/>
  <c r="D526" i="1"/>
  <c r="CY75" i="1" s="1"/>
  <c r="D529" i="1"/>
  <c r="DB75" i="1" s="1"/>
  <c r="D525" i="1"/>
  <c r="CX75" i="1" s="1"/>
  <c r="D527" i="1"/>
  <c r="CZ75" i="1" s="1"/>
  <c r="AP517" i="1"/>
  <c r="E521" i="1" s="1"/>
  <c r="F521" i="1" l="1"/>
  <c r="DD75" i="1" s="1"/>
  <c r="AR523" i="1"/>
  <c r="AR524" i="1" s="1"/>
  <c r="AR525" i="1" s="1"/>
  <c r="AR526" i="1" s="1"/>
  <c r="AR527" i="1" s="1"/>
  <c r="AR528" i="1" s="1"/>
  <c r="AR529" i="1" s="1"/>
  <c r="D530" i="1"/>
  <c r="K521" i="1"/>
  <c r="DI75" i="1" s="1"/>
  <c r="H521" i="1"/>
  <c r="DF75" i="1" s="1"/>
  <c r="G521" i="1"/>
  <c r="DE75" i="1" s="1"/>
  <c r="J521" i="1"/>
  <c r="DH75" i="1" s="1"/>
  <c r="L521" i="1"/>
  <c r="DJ75" i="1" s="1"/>
  <c r="I521" i="1"/>
  <c r="DG75" i="1" s="1"/>
  <c r="DC75" i="1"/>
  <c r="AS522" i="1"/>
  <c r="AS523" i="1" l="1"/>
  <c r="AS524" i="1" s="1"/>
  <c r="AS525" i="1" s="1"/>
  <c r="M521" i="1"/>
  <c r="AS526" i="1" l="1"/>
  <c r="AS527" i="1" s="1"/>
  <c r="AS528" i="1" s="1"/>
  <c r="AS529" i="1" s="1"/>
  <c r="BD524" i="1"/>
  <c r="BY526" i="1"/>
  <c r="BO523" i="1"/>
  <c r="AY525" i="1"/>
  <c r="BZ526" i="1"/>
  <c r="BV524" i="1"/>
  <c r="BJ525" i="1"/>
  <c r="AU526" i="1"/>
  <c r="AU525" i="1"/>
  <c r="CR523" i="1"/>
  <c r="BK524" i="1"/>
  <c r="CP524" i="1"/>
  <c r="BN526" i="1"/>
  <c r="BR526" i="1"/>
  <c r="AW523" i="1"/>
  <c r="BM524" i="1"/>
  <c r="AW524" i="1"/>
  <c r="BP526" i="1"/>
  <c r="CB524" i="1"/>
  <c r="BA525" i="1"/>
  <c r="CF524" i="1"/>
  <c r="BA523" i="1"/>
  <c r="BT523" i="1"/>
  <c r="BW523" i="1"/>
  <c r="CJ524" i="1"/>
  <c r="BC525" i="1"/>
  <c r="BG525" i="1"/>
  <c r="BT526" i="1"/>
  <c r="CA524" i="1"/>
  <c r="CE523" i="1"/>
  <c r="CQ526" i="1"/>
  <c r="CH524" i="1"/>
  <c r="CO526" i="1"/>
  <c r="BE525" i="1"/>
  <c r="BH526" i="1"/>
  <c r="BN525" i="1"/>
  <c r="BB523" i="1"/>
  <c r="AU524" i="1"/>
  <c r="BJ526" i="1"/>
  <c r="CD526" i="1"/>
  <c r="BK525" i="1"/>
  <c r="CJ526" i="1"/>
  <c r="AX524" i="1"/>
  <c r="BS525" i="1"/>
  <c r="BJ524" i="1"/>
  <c r="CA526" i="1"/>
  <c r="BH525" i="1"/>
  <c r="BN524" i="1"/>
  <c r="BQ523" i="1"/>
  <c r="CK526" i="1"/>
  <c r="CA523" i="1"/>
  <c r="BM523" i="1"/>
  <c r="BU526" i="1"/>
  <c r="CP523" i="1"/>
  <c r="BH523" i="1"/>
  <c r="BZ525" i="1"/>
  <c r="BU525" i="1"/>
  <c r="CP526" i="1"/>
  <c r="BL523" i="1"/>
  <c r="CE525" i="1"/>
  <c r="CD523" i="1"/>
  <c r="CR525" i="1"/>
  <c r="CG524" i="1"/>
  <c r="CC525" i="1"/>
  <c r="BG523" i="1"/>
  <c r="BG524" i="1"/>
  <c r="CN525" i="1"/>
  <c r="BQ524" i="1"/>
  <c r="BM525" i="1"/>
  <c r="BF524" i="1"/>
  <c r="BI523" i="1"/>
  <c r="CQ523" i="1"/>
  <c r="BS524" i="1"/>
  <c r="AU523" i="1"/>
  <c r="BB525" i="1"/>
  <c r="BG526" i="1"/>
  <c r="BE523" i="1"/>
  <c r="CR524" i="1"/>
  <c r="BF526" i="1"/>
  <c r="CH525" i="1"/>
  <c r="BR523" i="1"/>
  <c r="BB526" i="1"/>
  <c r="BV525" i="1"/>
  <c r="CK525" i="1"/>
  <c r="CR526" i="1"/>
  <c r="CE526" i="1"/>
  <c r="BR524" i="1"/>
  <c r="BY525" i="1"/>
  <c r="CF526" i="1"/>
  <c r="CJ525" i="1"/>
  <c r="BY524" i="1"/>
  <c r="BQ525" i="1"/>
  <c r="CI523" i="1"/>
  <c r="CG523" i="1"/>
  <c r="CQ525" i="1"/>
  <c r="BX526" i="1"/>
  <c r="BI524" i="1"/>
  <c r="CC524" i="1"/>
  <c r="CM524" i="1"/>
  <c r="BV526" i="1"/>
  <c r="CJ523" i="1"/>
  <c r="AV526" i="1"/>
  <c r="BR525" i="1"/>
  <c r="AV525" i="1"/>
  <c r="CB526" i="1"/>
  <c r="BC526" i="1"/>
  <c r="BX523" i="1"/>
  <c r="CM526" i="1"/>
  <c r="BE526" i="1"/>
  <c r="BT525" i="1"/>
  <c r="AV524" i="1"/>
  <c r="BS523" i="1"/>
  <c r="BS526" i="1"/>
  <c r="BH524" i="1"/>
  <c r="BX525" i="1"/>
  <c r="BL524" i="1"/>
  <c r="BP525" i="1"/>
  <c r="BA526" i="1"/>
  <c r="CG525" i="1"/>
  <c r="CH523" i="1"/>
  <c r="CL526" i="1"/>
  <c r="CF525" i="1"/>
  <c r="AZ526" i="1"/>
  <c r="CI525" i="1"/>
  <c r="BU523" i="1"/>
  <c r="CO523" i="1"/>
  <c r="BB524" i="1"/>
  <c r="BW524" i="1"/>
  <c r="CI526" i="1"/>
  <c r="BN523" i="1"/>
  <c r="CG526" i="1"/>
  <c r="CO524" i="1"/>
  <c r="CB523" i="1"/>
  <c r="CC526" i="1"/>
  <c r="AV523" i="1"/>
  <c r="BF523" i="1" l="1"/>
  <c r="BQ526" i="1"/>
  <c r="CL524" i="1"/>
  <c r="CH526" i="1"/>
  <c r="AW525" i="1"/>
  <c r="BX524" i="1"/>
  <c r="BD523" i="1"/>
  <c r="AX523" i="1"/>
  <c r="BM526" i="1"/>
  <c r="BO526" i="1"/>
  <c r="AY523" i="1"/>
  <c r="BL526" i="1"/>
  <c r="CE524" i="1"/>
  <c r="AX526" i="1"/>
  <c r="BD526" i="1"/>
  <c r="BD525" i="1"/>
  <c r="BI526" i="1"/>
  <c r="BK523" i="1"/>
  <c r="AY524" i="1"/>
  <c r="CB525" i="1"/>
  <c r="BI525" i="1"/>
  <c r="BU524" i="1"/>
  <c r="CP525" i="1"/>
  <c r="CA525" i="1"/>
  <c r="AW526" i="1"/>
  <c r="CK523" i="1"/>
  <c r="CF523" i="1"/>
  <c r="CD525" i="1"/>
  <c r="CC523" i="1"/>
  <c r="CK524" i="1"/>
  <c r="BE524" i="1"/>
  <c r="BK526" i="1"/>
  <c r="AZ525" i="1"/>
  <c r="BP523" i="1"/>
  <c r="BZ524" i="1"/>
  <c r="BC524" i="1"/>
  <c r="AZ524" i="1"/>
  <c r="BW525" i="1"/>
  <c r="BO524" i="1"/>
  <c r="AY526" i="1"/>
  <c r="BV523" i="1"/>
  <c r="CN524" i="1"/>
  <c r="CL525" i="1"/>
  <c r="AX525" i="1"/>
  <c r="CN526" i="1"/>
  <c r="BO525" i="1"/>
  <c r="AZ523" i="1"/>
  <c r="BA524" i="1"/>
  <c r="CL523" i="1"/>
  <c r="BT524" i="1"/>
  <c r="CO525" i="1"/>
  <c r="CM523" i="1"/>
  <c r="BL525" i="1"/>
  <c r="BC523" i="1"/>
  <c r="CN523" i="1"/>
  <c r="BJ523" i="1"/>
  <c r="BY523" i="1"/>
  <c r="BP524" i="1"/>
  <c r="BF525" i="1"/>
  <c r="CI524" i="1"/>
  <c r="CM525" i="1"/>
  <c r="CQ524" i="1"/>
  <c r="BZ523" i="1"/>
  <c r="CD524" i="1"/>
  <c r="BW526" i="1"/>
  <c r="G529" i="1" l="1"/>
  <c r="P529" i="1" s="1"/>
  <c r="Y529" i="1" s="1"/>
  <c r="AJ529" i="1" s="1"/>
  <c r="K528" i="1"/>
  <c r="T528" i="1" s="1"/>
  <c r="AC528" i="1" s="1"/>
  <c r="AN528" i="1" s="1"/>
  <c r="H526" i="1"/>
  <c r="Q526" i="1" s="1"/>
  <c r="Z526" i="1" s="1"/>
  <c r="AK526" i="1" s="1"/>
  <c r="I525" i="1"/>
  <c r="R525" i="1" s="1"/>
  <c r="AA525" i="1" s="1"/>
  <c r="AL525" i="1" s="1"/>
  <c r="F524" i="1"/>
  <c r="O524" i="1" s="1"/>
  <c r="X524" i="1" s="1"/>
  <c r="AI524" i="1" s="1"/>
  <c r="J523" i="1"/>
  <c r="S523" i="1" s="1"/>
  <c r="AB523" i="1" s="1"/>
  <c r="AM523" i="1" s="1"/>
  <c r="I528" i="1"/>
  <c r="R528" i="1" s="1"/>
  <c r="AA528" i="1" s="1"/>
  <c r="AL528" i="1" s="1"/>
  <c r="F527" i="1"/>
  <c r="O527" i="1" s="1"/>
  <c r="X527" i="1" s="1"/>
  <c r="AI527" i="1" s="1"/>
  <c r="E529" i="1"/>
  <c r="N529" i="1" s="1"/>
  <c r="W529" i="1" s="1"/>
  <c r="G526" i="1"/>
  <c r="P526" i="1" s="1"/>
  <c r="Y526" i="1" s="1"/>
  <c r="AJ526" i="1" s="1"/>
  <c r="J528" i="1"/>
  <c r="S528" i="1" s="1"/>
  <c r="AB528" i="1" s="1"/>
  <c r="AM528" i="1" s="1"/>
  <c r="F526" i="1"/>
  <c r="O526" i="1" s="1"/>
  <c r="X526" i="1" s="1"/>
  <c r="AI526" i="1" s="1"/>
  <c r="K524" i="1"/>
  <c r="T524" i="1" s="1"/>
  <c r="AC524" i="1" s="1"/>
  <c r="AN524" i="1" s="1"/>
  <c r="H522" i="1"/>
  <c r="Q522" i="1" s="1"/>
  <c r="Z522" i="1" s="1"/>
  <c r="AK522" i="1" s="1"/>
  <c r="L523" i="1"/>
  <c r="U523" i="1" s="1"/>
  <c r="AD523" i="1" s="1"/>
  <c r="AO523" i="1" s="1"/>
  <c r="I522" i="1"/>
  <c r="R522" i="1" s="1"/>
  <c r="AA522" i="1" s="1"/>
  <c r="AL522" i="1" s="1"/>
  <c r="G528" i="1"/>
  <c r="P528" i="1" s="1"/>
  <c r="Y528" i="1" s="1"/>
  <c r="AJ528" i="1" s="1"/>
  <c r="E528" i="1"/>
  <c r="N528" i="1" s="1"/>
  <c r="W528" i="1" s="1"/>
  <c r="AH528" i="1" s="1"/>
  <c r="E524" i="1"/>
  <c r="N524" i="1" s="1"/>
  <c r="W524" i="1" s="1"/>
  <c r="K527" i="1"/>
  <c r="T527" i="1" s="1"/>
  <c r="AC527" i="1" s="1"/>
  <c r="AN527" i="1" s="1"/>
  <c r="H523" i="1"/>
  <c r="Q523" i="1" s="1"/>
  <c r="Z523" i="1" s="1"/>
  <c r="AK523" i="1" s="1"/>
  <c r="L527" i="1"/>
  <c r="U527" i="1" s="1"/>
  <c r="AD527" i="1" s="1"/>
  <c r="AO527" i="1" s="1"/>
  <c r="L526" i="1"/>
  <c r="U526" i="1" s="1"/>
  <c r="AD526" i="1" s="1"/>
  <c r="AO526" i="1" s="1"/>
  <c r="G524" i="1"/>
  <c r="P524" i="1" s="1"/>
  <c r="Y524" i="1" s="1"/>
  <c r="AJ524" i="1" s="1"/>
  <c r="E525" i="1"/>
  <c r="N525" i="1" s="1"/>
  <c r="W525" i="1" s="1"/>
  <c r="J529" i="1"/>
  <c r="S529" i="1" s="1"/>
  <c r="AB529" i="1" s="1"/>
  <c r="AM529" i="1" s="1"/>
  <c r="L524" i="1"/>
  <c r="U524" i="1" s="1"/>
  <c r="AD524" i="1" s="1"/>
  <c r="AO524" i="1" s="1"/>
  <c r="K526" i="1"/>
  <c r="T526" i="1" s="1"/>
  <c r="AC526" i="1" s="1"/>
  <c r="AN526" i="1" s="1"/>
  <c r="G522" i="1"/>
  <c r="P522" i="1" s="1"/>
  <c r="Y522" i="1" s="1"/>
  <c r="AJ522" i="1" s="1"/>
  <c r="K522" i="1"/>
  <c r="T522" i="1" s="1"/>
  <c r="AC522" i="1" s="1"/>
  <c r="AN522" i="1" s="1"/>
  <c r="H524" i="1"/>
  <c r="Q524" i="1" s="1"/>
  <c r="Z524" i="1" s="1"/>
  <c r="AK524" i="1" s="1"/>
  <c r="J526" i="1"/>
  <c r="S526" i="1" s="1"/>
  <c r="AB526" i="1" s="1"/>
  <c r="AM526" i="1" s="1"/>
  <c r="I524" i="1"/>
  <c r="R524" i="1" s="1"/>
  <c r="AA524" i="1" s="1"/>
  <c r="AL524" i="1" s="1"/>
  <c r="H528" i="1"/>
  <c r="Q528" i="1" s="1"/>
  <c r="Z528" i="1" s="1"/>
  <c r="AK528" i="1" s="1"/>
  <c r="G523" i="1"/>
  <c r="P523" i="1" s="1"/>
  <c r="Y523" i="1" s="1"/>
  <c r="AJ523" i="1" s="1"/>
  <c r="F528" i="1"/>
  <c r="O528" i="1" s="1"/>
  <c r="X528" i="1" s="1"/>
  <c r="AI528" i="1" s="1"/>
  <c r="L528" i="1"/>
  <c r="U528" i="1" s="1"/>
  <c r="AD528" i="1" s="1"/>
  <c r="AO528" i="1" s="1"/>
  <c r="E526" i="1"/>
  <c r="N526" i="1" s="1"/>
  <c r="W526" i="1" s="1"/>
  <c r="I527" i="1"/>
  <c r="R527" i="1" s="1"/>
  <c r="AA527" i="1" s="1"/>
  <c r="AL527" i="1" s="1"/>
  <c r="E523" i="1"/>
  <c r="N523" i="1" s="1"/>
  <c r="W523" i="1" s="1"/>
  <c r="L525" i="1"/>
  <c r="U525" i="1" s="1"/>
  <c r="AD525" i="1" s="1"/>
  <c r="AO525" i="1" s="1"/>
  <c r="F522" i="1"/>
  <c r="O522" i="1" s="1"/>
  <c r="X522" i="1" s="1"/>
  <c r="AI522" i="1" s="1"/>
  <c r="H529" i="1"/>
  <c r="Q529" i="1" s="1"/>
  <c r="Z529" i="1" s="1"/>
  <c r="AK529" i="1" s="1"/>
  <c r="H527" i="1"/>
  <c r="Q527" i="1" s="1"/>
  <c r="Z527" i="1" s="1"/>
  <c r="AK527" i="1" s="1"/>
  <c r="J525" i="1"/>
  <c r="S525" i="1" s="1"/>
  <c r="AB525" i="1" s="1"/>
  <c r="AM525" i="1" s="1"/>
  <c r="K523" i="1"/>
  <c r="T523" i="1" s="1"/>
  <c r="AC523" i="1" s="1"/>
  <c r="AN523" i="1" s="1"/>
  <c r="I526" i="1"/>
  <c r="R526" i="1" s="1"/>
  <c r="AA526" i="1" s="1"/>
  <c r="AL526" i="1" s="1"/>
  <c r="G525" i="1"/>
  <c r="P525" i="1" s="1"/>
  <c r="Y525" i="1" s="1"/>
  <c r="AJ525" i="1" s="1"/>
  <c r="J527" i="1"/>
  <c r="S527" i="1" s="1"/>
  <c r="AB527" i="1" s="1"/>
  <c r="AM527" i="1" s="1"/>
  <c r="J522" i="1"/>
  <c r="S522" i="1" s="1"/>
  <c r="AB522" i="1" s="1"/>
  <c r="AM522" i="1" s="1"/>
  <c r="I523" i="1"/>
  <c r="R523" i="1" s="1"/>
  <c r="AA523" i="1" s="1"/>
  <c r="AL523" i="1" s="1"/>
  <c r="F525" i="1"/>
  <c r="O525" i="1" s="1"/>
  <c r="X525" i="1" s="1"/>
  <c r="AI525" i="1" s="1"/>
  <c r="L529" i="1"/>
  <c r="U529" i="1" s="1"/>
  <c r="AD529" i="1" s="1"/>
  <c r="AO529" i="1" s="1"/>
  <c r="E522" i="1"/>
  <c r="N522" i="1" s="1"/>
  <c r="F523" i="1"/>
  <c r="O523" i="1" s="1"/>
  <c r="X523" i="1" s="1"/>
  <c r="AI523" i="1" s="1"/>
  <c r="J524" i="1"/>
  <c r="S524" i="1" s="1"/>
  <c r="AB524" i="1" s="1"/>
  <c r="AM524" i="1" s="1"/>
  <c r="K529" i="1"/>
  <c r="T529" i="1" s="1"/>
  <c r="AC529" i="1" s="1"/>
  <c r="AN529" i="1" s="1"/>
  <c r="I529" i="1"/>
  <c r="R529" i="1" s="1"/>
  <c r="AA529" i="1" s="1"/>
  <c r="AL529" i="1" s="1"/>
  <c r="L522" i="1"/>
  <c r="U522" i="1" s="1"/>
  <c r="AD522" i="1" s="1"/>
  <c r="AO522" i="1" s="1"/>
  <c r="E527" i="1"/>
  <c r="N527" i="1" s="1"/>
  <c r="W527" i="1" s="1"/>
  <c r="F529" i="1"/>
  <c r="O529" i="1" s="1"/>
  <c r="X529" i="1" s="1"/>
  <c r="AI529" i="1" s="1"/>
  <c r="G527" i="1"/>
  <c r="P527" i="1" s="1"/>
  <c r="Y527" i="1" s="1"/>
  <c r="AJ527" i="1" s="1"/>
  <c r="K525" i="1"/>
  <c r="T525" i="1" s="1"/>
  <c r="AC525" i="1" s="1"/>
  <c r="AN525" i="1" s="1"/>
  <c r="H525" i="1"/>
  <c r="Q525" i="1" s="1"/>
  <c r="Z525" i="1" s="1"/>
  <c r="AK525" i="1" s="1"/>
  <c r="AH523" i="1"/>
  <c r="W522" i="1"/>
  <c r="AH524" i="1"/>
  <c r="AH526" i="1"/>
  <c r="AH529" i="1" l="1"/>
  <c r="AE527" i="1"/>
  <c r="AK530" i="1"/>
  <c r="AH525" i="1"/>
  <c r="AM530" i="1"/>
  <c r="AE524" i="1"/>
  <c r="AJ530" i="1"/>
  <c r="AN530" i="1"/>
  <c r="AH527" i="1"/>
  <c r="AO530" i="1"/>
  <c r="AL530" i="1"/>
  <c r="AE529" i="1"/>
  <c r="AE526" i="1"/>
  <c r="V530" i="1"/>
  <c r="AE525" i="1"/>
  <c r="AE528" i="1"/>
  <c r="M530" i="1"/>
  <c r="AD530" i="1"/>
  <c r="AE522" i="1"/>
  <c r="AE523" i="1"/>
  <c r="AH522" i="1"/>
  <c r="AP529" i="1" l="1"/>
  <c r="AH530" i="1"/>
  <c r="AI530" i="1"/>
  <c r="AE530" i="1"/>
  <c r="D535" i="1" s="1"/>
  <c r="D536" i="1" l="1"/>
  <c r="CV76" i="1" s="1"/>
  <c r="CU76" i="1"/>
  <c r="AR535" i="1"/>
  <c r="D542" i="1"/>
  <c r="DB76" i="1" s="1"/>
  <c r="D539" i="1"/>
  <c r="CY76" i="1" s="1"/>
  <c r="D540" i="1"/>
  <c r="CZ76" i="1" s="1"/>
  <c r="D537" i="1"/>
  <c r="CW76" i="1" s="1"/>
  <c r="D538" i="1"/>
  <c r="CX76" i="1" s="1"/>
  <c r="D541" i="1"/>
  <c r="DA76" i="1" s="1"/>
  <c r="AP530" i="1"/>
  <c r="E534" i="1" s="1"/>
  <c r="AR536" i="1" l="1"/>
  <c r="AR537" i="1" s="1"/>
  <c r="AR538" i="1" s="1"/>
  <c r="AR539" i="1" s="1"/>
  <c r="AR540" i="1" s="1"/>
  <c r="AR541" i="1" s="1"/>
  <c r="AR542" i="1" s="1"/>
  <c r="D543" i="1"/>
  <c r="DC76" i="1"/>
  <c r="AS535" i="1"/>
  <c r="K534" i="1"/>
  <c r="DI76" i="1" s="1"/>
  <c r="J534" i="1"/>
  <c r="DH76" i="1" s="1"/>
  <c r="I534" i="1"/>
  <c r="DG76" i="1" s="1"/>
  <c r="H534" i="1"/>
  <c r="DF76" i="1" s="1"/>
  <c r="L534" i="1"/>
  <c r="DJ76" i="1" s="1"/>
  <c r="G534" i="1"/>
  <c r="DE76" i="1" s="1"/>
  <c r="F534" i="1"/>
  <c r="DD76" i="1" s="1"/>
  <c r="M534" i="1" l="1"/>
  <c r="AS536" i="1"/>
  <c r="AS537" i="1" s="1"/>
  <c r="AS538" i="1" s="1"/>
  <c r="AS539" i="1" l="1"/>
  <c r="AS540" i="1" s="1"/>
  <c r="AS541" i="1" s="1"/>
  <c r="AS542" i="1" s="1"/>
  <c r="CP537" i="1"/>
  <c r="AZ536" i="1"/>
  <c r="BW537" i="1"/>
  <c r="CN538" i="1"/>
  <c r="BZ536" i="1"/>
  <c r="AW537" i="1"/>
  <c r="AX536" i="1"/>
  <c r="AV538" i="1"/>
  <c r="CO537" i="1"/>
  <c r="CM537" i="1"/>
  <c r="BQ538" i="1"/>
  <c r="CL537" i="1"/>
  <c r="AV536" i="1"/>
  <c r="BY536" i="1"/>
  <c r="AZ537" i="1"/>
  <c r="BE536" i="1"/>
  <c r="BI539" i="1"/>
  <c r="BX536" i="1"/>
  <c r="BK537" i="1"/>
  <c r="BL538" i="1"/>
  <c r="BL539" i="1"/>
  <c r="BJ539" i="1"/>
  <c r="CA539" i="1"/>
  <c r="BB538" i="1"/>
  <c r="CP536" i="1"/>
  <c r="BF537" i="1"/>
  <c r="BC539" i="1"/>
  <c r="CH537" i="1"/>
  <c r="CL539" i="1"/>
  <c r="AU538" i="1"/>
  <c r="AY538" i="1"/>
  <c r="CD538" i="1"/>
  <c r="CR537" i="1"/>
  <c r="BJ537" i="1"/>
  <c r="AV537" i="1"/>
  <c r="AX539" i="1"/>
  <c r="BY537" i="1"/>
  <c r="BG538" i="1"/>
  <c r="CB536" i="1"/>
  <c r="BM537" i="1"/>
  <c r="BX539" i="1"/>
  <c r="BB539" i="1"/>
  <c r="BO539" i="1"/>
  <c r="BN539" i="1"/>
  <c r="BD536" i="1"/>
  <c r="BF536" i="1"/>
  <c r="BR539" i="1"/>
  <c r="AW538" i="1"/>
  <c r="BE539" i="1"/>
  <c r="BI536" i="1"/>
  <c r="AU539" i="1"/>
  <c r="AU536" i="1"/>
  <c r="BH536" i="1"/>
  <c r="CD537" i="1"/>
  <c r="BM536" i="1"/>
  <c r="BJ538" i="1"/>
  <c r="BR538" i="1"/>
  <c r="AW539" i="1"/>
  <c r="CB539" i="1"/>
  <c r="CR538" i="1"/>
  <c r="BV539" i="1"/>
  <c r="CJ536" i="1"/>
  <c r="BT538" i="1"/>
  <c r="BD537" i="1"/>
  <c r="BB537" i="1"/>
  <c r="BR536" i="1"/>
  <c r="BV537" i="1"/>
  <c r="CQ536" i="1"/>
  <c r="CF539" i="1"/>
  <c r="CP538" i="1"/>
  <c r="CG537" i="1"/>
  <c r="BW538" i="1"/>
  <c r="AU537" i="1"/>
  <c r="CJ538" i="1"/>
  <c r="CN539" i="1"/>
  <c r="AW536" i="1"/>
  <c r="BZ538" i="1"/>
  <c r="CM539" i="1"/>
  <c r="BT536" i="1"/>
  <c r="AX538" i="1"/>
  <c r="CB537" i="1"/>
  <c r="BK536" i="1"/>
  <c r="BA536" i="1"/>
  <c r="BS536" i="1"/>
  <c r="CO536" i="1"/>
  <c r="BT539" i="1"/>
  <c r="BA538" i="1"/>
  <c r="BO537" i="1"/>
  <c r="BP536" i="1"/>
  <c r="BC536" i="1"/>
  <c r="BO536" i="1"/>
  <c r="CF538" i="1"/>
  <c r="BU537" i="1"/>
  <c r="CN536" i="1"/>
  <c r="CA537" i="1"/>
  <c r="BN537" i="1"/>
  <c r="BK539" i="1"/>
  <c r="BU538" i="1"/>
  <c r="CA538" i="1"/>
  <c r="BC537" i="1"/>
  <c r="CA536" i="1"/>
  <c r="BP539" i="1"/>
  <c r="BI538" i="1"/>
  <c r="CC538" i="1"/>
  <c r="CQ537" i="1"/>
  <c r="BE537" i="1"/>
  <c r="BP538" i="1"/>
  <c r="CL538" i="1"/>
  <c r="CI538" i="1"/>
  <c r="BH538" i="1"/>
  <c r="CR539" i="1"/>
  <c r="AY536" i="1"/>
  <c r="BZ537" i="1"/>
  <c r="BK538" i="1"/>
  <c r="BY538" i="1"/>
  <c r="CJ537" i="1" l="1"/>
  <c r="BS539" i="1"/>
  <c r="CF537" i="1"/>
  <c r="CK539" i="1"/>
  <c r="BD538" i="1"/>
  <c r="BV536" i="1"/>
  <c r="BZ539" i="1"/>
  <c r="BA539" i="1"/>
  <c r="CE539" i="1"/>
  <c r="BG539" i="1"/>
  <c r="CJ539" i="1"/>
  <c r="BO538" i="1"/>
  <c r="CB538" i="1"/>
  <c r="CO538" i="1"/>
  <c r="BU536" i="1"/>
  <c r="AY537" i="1"/>
  <c r="BD539" i="1"/>
  <c r="CD536" i="1"/>
  <c r="BF538" i="1"/>
  <c r="CK538" i="1"/>
  <c r="BW539" i="1"/>
  <c r="CI539" i="1"/>
  <c r="BU539" i="1"/>
  <c r="CH536" i="1"/>
  <c r="BQ537" i="1"/>
  <c r="CD539" i="1"/>
  <c r="CG539" i="1"/>
  <c r="AV539" i="1"/>
  <c r="BV538" i="1"/>
  <c r="CM536" i="1"/>
  <c r="BM539" i="1"/>
  <c r="CC537" i="1"/>
  <c r="BP537" i="1"/>
  <c r="BN536" i="1"/>
  <c r="BL536" i="1"/>
  <c r="CE536" i="1"/>
  <c r="CK537" i="1"/>
  <c r="AX537" i="1"/>
  <c r="CK536" i="1"/>
  <c r="BH539" i="1"/>
  <c r="BR537" i="1"/>
  <c r="CQ538" i="1"/>
  <c r="CO539" i="1"/>
  <c r="BX538" i="1"/>
  <c r="CE538" i="1"/>
  <c r="CC539" i="1"/>
  <c r="BX537" i="1"/>
  <c r="BT537" i="1"/>
  <c r="BF539" i="1"/>
  <c r="BE538" i="1"/>
  <c r="BS538" i="1"/>
  <c r="CP539" i="1"/>
  <c r="BS537" i="1"/>
  <c r="BH537" i="1"/>
  <c r="CG538" i="1"/>
  <c r="BN538" i="1"/>
  <c r="CF536" i="1"/>
  <c r="AY539" i="1"/>
  <c r="BL537" i="1"/>
  <c r="BQ539" i="1"/>
  <c r="BB536" i="1"/>
  <c r="CQ539" i="1"/>
  <c r="BG537" i="1"/>
  <c r="CE537" i="1"/>
  <c r="AZ539" i="1"/>
  <c r="CN537" i="1"/>
  <c r="CH539" i="1"/>
  <c r="BQ536" i="1"/>
  <c r="CI536" i="1"/>
  <c r="BC538" i="1"/>
  <c r="CC536" i="1"/>
  <c r="CM538" i="1"/>
  <c r="CI537" i="1"/>
  <c r="BW536" i="1"/>
  <c r="BA537" i="1"/>
  <c r="BG536" i="1"/>
  <c r="BY539" i="1"/>
  <c r="BJ536" i="1"/>
  <c r="CG536" i="1"/>
  <c r="AZ538" i="1"/>
  <c r="BI537" i="1"/>
  <c r="CH538" i="1"/>
  <c r="CL536" i="1"/>
  <c r="BM538" i="1"/>
  <c r="CR536" i="1"/>
  <c r="H536" i="1" l="1"/>
  <c r="Q536" i="1" s="1"/>
  <c r="E538" i="1"/>
  <c r="N538" i="1" s="1"/>
  <c r="I541" i="1"/>
  <c r="R541" i="1" s="1"/>
  <c r="F536" i="1"/>
  <c r="O536" i="1" s="1"/>
  <c r="E542" i="1"/>
  <c r="N542" i="1" s="1"/>
  <c r="H542" i="1"/>
  <c r="Q542" i="1" s="1"/>
  <c r="I536" i="1"/>
  <c r="R536" i="1" s="1"/>
  <c r="L536" i="1"/>
  <c r="U536" i="1" s="1"/>
  <c r="AD536" i="1" s="1"/>
  <c r="AO536" i="1" s="1"/>
  <c r="G537" i="1"/>
  <c r="P537" i="1" s="1"/>
  <c r="J535" i="1"/>
  <c r="S535" i="1" s="1"/>
  <c r="E535" i="1"/>
  <c r="E540" i="1"/>
  <c r="N540" i="1" s="1"/>
  <c r="L539" i="1"/>
  <c r="U539" i="1" s="1"/>
  <c r="AD539" i="1" s="1"/>
  <c r="AO539" i="1" s="1"/>
  <c r="I542" i="1"/>
  <c r="R542" i="1" s="1"/>
  <c r="E541" i="1"/>
  <c r="N541" i="1" s="1"/>
  <c r="E539" i="1"/>
  <c r="N539" i="1" s="1"/>
  <c r="W539" i="1" s="1"/>
  <c r="E536" i="1"/>
  <c r="N536" i="1" s="1"/>
  <c r="W536" i="1" s="1"/>
  <c r="J541" i="1"/>
  <c r="S541" i="1" s="1"/>
  <c r="F540" i="1"/>
  <c r="O540" i="1" s="1"/>
  <c r="J542" i="1"/>
  <c r="S542" i="1" s="1"/>
  <c r="AB542" i="1" s="1"/>
  <c r="AM542" i="1" s="1"/>
  <c r="I539" i="1"/>
  <c r="R539" i="1" s="1"/>
  <c r="G541" i="1"/>
  <c r="P541" i="1" s="1"/>
  <c r="G539" i="1"/>
  <c r="P539" i="1" s="1"/>
  <c r="I538" i="1"/>
  <c r="R538" i="1" s="1"/>
  <c r="AA538" i="1" s="1"/>
  <c r="AL538" i="1" s="1"/>
  <c r="K540" i="1"/>
  <c r="T540" i="1" s="1"/>
  <c r="AC540" i="1" s="1"/>
  <c r="AN540" i="1" s="1"/>
  <c r="K535" i="1"/>
  <c r="T535" i="1" s="1"/>
  <c r="K536" i="1"/>
  <c r="T536" i="1" s="1"/>
  <c r="H535" i="1"/>
  <c r="Q535" i="1" s="1"/>
  <c r="Z535" i="1" s="1"/>
  <c r="AK535" i="1" s="1"/>
  <c r="K537" i="1"/>
  <c r="T537" i="1" s="1"/>
  <c r="AC537" i="1" s="1"/>
  <c r="AN537" i="1" s="1"/>
  <c r="K538" i="1"/>
  <c r="T538" i="1" s="1"/>
  <c r="AC538" i="1" s="1"/>
  <c r="AN538" i="1" s="1"/>
  <c r="F541" i="1"/>
  <c r="O541" i="1" s="1"/>
  <c r="G535" i="1"/>
  <c r="P535" i="1" s="1"/>
  <c r="Y535" i="1" s="1"/>
  <c r="AJ535" i="1" s="1"/>
  <c r="L541" i="1"/>
  <c r="U541" i="1" s="1"/>
  <c r="J536" i="1"/>
  <c r="S536" i="1" s="1"/>
  <c r="L540" i="1"/>
  <c r="U540" i="1" s="1"/>
  <c r="J539" i="1"/>
  <c r="S539" i="1" s="1"/>
  <c r="AB539" i="1" s="1"/>
  <c r="AM539" i="1" s="1"/>
  <c r="F539" i="1"/>
  <c r="O539" i="1" s="1"/>
  <c r="X539" i="1" s="1"/>
  <c r="AI539" i="1" s="1"/>
  <c r="K539" i="1"/>
  <c r="T539" i="1" s="1"/>
  <c r="AC539" i="1" s="1"/>
  <c r="AN539" i="1" s="1"/>
  <c r="H537" i="1"/>
  <c r="Q537" i="1" s="1"/>
  <c r="J537" i="1"/>
  <c r="S537" i="1" s="1"/>
  <c r="AB537" i="1" s="1"/>
  <c r="AM537" i="1" s="1"/>
  <c r="H538" i="1"/>
  <c r="Q538" i="1" s="1"/>
  <c r="Z538" i="1" s="1"/>
  <c r="AK538" i="1" s="1"/>
  <c r="J538" i="1"/>
  <c r="S538" i="1" s="1"/>
  <c r="F535" i="1"/>
  <c r="O535" i="1" s="1"/>
  <c r="I537" i="1"/>
  <c r="R537" i="1" s="1"/>
  <c r="AA537" i="1" s="1"/>
  <c r="AL537" i="1" s="1"/>
  <c r="E537" i="1"/>
  <c r="N537" i="1" s="1"/>
  <c r="I535" i="1"/>
  <c r="R535" i="1" s="1"/>
  <c r="AA535" i="1" s="1"/>
  <c r="AL535" i="1" s="1"/>
  <c r="G536" i="1"/>
  <c r="P536" i="1" s="1"/>
  <c r="Y536" i="1" s="1"/>
  <c r="AJ536" i="1" s="1"/>
  <c r="L535" i="1"/>
  <c r="U535" i="1" s="1"/>
  <c r="AD535" i="1" s="1"/>
  <c r="AO535" i="1" s="1"/>
  <c r="G538" i="1"/>
  <c r="P538" i="1" s="1"/>
  <c r="Y538" i="1" s="1"/>
  <c r="AJ538" i="1" s="1"/>
  <c r="K541" i="1"/>
  <c r="T541" i="1" s="1"/>
  <c r="AC541" i="1" s="1"/>
  <c r="AN541" i="1" s="1"/>
  <c r="L538" i="1"/>
  <c r="U538" i="1" s="1"/>
  <c r="AD538" i="1" s="1"/>
  <c r="AO538" i="1" s="1"/>
  <c r="J540" i="1"/>
  <c r="S540" i="1" s="1"/>
  <c r="AB540" i="1" s="1"/>
  <c r="AM540" i="1" s="1"/>
  <c r="L537" i="1"/>
  <c r="U537" i="1" s="1"/>
  <c r="AD537" i="1" s="1"/>
  <c r="AO537" i="1" s="1"/>
  <c r="H541" i="1"/>
  <c r="Q541" i="1" s="1"/>
  <c r="Z541" i="1" s="1"/>
  <c r="AK541" i="1" s="1"/>
  <c r="F537" i="1"/>
  <c r="O537" i="1" s="1"/>
  <c r="X537" i="1" s="1"/>
  <c r="AI537" i="1" s="1"/>
  <c r="G542" i="1"/>
  <c r="P542" i="1" s="1"/>
  <c r="Y542" i="1" s="1"/>
  <c r="AJ542" i="1" s="1"/>
  <c r="I540" i="1"/>
  <c r="R540" i="1" s="1"/>
  <c r="AA540" i="1" s="1"/>
  <c r="AL540" i="1" s="1"/>
  <c r="L542" i="1"/>
  <c r="U542" i="1" s="1"/>
  <c r="AD542" i="1" s="1"/>
  <c r="AO542" i="1" s="1"/>
  <c r="F542" i="1"/>
  <c r="O542" i="1" s="1"/>
  <c r="X542" i="1" s="1"/>
  <c r="AI542" i="1" s="1"/>
  <c r="K542" i="1"/>
  <c r="T542" i="1" s="1"/>
  <c r="AC542" i="1" s="1"/>
  <c r="AN542" i="1" s="1"/>
  <c r="H540" i="1"/>
  <c r="Q540" i="1" s="1"/>
  <c r="Z540" i="1" s="1"/>
  <c r="AK540" i="1" s="1"/>
  <c r="F538" i="1"/>
  <c r="O538" i="1" s="1"/>
  <c r="X538" i="1" s="1"/>
  <c r="AI538" i="1" s="1"/>
  <c r="G540" i="1"/>
  <c r="P540" i="1" s="1"/>
  <c r="Y540" i="1" s="1"/>
  <c r="AJ540" i="1" s="1"/>
  <c r="H539" i="1"/>
  <c r="Q539" i="1" s="1"/>
  <c r="Z539" i="1" s="1"/>
  <c r="AK539" i="1" s="1"/>
  <c r="N535" i="1"/>
  <c r="AB535" i="1"/>
  <c r="AM535" i="1" s="1"/>
  <c r="AA536" i="1"/>
  <c r="AL536" i="1" s="1"/>
  <c r="W540" i="1"/>
  <c r="AA541" i="1"/>
  <c r="AL541" i="1" s="1"/>
  <c r="W542" i="1"/>
  <c r="Z536" i="1"/>
  <c r="AK536" i="1" s="1"/>
  <c r="Z542" i="1"/>
  <c r="AK542" i="1" s="1"/>
  <c r="Y537" i="1"/>
  <c r="AJ537" i="1" s="1"/>
  <c r="AA542" i="1"/>
  <c r="AL542" i="1" s="1"/>
  <c r="AC535" i="1"/>
  <c r="AN535" i="1" s="1"/>
  <c r="W538" i="1"/>
  <c r="AH538" i="1" s="1"/>
  <c r="W541" i="1"/>
  <c r="Y541" i="1"/>
  <c r="AJ541" i="1" s="1"/>
  <c r="Z537" i="1"/>
  <c r="AK537" i="1" s="1"/>
  <c r="Y539" i="1"/>
  <c r="AJ539" i="1" s="1"/>
  <c r="AB541" i="1"/>
  <c r="AM541" i="1" s="1"/>
  <c r="AB538" i="1"/>
  <c r="AM538" i="1" s="1"/>
  <c r="X540" i="1"/>
  <c r="AI540" i="1" s="1"/>
  <c r="X536" i="1"/>
  <c r="AI536" i="1" s="1"/>
  <c r="X541" i="1"/>
  <c r="AI541" i="1" s="1"/>
  <c r="AD541" i="1"/>
  <c r="AO541" i="1" s="1"/>
  <c r="AB536" i="1"/>
  <c r="AM536" i="1" s="1"/>
  <c r="AD540" i="1"/>
  <c r="AO540" i="1" s="1"/>
  <c r="AA539" i="1"/>
  <c r="AL539" i="1" s="1"/>
  <c r="AC536" i="1"/>
  <c r="AN536" i="1" s="1"/>
  <c r="X535" i="1"/>
  <c r="AI535" i="1" s="1"/>
  <c r="W537" i="1"/>
  <c r="M543" i="1" l="1"/>
  <c r="AL543" i="1"/>
  <c r="AE541" i="1"/>
  <c r="AN543" i="1"/>
  <c r="AE542" i="1"/>
  <c r="AE540" i="1"/>
  <c r="AM543" i="1"/>
  <c r="AH536" i="1"/>
  <c r="AH541" i="1"/>
  <c r="AH542" i="1"/>
  <c r="AH540" i="1"/>
  <c r="AO543" i="1"/>
  <c r="AE537" i="1"/>
  <c r="AJ543" i="1"/>
  <c r="AE539" i="1"/>
  <c r="AE538" i="1"/>
  <c r="V543" i="1"/>
  <c r="W535" i="1"/>
  <c r="AK543" i="1"/>
  <c r="AH537" i="1"/>
  <c r="AH539" i="1"/>
  <c r="AD543" i="1" l="1"/>
  <c r="AE535" i="1"/>
  <c r="AH535" i="1"/>
  <c r="AE536" i="1"/>
  <c r="AE543" i="1" l="1"/>
  <c r="D548" i="1" s="1"/>
  <c r="AP542" i="1"/>
  <c r="AH543" i="1"/>
  <c r="AI543" i="1"/>
  <c r="CU77" i="1" l="1"/>
  <c r="AR548" i="1"/>
  <c r="D549" i="1"/>
  <c r="CV77" i="1" s="1"/>
  <c r="AP543" i="1"/>
  <c r="F547" i="1" s="1"/>
  <c r="DD77" i="1" s="1"/>
  <c r="D554" i="1"/>
  <c r="DA77" i="1" s="1"/>
  <c r="D551" i="1"/>
  <c r="CX77" i="1" s="1"/>
  <c r="D550" i="1"/>
  <c r="CW77" i="1" s="1"/>
  <c r="D553" i="1"/>
  <c r="CZ77" i="1" s="1"/>
  <c r="D555" i="1"/>
  <c r="DB77" i="1" s="1"/>
  <c r="D552" i="1"/>
  <c r="CY77" i="1" s="1"/>
  <c r="AR549" i="1" l="1"/>
  <c r="AR550" i="1" s="1"/>
  <c r="AR551" i="1" s="1"/>
  <c r="AR552" i="1" s="1"/>
  <c r="AR553" i="1" s="1"/>
  <c r="AR554" i="1" s="1"/>
  <c r="AR555" i="1" s="1"/>
  <c r="E547" i="1"/>
  <c r="DC77" i="1" s="1"/>
  <c r="D556" i="1"/>
  <c r="K547" i="1"/>
  <c r="DI77" i="1" s="1"/>
  <c r="J547" i="1"/>
  <c r="DH77" i="1" s="1"/>
  <c r="G547" i="1"/>
  <c r="DE77" i="1" s="1"/>
  <c r="L547" i="1"/>
  <c r="DJ77" i="1" s="1"/>
  <c r="H547" i="1"/>
  <c r="DF77" i="1" s="1"/>
  <c r="I547" i="1"/>
  <c r="DG77" i="1" s="1"/>
  <c r="AS548" i="1" l="1"/>
  <c r="AS549" i="1" s="1"/>
  <c r="AS550" i="1" s="1"/>
  <c r="AS551" i="1" s="1"/>
  <c r="M547" i="1"/>
  <c r="AS552" i="1" l="1"/>
  <c r="AS553" i="1" s="1"/>
  <c r="AS554" i="1" s="1"/>
  <c r="AS555" i="1" s="1"/>
  <c r="CG549" i="1"/>
  <c r="BQ550" i="1"/>
  <c r="BS550" i="1"/>
  <c r="BR549" i="1"/>
  <c r="CJ552" i="1"/>
  <c r="CJ551" i="1"/>
  <c r="AU551" i="1"/>
  <c r="AV551" i="1"/>
  <c r="AY552" i="1"/>
  <c r="BZ551" i="1" l="1"/>
  <c r="BK552" i="1"/>
  <c r="BB550" i="1"/>
  <c r="BM552" i="1"/>
  <c r="CR551" i="1"/>
  <c r="CQ551" i="1"/>
  <c r="BH549" i="1"/>
  <c r="BN552" i="1"/>
  <c r="CM551" i="1"/>
  <c r="CN552" i="1"/>
  <c r="BD550" i="1"/>
  <c r="CI552" i="1"/>
  <c r="CJ550" i="1"/>
  <c r="CK552" i="1"/>
  <c r="BQ552" i="1"/>
  <c r="CB549" i="1"/>
  <c r="BV551" i="1"/>
  <c r="CB552" i="1"/>
  <c r="BI549" i="1"/>
  <c r="CE551" i="1"/>
  <c r="CN550" i="1"/>
  <c r="BR552" i="1"/>
  <c r="BB552" i="1"/>
  <c r="BE551" i="1"/>
  <c r="BQ549" i="1"/>
  <c r="BL549" i="1"/>
  <c r="CD551" i="1"/>
  <c r="CL551" i="1"/>
  <c r="CR550" i="1"/>
  <c r="BH550" i="1"/>
  <c r="CB550" i="1"/>
  <c r="BD551" i="1"/>
  <c r="BG551" i="1"/>
  <c r="BP549" i="1"/>
  <c r="CM549" i="1"/>
  <c r="BE550" i="1"/>
  <c r="BX552" i="1"/>
  <c r="BJ551" i="1"/>
  <c r="BA551" i="1"/>
  <c r="CH552" i="1"/>
  <c r="CQ552" i="1"/>
  <c r="CI551" i="1"/>
  <c r="BI551" i="1"/>
  <c r="BJ550" i="1"/>
  <c r="CH550" i="1"/>
  <c r="CR549" i="1"/>
  <c r="AU550" i="1"/>
  <c r="CP552" i="1"/>
  <c r="BY550" i="1"/>
  <c r="BC549" i="1"/>
  <c r="BT551" i="1"/>
  <c r="CM550" i="1"/>
  <c r="BG550" i="1"/>
  <c r="CQ550" i="1"/>
  <c r="BU552" i="1"/>
  <c r="AW550" i="1"/>
  <c r="BK550" i="1"/>
  <c r="CF550" i="1"/>
  <c r="CK551" i="1"/>
  <c r="AV549" i="1"/>
  <c r="CA552" i="1"/>
  <c r="AU552" i="1"/>
  <c r="BX550" i="1"/>
  <c r="BF550" i="1"/>
  <c r="BH551" i="1"/>
  <c r="AX552" i="1"/>
  <c r="BO549" i="1"/>
  <c r="CC549" i="1"/>
  <c r="BB549" i="1"/>
  <c r="BO551" i="1"/>
  <c r="CM552" i="1"/>
  <c r="BV550" i="1"/>
  <c r="BT549" i="1"/>
  <c r="CP550" i="1"/>
  <c r="CK549" i="1"/>
  <c r="BW549" i="1"/>
  <c r="AY549" i="1"/>
  <c r="BK551" i="1"/>
  <c r="BS549" i="1"/>
  <c r="AW551" i="1"/>
  <c r="AZ549" i="1"/>
  <c r="CK550" i="1"/>
  <c r="CQ549" i="1"/>
  <c r="CE552" i="1"/>
  <c r="CE550" i="1"/>
  <c r="BA549" i="1"/>
  <c r="BZ552" i="1"/>
  <c r="BZ550" i="1"/>
  <c r="CL549" i="1"/>
  <c r="BR551" i="1"/>
  <c r="BF551" i="1"/>
  <c r="BP551" i="1"/>
  <c r="CA550" i="1"/>
  <c r="BP550" i="1"/>
  <c r="AY551" i="1"/>
  <c r="BU551" i="1"/>
  <c r="CL552" i="1"/>
  <c r="BI550" i="1"/>
  <c r="CA549" i="1"/>
  <c r="CF551" i="1"/>
  <c r="BN550" i="1"/>
  <c r="CP551" i="1"/>
  <c r="BR550" i="1"/>
  <c r="BJ552" i="1"/>
  <c r="AX551" i="1"/>
  <c r="CF552" i="1"/>
  <c r="BC552" i="1"/>
  <c r="BF552" i="1"/>
  <c r="CD552" i="1"/>
  <c r="CA551" i="1"/>
  <c r="BM550" i="1"/>
  <c r="AX550" i="1"/>
  <c r="AW549" i="1"/>
  <c r="BA550" i="1"/>
  <c r="CL550" i="1"/>
  <c r="BN551" i="1"/>
  <c r="BH552" i="1"/>
  <c r="BJ549" i="1"/>
  <c r="CR552" i="1"/>
  <c r="CN549" i="1"/>
  <c r="BZ549" i="1"/>
  <c r="CI549" i="1"/>
  <c r="AZ552" i="1"/>
  <c r="CO549" i="1"/>
  <c r="BB551" i="1"/>
  <c r="BC550" i="1"/>
  <c r="BY552" i="1"/>
  <c r="CN551" i="1"/>
  <c r="BG549" i="1"/>
  <c r="BD549" i="1"/>
  <c r="BM549" i="1"/>
  <c r="BL551" i="1"/>
  <c r="BW550" i="1"/>
  <c r="CC551" i="1"/>
  <c r="CD550" i="1"/>
  <c r="CJ549" i="1"/>
  <c r="BE549" i="1"/>
  <c r="BA552" i="1"/>
  <c r="BT550" i="1"/>
  <c r="BD552" i="1"/>
  <c r="BU550" i="1"/>
  <c r="AZ551" i="1"/>
  <c r="BW552" i="1"/>
  <c r="BL550" i="1"/>
  <c r="BS552" i="1"/>
  <c r="BS551" i="1"/>
  <c r="BX551" i="1"/>
  <c r="AY550" i="1"/>
  <c r="BY551" i="1"/>
  <c r="BU549" i="1"/>
  <c r="BY549" i="1"/>
  <c r="CI550" i="1"/>
  <c r="CO551" i="1"/>
  <c r="AX549" i="1"/>
  <c r="BN549" i="1"/>
  <c r="CO552" i="1"/>
  <c r="BT552" i="1"/>
  <c r="BI552" i="1"/>
  <c r="CG552" i="1"/>
  <c r="AU549" i="1"/>
  <c r="BK549" i="1"/>
  <c r="BW551" i="1"/>
  <c r="BG552" i="1"/>
  <c r="CH551" i="1"/>
  <c r="CF549" i="1"/>
  <c r="CC550" i="1"/>
  <c r="BQ551" i="1"/>
  <c r="CE549" i="1"/>
  <c r="BV552" i="1"/>
  <c r="CB551" i="1"/>
  <c r="CG551" i="1"/>
  <c r="BE552" i="1"/>
  <c r="CD549" i="1"/>
  <c r="BX549" i="1"/>
  <c r="CC552" i="1"/>
  <c r="BC551" i="1"/>
  <c r="BV549" i="1"/>
  <c r="AV550" i="1"/>
  <c r="CO550" i="1"/>
  <c r="CG550" i="1"/>
  <c r="AW552" i="1"/>
  <c r="CH549" i="1"/>
  <c r="AV552" i="1"/>
  <c r="BL552" i="1"/>
  <c r="BO552" i="1"/>
  <c r="BP552" i="1"/>
  <c r="BF549" i="1"/>
  <c r="CP549" i="1"/>
  <c r="AZ550" i="1"/>
  <c r="BO550" i="1"/>
  <c r="BM551" i="1"/>
  <c r="L550" i="1" l="1"/>
  <c r="U550" i="1" s="1"/>
  <c r="AD550" i="1" s="1"/>
  <c r="AO550" i="1" s="1"/>
  <c r="J550" i="1"/>
  <c r="S550" i="1" s="1"/>
  <c r="AB550" i="1" s="1"/>
  <c r="AM550" i="1" s="1"/>
  <c r="E554" i="1"/>
  <c r="N554" i="1" s="1"/>
  <c r="W554" i="1" s="1"/>
  <c r="AH554" i="1" s="1"/>
  <c r="K552" i="1"/>
  <c r="T552" i="1" s="1"/>
  <c r="AC552" i="1" s="1"/>
  <c r="AN552" i="1" s="1"/>
  <c r="F551" i="1"/>
  <c r="O551" i="1" s="1"/>
  <c r="X551" i="1" s="1"/>
  <c r="AI551" i="1" s="1"/>
  <c r="G548" i="1"/>
  <c r="P548" i="1" s="1"/>
  <c r="Y548" i="1" s="1"/>
  <c r="AJ548" i="1" s="1"/>
  <c r="L548" i="1"/>
  <c r="U548" i="1" s="1"/>
  <c r="AD548" i="1" s="1"/>
  <c r="AO548" i="1" s="1"/>
  <c r="G552" i="1"/>
  <c r="P552" i="1" s="1"/>
  <c r="Y552" i="1" s="1"/>
  <c r="AJ552" i="1" s="1"/>
  <c r="L555" i="1"/>
  <c r="U555" i="1" s="1"/>
  <c r="AD555" i="1" s="1"/>
  <c r="AO555" i="1" s="1"/>
  <c r="J555" i="1"/>
  <c r="S555" i="1" s="1"/>
  <c r="AB555" i="1" s="1"/>
  <c r="AM555" i="1" s="1"/>
  <c r="J553" i="1"/>
  <c r="S553" i="1" s="1"/>
  <c r="AB553" i="1" s="1"/>
  <c r="AM553" i="1" s="1"/>
  <c r="G554" i="1"/>
  <c r="P554" i="1" s="1"/>
  <c r="Y554" i="1" s="1"/>
  <c r="AJ554" i="1" s="1"/>
  <c r="K553" i="1"/>
  <c r="T553" i="1" s="1"/>
  <c r="AC553" i="1" s="1"/>
  <c r="AN553" i="1" s="1"/>
  <c r="H555" i="1"/>
  <c r="Q555" i="1" s="1"/>
  <c r="Z555" i="1" s="1"/>
  <c r="AK555" i="1" s="1"/>
  <c r="I554" i="1"/>
  <c r="R554" i="1" s="1"/>
  <c r="AA554" i="1" s="1"/>
  <c r="AL554" i="1" s="1"/>
  <c r="G551" i="1"/>
  <c r="P551" i="1" s="1"/>
  <c r="Y551" i="1" s="1"/>
  <c r="AJ551" i="1" s="1"/>
  <c r="K551" i="1"/>
  <c r="T551" i="1" s="1"/>
  <c r="AC551" i="1" s="1"/>
  <c r="AN551" i="1" s="1"/>
  <c r="K550" i="1"/>
  <c r="T550" i="1" s="1"/>
  <c r="AC550" i="1" s="1"/>
  <c r="AN550" i="1" s="1"/>
  <c r="E553" i="1"/>
  <c r="N553" i="1" s="1"/>
  <c r="W553" i="1" s="1"/>
  <c r="AH553" i="1" s="1"/>
  <c r="J549" i="1"/>
  <c r="S549" i="1" s="1"/>
  <c r="AB549" i="1" s="1"/>
  <c r="AM549" i="1" s="1"/>
  <c r="I549" i="1"/>
  <c r="R549" i="1" s="1"/>
  <c r="AA549" i="1" s="1"/>
  <c r="AL549" i="1" s="1"/>
  <c r="K549" i="1"/>
  <c r="T549" i="1" s="1"/>
  <c r="AC549" i="1" s="1"/>
  <c r="AN549" i="1" s="1"/>
  <c r="I553" i="1"/>
  <c r="R553" i="1" s="1"/>
  <c r="AA553" i="1" s="1"/>
  <c r="AL553" i="1" s="1"/>
  <c r="I550" i="1"/>
  <c r="R550" i="1" s="1"/>
  <c r="AA550" i="1" s="1"/>
  <c r="AL550" i="1" s="1"/>
  <c r="H550" i="1"/>
  <c r="Q550" i="1" s="1"/>
  <c r="Z550" i="1" s="1"/>
  <c r="AK550" i="1" s="1"/>
  <c r="H551" i="1"/>
  <c r="Q551" i="1" s="1"/>
  <c r="Z551" i="1" s="1"/>
  <c r="AK551" i="1" s="1"/>
  <c r="J552" i="1"/>
  <c r="S552" i="1" s="1"/>
  <c r="AB552" i="1" s="1"/>
  <c r="AM552" i="1" s="1"/>
  <c r="F553" i="1"/>
  <c r="O553" i="1" s="1"/>
  <c r="X553" i="1" s="1"/>
  <c r="AI553" i="1" s="1"/>
  <c r="F552" i="1"/>
  <c r="O552" i="1" s="1"/>
  <c r="X552" i="1" s="1"/>
  <c r="AI552" i="1" s="1"/>
  <c r="L549" i="1"/>
  <c r="U549" i="1" s="1"/>
  <c r="AD549" i="1" s="1"/>
  <c r="AO549" i="1" s="1"/>
  <c r="H552" i="1"/>
  <c r="Q552" i="1" s="1"/>
  <c r="Z552" i="1" s="1"/>
  <c r="AK552" i="1" s="1"/>
  <c r="F555" i="1"/>
  <c r="O555" i="1" s="1"/>
  <c r="X555" i="1" s="1"/>
  <c r="AI555" i="1" s="1"/>
  <c r="K554" i="1"/>
  <c r="T554" i="1" s="1"/>
  <c r="AC554" i="1" s="1"/>
  <c r="AN554" i="1" s="1"/>
  <c r="J551" i="1"/>
  <c r="S551" i="1" s="1"/>
  <c r="AB551" i="1" s="1"/>
  <c r="AM551" i="1" s="1"/>
  <c r="E551" i="1"/>
  <c r="N551" i="1" s="1"/>
  <c r="W551" i="1" s="1"/>
  <c r="AH551" i="1" s="1"/>
  <c r="E549" i="1"/>
  <c r="N549" i="1" s="1"/>
  <c r="W549" i="1" s="1"/>
  <c r="AH549" i="1" s="1"/>
  <c r="E550" i="1"/>
  <c r="N550" i="1" s="1"/>
  <c r="W550" i="1" s="1"/>
  <c r="AH550" i="1" s="1"/>
  <c r="L552" i="1"/>
  <c r="U552" i="1" s="1"/>
  <c r="AD552" i="1" s="1"/>
  <c r="AO552" i="1" s="1"/>
  <c r="H553" i="1"/>
  <c r="Q553" i="1" s="1"/>
  <c r="Z553" i="1" s="1"/>
  <c r="AK553" i="1" s="1"/>
  <c r="E555" i="1"/>
  <c r="N555" i="1" s="1"/>
  <c r="W555" i="1" s="1"/>
  <c r="AH555" i="1" s="1"/>
  <c r="J548" i="1"/>
  <c r="S548" i="1" s="1"/>
  <c r="AB548" i="1" s="1"/>
  <c r="AM548" i="1" s="1"/>
  <c r="K548" i="1"/>
  <c r="T548" i="1" s="1"/>
  <c r="AC548" i="1" s="1"/>
  <c r="AN548" i="1" s="1"/>
  <c r="G555" i="1"/>
  <c r="P555" i="1" s="1"/>
  <c r="Y555" i="1" s="1"/>
  <c r="AJ555" i="1" s="1"/>
  <c r="F549" i="1"/>
  <c r="O549" i="1" s="1"/>
  <c r="X549" i="1" s="1"/>
  <c r="AI549" i="1" s="1"/>
  <c r="I555" i="1"/>
  <c r="R555" i="1" s="1"/>
  <c r="AA555" i="1" s="1"/>
  <c r="AL555" i="1" s="1"/>
  <c r="L554" i="1"/>
  <c r="U554" i="1" s="1"/>
  <c r="AD554" i="1" s="1"/>
  <c r="AO554" i="1" s="1"/>
  <c r="L551" i="1"/>
  <c r="U551" i="1" s="1"/>
  <c r="AD551" i="1" s="1"/>
  <c r="AO551" i="1" s="1"/>
  <c r="I548" i="1"/>
  <c r="R548" i="1" s="1"/>
  <c r="AA548" i="1" s="1"/>
  <c r="AL548" i="1" s="1"/>
  <c r="G553" i="1"/>
  <c r="P553" i="1" s="1"/>
  <c r="Y553" i="1" s="1"/>
  <c r="AJ553" i="1" s="1"/>
  <c r="F550" i="1"/>
  <c r="O550" i="1" s="1"/>
  <c r="X550" i="1" s="1"/>
  <c r="AI550" i="1" s="1"/>
  <c r="L553" i="1"/>
  <c r="U553" i="1" s="1"/>
  <c r="AD553" i="1" s="1"/>
  <c r="AO553" i="1" s="1"/>
  <c r="K555" i="1"/>
  <c r="T555" i="1" s="1"/>
  <c r="AC555" i="1" s="1"/>
  <c r="AN555" i="1" s="1"/>
  <c r="J554" i="1"/>
  <c r="S554" i="1" s="1"/>
  <c r="AB554" i="1" s="1"/>
  <c r="AM554" i="1" s="1"/>
  <c r="H554" i="1"/>
  <c r="Q554" i="1" s="1"/>
  <c r="Z554" i="1" s="1"/>
  <c r="AK554" i="1" s="1"/>
  <c r="H548" i="1"/>
  <c r="Q548" i="1" s="1"/>
  <c r="Z548" i="1" s="1"/>
  <c r="AK548" i="1" s="1"/>
  <c r="I551" i="1"/>
  <c r="R551" i="1" s="1"/>
  <c r="AA551" i="1" s="1"/>
  <c r="AL551" i="1" s="1"/>
  <c r="G549" i="1"/>
  <c r="P549" i="1" s="1"/>
  <c r="Y549" i="1" s="1"/>
  <c r="AJ549" i="1" s="1"/>
  <c r="F548" i="1"/>
  <c r="O548" i="1" s="1"/>
  <c r="X548" i="1" s="1"/>
  <c r="AI548" i="1" s="1"/>
  <c r="G550" i="1"/>
  <c r="P550" i="1" s="1"/>
  <c r="Y550" i="1" s="1"/>
  <c r="AJ550" i="1" s="1"/>
  <c r="E552" i="1"/>
  <c r="N552" i="1" s="1"/>
  <c r="W552" i="1" s="1"/>
  <c r="H549" i="1"/>
  <c r="Q549" i="1" s="1"/>
  <c r="Z549" i="1" s="1"/>
  <c r="AK549" i="1" s="1"/>
  <c r="I552" i="1"/>
  <c r="R552" i="1" s="1"/>
  <c r="AA552" i="1" s="1"/>
  <c r="AL552" i="1" s="1"/>
  <c r="E548" i="1"/>
  <c r="N548" i="1" s="1"/>
  <c r="W548" i="1" s="1"/>
  <c r="F554" i="1"/>
  <c r="O554" i="1" s="1"/>
  <c r="X554" i="1" s="1"/>
  <c r="AI554" i="1" s="1"/>
  <c r="AM556" i="1" l="1"/>
  <c r="AE552" i="1"/>
  <c r="AN556" i="1"/>
  <c r="AJ556" i="1"/>
  <c r="AO556" i="1"/>
  <c r="AE551" i="1"/>
  <c r="AE549" i="1"/>
  <c r="AH552" i="1"/>
  <c r="AL556" i="1"/>
  <c r="M556" i="1"/>
  <c r="AE553" i="1"/>
  <c r="AK556" i="1"/>
  <c r="AE550" i="1"/>
  <c r="AE555" i="1"/>
  <c r="V556" i="1"/>
  <c r="AE554" i="1"/>
  <c r="AH548" i="1"/>
  <c r="AD556" i="1"/>
  <c r="AE548" i="1"/>
  <c r="AE556" i="1" l="1"/>
  <c r="D561" i="1" s="1"/>
  <c r="AP555" i="1"/>
  <c r="AH556" i="1"/>
  <c r="AI556" i="1"/>
  <c r="AP556" i="1" l="1"/>
  <c r="E560" i="1" s="1"/>
  <c r="CU78" i="1"/>
  <c r="AR561" i="1"/>
  <c r="D565" i="1"/>
  <c r="CY78" i="1" s="1"/>
  <c r="D562" i="1"/>
  <c r="CV78" i="1" s="1"/>
  <c r="D564" i="1"/>
  <c r="CX78" i="1" s="1"/>
  <c r="D567" i="1"/>
  <c r="DA78" i="1" s="1"/>
  <c r="D563" i="1"/>
  <c r="CW78" i="1" s="1"/>
  <c r="D566" i="1"/>
  <c r="CZ78" i="1" s="1"/>
  <c r="D568" i="1"/>
  <c r="DB78" i="1" s="1"/>
  <c r="F560" i="1" l="1"/>
  <c r="DD78" i="1" s="1"/>
  <c r="D569" i="1"/>
  <c r="DC78" i="1"/>
  <c r="AS561" i="1"/>
  <c r="AR562" i="1"/>
  <c r="AR563" i="1" s="1"/>
  <c r="AR564" i="1" s="1"/>
  <c r="K560" i="1"/>
  <c r="DI78" i="1" s="1"/>
  <c r="I560" i="1"/>
  <c r="DG78" i="1" s="1"/>
  <c r="H560" i="1"/>
  <c r="DF78" i="1" s="1"/>
  <c r="G560" i="1"/>
  <c r="DE78" i="1" s="1"/>
  <c r="L560" i="1"/>
  <c r="DJ78" i="1" s="1"/>
  <c r="J560" i="1"/>
  <c r="DH78" i="1" s="1"/>
  <c r="AS562" i="1" l="1"/>
  <c r="AS563" i="1" s="1"/>
  <c r="AS564" i="1" s="1"/>
  <c r="AS565" i="1" s="1"/>
  <c r="AS566" i="1" s="1"/>
  <c r="AS567" i="1" s="1"/>
  <c r="AS568" i="1" s="1"/>
  <c r="M560" i="1"/>
  <c r="AR565" i="1"/>
  <c r="AR566" i="1" s="1"/>
  <c r="AR567" i="1" s="1"/>
  <c r="AR568" i="1" s="1"/>
  <c r="BC563" i="1" l="1"/>
  <c r="CE564" i="1"/>
  <c r="BR562" i="1"/>
  <c r="CL565" i="1"/>
  <c r="BU562" i="1"/>
  <c r="CM564" i="1"/>
  <c r="AZ564" i="1"/>
  <c r="AV565" i="1"/>
  <c r="BR564" i="1"/>
  <c r="CF563" i="1"/>
  <c r="BF564" i="1"/>
  <c r="AU563" i="1"/>
  <c r="CI563" i="1"/>
  <c r="BC564" i="1"/>
  <c r="AX564" i="1"/>
  <c r="AW564" i="1"/>
  <c r="AU565" i="1"/>
  <c r="AW563" i="1"/>
  <c r="CI565" i="1"/>
  <c r="CE563" i="1"/>
  <c r="BA562" i="1"/>
  <c r="CG562" i="1"/>
  <c r="BI565" i="1"/>
  <c r="BO563" i="1"/>
  <c r="CC564" i="1"/>
  <c r="BU564" i="1"/>
  <c r="AU562" i="1"/>
  <c r="BW563" i="1"/>
  <c r="BD565" i="1"/>
  <c r="BF563" i="1"/>
  <c r="BJ565" i="1"/>
  <c r="CP565" i="1"/>
  <c r="CD565" i="1"/>
  <c r="BS563" i="1"/>
  <c r="CQ565" i="1"/>
  <c r="BL565" i="1"/>
  <c r="BP563" i="1"/>
  <c r="CA564" i="1"/>
  <c r="BJ562" i="1"/>
  <c r="CR565" i="1"/>
  <c r="AZ565" i="1"/>
  <c r="BQ562" i="1"/>
  <c r="CO564" i="1"/>
  <c r="CM565" i="1"/>
  <c r="BG562" i="1"/>
  <c r="AZ563" i="1"/>
  <c r="CH563" i="1"/>
  <c r="CR563" i="1"/>
  <c r="CK563" i="1"/>
  <c r="CB564" i="1"/>
  <c r="BY564" i="1"/>
  <c r="BB565" i="1"/>
  <c r="CC562" i="1"/>
  <c r="BJ563" i="1"/>
  <c r="BH564" i="1"/>
  <c r="BS562" i="1"/>
  <c r="AX562" i="1"/>
  <c r="AZ562" i="1"/>
  <c r="BE564" i="1"/>
  <c r="BF565" i="1"/>
  <c r="BX565" i="1"/>
  <c r="BA563" i="1"/>
  <c r="BC565" i="1"/>
  <c r="CB562" i="1"/>
  <c r="BH565" i="1"/>
  <c r="CA562" i="1"/>
  <c r="BB564" i="1"/>
  <c r="BS565" i="1"/>
  <c r="BN562" i="1"/>
  <c r="BA564" i="1"/>
  <c r="BD564" i="1"/>
  <c r="AY564" i="1"/>
  <c r="CF562" i="1"/>
  <c r="CJ564" i="1"/>
  <c r="BT565" i="1"/>
  <c r="BP564" i="1"/>
  <c r="BN565" i="1"/>
  <c r="BE563" i="1"/>
  <c r="CD563" i="1"/>
  <c r="CE565" i="1"/>
  <c r="CG565" i="1"/>
  <c r="CK562" i="1"/>
  <c r="CP562" i="1"/>
  <c r="CH562" i="1"/>
  <c r="BN564" i="1"/>
  <c r="BQ564" i="1"/>
  <c r="CO565" i="1"/>
  <c r="CJ565" i="1"/>
  <c r="AY565" i="1"/>
  <c r="BM565" i="1"/>
  <c r="CN564" i="1"/>
  <c r="CL563" i="1"/>
  <c r="BN563" i="1"/>
  <c r="CR564" i="1"/>
  <c r="BZ563" i="1"/>
  <c r="BM563" i="1"/>
  <c r="BT563" i="1"/>
  <c r="BU565" i="1"/>
  <c r="BF562" i="1"/>
  <c r="BQ563" i="1"/>
  <c r="CO562" i="1"/>
  <c r="CF565" i="1"/>
  <c r="BI564" i="1"/>
  <c r="CQ562" i="1"/>
  <c r="BK564" i="1"/>
  <c r="BM564" i="1"/>
  <c r="BK563" i="1"/>
  <c r="BK562" i="1"/>
  <c r="CB565" i="1"/>
  <c r="BW562" i="1"/>
  <c r="CL564" i="1"/>
  <c r="CA563" i="1"/>
  <c r="CC563" i="1"/>
  <c r="BO562" i="1"/>
  <c r="BE565" i="1"/>
  <c r="CN562" i="1"/>
  <c r="CC565" i="1"/>
  <c r="CJ563" i="1"/>
  <c r="CR562" i="1"/>
  <c r="CH565" i="1"/>
  <c r="AX565" i="1"/>
  <c r="BS564" i="1"/>
  <c r="BX564" i="1"/>
  <c r="CE562" i="1"/>
  <c r="BV565" i="1"/>
  <c r="BW564" i="1"/>
  <c r="BY562" i="1"/>
  <c r="BC562" i="1"/>
  <c r="CJ562" i="1"/>
  <c r="BX563" i="1"/>
  <c r="CK564" i="1"/>
  <c r="BZ562" i="1"/>
  <c r="BR565" i="1"/>
  <c r="CQ563" i="1"/>
  <c r="BW565" i="1"/>
  <c r="BQ565" i="1"/>
  <c r="BD563" i="1"/>
  <c r="BE562" i="1"/>
  <c r="AV564" i="1"/>
  <c r="BB562" i="1"/>
  <c r="CM563" i="1"/>
  <c r="BP562" i="1"/>
  <c r="BG564" i="1"/>
  <c r="BG563" i="1"/>
  <c r="BL564" i="1"/>
  <c r="BL562" i="1"/>
  <c r="AU564" i="1"/>
  <c r="BI562" i="1"/>
  <c r="BV564" i="1"/>
  <c r="CL562" i="1"/>
  <c r="BU563" i="1"/>
  <c r="AV563" i="1"/>
  <c r="BH563" i="1"/>
  <c r="BY563" i="1"/>
  <c r="BH562" i="1"/>
  <c r="AW565" i="1"/>
  <c r="BO565" i="1"/>
  <c r="CA565" i="1"/>
  <c r="BB563" i="1"/>
  <c r="CO563" i="1"/>
  <c r="CG564" i="1"/>
  <c r="BT562" i="1"/>
  <c r="CQ564" i="1"/>
  <c r="CF564" i="1"/>
  <c r="AX563" i="1"/>
  <c r="AY563" i="1"/>
  <c r="BI563" i="1"/>
  <c r="CN563" i="1"/>
  <c r="BX562" i="1"/>
  <c r="BV563" i="1"/>
  <c r="CI562" i="1"/>
  <c r="BD562" i="1"/>
  <c r="BG565" i="1"/>
  <c r="BZ565" i="1"/>
  <c r="CM562" i="1"/>
  <c r="CB563" i="1"/>
  <c r="BZ564" i="1"/>
  <c r="AW562" i="1"/>
  <c r="BK565" i="1"/>
  <c r="AV562" i="1"/>
  <c r="CP563" i="1"/>
  <c r="CG563" i="1"/>
  <c r="BJ564" i="1"/>
  <c r="BV562" i="1"/>
  <c r="BA565" i="1"/>
  <c r="CK565" i="1"/>
  <c r="BM562" i="1"/>
  <c r="CD562" i="1"/>
  <c r="CN565" i="1"/>
  <c r="CI564" i="1"/>
  <c r="BL563" i="1"/>
  <c r="AY562" i="1"/>
  <c r="BT564" i="1"/>
  <c r="CP564" i="1"/>
  <c r="BP565" i="1"/>
  <c r="BY565" i="1"/>
  <c r="BO564" i="1"/>
  <c r="CH564" i="1"/>
  <c r="BR563" i="1"/>
  <c r="CD564" i="1"/>
  <c r="H564" i="1" l="1"/>
  <c r="Q564" i="1" s="1"/>
  <c r="Z564" i="1" s="1"/>
  <c r="AK564" i="1" s="1"/>
  <c r="H568" i="1"/>
  <c r="Q568" i="1" s="1"/>
  <c r="Z568" i="1" s="1"/>
  <c r="AK568" i="1" s="1"/>
  <c r="J566" i="1"/>
  <c r="S566" i="1" s="1"/>
  <c r="H565" i="1"/>
  <c r="Q565" i="1" s="1"/>
  <c r="K567" i="1"/>
  <c r="T567" i="1" s="1"/>
  <c r="J567" i="1"/>
  <c r="S567" i="1" s="1"/>
  <c r="I567" i="1"/>
  <c r="R567" i="1" s="1"/>
  <c r="I564" i="1"/>
  <c r="R564" i="1" s="1"/>
  <c r="G566" i="1"/>
  <c r="P566" i="1" s="1"/>
  <c r="F565" i="1"/>
  <c r="O565" i="1" s="1"/>
  <c r="L566" i="1"/>
  <c r="U566" i="1" s="1"/>
  <c r="K564" i="1"/>
  <c r="T564" i="1" s="1"/>
  <c r="G561" i="1"/>
  <c r="P561" i="1" s="1"/>
  <c r="L567" i="1"/>
  <c r="U567" i="1" s="1"/>
  <c r="G563" i="1"/>
  <c r="P563" i="1" s="1"/>
  <c r="H563" i="1"/>
  <c r="Q563" i="1" s="1"/>
  <c r="G565" i="1"/>
  <c r="P565" i="1" s="1"/>
  <c r="I561" i="1"/>
  <c r="R561" i="1" s="1"/>
  <c r="K562" i="1"/>
  <c r="T562" i="1" s="1"/>
  <c r="L564" i="1"/>
  <c r="U564" i="1" s="1"/>
  <c r="H567" i="1"/>
  <c r="Q567" i="1" s="1"/>
  <c r="L561" i="1"/>
  <c r="U561" i="1" s="1"/>
  <c r="K563" i="1"/>
  <c r="T563" i="1" s="1"/>
  <c r="J568" i="1"/>
  <c r="S568" i="1" s="1"/>
  <c r="K566" i="1"/>
  <c r="T566" i="1" s="1"/>
  <c r="G568" i="1"/>
  <c r="P568" i="1" s="1"/>
  <c r="J564" i="1"/>
  <c r="S564" i="1" s="1"/>
  <c r="E563" i="1"/>
  <c r="N563" i="1" s="1"/>
  <c r="F562" i="1"/>
  <c r="O562" i="1" s="1"/>
  <c r="G567" i="1"/>
  <c r="P567" i="1" s="1"/>
  <c r="E565" i="1"/>
  <c r="N565" i="1" s="1"/>
  <c r="H561" i="1"/>
  <c r="Q561" i="1" s="1"/>
  <c r="J561" i="1"/>
  <c r="S561" i="1" s="1"/>
  <c r="J563" i="1"/>
  <c r="S563" i="1" s="1"/>
  <c r="F567" i="1"/>
  <c r="O567" i="1" s="1"/>
  <c r="E567" i="1"/>
  <c r="N567" i="1" s="1"/>
  <c r="I568" i="1"/>
  <c r="R568" i="1" s="1"/>
  <c r="F568" i="1"/>
  <c r="O568" i="1" s="1"/>
  <c r="J562" i="1"/>
  <c r="S562" i="1" s="1"/>
  <c r="F563" i="1"/>
  <c r="O563" i="1" s="1"/>
  <c r="E566" i="1"/>
  <c r="N566" i="1" s="1"/>
  <c r="F566" i="1"/>
  <c r="O566" i="1" s="1"/>
  <c r="I563" i="1"/>
  <c r="R563" i="1" s="1"/>
  <c r="J565" i="1"/>
  <c r="S565" i="1" s="1"/>
  <c r="K568" i="1"/>
  <c r="T568" i="1" s="1"/>
  <c r="I562" i="1"/>
  <c r="R562" i="1" s="1"/>
  <c r="E561" i="1"/>
  <c r="H562" i="1"/>
  <c r="Q562" i="1" s="1"/>
  <c r="E568" i="1"/>
  <c r="N568" i="1" s="1"/>
  <c r="F561" i="1"/>
  <c r="O561" i="1" s="1"/>
  <c r="E562" i="1"/>
  <c r="N562" i="1" s="1"/>
  <c r="E564" i="1"/>
  <c r="N564" i="1" s="1"/>
  <c r="G562" i="1"/>
  <c r="P562" i="1" s="1"/>
  <c r="K565" i="1"/>
  <c r="T565" i="1" s="1"/>
  <c r="K561" i="1"/>
  <c r="T561" i="1" s="1"/>
  <c r="L563" i="1"/>
  <c r="U563" i="1" s="1"/>
  <c r="L562" i="1"/>
  <c r="U562" i="1" s="1"/>
  <c r="H566" i="1"/>
  <c r="Q566" i="1" s="1"/>
  <c r="L565" i="1"/>
  <c r="U565" i="1" s="1"/>
  <c r="F564" i="1"/>
  <c r="O564" i="1" s="1"/>
  <c r="I566" i="1"/>
  <c r="R566" i="1" s="1"/>
  <c r="G564" i="1"/>
  <c r="P564" i="1" s="1"/>
  <c r="I565" i="1"/>
  <c r="R565" i="1" s="1"/>
  <c r="L568" i="1"/>
  <c r="U568" i="1" s="1"/>
  <c r="AC565" i="1" l="1"/>
  <c r="AN565" i="1" s="1"/>
  <c r="X566" i="1"/>
  <c r="AI566" i="1" s="1"/>
  <c r="Y567" i="1"/>
  <c r="AJ567" i="1" s="1"/>
  <c r="AA561" i="1"/>
  <c r="AL561" i="1" s="1"/>
  <c r="AB567" i="1"/>
  <c r="AM567" i="1" s="1"/>
  <c r="AD562" i="1"/>
  <c r="AO562" i="1" s="1"/>
  <c r="AC568" i="1"/>
  <c r="AN568" i="1" s="1"/>
  <c r="AA568" i="1"/>
  <c r="AL568" i="1" s="1"/>
  <c r="AB561" i="1"/>
  <c r="AM561" i="1" s="1"/>
  <c r="X562" i="1"/>
  <c r="AI562" i="1" s="1"/>
  <c r="AC566" i="1"/>
  <c r="AN566" i="1" s="1"/>
  <c r="Z567" i="1"/>
  <c r="AK567" i="1" s="1"/>
  <c r="Y565" i="1"/>
  <c r="AJ565" i="1" s="1"/>
  <c r="Y561" i="1"/>
  <c r="AJ561" i="1" s="1"/>
  <c r="Y566" i="1"/>
  <c r="AJ566" i="1" s="1"/>
  <c r="AC567" i="1"/>
  <c r="AN567" i="1" s="1"/>
  <c r="Y564" i="1"/>
  <c r="AJ564" i="1" s="1"/>
  <c r="X561" i="1"/>
  <c r="AI561" i="1" s="1"/>
  <c r="X568" i="1"/>
  <c r="AI568" i="1" s="1"/>
  <c r="Y568" i="1"/>
  <c r="AJ568" i="1" s="1"/>
  <c r="AD567" i="1"/>
  <c r="AO567" i="1" s="1"/>
  <c r="Y562" i="1"/>
  <c r="AJ562" i="1" s="1"/>
  <c r="W566" i="1"/>
  <c r="AD568" i="1"/>
  <c r="AO568" i="1" s="1"/>
  <c r="X564" i="1"/>
  <c r="AI564" i="1" s="1"/>
  <c r="AD563" i="1"/>
  <c r="AO563" i="1" s="1"/>
  <c r="W564" i="1"/>
  <c r="Z562" i="1"/>
  <c r="AK562" i="1" s="1"/>
  <c r="AB565" i="1"/>
  <c r="AM565" i="1" s="1"/>
  <c r="X563" i="1"/>
  <c r="AI563" i="1" s="1"/>
  <c r="W567" i="1"/>
  <c r="Z561" i="1"/>
  <c r="AK561" i="1" s="1"/>
  <c r="W563" i="1"/>
  <c r="AB568" i="1"/>
  <c r="AM568" i="1" s="1"/>
  <c r="AD564" i="1"/>
  <c r="AO564" i="1" s="1"/>
  <c r="Z563" i="1"/>
  <c r="AK563" i="1" s="1"/>
  <c r="AC564" i="1"/>
  <c r="AN564" i="1" s="1"/>
  <c r="AA564" i="1"/>
  <c r="AL564" i="1" s="1"/>
  <c r="Z565" i="1"/>
  <c r="AK565" i="1" s="1"/>
  <c r="Z566" i="1"/>
  <c r="AK566" i="1" s="1"/>
  <c r="AA562" i="1"/>
  <c r="AL562" i="1" s="1"/>
  <c r="AB563" i="1"/>
  <c r="AM563" i="1" s="1"/>
  <c r="AD561" i="1"/>
  <c r="AO561" i="1" s="1"/>
  <c r="X565" i="1"/>
  <c r="AI565" i="1" s="1"/>
  <c r="AA566" i="1"/>
  <c r="AL566" i="1" s="1"/>
  <c r="W568" i="1"/>
  <c r="AH568" i="1" s="1"/>
  <c r="AA565" i="1"/>
  <c r="AL565" i="1" s="1"/>
  <c r="AD565" i="1"/>
  <c r="AO565" i="1" s="1"/>
  <c r="AC561" i="1"/>
  <c r="AN561" i="1" s="1"/>
  <c r="W562" i="1"/>
  <c r="AH562" i="1" s="1"/>
  <c r="M569" i="1"/>
  <c r="N561" i="1"/>
  <c r="AA563" i="1"/>
  <c r="AL563" i="1" s="1"/>
  <c r="AB562" i="1"/>
  <c r="AM562" i="1" s="1"/>
  <c r="X567" i="1"/>
  <c r="AI567" i="1" s="1"/>
  <c r="W565" i="1"/>
  <c r="AB564" i="1"/>
  <c r="AM564" i="1" s="1"/>
  <c r="AC563" i="1"/>
  <c r="AN563" i="1" s="1"/>
  <c r="AC562" i="1"/>
  <c r="AN562" i="1" s="1"/>
  <c r="Y563" i="1"/>
  <c r="AJ563" i="1" s="1"/>
  <c r="AD566" i="1"/>
  <c r="AO566" i="1" s="1"/>
  <c r="AA567" i="1"/>
  <c r="AL567" i="1" s="1"/>
  <c r="AB566" i="1"/>
  <c r="AM566" i="1" s="1"/>
  <c r="AN569" i="1" l="1"/>
  <c r="AM569" i="1"/>
  <c r="AJ569" i="1"/>
  <c r="AL569" i="1"/>
  <c r="AE568" i="1"/>
  <c r="AE565" i="1"/>
  <c r="V569" i="1"/>
  <c r="W561" i="1"/>
  <c r="AE562" i="1" s="1"/>
  <c r="AE567" i="1"/>
  <c r="AE564" i="1"/>
  <c r="AE566" i="1"/>
  <c r="AK569" i="1"/>
  <c r="AO569" i="1"/>
  <c r="AE563" i="1"/>
  <c r="AH565" i="1"/>
  <c r="AH563" i="1"/>
  <c r="AH567" i="1"/>
  <c r="AH564" i="1"/>
  <c r="AH566" i="1"/>
  <c r="AD569" i="1" l="1"/>
  <c r="AE561" i="1"/>
  <c r="AH561" i="1"/>
  <c r="AP568" i="1" l="1"/>
  <c r="AH569" i="1"/>
  <c r="AI569" i="1"/>
  <c r="AE569" i="1"/>
  <c r="AP569" i="1" l="1"/>
  <c r="E573" i="1" s="1"/>
  <c r="D579" i="1"/>
  <c r="CZ79" i="1" s="1"/>
  <c r="D580" i="1"/>
  <c r="DA79" i="1" s="1"/>
  <c r="D576" i="1"/>
  <c r="CW79" i="1" s="1"/>
  <c r="D578" i="1"/>
  <c r="CY79" i="1" s="1"/>
  <c r="D575" i="1"/>
  <c r="CV79" i="1" s="1"/>
  <c r="D577" i="1"/>
  <c r="CX79" i="1" s="1"/>
  <c r="D581" i="1"/>
  <c r="DB79" i="1" s="1"/>
  <c r="D574" i="1"/>
  <c r="DC79" i="1" l="1"/>
  <c r="AS574" i="1"/>
  <c r="D582" i="1"/>
  <c r="CU79" i="1"/>
  <c r="AR574" i="1"/>
  <c r="AR575" i="1" s="1"/>
  <c r="AR576" i="1" s="1"/>
  <c r="AR577" i="1" s="1"/>
  <c r="H573" i="1"/>
  <c r="DF79" i="1" s="1"/>
  <c r="L573" i="1"/>
  <c r="DJ79" i="1" s="1"/>
  <c r="I573" i="1"/>
  <c r="DG79" i="1" s="1"/>
  <c r="J573" i="1"/>
  <c r="DH79" i="1" s="1"/>
  <c r="K573" i="1"/>
  <c r="DI79" i="1" s="1"/>
  <c r="G573" i="1"/>
  <c r="DE79" i="1" s="1"/>
  <c r="F573" i="1"/>
  <c r="DD79" i="1" s="1"/>
  <c r="M573" i="1" l="1"/>
  <c r="AR578" i="1"/>
  <c r="AR579" i="1" s="1"/>
  <c r="AR580" i="1" s="1"/>
  <c r="AR581" i="1" s="1"/>
  <c r="AS575" i="1"/>
  <c r="AS576" i="1" s="1"/>
  <c r="AS577" i="1" s="1"/>
  <c r="AS578" i="1" s="1"/>
  <c r="AS579" i="1" s="1"/>
  <c r="AS580" i="1" s="1"/>
  <c r="AS581" i="1" s="1"/>
  <c r="CE575" i="1" l="1"/>
  <c r="AY576" i="1"/>
  <c r="BY575" i="1"/>
  <c r="BQ575" i="1"/>
  <c r="CK576" i="1"/>
  <c r="CD575" i="1"/>
  <c r="BO575" i="1"/>
  <c r="BU576" i="1"/>
  <c r="CL575" i="1"/>
  <c r="AU578" i="1"/>
  <c r="CB575" i="1"/>
  <c r="BZ577" i="1"/>
  <c r="CA577" i="1"/>
  <c r="BN577" i="1"/>
  <c r="BT577" i="1"/>
  <c r="BA577" i="1"/>
  <c r="BF576" i="1"/>
  <c r="BA578" i="1"/>
  <c r="BH577" i="1"/>
  <c r="BP578" i="1"/>
  <c r="CF578" i="1"/>
  <c r="CC576" i="1"/>
  <c r="CR578" i="1"/>
  <c r="CJ575" i="1"/>
  <c r="BM576" i="1"/>
  <c r="BY576" i="1"/>
  <c r="CJ578" i="1"/>
  <c r="BG575" i="1"/>
  <c r="BK577" i="1"/>
  <c r="CJ577" i="1"/>
  <c r="CA578" i="1"/>
  <c r="BO577" i="1"/>
  <c r="CQ575" i="1"/>
  <c r="BZ576" i="1"/>
  <c r="BT576" i="1"/>
  <c r="BT575" i="1"/>
  <c r="CJ576" i="1"/>
  <c r="BK578" i="1"/>
  <c r="BS576" i="1"/>
  <c r="AX575" i="1"/>
  <c r="BV577" i="1"/>
  <c r="BR576" i="1"/>
  <c r="BF575" i="1"/>
  <c r="BF578" i="1"/>
  <c r="BS575" i="1"/>
  <c r="BX577" i="1"/>
  <c r="BE577" i="1"/>
  <c r="CG578" i="1"/>
  <c r="BY578" i="1"/>
  <c r="BW578" i="1"/>
  <c r="BW575" i="1"/>
  <c r="BD576" i="1"/>
  <c r="CB578" i="1"/>
  <c r="CG577" i="1"/>
  <c r="AV576" i="1"/>
  <c r="BJ576" i="1"/>
  <c r="CO576" i="1"/>
  <c r="CG575" i="1"/>
  <c r="CP576" i="1"/>
  <c r="CK575" i="1"/>
  <c r="CQ578" i="1"/>
  <c r="CM578" i="1"/>
  <c r="CH578" i="1"/>
  <c r="BE578" i="1"/>
  <c r="BW577" i="1"/>
  <c r="BI575" i="1"/>
  <c r="CN578" i="1"/>
  <c r="BR578" i="1"/>
  <c r="BB577" i="1"/>
  <c r="BF577" i="1"/>
  <c r="CH576" i="1"/>
  <c r="BB578" i="1"/>
  <c r="CC575" i="1"/>
  <c r="BA575" i="1"/>
  <c r="CD576" i="1"/>
  <c r="BS578" i="1"/>
  <c r="BI578" i="1"/>
  <c r="AZ575" i="1"/>
  <c r="AZ576" i="1"/>
  <c r="BU575" i="1"/>
  <c r="BR577" i="1"/>
  <c r="CL578" i="1"/>
  <c r="BL575" i="1"/>
  <c r="BH576" i="1"/>
  <c r="CK577" i="1"/>
  <c r="CB576" i="1"/>
  <c r="CE578" i="1"/>
  <c r="CF577" i="1"/>
  <c r="CG576" i="1"/>
  <c r="CO578" i="1"/>
  <c r="BD575" i="1"/>
  <c r="AU576" i="1"/>
  <c r="BB575" i="1"/>
  <c r="BE576" i="1"/>
  <c r="CA575" i="1"/>
  <c r="AU577" i="1"/>
  <c r="BW576" i="1"/>
  <c r="AY575" i="1"/>
  <c r="BV578" i="1"/>
  <c r="BV576" i="1"/>
  <c r="BS577" i="1"/>
  <c r="BT578" i="1"/>
  <c r="CD578" i="1"/>
  <c r="CE577" i="1"/>
  <c r="CI577" i="1"/>
  <c r="BQ577" i="1"/>
  <c r="CO577" i="1"/>
  <c r="AV575" i="1"/>
  <c r="AW578" i="1"/>
  <c r="BX576" i="1"/>
  <c r="BO576" i="1"/>
  <c r="CN575" i="1"/>
  <c r="AY578" i="1"/>
  <c r="BN576" i="1"/>
  <c r="BD577" i="1"/>
  <c r="BP576" i="1"/>
  <c r="BK575" i="1"/>
  <c r="BQ576" i="1"/>
  <c r="AW576" i="1"/>
  <c r="AY577" i="1"/>
  <c r="CL577" i="1"/>
  <c r="CN577" i="1"/>
  <c r="CI575" i="1"/>
  <c r="BM575" i="1"/>
  <c r="BI577" i="1"/>
  <c r="BH575" i="1"/>
  <c r="BQ578" i="1"/>
  <c r="BY577" i="1"/>
  <c r="BC575" i="1"/>
  <c r="CK578" i="1"/>
  <c r="BG577" i="1"/>
  <c r="CH575" i="1"/>
  <c r="CP578" i="1"/>
  <c r="CQ577" i="1"/>
  <c r="BL577" i="1"/>
  <c r="BG576" i="1"/>
  <c r="AZ577" i="1"/>
  <c r="BZ575" i="1"/>
  <c r="BL576" i="1"/>
  <c r="BZ578" i="1"/>
  <c r="BB576" i="1"/>
  <c r="AX577" i="1"/>
  <c r="BI576" i="1"/>
  <c r="BR575" i="1"/>
  <c r="BA576" i="1"/>
  <c r="CC578" i="1"/>
  <c r="CQ576" i="1"/>
  <c r="AZ578" i="1"/>
  <c r="CN576" i="1"/>
  <c r="AU575" i="1"/>
  <c r="CM575" i="1"/>
  <c r="CE576" i="1"/>
  <c r="BP577" i="1"/>
  <c r="CI576" i="1"/>
  <c r="CR577" i="1"/>
  <c r="BD578" i="1"/>
  <c r="BJ578" i="1"/>
  <c r="BE575" i="1"/>
  <c r="CF575" i="1"/>
  <c r="AV578" i="1"/>
  <c r="CM576" i="1"/>
  <c r="CB577" i="1"/>
  <c r="BK576" i="1"/>
  <c r="BH578" i="1"/>
  <c r="CI578" i="1"/>
  <c r="CF576" i="1"/>
  <c r="CO575" i="1"/>
  <c r="AX578" i="1"/>
  <c r="BC577" i="1"/>
  <c r="CC577" i="1"/>
  <c r="BG578" i="1"/>
  <c r="BU578" i="1"/>
  <c r="BJ575" i="1"/>
  <c r="BM578" i="1"/>
  <c r="AW577" i="1"/>
  <c r="BX578" i="1"/>
  <c r="CR575" i="1"/>
  <c r="BL578" i="1"/>
  <c r="BV575" i="1"/>
  <c r="BC576" i="1"/>
  <c r="BO578" i="1"/>
  <c r="AW575" i="1"/>
  <c r="BJ577" i="1"/>
  <c r="CR576" i="1"/>
  <c r="AV577" i="1"/>
  <c r="BC578" i="1"/>
  <c r="CA576" i="1"/>
  <c r="BU577" i="1"/>
  <c r="BM577" i="1"/>
  <c r="CP577" i="1"/>
  <c r="BN575" i="1"/>
  <c r="CP575" i="1"/>
  <c r="AX576" i="1"/>
  <c r="CD577" i="1"/>
  <c r="CL576" i="1"/>
  <c r="CM577" i="1"/>
  <c r="CH577" i="1"/>
  <c r="BN578" i="1"/>
  <c r="BX575" i="1"/>
  <c r="BP575" i="1"/>
  <c r="F578" i="1" l="1"/>
  <c r="O578" i="1" s="1"/>
  <c r="G578" i="1"/>
  <c r="P578" i="1" s="1"/>
  <c r="H578" i="1"/>
  <c r="Q578" i="1" s="1"/>
  <c r="K581" i="1"/>
  <c r="T581" i="1" s="1"/>
  <c r="J578" i="1"/>
  <c r="S578" i="1" s="1"/>
  <c r="K578" i="1"/>
  <c r="T578" i="1" s="1"/>
  <c r="L578" i="1"/>
  <c r="U578" i="1" s="1"/>
  <c r="F581" i="1"/>
  <c r="O581" i="1" s="1"/>
  <c r="K579" i="1"/>
  <c r="T579" i="1" s="1"/>
  <c r="L581" i="1"/>
  <c r="U581" i="1" s="1"/>
  <c r="J581" i="1"/>
  <c r="S581" i="1" s="1"/>
  <c r="E581" i="1"/>
  <c r="N581" i="1" s="1"/>
  <c r="E578" i="1"/>
  <c r="N578" i="1" s="1"/>
  <c r="F575" i="1"/>
  <c r="O575" i="1" s="1"/>
  <c r="L575" i="1"/>
  <c r="U575" i="1" s="1"/>
  <c r="J575" i="1"/>
  <c r="S575" i="1" s="1"/>
  <c r="G576" i="1"/>
  <c r="P576" i="1" s="1"/>
  <c r="K575" i="1"/>
  <c r="T575" i="1" s="1"/>
  <c r="K576" i="1"/>
  <c r="T576" i="1" s="1"/>
  <c r="I579" i="1"/>
  <c r="R579" i="1" s="1"/>
  <c r="E577" i="1"/>
  <c r="N577" i="1" s="1"/>
  <c r="G574" i="1"/>
  <c r="P574" i="1" s="1"/>
  <c r="F577" i="1"/>
  <c r="O577" i="1" s="1"/>
  <c r="I578" i="1"/>
  <c r="R578" i="1" s="1"/>
  <c r="L577" i="1"/>
  <c r="U577" i="1" s="1"/>
  <c r="I577" i="1"/>
  <c r="R577" i="1" s="1"/>
  <c r="J577" i="1"/>
  <c r="S577" i="1" s="1"/>
  <c r="I581" i="1"/>
  <c r="R581" i="1" s="1"/>
  <c r="G581" i="1"/>
  <c r="P581" i="1" s="1"/>
  <c r="H575" i="1"/>
  <c r="Q575" i="1" s="1"/>
  <c r="K574" i="1"/>
  <c r="T574" i="1" s="1"/>
  <c r="J574" i="1"/>
  <c r="S574" i="1" s="1"/>
  <c r="G579" i="1"/>
  <c r="P579" i="1" s="1"/>
  <c r="F580" i="1"/>
  <c r="O580" i="1" s="1"/>
  <c r="G580" i="1"/>
  <c r="P580" i="1" s="1"/>
  <c r="H580" i="1"/>
  <c r="Q580" i="1" s="1"/>
  <c r="I580" i="1"/>
  <c r="R580" i="1" s="1"/>
  <c r="J580" i="1"/>
  <c r="S580" i="1" s="1"/>
  <c r="K580" i="1"/>
  <c r="T580" i="1" s="1"/>
  <c r="L580" i="1"/>
  <c r="U580" i="1" s="1"/>
  <c r="G577" i="1"/>
  <c r="P577" i="1" s="1"/>
  <c r="H581" i="1"/>
  <c r="Q581" i="1" s="1"/>
  <c r="G575" i="1"/>
  <c r="P575" i="1" s="1"/>
  <c r="K577" i="1"/>
  <c r="T577" i="1" s="1"/>
  <c r="I575" i="1"/>
  <c r="R575" i="1" s="1"/>
  <c r="F576" i="1"/>
  <c r="O576" i="1" s="1"/>
  <c r="H576" i="1"/>
  <c r="Q576" i="1" s="1"/>
  <c r="J576" i="1"/>
  <c r="S576" i="1" s="1"/>
  <c r="L576" i="1"/>
  <c r="U576" i="1" s="1"/>
  <c r="H579" i="1"/>
  <c r="Q579" i="1" s="1"/>
  <c r="E580" i="1"/>
  <c r="N580" i="1" s="1"/>
  <c r="H577" i="1"/>
  <c r="Q577" i="1" s="1"/>
  <c r="E576" i="1"/>
  <c r="N576" i="1" s="1"/>
  <c r="E579" i="1"/>
  <c r="N579" i="1" s="1"/>
  <c r="F579" i="1"/>
  <c r="O579" i="1" s="1"/>
  <c r="F574" i="1"/>
  <c r="O574" i="1" s="1"/>
  <c r="H574" i="1"/>
  <c r="Q574" i="1" s="1"/>
  <c r="L579" i="1"/>
  <c r="U579" i="1" s="1"/>
  <c r="J579" i="1"/>
  <c r="S579" i="1" s="1"/>
  <c r="I574" i="1"/>
  <c r="R574" i="1" s="1"/>
  <c r="I576" i="1"/>
  <c r="R576" i="1" s="1"/>
  <c r="L574" i="1"/>
  <c r="U574" i="1" s="1"/>
  <c r="E574" i="1"/>
  <c r="E575" i="1"/>
  <c r="N575" i="1" s="1"/>
  <c r="AA574" i="1" l="1"/>
  <c r="AL574" i="1" s="1"/>
  <c r="Z577" i="1"/>
  <c r="AK577" i="1" s="1"/>
  <c r="AB576" i="1"/>
  <c r="AM576" i="1" s="1"/>
  <c r="AD580" i="1"/>
  <c r="AO580" i="1" s="1"/>
  <c r="AB574" i="1"/>
  <c r="AM574" i="1" s="1"/>
  <c r="AA579" i="1"/>
  <c r="AL579" i="1" s="1"/>
  <c r="X581" i="1"/>
  <c r="AI581" i="1" s="1"/>
  <c r="AB579" i="1"/>
  <c r="AM579" i="1" s="1"/>
  <c r="X579" i="1"/>
  <c r="AI579" i="1" s="1"/>
  <c r="W580" i="1"/>
  <c r="Z576" i="1"/>
  <c r="AK576" i="1" s="1"/>
  <c r="Y575" i="1"/>
  <c r="AJ575" i="1" s="1"/>
  <c r="AC580" i="1"/>
  <c r="AN580" i="1" s="1"/>
  <c r="Y580" i="1"/>
  <c r="AJ580" i="1" s="1"/>
  <c r="AC574" i="1"/>
  <c r="AN574" i="1" s="1"/>
  <c r="AB577" i="1"/>
  <c r="AM577" i="1" s="1"/>
  <c r="X577" i="1"/>
  <c r="AI577" i="1" s="1"/>
  <c r="AC576" i="1"/>
  <c r="AN576" i="1" s="1"/>
  <c r="AD575" i="1"/>
  <c r="AO575" i="1" s="1"/>
  <c r="AB581" i="1"/>
  <c r="AM581" i="1" s="1"/>
  <c r="AD578" i="1"/>
  <c r="AO578" i="1" s="1"/>
  <c r="Z578" i="1"/>
  <c r="AK578" i="1" s="1"/>
  <c r="AA578" i="1"/>
  <c r="AL578" i="1" s="1"/>
  <c r="AB575" i="1"/>
  <c r="AM575" i="1" s="1"/>
  <c r="AC581" i="1"/>
  <c r="AN581" i="1" s="1"/>
  <c r="M582" i="1"/>
  <c r="N574" i="1"/>
  <c r="AD574" i="1"/>
  <c r="AO574" i="1" s="1"/>
  <c r="AD579" i="1"/>
  <c r="AO579" i="1" s="1"/>
  <c r="W579" i="1"/>
  <c r="Z579" i="1"/>
  <c r="AK579" i="1" s="1"/>
  <c r="X576" i="1"/>
  <c r="AI576" i="1" s="1"/>
  <c r="Z581" i="1"/>
  <c r="AK581" i="1" s="1"/>
  <c r="AB580" i="1"/>
  <c r="AM580" i="1" s="1"/>
  <c r="X580" i="1"/>
  <c r="AI580" i="1" s="1"/>
  <c r="Z575" i="1"/>
  <c r="AK575" i="1" s="1"/>
  <c r="AA577" i="1"/>
  <c r="AL577" i="1" s="1"/>
  <c r="Y574" i="1"/>
  <c r="AJ574" i="1" s="1"/>
  <c r="AC575" i="1"/>
  <c r="AN575" i="1" s="1"/>
  <c r="X575" i="1"/>
  <c r="AI575" i="1" s="1"/>
  <c r="AD581" i="1"/>
  <c r="AO581" i="1" s="1"/>
  <c r="AC578" i="1"/>
  <c r="AN578" i="1" s="1"/>
  <c r="Y578" i="1"/>
  <c r="AJ578" i="1" s="1"/>
  <c r="W575" i="1"/>
  <c r="X574" i="1"/>
  <c r="AI574" i="1" s="1"/>
  <c r="AC577" i="1"/>
  <c r="AN577" i="1" s="1"/>
  <c r="Z580" i="1"/>
  <c r="AK580" i="1" s="1"/>
  <c r="AA581" i="1"/>
  <c r="AL581" i="1" s="1"/>
  <c r="W581" i="1"/>
  <c r="AA576" i="1"/>
  <c r="AL576" i="1" s="1"/>
  <c r="Z574" i="1"/>
  <c r="AK574" i="1" s="1"/>
  <c r="W576" i="1"/>
  <c r="AD576" i="1"/>
  <c r="AO576" i="1" s="1"/>
  <c r="AA575" i="1"/>
  <c r="AL575" i="1" s="1"/>
  <c r="Y577" i="1"/>
  <c r="AJ577" i="1" s="1"/>
  <c r="AA580" i="1"/>
  <c r="AL580" i="1" s="1"/>
  <c r="Y579" i="1"/>
  <c r="AJ579" i="1" s="1"/>
  <c r="Y581" i="1"/>
  <c r="AJ581" i="1" s="1"/>
  <c r="AD577" i="1"/>
  <c r="AO577" i="1" s="1"/>
  <c r="W577" i="1"/>
  <c r="Y576" i="1"/>
  <c r="AJ576" i="1" s="1"/>
  <c r="W578" i="1"/>
  <c r="AC579" i="1"/>
  <c r="AN579" i="1" s="1"/>
  <c r="AB578" i="1"/>
  <c r="AM578" i="1" s="1"/>
  <c r="X578" i="1"/>
  <c r="AI578" i="1" s="1"/>
  <c r="AE577" i="1" l="1"/>
  <c r="AL582" i="1"/>
  <c r="AN582" i="1"/>
  <c r="AK582" i="1"/>
  <c r="V582" i="1"/>
  <c r="W574" i="1"/>
  <c r="AE580" i="1"/>
  <c r="AE581" i="1"/>
  <c r="AH581" i="1"/>
  <c r="AH580" i="1"/>
  <c r="AE576" i="1"/>
  <c r="AJ582" i="1"/>
  <c r="AE579" i="1"/>
  <c r="AO582" i="1"/>
  <c r="AM582" i="1"/>
  <c r="AE578" i="1"/>
  <c r="AE575" i="1"/>
  <c r="AH578" i="1"/>
  <c r="AH577" i="1"/>
  <c r="AH576" i="1"/>
  <c r="AH575" i="1"/>
  <c r="AH579" i="1"/>
  <c r="AD582" i="1" l="1"/>
  <c r="AE574" i="1"/>
  <c r="AH574" i="1"/>
  <c r="AP581" i="1" l="1"/>
  <c r="AH582" i="1"/>
  <c r="AI582" i="1"/>
  <c r="AE582" i="1"/>
  <c r="D587" i="1" s="1"/>
  <c r="CU80" i="1" l="1"/>
  <c r="AR587" i="1"/>
  <c r="D590" i="1"/>
  <c r="CX80" i="1" s="1"/>
  <c r="D589" i="1"/>
  <c r="CW80" i="1" s="1"/>
  <c r="D592" i="1"/>
  <c r="CZ80" i="1" s="1"/>
  <c r="D594" i="1"/>
  <c r="DB80" i="1" s="1"/>
  <c r="D591" i="1"/>
  <c r="CY80" i="1" s="1"/>
  <c r="D593" i="1"/>
  <c r="DA80" i="1" s="1"/>
  <c r="D588" i="1"/>
  <c r="CV80" i="1" s="1"/>
  <c r="AP582" i="1"/>
  <c r="D595" i="1" l="1"/>
  <c r="J586" i="1"/>
  <c r="DH80" i="1" s="1"/>
  <c r="G586" i="1"/>
  <c r="DE80" i="1" s="1"/>
  <c r="L586" i="1"/>
  <c r="DJ80" i="1" s="1"/>
  <c r="H586" i="1"/>
  <c r="DF80" i="1" s="1"/>
  <c r="K586" i="1"/>
  <c r="DI80" i="1" s="1"/>
  <c r="I586" i="1"/>
  <c r="DG80" i="1" s="1"/>
  <c r="F586" i="1"/>
  <c r="DD80" i="1" s="1"/>
  <c r="AR588" i="1"/>
  <c r="AR589" i="1" s="1"/>
  <c r="AR590" i="1" s="1"/>
  <c r="E586" i="1"/>
  <c r="AR591" i="1" l="1"/>
  <c r="AR592" i="1" s="1"/>
  <c r="AR593" i="1" s="1"/>
  <c r="AR594" i="1" s="1"/>
  <c r="DC80" i="1"/>
  <c r="M586" i="1"/>
  <c r="AS587" i="1"/>
  <c r="AS588" i="1" s="1"/>
  <c r="AS589" i="1" s="1"/>
  <c r="AS590" i="1" s="1"/>
  <c r="AS591" i="1" s="1"/>
  <c r="AS592" i="1" s="1"/>
  <c r="AS593" i="1" s="1"/>
  <c r="AS594" i="1" s="1"/>
  <c r="CB591" i="1" l="1"/>
  <c r="BO589" i="1"/>
  <c r="BS591" i="1"/>
  <c r="BZ589" i="1"/>
  <c r="BJ588" i="1"/>
  <c r="BC588" i="1"/>
  <c r="CE589" i="1"/>
  <c r="BE590" i="1"/>
  <c r="BY588" i="1"/>
  <c r="BH591" i="1"/>
  <c r="AX590" i="1"/>
  <c r="AY588" i="1"/>
  <c r="CO589" i="1"/>
  <c r="BS590" i="1"/>
  <c r="CN591" i="1"/>
  <c r="CG591" i="1"/>
  <c r="AU590" i="1"/>
  <c r="BQ588" i="1"/>
  <c r="BZ590" i="1"/>
  <c r="BD589" i="1"/>
  <c r="CL590" i="1"/>
  <c r="CI589" i="1"/>
  <c r="BB588" i="1"/>
  <c r="BE591" i="1"/>
  <c r="CL589" i="1"/>
  <c r="BB589" i="1"/>
  <c r="BR590" i="1"/>
  <c r="BK590" i="1"/>
  <c r="BF591" i="1"/>
  <c r="AX589" i="1"/>
  <c r="CC591" i="1"/>
  <c r="CE588" i="1"/>
  <c r="BA591" i="1"/>
  <c r="CQ591" i="1"/>
  <c r="BP591" i="1"/>
  <c r="AU591" i="1"/>
  <c r="BU591" i="1"/>
  <c r="CA590" i="1"/>
  <c r="BP588" i="1"/>
  <c r="CE591" i="1"/>
  <c r="CF590" i="1"/>
  <c r="BG590" i="1"/>
  <c r="CH591" i="1"/>
  <c r="BI590" i="1"/>
  <c r="BG591" i="1"/>
  <c r="CH589" i="1"/>
  <c r="CD589" i="1"/>
  <c r="CK591" i="1"/>
  <c r="CM589" i="1"/>
  <c r="BB591" i="1"/>
  <c r="BV589" i="1"/>
  <c r="CM588" i="1"/>
  <c r="CI590" i="1"/>
  <c r="BK591" i="1"/>
  <c r="CI591" i="1"/>
  <c r="AW590" i="1"/>
  <c r="AX588" i="1"/>
  <c r="BZ588" i="1"/>
  <c r="AY590" i="1"/>
  <c r="CC589" i="1"/>
  <c r="BW588" i="1"/>
  <c r="BU589" i="1"/>
  <c r="BN589" i="1"/>
  <c r="CC590" i="1"/>
  <c r="BL589" i="1"/>
  <c r="CH590" i="1"/>
  <c r="CN588" i="1"/>
  <c r="BO588" i="1"/>
  <c r="BM590" i="1"/>
  <c r="CK589" i="1"/>
  <c r="BX588" i="1"/>
  <c r="BO591" i="1"/>
  <c r="BL588" i="1"/>
  <c r="CR591" i="1"/>
  <c r="BN590" i="1"/>
  <c r="BI589" i="1"/>
  <c r="BY590" i="1"/>
  <c r="AV590" i="1"/>
  <c r="CM590" i="1"/>
  <c r="BW591" i="1"/>
  <c r="BS588" i="1"/>
  <c r="BK588" i="1"/>
  <c r="BB590" i="1"/>
  <c r="BD591" i="1"/>
  <c r="BW589" i="1"/>
  <c r="BS589" i="1"/>
  <c r="CR588" i="1"/>
  <c r="CK590" i="1"/>
  <c r="CJ591" i="1"/>
  <c r="CA588" i="1"/>
  <c r="BR588" i="1"/>
  <c r="CB590" i="1"/>
  <c r="BH588" i="1"/>
  <c r="BV588" i="1"/>
  <c r="CG590" i="1"/>
  <c r="BE589" i="1"/>
  <c r="BT588" i="1"/>
  <c r="BE588" i="1"/>
  <c r="AV589" i="1"/>
  <c r="BJ590" i="1"/>
  <c r="BL590" i="1"/>
  <c r="CP591" i="1"/>
  <c r="CP590" i="1"/>
  <c r="CF591" i="1"/>
  <c r="CB589" i="1"/>
  <c r="BQ591" i="1"/>
  <c r="CB588" i="1"/>
  <c r="AW588" i="1"/>
  <c r="BD590" i="1"/>
  <c r="BA588" i="1"/>
  <c r="BT591" i="1"/>
  <c r="CA589" i="1"/>
  <c r="CJ589" i="1"/>
  <c r="BJ589" i="1"/>
  <c r="BI591" i="1"/>
  <c r="CH588" i="1"/>
  <c r="CQ588" i="1"/>
  <c r="CA591" i="1"/>
  <c r="CR589" i="1"/>
  <c r="CD591" i="1"/>
  <c r="BQ590" i="1"/>
  <c r="BH589" i="1"/>
  <c r="BM591" i="1"/>
  <c r="CI588" i="1"/>
  <c r="BJ591" i="1"/>
  <c r="CJ590" i="1"/>
  <c r="CN589" i="1"/>
  <c r="CP588" i="1"/>
  <c r="CO590" i="1"/>
  <c r="BA589" i="1"/>
  <c r="BX591" i="1"/>
  <c r="CE590" i="1"/>
  <c r="BG588" i="1"/>
  <c r="AZ588" i="1"/>
  <c r="BG589" i="1"/>
  <c r="BF588" i="1"/>
  <c r="BO590" i="1"/>
  <c r="BQ589" i="1"/>
  <c r="BP590" i="1"/>
  <c r="BM589" i="1"/>
  <c r="BH590" i="1"/>
  <c r="CD588" i="1"/>
  <c r="AV591" i="1"/>
  <c r="CG588" i="1"/>
  <c r="CL591" i="1"/>
  <c r="BC590" i="1"/>
  <c r="BT589" i="1"/>
  <c r="BD588" i="1"/>
  <c r="BX590" i="1"/>
  <c r="AU588" i="1"/>
  <c r="AU589" i="1"/>
  <c r="BV591" i="1"/>
  <c r="BL591" i="1"/>
  <c r="BK589" i="1"/>
  <c r="BY589" i="1"/>
  <c r="CF589" i="1"/>
  <c r="BF590" i="1"/>
  <c r="BA590" i="1"/>
  <c r="BY591" i="1"/>
  <c r="CM591" i="1"/>
  <c r="CR590" i="1"/>
  <c r="AZ591" i="1"/>
  <c r="BW590" i="1"/>
  <c r="CK588" i="1"/>
  <c r="CN590" i="1"/>
  <c r="BM588" i="1"/>
  <c r="CD590" i="1"/>
  <c r="AY589" i="1"/>
  <c r="CG589" i="1"/>
  <c r="BP589" i="1"/>
  <c r="CQ589" i="1"/>
  <c r="AW589" i="1"/>
  <c r="CL588" i="1"/>
  <c r="BU588" i="1"/>
  <c r="AX591" i="1"/>
  <c r="BR589" i="1"/>
  <c r="BR591" i="1"/>
  <c r="CF588" i="1"/>
  <c r="AY591" i="1"/>
  <c r="CJ588" i="1"/>
  <c r="BV590" i="1"/>
  <c r="AZ590" i="1"/>
  <c r="BI588" i="1"/>
  <c r="CQ590" i="1"/>
  <c r="BU590" i="1"/>
  <c r="BF589" i="1"/>
  <c r="CC588" i="1"/>
  <c r="BN588" i="1"/>
  <c r="AV588" i="1"/>
  <c r="CO591" i="1"/>
  <c r="AW591" i="1"/>
  <c r="CO588" i="1"/>
  <c r="BX589" i="1"/>
  <c r="BT590" i="1"/>
  <c r="BN591" i="1"/>
  <c r="BZ591" i="1"/>
  <c r="BC591" i="1"/>
  <c r="CP589" i="1"/>
  <c r="AZ589" i="1"/>
  <c r="BC589" i="1"/>
  <c r="J592" i="1" l="1"/>
  <c r="S592" i="1" s="1"/>
  <c r="H594" i="1"/>
  <c r="Q594" i="1" s="1"/>
  <c r="H590" i="1"/>
  <c r="Q590" i="1" s="1"/>
  <c r="K588" i="1"/>
  <c r="T588" i="1" s="1"/>
  <c r="I588" i="1"/>
  <c r="R588" i="1" s="1"/>
  <c r="G587" i="1"/>
  <c r="P587" i="1" s="1"/>
  <c r="K594" i="1"/>
  <c r="T594" i="1" s="1"/>
  <c r="I594" i="1"/>
  <c r="R594" i="1" s="1"/>
  <c r="L589" i="1"/>
  <c r="U589" i="1" s="1"/>
  <c r="I587" i="1"/>
  <c r="R587" i="1" s="1"/>
  <c r="F593" i="1"/>
  <c r="O593" i="1" s="1"/>
  <c r="G591" i="1"/>
  <c r="P591" i="1" s="1"/>
  <c r="F590" i="1"/>
  <c r="O590" i="1" s="1"/>
  <c r="I593" i="1"/>
  <c r="R593" i="1" s="1"/>
  <c r="J593" i="1"/>
  <c r="S593" i="1" s="1"/>
  <c r="K593" i="1"/>
  <c r="T593" i="1" s="1"/>
  <c r="H593" i="1"/>
  <c r="Q593" i="1" s="1"/>
  <c r="G592" i="1"/>
  <c r="P592" i="1" s="1"/>
  <c r="H592" i="1"/>
  <c r="Q592" i="1" s="1"/>
  <c r="H589" i="1"/>
  <c r="Q589" i="1" s="1"/>
  <c r="K590" i="1"/>
  <c r="T590" i="1" s="1"/>
  <c r="L590" i="1"/>
  <c r="U590" i="1" s="1"/>
  <c r="I590" i="1"/>
  <c r="R590" i="1" s="1"/>
  <c r="F589" i="1"/>
  <c r="O589" i="1" s="1"/>
  <c r="J589" i="1"/>
  <c r="S589" i="1" s="1"/>
  <c r="G588" i="1"/>
  <c r="P588" i="1" s="1"/>
  <c r="F588" i="1"/>
  <c r="O588" i="1" s="1"/>
  <c r="L594" i="1"/>
  <c r="U594" i="1" s="1"/>
  <c r="F594" i="1"/>
  <c r="O594" i="1" s="1"/>
  <c r="G594" i="1"/>
  <c r="P594" i="1" s="1"/>
  <c r="G590" i="1"/>
  <c r="P590" i="1" s="1"/>
  <c r="J588" i="1"/>
  <c r="S588" i="1" s="1"/>
  <c r="L588" i="1"/>
  <c r="U588" i="1" s="1"/>
  <c r="E592" i="1"/>
  <c r="N592" i="1" s="1"/>
  <c r="L591" i="1"/>
  <c r="U591" i="1" s="1"/>
  <c r="E591" i="1"/>
  <c r="N591" i="1" s="1"/>
  <c r="H591" i="1"/>
  <c r="Q591" i="1" s="1"/>
  <c r="F591" i="1"/>
  <c r="O591" i="1" s="1"/>
  <c r="G589" i="1"/>
  <c r="P589" i="1" s="1"/>
  <c r="F592" i="1"/>
  <c r="O592" i="1" s="1"/>
  <c r="I591" i="1"/>
  <c r="R591" i="1" s="1"/>
  <c r="J591" i="1"/>
  <c r="S591" i="1" s="1"/>
  <c r="K591" i="1"/>
  <c r="T591" i="1" s="1"/>
  <c r="E588" i="1"/>
  <c r="N588" i="1" s="1"/>
  <c r="J587" i="1"/>
  <c r="S587" i="1" s="1"/>
  <c r="H587" i="1"/>
  <c r="Q587" i="1" s="1"/>
  <c r="K587" i="1"/>
  <c r="T587" i="1" s="1"/>
  <c r="K589" i="1"/>
  <c r="T589" i="1" s="1"/>
  <c r="E590" i="1"/>
  <c r="N590" i="1" s="1"/>
  <c r="J590" i="1"/>
  <c r="S590" i="1" s="1"/>
  <c r="K592" i="1"/>
  <c r="T592" i="1" s="1"/>
  <c r="E589" i="1"/>
  <c r="N589" i="1" s="1"/>
  <c r="I589" i="1"/>
  <c r="R589" i="1" s="1"/>
  <c r="J594" i="1"/>
  <c r="S594" i="1" s="1"/>
  <c r="L592" i="1"/>
  <c r="U592" i="1" s="1"/>
  <c r="L593" i="1"/>
  <c r="U593" i="1" s="1"/>
  <c r="L587" i="1"/>
  <c r="U587" i="1" s="1"/>
  <c r="H588" i="1"/>
  <c r="Q588" i="1" s="1"/>
  <c r="E593" i="1"/>
  <c r="N593" i="1" s="1"/>
  <c r="I592" i="1"/>
  <c r="R592" i="1" s="1"/>
  <c r="E594" i="1"/>
  <c r="N594" i="1" s="1"/>
  <c r="G593" i="1"/>
  <c r="P593" i="1" s="1"/>
  <c r="F587" i="1"/>
  <c r="O587" i="1" s="1"/>
  <c r="E587" i="1"/>
  <c r="W594" i="1" l="1"/>
  <c r="AH594" i="1" s="1"/>
  <c r="AA589" i="1"/>
  <c r="AL589" i="1" s="1"/>
  <c r="M595" i="1"/>
  <c r="N587" i="1"/>
  <c r="AA592" i="1"/>
  <c r="AL592" i="1" s="1"/>
  <c r="AD593" i="1"/>
  <c r="AO593" i="1" s="1"/>
  <c r="W589" i="1"/>
  <c r="AH589" i="1" s="1"/>
  <c r="AC589" i="1"/>
  <c r="AN589" i="1" s="1"/>
  <c r="W588" i="1"/>
  <c r="AH588" i="1" s="1"/>
  <c r="X592" i="1"/>
  <c r="AI592" i="1" s="1"/>
  <c r="W591" i="1"/>
  <c r="AH591" i="1" s="1"/>
  <c r="AB588" i="1"/>
  <c r="AM588" i="1" s="1"/>
  <c r="AD594" i="1"/>
  <c r="AO594" i="1" s="1"/>
  <c r="X589" i="1"/>
  <c r="AI589" i="1" s="1"/>
  <c r="Z589" i="1"/>
  <c r="AK589" i="1" s="1"/>
  <c r="AC593" i="1"/>
  <c r="AN593" i="1" s="1"/>
  <c r="Y591" i="1"/>
  <c r="AJ591" i="1" s="1"/>
  <c r="AA594" i="1"/>
  <c r="AL594" i="1" s="1"/>
  <c r="AC588" i="1"/>
  <c r="AN588" i="1" s="1"/>
  <c r="X587" i="1"/>
  <c r="AI587" i="1" s="1"/>
  <c r="AD592" i="1"/>
  <c r="AO592" i="1" s="1"/>
  <c r="AC587" i="1"/>
  <c r="AN587" i="1" s="1"/>
  <c r="AC591" i="1"/>
  <c r="AN591" i="1" s="1"/>
  <c r="Y589" i="1"/>
  <c r="AJ589" i="1" s="1"/>
  <c r="AD591" i="1"/>
  <c r="AO591" i="1" s="1"/>
  <c r="Y590" i="1"/>
  <c r="AJ590" i="1" s="1"/>
  <c r="X588" i="1"/>
  <c r="AI588" i="1" s="1"/>
  <c r="AA590" i="1"/>
  <c r="AL590" i="1" s="1"/>
  <c r="Z592" i="1"/>
  <c r="AK592" i="1" s="1"/>
  <c r="AB593" i="1"/>
  <c r="AM593" i="1" s="1"/>
  <c r="X593" i="1"/>
  <c r="AI593" i="1" s="1"/>
  <c r="AC594" i="1"/>
  <c r="AN594" i="1" s="1"/>
  <c r="Z590" i="1"/>
  <c r="AK590" i="1" s="1"/>
  <c r="W593" i="1"/>
  <c r="AH593" i="1" s="1"/>
  <c r="AC592" i="1"/>
  <c r="AN592" i="1" s="1"/>
  <c r="Y593" i="1"/>
  <c r="AJ593" i="1" s="1"/>
  <c r="Z588" i="1"/>
  <c r="AK588" i="1" s="1"/>
  <c r="AB594" i="1"/>
  <c r="AM594" i="1" s="1"/>
  <c r="AB590" i="1"/>
  <c r="AM590" i="1" s="1"/>
  <c r="Z587" i="1"/>
  <c r="AK587" i="1" s="1"/>
  <c r="AB591" i="1"/>
  <c r="AM591" i="1" s="1"/>
  <c r="X591" i="1"/>
  <c r="AI591" i="1" s="1"/>
  <c r="W592" i="1"/>
  <c r="AH592" i="1" s="1"/>
  <c r="Y594" i="1"/>
  <c r="AJ594" i="1" s="1"/>
  <c r="Y588" i="1"/>
  <c r="AJ588" i="1" s="1"/>
  <c r="AD590" i="1"/>
  <c r="AO590" i="1" s="1"/>
  <c r="Y592" i="1"/>
  <c r="AJ592" i="1" s="1"/>
  <c r="AA593" i="1"/>
  <c r="AL593" i="1" s="1"/>
  <c r="AA587" i="1"/>
  <c r="AL587" i="1" s="1"/>
  <c r="Y587" i="1"/>
  <c r="AJ587" i="1" s="1"/>
  <c r="Z594" i="1"/>
  <c r="AK594" i="1" s="1"/>
  <c r="AD587" i="1"/>
  <c r="AO587" i="1" s="1"/>
  <c r="W590" i="1"/>
  <c r="AH590" i="1" s="1"/>
  <c r="AB587" i="1"/>
  <c r="AM587" i="1" s="1"/>
  <c r="AA591" i="1"/>
  <c r="AL591" i="1" s="1"/>
  <c r="Z591" i="1"/>
  <c r="AK591" i="1" s="1"/>
  <c r="AD588" i="1"/>
  <c r="AO588" i="1" s="1"/>
  <c r="X594" i="1"/>
  <c r="AI594" i="1" s="1"/>
  <c r="AB589" i="1"/>
  <c r="AM589" i="1" s="1"/>
  <c r="AC590" i="1"/>
  <c r="AN590" i="1" s="1"/>
  <c r="Z593" i="1"/>
  <c r="AK593" i="1" s="1"/>
  <c r="X590" i="1"/>
  <c r="AI590" i="1" s="1"/>
  <c r="AD589" i="1"/>
  <c r="AO589" i="1" s="1"/>
  <c r="AA588" i="1"/>
  <c r="AL588" i="1" s="1"/>
  <c r="AB592" i="1"/>
  <c r="AM592" i="1" s="1"/>
  <c r="AL595" i="1" l="1"/>
  <c r="AN595" i="1"/>
  <c r="AO595" i="1"/>
  <c r="AJ595" i="1"/>
  <c r="AM595" i="1"/>
  <c r="AK595" i="1"/>
  <c r="AE590" i="1"/>
  <c r="AE592" i="1"/>
  <c r="AE591" i="1"/>
  <c r="AE589" i="1"/>
  <c r="AE593" i="1"/>
  <c r="V595" i="1"/>
  <c r="W587" i="1"/>
  <c r="AH587" i="1" s="1"/>
  <c r="AE594" i="1"/>
  <c r="AD595" i="1" l="1"/>
  <c r="AE587" i="1"/>
  <c r="AE588" i="1"/>
  <c r="AP594" i="1"/>
  <c r="AH595" i="1"/>
  <c r="AI595" i="1"/>
  <c r="AP595" i="1" l="1"/>
  <c r="AE595" i="1"/>
  <c r="D600" i="1" s="1"/>
  <c r="D605" i="1" l="1"/>
  <c r="CZ81" i="1" s="1"/>
  <c r="D603" i="1"/>
  <c r="CX81" i="1" s="1"/>
  <c r="D607" i="1"/>
  <c r="DB81" i="1" s="1"/>
  <c r="D606" i="1"/>
  <c r="DA81" i="1" s="1"/>
  <c r="D604" i="1"/>
  <c r="CY81" i="1" s="1"/>
  <c r="D602" i="1"/>
  <c r="CW81" i="1" s="1"/>
  <c r="CU81" i="1"/>
  <c r="AR600" i="1"/>
  <c r="I599" i="1"/>
  <c r="DG81" i="1" s="1"/>
  <c r="K599" i="1"/>
  <c r="DI81" i="1" s="1"/>
  <c r="L599" i="1"/>
  <c r="DJ81" i="1" s="1"/>
  <c r="G599" i="1"/>
  <c r="DE81" i="1" s="1"/>
  <c r="J599" i="1"/>
  <c r="DH81" i="1" s="1"/>
  <c r="H599" i="1"/>
  <c r="DF81" i="1" s="1"/>
  <c r="D601" i="1"/>
  <c r="CV81" i="1" s="1"/>
  <c r="F599" i="1"/>
  <c r="DD81" i="1" s="1"/>
  <c r="E599" i="1"/>
  <c r="D608" i="1" l="1"/>
  <c r="DC81" i="1"/>
  <c r="M599" i="1"/>
  <c r="AS600" i="1"/>
  <c r="AS601" i="1" s="1"/>
  <c r="AS602" i="1" s="1"/>
  <c r="AS603" i="1" s="1"/>
  <c r="AS604" i="1" s="1"/>
  <c r="AS605" i="1" s="1"/>
  <c r="AS606" i="1" s="1"/>
  <c r="AS607" i="1" s="1"/>
  <c r="AR601" i="1"/>
  <c r="AR602" i="1" s="1"/>
  <c r="AR603" i="1" s="1"/>
  <c r="AR604" i="1" l="1"/>
  <c r="AR605" i="1" s="1"/>
  <c r="AR606" i="1" s="1"/>
  <c r="AR607" i="1" s="1"/>
  <c r="CH601" i="1" l="1"/>
  <c r="CP604" i="1"/>
  <c r="CI604" i="1"/>
  <c r="BK602" i="1"/>
  <c r="BY604" i="1"/>
  <c r="BO602" i="1"/>
  <c r="BX601" i="1"/>
  <c r="BQ603" i="1"/>
  <c r="BG601" i="1"/>
  <c r="AU601" i="1"/>
  <c r="BK603" i="1"/>
  <c r="BX603" i="1"/>
  <c r="BH602" i="1"/>
  <c r="CC602" i="1"/>
  <c r="CG604" i="1"/>
  <c r="BW604" i="1"/>
  <c r="CR601" i="1"/>
  <c r="BI601" i="1"/>
  <c r="AZ603" i="1"/>
  <c r="BV604" i="1"/>
  <c r="BL603" i="1"/>
  <c r="BA601" i="1"/>
  <c r="BQ602" i="1"/>
  <c r="AV604" i="1"/>
  <c r="BP602" i="1"/>
  <c r="BC604" i="1"/>
  <c r="CI603" i="1"/>
  <c r="CI601" i="1"/>
  <c r="CB601" i="1"/>
  <c r="BJ601" i="1"/>
  <c r="CG603" i="1"/>
  <c r="BR601" i="1"/>
  <c r="CQ603" i="1"/>
  <c r="BS604" i="1"/>
  <c r="CE601" i="1"/>
  <c r="CP602" i="1"/>
  <c r="CO601" i="1"/>
  <c r="BY601" i="1"/>
  <c r="BO601" i="1"/>
  <c r="BL602" i="1"/>
  <c r="AW604" i="1"/>
  <c r="AY603" i="1"/>
  <c r="BS601" i="1"/>
  <c r="BJ602" i="1"/>
  <c r="CR604" i="1"/>
  <c r="BJ604" i="1"/>
  <c r="CB604" i="1"/>
  <c r="AV603" i="1"/>
  <c r="BX602" i="1"/>
  <c r="CH604" i="1"/>
  <c r="CG601" i="1"/>
  <c r="CO603" i="1"/>
  <c r="BT601" i="1"/>
  <c r="BW603" i="1"/>
  <c r="BV603" i="1"/>
  <c r="CQ604" i="1"/>
  <c r="AW601" i="1"/>
  <c r="AZ601" i="1"/>
  <c r="AZ602" i="1"/>
  <c r="BT603" i="1"/>
  <c r="BG603" i="1"/>
  <c r="CH603" i="1"/>
  <c r="BQ601" i="1"/>
  <c r="AW603" i="1"/>
  <c r="BA604" i="1"/>
  <c r="CR602" i="1"/>
  <c r="BD603" i="1"/>
  <c r="CP603" i="1"/>
  <c r="BC601" i="1"/>
  <c r="CE602" i="1"/>
  <c r="CN601" i="1"/>
  <c r="BZ601" i="1"/>
  <c r="BD601" i="1"/>
  <c r="CK604" i="1"/>
  <c r="CE603" i="1"/>
  <c r="BZ602" i="1"/>
  <c r="BE604" i="1"/>
  <c r="BF604" i="1"/>
  <c r="BB601" i="1"/>
  <c r="BW602" i="1"/>
  <c r="CJ603" i="1"/>
  <c r="BJ603" i="1"/>
  <c r="BM602" i="1"/>
  <c r="BI603" i="1"/>
  <c r="CK601" i="1"/>
  <c r="BF602" i="1"/>
  <c r="BV602" i="1"/>
  <c r="BI602" i="1"/>
  <c r="CM603" i="1"/>
  <c r="BS602" i="1"/>
  <c r="BZ603" i="1"/>
  <c r="AU604" i="1"/>
  <c r="BU603" i="1"/>
  <c r="BM603" i="1"/>
  <c r="BN601" i="1"/>
  <c r="BR602" i="1"/>
  <c r="BU604" i="1"/>
  <c r="CQ601" i="1"/>
  <c r="BW601" i="1"/>
  <c r="CN602" i="1"/>
  <c r="CF602" i="1"/>
  <c r="CA602" i="1"/>
  <c r="CD604" i="1"/>
  <c r="AU603" i="1"/>
  <c r="BK601" i="1"/>
  <c r="BK604" i="1"/>
  <c r="BH601" i="1"/>
  <c r="BZ604" i="1"/>
  <c r="CN604" i="1"/>
  <c r="BH603" i="1"/>
  <c r="CD603" i="1"/>
  <c r="BO604" i="1"/>
  <c r="BP604" i="1"/>
  <c r="CC601" i="1"/>
  <c r="CM604" i="1"/>
  <c r="BG602" i="1"/>
  <c r="CO604" i="1"/>
  <c r="BN603" i="1"/>
  <c r="BU602" i="1"/>
  <c r="AZ604" i="1"/>
  <c r="BU601" i="1"/>
  <c r="CJ604" i="1"/>
  <c r="BN604" i="1"/>
  <c r="CN603" i="1"/>
  <c r="BC603" i="1"/>
  <c r="AY604" i="1"/>
  <c r="BA603" i="1"/>
  <c r="CL604" i="1"/>
  <c r="BT604" i="1"/>
  <c r="AX601" i="1"/>
  <c r="BB602" i="1"/>
  <c r="BO603" i="1"/>
  <c r="AW602" i="1"/>
  <c r="BA602" i="1"/>
  <c r="CQ602" i="1"/>
  <c r="CF601" i="1"/>
  <c r="CA603" i="1"/>
  <c r="BN602" i="1"/>
  <c r="BR604" i="1"/>
  <c r="AX603" i="1"/>
  <c r="AY602" i="1"/>
  <c r="BL601" i="1"/>
  <c r="CI602" i="1"/>
  <c r="BX604" i="1"/>
  <c r="BM604" i="1"/>
  <c r="BI604" i="1"/>
  <c r="CE604" i="1"/>
  <c r="BV601" i="1"/>
  <c r="AY601" i="1"/>
  <c r="AX602" i="1"/>
  <c r="CJ601" i="1"/>
  <c r="CR603" i="1"/>
  <c r="BR603" i="1"/>
  <c r="CG602" i="1"/>
  <c r="CJ602" i="1"/>
  <c r="BE601" i="1"/>
  <c r="BL604" i="1"/>
  <c r="AX604" i="1"/>
  <c r="CB603" i="1"/>
  <c r="BB603" i="1"/>
  <c r="BY602" i="1"/>
  <c r="CO602" i="1"/>
  <c r="BF601" i="1"/>
  <c r="CA601" i="1"/>
  <c r="BD602" i="1"/>
  <c r="BB604" i="1"/>
  <c r="CM602" i="1"/>
  <c r="CF603" i="1"/>
  <c r="CC604" i="1"/>
  <c r="BE602" i="1"/>
  <c r="BY603" i="1"/>
  <c r="AU602" i="1"/>
  <c r="BP601" i="1"/>
  <c r="AV602" i="1"/>
  <c r="BP603" i="1"/>
  <c r="BF603" i="1"/>
  <c r="CL601" i="1"/>
  <c r="CK603" i="1"/>
  <c r="AV601" i="1"/>
  <c r="CD602" i="1"/>
  <c r="BH604" i="1"/>
  <c r="BM601" i="1"/>
  <c r="CL603" i="1"/>
  <c r="BG604" i="1"/>
  <c r="CM601" i="1"/>
  <c r="CL602" i="1"/>
  <c r="CP601" i="1"/>
  <c r="BE603" i="1"/>
  <c r="CB602" i="1"/>
  <c r="CD601" i="1"/>
  <c r="CK602" i="1"/>
  <c r="BT602" i="1"/>
  <c r="CC603" i="1"/>
  <c r="BD604" i="1"/>
  <c r="CH602" i="1"/>
  <c r="BQ604" i="1"/>
  <c r="BS603" i="1"/>
  <c r="CA604" i="1"/>
  <c r="CF604" i="1"/>
  <c r="BC602" i="1"/>
  <c r="G605" i="1" l="1"/>
  <c r="P605" i="1" s="1"/>
  <c r="Y605" i="1" s="1"/>
  <c r="AJ605" i="1" s="1"/>
  <c r="E602" i="1"/>
  <c r="N602" i="1" s="1"/>
  <c r="E605" i="1"/>
  <c r="N605" i="1" s="1"/>
  <c r="H601" i="1"/>
  <c r="Q601" i="1" s="1"/>
  <c r="J605" i="1"/>
  <c r="S605" i="1" s="1"/>
  <c r="AB605" i="1" s="1"/>
  <c r="AM605" i="1" s="1"/>
  <c r="E603" i="1"/>
  <c r="N603" i="1" s="1"/>
  <c r="G606" i="1"/>
  <c r="P606" i="1" s="1"/>
  <c r="I605" i="1"/>
  <c r="R605" i="1" s="1"/>
  <c r="AA605" i="1" s="1"/>
  <c r="AL605" i="1" s="1"/>
  <c r="I604" i="1"/>
  <c r="R604" i="1" s="1"/>
  <c r="AA604" i="1" s="1"/>
  <c r="AL604" i="1" s="1"/>
  <c r="F605" i="1"/>
  <c r="O605" i="1" s="1"/>
  <c r="J602" i="1"/>
  <c r="S602" i="1" s="1"/>
  <c r="G601" i="1"/>
  <c r="P601" i="1" s="1"/>
  <c r="Y601" i="1" s="1"/>
  <c r="AJ601" i="1" s="1"/>
  <c r="K602" i="1"/>
  <c r="T602" i="1" s="1"/>
  <c r="AC602" i="1" s="1"/>
  <c r="AN602" i="1" s="1"/>
  <c r="K603" i="1"/>
  <c r="T603" i="1" s="1"/>
  <c r="L606" i="1"/>
  <c r="U606" i="1" s="1"/>
  <c r="G607" i="1"/>
  <c r="P607" i="1" s="1"/>
  <c r="I601" i="1"/>
  <c r="R601" i="1" s="1"/>
  <c r="H604" i="1"/>
  <c r="Q604" i="1" s="1"/>
  <c r="J604" i="1"/>
  <c r="S604" i="1" s="1"/>
  <c r="K601" i="1"/>
  <c r="T601" i="1" s="1"/>
  <c r="K607" i="1"/>
  <c r="T607" i="1" s="1"/>
  <c r="L604" i="1"/>
  <c r="U604" i="1" s="1"/>
  <c r="J607" i="1"/>
  <c r="S607" i="1" s="1"/>
  <c r="G604" i="1"/>
  <c r="P604" i="1" s="1"/>
  <c r="G602" i="1"/>
  <c r="P602" i="1" s="1"/>
  <c r="Y602" i="1" s="1"/>
  <c r="AJ602" i="1" s="1"/>
  <c r="F603" i="1"/>
  <c r="O603" i="1" s="1"/>
  <c r="K606" i="1"/>
  <c r="T606" i="1" s="1"/>
  <c r="L601" i="1"/>
  <c r="U601" i="1" s="1"/>
  <c r="AD601" i="1" s="1"/>
  <c r="AO601" i="1" s="1"/>
  <c r="L603" i="1"/>
  <c r="U603" i="1" s="1"/>
  <c r="AD603" i="1" s="1"/>
  <c r="AO603" i="1" s="1"/>
  <c r="F601" i="1"/>
  <c r="O601" i="1" s="1"/>
  <c r="E606" i="1"/>
  <c r="N606" i="1" s="1"/>
  <c r="J601" i="1"/>
  <c r="S601" i="1" s="1"/>
  <c r="AB601" i="1" s="1"/>
  <c r="AM601" i="1" s="1"/>
  <c r="K604" i="1"/>
  <c r="T604" i="1" s="1"/>
  <c r="AC604" i="1" s="1"/>
  <c r="AN604" i="1" s="1"/>
  <c r="H605" i="1"/>
  <c r="Q605" i="1" s="1"/>
  <c r="L600" i="1"/>
  <c r="U600" i="1" s="1"/>
  <c r="K600" i="1"/>
  <c r="T600" i="1" s="1"/>
  <c r="AC600" i="1" s="1"/>
  <c r="AN600" i="1" s="1"/>
  <c r="G600" i="1"/>
  <c r="P600" i="1" s="1"/>
  <c r="Y600" i="1" s="1"/>
  <c r="AJ600" i="1" s="1"/>
  <c r="H602" i="1"/>
  <c r="Q602" i="1" s="1"/>
  <c r="Z602" i="1" s="1"/>
  <c r="AK602" i="1" s="1"/>
  <c r="K605" i="1"/>
  <c r="T605" i="1" s="1"/>
  <c r="L602" i="1"/>
  <c r="U602" i="1" s="1"/>
  <c r="AD602" i="1" s="1"/>
  <c r="AO602" i="1" s="1"/>
  <c r="H603" i="1"/>
  <c r="Q603" i="1" s="1"/>
  <c r="Z603" i="1" s="1"/>
  <c r="AK603" i="1" s="1"/>
  <c r="I607" i="1"/>
  <c r="R607" i="1" s="1"/>
  <c r="AA607" i="1" s="1"/>
  <c r="AL607" i="1" s="1"/>
  <c r="F606" i="1"/>
  <c r="O606" i="1" s="1"/>
  <c r="X606" i="1" s="1"/>
  <c r="AI606" i="1" s="1"/>
  <c r="L605" i="1"/>
  <c r="U605" i="1" s="1"/>
  <c r="AD605" i="1" s="1"/>
  <c r="AO605" i="1" s="1"/>
  <c r="H607" i="1"/>
  <c r="Q607" i="1" s="1"/>
  <c r="Z607" i="1" s="1"/>
  <c r="AK607" i="1" s="1"/>
  <c r="I603" i="1"/>
  <c r="R603" i="1" s="1"/>
  <c r="AA603" i="1" s="1"/>
  <c r="AL603" i="1" s="1"/>
  <c r="I606" i="1"/>
  <c r="R606" i="1" s="1"/>
  <c r="AA606" i="1" s="1"/>
  <c r="AL606" i="1" s="1"/>
  <c r="I600" i="1"/>
  <c r="R600" i="1" s="1"/>
  <c r="AA600" i="1" s="1"/>
  <c r="AL600" i="1" s="1"/>
  <c r="E600" i="1"/>
  <c r="F604" i="1"/>
  <c r="O604" i="1" s="1"/>
  <c r="X604" i="1" s="1"/>
  <c r="AI604" i="1" s="1"/>
  <c r="F600" i="1"/>
  <c r="O600" i="1" s="1"/>
  <c r="X600" i="1" s="1"/>
  <c r="AI600" i="1" s="1"/>
  <c r="H600" i="1"/>
  <c r="Q600" i="1" s="1"/>
  <c r="Z600" i="1" s="1"/>
  <c r="AK600" i="1" s="1"/>
  <c r="E604" i="1"/>
  <c r="N604" i="1" s="1"/>
  <c r="W604" i="1" s="1"/>
  <c r="E601" i="1"/>
  <c r="N601" i="1" s="1"/>
  <c r="W601" i="1" s="1"/>
  <c r="AH601" i="1" s="1"/>
  <c r="H606" i="1"/>
  <c r="Q606" i="1" s="1"/>
  <c r="Z606" i="1" s="1"/>
  <c r="AK606" i="1" s="1"/>
  <c r="J603" i="1"/>
  <c r="S603" i="1" s="1"/>
  <c r="AB603" i="1" s="1"/>
  <c r="AM603" i="1" s="1"/>
  <c r="F602" i="1"/>
  <c r="O602" i="1" s="1"/>
  <c r="X602" i="1" s="1"/>
  <c r="AI602" i="1" s="1"/>
  <c r="E607" i="1"/>
  <c r="N607" i="1" s="1"/>
  <c r="W607" i="1" s="1"/>
  <c r="L607" i="1"/>
  <c r="U607" i="1" s="1"/>
  <c r="AD607" i="1" s="1"/>
  <c r="AO607" i="1" s="1"/>
  <c r="J606" i="1"/>
  <c r="S606" i="1" s="1"/>
  <c r="AB606" i="1" s="1"/>
  <c r="AM606" i="1" s="1"/>
  <c r="G603" i="1"/>
  <c r="P603" i="1" s="1"/>
  <c r="Y603" i="1" s="1"/>
  <c r="AJ603" i="1" s="1"/>
  <c r="I602" i="1"/>
  <c r="R602" i="1" s="1"/>
  <c r="AA602" i="1" s="1"/>
  <c r="AL602" i="1" s="1"/>
  <c r="J600" i="1"/>
  <c r="S600" i="1" s="1"/>
  <c r="AB600" i="1" s="1"/>
  <c r="AM600" i="1" s="1"/>
  <c r="F607" i="1"/>
  <c r="O607" i="1" s="1"/>
  <c r="X607" i="1" s="1"/>
  <c r="AI607" i="1" s="1"/>
  <c r="W602" i="1"/>
  <c r="W603" i="1"/>
  <c r="Z601" i="1"/>
  <c r="AK601" i="1" s="1"/>
  <c r="W605" i="1"/>
  <c r="Y606" i="1"/>
  <c r="AJ606" i="1" s="1"/>
  <c r="X605" i="1"/>
  <c r="AI605" i="1" s="1"/>
  <c r="AC603" i="1"/>
  <c r="AN603" i="1" s="1"/>
  <c r="AB602" i="1"/>
  <c r="AM602" i="1" s="1"/>
  <c r="AD606" i="1"/>
  <c r="AO606" i="1" s="1"/>
  <c r="Y607" i="1"/>
  <c r="AJ607" i="1" s="1"/>
  <c r="AB604" i="1"/>
  <c r="AM604" i="1" s="1"/>
  <c r="AC601" i="1"/>
  <c r="AN601" i="1" s="1"/>
  <c r="AC607" i="1"/>
  <c r="AN607" i="1" s="1"/>
  <c r="AD604" i="1"/>
  <c r="AO604" i="1" s="1"/>
  <c r="AB607" i="1"/>
  <c r="AM607" i="1" s="1"/>
  <c r="Y604" i="1"/>
  <c r="AJ604" i="1" s="1"/>
  <c r="X603" i="1"/>
  <c r="AI603" i="1" s="1"/>
  <c r="AC606" i="1"/>
  <c r="AN606" i="1" s="1"/>
  <c r="X601" i="1"/>
  <c r="AI601" i="1" s="1"/>
  <c r="W606" i="1"/>
  <c r="Z604" i="1"/>
  <c r="AK604" i="1" s="1"/>
  <c r="Z605" i="1"/>
  <c r="AK605" i="1" s="1"/>
  <c r="AD600" i="1"/>
  <c r="AO600" i="1" s="1"/>
  <c r="AC605" i="1"/>
  <c r="AN605" i="1" s="1"/>
  <c r="AA601" i="1"/>
  <c r="AL601" i="1" s="1"/>
  <c r="M608" i="1" l="1"/>
  <c r="N600" i="1"/>
  <c r="AE607" i="1"/>
  <c r="AM608" i="1"/>
  <c r="AE604" i="1"/>
  <c r="AJ608" i="1"/>
  <c r="AO608" i="1"/>
  <c r="AE605" i="1"/>
  <c r="AK608" i="1"/>
  <c r="AH604" i="1"/>
  <c r="AH605" i="1"/>
  <c r="AN608" i="1"/>
  <c r="V608" i="1"/>
  <c r="W600" i="1"/>
  <c r="AH600" i="1" s="1"/>
  <c r="AE606" i="1"/>
  <c r="AL608" i="1"/>
  <c r="AE603" i="1"/>
  <c r="AE602" i="1"/>
  <c r="AH607" i="1"/>
  <c r="AE601" i="1"/>
  <c r="AH606" i="1"/>
  <c r="AH603" i="1"/>
  <c r="AH602" i="1"/>
  <c r="AP607" i="1" l="1"/>
  <c r="AH608" i="1"/>
  <c r="AI608" i="1"/>
  <c r="AD608" i="1"/>
  <c r="AE600" i="1"/>
  <c r="AE608" i="1" l="1"/>
  <c r="D613" i="1" s="1"/>
  <c r="AP608" i="1"/>
  <c r="F612" i="1" s="1"/>
  <c r="DD82" i="1" s="1"/>
  <c r="E612" i="1" l="1"/>
  <c r="DC82" i="1" s="1"/>
  <c r="G612" i="1"/>
  <c r="DE82" i="1" s="1"/>
  <c r="K612" i="1"/>
  <c r="DI82" i="1" s="1"/>
  <c r="H612" i="1"/>
  <c r="DF82" i="1" s="1"/>
  <c r="L612" i="1"/>
  <c r="DJ82" i="1" s="1"/>
  <c r="J612" i="1"/>
  <c r="DH82" i="1" s="1"/>
  <c r="I612" i="1"/>
  <c r="DG82" i="1" s="1"/>
  <c r="CU82" i="1"/>
  <c r="AR613" i="1"/>
  <c r="D620" i="1"/>
  <c r="DB82" i="1" s="1"/>
  <c r="D618" i="1"/>
  <c r="CZ82" i="1" s="1"/>
  <c r="D614" i="1"/>
  <c r="CV82" i="1" s="1"/>
  <c r="D617" i="1"/>
  <c r="CY82" i="1" s="1"/>
  <c r="D616" i="1"/>
  <c r="CX82" i="1" s="1"/>
  <c r="D619" i="1"/>
  <c r="DA82" i="1" s="1"/>
  <c r="D615" i="1"/>
  <c r="CW82" i="1" s="1"/>
  <c r="AS613" i="1" l="1"/>
  <c r="AS614" i="1" s="1"/>
  <c r="AS615" i="1" s="1"/>
  <c r="AS616" i="1" s="1"/>
  <c r="AS617" i="1" s="1"/>
  <c r="AS618" i="1" s="1"/>
  <c r="AS619" i="1" s="1"/>
  <c r="AS620" i="1" s="1"/>
  <c r="D621" i="1"/>
  <c r="M612" i="1"/>
  <c r="AR614" i="1"/>
  <c r="AR615" i="1" s="1"/>
  <c r="AR616" i="1" s="1"/>
  <c r="AR617" i="1" l="1"/>
  <c r="AR618" i="1" s="1"/>
  <c r="AR619" i="1" s="1"/>
  <c r="AR620" i="1" s="1"/>
  <c r="AX617" i="1" l="1"/>
  <c r="AU614" i="1"/>
  <c r="BO616" i="1"/>
  <c r="AX614" i="1"/>
  <c r="BA617" i="1"/>
  <c r="BP615" i="1"/>
  <c r="CP614" i="1"/>
  <c r="BB616" i="1"/>
  <c r="BJ615" i="1"/>
  <c r="CE615" i="1"/>
  <c r="CB616" i="1"/>
  <c r="CI614" i="1"/>
  <c r="BU614" i="1"/>
  <c r="BZ615" i="1"/>
  <c r="CB615" i="1"/>
  <c r="BB614" i="1"/>
  <c r="BW615" i="1"/>
  <c r="CN614" i="1"/>
  <c r="BZ616" i="1"/>
  <c r="BS617" i="1"/>
  <c r="CH614" i="1"/>
  <c r="CJ616" i="1"/>
  <c r="CG617" i="1"/>
  <c r="BL614" i="1"/>
  <c r="BW614" i="1"/>
  <c r="CB617" i="1"/>
  <c r="CG615" i="1"/>
  <c r="BY617" i="1"/>
  <c r="BG614" i="1"/>
  <c r="CR614" i="1"/>
  <c r="BG615" i="1"/>
  <c r="CH617" i="1"/>
  <c r="CA616" i="1"/>
  <c r="BZ617" i="1"/>
  <c r="CA615" i="1"/>
  <c r="BR616" i="1"/>
  <c r="CJ614" i="1"/>
  <c r="BQ614" i="1"/>
  <c r="CL617" i="1"/>
  <c r="BX615" i="1"/>
  <c r="BL615" i="1"/>
  <c r="BF615" i="1"/>
  <c r="BC614" i="1"/>
  <c r="BT615" i="1"/>
  <c r="BO617" i="1"/>
  <c r="BC615" i="1"/>
  <c r="BH617" i="1"/>
  <c r="BE615" i="1"/>
  <c r="BE614" i="1"/>
  <c r="AX615" i="1"/>
  <c r="BY616" i="1"/>
  <c r="BI616" i="1"/>
  <c r="BR617" i="1"/>
  <c r="BD617" i="1"/>
  <c r="CC616" i="1"/>
  <c r="CK614" i="1"/>
  <c r="BT617" i="1"/>
  <c r="BB615" i="1"/>
  <c r="CQ616" i="1"/>
  <c r="BE616" i="1"/>
  <c r="BM614" i="1"/>
  <c r="CH616" i="1"/>
  <c r="BB617" i="1"/>
  <c r="CO616" i="1"/>
  <c r="CC617" i="1"/>
  <c r="BX617" i="1"/>
  <c r="BF614" i="1"/>
  <c r="CF614" i="1"/>
  <c r="AY615" i="1"/>
  <c r="CM617" i="1"/>
  <c r="BA615" i="1"/>
  <c r="BP616" i="1"/>
  <c r="CN617" i="1"/>
  <c r="CR615" i="1"/>
  <c r="BK617" i="1"/>
  <c r="BD616" i="1"/>
  <c r="BH614" i="1"/>
  <c r="BJ614" i="1"/>
  <c r="BX616" i="1"/>
  <c r="BG616" i="1"/>
  <c r="CC614" i="1"/>
  <c r="BY614" i="1"/>
  <c r="AX616" i="1"/>
  <c r="BD615" i="1"/>
  <c r="CJ617" i="1"/>
  <c r="BL616" i="1"/>
  <c r="BE617" i="1"/>
  <c r="BU616" i="1"/>
  <c r="BI615" i="1"/>
  <c r="BV617" i="1"/>
  <c r="CG616" i="1"/>
  <c r="CJ615" i="1"/>
  <c r="BJ617" i="1"/>
  <c r="AU615" i="1"/>
  <c r="CI617" i="1"/>
  <c r="BT614" i="1"/>
  <c r="CN616" i="1"/>
  <c r="BY615" i="1"/>
  <c r="CN615" i="1"/>
  <c r="BO614" i="1"/>
  <c r="CR617" i="1"/>
  <c r="BX614" i="1"/>
  <c r="BH615" i="1"/>
  <c r="CO617" i="1"/>
  <c r="BF617" i="1"/>
  <c r="BV614" i="1"/>
  <c r="CP616" i="1"/>
  <c r="CF616" i="1"/>
  <c r="BW616" i="1"/>
  <c r="CP615" i="1"/>
  <c r="CA614" i="1"/>
  <c r="BN616" i="1"/>
  <c r="CK615" i="1"/>
  <c r="AY616" i="1"/>
  <c r="BS616" i="1"/>
  <c r="CL614" i="1"/>
  <c r="BJ616" i="1"/>
  <c r="BT616" i="1"/>
  <c r="BP617" i="1"/>
  <c r="CH615" i="1"/>
  <c r="CE617" i="1"/>
  <c r="BA616" i="1"/>
  <c r="AZ616" i="1"/>
  <c r="BU615" i="1"/>
  <c r="CD615" i="1"/>
  <c r="CE614" i="1"/>
  <c r="CD616" i="1"/>
  <c r="CO614" i="1"/>
  <c r="BK614" i="1"/>
  <c r="CI616" i="1"/>
  <c r="BO615" i="1"/>
  <c r="BG617" i="1"/>
  <c r="BV615" i="1"/>
  <c r="BS615" i="1"/>
  <c r="BC616" i="1"/>
  <c r="BS614" i="1"/>
  <c r="CM616" i="1"/>
  <c r="CD617" i="1"/>
  <c r="CC615" i="1"/>
  <c r="BN615" i="1"/>
  <c r="BU617" i="1"/>
  <c r="BP614" i="1"/>
  <c r="CB614" i="1"/>
  <c r="CK617" i="1"/>
  <c r="BF616" i="1"/>
  <c r="BN617" i="1"/>
  <c r="CF617" i="1"/>
  <c r="CR616" i="1"/>
  <c r="BQ615" i="1"/>
  <c r="BQ616" i="1"/>
  <c r="AZ614" i="1"/>
  <c r="CQ615" i="1"/>
  <c r="BM616" i="1"/>
  <c r="AZ615" i="1"/>
  <c r="BK615" i="1"/>
  <c r="BC617" i="1"/>
  <c r="AW617" i="1"/>
  <c r="BA614" i="1"/>
  <c r="CQ614" i="1"/>
  <c r="CP617" i="1"/>
  <c r="AW615" i="1"/>
  <c r="BW617" i="1"/>
  <c r="BN614" i="1"/>
  <c r="CD614" i="1"/>
  <c r="BR614" i="1"/>
  <c r="CA617" i="1"/>
  <c r="AV617" i="1"/>
  <c r="CG614" i="1"/>
  <c r="CE616" i="1"/>
  <c r="CL615" i="1"/>
  <c r="BM615" i="1"/>
  <c r="BV616" i="1"/>
  <c r="BD614" i="1"/>
  <c r="AU616" i="1"/>
  <c r="AV614" i="1"/>
  <c r="CM615" i="1"/>
  <c r="CQ617" i="1"/>
  <c r="BZ614" i="1"/>
  <c r="AV615" i="1"/>
  <c r="BR615" i="1"/>
  <c r="AY617" i="1"/>
  <c r="CI615" i="1"/>
  <c r="AW614" i="1"/>
  <c r="CM614" i="1"/>
  <c r="BM617" i="1"/>
  <c r="AU617" i="1"/>
  <c r="CF615" i="1"/>
  <c r="AZ617" i="1"/>
  <c r="BK616" i="1"/>
  <c r="CK616" i="1"/>
  <c r="BH616" i="1"/>
  <c r="BQ617" i="1"/>
  <c r="AV616" i="1"/>
  <c r="BI614" i="1"/>
  <c r="BL617" i="1"/>
  <c r="AY614" i="1"/>
  <c r="BI617" i="1"/>
  <c r="AW616" i="1"/>
  <c r="CO615" i="1"/>
  <c r="CL616" i="1"/>
  <c r="H620" i="1" l="1"/>
  <c r="Q620" i="1" s="1"/>
  <c r="L614" i="1"/>
  <c r="U614" i="1" s="1"/>
  <c r="E613" i="1"/>
  <c r="G618" i="1"/>
  <c r="P618" i="1" s="1"/>
  <c r="Y618" i="1" s="1"/>
  <c r="AJ618" i="1" s="1"/>
  <c r="L617" i="1"/>
  <c r="U617" i="1" s="1"/>
  <c r="J616" i="1"/>
  <c r="S616" i="1" s="1"/>
  <c r="AB616" i="1" s="1"/>
  <c r="AM616" i="1" s="1"/>
  <c r="F613" i="1"/>
  <c r="O613" i="1" s="1"/>
  <c r="I619" i="1"/>
  <c r="R619" i="1" s="1"/>
  <c r="AA619" i="1" s="1"/>
  <c r="AL619" i="1" s="1"/>
  <c r="E617" i="1"/>
  <c r="N617" i="1" s="1"/>
  <c r="E620" i="1"/>
  <c r="N620" i="1" s="1"/>
  <c r="I620" i="1"/>
  <c r="R620" i="1" s="1"/>
  <c r="F619" i="1"/>
  <c r="O619" i="1" s="1"/>
  <c r="X619" i="1" s="1"/>
  <c r="AI619" i="1" s="1"/>
  <c r="H615" i="1"/>
  <c r="Q615" i="1" s="1"/>
  <c r="K615" i="1"/>
  <c r="T615" i="1" s="1"/>
  <c r="AC615" i="1" s="1"/>
  <c r="AN615" i="1" s="1"/>
  <c r="I615" i="1"/>
  <c r="R615" i="1" s="1"/>
  <c r="H614" i="1"/>
  <c r="Q614" i="1" s="1"/>
  <c r="Z614" i="1" s="1"/>
  <c r="AK614" i="1" s="1"/>
  <c r="L613" i="1"/>
  <c r="U613" i="1" s="1"/>
  <c r="K617" i="1"/>
  <c r="T617" i="1" s="1"/>
  <c r="AC617" i="1" s="1"/>
  <c r="AN617" i="1" s="1"/>
  <c r="E619" i="1"/>
  <c r="N619" i="1" s="1"/>
  <c r="G617" i="1"/>
  <c r="P617" i="1" s="1"/>
  <c r="L620" i="1"/>
  <c r="U620" i="1" s="1"/>
  <c r="L619" i="1"/>
  <c r="U619" i="1" s="1"/>
  <c r="AD619" i="1" s="1"/>
  <c r="AO619" i="1" s="1"/>
  <c r="L618" i="1"/>
  <c r="U618" i="1" s="1"/>
  <c r="H616" i="1"/>
  <c r="Q616" i="1" s="1"/>
  <c r="J615" i="1"/>
  <c r="S615" i="1" s="1"/>
  <c r="J620" i="1"/>
  <c r="S620" i="1" s="1"/>
  <c r="AB620" i="1" s="1"/>
  <c r="J613" i="1"/>
  <c r="S613" i="1" s="1"/>
  <c r="H618" i="1"/>
  <c r="Q618" i="1" s="1"/>
  <c r="Z618" i="1" s="1"/>
  <c r="AK618" i="1" s="1"/>
  <c r="G614" i="1"/>
  <c r="P614" i="1" s="1"/>
  <c r="E616" i="1"/>
  <c r="N616" i="1" s="1"/>
  <c r="W616" i="1" s="1"/>
  <c r="AH616" i="1" s="1"/>
  <c r="E618" i="1"/>
  <c r="N618" i="1" s="1"/>
  <c r="H613" i="1"/>
  <c r="Q613" i="1" s="1"/>
  <c r="Z613" i="1" s="1"/>
  <c r="AK613" i="1" s="1"/>
  <c r="I613" i="1"/>
  <c r="R613" i="1" s="1"/>
  <c r="I616" i="1"/>
  <c r="R616" i="1" s="1"/>
  <c r="AA616" i="1" s="1"/>
  <c r="AL616" i="1" s="1"/>
  <c r="I614" i="1"/>
  <c r="R614" i="1" s="1"/>
  <c r="F618" i="1"/>
  <c r="O618" i="1" s="1"/>
  <c r="X618" i="1" s="1"/>
  <c r="AI618" i="1" s="1"/>
  <c r="F617" i="1"/>
  <c r="O617" i="1" s="1"/>
  <c r="X617" i="1" s="1"/>
  <c r="AI617" i="1" s="1"/>
  <c r="J614" i="1"/>
  <c r="S614" i="1" s="1"/>
  <c r="AB614" i="1" s="1"/>
  <c r="AM614" i="1" s="1"/>
  <c r="K619" i="1"/>
  <c r="T619" i="1" s="1"/>
  <c r="F620" i="1"/>
  <c r="O620" i="1" s="1"/>
  <c r="J617" i="1"/>
  <c r="S617" i="1" s="1"/>
  <c r="AB617" i="1" s="1"/>
  <c r="AM617" i="1" s="1"/>
  <c r="H617" i="1"/>
  <c r="Q617" i="1" s="1"/>
  <c r="Z617" i="1" s="1"/>
  <c r="AK617" i="1" s="1"/>
  <c r="K618" i="1"/>
  <c r="T618" i="1" s="1"/>
  <c r="G616" i="1"/>
  <c r="P616" i="1" s="1"/>
  <c r="Y616" i="1" s="1"/>
  <c r="AJ616" i="1" s="1"/>
  <c r="G615" i="1"/>
  <c r="P615" i="1" s="1"/>
  <c r="Y615" i="1" s="1"/>
  <c r="AJ615" i="1" s="1"/>
  <c r="F615" i="1"/>
  <c r="O615" i="1" s="1"/>
  <c r="X615" i="1" s="1"/>
  <c r="AI615" i="1" s="1"/>
  <c r="E615" i="1"/>
  <c r="N615" i="1" s="1"/>
  <c r="K613" i="1"/>
  <c r="T613" i="1" s="1"/>
  <c r="AC613" i="1" s="1"/>
  <c r="AN613" i="1" s="1"/>
  <c r="K614" i="1"/>
  <c r="T614" i="1" s="1"/>
  <c r="AC614" i="1" s="1"/>
  <c r="AN614" i="1" s="1"/>
  <c r="G620" i="1"/>
  <c r="P620" i="1" s="1"/>
  <c r="Y620" i="1" s="1"/>
  <c r="AJ620" i="1" s="1"/>
  <c r="I617" i="1"/>
  <c r="R617" i="1" s="1"/>
  <c r="L616" i="1"/>
  <c r="U616" i="1" s="1"/>
  <c r="AD616" i="1" s="1"/>
  <c r="AO616" i="1" s="1"/>
  <c r="G613" i="1"/>
  <c r="P613" i="1" s="1"/>
  <c r="Y613" i="1" s="1"/>
  <c r="AJ613" i="1" s="1"/>
  <c r="E614" i="1"/>
  <c r="N614" i="1" s="1"/>
  <c r="W614" i="1" s="1"/>
  <c r="AH614" i="1" s="1"/>
  <c r="I618" i="1"/>
  <c r="R618" i="1" s="1"/>
  <c r="AA618" i="1" s="1"/>
  <c r="AL618" i="1" s="1"/>
  <c r="K616" i="1"/>
  <c r="T616" i="1" s="1"/>
  <c r="AC616" i="1" s="1"/>
  <c r="AN616" i="1" s="1"/>
  <c r="J619" i="1"/>
  <c r="S619" i="1" s="1"/>
  <c r="AB619" i="1" s="1"/>
  <c r="AM619" i="1" s="1"/>
  <c r="H619" i="1"/>
  <c r="Q619" i="1" s="1"/>
  <c r="Z619" i="1" s="1"/>
  <c r="AK619" i="1" s="1"/>
  <c r="K620" i="1"/>
  <c r="T620" i="1" s="1"/>
  <c r="AC620" i="1" s="1"/>
  <c r="AN620" i="1" s="1"/>
  <c r="L615" i="1"/>
  <c r="U615" i="1" s="1"/>
  <c r="AD615" i="1" s="1"/>
  <c r="AO615" i="1" s="1"/>
  <c r="G619" i="1"/>
  <c r="P619" i="1" s="1"/>
  <c r="Y619" i="1" s="1"/>
  <c r="AJ619" i="1" s="1"/>
  <c r="F614" i="1"/>
  <c r="O614" i="1" s="1"/>
  <c r="X614" i="1" s="1"/>
  <c r="AI614" i="1" s="1"/>
  <c r="J618" i="1"/>
  <c r="S618" i="1" s="1"/>
  <c r="AB618" i="1" s="1"/>
  <c r="AM618" i="1" s="1"/>
  <c r="F616" i="1"/>
  <c r="O616" i="1" s="1"/>
  <c r="X616" i="1" s="1"/>
  <c r="AI616" i="1" s="1"/>
  <c r="N613" i="1"/>
  <c r="W617" i="1"/>
  <c r="AH617" i="1" s="1"/>
  <c r="X613" i="1"/>
  <c r="AI613" i="1" s="1"/>
  <c r="AD617" i="1"/>
  <c r="AO617" i="1" s="1"/>
  <c r="W620" i="1"/>
  <c r="AH620" i="1" s="1"/>
  <c r="AD614" i="1"/>
  <c r="AO614" i="1" s="1"/>
  <c r="AA620" i="1"/>
  <c r="AL620" i="1" s="1"/>
  <c r="Z620" i="1"/>
  <c r="AK620" i="1" s="1"/>
  <c r="AA615" i="1"/>
  <c r="AL615" i="1" s="1"/>
  <c r="Z615" i="1"/>
  <c r="AK615" i="1" s="1"/>
  <c r="AB613" i="1"/>
  <c r="AM613" i="1" s="1"/>
  <c r="W615" i="1"/>
  <c r="AH615" i="1" s="1"/>
  <c r="W619" i="1"/>
  <c r="AH619" i="1" s="1"/>
  <c r="Y617" i="1"/>
  <c r="AJ617" i="1" s="1"/>
  <c r="Y614" i="1"/>
  <c r="AJ614" i="1" s="1"/>
  <c r="AD620" i="1"/>
  <c r="AO620" i="1" s="1"/>
  <c r="AD618" i="1"/>
  <c r="AO618" i="1" s="1"/>
  <c r="Z616" i="1"/>
  <c r="AK616" i="1" s="1"/>
  <c r="AB615" i="1"/>
  <c r="AM615" i="1" s="1"/>
  <c r="W618" i="1"/>
  <c r="AH618" i="1" s="1"/>
  <c r="AA613" i="1"/>
  <c r="AL613" i="1" s="1"/>
  <c r="AA614" i="1"/>
  <c r="AL614" i="1" s="1"/>
  <c r="AC619" i="1"/>
  <c r="AN619" i="1" s="1"/>
  <c r="X620" i="1"/>
  <c r="AI620" i="1" s="1"/>
  <c r="AC618" i="1"/>
  <c r="AN618" i="1" s="1"/>
  <c r="AA617" i="1"/>
  <c r="AL617" i="1" s="1"/>
  <c r="AD613" i="1"/>
  <c r="AO613" i="1" s="1"/>
  <c r="AM620" i="1" l="1"/>
  <c r="AN621" i="1" s="1"/>
  <c r="M621" i="1"/>
  <c r="AO621" i="1"/>
  <c r="AJ621" i="1"/>
  <c r="AK621" i="1"/>
  <c r="AE618" i="1"/>
  <c r="AE619" i="1"/>
  <c r="AE620" i="1"/>
  <c r="AL621" i="1"/>
  <c r="AE617" i="1"/>
  <c r="AE616" i="1"/>
  <c r="V621" i="1"/>
  <c r="W613" i="1"/>
  <c r="AE615" i="1"/>
  <c r="AM621" i="1" l="1"/>
  <c r="AD621" i="1"/>
  <c r="AE613" i="1"/>
  <c r="AH613" i="1"/>
  <c r="AE614" i="1"/>
  <c r="AP620" i="1" l="1"/>
  <c r="AH621" i="1"/>
  <c r="AI621" i="1"/>
  <c r="AE621" i="1"/>
  <c r="D626" i="1" s="1"/>
  <c r="CU83" i="1" l="1"/>
  <c r="AR626" i="1"/>
  <c r="AP621" i="1"/>
  <c r="D630" i="1"/>
  <c r="CY83" i="1" s="1"/>
  <c r="D633" i="1"/>
  <c r="DB83" i="1" s="1"/>
  <c r="D632" i="1"/>
  <c r="DA83" i="1" s="1"/>
  <c r="D629" i="1"/>
  <c r="CX83" i="1" s="1"/>
  <c r="D631" i="1"/>
  <c r="CZ83" i="1" s="1"/>
  <c r="D628" i="1"/>
  <c r="CW83" i="1" s="1"/>
  <c r="D627" i="1"/>
  <c r="CV83" i="1" s="1"/>
  <c r="D634" i="1" l="1"/>
  <c r="G625" i="1"/>
  <c r="DE83" i="1" s="1"/>
  <c r="L625" i="1"/>
  <c r="DJ83" i="1" s="1"/>
  <c r="K625" i="1"/>
  <c r="DI83" i="1" s="1"/>
  <c r="I625" i="1"/>
  <c r="DG83" i="1" s="1"/>
  <c r="H625" i="1"/>
  <c r="DF83" i="1" s="1"/>
  <c r="J625" i="1"/>
  <c r="DH83" i="1" s="1"/>
  <c r="F625" i="1"/>
  <c r="DD83" i="1" s="1"/>
  <c r="AR627" i="1"/>
  <c r="AR628" i="1" s="1"/>
  <c r="AR629" i="1" s="1"/>
  <c r="E625" i="1"/>
  <c r="AR630" i="1" l="1"/>
  <c r="AR631" i="1" s="1"/>
  <c r="AR632" i="1" s="1"/>
  <c r="AR633" i="1" s="1"/>
  <c r="DC83" i="1"/>
  <c r="M625" i="1"/>
  <c r="AS626" i="1"/>
  <c r="AS627" i="1" s="1"/>
  <c r="AS628" i="1" s="1"/>
  <c r="AS629" i="1" s="1"/>
  <c r="AS630" i="1" s="1"/>
  <c r="AS631" i="1" s="1"/>
  <c r="AS632" i="1" s="1"/>
  <c r="AS633" i="1" s="1"/>
  <c r="BA629" i="1" l="1"/>
  <c r="CD628" i="1"/>
  <c r="BX628" i="1"/>
  <c r="CB629" i="1"/>
  <c r="CK629" i="1"/>
  <c r="AY630" i="1"/>
  <c r="BS628" i="1"/>
  <c r="BC628" i="1"/>
  <c r="BP628" i="1"/>
  <c r="BZ629" i="1"/>
  <c r="BX630" i="1"/>
  <c r="BD630" i="1"/>
  <c r="CC627" i="1"/>
  <c r="BU630" i="1"/>
  <c r="AZ630" i="1"/>
  <c r="BL630" i="1"/>
  <c r="BA628" i="1"/>
  <c r="CQ627" i="1"/>
  <c r="CN630" i="1"/>
  <c r="BY628" i="1"/>
  <c r="CB628" i="1"/>
  <c r="CL627" i="1"/>
  <c r="CI628" i="1"/>
  <c r="BB628" i="1"/>
  <c r="AU627" i="1"/>
  <c r="CD630" i="1"/>
  <c r="BC627" i="1"/>
  <c r="BS630" i="1"/>
  <c r="BQ629" i="1"/>
  <c r="BK627" i="1"/>
  <c r="CP627" i="1"/>
  <c r="BE628" i="1"/>
  <c r="BI628" i="1"/>
  <c r="BN627" i="1"/>
  <c r="CE627" i="1"/>
  <c r="CB627" i="1"/>
  <c r="BB627" i="1"/>
  <c r="CH627" i="1"/>
  <c r="CP628" i="1"/>
  <c r="BV627" i="1"/>
  <c r="BP627" i="1"/>
  <c r="CR628" i="1"/>
  <c r="BP629" i="1"/>
  <c r="BD627" i="1"/>
  <c r="CF629" i="1"/>
  <c r="BC629" i="1"/>
  <c r="CJ630" i="1"/>
  <c r="BS629" i="1"/>
  <c r="BZ628" i="1"/>
  <c r="BW630" i="1"/>
  <c r="BO630" i="1"/>
  <c r="AY627" i="1"/>
  <c r="BH627" i="1"/>
  <c r="AV630" i="1"/>
  <c r="BU629" i="1"/>
  <c r="CG630" i="1"/>
  <c r="CG629" i="1"/>
  <c r="BU628" i="1"/>
  <c r="BQ627" i="1"/>
  <c r="BO629" i="1"/>
  <c r="CI627" i="1"/>
  <c r="BE627" i="1"/>
  <c r="BM628" i="1"/>
  <c r="BL629" i="1"/>
  <c r="BY630" i="1"/>
  <c r="CJ628" i="1"/>
  <c r="CQ628" i="1"/>
  <c r="BB630" i="1"/>
  <c r="BH628" i="1"/>
  <c r="CE628" i="1"/>
  <c r="AW629" i="1"/>
  <c r="AV628" i="1"/>
  <c r="BM629" i="1"/>
  <c r="BM630" i="1"/>
  <c r="CE629" i="1"/>
  <c r="CH628" i="1"/>
  <c r="CK627" i="1"/>
  <c r="CC628" i="1"/>
  <c r="BX627" i="1"/>
  <c r="CD627" i="1"/>
  <c r="CF628" i="1"/>
  <c r="AU628" i="1"/>
  <c r="BR627" i="1"/>
  <c r="CC629" i="1"/>
  <c r="BD628" i="1"/>
  <c r="CO630" i="1"/>
  <c r="CN628" i="1"/>
  <c r="BH630" i="1"/>
  <c r="CM629" i="1"/>
  <c r="BK628" i="1"/>
  <c r="BF629" i="1"/>
  <c r="AX627" i="1"/>
  <c r="BP630" i="1"/>
  <c r="CR629" i="1"/>
  <c r="CB630" i="1"/>
  <c r="BC630" i="1"/>
  <c r="BK629" i="1"/>
  <c r="CJ627" i="1"/>
  <c r="CD629" i="1"/>
  <c r="BG629" i="1"/>
  <c r="BD629" i="1"/>
  <c r="BQ630" i="1"/>
  <c r="BF627" i="1"/>
  <c r="BA630" i="1"/>
  <c r="CG627" i="1"/>
  <c r="BM627" i="1"/>
  <c r="BJ627" i="1"/>
  <c r="BU627" i="1"/>
  <c r="AX628" i="1"/>
  <c r="AY629" i="1"/>
  <c r="BG628" i="1"/>
  <c r="BW628" i="1"/>
  <c r="CH629" i="1"/>
  <c r="AZ629" i="1"/>
  <c r="BY629" i="1"/>
  <c r="BY627" i="1"/>
  <c r="CA630" i="1"/>
  <c r="BG627" i="1"/>
  <c r="CR630" i="1"/>
  <c r="BQ628" i="1"/>
  <c r="CL628" i="1"/>
  <c r="BV629" i="1"/>
  <c r="CN627" i="1"/>
  <c r="CF630" i="1"/>
  <c r="BI629" i="1"/>
  <c r="BS627" i="1"/>
  <c r="BI627" i="1"/>
  <c r="AV627" i="1"/>
  <c r="CE630" i="1"/>
  <c r="BH629" i="1"/>
  <c r="CI629" i="1"/>
  <c r="BT629" i="1"/>
  <c r="CM627" i="1"/>
  <c r="BZ630" i="1"/>
  <c r="BW627" i="1"/>
  <c r="BR628" i="1"/>
  <c r="AX630" i="1"/>
  <c r="AU630" i="1"/>
  <c r="CO628" i="1"/>
  <c r="CR627" i="1"/>
  <c r="BV628" i="1"/>
  <c r="BV630" i="1"/>
  <c r="CQ630" i="1"/>
  <c r="BJ628" i="1"/>
  <c r="BJ629" i="1"/>
  <c r="CA629" i="1"/>
  <c r="BF630" i="1"/>
  <c r="CK630" i="1"/>
  <c r="AW627" i="1"/>
  <c r="CL629" i="1"/>
  <c r="BJ630" i="1"/>
  <c r="BE629" i="1"/>
  <c r="CL630" i="1"/>
  <c r="BT627" i="1"/>
  <c r="CI630" i="1"/>
  <c r="CA627" i="1"/>
  <c r="AX629" i="1"/>
  <c r="BX629" i="1"/>
  <c r="CC630" i="1"/>
  <c r="CJ629" i="1"/>
  <c r="AU629" i="1"/>
  <c r="BL627" i="1"/>
  <c r="BE630" i="1"/>
  <c r="BT628" i="1"/>
  <c r="BK630" i="1"/>
  <c r="CM630" i="1"/>
  <c r="CM628" i="1"/>
  <c r="BL628" i="1"/>
  <c r="CO629" i="1"/>
  <c r="CO627" i="1"/>
  <c r="BB629" i="1"/>
  <c r="CK628" i="1"/>
  <c r="BN629" i="1"/>
  <c r="CN629" i="1"/>
  <c r="AW628" i="1"/>
  <c r="BF628" i="1"/>
  <c r="CG628" i="1"/>
  <c r="AZ627" i="1"/>
  <c r="CQ629" i="1"/>
  <c r="BO627" i="1"/>
  <c r="CA628" i="1"/>
  <c r="AW630" i="1"/>
  <c r="CP630" i="1"/>
  <c r="BO628" i="1"/>
  <c r="BN628" i="1"/>
  <c r="BN630" i="1"/>
  <c r="CP629" i="1"/>
  <c r="CF627" i="1"/>
  <c r="CH630" i="1"/>
  <c r="BW629" i="1"/>
  <c r="BR630" i="1"/>
  <c r="BI630" i="1"/>
  <c r="BZ627" i="1"/>
  <c r="BT630" i="1"/>
  <c r="BA627" i="1"/>
  <c r="AY628" i="1"/>
  <c r="BG630" i="1"/>
  <c r="AZ628" i="1"/>
  <c r="BR629" i="1"/>
  <c r="AV629" i="1"/>
  <c r="K630" i="1" l="1"/>
  <c r="T630" i="1" s="1"/>
  <c r="G630" i="1"/>
  <c r="P630" i="1" s="1"/>
  <c r="K631" i="1"/>
  <c r="T631" i="1" s="1"/>
  <c r="G627" i="1"/>
  <c r="P627" i="1" s="1"/>
  <c r="L628" i="1"/>
  <c r="U628" i="1" s="1"/>
  <c r="G628" i="1"/>
  <c r="P628" i="1" s="1"/>
  <c r="I629" i="1"/>
  <c r="R629" i="1" s="1"/>
  <c r="F626" i="1"/>
  <c r="O626" i="1" s="1"/>
  <c r="H626" i="1"/>
  <c r="Q626" i="1" s="1"/>
  <c r="J627" i="1"/>
  <c r="S627" i="1" s="1"/>
  <c r="F631" i="1"/>
  <c r="O631" i="1" s="1"/>
  <c r="L632" i="1"/>
  <c r="U632" i="1" s="1"/>
  <c r="H632" i="1"/>
  <c r="Q632" i="1" s="1"/>
  <c r="G629" i="1"/>
  <c r="P629" i="1" s="1"/>
  <c r="I630" i="1"/>
  <c r="R630" i="1" s="1"/>
  <c r="K627" i="1"/>
  <c r="T627" i="1" s="1"/>
  <c r="I631" i="1"/>
  <c r="R631" i="1" s="1"/>
  <c r="J630" i="1"/>
  <c r="S630" i="1" s="1"/>
  <c r="J632" i="1"/>
  <c r="S632" i="1" s="1"/>
  <c r="F628" i="1"/>
  <c r="O628" i="1" s="1"/>
  <c r="I627" i="1"/>
  <c r="R627" i="1" s="1"/>
  <c r="L630" i="1"/>
  <c r="U630" i="1" s="1"/>
  <c r="I632" i="1"/>
  <c r="R632" i="1" s="1"/>
  <c r="I633" i="1"/>
  <c r="R633" i="1" s="1"/>
  <c r="I626" i="1"/>
  <c r="R626" i="1" s="1"/>
  <c r="J626" i="1"/>
  <c r="S626" i="1" s="1"/>
  <c r="L633" i="1"/>
  <c r="U633" i="1" s="1"/>
  <c r="K629" i="1"/>
  <c r="T629" i="1" s="1"/>
  <c r="E629" i="1"/>
  <c r="N629" i="1" s="1"/>
  <c r="H633" i="1"/>
  <c r="Q633" i="1" s="1"/>
  <c r="L629" i="1"/>
  <c r="U629" i="1" s="1"/>
  <c r="F627" i="1"/>
  <c r="O627" i="1" s="1"/>
  <c r="E628" i="1"/>
  <c r="N628" i="1" s="1"/>
  <c r="K633" i="1"/>
  <c r="T633" i="1" s="1"/>
  <c r="G633" i="1"/>
  <c r="P633" i="1" s="1"/>
  <c r="I628" i="1"/>
  <c r="R628" i="1" s="1"/>
  <c r="H630" i="1"/>
  <c r="Q630" i="1" s="1"/>
  <c r="F630" i="1"/>
  <c r="O630" i="1" s="1"/>
  <c r="J631" i="1"/>
  <c r="S631" i="1" s="1"/>
  <c r="E633" i="1"/>
  <c r="N633" i="1" s="1"/>
  <c r="G626" i="1"/>
  <c r="P626" i="1" s="1"/>
  <c r="G631" i="1"/>
  <c r="P631" i="1" s="1"/>
  <c r="L627" i="1"/>
  <c r="U627" i="1" s="1"/>
  <c r="L626" i="1"/>
  <c r="U626" i="1" s="1"/>
  <c r="G632" i="1"/>
  <c r="P632" i="1" s="1"/>
  <c r="J629" i="1"/>
  <c r="S629" i="1" s="1"/>
  <c r="J628" i="1"/>
  <c r="S628" i="1" s="1"/>
  <c r="F632" i="1"/>
  <c r="O632" i="1" s="1"/>
  <c r="E630" i="1"/>
  <c r="N630" i="1" s="1"/>
  <c r="F629" i="1"/>
  <c r="O629" i="1" s="1"/>
  <c r="H629" i="1"/>
  <c r="Q629" i="1" s="1"/>
  <c r="K632" i="1"/>
  <c r="T632" i="1" s="1"/>
  <c r="H628" i="1"/>
  <c r="Q628" i="1" s="1"/>
  <c r="J633" i="1"/>
  <c r="S633" i="1" s="1"/>
  <c r="H631" i="1"/>
  <c r="Q631" i="1" s="1"/>
  <c r="E632" i="1"/>
  <c r="N632" i="1" s="1"/>
  <c r="K626" i="1"/>
  <c r="T626" i="1" s="1"/>
  <c r="H627" i="1"/>
  <c r="Q627" i="1" s="1"/>
  <c r="E631" i="1"/>
  <c r="N631" i="1" s="1"/>
  <c r="E627" i="1"/>
  <c r="N627" i="1" s="1"/>
  <c r="L631" i="1"/>
  <c r="U631" i="1" s="1"/>
  <c r="E626" i="1"/>
  <c r="K628" i="1"/>
  <c r="T628" i="1" s="1"/>
  <c r="F633" i="1"/>
  <c r="O633" i="1" s="1"/>
  <c r="X633" i="1" l="1"/>
  <c r="AI633" i="1" s="1"/>
  <c r="W627" i="1"/>
  <c r="AH627" i="1" s="1"/>
  <c r="W632" i="1"/>
  <c r="AH632" i="1" s="1"/>
  <c r="AC632" i="1"/>
  <c r="AN632" i="1" s="1"/>
  <c r="X632" i="1"/>
  <c r="AI632" i="1" s="1"/>
  <c r="AD626" i="1"/>
  <c r="AO626" i="1" s="1"/>
  <c r="W633" i="1"/>
  <c r="AH633" i="1" s="1"/>
  <c r="AA628" i="1"/>
  <c r="AL628" i="1" s="1"/>
  <c r="X627" i="1"/>
  <c r="AI627" i="1" s="1"/>
  <c r="AC629" i="1"/>
  <c r="AN629" i="1" s="1"/>
  <c r="AA633" i="1"/>
  <c r="AL633" i="1" s="1"/>
  <c r="X628" i="1"/>
  <c r="AI628" i="1" s="1"/>
  <c r="AC627" i="1"/>
  <c r="AN627" i="1" s="1"/>
  <c r="AD632" i="1"/>
  <c r="AO632" i="1" s="1"/>
  <c r="X626" i="1"/>
  <c r="AI626" i="1" s="1"/>
  <c r="Y627" i="1"/>
  <c r="AJ627" i="1" s="1"/>
  <c r="AC628" i="1"/>
  <c r="AN628" i="1" s="1"/>
  <c r="W631" i="1"/>
  <c r="AH631" i="1" s="1"/>
  <c r="Z631" i="1"/>
  <c r="AK631" i="1" s="1"/>
  <c r="Z629" i="1"/>
  <c r="AK629" i="1" s="1"/>
  <c r="AB628" i="1"/>
  <c r="AM628" i="1" s="1"/>
  <c r="AD627" i="1"/>
  <c r="AO627" i="1" s="1"/>
  <c r="AB631" i="1"/>
  <c r="AM631" i="1" s="1"/>
  <c r="Y633" i="1"/>
  <c r="AJ633" i="1" s="1"/>
  <c r="AD629" i="1"/>
  <c r="AO629" i="1" s="1"/>
  <c r="AD633" i="1"/>
  <c r="AO633" i="1" s="1"/>
  <c r="AA632" i="1"/>
  <c r="AL632" i="1" s="1"/>
  <c r="AB632" i="1"/>
  <c r="AM632" i="1" s="1"/>
  <c r="AA630" i="1"/>
  <c r="AL630" i="1" s="1"/>
  <c r="X631" i="1"/>
  <c r="AI631" i="1" s="1"/>
  <c r="AA629" i="1"/>
  <c r="AL629" i="1" s="1"/>
  <c r="AC631" i="1"/>
  <c r="AN631" i="1" s="1"/>
  <c r="M634" i="1"/>
  <c r="N626" i="1"/>
  <c r="Z627" i="1"/>
  <c r="AK627" i="1" s="1"/>
  <c r="AB633" i="1"/>
  <c r="AM633" i="1" s="1"/>
  <c r="X629" i="1"/>
  <c r="AI629" i="1" s="1"/>
  <c r="AB629" i="1"/>
  <c r="AM629" i="1" s="1"/>
  <c r="Y631" i="1"/>
  <c r="AJ631" i="1" s="1"/>
  <c r="X630" i="1"/>
  <c r="AI630" i="1" s="1"/>
  <c r="AC633" i="1"/>
  <c r="AN633" i="1" s="1"/>
  <c r="Z633" i="1"/>
  <c r="AK633" i="1" s="1"/>
  <c r="AB626" i="1"/>
  <c r="AM626" i="1" s="1"/>
  <c r="AD630" i="1"/>
  <c r="AO630" i="1" s="1"/>
  <c r="AB630" i="1"/>
  <c r="AM630" i="1" s="1"/>
  <c r="Y629" i="1"/>
  <c r="AJ629" i="1" s="1"/>
  <c r="AB627" i="1"/>
  <c r="AM627" i="1" s="1"/>
  <c r="Y628" i="1"/>
  <c r="AJ628" i="1" s="1"/>
  <c r="Y630" i="1"/>
  <c r="AJ630" i="1" s="1"/>
  <c r="AD631" i="1"/>
  <c r="AO631" i="1" s="1"/>
  <c r="AC626" i="1"/>
  <c r="AN626" i="1" s="1"/>
  <c r="Z628" i="1"/>
  <c r="AK628" i="1" s="1"/>
  <c r="W630" i="1"/>
  <c r="AH630" i="1" s="1"/>
  <c r="Y632" i="1"/>
  <c r="AJ632" i="1" s="1"/>
  <c r="Y626" i="1"/>
  <c r="AJ626" i="1" s="1"/>
  <c r="Z630" i="1"/>
  <c r="AK630" i="1" s="1"/>
  <c r="W628" i="1"/>
  <c r="AH628" i="1" s="1"/>
  <c r="W629" i="1"/>
  <c r="AH629" i="1" s="1"/>
  <c r="AA626" i="1"/>
  <c r="AL626" i="1" s="1"/>
  <c r="AA627" i="1"/>
  <c r="AL627" i="1" s="1"/>
  <c r="AA631" i="1"/>
  <c r="AL631" i="1" s="1"/>
  <c r="Z632" i="1"/>
  <c r="AK632" i="1" s="1"/>
  <c r="Z626" i="1"/>
  <c r="AK626" i="1" s="1"/>
  <c r="AD628" i="1"/>
  <c r="AO628" i="1" s="1"/>
  <c r="AC630" i="1"/>
  <c r="AN630" i="1" s="1"/>
  <c r="AN634" i="1" l="1"/>
  <c r="AJ634" i="1"/>
  <c r="AO634" i="1"/>
  <c r="AL634" i="1"/>
  <c r="AK634" i="1"/>
  <c r="AE628" i="1"/>
  <c r="AE630" i="1"/>
  <c r="AE631" i="1"/>
  <c r="AM634" i="1"/>
  <c r="AE629" i="1"/>
  <c r="V634" i="1"/>
  <c r="W626" i="1"/>
  <c r="AE633" i="1"/>
  <c r="AE632" i="1"/>
  <c r="AD634" i="1" l="1"/>
  <c r="AE626" i="1"/>
  <c r="AH626" i="1"/>
  <c r="AE627" i="1"/>
  <c r="AE634" i="1" l="1"/>
  <c r="D639" i="1" s="1"/>
  <c r="AP633" i="1"/>
  <c r="AH634" i="1"/>
  <c r="AI634" i="1"/>
  <c r="CU84" i="1" l="1"/>
  <c r="AR639" i="1"/>
  <c r="D640" i="1"/>
  <c r="CV84" i="1" s="1"/>
  <c r="AP634" i="1"/>
  <c r="E638" i="1" s="1"/>
  <c r="D646" i="1"/>
  <c r="DB84" i="1" s="1"/>
  <c r="D644" i="1"/>
  <c r="CZ84" i="1" s="1"/>
  <c r="D642" i="1"/>
  <c r="CX84" i="1" s="1"/>
  <c r="D643" i="1"/>
  <c r="CY84" i="1" s="1"/>
  <c r="D645" i="1"/>
  <c r="DA84" i="1" s="1"/>
  <c r="D641" i="1"/>
  <c r="CW84" i="1" s="1"/>
  <c r="AR640" i="1" l="1"/>
  <c r="AR641" i="1" s="1"/>
  <c r="AR642" i="1" s="1"/>
  <c r="AR643" i="1" s="1"/>
  <c r="AR644" i="1" s="1"/>
  <c r="AR645" i="1" s="1"/>
  <c r="AR646" i="1" s="1"/>
  <c r="F638" i="1"/>
  <c r="DD84" i="1" s="1"/>
  <c r="D647" i="1"/>
  <c r="DC84" i="1"/>
  <c r="AS639" i="1"/>
  <c r="G638" i="1"/>
  <c r="DE84" i="1" s="1"/>
  <c r="K638" i="1"/>
  <c r="DI84" i="1" s="1"/>
  <c r="I638" i="1"/>
  <c r="DG84" i="1" s="1"/>
  <c r="H638" i="1"/>
  <c r="DF84" i="1" s="1"/>
  <c r="J638" i="1"/>
  <c r="DH84" i="1" s="1"/>
  <c r="L638" i="1"/>
  <c r="DJ84" i="1" s="1"/>
  <c r="AS640" i="1" l="1"/>
  <c r="M638" i="1"/>
  <c r="AS641" i="1"/>
  <c r="AS642" i="1" s="1"/>
  <c r="AS643" i="1" l="1"/>
  <c r="AS644" i="1" s="1"/>
  <c r="AS645" i="1" s="1"/>
  <c r="AS646" i="1" s="1"/>
  <c r="BU641" i="1"/>
  <c r="BL642" i="1"/>
  <c r="CG643" i="1"/>
  <c r="CH642" i="1"/>
  <c r="BV640" i="1"/>
  <c r="BF641" i="1"/>
  <c r="BO640" i="1"/>
  <c r="BS643" i="1"/>
  <c r="BJ643" i="1"/>
  <c r="BJ642" i="1"/>
  <c r="CO641" i="1"/>
  <c r="BA640" i="1"/>
  <c r="CB643" i="1"/>
  <c r="BU642" i="1"/>
  <c r="BK642" i="1"/>
  <c r="CN641" i="1"/>
  <c r="AW640" i="1"/>
  <c r="CE641" i="1"/>
  <c r="BR642" i="1"/>
  <c r="BN640" i="1"/>
  <c r="AV642" i="1"/>
  <c r="BF640" i="1"/>
  <c r="BS641" i="1"/>
  <c r="CL643" i="1"/>
  <c r="BL640" i="1"/>
  <c r="BW642" i="1"/>
  <c r="BV642" i="1"/>
  <c r="BQ643" i="1"/>
  <c r="CM643" i="1"/>
  <c r="CJ641" i="1"/>
  <c r="CF642" i="1"/>
  <c r="BX640" i="1"/>
  <c r="CP643" i="1"/>
  <c r="BL641" i="1"/>
  <c r="BI640" i="1"/>
  <c r="BO643" i="1"/>
  <c r="BI642" i="1"/>
  <c r="BF643" i="1"/>
  <c r="BM642" i="1"/>
  <c r="BT640" i="1"/>
  <c r="CC642" i="1"/>
  <c r="BV641" i="1"/>
  <c r="CR641" i="1"/>
  <c r="BZ640" i="1"/>
  <c r="BG642" i="1"/>
  <c r="BG641" i="1"/>
  <c r="CI640" i="1"/>
  <c r="AV643" i="1"/>
  <c r="CI643" i="1"/>
  <c r="AZ642" i="1"/>
  <c r="CF643" i="1"/>
  <c r="BK641" i="1"/>
  <c r="CC640" i="1"/>
  <c r="CQ643" i="1"/>
  <c r="BI643" i="1"/>
  <c r="CK641" i="1"/>
  <c r="AW642" i="1"/>
  <c r="CH640" i="1"/>
  <c r="BZ641" i="1"/>
  <c r="CQ642" i="1"/>
  <c r="BB643" i="1"/>
  <c r="BG643" i="1"/>
  <c r="BL643" i="1"/>
  <c r="BC643" i="1"/>
  <c r="AW643" i="1"/>
  <c r="AX640" i="1"/>
  <c r="CJ642" i="1"/>
  <c r="BE641" i="1"/>
  <c r="BK640" i="1"/>
  <c r="CA643" i="1"/>
  <c r="CO640" i="1"/>
  <c r="BN643" i="1"/>
  <c r="BB642" i="1"/>
  <c r="CJ640" i="1"/>
  <c r="BC642" i="1"/>
  <c r="CP641" i="1"/>
  <c r="CC643" i="1"/>
  <c r="CJ643" i="1"/>
  <c r="BB640" i="1"/>
  <c r="CN643" i="1"/>
  <c r="BC641" i="1"/>
  <c r="BE643" i="1"/>
  <c r="BR641" i="1"/>
  <c r="AZ641" i="1"/>
  <c r="AZ640" i="1"/>
  <c r="BH643" i="1"/>
  <c r="BW640" i="1"/>
  <c r="BY643" i="1"/>
  <c r="BA642" i="1"/>
  <c r="AY642" i="1"/>
  <c r="CM642" i="1"/>
  <c r="BH641" i="1"/>
  <c r="CL642" i="1"/>
  <c r="AU643" i="1"/>
  <c r="AU642" i="1"/>
  <c r="CF641" i="1"/>
  <c r="CD640" i="1"/>
  <c r="CQ640" i="1"/>
  <c r="CD643" i="1"/>
  <c r="AY641" i="1"/>
  <c r="CL640" i="1"/>
  <c r="CR640" i="1"/>
  <c r="CO643" i="1"/>
  <c r="AU641" i="1"/>
  <c r="BM643" i="1"/>
  <c r="BX641" i="1"/>
  <c r="CK640" i="1"/>
  <c r="AZ643" i="1"/>
  <c r="BM640" i="1"/>
  <c r="BO641" i="1"/>
  <c r="BP642" i="1"/>
  <c r="BO642" i="1"/>
  <c r="BQ640" i="1"/>
  <c r="AV640" i="1"/>
  <c r="BT641" i="1"/>
  <c r="CG641" i="1"/>
  <c r="CF640" i="1"/>
  <c r="BD641" i="1"/>
  <c r="CP642" i="1"/>
  <c r="CB641" i="1"/>
  <c r="BS640" i="1"/>
  <c r="BY640" i="1"/>
  <c r="BW641" i="1"/>
  <c r="CE642" i="1"/>
  <c r="CI642" i="1"/>
  <c r="CN640" i="1"/>
  <c r="CA641" i="1"/>
  <c r="BN642" i="1"/>
  <c r="AY640" i="1"/>
  <c r="AU640" i="1"/>
  <c r="CL641" i="1" l="1"/>
  <c r="BG640" i="1"/>
  <c r="CP640" i="1"/>
  <c r="CG642" i="1"/>
  <c r="BC640" i="1"/>
  <c r="BV643" i="1"/>
  <c r="BX643" i="1"/>
  <c r="BD642" i="1"/>
  <c r="BA641" i="1"/>
  <c r="BN641" i="1"/>
  <c r="BU640" i="1"/>
  <c r="CD641" i="1"/>
  <c r="CC641" i="1"/>
  <c r="BM641" i="1"/>
  <c r="CK643" i="1"/>
  <c r="BJ641" i="1"/>
  <c r="AX641" i="1"/>
  <c r="BA643" i="1"/>
  <c r="BP641" i="1"/>
  <c r="CK642" i="1"/>
  <c r="BK643" i="1"/>
  <c r="BZ642" i="1"/>
  <c r="BD640" i="1"/>
  <c r="BX642" i="1"/>
  <c r="BU643" i="1"/>
  <c r="BP643" i="1"/>
  <c r="BR643" i="1"/>
  <c r="CG640" i="1"/>
  <c r="CB640" i="1"/>
  <c r="BT643" i="1"/>
  <c r="AY643" i="1"/>
  <c r="CA640" i="1"/>
  <c r="BJ640" i="1"/>
  <c r="BQ642" i="1"/>
  <c r="AW641" i="1"/>
  <c r="AX642" i="1"/>
  <c r="CD642" i="1"/>
  <c r="BB641" i="1"/>
  <c r="AV641" i="1"/>
  <c r="CM641" i="1"/>
  <c r="BS642" i="1"/>
  <c r="CE643" i="1"/>
  <c r="BE640" i="1"/>
  <c r="BH640" i="1"/>
  <c r="CH641" i="1"/>
  <c r="BP640" i="1"/>
  <c r="BY641" i="1"/>
  <c r="BF642" i="1"/>
  <c r="CR643" i="1"/>
  <c r="CM640" i="1"/>
  <c r="BY642" i="1"/>
  <c r="BW643" i="1"/>
  <c r="CQ641" i="1"/>
  <c r="CH643" i="1"/>
  <c r="CI641" i="1"/>
  <c r="CN642" i="1"/>
  <c r="BI641" i="1"/>
  <c r="BZ643" i="1"/>
  <c r="CA642" i="1"/>
  <c r="BQ641" i="1"/>
  <c r="BE642" i="1"/>
  <c r="CB642" i="1"/>
  <c r="BH642" i="1"/>
  <c r="CO642" i="1"/>
  <c r="BR640" i="1"/>
  <c r="BT642" i="1"/>
  <c r="CE640" i="1"/>
  <c r="BD643" i="1"/>
  <c r="CR642" i="1"/>
  <c r="AX643" i="1"/>
  <c r="J639" i="1" l="1"/>
  <c r="S639" i="1" s="1"/>
  <c r="I644" i="1"/>
  <c r="R644" i="1" s="1"/>
  <c r="L646" i="1"/>
  <c r="U646" i="1" s="1"/>
  <c r="F641" i="1"/>
  <c r="O641" i="1" s="1"/>
  <c r="H642" i="1"/>
  <c r="Q642" i="1" s="1"/>
  <c r="E642" i="1"/>
  <c r="N642" i="1" s="1"/>
  <c r="I645" i="1"/>
  <c r="R645" i="1" s="1"/>
  <c r="E646" i="1"/>
  <c r="N646" i="1" s="1"/>
  <c r="W646" i="1" s="1"/>
  <c r="AH646" i="1" s="1"/>
  <c r="K644" i="1"/>
  <c r="T644" i="1" s="1"/>
  <c r="AC644" i="1" s="1"/>
  <c r="AN644" i="1" s="1"/>
  <c r="F644" i="1"/>
  <c r="O644" i="1" s="1"/>
  <c r="X644" i="1" s="1"/>
  <c r="AI644" i="1" s="1"/>
  <c r="K642" i="1"/>
  <c r="T642" i="1" s="1"/>
  <c r="L640" i="1"/>
  <c r="U640" i="1" s="1"/>
  <c r="AD640" i="1" s="1"/>
  <c r="AO640" i="1" s="1"/>
  <c r="I639" i="1"/>
  <c r="R639" i="1" s="1"/>
  <c r="AA639" i="1" s="1"/>
  <c r="AL639" i="1" s="1"/>
  <c r="I643" i="1"/>
  <c r="R643" i="1" s="1"/>
  <c r="E644" i="1"/>
  <c r="N644" i="1" s="1"/>
  <c r="G645" i="1"/>
  <c r="P645" i="1" s="1"/>
  <c r="Y645" i="1" s="1"/>
  <c r="AJ645" i="1" s="1"/>
  <c r="I646" i="1"/>
  <c r="R646" i="1" s="1"/>
  <c r="AA646" i="1" s="1"/>
  <c r="AL646" i="1" s="1"/>
  <c r="E645" i="1"/>
  <c r="N645" i="1" s="1"/>
  <c r="W645" i="1" s="1"/>
  <c r="AH645" i="1" s="1"/>
  <c r="K646" i="1"/>
  <c r="T646" i="1" s="1"/>
  <c r="G644" i="1"/>
  <c r="P644" i="1" s="1"/>
  <c r="Y644" i="1" s="1"/>
  <c r="AJ644" i="1" s="1"/>
  <c r="J641" i="1"/>
  <c r="S641" i="1" s="1"/>
  <c r="AB641" i="1" s="1"/>
  <c r="AM641" i="1" s="1"/>
  <c r="J642" i="1"/>
  <c r="S642" i="1" s="1"/>
  <c r="K641" i="1"/>
  <c r="T641" i="1" s="1"/>
  <c r="K645" i="1"/>
  <c r="T645" i="1" s="1"/>
  <c r="AC645" i="1" s="1"/>
  <c r="AN645" i="1" s="1"/>
  <c r="J640" i="1"/>
  <c r="S640" i="1" s="1"/>
  <c r="AB640" i="1" s="1"/>
  <c r="AM640" i="1" s="1"/>
  <c r="K643" i="1"/>
  <c r="T643" i="1" s="1"/>
  <c r="AC643" i="1" s="1"/>
  <c r="AN643" i="1" s="1"/>
  <c r="E643" i="1"/>
  <c r="N643" i="1" s="1"/>
  <c r="W643" i="1" s="1"/>
  <c r="AH643" i="1" s="1"/>
  <c r="L641" i="1"/>
  <c r="U641" i="1" s="1"/>
  <c r="AD641" i="1" s="1"/>
  <c r="AO641" i="1" s="1"/>
  <c r="H645" i="1"/>
  <c r="Q645" i="1" s="1"/>
  <c r="Z645" i="1" s="1"/>
  <c r="AK645" i="1" s="1"/>
  <c r="F646" i="1"/>
  <c r="O646" i="1" s="1"/>
  <c r="X646" i="1" s="1"/>
  <c r="AI646" i="1" s="1"/>
  <c r="H640" i="1"/>
  <c r="Q640" i="1" s="1"/>
  <c r="F645" i="1"/>
  <c r="O645" i="1" s="1"/>
  <c r="X645" i="1" s="1"/>
  <c r="AI645" i="1" s="1"/>
  <c r="G639" i="1"/>
  <c r="P639" i="1" s="1"/>
  <c r="Y639" i="1" s="1"/>
  <c r="AJ639" i="1" s="1"/>
  <c r="F639" i="1"/>
  <c r="O639" i="1" s="1"/>
  <c r="X639" i="1" s="1"/>
  <c r="AI639" i="1" s="1"/>
  <c r="E640" i="1"/>
  <c r="N640" i="1" s="1"/>
  <c r="W640" i="1" s="1"/>
  <c r="AH640" i="1" s="1"/>
  <c r="E641" i="1"/>
  <c r="N641" i="1" s="1"/>
  <c r="W641" i="1" s="1"/>
  <c r="J646" i="1"/>
  <c r="S646" i="1" s="1"/>
  <c r="AB646" i="1" s="1"/>
  <c r="AM646" i="1" s="1"/>
  <c r="F642" i="1"/>
  <c r="O642" i="1" s="1"/>
  <c r="X642" i="1" s="1"/>
  <c r="AI642" i="1" s="1"/>
  <c r="L639" i="1"/>
  <c r="U639" i="1" s="1"/>
  <c r="AD639" i="1" s="1"/>
  <c r="AO639" i="1" s="1"/>
  <c r="F640" i="1"/>
  <c r="O640" i="1" s="1"/>
  <c r="X640" i="1" s="1"/>
  <c r="AI640" i="1" s="1"/>
  <c r="J643" i="1"/>
  <c r="S643" i="1" s="1"/>
  <c r="H639" i="1"/>
  <c r="Q639" i="1" s="1"/>
  <c r="Z639" i="1" s="1"/>
  <c r="AK639" i="1" s="1"/>
  <c r="L643" i="1"/>
  <c r="U643" i="1" s="1"/>
  <c r="AD643" i="1" s="1"/>
  <c r="AO643" i="1" s="1"/>
  <c r="G641" i="1"/>
  <c r="P641" i="1" s="1"/>
  <c r="Y641" i="1" s="1"/>
  <c r="AJ641" i="1" s="1"/>
  <c r="J645" i="1"/>
  <c r="S645" i="1" s="1"/>
  <c r="AB645" i="1" s="1"/>
  <c r="AM645" i="1" s="1"/>
  <c r="K640" i="1"/>
  <c r="T640" i="1" s="1"/>
  <c r="AC640" i="1" s="1"/>
  <c r="AN640" i="1" s="1"/>
  <c r="H644" i="1"/>
  <c r="Q644" i="1" s="1"/>
  <c r="Z644" i="1" s="1"/>
  <c r="AK644" i="1" s="1"/>
  <c r="H641" i="1"/>
  <c r="Q641" i="1" s="1"/>
  <c r="Z641" i="1" s="1"/>
  <c r="AK641" i="1" s="1"/>
  <c r="J644" i="1"/>
  <c r="S644" i="1" s="1"/>
  <c r="AB644" i="1" s="1"/>
  <c r="AM644" i="1" s="1"/>
  <c r="E639" i="1"/>
  <c r="N639" i="1" s="1"/>
  <c r="L642" i="1"/>
  <c r="U642" i="1" s="1"/>
  <c r="AD642" i="1" s="1"/>
  <c r="AO642" i="1" s="1"/>
  <c r="G640" i="1"/>
  <c r="P640" i="1" s="1"/>
  <c r="Y640" i="1" s="1"/>
  <c r="AJ640" i="1" s="1"/>
  <c r="K639" i="1"/>
  <c r="T639" i="1" s="1"/>
  <c r="AC639" i="1" s="1"/>
  <c r="AN639" i="1" s="1"/>
  <c r="I642" i="1"/>
  <c r="R642" i="1" s="1"/>
  <c r="AA642" i="1" s="1"/>
  <c r="AL642" i="1" s="1"/>
  <c r="I641" i="1"/>
  <c r="R641" i="1" s="1"/>
  <c r="AA641" i="1" s="1"/>
  <c r="AL641" i="1" s="1"/>
  <c r="I640" i="1"/>
  <c r="R640" i="1" s="1"/>
  <c r="AA640" i="1" s="1"/>
  <c r="AL640" i="1" s="1"/>
  <c r="H646" i="1"/>
  <c r="Q646" i="1" s="1"/>
  <c r="Z646" i="1" s="1"/>
  <c r="AK646" i="1" s="1"/>
  <c r="H643" i="1"/>
  <c r="Q643" i="1" s="1"/>
  <c r="Z643" i="1" s="1"/>
  <c r="AK643" i="1" s="1"/>
  <c r="G643" i="1"/>
  <c r="P643" i="1" s="1"/>
  <c r="Y643" i="1" s="1"/>
  <c r="AJ643" i="1" s="1"/>
  <c r="G646" i="1"/>
  <c r="P646" i="1" s="1"/>
  <c r="Y646" i="1" s="1"/>
  <c r="AJ646" i="1" s="1"/>
  <c r="L645" i="1"/>
  <c r="U645" i="1" s="1"/>
  <c r="AD645" i="1" s="1"/>
  <c r="AO645" i="1" s="1"/>
  <c r="G642" i="1"/>
  <c r="P642" i="1" s="1"/>
  <c r="Y642" i="1" s="1"/>
  <c r="AJ642" i="1" s="1"/>
  <c r="L644" i="1"/>
  <c r="U644" i="1" s="1"/>
  <c r="AD644" i="1" s="1"/>
  <c r="AO644" i="1" s="1"/>
  <c r="F643" i="1"/>
  <c r="O643" i="1" s="1"/>
  <c r="X643" i="1" s="1"/>
  <c r="AI643" i="1" s="1"/>
  <c r="W642" i="1"/>
  <c r="AH642" i="1" s="1"/>
  <c r="AB639" i="1"/>
  <c r="AM639" i="1" s="1"/>
  <c r="Z642" i="1"/>
  <c r="AK642" i="1" s="1"/>
  <c r="W644" i="1"/>
  <c r="AH644" i="1" s="1"/>
  <c r="AA645" i="1"/>
  <c r="AL645" i="1" s="1"/>
  <c r="X641" i="1"/>
  <c r="AI641" i="1" s="1"/>
  <c r="AC642" i="1"/>
  <c r="AN642" i="1" s="1"/>
  <c r="AA644" i="1"/>
  <c r="AL644" i="1" s="1"/>
  <c r="AA643" i="1"/>
  <c r="AL643" i="1" s="1"/>
  <c r="AD646" i="1"/>
  <c r="AO646" i="1" s="1"/>
  <c r="AC646" i="1"/>
  <c r="AN646" i="1" s="1"/>
  <c r="AB642" i="1"/>
  <c r="AM642" i="1" s="1"/>
  <c r="AC641" i="1"/>
  <c r="AN641" i="1" s="1"/>
  <c r="Z640" i="1"/>
  <c r="AK640" i="1" s="1"/>
  <c r="AB643" i="1"/>
  <c r="AM643" i="1" s="1"/>
  <c r="M647" i="1" l="1"/>
  <c r="AE641" i="1"/>
  <c r="AO647" i="1"/>
  <c r="AJ647" i="1"/>
  <c r="AK647" i="1"/>
  <c r="AL647" i="1"/>
  <c r="AM647" i="1"/>
  <c r="AE645" i="1"/>
  <c r="AE644" i="1"/>
  <c r="V647" i="1"/>
  <c r="W639" i="1"/>
  <c r="AH639" i="1" s="1"/>
  <c r="AE646" i="1"/>
  <c r="AH641" i="1"/>
  <c r="AE642" i="1"/>
  <c r="AE643" i="1"/>
  <c r="AN647" i="1"/>
  <c r="AP646" i="1" l="1"/>
  <c r="AH647" i="1"/>
  <c r="AI647" i="1"/>
  <c r="AD647" i="1"/>
  <c r="AE639" i="1"/>
  <c r="AE640" i="1"/>
  <c r="AE647" i="1" l="1"/>
  <c r="D652" i="1" s="1"/>
  <c r="AP647" i="1"/>
  <c r="CU85" i="1" l="1"/>
  <c r="AR652" i="1"/>
  <c r="D653" i="1"/>
  <c r="CV85" i="1" s="1"/>
  <c r="G651" i="1"/>
  <c r="DE85" i="1" s="1"/>
  <c r="L651" i="1"/>
  <c r="DJ85" i="1" s="1"/>
  <c r="I651" i="1"/>
  <c r="DG85" i="1" s="1"/>
  <c r="H651" i="1"/>
  <c r="DF85" i="1" s="1"/>
  <c r="K651" i="1"/>
  <c r="DI85" i="1" s="1"/>
  <c r="J651" i="1"/>
  <c r="DH85" i="1" s="1"/>
  <c r="F651" i="1"/>
  <c r="DD85" i="1" s="1"/>
  <c r="E651" i="1"/>
  <c r="D654" i="1"/>
  <c r="CW85" i="1" s="1"/>
  <c r="D659" i="1"/>
  <c r="DB85" i="1" s="1"/>
  <c r="D655" i="1"/>
  <c r="CX85" i="1" s="1"/>
  <c r="D657" i="1"/>
  <c r="CZ85" i="1" s="1"/>
  <c r="D656" i="1"/>
  <c r="CY85" i="1" s="1"/>
  <c r="D658" i="1"/>
  <c r="DA85" i="1" s="1"/>
  <c r="AR653" i="1" l="1"/>
  <c r="AR654" i="1" s="1"/>
  <c r="AR655" i="1" s="1"/>
  <c r="D660" i="1"/>
  <c r="M651" i="1"/>
  <c r="DC85" i="1"/>
  <c r="AS652" i="1"/>
  <c r="AS653" i="1" s="1"/>
  <c r="AS654" i="1" s="1"/>
  <c r="AS655" i="1" s="1"/>
  <c r="AS656" i="1" s="1"/>
  <c r="AS657" i="1" s="1"/>
  <c r="AS658" i="1" s="1"/>
  <c r="AS659" i="1" s="1"/>
  <c r="AR656" i="1" l="1"/>
  <c r="AR657" i="1" s="1"/>
  <c r="AR658" i="1" s="1"/>
  <c r="AR659" i="1" s="1"/>
  <c r="BC655" i="1" l="1"/>
  <c r="CG653" i="1"/>
  <c r="AV653" i="1"/>
  <c r="CO655" i="1"/>
  <c r="CD654" i="1"/>
  <c r="AU655" i="1"/>
  <c r="CD655" i="1"/>
  <c r="BY656" i="1"/>
  <c r="CN654" i="1"/>
  <c r="CH656" i="1"/>
  <c r="AY654" i="1"/>
  <c r="BV655" i="1"/>
  <c r="BI653" i="1"/>
  <c r="AW654" i="1"/>
  <c r="CF654" i="1"/>
  <c r="BG655" i="1"/>
  <c r="CH655" i="1"/>
  <c r="CQ653" i="1"/>
  <c r="BL654" i="1"/>
  <c r="BQ655" i="1"/>
  <c r="AU654" i="1"/>
  <c r="CO654" i="1"/>
  <c r="BD655" i="1"/>
  <c r="BV656" i="1"/>
  <c r="BY655" i="1"/>
  <c r="CE654" i="1"/>
  <c r="BS654" i="1"/>
  <c r="BE656" i="1"/>
  <c r="BN654" i="1"/>
  <c r="AV654" i="1"/>
  <c r="BH656" i="1"/>
  <c r="CN653" i="1"/>
  <c r="BI654" i="1"/>
  <c r="BZ653" i="1"/>
  <c r="CC654" i="1"/>
  <c r="CG656" i="1"/>
  <c r="CO656" i="1"/>
  <c r="BJ653" i="1"/>
  <c r="BZ656" i="1"/>
  <c r="CK653" i="1"/>
  <c r="CD656" i="1"/>
  <c r="AX653" i="1"/>
  <c r="CL654" i="1"/>
  <c r="BW655" i="1"/>
  <c r="BM653" i="1"/>
  <c r="BC656" i="1"/>
  <c r="CR654" i="1"/>
  <c r="CG655" i="1"/>
  <c r="CF653" i="1"/>
  <c r="CN656" i="1"/>
  <c r="CB654" i="1"/>
  <c r="BA653" i="1"/>
  <c r="BD654" i="1"/>
  <c r="BB656" i="1"/>
  <c r="BH655" i="1"/>
  <c r="BT654" i="1"/>
  <c r="CF655" i="1"/>
  <c r="BX653" i="1"/>
  <c r="AY655" i="1"/>
  <c r="BJ654" i="1"/>
  <c r="CL653" i="1"/>
  <c r="BM656" i="1"/>
  <c r="BN656" i="1"/>
  <c r="BE654" i="1"/>
  <c r="BA656" i="1"/>
  <c r="BS656" i="1"/>
  <c r="CI653" i="1"/>
  <c r="AW655" i="1"/>
  <c r="BO656" i="1"/>
  <c r="BN653" i="1"/>
  <c r="CM655" i="1"/>
  <c r="BH653" i="1"/>
  <c r="BI656" i="1"/>
  <c r="CM656" i="1"/>
  <c r="AX655" i="1"/>
  <c r="CD653" i="1"/>
  <c r="AW656" i="1"/>
  <c r="CJ655" i="1"/>
  <c r="BE655" i="1"/>
  <c r="BT653" i="1"/>
  <c r="AV656" i="1"/>
  <c r="CE655" i="1"/>
  <c r="CR655" i="1"/>
  <c r="BN655" i="1"/>
  <c r="AZ654" i="1"/>
  <c r="CB656" i="1"/>
  <c r="BO653" i="1"/>
  <c r="BP656" i="1"/>
  <c r="BZ654" i="1"/>
  <c r="BC653" i="1"/>
  <c r="BB654" i="1"/>
  <c r="BG656" i="1"/>
  <c r="CQ654" i="1"/>
  <c r="CA653" i="1"/>
  <c r="BQ656" i="1"/>
  <c r="BM655" i="1"/>
  <c r="BA654" i="1"/>
  <c r="CP655" i="1"/>
  <c r="CR656" i="1"/>
  <c r="BQ654" i="1"/>
  <c r="BO655" i="1"/>
  <c r="BX654" i="1"/>
  <c r="BS653" i="1"/>
  <c r="CG654" i="1"/>
  <c r="BU655" i="1"/>
  <c r="BJ656" i="1"/>
  <c r="CA654" i="1"/>
  <c r="BY653" i="1"/>
  <c r="BD653" i="1"/>
  <c r="BR655" i="1"/>
  <c r="AZ653" i="1"/>
  <c r="BK656" i="1"/>
  <c r="BW654" i="1"/>
  <c r="BK653" i="1"/>
  <c r="BJ655" i="1"/>
  <c r="BY654" i="1"/>
  <c r="BO654" i="1"/>
  <c r="CH653" i="1"/>
  <c r="CI654" i="1"/>
  <c r="BU653" i="1"/>
  <c r="CR653" i="1"/>
  <c r="CE656" i="1"/>
  <c r="BV653" i="1"/>
  <c r="BC654" i="1"/>
  <c r="CC656" i="1"/>
  <c r="CL655" i="1"/>
  <c r="CC655" i="1"/>
  <c r="BP655" i="1"/>
  <c r="CK656" i="1"/>
  <c r="AY656" i="1"/>
  <c r="BX656" i="1"/>
  <c r="CM654" i="1"/>
  <c r="CP654" i="1"/>
  <c r="BF653" i="1"/>
  <c r="BR656" i="1"/>
  <c r="CK655" i="1"/>
  <c r="AU656" i="1"/>
  <c r="BT655" i="1"/>
  <c r="BT656" i="1"/>
  <c r="CP653" i="1"/>
  <c r="CF656" i="1"/>
  <c r="CJ654" i="1"/>
  <c r="BS655" i="1"/>
  <c r="BL653" i="1"/>
  <c r="AX654" i="1"/>
  <c r="BB653" i="1"/>
  <c r="BR654" i="1"/>
  <c r="BB655" i="1"/>
  <c r="CE653" i="1"/>
  <c r="AU653" i="1"/>
  <c r="CL656" i="1"/>
  <c r="CB655" i="1"/>
  <c r="BK654" i="1"/>
  <c r="BF654" i="1"/>
  <c r="CB653" i="1"/>
  <c r="CO653" i="1"/>
  <c r="BU654" i="1"/>
  <c r="BU656" i="1"/>
  <c r="CJ653" i="1"/>
  <c r="AZ655" i="1"/>
  <c r="BW656" i="1"/>
  <c r="CI656" i="1"/>
  <c r="BZ655" i="1"/>
  <c r="CA656" i="1"/>
  <c r="CC653" i="1"/>
  <c r="CH654" i="1"/>
  <c r="CA655" i="1"/>
  <c r="CN655" i="1"/>
  <c r="CP656" i="1"/>
  <c r="AZ656" i="1"/>
  <c r="BH654" i="1"/>
  <c r="CI655" i="1"/>
  <c r="AY653" i="1"/>
  <c r="BQ653" i="1"/>
  <c r="BP654" i="1"/>
  <c r="BL655" i="1"/>
  <c r="BP653" i="1"/>
  <c r="CM653" i="1"/>
  <c r="BF655" i="1"/>
  <c r="BM654" i="1"/>
  <c r="BE653" i="1"/>
  <c r="BG653" i="1"/>
  <c r="BG654" i="1"/>
  <c r="AW653" i="1"/>
  <c r="AX656" i="1"/>
  <c r="CQ656" i="1"/>
  <c r="BW653" i="1"/>
  <c r="BK655" i="1"/>
  <c r="BX655" i="1"/>
  <c r="CJ656" i="1"/>
  <c r="BR653" i="1"/>
  <c r="BA655" i="1"/>
  <c r="BV654" i="1"/>
  <c r="CK654" i="1"/>
  <c r="CQ655" i="1"/>
  <c r="BF656" i="1"/>
  <c r="BI655" i="1"/>
  <c r="BD656" i="1"/>
  <c r="BL656" i="1"/>
  <c r="AV655" i="1"/>
  <c r="K653" i="1" l="1"/>
  <c r="T653" i="1" s="1"/>
  <c r="J655" i="1"/>
  <c r="S655" i="1" s="1"/>
  <c r="H654" i="1"/>
  <c r="Q654" i="1" s="1"/>
  <c r="Z654" i="1" s="1"/>
  <c r="AK654" i="1" s="1"/>
  <c r="H656" i="1"/>
  <c r="Q656" i="1" s="1"/>
  <c r="Z656" i="1" s="1"/>
  <c r="AK656" i="1" s="1"/>
  <c r="L654" i="1"/>
  <c r="U654" i="1" s="1"/>
  <c r="J657" i="1"/>
  <c r="S657" i="1" s="1"/>
  <c r="AB657" i="1" s="1"/>
  <c r="AM657" i="1" s="1"/>
  <c r="H655" i="1"/>
  <c r="Q655" i="1" s="1"/>
  <c r="Z655" i="1" s="1"/>
  <c r="AK655" i="1" s="1"/>
  <c r="E653" i="1"/>
  <c r="N653" i="1" s="1"/>
  <c r="W653" i="1" s="1"/>
  <c r="AH653" i="1" s="1"/>
  <c r="J659" i="1"/>
  <c r="S659" i="1" s="1"/>
  <c r="AB659" i="1" s="1"/>
  <c r="AM659" i="1" s="1"/>
  <c r="L653" i="1"/>
  <c r="U653" i="1" s="1"/>
  <c r="AD653" i="1" s="1"/>
  <c r="AO653" i="1" s="1"/>
  <c r="F659" i="1"/>
  <c r="O659" i="1" s="1"/>
  <c r="I652" i="1"/>
  <c r="R652" i="1" s="1"/>
  <c r="AA652" i="1" s="1"/>
  <c r="AL652" i="1" s="1"/>
  <c r="G656" i="1"/>
  <c r="P656" i="1" s="1"/>
  <c r="K658" i="1"/>
  <c r="T658" i="1" s="1"/>
  <c r="AC658" i="1" s="1"/>
  <c r="AN658" i="1" s="1"/>
  <c r="G655" i="1"/>
  <c r="P655" i="1" s="1"/>
  <c r="K655" i="1"/>
  <c r="T655" i="1" s="1"/>
  <c r="AC655" i="1" s="1"/>
  <c r="AN655" i="1" s="1"/>
  <c r="L656" i="1"/>
  <c r="U656" i="1" s="1"/>
  <c r="I656" i="1"/>
  <c r="R656" i="1" s="1"/>
  <c r="AA656" i="1" s="1"/>
  <c r="AL656" i="1" s="1"/>
  <c r="L658" i="1"/>
  <c r="U658" i="1" s="1"/>
  <c r="K652" i="1"/>
  <c r="T652" i="1" s="1"/>
  <c r="AC652" i="1" s="1"/>
  <c r="AN652" i="1" s="1"/>
  <c r="J658" i="1"/>
  <c r="S658" i="1" s="1"/>
  <c r="AB658" i="1" s="1"/>
  <c r="AM658" i="1" s="1"/>
  <c r="H658" i="1"/>
  <c r="Q658" i="1" s="1"/>
  <c r="Z658" i="1" s="1"/>
  <c r="AK658" i="1" s="1"/>
  <c r="L659" i="1"/>
  <c r="U659" i="1" s="1"/>
  <c r="AD659" i="1" s="1"/>
  <c r="AO659" i="1" s="1"/>
  <c r="L652" i="1"/>
  <c r="U652" i="1" s="1"/>
  <c r="AD652" i="1" s="1"/>
  <c r="AO652" i="1" s="1"/>
  <c r="K654" i="1"/>
  <c r="T654" i="1" s="1"/>
  <c r="AC654" i="1" s="1"/>
  <c r="AN654" i="1" s="1"/>
  <c r="I655" i="1"/>
  <c r="R655" i="1" s="1"/>
  <c r="AA655" i="1" s="1"/>
  <c r="AL655" i="1" s="1"/>
  <c r="I658" i="1"/>
  <c r="R658" i="1" s="1"/>
  <c r="F656" i="1"/>
  <c r="O656" i="1" s="1"/>
  <c r="X656" i="1" s="1"/>
  <c r="AI656" i="1" s="1"/>
  <c r="I659" i="1"/>
  <c r="R659" i="1" s="1"/>
  <c r="AA659" i="1" s="1"/>
  <c r="AL659" i="1" s="1"/>
  <c r="K656" i="1"/>
  <c r="T656" i="1" s="1"/>
  <c r="AC656" i="1" s="1"/>
  <c r="AN656" i="1" s="1"/>
  <c r="G654" i="1"/>
  <c r="P654" i="1" s="1"/>
  <c r="Y654" i="1" s="1"/>
  <c r="AJ654" i="1" s="1"/>
  <c r="E652" i="1"/>
  <c r="N652" i="1" s="1"/>
  <c r="E656" i="1"/>
  <c r="N656" i="1" s="1"/>
  <c r="H652" i="1"/>
  <c r="Q652" i="1" s="1"/>
  <c r="Z652" i="1" s="1"/>
  <c r="AK652" i="1" s="1"/>
  <c r="H659" i="1"/>
  <c r="Q659" i="1" s="1"/>
  <c r="G652" i="1"/>
  <c r="P652" i="1" s="1"/>
  <c r="Y652" i="1" s="1"/>
  <c r="AJ652" i="1" s="1"/>
  <c r="G658" i="1"/>
  <c r="P658" i="1" s="1"/>
  <c r="Y658" i="1" s="1"/>
  <c r="AJ658" i="1" s="1"/>
  <c r="K657" i="1"/>
  <c r="T657" i="1" s="1"/>
  <c r="AC657" i="1" s="1"/>
  <c r="AN657" i="1" s="1"/>
  <c r="H653" i="1"/>
  <c r="Q653" i="1" s="1"/>
  <c r="Z653" i="1" s="1"/>
  <c r="AK653" i="1" s="1"/>
  <c r="J654" i="1"/>
  <c r="S654" i="1" s="1"/>
  <c r="AB654" i="1" s="1"/>
  <c r="AM654" i="1" s="1"/>
  <c r="J653" i="1"/>
  <c r="S653" i="1" s="1"/>
  <c r="AB653" i="1" s="1"/>
  <c r="AM653" i="1" s="1"/>
  <c r="F657" i="1"/>
  <c r="O657" i="1" s="1"/>
  <c r="X657" i="1" s="1"/>
  <c r="AI657" i="1" s="1"/>
  <c r="F652" i="1"/>
  <c r="O652" i="1" s="1"/>
  <c r="K659" i="1"/>
  <c r="T659" i="1" s="1"/>
  <c r="AC659" i="1" s="1"/>
  <c r="AN659" i="1" s="1"/>
  <c r="J656" i="1"/>
  <c r="S656" i="1" s="1"/>
  <c r="AB656" i="1" s="1"/>
  <c r="AM656" i="1" s="1"/>
  <c r="F654" i="1"/>
  <c r="O654" i="1" s="1"/>
  <c r="X654" i="1" s="1"/>
  <c r="AI654" i="1" s="1"/>
  <c r="E654" i="1"/>
  <c r="N654" i="1" s="1"/>
  <c r="W654" i="1" s="1"/>
  <c r="AH654" i="1" s="1"/>
  <c r="H657" i="1"/>
  <c r="Q657" i="1" s="1"/>
  <c r="Z657" i="1" s="1"/>
  <c r="AK657" i="1" s="1"/>
  <c r="E655" i="1"/>
  <c r="N655" i="1" s="1"/>
  <c r="W655" i="1" s="1"/>
  <c r="AH655" i="1" s="1"/>
  <c r="I657" i="1"/>
  <c r="R657" i="1" s="1"/>
  <c r="AA657" i="1" s="1"/>
  <c r="AL657" i="1" s="1"/>
  <c r="E657" i="1"/>
  <c r="N657" i="1" s="1"/>
  <c r="W657" i="1" s="1"/>
  <c r="AH657" i="1" s="1"/>
  <c r="E658" i="1"/>
  <c r="N658" i="1" s="1"/>
  <c r="W658" i="1" s="1"/>
  <c r="AH658" i="1" s="1"/>
  <c r="L657" i="1"/>
  <c r="U657" i="1" s="1"/>
  <c r="AD657" i="1" s="1"/>
  <c r="AO657" i="1" s="1"/>
  <c r="J652" i="1"/>
  <c r="S652" i="1" s="1"/>
  <c r="AB652" i="1" s="1"/>
  <c r="AM652" i="1" s="1"/>
  <c r="L655" i="1"/>
  <c r="U655" i="1" s="1"/>
  <c r="AD655" i="1" s="1"/>
  <c r="AO655" i="1" s="1"/>
  <c r="F658" i="1"/>
  <c r="O658" i="1" s="1"/>
  <c r="X658" i="1" s="1"/>
  <c r="AI658" i="1" s="1"/>
  <c r="G657" i="1"/>
  <c r="P657" i="1" s="1"/>
  <c r="Y657" i="1" s="1"/>
  <c r="AJ657" i="1" s="1"/>
  <c r="G653" i="1"/>
  <c r="P653" i="1" s="1"/>
  <c r="Y653" i="1" s="1"/>
  <c r="AJ653" i="1" s="1"/>
  <c r="I654" i="1"/>
  <c r="R654" i="1" s="1"/>
  <c r="AA654" i="1" s="1"/>
  <c r="AL654" i="1" s="1"/>
  <c r="I653" i="1"/>
  <c r="R653" i="1" s="1"/>
  <c r="AA653" i="1" s="1"/>
  <c r="AL653" i="1" s="1"/>
  <c r="E659" i="1"/>
  <c r="N659" i="1" s="1"/>
  <c r="W659" i="1" s="1"/>
  <c r="AH659" i="1" s="1"/>
  <c r="F653" i="1"/>
  <c r="O653" i="1" s="1"/>
  <c r="X653" i="1" s="1"/>
  <c r="AI653" i="1" s="1"/>
  <c r="F655" i="1"/>
  <c r="O655" i="1" s="1"/>
  <c r="X655" i="1" s="1"/>
  <c r="AI655" i="1" s="1"/>
  <c r="G659" i="1"/>
  <c r="P659" i="1" s="1"/>
  <c r="Y659" i="1" s="1"/>
  <c r="AJ659" i="1" s="1"/>
  <c r="Y656" i="1"/>
  <c r="AJ656" i="1" s="1"/>
  <c r="AB655" i="1"/>
  <c r="AM655" i="1" s="1"/>
  <c r="X659" i="1"/>
  <c r="AI659" i="1" s="1"/>
  <c r="AD654" i="1"/>
  <c r="AO654" i="1" s="1"/>
  <c r="AC653" i="1"/>
  <c r="AN653" i="1" s="1"/>
  <c r="AD656" i="1"/>
  <c r="AO656" i="1" s="1"/>
  <c r="AD658" i="1"/>
  <c r="AO658" i="1" s="1"/>
  <c r="AA658" i="1"/>
  <c r="AL658" i="1" s="1"/>
  <c r="W656" i="1"/>
  <c r="AH656" i="1" s="1"/>
  <c r="Z659" i="1"/>
  <c r="AK659" i="1" s="1"/>
  <c r="X652" i="1"/>
  <c r="AI652" i="1" s="1"/>
  <c r="Y655" i="1"/>
  <c r="AJ655" i="1" s="1"/>
  <c r="M660" i="1" l="1"/>
  <c r="AE659" i="1"/>
  <c r="AO660" i="1"/>
  <c r="AJ660" i="1"/>
  <c r="AN660" i="1"/>
  <c r="AK660" i="1"/>
  <c r="AL660" i="1"/>
  <c r="AM660" i="1"/>
  <c r="AE657" i="1"/>
  <c r="AE655" i="1"/>
  <c r="AE656" i="1"/>
  <c r="V660" i="1"/>
  <c r="W652" i="1"/>
  <c r="AE653" i="1" s="1"/>
  <c r="AE658" i="1"/>
  <c r="AE654" i="1"/>
  <c r="AD660" i="1" l="1"/>
  <c r="AE652" i="1"/>
  <c r="AH652" i="1"/>
  <c r="AP659" i="1" l="1"/>
  <c r="AH660" i="1"/>
  <c r="AI660" i="1"/>
  <c r="AE660" i="1"/>
  <c r="D665" i="1" s="1"/>
  <c r="CU86" i="1" l="1"/>
  <c r="AR665" i="1"/>
  <c r="D672" i="1"/>
  <c r="DB86" i="1" s="1"/>
  <c r="D666" i="1"/>
  <c r="CV86" i="1" s="1"/>
  <c r="D670" i="1"/>
  <c r="CZ86" i="1" s="1"/>
  <c r="D671" i="1"/>
  <c r="DA86" i="1" s="1"/>
  <c r="D668" i="1"/>
  <c r="CX86" i="1" s="1"/>
  <c r="D667" i="1"/>
  <c r="CW86" i="1" s="1"/>
  <c r="D669" i="1"/>
  <c r="CY86" i="1" s="1"/>
  <c r="AP660" i="1"/>
  <c r="F664" i="1" s="1"/>
  <c r="DD86" i="1" s="1"/>
  <c r="E664" i="1" l="1"/>
  <c r="DC86" i="1" s="1"/>
  <c r="AR666" i="1"/>
  <c r="AR667" i="1" s="1"/>
  <c r="AR668" i="1" s="1"/>
  <c r="AR669" i="1" s="1"/>
  <c r="AR670" i="1" s="1"/>
  <c r="AR671" i="1" s="1"/>
  <c r="AR672" i="1" s="1"/>
  <c r="D673" i="1"/>
  <c r="L664" i="1"/>
  <c r="DJ86" i="1" s="1"/>
  <c r="J664" i="1"/>
  <c r="DH86" i="1" s="1"/>
  <c r="G664" i="1"/>
  <c r="DE86" i="1" s="1"/>
  <c r="H664" i="1"/>
  <c r="DF86" i="1" s="1"/>
  <c r="K664" i="1"/>
  <c r="DI86" i="1" s="1"/>
  <c r="I664" i="1"/>
  <c r="DG86" i="1" s="1"/>
  <c r="AS665" i="1" l="1"/>
  <c r="AS666" i="1" s="1"/>
  <c r="AS667" i="1" s="1"/>
  <c r="AS668" i="1" s="1"/>
  <c r="M664" i="1"/>
  <c r="AS669" i="1" l="1"/>
  <c r="AS670" i="1" s="1"/>
  <c r="AS671" i="1" s="1"/>
  <c r="AS672" i="1" s="1"/>
  <c r="CP669" i="1"/>
  <c r="BC667" i="1"/>
  <c r="BM668" i="1"/>
  <c r="CM669" i="1"/>
  <c r="AW666" i="1"/>
  <c r="BX666" i="1"/>
  <c r="CN668" i="1"/>
  <c r="CQ666" i="1"/>
  <c r="BF667" i="1"/>
  <c r="BZ668" i="1"/>
  <c r="BO669" i="1"/>
  <c r="BC668" i="1"/>
  <c r="BZ666" i="1"/>
  <c r="CI666" i="1"/>
  <c r="AY669" i="1"/>
  <c r="BL669" i="1"/>
  <c r="CL669" i="1"/>
  <c r="BX667" i="1"/>
  <c r="BS666" i="1"/>
  <c r="CA666" i="1"/>
  <c r="BT666" i="1"/>
  <c r="CC667" i="1"/>
  <c r="AU667" i="1"/>
  <c r="CQ668" i="1"/>
  <c r="BJ668" i="1"/>
  <c r="CK669" i="1"/>
  <c r="AZ669" i="1"/>
  <c r="BJ667" i="1"/>
  <c r="BI666" i="1"/>
  <c r="BG668" i="1"/>
  <c r="BI669" i="1"/>
  <c r="BY666" i="1"/>
  <c r="CM666" i="1"/>
  <c r="CP666" i="1"/>
  <c r="BG669" i="1"/>
  <c r="BG667" i="1"/>
  <c r="BR669" i="1"/>
  <c r="BT668" i="1"/>
  <c r="CJ669" i="1"/>
  <c r="CA667" i="1"/>
  <c r="BJ669" i="1"/>
  <c r="BI668" i="1"/>
  <c r="BD668" i="1"/>
  <c r="BW668" i="1"/>
  <c r="AW667" i="1"/>
  <c r="CG669" i="1"/>
  <c r="CG668" i="1"/>
  <c r="CJ666" i="1"/>
  <c r="CQ669" i="1"/>
  <c r="BB666" i="1"/>
  <c r="BA669" i="1"/>
  <c r="CN667" i="1"/>
  <c r="BO666" i="1"/>
  <c r="BB667" i="1"/>
  <c r="CO667" i="1"/>
  <c r="BV666" i="1"/>
  <c r="BX669" i="1"/>
  <c r="AV668" i="1"/>
  <c r="BQ667" i="1"/>
  <c r="CN666" i="1"/>
  <c r="BW667" i="1"/>
  <c r="BQ668" i="1"/>
  <c r="CO666" i="1"/>
  <c r="BV668" i="1"/>
  <c r="BV667" i="1"/>
  <c r="CH669" i="1"/>
  <c r="BE667" i="1"/>
  <c r="BS669" i="1"/>
  <c r="BN667" i="1"/>
  <c r="AX667" i="1"/>
  <c r="CK668" i="1"/>
  <c r="CF669" i="1"/>
  <c r="CB669" i="1"/>
  <c r="CG666" i="1"/>
  <c r="AZ666" i="1"/>
  <c r="BA667" i="1"/>
  <c r="BU667" i="1"/>
  <c r="BK667" i="1"/>
  <c r="BJ666" i="1"/>
  <c r="AV669" i="1"/>
  <c r="AU668" i="1"/>
  <c r="CP668" i="1"/>
  <c r="BY669" i="1"/>
  <c r="BM669" i="1"/>
  <c r="BL668" i="1"/>
  <c r="AW669" i="1"/>
  <c r="BB669" i="1"/>
  <c r="CC666" i="1"/>
  <c r="BP668" i="1"/>
  <c r="BR668" i="1"/>
  <c r="CM667" i="1"/>
  <c r="BC666" i="1"/>
  <c r="CO668" i="1"/>
  <c r="AZ668" i="1"/>
  <c r="BK669" i="1" l="1"/>
  <c r="CI669" i="1"/>
  <c r="BW666" i="1"/>
  <c r="BU668" i="1"/>
  <c r="CK667" i="1"/>
  <c r="AY667" i="1"/>
  <c r="CR668" i="1"/>
  <c r="BO667" i="1"/>
  <c r="CD666" i="1"/>
  <c r="BX668" i="1"/>
  <c r="CL666" i="1"/>
  <c r="CB666" i="1"/>
  <c r="CD668" i="1"/>
  <c r="CE666" i="1"/>
  <c r="BZ669" i="1"/>
  <c r="BS668" i="1"/>
  <c r="AY666" i="1"/>
  <c r="CA668" i="1"/>
  <c r="BN669" i="1"/>
  <c r="AU666" i="1"/>
  <c r="CH666" i="1"/>
  <c r="CB668" i="1"/>
  <c r="CF667" i="1"/>
  <c r="BH669" i="1"/>
  <c r="BO668" i="1"/>
  <c r="BH667" i="1"/>
  <c r="CJ668" i="1"/>
  <c r="BR666" i="1"/>
  <c r="BI667" i="1"/>
  <c r="BD669" i="1"/>
  <c r="BW669" i="1"/>
  <c r="BZ667" i="1"/>
  <c r="BH668" i="1"/>
  <c r="BF666" i="1"/>
  <c r="CG667" i="1"/>
  <c r="BE668" i="1"/>
  <c r="CE669" i="1"/>
  <c r="AY668" i="1"/>
  <c r="AU669" i="1"/>
  <c r="AW668" i="1"/>
  <c r="BF668" i="1"/>
  <c r="CR666" i="1"/>
  <c r="AZ667" i="1"/>
  <c r="CK666" i="1"/>
  <c r="BS667" i="1"/>
  <c r="BY667" i="1"/>
  <c r="BH666" i="1"/>
  <c r="BU669" i="1"/>
  <c r="BY668" i="1"/>
  <c r="CJ667" i="1"/>
  <c r="CD667" i="1"/>
  <c r="CI667" i="1"/>
  <c r="BU666" i="1"/>
  <c r="AX668" i="1"/>
  <c r="BQ666" i="1"/>
  <c r="CP667" i="1"/>
  <c r="BD666" i="1"/>
  <c r="CR669" i="1"/>
  <c r="BL666" i="1"/>
  <c r="CH668" i="1"/>
  <c r="AV666" i="1"/>
  <c r="BN668" i="1"/>
  <c r="BM667" i="1"/>
  <c r="CE668" i="1"/>
  <c r="BK666" i="1"/>
  <c r="CB667" i="1"/>
  <c r="CE667" i="1"/>
  <c r="BL667" i="1"/>
  <c r="CA669" i="1"/>
  <c r="BA666" i="1"/>
  <c r="AV667" i="1"/>
  <c r="AX666" i="1"/>
  <c r="BG666" i="1"/>
  <c r="CO669" i="1"/>
  <c r="CH667" i="1"/>
  <c r="CF668" i="1"/>
  <c r="CR667" i="1"/>
  <c r="BE666" i="1"/>
  <c r="BD667" i="1"/>
  <c r="CC668" i="1"/>
  <c r="BF669" i="1"/>
  <c r="BR667" i="1"/>
  <c r="BE669" i="1"/>
  <c r="CN669" i="1"/>
  <c r="CC669" i="1"/>
  <c r="AX669" i="1"/>
  <c r="BQ669" i="1"/>
  <c r="CF666" i="1"/>
  <c r="BP669" i="1"/>
  <c r="BN666" i="1"/>
  <c r="BK668" i="1"/>
  <c r="BP666" i="1"/>
  <c r="BA668" i="1"/>
  <c r="CD669" i="1"/>
  <c r="BC669" i="1"/>
  <c r="CM668" i="1"/>
  <c r="CQ667" i="1"/>
  <c r="BB668" i="1"/>
  <c r="CL667" i="1"/>
  <c r="CL668" i="1"/>
  <c r="BV669" i="1"/>
  <c r="BM666" i="1"/>
  <c r="CI668" i="1"/>
  <c r="BT669" i="1"/>
  <c r="BP667" i="1"/>
  <c r="BT667" i="1"/>
  <c r="L666" i="1" l="1"/>
  <c r="U666" i="1" s="1"/>
  <c r="H670" i="1"/>
  <c r="Q670" i="1" s="1"/>
  <c r="G667" i="1"/>
  <c r="P667" i="1" s="1"/>
  <c r="K670" i="1"/>
  <c r="T670" i="1" s="1"/>
  <c r="AC670" i="1" s="1"/>
  <c r="AN670" i="1" s="1"/>
  <c r="E666" i="1"/>
  <c r="N666" i="1" s="1"/>
  <c r="J665" i="1"/>
  <c r="S665" i="1" s="1"/>
  <c r="G670" i="1"/>
  <c r="P670" i="1" s="1"/>
  <c r="I669" i="1"/>
  <c r="R669" i="1" s="1"/>
  <c r="H671" i="1"/>
  <c r="Q671" i="1" s="1"/>
  <c r="F666" i="1"/>
  <c r="O666" i="1" s="1"/>
  <c r="E667" i="1"/>
  <c r="N667" i="1" s="1"/>
  <c r="F667" i="1"/>
  <c r="O667" i="1" s="1"/>
  <c r="K668" i="1"/>
  <c r="T668" i="1" s="1"/>
  <c r="E668" i="1"/>
  <c r="N668" i="1" s="1"/>
  <c r="E670" i="1"/>
  <c r="N670" i="1" s="1"/>
  <c r="F670" i="1"/>
  <c r="O670" i="1" s="1"/>
  <c r="K671" i="1"/>
  <c r="T671" i="1" s="1"/>
  <c r="AC671" i="1" s="1"/>
  <c r="AN671" i="1" s="1"/>
  <c r="I668" i="1"/>
  <c r="R668" i="1" s="1"/>
  <c r="L671" i="1"/>
  <c r="U671" i="1" s="1"/>
  <c r="I672" i="1"/>
  <c r="R672" i="1" s="1"/>
  <c r="AA672" i="1" s="1"/>
  <c r="AL672" i="1" s="1"/>
  <c r="L665" i="1"/>
  <c r="U665" i="1" s="1"/>
  <c r="E669" i="1"/>
  <c r="N669" i="1" s="1"/>
  <c r="F671" i="1"/>
  <c r="O671" i="1" s="1"/>
  <c r="X671" i="1" s="1"/>
  <c r="AI671" i="1" s="1"/>
  <c r="I667" i="1"/>
  <c r="R667" i="1" s="1"/>
  <c r="AA667" i="1" s="1"/>
  <c r="AL667" i="1" s="1"/>
  <c r="H668" i="1"/>
  <c r="Q668" i="1" s="1"/>
  <c r="E665" i="1"/>
  <c r="F665" i="1"/>
  <c r="O665" i="1" s="1"/>
  <c r="J669" i="1"/>
  <c r="S669" i="1" s="1"/>
  <c r="AB669" i="1" s="1"/>
  <c r="AM669" i="1" s="1"/>
  <c r="L668" i="1"/>
  <c r="U668" i="1" s="1"/>
  <c r="AD668" i="1" s="1"/>
  <c r="AO668" i="1" s="1"/>
  <c r="I665" i="1"/>
  <c r="R665" i="1" s="1"/>
  <c r="F672" i="1"/>
  <c r="O672" i="1" s="1"/>
  <c r="X672" i="1" s="1"/>
  <c r="AI672" i="1" s="1"/>
  <c r="E671" i="1"/>
  <c r="N671" i="1" s="1"/>
  <c r="W671" i="1" s="1"/>
  <c r="F668" i="1"/>
  <c r="O668" i="1" s="1"/>
  <c r="X668" i="1" s="1"/>
  <c r="AI668" i="1" s="1"/>
  <c r="J670" i="1"/>
  <c r="S670" i="1" s="1"/>
  <c r="H669" i="1"/>
  <c r="Q669" i="1" s="1"/>
  <c r="Z669" i="1" s="1"/>
  <c r="AK669" i="1" s="1"/>
  <c r="J668" i="1"/>
  <c r="S668" i="1" s="1"/>
  <c r="AB668" i="1" s="1"/>
  <c r="AM668" i="1" s="1"/>
  <c r="G666" i="1"/>
  <c r="P666" i="1" s="1"/>
  <c r="Y666" i="1" s="1"/>
  <c r="AJ666" i="1" s="1"/>
  <c r="K666" i="1"/>
  <c r="T666" i="1" s="1"/>
  <c r="G669" i="1"/>
  <c r="P669" i="1" s="1"/>
  <c r="L672" i="1"/>
  <c r="U672" i="1" s="1"/>
  <c r="H665" i="1"/>
  <c r="Q665" i="1" s="1"/>
  <c r="Z665" i="1" s="1"/>
  <c r="AK665" i="1" s="1"/>
  <c r="K667" i="1"/>
  <c r="T667" i="1" s="1"/>
  <c r="L670" i="1"/>
  <c r="U670" i="1" s="1"/>
  <c r="AD670" i="1" s="1"/>
  <c r="AO670" i="1" s="1"/>
  <c r="G672" i="1"/>
  <c r="P672" i="1" s="1"/>
  <c r="Y672" i="1" s="1"/>
  <c r="AJ672" i="1" s="1"/>
  <c r="I671" i="1"/>
  <c r="R671" i="1" s="1"/>
  <c r="AA671" i="1" s="1"/>
  <c r="AL671" i="1" s="1"/>
  <c r="G665" i="1"/>
  <c r="P665" i="1" s="1"/>
  <c r="H667" i="1"/>
  <c r="Q667" i="1" s="1"/>
  <c r="Z667" i="1" s="1"/>
  <c r="AK667" i="1" s="1"/>
  <c r="K672" i="1"/>
  <c r="T672" i="1" s="1"/>
  <c r="AC672" i="1" s="1"/>
  <c r="AN672" i="1" s="1"/>
  <c r="G671" i="1"/>
  <c r="P671" i="1" s="1"/>
  <c r="Y671" i="1" s="1"/>
  <c r="AJ671" i="1" s="1"/>
  <c r="L667" i="1"/>
  <c r="U667" i="1" s="1"/>
  <c r="AD667" i="1" s="1"/>
  <c r="AO667" i="1" s="1"/>
  <c r="J666" i="1"/>
  <c r="S666" i="1" s="1"/>
  <c r="AB666" i="1" s="1"/>
  <c r="AM666" i="1" s="1"/>
  <c r="K665" i="1"/>
  <c r="T665" i="1" s="1"/>
  <c r="AC665" i="1" s="1"/>
  <c r="AN665" i="1" s="1"/>
  <c r="H666" i="1"/>
  <c r="Q666" i="1" s="1"/>
  <c r="Z666" i="1" s="1"/>
  <c r="AK666" i="1" s="1"/>
  <c r="K669" i="1"/>
  <c r="T669" i="1" s="1"/>
  <c r="AC669" i="1" s="1"/>
  <c r="AN669" i="1" s="1"/>
  <c r="I666" i="1"/>
  <c r="R666" i="1" s="1"/>
  <c r="AA666" i="1" s="1"/>
  <c r="AL666" i="1" s="1"/>
  <c r="J667" i="1"/>
  <c r="S667" i="1" s="1"/>
  <c r="AB667" i="1" s="1"/>
  <c r="AM667" i="1" s="1"/>
  <c r="G668" i="1"/>
  <c r="P668" i="1" s="1"/>
  <c r="Y668" i="1" s="1"/>
  <c r="AJ668" i="1" s="1"/>
  <c r="I670" i="1"/>
  <c r="R670" i="1" s="1"/>
  <c r="AA670" i="1" s="1"/>
  <c r="AL670" i="1" s="1"/>
  <c r="H672" i="1"/>
  <c r="Q672" i="1" s="1"/>
  <c r="Z672" i="1" s="1"/>
  <c r="AK672" i="1" s="1"/>
  <c r="J671" i="1"/>
  <c r="S671" i="1" s="1"/>
  <c r="AB671" i="1" s="1"/>
  <c r="AM671" i="1" s="1"/>
  <c r="F669" i="1"/>
  <c r="O669" i="1" s="1"/>
  <c r="X669" i="1" s="1"/>
  <c r="AI669" i="1" s="1"/>
  <c r="J672" i="1"/>
  <c r="S672" i="1" s="1"/>
  <c r="AB672" i="1" s="1"/>
  <c r="AM672" i="1" s="1"/>
  <c r="L669" i="1"/>
  <c r="U669" i="1" s="1"/>
  <c r="AD669" i="1" s="1"/>
  <c r="AO669" i="1" s="1"/>
  <c r="E672" i="1"/>
  <c r="N672" i="1" s="1"/>
  <c r="W672" i="1" s="1"/>
  <c r="AH672" i="1" s="1"/>
  <c r="N665" i="1"/>
  <c r="X666" i="1"/>
  <c r="AI666" i="1" s="1"/>
  <c r="W667" i="1"/>
  <c r="AH667" i="1" s="1"/>
  <c r="X667" i="1"/>
  <c r="AI667" i="1" s="1"/>
  <c r="AC668" i="1"/>
  <c r="AN668" i="1" s="1"/>
  <c r="W668" i="1"/>
  <c r="AH668" i="1" s="1"/>
  <c r="W670" i="1"/>
  <c r="AH670" i="1" s="1"/>
  <c r="X670" i="1"/>
  <c r="AI670" i="1" s="1"/>
  <c r="Z671" i="1"/>
  <c r="AK671" i="1" s="1"/>
  <c r="Y669" i="1"/>
  <c r="AJ669" i="1" s="1"/>
  <c r="AD672" i="1"/>
  <c r="AO672" i="1" s="1"/>
  <c r="AC666" i="1"/>
  <c r="AN666" i="1" s="1"/>
  <c r="AA668" i="1"/>
  <c r="AL668" i="1" s="1"/>
  <c r="X665" i="1"/>
  <c r="AI665" i="1" s="1"/>
  <c r="AD671" i="1"/>
  <c r="AO671" i="1" s="1"/>
  <c r="AD665" i="1"/>
  <c r="AO665" i="1" s="1"/>
  <c r="W669" i="1"/>
  <c r="AH669" i="1" s="1"/>
  <c r="Z668" i="1"/>
  <c r="AK668" i="1" s="1"/>
  <c r="AA665" i="1"/>
  <c r="AL665" i="1" s="1"/>
  <c r="AB670" i="1"/>
  <c r="AM670" i="1" s="1"/>
  <c r="AC667" i="1"/>
  <c r="AN667" i="1" s="1"/>
  <c r="Y665" i="1"/>
  <c r="AJ665" i="1" s="1"/>
  <c r="W666" i="1"/>
  <c r="AH666" i="1" s="1"/>
  <c r="AA669" i="1"/>
  <c r="AL669" i="1" s="1"/>
  <c r="Z670" i="1"/>
  <c r="AK670" i="1" s="1"/>
  <c r="Y670" i="1"/>
  <c r="AJ670" i="1" s="1"/>
  <c r="AB665" i="1"/>
  <c r="AM665" i="1" s="1"/>
  <c r="Y667" i="1"/>
  <c r="AJ667" i="1" s="1"/>
  <c r="AD666" i="1"/>
  <c r="AO666" i="1" s="1"/>
  <c r="M673" i="1" l="1"/>
  <c r="AN673" i="1"/>
  <c r="AM673" i="1"/>
  <c r="AK673" i="1"/>
  <c r="AJ673" i="1"/>
  <c r="AL673" i="1"/>
  <c r="AE671" i="1"/>
  <c r="AE669" i="1"/>
  <c r="AE668" i="1"/>
  <c r="AH671" i="1"/>
  <c r="AE672" i="1"/>
  <c r="AE670" i="1"/>
  <c r="AE667" i="1"/>
  <c r="V673" i="1"/>
  <c r="W665" i="1"/>
  <c r="AH665" i="1" s="1"/>
  <c r="AO673" i="1"/>
  <c r="AE665" i="1" l="1"/>
  <c r="AD673" i="1"/>
  <c r="AE666" i="1"/>
  <c r="AP672" i="1"/>
  <c r="AH673" i="1"/>
  <c r="AI673" i="1"/>
  <c r="AP673" i="1" l="1"/>
  <c r="F677" i="1" s="1"/>
  <c r="DD87" i="1" s="1"/>
  <c r="AE673" i="1"/>
  <c r="D678" i="1" s="1"/>
  <c r="E677" i="1" l="1"/>
  <c r="DC87" i="1" s="1"/>
  <c r="D683" i="1"/>
  <c r="CZ87" i="1" s="1"/>
  <c r="D682" i="1"/>
  <c r="CY87" i="1" s="1"/>
  <c r="D681" i="1"/>
  <c r="CX87" i="1" s="1"/>
  <c r="D684" i="1"/>
  <c r="DA87" i="1" s="1"/>
  <c r="D685" i="1"/>
  <c r="DB87" i="1" s="1"/>
  <c r="D680" i="1"/>
  <c r="CW87" i="1" s="1"/>
  <c r="CU87" i="1"/>
  <c r="AR678" i="1"/>
  <c r="D679" i="1"/>
  <c r="CV87" i="1" s="1"/>
  <c r="K677" i="1"/>
  <c r="DI87" i="1" s="1"/>
  <c r="J677" i="1"/>
  <c r="DH87" i="1" s="1"/>
  <c r="L677" i="1"/>
  <c r="DJ87" i="1" s="1"/>
  <c r="I677" i="1"/>
  <c r="DG87" i="1" s="1"/>
  <c r="H677" i="1"/>
  <c r="DF87" i="1" s="1"/>
  <c r="G677" i="1"/>
  <c r="DE87" i="1" s="1"/>
  <c r="AS678" i="1" l="1"/>
  <c r="AS679" i="1" s="1"/>
  <c r="AS680" i="1" s="1"/>
  <c r="AS681" i="1" s="1"/>
  <c r="AS682" i="1" s="1"/>
  <c r="AS683" i="1" s="1"/>
  <c r="AS684" i="1" s="1"/>
  <c r="AS685" i="1" s="1"/>
  <c r="D686" i="1"/>
  <c r="M677" i="1"/>
  <c r="AR679" i="1"/>
  <c r="AR680" i="1" s="1"/>
  <c r="AR681" i="1" s="1"/>
  <c r="AR682" i="1" l="1"/>
  <c r="AR683" i="1" s="1"/>
  <c r="AR684" i="1" s="1"/>
  <c r="AR685" i="1" s="1"/>
  <c r="CN682" i="1" l="1"/>
  <c r="CH681" i="1"/>
  <c r="BF682" i="1"/>
  <c r="CI681" i="1"/>
  <c r="BO681" i="1"/>
  <c r="AX682" i="1"/>
  <c r="BV682" i="1"/>
  <c r="CP679" i="1"/>
  <c r="BX680" i="1"/>
  <c r="BQ681" i="1"/>
  <c r="AX680" i="1"/>
  <c r="BX682" i="1"/>
  <c r="CA681" i="1"/>
  <c r="CR681" i="1"/>
  <c r="BL681" i="1"/>
  <c r="BJ680" i="1"/>
  <c r="BN679" i="1"/>
  <c r="CA682" i="1"/>
  <c r="BV680" i="1"/>
  <c r="BA680" i="1"/>
  <c r="BZ681" i="1"/>
  <c r="BU682" i="1"/>
  <c r="BA679" i="1"/>
  <c r="AU682" i="1"/>
  <c r="CO681" i="1"/>
  <c r="CB680" i="1"/>
  <c r="BE679" i="1"/>
  <c r="BE680" i="1"/>
  <c r="BE682" i="1"/>
  <c r="CD682" i="1"/>
  <c r="CR682" i="1"/>
  <c r="BD681" i="1"/>
  <c r="CA680" i="1"/>
  <c r="AW682" i="1"/>
  <c r="BO680" i="1"/>
  <c r="CQ681" i="1"/>
  <c r="CQ682" i="1"/>
  <c r="BH681" i="1"/>
  <c r="CL680" i="1"/>
  <c r="CJ679" i="1"/>
  <c r="BV679" i="1"/>
  <c r="AZ681" i="1"/>
  <c r="BV681" i="1"/>
  <c r="CF681" i="1"/>
  <c r="AX679" i="1"/>
  <c r="AV682" i="1"/>
  <c r="CP680" i="1"/>
  <c r="BS679" i="1"/>
  <c r="BA681" i="1"/>
  <c r="BR681" i="1"/>
  <c r="BN681" i="1"/>
  <c r="CM682" i="1"/>
  <c r="CE679" i="1"/>
  <c r="CD679" i="1"/>
  <c r="BG679" i="1"/>
  <c r="CE682" i="1"/>
  <c r="CI682" i="1"/>
  <c r="BY681" i="1"/>
  <c r="BB682" i="1"/>
  <c r="BY679" i="1"/>
  <c r="CB682" i="1"/>
  <c r="BR679" i="1"/>
  <c r="BT682" i="1"/>
  <c r="BD680" i="1"/>
  <c r="BR682" i="1"/>
  <c r="CI680" i="1"/>
  <c r="BH682" i="1"/>
  <c r="AZ680" i="1"/>
  <c r="BW679" i="1"/>
  <c r="BJ681" i="1"/>
  <c r="AW680" i="1"/>
  <c r="BM680" i="1"/>
  <c r="BB681" i="1"/>
  <c r="BU681" i="1"/>
  <c r="BD679" i="1"/>
  <c r="AY682" i="1"/>
  <c r="CD680" i="1"/>
  <c r="BT681" i="1"/>
  <c r="BL682" i="1"/>
  <c r="CQ679" i="1"/>
  <c r="BF680" i="1"/>
  <c r="BQ679" i="1"/>
  <c r="CC679" i="1"/>
  <c r="BW682" i="1"/>
  <c r="BO682" i="1"/>
  <c r="CH680" i="1"/>
  <c r="BM681" i="1"/>
  <c r="AZ679" i="1"/>
  <c r="CP681" i="1"/>
  <c r="CL682" i="1"/>
  <c r="CK681" i="1"/>
  <c r="BZ680" i="1"/>
  <c r="BB680" i="1"/>
  <c r="CK680" i="1"/>
  <c r="BS680" i="1"/>
  <c r="CO679" i="1"/>
  <c r="BC681" i="1"/>
  <c r="BJ679" i="1"/>
  <c r="BZ682" i="1"/>
  <c r="AW679" i="1"/>
  <c r="BF679" i="1"/>
  <c r="BL680" i="1"/>
  <c r="CM679" i="1"/>
  <c r="CI679" i="1"/>
  <c r="BW680" i="1"/>
  <c r="BR680" i="1"/>
  <c r="CK682" i="1"/>
  <c r="BG682" i="1"/>
  <c r="BS681" i="1"/>
  <c r="CN680" i="1"/>
  <c r="BQ682" i="1"/>
  <c r="BT680" i="1"/>
  <c r="CH682" i="1"/>
  <c r="BC680" i="1"/>
  <c r="BP682" i="1"/>
  <c r="CM681" i="1"/>
  <c r="CH679" i="1"/>
  <c r="BI680" i="1"/>
  <c r="BZ679" i="1"/>
  <c r="CG682" i="1"/>
  <c r="BX681" i="1"/>
  <c r="BM682" i="1"/>
  <c r="BK679" i="1"/>
  <c r="CB679" i="1"/>
  <c r="CK679" i="1"/>
  <c r="CO680" i="1"/>
  <c r="BK682" i="1"/>
  <c r="AW681" i="1"/>
  <c r="BT679" i="1"/>
  <c r="CO682" i="1"/>
  <c r="BK681" i="1"/>
  <c r="CJ680" i="1"/>
  <c r="CF682" i="1"/>
  <c r="CE681" i="1"/>
  <c r="CJ681" i="1"/>
  <c r="CL681" i="1"/>
  <c r="CC682" i="1"/>
  <c r="BD682" i="1"/>
  <c r="CG681" i="1"/>
  <c r="BB679" i="1"/>
  <c r="CN681" i="1"/>
  <c r="CL679" i="1"/>
  <c r="BU679" i="1"/>
  <c r="BO679" i="1"/>
  <c r="BP681" i="1"/>
  <c r="CD681" i="1"/>
  <c r="CR679" i="1"/>
  <c r="AY680" i="1"/>
  <c r="CR680" i="1"/>
  <c r="AU679" i="1"/>
  <c r="CJ682" i="1"/>
  <c r="AV680" i="1"/>
  <c r="BN680" i="1"/>
  <c r="BI681" i="1"/>
  <c r="BN682" i="1"/>
  <c r="CE680" i="1"/>
  <c r="CF679" i="1"/>
  <c r="CA679" i="1"/>
  <c r="BK680" i="1"/>
  <c r="BH680" i="1"/>
  <c r="BU680" i="1"/>
  <c r="CP682" i="1"/>
  <c r="BY680" i="1"/>
  <c r="BJ682" i="1"/>
  <c r="CN679" i="1"/>
  <c r="BA682" i="1"/>
  <c r="AZ682" i="1"/>
  <c r="BP679" i="1"/>
  <c r="CG679" i="1"/>
  <c r="BH679" i="1"/>
  <c r="AU680" i="1"/>
  <c r="CF680" i="1"/>
  <c r="BM679" i="1"/>
  <c r="AV679" i="1"/>
  <c r="CM680" i="1"/>
  <c r="BL679" i="1"/>
  <c r="AY679" i="1"/>
  <c r="BW681" i="1"/>
  <c r="CQ680" i="1"/>
  <c r="BC682" i="1"/>
  <c r="BY682" i="1"/>
  <c r="BG680" i="1"/>
  <c r="BC679" i="1"/>
  <c r="BE681" i="1"/>
  <c r="AV681" i="1"/>
  <c r="BI682" i="1"/>
  <c r="CC681" i="1"/>
  <c r="AU681" i="1"/>
  <c r="BG681" i="1"/>
  <c r="CB681" i="1"/>
  <c r="BP680" i="1"/>
  <c r="CG680" i="1"/>
  <c r="CC680" i="1"/>
  <c r="BQ680" i="1"/>
  <c r="AX681" i="1"/>
  <c r="AY681" i="1"/>
  <c r="BX679" i="1"/>
  <c r="BS682" i="1"/>
  <c r="BF681" i="1"/>
  <c r="BI679" i="1"/>
  <c r="L679" i="1" l="1"/>
  <c r="U679" i="1" s="1"/>
  <c r="L685" i="1"/>
  <c r="U685" i="1" s="1"/>
  <c r="AD685" i="1" s="1"/>
  <c r="AO685" i="1" s="1"/>
  <c r="L680" i="1"/>
  <c r="U680" i="1" s="1"/>
  <c r="H679" i="1"/>
  <c r="Q679" i="1" s="1"/>
  <c r="Z679" i="1" s="1"/>
  <c r="AK679" i="1" s="1"/>
  <c r="G682" i="1"/>
  <c r="P682" i="1" s="1"/>
  <c r="E678" i="1"/>
  <c r="K684" i="1"/>
  <c r="T684" i="1" s="1"/>
  <c r="E682" i="1"/>
  <c r="N682" i="1" s="1"/>
  <c r="E681" i="1"/>
  <c r="N681" i="1" s="1"/>
  <c r="E679" i="1"/>
  <c r="N679" i="1" s="1"/>
  <c r="F679" i="1"/>
  <c r="O679" i="1" s="1"/>
  <c r="E685" i="1"/>
  <c r="N685" i="1" s="1"/>
  <c r="W685" i="1" s="1"/>
  <c r="AH685" i="1" s="1"/>
  <c r="L681" i="1"/>
  <c r="U681" i="1" s="1"/>
  <c r="G678" i="1"/>
  <c r="P678" i="1" s="1"/>
  <c r="J684" i="1"/>
  <c r="S684" i="1" s="1"/>
  <c r="G681" i="1"/>
  <c r="P681" i="1" s="1"/>
  <c r="Y681" i="1" s="1"/>
  <c r="AJ681" i="1" s="1"/>
  <c r="K683" i="1"/>
  <c r="T683" i="1" s="1"/>
  <c r="I679" i="1"/>
  <c r="R679" i="1" s="1"/>
  <c r="AA679" i="1" s="1"/>
  <c r="AL679" i="1" s="1"/>
  <c r="H678" i="1"/>
  <c r="Q678" i="1" s="1"/>
  <c r="J678" i="1"/>
  <c r="S678" i="1" s="1"/>
  <c r="K680" i="1"/>
  <c r="T680" i="1" s="1"/>
  <c r="K685" i="1"/>
  <c r="T685" i="1" s="1"/>
  <c r="AC685" i="1" s="1"/>
  <c r="AN685" i="1" s="1"/>
  <c r="E680" i="1"/>
  <c r="N680" i="1" s="1"/>
  <c r="H684" i="1"/>
  <c r="Q684" i="1" s="1"/>
  <c r="Z684" i="1" s="1"/>
  <c r="AK684" i="1" s="1"/>
  <c r="K679" i="1"/>
  <c r="T679" i="1" s="1"/>
  <c r="I682" i="1"/>
  <c r="R682" i="1" s="1"/>
  <c r="AA682" i="1" s="1"/>
  <c r="AL682" i="1" s="1"/>
  <c r="G679" i="1"/>
  <c r="P679" i="1" s="1"/>
  <c r="J685" i="1"/>
  <c r="S685" i="1" s="1"/>
  <c r="AB685" i="1" s="1"/>
  <c r="AM685" i="1" s="1"/>
  <c r="G685" i="1"/>
  <c r="P685" i="1" s="1"/>
  <c r="L683" i="1"/>
  <c r="U683" i="1" s="1"/>
  <c r="J680" i="1"/>
  <c r="S680" i="1" s="1"/>
  <c r="K678" i="1"/>
  <c r="T678" i="1" s="1"/>
  <c r="E683" i="1"/>
  <c r="N683" i="1" s="1"/>
  <c r="W683" i="1" s="1"/>
  <c r="AH683" i="1" s="1"/>
  <c r="G680" i="1"/>
  <c r="P680" i="1" s="1"/>
  <c r="Y680" i="1" s="1"/>
  <c r="AJ680" i="1" s="1"/>
  <c r="K681" i="1"/>
  <c r="T681" i="1" s="1"/>
  <c r="H682" i="1"/>
  <c r="Q682" i="1" s="1"/>
  <c r="Z682" i="1" s="1"/>
  <c r="AK682" i="1" s="1"/>
  <c r="J683" i="1"/>
  <c r="S683" i="1" s="1"/>
  <c r="AB683" i="1" s="1"/>
  <c r="AM683" i="1" s="1"/>
  <c r="L678" i="1"/>
  <c r="U678" i="1" s="1"/>
  <c r="AD678" i="1" s="1"/>
  <c r="AO678" i="1" s="1"/>
  <c r="F684" i="1"/>
  <c r="O684" i="1" s="1"/>
  <c r="X684" i="1" s="1"/>
  <c r="AI684" i="1" s="1"/>
  <c r="I683" i="1"/>
  <c r="R683" i="1" s="1"/>
  <c r="AA683" i="1" s="1"/>
  <c r="AL683" i="1" s="1"/>
  <c r="F680" i="1"/>
  <c r="O680" i="1" s="1"/>
  <c r="X680" i="1" s="1"/>
  <c r="AI680" i="1" s="1"/>
  <c r="F681" i="1"/>
  <c r="O681" i="1" s="1"/>
  <c r="X681" i="1" s="1"/>
  <c r="AI681" i="1" s="1"/>
  <c r="F678" i="1"/>
  <c r="O678" i="1" s="1"/>
  <c r="X678" i="1" s="1"/>
  <c r="AI678" i="1" s="1"/>
  <c r="I680" i="1"/>
  <c r="R680" i="1" s="1"/>
  <c r="AA680" i="1" s="1"/>
  <c r="AL680" i="1" s="1"/>
  <c r="L684" i="1"/>
  <c r="U684" i="1" s="1"/>
  <c r="AD684" i="1" s="1"/>
  <c r="AO684" i="1" s="1"/>
  <c r="G684" i="1"/>
  <c r="P684" i="1" s="1"/>
  <c r="Y684" i="1" s="1"/>
  <c r="AJ684" i="1" s="1"/>
  <c r="I678" i="1"/>
  <c r="R678" i="1" s="1"/>
  <c r="G683" i="1"/>
  <c r="P683" i="1" s="1"/>
  <c r="Y683" i="1" s="1"/>
  <c r="AJ683" i="1" s="1"/>
  <c r="I685" i="1"/>
  <c r="R685" i="1" s="1"/>
  <c r="AA685" i="1" s="1"/>
  <c r="AL685" i="1" s="1"/>
  <c r="E684" i="1"/>
  <c r="N684" i="1" s="1"/>
  <c r="W684" i="1" s="1"/>
  <c r="AH684" i="1" s="1"/>
  <c r="J682" i="1"/>
  <c r="S682" i="1" s="1"/>
  <c r="AB682" i="1" s="1"/>
  <c r="AM682" i="1" s="1"/>
  <c r="J681" i="1"/>
  <c r="S681" i="1" s="1"/>
  <c r="AB681" i="1" s="1"/>
  <c r="AM681" i="1" s="1"/>
  <c r="H685" i="1"/>
  <c r="Q685" i="1" s="1"/>
  <c r="Z685" i="1" s="1"/>
  <c r="AK685" i="1" s="1"/>
  <c r="K682" i="1"/>
  <c r="T682" i="1" s="1"/>
  <c r="AC682" i="1" s="1"/>
  <c r="AN682" i="1" s="1"/>
  <c r="F683" i="1"/>
  <c r="O683" i="1" s="1"/>
  <c r="L682" i="1"/>
  <c r="U682" i="1" s="1"/>
  <c r="AD682" i="1" s="1"/>
  <c r="AO682" i="1" s="1"/>
  <c r="I681" i="1"/>
  <c r="R681" i="1" s="1"/>
  <c r="AA681" i="1" s="1"/>
  <c r="AL681" i="1" s="1"/>
  <c r="H680" i="1"/>
  <c r="Q680" i="1" s="1"/>
  <c r="Z680" i="1" s="1"/>
  <c r="AK680" i="1" s="1"/>
  <c r="J679" i="1"/>
  <c r="S679" i="1" s="1"/>
  <c r="AB679" i="1" s="1"/>
  <c r="AM679" i="1" s="1"/>
  <c r="I684" i="1"/>
  <c r="R684" i="1" s="1"/>
  <c r="AA684" i="1" s="1"/>
  <c r="AL684" i="1" s="1"/>
  <c r="H683" i="1"/>
  <c r="Q683" i="1" s="1"/>
  <c r="Z683" i="1" s="1"/>
  <c r="AK683" i="1" s="1"/>
  <c r="F682" i="1"/>
  <c r="O682" i="1" s="1"/>
  <c r="X682" i="1" s="1"/>
  <c r="AI682" i="1" s="1"/>
  <c r="H681" i="1"/>
  <c r="Q681" i="1" s="1"/>
  <c r="Z681" i="1" s="1"/>
  <c r="AK681" i="1" s="1"/>
  <c r="F685" i="1"/>
  <c r="O685" i="1" s="1"/>
  <c r="X685" i="1" s="1"/>
  <c r="AI685" i="1" s="1"/>
  <c r="W681" i="1"/>
  <c r="AH681" i="1" s="1"/>
  <c r="AD681" i="1"/>
  <c r="AO681" i="1" s="1"/>
  <c r="W682" i="1"/>
  <c r="AH682" i="1" s="1"/>
  <c r="AC679" i="1"/>
  <c r="AN679" i="1" s="1"/>
  <c r="AC683" i="1"/>
  <c r="AN683" i="1" s="1"/>
  <c r="AC678" i="1"/>
  <c r="AN678" i="1" s="1"/>
  <c r="AD680" i="1"/>
  <c r="AO680" i="1" s="1"/>
  <c r="AC684" i="1"/>
  <c r="AN684" i="1" s="1"/>
  <c r="W679" i="1"/>
  <c r="AH679" i="1" s="1"/>
  <c r="AC681" i="1"/>
  <c r="AN681" i="1" s="1"/>
  <c r="AA678" i="1"/>
  <c r="AL678" i="1" s="1"/>
  <c r="AC680" i="1"/>
  <c r="AN680" i="1" s="1"/>
  <c r="W680" i="1"/>
  <c r="AH680" i="1" s="1"/>
  <c r="Z678" i="1"/>
  <c r="AK678" i="1" s="1"/>
  <c r="Y678" i="1"/>
  <c r="AJ678" i="1" s="1"/>
  <c r="Y682" i="1"/>
  <c r="AJ682" i="1" s="1"/>
  <c r="AB678" i="1"/>
  <c r="AM678" i="1" s="1"/>
  <c r="AB680" i="1"/>
  <c r="AM680" i="1" s="1"/>
  <c r="X683" i="1"/>
  <c r="AI683" i="1" s="1"/>
  <c r="AD679" i="1"/>
  <c r="AO679" i="1" s="1"/>
  <c r="N678" i="1"/>
  <c r="X679" i="1"/>
  <c r="AI679" i="1" s="1"/>
  <c r="Y679" i="1"/>
  <c r="AJ679" i="1" s="1"/>
  <c r="Y685" i="1"/>
  <c r="AJ685" i="1" s="1"/>
  <c r="AD683" i="1"/>
  <c r="AO683" i="1" s="1"/>
  <c r="AB684" i="1"/>
  <c r="AM684" i="1" s="1"/>
  <c r="M686" i="1" l="1"/>
  <c r="AK686" i="1"/>
  <c r="AN686" i="1"/>
  <c r="AL686" i="1"/>
  <c r="AM686" i="1"/>
  <c r="AJ686" i="1"/>
  <c r="AE684" i="1"/>
  <c r="V686" i="1"/>
  <c r="W678" i="1"/>
  <c r="AE682" i="1"/>
  <c r="AO686" i="1"/>
  <c r="AE683" i="1"/>
  <c r="AE685" i="1"/>
  <c r="AE680" i="1"/>
  <c r="AE681" i="1"/>
  <c r="AD686" i="1" l="1"/>
  <c r="AE678" i="1"/>
  <c r="AE679" i="1"/>
  <c r="AH678" i="1"/>
  <c r="AE686" i="1" l="1"/>
  <c r="D691" i="1" s="1"/>
  <c r="AP685" i="1"/>
  <c r="AH686" i="1"/>
  <c r="AI686" i="1"/>
  <c r="CU88" i="1" l="1"/>
  <c r="AR691" i="1"/>
  <c r="D692" i="1"/>
  <c r="CV88" i="1" s="1"/>
  <c r="AP686" i="1"/>
  <c r="E690" i="1" s="1"/>
  <c r="D695" i="1"/>
  <c r="CY88" i="1" s="1"/>
  <c r="D696" i="1"/>
  <c r="CZ88" i="1" s="1"/>
  <c r="D697" i="1"/>
  <c r="DA88" i="1" s="1"/>
  <c r="D694" i="1"/>
  <c r="CX88" i="1" s="1"/>
  <c r="D693" i="1"/>
  <c r="CW88" i="1" s="1"/>
  <c r="D698" i="1"/>
  <c r="DB88" i="1" s="1"/>
  <c r="AR692" i="1" l="1"/>
  <c r="AR693" i="1" s="1"/>
  <c r="AR694" i="1" s="1"/>
  <c r="AR695" i="1" s="1"/>
  <c r="AR696" i="1" s="1"/>
  <c r="AR697" i="1" s="1"/>
  <c r="AR698" i="1" s="1"/>
  <c r="D699" i="1"/>
  <c r="DC88" i="1"/>
  <c r="AS691" i="1"/>
  <c r="F690" i="1"/>
  <c r="DD88" i="1" s="1"/>
  <c r="H690" i="1"/>
  <c r="DF88" i="1" s="1"/>
  <c r="L690" i="1"/>
  <c r="DJ88" i="1" s="1"/>
  <c r="G690" i="1"/>
  <c r="DE88" i="1" s="1"/>
  <c r="I690" i="1"/>
  <c r="DG88" i="1" s="1"/>
  <c r="K690" i="1"/>
  <c r="DI88" i="1" s="1"/>
  <c r="J690" i="1"/>
  <c r="DH88" i="1" s="1"/>
  <c r="M690" i="1" l="1"/>
  <c r="AS692" i="1"/>
  <c r="AS693" i="1" s="1"/>
  <c r="AS694" i="1" s="1"/>
  <c r="AS695" i="1" l="1"/>
  <c r="AS696" i="1" s="1"/>
  <c r="AS697" i="1" s="1"/>
  <c r="AS698" i="1" s="1"/>
  <c r="BP692" i="1"/>
  <c r="CF692" i="1"/>
  <c r="BQ695" i="1"/>
  <c r="CG693" i="1"/>
  <c r="CC693" i="1"/>
  <c r="BD692" i="1"/>
  <c r="BB695" i="1"/>
  <c r="CP694" i="1"/>
  <c r="BT695" i="1"/>
  <c r="BR694" i="1"/>
  <c r="BB692" i="1"/>
  <c r="BW693" i="1"/>
  <c r="BC694" i="1"/>
  <c r="AW694" i="1"/>
  <c r="AU693" i="1"/>
  <c r="BL694" i="1"/>
  <c r="CE695" i="1"/>
  <c r="AU694" i="1"/>
  <c r="BP695" i="1"/>
  <c r="CD693" i="1"/>
  <c r="CO692" i="1"/>
  <c r="BD693" i="1"/>
  <c r="CM693" i="1"/>
  <c r="CR692" i="1"/>
  <c r="CG695" i="1"/>
  <c r="BZ694" i="1"/>
  <c r="CD694" i="1"/>
  <c r="BV695" i="1"/>
  <c r="BY692" i="1"/>
  <c r="BE692" i="1"/>
  <c r="CH692" i="1"/>
  <c r="BD695" i="1"/>
  <c r="CJ693" i="1"/>
  <c r="CP693" i="1"/>
  <c r="CN692" i="1"/>
  <c r="BL695" i="1"/>
  <c r="BN692" i="1"/>
  <c r="CB693" i="1"/>
  <c r="AZ692" i="1"/>
  <c r="BO695" i="1"/>
  <c r="BF694" i="1"/>
  <c r="BU692" i="1"/>
  <c r="BK695" i="1"/>
  <c r="BE695" i="1"/>
  <c r="BG692" i="1"/>
  <c r="BS694" i="1"/>
  <c r="BS693" i="1"/>
  <c r="BE694" i="1"/>
  <c r="CB694" i="1"/>
  <c r="BC695" i="1"/>
  <c r="BK694" i="1"/>
  <c r="BN693" i="1"/>
  <c r="BI695" i="1"/>
  <c r="BT694" i="1"/>
  <c r="BX693" i="1"/>
  <c r="BV694" i="1"/>
  <c r="CK692" i="1"/>
  <c r="CQ694" i="1"/>
  <c r="CE693" i="1"/>
  <c r="AV692" i="1"/>
  <c r="AY692" i="1"/>
  <c r="CK693" i="1"/>
  <c r="BQ693" i="1"/>
  <c r="BZ692" i="1"/>
  <c r="BQ694" i="1"/>
  <c r="CF693" i="1"/>
  <c r="BF693" i="1"/>
  <c r="BH694" i="1"/>
  <c r="BR695" i="1"/>
  <c r="BP694" i="1"/>
  <c r="CI693" i="1"/>
  <c r="CJ692" i="1"/>
  <c r="CM692" i="1"/>
  <c r="AW695" i="1"/>
  <c r="CO694" i="1"/>
  <c r="CC694" i="1"/>
  <c r="CM694" i="1"/>
  <c r="CK695" i="1"/>
  <c r="CN694" i="1"/>
  <c r="CG694" i="1"/>
  <c r="CJ695" i="1"/>
  <c r="AX693" i="1"/>
  <c r="BT692" i="1"/>
  <c r="BK693" i="1"/>
  <c r="CP695" i="1"/>
  <c r="BU695" i="1"/>
  <c r="BX694" i="1"/>
  <c r="BM694" i="1"/>
  <c r="CE694" i="1"/>
  <c r="CR695" i="1"/>
  <c r="AZ694" i="1"/>
  <c r="BG694" i="1"/>
  <c r="BP693" i="1"/>
  <c r="CI692" i="1"/>
  <c r="BR693" i="1"/>
  <c r="AU692" i="1"/>
  <c r="CL692" i="1"/>
  <c r="AX694" i="1"/>
  <c r="BX692" i="1"/>
  <c r="CK694" i="1" l="1"/>
  <c r="BC692" i="1"/>
  <c r="BG695" i="1"/>
  <c r="AY694" i="1"/>
  <c r="BO692" i="1"/>
  <c r="CA693" i="1"/>
  <c r="BC693" i="1"/>
  <c r="CO695" i="1"/>
  <c r="BR692" i="1"/>
  <c r="BO694" i="1"/>
  <c r="BU694" i="1"/>
  <c r="BM693" i="1"/>
  <c r="BF692" i="1"/>
  <c r="BZ695" i="1"/>
  <c r="BL692" i="1"/>
  <c r="CH695" i="1"/>
  <c r="CB692" i="1"/>
  <c r="CL695" i="1"/>
  <c r="AY695" i="1"/>
  <c r="AX695" i="1"/>
  <c r="BH695" i="1"/>
  <c r="CF694" i="1"/>
  <c r="BW692" i="1"/>
  <c r="CC695" i="1"/>
  <c r="CM695" i="1"/>
  <c r="AV694" i="1"/>
  <c r="CC692" i="1"/>
  <c r="CB695" i="1"/>
  <c r="BN694" i="1"/>
  <c r="CG692" i="1"/>
  <c r="CI694" i="1"/>
  <c r="BJ694" i="1"/>
  <c r="BB694" i="1"/>
  <c r="BG693" i="1"/>
  <c r="BA695" i="1"/>
  <c r="CQ692" i="1"/>
  <c r="BK692" i="1"/>
  <c r="AY693" i="1"/>
  <c r="BJ692" i="1"/>
  <c r="CJ694" i="1"/>
  <c r="CA692" i="1"/>
  <c r="CH694" i="1"/>
  <c r="BW694" i="1"/>
  <c r="BD694" i="1"/>
  <c r="BS695" i="1"/>
  <c r="BY694" i="1"/>
  <c r="BV693" i="1"/>
  <c r="CA694" i="1"/>
  <c r="AW692" i="1"/>
  <c r="CL693" i="1"/>
  <c r="BM692" i="1"/>
  <c r="BS692" i="1"/>
  <c r="BL693" i="1"/>
  <c r="BA694" i="1"/>
  <c r="AV695" i="1"/>
  <c r="BA692" i="1"/>
  <c r="BY695" i="1"/>
  <c r="CR694" i="1"/>
  <c r="CO693" i="1"/>
  <c r="BI693" i="1"/>
  <c r="BM695" i="1"/>
  <c r="BY693" i="1"/>
  <c r="CR693" i="1"/>
  <c r="AV693" i="1"/>
  <c r="CQ693" i="1"/>
  <c r="BW695" i="1"/>
  <c r="BO693" i="1"/>
  <c r="BJ693" i="1"/>
  <c r="CA695" i="1"/>
  <c r="CD695" i="1"/>
  <c r="BZ693" i="1"/>
  <c r="CI695" i="1"/>
  <c r="BH692" i="1"/>
  <c r="CF695" i="1"/>
  <c r="CD692" i="1"/>
  <c r="AW693" i="1"/>
  <c r="BE693" i="1"/>
  <c r="CN693" i="1"/>
  <c r="CE692" i="1"/>
  <c r="AZ693" i="1"/>
  <c r="BB693" i="1"/>
  <c r="BI694" i="1"/>
  <c r="BJ695" i="1"/>
  <c r="BF695" i="1"/>
  <c r="CQ695" i="1"/>
  <c r="BI692" i="1"/>
  <c r="BH693" i="1"/>
  <c r="BU693" i="1"/>
  <c r="BT693" i="1"/>
  <c r="BN695" i="1"/>
  <c r="CP692" i="1"/>
  <c r="CN695" i="1"/>
  <c r="CL694" i="1"/>
  <c r="BQ692" i="1"/>
  <c r="BX695" i="1"/>
  <c r="BA693" i="1"/>
  <c r="AX692" i="1"/>
  <c r="CH693" i="1"/>
  <c r="AU695" i="1"/>
  <c r="AZ695" i="1"/>
  <c r="BV692" i="1"/>
  <c r="F695" i="1" l="1"/>
  <c r="O695" i="1" s="1"/>
  <c r="F694" i="1"/>
  <c r="O694" i="1" s="1"/>
  <c r="E697" i="1"/>
  <c r="N697" i="1" s="1"/>
  <c r="H695" i="1"/>
  <c r="Q695" i="1" s="1"/>
  <c r="E692" i="1"/>
  <c r="N692" i="1" s="1"/>
  <c r="E693" i="1"/>
  <c r="N693" i="1" s="1"/>
  <c r="L697" i="1"/>
  <c r="U697" i="1" s="1"/>
  <c r="L693" i="1"/>
  <c r="U693" i="1" s="1"/>
  <c r="AD693" i="1" s="1"/>
  <c r="AO693" i="1" s="1"/>
  <c r="F691" i="1"/>
  <c r="O691" i="1" s="1"/>
  <c r="H692" i="1"/>
  <c r="Q692" i="1" s="1"/>
  <c r="I693" i="1"/>
  <c r="R693" i="1" s="1"/>
  <c r="G695" i="1"/>
  <c r="P695" i="1" s="1"/>
  <c r="Y695" i="1" s="1"/>
  <c r="AJ695" i="1" s="1"/>
  <c r="H696" i="1"/>
  <c r="Q696" i="1" s="1"/>
  <c r="J695" i="1"/>
  <c r="S695" i="1" s="1"/>
  <c r="L692" i="1"/>
  <c r="U692" i="1" s="1"/>
  <c r="K698" i="1"/>
  <c r="T698" i="1" s="1"/>
  <c r="AC698" i="1" s="1"/>
  <c r="AN698" i="1" s="1"/>
  <c r="K695" i="1"/>
  <c r="T695" i="1" s="1"/>
  <c r="L696" i="1"/>
  <c r="U696" i="1" s="1"/>
  <c r="J694" i="1"/>
  <c r="S694" i="1" s="1"/>
  <c r="AB694" i="1" s="1"/>
  <c r="AM694" i="1" s="1"/>
  <c r="F698" i="1"/>
  <c r="O698" i="1" s="1"/>
  <c r="X698" i="1" s="1"/>
  <c r="AI698" i="1" s="1"/>
  <c r="E698" i="1"/>
  <c r="N698" i="1" s="1"/>
  <c r="L695" i="1"/>
  <c r="U695" i="1" s="1"/>
  <c r="H691" i="1"/>
  <c r="Q691" i="1" s="1"/>
  <c r="Z691" i="1" s="1"/>
  <c r="AK691" i="1" s="1"/>
  <c r="I698" i="1"/>
  <c r="R698" i="1" s="1"/>
  <c r="AA698" i="1" s="1"/>
  <c r="AL698" i="1" s="1"/>
  <c r="K693" i="1"/>
  <c r="T693" i="1" s="1"/>
  <c r="F692" i="1"/>
  <c r="O692" i="1" s="1"/>
  <c r="F696" i="1"/>
  <c r="O696" i="1" s="1"/>
  <c r="X696" i="1" s="1"/>
  <c r="AI696" i="1" s="1"/>
  <c r="E691" i="1"/>
  <c r="N691" i="1" s="1"/>
  <c r="I696" i="1"/>
  <c r="R696" i="1" s="1"/>
  <c r="J692" i="1"/>
  <c r="S692" i="1" s="1"/>
  <c r="I692" i="1"/>
  <c r="R692" i="1" s="1"/>
  <c r="AA692" i="1" s="1"/>
  <c r="AL692" i="1" s="1"/>
  <c r="G694" i="1"/>
  <c r="P694" i="1" s="1"/>
  <c r="Y694" i="1" s="1"/>
  <c r="AJ694" i="1" s="1"/>
  <c r="L698" i="1"/>
  <c r="U698" i="1" s="1"/>
  <c r="H694" i="1"/>
  <c r="Q694" i="1" s="1"/>
  <c r="J693" i="1"/>
  <c r="S693" i="1" s="1"/>
  <c r="AB693" i="1" s="1"/>
  <c r="AM693" i="1" s="1"/>
  <c r="G693" i="1"/>
  <c r="P693" i="1" s="1"/>
  <c r="Y693" i="1" s="1"/>
  <c r="AJ693" i="1" s="1"/>
  <c r="J691" i="1"/>
  <c r="S691" i="1" s="1"/>
  <c r="E695" i="1"/>
  <c r="N695" i="1" s="1"/>
  <c r="G691" i="1"/>
  <c r="P691" i="1" s="1"/>
  <c r="H697" i="1"/>
  <c r="Q697" i="1" s="1"/>
  <c r="Z697" i="1" s="1"/>
  <c r="AK697" i="1" s="1"/>
  <c r="L691" i="1"/>
  <c r="U691" i="1" s="1"/>
  <c r="K696" i="1"/>
  <c r="T696" i="1" s="1"/>
  <c r="G692" i="1"/>
  <c r="P692" i="1" s="1"/>
  <c r="Y692" i="1" s="1"/>
  <c r="AJ692" i="1" s="1"/>
  <c r="I697" i="1"/>
  <c r="R697" i="1" s="1"/>
  <c r="AA697" i="1" s="1"/>
  <c r="AL697" i="1" s="1"/>
  <c r="F693" i="1"/>
  <c r="O693" i="1" s="1"/>
  <c r="G698" i="1"/>
  <c r="P698" i="1" s="1"/>
  <c r="K694" i="1"/>
  <c r="T694" i="1" s="1"/>
  <c r="AC694" i="1" s="1"/>
  <c r="AN694" i="1" s="1"/>
  <c r="E696" i="1"/>
  <c r="N696" i="1" s="1"/>
  <c r="W696" i="1" s="1"/>
  <c r="AH696" i="1" s="1"/>
  <c r="L694" i="1"/>
  <c r="U694" i="1" s="1"/>
  <c r="G696" i="1"/>
  <c r="P696" i="1" s="1"/>
  <c r="J697" i="1"/>
  <c r="S697" i="1" s="1"/>
  <c r="AB697" i="1" s="1"/>
  <c r="AM697" i="1" s="1"/>
  <c r="J698" i="1"/>
  <c r="S698" i="1" s="1"/>
  <c r="AB698" i="1" s="1"/>
  <c r="AM698" i="1" s="1"/>
  <c r="E694" i="1"/>
  <c r="N694" i="1" s="1"/>
  <c r="F697" i="1"/>
  <c r="O697" i="1" s="1"/>
  <c r="J696" i="1"/>
  <c r="S696" i="1" s="1"/>
  <c r="AB696" i="1" s="1"/>
  <c r="AM696" i="1" s="1"/>
  <c r="I691" i="1"/>
  <c r="R691" i="1" s="1"/>
  <c r="AA691" i="1" s="1"/>
  <c r="AL691" i="1" s="1"/>
  <c r="K692" i="1"/>
  <c r="T692" i="1" s="1"/>
  <c r="AC692" i="1" s="1"/>
  <c r="AN692" i="1" s="1"/>
  <c r="K697" i="1"/>
  <c r="T697" i="1" s="1"/>
  <c r="AC697" i="1" s="1"/>
  <c r="AN697" i="1" s="1"/>
  <c r="G697" i="1"/>
  <c r="P697" i="1" s="1"/>
  <c r="Y697" i="1" s="1"/>
  <c r="AJ697" i="1" s="1"/>
  <c r="H693" i="1"/>
  <c r="Q693" i="1" s="1"/>
  <c r="Z693" i="1" s="1"/>
  <c r="AK693" i="1" s="1"/>
  <c r="I694" i="1"/>
  <c r="R694" i="1" s="1"/>
  <c r="AA694" i="1" s="1"/>
  <c r="AL694" i="1" s="1"/>
  <c r="H698" i="1"/>
  <c r="Q698" i="1" s="1"/>
  <c r="Z698" i="1" s="1"/>
  <c r="AK698" i="1" s="1"/>
  <c r="I695" i="1"/>
  <c r="R695" i="1" s="1"/>
  <c r="AA695" i="1" s="1"/>
  <c r="AL695" i="1" s="1"/>
  <c r="K691" i="1"/>
  <c r="T691" i="1" s="1"/>
  <c r="AC691" i="1" s="1"/>
  <c r="AN691" i="1" s="1"/>
  <c r="AC695" i="1"/>
  <c r="AN695" i="1" s="1"/>
  <c r="AA696" i="1"/>
  <c r="AL696" i="1" s="1"/>
  <c r="AB692" i="1"/>
  <c r="AM692" i="1" s="1"/>
  <c r="AD698" i="1"/>
  <c r="AO698" i="1" s="1"/>
  <c r="Z694" i="1"/>
  <c r="AK694" i="1" s="1"/>
  <c r="AB691" i="1"/>
  <c r="AM691" i="1" s="1"/>
  <c r="W695" i="1"/>
  <c r="W698" i="1"/>
  <c r="AD694" i="1"/>
  <c r="AO694" i="1" s="1"/>
  <c r="Y696" i="1"/>
  <c r="AJ696" i="1" s="1"/>
  <c r="W694" i="1"/>
  <c r="AH694" i="1" s="1"/>
  <c r="Z696" i="1"/>
  <c r="AK696" i="1" s="1"/>
  <c r="AB695" i="1"/>
  <c r="AM695" i="1" s="1"/>
  <c r="AD691" i="1"/>
  <c r="AO691" i="1" s="1"/>
  <c r="AC696" i="1"/>
  <c r="AN696" i="1" s="1"/>
  <c r="X693" i="1"/>
  <c r="AI693" i="1" s="1"/>
  <c r="Y698" i="1"/>
  <c r="AJ698" i="1" s="1"/>
  <c r="W693" i="1"/>
  <c r="X695" i="1"/>
  <c r="AI695" i="1" s="1"/>
  <c r="X691" i="1"/>
  <c r="AI691" i="1" s="1"/>
  <c r="W697" i="1"/>
  <c r="W692" i="1"/>
  <c r="AH692" i="1" s="1"/>
  <c r="Z692" i="1"/>
  <c r="AK692" i="1" s="1"/>
  <c r="Z695" i="1"/>
  <c r="AK695" i="1" s="1"/>
  <c r="X694" i="1"/>
  <c r="AI694" i="1" s="1"/>
  <c r="AD697" i="1"/>
  <c r="AO697" i="1" s="1"/>
  <c r="AD692" i="1"/>
  <c r="AO692" i="1" s="1"/>
  <c r="AA693" i="1"/>
  <c r="AL693" i="1" s="1"/>
  <c r="X697" i="1"/>
  <c r="AI697" i="1" s="1"/>
  <c r="Y691" i="1"/>
  <c r="AJ691" i="1" s="1"/>
  <c r="AD695" i="1"/>
  <c r="AO695" i="1" s="1"/>
  <c r="AD696" i="1"/>
  <c r="AO696" i="1" s="1"/>
  <c r="AC693" i="1"/>
  <c r="AN693" i="1" s="1"/>
  <c r="X692" i="1"/>
  <c r="AI692" i="1" s="1"/>
  <c r="M699" i="1" l="1"/>
  <c r="AL699" i="1"/>
  <c r="AE695" i="1"/>
  <c r="V699" i="1"/>
  <c r="W691" i="1"/>
  <c r="AH695" i="1"/>
  <c r="AN699" i="1"/>
  <c r="AK699" i="1"/>
  <c r="AJ699" i="1"/>
  <c r="AE697" i="1"/>
  <c r="AE693" i="1"/>
  <c r="AO699" i="1"/>
  <c r="AE698" i="1"/>
  <c r="AM699" i="1"/>
  <c r="AE696" i="1"/>
  <c r="AH697" i="1"/>
  <c r="AH693" i="1"/>
  <c r="AE694" i="1"/>
  <c r="AH698" i="1"/>
  <c r="AD699" i="1" l="1"/>
  <c r="AE691" i="1"/>
  <c r="AH691" i="1"/>
  <c r="AE692" i="1"/>
  <c r="AE699" i="1" l="1"/>
  <c r="D704" i="1" s="1"/>
  <c r="AP698" i="1"/>
  <c r="AH699" i="1"/>
  <c r="AI699" i="1"/>
  <c r="CU89" i="1" l="1"/>
  <c r="AR704" i="1"/>
  <c r="AP699" i="1"/>
  <c r="E703" i="1" s="1"/>
  <c r="D705" i="1"/>
  <c r="CV89" i="1" s="1"/>
  <c r="D707" i="1"/>
  <c r="CX89" i="1" s="1"/>
  <c r="D711" i="1"/>
  <c r="DB89" i="1" s="1"/>
  <c r="D709" i="1"/>
  <c r="CZ89" i="1" s="1"/>
  <c r="D706" i="1"/>
  <c r="CW89" i="1" s="1"/>
  <c r="D710" i="1"/>
  <c r="DA89" i="1" s="1"/>
  <c r="D708" i="1"/>
  <c r="CY89" i="1" s="1"/>
  <c r="AR705" i="1" l="1"/>
  <c r="AR706" i="1" s="1"/>
  <c r="AR707" i="1" s="1"/>
  <c r="AR708" i="1" s="1"/>
  <c r="AR709" i="1" s="1"/>
  <c r="AR710" i="1" s="1"/>
  <c r="AR711" i="1" s="1"/>
  <c r="F703" i="1"/>
  <c r="DD89" i="1" s="1"/>
  <c r="D712" i="1"/>
  <c r="DC89" i="1"/>
  <c r="AS704" i="1"/>
  <c r="AS705" i="1" s="1"/>
  <c r="G703" i="1"/>
  <c r="DE89" i="1" s="1"/>
  <c r="J703" i="1"/>
  <c r="DH89" i="1" s="1"/>
  <c r="I703" i="1"/>
  <c r="DG89" i="1" s="1"/>
  <c r="H703" i="1"/>
  <c r="DF89" i="1" s="1"/>
  <c r="K703" i="1"/>
  <c r="DI89" i="1" s="1"/>
  <c r="L703" i="1"/>
  <c r="DJ89" i="1" s="1"/>
  <c r="M703" i="1" l="1"/>
  <c r="AS706" i="1"/>
  <c r="AS707" i="1" s="1"/>
  <c r="AS708" i="1" l="1"/>
  <c r="AS709" i="1" s="1"/>
  <c r="AS710" i="1" s="1"/>
  <c r="AS711" i="1" s="1"/>
  <c r="BL705" i="1"/>
  <c r="BX706" i="1"/>
  <c r="BK708" i="1"/>
  <c r="BV707" i="1"/>
  <c r="BN705" i="1"/>
  <c r="CI705" i="1"/>
  <c r="BA708" i="1"/>
  <c r="CQ706" i="1"/>
  <c r="BG705" i="1"/>
  <c r="AW708" i="1"/>
  <c r="BD708" i="1"/>
  <c r="CO705" i="1"/>
  <c r="BD707" i="1"/>
  <c r="CL705" i="1"/>
  <c r="CD708" i="1"/>
  <c r="CD705" i="1"/>
  <c r="CR707" i="1"/>
  <c r="CI707" i="1"/>
  <c r="CK708" i="1"/>
  <c r="CM706" i="1"/>
  <c r="BG706" i="1"/>
  <c r="CQ705" i="1"/>
  <c r="CN705" i="1"/>
  <c r="CA706" i="1"/>
  <c r="BF706" i="1"/>
  <c r="BR707" i="1"/>
  <c r="AX705" i="1"/>
  <c r="BX707" i="1"/>
  <c r="CA707" i="1"/>
  <c r="BM706" i="1"/>
  <c r="CN707" i="1"/>
  <c r="BS705" i="1"/>
  <c r="BK706" i="1"/>
  <c r="CL707" i="1"/>
  <c r="CI706" i="1"/>
  <c r="BX705" i="1"/>
  <c r="BI708" i="1"/>
  <c r="BZ706" i="1"/>
  <c r="BN707" i="1"/>
  <c r="BD706" i="1"/>
  <c r="BM705" i="1"/>
  <c r="BW707" i="1"/>
  <c r="BZ708" i="1"/>
  <c r="AX706" i="1"/>
  <c r="BC708" i="1"/>
  <c r="BG707" i="1"/>
  <c r="BH706" i="1"/>
  <c r="CJ708" i="1"/>
  <c r="AW707" i="1"/>
  <c r="BR706" i="1"/>
  <c r="AW705" i="1"/>
  <c r="AZ708" i="1"/>
  <c r="BE706" i="1"/>
  <c r="BI707" i="1"/>
  <c r="AY706" i="1"/>
  <c r="BF705" i="1"/>
  <c r="CO706" i="1"/>
  <c r="BG708" i="1"/>
  <c r="CR708" i="1"/>
  <c r="BW705" i="1"/>
  <c r="CB707" i="1"/>
  <c r="BR705" i="1"/>
  <c r="BX708" i="1"/>
  <c r="BY705" i="1"/>
  <c r="BN708" i="1"/>
  <c r="CG705" i="1"/>
  <c r="BS706" i="1"/>
  <c r="BP708" i="1"/>
  <c r="BU708" i="1"/>
  <c r="BN706" i="1"/>
  <c r="CF708" i="1"/>
  <c r="BP705" i="1"/>
  <c r="AY707" i="1"/>
  <c r="CL708" i="1"/>
  <c r="CG708" i="1"/>
  <c r="BO705" i="1"/>
  <c r="BI706" i="1" l="1"/>
  <c r="BJ708" i="1"/>
  <c r="BA705" i="1"/>
  <c r="BB705" i="1"/>
  <c r="BZ707" i="1"/>
  <c r="AW706" i="1"/>
  <c r="BV705" i="1"/>
  <c r="CC705" i="1"/>
  <c r="BO707" i="1"/>
  <c r="CE706" i="1"/>
  <c r="CM708" i="1"/>
  <c r="BT707" i="1"/>
  <c r="BT708" i="1"/>
  <c r="BI705" i="1"/>
  <c r="BS707" i="1"/>
  <c r="BY706" i="1"/>
  <c r="CP707" i="1"/>
  <c r="BZ705" i="1"/>
  <c r="CP708" i="1"/>
  <c r="CC707" i="1"/>
  <c r="CJ706" i="1"/>
  <c r="BE708" i="1"/>
  <c r="BW706" i="1"/>
  <c r="CJ707" i="1"/>
  <c r="CL706" i="1"/>
  <c r="BB708" i="1"/>
  <c r="CF705" i="1"/>
  <c r="CP706" i="1"/>
  <c r="CE707" i="1"/>
  <c r="CR705" i="1"/>
  <c r="CB708" i="1"/>
  <c r="BJ706" i="1"/>
  <c r="BQ705" i="1"/>
  <c r="CE705" i="1"/>
  <c r="AZ706" i="1"/>
  <c r="AX707" i="1"/>
  <c r="CA705" i="1"/>
  <c r="BB706" i="1"/>
  <c r="BQ707" i="1"/>
  <c r="BP707" i="1"/>
  <c r="BT705" i="1"/>
  <c r="CC708" i="1"/>
  <c r="CF707" i="1"/>
  <c r="BH705" i="1"/>
  <c r="BO706" i="1"/>
  <c r="CH705" i="1"/>
  <c r="BS708" i="1"/>
  <c r="BC706" i="1"/>
  <c r="BJ705" i="1"/>
  <c r="BU707" i="1"/>
  <c r="BR708" i="1"/>
  <c r="BU705" i="1"/>
  <c r="CE708" i="1"/>
  <c r="AY708" i="1"/>
  <c r="AU705" i="1"/>
  <c r="BA707" i="1"/>
  <c r="CN708" i="1"/>
  <c r="BW708" i="1"/>
  <c r="BL708" i="1"/>
  <c r="BQ706" i="1"/>
  <c r="BT706" i="1"/>
  <c r="BE705" i="1"/>
  <c r="AV708" i="1"/>
  <c r="BY707" i="1"/>
  <c r="BC707" i="1"/>
  <c r="BC705" i="1"/>
  <c r="AX708" i="1"/>
  <c r="AV707" i="1"/>
  <c r="BU706" i="1"/>
  <c r="CA708" i="1"/>
  <c r="CM707" i="1"/>
  <c r="CJ705" i="1"/>
  <c r="CF706" i="1"/>
  <c r="CH707" i="1"/>
  <c r="AV705" i="1"/>
  <c r="CI708" i="1"/>
  <c r="BK705" i="1"/>
  <c r="CO708" i="1"/>
  <c r="BB707" i="1"/>
  <c r="AU706" i="1"/>
  <c r="BJ707" i="1"/>
  <c r="BD705" i="1"/>
  <c r="BQ708" i="1"/>
  <c r="BP706" i="1"/>
  <c r="BM708" i="1"/>
  <c r="BV706" i="1"/>
  <c r="CG706" i="1"/>
  <c r="AZ705" i="1"/>
  <c r="CD707" i="1"/>
  <c r="BM707" i="1"/>
  <c r="BO708" i="1"/>
  <c r="AU707" i="1"/>
  <c r="CH706" i="1"/>
  <c r="CH708" i="1"/>
  <c r="BH707" i="1"/>
  <c r="CG707" i="1"/>
  <c r="BA706" i="1"/>
  <c r="CN706" i="1"/>
  <c r="BY708" i="1"/>
  <c r="BV708" i="1"/>
  <c r="BL707" i="1"/>
  <c r="CP705" i="1"/>
  <c r="CK706" i="1"/>
  <c r="AY705" i="1"/>
  <c r="BL706" i="1"/>
  <c r="BE707" i="1"/>
  <c r="BF708" i="1"/>
  <c r="CC706" i="1"/>
  <c r="CD706" i="1"/>
  <c r="CQ707" i="1"/>
  <c r="AZ707" i="1"/>
  <c r="CM705" i="1"/>
  <c r="CB705" i="1"/>
  <c r="AV706" i="1"/>
  <c r="CK707" i="1"/>
  <c r="CK705" i="1"/>
  <c r="BK707" i="1"/>
  <c r="BF707" i="1"/>
  <c r="CQ708" i="1"/>
  <c r="CO707" i="1"/>
  <c r="CR706" i="1"/>
  <c r="AU708" i="1"/>
  <c r="BH708" i="1"/>
  <c r="CB706" i="1"/>
  <c r="G708" i="1"/>
  <c r="P708" i="1" s="1"/>
  <c r="L707" i="1" l="1"/>
  <c r="U707" i="1" s="1"/>
  <c r="F708" i="1"/>
  <c r="O708" i="1" s="1"/>
  <c r="E708" i="1"/>
  <c r="N708" i="1" s="1"/>
  <c r="H704" i="1"/>
  <c r="Q704" i="1" s="1"/>
  <c r="J707" i="1"/>
  <c r="S707" i="1" s="1"/>
  <c r="E706" i="1"/>
  <c r="N706" i="1" s="1"/>
  <c r="K706" i="1"/>
  <c r="T706" i="1" s="1"/>
  <c r="AC706" i="1" s="1"/>
  <c r="AN706" i="1" s="1"/>
  <c r="I705" i="1"/>
  <c r="R705" i="1" s="1"/>
  <c r="K704" i="1"/>
  <c r="T704" i="1" s="1"/>
  <c r="G709" i="1"/>
  <c r="P709" i="1" s="1"/>
  <c r="J710" i="1"/>
  <c r="S710" i="1" s="1"/>
  <c r="AB710" i="1" s="1"/>
  <c r="AM710" i="1" s="1"/>
  <c r="I708" i="1"/>
  <c r="R708" i="1" s="1"/>
  <c r="AA708" i="1" s="1"/>
  <c r="AL708" i="1" s="1"/>
  <c r="I710" i="1"/>
  <c r="R710" i="1" s="1"/>
  <c r="F707" i="1"/>
  <c r="O707" i="1" s="1"/>
  <c r="I709" i="1"/>
  <c r="R709" i="1" s="1"/>
  <c r="AA709" i="1" s="1"/>
  <c r="AL709" i="1" s="1"/>
  <c r="L708" i="1"/>
  <c r="U708" i="1" s="1"/>
  <c r="J709" i="1"/>
  <c r="S709" i="1" s="1"/>
  <c r="J711" i="1"/>
  <c r="S711" i="1" s="1"/>
  <c r="L710" i="1"/>
  <c r="U710" i="1" s="1"/>
  <c r="AD710" i="1" s="1"/>
  <c r="AO710" i="1" s="1"/>
  <c r="K708" i="1"/>
  <c r="T708" i="1" s="1"/>
  <c r="AC708" i="1" s="1"/>
  <c r="AN708" i="1" s="1"/>
  <c r="L709" i="1"/>
  <c r="U709" i="1" s="1"/>
  <c r="G705" i="1"/>
  <c r="P705" i="1" s="1"/>
  <c r="L705" i="1"/>
  <c r="U705" i="1" s="1"/>
  <c r="AD705" i="1" s="1"/>
  <c r="AO705" i="1" s="1"/>
  <c r="J706" i="1"/>
  <c r="S706" i="1" s="1"/>
  <c r="AB706" i="1" s="1"/>
  <c r="AM706" i="1" s="1"/>
  <c r="K707" i="1"/>
  <c r="T707" i="1" s="1"/>
  <c r="F706" i="1"/>
  <c r="O706" i="1" s="1"/>
  <c r="L711" i="1"/>
  <c r="U711" i="1" s="1"/>
  <c r="AD711" i="1" s="1"/>
  <c r="AO711" i="1" s="1"/>
  <c r="F705" i="1"/>
  <c r="O705" i="1" s="1"/>
  <c r="K710" i="1"/>
  <c r="T710" i="1" s="1"/>
  <c r="G704" i="1"/>
  <c r="P704" i="1" s="1"/>
  <c r="E707" i="1"/>
  <c r="N707" i="1" s="1"/>
  <c r="W707" i="1" s="1"/>
  <c r="AH707" i="1" s="1"/>
  <c r="J704" i="1"/>
  <c r="S704" i="1" s="1"/>
  <c r="AB704" i="1" s="1"/>
  <c r="AM704" i="1" s="1"/>
  <c r="E705" i="1"/>
  <c r="N705" i="1" s="1"/>
  <c r="H711" i="1"/>
  <c r="Q711" i="1" s="1"/>
  <c r="Z711" i="1" s="1"/>
  <c r="AK711" i="1" s="1"/>
  <c r="H708" i="1"/>
  <c r="Q708" i="1" s="1"/>
  <c r="Z708" i="1" s="1"/>
  <c r="AK708" i="1" s="1"/>
  <c r="G706" i="1"/>
  <c r="P706" i="1" s="1"/>
  <c r="Y706" i="1" s="1"/>
  <c r="AJ706" i="1" s="1"/>
  <c r="G710" i="1"/>
  <c r="P710" i="1" s="1"/>
  <c r="J708" i="1"/>
  <c r="S708" i="1" s="1"/>
  <c r="G711" i="1"/>
  <c r="P711" i="1" s="1"/>
  <c r="Y711" i="1" s="1"/>
  <c r="AJ711" i="1" s="1"/>
  <c r="J705" i="1"/>
  <c r="S705" i="1" s="1"/>
  <c r="AB705" i="1" s="1"/>
  <c r="AM705" i="1" s="1"/>
  <c r="L706" i="1"/>
  <c r="U706" i="1" s="1"/>
  <c r="AD706" i="1" s="1"/>
  <c r="AO706" i="1" s="1"/>
  <c r="H709" i="1"/>
  <c r="Q709" i="1" s="1"/>
  <c r="K709" i="1"/>
  <c r="T709" i="1" s="1"/>
  <c r="AC709" i="1" s="1"/>
  <c r="AN709" i="1" s="1"/>
  <c r="E709" i="1"/>
  <c r="N709" i="1" s="1"/>
  <c r="W709" i="1" s="1"/>
  <c r="AH709" i="1" s="1"/>
  <c r="H706" i="1"/>
  <c r="Q706" i="1" s="1"/>
  <c r="G707" i="1"/>
  <c r="P707" i="1" s="1"/>
  <c r="Y707" i="1" s="1"/>
  <c r="AJ707" i="1" s="1"/>
  <c r="K711" i="1"/>
  <c r="T711" i="1" s="1"/>
  <c r="AC711" i="1" s="1"/>
  <c r="AN711" i="1" s="1"/>
  <c r="E704" i="1"/>
  <c r="N704" i="1" s="1"/>
  <c r="F704" i="1"/>
  <c r="O704" i="1" s="1"/>
  <c r="X704" i="1" s="1"/>
  <c r="AI704" i="1" s="1"/>
  <c r="E710" i="1"/>
  <c r="N710" i="1" s="1"/>
  <c r="W710" i="1" s="1"/>
  <c r="AH710" i="1" s="1"/>
  <c r="I704" i="1"/>
  <c r="R704" i="1" s="1"/>
  <c r="AA704" i="1" s="1"/>
  <c r="AL704" i="1" s="1"/>
  <c r="F711" i="1"/>
  <c r="O711" i="1" s="1"/>
  <c r="X711" i="1" s="1"/>
  <c r="AI711" i="1" s="1"/>
  <c r="K705" i="1"/>
  <c r="T705" i="1" s="1"/>
  <c r="AC705" i="1" s="1"/>
  <c r="AN705" i="1" s="1"/>
  <c r="I706" i="1"/>
  <c r="R706" i="1" s="1"/>
  <c r="AA706" i="1" s="1"/>
  <c r="AL706" i="1" s="1"/>
  <c r="F710" i="1"/>
  <c r="O710" i="1" s="1"/>
  <c r="X710" i="1" s="1"/>
  <c r="AI710" i="1" s="1"/>
  <c r="H705" i="1"/>
  <c r="Q705" i="1" s="1"/>
  <c r="Z705" i="1" s="1"/>
  <c r="AK705" i="1" s="1"/>
  <c r="I707" i="1"/>
  <c r="R707" i="1" s="1"/>
  <c r="AA707" i="1" s="1"/>
  <c r="AL707" i="1" s="1"/>
  <c r="H707" i="1"/>
  <c r="Q707" i="1" s="1"/>
  <c r="Z707" i="1" s="1"/>
  <c r="AK707" i="1" s="1"/>
  <c r="H710" i="1"/>
  <c r="Q710" i="1" s="1"/>
  <c r="Z710" i="1" s="1"/>
  <c r="AK710" i="1" s="1"/>
  <c r="F709" i="1"/>
  <c r="O709" i="1" s="1"/>
  <c r="X709" i="1" s="1"/>
  <c r="AI709" i="1" s="1"/>
  <c r="I711" i="1"/>
  <c r="R711" i="1" s="1"/>
  <c r="AA711" i="1" s="1"/>
  <c r="AL711" i="1" s="1"/>
  <c r="E711" i="1"/>
  <c r="N711" i="1" s="1"/>
  <c r="W711" i="1" s="1"/>
  <c r="AH711" i="1" s="1"/>
  <c r="L704" i="1"/>
  <c r="U704" i="1" s="1"/>
  <c r="AD704" i="1" s="1"/>
  <c r="AO704" i="1" s="1"/>
  <c r="Z704" i="1"/>
  <c r="AK704" i="1" s="1"/>
  <c r="Y709" i="1"/>
  <c r="AJ709" i="1" s="1"/>
  <c r="AD707" i="1"/>
  <c r="AO707" i="1" s="1"/>
  <c r="AB707" i="1"/>
  <c r="AM707" i="1" s="1"/>
  <c r="AA705" i="1"/>
  <c r="AL705" i="1" s="1"/>
  <c r="Y708" i="1"/>
  <c r="AJ708" i="1" s="1"/>
  <c r="W706" i="1"/>
  <c r="AH706" i="1" s="1"/>
  <c r="AC704" i="1"/>
  <c r="AN704" i="1" s="1"/>
  <c r="W708" i="1"/>
  <c r="AH708" i="1" s="1"/>
  <c r="AA710" i="1"/>
  <c r="AL710" i="1" s="1"/>
  <c r="X707" i="1"/>
  <c r="AI707" i="1" s="1"/>
  <c r="AB709" i="1"/>
  <c r="AM709" i="1" s="1"/>
  <c r="AB711" i="1"/>
  <c r="AM711" i="1" s="1"/>
  <c r="Z706" i="1"/>
  <c r="AK706" i="1" s="1"/>
  <c r="X705" i="1"/>
  <c r="AI705" i="1" s="1"/>
  <c r="AD709" i="1"/>
  <c r="AO709" i="1" s="1"/>
  <c r="Y705" i="1"/>
  <c r="AJ705" i="1" s="1"/>
  <c r="AC707" i="1"/>
  <c r="AN707" i="1" s="1"/>
  <c r="X706" i="1"/>
  <c r="AI706" i="1" s="1"/>
  <c r="AC710" i="1"/>
  <c r="AN710" i="1" s="1"/>
  <c r="Y704" i="1"/>
  <c r="AJ704" i="1" s="1"/>
  <c r="W705" i="1"/>
  <c r="AH705" i="1" s="1"/>
  <c r="Y710" i="1"/>
  <c r="AJ710" i="1" s="1"/>
  <c r="AB708" i="1"/>
  <c r="AM708" i="1" s="1"/>
  <c r="Z709" i="1"/>
  <c r="AK709" i="1" s="1"/>
  <c r="AD708" i="1"/>
  <c r="AO708" i="1" s="1"/>
  <c r="X708" i="1"/>
  <c r="AI708" i="1" s="1"/>
  <c r="M712" i="1" l="1"/>
  <c r="AO712" i="1"/>
  <c r="AJ712" i="1"/>
  <c r="AN712" i="1"/>
  <c r="AK712" i="1"/>
  <c r="AL712" i="1"/>
  <c r="V712" i="1"/>
  <c r="W704" i="1"/>
  <c r="AH704" i="1" s="1"/>
  <c r="AE711" i="1"/>
  <c r="AE709" i="1"/>
  <c r="AM712" i="1"/>
  <c r="AE707" i="1"/>
  <c r="AE708" i="1"/>
  <c r="AE706" i="1"/>
  <c r="AE710" i="1"/>
  <c r="AE705" i="1" l="1"/>
  <c r="AP711" i="1"/>
  <c r="AH712" i="1"/>
  <c r="AI712" i="1"/>
  <c r="AD712" i="1"/>
  <c r="AE704" i="1"/>
  <c r="AE712" i="1" l="1"/>
  <c r="AP712" i="1"/>
  <c r="E716" i="1" s="1"/>
  <c r="J716" i="1" l="1"/>
  <c r="DH90" i="1" s="1"/>
  <c r="L716" i="1"/>
  <c r="DJ90" i="1" s="1"/>
  <c r="K716" i="1"/>
  <c r="DI90" i="1" s="1"/>
  <c r="I716" i="1"/>
  <c r="DG90" i="1" s="1"/>
  <c r="G716" i="1"/>
  <c r="DE90" i="1" s="1"/>
  <c r="H716" i="1"/>
  <c r="DF90" i="1" s="1"/>
  <c r="D722" i="1"/>
  <c r="CZ90" i="1" s="1"/>
  <c r="D720" i="1"/>
  <c r="CX90" i="1" s="1"/>
  <c r="D723" i="1"/>
  <c r="DA90" i="1" s="1"/>
  <c r="D724" i="1"/>
  <c r="DB90" i="1" s="1"/>
  <c r="D718" i="1"/>
  <c r="CV90" i="1" s="1"/>
  <c r="D721" i="1"/>
  <c r="CY90" i="1" s="1"/>
  <c r="D719" i="1"/>
  <c r="CW90" i="1" s="1"/>
  <c r="F716" i="1"/>
  <c r="DD90" i="1" s="1"/>
  <c r="D717" i="1"/>
  <c r="DC90" i="1"/>
  <c r="AS717" i="1"/>
  <c r="AS718" i="1" l="1"/>
  <c r="AS719" i="1" s="1"/>
  <c r="AS720" i="1" s="1"/>
  <c r="AS721" i="1" s="1"/>
  <c r="AS722" i="1" s="1"/>
  <c r="AS723" i="1" s="1"/>
  <c r="AS724" i="1" s="1"/>
  <c r="M716" i="1"/>
  <c r="D725" i="1"/>
  <c r="CU90" i="1"/>
  <c r="AR717" i="1"/>
  <c r="AR718" i="1" s="1"/>
  <c r="AR719" i="1" s="1"/>
  <c r="AR720" i="1" s="1"/>
  <c r="AR721" i="1" l="1"/>
  <c r="AR722" i="1" s="1"/>
  <c r="AR723" i="1" s="1"/>
  <c r="AR724" i="1" s="1"/>
  <c r="CH719" i="1" l="1"/>
  <c r="CQ720" i="1"/>
  <c r="CM719" i="1"/>
  <c r="BD719" i="1"/>
  <c r="BL721" i="1"/>
  <c r="CD721" i="1"/>
  <c r="AU719" i="1"/>
  <c r="CQ718" i="1"/>
  <c r="AZ719" i="1"/>
  <c r="AZ721" i="1"/>
  <c r="CB721" i="1"/>
  <c r="CB720" i="1"/>
  <c r="BJ719" i="1"/>
  <c r="CI719" i="1"/>
  <c r="BE719" i="1"/>
  <c r="BX718" i="1"/>
  <c r="CK719" i="1"/>
  <c r="BB718" i="1"/>
  <c r="BZ721" i="1"/>
  <c r="BQ719" i="1"/>
  <c r="CJ718" i="1"/>
  <c r="AV721" i="1"/>
  <c r="BB719" i="1"/>
  <c r="AV719" i="1"/>
  <c r="BR719" i="1"/>
  <c r="BN719" i="1"/>
  <c r="CG721" i="1"/>
  <c r="CF721" i="1"/>
  <c r="BS721" i="1"/>
  <c r="BI720" i="1"/>
  <c r="CQ721" i="1"/>
  <c r="BH720" i="1"/>
  <c r="BA721" i="1"/>
  <c r="CF720" i="1"/>
  <c r="CO719" i="1"/>
  <c r="BU719" i="1"/>
  <c r="CI718" i="1"/>
  <c r="CG719" i="1"/>
  <c r="CA721" i="1"/>
  <c r="BV719" i="1"/>
  <c r="CA720" i="1"/>
  <c r="AX720" i="1"/>
  <c r="BV718" i="1"/>
  <c r="BA720" i="1"/>
  <c r="CC721" i="1"/>
  <c r="BI721" i="1"/>
  <c r="CL719" i="1"/>
  <c r="CF718" i="1"/>
  <c r="BT721" i="1"/>
  <c r="AU718" i="1"/>
  <c r="CO721" i="1"/>
  <c r="CL721" i="1"/>
  <c r="CH720" i="1"/>
  <c r="BH721" i="1"/>
  <c r="BL720" i="1"/>
  <c r="BG718" i="1"/>
  <c r="BE721" i="1"/>
  <c r="BR720" i="1"/>
  <c r="BE718" i="1"/>
  <c r="AY720" i="1"/>
  <c r="BO719" i="1"/>
  <c r="BJ721" i="1"/>
  <c r="BP719" i="1"/>
  <c r="BY721" i="1"/>
  <c r="BN720" i="1"/>
  <c r="BQ720" i="1"/>
  <c r="BV721" i="1"/>
  <c r="BJ718" i="1"/>
  <c r="BF720" i="1"/>
  <c r="BU718" i="1"/>
  <c r="AZ720" i="1"/>
  <c r="AV720" i="1"/>
  <c r="CM720" i="1"/>
  <c r="CM718" i="1"/>
  <c r="BN718" i="1"/>
  <c r="BZ718" i="1"/>
  <c r="AY719" i="1"/>
  <c r="BR721" i="1"/>
  <c r="BT720" i="1"/>
  <c r="BO720" i="1"/>
  <c r="CN718" i="1"/>
  <c r="AX721" i="1"/>
  <c r="BF718" i="1"/>
  <c r="BD721" i="1"/>
  <c r="CR721" i="1"/>
  <c r="BB720" i="1"/>
  <c r="CO720" i="1"/>
  <c r="BZ720" i="1"/>
  <c r="BM720" i="1"/>
  <c r="BC718" i="1"/>
  <c r="CO718" i="1"/>
  <c r="CR719" i="1"/>
  <c r="BK720" i="1"/>
  <c r="AX718" i="1"/>
  <c r="CE719" i="1"/>
  <c r="AZ718" i="1"/>
  <c r="BY718" i="1"/>
  <c r="BC719" i="1"/>
  <c r="CJ721" i="1"/>
  <c r="BS720" i="1"/>
  <c r="CH721" i="1"/>
  <c r="BO721" i="1"/>
  <c r="CF719" i="1"/>
  <c r="BP718" i="1"/>
  <c r="AU720" i="1"/>
  <c r="CG720" i="1"/>
  <c r="BD718" i="1"/>
  <c r="CP720" i="1"/>
  <c r="BZ719" i="1"/>
  <c r="CC718" i="1"/>
  <c r="CM721" i="1"/>
  <c r="CK720" i="1"/>
  <c r="BK721" i="1"/>
  <c r="BQ718" i="1"/>
  <c r="BM719" i="1"/>
  <c r="BQ721" i="1"/>
  <c r="CA719" i="1"/>
  <c r="BF721" i="1"/>
  <c r="BL719" i="1"/>
  <c r="CH718" i="1"/>
  <c r="BM718" i="1"/>
  <c r="BG719" i="1"/>
  <c r="CJ720" i="1"/>
  <c r="AW719" i="1"/>
  <c r="CP718" i="1"/>
  <c r="CP721" i="1"/>
  <c r="BW719" i="1"/>
  <c r="BX719" i="1"/>
  <c r="BN721" i="1"/>
  <c r="AW718" i="1"/>
  <c r="CP719" i="1"/>
  <c r="BT719" i="1"/>
  <c r="CD720" i="1"/>
  <c r="AX719" i="1"/>
  <c r="AY721" i="1"/>
  <c r="BW720" i="1"/>
  <c r="BY719" i="1"/>
  <c r="BX721" i="1"/>
  <c r="BC721" i="1"/>
  <c r="BK718" i="1"/>
  <c r="BK719" i="1"/>
  <c r="CK721" i="1"/>
  <c r="CC719" i="1"/>
  <c r="BP720" i="1"/>
  <c r="BO718" i="1"/>
  <c r="BH718" i="1"/>
  <c r="BM721" i="1"/>
  <c r="CD718" i="1"/>
  <c r="CN719" i="1"/>
  <c r="BC720" i="1"/>
  <c r="BF719" i="1"/>
  <c r="BS719" i="1"/>
  <c r="BW721" i="1"/>
  <c r="BU720" i="1"/>
  <c r="AU721" i="1"/>
  <c r="AW721" i="1"/>
  <c r="BA718" i="1"/>
  <c r="BS718" i="1"/>
  <c r="CB719" i="1"/>
  <c r="BL718" i="1"/>
  <c r="BT718" i="1"/>
  <c r="CL718" i="1"/>
  <c r="CG718" i="1"/>
  <c r="CD719" i="1"/>
  <c r="BD720" i="1"/>
  <c r="AY718" i="1"/>
  <c r="BI718" i="1"/>
  <c r="BP721" i="1"/>
  <c r="BA719" i="1"/>
  <c r="BG721" i="1"/>
  <c r="BE720" i="1"/>
  <c r="CC720" i="1"/>
  <c r="CE718" i="1"/>
  <c r="BB721" i="1"/>
  <c r="CE720" i="1"/>
  <c r="CE721" i="1"/>
  <c r="BU721" i="1"/>
  <c r="BV720" i="1"/>
  <c r="CA718" i="1"/>
  <c r="CI720" i="1"/>
  <c r="BI719" i="1"/>
  <c r="CQ719" i="1"/>
  <c r="AV718" i="1"/>
  <c r="CK718" i="1"/>
  <c r="BR718" i="1"/>
  <c r="BH719" i="1"/>
  <c r="CR718" i="1"/>
  <c r="CN720" i="1"/>
  <c r="CR720" i="1"/>
  <c r="BG720" i="1"/>
  <c r="CB718" i="1"/>
  <c r="CJ719" i="1"/>
  <c r="CL720" i="1"/>
  <c r="CN721" i="1"/>
  <c r="CI721" i="1"/>
  <c r="BY720" i="1"/>
  <c r="BJ720" i="1"/>
  <c r="BX720" i="1"/>
  <c r="BW718" i="1"/>
  <c r="AW720" i="1"/>
  <c r="H719" i="1" l="1"/>
  <c r="Q719" i="1" s="1"/>
  <c r="L718" i="1"/>
  <c r="U718" i="1" s="1"/>
  <c r="E721" i="1"/>
  <c r="N721" i="1" s="1"/>
  <c r="H718" i="1"/>
  <c r="Q718" i="1" s="1"/>
  <c r="Z718" i="1" s="1"/>
  <c r="AK718" i="1" s="1"/>
  <c r="K720" i="1"/>
  <c r="T720" i="1" s="1"/>
  <c r="H722" i="1"/>
  <c r="Q722" i="1" s="1"/>
  <c r="K721" i="1"/>
  <c r="T721" i="1" s="1"/>
  <c r="H717" i="1"/>
  <c r="Q717" i="1" s="1"/>
  <c r="Z717" i="1" s="1"/>
  <c r="AK717" i="1" s="1"/>
  <c r="L720" i="1"/>
  <c r="U720" i="1" s="1"/>
  <c r="E722" i="1"/>
  <c r="N722" i="1" s="1"/>
  <c r="L721" i="1"/>
  <c r="U721" i="1" s="1"/>
  <c r="I724" i="1"/>
  <c r="R724" i="1" s="1"/>
  <c r="AA724" i="1" s="1"/>
  <c r="AL724" i="1" s="1"/>
  <c r="J721" i="1"/>
  <c r="S721" i="1" s="1"/>
  <c r="F723" i="1"/>
  <c r="O723" i="1" s="1"/>
  <c r="H721" i="1"/>
  <c r="Q721" i="1" s="1"/>
  <c r="G722" i="1"/>
  <c r="P722" i="1" s="1"/>
  <c r="Y722" i="1" s="1"/>
  <c r="AJ722" i="1" s="1"/>
  <c r="F719" i="1"/>
  <c r="O719" i="1" s="1"/>
  <c r="I717" i="1"/>
  <c r="R717" i="1" s="1"/>
  <c r="E718" i="1"/>
  <c r="N718" i="1" s="1"/>
  <c r="J717" i="1"/>
  <c r="S717" i="1" s="1"/>
  <c r="AB717" i="1" s="1"/>
  <c r="AM717" i="1" s="1"/>
  <c r="G717" i="1"/>
  <c r="P717" i="1" s="1"/>
  <c r="E720" i="1"/>
  <c r="N720" i="1" s="1"/>
  <c r="H720" i="1"/>
  <c r="Q720" i="1" s="1"/>
  <c r="I722" i="1"/>
  <c r="R722" i="1" s="1"/>
  <c r="AA722" i="1" s="1"/>
  <c r="AL722" i="1" s="1"/>
  <c r="I719" i="1"/>
  <c r="R719" i="1" s="1"/>
  <c r="K717" i="1"/>
  <c r="T717" i="1" s="1"/>
  <c r="I718" i="1"/>
  <c r="R718" i="1" s="1"/>
  <c r="K718" i="1"/>
  <c r="T718" i="1" s="1"/>
  <c r="AC718" i="1" s="1"/>
  <c r="AN718" i="1" s="1"/>
  <c r="L719" i="1"/>
  <c r="U719" i="1" s="1"/>
  <c r="J723" i="1"/>
  <c r="S723" i="1" s="1"/>
  <c r="H724" i="1"/>
  <c r="Q724" i="1" s="1"/>
  <c r="G720" i="1"/>
  <c r="P720" i="1" s="1"/>
  <c r="Y720" i="1" s="1"/>
  <c r="AJ720" i="1" s="1"/>
  <c r="E723" i="1"/>
  <c r="N723" i="1" s="1"/>
  <c r="G723" i="1"/>
  <c r="P723" i="1" s="1"/>
  <c r="K722" i="1"/>
  <c r="T722" i="1" s="1"/>
  <c r="L723" i="1"/>
  <c r="U723" i="1" s="1"/>
  <c r="AD723" i="1" s="1"/>
  <c r="AO723" i="1" s="1"/>
  <c r="J720" i="1"/>
  <c r="S720" i="1" s="1"/>
  <c r="I721" i="1"/>
  <c r="R721" i="1" s="1"/>
  <c r="F722" i="1"/>
  <c r="O722" i="1" s="1"/>
  <c r="L722" i="1"/>
  <c r="U722" i="1" s="1"/>
  <c r="AD722" i="1" s="1"/>
  <c r="AO722" i="1" s="1"/>
  <c r="F724" i="1"/>
  <c r="O724" i="1" s="1"/>
  <c r="K719" i="1"/>
  <c r="T719" i="1" s="1"/>
  <c r="I720" i="1"/>
  <c r="R720" i="1" s="1"/>
  <c r="AA720" i="1" s="1"/>
  <c r="AL720" i="1" s="1"/>
  <c r="K723" i="1"/>
  <c r="T723" i="1" s="1"/>
  <c r="AC723" i="1" s="1"/>
  <c r="AN723" i="1" s="1"/>
  <c r="L724" i="1"/>
  <c r="U724" i="1" s="1"/>
  <c r="I723" i="1"/>
  <c r="R723" i="1" s="1"/>
  <c r="J724" i="1"/>
  <c r="S724" i="1" s="1"/>
  <c r="E717" i="1"/>
  <c r="N717" i="1" s="1"/>
  <c r="L717" i="1"/>
  <c r="U717" i="1" s="1"/>
  <c r="AD717" i="1" s="1"/>
  <c r="AO717" i="1" s="1"/>
  <c r="F717" i="1"/>
  <c r="O717" i="1" s="1"/>
  <c r="F721" i="1"/>
  <c r="O721" i="1" s="1"/>
  <c r="X721" i="1" s="1"/>
  <c r="AI721" i="1" s="1"/>
  <c r="F720" i="1"/>
  <c r="O720" i="1" s="1"/>
  <c r="X720" i="1" s="1"/>
  <c r="AI720" i="1" s="1"/>
  <c r="J719" i="1"/>
  <c r="S719" i="1" s="1"/>
  <c r="AB719" i="1" s="1"/>
  <c r="AM719" i="1" s="1"/>
  <c r="H723" i="1"/>
  <c r="Q723" i="1" s="1"/>
  <c r="Z723" i="1" s="1"/>
  <c r="AK723" i="1" s="1"/>
  <c r="E719" i="1"/>
  <c r="N719" i="1" s="1"/>
  <c r="W719" i="1" s="1"/>
  <c r="AH719" i="1" s="1"/>
  <c r="J722" i="1"/>
  <c r="S722" i="1" s="1"/>
  <c r="AB722" i="1" s="1"/>
  <c r="AM722" i="1" s="1"/>
  <c r="K724" i="1"/>
  <c r="T724" i="1" s="1"/>
  <c r="AC724" i="1" s="1"/>
  <c r="AN724" i="1" s="1"/>
  <c r="J718" i="1"/>
  <c r="S718" i="1" s="1"/>
  <c r="AB718" i="1" s="1"/>
  <c r="AM718" i="1" s="1"/>
  <c r="G719" i="1"/>
  <c r="P719" i="1" s="1"/>
  <c r="Y719" i="1" s="1"/>
  <c r="AJ719" i="1" s="1"/>
  <c r="G718" i="1"/>
  <c r="P718" i="1" s="1"/>
  <c r="Y718" i="1" s="1"/>
  <c r="AJ718" i="1" s="1"/>
  <c r="G724" i="1"/>
  <c r="P724" i="1" s="1"/>
  <c r="Y724" i="1" s="1"/>
  <c r="AJ724" i="1" s="1"/>
  <c r="F718" i="1"/>
  <c r="O718" i="1" s="1"/>
  <c r="X718" i="1" s="1"/>
  <c r="AI718" i="1" s="1"/>
  <c r="E724" i="1"/>
  <c r="N724" i="1" s="1"/>
  <c r="W724" i="1" s="1"/>
  <c r="AH724" i="1" s="1"/>
  <c r="G721" i="1"/>
  <c r="P721" i="1" s="1"/>
  <c r="Y721" i="1" s="1"/>
  <c r="AJ721" i="1" s="1"/>
  <c r="W723" i="1"/>
  <c r="AH723" i="1" s="1"/>
  <c r="Y723" i="1"/>
  <c r="AJ723" i="1" s="1"/>
  <c r="AC722" i="1"/>
  <c r="AN722" i="1" s="1"/>
  <c r="AB720" i="1"/>
  <c r="AM720" i="1" s="1"/>
  <c r="AA721" i="1"/>
  <c r="AL721" i="1" s="1"/>
  <c r="X722" i="1"/>
  <c r="AI722" i="1" s="1"/>
  <c r="X724" i="1"/>
  <c r="AI724" i="1" s="1"/>
  <c r="AC719" i="1"/>
  <c r="AN719" i="1" s="1"/>
  <c r="AD724" i="1"/>
  <c r="AO724" i="1" s="1"/>
  <c r="AB724" i="1"/>
  <c r="AM724" i="1" s="1"/>
  <c r="X717" i="1"/>
  <c r="AI717" i="1" s="1"/>
  <c r="AA723" i="1"/>
  <c r="AL723" i="1" s="1"/>
  <c r="AD718" i="1"/>
  <c r="AO718" i="1" s="1"/>
  <c r="Z722" i="1"/>
  <c r="AK722" i="1" s="1"/>
  <c r="W722" i="1"/>
  <c r="AH722" i="1" s="1"/>
  <c r="AD720" i="1"/>
  <c r="AO720" i="1" s="1"/>
  <c r="Z719" i="1"/>
  <c r="AK719" i="1" s="1"/>
  <c r="AC721" i="1"/>
  <c r="AN721" i="1" s="1"/>
  <c r="X723" i="1"/>
  <c r="AI723" i="1" s="1"/>
  <c r="W721" i="1"/>
  <c r="AH721" i="1" s="1"/>
  <c r="AC720" i="1"/>
  <c r="AN720" i="1" s="1"/>
  <c r="Z721" i="1"/>
  <c r="AK721" i="1" s="1"/>
  <c r="AD721" i="1"/>
  <c r="AO721" i="1" s="1"/>
  <c r="X719" i="1"/>
  <c r="AI719" i="1" s="1"/>
  <c r="AA717" i="1"/>
  <c r="AL717" i="1" s="1"/>
  <c r="W718" i="1"/>
  <c r="AH718" i="1" s="1"/>
  <c r="Y717" i="1"/>
  <c r="AJ717" i="1" s="1"/>
  <c r="W720" i="1"/>
  <c r="Z720" i="1"/>
  <c r="AK720" i="1" s="1"/>
  <c r="AA719" i="1"/>
  <c r="AL719" i="1" s="1"/>
  <c r="AC717" i="1"/>
  <c r="AN717" i="1" s="1"/>
  <c r="AA718" i="1"/>
  <c r="AL718" i="1" s="1"/>
  <c r="AD719" i="1"/>
  <c r="AO719" i="1" s="1"/>
  <c r="AB723" i="1"/>
  <c r="AM723" i="1" s="1"/>
  <c r="Z724" i="1"/>
  <c r="AK724" i="1" s="1"/>
  <c r="AB721" i="1"/>
  <c r="AM721" i="1" s="1"/>
  <c r="M725" i="1" l="1"/>
  <c r="AK725" i="1"/>
  <c r="AN725" i="1"/>
  <c r="AM725" i="1"/>
  <c r="AO725" i="1"/>
  <c r="AJ725" i="1"/>
  <c r="AL725" i="1"/>
  <c r="AE720" i="1"/>
  <c r="AE721" i="1"/>
  <c r="AE722" i="1"/>
  <c r="AE724" i="1"/>
  <c r="AE719" i="1"/>
  <c r="AE723" i="1"/>
  <c r="AH720" i="1"/>
  <c r="V725" i="1"/>
  <c r="W717" i="1"/>
  <c r="AH717" i="1" s="1"/>
  <c r="AH725" i="1" l="1"/>
  <c r="AP724" i="1"/>
  <c r="AI725" i="1"/>
  <c r="AD725" i="1"/>
  <c r="AE717" i="1"/>
  <c r="AE718" i="1"/>
  <c r="AE725" i="1" l="1"/>
  <c r="D730" i="1" s="1"/>
  <c r="AP725" i="1"/>
  <c r="CU91" i="1" l="1"/>
  <c r="AR730" i="1"/>
  <c r="D731" i="1"/>
  <c r="CV91" i="1" s="1"/>
  <c r="J729" i="1"/>
  <c r="DH91" i="1" s="1"/>
  <c r="H729" i="1"/>
  <c r="DF91" i="1" s="1"/>
  <c r="K729" i="1"/>
  <c r="DI91" i="1" s="1"/>
  <c r="G729" i="1"/>
  <c r="DE91" i="1" s="1"/>
  <c r="L729" i="1"/>
  <c r="DJ91" i="1" s="1"/>
  <c r="I729" i="1"/>
  <c r="DG91" i="1" s="1"/>
  <c r="F729" i="1"/>
  <c r="DD91" i="1" s="1"/>
  <c r="E729" i="1"/>
  <c r="D732" i="1"/>
  <c r="CW91" i="1" s="1"/>
  <c r="D736" i="1"/>
  <c r="DA91" i="1" s="1"/>
  <c r="D735" i="1"/>
  <c r="CZ91" i="1" s="1"/>
  <c r="D734" i="1"/>
  <c r="CY91" i="1" s="1"/>
  <c r="D737" i="1"/>
  <c r="DB91" i="1" s="1"/>
  <c r="D733" i="1"/>
  <c r="CX91" i="1" s="1"/>
  <c r="AR731" i="1" l="1"/>
  <c r="AR732" i="1" s="1"/>
  <c r="AR733" i="1" s="1"/>
  <c r="D738" i="1"/>
  <c r="DC91" i="1"/>
  <c r="M729" i="1"/>
  <c r="AS730" i="1"/>
  <c r="AS731" i="1" s="1"/>
  <c r="AS732" i="1" s="1"/>
  <c r="AS733" i="1" s="1"/>
  <c r="AS734" i="1" s="1"/>
  <c r="AS735" i="1" s="1"/>
  <c r="AS736" i="1" s="1"/>
  <c r="AS737" i="1" s="1"/>
  <c r="AR734" i="1" l="1"/>
  <c r="AR735" i="1" s="1"/>
  <c r="AR736" i="1" s="1"/>
  <c r="AR737" i="1" s="1"/>
  <c r="CK731" i="1" l="1"/>
  <c r="CE734" i="1"/>
  <c r="BF733" i="1"/>
  <c r="BR733" i="1"/>
  <c r="CJ733" i="1"/>
  <c r="CA732" i="1"/>
  <c r="BJ732" i="1"/>
  <c r="CM731" i="1"/>
  <c r="BN733" i="1"/>
  <c r="BU731" i="1"/>
  <c r="CB732" i="1"/>
  <c r="BV733" i="1"/>
  <c r="BJ731" i="1"/>
  <c r="BV731" i="1"/>
  <c r="CL731" i="1"/>
  <c r="BR731" i="1"/>
  <c r="BM734" i="1"/>
  <c r="AY732" i="1"/>
  <c r="BY734" i="1"/>
  <c r="CC734" i="1"/>
  <c r="AY731" i="1"/>
  <c r="CD734" i="1"/>
  <c r="CR732" i="1"/>
  <c r="CC731" i="1"/>
  <c r="BH733" i="1"/>
  <c r="CI732" i="1"/>
  <c r="BH734" i="1"/>
  <c r="BX733" i="1"/>
  <c r="BO733" i="1"/>
  <c r="CM734" i="1"/>
  <c r="CB733" i="1"/>
  <c r="AU732" i="1"/>
  <c r="BI733" i="1"/>
  <c r="BZ733" i="1"/>
  <c r="BP734" i="1"/>
  <c r="CQ731" i="1"/>
  <c r="CF732" i="1"/>
  <c r="BD731" i="1"/>
  <c r="BI734" i="1"/>
  <c r="CI734" i="1"/>
  <c r="BG732" i="1"/>
  <c r="CJ732" i="1"/>
  <c r="AZ732" i="1"/>
  <c r="AZ731" i="1"/>
  <c r="BS734" i="1"/>
  <c r="BQ731" i="1"/>
  <c r="BP731" i="1"/>
  <c r="AX734" i="1"/>
  <c r="CL733" i="1"/>
  <c r="BL732" i="1"/>
  <c r="BB731" i="1"/>
  <c r="BL733" i="1"/>
  <c r="BC732" i="1"/>
  <c r="BT731" i="1"/>
  <c r="AZ733" i="1"/>
  <c r="BZ731" i="1"/>
  <c r="CG733" i="1"/>
  <c r="BQ732" i="1"/>
  <c r="AW732" i="1"/>
  <c r="BL734" i="1"/>
  <c r="BX734" i="1"/>
  <c r="BH732" i="1"/>
  <c r="BM732" i="1"/>
  <c r="AX733" i="1"/>
  <c r="BK733" i="1"/>
  <c r="CI731" i="1"/>
  <c r="AU731" i="1"/>
  <c r="AU734" i="1"/>
  <c r="BQ733" i="1"/>
  <c r="BW732" i="1"/>
  <c r="BC734" i="1"/>
  <c r="BU732" i="1"/>
  <c r="CR734" i="1"/>
  <c r="BA734" i="1"/>
  <c r="BC731" i="1"/>
  <c r="BK734" i="1"/>
  <c r="CF733" i="1"/>
  <c r="CA734" i="1"/>
  <c r="BF734" i="1"/>
  <c r="BK731" i="1"/>
  <c r="BU733" i="1"/>
  <c r="CM732" i="1"/>
  <c r="BI731" i="1"/>
  <c r="BJ734" i="1"/>
  <c r="BT733" i="1"/>
  <c r="CH732" i="1"/>
  <c r="BG734" i="1"/>
  <c r="AU733" i="1"/>
  <c r="CR731" i="1"/>
  <c r="BO731" i="1"/>
  <c r="CO733" i="1"/>
  <c r="BN732" i="1"/>
  <c r="AV732" i="1"/>
  <c r="BW733" i="1"/>
  <c r="BD734" i="1"/>
  <c r="CC733" i="1"/>
  <c r="CB731" i="1"/>
  <c r="AY733" i="1"/>
  <c r="BR732" i="1"/>
  <c r="CD731" i="1"/>
  <c r="AY734" i="1"/>
  <c r="AX732" i="1"/>
  <c r="BR734" i="1"/>
  <c r="CF731" i="1"/>
  <c r="BK732" i="1"/>
  <c r="CL732" i="1"/>
  <c r="BP732" i="1"/>
  <c r="CN733" i="1"/>
  <c r="BL731" i="1"/>
  <c r="BN731" i="1"/>
  <c r="BB734" i="1"/>
  <c r="CN734" i="1"/>
  <c r="CQ733" i="1"/>
  <c r="CG731" i="1"/>
  <c r="CG732" i="1"/>
  <c r="BA731" i="1"/>
  <c r="BX731" i="1"/>
  <c r="CA731" i="1"/>
  <c r="CR733" i="1"/>
  <c r="AV733" i="1"/>
  <c r="BA732" i="1"/>
  <c r="BE733" i="1"/>
  <c r="BY731" i="1"/>
  <c r="CP733" i="1"/>
  <c r="CH733" i="1"/>
  <c r="CL734" i="1"/>
  <c r="CD733" i="1"/>
  <c r="BU734" i="1"/>
  <c r="AW731" i="1"/>
  <c r="BG733" i="1"/>
  <c r="CO731" i="1"/>
  <c r="BQ734" i="1"/>
  <c r="CK733" i="1"/>
  <c r="BW731" i="1"/>
  <c r="BS732" i="1"/>
  <c r="CD732" i="1"/>
  <c r="CK732" i="1"/>
  <c r="BZ732" i="1"/>
  <c r="BM733" i="1"/>
  <c r="BF732" i="1"/>
  <c r="BY732" i="1"/>
  <c r="CE731" i="1"/>
  <c r="BO732" i="1"/>
  <c r="AV731" i="1"/>
  <c r="BY733" i="1"/>
  <c r="BJ733" i="1"/>
  <c r="BS733" i="1"/>
  <c r="BB733" i="1"/>
  <c r="BT732" i="1"/>
  <c r="BN734" i="1"/>
  <c r="CA733" i="1"/>
  <c r="BP733" i="1"/>
  <c r="CE733" i="1"/>
  <c r="BM731" i="1"/>
  <c r="BD733" i="1"/>
  <c r="AV734" i="1"/>
  <c r="CQ732" i="1"/>
  <c r="AW733" i="1"/>
  <c r="AX731" i="1"/>
  <c r="BI732" i="1"/>
  <c r="CN731" i="1"/>
  <c r="CH734" i="1"/>
  <c r="CM733" i="1"/>
  <c r="CJ731" i="1"/>
  <c r="AZ734" i="1"/>
  <c r="BA733" i="1"/>
  <c r="BD732" i="1"/>
  <c r="CC732" i="1"/>
  <c r="AW734" i="1"/>
  <c r="BX732" i="1"/>
  <c r="CG734" i="1"/>
  <c r="CI733" i="1"/>
  <c r="CP734" i="1"/>
  <c r="CB734" i="1"/>
  <c r="BV732" i="1"/>
  <c r="CE732" i="1"/>
  <c r="CO734" i="1"/>
  <c r="CH731" i="1"/>
  <c r="BE734" i="1"/>
  <c r="BE731" i="1"/>
  <c r="BH731" i="1"/>
  <c r="BC733" i="1"/>
  <c r="CQ734" i="1"/>
  <c r="BW734" i="1"/>
  <c r="BZ734" i="1"/>
  <c r="BS731" i="1"/>
  <c r="CJ734" i="1"/>
  <c r="BO734" i="1"/>
  <c r="BV734" i="1"/>
  <c r="CO732" i="1"/>
  <c r="BB732" i="1"/>
  <c r="CP732" i="1"/>
  <c r="CK734" i="1"/>
  <c r="BF731" i="1"/>
  <c r="BT734" i="1"/>
  <c r="CF734" i="1"/>
  <c r="CP731" i="1"/>
  <c r="CN732" i="1"/>
  <c r="BG731" i="1"/>
  <c r="BE732" i="1"/>
  <c r="I732" i="1" l="1"/>
  <c r="R732" i="1" s="1"/>
  <c r="E737" i="1"/>
  <c r="N737" i="1" s="1"/>
  <c r="G736" i="1"/>
  <c r="P736" i="1" s="1"/>
  <c r="K735" i="1"/>
  <c r="T735" i="1" s="1"/>
  <c r="J737" i="1"/>
  <c r="S737" i="1" s="1"/>
  <c r="AB737" i="1" s="1"/>
  <c r="AM737" i="1" s="1"/>
  <c r="J734" i="1"/>
  <c r="S734" i="1" s="1"/>
  <c r="L736" i="1"/>
  <c r="U736" i="1" s="1"/>
  <c r="L731" i="1"/>
  <c r="U731" i="1" s="1"/>
  <c r="F733" i="1"/>
  <c r="O733" i="1" s="1"/>
  <c r="X733" i="1" s="1"/>
  <c r="AI733" i="1" s="1"/>
  <c r="L732" i="1"/>
  <c r="U732" i="1" s="1"/>
  <c r="F734" i="1"/>
  <c r="O734" i="1" s="1"/>
  <c r="J731" i="1"/>
  <c r="S731" i="1" s="1"/>
  <c r="F737" i="1"/>
  <c r="O737" i="1" s="1"/>
  <c r="X737" i="1" s="1"/>
  <c r="AI737" i="1" s="1"/>
  <c r="F730" i="1"/>
  <c r="O730" i="1" s="1"/>
  <c r="I734" i="1"/>
  <c r="R734" i="1" s="1"/>
  <c r="K734" i="1"/>
  <c r="T734" i="1" s="1"/>
  <c r="H735" i="1"/>
  <c r="Q735" i="1" s="1"/>
  <c r="Z735" i="1" s="1"/>
  <c r="AK735" i="1" s="1"/>
  <c r="H734" i="1"/>
  <c r="Q734" i="1" s="1"/>
  <c r="H737" i="1"/>
  <c r="Q737" i="1" s="1"/>
  <c r="K736" i="1"/>
  <c r="T736" i="1" s="1"/>
  <c r="G735" i="1"/>
  <c r="P735" i="1" s="1"/>
  <c r="Y735" i="1" s="1"/>
  <c r="AJ735" i="1" s="1"/>
  <c r="K731" i="1"/>
  <c r="T731" i="1" s="1"/>
  <c r="I731" i="1"/>
  <c r="R731" i="1" s="1"/>
  <c r="G732" i="1"/>
  <c r="P732" i="1" s="1"/>
  <c r="H731" i="1"/>
  <c r="Q731" i="1" s="1"/>
  <c r="Z731" i="1" s="1"/>
  <c r="AK731" i="1" s="1"/>
  <c r="H732" i="1"/>
  <c r="Q732" i="1" s="1"/>
  <c r="J735" i="1"/>
  <c r="S735" i="1" s="1"/>
  <c r="I730" i="1"/>
  <c r="R730" i="1" s="1"/>
  <c r="I736" i="1"/>
  <c r="R736" i="1" s="1"/>
  <c r="AA736" i="1" s="1"/>
  <c r="AL736" i="1" s="1"/>
  <c r="F731" i="1"/>
  <c r="O731" i="1" s="1"/>
  <c r="L733" i="1"/>
  <c r="U733" i="1" s="1"/>
  <c r="K732" i="1"/>
  <c r="T732" i="1" s="1"/>
  <c r="F732" i="1"/>
  <c r="O732" i="1" s="1"/>
  <c r="X732" i="1" s="1"/>
  <c r="AI732" i="1" s="1"/>
  <c r="L730" i="1"/>
  <c r="U730" i="1" s="1"/>
  <c r="I733" i="1"/>
  <c r="R733" i="1" s="1"/>
  <c r="J733" i="1"/>
  <c r="S733" i="1" s="1"/>
  <c r="J732" i="1"/>
  <c r="S732" i="1" s="1"/>
  <c r="AB732" i="1" s="1"/>
  <c r="AM732" i="1" s="1"/>
  <c r="G731" i="1"/>
  <c r="P731" i="1" s="1"/>
  <c r="F736" i="1"/>
  <c r="O736" i="1" s="1"/>
  <c r="G733" i="1"/>
  <c r="P733" i="1" s="1"/>
  <c r="K730" i="1"/>
  <c r="T730" i="1" s="1"/>
  <c r="AC730" i="1" s="1"/>
  <c r="AN730" i="1" s="1"/>
  <c r="E735" i="1"/>
  <c r="N735" i="1" s="1"/>
  <c r="G730" i="1"/>
  <c r="P730" i="1" s="1"/>
  <c r="F735" i="1"/>
  <c r="O735" i="1" s="1"/>
  <c r="J730" i="1"/>
  <c r="S730" i="1" s="1"/>
  <c r="AB730" i="1" s="1"/>
  <c r="AM730" i="1" s="1"/>
  <c r="E733" i="1"/>
  <c r="N733" i="1" s="1"/>
  <c r="W733" i="1" s="1"/>
  <c r="AH733" i="1" s="1"/>
  <c r="E730" i="1"/>
  <c r="E732" i="1"/>
  <c r="N732" i="1" s="1"/>
  <c r="L734" i="1"/>
  <c r="U734" i="1" s="1"/>
  <c r="AD734" i="1" s="1"/>
  <c r="AO734" i="1" s="1"/>
  <c r="I735" i="1"/>
  <c r="R735" i="1" s="1"/>
  <c r="AA735" i="1" s="1"/>
  <c r="AL735" i="1" s="1"/>
  <c r="H730" i="1"/>
  <c r="Q730" i="1" s="1"/>
  <c r="E731" i="1"/>
  <c r="N731" i="1" s="1"/>
  <c r="W731" i="1" s="1"/>
  <c r="AH731" i="1" s="1"/>
  <c r="G737" i="1"/>
  <c r="P737" i="1" s="1"/>
  <c r="Y737" i="1" s="1"/>
  <c r="AJ737" i="1" s="1"/>
  <c r="I737" i="1"/>
  <c r="R737" i="1" s="1"/>
  <c r="J736" i="1"/>
  <c r="S736" i="1" s="1"/>
  <c r="AB736" i="1" s="1"/>
  <c r="AM736" i="1" s="1"/>
  <c r="E736" i="1"/>
  <c r="N736" i="1" s="1"/>
  <c r="W736" i="1" s="1"/>
  <c r="G734" i="1"/>
  <c r="P734" i="1" s="1"/>
  <c r="Y734" i="1" s="1"/>
  <c r="AJ734" i="1" s="1"/>
  <c r="L737" i="1"/>
  <c r="U737" i="1" s="1"/>
  <c r="AD737" i="1" s="1"/>
  <c r="AO737" i="1" s="1"/>
  <c r="K737" i="1"/>
  <c r="T737" i="1" s="1"/>
  <c r="AC737" i="1" s="1"/>
  <c r="AN737" i="1" s="1"/>
  <c r="E734" i="1"/>
  <c r="N734" i="1" s="1"/>
  <c r="W734" i="1" s="1"/>
  <c r="AH734" i="1" s="1"/>
  <c r="H733" i="1"/>
  <c r="Q733" i="1" s="1"/>
  <c r="Z733" i="1" s="1"/>
  <c r="AK733" i="1" s="1"/>
  <c r="L735" i="1"/>
  <c r="U735" i="1" s="1"/>
  <c r="AD735" i="1" s="1"/>
  <c r="AO735" i="1" s="1"/>
  <c r="H736" i="1"/>
  <c r="Q736" i="1" s="1"/>
  <c r="Z736" i="1" s="1"/>
  <c r="AK736" i="1" s="1"/>
  <c r="K733" i="1"/>
  <c r="T733" i="1" s="1"/>
  <c r="AC733" i="1" s="1"/>
  <c r="AN733" i="1" s="1"/>
  <c r="Z734" i="1"/>
  <c r="AK734" i="1" s="1"/>
  <c r="Z737" i="1"/>
  <c r="AK737" i="1" s="1"/>
  <c r="Z732" i="1"/>
  <c r="AK732" i="1" s="1"/>
  <c r="AC736" i="1"/>
  <c r="AN736" i="1" s="1"/>
  <c r="AD732" i="1"/>
  <c r="AO732" i="1" s="1"/>
  <c r="AA730" i="1"/>
  <c r="AL730" i="1" s="1"/>
  <c r="AB733" i="1"/>
  <c r="AM733" i="1" s="1"/>
  <c r="AD730" i="1"/>
  <c r="AO730" i="1" s="1"/>
  <c r="W735" i="1"/>
  <c r="AH735" i="1" s="1"/>
  <c r="W732" i="1"/>
  <c r="AH732" i="1" s="1"/>
  <c r="Y731" i="1"/>
  <c r="AJ731" i="1" s="1"/>
  <c r="N730" i="1"/>
  <c r="X734" i="1"/>
  <c r="AI734" i="1" s="1"/>
  <c r="AD736" i="1"/>
  <c r="AO736" i="1" s="1"/>
  <c r="AB734" i="1"/>
  <c r="AM734" i="1" s="1"/>
  <c r="W737" i="1"/>
  <c r="AB735" i="1"/>
  <c r="AM735" i="1" s="1"/>
  <c r="AA733" i="1"/>
  <c r="AL733" i="1" s="1"/>
  <c r="Y730" i="1"/>
  <c r="AJ730" i="1" s="1"/>
  <c r="X735" i="1"/>
  <c r="AI735" i="1" s="1"/>
  <c r="Z730" i="1"/>
  <c r="AK730" i="1" s="1"/>
  <c r="AA737" i="1"/>
  <c r="AL737" i="1" s="1"/>
  <c r="X730" i="1"/>
  <c r="AI730" i="1" s="1"/>
  <c r="AC731" i="1"/>
  <c r="AN731" i="1" s="1"/>
  <c r="AA731" i="1"/>
  <c r="AL731" i="1" s="1"/>
  <c r="AD731" i="1"/>
  <c r="AO731" i="1" s="1"/>
  <c r="AC734" i="1"/>
  <c r="AN734" i="1" s="1"/>
  <c r="Y736" i="1"/>
  <c r="AJ736" i="1" s="1"/>
  <c r="Y732" i="1"/>
  <c r="AJ732" i="1" s="1"/>
  <c r="AB731" i="1"/>
  <c r="AM731" i="1" s="1"/>
  <c r="AA732" i="1"/>
  <c r="AL732" i="1" s="1"/>
  <c r="AC735" i="1"/>
  <c r="AN735" i="1" s="1"/>
  <c r="AA734" i="1"/>
  <c r="AL734" i="1" s="1"/>
  <c r="X731" i="1"/>
  <c r="AI731" i="1" s="1"/>
  <c r="AD733" i="1"/>
  <c r="AO733" i="1" s="1"/>
  <c r="AC732" i="1"/>
  <c r="AN732" i="1" s="1"/>
  <c r="X736" i="1"/>
  <c r="AI736" i="1" s="1"/>
  <c r="Y733" i="1"/>
  <c r="AJ733" i="1" s="1"/>
  <c r="M738" i="1" l="1"/>
  <c r="AM738" i="1"/>
  <c r="AL738" i="1"/>
  <c r="AN738" i="1"/>
  <c r="AK738" i="1"/>
  <c r="V738" i="1"/>
  <c r="W730" i="1"/>
  <c r="AE731" i="1" s="1"/>
  <c r="AE733" i="1"/>
  <c r="AE735" i="1"/>
  <c r="AE736" i="1"/>
  <c r="AJ738" i="1"/>
  <c r="AE737" i="1"/>
  <c r="AE732" i="1"/>
  <c r="AE734" i="1"/>
  <c r="AH736" i="1"/>
  <c r="AH737" i="1"/>
  <c r="AO738" i="1"/>
  <c r="AD738" i="1" l="1"/>
  <c r="AE730" i="1"/>
  <c r="AH730" i="1"/>
  <c r="AP737" i="1" l="1"/>
  <c r="AH738" i="1"/>
  <c r="AI738" i="1"/>
  <c r="AE738" i="1"/>
  <c r="D743" i="1" s="1"/>
  <c r="CU92" i="1" l="1"/>
  <c r="AR743" i="1"/>
  <c r="D750" i="1"/>
  <c r="DB92" i="1" s="1"/>
  <c r="D747" i="1"/>
  <c r="CY92" i="1" s="1"/>
  <c r="D745" i="1"/>
  <c r="CW92" i="1" s="1"/>
  <c r="D746" i="1"/>
  <c r="CX92" i="1" s="1"/>
  <c r="D744" i="1"/>
  <c r="CV92" i="1" s="1"/>
  <c r="D749" i="1"/>
  <c r="DA92" i="1" s="1"/>
  <c r="D748" i="1"/>
  <c r="CZ92" i="1" s="1"/>
  <c r="AP738" i="1"/>
  <c r="D751" i="1" l="1"/>
  <c r="J742" i="1"/>
  <c r="DH92" i="1" s="1"/>
  <c r="G742" i="1"/>
  <c r="DE92" i="1" s="1"/>
  <c r="L742" i="1"/>
  <c r="DJ92" i="1" s="1"/>
  <c r="K742" i="1"/>
  <c r="DI92" i="1" s="1"/>
  <c r="I742" i="1"/>
  <c r="DG92" i="1" s="1"/>
  <c r="H742" i="1"/>
  <c r="DF92" i="1" s="1"/>
  <c r="F742" i="1"/>
  <c r="DD92" i="1" s="1"/>
  <c r="AR744" i="1"/>
  <c r="AR745" i="1" s="1"/>
  <c r="AR746" i="1" s="1"/>
  <c r="E742" i="1"/>
  <c r="AR747" i="1" l="1"/>
  <c r="AR748" i="1" s="1"/>
  <c r="AR749" i="1" s="1"/>
  <c r="AR750" i="1" s="1"/>
  <c r="DC92" i="1"/>
  <c r="M742" i="1"/>
  <c r="AS743" i="1"/>
  <c r="AS744" i="1" s="1"/>
  <c r="AS745" i="1" s="1"/>
  <c r="AS746" i="1" s="1"/>
  <c r="AS747" i="1" s="1"/>
  <c r="AS748" i="1" s="1"/>
  <c r="AS749" i="1" s="1"/>
  <c r="AS750" i="1" s="1"/>
  <c r="AU744" i="1" l="1"/>
  <c r="AW746" i="1"/>
  <c r="CH747" i="1"/>
  <c r="CQ744" i="1"/>
  <c r="BV747" i="1"/>
  <c r="BI744" i="1"/>
  <c r="BO744" i="1"/>
  <c r="CI744" i="1"/>
  <c r="CC746" i="1"/>
  <c r="BL746" i="1"/>
  <c r="BC745" i="1"/>
  <c r="CP746" i="1"/>
  <c r="BZ746" i="1"/>
  <c r="BB744" i="1"/>
  <c r="BX744" i="1"/>
  <c r="BN746" i="1"/>
  <c r="CD746" i="1"/>
  <c r="CL746" i="1"/>
  <c r="AZ747" i="1"/>
  <c r="CB744" i="1"/>
  <c r="CJ745" i="1"/>
  <c r="BP746" i="1"/>
  <c r="CM744" i="1"/>
  <c r="BG744" i="1"/>
  <c r="AU747" i="1"/>
  <c r="BR744" i="1"/>
  <c r="BY744" i="1"/>
  <c r="CH745" i="1"/>
  <c r="CO745" i="1"/>
  <c r="AV745" i="1"/>
  <c r="BF747" i="1"/>
  <c r="CL747" i="1"/>
  <c r="BM746" i="1"/>
  <c r="CF747" i="1"/>
  <c r="BU746" i="1"/>
  <c r="AV746" i="1"/>
  <c r="CG746" i="1"/>
  <c r="CB746" i="1"/>
  <c r="BQ747" i="1"/>
  <c r="CC745" i="1"/>
  <c r="CK747" i="1"/>
  <c r="CN744" i="1"/>
  <c r="BR745" i="1"/>
  <c r="BM744" i="1"/>
  <c r="BC746" i="1"/>
  <c r="CP747" i="1"/>
  <c r="BS746" i="1"/>
  <c r="AV744" i="1"/>
  <c r="CN745" i="1"/>
  <c r="CR746" i="1"/>
  <c r="AV747" i="1"/>
  <c r="BP747" i="1"/>
  <c r="BK745" i="1"/>
  <c r="BY746" i="1"/>
  <c r="BI746" i="1"/>
  <c r="CG747" i="1"/>
  <c r="BJ746" i="1"/>
  <c r="BG747" i="1"/>
  <c r="AU746" i="1"/>
  <c r="BA745" i="1"/>
  <c r="BR746" i="1"/>
  <c r="AX747" i="1"/>
  <c r="CJ746" i="1"/>
  <c r="CR745" i="1"/>
  <c r="CA747" i="1"/>
  <c r="CA746" i="1"/>
  <c r="CK745" i="1"/>
  <c r="CE744" i="1"/>
  <c r="BW747" i="1"/>
  <c r="CP745" i="1"/>
  <c r="BS745" i="1"/>
  <c r="BN745" i="1"/>
  <c r="BA747" i="1"/>
  <c r="BY747" i="1"/>
  <c r="BU747" i="1"/>
  <c r="BV745" i="1"/>
  <c r="AZ746" i="1"/>
  <c r="BJ747" i="1"/>
  <c r="BJ744" i="1"/>
  <c r="BO745" i="1"/>
  <c r="CB745" i="1"/>
  <c r="BT746" i="1"/>
  <c r="BU744" i="1"/>
  <c r="BZ745" i="1"/>
  <c r="CM745" i="1"/>
  <c r="BW746" i="1"/>
  <c r="CA744" i="1"/>
  <c r="CE746" i="1"/>
  <c r="BC744" i="1"/>
  <c r="CI747" i="1"/>
  <c r="BC747" i="1"/>
  <c r="BX747" i="1"/>
  <c r="BZ744" i="1"/>
  <c r="AY744" i="1"/>
  <c r="BX745" i="1"/>
  <c r="AY747" i="1"/>
  <c r="CP744" i="1"/>
  <c r="BE744" i="1"/>
  <c r="CE745" i="1"/>
  <c r="BT744" i="1"/>
  <c r="BE747" i="1"/>
  <c r="BE746" i="1"/>
  <c r="BY745" i="1"/>
  <c r="BS744" i="1"/>
  <c r="BH746" i="1"/>
  <c r="AZ744" i="1"/>
  <c r="AX745" i="1"/>
  <c r="AU745" i="1"/>
  <c r="CK746" i="1"/>
  <c r="CC747" i="1"/>
  <c r="BK747" i="1"/>
  <c r="BN747" i="1"/>
  <c r="CF745" i="1"/>
  <c r="CJ744" i="1"/>
  <c r="BB747" i="1"/>
  <c r="BV746" i="1"/>
  <c r="CQ746" i="1"/>
  <c r="CF746" i="1"/>
  <c r="BZ747" i="1"/>
  <c r="BO747" i="1"/>
  <c r="BH745" i="1"/>
  <c r="BF745" i="1"/>
  <c r="BQ745" i="1"/>
  <c r="CO744" i="1"/>
  <c r="AW745" i="1"/>
  <c r="BI745" i="1"/>
  <c r="CN747" i="1"/>
  <c r="BH747" i="1"/>
  <c r="BG746" i="1"/>
  <c r="BO746" i="1"/>
  <c r="BB746" i="1"/>
  <c r="CD744" i="1"/>
  <c r="BS747" i="1"/>
  <c r="AX744" i="1"/>
  <c r="AW747" i="1"/>
  <c r="BG745" i="1"/>
  <c r="BN744" i="1"/>
  <c r="BW745" i="1"/>
  <c r="BX746" i="1"/>
  <c r="CB747" i="1"/>
  <c r="CJ747" i="1"/>
  <c r="BQ746" i="1"/>
  <c r="BD744" i="1"/>
  <c r="BU745" i="1"/>
  <c r="BR747" i="1"/>
  <c r="BA746" i="1"/>
  <c r="BH744" i="1"/>
  <c r="CC744" i="1"/>
  <c r="BB745" i="1"/>
  <c r="AW744" i="1"/>
  <c r="BD747" i="1"/>
  <c r="CQ745" i="1"/>
  <c r="BQ744" i="1"/>
  <c r="CE747" i="1"/>
  <c r="BF744" i="1"/>
  <c r="BT745" i="1"/>
  <c r="CO746" i="1"/>
  <c r="BI747" i="1"/>
  <c r="CG745" i="1"/>
  <c r="BL744" i="1"/>
  <c r="CR744" i="1"/>
  <c r="CL745" i="1"/>
  <c r="BW744" i="1"/>
  <c r="BL745" i="1"/>
  <c r="CO747" i="1"/>
  <c r="BK744" i="1"/>
  <c r="CN746" i="1"/>
  <c r="CH744" i="1"/>
  <c r="BD746" i="1"/>
  <c r="BP744" i="1"/>
  <c r="CK744" i="1"/>
  <c r="BE745" i="1"/>
  <c r="AY745" i="1"/>
  <c r="BL747" i="1"/>
  <c r="BT747" i="1"/>
  <c r="CH746" i="1"/>
  <c r="CF744" i="1"/>
  <c r="CD747" i="1"/>
  <c r="CL744" i="1"/>
  <c r="BM747" i="1"/>
  <c r="CD745" i="1"/>
  <c r="BD745" i="1"/>
  <c r="BJ745" i="1"/>
  <c r="BV744" i="1"/>
  <c r="CG744" i="1"/>
  <c r="CA745" i="1"/>
  <c r="BA744" i="1"/>
  <c r="CQ747" i="1"/>
  <c r="AZ745" i="1"/>
  <c r="BM745" i="1"/>
  <c r="CI746" i="1"/>
  <c r="CM747" i="1"/>
  <c r="CM746" i="1"/>
  <c r="CI745" i="1"/>
  <c r="CR747" i="1"/>
  <c r="BP745" i="1"/>
  <c r="AY746" i="1"/>
  <c r="AX746" i="1"/>
  <c r="BK746" i="1"/>
  <c r="BF746" i="1"/>
  <c r="J746" i="1" l="1"/>
  <c r="S746" i="1" s="1"/>
  <c r="K748" i="1"/>
  <c r="T748" i="1" s="1"/>
  <c r="J749" i="1"/>
  <c r="S749" i="1" s="1"/>
  <c r="G747" i="1"/>
  <c r="P747" i="1" s="1"/>
  <c r="J745" i="1"/>
  <c r="S745" i="1" s="1"/>
  <c r="G749" i="1"/>
  <c r="P749" i="1" s="1"/>
  <c r="I746" i="1"/>
  <c r="R746" i="1" s="1"/>
  <c r="H746" i="1"/>
  <c r="Q746" i="1" s="1"/>
  <c r="G748" i="1"/>
  <c r="P748" i="1" s="1"/>
  <c r="K746" i="1"/>
  <c r="T746" i="1" s="1"/>
  <c r="E745" i="1"/>
  <c r="N745" i="1" s="1"/>
  <c r="J748" i="1"/>
  <c r="S748" i="1" s="1"/>
  <c r="K750" i="1"/>
  <c r="T750" i="1" s="1"/>
  <c r="H749" i="1"/>
  <c r="Q749" i="1" s="1"/>
  <c r="L747" i="1"/>
  <c r="U747" i="1" s="1"/>
  <c r="K749" i="1"/>
  <c r="T749" i="1" s="1"/>
  <c r="G745" i="1"/>
  <c r="P745" i="1" s="1"/>
  <c r="H743" i="1"/>
  <c r="Q743" i="1" s="1"/>
  <c r="I747" i="1"/>
  <c r="R747" i="1" s="1"/>
  <c r="L743" i="1"/>
  <c r="U743" i="1" s="1"/>
  <c r="H750" i="1"/>
  <c r="Q750" i="1" s="1"/>
  <c r="L744" i="1"/>
  <c r="U744" i="1" s="1"/>
  <c r="J750" i="1"/>
  <c r="S750" i="1" s="1"/>
  <c r="K747" i="1"/>
  <c r="T747" i="1" s="1"/>
  <c r="G750" i="1"/>
  <c r="P750" i="1" s="1"/>
  <c r="I748" i="1"/>
  <c r="R748" i="1" s="1"/>
  <c r="K744" i="1"/>
  <c r="T744" i="1" s="1"/>
  <c r="K745" i="1"/>
  <c r="T745" i="1" s="1"/>
  <c r="H744" i="1"/>
  <c r="Q744" i="1" s="1"/>
  <c r="H748" i="1"/>
  <c r="Q748" i="1" s="1"/>
  <c r="L750" i="1"/>
  <c r="U750" i="1" s="1"/>
  <c r="F750" i="1"/>
  <c r="O750" i="1" s="1"/>
  <c r="G746" i="1"/>
  <c r="P746" i="1" s="1"/>
  <c r="I745" i="1"/>
  <c r="R745" i="1" s="1"/>
  <c r="E750" i="1"/>
  <c r="N750" i="1" s="1"/>
  <c r="F748" i="1"/>
  <c r="O748" i="1" s="1"/>
  <c r="I749" i="1"/>
  <c r="R749" i="1" s="1"/>
  <c r="G744" i="1"/>
  <c r="P744" i="1" s="1"/>
  <c r="I750" i="1"/>
  <c r="R750" i="1" s="1"/>
  <c r="F749" i="1"/>
  <c r="O749" i="1" s="1"/>
  <c r="J747" i="1"/>
  <c r="S747" i="1" s="1"/>
  <c r="E744" i="1"/>
  <c r="N744" i="1" s="1"/>
  <c r="J743" i="1"/>
  <c r="S743" i="1" s="1"/>
  <c r="F744" i="1"/>
  <c r="O744" i="1" s="1"/>
  <c r="L745" i="1"/>
  <c r="U745" i="1" s="1"/>
  <c r="L746" i="1"/>
  <c r="U746" i="1" s="1"/>
  <c r="I743" i="1"/>
  <c r="R743" i="1" s="1"/>
  <c r="E748" i="1"/>
  <c r="N748" i="1" s="1"/>
  <c r="G743" i="1"/>
  <c r="P743" i="1" s="1"/>
  <c r="I744" i="1"/>
  <c r="R744" i="1" s="1"/>
  <c r="L749" i="1"/>
  <c r="U749" i="1" s="1"/>
  <c r="F745" i="1"/>
  <c r="O745" i="1" s="1"/>
  <c r="F746" i="1"/>
  <c r="O746" i="1" s="1"/>
  <c r="J744" i="1"/>
  <c r="S744" i="1" s="1"/>
  <c r="H745" i="1"/>
  <c r="Q745" i="1" s="1"/>
  <c r="E746" i="1"/>
  <c r="N746" i="1" s="1"/>
  <c r="H747" i="1"/>
  <c r="Q747" i="1" s="1"/>
  <c r="F747" i="1"/>
  <c r="O747" i="1" s="1"/>
  <c r="L748" i="1"/>
  <c r="U748" i="1" s="1"/>
  <c r="E749" i="1"/>
  <c r="N749" i="1" s="1"/>
  <c r="K743" i="1"/>
  <c r="T743" i="1" s="1"/>
  <c r="F743" i="1"/>
  <c r="O743" i="1" s="1"/>
  <c r="E747" i="1"/>
  <c r="N747" i="1" s="1"/>
  <c r="E743" i="1"/>
  <c r="M751" i="1" l="1"/>
  <c r="N743" i="1"/>
  <c r="W749" i="1"/>
  <c r="AH749" i="1" s="1"/>
  <c r="W746" i="1"/>
  <c r="AH746" i="1" s="1"/>
  <c r="X745" i="1"/>
  <c r="AI745" i="1" s="1"/>
  <c r="W748" i="1"/>
  <c r="AH748" i="1" s="1"/>
  <c r="X744" i="1"/>
  <c r="AI744" i="1" s="1"/>
  <c r="X749" i="1"/>
  <c r="AI749" i="1" s="1"/>
  <c r="X748" i="1"/>
  <c r="AI748" i="1" s="1"/>
  <c r="X750" i="1"/>
  <c r="AI750" i="1" s="1"/>
  <c r="AC745" i="1"/>
  <c r="AN745" i="1" s="1"/>
  <c r="AC747" i="1"/>
  <c r="AN747" i="1" s="1"/>
  <c r="AD743" i="1"/>
  <c r="AO743" i="1" s="1"/>
  <c r="AC749" i="1"/>
  <c r="AN749" i="1" s="1"/>
  <c r="AB748" i="1"/>
  <c r="AM748" i="1" s="1"/>
  <c r="Z746" i="1"/>
  <c r="AK746" i="1" s="1"/>
  <c r="Y747" i="1"/>
  <c r="AJ747" i="1" s="1"/>
  <c r="W747" i="1"/>
  <c r="AH747" i="1" s="1"/>
  <c r="AD748" i="1"/>
  <c r="AO748" i="1" s="1"/>
  <c r="Z745" i="1"/>
  <c r="AK745" i="1" s="1"/>
  <c r="AD749" i="1"/>
  <c r="AO749" i="1" s="1"/>
  <c r="AA743" i="1"/>
  <c r="AL743" i="1" s="1"/>
  <c r="AB743" i="1"/>
  <c r="AM743" i="1" s="1"/>
  <c r="AA750" i="1"/>
  <c r="AL750" i="1" s="1"/>
  <c r="W750" i="1"/>
  <c r="AH750" i="1" s="1"/>
  <c r="AD750" i="1"/>
  <c r="AO750" i="1" s="1"/>
  <c r="AC744" i="1"/>
  <c r="AN744" i="1" s="1"/>
  <c r="AB750" i="1"/>
  <c r="AM750" i="1" s="1"/>
  <c r="AA747" i="1"/>
  <c r="AL747" i="1" s="1"/>
  <c r="AD747" i="1"/>
  <c r="AO747" i="1" s="1"/>
  <c r="W745" i="1"/>
  <c r="AH745" i="1" s="1"/>
  <c r="AA746" i="1"/>
  <c r="AL746" i="1" s="1"/>
  <c r="AB749" i="1"/>
  <c r="AM749" i="1" s="1"/>
  <c r="X743" i="1"/>
  <c r="AI743" i="1" s="1"/>
  <c r="X747" i="1"/>
  <c r="AI747" i="1" s="1"/>
  <c r="AB744" i="1"/>
  <c r="AM744" i="1" s="1"/>
  <c r="AA744" i="1"/>
  <c r="AL744" i="1" s="1"/>
  <c r="AD746" i="1"/>
  <c r="AO746" i="1" s="1"/>
  <c r="W744" i="1"/>
  <c r="AH744" i="1" s="1"/>
  <c r="Y744" i="1"/>
  <c r="AJ744" i="1" s="1"/>
  <c r="AA745" i="1"/>
  <c r="AL745" i="1" s="1"/>
  <c r="Z748" i="1"/>
  <c r="AK748" i="1" s="1"/>
  <c r="AA748" i="1"/>
  <c r="AL748" i="1" s="1"/>
  <c r="AD744" i="1"/>
  <c r="AO744" i="1" s="1"/>
  <c r="Z743" i="1"/>
  <c r="AK743" i="1" s="1"/>
  <c r="Z749" i="1"/>
  <c r="AK749" i="1" s="1"/>
  <c r="AC746" i="1"/>
  <c r="AN746" i="1" s="1"/>
  <c r="Y749" i="1"/>
  <c r="AJ749" i="1" s="1"/>
  <c r="AC748" i="1"/>
  <c r="AN748" i="1" s="1"/>
  <c r="AC743" i="1"/>
  <c r="AN743" i="1" s="1"/>
  <c r="Z747" i="1"/>
  <c r="AK747" i="1" s="1"/>
  <c r="X746" i="1"/>
  <c r="AI746" i="1" s="1"/>
  <c r="Y743" i="1"/>
  <c r="AJ743" i="1" s="1"/>
  <c r="AD745" i="1"/>
  <c r="AO745" i="1" s="1"/>
  <c r="AB747" i="1"/>
  <c r="AM747" i="1" s="1"/>
  <c r="AA749" i="1"/>
  <c r="AL749" i="1" s="1"/>
  <c r="Y746" i="1"/>
  <c r="AJ746" i="1" s="1"/>
  <c r="Z744" i="1"/>
  <c r="AK744" i="1" s="1"/>
  <c r="Y750" i="1"/>
  <c r="AJ750" i="1" s="1"/>
  <c r="Z750" i="1"/>
  <c r="AK750" i="1" s="1"/>
  <c r="Y745" i="1"/>
  <c r="AJ745" i="1" s="1"/>
  <c r="AC750" i="1"/>
  <c r="AN750" i="1" s="1"/>
  <c r="Y748" i="1"/>
  <c r="AJ748" i="1" s="1"/>
  <c r="AB745" i="1"/>
  <c r="AM745" i="1" s="1"/>
  <c r="AB746" i="1"/>
  <c r="AM746" i="1" s="1"/>
  <c r="AJ751" i="1" l="1"/>
  <c r="AN751" i="1"/>
  <c r="AM751" i="1"/>
  <c r="AK751" i="1"/>
  <c r="AL751" i="1"/>
  <c r="AO751" i="1"/>
  <c r="AE745" i="1"/>
  <c r="AE749" i="1"/>
  <c r="AE750" i="1"/>
  <c r="AE747" i="1"/>
  <c r="AE748" i="1"/>
  <c r="AE746" i="1"/>
  <c r="V751" i="1"/>
  <c r="W743" i="1"/>
  <c r="AE744" i="1" s="1"/>
  <c r="AH743" i="1" l="1"/>
  <c r="AD751" i="1"/>
  <c r="AE743" i="1"/>
  <c r="AP750" i="1" l="1"/>
  <c r="AH751" i="1"/>
  <c r="AI751" i="1"/>
  <c r="AE751" i="1"/>
  <c r="D756" i="1" s="1"/>
  <c r="CU93" i="1" l="1"/>
  <c r="AR756" i="1"/>
  <c r="D757" i="1"/>
  <c r="CV93" i="1" s="1"/>
  <c r="D760" i="1"/>
  <c r="CY93" i="1" s="1"/>
  <c r="D759" i="1"/>
  <c r="CX93" i="1" s="1"/>
  <c r="D762" i="1"/>
  <c r="DA93" i="1" s="1"/>
  <c r="D761" i="1"/>
  <c r="CZ93" i="1" s="1"/>
  <c r="D763" i="1"/>
  <c r="DB93" i="1" s="1"/>
  <c r="D758" i="1"/>
  <c r="CW93" i="1" s="1"/>
  <c r="AP751" i="1"/>
  <c r="E755" i="1" s="1"/>
  <c r="AR757" i="1" l="1"/>
  <c r="AR758" i="1" s="1"/>
  <c r="AR759" i="1" s="1"/>
  <c r="AR760" i="1" s="1"/>
  <c r="AR761" i="1" s="1"/>
  <c r="AR762" i="1" s="1"/>
  <c r="AR763" i="1" s="1"/>
  <c r="F755" i="1"/>
  <c r="DD93" i="1" s="1"/>
  <c r="D764" i="1"/>
  <c r="G755" i="1"/>
  <c r="DE93" i="1" s="1"/>
  <c r="L755" i="1"/>
  <c r="DJ93" i="1" s="1"/>
  <c r="H755" i="1"/>
  <c r="DF93" i="1" s="1"/>
  <c r="J755" i="1"/>
  <c r="DH93" i="1" s="1"/>
  <c r="I755" i="1"/>
  <c r="DG93" i="1" s="1"/>
  <c r="K755" i="1"/>
  <c r="DI93" i="1" s="1"/>
  <c r="DC93" i="1"/>
  <c r="AS756" i="1"/>
  <c r="AS757" i="1" l="1"/>
  <c r="AS758" i="1" s="1"/>
  <c r="AS759" i="1" s="1"/>
  <c r="M755" i="1"/>
  <c r="AS760" i="1" l="1"/>
  <c r="AS761" i="1" s="1"/>
  <c r="AS762" i="1" s="1"/>
  <c r="AS763" i="1" s="1"/>
  <c r="BN757" i="1"/>
  <c r="CK758" i="1"/>
  <c r="BB757" i="1"/>
  <c r="CG757" i="1"/>
  <c r="BU759" i="1"/>
  <c r="CJ758" i="1"/>
  <c r="CC759" i="1"/>
  <c r="BR760" i="1"/>
  <c r="BD757" i="1"/>
  <c r="CL759" i="1"/>
  <c r="BK757" i="1"/>
  <c r="CM758" i="1"/>
  <c r="CQ757" i="1"/>
  <c r="CP760" i="1"/>
  <c r="CC758" i="1"/>
  <c r="CI757" i="1"/>
  <c r="CI758" i="1"/>
  <c r="BX760" i="1"/>
  <c r="CE758" i="1"/>
  <c r="CN757" i="1"/>
  <c r="BG760" i="1"/>
  <c r="BA760" i="1"/>
  <c r="BG759" i="1"/>
  <c r="BV757" i="1"/>
  <c r="CR760" i="1"/>
  <c r="BY758" i="1"/>
  <c r="AV757" i="1"/>
  <c r="BW760" i="1"/>
  <c r="BW757" i="1"/>
  <c r="BQ760" i="1"/>
  <c r="BE757" i="1"/>
  <c r="BC757" i="1"/>
  <c r="CM760" i="1"/>
  <c r="CM757" i="1"/>
  <c r="BT757" i="1"/>
  <c r="BK760" i="1"/>
  <c r="CI760" i="1"/>
  <c r="BK759" i="1"/>
  <c r="BJ758" i="1"/>
  <c r="AU758" i="1"/>
  <c r="CP758" i="1"/>
  <c r="CM759" i="1"/>
  <c r="CD759" i="1"/>
  <c r="BB759" i="1"/>
  <c r="BU760" i="1"/>
  <c r="CI759" i="1"/>
  <c r="BP757" i="1"/>
  <c r="CD757" i="1"/>
  <c r="AW757" i="1"/>
  <c r="CQ758" i="1"/>
  <c r="CH760" i="1"/>
  <c r="BF760" i="1"/>
  <c r="CC760" i="1"/>
  <c r="BL758" i="1"/>
  <c r="AZ757" i="1"/>
  <c r="CF758" i="1"/>
  <c r="CB758" i="1"/>
  <c r="AU757" i="1"/>
  <c r="BY760" i="1"/>
  <c r="BU758" i="1"/>
  <c r="BH758" i="1"/>
  <c r="BZ757" i="1"/>
  <c r="CQ760" i="1"/>
  <c r="AZ759" i="1"/>
  <c r="BT760" i="1"/>
  <c r="BD759" i="1"/>
  <c r="CE759" i="1"/>
  <c r="CH757" i="1"/>
  <c r="BI757" i="1"/>
  <c r="BX757" i="1"/>
  <c r="AX760" i="1"/>
  <c r="CJ760" i="1"/>
  <c r="BT759" i="1"/>
  <c r="CO760" i="1"/>
  <c r="BQ757" i="1"/>
  <c r="BE759" i="1"/>
  <c r="BA759" i="1"/>
  <c r="CD760" i="1"/>
  <c r="CN760" i="1"/>
  <c r="CJ759" i="1"/>
  <c r="BH759" i="1"/>
  <c r="AX758" i="1"/>
  <c r="BR758" i="1"/>
  <c r="BM759" i="1"/>
  <c r="AX759" i="1"/>
  <c r="BA758" i="1"/>
  <c r="CA760" i="1"/>
  <c r="BB758" i="1"/>
  <c r="AX757" i="1"/>
  <c r="BD758" i="1"/>
  <c r="BW758" i="1"/>
  <c r="BK758" i="1"/>
  <c r="BS759" i="1"/>
  <c r="BG757" i="1"/>
  <c r="BD760" i="1" l="1"/>
  <c r="BL757" i="1"/>
  <c r="BQ758" i="1"/>
  <c r="CP759" i="1"/>
  <c r="CG758" i="1"/>
  <c r="CA758" i="1"/>
  <c r="BZ760" i="1"/>
  <c r="CF759" i="1"/>
  <c r="BO759" i="1"/>
  <c r="BE760" i="1"/>
  <c r="BX759" i="1"/>
  <c r="CF760" i="1"/>
  <c r="BP759" i="1"/>
  <c r="CH758" i="1"/>
  <c r="BY759" i="1"/>
  <c r="BY757" i="1"/>
  <c r="CO758" i="1"/>
  <c r="CK759" i="1"/>
  <c r="BC759" i="1"/>
  <c r="BL759" i="1"/>
  <c r="AZ760" i="1"/>
  <c r="BH760" i="1"/>
  <c r="BU757" i="1"/>
  <c r="BI760" i="1"/>
  <c r="CN759" i="1"/>
  <c r="CL758" i="1"/>
  <c r="BB760" i="1"/>
  <c r="BR757" i="1"/>
  <c r="AU760" i="1"/>
  <c r="CO757" i="1"/>
  <c r="BX758" i="1"/>
  <c r="AW759" i="1"/>
  <c r="CJ757" i="1"/>
  <c r="BN758" i="1"/>
  <c r="AZ758" i="1"/>
  <c r="CD758" i="1"/>
  <c r="BN760" i="1"/>
  <c r="AV759" i="1"/>
  <c r="BG758" i="1"/>
  <c r="CC757" i="1"/>
  <c r="BZ759" i="1"/>
  <c r="BS760" i="1"/>
  <c r="CA757" i="1"/>
  <c r="CB759" i="1"/>
  <c r="BV758" i="1"/>
  <c r="BP760" i="1"/>
  <c r="AY758" i="1"/>
  <c r="CB760" i="1"/>
  <c r="BO758" i="1"/>
  <c r="BS757" i="1"/>
  <c r="CK760" i="1"/>
  <c r="CK757" i="1"/>
  <c r="CR759" i="1"/>
  <c r="CH759" i="1"/>
  <c r="CR758" i="1"/>
  <c r="BZ758" i="1"/>
  <c r="CE757" i="1"/>
  <c r="CQ759" i="1"/>
  <c r="BC760" i="1"/>
  <c r="AW758" i="1"/>
  <c r="BJ760" i="1"/>
  <c r="BS758" i="1"/>
  <c r="BI758" i="1"/>
  <c r="BF757" i="1"/>
  <c r="BV759" i="1"/>
  <c r="BN759" i="1"/>
  <c r="BI759" i="1"/>
  <c r="AY759" i="1"/>
  <c r="BM757" i="1"/>
  <c r="BO757" i="1"/>
  <c r="BM758" i="1"/>
  <c r="AU759" i="1"/>
  <c r="BT758" i="1"/>
  <c r="CG760" i="1"/>
  <c r="BH757" i="1"/>
  <c r="AV758" i="1"/>
  <c r="CB757" i="1"/>
  <c r="CR757" i="1"/>
  <c r="AW760" i="1"/>
  <c r="BE758" i="1"/>
  <c r="BQ759" i="1"/>
  <c r="CG759" i="1"/>
  <c r="BA757" i="1"/>
  <c r="CE760" i="1"/>
  <c r="CL760" i="1"/>
  <c r="AY760" i="1"/>
  <c r="AV760" i="1"/>
  <c r="CF757" i="1"/>
  <c r="BF758" i="1"/>
  <c r="CL757" i="1"/>
  <c r="BO760" i="1"/>
  <c r="BC758" i="1"/>
  <c r="BL760" i="1"/>
  <c r="CN758" i="1"/>
  <c r="CA759" i="1"/>
  <c r="BF759" i="1"/>
  <c r="BJ759" i="1"/>
  <c r="BW759" i="1"/>
  <c r="BJ757" i="1"/>
  <c r="BV760" i="1"/>
  <c r="BP758" i="1"/>
  <c r="BR759" i="1"/>
  <c r="CO759" i="1"/>
  <c r="CP757" i="1"/>
  <c r="AY757" i="1"/>
  <c r="BM760" i="1"/>
  <c r="F763" i="1" l="1"/>
  <c r="O763" i="1" s="1"/>
  <c r="X763" i="1" s="1"/>
  <c r="AI763" i="1" s="1"/>
  <c r="J757" i="1"/>
  <c r="S757" i="1" s="1"/>
  <c r="AB757" i="1" s="1"/>
  <c r="AM757" i="1" s="1"/>
  <c r="J759" i="1"/>
  <c r="S759" i="1" s="1"/>
  <c r="AB759" i="1" s="1"/>
  <c r="AM759" i="1" s="1"/>
  <c r="G756" i="1"/>
  <c r="P756" i="1" s="1"/>
  <c r="Y756" i="1" s="1"/>
  <c r="AJ756" i="1" s="1"/>
  <c r="F762" i="1"/>
  <c r="O762" i="1" s="1"/>
  <c r="X762" i="1" s="1"/>
  <c r="AI762" i="1" s="1"/>
  <c r="H759" i="1"/>
  <c r="Q759" i="1" s="1"/>
  <c r="Z759" i="1" s="1"/>
  <c r="AK759" i="1" s="1"/>
  <c r="L759" i="1"/>
  <c r="U759" i="1" s="1"/>
  <c r="AD759" i="1" s="1"/>
  <c r="AO759" i="1" s="1"/>
  <c r="E760" i="1"/>
  <c r="N760" i="1" s="1"/>
  <c r="W760" i="1" s="1"/>
  <c r="AH760" i="1" s="1"/>
  <c r="G758" i="1"/>
  <c r="P758" i="1" s="1"/>
  <c r="Y758" i="1" s="1"/>
  <c r="AJ758" i="1" s="1"/>
  <c r="I762" i="1"/>
  <c r="R762" i="1" s="1"/>
  <c r="AA762" i="1" s="1"/>
  <c r="AL762" i="1" s="1"/>
  <c r="K761" i="1"/>
  <c r="T761" i="1" s="1"/>
  <c r="AC761" i="1" s="1"/>
  <c r="AN761" i="1" s="1"/>
  <c r="J761" i="1"/>
  <c r="S761" i="1" s="1"/>
  <c r="AB761" i="1" s="1"/>
  <c r="AM761" i="1" s="1"/>
  <c r="G760" i="1"/>
  <c r="P760" i="1" s="1"/>
  <c r="Y760" i="1" s="1"/>
  <c r="AJ760" i="1" s="1"/>
  <c r="F760" i="1"/>
  <c r="O760" i="1" s="1"/>
  <c r="X760" i="1" s="1"/>
  <c r="AI760" i="1" s="1"/>
  <c r="I756" i="1"/>
  <c r="R756" i="1" s="1"/>
  <c r="AA756" i="1" s="1"/>
  <c r="AL756" i="1" s="1"/>
  <c r="I761" i="1"/>
  <c r="R761" i="1" s="1"/>
  <c r="AA761" i="1" s="1"/>
  <c r="AL761" i="1" s="1"/>
  <c r="J758" i="1"/>
  <c r="S758" i="1" s="1"/>
  <c r="AB758" i="1" s="1"/>
  <c r="AM758" i="1" s="1"/>
  <c r="K759" i="1"/>
  <c r="T759" i="1" s="1"/>
  <c r="AC759" i="1" s="1"/>
  <c r="AN759" i="1" s="1"/>
  <c r="I758" i="1"/>
  <c r="R758" i="1" s="1"/>
  <c r="AA758" i="1" s="1"/>
  <c r="AL758" i="1" s="1"/>
  <c r="I760" i="1"/>
  <c r="R760" i="1" s="1"/>
  <c r="AA760" i="1" s="1"/>
  <c r="AL760" i="1" s="1"/>
  <c r="H758" i="1"/>
  <c r="Q758" i="1" s="1"/>
  <c r="Z758" i="1" s="1"/>
  <c r="AK758" i="1" s="1"/>
  <c r="E763" i="1"/>
  <c r="N763" i="1" s="1"/>
  <c r="W763" i="1" s="1"/>
  <c r="K756" i="1"/>
  <c r="T756" i="1" s="1"/>
  <c r="AC756" i="1" s="1"/>
  <c r="AN756" i="1" s="1"/>
  <c r="H760" i="1"/>
  <c r="Q760" i="1" s="1"/>
  <c r="Z760" i="1" s="1"/>
  <c r="AK760" i="1" s="1"/>
  <c r="F758" i="1"/>
  <c r="O758" i="1" s="1"/>
  <c r="X758" i="1" s="1"/>
  <c r="AI758" i="1" s="1"/>
  <c r="L760" i="1"/>
  <c r="U760" i="1" s="1"/>
  <c r="AD760" i="1" s="1"/>
  <c r="AO760" i="1" s="1"/>
  <c r="E758" i="1"/>
  <c r="N758" i="1" s="1"/>
  <c r="W758" i="1" s="1"/>
  <c r="AH758" i="1" s="1"/>
  <c r="J763" i="1"/>
  <c r="S763" i="1" s="1"/>
  <c r="AB763" i="1" s="1"/>
  <c r="AM763" i="1" s="1"/>
  <c r="I759" i="1"/>
  <c r="R759" i="1" s="1"/>
  <c r="AA759" i="1" s="1"/>
  <c r="AL759" i="1" s="1"/>
  <c r="L763" i="1"/>
  <c r="U763" i="1" s="1"/>
  <c r="AD763" i="1" s="1"/>
  <c r="AO763" i="1" s="1"/>
  <c r="J756" i="1"/>
  <c r="S756" i="1" s="1"/>
  <c r="AB756" i="1" s="1"/>
  <c r="AM756" i="1" s="1"/>
  <c r="L762" i="1"/>
  <c r="U762" i="1" s="1"/>
  <c r="AD762" i="1" s="1"/>
  <c r="AO762" i="1" s="1"/>
  <c r="G757" i="1"/>
  <c r="P757" i="1" s="1"/>
  <c r="Y757" i="1" s="1"/>
  <c r="AJ757" i="1" s="1"/>
  <c r="H762" i="1"/>
  <c r="Q762" i="1" s="1"/>
  <c r="Z762" i="1" s="1"/>
  <c r="AK762" i="1" s="1"/>
  <c r="J760" i="1"/>
  <c r="S760" i="1" s="1"/>
  <c r="AB760" i="1" s="1"/>
  <c r="AM760" i="1" s="1"/>
  <c r="K758" i="1"/>
  <c r="T758" i="1" s="1"/>
  <c r="AC758" i="1" s="1"/>
  <c r="AN758" i="1" s="1"/>
  <c r="I757" i="1"/>
  <c r="R757" i="1" s="1"/>
  <c r="AA757" i="1" s="1"/>
  <c r="AL757" i="1" s="1"/>
  <c r="G762" i="1"/>
  <c r="P762" i="1" s="1"/>
  <c r="Y762" i="1" s="1"/>
  <c r="AJ762" i="1" s="1"/>
  <c r="H761" i="1"/>
  <c r="Q761" i="1" s="1"/>
  <c r="Z761" i="1" s="1"/>
  <c r="AK761" i="1" s="1"/>
  <c r="L756" i="1"/>
  <c r="U756" i="1" s="1"/>
  <c r="AD756" i="1" s="1"/>
  <c r="AO756" i="1" s="1"/>
  <c r="F757" i="1"/>
  <c r="O757" i="1" s="1"/>
  <c r="X757" i="1" s="1"/>
  <c r="AI757" i="1" s="1"/>
  <c r="H757" i="1"/>
  <c r="Q757" i="1" s="1"/>
  <c r="Z757" i="1" s="1"/>
  <c r="AK757" i="1" s="1"/>
  <c r="F761" i="1"/>
  <c r="O761" i="1" s="1"/>
  <c r="X761" i="1" s="1"/>
  <c r="AI761" i="1" s="1"/>
  <c r="I763" i="1"/>
  <c r="R763" i="1" s="1"/>
  <c r="AA763" i="1" s="1"/>
  <c r="AL763" i="1" s="1"/>
  <c r="L761" i="1"/>
  <c r="U761" i="1" s="1"/>
  <c r="AD761" i="1" s="1"/>
  <c r="AO761" i="1" s="1"/>
  <c r="E761" i="1"/>
  <c r="N761" i="1" s="1"/>
  <c r="W761" i="1" s="1"/>
  <c r="AH761" i="1" s="1"/>
  <c r="H756" i="1"/>
  <c r="Q756" i="1" s="1"/>
  <c r="Z756" i="1" s="1"/>
  <c r="AK756" i="1" s="1"/>
  <c r="K760" i="1"/>
  <c r="T760" i="1" s="1"/>
  <c r="AC760" i="1" s="1"/>
  <c r="AN760" i="1" s="1"/>
  <c r="J762" i="1"/>
  <c r="S762" i="1" s="1"/>
  <c r="AB762" i="1" s="1"/>
  <c r="AM762" i="1" s="1"/>
  <c r="K762" i="1"/>
  <c r="T762" i="1" s="1"/>
  <c r="AC762" i="1" s="1"/>
  <c r="AN762" i="1" s="1"/>
  <c r="L758" i="1"/>
  <c r="U758" i="1" s="1"/>
  <c r="AD758" i="1" s="1"/>
  <c r="AO758" i="1" s="1"/>
  <c r="G759" i="1"/>
  <c r="P759" i="1" s="1"/>
  <c r="Y759" i="1" s="1"/>
  <c r="AJ759" i="1" s="1"/>
  <c r="F756" i="1"/>
  <c r="O756" i="1" s="1"/>
  <c r="X756" i="1" s="1"/>
  <c r="AI756" i="1" s="1"/>
  <c r="E757" i="1"/>
  <c r="N757" i="1" s="1"/>
  <c r="W757" i="1" s="1"/>
  <c r="AH757" i="1" s="1"/>
  <c r="E759" i="1"/>
  <c r="N759" i="1" s="1"/>
  <c r="W759" i="1" s="1"/>
  <c r="AH759" i="1" s="1"/>
  <c r="H763" i="1"/>
  <c r="Q763" i="1" s="1"/>
  <c r="Z763" i="1" s="1"/>
  <c r="AK763" i="1" s="1"/>
  <c r="L757" i="1"/>
  <c r="U757" i="1" s="1"/>
  <c r="AD757" i="1" s="1"/>
  <c r="AO757" i="1" s="1"/>
  <c r="G761" i="1"/>
  <c r="P761" i="1" s="1"/>
  <c r="Y761" i="1" s="1"/>
  <c r="AJ761" i="1" s="1"/>
  <c r="K763" i="1"/>
  <c r="T763" i="1" s="1"/>
  <c r="AC763" i="1" s="1"/>
  <c r="AN763" i="1" s="1"/>
  <c r="E756" i="1"/>
  <c r="K757" i="1"/>
  <c r="T757" i="1" s="1"/>
  <c r="AC757" i="1" s="1"/>
  <c r="AN757" i="1" s="1"/>
  <c r="E762" i="1"/>
  <c r="N762" i="1" s="1"/>
  <c r="W762" i="1" s="1"/>
  <c r="AH762" i="1" s="1"/>
  <c r="F759" i="1"/>
  <c r="O759" i="1" s="1"/>
  <c r="X759" i="1" s="1"/>
  <c r="AI759" i="1" s="1"/>
  <c r="G763" i="1"/>
  <c r="P763" i="1" s="1"/>
  <c r="Y763" i="1" s="1"/>
  <c r="AJ763" i="1" s="1"/>
  <c r="AH763" i="1"/>
  <c r="AN764" i="1" l="1"/>
  <c r="AO764" i="1"/>
  <c r="AL764" i="1"/>
  <c r="AM764" i="1"/>
  <c r="AE759" i="1"/>
  <c r="AK764" i="1"/>
  <c r="N756" i="1"/>
  <c r="M764" i="1"/>
  <c r="AE762" i="1"/>
  <c r="AE761" i="1"/>
  <c r="AJ764" i="1"/>
  <c r="AE758" i="1"/>
  <c r="AE760" i="1"/>
  <c r="AE763" i="1"/>
  <c r="W756" i="1" l="1"/>
  <c r="V764" i="1"/>
  <c r="AE757" i="1" l="1"/>
  <c r="AD764" i="1"/>
  <c r="AE756" i="1"/>
  <c r="AH756" i="1"/>
  <c r="AE764" i="1" l="1"/>
  <c r="D769" i="1" s="1"/>
  <c r="AR769" i="1" s="1"/>
  <c r="AI764" i="1"/>
  <c r="AH764" i="1"/>
  <c r="AP763" i="1"/>
  <c r="CU94" i="1" l="1"/>
  <c r="D772" i="1"/>
  <c r="CX94" i="1" s="1"/>
  <c r="D771" i="1"/>
  <c r="CW94" i="1" s="1"/>
  <c r="D773" i="1"/>
  <c r="CY94" i="1" s="1"/>
  <c r="D770" i="1"/>
  <c r="CV94" i="1" s="1"/>
  <c r="D775" i="1"/>
  <c r="DA94" i="1" s="1"/>
  <c r="D776" i="1"/>
  <c r="DB94" i="1" s="1"/>
  <c r="D774" i="1"/>
  <c r="CZ94" i="1" s="1"/>
  <c r="AP764" i="1"/>
  <c r="D777" i="1" l="1"/>
  <c r="AR770" i="1"/>
  <c r="AR771" i="1" s="1"/>
  <c r="AR772" i="1" s="1"/>
  <c r="E768" i="1"/>
  <c r="J768" i="1"/>
  <c r="DH94" i="1" s="1"/>
  <c r="L768" i="1"/>
  <c r="DJ94" i="1" s="1"/>
  <c r="K768" i="1"/>
  <c r="DI94" i="1" s="1"/>
  <c r="I768" i="1"/>
  <c r="DG94" i="1" s="1"/>
  <c r="G768" i="1"/>
  <c r="DE94" i="1" s="1"/>
  <c r="H768" i="1"/>
  <c r="DF94" i="1" s="1"/>
  <c r="AR773" i="1"/>
  <c r="AR774" i="1" s="1"/>
  <c r="F768" i="1"/>
  <c r="DD94" i="1" s="1"/>
  <c r="AR775" i="1" l="1"/>
  <c r="AR776" i="1" s="1"/>
  <c r="AS769" i="1"/>
  <c r="AS770" i="1" s="1"/>
  <c r="AS771" i="1" s="1"/>
  <c r="AS772" i="1" s="1"/>
  <c r="DC94" i="1"/>
  <c r="M768" i="1"/>
  <c r="AS773" i="1" l="1"/>
  <c r="AS774" i="1" s="1"/>
  <c r="AS775" i="1" s="1"/>
  <c r="AS776" i="1" s="1"/>
  <c r="CF770" i="1"/>
  <c r="AZ772" i="1"/>
  <c r="CA773" i="1"/>
  <c r="CG771" i="1"/>
  <c r="CD770" i="1"/>
  <c r="BT773" i="1"/>
  <c r="AW771" i="1"/>
  <c r="BB770" i="1"/>
  <c r="CK772" i="1"/>
  <c r="BY771" i="1"/>
  <c r="BW772" i="1"/>
  <c r="BV772" i="1"/>
  <c r="CQ772" i="1"/>
  <c r="BI773" i="1"/>
  <c r="BV773" i="1"/>
  <c r="CJ771" i="1"/>
  <c r="BC772" i="1"/>
  <c r="BR772" i="1"/>
  <c r="CM771" i="1"/>
  <c r="BY770" i="1"/>
  <c r="BR773" i="1"/>
  <c r="AX771" i="1"/>
  <c r="CL773" i="1"/>
  <c r="BS772" i="1"/>
  <c r="CO773" i="1"/>
  <c r="BD771" i="1"/>
  <c r="AU770" i="1"/>
  <c r="CP773" i="1"/>
  <c r="CN771" i="1"/>
  <c r="BV771" i="1"/>
  <c r="CR770" i="1"/>
  <c r="AV773" i="1"/>
  <c r="BZ772" i="1"/>
  <c r="CR773" i="1"/>
  <c r="BG771" i="1"/>
  <c r="BF772" i="1"/>
  <c r="BL772" i="1"/>
  <c r="AZ771" i="1"/>
  <c r="BD770" i="1"/>
  <c r="CC771" i="1"/>
  <c r="CH772" i="1"/>
  <c r="BS770" i="1"/>
  <c r="BU770" i="1"/>
  <c r="BL773" i="1"/>
  <c r="AV770" i="1"/>
  <c r="CI770" i="1"/>
  <c r="CA772" i="1"/>
  <c r="CJ770" i="1"/>
  <c r="BY772" i="1"/>
  <c r="BG772" i="1"/>
  <c r="CL772" i="1"/>
  <c r="BM770" i="1"/>
  <c r="BI770" i="1"/>
  <c r="BT772" i="1"/>
  <c r="CP771" i="1"/>
  <c r="BH771" i="1"/>
  <c r="BL771" i="1"/>
  <c r="CN772" i="1"/>
  <c r="BT770" i="1"/>
  <c r="CQ771" i="1"/>
  <c r="BK772" i="1"/>
  <c r="CB770" i="1"/>
  <c r="BF773" i="1"/>
  <c r="CB773" i="1"/>
  <c r="CG770" i="1"/>
  <c r="AY770" i="1"/>
  <c r="CD771" i="1"/>
  <c r="CD772" i="1"/>
  <c r="BW770" i="1"/>
  <c r="CN773" i="1"/>
  <c r="CK770" i="1"/>
  <c r="AU772" i="1"/>
  <c r="BX771" i="1"/>
  <c r="BR771" i="1"/>
  <c r="BS773" i="1"/>
  <c r="CP770" i="1"/>
  <c r="BW771" i="1"/>
  <c r="BW773" i="1"/>
  <c r="CL770" i="1"/>
  <c r="BK770" i="1"/>
  <c r="BN772" i="1"/>
  <c r="BE772" i="1"/>
  <c r="AY773" i="1"/>
  <c r="BM773" i="1"/>
  <c r="CJ772" i="1"/>
  <c r="BH773" i="1"/>
  <c r="BF770" i="1"/>
  <c r="CI771" i="1"/>
  <c r="AW770" i="1"/>
  <c r="BU773" i="1"/>
  <c r="AX773" i="1"/>
  <c r="BD772" i="1"/>
  <c r="BA773" i="1" l="1"/>
  <c r="BJ773" i="1"/>
  <c r="CA771" i="1"/>
  <c r="BG773" i="1"/>
  <c r="BB771" i="1"/>
  <c r="CI773" i="1"/>
  <c r="BI772" i="1"/>
  <c r="BY773" i="1"/>
  <c r="BP773" i="1"/>
  <c r="CR771" i="1"/>
  <c r="CH770" i="1"/>
  <c r="BM772" i="1"/>
  <c r="BB773" i="1"/>
  <c r="BX773" i="1"/>
  <c r="BA770" i="1"/>
  <c r="AW772" i="1"/>
  <c r="CC770" i="1"/>
  <c r="BO773" i="1"/>
  <c r="CE771" i="1"/>
  <c r="CQ770" i="1"/>
  <c r="CM770" i="1"/>
  <c r="BT771" i="1"/>
  <c r="BC770" i="1"/>
  <c r="BX770" i="1"/>
  <c r="BO770" i="1"/>
  <c r="CE772" i="1"/>
  <c r="BG770" i="1"/>
  <c r="CH771" i="1"/>
  <c r="CM772" i="1"/>
  <c r="BL770" i="1"/>
  <c r="CQ773" i="1"/>
  <c r="AX770" i="1"/>
  <c r="BM771" i="1"/>
  <c r="BK773" i="1"/>
  <c r="CM773" i="1"/>
  <c r="BQ773" i="1"/>
  <c r="CJ773" i="1"/>
  <c r="BU771" i="1"/>
  <c r="CK773" i="1"/>
  <c r="CO771" i="1"/>
  <c r="BZ770" i="1"/>
  <c r="CF771" i="1"/>
  <c r="BX772" i="1"/>
  <c r="BE770" i="1"/>
  <c r="CR772" i="1"/>
  <c r="BR770" i="1"/>
  <c r="CK771" i="1"/>
  <c r="CO772" i="1"/>
  <c r="CG773" i="1"/>
  <c r="CG772" i="1"/>
  <c r="CB772" i="1"/>
  <c r="CN770" i="1"/>
  <c r="BQ771" i="1"/>
  <c r="CB771" i="1"/>
  <c r="BQ770" i="1"/>
  <c r="BP772" i="1"/>
  <c r="BA771" i="1"/>
  <c r="BA772" i="1"/>
  <c r="AZ773" i="1"/>
  <c r="CO770" i="1"/>
  <c r="BD773" i="1"/>
  <c r="BP771" i="1"/>
  <c r="BJ771" i="1"/>
  <c r="CP772" i="1"/>
  <c r="CA770" i="1"/>
  <c r="BE771" i="1"/>
  <c r="BE773" i="1"/>
  <c r="BO771" i="1"/>
  <c r="BN770" i="1"/>
  <c r="AV772" i="1"/>
  <c r="CH773" i="1"/>
  <c r="BJ770" i="1"/>
  <c r="BB772" i="1"/>
  <c r="BO772" i="1"/>
  <c r="CC773" i="1"/>
  <c r="AZ770" i="1"/>
  <c r="CI772" i="1"/>
  <c r="BP770" i="1"/>
  <c r="BC771" i="1"/>
  <c r="BN773" i="1"/>
  <c r="BH772" i="1"/>
  <c r="BJ772" i="1"/>
  <c r="AU773" i="1"/>
  <c r="BS771" i="1"/>
  <c r="CL771" i="1"/>
  <c r="BV770" i="1"/>
  <c r="BK771" i="1"/>
  <c r="BH770" i="1"/>
  <c r="AY771" i="1"/>
  <c r="AY772" i="1"/>
  <c r="AV771" i="1"/>
  <c r="BU772" i="1"/>
  <c r="AU771" i="1"/>
  <c r="CF772" i="1"/>
  <c r="BZ771" i="1"/>
  <c r="BQ772" i="1"/>
  <c r="CE770" i="1"/>
  <c r="BF771" i="1"/>
  <c r="BC773" i="1"/>
  <c r="AX772" i="1"/>
  <c r="AW773" i="1"/>
  <c r="BZ773" i="1"/>
  <c r="CF773" i="1"/>
  <c r="BI771" i="1"/>
  <c r="CE773" i="1"/>
  <c r="BN771" i="1"/>
  <c r="CC772" i="1"/>
  <c r="CD773" i="1"/>
  <c r="E774" i="1" l="1"/>
  <c r="N774" i="1" s="1"/>
  <c r="W774" i="1" s="1"/>
  <c r="L772" i="1"/>
  <c r="U772" i="1" s="1"/>
  <c r="AD772" i="1" s="1"/>
  <c r="AO772" i="1" s="1"/>
  <c r="L775" i="1"/>
  <c r="U775" i="1" s="1"/>
  <c r="AD775" i="1" s="1"/>
  <c r="AO775" i="1" s="1"/>
  <c r="F776" i="1"/>
  <c r="O776" i="1" s="1"/>
  <c r="X776" i="1" s="1"/>
  <c r="AI776" i="1" s="1"/>
  <c r="I772" i="1"/>
  <c r="R772" i="1" s="1"/>
  <c r="AA772" i="1" s="1"/>
  <c r="AL772" i="1" s="1"/>
  <c r="I775" i="1"/>
  <c r="R775" i="1" s="1"/>
  <c r="AA775" i="1" s="1"/>
  <c r="AL775" i="1" s="1"/>
  <c r="L774" i="1"/>
  <c r="U774" i="1" s="1"/>
  <c r="AD774" i="1" s="1"/>
  <c r="AO774" i="1" s="1"/>
  <c r="F771" i="1"/>
  <c r="O771" i="1" s="1"/>
  <c r="X771" i="1" s="1"/>
  <c r="AI771" i="1" s="1"/>
  <c r="K774" i="1"/>
  <c r="T774" i="1" s="1"/>
  <c r="AC774" i="1" s="1"/>
  <c r="AN774" i="1" s="1"/>
  <c r="E773" i="1"/>
  <c r="N773" i="1" s="1"/>
  <c r="W773" i="1" s="1"/>
  <c r="J771" i="1"/>
  <c r="S771" i="1" s="1"/>
  <c r="AB771" i="1" s="1"/>
  <c r="AM771" i="1" s="1"/>
  <c r="E776" i="1"/>
  <c r="N776" i="1" s="1"/>
  <c r="W776" i="1" s="1"/>
  <c r="J775" i="1"/>
  <c r="S775" i="1" s="1"/>
  <c r="AB775" i="1" s="1"/>
  <c r="AM775" i="1" s="1"/>
  <c r="E770" i="1"/>
  <c r="N770" i="1" s="1"/>
  <c r="W770" i="1" s="1"/>
  <c r="AH770" i="1" s="1"/>
  <c r="H769" i="1"/>
  <c r="Q769" i="1" s="1"/>
  <c r="Z769" i="1" s="1"/>
  <c r="AK769" i="1" s="1"/>
  <c r="F775" i="1"/>
  <c r="O775" i="1" s="1"/>
  <c r="X775" i="1" s="1"/>
  <c r="AI775" i="1" s="1"/>
  <c r="F769" i="1"/>
  <c r="O769" i="1" s="1"/>
  <c r="X769" i="1" s="1"/>
  <c r="AI769" i="1" s="1"/>
  <c r="K770" i="1"/>
  <c r="T770" i="1" s="1"/>
  <c r="AC770" i="1" s="1"/>
  <c r="AN770" i="1" s="1"/>
  <c r="E772" i="1"/>
  <c r="N772" i="1" s="1"/>
  <c r="W772" i="1" s="1"/>
  <c r="J774" i="1"/>
  <c r="S774" i="1" s="1"/>
  <c r="AB774" i="1" s="1"/>
  <c r="AM774" i="1" s="1"/>
  <c r="L773" i="1"/>
  <c r="U773" i="1" s="1"/>
  <c r="AD773" i="1" s="1"/>
  <c r="AO773" i="1" s="1"/>
  <c r="G770" i="1"/>
  <c r="P770" i="1" s="1"/>
  <c r="Y770" i="1" s="1"/>
  <c r="AJ770" i="1" s="1"/>
  <c r="G769" i="1"/>
  <c r="P769" i="1" s="1"/>
  <c r="Y769" i="1" s="1"/>
  <c r="AJ769" i="1" s="1"/>
  <c r="I769" i="1"/>
  <c r="R769" i="1" s="1"/>
  <c r="AA769" i="1" s="1"/>
  <c r="AL769" i="1" s="1"/>
  <c r="L776" i="1"/>
  <c r="U776" i="1" s="1"/>
  <c r="AD776" i="1" s="1"/>
  <c r="AO776" i="1" s="1"/>
  <c r="J769" i="1"/>
  <c r="S769" i="1" s="1"/>
  <c r="AB769" i="1" s="1"/>
  <c r="AM769" i="1" s="1"/>
  <c r="H774" i="1"/>
  <c r="Q774" i="1" s="1"/>
  <c r="Z774" i="1" s="1"/>
  <c r="AK774" i="1" s="1"/>
  <c r="J773" i="1"/>
  <c r="S773" i="1" s="1"/>
  <c r="AB773" i="1" s="1"/>
  <c r="AM773" i="1" s="1"/>
  <c r="H771" i="1"/>
  <c r="Q771" i="1" s="1"/>
  <c r="Z771" i="1" s="1"/>
  <c r="AK771" i="1" s="1"/>
  <c r="K776" i="1"/>
  <c r="T776" i="1" s="1"/>
  <c r="AC776" i="1" s="1"/>
  <c r="AN776" i="1" s="1"/>
  <c r="I774" i="1"/>
  <c r="R774" i="1" s="1"/>
  <c r="AA774" i="1" s="1"/>
  <c r="AL774" i="1" s="1"/>
  <c r="K773" i="1"/>
  <c r="T773" i="1" s="1"/>
  <c r="AC773" i="1" s="1"/>
  <c r="AN773" i="1" s="1"/>
  <c r="H772" i="1"/>
  <c r="Q772" i="1" s="1"/>
  <c r="Z772" i="1" s="1"/>
  <c r="AK772" i="1" s="1"/>
  <c r="I776" i="1"/>
  <c r="R776" i="1" s="1"/>
  <c r="AA776" i="1" s="1"/>
  <c r="AL776" i="1" s="1"/>
  <c r="G773" i="1"/>
  <c r="P773" i="1" s="1"/>
  <c r="Y773" i="1" s="1"/>
  <c r="AJ773" i="1" s="1"/>
  <c r="L771" i="1"/>
  <c r="U771" i="1" s="1"/>
  <c r="AD771" i="1" s="1"/>
  <c r="AO771" i="1" s="1"/>
  <c r="AH774" i="1"/>
  <c r="I773" i="1"/>
  <c r="R773" i="1" s="1"/>
  <c r="AA773" i="1" s="1"/>
  <c r="AL773" i="1" s="1"/>
  <c r="H776" i="1"/>
  <c r="Q776" i="1" s="1"/>
  <c r="Z776" i="1" s="1"/>
  <c r="AK776" i="1" s="1"/>
  <c r="E771" i="1"/>
  <c r="N771" i="1" s="1"/>
  <c r="W771" i="1" s="1"/>
  <c r="K769" i="1"/>
  <c r="T769" i="1" s="1"/>
  <c r="AC769" i="1" s="1"/>
  <c r="AN769" i="1" s="1"/>
  <c r="G776" i="1"/>
  <c r="P776" i="1" s="1"/>
  <c r="Y776" i="1" s="1"/>
  <c r="AJ776" i="1" s="1"/>
  <c r="F773" i="1"/>
  <c r="O773" i="1" s="1"/>
  <c r="X773" i="1" s="1"/>
  <c r="AI773" i="1" s="1"/>
  <c r="H773" i="1"/>
  <c r="Q773" i="1" s="1"/>
  <c r="Z773" i="1" s="1"/>
  <c r="AK773" i="1" s="1"/>
  <c r="J776" i="1"/>
  <c r="S776" i="1" s="1"/>
  <c r="AB776" i="1" s="1"/>
  <c r="AM776" i="1" s="1"/>
  <c r="L769" i="1"/>
  <c r="U769" i="1" s="1"/>
  <c r="AD769" i="1" s="1"/>
  <c r="AO769" i="1" s="1"/>
  <c r="L770" i="1"/>
  <c r="U770" i="1" s="1"/>
  <c r="AD770" i="1" s="1"/>
  <c r="AO770" i="1" s="1"/>
  <c r="I771" i="1"/>
  <c r="R771" i="1" s="1"/>
  <c r="AA771" i="1" s="1"/>
  <c r="AL771" i="1" s="1"/>
  <c r="G774" i="1"/>
  <c r="P774" i="1" s="1"/>
  <c r="Y774" i="1" s="1"/>
  <c r="AJ774" i="1" s="1"/>
  <c r="F772" i="1"/>
  <c r="O772" i="1" s="1"/>
  <c r="X772" i="1" s="1"/>
  <c r="AI772" i="1" s="1"/>
  <c r="H770" i="1"/>
  <c r="Q770" i="1" s="1"/>
  <c r="Z770" i="1" s="1"/>
  <c r="AK770" i="1" s="1"/>
  <c r="E775" i="1"/>
  <c r="N775" i="1" s="1"/>
  <c r="W775" i="1" s="1"/>
  <c r="G771" i="1"/>
  <c r="P771" i="1" s="1"/>
  <c r="Y771" i="1" s="1"/>
  <c r="AJ771" i="1" s="1"/>
  <c r="G772" i="1"/>
  <c r="P772" i="1" s="1"/>
  <c r="Y772" i="1" s="1"/>
  <c r="AJ772" i="1" s="1"/>
  <c r="J772" i="1"/>
  <c r="S772" i="1" s="1"/>
  <c r="AB772" i="1" s="1"/>
  <c r="AM772" i="1" s="1"/>
  <c r="K771" i="1"/>
  <c r="T771" i="1" s="1"/>
  <c r="AC771" i="1" s="1"/>
  <c r="AN771" i="1" s="1"/>
  <c r="I770" i="1"/>
  <c r="R770" i="1" s="1"/>
  <c r="AA770" i="1" s="1"/>
  <c r="AL770" i="1" s="1"/>
  <c r="E769" i="1"/>
  <c r="K775" i="1"/>
  <c r="T775" i="1" s="1"/>
  <c r="AC775" i="1" s="1"/>
  <c r="AN775" i="1" s="1"/>
  <c r="J770" i="1"/>
  <c r="S770" i="1" s="1"/>
  <c r="AB770" i="1" s="1"/>
  <c r="AM770" i="1" s="1"/>
  <c r="F770" i="1"/>
  <c r="O770" i="1" s="1"/>
  <c r="X770" i="1" s="1"/>
  <c r="AI770" i="1" s="1"/>
  <c r="F774" i="1"/>
  <c r="O774" i="1" s="1"/>
  <c r="X774" i="1" s="1"/>
  <c r="AI774" i="1" s="1"/>
  <c r="H775" i="1"/>
  <c r="Q775" i="1" s="1"/>
  <c r="Z775" i="1" s="1"/>
  <c r="AK775" i="1" s="1"/>
  <c r="K772" i="1"/>
  <c r="T772" i="1" s="1"/>
  <c r="AC772" i="1" s="1"/>
  <c r="AN772" i="1" s="1"/>
  <c r="G775" i="1"/>
  <c r="P775" i="1" s="1"/>
  <c r="Y775" i="1" s="1"/>
  <c r="AJ775" i="1" s="1"/>
  <c r="AH775" i="1" l="1"/>
  <c r="AE775" i="1"/>
  <c r="AH771" i="1"/>
  <c r="AE771" i="1"/>
  <c r="AL777" i="1"/>
  <c r="AH776" i="1"/>
  <c r="AE776" i="1"/>
  <c r="N769" i="1"/>
  <c r="M777" i="1"/>
  <c r="AO777" i="1"/>
  <c r="AJ777" i="1"/>
  <c r="AH772" i="1"/>
  <c r="AE772" i="1"/>
  <c r="AK777" i="1"/>
  <c r="AN777" i="1"/>
  <c r="AE774" i="1"/>
  <c r="AM777" i="1"/>
  <c r="AH773" i="1"/>
  <c r="AE773" i="1"/>
  <c r="V777" i="1" l="1"/>
  <c r="W769" i="1"/>
  <c r="AH769" i="1" s="1"/>
  <c r="AI777" i="1" l="1"/>
  <c r="AH777" i="1"/>
  <c r="AP776" i="1"/>
  <c r="AE770" i="1"/>
  <c r="AD777" i="1"/>
  <c r="AE769" i="1"/>
  <c r="AE777" i="1" l="1"/>
  <c r="D783" i="1" s="1"/>
  <c r="CV95" i="1" s="1"/>
  <c r="AP777" i="1"/>
  <c r="E781" i="1" s="1"/>
  <c r="D787" i="1" l="1"/>
  <c r="CZ95" i="1" s="1"/>
  <c r="D788" i="1"/>
  <c r="DA95" i="1" s="1"/>
  <c r="D786" i="1"/>
  <c r="CY95" i="1" s="1"/>
  <c r="D785" i="1"/>
  <c r="CX95" i="1" s="1"/>
  <c r="D789" i="1"/>
  <c r="DB95" i="1" s="1"/>
  <c r="D784" i="1"/>
  <c r="CW95" i="1" s="1"/>
  <c r="D782" i="1"/>
  <c r="AR782" i="1" s="1"/>
  <c r="AR783" i="1" s="1"/>
  <c r="AR784" i="1" s="1"/>
  <c r="AR785" i="1" s="1"/>
  <c r="DC95" i="1"/>
  <c r="AS782" i="1"/>
  <c r="F781" i="1"/>
  <c r="DD95" i="1" s="1"/>
  <c r="J781" i="1"/>
  <c r="DH95" i="1" s="1"/>
  <c r="K781" i="1"/>
  <c r="DI95" i="1" s="1"/>
  <c r="L781" i="1"/>
  <c r="DJ95" i="1" s="1"/>
  <c r="H781" i="1"/>
  <c r="DF95" i="1" s="1"/>
  <c r="I781" i="1"/>
  <c r="DG95" i="1" s="1"/>
  <c r="G781" i="1"/>
  <c r="DE95" i="1" s="1"/>
  <c r="CU95" i="1" l="1"/>
  <c r="D790" i="1"/>
  <c r="AR786" i="1"/>
  <c r="AR787" i="1" s="1"/>
  <c r="AR788" i="1" s="1"/>
  <c r="AR789" i="1" s="1"/>
  <c r="M781" i="1"/>
  <c r="AS783" i="1"/>
  <c r="AS784" i="1" s="1"/>
  <c r="AS785" i="1" s="1"/>
  <c r="AS786" i="1" s="1"/>
  <c r="AS787" i="1" s="1"/>
  <c r="AS788" i="1" s="1"/>
  <c r="AS789" i="1" s="1"/>
  <c r="CH786" i="1" l="1"/>
  <c r="BL784" i="1"/>
  <c r="BN785" i="1"/>
  <c r="CA783" i="1"/>
  <c r="BG785" i="1"/>
  <c r="CP784" i="1"/>
  <c r="BR784" i="1"/>
  <c r="AZ786" i="1"/>
  <c r="BK785" i="1"/>
  <c r="BM784" i="1"/>
  <c r="BO783" i="1"/>
  <c r="CO783" i="1"/>
  <c r="BE784" i="1"/>
  <c r="BZ785" i="1"/>
  <c r="BV783" i="1"/>
  <c r="BY784" i="1"/>
  <c r="BF786" i="1"/>
  <c r="BA784" i="1"/>
  <c r="AY783" i="1"/>
  <c r="BH783" i="1"/>
  <c r="BW786" i="1"/>
  <c r="BH785" i="1"/>
  <c r="AX784" i="1"/>
  <c r="BX785" i="1"/>
  <c r="AU786" i="1"/>
  <c r="BN784" i="1"/>
  <c r="CG785" i="1"/>
  <c r="BY786" i="1"/>
  <c r="BM786" i="1"/>
  <c r="BF784" i="1"/>
  <c r="CF785" i="1"/>
  <c r="CN786" i="1"/>
  <c r="BV784" i="1"/>
  <c r="BI784" i="1"/>
  <c r="BW784" i="1"/>
  <c r="BA783" i="1"/>
  <c r="CL786" i="1"/>
  <c r="BQ783" i="1"/>
  <c r="BU786" i="1"/>
  <c r="BI786" i="1"/>
  <c r="CM785" i="1"/>
  <c r="BA785" i="1"/>
  <c r="CD786" i="1"/>
  <c r="BS786" i="1"/>
  <c r="CI784" i="1"/>
  <c r="CI783" i="1"/>
  <c r="BY785" i="1"/>
  <c r="BK786" i="1"/>
  <c r="BJ784" i="1"/>
  <c r="CH784" i="1"/>
  <c r="BV785" i="1"/>
  <c r="AZ784" i="1"/>
  <c r="BO784" i="1"/>
  <c r="BG783" i="1"/>
  <c r="BE786" i="1"/>
  <c r="AW784" i="1"/>
  <c r="BU783" i="1"/>
  <c r="AU783" i="1"/>
  <c r="CP785" i="1"/>
  <c r="AW785" i="1"/>
  <c r="BS784" i="1"/>
  <c r="BZ786" i="1"/>
  <c r="CQ783" i="1"/>
  <c r="BO786" i="1"/>
  <c r="BP784" i="1"/>
  <c r="CI786" i="1"/>
  <c r="CJ784" i="1"/>
  <c r="BR783" i="1"/>
  <c r="BJ786" i="1"/>
  <c r="BT785" i="1"/>
  <c r="AV785" i="1"/>
  <c r="CN783" i="1"/>
  <c r="CO785" i="1"/>
  <c r="CA785" i="1"/>
  <c r="BR786" i="1"/>
  <c r="BW785" i="1"/>
  <c r="CC786" i="1"/>
  <c r="BF785" i="1"/>
  <c r="AW783" i="1"/>
  <c r="BZ784" i="1"/>
  <c r="BD785" i="1"/>
  <c r="BC785" i="1"/>
  <c r="BE783" i="1"/>
  <c r="BD786" i="1"/>
  <c r="BL785" i="1"/>
  <c r="AY786" i="1"/>
  <c r="BP786" i="1"/>
  <c r="AV783" i="1"/>
  <c r="CH785" i="1"/>
  <c r="CR783" i="1"/>
  <c r="BP785" i="1"/>
  <c r="CG784" i="1"/>
  <c r="BI785" i="1"/>
  <c r="AV786" i="1"/>
  <c r="CQ784" i="1"/>
  <c r="AU784" i="1"/>
  <c r="BN786" i="1"/>
  <c r="CD785" i="1"/>
  <c r="CL785" i="1"/>
  <c r="CQ786" i="1"/>
  <c r="BZ783" i="1"/>
  <c r="CM786" i="1"/>
  <c r="BH786" i="1"/>
  <c r="BT783" i="1"/>
  <c r="BX783" i="1"/>
  <c r="CC785" i="1"/>
  <c r="CO784" i="1"/>
  <c r="AY784" i="1"/>
  <c r="CN785" i="1"/>
  <c r="CB784" i="1"/>
  <c r="BN783" i="1"/>
  <c r="CC784" i="1"/>
  <c r="BK784" i="1"/>
  <c r="BQ784" i="1"/>
  <c r="BC783" i="1"/>
  <c r="BT786" i="1"/>
  <c r="CQ785" i="1"/>
  <c r="BD784" i="1"/>
  <c r="CH783" i="1"/>
  <c r="CE785" i="1"/>
  <c r="AZ785" i="1"/>
  <c r="BM783" i="1"/>
  <c r="BJ785" i="1"/>
  <c r="CM784" i="1"/>
  <c r="CR786" i="1"/>
  <c r="CK783" i="1"/>
  <c r="CF784" i="1"/>
  <c r="CG783" i="1"/>
  <c r="CM783" i="1"/>
  <c r="BB784" i="1"/>
  <c r="BB786" i="1"/>
  <c r="BU784" i="1"/>
  <c r="BH784" i="1"/>
  <c r="CF786" i="1"/>
  <c r="BD783" i="1"/>
  <c r="AV784" i="1"/>
  <c r="CK785" i="1"/>
  <c r="AU785" i="1"/>
  <c r="BB783" i="1"/>
  <c r="BP783" i="1"/>
  <c r="BJ783" i="1"/>
  <c r="CI785" i="1"/>
  <c r="BM785" i="1"/>
  <c r="CF783" i="1"/>
  <c r="BB785" i="1"/>
  <c r="BK783" i="1"/>
  <c r="BO785" i="1"/>
  <c r="CD784" i="1"/>
  <c r="CE784" i="1"/>
  <c r="BY783" i="1"/>
  <c r="CJ786" i="1"/>
  <c r="CL783" i="1"/>
  <c r="BG786" i="1"/>
  <c r="AX785" i="1"/>
  <c r="CC783" i="1"/>
  <c r="CB786" i="1"/>
  <c r="BC784" i="1"/>
  <c r="CR784" i="1"/>
  <c r="BS783" i="1"/>
  <c r="CJ785" i="1"/>
  <c r="BQ786" i="1"/>
  <c r="AX786" i="1"/>
  <c r="BE785" i="1"/>
  <c r="CN784" i="1"/>
  <c r="CB785" i="1"/>
  <c r="BU785" i="1"/>
  <c r="CK784" i="1"/>
  <c r="BX784" i="1"/>
  <c r="CE786" i="1"/>
  <c r="CE783" i="1"/>
  <c r="BT784" i="1"/>
  <c r="CP783" i="1"/>
  <c r="BA786" i="1"/>
  <c r="BG784" i="1"/>
  <c r="BV786" i="1"/>
  <c r="CA784" i="1"/>
  <c r="AY785" i="1"/>
  <c r="CR785" i="1"/>
  <c r="CK786" i="1"/>
  <c r="CO786" i="1"/>
  <c r="AW786" i="1"/>
  <c r="AZ783" i="1"/>
  <c r="BL786" i="1"/>
  <c r="BC786" i="1"/>
  <c r="BI783" i="1"/>
  <c r="BQ785" i="1"/>
  <c r="BL783" i="1"/>
  <c r="CB783" i="1"/>
  <c r="CA786" i="1"/>
  <c r="CP786" i="1"/>
  <c r="BX786" i="1"/>
  <c r="CG786" i="1"/>
  <c r="AX783" i="1"/>
  <c r="CD783" i="1"/>
  <c r="BW783" i="1"/>
  <c r="BS785" i="1"/>
  <c r="CL784" i="1"/>
  <c r="CJ783" i="1"/>
  <c r="BR785" i="1"/>
  <c r="BF783" i="1"/>
  <c r="G789" i="1" l="1"/>
  <c r="P789" i="1" s="1"/>
  <c r="Y789" i="1" s="1"/>
  <c r="AJ789" i="1" s="1"/>
  <c r="H782" i="1"/>
  <c r="Q782" i="1" s="1"/>
  <c r="Z782" i="1" s="1"/>
  <c r="AK782" i="1" s="1"/>
  <c r="F783" i="1"/>
  <c r="O783" i="1" s="1"/>
  <c r="X783" i="1" s="1"/>
  <c r="AI783" i="1" s="1"/>
  <c r="K789" i="1"/>
  <c r="T789" i="1" s="1"/>
  <c r="AC789" i="1" s="1"/>
  <c r="AN789" i="1" s="1"/>
  <c r="G787" i="1"/>
  <c r="P787" i="1" s="1"/>
  <c r="Y787" i="1" s="1"/>
  <c r="AJ787" i="1" s="1"/>
  <c r="H785" i="1"/>
  <c r="Q785" i="1" s="1"/>
  <c r="Z785" i="1" s="1"/>
  <c r="AK785" i="1" s="1"/>
  <c r="L786" i="1"/>
  <c r="U786" i="1" s="1"/>
  <c r="AD786" i="1" s="1"/>
  <c r="AO786" i="1" s="1"/>
  <c r="G785" i="1"/>
  <c r="P785" i="1" s="1"/>
  <c r="Y785" i="1" s="1"/>
  <c r="AJ785" i="1" s="1"/>
  <c r="G784" i="1"/>
  <c r="P784" i="1" s="1"/>
  <c r="Y784" i="1" s="1"/>
  <c r="AJ784" i="1" s="1"/>
  <c r="H783" i="1"/>
  <c r="Q783" i="1" s="1"/>
  <c r="Z783" i="1" s="1"/>
  <c r="AK783" i="1" s="1"/>
  <c r="H787" i="1"/>
  <c r="Q787" i="1" s="1"/>
  <c r="Z787" i="1" s="1"/>
  <c r="AK787" i="1" s="1"/>
  <c r="I786" i="1"/>
  <c r="R786" i="1" s="1"/>
  <c r="AA786" i="1" s="1"/>
  <c r="AL786" i="1" s="1"/>
  <c r="F786" i="1"/>
  <c r="O786" i="1" s="1"/>
  <c r="X786" i="1" s="1"/>
  <c r="AI786" i="1" s="1"/>
  <c r="E787" i="1"/>
  <c r="N787" i="1" s="1"/>
  <c r="W787" i="1" s="1"/>
  <c r="E785" i="1"/>
  <c r="N785" i="1" s="1"/>
  <c r="W785" i="1" s="1"/>
  <c r="F782" i="1"/>
  <c r="O782" i="1" s="1"/>
  <c r="X782" i="1" s="1"/>
  <c r="AI782" i="1" s="1"/>
  <c r="K782" i="1"/>
  <c r="T782" i="1" s="1"/>
  <c r="AC782" i="1" s="1"/>
  <c r="AN782" i="1" s="1"/>
  <c r="G783" i="1"/>
  <c r="P783" i="1" s="1"/>
  <c r="Y783" i="1" s="1"/>
  <c r="AJ783" i="1" s="1"/>
  <c r="F788" i="1"/>
  <c r="O788" i="1" s="1"/>
  <c r="X788" i="1" s="1"/>
  <c r="AI788" i="1" s="1"/>
  <c r="G788" i="1"/>
  <c r="P788" i="1" s="1"/>
  <c r="Y788" i="1" s="1"/>
  <c r="AJ788" i="1" s="1"/>
  <c r="K783" i="1"/>
  <c r="T783" i="1" s="1"/>
  <c r="AC783" i="1" s="1"/>
  <c r="AN783" i="1" s="1"/>
  <c r="K786" i="1"/>
  <c r="T786" i="1" s="1"/>
  <c r="AC786" i="1" s="1"/>
  <c r="AN786" i="1" s="1"/>
  <c r="L787" i="1"/>
  <c r="U787" i="1" s="1"/>
  <c r="AD787" i="1" s="1"/>
  <c r="AO787" i="1" s="1"/>
  <c r="H784" i="1"/>
  <c r="Q784" i="1" s="1"/>
  <c r="Z784" i="1" s="1"/>
  <c r="AK784" i="1" s="1"/>
  <c r="J789" i="1"/>
  <c r="S789" i="1" s="1"/>
  <c r="AB789" i="1" s="1"/>
  <c r="AM789" i="1" s="1"/>
  <c r="J783" i="1"/>
  <c r="S783" i="1" s="1"/>
  <c r="AB783" i="1" s="1"/>
  <c r="AM783" i="1" s="1"/>
  <c r="I784" i="1"/>
  <c r="R784" i="1" s="1"/>
  <c r="AA784" i="1" s="1"/>
  <c r="AL784" i="1" s="1"/>
  <c r="J788" i="1"/>
  <c r="S788" i="1" s="1"/>
  <c r="AB788" i="1" s="1"/>
  <c r="AM788" i="1" s="1"/>
  <c r="E783" i="1"/>
  <c r="N783" i="1" s="1"/>
  <c r="W783" i="1" s="1"/>
  <c r="AH783" i="1" s="1"/>
  <c r="J782" i="1"/>
  <c r="S782" i="1" s="1"/>
  <c r="AB782" i="1" s="1"/>
  <c r="AM782" i="1" s="1"/>
  <c r="L788" i="1"/>
  <c r="U788" i="1" s="1"/>
  <c r="AD788" i="1" s="1"/>
  <c r="AO788" i="1" s="1"/>
  <c r="K788" i="1"/>
  <c r="T788" i="1" s="1"/>
  <c r="AC788" i="1" s="1"/>
  <c r="AN788" i="1" s="1"/>
  <c r="J786" i="1"/>
  <c r="S786" i="1" s="1"/>
  <c r="AB786" i="1" s="1"/>
  <c r="AM786" i="1" s="1"/>
  <c r="E789" i="1"/>
  <c r="N789" i="1" s="1"/>
  <c r="W789" i="1" s="1"/>
  <c r="I782" i="1"/>
  <c r="R782" i="1" s="1"/>
  <c r="AA782" i="1" s="1"/>
  <c r="AL782" i="1" s="1"/>
  <c r="J787" i="1"/>
  <c r="S787" i="1" s="1"/>
  <c r="AB787" i="1" s="1"/>
  <c r="AM787" i="1" s="1"/>
  <c r="I787" i="1"/>
  <c r="R787" i="1" s="1"/>
  <c r="AA787" i="1" s="1"/>
  <c r="AL787" i="1" s="1"/>
  <c r="K787" i="1"/>
  <c r="T787" i="1" s="1"/>
  <c r="AC787" i="1" s="1"/>
  <c r="AN787" i="1" s="1"/>
  <c r="L789" i="1"/>
  <c r="U789" i="1" s="1"/>
  <c r="AD789" i="1" s="1"/>
  <c r="AO789" i="1" s="1"/>
  <c r="I783" i="1"/>
  <c r="R783" i="1" s="1"/>
  <c r="AA783" i="1" s="1"/>
  <c r="AL783" i="1" s="1"/>
  <c r="I789" i="1"/>
  <c r="R789" i="1" s="1"/>
  <c r="AA789" i="1" s="1"/>
  <c r="AL789" i="1" s="1"/>
  <c r="K785" i="1"/>
  <c r="T785" i="1" s="1"/>
  <c r="AC785" i="1" s="1"/>
  <c r="AN785" i="1" s="1"/>
  <c r="F784" i="1"/>
  <c r="O784" i="1" s="1"/>
  <c r="X784" i="1" s="1"/>
  <c r="AI784" i="1" s="1"/>
  <c r="F785" i="1"/>
  <c r="O785" i="1" s="1"/>
  <c r="X785" i="1" s="1"/>
  <c r="AI785" i="1" s="1"/>
  <c r="I788" i="1"/>
  <c r="R788" i="1" s="1"/>
  <c r="AA788" i="1" s="1"/>
  <c r="AL788" i="1" s="1"/>
  <c r="G782" i="1"/>
  <c r="P782" i="1" s="1"/>
  <c r="Y782" i="1" s="1"/>
  <c r="AJ782" i="1" s="1"/>
  <c r="E786" i="1"/>
  <c r="N786" i="1" s="1"/>
  <c r="W786" i="1" s="1"/>
  <c r="E784" i="1"/>
  <c r="N784" i="1" s="1"/>
  <c r="W784" i="1" s="1"/>
  <c r="E782" i="1"/>
  <c r="H786" i="1"/>
  <c r="Q786" i="1" s="1"/>
  <c r="Z786" i="1" s="1"/>
  <c r="AK786" i="1" s="1"/>
  <c r="L785" i="1"/>
  <c r="U785" i="1" s="1"/>
  <c r="AD785" i="1" s="1"/>
  <c r="AO785" i="1" s="1"/>
  <c r="H789" i="1"/>
  <c r="Q789" i="1" s="1"/>
  <c r="Z789" i="1" s="1"/>
  <c r="AK789" i="1" s="1"/>
  <c r="J784" i="1"/>
  <c r="S784" i="1" s="1"/>
  <c r="AB784" i="1" s="1"/>
  <c r="AM784" i="1" s="1"/>
  <c r="J785" i="1"/>
  <c r="S785" i="1" s="1"/>
  <c r="AB785" i="1" s="1"/>
  <c r="AM785" i="1" s="1"/>
  <c r="L784" i="1"/>
  <c r="U784" i="1" s="1"/>
  <c r="AD784" i="1" s="1"/>
  <c r="AO784" i="1" s="1"/>
  <c r="F789" i="1"/>
  <c r="O789" i="1" s="1"/>
  <c r="X789" i="1" s="1"/>
  <c r="AI789" i="1" s="1"/>
  <c r="L783" i="1"/>
  <c r="U783" i="1" s="1"/>
  <c r="AD783" i="1" s="1"/>
  <c r="AO783" i="1" s="1"/>
  <c r="I785" i="1"/>
  <c r="R785" i="1" s="1"/>
  <c r="AA785" i="1" s="1"/>
  <c r="AL785" i="1" s="1"/>
  <c r="K784" i="1"/>
  <c r="T784" i="1" s="1"/>
  <c r="AC784" i="1" s="1"/>
  <c r="AN784" i="1" s="1"/>
  <c r="G786" i="1"/>
  <c r="P786" i="1" s="1"/>
  <c r="Y786" i="1" s="1"/>
  <c r="AJ786" i="1" s="1"/>
  <c r="L782" i="1"/>
  <c r="U782" i="1" s="1"/>
  <c r="AD782" i="1" s="1"/>
  <c r="AO782" i="1" s="1"/>
  <c r="E788" i="1"/>
  <c r="N788" i="1" s="1"/>
  <c r="W788" i="1" s="1"/>
  <c r="F787" i="1"/>
  <c r="O787" i="1" s="1"/>
  <c r="X787" i="1" s="1"/>
  <c r="AI787" i="1" s="1"/>
  <c r="H788" i="1"/>
  <c r="Q788" i="1" s="1"/>
  <c r="Z788" i="1" s="1"/>
  <c r="AK788" i="1" s="1"/>
  <c r="AH784" i="1" l="1"/>
  <c r="AE784" i="1"/>
  <c r="AH786" i="1"/>
  <c r="AE786" i="1"/>
  <c r="AL790" i="1"/>
  <c r="AH785" i="1"/>
  <c r="AE785" i="1"/>
  <c r="AH788" i="1"/>
  <c r="AE788" i="1"/>
  <c r="AJ790" i="1"/>
  <c r="AH789" i="1"/>
  <c r="AE789" i="1"/>
  <c r="AM790" i="1"/>
  <c r="AH787" i="1"/>
  <c r="AE787" i="1"/>
  <c r="AK790" i="1"/>
  <c r="AO790" i="1"/>
  <c r="N782" i="1"/>
  <c r="M790" i="1"/>
  <c r="AN790" i="1"/>
  <c r="W782" i="1" l="1"/>
  <c r="V790" i="1"/>
  <c r="AE782" i="1" l="1"/>
  <c r="AE783" i="1"/>
  <c r="AD790" i="1"/>
  <c r="AH782" i="1"/>
  <c r="AE790" i="1" l="1"/>
  <c r="AH790" i="1"/>
  <c r="AP789" i="1"/>
  <c r="AI790" i="1"/>
  <c r="D797" i="1" l="1"/>
  <c r="CW96" i="1" s="1"/>
  <c r="D798" i="1"/>
  <c r="CX96" i="1" s="1"/>
  <c r="D800" i="1"/>
  <c r="CZ96" i="1" s="1"/>
  <c r="D802" i="1"/>
  <c r="DB96" i="1" s="1"/>
  <c r="D799" i="1"/>
  <c r="CY96" i="1" s="1"/>
  <c r="D801" i="1"/>
  <c r="DA96" i="1" s="1"/>
  <c r="AP790" i="1"/>
  <c r="E794" i="1" s="1"/>
  <c r="D796" i="1"/>
  <c r="CV96" i="1" s="1"/>
  <c r="D795" i="1"/>
  <c r="DC96" i="1" l="1"/>
  <c r="AS795" i="1"/>
  <c r="F794" i="1"/>
  <c r="DD96" i="1" s="1"/>
  <c r="L794" i="1"/>
  <c r="DJ96" i="1" s="1"/>
  <c r="H794" i="1"/>
  <c r="DF96" i="1" s="1"/>
  <c r="I794" i="1"/>
  <c r="DG96" i="1" s="1"/>
  <c r="J794" i="1"/>
  <c r="DH96" i="1" s="1"/>
  <c r="G794" i="1"/>
  <c r="DE96" i="1" s="1"/>
  <c r="K794" i="1"/>
  <c r="DI96" i="1" s="1"/>
  <c r="D803" i="1"/>
  <c r="CU96" i="1"/>
  <c r="AR795" i="1"/>
  <c r="AR796" i="1" s="1"/>
  <c r="AR797" i="1" s="1"/>
  <c r="AR798" i="1" s="1"/>
  <c r="AS796" i="1" l="1"/>
  <c r="AS797" i="1" s="1"/>
  <c r="AS798" i="1" s="1"/>
  <c r="AS799" i="1" s="1"/>
  <c r="AS800" i="1" s="1"/>
  <c r="AS801" i="1" s="1"/>
  <c r="AS802" i="1" s="1"/>
  <c r="AR799" i="1"/>
  <c r="AR800" i="1" s="1"/>
  <c r="AR801" i="1" s="1"/>
  <c r="AR802" i="1" s="1"/>
  <c r="M794" i="1"/>
  <c r="BH797" i="1" l="1"/>
  <c r="CB796" i="1"/>
  <c r="CL799" i="1"/>
  <c r="BL797" i="1"/>
  <c r="BN798" i="1"/>
  <c r="BR799" i="1"/>
  <c r="BU799" i="1"/>
  <c r="AX799" i="1"/>
  <c r="BZ798" i="1"/>
  <c r="CB798" i="1"/>
  <c r="BF798" i="1"/>
  <c r="BG798" i="1"/>
  <c r="BI797" i="1"/>
  <c r="BO796" i="1"/>
  <c r="BJ799" i="1"/>
  <c r="BX796" i="1"/>
  <c r="BM797" i="1"/>
  <c r="CE799" i="1"/>
  <c r="BX798" i="1"/>
  <c r="BU797" i="1"/>
  <c r="BW798" i="1"/>
  <c r="BD796" i="1"/>
  <c r="CC796" i="1"/>
  <c r="BL799" i="1"/>
  <c r="BA797" i="1"/>
  <c r="CR799" i="1"/>
  <c r="BD798" i="1"/>
  <c r="CB799" i="1"/>
  <c r="BO797" i="1"/>
  <c r="CK797" i="1"/>
  <c r="CF798" i="1"/>
  <c r="BZ797" i="1"/>
  <c r="CC797" i="1"/>
  <c r="CN796" i="1"/>
  <c r="BY799" i="1"/>
  <c r="BR796" i="1"/>
  <c r="CM797" i="1"/>
  <c r="BP796" i="1"/>
  <c r="BO799" i="1"/>
  <c r="CE798" i="1"/>
  <c r="AX796" i="1"/>
  <c r="CF797" i="1"/>
  <c r="CL797" i="1"/>
  <c r="BN796" i="1"/>
  <c r="AZ799" i="1"/>
  <c r="BL796" i="1"/>
  <c r="BR797" i="1"/>
  <c r="BJ796" i="1"/>
  <c r="BX797" i="1"/>
  <c r="CD797" i="1"/>
  <c r="BJ798" i="1"/>
  <c r="AW797" i="1"/>
  <c r="AZ797" i="1"/>
  <c r="CI798" i="1"/>
  <c r="BN797" i="1"/>
  <c r="BC799" i="1"/>
  <c r="CD799" i="1"/>
  <c r="BX799" i="1"/>
  <c r="BD799" i="1"/>
  <c r="BF799" i="1"/>
  <c r="BJ797" i="1"/>
  <c r="BK799" i="1"/>
  <c r="CJ796" i="1"/>
  <c r="CR798" i="1"/>
  <c r="BH799" i="1"/>
  <c r="AV796" i="1"/>
  <c r="CE796" i="1"/>
  <c r="BY797" i="1"/>
  <c r="BI796" i="1"/>
  <c r="CJ797" i="1"/>
  <c r="AX797" i="1"/>
  <c r="BH796" i="1"/>
  <c r="BT799" i="1"/>
  <c r="BU798" i="1"/>
  <c r="AW798" i="1"/>
  <c r="BS797" i="1"/>
  <c r="CP797" i="1"/>
  <c r="AV798" i="1"/>
  <c r="CA797" i="1"/>
  <c r="AV799" i="1"/>
  <c r="CC798" i="1"/>
  <c r="BE797" i="1"/>
  <c r="AY799" i="1"/>
  <c r="BS799" i="1"/>
  <c r="CK798" i="1"/>
  <c r="CQ796" i="1"/>
  <c r="CO799" i="1"/>
  <c r="BG799" i="1"/>
  <c r="CO796" i="1"/>
  <c r="CO797" i="1"/>
  <c r="BB796" i="1"/>
  <c r="CH797" i="1"/>
  <c r="CG799" i="1"/>
  <c r="AX798" i="1"/>
  <c r="CP796" i="1"/>
  <c r="BI798" i="1"/>
  <c r="BL798" i="1"/>
  <c r="AW799" i="1"/>
  <c r="CD798" i="1"/>
  <c r="BC797" i="1"/>
  <c r="BT798" i="1"/>
  <c r="CF796" i="1"/>
  <c r="BY798" i="1"/>
  <c r="BQ796" i="1"/>
  <c r="BP799" i="1"/>
  <c r="BA798" i="1"/>
  <c r="CI799" i="1"/>
  <c r="BK796" i="1"/>
  <c r="BC796" i="1"/>
  <c r="AV797" i="1"/>
  <c r="CH799" i="1"/>
  <c r="CL798" i="1"/>
  <c r="BQ799" i="1"/>
  <c r="AZ798" i="1"/>
  <c r="BP797" i="1"/>
  <c r="BI799" i="1"/>
  <c r="CH796" i="1"/>
  <c r="CR797" i="1"/>
  <c r="AU797" i="1"/>
  <c r="AZ796" i="1"/>
  <c r="CJ798" i="1"/>
  <c r="CM796" i="1"/>
  <c r="BG797" i="1"/>
  <c r="BZ799" i="1"/>
  <c r="BP798" i="1"/>
  <c r="CN797" i="1"/>
  <c r="CF799" i="1"/>
  <c r="CQ799" i="1"/>
  <c r="BF797" i="1"/>
  <c r="BN799" i="1"/>
  <c r="BW799" i="1"/>
  <c r="BV797" i="1"/>
  <c r="CE797" i="1"/>
  <c r="BW796" i="1"/>
  <c r="CD796" i="1"/>
  <c r="AW796" i="1"/>
  <c r="BT796" i="1"/>
  <c r="BV799" i="1"/>
  <c r="BH798" i="1"/>
  <c r="AU798" i="1"/>
  <c r="CQ797" i="1"/>
  <c r="CI797" i="1"/>
  <c r="CB797" i="1"/>
  <c r="CG797" i="1"/>
  <c r="CH798" i="1"/>
  <c r="CA798" i="1"/>
  <c r="BT797" i="1"/>
  <c r="CL796" i="1"/>
  <c r="CM798" i="1"/>
  <c r="BR798" i="1"/>
  <c r="CG796" i="1"/>
  <c r="BB797" i="1"/>
  <c r="BQ798" i="1"/>
  <c r="BS798" i="1"/>
  <c r="CJ799" i="1"/>
  <c r="BC798" i="1"/>
  <c r="CC799" i="1"/>
  <c r="BZ796" i="1"/>
  <c r="BB798" i="1"/>
  <c r="CM799" i="1"/>
  <c r="CA799" i="1"/>
  <c r="AU799" i="1"/>
  <c r="CN799" i="1"/>
  <c r="BW797" i="1"/>
  <c r="BA796" i="1"/>
  <c r="BM798" i="1"/>
  <c r="BK797" i="1"/>
  <c r="CO798" i="1"/>
  <c r="BE796" i="1"/>
  <c r="CR796" i="1"/>
  <c r="CG798" i="1"/>
  <c r="CP798" i="1"/>
  <c r="AY797" i="1"/>
  <c r="BK798" i="1"/>
  <c r="BE798" i="1"/>
  <c r="BB799" i="1"/>
  <c r="BU796" i="1"/>
  <c r="BQ797" i="1"/>
  <c r="AY796" i="1"/>
  <c r="CN798" i="1"/>
  <c r="BD797" i="1"/>
  <c r="BM799" i="1"/>
  <c r="CP799" i="1"/>
  <c r="BE799" i="1"/>
  <c r="BG796" i="1"/>
  <c r="CK799" i="1"/>
  <c r="BM796" i="1"/>
  <c r="AY798" i="1"/>
  <c r="BV796" i="1"/>
  <c r="BS796" i="1"/>
  <c r="BF796" i="1"/>
  <c r="CK796" i="1"/>
  <c r="CI796" i="1"/>
  <c r="AU796" i="1"/>
  <c r="BV798" i="1"/>
  <c r="CQ798" i="1"/>
  <c r="CA796" i="1"/>
  <c r="BO798" i="1"/>
  <c r="BA799" i="1"/>
  <c r="BY796" i="1"/>
  <c r="F798" i="1" l="1"/>
  <c r="O798" i="1" s="1"/>
  <c r="X798" i="1" s="1"/>
  <c r="AI798" i="1" s="1"/>
  <c r="J796" i="1"/>
  <c r="S796" i="1" s="1"/>
  <c r="AB796" i="1" s="1"/>
  <c r="AM796" i="1" s="1"/>
  <c r="I799" i="1"/>
  <c r="R799" i="1" s="1"/>
  <c r="AA799" i="1" s="1"/>
  <c r="AL799" i="1" s="1"/>
  <c r="H801" i="1"/>
  <c r="Q801" i="1" s="1"/>
  <c r="Z801" i="1" s="1"/>
  <c r="AK801" i="1" s="1"/>
  <c r="G802" i="1"/>
  <c r="P802" i="1" s="1"/>
  <c r="Y802" i="1" s="1"/>
  <c r="AJ802" i="1" s="1"/>
  <c r="H799" i="1"/>
  <c r="Q799" i="1" s="1"/>
  <c r="Z799" i="1" s="1"/>
  <c r="AK799" i="1" s="1"/>
  <c r="J802" i="1"/>
  <c r="S802" i="1" s="1"/>
  <c r="AB802" i="1" s="1"/>
  <c r="AM802" i="1" s="1"/>
  <c r="L795" i="1"/>
  <c r="U795" i="1" s="1"/>
  <c r="AD795" i="1" s="1"/>
  <c r="AO795" i="1" s="1"/>
  <c r="I800" i="1"/>
  <c r="R800" i="1" s="1"/>
  <c r="AA800" i="1" s="1"/>
  <c r="AL800" i="1" s="1"/>
  <c r="J797" i="1"/>
  <c r="S797" i="1" s="1"/>
  <c r="AB797" i="1" s="1"/>
  <c r="AM797" i="1" s="1"/>
  <c r="K800" i="1"/>
  <c r="T800" i="1" s="1"/>
  <c r="AC800" i="1" s="1"/>
  <c r="AN800" i="1" s="1"/>
  <c r="J798" i="1"/>
  <c r="S798" i="1" s="1"/>
  <c r="AB798" i="1" s="1"/>
  <c r="AM798" i="1" s="1"/>
  <c r="L799" i="1"/>
  <c r="U799" i="1" s="1"/>
  <c r="AD799" i="1" s="1"/>
  <c r="AO799" i="1" s="1"/>
  <c r="I802" i="1"/>
  <c r="R802" i="1" s="1"/>
  <c r="AA802" i="1" s="1"/>
  <c r="AL802" i="1" s="1"/>
  <c r="J795" i="1"/>
  <c r="S795" i="1" s="1"/>
  <c r="AB795" i="1" s="1"/>
  <c r="AM795" i="1" s="1"/>
  <c r="F795" i="1"/>
  <c r="O795" i="1" s="1"/>
  <c r="X795" i="1" s="1"/>
  <c r="AI795" i="1" s="1"/>
  <c r="L801" i="1"/>
  <c r="U801" i="1" s="1"/>
  <c r="AD801" i="1" s="1"/>
  <c r="AO801" i="1" s="1"/>
  <c r="I798" i="1"/>
  <c r="R798" i="1" s="1"/>
  <c r="AA798" i="1" s="1"/>
  <c r="AL798" i="1" s="1"/>
  <c r="E798" i="1"/>
  <c r="N798" i="1" s="1"/>
  <c r="G798" i="1"/>
  <c r="P798" i="1" s="1"/>
  <c r="Y798" i="1" s="1"/>
  <c r="AJ798" i="1" s="1"/>
  <c r="F797" i="1"/>
  <c r="O797" i="1" s="1"/>
  <c r="X797" i="1" s="1"/>
  <c r="AI797" i="1" s="1"/>
  <c r="J801" i="1"/>
  <c r="S801" i="1" s="1"/>
  <c r="AB801" i="1" s="1"/>
  <c r="AM801" i="1" s="1"/>
  <c r="K797" i="1"/>
  <c r="T797" i="1" s="1"/>
  <c r="AC797" i="1" s="1"/>
  <c r="AN797" i="1" s="1"/>
  <c r="I797" i="1"/>
  <c r="R797" i="1" s="1"/>
  <c r="AA797" i="1" s="1"/>
  <c r="AL797" i="1" s="1"/>
  <c r="F796" i="1"/>
  <c r="O796" i="1" s="1"/>
  <c r="X796" i="1" s="1"/>
  <c r="AI796" i="1" s="1"/>
  <c r="H802" i="1"/>
  <c r="Q802" i="1" s="1"/>
  <c r="Z802" i="1" s="1"/>
  <c r="AK802" i="1" s="1"/>
  <c r="E797" i="1"/>
  <c r="N797" i="1" s="1"/>
  <c r="J800" i="1"/>
  <c r="S800" i="1" s="1"/>
  <c r="AB800" i="1" s="1"/>
  <c r="AM800" i="1" s="1"/>
  <c r="L797" i="1"/>
  <c r="U797" i="1" s="1"/>
  <c r="AD797" i="1" s="1"/>
  <c r="AO797" i="1" s="1"/>
  <c r="K798" i="1"/>
  <c r="T798" i="1" s="1"/>
  <c r="AC798" i="1" s="1"/>
  <c r="AN798" i="1" s="1"/>
  <c r="K801" i="1"/>
  <c r="T801" i="1" s="1"/>
  <c r="AC801" i="1" s="1"/>
  <c r="AN801" i="1" s="1"/>
  <c r="G799" i="1"/>
  <c r="P799" i="1" s="1"/>
  <c r="Y799" i="1" s="1"/>
  <c r="AJ799" i="1" s="1"/>
  <c r="H798" i="1"/>
  <c r="Q798" i="1" s="1"/>
  <c r="Z798" i="1" s="1"/>
  <c r="AK798" i="1" s="1"/>
  <c r="I795" i="1"/>
  <c r="R795" i="1" s="1"/>
  <c r="AA795" i="1" s="1"/>
  <c r="AL795" i="1" s="1"/>
  <c r="G795" i="1"/>
  <c r="P795" i="1" s="1"/>
  <c r="Y795" i="1" s="1"/>
  <c r="AJ795" i="1" s="1"/>
  <c r="K799" i="1"/>
  <c r="T799" i="1" s="1"/>
  <c r="AC799" i="1" s="1"/>
  <c r="AN799" i="1" s="1"/>
  <c r="E800" i="1"/>
  <c r="N800" i="1" s="1"/>
  <c r="I796" i="1"/>
  <c r="R796" i="1" s="1"/>
  <c r="AA796" i="1" s="1"/>
  <c r="AL796" i="1" s="1"/>
  <c r="H796" i="1"/>
  <c r="Q796" i="1" s="1"/>
  <c r="Z796" i="1" s="1"/>
  <c r="AK796" i="1" s="1"/>
  <c r="L800" i="1"/>
  <c r="U800" i="1" s="1"/>
  <c r="AD800" i="1" s="1"/>
  <c r="AO800" i="1" s="1"/>
  <c r="E799" i="1"/>
  <c r="N799" i="1" s="1"/>
  <c r="W799" i="1" s="1"/>
  <c r="E801" i="1"/>
  <c r="N801" i="1" s="1"/>
  <c r="L796" i="1"/>
  <c r="U796" i="1" s="1"/>
  <c r="AD796" i="1" s="1"/>
  <c r="AO796" i="1" s="1"/>
  <c r="H797" i="1"/>
  <c r="Q797" i="1" s="1"/>
  <c r="Z797" i="1" s="1"/>
  <c r="AK797" i="1" s="1"/>
  <c r="H800" i="1"/>
  <c r="Q800" i="1" s="1"/>
  <c r="Z800" i="1" s="1"/>
  <c r="AK800" i="1" s="1"/>
  <c r="F799" i="1"/>
  <c r="O799" i="1" s="1"/>
  <c r="X799" i="1" s="1"/>
  <c r="AI799" i="1" s="1"/>
  <c r="E796" i="1"/>
  <c r="N796" i="1" s="1"/>
  <c r="W796" i="1" s="1"/>
  <c r="AH796" i="1" s="1"/>
  <c r="F800" i="1"/>
  <c r="O800" i="1" s="1"/>
  <c r="X800" i="1" s="1"/>
  <c r="AI800" i="1" s="1"/>
  <c r="J799" i="1"/>
  <c r="S799" i="1" s="1"/>
  <c r="AB799" i="1" s="1"/>
  <c r="AM799" i="1" s="1"/>
  <c r="E802" i="1"/>
  <c r="N802" i="1" s="1"/>
  <c r="W802" i="1" s="1"/>
  <c r="I801" i="1"/>
  <c r="R801" i="1" s="1"/>
  <c r="AA801" i="1" s="1"/>
  <c r="AL801" i="1" s="1"/>
  <c r="G797" i="1"/>
  <c r="P797" i="1" s="1"/>
  <c r="Y797" i="1" s="1"/>
  <c r="AJ797" i="1" s="1"/>
  <c r="K796" i="1"/>
  <c r="T796" i="1" s="1"/>
  <c r="AC796" i="1" s="1"/>
  <c r="AN796" i="1" s="1"/>
  <c r="G800" i="1"/>
  <c r="P800" i="1" s="1"/>
  <c r="Y800" i="1" s="1"/>
  <c r="AJ800" i="1" s="1"/>
  <c r="G796" i="1"/>
  <c r="P796" i="1" s="1"/>
  <c r="Y796" i="1" s="1"/>
  <c r="AJ796" i="1" s="1"/>
  <c r="K795" i="1"/>
  <c r="T795" i="1" s="1"/>
  <c r="AC795" i="1" s="1"/>
  <c r="AN795" i="1" s="1"/>
  <c r="L798" i="1"/>
  <c r="U798" i="1" s="1"/>
  <c r="AD798" i="1" s="1"/>
  <c r="AO798" i="1" s="1"/>
  <c r="F802" i="1"/>
  <c r="O802" i="1" s="1"/>
  <c r="X802" i="1" s="1"/>
  <c r="AI802" i="1" s="1"/>
  <c r="H795" i="1"/>
  <c r="Q795" i="1" s="1"/>
  <c r="Z795" i="1" s="1"/>
  <c r="AK795" i="1" s="1"/>
  <c r="F801" i="1"/>
  <c r="O801" i="1" s="1"/>
  <c r="X801" i="1" s="1"/>
  <c r="AI801" i="1" s="1"/>
  <c r="L802" i="1"/>
  <c r="U802" i="1" s="1"/>
  <c r="AD802" i="1" s="1"/>
  <c r="AO802" i="1" s="1"/>
  <c r="G801" i="1"/>
  <c r="P801" i="1" s="1"/>
  <c r="Y801" i="1" s="1"/>
  <c r="AJ801" i="1" s="1"/>
  <c r="K802" i="1"/>
  <c r="T802" i="1" s="1"/>
  <c r="AC802" i="1" s="1"/>
  <c r="AN802" i="1" s="1"/>
  <c r="E795" i="1"/>
  <c r="AO803" i="1" l="1"/>
  <c r="M803" i="1"/>
  <c r="N795" i="1"/>
  <c r="AN803" i="1"/>
  <c r="AK803" i="1"/>
  <c r="AJ803" i="1"/>
  <c r="W797" i="1"/>
  <c r="W798" i="1"/>
  <c r="AM803" i="1"/>
  <c r="AH802" i="1"/>
  <c r="W801" i="1"/>
  <c r="AH801" i="1" s="1"/>
  <c r="AL803" i="1"/>
  <c r="AH799" i="1"/>
  <c r="W800" i="1"/>
  <c r="AE800" i="1" l="1"/>
  <c r="AE798" i="1"/>
  <c r="AE799" i="1"/>
  <c r="AE802" i="1"/>
  <c r="AE797" i="1"/>
  <c r="AH800" i="1"/>
  <c r="AH797" i="1"/>
  <c r="W795" i="1"/>
  <c r="V803" i="1"/>
  <c r="AE801" i="1"/>
  <c r="AH798" i="1"/>
  <c r="AE796" i="1" l="1"/>
  <c r="AE795" i="1"/>
  <c r="AD803" i="1"/>
  <c r="AH795" i="1"/>
  <c r="AH803" i="1" l="1"/>
  <c r="AI803" i="1"/>
  <c r="AP802" i="1"/>
  <c r="AE803" i="1"/>
  <c r="D808" i="1" l="1"/>
  <c r="D812" i="1"/>
  <c r="CY97" i="1" s="1"/>
  <c r="D810" i="1"/>
  <c r="CW97" i="1" s="1"/>
  <c r="D811" i="1"/>
  <c r="CX97" i="1" s="1"/>
  <c r="D815" i="1"/>
  <c r="DB97" i="1" s="1"/>
  <c r="D814" i="1"/>
  <c r="DA97" i="1" s="1"/>
  <c r="D813" i="1"/>
  <c r="CZ97" i="1" s="1"/>
  <c r="D809" i="1"/>
  <c r="CV97" i="1" s="1"/>
  <c r="AP803" i="1"/>
  <c r="F807" i="1" s="1"/>
  <c r="DD97" i="1" s="1"/>
  <c r="E807" i="1" l="1"/>
  <c r="K807" i="1"/>
  <c r="DI97" i="1" s="1"/>
  <c r="I807" i="1"/>
  <c r="DG97" i="1" s="1"/>
  <c r="G807" i="1"/>
  <c r="DE97" i="1" s="1"/>
  <c r="H807" i="1"/>
  <c r="DF97" i="1" s="1"/>
  <c r="L807" i="1"/>
  <c r="DJ97" i="1" s="1"/>
  <c r="J807" i="1"/>
  <c r="DH97" i="1" s="1"/>
  <c r="AR808" i="1"/>
  <c r="AR809" i="1" s="1"/>
  <c r="AR810" i="1" s="1"/>
  <c r="AR811" i="1" s="1"/>
  <c r="CU97" i="1"/>
  <c r="D816" i="1"/>
  <c r="AR812" i="1" l="1"/>
  <c r="AR813" i="1" s="1"/>
  <c r="AR814" i="1" s="1"/>
  <c r="AR815" i="1" s="1"/>
  <c r="DC97" i="1"/>
  <c r="AS808" i="1"/>
  <c r="AS809" i="1" s="1"/>
  <c r="AS810" i="1" s="1"/>
  <c r="AS811" i="1" s="1"/>
  <c r="AS812" i="1" s="1"/>
  <c r="AS813" i="1" s="1"/>
  <c r="AS814" i="1" s="1"/>
  <c r="AS815" i="1" s="1"/>
  <c r="M807" i="1"/>
  <c r="BO811" i="1" l="1"/>
  <c r="BL811" i="1"/>
  <c r="CD811" i="1"/>
  <c r="BS809" i="1"/>
  <c r="BM811" i="1"/>
  <c r="CK811" i="1"/>
  <c r="BE809" i="1"/>
  <c r="BW810" i="1"/>
  <c r="BY810" i="1"/>
  <c r="CN812" i="1"/>
  <c r="BP811" i="1"/>
  <c r="BG811" i="1"/>
  <c r="BA809" i="1"/>
  <c r="BF812" i="1"/>
  <c r="AZ809" i="1"/>
  <c r="BW811" i="1"/>
  <c r="CC812" i="1"/>
  <c r="CF809" i="1"/>
  <c r="BX812" i="1"/>
  <c r="BX811" i="1"/>
  <c r="BU810" i="1"/>
  <c r="BK809" i="1"/>
  <c r="BR809" i="1"/>
  <c r="BI812" i="1"/>
  <c r="AV810" i="1"/>
  <c r="CJ810" i="1"/>
  <c r="CN809" i="1"/>
  <c r="BB809" i="1"/>
  <c r="BX809" i="1"/>
  <c r="CF811" i="1"/>
  <c r="BW812" i="1"/>
  <c r="CB809" i="1"/>
  <c r="CL809" i="1"/>
  <c r="AX810" i="1"/>
  <c r="BV810" i="1"/>
  <c r="CH811" i="1"/>
  <c r="BD810" i="1"/>
  <c r="BQ809" i="1"/>
  <c r="BL809" i="1"/>
  <c r="BZ812" i="1"/>
  <c r="CG809" i="1"/>
  <c r="AX812" i="1"/>
  <c r="BI809" i="1"/>
  <c r="AV811" i="1"/>
  <c r="CJ811" i="1"/>
  <c r="AZ812" i="1"/>
  <c r="AY809" i="1"/>
  <c r="CD812" i="1"/>
  <c r="BH809" i="1"/>
  <c r="BC809" i="1"/>
  <c r="CR811" i="1"/>
  <c r="BM809" i="1"/>
  <c r="BP812" i="1"/>
  <c r="BK811" i="1"/>
  <c r="BG809" i="1"/>
  <c r="BH810" i="1"/>
  <c r="BR810" i="1"/>
  <c r="BI811" i="1"/>
  <c r="BV811" i="1"/>
  <c r="CP809" i="1"/>
  <c r="BU812" i="1"/>
  <c r="BJ812" i="1"/>
  <c r="AW812" i="1"/>
  <c r="BF811" i="1"/>
  <c r="CD810" i="1"/>
  <c r="CB812" i="1"/>
  <c r="BC812" i="1"/>
  <c r="AU809" i="1"/>
  <c r="BN809" i="1"/>
  <c r="BA812" i="1"/>
  <c r="BD809" i="1"/>
  <c r="BM812" i="1"/>
  <c r="CO812" i="1"/>
  <c r="BV809" i="1"/>
  <c r="BO809" i="1"/>
  <c r="CG811" i="1"/>
  <c r="BR811" i="1"/>
  <c r="CQ810" i="1"/>
  <c r="CR809" i="1"/>
  <c r="BK810" i="1"/>
  <c r="CN811" i="1"/>
  <c r="BV812" i="1"/>
  <c r="CA809" i="1"/>
  <c r="BB812" i="1"/>
  <c r="CL811" i="1"/>
  <c r="CO810" i="1"/>
  <c r="BZ811" i="1"/>
  <c r="CE812" i="1"/>
  <c r="AZ810" i="1"/>
  <c r="CQ809" i="1"/>
  <c r="CM809" i="1"/>
  <c r="BC810" i="1"/>
  <c r="CH812" i="1"/>
  <c r="BC811" i="1"/>
  <c r="BT811" i="1"/>
  <c r="CD809" i="1"/>
  <c r="CK809" i="1"/>
  <c r="AZ811" i="1"/>
  <c r="CI810" i="1"/>
  <c r="AY811" i="1"/>
  <c r="BR812" i="1"/>
  <c r="BF810" i="1"/>
  <c r="BS811" i="1"/>
  <c r="CC809" i="1"/>
  <c r="AW810" i="1"/>
  <c r="BF809" i="1"/>
  <c r="CP810" i="1"/>
  <c r="BQ811" i="1"/>
  <c r="CL810" i="1"/>
  <c r="BH812" i="1"/>
  <c r="BN811" i="1"/>
  <c r="BA810" i="1"/>
  <c r="CP812" i="1"/>
  <c r="AW809" i="1"/>
  <c r="CH809" i="1"/>
  <c r="CL812" i="1"/>
  <c r="BS812" i="1"/>
  <c r="AX811" i="1"/>
  <c r="BQ810" i="1"/>
  <c r="CJ809" i="1"/>
  <c r="BL812" i="1"/>
  <c r="BI810" i="1"/>
  <c r="BH811" i="1"/>
  <c r="AU810" i="1"/>
  <c r="BE811" i="1"/>
  <c r="BW809" i="1"/>
  <c r="BB811" i="1"/>
  <c r="BY811" i="1"/>
  <c r="BJ810" i="1"/>
  <c r="BP809" i="1"/>
  <c r="BE810" i="1"/>
  <c r="CJ812" i="1"/>
  <c r="BK812" i="1"/>
  <c r="BN810" i="1"/>
  <c r="BS810" i="1"/>
  <c r="BN812" i="1"/>
  <c r="AY812" i="1"/>
  <c r="BU809" i="1"/>
  <c r="AU811" i="1"/>
  <c r="CQ811" i="1"/>
  <c r="CK810" i="1"/>
  <c r="BX810" i="1"/>
  <c r="BY809" i="1"/>
  <c r="CE811" i="1"/>
  <c r="CQ812" i="1"/>
  <c r="BY812" i="1"/>
  <c r="CP811" i="1"/>
  <c r="CG812" i="1"/>
  <c r="CA810" i="1"/>
  <c r="CH810" i="1"/>
  <c r="CO811" i="1"/>
  <c r="BB810" i="1"/>
  <c r="BL810" i="1"/>
  <c r="BT812" i="1"/>
  <c r="CB810" i="1"/>
  <c r="BO810" i="1"/>
  <c r="AW811" i="1"/>
  <c r="BO812" i="1"/>
  <c r="BM810" i="1"/>
  <c r="BT809" i="1"/>
  <c r="BE812" i="1"/>
  <c r="CE809" i="1"/>
  <c r="CA811" i="1"/>
  <c r="BD811" i="1"/>
  <c r="BJ811" i="1"/>
  <c r="CM810" i="1"/>
  <c r="BG812" i="1"/>
  <c r="CG810" i="1"/>
  <c r="CC810" i="1"/>
  <c r="AY810" i="1"/>
  <c r="BT810" i="1"/>
  <c r="CA812" i="1"/>
  <c r="CI809" i="1"/>
  <c r="CK812" i="1"/>
  <c r="CR810" i="1"/>
  <c r="AV812" i="1"/>
  <c r="BU811" i="1"/>
  <c r="AU812" i="1"/>
  <c r="AV809" i="1"/>
  <c r="BG810" i="1"/>
  <c r="CI812" i="1"/>
  <c r="BQ812" i="1"/>
  <c r="AX809" i="1"/>
  <c r="BZ809" i="1"/>
  <c r="CM811" i="1"/>
  <c r="CF812" i="1"/>
  <c r="BP810" i="1"/>
  <c r="CM812" i="1"/>
  <c r="CB811" i="1"/>
  <c r="BZ810" i="1"/>
  <c r="CE810" i="1"/>
  <c r="BA811" i="1"/>
  <c r="CR812" i="1"/>
  <c r="CO809" i="1"/>
  <c r="BD812" i="1"/>
  <c r="BJ809" i="1"/>
  <c r="CN810" i="1"/>
  <c r="CI811" i="1"/>
  <c r="CC811" i="1"/>
  <c r="CF810" i="1"/>
  <c r="J810" i="1" l="1"/>
  <c r="S810" i="1" s="1"/>
  <c r="AB810" i="1" s="1"/>
  <c r="AM810" i="1" s="1"/>
  <c r="F814" i="1"/>
  <c r="O814" i="1" s="1"/>
  <c r="X814" i="1" s="1"/>
  <c r="AI814" i="1" s="1"/>
  <c r="H815" i="1"/>
  <c r="Q815" i="1" s="1"/>
  <c r="Z815" i="1" s="1"/>
  <c r="AK815" i="1" s="1"/>
  <c r="E810" i="1"/>
  <c r="N810" i="1" s="1"/>
  <c r="W810" i="1" s="1"/>
  <c r="G814" i="1"/>
  <c r="P814" i="1" s="1"/>
  <c r="Y814" i="1" s="1"/>
  <c r="AJ814" i="1" s="1"/>
  <c r="F813" i="1"/>
  <c r="O813" i="1" s="1"/>
  <c r="X813" i="1" s="1"/>
  <c r="AI813" i="1" s="1"/>
  <c r="J808" i="1"/>
  <c r="S808" i="1" s="1"/>
  <c r="AB808" i="1" s="1"/>
  <c r="AM808" i="1" s="1"/>
  <c r="I811" i="1"/>
  <c r="R811" i="1" s="1"/>
  <c r="AA811" i="1" s="1"/>
  <c r="AL811" i="1" s="1"/>
  <c r="J815" i="1"/>
  <c r="S815" i="1" s="1"/>
  <c r="AB815" i="1" s="1"/>
  <c r="AM815" i="1" s="1"/>
  <c r="L812" i="1"/>
  <c r="U812" i="1" s="1"/>
  <c r="AD812" i="1" s="1"/>
  <c r="AO812" i="1" s="1"/>
  <c r="G809" i="1"/>
  <c r="P809" i="1" s="1"/>
  <c r="Y809" i="1" s="1"/>
  <c r="AJ809" i="1" s="1"/>
  <c r="J813" i="1"/>
  <c r="S813" i="1" s="1"/>
  <c r="AB813" i="1" s="1"/>
  <c r="AM813" i="1" s="1"/>
  <c r="F811" i="1"/>
  <c r="O811" i="1" s="1"/>
  <c r="X811" i="1" s="1"/>
  <c r="AI811" i="1" s="1"/>
  <c r="E809" i="1"/>
  <c r="N809" i="1" s="1"/>
  <c r="W809" i="1" s="1"/>
  <c r="F809" i="1"/>
  <c r="O809" i="1" s="1"/>
  <c r="X809" i="1" s="1"/>
  <c r="AI809" i="1" s="1"/>
  <c r="J809" i="1"/>
  <c r="S809" i="1" s="1"/>
  <c r="AB809" i="1" s="1"/>
  <c r="AM809" i="1" s="1"/>
  <c r="K810" i="1"/>
  <c r="T810" i="1" s="1"/>
  <c r="AC810" i="1" s="1"/>
  <c r="AN810" i="1" s="1"/>
  <c r="E812" i="1"/>
  <c r="N812" i="1" s="1"/>
  <c r="G813" i="1"/>
  <c r="P813" i="1" s="1"/>
  <c r="Y813" i="1" s="1"/>
  <c r="AJ813" i="1" s="1"/>
  <c r="J812" i="1"/>
  <c r="S812" i="1" s="1"/>
  <c r="AB812" i="1" s="1"/>
  <c r="AM812" i="1" s="1"/>
  <c r="E814" i="1"/>
  <c r="N814" i="1" s="1"/>
  <c r="K811" i="1"/>
  <c r="T811" i="1" s="1"/>
  <c r="AC811" i="1" s="1"/>
  <c r="AN811" i="1" s="1"/>
  <c r="L808" i="1"/>
  <c r="U808" i="1" s="1"/>
  <c r="AD808" i="1" s="1"/>
  <c r="AO808" i="1" s="1"/>
  <c r="K815" i="1"/>
  <c r="T815" i="1" s="1"/>
  <c r="AC815" i="1" s="1"/>
  <c r="AN815" i="1" s="1"/>
  <c r="F808" i="1"/>
  <c r="O808" i="1" s="1"/>
  <c r="X808" i="1" s="1"/>
  <c r="AI808" i="1" s="1"/>
  <c r="G810" i="1"/>
  <c r="P810" i="1" s="1"/>
  <c r="Y810" i="1" s="1"/>
  <c r="AJ810" i="1" s="1"/>
  <c r="L811" i="1"/>
  <c r="U811" i="1" s="1"/>
  <c r="AD811" i="1" s="1"/>
  <c r="AO811" i="1" s="1"/>
  <c r="I810" i="1"/>
  <c r="R810" i="1" s="1"/>
  <c r="AA810" i="1" s="1"/>
  <c r="AL810" i="1" s="1"/>
  <c r="I813" i="1"/>
  <c r="R813" i="1" s="1"/>
  <c r="AA813" i="1" s="1"/>
  <c r="AL813" i="1" s="1"/>
  <c r="H811" i="1"/>
  <c r="Q811" i="1" s="1"/>
  <c r="Z811" i="1" s="1"/>
  <c r="AK811" i="1" s="1"/>
  <c r="G812" i="1"/>
  <c r="P812" i="1" s="1"/>
  <c r="Y812" i="1" s="1"/>
  <c r="AJ812" i="1" s="1"/>
  <c r="E813" i="1"/>
  <c r="N813" i="1" s="1"/>
  <c r="W813" i="1" s="1"/>
  <c r="L814" i="1"/>
  <c r="U814" i="1" s="1"/>
  <c r="AD814" i="1" s="1"/>
  <c r="AO814" i="1" s="1"/>
  <c r="E808" i="1"/>
  <c r="F810" i="1"/>
  <c r="O810" i="1" s="1"/>
  <c r="X810" i="1" s="1"/>
  <c r="AI810" i="1" s="1"/>
  <c r="E811" i="1"/>
  <c r="N811" i="1" s="1"/>
  <c r="L815" i="1"/>
  <c r="U815" i="1" s="1"/>
  <c r="AD815" i="1" s="1"/>
  <c r="AO815" i="1" s="1"/>
  <c r="G811" i="1"/>
  <c r="P811" i="1" s="1"/>
  <c r="Y811" i="1" s="1"/>
  <c r="AJ811" i="1" s="1"/>
  <c r="I812" i="1"/>
  <c r="R812" i="1" s="1"/>
  <c r="AA812" i="1" s="1"/>
  <c r="AL812" i="1" s="1"/>
  <c r="H812" i="1"/>
  <c r="Q812" i="1" s="1"/>
  <c r="Z812" i="1" s="1"/>
  <c r="AK812" i="1" s="1"/>
  <c r="E815" i="1"/>
  <c r="N815" i="1" s="1"/>
  <c r="W815" i="1" s="1"/>
  <c r="I809" i="1"/>
  <c r="R809" i="1" s="1"/>
  <c r="AA809" i="1" s="1"/>
  <c r="AL809" i="1" s="1"/>
  <c r="H809" i="1"/>
  <c r="Q809" i="1" s="1"/>
  <c r="Z809" i="1" s="1"/>
  <c r="AK809" i="1" s="1"/>
  <c r="K814" i="1"/>
  <c r="T814" i="1" s="1"/>
  <c r="AC814" i="1" s="1"/>
  <c r="AN814" i="1" s="1"/>
  <c r="I808" i="1"/>
  <c r="R808" i="1" s="1"/>
  <c r="AA808" i="1" s="1"/>
  <c r="AL808" i="1" s="1"/>
  <c r="K813" i="1"/>
  <c r="T813" i="1" s="1"/>
  <c r="AC813" i="1" s="1"/>
  <c r="AN813" i="1" s="1"/>
  <c r="H813" i="1"/>
  <c r="Q813" i="1" s="1"/>
  <c r="Z813" i="1" s="1"/>
  <c r="AK813" i="1" s="1"/>
  <c r="H810" i="1"/>
  <c r="Q810" i="1" s="1"/>
  <c r="Z810" i="1" s="1"/>
  <c r="AK810" i="1" s="1"/>
  <c r="K808" i="1"/>
  <c r="T808" i="1" s="1"/>
  <c r="AC808" i="1" s="1"/>
  <c r="AN808" i="1" s="1"/>
  <c r="J814" i="1"/>
  <c r="S814" i="1" s="1"/>
  <c r="AB814" i="1" s="1"/>
  <c r="AM814" i="1" s="1"/>
  <c r="H814" i="1"/>
  <c r="Q814" i="1" s="1"/>
  <c r="Z814" i="1" s="1"/>
  <c r="AK814" i="1" s="1"/>
  <c r="F815" i="1"/>
  <c r="O815" i="1" s="1"/>
  <c r="X815" i="1" s="1"/>
  <c r="AI815" i="1" s="1"/>
  <c r="L813" i="1"/>
  <c r="U813" i="1" s="1"/>
  <c r="AD813" i="1" s="1"/>
  <c r="AO813" i="1" s="1"/>
  <c r="I815" i="1"/>
  <c r="R815" i="1" s="1"/>
  <c r="AA815" i="1" s="1"/>
  <c r="AL815" i="1" s="1"/>
  <c r="G815" i="1"/>
  <c r="P815" i="1" s="1"/>
  <c r="Y815" i="1" s="1"/>
  <c r="AJ815" i="1" s="1"/>
  <c r="F812" i="1"/>
  <c r="O812" i="1" s="1"/>
  <c r="X812" i="1" s="1"/>
  <c r="AI812" i="1" s="1"/>
  <c r="H808" i="1"/>
  <c r="Q808" i="1" s="1"/>
  <c r="Z808" i="1" s="1"/>
  <c r="AK808" i="1" s="1"/>
  <c r="K812" i="1"/>
  <c r="T812" i="1" s="1"/>
  <c r="AC812" i="1" s="1"/>
  <c r="AN812" i="1" s="1"/>
  <c r="K809" i="1"/>
  <c r="T809" i="1" s="1"/>
  <c r="AC809" i="1" s="1"/>
  <c r="AN809" i="1" s="1"/>
  <c r="L809" i="1"/>
  <c r="U809" i="1" s="1"/>
  <c r="AD809" i="1" s="1"/>
  <c r="AO809" i="1" s="1"/>
  <c r="J811" i="1"/>
  <c r="S811" i="1" s="1"/>
  <c r="AB811" i="1" s="1"/>
  <c r="AM811" i="1" s="1"/>
  <c r="G808" i="1"/>
  <c r="P808" i="1" s="1"/>
  <c r="Y808" i="1" s="1"/>
  <c r="AJ808" i="1" s="1"/>
  <c r="I814" i="1"/>
  <c r="R814" i="1" s="1"/>
  <c r="AA814" i="1" s="1"/>
  <c r="AL814" i="1" s="1"/>
  <c r="L810" i="1"/>
  <c r="U810" i="1" s="1"/>
  <c r="AD810" i="1" s="1"/>
  <c r="AO810" i="1" s="1"/>
  <c r="AJ816" i="1" l="1"/>
  <c r="W811" i="1"/>
  <c r="AH811" i="1" s="1"/>
  <c r="AH813" i="1"/>
  <c r="AH810" i="1"/>
  <c r="AO816" i="1"/>
  <c r="AM816" i="1"/>
  <c r="N808" i="1"/>
  <c r="M816" i="1"/>
  <c r="W812" i="1"/>
  <c r="AH809" i="1"/>
  <c r="AK816" i="1"/>
  <c r="AN816" i="1"/>
  <c r="AL816" i="1"/>
  <c r="AH815" i="1"/>
  <c r="W814" i="1"/>
  <c r="AE814" i="1" s="1"/>
  <c r="AE812" i="1" l="1"/>
  <c r="AH812" i="1"/>
  <c r="AE813" i="1"/>
  <c r="AE815" i="1"/>
  <c r="AH814" i="1"/>
  <c r="AE810" i="1"/>
  <c r="W808" i="1"/>
  <c r="V816" i="1"/>
  <c r="AE811" i="1"/>
  <c r="AH808" i="1" l="1"/>
  <c r="AE808" i="1"/>
  <c r="AD816" i="1"/>
  <c r="AE809" i="1"/>
  <c r="AE816" i="1" l="1"/>
  <c r="D822" i="1" s="1"/>
  <c r="CV98" i="1" s="1"/>
  <c r="AH816" i="1"/>
  <c r="AP815" i="1"/>
  <c r="AI816" i="1"/>
  <c r="AP816" i="1" l="1"/>
  <c r="F820" i="1" s="1"/>
  <c r="DD98" i="1" s="1"/>
  <c r="D821" i="1"/>
  <c r="D825" i="1"/>
  <c r="CY98" i="1" s="1"/>
  <c r="D827" i="1"/>
  <c r="DA98" i="1" s="1"/>
  <c r="D824" i="1"/>
  <c r="CX98" i="1" s="1"/>
  <c r="D828" i="1"/>
  <c r="DB98" i="1" s="1"/>
  <c r="D826" i="1"/>
  <c r="CZ98" i="1" s="1"/>
  <c r="D823" i="1"/>
  <c r="CW98" i="1" s="1"/>
  <c r="CU98" i="1" l="1"/>
  <c r="AR821" i="1"/>
  <c r="AR822" i="1" s="1"/>
  <c r="AR823" i="1" s="1"/>
  <c r="AR824" i="1" s="1"/>
  <c r="D829" i="1"/>
  <c r="E820" i="1"/>
  <c r="J820" i="1"/>
  <c r="DH98" i="1" s="1"/>
  <c r="K820" i="1"/>
  <c r="DI98" i="1" s="1"/>
  <c r="G820" i="1"/>
  <c r="DE98" i="1" s="1"/>
  <c r="L820" i="1"/>
  <c r="DJ98" i="1" s="1"/>
  <c r="I820" i="1"/>
  <c r="DG98" i="1" s="1"/>
  <c r="H820" i="1"/>
  <c r="DF98" i="1" s="1"/>
  <c r="DC98" i="1" l="1"/>
  <c r="AS821" i="1"/>
  <c r="AS822" i="1" s="1"/>
  <c r="AS823" i="1" s="1"/>
  <c r="AS824" i="1" s="1"/>
  <c r="AS825" i="1" s="1"/>
  <c r="AS826" i="1" s="1"/>
  <c r="AS827" i="1" s="1"/>
  <c r="AS828" i="1" s="1"/>
  <c r="M820" i="1"/>
  <c r="AR825" i="1"/>
  <c r="AR826" i="1" s="1"/>
  <c r="AR827" i="1" s="1"/>
  <c r="AR828" i="1" s="1"/>
  <c r="BA822" i="1"/>
  <c r="BT825" i="1"/>
  <c r="BZ825" i="1"/>
  <c r="CM822" i="1"/>
  <c r="BB823" i="1"/>
  <c r="BV823" i="1"/>
  <c r="AX824" i="1"/>
  <c r="BL823" i="1"/>
  <c r="BS823" i="1"/>
  <c r="BK823" i="1"/>
  <c r="CB823" i="1"/>
  <c r="CM823" i="1"/>
  <c r="BF825" i="1"/>
  <c r="BQ824" i="1"/>
  <c r="BN822" i="1"/>
  <c r="BL822" i="1"/>
  <c r="BG823" i="1"/>
  <c r="CQ823" i="1"/>
  <c r="CN825" i="1"/>
  <c r="BS822" i="1"/>
  <c r="AY822" i="1"/>
  <c r="BY825" i="1"/>
  <c r="BX823" i="1"/>
  <c r="CL822" i="1"/>
  <c r="CA824" i="1"/>
  <c r="CK823" i="1"/>
  <c r="CQ824" i="1"/>
  <c r="BP823" i="1"/>
  <c r="CM825" i="1"/>
  <c r="CD825" i="1"/>
  <c r="BN824" i="1"/>
  <c r="AV824" i="1"/>
  <c r="BY823" i="1"/>
  <c r="CI822" i="1"/>
  <c r="BO823" i="1"/>
  <c r="BM825" i="1"/>
  <c r="AX825" i="1"/>
  <c r="BR823" i="1"/>
  <c r="CA823" i="1"/>
  <c r="CC825" i="1"/>
  <c r="BZ822" i="1"/>
  <c r="BO825" i="1"/>
  <c r="BJ825" i="1"/>
  <c r="BP825" i="1"/>
  <c r="AZ823" i="1"/>
  <c r="BI823" i="1"/>
  <c r="BW824" i="1"/>
  <c r="BL825" i="1"/>
  <c r="CM824" i="1"/>
  <c r="BH825" i="1"/>
  <c r="BZ823" i="1"/>
  <c r="AX823" i="1"/>
  <c r="BS825" i="1"/>
  <c r="CN824" i="1"/>
  <c r="AU823" i="1"/>
  <c r="AW824" i="1"/>
  <c r="AZ825" i="1"/>
  <c r="CK822" i="1"/>
  <c r="BT823" i="1"/>
  <c r="BW822" i="1"/>
  <c r="BB822" i="1"/>
  <c r="BP824" i="1"/>
  <c r="CD822" i="1"/>
  <c r="CH823" i="1"/>
  <c r="CE825" i="1"/>
  <c r="CO825" i="1"/>
  <c r="CB825" i="1"/>
  <c r="AW823" i="1"/>
  <c r="CJ825" i="1"/>
  <c r="CO822" i="1"/>
  <c r="CQ825" i="1"/>
  <c r="AY824" i="1"/>
  <c r="BR822" i="1"/>
  <c r="CB824" i="1"/>
  <c r="AZ822" i="1"/>
  <c r="BQ823" i="1"/>
  <c r="CR823" i="1"/>
  <c r="BQ825" i="1"/>
  <c r="BE825" i="1"/>
  <c r="CN823" i="1"/>
  <c r="BX822" i="1"/>
  <c r="CL825" i="1"/>
  <c r="CI823" i="1"/>
  <c r="BI824" i="1"/>
  <c r="BN825" i="1"/>
  <c r="CR824" i="1"/>
  <c r="CA822" i="1"/>
  <c r="CD823" i="1"/>
  <c r="CF825" i="1"/>
  <c r="CJ823" i="1"/>
  <c r="BZ824" i="1"/>
  <c r="BT824" i="1"/>
  <c r="BJ823" i="1"/>
  <c r="CJ822" i="1"/>
  <c r="BV825" i="1"/>
  <c r="BF822" i="1"/>
  <c r="BE822" i="1"/>
  <c r="BO824" i="1"/>
  <c r="AY823" i="1"/>
  <c r="BE823" i="1"/>
  <c r="BV822" i="1"/>
  <c r="BD822" i="1"/>
  <c r="BU822" i="1"/>
  <c r="BX824" i="1"/>
  <c r="CF823" i="1"/>
  <c r="CF822" i="1"/>
  <c r="BI825" i="1"/>
  <c r="BU824" i="1"/>
  <c r="CQ822" i="1"/>
  <c r="BP822" i="1"/>
  <c r="BS824" i="1"/>
  <c r="CC823" i="1" l="1"/>
  <c r="BF823" i="1"/>
  <c r="CP824" i="1"/>
  <c r="CG822" i="1"/>
  <c r="BT822" i="1"/>
  <c r="BD824" i="1"/>
  <c r="CA825" i="1"/>
  <c r="CP825" i="1"/>
  <c r="BN823" i="1"/>
  <c r="BE824" i="1"/>
  <c r="BB825" i="1"/>
  <c r="CP823" i="1"/>
  <c r="CL823" i="1"/>
  <c r="BJ822" i="1"/>
  <c r="BF824" i="1"/>
  <c r="BY822" i="1"/>
  <c r="AV823" i="1"/>
  <c r="CI824" i="1"/>
  <c r="CE823" i="1"/>
  <c r="CK825" i="1"/>
  <c r="AW825" i="1"/>
  <c r="BM824" i="1"/>
  <c r="CC822" i="1"/>
  <c r="AU825" i="1"/>
  <c r="CE824" i="1"/>
  <c r="BB824" i="1"/>
  <c r="BH822" i="1"/>
  <c r="BR824" i="1"/>
  <c r="BA824" i="1"/>
  <c r="CG825" i="1"/>
  <c r="BW825" i="1"/>
  <c r="BC823" i="1"/>
  <c r="BH824" i="1"/>
  <c r="AU824" i="1"/>
  <c r="BK822" i="1"/>
  <c r="CH824" i="1"/>
  <c r="AV825" i="1"/>
  <c r="BQ822" i="1"/>
  <c r="BK825" i="1"/>
  <c r="CJ824" i="1"/>
  <c r="AX822" i="1"/>
  <c r="BL824" i="1"/>
  <c r="BI822" i="1"/>
  <c r="BM822" i="1"/>
  <c r="CH825" i="1"/>
  <c r="CB822" i="1"/>
  <c r="CO823" i="1"/>
  <c r="AY825" i="1"/>
  <c r="BM823" i="1"/>
  <c r="CR825" i="1"/>
  <c r="BD825" i="1"/>
  <c r="CN822" i="1"/>
  <c r="CG823" i="1"/>
  <c r="AU822" i="1"/>
  <c r="AW822" i="1"/>
  <c r="AV822" i="1"/>
  <c r="BU825" i="1"/>
  <c r="BX825" i="1"/>
  <c r="CO824" i="1"/>
  <c r="CG824" i="1"/>
  <c r="BV824" i="1"/>
  <c r="CC824" i="1"/>
  <c r="CL824" i="1"/>
  <c r="CP822" i="1"/>
  <c r="BC824" i="1"/>
  <c r="BY824" i="1"/>
  <c r="BR825" i="1"/>
  <c r="BH823" i="1"/>
  <c r="CR822" i="1"/>
  <c r="BD823" i="1"/>
  <c r="BA825" i="1"/>
  <c r="CH822" i="1"/>
  <c r="AZ824" i="1"/>
  <c r="BO822" i="1"/>
  <c r="BG824" i="1"/>
  <c r="CE822" i="1"/>
  <c r="BU823" i="1"/>
  <c r="BK824" i="1"/>
  <c r="CK824" i="1"/>
  <c r="BA823" i="1"/>
  <c r="BJ824" i="1"/>
  <c r="BG825" i="1"/>
  <c r="BG822" i="1"/>
  <c r="CF824" i="1"/>
  <c r="BW823" i="1"/>
  <c r="CI825" i="1"/>
  <c r="CD824" i="1"/>
  <c r="BC822" i="1"/>
  <c r="BC825" i="1"/>
  <c r="F823" i="1"/>
  <c r="O823" i="1" s="1"/>
  <c r="X823" i="1" s="1"/>
  <c r="AI823" i="1" s="1"/>
  <c r="J824" i="1"/>
  <c r="S824" i="1" s="1"/>
  <c r="AB824" i="1" s="1"/>
  <c r="AM824" i="1" s="1"/>
  <c r="K827" i="1"/>
  <c r="T827" i="1" s="1"/>
  <c r="AC827" i="1" s="1"/>
  <c r="AN827" i="1" s="1"/>
  <c r="E825" i="1"/>
  <c r="N825" i="1" s="1"/>
  <c r="K824" i="1"/>
  <c r="T824" i="1" s="1"/>
  <c r="AC824" i="1" s="1"/>
  <c r="AN824" i="1" s="1"/>
  <c r="E824" i="1"/>
  <c r="N824" i="1" s="1"/>
  <c r="L821" i="1"/>
  <c r="U821" i="1" s="1"/>
  <c r="AD821" i="1" s="1"/>
  <c r="AO821" i="1" s="1"/>
  <c r="L823" i="1"/>
  <c r="U823" i="1" s="1"/>
  <c r="AD823" i="1" s="1"/>
  <c r="AO823" i="1" s="1"/>
  <c r="E827" i="1"/>
  <c r="N827" i="1" s="1"/>
  <c r="K825" i="1"/>
  <c r="T825" i="1" s="1"/>
  <c r="AC825" i="1" s="1"/>
  <c r="AN825" i="1" s="1"/>
  <c r="J821" i="1"/>
  <c r="S821" i="1" s="1"/>
  <c r="AB821" i="1" s="1"/>
  <c r="AM821" i="1" s="1"/>
  <c r="J826" i="1"/>
  <c r="S826" i="1" s="1"/>
  <c r="AB826" i="1" s="1"/>
  <c r="AM826" i="1" s="1"/>
  <c r="L822" i="1"/>
  <c r="U822" i="1" s="1"/>
  <c r="AD822" i="1" s="1"/>
  <c r="AO822" i="1" s="1"/>
  <c r="H823" i="1"/>
  <c r="Q823" i="1" s="1"/>
  <c r="Z823" i="1" s="1"/>
  <c r="AK823" i="1" s="1"/>
  <c r="E826" i="1"/>
  <c r="N826" i="1" s="1"/>
  <c r="W826" i="1" s="1"/>
  <c r="I825" i="1"/>
  <c r="R825" i="1" s="1"/>
  <c r="AA825" i="1" s="1"/>
  <c r="AL825" i="1" s="1"/>
  <c r="I828" i="1"/>
  <c r="R828" i="1" s="1"/>
  <c r="AA828" i="1" s="1"/>
  <c r="AL828" i="1" s="1"/>
  <c r="G821" i="1"/>
  <c r="P821" i="1" s="1"/>
  <c r="Y821" i="1" s="1"/>
  <c r="AJ821" i="1" s="1"/>
  <c r="J822" i="1"/>
  <c r="S822" i="1" s="1"/>
  <c r="AB822" i="1" s="1"/>
  <c r="AM822" i="1" s="1"/>
  <c r="H826" i="1"/>
  <c r="Q826" i="1" s="1"/>
  <c r="Z826" i="1" s="1"/>
  <c r="AK826" i="1" s="1"/>
  <c r="J827" i="1"/>
  <c r="S827" i="1" s="1"/>
  <c r="AB827" i="1" s="1"/>
  <c r="AM827" i="1" s="1"/>
  <c r="I827" i="1"/>
  <c r="R827" i="1" s="1"/>
  <c r="AA827" i="1" s="1"/>
  <c r="AL827" i="1" s="1"/>
  <c r="G824" i="1"/>
  <c r="P824" i="1" s="1"/>
  <c r="Y824" i="1" s="1"/>
  <c r="AJ824" i="1" s="1"/>
  <c r="F828" i="1"/>
  <c r="O828" i="1" s="1"/>
  <c r="X828" i="1" s="1"/>
  <c r="AI828" i="1" s="1"/>
  <c r="L828" i="1"/>
  <c r="U828" i="1" s="1"/>
  <c r="AD828" i="1" s="1"/>
  <c r="AO828" i="1" s="1"/>
  <c r="L826" i="1"/>
  <c r="U826" i="1" s="1"/>
  <c r="AD826" i="1" s="1"/>
  <c r="AO826" i="1" s="1"/>
  <c r="I821" i="1"/>
  <c r="R821" i="1" s="1"/>
  <c r="AA821" i="1" s="1"/>
  <c r="AL821" i="1" s="1"/>
  <c r="F825" i="1"/>
  <c r="O825" i="1" s="1"/>
  <c r="X825" i="1" s="1"/>
  <c r="AI825" i="1" s="1"/>
  <c r="H822" i="1"/>
  <c r="Q822" i="1" s="1"/>
  <c r="Z822" i="1" s="1"/>
  <c r="AK822" i="1" s="1"/>
  <c r="L825" i="1"/>
  <c r="U825" i="1" s="1"/>
  <c r="AD825" i="1" s="1"/>
  <c r="AO825" i="1" s="1"/>
  <c r="F826" i="1"/>
  <c r="O826" i="1" s="1"/>
  <c r="X826" i="1" s="1"/>
  <c r="AI826" i="1" s="1"/>
  <c r="L827" i="1"/>
  <c r="U827" i="1" s="1"/>
  <c r="AD827" i="1" s="1"/>
  <c r="AO827" i="1" s="1"/>
  <c r="J823" i="1"/>
  <c r="S823" i="1" s="1"/>
  <c r="AB823" i="1" s="1"/>
  <c r="AM823" i="1" s="1"/>
  <c r="E822" i="1"/>
  <c r="N822" i="1" s="1"/>
  <c r="W822" i="1" s="1"/>
  <c r="K821" i="1"/>
  <c r="T821" i="1" s="1"/>
  <c r="AC821" i="1" s="1"/>
  <c r="AN821" i="1" s="1"/>
  <c r="J825" i="1"/>
  <c r="S825" i="1" s="1"/>
  <c r="AB825" i="1" s="1"/>
  <c r="AM825" i="1" s="1"/>
  <c r="F827" i="1"/>
  <c r="O827" i="1" s="1"/>
  <c r="X827" i="1" s="1"/>
  <c r="AI827" i="1" s="1"/>
  <c r="J828" i="1"/>
  <c r="S828" i="1" s="1"/>
  <c r="AB828" i="1" s="1"/>
  <c r="AM828" i="1" s="1"/>
  <c r="G828" i="1"/>
  <c r="P828" i="1" s="1"/>
  <c r="Y828" i="1" s="1"/>
  <c r="AJ828" i="1" s="1"/>
  <c r="G827" i="1"/>
  <c r="P827" i="1" s="1"/>
  <c r="Y827" i="1" s="1"/>
  <c r="AJ827" i="1" s="1"/>
  <c r="I824" i="1"/>
  <c r="R824" i="1" s="1"/>
  <c r="AA824" i="1" s="1"/>
  <c r="AL824" i="1" s="1"/>
  <c r="G823" i="1"/>
  <c r="P823" i="1" s="1"/>
  <c r="Y823" i="1" s="1"/>
  <c r="AJ823" i="1" s="1"/>
  <c r="E828" i="1"/>
  <c r="N828" i="1" s="1"/>
  <c r="W828" i="1" s="1"/>
  <c r="G822" i="1"/>
  <c r="P822" i="1" s="1"/>
  <c r="Y822" i="1" s="1"/>
  <c r="AJ822" i="1" s="1"/>
  <c r="H828" i="1"/>
  <c r="Q828" i="1" s="1"/>
  <c r="Z828" i="1" s="1"/>
  <c r="AK828" i="1" s="1"/>
  <c r="L824" i="1"/>
  <c r="U824" i="1" s="1"/>
  <c r="AD824" i="1" s="1"/>
  <c r="AO824" i="1" s="1"/>
  <c r="G825" i="1"/>
  <c r="P825" i="1" s="1"/>
  <c r="Y825" i="1" s="1"/>
  <c r="AJ825" i="1" s="1"/>
  <c r="H827" i="1"/>
  <c r="Q827" i="1" s="1"/>
  <c r="Z827" i="1" s="1"/>
  <c r="AK827" i="1" s="1"/>
  <c r="E821" i="1"/>
  <c r="K823" i="1"/>
  <c r="T823" i="1" s="1"/>
  <c r="AC823" i="1" s="1"/>
  <c r="AN823" i="1" s="1"/>
  <c r="E823" i="1"/>
  <c r="N823" i="1" s="1"/>
  <c r="W823" i="1" s="1"/>
  <c r="I822" i="1"/>
  <c r="R822" i="1" s="1"/>
  <c r="AA822" i="1" s="1"/>
  <c r="AL822" i="1" s="1"/>
  <c r="K822" i="1"/>
  <c r="T822" i="1" s="1"/>
  <c r="AC822" i="1" s="1"/>
  <c r="AN822" i="1" s="1"/>
  <c r="K826" i="1" l="1"/>
  <c r="T826" i="1" s="1"/>
  <c r="AC826" i="1" s="1"/>
  <c r="AN826" i="1" s="1"/>
  <c r="H821" i="1"/>
  <c r="Q821" i="1" s="1"/>
  <c r="Z821" i="1" s="1"/>
  <c r="AK821" i="1" s="1"/>
  <c r="G826" i="1"/>
  <c r="P826" i="1" s="1"/>
  <c r="Y826" i="1" s="1"/>
  <c r="AJ826" i="1" s="1"/>
  <c r="F824" i="1"/>
  <c r="O824" i="1" s="1"/>
  <c r="X824" i="1" s="1"/>
  <c r="AI824" i="1" s="1"/>
  <c r="I826" i="1"/>
  <c r="R826" i="1" s="1"/>
  <c r="AA826" i="1" s="1"/>
  <c r="AL826" i="1" s="1"/>
  <c r="F821" i="1"/>
  <c r="O821" i="1" s="1"/>
  <c r="X821" i="1" s="1"/>
  <c r="AI821" i="1" s="1"/>
  <c r="K828" i="1"/>
  <c r="T828" i="1" s="1"/>
  <c r="AC828" i="1" s="1"/>
  <c r="AN828" i="1" s="1"/>
  <c r="AO829" i="1" s="1"/>
  <c r="I823" i="1"/>
  <c r="R823" i="1" s="1"/>
  <c r="AA823" i="1" s="1"/>
  <c r="AL823" i="1" s="1"/>
  <c r="F822" i="1"/>
  <c r="O822" i="1" s="1"/>
  <c r="X822" i="1" s="1"/>
  <c r="AI822" i="1" s="1"/>
  <c r="H825" i="1"/>
  <c r="Q825" i="1" s="1"/>
  <c r="Z825" i="1" s="1"/>
  <c r="AK825" i="1" s="1"/>
  <c r="H824" i="1"/>
  <c r="Q824" i="1" s="1"/>
  <c r="Z824" i="1" s="1"/>
  <c r="AK824" i="1" s="1"/>
  <c r="N821" i="1"/>
  <c r="W827" i="1"/>
  <c r="AH823" i="1"/>
  <c r="AH828" i="1"/>
  <c r="AH826" i="1"/>
  <c r="W825" i="1"/>
  <c r="AH822" i="1"/>
  <c r="W824" i="1"/>
  <c r="AK829" i="1" l="1"/>
  <c r="AN829" i="1"/>
  <c r="AE828" i="1"/>
  <c r="AE827" i="1"/>
  <c r="AM829" i="1"/>
  <c r="AE826" i="1"/>
  <c r="AL829" i="1"/>
  <c r="AE824" i="1"/>
  <c r="M829" i="1"/>
  <c r="AH825" i="1"/>
  <c r="AH824" i="1"/>
  <c r="AH827" i="1"/>
  <c r="AJ829" i="1"/>
  <c r="AE825" i="1"/>
  <c r="AE823" i="1"/>
  <c r="W821" i="1"/>
  <c r="V829" i="1"/>
  <c r="AH821" i="1" l="1"/>
  <c r="AE821" i="1"/>
  <c r="AD829" i="1"/>
  <c r="AE822" i="1"/>
  <c r="AP828" i="1" l="1"/>
  <c r="AH829" i="1"/>
  <c r="AI829" i="1"/>
  <c r="AE829" i="1"/>
  <c r="D835" i="1" s="1"/>
  <c r="CV99" i="1" s="1"/>
  <c r="AP829" i="1" l="1"/>
  <c r="E833" i="1" s="1"/>
  <c r="D834" i="1"/>
  <c r="D837" i="1"/>
  <c r="CX99" i="1" s="1"/>
  <c r="D840" i="1"/>
  <c r="DA99" i="1" s="1"/>
  <c r="D841" i="1"/>
  <c r="DB99" i="1" s="1"/>
  <c r="D839" i="1"/>
  <c r="CZ99" i="1" s="1"/>
  <c r="D836" i="1"/>
  <c r="CW99" i="1" s="1"/>
  <c r="D838" i="1"/>
  <c r="CY99" i="1" s="1"/>
  <c r="DC99" i="1" l="1"/>
  <c r="AS834" i="1"/>
  <c r="CU99" i="1"/>
  <c r="AR834" i="1"/>
  <c r="AR835" i="1" s="1"/>
  <c r="AR836" i="1" s="1"/>
  <c r="AR837" i="1" s="1"/>
  <c r="D842" i="1"/>
  <c r="I833" i="1"/>
  <c r="DG99" i="1" s="1"/>
  <c r="K833" i="1"/>
  <c r="DI99" i="1" s="1"/>
  <c r="J833" i="1"/>
  <c r="DH99" i="1" s="1"/>
  <c r="H833" i="1"/>
  <c r="DF99" i="1" s="1"/>
  <c r="L833" i="1"/>
  <c r="DJ99" i="1" s="1"/>
  <c r="G833" i="1"/>
  <c r="DE99" i="1" s="1"/>
  <c r="F833" i="1"/>
  <c r="DD99" i="1" s="1"/>
  <c r="AS835" i="1" l="1"/>
  <c r="AS836" i="1" s="1"/>
  <c r="AS837" i="1" s="1"/>
  <c r="AS838" i="1" s="1"/>
  <c r="AS839" i="1" s="1"/>
  <c r="AS840" i="1" s="1"/>
  <c r="AS841" i="1" s="1"/>
  <c r="AR838" i="1"/>
  <c r="AR839" i="1" s="1"/>
  <c r="AR840" i="1" s="1"/>
  <c r="AR841" i="1" s="1"/>
  <c r="BB837" i="1"/>
  <c r="CE836" i="1"/>
  <c r="CL837" i="1"/>
  <c r="BS837" i="1"/>
  <c r="M833" i="1"/>
  <c r="CR836" i="1" l="1"/>
  <c r="CQ835" i="1"/>
  <c r="BM837" i="1"/>
  <c r="AW838" i="1"/>
  <c r="AZ837" i="1"/>
  <c r="CB835" i="1"/>
  <c r="BP835" i="1"/>
  <c r="BO837" i="1"/>
  <c r="BL836" i="1"/>
  <c r="BB835" i="1"/>
  <c r="AX838" i="1"/>
  <c r="CI838" i="1"/>
  <c r="BO838" i="1"/>
  <c r="CQ837" i="1"/>
  <c r="BL838" i="1"/>
  <c r="AU838" i="1"/>
  <c r="BY837" i="1"/>
  <c r="CJ835" i="1"/>
  <c r="BY838" i="1"/>
  <c r="BT837" i="1"/>
  <c r="CF836" i="1"/>
  <c r="CE837" i="1"/>
  <c r="BR835" i="1"/>
  <c r="BF836" i="1"/>
  <c r="CC837" i="1"/>
  <c r="CR837" i="1"/>
  <c r="BD837" i="1"/>
  <c r="CJ838" i="1"/>
  <c r="AV835" i="1"/>
  <c r="BE837" i="1"/>
  <c r="BU838" i="1"/>
  <c r="BZ838" i="1"/>
  <c r="BT836" i="1"/>
  <c r="CL836" i="1"/>
  <c r="AZ835" i="1"/>
  <c r="CD837" i="1"/>
  <c r="CP837" i="1"/>
  <c r="CG838" i="1"/>
  <c r="BR836" i="1"/>
  <c r="BX838" i="1"/>
  <c r="BF838" i="1"/>
  <c r="BK836" i="1"/>
  <c r="CP835" i="1"/>
  <c r="BI838" i="1"/>
  <c r="AY837" i="1"/>
  <c r="BG837" i="1"/>
  <c r="AX836" i="1"/>
  <c r="CA838" i="1"/>
  <c r="BQ836" i="1"/>
  <c r="CH836" i="1"/>
  <c r="BP836" i="1"/>
  <c r="BG838" i="1"/>
  <c r="BQ838" i="1"/>
  <c r="BB836" i="1"/>
  <c r="CM837" i="1"/>
  <c r="AU837" i="1"/>
  <c r="AY838" i="1"/>
  <c r="BK837" i="1"/>
  <c r="CJ837" i="1"/>
  <c r="BX837" i="1"/>
  <c r="BC836" i="1"/>
  <c r="CO837" i="1"/>
  <c r="BW838" i="1"/>
  <c r="BA836" i="1"/>
  <c r="BF835" i="1"/>
  <c r="BA837" i="1"/>
  <c r="BO836" i="1"/>
  <c r="AV838" i="1"/>
  <c r="CE835" i="1"/>
  <c r="AV837" i="1"/>
  <c r="BJ838" i="1"/>
  <c r="CG836" i="1"/>
  <c r="BZ836" i="1"/>
  <c r="BE838" i="1"/>
  <c r="BJ835" i="1"/>
  <c r="BQ837" i="1"/>
  <c r="CD838" i="1"/>
  <c r="BL835" i="1"/>
  <c r="AW837" i="1"/>
  <c r="CE838" i="1"/>
  <c r="CR838" i="1"/>
  <c r="AU835" i="1"/>
  <c r="BV838" i="1"/>
  <c r="BE836" i="1"/>
  <c r="BP838" i="1"/>
  <c r="BA838" i="1"/>
  <c r="CI837" i="1"/>
  <c r="BH835" i="1"/>
  <c r="BV837" i="1"/>
  <c r="BD835" i="1"/>
  <c r="CN838" i="1"/>
  <c r="AY835" i="1"/>
  <c r="BT838" i="1"/>
  <c r="BY835" i="1"/>
  <c r="BN835" i="1"/>
  <c r="CK837" i="1"/>
  <c r="BS838" i="1"/>
  <c r="BS836" i="1"/>
  <c r="CD836" i="1"/>
  <c r="CP836" i="1"/>
  <c r="CH837" i="1"/>
  <c r="BI837" i="1"/>
  <c r="CR835" i="1"/>
  <c r="BL837" i="1"/>
  <c r="AZ838" i="1"/>
  <c r="BZ835" i="1"/>
  <c r="CI835" i="1"/>
  <c r="CA837" i="1"/>
  <c r="CC835" i="1"/>
  <c r="BH837" i="1"/>
  <c r="BK835" i="1"/>
  <c r="CB836" i="1"/>
  <c r="BF837" i="1"/>
  <c r="BY836" i="1"/>
  <c r="BX836" i="1"/>
  <c r="CO835" i="1"/>
  <c r="CH835" i="1"/>
  <c r="AV836" i="1"/>
  <c r="CH838" i="1"/>
  <c r="BH836" i="1"/>
  <c r="BU837" i="1"/>
  <c r="BJ836" i="1"/>
  <c r="CK835" i="1"/>
  <c r="BC835" i="1"/>
  <c r="BV835" i="1"/>
  <c r="BN837" i="1"/>
  <c r="CK838" i="1"/>
  <c r="BM835" i="1"/>
  <c r="BU836" i="1"/>
  <c r="CK836" i="1"/>
  <c r="BR837" i="1"/>
  <c r="BM836" i="1"/>
  <c r="BQ835" i="1"/>
  <c r="BW835" i="1"/>
  <c r="BG836" i="1"/>
  <c r="CA836" i="1"/>
  <c r="CG837" i="1"/>
  <c r="CA835" i="1"/>
  <c r="BD838" i="1"/>
  <c r="BN836" i="1"/>
  <c r="CM836" i="1"/>
  <c r="CF835" i="1"/>
  <c r="BZ837" i="1"/>
  <c r="BV836" i="1"/>
  <c r="BT835" i="1"/>
  <c r="CO838" i="1"/>
  <c r="CF838" i="1"/>
  <c r="BW836" i="1"/>
  <c r="BK838" i="1"/>
  <c r="CP838" i="1"/>
  <c r="CM838" i="1"/>
  <c r="CM835" i="1"/>
  <c r="BE835" i="1"/>
  <c r="AW836" i="1"/>
  <c r="CN836" i="1"/>
  <c r="CG835" i="1"/>
  <c r="BI836" i="1"/>
  <c r="BH838" i="1"/>
  <c r="CQ836" i="1"/>
  <c r="CC838" i="1"/>
  <c r="BP837" i="1"/>
  <c r="CO836" i="1"/>
  <c r="AX835" i="1"/>
  <c r="CQ838" i="1"/>
  <c r="BI835" i="1"/>
  <c r="CI836" i="1"/>
  <c r="CL838" i="1"/>
  <c r="BU835" i="1"/>
  <c r="CN835" i="1"/>
  <c r="BD836" i="1"/>
  <c r="AW835" i="1"/>
  <c r="CJ836" i="1"/>
  <c r="AY836" i="1"/>
  <c r="BR838" i="1"/>
  <c r="BW837" i="1"/>
  <c r="AX837" i="1"/>
  <c r="BX835" i="1"/>
  <c r="CC836" i="1"/>
  <c r="BS835" i="1"/>
  <c r="CN837" i="1"/>
  <c r="CF837" i="1"/>
  <c r="CD835" i="1"/>
  <c r="AZ836" i="1"/>
  <c r="CB838" i="1"/>
  <c r="CB837" i="1"/>
  <c r="BN838" i="1"/>
  <c r="CL835" i="1"/>
  <c r="BG835" i="1"/>
  <c r="BO835" i="1"/>
  <c r="BA835" i="1"/>
  <c r="BM838" i="1"/>
  <c r="BB838" i="1"/>
  <c r="BJ837" i="1"/>
  <c r="BC838" i="1"/>
  <c r="BC837" i="1"/>
  <c r="AU836" i="1"/>
  <c r="K838" i="1" l="1"/>
  <c r="T838" i="1" s="1"/>
  <c r="AC838" i="1" s="1"/>
  <c r="AN838" i="1" s="1"/>
  <c r="G836" i="1"/>
  <c r="P836" i="1" s="1"/>
  <c r="Y836" i="1" s="1"/>
  <c r="AJ836" i="1" s="1"/>
  <c r="H840" i="1"/>
  <c r="Q840" i="1" s="1"/>
  <c r="Z840" i="1" s="1"/>
  <c r="AK840" i="1" s="1"/>
  <c r="E841" i="1"/>
  <c r="N841" i="1" s="1"/>
  <c r="G834" i="1"/>
  <c r="P834" i="1" s="1"/>
  <c r="Y834" i="1" s="1"/>
  <c r="AJ834" i="1" s="1"/>
  <c r="I841" i="1"/>
  <c r="R841" i="1" s="1"/>
  <c r="AA841" i="1" s="1"/>
  <c r="AL841" i="1" s="1"/>
  <c r="E840" i="1"/>
  <c r="N840" i="1" s="1"/>
  <c r="J839" i="1"/>
  <c r="S839" i="1" s="1"/>
  <c r="AB839" i="1" s="1"/>
  <c r="AM839" i="1" s="1"/>
  <c r="K837" i="1"/>
  <c r="T837" i="1" s="1"/>
  <c r="AC837" i="1" s="1"/>
  <c r="AN837" i="1" s="1"/>
  <c r="J834" i="1"/>
  <c r="S834" i="1" s="1"/>
  <c r="AB834" i="1" s="1"/>
  <c r="AM834" i="1" s="1"/>
  <c r="K836" i="1"/>
  <c r="T836" i="1" s="1"/>
  <c r="AC836" i="1" s="1"/>
  <c r="AN836" i="1" s="1"/>
  <c r="L841" i="1"/>
  <c r="U841" i="1" s="1"/>
  <c r="AD841" i="1" s="1"/>
  <c r="AO841" i="1" s="1"/>
  <c r="J838" i="1"/>
  <c r="S838" i="1" s="1"/>
  <c r="AB838" i="1" s="1"/>
  <c r="AM838" i="1" s="1"/>
  <c r="G835" i="1"/>
  <c r="P835" i="1" s="1"/>
  <c r="Y835" i="1" s="1"/>
  <c r="AJ835" i="1" s="1"/>
  <c r="H839" i="1"/>
  <c r="Q839" i="1" s="1"/>
  <c r="Z839" i="1" s="1"/>
  <c r="AK839" i="1" s="1"/>
  <c r="I840" i="1"/>
  <c r="R840" i="1" s="1"/>
  <c r="AA840" i="1" s="1"/>
  <c r="AL840" i="1" s="1"/>
  <c r="J840" i="1"/>
  <c r="S840" i="1" s="1"/>
  <c r="AB840" i="1" s="1"/>
  <c r="AM840" i="1" s="1"/>
  <c r="K839" i="1"/>
  <c r="T839" i="1" s="1"/>
  <c r="AC839" i="1" s="1"/>
  <c r="AN839" i="1" s="1"/>
  <c r="I837" i="1"/>
  <c r="R837" i="1" s="1"/>
  <c r="AA837" i="1" s="1"/>
  <c r="AL837" i="1" s="1"/>
  <c r="K834" i="1"/>
  <c r="T834" i="1" s="1"/>
  <c r="AC834" i="1" s="1"/>
  <c r="AN834" i="1" s="1"/>
  <c r="J836" i="1"/>
  <c r="S836" i="1" s="1"/>
  <c r="AB836" i="1" s="1"/>
  <c r="AM836" i="1" s="1"/>
  <c r="F837" i="1"/>
  <c r="O837" i="1" s="1"/>
  <c r="X837" i="1" s="1"/>
  <c r="AI837" i="1" s="1"/>
  <c r="H838" i="1"/>
  <c r="Q838" i="1" s="1"/>
  <c r="Z838" i="1" s="1"/>
  <c r="AK838" i="1" s="1"/>
  <c r="L838" i="1"/>
  <c r="U838" i="1" s="1"/>
  <c r="AD838" i="1" s="1"/>
  <c r="AO838" i="1" s="1"/>
  <c r="K835" i="1"/>
  <c r="T835" i="1" s="1"/>
  <c r="AC835" i="1" s="1"/>
  <c r="AN835" i="1" s="1"/>
  <c r="I834" i="1"/>
  <c r="R834" i="1" s="1"/>
  <c r="AA834" i="1" s="1"/>
  <c r="AL834" i="1" s="1"/>
  <c r="H834" i="1"/>
  <c r="Q834" i="1" s="1"/>
  <c r="Z834" i="1" s="1"/>
  <c r="AK834" i="1" s="1"/>
  <c r="I836" i="1"/>
  <c r="R836" i="1" s="1"/>
  <c r="AA836" i="1" s="1"/>
  <c r="AL836" i="1" s="1"/>
  <c r="H837" i="1"/>
  <c r="Q837" i="1" s="1"/>
  <c r="Z837" i="1" s="1"/>
  <c r="AK837" i="1" s="1"/>
  <c r="L834" i="1"/>
  <c r="U834" i="1" s="1"/>
  <c r="AD834" i="1" s="1"/>
  <c r="AO834" i="1" s="1"/>
  <c r="G837" i="1"/>
  <c r="P837" i="1" s="1"/>
  <c r="Y837" i="1" s="1"/>
  <c r="AJ837" i="1" s="1"/>
  <c r="L836" i="1"/>
  <c r="U836" i="1" s="1"/>
  <c r="AD836" i="1" s="1"/>
  <c r="AO836" i="1" s="1"/>
  <c r="J835" i="1"/>
  <c r="S835" i="1" s="1"/>
  <c r="AB835" i="1" s="1"/>
  <c r="AM835" i="1" s="1"/>
  <c r="E836" i="1"/>
  <c r="N836" i="1" s="1"/>
  <c r="E835" i="1"/>
  <c r="N835" i="1" s="1"/>
  <c r="F841" i="1"/>
  <c r="O841" i="1" s="1"/>
  <c r="X841" i="1" s="1"/>
  <c r="AI841" i="1" s="1"/>
  <c r="K840" i="1"/>
  <c r="T840" i="1" s="1"/>
  <c r="AC840" i="1" s="1"/>
  <c r="AN840" i="1" s="1"/>
  <c r="F838" i="1"/>
  <c r="O838" i="1" s="1"/>
  <c r="X838" i="1" s="1"/>
  <c r="AI838" i="1" s="1"/>
  <c r="G840" i="1"/>
  <c r="P840" i="1" s="1"/>
  <c r="Y840" i="1" s="1"/>
  <c r="AJ840" i="1" s="1"/>
  <c r="F834" i="1"/>
  <c r="O834" i="1" s="1"/>
  <c r="X834" i="1" s="1"/>
  <c r="AI834" i="1" s="1"/>
  <c r="F840" i="1"/>
  <c r="O840" i="1" s="1"/>
  <c r="X840" i="1" s="1"/>
  <c r="AI840" i="1" s="1"/>
  <c r="F836" i="1"/>
  <c r="O836" i="1" s="1"/>
  <c r="X836" i="1" s="1"/>
  <c r="AI836" i="1" s="1"/>
  <c r="G839" i="1"/>
  <c r="P839" i="1" s="1"/>
  <c r="Y839" i="1" s="1"/>
  <c r="AJ839" i="1" s="1"/>
  <c r="H835" i="1"/>
  <c r="Q835" i="1" s="1"/>
  <c r="Z835" i="1" s="1"/>
  <c r="AK835" i="1" s="1"/>
  <c r="J841" i="1"/>
  <c r="S841" i="1" s="1"/>
  <c r="AB841" i="1" s="1"/>
  <c r="AM841" i="1" s="1"/>
  <c r="G841" i="1"/>
  <c r="P841" i="1" s="1"/>
  <c r="Y841" i="1" s="1"/>
  <c r="AJ841" i="1" s="1"/>
  <c r="G838" i="1"/>
  <c r="P838" i="1" s="1"/>
  <c r="Y838" i="1" s="1"/>
  <c r="AJ838" i="1" s="1"/>
  <c r="I838" i="1"/>
  <c r="R838" i="1" s="1"/>
  <c r="AA838" i="1" s="1"/>
  <c r="AL838" i="1" s="1"/>
  <c r="L835" i="1"/>
  <c r="U835" i="1" s="1"/>
  <c r="AD835" i="1" s="1"/>
  <c r="AO835" i="1" s="1"/>
  <c r="H841" i="1"/>
  <c r="Q841" i="1" s="1"/>
  <c r="Z841" i="1" s="1"/>
  <c r="AK841" i="1" s="1"/>
  <c r="I835" i="1"/>
  <c r="R835" i="1" s="1"/>
  <c r="AA835" i="1" s="1"/>
  <c r="AL835" i="1" s="1"/>
  <c r="W841" i="1"/>
  <c r="AH841" i="1" s="1"/>
  <c r="E839" i="1"/>
  <c r="N839" i="1" s="1"/>
  <c r="E834" i="1"/>
  <c r="I839" i="1"/>
  <c r="R839" i="1" s="1"/>
  <c r="AA839" i="1" s="1"/>
  <c r="AL839" i="1" s="1"/>
  <c r="H836" i="1"/>
  <c r="Q836" i="1" s="1"/>
  <c r="Z836" i="1" s="1"/>
  <c r="AK836" i="1" s="1"/>
  <c r="F839" i="1"/>
  <c r="O839" i="1" s="1"/>
  <c r="X839" i="1" s="1"/>
  <c r="AI839" i="1" s="1"/>
  <c r="L840" i="1"/>
  <c r="U840" i="1" s="1"/>
  <c r="AD840" i="1" s="1"/>
  <c r="AO840" i="1" s="1"/>
  <c r="E837" i="1"/>
  <c r="N837" i="1" s="1"/>
  <c r="J837" i="1"/>
  <c r="S837" i="1" s="1"/>
  <c r="AB837" i="1" s="1"/>
  <c r="AM837" i="1" s="1"/>
  <c r="L837" i="1"/>
  <c r="U837" i="1" s="1"/>
  <c r="AD837" i="1" s="1"/>
  <c r="AO837" i="1" s="1"/>
  <c r="E838" i="1"/>
  <c r="N838" i="1" s="1"/>
  <c r="L839" i="1"/>
  <c r="U839" i="1" s="1"/>
  <c r="AD839" i="1" s="1"/>
  <c r="AO839" i="1" s="1"/>
  <c r="K841" i="1"/>
  <c r="T841" i="1" s="1"/>
  <c r="AC841" i="1" s="1"/>
  <c r="AN841" i="1" s="1"/>
  <c r="F835" i="1"/>
  <c r="O835" i="1" s="1"/>
  <c r="X835" i="1" s="1"/>
  <c r="AI835" i="1" s="1"/>
  <c r="W837" i="1" l="1"/>
  <c r="AH837" i="1" s="1"/>
  <c r="AN842" i="1"/>
  <c r="W838" i="1"/>
  <c r="AH838" i="1" s="1"/>
  <c r="N834" i="1"/>
  <c r="M842" i="1"/>
  <c r="W835" i="1"/>
  <c r="AH835" i="1" s="1"/>
  <c r="AK842" i="1"/>
  <c r="W840" i="1"/>
  <c r="W839" i="1"/>
  <c r="AH839" i="1" s="1"/>
  <c r="W836" i="1"/>
  <c r="AO842" i="1"/>
  <c r="AL842" i="1"/>
  <c r="AM842" i="1"/>
  <c r="AJ842" i="1"/>
  <c r="AE836" i="1" l="1"/>
  <c r="AE840" i="1"/>
  <c r="V842" i="1"/>
  <c r="W834" i="1"/>
  <c r="AH834" i="1" s="1"/>
  <c r="AE839" i="1"/>
  <c r="AE841" i="1"/>
  <c r="AH836" i="1"/>
  <c r="AH840" i="1"/>
  <c r="AE838" i="1"/>
  <c r="AE837" i="1"/>
  <c r="AP841" i="1" l="1"/>
  <c r="AH842" i="1"/>
  <c r="AI842" i="1"/>
  <c r="AE835" i="1"/>
  <c r="AE834" i="1"/>
  <c r="AD842" i="1"/>
  <c r="AE842" i="1" l="1"/>
  <c r="D847" i="1" s="1"/>
  <c r="AP842" i="1"/>
  <c r="E846" i="1" s="1"/>
  <c r="D848" i="1" l="1"/>
  <c r="CV100" i="1" s="1"/>
  <c r="DC100" i="1"/>
  <c r="AS847" i="1"/>
  <c r="AR847" i="1"/>
  <c r="CU100" i="1"/>
  <c r="D849" i="1"/>
  <c r="CW100" i="1" s="1"/>
  <c r="D853" i="1"/>
  <c r="DA100" i="1" s="1"/>
  <c r="D854" i="1"/>
  <c r="DB100" i="1" s="1"/>
  <c r="D850" i="1"/>
  <c r="CX100" i="1" s="1"/>
  <c r="D851" i="1"/>
  <c r="CY100" i="1" s="1"/>
  <c r="D852" i="1"/>
  <c r="CZ100" i="1" s="1"/>
  <c r="H846" i="1"/>
  <c r="DF100" i="1" s="1"/>
  <c r="K846" i="1"/>
  <c r="DI100" i="1" s="1"/>
  <c r="L846" i="1"/>
  <c r="DJ100" i="1" s="1"/>
  <c r="G846" i="1"/>
  <c r="DE100" i="1" s="1"/>
  <c r="I846" i="1"/>
  <c r="DG100" i="1" s="1"/>
  <c r="J846" i="1"/>
  <c r="DH100" i="1" s="1"/>
  <c r="F846" i="1"/>
  <c r="DD100" i="1" s="1"/>
  <c r="AR848" i="1" l="1"/>
  <c r="AR849" i="1" s="1"/>
  <c r="AR850" i="1" s="1"/>
  <c r="M846" i="1"/>
  <c r="D855" i="1"/>
  <c r="AS848" i="1"/>
  <c r="AS849" i="1" s="1"/>
  <c r="AS850" i="1" s="1"/>
  <c r="AS851" i="1" s="1"/>
  <c r="AS852" i="1" s="1"/>
  <c r="AS853" i="1" s="1"/>
  <c r="AS854" i="1" s="1"/>
  <c r="AR851" i="1" l="1"/>
  <c r="AR852" i="1" s="1"/>
  <c r="AR853" i="1" s="1"/>
  <c r="AR854" i="1" s="1"/>
  <c r="CJ851" i="1"/>
  <c r="CR849" i="1" l="1"/>
  <c r="BG851" i="1"/>
  <c r="BK848" i="1"/>
  <c r="AZ849" i="1"/>
  <c r="AV851" i="1"/>
  <c r="BT851" i="1"/>
  <c r="BK851" i="1"/>
  <c r="BF849" i="1"/>
  <c r="CR848" i="1"/>
  <c r="BV848" i="1"/>
  <c r="CI850" i="1"/>
  <c r="BB849" i="1"/>
  <c r="BL849" i="1"/>
  <c r="CL848" i="1"/>
  <c r="CC850" i="1"/>
  <c r="CH849" i="1"/>
  <c r="AZ848" i="1"/>
  <c r="CG851" i="1"/>
  <c r="CQ851" i="1"/>
  <c r="CQ848" i="1"/>
  <c r="BZ848" i="1"/>
  <c r="BL848" i="1"/>
  <c r="CF851" i="1"/>
  <c r="CJ849" i="1"/>
  <c r="AU849" i="1"/>
  <c r="CM851" i="1"/>
  <c r="AZ850" i="1"/>
  <c r="BH849" i="1"/>
  <c r="CI848" i="1"/>
  <c r="BH851" i="1"/>
  <c r="BN850" i="1"/>
  <c r="BL851" i="1"/>
  <c r="BI848" i="1"/>
  <c r="BU850" i="1"/>
  <c r="CP849" i="1"/>
  <c r="BS848" i="1"/>
  <c r="CL851" i="1"/>
  <c r="BJ848" i="1"/>
  <c r="BA850" i="1"/>
  <c r="BT848" i="1"/>
  <c r="BJ851" i="1"/>
  <c r="BW851" i="1"/>
  <c r="AW851" i="1"/>
  <c r="BL850" i="1"/>
  <c r="BR850" i="1"/>
  <c r="AY851" i="1"/>
  <c r="CE851" i="1"/>
  <c r="BF851" i="1"/>
  <c r="CC849" i="1"/>
  <c r="AU848" i="1"/>
  <c r="AW850" i="1"/>
  <c r="CN848" i="1"/>
  <c r="CA850" i="1"/>
  <c r="CA851" i="1"/>
  <c r="CA848" i="1"/>
  <c r="CR850" i="1"/>
  <c r="BB848" i="1"/>
  <c r="BP850" i="1"/>
  <c r="BE851" i="1"/>
  <c r="BM850" i="1"/>
  <c r="CK850" i="1"/>
  <c r="BO849" i="1"/>
  <c r="BE850" i="1"/>
  <c r="CG849" i="1"/>
  <c r="CF849" i="1"/>
  <c r="AX849" i="1"/>
  <c r="BQ850" i="1"/>
  <c r="BW850" i="1"/>
  <c r="CK851" i="1"/>
  <c r="BZ851" i="1"/>
  <c r="CF850" i="1"/>
  <c r="BA849" i="1"/>
  <c r="BC850" i="1"/>
  <c r="BP851" i="1"/>
  <c r="BA848" i="1"/>
  <c r="CO849" i="1"/>
  <c r="CC848" i="1"/>
  <c r="BX849" i="1"/>
  <c r="CD848" i="1"/>
  <c r="BK850" i="1"/>
  <c r="BJ850" i="1"/>
  <c r="BH850" i="1"/>
  <c r="BV849" i="1"/>
  <c r="BT850" i="1"/>
  <c r="BO850" i="1"/>
  <c r="BQ849" i="1"/>
  <c r="BK849" i="1"/>
  <c r="BR851" i="1"/>
  <c r="CD851" i="1"/>
  <c r="BI850" i="1"/>
  <c r="BU851" i="1"/>
  <c r="CM850" i="1"/>
  <c r="BN851" i="1"/>
  <c r="BG850" i="1"/>
  <c r="CO851" i="1"/>
  <c r="BC849" i="1"/>
  <c r="BM848" i="1"/>
  <c r="BM849" i="1"/>
  <c r="BG848" i="1"/>
  <c r="CB851" i="1"/>
  <c r="AW849" i="1"/>
  <c r="BP849" i="1"/>
  <c r="BW849" i="1"/>
  <c r="CN849" i="1"/>
  <c r="BZ849" i="1"/>
  <c r="BN848" i="1"/>
  <c r="BS850" i="1"/>
  <c r="CQ849" i="1"/>
  <c r="BW848" i="1"/>
  <c r="BJ849" i="1"/>
  <c r="BX848" i="1"/>
  <c r="BN849" i="1"/>
  <c r="CK849" i="1"/>
  <c r="BT849" i="1"/>
  <c r="CB848" i="1"/>
  <c r="AW848" i="1"/>
  <c r="BH848" i="1"/>
  <c r="CR851" i="1"/>
  <c r="CE849" i="1"/>
  <c r="CN850" i="1"/>
  <c r="BC851" i="1"/>
  <c r="AY850" i="1"/>
  <c r="BO848" i="1"/>
  <c r="CA849" i="1"/>
  <c r="CQ850" i="1"/>
  <c r="CG850" i="1"/>
  <c r="CM848" i="1"/>
  <c r="BG849" i="1"/>
  <c r="BE849" i="1"/>
  <c r="CG848" i="1"/>
  <c r="BS851" i="1"/>
  <c r="BQ848" i="1"/>
  <c r="BU849" i="1"/>
  <c r="CE850" i="1"/>
  <c r="AV850" i="1"/>
  <c r="CD850" i="1"/>
  <c r="CI851" i="1"/>
  <c r="BO851" i="1"/>
  <c r="BY849" i="1"/>
  <c r="CB850" i="1"/>
  <c r="BP848" i="1"/>
  <c r="AX848" i="1"/>
  <c r="BD851" i="1"/>
  <c r="CE848" i="1"/>
  <c r="BS849" i="1"/>
  <c r="BE848" i="1"/>
  <c r="AY849" i="1"/>
  <c r="BR848" i="1"/>
  <c r="CF848" i="1"/>
  <c r="CH850" i="1"/>
  <c r="CJ848" i="1"/>
  <c r="BX851" i="1"/>
  <c r="BY851" i="1"/>
  <c r="CD849" i="1"/>
  <c r="CL849" i="1"/>
  <c r="AX850" i="1"/>
  <c r="AU851" i="1"/>
  <c r="BB850" i="1"/>
  <c r="BI849" i="1"/>
  <c r="BF850" i="1"/>
  <c r="CJ850" i="1"/>
  <c r="CP851" i="1"/>
  <c r="CN851" i="1"/>
  <c r="AX851" i="1"/>
  <c r="AV849" i="1"/>
  <c r="CC851" i="1"/>
  <c r="BV850" i="1"/>
  <c r="BY850" i="1"/>
  <c r="BM851" i="1"/>
  <c r="CM849" i="1"/>
  <c r="BZ850" i="1"/>
  <c r="CP850" i="1"/>
  <c r="AU850" i="1"/>
  <c r="CH851" i="1"/>
  <c r="BB851" i="1"/>
  <c r="CK848" i="1"/>
  <c r="CH848" i="1"/>
  <c r="BY848" i="1"/>
  <c r="BI851" i="1"/>
  <c r="BD848" i="1"/>
  <c r="BV851" i="1"/>
  <c r="AV848" i="1"/>
  <c r="BF848" i="1"/>
  <c r="CI849" i="1"/>
  <c r="BC848" i="1"/>
  <c r="BA851" i="1"/>
  <c r="CL850" i="1"/>
  <c r="AZ851" i="1"/>
  <c r="BQ851" i="1"/>
  <c r="AY848" i="1"/>
  <c r="BR849" i="1"/>
  <c r="CP848" i="1"/>
  <c r="CO850" i="1"/>
  <c r="BD850" i="1"/>
  <c r="CO848" i="1"/>
  <c r="BD849" i="1"/>
  <c r="BU848" i="1"/>
  <c r="BX850" i="1"/>
  <c r="CB849" i="1"/>
  <c r="I851" i="1" l="1"/>
  <c r="R851" i="1" s="1"/>
  <c r="AA851" i="1" s="1"/>
  <c r="AL851" i="1" s="1"/>
  <c r="G850" i="1"/>
  <c r="P850" i="1" s="1"/>
  <c r="Y850" i="1" s="1"/>
  <c r="AJ850" i="1" s="1"/>
  <c r="L852" i="1"/>
  <c r="U852" i="1" s="1"/>
  <c r="AD852" i="1" s="1"/>
  <c r="AO852" i="1" s="1"/>
  <c r="E854" i="1"/>
  <c r="N854" i="1" s="1"/>
  <c r="W854" i="1" s="1"/>
  <c r="L848" i="1"/>
  <c r="U848" i="1" s="1"/>
  <c r="AD848" i="1" s="1"/>
  <c r="AO848" i="1" s="1"/>
  <c r="I847" i="1"/>
  <c r="R847" i="1" s="1"/>
  <c r="AA847" i="1" s="1"/>
  <c r="AL847" i="1" s="1"/>
  <c r="H847" i="1"/>
  <c r="Q847" i="1" s="1"/>
  <c r="Z847" i="1" s="1"/>
  <c r="AK847" i="1" s="1"/>
  <c r="K849" i="1"/>
  <c r="T849" i="1" s="1"/>
  <c r="AC849" i="1" s="1"/>
  <c r="AN849" i="1" s="1"/>
  <c r="H848" i="1"/>
  <c r="Q848" i="1" s="1"/>
  <c r="Z848" i="1" s="1"/>
  <c r="AK848" i="1" s="1"/>
  <c r="K848" i="1"/>
  <c r="T848" i="1" s="1"/>
  <c r="AC848" i="1" s="1"/>
  <c r="AN848" i="1" s="1"/>
  <c r="F852" i="1"/>
  <c r="O852" i="1" s="1"/>
  <c r="X852" i="1" s="1"/>
  <c r="AI852" i="1" s="1"/>
  <c r="J852" i="1"/>
  <c r="S852" i="1" s="1"/>
  <c r="AB852" i="1" s="1"/>
  <c r="AM852" i="1" s="1"/>
  <c r="K853" i="1"/>
  <c r="T853" i="1" s="1"/>
  <c r="AC853" i="1" s="1"/>
  <c r="AN853" i="1" s="1"/>
  <c r="K854" i="1"/>
  <c r="T854" i="1" s="1"/>
  <c r="AC854" i="1" s="1"/>
  <c r="AN854" i="1" s="1"/>
  <c r="F854" i="1"/>
  <c r="O854" i="1" s="1"/>
  <c r="X854" i="1" s="1"/>
  <c r="AI854" i="1" s="1"/>
  <c r="I854" i="1"/>
  <c r="R854" i="1" s="1"/>
  <c r="AA854" i="1" s="1"/>
  <c r="AL854" i="1" s="1"/>
  <c r="E849" i="1"/>
  <c r="N849" i="1" s="1"/>
  <c r="L851" i="1"/>
  <c r="U851" i="1" s="1"/>
  <c r="AD851" i="1" s="1"/>
  <c r="AO851" i="1" s="1"/>
  <c r="E850" i="1"/>
  <c r="N850" i="1" s="1"/>
  <c r="G847" i="1"/>
  <c r="P847" i="1" s="1"/>
  <c r="Y847" i="1" s="1"/>
  <c r="AJ847" i="1" s="1"/>
  <c r="F851" i="1"/>
  <c r="O851" i="1" s="1"/>
  <c r="X851" i="1" s="1"/>
  <c r="AI851" i="1" s="1"/>
  <c r="L847" i="1"/>
  <c r="U847" i="1" s="1"/>
  <c r="AD847" i="1" s="1"/>
  <c r="AO847" i="1" s="1"/>
  <c r="E848" i="1"/>
  <c r="N848" i="1" s="1"/>
  <c r="W848" i="1" s="1"/>
  <c r="L849" i="1"/>
  <c r="U849" i="1" s="1"/>
  <c r="AD849" i="1" s="1"/>
  <c r="AO849" i="1" s="1"/>
  <c r="G854" i="1"/>
  <c r="P854" i="1" s="1"/>
  <c r="Y854" i="1" s="1"/>
  <c r="AJ854" i="1" s="1"/>
  <c r="I850" i="1"/>
  <c r="R850" i="1" s="1"/>
  <c r="AA850" i="1" s="1"/>
  <c r="AL850" i="1" s="1"/>
  <c r="H849" i="1"/>
  <c r="Q849" i="1" s="1"/>
  <c r="Z849" i="1" s="1"/>
  <c r="AK849" i="1" s="1"/>
  <c r="G849" i="1"/>
  <c r="P849" i="1" s="1"/>
  <c r="Y849" i="1" s="1"/>
  <c r="AJ849" i="1" s="1"/>
  <c r="J854" i="1"/>
  <c r="S854" i="1" s="1"/>
  <c r="AB854" i="1" s="1"/>
  <c r="AM854" i="1" s="1"/>
  <c r="J847" i="1"/>
  <c r="S847" i="1" s="1"/>
  <c r="AB847" i="1" s="1"/>
  <c r="AM847" i="1" s="1"/>
  <c r="E851" i="1"/>
  <c r="N851" i="1" s="1"/>
  <c r="I849" i="1"/>
  <c r="R849" i="1" s="1"/>
  <c r="AA849" i="1" s="1"/>
  <c r="AL849" i="1" s="1"/>
  <c r="K851" i="1"/>
  <c r="T851" i="1" s="1"/>
  <c r="AC851" i="1" s="1"/>
  <c r="AN851" i="1" s="1"/>
  <c r="I853" i="1"/>
  <c r="R853" i="1" s="1"/>
  <c r="AA853" i="1" s="1"/>
  <c r="AL853" i="1" s="1"/>
  <c r="K852" i="1"/>
  <c r="T852" i="1" s="1"/>
  <c r="AC852" i="1" s="1"/>
  <c r="AN852" i="1" s="1"/>
  <c r="J848" i="1"/>
  <c r="S848" i="1" s="1"/>
  <c r="AB848" i="1" s="1"/>
  <c r="AM848" i="1" s="1"/>
  <c r="L853" i="1"/>
  <c r="U853" i="1" s="1"/>
  <c r="AD853" i="1" s="1"/>
  <c r="AO853" i="1" s="1"/>
  <c r="K847" i="1"/>
  <c r="T847" i="1" s="1"/>
  <c r="AC847" i="1" s="1"/>
  <c r="AN847" i="1" s="1"/>
  <c r="G853" i="1"/>
  <c r="P853" i="1" s="1"/>
  <c r="Y853" i="1" s="1"/>
  <c r="AJ853" i="1" s="1"/>
  <c r="F853" i="1"/>
  <c r="O853" i="1" s="1"/>
  <c r="X853" i="1" s="1"/>
  <c r="AI853" i="1" s="1"/>
  <c r="H854" i="1"/>
  <c r="Q854" i="1" s="1"/>
  <c r="Z854" i="1" s="1"/>
  <c r="AK854" i="1" s="1"/>
  <c r="J853" i="1"/>
  <c r="S853" i="1" s="1"/>
  <c r="AB853" i="1" s="1"/>
  <c r="AM853" i="1" s="1"/>
  <c r="H851" i="1"/>
  <c r="Q851" i="1" s="1"/>
  <c r="Z851" i="1" s="1"/>
  <c r="AK851" i="1" s="1"/>
  <c r="F849" i="1"/>
  <c r="O849" i="1" s="1"/>
  <c r="X849" i="1" s="1"/>
  <c r="AI849" i="1" s="1"/>
  <c r="L854" i="1"/>
  <c r="U854" i="1" s="1"/>
  <c r="AD854" i="1" s="1"/>
  <c r="AO854" i="1" s="1"/>
  <c r="G852" i="1"/>
  <c r="P852" i="1" s="1"/>
  <c r="Y852" i="1" s="1"/>
  <c r="AJ852" i="1" s="1"/>
  <c r="E853" i="1"/>
  <c r="N853" i="1" s="1"/>
  <c r="W853" i="1" s="1"/>
  <c r="H850" i="1"/>
  <c r="Q850" i="1" s="1"/>
  <c r="Z850" i="1" s="1"/>
  <c r="AK850" i="1" s="1"/>
  <c r="G851" i="1"/>
  <c r="P851" i="1" s="1"/>
  <c r="Y851" i="1" s="1"/>
  <c r="AJ851" i="1" s="1"/>
  <c r="J851" i="1"/>
  <c r="S851" i="1" s="1"/>
  <c r="AB851" i="1" s="1"/>
  <c r="AM851" i="1" s="1"/>
  <c r="L850" i="1"/>
  <c r="U850" i="1" s="1"/>
  <c r="AD850" i="1" s="1"/>
  <c r="AO850" i="1" s="1"/>
  <c r="J849" i="1"/>
  <c r="S849" i="1" s="1"/>
  <c r="AB849" i="1" s="1"/>
  <c r="AM849" i="1" s="1"/>
  <c r="I852" i="1"/>
  <c r="R852" i="1" s="1"/>
  <c r="AA852" i="1" s="1"/>
  <c r="AL852" i="1" s="1"/>
  <c r="H853" i="1"/>
  <c r="Q853" i="1" s="1"/>
  <c r="Z853" i="1" s="1"/>
  <c r="AK853" i="1" s="1"/>
  <c r="I848" i="1"/>
  <c r="R848" i="1" s="1"/>
  <c r="AA848" i="1" s="1"/>
  <c r="AL848" i="1" s="1"/>
  <c r="E847" i="1"/>
  <c r="G848" i="1"/>
  <c r="P848" i="1" s="1"/>
  <c r="Y848" i="1" s="1"/>
  <c r="AJ848" i="1" s="1"/>
  <c r="F847" i="1"/>
  <c r="O847" i="1" s="1"/>
  <c r="X847" i="1" s="1"/>
  <c r="AI847" i="1" s="1"/>
  <c r="J850" i="1"/>
  <c r="S850" i="1" s="1"/>
  <c r="AB850" i="1" s="1"/>
  <c r="AM850" i="1" s="1"/>
  <c r="H852" i="1"/>
  <c r="Q852" i="1" s="1"/>
  <c r="Z852" i="1" s="1"/>
  <c r="AK852" i="1" s="1"/>
  <c r="K850" i="1"/>
  <c r="T850" i="1" s="1"/>
  <c r="AC850" i="1" s="1"/>
  <c r="AN850" i="1" s="1"/>
  <c r="F848" i="1"/>
  <c r="O848" i="1" s="1"/>
  <c r="X848" i="1" s="1"/>
  <c r="AI848" i="1" s="1"/>
  <c r="F850" i="1"/>
  <c r="O850" i="1" s="1"/>
  <c r="X850" i="1" s="1"/>
  <c r="AI850" i="1" s="1"/>
  <c r="E852" i="1"/>
  <c r="N852" i="1" s="1"/>
  <c r="AN855" i="1" l="1"/>
  <c r="AM855" i="1"/>
  <c r="AO855" i="1"/>
  <c r="AL855" i="1"/>
  <c r="W849" i="1"/>
  <c r="W852" i="1"/>
  <c r="AE853" i="1" s="1"/>
  <c r="N847" i="1"/>
  <c r="M855" i="1"/>
  <c r="AJ855" i="1"/>
  <c r="AH854" i="1"/>
  <c r="AE854" i="1"/>
  <c r="AH853" i="1"/>
  <c r="W851" i="1"/>
  <c r="AH851" i="1" s="1"/>
  <c r="AH848" i="1"/>
  <c r="W850" i="1"/>
  <c r="AH850" i="1" s="1"/>
  <c r="AK855" i="1"/>
  <c r="AE852" i="1" l="1"/>
  <c r="AE849" i="1"/>
  <c r="V855" i="1"/>
  <c r="W847" i="1"/>
  <c r="AH849" i="1"/>
  <c r="AE850" i="1"/>
  <c r="AE851" i="1"/>
  <c r="AH852" i="1"/>
  <c r="AH847" i="1" l="1"/>
  <c r="AE847" i="1"/>
  <c r="AD855" i="1"/>
  <c r="AE848" i="1"/>
  <c r="AE855" i="1" l="1"/>
  <c r="D860" i="1" s="1"/>
  <c r="AH855" i="1"/>
  <c r="AP854" i="1"/>
  <c r="AI855" i="1"/>
  <c r="AR860" i="1" l="1"/>
  <c r="CU101" i="1"/>
  <c r="AP855" i="1"/>
  <c r="D867" i="1"/>
  <c r="DB101" i="1" s="1"/>
  <c r="D865" i="1"/>
  <c r="CZ101" i="1" s="1"/>
  <c r="D866" i="1"/>
  <c r="DA101" i="1" s="1"/>
  <c r="D862" i="1"/>
  <c r="CW101" i="1" s="1"/>
  <c r="D864" i="1"/>
  <c r="CY101" i="1" s="1"/>
  <c r="D863" i="1"/>
  <c r="CX101" i="1" s="1"/>
  <c r="D861" i="1"/>
  <c r="CV101" i="1" s="1"/>
  <c r="K859" i="1" l="1"/>
  <c r="DI101" i="1" s="1"/>
  <c r="I859" i="1"/>
  <c r="DG101" i="1" s="1"/>
  <c r="L859" i="1"/>
  <c r="DJ101" i="1" s="1"/>
  <c r="G859" i="1"/>
  <c r="DE101" i="1" s="1"/>
  <c r="J859" i="1"/>
  <c r="DH101" i="1" s="1"/>
  <c r="H859" i="1"/>
  <c r="DF101" i="1" s="1"/>
  <c r="D868" i="1"/>
  <c r="F859" i="1"/>
  <c r="DD101" i="1" s="1"/>
  <c r="E859" i="1"/>
  <c r="AR861" i="1"/>
  <c r="AR862" i="1" s="1"/>
  <c r="AR863" i="1" s="1"/>
  <c r="AR864" i="1" l="1"/>
  <c r="AR865" i="1" s="1"/>
  <c r="AR866" i="1" s="1"/>
  <c r="AR867" i="1" s="1"/>
  <c r="M859" i="1"/>
  <c r="AS860" i="1"/>
  <c r="AS861" i="1" s="1"/>
  <c r="AS862" i="1" s="1"/>
  <c r="AS863" i="1" s="1"/>
  <c r="AS864" i="1" s="1"/>
  <c r="AS865" i="1" s="1"/>
  <c r="AS866" i="1" s="1"/>
  <c r="AS867" i="1" s="1"/>
  <c r="DC101" i="1"/>
  <c r="CO864" i="1" l="1"/>
  <c r="BF861" i="1"/>
  <c r="BV863" i="1"/>
  <c r="CP863" i="1"/>
  <c r="BB862" i="1"/>
  <c r="BE863" i="1"/>
  <c r="CG863" i="1"/>
  <c r="CG864" i="1"/>
  <c r="CK862" i="1"/>
  <c r="BQ863" i="1"/>
  <c r="CA864" i="1"/>
  <c r="BS864" i="1"/>
  <c r="CR863" i="1"/>
  <c r="CL863" i="1"/>
  <c r="BW864" i="1"/>
  <c r="BR862" i="1"/>
  <c r="CI862" i="1"/>
  <c r="BQ862" i="1"/>
  <c r="CG862" i="1"/>
  <c r="AZ862" i="1"/>
  <c r="BA863" i="1"/>
  <c r="CC864" i="1"/>
  <c r="BL863" i="1"/>
  <c r="BV861" i="1"/>
  <c r="AU863" i="1"/>
  <c r="BT861" i="1"/>
  <c r="BE864" i="1"/>
  <c r="CO861" i="1"/>
  <c r="CE862" i="1"/>
  <c r="CF861" i="1"/>
  <c r="AZ861" i="1"/>
  <c r="AW862" i="1"/>
  <c r="AW861" i="1"/>
  <c r="BG862" i="1"/>
  <c r="BI862" i="1"/>
  <c r="CB861" i="1"/>
  <c r="CH861" i="1"/>
  <c r="CJ861" i="1"/>
  <c r="CD863" i="1"/>
  <c r="BG864" i="1"/>
  <c r="BP864" i="1"/>
  <c r="CB863" i="1"/>
  <c r="BF862" i="1"/>
  <c r="BV862" i="1"/>
  <c r="BP862" i="1"/>
  <c r="BM862" i="1"/>
  <c r="AZ864" i="1"/>
  <c r="CD861" i="1"/>
  <c r="BC861" i="1"/>
  <c r="BZ864" i="1"/>
  <c r="CL862" i="1"/>
  <c r="BA864" i="1"/>
  <c r="BW863" i="1"/>
  <c r="CD862" i="1"/>
  <c r="CO862" i="1"/>
  <c r="BZ861" i="1"/>
  <c r="BG861" i="1"/>
  <c r="CH863" i="1"/>
  <c r="BN864" i="1"/>
  <c r="CE863" i="1"/>
  <c r="BJ864" i="1"/>
  <c r="BX864" i="1"/>
  <c r="BR863" i="1"/>
  <c r="AX861" i="1"/>
  <c r="BL861" i="1"/>
  <c r="CP864" i="1"/>
  <c r="BI864" i="1"/>
  <c r="CF864" i="1"/>
  <c r="CB862" i="1"/>
  <c r="BJ863" i="1"/>
  <c r="CM863" i="1"/>
  <c r="AV863" i="1"/>
  <c r="AV861" i="1"/>
  <c r="BH862" i="1"/>
  <c r="BT862" i="1"/>
  <c r="BM861" i="1"/>
  <c r="CM862" i="1"/>
  <c r="AX862" i="1"/>
  <c r="CO863" i="1"/>
  <c r="CE861" i="1"/>
  <c r="BV864" i="1"/>
  <c r="BI861" i="1"/>
  <c r="BN861" i="1"/>
  <c r="BL864" i="1"/>
  <c r="CK864" i="1"/>
  <c r="BR861" i="1"/>
  <c r="BN862" i="1"/>
  <c r="BP863" i="1"/>
  <c r="BJ861" i="1"/>
  <c r="BC862" i="1"/>
  <c r="BL862" i="1"/>
  <c r="BD863" i="1"/>
  <c r="BM863" i="1"/>
  <c r="AY861" i="1"/>
  <c r="BA861" i="1"/>
  <c r="BD861" i="1"/>
  <c r="BK861" i="1"/>
  <c r="BS863" i="1"/>
  <c r="CM861" i="1"/>
  <c r="BR864" i="1"/>
  <c r="BU863" i="1"/>
  <c r="BT864" i="1"/>
  <c r="CL861" i="1"/>
  <c r="BY863" i="1"/>
  <c r="BX863" i="1"/>
  <c r="BF864" i="1"/>
  <c r="CC863" i="1"/>
  <c r="AY863" i="1"/>
  <c r="BY861" i="1"/>
  <c r="CC862" i="1"/>
  <c r="BZ863" i="1"/>
  <c r="CN861" i="1"/>
  <c r="BE862" i="1"/>
  <c r="CJ864" i="1"/>
  <c r="CC861" i="1"/>
  <c r="BZ862" i="1"/>
  <c r="BT863" i="1"/>
  <c r="BB861" i="1"/>
  <c r="BG863" i="1"/>
  <c r="BP861" i="1"/>
  <c r="BK862" i="1"/>
  <c r="BW861" i="1"/>
  <c r="AX864" i="1"/>
  <c r="BC864" i="1"/>
  <c r="CQ862" i="1"/>
  <c r="BE861" i="1"/>
  <c r="CB864" i="1"/>
  <c r="BO861" i="1"/>
  <c r="CF863" i="1"/>
  <c r="BD862" i="1"/>
  <c r="BB863" i="1"/>
  <c r="BX861" i="1"/>
  <c r="CA863" i="1"/>
  <c r="AU861" i="1"/>
  <c r="BJ862" i="1"/>
  <c r="CR861" i="1"/>
  <c r="BH863" i="1"/>
  <c r="CQ861" i="1"/>
  <c r="BO863" i="1"/>
  <c r="BY862" i="1"/>
  <c r="CQ864" i="1"/>
  <c r="CH862" i="1"/>
  <c r="CF862" i="1"/>
  <c r="BI863" i="1"/>
  <c r="BF863" i="1"/>
  <c r="BU864" i="1"/>
  <c r="CQ863" i="1"/>
  <c r="CI864" i="1"/>
  <c r="CR862" i="1"/>
  <c r="BD864" i="1"/>
  <c r="AV864" i="1"/>
  <c r="BH864" i="1"/>
  <c r="BM864" i="1"/>
  <c r="CA862" i="1"/>
  <c r="CK863" i="1"/>
  <c r="CJ862" i="1"/>
  <c r="CR864" i="1"/>
  <c r="CP862" i="1"/>
  <c r="BW862" i="1"/>
  <c r="BH861" i="1"/>
  <c r="AZ863" i="1"/>
  <c r="CL864" i="1"/>
  <c r="BN863" i="1"/>
  <c r="AU862" i="1"/>
  <c r="BS861" i="1"/>
  <c r="BU862" i="1"/>
  <c r="BK863" i="1"/>
  <c r="BU861" i="1"/>
  <c r="BQ864" i="1"/>
  <c r="BS862" i="1"/>
  <c r="CA861" i="1"/>
  <c r="CN862" i="1"/>
  <c r="AY862" i="1"/>
  <c r="CK861" i="1"/>
  <c r="CM864" i="1"/>
  <c r="BX862" i="1"/>
  <c r="CI861" i="1"/>
  <c r="CG861" i="1"/>
  <c r="BB864" i="1"/>
  <c r="BY864" i="1"/>
  <c r="BO862" i="1"/>
  <c r="AU864" i="1"/>
  <c r="BO864" i="1"/>
  <c r="BC863" i="1"/>
  <c r="BK864" i="1"/>
  <c r="CD864" i="1"/>
  <c r="CJ863" i="1"/>
  <c r="CN863" i="1"/>
  <c r="AV862" i="1"/>
  <c r="AX863" i="1"/>
  <c r="BQ861" i="1"/>
  <c r="AW863" i="1"/>
  <c r="CI863" i="1"/>
  <c r="BA862" i="1"/>
  <c r="CH864" i="1"/>
  <c r="CE864" i="1"/>
  <c r="CP861" i="1"/>
  <c r="CN864" i="1"/>
  <c r="AY864" i="1"/>
  <c r="AW864" i="1"/>
  <c r="I865" i="1" l="1"/>
  <c r="R865" i="1" s="1"/>
  <c r="AA865" i="1" s="1"/>
  <c r="AL865" i="1" s="1"/>
  <c r="J865" i="1"/>
  <c r="S865" i="1" s="1"/>
  <c r="AB865" i="1" s="1"/>
  <c r="AM865" i="1" s="1"/>
  <c r="H862" i="1"/>
  <c r="Q862" i="1" s="1"/>
  <c r="Z862" i="1" s="1"/>
  <c r="AK862" i="1" s="1"/>
  <c r="L862" i="1"/>
  <c r="U862" i="1" s="1"/>
  <c r="AD862" i="1" s="1"/>
  <c r="AO862" i="1" s="1"/>
  <c r="I867" i="1"/>
  <c r="R867" i="1" s="1"/>
  <c r="AA867" i="1" s="1"/>
  <c r="AL867" i="1" s="1"/>
  <c r="G865" i="1"/>
  <c r="P865" i="1" s="1"/>
  <c r="Y865" i="1" s="1"/>
  <c r="AJ865" i="1" s="1"/>
  <c r="I860" i="1"/>
  <c r="R860" i="1" s="1"/>
  <c r="AA860" i="1" s="1"/>
  <c r="AL860" i="1" s="1"/>
  <c r="L860" i="1"/>
  <c r="U860" i="1" s="1"/>
  <c r="AD860" i="1" s="1"/>
  <c r="AO860" i="1" s="1"/>
  <c r="J866" i="1"/>
  <c r="S866" i="1" s="1"/>
  <c r="AB866" i="1" s="1"/>
  <c r="AM866" i="1" s="1"/>
  <c r="K867" i="1"/>
  <c r="T867" i="1" s="1"/>
  <c r="AC867" i="1" s="1"/>
  <c r="AN867" i="1" s="1"/>
  <c r="G866" i="1"/>
  <c r="P866" i="1" s="1"/>
  <c r="Y866" i="1" s="1"/>
  <c r="AJ866" i="1" s="1"/>
  <c r="I861" i="1"/>
  <c r="R861" i="1" s="1"/>
  <c r="AA861" i="1" s="1"/>
  <c r="AL861" i="1" s="1"/>
  <c r="E867" i="1"/>
  <c r="N867" i="1" s="1"/>
  <c r="L864" i="1"/>
  <c r="U864" i="1" s="1"/>
  <c r="AD864" i="1" s="1"/>
  <c r="AO864" i="1" s="1"/>
  <c r="G861" i="1"/>
  <c r="P861" i="1" s="1"/>
  <c r="Y861" i="1" s="1"/>
  <c r="AJ861" i="1" s="1"/>
  <c r="I863" i="1"/>
  <c r="R863" i="1" s="1"/>
  <c r="AA863" i="1" s="1"/>
  <c r="AL863" i="1" s="1"/>
  <c r="G867" i="1"/>
  <c r="P867" i="1" s="1"/>
  <c r="Y867" i="1" s="1"/>
  <c r="AJ867" i="1" s="1"/>
  <c r="H864" i="1"/>
  <c r="Q864" i="1" s="1"/>
  <c r="Z864" i="1" s="1"/>
  <c r="AK864" i="1" s="1"/>
  <c r="H861" i="1"/>
  <c r="Q861" i="1" s="1"/>
  <c r="Z861" i="1" s="1"/>
  <c r="AK861" i="1" s="1"/>
  <c r="L861" i="1"/>
  <c r="U861" i="1" s="1"/>
  <c r="AD861" i="1" s="1"/>
  <c r="AO861" i="1" s="1"/>
  <c r="J861" i="1"/>
  <c r="S861" i="1" s="1"/>
  <c r="AB861" i="1" s="1"/>
  <c r="AM861" i="1" s="1"/>
  <c r="F865" i="1"/>
  <c r="O865" i="1" s="1"/>
  <c r="X865" i="1" s="1"/>
  <c r="AI865" i="1" s="1"/>
  <c r="H865" i="1"/>
  <c r="Q865" i="1" s="1"/>
  <c r="Z865" i="1" s="1"/>
  <c r="AK865" i="1" s="1"/>
  <c r="L863" i="1"/>
  <c r="U863" i="1" s="1"/>
  <c r="AD863" i="1" s="1"/>
  <c r="AO863" i="1" s="1"/>
  <c r="F864" i="1"/>
  <c r="O864" i="1" s="1"/>
  <c r="X864" i="1" s="1"/>
  <c r="AI864" i="1" s="1"/>
  <c r="G864" i="1"/>
  <c r="P864" i="1" s="1"/>
  <c r="Y864" i="1" s="1"/>
  <c r="AJ864" i="1" s="1"/>
  <c r="I866" i="1"/>
  <c r="R866" i="1" s="1"/>
  <c r="AA866" i="1" s="1"/>
  <c r="AL866" i="1" s="1"/>
  <c r="J860" i="1"/>
  <c r="S860" i="1" s="1"/>
  <c r="AB860" i="1" s="1"/>
  <c r="AM860" i="1" s="1"/>
  <c r="G863" i="1"/>
  <c r="P863" i="1" s="1"/>
  <c r="Y863" i="1" s="1"/>
  <c r="AJ863" i="1" s="1"/>
  <c r="H867" i="1"/>
  <c r="Q867" i="1" s="1"/>
  <c r="Z867" i="1" s="1"/>
  <c r="AK867" i="1" s="1"/>
  <c r="F860" i="1"/>
  <c r="O860" i="1" s="1"/>
  <c r="X860" i="1" s="1"/>
  <c r="AI860" i="1" s="1"/>
  <c r="H860" i="1"/>
  <c r="Q860" i="1" s="1"/>
  <c r="Z860" i="1" s="1"/>
  <c r="AK860" i="1" s="1"/>
  <c r="L866" i="1"/>
  <c r="U866" i="1" s="1"/>
  <c r="AD866" i="1" s="1"/>
  <c r="AO866" i="1" s="1"/>
  <c r="G860" i="1"/>
  <c r="P860" i="1" s="1"/>
  <c r="Y860" i="1" s="1"/>
  <c r="AJ860" i="1" s="1"/>
  <c r="E863" i="1"/>
  <c r="N863" i="1" s="1"/>
  <c r="W863" i="1" s="1"/>
  <c r="G862" i="1"/>
  <c r="P862" i="1" s="1"/>
  <c r="Y862" i="1" s="1"/>
  <c r="AJ862" i="1" s="1"/>
  <c r="F862" i="1"/>
  <c r="O862" i="1" s="1"/>
  <c r="X862" i="1" s="1"/>
  <c r="AI862" i="1" s="1"/>
  <c r="J862" i="1"/>
  <c r="S862" i="1" s="1"/>
  <c r="AB862" i="1" s="1"/>
  <c r="AM862" i="1" s="1"/>
  <c r="K861" i="1"/>
  <c r="T861" i="1" s="1"/>
  <c r="AC861" i="1" s="1"/>
  <c r="AN861" i="1" s="1"/>
  <c r="K863" i="1"/>
  <c r="T863" i="1" s="1"/>
  <c r="AC863" i="1" s="1"/>
  <c r="AN863" i="1" s="1"/>
  <c r="F866" i="1"/>
  <c r="O866" i="1" s="1"/>
  <c r="X866" i="1" s="1"/>
  <c r="AI866" i="1" s="1"/>
  <c r="E862" i="1"/>
  <c r="N862" i="1" s="1"/>
  <c r="H863" i="1"/>
  <c r="Q863" i="1" s="1"/>
  <c r="Z863" i="1" s="1"/>
  <c r="AK863" i="1" s="1"/>
  <c r="I862" i="1"/>
  <c r="R862" i="1" s="1"/>
  <c r="AA862" i="1" s="1"/>
  <c r="AL862" i="1" s="1"/>
  <c r="K866" i="1"/>
  <c r="T866" i="1" s="1"/>
  <c r="AC866" i="1" s="1"/>
  <c r="AN866" i="1" s="1"/>
  <c r="J867" i="1"/>
  <c r="S867" i="1" s="1"/>
  <c r="AB867" i="1" s="1"/>
  <c r="AM867" i="1" s="1"/>
  <c r="I864" i="1"/>
  <c r="R864" i="1" s="1"/>
  <c r="AA864" i="1" s="1"/>
  <c r="AL864" i="1" s="1"/>
  <c r="K864" i="1"/>
  <c r="T864" i="1" s="1"/>
  <c r="AC864" i="1" s="1"/>
  <c r="AN864" i="1" s="1"/>
  <c r="E861" i="1"/>
  <c r="N861" i="1" s="1"/>
  <c r="W861" i="1" s="1"/>
  <c r="J863" i="1"/>
  <c r="S863" i="1" s="1"/>
  <c r="AB863" i="1" s="1"/>
  <c r="AM863" i="1" s="1"/>
  <c r="H866" i="1"/>
  <c r="Q866" i="1" s="1"/>
  <c r="Z866" i="1" s="1"/>
  <c r="AK866" i="1" s="1"/>
  <c r="F867" i="1"/>
  <c r="O867" i="1" s="1"/>
  <c r="X867" i="1" s="1"/>
  <c r="AI867" i="1" s="1"/>
  <c r="E865" i="1"/>
  <c r="N865" i="1" s="1"/>
  <c r="W865" i="1" s="1"/>
  <c r="K865" i="1"/>
  <c r="T865" i="1" s="1"/>
  <c r="AC865" i="1" s="1"/>
  <c r="AN865" i="1" s="1"/>
  <c r="K862" i="1"/>
  <c r="T862" i="1" s="1"/>
  <c r="AC862" i="1" s="1"/>
  <c r="AN862" i="1" s="1"/>
  <c r="E864" i="1"/>
  <c r="N864" i="1" s="1"/>
  <c r="W864" i="1" s="1"/>
  <c r="F861" i="1"/>
  <c r="O861" i="1" s="1"/>
  <c r="X861" i="1" s="1"/>
  <c r="AI861" i="1" s="1"/>
  <c r="E860" i="1"/>
  <c r="K860" i="1"/>
  <c r="T860" i="1" s="1"/>
  <c r="AC860" i="1" s="1"/>
  <c r="AN860" i="1" s="1"/>
  <c r="F863" i="1"/>
  <c r="O863" i="1" s="1"/>
  <c r="X863" i="1" s="1"/>
  <c r="AI863" i="1" s="1"/>
  <c r="E866" i="1"/>
  <c r="N866" i="1" s="1"/>
  <c r="J864" i="1"/>
  <c r="S864" i="1" s="1"/>
  <c r="AB864" i="1" s="1"/>
  <c r="AM864" i="1" s="1"/>
  <c r="L867" i="1"/>
  <c r="U867" i="1" s="1"/>
  <c r="AD867" i="1" s="1"/>
  <c r="AO867" i="1" s="1"/>
  <c r="L865" i="1"/>
  <c r="U865" i="1" s="1"/>
  <c r="AD865" i="1" s="1"/>
  <c r="AO865" i="1" s="1"/>
  <c r="AM868" i="1" l="1"/>
  <c r="AO868" i="1"/>
  <c r="AK868" i="1"/>
  <c r="AN868" i="1"/>
  <c r="AH863" i="1"/>
  <c r="AL868" i="1"/>
  <c r="M868" i="1"/>
  <c r="N860" i="1"/>
  <c r="W862" i="1"/>
  <c r="AE862" i="1" s="1"/>
  <c r="AJ868" i="1"/>
  <c r="AH864" i="1"/>
  <c r="AE864" i="1"/>
  <c r="W866" i="1"/>
  <c r="AH865" i="1"/>
  <c r="AH861" i="1"/>
  <c r="W867" i="1"/>
  <c r="AE866" i="1" l="1"/>
  <c r="AE867" i="1"/>
  <c r="AE865" i="1"/>
  <c r="AH867" i="1"/>
  <c r="AH866" i="1"/>
  <c r="AH862" i="1"/>
  <c r="W860" i="1"/>
  <c r="AH860" i="1" s="1"/>
  <c r="V868" i="1"/>
  <c r="AE863" i="1"/>
  <c r="AP867" i="1" l="1"/>
  <c r="AH868" i="1"/>
  <c r="AI868" i="1"/>
  <c r="AE860" i="1"/>
  <c r="AD868" i="1"/>
  <c r="AE861" i="1"/>
  <c r="AE868" i="1" l="1"/>
  <c r="D873" i="1" s="1"/>
  <c r="AP868" i="1"/>
  <c r="E872" i="1" s="1"/>
  <c r="CU102" i="1" l="1"/>
  <c r="AR873" i="1"/>
  <c r="AS873" i="1"/>
  <c r="DC102" i="1"/>
  <c r="D874" i="1"/>
  <c r="CV102" i="1" s="1"/>
  <c r="F872" i="1"/>
  <c r="DD102" i="1" s="1"/>
  <c r="L872" i="1"/>
  <c r="DJ102" i="1" s="1"/>
  <c r="I872" i="1"/>
  <c r="DG102" i="1" s="1"/>
  <c r="G872" i="1"/>
  <c r="DE102" i="1" s="1"/>
  <c r="K872" i="1"/>
  <c r="DI102" i="1" s="1"/>
  <c r="H872" i="1"/>
  <c r="DF102" i="1" s="1"/>
  <c r="J872" i="1"/>
  <c r="DH102" i="1" s="1"/>
  <c r="D879" i="1"/>
  <c r="DA102" i="1" s="1"/>
  <c r="D878" i="1"/>
  <c r="CZ102" i="1" s="1"/>
  <c r="D880" i="1"/>
  <c r="DB102" i="1" s="1"/>
  <c r="D877" i="1"/>
  <c r="CY102" i="1" s="1"/>
  <c r="D875" i="1"/>
  <c r="CW102" i="1" s="1"/>
  <c r="D876" i="1"/>
  <c r="CX102" i="1" s="1"/>
  <c r="AS874" i="1" l="1"/>
  <c r="AS875" i="1" s="1"/>
  <c r="AS876" i="1" s="1"/>
  <c r="AS877" i="1" s="1"/>
  <c r="AS878" i="1" s="1"/>
  <c r="AS879" i="1" s="1"/>
  <c r="AS880" i="1" s="1"/>
  <c r="AR874" i="1"/>
  <c r="AR875" i="1" s="1"/>
  <c r="AR876" i="1" s="1"/>
  <c r="M872" i="1"/>
  <c r="D881" i="1"/>
  <c r="AR877" i="1" l="1"/>
  <c r="AR878" i="1" s="1"/>
  <c r="AR879" i="1" s="1"/>
  <c r="AR880" i="1" s="1"/>
  <c r="BN874" i="1"/>
  <c r="CO876" i="1"/>
  <c r="BC877" i="1"/>
  <c r="BZ874" i="1"/>
  <c r="CQ877" i="1"/>
  <c r="BJ877" i="1"/>
  <c r="CA877" i="1"/>
  <c r="CK876" i="1" l="1"/>
  <c r="CG874" i="1"/>
  <c r="BQ875" i="1"/>
  <c r="AU876" i="1"/>
  <c r="BW876" i="1"/>
  <c r="CK874" i="1"/>
  <c r="BU877" i="1"/>
  <c r="BY877" i="1"/>
  <c r="CM877" i="1"/>
  <c r="AY876" i="1"/>
  <c r="BM874" i="1"/>
  <c r="BY875" i="1"/>
  <c r="CE875" i="1"/>
  <c r="BW874" i="1"/>
  <c r="CI877" i="1"/>
  <c r="CP874" i="1"/>
  <c r="CO877" i="1"/>
  <c r="BG875" i="1"/>
  <c r="CB876" i="1"/>
  <c r="CM876" i="1"/>
  <c r="BK874" i="1"/>
  <c r="BE876" i="1"/>
  <c r="BH876" i="1"/>
  <c r="BD877" i="1"/>
  <c r="BZ877" i="1"/>
  <c r="CF875" i="1"/>
  <c r="AV875" i="1"/>
  <c r="AW874" i="1"/>
  <c r="AW876" i="1"/>
  <c r="BZ875" i="1"/>
  <c r="CL874" i="1"/>
  <c r="BW875" i="1"/>
  <c r="BO875" i="1"/>
  <c r="CG876" i="1"/>
  <c r="BN876" i="1"/>
  <c r="CO875" i="1"/>
  <c r="CK875" i="1"/>
  <c r="BT876" i="1"/>
  <c r="AX874" i="1"/>
  <c r="CL877" i="1"/>
  <c r="CI876" i="1"/>
  <c r="CG877" i="1"/>
  <c r="BQ877" i="1"/>
  <c r="BI876" i="1"/>
  <c r="CQ874" i="1"/>
  <c r="CC874" i="1"/>
  <c r="AU875" i="1"/>
  <c r="BG874" i="1"/>
  <c r="BJ876" i="1"/>
  <c r="BL875" i="1"/>
  <c r="BK875" i="1"/>
  <c r="CJ876" i="1"/>
  <c r="CJ875" i="1"/>
  <c r="CQ876" i="1"/>
  <c r="BA874" i="1"/>
  <c r="BS877" i="1"/>
  <c r="CH876" i="1"/>
  <c r="CI874" i="1"/>
  <c r="BM877" i="1"/>
  <c r="BB875" i="1"/>
  <c r="AZ877" i="1"/>
  <c r="AV877" i="1"/>
  <c r="AX875" i="1"/>
  <c r="BP877" i="1"/>
  <c r="BL877" i="1"/>
  <c r="BT875" i="1"/>
  <c r="CA876" i="1"/>
  <c r="BS875" i="1"/>
  <c r="BP875" i="1"/>
  <c r="BR877" i="1"/>
  <c r="BD875" i="1"/>
  <c r="BC876" i="1"/>
  <c r="BJ875" i="1"/>
  <c r="BT874" i="1"/>
  <c r="BP874" i="1"/>
  <c r="BX874" i="1"/>
  <c r="BY876" i="1"/>
  <c r="BL874" i="1"/>
  <c r="CP877" i="1"/>
  <c r="CE874" i="1"/>
  <c r="BM875" i="1"/>
  <c r="AU877" i="1"/>
  <c r="BX875" i="1"/>
  <c r="CN877" i="1"/>
  <c r="CM874" i="1"/>
  <c r="CF874" i="1"/>
  <c r="BF875" i="1"/>
  <c r="BR874" i="1"/>
  <c r="CK877" i="1"/>
  <c r="BD876" i="1"/>
  <c r="CD876" i="1"/>
  <c r="BQ874" i="1"/>
  <c r="AZ876" i="1"/>
  <c r="BZ876" i="1"/>
  <c r="BA875" i="1"/>
  <c r="BA876" i="1"/>
  <c r="CH877" i="1"/>
  <c r="CR874" i="1"/>
  <c r="BA877" i="1"/>
  <c r="CH874" i="1"/>
  <c r="BW877" i="1"/>
  <c r="CN874" i="1"/>
  <c r="BL876" i="1"/>
  <c r="CL876" i="1"/>
  <c r="CQ875" i="1"/>
  <c r="BI877" i="1"/>
  <c r="BE877" i="1"/>
  <c r="AX876" i="1"/>
  <c r="BM876" i="1"/>
  <c r="CB874" i="1"/>
  <c r="CN875" i="1"/>
  <c r="BB877" i="1"/>
  <c r="BX877" i="1"/>
  <c r="AX877" i="1"/>
  <c r="CP875" i="1"/>
  <c r="BY874" i="1"/>
  <c r="CJ874" i="1"/>
  <c r="CB875" i="1"/>
  <c r="AU874" i="1"/>
  <c r="CR876" i="1"/>
  <c r="BK877" i="1"/>
  <c r="CJ877" i="1"/>
  <c r="CF876" i="1"/>
  <c r="BG877" i="1"/>
  <c r="AY875" i="1"/>
  <c r="AV876" i="1"/>
  <c r="BV876" i="1"/>
  <c r="BB874" i="1"/>
  <c r="AW877" i="1"/>
  <c r="BR875" i="1"/>
  <c r="BE875" i="1"/>
  <c r="BP876" i="1"/>
  <c r="CP876" i="1"/>
  <c r="CC875" i="1"/>
  <c r="BF877" i="1"/>
  <c r="BF876" i="1"/>
  <c r="BG876" i="1"/>
  <c r="BJ874" i="1"/>
  <c r="CD874" i="1"/>
  <c r="AY874" i="1"/>
  <c r="BH874" i="1"/>
  <c r="BS874" i="1"/>
  <c r="BI874" i="1"/>
  <c r="CR875" i="1"/>
  <c r="BC875" i="1"/>
  <c r="CN876" i="1"/>
  <c r="CH875" i="1"/>
  <c r="BO874" i="1"/>
  <c r="BF874" i="1"/>
  <c r="CD875" i="1"/>
  <c r="BC874" i="1"/>
  <c r="BV874" i="1"/>
  <c r="CD877" i="1"/>
  <c r="CF877" i="1"/>
  <c r="CB877" i="1"/>
  <c r="CC877" i="1"/>
  <c r="CE876" i="1"/>
  <c r="BS876" i="1"/>
  <c r="BN875" i="1"/>
  <c r="BD874" i="1"/>
  <c r="AZ874" i="1"/>
  <c r="CC876" i="1"/>
  <c r="AW875" i="1"/>
  <c r="BE874" i="1"/>
  <c r="BK876" i="1"/>
  <c r="BU876" i="1"/>
  <c r="CG875" i="1"/>
  <c r="BR876" i="1"/>
  <c r="BO876" i="1"/>
  <c r="CO874" i="1"/>
  <c r="CE877" i="1"/>
  <c r="BH877" i="1"/>
  <c r="AV874" i="1"/>
  <c r="BH875" i="1"/>
  <c r="BV877" i="1"/>
  <c r="BU874" i="1"/>
  <c r="AY877" i="1"/>
  <c r="CR877" i="1"/>
  <c r="BT877" i="1"/>
  <c r="BO877" i="1"/>
  <c r="BU875" i="1"/>
  <c r="BQ876" i="1"/>
  <c r="AZ875" i="1"/>
  <c r="CI875" i="1"/>
  <c r="BN877" i="1"/>
  <c r="CA875" i="1"/>
  <c r="CM875" i="1"/>
  <c r="BV875" i="1"/>
  <c r="BI875" i="1"/>
  <c r="CA874" i="1"/>
  <c r="CL875" i="1"/>
  <c r="BB876" i="1"/>
  <c r="BX876" i="1"/>
  <c r="I875" i="1" l="1"/>
  <c r="R875" i="1" s="1"/>
  <c r="AA875" i="1" s="1"/>
  <c r="AL875" i="1" s="1"/>
  <c r="H874" i="1"/>
  <c r="Q874" i="1" s="1"/>
  <c r="Z874" i="1" s="1"/>
  <c r="AK874" i="1" s="1"/>
  <c r="I876" i="1"/>
  <c r="R876" i="1" s="1"/>
  <c r="AA876" i="1" s="1"/>
  <c r="AL876" i="1" s="1"/>
  <c r="E876" i="1"/>
  <c r="N876" i="1" s="1"/>
  <c r="W876" i="1" s="1"/>
  <c r="G877" i="1"/>
  <c r="P877" i="1" s="1"/>
  <c r="Y877" i="1" s="1"/>
  <c r="AJ877" i="1" s="1"/>
  <c r="J876" i="1"/>
  <c r="S876" i="1" s="1"/>
  <c r="AB876" i="1" s="1"/>
  <c r="AM876" i="1" s="1"/>
  <c r="E877" i="1"/>
  <c r="N877" i="1" s="1"/>
  <c r="H880" i="1"/>
  <c r="Q880" i="1" s="1"/>
  <c r="Z880" i="1" s="1"/>
  <c r="AK880" i="1" s="1"/>
  <c r="K879" i="1"/>
  <c r="T879" i="1" s="1"/>
  <c r="AC879" i="1" s="1"/>
  <c r="AN879" i="1" s="1"/>
  <c r="K874" i="1"/>
  <c r="T874" i="1" s="1"/>
  <c r="AC874" i="1" s="1"/>
  <c r="AN874" i="1" s="1"/>
  <c r="J880" i="1"/>
  <c r="S880" i="1" s="1"/>
  <c r="AB880" i="1" s="1"/>
  <c r="AM880" i="1" s="1"/>
  <c r="E879" i="1"/>
  <c r="N879" i="1" s="1"/>
  <c r="W879" i="1" s="1"/>
  <c r="F878" i="1"/>
  <c r="O878" i="1" s="1"/>
  <c r="X878" i="1" s="1"/>
  <c r="AI878" i="1" s="1"/>
  <c r="I877" i="1"/>
  <c r="R877" i="1" s="1"/>
  <c r="AA877" i="1" s="1"/>
  <c r="AL877" i="1" s="1"/>
  <c r="K878" i="1"/>
  <c r="T878" i="1" s="1"/>
  <c r="AC878" i="1" s="1"/>
  <c r="AN878" i="1" s="1"/>
  <c r="J873" i="1"/>
  <c r="S873" i="1" s="1"/>
  <c r="AB873" i="1" s="1"/>
  <c r="AM873" i="1" s="1"/>
  <c r="K875" i="1"/>
  <c r="T875" i="1" s="1"/>
  <c r="AC875" i="1" s="1"/>
  <c r="AN875" i="1" s="1"/>
  <c r="F875" i="1"/>
  <c r="O875" i="1" s="1"/>
  <c r="X875" i="1" s="1"/>
  <c r="AI875" i="1" s="1"/>
  <c r="G879" i="1"/>
  <c r="P879" i="1" s="1"/>
  <c r="Y879" i="1" s="1"/>
  <c r="AJ879" i="1" s="1"/>
  <c r="J878" i="1"/>
  <c r="S878" i="1" s="1"/>
  <c r="AB878" i="1" s="1"/>
  <c r="AM878" i="1" s="1"/>
  <c r="F874" i="1"/>
  <c r="O874" i="1" s="1"/>
  <c r="X874" i="1" s="1"/>
  <c r="AI874" i="1" s="1"/>
  <c r="I873" i="1"/>
  <c r="R873" i="1" s="1"/>
  <c r="AA873" i="1" s="1"/>
  <c r="AL873" i="1" s="1"/>
  <c r="K877" i="1"/>
  <c r="T877" i="1" s="1"/>
  <c r="AC877" i="1" s="1"/>
  <c r="AN877" i="1" s="1"/>
  <c r="E875" i="1"/>
  <c r="N875" i="1" s="1"/>
  <c r="W875" i="1" s="1"/>
  <c r="L874" i="1"/>
  <c r="U874" i="1" s="1"/>
  <c r="AD874" i="1" s="1"/>
  <c r="AO874" i="1" s="1"/>
  <c r="F879" i="1"/>
  <c r="O879" i="1" s="1"/>
  <c r="X879" i="1" s="1"/>
  <c r="AI879" i="1" s="1"/>
  <c r="G875" i="1"/>
  <c r="P875" i="1" s="1"/>
  <c r="Y875" i="1" s="1"/>
  <c r="AJ875" i="1" s="1"/>
  <c r="J874" i="1"/>
  <c r="S874" i="1" s="1"/>
  <c r="AB874" i="1" s="1"/>
  <c r="AM874" i="1" s="1"/>
  <c r="G880" i="1"/>
  <c r="P880" i="1" s="1"/>
  <c r="Y880" i="1" s="1"/>
  <c r="AJ880" i="1" s="1"/>
  <c r="J879" i="1"/>
  <c r="S879" i="1" s="1"/>
  <c r="AB879" i="1" s="1"/>
  <c r="AM879" i="1" s="1"/>
  <c r="E873" i="1"/>
  <c r="H876" i="1"/>
  <c r="Q876" i="1" s="1"/>
  <c r="Z876" i="1" s="1"/>
  <c r="AK876" i="1" s="1"/>
  <c r="L877" i="1"/>
  <c r="U877" i="1" s="1"/>
  <c r="AD877" i="1" s="1"/>
  <c r="AO877" i="1" s="1"/>
  <c r="L880" i="1"/>
  <c r="U880" i="1" s="1"/>
  <c r="AD880" i="1" s="1"/>
  <c r="AO880" i="1" s="1"/>
  <c r="G873" i="1"/>
  <c r="P873" i="1" s="1"/>
  <c r="Y873" i="1" s="1"/>
  <c r="AJ873" i="1" s="1"/>
  <c r="K880" i="1"/>
  <c r="T880" i="1" s="1"/>
  <c r="AC880" i="1" s="1"/>
  <c r="AN880" i="1" s="1"/>
  <c r="G876" i="1"/>
  <c r="P876" i="1" s="1"/>
  <c r="Y876" i="1" s="1"/>
  <c r="AJ876" i="1" s="1"/>
  <c r="J875" i="1"/>
  <c r="S875" i="1" s="1"/>
  <c r="AB875" i="1" s="1"/>
  <c r="AM875" i="1" s="1"/>
  <c r="L876" i="1"/>
  <c r="U876" i="1" s="1"/>
  <c r="AD876" i="1" s="1"/>
  <c r="AO876" i="1" s="1"/>
  <c r="E874" i="1"/>
  <c r="N874" i="1" s="1"/>
  <c r="L873" i="1"/>
  <c r="U873" i="1" s="1"/>
  <c r="AD873" i="1" s="1"/>
  <c r="AO873" i="1" s="1"/>
  <c r="G874" i="1"/>
  <c r="P874" i="1" s="1"/>
  <c r="Y874" i="1" s="1"/>
  <c r="AJ874" i="1" s="1"/>
  <c r="H877" i="1"/>
  <c r="Q877" i="1" s="1"/>
  <c r="Z877" i="1" s="1"/>
  <c r="AK877" i="1" s="1"/>
  <c r="K876" i="1"/>
  <c r="T876" i="1" s="1"/>
  <c r="AC876" i="1" s="1"/>
  <c r="AN876" i="1" s="1"/>
  <c r="I879" i="1"/>
  <c r="R879" i="1" s="1"/>
  <c r="AA879" i="1" s="1"/>
  <c r="AL879" i="1" s="1"/>
  <c r="H878" i="1"/>
  <c r="Q878" i="1" s="1"/>
  <c r="Z878" i="1" s="1"/>
  <c r="AK878" i="1" s="1"/>
  <c r="G878" i="1"/>
  <c r="P878" i="1" s="1"/>
  <c r="Y878" i="1" s="1"/>
  <c r="AJ878" i="1" s="1"/>
  <c r="E878" i="1"/>
  <c r="N878" i="1" s="1"/>
  <c r="K873" i="1"/>
  <c r="T873" i="1" s="1"/>
  <c r="AC873" i="1" s="1"/>
  <c r="AN873" i="1" s="1"/>
  <c r="I874" i="1"/>
  <c r="R874" i="1" s="1"/>
  <c r="AA874" i="1" s="1"/>
  <c r="AL874" i="1" s="1"/>
  <c r="H873" i="1"/>
  <c r="Q873" i="1" s="1"/>
  <c r="Z873" i="1" s="1"/>
  <c r="AK873" i="1" s="1"/>
  <c r="L879" i="1"/>
  <c r="U879" i="1" s="1"/>
  <c r="AD879" i="1" s="1"/>
  <c r="AO879" i="1" s="1"/>
  <c r="H879" i="1"/>
  <c r="Q879" i="1" s="1"/>
  <c r="Z879" i="1" s="1"/>
  <c r="AK879" i="1" s="1"/>
  <c r="F876" i="1"/>
  <c r="O876" i="1" s="1"/>
  <c r="X876" i="1" s="1"/>
  <c r="AI876" i="1" s="1"/>
  <c r="J877" i="1"/>
  <c r="S877" i="1" s="1"/>
  <c r="AB877" i="1" s="1"/>
  <c r="AM877" i="1" s="1"/>
  <c r="F877" i="1"/>
  <c r="O877" i="1" s="1"/>
  <c r="X877" i="1" s="1"/>
  <c r="AI877" i="1" s="1"/>
  <c r="I880" i="1"/>
  <c r="R880" i="1" s="1"/>
  <c r="AA880" i="1" s="1"/>
  <c r="AL880" i="1" s="1"/>
  <c r="I878" i="1"/>
  <c r="R878" i="1" s="1"/>
  <c r="AA878" i="1" s="1"/>
  <c r="AL878" i="1" s="1"/>
  <c r="E880" i="1"/>
  <c r="N880" i="1" s="1"/>
  <c r="W880" i="1" s="1"/>
  <c r="L875" i="1"/>
  <c r="U875" i="1" s="1"/>
  <c r="AD875" i="1" s="1"/>
  <c r="AO875" i="1" s="1"/>
  <c r="H875" i="1"/>
  <c r="Q875" i="1" s="1"/>
  <c r="Z875" i="1" s="1"/>
  <c r="AK875" i="1" s="1"/>
  <c r="F880" i="1"/>
  <c r="O880" i="1" s="1"/>
  <c r="X880" i="1" s="1"/>
  <c r="AI880" i="1" s="1"/>
  <c r="L878" i="1"/>
  <c r="U878" i="1" s="1"/>
  <c r="AD878" i="1" s="1"/>
  <c r="AO878" i="1" s="1"/>
  <c r="F873" i="1"/>
  <c r="O873" i="1" s="1"/>
  <c r="X873" i="1" s="1"/>
  <c r="AI873" i="1" s="1"/>
  <c r="AN881" i="1" l="1"/>
  <c r="AO881" i="1"/>
  <c r="W878" i="1"/>
  <c r="AE879" i="1" s="1"/>
  <c r="W874" i="1"/>
  <c r="AH874" i="1" s="1"/>
  <c r="AH875" i="1"/>
  <c r="AM881" i="1"/>
  <c r="AH879" i="1"/>
  <c r="AH876" i="1"/>
  <c r="AH880" i="1"/>
  <c r="AE880" i="1"/>
  <c r="AK881" i="1"/>
  <c r="AJ881" i="1"/>
  <c r="M881" i="1"/>
  <c r="N873" i="1"/>
  <c r="W877" i="1"/>
  <c r="AE877" i="1" s="1"/>
  <c r="AL881" i="1"/>
  <c r="AH877" i="1" l="1"/>
  <c r="AE876" i="1"/>
  <c r="V881" i="1"/>
  <c r="W873" i="1"/>
  <c r="AE874" i="1" s="1"/>
  <c r="AE878" i="1"/>
  <c r="AE875" i="1"/>
  <c r="AH878" i="1"/>
  <c r="AH873" i="1" l="1"/>
  <c r="AE873" i="1"/>
  <c r="AD881" i="1"/>
  <c r="AE881" i="1" l="1"/>
  <c r="D886" i="1" s="1"/>
  <c r="AP880" i="1"/>
  <c r="AH881" i="1"/>
  <c r="AI881" i="1"/>
  <c r="CU103" i="1" l="1"/>
  <c r="AR886" i="1"/>
  <c r="AP881" i="1"/>
  <c r="E885" i="1" s="1"/>
  <c r="D893" i="1"/>
  <c r="DB103" i="1" s="1"/>
  <c r="D892" i="1"/>
  <c r="DA103" i="1" s="1"/>
  <c r="D889" i="1"/>
  <c r="CX103" i="1" s="1"/>
  <c r="D890" i="1"/>
  <c r="CY103" i="1" s="1"/>
  <c r="D888" i="1"/>
  <c r="CW103" i="1" s="1"/>
  <c r="D887" i="1"/>
  <c r="CV103" i="1" s="1"/>
  <c r="D891" i="1"/>
  <c r="CZ103" i="1" s="1"/>
  <c r="F885" i="1" l="1"/>
  <c r="DD103" i="1" s="1"/>
  <c r="J885" i="1"/>
  <c r="DH103" i="1" s="1"/>
  <c r="H885" i="1"/>
  <c r="DF103" i="1" s="1"/>
  <c r="I885" i="1"/>
  <c r="DG103" i="1" s="1"/>
  <c r="G885" i="1"/>
  <c r="DE103" i="1" s="1"/>
  <c r="L885" i="1"/>
  <c r="DJ103" i="1" s="1"/>
  <c r="K885" i="1"/>
  <c r="DI103" i="1" s="1"/>
  <c r="AR887" i="1"/>
  <c r="AR888" i="1" s="1"/>
  <c r="AR889" i="1" s="1"/>
  <c r="D894" i="1"/>
  <c r="AS886" i="1"/>
  <c r="DC103" i="1"/>
  <c r="M885" i="1" l="1"/>
  <c r="AR890" i="1"/>
  <c r="AR891" i="1" s="1"/>
  <c r="AR892" i="1" s="1"/>
  <c r="AR893" i="1" s="1"/>
  <c r="AS887" i="1"/>
  <c r="AS888" i="1" s="1"/>
  <c r="AS889" i="1" s="1"/>
  <c r="AS890" i="1" s="1"/>
  <c r="AS891" i="1" s="1"/>
  <c r="AS892" i="1" s="1"/>
  <c r="AS893" i="1" s="1"/>
  <c r="BA887" i="1" l="1"/>
  <c r="BH890" i="1"/>
  <c r="AU889" i="1"/>
  <c r="BR888" i="1"/>
  <c r="AU890" i="1"/>
  <c r="CK890" i="1"/>
  <c r="CG890" i="1"/>
  <c r="AV890" i="1"/>
  <c r="CM890" i="1"/>
  <c r="BY890" i="1"/>
  <c r="CQ890" i="1"/>
  <c r="CL888" i="1"/>
  <c r="CF888" i="1"/>
  <c r="CA889" i="1"/>
  <c r="CH889" i="1"/>
  <c r="BM890" i="1"/>
  <c r="CP888" i="1"/>
  <c r="BB888" i="1"/>
  <c r="BP888" i="1"/>
  <c r="BR889" i="1"/>
  <c r="CF890" i="1"/>
  <c r="BJ888" i="1"/>
  <c r="BF889" i="1"/>
  <c r="BO890" i="1"/>
  <c r="AW887" i="1"/>
  <c r="BH887" i="1"/>
  <c r="CI888" i="1"/>
  <c r="BI888" i="1"/>
  <c r="CH888" i="1"/>
  <c r="BX889" i="1"/>
  <c r="CK889" i="1"/>
  <c r="BF890" i="1"/>
  <c r="BD887" i="1"/>
  <c r="BM888" i="1"/>
  <c r="CA887" i="1"/>
  <c r="BQ887" i="1"/>
  <c r="AZ889" i="1"/>
  <c r="BS888" i="1"/>
  <c r="CJ887" i="1"/>
  <c r="BY889" i="1"/>
  <c r="BE888" i="1"/>
  <c r="AY887" i="1"/>
  <c r="BR890" i="1"/>
  <c r="BP887" i="1"/>
  <c r="BY888" i="1"/>
  <c r="BV888" i="1"/>
  <c r="BT889" i="1"/>
  <c r="CK888" i="1"/>
  <c r="BF887" i="1"/>
  <c r="AU887" i="1"/>
  <c r="BC887" i="1"/>
  <c r="BI889" i="1"/>
  <c r="AX888" i="1"/>
  <c r="BL889" i="1"/>
  <c r="CJ888" i="1"/>
  <c r="AY890" i="1"/>
  <c r="CC890" i="1"/>
  <c r="BZ888" i="1"/>
  <c r="CJ890" i="1"/>
  <c r="CD889" i="1"/>
  <c r="BI890" i="1"/>
  <c r="BW889" i="1"/>
  <c r="CB888" i="1"/>
  <c r="BO889" i="1"/>
  <c r="CA890" i="1"/>
  <c r="BN888" i="1"/>
  <c r="BE890" i="1"/>
  <c r="BV889" i="1"/>
  <c r="BK890" i="1"/>
  <c r="CO890" i="1"/>
  <c r="AZ888" i="1"/>
  <c r="CG887" i="1"/>
  <c r="BB889" i="1"/>
  <c r="BA890" i="1"/>
  <c r="BV887" i="1"/>
  <c r="AY888" i="1"/>
  <c r="CB887" i="1"/>
  <c r="CM889" i="1"/>
  <c r="CN889" i="1"/>
  <c r="BU888" i="1"/>
  <c r="BC888" i="1"/>
  <c r="CH890" i="1"/>
  <c r="CF887" i="1"/>
  <c r="CO888" i="1"/>
  <c r="BF888" i="1"/>
  <c r="BP889" i="1"/>
  <c r="CE888" i="1"/>
  <c r="BB890" i="1"/>
  <c r="BZ890" i="1"/>
  <c r="BX887" i="1"/>
  <c r="CG888" i="1"/>
  <c r="BB887" i="1"/>
  <c r="CD890" i="1"/>
  <c r="CR887" i="1"/>
  <c r="CE889" i="1"/>
  <c r="CJ889" i="1"/>
  <c r="BW887" i="1"/>
  <c r="BQ889" i="1"/>
  <c r="CH887" i="1"/>
  <c r="BO888" i="1"/>
  <c r="CQ888" i="1"/>
  <c r="BC889" i="1"/>
  <c r="CB889" i="1"/>
  <c r="BX890" i="1"/>
  <c r="BD888" i="1"/>
  <c r="BG890" i="1"/>
  <c r="CR888" i="1"/>
  <c r="BL890" i="1"/>
  <c r="AW890" i="1"/>
  <c r="AZ890" i="1"/>
  <c r="BT890" i="1"/>
  <c r="BG889" i="1"/>
  <c r="CP889" i="1"/>
  <c r="BU890" i="1"/>
  <c r="BK889" i="1"/>
  <c r="BX888" i="1"/>
  <c r="BZ889" i="1"/>
  <c r="CD888" i="1"/>
  <c r="BN889" i="1"/>
  <c r="BL888" i="1"/>
  <c r="AX889" i="1"/>
  <c r="BW890" i="1"/>
  <c r="BU887" i="1"/>
  <c r="AV888" i="1"/>
  <c r="BY887" i="1"/>
  <c r="BJ890" i="1"/>
  <c r="BQ888" i="1"/>
  <c r="BN890" i="1"/>
  <c r="BS887" i="1"/>
  <c r="CN890" i="1"/>
  <c r="CP890" i="1"/>
  <c r="CN887" i="1"/>
  <c r="BA889" i="1"/>
  <c r="BR887" i="1"/>
  <c r="CE887" i="1"/>
  <c r="CI887" i="1"/>
  <c r="BS889" i="1"/>
  <c r="CF889" i="1"/>
  <c r="CL890" i="1"/>
  <c r="AW889" i="1"/>
  <c r="BJ887" i="1"/>
  <c r="BG887" i="1"/>
  <c r="BK887" i="1"/>
  <c r="BM889" i="1"/>
  <c r="BN887" i="1"/>
  <c r="BG888" i="1"/>
  <c r="CB890" i="1"/>
  <c r="CP887" i="1"/>
  <c r="CM888" i="1"/>
  <c r="BA888" i="1"/>
  <c r="CQ887" i="1"/>
  <c r="AX890" i="1"/>
  <c r="BL887" i="1"/>
  <c r="BD890" i="1"/>
  <c r="CR889" i="1"/>
  <c r="CN888" i="1"/>
  <c r="CI889" i="1"/>
  <c r="BC890" i="1"/>
  <c r="BT888" i="1"/>
  <c r="CQ889" i="1"/>
  <c r="CL889" i="1"/>
  <c r="BQ890" i="1"/>
  <c r="AY889" i="1"/>
  <c r="CI890" i="1"/>
  <c r="BH888" i="1"/>
  <c r="CK887" i="1"/>
  <c r="CE890" i="1"/>
  <c r="BM887" i="1"/>
  <c r="BJ889" i="1"/>
  <c r="BS890" i="1"/>
  <c r="BI887" i="1"/>
  <c r="CR890" i="1"/>
  <c r="BE889" i="1"/>
  <c r="CM887" i="1"/>
  <c r="AX887" i="1"/>
  <c r="CO887" i="1"/>
  <c r="BH889" i="1"/>
  <c r="BZ887" i="1"/>
  <c r="AU888" i="1"/>
  <c r="BK888" i="1"/>
  <c r="CC889" i="1"/>
  <c r="CD887" i="1"/>
  <c r="AV887" i="1"/>
  <c r="BP890" i="1"/>
  <c r="CG889" i="1"/>
  <c r="AZ887" i="1"/>
  <c r="BU889" i="1"/>
  <c r="CL887" i="1"/>
  <c r="BW888" i="1"/>
  <c r="AW888" i="1"/>
  <c r="CO889" i="1"/>
  <c r="CC887" i="1"/>
  <c r="BD889" i="1"/>
  <c r="BO887" i="1"/>
  <c r="BV890" i="1"/>
  <c r="BT887" i="1"/>
  <c r="CC888" i="1"/>
  <c r="CA888" i="1"/>
  <c r="BE887" i="1"/>
  <c r="AV889" i="1"/>
  <c r="K893" i="1" l="1"/>
  <c r="T893" i="1" s="1"/>
  <c r="AC893" i="1" s="1"/>
  <c r="AN893" i="1" s="1"/>
  <c r="H888" i="1"/>
  <c r="Q888" i="1" s="1"/>
  <c r="Z888" i="1" s="1"/>
  <c r="AK888" i="1" s="1"/>
  <c r="K886" i="1"/>
  <c r="T886" i="1" s="1"/>
  <c r="AC886" i="1" s="1"/>
  <c r="AN886" i="1" s="1"/>
  <c r="H889" i="1"/>
  <c r="Q889" i="1" s="1"/>
  <c r="Z889" i="1" s="1"/>
  <c r="AK889" i="1" s="1"/>
  <c r="F892" i="1"/>
  <c r="O892" i="1" s="1"/>
  <c r="X892" i="1" s="1"/>
  <c r="AI892" i="1" s="1"/>
  <c r="L888" i="1"/>
  <c r="U888" i="1" s="1"/>
  <c r="AD888" i="1" s="1"/>
  <c r="AO888" i="1" s="1"/>
  <c r="H887" i="1"/>
  <c r="Q887" i="1" s="1"/>
  <c r="Z887" i="1" s="1"/>
  <c r="AK887" i="1" s="1"/>
  <c r="E890" i="1"/>
  <c r="N890" i="1" s="1"/>
  <c r="W890" i="1" s="1"/>
  <c r="E889" i="1"/>
  <c r="N889" i="1" s="1"/>
  <c r="F891" i="1"/>
  <c r="O891" i="1" s="1"/>
  <c r="X891" i="1" s="1"/>
  <c r="AI891" i="1" s="1"/>
  <c r="I889" i="1"/>
  <c r="R889" i="1" s="1"/>
  <c r="AA889" i="1" s="1"/>
  <c r="AL889" i="1" s="1"/>
  <c r="I887" i="1"/>
  <c r="R887" i="1" s="1"/>
  <c r="AA887" i="1" s="1"/>
  <c r="AL887" i="1" s="1"/>
  <c r="E886" i="1"/>
  <c r="F890" i="1"/>
  <c r="O890" i="1" s="1"/>
  <c r="X890" i="1" s="1"/>
  <c r="AI890" i="1" s="1"/>
  <c r="I888" i="1"/>
  <c r="R888" i="1" s="1"/>
  <c r="AA888" i="1" s="1"/>
  <c r="AL888" i="1" s="1"/>
  <c r="H886" i="1"/>
  <c r="Q886" i="1" s="1"/>
  <c r="Z886" i="1" s="1"/>
  <c r="AK886" i="1" s="1"/>
  <c r="J887" i="1"/>
  <c r="S887" i="1" s="1"/>
  <c r="AB887" i="1" s="1"/>
  <c r="AM887" i="1" s="1"/>
  <c r="J890" i="1"/>
  <c r="S890" i="1" s="1"/>
  <c r="AB890" i="1" s="1"/>
  <c r="AM890" i="1" s="1"/>
  <c r="F889" i="1"/>
  <c r="O889" i="1" s="1"/>
  <c r="X889" i="1" s="1"/>
  <c r="AI889" i="1" s="1"/>
  <c r="L886" i="1"/>
  <c r="U886" i="1" s="1"/>
  <c r="AD886" i="1" s="1"/>
  <c r="AO886" i="1" s="1"/>
  <c r="G888" i="1"/>
  <c r="P888" i="1" s="1"/>
  <c r="Y888" i="1" s="1"/>
  <c r="AJ888" i="1" s="1"/>
  <c r="G891" i="1"/>
  <c r="P891" i="1" s="1"/>
  <c r="Y891" i="1" s="1"/>
  <c r="AJ891" i="1" s="1"/>
  <c r="J889" i="1"/>
  <c r="S889" i="1" s="1"/>
  <c r="AB889" i="1" s="1"/>
  <c r="AM889" i="1" s="1"/>
  <c r="E887" i="1"/>
  <c r="N887" i="1" s="1"/>
  <c r="W887" i="1" s="1"/>
  <c r="L889" i="1"/>
  <c r="U889" i="1" s="1"/>
  <c r="AD889" i="1" s="1"/>
  <c r="AO889" i="1" s="1"/>
  <c r="K891" i="1"/>
  <c r="T891" i="1" s="1"/>
  <c r="AC891" i="1" s="1"/>
  <c r="AN891" i="1" s="1"/>
  <c r="G890" i="1"/>
  <c r="P890" i="1" s="1"/>
  <c r="Y890" i="1" s="1"/>
  <c r="AJ890" i="1" s="1"/>
  <c r="I890" i="1"/>
  <c r="R890" i="1" s="1"/>
  <c r="AA890" i="1" s="1"/>
  <c r="AL890" i="1" s="1"/>
  <c r="H892" i="1"/>
  <c r="Q892" i="1" s="1"/>
  <c r="Z892" i="1" s="1"/>
  <c r="AK892" i="1" s="1"/>
  <c r="K890" i="1"/>
  <c r="T890" i="1" s="1"/>
  <c r="AC890" i="1" s="1"/>
  <c r="AN890" i="1" s="1"/>
  <c r="F888" i="1"/>
  <c r="O888" i="1" s="1"/>
  <c r="X888" i="1" s="1"/>
  <c r="AI888" i="1" s="1"/>
  <c r="J891" i="1"/>
  <c r="S891" i="1" s="1"/>
  <c r="L892" i="1"/>
  <c r="U892" i="1" s="1"/>
  <c r="AD892" i="1" s="1"/>
  <c r="AO892" i="1" s="1"/>
  <c r="H891" i="1"/>
  <c r="Q891" i="1" s="1"/>
  <c r="Z891" i="1" s="1"/>
  <c r="AK891" i="1" s="1"/>
  <c r="J888" i="1"/>
  <c r="S888" i="1" s="1"/>
  <c r="AB888" i="1" s="1"/>
  <c r="AM888" i="1" s="1"/>
  <c r="K892" i="1"/>
  <c r="T892" i="1" s="1"/>
  <c r="AC892" i="1" s="1"/>
  <c r="AN892" i="1" s="1"/>
  <c r="E893" i="1"/>
  <c r="N893" i="1" s="1"/>
  <c r="L891" i="1"/>
  <c r="U891" i="1" s="1"/>
  <c r="AD891" i="1" s="1"/>
  <c r="AO891" i="1" s="1"/>
  <c r="G889" i="1"/>
  <c r="P889" i="1" s="1"/>
  <c r="Y889" i="1" s="1"/>
  <c r="AJ889" i="1" s="1"/>
  <c r="H893" i="1"/>
  <c r="Q893" i="1" s="1"/>
  <c r="Z893" i="1" s="1"/>
  <c r="AK893" i="1" s="1"/>
  <c r="I893" i="1"/>
  <c r="R893" i="1" s="1"/>
  <c r="AA893" i="1" s="1"/>
  <c r="AL893" i="1" s="1"/>
  <c r="E892" i="1"/>
  <c r="N892" i="1" s="1"/>
  <c r="K889" i="1"/>
  <c r="T889" i="1" s="1"/>
  <c r="AC889" i="1" s="1"/>
  <c r="AN889" i="1" s="1"/>
  <c r="G892" i="1"/>
  <c r="P892" i="1" s="1"/>
  <c r="Y892" i="1" s="1"/>
  <c r="AJ892" i="1" s="1"/>
  <c r="F886" i="1"/>
  <c r="O886" i="1" s="1"/>
  <c r="X886" i="1" s="1"/>
  <c r="AI886" i="1" s="1"/>
  <c r="F887" i="1"/>
  <c r="O887" i="1" s="1"/>
  <c r="X887" i="1" s="1"/>
  <c r="AI887" i="1" s="1"/>
  <c r="I892" i="1"/>
  <c r="R892" i="1" s="1"/>
  <c r="AA892" i="1" s="1"/>
  <c r="AL892" i="1" s="1"/>
  <c r="H890" i="1"/>
  <c r="Q890" i="1" s="1"/>
  <c r="Z890" i="1" s="1"/>
  <c r="AK890" i="1" s="1"/>
  <c r="J886" i="1"/>
  <c r="S886" i="1" s="1"/>
  <c r="AB886" i="1" s="1"/>
  <c r="AM886" i="1" s="1"/>
  <c r="K888" i="1"/>
  <c r="T888" i="1" s="1"/>
  <c r="AC888" i="1" s="1"/>
  <c r="AN888" i="1" s="1"/>
  <c r="F893" i="1"/>
  <c r="O893" i="1" s="1"/>
  <c r="X893" i="1" s="1"/>
  <c r="AI893" i="1" s="1"/>
  <c r="L890" i="1"/>
  <c r="U890" i="1" s="1"/>
  <c r="AD890" i="1" s="1"/>
  <c r="AO890" i="1" s="1"/>
  <c r="G887" i="1"/>
  <c r="P887" i="1" s="1"/>
  <c r="Y887" i="1" s="1"/>
  <c r="AJ887" i="1" s="1"/>
  <c r="L893" i="1"/>
  <c r="U893" i="1" s="1"/>
  <c r="AD893" i="1" s="1"/>
  <c r="AO893" i="1" s="1"/>
  <c r="J893" i="1"/>
  <c r="S893" i="1" s="1"/>
  <c r="AB893" i="1" s="1"/>
  <c r="AM893" i="1" s="1"/>
  <c r="E891" i="1"/>
  <c r="N891" i="1" s="1"/>
  <c r="W891" i="1" s="1"/>
  <c r="K887" i="1"/>
  <c r="T887" i="1" s="1"/>
  <c r="AC887" i="1" s="1"/>
  <c r="AN887" i="1" s="1"/>
  <c r="G886" i="1"/>
  <c r="P886" i="1" s="1"/>
  <c r="Y886" i="1" s="1"/>
  <c r="AJ886" i="1" s="1"/>
  <c r="I886" i="1"/>
  <c r="R886" i="1" s="1"/>
  <c r="AA886" i="1" s="1"/>
  <c r="AL886" i="1" s="1"/>
  <c r="I891" i="1"/>
  <c r="R891" i="1" s="1"/>
  <c r="AA891" i="1" s="1"/>
  <c r="AL891" i="1" s="1"/>
  <c r="J892" i="1"/>
  <c r="S892" i="1" s="1"/>
  <c r="AB892" i="1" s="1"/>
  <c r="AM892" i="1" s="1"/>
  <c r="L887" i="1"/>
  <c r="U887" i="1" s="1"/>
  <c r="AD887" i="1" s="1"/>
  <c r="AO887" i="1" s="1"/>
  <c r="G893" i="1"/>
  <c r="P893" i="1" s="1"/>
  <c r="Y893" i="1" s="1"/>
  <c r="AJ893" i="1" s="1"/>
  <c r="E888" i="1"/>
  <c r="N888" i="1" s="1"/>
  <c r="AJ894" i="1" l="1"/>
  <c r="W888" i="1"/>
  <c r="AH888" i="1" s="1"/>
  <c r="AH891" i="1"/>
  <c r="AB891" i="1"/>
  <c r="AM891" i="1" s="1"/>
  <c r="AH887" i="1"/>
  <c r="AO894" i="1"/>
  <c r="AK894" i="1"/>
  <c r="AH890" i="1"/>
  <c r="W892" i="1"/>
  <c r="W893" i="1"/>
  <c r="M894" i="1"/>
  <c r="N886" i="1"/>
  <c r="W889" i="1"/>
  <c r="AE889" i="1" s="1"/>
  <c r="AE891" i="1" l="1"/>
  <c r="AE893" i="1"/>
  <c r="AH892" i="1"/>
  <c r="AH889" i="1"/>
  <c r="AH893" i="1"/>
  <c r="AE890" i="1"/>
  <c r="AL894" i="1"/>
  <c r="AM894" i="1"/>
  <c r="AN894" i="1"/>
  <c r="AE892" i="1"/>
  <c r="V894" i="1"/>
  <c r="W886" i="1"/>
  <c r="AE888" i="1"/>
  <c r="AH886" i="1" l="1"/>
  <c r="AD894" i="1"/>
  <c r="AE886" i="1"/>
  <c r="AE887" i="1"/>
  <c r="AE894" i="1" l="1"/>
  <c r="D905" i="1" s="1"/>
  <c r="DA104" i="1" s="1"/>
  <c r="AH894" i="1"/>
  <c r="AP893" i="1"/>
  <c r="AI894" i="1"/>
  <c r="D901" i="1" l="1"/>
  <c r="CW104" i="1" s="1"/>
  <c r="D903" i="1"/>
  <c r="CY104" i="1" s="1"/>
  <c r="D902" i="1"/>
  <c r="CX104" i="1" s="1"/>
  <c r="D904" i="1"/>
  <c r="CZ104" i="1" s="1"/>
  <c r="D906" i="1"/>
  <c r="DB104" i="1" s="1"/>
  <c r="D899" i="1"/>
  <c r="AR899" i="1" s="1"/>
  <c r="D900" i="1"/>
  <c r="CV104" i="1" s="1"/>
  <c r="AP894" i="1"/>
  <c r="E898" i="1" s="1"/>
  <c r="D907" i="1" l="1"/>
  <c r="AR900" i="1"/>
  <c r="AR901" i="1" s="1"/>
  <c r="AR902" i="1" s="1"/>
  <c r="CU104" i="1"/>
  <c r="AS899" i="1"/>
  <c r="DC104" i="1"/>
  <c r="AR903" i="1"/>
  <c r="AR904" i="1" s="1"/>
  <c r="AR905" i="1" s="1"/>
  <c r="AR906" i="1" s="1"/>
  <c r="F898" i="1"/>
  <c r="DD104" i="1" s="1"/>
  <c r="H898" i="1"/>
  <c r="DF104" i="1" s="1"/>
  <c r="L898" i="1"/>
  <c r="DJ104" i="1" s="1"/>
  <c r="G898" i="1"/>
  <c r="DE104" i="1" s="1"/>
  <c r="I898" i="1"/>
  <c r="DG104" i="1" s="1"/>
  <c r="K898" i="1"/>
  <c r="DI104" i="1" s="1"/>
  <c r="J898" i="1"/>
  <c r="DH104" i="1" s="1"/>
  <c r="M898" i="1" l="1"/>
  <c r="AS900" i="1"/>
  <c r="AS901" i="1" s="1"/>
  <c r="AS902" i="1" s="1"/>
  <c r="AS903" i="1" l="1"/>
  <c r="AS904" i="1" s="1"/>
  <c r="AS905" i="1" l="1"/>
  <c r="CI902" i="1" s="1"/>
  <c r="BU901" i="1"/>
  <c r="BF900" i="1"/>
  <c r="AZ903" i="1"/>
  <c r="CB903" i="1"/>
  <c r="AX900" i="1"/>
  <c r="CJ903" i="1"/>
  <c r="CK902" i="1"/>
  <c r="AV903" i="1"/>
  <c r="BX902" i="1"/>
  <c r="BO903" i="1"/>
  <c r="BH902" i="1"/>
  <c r="CL903" i="1"/>
  <c r="CR903" i="1"/>
  <c r="BP901" i="1"/>
  <c r="BP900" i="1"/>
  <c r="CR901" i="1"/>
  <c r="BX900" i="1"/>
  <c r="CA901" i="1"/>
  <c r="CK901" i="1"/>
  <c r="CR900" i="1"/>
  <c r="AY902" i="1"/>
  <c r="CC901" i="1"/>
  <c r="BF901" i="1"/>
  <c r="AY901" i="1"/>
  <c r="CP903" i="1"/>
  <c r="CL901" i="1"/>
  <c r="BB902" i="1" l="1"/>
  <c r="BS902" i="1"/>
  <c r="BF902" i="1"/>
  <c r="CN900" i="1"/>
  <c r="CH902" i="1"/>
  <c r="BJ901" i="1"/>
  <c r="BZ901" i="1"/>
  <c r="BW903" i="1"/>
  <c r="AV900" i="1"/>
  <c r="BI902" i="1"/>
  <c r="AZ901" i="1"/>
  <c r="BC903" i="1"/>
  <c r="CM903" i="1"/>
  <c r="CO902" i="1"/>
  <c r="BD903" i="1"/>
  <c r="BL903" i="1"/>
  <c r="BS903" i="1"/>
  <c r="BI901" i="1"/>
  <c r="AU901" i="1"/>
  <c r="BK900" i="1"/>
  <c r="CG902" i="1"/>
  <c r="CE901" i="1"/>
  <c r="AS906" i="1"/>
  <c r="CH903" i="1"/>
  <c r="CO900" i="1"/>
  <c r="BA902" i="1"/>
  <c r="BU900" i="1"/>
  <c r="CQ903" i="1"/>
  <c r="CB900" i="1"/>
  <c r="CN902" i="1"/>
  <c r="BW902" i="1"/>
  <c r="AY900" i="1"/>
  <c r="BD901" i="1"/>
  <c r="CP900" i="1"/>
  <c r="BY901" i="1"/>
  <c r="BH901" i="1"/>
  <c r="BH903" i="1"/>
  <c r="CE903" i="1"/>
  <c r="CF902" i="1"/>
  <c r="BK903" i="1"/>
  <c r="BA903" i="1"/>
  <c r="AW901" i="1"/>
  <c r="AY903" i="1"/>
  <c r="BP902" i="1"/>
  <c r="AU903" i="1"/>
  <c r="BR900" i="1"/>
  <c r="CO903" i="1"/>
  <c r="BM902" i="1"/>
  <c r="CF900" i="1"/>
  <c r="BN900" i="1"/>
  <c r="BT902" i="1"/>
  <c r="CI901" i="1"/>
  <c r="BF903" i="1"/>
  <c r="BE900" i="1"/>
  <c r="BC901" i="1"/>
  <c r="BL902" i="1"/>
  <c r="CD900" i="1"/>
  <c r="CE900" i="1"/>
  <c r="BJ903" i="1"/>
  <c r="CE902" i="1"/>
  <c r="CH900" i="1"/>
  <c r="BV901" i="1"/>
  <c r="BO901" i="1"/>
  <c r="BR902" i="1"/>
  <c r="AZ902" i="1"/>
  <c r="CD902" i="1"/>
  <c r="AZ900" i="1"/>
  <c r="AV901" i="1"/>
  <c r="BS901" i="1"/>
  <c r="AX903" i="1"/>
  <c r="BI900" i="1"/>
  <c r="BM903" i="1"/>
  <c r="BC902" i="1"/>
  <c r="BQ902" i="1"/>
  <c r="CG901" i="1"/>
  <c r="BT901" i="1"/>
  <c r="BU902" i="1"/>
  <c r="AX902" i="1"/>
  <c r="BU903" i="1"/>
  <c r="BV900" i="1"/>
  <c r="CA902" i="1"/>
  <c r="CB901" i="1"/>
  <c r="BB903" i="1"/>
  <c r="CJ900" i="1"/>
  <c r="CG903" i="1"/>
  <c r="BA901" i="1"/>
  <c r="BO900" i="1"/>
  <c r="BO902" i="1"/>
  <c r="AW900" i="1"/>
  <c r="BG900" i="1"/>
  <c r="CM900" i="1"/>
  <c r="BG901" i="1"/>
  <c r="BW900" i="1"/>
  <c r="CP902" i="1"/>
  <c r="BY902" i="1"/>
  <c r="CN901" i="1"/>
  <c r="CF903" i="1"/>
  <c r="CI903" i="1"/>
  <c r="BP903" i="1"/>
  <c r="CQ902" i="1"/>
  <c r="CQ900" i="1"/>
  <c r="BE902" i="1"/>
  <c r="CK900" i="1"/>
  <c r="AU900" i="1"/>
  <c r="BZ900" i="1"/>
  <c r="CA903" i="1"/>
  <c r="CN903" i="1"/>
  <c r="CC903" i="1"/>
  <c r="BE903" i="1"/>
  <c r="CL902" i="1"/>
  <c r="CR902" i="1"/>
  <c r="BL900" i="1"/>
  <c r="CD901" i="1"/>
  <c r="BC900" i="1"/>
  <c r="BJ902" i="1"/>
  <c r="BD902" i="1"/>
  <c r="BM901" i="1"/>
  <c r="BN901" i="1"/>
  <c r="BH900" i="1"/>
  <c r="BI903" i="1"/>
  <c r="AW903" i="1"/>
  <c r="BX901" i="1"/>
  <c r="BW901" i="1"/>
  <c r="CF901" i="1"/>
  <c r="AV902" i="1"/>
  <c r="BZ903" i="1"/>
  <c r="BQ901" i="1"/>
  <c r="CB902" i="1"/>
  <c r="BJ900" i="1"/>
  <c r="CC900" i="1"/>
  <c r="BR901" i="1"/>
  <c r="BA900" i="1"/>
  <c r="CP901" i="1"/>
  <c r="BE901" i="1"/>
  <c r="CD903" i="1"/>
  <c r="CC902" i="1"/>
  <c r="BG902" i="1"/>
  <c r="AX901" i="1"/>
  <c r="BT903" i="1"/>
  <c r="CJ902" i="1"/>
  <c r="BR903" i="1"/>
  <c r="BN903" i="1"/>
  <c r="BN902" i="1"/>
  <c r="BK902" i="1"/>
  <c r="BQ903" i="1"/>
  <c r="CK903" i="1"/>
  <c r="CM901" i="1"/>
  <c r="CH901" i="1"/>
  <c r="CG900" i="1"/>
  <c r="CJ901" i="1"/>
  <c r="BM900" i="1"/>
  <c r="CQ901" i="1"/>
  <c r="BB901" i="1"/>
  <c r="BT900" i="1"/>
  <c r="CI900" i="1"/>
  <c r="AU902" i="1"/>
  <c r="BY903" i="1"/>
  <c r="CM902" i="1"/>
  <c r="CO901" i="1"/>
  <c r="BS900" i="1"/>
  <c r="BV903" i="1"/>
  <c r="BZ902" i="1"/>
  <c r="BB900" i="1"/>
  <c r="BL901" i="1"/>
  <c r="BG903" i="1"/>
  <c r="BX903" i="1"/>
  <c r="AW902" i="1"/>
  <c r="CL900" i="1"/>
  <c r="CA900" i="1"/>
  <c r="BY900" i="1"/>
  <c r="BV902" i="1"/>
  <c r="BD900" i="1"/>
  <c r="BK901" i="1"/>
  <c r="BQ900" i="1"/>
  <c r="I903" i="1" l="1"/>
  <c r="R903" i="1" s="1"/>
  <c r="AA903" i="1" s="1"/>
  <c r="AL903" i="1" s="1"/>
  <c r="K903" i="1"/>
  <c r="T903" i="1" s="1"/>
  <c r="AC903" i="1" s="1"/>
  <c r="AN903" i="1" s="1"/>
  <c r="I901" i="1"/>
  <c r="R901" i="1" s="1"/>
  <c r="AA901" i="1" s="1"/>
  <c r="AL901" i="1" s="1"/>
  <c r="G906" i="1"/>
  <c r="P906" i="1" s="1"/>
  <c r="Y906" i="1" s="1"/>
  <c r="AJ906" i="1" s="1"/>
  <c r="F902" i="1"/>
  <c r="O902" i="1" s="1"/>
  <c r="X902" i="1" s="1"/>
  <c r="AI902" i="1" s="1"/>
  <c r="J903" i="1"/>
  <c r="S903" i="1" s="1"/>
  <c r="AB903" i="1" s="1"/>
  <c r="AM903" i="1" s="1"/>
  <c r="H901" i="1"/>
  <c r="Q901" i="1" s="1"/>
  <c r="Z901" i="1" s="1"/>
  <c r="AK901" i="1" s="1"/>
  <c r="F904" i="1"/>
  <c r="O904" i="1" s="1"/>
  <c r="X904" i="1" s="1"/>
  <c r="AI904" i="1" s="1"/>
  <c r="I902" i="1"/>
  <c r="R902" i="1" s="1"/>
  <c r="AA902" i="1" s="1"/>
  <c r="AL902" i="1" s="1"/>
  <c r="J905" i="1"/>
  <c r="S905" i="1" s="1"/>
  <c r="AB905" i="1" s="1"/>
  <c r="AM905" i="1" s="1"/>
  <c r="E905" i="1"/>
  <c r="N905" i="1" s="1"/>
  <c r="W905" i="1" s="1"/>
  <c r="AH905" i="1" s="1"/>
  <c r="L900" i="1"/>
  <c r="U900" i="1" s="1"/>
  <c r="AD900" i="1" s="1"/>
  <c r="AO900" i="1" s="1"/>
  <c r="L905" i="1"/>
  <c r="U905" i="1" s="1"/>
  <c r="AD905" i="1" s="1"/>
  <c r="AO905" i="1" s="1"/>
  <c r="E904" i="1"/>
  <c r="N904" i="1" s="1"/>
  <c r="W904" i="1" s="1"/>
  <c r="I900" i="1"/>
  <c r="R900" i="1" s="1"/>
  <c r="AA900" i="1" s="1"/>
  <c r="AL900" i="1" s="1"/>
  <c r="K900" i="1"/>
  <c r="T900" i="1" s="1"/>
  <c r="AC900" i="1" s="1"/>
  <c r="AN900" i="1" s="1"/>
  <c r="L901" i="1"/>
  <c r="U901" i="1" s="1"/>
  <c r="AD901" i="1" s="1"/>
  <c r="AO901" i="1" s="1"/>
  <c r="H904" i="1"/>
  <c r="Q904" i="1" s="1"/>
  <c r="Z904" i="1" s="1"/>
  <c r="AK904" i="1" s="1"/>
  <c r="J904" i="1"/>
  <c r="S904" i="1" s="1"/>
  <c r="AB904" i="1" s="1"/>
  <c r="AM904" i="1" s="1"/>
  <c r="G899" i="1"/>
  <c r="P899" i="1" s="1"/>
  <c r="Y899" i="1" s="1"/>
  <c r="AJ899" i="1" s="1"/>
  <c r="H905" i="1"/>
  <c r="Q905" i="1" s="1"/>
  <c r="Z905" i="1" s="1"/>
  <c r="AK905" i="1" s="1"/>
  <c r="H903" i="1"/>
  <c r="Q903" i="1" s="1"/>
  <c r="Z903" i="1" s="1"/>
  <c r="AK903" i="1" s="1"/>
  <c r="J906" i="1"/>
  <c r="S906" i="1" s="1"/>
  <c r="AB906" i="1" s="1"/>
  <c r="AM906" i="1" s="1"/>
  <c r="L904" i="1"/>
  <c r="U904" i="1" s="1"/>
  <c r="AD904" i="1" s="1"/>
  <c r="AO904" i="1" s="1"/>
  <c r="K904" i="1"/>
  <c r="T904" i="1" s="1"/>
  <c r="AC904" i="1" s="1"/>
  <c r="AN904" i="1" s="1"/>
  <c r="E902" i="1"/>
  <c r="N902" i="1" s="1"/>
  <c r="W902" i="1" s="1"/>
  <c r="J902" i="1"/>
  <c r="S902" i="1" s="1"/>
  <c r="AB902" i="1" s="1"/>
  <c r="AM902" i="1" s="1"/>
  <c r="H899" i="1"/>
  <c r="Q899" i="1" s="1"/>
  <c r="Z899" i="1" s="1"/>
  <c r="AK899" i="1" s="1"/>
  <c r="E903" i="1"/>
  <c r="N903" i="1" s="1"/>
  <c r="W903" i="1" s="1"/>
  <c r="L899" i="1"/>
  <c r="U899" i="1" s="1"/>
  <c r="AD899" i="1" s="1"/>
  <c r="AO899" i="1" s="1"/>
  <c r="I904" i="1"/>
  <c r="R904" i="1" s="1"/>
  <c r="AA904" i="1" s="1"/>
  <c r="AL904" i="1" s="1"/>
  <c r="G902" i="1"/>
  <c r="P902" i="1" s="1"/>
  <c r="Y902" i="1" s="1"/>
  <c r="AJ902" i="1" s="1"/>
  <c r="G900" i="1"/>
  <c r="P900" i="1" s="1"/>
  <c r="Y900" i="1" s="1"/>
  <c r="AJ900" i="1" s="1"/>
  <c r="F903" i="1"/>
  <c r="O903" i="1" s="1"/>
  <c r="X903" i="1" s="1"/>
  <c r="AI903" i="1" s="1"/>
  <c r="J900" i="1"/>
  <c r="S900" i="1" s="1"/>
  <c r="AB900" i="1" s="1"/>
  <c r="AM900" i="1" s="1"/>
  <c r="I899" i="1"/>
  <c r="R899" i="1" s="1"/>
  <c r="AA899" i="1" s="1"/>
  <c r="AL899" i="1" s="1"/>
  <c r="H906" i="1"/>
  <c r="Q906" i="1" s="1"/>
  <c r="Z906" i="1" s="1"/>
  <c r="AK906" i="1" s="1"/>
  <c r="J899" i="1"/>
  <c r="S899" i="1" s="1"/>
  <c r="AB899" i="1" s="1"/>
  <c r="AM899" i="1" s="1"/>
  <c r="F905" i="1"/>
  <c r="O905" i="1" s="1"/>
  <c r="X905" i="1" s="1"/>
  <c r="AI905" i="1" s="1"/>
  <c r="K906" i="1"/>
  <c r="T906" i="1" s="1"/>
  <c r="AC906" i="1" s="1"/>
  <c r="AN906" i="1" s="1"/>
  <c r="E900" i="1"/>
  <c r="N900" i="1" s="1"/>
  <c r="G904" i="1"/>
  <c r="P904" i="1" s="1"/>
  <c r="Y904" i="1" s="1"/>
  <c r="AJ904" i="1" s="1"/>
  <c r="H902" i="1"/>
  <c r="Q902" i="1" s="1"/>
  <c r="Z902" i="1" s="1"/>
  <c r="AK902" i="1" s="1"/>
  <c r="E901" i="1"/>
  <c r="N901" i="1" s="1"/>
  <c r="W901" i="1" s="1"/>
  <c r="K901" i="1"/>
  <c r="T901" i="1" s="1"/>
  <c r="AC901" i="1" s="1"/>
  <c r="AN901" i="1" s="1"/>
  <c r="E899" i="1"/>
  <c r="L903" i="1"/>
  <c r="U903" i="1" s="1"/>
  <c r="AD903" i="1" s="1"/>
  <c r="AO903" i="1" s="1"/>
  <c r="F899" i="1"/>
  <c r="O899" i="1" s="1"/>
  <c r="X899" i="1" s="1"/>
  <c r="AI899" i="1" s="1"/>
  <c r="H900" i="1"/>
  <c r="Q900" i="1" s="1"/>
  <c r="Z900" i="1" s="1"/>
  <c r="AK900" i="1" s="1"/>
  <c r="K902" i="1"/>
  <c r="T902" i="1" s="1"/>
  <c r="AC902" i="1" s="1"/>
  <c r="AN902" i="1" s="1"/>
  <c r="G901" i="1"/>
  <c r="P901" i="1" s="1"/>
  <c r="Y901" i="1" s="1"/>
  <c r="AJ901" i="1" s="1"/>
  <c r="G903" i="1"/>
  <c r="P903" i="1" s="1"/>
  <c r="Y903" i="1" s="1"/>
  <c r="AJ903" i="1" s="1"/>
  <c r="K905" i="1"/>
  <c r="T905" i="1" s="1"/>
  <c r="AC905" i="1" s="1"/>
  <c r="AN905" i="1" s="1"/>
  <c r="F906" i="1"/>
  <c r="O906" i="1" s="1"/>
  <c r="X906" i="1" s="1"/>
  <c r="AI906" i="1" s="1"/>
  <c r="J901" i="1"/>
  <c r="S901" i="1" s="1"/>
  <c r="AB901" i="1" s="1"/>
  <c r="AM901" i="1" s="1"/>
  <c r="I905" i="1"/>
  <c r="R905" i="1" s="1"/>
  <c r="AA905" i="1" s="1"/>
  <c r="AL905" i="1" s="1"/>
  <c r="E906" i="1"/>
  <c r="N906" i="1" s="1"/>
  <c r="W906" i="1" s="1"/>
  <c r="L906" i="1"/>
  <c r="U906" i="1" s="1"/>
  <c r="AD906" i="1" s="1"/>
  <c r="AO906" i="1" s="1"/>
  <c r="L902" i="1"/>
  <c r="U902" i="1" s="1"/>
  <c r="AD902" i="1" s="1"/>
  <c r="AO902" i="1" s="1"/>
  <c r="K899" i="1"/>
  <c r="T899" i="1" s="1"/>
  <c r="AC899" i="1" s="1"/>
  <c r="AN899" i="1" s="1"/>
  <c r="G905" i="1"/>
  <c r="P905" i="1" s="1"/>
  <c r="Y905" i="1" s="1"/>
  <c r="AJ905" i="1" s="1"/>
  <c r="F900" i="1"/>
  <c r="O900" i="1" s="1"/>
  <c r="X900" i="1" s="1"/>
  <c r="AI900" i="1" s="1"/>
  <c r="I906" i="1"/>
  <c r="R906" i="1" s="1"/>
  <c r="AA906" i="1" s="1"/>
  <c r="AL906" i="1" s="1"/>
  <c r="F901" i="1"/>
  <c r="O901" i="1" s="1"/>
  <c r="X901" i="1" s="1"/>
  <c r="AI901" i="1" s="1"/>
  <c r="AH902" i="1"/>
  <c r="AH903" i="1"/>
  <c r="W900" i="1"/>
  <c r="AH900" i="1" s="1"/>
  <c r="AH904" i="1"/>
  <c r="AH901" i="1"/>
  <c r="N899" i="1"/>
  <c r="AH906" i="1" l="1"/>
  <c r="AL907" i="1"/>
  <c r="AO907" i="1"/>
  <c r="AN907" i="1"/>
  <c r="AE903" i="1"/>
  <c r="AK907" i="1"/>
  <c r="AM907" i="1"/>
  <c r="AE906" i="1"/>
  <c r="AE904" i="1"/>
  <c r="AE902" i="1"/>
  <c r="M907" i="1"/>
  <c r="AE901" i="1"/>
  <c r="W899" i="1"/>
  <c r="V907" i="1"/>
  <c r="AE905" i="1"/>
  <c r="AJ907" i="1"/>
  <c r="AE899" i="1" l="1"/>
  <c r="AD907" i="1"/>
  <c r="AH899" i="1"/>
  <c r="AE900" i="1"/>
  <c r="AE907" i="1" l="1"/>
  <c r="D912" i="1" s="1"/>
  <c r="AP906" i="1"/>
  <c r="AH907" i="1"/>
  <c r="AI907" i="1"/>
  <c r="CU105" i="1" l="1"/>
  <c r="AR912" i="1"/>
  <c r="D917" i="1"/>
  <c r="CZ105" i="1" s="1"/>
  <c r="D915" i="1"/>
  <c r="CX105" i="1" s="1"/>
  <c r="D919" i="1"/>
  <c r="DB105" i="1" s="1"/>
  <c r="D916" i="1"/>
  <c r="CY105" i="1" s="1"/>
  <c r="D914" i="1"/>
  <c r="CW105" i="1" s="1"/>
  <c r="D918" i="1"/>
  <c r="DA105" i="1" s="1"/>
  <c r="AP907" i="1"/>
  <c r="F911" i="1" s="1"/>
  <c r="DD105" i="1" s="1"/>
  <c r="D913" i="1"/>
  <c r="CV105" i="1" s="1"/>
  <c r="E911" i="1" l="1"/>
  <c r="AS912" i="1" s="1"/>
  <c r="AS913" i="1" s="1"/>
  <c r="K911" i="1"/>
  <c r="DI105" i="1" s="1"/>
  <c r="I911" i="1"/>
  <c r="DG105" i="1" s="1"/>
  <c r="L911" i="1"/>
  <c r="DJ105" i="1" s="1"/>
  <c r="H911" i="1"/>
  <c r="DF105" i="1" s="1"/>
  <c r="J911" i="1"/>
  <c r="DH105" i="1" s="1"/>
  <c r="G911" i="1"/>
  <c r="DE105" i="1" s="1"/>
  <c r="AR913" i="1"/>
  <c r="AR914" i="1" s="1"/>
  <c r="AR915" i="1" s="1"/>
  <c r="DC105" i="1"/>
  <c r="D920" i="1"/>
  <c r="AS914" i="1" l="1"/>
  <c r="AS915" i="1" s="1"/>
  <c r="AS916" i="1" s="1"/>
  <c r="AS917" i="1" s="1"/>
  <c r="AS918" i="1" s="1"/>
  <c r="AS919" i="1" s="1"/>
  <c r="M911" i="1"/>
  <c r="AR916" i="1"/>
  <c r="AR917" i="1" s="1"/>
  <c r="AR918" i="1" s="1"/>
  <c r="AR919" i="1" s="1"/>
  <c r="AY915" i="1" l="1"/>
  <c r="CE913" i="1"/>
  <c r="BP915" i="1"/>
  <c r="CP916" i="1"/>
  <c r="BH915" i="1"/>
  <c r="BA915" i="1"/>
  <c r="BU913" i="1"/>
  <c r="BX913" i="1"/>
  <c r="AV914" i="1"/>
  <c r="CL913" i="1"/>
  <c r="CK913" i="1"/>
  <c r="BZ914" i="1"/>
  <c r="BA913" i="1"/>
  <c r="CF913" i="1"/>
  <c r="BN915" i="1"/>
  <c r="CF914" i="1"/>
  <c r="AV916" i="1"/>
  <c r="BE916" i="1"/>
  <c r="AU913" i="1"/>
  <c r="CC914" i="1"/>
  <c r="CM916" i="1"/>
  <c r="AV915" i="1"/>
  <c r="BY913" i="1"/>
  <c r="CC913" i="1"/>
  <c r="BP913" i="1"/>
  <c r="CQ914" i="1"/>
  <c r="BQ914" i="1"/>
  <c r="BU915" i="1"/>
  <c r="BN916" i="1"/>
  <c r="CB913" i="1"/>
  <c r="CH914" i="1"/>
  <c r="BO915" i="1"/>
  <c r="CF916" i="1"/>
  <c r="BL916" i="1"/>
  <c r="BJ913" i="1"/>
  <c r="CI916" i="1"/>
  <c r="BQ916" i="1"/>
  <c r="CO914" i="1"/>
  <c r="CC916" i="1"/>
  <c r="BM913" i="1"/>
  <c r="BE914" i="1"/>
  <c r="BB913" i="1"/>
  <c r="CL915" i="1"/>
  <c r="BN913" i="1"/>
  <c r="BW915" i="1"/>
  <c r="CO916" i="1"/>
  <c r="AY914" i="1"/>
  <c r="AW915" i="1"/>
  <c r="AX915" i="1"/>
  <c r="BW914" i="1"/>
  <c r="BB916" i="1"/>
  <c r="BA916" i="1"/>
  <c r="CA915" i="1"/>
  <c r="BD916" i="1"/>
  <c r="CR914" i="1"/>
  <c r="CP915" i="1"/>
  <c r="CE916" i="1"/>
  <c r="BD914" i="1"/>
  <c r="BM915" i="1"/>
  <c r="BT916" i="1"/>
  <c r="CD916" i="1"/>
  <c r="AZ915" i="1"/>
  <c r="CA913" i="1"/>
  <c r="CG914" i="1"/>
  <c r="BB914" i="1"/>
  <c r="CG916" i="1"/>
  <c r="AY913" i="1"/>
  <c r="CE915" i="1"/>
  <c r="BZ916" i="1"/>
  <c r="BJ914" i="1"/>
  <c r="BG914" i="1"/>
  <c r="BR915" i="1"/>
  <c r="BX914" i="1"/>
  <c r="BE913" i="1"/>
  <c r="AW916" i="1"/>
  <c r="BH913" i="1"/>
  <c r="CC915" i="1"/>
  <c r="CH916" i="1"/>
  <c r="CB915" i="1"/>
  <c r="AX916" i="1"/>
  <c r="AU916" i="1"/>
  <c r="BL913" i="1"/>
  <c r="CL914" i="1"/>
  <c r="AX914" i="1"/>
  <c r="BF916" i="1"/>
  <c r="CQ916" i="1"/>
  <c r="BP916" i="1"/>
  <c r="CN914" i="1"/>
  <c r="BT915" i="1"/>
  <c r="CO915" i="1"/>
  <c r="AX913" i="1"/>
  <c r="CF915" i="1"/>
  <c r="CD914" i="1"/>
  <c r="BY914" i="1"/>
  <c r="BU916" i="1"/>
  <c r="BK915" i="1"/>
  <c r="CI913" i="1"/>
  <c r="BO914" i="1"/>
  <c r="BF914" i="1"/>
  <c r="BT914" i="1"/>
  <c r="AZ913" i="1"/>
  <c r="BE915" i="1"/>
  <c r="CK914" i="1"/>
  <c r="BW913" i="1"/>
  <c r="CG915" i="1"/>
  <c r="CR913" i="1"/>
  <c r="BB915" i="1"/>
  <c r="BK913" i="1"/>
  <c r="BQ915" i="1"/>
  <c r="CJ915" i="1"/>
  <c r="BI914" i="1"/>
  <c r="BV915" i="1"/>
  <c r="CG913" i="1"/>
  <c r="CR915" i="1"/>
  <c r="CB916" i="1"/>
  <c r="BK916" i="1"/>
  <c r="BV916" i="1"/>
  <c r="AZ916" i="1"/>
  <c r="BI916" i="1"/>
  <c r="BS913" i="1"/>
  <c r="BQ913" i="1"/>
  <c r="CQ915" i="1"/>
  <c r="BO913" i="1"/>
  <c r="BT913" i="1"/>
  <c r="BZ915" i="1"/>
  <c r="BM914" i="1"/>
  <c r="CP914" i="1"/>
  <c r="CR916" i="1"/>
  <c r="CH915" i="1"/>
  <c r="CN913" i="1"/>
  <c r="BC915" i="1"/>
  <c r="BF913" i="1"/>
  <c r="CJ914" i="1"/>
  <c r="BD913" i="1"/>
  <c r="BG913" i="1"/>
  <c r="CD915" i="1"/>
  <c r="CQ913" i="1"/>
  <c r="AW914" i="1"/>
  <c r="BG916" i="1"/>
  <c r="AW913" i="1"/>
  <c r="CL916" i="1"/>
  <c r="BS916" i="1"/>
  <c r="BN914" i="1"/>
  <c r="BC913" i="1"/>
  <c r="BL915" i="1"/>
  <c r="BY915" i="1"/>
  <c r="CD913" i="1"/>
  <c r="CN915" i="1"/>
  <c r="BX916" i="1"/>
  <c r="CI914" i="1"/>
  <c r="BM916" i="1"/>
  <c r="AU915" i="1"/>
  <c r="BR916" i="1"/>
  <c r="BV913" i="1"/>
  <c r="BS914" i="1"/>
  <c r="BU914" i="1"/>
  <c r="BJ915" i="1"/>
  <c r="BR913" i="1"/>
  <c r="BS915" i="1"/>
  <c r="BH914" i="1"/>
  <c r="BO916" i="1"/>
  <c r="AU914" i="1"/>
  <c r="CI915" i="1"/>
  <c r="BA914" i="1"/>
  <c r="CP913" i="1"/>
  <c r="BC916" i="1"/>
  <c r="CA914" i="1"/>
  <c r="CK916" i="1"/>
  <c r="CN916" i="1"/>
  <c r="BX915" i="1"/>
  <c r="CM914" i="1"/>
  <c r="BR914" i="1"/>
  <c r="BY916" i="1"/>
  <c r="CM915" i="1"/>
  <c r="CB914" i="1"/>
  <c r="BV914" i="1"/>
  <c r="BC914" i="1"/>
  <c r="BP914" i="1"/>
  <c r="BW916" i="1"/>
  <c r="CO913" i="1"/>
  <c r="CJ916" i="1"/>
  <c r="BK914" i="1"/>
  <c r="BH916" i="1"/>
  <c r="BZ913" i="1"/>
  <c r="BJ916" i="1"/>
  <c r="CK915" i="1"/>
  <c r="CJ913" i="1"/>
  <c r="BL914" i="1"/>
  <c r="BF915" i="1"/>
  <c r="CE914" i="1"/>
  <c r="CH913" i="1"/>
  <c r="AY916" i="1"/>
  <c r="AZ914" i="1"/>
  <c r="AV913" i="1"/>
  <c r="CA916" i="1"/>
  <c r="BG915" i="1"/>
  <c r="BI913" i="1"/>
  <c r="BD915" i="1"/>
  <c r="BI915" i="1"/>
  <c r="CM913" i="1"/>
  <c r="I919" i="1" l="1"/>
  <c r="R919" i="1" s="1"/>
  <c r="AA919" i="1" s="1"/>
  <c r="AL919" i="1" s="1"/>
  <c r="J915" i="1"/>
  <c r="S915" i="1" s="1"/>
  <c r="AB915" i="1" s="1"/>
  <c r="AM915" i="1" s="1"/>
  <c r="K916" i="1"/>
  <c r="T916" i="1" s="1"/>
  <c r="AC916" i="1" s="1"/>
  <c r="AN916" i="1" s="1"/>
  <c r="K912" i="1"/>
  <c r="T912" i="1" s="1"/>
  <c r="AC912" i="1" s="1"/>
  <c r="AN912" i="1" s="1"/>
  <c r="F915" i="1"/>
  <c r="O915" i="1" s="1"/>
  <c r="X915" i="1" s="1"/>
  <c r="AI915" i="1" s="1"/>
  <c r="K913" i="1"/>
  <c r="T913" i="1" s="1"/>
  <c r="AC913" i="1" s="1"/>
  <c r="AN913" i="1" s="1"/>
  <c r="K918" i="1"/>
  <c r="T918" i="1" s="1"/>
  <c r="AC918" i="1" s="1"/>
  <c r="AN918" i="1" s="1"/>
  <c r="K919" i="1"/>
  <c r="T919" i="1" s="1"/>
  <c r="AC919" i="1" s="1"/>
  <c r="AN919" i="1" s="1"/>
  <c r="J912" i="1"/>
  <c r="S912" i="1" s="1"/>
  <c r="AB912" i="1" s="1"/>
  <c r="AM912" i="1" s="1"/>
  <c r="F914" i="1"/>
  <c r="O914" i="1" s="1"/>
  <c r="X914" i="1" s="1"/>
  <c r="AI914" i="1" s="1"/>
  <c r="F916" i="1"/>
  <c r="O916" i="1" s="1"/>
  <c r="X916" i="1" s="1"/>
  <c r="AI916" i="1" s="1"/>
  <c r="I918" i="1"/>
  <c r="R918" i="1" s="1"/>
  <c r="AA918" i="1" s="1"/>
  <c r="AL918" i="1" s="1"/>
  <c r="H919" i="1"/>
  <c r="Q919" i="1" s="1"/>
  <c r="Z919" i="1" s="1"/>
  <c r="AK919" i="1" s="1"/>
  <c r="L916" i="1"/>
  <c r="U916" i="1" s="1"/>
  <c r="AD916" i="1" s="1"/>
  <c r="AO916" i="1" s="1"/>
  <c r="L918" i="1"/>
  <c r="U918" i="1" s="1"/>
  <c r="AD918" i="1" s="1"/>
  <c r="AO918" i="1" s="1"/>
  <c r="G914" i="1"/>
  <c r="P914" i="1" s="1"/>
  <c r="Y914" i="1" s="1"/>
  <c r="AJ914" i="1" s="1"/>
  <c r="H915" i="1"/>
  <c r="Q915" i="1" s="1"/>
  <c r="Z915" i="1" s="1"/>
  <c r="AK915" i="1" s="1"/>
  <c r="H917" i="1"/>
  <c r="Q917" i="1" s="1"/>
  <c r="Z917" i="1" s="1"/>
  <c r="AK917" i="1" s="1"/>
  <c r="I912" i="1"/>
  <c r="R912" i="1" s="1"/>
  <c r="AA912" i="1" s="1"/>
  <c r="AL912" i="1" s="1"/>
  <c r="G915" i="1"/>
  <c r="P915" i="1" s="1"/>
  <c r="Y915" i="1" s="1"/>
  <c r="AJ915" i="1" s="1"/>
  <c r="G917" i="1"/>
  <c r="P917" i="1" s="1"/>
  <c r="Y917" i="1" s="1"/>
  <c r="AJ917" i="1" s="1"/>
  <c r="J917" i="1"/>
  <c r="S917" i="1" s="1"/>
  <c r="AB917" i="1" s="1"/>
  <c r="AM917" i="1" s="1"/>
  <c r="J919" i="1"/>
  <c r="S919" i="1" s="1"/>
  <c r="AB919" i="1" s="1"/>
  <c r="AM919" i="1" s="1"/>
  <c r="I915" i="1"/>
  <c r="R915" i="1" s="1"/>
  <c r="AA915" i="1" s="1"/>
  <c r="AL915" i="1" s="1"/>
  <c r="E914" i="1"/>
  <c r="N914" i="1" s="1"/>
  <c r="W914" i="1" s="1"/>
  <c r="F919" i="1"/>
  <c r="O919" i="1" s="1"/>
  <c r="X919" i="1" s="1"/>
  <c r="AI919" i="1" s="1"/>
  <c r="J914" i="1"/>
  <c r="S914" i="1" s="1"/>
  <c r="AB914" i="1" s="1"/>
  <c r="AM914" i="1" s="1"/>
  <c r="K914" i="1"/>
  <c r="T914" i="1" s="1"/>
  <c r="AC914" i="1" s="1"/>
  <c r="AN914" i="1" s="1"/>
  <c r="L913" i="1"/>
  <c r="U913" i="1" s="1"/>
  <c r="AD913" i="1" s="1"/>
  <c r="AO913" i="1" s="1"/>
  <c r="G912" i="1"/>
  <c r="P912" i="1" s="1"/>
  <c r="Y912" i="1" s="1"/>
  <c r="AJ912" i="1" s="1"/>
  <c r="H916" i="1"/>
  <c r="Q916" i="1" s="1"/>
  <c r="Z916" i="1" s="1"/>
  <c r="AK916" i="1" s="1"/>
  <c r="H918" i="1"/>
  <c r="Q918" i="1" s="1"/>
  <c r="Z918" i="1" s="1"/>
  <c r="AK918" i="1" s="1"/>
  <c r="J913" i="1"/>
  <c r="S913" i="1" s="1"/>
  <c r="AB913" i="1" s="1"/>
  <c r="AM913" i="1" s="1"/>
  <c r="I913" i="1"/>
  <c r="R913" i="1" s="1"/>
  <c r="AA913" i="1" s="1"/>
  <c r="AL913" i="1" s="1"/>
  <c r="J918" i="1"/>
  <c r="S918" i="1" s="1"/>
  <c r="AB918" i="1" s="1"/>
  <c r="AM918" i="1" s="1"/>
  <c r="F912" i="1"/>
  <c r="O912" i="1" s="1"/>
  <c r="X912" i="1" s="1"/>
  <c r="AI912" i="1" s="1"/>
  <c r="E913" i="1"/>
  <c r="N913" i="1" s="1"/>
  <c r="W913" i="1" s="1"/>
  <c r="L919" i="1"/>
  <c r="U919" i="1" s="1"/>
  <c r="AD919" i="1" s="1"/>
  <c r="AO919" i="1" s="1"/>
  <c r="L915" i="1"/>
  <c r="U915" i="1" s="1"/>
  <c r="AD915" i="1" s="1"/>
  <c r="AO915" i="1" s="1"/>
  <c r="H912" i="1"/>
  <c r="Q912" i="1" s="1"/>
  <c r="Z912" i="1" s="1"/>
  <c r="AK912" i="1" s="1"/>
  <c r="E917" i="1"/>
  <c r="N917" i="1" s="1"/>
  <c r="W917" i="1" s="1"/>
  <c r="E919" i="1"/>
  <c r="N919" i="1" s="1"/>
  <c r="W919" i="1" s="1"/>
  <c r="F913" i="1"/>
  <c r="O913" i="1" s="1"/>
  <c r="X913" i="1" s="1"/>
  <c r="AI913" i="1" s="1"/>
  <c r="K915" i="1"/>
  <c r="T915" i="1" s="1"/>
  <c r="AC915" i="1" s="1"/>
  <c r="AN915" i="1" s="1"/>
  <c r="K917" i="1"/>
  <c r="T917" i="1" s="1"/>
  <c r="AC917" i="1" s="1"/>
  <c r="AN917" i="1" s="1"/>
  <c r="H914" i="1"/>
  <c r="Q914" i="1" s="1"/>
  <c r="Z914" i="1" s="1"/>
  <c r="AK914" i="1" s="1"/>
  <c r="J916" i="1"/>
  <c r="S916" i="1" s="1"/>
  <c r="AB916" i="1" s="1"/>
  <c r="AM916" i="1" s="1"/>
  <c r="I916" i="1"/>
  <c r="R916" i="1" s="1"/>
  <c r="AA916" i="1" s="1"/>
  <c r="AL916" i="1" s="1"/>
  <c r="E915" i="1"/>
  <c r="N915" i="1" s="1"/>
  <c r="W915" i="1" s="1"/>
  <c r="F917" i="1"/>
  <c r="O917" i="1" s="1"/>
  <c r="X917" i="1" s="1"/>
  <c r="AI917" i="1" s="1"/>
  <c r="F918" i="1"/>
  <c r="O918" i="1" s="1"/>
  <c r="X918" i="1" s="1"/>
  <c r="AI918" i="1" s="1"/>
  <c r="G918" i="1"/>
  <c r="P918" i="1" s="1"/>
  <c r="Y918" i="1" s="1"/>
  <c r="AJ918" i="1" s="1"/>
  <c r="G916" i="1"/>
  <c r="P916" i="1" s="1"/>
  <c r="Y916" i="1" s="1"/>
  <c r="AJ916" i="1" s="1"/>
  <c r="L917" i="1"/>
  <c r="U917" i="1" s="1"/>
  <c r="AD917" i="1" s="1"/>
  <c r="AO917" i="1" s="1"/>
  <c r="L914" i="1"/>
  <c r="U914" i="1" s="1"/>
  <c r="AD914" i="1" s="1"/>
  <c r="AO914" i="1" s="1"/>
  <c r="E912" i="1"/>
  <c r="G913" i="1"/>
  <c r="P913" i="1" s="1"/>
  <c r="Y913" i="1" s="1"/>
  <c r="AJ913" i="1" s="1"/>
  <c r="E918" i="1"/>
  <c r="N918" i="1" s="1"/>
  <c r="W918" i="1" s="1"/>
  <c r="H913" i="1"/>
  <c r="Q913" i="1" s="1"/>
  <c r="Z913" i="1" s="1"/>
  <c r="AK913" i="1" s="1"/>
  <c r="I914" i="1"/>
  <c r="R914" i="1" s="1"/>
  <c r="AA914" i="1" s="1"/>
  <c r="AL914" i="1" s="1"/>
  <c r="G919" i="1"/>
  <c r="P919" i="1" s="1"/>
  <c r="Y919" i="1" s="1"/>
  <c r="AJ919" i="1" s="1"/>
  <c r="E916" i="1"/>
  <c r="N916" i="1" s="1"/>
  <c r="L912" i="1"/>
  <c r="U912" i="1" s="1"/>
  <c r="AD912" i="1" s="1"/>
  <c r="AO912" i="1" s="1"/>
  <c r="I917" i="1"/>
  <c r="R917" i="1" s="1"/>
  <c r="AA917" i="1" s="1"/>
  <c r="AL917" i="1" s="1"/>
  <c r="W916" i="1" l="1"/>
  <c r="AE916" i="1" s="1"/>
  <c r="AJ920" i="1"/>
  <c r="AH919" i="1"/>
  <c r="AE919" i="1"/>
  <c r="AH915" i="1"/>
  <c r="AH917" i="1"/>
  <c r="AH913" i="1"/>
  <c r="AH914" i="1"/>
  <c r="AE914" i="1"/>
  <c r="AM920" i="1"/>
  <c r="AH918" i="1"/>
  <c r="AE918" i="1"/>
  <c r="N912" i="1"/>
  <c r="M920" i="1"/>
  <c r="AK920" i="1"/>
  <c r="AN920" i="1"/>
  <c r="AO920" i="1"/>
  <c r="AL920" i="1"/>
  <c r="AE917" i="1" l="1"/>
  <c r="AE915" i="1"/>
  <c r="AH916" i="1"/>
  <c r="W912" i="1"/>
  <c r="AH912" i="1" s="1"/>
  <c r="V920" i="1"/>
  <c r="AP919" i="1" l="1"/>
  <c r="AH920" i="1"/>
  <c r="AI920" i="1"/>
  <c r="AE912" i="1"/>
  <c r="AD920" i="1"/>
  <c r="AE913" i="1"/>
  <c r="AE920" i="1" l="1"/>
  <c r="D926" i="1" s="1"/>
  <c r="CV106" i="1" s="1"/>
  <c r="AP920" i="1"/>
  <c r="E924" i="1" s="1"/>
  <c r="DC106" i="1" l="1"/>
  <c r="AS925" i="1"/>
  <c r="D931" i="1"/>
  <c r="DA106" i="1" s="1"/>
  <c r="D927" i="1"/>
  <c r="CW106" i="1" s="1"/>
  <c r="D930" i="1"/>
  <c r="CZ106" i="1" s="1"/>
  <c r="D932" i="1"/>
  <c r="DB106" i="1" s="1"/>
  <c r="D928" i="1"/>
  <c r="CX106" i="1" s="1"/>
  <c r="D929" i="1"/>
  <c r="CY106" i="1" s="1"/>
  <c r="F924" i="1"/>
  <c r="DD106" i="1" s="1"/>
  <c r="D925" i="1"/>
  <c r="G924" i="1"/>
  <c r="DE106" i="1" s="1"/>
  <c r="K924" i="1"/>
  <c r="DI106" i="1" s="1"/>
  <c r="I924" i="1"/>
  <c r="DG106" i="1" s="1"/>
  <c r="L924" i="1"/>
  <c r="DJ106" i="1" s="1"/>
  <c r="H924" i="1"/>
  <c r="DF106" i="1" s="1"/>
  <c r="J924" i="1"/>
  <c r="DH106" i="1" s="1"/>
  <c r="AS926" i="1" l="1"/>
  <c r="AS927" i="1" s="1"/>
  <c r="AS928" i="1" s="1"/>
  <c r="AS929" i="1" s="1"/>
  <c r="AS930" i="1" s="1"/>
  <c r="AS931" i="1" s="1"/>
  <c r="AS932" i="1" s="1"/>
  <c r="CU106" i="1"/>
  <c r="AR925" i="1"/>
  <c r="AR926" i="1" s="1"/>
  <c r="AR927" i="1" s="1"/>
  <c r="AR928" i="1" s="1"/>
  <c r="D933" i="1"/>
  <c r="M924" i="1"/>
  <c r="AR929" i="1" l="1"/>
  <c r="AR930" i="1" s="1"/>
  <c r="AR931" i="1" s="1"/>
  <c r="AR932" i="1" s="1"/>
  <c r="CJ928" i="1"/>
  <c r="CN927" i="1"/>
  <c r="BN929" i="1"/>
  <c r="BR927" i="1"/>
  <c r="BR926" i="1"/>
  <c r="CO926" i="1"/>
  <c r="CL926" i="1"/>
  <c r="AZ928" i="1"/>
  <c r="CD928" i="1"/>
  <c r="CO929" i="1"/>
  <c r="CR927" i="1"/>
  <c r="BU928" i="1"/>
  <c r="CO928" i="1"/>
  <c r="CP927" i="1"/>
  <c r="BM928" i="1"/>
  <c r="CI926" i="1"/>
  <c r="BQ929" i="1"/>
  <c r="BR928" i="1"/>
  <c r="BH927" i="1"/>
  <c r="CI929" i="1"/>
  <c r="BJ928" i="1"/>
  <c r="CR929" i="1"/>
  <c r="BE927" i="1"/>
  <c r="AZ926" i="1"/>
  <c r="CP926" i="1"/>
  <c r="BY927" i="1"/>
  <c r="CJ929" i="1"/>
  <c r="AV929" i="1"/>
  <c r="AU927" i="1"/>
  <c r="AW927" i="1"/>
  <c r="CD929" i="1"/>
  <c r="CL927" i="1"/>
  <c r="BT928" i="1"/>
  <c r="CG929" i="1"/>
  <c r="BK929" i="1"/>
  <c r="CH928" i="1"/>
  <c r="BX927" i="1"/>
  <c r="CL928" i="1"/>
  <c r="AW929" i="1"/>
  <c r="BZ928" i="1"/>
  <c r="CM929" i="1"/>
  <c r="CP928" i="1" l="1"/>
  <c r="BO926" i="1"/>
  <c r="AV928" i="1"/>
  <c r="CA929" i="1"/>
  <c r="CH926" i="1"/>
  <c r="BT927" i="1"/>
  <c r="CN928" i="1"/>
  <c r="CQ928" i="1"/>
  <c r="AX926" i="1"/>
  <c r="CE928" i="1"/>
  <c r="CB929" i="1"/>
  <c r="AV927" i="1"/>
  <c r="CE929" i="1"/>
  <c r="BP928" i="1"/>
  <c r="BH926" i="1"/>
  <c r="BN926" i="1"/>
  <c r="BS929" i="1"/>
  <c r="BA929" i="1"/>
  <c r="CP929" i="1"/>
  <c r="BM929" i="1"/>
  <c r="AZ927" i="1"/>
  <c r="AY926" i="1"/>
  <c r="AU926" i="1"/>
  <c r="CK929" i="1"/>
  <c r="BT926" i="1"/>
  <c r="BZ926" i="1"/>
  <c r="BL926" i="1"/>
  <c r="BL927" i="1"/>
  <c r="BI929" i="1"/>
  <c r="AX928" i="1"/>
  <c r="BC928" i="1"/>
  <c r="BY928" i="1"/>
  <c r="BE928" i="1"/>
  <c r="BA926" i="1"/>
  <c r="BM926" i="1"/>
  <c r="BW929" i="1"/>
  <c r="BV928" i="1"/>
  <c r="AU929" i="1"/>
  <c r="BP926" i="1"/>
  <c r="CA928" i="1"/>
  <c r="BD928" i="1"/>
  <c r="BB928" i="1"/>
  <c r="BC926" i="1"/>
  <c r="AZ929" i="1"/>
  <c r="CF928" i="1"/>
  <c r="AY929" i="1"/>
  <c r="BH929" i="1"/>
  <c r="AW926" i="1"/>
  <c r="BB929" i="1"/>
  <c r="BB927" i="1"/>
  <c r="BD927" i="1"/>
  <c r="BX928" i="1"/>
  <c r="CH927" i="1"/>
  <c r="CB926" i="1"/>
  <c r="BV927" i="1"/>
  <c r="BM927" i="1"/>
  <c r="BH928" i="1"/>
  <c r="CC929" i="1"/>
  <c r="BO929" i="1"/>
  <c r="BP927" i="1"/>
  <c r="CE926" i="1"/>
  <c r="CI927" i="1"/>
  <c r="BL928" i="1"/>
  <c r="BF929" i="1"/>
  <c r="CN926" i="1"/>
  <c r="CB927" i="1"/>
  <c r="BY929" i="1"/>
  <c r="BN928" i="1"/>
  <c r="BL929" i="1"/>
  <c r="BI927" i="1"/>
  <c r="BZ929" i="1"/>
  <c r="BG928" i="1"/>
  <c r="BA928" i="1"/>
  <c r="BU927" i="1"/>
  <c r="BW928" i="1"/>
  <c r="CM926" i="1"/>
  <c r="CC926" i="1"/>
  <c r="CF927" i="1"/>
  <c r="CF929" i="1"/>
  <c r="CK926" i="1"/>
  <c r="CR928" i="1"/>
  <c r="AY927" i="1"/>
  <c r="BK927" i="1"/>
  <c r="BG929" i="1"/>
  <c r="BF928" i="1"/>
  <c r="CQ929" i="1"/>
  <c r="BE929" i="1"/>
  <c r="CM928" i="1"/>
  <c r="CG927" i="1"/>
  <c r="CA926" i="1"/>
  <c r="CC928" i="1"/>
  <c r="CI928" i="1"/>
  <c r="BC929" i="1"/>
  <c r="CJ927" i="1"/>
  <c r="BU929" i="1"/>
  <c r="CM927" i="1"/>
  <c r="BG926" i="1"/>
  <c r="BX926" i="1"/>
  <c r="CB928" i="1"/>
  <c r="CO927" i="1"/>
  <c r="CJ926" i="1"/>
  <c r="BQ928" i="1"/>
  <c r="CL929" i="1"/>
  <c r="BE926" i="1"/>
  <c r="BW926" i="1"/>
  <c r="BQ926" i="1"/>
  <c r="BW927" i="1"/>
  <c r="BX929" i="1"/>
  <c r="CC927" i="1"/>
  <c r="CG928" i="1"/>
  <c r="BJ926" i="1"/>
  <c r="AV926" i="1"/>
  <c r="BU926" i="1"/>
  <c r="AU928" i="1"/>
  <c r="BJ927" i="1"/>
  <c r="BD926" i="1"/>
  <c r="BR929" i="1"/>
  <c r="AX927" i="1"/>
  <c r="CN929" i="1"/>
  <c r="BC927" i="1"/>
  <c r="CK928" i="1"/>
  <c r="BB926" i="1"/>
  <c r="BY926" i="1"/>
  <c r="BV926" i="1"/>
  <c r="BK926" i="1"/>
  <c r="BK928" i="1"/>
  <c r="BZ927" i="1"/>
  <c r="BF926" i="1"/>
  <c r="CA927" i="1"/>
  <c r="BJ929" i="1"/>
  <c r="AX929" i="1"/>
  <c r="CG926" i="1"/>
  <c r="AY928" i="1"/>
  <c r="BA927" i="1"/>
  <c r="BS926" i="1"/>
  <c r="CQ927" i="1"/>
  <c r="AW928" i="1"/>
  <c r="CE927" i="1"/>
  <c r="CQ926" i="1"/>
  <c r="BI926" i="1"/>
  <c r="BG927" i="1"/>
  <c r="CR926" i="1"/>
  <c r="CD927" i="1"/>
  <c r="CH929" i="1"/>
  <c r="BT929" i="1"/>
  <c r="CD926" i="1"/>
  <c r="BQ927" i="1"/>
  <c r="BS927" i="1"/>
  <c r="BP929" i="1"/>
  <c r="BN927" i="1"/>
  <c r="BO927" i="1"/>
  <c r="BF927" i="1"/>
  <c r="CF926" i="1"/>
  <c r="BO928" i="1"/>
  <c r="CK927" i="1"/>
  <c r="BV929" i="1"/>
  <c r="BI928" i="1"/>
  <c r="BD929" i="1"/>
  <c r="BS928" i="1"/>
  <c r="I928" i="1" l="1"/>
  <c r="R928" i="1" s="1"/>
  <c r="AA928" i="1" s="1"/>
  <c r="AL928" i="1" s="1"/>
  <c r="E928" i="1"/>
  <c r="N928" i="1" s="1"/>
  <c r="H931" i="1"/>
  <c r="Q931" i="1" s="1"/>
  <c r="Z931" i="1" s="1"/>
  <c r="AK931" i="1" s="1"/>
  <c r="G927" i="1"/>
  <c r="P927" i="1" s="1"/>
  <c r="Y927" i="1" s="1"/>
  <c r="AJ927" i="1" s="1"/>
  <c r="K931" i="1"/>
  <c r="T931" i="1" s="1"/>
  <c r="AC931" i="1" s="1"/>
  <c r="AN931" i="1" s="1"/>
  <c r="G932" i="1"/>
  <c r="P932" i="1" s="1"/>
  <c r="Y932" i="1" s="1"/>
  <c r="AJ932" i="1" s="1"/>
  <c r="L929" i="1"/>
  <c r="U929" i="1" s="1"/>
  <c r="AD929" i="1" s="1"/>
  <c r="AO929" i="1" s="1"/>
  <c r="F930" i="1"/>
  <c r="O930" i="1" s="1"/>
  <c r="X930" i="1" s="1"/>
  <c r="AI930" i="1" s="1"/>
  <c r="E930" i="1"/>
  <c r="N930" i="1" s="1"/>
  <c r="W930" i="1" s="1"/>
  <c r="F931" i="1"/>
  <c r="O931" i="1" s="1"/>
  <c r="X931" i="1" s="1"/>
  <c r="AI931" i="1" s="1"/>
  <c r="J932" i="1"/>
  <c r="S932" i="1" s="1"/>
  <c r="AB932" i="1" s="1"/>
  <c r="AM932" i="1" s="1"/>
  <c r="I932" i="1"/>
  <c r="R932" i="1" s="1"/>
  <c r="AA932" i="1" s="1"/>
  <c r="AL932" i="1" s="1"/>
  <c r="E927" i="1"/>
  <c r="N927" i="1" s="1"/>
  <c r="I925" i="1"/>
  <c r="R925" i="1" s="1"/>
  <c r="AA925" i="1" s="1"/>
  <c r="AL925" i="1" s="1"/>
  <c r="H928" i="1"/>
  <c r="Q928" i="1" s="1"/>
  <c r="Z928" i="1" s="1"/>
  <c r="AK928" i="1" s="1"/>
  <c r="H932" i="1"/>
  <c r="Q932" i="1" s="1"/>
  <c r="Z932" i="1" s="1"/>
  <c r="AK932" i="1" s="1"/>
  <c r="J925" i="1"/>
  <c r="S925" i="1" s="1"/>
  <c r="AB925" i="1" s="1"/>
  <c r="AM925" i="1" s="1"/>
  <c r="G925" i="1"/>
  <c r="P925" i="1" s="1"/>
  <c r="Y925" i="1" s="1"/>
  <c r="AJ925" i="1" s="1"/>
  <c r="J931" i="1"/>
  <c r="S931" i="1" s="1"/>
  <c r="AB931" i="1" s="1"/>
  <c r="AM931" i="1" s="1"/>
  <c r="H929" i="1"/>
  <c r="Q929" i="1" s="1"/>
  <c r="Z929" i="1" s="1"/>
  <c r="AK929" i="1" s="1"/>
  <c r="I926" i="1"/>
  <c r="R926" i="1" s="1"/>
  <c r="AA926" i="1" s="1"/>
  <c r="AL926" i="1" s="1"/>
  <c r="F932" i="1"/>
  <c r="O932" i="1" s="1"/>
  <c r="X932" i="1" s="1"/>
  <c r="AI932" i="1" s="1"/>
  <c r="K929" i="1"/>
  <c r="T929" i="1" s="1"/>
  <c r="AC929" i="1" s="1"/>
  <c r="AN929" i="1" s="1"/>
  <c r="E932" i="1"/>
  <c r="N932" i="1" s="1"/>
  <c r="W932" i="1" s="1"/>
  <c r="H927" i="1"/>
  <c r="Q927" i="1" s="1"/>
  <c r="Z927" i="1" s="1"/>
  <c r="AK927" i="1" s="1"/>
  <c r="F927" i="1"/>
  <c r="O927" i="1" s="1"/>
  <c r="X927" i="1" s="1"/>
  <c r="AI927" i="1" s="1"/>
  <c r="E929" i="1"/>
  <c r="N929" i="1" s="1"/>
  <c r="H925" i="1"/>
  <c r="Q925" i="1" s="1"/>
  <c r="Z925" i="1" s="1"/>
  <c r="AK925" i="1" s="1"/>
  <c r="I930" i="1"/>
  <c r="R930" i="1" s="1"/>
  <c r="AA930" i="1" s="1"/>
  <c r="AL930" i="1" s="1"/>
  <c r="G928" i="1"/>
  <c r="P928" i="1" s="1"/>
  <c r="Y928" i="1" s="1"/>
  <c r="AJ928" i="1" s="1"/>
  <c r="L925" i="1"/>
  <c r="U925" i="1" s="1"/>
  <c r="AD925" i="1" s="1"/>
  <c r="AO925" i="1" s="1"/>
  <c r="E931" i="1"/>
  <c r="N931" i="1" s="1"/>
  <c r="E926" i="1"/>
  <c r="N926" i="1" s="1"/>
  <c r="W926" i="1" s="1"/>
  <c r="J928" i="1"/>
  <c r="S928" i="1" s="1"/>
  <c r="AB928" i="1" s="1"/>
  <c r="AM928" i="1" s="1"/>
  <c r="I931" i="1"/>
  <c r="R931" i="1" s="1"/>
  <c r="AA931" i="1" s="1"/>
  <c r="AL931" i="1" s="1"/>
  <c r="G929" i="1"/>
  <c r="P929" i="1" s="1"/>
  <c r="Y929" i="1" s="1"/>
  <c r="AJ929" i="1" s="1"/>
  <c r="L931" i="1"/>
  <c r="U931" i="1" s="1"/>
  <c r="AD931" i="1" s="1"/>
  <c r="AO931" i="1" s="1"/>
  <c r="F929" i="1"/>
  <c r="O929" i="1" s="1"/>
  <c r="X929" i="1" s="1"/>
  <c r="AI929" i="1" s="1"/>
  <c r="K926" i="1"/>
  <c r="T926" i="1" s="1"/>
  <c r="AC926" i="1" s="1"/>
  <c r="AN926" i="1" s="1"/>
  <c r="F926" i="1"/>
  <c r="O926" i="1" s="1"/>
  <c r="X926" i="1" s="1"/>
  <c r="AI926" i="1" s="1"/>
  <c r="J927" i="1"/>
  <c r="S927" i="1" s="1"/>
  <c r="AB927" i="1" s="1"/>
  <c r="AM927" i="1" s="1"/>
  <c r="K927" i="1"/>
  <c r="T927" i="1" s="1"/>
  <c r="AC927" i="1" s="1"/>
  <c r="AN927" i="1" s="1"/>
  <c r="H930" i="1"/>
  <c r="Q930" i="1" s="1"/>
  <c r="Z930" i="1" s="1"/>
  <c r="AK930" i="1" s="1"/>
  <c r="G930" i="1"/>
  <c r="P930" i="1" s="1"/>
  <c r="Y930" i="1" s="1"/>
  <c r="AJ930" i="1" s="1"/>
  <c r="L930" i="1"/>
  <c r="U930" i="1" s="1"/>
  <c r="AD930" i="1" s="1"/>
  <c r="AO930" i="1" s="1"/>
  <c r="F928" i="1"/>
  <c r="O928" i="1" s="1"/>
  <c r="X928" i="1" s="1"/>
  <c r="AI928" i="1" s="1"/>
  <c r="K930" i="1"/>
  <c r="T930" i="1" s="1"/>
  <c r="AC930" i="1" s="1"/>
  <c r="AN930" i="1" s="1"/>
  <c r="H926" i="1"/>
  <c r="Q926" i="1" s="1"/>
  <c r="Z926" i="1" s="1"/>
  <c r="AK926" i="1" s="1"/>
  <c r="K925" i="1"/>
  <c r="T925" i="1" s="1"/>
  <c r="AC925" i="1" s="1"/>
  <c r="AN925" i="1" s="1"/>
  <c r="J930" i="1"/>
  <c r="S930" i="1" s="1"/>
  <c r="AB930" i="1" s="1"/>
  <c r="AM930" i="1" s="1"/>
  <c r="I927" i="1"/>
  <c r="R927" i="1" s="1"/>
  <c r="AA927" i="1" s="1"/>
  <c r="AL927" i="1" s="1"/>
  <c r="G926" i="1"/>
  <c r="P926" i="1" s="1"/>
  <c r="Y926" i="1" s="1"/>
  <c r="AJ926" i="1" s="1"/>
  <c r="J926" i="1"/>
  <c r="S926" i="1" s="1"/>
  <c r="AB926" i="1" s="1"/>
  <c r="AM926" i="1" s="1"/>
  <c r="L928" i="1"/>
  <c r="U928" i="1" s="1"/>
  <c r="AD928" i="1" s="1"/>
  <c r="AO928" i="1" s="1"/>
  <c r="L932" i="1"/>
  <c r="U932" i="1" s="1"/>
  <c r="AD932" i="1" s="1"/>
  <c r="AO932" i="1" s="1"/>
  <c r="J929" i="1"/>
  <c r="S929" i="1" s="1"/>
  <c r="AB929" i="1" s="1"/>
  <c r="AM929" i="1" s="1"/>
  <c r="I929" i="1"/>
  <c r="R929" i="1" s="1"/>
  <c r="AA929" i="1" s="1"/>
  <c r="AL929" i="1" s="1"/>
  <c r="K932" i="1"/>
  <c r="T932" i="1" s="1"/>
  <c r="AC932" i="1" s="1"/>
  <c r="AN932" i="1" s="1"/>
  <c r="E925" i="1"/>
  <c r="L926" i="1"/>
  <c r="U926" i="1" s="1"/>
  <c r="AD926" i="1" s="1"/>
  <c r="AO926" i="1" s="1"/>
  <c r="L927" i="1"/>
  <c r="U927" i="1" s="1"/>
  <c r="AD927" i="1" s="1"/>
  <c r="AO927" i="1" s="1"/>
  <c r="F925" i="1"/>
  <c r="O925" i="1" s="1"/>
  <c r="X925" i="1" s="1"/>
  <c r="AI925" i="1" s="1"/>
  <c r="G931" i="1"/>
  <c r="P931" i="1" s="1"/>
  <c r="Y931" i="1" s="1"/>
  <c r="AJ931" i="1" s="1"/>
  <c r="K928" i="1"/>
  <c r="T928" i="1" s="1"/>
  <c r="AC928" i="1" s="1"/>
  <c r="AN928" i="1" s="1"/>
  <c r="M933" i="1" l="1"/>
  <c r="N925" i="1"/>
  <c r="AN933" i="1"/>
  <c r="AH926" i="1"/>
  <c r="AM933" i="1"/>
  <c r="W927" i="1"/>
  <c r="AH927" i="1" s="1"/>
  <c r="AH930" i="1"/>
  <c r="W931" i="1"/>
  <c r="AE931" i="1" s="1"/>
  <c r="AK933" i="1"/>
  <c r="AH932" i="1"/>
  <c r="AO933" i="1"/>
  <c r="W929" i="1"/>
  <c r="AH929" i="1" s="1"/>
  <c r="AJ933" i="1"/>
  <c r="AL933" i="1"/>
  <c r="W928" i="1"/>
  <c r="AE928" i="1" l="1"/>
  <c r="AE932" i="1"/>
  <c r="AE930" i="1"/>
  <c r="AH928" i="1"/>
  <c r="AE927" i="1"/>
  <c r="AE929" i="1"/>
  <c r="V933" i="1"/>
  <c r="W925" i="1"/>
  <c r="AH925" i="1" s="1"/>
  <c r="AH931" i="1"/>
  <c r="AD933" i="1" l="1"/>
  <c r="AE925" i="1"/>
  <c r="AE926" i="1"/>
  <c r="AP932" i="1"/>
  <c r="AH933" i="1"/>
  <c r="AI933" i="1"/>
  <c r="AP933" i="1" l="1"/>
  <c r="E937" i="1" s="1"/>
  <c r="AE933" i="1"/>
  <c r="D938" i="1" s="1"/>
  <c r="AS938" i="1" l="1"/>
  <c r="DC107" i="1"/>
  <c r="G937" i="1"/>
  <c r="DE107" i="1" s="1"/>
  <c r="K937" i="1"/>
  <c r="DI107" i="1" s="1"/>
  <c r="H937" i="1"/>
  <c r="DF107" i="1" s="1"/>
  <c r="I937" i="1"/>
  <c r="DG107" i="1" s="1"/>
  <c r="J937" i="1"/>
  <c r="DH107" i="1" s="1"/>
  <c r="L937" i="1"/>
  <c r="DJ107" i="1" s="1"/>
  <c r="F937" i="1"/>
  <c r="DD107" i="1" s="1"/>
  <c r="AR938" i="1"/>
  <c r="CU107" i="1"/>
  <c r="D945" i="1"/>
  <c r="DB107" i="1" s="1"/>
  <c r="D943" i="1"/>
  <c r="CZ107" i="1" s="1"/>
  <c r="D944" i="1"/>
  <c r="DA107" i="1" s="1"/>
  <c r="D941" i="1"/>
  <c r="CX107" i="1" s="1"/>
  <c r="D940" i="1"/>
  <c r="CW107" i="1" s="1"/>
  <c r="D942" i="1"/>
  <c r="CY107" i="1" s="1"/>
  <c r="D939" i="1"/>
  <c r="CV107" i="1" s="1"/>
  <c r="AR939" i="1" l="1"/>
  <c r="AR940" i="1" s="1"/>
  <c r="AR941" i="1" s="1"/>
  <c r="D946" i="1"/>
  <c r="AS939" i="1"/>
  <c r="AS940" i="1" s="1"/>
  <c r="AS941" i="1" s="1"/>
  <c r="AS942" i="1" s="1"/>
  <c r="AS943" i="1" s="1"/>
  <c r="AS944" i="1" s="1"/>
  <c r="AS945" i="1" s="1"/>
  <c r="M937" i="1"/>
  <c r="AR942" i="1" l="1"/>
  <c r="AR943" i="1" s="1"/>
  <c r="AR944" i="1" s="1"/>
  <c r="AR945" i="1" s="1"/>
  <c r="AZ942" i="1"/>
  <c r="BU941" i="1"/>
  <c r="BX942" i="1"/>
  <c r="BI939" i="1"/>
  <c r="CQ939" i="1"/>
  <c r="BB941" i="1"/>
  <c r="BX940" i="1"/>
  <c r="AV941" i="1"/>
  <c r="CA941" i="1"/>
  <c r="CM940" i="1"/>
  <c r="AZ941" i="1"/>
  <c r="CB941" i="1"/>
  <c r="CC940" i="1"/>
  <c r="BW940" i="1"/>
  <c r="BR939" i="1"/>
  <c r="BD939" i="1"/>
  <c r="BQ939" i="1"/>
  <c r="CP940" i="1"/>
  <c r="CQ940" i="1"/>
  <c r="BQ940" i="1"/>
  <c r="BF942" i="1"/>
  <c r="BT942" i="1"/>
  <c r="CH939" i="1" l="1"/>
  <c r="BN942" i="1"/>
  <c r="BJ939" i="1"/>
  <c r="BR941" i="1"/>
  <c r="CK940" i="1"/>
  <c r="CO942" i="1"/>
  <c r="BQ942" i="1"/>
  <c r="BY942" i="1"/>
  <c r="BC940" i="1"/>
  <c r="BE939" i="1"/>
  <c r="BV939" i="1"/>
  <c r="BV941" i="1"/>
  <c r="CQ941" i="1"/>
  <c r="CI940" i="1"/>
  <c r="BT939" i="1"/>
  <c r="BN941" i="1"/>
  <c r="AZ939" i="1"/>
  <c r="BD942" i="1"/>
  <c r="BW939" i="1"/>
  <c r="AX941" i="1"/>
  <c r="BB942" i="1"/>
  <c r="CK942" i="1"/>
  <c r="AU941" i="1"/>
  <c r="CM941" i="1"/>
  <c r="BJ942" i="1"/>
  <c r="BP940" i="1"/>
  <c r="CA942" i="1"/>
  <c r="AU939" i="1"/>
  <c r="BA941" i="1"/>
  <c r="BS939" i="1"/>
  <c r="BU939" i="1"/>
  <c r="BP939" i="1"/>
  <c r="BS941" i="1"/>
  <c r="BU942" i="1"/>
  <c r="BZ942" i="1"/>
  <c r="BJ940" i="1"/>
  <c r="AW942" i="1"/>
  <c r="CE941" i="1"/>
  <c r="CF940" i="1"/>
  <c r="BH939" i="1"/>
  <c r="CR939" i="1"/>
  <c r="CL942" i="1"/>
  <c r="AY940" i="1"/>
  <c r="BL942" i="1"/>
  <c r="BJ941" i="1"/>
  <c r="BL939" i="1"/>
  <c r="BU940" i="1"/>
  <c r="BF941" i="1"/>
  <c r="CA940" i="1"/>
  <c r="CA939" i="1"/>
  <c r="BR940" i="1"/>
  <c r="CF942" i="1"/>
  <c r="BH941" i="1"/>
  <c r="CI942" i="1"/>
  <c r="CR942" i="1"/>
  <c r="CI939" i="1"/>
  <c r="BK940" i="1"/>
  <c r="BE942" i="1"/>
  <c r="BO941" i="1"/>
  <c r="CE942" i="1"/>
  <c r="CD940" i="1"/>
  <c r="CF941" i="1"/>
  <c r="CQ942" i="1"/>
  <c r="BH942" i="1"/>
  <c r="BV942" i="1"/>
  <c r="CR940" i="1"/>
  <c r="CH940" i="1"/>
  <c r="BN939" i="1"/>
  <c r="BY939" i="1"/>
  <c r="BG941" i="1"/>
  <c r="BA942" i="1"/>
  <c r="BS940" i="1"/>
  <c r="BI941" i="1"/>
  <c r="AZ940" i="1"/>
  <c r="CK941" i="1"/>
  <c r="CD939" i="1"/>
  <c r="CO940" i="1"/>
  <c r="BT941" i="1"/>
  <c r="BP942" i="1"/>
  <c r="CR941" i="1"/>
  <c r="CC942" i="1"/>
  <c r="CB942" i="1"/>
  <c r="CE940" i="1"/>
  <c r="BL941" i="1"/>
  <c r="CM939" i="1"/>
  <c r="CI941" i="1"/>
  <c r="AY941" i="1"/>
  <c r="BE940" i="1"/>
  <c r="BO940" i="1"/>
  <c r="CG939" i="1"/>
  <c r="BF940" i="1"/>
  <c r="CP941" i="1"/>
  <c r="CJ942" i="1"/>
  <c r="AY942" i="1"/>
  <c r="BA939" i="1"/>
  <c r="BL940" i="1"/>
  <c r="BZ940" i="1"/>
  <c r="CL940" i="1"/>
  <c r="BI942" i="1"/>
  <c r="BW942" i="1"/>
  <c r="AX942" i="1"/>
  <c r="CG940" i="1"/>
  <c r="BZ939" i="1"/>
  <c r="CP942" i="1"/>
  <c r="CP939" i="1"/>
  <c r="BC941" i="1"/>
  <c r="CG942" i="1"/>
  <c r="BS942" i="1"/>
  <c r="CB939" i="1"/>
  <c r="CD941" i="1"/>
  <c r="CF939" i="1"/>
  <c r="CN940" i="1"/>
  <c r="CK939" i="1"/>
  <c r="CH942" i="1"/>
  <c r="BN940" i="1"/>
  <c r="BQ941" i="1"/>
  <c r="BG940" i="1"/>
  <c r="CB940" i="1"/>
  <c r="AW940" i="1"/>
  <c r="BE941" i="1"/>
  <c r="BM940" i="1"/>
  <c r="CL941" i="1"/>
  <c r="CN939" i="1"/>
  <c r="CL939" i="1"/>
  <c r="BP941" i="1"/>
  <c r="BK941" i="1"/>
  <c r="BV940" i="1"/>
  <c r="BG939" i="1"/>
  <c r="BW941" i="1"/>
  <c r="AX939" i="1"/>
  <c r="CO941" i="1"/>
  <c r="BB940" i="1"/>
  <c r="BC942" i="1"/>
  <c r="BD941" i="1"/>
  <c r="BB939" i="1"/>
  <c r="CE939" i="1"/>
  <c r="CN941" i="1"/>
  <c r="CO939" i="1"/>
  <c r="BO939" i="1"/>
  <c r="BI940" i="1"/>
  <c r="BZ941" i="1"/>
  <c r="CJ940" i="1"/>
  <c r="AX940" i="1"/>
  <c r="BA940" i="1"/>
  <c r="BC939" i="1"/>
  <c r="BF939" i="1"/>
  <c r="BR942" i="1"/>
  <c r="CJ941" i="1"/>
  <c r="AY939" i="1"/>
  <c r="AW939" i="1"/>
  <c r="CG941" i="1"/>
  <c r="AV940" i="1"/>
  <c r="BG942" i="1"/>
  <c r="CC941" i="1"/>
  <c r="BT940" i="1"/>
  <c r="BY940" i="1"/>
  <c r="CN942" i="1"/>
  <c r="CC939" i="1"/>
  <c r="CJ939" i="1"/>
  <c r="BM941" i="1"/>
  <c r="CH941" i="1"/>
  <c r="BX939" i="1"/>
  <c r="BD940" i="1"/>
  <c r="AW941" i="1"/>
  <c r="BH940" i="1"/>
  <c r="BK939" i="1"/>
  <c r="AV939" i="1"/>
  <c r="AU942" i="1"/>
  <c r="BY941" i="1"/>
  <c r="BX941" i="1"/>
  <c r="AU940" i="1"/>
  <c r="AV942" i="1"/>
  <c r="BM939" i="1"/>
  <c r="BO942" i="1"/>
  <c r="CM942" i="1"/>
  <c r="CD942" i="1"/>
  <c r="BK942" i="1"/>
  <c r="BM942" i="1"/>
  <c r="E939" i="1" l="1"/>
  <c r="N939" i="1" s="1"/>
  <c r="W939" i="1" s="1"/>
  <c r="AH939" i="1" s="1"/>
  <c r="H940" i="1"/>
  <c r="Q940" i="1" s="1"/>
  <c r="Z940" i="1" s="1"/>
  <c r="AK940" i="1" s="1"/>
  <c r="H943" i="1"/>
  <c r="Q943" i="1" s="1"/>
  <c r="Z943" i="1" s="1"/>
  <c r="AK943" i="1" s="1"/>
  <c r="J940" i="1"/>
  <c r="S940" i="1" s="1"/>
  <c r="AB940" i="1" s="1"/>
  <c r="AM940" i="1" s="1"/>
  <c r="I943" i="1"/>
  <c r="R943" i="1" s="1"/>
  <c r="AA943" i="1" s="1"/>
  <c r="AL943" i="1" s="1"/>
  <c r="E938" i="1"/>
  <c r="J945" i="1"/>
  <c r="S945" i="1" s="1"/>
  <c r="AB945" i="1" s="1"/>
  <c r="AM945" i="1" s="1"/>
  <c r="G941" i="1"/>
  <c r="P941" i="1" s="1"/>
  <c r="Y941" i="1" s="1"/>
  <c r="AJ941" i="1" s="1"/>
  <c r="L938" i="1"/>
  <c r="U938" i="1" s="1"/>
  <c r="AD938" i="1" s="1"/>
  <c r="AO938" i="1" s="1"/>
  <c r="G940" i="1"/>
  <c r="P940" i="1" s="1"/>
  <c r="Y940" i="1" s="1"/>
  <c r="AJ940" i="1" s="1"/>
  <c r="K938" i="1"/>
  <c r="T938" i="1" s="1"/>
  <c r="AC938" i="1" s="1"/>
  <c r="AN938" i="1" s="1"/>
  <c r="J944" i="1"/>
  <c r="S944" i="1" s="1"/>
  <c r="AB944" i="1" s="1"/>
  <c r="AM944" i="1" s="1"/>
  <c r="F944" i="1"/>
  <c r="O944" i="1" s="1"/>
  <c r="X944" i="1" s="1"/>
  <c r="AI944" i="1" s="1"/>
  <c r="H942" i="1"/>
  <c r="Q942" i="1" s="1"/>
  <c r="Z942" i="1" s="1"/>
  <c r="AK942" i="1" s="1"/>
  <c r="J941" i="1"/>
  <c r="S941" i="1" s="1"/>
  <c r="F945" i="1"/>
  <c r="O945" i="1" s="1"/>
  <c r="X945" i="1" s="1"/>
  <c r="AI945" i="1" s="1"/>
  <c r="L942" i="1"/>
  <c r="U942" i="1" s="1"/>
  <c r="AD942" i="1" s="1"/>
  <c r="AO942" i="1" s="1"/>
  <c r="K939" i="1"/>
  <c r="T939" i="1" s="1"/>
  <c r="AC939" i="1" s="1"/>
  <c r="AN939" i="1" s="1"/>
  <c r="G943" i="1"/>
  <c r="P943" i="1" s="1"/>
  <c r="Y943" i="1" s="1"/>
  <c r="AJ943" i="1" s="1"/>
  <c r="I940" i="1"/>
  <c r="R940" i="1" s="1"/>
  <c r="AA940" i="1" s="1"/>
  <c r="AL940" i="1" s="1"/>
  <c r="F940" i="1"/>
  <c r="O940" i="1" s="1"/>
  <c r="X940" i="1" s="1"/>
  <c r="AI940" i="1" s="1"/>
  <c r="H938" i="1"/>
  <c r="Q938" i="1" s="1"/>
  <c r="Z938" i="1" s="1"/>
  <c r="AK938" i="1" s="1"/>
  <c r="K944" i="1"/>
  <c r="T944" i="1" s="1"/>
  <c r="AC944" i="1" s="1"/>
  <c r="AN944" i="1" s="1"/>
  <c r="F941" i="1"/>
  <c r="O941" i="1" s="1"/>
  <c r="X941" i="1" s="1"/>
  <c r="AI941" i="1" s="1"/>
  <c r="E941" i="1"/>
  <c r="N941" i="1" s="1"/>
  <c r="L943" i="1"/>
  <c r="U943" i="1" s="1"/>
  <c r="AD943" i="1" s="1"/>
  <c r="AO943" i="1" s="1"/>
  <c r="H939" i="1"/>
  <c r="Q939" i="1" s="1"/>
  <c r="Z939" i="1" s="1"/>
  <c r="AK939" i="1" s="1"/>
  <c r="I944" i="1"/>
  <c r="R944" i="1" s="1"/>
  <c r="AA944" i="1" s="1"/>
  <c r="AL944" i="1" s="1"/>
  <c r="E940" i="1"/>
  <c r="N940" i="1" s="1"/>
  <c r="W940" i="1" s="1"/>
  <c r="G942" i="1"/>
  <c r="P942" i="1" s="1"/>
  <c r="Y942" i="1" s="1"/>
  <c r="AJ942" i="1" s="1"/>
  <c r="I939" i="1"/>
  <c r="R939" i="1" s="1"/>
  <c r="AA939" i="1" s="1"/>
  <c r="AL939" i="1" s="1"/>
  <c r="E943" i="1"/>
  <c r="N943" i="1" s="1"/>
  <c r="G944" i="1"/>
  <c r="P944" i="1" s="1"/>
  <c r="Y944" i="1" s="1"/>
  <c r="AJ944" i="1" s="1"/>
  <c r="J939" i="1"/>
  <c r="S939" i="1" s="1"/>
  <c r="AB939" i="1" s="1"/>
  <c r="AM939" i="1" s="1"/>
  <c r="F943" i="1"/>
  <c r="O943" i="1" s="1"/>
  <c r="X943" i="1" s="1"/>
  <c r="AI943" i="1" s="1"/>
  <c r="L940" i="1"/>
  <c r="U940" i="1" s="1"/>
  <c r="AD940" i="1" s="1"/>
  <c r="AO940" i="1" s="1"/>
  <c r="L939" i="1"/>
  <c r="U939" i="1" s="1"/>
  <c r="AD939" i="1" s="1"/>
  <c r="AO939" i="1" s="1"/>
  <c r="L945" i="1"/>
  <c r="U945" i="1" s="1"/>
  <c r="AD945" i="1" s="1"/>
  <c r="AO945" i="1" s="1"/>
  <c r="G938" i="1"/>
  <c r="P938" i="1" s="1"/>
  <c r="Y938" i="1" s="1"/>
  <c r="AJ938" i="1" s="1"/>
  <c r="J938" i="1"/>
  <c r="S938" i="1" s="1"/>
  <c r="AB938" i="1" s="1"/>
  <c r="AM938" i="1" s="1"/>
  <c r="E944" i="1"/>
  <c r="N944" i="1" s="1"/>
  <c r="K943" i="1"/>
  <c r="T943" i="1" s="1"/>
  <c r="AC943" i="1" s="1"/>
  <c r="AN943" i="1" s="1"/>
  <c r="G939" i="1"/>
  <c r="P939" i="1" s="1"/>
  <c r="Y939" i="1" s="1"/>
  <c r="AJ939" i="1" s="1"/>
  <c r="L944" i="1"/>
  <c r="U944" i="1" s="1"/>
  <c r="AD944" i="1" s="1"/>
  <c r="AO944" i="1" s="1"/>
  <c r="F942" i="1"/>
  <c r="O942" i="1" s="1"/>
  <c r="X942" i="1" s="1"/>
  <c r="AI942" i="1" s="1"/>
  <c r="L941" i="1"/>
  <c r="U941" i="1" s="1"/>
  <c r="AD941" i="1" s="1"/>
  <c r="AO941" i="1" s="1"/>
  <c r="H945" i="1"/>
  <c r="Q945" i="1" s="1"/>
  <c r="Z945" i="1" s="1"/>
  <c r="AK945" i="1" s="1"/>
  <c r="J942" i="1"/>
  <c r="S942" i="1" s="1"/>
  <c r="AB942" i="1" s="1"/>
  <c r="AM942" i="1" s="1"/>
  <c r="I941" i="1"/>
  <c r="R941" i="1" s="1"/>
  <c r="AA941" i="1" s="1"/>
  <c r="AL941" i="1" s="1"/>
  <c r="E945" i="1"/>
  <c r="N945" i="1" s="1"/>
  <c r="W945" i="1" s="1"/>
  <c r="I945" i="1"/>
  <c r="R945" i="1" s="1"/>
  <c r="AA945" i="1" s="1"/>
  <c r="AL945" i="1" s="1"/>
  <c r="K940" i="1"/>
  <c r="T940" i="1" s="1"/>
  <c r="AC940" i="1" s="1"/>
  <c r="AN940" i="1" s="1"/>
  <c r="F938" i="1"/>
  <c r="O938" i="1" s="1"/>
  <c r="X938" i="1" s="1"/>
  <c r="AI938" i="1" s="1"/>
  <c r="K945" i="1"/>
  <c r="T945" i="1" s="1"/>
  <c r="AC945" i="1" s="1"/>
  <c r="AN945" i="1" s="1"/>
  <c r="H941" i="1"/>
  <c r="Q941" i="1" s="1"/>
  <c r="Z941" i="1" s="1"/>
  <c r="AK941" i="1" s="1"/>
  <c r="I938" i="1"/>
  <c r="R938" i="1" s="1"/>
  <c r="AA938" i="1" s="1"/>
  <c r="AL938" i="1" s="1"/>
  <c r="H944" i="1"/>
  <c r="Q944" i="1" s="1"/>
  <c r="Z944" i="1" s="1"/>
  <c r="AK944" i="1" s="1"/>
  <c r="J943" i="1"/>
  <c r="S943" i="1" s="1"/>
  <c r="AB943" i="1" s="1"/>
  <c r="AM943" i="1" s="1"/>
  <c r="F939" i="1"/>
  <c r="O939" i="1" s="1"/>
  <c r="X939" i="1" s="1"/>
  <c r="AI939" i="1" s="1"/>
  <c r="K942" i="1"/>
  <c r="T942" i="1" s="1"/>
  <c r="AC942" i="1" s="1"/>
  <c r="AN942" i="1" s="1"/>
  <c r="E942" i="1"/>
  <c r="N942" i="1" s="1"/>
  <c r="K941" i="1"/>
  <c r="T941" i="1" s="1"/>
  <c r="AC941" i="1" s="1"/>
  <c r="AN941" i="1" s="1"/>
  <c r="G945" i="1"/>
  <c r="P945" i="1" s="1"/>
  <c r="Y945" i="1" s="1"/>
  <c r="AJ945" i="1" s="1"/>
  <c r="I942" i="1"/>
  <c r="R942" i="1" s="1"/>
  <c r="AA942" i="1" s="1"/>
  <c r="AL942" i="1" s="1"/>
  <c r="AJ946" i="1" l="1"/>
  <c r="AB941" i="1"/>
  <c r="AM941" i="1" s="1"/>
  <c r="AH945" i="1"/>
  <c r="AK946" i="1"/>
  <c r="M946" i="1"/>
  <c r="N938" i="1"/>
  <c r="W942" i="1"/>
  <c r="AH942" i="1" s="1"/>
  <c r="W944" i="1"/>
  <c r="AE945" i="1" s="1"/>
  <c r="AH940" i="1"/>
  <c r="W941" i="1"/>
  <c r="AO946" i="1"/>
  <c r="W943" i="1"/>
  <c r="AE943" i="1" s="1"/>
  <c r="AE941" i="1" l="1"/>
  <c r="AH943" i="1"/>
  <c r="AH944" i="1"/>
  <c r="AM946" i="1"/>
  <c r="AL946" i="1"/>
  <c r="AN946" i="1"/>
  <c r="AH941" i="1"/>
  <c r="AE942" i="1"/>
  <c r="AE944" i="1"/>
  <c r="V946" i="1"/>
  <c r="W938" i="1"/>
  <c r="AE940" i="1"/>
  <c r="AD946" i="1" l="1"/>
  <c r="AE938" i="1"/>
  <c r="AE939" i="1"/>
  <c r="AH938" i="1"/>
  <c r="AE946" i="1" l="1"/>
  <c r="D952" i="1" s="1"/>
  <c r="CV108" i="1" s="1"/>
  <c r="AP945" i="1"/>
  <c r="AH946" i="1"/>
  <c r="AI946" i="1"/>
  <c r="D951" i="1" l="1"/>
  <c r="CU108" i="1" s="1"/>
  <c r="AP946" i="1"/>
  <c r="F950" i="1" s="1"/>
  <c r="DD108" i="1" s="1"/>
  <c r="D958" i="1"/>
  <c r="DB108" i="1" s="1"/>
  <c r="D954" i="1"/>
  <c r="CX108" i="1" s="1"/>
  <c r="D956" i="1"/>
  <c r="CZ108" i="1" s="1"/>
  <c r="D953" i="1"/>
  <c r="CW108" i="1" s="1"/>
  <c r="D955" i="1"/>
  <c r="CY108" i="1" s="1"/>
  <c r="D957" i="1"/>
  <c r="DA108" i="1" s="1"/>
  <c r="H950" i="1"/>
  <c r="DF108" i="1" s="1"/>
  <c r="K950" i="1"/>
  <c r="DI108" i="1" s="1"/>
  <c r="G950" i="1" l="1"/>
  <c r="DE108" i="1" s="1"/>
  <c r="I950" i="1"/>
  <c r="DG108" i="1" s="1"/>
  <c r="L950" i="1"/>
  <c r="DJ108" i="1" s="1"/>
  <c r="J950" i="1"/>
  <c r="DH108" i="1" s="1"/>
  <c r="E950" i="1"/>
  <c r="DC108" i="1" s="1"/>
  <c r="AR951" i="1"/>
  <c r="AR952" i="1" s="1"/>
  <c r="AR953" i="1" s="1"/>
  <c r="AR954" i="1" s="1"/>
  <c r="AR955" i="1" s="1"/>
  <c r="AR956" i="1" s="1"/>
  <c r="AR957" i="1" s="1"/>
  <c r="AR958" i="1" s="1"/>
  <c r="D959" i="1"/>
  <c r="AS951" i="1" l="1"/>
  <c r="AS952" i="1" s="1"/>
  <c r="AS953" i="1" s="1"/>
  <c r="AS954" i="1" s="1"/>
  <c r="AS955" i="1" s="1"/>
  <c r="AS956" i="1" s="1"/>
  <c r="AS957" i="1" s="1"/>
  <c r="AS958" i="1" s="1"/>
  <c r="M950" i="1"/>
  <c r="BT954" i="1"/>
  <c r="CQ955" i="1"/>
  <c r="CE955" i="1"/>
  <c r="AZ954" i="1"/>
  <c r="CC955" i="1"/>
  <c r="BP954" i="1"/>
  <c r="BQ954" i="1"/>
  <c r="CM955" i="1"/>
  <c r="AX954" i="1"/>
  <c r="BF954" i="1"/>
  <c r="BM954" i="1"/>
  <c r="BY954" i="1"/>
  <c r="BE954" i="1"/>
  <c r="CG954" i="1"/>
  <c r="CC954" i="1"/>
  <c r="CO954" i="1"/>
  <c r="BU954" i="1"/>
  <c r="BO955" i="1"/>
  <c r="BK955" i="1"/>
  <c r="BW955" i="1"/>
  <c r="BC955" i="1"/>
  <c r="BN954" i="1"/>
  <c r="BJ954" i="1"/>
  <c r="BV954" i="1"/>
  <c r="BB954" i="1"/>
  <c r="BI955" i="1"/>
  <c r="AY954" i="1"/>
  <c r="BF955" i="1"/>
  <c r="CH953" i="1"/>
  <c r="AY953" i="1"/>
  <c r="AW952" i="1"/>
  <c r="AV953" i="1"/>
  <c r="CP955" i="1"/>
  <c r="CI954" i="1"/>
  <c r="CM954" i="1"/>
  <c r="BF952" i="1"/>
  <c r="CH955" i="1"/>
  <c r="BO954" i="1"/>
  <c r="AZ952" i="1"/>
  <c r="CO952" i="1"/>
  <c r="BV952" i="1"/>
  <c r="BQ953" i="1"/>
  <c r="CK953" i="1"/>
  <c r="BR953" i="1"/>
  <c r="BX952" i="1"/>
  <c r="BB953" i="1"/>
  <c r="CF953" i="1"/>
  <c r="BS953" i="1"/>
  <c r="CA953" i="1"/>
  <c r="BJ955" i="1"/>
  <c r="CI952" i="1"/>
  <c r="CG955" i="1"/>
  <c r="CJ953" i="1"/>
  <c r="BB955" i="1"/>
  <c r="CD953" i="1"/>
  <c r="CQ953" i="1"/>
  <c r="BI952" i="1"/>
  <c r="BX953" i="1"/>
  <c r="BE955" i="1"/>
  <c r="BH954" i="1"/>
  <c r="BA954" i="1"/>
  <c r="AW954" i="1"/>
  <c r="BI954" i="1"/>
  <c r="CN954" i="1"/>
  <c r="AY955" i="1"/>
  <c r="AU955" i="1"/>
  <c r="BG955" i="1"/>
  <c r="CK954" i="1"/>
  <c r="CK952" i="1"/>
  <c r="CL953" i="1"/>
  <c r="BP955" i="1"/>
  <c r="BQ952" i="1"/>
  <c r="AZ953" i="1"/>
  <c r="CD955" i="1"/>
  <c r="AU954" i="1"/>
  <c r="CB952" i="1"/>
  <c r="BG954" i="1"/>
  <c r="BK952" i="1"/>
  <c r="BK953" i="1"/>
  <c r="BT952" i="1"/>
  <c r="AX953" i="1"/>
  <c r="CR953" i="1"/>
  <c r="AV955" i="1"/>
  <c r="BL955" i="1"/>
  <c r="CK955" i="1"/>
  <c r="BE952" i="1"/>
  <c r="BF953" i="1"/>
  <c r="BJ952" i="1"/>
  <c r="BT955" i="1"/>
  <c r="CI953" i="1"/>
  <c r="AX955" i="1"/>
  <c r="CP953" i="1"/>
  <c r="AV952" i="1"/>
  <c r="BW952" i="1"/>
  <c r="CQ952" i="1"/>
  <c r="BC953" i="1"/>
  <c r="AZ955" i="1"/>
  <c r="BM952" i="1"/>
  <c r="BL953" i="1"/>
  <c r="BR952" i="1"/>
  <c r="BN952" i="1"/>
  <c r="AW953" i="1"/>
  <c r="CP954" i="1"/>
  <c r="BY955" i="1"/>
  <c r="CH954" i="1"/>
  <c r="BM953" i="1"/>
  <c r="BQ955" i="1"/>
  <c r="BW954" i="1"/>
  <c r="BO952" i="1"/>
  <c r="BC952" i="1"/>
  <c r="BM955" i="1"/>
  <c r="AW955" i="1"/>
  <c r="AV954" i="1"/>
  <c r="BY953" i="1"/>
  <c r="CJ954" i="1"/>
  <c r="CF954" i="1"/>
  <c r="CR954" i="1"/>
  <c r="BX954" i="1"/>
  <c r="BV955" i="1"/>
  <c r="BU952" i="1"/>
  <c r="BT953" i="1"/>
  <c r="CP952" i="1"/>
  <c r="BC954" i="1"/>
  <c r="BP952" i="1"/>
  <c r="BJ953" i="1"/>
  <c r="BW953" i="1"/>
  <c r="BA953" i="1"/>
  <c r="BU953" i="1"/>
  <c r="BS954" i="1"/>
  <c r="AX952" i="1"/>
  <c r="BH955" i="1"/>
  <c r="CB955" i="1"/>
  <c r="BZ955" i="1"/>
  <c r="BK954" i="1"/>
  <c r="BA955" i="1"/>
  <c r="CN952" i="1"/>
  <c r="BX955" i="1"/>
  <c r="BD955" i="1"/>
  <c r="BR955" i="1"/>
  <c r="CE954" i="1"/>
  <c r="CR955" i="1"/>
  <c r="BY952" i="1"/>
  <c r="CN953" i="1"/>
  <c r="CG953" i="1"/>
  <c r="CG952" i="1"/>
  <c r="BP953" i="1"/>
  <c r="CD952" i="1"/>
  <c r="BZ952" i="1"/>
  <c r="CR952" i="1"/>
  <c r="CC953" i="1"/>
  <c r="AU952" i="1"/>
  <c r="CD954" i="1"/>
  <c r="BZ954" i="1"/>
  <c r="CL954" i="1"/>
  <c r="BR954" i="1"/>
  <c r="CO955" i="1"/>
  <c r="BI953" i="1"/>
  <c r="CE952" i="1"/>
  <c r="CO953" i="1"/>
  <c r="AY952" i="1"/>
  <c r="BH952" i="1"/>
  <c r="AU953" i="1"/>
  <c r="BB952" i="1"/>
  <c r="CJ952" i="1"/>
  <c r="BN953" i="1"/>
  <c r="CH952" i="1"/>
  <c r="CN955" i="1"/>
  <c r="BH953" i="1"/>
  <c r="BU955" i="1"/>
  <c r="BV953" i="1"/>
  <c r="BA952" i="1"/>
  <c r="CJ955" i="1"/>
  <c r="BN955" i="1"/>
  <c r="CA954" i="1"/>
  <c r="BL952" i="1"/>
  <c r="BG952" i="1"/>
  <c r="CA952" i="1"/>
  <c r="BD953" i="1"/>
  <c r="CL955" i="1"/>
  <c r="CQ954" i="1"/>
  <c r="BD952" i="1"/>
  <c r="CC952" i="1"/>
  <c r="CB953" i="1"/>
  <c r="BG953" i="1"/>
  <c r="BO953" i="1"/>
  <c r="BS952" i="1"/>
  <c r="CM953" i="1"/>
  <c r="CE953" i="1"/>
  <c r="CL952" i="1"/>
  <c r="CF952" i="1"/>
  <c r="BZ953" i="1"/>
  <c r="CF955" i="1"/>
  <c r="CM952" i="1"/>
  <c r="BE953" i="1"/>
  <c r="BS955" i="1" l="1"/>
  <c r="BL954" i="1"/>
  <c r="CA955" i="1"/>
  <c r="BD954" i="1"/>
  <c r="CI955" i="1"/>
  <c r="CB954" i="1"/>
  <c r="K958" i="1"/>
  <c r="T958" i="1" s="1"/>
  <c r="AC958" i="1" s="1"/>
  <c r="AN958" i="1" s="1"/>
  <c r="F953" i="1"/>
  <c r="O953" i="1" s="1"/>
  <c r="X953" i="1" s="1"/>
  <c r="AI953" i="1" s="1"/>
  <c r="G957" i="1"/>
  <c r="P957" i="1" s="1"/>
  <c r="Y957" i="1" s="1"/>
  <c r="AJ957" i="1" s="1"/>
  <c r="H957" i="1"/>
  <c r="Q957" i="1" s="1"/>
  <c r="Z957" i="1" s="1"/>
  <c r="AK957" i="1" s="1"/>
  <c r="E957" i="1"/>
  <c r="N957" i="1" s="1"/>
  <c r="W957" i="1" s="1"/>
  <c r="K951" i="1"/>
  <c r="T951" i="1" s="1"/>
  <c r="AC951" i="1" s="1"/>
  <c r="AN951" i="1" s="1"/>
  <c r="F952" i="1"/>
  <c r="O952" i="1" s="1"/>
  <c r="X952" i="1" s="1"/>
  <c r="AI952" i="1" s="1"/>
  <c r="I952" i="1"/>
  <c r="R952" i="1" s="1"/>
  <c r="AA952" i="1" s="1"/>
  <c r="AL952" i="1" s="1"/>
  <c r="H956" i="1"/>
  <c r="Q956" i="1" s="1"/>
  <c r="Z956" i="1" s="1"/>
  <c r="AK956" i="1" s="1"/>
  <c r="G951" i="1"/>
  <c r="P951" i="1" s="1"/>
  <c r="Y951" i="1" s="1"/>
  <c r="AJ951" i="1" s="1"/>
  <c r="H951" i="1"/>
  <c r="Q951" i="1" s="1"/>
  <c r="Z951" i="1" s="1"/>
  <c r="AK951" i="1" s="1"/>
  <c r="E951" i="1"/>
  <c r="L954" i="1"/>
  <c r="U954" i="1" s="1"/>
  <c r="AD954" i="1" s="1"/>
  <c r="AO954" i="1" s="1"/>
  <c r="K953" i="1"/>
  <c r="T953" i="1" s="1"/>
  <c r="AC953" i="1" s="1"/>
  <c r="AN953" i="1" s="1"/>
  <c r="L953" i="1"/>
  <c r="U953" i="1" s="1"/>
  <c r="AD953" i="1" s="1"/>
  <c r="AO953" i="1" s="1"/>
  <c r="I953" i="1"/>
  <c r="R953" i="1" s="1"/>
  <c r="AA953" i="1" s="1"/>
  <c r="AL953" i="1" s="1"/>
  <c r="F955" i="1"/>
  <c r="O955" i="1" s="1"/>
  <c r="X955" i="1" s="1"/>
  <c r="AI955" i="1" s="1"/>
  <c r="E954" i="1"/>
  <c r="N954" i="1" s="1"/>
  <c r="F954" i="1"/>
  <c r="O954" i="1" s="1"/>
  <c r="X954" i="1" s="1"/>
  <c r="AI954" i="1" s="1"/>
  <c r="G954" i="1"/>
  <c r="P954" i="1" s="1"/>
  <c r="Y954" i="1" s="1"/>
  <c r="AJ954" i="1" s="1"/>
  <c r="F957" i="1"/>
  <c r="O957" i="1" s="1"/>
  <c r="X957" i="1" s="1"/>
  <c r="AI957" i="1" s="1"/>
  <c r="I954" i="1"/>
  <c r="R954" i="1" s="1"/>
  <c r="AA954" i="1" s="1"/>
  <c r="AL954" i="1" s="1"/>
  <c r="J954" i="1"/>
  <c r="S954" i="1" s="1"/>
  <c r="AB954" i="1" s="1"/>
  <c r="AM954" i="1" s="1"/>
  <c r="K954" i="1"/>
  <c r="T954" i="1" s="1"/>
  <c r="AC954" i="1" s="1"/>
  <c r="AN954" i="1" s="1"/>
  <c r="H952" i="1"/>
  <c r="Q952" i="1" s="1"/>
  <c r="Z952" i="1" s="1"/>
  <c r="AK952" i="1" s="1"/>
  <c r="G953" i="1"/>
  <c r="P953" i="1" s="1"/>
  <c r="Y953" i="1" s="1"/>
  <c r="AJ953" i="1" s="1"/>
  <c r="H953" i="1"/>
  <c r="Q953" i="1" s="1"/>
  <c r="Z953" i="1" s="1"/>
  <c r="AK953" i="1" s="1"/>
  <c r="E953" i="1"/>
  <c r="N953" i="1" s="1"/>
  <c r="W953" i="1" s="1"/>
  <c r="J953" i="1"/>
  <c r="S953" i="1" s="1"/>
  <c r="AB953" i="1" s="1"/>
  <c r="AM953" i="1" s="1"/>
  <c r="K955" i="1"/>
  <c r="T955" i="1" s="1"/>
  <c r="AC955" i="1" s="1"/>
  <c r="AN955" i="1" s="1"/>
  <c r="L955" i="1"/>
  <c r="U955" i="1" s="1"/>
  <c r="AD955" i="1" s="1"/>
  <c r="AO955" i="1" s="1"/>
  <c r="I955" i="1"/>
  <c r="R955" i="1" s="1"/>
  <c r="AA955" i="1" s="1"/>
  <c r="AL955" i="1" s="1"/>
  <c r="J951" i="1"/>
  <c r="S951" i="1" s="1"/>
  <c r="AB951" i="1" s="1"/>
  <c r="AM951" i="1" s="1"/>
  <c r="E956" i="1"/>
  <c r="N956" i="1" s="1"/>
  <c r="F956" i="1"/>
  <c r="O956" i="1" s="1"/>
  <c r="X956" i="1" s="1"/>
  <c r="AI956" i="1" s="1"/>
  <c r="G956" i="1"/>
  <c r="P956" i="1" s="1"/>
  <c r="Y956" i="1" s="1"/>
  <c r="AJ956" i="1" s="1"/>
  <c r="L952" i="1"/>
  <c r="U952" i="1" s="1"/>
  <c r="AD952" i="1" s="1"/>
  <c r="AO952" i="1" s="1"/>
  <c r="I956" i="1"/>
  <c r="R956" i="1" s="1"/>
  <c r="AA956" i="1" s="1"/>
  <c r="AL956" i="1" s="1"/>
  <c r="J956" i="1"/>
  <c r="S956" i="1" s="1"/>
  <c r="AB956" i="1" s="1"/>
  <c r="AM956" i="1" s="1"/>
  <c r="K956" i="1"/>
  <c r="T956" i="1" s="1"/>
  <c r="AC956" i="1" s="1"/>
  <c r="AN956" i="1" s="1"/>
  <c r="E952" i="1"/>
  <c r="N952" i="1" s="1"/>
  <c r="F951" i="1"/>
  <c r="O951" i="1" s="1"/>
  <c r="X951" i="1" s="1"/>
  <c r="AI951" i="1" s="1"/>
  <c r="K952" i="1"/>
  <c r="T952" i="1" s="1"/>
  <c r="H954" i="1"/>
  <c r="Q954" i="1" s="1"/>
  <c r="Z954" i="1" s="1"/>
  <c r="AK954" i="1" s="1"/>
  <c r="H958" i="1"/>
  <c r="Q958" i="1" s="1"/>
  <c r="Z958" i="1" s="1"/>
  <c r="AK958" i="1" s="1"/>
  <c r="G955" i="1"/>
  <c r="P955" i="1" s="1"/>
  <c r="Y955" i="1" s="1"/>
  <c r="AJ955" i="1" s="1"/>
  <c r="H955" i="1"/>
  <c r="Q955" i="1" s="1"/>
  <c r="Z955" i="1" s="1"/>
  <c r="AK955" i="1" s="1"/>
  <c r="E955" i="1"/>
  <c r="N955" i="1" s="1"/>
  <c r="W955" i="1" s="1"/>
  <c r="J955" i="1"/>
  <c r="S955" i="1" s="1"/>
  <c r="AB955" i="1" s="1"/>
  <c r="AM955" i="1" s="1"/>
  <c r="K957" i="1"/>
  <c r="T957" i="1" s="1"/>
  <c r="AC957" i="1" s="1"/>
  <c r="AN957" i="1" s="1"/>
  <c r="L957" i="1"/>
  <c r="U957" i="1" s="1"/>
  <c r="AD957" i="1" s="1"/>
  <c r="AO957" i="1" s="1"/>
  <c r="I957" i="1"/>
  <c r="R957" i="1" s="1"/>
  <c r="AA957" i="1" s="1"/>
  <c r="AL957" i="1" s="1"/>
  <c r="J957" i="1"/>
  <c r="S957" i="1" s="1"/>
  <c r="AB957" i="1" s="1"/>
  <c r="AM957" i="1" s="1"/>
  <c r="E958" i="1"/>
  <c r="N958" i="1" s="1"/>
  <c r="F958" i="1"/>
  <c r="O958" i="1" s="1"/>
  <c r="X958" i="1" s="1"/>
  <c r="AI958" i="1" s="1"/>
  <c r="G958" i="1"/>
  <c r="P958" i="1" s="1"/>
  <c r="Y958" i="1" s="1"/>
  <c r="AJ958" i="1" s="1"/>
  <c r="L958" i="1"/>
  <c r="U958" i="1" s="1"/>
  <c r="AD958" i="1" s="1"/>
  <c r="AO958" i="1" s="1"/>
  <c r="I958" i="1"/>
  <c r="R958" i="1" s="1"/>
  <c r="AA958" i="1" s="1"/>
  <c r="AL958" i="1" s="1"/>
  <c r="J958" i="1"/>
  <c r="S958" i="1" s="1"/>
  <c r="AB958" i="1" s="1"/>
  <c r="AM958" i="1" s="1"/>
  <c r="L951" i="1"/>
  <c r="U951" i="1" s="1"/>
  <c r="AD951" i="1" s="1"/>
  <c r="AO951" i="1" s="1"/>
  <c r="I951" i="1"/>
  <c r="R951" i="1" s="1"/>
  <c r="AA951" i="1" s="1"/>
  <c r="AL951" i="1" s="1"/>
  <c r="L956" i="1"/>
  <c r="U956" i="1" s="1"/>
  <c r="AD956" i="1" s="1"/>
  <c r="AO956" i="1" s="1"/>
  <c r="G952" i="1"/>
  <c r="P952" i="1" s="1"/>
  <c r="Y952" i="1" s="1"/>
  <c r="AJ952" i="1" s="1"/>
  <c r="J952" i="1"/>
  <c r="S952" i="1" s="1"/>
  <c r="AB952" i="1" s="1"/>
  <c r="AM952" i="1" s="1"/>
  <c r="AH955" i="1" l="1"/>
  <c r="AH953" i="1"/>
  <c r="M959" i="1"/>
  <c r="N951" i="1"/>
  <c r="AC952" i="1"/>
  <c r="AN952" i="1" s="1"/>
  <c r="AO959" i="1" s="1"/>
  <c r="AK959" i="1"/>
  <c r="W958" i="1"/>
  <c r="AE958" i="1" s="1"/>
  <c r="W956" i="1"/>
  <c r="AE956" i="1" s="1"/>
  <c r="W954" i="1"/>
  <c r="AE954" i="1" s="1"/>
  <c r="AJ959" i="1"/>
  <c r="AL959" i="1"/>
  <c r="W952" i="1"/>
  <c r="AH952" i="1" s="1"/>
  <c r="AH957" i="1"/>
  <c r="AE957" i="1" l="1"/>
  <c r="AH954" i="1"/>
  <c r="AH958" i="1"/>
  <c r="W951" i="1"/>
  <c r="V959" i="1"/>
  <c r="AE955" i="1"/>
  <c r="AM959" i="1"/>
  <c r="AN959" i="1"/>
  <c r="AH956" i="1"/>
  <c r="AE953" i="1"/>
  <c r="AE952" i="1" l="1"/>
  <c r="AE951" i="1"/>
  <c r="AD959" i="1"/>
  <c r="AH951" i="1"/>
  <c r="AI959" i="1" l="1"/>
  <c r="AP958" i="1"/>
  <c r="AH959" i="1"/>
  <c r="AE959" i="1"/>
  <c r="D964" i="1" s="1"/>
  <c r="D965" i="1" l="1"/>
  <c r="CV109" i="1" s="1"/>
  <c r="CU109" i="1"/>
  <c r="AR964" i="1"/>
  <c r="AR965" i="1" s="1"/>
  <c r="D969" i="1"/>
  <c r="CZ109" i="1" s="1"/>
  <c r="D967" i="1"/>
  <c r="CX109" i="1" s="1"/>
  <c r="D971" i="1"/>
  <c r="DB109" i="1" s="1"/>
  <c r="D970" i="1"/>
  <c r="DA109" i="1" s="1"/>
  <c r="D966" i="1"/>
  <c r="CW109" i="1" s="1"/>
  <c r="D968" i="1"/>
  <c r="CY109" i="1" s="1"/>
  <c r="AP959" i="1"/>
  <c r="F963" i="1" s="1"/>
  <c r="DD109" i="1" s="1"/>
  <c r="E963" i="1" l="1"/>
  <c r="DC109" i="1" s="1"/>
  <c r="D972" i="1"/>
  <c r="L963" i="1"/>
  <c r="DJ109" i="1" s="1"/>
  <c r="G963" i="1"/>
  <c r="DE109" i="1" s="1"/>
  <c r="I963" i="1"/>
  <c r="DG109" i="1" s="1"/>
  <c r="H963" i="1"/>
  <c r="DF109" i="1" s="1"/>
  <c r="J963" i="1"/>
  <c r="DH109" i="1" s="1"/>
  <c r="K963" i="1"/>
  <c r="DI109" i="1" s="1"/>
  <c r="AR966" i="1"/>
  <c r="AR967" i="1" s="1"/>
  <c r="AS964" i="1" l="1"/>
  <c r="AS965" i="1" s="1"/>
  <c r="AS966" i="1" s="1"/>
  <c r="AS967" i="1" s="1"/>
  <c r="AR968" i="1"/>
  <c r="AR969" i="1" s="1"/>
  <c r="AR970" i="1" s="1"/>
  <c r="AR971" i="1" s="1"/>
  <c r="M963" i="1"/>
  <c r="AS968" i="1" l="1"/>
  <c r="AS969" i="1" s="1"/>
  <c r="AS970" i="1" s="1"/>
  <c r="AS971" i="1" s="1"/>
  <c r="AV968" i="1"/>
  <c r="CP965" i="1"/>
  <c r="BO966" i="1"/>
  <c r="CP967" i="1"/>
  <c r="CN967" i="1"/>
  <c r="BR968" i="1"/>
  <c r="AW968" i="1"/>
  <c r="BQ968" i="1"/>
  <c r="CM968" i="1"/>
  <c r="AW967" i="1"/>
  <c r="CK968" i="1"/>
  <c r="CJ965" i="1"/>
  <c r="AV965" i="1"/>
  <c r="AU967" i="1"/>
  <c r="BE967" i="1"/>
  <c r="BD966" i="1"/>
  <c r="BN967" i="1"/>
  <c r="CL966" i="1"/>
  <c r="BY968" i="1"/>
  <c r="CH965" i="1"/>
  <c r="CH968" i="1"/>
  <c r="BN968" i="1"/>
  <c r="BA966" i="1"/>
  <c r="BO967" i="1"/>
  <c r="BW965" i="1"/>
  <c r="BL966" i="1"/>
  <c r="CE965" i="1"/>
  <c r="BC967" i="1"/>
  <c r="BW968" i="1"/>
  <c r="BM966" i="1"/>
  <c r="AZ966" i="1"/>
  <c r="CR968" i="1"/>
  <c r="BR966" i="1"/>
  <c r="BI965" i="1"/>
  <c r="BT968" i="1"/>
  <c r="BB966" i="1"/>
  <c r="CQ968" i="1"/>
  <c r="CJ968" i="1"/>
  <c r="AU965" i="1"/>
  <c r="CA968" i="1"/>
  <c r="CC966" i="1"/>
  <c r="BT966" i="1"/>
  <c r="CB966" i="1" l="1"/>
  <c r="CB965" i="1"/>
  <c r="BB967" i="1"/>
  <c r="CI965" i="1"/>
  <c r="CD966" i="1"/>
  <c r="BV966" i="1"/>
  <c r="BE965" i="1"/>
  <c r="BQ965" i="1"/>
  <c r="CO968" i="1"/>
  <c r="CF968" i="1"/>
  <c r="BA968" i="1"/>
  <c r="BZ968" i="1"/>
  <c r="CH967" i="1"/>
  <c r="BX965" i="1"/>
  <c r="CC967" i="1"/>
  <c r="BY965" i="1"/>
  <c r="CM967" i="1"/>
  <c r="BO968" i="1"/>
  <c r="CG968" i="1"/>
  <c r="BL968" i="1"/>
  <c r="BZ967" i="1"/>
  <c r="BF968" i="1"/>
  <c r="CQ967" i="1"/>
  <c r="CM966" i="1"/>
  <c r="CI967" i="1"/>
  <c r="CK967" i="1"/>
  <c r="CA967" i="1"/>
  <c r="BK967" i="1"/>
  <c r="BZ966" i="1"/>
  <c r="AW965" i="1"/>
  <c r="BU965" i="1"/>
  <c r="BV965" i="1"/>
  <c r="CD968" i="1"/>
  <c r="CL968" i="1"/>
  <c r="BM967" i="1"/>
  <c r="AY965" i="1"/>
  <c r="BN965" i="1"/>
  <c r="BP965" i="1"/>
  <c r="CK966" i="1"/>
  <c r="BG967" i="1"/>
  <c r="BO965" i="1"/>
  <c r="BG966" i="1"/>
  <c r="BJ965" i="1"/>
  <c r="BL967" i="1"/>
  <c r="AV967" i="1"/>
  <c r="BS968" i="1"/>
  <c r="AW966" i="1"/>
  <c r="CI968" i="1"/>
  <c r="AU968" i="1"/>
  <c r="CG967" i="1"/>
  <c r="BI966" i="1"/>
  <c r="BS967" i="1"/>
  <c r="BA965" i="1"/>
  <c r="CG966" i="1"/>
  <c r="BR967" i="1"/>
  <c r="CR967" i="1"/>
  <c r="AY967" i="1"/>
  <c r="BT967" i="1"/>
  <c r="BF966" i="1"/>
  <c r="AX966" i="1"/>
  <c r="BE966" i="1"/>
  <c r="BE968" i="1"/>
  <c r="CE967" i="1"/>
  <c r="BM968" i="1"/>
  <c r="BH966" i="1"/>
  <c r="CR966" i="1"/>
  <c r="CP966" i="1"/>
  <c r="BB965" i="1"/>
  <c r="BK966" i="1"/>
  <c r="BC966" i="1"/>
  <c r="CD967" i="1"/>
  <c r="BC965" i="1"/>
  <c r="BN966" i="1"/>
  <c r="CN966" i="1"/>
  <c r="BW967" i="1"/>
  <c r="BL965" i="1"/>
  <c r="CE966" i="1"/>
  <c r="AX965" i="1"/>
  <c r="CI966" i="1"/>
  <c r="BD965" i="1"/>
  <c r="BR965" i="1"/>
  <c r="CF967" i="1"/>
  <c r="BB968" i="1"/>
  <c r="AX967" i="1"/>
  <c r="CQ965" i="1"/>
  <c r="CB967" i="1"/>
  <c r="AY966" i="1"/>
  <c r="AU966" i="1"/>
  <c r="CQ966" i="1"/>
  <c r="AY968" i="1"/>
  <c r="BG965" i="1"/>
  <c r="BG968" i="1"/>
  <c r="BU966" i="1"/>
  <c r="AZ967" i="1"/>
  <c r="AZ965" i="1"/>
  <c r="BH968" i="1"/>
  <c r="CC968" i="1"/>
  <c r="BS966" i="1"/>
  <c r="BJ967" i="1"/>
  <c r="CN968" i="1"/>
  <c r="BI967" i="1"/>
  <c r="BY967" i="1"/>
  <c r="BI968" i="1"/>
  <c r="BD968" i="1"/>
  <c r="CM965" i="1"/>
  <c r="BQ966" i="1"/>
  <c r="BV967" i="1"/>
  <c r="CO965" i="1"/>
  <c r="BX967" i="1"/>
  <c r="BV968" i="1"/>
  <c r="BZ965" i="1"/>
  <c r="CD965" i="1"/>
  <c r="CH966" i="1"/>
  <c r="BA967" i="1"/>
  <c r="BS965" i="1"/>
  <c r="BP968" i="1"/>
  <c r="CJ966" i="1"/>
  <c r="CF966" i="1"/>
  <c r="CO967" i="1"/>
  <c r="BM965" i="1"/>
  <c r="BX966" i="1"/>
  <c r="AX968" i="1"/>
  <c r="CL967" i="1"/>
  <c r="CG965" i="1"/>
  <c r="CB968" i="1"/>
  <c r="BD967" i="1"/>
  <c r="AZ968" i="1"/>
  <c r="CP968" i="1"/>
  <c r="AV966" i="1"/>
  <c r="CN965" i="1"/>
  <c r="BT965" i="1"/>
  <c r="CA966" i="1"/>
  <c r="BQ967" i="1"/>
  <c r="CR965" i="1"/>
  <c r="CA965" i="1"/>
  <c r="BK965" i="1"/>
  <c r="CE968" i="1"/>
  <c r="CF965" i="1"/>
  <c r="BJ968" i="1"/>
  <c r="CC965" i="1"/>
  <c r="BW966" i="1"/>
  <c r="BP966" i="1"/>
  <c r="BF967" i="1"/>
  <c r="BU967" i="1"/>
  <c r="CO966" i="1"/>
  <c r="BX968" i="1"/>
  <c r="BK968" i="1"/>
  <c r="BH965" i="1"/>
  <c r="CK965" i="1"/>
  <c r="BP967" i="1"/>
  <c r="BC968" i="1"/>
  <c r="CJ967" i="1"/>
  <c r="BH967" i="1"/>
  <c r="BF965" i="1"/>
  <c r="BY966" i="1"/>
  <c r="BU968" i="1"/>
  <c r="BJ966" i="1"/>
  <c r="CL965" i="1"/>
  <c r="G970" i="1" l="1"/>
  <c r="P970" i="1" s="1"/>
  <c r="Y970" i="1" s="1"/>
  <c r="AJ970" i="1" s="1"/>
  <c r="J965" i="1"/>
  <c r="S965" i="1" s="1"/>
  <c r="AB965" i="1" s="1"/>
  <c r="AM965" i="1" s="1"/>
  <c r="E966" i="1"/>
  <c r="N966" i="1" s="1"/>
  <c r="I971" i="1"/>
  <c r="R971" i="1" s="1"/>
  <c r="AA971" i="1" s="1"/>
  <c r="AL971" i="1" s="1"/>
  <c r="G967" i="1"/>
  <c r="P967" i="1" s="1"/>
  <c r="Y967" i="1" s="1"/>
  <c r="AJ967" i="1" s="1"/>
  <c r="E967" i="1"/>
  <c r="N967" i="1" s="1"/>
  <c r="W967" i="1" s="1"/>
  <c r="AH967" i="1" s="1"/>
  <c r="E971" i="1"/>
  <c r="N971" i="1" s="1"/>
  <c r="W971" i="1" s="1"/>
  <c r="L968" i="1"/>
  <c r="U968" i="1" s="1"/>
  <c r="AD968" i="1" s="1"/>
  <c r="AO968" i="1" s="1"/>
  <c r="I969" i="1"/>
  <c r="R969" i="1" s="1"/>
  <c r="AA969" i="1" s="1"/>
  <c r="AL969" i="1" s="1"/>
  <c r="K970" i="1"/>
  <c r="T970" i="1" s="1"/>
  <c r="AC970" i="1" s="1"/>
  <c r="AN970" i="1" s="1"/>
  <c r="H968" i="1"/>
  <c r="Q968" i="1" s="1"/>
  <c r="Z968" i="1" s="1"/>
  <c r="AK968" i="1" s="1"/>
  <c r="L965" i="1"/>
  <c r="U965" i="1" s="1"/>
  <c r="AD965" i="1" s="1"/>
  <c r="AO965" i="1" s="1"/>
  <c r="L971" i="1"/>
  <c r="U971" i="1" s="1"/>
  <c r="AD971" i="1" s="1"/>
  <c r="AO971" i="1" s="1"/>
  <c r="H971" i="1"/>
  <c r="Q971" i="1" s="1"/>
  <c r="Z971" i="1" s="1"/>
  <c r="AK971" i="1" s="1"/>
  <c r="J970" i="1"/>
  <c r="S970" i="1" s="1"/>
  <c r="AB970" i="1" s="1"/>
  <c r="AM970" i="1" s="1"/>
  <c r="F970" i="1"/>
  <c r="O970" i="1" s="1"/>
  <c r="X970" i="1" s="1"/>
  <c r="AI970" i="1" s="1"/>
  <c r="F969" i="1"/>
  <c r="O969" i="1" s="1"/>
  <c r="X969" i="1" s="1"/>
  <c r="AI969" i="1" s="1"/>
  <c r="K968" i="1"/>
  <c r="T968" i="1" s="1"/>
  <c r="AC968" i="1" s="1"/>
  <c r="AN968" i="1" s="1"/>
  <c r="G968" i="1"/>
  <c r="P968" i="1" s="1"/>
  <c r="Y968" i="1" s="1"/>
  <c r="AJ968" i="1" s="1"/>
  <c r="E969" i="1"/>
  <c r="N969" i="1" s="1"/>
  <c r="K971" i="1"/>
  <c r="T971" i="1" s="1"/>
  <c r="AC971" i="1" s="1"/>
  <c r="AN971" i="1" s="1"/>
  <c r="J971" i="1"/>
  <c r="S971" i="1" s="1"/>
  <c r="AB971" i="1" s="1"/>
  <c r="AM971" i="1" s="1"/>
  <c r="G971" i="1"/>
  <c r="P971" i="1" s="1"/>
  <c r="Y971" i="1" s="1"/>
  <c r="AJ971" i="1" s="1"/>
  <c r="E968" i="1"/>
  <c r="N968" i="1" s="1"/>
  <c r="W968" i="1" s="1"/>
  <c r="K967" i="1"/>
  <c r="T967" i="1" s="1"/>
  <c r="AC967" i="1" s="1"/>
  <c r="AN967" i="1" s="1"/>
  <c r="G965" i="1"/>
  <c r="P965" i="1" s="1"/>
  <c r="Y965" i="1" s="1"/>
  <c r="AJ965" i="1" s="1"/>
  <c r="H969" i="1"/>
  <c r="Q969" i="1" s="1"/>
  <c r="Z969" i="1" s="1"/>
  <c r="AK969" i="1" s="1"/>
  <c r="J968" i="1"/>
  <c r="S968" i="1" s="1"/>
  <c r="AB968" i="1" s="1"/>
  <c r="AM968" i="1" s="1"/>
  <c r="F968" i="1"/>
  <c r="O968" i="1" s="1"/>
  <c r="X968" i="1" s="1"/>
  <c r="AI968" i="1" s="1"/>
  <c r="I967" i="1"/>
  <c r="R967" i="1" s="1"/>
  <c r="AA967" i="1" s="1"/>
  <c r="AL967" i="1" s="1"/>
  <c r="I964" i="1"/>
  <c r="R964" i="1" s="1"/>
  <c r="AA964" i="1" s="1"/>
  <c r="AL964" i="1" s="1"/>
  <c r="G966" i="1"/>
  <c r="P966" i="1" s="1"/>
  <c r="Y966" i="1" s="1"/>
  <c r="AJ966" i="1" s="1"/>
  <c r="E965" i="1"/>
  <c r="N965" i="1" s="1"/>
  <c r="J969" i="1"/>
  <c r="S969" i="1" s="1"/>
  <c r="AB969" i="1" s="1"/>
  <c r="AM969" i="1" s="1"/>
  <c r="I966" i="1"/>
  <c r="R966" i="1" s="1"/>
  <c r="AA966" i="1" s="1"/>
  <c r="AL966" i="1" s="1"/>
  <c r="F971" i="1"/>
  <c r="O971" i="1" s="1"/>
  <c r="X971" i="1" s="1"/>
  <c r="AI971" i="1" s="1"/>
  <c r="L970" i="1"/>
  <c r="U970" i="1" s="1"/>
  <c r="AD970" i="1" s="1"/>
  <c r="AO970" i="1" s="1"/>
  <c r="H970" i="1"/>
  <c r="Q970" i="1" s="1"/>
  <c r="Z970" i="1" s="1"/>
  <c r="AK970" i="1" s="1"/>
  <c r="G969" i="1"/>
  <c r="P969" i="1" s="1"/>
  <c r="Y969" i="1" s="1"/>
  <c r="AJ969" i="1" s="1"/>
  <c r="K965" i="1"/>
  <c r="T965" i="1" s="1"/>
  <c r="AC965" i="1" s="1"/>
  <c r="AN965" i="1" s="1"/>
  <c r="E964" i="1"/>
  <c r="E970" i="1"/>
  <c r="N970" i="1" s="1"/>
  <c r="L967" i="1"/>
  <c r="U967" i="1" s="1"/>
  <c r="AD967" i="1" s="1"/>
  <c r="AO967" i="1" s="1"/>
  <c r="H967" i="1"/>
  <c r="Q967" i="1" s="1"/>
  <c r="Z967" i="1" s="1"/>
  <c r="AK967" i="1" s="1"/>
  <c r="H966" i="1"/>
  <c r="Q966" i="1" s="1"/>
  <c r="Z966" i="1" s="1"/>
  <c r="AK966" i="1" s="1"/>
  <c r="K969" i="1"/>
  <c r="T969" i="1" s="1"/>
  <c r="AC969" i="1" s="1"/>
  <c r="AN969" i="1" s="1"/>
  <c r="J967" i="1"/>
  <c r="S967" i="1" s="1"/>
  <c r="AB967" i="1" s="1"/>
  <c r="AM967" i="1" s="1"/>
  <c r="F967" i="1"/>
  <c r="O967" i="1" s="1"/>
  <c r="X967" i="1" s="1"/>
  <c r="AI967" i="1" s="1"/>
  <c r="K966" i="1"/>
  <c r="T966" i="1" s="1"/>
  <c r="AC966" i="1" s="1"/>
  <c r="AN966" i="1" s="1"/>
  <c r="I968" i="1"/>
  <c r="R968" i="1" s="1"/>
  <c r="AA968" i="1" s="1"/>
  <c r="AL968" i="1" s="1"/>
  <c r="J966" i="1"/>
  <c r="S966" i="1" s="1"/>
  <c r="AB966" i="1" s="1"/>
  <c r="AM966" i="1" s="1"/>
  <c r="F966" i="1"/>
  <c r="O966" i="1" s="1"/>
  <c r="X966" i="1" s="1"/>
  <c r="AI966" i="1" s="1"/>
  <c r="L966" i="1"/>
  <c r="U966" i="1" s="1"/>
  <c r="AD966" i="1" s="1"/>
  <c r="AO966" i="1" s="1"/>
  <c r="I965" i="1"/>
  <c r="R965" i="1" s="1"/>
  <c r="AA965" i="1" s="1"/>
  <c r="AL965" i="1" s="1"/>
  <c r="H965" i="1"/>
  <c r="Q965" i="1" s="1"/>
  <c r="Z965" i="1" s="1"/>
  <c r="AK965" i="1" s="1"/>
  <c r="I970" i="1"/>
  <c r="R970" i="1" s="1"/>
  <c r="AA970" i="1" s="1"/>
  <c r="AL970" i="1" s="1"/>
  <c r="L969" i="1"/>
  <c r="U969" i="1" s="1"/>
  <c r="AD969" i="1" s="1"/>
  <c r="AO969" i="1" s="1"/>
  <c r="G964" i="1"/>
  <c r="P964" i="1" s="1"/>
  <c r="Y964" i="1" s="1"/>
  <c r="AJ964" i="1" s="1"/>
  <c r="F965" i="1"/>
  <c r="O965" i="1" s="1"/>
  <c r="X965" i="1" s="1"/>
  <c r="AI965" i="1" s="1"/>
  <c r="K964" i="1"/>
  <c r="T964" i="1" s="1"/>
  <c r="AC964" i="1" s="1"/>
  <c r="AN964" i="1" s="1"/>
  <c r="F964" i="1"/>
  <c r="O964" i="1" s="1"/>
  <c r="X964" i="1" s="1"/>
  <c r="AI964" i="1" s="1"/>
  <c r="L964" i="1"/>
  <c r="U964" i="1" s="1"/>
  <c r="AD964" i="1" s="1"/>
  <c r="AO964" i="1" s="1"/>
  <c r="H964" i="1"/>
  <c r="Q964" i="1" s="1"/>
  <c r="Z964" i="1" s="1"/>
  <c r="AK964" i="1" s="1"/>
  <c r="J964" i="1"/>
  <c r="S964" i="1" s="1"/>
  <c r="AB964" i="1" s="1"/>
  <c r="AM964" i="1" s="1"/>
  <c r="W965" i="1"/>
  <c r="AH965" i="1" s="1"/>
  <c r="AH968" i="1"/>
  <c r="W969" i="1"/>
  <c r="AH969" i="1" s="1"/>
  <c r="N964" i="1"/>
  <c r="AH971" i="1"/>
  <c r="W970" i="1"/>
  <c r="W966" i="1"/>
  <c r="AM972" i="1" l="1"/>
  <c r="AK972" i="1"/>
  <c r="AE970" i="1"/>
  <c r="AO972" i="1"/>
  <c r="AJ972" i="1"/>
  <c r="AE966" i="1"/>
  <c r="M972" i="1"/>
  <c r="AN972" i="1"/>
  <c r="AL972" i="1"/>
  <c r="AE971" i="1"/>
  <c r="AH966" i="1"/>
  <c r="AE967" i="1"/>
  <c r="AE968" i="1"/>
  <c r="AH970" i="1"/>
  <c r="W964" i="1"/>
  <c r="AH964" i="1" s="1"/>
  <c r="V972" i="1"/>
  <c r="AE969" i="1"/>
  <c r="AE965" i="1" l="1"/>
  <c r="AE964" i="1"/>
  <c r="AD972" i="1"/>
  <c r="AP971" i="1"/>
  <c r="AH972" i="1"/>
  <c r="AI972" i="1"/>
  <c r="AP972" i="1" l="1"/>
  <c r="E976" i="1" s="1"/>
  <c r="AE972" i="1"/>
  <c r="D978" i="1" s="1"/>
  <c r="CV110" i="1" s="1"/>
  <c r="AS977" i="1" l="1"/>
  <c r="DC110" i="1"/>
  <c r="D977" i="1"/>
  <c r="D983" i="1"/>
  <c r="DA110" i="1" s="1"/>
  <c r="D984" i="1"/>
  <c r="DB110" i="1" s="1"/>
  <c r="D979" i="1"/>
  <c r="CW110" i="1" s="1"/>
  <c r="D980" i="1"/>
  <c r="CX110" i="1" s="1"/>
  <c r="D982" i="1"/>
  <c r="CZ110" i="1" s="1"/>
  <c r="D981" i="1"/>
  <c r="CY110" i="1" s="1"/>
  <c r="F976" i="1"/>
  <c r="DD110" i="1" s="1"/>
  <c r="K976" i="1"/>
  <c r="DI110" i="1" s="1"/>
  <c r="H976" i="1"/>
  <c r="DF110" i="1" s="1"/>
  <c r="I976" i="1"/>
  <c r="DG110" i="1" s="1"/>
  <c r="L976" i="1"/>
  <c r="DJ110" i="1" s="1"/>
  <c r="G976" i="1"/>
  <c r="DE110" i="1" s="1"/>
  <c r="J976" i="1"/>
  <c r="DH110" i="1" s="1"/>
  <c r="CU110" i="1" l="1"/>
  <c r="AR977" i="1"/>
  <c r="AR978" i="1" s="1"/>
  <c r="AR979" i="1" s="1"/>
  <c r="AR980" i="1" s="1"/>
  <c r="D985" i="1"/>
  <c r="M976" i="1"/>
  <c r="AS978" i="1"/>
  <c r="AS979" i="1" s="1"/>
  <c r="AS980" i="1" s="1"/>
  <c r="AS981" i="1" s="1"/>
  <c r="AS982" i="1" s="1"/>
  <c r="AS983" i="1" s="1"/>
  <c r="AS984" i="1" s="1"/>
  <c r="AR981" i="1" l="1"/>
  <c r="AR982" i="1" s="1"/>
  <c r="AR983" i="1" s="1"/>
  <c r="AR984" i="1" s="1"/>
  <c r="CP978" i="1"/>
  <c r="AU980" i="1"/>
  <c r="CB978" i="1"/>
  <c r="BU978" i="1"/>
  <c r="CB980" i="1"/>
  <c r="BO979" i="1"/>
  <c r="BU979" i="1"/>
  <c r="CC978" i="1"/>
  <c r="CD980" i="1"/>
  <c r="BI979" i="1"/>
  <c r="BZ981" i="1"/>
  <c r="CM980" i="1"/>
  <c r="AW978" i="1"/>
  <c r="BH981" i="1"/>
  <c r="AW981" i="1"/>
  <c r="CQ981" i="1"/>
  <c r="CM978" i="1"/>
  <c r="CR979" i="1"/>
  <c r="CD981" i="1"/>
  <c r="BO980" i="1"/>
  <c r="BS981" i="1"/>
  <c r="BT978" i="1"/>
  <c r="BT981" i="1"/>
  <c r="CC979" i="1"/>
  <c r="BR978" i="1"/>
  <c r="BB978" i="1"/>
  <c r="AU981" i="1"/>
  <c r="BJ981" i="1"/>
  <c r="BR980" i="1"/>
  <c r="BU980" i="1"/>
  <c r="CA980" i="1"/>
  <c r="BW979" i="1"/>
  <c r="CA978" i="1"/>
  <c r="BV979" i="1"/>
  <c r="BV981" i="1"/>
  <c r="CI978" i="1"/>
  <c r="CO980" i="1"/>
  <c r="CQ978" i="1"/>
  <c r="BN981" i="1"/>
  <c r="CG981" i="1"/>
  <c r="BW980" i="1"/>
  <c r="BJ980" i="1"/>
  <c r="BM978" i="1"/>
  <c r="BO981" i="1"/>
  <c r="BY979" i="1"/>
  <c r="CL978" i="1"/>
  <c r="CL979" i="1"/>
  <c r="CL981" i="1"/>
  <c r="CG979" i="1"/>
  <c r="BO978" i="1"/>
  <c r="AZ979" i="1"/>
  <c r="AV980" i="1"/>
  <c r="CI980" i="1"/>
  <c r="BV980" i="1"/>
  <c r="CA981" i="1"/>
  <c r="CM979" i="1"/>
  <c r="BE980" i="1"/>
  <c r="BA979" i="1"/>
  <c r="CN978" i="1"/>
  <c r="CN979" i="1"/>
  <c r="BX981" i="1"/>
  <c r="AW980" i="1"/>
  <c r="AW979" i="1"/>
  <c r="CN980" i="1"/>
  <c r="BY981" i="1"/>
  <c r="AY980" i="1"/>
  <c r="BG981" i="1"/>
  <c r="AY979" i="1"/>
  <c r="CG978" i="1"/>
  <c r="CH979" i="1"/>
  <c r="CH981" i="1"/>
  <c r="BS978" i="1"/>
  <c r="BL978" i="1"/>
  <c r="AV979" i="1"/>
  <c r="BN979" i="1"/>
  <c r="CF979" i="1"/>
  <c r="BQ979" i="1"/>
  <c r="BI981" i="1"/>
  <c r="CO978" i="1"/>
  <c r="BK978" i="1"/>
  <c r="BZ979" i="1"/>
  <c r="CD978" i="1"/>
  <c r="CE980" i="1"/>
  <c r="BY980" i="1"/>
  <c r="CN981" i="1"/>
  <c r="CI981" i="1" l="1"/>
  <c r="BP980" i="1"/>
  <c r="AY978" i="1"/>
  <c r="CR980" i="1"/>
  <c r="BW978" i="1"/>
  <c r="BJ978" i="1"/>
  <c r="BQ978" i="1"/>
  <c r="BD981" i="1"/>
  <c r="CE979" i="1"/>
  <c r="BV978" i="1"/>
  <c r="BN980" i="1"/>
  <c r="BF978" i="1"/>
  <c r="CO979" i="1"/>
  <c r="BM980" i="1"/>
  <c r="CK980" i="1"/>
  <c r="CQ979" i="1"/>
  <c r="CO981" i="1"/>
  <c r="BJ979" i="1"/>
  <c r="BC979" i="1"/>
  <c r="BX978" i="1"/>
  <c r="CK979" i="1"/>
  <c r="CG980" i="1"/>
  <c r="BP979" i="1"/>
  <c r="BC980" i="1"/>
  <c r="BP981" i="1"/>
  <c r="CD979" i="1"/>
  <c r="CI979" i="1"/>
  <c r="BQ980" i="1"/>
  <c r="BD978" i="1"/>
  <c r="BN978" i="1"/>
  <c r="BG980" i="1"/>
  <c r="CF980" i="1"/>
  <c r="CE981" i="1"/>
  <c r="CK981" i="1"/>
  <c r="AX979" i="1"/>
  <c r="CH980" i="1"/>
  <c r="AZ978" i="1"/>
  <c r="BT979" i="1"/>
  <c r="BB980" i="1"/>
  <c r="BL981" i="1"/>
  <c r="CF981" i="1"/>
  <c r="AU978" i="1"/>
  <c r="BI978" i="1"/>
  <c r="BH979" i="1"/>
  <c r="BD980" i="1"/>
  <c r="BR979" i="1"/>
  <c r="CB979" i="1"/>
  <c r="CP980" i="1"/>
  <c r="BI980" i="1"/>
  <c r="BE981" i="1"/>
  <c r="BX980" i="1"/>
  <c r="BS980" i="1"/>
  <c r="BB979" i="1"/>
  <c r="BC978" i="1"/>
  <c r="BZ978" i="1"/>
  <c r="BE978" i="1"/>
  <c r="BL980" i="1"/>
  <c r="BX979" i="1"/>
  <c r="BA980" i="1"/>
  <c r="AZ980" i="1"/>
  <c r="CP979" i="1"/>
  <c r="BG979" i="1"/>
  <c r="CQ980" i="1"/>
  <c r="BH980" i="1"/>
  <c r="BR981" i="1"/>
  <c r="BW981" i="1"/>
  <c r="AV981" i="1"/>
  <c r="CC980" i="1"/>
  <c r="BS979" i="1"/>
  <c r="AX981" i="1"/>
  <c r="BM979" i="1"/>
  <c r="CK978" i="1"/>
  <c r="BT980" i="1"/>
  <c r="CB981" i="1"/>
  <c r="CE978" i="1"/>
  <c r="AY981" i="1"/>
  <c r="CC981" i="1"/>
  <c r="BE979" i="1"/>
  <c r="BK979" i="1"/>
  <c r="BQ981" i="1"/>
  <c r="CJ979" i="1"/>
  <c r="CA979" i="1"/>
  <c r="CL980" i="1"/>
  <c r="CP981" i="1"/>
  <c r="BG978" i="1"/>
  <c r="BZ980" i="1"/>
  <c r="CR981" i="1"/>
  <c r="BH978" i="1"/>
  <c r="BY978" i="1"/>
  <c r="BF981" i="1"/>
  <c r="AV978" i="1"/>
  <c r="AU979" i="1"/>
  <c r="BM981" i="1"/>
  <c r="CR978" i="1"/>
  <c r="BA978" i="1"/>
  <c r="BA981" i="1"/>
  <c r="BL979" i="1"/>
  <c r="AZ981" i="1"/>
  <c r="BF979" i="1"/>
  <c r="BK981" i="1"/>
  <c r="BD979" i="1"/>
  <c r="BF980" i="1"/>
  <c r="CF978" i="1"/>
  <c r="BB981" i="1"/>
  <c r="CM981" i="1"/>
  <c r="BP978" i="1"/>
  <c r="AX980" i="1"/>
  <c r="AX978" i="1"/>
  <c r="CJ978" i="1"/>
  <c r="BK980" i="1"/>
  <c r="BU981" i="1"/>
  <c r="CH978" i="1"/>
  <c r="CJ981" i="1"/>
  <c r="BC981" i="1"/>
  <c r="CJ980" i="1"/>
  <c r="L982" i="1" l="1"/>
  <c r="U982" i="1" s="1"/>
  <c r="AD982" i="1" s="1"/>
  <c r="AO982" i="1" s="1"/>
  <c r="K984" i="1"/>
  <c r="T984" i="1" s="1"/>
  <c r="AC984" i="1" s="1"/>
  <c r="AN984" i="1" s="1"/>
  <c r="I980" i="1"/>
  <c r="R980" i="1" s="1"/>
  <c r="AA980" i="1" s="1"/>
  <c r="AL980" i="1" s="1"/>
  <c r="E983" i="1"/>
  <c r="N983" i="1" s="1"/>
  <c r="W983" i="1" s="1"/>
  <c r="AH983" i="1" s="1"/>
  <c r="H979" i="1"/>
  <c r="Q979" i="1" s="1"/>
  <c r="Z979" i="1" s="1"/>
  <c r="AK979" i="1" s="1"/>
  <c r="L978" i="1"/>
  <c r="U978" i="1" s="1"/>
  <c r="AD978" i="1" s="1"/>
  <c r="AO978" i="1" s="1"/>
  <c r="K980" i="1"/>
  <c r="T980" i="1" s="1"/>
  <c r="AC980" i="1" s="1"/>
  <c r="AN980" i="1" s="1"/>
  <c r="I978" i="1"/>
  <c r="R978" i="1" s="1"/>
  <c r="AA978" i="1" s="1"/>
  <c r="AL978" i="1" s="1"/>
  <c r="L981" i="1"/>
  <c r="U981" i="1" s="1"/>
  <c r="AD981" i="1" s="1"/>
  <c r="AO981" i="1" s="1"/>
  <c r="E979" i="1"/>
  <c r="N979" i="1" s="1"/>
  <c r="F979" i="1"/>
  <c r="O979" i="1" s="1"/>
  <c r="X979" i="1" s="1"/>
  <c r="AI979" i="1" s="1"/>
  <c r="G979" i="1"/>
  <c r="P979" i="1" s="1"/>
  <c r="Y979" i="1" s="1"/>
  <c r="AJ979" i="1" s="1"/>
  <c r="F980" i="1"/>
  <c r="O980" i="1" s="1"/>
  <c r="X980" i="1" s="1"/>
  <c r="AI980" i="1" s="1"/>
  <c r="J983" i="1"/>
  <c r="S983" i="1" s="1"/>
  <c r="AB983" i="1" s="1"/>
  <c r="AM983" i="1" s="1"/>
  <c r="I979" i="1"/>
  <c r="R979" i="1" s="1"/>
  <c r="AA979" i="1" s="1"/>
  <c r="AL979" i="1" s="1"/>
  <c r="K977" i="1"/>
  <c r="T977" i="1" s="1"/>
  <c r="AC977" i="1" s="1"/>
  <c r="AN977" i="1" s="1"/>
  <c r="H983" i="1"/>
  <c r="Q983" i="1" s="1"/>
  <c r="Z983" i="1" s="1"/>
  <c r="AK983" i="1" s="1"/>
  <c r="G980" i="1"/>
  <c r="P980" i="1" s="1"/>
  <c r="Y980" i="1" s="1"/>
  <c r="AJ980" i="1" s="1"/>
  <c r="H980" i="1"/>
  <c r="Q980" i="1" s="1"/>
  <c r="Z980" i="1" s="1"/>
  <c r="AK980" i="1" s="1"/>
  <c r="E980" i="1"/>
  <c r="N980" i="1" s="1"/>
  <c r="W980" i="1" s="1"/>
  <c r="F984" i="1"/>
  <c r="O984" i="1" s="1"/>
  <c r="X984" i="1" s="1"/>
  <c r="AI984" i="1" s="1"/>
  <c r="I984" i="1"/>
  <c r="R984" i="1" s="1"/>
  <c r="AA984" i="1" s="1"/>
  <c r="AL984" i="1" s="1"/>
  <c r="E981" i="1"/>
  <c r="N981" i="1" s="1"/>
  <c r="F981" i="1"/>
  <c r="O981" i="1" s="1"/>
  <c r="X981" i="1" s="1"/>
  <c r="AI981" i="1" s="1"/>
  <c r="G981" i="1"/>
  <c r="P981" i="1" s="1"/>
  <c r="Y981" i="1" s="1"/>
  <c r="AJ981" i="1" s="1"/>
  <c r="I977" i="1"/>
  <c r="R977" i="1" s="1"/>
  <c r="AA977" i="1" s="1"/>
  <c r="AL977" i="1" s="1"/>
  <c r="K983" i="1"/>
  <c r="T983" i="1" s="1"/>
  <c r="AC983" i="1" s="1"/>
  <c r="AN983" i="1" s="1"/>
  <c r="I983" i="1"/>
  <c r="R983" i="1" s="1"/>
  <c r="AA983" i="1" s="1"/>
  <c r="AL983" i="1" s="1"/>
  <c r="K979" i="1"/>
  <c r="T979" i="1" s="1"/>
  <c r="AC979" i="1" s="1"/>
  <c r="AN979" i="1" s="1"/>
  <c r="J982" i="1"/>
  <c r="S982" i="1" s="1"/>
  <c r="AB982" i="1" s="1"/>
  <c r="AM982" i="1" s="1"/>
  <c r="G982" i="1"/>
  <c r="P982" i="1" s="1"/>
  <c r="Y982" i="1" s="1"/>
  <c r="AJ982" i="1" s="1"/>
  <c r="H982" i="1"/>
  <c r="Q982" i="1" s="1"/>
  <c r="Z982" i="1" s="1"/>
  <c r="AK982" i="1" s="1"/>
  <c r="E982" i="1"/>
  <c r="N982" i="1" s="1"/>
  <c r="W982" i="1" s="1"/>
  <c r="K982" i="1"/>
  <c r="T982" i="1" s="1"/>
  <c r="AC982" i="1" s="1"/>
  <c r="AN982" i="1" s="1"/>
  <c r="L979" i="1"/>
  <c r="U979" i="1" s="1"/>
  <c r="AD979" i="1" s="1"/>
  <c r="AO979" i="1" s="1"/>
  <c r="L980" i="1"/>
  <c r="U980" i="1" s="1"/>
  <c r="AD980" i="1" s="1"/>
  <c r="AO980" i="1" s="1"/>
  <c r="J978" i="1"/>
  <c r="S978" i="1" s="1"/>
  <c r="AB978" i="1" s="1"/>
  <c r="AM978" i="1" s="1"/>
  <c r="F983" i="1"/>
  <c r="O983" i="1" s="1"/>
  <c r="X983" i="1" s="1"/>
  <c r="AI983" i="1" s="1"/>
  <c r="G983" i="1"/>
  <c r="P983" i="1" s="1"/>
  <c r="Y983" i="1" s="1"/>
  <c r="AJ983" i="1" s="1"/>
  <c r="I981" i="1"/>
  <c r="R981" i="1" s="1"/>
  <c r="AA981" i="1" s="1"/>
  <c r="AL981" i="1" s="1"/>
  <c r="F982" i="1"/>
  <c r="O982" i="1" s="1"/>
  <c r="X982" i="1" s="1"/>
  <c r="AI982" i="1" s="1"/>
  <c r="J979" i="1"/>
  <c r="S979" i="1" s="1"/>
  <c r="AB979" i="1" s="1"/>
  <c r="AM979" i="1" s="1"/>
  <c r="K981" i="1"/>
  <c r="T981" i="1" s="1"/>
  <c r="AC981" i="1" s="1"/>
  <c r="AN981" i="1" s="1"/>
  <c r="J980" i="1"/>
  <c r="S980" i="1" s="1"/>
  <c r="AB980" i="1" s="1"/>
  <c r="AM980" i="1" s="1"/>
  <c r="G984" i="1"/>
  <c r="P984" i="1" s="1"/>
  <c r="Y984" i="1" s="1"/>
  <c r="AJ984" i="1" s="1"/>
  <c r="H984" i="1"/>
  <c r="Q984" i="1" s="1"/>
  <c r="Z984" i="1" s="1"/>
  <c r="AK984" i="1" s="1"/>
  <c r="E984" i="1"/>
  <c r="N984" i="1" s="1"/>
  <c r="W984" i="1" s="1"/>
  <c r="L983" i="1"/>
  <c r="U983" i="1" s="1"/>
  <c r="AD983" i="1" s="1"/>
  <c r="AO983" i="1" s="1"/>
  <c r="I982" i="1"/>
  <c r="R982" i="1" s="1"/>
  <c r="AA982" i="1" s="1"/>
  <c r="AL982" i="1" s="1"/>
  <c r="K978" i="1"/>
  <c r="T978" i="1" s="1"/>
  <c r="AC978" i="1" s="1"/>
  <c r="AN978" i="1" s="1"/>
  <c r="L984" i="1"/>
  <c r="U984" i="1" s="1"/>
  <c r="AD984" i="1" s="1"/>
  <c r="AO984" i="1" s="1"/>
  <c r="H981" i="1"/>
  <c r="Q981" i="1" s="1"/>
  <c r="Z981" i="1" s="1"/>
  <c r="AK981" i="1" s="1"/>
  <c r="E977" i="1"/>
  <c r="F977" i="1"/>
  <c r="O977" i="1" s="1"/>
  <c r="X977" i="1" s="1"/>
  <c r="AI977" i="1" s="1"/>
  <c r="G977" i="1"/>
  <c r="P977" i="1" s="1"/>
  <c r="Y977" i="1" s="1"/>
  <c r="AJ977" i="1" s="1"/>
  <c r="J984" i="1"/>
  <c r="S984" i="1" s="1"/>
  <c r="AB984" i="1" s="1"/>
  <c r="AM984" i="1" s="1"/>
  <c r="J977" i="1"/>
  <c r="S977" i="1" s="1"/>
  <c r="AB977" i="1" s="1"/>
  <c r="AM977" i="1" s="1"/>
  <c r="F978" i="1"/>
  <c r="O978" i="1" s="1"/>
  <c r="X978" i="1" s="1"/>
  <c r="AI978" i="1" s="1"/>
  <c r="J981" i="1"/>
  <c r="S981" i="1" s="1"/>
  <c r="AB981" i="1" s="1"/>
  <c r="AM981" i="1" s="1"/>
  <c r="H977" i="1"/>
  <c r="Q977" i="1" s="1"/>
  <c r="Z977" i="1" s="1"/>
  <c r="AK977" i="1" s="1"/>
  <c r="G978" i="1"/>
  <c r="P978" i="1" s="1"/>
  <c r="Y978" i="1" s="1"/>
  <c r="AJ978" i="1" s="1"/>
  <c r="H978" i="1"/>
  <c r="Q978" i="1" s="1"/>
  <c r="Z978" i="1" s="1"/>
  <c r="AK978" i="1" s="1"/>
  <c r="E978" i="1"/>
  <c r="N978" i="1" s="1"/>
  <c r="W978" i="1" s="1"/>
  <c r="L977" i="1"/>
  <c r="U977" i="1" s="1"/>
  <c r="AD977" i="1" s="1"/>
  <c r="AO977" i="1" s="1"/>
  <c r="AO985" i="1" l="1"/>
  <c r="AK985" i="1"/>
  <c r="AH980" i="1"/>
  <c r="AN985" i="1"/>
  <c r="AH978" i="1"/>
  <c r="AH984" i="1"/>
  <c r="AE984" i="1"/>
  <c r="W981" i="1"/>
  <c r="AE981" i="1" s="1"/>
  <c r="AL985" i="1"/>
  <c r="W979" i="1"/>
  <c r="AE979" i="1" s="1"/>
  <c r="AJ985" i="1"/>
  <c r="AM985" i="1"/>
  <c r="M985" i="1"/>
  <c r="N977" i="1"/>
  <c r="AH982" i="1"/>
  <c r="AE982" i="1"/>
  <c r="AE983" i="1"/>
  <c r="AH979" i="1" l="1"/>
  <c r="W977" i="1"/>
  <c r="V985" i="1"/>
  <c r="AH981" i="1"/>
  <c r="AE980" i="1"/>
  <c r="AE977" i="1" l="1"/>
  <c r="AD985" i="1"/>
  <c r="AE978" i="1"/>
  <c r="AH977" i="1"/>
  <c r="AH985" i="1" l="1"/>
  <c r="AP984" i="1"/>
  <c r="AI985" i="1"/>
  <c r="AE985" i="1"/>
  <c r="D990" i="1" s="1"/>
  <c r="CU111" i="1" l="1"/>
  <c r="AR990" i="1"/>
  <c r="AP985" i="1"/>
  <c r="E989" i="1" s="1"/>
  <c r="D997" i="1"/>
  <c r="DB111" i="1" s="1"/>
  <c r="D994" i="1"/>
  <c r="CY111" i="1" s="1"/>
  <c r="D996" i="1"/>
  <c r="DA111" i="1" s="1"/>
  <c r="D995" i="1"/>
  <c r="CZ111" i="1" s="1"/>
  <c r="D992" i="1"/>
  <c r="CW111" i="1" s="1"/>
  <c r="D993" i="1"/>
  <c r="CX111" i="1" s="1"/>
  <c r="D991" i="1"/>
  <c r="CV111" i="1" s="1"/>
  <c r="AS990" i="1" l="1"/>
  <c r="DC111" i="1"/>
  <c r="F989" i="1"/>
  <c r="DD111" i="1" s="1"/>
  <c r="AR991" i="1"/>
  <c r="AR992" i="1" s="1"/>
  <c r="AR993" i="1" s="1"/>
  <c r="D998" i="1"/>
  <c r="H989" i="1"/>
  <c r="DF111" i="1" s="1"/>
  <c r="L989" i="1"/>
  <c r="DJ111" i="1" s="1"/>
  <c r="G989" i="1"/>
  <c r="DE111" i="1" s="1"/>
  <c r="I989" i="1"/>
  <c r="DG111" i="1" s="1"/>
  <c r="K989" i="1"/>
  <c r="DI111" i="1" s="1"/>
  <c r="J989" i="1"/>
  <c r="DH111" i="1" s="1"/>
  <c r="AR994" i="1" l="1"/>
  <c r="AR995" i="1" s="1"/>
  <c r="AR996" i="1" s="1"/>
  <c r="AR997" i="1" s="1"/>
  <c r="AS991" i="1"/>
  <c r="AS992" i="1" s="1"/>
  <c r="AS993" i="1" s="1"/>
  <c r="AS994" i="1" s="1"/>
  <c r="AS995" i="1" s="1"/>
  <c r="AS996" i="1" s="1"/>
  <c r="AS997" i="1" s="1"/>
  <c r="M989" i="1"/>
  <c r="CR991" i="1" l="1"/>
  <c r="BB991" i="1"/>
  <c r="BF991" i="1"/>
  <c r="CA993" i="1"/>
  <c r="BD991" i="1"/>
  <c r="BG993" i="1"/>
  <c r="BC991" i="1"/>
  <c r="BZ991" i="1"/>
  <c r="CQ994" i="1"/>
  <c r="CC993" i="1"/>
  <c r="CK992" i="1"/>
  <c r="AZ994" i="1"/>
  <c r="BS992" i="1"/>
  <c r="BR992" i="1"/>
  <c r="CR993" i="1"/>
  <c r="CG993" i="1"/>
  <c r="CO994" i="1"/>
  <c r="BU992" i="1"/>
  <c r="AV994" i="1"/>
  <c r="CD994" i="1"/>
  <c r="CI992" i="1"/>
  <c r="BH994" i="1"/>
  <c r="CJ991" i="1"/>
  <c r="CK991" i="1"/>
  <c r="BF994" i="1"/>
  <c r="BF992" i="1"/>
  <c r="AV991" i="1"/>
  <c r="BP994" i="1"/>
  <c r="BQ993" i="1"/>
  <c r="BD992" i="1"/>
  <c r="CI994" i="1"/>
  <c r="CD993" i="1"/>
  <c r="AZ991" i="1"/>
  <c r="AX991" i="1"/>
  <c r="CP993" i="1"/>
  <c r="AX994" i="1"/>
  <c r="BA994" i="1"/>
  <c r="CD992" i="1"/>
  <c r="AV993" i="1"/>
  <c r="CN991" i="1"/>
  <c r="BJ994" i="1"/>
  <c r="BR993" i="1"/>
  <c r="BM991" i="1"/>
  <c r="AV992" i="1"/>
  <c r="CB994" i="1"/>
  <c r="BR994" i="1"/>
  <c r="CE994" i="1"/>
  <c r="CN994" i="1"/>
  <c r="BD993" i="1"/>
  <c r="CG992" i="1"/>
  <c r="BF993" i="1"/>
  <c r="BD994" i="1"/>
  <c r="CL993" i="1"/>
  <c r="BB993" i="1"/>
  <c r="CM992" i="1"/>
  <c r="AX993" i="1"/>
  <c r="CQ992" i="1"/>
  <c r="BW991" i="1"/>
  <c r="BJ993" i="1"/>
  <c r="AU992" i="1"/>
  <c r="CB992" i="1"/>
  <c r="BM992" i="1"/>
  <c r="BY994" i="1"/>
  <c r="CL991" i="1"/>
  <c r="CO993" i="1"/>
  <c r="BI994" i="1"/>
  <c r="CM991" i="1"/>
  <c r="BJ991" i="1"/>
  <c r="CA994" i="1"/>
  <c r="BQ991" i="1"/>
  <c r="BN992" i="1"/>
  <c r="BN994" i="1"/>
  <c r="CG991" i="1"/>
  <c r="BP992" i="1"/>
  <c r="BM993" i="1"/>
  <c r="BT992" i="1"/>
  <c r="BH993" i="1"/>
  <c r="BY993" i="1"/>
  <c r="BV991" i="1"/>
  <c r="BC994" i="1"/>
  <c r="CF993" i="1"/>
  <c r="BX992" i="1"/>
  <c r="CI991" i="1"/>
  <c r="CC992" i="1"/>
  <c r="BA993" i="1"/>
  <c r="BO991" i="1"/>
  <c r="BY991" i="1"/>
  <c r="BN993" i="1"/>
  <c r="CC991" i="1"/>
  <c r="BL992" i="1"/>
  <c r="BZ993" i="1"/>
  <c r="BP993" i="1"/>
  <c r="BN991" i="1"/>
  <c r="BK992" i="1"/>
  <c r="BT991" i="1"/>
  <c r="CP992" i="1"/>
  <c r="CA992" i="1"/>
  <c r="CO992" i="1"/>
  <c r="CL992" i="1"/>
  <c r="AU994" i="1"/>
  <c r="BE994" i="1"/>
  <c r="CP994" i="1"/>
  <c r="AW992" i="1"/>
  <c r="BG992" i="1"/>
  <c r="BW992" i="1"/>
  <c r="BE992" i="1"/>
  <c r="BS994" i="1"/>
  <c r="BK993" i="1"/>
  <c r="CH992" i="1"/>
  <c r="CN992" i="1"/>
  <c r="CF992" i="1"/>
  <c r="CB991" i="1"/>
  <c r="BX993" i="1"/>
  <c r="BR991" i="1"/>
  <c r="BV992" i="1"/>
  <c r="BK994" i="1"/>
  <c r="BU994" i="1"/>
  <c r="BY992" i="1"/>
  <c r="CK994" i="1"/>
  <c r="AZ992" i="1"/>
  <c r="AU993" i="1"/>
  <c r="BX991" i="1"/>
  <c r="BA992" i="1"/>
  <c r="BG994" i="1"/>
  <c r="CJ993" i="1"/>
  <c r="AY992" i="1"/>
  <c r="CQ991" i="1"/>
  <c r="BL991" i="1"/>
  <c r="BA991" i="1"/>
  <c r="CH991" i="1"/>
  <c r="CM994" i="1"/>
  <c r="BV993" i="1"/>
  <c r="CJ994" i="1"/>
  <c r="CQ993" i="1"/>
  <c r="BP991" i="1"/>
  <c r="AW994" i="1"/>
  <c r="CA991" i="1"/>
  <c r="AW993" i="1"/>
  <c r="CE991" i="1"/>
  <c r="CO991" i="1"/>
  <c r="BI993" i="1"/>
  <c r="CJ992" i="1"/>
  <c r="CN993" i="1"/>
  <c r="CR992" i="1"/>
  <c r="BC992" i="1"/>
  <c r="BQ994" i="1"/>
  <c r="BE991" i="1"/>
  <c r="BW993" i="1"/>
  <c r="CB993" i="1"/>
  <c r="CP991" i="1"/>
  <c r="CI993" i="1"/>
  <c r="BV994" i="1"/>
  <c r="CC994" i="1"/>
  <c r="BI992" i="1"/>
  <c r="AW991" i="1"/>
  <c r="AY991" i="1"/>
  <c r="CE992" i="1"/>
  <c r="BS993" i="1"/>
  <c r="BL993" i="1"/>
  <c r="BH992" i="1"/>
  <c r="BW994" i="1"/>
  <c r="AY994" i="1"/>
  <c r="BI991" i="1"/>
  <c r="CD991" i="1"/>
  <c r="CH993" i="1"/>
  <c r="CF991" i="1"/>
  <c r="CG994" i="1"/>
  <c r="CR994" i="1"/>
  <c r="BH991" i="1"/>
  <c r="BQ992" i="1"/>
  <c r="BC993" i="1"/>
  <c r="BB992" i="1"/>
  <c r="BS991" i="1"/>
  <c r="BT994" i="1"/>
  <c r="BO993" i="1"/>
  <c r="AY993" i="1"/>
  <c r="BK991" i="1"/>
  <c r="CF994" i="1"/>
  <c r="CH994" i="1"/>
  <c r="BO994" i="1"/>
  <c r="CM993" i="1"/>
  <c r="CL994" i="1"/>
  <c r="BM994" i="1"/>
  <c r="CE993" i="1"/>
  <c r="BT993" i="1"/>
  <c r="BO992" i="1"/>
  <c r="AU991" i="1"/>
  <c r="BE993" i="1"/>
  <c r="BZ992" i="1"/>
  <c r="BJ992" i="1"/>
  <c r="BG991" i="1"/>
  <c r="BL994" i="1"/>
  <c r="AX992" i="1"/>
  <c r="BU991" i="1"/>
  <c r="BX994" i="1"/>
  <c r="BB994" i="1"/>
  <c r="AZ993" i="1"/>
  <c r="BZ994" i="1"/>
  <c r="CK993" i="1"/>
  <c r="BU993" i="1"/>
  <c r="J996" i="1" l="1"/>
  <c r="S996" i="1" s="1"/>
  <c r="AB996" i="1" s="1"/>
  <c r="AM996" i="1" s="1"/>
  <c r="J994" i="1"/>
  <c r="S994" i="1" s="1"/>
  <c r="AB994" i="1" s="1"/>
  <c r="AM994" i="1" s="1"/>
  <c r="J992" i="1"/>
  <c r="S992" i="1" s="1"/>
  <c r="AB992" i="1" s="1"/>
  <c r="AM992" i="1" s="1"/>
  <c r="J990" i="1"/>
  <c r="S990" i="1" s="1"/>
  <c r="AB990" i="1" s="1"/>
  <c r="AM990" i="1" s="1"/>
  <c r="I996" i="1"/>
  <c r="R996" i="1" s="1"/>
  <c r="AA996" i="1" s="1"/>
  <c r="AL996" i="1" s="1"/>
  <c r="I994" i="1"/>
  <c r="R994" i="1" s="1"/>
  <c r="AA994" i="1" s="1"/>
  <c r="AL994" i="1" s="1"/>
  <c r="I992" i="1"/>
  <c r="R992" i="1" s="1"/>
  <c r="AA992" i="1" s="1"/>
  <c r="AL992" i="1" s="1"/>
  <c r="I990" i="1"/>
  <c r="R990" i="1" s="1"/>
  <c r="AA990" i="1" s="1"/>
  <c r="AL990" i="1" s="1"/>
  <c r="L996" i="1"/>
  <c r="U996" i="1" s="1"/>
  <c r="AD996" i="1" s="1"/>
  <c r="AO996" i="1" s="1"/>
  <c r="L994" i="1"/>
  <c r="U994" i="1" s="1"/>
  <c r="AD994" i="1" s="1"/>
  <c r="AO994" i="1" s="1"/>
  <c r="L992" i="1"/>
  <c r="U992" i="1" s="1"/>
  <c r="AD992" i="1" s="1"/>
  <c r="AO992" i="1" s="1"/>
  <c r="L990" i="1"/>
  <c r="U990" i="1" s="1"/>
  <c r="AD990" i="1" s="1"/>
  <c r="AO990" i="1" s="1"/>
  <c r="G994" i="1"/>
  <c r="P994" i="1" s="1"/>
  <c r="Y994" i="1" s="1"/>
  <c r="AJ994" i="1" s="1"/>
  <c r="E997" i="1"/>
  <c r="N997" i="1" s="1"/>
  <c r="K994" i="1"/>
  <c r="T994" i="1" s="1"/>
  <c r="AC994" i="1" s="1"/>
  <c r="AN994" i="1" s="1"/>
  <c r="F996" i="1"/>
  <c r="O996" i="1" s="1"/>
  <c r="X996" i="1" s="1"/>
  <c r="AI996" i="1" s="1"/>
  <c r="F994" i="1"/>
  <c r="O994" i="1" s="1"/>
  <c r="X994" i="1" s="1"/>
  <c r="AI994" i="1" s="1"/>
  <c r="F992" i="1"/>
  <c r="O992" i="1" s="1"/>
  <c r="X992" i="1" s="1"/>
  <c r="AI992" i="1" s="1"/>
  <c r="F990" i="1"/>
  <c r="O990" i="1" s="1"/>
  <c r="X990" i="1" s="1"/>
  <c r="AI990" i="1" s="1"/>
  <c r="E996" i="1"/>
  <c r="N996" i="1" s="1"/>
  <c r="E994" i="1"/>
  <c r="N994" i="1" s="1"/>
  <c r="E992" i="1"/>
  <c r="N992" i="1" s="1"/>
  <c r="E990" i="1"/>
  <c r="H996" i="1"/>
  <c r="Q996" i="1" s="1"/>
  <c r="Z996" i="1" s="1"/>
  <c r="AK996" i="1" s="1"/>
  <c r="H994" i="1"/>
  <c r="Q994" i="1" s="1"/>
  <c r="Z994" i="1" s="1"/>
  <c r="AK994" i="1" s="1"/>
  <c r="H992" i="1"/>
  <c r="Q992" i="1" s="1"/>
  <c r="Z992" i="1" s="1"/>
  <c r="AK992" i="1" s="1"/>
  <c r="H990" i="1"/>
  <c r="Q990" i="1" s="1"/>
  <c r="Z990" i="1" s="1"/>
  <c r="AK990" i="1" s="1"/>
  <c r="I991" i="1"/>
  <c r="R991" i="1" s="1"/>
  <c r="AA991" i="1" s="1"/>
  <c r="AL991" i="1" s="1"/>
  <c r="I993" i="1"/>
  <c r="R993" i="1" s="1"/>
  <c r="AA993" i="1" s="1"/>
  <c r="AL993" i="1" s="1"/>
  <c r="I995" i="1"/>
  <c r="R995" i="1" s="1"/>
  <c r="AA995" i="1" s="1"/>
  <c r="AL995" i="1" s="1"/>
  <c r="K990" i="1"/>
  <c r="T990" i="1" s="1"/>
  <c r="AC990" i="1" s="1"/>
  <c r="AN990" i="1" s="1"/>
  <c r="E993" i="1"/>
  <c r="N993" i="1" s="1"/>
  <c r="L997" i="1"/>
  <c r="U997" i="1" s="1"/>
  <c r="AD997" i="1" s="1"/>
  <c r="AO997" i="1" s="1"/>
  <c r="L995" i="1"/>
  <c r="U995" i="1" s="1"/>
  <c r="AD995" i="1" s="1"/>
  <c r="AO995" i="1" s="1"/>
  <c r="L993" i="1"/>
  <c r="U993" i="1" s="1"/>
  <c r="AD993" i="1" s="1"/>
  <c r="AO993" i="1" s="1"/>
  <c r="L991" i="1"/>
  <c r="U991" i="1" s="1"/>
  <c r="AD991" i="1" s="1"/>
  <c r="AO991" i="1" s="1"/>
  <c r="K997" i="1"/>
  <c r="T997" i="1" s="1"/>
  <c r="AC997" i="1" s="1"/>
  <c r="AN997" i="1" s="1"/>
  <c r="K995" i="1"/>
  <c r="T995" i="1" s="1"/>
  <c r="AC995" i="1" s="1"/>
  <c r="AN995" i="1" s="1"/>
  <c r="K993" i="1"/>
  <c r="T993" i="1" s="1"/>
  <c r="AC993" i="1" s="1"/>
  <c r="AN993" i="1" s="1"/>
  <c r="K991" i="1"/>
  <c r="T991" i="1" s="1"/>
  <c r="AC991" i="1" s="1"/>
  <c r="AN991" i="1" s="1"/>
  <c r="J997" i="1"/>
  <c r="S997" i="1" s="1"/>
  <c r="AB997" i="1" s="1"/>
  <c r="AM997" i="1" s="1"/>
  <c r="J995" i="1"/>
  <c r="S995" i="1" s="1"/>
  <c r="AB995" i="1" s="1"/>
  <c r="AM995" i="1" s="1"/>
  <c r="J993" i="1"/>
  <c r="S993" i="1" s="1"/>
  <c r="AB993" i="1" s="1"/>
  <c r="AM993" i="1" s="1"/>
  <c r="J991" i="1"/>
  <c r="S991" i="1" s="1"/>
  <c r="AB991" i="1" s="1"/>
  <c r="AM991" i="1" s="1"/>
  <c r="I997" i="1"/>
  <c r="R997" i="1" s="1"/>
  <c r="AA997" i="1" s="1"/>
  <c r="AL997" i="1" s="1"/>
  <c r="G990" i="1"/>
  <c r="P990" i="1" s="1"/>
  <c r="Y990" i="1" s="1"/>
  <c r="AJ990" i="1" s="1"/>
  <c r="E991" i="1"/>
  <c r="N991" i="1" s="1"/>
  <c r="H997" i="1"/>
  <c r="Q997" i="1" s="1"/>
  <c r="Z997" i="1" s="1"/>
  <c r="AK997" i="1" s="1"/>
  <c r="H995" i="1"/>
  <c r="Q995" i="1" s="1"/>
  <c r="Z995" i="1" s="1"/>
  <c r="AK995" i="1" s="1"/>
  <c r="H993" i="1"/>
  <c r="Q993" i="1" s="1"/>
  <c r="Z993" i="1" s="1"/>
  <c r="AK993" i="1" s="1"/>
  <c r="H991" i="1"/>
  <c r="Q991" i="1" s="1"/>
  <c r="Z991" i="1" s="1"/>
  <c r="AK991" i="1" s="1"/>
  <c r="G997" i="1"/>
  <c r="P997" i="1" s="1"/>
  <c r="Y997" i="1" s="1"/>
  <c r="AJ997" i="1" s="1"/>
  <c r="G995" i="1"/>
  <c r="P995" i="1" s="1"/>
  <c r="Y995" i="1" s="1"/>
  <c r="AJ995" i="1" s="1"/>
  <c r="G993" i="1"/>
  <c r="P993" i="1" s="1"/>
  <c r="Y993" i="1" s="1"/>
  <c r="AJ993" i="1" s="1"/>
  <c r="G991" i="1"/>
  <c r="P991" i="1" s="1"/>
  <c r="Y991" i="1" s="1"/>
  <c r="AJ991" i="1" s="1"/>
  <c r="F997" i="1"/>
  <c r="O997" i="1" s="1"/>
  <c r="X997" i="1" s="1"/>
  <c r="AI997" i="1" s="1"/>
  <c r="F995" i="1"/>
  <c r="O995" i="1" s="1"/>
  <c r="X995" i="1" s="1"/>
  <c r="AI995" i="1" s="1"/>
  <c r="F993" i="1"/>
  <c r="O993" i="1" s="1"/>
  <c r="X993" i="1" s="1"/>
  <c r="AI993" i="1" s="1"/>
  <c r="F991" i="1"/>
  <c r="O991" i="1" s="1"/>
  <c r="X991" i="1" s="1"/>
  <c r="AI991" i="1" s="1"/>
  <c r="G996" i="1"/>
  <c r="P996" i="1" s="1"/>
  <c r="Y996" i="1" s="1"/>
  <c r="AJ996" i="1" s="1"/>
  <c r="K996" i="1"/>
  <c r="T996" i="1" s="1"/>
  <c r="AC996" i="1" s="1"/>
  <c r="AN996" i="1" s="1"/>
  <c r="E995" i="1"/>
  <c r="N995" i="1" s="1"/>
  <c r="K992" i="1"/>
  <c r="T992" i="1" s="1"/>
  <c r="AC992" i="1" s="1"/>
  <c r="AN992" i="1" s="1"/>
  <c r="G992" i="1"/>
  <c r="P992" i="1" s="1"/>
  <c r="Y992" i="1" s="1"/>
  <c r="AJ992" i="1" s="1"/>
  <c r="W993" i="1" l="1"/>
  <c r="AH993" i="1" s="1"/>
  <c r="W996" i="1"/>
  <c r="AH996" i="1" s="1"/>
  <c r="AO998" i="1"/>
  <c r="AL998" i="1"/>
  <c r="AM998" i="1"/>
  <c r="W995" i="1"/>
  <c r="AH995" i="1" s="1"/>
  <c r="W991" i="1"/>
  <c r="AH991" i="1" s="1"/>
  <c r="AN998" i="1"/>
  <c r="AK998" i="1"/>
  <c r="M998" i="1"/>
  <c r="N990" i="1"/>
  <c r="AJ998" i="1"/>
  <c r="W992" i="1"/>
  <c r="W997" i="1"/>
  <c r="AE997" i="1" s="1"/>
  <c r="W994" i="1"/>
  <c r="AE994" i="1" s="1"/>
  <c r="AE992" i="1" l="1"/>
  <c r="AH997" i="1"/>
  <c r="AE995" i="1"/>
  <c r="AH994" i="1"/>
  <c r="AH992" i="1"/>
  <c r="W990" i="1"/>
  <c r="AH990" i="1" s="1"/>
  <c r="V998" i="1"/>
  <c r="AE996" i="1"/>
  <c r="AE993" i="1"/>
  <c r="AH998" i="1" l="1"/>
  <c r="AP997" i="1"/>
  <c r="AI998" i="1"/>
  <c r="AE990" i="1"/>
  <c r="AD998" i="1"/>
  <c r="AE991" i="1"/>
  <c r="AE998" i="1" l="1"/>
  <c r="D1003" i="1" s="1"/>
  <c r="AP998" i="1"/>
  <c r="E1002" i="1" s="1"/>
  <c r="AR1003" i="1" l="1"/>
  <c r="CU112" i="1"/>
  <c r="AS1003" i="1"/>
  <c r="DC112" i="1"/>
  <c r="D1004" i="1"/>
  <c r="CV112" i="1" s="1"/>
  <c r="F1002" i="1"/>
  <c r="DD112" i="1" s="1"/>
  <c r="J1002" i="1"/>
  <c r="DH112" i="1" s="1"/>
  <c r="L1002" i="1"/>
  <c r="DJ112" i="1" s="1"/>
  <c r="K1002" i="1"/>
  <c r="DI112" i="1" s="1"/>
  <c r="I1002" i="1"/>
  <c r="DG112" i="1" s="1"/>
  <c r="G1002" i="1"/>
  <c r="DE112" i="1" s="1"/>
  <c r="H1002" i="1"/>
  <c r="DF112" i="1" s="1"/>
  <c r="D1010" i="1"/>
  <c r="DB112" i="1" s="1"/>
  <c r="D1007" i="1"/>
  <c r="CY112" i="1" s="1"/>
  <c r="D1005" i="1"/>
  <c r="CW112" i="1" s="1"/>
  <c r="D1006" i="1"/>
  <c r="CX112" i="1" s="1"/>
  <c r="D1009" i="1"/>
  <c r="DA112" i="1" s="1"/>
  <c r="D1008" i="1"/>
  <c r="CZ112" i="1" s="1"/>
  <c r="AS1004" i="1" l="1"/>
  <c r="AS1005" i="1" s="1"/>
  <c r="AS1006" i="1" s="1"/>
  <c r="AS1007" i="1" s="1"/>
  <c r="AS1008" i="1" s="1"/>
  <c r="AS1009" i="1" s="1"/>
  <c r="AS1010" i="1" s="1"/>
  <c r="M1002" i="1"/>
  <c r="AR1004" i="1"/>
  <c r="AR1005" i="1" s="1"/>
  <c r="AR1006" i="1" s="1"/>
  <c r="D1011" i="1"/>
  <c r="AR1007" i="1" l="1"/>
  <c r="AR1008" i="1" s="1"/>
  <c r="AR1009" i="1" s="1"/>
  <c r="AR1010" i="1" s="1"/>
  <c r="BY1007" i="1"/>
  <c r="BP1007" i="1"/>
  <c r="BF1007" i="1"/>
  <c r="BU1005" i="1"/>
  <c r="AZ1007" i="1"/>
  <c r="CN1004" i="1"/>
  <c r="BG1006" i="1"/>
  <c r="CK1005" i="1"/>
  <c r="BG1007" i="1"/>
  <c r="CH1007" i="1"/>
  <c r="CN1007" i="1"/>
  <c r="BZ1004" i="1"/>
  <c r="AU1006" i="1"/>
  <c r="BJ1006" i="1"/>
  <c r="BJ1007" i="1"/>
  <c r="BI1007" i="1"/>
  <c r="BR1005" i="1"/>
  <c r="AW1007" i="1"/>
  <c r="BD1006" i="1"/>
  <c r="CE1007" i="1"/>
  <c r="BC1005" i="1"/>
  <c r="CP1007" i="1"/>
  <c r="BA1007" i="1"/>
  <c r="BC1007" i="1"/>
  <c r="CL1004" i="1"/>
  <c r="BZ1007" i="1"/>
  <c r="AW1004" i="1"/>
  <c r="BQ1007" i="1"/>
  <c r="AV1006" i="1"/>
  <c r="BW1007" i="1"/>
  <c r="BT1004" i="1"/>
  <c r="CA1005" i="1"/>
  <c r="BZ1006" i="1"/>
  <c r="AZ1004" i="1"/>
  <c r="BD1005" i="1"/>
  <c r="BW1005" i="1"/>
  <c r="BA1005" i="1"/>
  <c r="BT1006" i="1"/>
  <c r="AX1006" i="1"/>
  <c r="BJ1005" i="1"/>
  <c r="CB1004" i="1"/>
  <c r="AU1005" i="1"/>
  <c r="AZ1005" i="1"/>
  <c r="BY1005" i="1"/>
  <c r="CO1005" i="1"/>
  <c r="CK1007" i="1"/>
  <c r="CO1007" i="1"/>
  <c r="BE1006" i="1"/>
  <c r="BS1007" i="1"/>
  <c r="CH1006" i="1"/>
  <c r="BQ1004" i="1"/>
  <c r="BL1007" i="1"/>
  <c r="BL1004" i="1"/>
  <c r="CD1004" i="1"/>
  <c r="BN1005" i="1"/>
  <c r="BS1006" i="1"/>
  <c r="BC1006" i="1"/>
  <c r="BI1005" i="1"/>
  <c r="BL1006" i="1"/>
  <c r="BY1006" i="1"/>
  <c r="CM1007" i="1"/>
  <c r="CJ1004" i="1"/>
  <c r="CB1005" i="1"/>
  <c r="CD1007" i="1"/>
  <c r="AV1007" i="1"/>
  <c r="AV1004" i="1"/>
  <c r="BN1004" i="1"/>
  <c r="BM1004" i="1"/>
  <c r="BM1007" i="1"/>
  <c r="CI1006" i="1"/>
  <c r="CC1007" i="1"/>
  <c r="AZ1006" i="1"/>
  <c r="BM1006" i="1"/>
  <c r="CA1007" i="1"/>
  <c r="CP1006" i="1"/>
  <c r="CQ1004" i="1"/>
  <c r="CC1006" i="1"/>
  <c r="CG1007" i="1"/>
  <c r="BK1007" i="1"/>
  <c r="BR1007" i="1"/>
  <c r="BS1005" i="1"/>
  <c r="BX1005" i="1"/>
  <c r="BE1004" i="1"/>
  <c r="BX1007" i="1"/>
  <c r="BH1004" i="1"/>
  <c r="BJ1004" i="1"/>
  <c r="CM1006" i="1"/>
  <c r="BK1006" i="1"/>
  <c r="BO1006" i="1"/>
  <c r="CJ1006" i="1"/>
  <c r="AY1007" i="1"/>
  <c r="BN1006" i="1"/>
  <c r="AV1005" i="1"/>
  <c r="AX1007" i="1"/>
  <c r="BO1005" i="1"/>
  <c r="BI1004" i="1"/>
  <c r="CH1005" i="1"/>
  <c r="BT1007" i="1"/>
  <c r="BS1004" i="1"/>
  <c r="BG1004" i="1"/>
  <c r="BK1004" i="1"/>
  <c r="BH1006" i="1"/>
  <c r="BU1006" i="1"/>
  <c r="CI1007" i="1"/>
  <c r="CR1005" i="1"/>
  <c r="CF1004" i="1"/>
  <c r="AY1005" i="1"/>
  <c r="CJ1005" i="1"/>
  <c r="CO1004" i="1"/>
  <c r="BD1007" i="1"/>
  <c r="CI1004" i="1"/>
  <c r="BW1004" i="1"/>
  <c r="CA1004" i="1"/>
  <c r="CB1006" i="1"/>
  <c r="CO1006" i="1"/>
  <c r="BF1006" i="1"/>
  <c r="BB1005" i="1"/>
  <c r="BA1004" i="1"/>
  <c r="BP1004" i="1"/>
  <c r="CH1004" i="1"/>
  <c r="BT1005" i="1"/>
  <c r="CL1007" i="1"/>
  <c r="CM1005" i="1"/>
  <c r="AW1005" i="1"/>
  <c r="CM1004" i="1"/>
  <c r="BP1006" i="1"/>
  <c r="CQ1007" i="1"/>
  <c r="BE1007" i="1"/>
  <c r="AW1006" i="1"/>
  <c r="CE1006" i="1" l="1"/>
  <c r="CJ1007" i="1"/>
  <c r="CP1005" i="1"/>
  <c r="BF1005" i="1"/>
  <c r="BN1007" i="1"/>
  <c r="CF1006" i="1"/>
  <c r="CN1005" i="1"/>
  <c r="CK1006" i="1"/>
  <c r="CB1007" i="1"/>
  <c r="CG1006" i="1"/>
  <c r="BM1005" i="1"/>
  <c r="BR1004" i="1"/>
  <c r="BO1004" i="1"/>
  <c r="CL1006" i="1"/>
  <c r="CQ1006" i="1"/>
  <c r="CQ1005" i="1"/>
  <c r="BR1006" i="1"/>
  <c r="CA1006" i="1"/>
  <c r="BH1007" i="1"/>
  <c r="BB1007" i="1"/>
  <c r="AU1004" i="1"/>
  <c r="AX1004" i="1"/>
  <c r="BL1005" i="1"/>
  <c r="BV1004" i="1"/>
  <c r="AY1006" i="1"/>
  <c r="BX1004" i="1"/>
  <c r="CI1005" i="1"/>
  <c r="CR1006" i="1"/>
  <c r="CP1004" i="1"/>
  <c r="BU1004" i="1"/>
  <c r="BX1006" i="1"/>
  <c r="BB1004" i="1"/>
  <c r="AY1004" i="1"/>
  <c r="BP1005" i="1"/>
  <c r="CG1004" i="1"/>
  <c r="BE1005" i="1"/>
  <c r="BV1007" i="1"/>
  <c r="CF1007" i="1"/>
  <c r="CK1004" i="1"/>
  <c r="BI1006" i="1"/>
  <c r="CC1004" i="1"/>
  <c r="CL1005" i="1"/>
  <c r="CN1006" i="1"/>
  <c r="BV1005" i="1"/>
  <c r="BH1005" i="1"/>
  <c r="BQ1006" i="1"/>
  <c r="BC1004" i="1"/>
  <c r="CE1005" i="1"/>
  <c r="CF1005" i="1"/>
  <c r="AU1007" i="1"/>
  <c r="BW1006" i="1"/>
  <c r="AX1005" i="1"/>
  <c r="BV1006" i="1"/>
  <c r="CG1005" i="1"/>
  <c r="BY1004" i="1"/>
  <c r="BB1006" i="1"/>
  <c r="CC1005" i="1"/>
  <c r="BO1007" i="1"/>
  <c r="CR1004" i="1"/>
  <c r="BG1005" i="1"/>
  <c r="CD1005" i="1"/>
  <c r="BA1006" i="1"/>
  <c r="CE1004" i="1"/>
  <c r="CR1007" i="1"/>
  <c r="BF1004" i="1"/>
  <c r="BQ1005" i="1"/>
  <c r="BZ1005" i="1"/>
  <c r="CD1006" i="1"/>
  <c r="BU1007" i="1"/>
  <c r="BK1005" i="1"/>
  <c r="BD1004" i="1"/>
  <c r="I1009" i="1" l="1"/>
  <c r="R1009" i="1" s="1"/>
  <c r="AA1009" i="1" s="1"/>
  <c r="AL1009" i="1" s="1"/>
  <c r="L1010" i="1"/>
  <c r="U1010" i="1" s="1"/>
  <c r="AD1010" i="1" s="1"/>
  <c r="AO1010" i="1" s="1"/>
  <c r="E1008" i="1"/>
  <c r="N1008" i="1" s="1"/>
  <c r="J1009" i="1"/>
  <c r="S1009" i="1" s="1"/>
  <c r="AB1009" i="1" s="1"/>
  <c r="AM1009" i="1" s="1"/>
  <c r="L1008" i="1"/>
  <c r="U1008" i="1" s="1"/>
  <c r="AD1008" i="1" s="1"/>
  <c r="AO1008" i="1" s="1"/>
  <c r="E1006" i="1"/>
  <c r="N1006" i="1" s="1"/>
  <c r="F1006" i="1"/>
  <c r="O1006" i="1" s="1"/>
  <c r="X1006" i="1" s="1"/>
  <c r="AI1006" i="1" s="1"/>
  <c r="G1006" i="1"/>
  <c r="P1006" i="1" s="1"/>
  <c r="Y1006" i="1" s="1"/>
  <c r="AJ1006" i="1" s="1"/>
  <c r="H1004" i="1"/>
  <c r="Q1004" i="1" s="1"/>
  <c r="Z1004" i="1" s="1"/>
  <c r="AK1004" i="1" s="1"/>
  <c r="I1008" i="1"/>
  <c r="R1008" i="1" s="1"/>
  <c r="AA1008" i="1" s="1"/>
  <c r="AL1008" i="1" s="1"/>
  <c r="J1008" i="1"/>
  <c r="S1008" i="1" s="1"/>
  <c r="AB1008" i="1" s="1"/>
  <c r="AM1008" i="1" s="1"/>
  <c r="K1008" i="1"/>
  <c r="T1008" i="1" s="1"/>
  <c r="AC1008" i="1" s="1"/>
  <c r="AN1008" i="1" s="1"/>
  <c r="G1007" i="1"/>
  <c r="P1007" i="1" s="1"/>
  <c r="Y1007" i="1" s="1"/>
  <c r="AJ1007" i="1" s="1"/>
  <c r="H1007" i="1"/>
  <c r="Q1007" i="1" s="1"/>
  <c r="Z1007" i="1" s="1"/>
  <c r="AK1007" i="1" s="1"/>
  <c r="E1007" i="1"/>
  <c r="N1007" i="1" s="1"/>
  <c r="W1007" i="1" s="1"/>
  <c r="J1005" i="1"/>
  <c r="S1005" i="1" s="1"/>
  <c r="AB1005" i="1" s="1"/>
  <c r="AM1005" i="1" s="1"/>
  <c r="K1003" i="1"/>
  <c r="T1003" i="1" s="1"/>
  <c r="AC1003" i="1" s="1"/>
  <c r="AN1003" i="1" s="1"/>
  <c r="L1003" i="1"/>
  <c r="U1003" i="1" s="1"/>
  <c r="AD1003" i="1" s="1"/>
  <c r="AO1003" i="1" s="1"/>
  <c r="I1003" i="1"/>
  <c r="R1003" i="1" s="1"/>
  <c r="AA1003" i="1" s="1"/>
  <c r="AL1003" i="1" s="1"/>
  <c r="F1003" i="1"/>
  <c r="O1003" i="1" s="1"/>
  <c r="X1003" i="1" s="1"/>
  <c r="AI1003" i="1" s="1"/>
  <c r="F1008" i="1"/>
  <c r="O1008" i="1" s="1"/>
  <c r="X1008" i="1" s="1"/>
  <c r="AI1008" i="1" s="1"/>
  <c r="G1008" i="1"/>
  <c r="P1008" i="1" s="1"/>
  <c r="Y1008" i="1" s="1"/>
  <c r="AJ1008" i="1" s="1"/>
  <c r="H1010" i="1"/>
  <c r="Q1010" i="1" s="1"/>
  <c r="Z1010" i="1" s="1"/>
  <c r="AK1010" i="1" s="1"/>
  <c r="I1010" i="1"/>
  <c r="R1010" i="1" s="1"/>
  <c r="AA1010" i="1" s="1"/>
  <c r="AL1010" i="1" s="1"/>
  <c r="J1010" i="1"/>
  <c r="S1010" i="1" s="1"/>
  <c r="AB1010" i="1" s="1"/>
  <c r="AM1010" i="1" s="1"/>
  <c r="K1010" i="1"/>
  <c r="T1010" i="1" s="1"/>
  <c r="AC1010" i="1" s="1"/>
  <c r="AN1010" i="1" s="1"/>
  <c r="G1009" i="1"/>
  <c r="P1009" i="1" s="1"/>
  <c r="Y1009" i="1" s="1"/>
  <c r="AJ1009" i="1" s="1"/>
  <c r="H1009" i="1"/>
  <c r="Q1009" i="1" s="1"/>
  <c r="Z1009" i="1" s="1"/>
  <c r="AK1009" i="1" s="1"/>
  <c r="E1009" i="1"/>
  <c r="N1009" i="1" s="1"/>
  <c r="W1009" i="1" s="1"/>
  <c r="H1006" i="1"/>
  <c r="Q1006" i="1" s="1"/>
  <c r="Z1006" i="1" s="1"/>
  <c r="AK1006" i="1" s="1"/>
  <c r="K1005" i="1"/>
  <c r="T1005" i="1" s="1"/>
  <c r="AC1005" i="1" s="1"/>
  <c r="AN1005" i="1" s="1"/>
  <c r="L1005" i="1"/>
  <c r="U1005" i="1" s="1"/>
  <c r="AD1005" i="1" s="1"/>
  <c r="AO1005" i="1" s="1"/>
  <c r="I1005" i="1"/>
  <c r="R1005" i="1" s="1"/>
  <c r="AA1005" i="1" s="1"/>
  <c r="AL1005" i="1" s="1"/>
  <c r="W1008" i="1"/>
  <c r="AH1008" i="1" s="1"/>
  <c r="G1003" i="1"/>
  <c r="P1003" i="1" s="1"/>
  <c r="Y1003" i="1" s="1"/>
  <c r="AJ1003" i="1" s="1"/>
  <c r="F1009" i="1"/>
  <c r="O1009" i="1" s="1"/>
  <c r="X1009" i="1" s="1"/>
  <c r="AI1009" i="1" s="1"/>
  <c r="E1010" i="1"/>
  <c r="N1010" i="1" s="1"/>
  <c r="F1010" i="1"/>
  <c r="O1010" i="1" s="1"/>
  <c r="X1010" i="1" s="1"/>
  <c r="AI1010" i="1" s="1"/>
  <c r="G1010" i="1"/>
  <c r="P1010" i="1" s="1"/>
  <c r="Y1010" i="1" s="1"/>
  <c r="AJ1010" i="1" s="1"/>
  <c r="I1004" i="1"/>
  <c r="R1004" i="1" s="1"/>
  <c r="AA1004" i="1" s="1"/>
  <c r="AL1004" i="1" s="1"/>
  <c r="J1004" i="1"/>
  <c r="S1004" i="1" s="1"/>
  <c r="AB1004" i="1" s="1"/>
  <c r="AM1004" i="1" s="1"/>
  <c r="K1004" i="1"/>
  <c r="T1004" i="1" s="1"/>
  <c r="AC1004" i="1" s="1"/>
  <c r="AN1004" i="1" s="1"/>
  <c r="L1004" i="1"/>
  <c r="U1004" i="1" s="1"/>
  <c r="AD1004" i="1" s="1"/>
  <c r="AO1004" i="1" s="1"/>
  <c r="H1003" i="1"/>
  <c r="Q1003" i="1" s="1"/>
  <c r="Z1003" i="1" s="1"/>
  <c r="AK1003" i="1" s="1"/>
  <c r="E1003" i="1"/>
  <c r="F1005" i="1"/>
  <c r="O1005" i="1" s="1"/>
  <c r="X1005" i="1" s="1"/>
  <c r="AI1005" i="1" s="1"/>
  <c r="J1007" i="1"/>
  <c r="S1007" i="1" s="1"/>
  <c r="AB1007" i="1" s="1"/>
  <c r="AM1007" i="1" s="1"/>
  <c r="K1007" i="1"/>
  <c r="T1007" i="1" s="1"/>
  <c r="AC1007" i="1" s="1"/>
  <c r="AN1007" i="1" s="1"/>
  <c r="L1007" i="1"/>
  <c r="U1007" i="1" s="1"/>
  <c r="AD1007" i="1" s="1"/>
  <c r="AO1007" i="1" s="1"/>
  <c r="I1007" i="1"/>
  <c r="R1007" i="1" s="1"/>
  <c r="AA1007" i="1" s="1"/>
  <c r="AL1007" i="1" s="1"/>
  <c r="H1008" i="1"/>
  <c r="Q1008" i="1" s="1"/>
  <c r="Z1008" i="1" s="1"/>
  <c r="AK1008" i="1" s="1"/>
  <c r="E1004" i="1"/>
  <c r="N1004" i="1" s="1"/>
  <c r="F1004" i="1"/>
  <c r="O1004" i="1" s="1"/>
  <c r="X1004" i="1" s="1"/>
  <c r="AI1004" i="1" s="1"/>
  <c r="G1004" i="1"/>
  <c r="P1004" i="1" s="1"/>
  <c r="Y1004" i="1" s="1"/>
  <c r="AJ1004" i="1" s="1"/>
  <c r="J1003" i="1"/>
  <c r="S1003" i="1" s="1"/>
  <c r="AB1003" i="1" s="1"/>
  <c r="AM1003" i="1" s="1"/>
  <c r="I1006" i="1"/>
  <c r="R1006" i="1" s="1"/>
  <c r="AA1006" i="1" s="1"/>
  <c r="AL1006" i="1" s="1"/>
  <c r="J1006" i="1"/>
  <c r="S1006" i="1" s="1"/>
  <c r="AB1006" i="1" s="1"/>
  <c r="AM1006" i="1" s="1"/>
  <c r="K1006" i="1"/>
  <c r="T1006" i="1" s="1"/>
  <c r="AC1006" i="1" s="1"/>
  <c r="AN1006" i="1" s="1"/>
  <c r="L1006" i="1"/>
  <c r="U1006" i="1" s="1"/>
  <c r="AD1006" i="1" s="1"/>
  <c r="AO1006" i="1" s="1"/>
  <c r="H1005" i="1"/>
  <c r="Q1005" i="1" s="1"/>
  <c r="Z1005" i="1" s="1"/>
  <c r="AK1005" i="1" s="1"/>
  <c r="E1005" i="1"/>
  <c r="N1005" i="1" s="1"/>
  <c r="W1005" i="1" s="1"/>
  <c r="G1005" i="1"/>
  <c r="P1005" i="1" s="1"/>
  <c r="Y1005" i="1" s="1"/>
  <c r="AJ1005" i="1" s="1"/>
  <c r="F1007" i="1"/>
  <c r="O1007" i="1" s="1"/>
  <c r="X1007" i="1" s="1"/>
  <c r="AI1007" i="1" s="1"/>
  <c r="K1009" i="1"/>
  <c r="T1009" i="1" s="1"/>
  <c r="AC1009" i="1" s="1"/>
  <c r="AN1009" i="1" s="1"/>
  <c r="L1009" i="1"/>
  <c r="U1009" i="1" s="1"/>
  <c r="AD1009" i="1" s="1"/>
  <c r="AO1009" i="1" s="1"/>
  <c r="AM1011" i="1" l="1"/>
  <c r="AL1011" i="1"/>
  <c r="AH1007" i="1"/>
  <c r="AH1005" i="1"/>
  <c r="N1003" i="1"/>
  <c r="M1011" i="1"/>
  <c r="W1010" i="1"/>
  <c r="AE1010" i="1" s="1"/>
  <c r="AE1008" i="1"/>
  <c r="AO1011" i="1"/>
  <c r="W1006" i="1"/>
  <c r="AE1006" i="1" s="1"/>
  <c r="W1004" i="1"/>
  <c r="AH1004" i="1" s="1"/>
  <c r="AK1011" i="1"/>
  <c r="AH1009" i="1"/>
  <c r="AN1011" i="1"/>
  <c r="AJ1011" i="1"/>
  <c r="AE1007" i="1" l="1"/>
  <c r="AE1009" i="1"/>
  <c r="V1011" i="1"/>
  <c r="W1003" i="1"/>
  <c r="AH1006" i="1"/>
  <c r="AH1010" i="1"/>
  <c r="AE1005" i="1"/>
  <c r="AE1003" i="1" l="1"/>
  <c r="AD1011" i="1"/>
  <c r="AH1003" i="1"/>
  <c r="AE1004" i="1"/>
  <c r="AP1010" i="1" l="1"/>
  <c r="AH1011" i="1"/>
  <c r="AI1011" i="1"/>
  <c r="AE1011" i="1"/>
  <c r="D1016" i="1" s="1"/>
  <c r="CU113" i="1" l="1"/>
  <c r="AR1016" i="1"/>
  <c r="D1017" i="1"/>
  <c r="CV113" i="1" s="1"/>
  <c r="D1023" i="1"/>
  <c r="DB113" i="1" s="1"/>
  <c r="D1021" i="1"/>
  <c r="CZ113" i="1" s="1"/>
  <c r="D1019" i="1"/>
  <c r="CX113" i="1" s="1"/>
  <c r="D1018" i="1"/>
  <c r="CW113" i="1" s="1"/>
  <c r="D1020" i="1"/>
  <c r="CY113" i="1" s="1"/>
  <c r="D1022" i="1"/>
  <c r="DA113" i="1" s="1"/>
  <c r="AP1011" i="1"/>
  <c r="F1015" i="1" s="1"/>
  <c r="DD113" i="1" s="1"/>
  <c r="E1015" i="1" l="1"/>
  <c r="AS1016" i="1" s="1"/>
  <c r="AS1017" i="1" s="1"/>
  <c r="K1015" i="1"/>
  <c r="DI113" i="1" s="1"/>
  <c r="I1015" i="1"/>
  <c r="DG113" i="1" s="1"/>
  <c r="L1015" i="1"/>
  <c r="DJ113" i="1" s="1"/>
  <c r="G1015" i="1"/>
  <c r="DE113" i="1" s="1"/>
  <c r="J1015" i="1"/>
  <c r="DH113" i="1" s="1"/>
  <c r="H1015" i="1"/>
  <c r="DF113" i="1" s="1"/>
  <c r="D1024" i="1"/>
  <c r="AR1017" i="1"/>
  <c r="AR1018" i="1" s="1"/>
  <c r="AR1019" i="1" s="1"/>
  <c r="DC113" i="1" l="1"/>
  <c r="AR1020" i="1"/>
  <c r="AR1021" i="1" s="1"/>
  <c r="AR1022" i="1" s="1"/>
  <c r="AR1023" i="1" s="1"/>
  <c r="AS1018" i="1"/>
  <c r="AS1019" i="1" s="1"/>
  <c r="AS1020" i="1" s="1"/>
  <c r="AS1021" i="1" s="1"/>
  <c r="AS1022" i="1" s="1"/>
  <c r="AS1023" i="1" s="1"/>
  <c r="M1015" i="1"/>
  <c r="BC1018" i="1" l="1"/>
  <c r="AW1018" i="1"/>
  <c r="BJ1020" i="1"/>
  <c r="AU1018" i="1"/>
  <c r="BF1019" i="1"/>
  <c r="CI1019" i="1"/>
  <c r="CA1018" i="1"/>
  <c r="BH1017" i="1"/>
  <c r="BP1019" i="1"/>
  <c r="AV1018" i="1"/>
  <c r="CC1020" i="1"/>
  <c r="CQ1019" i="1"/>
  <c r="CJ1018" i="1"/>
  <c r="AU1020" i="1"/>
  <c r="BF1020" i="1"/>
  <c r="BH1019" i="1"/>
  <c r="CI1018" i="1"/>
  <c r="BI1019" i="1"/>
  <c r="CG1017" i="1"/>
  <c r="BM1018" i="1"/>
  <c r="AW1020" i="1"/>
  <c r="CM1018" i="1"/>
  <c r="AZ1018" i="1"/>
  <c r="BQ1020" i="1"/>
  <c r="BW1020" i="1"/>
  <c r="CE1019" i="1"/>
  <c r="BK1020" i="1"/>
  <c r="CQ1018" i="1"/>
  <c r="CA1019" i="1"/>
  <c r="CA1020" i="1"/>
  <c r="BI1020" i="1"/>
  <c r="AZ1019" i="1"/>
  <c r="BP1017" i="1"/>
  <c r="BV1018" i="1"/>
  <c r="CF1017" i="1"/>
  <c r="CE1017" i="1"/>
  <c r="BX1020" i="1"/>
  <c r="CN1019" i="1"/>
  <c r="AW1017" i="1"/>
  <c r="BB1019" i="1"/>
  <c r="BK1019" i="1"/>
  <c r="BM1017" i="1"/>
  <c r="CH1019" i="1"/>
  <c r="CM1019" i="1"/>
  <c r="CC1018" i="1"/>
  <c r="BK1018" i="1"/>
  <c r="BT1020" i="1"/>
  <c r="BS1018" i="1"/>
  <c r="BS1019" i="1"/>
  <c r="BS1020" i="1"/>
  <c r="CO1019" i="1"/>
  <c r="BP1020" i="1"/>
  <c r="BQ1018" i="1"/>
  <c r="CP1018" i="1"/>
  <c r="AY1019" i="1"/>
  <c r="BN1018" i="1"/>
  <c r="BL1017" i="1"/>
  <c r="AU1019" i="1"/>
  <c r="CD1018" i="1"/>
  <c r="CB1017" i="1"/>
  <c r="BW1019" i="1"/>
  <c r="CQ1020" i="1"/>
  <c r="BY1020" i="1"/>
  <c r="BO1018" i="1"/>
  <c r="CN1018" i="1"/>
  <c r="CF1020" i="1"/>
  <c r="BE1017" i="1"/>
  <c r="CL1017" i="1"/>
  <c r="CG1020" i="1"/>
  <c r="CO1017" i="1"/>
  <c r="BV1017" i="1"/>
  <c r="BR1019" i="1"/>
  <c r="AY1017" i="1"/>
  <c r="CJ1020" i="1"/>
  <c r="BG1017" i="1"/>
  <c r="CR1017" i="1"/>
  <c r="CL1018" i="1"/>
  <c r="CF1018" i="1"/>
  <c r="BS1017" i="1"/>
  <c r="BO1019" i="1"/>
  <c r="BT1017" i="1"/>
  <c r="CE1018" i="1"/>
  <c r="BJ1017" i="1"/>
  <c r="CJ1017" i="1"/>
  <c r="BJ1018" i="1"/>
  <c r="BP1018" i="1"/>
  <c r="BA1020" i="1"/>
  <c r="BG1020" i="1"/>
  <c r="CI1017" i="1"/>
  <c r="BY1018" i="1"/>
  <c r="CN1020" i="1"/>
  <c r="BY1017" i="1"/>
  <c r="BZ1020" i="1"/>
  <c r="BD1018" i="1"/>
  <c r="BE1020" i="1"/>
  <c r="AU1017" i="1"/>
  <c r="AZ1020" i="1"/>
  <c r="CG1018" i="1"/>
  <c r="CG1019" i="1"/>
  <c r="CL1019" i="1"/>
  <c r="AY1020" i="1"/>
  <c r="CQ1017" i="1"/>
  <c r="BF1017" i="1"/>
  <c r="BW1017" i="1"/>
  <c r="BI1017" i="1"/>
  <c r="BD1020" i="1"/>
  <c r="BA1017" i="1"/>
  <c r="BJ1019" i="1"/>
  <c r="BC1017" i="1"/>
  <c r="BI1018" i="1"/>
  <c r="BQ1019" i="1"/>
  <c r="BX1017" i="1"/>
  <c r="BG1019" i="1"/>
  <c r="CR1019" i="1"/>
  <c r="BH1018" i="1"/>
  <c r="BE1018" i="1"/>
  <c r="BU1019" i="1"/>
  <c r="CH1017" i="1"/>
  <c r="BB1018" i="1"/>
  <c r="BA1019" i="1"/>
  <c r="BR1017" i="1"/>
  <c r="BR1018" i="1"/>
  <c r="CC1019" i="1"/>
  <c r="BV1019" i="1"/>
  <c r="BO1020" i="1"/>
  <c r="AY1018" i="1"/>
  <c r="CK1019" i="1"/>
  <c r="CB1019" i="1"/>
  <c r="CO1020" i="1"/>
  <c r="CD1019" i="1"/>
  <c r="BG1018" i="1"/>
  <c r="CH1020" i="1"/>
  <c r="AX1019" i="1"/>
  <c r="BW1018" i="1"/>
  <c r="BM1019" i="1"/>
  <c r="BL1018" i="1"/>
  <c r="BQ1017" i="1"/>
  <c r="BM1020" i="1"/>
  <c r="BV1020" i="1"/>
  <c r="CB1018" i="1"/>
  <c r="BO1017" i="1"/>
  <c r="BE1019" i="1"/>
  <c r="BL1019" i="1"/>
  <c r="CP1019" i="1"/>
  <c r="BU1017" i="1"/>
  <c r="CL1020" i="1"/>
  <c r="CP1017" i="1"/>
  <c r="BU1020" i="1"/>
  <c r="BR1020" i="1"/>
  <c r="CR1020" i="1"/>
  <c r="CK1020" i="1"/>
  <c r="AW1019" i="1"/>
  <c r="BB1017" i="1"/>
  <c r="CH1018" i="1"/>
  <c r="BL1020" i="1"/>
  <c r="CA1017" i="1"/>
  <c r="CO1018" i="1"/>
  <c r="CC1017" i="1"/>
  <c r="BZ1018" i="1"/>
  <c r="CD1017" i="1"/>
  <c r="BU1018" i="1"/>
  <c r="CJ1019" i="1"/>
  <c r="BN1017" i="1"/>
  <c r="CK1018" i="1"/>
  <c r="BN1020" i="1"/>
  <c r="CB1020" i="1"/>
  <c r="BZ1019" i="1"/>
  <c r="AV1019" i="1"/>
  <c r="AV1020" i="1"/>
  <c r="BH1020" i="1"/>
  <c r="CM1020" i="1"/>
  <c r="BN1019" i="1"/>
  <c r="CI1020" i="1"/>
  <c r="BT1019" i="1"/>
  <c r="BZ1017" i="1"/>
  <c r="CM1017" i="1"/>
  <c r="AX1020" i="1"/>
  <c r="BX1018" i="1"/>
  <c r="CN1017" i="1"/>
  <c r="BY1019" i="1"/>
  <c r="CR1018" i="1"/>
  <c r="CP1020" i="1"/>
  <c r="BD1017" i="1"/>
  <c r="BT1018" i="1"/>
  <c r="BC1019" i="1"/>
  <c r="AX1018" i="1"/>
  <c r="AV1017" i="1"/>
  <c r="BX1019" i="1"/>
  <c r="BK1017" i="1"/>
  <c r="CK1017" i="1"/>
  <c r="BD1019" i="1"/>
  <c r="AZ1017" i="1"/>
  <c r="BF1018" i="1"/>
  <c r="CF1019" i="1"/>
  <c r="AX1017" i="1"/>
  <c r="BC1020" i="1"/>
  <c r="CE1020" i="1"/>
  <c r="BB1020" i="1"/>
  <c r="CD1020" i="1"/>
  <c r="BA1018" i="1"/>
  <c r="L1022" i="1" l="1"/>
  <c r="U1022" i="1" s="1"/>
  <c r="AD1022" i="1" s="1"/>
  <c r="AO1022" i="1" s="1"/>
  <c r="L1020" i="1"/>
  <c r="U1020" i="1" s="1"/>
  <c r="AD1020" i="1" s="1"/>
  <c r="AO1020" i="1" s="1"/>
  <c r="L1018" i="1"/>
  <c r="U1018" i="1" s="1"/>
  <c r="AD1018" i="1" s="1"/>
  <c r="AO1018" i="1" s="1"/>
  <c r="L1016" i="1"/>
  <c r="U1016" i="1" s="1"/>
  <c r="AD1016" i="1" s="1"/>
  <c r="AO1016" i="1" s="1"/>
  <c r="K1022" i="1"/>
  <c r="T1022" i="1" s="1"/>
  <c r="AC1022" i="1" s="1"/>
  <c r="AN1022" i="1" s="1"/>
  <c r="K1020" i="1"/>
  <c r="T1020" i="1" s="1"/>
  <c r="AC1020" i="1" s="1"/>
  <c r="AN1020" i="1" s="1"/>
  <c r="K1018" i="1"/>
  <c r="T1018" i="1" s="1"/>
  <c r="AC1018" i="1" s="1"/>
  <c r="AN1018" i="1" s="1"/>
  <c r="K1016" i="1"/>
  <c r="T1016" i="1" s="1"/>
  <c r="AC1016" i="1" s="1"/>
  <c r="AN1016" i="1" s="1"/>
  <c r="J1022" i="1"/>
  <c r="S1022" i="1" s="1"/>
  <c r="AB1022" i="1" s="1"/>
  <c r="AM1022" i="1" s="1"/>
  <c r="J1020" i="1"/>
  <c r="S1020" i="1" s="1"/>
  <c r="AB1020" i="1" s="1"/>
  <c r="AM1020" i="1" s="1"/>
  <c r="J1018" i="1"/>
  <c r="S1018" i="1" s="1"/>
  <c r="AB1018" i="1" s="1"/>
  <c r="AM1018" i="1" s="1"/>
  <c r="J1016" i="1"/>
  <c r="S1016" i="1" s="1"/>
  <c r="AB1016" i="1" s="1"/>
  <c r="AM1016" i="1" s="1"/>
  <c r="E1020" i="1"/>
  <c r="N1020" i="1" s="1"/>
  <c r="I1016" i="1"/>
  <c r="R1016" i="1" s="1"/>
  <c r="AA1016" i="1" s="1"/>
  <c r="AL1016" i="1" s="1"/>
  <c r="E1018" i="1"/>
  <c r="N1018" i="1" s="1"/>
  <c r="K1019" i="1"/>
  <c r="T1019" i="1" s="1"/>
  <c r="AC1019" i="1" s="1"/>
  <c r="AN1019" i="1" s="1"/>
  <c r="H1022" i="1"/>
  <c r="Q1022" i="1" s="1"/>
  <c r="Z1022" i="1" s="1"/>
  <c r="AK1022" i="1" s="1"/>
  <c r="H1020" i="1"/>
  <c r="Q1020" i="1" s="1"/>
  <c r="Z1020" i="1" s="1"/>
  <c r="AK1020" i="1" s="1"/>
  <c r="H1018" i="1"/>
  <c r="Q1018" i="1" s="1"/>
  <c r="Z1018" i="1" s="1"/>
  <c r="AK1018" i="1" s="1"/>
  <c r="H1016" i="1"/>
  <c r="Q1016" i="1" s="1"/>
  <c r="Z1016" i="1" s="1"/>
  <c r="AK1016" i="1" s="1"/>
  <c r="G1022" i="1"/>
  <c r="P1022" i="1" s="1"/>
  <c r="Y1022" i="1" s="1"/>
  <c r="AJ1022" i="1" s="1"/>
  <c r="G1020" i="1"/>
  <c r="P1020" i="1" s="1"/>
  <c r="Y1020" i="1" s="1"/>
  <c r="AJ1020" i="1" s="1"/>
  <c r="G1018" i="1"/>
  <c r="P1018" i="1" s="1"/>
  <c r="Y1018" i="1" s="1"/>
  <c r="AJ1018" i="1" s="1"/>
  <c r="G1016" i="1"/>
  <c r="P1016" i="1" s="1"/>
  <c r="Y1016" i="1" s="1"/>
  <c r="AJ1016" i="1" s="1"/>
  <c r="F1022" i="1"/>
  <c r="O1022" i="1" s="1"/>
  <c r="X1022" i="1" s="1"/>
  <c r="AI1022" i="1" s="1"/>
  <c r="F1020" i="1"/>
  <c r="O1020" i="1" s="1"/>
  <c r="X1020" i="1" s="1"/>
  <c r="AI1020" i="1" s="1"/>
  <c r="F1018" i="1"/>
  <c r="O1018" i="1" s="1"/>
  <c r="X1018" i="1" s="1"/>
  <c r="AI1018" i="1" s="1"/>
  <c r="F1016" i="1"/>
  <c r="O1016" i="1" s="1"/>
  <c r="X1016" i="1" s="1"/>
  <c r="AI1016" i="1" s="1"/>
  <c r="I1022" i="1"/>
  <c r="R1022" i="1" s="1"/>
  <c r="AA1022" i="1" s="1"/>
  <c r="AL1022" i="1" s="1"/>
  <c r="K1023" i="1"/>
  <c r="T1023" i="1" s="1"/>
  <c r="AC1023" i="1" s="1"/>
  <c r="AN1023" i="1" s="1"/>
  <c r="K1017" i="1"/>
  <c r="T1017" i="1" s="1"/>
  <c r="AC1017" i="1" s="1"/>
  <c r="AN1017" i="1" s="1"/>
  <c r="G1017" i="1"/>
  <c r="P1017" i="1" s="1"/>
  <c r="Y1017" i="1" s="1"/>
  <c r="AJ1017" i="1" s="1"/>
  <c r="I1017" i="1"/>
  <c r="R1017" i="1" s="1"/>
  <c r="AA1017" i="1" s="1"/>
  <c r="AL1017" i="1" s="1"/>
  <c r="L1021" i="1"/>
  <c r="U1021" i="1" s="1"/>
  <c r="AD1021" i="1" s="1"/>
  <c r="AO1021" i="1" s="1"/>
  <c r="L1017" i="1"/>
  <c r="U1017" i="1" s="1"/>
  <c r="AD1017" i="1" s="1"/>
  <c r="AO1017" i="1" s="1"/>
  <c r="G1021" i="1"/>
  <c r="P1021" i="1" s="1"/>
  <c r="Y1021" i="1" s="1"/>
  <c r="AJ1021" i="1" s="1"/>
  <c r="E1016" i="1"/>
  <c r="G1023" i="1"/>
  <c r="P1023" i="1" s="1"/>
  <c r="Y1023" i="1" s="1"/>
  <c r="AJ1023" i="1" s="1"/>
  <c r="J1023" i="1"/>
  <c r="S1023" i="1" s="1"/>
  <c r="AB1023" i="1" s="1"/>
  <c r="AM1023" i="1" s="1"/>
  <c r="J1021" i="1"/>
  <c r="S1021" i="1" s="1"/>
  <c r="AB1021" i="1" s="1"/>
  <c r="AM1021" i="1" s="1"/>
  <c r="J1019" i="1"/>
  <c r="S1019" i="1" s="1"/>
  <c r="AB1019" i="1" s="1"/>
  <c r="AM1019" i="1" s="1"/>
  <c r="J1017" i="1"/>
  <c r="S1017" i="1" s="1"/>
  <c r="AB1017" i="1" s="1"/>
  <c r="AM1017" i="1" s="1"/>
  <c r="I1023" i="1"/>
  <c r="R1023" i="1" s="1"/>
  <c r="AA1023" i="1" s="1"/>
  <c r="AL1023" i="1" s="1"/>
  <c r="I1021" i="1"/>
  <c r="R1021" i="1" s="1"/>
  <c r="AA1021" i="1" s="1"/>
  <c r="AL1021" i="1" s="1"/>
  <c r="I1019" i="1"/>
  <c r="R1019" i="1" s="1"/>
  <c r="AA1019" i="1" s="1"/>
  <c r="AL1019" i="1" s="1"/>
  <c r="L1023" i="1"/>
  <c r="U1023" i="1" s="1"/>
  <c r="AD1023" i="1" s="1"/>
  <c r="AO1023" i="1" s="1"/>
  <c r="L1019" i="1"/>
  <c r="U1019" i="1" s="1"/>
  <c r="AD1019" i="1" s="1"/>
  <c r="AO1019" i="1" s="1"/>
  <c r="K1021" i="1"/>
  <c r="T1021" i="1" s="1"/>
  <c r="AC1021" i="1" s="1"/>
  <c r="AN1021" i="1" s="1"/>
  <c r="E1022" i="1"/>
  <c r="N1022" i="1" s="1"/>
  <c r="I1018" i="1"/>
  <c r="R1018" i="1" s="1"/>
  <c r="AA1018" i="1" s="1"/>
  <c r="AL1018" i="1" s="1"/>
  <c r="F1023" i="1"/>
  <c r="O1023" i="1" s="1"/>
  <c r="X1023" i="1" s="1"/>
  <c r="AI1023" i="1" s="1"/>
  <c r="F1021" i="1"/>
  <c r="O1021" i="1" s="1"/>
  <c r="X1021" i="1" s="1"/>
  <c r="AI1021" i="1" s="1"/>
  <c r="F1019" i="1"/>
  <c r="O1019" i="1" s="1"/>
  <c r="X1019" i="1" s="1"/>
  <c r="AI1019" i="1" s="1"/>
  <c r="F1017" i="1"/>
  <c r="O1017" i="1" s="1"/>
  <c r="X1017" i="1" s="1"/>
  <c r="AI1017" i="1" s="1"/>
  <c r="E1023" i="1"/>
  <c r="N1023" i="1" s="1"/>
  <c r="E1021" i="1"/>
  <c r="N1021" i="1" s="1"/>
  <c r="E1019" i="1"/>
  <c r="N1019" i="1" s="1"/>
  <c r="E1017" i="1"/>
  <c r="N1017" i="1" s="1"/>
  <c r="H1023" i="1"/>
  <c r="Q1023" i="1" s="1"/>
  <c r="Z1023" i="1" s="1"/>
  <c r="AK1023" i="1" s="1"/>
  <c r="H1021" i="1"/>
  <c r="Q1021" i="1" s="1"/>
  <c r="Z1021" i="1" s="1"/>
  <c r="AK1021" i="1" s="1"/>
  <c r="H1019" i="1"/>
  <c r="Q1019" i="1" s="1"/>
  <c r="Z1019" i="1" s="1"/>
  <c r="AK1019" i="1" s="1"/>
  <c r="H1017" i="1"/>
  <c r="Q1017" i="1" s="1"/>
  <c r="Z1017" i="1" s="1"/>
  <c r="AK1017" i="1" s="1"/>
  <c r="G1019" i="1"/>
  <c r="P1019" i="1" s="1"/>
  <c r="Y1019" i="1" s="1"/>
  <c r="AJ1019" i="1" s="1"/>
  <c r="I1020" i="1"/>
  <c r="R1020" i="1" s="1"/>
  <c r="AA1020" i="1" s="1"/>
  <c r="AL1020" i="1" s="1"/>
  <c r="W1019" i="1" l="1"/>
  <c r="AH1019" i="1" s="1"/>
  <c r="W1022" i="1"/>
  <c r="AH1022" i="1" s="1"/>
  <c r="W1021" i="1"/>
  <c r="AH1021" i="1" s="1"/>
  <c r="AJ1024" i="1"/>
  <c r="AK1024" i="1"/>
  <c r="AM1024" i="1"/>
  <c r="AN1024" i="1"/>
  <c r="AO1024" i="1"/>
  <c r="W1023" i="1"/>
  <c r="AE1023" i="1" s="1"/>
  <c r="W1018" i="1"/>
  <c r="AH1018" i="1" s="1"/>
  <c r="W1017" i="1"/>
  <c r="AH1017" i="1" s="1"/>
  <c r="AL1024" i="1"/>
  <c r="N1016" i="1"/>
  <c r="M1024" i="1"/>
  <c r="W1020" i="1"/>
  <c r="AE1020" i="1" s="1"/>
  <c r="AH1020" i="1" l="1"/>
  <c r="V1024" i="1"/>
  <c r="W1016" i="1"/>
  <c r="AH1016" i="1" s="1"/>
  <c r="AE1018" i="1"/>
  <c r="AE1022" i="1"/>
  <c r="AH1023" i="1"/>
  <c r="AE1021" i="1"/>
  <c r="AE1019" i="1"/>
  <c r="AE1017" i="1" l="1"/>
  <c r="AP1023" i="1"/>
  <c r="AH1024" i="1"/>
  <c r="AI1024" i="1"/>
  <c r="AD1024" i="1"/>
  <c r="AE1016" i="1"/>
  <c r="AP1024" i="1" l="1"/>
  <c r="E1028" i="1" s="1"/>
  <c r="AE1024" i="1"/>
  <c r="D1029" i="1" s="1"/>
  <c r="F1028" i="1" l="1"/>
  <c r="DD114" i="1" s="1"/>
  <c r="DC114" i="1"/>
  <c r="AS1029" i="1"/>
  <c r="D1033" i="1"/>
  <c r="CY114" i="1" s="1"/>
  <c r="D1036" i="1"/>
  <c r="DB114" i="1" s="1"/>
  <c r="D1034" i="1"/>
  <c r="CZ114" i="1" s="1"/>
  <c r="D1030" i="1"/>
  <c r="CV114" i="1" s="1"/>
  <c r="D1031" i="1"/>
  <c r="CW114" i="1" s="1"/>
  <c r="D1035" i="1"/>
  <c r="DA114" i="1" s="1"/>
  <c r="D1032" i="1"/>
  <c r="CX114" i="1" s="1"/>
  <c r="CU114" i="1"/>
  <c r="AR1029" i="1"/>
  <c r="G1028" i="1"/>
  <c r="DE114" i="1" s="1"/>
  <c r="I1028" i="1"/>
  <c r="DG114" i="1" s="1"/>
  <c r="H1028" i="1"/>
  <c r="DF114" i="1" s="1"/>
  <c r="L1028" i="1"/>
  <c r="DJ114" i="1" s="1"/>
  <c r="K1028" i="1"/>
  <c r="DI114" i="1" s="1"/>
  <c r="J1028" i="1"/>
  <c r="DH114" i="1" s="1"/>
  <c r="AS1030" i="1" l="1"/>
  <c r="D1037" i="1"/>
  <c r="AS1031" i="1"/>
  <c r="AS1032" i="1" s="1"/>
  <c r="AS1033" i="1" s="1"/>
  <c r="AS1034" i="1" s="1"/>
  <c r="AS1035" i="1" s="1"/>
  <c r="AS1036" i="1" s="1"/>
  <c r="AR1030" i="1"/>
  <c r="AR1031" i="1" s="1"/>
  <c r="AR1032" i="1" s="1"/>
  <c r="M1028" i="1"/>
  <c r="AR1033" i="1" l="1"/>
  <c r="AR1034" i="1" s="1"/>
  <c r="AR1035" i="1" s="1"/>
  <c r="AR1036" i="1" s="1"/>
  <c r="CL1031" i="1"/>
  <c r="CO1030" i="1"/>
  <c r="BT1031" i="1"/>
  <c r="BD1032" i="1"/>
  <c r="BE1032" i="1"/>
  <c r="CB1033" i="1"/>
  <c r="BI1030" i="1"/>
  <c r="BC1032" i="1"/>
  <c r="BS1032" i="1"/>
  <c r="CB1031" i="1"/>
  <c r="AX1031" i="1"/>
  <c r="BN1030" i="1"/>
  <c r="BQ1030" i="1"/>
  <c r="BJ1032" i="1"/>
  <c r="CG1033" i="1"/>
  <c r="CI1030" i="1"/>
  <c r="BR1030" i="1"/>
  <c r="BJ1031" i="1"/>
  <c r="CO1032" i="1"/>
  <c r="BE1033" i="1"/>
  <c r="BS1030" i="1"/>
  <c r="CR1033" i="1"/>
  <c r="CR1030" i="1"/>
  <c r="CQ1033" i="1"/>
  <c r="BC1033" i="1"/>
  <c r="BY1033" i="1"/>
  <c r="CN1030" i="1"/>
  <c r="BM1031" i="1"/>
  <c r="BX1031" i="1"/>
  <c r="BM1030" i="1"/>
  <c r="AW1032" i="1"/>
  <c r="CR1032" i="1"/>
  <c r="AV1031" i="1"/>
  <c r="BV1033" i="1"/>
  <c r="CN1033" i="1"/>
  <c r="BA1032" i="1"/>
  <c r="AY1031" i="1"/>
  <c r="CM1032" i="1"/>
  <c r="BV1031" i="1"/>
  <c r="CL1030" i="1"/>
  <c r="AU1030" i="1"/>
  <c r="BW1033" i="1"/>
  <c r="BC1031" i="1"/>
  <c r="BK1032" i="1"/>
  <c r="CJ1032" i="1"/>
  <c r="CC1031" i="1"/>
  <c r="BR1033" i="1"/>
  <c r="AW1030" i="1"/>
  <c r="CI1031" i="1"/>
  <c r="BO1032" i="1"/>
  <c r="CL1033" i="1"/>
  <c r="BP1033" i="1"/>
  <c r="AZ1030" i="1"/>
  <c r="BE1031" i="1"/>
  <c r="CM1031" i="1"/>
  <c r="BK1031" i="1"/>
  <c r="CK1030" i="1"/>
  <c r="BV1032" i="1"/>
  <c r="CI1032" i="1"/>
  <c r="AV1032" i="1"/>
  <c r="AU1031" i="1"/>
  <c r="CE1032" i="1"/>
  <c r="CN1031" i="1"/>
  <c r="BB1031" i="1"/>
  <c r="CO1031" i="1"/>
  <c r="CP1033" i="1"/>
  <c r="BU1032" i="1"/>
  <c r="CL1032" i="1"/>
  <c r="BL1032" i="1"/>
  <c r="CC1033" i="1"/>
  <c r="BZ1030" i="1" l="1"/>
  <c r="CF1032" i="1"/>
  <c r="AU1033" i="1"/>
  <c r="BH1032" i="1"/>
  <c r="BX1032" i="1"/>
  <c r="CQ1031" i="1"/>
  <c r="BK1030" i="1"/>
  <c r="BP1030" i="1"/>
  <c r="CA1033" i="1"/>
  <c r="BF1030" i="1"/>
  <c r="BB1033" i="1"/>
  <c r="BB1032" i="1"/>
  <c r="BN1033" i="1"/>
  <c r="AZ1031" i="1"/>
  <c r="AX1032" i="1"/>
  <c r="AV1030" i="1"/>
  <c r="CR1031" i="1"/>
  <c r="BZ1032" i="1"/>
  <c r="CM1030" i="1"/>
  <c r="AZ1033" i="1"/>
  <c r="BF1032" i="1"/>
  <c r="BH1031" i="1"/>
  <c r="AX1030" i="1"/>
  <c r="AY1032" i="1"/>
  <c r="BJ1030" i="1"/>
  <c r="BD1030" i="1"/>
  <c r="AU1032" i="1"/>
  <c r="BL1031" i="1"/>
  <c r="BT1030" i="1"/>
  <c r="BW1032" i="1"/>
  <c r="CC1030" i="1"/>
  <c r="AW1031" i="1"/>
  <c r="BM1033" i="1"/>
  <c r="CB1030" i="1"/>
  <c r="CH1032" i="1"/>
  <c r="BR1031" i="1"/>
  <c r="BW1030" i="1"/>
  <c r="BG1032" i="1"/>
  <c r="CJ1031" i="1"/>
  <c r="BJ1033" i="1"/>
  <c r="CF1033" i="1"/>
  <c r="BE1030" i="1"/>
  <c r="AY1030" i="1"/>
  <c r="CO1033" i="1"/>
  <c r="CM1033" i="1"/>
  <c r="CD1031" i="1"/>
  <c r="BU1033" i="1"/>
  <c r="CC1032" i="1"/>
  <c r="AV1033" i="1"/>
  <c r="AZ1032" i="1"/>
  <c r="CA1031" i="1"/>
  <c r="BZ1033" i="1"/>
  <c r="BT1033" i="1"/>
  <c r="BA1030" i="1"/>
  <c r="BN1031" i="1"/>
  <c r="CN1032" i="1"/>
  <c r="BO1033" i="1"/>
  <c r="CQ1030" i="1"/>
  <c r="BT1032" i="1"/>
  <c r="AY1033" i="1"/>
  <c r="BI1031" i="1"/>
  <c r="CJ1033" i="1"/>
  <c r="BG1033" i="1"/>
  <c r="BV1030" i="1"/>
  <c r="BX1030" i="1"/>
  <c r="BS1033" i="1"/>
  <c r="BC1030" i="1"/>
  <c r="BG1030" i="1"/>
  <c r="CD1032" i="1"/>
  <c r="CH1031" i="1"/>
  <c r="BM1032" i="1"/>
  <c r="AW1033" i="1"/>
  <c r="BU1031" i="1"/>
  <c r="BH1030" i="1"/>
  <c r="AX1033" i="1"/>
  <c r="BU1030" i="1"/>
  <c r="CA1032" i="1"/>
  <c r="BY1032" i="1"/>
  <c r="CE1033" i="1"/>
  <c r="CA1030" i="1"/>
  <c r="BD1033" i="1"/>
  <c r="CE1031" i="1"/>
  <c r="BH1033" i="1"/>
  <c r="CG1031" i="1"/>
  <c r="BO1031" i="1"/>
  <c r="BX1033" i="1"/>
  <c r="BB1030" i="1"/>
  <c r="CI1033" i="1"/>
  <c r="BL1030" i="1"/>
  <c r="CH1033" i="1"/>
  <c r="BI1032" i="1"/>
  <c r="BQ1031" i="1"/>
  <c r="BW1031" i="1"/>
  <c r="BO1030" i="1"/>
  <c r="BN1032" i="1"/>
  <c r="CE1030" i="1"/>
  <c r="BK1033" i="1"/>
  <c r="BZ1031" i="1"/>
  <c r="BY1030" i="1"/>
  <c r="CD1033" i="1"/>
  <c r="BI1033" i="1"/>
  <c r="CG1032" i="1"/>
  <c r="CH1030" i="1"/>
  <c r="CQ1032" i="1"/>
  <c r="BQ1032" i="1"/>
  <c r="CF1031" i="1"/>
  <c r="BQ1033" i="1"/>
  <c r="BS1031" i="1"/>
  <c r="BL1033" i="1"/>
  <c r="CB1032" i="1"/>
  <c r="CP1031" i="1"/>
  <c r="BR1032" i="1"/>
  <c r="BD1031" i="1"/>
  <c r="BF1031" i="1"/>
  <c r="BG1031" i="1"/>
  <c r="BA1033" i="1"/>
  <c r="BP1031" i="1"/>
  <c r="CK1031" i="1"/>
  <c r="CD1030" i="1"/>
  <c r="CP1032" i="1"/>
  <c r="BF1033" i="1"/>
  <c r="CJ1030" i="1"/>
  <c r="BA1031" i="1"/>
  <c r="CK1033" i="1"/>
  <c r="CG1030" i="1"/>
  <c r="CF1030" i="1"/>
  <c r="BP1032" i="1"/>
  <c r="CK1032" i="1"/>
  <c r="BY1031" i="1"/>
  <c r="CP1030" i="1"/>
  <c r="I1033" i="1" l="1"/>
  <c r="R1033" i="1" s="1"/>
  <c r="AA1033" i="1" s="1"/>
  <c r="AL1033" i="1" s="1"/>
  <c r="F1035" i="1"/>
  <c r="O1035" i="1" s="1"/>
  <c r="X1035" i="1" s="1"/>
  <c r="AI1035" i="1" s="1"/>
  <c r="H1035" i="1"/>
  <c r="Q1035" i="1" s="1"/>
  <c r="Z1035" i="1" s="1"/>
  <c r="AK1035" i="1" s="1"/>
  <c r="F1033" i="1"/>
  <c r="O1033" i="1" s="1"/>
  <c r="X1033" i="1" s="1"/>
  <c r="AI1033" i="1" s="1"/>
  <c r="F1030" i="1"/>
  <c r="O1030" i="1" s="1"/>
  <c r="X1030" i="1" s="1"/>
  <c r="AI1030" i="1" s="1"/>
  <c r="E1033" i="1"/>
  <c r="N1033" i="1" s="1"/>
  <c r="J1030" i="1"/>
  <c r="S1030" i="1" s="1"/>
  <c r="AB1030" i="1" s="1"/>
  <c r="AM1030" i="1" s="1"/>
  <c r="I1029" i="1"/>
  <c r="R1029" i="1" s="1"/>
  <c r="AA1029" i="1" s="1"/>
  <c r="AL1029" i="1" s="1"/>
  <c r="J1029" i="1"/>
  <c r="S1029" i="1" s="1"/>
  <c r="AB1029" i="1" s="1"/>
  <c r="AM1029" i="1" s="1"/>
  <c r="K1029" i="1"/>
  <c r="T1029" i="1" s="1"/>
  <c r="AC1029" i="1" s="1"/>
  <c r="AN1029" i="1" s="1"/>
  <c r="L1031" i="1"/>
  <c r="U1031" i="1" s="1"/>
  <c r="AD1031" i="1" s="1"/>
  <c r="AO1031" i="1" s="1"/>
  <c r="G1036" i="1"/>
  <c r="P1036" i="1" s="1"/>
  <c r="Y1036" i="1" s="1"/>
  <c r="AJ1036" i="1" s="1"/>
  <c r="H1036" i="1"/>
  <c r="Q1036" i="1" s="1"/>
  <c r="Z1036" i="1" s="1"/>
  <c r="AK1036" i="1" s="1"/>
  <c r="E1036" i="1"/>
  <c r="N1036" i="1" s="1"/>
  <c r="W1036" i="1" s="1"/>
  <c r="F1036" i="1"/>
  <c r="O1036" i="1" s="1"/>
  <c r="X1036" i="1" s="1"/>
  <c r="AI1036" i="1" s="1"/>
  <c r="F1034" i="1"/>
  <c r="O1034" i="1" s="1"/>
  <c r="X1034" i="1" s="1"/>
  <c r="AI1034" i="1" s="1"/>
  <c r="K1032" i="1"/>
  <c r="T1032" i="1" s="1"/>
  <c r="AC1032" i="1" s="1"/>
  <c r="AN1032" i="1" s="1"/>
  <c r="L1032" i="1"/>
  <c r="U1032" i="1" s="1"/>
  <c r="AD1032" i="1" s="1"/>
  <c r="AO1032" i="1" s="1"/>
  <c r="I1032" i="1"/>
  <c r="R1032" i="1" s="1"/>
  <c r="AA1032" i="1" s="1"/>
  <c r="AL1032" i="1" s="1"/>
  <c r="E1031" i="1"/>
  <c r="N1031" i="1" s="1"/>
  <c r="G1031" i="1"/>
  <c r="P1031" i="1" s="1"/>
  <c r="Y1031" i="1" s="1"/>
  <c r="AJ1031" i="1" s="1"/>
  <c r="F1029" i="1"/>
  <c r="O1029" i="1" s="1"/>
  <c r="X1029" i="1" s="1"/>
  <c r="AI1029" i="1" s="1"/>
  <c r="H1031" i="1"/>
  <c r="Q1031" i="1" s="1"/>
  <c r="Z1031" i="1" s="1"/>
  <c r="AK1031" i="1" s="1"/>
  <c r="I1031" i="1"/>
  <c r="R1031" i="1" s="1"/>
  <c r="AA1031" i="1" s="1"/>
  <c r="AL1031" i="1" s="1"/>
  <c r="J1031" i="1"/>
  <c r="S1031" i="1" s="1"/>
  <c r="AB1031" i="1" s="1"/>
  <c r="AM1031" i="1" s="1"/>
  <c r="K1031" i="1"/>
  <c r="T1031" i="1" s="1"/>
  <c r="AC1031" i="1" s="1"/>
  <c r="AN1031" i="1" s="1"/>
  <c r="L1033" i="1"/>
  <c r="U1033" i="1" s="1"/>
  <c r="AD1033" i="1" s="1"/>
  <c r="AO1033" i="1" s="1"/>
  <c r="H1030" i="1"/>
  <c r="Q1030" i="1" s="1"/>
  <c r="Z1030" i="1" s="1"/>
  <c r="AK1030" i="1" s="1"/>
  <c r="E1030" i="1"/>
  <c r="N1030" i="1" s="1"/>
  <c r="W1030" i="1" s="1"/>
  <c r="J1032" i="1"/>
  <c r="S1032" i="1" s="1"/>
  <c r="AB1032" i="1" s="1"/>
  <c r="AM1032" i="1" s="1"/>
  <c r="G1030" i="1"/>
  <c r="P1030" i="1" s="1"/>
  <c r="Y1030" i="1" s="1"/>
  <c r="AJ1030" i="1" s="1"/>
  <c r="L1029" i="1"/>
  <c r="U1029" i="1" s="1"/>
  <c r="AD1029" i="1" s="1"/>
  <c r="AO1029" i="1" s="1"/>
  <c r="K1034" i="1"/>
  <c r="T1034" i="1" s="1"/>
  <c r="AC1034" i="1" s="1"/>
  <c r="AN1034" i="1" s="1"/>
  <c r="L1034" i="1"/>
  <c r="U1034" i="1" s="1"/>
  <c r="AD1034" i="1" s="1"/>
  <c r="AO1034" i="1" s="1"/>
  <c r="I1034" i="1"/>
  <c r="R1034" i="1" s="1"/>
  <c r="AA1034" i="1" s="1"/>
  <c r="AL1034" i="1" s="1"/>
  <c r="E1035" i="1"/>
  <c r="N1035" i="1" s="1"/>
  <c r="G1033" i="1"/>
  <c r="P1033" i="1" s="1"/>
  <c r="Y1033" i="1" s="1"/>
  <c r="AJ1033" i="1" s="1"/>
  <c r="J1033" i="1"/>
  <c r="S1033" i="1" s="1"/>
  <c r="AB1033" i="1" s="1"/>
  <c r="AM1033" i="1" s="1"/>
  <c r="K1033" i="1"/>
  <c r="T1033" i="1" s="1"/>
  <c r="AC1033" i="1" s="1"/>
  <c r="AN1033" i="1" s="1"/>
  <c r="J1034" i="1"/>
  <c r="S1034" i="1" s="1"/>
  <c r="AB1034" i="1" s="1"/>
  <c r="AM1034" i="1" s="1"/>
  <c r="H1032" i="1"/>
  <c r="Q1032" i="1" s="1"/>
  <c r="Z1032" i="1" s="1"/>
  <c r="AK1032" i="1" s="1"/>
  <c r="E1032" i="1"/>
  <c r="N1032" i="1" s="1"/>
  <c r="W1032" i="1" s="1"/>
  <c r="E1029" i="1"/>
  <c r="G1034" i="1"/>
  <c r="P1034" i="1" s="1"/>
  <c r="Y1034" i="1" s="1"/>
  <c r="AJ1034" i="1" s="1"/>
  <c r="L1035" i="1"/>
  <c r="U1035" i="1" s="1"/>
  <c r="AD1035" i="1" s="1"/>
  <c r="AO1035" i="1" s="1"/>
  <c r="K1036" i="1"/>
  <c r="T1036" i="1" s="1"/>
  <c r="AC1036" i="1" s="1"/>
  <c r="AN1036" i="1" s="1"/>
  <c r="L1036" i="1"/>
  <c r="U1036" i="1" s="1"/>
  <c r="AD1036" i="1" s="1"/>
  <c r="AO1036" i="1" s="1"/>
  <c r="I1036" i="1"/>
  <c r="R1036" i="1" s="1"/>
  <c r="AA1036" i="1" s="1"/>
  <c r="AL1036" i="1" s="1"/>
  <c r="F1031" i="1"/>
  <c r="O1031" i="1" s="1"/>
  <c r="X1031" i="1" s="1"/>
  <c r="AI1031" i="1" s="1"/>
  <c r="G1035" i="1"/>
  <c r="P1035" i="1" s="1"/>
  <c r="Y1035" i="1" s="1"/>
  <c r="AJ1035" i="1" s="1"/>
  <c r="G1029" i="1"/>
  <c r="P1029" i="1" s="1"/>
  <c r="Y1029" i="1" s="1"/>
  <c r="AJ1029" i="1" s="1"/>
  <c r="F1032" i="1"/>
  <c r="O1032" i="1" s="1"/>
  <c r="X1032" i="1" s="1"/>
  <c r="AI1032" i="1" s="1"/>
  <c r="I1035" i="1"/>
  <c r="R1035" i="1" s="1"/>
  <c r="AA1035" i="1" s="1"/>
  <c r="AL1035" i="1" s="1"/>
  <c r="J1035" i="1"/>
  <c r="S1035" i="1" s="1"/>
  <c r="AB1035" i="1" s="1"/>
  <c r="AM1035" i="1" s="1"/>
  <c r="K1035" i="1"/>
  <c r="T1035" i="1" s="1"/>
  <c r="AC1035" i="1" s="1"/>
  <c r="AN1035" i="1" s="1"/>
  <c r="G1032" i="1"/>
  <c r="P1032" i="1" s="1"/>
  <c r="Y1032" i="1" s="1"/>
  <c r="AJ1032" i="1" s="1"/>
  <c r="H1034" i="1"/>
  <c r="Q1034" i="1" s="1"/>
  <c r="Z1034" i="1" s="1"/>
  <c r="AK1034" i="1" s="1"/>
  <c r="E1034" i="1"/>
  <c r="N1034" i="1" s="1"/>
  <c r="W1034" i="1" s="1"/>
  <c r="H1033" i="1"/>
  <c r="Q1033" i="1" s="1"/>
  <c r="Z1033" i="1" s="1"/>
  <c r="AK1033" i="1" s="1"/>
  <c r="J1036" i="1"/>
  <c r="S1036" i="1" s="1"/>
  <c r="AB1036" i="1" s="1"/>
  <c r="AM1036" i="1" s="1"/>
  <c r="K1030" i="1"/>
  <c r="T1030" i="1" s="1"/>
  <c r="AC1030" i="1" s="1"/>
  <c r="AN1030" i="1" s="1"/>
  <c r="L1030" i="1"/>
  <c r="U1030" i="1" s="1"/>
  <c r="AD1030" i="1" s="1"/>
  <c r="AO1030" i="1" s="1"/>
  <c r="I1030" i="1"/>
  <c r="R1030" i="1" s="1"/>
  <c r="AA1030" i="1" s="1"/>
  <c r="AL1030" i="1" s="1"/>
  <c r="H1029" i="1"/>
  <c r="Q1029" i="1" s="1"/>
  <c r="Z1029" i="1" s="1"/>
  <c r="AK1029" i="1" s="1"/>
  <c r="AH1030" i="1" l="1"/>
  <c r="AM1037" i="1"/>
  <c r="AH1034" i="1"/>
  <c r="W1035" i="1"/>
  <c r="AE1035" i="1" s="1"/>
  <c r="AO1037" i="1"/>
  <c r="W1031" i="1"/>
  <c r="AE1031" i="1" s="1"/>
  <c r="AL1037" i="1"/>
  <c r="AK1037" i="1"/>
  <c r="AJ1037" i="1"/>
  <c r="N1029" i="1"/>
  <c r="M1037" i="1"/>
  <c r="AH1032" i="1"/>
  <c r="AH1036" i="1"/>
  <c r="AN1037" i="1"/>
  <c r="W1033" i="1"/>
  <c r="AE1033" i="1" s="1"/>
  <c r="AE1036" i="1" l="1"/>
  <c r="AE1032" i="1"/>
  <c r="AH1031" i="1"/>
  <c r="AH1033" i="1"/>
  <c r="AH1035" i="1"/>
  <c r="V1037" i="1"/>
  <c r="W1029" i="1"/>
  <c r="AH1029" i="1" s="1"/>
  <c r="AE1034" i="1"/>
  <c r="AE1029" i="1" l="1"/>
  <c r="AD1037" i="1"/>
  <c r="AE1030" i="1"/>
  <c r="AP1036" i="1"/>
  <c r="AH1037" i="1"/>
  <c r="AI1037" i="1"/>
  <c r="AP1037" i="1" l="1"/>
  <c r="E1041" i="1" s="1"/>
  <c r="AE1037" i="1"/>
  <c r="D1043" i="1" s="1"/>
  <c r="CV115" i="1" s="1"/>
  <c r="DC115" i="1" l="1"/>
  <c r="AS1042" i="1"/>
  <c r="J1041" i="1"/>
  <c r="DH115" i="1" s="1"/>
  <c r="G1041" i="1"/>
  <c r="DE115" i="1" s="1"/>
  <c r="H1041" i="1"/>
  <c r="DF115" i="1" s="1"/>
  <c r="L1041" i="1"/>
  <c r="DJ115" i="1" s="1"/>
  <c r="K1041" i="1"/>
  <c r="DI115" i="1" s="1"/>
  <c r="I1041" i="1"/>
  <c r="DG115" i="1" s="1"/>
  <c r="D1042" i="1"/>
  <c r="D1049" i="1"/>
  <c r="DB115" i="1" s="1"/>
  <c r="D1046" i="1"/>
  <c r="CY115" i="1" s="1"/>
  <c r="D1048" i="1"/>
  <c r="DA115" i="1" s="1"/>
  <c r="D1044" i="1"/>
  <c r="CW115" i="1" s="1"/>
  <c r="D1045" i="1"/>
  <c r="CX115" i="1" s="1"/>
  <c r="D1047" i="1"/>
  <c r="CZ115" i="1" s="1"/>
  <c r="F1041" i="1"/>
  <c r="DD115" i="1" s="1"/>
  <c r="M1041" i="1" l="1"/>
  <c r="CU115" i="1"/>
  <c r="AR1042" i="1"/>
  <c r="AR1043" i="1" s="1"/>
  <c r="AR1044" i="1" s="1"/>
  <c r="AR1045" i="1" s="1"/>
  <c r="D1050" i="1"/>
  <c r="AS1043" i="1"/>
  <c r="AS1044" i="1" s="1"/>
  <c r="AS1045" i="1" s="1"/>
  <c r="AS1046" i="1" s="1"/>
  <c r="AS1047" i="1" s="1"/>
  <c r="AS1048" i="1" s="1"/>
  <c r="AS1049" i="1" s="1"/>
  <c r="AR1046" i="1" l="1"/>
  <c r="AR1047" i="1" s="1"/>
  <c r="AR1048" i="1" s="1"/>
  <c r="AR1049" i="1" s="1"/>
  <c r="AX1045" i="1"/>
  <c r="AW1046" i="1"/>
  <c r="CP1044" i="1"/>
  <c r="BZ1045" i="1"/>
  <c r="CA1044" i="1"/>
  <c r="BH1044" i="1"/>
  <c r="BQ1045" i="1"/>
  <c r="BR1043" i="1"/>
  <c r="AX1046" i="1"/>
  <c r="AX1044" i="1"/>
  <c r="CE1044" i="1"/>
  <c r="BD1045" i="1"/>
  <c r="BR1044" i="1"/>
  <c r="BM1043" i="1"/>
  <c r="BA1044" i="1"/>
  <c r="CD1045" i="1"/>
  <c r="BL1044" i="1"/>
  <c r="CQ1043" i="1"/>
  <c r="BH1045" i="1"/>
  <c r="BY1044" i="1"/>
  <c r="BT1044" i="1"/>
  <c r="BV1046" i="1"/>
  <c r="BT1046" i="1"/>
  <c r="BI1044" i="1"/>
  <c r="BB1043" i="1"/>
  <c r="CO1045" i="1"/>
  <c r="BH1046" i="1"/>
  <c r="BJ1043" i="1"/>
  <c r="BO1043" i="1"/>
  <c r="CK1044" i="1"/>
  <c r="BT1045" i="1"/>
  <c r="CC1045" i="1"/>
  <c r="AV1046" i="1"/>
  <c r="CA1046" i="1"/>
  <c r="BY1046" i="1"/>
  <c r="CC1044" i="1"/>
  <c r="CI1043" i="1"/>
  <c r="CB1043" i="1"/>
  <c r="BF1046" i="1"/>
  <c r="BB1045" i="1"/>
  <c r="BP1046" i="1"/>
  <c r="CA1045" i="1"/>
  <c r="BQ1044" i="1"/>
  <c r="BW1043" i="1"/>
  <c r="AU1044" i="1"/>
  <c r="BF1043" i="1"/>
  <c r="CE1046" i="1"/>
  <c r="CI1044" i="1"/>
  <c r="BP1043" i="1"/>
  <c r="CP1046" i="1"/>
  <c r="BZ1046" i="1"/>
  <c r="BE1045" i="1"/>
  <c r="BV1045" i="1"/>
  <c r="CJ1046" i="1"/>
  <c r="CK1046" i="1"/>
  <c r="BU1043" i="1"/>
  <c r="BB1044" i="1"/>
  <c r="CG1044" i="1" l="1"/>
  <c r="BR1046" i="1"/>
  <c r="BY1043" i="1"/>
  <c r="AV1044" i="1"/>
  <c r="CH1044" i="1"/>
  <c r="AZ1044" i="1"/>
  <c r="BO1044" i="1"/>
  <c r="CB1045" i="1"/>
  <c r="BQ1043" i="1"/>
  <c r="BF1044" i="1"/>
  <c r="BK1045" i="1"/>
  <c r="CM1044" i="1"/>
  <c r="BX1043" i="1"/>
  <c r="CC1046" i="1"/>
  <c r="BP1044" i="1"/>
  <c r="BD1046" i="1"/>
  <c r="AY1046" i="1"/>
  <c r="BN1045" i="1"/>
  <c r="CF1043" i="1"/>
  <c r="BA1046" i="1"/>
  <c r="CO1046" i="1"/>
  <c r="CJ1044" i="1"/>
  <c r="BG1045" i="1"/>
  <c r="CD1044" i="1"/>
  <c r="BE1046" i="1"/>
  <c r="BS1045" i="1"/>
  <c r="BN1046" i="1"/>
  <c r="BU1045" i="1"/>
  <c r="CA1043" i="1"/>
  <c r="CG1045" i="1"/>
  <c r="BO1046" i="1"/>
  <c r="BJ1044" i="1"/>
  <c r="CP1045" i="1"/>
  <c r="BM1044" i="1"/>
  <c r="BL1045" i="1"/>
  <c r="CG1043" i="1"/>
  <c r="BJ1046" i="1"/>
  <c r="CC1043" i="1"/>
  <c r="BU1044" i="1"/>
  <c r="BJ1045" i="1"/>
  <c r="BA1045" i="1"/>
  <c r="CK1043" i="1"/>
  <c r="BS1046" i="1"/>
  <c r="AY1043" i="1"/>
  <c r="CE1045" i="1"/>
  <c r="CH1046" i="1"/>
  <c r="BI1043" i="1"/>
  <c r="CD1043" i="1"/>
  <c r="AV1045" i="1"/>
  <c r="CH1043" i="1"/>
  <c r="AY1044" i="1"/>
  <c r="BM1045" i="1"/>
  <c r="BC1044" i="1"/>
  <c r="BX1044" i="1"/>
  <c r="BY1045" i="1"/>
  <c r="BE1043" i="1"/>
  <c r="BZ1043" i="1"/>
  <c r="BO1045" i="1"/>
  <c r="BX1045" i="1"/>
  <c r="BW1044" i="1"/>
  <c r="AU1045" i="1"/>
  <c r="CM1043" i="1"/>
  <c r="CR1043" i="1"/>
  <c r="AX1043" i="1"/>
  <c r="CO1044" i="1"/>
  <c r="BG1046" i="1"/>
  <c r="CF1045" i="1"/>
  <c r="BW1045" i="1"/>
  <c r="CO1043" i="1"/>
  <c r="AV1043" i="1"/>
  <c r="BP1045" i="1"/>
  <c r="CN1045" i="1"/>
  <c r="BG1044" i="1"/>
  <c r="CB1044" i="1"/>
  <c r="BF1045" i="1"/>
  <c r="BL1043" i="1"/>
  <c r="BI1046" i="1"/>
  <c r="AZ1046" i="1"/>
  <c r="CJ1045" i="1"/>
  <c r="CM1046" i="1"/>
  <c r="CR1046" i="1"/>
  <c r="BT1043" i="1"/>
  <c r="BC1046" i="1"/>
  <c r="BC1045" i="1"/>
  <c r="BN1044" i="1"/>
  <c r="BU1046" i="1"/>
  <c r="CL1045" i="1"/>
  <c r="CK1045" i="1"/>
  <c r="AU1043" i="1"/>
  <c r="BE1044" i="1"/>
  <c r="CJ1043" i="1"/>
  <c r="CM1045" i="1"/>
  <c r="AW1044" i="1"/>
  <c r="BH1043" i="1"/>
  <c r="BK1043" i="1"/>
  <c r="CF1046" i="1"/>
  <c r="BV1043" i="1"/>
  <c r="BB1046" i="1"/>
  <c r="CI1045" i="1"/>
  <c r="AU1046" i="1"/>
  <c r="CH1045" i="1"/>
  <c r="BZ1044" i="1"/>
  <c r="AW1043" i="1"/>
  <c r="CB1046" i="1"/>
  <c r="AZ1045" i="1"/>
  <c r="CL1043" i="1"/>
  <c r="CN1046" i="1"/>
  <c r="BD1043" i="1"/>
  <c r="CQ1046" i="1"/>
  <c r="AY1045" i="1"/>
  <c r="CP1043" i="1"/>
  <c r="BR1045" i="1"/>
  <c r="AZ1043" i="1"/>
  <c r="BK1044" i="1"/>
  <c r="BL1046" i="1"/>
  <c r="CD1046" i="1"/>
  <c r="BS1043" i="1"/>
  <c r="BX1046" i="1"/>
  <c r="CL1044" i="1"/>
  <c r="BD1044" i="1"/>
  <c r="CQ1044" i="1"/>
  <c r="CR1044" i="1"/>
  <c r="CN1043" i="1"/>
  <c r="BC1043" i="1"/>
  <c r="BM1046" i="1"/>
  <c r="AW1045" i="1"/>
  <c r="BQ1046" i="1"/>
  <c r="BK1046" i="1"/>
  <c r="BI1045" i="1"/>
  <c r="BS1044" i="1"/>
  <c r="CN1044" i="1"/>
  <c r="CF1044" i="1"/>
  <c r="CQ1045" i="1"/>
  <c r="BV1044" i="1"/>
  <c r="BG1043" i="1"/>
  <c r="BW1046" i="1"/>
  <c r="CR1045" i="1"/>
  <c r="CI1046" i="1"/>
  <c r="BA1043" i="1"/>
  <c r="CL1046" i="1"/>
  <c r="CG1046" i="1"/>
  <c r="CE1043" i="1"/>
  <c r="BN1043" i="1"/>
  <c r="K1049" i="1" l="1"/>
  <c r="T1049" i="1" s="1"/>
  <c r="AC1049" i="1" s="1"/>
  <c r="AN1049" i="1" s="1"/>
  <c r="I1046" i="1"/>
  <c r="R1046" i="1" s="1"/>
  <c r="AA1046" i="1" s="1"/>
  <c r="AL1046" i="1" s="1"/>
  <c r="F1046" i="1"/>
  <c r="O1046" i="1" s="1"/>
  <c r="X1046" i="1" s="1"/>
  <c r="AI1046" i="1" s="1"/>
  <c r="I1045" i="1"/>
  <c r="R1045" i="1" s="1"/>
  <c r="AA1045" i="1" s="1"/>
  <c r="AL1045" i="1" s="1"/>
  <c r="E1047" i="1"/>
  <c r="N1047" i="1" s="1"/>
  <c r="E1049" i="1"/>
  <c r="N1049" i="1" s="1"/>
  <c r="L1049" i="1"/>
  <c r="U1049" i="1" s="1"/>
  <c r="AD1049" i="1" s="1"/>
  <c r="AO1049" i="1" s="1"/>
  <c r="E1044" i="1"/>
  <c r="N1044" i="1" s="1"/>
  <c r="J1049" i="1"/>
  <c r="S1049" i="1" s="1"/>
  <c r="AB1049" i="1" s="1"/>
  <c r="AM1049" i="1" s="1"/>
  <c r="L1048" i="1"/>
  <c r="U1048" i="1" s="1"/>
  <c r="AD1048" i="1" s="1"/>
  <c r="AO1048" i="1" s="1"/>
  <c r="G1044" i="1"/>
  <c r="P1044" i="1" s="1"/>
  <c r="Y1044" i="1" s="1"/>
  <c r="AJ1044" i="1" s="1"/>
  <c r="L1043" i="1"/>
  <c r="U1043" i="1" s="1"/>
  <c r="AD1043" i="1" s="1"/>
  <c r="AO1043" i="1" s="1"/>
  <c r="E1048" i="1"/>
  <c r="N1048" i="1" s="1"/>
  <c r="K1046" i="1"/>
  <c r="T1046" i="1" s="1"/>
  <c r="AC1046" i="1" s="1"/>
  <c r="AN1046" i="1" s="1"/>
  <c r="E1043" i="1"/>
  <c r="N1043" i="1" s="1"/>
  <c r="H1043" i="1"/>
  <c r="Q1043" i="1" s="1"/>
  <c r="Z1043" i="1" s="1"/>
  <c r="AK1043" i="1" s="1"/>
  <c r="G1042" i="1"/>
  <c r="P1042" i="1" s="1"/>
  <c r="Y1042" i="1" s="1"/>
  <c r="AJ1042" i="1" s="1"/>
  <c r="K1043" i="1"/>
  <c r="T1043" i="1" s="1"/>
  <c r="AC1043" i="1" s="1"/>
  <c r="AN1043" i="1" s="1"/>
  <c r="I1049" i="1"/>
  <c r="R1049" i="1" s="1"/>
  <c r="AA1049" i="1" s="1"/>
  <c r="AL1049" i="1" s="1"/>
  <c r="K1044" i="1"/>
  <c r="T1044" i="1" s="1"/>
  <c r="AC1044" i="1" s="1"/>
  <c r="AN1044" i="1" s="1"/>
  <c r="J1045" i="1"/>
  <c r="S1045" i="1" s="1"/>
  <c r="AB1045" i="1" s="1"/>
  <c r="AM1045" i="1" s="1"/>
  <c r="K1045" i="1"/>
  <c r="T1045" i="1" s="1"/>
  <c r="AC1045" i="1" s="1"/>
  <c r="AN1045" i="1" s="1"/>
  <c r="L1045" i="1"/>
  <c r="U1045" i="1" s="1"/>
  <c r="AD1045" i="1" s="1"/>
  <c r="AO1045" i="1" s="1"/>
  <c r="H1044" i="1"/>
  <c r="Q1044" i="1" s="1"/>
  <c r="Z1044" i="1" s="1"/>
  <c r="AK1044" i="1" s="1"/>
  <c r="F1042" i="1"/>
  <c r="O1042" i="1" s="1"/>
  <c r="X1042" i="1" s="1"/>
  <c r="AI1042" i="1" s="1"/>
  <c r="H1046" i="1"/>
  <c r="Q1046" i="1" s="1"/>
  <c r="Z1046" i="1" s="1"/>
  <c r="AK1046" i="1" s="1"/>
  <c r="L1044" i="1"/>
  <c r="U1044" i="1" s="1"/>
  <c r="AD1044" i="1" s="1"/>
  <c r="AO1044" i="1" s="1"/>
  <c r="J1043" i="1"/>
  <c r="S1043" i="1" s="1"/>
  <c r="AB1043" i="1" s="1"/>
  <c r="AM1043" i="1" s="1"/>
  <c r="E1045" i="1"/>
  <c r="N1045" i="1" s="1"/>
  <c r="W1045" i="1" s="1"/>
  <c r="K1048" i="1"/>
  <c r="T1048" i="1" s="1"/>
  <c r="AC1048" i="1" s="1"/>
  <c r="AN1048" i="1" s="1"/>
  <c r="G1046" i="1"/>
  <c r="P1046" i="1" s="1"/>
  <c r="Y1046" i="1" s="1"/>
  <c r="AJ1046" i="1" s="1"/>
  <c r="J1047" i="1"/>
  <c r="S1047" i="1" s="1"/>
  <c r="AB1047" i="1" s="1"/>
  <c r="AM1047" i="1" s="1"/>
  <c r="K1047" i="1"/>
  <c r="T1047" i="1" s="1"/>
  <c r="AC1047" i="1" s="1"/>
  <c r="AN1047" i="1" s="1"/>
  <c r="L1047" i="1"/>
  <c r="U1047" i="1" s="1"/>
  <c r="AD1047" i="1" s="1"/>
  <c r="AO1047" i="1" s="1"/>
  <c r="H1048" i="1"/>
  <c r="Q1048" i="1" s="1"/>
  <c r="Z1048" i="1" s="1"/>
  <c r="AK1048" i="1" s="1"/>
  <c r="F1044" i="1"/>
  <c r="O1044" i="1" s="1"/>
  <c r="X1044" i="1" s="1"/>
  <c r="AI1044" i="1" s="1"/>
  <c r="E1046" i="1"/>
  <c r="N1046" i="1" s="1"/>
  <c r="W1046" i="1" s="1"/>
  <c r="H1042" i="1"/>
  <c r="Q1042" i="1" s="1"/>
  <c r="Z1042" i="1" s="1"/>
  <c r="AK1042" i="1" s="1"/>
  <c r="G1048" i="1"/>
  <c r="P1048" i="1" s="1"/>
  <c r="Y1048" i="1" s="1"/>
  <c r="AJ1048" i="1" s="1"/>
  <c r="L1042" i="1"/>
  <c r="U1042" i="1" s="1"/>
  <c r="AD1042" i="1" s="1"/>
  <c r="AO1042" i="1" s="1"/>
  <c r="I1042" i="1"/>
  <c r="R1042" i="1" s="1"/>
  <c r="AA1042" i="1" s="1"/>
  <c r="AL1042" i="1" s="1"/>
  <c r="G1045" i="1"/>
  <c r="P1045" i="1" s="1"/>
  <c r="Y1045" i="1" s="1"/>
  <c r="AJ1045" i="1" s="1"/>
  <c r="F1048" i="1"/>
  <c r="O1048" i="1" s="1"/>
  <c r="X1048" i="1" s="1"/>
  <c r="AI1048" i="1" s="1"/>
  <c r="E1042" i="1"/>
  <c r="N1042" i="1" s="1"/>
  <c r="I1047" i="1"/>
  <c r="R1047" i="1" s="1"/>
  <c r="AA1047" i="1" s="1"/>
  <c r="AL1047" i="1" s="1"/>
  <c r="L1046" i="1"/>
  <c r="U1046" i="1" s="1"/>
  <c r="AD1046" i="1" s="1"/>
  <c r="AO1046" i="1" s="1"/>
  <c r="J1042" i="1"/>
  <c r="S1042" i="1" s="1"/>
  <c r="AB1042" i="1" s="1"/>
  <c r="AM1042" i="1" s="1"/>
  <c r="J1046" i="1"/>
  <c r="S1046" i="1" s="1"/>
  <c r="AB1046" i="1" s="1"/>
  <c r="AM1046" i="1" s="1"/>
  <c r="I1048" i="1"/>
  <c r="R1048" i="1" s="1"/>
  <c r="AA1048" i="1" s="1"/>
  <c r="AL1048" i="1" s="1"/>
  <c r="I1043" i="1"/>
  <c r="R1043" i="1" s="1"/>
  <c r="AA1043" i="1" s="1"/>
  <c r="AL1043" i="1" s="1"/>
  <c r="G1047" i="1"/>
  <c r="P1047" i="1" s="1"/>
  <c r="Y1047" i="1" s="1"/>
  <c r="AJ1047" i="1" s="1"/>
  <c r="I1044" i="1"/>
  <c r="R1044" i="1" s="1"/>
  <c r="AA1044" i="1" s="1"/>
  <c r="AL1044" i="1" s="1"/>
  <c r="J1044" i="1"/>
  <c r="S1044" i="1" s="1"/>
  <c r="AB1044" i="1" s="1"/>
  <c r="AM1044" i="1" s="1"/>
  <c r="F1045" i="1"/>
  <c r="O1045" i="1" s="1"/>
  <c r="X1045" i="1" s="1"/>
  <c r="AI1045" i="1" s="1"/>
  <c r="F1049" i="1"/>
  <c r="O1049" i="1" s="1"/>
  <c r="X1049" i="1" s="1"/>
  <c r="AI1049" i="1" s="1"/>
  <c r="J1048" i="1"/>
  <c r="S1048" i="1" s="1"/>
  <c r="AB1048" i="1" s="1"/>
  <c r="AM1048" i="1" s="1"/>
  <c r="F1043" i="1"/>
  <c r="O1043" i="1" s="1"/>
  <c r="X1043" i="1" s="1"/>
  <c r="AI1043" i="1" s="1"/>
  <c r="G1043" i="1"/>
  <c r="P1043" i="1" s="1"/>
  <c r="Y1043" i="1" s="1"/>
  <c r="AJ1043" i="1" s="1"/>
  <c r="K1042" i="1"/>
  <c r="T1042" i="1" s="1"/>
  <c r="AC1042" i="1" s="1"/>
  <c r="AN1042" i="1" s="1"/>
  <c r="F1047" i="1"/>
  <c r="O1047" i="1" s="1"/>
  <c r="X1047" i="1" s="1"/>
  <c r="AI1047" i="1" s="1"/>
  <c r="H1047" i="1"/>
  <c r="Q1047" i="1" s="1"/>
  <c r="Z1047" i="1" s="1"/>
  <c r="AK1047" i="1" s="1"/>
  <c r="H1045" i="1"/>
  <c r="Q1045" i="1" s="1"/>
  <c r="Z1045" i="1" s="1"/>
  <c r="AK1045" i="1" s="1"/>
  <c r="G1049" i="1"/>
  <c r="P1049" i="1" s="1"/>
  <c r="Y1049" i="1" s="1"/>
  <c r="AJ1049" i="1" s="1"/>
  <c r="H1049" i="1"/>
  <c r="Q1049" i="1" s="1"/>
  <c r="Z1049" i="1" s="1"/>
  <c r="AK1049" i="1" s="1"/>
  <c r="W1044" i="1"/>
  <c r="AH1044" i="1" s="1"/>
  <c r="W1047" i="1"/>
  <c r="AH1047" i="1" s="1"/>
  <c r="W1049" i="1"/>
  <c r="AH1049" i="1" s="1"/>
  <c r="W1048" i="1"/>
  <c r="AH1048" i="1" s="1"/>
  <c r="W1043" i="1"/>
  <c r="AH1043" i="1" s="1"/>
  <c r="AO1050" i="1" l="1"/>
  <c r="AM1050" i="1"/>
  <c r="AN1050" i="1"/>
  <c r="AE1046" i="1"/>
  <c r="AK1050" i="1"/>
  <c r="AL1050" i="1"/>
  <c r="M1050" i="1"/>
  <c r="AJ1050" i="1"/>
  <c r="W1042" i="1"/>
  <c r="AH1042" i="1" s="1"/>
  <c r="V1050" i="1"/>
  <c r="AE1045" i="1"/>
  <c r="AE1048" i="1"/>
  <c r="AE1049" i="1"/>
  <c r="AE1047" i="1"/>
  <c r="AH1046" i="1"/>
  <c r="AH1045" i="1"/>
  <c r="AE1044" i="1"/>
  <c r="AE1043" i="1" l="1"/>
  <c r="AH1050" i="1"/>
  <c r="AP1049" i="1"/>
  <c r="AI1050" i="1"/>
  <c r="AE1042" i="1"/>
  <c r="AD1050" i="1"/>
  <c r="AE1050" i="1" l="1"/>
  <c r="D1055" i="1" s="1"/>
  <c r="AP1050" i="1"/>
  <c r="AR1055" i="1" l="1"/>
  <c r="CU116" i="1"/>
  <c r="E1054" i="1"/>
  <c r="I1054" i="1"/>
  <c r="DG116" i="1" s="1"/>
  <c r="L1054" i="1"/>
  <c r="DJ116" i="1" s="1"/>
  <c r="H1054" i="1"/>
  <c r="DF116" i="1" s="1"/>
  <c r="G1054" i="1"/>
  <c r="DE116" i="1" s="1"/>
  <c r="J1054" i="1"/>
  <c r="DH116" i="1" s="1"/>
  <c r="K1054" i="1"/>
  <c r="DI116" i="1" s="1"/>
  <c r="D1059" i="1"/>
  <c r="CY116" i="1" s="1"/>
  <c r="D1058" i="1"/>
  <c r="CX116" i="1" s="1"/>
  <c r="D1062" i="1"/>
  <c r="DB116" i="1" s="1"/>
  <c r="D1061" i="1"/>
  <c r="DA116" i="1" s="1"/>
  <c r="D1056" i="1"/>
  <c r="CV116" i="1" s="1"/>
  <c r="D1057" i="1"/>
  <c r="CW116" i="1" s="1"/>
  <c r="D1060" i="1"/>
  <c r="CZ116" i="1" s="1"/>
  <c r="F1054" i="1"/>
  <c r="DD116" i="1" s="1"/>
  <c r="AS1055" i="1" l="1"/>
  <c r="AS1056" i="1" s="1"/>
  <c r="AS1057" i="1" s="1"/>
  <c r="AS1058" i="1" s="1"/>
  <c r="AS1059" i="1" s="1"/>
  <c r="AS1060" i="1" s="1"/>
  <c r="AS1061" i="1" s="1"/>
  <c r="AS1062" i="1" s="1"/>
  <c r="DC116" i="1"/>
  <c r="M1054" i="1"/>
  <c r="D1063" i="1"/>
  <c r="AR1056" i="1"/>
  <c r="AR1057" i="1" s="1"/>
  <c r="AR1058" i="1" s="1"/>
  <c r="AR1059" i="1" l="1"/>
  <c r="AR1060" i="1" s="1"/>
  <c r="AR1061" i="1" s="1"/>
  <c r="AR1062" i="1" s="1"/>
  <c r="BC1056" i="1"/>
  <c r="CQ1056" i="1"/>
  <c r="BI1057" i="1"/>
  <c r="BC1059" i="1"/>
  <c r="CG1057" i="1"/>
  <c r="BO1056" i="1"/>
  <c r="CM1056" i="1"/>
  <c r="AU1059" i="1"/>
  <c r="CE1058" i="1"/>
  <c r="BY1059" i="1"/>
  <c r="CG1058" i="1"/>
  <c r="BM1059" i="1"/>
  <c r="CK1059" i="1"/>
  <c r="BS1059" i="1"/>
  <c r="CC1059" i="1"/>
  <c r="AV1058" i="1"/>
  <c r="BW1059" i="1"/>
  <c r="CO1057" i="1"/>
  <c r="BE1059" i="1"/>
  <c r="BK1059" i="1"/>
  <c r="CE1056" i="1"/>
  <c r="BA1057" i="1"/>
  <c r="AY1059" i="1"/>
  <c r="BE1057" i="1"/>
  <c r="CI1059" i="1"/>
  <c r="AY1058" i="1"/>
  <c r="CM1059" i="1"/>
  <c r="AZ1058" i="1"/>
  <c r="CP1058" i="1"/>
  <c r="CQ1059" i="1"/>
  <c r="BB1058" i="1" l="1"/>
  <c r="BY1057" i="1"/>
  <c r="BQ1058" i="1"/>
  <c r="BF1058" i="1"/>
  <c r="CI1056" i="1"/>
  <c r="CB1058" i="1"/>
  <c r="BU1059" i="1"/>
  <c r="BG1059" i="1"/>
  <c r="BQ1057" i="1"/>
  <c r="BK1058" i="1"/>
  <c r="AW1057" i="1"/>
  <c r="CO1059" i="1"/>
  <c r="BO1059" i="1"/>
  <c r="AZ1059" i="1"/>
  <c r="AU1058" i="1"/>
  <c r="BX1058" i="1"/>
  <c r="CA1059" i="1"/>
  <c r="BP1059" i="1"/>
  <c r="BM1058" i="1"/>
  <c r="BY1058" i="1"/>
  <c r="BH1058" i="1"/>
  <c r="CJ1058" i="1"/>
  <c r="BZ1058" i="1"/>
  <c r="CM1058" i="1"/>
  <c r="BI1058" i="1"/>
  <c r="CH1058" i="1"/>
  <c r="BQ1059" i="1"/>
  <c r="BT1058" i="1"/>
  <c r="BJ1058" i="1"/>
  <c r="BM1057" i="1"/>
  <c r="CR1058" i="1"/>
  <c r="BR1058" i="1"/>
  <c r="BG1058" i="1"/>
  <c r="BD1058" i="1"/>
  <c r="CC1058" i="1"/>
  <c r="CO1058" i="1"/>
  <c r="AY1056" i="1"/>
  <c r="BG1056" i="1"/>
  <c r="BA1058" i="1"/>
  <c r="BH1056" i="1"/>
  <c r="CN1059" i="1"/>
  <c r="BJ1057" i="1"/>
  <c r="AV1057" i="1"/>
  <c r="BO1058" i="1"/>
  <c r="BK1056" i="1"/>
  <c r="CA1056" i="1"/>
  <c r="BN1058" i="1"/>
  <c r="CC1057" i="1"/>
  <c r="AW1058" i="1"/>
  <c r="CL1058" i="1"/>
  <c r="CG1059" i="1"/>
  <c r="BE1058" i="1"/>
  <c r="AX1058" i="1"/>
  <c r="BS1056" i="1"/>
  <c r="CF1058" i="1"/>
  <c r="BV1058" i="1"/>
  <c r="BW1058" i="1"/>
  <c r="CN1058" i="1"/>
  <c r="CE1059" i="1"/>
  <c r="CK1057" i="1"/>
  <c r="BU1057" i="1"/>
  <c r="BW1056" i="1"/>
  <c r="CK1058" i="1"/>
  <c r="CD1058" i="1"/>
  <c r="AW1059" i="1"/>
  <c r="BI1059" i="1"/>
  <c r="CJ1056" i="1"/>
  <c r="BO1057" i="1"/>
  <c r="BA1059" i="1"/>
  <c r="AU1056" i="1"/>
  <c r="BU1058" i="1"/>
  <c r="BX1057" i="1"/>
  <c r="BD1059" i="1"/>
  <c r="CD1059" i="1"/>
  <c r="CB1059" i="1"/>
  <c r="BE1056" i="1"/>
  <c r="CJ1057" i="1"/>
  <c r="CL1056" i="1"/>
  <c r="BF1057" i="1"/>
  <c r="BF1059" i="1"/>
  <c r="CJ1059" i="1"/>
  <c r="AW1056" i="1"/>
  <c r="BV1056" i="1"/>
  <c r="CB1057" i="1"/>
  <c r="BD1056" i="1"/>
  <c r="BR1057" i="1"/>
  <c r="CC1056" i="1"/>
  <c r="BH1057" i="1"/>
  <c r="BZ1056" i="1"/>
  <c r="BX1056" i="1"/>
  <c r="CL1059" i="1"/>
  <c r="CD1056" i="1"/>
  <c r="BD1057" i="1"/>
  <c r="AX1057" i="1"/>
  <c r="BS1057" i="1"/>
  <c r="CI1058" i="1"/>
  <c r="BR1056" i="1"/>
  <c r="CM1057" i="1"/>
  <c r="CO1056" i="1"/>
  <c r="BB1059" i="1"/>
  <c r="CG1056" i="1"/>
  <c r="BW1057" i="1"/>
  <c r="CF1057" i="1"/>
  <c r="CP1057" i="1"/>
  <c r="BT1056" i="1"/>
  <c r="CK1056" i="1"/>
  <c r="BA1056" i="1"/>
  <c r="AZ1057" i="1"/>
  <c r="AX1056" i="1"/>
  <c r="BM1056" i="1"/>
  <c r="BN1059" i="1"/>
  <c r="CN1057" i="1"/>
  <c r="CH1057" i="1"/>
  <c r="BT1059" i="1"/>
  <c r="BV1059" i="1"/>
  <c r="BF1056" i="1"/>
  <c r="BL1057" i="1"/>
  <c r="CL1057" i="1"/>
  <c r="BP1058" i="1"/>
  <c r="BL1058" i="1"/>
  <c r="BK1057" i="1"/>
  <c r="BN1056" i="1"/>
  <c r="CF1056" i="1"/>
  <c r="CA1058" i="1"/>
  <c r="BB1056" i="1"/>
  <c r="BX1059" i="1"/>
  <c r="CD1057" i="1"/>
  <c r="CR1057" i="1"/>
  <c r="BH1059" i="1"/>
  <c r="CN1056" i="1"/>
  <c r="BJ1056" i="1"/>
  <c r="CB1056" i="1"/>
  <c r="BY1056" i="1"/>
  <c r="AV1059" i="1"/>
  <c r="AX1059" i="1"/>
  <c r="CR1056" i="1"/>
  <c r="BC1057" i="1"/>
  <c r="CH1059" i="1"/>
  <c r="BZ1059" i="1"/>
  <c r="BL1059" i="1"/>
  <c r="BL1056" i="1"/>
  <c r="BQ1056" i="1"/>
  <c r="BG1057" i="1"/>
  <c r="BP1057" i="1"/>
  <c r="BZ1057" i="1"/>
  <c r="CR1059" i="1"/>
  <c r="BU1056" i="1"/>
  <c r="BV1057" i="1"/>
  <c r="BB1057" i="1"/>
  <c r="CQ1058" i="1"/>
  <c r="AY1057" i="1"/>
  <c r="AU1057" i="1"/>
  <c r="BT1057" i="1"/>
  <c r="BN1057" i="1"/>
  <c r="CI1057" i="1"/>
  <c r="BC1058" i="1"/>
  <c r="CH1056" i="1"/>
  <c r="CA1057" i="1"/>
  <c r="CP1056" i="1"/>
  <c r="BJ1059" i="1"/>
  <c r="AZ1056" i="1"/>
  <c r="BP1056" i="1"/>
  <c r="BR1059" i="1"/>
  <c r="CQ1057" i="1"/>
  <c r="AV1056" i="1"/>
  <c r="CP1059" i="1"/>
  <c r="CF1059" i="1"/>
  <c r="BI1056" i="1"/>
  <c r="CE1057" i="1"/>
  <c r="BS1058" i="1"/>
  <c r="G1062" i="1" l="1"/>
  <c r="P1062" i="1" s="1"/>
  <c r="Y1062" i="1" s="1"/>
  <c r="AJ1062" i="1" s="1"/>
  <c r="G1060" i="1"/>
  <c r="P1060" i="1" s="1"/>
  <c r="Y1060" i="1" s="1"/>
  <c r="AJ1060" i="1" s="1"/>
  <c r="G1058" i="1"/>
  <c r="P1058" i="1" s="1"/>
  <c r="Y1058" i="1" s="1"/>
  <c r="AJ1058" i="1" s="1"/>
  <c r="G1056" i="1"/>
  <c r="P1056" i="1" s="1"/>
  <c r="Y1056" i="1" s="1"/>
  <c r="AJ1056" i="1" s="1"/>
  <c r="F1062" i="1"/>
  <c r="O1062" i="1" s="1"/>
  <c r="X1062" i="1" s="1"/>
  <c r="AI1062" i="1" s="1"/>
  <c r="F1060" i="1"/>
  <c r="O1060" i="1" s="1"/>
  <c r="X1060" i="1" s="1"/>
  <c r="AI1060" i="1" s="1"/>
  <c r="F1058" i="1"/>
  <c r="O1058" i="1" s="1"/>
  <c r="X1058" i="1" s="1"/>
  <c r="AI1058" i="1" s="1"/>
  <c r="F1056" i="1"/>
  <c r="O1056" i="1" s="1"/>
  <c r="X1056" i="1" s="1"/>
  <c r="AI1056" i="1" s="1"/>
  <c r="E1062" i="1"/>
  <c r="N1062" i="1" s="1"/>
  <c r="E1060" i="1"/>
  <c r="N1060" i="1" s="1"/>
  <c r="E1058" i="1"/>
  <c r="N1058" i="1" s="1"/>
  <c r="E1056" i="1"/>
  <c r="N1056" i="1" s="1"/>
  <c r="H1058" i="1"/>
  <c r="Q1058" i="1" s="1"/>
  <c r="Z1058" i="1" s="1"/>
  <c r="AK1058" i="1" s="1"/>
  <c r="F1059" i="1"/>
  <c r="O1059" i="1" s="1"/>
  <c r="X1059" i="1" s="1"/>
  <c r="AI1059" i="1" s="1"/>
  <c r="J1061" i="1"/>
  <c r="S1061" i="1" s="1"/>
  <c r="AB1061" i="1" s="1"/>
  <c r="AM1061" i="1" s="1"/>
  <c r="J1055" i="1"/>
  <c r="S1055" i="1" s="1"/>
  <c r="AB1055" i="1" s="1"/>
  <c r="AM1055" i="1" s="1"/>
  <c r="H1062" i="1"/>
  <c r="Q1062" i="1" s="1"/>
  <c r="Z1062" i="1" s="1"/>
  <c r="AK1062" i="1" s="1"/>
  <c r="K1060" i="1"/>
  <c r="T1060" i="1" s="1"/>
  <c r="AC1060" i="1" s="1"/>
  <c r="AN1060" i="1" s="1"/>
  <c r="J1062" i="1"/>
  <c r="S1062" i="1" s="1"/>
  <c r="AB1062" i="1" s="1"/>
  <c r="AM1062" i="1" s="1"/>
  <c r="I1062" i="1"/>
  <c r="R1062" i="1" s="1"/>
  <c r="AA1062" i="1" s="1"/>
  <c r="AL1062" i="1" s="1"/>
  <c r="I1056" i="1"/>
  <c r="R1056" i="1" s="1"/>
  <c r="AA1056" i="1" s="1"/>
  <c r="AL1056" i="1" s="1"/>
  <c r="L1062" i="1"/>
  <c r="U1062" i="1" s="1"/>
  <c r="AD1062" i="1" s="1"/>
  <c r="AO1062" i="1" s="1"/>
  <c r="I1061" i="1"/>
  <c r="R1061" i="1" s="1"/>
  <c r="AA1061" i="1" s="1"/>
  <c r="AL1061" i="1" s="1"/>
  <c r="I1059" i="1"/>
  <c r="R1059" i="1" s="1"/>
  <c r="AA1059" i="1" s="1"/>
  <c r="AL1059" i="1" s="1"/>
  <c r="I1057" i="1"/>
  <c r="R1057" i="1" s="1"/>
  <c r="AA1057" i="1" s="1"/>
  <c r="AL1057" i="1" s="1"/>
  <c r="I1055" i="1"/>
  <c r="R1055" i="1" s="1"/>
  <c r="AA1055" i="1" s="1"/>
  <c r="AL1055" i="1" s="1"/>
  <c r="L1061" i="1"/>
  <c r="U1061" i="1" s="1"/>
  <c r="AD1061" i="1" s="1"/>
  <c r="AO1061" i="1" s="1"/>
  <c r="L1059" i="1"/>
  <c r="U1059" i="1" s="1"/>
  <c r="AD1059" i="1" s="1"/>
  <c r="AO1059" i="1" s="1"/>
  <c r="L1057" i="1"/>
  <c r="U1057" i="1" s="1"/>
  <c r="AD1057" i="1" s="1"/>
  <c r="AO1057" i="1" s="1"/>
  <c r="L1055" i="1"/>
  <c r="U1055" i="1" s="1"/>
  <c r="AD1055" i="1" s="1"/>
  <c r="AO1055" i="1" s="1"/>
  <c r="K1061" i="1"/>
  <c r="T1061" i="1" s="1"/>
  <c r="AC1061" i="1" s="1"/>
  <c r="AN1061" i="1" s="1"/>
  <c r="K1059" i="1"/>
  <c r="T1059" i="1" s="1"/>
  <c r="AC1059" i="1" s="1"/>
  <c r="AN1059" i="1" s="1"/>
  <c r="K1057" i="1"/>
  <c r="T1057" i="1" s="1"/>
  <c r="AC1057" i="1" s="1"/>
  <c r="AN1057" i="1" s="1"/>
  <c r="K1055" i="1"/>
  <c r="T1055" i="1" s="1"/>
  <c r="AC1055" i="1" s="1"/>
  <c r="AN1055" i="1" s="1"/>
  <c r="L1058" i="1"/>
  <c r="U1058" i="1" s="1"/>
  <c r="AD1058" i="1" s="1"/>
  <c r="AO1058" i="1" s="1"/>
  <c r="H1056" i="1"/>
  <c r="Q1056" i="1" s="1"/>
  <c r="Z1056" i="1" s="1"/>
  <c r="AK1056" i="1" s="1"/>
  <c r="J1059" i="1"/>
  <c r="S1059" i="1" s="1"/>
  <c r="AB1059" i="1" s="1"/>
  <c r="AM1059" i="1" s="1"/>
  <c r="F1061" i="1"/>
  <c r="O1061" i="1" s="1"/>
  <c r="X1061" i="1" s="1"/>
  <c r="AI1061" i="1" s="1"/>
  <c r="K1062" i="1"/>
  <c r="T1062" i="1" s="1"/>
  <c r="AC1062" i="1" s="1"/>
  <c r="AN1062" i="1" s="1"/>
  <c r="J1060" i="1"/>
  <c r="S1060" i="1" s="1"/>
  <c r="AB1060" i="1" s="1"/>
  <c r="AM1060" i="1" s="1"/>
  <c r="J1058" i="1"/>
  <c r="S1058" i="1" s="1"/>
  <c r="AB1058" i="1" s="1"/>
  <c r="AM1058" i="1" s="1"/>
  <c r="I1060" i="1"/>
  <c r="R1060" i="1" s="1"/>
  <c r="AA1060" i="1" s="1"/>
  <c r="AL1060" i="1" s="1"/>
  <c r="L1060" i="1"/>
  <c r="U1060" i="1" s="1"/>
  <c r="AD1060" i="1" s="1"/>
  <c r="AO1060" i="1" s="1"/>
  <c r="L1056" i="1"/>
  <c r="U1056" i="1" s="1"/>
  <c r="AD1056" i="1" s="1"/>
  <c r="AO1056" i="1" s="1"/>
  <c r="E1061" i="1"/>
  <c r="N1061" i="1" s="1"/>
  <c r="W1061" i="1" s="1"/>
  <c r="E1059" i="1"/>
  <c r="N1059" i="1" s="1"/>
  <c r="W1059" i="1" s="1"/>
  <c r="E1057" i="1"/>
  <c r="N1057" i="1" s="1"/>
  <c r="W1057" i="1" s="1"/>
  <c r="E1055" i="1"/>
  <c r="H1061" i="1"/>
  <c r="Q1061" i="1" s="1"/>
  <c r="Z1061" i="1" s="1"/>
  <c r="AK1061" i="1" s="1"/>
  <c r="H1059" i="1"/>
  <c r="Q1059" i="1" s="1"/>
  <c r="Z1059" i="1" s="1"/>
  <c r="AK1059" i="1" s="1"/>
  <c r="H1057" i="1"/>
  <c r="Q1057" i="1" s="1"/>
  <c r="Z1057" i="1" s="1"/>
  <c r="AK1057" i="1" s="1"/>
  <c r="H1055" i="1"/>
  <c r="Q1055" i="1" s="1"/>
  <c r="Z1055" i="1" s="1"/>
  <c r="AK1055" i="1" s="1"/>
  <c r="G1061" i="1"/>
  <c r="P1061" i="1" s="1"/>
  <c r="Y1061" i="1" s="1"/>
  <c r="AJ1061" i="1" s="1"/>
  <c r="G1059" i="1"/>
  <c r="P1059" i="1" s="1"/>
  <c r="Y1059" i="1" s="1"/>
  <c r="AJ1059" i="1" s="1"/>
  <c r="G1057" i="1"/>
  <c r="P1057" i="1" s="1"/>
  <c r="Y1057" i="1" s="1"/>
  <c r="AJ1057" i="1" s="1"/>
  <c r="G1055" i="1"/>
  <c r="P1055" i="1" s="1"/>
  <c r="Y1055" i="1" s="1"/>
  <c r="AJ1055" i="1" s="1"/>
  <c r="H1060" i="1"/>
  <c r="Q1060" i="1" s="1"/>
  <c r="Z1060" i="1" s="1"/>
  <c r="AK1060" i="1" s="1"/>
  <c r="F1055" i="1"/>
  <c r="O1055" i="1" s="1"/>
  <c r="X1055" i="1" s="1"/>
  <c r="AI1055" i="1" s="1"/>
  <c r="F1057" i="1"/>
  <c r="O1057" i="1" s="1"/>
  <c r="X1057" i="1" s="1"/>
  <c r="AI1057" i="1" s="1"/>
  <c r="K1058" i="1"/>
  <c r="T1058" i="1" s="1"/>
  <c r="AC1058" i="1" s="1"/>
  <c r="AN1058" i="1" s="1"/>
  <c r="K1056" i="1"/>
  <c r="T1056" i="1" s="1"/>
  <c r="AC1056" i="1" s="1"/>
  <c r="AN1056" i="1" s="1"/>
  <c r="J1056" i="1"/>
  <c r="S1056" i="1" s="1"/>
  <c r="AB1056" i="1" s="1"/>
  <c r="AM1056" i="1" s="1"/>
  <c r="I1058" i="1"/>
  <c r="R1058" i="1" s="1"/>
  <c r="AA1058" i="1" s="1"/>
  <c r="AL1058" i="1" s="1"/>
  <c r="J1057" i="1"/>
  <c r="S1057" i="1" s="1"/>
  <c r="AB1057" i="1" s="1"/>
  <c r="AM1057" i="1" s="1"/>
  <c r="AJ1063" i="1" l="1"/>
  <c r="AK1063" i="1"/>
  <c r="N1055" i="1"/>
  <c r="M1063" i="1"/>
  <c r="AM1063" i="1"/>
  <c r="W1056" i="1"/>
  <c r="AH1057" i="1"/>
  <c r="W1058" i="1"/>
  <c r="AE1058" i="1" s="1"/>
  <c r="AH1059" i="1"/>
  <c r="AN1063" i="1"/>
  <c r="AO1063" i="1"/>
  <c r="AL1063" i="1"/>
  <c r="W1060" i="1"/>
  <c r="AE1060" i="1" s="1"/>
  <c r="AH1061" i="1"/>
  <c r="W1062" i="1"/>
  <c r="AE1062" i="1" s="1"/>
  <c r="AE1057" i="1" l="1"/>
  <c r="AH1062" i="1"/>
  <c r="AH1060" i="1"/>
  <c r="AH1058" i="1"/>
  <c r="AH1056" i="1"/>
  <c r="V1063" i="1"/>
  <c r="W1055" i="1"/>
  <c r="AH1055" i="1" s="1"/>
  <c r="AE1059" i="1"/>
  <c r="AE1061" i="1"/>
  <c r="AP1062" i="1" l="1"/>
  <c r="AH1063" i="1"/>
  <c r="AI1063" i="1"/>
  <c r="AE1056" i="1"/>
  <c r="AE1055" i="1"/>
  <c r="AD1063" i="1"/>
  <c r="AP1063" i="1" l="1"/>
  <c r="F1067" i="1" s="1"/>
  <c r="DD117" i="1" s="1"/>
  <c r="AE1063" i="1"/>
  <c r="D1068" i="1" s="1"/>
  <c r="D1069" i="1" l="1"/>
  <c r="CV117" i="1" s="1"/>
  <c r="J1067" i="1"/>
  <c r="DH117" i="1" s="1"/>
  <c r="I1067" i="1"/>
  <c r="DG117" i="1" s="1"/>
  <c r="E1067" i="1"/>
  <c r="DC117" i="1" s="1"/>
  <c r="G1067" i="1"/>
  <c r="DE117" i="1" s="1"/>
  <c r="H1067" i="1"/>
  <c r="DF117" i="1" s="1"/>
  <c r="K1067" i="1"/>
  <c r="DI117" i="1" s="1"/>
  <c r="L1067" i="1"/>
  <c r="DJ117" i="1" s="1"/>
  <c r="AR1068" i="1"/>
  <c r="AR1069" i="1" s="1"/>
  <c r="CU117" i="1"/>
  <c r="D1070" i="1"/>
  <c r="CW117" i="1" s="1"/>
  <c r="D1071" i="1"/>
  <c r="CX117" i="1" s="1"/>
  <c r="D1075" i="1"/>
  <c r="DB117" i="1" s="1"/>
  <c r="D1073" i="1"/>
  <c r="CZ117" i="1" s="1"/>
  <c r="D1074" i="1"/>
  <c r="DA117" i="1" s="1"/>
  <c r="D1072" i="1"/>
  <c r="CY117" i="1" s="1"/>
  <c r="AS1068" i="1" l="1"/>
  <c r="AS1069" i="1" s="1"/>
  <c r="AS1070" i="1" s="1"/>
  <c r="AS1071" i="1" s="1"/>
  <c r="AS1072" i="1" s="1"/>
  <c r="AS1073" i="1" s="1"/>
  <c r="AS1074" i="1" s="1"/>
  <c r="AS1075" i="1" s="1"/>
  <c r="M1067" i="1"/>
  <c r="AR1070" i="1"/>
  <c r="AR1071" i="1" s="1"/>
  <c r="D1076" i="1"/>
  <c r="AR1072" i="1" l="1"/>
  <c r="AR1073" i="1" s="1"/>
  <c r="AR1074" i="1" l="1"/>
  <c r="CG1072" i="1" s="1"/>
  <c r="CF1072" i="1"/>
  <c r="CN1072" i="1"/>
  <c r="AX1070" i="1"/>
  <c r="BO1069" i="1"/>
  <c r="CK1069" i="1"/>
  <c r="CD1072" i="1"/>
  <c r="BX1071" i="1"/>
  <c r="BY1071" i="1"/>
  <c r="CH1072" i="1"/>
  <c r="CC1071" i="1"/>
  <c r="BE1071" i="1"/>
  <c r="AX1072" i="1"/>
  <c r="CB1071" i="1"/>
  <c r="BU1071" i="1"/>
  <c r="CM1072" i="1"/>
  <c r="CM1070" i="1"/>
  <c r="BM1069" i="1"/>
  <c r="BL1070" i="1"/>
  <c r="BD1070" i="1"/>
  <c r="BZ1070" i="1"/>
  <c r="CQ1069" i="1"/>
  <c r="BA1070" i="1"/>
  <c r="BH1071" i="1"/>
  <c r="BD1071" i="1"/>
  <c r="CL1072" i="1"/>
  <c r="CF1071" i="1"/>
  <c r="BA1071" i="1"/>
  <c r="CG1071" i="1"/>
  <c r="BL1071" i="1"/>
  <c r="BM1071" i="1"/>
  <c r="BN1072" i="1"/>
  <c r="AZ1071" i="1"/>
  <c r="AZ1069" i="1"/>
  <c r="AY1072" i="1"/>
  <c r="BQ1072" i="1"/>
  <c r="CB1072" i="1"/>
  <c r="CL1069" i="1"/>
  <c r="BS1070" i="1"/>
  <c r="CC1070" i="1"/>
  <c r="CO1069" i="1"/>
  <c r="CK1071" i="1"/>
  <c r="BR1072" i="1"/>
  <c r="AV1071" i="1"/>
  <c r="AW1071" i="1"/>
  <c r="BF1072" i="1"/>
  <c r="CI1071" i="1"/>
  <c r="BZ1072" i="1"/>
  <c r="CJ1071" i="1"/>
  <c r="BQ1071" i="1"/>
  <c r="BB1072" i="1"/>
  <c r="BJ1069" i="1"/>
  <c r="CA1072" i="1"/>
  <c r="BF1070" i="1"/>
  <c r="BW1071" i="1"/>
  <c r="BH1070" i="1"/>
  <c r="BA1072" i="1"/>
  <c r="CO1070" i="1"/>
  <c r="BQ1069" i="1"/>
  <c r="BK1072" i="1"/>
  <c r="BI1071" i="1"/>
  <c r="CQ1071" i="1"/>
  <c r="BJ1072" i="1"/>
  <c r="BT1071" i="1"/>
  <c r="CP1072" i="1"/>
  <c r="CN1071" i="1"/>
  <c r="CO1071" i="1"/>
  <c r="CM1071" i="1"/>
  <c r="CA1071" i="1"/>
  <c r="CN1069" i="1"/>
  <c r="AX1069" i="1"/>
  <c r="BO1070" i="1"/>
  <c r="CR1071" i="1"/>
  <c r="CL1071" i="1"/>
  <c r="BL1069" i="1"/>
  <c r="BR1069" i="1"/>
  <c r="CQ1070" i="1" l="1"/>
  <c r="BV1070" i="1"/>
  <c r="CD1071" i="1"/>
  <c r="BS1072" i="1"/>
  <c r="BR1070" i="1"/>
  <c r="BI1072" i="1"/>
  <c r="AV1069" i="1"/>
  <c r="BA1069" i="1"/>
  <c r="BF1071" i="1"/>
  <c r="BX1069" i="1"/>
  <c r="BZ1069" i="1"/>
  <c r="BV1069" i="1"/>
  <c r="BT1069" i="1"/>
  <c r="BW1072" i="1"/>
  <c r="BP1069" i="1"/>
  <c r="AY1071" i="1"/>
  <c r="BP1071" i="1"/>
  <c r="BE1072" i="1"/>
  <c r="BR1071" i="1"/>
  <c r="AW1070" i="1"/>
  <c r="BS1069" i="1"/>
  <c r="BE1070" i="1"/>
  <c r="BD1069" i="1"/>
  <c r="CM1069" i="1"/>
  <c r="BT1070" i="1"/>
  <c r="CH1071" i="1"/>
  <c r="CO1072" i="1"/>
  <c r="BI1069" i="1"/>
  <c r="BV1071" i="1"/>
  <c r="AY1069" i="1"/>
  <c r="BC1072" i="1"/>
  <c r="BK1071" i="1"/>
  <c r="BN1069" i="1"/>
  <c r="BT1072" i="1"/>
  <c r="BX1070" i="1"/>
  <c r="CF1070" i="1"/>
  <c r="BU1069" i="1"/>
  <c r="CE1072" i="1"/>
  <c r="CG1069" i="1"/>
  <c r="BB1071" i="1"/>
  <c r="CN1070" i="1"/>
  <c r="CE1070" i="1"/>
  <c r="AZ1072" i="1"/>
  <c r="CQ1072" i="1"/>
  <c r="BC1069" i="1"/>
  <c r="CG1070" i="1"/>
  <c r="BM1070" i="1"/>
  <c r="AZ1070" i="1"/>
  <c r="BC1070" i="1"/>
  <c r="BO1071" i="1"/>
  <c r="BE1069" i="1"/>
  <c r="CK1072" i="1"/>
  <c r="BB1069" i="1"/>
  <c r="CJ1069" i="1"/>
  <c r="BJ1070" i="1"/>
  <c r="CB1070" i="1"/>
  <c r="BB1070" i="1"/>
  <c r="AU1071" i="1"/>
  <c r="BP1070" i="1"/>
  <c r="CE1069" i="1"/>
  <c r="CA1070" i="1"/>
  <c r="AU1072" i="1"/>
  <c r="BF1069" i="1"/>
  <c r="CD1070" i="1"/>
  <c r="BG1070" i="1"/>
  <c r="CF1069" i="1"/>
  <c r="CP1071" i="1"/>
  <c r="CK1070" i="1"/>
  <c r="BG1072" i="1"/>
  <c r="CD1069" i="1"/>
  <c r="AY1070" i="1"/>
  <c r="BO1072" i="1"/>
  <c r="AV1072" i="1"/>
  <c r="CC1072" i="1"/>
  <c r="AX1071" i="1"/>
  <c r="BL1072" i="1"/>
  <c r="BG1069" i="1"/>
  <c r="BH1069" i="1"/>
  <c r="CL1070" i="1"/>
  <c r="CI1072" i="1"/>
  <c r="BU1070" i="1"/>
  <c r="CP1069" i="1"/>
  <c r="BN1070" i="1"/>
  <c r="BX1072" i="1"/>
  <c r="CI1069" i="1"/>
  <c r="BW1069" i="1"/>
  <c r="AW1069" i="1"/>
  <c r="BZ1071" i="1"/>
  <c r="BQ1070" i="1"/>
  <c r="CP1070" i="1"/>
  <c r="AV1070" i="1"/>
  <c r="AW1072" i="1"/>
  <c r="BY1070" i="1"/>
  <c r="CH1069" i="1"/>
  <c r="AU1069" i="1"/>
  <c r="BM1072" i="1"/>
  <c r="CJ1070" i="1"/>
  <c r="CJ1072" i="1"/>
  <c r="BS1071" i="1"/>
  <c r="CR1069" i="1"/>
  <c r="BP1072" i="1"/>
  <c r="BC1071" i="1"/>
  <c r="BN1071" i="1"/>
  <c r="BH1072" i="1"/>
  <c r="BG1071" i="1"/>
  <c r="BK1069" i="1"/>
  <c r="BY1069" i="1"/>
  <c r="CB1069" i="1"/>
  <c r="CR1072" i="1"/>
  <c r="BD1072" i="1"/>
  <c r="CI1070" i="1"/>
  <c r="AU1070" i="1"/>
  <c r="CE1071" i="1"/>
  <c r="CC1069" i="1"/>
  <c r="CH1070" i="1"/>
  <c r="BK1070" i="1"/>
  <c r="BJ1071" i="1"/>
  <c r="BY1072" i="1"/>
  <c r="BU1072" i="1"/>
  <c r="BV1072" i="1"/>
  <c r="CA1069" i="1"/>
  <c r="BW1070" i="1"/>
  <c r="BI1070" i="1"/>
  <c r="AR1075" i="1"/>
  <c r="CR1070" i="1"/>
  <c r="H1074" i="1" l="1"/>
  <c r="Q1074" i="1" s="1"/>
  <c r="Z1074" i="1" s="1"/>
  <c r="AK1074" i="1" s="1"/>
  <c r="L1072" i="1"/>
  <c r="U1072" i="1" s="1"/>
  <c r="AD1072" i="1" s="1"/>
  <c r="AO1072" i="1" s="1"/>
  <c r="F1073" i="1"/>
  <c r="O1073" i="1" s="1"/>
  <c r="X1073" i="1" s="1"/>
  <c r="AI1073" i="1" s="1"/>
  <c r="J1075" i="1"/>
  <c r="S1075" i="1" s="1"/>
  <c r="AB1075" i="1" s="1"/>
  <c r="AM1075" i="1" s="1"/>
  <c r="I1069" i="1"/>
  <c r="R1069" i="1" s="1"/>
  <c r="AA1069" i="1" s="1"/>
  <c r="AL1069" i="1" s="1"/>
  <c r="H1072" i="1"/>
  <c r="Q1072" i="1" s="1"/>
  <c r="Z1072" i="1" s="1"/>
  <c r="AK1072" i="1" s="1"/>
  <c r="L1074" i="1"/>
  <c r="U1074" i="1" s="1"/>
  <c r="AD1074" i="1" s="1"/>
  <c r="AO1074" i="1" s="1"/>
  <c r="F1075" i="1"/>
  <c r="O1075" i="1" s="1"/>
  <c r="X1075" i="1" s="1"/>
  <c r="AI1075" i="1" s="1"/>
  <c r="H1068" i="1"/>
  <c r="Q1068" i="1" s="1"/>
  <c r="Z1068" i="1" s="1"/>
  <c r="AK1068" i="1" s="1"/>
  <c r="K1068" i="1"/>
  <c r="T1068" i="1" s="1"/>
  <c r="AC1068" i="1" s="1"/>
  <c r="AN1068" i="1" s="1"/>
  <c r="E1069" i="1"/>
  <c r="N1069" i="1" s="1"/>
  <c r="W1069" i="1" s="1"/>
  <c r="I1071" i="1"/>
  <c r="R1071" i="1" s="1"/>
  <c r="AA1071" i="1" s="1"/>
  <c r="AL1071" i="1" s="1"/>
  <c r="H1070" i="1"/>
  <c r="Q1070" i="1" s="1"/>
  <c r="Z1070" i="1" s="1"/>
  <c r="AK1070" i="1" s="1"/>
  <c r="L1070" i="1"/>
  <c r="U1070" i="1" s="1"/>
  <c r="AD1070" i="1" s="1"/>
  <c r="AO1070" i="1" s="1"/>
  <c r="F1071" i="1"/>
  <c r="O1071" i="1" s="1"/>
  <c r="X1071" i="1" s="1"/>
  <c r="AI1071" i="1" s="1"/>
  <c r="J1073" i="1"/>
  <c r="S1073" i="1" s="1"/>
  <c r="AB1073" i="1" s="1"/>
  <c r="AM1073" i="1" s="1"/>
  <c r="E1074" i="1"/>
  <c r="N1074" i="1" s="1"/>
  <c r="W1074" i="1" s="1"/>
  <c r="K1075" i="1"/>
  <c r="T1075" i="1" s="1"/>
  <c r="AC1075" i="1" s="1"/>
  <c r="AN1075" i="1" s="1"/>
  <c r="I1074" i="1"/>
  <c r="R1074" i="1" s="1"/>
  <c r="AA1074" i="1" s="1"/>
  <c r="AL1074" i="1" s="1"/>
  <c r="I1068" i="1"/>
  <c r="R1068" i="1" s="1"/>
  <c r="AA1068" i="1" s="1"/>
  <c r="AL1068" i="1" s="1"/>
  <c r="K1073" i="1"/>
  <c r="T1073" i="1" s="1"/>
  <c r="AC1073" i="1" s="1"/>
  <c r="AN1073" i="1" s="1"/>
  <c r="I1070" i="1"/>
  <c r="R1070" i="1" s="1"/>
  <c r="AA1070" i="1" s="1"/>
  <c r="AL1070" i="1" s="1"/>
  <c r="G1073" i="1"/>
  <c r="P1073" i="1" s="1"/>
  <c r="Y1073" i="1" s="1"/>
  <c r="AJ1073" i="1" s="1"/>
  <c r="L1069" i="1"/>
  <c r="U1069" i="1" s="1"/>
  <c r="AD1069" i="1" s="1"/>
  <c r="AO1069" i="1" s="1"/>
  <c r="G1072" i="1"/>
  <c r="P1072" i="1" s="1"/>
  <c r="Y1072" i="1" s="1"/>
  <c r="AJ1072" i="1" s="1"/>
  <c r="L1068" i="1"/>
  <c r="U1068" i="1" s="1"/>
  <c r="AD1068" i="1" s="1"/>
  <c r="AO1068" i="1" s="1"/>
  <c r="F1069" i="1"/>
  <c r="O1069" i="1" s="1"/>
  <c r="X1069" i="1" s="1"/>
  <c r="AI1069" i="1" s="1"/>
  <c r="J1071" i="1"/>
  <c r="S1071" i="1" s="1"/>
  <c r="AB1071" i="1" s="1"/>
  <c r="AM1071" i="1" s="1"/>
  <c r="E1068" i="1"/>
  <c r="K1069" i="1"/>
  <c r="T1069" i="1" s="1"/>
  <c r="AC1069" i="1" s="1"/>
  <c r="AN1069" i="1" s="1"/>
  <c r="G1071" i="1"/>
  <c r="P1071" i="1" s="1"/>
  <c r="Y1071" i="1" s="1"/>
  <c r="AJ1071" i="1" s="1"/>
  <c r="I1072" i="1"/>
  <c r="R1072" i="1" s="1"/>
  <c r="AA1072" i="1" s="1"/>
  <c r="AL1072" i="1" s="1"/>
  <c r="F1072" i="1"/>
  <c r="O1072" i="1" s="1"/>
  <c r="X1072" i="1" s="1"/>
  <c r="AI1072" i="1" s="1"/>
  <c r="J1072" i="1"/>
  <c r="S1072" i="1" s="1"/>
  <c r="AB1072" i="1" s="1"/>
  <c r="AM1072" i="1" s="1"/>
  <c r="H1073" i="1"/>
  <c r="Q1073" i="1" s="1"/>
  <c r="Z1073" i="1" s="1"/>
  <c r="AK1073" i="1" s="1"/>
  <c r="L1075" i="1"/>
  <c r="U1075" i="1" s="1"/>
  <c r="AD1075" i="1" s="1"/>
  <c r="AO1075" i="1" s="1"/>
  <c r="F1074" i="1"/>
  <c r="O1074" i="1" s="1"/>
  <c r="X1074" i="1" s="1"/>
  <c r="AI1074" i="1" s="1"/>
  <c r="G1068" i="1"/>
  <c r="P1068" i="1" s="1"/>
  <c r="Y1068" i="1" s="1"/>
  <c r="AJ1068" i="1" s="1"/>
  <c r="J1074" i="1"/>
  <c r="S1074" i="1" s="1"/>
  <c r="AB1074" i="1" s="1"/>
  <c r="AM1074" i="1" s="1"/>
  <c r="H1075" i="1"/>
  <c r="Q1075" i="1" s="1"/>
  <c r="Z1075" i="1" s="1"/>
  <c r="AK1075" i="1" s="1"/>
  <c r="J1069" i="1"/>
  <c r="S1069" i="1" s="1"/>
  <c r="AB1069" i="1" s="1"/>
  <c r="AM1069" i="1" s="1"/>
  <c r="G1069" i="1"/>
  <c r="P1069" i="1" s="1"/>
  <c r="Y1069" i="1" s="1"/>
  <c r="AJ1069" i="1" s="1"/>
  <c r="K1071" i="1"/>
  <c r="T1071" i="1" s="1"/>
  <c r="AC1071" i="1" s="1"/>
  <c r="AN1071" i="1" s="1"/>
  <c r="E1070" i="1"/>
  <c r="N1070" i="1" s="1"/>
  <c r="G1075" i="1"/>
  <c r="P1075" i="1" s="1"/>
  <c r="Y1075" i="1" s="1"/>
  <c r="AJ1075" i="1" s="1"/>
  <c r="J1070" i="1"/>
  <c r="S1070" i="1" s="1"/>
  <c r="AB1070" i="1" s="1"/>
  <c r="AM1070" i="1" s="1"/>
  <c r="H1071" i="1"/>
  <c r="Q1071" i="1" s="1"/>
  <c r="Z1071" i="1" s="1"/>
  <c r="AK1071" i="1" s="1"/>
  <c r="L1073" i="1"/>
  <c r="U1073" i="1" s="1"/>
  <c r="AD1073" i="1" s="1"/>
  <c r="AO1073" i="1" s="1"/>
  <c r="I1073" i="1"/>
  <c r="R1073" i="1" s="1"/>
  <c r="AA1073" i="1" s="1"/>
  <c r="AL1073" i="1" s="1"/>
  <c r="K1072" i="1"/>
  <c r="T1072" i="1" s="1"/>
  <c r="AC1072" i="1" s="1"/>
  <c r="AN1072" i="1" s="1"/>
  <c r="E1073" i="1"/>
  <c r="N1073" i="1" s="1"/>
  <c r="W1073" i="1" s="1"/>
  <c r="AH1073" i="1" s="1"/>
  <c r="I1075" i="1"/>
  <c r="R1075" i="1" s="1"/>
  <c r="AA1075" i="1" s="1"/>
  <c r="AL1075" i="1" s="1"/>
  <c r="G1074" i="1"/>
  <c r="P1074" i="1" s="1"/>
  <c r="Y1074" i="1" s="1"/>
  <c r="AJ1074" i="1" s="1"/>
  <c r="G1070" i="1"/>
  <c r="P1070" i="1" s="1"/>
  <c r="Y1070" i="1" s="1"/>
  <c r="AJ1070" i="1" s="1"/>
  <c r="K1074" i="1"/>
  <c r="T1074" i="1" s="1"/>
  <c r="AC1074" i="1" s="1"/>
  <c r="AN1074" i="1" s="1"/>
  <c r="E1075" i="1"/>
  <c r="N1075" i="1" s="1"/>
  <c r="F1068" i="1"/>
  <c r="O1068" i="1" s="1"/>
  <c r="X1068" i="1" s="1"/>
  <c r="AI1068" i="1" s="1"/>
  <c r="J1068" i="1"/>
  <c r="S1068" i="1" s="1"/>
  <c r="AB1068" i="1" s="1"/>
  <c r="AM1068" i="1" s="1"/>
  <c r="H1069" i="1"/>
  <c r="Q1069" i="1" s="1"/>
  <c r="Z1069" i="1" s="1"/>
  <c r="AK1069" i="1" s="1"/>
  <c r="L1071" i="1"/>
  <c r="U1071" i="1" s="1"/>
  <c r="AD1071" i="1" s="1"/>
  <c r="AO1071" i="1" s="1"/>
  <c r="F1070" i="1"/>
  <c r="O1070" i="1" s="1"/>
  <c r="X1070" i="1" s="1"/>
  <c r="AI1070" i="1" s="1"/>
  <c r="K1070" i="1"/>
  <c r="T1070" i="1" s="1"/>
  <c r="AC1070" i="1" s="1"/>
  <c r="AN1070" i="1" s="1"/>
  <c r="E1071" i="1"/>
  <c r="N1071" i="1" s="1"/>
  <c r="W1071" i="1" s="1"/>
  <c r="AH1071" i="1" s="1"/>
  <c r="E1072" i="1"/>
  <c r="N1072" i="1" s="1"/>
  <c r="W1072" i="1" s="1"/>
  <c r="AH1072" i="1" s="1"/>
  <c r="AH1069" i="1"/>
  <c r="AH1074" i="1"/>
  <c r="AL1076" i="1" l="1"/>
  <c r="AK1076" i="1"/>
  <c r="AJ1076" i="1"/>
  <c r="W1075" i="1"/>
  <c r="AH1075" i="1" s="1"/>
  <c r="W1070" i="1"/>
  <c r="AE1071" i="1" s="1"/>
  <c r="AE1073" i="1"/>
  <c r="AM1076" i="1"/>
  <c r="AO1076" i="1"/>
  <c r="AN1076" i="1"/>
  <c r="AE1072" i="1"/>
  <c r="M1076" i="1"/>
  <c r="N1068" i="1"/>
  <c r="AE1070" i="1" l="1"/>
  <c r="AH1070" i="1"/>
  <c r="V1076" i="1"/>
  <c r="W1068" i="1"/>
  <c r="AE1074" i="1"/>
  <c r="AE1075" i="1"/>
  <c r="AH1068" i="1" l="1"/>
  <c r="AD1076" i="1"/>
  <c r="AE1068" i="1"/>
  <c r="AE1069" i="1"/>
  <c r="AE1076" i="1" l="1"/>
  <c r="D1082" i="1" s="1"/>
  <c r="CV118" i="1" s="1"/>
  <c r="AP1075" i="1"/>
  <c r="AH1076" i="1"/>
  <c r="AI1076" i="1"/>
  <c r="AP1076" i="1" l="1"/>
  <c r="E1080" i="1" s="1"/>
  <c r="D1083" i="1"/>
  <c r="CW118" i="1" s="1"/>
  <c r="D1086" i="1"/>
  <c r="CZ118" i="1" s="1"/>
  <c r="D1084" i="1"/>
  <c r="CX118" i="1" s="1"/>
  <c r="D1081" i="1"/>
  <c r="D1085" i="1"/>
  <c r="CY118" i="1" s="1"/>
  <c r="D1087" i="1"/>
  <c r="DA118" i="1" s="1"/>
  <c r="D1088" i="1"/>
  <c r="DB118" i="1" s="1"/>
  <c r="F1080" i="1" l="1"/>
  <c r="DD118" i="1" s="1"/>
  <c r="AS1081" i="1"/>
  <c r="DC118" i="1"/>
  <c r="AR1081" i="1"/>
  <c r="AR1082" i="1" s="1"/>
  <c r="AR1083" i="1" s="1"/>
  <c r="AR1084" i="1" s="1"/>
  <c r="CU118" i="1"/>
  <c r="D1089" i="1"/>
  <c r="J1080" i="1"/>
  <c r="DH118" i="1" s="1"/>
  <c r="G1080" i="1"/>
  <c r="DE118" i="1" s="1"/>
  <c r="K1080" i="1"/>
  <c r="DI118" i="1" s="1"/>
  <c r="I1080" i="1"/>
  <c r="DG118" i="1" s="1"/>
  <c r="H1080" i="1"/>
  <c r="DF118" i="1" s="1"/>
  <c r="L1080" i="1"/>
  <c r="DJ118" i="1" s="1"/>
  <c r="AS1082" i="1" l="1"/>
  <c r="AS1083" i="1" s="1"/>
  <c r="AS1084" i="1" s="1"/>
  <c r="AS1085" i="1" s="1"/>
  <c r="AS1086" i="1" s="1"/>
  <c r="AS1087" i="1" s="1"/>
  <c r="AS1088" i="1" s="1"/>
  <c r="AR1085" i="1"/>
  <c r="AR1086" i="1" s="1"/>
  <c r="M1080" i="1"/>
  <c r="AR1087" i="1" l="1"/>
  <c r="AR1088" i="1" s="1"/>
  <c r="BW1085" i="1"/>
  <c r="CC1083" i="1"/>
  <c r="CJ1083" i="1"/>
  <c r="CE1082" i="1"/>
  <c r="CM1084" i="1"/>
  <c r="CO1084" i="1"/>
  <c r="BI1084" i="1"/>
  <c r="AW1082" i="1"/>
  <c r="AZ1085" i="1"/>
  <c r="BM1084" i="1"/>
  <c r="BI1082" i="1"/>
  <c r="BV1082" i="1"/>
  <c r="CH1085" i="1"/>
  <c r="BV1084" i="1"/>
  <c r="AU1084" i="1"/>
  <c r="CO1082" i="1"/>
  <c r="BB1082" i="1"/>
  <c r="BM1085" i="1"/>
  <c r="BT1084" i="1"/>
  <c r="CI1084" i="1"/>
  <c r="CP1084" i="1"/>
  <c r="CG1083" i="1"/>
  <c r="BS1083" i="1"/>
  <c r="BU1084" i="1"/>
  <c r="CH1084" i="1"/>
  <c r="CN1083" i="1"/>
  <c r="AV1084" i="1"/>
  <c r="BA1085" i="1"/>
  <c r="BX1084" i="1"/>
  <c r="BT1085" i="1"/>
  <c r="BJ1082" i="1"/>
  <c r="BH1083" i="1"/>
  <c r="CE1085" i="1"/>
  <c r="AY1083" i="1"/>
  <c r="BF1084" i="1"/>
  <c r="BP1082" i="1"/>
  <c r="BQ1085" i="1"/>
  <c r="BK1084" i="1"/>
  <c r="CC1085" i="1"/>
  <c r="BC1082" i="1"/>
  <c r="CK1083" i="1"/>
  <c r="BR1083" i="1"/>
  <c r="CL1082" i="1"/>
  <c r="BT1083" i="1"/>
  <c r="AU1085" i="1"/>
  <c r="CL1084" i="1"/>
  <c r="BV1085" i="1"/>
  <c r="BR1085" i="1"/>
  <c r="CR1085" i="1"/>
  <c r="CL1083" i="1"/>
  <c r="AZ1083" i="1"/>
  <c r="CG1082" i="1"/>
  <c r="AX1082" i="1"/>
  <c r="CD1082" i="1"/>
  <c r="CQ1082" i="1"/>
  <c r="BW1083" i="1"/>
  <c r="BX1085" i="1"/>
  <c r="AX1083" i="1"/>
  <c r="BP1085" i="1"/>
  <c r="BG1083" i="1"/>
  <c r="BQ1083" i="1"/>
  <c r="CO1083" i="1"/>
  <c r="CI1082" i="1"/>
  <c r="CK1085" i="1"/>
  <c r="BY1085" i="1"/>
  <c r="CR1084" i="1"/>
  <c r="CF1083" i="1"/>
  <c r="BO1084" i="1"/>
  <c r="BH1082" i="1"/>
  <c r="CQ1084" i="1"/>
  <c r="BM1082" i="1"/>
  <c r="AW1085" i="1"/>
  <c r="CI1085" i="1"/>
  <c r="CK1082" i="1"/>
  <c r="BM1083" i="1"/>
  <c r="BJ1085" i="1"/>
  <c r="BD1085" i="1" l="1"/>
  <c r="BR1084" i="1"/>
  <c r="CO1085" i="1"/>
  <c r="AU1082" i="1"/>
  <c r="BB1083" i="1"/>
  <c r="BA1084" i="1"/>
  <c r="CA1082" i="1"/>
  <c r="BG1085" i="1"/>
  <c r="AV1085" i="1"/>
  <c r="BF1083" i="1"/>
  <c r="BT1082" i="1"/>
  <c r="BS1084" i="1"/>
  <c r="BN1085" i="1"/>
  <c r="CL1085" i="1"/>
  <c r="BL1085" i="1"/>
  <c r="BY1083" i="1"/>
  <c r="BE1085" i="1"/>
  <c r="BJ1083" i="1"/>
  <c r="BH1085" i="1"/>
  <c r="BN1082" i="1"/>
  <c r="BL1083" i="1"/>
  <c r="AX1085" i="1"/>
  <c r="BA1083" i="1"/>
  <c r="AY1084" i="1"/>
  <c r="BN1083" i="1"/>
  <c r="CA1085" i="1"/>
  <c r="AV1082" i="1"/>
  <c r="BP1084" i="1"/>
  <c r="BO1082" i="1"/>
  <c r="BG1082" i="1"/>
  <c r="CB1084" i="1"/>
  <c r="BC1084" i="1"/>
  <c r="CE1083" i="1"/>
  <c r="BO1083" i="1"/>
  <c r="AX1084" i="1"/>
  <c r="BJ1084" i="1"/>
  <c r="BW1084" i="1"/>
  <c r="BZ1083" i="1"/>
  <c r="CE1084" i="1"/>
  <c r="CN1085" i="1"/>
  <c r="CH1083" i="1"/>
  <c r="CB1085" i="1"/>
  <c r="CP1085" i="1"/>
  <c r="BD1083" i="1"/>
  <c r="CM1083" i="1"/>
  <c r="BU1083" i="1"/>
  <c r="CA1083" i="1"/>
  <c r="AY1085" i="1"/>
  <c r="BX1083" i="1"/>
  <c r="CN1082" i="1"/>
  <c r="BL1084" i="1"/>
  <c r="BB1085" i="1"/>
  <c r="BG1084" i="1"/>
  <c r="BI1083" i="1"/>
  <c r="AV1083" i="1"/>
  <c r="CC1084" i="1"/>
  <c r="CF1084" i="1"/>
  <c r="CB1082" i="1"/>
  <c r="BL1082" i="1"/>
  <c r="BD1082" i="1"/>
  <c r="CQ1085" i="1"/>
  <c r="BS1085" i="1"/>
  <c r="BV1083" i="1"/>
  <c r="CP1083" i="1"/>
  <c r="CR1083" i="1"/>
  <c r="CG1085" i="1"/>
  <c r="CD1085" i="1"/>
  <c r="CG1084" i="1"/>
  <c r="BU1085" i="1"/>
  <c r="BQ1084" i="1"/>
  <c r="BF1085" i="1"/>
  <c r="BP1083" i="1"/>
  <c r="CN1084" i="1"/>
  <c r="CF1082" i="1"/>
  <c r="BK1085" i="1"/>
  <c r="AZ1082" i="1"/>
  <c r="BR1082" i="1"/>
  <c r="CJ1084" i="1"/>
  <c r="BI1085" i="1"/>
  <c r="BK1083" i="1"/>
  <c r="BE1083" i="1"/>
  <c r="CI1083" i="1"/>
  <c r="CJ1082" i="1"/>
  <c r="AZ1084" i="1"/>
  <c r="CH1082" i="1"/>
  <c r="BZ1082" i="1"/>
  <c r="CA1084" i="1"/>
  <c r="BZ1085" i="1"/>
  <c r="BQ1082" i="1"/>
  <c r="BW1082" i="1"/>
  <c r="AW1083" i="1"/>
  <c r="CB1083" i="1"/>
  <c r="BN1084" i="1"/>
  <c r="BC1083" i="1"/>
  <c r="BC1085" i="1"/>
  <c r="BA1082" i="1"/>
  <c r="CD1083" i="1"/>
  <c r="BB1084" i="1"/>
  <c r="BO1085" i="1"/>
  <c r="BS1082" i="1"/>
  <c r="CR1082" i="1"/>
  <c r="BY1082" i="1"/>
  <c r="CF1085" i="1"/>
  <c r="BZ1084" i="1"/>
  <c r="BX1082" i="1"/>
  <c r="BK1082" i="1"/>
  <c r="CD1084" i="1"/>
  <c r="BE1084" i="1"/>
  <c r="CJ1085" i="1"/>
  <c r="CP1082" i="1"/>
  <c r="CM1085" i="1"/>
  <c r="BU1082" i="1"/>
  <c r="BD1084" i="1"/>
  <c r="CK1084" i="1"/>
  <c r="BH1084" i="1"/>
  <c r="CC1082" i="1"/>
  <c r="AU1083" i="1"/>
  <c r="AW1084" i="1"/>
  <c r="CQ1083" i="1"/>
  <c r="BE1082" i="1"/>
  <c r="CM1082" i="1"/>
  <c r="AY1082" i="1"/>
  <c r="BF1082" i="1"/>
  <c r="BY1084" i="1"/>
  <c r="I1088" i="1" l="1"/>
  <c r="R1088" i="1" s="1"/>
  <c r="AA1088" i="1" s="1"/>
  <c r="AL1088" i="1" s="1"/>
  <c r="F1081" i="1"/>
  <c r="O1081" i="1" s="1"/>
  <c r="X1081" i="1" s="1"/>
  <c r="AI1081" i="1" s="1"/>
  <c r="L1084" i="1"/>
  <c r="U1084" i="1" s="1"/>
  <c r="AD1084" i="1" s="1"/>
  <c r="AO1084" i="1" s="1"/>
  <c r="J1083" i="1"/>
  <c r="S1083" i="1" s="1"/>
  <c r="AB1083" i="1" s="1"/>
  <c r="AM1083" i="1" s="1"/>
  <c r="E1088" i="1"/>
  <c r="N1088" i="1" s="1"/>
  <c r="E1086" i="1"/>
  <c r="N1086" i="1" s="1"/>
  <c r="I1086" i="1"/>
  <c r="R1086" i="1" s="1"/>
  <c r="AA1086" i="1" s="1"/>
  <c r="AL1086" i="1" s="1"/>
  <c r="K1087" i="1"/>
  <c r="T1087" i="1" s="1"/>
  <c r="AC1087" i="1" s="1"/>
  <c r="AN1087" i="1" s="1"/>
  <c r="K1082" i="1"/>
  <c r="T1082" i="1" s="1"/>
  <c r="AC1082" i="1" s="1"/>
  <c r="AN1082" i="1" s="1"/>
  <c r="G1081" i="1"/>
  <c r="P1081" i="1" s="1"/>
  <c r="Y1081" i="1" s="1"/>
  <c r="AJ1081" i="1" s="1"/>
  <c r="G1082" i="1"/>
  <c r="P1082" i="1" s="1"/>
  <c r="Y1082" i="1" s="1"/>
  <c r="AJ1082" i="1" s="1"/>
  <c r="K1085" i="1"/>
  <c r="T1085" i="1" s="1"/>
  <c r="AC1085" i="1" s="1"/>
  <c r="AN1085" i="1" s="1"/>
  <c r="I1081" i="1"/>
  <c r="R1081" i="1" s="1"/>
  <c r="AA1081" i="1" s="1"/>
  <c r="AL1081" i="1" s="1"/>
  <c r="H1084" i="1"/>
  <c r="Q1084" i="1" s="1"/>
  <c r="Z1084" i="1" s="1"/>
  <c r="AK1084" i="1" s="1"/>
  <c r="E1083" i="1"/>
  <c r="N1083" i="1" s="1"/>
  <c r="F1087" i="1"/>
  <c r="O1087" i="1" s="1"/>
  <c r="X1087" i="1" s="1"/>
  <c r="AI1087" i="1" s="1"/>
  <c r="H1086" i="1"/>
  <c r="Q1086" i="1" s="1"/>
  <c r="Z1086" i="1" s="1"/>
  <c r="AK1086" i="1" s="1"/>
  <c r="G1085" i="1"/>
  <c r="P1085" i="1" s="1"/>
  <c r="Y1085" i="1" s="1"/>
  <c r="AJ1085" i="1" s="1"/>
  <c r="E1081" i="1"/>
  <c r="L1085" i="1"/>
  <c r="U1085" i="1" s="1"/>
  <c r="AD1085" i="1" s="1"/>
  <c r="AO1085" i="1" s="1"/>
  <c r="F1086" i="1"/>
  <c r="O1086" i="1" s="1"/>
  <c r="X1086" i="1" s="1"/>
  <c r="AI1086" i="1" s="1"/>
  <c r="H1087" i="1"/>
  <c r="Q1087" i="1" s="1"/>
  <c r="Z1087" i="1" s="1"/>
  <c r="AK1087" i="1" s="1"/>
  <c r="H1083" i="1"/>
  <c r="Q1083" i="1" s="1"/>
  <c r="Z1083" i="1" s="1"/>
  <c r="AK1083" i="1" s="1"/>
  <c r="J1081" i="1"/>
  <c r="S1081" i="1" s="1"/>
  <c r="AB1081" i="1" s="1"/>
  <c r="AM1081" i="1" s="1"/>
  <c r="H1082" i="1"/>
  <c r="Q1082" i="1" s="1"/>
  <c r="Z1082" i="1" s="1"/>
  <c r="AK1082" i="1" s="1"/>
  <c r="L1082" i="1"/>
  <c r="U1082" i="1" s="1"/>
  <c r="AD1082" i="1" s="1"/>
  <c r="AO1082" i="1" s="1"/>
  <c r="F1085" i="1"/>
  <c r="O1085" i="1" s="1"/>
  <c r="X1085" i="1" s="1"/>
  <c r="AI1085" i="1" s="1"/>
  <c r="K1083" i="1"/>
  <c r="T1083" i="1" s="1"/>
  <c r="AC1083" i="1" s="1"/>
  <c r="AN1083" i="1" s="1"/>
  <c r="E1084" i="1"/>
  <c r="N1084" i="1" s="1"/>
  <c r="I1084" i="1"/>
  <c r="R1084" i="1" s="1"/>
  <c r="AA1084" i="1" s="1"/>
  <c r="AL1084" i="1" s="1"/>
  <c r="J1086" i="1"/>
  <c r="S1086" i="1" s="1"/>
  <c r="AB1086" i="1" s="1"/>
  <c r="AM1086" i="1" s="1"/>
  <c r="L1087" i="1"/>
  <c r="U1087" i="1" s="1"/>
  <c r="AD1087" i="1" s="1"/>
  <c r="AO1087" i="1" s="1"/>
  <c r="H1081" i="1"/>
  <c r="Q1081" i="1" s="1"/>
  <c r="Z1081" i="1" s="1"/>
  <c r="AK1081" i="1" s="1"/>
  <c r="L1081" i="1"/>
  <c r="U1081" i="1" s="1"/>
  <c r="AD1081" i="1" s="1"/>
  <c r="AO1081" i="1" s="1"/>
  <c r="G1087" i="1"/>
  <c r="P1087" i="1" s="1"/>
  <c r="Y1087" i="1" s="1"/>
  <c r="AJ1087" i="1" s="1"/>
  <c r="G1088" i="1"/>
  <c r="P1088" i="1" s="1"/>
  <c r="Y1088" i="1" s="1"/>
  <c r="AJ1088" i="1" s="1"/>
  <c r="K1088" i="1"/>
  <c r="T1088" i="1" s="1"/>
  <c r="AC1088" i="1" s="1"/>
  <c r="AN1088" i="1" s="1"/>
  <c r="F1083" i="1"/>
  <c r="O1083" i="1" s="1"/>
  <c r="X1083" i="1" s="1"/>
  <c r="AI1083" i="1" s="1"/>
  <c r="K1081" i="1"/>
  <c r="T1081" i="1" s="1"/>
  <c r="AC1081" i="1" s="1"/>
  <c r="AN1081" i="1" s="1"/>
  <c r="E1082" i="1"/>
  <c r="N1082" i="1" s="1"/>
  <c r="I1082" i="1"/>
  <c r="R1082" i="1" s="1"/>
  <c r="AA1082" i="1" s="1"/>
  <c r="AL1082" i="1" s="1"/>
  <c r="J1082" i="1"/>
  <c r="S1082" i="1" s="1"/>
  <c r="AB1082" i="1" s="1"/>
  <c r="AM1082" i="1" s="1"/>
  <c r="H1085" i="1"/>
  <c r="Q1085" i="1" s="1"/>
  <c r="Z1085" i="1" s="1"/>
  <c r="AK1085" i="1" s="1"/>
  <c r="J1088" i="1"/>
  <c r="S1088" i="1" s="1"/>
  <c r="AB1088" i="1" s="1"/>
  <c r="AM1088" i="1" s="1"/>
  <c r="L1083" i="1"/>
  <c r="U1083" i="1" s="1"/>
  <c r="AD1083" i="1" s="1"/>
  <c r="AO1083" i="1" s="1"/>
  <c r="I1085" i="1"/>
  <c r="R1085" i="1" s="1"/>
  <c r="AA1085" i="1" s="1"/>
  <c r="AL1085" i="1" s="1"/>
  <c r="G1086" i="1"/>
  <c r="P1086" i="1" s="1"/>
  <c r="Y1086" i="1" s="1"/>
  <c r="AJ1086" i="1" s="1"/>
  <c r="K1086" i="1"/>
  <c r="T1086" i="1" s="1"/>
  <c r="AC1086" i="1" s="1"/>
  <c r="AN1086" i="1" s="1"/>
  <c r="E1087" i="1"/>
  <c r="N1087" i="1" s="1"/>
  <c r="W1087" i="1" s="1"/>
  <c r="I1087" i="1"/>
  <c r="R1087" i="1" s="1"/>
  <c r="AA1087" i="1" s="1"/>
  <c r="AL1087" i="1" s="1"/>
  <c r="G1083" i="1"/>
  <c r="P1083" i="1" s="1"/>
  <c r="Y1083" i="1" s="1"/>
  <c r="AJ1083" i="1" s="1"/>
  <c r="J1087" i="1"/>
  <c r="S1087" i="1" s="1"/>
  <c r="AB1087" i="1" s="1"/>
  <c r="AM1087" i="1" s="1"/>
  <c r="H1088" i="1"/>
  <c r="Q1088" i="1" s="1"/>
  <c r="Z1088" i="1" s="1"/>
  <c r="AK1088" i="1" s="1"/>
  <c r="L1088" i="1"/>
  <c r="U1088" i="1" s="1"/>
  <c r="AD1088" i="1" s="1"/>
  <c r="AO1088" i="1" s="1"/>
  <c r="F1082" i="1"/>
  <c r="O1082" i="1" s="1"/>
  <c r="X1082" i="1" s="1"/>
  <c r="AI1082" i="1" s="1"/>
  <c r="J1084" i="1"/>
  <c r="S1084" i="1" s="1"/>
  <c r="AB1084" i="1" s="1"/>
  <c r="AM1084" i="1" s="1"/>
  <c r="F1088" i="1"/>
  <c r="O1088" i="1" s="1"/>
  <c r="X1088" i="1" s="1"/>
  <c r="AI1088" i="1" s="1"/>
  <c r="F1084" i="1"/>
  <c r="O1084" i="1" s="1"/>
  <c r="X1084" i="1" s="1"/>
  <c r="AI1084" i="1" s="1"/>
  <c r="I1083" i="1"/>
  <c r="R1083" i="1" s="1"/>
  <c r="AA1083" i="1" s="1"/>
  <c r="AL1083" i="1" s="1"/>
  <c r="G1084" i="1"/>
  <c r="P1084" i="1" s="1"/>
  <c r="Y1084" i="1" s="1"/>
  <c r="AJ1084" i="1" s="1"/>
  <c r="K1084" i="1"/>
  <c r="T1084" i="1" s="1"/>
  <c r="AC1084" i="1" s="1"/>
  <c r="AN1084" i="1" s="1"/>
  <c r="E1085" i="1"/>
  <c r="N1085" i="1" s="1"/>
  <c r="W1085" i="1" s="1"/>
  <c r="J1085" i="1"/>
  <c r="S1085" i="1" s="1"/>
  <c r="AB1085" i="1" s="1"/>
  <c r="AM1085" i="1" s="1"/>
  <c r="L1086" i="1"/>
  <c r="U1086" i="1" s="1"/>
  <c r="AD1086" i="1" s="1"/>
  <c r="AO1086" i="1" s="1"/>
  <c r="W1088" i="1"/>
  <c r="AH1088" i="1" s="1"/>
  <c r="W1083" i="1"/>
  <c r="AH1083" i="1" s="1"/>
  <c r="W1086" i="1"/>
  <c r="N1081" i="1"/>
  <c r="W1084" i="1"/>
  <c r="AH1084" i="1" s="1"/>
  <c r="W1082" i="1"/>
  <c r="AH1082" i="1" s="1"/>
  <c r="AL1089" i="1" l="1"/>
  <c r="AO1089" i="1"/>
  <c r="AJ1089" i="1"/>
  <c r="AE1085" i="1"/>
  <c r="AN1089" i="1"/>
  <c r="AM1089" i="1"/>
  <c r="AK1089" i="1"/>
  <c r="M1089" i="1"/>
  <c r="AE1087" i="1"/>
  <c r="AE1086" i="1"/>
  <c r="AH1085" i="1"/>
  <c r="AE1088" i="1"/>
  <c r="W1081" i="1"/>
  <c r="AE1082" i="1" s="1"/>
  <c r="V1089" i="1"/>
  <c r="AE1083" i="1"/>
  <c r="AH1087" i="1"/>
  <c r="AE1084" i="1"/>
  <c r="AH1086" i="1"/>
  <c r="AH1081" i="1" l="1"/>
  <c r="AE1081" i="1"/>
  <c r="AE1089" i="1" s="1"/>
  <c r="AD1089" i="1"/>
  <c r="D1094" i="1" l="1"/>
  <c r="D1100" i="1"/>
  <c r="DA119" i="1" s="1"/>
  <c r="D1096" i="1"/>
  <c r="CW119" i="1" s="1"/>
  <c r="D1099" i="1"/>
  <c r="CZ119" i="1" s="1"/>
  <c r="D1098" i="1"/>
  <c r="CY119" i="1" s="1"/>
  <c r="D1101" i="1"/>
  <c r="DB119" i="1" s="1"/>
  <c r="D1097" i="1"/>
  <c r="CX119" i="1" s="1"/>
  <c r="AH1089" i="1"/>
  <c r="AP1088" i="1"/>
  <c r="AI1089" i="1"/>
  <c r="D1095" i="1"/>
  <c r="CV119" i="1" s="1"/>
  <c r="AP1089" i="1" l="1"/>
  <c r="E1093" i="1" s="1"/>
  <c r="CU119" i="1"/>
  <c r="AR1094" i="1"/>
  <c r="AR1095" i="1" s="1"/>
  <c r="AR1096" i="1" s="1"/>
  <c r="AR1097" i="1" s="1"/>
  <c r="D1102" i="1"/>
  <c r="F1093" i="1" l="1"/>
  <c r="DD119" i="1" s="1"/>
  <c r="K1093" i="1"/>
  <c r="DI119" i="1" s="1"/>
  <c r="H1093" i="1"/>
  <c r="DF119" i="1" s="1"/>
  <c r="J1093" i="1"/>
  <c r="DH119" i="1" s="1"/>
  <c r="I1093" i="1"/>
  <c r="DG119" i="1" s="1"/>
  <c r="L1093" i="1"/>
  <c r="DJ119" i="1" s="1"/>
  <c r="G1093" i="1"/>
  <c r="DE119" i="1" s="1"/>
  <c r="AR1098" i="1"/>
  <c r="AR1099" i="1" s="1"/>
  <c r="AS1094" i="1"/>
  <c r="AS1095" i="1" s="1"/>
  <c r="DC119" i="1"/>
  <c r="AS1096" i="1" l="1"/>
  <c r="AS1097" i="1" s="1"/>
  <c r="AS1098" i="1" s="1"/>
  <c r="AS1099" i="1" s="1"/>
  <c r="M1093" i="1"/>
  <c r="AR1100" i="1"/>
  <c r="AS1100" i="1" l="1"/>
  <c r="AS1101" i="1" s="1"/>
  <c r="CK1098" i="1"/>
  <c r="BB1098" i="1"/>
  <c r="BY1095" i="1"/>
  <c r="BS1097" i="1"/>
  <c r="BP1097" i="1"/>
  <c r="CN1095" i="1"/>
  <c r="BW1098" i="1"/>
  <c r="AZ1095" i="1"/>
  <c r="AZ1096" i="1"/>
  <c r="CC1097" i="1"/>
  <c r="BW1095" i="1"/>
  <c r="CA1097" i="1"/>
  <c r="BD1096" i="1"/>
  <c r="BC1095" i="1"/>
  <c r="BQ1097" i="1"/>
  <c r="BR1097" i="1"/>
  <c r="CM1096" i="1"/>
  <c r="BN1095" i="1"/>
  <c r="BM1095" i="1"/>
  <c r="BJ1095" i="1"/>
  <c r="BC1096" i="1"/>
  <c r="AV1097" i="1"/>
  <c r="CB1096" i="1"/>
  <c r="BD1095" i="1"/>
  <c r="CJ1097" i="1"/>
  <c r="AX1095" i="1"/>
  <c r="BQ1095" i="1"/>
  <c r="BT1097" i="1"/>
  <c r="BH1095" i="1"/>
  <c r="CH1096" i="1"/>
  <c r="BD1098" i="1"/>
  <c r="CR1098" i="1"/>
  <c r="BX1096" i="1"/>
  <c r="BE1096" i="1"/>
  <c r="AU1098" i="1"/>
  <c r="BZ1095" i="1"/>
  <c r="BV1095" i="1"/>
  <c r="CJ1095" i="1"/>
  <c r="CA1095" i="1"/>
  <c r="AY1097" i="1"/>
  <c r="CD1097" i="1"/>
  <c r="BQ1096" i="1"/>
  <c r="CC1098" i="1"/>
  <c r="AV1098" i="1"/>
  <c r="AY1096" i="1"/>
  <c r="BR1095" i="1"/>
  <c r="CB1097" i="1"/>
  <c r="AY1098" i="1"/>
  <c r="CF1098" i="1"/>
  <c r="CF1096" i="1"/>
  <c r="CR1097" i="1"/>
  <c r="BE1098" i="1"/>
  <c r="BE1097" i="1"/>
  <c r="BU1095" i="1"/>
  <c r="BL1095" i="1"/>
  <c r="AV1096" i="1"/>
  <c r="BW1097" i="1"/>
  <c r="BY1098" i="1"/>
  <c r="CH1097" i="1"/>
  <c r="CO1095" i="1"/>
  <c r="CO1098" i="1"/>
  <c r="BI1098" i="1"/>
  <c r="BU1096" i="1"/>
  <c r="CG1097" i="1"/>
  <c r="CP1098" i="1"/>
  <c r="BK1097" i="1"/>
  <c r="CN1098" i="1"/>
  <c r="BX1097" i="1"/>
  <c r="CF1095" i="1"/>
  <c r="AX1096" i="1"/>
  <c r="CO1097" i="1"/>
  <c r="CH1095" i="1"/>
  <c r="BJ1096" i="1"/>
  <c r="BX1098" i="1"/>
  <c r="BO1097" i="1"/>
  <c r="BZ1096" i="1"/>
  <c r="CD1098" i="1"/>
  <c r="CP1096" i="1"/>
  <c r="BG1097" i="1"/>
  <c r="CL1096" i="1"/>
  <c r="BV1096" i="1"/>
  <c r="BF1095" i="1"/>
  <c r="CQ1096" i="1"/>
  <c r="CC1096" i="1"/>
  <c r="CA1096" i="1"/>
  <c r="CL1098" i="1"/>
  <c r="BE1095" i="1"/>
  <c r="CG1098" i="1"/>
  <c r="BL1097" i="1"/>
  <c r="CE1095" i="1"/>
  <c r="CC1095" i="1"/>
  <c r="BS1098" i="1"/>
  <c r="BT1096" i="1"/>
  <c r="BD1097" i="1"/>
  <c r="CK1095" i="1"/>
  <c r="CM1095" i="1"/>
  <c r="BB1095" i="1"/>
  <c r="BH1097" i="1"/>
  <c r="CB1095" i="1"/>
  <c r="BF1098" i="1"/>
  <c r="CF1097" i="1"/>
  <c r="BK1095" i="1"/>
  <c r="AW1098" i="1"/>
  <c r="BN1098" i="1"/>
  <c r="BZ1097" i="1"/>
  <c r="BG1098" i="1"/>
  <c r="BR1098" i="1"/>
  <c r="CG1096" i="1"/>
  <c r="BT1098" i="1"/>
  <c r="BO1095" i="1"/>
  <c r="AW1096" i="1"/>
  <c r="CI1096" i="1"/>
  <c r="CJ1096" i="1"/>
  <c r="CK1096" i="1"/>
  <c r="CP1095" i="1"/>
  <c r="BC1098" i="1"/>
  <c r="AX1098" i="1"/>
  <c r="BP1095" i="1"/>
  <c r="BB1097" i="1"/>
  <c r="BA1097" i="1"/>
  <c r="BF1097" i="1"/>
  <c r="CI1098" i="1"/>
  <c r="CD1096" i="1"/>
  <c r="BK1098" i="1"/>
  <c r="AV1095" i="1"/>
  <c r="BI1095" i="1"/>
  <c r="CG1095" i="1"/>
  <c r="BH1096" i="1"/>
  <c r="CH1098" i="1"/>
  <c r="BX1095" i="1"/>
  <c r="CO1096" i="1"/>
  <c r="CP1097" i="1"/>
  <c r="BG1095" i="1"/>
  <c r="AW1095" i="1"/>
  <c r="CD1095" i="1"/>
  <c r="BF1096" i="1"/>
  <c r="AX1097" i="1"/>
  <c r="CL1097" i="1"/>
  <c r="CR1095" i="1"/>
  <c r="BQ1098" i="1"/>
  <c r="BO1098" i="1"/>
  <c r="AU1096" i="1"/>
  <c r="BM1097" i="1"/>
  <c r="CE1096" i="1"/>
  <c r="BW1096" i="1"/>
  <c r="BP1098" i="1"/>
  <c r="BM1096" i="1"/>
  <c r="BI1096" i="1"/>
  <c r="CK1097" i="1"/>
  <c r="BJ1097" i="1"/>
  <c r="CA1098" i="1"/>
  <c r="AU1095" i="1"/>
  <c r="BB1096" i="1"/>
  <c r="AR1101" i="1"/>
  <c r="AZ1097" i="1"/>
  <c r="CI1097" i="1"/>
  <c r="BO1096" i="1"/>
  <c r="BS1095" i="1"/>
  <c r="BP1096" i="1"/>
  <c r="CN1097" i="1"/>
  <c r="BU1097" i="1"/>
  <c r="BK1096" i="1"/>
  <c r="CB1098" i="1"/>
  <c r="BG1096" i="1"/>
  <c r="BL1096" i="1"/>
  <c r="AZ1098" i="1"/>
  <c r="BA1098" i="1"/>
  <c r="BT1095" i="1"/>
  <c r="BN1096" i="1"/>
  <c r="AY1095" i="1"/>
  <c r="CJ1098" i="1"/>
  <c r="BR1096" i="1"/>
  <c r="CN1096" i="1"/>
  <c r="BY1097" i="1"/>
  <c r="BV1097" i="1"/>
  <c r="CQ1097" i="1"/>
  <c r="CE1098" i="1"/>
  <c r="CL1095" i="1"/>
  <c r="CI1095" i="1"/>
  <c r="CQ1095" i="1"/>
  <c r="BJ1098" i="1"/>
  <c r="AU1097" i="1"/>
  <c r="BL1098" i="1" l="1"/>
  <c r="CQ1098" i="1"/>
  <c r="CM1098" i="1"/>
  <c r="AW1097" i="1"/>
  <c r="BH1098" i="1"/>
  <c r="BA1095" i="1"/>
  <c r="CR1096" i="1"/>
  <c r="BM1098" i="1"/>
  <c r="BN1097" i="1"/>
  <c r="BV1098" i="1"/>
  <c r="CE1097" i="1"/>
  <c r="BZ1098" i="1"/>
  <c r="BU1098" i="1"/>
  <c r="BC1097" i="1"/>
  <c r="BS1096" i="1"/>
  <c r="BI1097" i="1"/>
  <c r="BA1096" i="1"/>
  <c r="E1100" i="1" s="1"/>
  <c r="N1100" i="1" s="1"/>
  <c r="CM1097" i="1"/>
  <c r="BY1096" i="1"/>
  <c r="H1098" i="1"/>
  <c r="Q1098" i="1" s="1"/>
  <c r="Z1098" i="1" s="1"/>
  <c r="AK1098" i="1" s="1"/>
  <c r="G1101" i="1" l="1"/>
  <c r="P1101" i="1" s="1"/>
  <c r="Y1101" i="1" s="1"/>
  <c r="AJ1101" i="1" s="1"/>
  <c r="L1094" i="1"/>
  <c r="U1094" i="1" s="1"/>
  <c r="AD1094" i="1" s="1"/>
  <c r="AO1094" i="1" s="1"/>
  <c r="F1099" i="1"/>
  <c r="O1099" i="1" s="1"/>
  <c r="X1099" i="1" s="1"/>
  <c r="AI1099" i="1" s="1"/>
  <c r="I1096" i="1"/>
  <c r="R1096" i="1" s="1"/>
  <c r="AA1096" i="1" s="1"/>
  <c r="AL1096" i="1" s="1"/>
  <c r="F1095" i="1"/>
  <c r="O1095" i="1" s="1"/>
  <c r="X1095" i="1" s="1"/>
  <c r="AI1095" i="1" s="1"/>
  <c r="E1098" i="1"/>
  <c r="N1098" i="1" s="1"/>
  <c r="W1098" i="1" s="1"/>
  <c r="AH1098" i="1" s="1"/>
  <c r="F1100" i="1"/>
  <c r="O1100" i="1" s="1"/>
  <c r="X1100" i="1" s="1"/>
  <c r="AI1100" i="1" s="1"/>
  <c r="E1094" i="1"/>
  <c r="N1094" i="1" s="1"/>
  <c r="H1095" i="1"/>
  <c r="Q1095" i="1" s="1"/>
  <c r="Z1095" i="1" s="1"/>
  <c r="AK1095" i="1" s="1"/>
  <c r="K1098" i="1"/>
  <c r="T1098" i="1" s="1"/>
  <c r="AC1098" i="1" s="1"/>
  <c r="AN1098" i="1" s="1"/>
  <c r="E1101" i="1"/>
  <c r="N1101" i="1" s="1"/>
  <c r="J1098" i="1"/>
  <c r="S1098" i="1" s="1"/>
  <c r="AB1098" i="1" s="1"/>
  <c r="AM1098" i="1" s="1"/>
  <c r="E1099" i="1"/>
  <c r="N1099" i="1" s="1"/>
  <c r="H1096" i="1"/>
  <c r="Q1096" i="1" s="1"/>
  <c r="Z1096" i="1" s="1"/>
  <c r="AK1096" i="1" s="1"/>
  <c r="I1094" i="1"/>
  <c r="R1094" i="1" s="1"/>
  <c r="AA1094" i="1" s="1"/>
  <c r="AL1094" i="1" s="1"/>
  <c r="J1096" i="1"/>
  <c r="S1096" i="1" s="1"/>
  <c r="AB1096" i="1" s="1"/>
  <c r="AM1096" i="1" s="1"/>
  <c r="L1098" i="1"/>
  <c r="U1098" i="1" s="1"/>
  <c r="AD1098" i="1" s="1"/>
  <c r="AO1098" i="1" s="1"/>
  <c r="L1100" i="1"/>
  <c r="U1100" i="1" s="1"/>
  <c r="AD1100" i="1" s="1"/>
  <c r="AO1100" i="1" s="1"/>
  <c r="I1100" i="1"/>
  <c r="R1100" i="1" s="1"/>
  <c r="AA1100" i="1" s="1"/>
  <c r="AL1100" i="1" s="1"/>
  <c r="H1099" i="1"/>
  <c r="Q1099" i="1" s="1"/>
  <c r="Z1099" i="1" s="1"/>
  <c r="AK1099" i="1" s="1"/>
  <c r="I1101" i="1"/>
  <c r="R1101" i="1" s="1"/>
  <c r="AA1101" i="1" s="1"/>
  <c r="AL1101" i="1" s="1"/>
  <c r="G1094" i="1"/>
  <c r="P1094" i="1" s="1"/>
  <c r="Y1094" i="1" s="1"/>
  <c r="AJ1094" i="1" s="1"/>
  <c r="J1097" i="1"/>
  <c r="S1097" i="1" s="1"/>
  <c r="AB1097" i="1" s="1"/>
  <c r="AM1097" i="1" s="1"/>
  <c r="G1100" i="1"/>
  <c r="P1100" i="1" s="1"/>
  <c r="Y1100" i="1" s="1"/>
  <c r="AJ1100" i="1" s="1"/>
  <c r="E1097" i="1"/>
  <c r="N1097" i="1" s="1"/>
  <c r="I1099" i="1"/>
  <c r="R1099" i="1" s="1"/>
  <c r="AA1099" i="1" s="1"/>
  <c r="AL1099" i="1" s="1"/>
  <c r="H1094" i="1"/>
  <c r="Q1094" i="1" s="1"/>
  <c r="Z1094" i="1" s="1"/>
  <c r="AK1094" i="1" s="1"/>
  <c r="G1099" i="1"/>
  <c r="P1099" i="1" s="1"/>
  <c r="Y1099" i="1" s="1"/>
  <c r="AJ1099" i="1" s="1"/>
  <c r="G1097" i="1"/>
  <c r="P1097" i="1" s="1"/>
  <c r="Y1097" i="1" s="1"/>
  <c r="AJ1097" i="1" s="1"/>
  <c r="K1094" i="1"/>
  <c r="T1094" i="1" s="1"/>
  <c r="AC1094" i="1" s="1"/>
  <c r="AN1094" i="1" s="1"/>
  <c r="E1095" i="1"/>
  <c r="N1095" i="1" s="1"/>
  <c r="W1095" i="1" s="1"/>
  <c r="AH1095" i="1" s="1"/>
  <c r="L1101" i="1"/>
  <c r="U1101" i="1" s="1"/>
  <c r="AD1101" i="1" s="1"/>
  <c r="AO1101" i="1" s="1"/>
  <c r="H1097" i="1"/>
  <c r="Q1097" i="1" s="1"/>
  <c r="Z1097" i="1" s="1"/>
  <c r="AK1097" i="1" s="1"/>
  <c r="J1095" i="1"/>
  <c r="S1095" i="1" s="1"/>
  <c r="AB1095" i="1" s="1"/>
  <c r="AM1095" i="1" s="1"/>
  <c r="F1097" i="1"/>
  <c r="O1097" i="1" s="1"/>
  <c r="X1097" i="1" s="1"/>
  <c r="AI1097" i="1" s="1"/>
  <c r="H1101" i="1"/>
  <c r="Q1101" i="1" s="1"/>
  <c r="Z1101" i="1" s="1"/>
  <c r="AK1101" i="1" s="1"/>
  <c r="G1095" i="1"/>
  <c r="P1095" i="1" s="1"/>
  <c r="Y1095" i="1" s="1"/>
  <c r="AJ1095" i="1" s="1"/>
  <c r="L1095" i="1"/>
  <c r="U1095" i="1" s="1"/>
  <c r="AD1095" i="1" s="1"/>
  <c r="AO1095" i="1" s="1"/>
  <c r="K1099" i="1"/>
  <c r="T1099" i="1" s="1"/>
  <c r="AC1099" i="1" s="1"/>
  <c r="AN1099" i="1" s="1"/>
  <c r="H1100" i="1"/>
  <c r="Q1100" i="1" s="1"/>
  <c r="Z1100" i="1" s="1"/>
  <c r="AK1100" i="1" s="1"/>
  <c r="L1099" i="1"/>
  <c r="U1099" i="1" s="1"/>
  <c r="AD1099" i="1" s="1"/>
  <c r="AO1099" i="1" s="1"/>
  <c r="K1096" i="1"/>
  <c r="T1096" i="1" s="1"/>
  <c r="AC1096" i="1" s="1"/>
  <c r="AN1096" i="1" s="1"/>
  <c r="K1097" i="1"/>
  <c r="T1097" i="1" s="1"/>
  <c r="AC1097" i="1" s="1"/>
  <c r="AN1097" i="1" s="1"/>
  <c r="G1096" i="1"/>
  <c r="P1096" i="1" s="1"/>
  <c r="Y1096" i="1" s="1"/>
  <c r="AJ1096" i="1" s="1"/>
  <c r="K1095" i="1"/>
  <c r="T1095" i="1" s="1"/>
  <c r="AC1095" i="1" s="1"/>
  <c r="AN1095" i="1" s="1"/>
  <c r="L1097" i="1"/>
  <c r="U1097" i="1" s="1"/>
  <c r="AD1097" i="1" s="1"/>
  <c r="AO1097" i="1" s="1"/>
  <c r="J1099" i="1"/>
  <c r="S1099" i="1" s="1"/>
  <c r="AB1099" i="1" s="1"/>
  <c r="AM1099" i="1" s="1"/>
  <c r="J1101" i="1"/>
  <c r="S1101" i="1" s="1"/>
  <c r="AB1101" i="1" s="1"/>
  <c r="AM1101" i="1" s="1"/>
  <c r="F1094" i="1"/>
  <c r="O1094" i="1" s="1"/>
  <c r="X1094" i="1" s="1"/>
  <c r="AI1094" i="1" s="1"/>
  <c r="F1098" i="1"/>
  <c r="O1098" i="1" s="1"/>
  <c r="X1098" i="1" s="1"/>
  <c r="AI1098" i="1" s="1"/>
  <c r="G1098" i="1"/>
  <c r="P1098" i="1" s="1"/>
  <c r="Y1098" i="1" s="1"/>
  <c r="AJ1098" i="1" s="1"/>
  <c r="I1098" i="1"/>
  <c r="R1098" i="1" s="1"/>
  <c r="AA1098" i="1" s="1"/>
  <c r="AL1098" i="1" s="1"/>
  <c r="I1097" i="1"/>
  <c r="R1097" i="1" s="1"/>
  <c r="AA1097" i="1" s="1"/>
  <c r="AL1097" i="1" s="1"/>
  <c r="L1096" i="1"/>
  <c r="U1096" i="1" s="1"/>
  <c r="AD1096" i="1" s="1"/>
  <c r="AO1096" i="1" s="1"/>
  <c r="I1095" i="1"/>
  <c r="R1095" i="1" s="1"/>
  <c r="AA1095" i="1" s="1"/>
  <c r="AL1095" i="1" s="1"/>
  <c r="K1100" i="1"/>
  <c r="T1100" i="1" s="1"/>
  <c r="AC1100" i="1" s="1"/>
  <c r="AN1100" i="1" s="1"/>
  <c r="K1101" i="1"/>
  <c r="T1101" i="1" s="1"/>
  <c r="AC1101" i="1" s="1"/>
  <c r="AN1101" i="1" s="1"/>
  <c r="E1096" i="1"/>
  <c r="N1096" i="1" s="1"/>
  <c r="J1094" i="1"/>
  <c r="S1094" i="1" s="1"/>
  <c r="AB1094" i="1" s="1"/>
  <c r="AM1094" i="1" s="1"/>
  <c r="F1096" i="1"/>
  <c r="O1096" i="1" s="1"/>
  <c r="X1096" i="1" s="1"/>
  <c r="AI1096" i="1" s="1"/>
  <c r="F1101" i="1"/>
  <c r="O1101" i="1" s="1"/>
  <c r="X1101" i="1" s="1"/>
  <c r="AI1101" i="1" s="1"/>
  <c r="J1100" i="1"/>
  <c r="S1100" i="1" s="1"/>
  <c r="AB1100" i="1" s="1"/>
  <c r="AM1100" i="1" s="1"/>
  <c r="W1100" i="1"/>
  <c r="AH1100" i="1" s="1"/>
  <c r="W1094" i="1"/>
  <c r="AK1102" i="1" l="1"/>
  <c r="AN1102" i="1"/>
  <c r="AL1102" i="1"/>
  <c r="AJ1102" i="1"/>
  <c r="W1096" i="1"/>
  <c r="AH1096" i="1" s="1"/>
  <c r="V1102" i="1"/>
  <c r="W1097" i="1"/>
  <c r="W1099" i="1"/>
  <c r="AE1099" i="1" s="1"/>
  <c r="M1102" i="1"/>
  <c r="AM1102" i="1"/>
  <c r="W1101" i="1"/>
  <c r="AH1101" i="1" s="1"/>
  <c r="AO1102" i="1"/>
  <c r="AH1094" i="1"/>
  <c r="AE1094" i="1"/>
  <c r="AD1102" i="1" l="1"/>
  <c r="AE1101" i="1"/>
  <c r="AE1097" i="1"/>
  <c r="AE1100" i="1"/>
  <c r="AE1095" i="1"/>
  <c r="AE1098" i="1"/>
  <c r="AH1099" i="1"/>
  <c r="AH1097" i="1"/>
  <c r="AI1102" i="1" s="1"/>
  <c r="AE1096" i="1"/>
  <c r="AH1102" i="1" l="1"/>
  <c r="AP1102" i="1" s="1"/>
  <c r="AP1101" i="1"/>
  <c r="AE1102" i="1"/>
  <c r="D1107" i="1" s="1"/>
  <c r="CU120" i="1" s="1"/>
  <c r="D1113" i="1" l="1"/>
  <c r="DA120" i="1" s="1"/>
  <c r="D1109" i="1"/>
  <c r="CW120" i="1" s="1"/>
  <c r="D1110" i="1"/>
  <c r="CX120" i="1" s="1"/>
  <c r="D1114" i="1"/>
  <c r="DB120" i="1" s="1"/>
  <c r="D1111" i="1"/>
  <c r="CY120" i="1" s="1"/>
  <c r="AR1107" i="1"/>
  <c r="D1112" i="1"/>
  <c r="CZ120" i="1" s="1"/>
  <c r="D1108" i="1"/>
  <c r="CV120" i="1" s="1"/>
  <c r="E1106" i="1"/>
  <c r="L1106" i="1"/>
  <c r="DJ120" i="1" s="1"/>
  <c r="G1106" i="1"/>
  <c r="DE120" i="1" s="1"/>
  <c r="K1106" i="1"/>
  <c r="DI120" i="1" s="1"/>
  <c r="I1106" i="1"/>
  <c r="DG120" i="1" s="1"/>
  <c r="J1106" i="1"/>
  <c r="DH120" i="1" s="1"/>
  <c r="H1106" i="1"/>
  <c r="DF120" i="1" s="1"/>
  <c r="F1106" i="1"/>
  <c r="DD120" i="1" s="1"/>
  <c r="D1115" i="1" l="1"/>
  <c r="AR1108" i="1"/>
  <c r="AR1109" i="1" s="1"/>
  <c r="AR1110" i="1" s="1"/>
  <c r="AR1111" i="1" s="1"/>
  <c r="AR1112" i="1" s="1"/>
  <c r="AR1113" i="1" s="1"/>
  <c r="AR1114" i="1" s="1"/>
  <c r="DC120" i="1"/>
  <c r="AS1107" i="1"/>
  <c r="AS1108" i="1" s="1"/>
  <c r="AS1109" i="1" s="1"/>
  <c r="AS1110" i="1" s="1"/>
  <c r="AS1111" i="1" s="1"/>
  <c r="AS1112" i="1" s="1"/>
  <c r="AS1113" i="1" s="1"/>
  <c r="M1106" i="1"/>
  <c r="BS1109" i="1" l="1"/>
  <c r="CH1109" i="1"/>
  <c r="CM1109" i="1"/>
  <c r="CR1109" i="1"/>
  <c r="AZ1109" i="1"/>
  <c r="BT1108" i="1"/>
  <c r="BP1109" i="1"/>
  <c r="BN1108" i="1"/>
  <c r="BV1111" i="1"/>
  <c r="AX1108" i="1"/>
  <c r="BZ1108" i="1"/>
  <c r="BL1109" i="1"/>
  <c r="BG1109" i="1"/>
  <c r="CJ1109" i="1"/>
  <c r="BH1108" i="1"/>
  <c r="CH1108" i="1"/>
  <c r="BX1111" i="1"/>
  <c r="BU1109" i="1"/>
  <c r="CR1108" i="1"/>
  <c r="CA1108" i="1"/>
  <c r="CP1111" i="1"/>
  <c r="BD1109" i="1"/>
  <c r="CC1108" i="1"/>
  <c r="BP1111" i="1"/>
  <c r="CF1108" i="1"/>
  <c r="BT1109" i="1"/>
  <c r="AS1114" i="1"/>
  <c r="CQ1108" i="1"/>
  <c r="BZ1111" i="1"/>
  <c r="BN1110" i="1"/>
  <c r="CQ1111" i="1"/>
  <c r="BY1110" i="1"/>
  <c r="BC1111" i="1"/>
  <c r="BT1110" i="1"/>
  <c r="AZ1110" i="1"/>
  <c r="AV1108" i="1"/>
  <c r="CD1109" i="1"/>
  <c r="AZ1108" i="1"/>
  <c r="CI1111" i="1"/>
  <c r="BA1110" i="1"/>
  <c r="CF1110" i="1"/>
  <c r="CO1110" i="1"/>
  <c r="CG1111" i="1"/>
  <c r="BW1109" i="1"/>
  <c r="BB1108" i="1"/>
  <c r="BD1108" i="1"/>
  <c r="CL1109" i="1"/>
  <c r="BU1111" i="1"/>
  <c r="BG1108" i="1"/>
  <c r="CE1110" i="1"/>
  <c r="BY1109" i="1"/>
  <c r="AX1110" i="1"/>
  <c r="CA1111" i="1"/>
  <c r="BO1109" i="1"/>
  <c r="BR1111" i="1"/>
  <c r="CL1108" i="1"/>
  <c r="BH1110" i="1"/>
  <c r="BM1111" i="1"/>
  <c r="CO1109" i="1"/>
  <c r="BM1109" i="1"/>
  <c r="BQ1109" i="1"/>
  <c r="CP1110" i="1"/>
  <c r="AU1109" i="1"/>
  <c r="CB1108" i="1"/>
  <c r="CK1108" i="1"/>
  <c r="BT1111" i="1"/>
  <c r="BK1109" i="1"/>
  <c r="BP1108" i="1"/>
  <c r="CM1108" i="1"/>
  <c r="CG1108" i="1"/>
  <c r="CB1111" i="1"/>
  <c r="BM1108" i="1"/>
  <c r="AZ1111" i="1"/>
  <c r="BU1110" i="1"/>
  <c r="BQ1111" i="1"/>
  <c r="CC1109" i="1"/>
  <c r="CB1110" i="1"/>
  <c r="CC1111" i="1"/>
  <c r="BB1111" i="1"/>
  <c r="BV1108" i="1"/>
  <c r="BF1111" i="1"/>
  <c r="CP1108" i="1"/>
  <c r="BI1110" i="1"/>
  <c r="AW1109" i="1"/>
  <c r="BD1110" i="1"/>
  <c r="BA1111" i="1"/>
  <c r="CI1110" i="1"/>
  <c r="BE1109" i="1"/>
  <c r="BJ1111" i="1"/>
  <c r="CD1108" i="1"/>
  <c r="BN1111" i="1"/>
  <c r="AU1110" i="1"/>
  <c r="BO1111" i="1"/>
  <c r="AU1111" i="1"/>
  <c r="BF1110" i="1"/>
  <c r="BE1110" i="1"/>
  <c r="AU1108" i="1"/>
  <c r="BE1108" i="1"/>
  <c r="CQ1109" i="1"/>
  <c r="BY1108" i="1"/>
  <c r="BW1108" i="1"/>
  <c r="CD1110" i="1"/>
  <c r="BE1111" i="1"/>
  <c r="CO1111" i="1"/>
  <c r="BS1111" i="1"/>
  <c r="AV1111" i="1"/>
  <c r="CD1111" i="1"/>
  <c r="CJ1108" i="1"/>
  <c r="AX1109" i="1"/>
  <c r="BL1111" i="1"/>
  <c r="CN1109" i="1"/>
  <c r="BX1108" i="1"/>
  <c r="BF1109" i="1"/>
  <c r="CJ1111" i="1"/>
  <c r="BV1109" i="1"/>
  <c r="CF1109" i="1"/>
  <c r="CP1109" i="1"/>
  <c r="AV1110" i="1"/>
  <c r="BI1109" i="1"/>
  <c r="CA1110" i="1"/>
  <c r="AW1111" i="1"/>
  <c r="CH1110" i="1"/>
  <c r="CA1109" i="1"/>
  <c r="BI1108" i="1"/>
  <c r="CE1109" i="1"/>
  <c r="BG1110" i="1"/>
  <c r="BS1108" i="1"/>
  <c r="AY1108" i="1"/>
  <c r="BS1110" i="1"/>
  <c r="CK1109" i="1"/>
  <c r="BV1110" i="1"/>
  <c r="AW1108" i="1"/>
  <c r="CI1109" i="1"/>
  <c r="BA1108" i="1"/>
  <c r="BD1111" i="1"/>
  <c r="BW1111" i="1"/>
  <c r="BX1110" i="1"/>
  <c r="BQ1110" i="1"/>
  <c r="AW1110" i="1"/>
  <c r="CM1110" i="1"/>
  <c r="BN1109" i="1"/>
  <c r="BH1109" i="1"/>
  <c r="BR1109" i="1"/>
  <c r="BY1111" i="1"/>
  <c r="CL1110" i="1"/>
  <c r="CK1110" i="1"/>
  <c r="CE1111" i="1"/>
  <c r="BK1111" i="1"/>
  <c r="CR1110" i="1"/>
  <c r="BK1108" i="1"/>
  <c r="CL1111" i="1"/>
  <c r="BF1108" i="1"/>
  <c r="CF1111" i="1"/>
  <c r="CH1111" i="1"/>
  <c r="BJ1109" i="1"/>
  <c r="BJ1108" i="1"/>
  <c r="BH1111" i="1"/>
  <c r="AX1111" i="1"/>
  <c r="BR1108" i="1"/>
  <c r="BC1110" i="1"/>
  <c r="BO1108" i="1"/>
  <c r="BB1110" i="1"/>
  <c r="BI1111" i="1"/>
  <c r="BZ1110" i="1"/>
  <c r="BG1111" i="1"/>
  <c r="BB1109" i="1"/>
  <c r="BK1110" i="1"/>
  <c r="BU1108" i="1"/>
  <c r="CK1111" i="1"/>
  <c r="BJ1110" i="1"/>
  <c r="CM1111" i="1"/>
  <c r="BR1110" i="1"/>
  <c r="CG1110" i="1"/>
  <c r="BM1110" i="1"/>
  <c r="CN1111" i="1"/>
  <c r="BZ1109" i="1"/>
  <c r="CR1111" i="1"/>
  <c r="CJ1110" i="1"/>
  <c r="BP1110" i="1"/>
  <c r="BC1108" i="1"/>
  <c r="BW1110" i="1"/>
  <c r="CE1108" i="1"/>
  <c r="CQ1110" i="1"/>
  <c r="CN1108" i="1"/>
  <c r="BO1110" i="1"/>
  <c r="BL1108" i="1"/>
  <c r="AY1111" i="1"/>
  <c r="CC1110" i="1"/>
  <c r="BL1110" i="1"/>
  <c r="CN1110" i="1"/>
  <c r="CI1108" i="1"/>
  <c r="CG1109" i="1"/>
  <c r="CB1109" i="1"/>
  <c r="AY1110" i="1"/>
  <c r="BA1109" i="1"/>
  <c r="BQ1108" i="1"/>
  <c r="BC1109" i="1"/>
  <c r="BX1109" i="1"/>
  <c r="AV1109" i="1"/>
  <c r="CO1108" i="1"/>
  <c r="AY1109" i="1"/>
  <c r="L1111" i="1" l="1"/>
  <c r="U1111" i="1" s="1"/>
  <c r="AD1111" i="1" s="1"/>
  <c r="AO1111" i="1" s="1"/>
  <c r="L1109" i="1"/>
  <c r="U1109" i="1" s="1"/>
  <c r="AD1109" i="1" s="1"/>
  <c r="AO1109" i="1" s="1"/>
  <c r="E1109" i="1"/>
  <c r="N1109" i="1" s="1"/>
  <c r="W1109" i="1" s="1"/>
  <c r="I1111" i="1"/>
  <c r="R1111" i="1" s="1"/>
  <c r="AA1111" i="1" s="1"/>
  <c r="AL1111" i="1" s="1"/>
  <c r="K1113" i="1"/>
  <c r="T1113" i="1" s="1"/>
  <c r="AC1113" i="1" s="1"/>
  <c r="AN1113" i="1" s="1"/>
  <c r="L1107" i="1"/>
  <c r="U1107" i="1" s="1"/>
  <c r="AD1107" i="1" s="1"/>
  <c r="AO1107" i="1" s="1"/>
  <c r="F1110" i="1"/>
  <c r="O1110" i="1" s="1"/>
  <c r="X1110" i="1" s="1"/>
  <c r="AI1110" i="1" s="1"/>
  <c r="F1112" i="1"/>
  <c r="O1112" i="1" s="1"/>
  <c r="X1112" i="1" s="1"/>
  <c r="AI1112" i="1" s="1"/>
  <c r="E1114" i="1"/>
  <c r="N1114" i="1" s="1"/>
  <c r="F1108" i="1"/>
  <c r="O1108" i="1" s="1"/>
  <c r="X1108" i="1" s="1"/>
  <c r="AI1108" i="1" s="1"/>
  <c r="G1110" i="1"/>
  <c r="P1110" i="1" s="1"/>
  <c r="Y1110" i="1" s="1"/>
  <c r="AJ1110" i="1" s="1"/>
  <c r="G1112" i="1"/>
  <c r="P1112" i="1" s="1"/>
  <c r="Y1112" i="1" s="1"/>
  <c r="AJ1112" i="1" s="1"/>
  <c r="I1109" i="1"/>
  <c r="R1109" i="1" s="1"/>
  <c r="AA1109" i="1" s="1"/>
  <c r="AL1109" i="1" s="1"/>
  <c r="I1112" i="1"/>
  <c r="R1112" i="1" s="1"/>
  <c r="AA1112" i="1" s="1"/>
  <c r="AL1112" i="1" s="1"/>
  <c r="I1114" i="1"/>
  <c r="R1114" i="1" s="1"/>
  <c r="AA1114" i="1" s="1"/>
  <c r="AL1114" i="1" s="1"/>
  <c r="K1108" i="1"/>
  <c r="T1108" i="1" s="1"/>
  <c r="AC1108" i="1" s="1"/>
  <c r="AN1108" i="1" s="1"/>
  <c r="K1110" i="1"/>
  <c r="T1110" i="1" s="1"/>
  <c r="AC1110" i="1" s="1"/>
  <c r="AN1110" i="1" s="1"/>
  <c r="J1114" i="1"/>
  <c r="S1114" i="1" s="1"/>
  <c r="AB1114" i="1" s="1"/>
  <c r="AM1114" i="1" s="1"/>
  <c r="J1110" i="1"/>
  <c r="S1110" i="1" s="1"/>
  <c r="AB1110" i="1" s="1"/>
  <c r="AM1110" i="1" s="1"/>
  <c r="H1107" i="1"/>
  <c r="Q1107" i="1" s="1"/>
  <c r="Z1107" i="1" s="1"/>
  <c r="AK1107" i="1" s="1"/>
  <c r="H1109" i="1"/>
  <c r="Q1109" i="1" s="1"/>
  <c r="Z1109" i="1" s="1"/>
  <c r="AK1109" i="1" s="1"/>
  <c r="G1111" i="1"/>
  <c r="P1111" i="1" s="1"/>
  <c r="Y1111" i="1" s="1"/>
  <c r="AJ1111" i="1" s="1"/>
  <c r="G1113" i="1"/>
  <c r="P1113" i="1" s="1"/>
  <c r="Y1113" i="1" s="1"/>
  <c r="AJ1113" i="1" s="1"/>
  <c r="E1107" i="1"/>
  <c r="J1107" i="1"/>
  <c r="S1107" i="1" s="1"/>
  <c r="AB1107" i="1" s="1"/>
  <c r="AM1107" i="1" s="1"/>
  <c r="J1112" i="1"/>
  <c r="S1112" i="1" s="1"/>
  <c r="AB1112" i="1" s="1"/>
  <c r="AM1112" i="1" s="1"/>
  <c r="I1107" i="1"/>
  <c r="R1107" i="1" s="1"/>
  <c r="AA1107" i="1" s="1"/>
  <c r="AL1107" i="1" s="1"/>
  <c r="H1111" i="1"/>
  <c r="Q1111" i="1" s="1"/>
  <c r="Z1111" i="1" s="1"/>
  <c r="AK1111" i="1" s="1"/>
  <c r="H1113" i="1"/>
  <c r="Q1113" i="1" s="1"/>
  <c r="Z1113" i="1" s="1"/>
  <c r="AK1113" i="1" s="1"/>
  <c r="L1113" i="1"/>
  <c r="U1113" i="1" s="1"/>
  <c r="AD1113" i="1" s="1"/>
  <c r="AO1113" i="1" s="1"/>
  <c r="F1111" i="1"/>
  <c r="O1111" i="1" s="1"/>
  <c r="X1111" i="1" s="1"/>
  <c r="AI1111" i="1" s="1"/>
  <c r="F1114" i="1"/>
  <c r="O1114" i="1" s="1"/>
  <c r="X1114" i="1" s="1"/>
  <c r="AI1114" i="1" s="1"/>
  <c r="H1110" i="1"/>
  <c r="Q1110" i="1" s="1"/>
  <c r="Z1110" i="1" s="1"/>
  <c r="AK1110" i="1" s="1"/>
  <c r="E1113" i="1"/>
  <c r="N1113" i="1" s="1"/>
  <c r="W1113" i="1" s="1"/>
  <c r="G1108" i="1"/>
  <c r="P1108" i="1" s="1"/>
  <c r="Y1108" i="1" s="1"/>
  <c r="AJ1108" i="1" s="1"/>
  <c r="L1112" i="1"/>
  <c r="U1112" i="1" s="1"/>
  <c r="AD1112" i="1" s="1"/>
  <c r="AO1112" i="1" s="1"/>
  <c r="H1108" i="1"/>
  <c r="Q1108" i="1" s="1"/>
  <c r="Z1108" i="1" s="1"/>
  <c r="AK1108" i="1" s="1"/>
  <c r="I1108" i="1"/>
  <c r="R1108" i="1" s="1"/>
  <c r="AA1108" i="1" s="1"/>
  <c r="AL1108" i="1" s="1"/>
  <c r="H1114" i="1"/>
  <c r="Q1114" i="1" s="1"/>
  <c r="Z1114" i="1" s="1"/>
  <c r="AK1114" i="1" s="1"/>
  <c r="G1114" i="1"/>
  <c r="P1114" i="1" s="1"/>
  <c r="Y1114" i="1" s="1"/>
  <c r="AJ1114" i="1" s="1"/>
  <c r="K1111" i="1"/>
  <c r="T1111" i="1" s="1"/>
  <c r="AC1111" i="1" s="1"/>
  <c r="AN1111" i="1" s="1"/>
  <c r="L1108" i="1"/>
  <c r="U1108" i="1" s="1"/>
  <c r="AD1108" i="1" s="1"/>
  <c r="AO1108" i="1" s="1"/>
  <c r="L1110" i="1"/>
  <c r="U1110" i="1" s="1"/>
  <c r="AD1110" i="1" s="1"/>
  <c r="AO1110" i="1" s="1"/>
  <c r="G1107" i="1"/>
  <c r="P1107" i="1" s="1"/>
  <c r="Y1107" i="1" s="1"/>
  <c r="AJ1107" i="1" s="1"/>
  <c r="E1111" i="1"/>
  <c r="N1111" i="1" s="1"/>
  <c r="W1111" i="1" s="1"/>
  <c r="K1109" i="1"/>
  <c r="T1109" i="1" s="1"/>
  <c r="AC1109" i="1" s="1"/>
  <c r="AN1109" i="1" s="1"/>
  <c r="F1113" i="1"/>
  <c r="O1113" i="1" s="1"/>
  <c r="X1113" i="1" s="1"/>
  <c r="AI1113" i="1" s="1"/>
  <c r="F1109" i="1"/>
  <c r="O1109" i="1" s="1"/>
  <c r="X1109" i="1" s="1"/>
  <c r="AI1109" i="1" s="1"/>
  <c r="I1113" i="1"/>
  <c r="R1113" i="1" s="1"/>
  <c r="AA1113" i="1" s="1"/>
  <c r="AL1113" i="1" s="1"/>
  <c r="F1107" i="1"/>
  <c r="O1107" i="1" s="1"/>
  <c r="X1107" i="1" s="1"/>
  <c r="AI1107" i="1" s="1"/>
  <c r="E1110" i="1"/>
  <c r="N1110" i="1" s="1"/>
  <c r="K1112" i="1"/>
  <c r="T1112" i="1" s="1"/>
  <c r="AC1112" i="1" s="1"/>
  <c r="AN1112" i="1" s="1"/>
  <c r="K1114" i="1"/>
  <c r="T1114" i="1" s="1"/>
  <c r="AC1114" i="1" s="1"/>
  <c r="AN1114" i="1" s="1"/>
  <c r="E1112" i="1"/>
  <c r="N1112" i="1" s="1"/>
  <c r="J1111" i="1"/>
  <c r="S1111" i="1" s="1"/>
  <c r="AB1111" i="1" s="1"/>
  <c r="AM1111" i="1" s="1"/>
  <c r="J1109" i="1"/>
  <c r="S1109" i="1" s="1"/>
  <c r="AB1109" i="1" s="1"/>
  <c r="AM1109" i="1" s="1"/>
  <c r="I1110" i="1"/>
  <c r="R1110" i="1" s="1"/>
  <c r="AA1110" i="1" s="1"/>
  <c r="AL1110" i="1" s="1"/>
  <c r="G1109" i="1"/>
  <c r="P1109" i="1" s="1"/>
  <c r="Y1109" i="1" s="1"/>
  <c r="AJ1109" i="1" s="1"/>
  <c r="L1114" i="1"/>
  <c r="U1114" i="1" s="1"/>
  <c r="AD1114" i="1" s="1"/>
  <c r="AO1114" i="1" s="1"/>
  <c r="K1107" i="1"/>
  <c r="T1107" i="1" s="1"/>
  <c r="AC1107" i="1" s="1"/>
  <c r="AN1107" i="1" s="1"/>
  <c r="H1112" i="1"/>
  <c r="Q1112" i="1" s="1"/>
  <c r="Z1112" i="1" s="1"/>
  <c r="AK1112" i="1" s="1"/>
  <c r="E1108" i="1"/>
  <c r="N1108" i="1" s="1"/>
  <c r="W1108" i="1" s="1"/>
  <c r="J1113" i="1"/>
  <c r="S1113" i="1" s="1"/>
  <c r="AB1113" i="1" s="1"/>
  <c r="AM1113" i="1" s="1"/>
  <c r="J1108" i="1"/>
  <c r="S1108" i="1" s="1"/>
  <c r="AB1108" i="1" s="1"/>
  <c r="AM1108" i="1" s="1"/>
  <c r="N1107" i="1"/>
  <c r="AH1109" i="1"/>
  <c r="AH1111" i="1"/>
  <c r="W1114" i="1"/>
  <c r="W1110" i="1"/>
  <c r="W1112" i="1"/>
  <c r="AH1113" i="1" l="1"/>
  <c r="AE1114" i="1"/>
  <c r="AM1115" i="1"/>
  <c r="AO1115" i="1"/>
  <c r="AK1115" i="1"/>
  <c r="AE1110" i="1"/>
  <c r="AE1112" i="1"/>
  <c r="AJ1115" i="1"/>
  <c r="AH1112" i="1"/>
  <c r="AL1115" i="1"/>
  <c r="AE1109" i="1"/>
  <c r="AN1115" i="1"/>
  <c r="M1115" i="1"/>
  <c r="AH1108" i="1"/>
  <c r="AH1110" i="1"/>
  <c r="AE1113" i="1"/>
  <c r="AH1114" i="1"/>
  <c r="AE1111" i="1"/>
  <c r="W1107" i="1"/>
  <c r="AH1107" i="1" s="1"/>
  <c r="V1115" i="1"/>
  <c r="AP1114" i="1" l="1"/>
  <c r="AH1115" i="1"/>
  <c r="AI1115" i="1"/>
  <c r="AE1108" i="1"/>
  <c r="AE1107" i="1"/>
  <c r="AD1115" i="1"/>
  <c r="AE1115" i="1" l="1"/>
  <c r="D1120" i="1" s="1"/>
  <c r="AP1115" i="1"/>
  <c r="E1119" i="1" s="1"/>
  <c r="D1124" i="1" l="1"/>
  <c r="CY121" i="1" s="1"/>
  <c r="D1121" i="1"/>
  <c r="CV121" i="1" s="1"/>
  <c r="D1123" i="1"/>
  <c r="CX121" i="1" s="1"/>
  <c r="D1125" i="1"/>
  <c r="CZ121" i="1" s="1"/>
  <c r="D1126" i="1"/>
  <c r="DA121" i="1" s="1"/>
  <c r="D1127" i="1"/>
  <c r="DB121" i="1" s="1"/>
  <c r="D1122" i="1"/>
  <c r="CW121" i="1" s="1"/>
  <c r="DC121" i="1"/>
  <c r="AS1120" i="1"/>
  <c r="H1119" i="1"/>
  <c r="DF121" i="1" s="1"/>
  <c r="J1119" i="1"/>
  <c r="DH121" i="1" s="1"/>
  <c r="L1119" i="1"/>
  <c r="DJ121" i="1" s="1"/>
  <c r="I1119" i="1"/>
  <c r="DG121" i="1" s="1"/>
  <c r="K1119" i="1"/>
  <c r="DI121" i="1" s="1"/>
  <c r="G1119" i="1"/>
  <c r="DE121" i="1" s="1"/>
  <c r="AR1120" i="1"/>
  <c r="AR1121" i="1" s="1"/>
  <c r="CU121" i="1"/>
  <c r="F1119" i="1"/>
  <c r="DD121" i="1" s="1"/>
  <c r="AR1122" i="1" l="1"/>
  <c r="AR1123" i="1" s="1"/>
  <c r="D1128" i="1"/>
  <c r="AS1121" i="1"/>
  <c r="AS1122" i="1" s="1"/>
  <c r="AS1123" i="1" s="1"/>
  <c r="AS1124" i="1" s="1"/>
  <c r="AS1125" i="1" s="1"/>
  <c r="AS1126" i="1" s="1"/>
  <c r="BO1121" i="1" s="1"/>
  <c r="M1119" i="1"/>
  <c r="AR1124" i="1"/>
  <c r="AR1125" i="1" s="1"/>
  <c r="AR1126" i="1" s="1"/>
  <c r="AR1127" i="1" s="1"/>
  <c r="BZ1123" i="1"/>
  <c r="BY1124" i="1" l="1"/>
  <c r="CF1124" i="1"/>
  <c r="BV1123" i="1"/>
  <c r="AS1127" i="1"/>
  <c r="BA1124" i="1"/>
  <c r="AX1122" i="1"/>
  <c r="AX1124" i="1"/>
  <c r="BC1123" i="1"/>
  <c r="BR1123" i="1"/>
  <c r="BJ1123" i="1"/>
  <c r="BI1121" i="1"/>
  <c r="BT1122" i="1"/>
  <c r="BB1123" i="1"/>
  <c r="CO1124" i="1"/>
  <c r="CK1122" i="1"/>
  <c r="BI1123" i="1"/>
  <c r="CL1123" i="1"/>
  <c r="BN1123" i="1"/>
  <c r="BL1123" i="1"/>
  <c r="BQ1124" i="1"/>
  <c r="BF1122" i="1"/>
  <c r="AX1121" i="1"/>
  <c r="CJ1122" i="1"/>
  <c r="BA1123" i="1"/>
  <c r="BI1124" i="1"/>
  <c r="CP1123" i="1"/>
  <c r="BF1123" i="1"/>
  <c r="CG1124" i="1"/>
  <c r="BK1121" i="1"/>
  <c r="BX1121" i="1"/>
  <c r="CP1122" i="1"/>
  <c r="AU1122" i="1"/>
  <c r="BE1123" i="1"/>
  <c r="CD1123" i="1"/>
  <c r="CR1123" i="1"/>
  <c r="CM1123" i="1"/>
  <c r="BX1123" i="1"/>
  <c r="BP1123" i="1"/>
  <c r="BT1123" i="1"/>
  <c r="AV1123" i="1"/>
  <c r="BD1123" i="1"/>
  <c r="CF1121" i="1"/>
  <c r="BY1122" i="1"/>
  <c r="BR1122" i="1"/>
  <c r="BW1121" i="1"/>
  <c r="CH1124" i="1"/>
  <c r="BD1121" i="1"/>
  <c r="CC1122" i="1"/>
  <c r="BY1123" i="1"/>
  <c r="CI1123" i="1"/>
  <c r="CF1123" i="1"/>
  <c r="CN1123" i="1"/>
  <c r="CJ1123" i="1"/>
  <c r="CB1123" i="1"/>
  <c r="AX1123" i="1"/>
  <c r="AZ1123" i="1"/>
  <c r="BH1123" i="1"/>
  <c r="CH1123" i="1"/>
  <c r="CP1124" i="1"/>
  <c r="CR1121" i="1"/>
  <c r="CG1121" i="1"/>
  <c r="BL1124" i="1"/>
  <c r="BA1122" i="1"/>
  <c r="BV1121" i="1"/>
  <c r="CK1121" i="1"/>
  <c r="BQ1123" i="1"/>
  <c r="BO1122" i="1"/>
  <c r="BM1124" i="1"/>
  <c r="CK1123" i="1"/>
  <c r="BT1124" i="1"/>
  <c r="BZ1124" i="1"/>
  <c r="CB1121" i="1"/>
  <c r="BA1121" i="1"/>
  <c r="AV1124" i="1"/>
  <c r="CI1121" i="1"/>
  <c r="BF1121" i="1"/>
  <c r="CI1124" i="1"/>
  <c r="BC1124" i="1"/>
  <c r="BU1124" i="1"/>
  <c r="AY1124" i="1"/>
  <c r="BR1121" i="1"/>
  <c r="CR1122" i="1"/>
  <c r="BV1124" i="1"/>
  <c r="CR1124" i="1"/>
  <c r="CG1122" i="1"/>
  <c r="BJ1122" i="1"/>
  <c r="BH1122" i="1"/>
  <c r="BS1124" i="1"/>
  <c r="AW1124" i="1"/>
  <c r="BU1123" i="1"/>
  <c r="AZ1121" i="1"/>
  <c r="CO1121" i="1"/>
  <c r="AV1121" i="1"/>
  <c r="CB1122" i="1"/>
  <c r="BN1122" i="1"/>
  <c r="BC1121" i="1"/>
  <c r="BN1124" i="1"/>
  <c r="BW1122" i="1"/>
  <c r="CM1122" i="1"/>
  <c r="CK1124" i="1"/>
  <c r="BO1124" i="1"/>
  <c r="BW1124" i="1"/>
  <c r="BP1121" i="1"/>
  <c r="BL1122" i="1"/>
  <c r="BP1124" i="1"/>
  <c r="BU1122" i="1"/>
  <c r="CP1121" i="1"/>
  <c r="CC1121" i="1"/>
  <c r="BQ1121" i="1"/>
  <c r="CG1123" i="1"/>
  <c r="AU1124" i="1"/>
  <c r="BC1122" i="1"/>
  <c r="CE1124" i="1"/>
  <c r="BJ1124" i="1"/>
  <c r="BL1121" i="1"/>
  <c r="AZ1122" i="1"/>
  <c r="CD1122" i="1"/>
  <c r="BS1121" i="1"/>
  <c r="CD1124" i="1"/>
  <c r="BM1121" i="1"/>
  <c r="BG1122" i="1"/>
  <c r="CC1124" i="1"/>
  <c r="BG1124" i="1"/>
  <c r="CJ1124" i="1"/>
  <c r="CO1122" i="1"/>
  <c r="CH1122" i="1"/>
  <c r="CM1121" i="1"/>
  <c r="BJ1121" i="1"/>
  <c r="BT1121" i="1"/>
  <c r="AV1122" i="1"/>
  <c r="CQ1124" i="1"/>
  <c r="AU1123" i="1"/>
  <c r="BS1122" i="1"/>
  <c r="AY1123" i="1"/>
  <c r="CA1122" i="1"/>
  <c r="BG1123" i="1"/>
  <c r="BD1124" i="1"/>
  <c r="BI1122" i="1"/>
  <c r="BB1122" i="1"/>
  <c r="BG1121" i="1"/>
  <c r="BR1124" i="1"/>
  <c r="CN1124" i="1"/>
  <c r="BM1122" i="1"/>
  <c r="BU1121" i="1"/>
  <c r="BK1123" i="1"/>
  <c r="CI1122" i="1"/>
  <c r="BO1123" i="1"/>
  <c r="CN1122" i="1"/>
  <c r="AZ1124" i="1"/>
  <c r="BE1122" i="1"/>
  <c r="BZ1121" i="1"/>
  <c r="CJ1121" i="1"/>
  <c r="BX1122" i="1"/>
  <c r="BK1124" i="1"/>
  <c r="CA1124" i="1"/>
  <c r="BK1122" i="1"/>
  <c r="CM1124" i="1"/>
  <c r="BV1122" i="1"/>
  <c r="CA1121" i="1"/>
  <c r="BN1121" i="1"/>
  <c r="CN1121" i="1"/>
  <c r="BY1121" i="1"/>
  <c r="BH1124" i="1"/>
  <c r="CE1121" i="1"/>
  <c r="CE1122" i="1"/>
  <c r="CA1123" i="1"/>
  <c r="AW1123" i="1"/>
  <c r="CE1123" i="1"/>
  <c r="CH1121" i="1"/>
  <c r="AU1121" i="1"/>
  <c r="CL1124" i="1"/>
  <c r="BH1121" i="1"/>
  <c r="BP1122" i="1"/>
  <c r="BZ1122" i="1"/>
  <c r="AY1121" i="1"/>
  <c r="CO1123" i="1"/>
  <c r="CQ1123" i="1"/>
  <c r="BM1123" i="1"/>
  <c r="CL1122" i="1"/>
  <c r="CQ1121" i="1"/>
  <c r="CD1121" i="1"/>
  <c r="CF1122" i="1"/>
  <c r="BB1124" i="1"/>
  <c r="BX1124" i="1"/>
  <c r="AW1122" i="1"/>
  <c r="AY1122" i="1"/>
  <c r="BS1123" i="1"/>
  <c r="CQ1122" i="1"/>
  <c r="BW1123" i="1"/>
  <c r="BB1121" i="1"/>
  <c r="BD1122" i="1"/>
  <c r="BF1124" i="1"/>
  <c r="CB1124" i="1"/>
  <c r="BQ1122" i="1"/>
  <c r="CL1121" i="1"/>
  <c r="AW1121" i="1"/>
  <c r="BE1121" i="1"/>
  <c r="BE1124" i="1"/>
  <c r="CC1123" i="1"/>
  <c r="L1120" i="1" l="1"/>
  <c r="U1120" i="1" s="1"/>
  <c r="AD1120" i="1" s="1"/>
  <c r="AO1120" i="1" s="1"/>
  <c r="H1121" i="1"/>
  <c r="Q1121" i="1" s="1"/>
  <c r="Z1121" i="1" s="1"/>
  <c r="AK1121" i="1" s="1"/>
  <c r="G1125" i="1"/>
  <c r="P1125" i="1" s="1"/>
  <c r="Y1125" i="1" s="1"/>
  <c r="AJ1125" i="1" s="1"/>
  <c r="G1124" i="1"/>
  <c r="P1124" i="1" s="1"/>
  <c r="Y1124" i="1" s="1"/>
  <c r="AJ1124" i="1" s="1"/>
  <c r="L1121" i="1"/>
  <c r="U1121" i="1" s="1"/>
  <c r="AD1121" i="1" s="1"/>
  <c r="AO1121" i="1" s="1"/>
  <c r="J1122" i="1"/>
  <c r="S1122" i="1" s="1"/>
  <c r="AB1122" i="1" s="1"/>
  <c r="AM1122" i="1" s="1"/>
  <c r="K1125" i="1"/>
  <c r="T1125" i="1" s="1"/>
  <c r="AC1125" i="1" s="1"/>
  <c r="AN1125" i="1" s="1"/>
  <c r="K1124" i="1"/>
  <c r="T1124" i="1" s="1"/>
  <c r="AC1124" i="1" s="1"/>
  <c r="AN1124" i="1" s="1"/>
  <c r="F1122" i="1"/>
  <c r="O1122" i="1" s="1"/>
  <c r="X1122" i="1" s="1"/>
  <c r="AI1122" i="1" s="1"/>
  <c r="L1123" i="1"/>
  <c r="U1123" i="1" s="1"/>
  <c r="AD1123" i="1" s="1"/>
  <c r="AO1123" i="1" s="1"/>
  <c r="E1126" i="1"/>
  <c r="N1126" i="1" s="1"/>
  <c r="E1125" i="1"/>
  <c r="N1125" i="1" s="1"/>
  <c r="J1123" i="1"/>
  <c r="S1123" i="1" s="1"/>
  <c r="AB1123" i="1" s="1"/>
  <c r="AM1123" i="1" s="1"/>
  <c r="I1122" i="1"/>
  <c r="R1122" i="1" s="1"/>
  <c r="AA1122" i="1" s="1"/>
  <c r="AL1122" i="1" s="1"/>
  <c r="I1121" i="1"/>
  <c r="R1121" i="1" s="1"/>
  <c r="AA1121" i="1" s="1"/>
  <c r="AL1121" i="1" s="1"/>
  <c r="I1123" i="1"/>
  <c r="R1123" i="1" s="1"/>
  <c r="AA1123" i="1" s="1"/>
  <c r="AL1123" i="1" s="1"/>
  <c r="J1124" i="1"/>
  <c r="S1124" i="1" s="1"/>
  <c r="AB1124" i="1" s="1"/>
  <c r="AM1124" i="1" s="1"/>
  <c r="H1125" i="1"/>
  <c r="Q1125" i="1" s="1"/>
  <c r="Z1125" i="1" s="1"/>
  <c r="AK1125" i="1" s="1"/>
  <c r="G1127" i="1"/>
  <c r="P1127" i="1" s="1"/>
  <c r="Y1127" i="1" s="1"/>
  <c r="AJ1127" i="1" s="1"/>
  <c r="G1126" i="1"/>
  <c r="P1126" i="1" s="1"/>
  <c r="Y1126" i="1" s="1"/>
  <c r="AJ1126" i="1" s="1"/>
  <c r="L1125" i="1"/>
  <c r="U1125" i="1" s="1"/>
  <c r="AD1125" i="1" s="1"/>
  <c r="AO1125" i="1" s="1"/>
  <c r="H1126" i="1"/>
  <c r="Q1126" i="1" s="1"/>
  <c r="Z1126" i="1" s="1"/>
  <c r="AK1126" i="1" s="1"/>
  <c r="K1127" i="1"/>
  <c r="T1127" i="1" s="1"/>
  <c r="AC1127" i="1" s="1"/>
  <c r="AN1127" i="1" s="1"/>
  <c r="K1126" i="1"/>
  <c r="T1126" i="1" s="1"/>
  <c r="AC1126" i="1" s="1"/>
  <c r="AN1126" i="1" s="1"/>
  <c r="L1126" i="1"/>
  <c r="U1126" i="1" s="1"/>
  <c r="AD1126" i="1" s="1"/>
  <c r="AO1126" i="1" s="1"/>
  <c r="E1120" i="1"/>
  <c r="H1127" i="1"/>
  <c r="Q1127" i="1" s="1"/>
  <c r="Z1127" i="1" s="1"/>
  <c r="AK1127" i="1" s="1"/>
  <c r="E1127" i="1"/>
  <c r="N1127" i="1" s="1"/>
  <c r="H1120" i="1"/>
  <c r="Q1120" i="1" s="1"/>
  <c r="Z1120" i="1" s="1"/>
  <c r="AK1120" i="1" s="1"/>
  <c r="I1124" i="1"/>
  <c r="R1124" i="1" s="1"/>
  <c r="AA1124" i="1" s="1"/>
  <c r="AL1124" i="1" s="1"/>
  <c r="I1125" i="1"/>
  <c r="R1125" i="1" s="1"/>
  <c r="AA1125" i="1" s="1"/>
  <c r="AL1125" i="1" s="1"/>
  <c r="F1123" i="1"/>
  <c r="O1123" i="1" s="1"/>
  <c r="X1123" i="1" s="1"/>
  <c r="AI1123" i="1" s="1"/>
  <c r="F1120" i="1"/>
  <c r="O1120" i="1" s="1"/>
  <c r="X1120" i="1" s="1"/>
  <c r="AI1120" i="1" s="1"/>
  <c r="G1121" i="1"/>
  <c r="P1121" i="1" s="1"/>
  <c r="Y1121" i="1" s="1"/>
  <c r="AJ1121" i="1" s="1"/>
  <c r="G1120" i="1"/>
  <c r="P1120" i="1" s="1"/>
  <c r="Y1120" i="1" s="1"/>
  <c r="AJ1120" i="1" s="1"/>
  <c r="J1120" i="1"/>
  <c r="S1120" i="1" s="1"/>
  <c r="AB1120" i="1" s="1"/>
  <c r="AM1120" i="1" s="1"/>
  <c r="F1121" i="1"/>
  <c r="O1121" i="1" s="1"/>
  <c r="X1121" i="1" s="1"/>
  <c r="AI1121" i="1" s="1"/>
  <c r="K1121" i="1"/>
  <c r="T1121" i="1" s="1"/>
  <c r="AC1121" i="1" s="1"/>
  <c r="AN1121" i="1" s="1"/>
  <c r="K1120" i="1"/>
  <c r="T1120" i="1" s="1"/>
  <c r="AC1120" i="1" s="1"/>
  <c r="AN1120" i="1" s="1"/>
  <c r="F1127" i="1"/>
  <c r="O1127" i="1" s="1"/>
  <c r="X1127" i="1" s="1"/>
  <c r="AI1127" i="1" s="1"/>
  <c r="H1122" i="1"/>
  <c r="Q1122" i="1" s="1"/>
  <c r="Z1122" i="1" s="1"/>
  <c r="AK1122" i="1" s="1"/>
  <c r="E1122" i="1"/>
  <c r="N1122" i="1" s="1"/>
  <c r="W1122" i="1" s="1"/>
  <c r="E1121" i="1"/>
  <c r="N1121" i="1" s="1"/>
  <c r="W1121" i="1" s="1"/>
  <c r="H1123" i="1"/>
  <c r="Q1123" i="1" s="1"/>
  <c r="Z1123" i="1" s="1"/>
  <c r="AK1123" i="1" s="1"/>
  <c r="F1124" i="1"/>
  <c r="O1124" i="1" s="1"/>
  <c r="X1124" i="1" s="1"/>
  <c r="AI1124" i="1" s="1"/>
  <c r="I1126" i="1"/>
  <c r="R1126" i="1" s="1"/>
  <c r="AA1126" i="1" s="1"/>
  <c r="AL1126" i="1" s="1"/>
  <c r="J1126" i="1"/>
  <c r="S1126" i="1" s="1"/>
  <c r="AB1126" i="1" s="1"/>
  <c r="AM1126" i="1" s="1"/>
  <c r="L1122" i="1"/>
  <c r="U1122" i="1" s="1"/>
  <c r="AD1122" i="1" s="1"/>
  <c r="AO1122" i="1" s="1"/>
  <c r="L1124" i="1"/>
  <c r="U1124" i="1" s="1"/>
  <c r="AD1124" i="1" s="1"/>
  <c r="AO1124" i="1" s="1"/>
  <c r="G1123" i="1"/>
  <c r="P1123" i="1" s="1"/>
  <c r="Y1123" i="1" s="1"/>
  <c r="AJ1123" i="1" s="1"/>
  <c r="G1122" i="1"/>
  <c r="P1122" i="1" s="1"/>
  <c r="Y1122" i="1" s="1"/>
  <c r="AJ1122" i="1" s="1"/>
  <c r="J1125" i="1"/>
  <c r="S1125" i="1" s="1"/>
  <c r="AB1125" i="1" s="1"/>
  <c r="AM1125" i="1" s="1"/>
  <c r="F1125" i="1"/>
  <c r="O1125" i="1" s="1"/>
  <c r="X1125" i="1" s="1"/>
  <c r="AI1125" i="1" s="1"/>
  <c r="K1123" i="1"/>
  <c r="T1123" i="1" s="1"/>
  <c r="AC1123" i="1" s="1"/>
  <c r="AN1123" i="1" s="1"/>
  <c r="K1122" i="1"/>
  <c r="T1122" i="1" s="1"/>
  <c r="AC1122" i="1" s="1"/>
  <c r="AN1122" i="1" s="1"/>
  <c r="J1121" i="1"/>
  <c r="S1121" i="1" s="1"/>
  <c r="AB1121" i="1" s="1"/>
  <c r="AM1121" i="1" s="1"/>
  <c r="F1126" i="1"/>
  <c r="O1126" i="1" s="1"/>
  <c r="X1126" i="1" s="1"/>
  <c r="AI1126" i="1" s="1"/>
  <c r="E1124" i="1"/>
  <c r="N1124" i="1" s="1"/>
  <c r="W1124" i="1" s="1"/>
  <c r="E1123" i="1"/>
  <c r="N1123" i="1" s="1"/>
  <c r="W1123" i="1" s="1"/>
  <c r="J1127" i="1"/>
  <c r="S1127" i="1" s="1"/>
  <c r="AB1127" i="1" s="1"/>
  <c r="AM1127" i="1" s="1"/>
  <c r="I1120" i="1"/>
  <c r="R1120" i="1" s="1"/>
  <c r="AA1120" i="1" s="1"/>
  <c r="AL1120" i="1" s="1"/>
  <c r="L1127" i="1"/>
  <c r="U1127" i="1" s="1"/>
  <c r="AD1127" i="1" s="1"/>
  <c r="AO1127" i="1" s="1"/>
  <c r="I1127" i="1"/>
  <c r="R1127" i="1" s="1"/>
  <c r="AA1127" i="1" s="1"/>
  <c r="AL1127" i="1" s="1"/>
  <c r="H1124" i="1"/>
  <c r="Q1124" i="1" s="1"/>
  <c r="Z1124" i="1" s="1"/>
  <c r="AK1124" i="1" s="1"/>
  <c r="AM1128" i="1" l="1"/>
  <c r="W1127" i="1"/>
  <c r="AH1127" i="1" s="1"/>
  <c r="W1125" i="1"/>
  <c r="AH1125" i="1" s="1"/>
  <c r="AH1123" i="1"/>
  <c r="AE1123" i="1"/>
  <c r="AH1121" i="1"/>
  <c r="AN1128" i="1"/>
  <c r="AJ1128" i="1"/>
  <c r="W1126" i="1"/>
  <c r="AH1124" i="1"/>
  <c r="AE1124" i="1"/>
  <c r="AH1122" i="1"/>
  <c r="AE1122" i="1"/>
  <c r="M1128" i="1"/>
  <c r="N1120" i="1"/>
  <c r="AL1128" i="1"/>
  <c r="AK1128" i="1"/>
  <c r="AO1128" i="1"/>
  <c r="AE1126" i="1" l="1"/>
  <c r="AE1125" i="1"/>
  <c r="W1120" i="1"/>
  <c r="V1128" i="1"/>
  <c r="AE1127" i="1"/>
  <c r="AH1126" i="1"/>
  <c r="AH1120" i="1" l="1"/>
  <c r="AD1128" i="1"/>
  <c r="AE1120" i="1"/>
  <c r="AE1121" i="1"/>
  <c r="AE1128" i="1" l="1"/>
  <c r="D1133" i="1" s="1"/>
  <c r="AH1128" i="1"/>
  <c r="AP1127" i="1"/>
  <c r="AI1128" i="1"/>
  <c r="CU122" i="1" l="1"/>
  <c r="AR1133" i="1"/>
  <c r="AP1128" i="1"/>
  <c r="D1136" i="1"/>
  <c r="CX122" i="1" s="1"/>
  <c r="D1137" i="1"/>
  <c r="CY122" i="1" s="1"/>
  <c r="D1139" i="1"/>
  <c r="DA122" i="1" s="1"/>
  <c r="D1135" i="1"/>
  <c r="CW122" i="1" s="1"/>
  <c r="D1138" i="1"/>
  <c r="CZ122" i="1" s="1"/>
  <c r="D1140" i="1"/>
  <c r="DB122" i="1" s="1"/>
  <c r="D1134" i="1"/>
  <c r="CV122" i="1" s="1"/>
  <c r="E1132" i="1" l="1"/>
  <c r="K1132" i="1"/>
  <c r="DI122" i="1" s="1"/>
  <c r="G1132" i="1"/>
  <c r="DE122" i="1" s="1"/>
  <c r="H1132" i="1"/>
  <c r="DF122" i="1" s="1"/>
  <c r="J1132" i="1"/>
  <c r="DH122" i="1" s="1"/>
  <c r="L1132" i="1"/>
  <c r="DJ122" i="1" s="1"/>
  <c r="I1132" i="1"/>
  <c r="DG122" i="1" s="1"/>
  <c r="AR1134" i="1"/>
  <c r="AR1135" i="1" s="1"/>
  <c r="AR1136" i="1" s="1"/>
  <c r="F1132" i="1"/>
  <c r="DD122" i="1" s="1"/>
  <c r="D1141" i="1"/>
  <c r="AR1137" i="1" l="1"/>
  <c r="AR1138" i="1" s="1"/>
  <c r="AR1139" i="1" s="1"/>
  <c r="AR1140" i="1" s="1"/>
  <c r="DC122" i="1"/>
  <c r="AS1133" i="1"/>
  <c r="AS1134" i="1" s="1"/>
  <c r="AS1135" i="1" s="1"/>
  <c r="AS1136" i="1" s="1"/>
  <c r="AS1137" i="1" s="1"/>
  <c r="AS1138" i="1" s="1"/>
  <c r="AS1139" i="1" s="1"/>
  <c r="AS1140" i="1" s="1"/>
  <c r="M1132" i="1"/>
  <c r="CC1137" i="1" l="1"/>
  <c r="BG1134" i="1"/>
  <c r="BM1134" i="1"/>
  <c r="BF1134" i="1"/>
  <c r="AY1134" i="1"/>
  <c r="BE1134" i="1"/>
  <c r="BF1135" i="1"/>
  <c r="BD1136" i="1"/>
  <c r="BR1137" i="1"/>
  <c r="BA1136" i="1"/>
  <c r="BR1136" i="1"/>
  <c r="CF1137" i="1"/>
  <c r="CQ1136" i="1"/>
  <c r="BM1135" i="1"/>
  <c r="BY1137" i="1"/>
  <c r="BC1134" i="1"/>
  <c r="BI1134" i="1"/>
  <c r="BQ1137" i="1"/>
  <c r="BK1134" i="1"/>
  <c r="BP1136" i="1"/>
  <c r="AX1135" i="1"/>
  <c r="BL1136" i="1"/>
  <c r="CK1136" i="1"/>
  <c r="BD1137" i="1"/>
  <c r="BO1136" i="1"/>
  <c r="AX1134" i="1"/>
  <c r="CM1134" i="1"/>
  <c r="AU1135" i="1"/>
  <c r="CL1134" i="1"/>
  <c r="CE1134" i="1"/>
  <c r="CK1134" i="1"/>
  <c r="BJ1137" i="1"/>
  <c r="BZ1135" i="1"/>
  <c r="CN1136" i="1"/>
  <c r="CL1137" i="1"/>
  <c r="BJ1136" i="1"/>
  <c r="BX1137" i="1"/>
  <c r="CI1136" i="1"/>
  <c r="CE1135" i="1"/>
  <c r="BX1135" i="1"/>
  <c r="CI1137" i="1"/>
  <c r="BE1137" i="1"/>
  <c r="BP1135" i="1"/>
  <c r="CA1137" i="1"/>
  <c r="CR1134" i="1"/>
  <c r="AX1137" i="1"/>
  <c r="BX1134" i="1"/>
  <c r="BM1136" i="1"/>
  <c r="CD1136" i="1"/>
  <c r="CR1137" i="1"/>
  <c r="BO1135" i="1"/>
  <c r="BH1135" i="1"/>
  <c r="BS1137" i="1"/>
  <c r="CM1135" i="1"/>
  <c r="AZ1135" i="1"/>
  <c r="BK1137" i="1"/>
  <c r="BV1135" i="1"/>
  <c r="BN1137" i="1"/>
  <c r="CN1134" i="1"/>
  <c r="BQ1136" i="1"/>
  <c r="CH1136" i="1"/>
  <c r="AU1136" i="1"/>
  <c r="BL1135" i="1"/>
  <c r="CK1135" i="1"/>
  <c r="BK1135" i="1"/>
  <c r="BD1135" i="1"/>
  <c r="BQ1135" i="1"/>
  <c r="BC1135" i="1"/>
  <c r="BL1134" i="1"/>
  <c r="BJ1135" i="1"/>
  <c r="BX1136" i="1"/>
  <c r="BV1137" i="1"/>
  <c r="BF1136" i="1"/>
  <c r="BT1137" i="1"/>
  <c r="CE1136" i="1"/>
  <c r="AW1137" i="1"/>
  <c r="CN1135" i="1"/>
  <c r="AW1135" i="1"/>
  <c r="BU1137" i="1"/>
  <c r="CF1135" i="1"/>
  <c r="CQ1137" i="1"/>
  <c r="CF1136" i="1"/>
  <c r="CJ1136" i="1"/>
  <c r="BH1134" i="1"/>
  <c r="BI1136" i="1"/>
  <c r="BZ1136" i="1"/>
  <c r="CN1137" i="1"/>
  <c r="CR1135" i="1"/>
  <c r="BQ1134" i="1"/>
  <c r="BJ1134" i="1"/>
  <c r="CI1134" i="1"/>
  <c r="CO1134" i="1"/>
  <c r="BB1134" i="1"/>
  <c r="CQ1134" i="1"/>
  <c r="AV1134" i="1"/>
  <c r="BT1134" i="1"/>
  <c r="CH1135" i="1"/>
  <c r="CC1136" i="1"/>
  <c r="AV1137" i="1"/>
  <c r="BG1136" i="1"/>
  <c r="BA1134" i="1"/>
  <c r="CO1137" i="1"/>
  <c r="BS1134" i="1"/>
  <c r="BY1134" i="1"/>
  <c r="CG1137" i="1"/>
  <c r="CA1134" i="1"/>
  <c r="CL1135" i="1"/>
  <c r="CJ1134" i="1"/>
  <c r="AV1136" i="1"/>
  <c r="CG1136" i="1"/>
  <c r="AZ1137" i="1"/>
  <c r="BK1136" i="1"/>
  <c r="BM1137" i="1"/>
  <c r="CG1135" i="1"/>
  <c r="AW1134" i="1"/>
  <c r="CK1137" i="1"/>
  <c r="BI1135" i="1"/>
  <c r="BY1135" i="1"/>
  <c r="BZ1137" i="1"/>
  <c r="BT1136" i="1"/>
  <c r="CH1137" i="1"/>
  <c r="BE1136" i="1"/>
  <c r="BV1136" i="1"/>
  <c r="CJ1137" i="1"/>
  <c r="CG1134" i="1"/>
  <c r="BZ1134" i="1"/>
  <c r="CC1135" i="1"/>
  <c r="BG1135" i="1"/>
  <c r="BR1134" i="1"/>
  <c r="BE1135" i="1"/>
  <c r="CP1137" i="1"/>
  <c r="BD1134" i="1"/>
  <c r="BR1135" i="1"/>
  <c r="BY1136" i="1"/>
  <c r="CP1136" i="1"/>
  <c r="BC1136" i="1"/>
  <c r="CB1135" i="1"/>
  <c r="BW1137" i="1"/>
  <c r="CQ1135" i="1"/>
  <c r="CJ1135" i="1"/>
  <c r="BO1137" i="1"/>
  <c r="CI1135" i="1"/>
  <c r="CO1135" i="1"/>
  <c r="BP1134" i="1"/>
  <c r="CD1135" i="1"/>
  <c r="CR1136" i="1"/>
  <c r="AX1136" i="1"/>
  <c r="BL1137" i="1"/>
  <c r="BW1136" i="1"/>
  <c r="BN1134" i="1"/>
  <c r="BG1137" i="1"/>
  <c r="CA1135" i="1"/>
  <c r="BT1135" i="1"/>
  <c r="AY1137" i="1"/>
  <c r="BS1135" i="1"/>
  <c r="BA1135" i="1"/>
  <c r="CF1134" i="1"/>
  <c r="BH1136" i="1"/>
  <c r="BF1137" i="1"/>
  <c r="BB1136" i="1"/>
  <c r="BP1137" i="1"/>
  <c r="CA1136" i="1"/>
  <c r="AY1135" i="1"/>
  <c r="CP1134" i="1"/>
  <c r="BC1137" i="1"/>
  <c r="BW1135" i="1"/>
  <c r="CH1134" i="1"/>
  <c r="AU1137" i="1"/>
  <c r="AZ1136" i="1"/>
  <c r="CD1137" i="1"/>
  <c r="BB1135" i="1"/>
  <c r="BU1136" i="1"/>
  <c r="CL1136" i="1"/>
  <c r="AY1136" i="1"/>
  <c r="CD1134" i="1"/>
  <c r="CM1137" i="1"/>
  <c r="BI1137" i="1"/>
  <c r="BU1135" i="1"/>
  <c r="CE1137" i="1"/>
  <c r="BA1137" i="1"/>
  <c r="AU1134" i="1"/>
  <c r="AZ1134" i="1"/>
  <c r="BN1135" i="1"/>
  <c r="CB1136" i="1"/>
  <c r="CO1136" i="1"/>
  <c r="BH1137" i="1"/>
  <c r="BS1136" i="1"/>
  <c r="AV1135" i="1"/>
  <c r="BW1134" i="1"/>
  <c r="CC1134" i="1"/>
  <c r="BV1134" i="1"/>
  <c r="BO1134" i="1"/>
  <c r="BU1134" i="1"/>
  <c r="CB1134" i="1"/>
  <c r="CP1135" i="1"/>
  <c r="BB1137" i="1"/>
  <c r="AW1136" i="1"/>
  <c r="BN1136" i="1"/>
  <c r="CB1137" i="1"/>
  <c r="CM1136" i="1"/>
  <c r="J1139" i="1" l="1"/>
  <c r="S1139" i="1" s="1"/>
  <c r="AB1139" i="1" s="1"/>
  <c r="AM1139" i="1" s="1"/>
  <c r="J1137" i="1"/>
  <c r="S1137" i="1" s="1"/>
  <c r="AB1137" i="1" s="1"/>
  <c r="AM1137" i="1" s="1"/>
  <c r="J1135" i="1"/>
  <c r="S1135" i="1" s="1"/>
  <c r="AB1135" i="1" s="1"/>
  <c r="AM1135" i="1" s="1"/>
  <c r="J1133" i="1"/>
  <c r="S1133" i="1" s="1"/>
  <c r="AB1133" i="1" s="1"/>
  <c r="AM1133" i="1" s="1"/>
  <c r="I1139" i="1"/>
  <c r="R1139" i="1" s="1"/>
  <c r="AA1139" i="1" s="1"/>
  <c r="AL1139" i="1" s="1"/>
  <c r="I1137" i="1"/>
  <c r="R1137" i="1" s="1"/>
  <c r="AA1137" i="1" s="1"/>
  <c r="AL1137" i="1" s="1"/>
  <c r="I1135" i="1"/>
  <c r="R1135" i="1" s="1"/>
  <c r="AA1135" i="1" s="1"/>
  <c r="AL1135" i="1" s="1"/>
  <c r="I1133" i="1"/>
  <c r="R1133" i="1" s="1"/>
  <c r="AA1133" i="1" s="1"/>
  <c r="AL1133" i="1" s="1"/>
  <c r="L1139" i="1"/>
  <c r="U1139" i="1" s="1"/>
  <c r="AD1139" i="1" s="1"/>
  <c r="AO1139" i="1" s="1"/>
  <c r="L1137" i="1"/>
  <c r="U1137" i="1" s="1"/>
  <c r="AD1137" i="1" s="1"/>
  <c r="AO1137" i="1" s="1"/>
  <c r="L1135" i="1"/>
  <c r="U1135" i="1" s="1"/>
  <c r="AD1135" i="1" s="1"/>
  <c r="AO1135" i="1" s="1"/>
  <c r="L1133" i="1"/>
  <c r="U1133" i="1" s="1"/>
  <c r="AD1133" i="1" s="1"/>
  <c r="AO1133" i="1" s="1"/>
  <c r="E1134" i="1"/>
  <c r="N1134" i="1" s="1"/>
  <c r="K1139" i="1"/>
  <c r="T1139" i="1" s="1"/>
  <c r="AC1139" i="1" s="1"/>
  <c r="AN1139" i="1" s="1"/>
  <c r="K1133" i="1"/>
  <c r="T1133" i="1" s="1"/>
  <c r="AC1133" i="1" s="1"/>
  <c r="AN1133" i="1" s="1"/>
  <c r="G1137" i="1"/>
  <c r="P1137" i="1" s="1"/>
  <c r="Y1137" i="1" s="1"/>
  <c r="AJ1137" i="1" s="1"/>
  <c r="E1138" i="1"/>
  <c r="N1138" i="1" s="1"/>
  <c r="I1134" i="1"/>
  <c r="R1134" i="1" s="1"/>
  <c r="AA1134" i="1" s="1"/>
  <c r="AL1134" i="1" s="1"/>
  <c r="F1139" i="1"/>
  <c r="O1139" i="1" s="1"/>
  <c r="X1139" i="1" s="1"/>
  <c r="AI1139" i="1" s="1"/>
  <c r="F1137" i="1"/>
  <c r="O1137" i="1" s="1"/>
  <c r="X1137" i="1" s="1"/>
  <c r="AI1137" i="1" s="1"/>
  <c r="F1135" i="1"/>
  <c r="O1135" i="1" s="1"/>
  <c r="X1135" i="1" s="1"/>
  <c r="AI1135" i="1" s="1"/>
  <c r="F1133" i="1"/>
  <c r="O1133" i="1" s="1"/>
  <c r="X1133" i="1" s="1"/>
  <c r="AI1133" i="1" s="1"/>
  <c r="E1139" i="1"/>
  <c r="N1139" i="1" s="1"/>
  <c r="E1137" i="1"/>
  <c r="N1137" i="1" s="1"/>
  <c r="E1135" i="1"/>
  <c r="N1135" i="1" s="1"/>
  <c r="E1133" i="1"/>
  <c r="H1139" i="1"/>
  <c r="Q1139" i="1" s="1"/>
  <c r="Z1139" i="1" s="1"/>
  <c r="AK1139" i="1" s="1"/>
  <c r="H1137" i="1"/>
  <c r="Q1137" i="1" s="1"/>
  <c r="Z1137" i="1" s="1"/>
  <c r="AK1137" i="1" s="1"/>
  <c r="H1135" i="1"/>
  <c r="Q1135" i="1" s="1"/>
  <c r="Z1135" i="1" s="1"/>
  <c r="AK1135" i="1" s="1"/>
  <c r="H1133" i="1"/>
  <c r="Q1133" i="1" s="1"/>
  <c r="Z1133" i="1" s="1"/>
  <c r="AK1133" i="1" s="1"/>
  <c r="I1138" i="1"/>
  <c r="R1138" i="1" s="1"/>
  <c r="AA1138" i="1" s="1"/>
  <c r="AL1138" i="1" s="1"/>
  <c r="G1139" i="1"/>
  <c r="P1139" i="1" s="1"/>
  <c r="Y1139" i="1" s="1"/>
  <c r="AJ1139" i="1" s="1"/>
  <c r="L1140" i="1"/>
  <c r="U1140" i="1" s="1"/>
  <c r="AD1140" i="1" s="1"/>
  <c r="AO1140" i="1" s="1"/>
  <c r="L1138" i="1"/>
  <c r="U1138" i="1" s="1"/>
  <c r="AD1138" i="1" s="1"/>
  <c r="AO1138" i="1" s="1"/>
  <c r="L1136" i="1"/>
  <c r="U1136" i="1" s="1"/>
  <c r="AD1136" i="1" s="1"/>
  <c r="AO1136" i="1" s="1"/>
  <c r="L1134" i="1"/>
  <c r="U1134" i="1" s="1"/>
  <c r="AD1134" i="1" s="1"/>
  <c r="AO1134" i="1" s="1"/>
  <c r="K1140" i="1"/>
  <c r="T1140" i="1" s="1"/>
  <c r="AC1140" i="1" s="1"/>
  <c r="AN1140" i="1" s="1"/>
  <c r="K1138" i="1"/>
  <c r="T1138" i="1" s="1"/>
  <c r="AC1138" i="1" s="1"/>
  <c r="AN1138" i="1" s="1"/>
  <c r="K1136" i="1"/>
  <c r="T1136" i="1" s="1"/>
  <c r="AC1136" i="1" s="1"/>
  <c r="AN1136" i="1" s="1"/>
  <c r="K1134" i="1"/>
  <c r="T1134" i="1" s="1"/>
  <c r="AC1134" i="1" s="1"/>
  <c r="AN1134" i="1" s="1"/>
  <c r="J1140" i="1"/>
  <c r="S1140" i="1" s="1"/>
  <c r="AB1140" i="1" s="1"/>
  <c r="AM1140" i="1" s="1"/>
  <c r="J1138" i="1"/>
  <c r="S1138" i="1" s="1"/>
  <c r="AB1138" i="1" s="1"/>
  <c r="AM1138" i="1" s="1"/>
  <c r="J1136" i="1"/>
  <c r="S1136" i="1" s="1"/>
  <c r="AB1136" i="1" s="1"/>
  <c r="AM1136" i="1" s="1"/>
  <c r="J1134" i="1"/>
  <c r="S1134" i="1" s="1"/>
  <c r="AB1134" i="1" s="1"/>
  <c r="AM1134" i="1" s="1"/>
  <c r="E1140" i="1"/>
  <c r="N1140" i="1" s="1"/>
  <c r="E1136" i="1"/>
  <c r="N1136" i="1" s="1"/>
  <c r="K1137" i="1"/>
  <c r="T1137" i="1" s="1"/>
  <c r="AC1137" i="1" s="1"/>
  <c r="AN1137" i="1" s="1"/>
  <c r="I1140" i="1"/>
  <c r="R1140" i="1" s="1"/>
  <c r="AA1140" i="1" s="1"/>
  <c r="AL1140" i="1" s="1"/>
  <c r="K1135" i="1"/>
  <c r="T1135" i="1" s="1"/>
  <c r="AC1135" i="1" s="1"/>
  <c r="AN1135" i="1" s="1"/>
  <c r="G1133" i="1"/>
  <c r="P1133" i="1" s="1"/>
  <c r="Y1133" i="1" s="1"/>
  <c r="AJ1133" i="1" s="1"/>
  <c r="H1140" i="1"/>
  <c r="Q1140" i="1" s="1"/>
  <c r="Z1140" i="1" s="1"/>
  <c r="AK1140" i="1" s="1"/>
  <c r="H1138" i="1"/>
  <c r="Q1138" i="1" s="1"/>
  <c r="Z1138" i="1" s="1"/>
  <c r="AK1138" i="1" s="1"/>
  <c r="H1136" i="1"/>
  <c r="Q1136" i="1" s="1"/>
  <c r="Z1136" i="1" s="1"/>
  <c r="AK1136" i="1" s="1"/>
  <c r="H1134" i="1"/>
  <c r="Q1134" i="1" s="1"/>
  <c r="Z1134" i="1" s="1"/>
  <c r="AK1134" i="1" s="1"/>
  <c r="G1140" i="1"/>
  <c r="P1140" i="1" s="1"/>
  <c r="Y1140" i="1" s="1"/>
  <c r="AJ1140" i="1" s="1"/>
  <c r="G1138" i="1"/>
  <c r="P1138" i="1" s="1"/>
  <c r="Y1138" i="1" s="1"/>
  <c r="AJ1138" i="1" s="1"/>
  <c r="G1136" i="1"/>
  <c r="P1136" i="1" s="1"/>
  <c r="Y1136" i="1" s="1"/>
  <c r="AJ1136" i="1" s="1"/>
  <c r="G1134" i="1"/>
  <c r="P1134" i="1" s="1"/>
  <c r="Y1134" i="1" s="1"/>
  <c r="AJ1134" i="1" s="1"/>
  <c r="F1140" i="1"/>
  <c r="O1140" i="1" s="1"/>
  <c r="X1140" i="1" s="1"/>
  <c r="AI1140" i="1" s="1"/>
  <c r="F1138" i="1"/>
  <c r="O1138" i="1" s="1"/>
  <c r="X1138" i="1" s="1"/>
  <c r="AI1138" i="1" s="1"/>
  <c r="F1136" i="1"/>
  <c r="O1136" i="1" s="1"/>
  <c r="X1136" i="1" s="1"/>
  <c r="AI1136" i="1" s="1"/>
  <c r="F1134" i="1"/>
  <c r="O1134" i="1" s="1"/>
  <c r="X1134" i="1" s="1"/>
  <c r="AI1134" i="1" s="1"/>
  <c r="I1136" i="1"/>
  <c r="R1136" i="1" s="1"/>
  <c r="AA1136" i="1" s="1"/>
  <c r="AL1136" i="1" s="1"/>
  <c r="G1135" i="1"/>
  <c r="P1135" i="1" s="1"/>
  <c r="Y1135" i="1" s="1"/>
  <c r="AJ1135" i="1" s="1"/>
  <c r="W1137" i="1" l="1"/>
  <c r="AH1137" i="1" s="1"/>
  <c r="AO1141" i="1"/>
  <c r="AL1141" i="1"/>
  <c r="AM1141" i="1"/>
  <c r="W1139" i="1"/>
  <c r="AH1139" i="1" s="1"/>
  <c r="AN1141" i="1"/>
  <c r="AJ1141" i="1"/>
  <c r="W1136" i="1"/>
  <c r="AH1136" i="1" s="1"/>
  <c r="AK1141" i="1"/>
  <c r="M1141" i="1"/>
  <c r="N1133" i="1"/>
  <c r="W1140" i="1"/>
  <c r="W1135" i="1"/>
  <c r="AH1135" i="1" s="1"/>
  <c r="W1138" i="1"/>
  <c r="AE1138" i="1" s="1"/>
  <c r="W1134" i="1"/>
  <c r="AH1134" i="1" s="1"/>
  <c r="AE1140" i="1" l="1"/>
  <c r="AH1140" i="1"/>
  <c r="AE1135" i="1"/>
  <c r="W1133" i="1"/>
  <c r="AE1134" i="1" s="1"/>
  <c r="V1141" i="1"/>
  <c r="AE1136" i="1"/>
  <c r="AE1139" i="1"/>
  <c r="AH1138" i="1"/>
  <c r="AE1137" i="1"/>
  <c r="AH1133" i="1" l="1"/>
  <c r="AE1133" i="1"/>
  <c r="AD1141" i="1"/>
  <c r="AE1141" i="1" l="1"/>
  <c r="D1146" i="1" s="1"/>
  <c r="AP1140" i="1"/>
  <c r="AH1141" i="1"/>
  <c r="AI1141" i="1"/>
  <c r="AP1141" i="1" l="1"/>
  <c r="E1145" i="1" s="1"/>
  <c r="CU123" i="1"/>
  <c r="AR1146" i="1"/>
  <c r="D1147" i="1"/>
  <c r="CV123" i="1" s="1"/>
  <c r="D1151" i="1"/>
  <c r="CZ123" i="1" s="1"/>
  <c r="D1153" i="1"/>
  <c r="DB123" i="1" s="1"/>
  <c r="D1150" i="1"/>
  <c r="CY123" i="1" s="1"/>
  <c r="D1152" i="1"/>
  <c r="DA123" i="1" s="1"/>
  <c r="D1148" i="1"/>
  <c r="CW123" i="1" s="1"/>
  <c r="D1149" i="1"/>
  <c r="CX123" i="1" s="1"/>
  <c r="I1145" i="1" l="1"/>
  <c r="DG123" i="1" s="1"/>
  <c r="F1145" i="1"/>
  <c r="DD123" i="1" s="1"/>
  <c r="J1145" i="1"/>
  <c r="DH123" i="1" s="1"/>
  <c r="K1145" i="1"/>
  <c r="DI123" i="1" s="1"/>
  <c r="G1145" i="1"/>
  <c r="DE123" i="1" s="1"/>
  <c r="L1145" i="1"/>
  <c r="DJ123" i="1" s="1"/>
  <c r="H1145" i="1"/>
  <c r="DF123" i="1" s="1"/>
  <c r="D1154" i="1"/>
  <c r="AR1147" i="1"/>
  <c r="AR1148" i="1" s="1"/>
  <c r="AR1149" i="1" s="1"/>
  <c r="AS1146" i="1"/>
  <c r="AS1147" i="1" s="1"/>
  <c r="DC123" i="1"/>
  <c r="M1145" i="1" l="1"/>
  <c r="AS1148" i="1"/>
  <c r="AS1149" i="1" s="1"/>
  <c r="AS1150" i="1" s="1"/>
  <c r="AS1151" i="1" s="1"/>
  <c r="AS1152" i="1" s="1"/>
  <c r="AS1153" i="1" s="1"/>
  <c r="AR1150" i="1"/>
  <c r="AR1151" i="1" s="1"/>
  <c r="AR1152" i="1" s="1"/>
  <c r="AR1153" i="1" s="1"/>
  <c r="BP1148" i="1"/>
  <c r="BZ1150" i="1"/>
  <c r="BM1147" i="1"/>
  <c r="CD1148" i="1"/>
  <c r="BG1148" i="1"/>
  <c r="BT1150" i="1"/>
  <c r="CJ1148" i="1"/>
  <c r="BL1147" i="1"/>
  <c r="BA1147" i="1"/>
  <c r="BR1148" i="1"/>
  <c r="CD1147" i="1"/>
  <c r="CQ1148" i="1"/>
  <c r="BH1148" i="1"/>
  <c r="CG1147" i="1"/>
  <c r="BX1150" i="1"/>
  <c r="CA1148" i="1"/>
  <c r="CK1148" i="1"/>
  <c r="BN1150" i="1"/>
  <c r="AU1149" i="1"/>
  <c r="CK1147" i="1"/>
  <c r="BB1147" i="1"/>
  <c r="BO1148" i="1"/>
  <c r="CB1150" i="1"/>
  <c r="CB1148" i="1"/>
  <c r="CD1150" i="1"/>
  <c r="BR1150" i="1"/>
  <c r="BY1147" i="1"/>
  <c r="CP1148" i="1"/>
  <c r="BC1148" i="1"/>
  <c r="BP1150" i="1"/>
  <c r="CF1148" i="1"/>
  <c r="BV1150" i="1"/>
  <c r="BK1149" i="1"/>
  <c r="CC1147" i="1"/>
  <c r="BJ1147" i="1"/>
  <c r="BW1148" i="1"/>
  <c r="CJ1150" i="1"/>
  <c r="BP1147" i="1"/>
  <c r="AX1150" i="1"/>
  <c r="BQ1147" i="1"/>
  <c r="CH1148" i="1"/>
  <c r="AU1148" i="1"/>
  <c r="BH1150" i="1"/>
  <c r="BX1148" i="1"/>
  <c r="AX1147" i="1"/>
  <c r="CN1148" i="1"/>
  <c r="BN1147" i="1"/>
  <c r="CO1150" i="1"/>
  <c r="BT1147" i="1"/>
  <c r="CA1149" i="1"/>
  <c r="BF1148" i="1"/>
  <c r="BR1147" i="1"/>
  <c r="CE1148" i="1"/>
  <c r="CR1150" i="1"/>
  <c r="CR1148" i="1"/>
  <c r="BJ1150" i="1"/>
  <c r="BC1149" i="1"/>
  <c r="CO1147" i="1"/>
  <c r="BF1147" i="1"/>
  <c r="BS1148" i="1"/>
  <c r="CF1150" i="1"/>
  <c r="BH1147" i="1"/>
  <c r="BD1147" i="1"/>
  <c r="CQ1149" i="1"/>
  <c r="AX1148" i="1"/>
  <c r="BZ1147" i="1"/>
  <c r="CM1148" i="1"/>
  <c r="BD1148" i="1"/>
  <c r="BB1150" i="1"/>
  <c r="CP1150" i="1"/>
  <c r="BK1148" i="1"/>
  <c r="BB1148" i="1"/>
  <c r="CQ1147" i="1"/>
  <c r="BX1147" i="1"/>
  <c r="BE1147" i="1"/>
  <c r="BV1148" i="1"/>
  <c r="CH1147" i="1"/>
  <c r="AV1150" i="1"/>
  <c r="AV1148" i="1"/>
  <c r="AZ1147" i="1"/>
  <c r="AV1147" i="1"/>
  <c r="CI1149" i="1"/>
  <c r="BJ1148" i="1"/>
  <c r="BV1147" i="1"/>
  <c r="CI1148" i="1"/>
  <c r="AZ1148" i="1"/>
  <c r="CR1147" i="1"/>
  <c r="CN1147" i="1"/>
  <c r="AW1147" i="1"/>
  <c r="BN1148" i="1"/>
  <c r="CP1147" i="1"/>
  <c r="BD1150" i="1"/>
  <c r="BT1148" i="1"/>
  <c r="CH1150" i="1"/>
  <c r="BS1149" i="1"/>
  <c r="CN1150" i="1"/>
  <c r="AU1147" i="1"/>
  <c r="BU1148" i="1"/>
  <c r="AW1148" i="1"/>
  <c r="BU1150" i="1"/>
  <c r="BA1149" i="1"/>
  <c r="BO1150" i="1"/>
  <c r="CD1149" i="1"/>
  <c r="BM1148" i="1"/>
  <c r="CK1150" i="1"/>
  <c r="BE1149" i="1"/>
  <c r="BS1150" i="1"/>
  <c r="CH1149" i="1"/>
  <c r="CC1148" i="1"/>
  <c r="AV1149" i="1"/>
  <c r="BI1149" i="1"/>
  <c r="BW1150" i="1"/>
  <c r="CL1149" i="1"/>
  <c r="BY1150" i="1"/>
  <c r="BG1149" i="1"/>
  <c r="AZ1149" i="1"/>
  <c r="BM1149" i="1"/>
  <c r="CA1150" i="1"/>
  <c r="CP1149" i="1"/>
  <c r="CC1149" i="1"/>
  <c r="BM1150" i="1"/>
  <c r="CF1149" i="1"/>
  <c r="CE1149" i="1"/>
  <c r="AY1147" i="1"/>
  <c r="BW1149" i="1"/>
  <c r="BD1149" i="1"/>
  <c r="BQ1149" i="1"/>
  <c r="CE1150" i="1"/>
  <c r="BO1147" i="1"/>
  <c r="CM1149" i="1"/>
  <c r="BH1149" i="1"/>
  <c r="BU1149" i="1"/>
  <c r="CI1150" i="1"/>
  <c r="CE1147" i="1"/>
  <c r="BA1150" i="1"/>
  <c r="BL1149" i="1"/>
  <c r="BY1149" i="1"/>
  <c r="CM1150" i="1"/>
  <c r="AY1149" i="1"/>
  <c r="BI1148" i="1"/>
  <c r="BQ1150" i="1"/>
  <c r="BP1149" i="1"/>
  <c r="CQ1150" i="1"/>
  <c r="AU1150" i="1"/>
  <c r="CA1147" i="1"/>
  <c r="BY1148" i="1"/>
  <c r="CG1150" i="1"/>
  <c r="BT1149" i="1"/>
  <c r="CG1149" i="1"/>
  <c r="AX1149" i="1"/>
  <c r="CO1148" i="1"/>
  <c r="BG1147" i="1"/>
  <c r="BX1149" i="1"/>
  <c r="CK1149" i="1"/>
  <c r="BB1149" i="1"/>
  <c r="AW1150" i="1"/>
  <c r="BW1147" i="1"/>
  <c r="CB1149" i="1"/>
  <c r="CO1149" i="1"/>
  <c r="BF1149" i="1"/>
  <c r="BO1149" i="1"/>
  <c r="CM1147" i="1"/>
  <c r="BK1147" i="1"/>
  <c r="BE1148" i="1"/>
  <c r="CC1150" i="1"/>
  <c r="BA1148" i="1"/>
  <c r="CJ1149" i="1"/>
  <c r="AY1150" i="1"/>
  <c r="BN1149" i="1"/>
  <c r="BC1147" i="1"/>
  <c r="BQ1148" i="1"/>
  <c r="CN1149" i="1"/>
  <c r="BC1150" i="1"/>
  <c r="BR1149" i="1"/>
  <c r="BS1147" i="1"/>
  <c r="CG1148" i="1"/>
  <c r="CR1149" i="1"/>
  <c r="BG1150" i="1"/>
  <c r="BV1149" i="1"/>
  <c r="BI1150" i="1"/>
  <c r="CI1147" i="1"/>
  <c r="BE1150" i="1"/>
  <c r="AW1149" i="1"/>
  <c r="BK1150" i="1"/>
  <c r="BZ1149" i="1"/>
  <c r="BJ1149" i="1"/>
  <c r="CL1150" i="1" l="1"/>
  <c r="BL1150" i="1"/>
  <c r="AZ1150" i="1"/>
  <c r="CL1147" i="1"/>
  <c r="BZ1148" i="1"/>
  <c r="BI1147" i="1"/>
  <c r="CF1147" i="1"/>
  <c r="CJ1147" i="1"/>
  <c r="BL1148" i="1"/>
  <c r="BF1150" i="1"/>
  <c r="AY1148" i="1"/>
  <c r="H1150" i="1" s="1"/>
  <c r="Q1150" i="1" s="1"/>
  <c r="Z1150" i="1" s="1"/>
  <c r="AK1150" i="1" s="1"/>
  <c r="CL1148" i="1"/>
  <c r="BU1147" i="1"/>
  <c r="CB1147" i="1"/>
  <c r="K1150" i="1"/>
  <c r="T1150" i="1" s="1"/>
  <c r="AC1150" i="1" s="1"/>
  <c r="AN1150" i="1" s="1"/>
  <c r="K1152" i="1"/>
  <c r="T1152" i="1" s="1"/>
  <c r="AC1152" i="1" s="1"/>
  <c r="AN1152" i="1" s="1"/>
  <c r="E1153" i="1"/>
  <c r="N1153" i="1" s="1"/>
  <c r="G1152" i="1"/>
  <c r="P1152" i="1" s="1"/>
  <c r="Y1152" i="1" s="1"/>
  <c r="AJ1152" i="1" s="1"/>
  <c r="F1146" i="1"/>
  <c r="O1146" i="1" s="1"/>
  <c r="X1146" i="1" s="1"/>
  <c r="AI1146" i="1" s="1"/>
  <c r="L1149" i="1"/>
  <c r="U1149" i="1" s="1"/>
  <c r="AD1149" i="1" s="1"/>
  <c r="AO1149" i="1" s="1"/>
  <c r="F1152" i="1"/>
  <c r="O1152" i="1" s="1"/>
  <c r="X1152" i="1" s="1"/>
  <c r="AI1152" i="1" s="1"/>
  <c r="L1148" i="1"/>
  <c r="U1148" i="1" s="1"/>
  <c r="AD1148" i="1" s="1"/>
  <c r="AO1148" i="1" s="1"/>
  <c r="F1149" i="1"/>
  <c r="O1149" i="1" s="1"/>
  <c r="X1149" i="1" s="1"/>
  <c r="AI1149" i="1" s="1"/>
  <c r="J1149" i="1"/>
  <c r="S1149" i="1" s="1"/>
  <c r="AB1149" i="1" s="1"/>
  <c r="AM1149" i="1" s="1"/>
  <c r="H1148" i="1"/>
  <c r="Q1148" i="1" s="1"/>
  <c r="Z1148" i="1" s="1"/>
  <c r="AK1148" i="1" s="1"/>
  <c r="H1153" i="1" l="1"/>
  <c r="Q1153" i="1" s="1"/>
  <c r="Z1153" i="1" s="1"/>
  <c r="AK1153" i="1" s="1"/>
  <c r="I1153" i="1"/>
  <c r="R1153" i="1" s="1"/>
  <c r="AA1153" i="1" s="1"/>
  <c r="AL1153" i="1" s="1"/>
  <c r="J1151" i="1"/>
  <c r="S1151" i="1" s="1"/>
  <c r="AB1151" i="1" s="1"/>
  <c r="AM1151" i="1" s="1"/>
  <c r="F1151" i="1"/>
  <c r="O1151" i="1" s="1"/>
  <c r="X1151" i="1" s="1"/>
  <c r="AI1151" i="1" s="1"/>
  <c r="E1151" i="1"/>
  <c r="N1151" i="1" s="1"/>
  <c r="I1149" i="1"/>
  <c r="R1149" i="1" s="1"/>
  <c r="AA1149" i="1" s="1"/>
  <c r="AL1149" i="1" s="1"/>
  <c r="H1147" i="1"/>
  <c r="Q1147" i="1" s="1"/>
  <c r="Z1147" i="1" s="1"/>
  <c r="AK1147" i="1" s="1"/>
  <c r="L1147" i="1"/>
  <c r="U1147" i="1" s="1"/>
  <c r="AD1147" i="1" s="1"/>
  <c r="AO1147" i="1" s="1"/>
  <c r="J1146" i="1"/>
  <c r="S1146" i="1" s="1"/>
  <c r="AB1146" i="1" s="1"/>
  <c r="AM1146" i="1" s="1"/>
  <c r="F1150" i="1"/>
  <c r="O1150" i="1" s="1"/>
  <c r="X1150" i="1" s="1"/>
  <c r="AI1150" i="1" s="1"/>
  <c r="J1147" i="1"/>
  <c r="S1147" i="1" s="1"/>
  <c r="AB1147" i="1" s="1"/>
  <c r="AM1147" i="1" s="1"/>
  <c r="F1147" i="1"/>
  <c r="O1147" i="1" s="1"/>
  <c r="X1147" i="1" s="1"/>
  <c r="AI1147" i="1" s="1"/>
  <c r="L1146" i="1"/>
  <c r="U1146" i="1" s="1"/>
  <c r="AD1146" i="1" s="1"/>
  <c r="AO1146" i="1" s="1"/>
  <c r="G1146" i="1"/>
  <c r="P1146" i="1" s="1"/>
  <c r="Y1146" i="1" s="1"/>
  <c r="AJ1146" i="1" s="1"/>
  <c r="K1153" i="1"/>
  <c r="T1153" i="1" s="1"/>
  <c r="AC1153" i="1" s="1"/>
  <c r="AN1153" i="1" s="1"/>
  <c r="G1153" i="1"/>
  <c r="P1153" i="1" s="1"/>
  <c r="Y1153" i="1" s="1"/>
  <c r="AJ1153" i="1" s="1"/>
  <c r="I1152" i="1"/>
  <c r="R1152" i="1" s="1"/>
  <c r="AA1152" i="1" s="1"/>
  <c r="AL1152" i="1" s="1"/>
  <c r="E1152" i="1"/>
  <c r="N1152" i="1" s="1"/>
  <c r="W1152" i="1" s="1"/>
  <c r="F1148" i="1"/>
  <c r="O1148" i="1" s="1"/>
  <c r="X1148" i="1" s="1"/>
  <c r="AI1148" i="1" s="1"/>
  <c r="L1153" i="1"/>
  <c r="U1153" i="1" s="1"/>
  <c r="AD1153" i="1" s="1"/>
  <c r="AO1153" i="1" s="1"/>
  <c r="J1152" i="1"/>
  <c r="S1152" i="1" s="1"/>
  <c r="AB1152" i="1" s="1"/>
  <c r="AM1152" i="1" s="1"/>
  <c r="E1148" i="1"/>
  <c r="N1148" i="1" s="1"/>
  <c r="W1148" i="1" s="1"/>
  <c r="K1149" i="1"/>
  <c r="T1149" i="1" s="1"/>
  <c r="AC1149" i="1" s="1"/>
  <c r="AN1149" i="1" s="1"/>
  <c r="G1149" i="1"/>
  <c r="P1149" i="1" s="1"/>
  <c r="Y1149" i="1" s="1"/>
  <c r="AJ1149" i="1" s="1"/>
  <c r="I1148" i="1"/>
  <c r="R1148" i="1" s="1"/>
  <c r="AA1148" i="1" s="1"/>
  <c r="AL1148" i="1" s="1"/>
  <c r="H1146" i="1"/>
  <c r="Q1146" i="1" s="1"/>
  <c r="Z1146" i="1" s="1"/>
  <c r="AK1146" i="1" s="1"/>
  <c r="I1147" i="1"/>
  <c r="R1147" i="1" s="1"/>
  <c r="AA1147" i="1" s="1"/>
  <c r="AL1147" i="1" s="1"/>
  <c r="E1147" i="1"/>
  <c r="N1147" i="1" s="1"/>
  <c r="K1146" i="1"/>
  <c r="T1146" i="1" s="1"/>
  <c r="AC1146" i="1" s="1"/>
  <c r="AN1146" i="1" s="1"/>
  <c r="H1152" i="1"/>
  <c r="Q1152" i="1" s="1"/>
  <c r="Z1152" i="1" s="1"/>
  <c r="AK1152" i="1" s="1"/>
  <c r="J1153" i="1"/>
  <c r="S1153" i="1" s="1"/>
  <c r="AB1153" i="1" s="1"/>
  <c r="AM1153" i="1" s="1"/>
  <c r="F1153" i="1"/>
  <c r="O1153" i="1" s="1"/>
  <c r="X1153" i="1" s="1"/>
  <c r="AI1153" i="1" s="1"/>
  <c r="L1152" i="1"/>
  <c r="U1152" i="1" s="1"/>
  <c r="AD1152" i="1" s="1"/>
  <c r="AO1152" i="1" s="1"/>
  <c r="E1150" i="1"/>
  <c r="N1150" i="1" s="1"/>
  <c r="W1150" i="1" s="1"/>
  <c r="K1151" i="1"/>
  <c r="T1151" i="1" s="1"/>
  <c r="AC1151" i="1" s="1"/>
  <c r="AN1151" i="1" s="1"/>
  <c r="G1151" i="1"/>
  <c r="P1151" i="1" s="1"/>
  <c r="Y1151" i="1" s="1"/>
  <c r="AJ1151" i="1" s="1"/>
  <c r="I1150" i="1"/>
  <c r="R1150" i="1" s="1"/>
  <c r="AA1150" i="1" s="1"/>
  <c r="AL1150" i="1" s="1"/>
  <c r="G1148" i="1"/>
  <c r="P1148" i="1" s="1"/>
  <c r="Y1148" i="1" s="1"/>
  <c r="AJ1148" i="1" s="1"/>
  <c r="E1149" i="1"/>
  <c r="N1149" i="1" s="1"/>
  <c r="K1148" i="1"/>
  <c r="T1148" i="1" s="1"/>
  <c r="AC1148" i="1" s="1"/>
  <c r="AN1148" i="1" s="1"/>
  <c r="K1147" i="1"/>
  <c r="T1147" i="1" s="1"/>
  <c r="AC1147" i="1" s="1"/>
  <c r="AN1147" i="1" s="1"/>
  <c r="G1147" i="1"/>
  <c r="P1147" i="1" s="1"/>
  <c r="Y1147" i="1" s="1"/>
  <c r="AJ1147" i="1" s="1"/>
  <c r="I1146" i="1"/>
  <c r="R1146" i="1" s="1"/>
  <c r="AA1146" i="1" s="1"/>
  <c r="AL1146" i="1" s="1"/>
  <c r="E1146" i="1"/>
  <c r="N1146" i="1" s="1"/>
  <c r="J1148" i="1"/>
  <c r="S1148" i="1" s="1"/>
  <c r="AB1148" i="1" s="1"/>
  <c r="AM1148" i="1" s="1"/>
  <c r="L1151" i="1"/>
  <c r="U1151" i="1" s="1"/>
  <c r="AD1151" i="1" s="1"/>
  <c r="AO1151" i="1" s="1"/>
  <c r="H1149" i="1"/>
  <c r="Q1149" i="1" s="1"/>
  <c r="Z1149" i="1" s="1"/>
  <c r="AK1149" i="1" s="1"/>
  <c r="H1151" i="1"/>
  <c r="Q1151" i="1" s="1"/>
  <c r="Z1151" i="1" s="1"/>
  <c r="AK1151" i="1" s="1"/>
  <c r="G1150" i="1"/>
  <c r="P1150" i="1" s="1"/>
  <c r="Y1150" i="1" s="1"/>
  <c r="AJ1150" i="1" s="1"/>
  <c r="I1151" i="1"/>
  <c r="R1151" i="1" s="1"/>
  <c r="AA1151" i="1" s="1"/>
  <c r="AL1151" i="1" s="1"/>
  <c r="J1150" i="1"/>
  <c r="S1150" i="1" s="1"/>
  <c r="AB1150" i="1" s="1"/>
  <c r="AM1150" i="1" s="1"/>
  <c r="L1150" i="1"/>
  <c r="U1150" i="1" s="1"/>
  <c r="AD1150" i="1" s="1"/>
  <c r="AO1150" i="1" s="1"/>
  <c r="AH1148" i="1"/>
  <c r="W1147" i="1"/>
  <c r="AH1150" i="1"/>
  <c r="W1153" i="1"/>
  <c r="W1149" i="1"/>
  <c r="W1151" i="1"/>
  <c r="AH1152" i="1"/>
  <c r="AJ1154" i="1" l="1"/>
  <c r="AE1153" i="1"/>
  <c r="AO1154" i="1"/>
  <c r="AM1154" i="1"/>
  <c r="AK1154" i="1"/>
  <c r="AL1154" i="1"/>
  <c r="AE1151" i="1"/>
  <c r="AE1149" i="1"/>
  <c r="AN1154" i="1"/>
  <c r="M1154" i="1"/>
  <c r="AH1151" i="1"/>
  <c r="AE1152" i="1"/>
  <c r="AE1150" i="1"/>
  <c r="W1146" i="1"/>
  <c r="V1154" i="1"/>
  <c r="AH1153" i="1"/>
  <c r="AE1148" i="1"/>
  <c r="AH1149" i="1"/>
  <c r="AH1147" i="1"/>
  <c r="AH1146" i="1" l="1"/>
  <c r="AE1146" i="1"/>
  <c r="AD1154" i="1"/>
  <c r="AE1147" i="1"/>
  <c r="AE1154" i="1" l="1"/>
  <c r="D1159" i="1" s="1"/>
  <c r="AP1153" i="1"/>
  <c r="AH1154" i="1"/>
  <c r="AI1154" i="1"/>
  <c r="D1160" i="1" l="1"/>
  <c r="CV124" i="1" s="1"/>
  <c r="AR1159" i="1"/>
  <c r="CU124" i="1"/>
  <c r="AP1154" i="1"/>
  <c r="E1158" i="1" s="1"/>
  <c r="D1165" i="1"/>
  <c r="DA124" i="1" s="1"/>
  <c r="D1164" i="1"/>
  <c r="CZ124" i="1" s="1"/>
  <c r="D1162" i="1"/>
  <c r="CX124" i="1" s="1"/>
  <c r="D1166" i="1"/>
  <c r="DB124" i="1" s="1"/>
  <c r="D1163" i="1"/>
  <c r="CY124" i="1" s="1"/>
  <c r="D1161" i="1"/>
  <c r="CW124" i="1" s="1"/>
  <c r="AR1160" i="1" l="1"/>
  <c r="D1167" i="1"/>
  <c r="AS1159" i="1"/>
  <c r="DC124" i="1"/>
  <c r="AR1161" i="1"/>
  <c r="AR1162" i="1" s="1"/>
  <c r="G1158" i="1"/>
  <c r="DE124" i="1" s="1"/>
  <c r="J1158" i="1"/>
  <c r="DH124" i="1" s="1"/>
  <c r="K1158" i="1"/>
  <c r="DI124" i="1" s="1"/>
  <c r="H1158" i="1"/>
  <c r="DF124" i="1" s="1"/>
  <c r="I1158" i="1"/>
  <c r="DG124" i="1" s="1"/>
  <c r="L1158" i="1"/>
  <c r="DJ124" i="1" s="1"/>
  <c r="F1158" i="1"/>
  <c r="DD124" i="1" s="1"/>
  <c r="M1158" i="1" l="1"/>
  <c r="AS1160" i="1"/>
  <c r="AS1161" i="1" s="1"/>
  <c r="AS1162" i="1" s="1"/>
  <c r="AS1163" i="1" s="1"/>
  <c r="AS1164" i="1" s="1"/>
  <c r="AS1165" i="1" s="1"/>
  <c r="AS1166" i="1" s="1"/>
  <c r="AR1163" i="1"/>
  <c r="AR1164" i="1" s="1"/>
  <c r="AR1165" i="1" s="1"/>
  <c r="AR1166" i="1" s="1"/>
  <c r="BM1161" i="1"/>
  <c r="CE1162" i="1"/>
  <c r="BK1162" i="1"/>
  <c r="AU1162" i="1"/>
  <c r="CL1162" i="1"/>
  <c r="CB1161" i="1"/>
  <c r="BR1160" i="1"/>
  <c r="BL1163" i="1"/>
  <c r="BB1162" i="1"/>
  <c r="CD1160" i="1"/>
  <c r="BX1163" i="1"/>
  <c r="AX1162" i="1"/>
  <c r="CP1160" i="1"/>
  <c r="CP1162" i="1"/>
  <c r="BZ1162" i="1"/>
  <c r="BJ1162" i="1"/>
  <c r="BY1163" i="1"/>
  <c r="CM1161" i="1"/>
  <c r="BH1160" i="1"/>
  <c r="BU1161" i="1"/>
  <c r="CI1163" i="1"/>
  <c r="BJ1161" i="1"/>
  <c r="BM1163" i="1"/>
  <c r="CA1161" i="1"/>
  <c r="CM1160" i="1"/>
  <c r="CR1160" i="1"/>
  <c r="BG1163" i="1"/>
  <c r="BM1160" i="1"/>
  <c r="CD1161" i="1"/>
  <c r="AY1161" i="1"/>
  <c r="BK1160" i="1"/>
  <c r="BP1160" i="1"/>
  <c r="CC1161" i="1"/>
  <c r="CQ1163" i="1"/>
  <c r="BB1161" i="1"/>
  <c r="BU1163" i="1"/>
  <c r="CI1161" i="1"/>
  <c r="BD1160" i="1"/>
  <c r="BQ1161" i="1"/>
  <c r="CE1163" i="1"/>
  <c r="BF1161" i="1"/>
  <c r="BP1162" i="1"/>
  <c r="CD1163" i="1"/>
  <c r="CA1162" i="1"/>
  <c r="CJ1162" i="1"/>
  <c r="BA1162" i="1"/>
  <c r="BH1162" i="1"/>
  <c r="BV1163" i="1"/>
  <c r="CK1162" i="1"/>
  <c r="CB1162" i="1"/>
  <c r="CP1163" i="1"/>
  <c r="CL1163" i="1"/>
  <c r="CR1162" i="1"/>
  <c r="BZ1163" i="1"/>
  <c r="CF1162" i="1"/>
  <c r="AW1162" i="1"/>
  <c r="CQ1162" i="1"/>
  <c r="BB1163" i="1"/>
  <c r="BQ1162" i="1"/>
  <c r="BX1162" i="1"/>
  <c r="CI1162" i="1"/>
  <c r="BI1162" i="1"/>
  <c r="CM1162" i="1"/>
  <c r="AX1163" i="1"/>
  <c r="BM1162" i="1"/>
  <c r="BD1162" i="1"/>
  <c r="BR1163" i="1"/>
  <c r="CG1162" i="1"/>
  <c r="CN1162" i="1"/>
  <c r="BE1162" i="1"/>
  <c r="AV1162" i="1"/>
  <c r="BJ1163" i="1"/>
  <c r="BY1162" i="1"/>
  <c r="BF1163" i="1"/>
  <c r="BU1162" i="1"/>
  <c r="CO1162" i="1"/>
  <c r="AZ1162" i="1"/>
  <c r="BN1163" i="1"/>
  <c r="CC1162" i="1"/>
  <c r="BT1162" i="1"/>
  <c r="CH1163" i="1"/>
  <c r="BL1162" i="1"/>
  <c r="BE1160" i="1" l="1"/>
  <c r="CK1160" i="1"/>
  <c r="BO1163" i="1"/>
  <c r="BA1161" i="1"/>
  <c r="CE1160" i="1"/>
  <c r="BS1161" i="1"/>
  <c r="BE1163" i="1"/>
  <c r="CA1163" i="1"/>
  <c r="BE1161" i="1"/>
  <c r="AZ1160" i="1"/>
  <c r="CG1160" i="1"/>
  <c r="AU1160" i="1"/>
  <c r="CG1163" i="1"/>
  <c r="BN1161" i="1"/>
  <c r="AW1160" i="1"/>
  <c r="CO1161" i="1"/>
  <c r="CB1160" i="1"/>
  <c r="BW1160" i="1"/>
  <c r="BK1161" i="1"/>
  <c r="AW1163" i="1"/>
  <c r="CO1160" i="1"/>
  <c r="BS1163" i="1"/>
  <c r="BD1163" i="1"/>
  <c r="CI1160" i="1"/>
  <c r="BW1161" i="1"/>
  <c r="BT1163" i="1"/>
  <c r="BP1161" i="1"/>
  <c r="CR1161" i="1"/>
  <c r="BI1163" i="1"/>
  <c r="BH1161" i="1"/>
  <c r="BN1162" i="1"/>
  <c r="CB1163" i="1"/>
  <c r="AY1162" i="1"/>
  <c r="AY1163" i="1"/>
  <c r="CH1161" i="1"/>
  <c r="CQ1160" i="1"/>
  <c r="CM1163" i="1"/>
  <c r="AU1161" i="1"/>
  <c r="CN1160" i="1"/>
  <c r="CJ1163" i="1"/>
  <c r="CD1162" i="1"/>
  <c r="CR1163" i="1"/>
  <c r="BC1162" i="1"/>
  <c r="CG1161" i="1"/>
  <c r="BR1161" i="1"/>
  <c r="CA1160" i="1"/>
  <c r="BW1163" i="1"/>
  <c r="CC1163" i="1"/>
  <c r="BX1160" i="1"/>
  <c r="BF1160" i="1"/>
  <c r="BH1163" i="1"/>
  <c r="BB1160" i="1"/>
  <c r="BG1162" i="1"/>
  <c r="CN1163" i="1"/>
  <c r="CH1160" i="1"/>
  <c r="BO1162" i="1"/>
  <c r="CJ1160" i="1"/>
  <c r="BQ1160" i="1"/>
  <c r="CE1161" i="1"/>
  <c r="BY1161" i="1"/>
  <c r="CP1161" i="1"/>
  <c r="BS1160" i="1"/>
  <c r="BV1160" i="1"/>
  <c r="AX1160" i="1"/>
  <c r="AV1161" i="1"/>
  <c r="BS1162" i="1"/>
  <c r="BT1160" i="1"/>
  <c r="BA1160" i="1"/>
  <c r="BO1161" i="1"/>
  <c r="BI1161" i="1"/>
  <c r="BZ1161" i="1"/>
  <c r="BC1160" i="1"/>
  <c r="AZ1161" i="1"/>
  <c r="BN1160" i="1"/>
  <c r="BL1161" i="1"/>
  <c r="BW1162" i="1"/>
  <c r="BO1160" i="1"/>
  <c r="BK1163" i="1"/>
  <c r="BQ1163" i="1"/>
  <c r="BL1160" i="1"/>
  <c r="BY1160" i="1"/>
  <c r="BG1161" i="1"/>
  <c r="BJ1160" i="1"/>
  <c r="BX1161" i="1"/>
  <c r="BF1162" i="1"/>
  <c r="BV1161" i="1"/>
  <c r="AY1160" i="1"/>
  <c r="AU1163" i="1"/>
  <c r="BA1163" i="1"/>
  <c r="AV1160" i="1"/>
  <c r="BI1160" i="1"/>
  <c r="CO1163" i="1"/>
  <c r="BZ1160" i="1"/>
  <c r="CN1161" i="1"/>
  <c r="BV1162" i="1"/>
  <c r="BD1161" i="1"/>
  <c r="BR1162" i="1"/>
  <c r="AZ1163" i="1"/>
  <c r="CL1161" i="1"/>
  <c r="BC1161" i="1"/>
  <c r="AW1161" i="1"/>
  <c r="AX1161" i="1"/>
  <c r="BG1160" i="1"/>
  <c r="BC1163" i="1"/>
  <c r="CL1160" i="1"/>
  <c r="BT1161" i="1"/>
  <c r="CH1162" i="1"/>
  <c r="BP1163" i="1"/>
  <c r="BU1160" i="1"/>
  <c r="CK1163" i="1"/>
  <c r="CF1160" i="1"/>
  <c r="CC1160" i="1"/>
  <c r="CQ1161" i="1"/>
  <c r="CK1161" i="1"/>
  <c r="CF1161" i="1"/>
  <c r="CJ1161" i="1"/>
  <c r="AV1163" i="1"/>
  <c r="CF1163" i="1"/>
  <c r="H1165" i="1" l="1"/>
  <c r="Q1165" i="1" s="1"/>
  <c r="Z1165" i="1" s="1"/>
  <c r="AK1165" i="1" s="1"/>
  <c r="J1164" i="1"/>
  <c r="S1164" i="1" s="1"/>
  <c r="AB1164" i="1" s="1"/>
  <c r="AM1164" i="1" s="1"/>
  <c r="F1164" i="1"/>
  <c r="O1164" i="1" s="1"/>
  <c r="X1164" i="1" s="1"/>
  <c r="AI1164" i="1" s="1"/>
  <c r="L1165" i="1"/>
  <c r="U1165" i="1" s="1"/>
  <c r="AD1165" i="1" s="1"/>
  <c r="AO1165" i="1" s="1"/>
  <c r="H1161" i="1"/>
  <c r="Q1161" i="1" s="1"/>
  <c r="Z1161" i="1" s="1"/>
  <c r="AK1161" i="1" s="1"/>
  <c r="J1162" i="1"/>
  <c r="S1162" i="1" s="1"/>
  <c r="AB1162" i="1" s="1"/>
  <c r="AM1162" i="1" s="1"/>
  <c r="F1162" i="1"/>
  <c r="O1162" i="1" s="1"/>
  <c r="X1162" i="1" s="1"/>
  <c r="AI1162" i="1" s="1"/>
  <c r="L1163" i="1"/>
  <c r="U1163" i="1" s="1"/>
  <c r="AD1163" i="1" s="1"/>
  <c r="AO1163" i="1" s="1"/>
  <c r="H1163" i="1"/>
  <c r="Q1163" i="1" s="1"/>
  <c r="Z1163" i="1" s="1"/>
  <c r="AK1163" i="1" s="1"/>
  <c r="J1160" i="1"/>
  <c r="S1160" i="1" s="1"/>
  <c r="AB1160" i="1" s="1"/>
  <c r="AM1160" i="1" s="1"/>
  <c r="E1160" i="1"/>
  <c r="N1160" i="1" s="1"/>
  <c r="K1161" i="1"/>
  <c r="T1161" i="1" s="1"/>
  <c r="AC1161" i="1" s="1"/>
  <c r="AN1161" i="1" s="1"/>
  <c r="G1165" i="1"/>
  <c r="P1165" i="1" s="1"/>
  <c r="Y1165" i="1" s="1"/>
  <c r="AJ1165" i="1" s="1"/>
  <c r="I1166" i="1"/>
  <c r="R1166" i="1" s="1"/>
  <c r="AA1166" i="1" s="1"/>
  <c r="AL1166" i="1" s="1"/>
  <c r="E1166" i="1"/>
  <c r="N1166" i="1" s="1"/>
  <c r="L1159" i="1"/>
  <c r="U1159" i="1" s="1"/>
  <c r="AD1159" i="1" s="1"/>
  <c r="AO1159" i="1" s="1"/>
  <c r="K1162" i="1"/>
  <c r="T1162" i="1" s="1"/>
  <c r="AC1162" i="1" s="1"/>
  <c r="AN1162" i="1" s="1"/>
  <c r="G1163" i="1"/>
  <c r="P1163" i="1" s="1"/>
  <c r="Y1163" i="1" s="1"/>
  <c r="AJ1163" i="1" s="1"/>
  <c r="I1164" i="1"/>
  <c r="R1164" i="1" s="1"/>
  <c r="AA1164" i="1" s="1"/>
  <c r="AL1164" i="1" s="1"/>
  <c r="E1164" i="1"/>
  <c r="N1164" i="1" s="1"/>
  <c r="K1165" i="1"/>
  <c r="T1165" i="1" s="1"/>
  <c r="AC1165" i="1" s="1"/>
  <c r="AN1165" i="1" s="1"/>
  <c r="G1161" i="1"/>
  <c r="P1161" i="1" s="1"/>
  <c r="Y1161" i="1" s="1"/>
  <c r="AJ1161" i="1" s="1"/>
  <c r="I1162" i="1"/>
  <c r="R1162" i="1" s="1"/>
  <c r="AA1162" i="1" s="1"/>
  <c r="AL1162" i="1" s="1"/>
  <c r="E1162" i="1"/>
  <c r="N1162" i="1" s="1"/>
  <c r="K1163" i="1"/>
  <c r="T1163" i="1" s="1"/>
  <c r="AC1163" i="1" s="1"/>
  <c r="AN1163" i="1" s="1"/>
  <c r="G1159" i="1"/>
  <c r="P1159" i="1" s="1"/>
  <c r="Y1159" i="1" s="1"/>
  <c r="AJ1159" i="1" s="1"/>
  <c r="I1160" i="1"/>
  <c r="R1160" i="1" s="1"/>
  <c r="AA1160" i="1" s="1"/>
  <c r="AL1160" i="1" s="1"/>
  <c r="H1160" i="1"/>
  <c r="Q1160" i="1" s="1"/>
  <c r="Z1160" i="1" s="1"/>
  <c r="AK1160" i="1" s="1"/>
  <c r="J1161" i="1"/>
  <c r="S1161" i="1" s="1"/>
  <c r="AB1161" i="1" s="1"/>
  <c r="AM1161" i="1" s="1"/>
  <c r="F1165" i="1"/>
  <c r="O1165" i="1" s="1"/>
  <c r="X1165" i="1" s="1"/>
  <c r="AI1165" i="1" s="1"/>
  <c r="L1166" i="1"/>
  <c r="U1166" i="1" s="1"/>
  <c r="AD1166" i="1" s="1"/>
  <c r="AO1166" i="1" s="1"/>
  <c r="H1166" i="1"/>
  <c r="Q1166" i="1" s="1"/>
  <c r="Z1166" i="1" s="1"/>
  <c r="AK1166" i="1" s="1"/>
  <c r="K1159" i="1"/>
  <c r="T1159" i="1" s="1"/>
  <c r="AC1159" i="1" s="1"/>
  <c r="AN1159" i="1" s="1"/>
  <c r="F1163" i="1"/>
  <c r="O1163" i="1" s="1"/>
  <c r="X1163" i="1" s="1"/>
  <c r="AI1163" i="1" s="1"/>
  <c r="L1164" i="1"/>
  <c r="U1164" i="1" s="1"/>
  <c r="AD1164" i="1" s="1"/>
  <c r="AO1164" i="1" s="1"/>
  <c r="H1164" i="1"/>
  <c r="Q1164" i="1" s="1"/>
  <c r="Z1164" i="1" s="1"/>
  <c r="AK1164" i="1" s="1"/>
  <c r="J1165" i="1"/>
  <c r="S1165" i="1" s="1"/>
  <c r="AB1165" i="1" s="1"/>
  <c r="AM1165" i="1" s="1"/>
  <c r="F1161" i="1"/>
  <c r="O1161" i="1" s="1"/>
  <c r="X1161" i="1" s="1"/>
  <c r="AI1161" i="1" s="1"/>
  <c r="L1162" i="1"/>
  <c r="U1162" i="1" s="1"/>
  <c r="AD1162" i="1" s="1"/>
  <c r="AO1162" i="1" s="1"/>
  <c r="H1162" i="1"/>
  <c r="Q1162" i="1" s="1"/>
  <c r="Z1162" i="1" s="1"/>
  <c r="AK1162" i="1" s="1"/>
  <c r="J1163" i="1"/>
  <c r="S1163" i="1" s="1"/>
  <c r="AB1163" i="1" s="1"/>
  <c r="AM1163" i="1" s="1"/>
  <c r="F1159" i="1"/>
  <c r="O1159" i="1" s="1"/>
  <c r="X1159" i="1" s="1"/>
  <c r="AI1159" i="1" s="1"/>
  <c r="L1160" i="1"/>
  <c r="U1160" i="1" s="1"/>
  <c r="AD1160" i="1" s="1"/>
  <c r="AO1160" i="1" s="1"/>
  <c r="G1160" i="1"/>
  <c r="P1160" i="1" s="1"/>
  <c r="Y1160" i="1" s="1"/>
  <c r="AJ1160" i="1" s="1"/>
  <c r="G1166" i="1"/>
  <c r="P1166" i="1" s="1"/>
  <c r="Y1166" i="1" s="1"/>
  <c r="AJ1166" i="1" s="1"/>
  <c r="I1159" i="1"/>
  <c r="R1159" i="1" s="1"/>
  <c r="AA1159" i="1" s="1"/>
  <c r="AL1159" i="1" s="1"/>
  <c r="I1165" i="1"/>
  <c r="R1165" i="1" s="1"/>
  <c r="AA1165" i="1" s="1"/>
  <c r="AL1165" i="1" s="1"/>
  <c r="G1164" i="1"/>
  <c r="P1164" i="1" s="1"/>
  <c r="Y1164" i="1" s="1"/>
  <c r="AJ1164" i="1" s="1"/>
  <c r="J1159" i="1"/>
  <c r="S1159" i="1" s="1"/>
  <c r="AB1159" i="1" s="1"/>
  <c r="AM1159" i="1" s="1"/>
  <c r="E1161" i="1"/>
  <c r="N1161" i="1" s="1"/>
  <c r="K1166" i="1"/>
  <c r="T1166" i="1" s="1"/>
  <c r="AC1166" i="1" s="1"/>
  <c r="AN1166" i="1" s="1"/>
  <c r="E1165" i="1"/>
  <c r="N1165" i="1" s="1"/>
  <c r="I1161" i="1"/>
  <c r="R1161" i="1" s="1"/>
  <c r="AA1161" i="1" s="1"/>
  <c r="AL1161" i="1" s="1"/>
  <c r="E1163" i="1"/>
  <c r="N1163" i="1" s="1"/>
  <c r="K1160" i="1"/>
  <c r="T1160" i="1" s="1"/>
  <c r="AC1160" i="1" s="1"/>
  <c r="AN1160" i="1" s="1"/>
  <c r="E1159" i="1"/>
  <c r="I1163" i="1"/>
  <c r="R1163" i="1" s="1"/>
  <c r="AA1163" i="1" s="1"/>
  <c r="AL1163" i="1" s="1"/>
  <c r="K1164" i="1"/>
  <c r="T1164" i="1" s="1"/>
  <c r="AC1164" i="1" s="1"/>
  <c r="AN1164" i="1" s="1"/>
  <c r="F1160" i="1"/>
  <c r="O1160" i="1" s="1"/>
  <c r="X1160" i="1" s="1"/>
  <c r="AI1160" i="1" s="1"/>
  <c r="L1161" i="1"/>
  <c r="U1161" i="1" s="1"/>
  <c r="AD1161" i="1" s="1"/>
  <c r="AO1161" i="1" s="1"/>
  <c r="H1159" i="1"/>
  <c r="Q1159" i="1" s="1"/>
  <c r="Z1159" i="1" s="1"/>
  <c r="AK1159" i="1" s="1"/>
  <c r="J1166" i="1"/>
  <c r="S1166" i="1" s="1"/>
  <c r="AB1166" i="1" s="1"/>
  <c r="AM1166" i="1" s="1"/>
  <c r="F1166" i="1"/>
  <c r="O1166" i="1" s="1"/>
  <c r="X1166" i="1" s="1"/>
  <c r="AI1166" i="1" s="1"/>
  <c r="G1162" i="1"/>
  <c r="P1162" i="1" s="1"/>
  <c r="Y1162" i="1" s="1"/>
  <c r="AJ1162" i="1" s="1"/>
  <c r="AM1167" i="1" l="1"/>
  <c r="AN1167" i="1"/>
  <c r="M1167" i="1"/>
  <c r="N1159" i="1"/>
  <c r="W1165" i="1"/>
  <c r="AH1165" i="1" s="1"/>
  <c r="W1162" i="1"/>
  <c r="AH1162" i="1" s="1"/>
  <c r="W1164" i="1"/>
  <c r="AH1164" i="1" s="1"/>
  <c r="AO1167" i="1"/>
  <c r="W1166" i="1"/>
  <c r="AE1166" i="1" s="1"/>
  <c r="W1160" i="1"/>
  <c r="AH1160" i="1" s="1"/>
  <c r="AK1167" i="1"/>
  <c r="W1163" i="1"/>
  <c r="W1161" i="1"/>
  <c r="AL1167" i="1"/>
  <c r="AJ1167" i="1"/>
  <c r="AE1161" i="1" l="1"/>
  <c r="AE1163" i="1"/>
  <c r="AH1166" i="1"/>
  <c r="AH1161" i="1"/>
  <c r="V1167" i="1"/>
  <c r="W1159" i="1"/>
  <c r="AH1159" i="1" s="1"/>
  <c r="AE1162" i="1"/>
  <c r="AH1163" i="1"/>
  <c r="AE1164" i="1"/>
  <c r="AE1165" i="1"/>
  <c r="AE1160" i="1" l="1"/>
  <c r="AH1167" i="1"/>
  <c r="AP1166" i="1"/>
  <c r="AI1167" i="1"/>
  <c r="AD1167" i="1"/>
  <c r="AE1159" i="1"/>
  <c r="AE1167" i="1" l="1"/>
  <c r="D1172" i="1" s="1"/>
  <c r="AP1167" i="1"/>
  <c r="L1171" i="1" l="1"/>
  <c r="DJ125" i="1" s="1"/>
  <c r="J1171" i="1"/>
  <c r="DH125" i="1" s="1"/>
  <c r="G1171" i="1"/>
  <c r="DE125" i="1" s="1"/>
  <c r="H1171" i="1"/>
  <c r="DF125" i="1" s="1"/>
  <c r="K1171" i="1"/>
  <c r="DI125" i="1" s="1"/>
  <c r="I1171" i="1"/>
  <c r="DG125" i="1" s="1"/>
  <c r="CU125" i="1"/>
  <c r="AR1172" i="1"/>
  <c r="D1174" i="1"/>
  <c r="CW125" i="1" s="1"/>
  <c r="D1179" i="1"/>
  <c r="DB125" i="1" s="1"/>
  <c r="D1176" i="1"/>
  <c r="CY125" i="1" s="1"/>
  <c r="D1175" i="1"/>
  <c r="CX125" i="1" s="1"/>
  <c r="D1177" i="1"/>
  <c r="CZ125" i="1" s="1"/>
  <c r="D1178" i="1"/>
  <c r="DA125" i="1" s="1"/>
  <c r="D1173" i="1"/>
  <c r="CV125" i="1" s="1"/>
  <c r="E1171" i="1"/>
  <c r="F1171" i="1"/>
  <c r="DD125" i="1" s="1"/>
  <c r="D1180" i="1" l="1"/>
  <c r="DC125" i="1"/>
  <c r="AS1172" i="1"/>
  <c r="AS1173" i="1" s="1"/>
  <c r="AS1174" i="1" s="1"/>
  <c r="AS1175" i="1" s="1"/>
  <c r="AS1176" i="1" s="1"/>
  <c r="AS1177" i="1" s="1"/>
  <c r="AS1178" i="1" s="1"/>
  <c r="AS1179" i="1" s="1"/>
  <c r="M1171" i="1"/>
  <c r="AR1173" i="1"/>
  <c r="AR1174" i="1" s="1"/>
  <c r="AR1175" i="1" s="1"/>
  <c r="AR1176" i="1" l="1"/>
  <c r="AR1177" i="1" s="1"/>
  <c r="AR1178" i="1" s="1"/>
  <c r="AR1179" i="1" s="1"/>
  <c r="BQ1173" i="1"/>
  <c r="AZ1176" i="1"/>
  <c r="BQ1174" i="1"/>
  <c r="CC1173" i="1"/>
  <c r="CO1175" i="1"/>
  <c r="BP1173" i="1"/>
  <c r="BR1173" i="1"/>
  <c r="AX1175" i="1"/>
  <c r="BT1173" i="1"/>
  <c r="CR1174" i="1"/>
  <c r="AZ1173" i="1"/>
  <c r="CN1176" i="1"/>
  <c r="CH1176" i="1"/>
  <c r="BX1173" i="1"/>
  <c r="BB1173" i="1"/>
  <c r="BC1174" i="1"/>
  <c r="BQ1175" i="1"/>
  <c r="AY1176" i="1"/>
  <c r="AY1175" i="1"/>
  <c r="CP1176" i="1"/>
  <c r="AX1174" i="1"/>
  <c r="CP1173" i="1"/>
  <c r="CI1173" i="1"/>
  <c r="BV1174" i="1"/>
  <c r="AZ1174" i="1"/>
  <c r="BI1173" i="1"/>
  <c r="BW1174" i="1"/>
  <c r="BE1175" i="1"/>
  <c r="CL1175" i="1"/>
  <c r="CJ1173" i="1"/>
  <c r="BZ1176" i="1"/>
  <c r="CF1173" i="1"/>
  <c r="BZ1173" i="1"/>
  <c r="BS1173" i="1"/>
  <c r="BF1174" i="1"/>
  <c r="CH1173" i="1"/>
  <c r="BY1173" i="1"/>
  <c r="CM1174" i="1"/>
  <c r="BU1175" i="1"/>
  <c r="CP1175" i="1"/>
  <c r="AW1176" i="1"/>
  <c r="BL1175" i="1"/>
  <c r="CM1175" i="1"/>
  <c r="AZ1175" i="1"/>
  <c r="CQ1175" i="1"/>
  <c r="BD1175" i="1"/>
  <c r="BY1176" i="1"/>
  <c r="CN1175" i="1"/>
  <c r="AV1174" i="1"/>
  <c r="CR1176" i="1"/>
  <c r="AY1173" i="1"/>
  <c r="BE1174" i="1"/>
  <c r="BK1173" i="1"/>
  <c r="BD1176" i="1"/>
  <c r="CA1174" i="1"/>
  <c r="CD1175" i="1"/>
  <c r="BJ1173" i="1"/>
  <c r="CO1173" i="1"/>
  <c r="BN1175" i="1"/>
  <c r="BP1176" i="1"/>
  <c r="CD1173" i="1"/>
  <c r="CM1173" i="1"/>
  <c r="BZ1174" i="1"/>
  <c r="BT1174" i="1"/>
  <c r="AW1174" i="1"/>
  <c r="BS1176" i="1"/>
  <c r="BM1175" i="1"/>
  <c r="CA1176" i="1"/>
  <c r="BB1175" i="1"/>
  <c r="BO1175" i="1"/>
  <c r="CB1174" i="1"/>
  <c r="CK1174" i="1"/>
  <c r="BX1176" i="1"/>
  <c r="BR1176" i="1"/>
  <c r="BH1173" i="1"/>
  <c r="BU1173" i="1"/>
  <c r="BS1174" i="1"/>
  <c r="CG1175" i="1"/>
  <c r="BO1176" i="1"/>
  <c r="BC1175" i="1"/>
  <c r="BR1174" i="1"/>
  <c r="BL1174" i="1"/>
  <c r="BU1174" i="1"/>
  <c r="BH1176" i="1"/>
  <c r="BB1176" i="1"/>
  <c r="CC1174" i="1"/>
  <c r="AY1174" i="1"/>
  <c r="CI1174" i="1"/>
  <c r="AU1176" i="1"/>
  <c r="CE1176" i="1"/>
  <c r="BG1175" i="1"/>
  <c r="BM1176" i="1"/>
  <c r="CB1175" i="1"/>
  <c r="BA1176" i="1"/>
  <c r="BP1175" i="1"/>
  <c r="BE1176" i="1"/>
  <c r="BT1175" i="1"/>
  <c r="CO1176" i="1"/>
  <c r="CJ1174" i="1"/>
  <c r="CL1176" i="1"/>
  <c r="CK1173" i="1"/>
  <c r="BM1174" i="1"/>
  <c r="CD1174" i="1"/>
  <c r="CF1174" i="1"/>
  <c r="BD1173" i="1"/>
  <c r="CH1174" i="1"/>
  <c r="BC1173" i="1"/>
  <c r="BA1175" i="1"/>
  <c r="BK1175" i="1"/>
  <c r="BI1174" i="1"/>
  <c r="CB1176" i="1"/>
  <c r="BV1176" i="1"/>
  <c r="BL1173" i="1"/>
  <c r="BF1173" i="1"/>
  <c r="CD1176" i="1"/>
  <c r="BO1174" i="1"/>
  <c r="CM1176" i="1"/>
  <c r="CG1173" i="1"/>
  <c r="BR1175" i="1"/>
  <c r="BB1174" i="1"/>
  <c r="BN1173" i="1"/>
  <c r="BW1173" i="1"/>
  <c r="BJ1174" i="1"/>
  <c r="BD1174" i="1"/>
  <c r="CE1173" i="1"/>
  <c r="BE1173" i="1"/>
  <c r="CC1175" i="1"/>
  <c r="CQ1176" i="1"/>
  <c r="BF1175" i="1"/>
  <c r="BS1175" i="1"/>
  <c r="CO1174" i="1"/>
  <c r="AX1173" i="1"/>
  <c r="BG1173" i="1"/>
  <c r="CR1173" i="1"/>
  <c r="CL1173" i="1"/>
  <c r="BO1173" i="1"/>
  <c r="BY1175" i="1"/>
  <c r="BG1176" i="1"/>
  <c r="BA1173" i="1"/>
  <c r="BJ1175" i="1"/>
  <c r="CE1175" i="1"/>
  <c r="CC1176" i="1"/>
  <c r="CR1175" i="1"/>
  <c r="BQ1176" i="1"/>
  <c r="CF1175" i="1"/>
  <c r="BU1176" i="1"/>
  <c r="CJ1175" i="1"/>
  <c r="BH1175" i="1"/>
  <c r="AW1175" i="1"/>
  <c r="CB1173" i="1"/>
  <c r="BW1176" i="1"/>
  <c r="BK1176" i="1"/>
  <c r="BX1174" i="1"/>
  <c r="CE1174" i="1"/>
  <c r="CP1174" i="1"/>
  <c r="BJ1176" i="1"/>
  <c r="CN1173" i="1"/>
  <c r="CK1175" i="1"/>
  <c r="AU1175" i="1"/>
  <c r="AU1173" i="1"/>
  <c r="BN1174" i="1"/>
  <c r="BH1174" i="1"/>
  <c r="BA1174" i="1"/>
  <c r="CL1174" i="1"/>
  <c r="BP1174" i="1"/>
  <c r="BI1175" i="1"/>
  <c r="BG1174" i="1"/>
  <c r="CQ1174" i="1"/>
  <c r="CH1175" i="1"/>
  <c r="CQ1173" i="1"/>
  <c r="BL1176" i="1"/>
  <c r="BF1176" i="1"/>
  <c r="AV1173" i="1"/>
  <c r="CJ1176" i="1"/>
  <c r="BN1176" i="1"/>
  <c r="CI1176" i="1"/>
  <c r="AW1173" i="1"/>
  <c r="AU1174" i="1"/>
  <c r="BV1175" i="1"/>
  <c r="CF1176" i="1"/>
  <c r="CA1173" i="1"/>
  <c r="AV1176" i="1"/>
  <c r="CN1174" i="1"/>
  <c r="CG1174" i="1"/>
  <c r="BT1176" i="1"/>
  <c r="AX1176" i="1"/>
  <c r="BC1176" i="1"/>
  <c r="BM1173" i="1"/>
  <c r="BK1174" i="1"/>
  <c r="BZ1175" i="1"/>
  <c r="CI1175" i="1"/>
  <c r="AV1175" i="1"/>
  <c r="BW1175" i="1"/>
  <c r="CG1176" i="1"/>
  <c r="CA1175" i="1"/>
  <c r="CK1176" i="1"/>
  <c r="BI1176" i="1"/>
  <c r="BX1175" i="1"/>
  <c r="BV1173" i="1" l="1"/>
  <c r="BY1174" i="1"/>
  <c r="L1174" i="1"/>
  <c r="U1174" i="1" s="1"/>
  <c r="AD1174" i="1" s="1"/>
  <c r="AO1174" i="1" s="1"/>
  <c r="J1173" i="1"/>
  <c r="S1173" i="1" s="1"/>
  <c r="AB1173" i="1" s="1"/>
  <c r="AM1173" i="1" s="1"/>
  <c r="E1176" i="1"/>
  <c r="N1176" i="1" s="1"/>
  <c r="F1176" i="1"/>
  <c r="O1176" i="1" s="1"/>
  <c r="X1176" i="1" s="1"/>
  <c r="AI1176" i="1" s="1"/>
  <c r="G1176" i="1"/>
  <c r="P1176" i="1" s="1"/>
  <c r="Y1176" i="1" s="1"/>
  <c r="AJ1176" i="1" s="1"/>
  <c r="H1176" i="1"/>
  <c r="Q1176" i="1" s="1"/>
  <c r="Z1176" i="1" s="1"/>
  <c r="AK1176" i="1" s="1"/>
  <c r="I1176" i="1"/>
  <c r="R1176" i="1" s="1"/>
  <c r="AA1176" i="1" s="1"/>
  <c r="AL1176" i="1" s="1"/>
  <c r="J1176" i="1"/>
  <c r="S1176" i="1" s="1"/>
  <c r="AB1176" i="1" s="1"/>
  <c r="AM1176" i="1" s="1"/>
  <c r="K1176" i="1"/>
  <c r="T1176" i="1" s="1"/>
  <c r="AC1176" i="1" s="1"/>
  <c r="AN1176" i="1" s="1"/>
  <c r="J1179" i="1"/>
  <c r="S1179" i="1" s="1"/>
  <c r="AB1179" i="1" s="1"/>
  <c r="AM1179" i="1" s="1"/>
  <c r="G1177" i="1"/>
  <c r="P1177" i="1" s="1"/>
  <c r="Y1177" i="1" s="1"/>
  <c r="AJ1177" i="1" s="1"/>
  <c r="H1177" i="1"/>
  <c r="Q1177" i="1" s="1"/>
  <c r="Z1177" i="1" s="1"/>
  <c r="AK1177" i="1" s="1"/>
  <c r="E1177" i="1"/>
  <c r="N1177" i="1" s="1"/>
  <c r="W1177" i="1" s="1"/>
  <c r="H1178" i="1"/>
  <c r="Q1178" i="1" s="1"/>
  <c r="Z1178" i="1" s="1"/>
  <c r="AK1178" i="1" s="1"/>
  <c r="K1179" i="1"/>
  <c r="T1179" i="1" s="1"/>
  <c r="AC1179" i="1" s="1"/>
  <c r="AN1179" i="1" s="1"/>
  <c r="L1179" i="1"/>
  <c r="U1179" i="1" s="1"/>
  <c r="AD1179" i="1" s="1"/>
  <c r="AO1179" i="1" s="1"/>
  <c r="I1179" i="1"/>
  <c r="R1179" i="1" s="1"/>
  <c r="AA1179" i="1" s="1"/>
  <c r="AL1179" i="1" s="1"/>
  <c r="H1174" i="1"/>
  <c r="Q1174" i="1" s="1"/>
  <c r="Z1174" i="1" s="1"/>
  <c r="AK1174" i="1" s="1"/>
  <c r="E1178" i="1"/>
  <c r="N1178" i="1" s="1"/>
  <c r="F1178" i="1"/>
  <c r="O1178" i="1" s="1"/>
  <c r="X1178" i="1" s="1"/>
  <c r="AI1178" i="1" s="1"/>
  <c r="G1178" i="1"/>
  <c r="P1178" i="1" s="1"/>
  <c r="Y1178" i="1" s="1"/>
  <c r="AJ1178" i="1" s="1"/>
  <c r="L1176" i="1"/>
  <c r="U1176" i="1" s="1"/>
  <c r="AD1176" i="1" s="1"/>
  <c r="AO1176" i="1" s="1"/>
  <c r="I1178" i="1"/>
  <c r="R1178" i="1" s="1"/>
  <c r="AA1178" i="1" s="1"/>
  <c r="AL1178" i="1" s="1"/>
  <c r="J1178" i="1"/>
  <c r="S1178" i="1" s="1"/>
  <c r="AB1178" i="1" s="1"/>
  <c r="AM1178" i="1" s="1"/>
  <c r="K1178" i="1"/>
  <c r="T1178" i="1" s="1"/>
  <c r="AC1178" i="1" s="1"/>
  <c r="AN1178" i="1" s="1"/>
  <c r="F1177" i="1"/>
  <c r="O1177" i="1" s="1"/>
  <c r="X1177" i="1" s="1"/>
  <c r="AI1177" i="1" s="1"/>
  <c r="G1179" i="1"/>
  <c r="P1179" i="1" s="1"/>
  <c r="Y1179" i="1" s="1"/>
  <c r="AJ1179" i="1" s="1"/>
  <c r="H1179" i="1"/>
  <c r="Q1179" i="1" s="1"/>
  <c r="Z1179" i="1" s="1"/>
  <c r="AK1179" i="1" s="1"/>
  <c r="E1179" i="1"/>
  <c r="N1179" i="1" s="1"/>
  <c r="W1179" i="1" s="1"/>
  <c r="K1173" i="1"/>
  <c r="T1173" i="1" s="1"/>
  <c r="AC1173" i="1" s="1"/>
  <c r="AN1173" i="1" s="1"/>
  <c r="L1173" i="1"/>
  <c r="U1173" i="1" s="1"/>
  <c r="AD1173" i="1" s="1"/>
  <c r="AO1173" i="1" s="1"/>
  <c r="I1173" i="1"/>
  <c r="R1173" i="1" s="1"/>
  <c r="AA1173" i="1" s="1"/>
  <c r="AL1173" i="1" s="1"/>
  <c r="F1179" i="1"/>
  <c r="O1179" i="1" s="1"/>
  <c r="X1179" i="1" s="1"/>
  <c r="AI1179" i="1" s="1"/>
  <c r="F1175" i="1"/>
  <c r="O1175" i="1" s="1"/>
  <c r="X1175" i="1" s="1"/>
  <c r="AI1175" i="1" s="1"/>
  <c r="E1172" i="1"/>
  <c r="F1172" i="1"/>
  <c r="O1172" i="1" s="1"/>
  <c r="X1172" i="1" s="1"/>
  <c r="AI1172" i="1" s="1"/>
  <c r="G1172" i="1"/>
  <c r="P1172" i="1" s="1"/>
  <c r="Y1172" i="1" s="1"/>
  <c r="AJ1172" i="1" s="1"/>
  <c r="L1172" i="1"/>
  <c r="U1172" i="1" s="1"/>
  <c r="AD1172" i="1" s="1"/>
  <c r="AO1172" i="1" s="1"/>
  <c r="I1172" i="1"/>
  <c r="R1172" i="1" s="1"/>
  <c r="AA1172" i="1" s="1"/>
  <c r="AL1172" i="1" s="1"/>
  <c r="J1172" i="1"/>
  <c r="S1172" i="1" s="1"/>
  <c r="AB1172" i="1" s="1"/>
  <c r="AM1172" i="1" s="1"/>
  <c r="K1172" i="1"/>
  <c r="T1172" i="1" s="1"/>
  <c r="AC1172" i="1" s="1"/>
  <c r="AN1172" i="1" s="1"/>
  <c r="G1173" i="1"/>
  <c r="P1173" i="1" s="1"/>
  <c r="Y1173" i="1" s="1"/>
  <c r="AJ1173" i="1" s="1"/>
  <c r="H1173" i="1"/>
  <c r="Q1173" i="1" s="1"/>
  <c r="Z1173" i="1" s="1"/>
  <c r="AK1173" i="1" s="1"/>
  <c r="E1173" i="1"/>
  <c r="N1173" i="1" s="1"/>
  <c r="W1173" i="1" s="1"/>
  <c r="AH1173" i="1" s="1"/>
  <c r="K1175" i="1"/>
  <c r="T1175" i="1" s="1"/>
  <c r="AC1175" i="1" s="1"/>
  <c r="AN1175" i="1" s="1"/>
  <c r="L1175" i="1"/>
  <c r="U1175" i="1" s="1"/>
  <c r="AD1175" i="1" s="1"/>
  <c r="AO1175" i="1" s="1"/>
  <c r="I1175" i="1"/>
  <c r="R1175" i="1" s="1"/>
  <c r="AA1175" i="1" s="1"/>
  <c r="AL1175" i="1" s="1"/>
  <c r="J1177" i="1"/>
  <c r="S1177" i="1" s="1"/>
  <c r="AB1177" i="1" s="1"/>
  <c r="AM1177" i="1" s="1"/>
  <c r="L1178" i="1"/>
  <c r="U1178" i="1" s="1"/>
  <c r="AD1178" i="1" s="1"/>
  <c r="AO1178" i="1" s="1"/>
  <c r="E1174" i="1"/>
  <c r="N1174" i="1" s="1"/>
  <c r="F1174" i="1"/>
  <c r="O1174" i="1" s="1"/>
  <c r="X1174" i="1" s="1"/>
  <c r="AI1174" i="1" s="1"/>
  <c r="G1174" i="1"/>
  <c r="P1174" i="1" s="1"/>
  <c r="Y1174" i="1" s="1"/>
  <c r="AJ1174" i="1" s="1"/>
  <c r="F1173" i="1"/>
  <c r="O1173" i="1" s="1"/>
  <c r="X1173" i="1" s="1"/>
  <c r="AI1173" i="1" s="1"/>
  <c r="I1174" i="1"/>
  <c r="R1174" i="1" s="1"/>
  <c r="AA1174" i="1" s="1"/>
  <c r="AL1174" i="1" s="1"/>
  <c r="J1174" i="1"/>
  <c r="S1174" i="1" s="1"/>
  <c r="AB1174" i="1" s="1"/>
  <c r="AM1174" i="1" s="1"/>
  <c r="K1174" i="1"/>
  <c r="T1174" i="1" s="1"/>
  <c r="AC1174" i="1" s="1"/>
  <c r="AN1174" i="1" s="1"/>
  <c r="J1175" i="1"/>
  <c r="S1175" i="1" s="1"/>
  <c r="AB1175" i="1" s="1"/>
  <c r="AM1175" i="1" s="1"/>
  <c r="G1175" i="1"/>
  <c r="P1175" i="1" s="1"/>
  <c r="Y1175" i="1" s="1"/>
  <c r="AJ1175" i="1" s="1"/>
  <c r="H1175" i="1"/>
  <c r="Q1175" i="1" s="1"/>
  <c r="Z1175" i="1" s="1"/>
  <c r="AK1175" i="1" s="1"/>
  <c r="E1175" i="1"/>
  <c r="N1175" i="1" s="1"/>
  <c r="W1175" i="1" s="1"/>
  <c r="H1172" i="1"/>
  <c r="Q1172" i="1" s="1"/>
  <c r="Z1172" i="1" s="1"/>
  <c r="AK1172" i="1" s="1"/>
  <c r="K1177" i="1"/>
  <c r="T1177" i="1" s="1"/>
  <c r="AC1177" i="1" s="1"/>
  <c r="AN1177" i="1" s="1"/>
  <c r="L1177" i="1"/>
  <c r="U1177" i="1" s="1"/>
  <c r="AD1177" i="1" s="1"/>
  <c r="AO1177" i="1" s="1"/>
  <c r="I1177" i="1"/>
  <c r="R1177" i="1" s="1"/>
  <c r="AA1177" i="1" s="1"/>
  <c r="AL1177" i="1" s="1"/>
  <c r="AH1175" i="1" l="1"/>
  <c r="AM1180" i="1"/>
  <c r="AL1180" i="1"/>
  <c r="N1172" i="1"/>
  <c r="M1180" i="1"/>
  <c r="W1178" i="1"/>
  <c r="AE1178" i="1" s="1"/>
  <c r="W1176" i="1"/>
  <c r="AE1176" i="1" s="1"/>
  <c r="AK1180" i="1"/>
  <c r="W1174" i="1"/>
  <c r="AE1174" i="1" s="1"/>
  <c r="AO1180" i="1"/>
  <c r="AN1180" i="1"/>
  <c r="AJ1180" i="1"/>
  <c r="AH1179" i="1"/>
  <c r="AE1179" i="1"/>
  <c r="AH1177" i="1"/>
  <c r="AE1177" i="1" l="1"/>
  <c r="AH1176" i="1"/>
  <c r="AH1178" i="1"/>
  <c r="AE1175" i="1"/>
  <c r="AH1174" i="1"/>
  <c r="W1172" i="1"/>
  <c r="V1180" i="1"/>
  <c r="AD1180" i="1" l="1"/>
  <c r="AE1173" i="1"/>
  <c r="AE1172" i="1"/>
  <c r="AH1172" i="1"/>
  <c r="AH1180" i="1" l="1"/>
  <c r="AP1179" i="1"/>
  <c r="AI1180" i="1"/>
  <c r="AE1180" i="1"/>
  <c r="D1185" i="1" s="1"/>
  <c r="D1186" i="1" l="1"/>
  <c r="CV126" i="1" s="1"/>
  <c r="D1191" i="1"/>
  <c r="DA126" i="1" s="1"/>
  <c r="D1187" i="1"/>
  <c r="CW126" i="1" s="1"/>
  <c r="D1190" i="1"/>
  <c r="CZ126" i="1" s="1"/>
  <c r="D1192" i="1"/>
  <c r="DB126" i="1" s="1"/>
  <c r="D1189" i="1"/>
  <c r="CY126" i="1" s="1"/>
  <c r="D1188" i="1"/>
  <c r="CX126" i="1" s="1"/>
  <c r="CU126" i="1"/>
  <c r="AR1185" i="1"/>
  <c r="AR1186" i="1" s="1"/>
  <c r="AP1180" i="1"/>
  <c r="AR1187" i="1" l="1"/>
  <c r="AR1188" i="1" s="1"/>
  <c r="AR1189" i="1" s="1"/>
  <c r="AR1190" i="1" s="1"/>
  <c r="AR1191" i="1" s="1"/>
  <c r="AR1192" i="1" s="1"/>
  <c r="E1184" i="1"/>
  <c r="K1184" i="1"/>
  <c r="DI126" i="1" s="1"/>
  <c r="I1184" i="1"/>
  <c r="DG126" i="1" s="1"/>
  <c r="G1184" i="1"/>
  <c r="DE126" i="1" s="1"/>
  <c r="J1184" i="1"/>
  <c r="DH126" i="1" s="1"/>
  <c r="L1184" i="1"/>
  <c r="DJ126" i="1" s="1"/>
  <c r="H1184" i="1"/>
  <c r="DF126" i="1" s="1"/>
  <c r="F1184" i="1"/>
  <c r="DD126" i="1" s="1"/>
  <c r="D1193" i="1"/>
  <c r="AS1185" i="1" l="1"/>
  <c r="AS1186" i="1" s="1"/>
  <c r="AS1187" i="1" s="1"/>
  <c r="AS1188" i="1" s="1"/>
  <c r="DC126" i="1"/>
  <c r="M1184" i="1"/>
  <c r="AS1189" i="1" l="1"/>
  <c r="AS1190" i="1" s="1"/>
  <c r="AS1191" i="1" s="1"/>
  <c r="AS1192" i="1" s="1"/>
  <c r="AW1187" i="1"/>
  <c r="BP1186" i="1"/>
  <c r="BJ1188" i="1"/>
  <c r="CI1188" i="1"/>
  <c r="BU1187" i="1"/>
  <c r="BE1189" i="1"/>
  <c r="CN1187" i="1"/>
  <c r="BE1186" i="1"/>
  <c r="AZ1188" i="1"/>
  <c r="CO1187" i="1"/>
  <c r="BR1187" i="1"/>
  <c r="BF1187" i="1"/>
  <c r="BT1186" i="1"/>
  <c r="CC1188" i="1"/>
  <c r="AV1189" i="1"/>
  <c r="BG1188" i="1"/>
  <c r="AU1187" i="1"/>
  <c r="CF1188" i="1"/>
  <c r="AY1189" i="1"/>
  <c r="BQ1189" i="1"/>
  <c r="BO1186" i="1"/>
  <c r="AY1187" i="1"/>
  <c r="AZ1187" i="1"/>
  <c r="BH1186" i="1"/>
  <c r="BJ1187" i="1"/>
  <c r="BA1188" i="1"/>
  <c r="BR1188" i="1"/>
  <c r="CF1189" i="1"/>
  <c r="CQ1188" i="1"/>
  <c r="BC1189" i="1"/>
  <c r="CK1189" i="1"/>
  <c r="BS1186" i="1"/>
  <c r="CK1186" i="1"/>
  <c r="CN1188" i="1"/>
  <c r="BW1189" i="1"/>
  <c r="BJ1186" i="1"/>
  <c r="CB1186" i="1"/>
  <c r="CD1189" i="1"/>
  <c r="BU1188" i="1"/>
  <c r="CL1188" i="1"/>
  <c r="AY1188" i="1"/>
  <c r="CC1186" i="1"/>
  <c r="CL1186" i="1"/>
  <c r="BQ1187" i="1"/>
  <c r="CI1187" i="1"/>
  <c r="CJ1187" i="1"/>
  <c r="BQ1186" i="1"/>
  <c r="BP1188" i="1"/>
  <c r="BF1189" i="1"/>
  <c r="CP1187" i="1"/>
  <c r="BI1188" i="1"/>
  <c r="BZ1188" i="1"/>
  <c r="CN1189" i="1"/>
  <c r="BM1186" i="1"/>
  <c r="BG1186" i="1"/>
  <c r="CO1186" i="1"/>
  <c r="BD1188" i="1"/>
  <c r="AU1189" i="1"/>
  <c r="CC1189" i="1"/>
  <c r="CA1186" i="1"/>
  <c r="BV1189" i="1"/>
  <c r="BZ1189" i="1"/>
  <c r="CD1187" i="1"/>
  <c r="AX1188" i="1"/>
  <c r="BL1189" i="1"/>
  <c r="BW1188" i="1"/>
  <c r="BS1189" i="1"/>
  <c r="BF1186" i="1"/>
  <c r="CI1186" i="1"/>
  <c r="BC1187" i="1"/>
  <c r="BD1187" i="1"/>
  <c r="CM1189" i="1"/>
  <c r="BZ1186" i="1"/>
  <c r="BL1186" i="1"/>
  <c r="BN1189" i="1"/>
  <c r="BQ1188" i="1"/>
  <c r="CH1188" i="1"/>
  <c r="AU1188" i="1"/>
  <c r="CO1189" i="1"/>
  <c r="CM1186" i="1"/>
  <c r="BW1187" i="1"/>
  <c r="BH1187" i="1"/>
  <c r="CA1189" i="1"/>
  <c r="BN1186" i="1"/>
  <c r="BI1187" i="1"/>
  <c r="CL1189" i="1"/>
  <c r="CL1187" i="1"/>
  <c r="AX1187" i="1"/>
  <c r="CK1188" i="1"/>
  <c r="BD1189" i="1"/>
  <c r="BO1188" i="1"/>
  <c r="CK1187" i="1"/>
  <c r="BU1189" i="1"/>
  <c r="BC1186" i="1"/>
  <c r="BU1186" i="1"/>
  <c r="BT1188" i="1"/>
  <c r="BG1189" i="1"/>
  <c r="CN1186" i="1"/>
  <c r="CR1186" i="1"/>
  <c r="BD1186" i="1"/>
  <c r="BY1188" i="1"/>
  <c r="CP1188" i="1"/>
  <c r="BC1188" i="1"/>
  <c r="BI1189" i="1"/>
  <c r="AV1187" i="1"/>
  <c r="BO1189" i="1"/>
  <c r="CG1189" i="1"/>
  <c r="CE1186" i="1"/>
  <c r="BO1187" i="1"/>
  <c r="BP1187" i="1"/>
  <c r="CR1188" i="1"/>
  <c r="CF1186" i="1"/>
  <c r="AW1188" i="1"/>
  <c r="BN1188" i="1"/>
  <c r="CB1189" i="1"/>
  <c r="CM1188" i="1"/>
  <c r="BE1187" i="1"/>
  <c r="CM1187" i="1"/>
  <c r="BX1187" i="1"/>
  <c r="CQ1189" i="1"/>
  <c r="CD1186" i="1"/>
  <c r="BY1187" i="1"/>
  <c r="AV1188" i="1"/>
  <c r="BV1187" i="1"/>
  <c r="CJ1186" i="1"/>
  <c r="CG1188" i="1"/>
  <c r="AZ1189" i="1"/>
  <c r="BK1188" i="1"/>
  <c r="BK1187" i="1"/>
  <c r="CB1187" i="1"/>
  <c r="BI1186" i="1"/>
  <c r="BR1186" i="1"/>
  <c r="BM1187" i="1"/>
  <c r="AW1189" i="1"/>
  <c r="AU1186" i="1"/>
  <c r="BL1188" i="1"/>
  <c r="AZ1186" i="1"/>
  <c r="BR1189" i="1"/>
  <c r="BF1188" i="1"/>
  <c r="BT1189" i="1"/>
  <c r="CE1188" i="1"/>
  <c r="BW1186" i="1"/>
  <c r="BG1187" i="1"/>
  <c r="BX1188" i="1"/>
  <c r="BK1189" i="1"/>
  <c r="AX1186" i="1"/>
  <c r="CQ1186" i="1"/>
  <c r="BB1187" i="1"/>
  <c r="BJ1189" i="1"/>
  <c r="BN1187" i="1"/>
  <c r="CO1188" i="1"/>
  <c r="BH1189" i="1"/>
  <c r="BS1188" i="1"/>
  <c r="CI1189" i="1"/>
  <c r="BV1186" i="1"/>
  <c r="BA1187" i="1"/>
  <c r="BS1187" i="1"/>
  <c r="BT1187" i="1"/>
  <c r="BA1186" i="1"/>
  <c r="CP1186" i="1"/>
  <c r="AV1186" i="1"/>
  <c r="AX1189" i="1"/>
  <c r="BM1188" i="1"/>
  <c r="CD1188" i="1"/>
  <c r="CR1189" i="1"/>
  <c r="BY1189" i="1"/>
  <c r="CR1187" i="1"/>
  <c r="BY1186" i="1"/>
  <c r="CH1186" i="1"/>
  <c r="CC1187" i="1"/>
  <c r="BM1189" i="1"/>
  <c r="BK1186" i="1"/>
  <c r="CH1187" i="1"/>
  <c r="CP1189" i="1"/>
  <c r="BB1189" i="1"/>
  <c r="BB1188" i="1"/>
  <c r="BP1189" i="1"/>
  <c r="CA1188" i="1"/>
  <c r="CQ1187" i="1"/>
  <c r="BH1188" i="1"/>
  <c r="CG1187" i="1"/>
  <c r="BA1189" i="1"/>
  <c r="AY1186" i="1"/>
  <c r="CG1186" i="1"/>
  <c r="CJ1188" i="1"/>
  <c r="CB1188" i="1"/>
  <c r="BZ1187" i="1"/>
  <c r="BE1188" i="1"/>
  <c r="BV1188" i="1"/>
  <c r="CJ1189" i="1"/>
  <c r="CA1187" i="1"/>
  <c r="AW1186" i="1"/>
  <c r="CF1187" i="1" l="1"/>
  <c r="CE1189" i="1"/>
  <c r="BX1189" i="1"/>
  <c r="BX1186" i="1"/>
  <c r="BB1186" i="1"/>
  <c r="CH1189" i="1"/>
  <c r="CE1187" i="1"/>
  <c r="BL1187" i="1"/>
  <c r="H1185" i="1" s="1"/>
  <c r="Q1185" i="1" s="1"/>
  <c r="Z1185" i="1" s="1"/>
  <c r="AK1185" i="1" s="1"/>
  <c r="G1188" i="1"/>
  <c r="P1188" i="1" s="1"/>
  <c r="Y1188" i="1" s="1"/>
  <c r="AJ1188" i="1" s="1"/>
  <c r="F1188" i="1"/>
  <c r="O1188" i="1" s="1"/>
  <c r="X1188" i="1" s="1"/>
  <c r="AI1188" i="1" s="1"/>
  <c r="J1187" i="1"/>
  <c r="S1187" i="1" s="1"/>
  <c r="AB1187" i="1" s="1"/>
  <c r="AM1187" i="1" s="1"/>
  <c r="I1187" i="1"/>
  <c r="R1187" i="1" s="1"/>
  <c r="AA1187" i="1" s="1"/>
  <c r="AL1187" i="1" s="1"/>
  <c r="L1191" i="1"/>
  <c r="U1191" i="1" s="1"/>
  <c r="AD1191" i="1" s="1"/>
  <c r="AO1191" i="1" s="1"/>
  <c r="L1189" i="1"/>
  <c r="U1189" i="1" s="1"/>
  <c r="AD1189" i="1" s="1"/>
  <c r="AO1189" i="1" s="1"/>
  <c r="L1187" i="1"/>
  <c r="U1187" i="1" s="1"/>
  <c r="AD1187" i="1" s="1"/>
  <c r="AO1187" i="1" s="1"/>
  <c r="K1187" i="1"/>
  <c r="T1187" i="1" s="1"/>
  <c r="AC1187" i="1" s="1"/>
  <c r="AN1187" i="1" s="1"/>
  <c r="G1187" i="1"/>
  <c r="P1187" i="1" s="1"/>
  <c r="Y1187" i="1" s="1"/>
  <c r="AJ1187" i="1" s="1"/>
  <c r="G1189" i="1"/>
  <c r="P1189" i="1" s="1"/>
  <c r="Y1189" i="1" s="1"/>
  <c r="AJ1189" i="1" s="1"/>
  <c r="F1191" i="1"/>
  <c r="O1191" i="1" s="1"/>
  <c r="X1191" i="1" s="1"/>
  <c r="AI1191" i="1" s="1"/>
  <c r="F1189" i="1"/>
  <c r="O1189" i="1" s="1"/>
  <c r="X1189" i="1" s="1"/>
  <c r="AI1189" i="1" s="1"/>
  <c r="F1187" i="1"/>
  <c r="O1187" i="1" s="1"/>
  <c r="X1187" i="1" s="1"/>
  <c r="AI1187" i="1" s="1"/>
  <c r="E1191" i="1"/>
  <c r="N1191" i="1" s="1"/>
  <c r="E1189" i="1"/>
  <c r="N1189" i="1" s="1"/>
  <c r="E1187" i="1"/>
  <c r="N1187" i="1" s="1"/>
  <c r="H1191" i="1"/>
  <c r="Q1191" i="1" s="1"/>
  <c r="Z1191" i="1" s="1"/>
  <c r="AK1191" i="1" s="1"/>
  <c r="H1189" i="1"/>
  <c r="Q1189" i="1" s="1"/>
  <c r="Z1189" i="1" s="1"/>
  <c r="AK1189" i="1" s="1"/>
  <c r="H1187" i="1"/>
  <c r="Q1187" i="1" s="1"/>
  <c r="Z1187" i="1" s="1"/>
  <c r="AK1187" i="1" s="1"/>
  <c r="K1191" i="1"/>
  <c r="T1191" i="1" s="1"/>
  <c r="AC1191" i="1" s="1"/>
  <c r="AN1191" i="1" s="1"/>
  <c r="K1185" i="1"/>
  <c r="T1185" i="1" s="1"/>
  <c r="AC1185" i="1" s="1"/>
  <c r="AN1185" i="1" s="1"/>
  <c r="I1186" i="1"/>
  <c r="R1186" i="1" s="1"/>
  <c r="AA1186" i="1" s="1"/>
  <c r="AL1186" i="1" s="1"/>
  <c r="E1186" i="1"/>
  <c r="N1186" i="1" s="1"/>
  <c r="L1192" i="1"/>
  <c r="U1192" i="1" s="1"/>
  <c r="AD1192" i="1" s="1"/>
  <c r="AO1192" i="1" s="1"/>
  <c r="L1190" i="1"/>
  <c r="U1190" i="1" s="1"/>
  <c r="AD1190" i="1" s="1"/>
  <c r="AO1190" i="1" s="1"/>
  <c r="L1188" i="1"/>
  <c r="U1188" i="1" s="1"/>
  <c r="AD1188" i="1" s="1"/>
  <c r="AO1188" i="1" s="1"/>
  <c r="L1186" i="1"/>
  <c r="U1186" i="1" s="1"/>
  <c r="AD1186" i="1" s="1"/>
  <c r="AO1186" i="1" s="1"/>
  <c r="K1192" i="1"/>
  <c r="T1192" i="1" s="1"/>
  <c r="AC1192" i="1" s="1"/>
  <c r="AN1192" i="1" s="1"/>
  <c r="K1190" i="1"/>
  <c r="T1190" i="1" s="1"/>
  <c r="AC1190" i="1" s="1"/>
  <c r="AN1190" i="1" s="1"/>
  <c r="K1188" i="1"/>
  <c r="T1188" i="1" s="1"/>
  <c r="AC1188" i="1" s="1"/>
  <c r="AN1188" i="1" s="1"/>
  <c r="K1186" i="1"/>
  <c r="T1186" i="1" s="1"/>
  <c r="AC1186" i="1" s="1"/>
  <c r="AN1186" i="1" s="1"/>
  <c r="J1192" i="1"/>
  <c r="S1192" i="1" s="1"/>
  <c r="AB1192" i="1" s="1"/>
  <c r="AM1192" i="1" s="1"/>
  <c r="J1190" i="1"/>
  <c r="S1190" i="1" s="1"/>
  <c r="AB1190" i="1" s="1"/>
  <c r="AM1190" i="1" s="1"/>
  <c r="J1188" i="1"/>
  <c r="S1188" i="1" s="1"/>
  <c r="AB1188" i="1" s="1"/>
  <c r="AM1188" i="1" s="1"/>
  <c r="J1186" i="1"/>
  <c r="S1186" i="1" s="1"/>
  <c r="AB1186" i="1" s="1"/>
  <c r="AM1186" i="1" s="1"/>
  <c r="I1190" i="1"/>
  <c r="R1190" i="1" s="1"/>
  <c r="AA1190" i="1" s="1"/>
  <c r="AL1190" i="1" s="1"/>
  <c r="E1190" i="1"/>
  <c r="N1190" i="1" s="1"/>
  <c r="I1192" i="1"/>
  <c r="R1192" i="1" s="1"/>
  <c r="AA1192" i="1" s="1"/>
  <c r="AL1192" i="1" s="1"/>
  <c r="G1185" i="1"/>
  <c r="P1185" i="1" s="1"/>
  <c r="Y1185" i="1" s="1"/>
  <c r="AJ1185" i="1" s="1"/>
  <c r="H1192" i="1" l="1"/>
  <c r="Q1192" i="1" s="1"/>
  <c r="Z1192" i="1" s="1"/>
  <c r="AK1192" i="1" s="1"/>
  <c r="G1191" i="1"/>
  <c r="P1191" i="1" s="1"/>
  <c r="Y1191" i="1" s="1"/>
  <c r="AJ1191" i="1" s="1"/>
  <c r="I1189" i="1"/>
  <c r="R1189" i="1" s="1"/>
  <c r="AA1189" i="1" s="1"/>
  <c r="AL1189" i="1" s="1"/>
  <c r="J1189" i="1"/>
  <c r="S1189" i="1" s="1"/>
  <c r="AB1189" i="1" s="1"/>
  <c r="AM1189" i="1" s="1"/>
  <c r="K1189" i="1"/>
  <c r="T1189" i="1" s="1"/>
  <c r="AC1189" i="1" s="1"/>
  <c r="AN1189" i="1" s="1"/>
  <c r="F1190" i="1"/>
  <c r="O1190" i="1" s="1"/>
  <c r="X1190" i="1" s="1"/>
  <c r="AI1190" i="1" s="1"/>
  <c r="G1192" i="1"/>
  <c r="P1192" i="1" s="1"/>
  <c r="Y1192" i="1" s="1"/>
  <c r="AJ1192" i="1" s="1"/>
  <c r="I1191" i="1"/>
  <c r="R1191" i="1" s="1"/>
  <c r="AA1191" i="1" s="1"/>
  <c r="AL1191" i="1" s="1"/>
  <c r="J1191" i="1"/>
  <c r="S1191" i="1" s="1"/>
  <c r="AB1191" i="1" s="1"/>
  <c r="AM1191" i="1" s="1"/>
  <c r="E1188" i="1"/>
  <c r="N1188" i="1" s="1"/>
  <c r="F1192" i="1"/>
  <c r="O1192" i="1" s="1"/>
  <c r="X1192" i="1" s="1"/>
  <c r="AI1192" i="1" s="1"/>
  <c r="H1188" i="1"/>
  <c r="Q1188" i="1" s="1"/>
  <c r="Z1188" i="1" s="1"/>
  <c r="AK1188" i="1" s="1"/>
  <c r="E1185" i="1"/>
  <c r="F1185" i="1"/>
  <c r="O1185" i="1" s="1"/>
  <c r="X1185" i="1" s="1"/>
  <c r="AI1185" i="1" s="1"/>
  <c r="E1192" i="1"/>
  <c r="N1192" i="1" s="1"/>
  <c r="W1192" i="1" s="1"/>
  <c r="AH1192" i="1" s="1"/>
  <c r="L1185" i="1"/>
  <c r="U1185" i="1" s="1"/>
  <c r="AD1185" i="1" s="1"/>
  <c r="AO1185" i="1" s="1"/>
  <c r="AO1193" i="1" s="1"/>
  <c r="I1185" i="1"/>
  <c r="R1185" i="1" s="1"/>
  <c r="AA1185" i="1" s="1"/>
  <c r="AL1185" i="1" s="1"/>
  <c r="J1185" i="1"/>
  <c r="S1185" i="1" s="1"/>
  <c r="AB1185" i="1" s="1"/>
  <c r="AM1185" i="1" s="1"/>
  <c r="I1188" i="1"/>
  <c r="R1188" i="1" s="1"/>
  <c r="AA1188" i="1" s="1"/>
  <c r="AL1188" i="1" s="1"/>
  <c r="F1186" i="1"/>
  <c r="O1186" i="1" s="1"/>
  <c r="X1186" i="1" s="1"/>
  <c r="AI1186" i="1" s="1"/>
  <c r="G1186" i="1"/>
  <c r="P1186" i="1" s="1"/>
  <c r="Y1186" i="1" s="1"/>
  <c r="AJ1186" i="1" s="1"/>
  <c r="H1186" i="1"/>
  <c r="Q1186" i="1" s="1"/>
  <c r="Z1186" i="1" s="1"/>
  <c r="AK1186" i="1" s="1"/>
  <c r="G1190" i="1"/>
  <c r="P1190" i="1" s="1"/>
  <c r="Y1190" i="1" s="1"/>
  <c r="AJ1190" i="1" s="1"/>
  <c r="H1190" i="1"/>
  <c r="Q1190" i="1" s="1"/>
  <c r="Z1190" i="1" s="1"/>
  <c r="AK1190" i="1" s="1"/>
  <c r="W1190" i="1"/>
  <c r="AH1190" i="1" s="1"/>
  <c r="W1186" i="1"/>
  <c r="AH1186" i="1" s="1"/>
  <c r="N1185" i="1"/>
  <c r="W1187" i="1"/>
  <c r="AH1187" i="1" s="1"/>
  <c r="W1189" i="1"/>
  <c r="AH1189" i="1" s="1"/>
  <c r="W1191" i="1"/>
  <c r="W1188" i="1"/>
  <c r="AN1193" i="1" l="1"/>
  <c r="AL1193" i="1"/>
  <c r="AM1193" i="1"/>
  <c r="AJ1193" i="1"/>
  <c r="AK1193" i="1"/>
  <c r="AE1191" i="1"/>
  <c r="M1193" i="1"/>
  <c r="AE1188" i="1"/>
  <c r="AH1191" i="1"/>
  <c r="AH1188" i="1"/>
  <c r="AE1187" i="1"/>
  <c r="AE1189" i="1"/>
  <c r="AE1192" i="1"/>
  <c r="AE1190" i="1"/>
  <c r="V1193" i="1"/>
  <c r="W1185" i="1"/>
  <c r="AE1186" i="1" s="1"/>
  <c r="AH1185" i="1" l="1"/>
  <c r="AD1193" i="1"/>
  <c r="AE1185" i="1"/>
  <c r="AE1193" i="1" l="1"/>
  <c r="D1198" i="1" s="1"/>
  <c r="AH1193" i="1"/>
  <c r="AP1192" i="1"/>
  <c r="AI1193" i="1"/>
  <c r="AP1193" i="1" l="1"/>
  <c r="E1197" i="1" s="1"/>
  <c r="CU127" i="1"/>
  <c r="AR1198" i="1"/>
  <c r="D1205" i="1"/>
  <c r="DB127" i="1" s="1"/>
  <c r="D1200" i="1"/>
  <c r="CW127" i="1" s="1"/>
  <c r="D1202" i="1"/>
  <c r="CY127" i="1" s="1"/>
  <c r="D1201" i="1"/>
  <c r="CX127" i="1" s="1"/>
  <c r="D1204" i="1"/>
  <c r="DA127" i="1" s="1"/>
  <c r="D1203" i="1"/>
  <c r="CZ127" i="1" s="1"/>
  <c r="D1199" i="1"/>
  <c r="CV127" i="1" s="1"/>
  <c r="H1197" i="1" l="1"/>
  <c r="DF127" i="1" s="1"/>
  <c r="L1197" i="1"/>
  <c r="DJ127" i="1" s="1"/>
  <c r="I1197" i="1"/>
  <c r="DG127" i="1" s="1"/>
  <c r="F1197" i="1"/>
  <c r="DD127" i="1" s="1"/>
  <c r="J1197" i="1"/>
  <c r="DH127" i="1" s="1"/>
  <c r="K1197" i="1"/>
  <c r="DI127" i="1" s="1"/>
  <c r="G1197" i="1"/>
  <c r="DE127" i="1" s="1"/>
  <c r="D1206" i="1"/>
  <c r="AR1199" i="1"/>
  <c r="AR1200" i="1" s="1"/>
  <c r="AR1201" i="1" s="1"/>
  <c r="AS1198" i="1"/>
  <c r="DC127" i="1"/>
  <c r="AS1199" i="1" l="1"/>
  <c r="AS1200" i="1" s="1"/>
  <c r="AS1201" i="1" s="1"/>
  <c r="M1197" i="1"/>
  <c r="AR1202" i="1"/>
  <c r="AR1203" i="1" s="1"/>
  <c r="AR1204" i="1" s="1"/>
  <c r="AR1205" i="1" s="1"/>
  <c r="AS1202" i="1" l="1"/>
  <c r="AS1203" i="1" s="1"/>
  <c r="AS1204" i="1" s="1"/>
  <c r="AS1205" i="1" s="1"/>
  <c r="BK1201" i="1"/>
  <c r="CC1199" i="1"/>
  <c r="CF1200" i="1"/>
  <c r="AY1200" i="1"/>
  <c r="CP1202" i="1"/>
  <c r="BH1200" i="1"/>
  <c r="BW1200" i="1"/>
  <c r="BK1199" i="1"/>
  <c r="BL1200" i="1"/>
  <c r="BN1199" i="1"/>
  <c r="BV1202" i="1"/>
  <c r="CB1202" i="1"/>
  <c r="BV1200" i="1"/>
  <c r="CF1199" i="1"/>
  <c r="BU1200" i="1"/>
  <c r="BU1202" i="1"/>
  <c r="BN1200" i="1"/>
  <c r="BX1199" i="1"/>
  <c r="CE1200" i="1"/>
  <c r="BU1199" i="1"/>
  <c r="CN1200" i="1"/>
  <c r="BZ1199" i="1"/>
  <c r="CI1199" i="1"/>
  <c r="CO1202" i="1"/>
  <c r="BB1201" i="1"/>
  <c r="BG1202" i="1"/>
  <c r="CF1201" i="1"/>
  <c r="BG1201" i="1"/>
  <c r="BI1200" i="1"/>
  <c r="BR1201" i="1"/>
  <c r="BW1202" i="1"/>
  <c r="AW1201" i="1"/>
  <c r="BC1201" i="1"/>
  <c r="CD1201" i="1"/>
  <c r="BS1202" i="1"/>
  <c r="BY1201" i="1"/>
  <c r="AZ1201" i="1"/>
  <c r="BO1201" i="1"/>
  <c r="CE1202" i="1"/>
  <c r="BU1201" i="1"/>
  <c r="CB1201" i="1"/>
  <c r="BS1199" i="1"/>
  <c r="BD1199" i="1"/>
  <c r="BK1200" i="1"/>
  <c r="BT1200" i="1"/>
  <c r="BD1202" i="1"/>
  <c r="CH1202" i="1"/>
  <c r="BB1199" i="1"/>
  <c r="BZ1200" i="1"/>
  <c r="CJ1199" i="1"/>
  <c r="BB1200" i="1"/>
  <c r="BY1199" i="1"/>
  <c r="CG1201" i="1"/>
  <c r="BO1199" i="1"/>
  <c r="AY1202" i="1"/>
  <c r="AV1201" i="1"/>
  <c r="CG1202" i="1"/>
  <c r="AY1201" i="1"/>
  <c r="CC1202" i="1"/>
  <c r="BF1201" i="1"/>
  <c r="CI1200" i="1"/>
  <c r="CK1200" i="1"/>
  <c r="AX1200" i="1"/>
  <c r="BO1200" i="1"/>
  <c r="BX1200" i="1"/>
  <c r="CK1202" i="1"/>
  <c r="AZ1200" i="1"/>
  <c r="BJ1202" i="1"/>
  <c r="CP1200" i="1"/>
  <c r="AX1201" i="1"/>
  <c r="CR1201" i="1"/>
  <c r="BN1201" i="1"/>
  <c r="BI1201" i="1"/>
  <c r="BO1202" i="1"/>
  <c r="AW1202" i="1"/>
  <c r="BQ1201" i="1"/>
  <c r="AV1200" i="1"/>
  <c r="AX1199" i="1"/>
  <c r="BF1202" i="1"/>
  <c r="BL1202" i="1"/>
  <c r="BF1200" i="1"/>
  <c r="BP1199" i="1"/>
  <c r="CP1199" i="1"/>
  <c r="BG1199" i="1"/>
  <c r="BT1199" i="1"/>
  <c r="CA1200" i="1"/>
  <c r="CG1199" i="1"/>
  <c r="CJ1200" i="1"/>
  <c r="CL1199" i="1"/>
  <c r="BI1199" i="1"/>
  <c r="AU1199" i="1"/>
  <c r="CB1200" i="1"/>
  <c r="CD1199" i="1"/>
  <c r="CL1202" i="1"/>
  <c r="CR1202" i="1"/>
  <c r="CL1200" i="1"/>
  <c r="AX1202" i="1"/>
  <c r="BG1200" i="1"/>
  <c r="BT1201" i="1"/>
  <c r="AW1200" i="1"/>
  <c r="BY1200" i="1"/>
  <c r="BV1201" i="1"/>
  <c r="AU1202" i="1"/>
  <c r="CJ1201" i="1"/>
  <c r="BW1201" i="1"/>
  <c r="CI1201" i="1"/>
  <c r="CL1201" i="1"/>
  <c r="BK1202" i="1"/>
  <c r="BQ1202" i="1"/>
  <c r="BS1201" i="1"/>
  <c r="CH1201" i="1"/>
  <c r="CM1202" i="1"/>
  <c r="BM1201" i="1"/>
  <c r="BM1202" i="1"/>
  <c r="CE1201" i="1"/>
  <c r="CI1202" i="1"/>
  <c r="CO1201" i="1"/>
  <c r="BP1201" i="1"/>
  <c r="BQ1199" i="1"/>
  <c r="BV1199" i="1"/>
  <c r="CD1202" i="1"/>
  <c r="CG1200" i="1"/>
  <c r="CN1202" i="1"/>
  <c r="AZ1202" i="1"/>
  <c r="CQ1201" i="1"/>
  <c r="CQ1200" i="1"/>
  <c r="AV1199" i="1"/>
  <c r="BC1200" i="1"/>
  <c r="BT1202" i="1"/>
  <c r="BX1201" i="1"/>
  <c r="BJ1201" i="1"/>
  <c r="CN1201" i="1"/>
  <c r="CO1200" i="1"/>
  <c r="BA1201" i="1"/>
  <c r="BC1199" i="1"/>
  <c r="BD1201" i="1"/>
  <c r="AY1199" i="1"/>
  <c r="CC1201" i="1"/>
  <c r="BR1202" i="1"/>
  <c r="BX1202" i="1"/>
  <c r="CH1200" i="1"/>
  <c r="CB1199" i="1"/>
  <c r="BJ1200" i="1"/>
  <c r="CM1199" i="1"/>
  <c r="BH1199" i="1"/>
  <c r="BE1199" i="1"/>
  <c r="CJ1202" i="1"/>
  <c r="AW1199" i="1"/>
  <c r="BR1199" i="1"/>
  <c r="BP1202" i="1"/>
  <c r="BY1202" i="1"/>
  <c r="CK1201" i="1"/>
  <c r="CC1200" i="1"/>
  <c r="BC1202" i="1"/>
  <c r="BA1202" i="1"/>
  <c r="BE1201" i="1"/>
  <c r="CP1201" i="1"/>
  <c r="BM1200" i="1"/>
  <c r="CQ1202" i="1"/>
  <c r="CR1199" i="1"/>
  <c r="CM1201" i="1"/>
  <c r="BZ1201" i="1"/>
  <c r="CA1202" i="1"/>
  <c r="CE1199" i="1"/>
  <c r="BE1200" i="1"/>
  <c r="BL1201" i="1"/>
  <c r="BH1201" i="1"/>
  <c r="BI1202" i="1"/>
  <c r="CA1201" i="1"/>
  <c r="BQ1200" i="1"/>
  <c r="BJ1199" i="1"/>
  <c r="CO1199" i="1"/>
  <c r="CA1199" i="1"/>
  <c r="BS1200" i="1"/>
  <c r="CF1202" i="1"/>
  <c r="BZ1202" i="1"/>
  <c r="CH1199" i="1"/>
  <c r="BP1200" i="1"/>
  <c r="BM1199" i="1"/>
  <c r="AU1201" i="1"/>
  <c r="BL1199" i="1"/>
  <c r="BR1200" i="1"/>
  <c r="BH1202" i="1"/>
  <c r="BB1202" i="1"/>
  <c r="BW1199" i="1"/>
  <c r="BN1202" i="1"/>
  <c r="BF1199" i="1"/>
  <c r="BD1200" i="1"/>
  <c r="BA1199" i="1"/>
  <c r="AU1200" i="1"/>
  <c r="CR1200" i="1"/>
  <c r="BE1202" i="1"/>
  <c r="CM1200" i="1"/>
  <c r="AZ1199" i="1"/>
  <c r="CK1199" i="1"/>
  <c r="AV1202" i="1"/>
  <c r="CN1199" i="1"/>
  <c r="CD1200" i="1"/>
  <c r="BA1200" i="1"/>
  <c r="CQ1199" i="1"/>
  <c r="H1202" i="1" l="1"/>
  <c r="Q1202" i="1" s="1"/>
  <c r="Z1202" i="1" s="1"/>
  <c r="AK1202" i="1" s="1"/>
  <c r="J1201" i="1"/>
  <c r="S1201" i="1" s="1"/>
  <c r="AB1201" i="1" s="1"/>
  <c r="AM1201" i="1" s="1"/>
  <c r="F1201" i="1"/>
  <c r="O1201" i="1" s="1"/>
  <c r="X1201" i="1" s="1"/>
  <c r="AI1201" i="1" s="1"/>
  <c r="L1200" i="1"/>
  <c r="U1200" i="1" s="1"/>
  <c r="AD1200" i="1" s="1"/>
  <c r="AO1200" i="1" s="1"/>
  <c r="H1200" i="1"/>
  <c r="Q1200" i="1" s="1"/>
  <c r="Z1200" i="1" s="1"/>
  <c r="AK1200" i="1" s="1"/>
  <c r="G1199" i="1"/>
  <c r="P1199" i="1" s="1"/>
  <c r="Y1199" i="1" s="1"/>
  <c r="AJ1199" i="1" s="1"/>
  <c r="I1198" i="1"/>
  <c r="R1198" i="1" s="1"/>
  <c r="AA1198" i="1" s="1"/>
  <c r="AL1198" i="1" s="1"/>
  <c r="E1198" i="1"/>
  <c r="J1199" i="1"/>
  <c r="S1199" i="1" s="1"/>
  <c r="AB1199" i="1" s="1"/>
  <c r="AM1199" i="1" s="1"/>
  <c r="G1205" i="1"/>
  <c r="P1205" i="1" s="1"/>
  <c r="Y1205" i="1" s="1"/>
  <c r="AJ1205" i="1" s="1"/>
  <c r="I1204" i="1"/>
  <c r="R1204" i="1" s="1"/>
  <c r="AA1204" i="1" s="1"/>
  <c r="AL1204" i="1" s="1"/>
  <c r="E1204" i="1"/>
  <c r="N1204" i="1" s="1"/>
  <c r="W1204" i="1" s="1"/>
  <c r="K1205" i="1"/>
  <c r="T1205" i="1" s="1"/>
  <c r="AC1205" i="1" s="1"/>
  <c r="AN1205" i="1" s="1"/>
  <c r="I1203" i="1"/>
  <c r="R1203" i="1" s="1"/>
  <c r="AA1203" i="1" s="1"/>
  <c r="AL1203" i="1" s="1"/>
  <c r="E1203" i="1"/>
  <c r="N1203" i="1" s="1"/>
  <c r="K1202" i="1"/>
  <c r="T1202" i="1" s="1"/>
  <c r="AC1202" i="1" s="1"/>
  <c r="AN1202" i="1" s="1"/>
  <c r="G1202" i="1"/>
  <c r="P1202" i="1" s="1"/>
  <c r="Y1202" i="1" s="1"/>
  <c r="AJ1202" i="1" s="1"/>
  <c r="I1201" i="1"/>
  <c r="R1201" i="1" s="1"/>
  <c r="AA1201" i="1" s="1"/>
  <c r="AL1201" i="1" s="1"/>
  <c r="E1201" i="1"/>
  <c r="N1201" i="1" s="1"/>
  <c r="K1200" i="1"/>
  <c r="T1200" i="1" s="1"/>
  <c r="AC1200" i="1" s="1"/>
  <c r="AN1200" i="1" s="1"/>
  <c r="G1200" i="1"/>
  <c r="P1200" i="1" s="1"/>
  <c r="Y1200" i="1" s="1"/>
  <c r="AJ1200" i="1" s="1"/>
  <c r="F1199" i="1"/>
  <c r="O1199" i="1" s="1"/>
  <c r="X1199" i="1" s="1"/>
  <c r="AI1199" i="1" s="1"/>
  <c r="L1198" i="1"/>
  <c r="U1198" i="1" s="1"/>
  <c r="AD1198" i="1" s="1"/>
  <c r="AO1198" i="1" s="1"/>
  <c r="H1198" i="1"/>
  <c r="Q1198" i="1" s="1"/>
  <c r="Z1198" i="1" s="1"/>
  <c r="AK1198" i="1" s="1"/>
  <c r="J1205" i="1"/>
  <c r="S1205" i="1" s="1"/>
  <c r="AB1205" i="1" s="1"/>
  <c r="AM1205" i="1" s="1"/>
  <c r="F1205" i="1"/>
  <c r="O1205" i="1" s="1"/>
  <c r="X1205" i="1" s="1"/>
  <c r="AI1205" i="1" s="1"/>
  <c r="L1204" i="1"/>
  <c r="U1204" i="1" s="1"/>
  <c r="AD1204" i="1" s="1"/>
  <c r="AO1204" i="1" s="1"/>
  <c r="H1204" i="1"/>
  <c r="Q1204" i="1" s="1"/>
  <c r="Z1204" i="1" s="1"/>
  <c r="AK1204" i="1" s="1"/>
  <c r="H1199" i="1"/>
  <c r="Q1199" i="1" s="1"/>
  <c r="Z1199" i="1" s="1"/>
  <c r="AK1199" i="1" s="1"/>
  <c r="J1202" i="1"/>
  <c r="S1202" i="1" s="1"/>
  <c r="AB1202" i="1" s="1"/>
  <c r="AM1202" i="1" s="1"/>
  <c r="F1200" i="1"/>
  <c r="O1200" i="1" s="1"/>
  <c r="X1200" i="1" s="1"/>
  <c r="AI1200" i="1" s="1"/>
  <c r="L1199" i="1"/>
  <c r="U1199" i="1" s="1"/>
  <c r="AD1199" i="1" s="1"/>
  <c r="AO1199" i="1" s="1"/>
  <c r="J1198" i="1"/>
  <c r="S1198" i="1" s="1"/>
  <c r="AB1198" i="1" s="1"/>
  <c r="AM1198" i="1" s="1"/>
  <c r="I1199" i="1"/>
  <c r="R1199" i="1" s="1"/>
  <c r="AA1199" i="1" s="1"/>
  <c r="AL1199" i="1" s="1"/>
  <c r="H1205" i="1"/>
  <c r="Q1205" i="1" s="1"/>
  <c r="Z1205" i="1" s="1"/>
  <c r="AK1205" i="1" s="1"/>
  <c r="F1204" i="1"/>
  <c r="O1204" i="1" s="1"/>
  <c r="X1204" i="1" s="1"/>
  <c r="AI1204" i="1" s="1"/>
  <c r="F1202" i="1"/>
  <c r="O1202" i="1" s="1"/>
  <c r="X1202" i="1" s="1"/>
  <c r="AI1202" i="1" s="1"/>
  <c r="L1201" i="1"/>
  <c r="U1201" i="1" s="1"/>
  <c r="AD1201" i="1" s="1"/>
  <c r="AO1201" i="1" s="1"/>
  <c r="E1199" i="1"/>
  <c r="N1199" i="1" s="1"/>
  <c r="K1198" i="1"/>
  <c r="T1198" i="1" s="1"/>
  <c r="AC1198" i="1" s="1"/>
  <c r="AN1198" i="1" s="1"/>
  <c r="G1198" i="1"/>
  <c r="P1198" i="1" s="1"/>
  <c r="Y1198" i="1" s="1"/>
  <c r="AJ1198" i="1" s="1"/>
  <c r="I1205" i="1"/>
  <c r="R1205" i="1" s="1"/>
  <c r="AA1205" i="1" s="1"/>
  <c r="AL1205" i="1" s="1"/>
  <c r="E1205" i="1"/>
  <c r="N1205" i="1" s="1"/>
  <c r="K1204" i="1"/>
  <c r="T1204" i="1" s="1"/>
  <c r="AC1204" i="1" s="1"/>
  <c r="AN1204" i="1" s="1"/>
  <c r="G1204" i="1"/>
  <c r="P1204" i="1" s="1"/>
  <c r="Y1204" i="1" s="1"/>
  <c r="AJ1204" i="1" s="1"/>
  <c r="K1203" i="1"/>
  <c r="T1203" i="1" s="1"/>
  <c r="AC1203" i="1" s="1"/>
  <c r="AN1203" i="1" s="1"/>
  <c r="G1203" i="1"/>
  <c r="P1203" i="1" s="1"/>
  <c r="Y1203" i="1" s="1"/>
  <c r="AJ1203" i="1" s="1"/>
  <c r="I1202" i="1"/>
  <c r="R1202" i="1" s="1"/>
  <c r="AA1202" i="1" s="1"/>
  <c r="AL1202" i="1" s="1"/>
  <c r="E1202" i="1"/>
  <c r="N1202" i="1" s="1"/>
  <c r="W1202" i="1" s="1"/>
  <c r="K1201" i="1"/>
  <c r="T1201" i="1" s="1"/>
  <c r="AC1201" i="1" s="1"/>
  <c r="AN1201" i="1" s="1"/>
  <c r="G1201" i="1"/>
  <c r="P1201" i="1" s="1"/>
  <c r="Y1201" i="1" s="1"/>
  <c r="AJ1201" i="1" s="1"/>
  <c r="I1200" i="1"/>
  <c r="R1200" i="1" s="1"/>
  <c r="AA1200" i="1" s="1"/>
  <c r="AL1200" i="1" s="1"/>
  <c r="E1200" i="1"/>
  <c r="N1200" i="1" s="1"/>
  <c r="W1200" i="1" s="1"/>
  <c r="K1199" i="1"/>
  <c r="T1199" i="1" s="1"/>
  <c r="AC1199" i="1" s="1"/>
  <c r="AN1199" i="1" s="1"/>
  <c r="F1198" i="1"/>
  <c r="O1198" i="1" s="1"/>
  <c r="X1198" i="1" s="1"/>
  <c r="AI1198" i="1" s="1"/>
  <c r="H1201" i="1"/>
  <c r="Q1201" i="1" s="1"/>
  <c r="Z1201" i="1" s="1"/>
  <c r="AK1201" i="1" s="1"/>
  <c r="L1203" i="1"/>
  <c r="U1203" i="1" s="1"/>
  <c r="AD1203" i="1" s="1"/>
  <c r="AO1203" i="1" s="1"/>
  <c r="H1203" i="1"/>
  <c r="Q1203" i="1" s="1"/>
  <c r="Z1203" i="1" s="1"/>
  <c r="AK1203" i="1" s="1"/>
  <c r="J1200" i="1"/>
  <c r="S1200" i="1" s="1"/>
  <c r="AB1200" i="1" s="1"/>
  <c r="AM1200" i="1" s="1"/>
  <c r="L1205" i="1"/>
  <c r="U1205" i="1" s="1"/>
  <c r="AD1205" i="1" s="1"/>
  <c r="AO1205" i="1" s="1"/>
  <c r="J1204" i="1"/>
  <c r="S1204" i="1" s="1"/>
  <c r="AB1204" i="1" s="1"/>
  <c r="AM1204" i="1" s="1"/>
  <c r="J1203" i="1"/>
  <c r="S1203" i="1" s="1"/>
  <c r="AB1203" i="1" s="1"/>
  <c r="AM1203" i="1" s="1"/>
  <c r="F1203" i="1"/>
  <c r="O1203" i="1" s="1"/>
  <c r="X1203" i="1" s="1"/>
  <c r="AI1203" i="1" s="1"/>
  <c r="L1202" i="1"/>
  <c r="U1202" i="1" s="1"/>
  <c r="AD1202" i="1" s="1"/>
  <c r="AO1202" i="1" s="1"/>
  <c r="AH1200" i="1" l="1"/>
  <c r="AH1202" i="1"/>
  <c r="AJ1206" i="1"/>
  <c r="AM1206" i="1"/>
  <c r="AN1206" i="1"/>
  <c r="AK1206" i="1"/>
  <c r="AH1204" i="1"/>
  <c r="M1206" i="1"/>
  <c r="N1198" i="1"/>
  <c r="W1205" i="1"/>
  <c r="AE1205" i="1" s="1"/>
  <c r="W1199" i="1"/>
  <c r="AO1206" i="1"/>
  <c r="W1201" i="1"/>
  <c r="AE1201" i="1" s="1"/>
  <c r="W1203" i="1"/>
  <c r="AE1203" i="1" s="1"/>
  <c r="AL1206" i="1"/>
  <c r="AE1200" i="1" l="1"/>
  <c r="AH1201" i="1"/>
  <c r="AH1205" i="1"/>
  <c r="AH1203" i="1"/>
  <c r="AH1199" i="1"/>
  <c r="W1198" i="1"/>
  <c r="AH1198" i="1" s="1"/>
  <c r="V1206" i="1"/>
  <c r="AE1202" i="1"/>
  <c r="AE1204" i="1"/>
  <c r="AH1206" i="1" l="1"/>
  <c r="AP1205" i="1"/>
  <c r="AI1206" i="1"/>
  <c r="AE1199" i="1"/>
  <c r="AE1198" i="1"/>
  <c r="AD1206" i="1"/>
  <c r="AE1206" i="1" l="1"/>
  <c r="D1211" i="1" s="1"/>
  <c r="AP1206" i="1"/>
  <c r="D1212" i="1" l="1"/>
  <c r="CV128" i="1" s="1"/>
  <c r="CU128" i="1"/>
  <c r="AR1211" i="1"/>
  <c r="D1213" i="1"/>
  <c r="CW128" i="1" s="1"/>
  <c r="D1216" i="1"/>
  <c r="CZ128" i="1" s="1"/>
  <c r="D1218" i="1"/>
  <c r="DB128" i="1" s="1"/>
  <c r="D1215" i="1"/>
  <c r="CY128" i="1" s="1"/>
  <c r="D1214" i="1"/>
  <c r="CX128" i="1" s="1"/>
  <c r="D1217" i="1"/>
  <c r="DA128" i="1" s="1"/>
  <c r="E1210" i="1"/>
  <c r="K1210" i="1"/>
  <c r="DI128" i="1" s="1"/>
  <c r="H1210" i="1"/>
  <c r="DF128" i="1" s="1"/>
  <c r="J1210" i="1"/>
  <c r="DH128" i="1" s="1"/>
  <c r="I1210" i="1"/>
  <c r="DG128" i="1" s="1"/>
  <c r="L1210" i="1"/>
  <c r="DJ128" i="1" s="1"/>
  <c r="G1210" i="1"/>
  <c r="DE128" i="1" s="1"/>
  <c r="F1210" i="1"/>
  <c r="DD128" i="1" s="1"/>
  <c r="AR1212" i="1" l="1"/>
  <c r="AR1213" i="1" s="1"/>
  <c r="AR1214" i="1" s="1"/>
  <c r="AR1215" i="1" s="1"/>
  <c r="AR1216" i="1" s="1"/>
  <c r="AS1211" i="1"/>
  <c r="AS1212" i="1" s="1"/>
  <c r="AS1213" i="1" s="1"/>
  <c r="AS1214" i="1" s="1"/>
  <c r="AS1215" i="1" s="1"/>
  <c r="AS1216" i="1" s="1"/>
  <c r="AS1217" i="1" s="1"/>
  <c r="AS1218" i="1" s="1"/>
  <c r="DC128" i="1"/>
  <c r="M1210" i="1"/>
  <c r="D1219" i="1"/>
  <c r="AR1217" i="1" l="1"/>
  <c r="CH1215" i="1" s="1"/>
  <c r="AZ1214" i="1"/>
  <c r="BN1214" i="1"/>
  <c r="CI1215" i="1"/>
  <c r="AY1215" i="1"/>
  <c r="CJ1214" i="1"/>
  <c r="BY1215" i="1"/>
  <c r="BI1213" i="1"/>
  <c r="CM1215" i="1"/>
  <c r="BF1214" i="1"/>
  <c r="BE1213" i="1"/>
  <c r="CE1212" i="1"/>
  <c r="BO1215" i="1"/>
  <c r="CR1214" i="1"/>
  <c r="BZ1214" i="1"/>
  <c r="AU1215" i="1"/>
  <c r="BE1215" i="1"/>
  <c r="BP1214" i="1"/>
  <c r="CD1214" i="1"/>
  <c r="BA1213" i="1"/>
  <c r="CE1215" i="1"/>
  <c r="BB1214" i="1"/>
  <c r="BA1215" i="1"/>
  <c r="CO1213" i="1"/>
  <c r="BH1214" i="1"/>
  <c r="BV1214" i="1"/>
  <c r="BC1212" i="1"/>
  <c r="BQ1213" i="1"/>
  <c r="AV1214" i="1"/>
  <c r="BJ1214" i="1"/>
  <c r="CG1215" i="1"/>
  <c r="BL1214" i="1"/>
  <c r="BQ1215" i="1"/>
  <c r="CA1215" i="1"/>
  <c r="CK1215" i="1"/>
  <c r="CF1214" i="1"/>
  <c r="BM1213" i="1"/>
  <c r="CG1213" i="1"/>
  <c r="BD1214" i="1"/>
  <c r="BR1214" i="1"/>
  <c r="BK1215" i="1"/>
  <c r="BU1215" i="1"/>
  <c r="BX1214" i="1"/>
  <c r="CL1214" i="1"/>
  <c r="AW1215" i="1"/>
  <c r="CK1213" i="1"/>
  <c r="CM1212" i="1"/>
  <c r="BW1215" i="1"/>
  <c r="AX1214" i="1"/>
  <c r="BC1215" i="1"/>
  <c r="BM1215" i="1"/>
  <c r="BT1214" i="1"/>
  <c r="CH1214" i="1"/>
  <c r="CQ1215" i="1"/>
  <c r="BG1215" i="1"/>
  <c r="CN1214" i="1"/>
  <c r="CM1214" i="1"/>
  <c r="BS1215" i="1"/>
  <c r="CC1215" i="1"/>
  <c r="CB1214" i="1"/>
  <c r="CP1214" i="1"/>
  <c r="CN1213" i="1"/>
  <c r="CH1213" i="1"/>
  <c r="BF1215" i="1"/>
  <c r="BN1213" i="1"/>
  <c r="BB1215" i="1"/>
  <c r="BJ1213" i="1"/>
  <c r="CG1214" i="1"/>
  <c r="BF1213" i="1"/>
  <c r="CF1212" i="1"/>
  <c r="BW1212" i="1"/>
  <c r="BT1213" i="1"/>
  <c r="CQ1214" i="1"/>
  <c r="BP1213" i="1"/>
  <c r="BC1214" i="1"/>
  <c r="AV1213" i="1"/>
  <c r="CE1213" i="1"/>
  <c r="CO1215" i="1"/>
  <c r="AZ1212" i="1"/>
  <c r="BW1214" i="1"/>
  <c r="BE1214" i="1"/>
  <c r="CF1215" i="1"/>
  <c r="BH1213" i="1"/>
  <c r="CB1215" i="1"/>
  <c r="BA1212" i="1"/>
  <c r="CR1212" i="1"/>
  <c r="CK1212" i="1"/>
  <c r="CN1212" i="1"/>
  <c r="BP1215" i="1"/>
  <c r="BT1212" i="1"/>
  <c r="BK1212" i="1"/>
  <c r="CC1214" i="1"/>
  <c r="BK1213" i="1"/>
  <c r="BF1212" i="1"/>
  <c r="BG1213" i="1"/>
  <c r="BB1212" i="1"/>
  <c r="BE1212" i="1"/>
  <c r="CD1215" i="1"/>
  <c r="AW1212" i="1"/>
  <c r="AU1212" i="1"/>
  <c r="BR1215" i="1" l="1"/>
  <c r="BV1215" i="1"/>
  <c r="BY1213" i="1"/>
  <c r="BY1212" i="1"/>
  <c r="CJ1215" i="1"/>
  <c r="CG1212" i="1"/>
  <c r="CK1214" i="1"/>
  <c r="BL1213" i="1"/>
  <c r="BH1215" i="1"/>
  <c r="BX1213" i="1"/>
  <c r="BB1213" i="1"/>
  <c r="AX1213" i="1"/>
  <c r="AW1214" i="1"/>
  <c r="CA1212" i="1"/>
  <c r="BJ1215" i="1"/>
  <c r="BQ1214" i="1"/>
  <c r="CO1214" i="1"/>
  <c r="BG1212" i="1"/>
  <c r="CJ1213" i="1"/>
  <c r="AW1213" i="1"/>
  <c r="BX1212" i="1"/>
  <c r="BU1214" i="1"/>
  <c r="BU1212" i="1"/>
  <c r="BR1213" i="1"/>
  <c r="BD1215" i="1"/>
  <c r="BP1212" i="1"/>
  <c r="AZ1215" i="1"/>
  <c r="CN1215" i="1"/>
  <c r="AX1212" i="1"/>
  <c r="BI1212" i="1"/>
  <c r="AY1214" i="1"/>
  <c r="CF1213" i="1"/>
  <c r="BZ1215" i="1"/>
  <c r="BC1213" i="1"/>
  <c r="AU1214" i="1"/>
  <c r="BO1212" i="1"/>
  <c r="BG1214" i="1"/>
  <c r="BR1212" i="1"/>
  <c r="AR1218" i="1"/>
  <c r="BU1213" i="1"/>
  <c r="CJ1212" i="1"/>
  <c r="BO1214" i="1"/>
  <c r="BI1214" i="1"/>
  <c r="BS1212" i="1"/>
  <c r="BO1213" i="1"/>
  <c r="CD1212" i="1"/>
  <c r="CI1213" i="1"/>
  <c r="AZ1213" i="1"/>
  <c r="BK1214" i="1"/>
  <c r="BD1213" i="1"/>
  <c r="BS1214" i="1"/>
  <c r="AV1215" i="1"/>
  <c r="BV1213" i="1"/>
  <c r="AX1215" i="1"/>
  <c r="BZ1213" i="1"/>
  <c r="CD1213" i="1"/>
  <c r="CR1215" i="1"/>
  <c r="CE1214" i="1"/>
  <c r="AY1212" i="1"/>
  <c r="CR1213" i="1"/>
  <c r="BH1212" i="1"/>
  <c r="BT1215" i="1"/>
  <c r="BL1212" i="1"/>
  <c r="BX1215" i="1"/>
  <c r="BJ1212" i="1"/>
  <c r="BL1215" i="1"/>
  <c r="BV1212" i="1"/>
  <c r="CA1213" i="1"/>
  <c r="CC1213" i="1"/>
  <c r="AY1213" i="1"/>
  <c r="BN1212" i="1"/>
  <c r="BS1213" i="1"/>
  <c r="CH1212" i="1"/>
  <c r="CM1213" i="1"/>
  <c r="CL1212" i="1"/>
  <c r="CQ1213" i="1"/>
  <c r="CP1212" i="1"/>
  <c r="BQ1212" i="1"/>
  <c r="BA1214" i="1"/>
  <c r="CC1212" i="1"/>
  <c r="BY1214" i="1"/>
  <c r="BM1214" i="1"/>
  <c r="CQ1212" i="1"/>
  <c r="CA1214" i="1"/>
  <c r="CB1213" i="1"/>
  <c r="AV1212" i="1"/>
  <c r="CP1215" i="1"/>
  <c r="CL1213" i="1"/>
  <c r="BN1215" i="1"/>
  <c r="CP1213" i="1"/>
  <c r="BM1212" i="1"/>
  <c r="CL1215" i="1"/>
  <c r="AU1213" i="1"/>
  <c r="CI1212" i="1"/>
  <c r="BD1212" i="1"/>
  <c r="CB1212" i="1"/>
  <c r="CO1212" i="1"/>
  <c r="BW1213" i="1"/>
  <c r="BZ1212" i="1"/>
  <c r="CI1214" i="1"/>
  <c r="BI1215" i="1"/>
  <c r="E1217" i="1" l="1"/>
  <c r="N1217" i="1" s="1"/>
  <c r="W1217" i="1" s="1"/>
  <c r="G1217" i="1"/>
  <c r="P1217" i="1" s="1"/>
  <c r="Y1217" i="1" s="1"/>
  <c r="AJ1217" i="1" s="1"/>
  <c r="E1215" i="1"/>
  <c r="N1215" i="1" s="1"/>
  <c r="W1215" i="1" s="1"/>
  <c r="K1216" i="1"/>
  <c r="T1216" i="1" s="1"/>
  <c r="AC1216" i="1" s="1"/>
  <c r="AN1216" i="1" s="1"/>
  <c r="G1216" i="1"/>
  <c r="P1216" i="1" s="1"/>
  <c r="Y1216" i="1" s="1"/>
  <c r="AJ1216" i="1" s="1"/>
  <c r="I1215" i="1"/>
  <c r="R1215" i="1" s="1"/>
  <c r="AA1215" i="1" s="1"/>
  <c r="AL1215" i="1" s="1"/>
  <c r="F1214" i="1"/>
  <c r="O1214" i="1" s="1"/>
  <c r="X1214" i="1" s="1"/>
  <c r="AI1214" i="1" s="1"/>
  <c r="K1214" i="1"/>
  <c r="T1214" i="1" s="1"/>
  <c r="AC1214" i="1" s="1"/>
  <c r="AN1214" i="1" s="1"/>
  <c r="G1214" i="1"/>
  <c r="P1214" i="1" s="1"/>
  <c r="Y1214" i="1" s="1"/>
  <c r="AJ1214" i="1" s="1"/>
  <c r="I1213" i="1"/>
  <c r="R1213" i="1" s="1"/>
  <c r="AA1213" i="1" s="1"/>
  <c r="AL1213" i="1" s="1"/>
  <c r="L1211" i="1"/>
  <c r="U1211" i="1" s="1"/>
  <c r="AD1211" i="1" s="1"/>
  <c r="AO1211" i="1" s="1"/>
  <c r="H1212" i="1"/>
  <c r="Q1212" i="1" s="1"/>
  <c r="Z1212" i="1" s="1"/>
  <c r="AK1212" i="1" s="1"/>
  <c r="I1211" i="1"/>
  <c r="R1211" i="1" s="1"/>
  <c r="AA1211" i="1" s="1"/>
  <c r="AL1211" i="1" s="1"/>
  <c r="H1216" i="1"/>
  <c r="Q1216" i="1" s="1"/>
  <c r="Z1216" i="1" s="1"/>
  <c r="AK1216" i="1" s="1"/>
  <c r="J1213" i="1"/>
  <c r="S1213" i="1" s="1"/>
  <c r="AB1213" i="1" s="1"/>
  <c r="AM1213" i="1" s="1"/>
  <c r="L1214" i="1"/>
  <c r="U1214" i="1" s="1"/>
  <c r="AD1214" i="1" s="1"/>
  <c r="AO1214" i="1" s="1"/>
  <c r="K1217" i="1"/>
  <c r="T1217" i="1" s="1"/>
  <c r="AC1217" i="1" s="1"/>
  <c r="AN1217" i="1" s="1"/>
  <c r="K1218" i="1"/>
  <c r="T1218" i="1" s="1"/>
  <c r="AC1218" i="1" s="1"/>
  <c r="AN1218" i="1" s="1"/>
  <c r="G1215" i="1"/>
  <c r="P1215" i="1" s="1"/>
  <c r="Y1215" i="1" s="1"/>
  <c r="AJ1215" i="1" s="1"/>
  <c r="I1216" i="1"/>
  <c r="R1216" i="1" s="1"/>
  <c r="AA1216" i="1" s="1"/>
  <c r="AL1216" i="1" s="1"/>
  <c r="E1216" i="1"/>
  <c r="N1216" i="1" s="1"/>
  <c r="K1215" i="1"/>
  <c r="T1215" i="1" s="1"/>
  <c r="AC1215" i="1" s="1"/>
  <c r="AN1215" i="1" s="1"/>
  <c r="J1217" i="1"/>
  <c r="S1217" i="1" s="1"/>
  <c r="AB1217" i="1" s="1"/>
  <c r="AM1217" i="1" s="1"/>
  <c r="I1214" i="1"/>
  <c r="R1214" i="1" s="1"/>
  <c r="AA1214" i="1" s="1"/>
  <c r="AL1214" i="1" s="1"/>
  <c r="E1214" i="1"/>
  <c r="N1214" i="1" s="1"/>
  <c r="W1214" i="1" s="1"/>
  <c r="K1213" i="1"/>
  <c r="T1213" i="1" s="1"/>
  <c r="AC1213" i="1" s="1"/>
  <c r="AN1213" i="1" s="1"/>
  <c r="I1218" i="1"/>
  <c r="R1218" i="1" s="1"/>
  <c r="AA1218" i="1" s="1"/>
  <c r="AL1218" i="1" s="1"/>
  <c r="F1218" i="1"/>
  <c r="O1218" i="1" s="1"/>
  <c r="X1218" i="1" s="1"/>
  <c r="AI1218" i="1" s="1"/>
  <c r="K1212" i="1"/>
  <c r="T1212" i="1" s="1"/>
  <c r="AC1212" i="1" s="1"/>
  <c r="AN1212" i="1" s="1"/>
  <c r="G1212" i="1"/>
  <c r="P1212" i="1" s="1"/>
  <c r="Y1212" i="1" s="1"/>
  <c r="AJ1212" i="1" s="1"/>
  <c r="J1218" i="1"/>
  <c r="S1218" i="1" s="1"/>
  <c r="AB1218" i="1" s="1"/>
  <c r="AM1218" i="1" s="1"/>
  <c r="H1213" i="1"/>
  <c r="Q1213" i="1" s="1"/>
  <c r="Z1213" i="1" s="1"/>
  <c r="AK1213" i="1" s="1"/>
  <c r="F1212" i="1"/>
  <c r="O1212" i="1" s="1"/>
  <c r="X1212" i="1" s="1"/>
  <c r="AI1212" i="1" s="1"/>
  <c r="J1214" i="1"/>
  <c r="S1214" i="1" s="1"/>
  <c r="AB1214" i="1" s="1"/>
  <c r="AM1214" i="1" s="1"/>
  <c r="L1216" i="1"/>
  <c r="U1216" i="1" s="1"/>
  <c r="AD1216" i="1" s="1"/>
  <c r="AO1216" i="1" s="1"/>
  <c r="H1211" i="1"/>
  <c r="Q1211" i="1" s="1"/>
  <c r="Z1211" i="1" s="1"/>
  <c r="AK1211" i="1" s="1"/>
  <c r="L1218" i="1"/>
  <c r="U1218" i="1" s="1"/>
  <c r="AD1218" i="1" s="1"/>
  <c r="AO1218" i="1" s="1"/>
  <c r="L1217" i="1"/>
  <c r="U1217" i="1" s="1"/>
  <c r="AD1217" i="1" s="1"/>
  <c r="AO1217" i="1" s="1"/>
  <c r="E1213" i="1"/>
  <c r="N1213" i="1" s="1"/>
  <c r="W1213" i="1" s="1"/>
  <c r="J1215" i="1"/>
  <c r="S1215" i="1" s="1"/>
  <c r="AB1215" i="1" s="1"/>
  <c r="AM1215" i="1" s="1"/>
  <c r="H1214" i="1"/>
  <c r="Q1214" i="1" s="1"/>
  <c r="Z1214" i="1" s="1"/>
  <c r="AK1214" i="1" s="1"/>
  <c r="F1213" i="1"/>
  <c r="O1213" i="1" s="1"/>
  <c r="X1213" i="1" s="1"/>
  <c r="AI1213" i="1" s="1"/>
  <c r="G1218" i="1"/>
  <c r="P1218" i="1" s="1"/>
  <c r="Y1218" i="1" s="1"/>
  <c r="AJ1218" i="1" s="1"/>
  <c r="L1215" i="1"/>
  <c r="U1215" i="1" s="1"/>
  <c r="AD1215" i="1" s="1"/>
  <c r="AO1215" i="1" s="1"/>
  <c r="I1212" i="1"/>
  <c r="R1212" i="1" s="1"/>
  <c r="AA1212" i="1" s="1"/>
  <c r="AL1212" i="1" s="1"/>
  <c r="F1217" i="1"/>
  <c r="O1217" i="1" s="1"/>
  <c r="X1217" i="1" s="1"/>
  <c r="AI1217" i="1" s="1"/>
  <c r="F1216" i="1"/>
  <c r="O1216" i="1" s="1"/>
  <c r="X1216" i="1" s="1"/>
  <c r="AI1216" i="1" s="1"/>
  <c r="J1216" i="1"/>
  <c r="S1216" i="1" s="1"/>
  <c r="AB1216" i="1" s="1"/>
  <c r="AM1216" i="1" s="1"/>
  <c r="H1215" i="1"/>
  <c r="Q1215" i="1" s="1"/>
  <c r="Z1215" i="1" s="1"/>
  <c r="AK1215" i="1" s="1"/>
  <c r="E1218" i="1"/>
  <c r="N1218" i="1" s="1"/>
  <c r="F1211" i="1"/>
  <c r="O1211" i="1" s="1"/>
  <c r="X1211" i="1" s="1"/>
  <c r="AI1211" i="1" s="1"/>
  <c r="L1213" i="1"/>
  <c r="U1213" i="1" s="1"/>
  <c r="AD1213" i="1" s="1"/>
  <c r="AO1213" i="1" s="1"/>
  <c r="J1212" i="1"/>
  <c r="S1212" i="1" s="1"/>
  <c r="AB1212" i="1" s="1"/>
  <c r="AM1212" i="1" s="1"/>
  <c r="J1211" i="1"/>
  <c r="S1211" i="1" s="1"/>
  <c r="AB1211" i="1" s="1"/>
  <c r="AM1211" i="1" s="1"/>
  <c r="L1212" i="1"/>
  <c r="U1212" i="1" s="1"/>
  <c r="AD1212" i="1" s="1"/>
  <c r="AO1212" i="1" s="1"/>
  <c r="H1217" i="1"/>
  <c r="Q1217" i="1" s="1"/>
  <c r="Z1217" i="1" s="1"/>
  <c r="AK1217" i="1" s="1"/>
  <c r="E1211" i="1"/>
  <c r="F1215" i="1"/>
  <c r="O1215" i="1" s="1"/>
  <c r="X1215" i="1" s="1"/>
  <c r="AI1215" i="1" s="1"/>
  <c r="G1213" i="1"/>
  <c r="P1213" i="1" s="1"/>
  <c r="Y1213" i="1" s="1"/>
  <c r="AJ1213" i="1" s="1"/>
  <c r="H1218" i="1"/>
  <c r="Q1218" i="1" s="1"/>
  <c r="Z1218" i="1" s="1"/>
  <c r="AK1218" i="1" s="1"/>
  <c r="E1212" i="1"/>
  <c r="N1212" i="1" s="1"/>
  <c r="W1212" i="1" s="1"/>
  <c r="AH1212" i="1" s="1"/>
  <c r="K1211" i="1"/>
  <c r="T1211" i="1" s="1"/>
  <c r="AC1211" i="1" s="1"/>
  <c r="AN1211" i="1" s="1"/>
  <c r="G1211" i="1"/>
  <c r="P1211" i="1" s="1"/>
  <c r="Y1211" i="1" s="1"/>
  <c r="AJ1211" i="1" s="1"/>
  <c r="I1217" i="1"/>
  <c r="R1217" i="1" s="1"/>
  <c r="AA1217" i="1" s="1"/>
  <c r="AL1217" i="1" s="1"/>
  <c r="AH1217" i="1" l="1"/>
  <c r="AH1213" i="1"/>
  <c r="AE1213" i="1"/>
  <c r="AO1219" i="1"/>
  <c r="AH1215" i="1"/>
  <c r="AJ1219" i="1"/>
  <c r="AN1219" i="1"/>
  <c r="W1218" i="1"/>
  <c r="AE1218" i="1" s="1"/>
  <c r="AM1219" i="1"/>
  <c r="N1211" i="1"/>
  <c r="M1219" i="1"/>
  <c r="AH1214" i="1"/>
  <c r="AE1214" i="1"/>
  <c r="W1216" i="1"/>
  <c r="AE1216" i="1" s="1"/>
  <c r="AL1219" i="1"/>
  <c r="AK1219" i="1"/>
  <c r="AH1216" i="1" l="1"/>
  <c r="V1219" i="1"/>
  <c r="W1211" i="1"/>
  <c r="AH1211" i="1" s="1"/>
  <c r="AE1217" i="1"/>
  <c r="AH1218" i="1"/>
  <c r="AE1215" i="1"/>
  <c r="AH1219" i="1" l="1"/>
  <c r="AI1219" i="1"/>
  <c r="AP1218" i="1"/>
  <c r="AD1219" i="1"/>
  <c r="AE1211" i="1"/>
  <c r="AE1212" i="1"/>
  <c r="AE1219" i="1" l="1"/>
  <c r="D1224" i="1" s="1"/>
  <c r="AP1219" i="1"/>
  <c r="F1223" i="1" l="1"/>
  <c r="DD129" i="1" s="1"/>
  <c r="I1223" i="1"/>
  <c r="DG129" i="1" s="1"/>
  <c r="E1223" i="1"/>
  <c r="H1223" i="1"/>
  <c r="DF129" i="1" s="1"/>
  <c r="K1223" i="1"/>
  <c r="DI129" i="1" s="1"/>
  <c r="G1223" i="1"/>
  <c r="DE129" i="1" s="1"/>
  <c r="L1223" i="1"/>
  <c r="DJ129" i="1" s="1"/>
  <c r="J1223" i="1"/>
  <c r="DH129" i="1" s="1"/>
  <c r="CU129" i="1"/>
  <c r="AR1224" i="1"/>
  <c r="D1231" i="1"/>
  <c r="DB129" i="1" s="1"/>
  <c r="D1230" i="1"/>
  <c r="DA129" i="1" s="1"/>
  <c r="D1227" i="1"/>
  <c r="CX129" i="1" s="1"/>
  <c r="D1226" i="1"/>
  <c r="CW129" i="1" s="1"/>
  <c r="D1229" i="1"/>
  <c r="CZ129" i="1" s="1"/>
  <c r="D1228" i="1"/>
  <c r="CY129" i="1" s="1"/>
  <c r="D1225" i="1"/>
  <c r="CV129" i="1" s="1"/>
  <c r="AR1225" i="1" l="1"/>
  <c r="AR1226" i="1" s="1"/>
  <c r="AR1227" i="1" s="1"/>
  <c r="AS1224" i="1"/>
  <c r="AS1225" i="1" s="1"/>
  <c r="AS1226" i="1" s="1"/>
  <c r="AS1227" i="1" s="1"/>
  <c r="AS1228" i="1" s="1"/>
  <c r="AS1229" i="1" s="1"/>
  <c r="AS1230" i="1" s="1"/>
  <c r="AS1231" i="1" s="1"/>
  <c r="DC129" i="1"/>
  <c r="M1223" i="1"/>
  <c r="D1232" i="1"/>
  <c r="AR1228" i="1" l="1"/>
  <c r="AR1229" i="1" s="1"/>
  <c r="AR1230" i="1" s="1"/>
  <c r="AR1231" i="1" s="1"/>
  <c r="BX1225" i="1"/>
  <c r="CC1225" i="1"/>
  <c r="CJ1225" i="1"/>
  <c r="BI1225" i="1"/>
  <c r="BK1225" i="1"/>
  <c r="CM1228" i="1"/>
  <c r="CQ1226" i="1"/>
  <c r="BF1227" i="1"/>
  <c r="BT1228" i="1"/>
  <c r="CN1226" i="1"/>
  <c r="CM1227" i="1"/>
  <c r="AX1228" i="1"/>
  <c r="BM1227" i="1"/>
  <c r="CK1228" i="1"/>
  <c r="AX1226" i="1"/>
  <c r="CI1226" i="1"/>
  <c r="BM1226" i="1"/>
  <c r="BJ1227" i="1"/>
  <c r="AV1225" i="1"/>
  <c r="CH1226" i="1"/>
  <c r="BF1225" i="1"/>
  <c r="BX1228" i="1"/>
  <c r="BK1227" i="1"/>
  <c r="BT1227" i="1"/>
  <c r="CH1228" i="1"/>
  <c r="BU1226" i="1"/>
  <c r="BQ1226" i="1"/>
  <c r="CO1225" i="1"/>
  <c r="CQ1225" i="1"/>
  <c r="BV1226" i="1"/>
  <c r="BY1228" i="1"/>
  <c r="CH1225" i="1"/>
  <c r="CF1226" i="1"/>
  <c r="BH1226" i="1"/>
  <c r="CE1227" i="1"/>
  <c r="BF1228" i="1"/>
  <c r="BU1227" i="1"/>
  <c r="BR1227" i="1"/>
  <c r="CI1225" i="1"/>
  <c r="CE1225" i="1"/>
  <c r="BJ1226" i="1"/>
  <c r="BM1228" i="1"/>
  <c r="CO1226" i="1"/>
  <c r="AU1226" i="1"/>
  <c r="BV1227" i="1"/>
  <c r="BZ1225" i="1"/>
  <c r="CB1228" i="1"/>
  <c r="AV1227" i="1"/>
  <c r="BJ1228" i="1"/>
  <c r="BY1227" i="1"/>
  <c r="AW1225" i="1"/>
  <c r="BE1228" i="1"/>
  <c r="BO1225" i="1"/>
  <c r="CQ1228" i="1"/>
  <c r="AW1228" i="1"/>
  <c r="BY1226" i="1"/>
  <c r="BZ1227" i="1"/>
  <c r="AZ1228" i="1"/>
  <c r="CP1225" i="1"/>
  <c r="CR1228" i="1"/>
  <c r="AZ1227" i="1"/>
  <c r="BN1228" i="1"/>
  <c r="CC1227" i="1"/>
  <c r="BE1226" i="1"/>
  <c r="CG1226" i="1"/>
  <c r="BN1227" i="1"/>
  <c r="AZ1225" i="1"/>
  <c r="CL1226" i="1"/>
  <c r="CO1228" i="1"/>
  <c r="BL1226" i="1"/>
  <c r="BP1226" i="1"/>
  <c r="CD1225" i="1"/>
  <c r="CA1227" i="1"/>
  <c r="CJ1227" i="1"/>
  <c r="BA1227" i="1"/>
  <c r="CN1225" i="1"/>
  <c r="BD1225" i="1"/>
  <c r="BZ1226" i="1"/>
  <c r="CC1228" i="1"/>
  <c r="BG1228" i="1"/>
  <c r="BK1226" i="1"/>
  <c r="CR1226" i="1"/>
  <c r="BJ1225" i="1"/>
  <c r="BL1228" i="1"/>
  <c r="BH1227" i="1"/>
  <c r="BV1228" i="1"/>
  <c r="CK1227" i="1"/>
  <c r="BH1225" i="1"/>
  <c r="CD1226" i="1"/>
  <c r="BQ1228" i="1"/>
  <c r="AU1228" i="1"/>
  <c r="AY1226" i="1"/>
  <c r="CB1225" i="1"/>
  <c r="BQ1225" i="1"/>
  <c r="CL1227" i="1"/>
  <c r="CJ1226" i="1"/>
  <c r="BC1227" i="1"/>
  <c r="BL1227" i="1"/>
  <c r="BZ1228" i="1"/>
  <c r="CO1227" i="1"/>
  <c r="CM1226" i="1"/>
  <c r="BC1225" i="1"/>
  <c r="BN1226" i="1"/>
  <c r="BA1228" i="1"/>
  <c r="CC1226" i="1"/>
  <c r="CD1227" i="1"/>
  <c r="BL1225" i="1"/>
  <c r="BA1225" i="1"/>
  <c r="BP1228" i="1"/>
  <c r="BH1228" i="1"/>
  <c r="BG1227" i="1"/>
  <c r="BP1227" i="1"/>
  <c r="CD1228" i="1"/>
  <c r="BS1225" i="1"/>
  <c r="BC1228" i="1"/>
  <c r="BT1225" i="1"/>
  <c r="CP1226" i="1"/>
  <c r="AU1225" i="1"/>
  <c r="BW1228" i="1"/>
  <c r="CA1226" i="1"/>
  <c r="BB1225" i="1"/>
  <c r="CJ1228" i="1"/>
  <c r="AV1228" i="1"/>
  <c r="CQ1227" i="1"/>
  <c r="BB1228" i="1"/>
  <c r="BQ1227" i="1"/>
  <c r="BM1225" i="1"/>
  <c r="CG1228" i="1"/>
  <c r="BK1228" i="1"/>
  <c r="BO1226" i="1"/>
  <c r="CR1225" i="1"/>
  <c r="CG1225" i="1"/>
  <c r="AV1226" i="1"/>
  <c r="BT1226" i="1"/>
  <c r="AY1227" i="1"/>
  <c r="BX1227" i="1"/>
  <c r="CL1228" i="1"/>
  <c r="BU1228" i="1"/>
  <c r="AX1227" i="1"/>
  <c r="BO1228" i="1"/>
  <c r="BC1226" i="1"/>
  <c r="CF1225" i="1"/>
  <c r="BU1225" i="1"/>
  <c r="BW1225" i="1"/>
  <c r="BB1226" i="1"/>
  <c r="CL1225" i="1"/>
  <c r="AX1225" i="1"/>
  <c r="BS1227" i="1"/>
  <c r="CB1227" i="1"/>
  <c r="CP1228" i="1"/>
  <c r="BW1226" i="1"/>
  <c r="BS1228" i="1"/>
  <c r="AY1228" i="1"/>
  <c r="CH1227" i="1"/>
  <c r="BP1225" i="1"/>
  <c r="BE1225" i="1"/>
  <c r="BG1225" i="1"/>
  <c r="CF1228" i="1"/>
  <c r="AZ1226" i="1"/>
  <c r="BN1225" i="1"/>
  <c r="BW1227" i="1"/>
  <c r="CF1227" i="1"/>
  <c r="AW1227" i="1"/>
  <c r="CI1228" i="1"/>
  <c r="CP1227" i="1"/>
  <c r="AY1225" i="1"/>
  <c r="CA1228" i="1"/>
  <c r="CE1226" i="1"/>
  <c r="BI1226" i="1"/>
  <c r="BB1227" i="1"/>
  <c r="BR1225" i="1"/>
  <c r="BD1226" i="1"/>
  <c r="AU1227" i="1"/>
  <c r="BD1227" i="1"/>
  <c r="BR1228" i="1"/>
  <c r="CG1227" i="1"/>
  <c r="CE1228" i="1"/>
  <c r="BS1226" i="1"/>
  <c r="AW1226" i="1"/>
  <c r="CK1225" i="1"/>
  <c r="CM1225" i="1"/>
  <c r="BR1226" i="1"/>
  <c r="BV1225" i="1"/>
  <c r="CN1228" i="1"/>
  <c r="BO1227" i="1"/>
  <c r="CN1227" i="1"/>
  <c r="BE1227" i="1"/>
  <c r="CK1226" i="1"/>
  <c r="BG1226" i="1"/>
  <c r="BA1226" i="1"/>
  <c r="BY1225" i="1"/>
  <c r="CA1225" i="1"/>
  <c r="BF1226" i="1"/>
  <c r="BI1228" i="1"/>
  <c r="CB1226" i="1"/>
  <c r="BD1228" i="1"/>
  <c r="BX1226" i="1"/>
  <c r="CI1227" i="1"/>
  <c r="CR1227" i="1"/>
  <c r="BI1227" i="1"/>
  <c r="H1230" i="1" l="1"/>
  <c r="Q1230" i="1" s="1"/>
  <c r="Z1230" i="1" s="1"/>
  <c r="AK1230" i="1" s="1"/>
  <c r="H1228" i="1"/>
  <c r="Q1228" i="1" s="1"/>
  <c r="Z1228" i="1" s="1"/>
  <c r="AK1228" i="1" s="1"/>
  <c r="H1226" i="1"/>
  <c r="Q1226" i="1" s="1"/>
  <c r="Z1226" i="1" s="1"/>
  <c r="AK1226" i="1" s="1"/>
  <c r="H1224" i="1"/>
  <c r="Q1224" i="1" s="1"/>
  <c r="Z1224" i="1" s="1"/>
  <c r="AK1224" i="1" s="1"/>
  <c r="G1230" i="1"/>
  <c r="P1230" i="1" s="1"/>
  <c r="Y1230" i="1" s="1"/>
  <c r="AJ1230" i="1" s="1"/>
  <c r="G1228" i="1"/>
  <c r="P1228" i="1" s="1"/>
  <c r="Y1228" i="1" s="1"/>
  <c r="AJ1228" i="1" s="1"/>
  <c r="G1226" i="1"/>
  <c r="P1226" i="1" s="1"/>
  <c r="Y1226" i="1" s="1"/>
  <c r="AJ1226" i="1" s="1"/>
  <c r="G1224" i="1"/>
  <c r="P1224" i="1" s="1"/>
  <c r="Y1224" i="1" s="1"/>
  <c r="AJ1224" i="1" s="1"/>
  <c r="F1230" i="1"/>
  <c r="O1230" i="1" s="1"/>
  <c r="X1230" i="1" s="1"/>
  <c r="AI1230" i="1" s="1"/>
  <c r="F1228" i="1"/>
  <c r="O1228" i="1" s="1"/>
  <c r="X1228" i="1" s="1"/>
  <c r="AI1228" i="1" s="1"/>
  <c r="F1226" i="1"/>
  <c r="O1226" i="1" s="1"/>
  <c r="X1226" i="1" s="1"/>
  <c r="AI1226" i="1" s="1"/>
  <c r="F1224" i="1"/>
  <c r="O1224" i="1" s="1"/>
  <c r="X1224" i="1" s="1"/>
  <c r="AI1224" i="1" s="1"/>
  <c r="E1226" i="1"/>
  <c r="N1226" i="1" s="1"/>
  <c r="W1226" i="1" s="1"/>
  <c r="E1228" i="1"/>
  <c r="N1228" i="1" s="1"/>
  <c r="W1228" i="1" s="1"/>
  <c r="G1227" i="1"/>
  <c r="P1227" i="1" s="1"/>
  <c r="Y1227" i="1" s="1"/>
  <c r="AJ1227" i="1" s="1"/>
  <c r="I1224" i="1"/>
  <c r="R1224" i="1" s="1"/>
  <c r="AA1224" i="1" s="1"/>
  <c r="AL1224" i="1" s="1"/>
  <c r="I1230" i="1"/>
  <c r="R1230" i="1" s="1"/>
  <c r="AA1230" i="1" s="1"/>
  <c r="AL1230" i="1" s="1"/>
  <c r="J1231" i="1"/>
  <c r="S1231" i="1" s="1"/>
  <c r="AB1231" i="1" s="1"/>
  <c r="AM1231" i="1" s="1"/>
  <c r="J1229" i="1"/>
  <c r="S1229" i="1" s="1"/>
  <c r="AB1229" i="1" s="1"/>
  <c r="AM1229" i="1" s="1"/>
  <c r="J1227" i="1"/>
  <c r="S1227" i="1" s="1"/>
  <c r="AB1227" i="1" s="1"/>
  <c r="AM1227" i="1" s="1"/>
  <c r="J1225" i="1"/>
  <c r="S1225" i="1" s="1"/>
  <c r="AB1225" i="1" s="1"/>
  <c r="AM1225" i="1" s="1"/>
  <c r="I1231" i="1"/>
  <c r="R1231" i="1" s="1"/>
  <c r="AA1231" i="1" s="1"/>
  <c r="AL1231" i="1" s="1"/>
  <c r="I1229" i="1"/>
  <c r="R1229" i="1" s="1"/>
  <c r="AA1229" i="1" s="1"/>
  <c r="AL1229" i="1" s="1"/>
  <c r="I1227" i="1"/>
  <c r="R1227" i="1" s="1"/>
  <c r="AA1227" i="1" s="1"/>
  <c r="AL1227" i="1" s="1"/>
  <c r="I1225" i="1"/>
  <c r="R1225" i="1" s="1"/>
  <c r="AA1225" i="1" s="1"/>
  <c r="AL1225" i="1" s="1"/>
  <c r="L1231" i="1"/>
  <c r="U1231" i="1" s="1"/>
  <c r="AD1231" i="1" s="1"/>
  <c r="AO1231" i="1" s="1"/>
  <c r="L1229" i="1"/>
  <c r="U1229" i="1" s="1"/>
  <c r="AD1229" i="1" s="1"/>
  <c r="AO1229" i="1" s="1"/>
  <c r="L1227" i="1"/>
  <c r="U1227" i="1" s="1"/>
  <c r="AD1227" i="1" s="1"/>
  <c r="AO1227" i="1" s="1"/>
  <c r="L1225" i="1"/>
  <c r="U1225" i="1" s="1"/>
  <c r="AD1225" i="1" s="1"/>
  <c r="AO1225" i="1" s="1"/>
  <c r="K1231" i="1"/>
  <c r="T1231" i="1" s="1"/>
  <c r="AC1231" i="1" s="1"/>
  <c r="AN1231" i="1" s="1"/>
  <c r="K1225" i="1"/>
  <c r="T1225" i="1" s="1"/>
  <c r="AC1225" i="1" s="1"/>
  <c r="AN1225" i="1" s="1"/>
  <c r="K1227" i="1"/>
  <c r="T1227" i="1" s="1"/>
  <c r="AC1227" i="1" s="1"/>
  <c r="AN1227" i="1" s="1"/>
  <c r="F1231" i="1"/>
  <c r="O1231" i="1" s="1"/>
  <c r="X1231" i="1" s="1"/>
  <c r="AI1231" i="1" s="1"/>
  <c r="F1229" i="1"/>
  <c r="O1229" i="1" s="1"/>
  <c r="X1229" i="1" s="1"/>
  <c r="AI1229" i="1" s="1"/>
  <c r="F1227" i="1"/>
  <c r="O1227" i="1" s="1"/>
  <c r="X1227" i="1" s="1"/>
  <c r="AI1227" i="1" s="1"/>
  <c r="F1225" i="1"/>
  <c r="O1225" i="1" s="1"/>
  <c r="X1225" i="1" s="1"/>
  <c r="AI1225" i="1" s="1"/>
  <c r="E1231" i="1"/>
  <c r="N1231" i="1" s="1"/>
  <c r="W1231" i="1" s="1"/>
  <c r="E1229" i="1"/>
  <c r="N1229" i="1" s="1"/>
  <c r="W1229" i="1" s="1"/>
  <c r="E1227" i="1"/>
  <c r="N1227" i="1" s="1"/>
  <c r="W1227" i="1" s="1"/>
  <c r="E1225" i="1"/>
  <c r="N1225" i="1" s="1"/>
  <c r="W1225" i="1" s="1"/>
  <c r="H1231" i="1"/>
  <c r="Q1231" i="1" s="1"/>
  <c r="Z1231" i="1" s="1"/>
  <c r="AK1231" i="1" s="1"/>
  <c r="H1229" i="1"/>
  <c r="Q1229" i="1" s="1"/>
  <c r="Z1229" i="1" s="1"/>
  <c r="AK1229" i="1" s="1"/>
  <c r="H1227" i="1"/>
  <c r="Q1227" i="1" s="1"/>
  <c r="Z1227" i="1" s="1"/>
  <c r="AK1227" i="1" s="1"/>
  <c r="H1225" i="1"/>
  <c r="Q1225" i="1" s="1"/>
  <c r="Z1225" i="1" s="1"/>
  <c r="AK1225" i="1" s="1"/>
  <c r="E1230" i="1"/>
  <c r="N1230" i="1" s="1"/>
  <c r="W1230" i="1" s="1"/>
  <c r="E1224" i="1"/>
  <c r="G1225" i="1"/>
  <c r="P1225" i="1" s="1"/>
  <c r="Y1225" i="1" s="1"/>
  <c r="AJ1225" i="1" s="1"/>
  <c r="G1229" i="1"/>
  <c r="P1229" i="1" s="1"/>
  <c r="Y1229" i="1" s="1"/>
  <c r="AJ1229" i="1" s="1"/>
  <c r="L1230" i="1"/>
  <c r="U1230" i="1" s="1"/>
  <c r="AD1230" i="1" s="1"/>
  <c r="AO1230" i="1" s="1"/>
  <c r="L1228" i="1"/>
  <c r="U1228" i="1" s="1"/>
  <c r="AD1228" i="1" s="1"/>
  <c r="AO1228" i="1" s="1"/>
  <c r="L1226" i="1"/>
  <c r="U1226" i="1" s="1"/>
  <c r="AD1226" i="1" s="1"/>
  <c r="AO1226" i="1" s="1"/>
  <c r="L1224" i="1"/>
  <c r="U1224" i="1" s="1"/>
  <c r="AD1224" i="1" s="1"/>
  <c r="AO1224" i="1" s="1"/>
  <c r="K1230" i="1"/>
  <c r="T1230" i="1" s="1"/>
  <c r="AC1230" i="1" s="1"/>
  <c r="AN1230" i="1" s="1"/>
  <c r="K1228" i="1"/>
  <c r="T1228" i="1" s="1"/>
  <c r="AC1228" i="1" s="1"/>
  <c r="AN1228" i="1" s="1"/>
  <c r="K1226" i="1"/>
  <c r="T1226" i="1" s="1"/>
  <c r="AC1226" i="1" s="1"/>
  <c r="AN1226" i="1" s="1"/>
  <c r="K1224" i="1"/>
  <c r="T1224" i="1" s="1"/>
  <c r="AC1224" i="1" s="1"/>
  <c r="AN1224" i="1" s="1"/>
  <c r="J1230" i="1"/>
  <c r="S1230" i="1" s="1"/>
  <c r="AB1230" i="1" s="1"/>
  <c r="AM1230" i="1" s="1"/>
  <c r="J1228" i="1"/>
  <c r="S1228" i="1" s="1"/>
  <c r="AB1228" i="1" s="1"/>
  <c r="AM1228" i="1" s="1"/>
  <c r="J1226" i="1"/>
  <c r="S1226" i="1" s="1"/>
  <c r="AB1226" i="1" s="1"/>
  <c r="AM1226" i="1" s="1"/>
  <c r="J1224" i="1"/>
  <c r="S1224" i="1" s="1"/>
  <c r="AB1224" i="1" s="1"/>
  <c r="AM1224" i="1" s="1"/>
  <c r="I1228" i="1"/>
  <c r="R1228" i="1" s="1"/>
  <c r="AA1228" i="1" s="1"/>
  <c r="AL1228" i="1" s="1"/>
  <c r="G1231" i="1"/>
  <c r="P1231" i="1" s="1"/>
  <c r="Y1231" i="1" s="1"/>
  <c r="AJ1231" i="1" s="1"/>
  <c r="K1229" i="1"/>
  <c r="T1229" i="1" s="1"/>
  <c r="AC1229" i="1" s="1"/>
  <c r="AN1229" i="1" s="1"/>
  <c r="I1226" i="1"/>
  <c r="R1226" i="1" s="1"/>
  <c r="AA1226" i="1" s="1"/>
  <c r="AL1226" i="1" s="1"/>
  <c r="AH1229" i="1"/>
  <c r="AH1228" i="1"/>
  <c r="AH1231" i="1"/>
  <c r="AH1226" i="1" l="1"/>
  <c r="AH1227" i="1"/>
  <c r="AO1232" i="1"/>
  <c r="AK1232" i="1"/>
  <c r="AN1232" i="1"/>
  <c r="AH1225" i="1"/>
  <c r="AJ1232" i="1"/>
  <c r="AL1232" i="1"/>
  <c r="N1224" i="1"/>
  <c r="M1232" i="1"/>
  <c r="AE1230" i="1"/>
  <c r="AE1227" i="1"/>
  <c r="AE1228" i="1"/>
  <c r="AE1229" i="1"/>
  <c r="AH1230" i="1"/>
  <c r="AE1231" i="1"/>
  <c r="AM1232" i="1"/>
  <c r="AE1226" i="1"/>
  <c r="V1232" i="1" l="1"/>
  <c r="W1224" i="1"/>
  <c r="AH1224" i="1" l="1"/>
  <c r="AD1232" i="1"/>
  <c r="AE1224" i="1"/>
  <c r="AE1225" i="1"/>
  <c r="AE1232" i="1" l="1"/>
  <c r="D1240" i="1" s="1"/>
  <c r="CX130" i="1" s="1"/>
  <c r="AI1232" i="1"/>
  <c r="AP1231" i="1"/>
  <c r="AH1232" i="1"/>
  <c r="D1243" i="1" l="1"/>
  <c r="DA130" i="1" s="1"/>
  <c r="D1244" i="1"/>
  <c r="DB130" i="1" s="1"/>
  <c r="D1237" i="1"/>
  <c r="D1242" i="1"/>
  <c r="CZ130" i="1" s="1"/>
  <c r="D1241" i="1"/>
  <c r="CY130" i="1" s="1"/>
  <c r="D1239" i="1"/>
  <c r="CW130" i="1" s="1"/>
  <c r="D1238" i="1"/>
  <c r="AP1232" i="1"/>
  <c r="E1236" i="1" s="1"/>
  <c r="AR1237" i="1" l="1"/>
  <c r="CU130" i="1"/>
  <c r="CV130" i="1"/>
  <c r="D1245" i="1"/>
  <c r="AR1238" i="1"/>
  <c r="AR1239" i="1" s="1"/>
  <c r="AR1240" i="1" s="1"/>
  <c r="AR1241" i="1" s="1"/>
  <c r="AR1242" i="1" s="1"/>
  <c r="AR1243" i="1" s="1"/>
  <c r="AR1244" i="1" s="1"/>
  <c r="AS1237" i="1"/>
  <c r="DC130" i="1"/>
  <c r="F1236" i="1"/>
  <c r="DD130" i="1" s="1"/>
  <c r="L1236" i="1"/>
  <c r="DJ130" i="1" s="1"/>
  <c r="J1236" i="1"/>
  <c r="DH130" i="1" s="1"/>
  <c r="H1236" i="1"/>
  <c r="DF130" i="1" s="1"/>
  <c r="G1236" i="1"/>
  <c r="DE130" i="1" s="1"/>
  <c r="K1236" i="1"/>
  <c r="DI130" i="1" s="1"/>
  <c r="I1236" i="1"/>
  <c r="DG130" i="1" s="1"/>
  <c r="M1236" i="1" l="1"/>
  <c r="AS1238" i="1"/>
  <c r="AS1239" i="1" s="1"/>
  <c r="AS1240" i="1" s="1"/>
  <c r="AS1241" i="1" l="1"/>
  <c r="AS1242" i="1" s="1"/>
  <c r="AS1243" i="1" s="1"/>
  <c r="AS1244" i="1" s="1"/>
  <c r="AU1240" i="1"/>
  <c r="BN1240" i="1"/>
  <c r="AX1240" i="1"/>
  <c r="AU1241" i="1"/>
  <c r="CM1239" i="1"/>
  <c r="BM1238" i="1"/>
  <c r="BG1241" i="1"/>
  <c r="CI1239" i="1"/>
  <c r="BY1238" i="1"/>
  <c r="BC1241" i="1"/>
  <c r="CE1239" i="1"/>
  <c r="BU1238" i="1"/>
  <c r="AU1239" i="1"/>
  <c r="CQ1239" i="1"/>
  <c r="CE1241" i="1"/>
  <c r="BR1239" i="1"/>
  <c r="CF1241" i="1"/>
  <c r="CR1238" i="1"/>
  <c r="BD1239" i="1"/>
  <c r="BR1241" i="1"/>
  <c r="CI1238" i="1"/>
  <c r="BF1239" i="1"/>
  <c r="BT1241" i="1"/>
  <c r="CF1238" i="1"/>
  <c r="BH1239" i="1"/>
  <c r="BV1241" i="1"/>
  <c r="CM1238" i="1"/>
  <c r="BJ1239" i="1"/>
  <c r="BX1241" i="1"/>
  <c r="CJ1238" i="1"/>
  <c r="AV1239" i="1"/>
  <c r="BJ1241" i="1"/>
  <c r="BK1238" i="1"/>
  <c r="BY1239" i="1"/>
  <c r="CD1239" i="1"/>
  <c r="CR1241" i="1"/>
  <c r="AZ1239" i="1"/>
  <c r="BB1238" i="1"/>
  <c r="BR1238" i="1"/>
  <c r="BW1240" i="1"/>
  <c r="BG1240" i="1"/>
  <c r="CP1240" i="1"/>
  <c r="BZ1240" i="1"/>
  <c r="BJ1240" i="1"/>
  <c r="CQ1241" i="1"/>
  <c r="CG1240" i="1"/>
  <c r="BW1239" i="1"/>
  <c r="AW1238" i="1"/>
  <c r="CC1240" i="1"/>
  <c r="BS1239" i="1"/>
  <c r="BI1238" i="1"/>
  <c r="CO1240" i="1"/>
  <c r="BO1239" i="1"/>
  <c r="BE1238" i="1"/>
  <c r="BQ1238" i="1"/>
  <c r="BA1238" i="1"/>
  <c r="CG1238" i="1"/>
  <c r="CH1239" i="1"/>
  <c r="AV1238" i="1"/>
  <c r="BF1238" i="1"/>
  <c r="BT1239" i="1"/>
  <c r="CH1241" i="1"/>
  <c r="BA1239" i="1"/>
  <c r="BV1239" i="1"/>
  <c r="CJ1241" i="1"/>
  <c r="BJ1238" i="1"/>
  <c r="BX1239" i="1"/>
  <c r="CL1241" i="1"/>
  <c r="BE1239" i="1"/>
  <c r="BZ1239" i="1"/>
  <c r="CN1241" i="1"/>
  <c r="AX1238" i="1"/>
  <c r="BL1239" i="1"/>
  <c r="BZ1241" i="1"/>
  <c r="CA1238" i="1"/>
  <c r="CO1239" i="1"/>
  <c r="AV1241" i="1"/>
  <c r="BH1238" i="1"/>
  <c r="BN1241" i="1"/>
  <c r="BP1239" i="1"/>
  <c r="CF1239" i="1"/>
  <c r="AY1238" i="1"/>
  <c r="BM1239" i="1"/>
  <c r="BS1240" i="1"/>
  <c r="BC1240" i="1"/>
  <c r="CL1240" i="1"/>
  <c r="BV1240" i="1"/>
  <c r="BF1240" i="1"/>
  <c r="CA1241" i="1"/>
  <c r="BQ1240" i="1"/>
  <c r="BG1239" i="1"/>
  <c r="CM1241" i="1"/>
  <c r="BM1240" i="1"/>
  <c r="BC1239" i="1"/>
  <c r="CI1241" i="1"/>
  <c r="BY1240" i="1"/>
  <c r="AY1239" i="1"/>
  <c r="BO1241" i="1"/>
  <c r="AY1241" i="1"/>
  <c r="BE1240" i="1"/>
  <c r="BK1239" i="1"/>
  <c r="AZ1241" i="1"/>
  <c r="BL1238" i="1"/>
  <c r="BV1238" i="1"/>
  <c r="CJ1239" i="1"/>
  <c r="BC1238" i="1"/>
  <c r="BQ1239" i="1"/>
  <c r="CL1239" i="1"/>
  <c r="AZ1238" i="1"/>
  <c r="BZ1238" i="1"/>
  <c r="CN1239" i="1"/>
  <c r="BG1238" i="1"/>
  <c r="BU1239" i="1"/>
  <c r="CP1239" i="1"/>
  <c r="BD1238" i="1"/>
  <c r="BN1238" i="1"/>
  <c r="CB1239" i="1"/>
  <c r="CP1241" i="1"/>
  <c r="CQ1238" i="1"/>
  <c r="AX1239" i="1"/>
  <c r="BL1241" i="1"/>
  <c r="BX1238" i="1"/>
  <c r="BO1238" i="1"/>
  <c r="CD1241" i="1"/>
  <c r="AW1239" i="1"/>
  <c r="BO1240" i="1"/>
  <c r="AY1240" i="1"/>
  <c r="CH1240" i="1"/>
  <c r="BR1240" i="1"/>
  <c r="BB1240" i="1"/>
  <c r="BK1241" i="1"/>
  <c r="BA1240" i="1"/>
  <c r="CC1238" i="1"/>
  <c r="BW1241" i="1"/>
  <c r="AW1240" i="1"/>
  <c r="CO1238" i="1"/>
  <c r="BS1241" i="1"/>
  <c r="BI1240" i="1"/>
  <c r="CK1238" i="1"/>
  <c r="CK1240" i="1"/>
  <c r="BU1240" i="1"/>
  <c r="CA1239" i="1"/>
  <c r="BB1239" i="1"/>
  <c r="BP1241" i="1"/>
  <c r="CB1238" i="1"/>
  <c r="CL1238" i="1"/>
  <c r="BB1241" i="1"/>
  <c r="BS1238" i="1"/>
  <c r="CG1239" i="1"/>
  <c r="BD1241" i="1"/>
  <c r="BP1238" i="1"/>
  <c r="CP1238" i="1"/>
  <c r="BF1241" i="1"/>
  <c r="BW1238" i="1"/>
  <c r="CK1239" i="1"/>
  <c r="BH1241" i="1"/>
  <c r="BT1238" i="1"/>
  <c r="CD1238" i="1"/>
  <c r="CR1239" i="1"/>
  <c r="AU1238" i="1"/>
  <c r="BI1239" i="1"/>
  <c r="BN1239" i="1"/>
  <c r="CB1241" i="1"/>
  <c r="CN1238" i="1"/>
  <c r="CC1239" i="1"/>
  <c r="CE1238" i="1"/>
  <c r="CH1238" i="1"/>
  <c r="AX1241" i="1"/>
  <c r="CE1240" i="1"/>
  <c r="CA1240" i="1"/>
  <c r="CM1240" i="1"/>
  <c r="AZ1240" i="1"/>
  <c r="BE1241" i="1"/>
  <c r="BT1240" i="1"/>
  <c r="CO1241" i="1"/>
  <c r="CI1240" i="1"/>
  <c r="AV1240" i="1"/>
  <c r="BA1241" i="1"/>
  <c r="BP1240" i="1"/>
  <c r="BU1241" i="1"/>
  <c r="CJ1240" i="1"/>
  <c r="BH1240" i="1"/>
  <c r="AW1241" i="1"/>
  <c r="BL1240" i="1"/>
  <c r="CB1240" i="1"/>
  <c r="BQ1241" i="1"/>
  <c r="CF1240" i="1"/>
  <c r="CK1241" i="1"/>
  <c r="BI1241" i="1"/>
  <c r="BX1240" i="1"/>
  <c r="BM1241" i="1"/>
  <c r="CG1241" i="1"/>
  <c r="CQ1240" i="1"/>
  <c r="BD1240" i="1"/>
  <c r="BY1241" i="1"/>
  <c r="CN1240" i="1"/>
  <c r="CC1241" i="1"/>
  <c r="CR1240" i="1"/>
  <c r="CD1240" i="1" l="1"/>
  <c r="BK1240" i="1"/>
  <c r="F1242" i="1"/>
  <c r="O1242" i="1" s="1"/>
  <c r="X1242" i="1" s="1"/>
  <c r="AI1242" i="1" s="1"/>
  <c r="H1239" i="1"/>
  <c r="Q1239" i="1" s="1"/>
  <c r="Z1239" i="1" s="1"/>
  <c r="AK1239" i="1" s="1"/>
  <c r="G1238" i="1"/>
  <c r="P1238" i="1" s="1"/>
  <c r="Y1238" i="1" s="1"/>
  <c r="AJ1238" i="1" s="1"/>
  <c r="H1238" i="1"/>
  <c r="Q1238" i="1" s="1"/>
  <c r="Z1238" i="1" s="1"/>
  <c r="AK1238" i="1" s="1"/>
  <c r="E1238" i="1"/>
  <c r="N1238" i="1" s="1"/>
  <c r="W1238" i="1" s="1"/>
  <c r="AH1238" i="1" s="1"/>
  <c r="K1240" i="1"/>
  <c r="T1240" i="1" s="1"/>
  <c r="AC1240" i="1" s="1"/>
  <c r="AN1240" i="1" s="1"/>
  <c r="L1240" i="1"/>
  <c r="U1240" i="1" s="1"/>
  <c r="AD1240" i="1" s="1"/>
  <c r="AO1240" i="1" s="1"/>
  <c r="I1240" i="1"/>
  <c r="R1240" i="1" s="1"/>
  <c r="AA1240" i="1" s="1"/>
  <c r="AL1240" i="1" s="1"/>
  <c r="J1242" i="1"/>
  <c r="S1242" i="1" s="1"/>
  <c r="AB1242" i="1" s="1"/>
  <c r="AM1242" i="1" s="1"/>
  <c r="E1241" i="1"/>
  <c r="N1241" i="1" s="1"/>
  <c r="W1241" i="1" s="1"/>
  <c r="F1241" i="1"/>
  <c r="O1241" i="1" s="1"/>
  <c r="X1241" i="1" s="1"/>
  <c r="AI1241" i="1" s="1"/>
  <c r="G1241" i="1"/>
  <c r="P1241" i="1" s="1"/>
  <c r="Y1241" i="1" s="1"/>
  <c r="AJ1241" i="1" s="1"/>
  <c r="L1237" i="1"/>
  <c r="U1237" i="1" s="1"/>
  <c r="AD1237" i="1" s="1"/>
  <c r="AO1237" i="1" s="1"/>
  <c r="I1239" i="1"/>
  <c r="R1239" i="1" s="1"/>
  <c r="AA1239" i="1" s="1"/>
  <c r="AL1239" i="1" s="1"/>
  <c r="J1239" i="1"/>
  <c r="S1239" i="1" s="1"/>
  <c r="AB1239" i="1" s="1"/>
  <c r="AM1239" i="1" s="1"/>
  <c r="K1239" i="1"/>
  <c r="T1239" i="1" s="1"/>
  <c r="AC1239" i="1" s="1"/>
  <c r="AN1239" i="1" s="1"/>
  <c r="K1241" i="1"/>
  <c r="T1241" i="1" s="1"/>
  <c r="AC1241" i="1" s="1"/>
  <c r="AN1241" i="1" s="1"/>
  <c r="F1240" i="1"/>
  <c r="O1240" i="1" s="1"/>
  <c r="X1240" i="1" s="1"/>
  <c r="AI1240" i="1" s="1"/>
  <c r="L1239" i="1"/>
  <c r="U1239" i="1" s="1"/>
  <c r="AD1239" i="1" s="1"/>
  <c r="AO1239" i="1" s="1"/>
  <c r="G1240" i="1"/>
  <c r="P1240" i="1" s="1"/>
  <c r="Y1240" i="1" s="1"/>
  <c r="AJ1240" i="1" s="1"/>
  <c r="H1240" i="1"/>
  <c r="Q1240" i="1" s="1"/>
  <c r="Z1240" i="1" s="1"/>
  <c r="AK1240" i="1" s="1"/>
  <c r="E1240" i="1"/>
  <c r="N1240" i="1" s="1"/>
  <c r="W1240" i="1" s="1"/>
  <c r="AH1240" i="1" s="1"/>
  <c r="J1240" i="1"/>
  <c r="S1240" i="1" s="1"/>
  <c r="AB1240" i="1" s="1"/>
  <c r="AM1240" i="1" s="1"/>
  <c r="K1242" i="1"/>
  <c r="T1242" i="1" s="1"/>
  <c r="AC1242" i="1" s="1"/>
  <c r="AN1242" i="1" s="1"/>
  <c r="L1242" i="1"/>
  <c r="U1242" i="1" s="1"/>
  <c r="AD1242" i="1" s="1"/>
  <c r="AO1242" i="1" s="1"/>
  <c r="I1242" i="1"/>
  <c r="R1242" i="1" s="1"/>
  <c r="AA1242" i="1" s="1"/>
  <c r="AL1242" i="1" s="1"/>
  <c r="F1244" i="1"/>
  <c r="O1244" i="1" s="1"/>
  <c r="X1244" i="1" s="1"/>
  <c r="AI1244" i="1" s="1"/>
  <c r="E1243" i="1"/>
  <c r="N1243" i="1" s="1"/>
  <c r="W1243" i="1" s="1"/>
  <c r="F1243" i="1"/>
  <c r="O1243" i="1" s="1"/>
  <c r="X1243" i="1" s="1"/>
  <c r="AI1243" i="1" s="1"/>
  <c r="G1243" i="1"/>
  <c r="P1243" i="1" s="1"/>
  <c r="Y1243" i="1" s="1"/>
  <c r="AJ1243" i="1" s="1"/>
  <c r="L1243" i="1"/>
  <c r="U1243" i="1" s="1"/>
  <c r="AD1243" i="1" s="1"/>
  <c r="AO1243" i="1" s="1"/>
  <c r="I1241" i="1"/>
  <c r="R1241" i="1" s="1"/>
  <c r="AA1241" i="1" s="1"/>
  <c r="AL1241" i="1" s="1"/>
  <c r="J1241" i="1"/>
  <c r="S1241" i="1" s="1"/>
  <c r="AB1241" i="1" s="1"/>
  <c r="AM1241" i="1" s="1"/>
  <c r="H1243" i="1"/>
  <c r="Q1243" i="1" s="1"/>
  <c r="Z1243" i="1" s="1"/>
  <c r="AK1243" i="1" s="1"/>
  <c r="L1241" i="1"/>
  <c r="U1241" i="1" s="1"/>
  <c r="AD1241" i="1" s="1"/>
  <c r="AO1241" i="1" s="1"/>
  <c r="F1238" i="1"/>
  <c r="O1238" i="1" s="1"/>
  <c r="X1238" i="1" s="1"/>
  <c r="AI1238" i="1" s="1"/>
  <c r="G1242" i="1"/>
  <c r="P1242" i="1" s="1"/>
  <c r="Y1242" i="1" s="1"/>
  <c r="AJ1242" i="1" s="1"/>
  <c r="H1242" i="1"/>
  <c r="Q1242" i="1" s="1"/>
  <c r="Z1242" i="1" s="1"/>
  <c r="AK1242" i="1" s="1"/>
  <c r="E1242" i="1"/>
  <c r="N1242" i="1" s="1"/>
  <c r="W1242" i="1" s="1"/>
  <c r="AH1242" i="1" s="1"/>
  <c r="J1244" i="1"/>
  <c r="S1244" i="1" s="1"/>
  <c r="AB1244" i="1" s="1"/>
  <c r="AM1244" i="1" s="1"/>
  <c r="K1244" i="1"/>
  <c r="T1244" i="1" s="1"/>
  <c r="AC1244" i="1" s="1"/>
  <c r="AN1244" i="1" s="1"/>
  <c r="L1244" i="1"/>
  <c r="U1244" i="1" s="1"/>
  <c r="AD1244" i="1" s="1"/>
  <c r="AO1244" i="1" s="1"/>
  <c r="I1244" i="1"/>
  <c r="R1244" i="1" s="1"/>
  <c r="AA1244" i="1" s="1"/>
  <c r="AL1244" i="1" s="1"/>
  <c r="E1237" i="1"/>
  <c r="F1237" i="1"/>
  <c r="O1237" i="1" s="1"/>
  <c r="X1237" i="1" s="1"/>
  <c r="AI1237" i="1" s="1"/>
  <c r="G1237" i="1"/>
  <c r="P1237" i="1" s="1"/>
  <c r="Y1237" i="1" s="1"/>
  <c r="AJ1237" i="1" s="1"/>
  <c r="J1238" i="1"/>
  <c r="S1238" i="1" s="1"/>
  <c r="AB1238" i="1" s="1"/>
  <c r="AM1238" i="1" s="1"/>
  <c r="I1243" i="1"/>
  <c r="R1243" i="1" s="1"/>
  <c r="AA1243" i="1" s="1"/>
  <c r="AL1243" i="1" s="1"/>
  <c r="J1243" i="1"/>
  <c r="S1243" i="1" s="1"/>
  <c r="AB1243" i="1" s="1"/>
  <c r="AM1243" i="1" s="1"/>
  <c r="K1243" i="1"/>
  <c r="T1243" i="1" s="1"/>
  <c r="H1241" i="1"/>
  <c r="Q1241" i="1" s="1"/>
  <c r="Z1241" i="1" s="1"/>
  <c r="AK1241" i="1" s="1"/>
  <c r="G1244" i="1"/>
  <c r="P1244" i="1" s="1"/>
  <c r="Y1244" i="1" s="1"/>
  <c r="AJ1244" i="1" s="1"/>
  <c r="H1244" i="1"/>
  <c r="Q1244" i="1" s="1"/>
  <c r="Z1244" i="1" s="1"/>
  <c r="AK1244" i="1" s="1"/>
  <c r="E1244" i="1"/>
  <c r="N1244" i="1" s="1"/>
  <c r="W1244" i="1" s="1"/>
  <c r="AH1244" i="1" s="1"/>
  <c r="K1238" i="1"/>
  <c r="T1238" i="1" s="1"/>
  <c r="AC1238" i="1" s="1"/>
  <c r="AN1238" i="1" s="1"/>
  <c r="L1238" i="1"/>
  <c r="U1238" i="1" s="1"/>
  <c r="AD1238" i="1" s="1"/>
  <c r="AO1238" i="1" s="1"/>
  <c r="I1238" i="1"/>
  <c r="R1238" i="1" s="1"/>
  <c r="AA1238" i="1" s="1"/>
  <c r="AL1238" i="1" s="1"/>
  <c r="E1239" i="1"/>
  <c r="N1239" i="1" s="1"/>
  <c r="W1239" i="1" s="1"/>
  <c r="F1239" i="1"/>
  <c r="O1239" i="1" s="1"/>
  <c r="X1239" i="1" s="1"/>
  <c r="AI1239" i="1" s="1"/>
  <c r="G1239" i="1"/>
  <c r="P1239" i="1" s="1"/>
  <c r="Y1239" i="1" s="1"/>
  <c r="AJ1239" i="1" s="1"/>
  <c r="H1237" i="1"/>
  <c r="Q1237" i="1" s="1"/>
  <c r="Z1237" i="1" s="1"/>
  <c r="AK1237" i="1" s="1"/>
  <c r="I1237" i="1"/>
  <c r="R1237" i="1" s="1"/>
  <c r="AA1237" i="1" s="1"/>
  <c r="AL1237" i="1" s="1"/>
  <c r="J1237" i="1"/>
  <c r="S1237" i="1" s="1"/>
  <c r="AB1237" i="1" s="1"/>
  <c r="AM1237" i="1" s="1"/>
  <c r="K1237" i="1"/>
  <c r="T1237" i="1" s="1"/>
  <c r="AC1237" i="1" s="1"/>
  <c r="AN1237" i="1" s="1"/>
  <c r="AH1241" i="1"/>
  <c r="AH1243" i="1"/>
  <c r="AE1241" i="1" l="1"/>
  <c r="AJ1245" i="1"/>
  <c r="AK1245" i="1"/>
  <c r="AL1245" i="1"/>
  <c r="AE1240" i="1"/>
  <c r="AH1239" i="1"/>
  <c r="AE1239" i="1"/>
  <c r="N1237" i="1"/>
  <c r="M1245" i="1"/>
  <c r="AC1243" i="1"/>
  <c r="AE1242" i="1" l="1"/>
  <c r="AE1243" i="1"/>
  <c r="AE1244" i="1"/>
  <c r="AN1243" i="1"/>
  <c r="V1245" i="1"/>
  <c r="W1237" i="1"/>
  <c r="AN1245" i="1" l="1"/>
  <c r="AO1245" i="1"/>
  <c r="AM1245" i="1"/>
  <c r="AE1237" i="1"/>
  <c r="AH1237" i="1"/>
  <c r="AD1245" i="1"/>
  <c r="AE1238" i="1"/>
  <c r="AE1245" i="1" l="1"/>
  <c r="AH1245" i="1"/>
  <c r="AP1244" i="1"/>
  <c r="AI1245" i="1"/>
  <c r="AP1245" i="1" l="1"/>
  <c r="E1249" i="1" s="1"/>
  <c r="AS1250" i="1" s="1"/>
  <c r="D1250" i="1"/>
  <c r="D1255" i="1"/>
  <c r="CZ131" i="1" s="1"/>
  <c r="D1252" i="1"/>
  <c r="CW131" i="1" s="1"/>
  <c r="D1253" i="1"/>
  <c r="CX131" i="1" s="1"/>
  <c r="D1256" i="1"/>
  <c r="DA131" i="1" s="1"/>
  <c r="D1257" i="1"/>
  <c r="DB131" i="1" s="1"/>
  <c r="D1254" i="1"/>
  <c r="CY131" i="1" s="1"/>
  <c r="H1249" i="1"/>
  <c r="DF131" i="1" s="1"/>
  <c r="J1249" i="1"/>
  <c r="DH131" i="1" s="1"/>
  <c r="D1251" i="1"/>
  <c r="CV131" i="1" s="1"/>
  <c r="L1249" i="1" l="1"/>
  <c r="DJ131" i="1" s="1"/>
  <c r="G1249" i="1"/>
  <c r="DE131" i="1" s="1"/>
  <c r="I1249" i="1"/>
  <c r="DG131" i="1" s="1"/>
  <c r="K1249" i="1"/>
  <c r="DI131" i="1" s="1"/>
  <c r="DC131" i="1"/>
  <c r="F1249" i="1"/>
  <c r="CU131" i="1"/>
  <c r="AR1250" i="1"/>
  <c r="AR1251" i="1" s="1"/>
  <c r="AR1252" i="1" s="1"/>
  <c r="AR1253" i="1" s="1"/>
  <c r="AR1254" i="1" s="1"/>
  <c r="AR1255" i="1" s="1"/>
  <c r="AR1256" i="1" s="1"/>
  <c r="AR1257" i="1" s="1"/>
  <c r="D1258" i="1"/>
  <c r="DD131" i="1" l="1"/>
  <c r="AS1251" i="1"/>
  <c r="AS1252" i="1" s="1"/>
  <c r="AS1253" i="1" s="1"/>
  <c r="M1249" i="1"/>
  <c r="AS1254" i="1" l="1"/>
  <c r="AS1255" i="1" s="1"/>
  <c r="AS1256" i="1" l="1"/>
  <c r="BT1252" i="1"/>
  <c r="CO1254" i="1"/>
  <c r="BW1251" i="1"/>
  <c r="CK1252" i="1"/>
  <c r="CJ1252" i="1"/>
  <c r="BD1252" i="1"/>
  <c r="BY1252" i="1"/>
  <c r="AS1257" i="1" l="1"/>
  <c r="CR1253" i="1"/>
  <c r="CN1254" i="1"/>
  <c r="BQ1252" i="1"/>
  <c r="AV1253" i="1"/>
  <c r="CB1254" i="1"/>
  <c r="BO1254" i="1"/>
  <c r="BB1252" i="1"/>
  <c r="BP1254" i="1"/>
  <c r="BP1252" i="1"/>
  <c r="BB1254" i="1"/>
  <c r="BF1253" i="1"/>
  <c r="BL1252" i="1"/>
  <c r="AV1251" i="1"/>
  <c r="BC1253" i="1"/>
  <c r="BC1251" i="1"/>
  <c r="BF1254" i="1"/>
  <c r="CR1254" i="1"/>
  <c r="BA1252" i="1"/>
  <c r="BL1253" i="1"/>
  <c r="CF1254" i="1"/>
  <c r="BB1251" i="1"/>
  <c r="AX1252" i="1"/>
  <c r="BV1253" i="1"/>
  <c r="AX1251" i="1"/>
  <c r="BF1252" i="1"/>
  <c r="BS1253" i="1"/>
  <c r="AV1252" i="1"/>
  <c r="BL1251" i="1"/>
  <c r="BG1253" i="1"/>
  <c r="CR1252" i="1"/>
  <c r="BV1254" i="1"/>
  <c r="AU1253" i="1"/>
  <c r="CG1251" i="1"/>
  <c r="BN1252" i="1"/>
  <c r="CL1253" i="1"/>
  <c r="CN1252" i="1"/>
  <c r="CD1254" i="1"/>
  <c r="BV1251" i="1"/>
  <c r="CE1251" i="1"/>
  <c r="CJ1253" i="1"/>
  <c r="CO1252" i="1"/>
  <c r="CC1252" i="1"/>
  <c r="CP1252" i="1"/>
  <c r="CM1254" i="1"/>
  <c r="BN1251" i="1"/>
  <c r="CR1251" i="1"/>
  <c r="BS1251" i="1"/>
  <c r="CK1254" i="1"/>
  <c r="BW1252" i="1"/>
  <c r="CP1254" i="1"/>
  <c r="BW1254" i="1"/>
  <c r="BM1251" i="1"/>
  <c r="CF1253" i="1"/>
  <c r="CM1253" i="1"/>
  <c r="BQ1254" i="1"/>
  <c r="CL1252" i="1"/>
  <c r="CA1253" i="1"/>
  <c r="AY1254" i="1"/>
  <c r="BR1252" i="1"/>
  <c r="BT1254" i="1"/>
  <c r="BK1254" i="1"/>
  <c r="BJ1252" i="1"/>
  <c r="BY1254" i="1"/>
  <c r="BS1252" i="1"/>
  <c r="AZ1251" i="1"/>
  <c r="BI1252" i="1"/>
  <c r="AW1251" i="1"/>
  <c r="BJ1254" i="1"/>
  <c r="CQ1253" i="1"/>
  <c r="CI1251" i="1"/>
  <c r="CB1253" i="1"/>
  <c r="CJ1254" i="1"/>
  <c r="AW1252" i="1"/>
  <c r="BT1253" i="1"/>
  <c r="BI1254" i="1"/>
  <c r="AU1254" i="1"/>
  <c r="BZ1252" i="1"/>
  <c r="BG1254" i="1"/>
  <c r="CQ1254" i="1"/>
  <c r="BP1251" i="1"/>
  <c r="BK1251" i="1"/>
  <c r="CB1252" i="1"/>
  <c r="CL1254" i="1"/>
  <c r="BO1253" i="1"/>
  <c r="BD1251" i="1"/>
  <c r="BJ1253" i="1"/>
  <c r="BG1251" i="1"/>
  <c r="BK1252" i="1"/>
  <c r="AX1253" i="1"/>
  <c r="BE1252" i="1"/>
  <c r="BY1251" i="1"/>
  <c r="CG1253" i="1"/>
  <c r="CA1251" i="1"/>
  <c r="BM1252" i="1"/>
  <c r="BD1253" i="1"/>
  <c r="BE1251" i="1"/>
  <c r="AZ1252" i="1"/>
  <c r="BZ1251" i="1"/>
  <c r="BI1253" i="1"/>
  <c r="CA1252" i="1"/>
  <c r="BX1252" i="1"/>
  <c r="AW1253" i="1"/>
  <c r="CK1251" i="1"/>
  <c r="BO1251" i="1"/>
  <c r="AX1254" i="1"/>
  <c r="BF1251" i="1"/>
  <c r="BA1254" i="1"/>
  <c r="AZ1253" i="1"/>
  <c r="CE1253" i="1"/>
  <c r="AW1254" i="1"/>
  <c r="BY1253" i="1"/>
  <c r="CI1254" i="1"/>
  <c r="BJ1251" i="1"/>
  <c r="BM1253" i="1"/>
  <c r="AU1252" i="1"/>
  <c r="BH1252" i="1"/>
  <c r="BA1253" i="1"/>
  <c r="AU1251" i="1"/>
  <c r="BC1252" i="1"/>
  <c r="BZ1254" i="1"/>
  <c r="AY1252" i="1"/>
  <c r="CM1252" i="1"/>
  <c r="CO1253" i="1"/>
  <c r="BU1252" i="1"/>
  <c r="CO1251" i="1"/>
  <c r="CC1253" i="1"/>
  <c r="BS1254" i="1"/>
  <c r="CC1254" i="1"/>
  <c r="BQ1253" i="1"/>
  <c r="CQ1251" i="1"/>
  <c r="CA1254" i="1"/>
  <c r="CF1251" i="1"/>
  <c r="CG1252" i="1"/>
  <c r="CH1252" i="1"/>
  <c r="BX1254" i="1"/>
  <c r="CE1254" i="1"/>
  <c r="CN1251" i="1"/>
  <c r="BL1254" i="1"/>
  <c r="BO1252" i="1"/>
  <c r="BH1253" i="1"/>
  <c r="AZ1254" i="1"/>
  <c r="CM1251" i="1"/>
  <c r="BI1251" i="1"/>
  <c r="CK1253" i="1"/>
  <c r="CL1251" i="1"/>
  <c r="CN1253" i="1"/>
  <c r="BZ1253" i="1"/>
  <c r="CH1251" i="1"/>
  <c r="BX1253" i="1"/>
  <c r="BN1253" i="1"/>
  <c r="CF1252" i="1"/>
  <c r="BG1252" i="1"/>
  <c r="BB1253" i="1"/>
  <c r="BU1251" i="1"/>
  <c r="AY1251" i="1"/>
  <c r="BN1254" i="1"/>
  <c r="AY1253" i="1"/>
  <c r="CH1254" i="1"/>
  <c r="CP1253" i="1"/>
  <c r="BU1254" i="1"/>
  <c r="BR1254" i="1"/>
  <c r="CD1253" i="1"/>
  <c r="BR1251" i="1"/>
  <c r="BT1251" i="1"/>
  <c r="BR1253" i="1"/>
  <c r="CI1252" i="1"/>
  <c r="CP1251" i="1"/>
  <c r="BE1253" i="1"/>
  <c r="CE1252" i="1"/>
  <c r="BX1251" i="1"/>
  <c r="BH1254" i="1"/>
  <c r="BA1251" i="1"/>
  <c r="CD1252" i="1"/>
  <c r="AV1254" i="1"/>
  <c r="BE1254" i="1"/>
  <c r="CJ1251" i="1"/>
  <c r="CH1253" i="1"/>
  <c r="BC1254" i="1"/>
  <c r="BM1254" i="1"/>
  <c r="BU1253" i="1"/>
  <c r="CC1251" i="1"/>
  <c r="BP1253" i="1"/>
  <c r="CI1253" i="1"/>
  <c r="CG1254" i="1"/>
  <c r="BV1252" i="1"/>
  <c r="BW1253" i="1"/>
  <c r="CD1251" i="1"/>
  <c r="CB1251" i="1"/>
  <c r="BK1253" i="1"/>
  <c r="CQ1252" i="1"/>
  <c r="BH1251" i="1"/>
  <c r="BD1254" i="1"/>
  <c r="BQ1251" i="1"/>
  <c r="L1257" i="1" l="1"/>
  <c r="U1257" i="1" s="1"/>
  <c r="AD1257" i="1" s="1"/>
  <c r="AO1257" i="1" s="1"/>
  <c r="L1255" i="1"/>
  <c r="U1255" i="1" s="1"/>
  <c r="AD1255" i="1" s="1"/>
  <c r="AO1255" i="1" s="1"/>
  <c r="L1253" i="1"/>
  <c r="U1253" i="1" s="1"/>
  <c r="AD1253" i="1" s="1"/>
  <c r="AO1253" i="1" s="1"/>
  <c r="L1251" i="1"/>
  <c r="U1251" i="1" s="1"/>
  <c r="AD1251" i="1" s="1"/>
  <c r="AO1251" i="1" s="1"/>
  <c r="K1257" i="1"/>
  <c r="T1257" i="1" s="1"/>
  <c r="AC1257" i="1" s="1"/>
  <c r="AN1257" i="1" s="1"/>
  <c r="K1255" i="1"/>
  <c r="T1255" i="1" s="1"/>
  <c r="AC1255" i="1" s="1"/>
  <c r="AN1255" i="1" s="1"/>
  <c r="K1253" i="1"/>
  <c r="T1253" i="1" s="1"/>
  <c r="AC1253" i="1" s="1"/>
  <c r="AN1253" i="1" s="1"/>
  <c r="K1251" i="1"/>
  <c r="T1251" i="1" s="1"/>
  <c r="AC1251" i="1" s="1"/>
  <c r="AN1251" i="1" s="1"/>
  <c r="J1257" i="1"/>
  <c r="S1257" i="1" s="1"/>
  <c r="AB1257" i="1" s="1"/>
  <c r="AM1257" i="1" s="1"/>
  <c r="J1255" i="1"/>
  <c r="S1255" i="1" s="1"/>
  <c r="AB1255" i="1" s="1"/>
  <c r="AM1255" i="1" s="1"/>
  <c r="J1253" i="1"/>
  <c r="S1253" i="1" s="1"/>
  <c r="AB1253" i="1" s="1"/>
  <c r="AM1253" i="1" s="1"/>
  <c r="J1251" i="1"/>
  <c r="S1251" i="1" s="1"/>
  <c r="AB1251" i="1" s="1"/>
  <c r="AM1251" i="1" s="1"/>
  <c r="K1256" i="1"/>
  <c r="T1256" i="1" s="1"/>
  <c r="AC1256" i="1" s="1"/>
  <c r="AN1256" i="1" s="1"/>
  <c r="K1250" i="1"/>
  <c r="T1250" i="1" s="1"/>
  <c r="AC1250" i="1" s="1"/>
  <c r="AN1250" i="1" s="1"/>
  <c r="I1251" i="1"/>
  <c r="R1251" i="1" s="1"/>
  <c r="AA1251" i="1" s="1"/>
  <c r="AL1251" i="1" s="1"/>
  <c r="E1251" i="1"/>
  <c r="N1251" i="1" s="1"/>
  <c r="H1257" i="1"/>
  <c r="Q1257" i="1" s="1"/>
  <c r="Z1257" i="1" s="1"/>
  <c r="AK1257" i="1" s="1"/>
  <c r="H1255" i="1"/>
  <c r="Q1255" i="1" s="1"/>
  <c r="Z1255" i="1" s="1"/>
  <c r="AK1255" i="1" s="1"/>
  <c r="H1253" i="1"/>
  <c r="Q1253" i="1" s="1"/>
  <c r="Z1253" i="1" s="1"/>
  <c r="AK1253" i="1" s="1"/>
  <c r="H1251" i="1"/>
  <c r="Q1251" i="1" s="1"/>
  <c r="Z1251" i="1" s="1"/>
  <c r="AK1251" i="1" s="1"/>
  <c r="G1257" i="1"/>
  <c r="P1257" i="1" s="1"/>
  <c r="Y1257" i="1" s="1"/>
  <c r="AJ1257" i="1" s="1"/>
  <c r="G1255" i="1"/>
  <c r="P1255" i="1" s="1"/>
  <c r="Y1255" i="1" s="1"/>
  <c r="AJ1255" i="1" s="1"/>
  <c r="G1253" i="1"/>
  <c r="P1253" i="1" s="1"/>
  <c r="Y1253" i="1" s="1"/>
  <c r="AJ1253" i="1" s="1"/>
  <c r="G1251" i="1"/>
  <c r="P1251" i="1" s="1"/>
  <c r="Y1251" i="1" s="1"/>
  <c r="AJ1251" i="1" s="1"/>
  <c r="F1257" i="1"/>
  <c r="O1257" i="1" s="1"/>
  <c r="X1257" i="1" s="1"/>
  <c r="AI1257" i="1" s="1"/>
  <c r="F1255" i="1"/>
  <c r="O1255" i="1" s="1"/>
  <c r="X1255" i="1" s="1"/>
  <c r="AI1255" i="1" s="1"/>
  <c r="F1253" i="1"/>
  <c r="O1253" i="1" s="1"/>
  <c r="X1253" i="1" s="1"/>
  <c r="AI1253" i="1" s="1"/>
  <c r="F1251" i="1"/>
  <c r="O1251" i="1" s="1"/>
  <c r="X1251" i="1" s="1"/>
  <c r="AI1251" i="1" s="1"/>
  <c r="E1255" i="1"/>
  <c r="N1255" i="1" s="1"/>
  <c r="I1257" i="1"/>
  <c r="R1257" i="1" s="1"/>
  <c r="AA1257" i="1" s="1"/>
  <c r="AL1257" i="1" s="1"/>
  <c r="G1250" i="1"/>
  <c r="P1250" i="1" s="1"/>
  <c r="Y1250" i="1" s="1"/>
  <c r="AJ1250" i="1" s="1"/>
  <c r="I1255" i="1"/>
  <c r="R1255" i="1" s="1"/>
  <c r="AA1255" i="1" s="1"/>
  <c r="AL1255" i="1" s="1"/>
  <c r="J1256" i="1"/>
  <c r="S1256" i="1" s="1"/>
  <c r="AB1256" i="1" s="1"/>
  <c r="AM1256" i="1" s="1"/>
  <c r="J1254" i="1"/>
  <c r="S1254" i="1" s="1"/>
  <c r="AB1254" i="1" s="1"/>
  <c r="AM1254" i="1" s="1"/>
  <c r="J1252" i="1"/>
  <c r="S1252" i="1" s="1"/>
  <c r="AB1252" i="1" s="1"/>
  <c r="AM1252" i="1" s="1"/>
  <c r="J1250" i="1"/>
  <c r="S1250" i="1" s="1"/>
  <c r="AB1250" i="1" s="1"/>
  <c r="AM1250" i="1" s="1"/>
  <c r="I1256" i="1"/>
  <c r="R1256" i="1" s="1"/>
  <c r="AA1256" i="1" s="1"/>
  <c r="AL1256" i="1" s="1"/>
  <c r="I1254" i="1"/>
  <c r="R1254" i="1" s="1"/>
  <c r="AA1254" i="1" s="1"/>
  <c r="AL1254" i="1" s="1"/>
  <c r="I1252" i="1"/>
  <c r="R1252" i="1" s="1"/>
  <c r="AA1252" i="1" s="1"/>
  <c r="AL1252" i="1" s="1"/>
  <c r="I1250" i="1"/>
  <c r="R1250" i="1" s="1"/>
  <c r="AA1250" i="1" s="1"/>
  <c r="AL1250" i="1" s="1"/>
  <c r="L1256" i="1"/>
  <c r="U1256" i="1" s="1"/>
  <c r="AD1256" i="1" s="1"/>
  <c r="AO1256" i="1" s="1"/>
  <c r="L1254" i="1"/>
  <c r="U1254" i="1" s="1"/>
  <c r="AD1254" i="1" s="1"/>
  <c r="AO1254" i="1" s="1"/>
  <c r="L1252" i="1"/>
  <c r="U1252" i="1" s="1"/>
  <c r="AD1252" i="1" s="1"/>
  <c r="AO1252" i="1" s="1"/>
  <c r="L1250" i="1"/>
  <c r="U1250" i="1" s="1"/>
  <c r="AD1250" i="1" s="1"/>
  <c r="AO1250" i="1" s="1"/>
  <c r="K1254" i="1"/>
  <c r="T1254" i="1" s="1"/>
  <c r="AC1254" i="1" s="1"/>
  <c r="AN1254" i="1" s="1"/>
  <c r="G1256" i="1"/>
  <c r="P1256" i="1" s="1"/>
  <c r="Y1256" i="1" s="1"/>
  <c r="AJ1256" i="1" s="1"/>
  <c r="E1257" i="1"/>
  <c r="N1257" i="1" s="1"/>
  <c r="K1252" i="1"/>
  <c r="T1252" i="1" s="1"/>
  <c r="AC1252" i="1" s="1"/>
  <c r="AN1252" i="1" s="1"/>
  <c r="F1256" i="1"/>
  <c r="O1256" i="1" s="1"/>
  <c r="X1256" i="1" s="1"/>
  <c r="AI1256" i="1" s="1"/>
  <c r="F1254" i="1"/>
  <c r="O1254" i="1" s="1"/>
  <c r="X1254" i="1" s="1"/>
  <c r="AI1254" i="1" s="1"/>
  <c r="F1252" i="1"/>
  <c r="O1252" i="1" s="1"/>
  <c r="X1252" i="1" s="1"/>
  <c r="AI1252" i="1" s="1"/>
  <c r="F1250" i="1"/>
  <c r="O1250" i="1" s="1"/>
  <c r="X1250" i="1" s="1"/>
  <c r="AI1250" i="1" s="1"/>
  <c r="E1256" i="1"/>
  <c r="N1256" i="1" s="1"/>
  <c r="E1254" i="1"/>
  <c r="N1254" i="1" s="1"/>
  <c r="E1252" i="1"/>
  <c r="N1252" i="1" s="1"/>
  <c r="E1250" i="1"/>
  <c r="H1256" i="1"/>
  <c r="Q1256" i="1" s="1"/>
  <c r="Z1256" i="1" s="1"/>
  <c r="AK1256" i="1" s="1"/>
  <c r="H1254" i="1"/>
  <c r="Q1254" i="1" s="1"/>
  <c r="Z1254" i="1" s="1"/>
  <c r="AK1254" i="1" s="1"/>
  <c r="H1252" i="1"/>
  <c r="Q1252" i="1" s="1"/>
  <c r="Z1252" i="1" s="1"/>
  <c r="AK1252" i="1" s="1"/>
  <c r="H1250" i="1"/>
  <c r="Q1250" i="1" s="1"/>
  <c r="Z1250" i="1" s="1"/>
  <c r="AK1250" i="1" s="1"/>
  <c r="G1252" i="1"/>
  <c r="P1252" i="1" s="1"/>
  <c r="Y1252" i="1" s="1"/>
  <c r="AJ1252" i="1" s="1"/>
  <c r="G1254" i="1"/>
  <c r="P1254" i="1" s="1"/>
  <c r="Y1254" i="1" s="1"/>
  <c r="AJ1254" i="1" s="1"/>
  <c r="I1253" i="1"/>
  <c r="R1253" i="1" s="1"/>
  <c r="AA1253" i="1" s="1"/>
  <c r="AL1253" i="1" s="1"/>
  <c r="E1253" i="1"/>
  <c r="N1253" i="1" s="1"/>
  <c r="AK1258" i="1" l="1"/>
  <c r="AO1258" i="1"/>
  <c r="AL1258" i="1"/>
  <c r="AM1258" i="1"/>
  <c r="W1251" i="1"/>
  <c r="AH1251" i="1" s="1"/>
  <c r="M1258" i="1"/>
  <c r="N1250" i="1"/>
  <c r="W1252" i="1"/>
  <c r="AH1252" i="1" s="1"/>
  <c r="AJ1258" i="1"/>
  <c r="W1253" i="1"/>
  <c r="W1257" i="1"/>
  <c r="AH1257" i="1" s="1"/>
  <c r="W1254" i="1"/>
  <c r="AN1258" i="1"/>
  <c r="W1256" i="1"/>
  <c r="W1255" i="1"/>
  <c r="AH1255" i="1" s="1"/>
  <c r="AE1254" i="1" l="1"/>
  <c r="AE1256" i="1"/>
  <c r="AH1256" i="1"/>
  <c r="AE1253" i="1"/>
  <c r="W1250" i="1"/>
  <c r="V1258" i="1"/>
  <c r="AE1257" i="1"/>
  <c r="AE1255" i="1"/>
  <c r="AH1254" i="1"/>
  <c r="AH1253" i="1"/>
  <c r="AE1252" i="1"/>
  <c r="AE1251" i="1" l="1"/>
  <c r="AE1250" i="1"/>
  <c r="AD1258" i="1"/>
  <c r="AH1250" i="1"/>
  <c r="AH1258" i="1" l="1"/>
  <c r="AP1257" i="1"/>
  <c r="AI1258" i="1"/>
  <c r="AE1258" i="1"/>
  <c r="D1264" i="1" s="1"/>
  <c r="CV132" i="1" s="1"/>
  <c r="D1263" i="1" l="1"/>
  <c r="D1267" i="1"/>
  <c r="CY132" i="1" s="1"/>
  <c r="D1269" i="1"/>
  <c r="DA132" i="1" s="1"/>
  <c r="D1268" i="1"/>
  <c r="CZ132" i="1" s="1"/>
  <c r="D1265" i="1"/>
  <c r="CW132" i="1" s="1"/>
  <c r="D1266" i="1"/>
  <c r="CX132" i="1" s="1"/>
  <c r="D1270" i="1"/>
  <c r="DB132" i="1" s="1"/>
  <c r="AP1258" i="1"/>
  <c r="F1262" i="1" s="1"/>
  <c r="DD132" i="1" s="1"/>
  <c r="E1262" i="1" l="1"/>
  <c r="DC132" i="1" s="1"/>
  <c r="G1262" i="1"/>
  <c r="DE132" i="1" s="1"/>
  <c r="J1262" i="1"/>
  <c r="DH132" i="1" s="1"/>
  <c r="L1262" i="1"/>
  <c r="DJ132" i="1" s="1"/>
  <c r="I1262" i="1"/>
  <c r="DG132" i="1" s="1"/>
  <c r="H1262" i="1"/>
  <c r="DF132" i="1" s="1"/>
  <c r="K1262" i="1"/>
  <c r="DI132" i="1" s="1"/>
  <c r="AR1263" i="1"/>
  <c r="AR1264" i="1" s="1"/>
  <c r="AR1265" i="1" s="1"/>
  <c r="AR1266" i="1" s="1"/>
  <c r="CU132" i="1"/>
  <c r="D1271" i="1"/>
  <c r="AS1263" i="1" l="1"/>
  <c r="AS1264" i="1" s="1"/>
  <c r="AS1265" i="1" s="1"/>
  <c r="AS1266" i="1" s="1"/>
  <c r="AS1267" i="1" s="1"/>
  <c r="AS1268" i="1" s="1"/>
  <c r="AR1267" i="1"/>
  <c r="AR1268" i="1" s="1"/>
  <c r="AR1269" i="1" s="1"/>
  <c r="AR1270" i="1" s="1"/>
  <c r="M1262" i="1"/>
  <c r="AS1269" i="1" l="1"/>
  <c r="AS1270" i="1" s="1"/>
  <c r="BX1267" i="1"/>
  <c r="BK1266" i="1"/>
  <c r="BW1264" i="1"/>
  <c r="CN1264" i="1"/>
  <c r="CP1267" i="1"/>
  <c r="BZ1265" i="1"/>
  <c r="CK1267" i="1"/>
  <c r="BO1266" i="1"/>
  <c r="CN1265" i="1"/>
  <c r="AX1267" i="1"/>
  <c r="CF1265" i="1"/>
  <c r="AX1264" i="1"/>
  <c r="CA1265" i="1"/>
  <c r="AV1265" i="1"/>
  <c r="CH1267" i="1"/>
  <c r="BU1266" i="1"/>
  <c r="CM1267" i="1"/>
  <c r="BD1266" i="1"/>
  <c r="CB1266" i="1"/>
  <c r="BP1266" i="1"/>
  <c r="CO1267" i="1"/>
  <c r="BY1265" i="1"/>
  <c r="CO1265" i="1"/>
  <c r="CE1264" i="1"/>
  <c r="AY1267" i="1"/>
  <c r="BW1267" i="1"/>
  <c r="BM1266" i="1"/>
  <c r="CR1267" i="1"/>
  <c r="BX1264" i="1"/>
  <c r="CH1264" i="1"/>
  <c r="BZ1267" i="1"/>
  <c r="CE1265" i="1"/>
  <c r="BJ1265" i="1"/>
  <c r="CE1266" i="1"/>
  <c r="BE1265" i="1"/>
  <c r="AW1265" i="1"/>
  <c r="CD1264" i="1"/>
  <c r="BA1264" i="1"/>
  <c r="AY1266" i="1"/>
  <c r="BF1265" i="1"/>
  <c r="CB1265" i="1"/>
  <c r="CB1267" i="1"/>
  <c r="BN1265" i="1"/>
  <c r="BQ1265" i="1"/>
  <c r="CI1264" i="1"/>
  <c r="CJ1265" i="1"/>
  <c r="BB1264" i="1"/>
  <c r="CR1264" i="1"/>
  <c r="AY1265" i="1"/>
  <c r="BY1264" i="1"/>
  <c r="BR1267" i="1"/>
  <c r="CA1264" i="1"/>
  <c r="BA1267" i="1"/>
  <c r="BW1265" i="1"/>
  <c r="CG1264" i="1"/>
  <c r="CQ1266" i="1"/>
  <c r="CL1265" i="1"/>
  <c r="AZ1264" i="1"/>
  <c r="BZ1264" i="1"/>
  <c r="CJ1264" i="1"/>
  <c r="BO1267" i="1"/>
  <c r="CI1267" i="1"/>
  <c r="AZ1266" i="1"/>
  <c r="BQ1266" i="1"/>
  <c r="CK1266" i="1"/>
  <c r="CO1266" i="1"/>
  <c r="CC1266" i="1"/>
  <c r="BT1266" i="1"/>
  <c r="CN1266" i="1"/>
  <c r="CR1266" i="1"/>
  <c r="AU1267" i="1"/>
  <c r="BN1266" i="1"/>
  <c r="CH1266" i="1"/>
  <c r="CL1266" i="1"/>
  <c r="BZ1266" i="1"/>
  <c r="CP1266" i="1"/>
  <c r="BJ1266" i="1"/>
  <c r="CM1266" i="1"/>
  <c r="BN1264" i="1"/>
  <c r="CL1267" i="1"/>
  <c r="CQ1265" i="1"/>
  <c r="CK1264" i="1"/>
  <c r="BL1265" i="1"/>
  <c r="AV1267" i="1"/>
  <c r="AW1264" i="1"/>
  <c r="AU1264" i="1"/>
  <c r="BC1264" i="1"/>
  <c r="AU1266" i="1"/>
  <c r="BR1265" i="1"/>
  <c r="BX1265" i="1"/>
  <c r="CN1267" i="1"/>
  <c r="CF1264" i="1"/>
  <c r="BC1265" i="1"/>
  <c r="CD1265" i="1"/>
  <c r="BG1264" i="1"/>
  <c r="CJ1267" i="1"/>
  <c r="BF1267" i="1"/>
  <c r="BK1265" i="1"/>
  <c r="BE1264" i="1"/>
  <c r="CA1266" i="1"/>
  <c r="CP1265" i="1"/>
  <c r="BT1264" i="1"/>
  <c r="BU1267" i="1"/>
  <c r="CC1265" i="1"/>
  <c r="CI1266" i="1"/>
  <c r="BH1267" i="1"/>
  <c r="AV1264" i="1"/>
  <c r="BF1264" i="1"/>
  <c r="BN1267" i="1"/>
  <c r="CI1265" i="1"/>
  <c r="BB1267" i="1"/>
  <c r="CD1266" i="1"/>
  <c r="BI1267" i="1"/>
  <c r="CA1267" i="1"/>
  <c r="CE1267" i="1"/>
  <c r="BB1266" i="1"/>
  <c r="BF1266" i="1"/>
  <c r="CQ1267" i="1"/>
  <c r="CG1266" i="1"/>
  <c r="BC1267" i="1"/>
  <c r="BG1267" i="1"/>
  <c r="BI1265" i="1"/>
  <c r="CC1267" i="1"/>
  <c r="AV1266" i="1"/>
  <c r="AW1267" i="1"/>
  <c r="BY1266" i="1"/>
  <c r="BW1266" i="1"/>
  <c r="CM1265" i="1"/>
  <c r="BB1265" i="1"/>
  <c r="BH1265" i="1"/>
  <c r="BT1267" i="1"/>
  <c r="BP1264" i="1"/>
  <c r="CP1264" i="1"/>
  <c r="BM1264" i="1"/>
  <c r="CG1265" i="1"/>
  <c r="CG1267" i="1"/>
  <c r="BT1265" i="1"/>
  <c r="BD1267" i="1"/>
  <c r="CB1264" i="1"/>
  <c r="CL1264" i="1"/>
  <c r="BI1264" i="1"/>
  <c r="BD1264" i="1"/>
  <c r="CQ1264" i="1"/>
  <c r="BS1264" i="1"/>
  <c r="BG1265" i="1"/>
  <c r="BQ1264" i="1"/>
  <c r="BS1266" i="1"/>
  <c r="BV1265" i="1"/>
  <c r="CR1265" i="1"/>
  <c r="BJ1264" i="1"/>
  <c r="BP1265" i="1"/>
  <c r="BA1265" i="1"/>
  <c r="AZ1267" i="1"/>
  <c r="BH1264" i="1"/>
  <c r="BR1264" i="1"/>
  <c r="BJ1267" i="1"/>
  <c r="BO1265" i="1"/>
  <c r="CO1264" i="1"/>
  <c r="AX1265" i="1"/>
  <c r="BM1267" i="1"/>
  <c r="BH1266" i="1"/>
  <c r="BL1266" i="1"/>
  <c r="CK1265" i="1"/>
  <c r="AY1264" i="1"/>
  <c r="BO1264" i="1"/>
  <c r="BY1267" i="1"/>
  <c r="CF1266" i="1"/>
  <c r="AX1266" i="1"/>
  <c r="BR1266" i="1"/>
  <c r="BV1266" i="1"/>
  <c r="CJ1266" i="1"/>
  <c r="BE1266" i="1"/>
  <c r="BI1266" i="1"/>
  <c r="AW1266" i="1"/>
  <c r="BU1265" i="1"/>
  <c r="BS1267" i="1"/>
  <c r="BK1267" i="1"/>
  <c r="BK1264" i="1"/>
  <c r="CM1264" i="1"/>
  <c r="BV1264" i="1" l="1"/>
  <c r="BM1265" i="1"/>
  <c r="BX1266" i="1"/>
  <c r="BA1266" i="1"/>
  <c r="BU1264" i="1"/>
  <c r="BQ1267" i="1"/>
  <c r="BP1267" i="1"/>
  <c r="BG1266" i="1"/>
  <c r="BC1266" i="1"/>
  <c r="BL1267" i="1"/>
  <c r="CD1267" i="1"/>
  <c r="BD1265" i="1"/>
  <c r="CF1267" i="1"/>
  <c r="BV1267" i="1"/>
  <c r="BS1265" i="1"/>
  <c r="CH1265" i="1"/>
  <c r="AZ1265" i="1"/>
  <c r="AU1265" i="1"/>
  <c r="CC1264" i="1"/>
  <c r="BL1264" i="1"/>
  <c r="BE1267" i="1"/>
  <c r="L1268" i="1" l="1"/>
  <c r="U1268" i="1" s="1"/>
  <c r="AD1268" i="1" s="1"/>
  <c r="AO1268" i="1" s="1"/>
  <c r="K1264" i="1"/>
  <c r="T1264" i="1" s="1"/>
  <c r="AC1264" i="1" s="1"/>
  <c r="AN1264" i="1" s="1"/>
  <c r="E1263" i="1"/>
  <c r="I1265" i="1"/>
  <c r="R1265" i="1" s="1"/>
  <c r="AA1265" i="1" s="1"/>
  <c r="AL1265" i="1" s="1"/>
  <c r="G1266" i="1"/>
  <c r="P1266" i="1" s="1"/>
  <c r="Y1266" i="1" s="1"/>
  <c r="AJ1266" i="1" s="1"/>
  <c r="K1266" i="1"/>
  <c r="T1266" i="1" s="1"/>
  <c r="AC1266" i="1" s="1"/>
  <c r="AN1266" i="1" s="1"/>
  <c r="E1265" i="1"/>
  <c r="N1265" i="1" s="1"/>
  <c r="I1267" i="1"/>
  <c r="R1267" i="1" s="1"/>
  <c r="AA1267" i="1" s="1"/>
  <c r="AL1267" i="1" s="1"/>
  <c r="J1268" i="1"/>
  <c r="S1268" i="1" s="1"/>
  <c r="AB1268" i="1" s="1"/>
  <c r="AM1268" i="1" s="1"/>
  <c r="H1267" i="1"/>
  <c r="Q1267" i="1" s="1"/>
  <c r="Z1267" i="1" s="1"/>
  <c r="AK1267" i="1" s="1"/>
  <c r="J1270" i="1"/>
  <c r="S1270" i="1" s="1"/>
  <c r="AB1270" i="1" s="1"/>
  <c r="AM1270" i="1" s="1"/>
  <c r="I1263" i="1"/>
  <c r="R1263" i="1" s="1"/>
  <c r="AA1263" i="1" s="1"/>
  <c r="AL1263" i="1" s="1"/>
  <c r="J1265" i="1"/>
  <c r="S1265" i="1" s="1"/>
  <c r="AB1265" i="1" s="1"/>
  <c r="AM1265" i="1" s="1"/>
  <c r="H1264" i="1"/>
  <c r="Q1264" i="1" s="1"/>
  <c r="Z1264" i="1" s="1"/>
  <c r="AK1264" i="1" s="1"/>
  <c r="L1266" i="1"/>
  <c r="U1266" i="1" s="1"/>
  <c r="AD1266" i="1" s="1"/>
  <c r="AO1266" i="1" s="1"/>
  <c r="F1267" i="1"/>
  <c r="O1267" i="1" s="1"/>
  <c r="X1267" i="1" s="1"/>
  <c r="AI1267" i="1" s="1"/>
  <c r="F1263" i="1"/>
  <c r="O1263" i="1" s="1"/>
  <c r="X1263" i="1" s="1"/>
  <c r="AI1263" i="1" s="1"/>
  <c r="H1270" i="1"/>
  <c r="Q1270" i="1" s="1"/>
  <c r="Z1270" i="1" s="1"/>
  <c r="AK1270" i="1" s="1"/>
  <c r="J1263" i="1"/>
  <c r="S1263" i="1" s="1"/>
  <c r="AB1263" i="1" s="1"/>
  <c r="AM1263" i="1" s="1"/>
  <c r="H1268" i="1"/>
  <c r="Q1268" i="1" s="1"/>
  <c r="Z1268" i="1" s="1"/>
  <c r="AK1268" i="1" s="1"/>
  <c r="K1268" i="1"/>
  <c r="T1268" i="1" s="1"/>
  <c r="AC1268" i="1" s="1"/>
  <c r="AN1268" i="1" s="1"/>
  <c r="E1267" i="1"/>
  <c r="N1267" i="1" s="1"/>
  <c r="I1269" i="1"/>
  <c r="R1269" i="1" s="1"/>
  <c r="AA1269" i="1" s="1"/>
  <c r="AL1269" i="1" s="1"/>
  <c r="G1270" i="1"/>
  <c r="P1270" i="1" s="1"/>
  <c r="Y1270" i="1" s="1"/>
  <c r="AJ1270" i="1" s="1"/>
  <c r="K1270" i="1"/>
  <c r="T1270" i="1" s="1"/>
  <c r="AC1270" i="1" s="1"/>
  <c r="AN1270" i="1" s="1"/>
  <c r="E1269" i="1"/>
  <c r="N1269" i="1" s="1"/>
  <c r="H1266" i="1"/>
  <c r="Q1266" i="1" s="1"/>
  <c r="Z1266" i="1" s="1"/>
  <c r="AK1266" i="1" s="1"/>
  <c r="K1267" i="1"/>
  <c r="T1267" i="1" s="1"/>
  <c r="AC1267" i="1" s="1"/>
  <c r="AN1267" i="1" s="1"/>
  <c r="L1264" i="1"/>
  <c r="U1264" i="1" s="1"/>
  <c r="AD1264" i="1" s="1"/>
  <c r="AO1264" i="1" s="1"/>
  <c r="J1269" i="1"/>
  <c r="S1269" i="1" s="1"/>
  <c r="AB1269" i="1" s="1"/>
  <c r="AM1269" i="1" s="1"/>
  <c r="L1270" i="1"/>
  <c r="U1270" i="1" s="1"/>
  <c r="AD1270" i="1" s="1"/>
  <c r="AO1270" i="1" s="1"/>
  <c r="K1263" i="1"/>
  <c r="T1263" i="1" s="1"/>
  <c r="AC1263" i="1" s="1"/>
  <c r="AN1263" i="1" s="1"/>
  <c r="I1264" i="1"/>
  <c r="R1264" i="1" s="1"/>
  <c r="AA1264" i="1" s="1"/>
  <c r="AL1264" i="1" s="1"/>
  <c r="G1263" i="1"/>
  <c r="P1263" i="1" s="1"/>
  <c r="Y1263" i="1" s="1"/>
  <c r="AJ1263" i="1" s="1"/>
  <c r="K1265" i="1"/>
  <c r="T1265" i="1" s="1"/>
  <c r="AC1265" i="1" s="1"/>
  <c r="AN1265" i="1" s="1"/>
  <c r="E1266" i="1"/>
  <c r="N1266" i="1" s="1"/>
  <c r="W1266" i="1" s="1"/>
  <c r="I1266" i="1"/>
  <c r="R1266" i="1" s="1"/>
  <c r="AA1266" i="1" s="1"/>
  <c r="AL1266" i="1" s="1"/>
  <c r="G1265" i="1"/>
  <c r="P1265" i="1" s="1"/>
  <c r="Y1265" i="1" s="1"/>
  <c r="AJ1265" i="1" s="1"/>
  <c r="E1268" i="1"/>
  <c r="N1268" i="1" s="1"/>
  <c r="W1268" i="1" s="1"/>
  <c r="F1269" i="1"/>
  <c r="O1269" i="1" s="1"/>
  <c r="X1269" i="1" s="1"/>
  <c r="AI1269" i="1" s="1"/>
  <c r="J1267" i="1"/>
  <c r="S1267" i="1" s="1"/>
  <c r="AB1267" i="1" s="1"/>
  <c r="AM1267" i="1" s="1"/>
  <c r="F1265" i="1"/>
  <c r="O1265" i="1" s="1"/>
  <c r="X1265" i="1" s="1"/>
  <c r="AI1265" i="1" s="1"/>
  <c r="E1264" i="1"/>
  <c r="N1264" i="1" s="1"/>
  <c r="W1264" i="1" s="1"/>
  <c r="AH1264" i="1" s="1"/>
  <c r="J1264" i="1"/>
  <c r="S1264" i="1" s="1"/>
  <c r="AB1264" i="1" s="1"/>
  <c r="AM1264" i="1" s="1"/>
  <c r="H1263" i="1"/>
  <c r="Q1263" i="1" s="1"/>
  <c r="Z1263" i="1" s="1"/>
  <c r="AK1263" i="1" s="1"/>
  <c r="L1265" i="1"/>
  <c r="U1265" i="1" s="1"/>
  <c r="AD1265" i="1" s="1"/>
  <c r="AO1265" i="1" s="1"/>
  <c r="F1266" i="1"/>
  <c r="O1266" i="1" s="1"/>
  <c r="X1266" i="1" s="1"/>
  <c r="AI1266" i="1" s="1"/>
  <c r="J1266" i="1"/>
  <c r="S1266" i="1" s="1"/>
  <c r="AB1266" i="1" s="1"/>
  <c r="AM1266" i="1" s="1"/>
  <c r="H1265" i="1"/>
  <c r="Q1265" i="1" s="1"/>
  <c r="Z1265" i="1" s="1"/>
  <c r="AK1265" i="1" s="1"/>
  <c r="L1267" i="1"/>
  <c r="U1267" i="1" s="1"/>
  <c r="AD1267" i="1" s="1"/>
  <c r="AO1267" i="1" s="1"/>
  <c r="F1268" i="1"/>
  <c r="O1268" i="1" s="1"/>
  <c r="X1268" i="1" s="1"/>
  <c r="AI1268" i="1" s="1"/>
  <c r="I1268" i="1"/>
  <c r="R1268" i="1" s="1"/>
  <c r="AA1268" i="1" s="1"/>
  <c r="AL1268" i="1" s="1"/>
  <c r="G1267" i="1"/>
  <c r="P1267" i="1" s="1"/>
  <c r="Y1267" i="1" s="1"/>
  <c r="AJ1267" i="1" s="1"/>
  <c r="K1269" i="1"/>
  <c r="T1269" i="1" s="1"/>
  <c r="AC1269" i="1" s="1"/>
  <c r="AN1269" i="1" s="1"/>
  <c r="E1270" i="1"/>
  <c r="N1270" i="1" s="1"/>
  <c r="W1270" i="1" s="1"/>
  <c r="I1270" i="1"/>
  <c r="R1270" i="1" s="1"/>
  <c r="AA1270" i="1" s="1"/>
  <c r="AL1270" i="1" s="1"/>
  <c r="G1269" i="1"/>
  <c r="P1269" i="1" s="1"/>
  <c r="Y1269" i="1" s="1"/>
  <c r="AJ1269" i="1" s="1"/>
  <c r="L1263" i="1"/>
  <c r="U1263" i="1" s="1"/>
  <c r="AD1263" i="1" s="1"/>
  <c r="AO1263" i="1" s="1"/>
  <c r="F1264" i="1"/>
  <c r="O1264" i="1" s="1"/>
  <c r="X1264" i="1" s="1"/>
  <c r="AI1264" i="1" s="1"/>
  <c r="G1268" i="1"/>
  <c r="P1268" i="1" s="1"/>
  <c r="Y1268" i="1" s="1"/>
  <c r="AJ1268" i="1" s="1"/>
  <c r="L1269" i="1"/>
  <c r="U1269" i="1" s="1"/>
  <c r="AD1269" i="1" s="1"/>
  <c r="AO1269" i="1" s="1"/>
  <c r="F1270" i="1"/>
  <c r="O1270" i="1" s="1"/>
  <c r="X1270" i="1" s="1"/>
  <c r="AI1270" i="1" s="1"/>
  <c r="H1269" i="1"/>
  <c r="Q1269" i="1" s="1"/>
  <c r="Z1269" i="1" s="1"/>
  <c r="AK1269" i="1" s="1"/>
  <c r="G1264" i="1"/>
  <c r="P1264" i="1" s="1"/>
  <c r="Y1264" i="1" s="1"/>
  <c r="AJ1264" i="1" s="1"/>
  <c r="AH1268" i="1"/>
  <c r="AH1270" i="1"/>
  <c r="AH1266" i="1"/>
  <c r="AO1271" i="1" l="1"/>
  <c r="AK1271" i="1"/>
  <c r="AN1271" i="1"/>
  <c r="AL1271" i="1"/>
  <c r="AM1271" i="1"/>
  <c r="W1265" i="1"/>
  <c r="AE1265" i="1" s="1"/>
  <c r="M1271" i="1"/>
  <c r="N1263" i="1"/>
  <c r="AJ1271" i="1"/>
  <c r="W1269" i="1"/>
  <c r="AE1269" i="1" s="1"/>
  <c r="W1267" i="1"/>
  <c r="AE1267" i="1" s="1"/>
  <c r="AH1265" i="1" l="1"/>
  <c r="AE1270" i="1"/>
  <c r="AH1267" i="1"/>
  <c r="W1263" i="1"/>
  <c r="V1271" i="1"/>
  <c r="AH1269" i="1"/>
  <c r="AE1268" i="1"/>
  <c r="AE1266" i="1"/>
  <c r="AH1263" i="1" l="1"/>
  <c r="AE1263" i="1"/>
  <c r="AD1271" i="1"/>
  <c r="AE1264" i="1"/>
  <c r="AP1270" i="1" l="1"/>
  <c r="AH1271" i="1"/>
  <c r="AI1271" i="1"/>
  <c r="AE1271" i="1"/>
  <c r="D1276" i="1" l="1"/>
  <c r="D1278" i="1"/>
  <c r="CW133" i="1" s="1"/>
  <c r="D1283" i="1"/>
  <c r="DB133" i="1" s="1"/>
  <c r="D1279" i="1"/>
  <c r="CX133" i="1" s="1"/>
  <c r="D1281" i="1"/>
  <c r="CZ133" i="1" s="1"/>
  <c r="D1280" i="1"/>
  <c r="CY133" i="1" s="1"/>
  <c r="D1277" i="1"/>
  <c r="CV133" i="1" s="1"/>
  <c r="D1282" i="1"/>
  <c r="DA133" i="1" s="1"/>
  <c r="AP1271" i="1"/>
  <c r="F1275" i="1" s="1"/>
  <c r="DD133" i="1" s="1"/>
  <c r="E1275" i="1" l="1"/>
  <c r="AS1276" i="1" s="1"/>
  <c r="AS1277" i="1" s="1"/>
  <c r="G1275" i="1"/>
  <c r="DE133" i="1" s="1"/>
  <c r="J1275" i="1"/>
  <c r="DH133" i="1" s="1"/>
  <c r="I1275" i="1"/>
  <c r="DG133" i="1" s="1"/>
  <c r="H1275" i="1"/>
  <c r="DF133" i="1" s="1"/>
  <c r="L1275" i="1"/>
  <c r="DJ133" i="1" s="1"/>
  <c r="K1275" i="1"/>
  <c r="DI133" i="1" s="1"/>
  <c r="AR1276" i="1"/>
  <c r="AR1277" i="1" s="1"/>
  <c r="AR1278" i="1" s="1"/>
  <c r="AR1279" i="1" s="1"/>
  <c r="CU133" i="1"/>
  <c r="D1284" i="1"/>
  <c r="DC133" i="1" l="1"/>
  <c r="M1275" i="1"/>
  <c r="AR1280" i="1"/>
  <c r="AR1281" i="1" s="1"/>
  <c r="AR1282" i="1" s="1"/>
  <c r="AR1283" i="1" s="1"/>
  <c r="AS1278" i="1"/>
  <c r="AS1279" i="1" s="1"/>
  <c r="AS1280" i="1" s="1"/>
  <c r="AS1281" i="1" s="1"/>
  <c r="AS1282" i="1" s="1"/>
  <c r="AS1283" i="1" s="1"/>
  <c r="BN1278" i="1" l="1"/>
  <c r="BR1279" i="1"/>
  <c r="CD1280" i="1"/>
  <c r="BC1280" i="1"/>
  <c r="AZ1279" i="1"/>
  <c r="CH1277" i="1"/>
  <c r="BG1278" i="1"/>
  <c r="AZ1277" i="1"/>
  <c r="CE1278" i="1"/>
  <c r="AU1279" i="1"/>
  <c r="CR1280" i="1"/>
  <c r="BD1277" i="1"/>
  <c r="BB1280" i="1"/>
  <c r="CN1280" i="1"/>
  <c r="CD1277" i="1"/>
  <c r="CM1277" i="1"/>
  <c r="AX1280" i="1"/>
  <c r="CL1277" i="1"/>
  <c r="CM1278" i="1"/>
  <c r="CF1277" i="1"/>
  <c r="BB1279" i="1"/>
  <c r="CK1277" i="1"/>
  <c r="BT1278" i="1"/>
  <c r="CO1277" i="1"/>
  <c r="BT1279" i="1"/>
  <c r="BU1280" i="1"/>
  <c r="CG1279" i="1"/>
  <c r="BL1279" i="1"/>
  <c r="BL1277" i="1"/>
  <c r="CI1278" i="1"/>
  <c r="CM1279" i="1"/>
  <c r="AV1280" i="1"/>
  <c r="CK1280" i="1"/>
  <c r="BR1280" i="1"/>
  <c r="CJ1280" i="1"/>
  <c r="BR1278" i="1"/>
  <c r="CE1280" i="1"/>
  <c r="BN1280" i="1"/>
  <c r="BJ1279" i="1"/>
  <c r="BV1278" i="1"/>
  <c r="CA1280" i="1"/>
  <c r="CI1279" i="1"/>
  <c r="BE1278" i="1"/>
  <c r="BM1277" i="1"/>
  <c r="CN1278" i="1"/>
  <c r="BT1280" i="1"/>
  <c r="CB1280" i="1"/>
  <c r="BZ1278" i="1"/>
  <c r="CI1280" i="1"/>
  <c r="BJ1277" i="1"/>
  <c r="CN1279" i="1"/>
  <c r="BV1279" i="1"/>
  <c r="BE1277" i="1"/>
  <c r="BG1277" i="1"/>
  <c r="CC1278" i="1"/>
  <c r="AX1279" i="1"/>
  <c r="AU1277" i="1"/>
  <c r="BO1279" i="1"/>
  <c r="BC1278" i="1"/>
  <c r="CQ1278" i="1"/>
  <c r="CL1280" i="1"/>
  <c r="BR1277" i="1"/>
  <c r="BS1278" i="1"/>
  <c r="BW1277" i="1"/>
  <c r="CA1279" i="1"/>
  <c r="BB1277" i="1"/>
  <c r="BW1278" i="1"/>
  <c r="CH1280" i="1"/>
  <c r="CF1280" i="1"/>
  <c r="CP1279" i="1"/>
  <c r="BX1279" i="1"/>
  <c r="BX1280" i="1"/>
  <c r="CC1280" i="1"/>
  <c r="BF1280" i="1"/>
  <c r="AX1277" i="1"/>
  <c r="CP1277" i="1"/>
  <c r="BU1277" i="1"/>
  <c r="BI1280" i="1"/>
  <c r="CC1279" i="1"/>
  <c r="BH1280" i="1"/>
  <c r="CB1277" i="1"/>
  <c r="CP1278" i="1"/>
  <c r="BE1279" i="1"/>
  <c r="CB1278" i="1"/>
  <c r="BY1278" i="1"/>
  <c r="AY1278" i="1"/>
  <c r="CD1279" i="1"/>
  <c r="BL1278" i="1"/>
  <c r="BF1278" i="1"/>
  <c r="BA1279" i="1"/>
  <c r="BN1279" i="1"/>
  <c r="CR1277" i="1"/>
  <c r="CG1278" i="1"/>
  <c r="BW1279" i="1"/>
  <c r="BD1279" i="1"/>
  <c r="BD1280" i="1"/>
  <c r="BJ1280" i="1"/>
  <c r="AZ1278" i="1"/>
  <c r="CJ1278" i="1"/>
  <c r="BI1278" i="1"/>
  <c r="CK1278" i="1"/>
  <c r="BK1278" i="1"/>
  <c r="CO1279" i="1"/>
  <c r="BP1278" i="1"/>
  <c r="AV1278" i="1"/>
  <c r="BN1277" i="1"/>
  <c r="BK1280" i="1"/>
  <c r="BS1279" i="1"/>
  <c r="BQ1277" i="1"/>
  <c r="BA1278" i="1"/>
  <c r="BZ1280" i="1"/>
  <c r="CR1278" i="1"/>
  <c r="BI1277" i="1"/>
  <c r="CC1277" i="1"/>
  <c r="BH1279" i="1"/>
  <c r="BU1278" i="1"/>
  <c r="BY1277" i="1"/>
  <c r="BU1279" i="1"/>
  <c r="CL1279" i="1"/>
  <c r="BG1280" i="1"/>
  <c r="BK1277" i="1"/>
  <c r="CQ1279" i="1"/>
  <c r="CA1277" i="1"/>
  <c r="BX1277" i="1"/>
  <c r="CH1279" i="1"/>
  <c r="CA1278" i="1"/>
  <c r="BS1280" i="1"/>
  <c r="BG1279" i="1"/>
  <c r="BX1278" i="1"/>
  <c r="BZ1279" i="1"/>
  <c r="BO1280" i="1"/>
  <c r="BL1280" i="1"/>
  <c r="CP1280" i="1"/>
  <c r="AZ1280" i="1"/>
  <c r="CJ1277" i="1"/>
  <c r="AW1280" i="1"/>
  <c r="AY1279" i="1"/>
  <c r="BQ1280" i="1"/>
  <c r="AW1278" i="1"/>
  <c r="CK1279" i="1"/>
  <c r="BF1277" i="1"/>
  <c r="CG1280" i="1"/>
  <c r="CN1277" i="1"/>
  <c r="BK1279" i="1"/>
  <c r="CB1279" i="1"/>
  <c r="CO1280" i="1"/>
  <c r="BQ1279" i="1"/>
  <c r="BV1280" i="1"/>
  <c r="BW1280" i="1"/>
  <c r="BO1277" i="1"/>
  <c r="AX1278" i="1"/>
  <c r="BH1278" i="1"/>
  <c r="CO1278" i="1"/>
  <c r="CL1278" i="1"/>
  <c r="BM1278" i="1"/>
  <c r="BM1279" i="1"/>
  <c r="BD1278" i="1"/>
  <c r="BA1277" i="1"/>
  <c r="BM1280" i="1"/>
  <c r="BP1279" i="1"/>
  <c r="BF1279" i="1"/>
  <c r="BT1277" i="1"/>
  <c r="CQ1280" i="1"/>
  <c r="AV1279" i="1"/>
  <c r="AV1277" i="1"/>
  <c r="AW1277" i="1"/>
  <c r="BI1279" i="1"/>
  <c r="BV1277" i="1"/>
  <c r="BS1277" i="1"/>
  <c r="BP1277" i="1"/>
  <c r="CD1278" i="1"/>
  <c r="BH1277" i="1"/>
  <c r="BA1280" i="1"/>
  <c r="CR1279" i="1"/>
  <c r="BJ1278" i="1"/>
  <c r="AW1279" i="1"/>
  <c r="BZ1277" i="1"/>
  <c r="BB1278" i="1"/>
  <c r="BY1280" i="1"/>
  <c r="CM1280" i="1"/>
  <c r="CE1277" i="1"/>
  <c r="CF1279" i="1"/>
  <c r="BP1280" i="1"/>
  <c r="BC1277" i="1"/>
  <c r="AU1280" i="1"/>
  <c r="BC1279" i="1"/>
  <c r="CH1278" i="1"/>
  <c r="CQ1277" i="1"/>
  <c r="BY1279" i="1"/>
  <c r="CF1278" i="1"/>
  <c r="BE1280" i="1"/>
  <c r="BQ1278" i="1"/>
  <c r="CE1279" i="1"/>
  <c r="CG1277" i="1"/>
  <c r="AU1278" i="1"/>
  <c r="CI1277" i="1"/>
  <c r="BO1278" i="1"/>
  <c r="CJ1279" i="1"/>
  <c r="AY1277" i="1"/>
  <c r="AY1280" i="1"/>
  <c r="H1282" i="1" l="1"/>
  <c r="Q1282" i="1" s="1"/>
  <c r="Z1282" i="1" s="1"/>
  <c r="AK1282" i="1" s="1"/>
  <c r="G1282" i="1"/>
  <c r="P1282" i="1" s="1"/>
  <c r="Y1282" i="1" s="1"/>
  <c r="AJ1282" i="1" s="1"/>
  <c r="F1282" i="1"/>
  <c r="O1282" i="1" s="1"/>
  <c r="X1282" i="1" s="1"/>
  <c r="AI1282" i="1" s="1"/>
  <c r="G1277" i="1"/>
  <c r="P1277" i="1" s="1"/>
  <c r="Y1277" i="1" s="1"/>
  <c r="AJ1277" i="1" s="1"/>
  <c r="J1281" i="1"/>
  <c r="S1281" i="1" s="1"/>
  <c r="AB1281" i="1" s="1"/>
  <c r="AM1281" i="1" s="1"/>
  <c r="I1281" i="1"/>
  <c r="R1281" i="1" s="1"/>
  <c r="AA1281" i="1" s="1"/>
  <c r="AL1281" i="1" s="1"/>
  <c r="L1281" i="1"/>
  <c r="U1281" i="1" s="1"/>
  <c r="AD1281" i="1" s="1"/>
  <c r="AO1281" i="1" s="1"/>
  <c r="K1281" i="1"/>
  <c r="T1281" i="1" s="1"/>
  <c r="AC1281" i="1" s="1"/>
  <c r="AN1281" i="1" s="1"/>
  <c r="F1283" i="1"/>
  <c r="O1283" i="1" s="1"/>
  <c r="X1283" i="1" s="1"/>
  <c r="AI1283" i="1" s="1"/>
  <c r="E1283" i="1"/>
  <c r="N1283" i="1" s="1"/>
  <c r="H1283" i="1"/>
  <c r="Q1283" i="1" s="1"/>
  <c r="Z1283" i="1" s="1"/>
  <c r="AK1283" i="1" s="1"/>
  <c r="E1280" i="1"/>
  <c r="N1280" i="1" s="1"/>
  <c r="L1280" i="1"/>
  <c r="U1280" i="1" s="1"/>
  <c r="AD1280" i="1" s="1"/>
  <c r="AO1280" i="1" s="1"/>
  <c r="K1280" i="1"/>
  <c r="T1280" i="1" s="1"/>
  <c r="AC1280" i="1" s="1"/>
  <c r="AN1280" i="1" s="1"/>
  <c r="J1280" i="1"/>
  <c r="S1280" i="1" s="1"/>
  <c r="AB1280" i="1" s="1"/>
  <c r="AM1280" i="1" s="1"/>
  <c r="I1282" i="1"/>
  <c r="R1282" i="1" s="1"/>
  <c r="AA1282" i="1" s="1"/>
  <c r="AL1282" i="1" s="1"/>
  <c r="H1280" i="1"/>
  <c r="Q1280" i="1" s="1"/>
  <c r="Z1280" i="1" s="1"/>
  <c r="AK1280" i="1" s="1"/>
  <c r="G1280" i="1"/>
  <c r="P1280" i="1" s="1"/>
  <c r="Y1280" i="1" s="1"/>
  <c r="AJ1280" i="1" s="1"/>
  <c r="F1280" i="1"/>
  <c r="O1280" i="1" s="1"/>
  <c r="X1280" i="1" s="1"/>
  <c r="AI1280" i="1" s="1"/>
  <c r="G1281" i="1"/>
  <c r="P1281" i="1" s="1"/>
  <c r="Y1281" i="1" s="1"/>
  <c r="AJ1281" i="1" s="1"/>
  <c r="J1279" i="1"/>
  <c r="S1279" i="1" s="1"/>
  <c r="AB1279" i="1" s="1"/>
  <c r="AM1279" i="1" s="1"/>
  <c r="I1279" i="1"/>
  <c r="R1279" i="1" s="1"/>
  <c r="AA1279" i="1" s="1"/>
  <c r="AL1279" i="1" s="1"/>
  <c r="L1279" i="1"/>
  <c r="U1279" i="1" s="1"/>
  <c r="AD1279" i="1" s="1"/>
  <c r="AO1279" i="1" s="1"/>
  <c r="I1278" i="1"/>
  <c r="R1278" i="1" s="1"/>
  <c r="AA1278" i="1" s="1"/>
  <c r="AL1278" i="1" s="1"/>
  <c r="F1281" i="1"/>
  <c r="O1281" i="1" s="1"/>
  <c r="X1281" i="1" s="1"/>
  <c r="AI1281" i="1" s="1"/>
  <c r="E1281" i="1"/>
  <c r="N1281" i="1" s="1"/>
  <c r="H1281" i="1"/>
  <c r="Q1281" i="1" s="1"/>
  <c r="Z1281" i="1" s="1"/>
  <c r="AK1281" i="1" s="1"/>
  <c r="G1279" i="1"/>
  <c r="P1279" i="1" s="1"/>
  <c r="Y1279" i="1" s="1"/>
  <c r="AJ1279" i="1" s="1"/>
  <c r="L1278" i="1"/>
  <c r="U1278" i="1" s="1"/>
  <c r="AD1278" i="1" s="1"/>
  <c r="AO1278" i="1" s="1"/>
  <c r="K1278" i="1"/>
  <c r="T1278" i="1" s="1"/>
  <c r="AC1278" i="1" s="1"/>
  <c r="AN1278" i="1" s="1"/>
  <c r="J1278" i="1"/>
  <c r="S1278" i="1" s="1"/>
  <c r="AB1278" i="1" s="1"/>
  <c r="AM1278" i="1" s="1"/>
  <c r="K1283" i="1"/>
  <c r="T1283" i="1" s="1"/>
  <c r="AC1283" i="1" s="1"/>
  <c r="AN1283" i="1" s="1"/>
  <c r="H1278" i="1"/>
  <c r="Q1278" i="1" s="1"/>
  <c r="Z1278" i="1" s="1"/>
  <c r="AK1278" i="1" s="1"/>
  <c r="G1278" i="1"/>
  <c r="P1278" i="1" s="1"/>
  <c r="Y1278" i="1" s="1"/>
  <c r="AJ1278" i="1" s="1"/>
  <c r="F1278" i="1"/>
  <c r="O1278" i="1" s="1"/>
  <c r="X1278" i="1" s="1"/>
  <c r="AI1278" i="1" s="1"/>
  <c r="E1276" i="1"/>
  <c r="J1277" i="1"/>
  <c r="S1277" i="1" s="1"/>
  <c r="AB1277" i="1" s="1"/>
  <c r="AM1277" i="1" s="1"/>
  <c r="I1277" i="1"/>
  <c r="R1277" i="1" s="1"/>
  <c r="AA1277" i="1" s="1"/>
  <c r="AL1277" i="1" s="1"/>
  <c r="L1277" i="1"/>
  <c r="U1277" i="1" s="1"/>
  <c r="AD1277" i="1" s="1"/>
  <c r="AO1277" i="1" s="1"/>
  <c r="E1282" i="1"/>
  <c r="N1282" i="1" s="1"/>
  <c r="F1279" i="1"/>
  <c r="O1279" i="1" s="1"/>
  <c r="X1279" i="1" s="1"/>
  <c r="AI1279" i="1" s="1"/>
  <c r="E1279" i="1"/>
  <c r="N1279" i="1" s="1"/>
  <c r="H1279" i="1"/>
  <c r="Q1279" i="1" s="1"/>
  <c r="Z1279" i="1" s="1"/>
  <c r="AK1279" i="1" s="1"/>
  <c r="I1276" i="1"/>
  <c r="R1276" i="1" s="1"/>
  <c r="AA1276" i="1" s="1"/>
  <c r="AL1276" i="1" s="1"/>
  <c r="L1276" i="1"/>
  <c r="U1276" i="1" s="1"/>
  <c r="AD1276" i="1" s="1"/>
  <c r="AO1276" i="1" s="1"/>
  <c r="K1276" i="1"/>
  <c r="T1276" i="1" s="1"/>
  <c r="AC1276" i="1" s="1"/>
  <c r="AN1276" i="1" s="1"/>
  <c r="J1276" i="1"/>
  <c r="S1276" i="1" s="1"/>
  <c r="AB1276" i="1" s="1"/>
  <c r="AM1276" i="1" s="1"/>
  <c r="I1280" i="1"/>
  <c r="R1280" i="1" s="1"/>
  <c r="AA1280" i="1" s="1"/>
  <c r="AL1280" i="1" s="1"/>
  <c r="H1276" i="1"/>
  <c r="Q1276" i="1" s="1"/>
  <c r="Z1276" i="1" s="1"/>
  <c r="AK1276" i="1" s="1"/>
  <c r="G1276" i="1"/>
  <c r="P1276" i="1" s="1"/>
  <c r="Y1276" i="1" s="1"/>
  <c r="AJ1276" i="1" s="1"/>
  <c r="F1276" i="1"/>
  <c r="O1276" i="1" s="1"/>
  <c r="X1276" i="1" s="1"/>
  <c r="AI1276" i="1" s="1"/>
  <c r="J1283" i="1"/>
  <c r="S1283" i="1" s="1"/>
  <c r="AB1283" i="1" s="1"/>
  <c r="AM1283" i="1" s="1"/>
  <c r="I1283" i="1"/>
  <c r="R1283" i="1" s="1"/>
  <c r="AA1283" i="1" s="1"/>
  <c r="AL1283" i="1" s="1"/>
  <c r="L1283" i="1"/>
  <c r="U1283" i="1" s="1"/>
  <c r="AD1283" i="1" s="1"/>
  <c r="AO1283" i="1" s="1"/>
  <c r="G1283" i="1"/>
  <c r="P1283" i="1" s="1"/>
  <c r="Y1283" i="1" s="1"/>
  <c r="AJ1283" i="1" s="1"/>
  <c r="E1278" i="1"/>
  <c r="N1278" i="1" s="1"/>
  <c r="F1277" i="1"/>
  <c r="O1277" i="1" s="1"/>
  <c r="X1277" i="1" s="1"/>
  <c r="AI1277" i="1" s="1"/>
  <c r="E1277" i="1"/>
  <c r="N1277" i="1" s="1"/>
  <c r="H1277" i="1"/>
  <c r="Q1277" i="1" s="1"/>
  <c r="Z1277" i="1" s="1"/>
  <c r="AK1277" i="1" s="1"/>
  <c r="L1282" i="1"/>
  <c r="U1282" i="1" s="1"/>
  <c r="AD1282" i="1" s="1"/>
  <c r="AO1282" i="1" s="1"/>
  <c r="K1282" i="1"/>
  <c r="T1282" i="1" s="1"/>
  <c r="AC1282" i="1" s="1"/>
  <c r="AN1282" i="1" s="1"/>
  <c r="J1282" i="1"/>
  <c r="S1282" i="1" s="1"/>
  <c r="AB1282" i="1" s="1"/>
  <c r="AM1282" i="1" s="1"/>
  <c r="K1279" i="1"/>
  <c r="T1279" i="1" s="1"/>
  <c r="AC1279" i="1" s="1"/>
  <c r="AN1279" i="1" s="1"/>
  <c r="K1277" i="1"/>
  <c r="T1277" i="1" s="1"/>
  <c r="AC1277" i="1" s="1"/>
  <c r="AN1277" i="1" s="1"/>
  <c r="W1278" i="1" l="1"/>
  <c r="AL1284" i="1"/>
  <c r="W1282" i="1"/>
  <c r="AH1282" i="1" s="1"/>
  <c r="N1276" i="1"/>
  <c r="M1284" i="1"/>
  <c r="W1280" i="1"/>
  <c r="AH1280" i="1" s="1"/>
  <c r="AM1284" i="1"/>
  <c r="W1277" i="1"/>
  <c r="AH1277" i="1" s="1"/>
  <c r="AJ1284" i="1"/>
  <c r="AN1284" i="1"/>
  <c r="W1279" i="1"/>
  <c r="W1281" i="1"/>
  <c r="W1283" i="1"/>
  <c r="AE1283" i="1" s="1"/>
  <c r="AK1284" i="1"/>
  <c r="AO1284" i="1"/>
  <c r="AE1281" i="1" l="1"/>
  <c r="AE1279" i="1"/>
  <c r="AE1278" i="1"/>
  <c r="AH1283" i="1"/>
  <c r="AH1279" i="1"/>
  <c r="AE1280" i="1"/>
  <c r="AE1282" i="1"/>
  <c r="AH1281" i="1"/>
  <c r="W1276" i="1"/>
  <c r="V1284" i="1"/>
  <c r="AH1278" i="1"/>
  <c r="AE1276" i="1" l="1"/>
  <c r="AD1284" i="1"/>
  <c r="AH1276" i="1"/>
  <c r="AE1277" i="1"/>
  <c r="AP1283" i="1" l="1"/>
  <c r="AH1284" i="1"/>
  <c r="AI1284" i="1"/>
  <c r="AE1284" i="1"/>
  <c r="D1289" i="1" s="1"/>
  <c r="D1290" i="1" l="1"/>
  <c r="CV134" i="1" s="1"/>
  <c r="D1294" i="1"/>
  <c r="CZ134" i="1" s="1"/>
  <c r="D1292" i="1"/>
  <c r="CX134" i="1" s="1"/>
  <c r="D1296" i="1"/>
  <c r="DB134" i="1" s="1"/>
  <c r="D1293" i="1"/>
  <c r="CY134" i="1" s="1"/>
  <c r="D1291" i="1"/>
  <c r="CW134" i="1" s="1"/>
  <c r="D1295" i="1"/>
  <c r="DA134" i="1" s="1"/>
  <c r="AP1284" i="1"/>
  <c r="F1288" i="1" s="1"/>
  <c r="DD134" i="1" s="1"/>
  <c r="CU134" i="1"/>
  <c r="AR1289" i="1"/>
  <c r="AR1290" i="1" s="1"/>
  <c r="D1297" i="1"/>
  <c r="AR1291" i="1" l="1"/>
  <c r="AR1292" i="1" s="1"/>
  <c r="AR1293" i="1" s="1"/>
  <c r="AR1294" i="1" s="1"/>
  <c r="AR1295" i="1" s="1"/>
  <c r="AR1296" i="1" s="1"/>
  <c r="J1288" i="1"/>
  <c r="DH134" i="1" s="1"/>
  <c r="I1288" i="1"/>
  <c r="DG134" i="1" s="1"/>
  <c r="G1288" i="1"/>
  <c r="DE134" i="1" s="1"/>
  <c r="L1288" i="1"/>
  <c r="DJ134" i="1" s="1"/>
  <c r="K1288" i="1"/>
  <c r="DI134" i="1" s="1"/>
  <c r="H1288" i="1"/>
  <c r="DF134" i="1" s="1"/>
  <c r="E1288" i="1"/>
  <c r="DC134" i="1" l="1"/>
  <c r="AS1289" i="1"/>
  <c r="AS1290" i="1" s="1"/>
  <c r="AS1291" i="1" s="1"/>
  <c r="AS1292" i="1" s="1"/>
  <c r="M1288" i="1"/>
  <c r="AS1293" i="1" l="1"/>
  <c r="AS1294" i="1" s="1"/>
  <c r="AS1295" i="1" s="1"/>
  <c r="AS1296" i="1" s="1"/>
  <c r="AZ1292" i="1"/>
  <c r="AV1292" i="1"/>
  <c r="CD1293" i="1"/>
  <c r="CN1292" i="1"/>
  <c r="AW1292" i="1"/>
  <c r="CN1293" i="1"/>
  <c r="AZ1291" i="1"/>
  <c r="CA1291" i="1"/>
  <c r="AV1290" i="1"/>
  <c r="BA1292" i="1"/>
  <c r="BW1293" i="1"/>
  <c r="BE1291" i="1"/>
  <c r="BN1291" i="1"/>
  <c r="CP1292" i="1"/>
  <c r="CM1291" i="1"/>
  <c r="CC1292" i="1"/>
  <c r="CF1293" i="1"/>
  <c r="CE1293" i="1"/>
  <c r="CN1291" i="1"/>
  <c r="AV1291" i="1"/>
  <c r="BF1292" i="1"/>
  <c r="BT1291" i="1"/>
  <c r="AZ1290" i="1"/>
  <c r="BG1292" i="1"/>
  <c r="CI1290" i="1"/>
  <c r="BK1292" i="1"/>
  <c r="CG1291" i="1"/>
  <c r="CA1293" i="1"/>
  <c r="AU1290" i="1"/>
  <c r="CM1290" i="1"/>
  <c r="CI1293" i="1"/>
  <c r="BF1290" i="1"/>
  <c r="CO1291" i="1"/>
  <c r="BW1292" i="1"/>
  <c r="CG1292" i="1"/>
  <c r="CC1293" i="1"/>
  <c r="BN1293" i="1"/>
  <c r="BX1292" i="1"/>
  <c r="BJ1293" i="1"/>
  <c r="CK1293" i="1"/>
  <c r="CO1292" i="1"/>
  <c r="BK1291" i="1"/>
  <c r="BZ1291" i="1"/>
  <c r="CC1291" i="1"/>
  <c r="CO1290" i="1"/>
  <c r="CJ1291" i="1"/>
  <c r="BP1290" i="1"/>
  <c r="BC1292" i="1"/>
  <c r="BX1290" i="1"/>
  <c r="BQ1292" i="1"/>
  <c r="BB1290" i="1"/>
  <c r="BO1293" i="1"/>
  <c r="BJ1291" i="1"/>
  <c r="BU1292" i="1"/>
  <c r="BG1293" i="1"/>
  <c r="BV1290" i="1"/>
  <c r="BC1290" i="1"/>
  <c r="BS1292" i="1"/>
  <c r="BK1290" i="1"/>
  <c r="CC1290" i="1"/>
  <c r="CP1291" i="1"/>
  <c r="BG1291" i="1"/>
  <c r="BH1290" i="1"/>
  <c r="BR1291" i="1"/>
  <c r="AY1291" i="1"/>
  <c r="CE1290" i="1"/>
  <c r="CR1293" i="1"/>
  <c r="BV1292" i="1"/>
  <c r="BA1291" i="1"/>
  <c r="CQ1293" i="1"/>
  <c r="BD1293" i="1"/>
  <c r="CJ1290" i="1"/>
  <c r="BL1292" i="1"/>
  <c r="CQ1292" i="1"/>
  <c r="BF1293" i="1"/>
  <c r="CG1293" i="1"/>
  <c r="CH1293" i="1"/>
  <c r="CR1292" i="1"/>
  <c r="BU1293" i="1"/>
  <c r="CL1293" i="1"/>
  <c r="BA1293" i="1"/>
  <c r="BB1293" i="1"/>
  <c r="BG1290" i="1"/>
  <c r="BY1290" i="1"/>
  <c r="CK1291" i="1"/>
  <c r="AV1293" i="1"/>
  <c r="CH1292" i="1"/>
  <c r="CA1290" i="1"/>
  <c r="BK1293" i="1"/>
  <c r="AY1290" i="1"/>
  <c r="BR1290" i="1"/>
  <c r="AY1293" i="1"/>
  <c r="CK1292" i="1"/>
  <c r="CI1291" i="1"/>
  <c r="BI1292" i="1"/>
  <c r="CF1290" i="1"/>
  <c r="AY1292" i="1"/>
  <c r="BQ1291" i="1"/>
  <c r="BW1291" i="1"/>
  <c r="CJ1293" i="1"/>
  <c r="AZ1293" i="1"/>
  <c r="BU1290" i="1"/>
  <c r="CH1291" i="1"/>
  <c r="CK1290" i="1"/>
  <c r="CR1290" i="1"/>
  <c r="BL1291" i="1"/>
  <c r="BB1292" i="1"/>
  <c r="BX1291" i="1"/>
  <c r="BH1292" i="1"/>
  <c r="CM1292" i="1"/>
  <c r="CJ1292" i="1"/>
  <c r="CE1292" i="1"/>
  <c r="BP1292" i="1"/>
  <c r="BY1293" i="1"/>
  <c r="BL1293" i="1"/>
  <c r="CD1292" i="1"/>
  <c r="BF1291" i="1"/>
  <c r="AW1290" i="1"/>
  <c r="BX1293" i="1"/>
  <c r="BP1293" i="1"/>
  <c r="BE1290" i="1"/>
  <c r="BH1291" i="1"/>
  <c r="AW1291" i="1"/>
  <c r="BS1291" i="1"/>
  <c r="AX1291" i="1"/>
  <c r="AU1292" i="1"/>
  <c r="CQ1290" i="1"/>
  <c r="BM1290" i="1"/>
  <c r="BD1291" i="1"/>
  <c r="BB1291" i="1"/>
  <c r="BO1291" i="1"/>
  <c r="CP1290" i="1"/>
  <c r="CR1291" i="1"/>
  <c r="CM1293" i="1"/>
  <c r="CB1291" i="1"/>
  <c r="AX1292" i="1"/>
  <c r="CL1290" i="1"/>
  <c r="BS1290" i="1"/>
  <c r="BO1292" i="1"/>
  <c r="BE1292" i="1"/>
  <c r="CG1290" i="1"/>
  <c r="BZ1290" i="1"/>
  <c r="CD1290" i="1"/>
  <c r="BJ1292" i="1"/>
  <c r="CE1291" i="1"/>
  <c r="AX1293" i="1"/>
  <c r="CO1293" i="1"/>
  <c r="CB1292" i="1"/>
  <c r="BI1290" i="1"/>
  <c r="CQ1291" i="1"/>
  <c r="BT1293" i="1"/>
  <c r="BH1293" i="1"/>
  <c r="AX1290" i="1"/>
  <c r="BM1292" i="1"/>
  <c r="BU1291" i="1"/>
  <c r="BA1290" i="1"/>
  <c r="BC1291" i="1"/>
  <c r="BY1292" i="1"/>
  <c r="BM1293" i="1"/>
  <c r="CF1292" i="1"/>
  <c r="BR1293" i="1"/>
  <c r="AU1291" i="1"/>
  <c r="CH1290" i="1"/>
  <c r="BN1292" i="1"/>
  <c r="AU1293" i="1"/>
  <c r="CB1290" i="1"/>
  <c r="CL1291" i="1"/>
  <c r="BS1293" i="1"/>
  <c r="BV1291" i="1"/>
  <c r="BM1291" i="1"/>
  <c r="CA1292" i="1"/>
  <c r="BD1292" i="1"/>
  <c r="BT1292" i="1"/>
  <c r="AW1293" i="1"/>
  <c r="BQ1293" i="1"/>
  <c r="BW1290" i="1"/>
  <c r="CI1292" i="1"/>
  <c r="BN1290" i="1"/>
  <c r="CN1290" i="1"/>
  <c r="BC1293" i="1"/>
  <c r="CL1292" i="1"/>
  <c r="BD1290" i="1"/>
  <c r="CB1293" i="1"/>
  <c r="BL1290" i="1"/>
  <c r="BY1291" i="1"/>
  <c r="BZ1293" i="1"/>
  <c r="CP1293" i="1"/>
  <c r="BE1293" i="1"/>
  <c r="BJ1290" i="1"/>
  <c r="BI1291" i="1"/>
  <c r="CF1291" i="1"/>
  <c r="BR1292" i="1"/>
  <c r="BT1290" i="1"/>
  <c r="CD1291" i="1"/>
  <c r="BP1291" i="1"/>
  <c r="BO1290" i="1"/>
  <c r="BQ1290" i="1"/>
  <c r="BZ1292" i="1"/>
  <c r="BI1293" i="1" l="1"/>
  <c r="K1294" i="1" s="1"/>
  <c r="T1294" i="1" s="1"/>
  <c r="AC1294" i="1" s="1"/>
  <c r="AN1294" i="1" s="1"/>
  <c r="BV1293" i="1"/>
  <c r="I1290" i="1"/>
  <c r="R1290" i="1" s="1"/>
  <c r="AA1290" i="1" s="1"/>
  <c r="AL1290" i="1" s="1"/>
  <c r="K1290" i="1"/>
  <c r="T1290" i="1" s="1"/>
  <c r="AC1290" i="1" s="1"/>
  <c r="AN1290" i="1" s="1"/>
  <c r="F1296" i="1"/>
  <c r="O1296" i="1" s="1"/>
  <c r="X1296" i="1" s="1"/>
  <c r="AI1296" i="1" s="1"/>
  <c r="I1292" i="1"/>
  <c r="R1292" i="1" s="1"/>
  <c r="AA1292" i="1" s="1"/>
  <c r="AL1292" i="1" s="1"/>
  <c r="E1296" i="1"/>
  <c r="N1296" i="1" s="1"/>
  <c r="E1294" i="1"/>
  <c r="N1294" i="1" s="1"/>
  <c r="J1294" i="1"/>
  <c r="S1294" i="1" s="1"/>
  <c r="AB1294" i="1" s="1"/>
  <c r="AM1294" i="1" s="1"/>
  <c r="L1292" i="1"/>
  <c r="U1292" i="1" s="1"/>
  <c r="AD1292" i="1" s="1"/>
  <c r="AO1292" i="1" s="1"/>
  <c r="H1296" i="1"/>
  <c r="Q1296" i="1" s="1"/>
  <c r="Z1296" i="1" s="1"/>
  <c r="AK1296" i="1" s="1"/>
  <c r="H1294" i="1"/>
  <c r="Q1294" i="1" s="1"/>
  <c r="Z1294" i="1" s="1"/>
  <c r="AK1294" i="1" s="1"/>
  <c r="E1292" i="1"/>
  <c r="N1292" i="1" s="1"/>
  <c r="K1292" i="1"/>
  <c r="T1292" i="1" s="1"/>
  <c r="AC1292" i="1" s="1"/>
  <c r="AN1292" i="1" s="1"/>
  <c r="G1296" i="1"/>
  <c r="P1296" i="1" s="1"/>
  <c r="Y1296" i="1" s="1"/>
  <c r="AJ1296" i="1" s="1"/>
  <c r="G1294" i="1"/>
  <c r="P1294" i="1" s="1"/>
  <c r="Y1294" i="1" s="1"/>
  <c r="AJ1294" i="1" s="1"/>
  <c r="H1292" i="1"/>
  <c r="Q1292" i="1" s="1"/>
  <c r="Z1292" i="1" s="1"/>
  <c r="AK1292" i="1" s="1"/>
  <c r="E1290" i="1"/>
  <c r="N1290" i="1" s="1"/>
  <c r="W1290" i="1" s="1"/>
  <c r="AH1290" i="1" s="1"/>
  <c r="J1292" i="1"/>
  <c r="S1292" i="1" s="1"/>
  <c r="AB1292" i="1" s="1"/>
  <c r="AM1292" i="1" s="1"/>
  <c r="F1292" i="1"/>
  <c r="O1292" i="1" s="1"/>
  <c r="X1292" i="1" s="1"/>
  <c r="AI1292" i="1" s="1"/>
  <c r="G1292" i="1"/>
  <c r="P1292" i="1" s="1"/>
  <c r="Y1292" i="1" s="1"/>
  <c r="AJ1292" i="1" s="1"/>
  <c r="H1290" i="1"/>
  <c r="Q1290" i="1" s="1"/>
  <c r="Z1290" i="1" s="1"/>
  <c r="AK1290" i="1" s="1"/>
  <c r="K1293" i="1"/>
  <c r="T1293" i="1" s="1"/>
  <c r="AC1293" i="1" s="1"/>
  <c r="AN1293" i="1" s="1"/>
  <c r="K1291" i="1"/>
  <c r="T1291" i="1" s="1"/>
  <c r="AC1291" i="1" s="1"/>
  <c r="AN1291" i="1" s="1"/>
  <c r="F1294" i="1"/>
  <c r="O1294" i="1" s="1"/>
  <c r="X1294" i="1" s="1"/>
  <c r="AI1294" i="1" s="1"/>
  <c r="G1290" i="1"/>
  <c r="P1290" i="1" s="1"/>
  <c r="Y1290" i="1" s="1"/>
  <c r="AJ1290" i="1" s="1"/>
  <c r="J1293" i="1"/>
  <c r="S1293" i="1" s="1"/>
  <c r="AB1293" i="1" s="1"/>
  <c r="AM1293" i="1" s="1"/>
  <c r="J1291" i="1"/>
  <c r="S1291" i="1" s="1"/>
  <c r="AB1291" i="1" s="1"/>
  <c r="AM1291" i="1" s="1"/>
  <c r="K1289" i="1"/>
  <c r="T1289" i="1" s="1"/>
  <c r="AC1289" i="1" s="1"/>
  <c r="AN1289" i="1" s="1"/>
  <c r="K1295" i="1"/>
  <c r="T1295" i="1" s="1"/>
  <c r="AC1295" i="1" s="1"/>
  <c r="AN1295" i="1" s="1"/>
  <c r="I1293" i="1"/>
  <c r="R1293" i="1" s="1"/>
  <c r="AA1293" i="1" s="1"/>
  <c r="AL1293" i="1" s="1"/>
  <c r="I1291" i="1"/>
  <c r="R1291" i="1" s="1"/>
  <c r="AA1291" i="1" s="1"/>
  <c r="AL1291" i="1" s="1"/>
  <c r="J1289" i="1"/>
  <c r="S1289" i="1" s="1"/>
  <c r="AB1289" i="1" s="1"/>
  <c r="AM1289" i="1" s="1"/>
  <c r="J1295" i="1"/>
  <c r="S1295" i="1" s="1"/>
  <c r="AB1295" i="1" s="1"/>
  <c r="AM1295" i="1" s="1"/>
  <c r="L1291" i="1"/>
  <c r="U1291" i="1" s="1"/>
  <c r="AD1291" i="1" s="1"/>
  <c r="AO1291" i="1" s="1"/>
  <c r="L1293" i="1"/>
  <c r="U1293" i="1" s="1"/>
  <c r="AD1293" i="1" s="1"/>
  <c r="AO1293" i="1" s="1"/>
  <c r="I1289" i="1"/>
  <c r="R1289" i="1" s="1"/>
  <c r="AA1289" i="1" s="1"/>
  <c r="AL1289" i="1" s="1"/>
  <c r="I1295" i="1"/>
  <c r="R1295" i="1" s="1"/>
  <c r="AA1295" i="1" s="1"/>
  <c r="AL1295" i="1" s="1"/>
  <c r="G1293" i="1"/>
  <c r="P1293" i="1" s="1"/>
  <c r="Y1293" i="1" s="1"/>
  <c r="AJ1293" i="1" s="1"/>
  <c r="G1291" i="1"/>
  <c r="P1291" i="1" s="1"/>
  <c r="Y1291" i="1" s="1"/>
  <c r="AJ1291" i="1" s="1"/>
  <c r="J1290" i="1"/>
  <c r="S1290" i="1" s="1"/>
  <c r="AB1290" i="1" s="1"/>
  <c r="AM1290" i="1" s="1"/>
  <c r="F1290" i="1"/>
  <c r="O1290" i="1" s="1"/>
  <c r="X1290" i="1" s="1"/>
  <c r="AI1290" i="1" s="1"/>
  <c r="F1293" i="1"/>
  <c r="O1293" i="1" s="1"/>
  <c r="X1293" i="1" s="1"/>
  <c r="AI1293" i="1" s="1"/>
  <c r="F1291" i="1"/>
  <c r="O1291" i="1" s="1"/>
  <c r="X1291" i="1" s="1"/>
  <c r="AI1291" i="1" s="1"/>
  <c r="G1289" i="1"/>
  <c r="P1289" i="1" s="1"/>
  <c r="Y1289" i="1" s="1"/>
  <c r="AJ1289" i="1" s="1"/>
  <c r="G1295" i="1"/>
  <c r="P1295" i="1" s="1"/>
  <c r="Y1295" i="1" s="1"/>
  <c r="AJ1295" i="1" s="1"/>
  <c r="E1293" i="1"/>
  <c r="N1293" i="1" s="1"/>
  <c r="E1291" i="1"/>
  <c r="N1291" i="1" s="1"/>
  <c r="W1291" i="1" s="1"/>
  <c r="L1294" i="1"/>
  <c r="U1294" i="1" s="1"/>
  <c r="AD1294" i="1" s="1"/>
  <c r="AO1294" i="1" s="1"/>
  <c r="H1293" i="1"/>
  <c r="Q1293" i="1" s="1"/>
  <c r="Z1293" i="1" s="1"/>
  <c r="AK1293" i="1" s="1"/>
  <c r="F1295" i="1"/>
  <c r="O1295" i="1" s="1"/>
  <c r="X1295" i="1" s="1"/>
  <c r="AI1295" i="1" s="1"/>
  <c r="L1289" i="1"/>
  <c r="U1289" i="1" s="1"/>
  <c r="AD1289" i="1" s="1"/>
  <c r="AO1289" i="1" s="1"/>
  <c r="H1291" i="1"/>
  <c r="Q1291" i="1" s="1"/>
  <c r="Z1291" i="1" s="1"/>
  <c r="AK1291" i="1" s="1"/>
  <c r="E1289" i="1"/>
  <c r="E1295" i="1"/>
  <c r="N1295" i="1" s="1"/>
  <c r="W1295" i="1" s="1"/>
  <c r="L1290" i="1"/>
  <c r="U1290" i="1" s="1"/>
  <c r="AD1290" i="1" s="1"/>
  <c r="AO1290" i="1" s="1"/>
  <c r="H1295" i="1"/>
  <c r="Q1295" i="1" s="1"/>
  <c r="Z1295" i="1" s="1"/>
  <c r="AK1295" i="1" s="1"/>
  <c r="J1296" i="1"/>
  <c r="S1296" i="1" s="1"/>
  <c r="AB1296" i="1" s="1"/>
  <c r="AM1296" i="1" s="1"/>
  <c r="L1295" i="1"/>
  <c r="U1295" i="1" s="1"/>
  <c r="AD1295" i="1" s="1"/>
  <c r="AO1295" i="1" s="1"/>
  <c r="L1296" i="1"/>
  <c r="U1296" i="1" s="1"/>
  <c r="AD1296" i="1" s="1"/>
  <c r="AO1296" i="1" s="1"/>
  <c r="I1294" i="1"/>
  <c r="R1294" i="1" s="1"/>
  <c r="AA1294" i="1" s="1"/>
  <c r="AL1294" i="1" s="1"/>
  <c r="I1296" i="1"/>
  <c r="R1296" i="1" s="1"/>
  <c r="AA1296" i="1" s="1"/>
  <c r="AL1296" i="1" s="1"/>
  <c r="H1289" i="1"/>
  <c r="Q1289" i="1" s="1"/>
  <c r="Z1289" i="1" s="1"/>
  <c r="AK1289" i="1" s="1"/>
  <c r="K1296" i="1"/>
  <c r="T1296" i="1" s="1"/>
  <c r="AC1296" i="1" s="1"/>
  <c r="AN1296" i="1" s="1"/>
  <c r="F1289" i="1"/>
  <c r="O1289" i="1" s="1"/>
  <c r="X1289" i="1" s="1"/>
  <c r="AI1289" i="1" s="1"/>
  <c r="AH1295" i="1" l="1"/>
  <c r="AH1291" i="1"/>
  <c r="AJ1297" i="1"/>
  <c r="AL1297" i="1"/>
  <c r="AM1297" i="1"/>
  <c r="AN1297" i="1"/>
  <c r="W1292" i="1"/>
  <c r="AH1292" i="1" s="1"/>
  <c r="AO1297" i="1"/>
  <c r="W1294" i="1"/>
  <c r="AH1294" i="1" s="1"/>
  <c r="AK1297" i="1"/>
  <c r="W1293" i="1"/>
  <c r="W1296" i="1"/>
  <c r="AE1296" i="1" s="1"/>
  <c r="N1289" i="1"/>
  <c r="M1297" i="1"/>
  <c r="AE1293" i="1" l="1"/>
  <c r="AE1291" i="1"/>
  <c r="V1297" i="1"/>
  <c r="W1289" i="1"/>
  <c r="AH1296" i="1"/>
  <c r="AE1295" i="1"/>
  <c r="AH1293" i="1"/>
  <c r="AE1294" i="1"/>
  <c r="AE1292" i="1"/>
  <c r="AH1289" i="1" l="1"/>
  <c r="AE1290" i="1"/>
  <c r="AE1289" i="1"/>
  <c r="AD1297" i="1"/>
  <c r="AE1297" i="1" l="1"/>
  <c r="D1302" i="1" s="1"/>
  <c r="AR1302" i="1" s="1"/>
  <c r="AP1296" i="1"/>
  <c r="AH1297" i="1"/>
  <c r="AI1297" i="1"/>
  <c r="D1304" i="1" l="1"/>
  <c r="CW135" i="1" s="1"/>
  <c r="D1308" i="1"/>
  <c r="DA135" i="1" s="1"/>
  <c r="D1305" i="1"/>
  <c r="CX135" i="1" s="1"/>
  <c r="CU135" i="1"/>
  <c r="D1309" i="1"/>
  <c r="DB135" i="1" s="1"/>
  <c r="D1306" i="1"/>
  <c r="CY135" i="1" s="1"/>
  <c r="D1307" i="1"/>
  <c r="CZ135" i="1" s="1"/>
  <c r="D1303" i="1"/>
  <c r="AP1297" i="1"/>
  <c r="D1310" i="1" l="1"/>
  <c r="CV135" i="1"/>
  <c r="AR1303" i="1"/>
  <c r="AR1304" i="1" s="1"/>
  <c r="AR1305" i="1" s="1"/>
  <c r="AR1306" i="1" s="1"/>
  <c r="AR1307" i="1" s="1"/>
  <c r="AR1308" i="1" s="1"/>
  <c r="AR1309" i="1" s="1"/>
  <c r="K1301" i="1"/>
  <c r="DI135" i="1" s="1"/>
  <c r="H1301" i="1"/>
  <c r="DF135" i="1" s="1"/>
  <c r="I1301" i="1"/>
  <c r="DG135" i="1" s="1"/>
  <c r="L1301" i="1"/>
  <c r="DJ135" i="1" s="1"/>
  <c r="J1301" i="1"/>
  <c r="DH135" i="1" s="1"/>
  <c r="G1301" i="1"/>
  <c r="DE135" i="1" s="1"/>
  <c r="E1301" i="1"/>
  <c r="F1301" i="1"/>
  <c r="DD135" i="1" s="1"/>
  <c r="DC135" i="1" l="1"/>
  <c r="AS1302" i="1"/>
  <c r="AS1303" i="1" s="1"/>
  <c r="AS1304" i="1" s="1"/>
  <c r="AS1305" i="1" s="1"/>
  <c r="M1301" i="1"/>
  <c r="AS1306" i="1" l="1"/>
  <c r="AS1307" i="1" s="1"/>
  <c r="AS1308" i="1" s="1"/>
  <c r="AS1309" i="1" s="1"/>
  <c r="AW1303" i="1"/>
  <c r="CC1306" i="1"/>
  <c r="BV1306" i="1"/>
  <c r="BA1306" i="1"/>
  <c r="BK1303" i="1"/>
  <c r="BR1304" i="1"/>
  <c r="CA1305" i="1"/>
  <c r="BW1306" i="1"/>
  <c r="BB1306" i="1"/>
  <c r="AY1305" i="1"/>
  <c r="BO1304" i="1"/>
  <c r="CD1306" i="1"/>
  <c r="BX1306" i="1"/>
  <c r="CN1304" i="1"/>
  <c r="BT1305" i="1"/>
  <c r="AV1306" i="1"/>
  <c r="AU1306" i="1"/>
  <c r="BI1303" i="1"/>
  <c r="BR1305" i="1"/>
  <c r="BS1304" i="1"/>
  <c r="BR1303" i="1"/>
  <c r="CK1305" i="1"/>
  <c r="AY1306" i="1"/>
  <c r="BV1303" i="1"/>
  <c r="BF1306" i="1"/>
  <c r="AW1306" i="1"/>
  <c r="CA1303" i="1"/>
  <c r="BB1304" i="1"/>
  <c r="BW1305" i="1"/>
  <c r="CM1306" i="1"/>
  <c r="CD1304" i="1"/>
  <c r="AU1305" i="1"/>
  <c r="CE1304" i="1"/>
  <c r="BJ1304" i="1"/>
  <c r="BT1306" i="1"/>
  <c r="AY1303" i="1"/>
  <c r="CP1304" i="1"/>
  <c r="CP1305" i="1"/>
  <c r="BK1306" i="1"/>
  <c r="BY1303" i="1"/>
  <c r="BN1305" i="1"/>
  <c r="AX1303" i="1"/>
  <c r="CH1303" i="1"/>
  <c r="CG1305" i="1"/>
  <c r="CB1304" i="1"/>
  <c r="BE1304" i="1"/>
  <c r="BE1305" i="1"/>
  <c r="BE1303" i="1"/>
  <c r="BB1303" i="1"/>
  <c r="CO1305" i="1"/>
  <c r="CI1304" i="1"/>
  <c r="BW1303" i="1"/>
  <c r="BM1305" i="1"/>
  <c r="CD1303" i="1"/>
  <c r="CI1306" i="1"/>
  <c r="BJ1306" i="1"/>
  <c r="CK1306" i="1"/>
  <c r="CA1304" i="1"/>
  <c r="AV1303" i="1"/>
  <c r="BY1306" i="1"/>
  <c r="CJ1304" i="1"/>
  <c r="AV1305" i="1"/>
  <c r="CI1305" i="1"/>
  <c r="CO1304" i="1"/>
  <c r="CH1306" i="1"/>
  <c r="BG1305" i="1"/>
  <c r="CG1303" i="1"/>
  <c r="BT1303" i="1"/>
  <c r="CF1306" i="1"/>
  <c r="BH1304" i="1"/>
  <c r="BP1303" i="1"/>
  <c r="BD1306" i="1"/>
  <c r="BN1303" i="1"/>
  <c r="CM1303" i="1"/>
  <c r="BI1305" i="1"/>
  <c r="CR1304" i="1"/>
  <c r="BP1305" i="1"/>
  <c r="CL1304" i="1"/>
  <c r="CG1306" i="1"/>
  <c r="CQ1304" i="1"/>
  <c r="CL1306" i="1"/>
  <c r="BE1306" i="1"/>
  <c r="AU1303" i="1"/>
  <c r="CH1304" i="1"/>
  <c r="CE1305" i="1"/>
  <c r="BG1306" i="1"/>
  <c r="BR1306" i="1"/>
  <c r="BC1305" i="1"/>
  <c r="AY1304" i="1"/>
  <c r="BD1303" i="1"/>
  <c r="CB1306" i="1"/>
  <c r="BX1304" i="1"/>
  <c r="AX1306" i="1"/>
  <c r="AZ1306" i="1"/>
  <c r="CC1304" i="1"/>
  <c r="CN1305" i="1"/>
  <c r="BV1305" i="1"/>
  <c r="CP1303" i="1"/>
  <c r="CJ1305" i="1"/>
  <c r="BH1306" i="1"/>
  <c r="AW1304" i="1"/>
  <c r="BD1305" i="1"/>
  <c r="CD1305" i="1"/>
  <c r="AZ1305" i="1"/>
  <c r="BW1304" i="1"/>
  <c r="BB1305" i="1"/>
  <c r="BO1306" i="1"/>
  <c r="CF1304" i="1"/>
  <c r="BU1305" i="1"/>
  <c r="CE1306" i="1"/>
  <c r="BC1306" i="1"/>
  <c r="CP1306" i="1"/>
  <c r="AV1304" i="1"/>
  <c r="AU1304" i="1"/>
  <c r="CB1303" i="1"/>
  <c r="BQ1306" i="1"/>
  <c r="BD1304" i="1"/>
  <c r="CB1305" i="1"/>
  <c r="CQ1305" i="1"/>
  <c r="BI1304" i="1"/>
  <c r="BX1303" i="1"/>
  <c r="BO1305" i="1"/>
  <c r="BM1304" i="1"/>
  <c r="BH1305" i="1"/>
  <c r="BZ1305" i="1"/>
  <c r="CF1305" i="1"/>
  <c r="CM1304" i="1"/>
  <c r="AX1305" i="1"/>
  <c r="BU1303" i="1"/>
  <c r="BG1303" i="1"/>
  <c r="BQ1305" i="1"/>
  <c r="CK1303" i="1"/>
  <c r="BS1306" i="1"/>
  <c r="BZ1306" i="1"/>
  <c r="CI1303" i="1"/>
  <c r="BK1304" i="1"/>
  <c r="BL1303" i="1"/>
  <c r="BM1306" i="1"/>
  <c r="BT1304" i="1"/>
  <c r="BL1305" i="1"/>
  <c r="CM1305" i="1"/>
  <c r="BY1304" i="1"/>
  <c r="BH1303" i="1"/>
  <c r="BK1305" i="1"/>
  <c r="BQ1303" i="1"/>
  <c r="CJ1303" i="1"/>
  <c r="CJ1306" i="1"/>
  <c r="CQ1303" i="1"/>
  <c r="CN1303" i="1"/>
  <c r="BS1305" i="1"/>
  <c r="BX1305" i="1"/>
  <c r="BN1304" i="1"/>
  <c r="CR1306" i="1"/>
  <c r="BJ1303" i="1"/>
  <c r="CF1303" i="1"/>
  <c r="BP1306" i="1"/>
  <c r="BO1303" i="1"/>
  <c r="AZ1303" i="1"/>
  <c r="CL1305" i="1"/>
  <c r="CA1306" i="1"/>
  <c r="CO1303" i="1"/>
  <c r="BJ1305" i="1"/>
  <c r="BL1304" i="1"/>
  <c r="AZ1304" i="1"/>
  <c r="CC1305" i="1"/>
  <c r="BC1303" i="1"/>
  <c r="BU1304" i="1"/>
  <c r="BA1305" i="1"/>
  <c r="CG1304" i="1"/>
  <c r="BM1303" i="1"/>
  <c r="BF1304" i="1"/>
  <c r="CO1306" i="1"/>
  <c r="BA1303" i="1"/>
  <c r="AX1304" i="1"/>
  <c r="CN1306" i="1"/>
  <c r="BZ1303" i="1"/>
  <c r="BN1306" i="1"/>
  <c r="BL1306" i="1"/>
  <c r="CE1303" i="1"/>
  <c r="BZ1304" i="1"/>
  <c r="CH1305" i="1"/>
  <c r="CQ1306" i="1"/>
  <c r="BG1304" i="1"/>
  <c r="BF1305" i="1"/>
  <c r="BA1304" i="1"/>
  <c r="BP1304" i="1"/>
  <c r="BY1305" i="1"/>
  <c r="BQ1304" i="1"/>
  <c r="CK1304" i="1"/>
  <c r="AW1305" i="1"/>
  <c r="BC1304" i="1"/>
  <c r="CC1303" i="1"/>
  <c r="CR1303" i="1"/>
  <c r="BU1306" i="1"/>
  <c r="CL1303" i="1"/>
  <c r="CR1305" i="1"/>
  <c r="BI1306" i="1"/>
  <c r="BV1304" i="1" l="1"/>
  <c r="BF1303" i="1"/>
  <c r="BS1303" i="1"/>
  <c r="L1308" i="1" s="1"/>
  <c r="U1308" i="1" s="1"/>
  <c r="AD1308" i="1" s="1"/>
  <c r="AO1308" i="1" s="1"/>
  <c r="I1308" i="1"/>
  <c r="R1308" i="1" s="1"/>
  <c r="AA1308" i="1" s="1"/>
  <c r="AL1308" i="1" s="1"/>
  <c r="G1306" i="1"/>
  <c r="P1306" i="1" s="1"/>
  <c r="Y1306" i="1" s="1"/>
  <c r="AJ1306" i="1" s="1"/>
  <c r="E1308" i="1"/>
  <c r="N1308" i="1" s="1"/>
  <c r="I1303" i="1"/>
  <c r="R1303" i="1" s="1"/>
  <c r="AA1303" i="1" s="1"/>
  <c r="AL1303" i="1" s="1"/>
  <c r="K1309" i="1"/>
  <c r="T1309" i="1" s="1"/>
  <c r="AC1309" i="1" s="1"/>
  <c r="AN1309" i="1" s="1"/>
  <c r="I1309" i="1"/>
  <c r="R1309" i="1" s="1"/>
  <c r="AA1309" i="1" s="1"/>
  <c r="AL1309" i="1" s="1"/>
  <c r="G1309" i="1"/>
  <c r="P1309" i="1" s="1"/>
  <c r="Y1309" i="1" s="1"/>
  <c r="AJ1309" i="1" s="1"/>
  <c r="G1308" i="1"/>
  <c r="P1308" i="1" s="1"/>
  <c r="Y1308" i="1" s="1"/>
  <c r="AJ1308" i="1" s="1"/>
  <c r="J1306" i="1"/>
  <c r="S1306" i="1" s="1"/>
  <c r="AB1306" i="1" s="1"/>
  <c r="AM1306" i="1" s="1"/>
  <c r="I1306" i="1"/>
  <c r="R1306" i="1" s="1"/>
  <c r="AA1306" i="1" s="1"/>
  <c r="AL1306" i="1" s="1"/>
  <c r="L1306" i="1"/>
  <c r="U1306" i="1" s="1"/>
  <c r="AD1306" i="1" s="1"/>
  <c r="AO1306" i="1" s="1"/>
  <c r="I1305" i="1"/>
  <c r="R1305" i="1" s="1"/>
  <c r="AA1305" i="1" s="1"/>
  <c r="AL1305" i="1" s="1"/>
  <c r="F1306" i="1"/>
  <c r="O1306" i="1" s="1"/>
  <c r="X1306" i="1" s="1"/>
  <c r="AI1306" i="1" s="1"/>
  <c r="E1306" i="1"/>
  <c r="N1306" i="1" s="1"/>
  <c r="H1306" i="1"/>
  <c r="Q1306" i="1" s="1"/>
  <c r="Z1306" i="1" s="1"/>
  <c r="AK1306" i="1" s="1"/>
  <c r="E1303" i="1"/>
  <c r="N1303" i="1" s="1"/>
  <c r="L1307" i="1"/>
  <c r="U1307" i="1" s="1"/>
  <c r="AD1307" i="1" s="1"/>
  <c r="AO1307" i="1" s="1"/>
  <c r="K1307" i="1"/>
  <c r="T1307" i="1" s="1"/>
  <c r="AC1307" i="1" s="1"/>
  <c r="AN1307" i="1" s="1"/>
  <c r="J1307" i="1"/>
  <c r="S1307" i="1" s="1"/>
  <c r="AB1307" i="1" s="1"/>
  <c r="AM1307" i="1" s="1"/>
  <c r="G1302" i="1"/>
  <c r="P1302" i="1" s="1"/>
  <c r="Y1302" i="1" s="1"/>
  <c r="AJ1302" i="1" s="1"/>
  <c r="H1307" i="1"/>
  <c r="Q1307" i="1" s="1"/>
  <c r="Z1307" i="1" s="1"/>
  <c r="AK1307" i="1" s="1"/>
  <c r="G1307" i="1"/>
  <c r="P1307" i="1" s="1"/>
  <c r="Y1307" i="1" s="1"/>
  <c r="AJ1307" i="1" s="1"/>
  <c r="F1307" i="1"/>
  <c r="O1307" i="1" s="1"/>
  <c r="X1307" i="1" s="1"/>
  <c r="AI1307" i="1" s="1"/>
  <c r="E1309" i="1"/>
  <c r="N1309" i="1" s="1"/>
  <c r="J1304" i="1"/>
  <c r="S1304" i="1" s="1"/>
  <c r="AB1304" i="1" s="1"/>
  <c r="AM1304" i="1" s="1"/>
  <c r="I1304" i="1"/>
  <c r="R1304" i="1" s="1"/>
  <c r="AA1304" i="1" s="1"/>
  <c r="AL1304" i="1" s="1"/>
  <c r="L1304" i="1"/>
  <c r="U1304" i="1" s="1"/>
  <c r="AD1304" i="1" s="1"/>
  <c r="AO1304" i="1" s="1"/>
  <c r="K1304" i="1"/>
  <c r="T1304" i="1" s="1"/>
  <c r="AC1304" i="1" s="1"/>
  <c r="AN1304" i="1" s="1"/>
  <c r="F1304" i="1"/>
  <c r="O1304" i="1" s="1"/>
  <c r="X1304" i="1" s="1"/>
  <c r="AI1304" i="1" s="1"/>
  <c r="E1304" i="1"/>
  <c r="N1304" i="1" s="1"/>
  <c r="H1304" i="1"/>
  <c r="Q1304" i="1" s="1"/>
  <c r="Z1304" i="1" s="1"/>
  <c r="AK1304" i="1" s="1"/>
  <c r="K1306" i="1"/>
  <c r="T1306" i="1" s="1"/>
  <c r="AC1306" i="1" s="1"/>
  <c r="AN1306" i="1" s="1"/>
  <c r="L1305" i="1"/>
  <c r="U1305" i="1" s="1"/>
  <c r="AD1305" i="1" s="1"/>
  <c r="AO1305" i="1" s="1"/>
  <c r="K1305" i="1"/>
  <c r="T1305" i="1" s="1"/>
  <c r="AC1305" i="1" s="1"/>
  <c r="AN1305" i="1" s="1"/>
  <c r="J1305" i="1"/>
  <c r="S1305" i="1" s="1"/>
  <c r="AB1305" i="1" s="1"/>
  <c r="AM1305" i="1" s="1"/>
  <c r="I1307" i="1"/>
  <c r="R1307" i="1" s="1"/>
  <c r="AA1307" i="1" s="1"/>
  <c r="AL1307" i="1" s="1"/>
  <c r="H1305" i="1"/>
  <c r="Q1305" i="1" s="1"/>
  <c r="Z1305" i="1" s="1"/>
  <c r="AK1305" i="1" s="1"/>
  <c r="G1305" i="1"/>
  <c r="P1305" i="1" s="1"/>
  <c r="Y1305" i="1" s="1"/>
  <c r="AJ1305" i="1" s="1"/>
  <c r="F1305" i="1"/>
  <c r="O1305" i="1" s="1"/>
  <c r="X1305" i="1" s="1"/>
  <c r="AI1305" i="1" s="1"/>
  <c r="E1305" i="1"/>
  <c r="N1305" i="1" s="1"/>
  <c r="J1302" i="1"/>
  <c r="S1302" i="1" s="1"/>
  <c r="AB1302" i="1" s="1"/>
  <c r="AM1302" i="1" s="1"/>
  <c r="I1302" i="1"/>
  <c r="R1302" i="1" s="1"/>
  <c r="AA1302" i="1" s="1"/>
  <c r="AL1302" i="1" s="1"/>
  <c r="L1302" i="1"/>
  <c r="U1302" i="1" s="1"/>
  <c r="AD1302" i="1" s="1"/>
  <c r="AO1302" i="1" s="1"/>
  <c r="E1307" i="1"/>
  <c r="N1307" i="1" s="1"/>
  <c r="F1302" i="1"/>
  <c r="O1302" i="1" s="1"/>
  <c r="X1302" i="1" s="1"/>
  <c r="AI1302" i="1" s="1"/>
  <c r="E1302" i="1"/>
  <c r="H1302" i="1"/>
  <c r="Q1302" i="1" s="1"/>
  <c r="Z1302" i="1" s="1"/>
  <c r="AK1302" i="1" s="1"/>
  <c r="G1304" i="1"/>
  <c r="P1304" i="1" s="1"/>
  <c r="Y1304" i="1" s="1"/>
  <c r="AJ1304" i="1" s="1"/>
  <c r="L1303" i="1"/>
  <c r="U1303" i="1" s="1"/>
  <c r="AD1303" i="1" s="1"/>
  <c r="AO1303" i="1" s="1"/>
  <c r="K1303" i="1"/>
  <c r="T1303" i="1" s="1"/>
  <c r="AC1303" i="1" s="1"/>
  <c r="AN1303" i="1" s="1"/>
  <c r="J1303" i="1"/>
  <c r="S1303" i="1" s="1"/>
  <c r="AB1303" i="1" s="1"/>
  <c r="AM1303" i="1" s="1"/>
  <c r="K1302" i="1"/>
  <c r="T1302" i="1" s="1"/>
  <c r="AC1302" i="1" s="1"/>
  <c r="AN1302" i="1" s="1"/>
  <c r="H1303" i="1"/>
  <c r="Q1303" i="1" s="1"/>
  <c r="Z1303" i="1" s="1"/>
  <c r="AK1303" i="1" s="1"/>
  <c r="G1303" i="1"/>
  <c r="P1303" i="1" s="1"/>
  <c r="Y1303" i="1" s="1"/>
  <c r="AJ1303" i="1" s="1"/>
  <c r="F1303" i="1"/>
  <c r="O1303" i="1" s="1"/>
  <c r="X1303" i="1" s="1"/>
  <c r="AI1303" i="1" s="1"/>
  <c r="K1308" i="1"/>
  <c r="T1308" i="1" s="1"/>
  <c r="AC1308" i="1" s="1"/>
  <c r="AN1308" i="1" s="1"/>
  <c r="H1309" i="1" l="1"/>
  <c r="Q1309" i="1" s="1"/>
  <c r="Z1309" i="1" s="1"/>
  <c r="AK1309" i="1" s="1"/>
  <c r="L1309" i="1"/>
  <c r="U1309" i="1" s="1"/>
  <c r="AD1309" i="1" s="1"/>
  <c r="AO1309" i="1" s="1"/>
  <c r="F1308" i="1"/>
  <c r="O1308" i="1" s="1"/>
  <c r="X1308" i="1" s="1"/>
  <c r="AI1308" i="1" s="1"/>
  <c r="J1308" i="1"/>
  <c r="S1308" i="1" s="1"/>
  <c r="AB1308" i="1" s="1"/>
  <c r="AM1308" i="1" s="1"/>
  <c r="F1309" i="1"/>
  <c r="O1309" i="1" s="1"/>
  <c r="X1309" i="1" s="1"/>
  <c r="AI1309" i="1" s="1"/>
  <c r="J1309" i="1"/>
  <c r="S1309" i="1" s="1"/>
  <c r="AB1309" i="1" s="1"/>
  <c r="AM1309" i="1" s="1"/>
  <c r="H1308" i="1"/>
  <c r="Q1308" i="1" s="1"/>
  <c r="Z1308" i="1" s="1"/>
  <c r="AK1308" i="1" s="1"/>
  <c r="W1307" i="1"/>
  <c r="AH1307" i="1" s="1"/>
  <c r="W1305" i="1"/>
  <c r="AH1305" i="1" s="1"/>
  <c r="W1309" i="1"/>
  <c r="AH1309" i="1" s="1"/>
  <c r="W1303" i="1"/>
  <c r="AH1303" i="1" s="1"/>
  <c r="AO1310" i="1"/>
  <c r="N1302" i="1"/>
  <c r="W1304" i="1"/>
  <c r="W1306" i="1"/>
  <c r="W1308" i="1"/>
  <c r="AM1310" i="1" l="1"/>
  <c r="AL1310" i="1"/>
  <c r="AJ1310" i="1"/>
  <c r="AK1310" i="1"/>
  <c r="AE1308" i="1"/>
  <c r="AN1310" i="1"/>
  <c r="AE1306" i="1"/>
  <c r="M1310" i="1"/>
  <c r="AE1304" i="1"/>
  <c r="AH1308" i="1"/>
  <c r="AH1304" i="1"/>
  <c r="AE1305" i="1"/>
  <c r="AH1306" i="1"/>
  <c r="V1310" i="1"/>
  <c r="W1302" i="1"/>
  <c r="AH1302" i="1" s="1"/>
  <c r="AE1309" i="1"/>
  <c r="AE1307" i="1"/>
  <c r="AI1310" i="1" l="1"/>
  <c r="AH1310" i="1"/>
  <c r="AP1309" i="1"/>
  <c r="AE1302" i="1"/>
  <c r="AD1310" i="1"/>
  <c r="AE1303" i="1"/>
  <c r="AP1310" i="1" l="1"/>
  <c r="H1314" i="1" s="1"/>
  <c r="DF136" i="1" s="1"/>
  <c r="AE1310" i="1"/>
  <c r="D1316" i="1" s="1"/>
  <c r="CV136" i="1" s="1"/>
  <c r="D1315" i="1" l="1"/>
  <c r="F1314" i="1"/>
  <c r="DD136" i="1" s="1"/>
  <c r="J1314" i="1"/>
  <c r="DH136" i="1" s="1"/>
  <c r="L1314" i="1"/>
  <c r="DJ136" i="1" s="1"/>
  <c r="E1314" i="1"/>
  <c r="K1314" i="1"/>
  <c r="DI136" i="1" s="1"/>
  <c r="G1314" i="1"/>
  <c r="DE136" i="1" s="1"/>
  <c r="I1314" i="1"/>
  <c r="DG136" i="1" s="1"/>
  <c r="CU136" i="1"/>
  <c r="AR1315" i="1"/>
  <c r="AR1316" i="1" s="1"/>
  <c r="D1318" i="1"/>
  <c r="CX136" i="1" s="1"/>
  <c r="D1319" i="1"/>
  <c r="CY136" i="1" s="1"/>
  <c r="D1321" i="1"/>
  <c r="DA136" i="1" s="1"/>
  <c r="D1317" i="1"/>
  <c r="CW136" i="1" s="1"/>
  <c r="D1322" i="1"/>
  <c r="DB136" i="1" s="1"/>
  <c r="D1320" i="1"/>
  <c r="CZ136" i="1" s="1"/>
  <c r="AR1317" i="1" l="1"/>
  <c r="AR1318" i="1" s="1"/>
  <c r="AR1319" i="1" s="1"/>
  <c r="AR1320" i="1" s="1"/>
  <c r="AR1321" i="1" s="1"/>
  <c r="AR1322" i="1" s="1"/>
  <c r="AS1315" i="1"/>
  <c r="AS1316" i="1" s="1"/>
  <c r="AS1317" i="1" s="1"/>
  <c r="AS1318" i="1" s="1"/>
  <c r="M1314" i="1"/>
  <c r="DC136" i="1"/>
  <c r="D1323" i="1"/>
  <c r="AS1319" i="1" l="1"/>
  <c r="AS1320" i="1" s="1"/>
  <c r="AS1321" i="1" l="1"/>
  <c r="BS1319" i="1" s="1"/>
  <c r="BO1318" i="1"/>
  <c r="BU1318" i="1"/>
  <c r="CK1318" i="1"/>
  <c r="BP1319" i="1"/>
  <c r="CL1317" i="1"/>
  <c r="BE1318" i="1"/>
  <c r="BT1319" i="1"/>
  <c r="AW1317" i="1"/>
  <c r="AX1318" i="1"/>
  <c r="AU1316" i="1"/>
  <c r="CA1318" i="1"/>
  <c r="CD1319" i="1"/>
  <c r="CR1317" i="1" l="1"/>
  <c r="AS1322" i="1"/>
  <c r="BG1316" i="1"/>
  <c r="BY1317" i="1"/>
  <c r="BN1316" i="1"/>
  <c r="BQ1318" i="1"/>
  <c r="BV1316" i="1"/>
  <c r="BD1317" i="1"/>
  <c r="AW1318" i="1"/>
  <c r="AZ1318" i="1"/>
  <c r="CN1316" i="1"/>
  <c r="BF1319" i="1"/>
  <c r="CB1317" i="1"/>
  <c r="CR1316" i="1"/>
  <c r="CA1317" i="1"/>
  <c r="BA1318" i="1"/>
  <c r="CI1317" i="1"/>
  <c r="BX1316" i="1"/>
  <c r="BN1319" i="1"/>
  <c r="BL1317" i="1"/>
  <c r="AU1319" i="1"/>
  <c r="CE1318" i="1"/>
  <c r="CF1316" i="1"/>
  <c r="BJ1317" i="1"/>
  <c r="CP1318" i="1"/>
  <c r="BJ1319" i="1"/>
  <c r="BF1316" i="1"/>
  <c r="CN1318" i="1"/>
  <c r="BV1319" i="1"/>
  <c r="AV1317" i="1"/>
  <c r="CG1319" i="1"/>
  <c r="BL1319" i="1"/>
  <c r="BP1316" i="1"/>
  <c r="BR1317" i="1"/>
  <c r="BU1317" i="1"/>
  <c r="BC1319" i="1"/>
  <c r="BO1319" i="1"/>
  <c r="BT1318" i="1"/>
  <c r="BR1316" i="1"/>
  <c r="CI1316" i="1"/>
  <c r="BM1319" i="1"/>
  <c r="BF1318" i="1"/>
  <c r="CI1318" i="1"/>
  <c r="BF1317" i="1"/>
  <c r="BX1319" i="1"/>
  <c r="AY1316" i="1"/>
  <c r="AX1316" i="1"/>
  <c r="BZ1319" i="1"/>
  <c r="CF1318" i="1"/>
  <c r="BQ1319" i="1"/>
  <c r="AY1318" i="1"/>
  <c r="BY1319" i="1"/>
  <c r="BE1316" i="1"/>
  <c r="CA1316" i="1"/>
  <c r="AX1317" i="1"/>
  <c r="BX1317" i="1"/>
  <c r="CQ1318" i="1"/>
  <c r="BM1316" i="1"/>
  <c r="BV1318" i="1"/>
  <c r="CA1319" i="1"/>
  <c r="CQ1316" i="1"/>
  <c r="CI1319" i="1"/>
  <c r="AV1318" i="1"/>
  <c r="BD1319" i="1"/>
  <c r="AW1316" i="1"/>
  <c r="CN1317" i="1"/>
  <c r="CG1317" i="1"/>
  <c r="CP1316" i="1"/>
  <c r="BO1317" i="1"/>
  <c r="CH1319" i="1"/>
  <c r="AX1319" i="1"/>
  <c r="BI1319" i="1"/>
  <c r="CD1317" i="1"/>
  <c r="CJ1319" i="1"/>
  <c r="BB1317" i="1"/>
  <c r="BL1318" i="1"/>
  <c r="AU1318" i="1"/>
  <c r="BZ1316" i="1"/>
  <c r="BB1316" i="1"/>
  <c r="BW1316" i="1"/>
  <c r="BD1318" i="1"/>
  <c r="CH1318" i="1"/>
  <c r="BA1316" i="1"/>
  <c r="CG1318" i="1"/>
  <c r="BI1316" i="1"/>
  <c r="CQ1317" i="1"/>
  <c r="BM1318" i="1"/>
  <c r="CL1316" i="1"/>
  <c r="BT1317" i="1"/>
  <c r="CL1319" i="1"/>
  <c r="BP1318" i="1"/>
  <c r="BA1319" i="1"/>
  <c r="CP1319" i="1"/>
  <c r="BN1318" i="1"/>
  <c r="CD1318" i="1"/>
  <c r="BE1317" i="1"/>
  <c r="CH1317" i="1"/>
  <c r="AY1317" i="1"/>
  <c r="BA1317" i="1"/>
  <c r="BW1317" i="1"/>
  <c r="AV1316" i="1"/>
  <c r="AV1319" i="1"/>
  <c r="AZ1317" i="1"/>
  <c r="CR1318" i="1"/>
  <c r="BM1317" i="1"/>
  <c r="CJ1316" i="1"/>
  <c r="CC1316" i="1"/>
  <c r="BE1319" i="1"/>
  <c r="CB1319" i="1"/>
  <c r="CJ1318" i="1"/>
  <c r="CE1317" i="1"/>
  <c r="CC1317" i="1"/>
  <c r="BT1316" i="1"/>
  <c r="CE1319" i="1"/>
  <c r="BC1316" i="1"/>
  <c r="BG1319" i="1"/>
  <c r="BZ1318" i="1"/>
  <c r="CK1316" i="1"/>
  <c r="BQ1317" i="1"/>
  <c r="BG1317" i="1"/>
  <c r="CB1318" i="1"/>
  <c r="BG1318" i="1"/>
  <c r="BD1316" i="1"/>
  <c r="CK1319" i="1"/>
  <c r="BS1316" i="1"/>
  <c r="CC1319" i="1"/>
  <c r="BB1318" i="1"/>
  <c r="BO1316" i="1"/>
  <c r="BN1317" i="1"/>
  <c r="BR1319" i="1"/>
  <c r="BH1316" i="1"/>
  <c r="CR1319" i="1"/>
  <c r="AZ1316" i="1"/>
  <c r="CQ1319" i="1"/>
  <c r="CK1317" i="1"/>
  <c r="CO1319" i="1"/>
  <c r="BU1316" i="1"/>
  <c r="BK1316" i="1"/>
  <c r="CP1317" i="1"/>
  <c r="CB1316" i="1"/>
  <c r="BS1317" i="1"/>
  <c r="BW1318" i="1"/>
  <c r="CF1317" i="1"/>
  <c r="BL1316" i="1"/>
  <c r="CE1316" i="1"/>
  <c r="CM1319" i="1"/>
  <c r="CF1319" i="1"/>
  <c r="CO1317" i="1"/>
  <c r="CG1316" i="1"/>
  <c r="CO1318" i="1"/>
  <c r="BV1317" i="1"/>
  <c r="BK1319" i="1"/>
  <c r="AW1319" i="1"/>
  <c r="CN1319" i="1"/>
  <c r="BS1318" i="1"/>
  <c r="BQ1316" i="1"/>
  <c r="AZ1319" i="1"/>
  <c r="BZ1317" i="1"/>
  <c r="AU1317" i="1"/>
  <c r="BY1318" i="1"/>
  <c r="CO1316" i="1"/>
  <c r="BX1318" i="1"/>
  <c r="BR1318" i="1"/>
  <c r="BB1319" i="1"/>
  <c r="BI1317" i="1"/>
  <c r="BW1319" i="1"/>
  <c r="BH1319" i="1"/>
  <c r="BC1318" i="1"/>
  <c r="CD1316" i="1"/>
  <c r="CC1318" i="1"/>
  <c r="BY1316" i="1"/>
  <c r="BH1318" i="1"/>
  <c r="BI1318" i="1"/>
  <c r="BC1317" i="1"/>
  <c r="CJ1317" i="1"/>
  <c r="CL1318" i="1"/>
  <c r="CH1316" i="1"/>
  <c r="BK1318" i="1"/>
  <c r="BJ1316" i="1"/>
  <c r="AY1319" i="1"/>
  <c r="CM1316" i="1"/>
  <c r="CM1317" i="1"/>
  <c r="BU1319" i="1"/>
  <c r="CM1318" i="1"/>
  <c r="BP1317" i="1"/>
  <c r="BH1317" i="1"/>
  <c r="BK1317" i="1"/>
  <c r="BJ1318" i="1"/>
  <c r="I1316" i="1" l="1"/>
  <c r="R1316" i="1" s="1"/>
  <c r="AA1316" i="1" s="1"/>
  <c r="AL1316" i="1" s="1"/>
  <c r="F1316" i="1"/>
  <c r="O1316" i="1" s="1"/>
  <c r="X1316" i="1" s="1"/>
  <c r="AI1316" i="1" s="1"/>
  <c r="F1319" i="1"/>
  <c r="O1319" i="1" s="1"/>
  <c r="X1319" i="1" s="1"/>
  <c r="AI1319" i="1" s="1"/>
  <c r="J1320" i="1"/>
  <c r="S1320" i="1" s="1"/>
  <c r="AB1320" i="1" s="1"/>
  <c r="AM1320" i="1" s="1"/>
  <c r="J1321" i="1"/>
  <c r="S1321" i="1" s="1"/>
  <c r="AB1321" i="1" s="1"/>
  <c r="AM1321" i="1" s="1"/>
  <c r="I1322" i="1"/>
  <c r="R1322" i="1" s="1"/>
  <c r="AA1322" i="1" s="1"/>
  <c r="AL1322" i="1" s="1"/>
  <c r="F1322" i="1"/>
  <c r="O1322" i="1" s="1"/>
  <c r="X1322" i="1" s="1"/>
  <c r="AI1322" i="1" s="1"/>
  <c r="G1320" i="1"/>
  <c r="P1320" i="1" s="1"/>
  <c r="Y1320" i="1" s="1"/>
  <c r="AJ1320" i="1" s="1"/>
  <c r="I1319" i="1"/>
  <c r="R1319" i="1" s="1"/>
  <c r="AA1319" i="1" s="1"/>
  <c r="AL1319" i="1" s="1"/>
  <c r="J1322" i="1"/>
  <c r="S1322" i="1" s="1"/>
  <c r="AB1322" i="1" s="1"/>
  <c r="AM1322" i="1" s="1"/>
  <c r="E1319" i="1"/>
  <c r="N1319" i="1" s="1"/>
  <c r="L1315" i="1"/>
  <c r="U1315" i="1" s="1"/>
  <c r="AD1315" i="1" s="1"/>
  <c r="AO1315" i="1" s="1"/>
  <c r="E1320" i="1"/>
  <c r="N1320" i="1" s="1"/>
  <c r="E1318" i="1"/>
  <c r="N1318" i="1" s="1"/>
  <c r="J1316" i="1"/>
  <c r="S1316" i="1" s="1"/>
  <c r="AB1316" i="1" s="1"/>
  <c r="AM1316" i="1" s="1"/>
  <c r="H1318" i="1"/>
  <c r="Q1318" i="1" s="1"/>
  <c r="Z1318" i="1" s="1"/>
  <c r="AK1318" i="1" s="1"/>
  <c r="J1315" i="1"/>
  <c r="S1315" i="1" s="1"/>
  <c r="AB1315" i="1" s="1"/>
  <c r="AM1315" i="1" s="1"/>
  <c r="H1317" i="1"/>
  <c r="Q1317" i="1" s="1"/>
  <c r="Z1317" i="1" s="1"/>
  <c r="AK1317" i="1" s="1"/>
  <c r="E1316" i="1"/>
  <c r="N1316" i="1" s="1"/>
  <c r="W1316" i="1" s="1"/>
  <c r="F1320" i="1"/>
  <c r="O1320" i="1" s="1"/>
  <c r="X1320" i="1" s="1"/>
  <c r="AI1320" i="1" s="1"/>
  <c r="F1321" i="1"/>
  <c r="O1321" i="1" s="1"/>
  <c r="X1321" i="1" s="1"/>
  <c r="AI1321" i="1" s="1"/>
  <c r="I1321" i="1"/>
  <c r="R1321" i="1" s="1"/>
  <c r="AA1321" i="1" s="1"/>
  <c r="AL1321" i="1" s="1"/>
  <c r="H1322" i="1"/>
  <c r="Q1322" i="1" s="1"/>
  <c r="Z1322" i="1" s="1"/>
  <c r="AK1322" i="1" s="1"/>
  <c r="E1315" i="1"/>
  <c r="L1319" i="1"/>
  <c r="U1319" i="1" s="1"/>
  <c r="AD1319" i="1" s="1"/>
  <c r="AO1319" i="1" s="1"/>
  <c r="L1321" i="1"/>
  <c r="U1321" i="1" s="1"/>
  <c r="AD1321" i="1" s="1"/>
  <c r="AO1321" i="1" s="1"/>
  <c r="K1318" i="1"/>
  <c r="T1318" i="1" s="1"/>
  <c r="AC1318" i="1" s="1"/>
  <c r="AN1318" i="1" s="1"/>
  <c r="H1315" i="1"/>
  <c r="Q1315" i="1" s="1"/>
  <c r="Z1315" i="1" s="1"/>
  <c r="AK1315" i="1" s="1"/>
  <c r="K1319" i="1"/>
  <c r="T1319" i="1" s="1"/>
  <c r="AC1319" i="1" s="1"/>
  <c r="AN1319" i="1" s="1"/>
  <c r="K1317" i="1"/>
  <c r="T1317" i="1" s="1"/>
  <c r="AC1317" i="1" s="1"/>
  <c r="AN1317" i="1" s="1"/>
  <c r="L1318" i="1"/>
  <c r="U1318" i="1" s="1"/>
  <c r="AD1318" i="1" s="1"/>
  <c r="AO1318" i="1" s="1"/>
  <c r="J1317" i="1"/>
  <c r="S1317" i="1" s="1"/>
  <c r="AB1317" i="1" s="1"/>
  <c r="AM1317" i="1" s="1"/>
  <c r="I1320" i="1"/>
  <c r="R1320" i="1" s="1"/>
  <c r="AA1320" i="1" s="1"/>
  <c r="AL1320" i="1" s="1"/>
  <c r="K1321" i="1"/>
  <c r="T1321" i="1" s="1"/>
  <c r="AC1321" i="1" s="1"/>
  <c r="AN1321" i="1" s="1"/>
  <c r="K1315" i="1"/>
  <c r="T1315" i="1" s="1"/>
  <c r="AC1315" i="1" s="1"/>
  <c r="AN1315" i="1" s="1"/>
  <c r="L1322" i="1"/>
  <c r="U1322" i="1" s="1"/>
  <c r="AD1322" i="1" s="1"/>
  <c r="AO1322" i="1" s="1"/>
  <c r="L1320" i="1"/>
  <c r="U1320" i="1" s="1"/>
  <c r="AD1320" i="1" s="1"/>
  <c r="AO1320" i="1" s="1"/>
  <c r="G1317" i="1"/>
  <c r="P1317" i="1" s="1"/>
  <c r="Y1317" i="1" s="1"/>
  <c r="AJ1317" i="1" s="1"/>
  <c r="K1316" i="1"/>
  <c r="T1316" i="1" s="1"/>
  <c r="AC1316" i="1" s="1"/>
  <c r="AN1316" i="1" s="1"/>
  <c r="G1322" i="1"/>
  <c r="P1322" i="1" s="1"/>
  <c r="Y1322" i="1" s="1"/>
  <c r="AJ1322" i="1" s="1"/>
  <c r="H1319" i="1"/>
  <c r="Q1319" i="1" s="1"/>
  <c r="Z1319" i="1" s="1"/>
  <c r="AK1319" i="1" s="1"/>
  <c r="E1317" i="1"/>
  <c r="N1317" i="1" s="1"/>
  <c r="W1317" i="1" s="1"/>
  <c r="G1318" i="1"/>
  <c r="P1318" i="1" s="1"/>
  <c r="Y1318" i="1" s="1"/>
  <c r="AJ1318" i="1" s="1"/>
  <c r="E1322" i="1"/>
  <c r="N1322" i="1" s="1"/>
  <c r="G1319" i="1"/>
  <c r="P1319" i="1" s="1"/>
  <c r="Y1319" i="1" s="1"/>
  <c r="AJ1319" i="1" s="1"/>
  <c r="K1320" i="1"/>
  <c r="T1320" i="1" s="1"/>
  <c r="AC1320" i="1" s="1"/>
  <c r="AN1320" i="1" s="1"/>
  <c r="F1315" i="1"/>
  <c r="O1315" i="1" s="1"/>
  <c r="X1315" i="1" s="1"/>
  <c r="AI1315" i="1" s="1"/>
  <c r="J1319" i="1"/>
  <c r="S1319" i="1" s="1"/>
  <c r="AB1319" i="1" s="1"/>
  <c r="AM1319" i="1" s="1"/>
  <c r="F1317" i="1"/>
  <c r="O1317" i="1" s="1"/>
  <c r="X1317" i="1" s="1"/>
  <c r="AI1317" i="1" s="1"/>
  <c r="J1318" i="1"/>
  <c r="S1318" i="1" s="1"/>
  <c r="AB1318" i="1" s="1"/>
  <c r="AM1318" i="1" s="1"/>
  <c r="H1316" i="1"/>
  <c r="Q1316" i="1" s="1"/>
  <c r="Z1316" i="1" s="1"/>
  <c r="AK1316" i="1" s="1"/>
  <c r="G1315" i="1"/>
  <c r="P1315" i="1" s="1"/>
  <c r="Y1315" i="1" s="1"/>
  <c r="AJ1315" i="1" s="1"/>
  <c r="H1320" i="1"/>
  <c r="Q1320" i="1" s="1"/>
  <c r="Z1320" i="1" s="1"/>
  <c r="AK1320" i="1" s="1"/>
  <c r="I1315" i="1"/>
  <c r="R1315" i="1" s="1"/>
  <c r="AA1315" i="1" s="1"/>
  <c r="AL1315" i="1" s="1"/>
  <c r="H1321" i="1"/>
  <c r="Q1321" i="1" s="1"/>
  <c r="Z1321" i="1" s="1"/>
  <c r="AK1321" i="1" s="1"/>
  <c r="G1316" i="1"/>
  <c r="P1316" i="1" s="1"/>
  <c r="Y1316" i="1" s="1"/>
  <c r="AJ1316" i="1" s="1"/>
  <c r="G1321" i="1"/>
  <c r="P1321" i="1" s="1"/>
  <c r="Y1321" i="1" s="1"/>
  <c r="AJ1321" i="1" s="1"/>
  <c r="K1322" i="1"/>
  <c r="T1322" i="1" s="1"/>
  <c r="AC1322" i="1" s="1"/>
  <c r="AN1322" i="1" s="1"/>
  <c r="I1317" i="1"/>
  <c r="R1317" i="1" s="1"/>
  <c r="AA1317" i="1" s="1"/>
  <c r="AL1317" i="1" s="1"/>
  <c r="E1321" i="1"/>
  <c r="N1321" i="1" s="1"/>
  <c r="I1318" i="1"/>
  <c r="R1318" i="1" s="1"/>
  <c r="AA1318" i="1" s="1"/>
  <c r="AL1318" i="1" s="1"/>
  <c r="F1318" i="1"/>
  <c r="O1318" i="1" s="1"/>
  <c r="X1318" i="1" s="1"/>
  <c r="AI1318" i="1" s="1"/>
  <c r="L1317" i="1"/>
  <c r="U1317" i="1" s="1"/>
  <c r="AD1317" i="1" s="1"/>
  <c r="AO1317" i="1" s="1"/>
  <c r="L1316" i="1"/>
  <c r="U1316" i="1" s="1"/>
  <c r="AD1316" i="1" s="1"/>
  <c r="AO1316" i="1" s="1"/>
  <c r="W1320" i="1" l="1"/>
  <c r="AH1320" i="1" s="1"/>
  <c r="W1321" i="1"/>
  <c r="AJ1323" i="1"/>
  <c r="W1322" i="1"/>
  <c r="AH1322" i="1" s="1"/>
  <c r="AK1323" i="1"/>
  <c r="N1315" i="1"/>
  <c r="M1323" i="1"/>
  <c r="AO1323" i="1"/>
  <c r="AN1323" i="1"/>
  <c r="AH1316" i="1"/>
  <c r="W1319" i="1"/>
  <c r="AL1323" i="1"/>
  <c r="AM1323" i="1"/>
  <c r="AH1317" i="1"/>
  <c r="W1318" i="1"/>
  <c r="AE1318" i="1" s="1"/>
  <c r="AE1319" i="1" l="1"/>
  <c r="AE1321" i="1"/>
  <c r="AE1317" i="1"/>
  <c r="AH1319" i="1"/>
  <c r="AH1321" i="1"/>
  <c r="AH1318" i="1"/>
  <c r="AE1322" i="1"/>
  <c r="V1323" i="1"/>
  <c r="W1315" i="1"/>
  <c r="AH1315" i="1" s="1"/>
  <c r="AE1320" i="1"/>
  <c r="AI1323" i="1" l="1"/>
  <c r="AP1322" i="1"/>
  <c r="AH1323" i="1"/>
  <c r="AD1323" i="1"/>
  <c r="AE1315" i="1"/>
  <c r="AE1316" i="1"/>
  <c r="AP1323" i="1" l="1"/>
  <c r="AE1323" i="1"/>
  <c r="D1329" i="1" s="1"/>
  <c r="CV137" i="1" s="1"/>
  <c r="E1327" i="1"/>
  <c r="I1327" i="1"/>
  <c r="DG137" i="1" s="1"/>
  <c r="J1327" i="1"/>
  <c r="DH137" i="1" s="1"/>
  <c r="L1327" i="1"/>
  <c r="DJ137" i="1" s="1"/>
  <c r="G1327" i="1"/>
  <c r="DE137" i="1" s="1"/>
  <c r="H1327" i="1"/>
  <c r="DF137" i="1" s="1"/>
  <c r="K1327" i="1"/>
  <c r="DI137" i="1" s="1"/>
  <c r="F1327" i="1"/>
  <c r="DD137" i="1" s="1"/>
  <c r="DC137" i="1" l="1"/>
  <c r="AS1328" i="1"/>
  <c r="AS1329" i="1" s="1"/>
  <c r="AS1330" i="1" s="1"/>
  <c r="AS1331" i="1" s="1"/>
  <c r="AS1332" i="1" s="1"/>
  <c r="AS1333" i="1" s="1"/>
  <c r="AS1334" i="1" s="1"/>
  <c r="M1327" i="1"/>
  <c r="D1328" i="1"/>
  <c r="D1334" i="1"/>
  <c r="DA137" i="1" s="1"/>
  <c r="D1331" i="1"/>
  <c r="CX137" i="1" s="1"/>
  <c r="D1332" i="1"/>
  <c r="CY137" i="1" s="1"/>
  <c r="D1335" i="1"/>
  <c r="DB137" i="1" s="1"/>
  <c r="D1330" i="1"/>
  <c r="CW137" i="1" s="1"/>
  <c r="D1333" i="1"/>
  <c r="CZ137" i="1" s="1"/>
  <c r="AR1328" i="1" l="1"/>
  <c r="AR1329" i="1" s="1"/>
  <c r="AR1330" i="1" s="1"/>
  <c r="AR1331" i="1" s="1"/>
  <c r="CU137" i="1"/>
  <c r="D1336" i="1"/>
  <c r="AS1335" i="1"/>
  <c r="AR1332" i="1" l="1"/>
  <c r="AR1333" i="1" s="1"/>
  <c r="AR1334" i="1" l="1"/>
  <c r="BE1331" i="1" s="1"/>
  <c r="CN1330" i="1"/>
  <c r="CH1331" i="1"/>
  <c r="BO1329" i="1"/>
  <c r="AY1330" i="1"/>
  <c r="BS1329" i="1"/>
  <c r="BL1332" i="1"/>
  <c r="CH1330" i="1"/>
  <c r="BM1332" i="1"/>
  <c r="BQ1332" i="1"/>
  <c r="CL1331" i="1"/>
  <c r="CD1332" i="1"/>
  <c r="CG1332" i="1"/>
  <c r="BE1329" i="1"/>
  <c r="CA1332" i="1"/>
  <c r="BU1330" i="1"/>
  <c r="BI1330" i="1"/>
  <c r="CL1332" i="1"/>
  <c r="BT1331" i="1"/>
  <c r="AW1332" i="1"/>
  <c r="BJ1330" i="1"/>
  <c r="BN1331" i="1"/>
  <c r="CQ1330" i="1"/>
  <c r="BA1331" i="1"/>
  <c r="BB1329" i="1"/>
  <c r="CP1332" i="1"/>
  <c r="CA1330" i="1"/>
  <c r="BG1329" i="1"/>
  <c r="CR1331" i="1"/>
  <c r="CK1332" i="1"/>
  <c r="AV1329" i="1"/>
  <c r="BJ1332" i="1"/>
  <c r="CG1329" i="1"/>
  <c r="BT1330" i="1"/>
  <c r="BE1330" i="1"/>
  <c r="BI1329" i="1"/>
  <c r="BK1332" i="1"/>
  <c r="CC1329" i="1"/>
  <c r="BY1330" i="1"/>
  <c r="BT1329" i="1"/>
  <c r="BL1331" i="1"/>
  <c r="BI1332" i="1"/>
  <c r="CD1330" i="1"/>
  <c r="BI1331" i="1"/>
  <c r="BH1332" i="1"/>
  <c r="BZ1332" i="1"/>
  <c r="CK1329" i="1"/>
  <c r="BK1329" i="1"/>
  <c r="BZ1331" i="1"/>
  <c r="CA1329" i="1"/>
  <c r="BE1332" i="1"/>
  <c r="BX1331" i="1"/>
  <c r="BW1330" i="1"/>
  <c r="BQ1331" i="1"/>
  <c r="BH1329" i="1"/>
  <c r="CE1330" i="1"/>
  <c r="BX1329" i="1"/>
  <c r="CJ1330" i="1"/>
  <c r="BV1332" i="1"/>
  <c r="BA1329" i="1"/>
  <c r="CI1331" i="1"/>
  <c r="BA1330" i="1"/>
  <c r="CC1331" i="1"/>
  <c r="AZ1332" i="1"/>
  <c r="BQ1329" i="1"/>
  <c r="AV1330" i="1"/>
  <c r="CO1329" i="1"/>
  <c r="CA1331" i="1"/>
  <c r="AX1329" i="1"/>
  <c r="BO1331" i="1"/>
  <c r="CO1332" i="1"/>
  <c r="CR1329" i="1"/>
  <c r="AU1330" i="1"/>
  <c r="BC1329" i="1"/>
  <c r="BZ1330" i="1"/>
  <c r="BJ1331" i="1"/>
  <c r="CP1330" i="1"/>
  <c r="AZ1330" i="1"/>
  <c r="CN1329" i="1"/>
  <c r="BB1330" i="1"/>
  <c r="BS1331" i="1"/>
  <c r="CK1330" i="1"/>
  <c r="CM1329" i="1"/>
  <c r="CJ1332" i="1"/>
  <c r="BS1330" i="1"/>
  <c r="CE1331" i="1"/>
  <c r="CM1330" i="1"/>
  <c r="CM1332" i="1"/>
  <c r="BR1329" i="1"/>
  <c r="BW1332" i="1"/>
  <c r="CC1332" i="1"/>
  <c r="BT1332" i="1"/>
  <c r="AW1329" i="1"/>
  <c r="BQ1330" i="1"/>
  <c r="BF1330" i="1"/>
  <c r="BR1330" i="1"/>
  <c r="BV1330" i="1"/>
  <c r="BF1331" i="1"/>
  <c r="BD1329" i="1"/>
  <c r="BB1331" i="1"/>
  <c r="CJ1331" i="1"/>
  <c r="BJ1329" i="1"/>
  <c r="BG1330" i="1"/>
  <c r="CO1331" i="1"/>
  <c r="BF1332" i="1"/>
  <c r="AV1332" i="1"/>
  <c r="CQ1331" i="1"/>
  <c r="CF1332" i="1"/>
  <c r="CK1331" i="1"/>
  <c r="CO1330" i="1"/>
  <c r="BA1332" i="1"/>
  <c r="CJ1329" i="1"/>
  <c r="CE1332" i="1"/>
  <c r="AW1330" i="1"/>
  <c r="BM1331" i="1"/>
  <c r="CG1330" i="1"/>
  <c r="AW1331" i="1"/>
  <c r="BL1329" i="1"/>
  <c r="CL1330" i="1"/>
  <c r="BO1330" i="1"/>
  <c r="BR1332" i="1"/>
  <c r="BY1331" i="1"/>
  <c r="BP1331" i="1"/>
  <c r="CD1329" i="1"/>
  <c r="BG1331" i="1"/>
  <c r="CF1329" i="1"/>
  <c r="BO1332" i="1"/>
  <c r="BP1332" i="1"/>
  <c r="AY1332" i="1"/>
  <c r="BL1330" i="1"/>
  <c r="BK1330" i="1"/>
  <c r="CG1331" i="1"/>
  <c r="BU1332" i="1"/>
  <c r="BP1329" i="1"/>
  <c r="CL1329" i="1"/>
  <c r="BZ1329" i="1"/>
  <c r="BC1331" i="1"/>
  <c r="BM1330" i="1"/>
  <c r="AY1331" i="1"/>
  <c r="BB1332" i="1"/>
  <c r="CI1332" i="1"/>
  <c r="CB1331" i="1"/>
  <c r="CF1331" i="1"/>
  <c r="CN1332" i="1"/>
  <c r="BD1330" i="1"/>
  <c r="CM1331" i="1"/>
  <c r="AU1329" i="1"/>
  <c r="CD1331" i="1"/>
  <c r="CE1329" i="1"/>
  <c r="BU1329" i="1"/>
  <c r="AX1330" i="1"/>
  <c r="BY1332" i="1"/>
  <c r="BH1331" i="1"/>
  <c r="BS1332" i="1"/>
  <c r="AY1329" i="1"/>
  <c r="CQ1332" i="1"/>
  <c r="BF1329" i="1"/>
  <c r="CP1329" i="1"/>
  <c r="AZ1331" i="1"/>
  <c r="CC1330" i="1"/>
  <c r="AU1331" i="1"/>
  <c r="CH1332" i="1"/>
  <c r="BP1330" i="1"/>
  <c r="AX1331" i="1"/>
  <c r="AR1335" i="1" l="1"/>
  <c r="BN1332" i="1"/>
  <c r="BD1331" i="1"/>
  <c r="AZ1329" i="1"/>
  <c r="BU1331" i="1"/>
  <c r="CB1332" i="1"/>
  <c r="BH1330" i="1"/>
  <c r="BC1330" i="1"/>
  <c r="BR1331" i="1"/>
  <c r="AV1331" i="1"/>
  <c r="BW1331" i="1"/>
  <c r="CP1331" i="1"/>
  <c r="CQ1329" i="1"/>
  <c r="BX1332" i="1"/>
  <c r="CI1329" i="1"/>
  <c r="CF1330" i="1"/>
  <c r="CR1330" i="1"/>
  <c r="AU1332" i="1"/>
  <c r="BV1329" i="1"/>
  <c r="CN1331" i="1"/>
  <c r="BG1332" i="1"/>
  <c r="AX1332" i="1"/>
  <c r="BV1331" i="1"/>
  <c r="BN1330" i="1"/>
  <c r="CR1332" i="1"/>
  <c r="BD1332" i="1"/>
  <c r="CI1330" i="1"/>
  <c r="BK1331" i="1"/>
  <c r="BY1329" i="1"/>
  <c r="CH1329" i="1"/>
  <c r="BW1329" i="1"/>
  <c r="BM1329" i="1"/>
  <c r="BC1332" i="1"/>
  <c r="CB1329" i="1"/>
  <c r="BX1330" i="1"/>
  <c r="CB1330" i="1"/>
  <c r="BN1329" i="1"/>
  <c r="L1332" i="1" l="1"/>
  <c r="U1332" i="1" s="1"/>
  <c r="AD1332" i="1" s="1"/>
  <c r="AO1332" i="1" s="1"/>
  <c r="G1334" i="1"/>
  <c r="P1334" i="1" s="1"/>
  <c r="Y1334" i="1" s="1"/>
  <c r="AJ1334" i="1" s="1"/>
  <c r="F1332" i="1"/>
  <c r="O1332" i="1" s="1"/>
  <c r="X1332" i="1" s="1"/>
  <c r="AI1332" i="1" s="1"/>
  <c r="F1330" i="1"/>
  <c r="O1330" i="1" s="1"/>
  <c r="X1330" i="1" s="1"/>
  <c r="AI1330" i="1" s="1"/>
  <c r="G1328" i="1"/>
  <c r="P1328" i="1" s="1"/>
  <c r="Y1328" i="1" s="1"/>
  <c r="AJ1328" i="1" s="1"/>
  <c r="J1332" i="1"/>
  <c r="S1332" i="1" s="1"/>
  <c r="AB1332" i="1" s="1"/>
  <c r="AM1332" i="1" s="1"/>
  <c r="K1329" i="1"/>
  <c r="T1329" i="1" s="1"/>
  <c r="AC1329" i="1" s="1"/>
  <c r="AN1329" i="1" s="1"/>
  <c r="H1334" i="1"/>
  <c r="Q1334" i="1" s="1"/>
  <c r="Z1334" i="1" s="1"/>
  <c r="AK1334" i="1" s="1"/>
  <c r="J1334" i="1"/>
  <c r="S1334" i="1" s="1"/>
  <c r="AB1334" i="1" s="1"/>
  <c r="AM1334" i="1" s="1"/>
  <c r="G1333" i="1"/>
  <c r="P1333" i="1" s="1"/>
  <c r="Y1333" i="1" s="1"/>
  <c r="AJ1333" i="1" s="1"/>
  <c r="F1335" i="1"/>
  <c r="O1335" i="1" s="1"/>
  <c r="X1335" i="1" s="1"/>
  <c r="AI1335" i="1" s="1"/>
  <c r="I1331" i="1"/>
  <c r="R1331" i="1" s="1"/>
  <c r="AA1331" i="1" s="1"/>
  <c r="AL1331" i="1" s="1"/>
  <c r="I1332" i="1"/>
  <c r="R1332" i="1" s="1"/>
  <c r="AA1332" i="1" s="1"/>
  <c r="AL1332" i="1" s="1"/>
  <c r="J1335" i="1"/>
  <c r="S1335" i="1" s="1"/>
  <c r="AB1335" i="1" s="1"/>
  <c r="AM1335" i="1" s="1"/>
  <c r="L1331" i="1"/>
  <c r="U1331" i="1" s="1"/>
  <c r="AD1331" i="1" s="1"/>
  <c r="AO1331" i="1" s="1"/>
  <c r="J1328" i="1"/>
  <c r="S1328" i="1" s="1"/>
  <c r="AB1328" i="1" s="1"/>
  <c r="AM1328" i="1" s="1"/>
  <c r="L1334" i="1"/>
  <c r="U1334" i="1" s="1"/>
  <c r="AD1334" i="1" s="1"/>
  <c r="AO1334" i="1" s="1"/>
  <c r="I1329" i="1"/>
  <c r="R1329" i="1" s="1"/>
  <c r="AA1329" i="1" s="1"/>
  <c r="AL1329" i="1" s="1"/>
  <c r="L1329" i="1"/>
  <c r="U1329" i="1" s="1"/>
  <c r="AD1329" i="1" s="1"/>
  <c r="AO1329" i="1" s="1"/>
  <c r="J1331" i="1"/>
  <c r="S1331" i="1" s="1"/>
  <c r="AB1331" i="1" s="1"/>
  <c r="AM1331" i="1" s="1"/>
  <c r="F1334" i="1"/>
  <c r="O1334" i="1" s="1"/>
  <c r="X1334" i="1" s="1"/>
  <c r="AI1334" i="1" s="1"/>
  <c r="G1331" i="1"/>
  <c r="P1331" i="1" s="1"/>
  <c r="Y1331" i="1" s="1"/>
  <c r="AJ1331" i="1" s="1"/>
  <c r="G1329" i="1"/>
  <c r="P1329" i="1" s="1"/>
  <c r="Y1329" i="1" s="1"/>
  <c r="AJ1329" i="1" s="1"/>
  <c r="F1333" i="1"/>
  <c r="O1333" i="1" s="1"/>
  <c r="X1333" i="1" s="1"/>
  <c r="AI1333" i="1" s="1"/>
  <c r="I1330" i="1"/>
  <c r="R1330" i="1" s="1"/>
  <c r="AA1330" i="1" s="1"/>
  <c r="AL1330" i="1" s="1"/>
  <c r="E1335" i="1"/>
  <c r="N1335" i="1" s="1"/>
  <c r="I1334" i="1"/>
  <c r="R1334" i="1" s="1"/>
  <c r="AA1334" i="1" s="1"/>
  <c r="AL1334" i="1" s="1"/>
  <c r="H1332" i="1"/>
  <c r="Q1332" i="1" s="1"/>
  <c r="Z1332" i="1" s="1"/>
  <c r="AK1332" i="1" s="1"/>
  <c r="E1329" i="1"/>
  <c r="N1329" i="1" s="1"/>
  <c r="H1335" i="1"/>
  <c r="Q1335" i="1" s="1"/>
  <c r="Z1335" i="1" s="1"/>
  <c r="AK1335" i="1" s="1"/>
  <c r="I1335" i="1"/>
  <c r="R1335" i="1" s="1"/>
  <c r="AA1335" i="1" s="1"/>
  <c r="AL1335" i="1" s="1"/>
  <c r="E1331" i="1"/>
  <c r="N1331" i="1" s="1"/>
  <c r="H1329" i="1"/>
  <c r="Q1329" i="1" s="1"/>
  <c r="Z1329" i="1" s="1"/>
  <c r="AK1329" i="1" s="1"/>
  <c r="E1334" i="1"/>
  <c r="N1334" i="1" s="1"/>
  <c r="E1333" i="1"/>
  <c r="N1333" i="1" s="1"/>
  <c r="L1333" i="1"/>
  <c r="U1333" i="1" s="1"/>
  <c r="AD1333" i="1" s="1"/>
  <c r="AO1333" i="1" s="1"/>
  <c r="I1333" i="1"/>
  <c r="R1333" i="1" s="1"/>
  <c r="AA1333" i="1" s="1"/>
  <c r="AL1333" i="1" s="1"/>
  <c r="I1328" i="1"/>
  <c r="R1328" i="1" s="1"/>
  <c r="AA1328" i="1" s="1"/>
  <c r="AL1328" i="1" s="1"/>
  <c r="L1335" i="1"/>
  <c r="U1335" i="1" s="1"/>
  <c r="AD1335" i="1" s="1"/>
  <c r="AO1335" i="1" s="1"/>
  <c r="E1330" i="1"/>
  <c r="N1330" i="1" s="1"/>
  <c r="J1333" i="1"/>
  <c r="S1333" i="1" s="1"/>
  <c r="AB1333" i="1" s="1"/>
  <c r="AM1333" i="1" s="1"/>
  <c r="F1331" i="1"/>
  <c r="O1331" i="1" s="1"/>
  <c r="X1331" i="1" s="1"/>
  <c r="AI1331" i="1" s="1"/>
  <c r="E1332" i="1"/>
  <c r="N1332" i="1" s="1"/>
  <c r="F1329" i="1"/>
  <c r="O1329" i="1" s="1"/>
  <c r="X1329" i="1" s="1"/>
  <c r="AI1329" i="1" s="1"/>
  <c r="K1330" i="1"/>
  <c r="T1330" i="1" s="1"/>
  <c r="AC1330" i="1" s="1"/>
  <c r="AN1330" i="1" s="1"/>
  <c r="K1328" i="1"/>
  <c r="T1328" i="1" s="1"/>
  <c r="AC1328" i="1" s="1"/>
  <c r="AN1328" i="1" s="1"/>
  <c r="J1329" i="1"/>
  <c r="S1329" i="1" s="1"/>
  <c r="AB1329" i="1" s="1"/>
  <c r="AM1329" i="1" s="1"/>
  <c r="G1335" i="1"/>
  <c r="P1335" i="1" s="1"/>
  <c r="Y1335" i="1" s="1"/>
  <c r="AJ1335" i="1" s="1"/>
  <c r="K1332" i="1"/>
  <c r="T1332" i="1" s="1"/>
  <c r="AC1332" i="1" s="1"/>
  <c r="AN1332" i="1" s="1"/>
  <c r="J1330" i="1"/>
  <c r="S1330" i="1" s="1"/>
  <c r="AB1330" i="1" s="1"/>
  <c r="AM1330" i="1" s="1"/>
  <c r="K1335" i="1"/>
  <c r="T1335" i="1" s="1"/>
  <c r="AC1335" i="1" s="1"/>
  <c r="AN1335" i="1" s="1"/>
  <c r="K1334" i="1"/>
  <c r="T1334" i="1" s="1"/>
  <c r="AC1334" i="1" s="1"/>
  <c r="AN1334" i="1" s="1"/>
  <c r="H1331" i="1"/>
  <c r="Q1331" i="1" s="1"/>
  <c r="Z1331" i="1" s="1"/>
  <c r="AK1331" i="1" s="1"/>
  <c r="E1328" i="1"/>
  <c r="H1330" i="1"/>
  <c r="Q1330" i="1" s="1"/>
  <c r="Z1330" i="1" s="1"/>
  <c r="AK1330" i="1" s="1"/>
  <c r="H1333" i="1"/>
  <c r="Q1333" i="1" s="1"/>
  <c r="Z1333" i="1" s="1"/>
  <c r="AK1333" i="1" s="1"/>
  <c r="K1331" i="1"/>
  <c r="T1331" i="1" s="1"/>
  <c r="AC1331" i="1" s="1"/>
  <c r="AN1331" i="1" s="1"/>
  <c r="L1328" i="1"/>
  <c r="U1328" i="1" s="1"/>
  <c r="AD1328" i="1" s="1"/>
  <c r="AO1328" i="1" s="1"/>
  <c r="L1330" i="1"/>
  <c r="U1330" i="1" s="1"/>
  <c r="AD1330" i="1" s="1"/>
  <c r="AO1330" i="1" s="1"/>
  <c r="K1333" i="1"/>
  <c r="T1333" i="1" s="1"/>
  <c r="AC1333" i="1" s="1"/>
  <c r="AN1333" i="1" s="1"/>
  <c r="F1328" i="1"/>
  <c r="O1328" i="1" s="1"/>
  <c r="X1328" i="1" s="1"/>
  <c r="AI1328" i="1" s="1"/>
  <c r="G1332" i="1"/>
  <c r="P1332" i="1" s="1"/>
  <c r="Y1332" i="1" s="1"/>
  <c r="AJ1332" i="1" s="1"/>
  <c r="G1330" i="1"/>
  <c r="P1330" i="1" s="1"/>
  <c r="Y1330" i="1" s="1"/>
  <c r="AJ1330" i="1" s="1"/>
  <c r="H1328" i="1"/>
  <c r="Q1328" i="1" s="1"/>
  <c r="Z1328" i="1" s="1"/>
  <c r="AK1328" i="1" s="1"/>
  <c r="AO1336" i="1" l="1"/>
  <c r="W1329" i="1"/>
  <c r="AH1329" i="1" s="1"/>
  <c r="AJ1336" i="1"/>
  <c r="N1328" i="1"/>
  <c r="M1336" i="1"/>
  <c r="W1330" i="1"/>
  <c r="W1331" i="1"/>
  <c r="AM1336" i="1"/>
  <c r="W1332" i="1"/>
  <c r="W1333" i="1"/>
  <c r="AH1333" i="1" s="1"/>
  <c r="AK1336" i="1"/>
  <c r="AN1336" i="1"/>
  <c r="AL1336" i="1"/>
  <c r="W1334" i="1"/>
  <c r="W1335" i="1"/>
  <c r="AE1332" i="1" l="1"/>
  <c r="AH1332" i="1"/>
  <c r="AE1330" i="1"/>
  <c r="AE1334" i="1"/>
  <c r="AE1335" i="1"/>
  <c r="AE1331" i="1"/>
  <c r="V1336" i="1"/>
  <c r="W1328" i="1"/>
  <c r="AE1329" i="1" s="1"/>
  <c r="AH1334" i="1"/>
  <c r="AH1330" i="1"/>
  <c r="AH1335" i="1"/>
  <c r="AE1333" i="1"/>
  <c r="AH1331" i="1"/>
  <c r="AE1328" i="1" l="1"/>
  <c r="AE1336" i="1" s="1"/>
  <c r="AD1336" i="1"/>
  <c r="AH1328" i="1"/>
  <c r="AI1336" i="1" l="1"/>
  <c r="AH1336" i="1"/>
  <c r="AP1335" i="1"/>
  <c r="D1341" i="1"/>
  <c r="D1347" i="1"/>
  <c r="DA138" i="1" s="1"/>
  <c r="D1344" i="1"/>
  <c r="CX138" i="1" s="1"/>
  <c r="D1348" i="1"/>
  <c r="DB138" i="1" s="1"/>
  <c r="D1345" i="1"/>
  <c r="CY138" i="1" s="1"/>
  <c r="D1343" i="1"/>
  <c r="CW138" i="1" s="1"/>
  <c r="D1346" i="1"/>
  <c r="CZ138" i="1" s="1"/>
  <c r="D1342" i="1"/>
  <c r="CV138" i="1" s="1"/>
  <c r="AP1336" i="1" l="1"/>
  <c r="E1340" i="1" s="1"/>
  <c r="AR1341" i="1"/>
  <c r="AR1342" i="1" s="1"/>
  <c r="AR1343" i="1" s="1"/>
  <c r="AR1344" i="1" s="1"/>
  <c r="AR1345" i="1" s="1"/>
  <c r="AR1346" i="1" s="1"/>
  <c r="AR1347" i="1" s="1"/>
  <c r="AR1348" i="1" s="1"/>
  <c r="CU138" i="1"/>
  <c r="D1349" i="1"/>
  <c r="F1340" i="1"/>
  <c r="DD138" i="1" s="1"/>
  <c r="AS1341" i="1" l="1"/>
  <c r="AS1342" i="1" s="1"/>
  <c r="DC138" i="1"/>
  <c r="J1340" i="1"/>
  <c r="DH138" i="1" s="1"/>
  <c r="I1340" i="1"/>
  <c r="DG138" i="1" s="1"/>
  <c r="K1340" i="1"/>
  <c r="DI138" i="1" s="1"/>
  <c r="H1340" i="1"/>
  <c r="DF138" i="1" s="1"/>
  <c r="G1340" i="1"/>
  <c r="DE138" i="1" s="1"/>
  <c r="L1340" i="1"/>
  <c r="DJ138" i="1" s="1"/>
  <c r="M1340" i="1" l="1"/>
  <c r="AS1343" i="1"/>
  <c r="AS1344" i="1" s="1"/>
  <c r="AS1345" i="1" l="1"/>
  <c r="AS1346" i="1" s="1"/>
  <c r="AS1347" i="1" s="1"/>
  <c r="AS1348" i="1" s="1"/>
  <c r="BK1342" i="1"/>
  <c r="BJ1343" i="1"/>
  <c r="CQ1344" i="1"/>
  <c r="AZ1343" i="1"/>
  <c r="BV1345" i="1"/>
  <c r="BT1345" i="1"/>
  <c r="AW1343" i="1"/>
  <c r="BZ1342" i="1"/>
  <c r="BZ1344" i="1"/>
  <c r="BS1345" i="1"/>
  <c r="CC1344" i="1"/>
  <c r="BM1345" i="1"/>
  <c r="BY1342" i="1"/>
  <c r="BQ1344" i="1"/>
  <c r="CG1343" i="1"/>
  <c r="AU1342" i="1"/>
  <c r="BZ1343" i="1"/>
  <c r="CK1342" i="1"/>
  <c r="BN1342" i="1"/>
  <c r="BD1342" i="1"/>
  <c r="CI1343" i="1"/>
  <c r="BL1343" i="1"/>
  <c r="CD1343" i="1"/>
  <c r="BQ1343" i="1"/>
  <c r="CR1344" i="1"/>
  <c r="CJ1342" i="1"/>
  <c r="BC1343" i="1"/>
  <c r="CC1342" i="1"/>
  <c r="CB1342" i="1"/>
  <c r="AY1344" i="1"/>
  <c r="BB1342" i="1"/>
  <c r="BF1345" i="1"/>
  <c r="BH1345" i="1"/>
  <c r="BE1345" i="1"/>
  <c r="AW1344" i="1"/>
  <c r="BU1342" i="1"/>
  <c r="AV1343" i="1"/>
  <c r="BB1345" i="1"/>
  <c r="CG1345" i="1"/>
  <c r="BW1345" i="1"/>
  <c r="CL1343" i="1"/>
  <c r="BO1344" i="1"/>
  <c r="CO1345" i="1"/>
  <c r="CN1342" i="1"/>
  <c r="BX1345" i="1"/>
  <c r="CI1344" i="1"/>
  <c r="BR1343" i="1"/>
  <c r="BP1343" i="1"/>
  <c r="CG1342" i="1"/>
  <c r="CK1344" i="1"/>
  <c r="CH1345" i="1"/>
  <c r="BW1342" i="1"/>
  <c r="BT1342" i="1"/>
  <c r="BE1342" i="1"/>
  <c r="BM1342" i="1"/>
  <c r="BZ1345" i="1"/>
  <c r="BK1344" i="1"/>
  <c r="CL1344" i="1"/>
  <c r="CA1342" i="1"/>
  <c r="BY1343" i="1"/>
  <c r="BH1342" i="1"/>
  <c r="BJ1344" i="1"/>
  <c r="CM1343" i="1"/>
  <c r="BA1344" i="1"/>
  <c r="CI1342" i="1"/>
  <c r="BI1343" i="1"/>
  <c r="AZ1342" i="1"/>
  <c r="CE1344" i="1"/>
  <c r="CA1343" i="1"/>
  <c r="CH1343" i="1"/>
  <c r="CN1345" i="1"/>
  <c r="BH1343" i="1"/>
  <c r="AV1345" i="1"/>
  <c r="BO1342" i="1"/>
  <c r="BL1344" i="1"/>
  <c r="CH1344" i="1"/>
  <c r="BT1343" i="1"/>
  <c r="BW1343" i="1"/>
  <c r="BE1344" i="1"/>
  <c r="CE1343" i="1"/>
  <c r="CI1345" i="1"/>
  <c r="BY1344" i="1"/>
  <c r="BA1342" i="1"/>
  <c r="BE1343" i="1"/>
  <c r="AX1344" i="1"/>
  <c r="AY1343" i="1"/>
  <c r="BC1345" i="1"/>
  <c r="CG1344" i="1"/>
  <c r="BA1345" i="1"/>
  <c r="CD1342" i="1"/>
  <c r="CD1345" i="1"/>
  <c r="BS1343" i="1"/>
  <c r="BG1345" i="1"/>
  <c r="BJ1345" i="1"/>
  <c r="BS1344" i="1"/>
  <c r="CJ1344" i="1"/>
  <c r="BN1344" i="1"/>
  <c r="CQ1345" i="1"/>
  <c r="CM1342" i="1"/>
  <c r="BB1344" i="1"/>
  <c r="BC1342" i="1"/>
  <c r="CR1343" i="1"/>
  <c r="AX1343" i="1"/>
  <c r="BV1342" i="1"/>
  <c r="CQ1342" i="1"/>
  <c r="BP1342" i="1"/>
  <c r="BN1343" i="1"/>
  <c r="CB1345" i="1"/>
  <c r="BP1345" i="1"/>
  <c r="CK1343" i="1"/>
  <c r="BU1345" i="1"/>
  <c r="BD1343" i="1"/>
  <c r="BI1344" i="1"/>
  <c r="AZ1344" i="1"/>
  <c r="CL1345" i="1"/>
  <c r="BC1344" i="1"/>
  <c r="CM1345" i="1"/>
  <c r="CN1343" i="1"/>
  <c r="CO1344" i="1"/>
  <c r="CM1344" i="1"/>
  <c r="BR1342" i="1"/>
  <c r="BK1345" i="1"/>
  <c r="CE1345" i="1"/>
  <c r="BQ1345" i="1"/>
  <c r="BO1343" i="1"/>
  <c r="BJ1342" i="1"/>
  <c r="CD1344" i="1"/>
  <c r="CC1343" i="1"/>
  <c r="BP1344" i="1"/>
  <c r="BR1344" i="1"/>
  <c r="BO1345" i="1"/>
  <c r="CK1345" i="1"/>
  <c r="BR1345" i="1"/>
  <c r="BS1342" i="1"/>
  <c r="CN1344" i="1"/>
  <c r="CP1343" i="1"/>
  <c r="AW1342" i="1"/>
  <c r="BF1343" i="1"/>
  <c r="BG1344" i="1"/>
  <c r="AU1343" i="1"/>
  <c r="BL1342" i="1"/>
  <c r="AU1344" i="1"/>
  <c r="BM1343" i="1"/>
  <c r="CP1342" i="1"/>
  <c r="BV1344" i="1"/>
  <c r="BX1344" i="1"/>
  <c r="BX1343" i="1"/>
  <c r="CP1344" i="1"/>
  <c r="CF1343" i="1"/>
  <c r="BX1342" i="1"/>
  <c r="BL1345" i="1"/>
  <c r="CH1342" i="1"/>
  <c r="CB1344" i="1"/>
  <c r="AZ1345" i="1"/>
  <c r="AW1345" i="1"/>
  <c r="BI1342" i="1"/>
  <c r="BU1344" i="1"/>
  <c r="BH1344" i="1"/>
  <c r="CB1343" i="1"/>
  <c r="BY1345" i="1"/>
  <c r="BB1343" i="1"/>
  <c r="BA1343" i="1"/>
  <c r="BF1344" i="1"/>
  <c r="AX1342" i="1"/>
  <c r="BN1345" i="1"/>
  <c r="CJ1345" i="1"/>
  <c r="CO1343" i="1"/>
  <c r="BV1343" i="1"/>
  <c r="BQ1342" i="1"/>
  <c r="CF1342" i="1"/>
  <c r="CA1344" i="1"/>
  <c r="BG1342" i="1"/>
  <c r="AU1345" i="1"/>
  <c r="CC1345" i="1"/>
  <c r="BK1343" i="1"/>
  <c r="AV1342" i="1"/>
  <c r="CR1345" i="1"/>
  <c r="BI1345" i="1"/>
  <c r="AV1344" i="1"/>
  <c r="CF1345" i="1"/>
  <c r="CA1345" i="1"/>
  <c r="BG1343" i="1"/>
  <c r="BF1342" i="1"/>
  <c r="CQ1343" i="1"/>
  <c r="CR1342" i="1"/>
  <c r="BW1344" i="1"/>
  <c r="AY1342" i="1"/>
  <c r="BU1343" i="1"/>
  <c r="CP1345" i="1"/>
  <c r="BD1345" i="1"/>
  <c r="BM1344" i="1"/>
  <c r="AY1345" i="1"/>
  <c r="CL1342" i="1"/>
  <c r="CO1342" i="1"/>
  <c r="AX1345" i="1"/>
  <c r="CF1344" i="1"/>
  <c r="BT1344" i="1"/>
  <c r="CJ1343" i="1"/>
  <c r="CE1342" i="1"/>
  <c r="BD1344" i="1"/>
  <c r="J1345" i="1" l="1"/>
  <c r="S1345" i="1" s="1"/>
  <c r="AB1345" i="1" s="1"/>
  <c r="AM1345" i="1" s="1"/>
  <c r="I1345" i="1"/>
  <c r="R1345" i="1" s="1"/>
  <c r="AA1345" i="1" s="1"/>
  <c r="AL1345" i="1" s="1"/>
  <c r="L1345" i="1"/>
  <c r="U1345" i="1" s="1"/>
  <c r="AD1345" i="1" s="1"/>
  <c r="AO1345" i="1" s="1"/>
  <c r="E1346" i="1"/>
  <c r="N1346" i="1" s="1"/>
  <c r="F1343" i="1"/>
  <c r="O1343" i="1" s="1"/>
  <c r="X1343" i="1" s="1"/>
  <c r="AI1343" i="1" s="1"/>
  <c r="E1343" i="1"/>
  <c r="N1343" i="1" s="1"/>
  <c r="H1343" i="1"/>
  <c r="Q1343" i="1" s="1"/>
  <c r="Z1343" i="1" s="1"/>
  <c r="AK1343" i="1" s="1"/>
  <c r="G1345" i="1"/>
  <c r="P1345" i="1" s="1"/>
  <c r="Y1345" i="1" s="1"/>
  <c r="AJ1345" i="1" s="1"/>
  <c r="L1348" i="1"/>
  <c r="U1348" i="1" s="1"/>
  <c r="AD1348" i="1" s="1"/>
  <c r="AO1348" i="1" s="1"/>
  <c r="K1348" i="1"/>
  <c r="T1348" i="1" s="1"/>
  <c r="AC1348" i="1" s="1"/>
  <c r="AN1348" i="1" s="1"/>
  <c r="J1348" i="1"/>
  <c r="S1348" i="1" s="1"/>
  <c r="AB1348" i="1" s="1"/>
  <c r="AM1348" i="1" s="1"/>
  <c r="E1348" i="1"/>
  <c r="N1348" i="1" s="1"/>
  <c r="H1346" i="1"/>
  <c r="Q1346" i="1" s="1"/>
  <c r="Z1346" i="1" s="1"/>
  <c r="AK1346" i="1" s="1"/>
  <c r="G1346" i="1"/>
  <c r="P1346" i="1" s="1"/>
  <c r="Y1346" i="1" s="1"/>
  <c r="AJ1346" i="1" s="1"/>
  <c r="F1346" i="1"/>
  <c r="O1346" i="1" s="1"/>
  <c r="X1346" i="1" s="1"/>
  <c r="AI1346" i="1" s="1"/>
  <c r="K1347" i="1"/>
  <c r="T1347" i="1" s="1"/>
  <c r="AC1347" i="1" s="1"/>
  <c r="AN1347" i="1" s="1"/>
  <c r="J1343" i="1"/>
  <c r="S1343" i="1" s="1"/>
  <c r="AB1343" i="1" s="1"/>
  <c r="AM1343" i="1" s="1"/>
  <c r="I1343" i="1"/>
  <c r="R1343" i="1" s="1"/>
  <c r="AA1343" i="1" s="1"/>
  <c r="AL1343" i="1" s="1"/>
  <c r="L1343" i="1"/>
  <c r="U1343" i="1" s="1"/>
  <c r="AD1343" i="1" s="1"/>
  <c r="AO1343" i="1" s="1"/>
  <c r="G1347" i="1"/>
  <c r="P1347" i="1" s="1"/>
  <c r="Y1347" i="1" s="1"/>
  <c r="AJ1347" i="1" s="1"/>
  <c r="F1341" i="1"/>
  <c r="O1341" i="1" s="1"/>
  <c r="X1341" i="1" s="1"/>
  <c r="AI1341" i="1" s="1"/>
  <c r="E1341" i="1"/>
  <c r="H1341" i="1"/>
  <c r="Q1341" i="1" s="1"/>
  <c r="Z1341" i="1" s="1"/>
  <c r="AK1341" i="1" s="1"/>
  <c r="I1344" i="1"/>
  <c r="R1344" i="1" s="1"/>
  <c r="AA1344" i="1" s="1"/>
  <c r="AL1344" i="1" s="1"/>
  <c r="L1346" i="1"/>
  <c r="U1346" i="1" s="1"/>
  <c r="AD1346" i="1" s="1"/>
  <c r="AO1346" i="1" s="1"/>
  <c r="K1346" i="1"/>
  <c r="T1346" i="1" s="1"/>
  <c r="AC1346" i="1" s="1"/>
  <c r="AN1346" i="1" s="1"/>
  <c r="J1346" i="1"/>
  <c r="S1346" i="1" s="1"/>
  <c r="AB1346" i="1" s="1"/>
  <c r="AM1346" i="1" s="1"/>
  <c r="K1343" i="1"/>
  <c r="T1343" i="1" s="1"/>
  <c r="AC1343" i="1" s="1"/>
  <c r="AN1343" i="1" s="1"/>
  <c r="H1344" i="1"/>
  <c r="Q1344" i="1" s="1"/>
  <c r="Z1344" i="1" s="1"/>
  <c r="AK1344" i="1" s="1"/>
  <c r="G1344" i="1"/>
  <c r="P1344" i="1" s="1"/>
  <c r="Y1344" i="1" s="1"/>
  <c r="AJ1344" i="1" s="1"/>
  <c r="F1344" i="1"/>
  <c r="O1344" i="1" s="1"/>
  <c r="X1344" i="1" s="1"/>
  <c r="AI1344" i="1" s="1"/>
  <c r="K1341" i="1"/>
  <c r="T1341" i="1" s="1"/>
  <c r="AC1341" i="1" s="1"/>
  <c r="AN1341" i="1" s="1"/>
  <c r="J1341" i="1"/>
  <c r="S1341" i="1" s="1"/>
  <c r="AB1341" i="1" s="1"/>
  <c r="AM1341" i="1" s="1"/>
  <c r="I1341" i="1"/>
  <c r="R1341" i="1" s="1"/>
  <c r="AA1341" i="1" s="1"/>
  <c r="AL1341" i="1" s="1"/>
  <c r="L1341" i="1"/>
  <c r="U1341" i="1" s="1"/>
  <c r="AD1341" i="1" s="1"/>
  <c r="AO1341" i="1" s="1"/>
  <c r="F1347" i="1"/>
  <c r="O1347" i="1" s="1"/>
  <c r="X1347" i="1" s="1"/>
  <c r="AI1347" i="1" s="1"/>
  <c r="E1347" i="1"/>
  <c r="N1347" i="1" s="1"/>
  <c r="W1347" i="1" s="1"/>
  <c r="H1347" i="1"/>
  <c r="Q1347" i="1" s="1"/>
  <c r="Z1347" i="1" s="1"/>
  <c r="AK1347" i="1" s="1"/>
  <c r="E1344" i="1"/>
  <c r="N1344" i="1" s="1"/>
  <c r="W1344" i="1" s="1"/>
  <c r="G1343" i="1"/>
  <c r="P1343" i="1" s="1"/>
  <c r="Y1343" i="1" s="1"/>
  <c r="AJ1343" i="1" s="1"/>
  <c r="L1344" i="1"/>
  <c r="U1344" i="1" s="1"/>
  <c r="AD1344" i="1" s="1"/>
  <c r="AO1344" i="1" s="1"/>
  <c r="K1344" i="1"/>
  <c r="T1344" i="1" s="1"/>
  <c r="AC1344" i="1" s="1"/>
  <c r="AN1344" i="1" s="1"/>
  <c r="J1344" i="1"/>
  <c r="S1344" i="1" s="1"/>
  <c r="AB1344" i="1" s="1"/>
  <c r="AM1344" i="1" s="1"/>
  <c r="I1342" i="1"/>
  <c r="R1342" i="1" s="1"/>
  <c r="AA1342" i="1" s="1"/>
  <c r="AL1342" i="1" s="1"/>
  <c r="H1342" i="1"/>
  <c r="Q1342" i="1" s="1"/>
  <c r="Z1342" i="1" s="1"/>
  <c r="AK1342" i="1" s="1"/>
  <c r="G1342" i="1"/>
  <c r="P1342" i="1" s="1"/>
  <c r="Y1342" i="1" s="1"/>
  <c r="AJ1342" i="1" s="1"/>
  <c r="F1342" i="1"/>
  <c r="O1342" i="1" s="1"/>
  <c r="X1342" i="1" s="1"/>
  <c r="AI1342" i="1" s="1"/>
  <c r="E1342" i="1"/>
  <c r="N1342" i="1" s="1"/>
  <c r="W1342" i="1" s="1"/>
  <c r="AH1342" i="1" s="1"/>
  <c r="J1347" i="1"/>
  <c r="S1347" i="1" s="1"/>
  <c r="AB1347" i="1" s="1"/>
  <c r="AM1347" i="1" s="1"/>
  <c r="I1347" i="1"/>
  <c r="R1347" i="1" s="1"/>
  <c r="AA1347" i="1" s="1"/>
  <c r="AL1347" i="1" s="1"/>
  <c r="L1347" i="1"/>
  <c r="U1347" i="1" s="1"/>
  <c r="AD1347" i="1" s="1"/>
  <c r="AO1347" i="1" s="1"/>
  <c r="I1346" i="1"/>
  <c r="R1346" i="1" s="1"/>
  <c r="AA1346" i="1" s="1"/>
  <c r="AL1346" i="1" s="1"/>
  <c r="F1345" i="1"/>
  <c r="O1345" i="1" s="1"/>
  <c r="X1345" i="1" s="1"/>
  <c r="AI1345" i="1" s="1"/>
  <c r="E1345" i="1"/>
  <c r="N1345" i="1" s="1"/>
  <c r="W1345" i="1" s="1"/>
  <c r="H1345" i="1"/>
  <c r="Q1345" i="1" s="1"/>
  <c r="Z1345" i="1" s="1"/>
  <c r="AK1345" i="1" s="1"/>
  <c r="K1345" i="1"/>
  <c r="T1345" i="1" s="1"/>
  <c r="AC1345" i="1" s="1"/>
  <c r="AN1345" i="1" s="1"/>
  <c r="G1341" i="1"/>
  <c r="P1341" i="1" s="1"/>
  <c r="Y1341" i="1" s="1"/>
  <c r="AJ1341" i="1" s="1"/>
  <c r="L1342" i="1"/>
  <c r="U1342" i="1" s="1"/>
  <c r="AD1342" i="1" s="1"/>
  <c r="AO1342" i="1" s="1"/>
  <c r="K1342" i="1"/>
  <c r="T1342" i="1" s="1"/>
  <c r="AC1342" i="1" s="1"/>
  <c r="AN1342" i="1" s="1"/>
  <c r="J1342" i="1"/>
  <c r="S1342" i="1" s="1"/>
  <c r="AB1342" i="1" s="1"/>
  <c r="AM1342" i="1" s="1"/>
  <c r="H1348" i="1"/>
  <c r="Q1348" i="1" s="1"/>
  <c r="Z1348" i="1" s="1"/>
  <c r="AK1348" i="1" s="1"/>
  <c r="G1348" i="1"/>
  <c r="P1348" i="1" s="1"/>
  <c r="Y1348" i="1" s="1"/>
  <c r="AJ1348" i="1" s="1"/>
  <c r="F1348" i="1"/>
  <c r="O1348" i="1" s="1"/>
  <c r="X1348" i="1" s="1"/>
  <c r="AI1348" i="1" s="1"/>
  <c r="I1348" i="1"/>
  <c r="R1348" i="1" s="1"/>
  <c r="AA1348" i="1" s="1"/>
  <c r="AL1348" i="1" s="1"/>
  <c r="AN1349" i="1" l="1"/>
  <c r="W1348" i="1"/>
  <c r="AE1348" i="1" s="1"/>
  <c r="W1346" i="1"/>
  <c r="AE1346" i="1" s="1"/>
  <c r="AH1344" i="1"/>
  <c r="AO1349" i="1"/>
  <c r="AK1349" i="1"/>
  <c r="AH1345" i="1"/>
  <c r="AE1345" i="1"/>
  <c r="AL1349" i="1"/>
  <c r="N1341" i="1"/>
  <c r="M1349" i="1"/>
  <c r="W1343" i="1"/>
  <c r="AE1343" i="1" s="1"/>
  <c r="AJ1349" i="1"/>
  <c r="AH1347" i="1"/>
  <c r="AE1347" i="1"/>
  <c r="AM1349" i="1"/>
  <c r="AH1343" i="1" l="1"/>
  <c r="AE1344" i="1"/>
  <c r="AH1348" i="1"/>
  <c r="W1341" i="1"/>
  <c r="V1349" i="1"/>
  <c r="AH1346" i="1"/>
  <c r="AD1349" i="1" l="1"/>
  <c r="AE1341" i="1"/>
  <c r="AE1342" i="1"/>
  <c r="AH1341" i="1"/>
  <c r="AE1349" i="1" l="1"/>
  <c r="D1354" i="1" s="1"/>
  <c r="AH1349" i="1"/>
  <c r="AP1348" i="1"/>
  <c r="AI1349" i="1"/>
  <c r="AP1349" i="1" l="1"/>
  <c r="CU139" i="1"/>
  <c r="AR1354" i="1"/>
  <c r="F1353" i="1"/>
  <c r="DD139" i="1" s="1"/>
  <c r="D1355" i="1"/>
  <c r="CV139" i="1" s="1"/>
  <c r="D1361" i="1"/>
  <c r="DB139" i="1" s="1"/>
  <c r="D1359" i="1"/>
  <c r="CZ139" i="1" s="1"/>
  <c r="D1356" i="1"/>
  <c r="CW139" i="1" s="1"/>
  <c r="D1360" i="1"/>
  <c r="DA139" i="1" s="1"/>
  <c r="D1358" i="1"/>
  <c r="CY139" i="1" s="1"/>
  <c r="D1357" i="1"/>
  <c r="CX139" i="1" s="1"/>
  <c r="AR1355" i="1" l="1"/>
  <c r="AR1356" i="1" s="1"/>
  <c r="AR1357" i="1" s="1"/>
  <c r="D1362" i="1"/>
  <c r="E1353" i="1"/>
  <c r="J1353" i="1"/>
  <c r="DH139" i="1" s="1"/>
  <c r="G1353" i="1"/>
  <c r="DE139" i="1" s="1"/>
  <c r="I1353" i="1"/>
  <c r="DG139" i="1" s="1"/>
  <c r="K1353" i="1"/>
  <c r="DI139" i="1" s="1"/>
  <c r="L1353" i="1"/>
  <c r="DJ139" i="1" s="1"/>
  <c r="H1353" i="1"/>
  <c r="DF139" i="1" s="1"/>
  <c r="DC139" i="1" l="1"/>
  <c r="AS1354" i="1"/>
  <c r="AS1355" i="1" s="1"/>
  <c r="AS1356" i="1" s="1"/>
  <c r="AS1357" i="1" s="1"/>
  <c r="AS1358" i="1" s="1"/>
  <c r="AS1359" i="1" s="1"/>
  <c r="AS1360" i="1" s="1"/>
  <c r="AS1361" i="1" s="1"/>
  <c r="M1353" i="1"/>
  <c r="AR1358" i="1"/>
  <c r="AR1359" i="1" s="1"/>
  <c r="AR1360" i="1" s="1"/>
  <c r="AR1361" i="1" s="1"/>
  <c r="BA1358" i="1"/>
  <c r="AX1358" i="1"/>
  <c r="CP1356" i="1"/>
  <c r="BE1356" i="1"/>
  <c r="BG1357" i="1"/>
  <c r="BX1355" i="1"/>
  <c r="BC1355" i="1"/>
  <c r="BO1357" i="1"/>
  <c r="BT1356" i="1"/>
  <c r="BY1356" i="1"/>
  <c r="CG1358" i="1"/>
  <c r="BX1356" i="1"/>
  <c r="BC1358" i="1"/>
  <c r="AW1356" i="1"/>
  <c r="BG1356" i="1"/>
  <c r="CL1357" i="1"/>
  <c r="CI1355" i="1"/>
  <c r="CA1356" i="1"/>
  <c r="CB1358" i="1"/>
  <c r="BH1357" i="1"/>
  <c r="BR1355" i="1"/>
  <c r="BZ1355" i="1"/>
  <c r="CO1357" i="1"/>
  <c r="BL1356" i="1"/>
  <c r="CB1355" i="1"/>
  <c r="BD1355" i="1" l="1"/>
  <c r="AW1358" i="1"/>
  <c r="CG1357" i="1"/>
  <c r="CH1356" i="1"/>
  <c r="BK1355" i="1"/>
  <c r="BV1355" i="1"/>
  <c r="CQ1356" i="1"/>
  <c r="CH1358" i="1"/>
  <c r="CN1358" i="1"/>
  <c r="BV1357" i="1"/>
  <c r="BW1356" i="1"/>
  <c r="BK1358" i="1"/>
  <c r="BL1355" i="1"/>
  <c r="BR1356" i="1"/>
  <c r="CM1357" i="1"/>
  <c r="CD1355" i="1"/>
  <c r="BN1358" i="1"/>
  <c r="BQ1357" i="1"/>
  <c r="BF1355" i="1"/>
  <c r="BJ1358" i="1"/>
  <c r="AX1357" i="1"/>
  <c r="AW1357" i="1"/>
  <c r="BC1357" i="1"/>
  <c r="AX1355" i="1"/>
  <c r="CA1357" i="1"/>
  <c r="BS1358" i="1"/>
  <c r="AZ1357" i="1"/>
  <c r="AX1356" i="1"/>
  <c r="BJ1356" i="1"/>
  <c r="CI1356" i="1"/>
  <c r="BN1356" i="1"/>
  <c r="BX1357" i="1"/>
  <c r="CR1356" i="1"/>
  <c r="BN1355" i="1"/>
  <c r="CO1358" i="1"/>
  <c r="CN1356" i="1"/>
  <c r="BJ1355" i="1"/>
  <c r="BS1355" i="1"/>
  <c r="CO1355" i="1"/>
  <c r="BS1357" i="1"/>
  <c r="CE1355" i="1"/>
  <c r="BU1355" i="1"/>
  <c r="BA1356" i="1"/>
  <c r="BO1356" i="1"/>
  <c r="CF1358" i="1"/>
  <c r="BL1358" i="1"/>
  <c r="CI1358" i="1"/>
  <c r="BD1357" i="1"/>
  <c r="BU1356" i="1"/>
  <c r="AY1358" i="1"/>
  <c r="CC1358" i="1"/>
  <c r="BU1358" i="1"/>
  <c r="BO1358" i="1"/>
  <c r="BP1357" i="1"/>
  <c r="BR1358" i="1"/>
  <c r="CD1356" i="1"/>
  <c r="BA1357" i="1"/>
  <c r="BM1357" i="1"/>
  <c r="BK1356" i="1"/>
  <c r="CK1358" i="1"/>
  <c r="BG1358" i="1"/>
  <c r="AZ1356" i="1"/>
  <c r="CE1356" i="1"/>
  <c r="BO1355" i="1"/>
  <c r="CL1358" i="1"/>
  <c r="BI1355" i="1"/>
  <c r="BZ1357" i="1"/>
  <c r="BH1356" i="1"/>
  <c r="CJ1355" i="1"/>
  <c r="AZ1355" i="1"/>
  <c r="AU1356" i="1"/>
  <c r="BP1355" i="1"/>
  <c r="CQ1355" i="1"/>
  <c r="CP1358" i="1"/>
  <c r="CJ1356" i="1"/>
  <c r="CE1358" i="1"/>
  <c r="BV1358" i="1"/>
  <c r="BP1356" i="1"/>
  <c r="CF1357" i="1"/>
  <c r="AV1357" i="1"/>
  <c r="CJ1358" i="1"/>
  <c r="BE1358" i="1"/>
  <c r="CF1355" i="1"/>
  <c r="BP1358" i="1"/>
  <c r="BJ1357" i="1"/>
  <c r="BW1358" i="1"/>
  <c r="AV1358" i="1"/>
  <c r="BC1356" i="1"/>
  <c r="CN1357" i="1"/>
  <c r="AY1356" i="1"/>
  <c r="CM1355" i="1"/>
  <c r="AY1357" i="1"/>
  <c r="BK1357" i="1"/>
  <c r="CQ1358" i="1"/>
  <c r="AU1355" i="1"/>
  <c r="CP1355" i="1"/>
  <c r="BS1356" i="1"/>
  <c r="BB1357" i="1"/>
  <c r="CR1358" i="1"/>
  <c r="BY1355" i="1"/>
  <c r="BT1357" i="1"/>
  <c r="CH1355" i="1"/>
  <c r="BI1356" i="1"/>
  <c r="AU1357" i="1"/>
  <c r="BM1355" i="1"/>
  <c r="CR1355" i="1"/>
  <c r="CR1357" i="1"/>
  <c r="AW1355" i="1"/>
  <c r="BE1355" i="1"/>
  <c r="BL1357" i="1"/>
  <c r="BY1358" i="1"/>
  <c r="BQ1355" i="1"/>
  <c r="AV1355" i="1"/>
  <c r="AV1356" i="1"/>
  <c r="CE1357" i="1"/>
  <c r="CA1358" i="1"/>
  <c r="CK1355" i="1"/>
  <c r="CB1356" i="1"/>
  <c r="BF1356" i="1"/>
  <c r="AU1358" i="1"/>
  <c r="BI1357" i="1"/>
  <c r="CG1355" i="1"/>
  <c r="BY1357" i="1"/>
  <c r="CO1356" i="1"/>
  <c r="BH1358" i="1"/>
  <c r="CD1357" i="1"/>
  <c r="CP1357" i="1"/>
  <c r="BT1358" i="1"/>
  <c r="CC1357" i="1"/>
  <c r="BQ1358" i="1"/>
  <c r="AZ1358" i="1"/>
  <c r="BB1358" i="1"/>
  <c r="CK1357" i="1"/>
  <c r="BA1355" i="1"/>
  <c r="CD1358" i="1"/>
  <c r="AY1355" i="1"/>
  <c r="CC1355" i="1"/>
  <c r="BZ1358" i="1"/>
  <c r="CK1356" i="1"/>
  <c r="BD1358" i="1"/>
  <c r="BF1358" i="1"/>
  <c r="CB1357" i="1"/>
  <c r="CL1356" i="1"/>
  <c r="BV1356" i="1"/>
  <c r="BM1358" i="1"/>
  <c r="BD1356" i="1"/>
  <c r="BB1356" i="1"/>
  <c r="BF1357" i="1"/>
  <c r="BH1355" i="1"/>
  <c r="BX1358" i="1"/>
  <c r="BU1357" i="1"/>
  <c r="CM1356" i="1"/>
  <c r="CN1355" i="1"/>
  <c r="CG1356" i="1"/>
  <c r="BW1357" i="1"/>
  <c r="BT1355" i="1"/>
  <c r="CC1356" i="1"/>
  <c r="BR1357" i="1"/>
  <c r="BB1355" i="1"/>
  <c r="BE1357" i="1"/>
  <c r="CJ1357" i="1"/>
  <c r="CQ1357" i="1"/>
  <c r="BW1355" i="1"/>
  <c r="BQ1356" i="1"/>
  <c r="CI1357" i="1"/>
  <c r="BZ1356" i="1"/>
  <c r="CA1355" i="1"/>
  <c r="CH1357" i="1"/>
  <c r="CL1355" i="1"/>
  <c r="BG1355" i="1"/>
  <c r="CF1356" i="1"/>
  <c r="BN1357" i="1"/>
  <c r="BI1358" i="1"/>
  <c r="BM1356" i="1"/>
  <c r="CM1358" i="1"/>
  <c r="F1357" i="1" l="1"/>
  <c r="O1357" i="1" s="1"/>
  <c r="X1357" i="1" s="1"/>
  <c r="AI1357" i="1" s="1"/>
  <c r="K1360" i="1"/>
  <c r="T1360" i="1" s="1"/>
  <c r="AC1360" i="1" s="1"/>
  <c r="AN1360" i="1" s="1"/>
  <c r="K1357" i="1"/>
  <c r="T1357" i="1" s="1"/>
  <c r="AC1357" i="1" s="1"/>
  <c r="AN1357" i="1" s="1"/>
  <c r="J1358" i="1"/>
  <c r="S1358" i="1" s="1"/>
  <c r="AB1358" i="1" s="1"/>
  <c r="AM1358" i="1" s="1"/>
  <c r="H1356" i="1"/>
  <c r="Q1356" i="1" s="1"/>
  <c r="Z1356" i="1" s="1"/>
  <c r="AK1356" i="1" s="1"/>
  <c r="I1354" i="1"/>
  <c r="R1354" i="1" s="1"/>
  <c r="AA1354" i="1" s="1"/>
  <c r="AL1354" i="1" s="1"/>
  <c r="I1359" i="1"/>
  <c r="R1359" i="1" s="1"/>
  <c r="AA1359" i="1" s="1"/>
  <c r="AL1359" i="1" s="1"/>
  <c r="J1357" i="1"/>
  <c r="S1357" i="1" s="1"/>
  <c r="AB1357" i="1" s="1"/>
  <c r="AM1357" i="1" s="1"/>
  <c r="J1355" i="1"/>
  <c r="S1355" i="1" s="1"/>
  <c r="AB1355" i="1" s="1"/>
  <c r="AM1355" i="1" s="1"/>
  <c r="K1356" i="1"/>
  <c r="T1356" i="1" s="1"/>
  <c r="AC1356" i="1" s="1"/>
  <c r="AN1356" i="1" s="1"/>
  <c r="E1361" i="1"/>
  <c r="N1361" i="1" s="1"/>
  <c r="L1355" i="1"/>
  <c r="U1355" i="1" s="1"/>
  <c r="AD1355" i="1" s="1"/>
  <c r="AO1355" i="1" s="1"/>
  <c r="G1354" i="1"/>
  <c r="P1354" i="1" s="1"/>
  <c r="Y1354" i="1" s="1"/>
  <c r="AJ1354" i="1" s="1"/>
  <c r="K1361" i="1"/>
  <c r="T1361" i="1" s="1"/>
  <c r="AC1361" i="1" s="1"/>
  <c r="AN1361" i="1" s="1"/>
  <c r="K1359" i="1"/>
  <c r="T1359" i="1" s="1"/>
  <c r="AC1359" i="1" s="1"/>
  <c r="AN1359" i="1" s="1"/>
  <c r="F1354" i="1"/>
  <c r="O1354" i="1" s="1"/>
  <c r="X1354" i="1" s="1"/>
  <c r="AI1354" i="1" s="1"/>
  <c r="L1354" i="1"/>
  <c r="U1354" i="1" s="1"/>
  <c r="AD1354" i="1" s="1"/>
  <c r="AO1354" i="1" s="1"/>
  <c r="G1359" i="1"/>
  <c r="P1359" i="1" s="1"/>
  <c r="Y1359" i="1" s="1"/>
  <c r="AJ1359" i="1" s="1"/>
  <c r="F1358" i="1"/>
  <c r="O1358" i="1" s="1"/>
  <c r="X1358" i="1" s="1"/>
  <c r="AI1358" i="1" s="1"/>
  <c r="F1359" i="1"/>
  <c r="O1359" i="1" s="1"/>
  <c r="X1359" i="1" s="1"/>
  <c r="AI1359" i="1" s="1"/>
  <c r="G1357" i="1"/>
  <c r="P1357" i="1" s="1"/>
  <c r="Y1357" i="1" s="1"/>
  <c r="AJ1357" i="1" s="1"/>
  <c r="E1359" i="1"/>
  <c r="N1359" i="1" s="1"/>
  <c r="F1356" i="1"/>
  <c r="O1356" i="1" s="1"/>
  <c r="X1356" i="1" s="1"/>
  <c r="AI1356" i="1" s="1"/>
  <c r="I1355" i="1"/>
  <c r="R1355" i="1" s="1"/>
  <c r="AA1355" i="1" s="1"/>
  <c r="AL1355" i="1" s="1"/>
  <c r="G1361" i="1"/>
  <c r="P1361" i="1" s="1"/>
  <c r="Y1361" i="1" s="1"/>
  <c r="AJ1361" i="1" s="1"/>
  <c r="F1361" i="1"/>
  <c r="O1361" i="1" s="1"/>
  <c r="X1361" i="1" s="1"/>
  <c r="AI1361" i="1" s="1"/>
  <c r="H1357" i="1"/>
  <c r="Q1357" i="1" s="1"/>
  <c r="Z1357" i="1" s="1"/>
  <c r="AK1357" i="1" s="1"/>
  <c r="J1360" i="1"/>
  <c r="S1360" i="1" s="1"/>
  <c r="AB1360" i="1" s="1"/>
  <c r="AM1360" i="1" s="1"/>
  <c r="H1355" i="1"/>
  <c r="Q1355" i="1" s="1"/>
  <c r="Z1355" i="1" s="1"/>
  <c r="AK1355" i="1" s="1"/>
  <c r="L1360" i="1"/>
  <c r="U1360" i="1" s="1"/>
  <c r="AD1360" i="1" s="1"/>
  <c r="AO1360" i="1" s="1"/>
  <c r="L1358" i="1"/>
  <c r="U1358" i="1" s="1"/>
  <c r="AD1358" i="1" s="1"/>
  <c r="AO1358" i="1" s="1"/>
  <c r="I1356" i="1"/>
  <c r="R1356" i="1" s="1"/>
  <c r="AA1356" i="1" s="1"/>
  <c r="AL1356" i="1" s="1"/>
  <c r="K1355" i="1"/>
  <c r="T1355" i="1" s="1"/>
  <c r="AC1355" i="1" s="1"/>
  <c r="AN1355" i="1" s="1"/>
  <c r="G1356" i="1"/>
  <c r="P1356" i="1" s="1"/>
  <c r="Y1356" i="1" s="1"/>
  <c r="AJ1356" i="1" s="1"/>
  <c r="K1358" i="1"/>
  <c r="T1358" i="1" s="1"/>
  <c r="AC1358" i="1" s="1"/>
  <c r="AN1358" i="1" s="1"/>
  <c r="L1356" i="1"/>
  <c r="U1356" i="1" s="1"/>
  <c r="AD1356" i="1" s="1"/>
  <c r="AO1356" i="1" s="1"/>
  <c r="G1360" i="1"/>
  <c r="P1360" i="1" s="1"/>
  <c r="Y1360" i="1" s="1"/>
  <c r="AJ1360" i="1" s="1"/>
  <c r="J1354" i="1"/>
  <c r="S1354" i="1" s="1"/>
  <c r="AB1354" i="1" s="1"/>
  <c r="AM1354" i="1" s="1"/>
  <c r="I1357" i="1"/>
  <c r="R1357" i="1" s="1"/>
  <c r="AA1357" i="1" s="1"/>
  <c r="AL1357" i="1" s="1"/>
  <c r="H1354" i="1"/>
  <c r="Q1354" i="1" s="1"/>
  <c r="Z1354" i="1" s="1"/>
  <c r="AK1354" i="1" s="1"/>
  <c r="E1355" i="1"/>
  <c r="N1355" i="1" s="1"/>
  <c r="I1360" i="1"/>
  <c r="R1360" i="1" s="1"/>
  <c r="AA1360" i="1" s="1"/>
  <c r="AL1360" i="1" s="1"/>
  <c r="I1358" i="1"/>
  <c r="R1358" i="1" s="1"/>
  <c r="AA1358" i="1" s="1"/>
  <c r="AL1358" i="1" s="1"/>
  <c r="F1360" i="1"/>
  <c r="O1360" i="1" s="1"/>
  <c r="X1360" i="1" s="1"/>
  <c r="AI1360" i="1" s="1"/>
  <c r="E1354" i="1"/>
  <c r="H1359" i="1"/>
  <c r="Q1359" i="1" s="1"/>
  <c r="Z1359" i="1" s="1"/>
  <c r="AK1359" i="1" s="1"/>
  <c r="H1361" i="1"/>
  <c r="Q1361" i="1" s="1"/>
  <c r="Z1361" i="1" s="1"/>
  <c r="AK1361" i="1" s="1"/>
  <c r="H1360" i="1"/>
  <c r="Q1360" i="1" s="1"/>
  <c r="Z1360" i="1" s="1"/>
  <c r="AK1360" i="1" s="1"/>
  <c r="H1358" i="1"/>
  <c r="Q1358" i="1" s="1"/>
  <c r="Z1358" i="1" s="1"/>
  <c r="AK1358" i="1" s="1"/>
  <c r="E1356" i="1"/>
  <c r="N1356" i="1" s="1"/>
  <c r="G1358" i="1"/>
  <c r="P1358" i="1" s="1"/>
  <c r="Y1358" i="1" s="1"/>
  <c r="AJ1358" i="1" s="1"/>
  <c r="F1355" i="1"/>
  <c r="O1355" i="1" s="1"/>
  <c r="X1355" i="1" s="1"/>
  <c r="AI1355" i="1" s="1"/>
  <c r="E1357" i="1"/>
  <c r="N1357" i="1" s="1"/>
  <c r="G1355" i="1"/>
  <c r="P1355" i="1" s="1"/>
  <c r="Y1355" i="1" s="1"/>
  <c r="AJ1355" i="1" s="1"/>
  <c r="L1361" i="1"/>
  <c r="U1361" i="1" s="1"/>
  <c r="AD1361" i="1" s="1"/>
  <c r="AO1361" i="1" s="1"/>
  <c r="K1354" i="1"/>
  <c r="T1354" i="1" s="1"/>
  <c r="AC1354" i="1" s="1"/>
  <c r="AN1354" i="1" s="1"/>
  <c r="E1360" i="1"/>
  <c r="N1360" i="1" s="1"/>
  <c r="E1358" i="1"/>
  <c r="N1358" i="1" s="1"/>
  <c r="L1357" i="1"/>
  <c r="U1357" i="1" s="1"/>
  <c r="AD1357" i="1" s="1"/>
  <c r="AO1357" i="1" s="1"/>
  <c r="I1361" i="1"/>
  <c r="R1361" i="1" s="1"/>
  <c r="AA1361" i="1" s="1"/>
  <c r="AL1361" i="1" s="1"/>
  <c r="L1359" i="1"/>
  <c r="U1359" i="1" s="1"/>
  <c r="AD1359" i="1" s="1"/>
  <c r="AO1359" i="1" s="1"/>
  <c r="J1356" i="1"/>
  <c r="S1356" i="1" s="1"/>
  <c r="AB1356" i="1" s="1"/>
  <c r="AM1356" i="1" s="1"/>
  <c r="J1361" i="1"/>
  <c r="S1361" i="1" s="1"/>
  <c r="AB1361" i="1" s="1"/>
  <c r="AM1361" i="1" s="1"/>
  <c r="J1359" i="1"/>
  <c r="S1359" i="1" s="1"/>
  <c r="AB1359" i="1" s="1"/>
  <c r="AM1359" i="1" s="1"/>
  <c r="AL1362" i="1" l="1"/>
  <c r="W1357" i="1"/>
  <c r="AH1357" i="1" s="1"/>
  <c r="N1354" i="1"/>
  <c r="M1362" i="1"/>
  <c r="W1355" i="1"/>
  <c r="AH1355" i="1" s="1"/>
  <c r="AO1362" i="1"/>
  <c r="AJ1362" i="1"/>
  <c r="W1360" i="1"/>
  <c r="AH1360" i="1" s="1"/>
  <c r="AN1362" i="1"/>
  <c r="AK1362" i="1"/>
  <c r="W1361" i="1"/>
  <c r="W1358" i="1"/>
  <c r="AH1358" i="1" s="1"/>
  <c r="W1356" i="1"/>
  <c r="AH1356" i="1" s="1"/>
  <c r="AM1362" i="1"/>
  <c r="W1359" i="1"/>
  <c r="AE1359" i="1" l="1"/>
  <c r="AE1361" i="1"/>
  <c r="AH1359" i="1"/>
  <c r="AE1358" i="1"/>
  <c r="V1362" i="1"/>
  <c r="W1354" i="1"/>
  <c r="AH1354" i="1" s="1"/>
  <c r="AH1361" i="1"/>
  <c r="AE1360" i="1"/>
  <c r="AE1356" i="1"/>
  <c r="AE1357" i="1"/>
  <c r="AE1355" i="1" l="1"/>
  <c r="AP1361" i="1"/>
  <c r="AI1362" i="1"/>
  <c r="AH1362" i="1"/>
  <c r="AE1354" i="1"/>
  <c r="AD1362" i="1"/>
  <c r="AE1362" i="1" l="1"/>
  <c r="D1367" i="1" s="1"/>
  <c r="AP1362" i="1"/>
  <c r="E1366" i="1" s="1"/>
  <c r="DC140" i="1" l="1"/>
  <c r="AS1367" i="1"/>
  <c r="K1366" i="1"/>
  <c r="DI140" i="1" s="1"/>
  <c r="J1366" i="1"/>
  <c r="DH140" i="1" s="1"/>
  <c r="G1366" i="1"/>
  <c r="DE140" i="1" s="1"/>
  <c r="L1366" i="1"/>
  <c r="DJ140" i="1" s="1"/>
  <c r="I1366" i="1"/>
  <c r="DG140" i="1" s="1"/>
  <c r="H1366" i="1"/>
  <c r="DF140" i="1" s="1"/>
  <c r="CU140" i="1"/>
  <c r="AR1367" i="1"/>
  <c r="F1366" i="1"/>
  <c r="DD140" i="1" s="1"/>
  <c r="D1369" i="1"/>
  <c r="CW140" i="1" s="1"/>
  <c r="D1374" i="1"/>
  <c r="DB140" i="1" s="1"/>
  <c r="D1370" i="1"/>
  <c r="CX140" i="1" s="1"/>
  <c r="D1371" i="1"/>
  <c r="CY140" i="1" s="1"/>
  <c r="D1368" i="1"/>
  <c r="CV140" i="1" s="1"/>
  <c r="D1372" i="1"/>
  <c r="CZ140" i="1" s="1"/>
  <c r="D1373" i="1"/>
  <c r="DA140" i="1" s="1"/>
  <c r="D1375" i="1" l="1"/>
  <c r="AR1368" i="1"/>
  <c r="AR1369" i="1" s="1"/>
  <c r="AR1370" i="1" s="1"/>
  <c r="AS1368" i="1"/>
  <c r="AS1369" i="1" s="1"/>
  <c r="AS1370" i="1" s="1"/>
  <c r="AS1371" i="1" s="1"/>
  <c r="AS1372" i="1" s="1"/>
  <c r="AS1373" i="1" s="1"/>
  <c r="AS1374" i="1" s="1"/>
  <c r="M1366" i="1"/>
  <c r="AR1371" i="1" l="1"/>
  <c r="AR1372" i="1" s="1"/>
  <c r="AR1373" i="1" s="1"/>
  <c r="AR1374" i="1" s="1"/>
  <c r="AW1368" i="1"/>
  <c r="BG1371" i="1"/>
  <c r="BF1369" i="1"/>
  <c r="CE1371" i="1"/>
  <c r="AZ1370" i="1"/>
  <c r="BA1370" i="1"/>
  <c r="CR1370" i="1"/>
  <c r="AV1370" i="1"/>
  <c r="CD1371" i="1"/>
  <c r="BJ1371" i="1"/>
  <c r="BD1370" i="1"/>
  <c r="CM1370" i="1"/>
  <c r="CH1371" i="1"/>
  <c r="CB1370" i="1"/>
  <c r="BH1370" i="1"/>
  <c r="BR1370" i="1"/>
  <c r="BB1368" i="1"/>
  <c r="BU1369" i="1"/>
  <c r="BN1369" i="1"/>
  <c r="BO1369" i="1"/>
  <c r="CF1368" i="1"/>
  <c r="BQ1371" i="1"/>
  <c r="CG1369" i="1"/>
  <c r="BN1371" i="1"/>
  <c r="BX1370" i="1"/>
  <c r="BI1370" i="1"/>
  <c r="BF1371" i="1"/>
  <c r="CQ1370" i="1"/>
  <c r="BL1370" i="1"/>
  <c r="BR1371" i="1"/>
  <c r="AX1371" i="1"/>
  <c r="CP1371" i="1"/>
  <c r="BN1370" i="1"/>
  <c r="BF1368" i="1"/>
  <c r="CI1371" i="1"/>
  <c r="CI1368" i="1"/>
  <c r="CC1371" i="1"/>
  <c r="AU1371" i="1"/>
  <c r="BA1369" i="1"/>
  <c r="CC1369" i="1"/>
  <c r="CC1370" i="1"/>
  <c r="CL1371" i="1"/>
  <c r="BB1371" i="1"/>
  <c r="CO1370" i="1"/>
  <c r="BQ1370" i="1"/>
  <c r="CF1370" i="1"/>
  <c r="CG1370" i="1"/>
  <c r="BM1370" i="1"/>
  <c r="BV1371" i="1"/>
  <c r="CB1371" i="1"/>
  <c r="CN1368" i="1"/>
  <c r="BS1371" i="1"/>
  <c r="BQ1369" i="1"/>
  <c r="BI1368" i="1"/>
  <c r="BO1371" i="1"/>
  <c r="CJ1371" i="1"/>
  <c r="BK1371" i="1"/>
  <c r="BP1369" i="1"/>
  <c r="BP1368" i="1"/>
  <c r="BD1371" i="1"/>
  <c r="CQ1371" i="1"/>
  <c r="BL1368" i="1"/>
  <c r="AZ1371" i="1"/>
  <c r="BK1368" i="1"/>
  <c r="BX1368" i="1"/>
  <c r="BL1371" i="1"/>
  <c r="BZ1369" i="1"/>
  <c r="BG1370" i="1"/>
  <c r="AW1371" i="1"/>
  <c r="CF1369" i="1"/>
  <c r="CQ1368" i="1"/>
  <c r="BI1371" i="1"/>
  <c r="BX1371" i="1"/>
  <c r="BV1370" i="1"/>
  <c r="AY1369" i="1"/>
  <c r="BR1368" i="1"/>
  <c r="BD1368" i="1"/>
  <c r="BY1371" i="1"/>
  <c r="BH1371" i="1"/>
  <c r="AW1369" i="1"/>
  <c r="BU1371" i="1"/>
  <c r="CE1370" i="1"/>
  <c r="BS1368" i="1"/>
  <c r="AV1371" i="1"/>
  <c r="BX1369" i="1"/>
  <c r="AV1368" i="1"/>
  <c r="BW1370" i="1"/>
  <c r="AU1369" i="1"/>
  <c r="AU1368" i="1"/>
  <c r="CO1368" i="1"/>
  <c r="CF1371" i="1"/>
  <c r="CO1369" i="1"/>
  <c r="CB1369" i="1"/>
  <c r="CG1371" i="1"/>
  <c r="BK1369" i="1"/>
  <c r="BN1368" i="1"/>
  <c r="CM1368" i="1"/>
  <c r="BG1369" i="1"/>
  <c r="CG1368" i="1"/>
  <c r="CP1370" i="1"/>
  <c r="BG1368" i="1"/>
  <c r="BC1368" i="1"/>
  <c r="BZ1368" i="1"/>
  <c r="BS1369" i="1"/>
  <c r="AY1368" i="1"/>
  <c r="AY1370" i="1"/>
  <c r="CN1371" i="1"/>
  <c r="AX1369" i="1"/>
  <c r="BT1369" i="1"/>
  <c r="CI1369" i="1"/>
  <c r="BO1368" i="1"/>
  <c r="AU1370" i="1"/>
  <c r="CE1369" i="1"/>
  <c r="BJ1370" i="1"/>
  <c r="BJ1368" i="1"/>
  <c r="BA1368" i="1"/>
  <c r="AZ1368" i="1"/>
  <c r="BP1371" i="1"/>
  <c r="CM1371" i="1"/>
  <c r="CD1368" i="1"/>
  <c r="CC1368" i="1"/>
  <c r="BO1370" i="1"/>
  <c r="BH1369" i="1"/>
  <c r="CO1371" i="1"/>
  <c r="CD1370" i="1"/>
  <c r="CA1371" i="1"/>
  <c r="BJ1369" i="1"/>
  <c r="BK1370" i="1"/>
  <c r="BW1371" i="1"/>
  <c r="AV1369" i="1"/>
  <c r="CB1368" i="1"/>
  <c r="CL1370" i="1"/>
  <c r="BV1369" i="1"/>
  <c r="BC1371" i="1"/>
  <c r="CN1369" i="1"/>
  <c r="BR1369" i="1"/>
  <c r="BV1368" i="1"/>
  <c r="CP1369" i="1"/>
  <c r="BC1370" i="1"/>
  <c r="BE1369" i="1"/>
  <c r="CH1370" i="1"/>
  <c r="CH1369" i="1"/>
  <c r="BZ1370" i="1"/>
  <c r="BA1371" i="1"/>
  <c r="CD1369" i="1"/>
  <c r="CP1368" i="1"/>
  <c r="CJ1368" i="1"/>
  <c r="CL1368" i="1"/>
  <c r="BW1369" i="1"/>
  <c r="BT1368" i="1"/>
  <c r="CH1368" i="1"/>
  <c r="BM1371" i="1"/>
  <c r="CJ1369" i="1"/>
  <c r="BY1368" i="1"/>
  <c r="BS1370" i="1"/>
  <c r="CE1368" i="1"/>
  <c r="CR1371" i="1"/>
  <c r="BQ1368" i="1"/>
  <c r="BT1371" i="1"/>
  <c r="CK1368" i="1"/>
  <c r="BM1368" i="1"/>
  <c r="AX1370" i="1"/>
  <c r="CA1369" i="1"/>
  <c r="AX1368" i="1"/>
  <c r="BM1369" i="1"/>
  <c r="CK1371" i="1"/>
  <c r="CA1370" i="1"/>
  <c r="BI1369" i="1"/>
  <c r="BF1370" i="1"/>
  <c r="AZ1369" i="1"/>
  <c r="AY1371" i="1"/>
  <c r="CM1369" i="1"/>
  <c r="BU1368" i="1"/>
  <c r="BY1369" i="1"/>
  <c r="CR1369" i="1"/>
  <c r="BE1368" i="1"/>
  <c r="CK1369" i="1"/>
  <c r="BB1370" i="1"/>
  <c r="BH1368" i="1" l="1"/>
  <c r="BT1370" i="1"/>
  <c r="BP1370" i="1"/>
  <c r="CA1368" i="1"/>
  <c r="CR1368" i="1"/>
  <c r="BY1370" i="1"/>
  <c r="BZ1371" i="1"/>
  <c r="BE1370" i="1"/>
  <c r="CL1369" i="1"/>
  <c r="CQ1369" i="1"/>
  <c r="BU1370" i="1"/>
  <c r="AW1370" i="1"/>
  <c r="CI1370" i="1"/>
  <c r="BC1369" i="1"/>
  <c r="BE1371" i="1"/>
  <c r="BW1368" i="1"/>
  <c r="BL1369" i="1"/>
  <c r="CK1370" i="1"/>
  <c r="CN1370" i="1"/>
  <c r="CJ1370" i="1"/>
  <c r="BB1369" i="1"/>
  <c r="BD1369" i="1"/>
  <c r="G1368" i="1" l="1"/>
  <c r="P1368" i="1" s="1"/>
  <c r="Y1368" i="1" s="1"/>
  <c r="AJ1368" i="1" s="1"/>
  <c r="L1373" i="1"/>
  <c r="U1373" i="1" s="1"/>
  <c r="AD1373" i="1" s="1"/>
  <c r="AO1373" i="1" s="1"/>
  <c r="E1374" i="1"/>
  <c r="N1374" i="1" s="1"/>
  <c r="F1369" i="1"/>
  <c r="O1369" i="1" s="1"/>
  <c r="X1369" i="1" s="1"/>
  <c r="AI1369" i="1" s="1"/>
  <c r="E1370" i="1"/>
  <c r="N1370" i="1" s="1"/>
  <c r="G1373" i="1"/>
  <c r="P1373" i="1" s="1"/>
  <c r="Y1373" i="1" s="1"/>
  <c r="AJ1373" i="1" s="1"/>
  <c r="K1368" i="1"/>
  <c r="T1368" i="1" s="1"/>
  <c r="AC1368" i="1" s="1"/>
  <c r="AN1368" i="1" s="1"/>
  <c r="K1367" i="1"/>
  <c r="T1367" i="1" s="1"/>
  <c r="AC1367" i="1" s="1"/>
  <c r="AN1367" i="1" s="1"/>
  <c r="I1374" i="1"/>
  <c r="R1374" i="1" s="1"/>
  <c r="AA1374" i="1" s="1"/>
  <c r="AL1374" i="1" s="1"/>
  <c r="F1367" i="1"/>
  <c r="O1367" i="1" s="1"/>
  <c r="X1367" i="1" s="1"/>
  <c r="AI1367" i="1" s="1"/>
  <c r="I1367" i="1"/>
  <c r="R1367" i="1" s="1"/>
  <c r="AA1367" i="1" s="1"/>
  <c r="AL1367" i="1" s="1"/>
  <c r="G1374" i="1"/>
  <c r="P1374" i="1" s="1"/>
  <c r="Y1374" i="1" s="1"/>
  <c r="AJ1374" i="1" s="1"/>
  <c r="J1374" i="1"/>
  <c r="S1374" i="1" s="1"/>
  <c r="AB1374" i="1" s="1"/>
  <c r="AM1374" i="1" s="1"/>
  <c r="K1371" i="1"/>
  <c r="T1371" i="1" s="1"/>
  <c r="AC1371" i="1" s="1"/>
  <c r="AN1371" i="1" s="1"/>
  <c r="K1369" i="1"/>
  <c r="T1369" i="1" s="1"/>
  <c r="AC1369" i="1" s="1"/>
  <c r="AN1369" i="1" s="1"/>
  <c r="G1372" i="1"/>
  <c r="P1372" i="1" s="1"/>
  <c r="Y1372" i="1" s="1"/>
  <c r="AJ1372" i="1" s="1"/>
  <c r="L1370" i="1"/>
  <c r="U1370" i="1" s="1"/>
  <c r="AD1370" i="1" s="1"/>
  <c r="AO1370" i="1" s="1"/>
  <c r="F1371" i="1"/>
  <c r="O1371" i="1" s="1"/>
  <c r="E1367" i="1"/>
  <c r="F1373" i="1"/>
  <c r="O1373" i="1" s="1"/>
  <c r="X1373" i="1" s="1"/>
  <c r="AI1373" i="1" s="1"/>
  <c r="K1373" i="1"/>
  <c r="T1373" i="1" s="1"/>
  <c r="AC1373" i="1" s="1"/>
  <c r="AN1373" i="1" s="1"/>
  <c r="K1374" i="1"/>
  <c r="T1374" i="1" s="1"/>
  <c r="AC1374" i="1" s="1"/>
  <c r="AN1374" i="1" s="1"/>
  <c r="K1372" i="1"/>
  <c r="T1372" i="1" s="1"/>
  <c r="AC1372" i="1" s="1"/>
  <c r="AN1372" i="1" s="1"/>
  <c r="H1367" i="1"/>
  <c r="Q1367" i="1" s="1"/>
  <c r="Z1367" i="1" s="1"/>
  <c r="AK1367" i="1" s="1"/>
  <c r="G1369" i="1"/>
  <c r="P1369" i="1" s="1"/>
  <c r="Y1369" i="1" s="1"/>
  <c r="AJ1369" i="1" s="1"/>
  <c r="H1373" i="1"/>
  <c r="Q1373" i="1" s="1"/>
  <c r="Z1373" i="1" s="1"/>
  <c r="AK1373" i="1" s="1"/>
  <c r="I1373" i="1"/>
  <c r="R1373" i="1" s="1"/>
  <c r="AA1373" i="1" s="1"/>
  <c r="AL1373" i="1" s="1"/>
  <c r="I1371" i="1"/>
  <c r="R1371" i="1" s="1"/>
  <c r="AA1371" i="1" s="1"/>
  <c r="AL1371" i="1" s="1"/>
  <c r="L1372" i="1"/>
  <c r="U1372" i="1" s="1"/>
  <c r="AD1372" i="1" s="1"/>
  <c r="AO1372" i="1" s="1"/>
  <c r="K1370" i="1"/>
  <c r="T1370" i="1" s="1"/>
  <c r="AC1370" i="1" s="1"/>
  <c r="AN1370" i="1" s="1"/>
  <c r="G1371" i="1"/>
  <c r="P1371" i="1" s="1"/>
  <c r="Y1371" i="1" s="1"/>
  <c r="AJ1371" i="1" s="1"/>
  <c r="J1369" i="1"/>
  <c r="S1369" i="1" s="1"/>
  <c r="AB1369" i="1" s="1"/>
  <c r="AM1369" i="1" s="1"/>
  <c r="H1371" i="1"/>
  <c r="Q1371" i="1" s="1"/>
  <c r="Z1371" i="1" s="1"/>
  <c r="AK1371" i="1" s="1"/>
  <c r="F1372" i="1"/>
  <c r="O1372" i="1" s="1"/>
  <c r="X1372" i="1" s="1"/>
  <c r="AI1372" i="1" s="1"/>
  <c r="E1373" i="1"/>
  <c r="N1373" i="1" s="1"/>
  <c r="W1373" i="1" s="1"/>
  <c r="G1367" i="1"/>
  <c r="P1367" i="1" s="1"/>
  <c r="Y1367" i="1" s="1"/>
  <c r="AJ1367" i="1" s="1"/>
  <c r="E1372" i="1"/>
  <c r="N1372" i="1" s="1"/>
  <c r="F1368" i="1"/>
  <c r="O1368" i="1" s="1"/>
  <c r="X1368" i="1" s="1"/>
  <c r="AI1368" i="1" s="1"/>
  <c r="E1371" i="1"/>
  <c r="N1371" i="1" s="1"/>
  <c r="W1371" i="1" s="1"/>
  <c r="F1374" i="1"/>
  <c r="O1374" i="1" s="1"/>
  <c r="X1374" i="1" s="1"/>
  <c r="AI1374" i="1" s="1"/>
  <c r="H1372" i="1"/>
  <c r="Q1372" i="1" s="1"/>
  <c r="Z1372" i="1" s="1"/>
  <c r="AK1372" i="1" s="1"/>
  <c r="L1371" i="1"/>
  <c r="U1371" i="1" s="1"/>
  <c r="AD1371" i="1" s="1"/>
  <c r="AO1371" i="1" s="1"/>
  <c r="J1368" i="1"/>
  <c r="S1368" i="1" s="1"/>
  <c r="AB1368" i="1" s="1"/>
  <c r="AM1368" i="1" s="1"/>
  <c r="J1367" i="1"/>
  <c r="S1367" i="1" s="1"/>
  <c r="AB1367" i="1" s="1"/>
  <c r="AM1367" i="1" s="1"/>
  <c r="L1374" i="1"/>
  <c r="U1374" i="1" s="1"/>
  <c r="AD1374" i="1" s="1"/>
  <c r="AO1374" i="1" s="1"/>
  <c r="I1372" i="1"/>
  <c r="R1372" i="1" s="1"/>
  <c r="AA1372" i="1" s="1"/>
  <c r="AL1372" i="1" s="1"/>
  <c r="I1370" i="1"/>
  <c r="R1370" i="1" s="1"/>
  <c r="AA1370" i="1" s="1"/>
  <c r="AL1370" i="1" s="1"/>
  <c r="F1370" i="1"/>
  <c r="O1370" i="1" s="1"/>
  <c r="X1370" i="1" s="1"/>
  <c r="AI1370" i="1" s="1"/>
  <c r="J1370" i="1"/>
  <c r="S1370" i="1" s="1"/>
  <c r="AB1370" i="1" s="1"/>
  <c r="AM1370" i="1" s="1"/>
  <c r="G1370" i="1"/>
  <c r="P1370" i="1" s="1"/>
  <c r="Y1370" i="1" s="1"/>
  <c r="AJ1370" i="1" s="1"/>
  <c r="L1369" i="1"/>
  <c r="U1369" i="1" s="1"/>
  <c r="AD1369" i="1" s="1"/>
  <c r="AO1369" i="1" s="1"/>
  <c r="I1369" i="1"/>
  <c r="R1369" i="1" s="1"/>
  <c r="AA1369" i="1" s="1"/>
  <c r="AL1369" i="1" s="1"/>
  <c r="E1368" i="1"/>
  <c r="N1368" i="1" s="1"/>
  <c r="W1368" i="1" s="1"/>
  <c r="J1373" i="1"/>
  <c r="S1373" i="1" s="1"/>
  <c r="AB1373" i="1" s="1"/>
  <c r="AM1373" i="1" s="1"/>
  <c r="H1368" i="1"/>
  <c r="Q1368" i="1" s="1"/>
  <c r="Z1368" i="1" s="1"/>
  <c r="AK1368" i="1" s="1"/>
  <c r="E1369" i="1"/>
  <c r="N1369" i="1" s="1"/>
  <c r="H1374" i="1"/>
  <c r="Q1374" i="1" s="1"/>
  <c r="Z1374" i="1" s="1"/>
  <c r="AK1374" i="1" s="1"/>
  <c r="I1368" i="1"/>
  <c r="R1368" i="1" s="1"/>
  <c r="AA1368" i="1" s="1"/>
  <c r="AL1368" i="1" s="1"/>
  <c r="J1372" i="1"/>
  <c r="S1372" i="1" s="1"/>
  <c r="AB1372" i="1" s="1"/>
  <c r="AM1372" i="1" s="1"/>
  <c r="H1369" i="1"/>
  <c r="Q1369" i="1" s="1"/>
  <c r="Z1369" i="1" s="1"/>
  <c r="AK1369" i="1" s="1"/>
  <c r="L1368" i="1"/>
  <c r="U1368" i="1" s="1"/>
  <c r="AD1368" i="1" s="1"/>
  <c r="AO1368" i="1" s="1"/>
  <c r="H1370" i="1"/>
  <c r="Q1370" i="1" s="1"/>
  <c r="Z1370" i="1" s="1"/>
  <c r="AK1370" i="1" s="1"/>
  <c r="J1371" i="1"/>
  <c r="S1371" i="1" s="1"/>
  <c r="AB1371" i="1" s="1"/>
  <c r="AM1371" i="1" s="1"/>
  <c r="L1367" i="1"/>
  <c r="U1367" i="1" s="1"/>
  <c r="AD1367" i="1" s="1"/>
  <c r="AO1367" i="1" s="1"/>
  <c r="AO1375" i="1" l="1"/>
  <c r="AM1375" i="1"/>
  <c r="AH1368" i="1"/>
  <c r="W1372" i="1"/>
  <c r="AE1372" i="1" s="1"/>
  <c r="X1371" i="1"/>
  <c r="AI1371" i="1" s="1"/>
  <c r="AJ1375" i="1" s="1"/>
  <c r="W1369" i="1"/>
  <c r="AH1369" i="1" s="1"/>
  <c r="W1370" i="1"/>
  <c r="AH1373" i="1"/>
  <c r="N1367" i="1"/>
  <c r="M1375" i="1"/>
  <c r="AN1375" i="1"/>
  <c r="AH1371" i="1"/>
  <c r="AK1375" i="1"/>
  <c r="AL1375" i="1"/>
  <c r="W1374" i="1"/>
  <c r="AE1374" i="1" s="1"/>
  <c r="AE1370" i="1" l="1"/>
  <c r="AE1371" i="1"/>
  <c r="AH1374" i="1"/>
  <c r="AE1373" i="1"/>
  <c r="AE1369" i="1"/>
  <c r="AH1372" i="1"/>
  <c r="V1375" i="1"/>
  <c r="W1367" i="1"/>
  <c r="AH1370" i="1"/>
  <c r="AH1367" i="1" l="1"/>
  <c r="AE1367" i="1"/>
  <c r="AD1375" i="1"/>
  <c r="AE1368" i="1"/>
  <c r="AH1375" i="1" l="1"/>
  <c r="AP1374" i="1"/>
  <c r="AI1375" i="1"/>
  <c r="AE1375" i="1"/>
  <c r="D1380" i="1" s="1"/>
  <c r="D1381" i="1" l="1"/>
  <c r="CV141" i="1" s="1"/>
  <c r="CU141" i="1"/>
  <c r="AR1380" i="1"/>
  <c r="AR1381" i="1" s="1"/>
  <c r="D1387" i="1"/>
  <c r="DB141" i="1" s="1"/>
  <c r="D1385" i="1"/>
  <c r="CZ141" i="1" s="1"/>
  <c r="D1383" i="1"/>
  <c r="CX141" i="1" s="1"/>
  <c r="D1384" i="1"/>
  <c r="CY141" i="1" s="1"/>
  <c r="D1382" i="1"/>
  <c r="CW141" i="1" s="1"/>
  <c r="D1386" i="1"/>
  <c r="DA141" i="1" s="1"/>
  <c r="AP1375" i="1"/>
  <c r="E1379" i="1" s="1"/>
  <c r="AR1382" i="1" l="1"/>
  <c r="AR1383" i="1" s="1"/>
  <c r="AS1380" i="1"/>
  <c r="DC141" i="1"/>
  <c r="L1379" i="1"/>
  <c r="DJ141" i="1" s="1"/>
  <c r="J1379" i="1"/>
  <c r="DH141" i="1" s="1"/>
  <c r="K1379" i="1"/>
  <c r="DI141" i="1" s="1"/>
  <c r="H1379" i="1"/>
  <c r="DF141" i="1" s="1"/>
  <c r="G1379" i="1"/>
  <c r="DE141" i="1" s="1"/>
  <c r="I1379" i="1"/>
  <c r="DG141" i="1" s="1"/>
  <c r="D1388" i="1"/>
  <c r="AR1384" i="1"/>
  <c r="AR1385" i="1" s="1"/>
  <c r="AR1386" i="1" s="1"/>
  <c r="AR1387" i="1" s="1"/>
  <c r="F1379" i="1"/>
  <c r="DD141" i="1" s="1"/>
  <c r="M1379" i="1" l="1"/>
  <c r="AS1381" i="1"/>
  <c r="AS1382" i="1" s="1"/>
  <c r="AS1383" i="1" s="1"/>
  <c r="AS1384" i="1" l="1"/>
  <c r="AS1385" i="1" s="1"/>
  <c r="AS1386" i="1" s="1"/>
  <c r="AS1387" i="1" s="1"/>
  <c r="BW1383" i="1"/>
  <c r="CH1384" i="1"/>
  <c r="BZ1384" i="1"/>
  <c r="BW1382" i="1"/>
  <c r="CJ1383" i="1"/>
  <c r="BC1381" i="1"/>
  <c r="BV1382" i="1"/>
  <c r="BN1383" i="1"/>
  <c r="BB1382" i="1"/>
  <c r="CP1382" i="1"/>
  <c r="BY1381" i="1"/>
  <c r="BH1383" i="1"/>
  <c r="BR1383" i="1"/>
  <c r="BU1384" i="1"/>
  <c r="BL1381" i="1"/>
  <c r="BQ1384" i="1"/>
  <c r="CD1384" i="1"/>
  <c r="BS1384" i="1"/>
  <c r="BI1384" i="1"/>
  <c r="BW1381" i="1"/>
  <c r="CR1382" i="1"/>
  <c r="BK1384" i="1"/>
  <c r="CR1383" i="1"/>
  <c r="BL1384" i="1"/>
  <c r="CK1381" i="1"/>
  <c r="BV1383" i="1"/>
  <c r="CA1381" i="1"/>
  <c r="AV1381" i="1"/>
  <c r="BC1382" i="1"/>
  <c r="CK1382" i="1"/>
  <c r="AW1382" i="1"/>
  <c r="AU1382" i="1"/>
  <c r="BM1381" i="1"/>
  <c r="AX1382" i="1"/>
  <c r="CN1384" i="1"/>
  <c r="CO1381" i="1"/>
  <c r="BM1384" i="1"/>
  <c r="BV1381" i="1"/>
  <c r="CN1381" i="1"/>
  <c r="BF1383" i="1"/>
  <c r="BP1383" i="1"/>
  <c r="BS1381" i="1"/>
  <c r="BE1381" i="1"/>
  <c r="BG1383" i="1"/>
  <c r="BE1382" i="1"/>
  <c r="BF1384" i="1"/>
  <c r="CI1381" i="1"/>
  <c r="BH1382" i="1"/>
  <c r="BC1384" i="1"/>
  <c r="BT1384" i="1"/>
  <c r="BM1383" i="1"/>
  <c r="BV1384" i="1"/>
  <c r="BK1381" i="1"/>
  <c r="CN1383" i="1"/>
  <c r="BB1383" i="1"/>
  <c r="BO1384" i="1"/>
  <c r="BO1381" i="1"/>
  <c r="CK1383" i="1"/>
  <c r="BZ1381" i="1"/>
  <c r="BA1384" i="1"/>
  <c r="CQ1384" i="1"/>
  <c r="BQ1383" i="1"/>
  <c r="CG1383" i="1"/>
  <c r="CL1384" i="1"/>
  <c r="CM1383" i="1"/>
  <c r="BS1382" i="1"/>
  <c r="BH1381" i="1"/>
  <c r="BP1382" i="1"/>
  <c r="CJ1382" i="1"/>
  <c r="BD1384" i="1"/>
  <c r="CA1384" i="1"/>
  <c r="BR1382" i="1"/>
  <c r="BX1384" i="1"/>
  <c r="CA1382" i="1"/>
  <c r="CP1383" i="1"/>
  <c r="CH1382" i="1"/>
  <c r="BU1383" i="1"/>
  <c r="CC1383" i="1"/>
  <c r="BD1383" i="1"/>
  <c r="BP1381" i="1"/>
  <c r="CE1381" i="1"/>
  <c r="BY1384" i="1"/>
  <c r="BJ1382" i="1"/>
  <c r="CQ1383" i="1"/>
  <c r="CQ1382" i="1"/>
  <c r="BE1384" i="1"/>
  <c r="BD1382" i="1"/>
  <c r="CJ1384" i="1"/>
  <c r="AX1383" i="1"/>
  <c r="CQ1381" i="1"/>
  <c r="AZ1381" i="1"/>
  <c r="CE1382" i="1"/>
  <c r="BO1383" i="1"/>
  <c r="CN1382" i="1"/>
  <c r="BM1382" i="1"/>
  <c r="CC1381" i="1"/>
  <c r="BL1383" i="1"/>
  <c r="BJ1383" i="1"/>
  <c r="BJ1381" i="1"/>
  <c r="BA1381" i="1"/>
  <c r="BW1384" i="1"/>
  <c r="AV1384" i="1"/>
  <c r="CB1381" i="1"/>
  <c r="CI1382" i="1"/>
  <c r="BX1383" i="1"/>
  <c r="BN1382" i="1"/>
  <c r="BE1383" i="1"/>
  <c r="AY1383" i="1"/>
  <c r="AU1381" i="1"/>
  <c r="BN1384" i="1"/>
  <c r="BK1382" i="1"/>
  <c r="CI1383" i="1"/>
  <c r="BG1381" i="1"/>
  <c r="CP1381" i="1"/>
  <c r="BA1383" i="1"/>
  <c r="CG1382" i="1"/>
  <c r="BD1381" i="1"/>
  <c r="BI1383" i="1"/>
  <c r="CL1381" i="1"/>
  <c r="CR1384" i="1"/>
  <c r="AU1383" i="1"/>
  <c r="BG1384" i="1"/>
  <c r="CD1381" i="1"/>
  <c r="AZ1382" i="1"/>
  <c r="BI1381" i="1"/>
  <c r="CL1383" i="1"/>
  <c r="BU1381" i="1"/>
  <c r="CP1384" i="1"/>
  <c r="BF1381" i="1"/>
  <c r="BP1384" i="1"/>
  <c r="AU1384" i="1"/>
  <c r="BA1382" i="1"/>
  <c r="CH1381" i="1"/>
  <c r="BT1382" i="1"/>
  <c r="CK1384" i="1"/>
  <c r="CD1383" i="1"/>
  <c r="AZ1384" i="1"/>
  <c r="CB1384" i="1"/>
  <c r="BF1382" i="1"/>
  <c r="CH1383" i="1"/>
  <c r="CO1382" i="1"/>
  <c r="BZ1382" i="1"/>
  <c r="AW1383" i="1"/>
  <c r="CC1384" i="1"/>
  <c r="BU1382" i="1"/>
  <c r="CB1382" i="1"/>
  <c r="BG1382" i="1"/>
  <c r="CF1383" i="1"/>
  <c r="AX1384" i="1"/>
  <c r="AY1382" i="1"/>
  <c r="BH1384" i="1"/>
  <c r="BS1383" i="1"/>
  <c r="BX1382" i="1"/>
  <c r="CE1383" i="1"/>
  <c r="CG1384" i="1"/>
  <c r="CF1381" i="1"/>
  <c r="BX1381" i="1"/>
  <c r="BZ1383" i="1"/>
  <c r="BY1382" i="1"/>
  <c r="CR1381" i="1"/>
  <c r="CO1383" i="1"/>
  <c r="CA1383" i="1"/>
  <c r="CM1381" i="1"/>
  <c r="BJ1384" i="1"/>
  <c r="CM1382" i="1"/>
  <c r="BI1382" i="1"/>
  <c r="BN1381" i="1"/>
  <c r="CJ1381" i="1"/>
  <c r="CB1383" i="1"/>
  <c r="CI1384" i="1"/>
  <c r="CF1382" i="1"/>
  <c r="BR1384" i="1"/>
  <c r="AW1381" i="1"/>
  <c r="BT1383" i="1"/>
  <c r="BQ1382" i="1"/>
  <c r="BY1383" i="1"/>
  <c r="BK1383" i="1"/>
  <c r="BT1381" i="1"/>
  <c r="BB1381" i="1"/>
  <c r="AY1384" i="1"/>
  <c r="CO1384" i="1"/>
  <c r="AV1382" i="1"/>
  <c r="CE1384" i="1"/>
  <c r="BO1382" i="1"/>
  <c r="CC1382" i="1"/>
  <c r="BB1384" i="1"/>
  <c r="CF1384" i="1"/>
  <c r="AW1384" i="1"/>
  <c r="AV1383" i="1"/>
  <c r="BC1383" i="1"/>
  <c r="CM1384" i="1"/>
  <c r="AX1381" i="1"/>
  <c r="BR1381" i="1"/>
  <c r="AZ1383" i="1"/>
  <c r="CL1382" i="1"/>
  <c r="BQ1381" i="1"/>
  <c r="BL1382" i="1"/>
  <c r="CD1382" i="1"/>
  <c r="AY1381" i="1"/>
  <c r="CG1381" i="1"/>
  <c r="E1385" i="1" l="1"/>
  <c r="N1385" i="1" s="1"/>
  <c r="H1385" i="1"/>
  <c r="Q1385" i="1" s="1"/>
  <c r="Z1385" i="1" s="1"/>
  <c r="AK1385" i="1" s="1"/>
  <c r="G1385" i="1"/>
  <c r="P1385" i="1" s="1"/>
  <c r="Y1385" i="1" s="1"/>
  <c r="AJ1385" i="1" s="1"/>
  <c r="F1381" i="1"/>
  <c r="O1381" i="1" s="1"/>
  <c r="X1381" i="1" s="1"/>
  <c r="AI1381" i="1" s="1"/>
  <c r="K1384" i="1"/>
  <c r="T1384" i="1" s="1"/>
  <c r="AC1384" i="1" s="1"/>
  <c r="AN1384" i="1" s="1"/>
  <c r="J1384" i="1"/>
  <c r="S1384" i="1" s="1"/>
  <c r="AB1384" i="1" s="1"/>
  <c r="AM1384" i="1" s="1"/>
  <c r="I1384" i="1"/>
  <c r="R1384" i="1" s="1"/>
  <c r="AA1384" i="1" s="1"/>
  <c r="AL1384" i="1" s="1"/>
  <c r="H1386" i="1"/>
  <c r="Q1386" i="1" s="1"/>
  <c r="Z1386" i="1" s="1"/>
  <c r="AK1386" i="1" s="1"/>
  <c r="G1386" i="1"/>
  <c r="P1386" i="1" s="1"/>
  <c r="Y1386" i="1" s="1"/>
  <c r="AJ1386" i="1" s="1"/>
  <c r="F1386" i="1"/>
  <c r="O1386" i="1" s="1"/>
  <c r="X1386" i="1" s="1"/>
  <c r="AI1386" i="1" s="1"/>
  <c r="E1386" i="1"/>
  <c r="N1386" i="1" s="1"/>
  <c r="F1387" i="1"/>
  <c r="O1387" i="1" s="1"/>
  <c r="X1387" i="1" s="1"/>
  <c r="AI1387" i="1" s="1"/>
  <c r="I1385" i="1"/>
  <c r="R1385" i="1" s="1"/>
  <c r="AA1385" i="1" s="1"/>
  <c r="AL1385" i="1" s="1"/>
  <c r="L1385" i="1"/>
  <c r="U1385" i="1" s="1"/>
  <c r="AD1385" i="1" s="1"/>
  <c r="AO1385" i="1" s="1"/>
  <c r="K1385" i="1"/>
  <c r="T1385" i="1" s="1"/>
  <c r="AC1385" i="1" s="1"/>
  <c r="AN1385" i="1" s="1"/>
  <c r="J1383" i="1"/>
  <c r="S1383" i="1" s="1"/>
  <c r="AB1383" i="1" s="1"/>
  <c r="AM1383" i="1" s="1"/>
  <c r="L1384" i="1"/>
  <c r="U1384" i="1" s="1"/>
  <c r="AD1384" i="1" s="1"/>
  <c r="AO1384" i="1" s="1"/>
  <c r="E1381" i="1"/>
  <c r="N1381" i="1" s="1"/>
  <c r="W1381" i="1" s="1"/>
  <c r="J1385" i="1"/>
  <c r="S1385" i="1" s="1"/>
  <c r="AB1385" i="1" s="1"/>
  <c r="AM1385" i="1" s="1"/>
  <c r="J1380" i="1"/>
  <c r="S1380" i="1" s="1"/>
  <c r="AB1380" i="1" s="1"/>
  <c r="AM1380" i="1" s="1"/>
  <c r="L1382" i="1"/>
  <c r="U1382" i="1" s="1"/>
  <c r="AD1382" i="1" s="1"/>
  <c r="AO1382" i="1" s="1"/>
  <c r="F1382" i="1"/>
  <c r="O1382" i="1" s="1"/>
  <c r="X1382" i="1" s="1"/>
  <c r="AI1382" i="1" s="1"/>
  <c r="I1381" i="1"/>
  <c r="R1381" i="1" s="1"/>
  <c r="AA1381" i="1" s="1"/>
  <c r="AL1381" i="1" s="1"/>
  <c r="K1381" i="1"/>
  <c r="T1381" i="1" s="1"/>
  <c r="AC1381" i="1" s="1"/>
  <c r="AN1381" i="1" s="1"/>
  <c r="E1387" i="1"/>
  <c r="N1387" i="1" s="1"/>
  <c r="H1387" i="1"/>
  <c r="Q1387" i="1" s="1"/>
  <c r="Z1387" i="1" s="1"/>
  <c r="AK1387" i="1" s="1"/>
  <c r="K1386" i="1"/>
  <c r="T1386" i="1" s="1"/>
  <c r="AC1386" i="1" s="1"/>
  <c r="AN1386" i="1" s="1"/>
  <c r="J1381" i="1"/>
  <c r="S1381" i="1" s="1"/>
  <c r="AB1381" i="1" s="1"/>
  <c r="AM1381" i="1" s="1"/>
  <c r="F1380" i="1"/>
  <c r="O1380" i="1" s="1"/>
  <c r="X1380" i="1" s="1"/>
  <c r="AI1380" i="1" s="1"/>
  <c r="L1387" i="1"/>
  <c r="U1387" i="1" s="1"/>
  <c r="AD1387" i="1" s="1"/>
  <c r="AO1387" i="1" s="1"/>
  <c r="E1383" i="1"/>
  <c r="N1383" i="1" s="1"/>
  <c r="H1383" i="1"/>
  <c r="Q1383" i="1" s="1"/>
  <c r="Z1383" i="1" s="1"/>
  <c r="AK1383" i="1" s="1"/>
  <c r="G1383" i="1"/>
  <c r="P1383" i="1" s="1"/>
  <c r="Y1383" i="1" s="1"/>
  <c r="AJ1383" i="1" s="1"/>
  <c r="H1382" i="1"/>
  <c r="Q1382" i="1" s="1"/>
  <c r="Z1382" i="1" s="1"/>
  <c r="AK1382" i="1" s="1"/>
  <c r="K1382" i="1"/>
  <c r="T1382" i="1" s="1"/>
  <c r="AC1382" i="1" s="1"/>
  <c r="AN1382" i="1" s="1"/>
  <c r="J1382" i="1"/>
  <c r="S1382" i="1" s="1"/>
  <c r="AB1382" i="1" s="1"/>
  <c r="AM1382" i="1" s="1"/>
  <c r="I1382" i="1"/>
  <c r="R1382" i="1" s="1"/>
  <c r="AA1382" i="1" s="1"/>
  <c r="AL1382" i="1" s="1"/>
  <c r="H1380" i="1"/>
  <c r="Q1380" i="1" s="1"/>
  <c r="Z1380" i="1" s="1"/>
  <c r="AK1380" i="1" s="1"/>
  <c r="G1384" i="1"/>
  <c r="P1384" i="1" s="1"/>
  <c r="Y1384" i="1" s="1"/>
  <c r="AJ1384" i="1" s="1"/>
  <c r="F1384" i="1"/>
  <c r="O1384" i="1" s="1"/>
  <c r="X1384" i="1" s="1"/>
  <c r="AI1384" i="1" s="1"/>
  <c r="E1384" i="1"/>
  <c r="N1384" i="1" s="1"/>
  <c r="F1385" i="1"/>
  <c r="O1385" i="1" s="1"/>
  <c r="X1385" i="1" s="1"/>
  <c r="AI1385" i="1" s="1"/>
  <c r="I1383" i="1"/>
  <c r="R1383" i="1" s="1"/>
  <c r="AA1383" i="1" s="1"/>
  <c r="AL1383" i="1" s="1"/>
  <c r="L1383" i="1"/>
  <c r="U1383" i="1" s="1"/>
  <c r="AD1383" i="1" s="1"/>
  <c r="AO1383" i="1" s="1"/>
  <c r="K1383" i="1"/>
  <c r="T1383" i="1" s="1"/>
  <c r="AC1383" i="1" s="1"/>
  <c r="AN1383" i="1" s="1"/>
  <c r="H1381" i="1"/>
  <c r="Q1381" i="1" s="1"/>
  <c r="Z1381" i="1" s="1"/>
  <c r="AK1381" i="1" s="1"/>
  <c r="K1380" i="1"/>
  <c r="T1380" i="1" s="1"/>
  <c r="AC1380" i="1" s="1"/>
  <c r="AN1380" i="1" s="1"/>
  <c r="I1380" i="1"/>
  <c r="R1380" i="1" s="1"/>
  <c r="AA1380" i="1" s="1"/>
  <c r="AL1380" i="1" s="1"/>
  <c r="G1382" i="1"/>
  <c r="P1382" i="1" s="1"/>
  <c r="Y1382" i="1" s="1"/>
  <c r="AJ1382" i="1" s="1"/>
  <c r="F1383" i="1"/>
  <c r="O1383" i="1" s="1"/>
  <c r="X1383" i="1" s="1"/>
  <c r="AI1383" i="1" s="1"/>
  <c r="L1381" i="1"/>
  <c r="U1381" i="1" s="1"/>
  <c r="AD1381" i="1" s="1"/>
  <c r="AO1381" i="1" s="1"/>
  <c r="H1384" i="1"/>
  <c r="Q1384" i="1" s="1"/>
  <c r="Z1384" i="1" s="1"/>
  <c r="AK1384" i="1" s="1"/>
  <c r="J1386" i="1"/>
  <c r="S1386" i="1" s="1"/>
  <c r="AB1386" i="1" s="1"/>
  <c r="AM1386" i="1" s="1"/>
  <c r="L1380" i="1"/>
  <c r="U1380" i="1" s="1"/>
  <c r="AD1380" i="1" s="1"/>
  <c r="AO1380" i="1" s="1"/>
  <c r="E1380" i="1"/>
  <c r="K1387" i="1"/>
  <c r="T1387" i="1" s="1"/>
  <c r="AC1387" i="1" s="1"/>
  <c r="AN1387" i="1" s="1"/>
  <c r="G1381" i="1"/>
  <c r="P1381" i="1" s="1"/>
  <c r="Y1381" i="1" s="1"/>
  <c r="AJ1381" i="1" s="1"/>
  <c r="E1382" i="1"/>
  <c r="N1382" i="1" s="1"/>
  <c r="L1386" i="1"/>
  <c r="U1386" i="1" s="1"/>
  <c r="AD1386" i="1" s="1"/>
  <c r="AO1386" i="1" s="1"/>
  <c r="G1387" i="1"/>
  <c r="P1387" i="1" s="1"/>
  <c r="Y1387" i="1" s="1"/>
  <c r="AJ1387" i="1" s="1"/>
  <c r="I1386" i="1"/>
  <c r="R1386" i="1" s="1"/>
  <c r="AA1386" i="1" s="1"/>
  <c r="AL1386" i="1" s="1"/>
  <c r="G1380" i="1"/>
  <c r="P1380" i="1" s="1"/>
  <c r="Y1380" i="1" s="1"/>
  <c r="AJ1380" i="1" s="1"/>
  <c r="I1387" i="1"/>
  <c r="R1387" i="1" s="1"/>
  <c r="AA1387" i="1" s="1"/>
  <c r="AL1387" i="1" s="1"/>
  <c r="J1387" i="1"/>
  <c r="S1387" i="1" s="1"/>
  <c r="AB1387" i="1" s="1"/>
  <c r="AM1387" i="1" s="1"/>
  <c r="AL1388" i="1" l="1"/>
  <c r="AM1388" i="1"/>
  <c r="M1388" i="1"/>
  <c r="N1380" i="1"/>
  <c r="AN1388" i="1"/>
  <c r="W1383" i="1"/>
  <c r="AH1383" i="1" s="1"/>
  <c r="W1386" i="1"/>
  <c r="AH1386" i="1" s="1"/>
  <c r="AJ1388" i="1"/>
  <c r="W1382" i="1"/>
  <c r="AE1382" i="1" s="1"/>
  <c r="AO1388" i="1"/>
  <c r="AK1388" i="1"/>
  <c r="AH1381" i="1"/>
  <c r="W1384" i="1"/>
  <c r="AH1384" i="1" s="1"/>
  <c r="W1387" i="1"/>
  <c r="AE1387" i="1" s="1"/>
  <c r="W1385" i="1"/>
  <c r="AH1387" i="1" l="1"/>
  <c r="AE1385" i="1"/>
  <c r="AH1382" i="1"/>
  <c r="AE1386" i="1"/>
  <c r="V1388" i="1"/>
  <c r="W1380" i="1"/>
  <c r="AH1385" i="1"/>
  <c r="AE1383" i="1"/>
  <c r="AE1384" i="1"/>
  <c r="AH1380" i="1" l="1"/>
  <c r="AD1388" i="1"/>
  <c r="AE1380" i="1"/>
  <c r="AE1381" i="1"/>
  <c r="AP1387" i="1" l="1"/>
  <c r="AH1388" i="1"/>
  <c r="AI1388" i="1"/>
  <c r="AE1388" i="1"/>
  <c r="D1393" i="1" s="1"/>
  <c r="CU142" i="1" l="1"/>
  <c r="AR1393" i="1"/>
  <c r="D1394" i="1"/>
  <c r="CV142" i="1" s="1"/>
  <c r="AP1388" i="1"/>
  <c r="E1392" i="1" s="1"/>
  <c r="D1398" i="1"/>
  <c r="CZ142" i="1" s="1"/>
  <c r="D1400" i="1"/>
  <c r="DB142" i="1" s="1"/>
  <c r="D1395" i="1"/>
  <c r="CW142" i="1" s="1"/>
  <c r="D1397" i="1"/>
  <c r="CY142" i="1" s="1"/>
  <c r="D1399" i="1"/>
  <c r="DA142" i="1" s="1"/>
  <c r="D1396" i="1"/>
  <c r="CX142" i="1" s="1"/>
  <c r="DC142" i="1" l="1"/>
  <c r="AS1393" i="1"/>
  <c r="D1401" i="1"/>
  <c r="G1392" i="1"/>
  <c r="DE142" i="1" s="1"/>
  <c r="L1392" i="1"/>
  <c r="DJ142" i="1" s="1"/>
  <c r="K1392" i="1"/>
  <c r="DI142" i="1" s="1"/>
  <c r="J1392" i="1"/>
  <c r="DH142" i="1" s="1"/>
  <c r="I1392" i="1"/>
  <c r="DG142" i="1" s="1"/>
  <c r="H1392" i="1"/>
  <c r="DF142" i="1" s="1"/>
  <c r="AR1394" i="1"/>
  <c r="AR1395" i="1" s="1"/>
  <c r="AR1396" i="1" s="1"/>
  <c r="F1392" i="1"/>
  <c r="DD142" i="1" s="1"/>
  <c r="AR1397" i="1" l="1"/>
  <c r="AR1398" i="1" s="1"/>
  <c r="AR1399" i="1" s="1"/>
  <c r="AR1400" i="1" s="1"/>
  <c r="AS1394" i="1"/>
  <c r="AS1395" i="1" s="1"/>
  <c r="AS1396" i="1" s="1"/>
  <c r="AS1397" i="1" s="1"/>
  <c r="AS1398" i="1" s="1"/>
  <c r="AS1399" i="1" s="1"/>
  <c r="AS1400" i="1" s="1"/>
  <c r="M1392" i="1"/>
  <c r="CE1396" i="1" l="1"/>
  <c r="CF1394" i="1"/>
  <c r="BC1397" i="1"/>
  <c r="BR1394" i="1"/>
  <c r="CH1396" i="1"/>
  <c r="BX1394" i="1"/>
  <c r="BH1395" i="1"/>
  <c r="CQ1396" i="1"/>
  <c r="BP1394" i="1"/>
  <c r="BS1397" i="1"/>
  <c r="AY1394" i="1"/>
  <c r="CR1397" i="1"/>
  <c r="BR1397" i="1"/>
  <c r="CR1396" i="1"/>
  <c r="BI1395" i="1"/>
  <c r="BY1397" i="1"/>
  <c r="BJ1395" i="1"/>
  <c r="BW1394" i="1"/>
  <c r="AU1397" i="1"/>
  <c r="CL1396" i="1"/>
  <c r="BR1395" i="1"/>
  <c r="BY1395" i="1"/>
  <c r="BA1395" i="1"/>
  <c r="BB1396" i="1"/>
  <c r="CF1395" i="1"/>
  <c r="CN1396" i="1"/>
  <c r="BH1394" i="1"/>
  <c r="AX1394" i="1"/>
  <c r="BO1396" i="1"/>
  <c r="BZ1397" i="1"/>
  <c r="BT1395" i="1"/>
  <c r="BC1394" i="1"/>
  <c r="BR1396" i="1"/>
  <c r="BL1396" i="1"/>
  <c r="BN1394" i="1"/>
  <c r="BX1396" i="1"/>
  <c r="BM1396" i="1"/>
  <c r="AY1395" i="1"/>
  <c r="BM1394" i="1"/>
  <c r="BN1396" i="1"/>
  <c r="CH1395" i="1"/>
  <c r="BI1394" i="1"/>
  <c r="BW1396" i="1"/>
  <c r="CL1395" i="1"/>
  <c r="CJ1396" i="1"/>
  <c r="CE1397" i="1"/>
  <c r="BJ1396" i="1"/>
  <c r="AV1396" i="1"/>
  <c r="AU1394" i="1"/>
  <c r="BL1395" i="1"/>
  <c r="BL1394" i="1"/>
  <c r="BZ1394" i="1"/>
  <c r="CR1395" i="1"/>
  <c r="CK1396" i="1"/>
  <c r="BP1395" i="1"/>
  <c r="BT1396" i="1"/>
  <c r="AY1396" i="1"/>
  <c r="BF1395" i="1"/>
  <c r="CP1394" i="1"/>
  <c r="CH1394" i="1"/>
  <c r="BP1397" i="1"/>
  <c r="BD1394" i="1"/>
  <c r="CA1394" i="1"/>
  <c r="CD1394" i="1"/>
  <c r="CM1396" i="1"/>
  <c r="AZ1394" i="1"/>
  <c r="BJ1394" i="1"/>
  <c r="BK1395" i="1"/>
  <c r="BZ1396" i="1"/>
  <c r="AZ1395" i="1"/>
  <c r="CN1395" i="1"/>
  <c r="CI1396" i="1"/>
  <c r="BE1396" i="1"/>
  <c r="BQ1394" i="1"/>
  <c r="BU1397" i="1"/>
  <c r="BA1394" i="1"/>
  <c r="BY1394" i="1"/>
  <c r="BC1396" i="1"/>
  <c r="BB1397" i="1"/>
  <c r="BE1394" i="1"/>
  <c r="BS1394" i="1"/>
  <c r="BU1396" i="1"/>
  <c r="CL1394" i="1"/>
  <c r="CO1394" i="1"/>
  <c r="BI1397" i="1"/>
  <c r="AX1397" i="1"/>
  <c r="CM1394" i="1"/>
  <c r="BK1397" i="1"/>
  <c r="CG1396" i="1"/>
  <c r="BH1396" i="1"/>
  <c r="BG1395" i="1"/>
  <c r="AU1396" i="1"/>
  <c r="CH1397" i="1"/>
  <c r="CK1394" i="1"/>
  <c r="CI1394" i="1"/>
  <c r="CC1396" i="1"/>
  <c r="CF1396" i="1"/>
  <c r="BX1395" i="1"/>
  <c r="BA1397" i="1"/>
  <c r="BZ1395" i="1"/>
  <c r="CG1397" i="1"/>
  <c r="BD1396" i="1"/>
  <c r="BY1396" i="1"/>
  <c r="BO1395" i="1"/>
  <c r="CM1395" i="1"/>
  <c r="CN1397" i="1"/>
  <c r="CJ1394" i="1"/>
  <c r="BS1395" i="1"/>
  <c r="CC1394" i="1"/>
  <c r="BV1396" i="1"/>
  <c r="BB1395" i="1"/>
  <c r="CM1397" i="1"/>
  <c r="BK1396" i="1"/>
  <c r="CR1394" i="1"/>
  <c r="BP1396" i="1"/>
  <c r="AV1395" i="1"/>
  <c r="AX1396" i="1"/>
  <c r="BF1394" i="1"/>
  <c r="BW1395" i="1"/>
  <c r="BG1396" i="1"/>
  <c r="CB1394" i="1"/>
  <c r="BU1395" i="1"/>
  <c r="CC1395" i="1"/>
  <c r="BH1397" i="1"/>
  <c r="BM1395" i="1"/>
  <c r="CB1397" i="1"/>
  <c r="AX1395" i="1"/>
  <c r="CQ1394" i="1"/>
  <c r="AY1397" i="1"/>
  <c r="BI1396" i="1"/>
  <c r="BG1394" i="1"/>
  <c r="BO1394" i="1"/>
  <c r="BX1397" i="1"/>
  <c r="BV1395" i="1"/>
  <c r="BD1395" i="1"/>
  <c r="CO1397" i="1"/>
  <c r="BN1397" i="1"/>
  <c r="CE1395" i="1"/>
  <c r="CE1394" i="1"/>
  <c r="BD1397" i="1"/>
  <c r="BT1394" i="1"/>
  <c r="BK1394" i="1"/>
  <c r="BB1394" i="1"/>
  <c r="BA1396" i="1"/>
  <c r="BM1397" i="1"/>
  <c r="AW1395" i="1"/>
  <c r="CA1396" i="1"/>
  <c r="BJ1397" i="1"/>
  <c r="CJ1395" i="1"/>
  <c r="BF1396" i="1"/>
  <c r="BO1397" i="1"/>
  <c r="AW1396" i="1"/>
  <c r="CC1397" i="1"/>
  <c r="CA1397" i="1"/>
  <c r="BL1397" i="1"/>
  <c r="CL1397" i="1"/>
  <c r="BG1397" i="1"/>
  <c r="AU1395" i="1"/>
  <c r="CD1397" i="1"/>
  <c r="BV1394" i="1"/>
  <c r="AZ1396" i="1"/>
  <c r="BS1396" i="1"/>
  <c r="BT1397" i="1"/>
  <c r="CD1395" i="1"/>
  <c r="CI1395" i="1"/>
  <c r="CQ1395" i="1"/>
  <c r="BQ1396" i="1"/>
  <c r="CG1394" i="1"/>
  <c r="CK1397" i="1"/>
  <c r="CF1397" i="1"/>
  <c r="BN1395" i="1"/>
  <c r="BQ1397" i="1"/>
  <c r="BQ1395" i="1"/>
  <c r="CD1396" i="1"/>
  <c r="BF1397" i="1"/>
  <c r="AZ1397" i="1"/>
  <c r="CN1394" i="1"/>
  <c r="CO1395" i="1"/>
  <c r="BE1397" i="1"/>
  <c r="CP1395" i="1"/>
  <c r="BE1395" i="1"/>
  <c r="AW1394" i="1"/>
  <c r="AV1397" i="1"/>
  <c r="BV1397" i="1"/>
  <c r="BC1395" i="1"/>
  <c r="CA1395" i="1"/>
  <c r="CO1396" i="1"/>
  <c r="CI1397" i="1"/>
  <c r="CQ1397" i="1"/>
  <c r="CP1396" i="1"/>
  <c r="CB1396" i="1"/>
  <c r="BW1397" i="1"/>
  <c r="AW1397" i="1"/>
  <c r="CP1397" i="1"/>
  <c r="CK1395" i="1"/>
  <c r="CB1395" i="1"/>
  <c r="CJ1397" i="1"/>
  <c r="AV1394" i="1"/>
  <c r="BU1394" i="1"/>
  <c r="CG1395" i="1"/>
  <c r="F1397" i="1" l="1"/>
  <c r="O1397" i="1" s="1"/>
  <c r="X1397" i="1" s="1"/>
  <c r="AI1397" i="1" s="1"/>
  <c r="E1397" i="1"/>
  <c r="N1397" i="1" s="1"/>
  <c r="H1397" i="1"/>
  <c r="Q1397" i="1" s="1"/>
  <c r="Z1397" i="1" s="1"/>
  <c r="AK1397" i="1" s="1"/>
  <c r="G1397" i="1"/>
  <c r="P1397" i="1" s="1"/>
  <c r="Y1397" i="1" s="1"/>
  <c r="AJ1397" i="1" s="1"/>
  <c r="L1400" i="1"/>
  <c r="U1400" i="1" s="1"/>
  <c r="AD1400" i="1" s="1"/>
  <c r="AO1400" i="1" s="1"/>
  <c r="K1400" i="1"/>
  <c r="T1400" i="1" s="1"/>
  <c r="AC1400" i="1" s="1"/>
  <c r="AN1400" i="1" s="1"/>
  <c r="J1400" i="1"/>
  <c r="S1400" i="1" s="1"/>
  <c r="AB1400" i="1" s="1"/>
  <c r="AM1400" i="1" s="1"/>
  <c r="K1399" i="1"/>
  <c r="T1399" i="1" s="1"/>
  <c r="AC1399" i="1" s="1"/>
  <c r="AN1399" i="1" s="1"/>
  <c r="H1398" i="1"/>
  <c r="Q1398" i="1" s="1"/>
  <c r="Z1398" i="1" s="1"/>
  <c r="AK1398" i="1" s="1"/>
  <c r="G1398" i="1"/>
  <c r="P1398" i="1" s="1"/>
  <c r="Y1398" i="1" s="1"/>
  <c r="AJ1398" i="1" s="1"/>
  <c r="F1398" i="1"/>
  <c r="O1398" i="1" s="1"/>
  <c r="X1398" i="1" s="1"/>
  <c r="AI1398" i="1" s="1"/>
  <c r="I1400" i="1"/>
  <c r="R1400" i="1" s="1"/>
  <c r="AA1400" i="1" s="1"/>
  <c r="AL1400" i="1" s="1"/>
  <c r="J1397" i="1"/>
  <c r="S1397" i="1" s="1"/>
  <c r="AB1397" i="1" s="1"/>
  <c r="AM1397" i="1" s="1"/>
  <c r="I1397" i="1"/>
  <c r="R1397" i="1" s="1"/>
  <c r="AA1397" i="1" s="1"/>
  <c r="AL1397" i="1" s="1"/>
  <c r="L1397" i="1"/>
  <c r="U1397" i="1" s="1"/>
  <c r="AD1397" i="1" s="1"/>
  <c r="AO1397" i="1" s="1"/>
  <c r="G1399" i="1"/>
  <c r="P1399" i="1" s="1"/>
  <c r="Y1399" i="1" s="1"/>
  <c r="AJ1399" i="1" s="1"/>
  <c r="F1395" i="1"/>
  <c r="O1395" i="1" s="1"/>
  <c r="X1395" i="1" s="1"/>
  <c r="AI1395" i="1" s="1"/>
  <c r="E1395" i="1"/>
  <c r="N1395" i="1" s="1"/>
  <c r="H1395" i="1"/>
  <c r="Q1395" i="1" s="1"/>
  <c r="Z1395" i="1" s="1"/>
  <c r="AK1395" i="1" s="1"/>
  <c r="E1396" i="1"/>
  <c r="N1396" i="1" s="1"/>
  <c r="L1398" i="1"/>
  <c r="U1398" i="1" s="1"/>
  <c r="AD1398" i="1" s="1"/>
  <c r="AO1398" i="1" s="1"/>
  <c r="K1398" i="1"/>
  <c r="T1398" i="1" s="1"/>
  <c r="AC1398" i="1" s="1"/>
  <c r="AN1398" i="1" s="1"/>
  <c r="J1398" i="1"/>
  <c r="S1398" i="1" s="1"/>
  <c r="AB1398" i="1" s="1"/>
  <c r="AM1398" i="1" s="1"/>
  <c r="K1393" i="1"/>
  <c r="T1393" i="1" s="1"/>
  <c r="AC1393" i="1" s="1"/>
  <c r="AN1393" i="1" s="1"/>
  <c r="H1396" i="1"/>
  <c r="Q1396" i="1" s="1"/>
  <c r="Z1396" i="1" s="1"/>
  <c r="AK1396" i="1" s="1"/>
  <c r="G1396" i="1"/>
  <c r="P1396" i="1" s="1"/>
  <c r="Y1396" i="1" s="1"/>
  <c r="AJ1396" i="1" s="1"/>
  <c r="F1396" i="1"/>
  <c r="O1396" i="1" s="1"/>
  <c r="X1396" i="1" s="1"/>
  <c r="AI1396" i="1" s="1"/>
  <c r="G1393" i="1"/>
  <c r="P1393" i="1" s="1"/>
  <c r="Y1393" i="1" s="1"/>
  <c r="AJ1393" i="1" s="1"/>
  <c r="J1395" i="1"/>
  <c r="S1395" i="1" s="1"/>
  <c r="AB1395" i="1" s="1"/>
  <c r="AM1395" i="1" s="1"/>
  <c r="I1395" i="1"/>
  <c r="R1395" i="1" s="1"/>
  <c r="AA1395" i="1" s="1"/>
  <c r="AL1395" i="1" s="1"/>
  <c r="L1395" i="1"/>
  <c r="U1395" i="1" s="1"/>
  <c r="AD1395" i="1" s="1"/>
  <c r="AO1395" i="1" s="1"/>
  <c r="I1398" i="1"/>
  <c r="R1398" i="1" s="1"/>
  <c r="AA1398" i="1" s="1"/>
  <c r="AL1398" i="1" s="1"/>
  <c r="F1393" i="1"/>
  <c r="O1393" i="1" s="1"/>
  <c r="X1393" i="1" s="1"/>
  <c r="AI1393" i="1" s="1"/>
  <c r="E1393" i="1"/>
  <c r="H1393" i="1"/>
  <c r="Q1393" i="1" s="1"/>
  <c r="Z1393" i="1" s="1"/>
  <c r="AK1393" i="1" s="1"/>
  <c r="E1400" i="1"/>
  <c r="N1400" i="1" s="1"/>
  <c r="L1396" i="1"/>
  <c r="U1396" i="1" s="1"/>
  <c r="AD1396" i="1" s="1"/>
  <c r="AO1396" i="1" s="1"/>
  <c r="K1396" i="1"/>
  <c r="T1396" i="1" s="1"/>
  <c r="AC1396" i="1" s="1"/>
  <c r="AN1396" i="1" s="1"/>
  <c r="J1396" i="1"/>
  <c r="S1396" i="1" s="1"/>
  <c r="AB1396" i="1" s="1"/>
  <c r="AM1396" i="1" s="1"/>
  <c r="I1394" i="1"/>
  <c r="R1394" i="1" s="1"/>
  <c r="AA1394" i="1" s="1"/>
  <c r="AL1394" i="1" s="1"/>
  <c r="H1394" i="1"/>
  <c r="Q1394" i="1" s="1"/>
  <c r="Z1394" i="1" s="1"/>
  <c r="AK1394" i="1" s="1"/>
  <c r="G1394" i="1"/>
  <c r="P1394" i="1" s="1"/>
  <c r="Y1394" i="1" s="1"/>
  <c r="AJ1394" i="1" s="1"/>
  <c r="F1394" i="1"/>
  <c r="O1394" i="1" s="1"/>
  <c r="X1394" i="1" s="1"/>
  <c r="AI1394" i="1" s="1"/>
  <c r="E1394" i="1"/>
  <c r="N1394" i="1" s="1"/>
  <c r="J1393" i="1"/>
  <c r="S1393" i="1" s="1"/>
  <c r="AB1393" i="1" s="1"/>
  <c r="AM1393" i="1" s="1"/>
  <c r="I1393" i="1"/>
  <c r="R1393" i="1" s="1"/>
  <c r="AA1393" i="1" s="1"/>
  <c r="AL1393" i="1" s="1"/>
  <c r="L1393" i="1"/>
  <c r="U1393" i="1" s="1"/>
  <c r="AD1393" i="1" s="1"/>
  <c r="AO1393" i="1" s="1"/>
  <c r="I1396" i="1"/>
  <c r="R1396" i="1" s="1"/>
  <c r="AA1396" i="1" s="1"/>
  <c r="AL1396" i="1" s="1"/>
  <c r="F1399" i="1"/>
  <c r="O1399" i="1" s="1"/>
  <c r="X1399" i="1" s="1"/>
  <c r="AI1399" i="1" s="1"/>
  <c r="E1399" i="1"/>
  <c r="N1399" i="1" s="1"/>
  <c r="H1399" i="1"/>
  <c r="Q1399" i="1" s="1"/>
  <c r="Z1399" i="1" s="1"/>
  <c r="AK1399" i="1" s="1"/>
  <c r="G1395" i="1"/>
  <c r="P1395" i="1" s="1"/>
  <c r="Y1395" i="1" s="1"/>
  <c r="AJ1395" i="1" s="1"/>
  <c r="K1395" i="1"/>
  <c r="T1395" i="1" s="1"/>
  <c r="AC1395" i="1" s="1"/>
  <c r="AN1395" i="1" s="1"/>
  <c r="L1394" i="1"/>
  <c r="U1394" i="1" s="1"/>
  <c r="AD1394" i="1" s="1"/>
  <c r="AO1394" i="1" s="1"/>
  <c r="K1394" i="1"/>
  <c r="T1394" i="1" s="1"/>
  <c r="AC1394" i="1" s="1"/>
  <c r="AN1394" i="1" s="1"/>
  <c r="J1394" i="1"/>
  <c r="S1394" i="1" s="1"/>
  <c r="AB1394" i="1" s="1"/>
  <c r="AM1394" i="1" s="1"/>
  <c r="H1400" i="1"/>
  <c r="Q1400" i="1" s="1"/>
  <c r="Z1400" i="1" s="1"/>
  <c r="AK1400" i="1" s="1"/>
  <c r="G1400" i="1"/>
  <c r="P1400" i="1" s="1"/>
  <c r="Y1400" i="1" s="1"/>
  <c r="AJ1400" i="1" s="1"/>
  <c r="F1400" i="1"/>
  <c r="O1400" i="1" s="1"/>
  <c r="X1400" i="1" s="1"/>
  <c r="AI1400" i="1" s="1"/>
  <c r="E1398" i="1"/>
  <c r="N1398" i="1" s="1"/>
  <c r="J1399" i="1"/>
  <c r="S1399" i="1" s="1"/>
  <c r="AB1399" i="1" s="1"/>
  <c r="AM1399" i="1" s="1"/>
  <c r="I1399" i="1"/>
  <c r="R1399" i="1" s="1"/>
  <c r="AA1399" i="1" s="1"/>
  <c r="AL1399" i="1" s="1"/>
  <c r="L1399" i="1"/>
  <c r="U1399" i="1" s="1"/>
  <c r="AD1399" i="1" s="1"/>
  <c r="AO1399" i="1" s="1"/>
  <c r="K1397" i="1"/>
  <c r="T1397" i="1" s="1"/>
  <c r="AC1397" i="1" s="1"/>
  <c r="AN1397" i="1" s="1"/>
  <c r="W1398" i="1" l="1"/>
  <c r="AH1398" i="1" s="1"/>
  <c r="W1394" i="1"/>
  <c r="AH1394" i="1" s="1"/>
  <c r="W1400" i="1"/>
  <c r="AH1400" i="1" s="1"/>
  <c r="AJ1401" i="1"/>
  <c r="AN1401" i="1"/>
  <c r="W1396" i="1"/>
  <c r="AH1396" i="1" s="1"/>
  <c r="AO1401" i="1"/>
  <c r="AK1401" i="1"/>
  <c r="W1399" i="1"/>
  <c r="AL1401" i="1"/>
  <c r="M1401" i="1"/>
  <c r="N1393" i="1"/>
  <c r="W1395" i="1"/>
  <c r="AH1395" i="1" s="1"/>
  <c r="W1397" i="1"/>
  <c r="AE1397" i="1" s="1"/>
  <c r="AM1401" i="1"/>
  <c r="AE1399" i="1" l="1"/>
  <c r="AH1397" i="1"/>
  <c r="V1401" i="1"/>
  <c r="W1393" i="1"/>
  <c r="AE1395" i="1"/>
  <c r="AH1399" i="1"/>
  <c r="AE1396" i="1"/>
  <c r="AE1400" i="1"/>
  <c r="AE1398" i="1"/>
  <c r="AD1401" i="1" l="1"/>
  <c r="AE1393" i="1"/>
  <c r="AE1394" i="1"/>
  <c r="AH1393" i="1"/>
  <c r="AH1401" i="1" l="1"/>
  <c r="AP1400" i="1"/>
  <c r="AI1401" i="1"/>
  <c r="AE1401" i="1"/>
  <c r="D1413" i="1" l="1"/>
  <c r="DB143" i="1" s="1"/>
  <c r="D1410" i="1"/>
  <c r="CY143" i="1" s="1"/>
  <c r="D1412" i="1"/>
  <c r="DA143" i="1" s="1"/>
  <c r="D1408" i="1"/>
  <c r="CW143" i="1" s="1"/>
  <c r="D1411" i="1"/>
  <c r="CZ143" i="1" s="1"/>
  <c r="D1409" i="1"/>
  <c r="CX143" i="1" s="1"/>
  <c r="D1407" i="1"/>
  <c r="CV143" i="1" s="1"/>
  <c r="D1406" i="1"/>
  <c r="AP1401" i="1"/>
  <c r="F1405" i="1" s="1"/>
  <c r="DD143" i="1" s="1"/>
  <c r="E1405" i="1" l="1"/>
  <c r="AS1406" i="1" s="1"/>
  <c r="AS1407" i="1" s="1"/>
  <c r="G1405" i="1"/>
  <c r="DE143" i="1" s="1"/>
  <c r="H1405" i="1"/>
  <c r="DF143" i="1" s="1"/>
  <c r="I1405" i="1"/>
  <c r="DG143" i="1" s="1"/>
  <c r="K1405" i="1"/>
  <c r="DI143" i="1" s="1"/>
  <c r="J1405" i="1"/>
  <c r="DH143" i="1" s="1"/>
  <c r="L1405" i="1"/>
  <c r="DJ143" i="1" s="1"/>
  <c r="AR1406" i="1"/>
  <c r="AR1407" i="1" s="1"/>
  <c r="AR1408" i="1" s="1"/>
  <c r="AR1409" i="1" s="1"/>
  <c r="CU143" i="1"/>
  <c r="D1414" i="1"/>
  <c r="DC143" i="1" l="1"/>
  <c r="AR1410" i="1"/>
  <c r="AR1411" i="1" s="1"/>
  <c r="AR1412" i="1" s="1"/>
  <c r="AR1413" i="1" s="1"/>
  <c r="AS1408" i="1"/>
  <c r="AS1409" i="1" s="1"/>
  <c r="AS1410" i="1" s="1"/>
  <c r="AS1411" i="1" s="1"/>
  <c r="AS1412" i="1" s="1"/>
  <c r="AS1413" i="1" s="1"/>
  <c r="M1405" i="1"/>
  <c r="BB1410" i="1" l="1"/>
  <c r="BV1409" i="1"/>
  <c r="BM1410" i="1"/>
  <c r="CH1408" i="1"/>
  <c r="BT1410" i="1"/>
  <c r="BQ1410" i="1"/>
  <c r="CB1408" i="1"/>
  <c r="BC1408" i="1"/>
  <c r="BB1409" i="1"/>
  <c r="BO1407" i="1"/>
  <c r="CF1408" i="1"/>
  <c r="BZ1407" i="1"/>
  <c r="BO1410" i="1"/>
  <c r="BS1408" i="1"/>
  <c r="AY1410" i="1"/>
  <c r="CI1407" i="1"/>
  <c r="BB1408" i="1"/>
  <c r="CB1410" i="1"/>
  <c r="AW1409" i="1"/>
  <c r="AV1408" i="1"/>
  <c r="BH1407" i="1"/>
  <c r="BJ1409" i="1"/>
  <c r="CG1410" i="1"/>
  <c r="BO1408" i="1"/>
  <c r="CR1410" i="1"/>
  <c r="BP1409" i="1"/>
  <c r="AU1408" i="1"/>
  <c r="CL1408" i="1"/>
  <c r="BM1409" i="1"/>
  <c r="BG1407" i="1"/>
  <c r="CI1408" i="1"/>
  <c r="CN1410" i="1"/>
  <c r="BL1409" i="1"/>
  <c r="BZ1410" i="1"/>
  <c r="CA1409" i="1"/>
  <c r="BW1410" i="1"/>
  <c r="BM1408" i="1"/>
  <c r="BG1410" i="1"/>
  <c r="BH1410" i="1"/>
  <c r="CO1410" i="1"/>
  <c r="AX1408" i="1"/>
  <c r="CP1408" i="1"/>
  <c r="CB1409" i="1"/>
  <c r="BK1408" i="1"/>
  <c r="CJ1408" i="1"/>
  <c r="BD1410" i="1"/>
  <c r="AY1409" i="1"/>
  <c r="BN1408" i="1"/>
  <c r="CR1407" i="1"/>
  <c r="BU1409" i="1"/>
  <c r="CQ1410" i="1"/>
  <c r="BU1408" i="1"/>
  <c r="CD1410" i="1"/>
  <c r="CP1409" i="1"/>
  <c r="BS1409" i="1"/>
  <c r="AZ1408" i="1"/>
  <c r="CK1407" i="1"/>
  <c r="CM1410" i="1"/>
  <c r="AU1407" i="1"/>
  <c r="BD1407" i="1"/>
  <c r="BF1410" i="1"/>
  <c r="BH1409" i="1"/>
  <c r="BV1410" i="1"/>
  <c r="BS1410" i="1"/>
  <c r="CE1409" i="1"/>
  <c r="CI1409" i="1"/>
  <c r="BR1409" i="1"/>
  <c r="BT1409" i="1"/>
  <c r="CD1407" i="1"/>
  <c r="BE1407" i="1"/>
  <c r="CE1410" i="1"/>
  <c r="CA1407" i="1"/>
  <c r="BN1410" i="1"/>
  <c r="CB1407" i="1"/>
  <c r="BU1410" i="1"/>
  <c r="AZ1407" i="1"/>
  <c r="BC1409" i="1"/>
  <c r="CJ1409" i="1"/>
  <c r="CR1408" i="1"/>
  <c r="CH1410" i="1"/>
  <c r="BL1410" i="1"/>
  <c r="BE1410" i="1"/>
  <c r="BP1407" i="1"/>
  <c r="CQ1409" i="1"/>
  <c r="AU1410" i="1"/>
  <c r="BS1407" i="1"/>
  <c r="BT1408" i="1"/>
  <c r="CD1409" i="1"/>
  <c r="BY1408" i="1"/>
  <c r="AU1409" i="1"/>
  <c r="CM1408" i="1"/>
  <c r="AZ1409" i="1"/>
  <c r="BJ1410" i="1"/>
  <c r="BG1408" i="1"/>
  <c r="BZ1409" i="1"/>
  <c r="BI1408" i="1"/>
  <c r="BB1407" i="1"/>
  <c r="BL1407" i="1"/>
  <c r="BI1409" i="1"/>
  <c r="BL1408" i="1"/>
  <c r="BA1410" i="1"/>
  <c r="CJ1407" i="1"/>
  <c r="BN1409" i="1"/>
  <c r="AY1407" i="1"/>
  <c r="BW1409" i="1"/>
  <c r="BX1408" i="1"/>
  <c r="BK1410" i="1"/>
  <c r="CC1408" i="1"/>
  <c r="BR1408" i="1"/>
  <c r="BX1410" i="1"/>
  <c r="AV1409" i="1"/>
  <c r="CF1407" i="1"/>
  <c r="CN1407" i="1"/>
  <c r="BC1407" i="1"/>
  <c r="BX1407" i="1"/>
  <c r="BF1409" i="1"/>
  <c r="BE1408" i="1"/>
  <c r="AW1407" i="1"/>
  <c r="CN1408" i="1"/>
  <c r="CK1409" i="1"/>
  <c r="BI1410" i="1"/>
  <c r="CG1407" i="1"/>
  <c r="AZ1410" i="1"/>
  <c r="BA1409" i="1"/>
  <c r="BP1408" i="1"/>
  <c r="BW1408" i="1"/>
  <c r="BE1409" i="1"/>
  <c r="CP1410" i="1"/>
  <c r="BF1408" i="1"/>
  <c r="BC1410" i="1"/>
  <c r="CO1408" i="1"/>
  <c r="CD1408" i="1"/>
  <c r="CL1410" i="1"/>
  <c r="BQ1409" i="1"/>
  <c r="BW1407" i="1"/>
  <c r="BF1407" i="1"/>
  <c r="CA1408" i="1"/>
  <c r="CQ1407" i="1"/>
  <c r="CH1407" i="1"/>
  <c r="BZ1408" i="1"/>
  <c r="AW1410" i="1"/>
  <c r="BM1407" i="1"/>
  <c r="CO1407" i="1"/>
  <c r="AX1409" i="1"/>
  <c r="CK1408" i="1"/>
  <c r="AY1408" i="1"/>
  <c r="BY1407" i="1"/>
  <c r="CF1409" i="1"/>
  <c r="BO1409" i="1"/>
  <c r="BU1407" i="1"/>
  <c r="BA1408" i="1"/>
  <c r="BK1409" i="1"/>
  <c r="CH1409" i="1"/>
  <c r="BY1410" i="1"/>
  <c r="AX1410" i="1"/>
  <c r="CF1410" i="1"/>
  <c r="CG1409" i="1"/>
  <c r="BG1409" i="1"/>
  <c r="BD1408" i="1"/>
  <c r="AV1410" i="1"/>
  <c r="CM1409" i="1"/>
  <c r="CC1407" i="1"/>
  <c r="AV1407" i="1"/>
  <c r="BQ1408" i="1"/>
  <c r="BV1407" i="1"/>
  <c r="CA1410" i="1"/>
  <c r="BK1407" i="1"/>
  <c r="BA1407" i="1"/>
  <c r="BJ1408" i="1"/>
  <c r="BY1409" i="1"/>
  <c r="CC1410" i="1"/>
  <c r="CL1407" i="1"/>
  <c r="CL1409" i="1"/>
  <c r="CE1407" i="1"/>
  <c r="CG1408" i="1"/>
  <c r="CP1407" i="1"/>
  <c r="CR1409" i="1"/>
  <c r="AX1407" i="1"/>
  <c r="BJ1407" i="1"/>
  <c r="CO1409" i="1"/>
  <c r="CM1407" i="1"/>
  <c r="CE1408" i="1"/>
  <c r="BI1407" i="1"/>
  <c r="BX1409" i="1"/>
  <c r="BN1407" i="1"/>
  <c r="BR1410" i="1"/>
  <c r="CI1410" i="1"/>
  <c r="CC1409" i="1"/>
  <c r="BQ1407" i="1"/>
  <c r="CJ1410" i="1"/>
  <c r="CK1410" i="1"/>
  <c r="BR1407" i="1"/>
  <c r="BH1408" i="1"/>
  <c r="CN1409" i="1"/>
  <c r="AW1408" i="1"/>
  <c r="BT1407" i="1"/>
  <c r="BP1410" i="1"/>
  <c r="BD1409" i="1"/>
  <c r="CQ1408" i="1"/>
  <c r="BV1408" i="1"/>
  <c r="G1411" i="1" l="1"/>
  <c r="P1411" i="1" s="1"/>
  <c r="Y1411" i="1" s="1"/>
  <c r="AJ1411" i="1" s="1"/>
  <c r="F1411" i="1"/>
  <c r="O1411" i="1" s="1"/>
  <c r="X1411" i="1" s="1"/>
  <c r="AI1411" i="1" s="1"/>
  <c r="E1411" i="1"/>
  <c r="N1411" i="1" s="1"/>
  <c r="J1406" i="1"/>
  <c r="S1406" i="1" s="1"/>
  <c r="AB1406" i="1" s="1"/>
  <c r="AM1406" i="1" s="1"/>
  <c r="I1410" i="1"/>
  <c r="R1410" i="1" s="1"/>
  <c r="AA1410" i="1" s="1"/>
  <c r="AL1410" i="1" s="1"/>
  <c r="L1410" i="1"/>
  <c r="U1410" i="1" s="1"/>
  <c r="AD1410" i="1" s="1"/>
  <c r="AO1410" i="1" s="1"/>
  <c r="K1410" i="1"/>
  <c r="T1410" i="1" s="1"/>
  <c r="AC1410" i="1" s="1"/>
  <c r="AN1410" i="1" s="1"/>
  <c r="H1413" i="1"/>
  <c r="Q1413" i="1" s="1"/>
  <c r="Z1413" i="1" s="1"/>
  <c r="AK1413" i="1" s="1"/>
  <c r="E1410" i="1"/>
  <c r="N1410" i="1" s="1"/>
  <c r="W1410" i="1" s="1"/>
  <c r="H1410" i="1"/>
  <c r="Q1410" i="1" s="1"/>
  <c r="Z1410" i="1" s="1"/>
  <c r="AK1410" i="1" s="1"/>
  <c r="G1410" i="1"/>
  <c r="P1410" i="1" s="1"/>
  <c r="Y1410" i="1" s="1"/>
  <c r="AJ1410" i="1" s="1"/>
  <c r="J1412" i="1"/>
  <c r="S1412" i="1" s="1"/>
  <c r="AB1412" i="1" s="1"/>
  <c r="AM1412" i="1" s="1"/>
  <c r="K1411" i="1"/>
  <c r="T1411" i="1" s="1"/>
  <c r="AC1411" i="1" s="1"/>
  <c r="AN1411" i="1" s="1"/>
  <c r="J1411" i="1"/>
  <c r="S1411" i="1" s="1"/>
  <c r="AB1411" i="1" s="1"/>
  <c r="AM1411" i="1" s="1"/>
  <c r="I1411" i="1"/>
  <c r="R1411" i="1" s="1"/>
  <c r="AA1411" i="1" s="1"/>
  <c r="AL1411" i="1" s="1"/>
  <c r="L1407" i="1"/>
  <c r="U1407" i="1" s="1"/>
  <c r="AD1407" i="1" s="1"/>
  <c r="AO1407" i="1" s="1"/>
  <c r="H1407" i="1"/>
  <c r="Q1407" i="1" s="1"/>
  <c r="Z1407" i="1" s="1"/>
  <c r="AK1407" i="1" s="1"/>
  <c r="G1409" i="1"/>
  <c r="P1409" i="1" s="1"/>
  <c r="Y1409" i="1" s="1"/>
  <c r="AJ1409" i="1" s="1"/>
  <c r="F1409" i="1"/>
  <c r="O1409" i="1" s="1"/>
  <c r="X1409" i="1" s="1"/>
  <c r="AI1409" i="1" s="1"/>
  <c r="E1409" i="1"/>
  <c r="N1409" i="1" s="1"/>
  <c r="F1406" i="1"/>
  <c r="O1406" i="1" s="1"/>
  <c r="X1406" i="1" s="1"/>
  <c r="AI1406" i="1" s="1"/>
  <c r="I1408" i="1"/>
  <c r="R1408" i="1" s="1"/>
  <c r="AA1408" i="1" s="1"/>
  <c r="AL1408" i="1" s="1"/>
  <c r="L1408" i="1"/>
  <c r="U1408" i="1" s="1"/>
  <c r="AD1408" i="1" s="1"/>
  <c r="AO1408" i="1" s="1"/>
  <c r="K1408" i="1"/>
  <c r="T1408" i="1" s="1"/>
  <c r="AC1408" i="1" s="1"/>
  <c r="AN1408" i="1" s="1"/>
  <c r="F1410" i="1"/>
  <c r="O1410" i="1" s="1"/>
  <c r="X1410" i="1" s="1"/>
  <c r="AI1410" i="1" s="1"/>
  <c r="E1408" i="1"/>
  <c r="N1408" i="1" s="1"/>
  <c r="W1408" i="1" s="1"/>
  <c r="H1408" i="1"/>
  <c r="Q1408" i="1" s="1"/>
  <c r="Z1408" i="1" s="1"/>
  <c r="AK1408" i="1" s="1"/>
  <c r="G1408" i="1"/>
  <c r="P1408" i="1" s="1"/>
  <c r="Y1408" i="1" s="1"/>
  <c r="AJ1408" i="1" s="1"/>
  <c r="J1408" i="1"/>
  <c r="S1408" i="1" s="1"/>
  <c r="AB1408" i="1" s="1"/>
  <c r="AM1408" i="1" s="1"/>
  <c r="K1409" i="1"/>
  <c r="T1409" i="1" s="1"/>
  <c r="AC1409" i="1" s="1"/>
  <c r="AN1409" i="1" s="1"/>
  <c r="J1409" i="1"/>
  <c r="S1409" i="1" s="1"/>
  <c r="AB1409" i="1" s="1"/>
  <c r="AM1409" i="1" s="1"/>
  <c r="I1409" i="1"/>
  <c r="R1409" i="1" s="1"/>
  <c r="AA1409" i="1" s="1"/>
  <c r="AL1409" i="1" s="1"/>
  <c r="G1407" i="1"/>
  <c r="P1407" i="1" s="1"/>
  <c r="Y1407" i="1" s="1"/>
  <c r="AJ1407" i="1" s="1"/>
  <c r="F1407" i="1"/>
  <c r="O1407" i="1" s="1"/>
  <c r="X1407" i="1" s="1"/>
  <c r="AI1407" i="1" s="1"/>
  <c r="E1407" i="1"/>
  <c r="N1407" i="1" s="1"/>
  <c r="H1411" i="1"/>
  <c r="Q1411" i="1" s="1"/>
  <c r="Z1411" i="1" s="1"/>
  <c r="AK1411" i="1" s="1"/>
  <c r="I1406" i="1"/>
  <c r="R1406" i="1" s="1"/>
  <c r="AA1406" i="1" s="1"/>
  <c r="AL1406" i="1" s="1"/>
  <c r="L1406" i="1"/>
  <c r="U1406" i="1" s="1"/>
  <c r="AD1406" i="1" s="1"/>
  <c r="AO1406" i="1" s="1"/>
  <c r="K1406" i="1"/>
  <c r="T1406" i="1" s="1"/>
  <c r="AC1406" i="1" s="1"/>
  <c r="AN1406" i="1" s="1"/>
  <c r="J1410" i="1"/>
  <c r="S1410" i="1" s="1"/>
  <c r="AB1410" i="1" s="1"/>
  <c r="AM1410" i="1" s="1"/>
  <c r="E1406" i="1"/>
  <c r="H1406" i="1"/>
  <c r="Q1406" i="1" s="1"/>
  <c r="Z1406" i="1" s="1"/>
  <c r="AK1406" i="1" s="1"/>
  <c r="G1406" i="1"/>
  <c r="P1406" i="1" s="1"/>
  <c r="Y1406" i="1" s="1"/>
  <c r="AJ1406" i="1" s="1"/>
  <c r="L1409" i="1"/>
  <c r="U1409" i="1" s="1"/>
  <c r="AD1409" i="1" s="1"/>
  <c r="AO1409" i="1" s="1"/>
  <c r="K1407" i="1"/>
  <c r="T1407" i="1" s="1"/>
  <c r="AC1407" i="1" s="1"/>
  <c r="AN1407" i="1" s="1"/>
  <c r="J1407" i="1"/>
  <c r="S1407" i="1" s="1"/>
  <c r="AB1407" i="1" s="1"/>
  <c r="AM1407" i="1" s="1"/>
  <c r="I1407" i="1"/>
  <c r="R1407" i="1" s="1"/>
  <c r="AA1407" i="1" s="1"/>
  <c r="AL1407" i="1" s="1"/>
  <c r="G1413" i="1"/>
  <c r="P1413" i="1" s="1"/>
  <c r="Y1413" i="1" s="1"/>
  <c r="AJ1413" i="1" s="1"/>
  <c r="F1413" i="1"/>
  <c r="O1413" i="1" s="1"/>
  <c r="X1413" i="1" s="1"/>
  <c r="AI1413" i="1" s="1"/>
  <c r="E1413" i="1"/>
  <c r="N1413" i="1" s="1"/>
  <c r="H1409" i="1"/>
  <c r="Q1409" i="1" s="1"/>
  <c r="Z1409" i="1" s="1"/>
  <c r="AK1409" i="1" s="1"/>
  <c r="I1412" i="1"/>
  <c r="R1412" i="1" s="1"/>
  <c r="AA1412" i="1" s="1"/>
  <c r="AL1412" i="1" s="1"/>
  <c r="L1412" i="1"/>
  <c r="U1412" i="1" s="1"/>
  <c r="AD1412" i="1" s="1"/>
  <c r="AO1412" i="1" s="1"/>
  <c r="K1412" i="1"/>
  <c r="T1412" i="1" s="1"/>
  <c r="AC1412" i="1" s="1"/>
  <c r="AN1412" i="1" s="1"/>
  <c r="L1413" i="1"/>
  <c r="U1413" i="1" s="1"/>
  <c r="AD1413" i="1" s="1"/>
  <c r="AO1413" i="1" s="1"/>
  <c r="E1412" i="1"/>
  <c r="N1412" i="1" s="1"/>
  <c r="W1412" i="1" s="1"/>
  <c r="H1412" i="1"/>
  <c r="Q1412" i="1" s="1"/>
  <c r="Z1412" i="1" s="1"/>
  <c r="AK1412" i="1" s="1"/>
  <c r="G1412" i="1"/>
  <c r="P1412" i="1" s="1"/>
  <c r="Y1412" i="1" s="1"/>
  <c r="AJ1412" i="1" s="1"/>
  <c r="F1408" i="1"/>
  <c r="O1408" i="1" s="1"/>
  <c r="X1408" i="1" s="1"/>
  <c r="AI1408" i="1" s="1"/>
  <c r="K1413" i="1"/>
  <c r="T1413" i="1" s="1"/>
  <c r="AC1413" i="1" s="1"/>
  <c r="AN1413" i="1" s="1"/>
  <c r="J1413" i="1"/>
  <c r="S1413" i="1" s="1"/>
  <c r="AB1413" i="1" s="1"/>
  <c r="AM1413" i="1" s="1"/>
  <c r="I1413" i="1"/>
  <c r="R1413" i="1" s="1"/>
  <c r="AA1413" i="1" s="1"/>
  <c r="AL1413" i="1" s="1"/>
  <c r="L1411" i="1"/>
  <c r="U1411" i="1" s="1"/>
  <c r="AD1411" i="1" s="1"/>
  <c r="AO1411" i="1" s="1"/>
  <c r="F1412" i="1"/>
  <c r="O1412" i="1" s="1"/>
  <c r="X1412" i="1" s="1"/>
  <c r="AI1412" i="1" s="1"/>
  <c r="AH1412" i="1" l="1"/>
  <c r="W1409" i="1"/>
  <c r="AE1409" i="1" s="1"/>
  <c r="AM1414" i="1"/>
  <c r="AJ1414" i="1"/>
  <c r="AN1414" i="1"/>
  <c r="W1407" i="1"/>
  <c r="AH1407" i="1" s="1"/>
  <c r="W1411" i="1"/>
  <c r="AE1411" i="1" s="1"/>
  <c r="W1413" i="1"/>
  <c r="AE1413" i="1" s="1"/>
  <c r="AK1414" i="1"/>
  <c r="AO1414" i="1"/>
  <c r="AH1408" i="1"/>
  <c r="AE1408" i="1"/>
  <c r="N1406" i="1"/>
  <c r="M1414" i="1"/>
  <c r="AL1414" i="1"/>
  <c r="AH1410" i="1"/>
  <c r="AE1410" i="1" l="1"/>
  <c r="AH1411" i="1"/>
  <c r="AH1409" i="1"/>
  <c r="AE1412" i="1"/>
  <c r="V1414" i="1"/>
  <c r="W1406" i="1"/>
  <c r="AE1407" i="1" s="1"/>
  <c r="AH1413" i="1"/>
  <c r="AH1406" i="1" l="1"/>
  <c r="AH1414" i="1"/>
  <c r="AP1413" i="1"/>
  <c r="AI1414" i="1"/>
  <c r="AD1414" i="1"/>
  <c r="AE1406" i="1"/>
  <c r="AE1414" i="1" l="1"/>
  <c r="D1419" i="1" s="1"/>
  <c r="AP1414" i="1"/>
  <c r="CU144" i="1" l="1"/>
  <c r="AR1419" i="1"/>
  <c r="E1418" i="1"/>
  <c r="I1418" i="1"/>
  <c r="DG144" i="1" s="1"/>
  <c r="L1418" i="1"/>
  <c r="DJ144" i="1" s="1"/>
  <c r="K1418" i="1"/>
  <c r="DI144" i="1" s="1"/>
  <c r="G1418" i="1"/>
  <c r="DE144" i="1" s="1"/>
  <c r="J1418" i="1"/>
  <c r="DH144" i="1" s="1"/>
  <c r="H1418" i="1"/>
  <c r="DF144" i="1" s="1"/>
  <c r="D1424" i="1"/>
  <c r="CZ144" i="1" s="1"/>
  <c r="D1426" i="1"/>
  <c r="DB144" i="1" s="1"/>
  <c r="D1422" i="1"/>
  <c r="CX144" i="1" s="1"/>
  <c r="D1423" i="1"/>
  <c r="CY144" i="1" s="1"/>
  <c r="D1421" i="1"/>
  <c r="CW144" i="1" s="1"/>
  <c r="D1420" i="1"/>
  <c r="D1425" i="1"/>
  <c r="DA144" i="1" s="1"/>
  <c r="F1418" i="1"/>
  <c r="DD144" i="1" s="1"/>
  <c r="AR1420" i="1" l="1"/>
  <c r="AR1421" i="1" s="1"/>
  <c r="AR1422" i="1" s="1"/>
  <c r="CV144" i="1"/>
  <c r="DC144" i="1"/>
  <c r="AS1419" i="1"/>
  <c r="AS1420" i="1" s="1"/>
  <c r="AS1421" i="1" s="1"/>
  <c r="AS1422" i="1" s="1"/>
  <c r="AS1423" i="1" s="1"/>
  <c r="AS1424" i="1" s="1"/>
  <c r="AS1425" i="1" s="1"/>
  <c r="AS1426" i="1" s="1"/>
  <c r="M1418" i="1"/>
  <c r="D1427" i="1"/>
  <c r="AR1423" i="1" l="1"/>
  <c r="AR1424" i="1" s="1"/>
  <c r="AR1425" i="1" s="1"/>
  <c r="AR1426" i="1" s="1"/>
  <c r="CL1423" i="1"/>
  <c r="CO1422" i="1"/>
  <c r="BN1423" i="1"/>
  <c r="BA1422" i="1"/>
  <c r="BS1423" i="1"/>
  <c r="CD1423" i="1"/>
  <c r="BQ1422" i="1"/>
  <c r="CI1423" i="1"/>
  <c r="CE1422" i="1"/>
  <c r="BD1422" i="1"/>
  <c r="CM1423" i="1"/>
  <c r="AV1422" i="1"/>
  <c r="CH1423" i="1"/>
  <c r="BC1423" i="1"/>
  <c r="CP1423" i="1"/>
  <c r="CC1422" i="1"/>
  <c r="BO1423" i="1"/>
  <c r="CB1422" i="1"/>
  <c r="AU1423" i="1"/>
  <c r="CE1423" i="1"/>
  <c r="CR1422" i="1"/>
  <c r="CF1422" i="1"/>
  <c r="BR1423" i="1"/>
  <c r="CK1422" i="1"/>
  <c r="CA1422" i="1"/>
  <c r="BI1422" i="1"/>
  <c r="AY1423" i="1"/>
  <c r="BL1422" i="1"/>
  <c r="BW1423" i="1"/>
  <c r="CQ1423" i="1"/>
  <c r="CN1422" i="1"/>
  <c r="BG1423" i="1"/>
  <c r="CQ1422" i="1"/>
  <c r="BF1423" i="1"/>
  <c r="CG1422" i="1"/>
  <c r="CA1423" i="1"/>
  <c r="BX1422" i="1"/>
  <c r="BZ1423" i="1"/>
  <c r="AZ1422" i="1"/>
  <c r="CJ1422" i="1"/>
  <c r="BE1422" i="1"/>
  <c r="BP1422" i="1"/>
  <c r="BB1423" i="1"/>
  <c r="BU1422" i="1"/>
  <c r="BY1422" i="1"/>
  <c r="BK1423" i="1"/>
  <c r="BH1422" i="1"/>
  <c r="BJ1423" i="1"/>
  <c r="BV1423" i="1"/>
  <c r="AW1422" i="1"/>
  <c r="CI1422" i="1"/>
  <c r="BM1422" i="1"/>
  <c r="BX1423" i="1"/>
  <c r="BE1421" i="1"/>
  <c r="BB1422" i="1"/>
  <c r="CJ1420" i="1"/>
  <c r="BV1422" i="1"/>
  <c r="BJ1421" i="1"/>
  <c r="BK1421" i="1"/>
  <c r="CD1422" i="1"/>
  <c r="BR1421" i="1"/>
  <c r="CB1423" i="1"/>
  <c r="CI1421" i="1"/>
  <c r="CM1422" i="1"/>
  <c r="AY1421" i="1"/>
  <c r="CL1421" i="1"/>
  <c r="BT1421" i="1"/>
  <c r="BX1420" i="1"/>
  <c r="BX1421" i="1"/>
  <c r="BQ1421" i="1"/>
  <c r="AZ1423" i="1"/>
  <c r="BY1420" i="1"/>
  <c r="BF1421" i="1"/>
  <c r="BD1421" i="1"/>
  <c r="BU1421" i="1"/>
  <c r="BD1423" i="1"/>
  <c r="CD1421" i="1"/>
  <c r="AV1421" i="1"/>
  <c r="AY1420" i="1"/>
  <c r="CR1421" i="1"/>
  <c r="CP1421" i="1"/>
  <c r="BI1421" i="1"/>
  <c r="BH1423" i="1"/>
  <c r="CG1420" i="1"/>
  <c r="CF1421" i="1"/>
  <c r="BS1420" i="1"/>
  <c r="CR1423" i="1"/>
  <c r="BS1421" i="1"/>
  <c r="AU1422" i="1"/>
  <c r="AU1421" i="1"/>
  <c r="CP1422" i="1"/>
  <c r="CF1423" i="1"/>
  <c r="BN1422" i="1"/>
  <c r="BO1422" i="1"/>
  <c r="AW1423" i="1"/>
  <c r="CB1420" i="1"/>
  <c r="CL1420" i="1"/>
  <c r="BW1421" i="1"/>
  <c r="CN1421" i="1"/>
  <c r="BA1421" i="1"/>
  <c r="BP1423" i="1"/>
  <c r="BI1420" i="1"/>
  <c r="CR1420" i="1"/>
  <c r="BZ1422" i="1"/>
  <c r="BP1420" i="1"/>
  <c r="CB1421" i="1"/>
  <c r="AV1420" i="1"/>
  <c r="BW1422" i="1"/>
  <c r="BO1421" i="1"/>
  <c r="BG1420" i="1"/>
  <c r="BF1420" i="1"/>
  <c r="BE1423" i="1"/>
  <c r="BR1422" i="1"/>
  <c r="BT1420" i="1"/>
  <c r="BK1422" i="1"/>
  <c r="BM1423" i="1"/>
  <c r="CO1421" i="1"/>
  <c r="BZ1420" i="1"/>
  <c r="CK1421" i="1"/>
  <c r="AX1420" i="1"/>
  <c r="CC1420" i="1"/>
  <c r="BH1421" i="1"/>
  <c r="CG1421" i="1"/>
  <c r="BM1421" i="1"/>
  <c r="BJ1420" i="1"/>
  <c r="BB1421" i="1"/>
  <c r="AZ1420" i="1"/>
  <c r="BI1423" i="1"/>
  <c r="CH1420" i="1"/>
  <c r="BO1420" i="1"/>
  <c r="CM1420" i="1"/>
  <c r="AU1420" i="1"/>
  <c r="CA1421" i="1"/>
  <c r="BV1420" i="1"/>
  <c r="CM1421" i="1"/>
  <c r="CH1422" i="1"/>
  <c r="CG1423" i="1"/>
  <c r="AX1423" i="1"/>
  <c r="CJ1421" i="1"/>
  <c r="BQ1420" i="1"/>
  <c r="CD1420" i="1"/>
  <c r="AW1420" i="1"/>
  <c r="BL1421" i="1"/>
  <c r="BL1420" i="1"/>
  <c r="BV1421" i="1"/>
  <c r="CA1420" i="1"/>
  <c r="BY1421" i="1"/>
  <c r="AZ1421" i="1"/>
  <c r="BG1421" i="1"/>
  <c r="BR1420" i="1"/>
  <c r="CE1420" i="1"/>
  <c r="BG1422" i="1"/>
  <c r="CC1423" i="1"/>
  <c r="CK1420" i="1"/>
  <c r="CP1420" i="1"/>
  <c r="CN1420" i="1"/>
  <c r="CN1423" i="1"/>
  <c r="BU1423" i="1"/>
  <c r="BL1423" i="1"/>
  <c r="BA1423" i="1"/>
  <c r="CC1421" i="1"/>
  <c r="BA1420" i="1"/>
  <c r="CJ1423" i="1"/>
  <c r="AX1421" i="1"/>
  <c r="CL1422" i="1"/>
  <c r="CO1420" i="1"/>
  <c r="BE1420" i="1"/>
  <c r="BK1420" i="1"/>
  <c r="CO1423" i="1"/>
  <c r="BP1421" i="1"/>
  <c r="CI1420" i="1"/>
  <c r="AY1422" i="1"/>
  <c r="AW1421" i="1"/>
  <c r="BW1420" i="1"/>
  <c r="AX1422" i="1"/>
  <c r="CK1423" i="1"/>
  <c r="BN1420" i="1"/>
  <c r="BM1420" i="1"/>
  <c r="BF1422" i="1"/>
  <c r="BZ1421" i="1"/>
  <c r="BY1423" i="1"/>
  <c r="BH1420" i="1"/>
  <c r="CH1421" i="1"/>
  <c r="BT1423" i="1"/>
  <c r="BN1421" i="1"/>
  <c r="BB1420" i="1"/>
  <c r="BC1421" i="1"/>
  <c r="BS1422" i="1"/>
  <c r="CE1421" i="1"/>
  <c r="CQ1421" i="1"/>
  <c r="CQ1420" i="1"/>
  <c r="BU1420" i="1"/>
  <c r="BJ1422" i="1"/>
  <c r="BC1420" i="1"/>
  <c r="AV1423" i="1"/>
  <c r="BQ1423" i="1"/>
  <c r="BC1422" i="1"/>
  <c r="CF1420" i="1"/>
  <c r="BD1420" i="1"/>
  <c r="BT1422" i="1" l="1"/>
  <c r="E1423" i="1"/>
  <c r="N1423" i="1" s="1"/>
  <c r="L1423" i="1"/>
  <c r="U1423" i="1" s="1"/>
  <c r="AD1423" i="1" s="1"/>
  <c r="AO1423" i="1" s="1"/>
  <c r="F1422" i="1"/>
  <c r="O1422" i="1" s="1"/>
  <c r="X1422" i="1" s="1"/>
  <c r="AI1422" i="1" s="1"/>
  <c r="J1426" i="1"/>
  <c r="S1426" i="1" s="1"/>
  <c r="AB1426" i="1" s="1"/>
  <c r="AM1426" i="1" s="1"/>
  <c r="I1421" i="1"/>
  <c r="R1421" i="1" s="1"/>
  <c r="AA1421" i="1" s="1"/>
  <c r="AL1421" i="1" s="1"/>
  <c r="E1425" i="1"/>
  <c r="N1425" i="1" s="1"/>
  <c r="L1420" i="1"/>
  <c r="U1420" i="1" s="1"/>
  <c r="AD1420" i="1" s="1"/>
  <c r="AO1420" i="1" s="1"/>
  <c r="F1421" i="1"/>
  <c r="O1421" i="1" s="1"/>
  <c r="X1421" i="1" s="1"/>
  <c r="AI1421" i="1" s="1"/>
  <c r="J1419" i="1"/>
  <c r="S1419" i="1" s="1"/>
  <c r="AB1419" i="1" s="1"/>
  <c r="AM1419" i="1" s="1"/>
  <c r="G1424" i="1"/>
  <c r="P1424" i="1" s="1"/>
  <c r="Y1424" i="1" s="1"/>
  <c r="AJ1424" i="1" s="1"/>
  <c r="L1422" i="1"/>
  <c r="U1422" i="1" s="1"/>
  <c r="AD1422" i="1" s="1"/>
  <c r="AO1422" i="1" s="1"/>
  <c r="F1423" i="1"/>
  <c r="O1423" i="1" s="1"/>
  <c r="X1423" i="1" s="1"/>
  <c r="AI1423" i="1" s="1"/>
  <c r="J1421" i="1"/>
  <c r="S1421" i="1" s="1"/>
  <c r="AB1421" i="1" s="1"/>
  <c r="AM1421" i="1" s="1"/>
  <c r="H1420" i="1"/>
  <c r="Q1420" i="1" s="1"/>
  <c r="Z1420" i="1" s="1"/>
  <c r="AK1420" i="1" s="1"/>
  <c r="L1424" i="1"/>
  <c r="U1424" i="1" s="1"/>
  <c r="AD1424" i="1" s="1"/>
  <c r="AO1424" i="1" s="1"/>
  <c r="F1425" i="1"/>
  <c r="O1425" i="1" s="1"/>
  <c r="X1425" i="1" s="1"/>
  <c r="AI1425" i="1" s="1"/>
  <c r="J1424" i="1"/>
  <c r="S1424" i="1" s="1"/>
  <c r="AB1424" i="1" s="1"/>
  <c r="AM1424" i="1" s="1"/>
  <c r="I1423" i="1"/>
  <c r="R1423" i="1" s="1"/>
  <c r="E1419" i="1"/>
  <c r="I1425" i="1"/>
  <c r="R1425" i="1" s="1"/>
  <c r="AA1425" i="1" s="1"/>
  <c r="AL1425" i="1" s="1"/>
  <c r="F1419" i="1"/>
  <c r="O1419" i="1" s="1"/>
  <c r="X1419" i="1" s="1"/>
  <c r="AI1419" i="1" s="1"/>
  <c r="J1425" i="1"/>
  <c r="S1425" i="1" s="1"/>
  <c r="AB1425" i="1" s="1"/>
  <c r="AM1425" i="1" s="1"/>
  <c r="H1424" i="1"/>
  <c r="Q1424" i="1" s="1"/>
  <c r="Z1424" i="1" s="1"/>
  <c r="AK1424" i="1" s="1"/>
  <c r="I1420" i="1"/>
  <c r="R1420" i="1" s="1"/>
  <c r="AA1420" i="1" s="1"/>
  <c r="AL1420" i="1" s="1"/>
  <c r="G1421" i="1"/>
  <c r="P1421" i="1" s="1"/>
  <c r="Y1421" i="1" s="1"/>
  <c r="AJ1421" i="1" s="1"/>
  <c r="K1419" i="1"/>
  <c r="T1419" i="1" s="1"/>
  <c r="AC1419" i="1" s="1"/>
  <c r="AN1419" i="1" s="1"/>
  <c r="H1426" i="1"/>
  <c r="Q1426" i="1" s="1"/>
  <c r="Z1426" i="1" s="1"/>
  <c r="AK1426" i="1" s="1"/>
  <c r="I1422" i="1"/>
  <c r="R1422" i="1" s="1"/>
  <c r="AA1422" i="1" s="1"/>
  <c r="AL1422" i="1" s="1"/>
  <c r="G1423" i="1"/>
  <c r="P1423" i="1" s="1"/>
  <c r="Y1423" i="1" s="1"/>
  <c r="AJ1423" i="1" s="1"/>
  <c r="K1421" i="1"/>
  <c r="T1421" i="1" s="1"/>
  <c r="AC1421" i="1" s="1"/>
  <c r="AN1421" i="1" s="1"/>
  <c r="E1420" i="1"/>
  <c r="N1420" i="1" s="1"/>
  <c r="I1424" i="1"/>
  <c r="R1424" i="1" s="1"/>
  <c r="AA1424" i="1" s="1"/>
  <c r="AL1424" i="1" s="1"/>
  <c r="G1425" i="1"/>
  <c r="P1425" i="1" s="1"/>
  <c r="Y1425" i="1" s="1"/>
  <c r="AJ1425" i="1" s="1"/>
  <c r="H1425" i="1"/>
  <c r="Q1425" i="1" s="1"/>
  <c r="Z1425" i="1" s="1"/>
  <c r="AK1425" i="1" s="1"/>
  <c r="J1423" i="1"/>
  <c r="S1423" i="1" s="1"/>
  <c r="AB1423" i="1" s="1"/>
  <c r="AM1423" i="1" s="1"/>
  <c r="H1422" i="1"/>
  <c r="Q1422" i="1" s="1"/>
  <c r="Z1422" i="1" s="1"/>
  <c r="AK1422" i="1" s="1"/>
  <c r="L1426" i="1"/>
  <c r="U1426" i="1" s="1"/>
  <c r="AD1426" i="1" s="1"/>
  <c r="AO1426" i="1" s="1"/>
  <c r="G1419" i="1"/>
  <c r="P1419" i="1" s="1"/>
  <c r="Y1419" i="1" s="1"/>
  <c r="AJ1419" i="1" s="1"/>
  <c r="K1425" i="1"/>
  <c r="T1425" i="1" s="1"/>
  <c r="AC1425" i="1" s="1"/>
  <c r="AN1425" i="1" s="1"/>
  <c r="E1424" i="1"/>
  <c r="N1424" i="1" s="1"/>
  <c r="W1424" i="1" s="1"/>
  <c r="J1420" i="1"/>
  <c r="S1420" i="1" s="1"/>
  <c r="AB1420" i="1" s="1"/>
  <c r="AM1420" i="1" s="1"/>
  <c r="H1421" i="1"/>
  <c r="Q1421" i="1" s="1"/>
  <c r="Z1421" i="1" s="1"/>
  <c r="AK1421" i="1" s="1"/>
  <c r="L1419" i="1"/>
  <c r="U1419" i="1" s="1"/>
  <c r="AD1419" i="1" s="1"/>
  <c r="AO1419" i="1" s="1"/>
  <c r="E1426" i="1"/>
  <c r="N1426" i="1" s="1"/>
  <c r="W1426" i="1" s="1"/>
  <c r="J1422" i="1"/>
  <c r="S1422" i="1" s="1"/>
  <c r="AB1422" i="1" s="1"/>
  <c r="AM1422" i="1" s="1"/>
  <c r="H1423" i="1"/>
  <c r="Q1423" i="1" s="1"/>
  <c r="Z1423" i="1" s="1"/>
  <c r="AK1423" i="1" s="1"/>
  <c r="L1421" i="1"/>
  <c r="U1421" i="1" s="1"/>
  <c r="AD1421" i="1" s="1"/>
  <c r="AO1421" i="1" s="1"/>
  <c r="F1420" i="1"/>
  <c r="O1420" i="1" s="1"/>
  <c r="X1420" i="1" s="1"/>
  <c r="AI1420" i="1" s="1"/>
  <c r="K1424" i="1"/>
  <c r="T1424" i="1" s="1"/>
  <c r="AC1424" i="1" s="1"/>
  <c r="AN1424" i="1" s="1"/>
  <c r="K1423" i="1"/>
  <c r="T1423" i="1" s="1"/>
  <c r="AC1423" i="1" s="1"/>
  <c r="AN1423" i="1" s="1"/>
  <c r="E1422" i="1"/>
  <c r="N1422" i="1" s="1"/>
  <c r="I1426" i="1"/>
  <c r="R1426" i="1" s="1"/>
  <c r="AA1426" i="1" s="1"/>
  <c r="AL1426" i="1" s="1"/>
  <c r="H1419" i="1"/>
  <c r="Q1419" i="1" s="1"/>
  <c r="Z1419" i="1" s="1"/>
  <c r="AK1419" i="1" s="1"/>
  <c r="L1425" i="1"/>
  <c r="U1425" i="1" s="1"/>
  <c r="AD1425" i="1" s="1"/>
  <c r="AO1425" i="1" s="1"/>
  <c r="F1424" i="1"/>
  <c r="O1424" i="1" s="1"/>
  <c r="X1424" i="1" s="1"/>
  <c r="AI1424" i="1" s="1"/>
  <c r="G1422" i="1"/>
  <c r="P1422" i="1" s="1"/>
  <c r="Y1422" i="1" s="1"/>
  <c r="AJ1422" i="1" s="1"/>
  <c r="K1422" i="1"/>
  <c r="T1422" i="1" s="1"/>
  <c r="AC1422" i="1" s="1"/>
  <c r="AN1422" i="1" s="1"/>
  <c r="G1426" i="1"/>
  <c r="P1426" i="1" s="1"/>
  <c r="Y1426" i="1" s="1"/>
  <c r="AJ1426" i="1" s="1"/>
  <c r="F1426" i="1"/>
  <c r="O1426" i="1" s="1"/>
  <c r="X1426" i="1" s="1"/>
  <c r="AI1426" i="1" s="1"/>
  <c r="E1421" i="1"/>
  <c r="N1421" i="1" s="1"/>
  <c r="K1420" i="1"/>
  <c r="T1420" i="1" s="1"/>
  <c r="AC1420" i="1" s="1"/>
  <c r="AN1420" i="1" s="1"/>
  <c r="G1420" i="1"/>
  <c r="P1420" i="1" s="1"/>
  <c r="Y1420" i="1" s="1"/>
  <c r="AJ1420" i="1" s="1"/>
  <c r="K1426" i="1"/>
  <c r="T1426" i="1" s="1"/>
  <c r="AC1426" i="1" s="1"/>
  <c r="AN1426" i="1" s="1"/>
  <c r="I1419" i="1"/>
  <c r="R1419" i="1" s="1"/>
  <c r="AA1419" i="1" s="1"/>
  <c r="AL1419" i="1" s="1"/>
  <c r="AH1426" i="1" l="1"/>
  <c r="AH1424" i="1"/>
  <c r="W1422" i="1"/>
  <c r="AH1422" i="1" s="1"/>
  <c r="AO1427" i="1"/>
  <c r="W1420" i="1"/>
  <c r="AH1420" i="1" s="1"/>
  <c r="M1427" i="1"/>
  <c r="N1419" i="1"/>
  <c r="W1421" i="1"/>
  <c r="AE1421" i="1" s="1"/>
  <c r="AJ1427" i="1"/>
  <c r="AN1427" i="1"/>
  <c r="AA1423" i="1"/>
  <c r="AL1423" i="1" s="1"/>
  <c r="W1425" i="1"/>
  <c r="AE1425" i="1" s="1"/>
  <c r="W1423" i="1"/>
  <c r="AE1423" i="1" s="1"/>
  <c r="AH1425" i="1" l="1"/>
  <c r="AL1427" i="1"/>
  <c r="AK1427" i="1"/>
  <c r="AM1427" i="1"/>
  <c r="AH1421" i="1"/>
  <c r="AE1422" i="1"/>
  <c r="AE1426" i="1"/>
  <c r="AH1423" i="1"/>
  <c r="W1419" i="1"/>
  <c r="V1427" i="1"/>
  <c r="AE1424" i="1"/>
  <c r="AE1419" i="1" l="1"/>
  <c r="AD1427" i="1"/>
  <c r="AH1419" i="1"/>
  <c r="AE1420" i="1"/>
  <c r="AP1426" i="1" l="1"/>
  <c r="AH1427" i="1"/>
  <c r="AI1427" i="1"/>
  <c r="AE1427" i="1"/>
  <c r="D1433" i="1" l="1"/>
  <c r="CV145" i="1" s="1"/>
  <c r="D1434" i="1"/>
  <c r="CW145" i="1" s="1"/>
  <c r="D1438" i="1"/>
  <c r="DA145" i="1" s="1"/>
  <c r="D1436" i="1"/>
  <c r="CY145" i="1" s="1"/>
  <c r="D1439" i="1"/>
  <c r="DB145" i="1" s="1"/>
  <c r="D1437" i="1"/>
  <c r="CZ145" i="1" s="1"/>
  <c r="D1435" i="1"/>
  <c r="CX145" i="1" s="1"/>
  <c r="AP1427" i="1"/>
  <c r="D1432" i="1"/>
  <c r="CU145" i="1" l="1"/>
  <c r="AR1432" i="1"/>
  <c r="AR1433" i="1" s="1"/>
  <c r="AR1434" i="1" s="1"/>
  <c r="AR1435" i="1" s="1"/>
  <c r="D1440" i="1"/>
  <c r="E1431" i="1"/>
  <c r="G1431" i="1"/>
  <c r="DE145" i="1" s="1"/>
  <c r="K1431" i="1"/>
  <c r="DI145" i="1" s="1"/>
  <c r="J1431" i="1"/>
  <c r="DH145" i="1" s="1"/>
  <c r="L1431" i="1"/>
  <c r="DJ145" i="1" s="1"/>
  <c r="H1431" i="1"/>
  <c r="DF145" i="1" s="1"/>
  <c r="I1431" i="1"/>
  <c r="DG145" i="1" s="1"/>
  <c r="F1431" i="1"/>
  <c r="DD145" i="1" s="1"/>
  <c r="AS1432" i="1" l="1"/>
  <c r="AS1433" i="1" s="1"/>
  <c r="AS1434" i="1" s="1"/>
  <c r="AS1435" i="1" s="1"/>
  <c r="AS1436" i="1" s="1"/>
  <c r="AS1437" i="1" s="1"/>
  <c r="AS1438" i="1" s="1"/>
  <c r="AS1439" i="1" s="1"/>
  <c r="DC145" i="1"/>
  <c r="M1431" i="1"/>
  <c r="AR1436" i="1"/>
  <c r="AR1437" i="1" s="1"/>
  <c r="AR1438" i="1" s="1"/>
  <c r="AR1439" i="1" s="1"/>
  <c r="BL1433" i="1"/>
  <c r="CN1434" i="1"/>
  <c r="BE1436" i="1"/>
  <c r="BI1436" i="1"/>
  <c r="BS1436" i="1"/>
  <c r="AW1436" i="1"/>
  <c r="CK1434" i="1"/>
  <c r="BS1435" i="1"/>
  <c r="BT1434" i="1"/>
  <c r="CH1435" i="1"/>
  <c r="CQ1434" i="1"/>
  <c r="BI1435" i="1"/>
  <c r="BD1433" i="1"/>
  <c r="BV1434" i="1"/>
  <c r="AU1435" i="1"/>
  <c r="AW1435" i="1"/>
  <c r="CC1434" i="1"/>
  <c r="AY1434" i="1"/>
  <c r="BG1435" i="1"/>
  <c r="CG1436" i="1"/>
  <c r="BP1436" i="1"/>
  <c r="CP1434" i="1"/>
  <c r="BQ1436" i="1"/>
  <c r="CP1435" i="1"/>
  <c r="CJ1434" i="1" l="1"/>
  <c r="BT1436" i="1"/>
  <c r="AX1436" i="1"/>
  <c r="CE1435" i="1"/>
  <c r="BC1435" i="1"/>
  <c r="CQ1433" i="1"/>
  <c r="CB1435" i="1"/>
  <c r="BO1433" i="1"/>
  <c r="BZ1435" i="1"/>
  <c r="CL1436" i="1"/>
  <c r="BP1433" i="1"/>
  <c r="CK1433" i="1"/>
  <c r="CR1434" i="1"/>
  <c r="BA1435" i="1"/>
  <c r="BH1436" i="1"/>
  <c r="CE1433" i="1"/>
  <c r="BK1433" i="1"/>
  <c r="AY1433" i="1"/>
  <c r="CI1434" i="1"/>
  <c r="CI1433" i="1"/>
  <c r="BQ1435" i="1"/>
  <c r="AV1434" i="1"/>
  <c r="BR1434" i="1"/>
  <c r="BO1434" i="1"/>
  <c r="BV1433" i="1"/>
  <c r="AX1435" i="1"/>
  <c r="BY1433" i="1"/>
  <c r="BD1434" i="1"/>
  <c r="CB1433" i="1"/>
  <c r="BM1436" i="1"/>
  <c r="BJ1435" i="1"/>
  <c r="BI1433" i="1"/>
  <c r="BL1436" i="1"/>
  <c r="CF1434" i="1"/>
  <c r="BZ1436" i="1"/>
  <c r="BP1434" i="1"/>
  <c r="CL1434" i="1"/>
  <c r="BB1433" i="1"/>
  <c r="BU1436" i="1"/>
  <c r="BX1435" i="1"/>
  <c r="AU1433" i="1"/>
  <c r="BW1434" i="1"/>
  <c r="CI1435" i="1"/>
  <c r="CL1435" i="1"/>
  <c r="CQ1435" i="1"/>
  <c r="CN1435" i="1"/>
  <c r="CK1436" i="1"/>
  <c r="BK1436" i="1"/>
  <c r="CA1433" i="1"/>
  <c r="CG1435" i="1"/>
  <c r="BL1434" i="1"/>
  <c r="BN1433" i="1"/>
  <c r="CF1433" i="1"/>
  <c r="BY1435" i="1"/>
  <c r="BG1433" i="1"/>
  <c r="BG1436" i="1"/>
  <c r="CF1436" i="1"/>
  <c r="AU1436" i="1"/>
  <c r="BM1434" i="1"/>
  <c r="CC1435" i="1"/>
  <c r="CO1434" i="1"/>
  <c r="CM1436" i="1"/>
  <c r="BS1433" i="1"/>
  <c r="CD1433" i="1"/>
  <c r="BY1436" i="1"/>
  <c r="CJ1433" i="1"/>
  <c r="BB1435" i="1"/>
  <c r="BC1433" i="1"/>
  <c r="CD1435" i="1"/>
  <c r="AX1433" i="1"/>
  <c r="CH1434" i="1"/>
  <c r="BN1436" i="1"/>
  <c r="CA1436" i="1"/>
  <c r="CI1436" i="1"/>
  <c r="AW1433" i="1"/>
  <c r="CB1434" i="1"/>
  <c r="BP1435" i="1"/>
  <c r="CB1436" i="1"/>
  <c r="AZ1436" i="1"/>
  <c r="CD1434" i="1"/>
  <c r="AZ1433" i="1"/>
  <c r="BH1435" i="1"/>
  <c r="CM1435" i="1"/>
  <c r="CA1434" i="1"/>
  <c r="CK1435" i="1"/>
  <c r="BJ1434" i="1"/>
  <c r="CR1433" i="1"/>
  <c r="CO1433" i="1"/>
  <c r="BZ1433" i="1"/>
  <c r="AX1434" i="1"/>
  <c r="CR1436" i="1"/>
  <c r="BY1434" i="1"/>
  <c r="BK1435" i="1"/>
  <c r="BH1433" i="1"/>
  <c r="BV1435" i="1"/>
  <c r="CN1436" i="1"/>
  <c r="BU1435" i="1"/>
  <c r="BF1434" i="1"/>
  <c r="CA1435" i="1"/>
  <c r="CM1433" i="1"/>
  <c r="BF1433" i="1"/>
  <c r="BA1433" i="1"/>
  <c r="CG1433" i="1"/>
  <c r="BO1436" i="1"/>
  <c r="BW1433" i="1"/>
  <c r="BW1435" i="1"/>
  <c r="BQ1433" i="1"/>
  <c r="BX1434" i="1"/>
  <c r="BE1433" i="1"/>
  <c r="BT1433" i="1"/>
  <c r="BO1435" i="1"/>
  <c r="BF1436" i="1"/>
  <c r="BE1435" i="1"/>
  <c r="AY1436" i="1"/>
  <c r="CR1435" i="1"/>
  <c r="CC1436" i="1"/>
  <c r="BB1436" i="1"/>
  <c r="BI1434" i="1"/>
  <c r="BX1433" i="1"/>
  <c r="CH1436" i="1"/>
  <c r="BQ1434" i="1"/>
  <c r="CN1433" i="1"/>
  <c r="BX1436" i="1"/>
  <c r="BU1433" i="1"/>
  <c r="BR1433" i="1"/>
  <c r="AV1435" i="1"/>
  <c r="BD1436" i="1"/>
  <c r="BC1436" i="1"/>
  <c r="CL1433" i="1"/>
  <c r="BN1435" i="1"/>
  <c r="CJ1435" i="1"/>
  <c r="AV1436" i="1"/>
  <c r="CM1434" i="1"/>
  <c r="BF1435" i="1"/>
  <c r="BJ1436" i="1"/>
  <c r="CO1436" i="1"/>
  <c r="BL1435" i="1"/>
  <c r="BK1434" i="1"/>
  <c r="BS1434" i="1"/>
  <c r="BD1435" i="1"/>
  <c r="BN1434" i="1"/>
  <c r="AZ1435" i="1"/>
  <c r="BM1433" i="1"/>
  <c r="CP1436" i="1"/>
  <c r="BT1435" i="1"/>
  <c r="BB1434" i="1"/>
  <c r="BU1434" i="1"/>
  <c r="BW1436" i="1"/>
  <c r="CC1433" i="1"/>
  <c r="CP1433" i="1"/>
  <c r="BR1435" i="1"/>
  <c r="BA1434" i="1"/>
  <c r="BE1434" i="1"/>
  <c r="CE1436" i="1"/>
  <c r="BC1434" i="1"/>
  <c r="CH1433" i="1"/>
  <c r="BH1434" i="1"/>
  <c r="AU1434" i="1"/>
  <c r="CF1435" i="1"/>
  <c r="BV1436" i="1"/>
  <c r="AW1434" i="1"/>
  <c r="CE1434" i="1"/>
  <c r="AY1435" i="1"/>
  <c r="AV1433" i="1"/>
  <c r="BJ1433" i="1"/>
  <c r="CO1435" i="1"/>
  <c r="BM1435" i="1"/>
  <c r="BA1436" i="1"/>
  <c r="CQ1436" i="1"/>
  <c r="CD1436" i="1"/>
  <c r="BR1436" i="1"/>
  <c r="BZ1434" i="1"/>
  <c r="BG1434" i="1"/>
  <c r="CG1434" i="1"/>
  <c r="AZ1434" i="1"/>
  <c r="CJ1436" i="1"/>
  <c r="J1437" i="1" l="1"/>
  <c r="S1437" i="1" s="1"/>
  <c r="AB1437" i="1" s="1"/>
  <c r="AM1437" i="1" s="1"/>
  <c r="F1438" i="1"/>
  <c r="O1438" i="1" s="1"/>
  <c r="X1438" i="1" s="1"/>
  <c r="AI1438" i="1" s="1"/>
  <c r="H1437" i="1"/>
  <c r="Q1437" i="1" s="1"/>
  <c r="Z1437" i="1" s="1"/>
  <c r="AK1437" i="1" s="1"/>
  <c r="J1436" i="1"/>
  <c r="S1436" i="1" s="1"/>
  <c r="AB1436" i="1" s="1"/>
  <c r="AM1436" i="1" s="1"/>
  <c r="L1437" i="1"/>
  <c r="U1437" i="1" s="1"/>
  <c r="AD1437" i="1" s="1"/>
  <c r="AO1437" i="1" s="1"/>
  <c r="E1438" i="1"/>
  <c r="N1438" i="1" s="1"/>
  <c r="L1432" i="1"/>
  <c r="U1432" i="1" s="1"/>
  <c r="AD1432" i="1" s="1"/>
  <c r="AO1432" i="1" s="1"/>
  <c r="F1437" i="1"/>
  <c r="O1437" i="1" s="1"/>
  <c r="X1437" i="1" s="1"/>
  <c r="AI1437" i="1" s="1"/>
  <c r="F1436" i="1"/>
  <c r="O1436" i="1" s="1"/>
  <c r="X1436" i="1" s="1"/>
  <c r="AI1436" i="1" s="1"/>
  <c r="I1439" i="1"/>
  <c r="R1439" i="1" s="1"/>
  <c r="AA1439" i="1" s="1"/>
  <c r="AL1439" i="1" s="1"/>
  <c r="E1435" i="1"/>
  <c r="N1435" i="1" s="1"/>
  <c r="W1435" i="1" s="1"/>
  <c r="E1437" i="1"/>
  <c r="N1437" i="1" s="1"/>
  <c r="W1437" i="1" s="1"/>
  <c r="F1433" i="1"/>
  <c r="O1433" i="1" s="1"/>
  <c r="X1433" i="1" s="1"/>
  <c r="AI1433" i="1" s="1"/>
  <c r="K1434" i="1"/>
  <c r="T1434" i="1" s="1"/>
  <c r="AC1434" i="1" s="1"/>
  <c r="AN1434" i="1" s="1"/>
  <c r="E1433" i="1"/>
  <c r="N1433" i="1" s="1"/>
  <c r="W1433" i="1" s="1"/>
  <c r="J1432" i="1"/>
  <c r="S1432" i="1" s="1"/>
  <c r="AB1432" i="1" s="1"/>
  <c r="AM1432" i="1" s="1"/>
  <c r="E1432" i="1"/>
  <c r="L1436" i="1"/>
  <c r="U1436" i="1" s="1"/>
  <c r="AD1436" i="1" s="1"/>
  <c r="AO1436" i="1" s="1"/>
  <c r="J1438" i="1"/>
  <c r="S1438" i="1" s="1"/>
  <c r="AB1438" i="1" s="1"/>
  <c r="AM1438" i="1" s="1"/>
  <c r="K1438" i="1"/>
  <c r="T1438" i="1" s="1"/>
  <c r="AC1438" i="1" s="1"/>
  <c r="AN1438" i="1" s="1"/>
  <c r="L1434" i="1"/>
  <c r="U1434" i="1" s="1"/>
  <c r="AD1434" i="1" s="1"/>
  <c r="AO1434" i="1" s="1"/>
  <c r="L1433" i="1"/>
  <c r="U1433" i="1" s="1"/>
  <c r="AD1433" i="1" s="1"/>
  <c r="AO1433" i="1" s="1"/>
  <c r="L1435" i="1"/>
  <c r="U1435" i="1" s="1"/>
  <c r="AD1435" i="1" s="1"/>
  <c r="AO1435" i="1" s="1"/>
  <c r="I1436" i="1"/>
  <c r="R1436" i="1" s="1"/>
  <c r="AA1436" i="1" s="1"/>
  <c r="AL1436" i="1" s="1"/>
  <c r="E1439" i="1"/>
  <c r="N1439" i="1" s="1"/>
  <c r="W1439" i="1" s="1"/>
  <c r="I1437" i="1"/>
  <c r="R1437" i="1" s="1"/>
  <c r="AA1437" i="1" s="1"/>
  <c r="AL1437" i="1" s="1"/>
  <c r="G1438" i="1"/>
  <c r="P1438" i="1" s="1"/>
  <c r="Y1438" i="1" s="1"/>
  <c r="AJ1438" i="1" s="1"/>
  <c r="L1438" i="1"/>
  <c r="U1438" i="1" s="1"/>
  <c r="AD1438" i="1" s="1"/>
  <c r="AO1438" i="1" s="1"/>
  <c r="I1433" i="1"/>
  <c r="R1433" i="1" s="1"/>
  <c r="AA1433" i="1" s="1"/>
  <c r="AL1433" i="1" s="1"/>
  <c r="G1432" i="1"/>
  <c r="P1432" i="1" s="1"/>
  <c r="Y1432" i="1" s="1"/>
  <c r="AJ1432" i="1" s="1"/>
  <c r="H1439" i="1"/>
  <c r="Q1439" i="1" s="1"/>
  <c r="Z1439" i="1" s="1"/>
  <c r="AK1439" i="1" s="1"/>
  <c r="L1439" i="1"/>
  <c r="U1439" i="1" s="1"/>
  <c r="AD1439" i="1" s="1"/>
  <c r="AO1439" i="1" s="1"/>
  <c r="F1434" i="1"/>
  <c r="O1434" i="1" s="1"/>
  <c r="X1434" i="1" s="1"/>
  <c r="AI1434" i="1" s="1"/>
  <c r="G1433" i="1"/>
  <c r="P1433" i="1" s="1"/>
  <c r="Y1433" i="1" s="1"/>
  <c r="AJ1433" i="1" s="1"/>
  <c r="K1437" i="1"/>
  <c r="T1437" i="1" s="1"/>
  <c r="AC1437" i="1" s="1"/>
  <c r="AN1437" i="1" s="1"/>
  <c r="H1436" i="1"/>
  <c r="Q1436" i="1" s="1"/>
  <c r="Z1436" i="1" s="1"/>
  <c r="AK1436" i="1" s="1"/>
  <c r="J1434" i="1"/>
  <c r="S1434" i="1" s="1"/>
  <c r="AB1434" i="1" s="1"/>
  <c r="AM1434" i="1" s="1"/>
  <c r="G1439" i="1"/>
  <c r="P1439" i="1" s="1"/>
  <c r="Y1439" i="1" s="1"/>
  <c r="AJ1439" i="1" s="1"/>
  <c r="I1438" i="1"/>
  <c r="R1438" i="1" s="1"/>
  <c r="AA1438" i="1" s="1"/>
  <c r="AL1438" i="1" s="1"/>
  <c r="E1436" i="1"/>
  <c r="N1436" i="1" s="1"/>
  <c r="W1436" i="1" s="1"/>
  <c r="F1435" i="1"/>
  <c r="O1435" i="1" s="1"/>
  <c r="X1435" i="1" s="1"/>
  <c r="AI1435" i="1" s="1"/>
  <c r="K1433" i="1"/>
  <c r="T1433" i="1" s="1"/>
  <c r="AC1433" i="1" s="1"/>
  <c r="AN1433" i="1" s="1"/>
  <c r="G1435" i="1"/>
  <c r="P1435" i="1" s="1"/>
  <c r="Y1435" i="1" s="1"/>
  <c r="AJ1435" i="1" s="1"/>
  <c r="K1432" i="1"/>
  <c r="T1432" i="1" s="1"/>
  <c r="AC1432" i="1" s="1"/>
  <c r="AN1432" i="1" s="1"/>
  <c r="E1434" i="1"/>
  <c r="N1434" i="1" s="1"/>
  <c r="W1434" i="1" s="1"/>
  <c r="G1436" i="1"/>
  <c r="P1436" i="1" s="1"/>
  <c r="Y1436" i="1" s="1"/>
  <c r="AJ1436" i="1" s="1"/>
  <c r="I1435" i="1"/>
  <c r="R1435" i="1" s="1"/>
  <c r="AA1435" i="1" s="1"/>
  <c r="AL1435" i="1" s="1"/>
  <c r="G1434" i="1"/>
  <c r="P1434" i="1" s="1"/>
  <c r="Y1434" i="1" s="1"/>
  <c r="AJ1434" i="1" s="1"/>
  <c r="K1436" i="1"/>
  <c r="T1436" i="1" s="1"/>
  <c r="AC1436" i="1" s="1"/>
  <c r="AN1436" i="1" s="1"/>
  <c r="I1434" i="1"/>
  <c r="R1434" i="1" s="1"/>
  <c r="AA1434" i="1" s="1"/>
  <c r="AL1434" i="1" s="1"/>
  <c r="F1439" i="1"/>
  <c r="O1439" i="1" s="1"/>
  <c r="X1439" i="1" s="1"/>
  <c r="AI1439" i="1" s="1"/>
  <c r="F1432" i="1"/>
  <c r="O1432" i="1" s="1"/>
  <c r="X1432" i="1" s="1"/>
  <c r="AI1432" i="1" s="1"/>
  <c r="H1438" i="1"/>
  <c r="Q1438" i="1" s="1"/>
  <c r="Z1438" i="1" s="1"/>
  <c r="AK1438" i="1" s="1"/>
  <c r="H1432" i="1"/>
  <c r="Q1432" i="1" s="1"/>
  <c r="Z1432" i="1" s="1"/>
  <c r="AK1432" i="1" s="1"/>
  <c r="H1433" i="1"/>
  <c r="Q1433" i="1" s="1"/>
  <c r="Z1433" i="1" s="1"/>
  <c r="AK1433" i="1" s="1"/>
  <c r="H1435" i="1"/>
  <c r="Q1435" i="1" s="1"/>
  <c r="Z1435" i="1" s="1"/>
  <c r="AK1435" i="1" s="1"/>
  <c r="K1435" i="1"/>
  <c r="T1435" i="1" s="1"/>
  <c r="AC1435" i="1" s="1"/>
  <c r="AN1435" i="1" s="1"/>
  <c r="J1435" i="1"/>
  <c r="S1435" i="1" s="1"/>
  <c r="AB1435" i="1" s="1"/>
  <c r="AM1435" i="1" s="1"/>
  <c r="J1433" i="1"/>
  <c r="S1433" i="1" s="1"/>
  <c r="AB1433" i="1" s="1"/>
  <c r="AM1433" i="1" s="1"/>
  <c r="K1439" i="1"/>
  <c r="T1439" i="1" s="1"/>
  <c r="AC1439" i="1" s="1"/>
  <c r="AN1439" i="1" s="1"/>
  <c r="G1437" i="1"/>
  <c r="P1437" i="1" s="1"/>
  <c r="Y1437" i="1" s="1"/>
  <c r="AJ1437" i="1" s="1"/>
  <c r="J1439" i="1"/>
  <c r="S1439" i="1" s="1"/>
  <c r="AB1439" i="1" s="1"/>
  <c r="AM1439" i="1" s="1"/>
  <c r="H1434" i="1"/>
  <c r="Q1434" i="1" s="1"/>
  <c r="Z1434" i="1" s="1"/>
  <c r="AK1434" i="1" s="1"/>
  <c r="I1432" i="1"/>
  <c r="R1432" i="1" s="1"/>
  <c r="AA1432" i="1" s="1"/>
  <c r="AL1432" i="1" s="1"/>
  <c r="AH1434" i="1" l="1"/>
  <c r="AE1434" i="1"/>
  <c r="AH1439" i="1"/>
  <c r="N1432" i="1"/>
  <c r="M1440" i="1"/>
  <c r="AL1440" i="1"/>
  <c r="AN1440" i="1"/>
  <c r="AH1436" i="1"/>
  <c r="AE1436" i="1"/>
  <c r="AM1440" i="1"/>
  <c r="AH1437" i="1"/>
  <c r="AH1433" i="1"/>
  <c r="AH1435" i="1"/>
  <c r="AE1435" i="1"/>
  <c r="AO1440" i="1"/>
  <c r="AK1440" i="1"/>
  <c r="AJ1440" i="1"/>
  <c r="W1438" i="1"/>
  <c r="AE1438" i="1" s="1"/>
  <c r="AE1439" i="1" l="1"/>
  <c r="AH1438" i="1"/>
  <c r="AE1437" i="1"/>
  <c r="V1440" i="1"/>
  <c r="W1432" i="1"/>
  <c r="AE1432" i="1" l="1"/>
  <c r="AD1440" i="1"/>
  <c r="AE1433" i="1"/>
  <c r="AH1432" i="1"/>
  <c r="AH1440" i="1" l="1"/>
  <c r="AP1439" i="1"/>
  <c r="AI1440" i="1"/>
  <c r="AE1440" i="1"/>
  <c r="D1446" i="1" s="1"/>
  <c r="CV146" i="1" s="1"/>
  <c r="D1445" i="1" l="1"/>
  <c r="D1447" i="1"/>
  <c r="CW146" i="1" s="1"/>
  <c r="D1449" i="1"/>
  <c r="CY146" i="1" s="1"/>
  <c r="D1451" i="1"/>
  <c r="DA146" i="1" s="1"/>
  <c r="D1448" i="1"/>
  <c r="CX146" i="1" s="1"/>
  <c r="D1450" i="1"/>
  <c r="CZ146" i="1" s="1"/>
  <c r="D1452" i="1"/>
  <c r="DB146" i="1" s="1"/>
  <c r="AP1440" i="1"/>
  <c r="AR1445" i="1" l="1"/>
  <c r="AR1446" i="1" s="1"/>
  <c r="AR1447" i="1" s="1"/>
  <c r="AR1448" i="1" s="1"/>
  <c r="CU146" i="1"/>
  <c r="D1453" i="1"/>
  <c r="E1444" i="1"/>
  <c r="J1444" i="1"/>
  <c r="DH146" i="1" s="1"/>
  <c r="L1444" i="1"/>
  <c r="DJ146" i="1" s="1"/>
  <c r="I1444" i="1"/>
  <c r="DG146" i="1" s="1"/>
  <c r="K1444" i="1"/>
  <c r="DI146" i="1" s="1"/>
  <c r="H1444" i="1"/>
  <c r="DF146" i="1" s="1"/>
  <c r="G1444" i="1"/>
  <c r="DE146" i="1" s="1"/>
  <c r="F1444" i="1"/>
  <c r="DD146" i="1" s="1"/>
  <c r="DC146" i="1" l="1"/>
  <c r="AS1445" i="1"/>
  <c r="AS1446" i="1" s="1"/>
  <c r="AS1447" i="1" s="1"/>
  <c r="AS1448" i="1" s="1"/>
  <c r="AS1449" i="1" s="1"/>
  <c r="AS1450" i="1" s="1"/>
  <c r="AS1451" i="1" s="1"/>
  <c r="AS1452" i="1" s="1"/>
  <c r="M1444" i="1"/>
  <c r="AR1449" i="1"/>
  <c r="AR1450" i="1" s="1"/>
  <c r="AR1451" i="1" s="1"/>
  <c r="AR1452" i="1" s="1"/>
  <c r="CG1447" i="1"/>
  <c r="BT1448" i="1"/>
  <c r="CJ1448" i="1"/>
  <c r="CL1447" i="1"/>
  <c r="AV1448" i="1"/>
  <c r="BM1446" i="1"/>
  <c r="BM1448" i="1"/>
  <c r="CM1447" i="1"/>
  <c r="BR1446" i="1"/>
  <c r="CQ1449" i="1"/>
  <c r="AV1447" i="1"/>
  <c r="BE1446" i="1"/>
  <c r="AU1446" i="1"/>
  <c r="CH1449" i="1"/>
  <c r="AW1449" i="1"/>
  <c r="BB1449" i="1"/>
  <c r="BR1449" i="1"/>
  <c r="BR1448" i="1"/>
  <c r="AW1447" i="1"/>
  <c r="CD1448" i="1"/>
  <c r="BD1447" i="1"/>
  <c r="BG1448" i="1"/>
  <c r="CI1446" i="1"/>
  <c r="BP1447" i="1"/>
  <c r="BK1449" i="1"/>
  <c r="BU1447" i="1"/>
  <c r="CG1449" i="1"/>
  <c r="AZ1446" i="1"/>
  <c r="BA1449" i="1"/>
  <c r="BQ1449" i="1"/>
  <c r="CH1447" i="1"/>
  <c r="BO1447" i="1" l="1"/>
  <c r="CR1449" i="1"/>
  <c r="CR1447" i="1"/>
  <c r="BP1449" i="1"/>
  <c r="BG1447" i="1"/>
  <c r="AU1447" i="1"/>
  <c r="BQ1448" i="1"/>
  <c r="BT1446" i="1"/>
  <c r="BD1446" i="1"/>
  <c r="BB1447" i="1"/>
  <c r="BH1448" i="1"/>
  <c r="CJ1447" i="1"/>
  <c r="BV1448" i="1"/>
  <c r="CN1449" i="1"/>
  <c r="CJ1446" i="1"/>
  <c r="BS1447" i="1"/>
  <c r="CC1449" i="1"/>
  <c r="BM1449" i="1"/>
  <c r="BL1446" i="1"/>
  <c r="AV1446" i="1"/>
  <c r="AV1449" i="1"/>
  <c r="CQ1447" i="1"/>
  <c r="BE1447" i="1"/>
  <c r="CC1446" i="1"/>
  <c r="CE1446" i="1"/>
  <c r="CG1448" i="1"/>
  <c r="CK1447" i="1"/>
  <c r="CO1447" i="1"/>
  <c r="CE1448" i="1"/>
  <c r="AX1449" i="1"/>
  <c r="CF1448" i="1"/>
  <c r="CD1449" i="1"/>
  <c r="BN1449" i="1"/>
  <c r="CM1446" i="1"/>
  <c r="BW1449" i="1"/>
  <c r="BQ1447" i="1"/>
  <c r="CE1447" i="1"/>
  <c r="CA1446" i="1"/>
  <c r="BO1449" i="1"/>
  <c r="BL1449" i="1"/>
  <c r="CA1447" i="1"/>
  <c r="BD1448" i="1"/>
  <c r="BR1447" i="1"/>
  <c r="BP1448" i="1"/>
  <c r="AZ1448" i="1"/>
  <c r="BE1448" i="1"/>
  <c r="BF1448" i="1"/>
  <c r="BH1447" i="1"/>
  <c r="BI1446" i="1"/>
  <c r="BI1448" i="1"/>
  <c r="CK1446" i="1"/>
  <c r="BK1446" i="1"/>
  <c r="CE1449" i="1"/>
  <c r="CF1446" i="1"/>
  <c r="BP1446" i="1"/>
  <c r="BN1447" i="1"/>
  <c r="AX1447" i="1"/>
  <c r="CH1446" i="1"/>
  <c r="BY1447" i="1"/>
  <c r="CI1448" i="1"/>
  <c r="BF1446" i="1"/>
  <c r="CP1448" i="1"/>
  <c r="BA1446" i="1"/>
  <c r="AW1448" i="1"/>
  <c r="BY1449" i="1"/>
  <c r="BI1449" i="1"/>
  <c r="BH1446" i="1"/>
  <c r="CO1449" i="1"/>
  <c r="BJ1446" i="1"/>
  <c r="BC1447" i="1"/>
  <c r="CC1448" i="1"/>
  <c r="BU1446" i="1"/>
  <c r="CB1449" i="1"/>
  <c r="BK1447" i="1"/>
  <c r="BN1446" i="1"/>
  <c r="BQ1446" i="1"/>
  <c r="BJ1449" i="1"/>
  <c r="CR1448" i="1"/>
  <c r="CP1449" i="1"/>
  <c r="BZ1449" i="1"/>
  <c r="AZ1449" i="1"/>
  <c r="BD1449" i="1"/>
  <c r="BC1448" i="1"/>
  <c r="CC1447" i="1"/>
  <c r="BJ1448" i="1"/>
  <c r="BX1449" i="1"/>
  <c r="CI1447" i="1"/>
  <c r="BZ1446" i="1"/>
  <c r="CO1446" i="1"/>
  <c r="CD1447" i="1"/>
  <c r="CB1448" i="1"/>
  <c r="BL1448" i="1"/>
  <c r="AY1446" i="1"/>
  <c r="CO1448" i="1"/>
  <c r="BS1448" i="1"/>
  <c r="BT1447" i="1"/>
  <c r="BZ1448" i="1"/>
  <c r="BG1446" i="1"/>
  <c r="AX1448" i="1"/>
  <c r="BH1449" i="1"/>
  <c r="BG1449" i="1"/>
  <c r="CR1446" i="1"/>
  <c r="CB1446" i="1"/>
  <c r="BZ1447" i="1"/>
  <c r="BJ1447" i="1"/>
  <c r="AX1446" i="1"/>
  <c r="CG1446" i="1"/>
  <c r="CF1447" i="1"/>
  <c r="AW1446" i="1"/>
  <c r="CK1448" i="1"/>
  <c r="BN1448" i="1"/>
  <c r="BE1449" i="1"/>
  <c r="CQ1448" i="1"/>
  <c r="CK1449" i="1"/>
  <c r="BU1449" i="1"/>
  <c r="BV1446" i="1"/>
  <c r="CL1448" i="1"/>
  <c r="BW1446" i="1"/>
  <c r="CM1449" i="1"/>
  <c r="CP1446" i="1"/>
  <c r="BY1446" i="1"/>
  <c r="CN1447" i="1"/>
  <c r="BS1449" i="1"/>
  <c r="BV1449" i="1"/>
  <c r="BF1449" i="1"/>
  <c r="CM1448" i="1"/>
  <c r="CL1449" i="1"/>
  <c r="BO1446" i="1"/>
  <c r="AU1449" i="1"/>
  <c r="AZ1447" i="1"/>
  <c r="BU1448" i="1"/>
  <c r="BW1448" i="1"/>
  <c r="CJ1449" i="1"/>
  <c r="AU1448" i="1"/>
  <c r="CL1446" i="1"/>
  <c r="CH1448" i="1"/>
  <c r="CP1447" i="1"/>
  <c r="CN1448" i="1"/>
  <c r="BX1448" i="1"/>
  <c r="BL1447" i="1"/>
  <c r="BW1447" i="1"/>
  <c r="CF1449" i="1"/>
  <c r="BI1447" i="1"/>
  <c r="BB1446" i="1"/>
  <c r="BS1446" i="1"/>
  <c r="BK1448" i="1"/>
  <c r="BT1449" i="1"/>
  <c r="AY1448" i="1"/>
  <c r="CN1446" i="1"/>
  <c r="BX1446" i="1"/>
  <c r="BV1447" i="1"/>
  <c r="BF1447" i="1"/>
  <c r="BX1447" i="1"/>
  <c r="CI1449" i="1"/>
  <c r="CQ1446" i="1"/>
  <c r="AY1449" i="1"/>
  <c r="CD1446" i="1"/>
  <c r="CB1447" i="1"/>
  <c r="BY1448" i="1"/>
  <c r="CA1449" i="1"/>
  <c r="BM1447" i="1"/>
  <c r="CA1448" i="1"/>
  <c r="AY1447" i="1"/>
  <c r="BA1447" i="1"/>
  <c r="BC1449" i="1"/>
  <c r="BA1448" i="1"/>
  <c r="BB1448" i="1"/>
  <c r="BC1446" i="1"/>
  <c r="I1448" i="1" s="1"/>
  <c r="R1448" i="1" s="1"/>
  <c r="AA1448" i="1" s="1"/>
  <c r="AL1448" i="1" s="1"/>
  <c r="BO1448" i="1"/>
  <c r="G1452" i="1" l="1"/>
  <c r="P1452" i="1" s="1"/>
  <c r="Y1452" i="1" s="1"/>
  <c r="AJ1452" i="1" s="1"/>
  <c r="H1450" i="1"/>
  <c r="Q1450" i="1" s="1"/>
  <c r="Z1450" i="1" s="1"/>
  <c r="AK1450" i="1" s="1"/>
  <c r="H1448" i="1"/>
  <c r="Q1448" i="1" s="1"/>
  <c r="Z1448" i="1" s="1"/>
  <c r="AK1448" i="1" s="1"/>
  <c r="H1446" i="1"/>
  <c r="Q1446" i="1" s="1"/>
  <c r="Z1446" i="1" s="1"/>
  <c r="AK1446" i="1" s="1"/>
  <c r="G1446" i="1"/>
  <c r="P1446" i="1" s="1"/>
  <c r="Y1446" i="1" s="1"/>
  <c r="AJ1446" i="1" s="1"/>
  <c r="H1449" i="1"/>
  <c r="Q1449" i="1" s="1"/>
  <c r="Z1449" i="1" s="1"/>
  <c r="AK1449" i="1" s="1"/>
  <c r="E1446" i="1"/>
  <c r="N1446" i="1" s="1"/>
  <c r="W1446" i="1" s="1"/>
  <c r="J1448" i="1"/>
  <c r="S1448" i="1" s="1"/>
  <c r="AB1448" i="1" s="1"/>
  <c r="AM1448" i="1" s="1"/>
  <c r="K1451" i="1"/>
  <c r="T1451" i="1" s="1"/>
  <c r="AC1451" i="1" s="1"/>
  <c r="AN1451" i="1" s="1"/>
  <c r="H1452" i="1"/>
  <c r="Q1452" i="1" s="1"/>
  <c r="Z1452" i="1" s="1"/>
  <c r="AK1452" i="1" s="1"/>
  <c r="G1450" i="1"/>
  <c r="P1450" i="1" s="1"/>
  <c r="Y1450" i="1" s="1"/>
  <c r="AJ1450" i="1" s="1"/>
  <c r="F1448" i="1"/>
  <c r="O1448" i="1" s="1"/>
  <c r="X1448" i="1" s="1"/>
  <c r="AI1448" i="1" s="1"/>
  <c r="E1450" i="1"/>
  <c r="N1450" i="1" s="1"/>
  <c r="W1450" i="1" s="1"/>
  <c r="G1448" i="1"/>
  <c r="P1448" i="1" s="1"/>
  <c r="Y1448" i="1" s="1"/>
  <c r="AJ1448" i="1" s="1"/>
  <c r="F1450" i="1"/>
  <c r="O1450" i="1" s="1"/>
  <c r="X1450" i="1" s="1"/>
  <c r="AI1450" i="1" s="1"/>
  <c r="E1448" i="1"/>
  <c r="N1448" i="1" s="1"/>
  <c r="W1448" i="1" s="1"/>
  <c r="AH1446" i="1"/>
  <c r="J1445" i="1"/>
  <c r="S1445" i="1" s="1"/>
  <c r="AB1445" i="1" s="1"/>
  <c r="AM1445" i="1" s="1"/>
  <c r="I1451" i="1"/>
  <c r="R1451" i="1" s="1"/>
  <c r="AA1451" i="1" s="1"/>
  <c r="AL1451" i="1" s="1"/>
  <c r="J1449" i="1"/>
  <c r="S1449" i="1" s="1"/>
  <c r="AB1449" i="1" s="1"/>
  <c r="AM1449" i="1" s="1"/>
  <c r="J1447" i="1"/>
  <c r="S1447" i="1" s="1"/>
  <c r="AB1447" i="1" s="1"/>
  <c r="AM1447" i="1" s="1"/>
  <c r="I1445" i="1"/>
  <c r="R1445" i="1" s="1"/>
  <c r="AA1445" i="1" s="1"/>
  <c r="AL1445" i="1" s="1"/>
  <c r="F1446" i="1"/>
  <c r="O1446" i="1" s="1"/>
  <c r="X1446" i="1" s="1"/>
  <c r="AI1446" i="1" s="1"/>
  <c r="I1449" i="1"/>
  <c r="R1449" i="1" s="1"/>
  <c r="AA1449" i="1" s="1"/>
  <c r="AL1449" i="1" s="1"/>
  <c r="I1447" i="1"/>
  <c r="R1447" i="1" s="1"/>
  <c r="AA1447" i="1" s="1"/>
  <c r="AL1447" i="1" s="1"/>
  <c r="J1446" i="1"/>
  <c r="S1446" i="1" s="1"/>
  <c r="AB1446" i="1" s="1"/>
  <c r="AM1446" i="1" s="1"/>
  <c r="G1451" i="1"/>
  <c r="P1451" i="1" s="1"/>
  <c r="Y1451" i="1" s="1"/>
  <c r="AJ1451" i="1" s="1"/>
  <c r="L1447" i="1"/>
  <c r="U1447" i="1" s="1"/>
  <c r="AD1447" i="1" s="1"/>
  <c r="AO1447" i="1" s="1"/>
  <c r="L1449" i="1"/>
  <c r="U1449" i="1" s="1"/>
  <c r="AD1449" i="1" s="1"/>
  <c r="AO1449" i="1" s="1"/>
  <c r="K1445" i="1"/>
  <c r="T1445" i="1" s="1"/>
  <c r="AC1445" i="1" s="1"/>
  <c r="AN1445" i="1" s="1"/>
  <c r="J1451" i="1"/>
  <c r="S1451" i="1" s="1"/>
  <c r="AB1451" i="1" s="1"/>
  <c r="AM1451" i="1" s="1"/>
  <c r="K1449" i="1"/>
  <c r="T1449" i="1" s="1"/>
  <c r="AC1449" i="1" s="1"/>
  <c r="AN1449" i="1" s="1"/>
  <c r="K1447" i="1"/>
  <c r="T1447" i="1" s="1"/>
  <c r="AC1447" i="1" s="1"/>
  <c r="AN1447" i="1" s="1"/>
  <c r="AH1450" i="1"/>
  <c r="F1445" i="1"/>
  <c r="O1445" i="1" s="1"/>
  <c r="X1445" i="1" s="1"/>
  <c r="AI1445" i="1" s="1"/>
  <c r="E1451" i="1"/>
  <c r="N1451" i="1" s="1"/>
  <c r="F1449" i="1"/>
  <c r="O1449" i="1" s="1"/>
  <c r="X1449" i="1" s="1"/>
  <c r="AI1449" i="1" s="1"/>
  <c r="F1447" i="1"/>
  <c r="O1447" i="1" s="1"/>
  <c r="X1447" i="1" s="1"/>
  <c r="AI1447" i="1" s="1"/>
  <c r="E1445" i="1"/>
  <c r="L1451" i="1"/>
  <c r="U1451" i="1" s="1"/>
  <c r="AD1451" i="1" s="1"/>
  <c r="AO1451" i="1" s="1"/>
  <c r="E1449" i="1"/>
  <c r="N1449" i="1" s="1"/>
  <c r="E1447" i="1"/>
  <c r="N1447" i="1" s="1"/>
  <c r="J1452" i="1"/>
  <c r="S1452" i="1" s="1"/>
  <c r="AB1452" i="1" s="1"/>
  <c r="AM1452" i="1" s="1"/>
  <c r="I1452" i="1"/>
  <c r="R1452" i="1" s="1"/>
  <c r="AA1452" i="1" s="1"/>
  <c r="AL1452" i="1" s="1"/>
  <c r="L1445" i="1"/>
  <c r="U1445" i="1" s="1"/>
  <c r="AD1445" i="1" s="1"/>
  <c r="AO1445" i="1" s="1"/>
  <c r="H1447" i="1"/>
  <c r="Q1447" i="1" s="1"/>
  <c r="Z1447" i="1" s="1"/>
  <c r="AK1447" i="1" s="1"/>
  <c r="G1445" i="1"/>
  <c r="P1445" i="1" s="1"/>
  <c r="Y1445" i="1" s="1"/>
  <c r="AJ1445" i="1" s="1"/>
  <c r="F1451" i="1"/>
  <c r="O1451" i="1" s="1"/>
  <c r="X1451" i="1" s="1"/>
  <c r="AI1451" i="1" s="1"/>
  <c r="G1449" i="1"/>
  <c r="P1449" i="1" s="1"/>
  <c r="Y1449" i="1" s="1"/>
  <c r="AJ1449" i="1" s="1"/>
  <c r="G1447" i="1"/>
  <c r="P1447" i="1" s="1"/>
  <c r="Y1447" i="1" s="1"/>
  <c r="AJ1447" i="1" s="1"/>
  <c r="L1446" i="1"/>
  <c r="U1446" i="1" s="1"/>
  <c r="AD1446" i="1" s="1"/>
  <c r="AO1446" i="1" s="1"/>
  <c r="K1452" i="1"/>
  <c r="T1452" i="1" s="1"/>
  <c r="AC1452" i="1" s="1"/>
  <c r="AN1452" i="1" s="1"/>
  <c r="L1450" i="1"/>
  <c r="U1450" i="1" s="1"/>
  <c r="AD1450" i="1" s="1"/>
  <c r="AO1450" i="1" s="1"/>
  <c r="L1448" i="1"/>
  <c r="U1448" i="1" s="1"/>
  <c r="AD1448" i="1" s="1"/>
  <c r="AO1448" i="1" s="1"/>
  <c r="K1446" i="1"/>
  <c r="T1446" i="1" s="1"/>
  <c r="AC1446" i="1" s="1"/>
  <c r="AN1446" i="1" s="1"/>
  <c r="F1452" i="1"/>
  <c r="O1452" i="1" s="1"/>
  <c r="X1452" i="1" s="1"/>
  <c r="AI1452" i="1" s="1"/>
  <c r="K1450" i="1"/>
  <c r="T1450" i="1" s="1"/>
  <c r="AC1450" i="1" s="1"/>
  <c r="AN1450" i="1" s="1"/>
  <c r="K1448" i="1"/>
  <c r="T1448" i="1" s="1"/>
  <c r="AC1448" i="1" s="1"/>
  <c r="AN1448" i="1" s="1"/>
  <c r="H1445" i="1"/>
  <c r="Q1445" i="1" s="1"/>
  <c r="Z1445" i="1" s="1"/>
  <c r="AK1445" i="1" s="1"/>
  <c r="E1452" i="1"/>
  <c r="N1452" i="1" s="1"/>
  <c r="W1452" i="1" s="1"/>
  <c r="J1450" i="1"/>
  <c r="S1450" i="1" s="1"/>
  <c r="AB1450" i="1" s="1"/>
  <c r="AM1450" i="1" s="1"/>
  <c r="H1451" i="1"/>
  <c r="Q1451" i="1" s="1"/>
  <c r="Z1451" i="1" s="1"/>
  <c r="AK1451" i="1" s="1"/>
  <c r="I1446" i="1"/>
  <c r="R1446" i="1" s="1"/>
  <c r="AA1446" i="1" s="1"/>
  <c r="AL1446" i="1" s="1"/>
  <c r="L1452" i="1"/>
  <c r="U1452" i="1" s="1"/>
  <c r="AD1452" i="1" s="1"/>
  <c r="AO1452" i="1" s="1"/>
  <c r="I1450" i="1"/>
  <c r="R1450" i="1" s="1"/>
  <c r="AA1450" i="1" s="1"/>
  <c r="AL1450" i="1" s="1"/>
  <c r="AH1448" i="1" l="1"/>
  <c r="AH1452" i="1"/>
  <c r="W1451" i="1"/>
  <c r="AE1451" i="1" s="1"/>
  <c r="AK1453" i="1"/>
  <c r="AJ1453" i="1"/>
  <c r="M1453" i="1"/>
  <c r="N1445" i="1"/>
  <c r="W1447" i="1"/>
  <c r="AE1447" i="1" s="1"/>
  <c r="AO1453" i="1"/>
  <c r="W1449" i="1"/>
  <c r="AE1449" i="1" s="1"/>
  <c r="AH1449" i="1"/>
  <c r="AN1453" i="1"/>
  <c r="AL1453" i="1"/>
  <c r="AM1453" i="1"/>
  <c r="AE1450" i="1" l="1"/>
  <c r="AH1447" i="1"/>
  <c r="AH1451" i="1"/>
  <c r="AE1452" i="1"/>
  <c r="W1445" i="1"/>
  <c r="AH1445" i="1" s="1"/>
  <c r="V1453" i="1"/>
  <c r="AE1448" i="1"/>
  <c r="AE1445" i="1" l="1"/>
  <c r="AD1453" i="1"/>
  <c r="AE1446" i="1"/>
  <c r="AP1452" i="1"/>
  <c r="AH1453" i="1"/>
  <c r="AI1453" i="1"/>
  <c r="AP1453" i="1" l="1"/>
  <c r="E1457" i="1" s="1"/>
  <c r="AE1453" i="1"/>
  <c r="D1458" i="1" s="1"/>
  <c r="AR1458" i="1" l="1"/>
  <c r="CU147" i="1"/>
  <c r="AS1458" i="1"/>
  <c r="DC147" i="1"/>
  <c r="F1457" i="1"/>
  <c r="DD147" i="1" s="1"/>
  <c r="H1457" i="1"/>
  <c r="DF147" i="1" s="1"/>
  <c r="G1457" i="1"/>
  <c r="DE147" i="1" s="1"/>
  <c r="K1457" i="1"/>
  <c r="DI147" i="1" s="1"/>
  <c r="J1457" i="1"/>
  <c r="DH147" i="1" s="1"/>
  <c r="I1457" i="1"/>
  <c r="DG147" i="1" s="1"/>
  <c r="L1457" i="1"/>
  <c r="DJ147" i="1" s="1"/>
  <c r="D1461" i="1"/>
  <c r="CX147" i="1" s="1"/>
  <c r="D1463" i="1"/>
  <c r="CZ147" i="1" s="1"/>
  <c r="D1460" i="1"/>
  <c r="CW147" i="1" s="1"/>
  <c r="D1462" i="1"/>
  <c r="CY147" i="1" s="1"/>
  <c r="D1464" i="1"/>
  <c r="DA147" i="1" s="1"/>
  <c r="D1465" i="1"/>
  <c r="DB147" i="1" s="1"/>
  <c r="D1459" i="1"/>
  <c r="CV147" i="1" s="1"/>
  <c r="M1457" i="1" l="1"/>
  <c r="D1466" i="1"/>
  <c r="AS1459" i="1"/>
  <c r="AS1460" i="1" s="1"/>
  <c r="AS1461" i="1" s="1"/>
  <c r="AS1462" i="1" s="1"/>
  <c r="AS1463" i="1" s="1"/>
  <c r="AS1464" i="1" s="1"/>
  <c r="AS1465" i="1" s="1"/>
  <c r="AR1459" i="1"/>
  <c r="AR1460" i="1" s="1"/>
  <c r="AR1461" i="1" s="1"/>
  <c r="AR1462" i="1" l="1"/>
  <c r="AR1463" i="1" s="1"/>
  <c r="AR1464" i="1" s="1"/>
  <c r="AR1465" i="1" s="1"/>
  <c r="BG1459" i="1"/>
  <c r="CO1461" i="1"/>
  <c r="BJ1460" i="1"/>
  <c r="BQ1459" i="1"/>
  <c r="BP1462" i="1"/>
  <c r="CI1462" i="1"/>
  <c r="CN1460" i="1"/>
  <c r="BK1460" i="1"/>
  <c r="BO1461" i="1"/>
  <c r="BA1460" i="1"/>
  <c r="CL1461" i="1"/>
  <c r="BU1461" i="1"/>
  <c r="CR1459" i="1"/>
  <c r="BH1459" i="1"/>
  <c r="BD1461" i="1"/>
  <c r="BB1459" i="1"/>
  <c r="BC1460" i="1"/>
  <c r="BI1459" i="1"/>
  <c r="CC1459" i="1"/>
  <c r="BM1459" i="1"/>
  <c r="CC1460" i="1"/>
  <c r="BO1459" i="1"/>
  <c r="BB1461" i="1"/>
  <c r="BJ1462" i="1"/>
  <c r="BL1461" i="1"/>
  <c r="BD1459" i="1"/>
  <c r="CR1462" i="1"/>
  <c r="BH1461" i="1"/>
  <c r="BC1462" i="1"/>
  <c r="BH1460" i="1"/>
  <c r="CN1462" i="1"/>
  <c r="CQ1461" i="1"/>
  <c r="BY1460" i="1"/>
  <c r="BK1459" i="1"/>
  <c r="AX1461" i="1"/>
  <c r="CF1461" i="1"/>
  <c r="AV1461" i="1"/>
  <c r="CD1462" i="1"/>
  <c r="BA1459" i="1"/>
  <c r="AZ1462" i="1"/>
  <c r="BS1462" i="1"/>
  <c r="BX1460" i="1"/>
  <c r="AW1459" i="1"/>
  <c r="CC1462" i="1"/>
  <c r="BQ1462" i="1"/>
  <c r="CO1462" i="1"/>
  <c r="BA1462" i="1"/>
  <c r="BS1461" i="1"/>
  <c r="BE1460" i="1"/>
  <c r="CP1461" i="1"/>
  <c r="BY1461" i="1"/>
  <c r="BF1460" i="1"/>
  <c r="BX1459" i="1"/>
  <c r="BP1459" i="1"/>
  <c r="CE1460" i="1"/>
  <c r="CK1459" i="1"/>
  <c r="CJ1462" i="1"/>
  <c r="BH1462" i="1"/>
  <c r="CN1461" i="1"/>
  <c r="AY1461" i="1"/>
  <c r="CI1459" i="1"/>
  <c r="BV1461" i="1"/>
  <c r="BE1461" i="1"/>
  <c r="CL1462" i="1"/>
  <c r="CD1460" i="1"/>
  <c r="AX1462" i="1"/>
  <c r="BP1460" i="1"/>
  <c r="BV1459" i="1"/>
  <c r="BW1460" i="1"/>
  <c r="CQ1462" i="1"/>
  <c r="CA1461" i="1"/>
  <c r="BM1460" i="1"/>
  <c r="AY1459" i="1"/>
  <c r="CG1461" i="1"/>
  <c r="CL1460" i="1"/>
  <c r="BB1460" i="1"/>
  <c r="BN1462" i="1"/>
  <c r="AY1460" i="1"/>
  <c r="BE1459" i="1"/>
  <c r="BD1462" i="1"/>
  <c r="BW1462" i="1"/>
  <c r="BL1460" i="1"/>
  <c r="BW1461" i="1"/>
  <c r="BI1460" i="1"/>
  <c r="AU1459" i="1"/>
  <c r="CC1461" i="1"/>
  <c r="BV1460" i="1"/>
  <c r="CN1459" i="1"/>
  <c r="CJ1461" i="1"/>
  <c r="BO1460" i="1"/>
  <c r="BU1459" i="1"/>
  <c r="BT1462" i="1"/>
  <c r="CM1462" i="1"/>
  <c r="BK1462" i="1"/>
  <c r="CK1462" i="1"/>
  <c r="BI1462" i="1"/>
  <c r="BM1462" i="1"/>
  <c r="BC1461" i="1"/>
  <c r="CM1459" i="1"/>
  <c r="BZ1461" i="1"/>
  <c r="BI1461" i="1"/>
  <c r="AV1459" i="1"/>
  <c r="BB1462" i="1"/>
  <c r="CP1460" i="1"/>
  <c r="AZ1460" i="1"/>
  <c r="BF1459" i="1"/>
  <c r="BG1460" i="1"/>
  <c r="CR1460" i="1"/>
  <c r="CB1460" i="1"/>
  <c r="CG1460" i="1"/>
  <c r="BS1459" i="1"/>
  <c r="BF1461" i="1"/>
  <c r="BZ1462" i="1"/>
  <c r="CB1461" i="1"/>
  <c r="BT1459" i="1"/>
  <c r="CB1462" i="1"/>
  <c r="CE1462" i="1"/>
  <c r="CJ1460" i="1"/>
  <c r="CP1459" i="1"/>
  <c r="AU1462" i="1"/>
  <c r="BK1461" i="1"/>
  <c r="AW1460" i="1"/>
  <c r="CH1461" i="1"/>
  <c r="BQ1461" i="1"/>
  <c r="CB1459" i="1"/>
  <c r="CH1462" i="1"/>
  <c r="BZ1460" i="1"/>
  <c r="BR1459" i="1"/>
  <c r="BS1460" i="1"/>
  <c r="BY1459" i="1"/>
  <c r="CQ1460" i="1"/>
  <c r="CA1460" i="1"/>
  <c r="BG1461" i="1"/>
  <c r="CQ1459" i="1"/>
  <c r="CD1461" i="1"/>
  <c r="BM1461" i="1"/>
  <c r="BL1459" i="1"/>
  <c r="BR1462" i="1"/>
  <c r="BT1461" i="1"/>
  <c r="CH1459" i="1"/>
  <c r="CI1460" i="1"/>
  <c r="CO1459" i="1"/>
  <c r="CD1459" i="1"/>
  <c r="BN1459" i="1"/>
  <c r="AW1462" i="1"/>
  <c r="CK1460" i="1"/>
  <c r="BW1459" i="1"/>
  <c r="BJ1461" i="1"/>
  <c r="CP1462" i="1"/>
  <c r="CR1461" i="1"/>
  <c r="CJ1459" i="1"/>
  <c r="BL1462" i="1"/>
  <c r="BO1462" i="1"/>
  <c r="BT1460" i="1"/>
  <c r="BZ1459" i="1"/>
  <c r="AV1460" i="1"/>
  <c r="CE1461" i="1"/>
  <c r="BQ1460" i="1"/>
  <c r="BC1459" i="1"/>
  <c r="CK1461" i="1"/>
  <c r="AZ1461" i="1"/>
  <c r="BR1460" i="1"/>
  <c r="CF1459" i="1"/>
  <c r="CG1459" i="1"/>
  <c r="CF1462" i="1"/>
  <c r="BX1461" i="1"/>
  <c r="BG1462" i="1"/>
  <c r="AX1459" i="1"/>
  <c r="AU1461" i="1"/>
  <c r="CE1459" i="1"/>
  <c r="BR1461" i="1"/>
  <c r="BA1461" i="1"/>
  <c r="BV1462" i="1"/>
  <c r="BN1460" i="1"/>
  <c r="AZ1459" i="1"/>
  <c r="CF1460" i="1"/>
  <c r="CL1459" i="1"/>
  <c r="CM1460" i="1"/>
  <c r="BX1462" i="1"/>
  <c r="CA1462" i="1"/>
  <c r="CO1460" i="1"/>
  <c r="CA1459" i="1"/>
  <c r="BN1461" i="1"/>
  <c r="AW1461" i="1"/>
  <c r="BF1462" i="1"/>
  <c r="AX1460" i="1"/>
  <c r="AV1462" i="1"/>
  <c r="AY1462" i="1"/>
  <c r="BD1460" i="1"/>
  <c r="BJ1459" i="1"/>
  <c r="AU1460" i="1"/>
  <c r="CM1461" i="1"/>
  <c r="BE1462" i="1"/>
  <c r="CG1462" i="1"/>
  <c r="BU1462" i="1"/>
  <c r="BY1462" i="1"/>
  <c r="CH1460" i="1" l="1"/>
  <c r="BU1460" i="1"/>
  <c r="H1460" i="1"/>
  <c r="Q1460" i="1" s="1"/>
  <c r="Z1460" i="1" s="1"/>
  <c r="AK1460" i="1" s="1"/>
  <c r="E1462" i="1"/>
  <c r="N1462" i="1" s="1"/>
  <c r="BP1461" i="1"/>
  <c r="E1461" i="1" s="1"/>
  <c r="N1461" i="1" s="1"/>
  <c r="CI1461" i="1"/>
  <c r="J1465" i="1" s="1"/>
  <c r="S1465" i="1" s="1"/>
  <c r="AB1465" i="1" s="1"/>
  <c r="AM1465" i="1" s="1"/>
  <c r="H1465" i="1"/>
  <c r="Q1465" i="1" s="1"/>
  <c r="Z1465" i="1" s="1"/>
  <c r="AK1465" i="1" s="1"/>
  <c r="W1461" i="1" l="1"/>
  <c r="AH1461" i="1" s="1"/>
  <c r="I1464" i="1"/>
  <c r="R1464" i="1" s="1"/>
  <c r="AA1464" i="1" s="1"/>
  <c r="AL1464" i="1" s="1"/>
  <c r="L1462" i="1"/>
  <c r="U1462" i="1" s="1"/>
  <c r="AD1462" i="1" s="1"/>
  <c r="AO1462" i="1" s="1"/>
  <c r="L1460" i="1"/>
  <c r="U1460" i="1" s="1"/>
  <c r="AD1460" i="1" s="1"/>
  <c r="AO1460" i="1" s="1"/>
  <c r="F1464" i="1"/>
  <c r="O1464" i="1" s="1"/>
  <c r="X1464" i="1" s="1"/>
  <c r="AI1464" i="1" s="1"/>
  <c r="L1464" i="1"/>
  <c r="U1464" i="1" s="1"/>
  <c r="AD1464" i="1" s="1"/>
  <c r="AO1464" i="1" s="1"/>
  <c r="I1461" i="1"/>
  <c r="R1461" i="1" s="1"/>
  <c r="AA1461" i="1" s="1"/>
  <c r="AL1461" i="1" s="1"/>
  <c r="F1458" i="1"/>
  <c r="O1458" i="1" s="1"/>
  <c r="X1458" i="1" s="1"/>
  <c r="AI1458" i="1" s="1"/>
  <c r="E1464" i="1"/>
  <c r="N1464" i="1" s="1"/>
  <c r="G1462" i="1"/>
  <c r="P1462" i="1" s="1"/>
  <c r="Y1462" i="1" s="1"/>
  <c r="AJ1462" i="1" s="1"/>
  <c r="F1460" i="1"/>
  <c r="O1460" i="1" s="1"/>
  <c r="X1460" i="1" s="1"/>
  <c r="AI1460" i="1" s="1"/>
  <c r="E1458" i="1"/>
  <c r="H1464" i="1"/>
  <c r="Q1464" i="1" s="1"/>
  <c r="Z1464" i="1" s="1"/>
  <c r="AK1464" i="1" s="1"/>
  <c r="L1459" i="1"/>
  <c r="U1459" i="1" s="1"/>
  <c r="AD1459" i="1" s="1"/>
  <c r="AO1459" i="1" s="1"/>
  <c r="K1465" i="1"/>
  <c r="T1465" i="1" s="1"/>
  <c r="AC1465" i="1" s="1"/>
  <c r="AN1465" i="1" s="1"/>
  <c r="J1463" i="1"/>
  <c r="S1463" i="1" s="1"/>
  <c r="AB1463" i="1" s="1"/>
  <c r="AM1463" i="1" s="1"/>
  <c r="J1461" i="1"/>
  <c r="S1461" i="1" s="1"/>
  <c r="AB1461" i="1" s="1"/>
  <c r="AM1461" i="1" s="1"/>
  <c r="W1462" i="1"/>
  <c r="AH1462" i="1" s="1"/>
  <c r="H1462" i="1"/>
  <c r="Q1462" i="1" s="1"/>
  <c r="Z1462" i="1" s="1"/>
  <c r="AK1462" i="1" s="1"/>
  <c r="L1461" i="1"/>
  <c r="U1461" i="1" s="1"/>
  <c r="AD1461" i="1" s="1"/>
  <c r="AO1461" i="1" s="1"/>
  <c r="K1463" i="1"/>
  <c r="T1463" i="1" s="1"/>
  <c r="AC1463" i="1" s="1"/>
  <c r="AN1463" i="1" s="1"/>
  <c r="K1461" i="1"/>
  <c r="T1461" i="1" s="1"/>
  <c r="AC1461" i="1" s="1"/>
  <c r="AN1461" i="1" s="1"/>
  <c r="G1465" i="1"/>
  <c r="P1465" i="1" s="1"/>
  <c r="Y1465" i="1" s="1"/>
  <c r="AJ1465" i="1" s="1"/>
  <c r="G1463" i="1"/>
  <c r="P1463" i="1" s="1"/>
  <c r="Y1463" i="1" s="1"/>
  <c r="AJ1463" i="1" s="1"/>
  <c r="G1461" i="1"/>
  <c r="P1461" i="1" s="1"/>
  <c r="K1462" i="1"/>
  <c r="T1462" i="1" s="1"/>
  <c r="AC1462" i="1" s="1"/>
  <c r="AN1462" i="1" s="1"/>
  <c r="L1465" i="1"/>
  <c r="U1465" i="1" s="1"/>
  <c r="AD1465" i="1" s="1"/>
  <c r="AO1465" i="1" s="1"/>
  <c r="K1459" i="1"/>
  <c r="T1459" i="1" s="1"/>
  <c r="AC1459" i="1" s="1"/>
  <c r="AN1459" i="1" s="1"/>
  <c r="I1463" i="1"/>
  <c r="R1463" i="1" s="1"/>
  <c r="AA1463" i="1" s="1"/>
  <c r="AL1463" i="1" s="1"/>
  <c r="J1459" i="1"/>
  <c r="S1459" i="1" s="1"/>
  <c r="AB1459" i="1" s="1"/>
  <c r="AM1459" i="1" s="1"/>
  <c r="I1465" i="1"/>
  <c r="R1465" i="1" s="1"/>
  <c r="AA1465" i="1" s="1"/>
  <c r="AL1465" i="1" s="1"/>
  <c r="G1460" i="1"/>
  <c r="P1460" i="1" s="1"/>
  <c r="Y1460" i="1" s="1"/>
  <c r="AJ1460" i="1" s="1"/>
  <c r="K1460" i="1"/>
  <c r="T1460" i="1" s="1"/>
  <c r="AC1460" i="1" s="1"/>
  <c r="AN1460" i="1" s="1"/>
  <c r="E1463" i="1"/>
  <c r="N1463" i="1" s="1"/>
  <c r="W1463" i="1" s="1"/>
  <c r="H1463" i="1"/>
  <c r="Q1463" i="1" s="1"/>
  <c r="Z1463" i="1" s="1"/>
  <c r="AK1463" i="1" s="1"/>
  <c r="H1461" i="1"/>
  <c r="Q1461" i="1" s="1"/>
  <c r="Z1461" i="1" s="1"/>
  <c r="AK1461" i="1" s="1"/>
  <c r="J1464" i="1"/>
  <c r="S1464" i="1" s="1"/>
  <c r="AB1464" i="1" s="1"/>
  <c r="AM1464" i="1" s="1"/>
  <c r="I1462" i="1"/>
  <c r="R1462" i="1" s="1"/>
  <c r="AA1462" i="1" s="1"/>
  <c r="AL1462" i="1" s="1"/>
  <c r="I1460" i="1"/>
  <c r="R1460" i="1" s="1"/>
  <c r="AA1460" i="1" s="1"/>
  <c r="AL1460" i="1" s="1"/>
  <c r="L1458" i="1"/>
  <c r="U1458" i="1" s="1"/>
  <c r="AD1458" i="1" s="1"/>
  <c r="AO1458" i="1" s="1"/>
  <c r="K1464" i="1"/>
  <c r="T1464" i="1" s="1"/>
  <c r="AC1464" i="1" s="1"/>
  <c r="AN1464" i="1" s="1"/>
  <c r="K1458" i="1"/>
  <c r="T1458" i="1" s="1"/>
  <c r="AC1458" i="1" s="1"/>
  <c r="AN1458" i="1" s="1"/>
  <c r="L1463" i="1"/>
  <c r="U1463" i="1" s="1"/>
  <c r="AD1463" i="1" s="1"/>
  <c r="AO1463" i="1" s="1"/>
  <c r="E1459" i="1"/>
  <c r="N1459" i="1" s="1"/>
  <c r="G1458" i="1"/>
  <c r="P1458" i="1" s="1"/>
  <c r="Y1458" i="1" s="1"/>
  <c r="AJ1458" i="1" s="1"/>
  <c r="H1459" i="1"/>
  <c r="Q1459" i="1" s="1"/>
  <c r="Z1459" i="1" s="1"/>
  <c r="AK1459" i="1" s="1"/>
  <c r="F1465" i="1"/>
  <c r="O1465" i="1" s="1"/>
  <c r="X1465" i="1" s="1"/>
  <c r="AI1465" i="1" s="1"/>
  <c r="F1463" i="1"/>
  <c r="O1463" i="1" s="1"/>
  <c r="X1463" i="1" s="1"/>
  <c r="AI1463" i="1" s="1"/>
  <c r="F1461" i="1"/>
  <c r="O1461" i="1" s="1"/>
  <c r="X1461" i="1" s="1"/>
  <c r="AI1461" i="1" s="1"/>
  <c r="G1459" i="1"/>
  <c r="P1459" i="1" s="1"/>
  <c r="Y1459" i="1" s="1"/>
  <c r="AJ1459" i="1" s="1"/>
  <c r="G1464" i="1"/>
  <c r="P1464" i="1" s="1"/>
  <c r="Y1464" i="1" s="1"/>
  <c r="AJ1464" i="1" s="1"/>
  <c r="E1465" i="1"/>
  <c r="N1465" i="1" s="1"/>
  <c r="J1458" i="1"/>
  <c r="S1458" i="1" s="1"/>
  <c r="AB1458" i="1" s="1"/>
  <c r="AM1458" i="1" s="1"/>
  <c r="F1459" i="1"/>
  <c r="O1459" i="1" s="1"/>
  <c r="X1459" i="1" s="1"/>
  <c r="AI1459" i="1" s="1"/>
  <c r="J1462" i="1"/>
  <c r="S1462" i="1" s="1"/>
  <c r="AB1462" i="1" s="1"/>
  <c r="AM1462" i="1" s="1"/>
  <c r="J1460" i="1"/>
  <c r="S1460" i="1" s="1"/>
  <c r="AB1460" i="1" s="1"/>
  <c r="AM1460" i="1" s="1"/>
  <c r="I1458" i="1"/>
  <c r="R1458" i="1" s="1"/>
  <c r="AA1458" i="1" s="1"/>
  <c r="AL1458" i="1" s="1"/>
  <c r="F1462" i="1"/>
  <c r="O1462" i="1" s="1"/>
  <c r="X1462" i="1" s="1"/>
  <c r="AI1462" i="1" s="1"/>
  <c r="E1460" i="1"/>
  <c r="N1460" i="1" s="1"/>
  <c r="W1460" i="1" s="1"/>
  <c r="H1458" i="1"/>
  <c r="Q1458" i="1" s="1"/>
  <c r="Z1458" i="1" s="1"/>
  <c r="AK1458" i="1" s="1"/>
  <c r="I1459" i="1"/>
  <c r="R1459" i="1" s="1"/>
  <c r="AA1459" i="1" s="1"/>
  <c r="AL1459" i="1" s="1"/>
  <c r="AL1466" i="1" l="1"/>
  <c r="AN1466" i="1"/>
  <c r="AH1463" i="1"/>
  <c r="Y1461" i="1"/>
  <c r="AJ1461" i="1" s="1"/>
  <c r="W1465" i="1"/>
  <c r="W1459" i="1"/>
  <c r="AH1459" i="1" s="1"/>
  <c r="AO1466" i="1"/>
  <c r="W1464" i="1"/>
  <c r="AE1464" i="1" s="1"/>
  <c r="AM1466" i="1"/>
  <c r="AH1460" i="1"/>
  <c r="N1458" i="1"/>
  <c r="M1466" i="1"/>
  <c r="AE1461" i="1" l="1"/>
  <c r="AE1460" i="1"/>
  <c r="AE1463" i="1"/>
  <c r="AH1464" i="1"/>
  <c r="AE1465" i="1"/>
  <c r="AJ1466" i="1"/>
  <c r="AK1466" i="1"/>
  <c r="AE1462" i="1"/>
  <c r="V1466" i="1"/>
  <c r="W1458" i="1"/>
  <c r="AE1459" i="1" s="1"/>
  <c r="AH1465" i="1"/>
  <c r="AH1458" i="1" l="1"/>
  <c r="AP1465" i="1" s="1"/>
  <c r="AH1466" i="1"/>
  <c r="AI1466" i="1"/>
  <c r="AD1466" i="1"/>
  <c r="AE1458" i="1"/>
  <c r="AP1466" i="1" l="1"/>
  <c r="E1470" i="1" s="1"/>
  <c r="AE1466" i="1"/>
  <c r="AS1471" i="1" l="1"/>
  <c r="DC148" i="1"/>
  <c r="K1470" i="1"/>
  <c r="DI148" i="1" s="1"/>
  <c r="L1470" i="1"/>
  <c r="DJ148" i="1" s="1"/>
  <c r="I1470" i="1"/>
  <c r="DG148" i="1" s="1"/>
  <c r="J1470" i="1"/>
  <c r="DH148" i="1" s="1"/>
  <c r="H1470" i="1"/>
  <c r="DF148" i="1" s="1"/>
  <c r="G1470" i="1"/>
  <c r="DE148" i="1" s="1"/>
  <c r="D1473" i="1"/>
  <c r="CW148" i="1" s="1"/>
  <c r="D1478" i="1"/>
  <c r="DB148" i="1" s="1"/>
  <c r="D1476" i="1"/>
  <c r="CZ148" i="1" s="1"/>
  <c r="D1474" i="1"/>
  <c r="CX148" i="1" s="1"/>
  <c r="D1477" i="1"/>
  <c r="DA148" i="1" s="1"/>
  <c r="D1475" i="1"/>
  <c r="CY148" i="1" s="1"/>
  <c r="D1472" i="1"/>
  <c r="CV148" i="1" s="1"/>
  <c r="D1471" i="1"/>
  <c r="F1470" i="1"/>
  <c r="DD148" i="1" s="1"/>
  <c r="M1470" i="1" l="1"/>
  <c r="AR1471" i="1"/>
  <c r="AR1472" i="1" s="1"/>
  <c r="AR1473" i="1" s="1"/>
  <c r="AR1474" i="1" s="1"/>
  <c r="D1479" i="1"/>
  <c r="CU148" i="1"/>
  <c r="AS1472" i="1"/>
  <c r="AS1473" i="1" s="1"/>
  <c r="AS1474" i="1" s="1"/>
  <c r="AS1475" i="1" s="1"/>
  <c r="AS1476" i="1" s="1"/>
  <c r="AS1477" i="1" s="1"/>
  <c r="AS1478" i="1" s="1"/>
  <c r="AR1475" i="1" l="1"/>
  <c r="AR1476" i="1" s="1"/>
  <c r="AR1477" i="1" s="1"/>
  <c r="AR1478" i="1" s="1"/>
  <c r="CQ1474" i="1"/>
  <c r="CD1472" i="1"/>
  <c r="BR1473" i="1"/>
  <c r="CM1472" i="1"/>
  <c r="BB1472" i="1"/>
  <c r="CC1474" i="1"/>
  <c r="BK1474" i="1"/>
  <c r="CL1472" i="1"/>
  <c r="CG1474" i="1"/>
  <c r="BM1473" i="1"/>
  <c r="BK1475" i="1"/>
  <c r="BX1472" i="1"/>
  <c r="BC1474" i="1"/>
  <c r="BR1475" i="1"/>
  <c r="CF1475" i="1"/>
  <c r="BM1472" i="1"/>
  <c r="CN1474" i="1"/>
  <c r="BD1475" i="1"/>
  <c r="CO1473" i="1"/>
  <c r="BZ1475" i="1"/>
  <c r="CN1475" i="1"/>
  <c r="AV1472" i="1"/>
  <c r="AZ1474" i="1"/>
  <c r="BN1474" i="1"/>
  <c r="CH1473" i="1"/>
  <c r="BW1472" i="1"/>
  <c r="AX1472" i="1"/>
  <c r="BA1474" i="1"/>
  <c r="BG1474" i="1"/>
  <c r="BS1475" i="1"/>
  <c r="BS1473" i="1"/>
  <c r="CG1475" i="1"/>
  <c r="BF1472" i="1"/>
  <c r="BY1472" i="1"/>
  <c r="BM1475" i="1"/>
  <c r="CD1475" i="1"/>
  <c r="AX1474" i="1"/>
  <c r="CC1472" i="1"/>
  <c r="CJ1474" i="1"/>
  <c r="AZ1475" i="1"/>
  <c r="CA1473" i="1"/>
  <c r="BH1474" i="1"/>
  <c r="BV1474" i="1"/>
  <c r="BZ1473" i="1"/>
  <c r="CR1474" i="1"/>
  <c r="BH1475" i="1"/>
  <c r="BQ1472" i="1"/>
  <c r="AY1474" i="1"/>
  <c r="BX1473" i="1"/>
  <c r="AV1475" i="1"/>
  <c r="BB1473" i="1"/>
  <c r="CL1473" i="1"/>
  <c r="CN1472" i="1"/>
  <c r="CQ1473" i="1"/>
  <c r="CO1474" i="1"/>
  <c r="BL1472" i="1"/>
  <c r="AZ1472" i="1"/>
  <c r="BU1474" i="1"/>
  <c r="CH1475" i="1"/>
  <c r="BF1475" i="1"/>
  <c r="CP1475" i="1"/>
  <c r="BP1474" i="1"/>
  <c r="CB1473" i="1"/>
  <c r="AZ1473" i="1"/>
  <c r="CJ1473" i="1"/>
  <c r="CR1472" i="1"/>
  <c r="BY1475" i="1"/>
  <c r="CR1473" i="1"/>
  <c r="AX1473" i="1"/>
  <c r="BU1473" i="1"/>
  <c r="BP1473" i="1"/>
  <c r="BY1474" i="1"/>
  <c r="AV1474" i="1"/>
  <c r="BJ1474" i="1"/>
  <c r="BM1474" i="1"/>
  <c r="CA1474" i="1"/>
  <c r="BZ1472" i="1"/>
  <c r="BD1472" i="1"/>
  <c r="BA1475" i="1"/>
  <c r="CE1475" i="1"/>
  <c r="BE1474" i="1"/>
  <c r="CI1472" i="1"/>
  <c r="BC1475" i="1"/>
  <c r="BV1473" i="1"/>
  <c r="BW1474" i="1"/>
  <c r="CM1475" i="1"/>
  <c r="CK1474" i="1"/>
  <c r="BY1473" i="1"/>
  <c r="BN1475" i="1"/>
  <c r="CB1475" i="1"/>
  <c r="BN1473" i="1"/>
  <c r="BE1473" i="1"/>
  <c r="BL1473" i="1"/>
  <c r="CF1472" i="1"/>
  <c r="BE1475" i="1"/>
  <c r="CH1472" i="1"/>
  <c r="AY1473" i="1"/>
  <c r="CA1472" i="1"/>
  <c r="BT1473" i="1"/>
  <c r="BC1473" i="1"/>
  <c r="BG1472" i="1"/>
  <c r="CQ1475" i="1"/>
  <c r="BI1472" i="1"/>
  <c r="BS1472" i="1"/>
  <c r="AY1475" i="1"/>
  <c r="BW1473" i="1"/>
  <c r="BO1472" i="1"/>
  <c r="BV1475" i="1"/>
  <c r="CJ1475" i="1"/>
  <c r="CC1475" i="1"/>
  <c r="BG1475" i="1"/>
  <c r="CJ1472" i="1"/>
  <c r="BJ1473" i="1"/>
  <c r="CF1474" i="1"/>
  <c r="CI1475" i="1"/>
  <c r="BC1472" i="1"/>
  <c r="CC1473" i="1"/>
  <c r="BH1472" i="1"/>
  <c r="CL1475" i="1"/>
  <c r="AW1473" i="1"/>
  <c r="AW1475" i="1"/>
  <c r="BL1475" i="1"/>
  <c r="BR1474" i="1"/>
  <c r="CF1473" i="1"/>
  <c r="BZ1474" i="1"/>
  <c r="CP1472" i="1"/>
  <c r="BF1473" i="1"/>
  <c r="BT1475" i="1"/>
  <c r="BG1473" i="1"/>
  <c r="CR1475" i="1"/>
  <c r="BO1474" i="1"/>
  <c r="BK1472" i="1"/>
  <c r="CK1473" i="1"/>
  <c r="BQ1473" i="1"/>
  <c r="CM1473" i="1"/>
  <c r="AY1472" i="1"/>
  <c r="BB1475" i="1"/>
  <c r="BP1475" i="1"/>
  <c r="CP1473" i="1"/>
  <c r="BX1474" i="1"/>
  <c r="CL1474" i="1"/>
  <c r="AW1472" i="1"/>
  <c r="BJ1475" i="1"/>
  <c r="BX1475" i="1"/>
  <c r="BI1474" i="1"/>
  <c r="BI1475" i="1"/>
  <c r="CN1473" i="1"/>
  <c r="CE1473" i="1"/>
  <c r="AU1472" i="1"/>
  <c r="AV1473" i="1"/>
  <c r="BE1472" i="1"/>
  <c r="AU1474" i="1"/>
  <c r="BR1472" i="1"/>
  <c r="BP1472" i="1"/>
  <c r="BU1475" i="1"/>
  <c r="BD1473" i="1"/>
  <c r="BT1472" i="1"/>
  <c r="CM1474" i="1"/>
  <c r="CA1475" i="1"/>
  <c r="CD1474" i="1"/>
  <c r="BB1474" i="1"/>
  <c r="BT1474" i="1"/>
  <c r="CH1474" i="1"/>
  <c r="CB1472" i="1"/>
  <c r="CO1475" i="1"/>
  <c r="BF1474" i="1"/>
  <c r="BK1473" i="1"/>
  <c r="CB1474" i="1"/>
  <c r="CP1474" i="1"/>
  <c r="CD1473" i="1"/>
  <c r="CQ1472" i="1"/>
  <c r="BH1473" i="1"/>
  <c r="BU1472" i="1"/>
  <c r="CG1473" i="1"/>
  <c r="BN1472" i="1"/>
  <c r="CI1473" i="1"/>
  <c r="BQ1475" i="1"/>
  <c r="BA1473" i="1"/>
  <c r="BV1472" i="1"/>
  <c r="AU1475" i="1"/>
  <c r="BQ1474" i="1"/>
  <c r="BO1475" i="1"/>
  <c r="BI1473" i="1"/>
  <c r="CO1472" i="1"/>
  <c r="BW1475" i="1"/>
  <c r="AX1475" i="1"/>
  <c r="BD1474" i="1"/>
  <c r="CE1474" i="1"/>
  <c r="BL1474" i="1"/>
  <c r="CK1475" i="1"/>
  <c r="CE1472" i="1"/>
  <c r="BS1474" i="1"/>
  <c r="CI1474" i="1"/>
  <c r="AU1473" i="1"/>
  <c r="BA1472" i="1"/>
  <c r="BO1473" i="1"/>
  <c r="CG1472" i="1"/>
  <c r="CK1472" i="1"/>
  <c r="BJ1472" i="1"/>
  <c r="AW1474" i="1" l="1"/>
  <c r="E1475" i="1"/>
  <c r="N1475" i="1" s="1"/>
  <c r="W1475" i="1" s="1"/>
  <c r="F1474" i="1"/>
  <c r="O1474" i="1" s="1"/>
  <c r="X1474" i="1" s="1"/>
  <c r="AI1474" i="1" s="1"/>
  <c r="G1473" i="1"/>
  <c r="P1473" i="1" s="1"/>
  <c r="Y1473" i="1" s="1"/>
  <c r="AJ1473" i="1" s="1"/>
  <c r="L1472" i="1"/>
  <c r="U1472" i="1" s="1"/>
  <c r="AD1472" i="1" s="1"/>
  <c r="AO1472" i="1" s="1"/>
  <c r="K1474" i="1"/>
  <c r="T1474" i="1" s="1"/>
  <c r="AC1474" i="1" s="1"/>
  <c r="AN1474" i="1" s="1"/>
  <c r="L1473" i="1"/>
  <c r="U1473" i="1" s="1"/>
  <c r="AD1473" i="1" s="1"/>
  <c r="AO1473" i="1" s="1"/>
  <c r="I1472" i="1"/>
  <c r="R1472" i="1" s="1"/>
  <c r="AA1472" i="1" s="1"/>
  <c r="AL1472" i="1" s="1"/>
  <c r="J1471" i="1"/>
  <c r="S1471" i="1" s="1"/>
  <c r="AB1471" i="1" s="1"/>
  <c r="AM1471" i="1" s="1"/>
  <c r="G1474" i="1"/>
  <c r="P1474" i="1" s="1"/>
  <c r="Y1474" i="1" s="1"/>
  <c r="AJ1474" i="1" s="1"/>
  <c r="H1473" i="1"/>
  <c r="Q1473" i="1" s="1"/>
  <c r="Z1473" i="1" s="1"/>
  <c r="AK1473" i="1" s="1"/>
  <c r="E1472" i="1"/>
  <c r="N1472" i="1" s="1"/>
  <c r="F1473" i="1"/>
  <c r="O1473" i="1" s="1"/>
  <c r="X1473" i="1" s="1"/>
  <c r="AI1473" i="1" s="1"/>
  <c r="I1475" i="1"/>
  <c r="R1475" i="1" s="1"/>
  <c r="AA1475" i="1" s="1"/>
  <c r="AL1475" i="1" s="1"/>
  <c r="J1474" i="1"/>
  <c r="S1474" i="1" s="1"/>
  <c r="AB1474" i="1" s="1"/>
  <c r="AM1474" i="1" s="1"/>
  <c r="K1473" i="1"/>
  <c r="T1473" i="1" s="1"/>
  <c r="AC1473" i="1" s="1"/>
  <c r="AN1473" i="1" s="1"/>
  <c r="J1475" i="1"/>
  <c r="S1475" i="1" s="1"/>
  <c r="AB1475" i="1" s="1"/>
  <c r="AM1475" i="1" s="1"/>
  <c r="J1478" i="1"/>
  <c r="S1478" i="1" s="1"/>
  <c r="AB1478" i="1" s="1"/>
  <c r="AM1478" i="1" s="1"/>
  <c r="F1471" i="1"/>
  <c r="O1471" i="1" s="1"/>
  <c r="X1471" i="1" s="1"/>
  <c r="AI1471" i="1" s="1"/>
  <c r="J1477" i="1"/>
  <c r="S1477" i="1" s="1"/>
  <c r="AB1477" i="1" s="1"/>
  <c r="AM1477" i="1" s="1"/>
  <c r="F1478" i="1"/>
  <c r="O1478" i="1" s="1"/>
  <c r="X1478" i="1" s="1"/>
  <c r="AI1478" i="1" s="1"/>
  <c r="H1478" i="1"/>
  <c r="Q1478" i="1" s="1"/>
  <c r="Z1478" i="1" s="1"/>
  <c r="AK1478" i="1" s="1"/>
  <c r="F1476" i="1"/>
  <c r="O1476" i="1" s="1"/>
  <c r="X1476" i="1" s="1"/>
  <c r="AI1476" i="1" s="1"/>
  <c r="K1476" i="1"/>
  <c r="T1476" i="1" s="1"/>
  <c r="AC1476" i="1" s="1"/>
  <c r="AN1476" i="1" s="1"/>
  <c r="H1476" i="1"/>
  <c r="Q1476" i="1" s="1"/>
  <c r="Z1476" i="1" s="1"/>
  <c r="AK1476" i="1" s="1"/>
  <c r="E1474" i="1"/>
  <c r="N1474" i="1" s="1"/>
  <c r="J1476" i="1"/>
  <c r="S1476" i="1" s="1"/>
  <c r="AB1476" i="1" s="1"/>
  <c r="AM1476" i="1" s="1"/>
  <c r="E1478" i="1"/>
  <c r="N1478" i="1" s="1"/>
  <c r="W1478" i="1" s="1"/>
  <c r="E1473" i="1"/>
  <c r="N1473" i="1" s="1"/>
  <c r="W1473" i="1" s="1"/>
  <c r="F1472" i="1"/>
  <c r="O1472" i="1" s="1"/>
  <c r="X1472" i="1" s="1"/>
  <c r="AI1472" i="1" s="1"/>
  <c r="G1471" i="1"/>
  <c r="P1471" i="1" s="1"/>
  <c r="Y1471" i="1" s="1"/>
  <c r="AJ1471" i="1" s="1"/>
  <c r="K1477" i="1"/>
  <c r="T1477" i="1" s="1"/>
  <c r="AC1477" i="1" s="1"/>
  <c r="AN1477" i="1" s="1"/>
  <c r="K1472" i="1"/>
  <c r="T1472" i="1" s="1"/>
  <c r="AC1472" i="1" s="1"/>
  <c r="AN1472" i="1" s="1"/>
  <c r="L1471" i="1"/>
  <c r="U1471" i="1" s="1"/>
  <c r="AD1471" i="1" s="1"/>
  <c r="AO1471" i="1" s="1"/>
  <c r="F1477" i="1"/>
  <c r="O1477" i="1" s="1"/>
  <c r="X1477" i="1" s="1"/>
  <c r="AI1477" i="1" s="1"/>
  <c r="G1477" i="1"/>
  <c r="P1477" i="1" s="1"/>
  <c r="Y1477" i="1" s="1"/>
  <c r="AJ1477" i="1" s="1"/>
  <c r="G1472" i="1"/>
  <c r="P1472" i="1" s="1"/>
  <c r="Y1472" i="1" s="1"/>
  <c r="AJ1472" i="1" s="1"/>
  <c r="H1471" i="1"/>
  <c r="Q1471" i="1" s="1"/>
  <c r="Z1471" i="1" s="1"/>
  <c r="AK1471" i="1" s="1"/>
  <c r="F1475" i="1"/>
  <c r="O1475" i="1" s="1"/>
  <c r="X1475" i="1" s="1"/>
  <c r="AI1475" i="1" s="1"/>
  <c r="I1478" i="1"/>
  <c r="R1478" i="1" s="1"/>
  <c r="AA1478" i="1" s="1"/>
  <c r="AL1478" i="1" s="1"/>
  <c r="I1473" i="1"/>
  <c r="R1473" i="1" s="1"/>
  <c r="AA1473" i="1" s="1"/>
  <c r="AL1473" i="1" s="1"/>
  <c r="J1472" i="1"/>
  <c r="S1472" i="1" s="1"/>
  <c r="AB1472" i="1" s="1"/>
  <c r="AM1472" i="1" s="1"/>
  <c r="K1471" i="1"/>
  <c r="T1471" i="1" s="1"/>
  <c r="AC1471" i="1" s="1"/>
  <c r="AN1471" i="1" s="1"/>
  <c r="I1477" i="1"/>
  <c r="R1477" i="1" s="1"/>
  <c r="AA1477" i="1" s="1"/>
  <c r="AL1477" i="1" s="1"/>
  <c r="I1476" i="1"/>
  <c r="R1476" i="1" s="1"/>
  <c r="AA1476" i="1" s="1"/>
  <c r="AL1476" i="1" s="1"/>
  <c r="E1477" i="1"/>
  <c r="N1477" i="1" s="1"/>
  <c r="W1477" i="1" s="1"/>
  <c r="E1476" i="1"/>
  <c r="N1476" i="1" s="1"/>
  <c r="I1471" i="1"/>
  <c r="R1471" i="1" s="1"/>
  <c r="AA1471" i="1" s="1"/>
  <c r="AL1471" i="1" s="1"/>
  <c r="L1474" i="1"/>
  <c r="U1474" i="1" s="1"/>
  <c r="AD1474" i="1" s="1"/>
  <c r="AO1474" i="1" s="1"/>
  <c r="L1477" i="1"/>
  <c r="U1477" i="1" s="1"/>
  <c r="AD1477" i="1" s="1"/>
  <c r="AO1477" i="1" s="1"/>
  <c r="H1474" i="1"/>
  <c r="Q1474" i="1" s="1"/>
  <c r="Z1474" i="1" s="1"/>
  <c r="AK1474" i="1" s="1"/>
  <c r="I1474" i="1"/>
  <c r="R1474" i="1" s="1"/>
  <c r="AA1474" i="1" s="1"/>
  <c r="AL1474" i="1" s="1"/>
  <c r="H1475" i="1"/>
  <c r="Q1475" i="1" s="1"/>
  <c r="Z1475" i="1" s="1"/>
  <c r="AK1475" i="1" s="1"/>
  <c r="L1478" i="1"/>
  <c r="U1478" i="1" s="1"/>
  <c r="AD1478" i="1" s="1"/>
  <c r="AO1478" i="1" s="1"/>
  <c r="L1476" i="1"/>
  <c r="U1476" i="1" s="1"/>
  <c r="AD1476" i="1" s="1"/>
  <c r="AO1476" i="1" s="1"/>
  <c r="G1478" i="1"/>
  <c r="P1478" i="1" s="1"/>
  <c r="Y1478" i="1" s="1"/>
  <c r="AJ1478" i="1" s="1"/>
  <c r="E1471" i="1"/>
  <c r="H1477" i="1"/>
  <c r="Q1477" i="1" s="1"/>
  <c r="Z1477" i="1" s="1"/>
  <c r="AK1477" i="1" s="1"/>
  <c r="H1472" i="1"/>
  <c r="Q1472" i="1" s="1"/>
  <c r="Z1472" i="1" s="1"/>
  <c r="AK1472" i="1" s="1"/>
  <c r="K1478" i="1"/>
  <c r="T1478" i="1" s="1"/>
  <c r="AC1478" i="1" s="1"/>
  <c r="AN1478" i="1" s="1"/>
  <c r="G1475" i="1"/>
  <c r="P1475" i="1" s="1"/>
  <c r="Y1475" i="1" s="1"/>
  <c r="AJ1475" i="1" s="1"/>
  <c r="L1475" i="1"/>
  <c r="U1475" i="1" s="1"/>
  <c r="AD1475" i="1" s="1"/>
  <c r="AO1475" i="1" s="1"/>
  <c r="G1476" i="1"/>
  <c r="P1476" i="1" s="1"/>
  <c r="Y1476" i="1" s="1"/>
  <c r="AJ1476" i="1" s="1"/>
  <c r="J1473" i="1"/>
  <c r="S1473" i="1" s="1"/>
  <c r="AB1473" i="1" s="1"/>
  <c r="AM1473" i="1" s="1"/>
  <c r="K1475" i="1"/>
  <c r="T1475" i="1" s="1"/>
  <c r="AC1475" i="1" s="1"/>
  <c r="AN1475" i="1" s="1"/>
  <c r="M1479" i="1" l="1"/>
  <c r="N1471" i="1"/>
  <c r="AH1473" i="1"/>
  <c r="AM1479" i="1"/>
  <c r="AL1479" i="1"/>
  <c r="AH1478" i="1"/>
  <c r="AE1478" i="1"/>
  <c r="W1472" i="1"/>
  <c r="AH1472" i="1" s="1"/>
  <c r="W1476" i="1"/>
  <c r="AE1476" i="1" s="1"/>
  <c r="AN1479" i="1"/>
  <c r="AJ1479" i="1"/>
  <c r="AH1477" i="1"/>
  <c r="AK1479" i="1"/>
  <c r="AO1479" i="1"/>
  <c r="W1474" i="1"/>
  <c r="AE1474" i="1" s="1"/>
  <c r="AH1475" i="1"/>
  <c r="W1471" i="1" l="1"/>
  <c r="AH1471" i="1" s="1"/>
  <c r="V1479" i="1"/>
  <c r="AE1475" i="1"/>
  <c r="AH1474" i="1"/>
  <c r="AE1477" i="1"/>
  <c r="AH1476" i="1"/>
  <c r="AE1473" i="1"/>
  <c r="AE1472" i="1" l="1"/>
  <c r="AP1478" i="1"/>
  <c r="AH1479" i="1"/>
  <c r="AI1479" i="1"/>
  <c r="AE1471" i="1"/>
  <c r="AD1479" i="1"/>
  <c r="AP1479" i="1" l="1"/>
  <c r="F1483" i="1" s="1"/>
  <c r="DD149" i="1" s="1"/>
  <c r="AE1479" i="1"/>
  <c r="L1483" i="1" l="1"/>
  <c r="DJ149" i="1" s="1"/>
  <c r="J1483" i="1"/>
  <c r="DH149" i="1" s="1"/>
  <c r="G1483" i="1"/>
  <c r="DE149" i="1" s="1"/>
  <c r="I1483" i="1"/>
  <c r="DG149" i="1" s="1"/>
  <c r="K1483" i="1"/>
  <c r="DI149" i="1" s="1"/>
  <c r="H1483" i="1"/>
  <c r="DF149" i="1" s="1"/>
  <c r="D1485" i="1"/>
  <c r="CV149" i="1" s="1"/>
  <c r="D1489" i="1"/>
  <c r="CZ149" i="1" s="1"/>
  <c r="D1491" i="1"/>
  <c r="DB149" i="1" s="1"/>
  <c r="D1487" i="1"/>
  <c r="CX149" i="1" s="1"/>
  <c r="D1488" i="1"/>
  <c r="CY149" i="1" s="1"/>
  <c r="D1490" i="1"/>
  <c r="DA149" i="1" s="1"/>
  <c r="D1486" i="1"/>
  <c r="CW149" i="1" s="1"/>
  <c r="D1484" i="1"/>
  <c r="E1483" i="1"/>
  <c r="DC149" i="1" l="1"/>
  <c r="AS1484" i="1"/>
  <c r="AS1485" i="1" s="1"/>
  <c r="AS1486" i="1" s="1"/>
  <c r="AS1487" i="1" s="1"/>
  <c r="AS1488" i="1" s="1"/>
  <c r="AS1489" i="1" s="1"/>
  <c r="AS1490" i="1" s="1"/>
  <c r="AS1491" i="1" s="1"/>
  <c r="M1483" i="1"/>
  <c r="CU149" i="1"/>
  <c r="D1492" i="1"/>
  <c r="AR1484" i="1"/>
  <c r="AR1485" i="1" s="1"/>
  <c r="AR1486" i="1" s="1"/>
  <c r="AR1487" i="1" s="1"/>
  <c r="AR1488" i="1" l="1"/>
  <c r="AR1489" i="1" s="1"/>
  <c r="AR1490" i="1" s="1"/>
  <c r="AR1491" i="1" s="1"/>
  <c r="CM1487" i="1"/>
  <c r="CK1488" i="1"/>
  <c r="BO1487" i="1"/>
  <c r="CR1488" i="1"/>
  <c r="CO1488" i="1"/>
  <c r="BW1487" i="1"/>
  <c r="BQ1488" i="1"/>
  <c r="CE1487" i="1"/>
  <c r="BI1488" i="1"/>
  <c r="CJ1488" i="1"/>
  <c r="BY1488" i="1"/>
  <c r="BK1487" i="1"/>
  <c r="BU1488" i="1"/>
  <c r="BA1488" i="1"/>
  <c r="CC1488" i="1"/>
  <c r="AW1488" i="1"/>
  <c r="CA1487" i="1"/>
  <c r="CI1487" i="1"/>
  <c r="BS1487" i="1"/>
  <c r="BC1487" i="1"/>
  <c r="BM1488" i="1"/>
  <c r="BG1487" i="1"/>
  <c r="AY1487" i="1"/>
  <c r="CQ1487" i="1"/>
  <c r="BE1488" i="1"/>
  <c r="CG1488" i="1"/>
  <c r="CH1487" i="1"/>
  <c r="CP1485" i="1"/>
  <c r="BI1485" i="1"/>
  <c r="BM1487" i="1"/>
  <c r="AY1486" i="1"/>
  <c r="AW1485" i="1"/>
  <c r="BP1485" i="1"/>
  <c r="CM1488" i="1"/>
  <c r="BT1488" i="1"/>
  <c r="CH1486" i="1"/>
  <c r="BO1485" i="1"/>
  <c r="BR1487" i="1"/>
  <c r="CR1486" i="1"/>
  <c r="BW1486" i="1"/>
  <c r="AW1487" i="1"/>
  <c r="BT1487" i="1"/>
  <c r="BX1486" i="1"/>
  <c r="BJ1488" i="1"/>
  <c r="BC1486" i="1"/>
  <c r="BD1488" i="1"/>
  <c r="AZ1487" i="1"/>
  <c r="CC1486" i="1"/>
  <c r="BB1487" i="1"/>
  <c r="BE1486" i="1"/>
  <c r="BC1485" i="1"/>
  <c r="CD1486" i="1"/>
  <c r="CD1485" i="1"/>
  <c r="CA1486" i="1"/>
  <c r="CR1485" i="1"/>
  <c r="BX1487" i="1"/>
  <c r="CL1487" i="1"/>
  <c r="BZ1485" i="1"/>
  <c r="CQ1488" i="1"/>
  <c r="CG1487" i="1"/>
  <c r="BS1488" i="1"/>
  <c r="AV1487" i="1"/>
  <c r="BT1485" i="1"/>
  <c r="AU1485" i="1"/>
  <c r="AU1487" i="1"/>
  <c r="BV1488" i="1"/>
  <c r="CH1485" i="1"/>
  <c r="BV1487" i="1"/>
  <c r="CB1486" i="1"/>
  <c r="BG1486" i="1"/>
  <c r="CD1487" i="1"/>
  <c r="CH1488" i="1"/>
  <c r="AZ1485" i="1"/>
  <c r="BX1485" i="1"/>
  <c r="BG1485" i="1"/>
  <c r="AZ1486" i="1"/>
  <c r="BS1486" i="1"/>
  <c r="CE1485" i="1"/>
  <c r="BQ1486" i="1"/>
  <c r="CC1485" i="1"/>
  <c r="AZ1488" i="1"/>
  <c r="CC1487" i="1"/>
  <c r="CP1486" i="1"/>
  <c r="BB1486" i="1"/>
  <c r="BQ1487" i="1"/>
  <c r="CG1485" i="1"/>
  <c r="CG1486" i="1"/>
  <c r="AX1488" i="1"/>
  <c r="BI1486" i="1"/>
  <c r="BX1488" i="1"/>
  <c r="BH1485" i="1"/>
  <c r="AY1485" i="1"/>
  <c r="BF1487" i="1"/>
  <c r="CM1485" i="1"/>
  <c r="CL1485" i="1"/>
  <c r="BA1487" i="1"/>
  <c r="BD1487" i="1"/>
  <c r="BF1485" i="1"/>
  <c r="CF1485" i="1"/>
  <c r="BW1488" i="1"/>
  <c r="BH1488" i="1"/>
  <c r="BR1486" i="1"/>
  <c r="BM1486" i="1"/>
  <c r="CK1487" i="1"/>
  <c r="BC1488" i="1"/>
  <c r="AU1486" i="1"/>
  <c r="BB1488" i="1"/>
  <c r="BN1485" i="1"/>
  <c r="BM1485" i="1"/>
  <c r="BZ1488" i="1"/>
  <c r="CK1485" i="1"/>
  <c r="CP1487" i="1"/>
  <c r="BJ1485" i="1"/>
  <c r="CA1488" i="1"/>
  <c r="BU1487" i="1"/>
  <c r="BQ1485" i="1"/>
  <c r="BS1485" i="1"/>
  <c r="CJ1485" i="1"/>
  <c r="CF1486" i="1"/>
  <c r="BA1486" i="1"/>
  <c r="BF1486" i="1"/>
  <c r="BH1487" i="1"/>
  <c r="BZ1487" i="1"/>
  <c r="BL1486" i="1"/>
  <c r="CO1485" i="1"/>
  <c r="BE1487" i="1"/>
  <c r="CE1486" i="1"/>
  <c r="CR1487" i="1"/>
  <c r="AV1486" i="1"/>
  <c r="CI1485" i="1"/>
  <c r="CF1488" i="1"/>
  <c r="BN1487" i="1"/>
  <c r="BN1486" i="1"/>
  <c r="CL1486" i="1"/>
  <c r="BP1488" i="1"/>
  <c r="BU1486" i="1"/>
  <c r="BK1485" i="1"/>
  <c r="CN1487" i="1"/>
  <c r="AU1488" i="1"/>
  <c r="CB1487" i="1"/>
  <c r="CN1488" i="1"/>
  <c r="BN1488" i="1"/>
  <c r="CQ1485" i="1"/>
  <c r="BO1488" i="1"/>
  <c r="AV1485" i="1"/>
  <c r="BR1485" i="1"/>
  <c r="BJ1487" i="1"/>
  <c r="BW1485" i="1"/>
  <c r="BL1487" i="1"/>
  <c r="BR1488" i="1"/>
  <c r="AX1485" i="1"/>
  <c r="AY1488" i="1"/>
  <c r="BJ1486" i="1"/>
  <c r="BG1488" i="1"/>
  <c r="CB1488" i="1"/>
  <c r="BF1488" i="1"/>
  <c r="CJ1486" i="1"/>
  <c r="CO1487" i="1"/>
  <c r="CK1486" i="1"/>
  <c r="CE1488" i="1"/>
  <c r="AX1486" i="1"/>
  <c r="BP1486" i="1"/>
  <c r="CN1486" i="1"/>
  <c r="CP1488" i="1"/>
  <c r="BU1485" i="1"/>
  <c r="BL1488" i="1"/>
  <c r="CN1485" i="1"/>
  <c r="AW1486" i="1"/>
  <c r="BY1487" i="1"/>
  <c r="BA1485" i="1"/>
  <c r="BH1486" i="1"/>
  <c r="CD1488" i="1"/>
  <c r="CA1485" i="1"/>
  <c r="CQ1486" i="1"/>
  <c r="BV1486" i="1"/>
  <c r="CI1486" i="1"/>
  <c r="AV1488" i="1"/>
  <c r="CF1487" i="1"/>
  <c r="BK1488" i="1"/>
  <c r="BI1487" i="1"/>
  <c r="BO1486" i="1"/>
  <c r="BK1486" i="1"/>
  <c r="BZ1486" i="1"/>
  <c r="CO1486" i="1"/>
  <c r="BL1485" i="1"/>
  <c r="BB1485" i="1"/>
  <c r="BY1485" i="1"/>
  <c r="CJ1487" i="1"/>
  <c r="BE1485" i="1"/>
  <c r="BT1486" i="1"/>
  <c r="CM1486" i="1"/>
  <c r="BV1485" i="1"/>
  <c r="CL1488" i="1"/>
  <c r="AX1487" i="1"/>
  <c r="BD1485" i="1"/>
  <c r="CB1485" i="1"/>
  <c r="BP1487" i="1"/>
  <c r="CI1488" i="1"/>
  <c r="BY1486" i="1"/>
  <c r="BD1486" i="1"/>
  <c r="K1488" i="1" l="1"/>
  <c r="T1488" i="1" s="1"/>
  <c r="AC1488" i="1" s="1"/>
  <c r="AN1488" i="1" s="1"/>
  <c r="J1485" i="1"/>
  <c r="S1485" i="1" s="1"/>
  <c r="AB1485" i="1" s="1"/>
  <c r="AM1485" i="1" s="1"/>
  <c r="H1486" i="1"/>
  <c r="Q1486" i="1" s="1"/>
  <c r="Z1486" i="1" s="1"/>
  <c r="AK1486" i="1" s="1"/>
  <c r="L1488" i="1"/>
  <c r="U1488" i="1" s="1"/>
  <c r="AD1488" i="1" s="1"/>
  <c r="AO1488" i="1" s="1"/>
  <c r="E1487" i="1"/>
  <c r="N1487" i="1" s="1"/>
  <c r="W1487" i="1" s="1"/>
  <c r="J1487" i="1"/>
  <c r="S1487" i="1" s="1"/>
  <c r="AB1487" i="1" s="1"/>
  <c r="AM1487" i="1" s="1"/>
  <c r="K1484" i="1"/>
  <c r="T1484" i="1" s="1"/>
  <c r="AC1484" i="1" s="1"/>
  <c r="AN1484" i="1" s="1"/>
  <c r="K1486" i="1"/>
  <c r="T1486" i="1" s="1"/>
  <c r="AC1486" i="1" s="1"/>
  <c r="AN1486" i="1" s="1"/>
  <c r="H1485" i="1"/>
  <c r="Q1485" i="1" s="1"/>
  <c r="Z1485" i="1" s="1"/>
  <c r="AK1485" i="1" s="1"/>
  <c r="L1489" i="1"/>
  <c r="U1489" i="1" s="1"/>
  <c r="AD1489" i="1" s="1"/>
  <c r="AO1489" i="1" s="1"/>
  <c r="E1490" i="1"/>
  <c r="N1490" i="1" s="1"/>
  <c r="J1484" i="1"/>
  <c r="S1484" i="1" s="1"/>
  <c r="AB1484" i="1" s="1"/>
  <c r="AM1484" i="1" s="1"/>
  <c r="F1487" i="1"/>
  <c r="O1487" i="1" s="1"/>
  <c r="X1487" i="1" s="1"/>
  <c r="AI1487" i="1" s="1"/>
  <c r="J1491" i="1"/>
  <c r="S1491" i="1" s="1"/>
  <c r="AB1491" i="1" s="1"/>
  <c r="AM1491" i="1" s="1"/>
  <c r="H1484" i="1"/>
  <c r="Q1484" i="1" s="1"/>
  <c r="Z1484" i="1" s="1"/>
  <c r="AK1484" i="1" s="1"/>
  <c r="J1490" i="1"/>
  <c r="S1490" i="1" s="1"/>
  <c r="AB1490" i="1" s="1"/>
  <c r="AM1490" i="1" s="1"/>
  <c r="E1489" i="1"/>
  <c r="N1489" i="1" s="1"/>
  <c r="W1489" i="1" s="1"/>
  <c r="L1486" i="1"/>
  <c r="U1486" i="1" s="1"/>
  <c r="AD1486" i="1" s="1"/>
  <c r="AO1486" i="1" s="1"/>
  <c r="K1491" i="1"/>
  <c r="T1491" i="1" s="1"/>
  <c r="AC1491" i="1" s="1"/>
  <c r="AN1491" i="1" s="1"/>
  <c r="E1485" i="1"/>
  <c r="N1485" i="1" s="1"/>
  <c r="W1485" i="1" s="1"/>
  <c r="AH1485" i="1" s="1"/>
  <c r="G1490" i="1"/>
  <c r="P1490" i="1" s="1"/>
  <c r="Y1490" i="1" s="1"/>
  <c r="AJ1490" i="1" s="1"/>
  <c r="L1485" i="1"/>
  <c r="U1485" i="1" s="1"/>
  <c r="AD1485" i="1" s="1"/>
  <c r="AO1485" i="1" s="1"/>
  <c r="J1488" i="1"/>
  <c r="S1488" i="1" s="1"/>
  <c r="AB1488" i="1" s="1"/>
  <c r="AM1488" i="1" s="1"/>
  <c r="L1487" i="1"/>
  <c r="U1487" i="1" s="1"/>
  <c r="AD1487" i="1" s="1"/>
  <c r="AO1487" i="1" s="1"/>
  <c r="F1485" i="1"/>
  <c r="O1485" i="1" s="1"/>
  <c r="X1485" i="1" s="1"/>
  <c r="AI1485" i="1" s="1"/>
  <c r="K1490" i="1"/>
  <c r="T1490" i="1" s="1"/>
  <c r="AC1490" i="1" s="1"/>
  <c r="AN1490" i="1" s="1"/>
  <c r="J1486" i="1"/>
  <c r="S1486" i="1" s="1"/>
  <c r="AB1486" i="1" s="1"/>
  <c r="AM1486" i="1" s="1"/>
  <c r="H1487" i="1"/>
  <c r="Q1487" i="1" s="1"/>
  <c r="Z1487" i="1" s="1"/>
  <c r="AK1487" i="1" s="1"/>
  <c r="F1484" i="1"/>
  <c r="O1484" i="1" s="1"/>
  <c r="X1484" i="1" s="1"/>
  <c r="AI1484" i="1" s="1"/>
  <c r="G1488" i="1"/>
  <c r="P1488" i="1" s="1"/>
  <c r="Y1488" i="1" s="1"/>
  <c r="AJ1488" i="1" s="1"/>
  <c r="I1485" i="1"/>
  <c r="R1485" i="1" s="1"/>
  <c r="AA1485" i="1" s="1"/>
  <c r="AL1485" i="1" s="1"/>
  <c r="L1490" i="1"/>
  <c r="U1490" i="1" s="1"/>
  <c r="AD1490" i="1" s="1"/>
  <c r="AO1490" i="1" s="1"/>
  <c r="G1484" i="1"/>
  <c r="P1484" i="1" s="1"/>
  <c r="Y1484" i="1" s="1"/>
  <c r="AJ1484" i="1" s="1"/>
  <c r="G1485" i="1"/>
  <c r="P1485" i="1" s="1"/>
  <c r="Y1485" i="1" s="1"/>
  <c r="AJ1485" i="1" s="1"/>
  <c r="H1490" i="1"/>
  <c r="Q1490" i="1" s="1"/>
  <c r="Z1490" i="1" s="1"/>
  <c r="AK1490" i="1" s="1"/>
  <c r="I1487" i="1"/>
  <c r="R1487" i="1" s="1"/>
  <c r="AA1487" i="1" s="1"/>
  <c r="AL1487" i="1" s="1"/>
  <c r="E1491" i="1"/>
  <c r="N1491" i="1" s="1"/>
  <c r="W1491" i="1" s="1"/>
  <c r="F1489" i="1"/>
  <c r="O1489" i="1" s="1"/>
  <c r="X1489" i="1" s="1"/>
  <c r="AI1489" i="1" s="1"/>
  <c r="K1485" i="1"/>
  <c r="T1485" i="1" s="1"/>
  <c r="AC1485" i="1" s="1"/>
  <c r="AN1485" i="1" s="1"/>
  <c r="E1486" i="1"/>
  <c r="N1486" i="1" s="1"/>
  <c r="W1486" i="1" s="1"/>
  <c r="AH1486" i="1" s="1"/>
  <c r="I1488" i="1"/>
  <c r="R1488" i="1" s="1"/>
  <c r="AA1488" i="1" s="1"/>
  <c r="AL1488" i="1" s="1"/>
  <c r="F1491" i="1"/>
  <c r="O1491" i="1" s="1"/>
  <c r="X1491" i="1" s="1"/>
  <c r="AI1491" i="1" s="1"/>
  <c r="K1487" i="1"/>
  <c r="T1487" i="1" s="1"/>
  <c r="AC1487" i="1" s="1"/>
  <c r="AN1487" i="1" s="1"/>
  <c r="H1488" i="1"/>
  <c r="Q1488" i="1" s="1"/>
  <c r="Z1488" i="1" s="1"/>
  <c r="AK1488" i="1" s="1"/>
  <c r="I1490" i="1"/>
  <c r="R1490" i="1" s="1"/>
  <c r="AA1490" i="1" s="1"/>
  <c r="AL1490" i="1" s="1"/>
  <c r="I1491" i="1"/>
  <c r="R1491" i="1" s="1"/>
  <c r="AA1491" i="1" s="1"/>
  <c r="AL1491" i="1" s="1"/>
  <c r="F1490" i="1"/>
  <c r="O1490" i="1" s="1"/>
  <c r="X1490" i="1" s="1"/>
  <c r="AI1490" i="1" s="1"/>
  <c r="G1487" i="1"/>
  <c r="P1487" i="1" s="1"/>
  <c r="Y1487" i="1" s="1"/>
  <c r="AJ1487" i="1" s="1"/>
  <c r="E1484" i="1"/>
  <c r="G1489" i="1"/>
  <c r="P1489" i="1" s="1"/>
  <c r="Y1489" i="1" s="1"/>
  <c r="AJ1489" i="1" s="1"/>
  <c r="F1486" i="1"/>
  <c r="O1486" i="1" s="1"/>
  <c r="X1486" i="1" s="1"/>
  <c r="AI1486" i="1" s="1"/>
  <c r="G1491" i="1"/>
  <c r="P1491" i="1" s="1"/>
  <c r="Y1491" i="1" s="1"/>
  <c r="AJ1491" i="1" s="1"/>
  <c r="E1488" i="1"/>
  <c r="N1488" i="1" s="1"/>
  <c r="J1489" i="1"/>
  <c r="S1489" i="1" s="1"/>
  <c r="AB1489" i="1" s="1"/>
  <c r="AM1489" i="1" s="1"/>
  <c r="L1484" i="1"/>
  <c r="U1484" i="1" s="1"/>
  <c r="AD1484" i="1" s="1"/>
  <c r="AO1484" i="1" s="1"/>
  <c r="L1491" i="1"/>
  <c r="U1491" i="1" s="1"/>
  <c r="AD1491" i="1" s="1"/>
  <c r="AO1491" i="1" s="1"/>
  <c r="H1489" i="1"/>
  <c r="Q1489" i="1" s="1"/>
  <c r="Z1489" i="1" s="1"/>
  <c r="AK1489" i="1" s="1"/>
  <c r="G1486" i="1"/>
  <c r="P1486" i="1" s="1"/>
  <c r="Y1486" i="1" s="1"/>
  <c r="AJ1486" i="1" s="1"/>
  <c r="H1491" i="1"/>
  <c r="Q1491" i="1" s="1"/>
  <c r="Z1491" i="1" s="1"/>
  <c r="AK1491" i="1" s="1"/>
  <c r="F1488" i="1"/>
  <c r="O1488" i="1" s="1"/>
  <c r="X1488" i="1" s="1"/>
  <c r="AI1488" i="1" s="1"/>
  <c r="K1489" i="1"/>
  <c r="T1489" i="1" s="1"/>
  <c r="AC1489" i="1" s="1"/>
  <c r="AN1489" i="1" s="1"/>
  <c r="I1484" i="1"/>
  <c r="R1484" i="1" s="1"/>
  <c r="AA1484" i="1" s="1"/>
  <c r="AL1484" i="1" s="1"/>
  <c r="I1489" i="1"/>
  <c r="R1489" i="1" s="1"/>
  <c r="AA1489" i="1" s="1"/>
  <c r="AL1489" i="1" s="1"/>
  <c r="I1486" i="1"/>
  <c r="R1486" i="1" s="1"/>
  <c r="AA1486" i="1" s="1"/>
  <c r="AL1486" i="1" s="1"/>
  <c r="AH1491" i="1"/>
  <c r="AH1487" i="1"/>
  <c r="AH1489" i="1"/>
  <c r="AO1492" i="1" l="1"/>
  <c r="AK1492" i="1"/>
  <c r="W1490" i="1"/>
  <c r="AE1490" i="1" s="1"/>
  <c r="AN1492" i="1"/>
  <c r="AE1486" i="1"/>
  <c r="AL1492" i="1"/>
  <c r="AM1492" i="1"/>
  <c r="W1488" i="1"/>
  <c r="AE1488" i="1" s="1"/>
  <c r="M1492" i="1"/>
  <c r="N1484" i="1"/>
  <c r="AE1491" i="1"/>
  <c r="AJ1492" i="1"/>
  <c r="AE1487" i="1" l="1"/>
  <c r="AE1489" i="1"/>
  <c r="V1492" i="1"/>
  <c r="W1484" i="1"/>
  <c r="AH1490" i="1"/>
  <c r="AH1488" i="1"/>
  <c r="AE1484" i="1" l="1"/>
  <c r="AD1492" i="1"/>
  <c r="AE1485" i="1"/>
  <c r="AH1484" i="1"/>
  <c r="AH1492" i="1" l="1"/>
  <c r="AP1491" i="1"/>
  <c r="AI1492" i="1"/>
  <c r="AE1492" i="1"/>
  <c r="AP1492" i="1" l="1"/>
  <c r="D1497" i="1"/>
  <c r="D1501" i="1"/>
  <c r="CY150" i="1" s="1"/>
  <c r="D1503" i="1"/>
  <c r="DA150" i="1" s="1"/>
  <c r="D1504" i="1"/>
  <c r="DB150" i="1" s="1"/>
  <c r="D1500" i="1"/>
  <c r="CX150" i="1" s="1"/>
  <c r="D1502" i="1"/>
  <c r="CZ150" i="1" s="1"/>
  <c r="D1499" i="1"/>
  <c r="CW150" i="1" s="1"/>
  <c r="D1498" i="1"/>
  <c r="CV150" i="1" s="1"/>
  <c r="AR1497" i="1" l="1"/>
  <c r="AR1498" i="1" s="1"/>
  <c r="AR1499" i="1" s="1"/>
  <c r="AR1500" i="1" s="1"/>
  <c r="CU150" i="1"/>
  <c r="D1505" i="1"/>
  <c r="E1496" i="1"/>
  <c r="L1496" i="1"/>
  <c r="DJ150" i="1" s="1"/>
  <c r="G1496" i="1"/>
  <c r="DE150" i="1" s="1"/>
  <c r="I1496" i="1"/>
  <c r="DG150" i="1" s="1"/>
  <c r="H1496" i="1"/>
  <c r="DF150" i="1" s="1"/>
  <c r="K1496" i="1"/>
  <c r="DI150" i="1" s="1"/>
  <c r="J1496" i="1"/>
  <c r="DH150" i="1" s="1"/>
  <c r="F1496" i="1"/>
  <c r="DD150" i="1" s="1"/>
  <c r="DC150" i="1" l="1"/>
  <c r="AS1497" i="1"/>
  <c r="AS1498" i="1" s="1"/>
  <c r="AS1499" i="1" s="1"/>
  <c r="AS1500" i="1" s="1"/>
  <c r="M1496" i="1"/>
  <c r="AR1501" i="1"/>
  <c r="AR1502" i="1" s="1"/>
  <c r="AR1503" i="1" s="1"/>
  <c r="AR1504" i="1" s="1"/>
  <c r="AS1501" i="1" l="1"/>
  <c r="AS1502" i="1" s="1"/>
  <c r="AS1503" i="1" l="1"/>
  <c r="CP1501" i="1"/>
  <c r="BG1499" i="1"/>
  <c r="BN1499" i="1"/>
  <c r="AZ1498" i="1"/>
  <c r="AX1501" i="1"/>
  <c r="CP1498" i="1"/>
  <c r="CM1500" i="1"/>
  <c r="BE1499" i="1"/>
  <c r="BX1498" i="1"/>
  <c r="AU1501" i="1"/>
  <c r="BI1499" i="1"/>
  <c r="CH1501" i="1"/>
  <c r="BW1498" i="1"/>
  <c r="BS1501" i="1"/>
  <c r="CE1499" i="1"/>
  <c r="CN1499" i="1"/>
  <c r="BP1498" i="1"/>
  <c r="BP1500" i="1"/>
  <c r="CR1501" i="1"/>
  <c r="AW1498" i="1"/>
  <c r="BO1498" i="1"/>
  <c r="BQ1500" i="1"/>
  <c r="CF1501" i="1"/>
  <c r="AX1498" i="1"/>
  <c r="BY1501" i="1"/>
  <c r="CH1500" i="1"/>
  <c r="BT1498" i="1"/>
  <c r="AU1498" i="1"/>
  <c r="BO1499" i="1"/>
  <c r="BZ1499" i="1"/>
  <c r="BI1501" i="1"/>
  <c r="BM1501" i="1"/>
  <c r="BE1500" i="1"/>
  <c r="AU1499" i="1"/>
  <c r="BL1499" i="1"/>
  <c r="BO1501" i="1"/>
  <c r="CA1498" i="1"/>
  <c r="BY1498" i="1"/>
  <c r="BR1500" i="1"/>
  <c r="CO1499" i="1"/>
  <c r="CG1500" i="1"/>
  <c r="CH1498" i="1"/>
  <c r="AY1500" i="1"/>
  <c r="CJ1500" i="1"/>
  <c r="CR1500" i="1"/>
  <c r="AV1498" i="1"/>
  <c r="CD1499" i="1"/>
  <c r="CI1500" i="1"/>
  <c r="BJ1500" i="1"/>
  <c r="CK1498" i="1"/>
  <c r="BJ1499" i="1"/>
  <c r="BA1501" i="1"/>
  <c r="AX1500" i="1"/>
  <c r="CB1499" i="1"/>
  <c r="AW1501" i="1"/>
  <c r="AY1501" i="1"/>
  <c r="BX1499" i="1"/>
  <c r="CB1500" i="1"/>
  <c r="BA1500" i="1"/>
  <c r="BC1501" i="1"/>
  <c r="BF1498" i="1"/>
  <c r="AZ1501" i="1"/>
  <c r="BS1498" i="1"/>
  <c r="BA1498" i="1"/>
  <c r="BV1501" i="1"/>
  <c r="BD1500" i="1"/>
  <c r="CJ1498" i="1"/>
  <c r="BZ1500" i="1"/>
  <c r="BP1499" i="1"/>
  <c r="AY1498" i="1"/>
  <c r="CA1501" i="1"/>
  <c r="CD1500" i="1"/>
  <c r="BT1499" i="1"/>
  <c r="BR1501" i="1"/>
  <c r="CO1501" i="1"/>
  <c r="CL1500" i="1"/>
  <c r="CH1499" i="1"/>
  <c r="CD1498" i="1"/>
  <c r="BL1500" i="1"/>
  <c r="CN1501" i="1"/>
  <c r="BB1501" i="1"/>
  <c r="BM1499" i="1"/>
  <c r="CP1500" i="1"/>
  <c r="CE1498" i="1"/>
  <c r="BY1500" i="1"/>
  <c r="BZ1501" i="1"/>
  <c r="CI1499" i="1"/>
  <c r="BH1498" i="1"/>
  <c r="BM1500" i="1"/>
  <c r="CA1499" i="1"/>
  <c r="BH1501" i="1"/>
  <c r="CK1500" i="1"/>
  <c r="BU1501" i="1"/>
  <c r="BL1501" i="1"/>
  <c r="BD1501" i="1"/>
  <c r="BQ1498" i="1"/>
  <c r="BU1499" i="1"/>
  <c r="BF1500" i="1"/>
  <c r="CR1498" i="1"/>
  <c r="BV1499" i="1"/>
  <c r="BN1501" i="1"/>
  <c r="BC1500" i="1"/>
  <c r="BB1500" i="1"/>
  <c r="AX1499" i="1"/>
  <c r="BK1500" i="1"/>
  <c r="BW1500" i="1"/>
  <c r="CB1498" i="1"/>
  <c r="BB1498" i="1"/>
  <c r="BS1500" i="1"/>
  <c r="BT1501" i="1"/>
  <c r="BF1501" i="1"/>
  <c r="BG1500" i="1"/>
  <c r="BN1498" i="1"/>
  <c r="AU1500" i="1"/>
  <c r="BN1500" i="1"/>
  <c r="BI1500" i="1"/>
  <c r="BK1501" i="1"/>
  <c r="CQ1499" i="1"/>
  <c r="BQ1499" i="1"/>
  <c r="AZ1500" i="1"/>
  <c r="BX1500" i="1"/>
  <c r="CM1501" i="1"/>
  <c r="CG1498" i="1"/>
  <c r="CQ1500" i="1"/>
  <c r="CC1499" i="1"/>
  <c r="CI1498" i="1"/>
  <c r="BV1500" i="1"/>
  <c r="BL1498" i="1"/>
  <c r="CL1498" i="1"/>
  <c r="AV1500" i="1"/>
  <c r="AW1500" i="1"/>
  <c r="BU1500" i="1"/>
  <c r="BE1498" i="1"/>
  <c r="BW1499" i="1"/>
  <c r="CP1499" i="1"/>
  <c r="CC1500" i="1"/>
  <c r="CE1501" i="1"/>
  <c r="BZ1498" i="1"/>
  <c r="BC1499" i="1"/>
  <c r="CN1498" i="1"/>
  <c r="CA1500" i="1"/>
  <c r="BX1501" i="1"/>
  <c r="CM1499" i="1"/>
  <c r="BR1498" i="1"/>
  <c r="BD1498" i="1"/>
  <c r="CK1501" i="1"/>
  <c r="AW1499" i="1"/>
  <c r="BF1499" i="1"/>
  <c r="BV1498" i="1"/>
  <c r="CO1498" i="1"/>
  <c r="CF1498" i="1"/>
  <c r="CK1499" i="1"/>
  <c r="CJ1499" i="1"/>
  <c r="BD1499" i="1"/>
  <c r="CD1501" i="1"/>
  <c r="CM1498" i="1"/>
  <c r="BK1498" i="1"/>
  <c r="CO1500" i="1"/>
  <c r="BG1501" i="1"/>
  <c r="AS1504" i="1" l="1"/>
  <c r="BI1498" i="1"/>
  <c r="CC1501" i="1"/>
  <c r="CE1500" i="1"/>
  <c r="BU1498" i="1"/>
  <c r="CJ1501" i="1"/>
  <c r="BT1500" i="1"/>
  <c r="CF1500" i="1"/>
  <c r="BY1499" i="1"/>
  <c r="AV1499" i="1"/>
  <c r="BK1499" i="1"/>
  <c r="CL1501" i="1"/>
  <c r="AY1499" i="1"/>
  <c r="BG1498" i="1"/>
  <c r="BJ1501" i="1"/>
  <c r="BW1501" i="1"/>
  <c r="CB1501" i="1"/>
  <c r="CQ1498" i="1"/>
  <c r="BH1499" i="1"/>
  <c r="CC1498" i="1"/>
  <c r="BS1499" i="1"/>
  <c r="BP1501" i="1"/>
  <c r="BR1499" i="1"/>
  <c r="CR1499" i="1"/>
  <c r="BC1498" i="1"/>
  <c r="BA1499" i="1"/>
  <c r="CG1499" i="1"/>
  <c r="AZ1499" i="1"/>
  <c r="BJ1498" i="1"/>
  <c r="CL1499" i="1"/>
  <c r="CN1500" i="1"/>
  <c r="BQ1501" i="1"/>
  <c r="BE1501" i="1"/>
  <c r="BH1500" i="1"/>
  <c r="CI1501" i="1"/>
  <c r="BM1498" i="1"/>
  <c r="CF1499" i="1"/>
  <c r="BB1499" i="1"/>
  <c r="AV1501" i="1"/>
  <c r="CQ1501" i="1"/>
  <c r="CG1501" i="1"/>
  <c r="BO1500" i="1"/>
  <c r="F1497" i="1" l="1"/>
  <c r="O1497" i="1" s="1"/>
  <c r="X1497" i="1" s="1"/>
  <c r="AI1497" i="1" s="1"/>
  <c r="I1504" i="1"/>
  <c r="R1504" i="1" s="1"/>
  <c r="AA1504" i="1" s="1"/>
  <c r="AL1504" i="1" s="1"/>
  <c r="H1499" i="1"/>
  <c r="Q1499" i="1" s="1"/>
  <c r="Z1499" i="1" s="1"/>
  <c r="AK1499" i="1" s="1"/>
  <c r="H1501" i="1"/>
  <c r="Q1501" i="1" s="1"/>
  <c r="Z1501" i="1" s="1"/>
  <c r="AK1501" i="1" s="1"/>
  <c r="H1503" i="1"/>
  <c r="Q1503" i="1" s="1"/>
  <c r="Z1503" i="1" s="1"/>
  <c r="AK1503" i="1" s="1"/>
  <c r="H1497" i="1"/>
  <c r="Q1497" i="1" s="1"/>
  <c r="Z1497" i="1" s="1"/>
  <c r="AK1497" i="1" s="1"/>
  <c r="I1502" i="1"/>
  <c r="R1502" i="1" s="1"/>
  <c r="AA1502" i="1" s="1"/>
  <c r="AL1502" i="1" s="1"/>
  <c r="K1500" i="1"/>
  <c r="T1500" i="1" s="1"/>
  <c r="AC1500" i="1" s="1"/>
  <c r="AN1500" i="1" s="1"/>
  <c r="K1502" i="1"/>
  <c r="T1502" i="1" s="1"/>
  <c r="AC1502" i="1" s="1"/>
  <c r="AN1502" i="1" s="1"/>
  <c r="K1504" i="1"/>
  <c r="T1504" i="1" s="1"/>
  <c r="AC1504" i="1" s="1"/>
  <c r="AN1504" i="1" s="1"/>
  <c r="K1498" i="1"/>
  <c r="T1498" i="1" s="1"/>
  <c r="AC1498" i="1" s="1"/>
  <c r="AN1498" i="1" s="1"/>
  <c r="G1499" i="1"/>
  <c r="P1499" i="1" s="1"/>
  <c r="Y1499" i="1" s="1"/>
  <c r="AJ1499" i="1" s="1"/>
  <c r="I1498" i="1"/>
  <c r="R1498" i="1" s="1"/>
  <c r="AA1498" i="1" s="1"/>
  <c r="AL1498" i="1" s="1"/>
  <c r="F1503" i="1"/>
  <c r="O1503" i="1" s="1"/>
  <c r="X1503" i="1" s="1"/>
  <c r="AI1503" i="1" s="1"/>
  <c r="F1499" i="1"/>
  <c r="O1499" i="1" s="1"/>
  <c r="X1499" i="1" s="1"/>
  <c r="AI1499" i="1" s="1"/>
  <c r="J1499" i="1"/>
  <c r="S1499" i="1" s="1"/>
  <c r="AB1499" i="1" s="1"/>
  <c r="AM1499" i="1" s="1"/>
  <c r="H1502" i="1"/>
  <c r="Q1502" i="1" s="1"/>
  <c r="Z1502" i="1" s="1"/>
  <c r="AK1502" i="1" s="1"/>
  <c r="E1498" i="1"/>
  <c r="N1498" i="1" s="1"/>
  <c r="E1504" i="1"/>
  <c r="N1504" i="1" s="1"/>
  <c r="L1499" i="1"/>
  <c r="U1499" i="1" s="1"/>
  <c r="AD1499" i="1" s="1"/>
  <c r="AO1499" i="1" s="1"/>
  <c r="L1501" i="1"/>
  <c r="U1501" i="1" s="1"/>
  <c r="AD1501" i="1" s="1"/>
  <c r="AO1501" i="1" s="1"/>
  <c r="L1503" i="1"/>
  <c r="U1503" i="1" s="1"/>
  <c r="AD1503" i="1" s="1"/>
  <c r="AO1503" i="1" s="1"/>
  <c r="L1497" i="1"/>
  <c r="U1497" i="1" s="1"/>
  <c r="AD1497" i="1" s="1"/>
  <c r="AO1497" i="1" s="1"/>
  <c r="E1502" i="1"/>
  <c r="N1502" i="1" s="1"/>
  <c r="W1502" i="1" s="1"/>
  <c r="E1499" i="1"/>
  <c r="N1499" i="1" s="1"/>
  <c r="E1501" i="1"/>
  <c r="N1501" i="1" s="1"/>
  <c r="E1503" i="1"/>
  <c r="N1503" i="1" s="1"/>
  <c r="E1497" i="1"/>
  <c r="E1500" i="1"/>
  <c r="N1500" i="1" s="1"/>
  <c r="W1500" i="1" s="1"/>
  <c r="H1504" i="1"/>
  <c r="Q1504" i="1" s="1"/>
  <c r="Z1504" i="1" s="1"/>
  <c r="AK1504" i="1" s="1"/>
  <c r="J1501" i="1"/>
  <c r="S1501" i="1" s="1"/>
  <c r="AB1501" i="1" s="1"/>
  <c r="AM1501" i="1" s="1"/>
  <c r="H1498" i="1"/>
  <c r="Q1498" i="1" s="1"/>
  <c r="Z1498" i="1" s="1"/>
  <c r="AK1498" i="1" s="1"/>
  <c r="K1499" i="1"/>
  <c r="T1499" i="1" s="1"/>
  <c r="AC1499" i="1" s="1"/>
  <c r="AN1499" i="1" s="1"/>
  <c r="K1497" i="1"/>
  <c r="T1497" i="1" s="1"/>
  <c r="AC1497" i="1" s="1"/>
  <c r="AN1497" i="1" s="1"/>
  <c r="F1500" i="1"/>
  <c r="O1500" i="1" s="1"/>
  <c r="X1500" i="1" s="1"/>
  <c r="AI1500" i="1" s="1"/>
  <c r="F1502" i="1"/>
  <c r="O1502" i="1" s="1"/>
  <c r="X1502" i="1" s="1"/>
  <c r="AI1502" i="1" s="1"/>
  <c r="F1504" i="1"/>
  <c r="O1504" i="1" s="1"/>
  <c r="X1504" i="1" s="1"/>
  <c r="AI1504" i="1" s="1"/>
  <c r="F1498" i="1"/>
  <c r="O1498" i="1" s="1"/>
  <c r="X1498" i="1" s="1"/>
  <c r="AI1498" i="1" s="1"/>
  <c r="K1503" i="1"/>
  <c r="T1503" i="1" s="1"/>
  <c r="AC1503" i="1" s="1"/>
  <c r="AN1503" i="1" s="1"/>
  <c r="I1499" i="1"/>
  <c r="R1499" i="1" s="1"/>
  <c r="AA1499" i="1" s="1"/>
  <c r="AL1499" i="1" s="1"/>
  <c r="I1501" i="1"/>
  <c r="R1501" i="1" s="1"/>
  <c r="AA1501" i="1" s="1"/>
  <c r="AL1501" i="1" s="1"/>
  <c r="I1503" i="1"/>
  <c r="R1503" i="1" s="1"/>
  <c r="AA1503" i="1" s="1"/>
  <c r="AL1503" i="1" s="1"/>
  <c r="I1497" i="1"/>
  <c r="R1497" i="1" s="1"/>
  <c r="AA1497" i="1" s="1"/>
  <c r="AL1497" i="1" s="1"/>
  <c r="K1501" i="1"/>
  <c r="T1501" i="1" s="1"/>
  <c r="AC1501" i="1" s="1"/>
  <c r="AN1501" i="1" s="1"/>
  <c r="L1500" i="1"/>
  <c r="U1500" i="1" s="1"/>
  <c r="AD1500" i="1" s="1"/>
  <c r="AO1500" i="1" s="1"/>
  <c r="J1497" i="1"/>
  <c r="S1497" i="1" s="1"/>
  <c r="AB1497" i="1" s="1"/>
  <c r="AM1497" i="1" s="1"/>
  <c r="J1503" i="1"/>
  <c r="S1503" i="1" s="1"/>
  <c r="AB1503" i="1" s="1"/>
  <c r="AM1503" i="1" s="1"/>
  <c r="G1501" i="1"/>
  <c r="P1501" i="1" s="1"/>
  <c r="Y1501" i="1" s="1"/>
  <c r="AJ1501" i="1" s="1"/>
  <c r="J1500" i="1"/>
  <c r="S1500" i="1" s="1"/>
  <c r="AB1500" i="1" s="1"/>
  <c r="AM1500" i="1" s="1"/>
  <c r="J1502" i="1"/>
  <c r="S1502" i="1" s="1"/>
  <c r="AB1502" i="1" s="1"/>
  <c r="AM1502" i="1" s="1"/>
  <c r="J1504" i="1"/>
  <c r="S1504" i="1" s="1"/>
  <c r="AB1504" i="1" s="1"/>
  <c r="AM1504" i="1" s="1"/>
  <c r="J1498" i="1"/>
  <c r="S1498" i="1" s="1"/>
  <c r="AB1498" i="1" s="1"/>
  <c r="AM1498" i="1" s="1"/>
  <c r="I1500" i="1"/>
  <c r="R1500" i="1" s="1"/>
  <c r="AA1500" i="1" s="1"/>
  <c r="AL1500" i="1" s="1"/>
  <c r="G1497" i="1"/>
  <c r="P1497" i="1" s="1"/>
  <c r="Y1497" i="1" s="1"/>
  <c r="AJ1497" i="1" s="1"/>
  <c r="G1500" i="1"/>
  <c r="P1500" i="1" s="1"/>
  <c r="Y1500" i="1" s="1"/>
  <c r="AJ1500" i="1" s="1"/>
  <c r="G1502" i="1"/>
  <c r="P1502" i="1" s="1"/>
  <c r="Y1502" i="1" s="1"/>
  <c r="AJ1502" i="1" s="1"/>
  <c r="G1504" i="1"/>
  <c r="P1504" i="1" s="1"/>
  <c r="Y1504" i="1" s="1"/>
  <c r="AJ1504" i="1" s="1"/>
  <c r="G1498" i="1"/>
  <c r="P1498" i="1" s="1"/>
  <c r="Y1498" i="1" s="1"/>
  <c r="AJ1498" i="1" s="1"/>
  <c r="G1503" i="1"/>
  <c r="P1503" i="1" s="1"/>
  <c r="Y1503" i="1" s="1"/>
  <c r="AJ1503" i="1" s="1"/>
  <c r="F1501" i="1"/>
  <c r="O1501" i="1" s="1"/>
  <c r="X1501" i="1" s="1"/>
  <c r="AI1501" i="1" s="1"/>
  <c r="L1498" i="1"/>
  <c r="U1498" i="1" s="1"/>
  <c r="AD1498" i="1" s="1"/>
  <c r="AO1498" i="1" s="1"/>
  <c r="L1504" i="1"/>
  <c r="U1504" i="1" s="1"/>
  <c r="AD1504" i="1" s="1"/>
  <c r="AO1504" i="1" s="1"/>
  <c r="H1500" i="1"/>
  <c r="Q1500" i="1" s="1"/>
  <c r="Z1500" i="1" s="1"/>
  <c r="AK1500" i="1" s="1"/>
  <c r="L1502" i="1"/>
  <c r="U1502" i="1" s="1"/>
  <c r="AD1502" i="1" s="1"/>
  <c r="AO1502" i="1" s="1"/>
  <c r="AH1500" i="1"/>
  <c r="AH1502" i="1" l="1"/>
  <c r="M1505" i="1"/>
  <c r="N1497" i="1"/>
  <c r="AL1505" i="1"/>
  <c r="W1503" i="1"/>
  <c r="AH1503" i="1" s="1"/>
  <c r="AO1505" i="1"/>
  <c r="W1504" i="1"/>
  <c r="AE1504" i="1" s="1"/>
  <c r="AJ1505" i="1"/>
  <c r="AM1505" i="1"/>
  <c r="AN1505" i="1"/>
  <c r="W1501" i="1"/>
  <c r="AE1501" i="1" s="1"/>
  <c r="W1498" i="1"/>
  <c r="AH1498" i="1" s="1"/>
  <c r="AK1505" i="1"/>
  <c r="W1499" i="1"/>
  <c r="AE1499" i="1" l="1"/>
  <c r="AH1499" i="1"/>
  <c r="AH1504" i="1"/>
  <c r="AE1502" i="1"/>
  <c r="AE1500" i="1"/>
  <c r="AH1501" i="1"/>
  <c r="W1497" i="1"/>
  <c r="V1505" i="1"/>
  <c r="AE1503" i="1"/>
  <c r="AD1505" i="1" l="1"/>
  <c r="AE1498" i="1"/>
  <c r="AE1497" i="1"/>
  <c r="AH1497" i="1"/>
  <c r="AH1505" i="1" l="1"/>
  <c r="AP1504" i="1"/>
  <c r="AI1505" i="1"/>
  <c r="AE1505" i="1"/>
  <c r="D1510" i="1" l="1"/>
  <c r="D1517" i="1"/>
  <c r="DB151" i="1" s="1"/>
  <c r="D1513" i="1"/>
  <c r="CX151" i="1" s="1"/>
  <c r="D1514" i="1"/>
  <c r="CY151" i="1" s="1"/>
  <c r="D1515" i="1"/>
  <c r="CZ151" i="1" s="1"/>
  <c r="D1516" i="1"/>
  <c r="DA151" i="1" s="1"/>
  <c r="D1512" i="1"/>
  <c r="CW151" i="1" s="1"/>
  <c r="D1511" i="1"/>
  <c r="CV151" i="1" s="1"/>
  <c r="AP1505" i="1"/>
  <c r="E1509" i="1" s="1"/>
  <c r="DC151" i="1" l="1"/>
  <c r="AS1510" i="1"/>
  <c r="H1509" i="1"/>
  <c r="DF151" i="1" s="1"/>
  <c r="G1509" i="1"/>
  <c r="DE151" i="1" s="1"/>
  <c r="L1509" i="1"/>
  <c r="DJ151" i="1" s="1"/>
  <c r="J1509" i="1"/>
  <c r="DH151" i="1" s="1"/>
  <c r="I1509" i="1"/>
  <c r="DG151" i="1" s="1"/>
  <c r="K1509" i="1"/>
  <c r="DI151" i="1" s="1"/>
  <c r="F1509" i="1"/>
  <c r="DD151" i="1" s="1"/>
  <c r="AR1510" i="1"/>
  <c r="AR1511" i="1" s="1"/>
  <c r="AR1512" i="1" s="1"/>
  <c r="AR1513" i="1" s="1"/>
  <c r="CU151" i="1"/>
  <c r="D1518" i="1"/>
  <c r="AR1514" i="1" l="1"/>
  <c r="AR1515" i="1" s="1"/>
  <c r="AR1516" i="1" s="1"/>
  <c r="AR1517" i="1" s="1"/>
  <c r="AS1511" i="1"/>
  <c r="AS1512" i="1" s="1"/>
  <c r="AS1513" i="1" s="1"/>
  <c r="M1509" i="1"/>
  <c r="AS1514" i="1" l="1"/>
  <c r="AS1515" i="1" s="1"/>
  <c r="AS1516" i="1" l="1"/>
  <c r="CB1511" i="1"/>
  <c r="BD1514" i="1"/>
  <c r="AS1517" i="1" l="1"/>
  <c r="CK1513" i="1"/>
  <c r="CQ1513" i="1"/>
  <c r="CJ1514" i="1"/>
  <c r="BP1512" i="1"/>
  <c r="AW1513" i="1"/>
  <c r="CK1514" i="1"/>
  <c r="BW1512" i="1"/>
  <c r="CF1511" i="1"/>
  <c r="CG1513" i="1"/>
  <c r="BX1511" i="1"/>
  <c r="BL1512" i="1"/>
  <c r="BF1512" i="1"/>
  <c r="BB1513" i="1"/>
  <c r="BT1512" i="1"/>
  <c r="CI1512" i="1"/>
  <c r="CQ1511" i="1"/>
  <c r="BS1514" i="1"/>
  <c r="CA1513" i="1"/>
  <c r="BX1514" i="1"/>
  <c r="BT1514" i="1"/>
  <c r="CR1513" i="1"/>
  <c r="CH1514" i="1"/>
  <c r="CL1514" i="1"/>
  <c r="BA1514" i="1"/>
  <c r="BQ1511" i="1"/>
  <c r="CF1512" i="1"/>
  <c r="BV1512" i="1"/>
  <c r="BT1511" i="1"/>
  <c r="CJ1511" i="1"/>
  <c r="BS1513" i="1"/>
  <c r="BX1512" i="1"/>
  <c r="BM1512" i="1"/>
  <c r="CH1511" i="1"/>
  <c r="CO1512" i="1"/>
  <c r="BZ1514" i="1"/>
  <c r="CD1514" i="1"/>
  <c r="BQ1514" i="1"/>
  <c r="BR1512" i="1"/>
  <c r="CE1512" i="1"/>
  <c r="BA1513" i="1"/>
  <c r="CG1512" i="1"/>
  <c r="AY1514" i="1"/>
  <c r="CL1511" i="1"/>
  <c r="CG1514" i="1"/>
  <c r="AU1512" i="1"/>
  <c r="BA1512" i="1"/>
  <c r="BW1511" i="1"/>
  <c r="BR1511" i="1"/>
  <c r="CQ1514" i="1"/>
  <c r="BX1513" i="1"/>
  <c r="CH1512" i="1"/>
  <c r="AU1511" i="1"/>
  <c r="BL1514" i="1"/>
  <c r="BD1511" i="1"/>
  <c r="BY1514" i="1"/>
  <c r="BV1511" i="1"/>
  <c r="AX1512" i="1"/>
  <c r="BK1512" i="1"/>
  <c r="BO1514" i="1"/>
  <c r="BU1513" i="1"/>
  <c r="BK1513" i="1"/>
  <c r="BU1512" i="1"/>
  <c r="AY1513" i="1"/>
  <c r="BM1514" i="1"/>
  <c r="BI1511" i="1"/>
  <c r="AZ1512" i="1"/>
  <c r="CN1512" i="1"/>
  <c r="BB1512" i="1"/>
  <c r="AX1513" i="1"/>
  <c r="AW1512" i="1"/>
  <c r="AX1511" i="1"/>
  <c r="AZ1511" i="1"/>
  <c r="BE1514" i="1"/>
  <c r="BJ1514" i="1"/>
  <c r="BZ1512" i="1"/>
  <c r="CN1514" i="1"/>
  <c r="BN1513" i="1"/>
  <c r="BJ1513" i="1"/>
  <c r="CI1514" i="1"/>
  <c r="BG1513" i="1"/>
  <c r="CD1511" i="1"/>
  <c r="BP1513" i="1"/>
  <c r="BK1511" i="1"/>
  <c r="CN1513" i="1"/>
  <c r="CJ1513" i="1"/>
  <c r="BM1513" i="1"/>
  <c r="CC1513" i="1"/>
  <c r="CP1512" i="1"/>
  <c r="BH1514" i="1"/>
  <c r="CP1513" i="1"/>
  <c r="CR1514" i="1"/>
  <c r="CG1511" i="1"/>
  <c r="BJ1512" i="1"/>
  <c r="BN1511" i="1"/>
  <c r="BE1513" i="1"/>
  <c r="CA1511" i="1"/>
  <c r="AV1514" i="1"/>
  <c r="BO1513" i="1"/>
  <c r="BE1512" i="1"/>
  <c r="BI1513" i="1"/>
  <c r="CB1512" i="1"/>
  <c r="CJ1512" i="1"/>
  <c r="BS1512" i="1"/>
  <c r="BI1512" i="1"/>
  <c r="CD1512" i="1"/>
  <c r="CE1513" i="1"/>
  <c r="BD1513" i="1"/>
  <c r="CB1514" i="1"/>
  <c r="AV1513" i="1"/>
  <c r="BK1514" i="1"/>
  <c r="BA1511" i="1"/>
  <c r="BR1514" i="1"/>
  <c r="CO1511" i="1"/>
  <c r="BW1513" i="1"/>
  <c r="BZ1513" i="1"/>
  <c r="CC1514" i="1"/>
  <c r="CM1514" i="1"/>
  <c r="CP1514" i="1"/>
  <c r="CC1512" i="1"/>
  <c r="BH1511" i="1"/>
  <c r="BO1512" i="1"/>
  <c r="CN1511" i="1"/>
  <c r="CF1514" i="1"/>
  <c r="BU1511" i="1"/>
  <c r="AU1513" i="1"/>
  <c r="CB1513" i="1"/>
  <c r="BY1511" i="1"/>
  <c r="BZ1511" i="1"/>
  <c r="CF1513" i="1"/>
  <c r="BY1512" i="1"/>
  <c r="BG1512" i="1"/>
  <c r="CE1511" i="1"/>
  <c r="BP1514" i="1"/>
  <c r="BP1511" i="1"/>
  <c r="BU1514" i="1"/>
  <c r="BT1513" i="1"/>
  <c r="BI1514" i="1"/>
  <c r="BH1513" i="1"/>
  <c r="CL1512" i="1"/>
  <c r="CR1511" i="1"/>
  <c r="BN1512" i="1"/>
  <c r="CM1513" i="1"/>
  <c r="AZ1514" i="1"/>
  <c r="BO1511" i="1"/>
  <c r="BC1514" i="1"/>
  <c r="CK1511" i="1"/>
  <c r="BW1514" i="1"/>
  <c r="CL1513" i="1"/>
  <c r="BC1513" i="1"/>
  <c r="AY1512" i="1"/>
  <c r="AX1514" i="1"/>
  <c r="BS1511" i="1"/>
  <c r="CQ1512" i="1"/>
  <c r="BN1514" i="1"/>
  <c r="BL1511" i="1"/>
  <c r="BB1514" i="1"/>
  <c r="AW1514" i="1"/>
  <c r="CK1512" i="1"/>
  <c r="BE1511" i="1"/>
  <c r="AW1511" i="1"/>
  <c r="BH1512" i="1"/>
  <c r="BL1513" i="1"/>
  <c r="CH1513" i="1"/>
  <c r="CO1513" i="1"/>
  <c r="BQ1512" i="1"/>
  <c r="CO1514" i="1"/>
  <c r="BB1511" i="1"/>
  <c r="BM1511" i="1"/>
  <c r="CM1511" i="1"/>
  <c r="BC1511" i="1"/>
  <c r="BV1514" i="1"/>
  <c r="BR1513" i="1"/>
  <c r="AZ1513" i="1"/>
  <c r="BF1511" i="1"/>
  <c r="BC1512" i="1"/>
  <c r="AV1511" i="1"/>
  <c r="BQ1513" i="1"/>
  <c r="CI1513" i="1"/>
  <c r="AY1511" i="1"/>
  <c r="CP1511" i="1"/>
  <c r="CC1511" i="1"/>
  <c r="BF1513" i="1"/>
  <c r="BV1513" i="1"/>
  <c r="BG1511" i="1"/>
  <c r="AV1512" i="1"/>
  <c r="CA1514" i="1"/>
  <c r="BF1514" i="1"/>
  <c r="CM1512" i="1"/>
  <c r="CA1512" i="1"/>
  <c r="BJ1511" i="1"/>
  <c r="BY1513" i="1"/>
  <c r="BG1514" i="1"/>
  <c r="CI1511" i="1"/>
  <c r="CR1512" i="1"/>
  <c r="BD1512" i="1"/>
  <c r="AU1514" i="1"/>
  <c r="CD1513" i="1"/>
  <c r="CE1514" i="1"/>
  <c r="F1510" i="1" l="1"/>
  <c r="O1510" i="1" s="1"/>
  <c r="X1510" i="1" s="1"/>
  <c r="AI1510" i="1" s="1"/>
  <c r="E1510" i="1"/>
  <c r="I1517" i="1"/>
  <c r="R1517" i="1" s="1"/>
  <c r="AA1517" i="1" s="1"/>
  <c r="AL1517" i="1" s="1"/>
  <c r="H1510" i="1"/>
  <c r="Q1510" i="1" s="1"/>
  <c r="Z1510" i="1" s="1"/>
  <c r="AK1510" i="1" s="1"/>
  <c r="I1512" i="1"/>
  <c r="R1512" i="1" s="1"/>
  <c r="AA1512" i="1" s="1"/>
  <c r="AL1512" i="1" s="1"/>
  <c r="H1515" i="1"/>
  <c r="Q1515" i="1" s="1"/>
  <c r="Z1515" i="1" s="1"/>
  <c r="AK1515" i="1" s="1"/>
  <c r="L1514" i="1"/>
  <c r="U1514" i="1" s="1"/>
  <c r="AD1514" i="1" s="1"/>
  <c r="AO1514" i="1" s="1"/>
  <c r="L1513" i="1"/>
  <c r="U1513" i="1" s="1"/>
  <c r="AD1513" i="1" s="1"/>
  <c r="AO1513" i="1" s="1"/>
  <c r="G1510" i="1"/>
  <c r="P1510" i="1" s="1"/>
  <c r="Y1510" i="1" s="1"/>
  <c r="AJ1510" i="1" s="1"/>
  <c r="F1514" i="1"/>
  <c r="O1514" i="1" s="1"/>
  <c r="X1514" i="1" s="1"/>
  <c r="AI1514" i="1" s="1"/>
  <c r="K1512" i="1"/>
  <c r="T1512" i="1" s="1"/>
  <c r="AC1512" i="1" s="1"/>
  <c r="AN1512" i="1" s="1"/>
  <c r="F1516" i="1"/>
  <c r="O1516" i="1" s="1"/>
  <c r="X1516" i="1" s="1"/>
  <c r="AI1516" i="1" s="1"/>
  <c r="J1511" i="1"/>
  <c r="S1511" i="1" s="1"/>
  <c r="AB1511" i="1" s="1"/>
  <c r="AM1511" i="1" s="1"/>
  <c r="G1514" i="1"/>
  <c r="P1514" i="1" s="1"/>
  <c r="Y1514" i="1" s="1"/>
  <c r="AJ1514" i="1" s="1"/>
  <c r="E1516" i="1"/>
  <c r="N1516" i="1" s="1"/>
  <c r="J1515" i="1"/>
  <c r="S1515" i="1" s="1"/>
  <c r="AB1515" i="1" s="1"/>
  <c r="AM1515" i="1" s="1"/>
  <c r="I1513" i="1"/>
  <c r="R1513" i="1" s="1"/>
  <c r="AA1513" i="1" s="1"/>
  <c r="AL1513" i="1" s="1"/>
  <c r="H1511" i="1"/>
  <c r="Q1511" i="1" s="1"/>
  <c r="Z1511" i="1" s="1"/>
  <c r="AK1511" i="1" s="1"/>
  <c r="L1515" i="1"/>
  <c r="U1515" i="1" s="1"/>
  <c r="AD1515" i="1" s="1"/>
  <c r="AO1515" i="1" s="1"/>
  <c r="L1510" i="1"/>
  <c r="U1510" i="1" s="1"/>
  <c r="AD1510" i="1" s="1"/>
  <c r="AO1510" i="1" s="1"/>
  <c r="I1515" i="1"/>
  <c r="R1515" i="1" s="1"/>
  <c r="AA1515" i="1" s="1"/>
  <c r="AL1515" i="1" s="1"/>
  <c r="H1517" i="1"/>
  <c r="Q1517" i="1" s="1"/>
  <c r="Z1517" i="1" s="1"/>
  <c r="AK1517" i="1" s="1"/>
  <c r="J1513" i="1"/>
  <c r="S1513" i="1" s="1"/>
  <c r="AB1513" i="1" s="1"/>
  <c r="AM1513" i="1" s="1"/>
  <c r="G1513" i="1"/>
  <c r="P1513" i="1" s="1"/>
  <c r="Y1513" i="1" s="1"/>
  <c r="AJ1513" i="1" s="1"/>
  <c r="J1516" i="1"/>
  <c r="S1516" i="1" s="1"/>
  <c r="AB1516" i="1" s="1"/>
  <c r="AM1516" i="1" s="1"/>
  <c r="E1515" i="1"/>
  <c r="N1515" i="1" s="1"/>
  <c r="L1511" i="1"/>
  <c r="U1511" i="1" s="1"/>
  <c r="AD1511" i="1" s="1"/>
  <c r="AO1511" i="1" s="1"/>
  <c r="E1512" i="1"/>
  <c r="N1512" i="1" s="1"/>
  <c r="W1512" i="1" s="1"/>
  <c r="E1513" i="1"/>
  <c r="N1513" i="1" s="1"/>
  <c r="G1512" i="1"/>
  <c r="P1512" i="1" s="1"/>
  <c r="Y1512" i="1" s="1"/>
  <c r="AJ1512" i="1" s="1"/>
  <c r="F1513" i="1"/>
  <c r="O1513" i="1" s="1"/>
  <c r="X1513" i="1" s="1"/>
  <c r="AI1513" i="1" s="1"/>
  <c r="H1513" i="1"/>
  <c r="Q1513" i="1" s="1"/>
  <c r="Z1513" i="1" s="1"/>
  <c r="AK1513" i="1" s="1"/>
  <c r="K1510" i="1"/>
  <c r="T1510" i="1" s="1"/>
  <c r="AC1510" i="1" s="1"/>
  <c r="AN1510" i="1" s="1"/>
  <c r="L1517" i="1"/>
  <c r="U1517" i="1" s="1"/>
  <c r="AD1517" i="1" s="1"/>
  <c r="AO1517" i="1" s="1"/>
  <c r="F1511" i="1"/>
  <c r="O1511" i="1" s="1"/>
  <c r="X1511" i="1" s="1"/>
  <c r="AI1511" i="1" s="1"/>
  <c r="L1512" i="1"/>
  <c r="U1512" i="1" s="1"/>
  <c r="AD1512" i="1" s="1"/>
  <c r="AO1512" i="1" s="1"/>
  <c r="K1513" i="1"/>
  <c r="T1513" i="1" s="1"/>
  <c r="AC1513" i="1" s="1"/>
  <c r="AN1513" i="1" s="1"/>
  <c r="I1510" i="1"/>
  <c r="R1510" i="1" s="1"/>
  <c r="AA1510" i="1" s="1"/>
  <c r="AL1510" i="1" s="1"/>
  <c r="I1516" i="1"/>
  <c r="R1516" i="1" s="1"/>
  <c r="AA1516" i="1" s="1"/>
  <c r="AL1516" i="1" s="1"/>
  <c r="E1517" i="1"/>
  <c r="N1517" i="1" s="1"/>
  <c r="F1512" i="1"/>
  <c r="O1512" i="1" s="1"/>
  <c r="X1512" i="1" s="1"/>
  <c r="AI1512" i="1" s="1"/>
  <c r="K1516" i="1"/>
  <c r="T1516" i="1" s="1"/>
  <c r="AC1516" i="1" s="1"/>
  <c r="AN1516" i="1" s="1"/>
  <c r="H1512" i="1"/>
  <c r="Q1512" i="1" s="1"/>
  <c r="Z1512" i="1" s="1"/>
  <c r="AK1512" i="1" s="1"/>
  <c r="E1514" i="1"/>
  <c r="N1514" i="1" s="1"/>
  <c r="G1511" i="1"/>
  <c r="P1511" i="1" s="1"/>
  <c r="Y1511" i="1" s="1"/>
  <c r="AJ1511" i="1" s="1"/>
  <c r="H1514" i="1"/>
  <c r="Q1514" i="1" s="1"/>
  <c r="Z1514" i="1" s="1"/>
  <c r="AK1514" i="1" s="1"/>
  <c r="I1514" i="1"/>
  <c r="R1514" i="1" s="1"/>
  <c r="AA1514" i="1" s="1"/>
  <c r="AL1514" i="1" s="1"/>
  <c r="L1516" i="1"/>
  <c r="U1516" i="1" s="1"/>
  <c r="AD1516" i="1" s="1"/>
  <c r="AO1516" i="1" s="1"/>
  <c r="K1511" i="1"/>
  <c r="T1511" i="1" s="1"/>
  <c r="AC1511" i="1" s="1"/>
  <c r="AN1511" i="1" s="1"/>
  <c r="J1512" i="1"/>
  <c r="S1512" i="1" s="1"/>
  <c r="AB1512" i="1" s="1"/>
  <c r="AM1512" i="1" s="1"/>
  <c r="F1515" i="1"/>
  <c r="O1515" i="1" s="1"/>
  <c r="X1515" i="1" s="1"/>
  <c r="AI1515" i="1" s="1"/>
  <c r="K1517" i="1"/>
  <c r="T1517" i="1" s="1"/>
  <c r="AC1517" i="1" s="1"/>
  <c r="AN1517" i="1" s="1"/>
  <c r="H1516" i="1"/>
  <c r="Q1516" i="1" s="1"/>
  <c r="Z1516" i="1" s="1"/>
  <c r="AK1516" i="1" s="1"/>
  <c r="J1510" i="1"/>
  <c r="S1510" i="1" s="1"/>
  <c r="AB1510" i="1" s="1"/>
  <c r="AM1510" i="1" s="1"/>
  <c r="F1517" i="1"/>
  <c r="O1517" i="1" s="1"/>
  <c r="X1517" i="1" s="1"/>
  <c r="AI1517" i="1" s="1"/>
  <c r="E1511" i="1"/>
  <c r="N1511" i="1" s="1"/>
  <c r="W1511" i="1" s="1"/>
  <c r="J1514" i="1"/>
  <c r="S1514" i="1" s="1"/>
  <c r="AB1514" i="1" s="1"/>
  <c r="AM1514" i="1" s="1"/>
  <c r="G1515" i="1"/>
  <c r="P1515" i="1" s="1"/>
  <c r="Y1515" i="1" s="1"/>
  <c r="AJ1515" i="1" s="1"/>
  <c r="K1514" i="1"/>
  <c r="T1514" i="1" s="1"/>
  <c r="AC1514" i="1" s="1"/>
  <c r="AN1514" i="1" s="1"/>
  <c r="G1516" i="1"/>
  <c r="P1516" i="1" s="1"/>
  <c r="Y1516" i="1" s="1"/>
  <c r="AJ1516" i="1" s="1"/>
  <c r="J1517" i="1"/>
  <c r="S1517" i="1" s="1"/>
  <c r="AB1517" i="1" s="1"/>
  <c r="AM1517" i="1" s="1"/>
  <c r="I1511" i="1"/>
  <c r="R1511" i="1" s="1"/>
  <c r="AA1511" i="1" s="1"/>
  <c r="AL1511" i="1" s="1"/>
  <c r="G1517" i="1"/>
  <c r="P1517" i="1" s="1"/>
  <c r="Y1517" i="1" s="1"/>
  <c r="AJ1517" i="1" s="1"/>
  <c r="K1515" i="1"/>
  <c r="T1515" i="1" s="1"/>
  <c r="AC1515" i="1" s="1"/>
  <c r="AN1515" i="1" s="1"/>
  <c r="AH1511" i="1" l="1"/>
  <c r="W1514" i="1"/>
  <c r="AH1514" i="1" s="1"/>
  <c r="W1517" i="1"/>
  <c r="AH1517" i="1" s="1"/>
  <c r="AH1512" i="1"/>
  <c r="AO1518" i="1"/>
  <c r="AK1518" i="1"/>
  <c r="W1516" i="1"/>
  <c r="AH1516" i="1" s="1"/>
  <c r="AM1518" i="1"/>
  <c r="AL1518" i="1"/>
  <c r="W1515" i="1"/>
  <c r="AH1515" i="1" s="1"/>
  <c r="N1510" i="1"/>
  <c r="M1518" i="1"/>
  <c r="AN1518" i="1"/>
  <c r="W1513" i="1"/>
  <c r="AE1513" i="1" s="1"/>
  <c r="AJ1518" i="1"/>
  <c r="AH1513" i="1" l="1"/>
  <c r="AE1512" i="1"/>
  <c r="AE1516" i="1"/>
  <c r="AE1515" i="1"/>
  <c r="AE1514" i="1"/>
  <c r="W1510" i="1"/>
  <c r="V1518" i="1"/>
  <c r="AE1517" i="1"/>
  <c r="AE1510" i="1" l="1"/>
  <c r="AD1518" i="1"/>
  <c r="AE1511" i="1"/>
  <c r="AH1510" i="1"/>
  <c r="AH1518" i="1" l="1"/>
  <c r="AP1517" i="1"/>
  <c r="AI1518" i="1"/>
  <c r="AE1518" i="1"/>
  <c r="D1524" i="1" s="1"/>
  <c r="CV152" i="1" s="1"/>
  <c r="D1523" i="1" l="1"/>
  <c r="D1526" i="1"/>
  <c r="CX152" i="1" s="1"/>
  <c r="D1530" i="1"/>
  <c r="DB152" i="1" s="1"/>
  <c r="D1527" i="1"/>
  <c r="CY152" i="1" s="1"/>
  <c r="D1529" i="1"/>
  <c r="DA152" i="1" s="1"/>
  <c r="D1525" i="1"/>
  <c r="CW152" i="1" s="1"/>
  <c r="D1528" i="1"/>
  <c r="CZ152" i="1" s="1"/>
  <c r="AP1518" i="1"/>
  <c r="E1522" i="1" s="1"/>
  <c r="CU152" i="1" l="1"/>
  <c r="AR1523" i="1"/>
  <c r="AR1524" i="1" s="1"/>
  <c r="AR1525" i="1" s="1"/>
  <c r="AR1526" i="1" s="1"/>
  <c r="D1531" i="1"/>
  <c r="AS1523" i="1"/>
  <c r="DC152" i="1"/>
  <c r="J1522" i="1"/>
  <c r="DH152" i="1" s="1"/>
  <c r="I1522" i="1"/>
  <c r="DG152" i="1" s="1"/>
  <c r="H1522" i="1"/>
  <c r="DF152" i="1" s="1"/>
  <c r="L1522" i="1"/>
  <c r="DJ152" i="1" s="1"/>
  <c r="K1522" i="1"/>
  <c r="DI152" i="1" s="1"/>
  <c r="G1522" i="1"/>
  <c r="DE152" i="1" s="1"/>
  <c r="F1522" i="1"/>
  <c r="DD152" i="1" s="1"/>
  <c r="AS1524" i="1" l="1"/>
  <c r="AS1525" i="1" s="1"/>
  <c r="AS1526" i="1" s="1"/>
  <c r="M1522" i="1"/>
  <c r="AR1527" i="1"/>
  <c r="AR1528" i="1" s="1"/>
  <c r="AR1529" i="1" s="1"/>
  <c r="AR1530" i="1" s="1"/>
  <c r="AS1527" i="1" l="1"/>
  <c r="AS1528" i="1" s="1"/>
  <c r="AS1529" i="1" s="1"/>
  <c r="AS1530" i="1" s="1"/>
  <c r="BK1527" i="1"/>
  <c r="CH1527" i="1"/>
  <c r="BZ1526" i="1"/>
  <c r="BL1527" i="1"/>
  <c r="BV1527" i="1"/>
  <c r="BO1525" i="1"/>
  <c r="CQ1524" i="1"/>
  <c r="AY1526" i="1"/>
  <c r="BP1524" i="1"/>
  <c r="BZ1524" i="1"/>
  <c r="CF1526" i="1"/>
  <c r="AZ1526" i="1"/>
  <c r="BQ1526" i="1"/>
  <c r="BY1525" i="1"/>
  <c r="BJ1526" i="1"/>
  <c r="BR1524" i="1"/>
  <c r="BC1524" i="1"/>
  <c r="BE1524" i="1"/>
  <c r="BB1525" i="1"/>
  <c r="CH1526" i="1"/>
  <c r="CD1525" i="1"/>
  <c r="CN1525" i="1"/>
  <c r="CK1527" i="1"/>
  <c r="BE1527" i="1"/>
  <c r="BW1525" i="1"/>
  <c r="CE1524" i="1"/>
  <c r="CM1527" i="1"/>
  <c r="CF1525" i="1"/>
  <c r="AX1524" i="1"/>
  <c r="CQ1525" i="1"/>
  <c r="BP1527" i="1"/>
  <c r="BR1526" i="1"/>
  <c r="CR1527" i="1"/>
  <c r="CC1526" i="1"/>
  <c r="BH1526" i="1"/>
  <c r="BT1526" i="1"/>
  <c r="BA1524" i="1"/>
  <c r="BT1525" i="1"/>
  <c r="CP1526" i="1"/>
  <c r="AX1525" i="1"/>
  <c r="BH1525" i="1"/>
  <c r="CI1527" i="1"/>
  <c r="CK1525" i="1"/>
  <c r="CP1527" i="1"/>
  <c r="BG1524" i="1"/>
  <c r="BD1527" i="1"/>
  <c r="BQ1527" i="1"/>
  <c r="CM1526" i="1"/>
  <c r="BP1526" i="1"/>
  <c r="AW1527" i="1"/>
  <c r="BW1524" i="1"/>
  <c r="BT1527" i="1"/>
  <c r="BI1524" i="1"/>
  <c r="BU1525" i="1"/>
  <c r="CB1525" i="1"/>
  <c r="BG1525" i="1"/>
  <c r="BB1527" i="1"/>
  <c r="BG1527" i="1"/>
  <c r="BN1527" i="1"/>
  <c r="BZ1527" i="1"/>
  <c r="CA1526" i="1"/>
  <c r="BO1526" i="1"/>
  <c r="CF1524" i="1"/>
  <c r="CP1524" i="1"/>
  <c r="CE1525" i="1"/>
  <c r="CA1524" i="1"/>
  <c r="BH1527" i="1"/>
  <c r="BM1524" i="1"/>
  <c r="BY1526" i="1"/>
  <c r="CO1524" i="1"/>
  <c r="CO1526" i="1"/>
  <c r="CP1525" i="1"/>
  <c r="CC1527" i="1"/>
  <c r="BU1527" i="1"/>
  <c r="AV1527" i="1"/>
  <c r="BF1527" i="1"/>
  <c r="BU1524" i="1"/>
  <c r="CJ1524" i="1"/>
  <c r="AW1525" i="1"/>
  <c r="AW1524" i="1"/>
  <c r="AY1524" i="1"/>
  <c r="BS1527" i="1"/>
  <c r="AU1524" i="1"/>
  <c r="CI1524" i="1"/>
  <c r="CR1526" i="1"/>
  <c r="BL1526" i="1"/>
  <c r="BA1525" i="1"/>
  <c r="BF1525" i="1"/>
  <c r="BS1525" i="1"/>
  <c r="AW1526" i="1"/>
  <c r="BS1524" i="1"/>
  <c r="CG1524" i="1"/>
  <c r="CL1524" i="1"/>
  <c r="BB1526" i="1"/>
  <c r="AZ1525" i="1"/>
  <c r="BZ1525" i="1"/>
  <c r="BK1526" i="1"/>
  <c r="BY1527" i="1"/>
  <c r="BP1525" i="1"/>
  <c r="CN1527" i="1"/>
  <c r="AU1525" i="1"/>
  <c r="BV1524" i="1"/>
  <c r="AV1524" i="1"/>
  <c r="CG1525" i="1"/>
  <c r="CL1525" i="1"/>
  <c r="CE1527" i="1"/>
  <c r="BR1525" i="1"/>
  <c r="BJ1525" i="1"/>
  <c r="CQ1526" i="1"/>
  <c r="CN1526" i="1"/>
  <c r="CD1527" i="1"/>
  <c r="CC1525" i="1"/>
  <c r="CA1527" i="1"/>
  <c r="CJ1525" i="1"/>
  <c r="BC1526" i="1"/>
  <c r="AZ1524" i="1"/>
  <c r="BJ1524" i="1"/>
  <c r="CA1525" i="1"/>
  <c r="CF1527" i="1"/>
  <c r="BX1527" i="1"/>
  <c r="BD1526" i="1"/>
  <c r="BY1524" i="1"/>
  <c r="BE1525" i="1"/>
  <c r="BN1524" i="1"/>
  <c r="CG1526" i="1"/>
  <c r="BE1526" i="1"/>
  <c r="CL1526" i="1"/>
  <c r="BN1525" i="1"/>
  <c r="BX1525" i="1"/>
  <c r="BQ1524" i="1"/>
  <c r="BD1525" i="1"/>
  <c r="BJ1527" i="1"/>
  <c r="BI1527" i="1"/>
  <c r="CJ1526" i="1"/>
  <c r="BB1524" i="1"/>
  <c r="BM1525" i="1"/>
  <c r="AY1527" i="1"/>
  <c r="AZ1527" i="1"/>
  <c r="AV1525" i="1"/>
  <c r="BM1526" i="1"/>
  <c r="BX1524" i="1"/>
  <c r="AY1525" i="1"/>
  <c r="BD1524" i="1"/>
  <c r="CR1525" i="1"/>
  <c r="CG1527" i="1"/>
  <c r="BA1527" i="1"/>
  <c r="BN1526" i="1"/>
  <c r="AU1526" i="1"/>
  <c r="BT1524" i="1"/>
  <c r="BI1526" i="1"/>
  <c r="CQ1527" i="1"/>
  <c r="BH1524" i="1"/>
  <c r="BF1526" i="1"/>
  <c r="CH1524" i="1"/>
  <c r="BL1524" i="1"/>
  <c r="AU1527" i="1"/>
  <c r="BI1525" i="1"/>
  <c r="BW1526" i="1"/>
  <c r="BS1526" i="1"/>
  <c r="BO1527" i="1"/>
  <c r="CH1525" i="1"/>
  <c r="CD1524" i="1"/>
  <c r="BQ1525" i="1"/>
  <c r="BV1525" i="1"/>
  <c r="BW1527" i="1"/>
  <c r="AX1527" i="1"/>
  <c r="BL1525" i="1"/>
  <c r="BA1526" i="1"/>
  <c r="BO1524" i="1"/>
  <c r="BM1527" i="1"/>
  <c r="CI1526" i="1"/>
  <c r="BK1525" i="1"/>
  <c r="BF1524" i="1"/>
  <c r="CE1526" i="1"/>
  <c r="CM1524" i="1"/>
  <c r="CJ1527" i="1"/>
  <c r="BC1525" i="1"/>
  <c r="BU1526" i="1"/>
  <c r="CB1524" i="1"/>
  <c r="CK1526" i="1"/>
  <c r="CN1524" i="1"/>
  <c r="CB1526" i="1"/>
  <c r="AV1526" i="1"/>
  <c r="BC1527" i="1"/>
  <c r="BK1524" i="1"/>
  <c r="CR1524" i="1"/>
  <c r="CM1525" i="1"/>
  <c r="CO1525" i="1"/>
  <c r="BV1526" i="1"/>
  <c r="CB1527" i="1"/>
  <c r="CL1527" i="1"/>
  <c r="CC1524" i="1"/>
  <c r="BR1527" i="1"/>
  <c r="BG1526" i="1"/>
  <c r="BX1526" i="1"/>
  <c r="CO1527" i="1"/>
  <c r="CD1526" i="1"/>
  <c r="CI1525" i="1"/>
  <c r="AX1526" i="1"/>
  <c r="CK1524" i="1"/>
  <c r="J1526" i="1" l="1"/>
  <c r="S1526" i="1" s="1"/>
  <c r="AB1526" i="1" s="1"/>
  <c r="AM1526" i="1" s="1"/>
  <c r="J1525" i="1"/>
  <c r="S1525" i="1" s="1"/>
  <c r="AB1525" i="1" s="1"/>
  <c r="AM1525" i="1" s="1"/>
  <c r="K1523" i="1"/>
  <c r="T1523" i="1" s="1"/>
  <c r="AC1523" i="1" s="1"/>
  <c r="AN1523" i="1" s="1"/>
  <c r="L1523" i="1"/>
  <c r="U1523" i="1" s="1"/>
  <c r="AD1523" i="1" s="1"/>
  <c r="AO1523" i="1" s="1"/>
  <c r="J1530" i="1"/>
  <c r="S1530" i="1" s="1"/>
  <c r="AB1530" i="1" s="1"/>
  <c r="AM1530" i="1" s="1"/>
  <c r="F1529" i="1"/>
  <c r="O1529" i="1" s="1"/>
  <c r="X1529" i="1" s="1"/>
  <c r="AI1529" i="1" s="1"/>
  <c r="K1527" i="1"/>
  <c r="T1527" i="1" s="1"/>
  <c r="AC1527" i="1" s="1"/>
  <c r="AN1527" i="1" s="1"/>
  <c r="F1523" i="1"/>
  <c r="O1523" i="1" s="1"/>
  <c r="X1523" i="1" s="1"/>
  <c r="AI1523" i="1" s="1"/>
  <c r="J1528" i="1"/>
  <c r="S1528" i="1" s="1"/>
  <c r="AB1528" i="1" s="1"/>
  <c r="AM1528" i="1" s="1"/>
  <c r="E1525" i="1"/>
  <c r="N1525" i="1" s="1"/>
  <c r="J1524" i="1"/>
  <c r="S1524" i="1" s="1"/>
  <c r="AB1524" i="1" s="1"/>
  <c r="AM1524" i="1" s="1"/>
  <c r="J1527" i="1"/>
  <c r="S1527" i="1" s="1"/>
  <c r="AB1527" i="1" s="1"/>
  <c r="AM1527" i="1" s="1"/>
  <c r="H1527" i="1"/>
  <c r="Q1527" i="1" s="1"/>
  <c r="Z1527" i="1" s="1"/>
  <c r="AK1527" i="1" s="1"/>
  <c r="L1529" i="1"/>
  <c r="U1529" i="1" s="1"/>
  <c r="AD1529" i="1" s="1"/>
  <c r="AO1529" i="1" s="1"/>
  <c r="J1529" i="1"/>
  <c r="S1529" i="1" s="1"/>
  <c r="AB1529" i="1" s="1"/>
  <c r="AM1529" i="1" s="1"/>
  <c r="F1527" i="1"/>
  <c r="O1527" i="1" s="1"/>
  <c r="X1527" i="1" s="1"/>
  <c r="AI1527" i="1" s="1"/>
  <c r="H1526" i="1"/>
  <c r="Q1526" i="1" s="1"/>
  <c r="Z1526" i="1" s="1"/>
  <c r="AK1526" i="1" s="1"/>
  <c r="G1527" i="1"/>
  <c r="P1527" i="1" s="1"/>
  <c r="Y1527" i="1" s="1"/>
  <c r="AJ1527" i="1" s="1"/>
  <c r="G1526" i="1"/>
  <c r="P1526" i="1" s="1"/>
  <c r="Y1526" i="1" s="1"/>
  <c r="AJ1526" i="1" s="1"/>
  <c r="G1523" i="1"/>
  <c r="P1523" i="1" s="1"/>
  <c r="Y1523" i="1" s="1"/>
  <c r="AJ1523" i="1" s="1"/>
  <c r="G1529" i="1"/>
  <c r="P1529" i="1" s="1"/>
  <c r="Y1529" i="1" s="1"/>
  <c r="AJ1529" i="1" s="1"/>
  <c r="G1525" i="1"/>
  <c r="P1525" i="1" s="1"/>
  <c r="Y1525" i="1" s="1"/>
  <c r="AJ1525" i="1" s="1"/>
  <c r="F1526" i="1"/>
  <c r="O1526" i="1" s="1"/>
  <c r="X1526" i="1" s="1"/>
  <c r="AI1526" i="1" s="1"/>
  <c r="H1524" i="1"/>
  <c r="Q1524" i="1" s="1"/>
  <c r="Z1524" i="1" s="1"/>
  <c r="AK1524" i="1" s="1"/>
  <c r="F1524" i="1"/>
  <c r="O1524" i="1" s="1"/>
  <c r="X1524" i="1" s="1"/>
  <c r="AI1524" i="1" s="1"/>
  <c r="I1527" i="1"/>
  <c r="R1527" i="1" s="1"/>
  <c r="AA1527" i="1" s="1"/>
  <c r="AL1527" i="1" s="1"/>
  <c r="L1527" i="1"/>
  <c r="U1527" i="1" s="1"/>
  <c r="AD1527" i="1" s="1"/>
  <c r="AO1527" i="1" s="1"/>
  <c r="I1523" i="1"/>
  <c r="R1523" i="1" s="1"/>
  <c r="AA1523" i="1" s="1"/>
  <c r="AL1523" i="1" s="1"/>
  <c r="G1530" i="1"/>
  <c r="P1530" i="1" s="1"/>
  <c r="Y1530" i="1" s="1"/>
  <c r="AJ1530" i="1" s="1"/>
  <c r="L1530" i="1"/>
  <c r="U1530" i="1" s="1"/>
  <c r="AD1530" i="1" s="1"/>
  <c r="AO1530" i="1" s="1"/>
  <c r="I1528" i="1"/>
  <c r="R1528" i="1" s="1"/>
  <c r="AA1528" i="1" s="1"/>
  <c r="AL1528" i="1" s="1"/>
  <c r="L1526" i="1"/>
  <c r="U1526" i="1" s="1"/>
  <c r="AD1526" i="1" s="1"/>
  <c r="AO1526" i="1" s="1"/>
  <c r="L1524" i="1"/>
  <c r="U1524" i="1" s="1"/>
  <c r="AD1524" i="1" s="1"/>
  <c r="AO1524" i="1" s="1"/>
  <c r="H1525" i="1"/>
  <c r="Q1525" i="1" s="1"/>
  <c r="Z1525" i="1" s="1"/>
  <c r="AK1525" i="1" s="1"/>
  <c r="H1529" i="1"/>
  <c r="Q1529" i="1" s="1"/>
  <c r="Z1529" i="1" s="1"/>
  <c r="AK1529" i="1" s="1"/>
  <c r="H1523" i="1"/>
  <c r="Q1523" i="1" s="1"/>
  <c r="Z1523" i="1" s="1"/>
  <c r="AK1523" i="1" s="1"/>
  <c r="E1527" i="1"/>
  <c r="N1527" i="1" s="1"/>
  <c r="W1527" i="1" s="1"/>
  <c r="E1523" i="1"/>
  <c r="E1529" i="1"/>
  <c r="N1529" i="1" s="1"/>
  <c r="W1529" i="1" s="1"/>
  <c r="E1524" i="1"/>
  <c r="N1524" i="1" s="1"/>
  <c r="W1524" i="1" s="1"/>
  <c r="K1529" i="1"/>
  <c r="T1529" i="1" s="1"/>
  <c r="AC1529" i="1" s="1"/>
  <c r="AN1529" i="1" s="1"/>
  <c r="G1528" i="1"/>
  <c r="P1528" i="1" s="1"/>
  <c r="Y1528" i="1" s="1"/>
  <c r="AJ1528" i="1" s="1"/>
  <c r="K1525" i="1"/>
  <c r="T1525" i="1" s="1"/>
  <c r="AC1525" i="1" s="1"/>
  <c r="AN1525" i="1" s="1"/>
  <c r="E1528" i="1"/>
  <c r="N1528" i="1" s="1"/>
  <c r="W1528" i="1" s="1"/>
  <c r="E1530" i="1"/>
  <c r="N1530" i="1" s="1"/>
  <c r="W1530" i="1" s="1"/>
  <c r="H1530" i="1"/>
  <c r="Q1530" i="1" s="1"/>
  <c r="Z1530" i="1" s="1"/>
  <c r="AK1530" i="1" s="1"/>
  <c r="K1528" i="1"/>
  <c r="T1528" i="1" s="1"/>
  <c r="AC1528" i="1" s="1"/>
  <c r="AN1528" i="1" s="1"/>
  <c r="E1526" i="1"/>
  <c r="N1526" i="1" s="1"/>
  <c r="W1526" i="1" s="1"/>
  <c r="F1525" i="1"/>
  <c r="O1525" i="1" s="1"/>
  <c r="X1525" i="1" s="1"/>
  <c r="AI1525" i="1" s="1"/>
  <c r="F1530" i="1"/>
  <c r="O1530" i="1" s="1"/>
  <c r="X1530" i="1" s="1"/>
  <c r="AI1530" i="1" s="1"/>
  <c r="K1530" i="1"/>
  <c r="T1530" i="1" s="1"/>
  <c r="AC1530" i="1" s="1"/>
  <c r="AN1530" i="1" s="1"/>
  <c r="L1528" i="1"/>
  <c r="U1528" i="1" s="1"/>
  <c r="AD1528" i="1" s="1"/>
  <c r="AO1528" i="1" s="1"/>
  <c r="K1526" i="1"/>
  <c r="T1526" i="1" s="1"/>
  <c r="AC1526" i="1" s="1"/>
  <c r="AN1526" i="1" s="1"/>
  <c r="K1524" i="1"/>
  <c r="T1524" i="1" s="1"/>
  <c r="AC1524" i="1" s="1"/>
  <c r="AN1524" i="1" s="1"/>
  <c r="I1525" i="1"/>
  <c r="R1525" i="1" s="1"/>
  <c r="AA1525" i="1" s="1"/>
  <c r="AL1525" i="1" s="1"/>
  <c r="J1523" i="1"/>
  <c r="S1523" i="1" s="1"/>
  <c r="AB1523" i="1" s="1"/>
  <c r="AM1523" i="1" s="1"/>
  <c r="I1529" i="1"/>
  <c r="R1529" i="1" s="1"/>
  <c r="AA1529" i="1" s="1"/>
  <c r="AL1529" i="1" s="1"/>
  <c r="I1530" i="1"/>
  <c r="R1530" i="1" s="1"/>
  <c r="AA1530" i="1" s="1"/>
  <c r="AL1530" i="1" s="1"/>
  <c r="G1524" i="1"/>
  <c r="P1524" i="1" s="1"/>
  <c r="Y1524" i="1" s="1"/>
  <c r="AJ1524" i="1" s="1"/>
  <c r="I1526" i="1"/>
  <c r="R1526" i="1" s="1"/>
  <c r="AA1526" i="1" s="1"/>
  <c r="AL1526" i="1" s="1"/>
  <c r="I1524" i="1"/>
  <c r="R1524" i="1" s="1"/>
  <c r="AA1524" i="1" s="1"/>
  <c r="AL1524" i="1" s="1"/>
  <c r="H1528" i="1"/>
  <c r="Q1528" i="1" s="1"/>
  <c r="Z1528" i="1" s="1"/>
  <c r="AK1528" i="1" s="1"/>
  <c r="L1525" i="1"/>
  <c r="U1525" i="1" s="1"/>
  <c r="AD1525" i="1" s="1"/>
  <c r="AO1525" i="1" s="1"/>
  <c r="F1528" i="1"/>
  <c r="O1528" i="1" s="1"/>
  <c r="X1528" i="1" s="1"/>
  <c r="AI1528" i="1" s="1"/>
  <c r="W1525" i="1"/>
  <c r="N1523" i="1"/>
  <c r="AH1529" i="1"/>
  <c r="AH1524" i="1"/>
  <c r="AH1528" i="1" l="1"/>
  <c r="AE1530" i="1"/>
  <c r="AH1527" i="1"/>
  <c r="AL1531" i="1"/>
  <c r="AN1531" i="1"/>
  <c r="AO1531" i="1"/>
  <c r="AJ1531" i="1"/>
  <c r="M1531" i="1"/>
  <c r="AH1526" i="1"/>
  <c r="AM1531" i="1"/>
  <c r="AK1531" i="1"/>
  <c r="AE1525" i="1"/>
  <c r="AE1529" i="1"/>
  <c r="AE1528" i="1"/>
  <c r="AE1527" i="1"/>
  <c r="AE1526" i="1"/>
  <c r="V1531" i="1"/>
  <c r="W1523" i="1"/>
  <c r="AH1523" i="1" s="1"/>
  <c r="AH1530" i="1"/>
  <c r="AH1525" i="1"/>
  <c r="AP1530" i="1" l="1"/>
  <c r="AH1531" i="1"/>
  <c r="AI1531" i="1"/>
  <c r="AD1531" i="1"/>
  <c r="AE1523" i="1"/>
  <c r="AE1524" i="1"/>
  <c r="AP1531" i="1" l="1"/>
  <c r="E1535" i="1" s="1"/>
  <c r="AE1531" i="1"/>
  <c r="D1537" i="1" l="1"/>
  <c r="CV153" i="1" s="1"/>
  <c r="D1539" i="1"/>
  <c r="CX153" i="1" s="1"/>
  <c r="D1541" i="1"/>
  <c r="CZ153" i="1" s="1"/>
  <c r="D1542" i="1"/>
  <c r="DA153" i="1" s="1"/>
  <c r="D1540" i="1"/>
  <c r="CY153" i="1" s="1"/>
  <c r="D1543" i="1"/>
  <c r="DB153" i="1" s="1"/>
  <c r="D1538" i="1"/>
  <c r="CW153" i="1" s="1"/>
  <c r="DC153" i="1"/>
  <c r="AS1536" i="1"/>
  <c r="I1535" i="1"/>
  <c r="DG153" i="1" s="1"/>
  <c r="G1535" i="1"/>
  <c r="DE153" i="1" s="1"/>
  <c r="J1535" i="1"/>
  <c r="DH153" i="1" s="1"/>
  <c r="L1535" i="1"/>
  <c r="DJ153" i="1" s="1"/>
  <c r="K1535" i="1"/>
  <c r="DI153" i="1" s="1"/>
  <c r="H1535" i="1"/>
  <c r="DF153" i="1" s="1"/>
  <c r="D1536" i="1"/>
  <c r="F1535" i="1"/>
  <c r="DD153" i="1" s="1"/>
  <c r="AS1537" i="1" l="1"/>
  <c r="AS1538" i="1" s="1"/>
  <c r="AS1539" i="1" s="1"/>
  <c r="AS1540" i="1" s="1"/>
  <c r="AS1541" i="1" s="1"/>
  <c r="AS1542" i="1" s="1"/>
  <c r="AS1543" i="1" s="1"/>
  <c r="CU153" i="1"/>
  <c r="AR1536" i="1"/>
  <c r="AR1537" i="1" s="1"/>
  <c r="AR1538" i="1" s="1"/>
  <c r="AR1539" i="1" s="1"/>
  <c r="D1544" i="1"/>
  <c r="M1535" i="1"/>
  <c r="AR1540" i="1" l="1"/>
  <c r="AR1541" i="1" s="1"/>
  <c r="AR1542" i="1" s="1"/>
  <c r="BC1539" i="1"/>
  <c r="AU1539" i="1"/>
  <c r="CR1540" i="1"/>
  <c r="CE1539" i="1"/>
  <c r="BT1538" i="1"/>
  <c r="BH1537" i="1"/>
  <c r="BS1538" i="1"/>
  <c r="CQ1537" i="1"/>
  <c r="BP1539" i="1"/>
  <c r="BA1538" i="1"/>
  <c r="CM1538" i="1"/>
  <c r="CC1539" i="1"/>
  <c r="BX1538" i="1"/>
  <c r="BI1537" i="1"/>
  <c r="BB1539" i="1"/>
  <c r="BA1537" i="1"/>
  <c r="BD1537" i="1"/>
  <c r="CK1537" i="1"/>
  <c r="CA1538" i="1"/>
  <c r="CR1539" i="1"/>
  <c r="BE1537" i="1"/>
  <c r="CA1537" i="1"/>
  <c r="CF1539" i="1"/>
  <c r="AZ1540" i="1"/>
  <c r="AW1538" i="1"/>
  <c r="BX1539" i="1"/>
  <c r="BA1540" i="1"/>
  <c r="CQ1538" i="1"/>
  <c r="CB1539" i="1"/>
  <c r="CE1540" i="1"/>
  <c r="BR1537" i="1"/>
  <c r="BI1539" i="1"/>
  <c r="BZ1537" i="1"/>
  <c r="CD1540" i="1"/>
  <c r="BN1539" i="1"/>
  <c r="AY1539" i="1"/>
  <c r="CQ1539" i="1"/>
  <c r="CM1539" i="1"/>
  <c r="BS1540" i="1"/>
  <c r="BW1540" i="1"/>
  <c r="CR1537" i="1"/>
  <c r="BC1537" i="1"/>
  <c r="CO1537" i="1"/>
  <c r="CO1539" i="1"/>
  <c r="CG1537" i="1"/>
  <c r="CJ1539" i="1"/>
  <c r="AV1540" i="1"/>
  <c r="BK1540" i="1"/>
  <c r="AX1538" i="1"/>
  <c r="CK1538" i="1"/>
  <c r="BF1537" i="1"/>
  <c r="BR1538" i="1"/>
  <c r="CB1538" i="1"/>
  <c r="CF1538" i="1"/>
  <c r="CP1540" i="1"/>
  <c r="CN1538" i="1"/>
  <c r="BY1537" i="1"/>
  <c r="AX1539" i="1"/>
  <c r="BU1538" i="1"/>
  <c r="AU1538" i="1"/>
  <c r="BV1540" i="1"/>
  <c r="CM1537" i="1"/>
  <c r="AU1537" i="1"/>
  <c r="BZ1540" i="1"/>
  <c r="BM1540" i="1"/>
  <c r="AZ1537" i="1"/>
  <c r="BZ1539" i="1"/>
  <c r="BM1538" i="1"/>
  <c r="BH1539" i="1"/>
  <c r="BL1540" i="1"/>
  <c r="BF1540" i="1"/>
  <c r="CI1539" i="1"/>
  <c r="BS1539" i="1"/>
  <c r="BD1540" i="1"/>
  <c r="CN1540" i="1"/>
  <c r="CG1538" i="1"/>
  <c r="BU1540" i="1"/>
  <c r="BU1539" i="1"/>
  <c r="CQ1540" i="1"/>
  <c r="BT1537" i="1"/>
  <c r="BW1537" i="1"/>
  <c r="CL1537" i="1"/>
  <c r="CN1537" i="1"/>
  <c r="AX1537" i="1"/>
  <c r="BI1540" i="1"/>
  <c r="BL1539" i="1"/>
  <c r="CG1540" i="1"/>
  <c r="BI1538" i="1"/>
  <c r="AZ1539" i="1"/>
  <c r="CP1537" i="1"/>
  <c r="CF1537" i="1"/>
  <c r="BJ1539" i="1"/>
  <c r="CA1540" i="1"/>
  <c r="CJ1537" i="1"/>
  <c r="CJ1540" i="1"/>
  <c r="BQ1540" i="1"/>
  <c r="AZ1538" i="1"/>
  <c r="BA1539" i="1"/>
  <c r="BH1538" i="1"/>
  <c r="BJ1538" i="1"/>
  <c r="BF1539" i="1"/>
  <c r="BO1537" i="1"/>
  <c r="BB1540" i="1"/>
  <c r="CI1540" i="1"/>
  <c r="BK1538" i="1"/>
  <c r="CA1539" i="1"/>
  <c r="BO1539" i="1"/>
  <c r="BH1540" i="1"/>
  <c r="BG1539" i="1"/>
  <c r="BO1538" i="1"/>
  <c r="AX1540" i="1"/>
  <c r="CL1539" i="1"/>
  <c r="CO1540" i="1"/>
  <c r="CH1538" i="1"/>
  <c r="CR1538" i="1"/>
  <c r="CO1538" i="1"/>
  <c r="BV1538" i="1"/>
  <c r="BC1540" i="1"/>
  <c r="BK1537" i="1"/>
  <c r="BJ1540" i="1"/>
  <c r="BS1537" i="1"/>
  <c r="BG1538" i="1"/>
  <c r="CK1539" i="1"/>
  <c r="CC1538" i="1"/>
  <c r="CD1538" i="1"/>
  <c r="BL1538" i="1"/>
  <c r="BY1540" i="1"/>
  <c r="AV1539" i="1"/>
  <c r="CF1540" i="1"/>
  <c r="BJ1537" i="1"/>
  <c r="BZ1538" i="1"/>
  <c r="BR1539" i="1"/>
  <c r="AU1540" i="1"/>
  <c r="BN1538" i="1"/>
  <c r="AV1538" i="1"/>
  <c r="BM1537" i="1"/>
  <c r="AV1537" i="1"/>
  <c r="BN1537" i="1"/>
  <c r="BP1538" i="1"/>
  <c r="AW1539" i="1"/>
  <c r="BW1539" i="1"/>
  <c r="BL1537" i="1"/>
  <c r="AY1538" i="1"/>
  <c r="BT1539" i="1"/>
  <c r="AY1537" i="1"/>
  <c r="BD1539" i="1"/>
  <c r="CD1537" i="1"/>
  <c r="BW1538" i="1"/>
  <c r="BY1539" i="1"/>
  <c r="BC1538" i="1"/>
  <c r="BY1538" i="1"/>
  <c r="BF1538" i="1"/>
  <c r="BG1537" i="1"/>
  <c r="CG1539" i="1"/>
  <c r="CL1540" i="1"/>
  <c r="CJ1538" i="1"/>
  <c r="AW1537" i="1"/>
  <c r="BE1539" i="1"/>
  <c r="AY1540" i="1"/>
  <c r="CP1539" i="1"/>
  <c r="CC1540" i="1"/>
  <c r="CB1540" i="1"/>
  <c r="CI1537" i="1"/>
  <c r="BG1540" i="1"/>
  <c r="CB1537" i="1"/>
  <c r="BM1539" i="1"/>
  <c r="BD1538" i="1"/>
  <c r="CH1540" i="1"/>
  <c r="CE1538" i="1"/>
  <c r="CN1539" i="1"/>
  <c r="CL1538" i="1"/>
  <c r="BB1538" i="1"/>
  <c r="CI1538" i="1"/>
  <c r="CE1537" i="1"/>
  <c r="BQ1537" i="1"/>
  <c r="BP1537" i="1"/>
  <c r="BQ1539" i="1"/>
  <c r="BT1540" i="1"/>
  <c r="CP1538" i="1"/>
  <c r="BE1538" i="1"/>
  <c r="CM1540" i="1"/>
  <c r="BB1537" i="1"/>
  <c r="BV1539" i="1"/>
  <c r="CD1539" i="1"/>
  <c r="BP1540" i="1"/>
  <c r="BN1540" i="1"/>
  <c r="BV1537" i="1"/>
  <c r="BX1537" i="1"/>
  <c r="CH1539" i="1"/>
  <c r="BR1540" i="1"/>
  <c r="BQ1538" i="1"/>
  <c r="CK1540" i="1"/>
  <c r="BX1540" i="1"/>
  <c r="AW1540" i="1"/>
  <c r="CH1537" i="1"/>
  <c r="BK1539" i="1"/>
  <c r="BO1540" i="1"/>
  <c r="CC1537" i="1"/>
  <c r="BE1540" i="1"/>
  <c r="BU1537" i="1" l="1"/>
  <c r="F1541" i="1" s="1"/>
  <c r="O1541" i="1" s="1"/>
  <c r="X1541" i="1" s="1"/>
  <c r="AI1541" i="1" s="1"/>
  <c r="AR1543" i="1"/>
  <c r="K1539" i="1" l="1"/>
  <c r="T1539" i="1" s="1"/>
  <c r="AC1539" i="1" s="1"/>
  <c r="AN1539" i="1" s="1"/>
  <c r="F1540" i="1"/>
  <c r="O1540" i="1" s="1"/>
  <c r="X1540" i="1" s="1"/>
  <c r="AI1540" i="1" s="1"/>
  <c r="I1542" i="1"/>
  <c r="R1542" i="1" s="1"/>
  <c r="AA1542" i="1" s="1"/>
  <c r="AL1542" i="1" s="1"/>
  <c r="G1541" i="1"/>
  <c r="P1541" i="1" s="1"/>
  <c r="Y1541" i="1" s="1"/>
  <c r="AJ1541" i="1" s="1"/>
  <c r="J1540" i="1"/>
  <c r="S1540" i="1" s="1"/>
  <c r="AB1540" i="1" s="1"/>
  <c r="AM1540" i="1" s="1"/>
  <c r="E1543" i="1"/>
  <c r="N1543" i="1" s="1"/>
  <c r="W1543" i="1" s="1"/>
  <c r="K1543" i="1"/>
  <c r="T1543" i="1" s="1"/>
  <c r="AC1543" i="1" s="1"/>
  <c r="AN1543" i="1" s="1"/>
  <c r="J1542" i="1"/>
  <c r="S1542" i="1" s="1"/>
  <c r="AB1542" i="1" s="1"/>
  <c r="AM1542" i="1" s="1"/>
  <c r="G1542" i="1"/>
  <c r="P1542" i="1" s="1"/>
  <c r="Y1542" i="1" s="1"/>
  <c r="AJ1542" i="1" s="1"/>
  <c r="I1537" i="1"/>
  <c r="R1537" i="1" s="1"/>
  <c r="AA1537" i="1" s="1"/>
  <c r="AL1537" i="1" s="1"/>
  <c r="L1537" i="1"/>
  <c r="U1537" i="1" s="1"/>
  <c r="AD1537" i="1" s="1"/>
  <c r="AO1537" i="1" s="1"/>
  <c r="I1541" i="1"/>
  <c r="R1541" i="1" s="1"/>
  <c r="AA1541" i="1" s="1"/>
  <c r="AL1541" i="1" s="1"/>
  <c r="I1540" i="1"/>
  <c r="R1540" i="1" s="1"/>
  <c r="AA1540" i="1" s="1"/>
  <c r="AL1540" i="1" s="1"/>
  <c r="F1538" i="1"/>
  <c r="O1538" i="1" s="1"/>
  <c r="X1538" i="1" s="1"/>
  <c r="AI1538" i="1" s="1"/>
  <c r="I1539" i="1"/>
  <c r="R1539" i="1" s="1"/>
  <c r="AA1539" i="1" s="1"/>
  <c r="AL1539" i="1" s="1"/>
  <c r="E1541" i="1"/>
  <c r="N1541" i="1" s="1"/>
  <c r="H1540" i="1"/>
  <c r="Q1540" i="1" s="1"/>
  <c r="Z1540" i="1" s="1"/>
  <c r="AK1540" i="1" s="1"/>
  <c r="H1538" i="1"/>
  <c r="Q1538" i="1" s="1"/>
  <c r="Z1538" i="1" s="1"/>
  <c r="AK1538" i="1" s="1"/>
  <c r="L1541" i="1"/>
  <c r="U1541" i="1" s="1"/>
  <c r="AD1541" i="1" s="1"/>
  <c r="AO1541" i="1" s="1"/>
  <c r="G1540" i="1"/>
  <c r="P1540" i="1" s="1"/>
  <c r="Y1540" i="1" s="1"/>
  <c r="AJ1540" i="1" s="1"/>
  <c r="H1543" i="1"/>
  <c r="Q1543" i="1" s="1"/>
  <c r="Z1543" i="1" s="1"/>
  <c r="AK1543" i="1" s="1"/>
  <c r="K1540" i="1"/>
  <c r="T1540" i="1" s="1"/>
  <c r="AC1540" i="1" s="1"/>
  <c r="AN1540" i="1" s="1"/>
  <c r="H1536" i="1"/>
  <c r="Q1536" i="1" s="1"/>
  <c r="Z1536" i="1" s="1"/>
  <c r="AK1536" i="1" s="1"/>
  <c r="E1539" i="1"/>
  <c r="N1539" i="1" s="1"/>
  <c r="L1538" i="1"/>
  <c r="U1538" i="1" s="1"/>
  <c r="AD1538" i="1" s="1"/>
  <c r="AO1538" i="1" s="1"/>
  <c r="I1538" i="1"/>
  <c r="R1538" i="1" s="1"/>
  <c r="AA1538" i="1" s="1"/>
  <c r="AL1538" i="1" s="1"/>
  <c r="E1540" i="1"/>
  <c r="N1540" i="1" s="1"/>
  <c r="W1540" i="1" s="1"/>
  <c r="L1543" i="1"/>
  <c r="U1543" i="1" s="1"/>
  <c r="AD1543" i="1" s="1"/>
  <c r="AO1543" i="1" s="1"/>
  <c r="E1537" i="1"/>
  <c r="N1537" i="1" s="1"/>
  <c r="W1537" i="1" s="1"/>
  <c r="F1543" i="1"/>
  <c r="O1543" i="1" s="1"/>
  <c r="X1543" i="1" s="1"/>
  <c r="AI1543" i="1" s="1"/>
  <c r="L1540" i="1"/>
  <c r="U1540" i="1" s="1"/>
  <c r="AD1540" i="1" s="1"/>
  <c r="AO1540" i="1" s="1"/>
  <c r="E1536" i="1"/>
  <c r="G1537" i="1"/>
  <c r="P1537" i="1" s="1"/>
  <c r="Y1537" i="1" s="1"/>
  <c r="AJ1537" i="1" s="1"/>
  <c r="I1536" i="1"/>
  <c r="R1536" i="1" s="1"/>
  <c r="AA1536" i="1" s="1"/>
  <c r="AL1536" i="1" s="1"/>
  <c r="J1536" i="1"/>
  <c r="S1536" i="1" s="1"/>
  <c r="AB1536" i="1" s="1"/>
  <c r="AM1536" i="1" s="1"/>
  <c r="F1536" i="1"/>
  <c r="O1536" i="1" s="1"/>
  <c r="X1536" i="1" s="1"/>
  <c r="AI1536" i="1" s="1"/>
  <c r="H1537" i="1"/>
  <c r="Q1537" i="1" s="1"/>
  <c r="Z1537" i="1" s="1"/>
  <c r="AK1537" i="1" s="1"/>
  <c r="L1539" i="1"/>
  <c r="U1539" i="1" s="1"/>
  <c r="AD1539" i="1" s="1"/>
  <c r="AO1539" i="1" s="1"/>
  <c r="K1536" i="1"/>
  <c r="T1536" i="1" s="1"/>
  <c r="AC1536" i="1" s="1"/>
  <c r="AN1536" i="1" s="1"/>
  <c r="K1542" i="1"/>
  <c r="T1542" i="1" s="1"/>
  <c r="AC1542" i="1" s="1"/>
  <c r="AN1542" i="1" s="1"/>
  <c r="G1538" i="1"/>
  <c r="P1538" i="1" s="1"/>
  <c r="Y1538" i="1" s="1"/>
  <c r="AJ1538" i="1" s="1"/>
  <c r="L1536" i="1"/>
  <c r="U1536" i="1" s="1"/>
  <c r="AD1536" i="1" s="1"/>
  <c r="AO1536" i="1" s="1"/>
  <c r="H1542" i="1"/>
  <c r="Q1542" i="1" s="1"/>
  <c r="Z1542" i="1" s="1"/>
  <c r="AK1542" i="1" s="1"/>
  <c r="E1542" i="1"/>
  <c r="N1542" i="1" s="1"/>
  <c r="H1539" i="1"/>
  <c r="Q1539" i="1" s="1"/>
  <c r="Z1539" i="1" s="1"/>
  <c r="AK1539" i="1" s="1"/>
  <c r="J1538" i="1"/>
  <c r="S1538" i="1" s="1"/>
  <c r="AB1538" i="1" s="1"/>
  <c r="AM1538" i="1" s="1"/>
  <c r="J1543" i="1"/>
  <c r="S1543" i="1" s="1"/>
  <c r="AB1543" i="1" s="1"/>
  <c r="AM1543" i="1" s="1"/>
  <c r="L1542" i="1"/>
  <c r="U1542" i="1" s="1"/>
  <c r="AD1542" i="1" s="1"/>
  <c r="AO1542" i="1" s="1"/>
  <c r="J1537" i="1"/>
  <c r="S1537" i="1" s="1"/>
  <c r="AB1537" i="1" s="1"/>
  <c r="AM1537" i="1" s="1"/>
  <c r="J1541" i="1"/>
  <c r="S1541" i="1" s="1"/>
  <c r="AB1541" i="1" s="1"/>
  <c r="AM1541" i="1" s="1"/>
  <c r="K1541" i="1"/>
  <c r="T1541" i="1" s="1"/>
  <c r="AC1541" i="1" s="1"/>
  <c r="AN1541" i="1" s="1"/>
  <c r="H1541" i="1"/>
  <c r="Q1541" i="1" s="1"/>
  <c r="Z1541" i="1" s="1"/>
  <c r="AK1541" i="1" s="1"/>
  <c r="I1543" i="1"/>
  <c r="R1543" i="1" s="1"/>
  <c r="AA1543" i="1" s="1"/>
  <c r="AL1543" i="1" s="1"/>
  <c r="J1539" i="1"/>
  <c r="S1539" i="1" s="1"/>
  <c r="AB1539" i="1" s="1"/>
  <c r="AM1539" i="1" s="1"/>
  <c r="G1543" i="1"/>
  <c r="P1543" i="1" s="1"/>
  <c r="Y1543" i="1" s="1"/>
  <c r="AJ1543" i="1" s="1"/>
  <c r="K1537" i="1"/>
  <c r="T1537" i="1" s="1"/>
  <c r="AC1537" i="1" s="1"/>
  <c r="AN1537" i="1" s="1"/>
  <c r="E1538" i="1"/>
  <c r="N1538" i="1" s="1"/>
  <c r="W1538" i="1" s="1"/>
  <c r="G1536" i="1"/>
  <c r="P1536" i="1" s="1"/>
  <c r="Y1536" i="1" s="1"/>
  <c r="AJ1536" i="1" s="1"/>
  <c r="F1539" i="1"/>
  <c r="O1539" i="1" s="1"/>
  <c r="X1539" i="1" s="1"/>
  <c r="AI1539" i="1" s="1"/>
  <c r="G1539" i="1"/>
  <c r="P1539" i="1" s="1"/>
  <c r="Y1539" i="1" s="1"/>
  <c r="AJ1539" i="1" s="1"/>
  <c r="F1542" i="1"/>
  <c r="O1542" i="1" s="1"/>
  <c r="X1542" i="1" s="1"/>
  <c r="AI1542" i="1" s="1"/>
  <c r="F1537" i="1"/>
  <c r="O1537" i="1" s="1"/>
  <c r="X1537" i="1" s="1"/>
  <c r="AI1537" i="1" s="1"/>
  <c r="K1538" i="1"/>
  <c r="T1538" i="1" s="1"/>
  <c r="AC1538" i="1" s="1"/>
  <c r="AN1538" i="1" s="1"/>
  <c r="AJ1544" i="1" l="1"/>
  <c r="AN1544" i="1"/>
  <c r="AM1544" i="1"/>
  <c r="AH1540" i="1"/>
  <c r="AK1544" i="1"/>
  <c r="AO1544" i="1"/>
  <c r="AL1544" i="1"/>
  <c r="AH1543" i="1"/>
  <c r="AH1537" i="1"/>
  <c r="AH1538" i="1"/>
  <c r="W1542" i="1"/>
  <c r="N1536" i="1"/>
  <c r="M1544" i="1"/>
  <c r="W1539" i="1"/>
  <c r="AE1539" i="1" s="1"/>
  <c r="W1541" i="1"/>
  <c r="AE1541" i="1" s="1"/>
  <c r="AE1542" i="1" l="1"/>
  <c r="AH1541" i="1"/>
  <c r="AH1542" i="1"/>
  <c r="W1536" i="1"/>
  <c r="AH1536" i="1" s="1"/>
  <c r="V1544" i="1"/>
  <c r="AE1538" i="1"/>
  <c r="AE1543" i="1"/>
  <c r="AH1539" i="1"/>
  <c r="AE1540" i="1"/>
  <c r="AP1543" i="1" l="1"/>
  <c r="AH1544" i="1"/>
  <c r="AI1544" i="1"/>
  <c r="AE1536" i="1"/>
  <c r="AD1544" i="1"/>
  <c r="AE1537" i="1"/>
  <c r="AE1544" i="1" l="1"/>
  <c r="D1549" i="1" s="1"/>
  <c r="AP1544" i="1"/>
  <c r="F1548" i="1" s="1"/>
  <c r="DD154" i="1" s="1"/>
  <c r="E1548" i="1" l="1"/>
  <c r="CU154" i="1"/>
  <c r="AR1549" i="1"/>
  <c r="D1555" i="1"/>
  <c r="DA154" i="1" s="1"/>
  <c r="D1552" i="1"/>
  <c r="CX154" i="1" s="1"/>
  <c r="D1554" i="1"/>
  <c r="CZ154" i="1" s="1"/>
  <c r="D1553" i="1"/>
  <c r="CY154" i="1" s="1"/>
  <c r="D1556" i="1"/>
  <c r="DB154" i="1" s="1"/>
  <c r="D1551" i="1"/>
  <c r="CW154" i="1" s="1"/>
  <c r="DC154" i="1"/>
  <c r="AS1549" i="1"/>
  <c r="AS1550" i="1" s="1"/>
  <c r="G1548" i="1"/>
  <c r="DE154" i="1" s="1"/>
  <c r="J1548" i="1"/>
  <c r="DH154" i="1" s="1"/>
  <c r="H1548" i="1"/>
  <c r="DF154" i="1" s="1"/>
  <c r="K1548" i="1"/>
  <c r="DI154" i="1" s="1"/>
  <c r="I1548" i="1"/>
  <c r="DG154" i="1" s="1"/>
  <c r="L1548" i="1"/>
  <c r="DJ154" i="1" s="1"/>
  <c r="D1550" i="1"/>
  <c r="CV154" i="1" s="1"/>
  <c r="AS1551" i="1" l="1"/>
  <c r="AS1552" i="1" s="1"/>
  <c r="AS1553" i="1" s="1"/>
  <c r="AS1554" i="1" s="1"/>
  <c r="AS1555" i="1" s="1"/>
  <c r="AS1556" i="1" s="1"/>
  <c r="M1548" i="1"/>
  <c r="D1557" i="1"/>
  <c r="AR1550" i="1"/>
  <c r="AR1551" i="1" s="1"/>
  <c r="AR1552" i="1" s="1"/>
  <c r="AR1553" i="1" l="1"/>
  <c r="AR1554" i="1" s="1"/>
  <c r="AR1555" i="1" s="1"/>
  <c r="AR1556" i="1" s="1"/>
  <c r="BK1550" i="1"/>
  <c r="BQ1553" i="1"/>
  <c r="CO1551" i="1"/>
  <c r="CL1550" i="1"/>
  <c r="CH1553" i="1"/>
  <c r="AZ1551" i="1"/>
  <c r="AX1550" i="1"/>
  <c r="CR1550" i="1"/>
  <c r="BB1550" i="1"/>
  <c r="BN1553" i="1"/>
  <c r="BW1550" i="1"/>
  <c r="BO1550" i="1"/>
  <c r="CG1550" i="1"/>
  <c r="CJ1550" i="1"/>
  <c r="BD1553" i="1"/>
  <c r="BI1550" i="1"/>
  <c r="AV1550" i="1"/>
  <c r="CF1550" i="1"/>
  <c r="CQ1550" i="1"/>
  <c r="BG1550" i="1"/>
  <c r="AW1553" i="1"/>
  <c r="BF1550" i="1"/>
  <c r="BB1553" i="1"/>
  <c r="BT1553" i="1"/>
  <c r="BY1550" i="1"/>
  <c r="BL1550" i="1"/>
  <c r="BR1551" i="1"/>
  <c r="CA1550" i="1"/>
  <c r="CG1553" i="1"/>
  <c r="BS1552" i="1"/>
  <c r="BV1550" i="1"/>
  <c r="BR1553" i="1"/>
  <c r="CJ1553" i="1"/>
  <c r="CO1550" i="1"/>
  <c r="CB1550" i="1"/>
  <c r="AW1550" i="1"/>
  <c r="BE1551" i="1"/>
  <c r="AV1552" i="1"/>
  <c r="CF1552" i="1"/>
  <c r="BQ1552" i="1"/>
  <c r="BX1552" i="1"/>
  <c r="BY1552" i="1"/>
  <c r="BK1553" i="1"/>
  <c r="AX1552" i="1"/>
  <c r="BR1552" i="1"/>
  <c r="AZ1552" i="1"/>
  <c r="CJ1552" i="1"/>
  <c r="BE1552" i="1"/>
  <c r="BG1553" i="1"/>
  <c r="CQ1553" i="1"/>
  <c r="BY1553" i="1"/>
  <c r="CH1552" i="1"/>
  <c r="BE1553" i="1"/>
  <c r="BG1552" i="1"/>
  <c r="BI1551" i="1"/>
  <c r="AZ1553" i="1"/>
  <c r="BE1550" i="1"/>
  <c r="BX1550" i="1"/>
  <c r="BK1551" i="1"/>
  <c r="CC1550" i="1"/>
  <c r="AX1553" i="1"/>
  <c r="AU1550" i="1"/>
  <c r="BA1553" i="1"/>
  <c r="AY1550" i="1"/>
  <c r="BC1551" i="1"/>
  <c r="BJ1551" i="1"/>
  <c r="BP1551" i="1"/>
  <c r="BN1550" i="1"/>
  <c r="BJ1553" i="1"/>
  <c r="BO1551" i="1"/>
  <c r="CK1553" i="1"/>
  <c r="CM1552" i="1"/>
  <c r="BC1552" i="1"/>
  <c r="BS1551" i="1"/>
  <c r="BZ1551" i="1"/>
  <c r="CF1551" i="1"/>
  <c r="CD1550" i="1"/>
  <c r="BZ1553" i="1"/>
  <c r="CB1553" i="1"/>
  <c r="BU1553" i="1"/>
  <c r="BW1552" i="1"/>
  <c r="BY1551" i="1"/>
  <c r="CI1551" i="1"/>
  <c r="CP1551" i="1"/>
  <c r="BH1550" i="1"/>
  <c r="AU1551" i="1"/>
  <c r="CP1553" i="1"/>
  <c r="BH1551" i="1"/>
  <c r="BH1552" i="1"/>
  <c r="BI1552" i="1"/>
  <c r="AU1553" i="1"/>
  <c r="CE1553" i="1"/>
  <c r="CK1552" i="1"/>
  <c r="CM1553" i="1"/>
  <c r="BZ1552" i="1"/>
  <c r="CK1551" i="1"/>
  <c r="CB1552" i="1"/>
  <c r="BM1552" i="1"/>
  <c r="AY1553" i="1"/>
  <c r="BS1553" i="1"/>
  <c r="BV1552" i="1"/>
  <c r="CA1553" i="1"/>
  <c r="BP1552" i="1"/>
  <c r="AU1552" i="1"/>
  <c r="CI1550" i="1"/>
  <c r="BF1551" i="1"/>
  <c r="BL1551" i="1"/>
  <c r="BZ1550" i="1"/>
  <c r="CL1553" i="1"/>
  <c r="BX1553" i="1"/>
  <c r="BP1550" i="1"/>
  <c r="BR1550" i="1"/>
  <c r="CQ1552" i="1"/>
  <c r="CC1551" i="1"/>
  <c r="CC1553" i="1"/>
  <c r="BP1553" i="1"/>
  <c r="BU1550" i="1"/>
  <c r="CN1550" i="1"/>
  <c r="CA1551" i="1"/>
  <c r="CH1550" i="1"/>
  <c r="BO1552" i="1"/>
  <c r="CA1552" i="1"/>
  <c r="BM1551" i="1"/>
  <c r="CE1550" i="1"/>
  <c r="CF1553" i="1"/>
  <c r="CK1550" i="1"/>
  <c r="BF1553" i="1"/>
  <c r="CQ1551" i="1"/>
  <c r="AV1553" i="1"/>
  <c r="CH1551" i="1"/>
  <c r="BK1552" i="1"/>
  <c r="AW1551" i="1"/>
  <c r="CE1552" i="1"/>
  <c r="AV1551" i="1"/>
  <c r="BJ1550" i="1"/>
  <c r="BV1553" i="1"/>
  <c r="BH1553" i="1"/>
  <c r="CN1551" i="1"/>
  <c r="BM1550" i="1"/>
  <c r="BU1552" i="1"/>
  <c r="BW1553" i="1"/>
  <c r="BJ1552" i="1"/>
  <c r="BN1552" i="1"/>
  <c r="BB1552" i="1"/>
  <c r="BI1553" i="1"/>
  <c r="BT1552" i="1"/>
  <c r="CN1552" i="1"/>
  <c r="CO1552" i="1"/>
  <c r="CD1552" i="1"/>
  <c r="CM1550" i="1"/>
  <c r="CI1552" i="1"/>
  <c r="BQ1550" i="1"/>
  <c r="BT1550" i="1"/>
  <c r="CM1551" i="1"/>
  <c r="CD1551" i="1"/>
  <c r="CJ1551" i="1"/>
  <c r="BL1553" i="1"/>
  <c r="AZ1550" i="1"/>
  <c r="CG1551" i="1"/>
  <c r="BS1550" i="1"/>
  <c r="BV1551" i="1"/>
  <c r="CB1551" i="1"/>
  <c r="CP1550" i="1"/>
  <c r="AY1552" i="1"/>
  <c r="CN1553" i="1"/>
  <c r="CD1553" i="1"/>
  <c r="CE1551" i="1"/>
  <c r="BQ1551" i="1"/>
  <c r="BC1550" i="1"/>
  <c r="CL1551" i="1"/>
  <c r="CR1551" i="1"/>
  <c r="BG1551" i="1"/>
  <c r="AX1551" i="1"/>
  <c r="BD1551" i="1"/>
  <c r="BB1551" i="1"/>
  <c r="CR1553" i="1"/>
  <c r="BA1551" i="1"/>
  <c r="BM1553" i="1"/>
  <c r="BA1550" i="1"/>
  <c r="BD1550" i="1"/>
  <c r="BW1551" i="1"/>
  <c r="BN1551" i="1"/>
  <c r="BT1551" i="1"/>
  <c r="AY1551" i="1"/>
  <c r="BX1551" i="1"/>
  <c r="CI1553" i="1"/>
  <c r="CL1552" i="1"/>
  <c r="BD1552" i="1"/>
  <c r="BU1551" i="1"/>
  <c r="BL1552" i="1"/>
  <c r="AW1552" i="1"/>
  <c r="CG1552" i="1"/>
  <c r="BC1553" i="1"/>
  <c r="BF1552" i="1"/>
  <c r="CP1552" i="1"/>
  <c r="CO1553" i="1"/>
  <c r="CR1552" i="1"/>
  <c r="CC1552" i="1"/>
  <c r="BO1553" i="1"/>
  <c r="BA1552" i="1"/>
  <c r="K1550" i="1" l="1"/>
  <c r="T1550" i="1" s="1"/>
  <c r="AC1550" i="1" s="1"/>
  <c r="AN1550" i="1" s="1"/>
  <c r="E1549" i="1"/>
  <c r="I1551" i="1"/>
  <c r="R1551" i="1" s="1"/>
  <c r="AA1551" i="1" s="1"/>
  <c r="AL1551" i="1" s="1"/>
  <c r="G1550" i="1"/>
  <c r="P1550" i="1" s="1"/>
  <c r="Y1550" i="1" s="1"/>
  <c r="AJ1550" i="1" s="1"/>
  <c r="K1552" i="1"/>
  <c r="T1552" i="1" s="1"/>
  <c r="AC1552" i="1" s="1"/>
  <c r="AN1552" i="1" s="1"/>
  <c r="E1551" i="1"/>
  <c r="N1551" i="1" s="1"/>
  <c r="W1551" i="1" s="1"/>
  <c r="I1553" i="1"/>
  <c r="R1553" i="1" s="1"/>
  <c r="AA1553" i="1" s="1"/>
  <c r="AL1553" i="1" s="1"/>
  <c r="G1552" i="1"/>
  <c r="P1552" i="1" s="1"/>
  <c r="Y1552" i="1" s="1"/>
  <c r="AJ1552" i="1" s="1"/>
  <c r="K1554" i="1"/>
  <c r="T1554" i="1" s="1"/>
  <c r="AC1554" i="1" s="1"/>
  <c r="AN1554" i="1" s="1"/>
  <c r="E1553" i="1"/>
  <c r="N1553" i="1" s="1"/>
  <c r="W1553" i="1" s="1"/>
  <c r="I1555" i="1"/>
  <c r="R1555" i="1" s="1"/>
  <c r="AA1555" i="1" s="1"/>
  <c r="AL1555" i="1" s="1"/>
  <c r="G1556" i="1"/>
  <c r="P1556" i="1" s="1"/>
  <c r="Y1556" i="1" s="1"/>
  <c r="AJ1556" i="1" s="1"/>
  <c r="K1556" i="1"/>
  <c r="T1556" i="1" s="1"/>
  <c r="AC1556" i="1" s="1"/>
  <c r="AN1556" i="1" s="1"/>
  <c r="E1555" i="1"/>
  <c r="N1555" i="1" s="1"/>
  <c r="W1555" i="1" s="1"/>
  <c r="J1553" i="1"/>
  <c r="S1553" i="1" s="1"/>
  <c r="AB1553" i="1" s="1"/>
  <c r="AM1553" i="1" s="1"/>
  <c r="G1554" i="1"/>
  <c r="P1554" i="1" s="1"/>
  <c r="Y1554" i="1" s="1"/>
  <c r="AJ1554" i="1" s="1"/>
  <c r="F1555" i="1"/>
  <c r="O1555" i="1" s="1"/>
  <c r="X1555" i="1" s="1"/>
  <c r="AI1555" i="1" s="1"/>
  <c r="F1551" i="1"/>
  <c r="O1551" i="1" s="1"/>
  <c r="X1551" i="1" s="1"/>
  <c r="AI1551" i="1" s="1"/>
  <c r="L1550" i="1"/>
  <c r="U1550" i="1" s="1"/>
  <c r="AD1550" i="1" s="1"/>
  <c r="AO1550" i="1" s="1"/>
  <c r="L1556" i="1"/>
  <c r="U1556" i="1" s="1"/>
  <c r="AD1556" i="1" s="1"/>
  <c r="AO1556" i="1" s="1"/>
  <c r="J1549" i="1"/>
  <c r="S1549" i="1" s="1"/>
  <c r="AB1549" i="1" s="1"/>
  <c r="AM1549" i="1" s="1"/>
  <c r="H1554" i="1"/>
  <c r="Q1554" i="1" s="1"/>
  <c r="Z1554" i="1" s="1"/>
  <c r="AK1554" i="1" s="1"/>
  <c r="J1555" i="1"/>
  <c r="S1555" i="1" s="1"/>
  <c r="AB1555" i="1" s="1"/>
  <c r="AM1555" i="1" s="1"/>
  <c r="L1554" i="1"/>
  <c r="U1554" i="1" s="1"/>
  <c r="AD1554" i="1" s="1"/>
  <c r="AO1554" i="1" s="1"/>
  <c r="J1551" i="1"/>
  <c r="S1551" i="1" s="1"/>
  <c r="AB1551" i="1" s="1"/>
  <c r="AM1551" i="1" s="1"/>
  <c r="H1550" i="1"/>
  <c r="Q1550" i="1" s="1"/>
  <c r="Z1550" i="1" s="1"/>
  <c r="AK1550" i="1" s="1"/>
  <c r="H1552" i="1"/>
  <c r="Q1552" i="1" s="1"/>
  <c r="Z1552" i="1" s="1"/>
  <c r="AK1552" i="1" s="1"/>
  <c r="F1553" i="1"/>
  <c r="O1553" i="1" s="1"/>
  <c r="X1553" i="1" s="1"/>
  <c r="AI1553" i="1" s="1"/>
  <c r="F1549" i="1"/>
  <c r="O1549" i="1" s="1"/>
  <c r="X1549" i="1" s="1"/>
  <c r="AI1549" i="1" s="1"/>
  <c r="H1556" i="1"/>
  <c r="Q1556" i="1" s="1"/>
  <c r="Z1556" i="1" s="1"/>
  <c r="AK1556" i="1" s="1"/>
  <c r="L1552" i="1"/>
  <c r="U1552" i="1" s="1"/>
  <c r="AD1552" i="1" s="1"/>
  <c r="AO1552" i="1" s="1"/>
  <c r="K1549" i="1"/>
  <c r="T1549" i="1" s="1"/>
  <c r="AC1549" i="1" s="1"/>
  <c r="AN1549" i="1" s="1"/>
  <c r="I1550" i="1"/>
  <c r="R1550" i="1" s="1"/>
  <c r="AA1550" i="1" s="1"/>
  <c r="AL1550" i="1" s="1"/>
  <c r="G1549" i="1"/>
  <c r="P1549" i="1" s="1"/>
  <c r="Y1549" i="1" s="1"/>
  <c r="AJ1549" i="1" s="1"/>
  <c r="K1551" i="1"/>
  <c r="T1551" i="1" s="1"/>
  <c r="AC1551" i="1" s="1"/>
  <c r="AN1551" i="1" s="1"/>
  <c r="E1550" i="1"/>
  <c r="N1550" i="1" s="1"/>
  <c r="I1552" i="1"/>
  <c r="R1552" i="1" s="1"/>
  <c r="AA1552" i="1" s="1"/>
  <c r="AL1552" i="1" s="1"/>
  <c r="G1551" i="1"/>
  <c r="P1551" i="1" s="1"/>
  <c r="Y1551" i="1" s="1"/>
  <c r="AJ1551" i="1" s="1"/>
  <c r="K1553" i="1"/>
  <c r="T1553" i="1" s="1"/>
  <c r="AC1553" i="1" s="1"/>
  <c r="AN1553" i="1" s="1"/>
  <c r="E1552" i="1"/>
  <c r="N1552" i="1" s="1"/>
  <c r="I1554" i="1"/>
  <c r="R1554" i="1" s="1"/>
  <c r="AA1554" i="1" s="1"/>
  <c r="AL1554" i="1" s="1"/>
  <c r="G1553" i="1"/>
  <c r="P1553" i="1" s="1"/>
  <c r="Y1553" i="1" s="1"/>
  <c r="AJ1553" i="1" s="1"/>
  <c r="K1555" i="1"/>
  <c r="T1555" i="1" s="1"/>
  <c r="AC1555" i="1" s="1"/>
  <c r="AN1555" i="1" s="1"/>
  <c r="E1554" i="1"/>
  <c r="N1554" i="1" s="1"/>
  <c r="I1556" i="1"/>
  <c r="R1556" i="1" s="1"/>
  <c r="AA1556" i="1" s="1"/>
  <c r="AL1556" i="1" s="1"/>
  <c r="G1555" i="1"/>
  <c r="P1555" i="1" s="1"/>
  <c r="Y1555" i="1" s="1"/>
  <c r="AJ1555" i="1" s="1"/>
  <c r="L1549" i="1"/>
  <c r="U1549" i="1" s="1"/>
  <c r="AD1549" i="1" s="1"/>
  <c r="AO1549" i="1" s="1"/>
  <c r="E1556" i="1"/>
  <c r="N1556" i="1" s="1"/>
  <c r="J1550" i="1"/>
  <c r="S1550" i="1" s="1"/>
  <c r="AB1550" i="1" s="1"/>
  <c r="AM1550" i="1" s="1"/>
  <c r="H1549" i="1"/>
  <c r="Q1549" i="1" s="1"/>
  <c r="Z1549" i="1" s="1"/>
  <c r="AK1549" i="1" s="1"/>
  <c r="L1551" i="1"/>
  <c r="U1551" i="1" s="1"/>
  <c r="AD1551" i="1" s="1"/>
  <c r="AO1551" i="1" s="1"/>
  <c r="F1550" i="1"/>
  <c r="O1550" i="1" s="1"/>
  <c r="X1550" i="1" s="1"/>
  <c r="AI1550" i="1" s="1"/>
  <c r="J1552" i="1"/>
  <c r="S1552" i="1" s="1"/>
  <c r="AB1552" i="1" s="1"/>
  <c r="AM1552" i="1" s="1"/>
  <c r="H1551" i="1"/>
  <c r="Q1551" i="1" s="1"/>
  <c r="Z1551" i="1" s="1"/>
  <c r="AK1551" i="1" s="1"/>
  <c r="L1553" i="1"/>
  <c r="U1553" i="1" s="1"/>
  <c r="AD1553" i="1" s="1"/>
  <c r="AO1553" i="1" s="1"/>
  <c r="F1552" i="1"/>
  <c r="O1552" i="1" s="1"/>
  <c r="X1552" i="1" s="1"/>
  <c r="AI1552" i="1" s="1"/>
  <c r="J1554" i="1"/>
  <c r="S1554" i="1" s="1"/>
  <c r="AB1554" i="1" s="1"/>
  <c r="AM1554" i="1" s="1"/>
  <c r="H1553" i="1"/>
  <c r="Q1553" i="1" s="1"/>
  <c r="Z1553" i="1" s="1"/>
  <c r="AK1553" i="1" s="1"/>
  <c r="L1555" i="1"/>
  <c r="U1555" i="1" s="1"/>
  <c r="AD1555" i="1" s="1"/>
  <c r="AO1555" i="1" s="1"/>
  <c r="F1554" i="1"/>
  <c r="O1554" i="1" s="1"/>
  <c r="X1554" i="1" s="1"/>
  <c r="AI1554" i="1" s="1"/>
  <c r="J1556" i="1"/>
  <c r="S1556" i="1" s="1"/>
  <c r="AB1556" i="1" s="1"/>
  <c r="AM1556" i="1" s="1"/>
  <c r="H1555" i="1"/>
  <c r="Q1555" i="1" s="1"/>
  <c r="Z1555" i="1" s="1"/>
  <c r="AK1555" i="1" s="1"/>
  <c r="I1549" i="1"/>
  <c r="R1549" i="1" s="1"/>
  <c r="AA1549" i="1" s="1"/>
  <c r="AL1549" i="1" s="1"/>
  <c r="F1556" i="1"/>
  <c r="O1556" i="1" s="1"/>
  <c r="X1556" i="1" s="1"/>
  <c r="AI1556" i="1" s="1"/>
  <c r="AL1557" i="1" l="1"/>
  <c r="W1556" i="1"/>
  <c r="AE1556" i="1" s="1"/>
  <c r="W1554" i="1"/>
  <c r="AE1554" i="1" s="1"/>
  <c r="W1552" i="1"/>
  <c r="AE1552" i="1" s="1"/>
  <c r="W1550" i="1"/>
  <c r="AH1550" i="1" s="1"/>
  <c r="AN1557" i="1"/>
  <c r="AO1557" i="1"/>
  <c r="AK1557" i="1"/>
  <c r="AJ1557" i="1"/>
  <c r="AH1555" i="1"/>
  <c r="AE1555" i="1"/>
  <c r="AH1553" i="1"/>
  <c r="AH1551" i="1"/>
  <c r="N1549" i="1"/>
  <c r="M1557" i="1"/>
  <c r="AM1557" i="1"/>
  <c r="AE1551" i="1" l="1"/>
  <c r="AE1553" i="1"/>
  <c r="AH1554" i="1"/>
  <c r="V1557" i="1"/>
  <c r="W1549" i="1"/>
  <c r="AH1552" i="1"/>
  <c r="AH1556" i="1"/>
  <c r="AE1549" i="1" l="1"/>
  <c r="AD1557" i="1"/>
  <c r="AE1550" i="1"/>
  <c r="AH1549" i="1"/>
  <c r="AH1557" i="1" l="1"/>
  <c r="AP1556" i="1"/>
  <c r="AI1557" i="1"/>
  <c r="AE1557" i="1"/>
  <c r="D1563" i="1" s="1"/>
  <c r="CV155" i="1" s="1"/>
  <c r="D1562" i="1" l="1"/>
  <c r="D1566" i="1"/>
  <c r="CY155" i="1" s="1"/>
  <c r="D1568" i="1"/>
  <c r="DA155" i="1" s="1"/>
  <c r="D1569" i="1"/>
  <c r="DB155" i="1" s="1"/>
  <c r="D1567" i="1"/>
  <c r="CZ155" i="1" s="1"/>
  <c r="D1564" i="1"/>
  <c r="CW155" i="1" s="1"/>
  <c r="D1565" i="1"/>
  <c r="CX155" i="1" s="1"/>
  <c r="AP1557" i="1"/>
  <c r="AR1562" i="1" l="1"/>
  <c r="AR1563" i="1" s="1"/>
  <c r="AR1564" i="1" s="1"/>
  <c r="AR1565" i="1" s="1"/>
  <c r="CU155" i="1"/>
  <c r="D1570" i="1"/>
  <c r="E1561" i="1"/>
  <c r="K1561" i="1"/>
  <c r="DI155" i="1" s="1"/>
  <c r="G1561" i="1"/>
  <c r="DE155" i="1" s="1"/>
  <c r="L1561" i="1"/>
  <c r="DJ155" i="1" s="1"/>
  <c r="H1561" i="1"/>
  <c r="DF155" i="1" s="1"/>
  <c r="I1561" i="1"/>
  <c r="DG155" i="1" s="1"/>
  <c r="J1561" i="1"/>
  <c r="DH155" i="1" s="1"/>
  <c r="F1561" i="1"/>
  <c r="DD155" i="1" s="1"/>
  <c r="AS1562" i="1" l="1"/>
  <c r="AS1563" i="1" s="1"/>
  <c r="AS1564" i="1" s="1"/>
  <c r="AS1565" i="1" s="1"/>
  <c r="AS1566" i="1" s="1"/>
  <c r="AS1567" i="1" s="1"/>
  <c r="AS1568" i="1" s="1"/>
  <c r="AS1569" i="1" s="1"/>
  <c r="DC155" i="1"/>
  <c r="M1561" i="1"/>
  <c r="AR1566" i="1"/>
  <c r="AR1567" i="1" s="1"/>
  <c r="AR1568" i="1" s="1"/>
  <c r="AR1569" i="1" s="1"/>
  <c r="AY1563" i="1" l="1"/>
  <c r="CL1566" i="1"/>
  <c r="BA1564" i="1"/>
  <c r="CP1563" i="1"/>
  <c r="CM1565" i="1"/>
  <c r="BQ1566" i="1"/>
  <c r="BI1565" i="1"/>
  <c r="BJ1563" i="1"/>
  <c r="BO1563" i="1"/>
  <c r="BF1565" i="1"/>
  <c r="BS1566" i="1"/>
  <c r="BR1563" i="1"/>
  <c r="BD1566" i="1"/>
  <c r="CA1566" i="1"/>
  <c r="CH1564" i="1"/>
  <c r="CI1564" i="1"/>
  <c r="BL1565" i="1"/>
  <c r="BU1563" i="1"/>
  <c r="CR1564" i="1"/>
  <c r="CB1565" i="1"/>
  <c r="BS1563" i="1"/>
  <c r="BM1564" i="1"/>
  <c r="BQ1565" i="1"/>
  <c r="AV1566" i="1"/>
  <c r="BG1566" i="1"/>
  <c r="BR1566" i="1"/>
  <c r="CM1563" i="1"/>
  <c r="BQ1564" i="1"/>
  <c r="CC1566" i="1"/>
  <c r="AX1565" i="1"/>
  <c r="CO1563" i="1"/>
  <c r="BE1566" i="1"/>
  <c r="BK1566" i="1"/>
  <c r="AX1564" i="1"/>
  <c r="BL1563" i="1"/>
  <c r="AY1565" i="1"/>
  <c r="CI1565" i="1"/>
  <c r="AY1564" i="1"/>
  <c r="BO1566" i="1"/>
  <c r="AW1566" i="1"/>
  <c r="AU1564" i="1"/>
  <c r="AZ1566" i="1"/>
  <c r="CJ1565" i="1"/>
  <c r="BA1563" i="1"/>
  <c r="BS1565" i="1"/>
  <c r="BP1565" i="1"/>
  <c r="AZ1564" i="1"/>
  <c r="BN1565" i="1"/>
  <c r="BE1563" i="1"/>
  <c r="CP1566" i="1"/>
  <c r="BF1566" i="1"/>
  <c r="BY1566" i="1"/>
  <c r="CH1566" i="1"/>
  <c r="CJ1563" i="1"/>
  <c r="CD1565" i="1"/>
  <c r="CM1564" i="1"/>
  <c r="AV1563" i="1"/>
  <c r="BC1566" i="1"/>
  <c r="CP1564" i="1"/>
  <c r="BT1566" i="1"/>
  <c r="CD1564" i="1"/>
  <c r="CR1566" i="1"/>
  <c r="CR1565" i="1"/>
  <c r="CO1566" i="1"/>
  <c r="BA1565" i="1"/>
  <c r="BT1565" i="1"/>
  <c r="CQ1563" i="1"/>
  <c r="CD1563" i="1"/>
  <c r="BR1564" i="1"/>
  <c r="BC1563" i="1"/>
  <c r="BV1564" i="1"/>
  <c r="BY1563" i="1"/>
  <c r="BC1565" i="1"/>
  <c r="BM1563" i="1"/>
  <c r="AV1564" i="1"/>
  <c r="CD1566" i="1"/>
  <c r="AZ1565" i="1"/>
  <c r="BW1565" i="1"/>
  <c r="CF1563" i="1"/>
  <c r="CF1566" i="1"/>
  <c r="BS1564" i="1"/>
  <c r="BL1566" i="1"/>
  <c r="CE1566" i="1"/>
  <c r="BT1564" i="1"/>
  <c r="CN1563" i="1"/>
  <c r="BZ1564" i="1"/>
  <c r="CJ1566" i="1"/>
  <c r="CF1565" i="1"/>
  <c r="BZ1566" i="1"/>
  <c r="AV1565" i="1"/>
  <c r="BF1564" i="1"/>
  <c r="BY1564" i="1"/>
  <c r="BE1564" i="1"/>
  <c r="BW1563" i="1"/>
  <c r="BP1564" i="1"/>
  <c r="CC1563" i="1"/>
  <c r="CH1563" i="1"/>
  <c r="CG1563" i="1"/>
  <c r="BX1566" i="1"/>
  <c r="BV1566" i="1"/>
  <c r="CK1566" i="1"/>
  <c r="CC1565" i="1"/>
  <c r="AX1566" i="1"/>
  <c r="AW1563" i="1"/>
  <c r="BL1564" i="1"/>
  <c r="BT1563" i="1"/>
  <c r="BH1566" i="1"/>
  <c r="BW1564" i="1"/>
  <c r="BR1565" i="1"/>
  <c r="CK1563" i="1"/>
  <c r="CH1565" i="1"/>
  <c r="CL1563" i="1"/>
  <c r="BH1565" i="1"/>
  <c r="CA1565" i="1"/>
  <c r="BN1566" i="1"/>
  <c r="CG1566" i="1"/>
  <c r="AU1566" i="1"/>
  <c r="BV1565" i="1"/>
  <c r="CA1563" i="1"/>
  <c r="BH1564" i="1"/>
  <c r="BB1564" i="1"/>
  <c r="BZ1563" i="1"/>
  <c r="BK1564" i="1"/>
  <c r="CE1564" i="1"/>
  <c r="BZ1565" i="1"/>
  <c r="CO1565" i="1"/>
  <c r="BJ1566" i="1"/>
  <c r="CK1564" i="1"/>
  <c r="CM1566" i="1"/>
  <c r="BK1565" i="1"/>
  <c r="BP1563" i="1"/>
  <c r="BF1563" i="1"/>
  <c r="BC1564" i="1"/>
  <c r="CB1566" i="1"/>
  <c r="BG1564" i="1"/>
  <c r="CI1563" i="1"/>
  <c r="BM1566" i="1"/>
  <c r="BU1565" i="1"/>
  <c r="CN1565" i="1"/>
  <c r="BI1566" i="1"/>
  <c r="AY1566" i="1"/>
  <c r="CN1566" i="1"/>
  <c r="CI1566" i="1"/>
  <c r="BI1564" i="1"/>
  <c r="BJ1565" i="1"/>
  <c r="BG1563" i="1"/>
  <c r="CF1564" i="1"/>
  <c r="AU1563" i="1"/>
  <c r="CN1564" i="1"/>
  <c r="BI1563" i="1"/>
  <c r="BD1565" i="1"/>
  <c r="BA1566" i="1"/>
  <c r="BG1565" i="1"/>
  <c r="CL1564" i="1"/>
  <c r="BO1564" i="1"/>
  <c r="CP1565" i="1"/>
  <c r="CQ1566" i="1"/>
  <c r="CB1564" i="1"/>
  <c r="BD1563" i="1"/>
  <c r="AX1563" i="1"/>
  <c r="CQ1564" i="1"/>
  <c r="CO1564" i="1"/>
  <c r="AW1565" i="1"/>
  <c r="CQ1565" i="1"/>
  <c r="CE1565" i="1"/>
  <c r="BY1565" i="1"/>
  <c r="CE1563" i="1"/>
  <c r="BJ1564" i="1"/>
  <c r="AU1565" i="1"/>
  <c r="CC1564" i="1"/>
  <c r="CL1565" i="1"/>
  <c r="BK1563" i="1"/>
  <c r="BX1564" i="1"/>
  <c r="BH1563" i="1"/>
  <c r="CB1563" i="1"/>
  <c r="CG1565" i="1"/>
  <c r="BE1565" i="1"/>
  <c r="BX1565" i="1"/>
  <c r="BQ1563" i="1"/>
  <c r="BD1564" i="1"/>
  <c r="BX1563" i="1"/>
  <c r="BW1566" i="1"/>
  <c r="BO1565" i="1"/>
  <c r="AZ1563" i="1"/>
  <c r="BV1563" i="1"/>
  <c r="BB1565" i="1"/>
  <c r="BN1563" i="1"/>
  <c r="CK1565" i="1"/>
  <c r="BB1566" i="1"/>
  <c r="BU1566" i="1"/>
  <c r="BM1565" i="1"/>
  <c r="BN1564" i="1"/>
  <c r="BB1563" i="1"/>
  <c r="CG1564" i="1"/>
  <c r="CJ1564" i="1"/>
  <c r="BU1564" i="1"/>
  <c r="CR1563" i="1"/>
  <c r="CA1564" i="1"/>
  <c r="AW1564" i="1"/>
  <c r="BP1566" i="1"/>
  <c r="H1567" i="1" s="1"/>
  <c r="Q1567" i="1" s="1"/>
  <c r="Z1567" i="1" s="1"/>
  <c r="AK1567" i="1" s="1"/>
  <c r="H1565" i="1"/>
  <c r="Q1565" i="1" s="1"/>
  <c r="Z1565" i="1" s="1"/>
  <c r="AK1565" i="1" s="1"/>
  <c r="G1564" i="1"/>
  <c r="P1564" i="1" s="1"/>
  <c r="Y1564" i="1" s="1"/>
  <c r="AJ1564" i="1" s="1"/>
  <c r="G1566" i="1"/>
  <c r="P1566" i="1" s="1"/>
  <c r="Y1566" i="1" s="1"/>
  <c r="AJ1566" i="1" s="1"/>
  <c r="G1562" i="1" l="1"/>
  <c r="P1562" i="1" s="1"/>
  <c r="Y1562" i="1" s="1"/>
  <c r="AJ1562" i="1" s="1"/>
  <c r="F1563" i="1"/>
  <c r="O1563" i="1" s="1"/>
  <c r="X1563" i="1" s="1"/>
  <c r="AI1563" i="1" s="1"/>
  <c r="H1563" i="1"/>
  <c r="Q1563" i="1" s="1"/>
  <c r="Z1563" i="1" s="1"/>
  <c r="AK1563" i="1" s="1"/>
  <c r="L1568" i="1"/>
  <c r="U1568" i="1" s="1"/>
  <c r="AD1568" i="1" s="1"/>
  <c r="AO1568" i="1" s="1"/>
  <c r="K1568" i="1"/>
  <c r="T1568" i="1" s="1"/>
  <c r="AC1568" i="1" s="1"/>
  <c r="AN1568" i="1" s="1"/>
  <c r="E1562" i="1"/>
  <c r="G1565" i="1"/>
  <c r="P1565" i="1" s="1"/>
  <c r="Y1565" i="1" s="1"/>
  <c r="AJ1565" i="1" s="1"/>
  <c r="F1567" i="1"/>
  <c r="O1567" i="1" s="1"/>
  <c r="X1567" i="1" s="1"/>
  <c r="AI1567" i="1" s="1"/>
  <c r="J1567" i="1"/>
  <c r="S1567" i="1" s="1"/>
  <c r="AB1567" i="1" s="1"/>
  <c r="AM1567" i="1" s="1"/>
  <c r="H1569" i="1"/>
  <c r="Q1569" i="1" s="1"/>
  <c r="Z1569" i="1" s="1"/>
  <c r="AK1569" i="1" s="1"/>
  <c r="F1565" i="1"/>
  <c r="O1565" i="1" s="1"/>
  <c r="X1565" i="1" s="1"/>
  <c r="AI1565" i="1" s="1"/>
  <c r="K1569" i="1"/>
  <c r="T1569" i="1" s="1"/>
  <c r="AC1569" i="1" s="1"/>
  <c r="AN1569" i="1" s="1"/>
  <c r="G1568" i="1"/>
  <c r="P1568" i="1" s="1"/>
  <c r="Y1568" i="1" s="1"/>
  <c r="AJ1568" i="1" s="1"/>
  <c r="I1565" i="1"/>
  <c r="R1565" i="1" s="1"/>
  <c r="AA1565" i="1" s="1"/>
  <c r="AL1565" i="1" s="1"/>
  <c r="L1562" i="1"/>
  <c r="U1562" i="1" s="1"/>
  <c r="AD1562" i="1" s="1"/>
  <c r="AO1562" i="1" s="1"/>
  <c r="I1567" i="1"/>
  <c r="R1567" i="1" s="1"/>
  <c r="AA1567" i="1" s="1"/>
  <c r="AL1567" i="1" s="1"/>
  <c r="J1564" i="1"/>
  <c r="S1564" i="1" s="1"/>
  <c r="AB1564" i="1" s="1"/>
  <c r="AM1564" i="1" s="1"/>
  <c r="J1562" i="1"/>
  <c r="S1562" i="1" s="1"/>
  <c r="AB1562" i="1" s="1"/>
  <c r="AM1562" i="1" s="1"/>
  <c r="E1569" i="1"/>
  <c r="N1569" i="1" s="1"/>
  <c r="J1566" i="1"/>
  <c r="S1566" i="1" s="1"/>
  <c r="AB1566" i="1" s="1"/>
  <c r="AM1566" i="1" s="1"/>
  <c r="K1565" i="1"/>
  <c r="T1565" i="1" s="1"/>
  <c r="AC1565" i="1" s="1"/>
  <c r="AN1565" i="1" s="1"/>
  <c r="J1568" i="1"/>
  <c r="S1568" i="1" s="1"/>
  <c r="AB1568" i="1" s="1"/>
  <c r="AM1568" i="1" s="1"/>
  <c r="G1567" i="1"/>
  <c r="P1567" i="1" s="1"/>
  <c r="Y1567" i="1" s="1"/>
  <c r="AJ1567" i="1" s="1"/>
  <c r="I1566" i="1"/>
  <c r="R1566" i="1" s="1"/>
  <c r="AA1566" i="1" s="1"/>
  <c r="AL1566" i="1" s="1"/>
  <c r="L1566" i="1"/>
  <c r="U1566" i="1" s="1"/>
  <c r="AD1566" i="1" s="1"/>
  <c r="AO1566" i="1" s="1"/>
  <c r="L1564" i="1"/>
  <c r="U1564" i="1" s="1"/>
  <c r="AD1564" i="1" s="1"/>
  <c r="AO1564" i="1" s="1"/>
  <c r="G1569" i="1"/>
  <c r="P1569" i="1" s="1"/>
  <c r="Y1569" i="1" s="1"/>
  <c r="AJ1569" i="1" s="1"/>
  <c r="H1568" i="1"/>
  <c r="Q1568" i="1" s="1"/>
  <c r="Z1568" i="1" s="1"/>
  <c r="AK1568" i="1" s="1"/>
  <c r="E1565" i="1"/>
  <c r="N1565" i="1" s="1"/>
  <c r="W1565" i="1" s="1"/>
  <c r="E1567" i="1"/>
  <c r="N1567" i="1" s="1"/>
  <c r="F1562" i="1"/>
  <c r="O1562" i="1" s="1"/>
  <c r="X1562" i="1" s="1"/>
  <c r="AI1562" i="1" s="1"/>
  <c r="F1566" i="1"/>
  <c r="O1566" i="1" s="1"/>
  <c r="X1566" i="1" s="1"/>
  <c r="AI1566" i="1" s="1"/>
  <c r="I1564" i="1"/>
  <c r="R1564" i="1" s="1"/>
  <c r="AA1564" i="1" s="1"/>
  <c r="AL1564" i="1" s="1"/>
  <c r="E1564" i="1"/>
  <c r="N1564" i="1" s="1"/>
  <c r="W1564" i="1" s="1"/>
  <c r="AH1564" i="1" s="1"/>
  <c r="H1564" i="1"/>
  <c r="Q1564" i="1" s="1"/>
  <c r="Z1564" i="1" s="1"/>
  <c r="AK1564" i="1" s="1"/>
  <c r="J1569" i="1"/>
  <c r="S1569" i="1" s="1"/>
  <c r="AB1569" i="1" s="1"/>
  <c r="AM1569" i="1" s="1"/>
  <c r="E1568" i="1"/>
  <c r="N1568" i="1" s="1"/>
  <c r="W1568" i="1" s="1"/>
  <c r="I1563" i="1"/>
  <c r="R1563" i="1" s="1"/>
  <c r="AA1563" i="1" s="1"/>
  <c r="AL1563" i="1" s="1"/>
  <c r="E1563" i="1"/>
  <c r="N1563" i="1" s="1"/>
  <c r="H1562" i="1"/>
  <c r="Q1562" i="1" s="1"/>
  <c r="Z1562" i="1" s="1"/>
  <c r="AK1562" i="1" s="1"/>
  <c r="F1564" i="1"/>
  <c r="O1564" i="1" s="1"/>
  <c r="X1564" i="1" s="1"/>
  <c r="AI1564" i="1" s="1"/>
  <c r="I1568" i="1"/>
  <c r="R1568" i="1" s="1"/>
  <c r="AA1568" i="1" s="1"/>
  <c r="AL1568" i="1" s="1"/>
  <c r="G1563" i="1"/>
  <c r="P1563" i="1" s="1"/>
  <c r="Y1563" i="1" s="1"/>
  <c r="AJ1563" i="1" s="1"/>
  <c r="F1568" i="1"/>
  <c r="O1568" i="1" s="1"/>
  <c r="X1568" i="1" s="1"/>
  <c r="AI1568" i="1" s="1"/>
  <c r="H1566" i="1"/>
  <c r="Q1566" i="1" s="1"/>
  <c r="Z1566" i="1" s="1"/>
  <c r="AK1566" i="1" s="1"/>
  <c r="K1564" i="1"/>
  <c r="T1564" i="1" s="1"/>
  <c r="AC1564" i="1" s="1"/>
  <c r="AN1564" i="1" s="1"/>
  <c r="K1562" i="1"/>
  <c r="T1562" i="1" s="1"/>
  <c r="AC1562" i="1" s="1"/>
  <c r="AN1562" i="1" s="1"/>
  <c r="I1569" i="1"/>
  <c r="R1569" i="1" s="1"/>
  <c r="AA1569" i="1" s="1"/>
  <c r="AL1569" i="1" s="1"/>
  <c r="K1566" i="1"/>
  <c r="T1566" i="1" s="1"/>
  <c r="AC1566" i="1" s="1"/>
  <c r="AN1566" i="1" s="1"/>
  <c r="L1563" i="1"/>
  <c r="U1563" i="1" s="1"/>
  <c r="AD1563" i="1" s="1"/>
  <c r="AO1563" i="1" s="1"/>
  <c r="K1567" i="1"/>
  <c r="T1567" i="1" s="1"/>
  <c r="AC1567" i="1" s="1"/>
  <c r="AN1567" i="1" s="1"/>
  <c r="L1567" i="1"/>
  <c r="U1567" i="1" s="1"/>
  <c r="AD1567" i="1" s="1"/>
  <c r="AO1567" i="1" s="1"/>
  <c r="L1565" i="1"/>
  <c r="U1565" i="1" s="1"/>
  <c r="AD1565" i="1" s="1"/>
  <c r="AO1565" i="1" s="1"/>
  <c r="E1566" i="1"/>
  <c r="N1566" i="1" s="1"/>
  <c r="W1566" i="1" s="1"/>
  <c r="AH1566" i="1" s="1"/>
  <c r="L1569" i="1"/>
  <c r="U1569" i="1" s="1"/>
  <c r="AD1569" i="1" s="1"/>
  <c r="AO1569" i="1" s="1"/>
  <c r="I1562" i="1"/>
  <c r="R1562" i="1" s="1"/>
  <c r="AA1562" i="1" s="1"/>
  <c r="AL1562" i="1" s="1"/>
  <c r="K1563" i="1"/>
  <c r="T1563" i="1" s="1"/>
  <c r="AC1563" i="1" s="1"/>
  <c r="AN1563" i="1" s="1"/>
  <c r="J1565" i="1"/>
  <c r="S1565" i="1" s="1"/>
  <c r="AB1565" i="1" s="1"/>
  <c r="AM1565" i="1" s="1"/>
  <c r="J1563" i="1"/>
  <c r="S1563" i="1" s="1"/>
  <c r="AB1563" i="1" s="1"/>
  <c r="AM1563" i="1" s="1"/>
  <c r="F1569" i="1"/>
  <c r="O1569" i="1" s="1"/>
  <c r="X1569" i="1" s="1"/>
  <c r="AI1569" i="1" s="1"/>
  <c r="N1562" i="1"/>
  <c r="W1569" i="1"/>
  <c r="AH1569" i="1" s="1"/>
  <c r="W1563" i="1"/>
  <c r="W1567" i="1"/>
  <c r="AH1567" i="1" s="1"/>
  <c r="AO1570" i="1" l="1"/>
  <c r="AK1570" i="1"/>
  <c r="AJ1570" i="1"/>
  <c r="AN1570" i="1"/>
  <c r="AL1570" i="1"/>
  <c r="AE1568" i="1"/>
  <c r="AM1570" i="1"/>
  <c r="M1570" i="1"/>
  <c r="AE1565" i="1"/>
  <c r="AE1566" i="1"/>
  <c r="AH1568" i="1"/>
  <c r="AE1567" i="1"/>
  <c r="W1562" i="1"/>
  <c r="AE1563" i="1" s="1"/>
  <c r="V1570" i="1"/>
  <c r="AH1565" i="1"/>
  <c r="AE1569" i="1"/>
  <c r="AE1564" i="1"/>
  <c r="AH1563" i="1"/>
  <c r="AH1562" i="1" l="1"/>
  <c r="AP1569" i="1" s="1"/>
  <c r="AD1570" i="1"/>
  <c r="AE1562" i="1"/>
  <c r="AI1570" i="1" l="1"/>
  <c r="AH1570" i="1"/>
  <c r="AE1570" i="1"/>
  <c r="D1575" i="1" s="1"/>
  <c r="AP1570" i="1" l="1"/>
  <c r="E1574" i="1" s="1"/>
  <c r="CU156" i="1"/>
  <c r="AR1575" i="1"/>
  <c r="D1580" i="1"/>
  <c r="CZ156" i="1" s="1"/>
  <c r="D1578" i="1"/>
  <c r="CX156" i="1" s="1"/>
  <c r="D1581" i="1"/>
  <c r="DA156" i="1" s="1"/>
  <c r="D1577" i="1"/>
  <c r="CW156" i="1" s="1"/>
  <c r="D1576" i="1"/>
  <c r="CV156" i="1" s="1"/>
  <c r="D1579" i="1"/>
  <c r="CY156" i="1" s="1"/>
  <c r="D1582" i="1"/>
  <c r="DB156" i="1" s="1"/>
  <c r="AS1575" i="1"/>
  <c r="DC156" i="1"/>
  <c r="F1574" i="1"/>
  <c r="DD156" i="1" s="1"/>
  <c r="L1574" i="1"/>
  <c r="DJ156" i="1" s="1"/>
  <c r="I1574" i="1"/>
  <c r="DG156" i="1" s="1"/>
  <c r="J1574" i="1"/>
  <c r="DH156" i="1" s="1"/>
  <c r="K1574" i="1"/>
  <c r="DI156" i="1" s="1"/>
  <c r="H1574" i="1"/>
  <c r="DF156" i="1" s="1"/>
  <c r="G1574" i="1"/>
  <c r="DE156" i="1" s="1"/>
  <c r="AS1576" i="1" l="1"/>
  <c r="AS1577" i="1" s="1"/>
  <c r="AS1578" i="1" s="1"/>
  <c r="AS1579" i="1" s="1"/>
  <c r="AS1580" i="1" s="1"/>
  <c r="AS1581" i="1" s="1"/>
  <c r="AS1582" i="1" s="1"/>
  <c r="M1574" i="1"/>
  <c r="D1583" i="1"/>
  <c r="AR1576" i="1"/>
  <c r="AR1577" i="1" s="1"/>
  <c r="AR1578" i="1" s="1"/>
  <c r="AR1579" i="1" l="1"/>
  <c r="AR1580" i="1" s="1"/>
  <c r="AR1581" i="1" s="1"/>
  <c r="AR1582" i="1" s="1"/>
  <c r="CN1577" i="1"/>
  <c r="AY1576" i="1"/>
  <c r="BP1579" i="1"/>
  <c r="BX1577" i="1"/>
  <c r="BI1579" i="1"/>
  <c r="BD1579" i="1"/>
  <c r="BF1577" i="1"/>
  <c r="BE1579" i="1"/>
  <c r="BJ1578" i="1"/>
  <c r="BV1579" i="1"/>
  <c r="BV1576" i="1"/>
  <c r="CG1578" i="1"/>
  <c r="AZ1577" i="1"/>
  <c r="BN1579" i="1"/>
  <c r="CN1578" i="1"/>
  <c r="BK1578" i="1"/>
  <c r="AX1579" i="1"/>
  <c r="CB1578" i="1"/>
  <c r="BL1576" i="1"/>
  <c r="CP1576" i="1"/>
  <c r="AW1579" i="1"/>
  <c r="CN1579" i="1"/>
  <c r="CK1576" i="1"/>
  <c r="BU1579" i="1"/>
  <c r="BN1578" i="1"/>
  <c r="BU1576" i="1"/>
  <c r="CK1579" i="1"/>
  <c r="CH1578" i="1"/>
  <c r="BE1576" i="1"/>
  <c r="AU1576" i="1"/>
  <c r="BV1578" i="1"/>
  <c r="CE1577" i="1"/>
  <c r="CM1578" i="1"/>
  <c r="CA1579" i="1"/>
  <c r="BS1577" i="1"/>
  <c r="BD1577" i="1"/>
  <c r="BA1578" i="1"/>
  <c r="AW1576" i="1"/>
  <c r="BJ1576" i="1"/>
  <c r="BH1578" i="1"/>
  <c r="BJ1579" i="1"/>
  <c r="CH1577" i="1"/>
  <c r="AV1578" i="1"/>
  <c r="BM1576" i="1"/>
  <c r="BH1577" i="1"/>
  <c r="BY1579" i="1"/>
  <c r="BH1579" i="1"/>
  <c r="BO1577" i="1"/>
  <c r="BQ1579" i="1"/>
  <c r="CE1579" i="1"/>
  <c r="CE1578" i="1"/>
  <c r="CG1576" i="1"/>
  <c r="BX1578" i="1"/>
  <c r="BR1576" i="1"/>
  <c r="BQ1576" i="1"/>
  <c r="BL1578" i="1"/>
  <c r="BZ1579" i="1"/>
  <c r="CQ1577" i="1"/>
  <c r="CE1576" i="1"/>
  <c r="BX1579" i="1"/>
  <c r="AX1576" i="1"/>
  <c r="BA1577" i="1"/>
  <c r="AX1578" i="1"/>
  <c r="BF1579" i="1"/>
  <c r="BF1576" i="1"/>
  <c r="BC1579" i="1"/>
  <c r="CN1576" i="1"/>
  <c r="BW1578" i="1"/>
  <c r="CO1578" i="1"/>
  <c r="CB1576" i="1"/>
  <c r="BT1577" i="1"/>
  <c r="AW1578" i="1"/>
  <c r="CF1577" i="1"/>
  <c r="CA1577" i="1"/>
  <c r="BI1577" i="1"/>
  <c r="CB1579" i="1"/>
  <c r="BK1577" i="1"/>
  <c r="CC1579" i="1"/>
  <c r="CH1576" i="1"/>
  <c r="AU1577" i="1"/>
  <c r="CO1577" i="1"/>
  <c r="CJ1579" i="1"/>
  <c r="BT1576" i="1"/>
  <c r="BU1577" i="1"/>
  <c r="CP1578" i="1"/>
  <c r="AV1577" i="1"/>
  <c r="BA1579" i="1"/>
  <c r="BO1579" i="1"/>
  <c r="CP1577" i="1"/>
  <c r="CI1578" i="1"/>
  <c r="BU1578" i="1"/>
  <c r="BZ1577" i="1"/>
  <c r="BO1578" i="1"/>
  <c r="BI1578" i="1"/>
  <c r="AX1577" i="1"/>
  <c r="BA1576" i="1"/>
  <c r="BP1578" i="1"/>
  <c r="BG1578" i="1"/>
  <c r="BD1576" i="1"/>
  <c r="BY1576" i="1"/>
  <c r="BW1577" i="1"/>
  <c r="CK1578" i="1"/>
  <c r="BI1576" i="1"/>
  <c r="BG1577" i="1"/>
  <c r="BY1578" i="1"/>
  <c r="CI1577" i="1"/>
  <c r="CF1576" i="1"/>
  <c r="CF1578" i="1"/>
  <c r="CD1577" i="1"/>
  <c r="CQ1578" i="1"/>
  <c r="CO1579" i="1"/>
  <c r="BL1579" i="1"/>
  <c r="CL1577" i="1"/>
  <c r="BQ1577" i="1"/>
  <c r="BR1578" i="1"/>
  <c r="BV1577" i="1"/>
  <c r="CG1577" i="1"/>
  <c r="BF1578" i="1"/>
  <c r="BL1577" i="1"/>
  <c r="BC1576" i="1"/>
  <c r="BK1579" i="1"/>
  <c r="BB1576" i="1"/>
  <c r="BP1576" i="1"/>
  <c r="CJ1578" i="1"/>
  <c r="CC1576" i="1"/>
  <c r="AZ1576" i="1"/>
  <c r="BE1578" i="1"/>
  <c r="CP1579" i="1"/>
  <c r="CJ1577" i="1"/>
  <c r="CR1578" i="1"/>
  <c r="AV1576" i="1"/>
  <c r="BR1577" i="1"/>
  <c r="AZ1578" i="1"/>
  <c r="BC1577" i="1"/>
  <c r="BR1579" i="1"/>
  <c r="CA1576" i="1"/>
  <c r="CD1578" i="1"/>
  <c r="CA1578" i="1"/>
  <c r="BS1576" i="1"/>
  <c r="CI1579" i="1"/>
  <c r="BC1578" i="1"/>
  <c r="AW1577" i="1"/>
  <c r="BW1579" i="1"/>
  <c r="CL1579" i="1"/>
  <c r="CL1576" i="1"/>
  <c r="CC1578" i="1"/>
  <c r="BP1577" i="1"/>
  <c r="BB1577" i="1"/>
  <c r="BD1578" i="1"/>
  <c r="AY1577" i="1"/>
  <c r="BG1576" i="1"/>
  <c r="BB1578" i="1"/>
  <c r="CD1576" i="1"/>
  <c r="BW1576" i="1"/>
  <c r="CM1579" i="1"/>
  <c r="BX1576" i="1"/>
  <c r="CG1579" i="1"/>
  <c r="AU1579" i="1"/>
  <c r="CR1576" i="1"/>
  <c r="CD1579" i="1"/>
  <c r="BT1578" i="1"/>
  <c r="CR1579" i="1"/>
  <c r="BS1578" i="1"/>
  <c r="BY1577" i="1"/>
  <c r="CF1579" i="1"/>
  <c r="AY1578" i="1"/>
  <c r="BO1576" i="1"/>
  <c r="BT1579" i="1"/>
  <c r="CH1579" i="1"/>
  <c r="BK1576" i="1"/>
  <c r="BZ1578" i="1"/>
  <c r="BH1576" i="1"/>
  <c r="CI1576" i="1"/>
  <c r="AY1579" i="1"/>
  <c r="CR1577" i="1"/>
  <c r="BM1577" i="1"/>
  <c r="BS1579" i="1"/>
  <c r="CB1577" i="1"/>
  <c r="CC1577" i="1"/>
  <c r="BG1579" i="1"/>
  <c r="BJ1577" i="1"/>
  <c r="AU1578" i="1"/>
  <c r="BM1578" i="1"/>
  <c r="BN1577" i="1"/>
  <c r="BZ1576" i="1"/>
  <c r="BM1579" i="1"/>
  <c r="AV1579" i="1"/>
  <c r="BB1579" i="1"/>
  <c r="CQ1576" i="1"/>
  <c r="AZ1579" i="1"/>
  <c r="CJ1576" i="1"/>
  <c r="BE1577" i="1"/>
  <c r="CL1578" i="1"/>
  <c r="BN1576" i="1"/>
  <c r="CM1576" i="1"/>
  <c r="CQ1579" i="1"/>
  <c r="CO1576" i="1"/>
  <c r="CM1577" i="1"/>
  <c r="BQ1578" i="1"/>
  <c r="CK1577" i="1"/>
  <c r="G1582" i="1" l="1"/>
  <c r="P1582" i="1" s="1"/>
  <c r="Y1582" i="1" s="1"/>
  <c r="AJ1582" i="1" s="1"/>
  <c r="F1582" i="1"/>
  <c r="O1582" i="1" s="1"/>
  <c r="X1582" i="1" s="1"/>
  <c r="AI1582" i="1" s="1"/>
  <c r="E1582" i="1"/>
  <c r="N1582" i="1" s="1"/>
  <c r="J1581" i="1"/>
  <c r="S1581" i="1" s="1"/>
  <c r="AB1581" i="1" s="1"/>
  <c r="AM1581" i="1" s="1"/>
  <c r="I1581" i="1"/>
  <c r="R1581" i="1" s="1"/>
  <c r="AA1581" i="1" s="1"/>
  <c r="AL1581" i="1" s="1"/>
  <c r="L1581" i="1"/>
  <c r="U1581" i="1" s="1"/>
  <c r="AD1581" i="1" s="1"/>
  <c r="AO1581" i="1" s="1"/>
  <c r="K1581" i="1"/>
  <c r="T1581" i="1" s="1"/>
  <c r="AC1581" i="1" s="1"/>
  <c r="AN1581" i="1" s="1"/>
  <c r="J1579" i="1"/>
  <c r="S1579" i="1" s="1"/>
  <c r="AB1579" i="1" s="1"/>
  <c r="AM1579" i="1" s="1"/>
  <c r="E1581" i="1"/>
  <c r="N1581" i="1" s="1"/>
  <c r="W1581" i="1" s="1"/>
  <c r="H1581" i="1"/>
  <c r="Q1581" i="1" s="1"/>
  <c r="Z1581" i="1" s="1"/>
  <c r="AK1581" i="1" s="1"/>
  <c r="G1581" i="1"/>
  <c r="P1581" i="1" s="1"/>
  <c r="Y1581" i="1" s="1"/>
  <c r="AJ1581" i="1" s="1"/>
  <c r="F1577" i="1"/>
  <c r="O1577" i="1" s="1"/>
  <c r="X1577" i="1" s="1"/>
  <c r="AI1577" i="1" s="1"/>
  <c r="K1582" i="1"/>
  <c r="T1582" i="1" s="1"/>
  <c r="AC1582" i="1" s="1"/>
  <c r="AN1582" i="1" s="1"/>
  <c r="J1582" i="1"/>
  <c r="S1582" i="1" s="1"/>
  <c r="AB1582" i="1" s="1"/>
  <c r="AM1582" i="1" s="1"/>
  <c r="I1582" i="1"/>
  <c r="R1582" i="1" s="1"/>
  <c r="AA1582" i="1" s="1"/>
  <c r="AL1582" i="1" s="1"/>
  <c r="L1582" i="1"/>
  <c r="U1582" i="1" s="1"/>
  <c r="AD1582" i="1" s="1"/>
  <c r="AO1582" i="1" s="1"/>
  <c r="F1579" i="1"/>
  <c r="O1579" i="1" s="1"/>
  <c r="X1579" i="1" s="1"/>
  <c r="AI1579" i="1" s="1"/>
  <c r="L1580" i="1"/>
  <c r="U1580" i="1" s="1"/>
  <c r="AD1580" i="1" s="1"/>
  <c r="AO1580" i="1" s="1"/>
  <c r="G1580" i="1"/>
  <c r="P1580" i="1" s="1"/>
  <c r="Y1580" i="1" s="1"/>
  <c r="AJ1580" i="1" s="1"/>
  <c r="F1580" i="1"/>
  <c r="O1580" i="1" s="1"/>
  <c r="X1580" i="1" s="1"/>
  <c r="AI1580" i="1" s="1"/>
  <c r="E1580" i="1"/>
  <c r="N1580" i="1" s="1"/>
  <c r="J1575" i="1"/>
  <c r="S1575" i="1" s="1"/>
  <c r="AB1575" i="1" s="1"/>
  <c r="AM1575" i="1" s="1"/>
  <c r="I1579" i="1"/>
  <c r="R1579" i="1" s="1"/>
  <c r="AA1579" i="1" s="1"/>
  <c r="AL1579" i="1" s="1"/>
  <c r="L1579" i="1"/>
  <c r="U1579" i="1" s="1"/>
  <c r="AD1579" i="1" s="1"/>
  <c r="AO1579" i="1" s="1"/>
  <c r="K1579" i="1"/>
  <c r="T1579" i="1" s="1"/>
  <c r="AC1579" i="1" s="1"/>
  <c r="AN1579" i="1" s="1"/>
  <c r="H1582" i="1"/>
  <c r="Q1582" i="1" s="1"/>
  <c r="Z1582" i="1" s="1"/>
  <c r="AK1582" i="1" s="1"/>
  <c r="E1579" i="1"/>
  <c r="N1579" i="1" s="1"/>
  <c r="W1579" i="1" s="1"/>
  <c r="H1579" i="1"/>
  <c r="Q1579" i="1" s="1"/>
  <c r="Z1579" i="1" s="1"/>
  <c r="AK1579" i="1" s="1"/>
  <c r="G1579" i="1"/>
  <c r="P1579" i="1" s="1"/>
  <c r="Y1579" i="1" s="1"/>
  <c r="AJ1579" i="1" s="1"/>
  <c r="F1581" i="1"/>
  <c r="O1581" i="1" s="1"/>
  <c r="X1581" i="1" s="1"/>
  <c r="AI1581" i="1" s="1"/>
  <c r="K1580" i="1"/>
  <c r="T1580" i="1" s="1"/>
  <c r="AC1580" i="1" s="1"/>
  <c r="AN1580" i="1" s="1"/>
  <c r="J1580" i="1"/>
  <c r="S1580" i="1" s="1"/>
  <c r="AB1580" i="1" s="1"/>
  <c r="AM1580" i="1" s="1"/>
  <c r="I1580" i="1"/>
  <c r="R1580" i="1" s="1"/>
  <c r="AA1580" i="1" s="1"/>
  <c r="AL1580" i="1" s="1"/>
  <c r="L1576" i="1"/>
  <c r="U1576" i="1" s="1"/>
  <c r="AD1576" i="1" s="1"/>
  <c r="AO1576" i="1" s="1"/>
  <c r="I1578" i="1"/>
  <c r="R1578" i="1" s="1"/>
  <c r="AA1578" i="1" s="1"/>
  <c r="AL1578" i="1" s="1"/>
  <c r="G1578" i="1"/>
  <c r="P1578" i="1" s="1"/>
  <c r="Y1578" i="1" s="1"/>
  <c r="AJ1578" i="1" s="1"/>
  <c r="F1578" i="1"/>
  <c r="O1578" i="1" s="1"/>
  <c r="X1578" i="1" s="1"/>
  <c r="AI1578" i="1" s="1"/>
  <c r="E1578" i="1"/>
  <c r="N1578" i="1" s="1"/>
  <c r="L1578" i="1"/>
  <c r="U1578" i="1" s="1"/>
  <c r="AD1578" i="1" s="1"/>
  <c r="AO1578" i="1" s="1"/>
  <c r="I1577" i="1"/>
  <c r="R1577" i="1" s="1"/>
  <c r="AA1577" i="1" s="1"/>
  <c r="AL1577" i="1" s="1"/>
  <c r="L1577" i="1"/>
  <c r="U1577" i="1" s="1"/>
  <c r="AD1577" i="1" s="1"/>
  <c r="AO1577" i="1" s="1"/>
  <c r="K1577" i="1"/>
  <c r="T1577" i="1" s="1"/>
  <c r="AC1577" i="1" s="1"/>
  <c r="AN1577" i="1" s="1"/>
  <c r="H1576" i="1"/>
  <c r="Q1576" i="1" s="1"/>
  <c r="Z1576" i="1" s="1"/>
  <c r="AK1576" i="1" s="1"/>
  <c r="E1577" i="1"/>
  <c r="N1577" i="1" s="1"/>
  <c r="W1577" i="1" s="1"/>
  <c r="H1577" i="1"/>
  <c r="Q1577" i="1" s="1"/>
  <c r="Z1577" i="1" s="1"/>
  <c r="AK1577" i="1" s="1"/>
  <c r="G1577" i="1"/>
  <c r="P1577" i="1" s="1"/>
  <c r="Y1577" i="1" s="1"/>
  <c r="AJ1577" i="1" s="1"/>
  <c r="F1575" i="1"/>
  <c r="O1575" i="1" s="1"/>
  <c r="X1575" i="1" s="1"/>
  <c r="AI1575" i="1" s="1"/>
  <c r="K1578" i="1"/>
  <c r="T1578" i="1" s="1"/>
  <c r="AC1578" i="1" s="1"/>
  <c r="AN1578" i="1" s="1"/>
  <c r="J1578" i="1"/>
  <c r="S1578" i="1" s="1"/>
  <c r="AB1578" i="1" s="1"/>
  <c r="AM1578" i="1" s="1"/>
  <c r="G1576" i="1"/>
  <c r="P1576" i="1" s="1"/>
  <c r="Y1576" i="1" s="1"/>
  <c r="AJ1576" i="1" s="1"/>
  <c r="F1576" i="1"/>
  <c r="O1576" i="1" s="1"/>
  <c r="X1576" i="1" s="1"/>
  <c r="AI1576" i="1" s="1"/>
  <c r="E1576" i="1"/>
  <c r="N1576" i="1" s="1"/>
  <c r="H1578" i="1"/>
  <c r="Q1578" i="1" s="1"/>
  <c r="Z1578" i="1" s="1"/>
  <c r="AK1578" i="1" s="1"/>
  <c r="I1575" i="1"/>
  <c r="R1575" i="1" s="1"/>
  <c r="AA1575" i="1" s="1"/>
  <c r="AL1575" i="1" s="1"/>
  <c r="L1575" i="1"/>
  <c r="U1575" i="1" s="1"/>
  <c r="AD1575" i="1" s="1"/>
  <c r="AO1575" i="1" s="1"/>
  <c r="K1575" i="1"/>
  <c r="T1575" i="1" s="1"/>
  <c r="AC1575" i="1" s="1"/>
  <c r="AN1575" i="1" s="1"/>
  <c r="H1580" i="1"/>
  <c r="Q1580" i="1" s="1"/>
  <c r="Z1580" i="1" s="1"/>
  <c r="AK1580" i="1" s="1"/>
  <c r="E1575" i="1"/>
  <c r="H1575" i="1"/>
  <c r="Q1575" i="1" s="1"/>
  <c r="Z1575" i="1" s="1"/>
  <c r="AK1575" i="1" s="1"/>
  <c r="G1575" i="1"/>
  <c r="P1575" i="1" s="1"/>
  <c r="Y1575" i="1" s="1"/>
  <c r="AJ1575" i="1" s="1"/>
  <c r="J1577" i="1"/>
  <c r="S1577" i="1" s="1"/>
  <c r="AB1577" i="1" s="1"/>
  <c r="AM1577" i="1" s="1"/>
  <c r="K1576" i="1"/>
  <c r="T1576" i="1" s="1"/>
  <c r="AC1576" i="1" s="1"/>
  <c r="AN1576" i="1" s="1"/>
  <c r="J1576" i="1"/>
  <c r="S1576" i="1" s="1"/>
  <c r="AB1576" i="1" s="1"/>
  <c r="AM1576" i="1" s="1"/>
  <c r="I1576" i="1"/>
  <c r="R1576" i="1" s="1"/>
  <c r="AA1576" i="1" s="1"/>
  <c r="AL1576" i="1" s="1"/>
  <c r="AN1583" i="1" l="1"/>
  <c r="W1576" i="1"/>
  <c r="AH1576" i="1" s="1"/>
  <c r="AH1577" i="1"/>
  <c r="AK1583" i="1"/>
  <c r="AO1583" i="1"/>
  <c r="AH1579" i="1"/>
  <c r="W1582" i="1"/>
  <c r="AE1582" i="1" s="1"/>
  <c r="N1575" i="1"/>
  <c r="M1583" i="1"/>
  <c r="AL1583" i="1"/>
  <c r="W1578" i="1"/>
  <c r="AE1578" i="1" s="1"/>
  <c r="AM1583" i="1"/>
  <c r="W1580" i="1"/>
  <c r="AE1580" i="1" s="1"/>
  <c r="AJ1583" i="1"/>
  <c r="AH1581" i="1"/>
  <c r="AH1578" i="1" l="1"/>
  <c r="W1575" i="1"/>
  <c r="V1583" i="1"/>
  <c r="AH1580" i="1"/>
  <c r="AH1582" i="1"/>
  <c r="AE1581" i="1"/>
  <c r="AE1579" i="1"/>
  <c r="AE1577" i="1"/>
  <c r="AE1575" i="1" l="1"/>
  <c r="AD1583" i="1"/>
  <c r="AE1576" i="1"/>
  <c r="AH1575" i="1"/>
  <c r="AE1583" i="1" l="1"/>
  <c r="D1588" i="1" s="1"/>
  <c r="AP1582" i="1"/>
  <c r="AI1583" i="1"/>
  <c r="AH1583" i="1"/>
  <c r="AR1588" i="1" l="1"/>
  <c r="CU157" i="1"/>
  <c r="AP1583" i="1"/>
  <c r="E1587" i="1" s="1"/>
  <c r="D1589" i="1"/>
  <c r="CV157" i="1" s="1"/>
  <c r="D1591" i="1"/>
  <c r="CX157" i="1" s="1"/>
  <c r="D1595" i="1"/>
  <c r="DB157" i="1" s="1"/>
  <c r="D1593" i="1"/>
  <c r="CZ157" i="1" s="1"/>
  <c r="D1594" i="1"/>
  <c r="DA157" i="1" s="1"/>
  <c r="D1592" i="1"/>
  <c r="CY157" i="1" s="1"/>
  <c r="D1590" i="1"/>
  <c r="CW157" i="1" s="1"/>
  <c r="D1596" i="1" l="1"/>
  <c r="DC157" i="1"/>
  <c r="AS1588" i="1"/>
  <c r="AR1589" i="1"/>
  <c r="AR1590" i="1" s="1"/>
  <c r="AR1591" i="1" s="1"/>
  <c r="H1587" i="1"/>
  <c r="DF157" i="1" s="1"/>
  <c r="J1587" i="1"/>
  <c r="DH157" i="1" s="1"/>
  <c r="K1587" i="1"/>
  <c r="DI157" i="1" s="1"/>
  <c r="L1587" i="1"/>
  <c r="DJ157" i="1" s="1"/>
  <c r="G1587" i="1"/>
  <c r="DE157" i="1" s="1"/>
  <c r="I1587" i="1"/>
  <c r="DG157" i="1" s="1"/>
  <c r="F1587" i="1"/>
  <c r="DD157" i="1" s="1"/>
  <c r="M1587" i="1" l="1"/>
  <c r="AS1589" i="1"/>
  <c r="AS1590" i="1" s="1"/>
  <c r="AS1591" i="1" s="1"/>
  <c r="AR1592" i="1"/>
  <c r="AR1593" i="1" s="1"/>
  <c r="AR1594" i="1" s="1"/>
  <c r="AR1595" i="1" s="1"/>
  <c r="AS1592" i="1" l="1"/>
  <c r="AS1593" i="1" s="1"/>
  <c r="AS1594" i="1" l="1"/>
  <c r="BX1591" i="1"/>
  <c r="BX1590" i="1"/>
  <c r="CI1590" i="1"/>
  <c r="BK1591" i="1"/>
  <c r="CQ1590" i="1"/>
  <c r="BA1590" i="1"/>
  <c r="CP1589" i="1"/>
  <c r="BE1589" i="1"/>
  <c r="BI1591" i="1"/>
  <c r="CB1590" i="1"/>
  <c r="BM1590" i="1"/>
  <c r="BE1591" i="1"/>
  <c r="BL1590" i="1"/>
  <c r="CC1590" i="1"/>
  <c r="CJ1592" i="1"/>
  <c r="BE1592" i="1"/>
  <c r="AU1589" i="1"/>
  <c r="BG1591" i="1"/>
  <c r="AY1589" i="1"/>
  <c r="BQ1592" i="1"/>
  <c r="BZ1591" i="1"/>
  <c r="CL1590" i="1"/>
  <c r="CD1592" i="1"/>
  <c r="BB1589" i="1"/>
  <c r="BI1589" i="1"/>
  <c r="BD1592" i="1"/>
  <c r="BQ1589" i="1"/>
  <c r="CD1590" i="1"/>
  <c r="CP1592" i="1"/>
  <c r="BX1589" i="1"/>
  <c r="BX1592" i="1"/>
  <c r="AZ1590" i="1"/>
  <c r="BC1589" i="1"/>
  <c r="BP1592" i="1"/>
  <c r="CL1589" i="1"/>
  <c r="BS1589" i="1"/>
  <c r="BT1591" i="1"/>
  <c r="BH1590" i="1"/>
  <c r="BG1589" i="1"/>
  <c r="AV1592" i="1"/>
  <c r="CG1589" i="1"/>
  <c r="BG1590" i="1"/>
  <c r="CJ1590" i="1"/>
  <c r="BI1592" i="1"/>
  <c r="CF1592" i="1"/>
  <c r="BG1592" i="1"/>
  <c r="CM1592" i="1"/>
  <c r="BO1592" i="1"/>
  <c r="CK1591" i="1"/>
  <c r="CH1591" i="1"/>
  <c r="BR1590" i="1"/>
  <c r="CF1589" i="1"/>
  <c r="CH1592" i="1"/>
  <c r="BF1590" i="1"/>
  <c r="BM1591" i="1"/>
  <c r="CR1590" i="1"/>
  <c r="AW1590" i="1"/>
  <c r="BL1591" i="1"/>
  <c r="BD1589" i="1"/>
  <c r="CM1589" i="1"/>
  <c r="BH1591" i="1"/>
  <c r="BT1589" i="1"/>
  <c r="AZ1589" i="1"/>
  <c r="AU1591" i="1"/>
  <c r="BH1589" i="1"/>
  <c r="CQ1589" i="1"/>
  <c r="BB1592" i="1"/>
  <c r="BV1590" i="1"/>
  <c r="CL1592" i="1"/>
  <c r="BR1589" i="1"/>
  <c r="CC1592" i="1"/>
  <c r="CR1592" i="1"/>
  <c r="CK1590" i="1"/>
  <c r="BN1590" i="1"/>
  <c r="BN1591" i="1"/>
  <c r="BY1590" i="1"/>
  <c r="CI1591" i="1"/>
  <c r="BP1590" i="1"/>
  <c r="CE1590" i="1"/>
  <c r="BF1592" i="1"/>
  <c r="BR1591" i="1"/>
  <c r="BJ1590" i="1"/>
  <c r="AX1592" i="1"/>
  <c r="CN1590" i="1"/>
  <c r="BZ1590" i="1"/>
  <c r="CB1591" i="1"/>
  <c r="CH1590" i="1"/>
  <c r="BA1592" i="1"/>
  <c r="AX1591" i="1"/>
  <c r="CO1590" i="1"/>
  <c r="BY1591" i="1"/>
  <c r="BZ1592" i="1"/>
  <c r="BL1589" i="1"/>
  <c r="CA1591" i="1"/>
  <c r="AY1592" i="1"/>
  <c r="CM1591" i="1"/>
  <c r="BC1592" i="1"/>
  <c r="CQ1591" i="1"/>
  <c r="BT1590" i="1"/>
  <c r="BY1592" i="1"/>
  <c r="BA1591" i="1"/>
  <c r="AV1590" i="1"/>
  <c r="AW1592" i="1"/>
  <c r="BP1591" i="1"/>
  <c r="CD1589" i="1"/>
  <c r="BW1589" i="1"/>
  <c r="BS1591" i="1"/>
  <c r="BK1590" i="1"/>
  <c r="BW1590" i="1"/>
  <c r="BO1591" i="1"/>
  <c r="CA1590" i="1"/>
  <c r="CA1589" i="1"/>
  <c r="CF1590" i="1"/>
  <c r="BO1590" i="1"/>
  <c r="AW1591" i="1"/>
  <c r="CH1589" i="1"/>
  <c r="BM1592" i="1"/>
  <c r="AV1591" i="1"/>
  <c r="BU1590" i="1"/>
  <c r="AW1589" i="1"/>
  <c r="AY1591" i="1"/>
  <c r="CE1589" i="1"/>
  <c r="CL1591" i="1"/>
  <c r="BV1589" i="1"/>
  <c r="CI1589" i="1"/>
  <c r="BN1592" i="1"/>
  <c r="BN1589" i="1"/>
  <c r="CO1589" i="1"/>
  <c r="BT1592" i="1"/>
  <c r="CK1592" i="1"/>
  <c r="CG1590" i="1"/>
  <c r="BL1592" i="1"/>
  <c r="BA1589" i="1"/>
  <c r="BM1589" i="1"/>
  <c r="BD1590" i="1"/>
  <c r="CO1592" i="1"/>
  <c r="CD1591" i="1"/>
  <c r="BF1589" i="1"/>
  <c r="AV1589" i="1"/>
  <c r="CC1591" i="1"/>
  <c r="BB1591" i="1"/>
  <c r="BS1590" i="1"/>
  <c r="CE1592" i="1"/>
  <c r="BS1592" i="1"/>
  <c r="CI1592" i="1"/>
  <c r="CG1591" i="1"/>
  <c r="CA1592" i="1"/>
  <c r="CN1592" i="1"/>
  <c r="BV1591" i="1"/>
  <c r="CB1589" i="1"/>
  <c r="BD1591" i="1"/>
  <c r="CJ1589" i="1"/>
  <c r="BQ1590" i="1"/>
  <c r="BW1591" i="1"/>
  <c r="AU1590" i="1"/>
  <c r="CC1589" i="1"/>
  <c r="BZ1589" i="1"/>
  <c r="BU1589" i="1"/>
  <c r="AZ1592" i="1"/>
  <c r="BJ1589" i="1"/>
  <c r="CK1589" i="1"/>
  <c r="BV1592" i="1"/>
  <c r="CN1591" i="1"/>
  <c r="BY1589" i="1"/>
  <c r="AZ1591" i="1"/>
  <c r="BE1590" i="1"/>
  <c r="CG1592" i="1"/>
  <c r="BC1591" i="1"/>
  <c r="BO1589" i="1"/>
  <c r="AX1590" i="1"/>
  <c r="BJ1591" i="1"/>
  <c r="AY1590" i="1"/>
  <c r="CR1591" i="1"/>
  <c r="AX1589" i="1"/>
  <c r="CP1590" i="1"/>
  <c r="CB1592" i="1"/>
  <c r="BU1592" i="1"/>
  <c r="BP1589" i="1"/>
  <c r="BJ1592" i="1"/>
  <c r="CN1589" i="1"/>
  <c r="CM1590" i="1"/>
  <c r="CF1591" i="1"/>
  <c r="BI1590" i="1"/>
  <c r="BQ1591" i="1"/>
  <c r="BF1591" i="1"/>
  <c r="CR1589" i="1"/>
  <c r="CJ1591" i="1"/>
  <c r="BR1592" i="1"/>
  <c r="BC1590" i="1"/>
  <c r="CP1591" i="1"/>
  <c r="BB1590" i="1"/>
  <c r="BK1589" i="1"/>
  <c r="CE1591" i="1"/>
  <c r="CO1591" i="1"/>
  <c r="AU1592" i="1"/>
  <c r="BW1592" i="1"/>
  <c r="CQ1592" i="1"/>
  <c r="BK1592" i="1"/>
  <c r="AS1595" i="1" l="1"/>
  <c r="BU1591" i="1"/>
  <c r="L1591" i="1" s="1"/>
  <c r="U1591" i="1" s="1"/>
  <c r="AD1591" i="1" s="1"/>
  <c r="AO1591" i="1" s="1"/>
  <c r="BH1592" i="1"/>
  <c r="J1594" i="1" s="1"/>
  <c r="S1594" i="1" s="1"/>
  <c r="AB1594" i="1" s="1"/>
  <c r="AM1594" i="1" s="1"/>
  <c r="G1590" i="1" l="1"/>
  <c r="P1590" i="1" s="1"/>
  <c r="Y1590" i="1" s="1"/>
  <c r="AJ1590" i="1" s="1"/>
  <c r="G1591" i="1"/>
  <c r="P1591" i="1" s="1"/>
  <c r="K1594" i="1"/>
  <c r="T1594" i="1" s="1"/>
  <c r="AC1594" i="1" s="1"/>
  <c r="AN1594" i="1" s="1"/>
  <c r="I1590" i="1"/>
  <c r="R1590" i="1" s="1"/>
  <c r="AA1590" i="1" s="1"/>
  <c r="AL1590" i="1" s="1"/>
  <c r="H1594" i="1"/>
  <c r="Q1594" i="1" s="1"/>
  <c r="J1595" i="1"/>
  <c r="S1595" i="1" s="1"/>
  <c r="AB1595" i="1" s="1"/>
  <c r="AM1595" i="1" s="1"/>
  <c r="G1595" i="1"/>
  <c r="P1595" i="1" s="1"/>
  <c r="Y1595" i="1" s="1"/>
  <c r="AJ1595" i="1" s="1"/>
  <c r="K1590" i="1"/>
  <c r="T1590" i="1" s="1"/>
  <c r="AC1590" i="1" s="1"/>
  <c r="AN1590" i="1" s="1"/>
  <c r="L1588" i="1"/>
  <c r="U1588" i="1" s="1"/>
  <c r="AD1588" i="1" s="1"/>
  <c r="AO1588" i="1" s="1"/>
  <c r="K1588" i="1"/>
  <c r="T1588" i="1" s="1"/>
  <c r="AC1588" i="1" s="1"/>
  <c r="AN1588" i="1" s="1"/>
  <c r="H1590" i="1"/>
  <c r="Q1590" i="1" s="1"/>
  <c r="Z1590" i="1" s="1"/>
  <c r="AK1590" i="1" s="1"/>
  <c r="L1589" i="1"/>
  <c r="U1589" i="1" s="1"/>
  <c r="AD1589" i="1" s="1"/>
  <c r="AO1589" i="1" s="1"/>
  <c r="F1592" i="1"/>
  <c r="O1592" i="1" s="1"/>
  <c r="X1592" i="1" s="1"/>
  <c r="AI1592" i="1" s="1"/>
  <c r="J1589" i="1"/>
  <c r="S1589" i="1" s="1"/>
  <c r="AB1589" i="1" s="1"/>
  <c r="AM1589" i="1" s="1"/>
  <c r="J1591" i="1"/>
  <c r="S1591" i="1" s="1"/>
  <c r="AB1591" i="1" s="1"/>
  <c r="AM1591" i="1" s="1"/>
  <c r="K1589" i="1"/>
  <c r="T1589" i="1" s="1"/>
  <c r="AC1589" i="1" s="1"/>
  <c r="AN1589" i="1" s="1"/>
  <c r="I1589" i="1"/>
  <c r="R1589" i="1" s="1"/>
  <c r="AA1589" i="1" s="1"/>
  <c r="AL1589" i="1" s="1"/>
  <c r="E1593" i="1"/>
  <c r="N1593" i="1" s="1"/>
  <c r="J1593" i="1"/>
  <c r="S1593" i="1" s="1"/>
  <c r="AB1593" i="1" s="1"/>
  <c r="AM1593" i="1" s="1"/>
  <c r="F1590" i="1"/>
  <c r="O1590" i="1" s="1"/>
  <c r="X1590" i="1" s="1"/>
  <c r="AI1590" i="1" s="1"/>
  <c r="I1594" i="1"/>
  <c r="R1594" i="1" s="1"/>
  <c r="AA1594" i="1" s="1"/>
  <c r="AL1594" i="1" s="1"/>
  <c r="F1588" i="1"/>
  <c r="O1588" i="1" s="1"/>
  <c r="X1588" i="1" s="1"/>
  <c r="AI1588" i="1" s="1"/>
  <c r="K1592" i="1"/>
  <c r="T1592" i="1" s="1"/>
  <c r="AC1592" i="1" s="1"/>
  <c r="AN1592" i="1" s="1"/>
  <c r="H1595" i="1"/>
  <c r="Q1595" i="1" s="1"/>
  <c r="Z1595" i="1" s="1"/>
  <c r="AK1595" i="1" s="1"/>
  <c r="F1593" i="1"/>
  <c r="O1593" i="1" s="1"/>
  <c r="X1593" i="1" s="1"/>
  <c r="AI1593" i="1" s="1"/>
  <c r="H1588" i="1"/>
  <c r="Q1588" i="1" s="1"/>
  <c r="Z1588" i="1" s="1"/>
  <c r="AK1588" i="1" s="1"/>
  <c r="E1594" i="1"/>
  <c r="N1594" i="1" s="1"/>
  <c r="W1594" i="1" s="1"/>
  <c r="J1590" i="1"/>
  <c r="S1590" i="1" s="1"/>
  <c r="AB1590" i="1" s="1"/>
  <c r="AM1590" i="1" s="1"/>
  <c r="E1592" i="1"/>
  <c r="N1592" i="1" s="1"/>
  <c r="J1592" i="1"/>
  <c r="S1592" i="1" s="1"/>
  <c r="AB1592" i="1" s="1"/>
  <c r="AM1592" i="1" s="1"/>
  <c r="E1591" i="1"/>
  <c r="N1591" i="1" s="1"/>
  <c r="J1588" i="1"/>
  <c r="S1588" i="1" s="1"/>
  <c r="AB1588" i="1" s="1"/>
  <c r="AM1588" i="1" s="1"/>
  <c r="L1590" i="1"/>
  <c r="U1590" i="1" s="1"/>
  <c r="AD1590" i="1" s="1"/>
  <c r="AO1590" i="1" s="1"/>
  <c r="E1590" i="1"/>
  <c r="N1590" i="1" s="1"/>
  <c r="G1593" i="1"/>
  <c r="P1593" i="1" s="1"/>
  <c r="Y1593" i="1" s="1"/>
  <c r="AJ1593" i="1" s="1"/>
  <c r="F1591" i="1"/>
  <c r="O1591" i="1" s="1"/>
  <c r="X1591" i="1" s="1"/>
  <c r="AI1591" i="1" s="1"/>
  <c r="K1595" i="1"/>
  <c r="T1595" i="1" s="1"/>
  <c r="AC1595" i="1" s="1"/>
  <c r="AN1595" i="1" s="1"/>
  <c r="I1595" i="1"/>
  <c r="R1595" i="1" s="1"/>
  <c r="AA1595" i="1" s="1"/>
  <c r="AL1595" i="1" s="1"/>
  <c r="E1595" i="1"/>
  <c r="N1595" i="1" s="1"/>
  <c r="L1594" i="1"/>
  <c r="U1594" i="1" s="1"/>
  <c r="AD1594" i="1" s="1"/>
  <c r="AO1594" i="1" s="1"/>
  <c r="I1588" i="1"/>
  <c r="R1588" i="1" s="1"/>
  <c r="AA1588" i="1" s="1"/>
  <c r="AL1588" i="1" s="1"/>
  <c r="K1591" i="1"/>
  <c r="T1591" i="1" s="1"/>
  <c r="AC1591" i="1" s="1"/>
  <c r="AN1591" i="1" s="1"/>
  <c r="I1591" i="1"/>
  <c r="R1591" i="1" s="1"/>
  <c r="AA1591" i="1" s="1"/>
  <c r="AL1591" i="1" s="1"/>
  <c r="H1589" i="1"/>
  <c r="Q1589" i="1" s="1"/>
  <c r="Z1589" i="1" s="1"/>
  <c r="AK1589" i="1" s="1"/>
  <c r="H1593" i="1"/>
  <c r="Q1593" i="1" s="1"/>
  <c r="Z1593" i="1" s="1"/>
  <c r="AK1593" i="1" s="1"/>
  <c r="L1595" i="1"/>
  <c r="U1595" i="1" s="1"/>
  <c r="AD1595" i="1" s="1"/>
  <c r="AO1595" i="1" s="1"/>
  <c r="G1589" i="1"/>
  <c r="P1589" i="1" s="1"/>
  <c r="Y1589" i="1" s="1"/>
  <c r="AJ1589" i="1" s="1"/>
  <c r="H1592" i="1"/>
  <c r="Q1592" i="1" s="1"/>
  <c r="Z1592" i="1" s="1"/>
  <c r="AK1592" i="1" s="1"/>
  <c r="Y1591" i="1"/>
  <c r="AJ1591" i="1" s="1"/>
  <c r="E1588" i="1"/>
  <c r="E1589" i="1"/>
  <c r="N1589" i="1" s="1"/>
  <c r="I1593" i="1"/>
  <c r="R1593" i="1" s="1"/>
  <c r="AA1593" i="1" s="1"/>
  <c r="AL1593" i="1" s="1"/>
  <c r="G1588" i="1"/>
  <c r="P1588" i="1" s="1"/>
  <c r="Y1588" i="1" s="1"/>
  <c r="AJ1588" i="1" s="1"/>
  <c r="F1589" i="1"/>
  <c r="O1589" i="1" s="1"/>
  <c r="X1589" i="1" s="1"/>
  <c r="AI1589" i="1" s="1"/>
  <c r="F1594" i="1"/>
  <c r="O1594" i="1" s="1"/>
  <c r="X1594" i="1" s="1"/>
  <c r="AI1594" i="1" s="1"/>
  <c r="H1591" i="1"/>
  <c r="Q1591" i="1" s="1"/>
  <c r="Z1591" i="1" s="1"/>
  <c r="AK1591" i="1" s="1"/>
  <c r="L1593" i="1"/>
  <c r="U1593" i="1" s="1"/>
  <c r="AD1593" i="1" s="1"/>
  <c r="AO1593" i="1" s="1"/>
  <c r="G1592" i="1"/>
  <c r="P1592" i="1" s="1"/>
  <c r="Y1592" i="1" s="1"/>
  <c r="AJ1592" i="1" s="1"/>
  <c r="I1592" i="1"/>
  <c r="R1592" i="1" s="1"/>
  <c r="AA1592" i="1" s="1"/>
  <c r="AL1592" i="1" s="1"/>
  <c r="L1592" i="1"/>
  <c r="U1592" i="1" s="1"/>
  <c r="AD1592" i="1" s="1"/>
  <c r="AO1592" i="1" s="1"/>
  <c r="G1594" i="1"/>
  <c r="P1594" i="1" s="1"/>
  <c r="Y1594" i="1" s="1"/>
  <c r="AJ1594" i="1" s="1"/>
  <c r="F1595" i="1"/>
  <c r="O1595" i="1" s="1"/>
  <c r="X1595" i="1" s="1"/>
  <c r="AI1595" i="1" s="1"/>
  <c r="K1593" i="1"/>
  <c r="T1593" i="1" s="1"/>
  <c r="AC1593" i="1" s="1"/>
  <c r="AN1593" i="1" s="1"/>
  <c r="AM1596" i="1" l="1"/>
  <c r="N1588" i="1"/>
  <c r="M1596" i="1"/>
  <c r="W1595" i="1"/>
  <c r="W1591" i="1"/>
  <c r="AH1591" i="1" s="1"/>
  <c r="AH1594" i="1"/>
  <c r="W1590" i="1"/>
  <c r="AH1590" i="1" s="1"/>
  <c r="W1593" i="1"/>
  <c r="AH1593" i="1" s="1"/>
  <c r="AN1596" i="1"/>
  <c r="W1592" i="1"/>
  <c r="AO1596" i="1"/>
  <c r="Z1594" i="1"/>
  <c r="AE1594" i="1" s="1"/>
  <c r="W1589" i="1"/>
  <c r="AE1592" i="1" l="1"/>
  <c r="AH1592" i="1"/>
  <c r="AE1595" i="1"/>
  <c r="AK1594" i="1"/>
  <c r="AE1590" i="1"/>
  <c r="AE1593" i="1"/>
  <c r="AE1591" i="1"/>
  <c r="W1588" i="1"/>
  <c r="AE1589" i="1" s="1"/>
  <c r="V1596" i="1"/>
  <c r="AH1589" i="1"/>
  <c r="AH1595" i="1"/>
  <c r="AH1588" i="1" l="1"/>
  <c r="AP1595" i="1" s="1"/>
  <c r="AI1596" i="1"/>
  <c r="AD1596" i="1"/>
  <c r="AE1588" i="1"/>
  <c r="AE1596" i="1" s="1"/>
  <c r="D1604" i="1" s="1"/>
  <c r="CX158" i="1" s="1"/>
  <c r="AK1596" i="1"/>
  <c r="AL1596" i="1"/>
  <c r="AJ1596" i="1"/>
  <c r="AH1596" i="1" l="1"/>
  <c r="AP1596" i="1" s="1"/>
  <c r="E1600" i="1" s="1"/>
  <c r="D1601" i="1"/>
  <c r="D1605" i="1"/>
  <c r="CY158" i="1" s="1"/>
  <c r="D1607" i="1"/>
  <c r="DA158" i="1" s="1"/>
  <c r="D1603" i="1"/>
  <c r="CW158" i="1" s="1"/>
  <c r="D1608" i="1"/>
  <c r="DB158" i="1" s="1"/>
  <c r="D1606" i="1"/>
  <c r="CZ158" i="1" s="1"/>
  <c r="D1602" i="1"/>
  <c r="CV158" i="1" s="1"/>
  <c r="H1600" i="1" l="1"/>
  <c r="DF158" i="1" s="1"/>
  <c r="I1600" i="1"/>
  <c r="DG158" i="1" s="1"/>
  <c r="F1600" i="1"/>
  <c r="DD158" i="1" s="1"/>
  <c r="AS1601" i="1"/>
  <c r="DC158" i="1"/>
  <c r="J1600" i="1"/>
  <c r="DH158" i="1" s="1"/>
  <c r="L1600" i="1"/>
  <c r="DJ158" i="1" s="1"/>
  <c r="K1600" i="1"/>
  <c r="DI158" i="1" s="1"/>
  <c r="G1600" i="1"/>
  <c r="DE158" i="1" s="1"/>
  <c r="CU158" i="1"/>
  <c r="AR1601" i="1"/>
  <c r="AR1602" i="1" s="1"/>
  <c r="AR1603" i="1" s="1"/>
  <c r="AR1604" i="1" s="1"/>
  <c r="D1609" i="1"/>
  <c r="AS1602" i="1" l="1"/>
  <c r="M1600" i="1"/>
  <c r="AR1605" i="1"/>
  <c r="AR1606" i="1" s="1"/>
  <c r="AR1607" i="1" s="1"/>
  <c r="AR1608" i="1" s="1"/>
  <c r="AS1603" i="1"/>
  <c r="AS1604" i="1" s="1"/>
  <c r="AS1605" i="1" s="1"/>
  <c r="AS1606" i="1" s="1"/>
  <c r="AS1607" i="1" s="1"/>
  <c r="AS1608" i="1" s="1"/>
  <c r="AW1603" i="1" l="1"/>
  <c r="BW1604" i="1"/>
  <c r="BR1602" i="1"/>
  <c r="BN1605" i="1"/>
  <c r="CO1605" i="1"/>
  <c r="BP1603" i="1"/>
  <c r="BY1604" i="1"/>
  <c r="CO1603" i="1"/>
  <c r="AV1604" i="1"/>
  <c r="AX1602" i="1"/>
  <c r="AU1602" i="1"/>
  <c r="CR1602" i="1"/>
  <c r="BP1605" i="1"/>
  <c r="BC1605" i="1"/>
  <c r="CK1603" i="1"/>
  <c r="BN1603" i="1"/>
  <c r="BK1605" i="1"/>
  <c r="BS1604" i="1"/>
  <c r="CF1603" i="1"/>
  <c r="CM1604" i="1"/>
  <c r="BY1605" i="1"/>
  <c r="CI1602" i="1"/>
  <c r="CI1605" i="1"/>
  <c r="CR1603" i="1"/>
  <c r="CP1604" i="1"/>
  <c r="BI1602" i="1"/>
  <c r="AY1602" i="1"/>
  <c r="BA1604" i="1"/>
  <c r="CQ1603" i="1"/>
  <c r="BZ1605" i="1"/>
  <c r="BM1604" i="1"/>
  <c r="BY1603" i="1"/>
  <c r="AX1605" i="1"/>
  <c r="BS1603" i="1"/>
  <c r="BN1604" i="1"/>
  <c r="BU1603" i="1"/>
  <c r="BU1602" i="1"/>
  <c r="CL1603" i="1"/>
  <c r="BK1602" i="1"/>
  <c r="BR1604" i="1"/>
  <c r="CJ1603" i="1"/>
  <c r="BV1602" i="1"/>
  <c r="BF1604" i="1"/>
  <c r="BV1603" i="1"/>
  <c r="BW1603" i="1"/>
  <c r="CK1605" i="1"/>
  <c r="BT1605" i="1"/>
  <c r="CH1602" i="1"/>
  <c r="BM1602" i="1"/>
  <c r="CD1602" i="1"/>
  <c r="CC1605" i="1"/>
  <c r="AW1602" i="1"/>
  <c r="AU1604" i="1"/>
  <c r="AV1603" i="1"/>
  <c r="CF1604" i="1"/>
  <c r="BB1604" i="1"/>
  <c r="BE1603" i="1"/>
  <c r="BV1605" i="1"/>
  <c r="BO1605" i="1"/>
  <c r="CJ1605" i="1"/>
  <c r="CP1603" i="1"/>
  <c r="BS1602" i="1"/>
  <c r="BJ1604" i="1"/>
  <c r="CH1605" i="1"/>
  <c r="CM1605" i="1"/>
  <c r="CB1602" i="1"/>
  <c r="BE1605" i="1"/>
  <c r="CC1604" i="1"/>
  <c r="CD1604" i="1"/>
  <c r="CA1602" i="1"/>
  <c r="BP1604" i="1"/>
  <c r="AY1605" i="1"/>
  <c r="BX1602" i="1"/>
  <c r="BH1605" i="1"/>
  <c r="BH1603" i="1"/>
  <c r="BT1602" i="1"/>
  <c r="BX1605" i="1"/>
  <c r="BQ1603" i="1"/>
  <c r="BS1605" i="1"/>
  <c r="BC1604" i="1"/>
  <c r="BF1602" i="1"/>
  <c r="BK1604" i="1"/>
  <c r="BB1605" i="1"/>
  <c r="BD1603" i="1"/>
  <c r="CE1602" i="1"/>
  <c r="BE1602" i="1"/>
  <c r="BX1603" i="1"/>
  <c r="CN1605" i="1"/>
  <c r="BM1605" i="1"/>
  <c r="BO1602" i="1"/>
  <c r="BI1605" i="1"/>
  <c r="BF1605" i="1"/>
  <c r="BM1603" i="1"/>
  <c r="CC1602" i="1"/>
  <c r="BL1605" i="1"/>
  <c r="BJ1605" i="1"/>
  <c r="BC1603" i="1"/>
  <c r="BZ1604" i="1"/>
  <c r="BY1602" i="1"/>
  <c r="CN1602" i="1"/>
  <c r="BG1605" i="1"/>
  <c r="CH1604" i="1"/>
  <c r="BR1603" i="1"/>
  <c r="BN1602" i="1"/>
  <c r="CM1602" i="1"/>
  <c r="AW1605" i="1"/>
  <c r="CC1603" i="1"/>
  <c r="BU1605" i="1"/>
  <c r="CN1604" i="1"/>
  <c r="CF1602" i="1"/>
  <c r="BW1605" i="1"/>
  <c r="CR1605" i="1"/>
  <c r="AU1605" i="1"/>
  <c r="CL1605" i="1"/>
  <c r="BG1604" i="1"/>
  <c r="CH1603" i="1"/>
  <c r="CR1604" i="1"/>
  <c r="BR1605" i="1"/>
  <c r="CF1605" i="1"/>
  <c r="CB1603" i="1"/>
  <c r="AX1604" i="1"/>
  <c r="CI1604" i="1"/>
  <c r="AX1603" i="1"/>
  <c r="BG1602" i="1"/>
  <c r="CP1602" i="1"/>
  <c r="AZ1603" i="1"/>
  <c r="CG1605" i="1"/>
  <c r="CE1603" i="1"/>
  <c r="CE1605" i="1"/>
  <c r="CP1605" i="1"/>
  <c r="CK1602" i="1"/>
  <c r="CA1603" i="1"/>
  <c r="BG1603" i="1"/>
  <c r="BA1605" i="1"/>
  <c r="BQ1604" i="1"/>
  <c r="CN1603" i="1"/>
  <c r="CG1603" i="1"/>
  <c r="CQ1602" i="1"/>
  <c r="AZ1604" i="1"/>
  <c r="AU1603" i="1"/>
  <c r="BZ1602" i="1"/>
  <c r="BE1604" i="1"/>
  <c r="CQ1604" i="1"/>
  <c r="BL1602" i="1"/>
  <c r="CJ1602" i="1"/>
  <c r="BC1602" i="1"/>
  <c r="CE1604" i="1"/>
  <c r="BT1603" i="1"/>
  <c r="CM1603" i="1"/>
  <c r="CL1602" i="1"/>
  <c r="BO1603" i="1"/>
  <c r="AZ1602" i="1"/>
  <c r="CG1602" i="1"/>
  <c r="BJ1602" i="1"/>
  <c r="BH1604" i="1"/>
  <c r="CQ1605" i="1"/>
  <c r="BZ1603" i="1"/>
  <c r="AV1605" i="1"/>
  <c r="CD1605" i="1"/>
  <c r="AY1604" i="1"/>
  <c r="AZ1605" i="1"/>
  <c r="BK1603" i="1"/>
  <c r="BU1604" i="1"/>
  <c r="CL1604" i="1"/>
  <c r="BI1604" i="1"/>
  <c r="CK1604" i="1"/>
  <c r="BW1602" i="1"/>
  <c r="BQ1605" i="1"/>
  <c r="CA1605" i="1"/>
  <c r="AV1602" i="1"/>
  <c r="BT1604" i="1"/>
  <c r="CG1604" i="1"/>
  <c r="BI1603" i="1"/>
  <c r="BJ1603" i="1"/>
  <c r="BP1602" i="1"/>
  <c r="CJ1604" i="1"/>
  <c r="BV1604" i="1"/>
  <c r="BH1602" i="1"/>
  <c r="CA1604" i="1"/>
  <c r="BD1604" i="1"/>
  <c r="BF1603" i="1"/>
  <c r="CB1605" i="1"/>
  <c r="AW1604" i="1"/>
  <c r="BO1604" i="1"/>
  <c r="BA1603" i="1"/>
  <c r="CD1603" i="1"/>
  <c r="BD1605" i="1"/>
  <c r="BA1602" i="1"/>
  <c r="BD1602" i="1"/>
  <c r="BB1602" i="1"/>
  <c r="CO1602" i="1"/>
  <c r="BL1603" i="1"/>
  <c r="BL1604" i="1"/>
  <c r="AY1603" i="1"/>
  <c r="BX1604" i="1"/>
  <c r="CB1604" i="1"/>
  <c r="CO1604" i="1"/>
  <c r="BQ1602" i="1"/>
  <c r="BB1603" i="1"/>
  <c r="CI1603" i="1"/>
  <c r="J1606" i="1" l="1"/>
  <c r="S1606" i="1" s="1"/>
  <c r="AB1606" i="1" s="1"/>
  <c r="AM1606" i="1" s="1"/>
  <c r="G1603" i="1"/>
  <c r="P1603" i="1" s="1"/>
  <c r="Y1603" i="1" s="1"/>
  <c r="AJ1603" i="1" s="1"/>
  <c r="K1603" i="1"/>
  <c r="T1603" i="1" s="1"/>
  <c r="AC1603" i="1" s="1"/>
  <c r="AN1603" i="1" s="1"/>
  <c r="E1606" i="1"/>
  <c r="N1606" i="1" s="1"/>
  <c r="H1602" i="1"/>
  <c r="Q1602" i="1" s="1"/>
  <c r="Z1602" i="1" s="1"/>
  <c r="AK1602" i="1" s="1"/>
  <c r="L1606" i="1"/>
  <c r="U1606" i="1" s="1"/>
  <c r="AD1606" i="1" s="1"/>
  <c r="AO1606" i="1" s="1"/>
  <c r="F1605" i="1"/>
  <c r="O1605" i="1" s="1"/>
  <c r="X1605" i="1" s="1"/>
  <c r="AI1605" i="1" s="1"/>
  <c r="J1605" i="1"/>
  <c r="S1605" i="1" s="1"/>
  <c r="AB1605" i="1" s="1"/>
  <c r="AM1605" i="1" s="1"/>
  <c r="H1608" i="1"/>
  <c r="Q1608" i="1" s="1"/>
  <c r="Z1608" i="1" s="1"/>
  <c r="AK1608" i="1" s="1"/>
  <c r="I1602" i="1"/>
  <c r="R1602" i="1" s="1"/>
  <c r="AA1602" i="1" s="1"/>
  <c r="AL1602" i="1" s="1"/>
  <c r="K1606" i="1"/>
  <c r="T1606" i="1" s="1"/>
  <c r="AC1606" i="1" s="1"/>
  <c r="AN1606" i="1" s="1"/>
  <c r="F1607" i="1"/>
  <c r="O1607" i="1" s="1"/>
  <c r="X1607" i="1" s="1"/>
  <c r="AI1607" i="1" s="1"/>
  <c r="J1607" i="1"/>
  <c r="S1607" i="1" s="1"/>
  <c r="AB1607" i="1" s="1"/>
  <c r="AM1607" i="1" s="1"/>
  <c r="L1604" i="1"/>
  <c r="U1604" i="1" s="1"/>
  <c r="AD1604" i="1" s="1"/>
  <c r="AO1604" i="1" s="1"/>
  <c r="E1601" i="1"/>
  <c r="I1601" i="1"/>
  <c r="R1601" i="1" s="1"/>
  <c r="AA1601" i="1" s="1"/>
  <c r="AL1601" i="1" s="1"/>
  <c r="J1601" i="1"/>
  <c r="S1601" i="1" s="1"/>
  <c r="AB1601" i="1" s="1"/>
  <c r="AM1601" i="1" s="1"/>
  <c r="H1601" i="1"/>
  <c r="Q1601" i="1" s="1"/>
  <c r="Z1601" i="1" s="1"/>
  <c r="AK1601" i="1" s="1"/>
  <c r="F1604" i="1"/>
  <c r="O1604" i="1" s="1"/>
  <c r="X1604" i="1" s="1"/>
  <c r="AI1604" i="1" s="1"/>
  <c r="F1602" i="1"/>
  <c r="O1602" i="1" s="1"/>
  <c r="X1602" i="1" s="1"/>
  <c r="AI1602" i="1" s="1"/>
  <c r="J1608" i="1"/>
  <c r="S1608" i="1" s="1"/>
  <c r="AB1608" i="1" s="1"/>
  <c r="AM1608" i="1" s="1"/>
  <c r="H1607" i="1"/>
  <c r="Q1607" i="1" s="1"/>
  <c r="Z1607" i="1" s="1"/>
  <c r="AK1607" i="1" s="1"/>
  <c r="K1604" i="1"/>
  <c r="T1604" i="1" s="1"/>
  <c r="AC1604" i="1" s="1"/>
  <c r="AN1604" i="1" s="1"/>
  <c r="I1608" i="1"/>
  <c r="R1608" i="1" s="1"/>
  <c r="AA1608" i="1" s="1"/>
  <c r="AL1608" i="1" s="1"/>
  <c r="G1605" i="1"/>
  <c r="P1605" i="1" s="1"/>
  <c r="Y1605" i="1" s="1"/>
  <c r="AJ1605" i="1" s="1"/>
  <c r="K1605" i="1"/>
  <c r="T1605" i="1" s="1"/>
  <c r="AC1605" i="1" s="1"/>
  <c r="AN1605" i="1" s="1"/>
  <c r="E1608" i="1"/>
  <c r="N1608" i="1" s="1"/>
  <c r="F1608" i="1"/>
  <c r="O1608" i="1" s="1"/>
  <c r="X1608" i="1" s="1"/>
  <c r="AI1608" i="1" s="1"/>
  <c r="L1607" i="1"/>
  <c r="U1607" i="1" s="1"/>
  <c r="AD1607" i="1" s="1"/>
  <c r="AO1607" i="1" s="1"/>
  <c r="G1607" i="1"/>
  <c r="P1607" i="1" s="1"/>
  <c r="Y1607" i="1" s="1"/>
  <c r="AJ1607" i="1" s="1"/>
  <c r="K1607" i="1"/>
  <c r="T1607" i="1" s="1"/>
  <c r="AC1607" i="1" s="1"/>
  <c r="AN1607" i="1" s="1"/>
  <c r="E1604" i="1"/>
  <c r="N1604" i="1" s="1"/>
  <c r="F1601" i="1"/>
  <c r="O1601" i="1" s="1"/>
  <c r="X1601" i="1" s="1"/>
  <c r="AI1601" i="1" s="1"/>
  <c r="G1601" i="1"/>
  <c r="P1601" i="1" s="1"/>
  <c r="Y1601" i="1" s="1"/>
  <c r="AJ1601" i="1" s="1"/>
  <c r="E1603" i="1"/>
  <c r="N1603" i="1" s="1"/>
  <c r="I1603" i="1"/>
  <c r="R1603" i="1" s="1"/>
  <c r="AA1603" i="1" s="1"/>
  <c r="AL1603" i="1" s="1"/>
  <c r="G1606" i="1"/>
  <c r="P1606" i="1" s="1"/>
  <c r="Y1606" i="1" s="1"/>
  <c r="AJ1606" i="1" s="1"/>
  <c r="K1608" i="1"/>
  <c r="T1608" i="1" s="1"/>
  <c r="AC1608" i="1" s="1"/>
  <c r="AN1608" i="1" s="1"/>
  <c r="K1601" i="1"/>
  <c r="T1601" i="1" s="1"/>
  <c r="AC1601" i="1" s="1"/>
  <c r="AN1601" i="1" s="1"/>
  <c r="J1602" i="1"/>
  <c r="S1602" i="1" s="1"/>
  <c r="AB1602" i="1" s="1"/>
  <c r="AM1602" i="1" s="1"/>
  <c r="H1605" i="1"/>
  <c r="Q1605" i="1" s="1"/>
  <c r="Z1605" i="1" s="1"/>
  <c r="AK1605" i="1" s="1"/>
  <c r="F1606" i="1"/>
  <c r="O1606" i="1" s="1"/>
  <c r="X1606" i="1" s="1"/>
  <c r="AI1606" i="1" s="1"/>
  <c r="K1602" i="1"/>
  <c r="T1602" i="1" s="1"/>
  <c r="AC1602" i="1" s="1"/>
  <c r="AN1602" i="1" s="1"/>
  <c r="I1604" i="1"/>
  <c r="R1604" i="1" s="1"/>
  <c r="AA1604" i="1" s="1"/>
  <c r="AL1604" i="1" s="1"/>
  <c r="H1603" i="1"/>
  <c r="Q1603" i="1" s="1"/>
  <c r="Z1603" i="1" s="1"/>
  <c r="AK1603" i="1" s="1"/>
  <c r="L1605" i="1"/>
  <c r="U1605" i="1" s="1"/>
  <c r="AD1605" i="1" s="1"/>
  <c r="AO1605" i="1" s="1"/>
  <c r="G1602" i="1"/>
  <c r="P1602" i="1" s="1"/>
  <c r="Y1602" i="1" s="1"/>
  <c r="AJ1602" i="1" s="1"/>
  <c r="I1606" i="1"/>
  <c r="R1606" i="1" s="1"/>
  <c r="AA1606" i="1" s="1"/>
  <c r="AL1606" i="1" s="1"/>
  <c r="J1604" i="1"/>
  <c r="S1604" i="1" s="1"/>
  <c r="AB1604" i="1" s="1"/>
  <c r="AM1604" i="1" s="1"/>
  <c r="F1603" i="1"/>
  <c r="O1603" i="1" s="1"/>
  <c r="X1603" i="1" s="1"/>
  <c r="AI1603" i="1" s="1"/>
  <c r="J1603" i="1"/>
  <c r="S1603" i="1" s="1"/>
  <c r="AB1603" i="1" s="1"/>
  <c r="AM1603" i="1" s="1"/>
  <c r="H1606" i="1"/>
  <c r="Q1606" i="1" s="1"/>
  <c r="Z1606" i="1" s="1"/>
  <c r="AK1606" i="1" s="1"/>
  <c r="L1608" i="1"/>
  <c r="U1608" i="1" s="1"/>
  <c r="AD1608" i="1" s="1"/>
  <c r="AO1608" i="1" s="1"/>
  <c r="H1604" i="1"/>
  <c r="Q1604" i="1" s="1"/>
  <c r="Z1604" i="1" s="1"/>
  <c r="AK1604" i="1" s="1"/>
  <c r="E1605" i="1"/>
  <c r="N1605" i="1" s="1"/>
  <c r="I1605" i="1"/>
  <c r="R1605" i="1" s="1"/>
  <c r="AA1605" i="1" s="1"/>
  <c r="AL1605" i="1" s="1"/>
  <c r="G1608" i="1"/>
  <c r="P1608" i="1" s="1"/>
  <c r="Y1608" i="1" s="1"/>
  <c r="AJ1608" i="1" s="1"/>
  <c r="L1602" i="1"/>
  <c r="U1602" i="1" s="1"/>
  <c r="AD1602" i="1" s="1"/>
  <c r="AO1602" i="1" s="1"/>
  <c r="G1604" i="1"/>
  <c r="P1604" i="1" s="1"/>
  <c r="Y1604" i="1" s="1"/>
  <c r="AJ1604" i="1" s="1"/>
  <c r="E1607" i="1"/>
  <c r="N1607" i="1" s="1"/>
  <c r="I1607" i="1"/>
  <c r="R1607" i="1" s="1"/>
  <c r="AA1607" i="1" s="1"/>
  <c r="AL1607" i="1" s="1"/>
  <c r="E1602" i="1"/>
  <c r="N1602" i="1" s="1"/>
  <c r="W1602" i="1" s="1"/>
  <c r="L1601" i="1"/>
  <c r="U1601" i="1" s="1"/>
  <c r="AD1601" i="1" s="1"/>
  <c r="AO1601" i="1" s="1"/>
  <c r="L1603" i="1"/>
  <c r="U1603" i="1" s="1"/>
  <c r="AD1603" i="1" s="1"/>
  <c r="AO1603" i="1" s="1"/>
  <c r="AO1609" i="1" l="1"/>
  <c r="W1607" i="1"/>
  <c r="AH1607" i="1" s="1"/>
  <c r="W1604" i="1"/>
  <c r="AH1604" i="1" s="1"/>
  <c r="AL1609" i="1"/>
  <c r="W1606" i="1"/>
  <c r="W1605" i="1"/>
  <c r="AN1609" i="1"/>
  <c r="W1603" i="1"/>
  <c r="AE1603" i="1" s="1"/>
  <c r="W1608" i="1"/>
  <c r="AE1608" i="1" s="1"/>
  <c r="M1609" i="1"/>
  <c r="N1601" i="1"/>
  <c r="AH1602" i="1"/>
  <c r="AJ1609" i="1"/>
  <c r="AK1609" i="1"/>
  <c r="AM1609" i="1"/>
  <c r="AE1606" i="1" l="1"/>
  <c r="AH1608" i="1"/>
  <c r="AE1605" i="1"/>
  <c r="AH1605" i="1"/>
  <c r="AH1603" i="1"/>
  <c r="AH1606" i="1"/>
  <c r="V1609" i="1"/>
  <c r="W1601" i="1"/>
  <c r="AE1604" i="1"/>
  <c r="AE1607" i="1"/>
  <c r="AH1601" i="1" l="1"/>
  <c r="AD1609" i="1"/>
  <c r="AE1601" i="1"/>
  <c r="AE1602" i="1"/>
  <c r="AH1609" i="1" l="1"/>
  <c r="AP1608" i="1"/>
  <c r="AI1609" i="1"/>
  <c r="AE1609" i="1"/>
  <c r="D1614" i="1" s="1"/>
  <c r="CU159" i="1" l="1"/>
  <c r="AR1614" i="1"/>
  <c r="D1615" i="1"/>
  <c r="CV159" i="1" s="1"/>
  <c r="D1616" i="1"/>
  <c r="CW159" i="1" s="1"/>
  <c r="D1619" i="1"/>
  <c r="CZ159" i="1" s="1"/>
  <c r="D1618" i="1"/>
  <c r="CY159" i="1" s="1"/>
  <c r="D1621" i="1"/>
  <c r="DB159" i="1" s="1"/>
  <c r="D1620" i="1"/>
  <c r="DA159" i="1" s="1"/>
  <c r="D1617" i="1"/>
  <c r="CX159" i="1" s="1"/>
  <c r="AP1609" i="1"/>
  <c r="E1613" i="1" s="1"/>
  <c r="AS1614" i="1" l="1"/>
  <c r="DC159" i="1"/>
  <c r="F1613" i="1"/>
  <c r="DD159" i="1" s="1"/>
  <c r="J1613" i="1"/>
  <c r="DH159" i="1" s="1"/>
  <c r="H1613" i="1"/>
  <c r="DF159" i="1" s="1"/>
  <c r="G1613" i="1"/>
  <c r="DE159" i="1" s="1"/>
  <c r="I1613" i="1"/>
  <c r="DG159" i="1" s="1"/>
  <c r="K1613" i="1"/>
  <c r="DI159" i="1" s="1"/>
  <c r="L1613" i="1"/>
  <c r="DJ159" i="1" s="1"/>
  <c r="AR1615" i="1"/>
  <c r="AR1616" i="1" s="1"/>
  <c r="AR1617" i="1" s="1"/>
  <c r="D1622" i="1"/>
  <c r="AR1618" i="1" l="1"/>
  <c r="AR1619" i="1" s="1"/>
  <c r="AR1620" i="1" s="1"/>
  <c r="AR1621" i="1" s="1"/>
  <c r="AS1615" i="1"/>
  <c r="AS1616" i="1" s="1"/>
  <c r="AS1617" i="1" s="1"/>
  <c r="AS1618" i="1" s="1"/>
  <c r="AS1619" i="1" s="1"/>
  <c r="AS1620" i="1" s="1"/>
  <c r="AS1621" i="1" s="1"/>
  <c r="M1613" i="1"/>
  <c r="CI1616" i="1" l="1"/>
  <c r="CD1616" i="1"/>
  <c r="BG1616" i="1"/>
  <c r="BP1618" i="1"/>
  <c r="BU1618" i="1"/>
  <c r="BG1618" i="1"/>
  <c r="BI1615" i="1"/>
  <c r="BH1617" i="1"/>
  <c r="BN1616" i="1"/>
  <c r="BX1615" i="1"/>
  <c r="AV1617" i="1"/>
  <c r="BG1617" i="1"/>
  <c r="CB1616" i="1"/>
  <c r="BR1615" i="1"/>
  <c r="BO1617" i="1"/>
  <c r="CP1618" i="1"/>
  <c r="CQ1617" i="1"/>
  <c r="CN1616" i="1"/>
  <c r="BU1615" i="1"/>
  <c r="BC1618" i="1"/>
  <c r="BF1615" i="1"/>
  <c r="BC1615" i="1"/>
  <c r="CE1618" i="1"/>
  <c r="AW1617" i="1"/>
  <c r="BN1615" i="1"/>
  <c r="BP1617" i="1"/>
  <c r="CA1617" i="1"/>
  <c r="BD1615" i="1"/>
  <c r="BU1617" i="1"/>
  <c r="BL1616" i="1"/>
  <c r="BG1615" i="1"/>
  <c r="BB1615" i="1"/>
  <c r="AV1616" i="1"/>
  <c r="BL1615" i="1"/>
  <c r="BF1617" i="1"/>
  <c r="BA1616" i="1"/>
  <c r="BQ1616" i="1"/>
  <c r="CP1617" i="1"/>
  <c r="BS1616" i="1"/>
  <c r="BV1616" i="1"/>
  <c r="BN1618" i="1"/>
  <c r="BX1617" i="1"/>
  <c r="AY1617" i="1"/>
  <c r="BE1616" i="1"/>
  <c r="BL1617" i="1"/>
  <c r="CM1617" i="1"/>
  <c r="BZ1615" i="1"/>
  <c r="CG1616" i="1"/>
  <c r="AU1618" i="1"/>
  <c r="CP1616" i="1"/>
  <c r="CL1616" i="1"/>
  <c r="CC1618" i="1"/>
  <c r="AZ1617" i="1"/>
  <c r="BI1618" i="1"/>
  <c r="CA1616" i="1"/>
  <c r="CR1618" i="1"/>
  <c r="AW1618" i="1"/>
  <c r="CE1615" i="1"/>
  <c r="AW1615" i="1"/>
  <c r="CR1617" i="1"/>
  <c r="BI1616" i="1"/>
  <c r="CO1616" i="1"/>
  <c r="CD1618" i="1"/>
  <c r="CL1617" i="1"/>
  <c r="AX1617" i="1"/>
  <c r="CG1617" i="1"/>
  <c r="BP1615" i="1"/>
  <c r="CH1616" i="1"/>
  <c r="AX1615" i="1"/>
  <c r="AV1615" i="1"/>
  <c r="BB1616" i="1"/>
  <c r="BQ1618" i="1"/>
  <c r="BY1617" i="1"/>
  <c r="CB1615" i="1"/>
  <c r="BD1617" i="1"/>
  <c r="CJ1615" i="1"/>
  <c r="BJ1616" i="1"/>
  <c r="CE1617" i="1"/>
  <c r="CR1615" i="1"/>
  <c r="BF1616" i="1"/>
  <c r="AU1617" i="1"/>
  <c r="BE1615" i="1"/>
  <c r="CA1615" i="1"/>
  <c r="CI1618" i="1"/>
  <c r="BK1615" i="1"/>
  <c r="CB1618" i="1"/>
  <c r="BN1617" i="1"/>
  <c r="AX1616" i="1"/>
  <c r="BW1615" i="1"/>
  <c r="AU1616" i="1"/>
  <c r="BM1618" i="1"/>
  <c r="BW1618" i="1"/>
  <c r="AZ1615" i="1"/>
  <c r="BR1617" i="1"/>
  <c r="BO1615" i="1"/>
  <c r="BS1615" i="1"/>
  <c r="BT1618" i="1"/>
  <c r="BY1616" i="1"/>
  <c r="AU1615" i="1"/>
  <c r="CJ1616" i="1"/>
  <c r="BS1618" i="1"/>
  <c r="CN1617" i="1"/>
  <c r="BB1617" i="1"/>
  <c r="CC1617" i="1"/>
  <c r="CD1615" i="1"/>
  <c r="BH1616" i="1"/>
  <c r="BT1615" i="1"/>
  <c r="BL1618" i="1"/>
  <c r="CF1617" i="1"/>
  <c r="CC1615" i="1"/>
  <c r="AV1618" i="1"/>
  <c r="BR1618" i="1"/>
  <c r="BI1617" i="1"/>
  <c r="AY1615" i="1"/>
  <c r="CK1618" i="1"/>
  <c r="CN1618" i="1"/>
  <c r="AY1616" i="1"/>
  <c r="BV1617" i="1"/>
  <c r="BJ1615" i="1"/>
  <c r="AW1616" i="1"/>
  <c r="BE1618" i="1"/>
  <c r="BC1616" i="1"/>
  <c r="BC1617" i="1"/>
  <c r="CO1618" i="1"/>
  <c r="BM1617" i="1"/>
  <c r="BQ1615" i="1"/>
  <c r="BT1616" i="1"/>
  <c r="BW1616" i="1"/>
  <c r="CL1618" i="1"/>
  <c r="AY1618" i="1"/>
  <c r="CE1616" i="1"/>
  <c r="BZ1618" i="1"/>
  <c r="BK1617" i="1"/>
  <c r="BU1616" i="1"/>
  <c r="AZ1618" i="1"/>
  <c r="BS1617" i="1"/>
  <c r="BX1616" i="1"/>
  <c r="CC1616" i="1"/>
  <c r="BK1618" i="1"/>
  <c r="BR1616" i="1"/>
  <c r="BY1615" i="1"/>
  <c r="BK1616" i="1"/>
  <c r="AX1618" i="1"/>
  <c r="BY1618" i="1"/>
  <c r="CK1615" i="1"/>
  <c r="CH1618" i="1"/>
  <c r="CO1617" i="1"/>
  <c r="CF1616" i="1"/>
  <c r="CJ1618" i="1"/>
  <c r="CI1617" i="1"/>
  <c r="CK1616" i="1"/>
  <c r="CF1618" i="1"/>
  <c r="CI1615" i="1"/>
  <c r="BM1616" i="1"/>
  <c r="CG1618" i="1"/>
  <c r="CQ1616" i="1"/>
  <c r="CQ1615" i="1"/>
  <c r="BT1617" i="1"/>
  <c r="CM1618" i="1"/>
  <c r="BB1618" i="1"/>
  <c r="BF1618" i="1"/>
  <c r="CA1618" i="1"/>
  <c r="CP1615" i="1"/>
  <c r="BH1615" i="1"/>
  <c r="BA1615" i="1"/>
  <c r="CF1615" i="1"/>
  <c r="BJ1617" i="1"/>
  <c r="CL1615" i="1"/>
  <c r="CM1615" i="1"/>
  <c r="CD1617" i="1"/>
  <c r="CO1615" i="1"/>
  <c r="AZ1616" i="1"/>
  <c r="CH1617" i="1"/>
  <c r="BE1617" i="1"/>
  <c r="CM1616" i="1"/>
  <c r="BZ1616" i="1"/>
  <c r="CB1617" i="1"/>
  <c r="CQ1618" i="1"/>
  <c r="BH1618" i="1"/>
  <c r="BD1618" i="1"/>
  <c r="BA1617" i="1"/>
  <c r="CG1615" i="1"/>
  <c r="CH1615" i="1"/>
  <c r="CK1617" i="1"/>
  <c r="BM1615" i="1"/>
  <c r="BO1616" i="1"/>
  <c r="BA1618" i="1"/>
  <c r="CR1616" i="1"/>
  <c r="BV1615" i="1"/>
  <c r="BP1616" i="1"/>
  <c r="CJ1617" i="1"/>
  <c r="BW1617" i="1"/>
  <c r="BZ1617" i="1"/>
  <c r="BV1618" i="1"/>
  <c r="BQ1617" i="1"/>
  <c r="BX1618" i="1"/>
  <c r="BJ1618" i="1"/>
  <c r="BO1618" i="1"/>
  <c r="CN1615" i="1"/>
  <c r="BD1616" i="1"/>
  <c r="L1621" i="1" l="1"/>
  <c r="U1621" i="1" s="1"/>
  <c r="AD1621" i="1" s="1"/>
  <c r="AO1621" i="1" s="1"/>
  <c r="K1617" i="1"/>
  <c r="T1617" i="1" s="1"/>
  <c r="AC1617" i="1" s="1"/>
  <c r="AN1617" i="1" s="1"/>
  <c r="H1616" i="1"/>
  <c r="Q1616" i="1" s="1"/>
  <c r="Z1616" i="1" s="1"/>
  <c r="AK1616" i="1" s="1"/>
  <c r="F1616" i="1"/>
  <c r="O1616" i="1" s="1"/>
  <c r="X1616" i="1" s="1"/>
  <c r="AI1616" i="1" s="1"/>
  <c r="F1618" i="1"/>
  <c r="O1618" i="1" s="1"/>
  <c r="X1618" i="1" s="1"/>
  <c r="AI1618" i="1" s="1"/>
  <c r="G1620" i="1"/>
  <c r="P1620" i="1" s="1"/>
  <c r="Y1620" i="1" s="1"/>
  <c r="AJ1620" i="1" s="1"/>
  <c r="G1621" i="1"/>
  <c r="P1621" i="1" s="1"/>
  <c r="Y1621" i="1" s="1"/>
  <c r="AJ1621" i="1" s="1"/>
  <c r="H1615" i="1"/>
  <c r="Q1615" i="1" s="1"/>
  <c r="Z1615" i="1" s="1"/>
  <c r="AK1615" i="1" s="1"/>
  <c r="G1616" i="1"/>
  <c r="P1616" i="1" s="1"/>
  <c r="Y1616" i="1" s="1"/>
  <c r="AJ1616" i="1" s="1"/>
  <c r="E1620" i="1"/>
  <c r="N1620" i="1" s="1"/>
  <c r="I1621" i="1"/>
  <c r="R1621" i="1" s="1"/>
  <c r="AA1621" i="1" s="1"/>
  <c r="AL1621" i="1" s="1"/>
  <c r="J1618" i="1"/>
  <c r="S1618" i="1" s="1"/>
  <c r="AB1618" i="1" s="1"/>
  <c r="AM1618" i="1" s="1"/>
  <c r="H1617" i="1"/>
  <c r="Q1617" i="1" s="1"/>
  <c r="Z1617" i="1" s="1"/>
  <c r="AK1617" i="1" s="1"/>
  <c r="H1618" i="1"/>
  <c r="Q1618" i="1" s="1"/>
  <c r="Z1618" i="1" s="1"/>
  <c r="AK1618" i="1" s="1"/>
  <c r="E1621" i="1"/>
  <c r="N1621" i="1" s="1"/>
  <c r="W1621" i="1" s="1"/>
  <c r="F1617" i="1"/>
  <c r="O1617" i="1" s="1"/>
  <c r="X1617" i="1" s="1"/>
  <c r="AI1617" i="1" s="1"/>
  <c r="L1619" i="1"/>
  <c r="U1619" i="1" s="1"/>
  <c r="AD1619" i="1" s="1"/>
  <c r="AO1619" i="1" s="1"/>
  <c r="L1620" i="1"/>
  <c r="U1620" i="1" s="1"/>
  <c r="AD1620" i="1" s="1"/>
  <c r="AO1620" i="1" s="1"/>
  <c r="E1614" i="1"/>
  <c r="E1615" i="1"/>
  <c r="N1615" i="1" s="1"/>
  <c r="W1615" i="1" s="1"/>
  <c r="J1616" i="1"/>
  <c r="S1616" i="1" s="1"/>
  <c r="AB1616" i="1" s="1"/>
  <c r="AM1616" i="1" s="1"/>
  <c r="G1618" i="1"/>
  <c r="P1618" i="1" s="1"/>
  <c r="Y1618" i="1" s="1"/>
  <c r="AJ1618" i="1" s="1"/>
  <c r="G1619" i="1"/>
  <c r="P1619" i="1" s="1"/>
  <c r="Y1619" i="1" s="1"/>
  <c r="AJ1619" i="1" s="1"/>
  <c r="F1619" i="1"/>
  <c r="O1619" i="1" s="1"/>
  <c r="X1619" i="1" s="1"/>
  <c r="AI1619" i="1" s="1"/>
  <c r="H1614" i="1"/>
  <c r="Q1614" i="1" s="1"/>
  <c r="Z1614" i="1" s="1"/>
  <c r="AK1614" i="1" s="1"/>
  <c r="F1614" i="1"/>
  <c r="O1614" i="1" s="1"/>
  <c r="X1614" i="1" s="1"/>
  <c r="AI1614" i="1" s="1"/>
  <c r="I1619" i="1"/>
  <c r="R1619" i="1" s="1"/>
  <c r="AA1619" i="1" s="1"/>
  <c r="AL1619" i="1" s="1"/>
  <c r="I1620" i="1"/>
  <c r="R1620" i="1" s="1"/>
  <c r="AA1620" i="1" s="1"/>
  <c r="AL1620" i="1" s="1"/>
  <c r="J1614" i="1"/>
  <c r="S1614" i="1" s="1"/>
  <c r="AB1614" i="1" s="1"/>
  <c r="AM1614" i="1" s="1"/>
  <c r="J1615" i="1"/>
  <c r="S1615" i="1" s="1"/>
  <c r="AB1615" i="1" s="1"/>
  <c r="AM1615" i="1" s="1"/>
  <c r="F1620" i="1"/>
  <c r="O1620" i="1" s="1"/>
  <c r="X1620" i="1" s="1"/>
  <c r="AI1620" i="1" s="1"/>
  <c r="F1615" i="1"/>
  <c r="O1615" i="1" s="1"/>
  <c r="X1615" i="1" s="1"/>
  <c r="AI1615" i="1" s="1"/>
  <c r="K1620" i="1"/>
  <c r="T1620" i="1" s="1"/>
  <c r="AC1620" i="1" s="1"/>
  <c r="AN1620" i="1" s="1"/>
  <c r="K1621" i="1"/>
  <c r="T1621" i="1" s="1"/>
  <c r="AC1621" i="1" s="1"/>
  <c r="AN1621" i="1" s="1"/>
  <c r="L1615" i="1"/>
  <c r="U1615" i="1" s="1"/>
  <c r="AD1615" i="1" s="1"/>
  <c r="AO1615" i="1" s="1"/>
  <c r="L1616" i="1"/>
  <c r="U1616" i="1" s="1"/>
  <c r="AD1616" i="1" s="1"/>
  <c r="AO1616" i="1" s="1"/>
  <c r="F1621" i="1"/>
  <c r="O1621" i="1" s="1"/>
  <c r="X1621" i="1" s="1"/>
  <c r="AI1621" i="1" s="1"/>
  <c r="I1614" i="1"/>
  <c r="R1614" i="1" s="1"/>
  <c r="AA1614" i="1" s="1"/>
  <c r="AL1614" i="1" s="1"/>
  <c r="H1621" i="1"/>
  <c r="Q1621" i="1" s="1"/>
  <c r="Z1621" i="1" s="1"/>
  <c r="AK1621" i="1" s="1"/>
  <c r="G1617" i="1"/>
  <c r="P1617" i="1" s="1"/>
  <c r="Y1617" i="1" s="1"/>
  <c r="AJ1617" i="1" s="1"/>
  <c r="K1615" i="1"/>
  <c r="T1615" i="1" s="1"/>
  <c r="AC1615" i="1" s="1"/>
  <c r="AN1615" i="1" s="1"/>
  <c r="I1615" i="1"/>
  <c r="R1615" i="1" s="1"/>
  <c r="AA1615" i="1" s="1"/>
  <c r="AL1615" i="1" s="1"/>
  <c r="L1617" i="1"/>
  <c r="U1617" i="1" s="1"/>
  <c r="AD1617" i="1" s="1"/>
  <c r="AO1617" i="1" s="1"/>
  <c r="I1617" i="1"/>
  <c r="R1617" i="1" s="1"/>
  <c r="AA1617" i="1" s="1"/>
  <c r="AL1617" i="1" s="1"/>
  <c r="I1618" i="1"/>
  <c r="R1618" i="1" s="1"/>
  <c r="AA1618" i="1" s="1"/>
  <c r="AL1618" i="1" s="1"/>
  <c r="L1618" i="1"/>
  <c r="U1618" i="1" s="1"/>
  <c r="AD1618" i="1" s="1"/>
  <c r="AO1618" i="1" s="1"/>
  <c r="K1616" i="1"/>
  <c r="T1616" i="1" s="1"/>
  <c r="AC1616" i="1" s="1"/>
  <c r="AN1616" i="1" s="1"/>
  <c r="E1618" i="1"/>
  <c r="N1618" i="1" s="1"/>
  <c r="K1618" i="1"/>
  <c r="T1618" i="1" s="1"/>
  <c r="AC1618" i="1" s="1"/>
  <c r="AN1618" i="1" s="1"/>
  <c r="K1619" i="1"/>
  <c r="T1619" i="1" s="1"/>
  <c r="AC1619" i="1" s="1"/>
  <c r="AN1619" i="1" s="1"/>
  <c r="H1620" i="1"/>
  <c r="Q1620" i="1" s="1"/>
  <c r="Z1620" i="1" s="1"/>
  <c r="AK1620" i="1" s="1"/>
  <c r="L1614" i="1"/>
  <c r="U1614" i="1" s="1"/>
  <c r="AD1614" i="1" s="1"/>
  <c r="AO1614" i="1" s="1"/>
  <c r="E1617" i="1"/>
  <c r="N1617" i="1" s="1"/>
  <c r="W1617" i="1" s="1"/>
  <c r="K1614" i="1"/>
  <c r="T1614" i="1" s="1"/>
  <c r="AC1614" i="1" s="1"/>
  <c r="AN1614" i="1" s="1"/>
  <c r="H1619" i="1"/>
  <c r="Q1619" i="1" s="1"/>
  <c r="Z1619" i="1" s="1"/>
  <c r="AK1619" i="1" s="1"/>
  <c r="J1619" i="1"/>
  <c r="S1619" i="1" s="1"/>
  <c r="AB1619" i="1" s="1"/>
  <c r="AM1619" i="1" s="1"/>
  <c r="J1621" i="1"/>
  <c r="S1621" i="1" s="1"/>
  <c r="AB1621" i="1" s="1"/>
  <c r="AM1621" i="1" s="1"/>
  <c r="E1619" i="1"/>
  <c r="N1619" i="1" s="1"/>
  <c r="W1619" i="1" s="1"/>
  <c r="J1617" i="1"/>
  <c r="S1617" i="1" s="1"/>
  <c r="AB1617" i="1" s="1"/>
  <c r="AM1617" i="1" s="1"/>
  <c r="J1620" i="1"/>
  <c r="S1620" i="1" s="1"/>
  <c r="AB1620" i="1" s="1"/>
  <c r="AM1620" i="1" s="1"/>
  <c r="I1616" i="1"/>
  <c r="R1616" i="1" s="1"/>
  <c r="AA1616" i="1" s="1"/>
  <c r="AL1616" i="1" s="1"/>
  <c r="G1615" i="1"/>
  <c r="P1615" i="1" s="1"/>
  <c r="Y1615" i="1" s="1"/>
  <c r="AJ1615" i="1" s="1"/>
  <c r="G1614" i="1"/>
  <c r="P1614" i="1" s="1"/>
  <c r="Y1614" i="1" s="1"/>
  <c r="AJ1614" i="1" s="1"/>
  <c r="E1616" i="1"/>
  <c r="N1616" i="1" s="1"/>
  <c r="W1616" i="1" s="1"/>
  <c r="AO1622" i="1" l="1"/>
  <c r="AH1615" i="1"/>
  <c r="AH1616" i="1"/>
  <c r="AE1616" i="1"/>
  <c r="W1618" i="1"/>
  <c r="AE1618" i="1" s="1"/>
  <c r="AJ1622" i="1"/>
  <c r="M1622" i="1"/>
  <c r="N1614" i="1"/>
  <c r="AH1621" i="1"/>
  <c r="AH1619" i="1"/>
  <c r="AN1622" i="1"/>
  <c r="AL1622" i="1"/>
  <c r="AK1622" i="1"/>
  <c r="W1620" i="1"/>
  <c r="AE1620" i="1" s="1"/>
  <c r="AH1617" i="1"/>
  <c r="AM1622" i="1"/>
  <c r="AE1617" i="1" l="1"/>
  <c r="AH1620" i="1"/>
  <c r="AE1619" i="1"/>
  <c r="AH1618" i="1"/>
  <c r="AE1621" i="1"/>
  <c r="V1622" i="1"/>
  <c r="W1614" i="1"/>
  <c r="AH1614" i="1" s="1"/>
  <c r="AP1621" i="1" l="1"/>
  <c r="AH1622" i="1"/>
  <c r="AI1622" i="1"/>
  <c r="AD1622" i="1"/>
  <c r="AE1614" i="1"/>
  <c r="AE1615" i="1"/>
  <c r="AE1622" i="1" l="1"/>
  <c r="AP1622" i="1"/>
  <c r="I1626" i="1" l="1"/>
  <c r="DG160" i="1" s="1"/>
  <c r="G1626" i="1"/>
  <c r="DE160" i="1" s="1"/>
  <c r="K1626" i="1"/>
  <c r="DI160" i="1" s="1"/>
  <c r="L1626" i="1"/>
  <c r="DJ160" i="1" s="1"/>
  <c r="H1626" i="1"/>
  <c r="DF160" i="1" s="1"/>
  <c r="J1626" i="1"/>
  <c r="DH160" i="1" s="1"/>
  <c r="D1627" i="1"/>
  <c r="D1633" i="1"/>
  <c r="DA160" i="1" s="1"/>
  <c r="D1630" i="1"/>
  <c r="CX160" i="1" s="1"/>
  <c r="D1629" i="1"/>
  <c r="CW160" i="1" s="1"/>
  <c r="D1632" i="1"/>
  <c r="CZ160" i="1" s="1"/>
  <c r="D1631" i="1"/>
  <c r="CY160" i="1" s="1"/>
  <c r="D1634" i="1"/>
  <c r="DB160" i="1" s="1"/>
  <c r="F1626" i="1"/>
  <c r="DD160" i="1" s="1"/>
  <c r="E1626" i="1"/>
  <c r="D1628" i="1"/>
  <c r="CV160" i="1" s="1"/>
  <c r="AS1627" i="1" l="1"/>
  <c r="AS1628" i="1" s="1"/>
  <c r="AS1629" i="1" s="1"/>
  <c r="AS1630" i="1" s="1"/>
  <c r="AS1631" i="1" s="1"/>
  <c r="AS1632" i="1" s="1"/>
  <c r="AS1633" i="1" s="1"/>
  <c r="AS1634" i="1" s="1"/>
  <c r="M1626" i="1"/>
  <c r="DC160" i="1"/>
  <c r="AR1627" i="1"/>
  <c r="AR1628" i="1" s="1"/>
  <c r="AR1629" i="1" s="1"/>
  <c r="AR1630" i="1" s="1"/>
  <c r="CU160" i="1"/>
  <c r="D1635" i="1"/>
  <c r="AR1631" i="1" l="1"/>
  <c r="AR1632" i="1" s="1"/>
  <c r="AR1633" i="1" s="1"/>
  <c r="AR1634" i="1" s="1"/>
  <c r="AY1629" i="1"/>
  <c r="BW1628" i="1"/>
  <c r="BR1629" i="1"/>
  <c r="BM1631" i="1"/>
  <c r="CO1629" i="1"/>
  <c r="BB1631" i="1"/>
  <c r="CM1630" i="1"/>
  <c r="BJ1628" i="1"/>
  <c r="CJ1628" i="1"/>
  <c r="BK1630" i="1"/>
  <c r="BK1631" i="1"/>
  <c r="BJ1629" i="1"/>
  <c r="BT1631" i="1"/>
  <c r="CL1630" i="1"/>
  <c r="BW1629" i="1"/>
  <c r="BN1629" i="1"/>
  <c r="BS1630" i="1"/>
  <c r="CN1629" i="1"/>
  <c r="AX1631" i="1"/>
  <c r="CR1631" i="1"/>
  <c r="CA1631" i="1"/>
  <c r="CF1628" i="1"/>
  <c r="BP1631" i="1"/>
  <c r="CQ1629" i="1"/>
  <c r="BV1629" i="1"/>
  <c r="BV1630" i="1"/>
  <c r="BU1630" i="1"/>
  <c r="BI1628" i="1"/>
  <c r="CN1630" i="1"/>
  <c r="CI1630" i="1"/>
  <c r="BZ1628" i="1"/>
  <c r="BT1628" i="1"/>
  <c r="BG1630" i="1"/>
  <c r="CA1628" i="1"/>
  <c r="BD1630" i="1"/>
  <c r="CF1631" i="1"/>
  <c r="CC1628" i="1"/>
  <c r="CE1631" i="1"/>
  <c r="BU1628" i="1"/>
  <c r="BI1630" i="1"/>
  <c r="BR1628" i="1"/>
  <c r="CL1628" i="1"/>
  <c r="CR1630" i="1"/>
  <c r="CG1631" i="1"/>
  <c r="BG1631" i="1"/>
  <c r="CN1628" i="1"/>
  <c r="BE1631" i="1"/>
  <c r="CM1629" i="1"/>
  <c r="AX1629" i="1"/>
  <c r="BO1630" i="1"/>
  <c r="BO1628" i="1"/>
  <c r="BA1628" i="1"/>
  <c r="BE1629" i="1"/>
  <c r="BY1630" i="1"/>
  <c r="BB1628" i="1"/>
  <c r="BS1629" i="1"/>
  <c r="AW1630" i="1"/>
  <c r="AY1631" i="1"/>
  <c r="CJ1629" i="1"/>
  <c r="AV1630" i="1"/>
  <c r="BU1631" i="1"/>
  <c r="BY1628" i="1"/>
  <c r="BX1630" i="1"/>
  <c r="CE1630" i="1"/>
  <c r="CF1629" i="1"/>
  <c r="BD1629" i="1"/>
  <c r="CB1630" i="1"/>
  <c r="CC1631" i="1"/>
  <c r="BW1631" i="1"/>
  <c r="BX1628" i="1"/>
  <c r="BA1631" i="1"/>
  <c r="CO1628" i="1"/>
  <c r="BH1630" i="1"/>
  <c r="CA1630" i="1"/>
  <c r="BK1628" i="1"/>
  <c r="BT1630" i="1"/>
  <c r="CJ1631" i="1"/>
  <c r="BP1629" i="1"/>
  <c r="CI1629" i="1"/>
  <c r="CL1631" i="1"/>
  <c r="BQ1629" i="1"/>
  <c r="BG1628" i="1"/>
  <c r="CH1629" i="1"/>
  <c r="BQ1631" i="1"/>
  <c r="BY1629" i="1"/>
  <c r="BR1631" i="1"/>
  <c r="CQ1630" i="1"/>
  <c r="BU1629" i="1"/>
  <c r="CA1629" i="1"/>
  <c r="AZ1630" i="1"/>
  <c r="BZ1630" i="1"/>
  <c r="CB1629" i="1"/>
  <c r="BS1628" i="1"/>
  <c r="AX1630" i="1"/>
  <c r="AZ1629" i="1"/>
  <c r="CK1629" i="1"/>
  <c r="BQ1630" i="1"/>
  <c r="AY1628" i="1"/>
  <c r="BT1629" i="1"/>
  <c r="BL1630" i="1"/>
  <c r="CO1631" i="1"/>
  <c r="CH1630" i="1"/>
  <c r="BB1629" i="1"/>
  <c r="BM1628" i="1"/>
  <c r="BP1630" i="1"/>
  <c r="CP1630" i="1"/>
  <c r="BN1628" i="1"/>
  <c r="BF1629" i="1"/>
  <c r="BN1630" i="1"/>
  <c r="BO1631" i="1"/>
  <c r="BS1631" i="1"/>
  <c r="CG1630" i="1"/>
  <c r="BA1629" i="1"/>
  <c r="BF1628" i="1"/>
  <c r="BV1631" i="1"/>
  <c r="BH1629" i="1"/>
  <c r="CR1629" i="1"/>
  <c r="CI1628" i="1"/>
  <c r="CO1630" i="1"/>
  <c r="CE1628" i="1"/>
  <c r="BE1628" i="1"/>
  <c r="BM1630" i="1"/>
  <c r="CG1628" i="1"/>
  <c r="BV1628" i="1"/>
  <c r="BF1631" i="1"/>
  <c r="CK1631" i="1"/>
  <c r="BI1629" i="1"/>
  <c r="CH1631" i="1"/>
  <c r="BI1631" i="1"/>
  <c r="CD1628" i="1"/>
  <c r="BZ1631" i="1"/>
  <c r="BJ1630" i="1"/>
  <c r="CG1629" i="1"/>
  <c r="CI1631" i="1"/>
  <c r="CC1630" i="1"/>
  <c r="CE1629" i="1"/>
  <c r="BC1629" i="1"/>
  <c r="BA1630" i="1"/>
  <c r="CH1628" i="1"/>
  <c r="CD1631" i="1"/>
  <c r="AU1628" i="1"/>
  <c r="CJ1630" i="1"/>
  <c r="CN1631" i="1"/>
  <c r="CQ1631" i="1"/>
  <c r="BP1628" i="1"/>
  <c r="BL1631" i="1"/>
  <c r="AU1629" i="1"/>
  <c r="AV1628" i="1"/>
  <c r="BC1631" i="1"/>
  <c r="CP1628" i="1"/>
  <c r="BD1628" i="1"/>
  <c r="BC1630" i="1"/>
  <c r="CQ1628" i="1"/>
  <c r="CP1629" i="1"/>
  <c r="CB1631" i="1"/>
  <c r="CC1629" i="1"/>
  <c r="CF1630" i="1"/>
  <c r="AZ1631" i="1"/>
  <c r="AV1629" i="1"/>
  <c r="CB1628" i="1"/>
  <c r="BF1630" i="1"/>
  <c r="CL1629" i="1"/>
  <c r="AW1629" i="1"/>
  <c r="AZ1628" i="1"/>
  <c r="BH1631" i="1"/>
  <c r="BK1629" i="1"/>
  <c r="CP1631" i="1"/>
  <c r="CD1630" i="1"/>
  <c r="BL1629" i="1"/>
  <c r="BC1628" i="1"/>
  <c r="BB1630" i="1"/>
  <c r="BQ1628" i="1"/>
  <c r="CK1628" i="1"/>
  <c r="BE1630" i="1"/>
  <c r="CM1628" i="1"/>
  <c r="AU1631" i="1"/>
  <c r="BZ1629" i="1"/>
  <c r="BX1631" i="1"/>
  <c r="AW1628" i="1"/>
  <c r="BL1628" i="1"/>
  <c r="AV1631" i="1"/>
  <c r="AX1628" i="1"/>
  <c r="CR1628" i="1"/>
  <c r="BR1630" i="1"/>
  <c r="BO1629" i="1"/>
  <c r="BY1631" i="1"/>
  <c r="CM1631" i="1"/>
  <c r="BH1628" i="1"/>
  <c r="AW1631" i="1"/>
  <c r="BG1629" i="1"/>
  <c r="CD1629" i="1"/>
  <c r="BW1630" i="1"/>
  <c r="BX1629" i="1"/>
  <c r="BN1631" i="1"/>
  <c r="AU1630" i="1"/>
  <c r="BM1629" i="1"/>
  <c r="BJ1631" i="1"/>
  <c r="BD1631" i="1"/>
  <c r="AY1630" i="1"/>
  <c r="CK1630" i="1"/>
  <c r="H1628" i="1" l="1"/>
  <c r="Q1628" i="1" s="1"/>
  <c r="Z1628" i="1" s="1"/>
  <c r="AK1628" i="1" s="1"/>
  <c r="G1628" i="1"/>
  <c r="P1628" i="1" s="1"/>
  <c r="Y1628" i="1" s="1"/>
  <c r="AJ1628" i="1" s="1"/>
  <c r="F1628" i="1"/>
  <c r="O1628" i="1" s="1"/>
  <c r="X1628" i="1" s="1"/>
  <c r="AI1628" i="1" s="1"/>
  <c r="G1633" i="1"/>
  <c r="P1633" i="1" s="1"/>
  <c r="Y1633" i="1" s="1"/>
  <c r="AJ1633" i="1" s="1"/>
  <c r="J1631" i="1"/>
  <c r="S1631" i="1" s="1"/>
  <c r="AB1631" i="1" s="1"/>
  <c r="AM1631" i="1" s="1"/>
  <c r="I1631" i="1"/>
  <c r="R1631" i="1" s="1"/>
  <c r="AA1631" i="1" s="1"/>
  <c r="AL1631" i="1" s="1"/>
  <c r="L1631" i="1"/>
  <c r="U1631" i="1" s="1"/>
  <c r="AD1631" i="1" s="1"/>
  <c r="AO1631" i="1" s="1"/>
  <c r="K1633" i="1"/>
  <c r="T1633" i="1" s="1"/>
  <c r="AC1633" i="1" s="1"/>
  <c r="AN1633" i="1" s="1"/>
  <c r="F1631" i="1"/>
  <c r="O1631" i="1" s="1"/>
  <c r="X1631" i="1" s="1"/>
  <c r="AI1631" i="1" s="1"/>
  <c r="E1631" i="1"/>
  <c r="N1631" i="1" s="1"/>
  <c r="H1631" i="1"/>
  <c r="Q1631" i="1" s="1"/>
  <c r="Z1631" i="1" s="1"/>
  <c r="AK1631" i="1" s="1"/>
  <c r="E1632" i="1"/>
  <c r="N1632" i="1" s="1"/>
  <c r="L1630" i="1"/>
  <c r="U1630" i="1" s="1"/>
  <c r="AD1630" i="1" s="1"/>
  <c r="AO1630" i="1" s="1"/>
  <c r="K1630" i="1"/>
  <c r="T1630" i="1" s="1"/>
  <c r="AC1630" i="1" s="1"/>
  <c r="AN1630" i="1" s="1"/>
  <c r="J1630" i="1"/>
  <c r="S1630" i="1" s="1"/>
  <c r="AB1630" i="1" s="1"/>
  <c r="AM1630" i="1" s="1"/>
  <c r="K1631" i="1"/>
  <c r="T1631" i="1" s="1"/>
  <c r="AC1631" i="1" s="1"/>
  <c r="AN1631" i="1" s="1"/>
  <c r="H1634" i="1"/>
  <c r="Q1634" i="1" s="1"/>
  <c r="Z1634" i="1" s="1"/>
  <c r="AK1634" i="1" s="1"/>
  <c r="G1634" i="1"/>
  <c r="P1634" i="1" s="1"/>
  <c r="Y1634" i="1" s="1"/>
  <c r="AJ1634" i="1" s="1"/>
  <c r="F1634" i="1"/>
  <c r="O1634" i="1" s="1"/>
  <c r="X1634" i="1" s="1"/>
  <c r="AI1634" i="1" s="1"/>
  <c r="I1630" i="1"/>
  <c r="R1630" i="1" s="1"/>
  <c r="AA1630" i="1" s="1"/>
  <c r="AL1630" i="1" s="1"/>
  <c r="I1628" i="1"/>
  <c r="R1628" i="1" s="1"/>
  <c r="AA1628" i="1" s="1"/>
  <c r="AL1628" i="1" s="1"/>
  <c r="J1629" i="1"/>
  <c r="S1629" i="1" s="1"/>
  <c r="AB1629" i="1" s="1"/>
  <c r="AM1629" i="1" s="1"/>
  <c r="I1629" i="1"/>
  <c r="R1629" i="1" s="1"/>
  <c r="AA1629" i="1" s="1"/>
  <c r="AL1629" i="1" s="1"/>
  <c r="L1629" i="1"/>
  <c r="U1629" i="1" s="1"/>
  <c r="AD1629" i="1" s="1"/>
  <c r="AO1629" i="1" s="1"/>
  <c r="K1627" i="1"/>
  <c r="T1627" i="1" s="1"/>
  <c r="AC1627" i="1" s="1"/>
  <c r="AN1627" i="1" s="1"/>
  <c r="F1629" i="1"/>
  <c r="O1629" i="1" s="1"/>
  <c r="X1629" i="1" s="1"/>
  <c r="AI1629" i="1" s="1"/>
  <c r="E1629" i="1"/>
  <c r="N1629" i="1" s="1"/>
  <c r="H1629" i="1"/>
  <c r="Q1629" i="1" s="1"/>
  <c r="Z1629" i="1" s="1"/>
  <c r="AK1629" i="1" s="1"/>
  <c r="I1634" i="1"/>
  <c r="R1634" i="1" s="1"/>
  <c r="AA1634" i="1" s="1"/>
  <c r="AL1634" i="1" s="1"/>
  <c r="L1628" i="1"/>
  <c r="U1628" i="1" s="1"/>
  <c r="AD1628" i="1" s="1"/>
  <c r="AO1628" i="1" s="1"/>
  <c r="K1628" i="1"/>
  <c r="T1628" i="1" s="1"/>
  <c r="AC1628" i="1" s="1"/>
  <c r="AN1628" i="1" s="1"/>
  <c r="J1628" i="1"/>
  <c r="S1628" i="1" s="1"/>
  <c r="AB1628" i="1" s="1"/>
  <c r="AM1628" i="1" s="1"/>
  <c r="H1632" i="1"/>
  <c r="Q1632" i="1" s="1"/>
  <c r="Z1632" i="1" s="1"/>
  <c r="AK1632" i="1" s="1"/>
  <c r="G1632" i="1"/>
  <c r="P1632" i="1" s="1"/>
  <c r="Y1632" i="1" s="1"/>
  <c r="AJ1632" i="1" s="1"/>
  <c r="F1632" i="1"/>
  <c r="O1632" i="1" s="1"/>
  <c r="X1632" i="1" s="1"/>
  <c r="AI1632" i="1" s="1"/>
  <c r="K1629" i="1"/>
  <c r="T1629" i="1" s="1"/>
  <c r="AC1629" i="1" s="1"/>
  <c r="AN1629" i="1" s="1"/>
  <c r="G1627" i="1"/>
  <c r="P1627" i="1" s="1"/>
  <c r="Y1627" i="1" s="1"/>
  <c r="AJ1627" i="1" s="1"/>
  <c r="J1627" i="1"/>
  <c r="S1627" i="1" s="1"/>
  <c r="AB1627" i="1" s="1"/>
  <c r="AM1627" i="1" s="1"/>
  <c r="I1627" i="1"/>
  <c r="R1627" i="1" s="1"/>
  <c r="AA1627" i="1" s="1"/>
  <c r="AL1627" i="1" s="1"/>
  <c r="L1627" i="1"/>
  <c r="U1627" i="1" s="1"/>
  <c r="AD1627" i="1" s="1"/>
  <c r="AO1627" i="1" s="1"/>
  <c r="G1631" i="1"/>
  <c r="P1631" i="1" s="1"/>
  <c r="Y1631" i="1" s="1"/>
  <c r="AJ1631" i="1" s="1"/>
  <c r="F1627" i="1"/>
  <c r="O1627" i="1" s="1"/>
  <c r="X1627" i="1" s="1"/>
  <c r="AI1627" i="1" s="1"/>
  <c r="E1627" i="1"/>
  <c r="H1627" i="1"/>
  <c r="Q1627" i="1" s="1"/>
  <c r="Z1627" i="1" s="1"/>
  <c r="AK1627" i="1" s="1"/>
  <c r="L1634" i="1"/>
  <c r="U1634" i="1" s="1"/>
  <c r="AD1634" i="1" s="1"/>
  <c r="AO1634" i="1" s="1"/>
  <c r="K1634" i="1"/>
  <c r="T1634" i="1" s="1"/>
  <c r="AC1634" i="1" s="1"/>
  <c r="AN1634" i="1" s="1"/>
  <c r="J1634" i="1"/>
  <c r="S1634" i="1" s="1"/>
  <c r="AB1634" i="1" s="1"/>
  <c r="AM1634" i="1" s="1"/>
  <c r="E1634" i="1"/>
  <c r="N1634" i="1" s="1"/>
  <c r="H1630" i="1"/>
  <c r="Q1630" i="1" s="1"/>
  <c r="Z1630" i="1" s="1"/>
  <c r="AK1630" i="1" s="1"/>
  <c r="G1630" i="1"/>
  <c r="P1630" i="1" s="1"/>
  <c r="Y1630" i="1" s="1"/>
  <c r="AJ1630" i="1" s="1"/>
  <c r="F1630" i="1"/>
  <c r="O1630" i="1" s="1"/>
  <c r="X1630" i="1" s="1"/>
  <c r="AI1630" i="1" s="1"/>
  <c r="G1629" i="1"/>
  <c r="P1629" i="1" s="1"/>
  <c r="Y1629" i="1" s="1"/>
  <c r="AJ1629" i="1" s="1"/>
  <c r="J1633" i="1"/>
  <c r="S1633" i="1" s="1"/>
  <c r="AB1633" i="1" s="1"/>
  <c r="AM1633" i="1" s="1"/>
  <c r="I1633" i="1"/>
  <c r="R1633" i="1" s="1"/>
  <c r="AA1633" i="1" s="1"/>
  <c r="AL1633" i="1" s="1"/>
  <c r="L1633" i="1"/>
  <c r="U1633" i="1" s="1"/>
  <c r="AD1633" i="1" s="1"/>
  <c r="AO1633" i="1" s="1"/>
  <c r="E1628" i="1"/>
  <c r="N1628" i="1" s="1"/>
  <c r="F1633" i="1"/>
  <c r="O1633" i="1" s="1"/>
  <c r="X1633" i="1" s="1"/>
  <c r="AI1633" i="1" s="1"/>
  <c r="E1633" i="1"/>
  <c r="N1633" i="1" s="1"/>
  <c r="H1633" i="1"/>
  <c r="Q1633" i="1" s="1"/>
  <c r="Z1633" i="1" s="1"/>
  <c r="AK1633" i="1" s="1"/>
  <c r="I1632" i="1"/>
  <c r="R1632" i="1" s="1"/>
  <c r="AA1632" i="1" s="1"/>
  <c r="AL1632" i="1" s="1"/>
  <c r="L1632" i="1"/>
  <c r="U1632" i="1" s="1"/>
  <c r="AD1632" i="1" s="1"/>
  <c r="AO1632" i="1" s="1"/>
  <c r="K1632" i="1"/>
  <c r="T1632" i="1" s="1"/>
  <c r="AC1632" i="1" s="1"/>
  <c r="AN1632" i="1" s="1"/>
  <c r="J1632" i="1"/>
  <c r="S1632" i="1" s="1"/>
  <c r="AB1632" i="1" s="1"/>
  <c r="AM1632" i="1" s="1"/>
  <c r="E1630" i="1"/>
  <c r="N1630" i="1" s="1"/>
  <c r="AJ1635" i="1" l="1"/>
  <c r="W1630" i="1"/>
  <c r="AH1630" i="1" s="1"/>
  <c r="W1628" i="1"/>
  <c r="W1634" i="1"/>
  <c r="AH1634" i="1" s="1"/>
  <c r="AK1635" i="1"/>
  <c r="AO1635" i="1"/>
  <c r="W1632" i="1"/>
  <c r="AH1632" i="1" s="1"/>
  <c r="N1627" i="1"/>
  <c r="M1635" i="1"/>
  <c r="AL1635" i="1"/>
  <c r="W1629" i="1"/>
  <c r="AM1635" i="1"/>
  <c r="W1631" i="1"/>
  <c r="AE1631" i="1" s="1"/>
  <c r="W1633" i="1"/>
  <c r="AN1635" i="1"/>
  <c r="AE1629" i="1" l="1"/>
  <c r="AE1633" i="1"/>
  <c r="AH1629" i="1"/>
  <c r="V1635" i="1"/>
  <c r="W1627" i="1"/>
  <c r="AH1627" i="1" s="1"/>
  <c r="AH1631" i="1"/>
  <c r="AE1632" i="1"/>
  <c r="AE1634" i="1"/>
  <c r="AE1630" i="1"/>
  <c r="AH1633" i="1"/>
  <c r="AH1628" i="1"/>
  <c r="AP1634" i="1" l="1"/>
  <c r="AH1635" i="1"/>
  <c r="AI1635" i="1"/>
  <c r="AD1635" i="1"/>
  <c r="AE1627" i="1"/>
  <c r="AE1628" i="1"/>
  <c r="AE1635" i="1" l="1"/>
  <c r="AP1635" i="1"/>
  <c r="E1639" i="1" l="1"/>
  <c r="I1639" i="1"/>
  <c r="DG161" i="1" s="1"/>
  <c r="G1639" i="1"/>
  <c r="DE161" i="1" s="1"/>
  <c r="L1639" i="1"/>
  <c r="DJ161" i="1" s="1"/>
  <c r="K1639" i="1"/>
  <c r="DI161" i="1" s="1"/>
  <c r="J1639" i="1"/>
  <c r="DH161" i="1" s="1"/>
  <c r="H1639" i="1"/>
  <c r="DF161" i="1" s="1"/>
  <c r="D1640" i="1"/>
  <c r="D1642" i="1"/>
  <c r="CW161" i="1" s="1"/>
  <c r="D1644" i="1"/>
  <c r="CY161" i="1" s="1"/>
  <c r="D1646" i="1"/>
  <c r="DA161" i="1" s="1"/>
  <c r="D1643" i="1"/>
  <c r="CX161" i="1" s="1"/>
  <c r="D1645" i="1"/>
  <c r="CZ161" i="1" s="1"/>
  <c r="D1647" i="1"/>
  <c r="DB161" i="1" s="1"/>
  <c r="F1639" i="1"/>
  <c r="DD161" i="1" s="1"/>
  <c r="D1641" i="1"/>
  <c r="CV161" i="1" s="1"/>
  <c r="CU161" i="1" l="1"/>
  <c r="AR1640" i="1"/>
  <c r="AR1641" i="1" s="1"/>
  <c r="AR1642" i="1" s="1"/>
  <c r="AR1643" i="1" s="1"/>
  <c r="D1648" i="1"/>
  <c r="DC161" i="1"/>
  <c r="AS1640" i="1"/>
  <c r="AS1641" i="1" s="1"/>
  <c r="AS1642" i="1" s="1"/>
  <c r="AS1643" i="1" s="1"/>
  <c r="AS1644" i="1" s="1"/>
  <c r="AS1645" i="1" s="1"/>
  <c r="AS1646" i="1" s="1"/>
  <c r="AS1647" i="1" s="1"/>
  <c r="M1639" i="1"/>
  <c r="AR1644" i="1" l="1"/>
  <c r="AR1645" i="1" s="1"/>
  <c r="AR1646" i="1" s="1"/>
  <c r="AR1647" i="1" s="1"/>
  <c r="BZ1643" i="1"/>
  <c r="AZ1644" i="1"/>
  <c r="CF1641" i="1"/>
  <c r="BR1643" i="1"/>
  <c r="CC1644" i="1"/>
  <c r="BS1641" i="1"/>
  <c r="AY1642" i="1"/>
  <c r="CA1641" i="1"/>
  <c r="BB1643" i="1"/>
  <c r="BT1644" i="1"/>
  <c r="AX1641" i="1"/>
  <c r="BX1644" i="1"/>
  <c r="BY1641" i="1"/>
  <c r="CC1642" i="1"/>
  <c r="BL1642" i="1"/>
  <c r="BF1642" i="1"/>
  <c r="BU1641" i="1"/>
  <c r="BI1642" i="1"/>
  <c r="BO1643" i="1"/>
  <c r="BH1642" i="1"/>
  <c r="BL1644" i="1"/>
  <c r="BX1641" i="1"/>
  <c r="BD1642" i="1"/>
  <c r="CD1642" i="1"/>
  <c r="BQ1644" i="1"/>
  <c r="CM1641" i="1"/>
  <c r="CQ1641" i="1"/>
  <c r="BK1643" i="1"/>
  <c r="AZ1642" i="1"/>
  <c r="AV1644" i="1"/>
  <c r="BN1643" i="1"/>
  <c r="CJ1642" i="1"/>
  <c r="CH1643" i="1"/>
  <c r="CG1644" i="1"/>
  <c r="BE1642" i="1"/>
  <c r="BY1644" i="1"/>
  <c r="CI1643" i="1"/>
  <c r="BF1644" i="1"/>
  <c r="BI1643" i="1"/>
  <c r="AU1644" i="1"/>
  <c r="BD1643" i="1"/>
  <c r="BV1644" i="1"/>
  <c r="BY1643" i="1"/>
  <c r="AX1644" i="1"/>
  <c r="AY1644" i="1"/>
  <c r="BL1643" i="1"/>
  <c r="CQ1643" i="1"/>
  <c r="CN1643" i="1"/>
  <c r="CP1644" i="1"/>
  <c r="BW1643" i="1"/>
  <c r="BX1642" i="1"/>
  <c r="CR1644" i="1"/>
  <c r="CH1642" i="1"/>
  <c r="BW1642" i="1"/>
  <c r="CC1641" i="1"/>
  <c r="CG1642" i="1"/>
  <c r="BG1641" i="1"/>
  <c r="CK1641" i="1"/>
  <c r="BY1642" i="1"/>
  <c r="BJ1643" i="1"/>
  <c r="CL1643" i="1"/>
  <c r="AZ1641" i="1"/>
  <c r="BJ1641" i="1"/>
  <c r="BT1641" i="1"/>
  <c r="CI1641" i="1"/>
  <c r="BO1642" i="1"/>
  <c r="CO1642" i="1"/>
  <c r="CH1641" i="1"/>
  <c r="AY1643" i="1"/>
  <c r="BV1641" i="1"/>
  <c r="BR1642" i="1"/>
  <c r="BL1641" i="1"/>
  <c r="CE1641" i="1"/>
  <c r="BK1642" i="1"/>
  <c r="BA1641" i="1"/>
  <c r="BE1644" i="1"/>
  <c r="BB1641" i="1"/>
  <c r="AU1643" i="1"/>
  <c r="BN1641" i="1"/>
  <c r="CN1641" i="1"/>
  <c r="CR1641" i="1"/>
  <c r="AW1642" i="1"/>
  <c r="CA1642" i="1"/>
  <c r="BQ1641" i="1"/>
  <c r="BU1644" i="1"/>
  <c r="CI1642" i="1"/>
  <c r="BB1644" i="1"/>
  <c r="BU1643" i="1"/>
  <c r="BW1644" i="1"/>
  <c r="BK1644" i="1"/>
  <c r="BR1644" i="1"/>
  <c r="CK1643" i="1"/>
  <c r="CM1644" i="1"/>
  <c r="CQ1644" i="1"/>
  <c r="BX1643" i="1"/>
  <c r="BZ1644" i="1"/>
  <c r="CJ1643" i="1"/>
  <c r="BE1643" i="1"/>
  <c r="BG1643" i="1"/>
  <c r="CL1641" i="1"/>
  <c r="CN1644" i="1"/>
  <c r="BP1641" i="1"/>
  <c r="AY1641" i="1"/>
  <c r="BR1641" i="1"/>
  <c r="AV1641" i="1"/>
  <c r="BU1642" i="1"/>
  <c r="CJ1641" i="1"/>
  <c r="BS1643" i="1"/>
  <c r="BP1642" i="1"/>
  <c r="CB1644" i="1"/>
  <c r="BB1642" i="1"/>
  <c r="CM1642" i="1"/>
  <c r="AX1642" i="1"/>
  <c r="BA1644" i="1"/>
  <c r="BW1641" i="1"/>
  <c r="BS1642" i="1"/>
  <c r="AV1642" i="1"/>
  <c r="BD1644" i="1"/>
  <c r="CF1644" i="1"/>
  <c r="CP1642" i="1"/>
  <c r="CO1641" i="1"/>
  <c r="AW1644" i="1"/>
  <c r="CR1642" i="1"/>
  <c r="CL1642" i="1"/>
  <c r="BC1642" i="1"/>
  <c r="CO1644" i="1"/>
  <c r="CP1643" i="1"/>
  <c r="BP1644" i="1"/>
  <c r="BJ1642" i="1"/>
  <c r="BV1642" i="1"/>
  <c r="BM1644" i="1"/>
  <c r="BC1641" i="1"/>
  <c r="BZ1641" i="1"/>
  <c r="CB1642" i="1"/>
  <c r="BE1641" i="1"/>
  <c r="BQ1643" i="1"/>
  <c r="CI1644" i="1"/>
  <c r="BP1643" i="1"/>
  <c r="BM1643" i="1"/>
  <c r="CG1643" i="1"/>
  <c r="AV1643" i="1"/>
  <c r="CF1643" i="1"/>
  <c r="BT1643" i="1"/>
  <c r="CL1644" i="1"/>
  <c r="CO1643" i="1"/>
  <c r="BA1643" i="1"/>
  <c r="BS1644" i="1"/>
  <c r="AZ1643" i="1"/>
  <c r="BG1644" i="1"/>
  <c r="CJ1644" i="1"/>
  <c r="BF1641" i="1"/>
  <c r="BH1641" i="1"/>
  <c r="BI1641" i="1"/>
  <c r="BM1642" i="1"/>
  <c r="CQ1642" i="1"/>
  <c r="CG1641" i="1"/>
  <c r="CK1644" i="1"/>
  <c r="AU1641" i="1"/>
  <c r="BC1643" i="1"/>
  <c r="CD1641" i="1"/>
  <c r="AX1643" i="1"/>
  <c r="BZ1642" i="1"/>
  <c r="BO1641" i="1"/>
  <c r="AU1642" i="1"/>
  <c r="CB1641" i="1"/>
  <c r="CK1642" i="1"/>
  <c r="BN1642" i="1"/>
  <c r="CE1643" i="1"/>
  <c r="CN1642" i="1"/>
  <c r="BV1643" i="1"/>
  <c r="BH1644" i="1"/>
  <c r="CP1641" i="1"/>
  <c r="AW1641" i="1"/>
  <c r="BA1642" i="1"/>
  <c r="CE1642" i="1"/>
  <c r="BI1644" i="1"/>
  <c r="CA1643" i="1"/>
  <c r="CF1642" i="1"/>
  <c r="BF1643" i="1"/>
  <c r="CD1643" i="1"/>
  <c r="BG1642" i="1"/>
  <c r="BM1641" i="1"/>
  <c r="BQ1642" i="1"/>
  <c r="BT1642" i="1"/>
  <c r="BD1641" i="1"/>
  <c r="BK1641" i="1"/>
  <c r="CE1644" i="1"/>
  <c r="CR1643" i="1"/>
  <c r="CD1644" i="1"/>
  <c r="CM1643" i="1"/>
  <c r="BH1643" i="1"/>
  <c r="BJ1644" i="1"/>
  <c r="AW1643" i="1"/>
  <c r="CH1644" i="1"/>
  <c r="BC1644" i="1"/>
  <c r="CA1644" i="1"/>
  <c r="BO1644" i="1"/>
  <c r="CB1643" i="1"/>
  <c r="BN1644" i="1"/>
  <c r="CC1643" i="1"/>
  <c r="G1642" i="1" l="1"/>
  <c r="P1642" i="1" s="1"/>
  <c r="Y1642" i="1" s="1"/>
  <c r="AJ1642" i="1" s="1"/>
  <c r="L1644" i="1"/>
  <c r="U1644" i="1" s="1"/>
  <c r="AD1644" i="1" s="1"/>
  <c r="AO1644" i="1" s="1"/>
  <c r="F1647" i="1"/>
  <c r="O1647" i="1" s="1"/>
  <c r="X1647" i="1" s="1"/>
  <c r="AI1647" i="1" s="1"/>
  <c r="J1645" i="1"/>
  <c r="S1645" i="1" s="1"/>
  <c r="AB1645" i="1" s="1"/>
  <c r="AM1645" i="1" s="1"/>
  <c r="H1642" i="1"/>
  <c r="Q1642" i="1" s="1"/>
  <c r="Z1642" i="1" s="1"/>
  <c r="AK1642" i="1" s="1"/>
  <c r="E1645" i="1"/>
  <c r="N1645" i="1" s="1"/>
  <c r="I1647" i="1"/>
  <c r="R1647" i="1" s="1"/>
  <c r="AA1647" i="1" s="1"/>
  <c r="AL1647" i="1" s="1"/>
  <c r="G1646" i="1"/>
  <c r="P1646" i="1" s="1"/>
  <c r="Y1646" i="1" s="1"/>
  <c r="AJ1646" i="1" s="1"/>
  <c r="J1646" i="1"/>
  <c r="S1646" i="1" s="1"/>
  <c r="AB1646" i="1" s="1"/>
  <c r="AM1646" i="1" s="1"/>
  <c r="J1641" i="1"/>
  <c r="S1641" i="1" s="1"/>
  <c r="AB1641" i="1" s="1"/>
  <c r="AM1641" i="1" s="1"/>
  <c r="H1640" i="1"/>
  <c r="Q1640" i="1" s="1"/>
  <c r="Z1640" i="1" s="1"/>
  <c r="AK1640" i="1" s="1"/>
  <c r="I1642" i="1"/>
  <c r="R1642" i="1" s="1"/>
  <c r="AA1642" i="1" s="1"/>
  <c r="AL1642" i="1" s="1"/>
  <c r="I1640" i="1"/>
  <c r="R1640" i="1" s="1"/>
  <c r="AA1640" i="1" s="1"/>
  <c r="AL1640" i="1" s="1"/>
  <c r="I1644" i="1"/>
  <c r="R1644" i="1" s="1"/>
  <c r="AA1644" i="1" s="1"/>
  <c r="AL1644" i="1" s="1"/>
  <c r="F1641" i="1"/>
  <c r="O1641" i="1" s="1"/>
  <c r="X1641" i="1" s="1"/>
  <c r="AI1641" i="1" s="1"/>
  <c r="K1644" i="1"/>
  <c r="T1644" i="1" s="1"/>
  <c r="AC1644" i="1" s="1"/>
  <c r="AN1644" i="1" s="1"/>
  <c r="L1646" i="1"/>
  <c r="U1646" i="1" s="1"/>
  <c r="AD1646" i="1" s="1"/>
  <c r="AO1646" i="1" s="1"/>
  <c r="G1647" i="1"/>
  <c r="P1647" i="1" s="1"/>
  <c r="Y1647" i="1" s="1"/>
  <c r="AJ1647" i="1" s="1"/>
  <c r="J1647" i="1"/>
  <c r="S1647" i="1" s="1"/>
  <c r="AB1647" i="1" s="1"/>
  <c r="AM1647" i="1" s="1"/>
  <c r="H1644" i="1"/>
  <c r="Q1644" i="1" s="1"/>
  <c r="Z1644" i="1" s="1"/>
  <c r="AK1644" i="1" s="1"/>
  <c r="E1647" i="1"/>
  <c r="N1647" i="1" s="1"/>
  <c r="L1640" i="1"/>
  <c r="U1640" i="1" s="1"/>
  <c r="AD1640" i="1" s="1"/>
  <c r="AO1640" i="1" s="1"/>
  <c r="I1643" i="1"/>
  <c r="R1643" i="1" s="1"/>
  <c r="AA1643" i="1" s="1"/>
  <c r="AL1643" i="1" s="1"/>
  <c r="K1640" i="1"/>
  <c r="T1640" i="1" s="1"/>
  <c r="AC1640" i="1" s="1"/>
  <c r="AN1640" i="1" s="1"/>
  <c r="K1645" i="1"/>
  <c r="T1645" i="1" s="1"/>
  <c r="AC1645" i="1" s="1"/>
  <c r="AN1645" i="1" s="1"/>
  <c r="K1641" i="1"/>
  <c r="T1641" i="1" s="1"/>
  <c r="AC1641" i="1" s="1"/>
  <c r="AN1641" i="1" s="1"/>
  <c r="K1642" i="1"/>
  <c r="T1642" i="1" s="1"/>
  <c r="AC1642" i="1" s="1"/>
  <c r="AN1642" i="1" s="1"/>
  <c r="G1643" i="1"/>
  <c r="P1643" i="1" s="1"/>
  <c r="Y1643" i="1" s="1"/>
  <c r="AJ1643" i="1" s="1"/>
  <c r="L1641" i="1"/>
  <c r="U1641" i="1" s="1"/>
  <c r="AD1641" i="1" s="1"/>
  <c r="AO1641" i="1" s="1"/>
  <c r="F1640" i="1"/>
  <c r="O1640" i="1" s="1"/>
  <c r="X1640" i="1" s="1"/>
  <c r="AI1640" i="1" s="1"/>
  <c r="E1640" i="1"/>
  <c r="K1647" i="1"/>
  <c r="T1647" i="1" s="1"/>
  <c r="AC1647" i="1" s="1"/>
  <c r="AN1647" i="1" s="1"/>
  <c r="G1645" i="1"/>
  <c r="P1645" i="1" s="1"/>
  <c r="Y1645" i="1" s="1"/>
  <c r="AJ1645" i="1" s="1"/>
  <c r="I1641" i="1"/>
  <c r="R1641" i="1" s="1"/>
  <c r="AA1641" i="1" s="1"/>
  <c r="AL1641" i="1" s="1"/>
  <c r="G1641" i="1"/>
  <c r="P1641" i="1" s="1"/>
  <c r="Y1641" i="1" s="1"/>
  <c r="AJ1641" i="1" s="1"/>
  <c r="H1646" i="1"/>
  <c r="Q1646" i="1" s="1"/>
  <c r="Z1646" i="1" s="1"/>
  <c r="AK1646" i="1" s="1"/>
  <c r="E1641" i="1"/>
  <c r="N1641" i="1" s="1"/>
  <c r="I1646" i="1"/>
  <c r="R1646" i="1" s="1"/>
  <c r="AA1646" i="1" s="1"/>
  <c r="AL1646" i="1" s="1"/>
  <c r="E1646" i="1"/>
  <c r="N1646" i="1" s="1"/>
  <c r="H1645" i="1"/>
  <c r="Q1645" i="1" s="1"/>
  <c r="Z1645" i="1" s="1"/>
  <c r="AK1645" i="1" s="1"/>
  <c r="L1647" i="1"/>
  <c r="U1647" i="1" s="1"/>
  <c r="AD1647" i="1" s="1"/>
  <c r="AO1647" i="1" s="1"/>
  <c r="F1646" i="1"/>
  <c r="O1646" i="1" s="1"/>
  <c r="X1646" i="1" s="1"/>
  <c r="AI1646" i="1" s="1"/>
  <c r="J1642" i="1"/>
  <c r="S1642" i="1" s="1"/>
  <c r="AB1642" i="1" s="1"/>
  <c r="AM1642" i="1" s="1"/>
  <c r="F1643" i="1"/>
  <c r="O1643" i="1" s="1"/>
  <c r="X1643" i="1" s="1"/>
  <c r="AI1643" i="1" s="1"/>
  <c r="E1644" i="1"/>
  <c r="N1644" i="1" s="1"/>
  <c r="G1640" i="1"/>
  <c r="P1640" i="1" s="1"/>
  <c r="Y1640" i="1" s="1"/>
  <c r="AJ1640" i="1" s="1"/>
  <c r="H1647" i="1"/>
  <c r="Q1647" i="1" s="1"/>
  <c r="Z1647" i="1" s="1"/>
  <c r="AK1647" i="1" s="1"/>
  <c r="I1645" i="1"/>
  <c r="R1645" i="1" s="1"/>
  <c r="AA1645" i="1" s="1"/>
  <c r="AL1645" i="1" s="1"/>
  <c r="G1644" i="1"/>
  <c r="P1644" i="1" s="1"/>
  <c r="Y1644" i="1" s="1"/>
  <c r="AJ1644" i="1" s="1"/>
  <c r="J1644" i="1"/>
  <c r="S1644" i="1" s="1"/>
  <c r="AB1644" i="1" s="1"/>
  <c r="AM1644" i="1" s="1"/>
  <c r="H1641" i="1"/>
  <c r="Q1641" i="1" s="1"/>
  <c r="Z1641" i="1" s="1"/>
  <c r="AK1641" i="1" s="1"/>
  <c r="L1643" i="1"/>
  <c r="U1643" i="1" s="1"/>
  <c r="AD1643" i="1" s="1"/>
  <c r="AO1643" i="1" s="1"/>
  <c r="F1642" i="1"/>
  <c r="O1642" i="1" s="1"/>
  <c r="X1642" i="1" s="1"/>
  <c r="AI1642" i="1" s="1"/>
  <c r="E1642" i="1"/>
  <c r="N1642" i="1" s="1"/>
  <c r="E1643" i="1"/>
  <c r="N1643" i="1" s="1"/>
  <c r="L1645" i="1"/>
  <c r="U1645" i="1" s="1"/>
  <c r="AD1645" i="1" s="1"/>
  <c r="AO1645" i="1" s="1"/>
  <c r="F1644" i="1"/>
  <c r="O1644" i="1" s="1"/>
  <c r="X1644" i="1" s="1"/>
  <c r="AI1644" i="1" s="1"/>
  <c r="J1640" i="1"/>
  <c r="S1640" i="1" s="1"/>
  <c r="AB1640" i="1" s="1"/>
  <c r="AM1640" i="1" s="1"/>
  <c r="L1642" i="1"/>
  <c r="U1642" i="1" s="1"/>
  <c r="AD1642" i="1" s="1"/>
  <c r="AO1642" i="1" s="1"/>
  <c r="F1645" i="1"/>
  <c r="O1645" i="1" s="1"/>
  <c r="X1645" i="1" s="1"/>
  <c r="AI1645" i="1" s="1"/>
  <c r="J1643" i="1"/>
  <c r="S1643" i="1" s="1"/>
  <c r="AB1643" i="1" s="1"/>
  <c r="AM1643" i="1" s="1"/>
  <c r="K1646" i="1"/>
  <c r="T1646" i="1" s="1"/>
  <c r="AC1646" i="1" s="1"/>
  <c r="AN1646" i="1" s="1"/>
  <c r="H1643" i="1"/>
  <c r="Q1643" i="1" s="1"/>
  <c r="Z1643" i="1" s="1"/>
  <c r="AK1643" i="1" s="1"/>
  <c r="K1643" i="1"/>
  <c r="T1643" i="1" s="1"/>
  <c r="AC1643" i="1" s="1"/>
  <c r="AN1643" i="1" s="1"/>
  <c r="AM1648" i="1" l="1"/>
  <c r="AN1648" i="1"/>
  <c r="W1643" i="1"/>
  <c r="AH1643" i="1" s="1"/>
  <c r="W1646" i="1"/>
  <c r="M1648" i="1"/>
  <c r="N1640" i="1"/>
  <c r="AK1648" i="1"/>
  <c r="W1642" i="1"/>
  <c r="AH1642" i="1" s="1"/>
  <c r="AJ1648" i="1"/>
  <c r="AO1648" i="1"/>
  <c r="W1645" i="1"/>
  <c r="W1644" i="1"/>
  <c r="AH1644" i="1" s="1"/>
  <c r="W1641" i="1"/>
  <c r="AH1641" i="1" s="1"/>
  <c r="W1647" i="1"/>
  <c r="AL1648" i="1"/>
  <c r="AE1647" i="1" l="1"/>
  <c r="AE1644" i="1"/>
  <c r="AE1645" i="1"/>
  <c r="AH1647" i="1"/>
  <c r="AE1646" i="1"/>
  <c r="W1640" i="1"/>
  <c r="AE1641" i="1" s="1"/>
  <c r="V1648" i="1"/>
  <c r="AH1645" i="1"/>
  <c r="AE1643" i="1"/>
  <c r="AE1642" i="1"/>
  <c r="AH1646" i="1"/>
  <c r="AD1648" i="1" l="1"/>
  <c r="AE1640" i="1"/>
  <c r="AH1640" i="1"/>
  <c r="AH1648" i="1" l="1"/>
  <c r="AI1648" i="1"/>
  <c r="AP1647" i="1"/>
  <c r="AE1648" i="1"/>
  <c r="D1653" i="1" s="1"/>
  <c r="CU162" i="1" l="1"/>
  <c r="AR1653" i="1"/>
  <c r="D1657" i="1"/>
  <c r="CY162" i="1" s="1"/>
  <c r="D1658" i="1"/>
  <c r="CZ162" i="1" s="1"/>
  <c r="D1660" i="1"/>
  <c r="DB162" i="1" s="1"/>
  <c r="D1656" i="1"/>
  <c r="CX162" i="1" s="1"/>
  <c r="D1655" i="1"/>
  <c r="CW162" i="1" s="1"/>
  <c r="D1659" i="1"/>
  <c r="DA162" i="1" s="1"/>
  <c r="D1654" i="1"/>
  <c r="CV162" i="1" s="1"/>
  <c r="AP1648" i="1"/>
  <c r="E1652" i="1" l="1"/>
  <c r="I1652" i="1"/>
  <c r="DG162" i="1" s="1"/>
  <c r="H1652" i="1"/>
  <c r="DF162" i="1" s="1"/>
  <c r="L1652" i="1"/>
  <c r="DJ162" i="1" s="1"/>
  <c r="J1652" i="1"/>
  <c r="DH162" i="1" s="1"/>
  <c r="G1652" i="1"/>
  <c r="DE162" i="1" s="1"/>
  <c r="K1652" i="1"/>
  <c r="DI162" i="1" s="1"/>
  <c r="F1652" i="1"/>
  <c r="DD162" i="1" s="1"/>
  <c r="D1661" i="1"/>
  <c r="AR1654" i="1"/>
  <c r="AR1655" i="1" s="1"/>
  <c r="AR1656" i="1" s="1"/>
  <c r="AR1657" i="1" l="1"/>
  <c r="AR1658" i="1" s="1"/>
  <c r="AR1659" i="1" s="1"/>
  <c r="AR1660" i="1" s="1"/>
  <c r="AS1653" i="1"/>
  <c r="AS1654" i="1" s="1"/>
  <c r="AS1655" i="1" s="1"/>
  <c r="AS1656" i="1" s="1"/>
  <c r="AS1657" i="1" s="1"/>
  <c r="AS1658" i="1" s="1"/>
  <c r="AS1659" i="1" s="1"/>
  <c r="AS1660" i="1" s="1"/>
  <c r="DC162" i="1"/>
  <c r="M1652" i="1"/>
  <c r="CC1656" i="1" l="1"/>
  <c r="CK1654" i="1"/>
  <c r="BE1655" i="1"/>
  <c r="BG1657" i="1"/>
  <c r="CF1655" i="1"/>
  <c r="BO1656" i="1"/>
  <c r="CP1657" i="1"/>
  <c r="BY1656" i="1"/>
  <c r="BP1656" i="1"/>
  <c r="AU1655" i="1"/>
  <c r="BG1654" i="1"/>
  <c r="BF1657" i="1"/>
  <c r="BK1656" i="1"/>
  <c r="BF1654" i="1"/>
  <c r="BD1654" i="1"/>
  <c r="CC1654" i="1"/>
  <c r="CF1654" i="1"/>
  <c r="CF1657" i="1"/>
  <c r="BW1656" i="1"/>
  <c r="CG1656" i="1"/>
  <c r="BR1654" i="1"/>
  <c r="BC1657" i="1"/>
  <c r="CG1654" i="1"/>
  <c r="AX1657" i="1"/>
  <c r="CB1657" i="1"/>
  <c r="BG1656" i="1"/>
  <c r="BJ1655" i="1"/>
  <c r="CH1657" i="1"/>
  <c r="BN1654" i="1"/>
  <c r="BR1656" i="1"/>
  <c r="CO1654" i="1"/>
  <c r="BS1656" i="1"/>
  <c r="BP1657" i="1"/>
  <c r="CN1656" i="1"/>
  <c r="BT1655" i="1"/>
  <c r="CQ1654" i="1"/>
  <c r="CM1657" i="1"/>
  <c r="CE1655" i="1"/>
  <c r="BW1654" i="1"/>
  <c r="CE1654" i="1"/>
  <c r="BO1654" i="1"/>
  <c r="BD1656" i="1"/>
  <c r="CI1655" i="1"/>
  <c r="CA1656" i="1"/>
  <c r="BS1657" i="1"/>
  <c r="BG1655" i="1"/>
  <c r="BQ1656" i="1"/>
  <c r="CL1657" i="1"/>
  <c r="AZ1656" i="1"/>
  <c r="BD1655" i="1"/>
  <c r="CR1655" i="1"/>
  <c r="CH1656" i="1"/>
  <c r="AV1657" i="1"/>
  <c r="BV1657" i="1"/>
  <c r="BM1657" i="1"/>
  <c r="BL1654" i="1"/>
  <c r="CE1656" i="1"/>
  <c r="BQ1657" i="1"/>
  <c r="BI1656" i="1"/>
  <c r="CD1655" i="1"/>
  <c r="CJ1657" i="1"/>
  <c r="AW1657" i="1"/>
  <c r="CB1654" i="1"/>
  <c r="BB1655" i="1"/>
  <c r="BK1657" i="1"/>
  <c r="CB1655" i="1"/>
  <c r="BD1657" i="1"/>
  <c r="CO1657" i="1"/>
  <c r="BP1654" i="1"/>
  <c r="AW1655" i="1"/>
  <c r="AY1656" i="1"/>
  <c r="CI1656" i="1"/>
  <c r="AW1656" i="1"/>
  <c r="AZ1657" i="1"/>
  <c r="CB1656" i="1"/>
  <c r="CM1656" i="1"/>
  <c r="BP1655" i="1"/>
  <c r="CJ1654" i="1"/>
  <c r="CR1656" i="1"/>
  <c r="BA1654" i="1"/>
  <c r="AX1654" i="1"/>
  <c r="CL1656" i="1"/>
  <c r="AY1655" i="1"/>
  <c r="BQ1655" i="1"/>
  <c r="CO1655" i="1"/>
  <c r="CQ1657" i="1"/>
  <c r="BI1657" i="1"/>
  <c r="BU1655" i="1"/>
  <c r="CN1654" i="1"/>
  <c r="BL1656" i="1"/>
  <c r="BH1656" i="1"/>
  <c r="BV1654" i="1"/>
  <c r="BI1655" i="1"/>
  <c r="CA1657" i="1"/>
  <c r="BC1655" i="1"/>
  <c r="BL1655" i="1"/>
  <c r="BX1654" i="1"/>
  <c r="BT1656" i="1"/>
  <c r="CL1654" i="1"/>
  <c r="BY1655" i="1"/>
  <c r="BW1657" i="1"/>
  <c r="BK1655" i="1"/>
  <c r="BL1657" i="1"/>
  <c r="CC1657" i="1"/>
  <c r="BJ1657" i="1"/>
  <c r="BM1655" i="1"/>
  <c r="CG1657" i="1"/>
  <c r="CI1654" i="1"/>
  <c r="BT1654" i="1"/>
  <c r="CN1657" i="1"/>
  <c r="AX1656" i="1"/>
  <c r="BZ1657" i="1"/>
  <c r="BF1655" i="1"/>
  <c r="BE1657" i="1"/>
  <c r="BY1654" i="1"/>
  <c r="BH1657" i="1"/>
  <c r="BE1654" i="1"/>
  <c r="BZ1654" i="1"/>
  <c r="CL1655" i="1"/>
  <c r="BN1656" i="1"/>
  <c r="BZ1655" i="1"/>
  <c r="BK1654" i="1"/>
  <c r="BV1656" i="1"/>
  <c r="BY1657" i="1"/>
  <c r="CP1654" i="1"/>
  <c r="CC1655" i="1"/>
  <c r="BA1657" i="1"/>
  <c r="AY1657" i="1"/>
  <c r="AW1654" i="1"/>
  <c r="BN1657" i="1"/>
  <c r="CP1656" i="1"/>
  <c r="CA1655" i="1"/>
  <c r="CM1654" i="1"/>
  <c r="AZ1655" i="1"/>
  <c r="CO1656" i="1"/>
  <c r="BS1655" i="1"/>
  <c r="CD1657" i="1"/>
  <c r="BT1657" i="1"/>
  <c r="BJ1656" i="1"/>
  <c r="AU1656" i="1"/>
  <c r="BS1654" i="1"/>
  <c r="BR1655" i="1"/>
  <c r="AV1656" i="1"/>
  <c r="BI1654" i="1"/>
  <c r="CD1654" i="1"/>
  <c r="CR1657" i="1"/>
  <c r="CF1656" i="1"/>
  <c r="AV1654" i="1"/>
  <c r="CH1655" i="1"/>
  <c r="CE1657" i="1"/>
  <c r="BW1655" i="1"/>
  <c r="BN1655" i="1"/>
  <c r="BH1655" i="1"/>
  <c r="BH1654" i="1"/>
  <c r="CK1656" i="1"/>
  <c r="CG1655" i="1"/>
  <c r="BR1657" i="1"/>
  <c r="CD1656" i="1"/>
  <c r="BB1656" i="1"/>
  <c r="BJ1654" i="1"/>
  <c r="BV1655" i="1"/>
  <c r="BU1657" i="1"/>
  <c r="CJ1655" i="1"/>
  <c r="AU1654" i="1"/>
  <c r="BU1654" i="1"/>
  <c r="CK1655" i="1"/>
  <c r="BE1656" i="1"/>
  <c r="BX1656" i="1"/>
  <c r="BX1655" i="1"/>
  <c r="BB1654" i="1"/>
  <c r="BZ1656" i="1"/>
  <c r="BQ1654" i="1"/>
  <c r="AZ1654" i="1"/>
  <c r="CH1654" i="1"/>
  <c r="BC1656" i="1"/>
  <c r="BA1655" i="1"/>
  <c r="BM1654" i="1"/>
  <c r="BA1656" i="1"/>
  <c r="CI1657" i="1"/>
  <c r="CQ1655" i="1"/>
  <c r="AX1655" i="1"/>
  <c r="CQ1656" i="1"/>
  <c r="AU1657" i="1"/>
  <c r="BM1656" i="1"/>
  <c r="BU1656" i="1"/>
  <c r="BX1657" i="1"/>
  <c r="BO1655" i="1"/>
  <c r="CN1655" i="1"/>
  <c r="CP1655" i="1"/>
  <c r="BB1657" i="1"/>
  <c r="CJ1656" i="1"/>
  <c r="BC1654" i="1"/>
  <c r="CA1654" i="1"/>
  <c r="BO1657" i="1"/>
  <c r="BF1656" i="1"/>
  <c r="CR1654" i="1"/>
  <c r="AY1654" i="1"/>
  <c r="CK1657" i="1"/>
  <c r="CM1655" i="1"/>
  <c r="AV1655" i="1"/>
  <c r="L1659" i="1" l="1"/>
  <c r="U1659" i="1" s="1"/>
  <c r="AD1659" i="1" s="1"/>
  <c r="AO1659" i="1" s="1"/>
  <c r="L1658" i="1"/>
  <c r="U1658" i="1" s="1"/>
  <c r="AD1658" i="1" s="1"/>
  <c r="AO1658" i="1" s="1"/>
  <c r="L1654" i="1"/>
  <c r="U1654" i="1" s="1"/>
  <c r="AD1654" i="1" s="1"/>
  <c r="AO1654" i="1" s="1"/>
  <c r="H1655" i="1"/>
  <c r="Q1655" i="1" s="1"/>
  <c r="Z1655" i="1" s="1"/>
  <c r="AK1655" i="1" s="1"/>
  <c r="E1657" i="1"/>
  <c r="N1657" i="1" s="1"/>
  <c r="W1657" i="1" s="1"/>
  <c r="K1657" i="1"/>
  <c r="T1657" i="1" s="1"/>
  <c r="AC1657" i="1" s="1"/>
  <c r="AN1657" i="1" s="1"/>
  <c r="H1656" i="1"/>
  <c r="Q1656" i="1" s="1"/>
  <c r="Z1656" i="1" s="1"/>
  <c r="AK1656" i="1" s="1"/>
  <c r="F1656" i="1"/>
  <c r="O1656" i="1" s="1"/>
  <c r="X1656" i="1" s="1"/>
  <c r="AI1656" i="1" s="1"/>
  <c r="K1658" i="1"/>
  <c r="T1658" i="1" s="1"/>
  <c r="AC1658" i="1" s="1"/>
  <c r="AN1658" i="1" s="1"/>
  <c r="F1658" i="1"/>
  <c r="O1658" i="1" s="1"/>
  <c r="X1658" i="1" s="1"/>
  <c r="AI1658" i="1" s="1"/>
  <c r="H1658" i="1"/>
  <c r="Q1658" i="1" s="1"/>
  <c r="Z1658" i="1" s="1"/>
  <c r="AK1658" i="1" s="1"/>
  <c r="G1654" i="1"/>
  <c r="P1654" i="1" s="1"/>
  <c r="Y1654" i="1" s="1"/>
  <c r="AJ1654" i="1" s="1"/>
  <c r="F1660" i="1"/>
  <c r="O1660" i="1" s="1"/>
  <c r="X1660" i="1" s="1"/>
  <c r="AI1660" i="1" s="1"/>
  <c r="H1660" i="1"/>
  <c r="Q1660" i="1" s="1"/>
  <c r="Z1660" i="1" s="1"/>
  <c r="AK1660" i="1" s="1"/>
  <c r="F1655" i="1"/>
  <c r="O1655" i="1" s="1"/>
  <c r="X1655" i="1" s="1"/>
  <c r="AI1655" i="1" s="1"/>
  <c r="L1653" i="1"/>
  <c r="U1653" i="1" s="1"/>
  <c r="AD1653" i="1" s="1"/>
  <c r="AO1653" i="1" s="1"/>
  <c r="K1659" i="1"/>
  <c r="T1659" i="1" s="1"/>
  <c r="AC1659" i="1" s="1"/>
  <c r="AN1659" i="1" s="1"/>
  <c r="K1655" i="1"/>
  <c r="T1655" i="1" s="1"/>
  <c r="AC1655" i="1" s="1"/>
  <c r="AN1655" i="1" s="1"/>
  <c r="G1657" i="1"/>
  <c r="P1657" i="1" s="1"/>
  <c r="Y1657" i="1" s="1"/>
  <c r="AJ1657" i="1" s="1"/>
  <c r="F1654" i="1"/>
  <c r="O1654" i="1" s="1"/>
  <c r="X1654" i="1" s="1"/>
  <c r="AI1654" i="1" s="1"/>
  <c r="H1659" i="1"/>
  <c r="Q1659" i="1" s="1"/>
  <c r="Z1659" i="1" s="1"/>
  <c r="AK1659" i="1" s="1"/>
  <c r="L1657" i="1"/>
  <c r="U1657" i="1" s="1"/>
  <c r="AD1657" i="1" s="1"/>
  <c r="AO1657" i="1" s="1"/>
  <c r="H1654" i="1"/>
  <c r="Q1654" i="1" s="1"/>
  <c r="Z1654" i="1" s="1"/>
  <c r="AK1654" i="1" s="1"/>
  <c r="H1653" i="1"/>
  <c r="Q1653" i="1" s="1"/>
  <c r="Z1653" i="1" s="1"/>
  <c r="AK1653" i="1" s="1"/>
  <c r="J1660" i="1"/>
  <c r="S1660" i="1" s="1"/>
  <c r="AB1660" i="1" s="1"/>
  <c r="AM1660" i="1" s="1"/>
  <c r="F1657" i="1"/>
  <c r="O1657" i="1" s="1"/>
  <c r="X1657" i="1" s="1"/>
  <c r="AI1657" i="1" s="1"/>
  <c r="J1655" i="1"/>
  <c r="S1655" i="1" s="1"/>
  <c r="AB1655" i="1" s="1"/>
  <c r="AM1655" i="1" s="1"/>
  <c r="L1655" i="1"/>
  <c r="U1655" i="1" s="1"/>
  <c r="AD1655" i="1" s="1"/>
  <c r="AO1655" i="1" s="1"/>
  <c r="E1660" i="1"/>
  <c r="N1660" i="1" s="1"/>
  <c r="E1656" i="1"/>
  <c r="N1656" i="1" s="1"/>
  <c r="W1656" i="1" s="1"/>
  <c r="F1653" i="1"/>
  <c r="O1653" i="1" s="1"/>
  <c r="X1653" i="1" s="1"/>
  <c r="AI1653" i="1" s="1"/>
  <c r="F1659" i="1"/>
  <c r="O1659" i="1" s="1"/>
  <c r="X1659" i="1" s="1"/>
  <c r="AI1659" i="1" s="1"/>
  <c r="I1659" i="1"/>
  <c r="R1659" i="1" s="1"/>
  <c r="AA1659" i="1" s="1"/>
  <c r="AL1659" i="1" s="1"/>
  <c r="L1660" i="1"/>
  <c r="U1660" i="1" s="1"/>
  <c r="AD1660" i="1" s="1"/>
  <c r="AO1660" i="1" s="1"/>
  <c r="K1653" i="1"/>
  <c r="T1653" i="1" s="1"/>
  <c r="AC1653" i="1" s="1"/>
  <c r="AN1653" i="1" s="1"/>
  <c r="E1655" i="1"/>
  <c r="N1655" i="1" s="1"/>
  <c r="J1654" i="1"/>
  <c r="S1654" i="1" s="1"/>
  <c r="AB1654" i="1" s="1"/>
  <c r="AM1654" i="1" s="1"/>
  <c r="G1659" i="1"/>
  <c r="P1659" i="1" s="1"/>
  <c r="Y1659" i="1" s="1"/>
  <c r="AJ1659" i="1" s="1"/>
  <c r="G1655" i="1"/>
  <c r="P1655" i="1" s="1"/>
  <c r="Y1655" i="1" s="1"/>
  <c r="AJ1655" i="1" s="1"/>
  <c r="K1656" i="1"/>
  <c r="T1656" i="1" s="1"/>
  <c r="AC1656" i="1" s="1"/>
  <c r="AN1656" i="1" s="1"/>
  <c r="J1656" i="1"/>
  <c r="S1656" i="1" s="1"/>
  <c r="AB1656" i="1" s="1"/>
  <c r="AM1656" i="1" s="1"/>
  <c r="I1660" i="1"/>
  <c r="R1660" i="1" s="1"/>
  <c r="AA1660" i="1" s="1"/>
  <c r="AL1660" i="1" s="1"/>
  <c r="I1656" i="1"/>
  <c r="R1656" i="1" s="1"/>
  <c r="AA1656" i="1" s="1"/>
  <c r="AL1656" i="1" s="1"/>
  <c r="J1653" i="1"/>
  <c r="S1653" i="1" s="1"/>
  <c r="AB1653" i="1" s="1"/>
  <c r="AM1653" i="1" s="1"/>
  <c r="G1660" i="1"/>
  <c r="P1660" i="1" s="1"/>
  <c r="Y1660" i="1" s="1"/>
  <c r="AJ1660" i="1" s="1"/>
  <c r="E1658" i="1"/>
  <c r="N1658" i="1" s="1"/>
  <c r="W1658" i="1" s="1"/>
  <c r="E1654" i="1"/>
  <c r="N1654" i="1" s="1"/>
  <c r="W1654" i="1" s="1"/>
  <c r="AH1654" i="1" s="1"/>
  <c r="I1655" i="1"/>
  <c r="R1655" i="1" s="1"/>
  <c r="AA1655" i="1" s="1"/>
  <c r="AL1655" i="1" s="1"/>
  <c r="I1657" i="1"/>
  <c r="R1657" i="1" s="1"/>
  <c r="AA1657" i="1" s="1"/>
  <c r="AL1657" i="1" s="1"/>
  <c r="J1658" i="1"/>
  <c r="S1658" i="1" s="1"/>
  <c r="AB1658" i="1" s="1"/>
  <c r="AM1658" i="1" s="1"/>
  <c r="L1656" i="1"/>
  <c r="U1656" i="1" s="1"/>
  <c r="AD1656" i="1" s="1"/>
  <c r="AO1656" i="1" s="1"/>
  <c r="E1653" i="1"/>
  <c r="E1659" i="1"/>
  <c r="N1659" i="1" s="1"/>
  <c r="W1659" i="1" s="1"/>
  <c r="J1659" i="1"/>
  <c r="S1659" i="1" s="1"/>
  <c r="AB1659" i="1" s="1"/>
  <c r="AM1659" i="1" s="1"/>
  <c r="G1653" i="1"/>
  <c r="P1653" i="1" s="1"/>
  <c r="Y1653" i="1" s="1"/>
  <c r="AJ1653" i="1" s="1"/>
  <c r="K1654" i="1"/>
  <c r="T1654" i="1" s="1"/>
  <c r="AC1654" i="1" s="1"/>
  <c r="AN1654" i="1" s="1"/>
  <c r="K1660" i="1"/>
  <c r="T1660" i="1" s="1"/>
  <c r="AC1660" i="1" s="1"/>
  <c r="AN1660" i="1" s="1"/>
  <c r="I1658" i="1"/>
  <c r="R1658" i="1" s="1"/>
  <c r="AA1658" i="1" s="1"/>
  <c r="AL1658" i="1" s="1"/>
  <c r="I1654" i="1"/>
  <c r="R1654" i="1" s="1"/>
  <c r="AA1654" i="1" s="1"/>
  <c r="AL1654" i="1" s="1"/>
  <c r="G1656" i="1"/>
  <c r="P1656" i="1" s="1"/>
  <c r="Y1656" i="1" s="1"/>
  <c r="AJ1656" i="1" s="1"/>
  <c r="G1658" i="1"/>
  <c r="P1658" i="1" s="1"/>
  <c r="Y1658" i="1" s="1"/>
  <c r="AJ1658" i="1" s="1"/>
  <c r="H1657" i="1"/>
  <c r="Q1657" i="1" s="1"/>
  <c r="Z1657" i="1" s="1"/>
  <c r="AK1657" i="1" s="1"/>
  <c r="J1657" i="1"/>
  <c r="S1657" i="1" s="1"/>
  <c r="AB1657" i="1" s="1"/>
  <c r="AM1657" i="1" s="1"/>
  <c r="I1653" i="1"/>
  <c r="R1653" i="1" s="1"/>
  <c r="AA1653" i="1" s="1"/>
  <c r="AL1653" i="1" s="1"/>
  <c r="AL1661" i="1" l="1"/>
  <c r="N1653" i="1"/>
  <c r="M1661" i="1"/>
  <c r="AM1661" i="1"/>
  <c r="W1655" i="1"/>
  <c r="AE1655" i="1" s="1"/>
  <c r="AN1661" i="1"/>
  <c r="AO1661" i="1"/>
  <c r="AJ1661" i="1"/>
  <c r="AH1658" i="1"/>
  <c r="AE1658" i="1"/>
  <c r="AH1656" i="1"/>
  <c r="AK1661" i="1"/>
  <c r="AH1659" i="1"/>
  <c r="W1660" i="1"/>
  <c r="AE1660" i="1" s="1"/>
  <c r="AH1657" i="1"/>
  <c r="AE1657" i="1"/>
  <c r="AE1656" i="1" l="1"/>
  <c r="AH1660" i="1"/>
  <c r="AE1659" i="1"/>
  <c r="AH1655" i="1"/>
  <c r="W1653" i="1"/>
  <c r="AH1653" i="1" s="1"/>
  <c r="V1661" i="1"/>
  <c r="AH1661" i="1" l="1"/>
  <c r="AI1661" i="1"/>
  <c r="AP1660" i="1"/>
  <c r="AD1661" i="1"/>
  <c r="AE1653" i="1"/>
  <c r="AE1654" i="1"/>
  <c r="AP1661" i="1" l="1"/>
  <c r="AE1661" i="1"/>
  <c r="D1666" i="1" s="1"/>
  <c r="L1665" i="1" l="1"/>
  <c r="DJ163" i="1" s="1"/>
  <c r="F1665" i="1"/>
  <c r="DD163" i="1" s="1"/>
  <c r="E1665" i="1"/>
  <c r="I1665" i="1"/>
  <c r="DG163" i="1" s="1"/>
  <c r="K1665" i="1"/>
  <c r="DI163" i="1" s="1"/>
  <c r="J1665" i="1"/>
  <c r="DH163" i="1" s="1"/>
  <c r="H1665" i="1"/>
  <c r="DF163" i="1" s="1"/>
  <c r="G1665" i="1"/>
  <c r="DE163" i="1" s="1"/>
  <c r="CU163" i="1"/>
  <c r="AR1666" i="1"/>
  <c r="D1672" i="1"/>
  <c r="DA163" i="1" s="1"/>
  <c r="D1671" i="1"/>
  <c r="CZ163" i="1" s="1"/>
  <c r="D1669" i="1"/>
  <c r="CX163" i="1" s="1"/>
  <c r="D1670" i="1"/>
  <c r="CY163" i="1" s="1"/>
  <c r="D1673" i="1"/>
  <c r="DB163" i="1" s="1"/>
  <c r="D1668" i="1"/>
  <c r="CW163" i="1" s="1"/>
  <c r="D1667" i="1"/>
  <c r="CV163" i="1" s="1"/>
  <c r="M1665" i="1" l="1"/>
  <c r="DC163" i="1"/>
  <c r="AS1666" i="1"/>
  <c r="AS1667" i="1" s="1"/>
  <c r="AS1668" i="1" s="1"/>
  <c r="AS1669" i="1" s="1"/>
  <c r="AS1670" i="1" s="1"/>
  <c r="AS1671" i="1" s="1"/>
  <c r="AS1672" i="1" s="1"/>
  <c r="AS1673" i="1" s="1"/>
  <c r="AR1667" i="1"/>
  <c r="AR1668" i="1" s="1"/>
  <c r="AR1669" i="1" s="1"/>
  <c r="D1674" i="1"/>
  <c r="AR1670" i="1" l="1"/>
  <c r="AR1671" i="1" s="1"/>
  <c r="AR1672" i="1" l="1"/>
  <c r="CK1667" i="1" s="1"/>
  <c r="BV1670" i="1"/>
  <c r="AY1667" i="1"/>
  <c r="BD1670" i="1"/>
  <c r="BB1670" i="1"/>
  <c r="CG1670" i="1"/>
  <c r="CF1669" i="1"/>
  <c r="BP1670" i="1"/>
  <c r="AZ1669" i="1"/>
  <c r="BO1669" i="1"/>
  <c r="BF1669" i="1"/>
  <c r="CD1669" i="1"/>
  <c r="CJ1668" i="1"/>
  <c r="CP1668" i="1"/>
  <c r="CJ1670" i="1"/>
  <c r="CQ1667" i="1"/>
  <c r="CH1667" i="1"/>
  <c r="BH1668" i="1"/>
  <c r="CN1667" i="1"/>
  <c r="BI1667" i="1"/>
  <c r="BY1668" i="1"/>
  <c r="BD1667" i="1"/>
  <c r="AV1668" i="1"/>
  <c r="CL1668" i="1"/>
  <c r="BI1670" i="1"/>
  <c r="CR1667" i="1"/>
  <c r="BM1667" i="1"/>
  <c r="BM1668" i="1"/>
  <c r="AV1667" i="1"/>
  <c r="BP1667" i="1"/>
  <c r="BO1668" i="1"/>
  <c r="BT1668" i="1"/>
  <c r="BU1667" i="1"/>
  <c r="BS1667" i="1"/>
  <c r="CG1668" i="1"/>
  <c r="AZ1667" i="1"/>
  <c r="CK1670" i="1"/>
  <c r="CN1668" i="1"/>
  <c r="AY1669" i="1"/>
  <c r="BC1667" i="1"/>
  <c r="BQ1667" i="1"/>
  <c r="CJ1667" i="1"/>
  <c r="BV1667" i="1"/>
  <c r="BA1670" i="1"/>
  <c r="BV1669" i="1"/>
  <c r="CC1670" i="1"/>
  <c r="CP1667" i="1"/>
  <c r="CM1667" i="1"/>
  <c r="CR1669" i="1"/>
  <c r="BK1668" i="1"/>
  <c r="CN1669" i="1"/>
  <c r="BR1668" i="1"/>
  <c r="CG1667" i="1"/>
  <c r="CD1670" i="1"/>
  <c r="BS1668" i="1"/>
  <c r="BI1669" i="1"/>
  <c r="AU1667" i="1"/>
  <c r="CB1668" i="1"/>
  <c r="BN1668" i="1"/>
  <c r="BF1667" i="1"/>
  <c r="CF1667" i="1"/>
  <c r="BP1669" i="1"/>
  <c r="BW1668" i="1"/>
  <c r="CE1667" i="1"/>
  <c r="BL1668" i="1"/>
  <c r="BO1667" i="1"/>
  <c r="CR1670" i="1"/>
  <c r="AW1667" i="1"/>
  <c r="AX1667" i="1"/>
  <c r="CA1667" i="1"/>
  <c r="BJ1667" i="1"/>
  <c r="AY1668" i="1"/>
  <c r="CN1670" i="1"/>
  <c r="BH1669" i="1"/>
  <c r="AX1670" i="1"/>
  <c r="BH1670" i="1"/>
  <c r="BB1669" i="1"/>
  <c r="BA1669" i="1"/>
  <c r="BY1670" i="1"/>
  <c r="BJ1669" i="1"/>
  <c r="CO1667" i="1"/>
  <c r="BZ1670" i="1"/>
  <c r="BL1667" i="1"/>
  <c r="CM1669" i="1"/>
  <c r="BE1667" i="1"/>
  <c r="BD1668" i="1"/>
  <c r="BZ1667" i="1"/>
  <c r="CD1668" i="1"/>
  <c r="BN1669" i="1"/>
  <c r="CA1668" i="1"/>
  <c r="BP1668" i="1"/>
  <c r="BE1668" i="1"/>
  <c r="AZ1670" i="1"/>
  <c r="CP1669" i="1"/>
  <c r="AV1670" i="1"/>
  <c r="CO1670" i="1"/>
  <c r="CQ1668" i="1"/>
  <c r="AZ1668" i="1"/>
  <c r="BU1668" i="1"/>
  <c r="BN1670" i="1"/>
  <c r="AW1670" i="1"/>
  <c r="CF1670" i="1"/>
  <c r="CC1667" i="1"/>
  <c r="BQ1669" i="1"/>
  <c r="BZ1668" i="1"/>
  <c r="BJ1670" i="1"/>
  <c r="CK1668" i="1"/>
  <c r="AW1668" i="1" l="1"/>
  <c r="CH1669" i="1"/>
  <c r="CQ1669" i="1"/>
  <c r="BM1670" i="1"/>
  <c r="BQ1670" i="1"/>
  <c r="BT1667" i="1"/>
  <c r="BB1668" i="1"/>
  <c r="BX1668" i="1"/>
  <c r="BE1670" i="1"/>
  <c r="BV1668" i="1"/>
  <c r="CE1668" i="1"/>
  <c r="BW1669" i="1"/>
  <c r="BT1670" i="1"/>
  <c r="CJ1669" i="1"/>
  <c r="CB1669" i="1"/>
  <c r="AR1673" i="1"/>
  <c r="BY1667" i="1"/>
  <c r="CL1670" i="1"/>
  <c r="CQ1670" i="1"/>
  <c r="CM1670" i="1"/>
  <c r="CI1669" i="1"/>
  <c r="CH1670" i="1"/>
  <c r="AU1670" i="1"/>
  <c r="BL1670" i="1"/>
  <c r="BC1669" i="1"/>
  <c r="BW1667" i="1"/>
  <c r="CD1667" i="1"/>
  <c r="BM1669" i="1"/>
  <c r="CL1669" i="1"/>
  <c r="BE1669" i="1"/>
  <c r="BZ1669" i="1"/>
  <c r="BA1668" i="1"/>
  <c r="BR1670" i="1"/>
  <c r="BK1667" i="1"/>
  <c r="CP1670" i="1"/>
  <c r="AU1669" i="1"/>
  <c r="BY1669" i="1"/>
  <c r="CG1669" i="1"/>
  <c r="CC1669" i="1"/>
  <c r="AY1670" i="1"/>
  <c r="CI1670" i="1"/>
  <c r="CO1669" i="1"/>
  <c r="AV1669" i="1"/>
  <c r="AW1669" i="1"/>
  <c r="AU1668" i="1"/>
  <c r="BT1669" i="1"/>
  <c r="BG1669" i="1"/>
  <c r="CB1670" i="1"/>
  <c r="CB1667" i="1"/>
  <c r="CO1668" i="1"/>
  <c r="CI1668" i="1"/>
  <c r="BG1668" i="1"/>
  <c r="BX1669" i="1"/>
  <c r="CA1669" i="1"/>
  <c r="CA1670" i="1"/>
  <c r="CK1669" i="1"/>
  <c r="BD1669" i="1"/>
  <c r="BK1670" i="1"/>
  <c r="BG1670" i="1"/>
  <c r="BO1670" i="1"/>
  <c r="CE1670" i="1"/>
  <c r="BC1670" i="1"/>
  <c r="BS1670" i="1"/>
  <c r="BK1669" i="1"/>
  <c r="BF1668" i="1"/>
  <c r="CM1668" i="1"/>
  <c r="BL1669" i="1"/>
  <c r="BI1668" i="1"/>
  <c r="CR1668" i="1"/>
  <c r="BG1667" i="1"/>
  <c r="BJ1668" i="1"/>
  <c r="BF1670" i="1"/>
  <c r="CC1668" i="1"/>
  <c r="CE1669" i="1"/>
  <c r="CI1667" i="1"/>
  <c r="BW1670" i="1"/>
  <c r="BU1669" i="1"/>
  <c r="BC1668" i="1"/>
  <c r="BS1669" i="1"/>
  <c r="BR1667" i="1"/>
  <c r="BN1667" i="1"/>
  <c r="BQ1668" i="1"/>
  <c r="BR1669" i="1"/>
  <c r="BA1667" i="1"/>
  <c r="BX1670" i="1"/>
  <c r="AX1669" i="1"/>
  <c r="BB1667" i="1"/>
  <c r="AX1668" i="1"/>
  <c r="CH1668" i="1"/>
  <c r="BU1670" i="1"/>
  <c r="BX1667" i="1"/>
  <c r="CL1667" i="1"/>
  <c r="BH1667" i="1"/>
  <c r="CF1668" i="1"/>
  <c r="K1671" i="1" l="1"/>
  <c r="T1671" i="1" s="1"/>
  <c r="AC1671" i="1" s="1"/>
  <c r="AN1671" i="1" s="1"/>
  <c r="I1667" i="1"/>
  <c r="R1667" i="1" s="1"/>
  <c r="AA1667" i="1" s="1"/>
  <c r="AL1667" i="1" s="1"/>
  <c r="I1666" i="1"/>
  <c r="R1666" i="1" s="1"/>
  <c r="AA1666" i="1" s="1"/>
  <c r="AL1666" i="1" s="1"/>
  <c r="F1672" i="1"/>
  <c r="O1672" i="1" s="1"/>
  <c r="X1672" i="1" s="1"/>
  <c r="AI1672" i="1" s="1"/>
  <c r="H1668" i="1"/>
  <c r="Q1668" i="1" s="1"/>
  <c r="Z1668" i="1" s="1"/>
  <c r="AK1668" i="1" s="1"/>
  <c r="I1672" i="1"/>
  <c r="R1672" i="1" s="1"/>
  <c r="AA1672" i="1" s="1"/>
  <c r="AL1672" i="1" s="1"/>
  <c r="E1666" i="1"/>
  <c r="H1673" i="1"/>
  <c r="Q1673" i="1" s="1"/>
  <c r="Z1673" i="1" s="1"/>
  <c r="AK1673" i="1" s="1"/>
  <c r="L1670" i="1"/>
  <c r="U1670" i="1" s="1"/>
  <c r="AD1670" i="1" s="1"/>
  <c r="AO1670" i="1" s="1"/>
  <c r="K1672" i="1"/>
  <c r="T1672" i="1" s="1"/>
  <c r="AC1672" i="1" s="1"/>
  <c r="AN1672" i="1" s="1"/>
  <c r="J1667" i="1"/>
  <c r="S1667" i="1" s="1"/>
  <c r="AB1667" i="1" s="1"/>
  <c r="AM1667" i="1" s="1"/>
  <c r="L1672" i="1"/>
  <c r="U1672" i="1" s="1"/>
  <c r="AD1672" i="1" s="1"/>
  <c r="AO1672" i="1" s="1"/>
  <c r="I1668" i="1"/>
  <c r="R1668" i="1" s="1"/>
  <c r="AA1668" i="1" s="1"/>
  <c r="AL1668" i="1" s="1"/>
  <c r="L1669" i="1"/>
  <c r="U1669" i="1" s="1"/>
  <c r="AD1669" i="1" s="1"/>
  <c r="AO1669" i="1" s="1"/>
  <c r="J1669" i="1"/>
  <c r="S1669" i="1" s="1"/>
  <c r="AB1669" i="1" s="1"/>
  <c r="AM1669" i="1" s="1"/>
  <c r="G1669" i="1"/>
  <c r="P1669" i="1" s="1"/>
  <c r="Y1669" i="1" s="1"/>
  <c r="AJ1669" i="1" s="1"/>
  <c r="L1671" i="1"/>
  <c r="U1671" i="1" s="1"/>
  <c r="AD1671" i="1" s="1"/>
  <c r="AO1671" i="1" s="1"/>
  <c r="E1668" i="1"/>
  <c r="N1668" i="1" s="1"/>
  <c r="I1670" i="1"/>
  <c r="R1670" i="1" s="1"/>
  <c r="AA1670" i="1" s="1"/>
  <c r="AL1670" i="1" s="1"/>
  <c r="I1669" i="1"/>
  <c r="R1669" i="1" s="1"/>
  <c r="AA1669" i="1" s="1"/>
  <c r="AL1669" i="1" s="1"/>
  <c r="E1667" i="1"/>
  <c r="N1667" i="1" s="1"/>
  <c r="W1667" i="1" s="1"/>
  <c r="AH1667" i="1" s="1"/>
  <c r="K1669" i="1"/>
  <c r="T1669" i="1" s="1"/>
  <c r="AC1669" i="1" s="1"/>
  <c r="AN1669" i="1" s="1"/>
  <c r="L1666" i="1"/>
  <c r="U1666" i="1" s="1"/>
  <c r="AD1666" i="1" s="1"/>
  <c r="AO1666" i="1" s="1"/>
  <c r="K1670" i="1"/>
  <c r="T1670" i="1" s="1"/>
  <c r="AC1670" i="1" s="1"/>
  <c r="AN1670" i="1" s="1"/>
  <c r="F1671" i="1"/>
  <c r="O1671" i="1" s="1"/>
  <c r="X1671" i="1" s="1"/>
  <c r="AI1671" i="1" s="1"/>
  <c r="H1667" i="1"/>
  <c r="Q1667" i="1" s="1"/>
  <c r="Z1667" i="1" s="1"/>
  <c r="AK1667" i="1" s="1"/>
  <c r="H1666" i="1"/>
  <c r="Q1666" i="1" s="1"/>
  <c r="Z1666" i="1" s="1"/>
  <c r="AK1666" i="1" s="1"/>
  <c r="G1667" i="1"/>
  <c r="P1667" i="1" s="1"/>
  <c r="Y1667" i="1" s="1"/>
  <c r="AJ1667" i="1" s="1"/>
  <c r="G1670" i="1"/>
  <c r="P1670" i="1" s="1"/>
  <c r="Y1670" i="1" s="1"/>
  <c r="AJ1670" i="1" s="1"/>
  <c r="F1669" i="1"/>
  <c r="O1669" i="1" s="1"/>
  <c r="X1669" i="1" s="1"/>
  <c r="AI1669" i="1" s="1"/>
  <c r="K1673" i="1"/>
  <c r="T1673" i="1" s="1"/>
  <c r="AC1673" i="1" s="1"/>
  <c r="AN1673" i="1" s="1"/>
  <c r="H1670" i="1"/>
  <c r="Q1670" i="1" s="1"/>
  <c r="Z1670" i="1" s="1"/>
  <c r="AK1670" i="1" s="1"/>
  <c r="G1672" i="1"/>
  <c r="P1672" i="1" s="1"/>
  <c r="Y1672" i="1" s="1"/>
  <c r="AJ1672" i="1" s="1"/>
  <c r="F1667" i="1"/>
  <c r="O1667" i="1" s="1"/>
  <c r="X1667" i="1" s="1"/>
  <c r="AI1667" i="1" s="1"/>
  <c r="H1672" i="1"/>
  <c r="Q1672" i="1" s="1"/>
  <c r="Z1672" i="1" s="1"/>
  <c r="AK1672" i="1" s="1"/>
  <c r="F1673" i="1"/>
  <c r="O1673" i="1" s="1"/>
  <c r="X1673" i="1" s="1"/>
  <c r="AI1673" i="1" s="1"/>
  <c r="H1669" i="1"/>
  <c r="Q1669" i="1" s="1"/>
  <c r="Z1669" i="1" s="1"/>
  <c r="AK1669" i="1" s="1"/>
  <c r="E1669" i="1"/>
  <c r="N1669" i="1" s="1"/>
  <c r="J1668" i="1"/>
  <c r="S1668" i="1" s="1"/>
  <c r="AB1668" i="1" s="1"/>
  <c r="AM1668" i="1" s="1"/>
  <c r="H1671" i="1"/>
  <c r="Q1671" i="1" s="1"/>
  <c r="Z1671" i="1" s="1"/>
  <c r="AK1671" i="1" s="1"/>
  <c r="L1673" i="1"/>
  <c r="U1673" i="1" s="1"/>
  <c r="AD1673" i="1" s="1"/>
  <c r="AO1673" i="1" s="1"/>
  <c r="K1666" i="1"/>
  <c r="T1666" i="1" s="1"/>
  <c r="AC1666" i="1" s="1"/>
  <c r="AN1666" i="1" s="1"/>
  <c r="E1670" i="1"/>
  <c r="N1670" i="1" s="1"/>
  <c r="L1667" i="1"/>
  <c r="U1667" i="1" s="1"/>
  <c r="AD1667" i="1" s="1"/>
  <c r="AO1667" i="1" s="1"/>
  <c r="K1668" i="1"/>
  <c r="T1668" i="1" s="1"/>
  <c r="AC1668" i="1" s="1"/>
  <c r="AN1668" i="1" s="1"/>
  <c r="E1671" i="1"/>
  <c r="N1671" i="1" s="1"/>
  <c r="W1671" i="1" s="1"/>
  <c r="E1672" i="1"/>
  <c r="N1672" i="1" s="1"/>
  <c r="F1670" i="1"/>
  <c r="O1670" i="1" s="1"/>
  <c r="X1670" i="1" s="1"/>
  <c r="AI1670" i="1" s="1"/>
  <c r="J1666" i="1"/>
  <c r="S1666" i="1" s="1"/>
  <c r="AB1666" i="1" s="1"/>
  <c r="AM1666" i="1" s="1"/>
  <c r="F1666" i="1"/>
  <c r="O1666" i="1" s="1"/>
  <c r="X1666" i="1" s="1"/>
  <c r="AI1666" i="1" s="1"/>
  <c r="F1668" i="1"/>
  <c r="O1668" i="1" s="1"/>
  <c r="X1668" i="1" s="1"/>
  <c r="AI1668" i="1" s="1"/>
  <c r="J1671" i="1"/>
  <c r="S1671" i="1" s="1"/>
  <c r="AB1671" i="1" s="1"/>
  <c r="AM1671" i="1" s="1"/>
  <c r="I1673" i="1"/>
  <c r="R1673" i="1" s="1"/>
  <c r="AA1673" i="1" s="1"/>
  <c r="AL1673" i="1" s="1"/>
  <c r="L1668" i="1"/>
  <c r="U1668" i="1" s="1"/>
  <c r="AD1668" i="1" s="1"/>
  <c r="AO1668" i="1" s="1"/>
  <c r="J1673" i="1"/>
  <c r="S1673" i="1" s="1"/>
  <c r="AB1673" i="1" s="1"/>
  <c r="AM1673" i="1" s="1"/>
  <c r="I1671" i="1"/>
  <c r="R1671" i="1" s="1"/>
  <c r="AA1671" i="1" s="1"/>
  <c r="AL1671" i="1" s="1"/>
  <c r="J1670" i="1"/>
  <c r="S1670" i="1" s="1"/>
  <c r="AB1670" i="1" s="1"/>
  <c r="AM1670" i="1" s="1"/>
  <c r="G1673" i="1"/>
  <c r="P1673" i="1" s="1"/>
  <c r="Y1673" i="1" s="1"/>
  <c r="AJ1673" i="1" s="1"/>
  <c r="G1671" i="1"/>
  <c r="P1671" i="1" s="1"/>
  <c r="Y1671" i="1" s="1"/>
  <c r="AJ1671" i="1" s="1"/>
  <c r="J1672" i="1"/>
  <c r="S1672" i="1" s="1"/>
  <c r="AB1672" i="1" s="1"/>
  <c r="AM1672" i="1" s="1"/>
  <c r="E1673" i="1"/>
  <c r="N1673" i="1" s="1"/>
  <c r="G1668" i="1"/>
  <c r="P1668" i="1" s="1"/>
  <c r="Y1668" i="1" s="1"/>
  <c r="AJ1668" i="1" s="1"/>
  <c r="G1666" i="1"/>
  <c r="P1666" i="1" s="1"/>
  <c r="Y1666" i="1" s="1"/>
  <c r="AJ1666" i="1" s="1"/>
  <c r="K1667" i="1"/>
  <c r="T1667" i="1" s="1"/>
  <c r="AC1667" i="1" s="1"/>
  <c r="AN1667" i="1" s="1"/>
  <c r="W1669" i="1" l="1"/>
  <c r="AH1669" i="1" s="1"/>
  <c r="W1668" i="1"/>
  <c r="AE1668" i="1" s="1"/>
  <c r="W1673" i="1"/>
  <c r="AH1673" i="1" s="1"/>
  <c r="AM1674" i="1"/>
  <c r="AH1671" i="1"/>
  <c r="AN1674" i="1"/>
  <c r="AJ1674" i="1"/>
  <c r="W1672" i="1"/>
  <c r="AE1672" i="1" s="1"/>
  <c r="W1670" i="1"/>
  <c r="AE1670" i="1" s="1"/>
  <c r="AH1670" i="1"/>
  <c r="AK1674" i="1"/>
  <c r="AO1674" i="1"/>
  <c r="N1666" i="1"/>
  <c r="M1674" i="1"/>
  <c r="AL1674" i="1"/>
  <c r="AH1668" i="1" l="1"/>
  <c r="W1666" i="1"/>
  <c r="V1674" i="1"/>
  <c r="AH1672" i="1"/>
  <c r="AE1671" i="1"/>
  <c r="AE1673" i="1"/>
  <c r="AE1669" i="1"/>
  <c r="AH1666" i="1" l="1"/>
  <c r="AD1674" i="1"/>
  <c r="AE1666" i="1"/>
  <c r="AE1667" i="1"/>
  <c r="AE1674" i="1" l="1"/>
  <c r="D1680" i="1" s="1"/>
  <c r="CV164" i="1" s="1"/>
  <c r="AP1673" i="1"/>
  <c r="AH1674" i="1"/>
  <c r="AI1674" i="1"/>
  <c r="AP1674" i="1" l="1"/>
  <c r="E1678" i="1" s="1"/>
  <c r="D1679" i="1"/>
  <c r="D1681" i="1"/>
  <c r="CW164" i="1" s="1"/>
  <c r="D1685" i="1"/>
  <c r="DA164" i="1" s="1"/>
  <c r="D1684" i="1"/>
  <c r="CZ164" i="1" s="1"/>
  <c r="D1683" i="1"/>
  <c r="CY164" i="1" s="1"/>
  <c r="D1682" i="1"/>
  <c r="CX164" i="1" s="1"/>
  <c r="D1686" i="1"/>
  <c r="DB164" i="1" s="1"/>
  <c r="F1678" i="1" l="1"/>
  <c r="DD164" i="1" s="1"/>
  <c r="AS1679" i="1"/>
  <c r="AS1680" i="1" s="1"/>
  <c r="DC164" i="1"/>
  <c r="CU164" i="1"/>
  <c r="AR1679" i="1"/>
  <c r="AR1680" i="1" s="1"/>
  <c r="AR1681" i="1" s="1"/>
  <c r="AR1682" i="1" s="1"/>
  <c r="D1687" i="1"/>
  <c r="K1678" i="1"/>
  <c r="DI164" i="1" s="1"/>
  <c r="I1678" i="1"/>
  <c r="DG164" i="1" s="1"/>
  <c r="H1678" i="1"/>
  <c r="DF164" i="1" s="1"/>
  <c r="L1678" i="1"/>
  <c r="DJ164" i="1" s="1"/>
  <c r="J1678" i="1"/>
  <c r="DH164" i="1" s="1"/>
  <c r="G1678" i="1"/>
  <c r="DE164" i="1" s="1"/>
  <c r="M1678" i="1" l="1"/>
  <c r="AR1683" i="1"/>
  <c r="AR1684" i="1" s="1"/>
  <c r="AR1685" i="1" s="1"/>
  <c r="AR1686" i="1" s="1"/>
  <c r="AS1681" i="1"/>
  <c r="AS1682" i="1" s="1"/>
  <c r="AS1683" i="1" s="1"/>
  <c r="AS1684" i="1" s="1"/>
  <c r="AS1685" i="1" s="1"/>
  <c r="AS1686" i="1" s="1"/>
  <c r="BT1682" i="1" l="1"/>
  <c r="BY1680" i="1"/>
  <c r="AW1682" i="1"/>
  <c r="BS1683" i="1"/>
  <c r="BE1683" i="1"/>
  <c r="BT1683" i="1"/>
  <c r="BM1682" i="1"/>
  <c r="BG1682" i="1"/>
  <c r="CC1682" i="1"/>
  <c r="BH1681" i="1"/>
  <c r="BK1683" i="1"/>
  <c r="CL1680" i="1"/>
  <c r="CP1682" i="1"/>
  <c r="AU1681" i="1"/>
  <c r="BN1682" i="1"/>
  <c r="BW1680" i="1"/>
  <c r="BK1680" i="1"/>
  <c r="BJ1680" i="1"/>
  <c r="CG1681" i="1"/>
  <c r="CL1683" i="1"/>
  <c r="BL1683" i="1"/>
  <c r="CC1683" i="1"/>
  <c r="BB1680" i="1"/>
  <c r="BM1681" i="1"/>
  <c r="CK1683" i="1"/>
  <c r="CH1680" i="1"/>
  <c r="CE1680" i="1"/>
  <c r="BK1682" i="1"/>
  <c r="BS1681" i="1"/>
  <c r="CQ1680" i="1"/>
  <c r="BJ1681" i="1"/>
  <c r="CL1681" i="1"/>
  <c r="BI1683" i="1"/>
  <c r="BX1683" i="1"/>
  <c r="BD1682" i="1"/>
  <c r="CN1680" i="1"/>
  <c r="CH1683" i="1"/>
  <c r="AU1682" i="1"/>
  <c r="CR1683" i="1"/>
  <c r="CF1682" i="1"/>
  <c r="AX1680" i="1"/>
  <c r="CB1681" i="1"/>
  <c r="BD1683" i="1"/>
  <c r="CN1683" i="1"/>
  <c r="BR1681" i="1"/>
  <c r="AZ1680" i="1"/>
  <c r="AV1681" i="1"/>
  <c r="CQ1683" i="1"/>
  <c r="BL1681" i="1"/>
  <c r="BW1681" i="1"/>
  <c r="BJ1683" i="1"/>
  <c r="BF1680" i="1"/>
  <c r="BR1683" i="1"/>
  <c r="BV1680" i="1"/>
  <c r="CO1681" i="1"/>
  <c r="AW1683" i="1"/>
  <c r="AW1681" i="1"/>
  <c r="BX1682" i="1"/>
  <c r="BR1680" i="1"/>
  <c r="BA1682" i="1"/>
  <c r="CR1682" i="1"/>
  <c r="BY1681" i="1"/>
  <c r="CE1681" i="1"/>
  <c r="AX1682" i="1"/>
  <c r="BH1680" i="1"/>
  <c r="BU1680" i="1"/>
  <c r="BO1681" i="1"/>
  <c r="BZ1682" i="1"/>
  <c r="AU1683" i="1"/>
  <c r="CP1683" i="1"/>
  <c r="CI1681" i="1"/>
  <c r="BS1680" i="1"/>
  <c r="CR1680" i="1"/>
  <c r="BO1682" i="1"/>
  <c r="BP1682" i="1"/>
  <c r="BI1682" i="1"/>
  <c r="CF1680" i="1"/>
  <c r="CQ1681" i="1"/>
  <c r="CK1681" i="1"/>
  <c r="CP1681" i="1"/>
  <c r="CD1681" i="1"/>
  <c r="BA1681" i="1"/>
  <c r="BU1683" i="1"/>
  <c r="CM1682" i="1"/>
  <c r="BF1683" i="1"/>
  <c r="BM1680" i="1"/>
  <c r="BU1682" i="1"/>
  <c r="BZ1683" i="1"/>
  <c r="BA1680" i="1"/>
  <c r="CP1680" i="1"/>
  <c r="CC1680" i="1"/>
  <c r="AY1682" i="1"/>
  <c r="AZ1682" i="1"/>
  <c r="CK1682" i="1"/>
  <c r="BQ1680" i="1"/>
  <c r="CO1680" i="1"/>
  <c r="CK1680" i="1"/>
  <c r="CA1682" i="1"/>
  <c r="BH1683" i="1"/>
  <c r="BM1683" i="1"/>
  <c r="AV1683" i="1"/>
  <c r="BE1681" i="1"/>
  <c r="BO1680" i="1"/>
  <c r="CF1683" i="1"/>
  <c r="CG1683" i="1"/>
  <c r="CA1683" i="1"/>
  <c r="BP1683" i="1"/>
  <c r="BT1680" i="1"/>
  <c r="AY1681" i="1"/>
  <c r="CD1683" i="1"/>
  <c r="CL1682" i="1"/>
  <c r="CB1683" i="1"/>
  <c r="AY1683" i="1"/>
  <c r="AZ1683" i="1"/>
  <c r="CC1681" i="1"/>
  <c r="BQ1681" i="1"/>
  <c r="BO1683" i="1"/>
  <c r="CN1682" i="1"/>
  <c r="BY1682" i="1"/>
  <c r="BK1681" i="1"/>
  <c r="BC1680" i="1"/>
  <c r="BJ1682" i="1"/>
  <c r="AU1680" i="1"/>
  <c r="BB1683" i="1"/>
  <c r="CJ1681" i="1"/>
  <c r="BD1680" i="1"/>
  <c r="CI1682" i="1"/>
  <c r="CA1680" i="1"/>
  <c r="BH1682" i="1"/>
  <c r="CF1681" i="1"/>
  <c r="CM1683" i="1"/>
  <c r="BT1681" i="1"/>
  <c r="BE1682" i="1"/>
  <c r="AX1683" i="1"/>
  <c r="BL1682" i="1"/>
  <c r="BG1680" i="1"/>
  <c r="CN1681" i="1"/>
  <c r="CQ1682" i="1"/>
  <c r="BS1682" i="1"/>
  <c r="BN1681" i="1"/>
  <c r="CI1683" i="1"/>
  <c r="BL1680" i="1"/>
  <c r="CJ1682" i="1"/>
  <c r="BV1681" i="1"/>
  <c r="BZ1681" i="1"/>
  <c r="BW1682" i="1"/>
  <c r="AX1681" i="1"/>
  <c r="BB1681" i="1"/>
  <c r="BP1680" i="1"/>
  <c r="AW1680" i="1"/>
  <c r="BF1682" i="1"/>
  <c r="BU1681" i="1"/>
  <c r="BC1683" i="1"/>
  <c r="CH1682" i="1"/>
  <c r="CI1680" i="1"/>
  <c r="CE1682" i="1"/>
  <c r="CG1680" i="1"/>
  <c r="BY1683" i="1"/>
  <c r="AV1680" i="1"/>
  <c r="BC1681" i="1"/>
  <c r="AV1682" i="1"/>
  <c r="BG1681" i="1"/>
  <c r="BV1683" i="1"/>
  <c r="CB1680" i="1"/>
  <c r="CE1683" i="1"/>
  <c r="CO1682" i="1"/>
  <c r="BE1680" i="1"/>
  <c r="CO1683" i="1"/>
  <c r="CG1682" i="1"/>
  <c r="CH1681" i="1"/>
  <c r="CM1681" i="1"/>
  <c r="BP1681" i="1"/>
  <c r="CD1680" i="1"/>
  <c r="BR1682" i="1"/>
  <c r="BQ1683" i="1"/>
  <c r="BQ1682" i="1"/>
  <c r="BD1681" i="1"/>
  <c r="CA1681" i="1"/>
  <c r="BF1681" i="1"/>
  <c r="BN1683" i="1"/>
  <c r="BV1682" i="1"/>
  <c r="AZ1681" i="1"/>
  <c r="BX1680" i="1"/>
  <c r="BZ1680" i="1"/>
  <c r="BW1683" i="1"/>
  <c r="BC1682" i="1"/>
  <c r="BG1683" i="1"/>
  <c r="CJ1683" i="1"/>
  <c r="CB1682" i="1"/>
  <c r="CM1680" i="1"/>
  <c r="CD1682" i="1"/>
  <c r="CR1681" i="1"/>
  <c r="BB1682" i="1"/>
  <c r="BA1683" i="1"/>
  <c r="BI1680" i="1"/>
  <c r="AY1680" i="1"/>
  <c r="BI1681" i="1"/>
  <c r="BX1681" i="1"/>
  <c r="CJ1680" i="1"/>
  <c r="BN1680" i="1"/>
  <c r="J1684" i="1" l="1"/>
  <c r="S1684" i="1" s="1"/>
  <c r="AB1684" i="1" s="1"/>
  <c r="AM1684" i="1" s="1"/>
  <c r="K1682" i="1"/>
  <c r="T1682" i="1" s="1"/>
  <c r="AC1682" i="1" s="1"/>
  <c r="AN1682" i="1" s="1"/>
  <c r="E1681" i="1"/>
  <c r="N1681" i="1" s="1"/>
  <c r="W1681" i="1" s="1"/>
  <c r="L1684" i="1"/>
  <c r="U1684" i="1" s="1"/>
  <c r="AD1684" i="1" s="1"/>
  <c r="AO1684" i="1" s="1"/>
  <c r="F1685" i="1"/>
  <c r="O1685" i="1" s="1"/>
  <c r="X1685" i="1" s="1"/>
  <c r="AI1685" i="1" s="1"/>
  <c r="K1683" i="1"/>
  <c r="T1683" i="1" s="1"/>
  <c r="AC1683" i="1" s="1"/>
  <c r="AN1683" i="1" s="1"/>
  <c r="H1686" i="1"/>
  <c r="Q1686" i="1" s="1"/>
  <c r="Z1686" i="1" s="1"/>
  <c r="AK1686" i="1" s="1"/>
  <c r="L1686" i="1"/>
  <c r="U1686" i="1" s="1"/>
  <c r="AD1686" i="1" s="1"/>
  <c r="AO1686" i="1" s="1"/>
  <c r="G1684" i="1"/>
  <c r="P1684" i="1" s="1"/>
  <c r="Y1684" i="1" s="1"/>
  <c r="AJ1684" i="1" s="1"/>
  <c r="K1686" i="1"/>
  <c r="T1686" i="1" s="1"/>
  <c r="AC1686" i="1" s="1"/>
  <c r="AN1686" i="1" s="1"/>
  <c r="E1685" i="1"/>
  <c r="N1685" i="1" s="1"/>
  <c r="I1685" i="1"/>
  <c r="R1685" i="1" s="1"/>
  <c r="AA1685" i="1" s="1"/>
  <c r="AL1685" i="1" s="1"/>
  <c r="E1680" i="1"/>
  <c r="N1680" i="1" s="1"/>
  <c r="W1680" i="1" s="1"/>
  <c r="L1685" i="1"/>
  <c r="U1685" i="1" s="1"/>
  <c r="AD1685" i="1" s="1"/>
  <c r="AO1685" i="1" s="1"/>
  <c r="J1681" i="1"/>
  <c r="S1681" i="1" s="1"/>
  <c r="AB1681" i="1" s="1"/>
  <c r="AM1681" i="1" s="1"/>
  <c r="I1682" i="1"/>
  <c r="R1682" i="1" s="1"/>
  <c r="AA1682" i="1" s="1"/>
  <c r="AL1682" i="1" s="1"/>
  <c r="J1679" i="1"/>
  <c r="S1679" i="1" s="1"/>
  <c r="AB1679" i="1" s="1"/>
  <c r="AM1679" i="1" s="1"/>
  <c r="K1684" i="1"/>
  <c r="T1684" i="1" s="1"/>
  <c r="AC1684" i="1" s="1"/>
  <c r="AN1684" i="1" s="1"/>
  <c r="F1684" i="1"/>
  <c r="O1684" i="1" s="1"/>
  <c r="X1684" i="1" s="1"/>
  <c r="AI1684" i="1" s="1"/>
  <c r="G1681" i="1"/>
  <c r="P1681" i="1" s="1"/>
  <c r="Y1681" i="1" s="1"/>
  <c r="AJ1681" i="1" s="1"/>
  <c r="H1683" i="1"/>
  <c r="Q1683" i="1" s="1"/>
  <c r="Z1683" i="1" s="1"/>
  <c r="AK1683" i="1" s="1"/>
  <c r="F1683" i="1"/>
  <c r="O1683" i="1" s="1"/>
  <c r="X1683" i="1" s="1"/>
  <c r="AI1683" i="1" s="1"/>
  <c r="J1685" i="1"/>
  <c r="S1685" i="1" s="1"/>
  <c r="AB1685" i="1" s="1"/>
  <c r="AM1685" i="1" s="1"/>
  <c r="H1684" i="1"/>
  <c r="Q1684" i="1" s="1"/>
  <c r="Z1684" i="1" s="1"/>
  <c r="AK1684" i="1" s="1"/>
  <c r="F1680" i="1"/>
  <c r="O1680" i="1" s="1"/>
  <c r="X1680" i="1" s="1"/>
  <c r="AI1680" i="1" s="1"/>
  <c r="I1679" i="1"/>
  <c r="R1679" i="1" s="1"/>
  <c r="AA1679" i="1" s="1"/>
  <c r="AL1679" i="1" s="1"/>
  <c r="J1682" i="1"/>
  <c r="S1682" i="1" s="1"/>
  <c r="AB1682" i="1" s="1"/>
  <c r="AM1682" i="1" s="1"/>
  <c r="F1686" i="1"/>
  <c r="O1686" i="1" s="1"/>
  <c r="X1686" i="1" s="1"/>
  <c r="AI1686" i="1" s="1"/>
  <c r="F1681" i="1"/>
  <c r="O1681" i="1" s="1"/>
  <c r="X1681" i="1" s="1"/>
  <c r="AI1681" i="1" s="1"/>
  <c r="G1683" i="1"/>
  <c r="P1683" i="1" s="1"/>
  <c r="Y1683" i="1" s="1"/>
  <c r="AJ1683" i="1" s="1"/>
  <c r="K1685" i="1"/>
  <c r="T1685" i="1" s="1"/>
  <c r="AC1685" i="1" s="1"/>
  <c r="AN1685" i="1" s="1"/>
  <c r="E1684" i="1"/>
  <c r="N1684" i="1" s="1"/>
  <c r="W1684" i="1" s="1"/>
  <c r="I1684" i="1"/>
  <c r="R1684" i="1" s="1"/>
  <c r="AA1684" i="1" s="1"/>
  <c r="AL1684" i="1" s="1"/>
  <c r="G1686" i="1"/>
  <c r="P1686" i="1" s="1"/>
  <c r="Y1686" i="1" s="1"/>
  <c r="AJ1686" i="1" s="1"/>
  <c r="J1683" i="1"/>
  <c r="S1683" i="1" s="1"/>
  <c r="AB1683" i="1" s="1"/>
  <c r="AM1683" i="1" s="1"/>
  <c r="H1682" i="1"/>
  <c r="Q1682" i="1" s="1"/>
  <c r="Z1682" i="1" s="1"/>
  <c r="AK1682" i="1" s="1"/>
  <c r="L1682" i="1"/>
  <c r="U1682" i="1" s="1"/>
  <c r="AD1682" i="1" s="1"/>
  <c r="AO1682" i="1" s="1"/>
  <c r="J1686" i="1"/>
  <c r="S1686" i="1" s="1"/>
  <c r="AB1686" i="1" s="1"/>
  <c r="AM1686" i="1" s="1"/>
  <c r="I1681" i="1"/>
  <c r="R1681" i="1" s="1"/>
  <c r="AA1681" i="1" s="1"/>
  <c r="AL1681" i="1" s="1"/>
  <c r="I1683" i="1"/>
  <c r="R1683" i="1" s="1"/>
  <c r="AA1683" i="1" s="1"/>
  <c r="AL1683" i="1" s="1"/>
  <c r="G1679" i="1"/>
  <c r="P1679" i="1" s="1"/>
  <c r="Y1679" i="1" s="1"/>
  <c r="AJ1679" i="1" s="1"/>
  <c r="F1679" i="1"/>
  <c r="O1679" i="1" s="1"/>
  <c r="X1679" i="1" s="1"/>
  <c r="AI1679" i="1" s="1"/>
  <c r="J1680" i="1"/>
  <c r="S1680" i="1" s="1"/>
  <c r="AB1680" i="1" s="1"/>
  <c r="AM1680" i="1" s="1"/>
  <c r="K1681" i="1"/>
  <c r="T1681" i="1" s="1"/>
  <c r="AC1681" i="1" s="1"/>
  <c r="AN1681" i="1" s="1"/>
  <c r="L1679" i="1"/>
  <c r="U1679" i="1" s="1"/>
  <c r="AD1679" i="1" s="1"/>
  <c r="AO1679" i="1" s="1"/>
  <c r="H1680" i="1"/>
  <c r="Q1680" i="1" s="1"/>
  <c r="Z1680" i="1" s="1"/>
  <c r="AK1680" i="1" s="1"/>
  <c r="L1680" i="1"/>
  <c r="U1680" i="1" s="1"/>
  <c r="AD1680" i="1" s="1"/>
  <c r="AO1680" i="1" s="1"/>
  <c r="H1685" i="1"/>
  <c r="Q1685" i="1" s="1"/>
  <c r="Z1685" i="1" s="1"/>
  <c r="AK1685" i="1" s="1"/>
  <c r="F1682" i="1"/>
  <c r="O1682" i="1" s="1"/>
  <c r="X1682" i="1" s="1"/>
  <c r="AI1682" i="1" s="1"/>
  <c r="L1683" i="1"/>
  <c r="U1683" i="1" s="1"/>
  <c r="AD1683" i="1" s="1"/>
  <c r="AO1683" i="1" s="1"/>
  <c r="E1679" i="1"/>
  <c r="L1681" i="1"/>
  <c r="U1681" i="1" s="1"/>
  <c r="AD1681" i="1" s="1"/>
  <c r="AO1681" i="1" s="1"/>
  <c r="G1680" i="1"/>
  <c r="P1680" i="1" s="1"/>
  <c r="Y1680" i="1" s="1"/>
  <c r="AJ1680" i="1" s="1"/>
  <c r="K1680" i="1"/>
  <c r="T1680" i="1" s="1"/>
  <c r="AC1680" i="1" s="1"/>
  <c r="AN1680" i="1" s="1"/>
  <c r="I1686" i="1"/>
  <c r="R1686" i="1" s="1"/>
  <c r="AA1686" i="1" s="1"/>
  <c r="AL1686" i="1" s="1"/>
  <c r="G1685" i="1"/>
  <c r="P1685" i="1" s="1"/>
  <c r="Y1685" i="1" s="1"/>
  <c r="AJ1685" i="1" s="1"/>
  <c r="H1679" i="1"/>
  <c r="Q1679" i="1" s="1"/>
  <c r="Z1679" i="1" s="1"/>
  <c r="AK1679" i="1" s="1"/>
  <c r="E1686" i="1"/>
  <c r="N1686" i="1" s="1"/>
  <c r="W1686" i="1" s="1"/>
  <c r="H1681" i="1"/>
  <c r="Q1681" i="1" s="1"/>
  <c r="Z1681" i="1" s="1"/>
  <c r="AK1681" i="1" s="1"/>
  <c r="G1682" i="1"/>
  <c r="P1682" i="1" s="1"/>
  <c r="Y1682" i="1" s="1"/>
  <c r="AJ1682" i="1" s="1"/>
  <c r="E1683" i="1"/>
  <c r="N1683" i="1" s="1"/>
  <c r="I1680" i="1"/>
  <c r="R1680" i="1" s="1"/>
  <c r="AA1680" i="1" s="1"/>
  <c r="AL1680" i="1" s="1"/>
  <c r="K1679" i="1"/>
  <c r="T1679" i="1" s="1"/>
  <c r="AC1679" i="1" s="1"/>
  <c r="AN1679" i="1" s="1"/>
  <c r="E1682" i="1"/>
  <c r="N1682" i="1" s="1"/>
  <c r="W1682" i="1" l="1"/>
  <c r="AH1682" i="1" s="1"/>
  <c r="N1679" i="1"/>
  <c r="M1687" i="1"/>
  <c r="W1685" i="1"/>
  <c r="AE1685" i="1" s="1"/>
  <c r="AH1681" i="1"/>
  <c r="AE1681" i="1"/>
  <c r="AH1684" i="1"/>
  <c r="AN1687" i="1"/>
  <c r="AL1687" i="1"/>
  <c r="AH1686" i="1"/>
  <c r="W1683" i="1"/>
  <c r="AE1683" i="1" s="1"/>
  <c r="AK1687" i="1"/>
  <c r="AJ1687" i="1"/>
  <c r="AO1687" i="1"/>
  <c r="AM1687" i="1"/>
  <c r="AH1680" i="1"/>
  <c r="AE1686" i="1" l="1"/>
  <c r="AH1685" i="1"/>
  <c r="W1679" i="1"/>
  <c r="AH1679" i="1" s="1"/>
  <c r="V1687" i="1"/>
  <c r="AE1682" i="1"/>
  <c r="AE1684" i="1"/>
  <c r="AH1683" i="1"/>
  <c r="AH1687" i="1" l="1"/>
  <c r="AP1686" i="1"/>
  <c r="AI1687" i="1"/>
  <c r="AE1679" i="1"/>
  <c r="AD1687" i="1"/>
  <c r="AE1680" i="1"/>
  <c r="AE1687" i="1" l="1"/>
  <c r="AP1687" i="1"/>
</calcChain>
</file>

<file path=xl/sharedStrings.xml><?xml version="1.0" encoding="utf-8"?>
<sst xmlns="http://schemas.openxmlformats.org/spreadsheetml/2006/main" count="1690" uniqueCount="27">
  <si>
    <r>
      <rPr>
        <i/>
        <sz val="11"/>
        <color theme="1"/>
        <rFont val="Franklin Gothic Medium Cond"/>
        <family val="2"/>
        <charset val="204"/>
      </rPr>
      <t>d</t>
    </r>
    <r>
      <rPr>
        <sz val="11"/>
        <color theme="1"/>
        <rFont val="Franklin Gothic Medium Cond"/>
        <family val="2"/>
        <charset val="204"/>
      </rPr>
      <t>=</t>
    </r>
  </si>
  <si>
    <r>
      <rPr>
        <i/>
        <sz val="11"/>
        <color theme="1"/>
        <rFont val="Franklin Gothic Medium Cond"/>
        <family val="2"/>
        <charset val="204"/>
      </rPr>
      <t>E</t>
    </r>
    <r>
      <rPr>
        <sz val="11"/>
        <color theme="1"/>
        <rFont val="Franklin Gothic Medium Cond"/>
        <family val="2"/>
        <charset val="204"/>
      </rPr>
      <t>=</t>
    </r>
  </si>
  <si>
    <t>Гаметы 1</t>
  </si>
  <si>
    <t>Гаметы 2</t>
  </si>
  <si>
    <t>Запас энергии зиготы:</t>
  </si>
  <si>
    <t>Относительная приспособленность (вероятность дожить до половозрелости):</t>
  </si>
  <si>
    <t>Запас энергии гамет, их коды и коды получающихся зигот</t>
  </si>
  <si>
    <t>Доли</t>
  </si>
  <si>
    <t>Куммулятивные доли</t>
  </si>
  <si>
    <t>Всего выживают:</t>
  </si>
  <si>
    <t>Из выживших - особей, которые производят гаметы 1</t>
  </si>
  <si>
    <t>Из выживших - особей, которые производят гаметы 2</t>
  </si>
  <si>
    <t>Цикл</t>
  </si>
  <si>
    <t>Размер гамет</t>
  </si>
  <si>
    <r>
      <t>2</t>
    </r>
    <r>
      <rPr>
        <vertAlign val="superscript"/>
        <sz val="11"/>
        <color theme="1"/>
        <rFont val="Franklin Gothic Medium Cond"/>
        <family val="2"/>
        <charset val="204"/>
      </rPr>
      <t>0</t>
    </r>
  </si>
  <si>
    <r>
      <t>2</t>
    </r>
    <r>
      <rPr>
        <vertAlign val="superscript"/>
        <sz val="11"/>
        <color theme="1"/>
        <rFont val="Franklin Gothic Medium Cond"/>
        <family val="2"/>
        <charset val="204"/>
      </rPr>
      <t>-1</t>
    </r>
  </si>
  <si>
    <r>
      <t>2</t>
    </r>
    <r>
      <rPr>
        <vertAlign val="superscript"/>
        <sz val="11"/>
        <color theme="1"/>
        <rFont val="Franklin Gothic Medium Cond"/>
        <family val="2"/>
        <charset val="204"/>
      </rPr>
      <t>-2</t>
    </r>
  </si>
  <si>
    <r>
      <t>2</t>
    </r>
    <r>
      <rPr>
        <vertAlign val="superscript"/>
        <sz val="11"/>
        <color theme="1"/>
        <rFont val="Franklin Gothic Medium Cond"/>
        <family val="2"/>
        <charset val="204"/>
      </rPr>
      <t>-3</t>
    </r>
  </si>
  <si>
    <r>
      <t>2</t>
    </r>
    <r>
      <rPr>
        <vertAlign val="superscript"/>
        <sz val="11"/>
        <color theme="1"/>
        <rFont val="Franklin Gothic Medium Cond"/>
        <family val="2"/>
        <charset val="204"/>
      </rPr>
      <t>-4</t>
    </r>
  </si>
  <si>
    <r>
      <t>2</t>
    </r>
    <r>
      <rPr>
        <vertAlign val="superscript"/>
        <sz val="11"/>
        <color theme="1"/>
        <rFont val="Franklin Gothic Medium Cond"/>
        <family val="2"/>
        <charset val="204"/>
      </rPr>
      <t>-5</t>
    </r>
  </si>
  <si>
    <r>
      <t>2</t>
    </r>
    <r>
      <rPr>
        <vertAlign val="superscript"/>
        <sz val="11"/>
        <color theme="1"/>
        <rFont val="Franklin Gothic Medium Cond"/>
        <family val="2"/>
        <charset val="204"/>
      </rPr>
      <t>-6</t>
    </r>
  </si>
  <si>
    <r>
      <t>2</t>
    </r>
    <r>
      <rPr>
        <vertAlign val="superscript"/>
        <sz val="11"/>
        <color theme="1"/>
        <rFont val="Franklin Gothic Medium Cond"/>
        <family val="2"/>
        <charset val="204"/>
      </rPr>
      <t>-7</t>
    </r>
  </si>
  <si>
    <t>Определение состава стада производителей:</t>
  </si>
  <si>
    <t>Цикл:</t>
  </si>
  <si>
    <t>X</t>
  </si>
  <si>
    <r>
      <t>Y</t>
    </r>
    <r>
      <rPr>
        <vertAlign val="subscript"/>
        <sz val="11"/>
        <color theme="1"/>
        <rFont val="Franklin Gothic Medium Cond"/>
        <family val="2"/>
        <charset val="204"/>
      </rPr>
      <t>0</t>
    </r>
  </si>
  <si>
    <r>
      <t>Y</t>
    </r>
    <r>
      <rPr>
        <vertAlign val="subscript"/>
        <sz val="11"/>
        <color theme="1"/>
        <rFont val="Franklin Gothic Medium Cond"/>
        <family val="2"/>
        <charset val="204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</si>
</sst>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%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Franklin Gothic Medium Cond"/>
      <family val="2"/>
      <charset val="204"/>
    </font>
    <font>
      <i/>
      <sz val="11"/>
      <color theme="1"/>
      <name val="Franklin Gothic Medium Cond"/>
      <family val="2"/>
      <charset val="204"/>
    </font>
    <font>
      <sz val="8"/>
      <color theme="1"/>
      <name val="Franklin Gothic Medium Cond"/>
      <family val="2"/>
      <charset val="204"/>
    </font>
    <font>
      <sz val="11"/>
      <color rgb="FFFF0000"/>
      <name val="Franklin Gothic Medium Cond"/>
      <family val="2"/>
      <charset val="204"/>
    </font>
    <font>
      <b/>
      <sz val="11"/>
      <color rgb="FFFF0000"/>
      <name val="Franklin Gothic Medium Cond"/>
      <family val="2"/>
      <charset val="204"/>
    </font>
    <font>
      <sz val="11"/>
      <color theme="1"/>
      <name val="Calibri"/>
      <family val="2"/>
      <charset val="204"/>
      <scheme val="minor"/>
    </font>
    <font>
      <vertAlign val="superscript"/>
      <sz val="11"/>
      <color theme="1"/>
      <name val="Franklin Gothic Medium Cond"/>
      <family val="2"/>
      <charset val="204"/>
    </font>
    <font>
      <vertAlign val="subscript"/>
      <sz val="11"/>
      <color theme="1"/>
      <name val="Franklin Gothic Medium Cond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BABDA"/>
        <bgColor indexed="64"/>
      </patternFill>
    </fill>
    <fill>
      <patternFill patternType="solid">
        <fgColor rgb="FFCCCC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9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5" fontId="1" fillId="0" borderId="5" xfId="0" applyNumberFormat="1" applyFont="1" applyBorder="1" applyAlignment="1">
      <alignment horizontal="center"/>
    </xf>
    <xf numFmtId="165" fontId="1" fillId="0" borderId="6" xfId="0" applyNumberFormat="1" applyFont="1" applyBorder="1" applyAlignment="1">
      <alignment horizontal="center"/>
    </xf>
    <xf numFmtId="164" fontId="3" fillId="3" borderId="4" xfId="0" applyNumberFormat="1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left"/>
    </xf>
    <xf numFmtId="0" fontId="1" fillId="4" borderId="1" xfId="0" applyFont="1" applyFill="1" applyBorder="1" applyAlignment="1">
      <alignment horizontal="center"/>
    </xf>
    <xf numFmtId="1" fontId="1" fillId="0" borderId="0" xfId="0" applyNumberFormat="1" applyFont="1" applyAlignment="1">
      <alignment horizontal="left"/>
    </xf>
    <xf numFmtId="1" fontId="4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1" fillId="5" borderId="0" xfId="0" applyFont="1" applyFill="1"/>
    <xf numFmtId="0" fontId="4" fillId="5" borderId="0" xfId="0" applyFont="1" applyFill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0" fontId="4" fillId="3" borderId="3" xfId="0" applyNumberFormat="1" applyFont="1" applyFill="1" applyBorder="1" applyAlignment="1">
      <alignment horizontal="center"/>
    </xf>
    <xf numFmtId="10" fontId="4" fillId="3" borderId="6" xfId="0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6" xfId="0" applyFont="1" applyBorder="1" applyAlignment="1">
      <alignment horizontal="center"/>
    </xf>
    <xf numFmtId="10" fontId="1" fillId="0" borderId="1" xfId="0" applyNumberFormat="1" applyFont="1" applyBorder="1" applyAlignment="1">
      <alignment horizontal="center"/>
    </xf>
    <xf numFmtId="9" fontId="1" fillId="0" borderId="0" xfId="1" applyFont="1"/>
    <xf numFmtId="166" fontId="1" fillId="0" borderId="0" xfId="1" applyNumberFormat="1" applyFont="1"/>
    <xf numFmtId="166" fontId="1" fillId="0" borderId="0" xfId="1" applyNumberFormat="1" applyFont="1" applyAlignment="1">
      <alignment horizontal="center"/>
    </xf>
    <xf numFmtId="9" fontId="1" fillId="0" borderId="0" xfId="1" applyFont="1" applyAlignment="1">
      <alignment horizontal="center"/>
    </xf>
    <xf numFmtId="166" fontId="4" fillId="0" borderId="0" xfId="1" applyNumberFormat="1" applyFont="1" applyAlignment="1">
      <alignment horizontal="center"/>
    </xf>
    <xf numFmtId="9" fontId="1" fillId="0" borderId="4" xfId="1" applyFont="1" applyBorder="1" applyAlignment="1">
      <alignment horizontal="center"/>
    </xf>
    <xf numFmtId="166" fontId="1" fillId="0" borderId="4" xfId="1" applyNumberFormat="1" applyFont="1" applyBorder="1" applyAlignment="1">
      <alignment horizontal="center"/>
    </xf>
    <xf numFmtId="166" fontId="1" fillId="0" borderId="7" xfId="1" applyNumberFormat="1" applyFont="1" applyBorder="1" applyAlignment="1">
      <alignment horizontal="center"/>
    </xf>
    <xf numFmtId="9" fontId="1" fillId="0" borderId="7" xfId="1" applyFont="1" applyBorder="1" applyAlignment="1">
      <alignment horizontal="center"/>
    </xf>
    <xf numFmtId="49" fontId="1" fillId="0" borderId="0" xfId="0" applyNumberFormat="1" applyFont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1" fontId="1" fillId="0" borderId="0" xfId="0" applyNumberFormat="1" applyFont="1" applyAlignment="1">
      <alignment horizontal="right"/>
    </xf>
    <xf numFmtId="0" fontId="1" fillId="8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6" xfId="0" applyFont="1" applyBorder="1"/>
    <xf numFmtId="164" fontId="1" fillId="10" borderId="1" xfId="0" applyNumberFormat="1" applyFont="1" applyFill="1" applyBorder="1" applyAlignment="1">
      <alignment horizontal="center"/>
    </xf>
    <xf numFmtId="164" fontId="1" fillId="11" borderId="1" xfId="0" applyNumberFormat="1" applyFont="1" applyFill="1" applyBorder="1" applyAlignment="1">
      <alignment horizont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colors>
    <mruColors>
      <color rgb="FFFF66FF"/>
      <color rgb="FFFF00FF"/>
      <color rgb="FFCCCCFF"/>
      <color rgb="FFEBABDA"/>
      <color rgb="FFFFCCFF"/>
      <color rgb="FF99CCFF"/>
      <color rgb="FFCC99FF"/>
      <color rgb="FF9933FF"/>
      <color rgb="FFE799D3"/>
      <color rgb="FFDB6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I. 0,8%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Лист1!$CU$37:$CU$164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I. 1,6%</c:v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Лист1!$CV$37:$CV$164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I. 3,1%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Лист1!$CW$37:$CW$164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I. 6,3%</c:v>
          </c:tx>
          <c:spPr>
            <a:ln w="28575" cap="rnd">
              <a:solidFill>
                <a:srgbClr val="92D05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Лист1!$CX$37:$CX$164</c:f>
              <c:numCache>
                <c:formatCode>0.0000</c:formatCode>
                <c:ptCount val="128"/>
                <c:pt idx="0">
                  <c:v>0</c:v>
                </c:pt>
                <c:pt idx="1">
                  <c:v>9.9750623441396506E-3</c:v>
                </c:pt>
                <c:pt idx="2">
                  <c:v>9.9750623441396506E-3</c:v>
                </c:pt>
                <c:pt idx="3">
                  <c:v>9.9750623441396506E-3</c:v>
                </c:pt>
                <c:pt idx="4">
                  <c:v>9.9750623441396506E-3</c:v>
                </c:pt>
                <c:pt idx="5">
                  <c:v>9.9750623441396506E-3</c:v>
                </c:pt>
                <c:pt idx="6">
                  <c:v>9.9750623441396506E-3</c:v>
                </c:pt>
                <c:pt idx="7">
                  <c:v>9.9750623441396506E-3</c:v>
                </c:pt>
                <c:pt idx="8">
                  <c:v>8.550053437833988E-3</c:v>
                </c:pt>
                <c:pt idx="9">
                  <c:v>7.4812967581047388E-3</c:v>
                </c:pt>
                <c:pt idx="10">
                  <c:v>5.7000356252226575E-3</c:v>
                </c:pt>
                <c:pt idx="11">
                  <c:v>4.9875311720698253E-3</c:v>
                </c:pt>
                <c:pt idx="12">
                  <c:v>4.9875311720698253E-3</c:v>
                </c:pt>
                <c:pt idx="13">
                  <c:v>3.3250207813798837E-3</c:v>
                </c:pt>
                <c:pt idx="14">
                  <c:v>2.2166805209199226E-3</c:v>
                </c:pt>
                <c:pt idx="15">
                  <c:v>2.2166805209199226E-3</c:v>
                </c:pt>
                <c:pt idx="16">
                  <c:v>1.99501246882793E-3</c:v>
                </c:pt>
                <c:pt idx="17">
                  <c:v>2.2166805209199226E-3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I. 12,5%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val>
            <c:numRef>
              <c:f>Лист1!$CY$37:$CY$164</c:f>
              <c:numCache>
                <c:formatCode>0.0000</c:formatCode>
                <c:ptCount val="128"/>
                <c:pt idx="0">
                  <c:v>1</c:v>
                </c:pt>
                <c:pt idx="1">
                  <c:v>0.98753117206982544</c:v>
                </c:pt>
                <c:pt idx="2">
                  <c:v>0.98753117206982544</c:v>
                </c:pt>
                <c:pt idx="3">
                  <c:v>0.98753117206982544</c:v>
                </c:pt>
                <c:pt idx="4">
                  <c:v>0.98753117206982544</c:v>
                </c:pt>
                <c:pt idx="5">
                  <c:v>0.98753117206982544</c:v>
                </c:pt>
                <c:pt idx="6">
                  <c:v>0.98753117206982544</c:v>
                </c:pt>
                <c:pt idx="7">
                  <c:v>0.98753117206982544</c:v>
                </c:pt>
                <c:pt idx="8">
                  <c:v>0.84788029925187025</c:v>
                </c:pt>
                <c:pt idx="9">
                  <c:v>0.743142144638404</c:v>
                </c:pt>
                <c:pt idx="10">
                  <c:v>0.5685785536159601</c:v>
                </c:pt>
                <c:pt idx="11">
                  <c:v>0.49875311720698257</c:v>
                </c:pt>
                <c:pt idx="12">
                  <c:v>0.49875311720698257</c:v>
                </c:pt>
                <c:pt idx="13">
                  <c:v>0.33582709891936824</c:v>
                </c:pt>
                <c:pt idx="14">
                  <c:v>0.22720975339429203</c:v>
                </c:pt>
                <c:pt idx="15">
                  <c:v>0.22720975339429203</c:v>
                </c:pt>
                <c:pt idx="16">
                  <c:v>0.20548628428927682</c:v>
                </c:pt>
                <c:pt idx="17">
                  <c:v>0.22720975339429203</c:v>
                </c:pt>
                <c:pt idx="18">
                  <c:v>9.9750623441396506E-3</c:v>
                </c:pt>
                <c:pt idx="19">
                  <c:v>9.9750623441396506E-3</c:v>
                </c:pt>
                <c:pt idx="20">
                  <c:v>9.9750623441396506E-3</c:v>
                </c:pt>
                <c:pt idx="21">
                  <c:v>9.4500590628691424E-3</c:v>
                </c:pt>
                <c:pt idx="22">
                  <c:v>9.4500590628691424E-3</c:v>
                </c:pt>
                <c:pt idx="23">
                  <c:v>9.4500590628691424E-3</c:v>
                </c:pt>
                <c:pt idx="24">
                  <c:v>9.4500590628691424E-3</c:v>
                </c:pt>
                <c:pt idx="25">
                  <c:v>9.06823849467241E-3</c:v>
                </c:pt>
                <c:pt idx="26">
                  <c:v>8.8667220836796904E-3</c:v>
                </c:pt>
                <c:pt idx="27">
                  <c:v>8.4000525003281278E-3</c:v>
                </c:pt>
                <c:pt idx="28">
                  <c:v>7.9800498753117202E-3</c:v>
                </c:pt>
                <c:pt idx="29">
                  <c:v>7.3500459377871122E-3</c:v>
                </c:pt>
                <c:pt idx="30">
                  <c:v>6.3000393752460949E-3</c:v>
                </c:pt>
                <c:pt idx="31">
                  <c:v>5.8676837318468534E-3</c:v>
                </c:pt>
                <c:pt idx="32">
                  <c:v>5.8676837318468534E-3</c:v>
                </c:pt>
                <c:pt idx="33">
                  <c:v>3.9900249376558601E-3</c:v>
                </c:pt>
                <c:pt idx="34">
                  <c:v>2.4937655860349131E-3</c:v>
                </c:pt>
                <c:pt idx="35">
                  <c:v>1.3300083125519534E-3</c:v>
                </c:pt>
                <c:pt idx="36">
                  <c:v>1.050006562541016E-3</c:v>
                </c:pt>
                <c:pt idx="37">
                  <c:v>1.1083402604599613E-3</c:v>
                </c:pt>
                <c:pt idx="38">
                  <c:v>1.1083402604599613E-3</c:v>
                </c:pt>
                <c:pt idx="39">
                  <c:v>1.050006562541016E-3</c:v>
                </c:pt>
                <c:pt idx="40">
                  <c:v>1.1735367463693706E-3</c:v>
                </c:pt>
                <c:pt idx="41">
                  <c:v>1.1083402604599613E-3</c:v>
                </c:pt>
                <c:pt idx="42">
                  <c:v>1.1735367463693706E-3</c:v>
                </c:pt>
                <c:pt idx="43">
                  <c:v>1.1083402604599613E-3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I. 25%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val>
            <c:numRef>
              <c:f>Лист1!$CZ$37:$CZ$164</c:f>
              <c:numCache>
                <c:formatCode>0.0000</c:formatCode>
                <c:ptCount val="128"/>
                <c:pt idx="0">
                  <c:v>0</c:v>
                </c:pt>
                <c:pt idx="1">
                  <c:v>2.4937655860349127E-3</c:v>
                </c:pt>
                <c:pt idx="2">
                  <c:v>2.4937655860349127E-3</c:v>
                </c:pt>
                <c:pt idx="3">
                  <c:v>2.4937655860349127E-3</c:v>
                </c:pt>
                <c:pt idx="4">
                  <c:v>2.4937655860349127E-3</c:v>
                </c:pt>
                <c:pt idx="5">
                  <c:v>2.4937655860349127E-3</c:v>
                </c:pt>
                <c:pt idx="6">
                  <c:v>2.4937655860349127E-3</c:v>
                </c:pt>
                <c:pt idx="7">
                  <c:v>2.4937655860349127E-3</c:v>
                </c:pt>
                <c:pt idx="8">
                  <c:v>0.14321339508371927</c:v>
                </c:pt>
                <c:pt idx="9">
                  <c:v>0.24875311720698257</c:v>
                </c:pt>
                <c:pt idx="10">
                  <c:v>0.42465265407908792</c:v>
                </c:pt>
                <c:pt idx="11">
                  <c:v>0.49501246882793015</c:v>
                </c:pt>
                <c:pt idx="12">
                  <c:v>0.49501246882793015</c:v>
                </c:pt>
                <c:pt idx="13">
                  <c:v>0.65918536990856191</c:v>
                </c:pt>
                <c:pt idx="14">
                  <c:v>0.76863397062898309</c:v>
                </c:pt>
                <c:pt idx="15">
                  <c:v>0.76863397062898309</c:v>
                </c:pt>
                <c:pt idx="16">
                  <c:v>0.79052369077306728</c:v>
                </c:pt>
                <c:pt idx="17">
                  <c:v>0.76863397062898309</c:v>
                </c:pt>
                <c:pt idx="18">
                  <c:v>0.98753117206982544</c:v>
                </c:pt>
                <c:pt idx="19">
                  <c:v>0.98753117206982544</c:v>
                </c:pt>
                <c:pt idx="20">
                  <c:v>0.98753117206982544</c:v>
                </c:pt>
                <c:pt idx="21">
                  <c:v>0.93608085050531564</c:v>
                </c:pt>
                <c:pt idx="22">
                  <c:v>0.93608085050531564</c:v>
                </c:pt>
                <c:pt idx="23">
                  <c:v>0.93608085050531564</c:v>
                </c:pt>
                <c:pt idx="24">
                  <c:v>0.93608085050531564</c:v>
                </c:pt>
                <c:pt idx="25">
                  <c:v>0.89866243482203578</c:v>
                </c:pt>
                <c:pt idx="26">
                  <c:v>0.87891382654474925</c:v>
                </c:pt>
                <c:pt idx="27">
                  <c:v>0.83318020737629606</c:v>
                </c:pt>
                <c:pt idx="28">
                  <c:v>0.79201995012468829</c:v>
                </c:pt>
                <c:pt idx="29">
                  <c:v>0.73027956424727658</c:v>
                </c:pt>
                <c:pt idx="30">
                  <c:v>0.62737892111825699</c:v>
                </c:pt>
                <c:pt idx="31">
                  <c:v>0.58500806806513139</c:v>
                </c:pt>
                <c:pt idx="32">
                  <c:v>0.58500806806513139</c:v>
                </c:pt>
                <c:pt idx="33">
                  <c:v>0.40099750623441388</c:v>
                </c:pt>
                <c:pt idx="34">
                  <c:v>0.25436408977556113</c:v>
                </c:pt>
                <c:pt idx="35">
                  <c:v>0.14031587697423109</c:v>
                </c:pt>
                <c:pt idx="36">
                  <c:v>0.11287570547315923</c:v>
                </c:pt>
                <c:pt idx="37">
                  <c:v>0.11859240786921585</c:v>
                </c:pt>
                <c:pt idx="38">
                  <c:v>0.11859240786921585</c:v>
                </c:pt>
                <c:pt idx="39">
                  <c:v>0.11287570547315923</c:v>
                </c:pt>
                <c:pt idx="40">
                  <c:v>0.12498166348833797</c:v>
                </c:pt>
                <c:pt idx="41">
                  <c:v>0.11859240786921585</c:v>
                </c:pt>
                <c:pt idx="42">
                  <c:v>0.12498166348833797</c:v>
                </c:pt>
                <c:pt idx="43">
                  <c:v>0.11859240786921585</c:v>
                </c:pt>
                <c:pt idx="44">
                  <c:v>9.9750623441396506E-3</c:v>
                </c:pt>
                <c:pt idx="45">
                  <c:v>9.9750623441396506E-3</c:v>
                </c:pt>
                <c:pt idx="46">
                  <c:v>9.9750623441396506E-3</c:v>
                </c:pt>
                <c:pt idx="47">
                  <c:v>9.9750623441396506E-3</c:v>
                </c:pt>
                <c:pt idx="48">
                  <c:v>9.6893701909375896E-3</c:v>
                </c:pt>
                <c:pt idx="49">
                  <c:v>9.6893701909375896E-3</c:v>
                </c:pt>
                <c:pt idx="50">
                  <c:v>9.4488188976377934E-3</c:v>
                </c:pt>
                <c:pt idx="51">
                  <c:v>9.6893701909375896E-3</c:v>
                </c:pt>
                <c:pt idx="52">
                  <c:v>9.3869169844529188E-3</c:v>
                </c:pt>
                <c:pt idx="53">
                  <c:v>8.6241746395364499E-3</c:v>
                </c:pt>
                <c:pt idx="54">
                  <c:v>8.5470085470085479E-3</c:v>
                </c:pt>
                <c:pt idx="55">
                  <c:v>8.86426592797784E-3</c:v>
                </c:pt>
                <c:pt idx="56">
                  <c:v>8.7989441267047955E-3</c:v>
                </c:pt>
                <c:pt idx="57">
                  <c:v>8.5470085470085479E-3</c:v>
                </c:pt>
                <c:pt idx="58">
                  <c:v>8.0840743734842367E-3</c:v>
                </c:pt>
                <c:pt idx="59">
                  <c:v>7.1992246988785823E-3</c:v>
                </c:pt>
                <c:pt idx="60">
                  <c:v>7.0043103448275863E-3</c:v>
                </c:pt>
                <c:pt idx="61">
                  <c:v>6.6445182724252493E-3</c:v>
                </c:pt>
                <c:pt idx="62">
                  <c:v>6.6445182724252493E-3</c:v>
                </c:pt>
                <c:pt idx="63">
                  <c:v>6.2942564909520063E-3</c:v>
                </c:pt>
                <c:pt idx="64">
                  <c:v>5.768978628556444E-3</c:v>
                </c:pt>
                <c:pt idx="65">
                  <c:v>5.10920934985311E-3</c:v>
                </c:pt>
                <c:pt idx="66">
                  <c:v>4.0863235857489461E-3</c:v>
                </c:pt>
                <c:pt idx="67">
                  <c:v>3.4856218100336117E-3</c:v>
                </c:pt>
                <c:pt idx="68">
                  <c:v>2.8449502133712661E-3</c:v>
                </c:pt>
                <c:pt idx="69">
                  <c:v>2.4283632831471587E-3</c:v>
                </c:pt>
                <c:pt idx="70">
                  <c:v>1.8520662113670563E-3</c:v>
                </c:pt>
                <c:pt idx="71">
                  <c:v>1.4219694276573053E-3</c:v>
                </c:pt>
                <c:pt idx="72">
                  <c:v>9.4786729857819908E-4</c:v>
                </c:pt>
                <c:pt idx="73">
                  <c:v>4.5233518036865317E-4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4.3266630611141156E-4</c:v>
                </c:pt>
                <c:pt idx="88">
                  <c:v>4.4228217602830609E-4</c:v>
                </c:pt>
                <c:pt idx="89">
                  <c:v>4.5233518036865317E-4</c:v>
                </c:pt>
                <c:pt idx="90">
                  <c:v>9.0477267586518888E-4</c:v>
                </c:pt>
                <c:pt idx="91">
                  <c:v>9.0477267586518888E-4</c:v>
                </c:pt>
                <c:pt idx="92">
                  <c:v>9.0477267586518888E-4</c:v>
                </c:pt>
                <c:pt idx="93">
                  <c:v>4.4228217602830609E-4</c:v>
                </c:pt>
                <c:pt idx="94">
                  <c:v>4.4228217602830609E-4</c:v>
                </c:pt>
                <c:pt idx="95">
                  <c:v>4.4228217602830609E-4</c:v>
                </c:pt>
                <c:pt idx="96">
                  <c:v>4.4228217602830609E-4</c:v>
                </c:pt>
                <c:pt idx="97">
                  <c:v>4.5233518036865317E-4</c:v>
                </c:pt>
                <c:pt idx="98">
                  <c:v>8.6542622241453913E-4</c:v>
                </c:pt>
                <c:pt idx="99">
                  <c:v>4.5233518036865317E-4</c:v>
                </c:pt>
                <c:pt idx="100">
                  <c:v>4.5233518036865317E-4</c:v>
                </c:pt>
                <c:pt idx="101">
                  <c:v>4.5233518036865317E-4</c:v>
                </c:pt>
                <c:pt idx="102">
                  <c:v>4.5233518036865317E-4</c:v>
                </c:pt>
                <c:pt idx="103">
                  <c:v>9.0477267586518888E-4</c:v>
                </c:pt>
                <c:pt idx="104">
                  <c:v>4.7387750266556097E-4</c:v>
                </c:pt>
                <c:pt idx="105">
                  <c:v>4.4228217602830609E-4</c:v>
                </c:pt>
                <c:pt idx="106">
                  <c:v>4.4228217602830609E-4</c:v>
                </c:pt>
                <c:pt idx="107">
                  <c:v>4.4228217602830609E-4</c:v>
                </c:pt>
                <c:pt idx="108">
                  <c:v>8.6542622241453913E-4</c:v>
                </c:pt>
                <c:pt idx="109">
                  <c:v>9.0477267586518888E-4</c:v>
                </c:pt>
                <c:pt idx="110">
                  <c:v>4.628558204119417E-4</c:v>
                </c:pt>
                <c:pt idx="111">
                  <c:v>4.3266630611141156E-4</c:v>
                </c:pt>
                <c:pt idx="112">
                  <c:v>4.628558204119417E-4</c:v>
                </c:pt>
                <c:pt idx="113">
                  <c:v>4.4228217602830609E-4</c:v>
                </c:pt>
                <c:pt idx="114">
                  <c:v>4.5233518036865317E-4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v>I. 50%</c:v>
          </c:tx>
          <c:spPr>
            <a:ln w="28575" cap="rnd">
              <a:solidFill>
                <a:srgbClr val="FF66FF"/>
              </a:solidFill>
              <a:round/>
            </a:ln>
            <a:effectLst/>
          </c:spPr>
          <c:marker>
            <c:symbol val="none"/>
          </c:marker>
          <c:val>
            <c:numRef>
              <c:f>Лист1!$DA$37:$DA$164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3.5625222657641615E-4</c:v>
                </c:pt>
                <c:pt idx="9">
                  <c:v>6.2344139650872827E-4</c:v>
                </c:pt>
                <c:pt idx="10">
                  <c:v>1.0687566797292483E-3</c:v>
                </c:pt>
                <c:pt idx="11">
                  <c:v>1.2468827930174563E-3</c:v>
                </c:pt>
                <c:pt idx="12">
                  <c:v>1.2468827930174563E-3</c:v>
                </c:pt>
                <c:pt idx="13">
                  <c:v>1.6625103906899418E-3</c:v>
                </c:pt>
                <c:pt idx="14">
                  <c:v>1.9395954558049323E-3</c:v>
                </c:pt>
                <c:pt idx="15">
                  <c:v>1.9395954558049323E-3</c:v>
                </c:pt>
                <c:pt idx="16">
                  <c:v>1.99501246882793E-3</c:v>
                </c:pt>
                <c:pt idx="17">
                  <c:v>1.9395954558049323E-3</c:v>
                </c:pt>
                <c:pt idx="18">
                  <c:v>2.4937655860349127E-3</c:v>
                </c:pt>
                <c:pt idx="19">
                  <c:v>2.4937655860349127E-3</c:v>
                </c:pt>
                <c:pt idx="20">
                  <c:v>2.4937655860349127E-3</c:v>
                </c:pt>
                <c:pt idx="21">
                  <c:v>5.433783961149756E-2</c:v>
                </c:pt>
                <c:pt idx="22">
                  <c:v>5.433783961149756E-2</c:v>
                </c:pt>
                <c:pt idx="23">
                  <c:v>5.433783961149756E-2</c:v>
                </c:pt>
                <c:pt idx="24">
                  <c:v>5.433783961149756E-2</c:v>
                </c:pt>
                <c:pt idx="25">
                  <c:v>9.204262072092495E-2</c:v>
                </c:pt>
                <c:pt idx="26">
                  <c:v>0.11194236630645608</c:v>
                </c:pt>
                <c:pt idx="27">
                  <c:v>0.1580259876624229</c:v>
                </c:pt>
                <c:pt idx="28">
                  <c:v>0.19950124688279303</c:v>
                </c:pt>
                <c:pt idx="29">
                  <c:v>0.26171413571334823</c:v>
                </c:pt>
                <c:pt idx="30">
                  <c:v>0.36540228376427353</c:v>
                </c:pt>
                <c:pt idx="31">
                  <c:v>0.40809740354994867</c:v>
                </c:pt>
                <c:pt idx="32">
                  <c:v>0.40809740354994867</c:v>
                </c:pt>
                <c:pt idx="33">
                  <c:v>0.59351620947630934</c:v>
                </c:pt>
                <c:pt idx="34">
                  <c:v>0.74127182044887774</c:v>
                </c:pt>
                <c:pt idx="35">
                  <c:v>0.85619285120532007</c:v>
                </c:pt>
                <c:pt idx="36">
                  <c:v>0.88384302401890014</c:v>
                </c:pt>
                <c:pt idx="37">
                  <c:v>0.87808257134940426</c:v>
                </c:pt>
                <c:pt idx="38">
                  <c:v>0.87808257134940426</c:v>
                </c:pt>
                <c:pt idx="39">
                  <c:v>0.88384302401890014</c:v>
                </c:pt>
                <c:pt idx="40">
                  <c:v>0.87164441836585005</c:v>
                </c:pt>
                <c:pt idx="41">
                  <c:v>0.87808257134940426</c:v>
                </c:pt>
                <c:pt idx="42">
                  <c:v>0.87164441836585005</c:v>
                </c:pt>
                <c:pt idx="43">
                  <c:v>0.87808257134940426</c:v>
                </c:pt>
                <c:pt idx="44">
                  <c:v>0.98753117206982544</c:v>
                </c:pt>
                <c:pt idx="45">
                  <c:v>0.98753117206982544</c:v>
                </c:pt>
                <c:pt idx="46">
                  <c:v>0.98753117206982544</c:v>
                </c:pt>
                <c:pt idx="47">
                  <c:v>0.98753117206982544</c:v>
                </c:pt>
                <c:pt idx="48">
                  <c:v>0.95953263037902536</c:v>
                </c:pt>
                <c:pt idx="49">
                  <c:v>0.95953263037902536</c:v>
                </c:pt>
                <c:pt idx="50">
                  <c:v>0.93595800524934381</c:v>
                </c:pt>
                <c:pt idx="51">
                  <c:v>0.95953263037902536</c:v>
                </c:pt>
                <c:pt idx="52">
                  <c:v>0.92989146377236731</c:v>
                </c:pt>
                <c:pt idx="53">
                  <c:v>0.85514081660153618</c:v>
                </c:pt>
                <c:pt idx="54">
                  <c:v>0.8475783475783476</c:v>
                </c:pt>
                <c:pt idx="55">
                  <c:v>0.87867036011080335</c:v>
                </c:pt>
                <c:pt idx="56">
                  <c:v>0.87226866109400203</c:v>
                </c:pt>
                <c:pt idx="57">
                  <c:v>0.8475783475783476</c:v>
                </c:pt>
                <c:pt idx="58">
                  <c:v>0.80220964699541908</c:v>
                </c:pt>
                <c:pt idx="59">
                  <c:v>0.71549217776547136</c:v>
                </c:pt>
                <c:pt idx="60">
                  <c:v>0.69639008620689657</c:v>
                </c:pt>
                <c:pt idx="61">
                  <c:v>0.66112956810631229</c:v>
                </c:pt>
                <c:pt idx="62">
                  <c:v>0.66112956810631229</c:v>
                </c:pt>
                <c:pt idx="63">
                  <c:v>0.62680304222397065</c:v>
                </c:pt>
                <c:pt idx="64">
                  <c:v>0.57532450504785626</c:v>
                </c:pt>
                <c:pt idx="65">
                  <c:v>0.51066547451781841</c:v>
                </c:pt>
                <c:pt idx="66">
                  <c:v>0.41042012514365983</c:v>
                </c:pt>
                <c:pt idx="67">
                  <c:v>0.3515498568405328</c:v>
                </c:pt>
                <c:pt idx="68">
                  <c:v>0.28876244665718348</c:v>
                </c:pt>
                <c:pt idx="69">
                  <c:v>0.24793589120932494</c:v>
                </c:pt>
                <c:pt idx="70">
                  <c:v>0.19145734460006944</c:v>
                </c:pt>
                <c:pt idx="71">
                  <c:v>0.14930678990401705</c:v>
                </c:pt>
                <c:pt idx="72">
                  <c:v>0.10284360189573459</c:v>
                </c:pt>
                <c:pt idx="73">
                  <c:v>5.4280221644238381E-2</c:v>
                </c:pt>
                <c:pt idx="74">
                  <c:v>9.9502487562189053E-3</c:v>
                </c:pt>
                <c:pt idx="75">
                  <c:v>9.9502487562189053E-3</c:v>
                </c:pt>
                <c:pt idx="76">
                  <c:v>9.9502487562189053E-3</c:v>
                </c:pt>
                <c:pt idx="77">
                  <c:v>9.9502487562189053E-3</c:v>
                </c:pt>
                <c:pt idx="78">
                  <c:v>9.9502487562189053E-3</c:v>
                </c:pt>
                <c:pt idx="79">
                  <c:v>9.9502487562189053E-3</c:v>
                </c:pt>
                <c:pt idx="80">
                  <c:v>9.9502487562189053E-3</c:v>
                </c:pt>
                <c:pt idx="81">
                  <c:v>9.9502487562189053E-3</c:v>
                </c:pt>
                <c:pt idx="82">
                  <c:v>9.9502487562189053E-3</c:v>
                </c:pt>
                <c:pt idx="83">
                  <c:v>9.9502487562189053E-3</c:v>
                </c:pt>
                <c:pt idx="84">
                  <c:v>9.9502487562189053E-3</c:v>
                </c:pt>
                <c:pt idx="85">
                  <c:v>9.9502487562189053E-3</c:v>
                </c:pt>
                <c:pt idx="86">
                  <c:v>9.9502487562189053E-3</c:v>
                </c:pt>
                <c:pt idx="87">
                  <c:v>5.2352623039480801E-2</c:v>
                </c:pt>
                <c:pt idx="88">
                  <c:v>5.3295002211410883E-2</c:v>
                </c:pt>
                <c:pt idx="89">
                  <c:v>5.4280221644238381E-2</c:v>
                </c:pt>
                <c:pt idx="90">
                  <c:v>9.8620221669305605E-2</c:v>
                </c:pt>
                <c:pt idx="91">
                  <c:v>9.8620221669305605E-2</c:v>
                </c:pt>
                <c:pt idx="92">
                  <c:v>9.8620221669305605E-2</c:v>
                </c:pt>
                <c:pt idx="93">
                  <c:v>5.3295002211410883E-2</c:v>
                </c:pt>
                <c:pt idx="94">
                  <c:v>5.3295002211410883E-2</c:v>
                </c:pt>
                <c:pt idx="95">
                  <c:v>5.3295002211410883E-2</c:v>
                </c:pt>
                <c:pt idx="96">
                  <c:v>5.3295002211410883E-2</c:v>
                </c:pt>
                <c:pt idx="97">
                  <c:v>5.4280221644238381E-2</c:v>
                </c:pt>
                <c:pt idx="98">
                  <c:v>9.4764171354392038E-2</c:v>
                </c:pt>
                <c:pt idx="99">
                  <c:v>5.4280221644238381E-2</c:v>
                </c:pt>
                <c:pt idx="100">
                  <c:v>5.4280221644238381E-2</c:v>
                </c:pt>
                <c:pt idx="101">
                  <c:v>5.4280221644238381E-2</c:v>
                </c:pt>
                <c:pt idx="102">
                  <c:v>5.4280221644238381E-2</c:v>
                </c:pt>
                <c:pt idx="103">
                  <c:v>9.8620221669305605E-2</c:v>
                </c:pt>
                <c:pt idx="104">
                  <c:v>5.6391422817201754E-2</c:v>
                </c:pt>
                <c:pt idx="105">
                  <c:v>5.3295002211410883E-2</c:v>
                </c:pt>
                <c:pt idx="106">
                  <c:v>5.3295002211410883E-2</c:v>
                </c:pt>
                <c:pt idx="107">
                  <c:v>5.3295002211410883E-2</c:v>
                </c:pt>
                <c:pt idx="108">
                  <c:v>9.4764171354392038E-2</c:v>
                </c:pt>
                <c:pt idx="109">
                  <c:v>9.8620221669305605E-2</c:v>
                </c:pt>
                <c:pt idx="110">
                  <c:v>5.5311270539227034E-2</c:v>
                </c:pt>
                <c:pt idx="111">
                  <c:v>5.2352623039480801E-2</c:v>
                </c:pt>
                <c:pt idx="112">
                  <c:v>5.5311270539227034E-2</c:v>
                </c:pt>
                <c:pt idx="113">
                  <c:v>5.3295002211410883E-2</c:v>
                </c:pt>
                <c:pt idx="114">
                  <c:v>5.4280221644238381E-2</c:v>
                </c:pt>
                <c:pt idx="115">
                  <c:v>9.9502487562189053E-3</c:v>
                </c:pt>
                <c:pt idx="116">
                  <c:v>9.9502487562189053E-3</c:v>
                </c:pt>
                <c:pt idx="117">
                  <c:v>9.9502487562189053E-3</c:v>
                </c:pt>
                <c:pt idx="118">
                  <c:v>9.9502487562189053E-3</c:v>
                </c:pt>
                <c:pt idx="119">
                  <c:v>9.9502487562189053E-3</c:v>
                </c:pt>
                <c:pt idx="120">
                  <c:v>9.9502487562189053E-3</c:v>
                </c:pt>
                <c:pt idx="121">
                  <c:v>9.9502487562189053E-3</c:v>
                </c:pt>
                <c:pt idx="122">
                  <c:v>9.9502487562189053E-3</c:v>
                </c:pt>
                <c:pt idx="123">
                  <c:v>9.9502487562189053E-3</c:v>
                </c:pt>
                <c:pt idx="124">
                  <c:v>9.9502487562189053E-3</c:v>
                </c:pt>
                <c:pt idx="125">
                  <c:v>9.9502487562189053E-3</c:v>
                </c:pt>
                <c:pt idx="126">
                  <c:v>9.9502487562189053E-3</c:v>
                </c:pt>
                <c:pt idx="127">
                  <c:v>9.9502487562189053E-3</c:v>
                </c:pt>
              </c:numCache>
            </c:numRef>
          </c:val>
          <c:smooth val="0"/>
        </c:ser>
        <c:ser>
          <c:idx val="7"/>
          <c:order val="7"/>
          <c:tx>
            <c:v>I. 100%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Лист1!$DB$37:$DB$164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1.3125082031762697E-4</c:v>
                </c:pt>
                <c:pt idx="22">
                  <c:v>1.3125082031762697E-4</c:v>
                </c:pt>
                <c:pt idx="23">
                  <c:v>1.3125082031762697E-4</c:v>
                </c:pt>
                <c:pt idx="24">
                  <c:v>1.3125082031762697E-4</c:v>
                </c:pt>
                <c:pt idx="25">
                  <c:v>2.2670596236681024E-4</c:v>
                </c:pt>
                <c:pt idx="26">
                  <c:v>2.7708506511499033E-4</c:v>
                </c:pt>
                <c:pt idx="27">
                  <c:v>3.9375246095288093E-4</c:v>
                </c:pt>
                <c:pt idx="28">
                  <c:v>4.9875311720698251E-4</c:v>
                </c:pt>
                <c:pt idx="29">
                  <c:v>6.5625410158813493E-4</c:v>
                </c:pt>
                <c:pt idx="30">
                  <c:v>9.1875574222338903E-4</c:v>
                </c:pt>
                <c:pt idx="31">
                  <c:v>1.0268446530731995E-3</c:v>
                </c:pt>
                <c:pt idx="32">
                  <c:v>1.0268446530731995E-3</c:v>
                </c:pt>
                <c:pt idx="33">
                  <c:v>1.4962593516209476E-3</c:v>
                </c:pt>
                <c:pt idx="34">
                  <c:v>1.8703241895261847E-3</c:v>
                </c:pt>
                <c:pt idx="35">
                  <c:v>2.1612635078969242E-3</c:v>
                </c:pt>
                <c:pt idx="36">
                  <c:v>2.231263945399659E-3</c:v>
                </c:pt>
                <c:pt idx="37">
                  <c:v>2.2166805209199226E-3</c:v>
                </c:pt>
                <c:pt idx="38">
                  <c:v>2.2166805209199226E-3</c:v>
                </c:pt>
                <c:pt idx="39">
                  <c:v>2.231263945399659E-3</c:v>
                </c:pt>
                <c:pt idx="40">
                  <c:v>2.2003813994425701E-3</c:v>
                </c:pt>
                <c:pt idx="41">
                  <c:v>2.2166805209199226E-3</c:v>
                </c:pt>
                <c:pt idx="42">
                  <c:v>2.2003813994425701E-3</c:v>
                </c:pt>
                <c:pt idx="43">
                  <c:v>2.2166805209199226E-3</c:v>
                </c:pt>
                <c:pt idx="44">
                  <c:v>2.4937655860349127E-3</c:v>
                </c:pt>
                <c:pt idx="45">
                  <c:v>2.4937655860349127E-3</c:v>
                </c:pt>
                <c:pt idx="46">
                  <c:v>2.4937655860349127E-3</c:v>
                </c:pt>
                <c:pt idx="47">
                  <c:v>2.4937655860349127E-3</c:v>
                </c:pt>
                <c:pt idx="48">
                  <c:v>3.0777999430037051E-2</c:v>
                </c:pt>
                <c:pt idx="49">
                  <c:v>3.0777999430037051E-2</c:v>
                </c:pt>
                <c:pt idx="50">
                  <c:v>5.4593175853018365E-2</c:v>
                </c:pt>
                <c:pt idx="51">
                  <c:v>3.0777999430037051E-2</c:v>
                </c:pt>
                <c:pt idx="52">
                  <c:v>6.0721619243179807E-2</c:v>
                </c:pt>
                <c:pt idx="53">
                  <c:v>0.13623500875892736</c:v>
                </c:pt>
                <c:pt idx="54">
                  <c:v>0.14387464387464388</c:v>
                </c:pt>
                <c:pt idx="55">
                  <c:v>0.11246537396121882</c:v>
                </c:pt>
                <c:pt idx="56">
                  <c:v>0.11893239477929315</c:v>
                </c:pt>
                <c:pt idx="57">
                  <c:v>0.14387464387464388</c:v>
                </c:pt>
                <c:pt idx="58">
                  <c:v>0.18970627863109674</c:v>
                </c:pt>
                <c:pt idx="59">
                  <c:v>0.27730859753564996</c:v>
                </c:pt>
                <c:pt idx="60">
                  <c:v>0.29660560344827586</c:v>
                </c:pt>
                <c:pt idx="61">
                  <c:v>0.33222591362126247</c:v>
                </c:pt>
                <c:pt idx="62">
                  <c:v>0.33222591362126247</c:v>
                </c:pt>
                <c:pt idx="63">
                  <c:v>0.36690270128507735</c:v>
                </c:pt>
                <c:pt idx="64">
                  <c:v>0.41890651632358727</c:v>
                </c:pt>
                <c:pt idx="65">
                  <c:v>0.4842253161323285</c:v>
                </c:pt>
                <c:pt idx="66">
                  <c:v>0.58549355127059122</c:v>
                </c:pt>
                <c:pt idx="67">
                  <c:v>0.64496452134943361</c:v>
                </c:pt>
                <c:pt idx="68">
                  <c:v>0.7083926031294453</c:v>
                </c:pt>
                <c:pt idx="69">
                  <c:v>0.74963574550752776</c:v>
                </c:pt>
                <c:pt idx="70">
                  <c:v>0.80669058918856362</c:v>
                </c:pt>
                <c:pt idx="71">
                  <c:v>0.8492712406683256</c:v>
                </c:pt>
                <c:pt idx="72">
                  <c:v>0.89620853080568719</c:v>
                </c:pt>
                <c:pt idx="73">
                  <c:v>0.94526744317539302</c:v>
                </c:pt>
                <c:pt idx="74">
                  <c:v>0.99004975124378114</c:v>
                </c:pt>
                <c:pt idx="75">
                  <c:v>0.99004975124378114</c:v>
                </c:pt>
                <c:pt idx="76">
                  <c:v>0.99004975124378114</c:v>
                </c:pt>
                <c:pt idx="77">
                  <c:v>0.99004975124378114</c:v>
                </c:pt>
                <c:pt idx="78">
                  <c:v>0.99004975124378114</c:v>
                </c:pt>
                <c:pt idx="79">
                  <c:v>0.99004975124378114</c:v>
                </c:pt>
                <c:pt idx="80">
                  <c:v>0.99004975124378114</c:v>
                </c:pt>
                <c:pt idx="81">
                  <c:v>0.99004975124378114</c:v>
                </c:pt>
                <c:pt idx="82">
                  <c:v>0.99004975124378114</c:v>
                </c:pt>
                <c:pt idx="83">
                  <c:v>0.99004975124378114</c:v>
                </c:pt>
                <c:pt idx="84">
                  <c:v>0.99004975124378114</c:v>
                </c:pt>
                <c:pt idx="85">
                  <c:v>0.99004975124378114</c:v>
                </c:pt>
                <c:pt idx="86">
                  <c:v>0.99004975124378114</c:v>
                </c:pt>
                <c:pt idx="87">
                  <c:v>0.94721471065440777</c:v>
                </c:pt>
                <c:pt idx="88">
                  <c:v>0.94626271561256081</c:v>
                </c:pt>
                <c:pt idx="89">
                  <c:v>0.94526744317539302</c:v>
                </c:pt>
                <c:pt idx="90">
                  <c:v>0.90047500565482907</c:v>
                </c:pt>
                <c:pt idx="91">
                  <c:v>0.90047500565482907</c:v>
                </c:pt>
                <c:pt idx="92">
                  <c:v>0.90047500565482907</c:v>
                </c:pt>
                <c:pt idx="93">
                  <c:v>0.94626271561256081</c:v>
                </c:pt>
                <c:pt idx="94">
                  <c:v>0.94626271561256081</c:v>
                </c:pt>
                <c:pt idx="95">
                  <c:v>0.94626271561256081</c:v>
                </c:pt>
                <c:pt idx="96">
                  <c:v>0.94626271561256081</c:v>
                </c:pt>
                <c:pt idx="97">
                  <c:v>0.94526744317539302</c:v>
                </c:pt>
                <c:pt idx="98">
                  <c:v>0.90437040242319344</c:v>
                </c:pt>
                <c:pt idx="99">
                  <c:v>0.94526744317539302</c:v>
                </c:pt>
                <c:pt idx="100">
                  <c:v>0.94526744317539302</c:v>
                </c:pt>
                <c:pt idx="101">
                  <c:v>0.94526744317539302</c:v>
                </c:pt>
                <c:pt idx="102">
                  <c:v>0.94526744317539302</c:v>
                </c:pt>
                <c:pt idx="103">
                  <c:v>0.90047500565482907</c:v>
                </c:pt>
                <c:pt idx="104">
                  <c:v>0.94313469968013264</c:v>
                </c:pt>
                <c:pt idx="105">
                  <c:v>0.94626271561256081</c:v>
                </c:pt>
                <c:pt idx="106">
                  <c:v>0.94626271561256081</c:v>
                </c:pt>
                <c:pt idx="107">
                  <c:v>0.94626271561256081</c:v>
                </c:pt>
                <c:pt idx="108">
                  <c:v>0.90437040242319344</c:v>
                </c:pt>
                <c:pt idx="109">
                  <c:v>0.90047500565482907</c:v>
                </c:pt>
                <c:pt idx="110">
                  <c:v>0.94422587364036115</c:v>
                </c:pt>
                <c:pt idx="111">
                  <c:v>0.94721471065440777</c:v>
                </c:pt>
                <c:pt idx="112">
                  <c:v>0.94422587364036115</c:v>
                </c:pt>
                <c:pt idx="113">
                  <c:v>0.94626271561256081</c:v>
                </c:pt>
                <c:pt idx="114">
                  <c:v>0.94526744317539302</c:v>
                </c:pt>
                <c:pt idx="115">
                  <c:v>0.99004975124378114</c:v>
                </c:pt>
                <c:pt idx="116">
                  <c:v>0.99004975124378114</c:v>
                </c:pt>
                <c:pt idx="117">
                  <c:v>0.99004975124378114</c:v>
                </c:pt>
                <c:pt idx="118">
                  <c:v>0.99004975124378114</c:v>
                </c:pt>
                <c:pt idx="119">
                  <c:v>0.99004975124378114</c:v>
                </c:pt>
                <c:pt idx="120">
                  <c:v>0.99004975124378114</c:v>
                </c:pt>
                <c:pt idx="121">
                  <c:v>0.99004975124378114</c:v>
                </c:pt>
                <c:pt idx="122">
                  <c:v>0.99004975124378114</c:v>
                </c:pt>
                <c:pt idx="123">
                  <c:v>0.99004975124378114</c:v>
                </c:pt>
                <c:pt idx="124">
                  <c:v>0.99004975124378114</c:v>
                </c:pt>
                <c:pt idx="125">
                  <c:v>0.99004975124378114</c:v>
                </c:pt>
                <c:pt idx="126">
                  <c:v>0.99004975124378114</c:v>
                </c:pt>
                <c:pt idx="127">
                  <c:v>0.99004975124378114</c:v>
                </c:pt>
              </c:numCache>
            </c:numRef>
          </c:val>
          <c:smooth val="0"/>
        </c:ser>
        <c:ser>
          <c:idx val="8"/>
          <c:order val="8"/>
          <c:tx>
            <c:v>II. 0,8%</c:v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Лист1!$DC$37:$DC$164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1.050006562541016E-3</c:v>
                </c:pt>
                <c:pt idx="45">
                  <c:v>1.99501246882793E-3</c:v>
                </c:pt>
                <c:pt idx="46">
                  <c:v>3.6272953978689639E-3</c:v>
                </c:pt>
                <c:pt idx="47">
                  <c:v>4.9875311720698262E-3</c:v>
                </c:pt>
                <c:pt idx="48">
                  <c:v>6.384039900249377E-3</c:v>
                </c:pt>
                <c:pt idx="49">
                  <c:v>7.9800498753117219E-3</c:v>
                </c:pt>
                <c:pt idx="50">
                  <c:v>8.6450540315876987E-3</c:v>
                </c:pt>
                <c:pt idx="51">
                  <c:v>9.1200570003562523E-3</c:v>
                </c:pt>
                <c:pt idx="52">
                  <c:v>9.4208922139096696E-3</c:v>
                </c:pt>
                <c:pt idx="53">
                  <c:v>9.9750623441396506E-3</c:v>
                </c:pt>
                <c:pt idx="54">
                  <c:v>9.5455038507430326E-2</c:v>
                </c:pt>
                <c:pt idx="55">
                  <c:v>0.10828343313373254</c:v>
                </c:pt>
                <c:pt idx="56">
                  <c:v>0.26663771577461731</c:v>
                </c:pt>
                <c:pt idx="57">
                  <c:v>0.38862194887564866</c:v>
                </c:pt>
                <c:pt idx="58">
                  <c:v>0.5207889619409205</c:v>
                </c:pt>
                <c:pt idx="59">
                  <c:v>0.68606563237291773</c:v>
                </c:pt>
                <c:pt idx="60">
                  <c:v>0.77987421383647804</c:v>
                </c:pt>
                <c:pt idx="61">
                  <c:v>0.89196823535681924</c:v>
                </c:pt>
                <c:pt idx="62">
                  <c:v>0.95614950929212783</c:v>
                </c:pt>
                <c:pt idx="63">
                  <c:v>0.95780294677758848</c:v>
                </c:pt>
                <c:pt idx="64">
                  <c:v>0.95780294677758848</c:v>
                </c:pt>
                <c:pt idx="65">
                  <c:v>0.98008353484282262</c:v>
                </c:pt>
                <c:pt idx="66">
                  <c:v>0.98122509346370324</c:v>
                </c:pt>
                <c:pt idx="67">
                  <c:v>0.98268187768842341</c:v>
                </c:pt>
                <c:pt idx="68">
                  <c:v>0.99749373433583954</c:v>
                </c:pt>
                <c:pt idx="69">
                  <c:v>0.99749373433583965</c:v>
                </c:pt>
                <c:pt idx="70">
                  <c:v>0.99749373433583954</c:v>
                </c:pt>
                <c:pt idx="71">
                  <c:v>0.99749373433583954</c:v>
                </c:pt>
                <c:pt idx="72">
                  <c:v>0.99749373433583954</c:v>
                </c:pt>
                <c:pt idx="73">
                  <c:v>0.99749373433583954</c:v>
                </c:pt>
                <c:pt idx="74">
                  <c:v>0.98634302931320927</c:v>
                </c:pt>
                <c:pt idx="75">
                  <c:v>0.98608670603485526</c:v>
                </c:pt>
                <c:pt idx="76">
                  <c:v>0.99749373433583954</c:v>
                </c:pt>
                <c:pt idx="77">
                  <c:v>0.98634302931320927</c:v>
                </c:pt>
                <c:pt idx="78">
                  <c:v>0.99749373433583954</c:v>
                </c:pt>
                <c:pt idx="79">
                  <c:v>0.99749373433583954</c:v>
                </c:pt>
                <c:pt idx="80">
                  <c:v>0.99749373433583954</c:v>
                </c:pt>
                <c:pt idx="81">
                  <c:v>0.99749373433583954</c:v>
                </c:pt>
                <c:pt idx="82">
                  <c:v>0.99749373433583954</c:v>
                </c:pt>
                <c:pt idx="83">
                  <c:v>0.99749373433583954</c:v>
                </c:pt>
                <c:pt idx="84">
                  <c:v>0.98634302931320927</c:v>
                </c:pt>
                <c:pt idx="85">
                  <c:v>0.99749373433583954</c:v>
                </c:pt>
                <c:pt idx="86">
                  <c:v>0.99749373433583954</c:v>
                </c:pt>
                <c:pt idx="87">
                  <c:v>0.99749373433583954</c:v>
                </c:pt>
                <c:pt idx="88">
                  <c:v>0.99749373433583954</c:v>
                </c:pt>
                <c:pt idx="89">
                  <c:v>0.99749373433583954</c:v>
                </c:pt>
                <c:pt idx="90">
                  <c:v>0.99749373433583954</c:v>
                </c:pt>
                <c:pt idx="91">
                  <c:v>0.99749373433583954</c:v>
                </c:pt>
                <c:pt idx="92">
                  <c:v>0.99749373433583954</c:v>
                </c:pt>
                <c:pt idx="93">
                  <c:v>0.99749373433583954</c:v>
                </c:pt>
                <c:pt idx="94">
                  <c:v>0.99749373433583954</c:v>
                </c:pt>
                <c:pt idx="95">
                  <c:v>0.99749373433583954</c:v>
                </c:pt>
                <c:pt idx="96">
                  <c:v>0.99749373433583954</c:v>
                </c:pt>
                <c:pt idx="97">
                  <c:v>0.99749373433583954</c:v>
                </c:pt>
                <c:pt idx="98">
                  <c:v>0.99749373433583954</c:v>
                </c:pt>
                <c:pt idx="99">
                  <c:v>0.99749373433583954</c:v>
                </c:pt>
                <c:pt idx="100">
                  <c:v>0.99749373433583954</c:v>
                </c:pt>
                <c:pt idx="101">
                  <c:v>0.98581832119586044</c:v>
                </c:pt>
                <c:pt idx="102">
                  <c:v>0.99749373433583954</c:v>
                </c:pt>
                <c:pt idx="103">
                  <c:v>0.99749373433583954</c:v>
                </c:pt>
                <c:pt idx="104">
                  <c:v>0.98581832119586044</c:v>
                </c:pt>
                <c:pt idx="105">
                  <c:v>0.98581832119586044</c:v>
                </c:pt>
                <c:pt idx="106">
                  <c:v>0.98581832119586044</c:v>
                </c:pt>
                <c:pt idx="107">
                  <c:v>0.99749373433583954</c:v>
                </c:pt>
                <c:pt idx="108">
                  <c:v>0.99749373433583954</c:v>
                </c:pt>
                <c:pt idx="109">
                  <c:v>0.99749373433583954</c:v>
                </c:pt>
                <c:pt idx="110">
                  <c:v>0.99749373433583954</c:v>
                </c:pt>
                <c:pt idx="111">
                  <c:v>0.99749373433583954</c:v>
                </c:pt>
                <c:pt idx="112">
                  <c:v>0.99749373433583954</c:v>
                </c:pt>
                <c:pt idx="113">
                  <c:v>0.99749373433583954</c:v>
                </c:pt>
                <c:pt idx="114">
                  <c:v>0.99749373433583954</c:v>
                </c:pt>
                <c:pt idx="115">
                  <c:v>0.99749373433583954</c:v>
                </c:pt>
                <c:pt idx="116">
                  <c:v>0.99749373433583954</c:v>
                </c:pt>
                <c:pt idx="117">
                  <c:v>0.98634302931320927</c:v>
                </c:pt>
                <c:pt idx="118">
                  <c:v>0.99749373433583954</c:v>
                </c:pt>
                <c:pt idx="119">
                  <c:v>0.98634302931320927</c:v>
                </c:pt>
                <c:pt idx="120">
                  <c:v>0.98634302931320927</c:v>
                </c:pt>
                <c:pt idx="121">
                  <c:v>0.98634302931320927</c:v>
                </c:pt>
                <c:pt idx="122">
                  <c:v>0.99749373433583954</c:v>
                </c:pt>
                <c:pt idx="123">
                  <c:v>0.99749373433583954</c:v>
                </c:pt>
                <c:pt idx="124">
                  <c:v>0.99749373433583954</c:v>
                </c:pt>
                <c:pt idx="125">
                  <c:v>0.98658808625485395</c:v>
                </c:pt>
                <c:pt idx="126">
                  <c:v>0.98658808625485395</c:v>
                </c:pt>
                <c:pt idx="127">
                  <c:v>0.98634302931320927</c:v>
                </c:pt>
              </c:numCache>
            </c:numRef>
          </c:val>
          <c:smooth val="0"/>
        </c:ser>
        <c:ser>
          <c:idx val="9"/>
          <c:order val="9"/>
          <c:tx>
            <c:v>II. 1,6%</c:v>
          </c:tx>
          <c:spPr>
            <a:ln w="2857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Лист1!$DD$37:$DD$164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2.6600166251039069E-3</c:v>
                </c:pt>
                <c:pt idx="30">
                  <c:v>4.4333610418398452E-3</c:v>
                </c:pt>
                <c:pt idx="31">
                  <c:v>6.384039900249377E-3</c:v>
                </c:pt>
                <c:pt idx="32">
                  <c:v>7.4812967581047388E-3</c:v>
                </c:pt>
                <c:pt idx="33">
                  <c:v>8.4000525003281278E-3</c:v>
                </c:pt>
                <c:pt idx="34">
                  <c:v>9.5413639813509681E-3</c:v>
                </c:pt>
                <c:pt idx="35">
                  <c:v>9.2625578909868184E-3</c:v>
                </c:pt>
                <c:pt idx="36">
                  <c:v>9.3100581878636755E-3</c:v>
                </c:pt>
                <c:pt idx="37">
                  <c:v>9.3882939709549647E-3</c:v>
                </c:pt>
                <c:pt idx="38">
                  <c:v>9.6532861394899843E-3</c:v>
                </c:pt>
                <c:pt idx="39">
                  <c:v>9.6727877276505704E-3</c:v>
                </c:pt>
                <c:pt idx="40">
                  <c:v>9.9750623441396524E-3</c:v>
                </c:pt>
                <c:pt idx="41">
                  <c:v>9.9750623441396506E-3</c:v>
                </c:pt>
                <c:pt idx="42">
                  <c:v>9.9750623441396506E-3</c:v>
                </c:pt>
                <c:pt idx="43">
                  <c:v>9.9750623441396506E-3</c:v>
                </c:pt>
                <c:pt idx="44">
                  <c:v>0.11287570547315923</c:v>
                </c:pt>
                <c:pt idx="45">
                  <c:v>0.20548628428927682</c:v>
                </c:pt>
                <c:pt idx="46">
                  <c:v>0.36545001133529814</c:v>
                </c:pt>
                <c:pt idx="47">
                  <c:v>0.49875311720698257</c:v>
                </c:pt>
                <c:pt idx="48">
                  <c:v>0.63561097256857857</c:v>
                </c:pt>
                <c:pt idx="49">
                  <c:v>0.79201995012468829</c:v>
                </c:pt>
                <c:pt idx="50">
                  <c:v>0.85719035743973393</c:v>
                </c:pt>
                <c:pt idx="51">
                  <c:v>0.90374064837905232</c:v>
                </c:pt>
                <c:pt idx="52">
                  <c:v>0.93322249930728729</c:v>
                </c:pt>
                <c:pt idx="53">
                  <c:v>0.98753117206982544</c:v>
                </c:pt>
                <c:pt idx="54">
                  <c:v>0.90226705716455147</c:v>
                </c:pt>
                <c:pt idx="55">
                  <c:v>0.88947105788423153</c:v>
                </c:pt>
                <c:pt idx="56">
                  <c:v>0.73151666485723588</c:v>
                </c:pt>
                <c:pt idx="57">
                  <c:v>0.6098404766480876</c:v>
                </c:pt>
                <c:pt idx="58">
                  <c:v>0.47800722289100844</c:v>
                </c:pt>
                <c:pt idx="59">
                  <c:v>0.31314792307142347</c:v>
                </c:pt>
                <c:pt idx="60">
                  <c:v>0.21957623496366857</c:v>
                </c:pt>
                <c:pt idx="61">
                  <c:v>0.10776528273730215</c:v>
                </c:pt>
                <c:pt idx="62">
                  <c:v>4.3746084777615366E-2</c:v>
                </c:pt>
                <c:pt idx="63">
                  <c:v>4.2096822692192039E-2</c:v>
                </c:pt>
                <c:pt idx="64">
                  <c:v>4.2096822692192039E-2</c:v>
                </c:pt>
                <c:pt idx="65">
                  <c:v>1.9872499450428661E-2</c:v>
                </c:pt>
                <c:pt idx="66">
                  <c:v>1.873382358982786E-2</c:v>
                </c:pt>
                <c:pt idx="67">
                  <c:v>1.7280718159715727E-2</c:v>
                </c:pt>
                <c:pt idx="68">
                  <c:v>2.5062656641604009E-3</c:v>
                </c:pt>
                <c:pt idx="69">
                  <c:v>2.5062656641604009E-3</c:v>
                </c:pt>
                <c:pt idx="70">
                  <c:v>2.5062656641604009E-3</c:v>
                </c:pt>
                <c:pt idx="71">
                  <c:v>2.5062656641604009E-3</c:v>
                </c:pt>
                <c:pt idx="72">
                  <c:v>2.5062656641604009E-3</c:v>
                </c:pt>
                <c:pt idx="73">
                  <c:v>2.5062656641604009E-3</c:v>
                </c:pt>
                <c:pt idx="74">
                  <c:v>1.3628811984343762E-2</c:v>
                </c:pt>
                <c:pt idx="75">
                  <c:v>1.3884487973498488E-2</c:v>
                </c:pt>
                <c:pt idx="76">
                  <c:v>2.5062656641604009E-3</c:v>
                </c:pt>
                <c:pt idx="77">
                  <c:v>1.3628811984343762E-2</c:v>
                </c:pt>
                <c:pt idx="78">
                  <c:v>2.5062656641604009E-3</c:v>
                </c:pt>
                <c:pt idx="79">
                  <c:v>2.5062656641604009E-3</c:v>
                </c:pt>
                <c:pt idx="80">
                  <c:v>2.5062656641604009E-3</c:v>
                </c:pt>
                <c:pt idx="81">
                  <c:v>2.5062656641604009E-3</c:v>
                </c:pt>
                <c:pt idx="82">
                  <c:v>2.5062656641604009E-3</c:v>
                </c:pt>
                <c:pt idx="83">
                  <c:v>2.5062656641604009E-3</c:v>
                </c:pt>
                <c:pt idx="84">
                  <c:v>1.3628811984343762E-2</c:v>
                </c:pt>
                <c:pt idx="85">
                  <c:v>2.5062656641604009E-3</c:v>
                </c:pt>
                <c:pt idx="86">
                  <c:v>2.5062656641604009E-3</c:v>
                </c:pt>
                <c:pt idx="87">
                  <c:v>2.5062656641604009E-3</c:v>
                </c:pt>
                <c:pt idx="88">
                  <c:v>2.5062656641604009E-3</c:v>
                </c:pt>
                <c:pt idx="89">
                  <c:v>2.5062656641604009E-3</c:v>
                </c:pt>
                <c:pt idx="90">
                  <c:v>2.5062656641604009E-3</c:v>
                </c:pt>
                <c:pt idx="91">
                  <c:v>2.5062656641604009E-3</c:v>
                </c:pt>
                <c:pt idx="92">
                  <c:v>2.5062656641604009E-3</c:v>
                </c:pt>
                <c:pt idx="93">
                  <c:v>2.5062656641604009E-3</c:v>
                </c:pt>
                <c:pt idx="94">
                  <c:v>2.5062656641604009E-3</c:v>
                </c:pt>
                <c:pt idx="95">
                  <c:v>2.5062656641604009E-3</c:v>
                </c:pt>
                <c:pt idx="96">
                  <c:v>2.5062656641604009E-3</c:v>
                </c:pt>
                <c:pt idx="97">
                  <c:v>2.5062656641604009E-3</c:v>
                </c:pt>
                <c:pt idx="98">
                  <c:v>2.5062656641604009E-3</c:v>
                </c:pt>
                <c:pt idx="99">
                  <c:v>2.5062656641604009E-3</c:v>
                </c:pt>
                <c:pt idx="100">
                  <c:v>2.5062656641604009E-3</c:v>
                </c:pt>
                <c:pt idx="101">
                  <c:v>1.4152195064421971E-2</c:v>
                </c:pt>
                <c:pt idx="102">
                  <c:v>2.5062656641604009E-3</c:v>
                </c:pt>
                <c:pt idx="103">
                  <c:v>2.5062656641604009E-3</c:v>
                </c:pt>
                <c:pt idx="104">
                  <c:v>1.4152195064421971E-2</c:v>
                </c:pt>
                <c:pt idx="105">
                  <c:v>1.4152195064421971E-2</c:v>
                </c:pt>
                <c:pt idx="106">
                  <c:v>1.4152195064421971E-2</c:v>
                </c:pt>
                <c:pt idx="107">
                  <c:v>2.5062656641604009E-3</c:v>
                </c:pt>
                <c:pt idx="108">
                  <c:v>2.5062656641604009E-3</c:v>
                </c:pt>
                <c:pt idx="109">
                  <c:v>2.5062656641604009E-3</c:v>
                </c:pt>
                <c:pt idx="110">
                  <c:v>2.5062656641604009E-3</c:v>
                </c:pt>
                <c:pt idx="111">
                  <c:v>2.5062656641604009E-3</c:v>
                </c:pt>
                <c:pt idx="112">
                  <c:v>2.5062656641604009E-3</c:v>
                </c:pt>
                <c:pt idx="113">
                  <c:v>2.5062656641604009E-3</c:v>
                </c:pt>
                <c:pt idx="114">
                  <c:v>2.5062656641604009E-3</c:v>
                </c:pt>
                <c:pt idx="115">
                  <c:v>2.5062656641604009E-3</c:v>
                </c:pt>
                <c:pt idx="116">
                  <c:v>2.5062656641604009E-3</c:v>
                </c:pt>
                <c:pt idx="117">
                  <c:v>1.3628811984343762E-2</c:v>
                </c:pt>
                <c:pt idx="118">
                  <c:v>2.5062656641604009E-3</c:v>
                </c:pt>
                <c:pt idx="119">
                  <c:v>1.3628811984343762E-2</c:v>
                </c:pt>
                <c:pt idx="120">
                  <c:v>1.3628811984343762E-2</c:v>
                </c:pt>
                <c:pt idx="121">
                  <c:v>1.3628811984343762E-2</c:v>
                </c:pt>
                <c:pt idx="122">
                  <c:v>2.5062656641604009E-3</c:v>
                </c:pt>
                <c:pt idx="123">
                  <c:v>2.5062656641604009E-3</c:v>
                </c:pt>
                <c:pt idx="124">
                  <c:v>2.5062656641604009E-3</c:v>
                </c:pt>
                <c:pt idx="125">
                  <c:v>1.3384373881193028E-2</c:v>
                </c:pt>
                <c:pt idx="126">
                  <c:v>1.3384373881193028E-2</c:v>
                </c:pt>
                <c:pt idx="127">
                  <c:v>1.3628811984343762E-2</c:v>
                </c:pt>
              </c:numCache>
            </c:numRef>
          </c:val>
          <c:smooth val="0"/>
        </c:ser>
        <c:ser>
          <c:idx val="10"/>
          <c:order val="10"/>
          <c:tx>
            <c:v>II. 3,1%</c:v>
          </c:tx>
          <c:spPr>
            <a:ln w="285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Лист1!$DE$37:$DE$164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1.6625103906899418E-3</c:v>
                </c:pt>
                <c:pt idx="24">
                  <c:v>0</c:v>
                </c:pt>
                <c:pt idx="25">
                  <c:v>0</c:v>
                </c:pt>
                <c:pt idx="26">
                  <c:v>1.5346249760214844E-3</c:v>
                </c:pt>
                <c:pt idx="27">
                  <c:v>0</c:v>
                </c:pt>
                <c:pt idx="28">
                  <c:v>1.5346249760214844E-3</c:v>
                </c:pt>
                <c:pt idx="29">
                  <c:v>0.2633416458852868</c:v>
                </c:pt>
                <c:pt idx="30">
                  <c:v>0.43890274314214461</c:v>
                </c:pt>
                <c:pt idx="31">
                  <c:v>0.6328179551122195</c:v>
                </c:pt>
                <c:pt idx="32">
                  <c:v>0.74189526184538646</c:v>
                </c:pt>
                <c:pt idx="33">
                  <c:v>0.83265520409502558</c:v>
                </c:pt>
                <c:pt idx="34">
                  <c:v>0.94502873251653474</c:v>
                </c:pt>
                <c:pt idx="35">
                  <c:v>0.9177057356608479</c:v>
                </c:pt>
                <c:pt idx="36">
                  <c:v>0.92236076475477968</c:v>
                </c:pt>
                <c:pt idx="37">
                  <c:v>0.93002787149772626</c:v>
                </c:pt>
                <c:pt idx="38">
                  <c:v>0.95599710401415816</c:v>
                </c:pt>
                <c:pt idx="39">
                  <c:v>0.95790825965389559</c:v>
                </c:pt>
                <c:pt idx="40">
                  <c:v>0.98753117206982544</c:v>
                </c:pt>
                <c:pt idx="41">
                  <c:v>0.98753117206982544</c:v>
                </c:pt>
                <c:pt idx="42">
                  <c:v>0.98753117206982544</c:v>
                </c:pt>
                <c:pt idx="43">
                  <c:v>0.98753117206982544</c:v>
                </c:pt>
                <c:pt idx="44">
                  <c:v>0.88384302401890014</c:v>
                </c:pt>
                <c:pt idx="45">
                  <c:v>0.79052369077306728</c:v>
                </c:pt>
                <c:pt idx="46">
                  <c:v>0.62933575153026522</c:v>
                </c:pt>
                <c:pt idx="47">
                  <c:v>0.49501246882793015</c:v>
                </c:pt>
                <c:pt idx="48">
                  <c:v>0.35710723192019944</c:v>
                </c:pt>
                <c:pt idx="49">
                  <c:v>0.199501246882793</c:v>
                </c:pt>
                <c:pt idx="50">
                  <c:v>0.13383208645054034</c:v>
                </c:pt>
                <c:pt idx="51">
                  <c:v>8.6925543284645523E-2</c:v>
                </c:pt>
                <c:pt idx="52">
                  <c:v>5.7218065946245497E-2</c:v>
                </c:pt>
                <c:pt idx="53">
                  <c:v>2.4937655860349127E-3</c:v>
                </c:pt>
                <c:pt idx="54">
                  <c:v>2.2779043280182231E-3</c:v>
                </c:pt>
                <c:pt idx="55">
                  <c:v>2.2455089820359281E-3</c:v>
                </c:pt>
                <c:pt idx="56">
                  <c:v>1.845619368146781E-3</c:v>
                </c:pt>
                <c:pt idx="57">
                  <c:v>1.5375744762636939E-3</c:v>
                </c:pt>
                <c:pt idx="58">
                  <c:v>1.2038151680711178E-3</c:v>
                </c:pt>
                <c:pt idx="59">
                  <c:v>7.864445556588261E-4</c:v>
                </c:pt>
                <c:pt idx="60">
                  <c:v>5.4955119985345303E-4</c:v>
                </c:pt>
                <c:pt idx="61">
                  <c:v>2.6648190587859083E-4</c:v>
                </c:pt>
                <c:pt idx="62">
                  <c:v>1.0440593025683858E-4</c:v>
                </c:pt>
                <c:pt idx="63">
                  <c:v>1.0023053021950487E-4</c:v>
                </c:pt>
                <c:pt idx="64">
                  <c:v>1.0023053021950487E-4</c:v>
                </c:pt>
                <c:pt idx="65">
                  <c:v>4.3965706748735988E-5</c:v>
                </c:pt>
                <c:pt idx="66">
                  <c:v>4.1082946468920752E-5</c:v>
                </c:pt>
                <c:pt idx="67">
                  <c:v>3.7404151860856548E-5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2.8158702446991244E-5</c:v>
                </c:pt>
                <c:pt idx="75">
                  <c:v>2.8805991646262422E-5</c:v>
                </c:pt>
                <c:pt idx="76">
                  <c:v>0</c:v>
                </c:pt>
                <c:pt idx="77">
                  <c:v>2.8158702446991244E-5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2.8158702446991244E-5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2.9483739717545774E-5</c:v>
                </c:pt>
                <c:pt idx="102">
                  <c:v>0</c:v>
                </c:pt>
                <c:pt idx="103">
                  <c:v>0</c:v>
                </c:pt>
                <c:pt idx="104">
                  <c:v>2.9483739717545774E-5</c:v>
                </c:pt>
                <c:pt idx="105">
                  <c:v>2.9483739717545774E-5</c:v>
                </c:pt>
                <c:pt idx="106">
                  <c:v>2.9483739717545774E-5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2.8158702446991244E-5</c:v>
                </c:pt>
                <c:pt idx="118">
                  <c:v>0</c:v>
                </c:pt>
                <c:pt idx="119">
                  <c:v>2.8158702446991244E-5</c:v>
                </c:pt>
                <c:pt idx="120">
                  <c:v>2.8158702446991244E-5</c:v>
                </c:pt>
                <c:pt idx="121">
                  <c:v>2.8158702446991244E-5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2.7539863953072073E-5</c:v>
                </c:pt>
                <c:pt idx="126">
                  <c:v>2.7539863953072073E-5</c:v>
                </c:pt>
                <c:pt idx="127">
                  <c:v>2.8158702446991244E-5</c:v>
                </c:pt>
              </c:numCache>
            </c:numRef>
          </c:val>
          <c:smooth val="0"/>
        </c:ser>
        <c:ser>
          <c:idx val="11"/>
          <c:order val="11"/>
          <c:tx>
            <c:v>II. 6,3%</c:v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Лист1!$DF$37:$DF$164</c:f>
              <c:numCache>
                <c:formatCode>0.0000</c:formatCode>
                <c:ptCount val="128"/>
                <c:pt idx="0">
                  <c:v>0</c:v>
                </c:pt>
                <c:pt idx="1">
                  <c:v>9.9750623441396506E-3</c:v>
                </c:pt>
                <c:pt idx="2">
                  <c:v>9.9750623441396506E-3</c:v>
                </c:pt>
                <c:pt idx="3">
                  <c:v>9.9750623441396506E-3</c:v>
                </c:pt>
                <c:pt idx="4">
                  <c:v>9.9750623441396506E-3</c:v>
                </c:pt>
                <c:pt idx="5">
                  <c:v>9.9750623441396506E-3</c:v>
                </c:pt>
                <c:pt idx="6">
                  <c:v>9.9750623441396506E-3</c:v>
                </c:pt>
                <c:pt idx="7">
                  <c:v>9.9750623441396506E-3</c:v>
                </c:pt>
                <c:pt idx="8">
                  <c:v>9.9750623441396506E-3</c:v>
                </c:pt>
                <c:pt idx="9">
                  <c:v>9.9750623441396506E-3</c:v>
                </c:pt>
                <c:pt idx="10">
                  <c:v>9.9750623441396506E-3</c:v>
                </c:pt>
                <c:pt idx="11">
                  <c:v>9.9750623441396506E-3</c:v>
                </c:pt>
                <c:pt idx="12">
                  <c:v>9.9750623441396506E-3</c:v>
                </c:pt>
                <c:pt idx="13">
                  <c:v>9.9750623441396524E-3</c:v>
                </c:pt>
                <c:pt idx="14">
                  <c:v>9.9750623441396524E-3</c:v>
                </c:pt>
                <c:pt idx="15">
                  <c:v>9.9750623441396506E-3</c:v>
                </c:pt>
                <c:pt idx="16">
                  <c:v>9.9750623441396506E-3</c:v>
                </c:pt>
                <c:pt idx="17">
                  <c:v>9.9750623441396506E-3</c:v>
                </c:pt>
                <c:pt idx="18">
                  <c:v>9.9750623441396506E-3</c:v>
                </c:pt>
                <c:pt idx="19">
                  <c:v>9.9750623441396506E-3</c:v>
                </c:pt>
                <c:pt idx="20">
                  <c:v>9.9750623441396506E-3</c:v>
                </c:pt>
                <c:pt idx="21">
                  <c:v>9.9750623441396506E-3</c:v>
                </c:pt>
                <c:pt idx="22">
                  <c:v>9.9750623441396506E-3</c:v>
                </c:pt>
                <c:pt idx="23">
                  <c:v>0.17290108063175394</c:v>
                </c:pt>
                <c:pt idx="24">
                  <c:v>9.9750623441396506E-3</c:v>
                </c:pt>
                <c:pt idx="25">
                  <c:v>9.9750623441396506E-3</c:v>
                </c:pt>
                <c:pt idx="26">
                  <c:v>0.16036830999424512</c:v>
                </c:pt>
                <c:pt idx="27">
                  <c:v>9.9750623441396506E-3</c:v>
                </c:pt>
                <c:pt idx="28">
                  <c:v>0.16036830999424512</c:v>
                </c:pt>
                <c:pt idx="29">
                  <c:v>7.9800498753117202E-3</c:v>
                </c:pt>
                <c:pt idx="30">
                  <c:v>6.6500415627597682E-3</c:v>
                </c:pt>
                <c:pt idx="31">
                  <c:v>8.3391521197007476E-2</c:v>
                </c:pt>
                <c:pt idx="32">
                  <c:v>0.12655860349127182</c:v>
                </c:pt>
                <c:pt idx="33">
                  <c:v>0.10657566609791309</c:v>
                </c:pt>
                <c:pt idx="34">
                  <c:v>4.53214789114171E-2</c:v>
                </c:pt>
                <c:pt idx="35">
                  <c:v>7.2853580334877099E-2</c:v>
                </c:pt>
                <c:pt idx="36">
                  <c:v>6.8162926018287606E-2</c:v>
                </c:pt>
                <c:pt idx="37">
                  <c:v>6.043714243802259E-2</c:v>
                </c:pt>
                <c:pt idx="38">
                  <c:v>3.4269165795189446E-2</c:v>
                </c:pt>
                <c:pt idx="39">
                  <c:v>3.2343383964331597E-2</c:v>
                </c:pt>
                <c:pt idx="40">
                  <c:v>2.4937655860349131E-3</c:v>
                </c:pt>
                <c:pt idx="41">
                  <c:v>2.4937655860349127E-3</c:v>
                </c:pt>
                <c:pt idx="42">
                  <c:v>2.4937655860349127E-3</c:v>
                </c:pt>
                <c:pt idx="43">
                  <c:v>2.4937655860349127E-3</c:v>
                </c:pt>
                <c:pt idx="44">
                  <c:v>2.231263945399659E-3</c:v>
                </c:pt>
                <c:pt idx="45">
                  <c:v>1.99501246882793E-3</c:v>
                </c:pt>
                <c:pt idx="46">
                  <c:v>1.586941736567672E-3</c:v>
                </c:pt>
                <c:pt idx="47">
                  <c:v>1.2468827930174565E-3</c:v>
                </c:pt>
                <c:pt idx="48">
                  <c:v>8.9775561097256863E-4</c:v>
                </c:pt>
                <c:pt idx="49">
                  <c:v>4.9875311720698262E-4</c:v>
                </c:pt>
                <c:pt idx="50">
                  <c:v>3.3250207813798841E-4</c:v>
                </c:pt>
                <c:pt idx="51">
                  <c:v>2.1375133594584965E-4</c:v>
                </c:pt>
                <c:pt idx="52">
                  <c:v>1.3854253255749516E-4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12"/>
          <c:order val="12"/>
          <c:tx>
            <c:v>II. 12,5%</c:v>
          </c:tx>
          <c:spPr>
            <a:ln w="28575" cap="rnd">
              <a:solidFill>
                <a:srgbClr val="FFFF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Лист1!$DG$37:$DG$164</c:f>
              <c:numCache>
                <c:formatCode>0.0000</c:formatCode>
                <c:ptCount val="128"/>
                <c:pt idx="0">
                  <c:v>1</c:v>
                </c:pt>
                <c:pt idx="1">
                  <c:v>0.98753117206982544</c:v>
                </c:pt>
                <c:pt idx="2">
                  <c:v>0.98753117206982544</c:v>
                </c:pt>
                <c:pt idx="3">
                  <c:v>0.98753117206982544</c:v>
                </c:pt>
                <c:pt idx="4">
                  <c:v>0.98753117206982544</c:v>
                </c:pt>
                <c:pt idx="5">
                  <c:v>0.98753117206982544</c:v>
                </c:pt>
                <c:pt idx="6">
                  <c:v>0.98753117206982544</c:v>
                </c:pt>
                <c:pt idx="7">
                  <c:v>0.98753117206982544</c:v>
                </c:pt>
                <c:pt idx="8">
                  <c:v>0.98753117206982544</c:v>
                </c:pt>
                <c:pt idx="9">
                  <c:v>0.98753117206982544</c:v>
                </c:pt>
                <c:pt idx="10">
                  <c:v>0.98753117206982544</c:v>
                </c:pt>
                <c:pt idx="11">
                  <c:v>0.98753117206982544</c:v>
                </c:pt>
                <c:pt idx="12">
                  <c:v>0.98753117206982544</c:v>
                </c:pt>
                <c:pt idx="13">
                  <c:v>0.98753117206982544</c:v>
                </c:pt>
                <c:pt idx="14">
                  <c:v>0.98753117206982544</c:v>
                </c:pt>
                <c:pt idx="15">
                  <c:v>0.98753117206982544</c:v>
                </c:pt>
                <c:pt idx="16">
                  <c:v>0.98753117206982544</c:v>
                </c:pt>
                <c:pt idx="17">
                  <c:v>0.98753117206982544</c:v>
                </c:pt>
                <c:pt idx="18">
                  <c:v>0.98753117206982544</c:v>
                </c:pt>
                <c:pt idx="19">
                  <c:v>0.98753117206982544</c:v>
                </c:pt>
                <c:pt idx="20">
                  <c:v>0.98753117206982544</c:v>
                </c:pt>
                <c:pt idx="21">
                  <c:v>0.98753117206982544</c:v>
                </c:pt>
                <c:pt idx="22">
                  <c:v>0.98753117206982544</c:v>
                </c:pt>
                <c:pt idx="23">
                  <c:v>0.82335827098919379</c:v>
                </c:pt>
                <c:pt idx="24">
                  <c:v>0.98753117206982544</c:v>
                </c:pt>
                <c:pt idx="25">
                  <c:v>0.98753117206982544</c:v>
                </c:pt>
                <c:pt idx="26">
                  <c:v>0.83598695568770387</c:v>
                </c:pt>
                <c:pt idx="27">
                  <c:v>0.98753117206982544</c:v>
                </c:pt>
                <c:pt idx="28">
                  <c:v>0.83598695568770387</c:v>
                </c:pt>
                <c:pt idx="29">
                  <c:v>0.72418952618453869</c:v>
                </c:pt>
                <c:pt idx="30">
                  <c:v>0.54862842892768082</c:v>
                </c:pt>
                <c:pt idx="31">
                  <c:v>0.27670822942643392</c:v>
                </c:pt>
                <c:pt idx="32">
                  <c:v>0.12375311720698257</c:v>
                </c:pt>
                <c:pt idx="33">
                  <c:v>5.2237826486415541E-2</c:v>
                </c:pt>
                <c:pt idx="34">
                  <c:v>1.084245906971701E-4</c:v>
                </c:pt>
                <c:pt idx="35">
                  <c:v>1.7812611328820805E-4</c:v>
                </c:pt>
                <c:pt idx="36">
                  <c:v>1.6625103906899418E-4</c:v>
                </c:pt>
                <c:pt idx="37">
                  <c:v>1.4669209329617132E-4</c:v>
                </c:pt>
                <c:pt idx="38">
                  <c:v>8.0444051162416539E-5</c:v>
                </c:pt>
                <c:pt idx="39">
                  <c:v>7.5568654122270081E-5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13"/>
          <c:order val="13"/>
          <c:tx>
            <c:v>II. 25%</c:v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Лист1!$DH$37:$DH$164</c:f>
              <c:numCache>
                <c:formatCode>0.0000</c:formatCode>
                <c:ptCount val="128"/>
                <c:pt idx="0">
                  <c:v>0</c:v>
                </c:pt>
                <c:pt idx="1">
                  <c:v>2.4937655860349127E-3</c:v>
                </c:pt>
                <c:pt idx="2">
                  <c:v>2.4937655860349127E-3</c:v>
                </c:pt>
                <c:pt idx="3">
                  <c:v>2.4937655860349127E-3</c:v>
                </c:pt>
                <c:pt idx="4">
                  <c:v>2.4937655860349127E-3</c:v>
                </c:pt>
                <c:pt idx="5">
                  <c:v>2.4937655860349127E-3</c:v>
                </c:pt>
                <c:pt idx="6">
                  <c:v>2.4937655860349127E-3</c:v>
                </c:pt>
                <c:pt idx="7">
                  <c:v>2.4937655860349127E-3</c:v>
                </c:pt>
                <c:pt idx="8">
                  <c:v>2.4937655860349127E-3</c:v>
                </c:pt>
                <c:pt idx="9">
                  <c:v>2.4937655860349127E-3</c:v>
                </c:pt>
                <c:pt idx="10">
                  <c:v>2.4937655860349127E-3</c:v>
                </c:pt>
                <c:pt idx="11">
                  <c:v>2.4937655860349127E-3</c:v>
                </c:pt>
                <c:pt idx="12">
                  <c:v>2.4937655860349127E-3</c:v>
                </c:pt>
                <c:pt idx="13">
                  <c:v>2.4937655860349131E-3</c:v>
                </c:pt>
                <c:pt idx="14">
                  <c:v>2.4937655860349131E-3</c:v>
                </c:pt>
                <c:pt idx="15">
                  <c:v>2.4937655860349127E-3</c:v>
                </c:pt>
                <c:pt idx="16">
                  <c:v>2.4937655860349127E-3</c:v>
                </c:pt>
                <c:pt idx="17">
                  <c:v>2.4937655860349127E-3</c:v>
                </c:pt>
                <c:pt idx="18">
                  <c:v>2.4937655860349127E-3</c:v>
                </c:pt>
                <c:pt idx="19">
                  <c:v>2.4937655860349127E-3</c:v>
                </c:pt>
                <c:pt idx="20">
                  <c:v>2.4937655860349127E-3</c:v>
                </c:pt>
                <c:pt idx="21">
                  <c:v>2.4937655860349127E-3</c:v>
                </c:pt>
                <c:pt idx="22">
                  <c:v>2.4937655860349127E-3</c:v>
                </c:pt>
                <c:pt idx="23">
                  <c:v>2.0781379883624274E-3</c:v>
                </c:pt>
                <c:pt idx="24">
                  <c:v>2.4937655860349127E-3</c:v>
                </c:pt>
                <c:pt idx="25">
                  <c:v>2.4937655860349127E-3</c:v>
                </c:pt>
                <c:pt idx="26">
                  <c:v>2.1101093420295412E-3</c:v>
                </c:pt>
                <c:pt idx="27">
                  <c:v>2.4937655860349127E-3</c:v>
                </c:pt>
                <c:pt idx="28">
                  <c:v>2.1101093420295412E-3</c:v>
                </c:pt>
                <c:pt idx="29">
                  <c:v>1.828761429758936E-3</c:v>
                </c:pt>
                <c:pt idx="30">
                  <c:v>1.3854253255749516E-3</c:v>
                </c:pt>
                <c:pt idx="31">
                  <c:v>6.9825436408977562E-4</c:v>
                </c:pt>
                <c:pt idx="32">
                  <c:v>3.1172069825436414E-4</c:v>
                </c:pt>
                <c:pt idx="33">
                  <c:v>1.31250820317627E-4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14"/>
          <c:order val="14"/>
          <c:tx>
            <c:v>II. 50%</c:v>
          </c:tx>
          <c:spPr>
            <a:ln w="28575" cap="rnd">
              <a:solidFill>
                <a:srgbClr val="FF66FF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Лист1!$DI$37:$DI$164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ser>
          <c:idx val="15"/>
          <c:order val="15"/>
          <c:tx>
            <c:v>II. 100%</c:v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Лист1!$DJ$37:$DJ$164</c:f>
              <c:numCache>
                <c:formatCode>0.0000</c:formatCode>
                <c:ptCount val="1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801416"/>
        <c:axId val="278796320"/>
      </c:lineChart>
      <c:catAx>
        <c:axId val="278801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8796320"/>
        <c:crosses val="autoZero"/>
        <c:auto val="1"/>
        <c:lblAlgn val="ctr"/>
        <c:lblOffset val="100"/>
        <c:noMultiLvlLbl val="0"/>
      </c:catAx>
      <c:valAx>
        <c:axId val="278796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8801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Размер зиготы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Лист1!$DO$2:$DO$399</c:f>
              <c:numCache>
                <c:formatCode>General</c:formatCode>
                <c:ptCount val="398"/>
                <c:pt idx="0">
                  <c:v>1.5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3.5</c:v>
                </c:pt>
                <c:pt idx="5">
                  <c:v>4</c:v>
                </c:pt>
                <c:pt idx="6">
                  <c:v>4.5</c:v>
                </c:pt>
                <c:pt idx="7">
                  <c:v>5</c:v>
                </c:pt>
                <c:pt idx="8">
                  <c:v>5.5</c:v>
                </c:pt>
                <c:pt idx="9">
                  <c:v>6</c:v>
                </c:pt>
                <c:pt idx="10">
                  <c:v>6.5</c:v>
                </c:pt>
                <c:pt idx="11">
                  <c:v>7</c:v>
                </c:pt>
                <c:pt idx="12">
                  <c:v>7.5</c:v>
                </c:pt>
                <c:pt idx="13">
                  <c:v>8</c:v>
                </c:pt>
                <c:pt idx="14">
                  <c:v>8.5</c:v>
                </c:pt>
                <c:pt idx="15">
                  <c:v>9</c:v>
                </c:pt>
                <c:pt idx="16">
                  <c:v>9.5</c:v>
                </c:pt>
                <c:pt idx="17">
                  <c:v>10</c:v>
                </c:pt>
                <c:pt idx="18">
                  <c:v>10.5</c:v>
                </c:pt>
                <c:pt idx="19">
                  <c:v>11</c:v>
                </c:pt>
                <c:pt idx="20">
                  <c:v>11.5</c:v>
                </c:pt>
                <c:pt idx="21">
                  <c:v>12</c:v>
                </c:pt>
                <c:pt idx="22">
                  <c:v>12.5</c:v>
                </c:pt>
                <c:pt idx="23">
                  <c:v>13</c:v>
                </c:pt>
                <c:pt idx="24">
                  <c:v>13.5</c:v>
                </c:pt>
                <c:pt idx="25">
                  <c:v>14</c:v>
                </c:pt>
                <c:pt idx="26">
                  <c:v>14.5</c:v>
                </c:pt>
                <c:pt idx="27">
                  <c:v>15</c:v>
                </c:pt>
                <c:pt idx="28">
                  <c:v>15.5</c:v>
                </c:pt>
                <c:pt idx="29">
                  <c:v>16</c:v>
                </c:pt>
                <c:pt idx="30">
                  <c:v>16.5</c:v>
                </c:pt>
                <c:pt idx="31">
                  <c:v>17</c:v>
                </c:pt>
                <c:pt idx="32">
                  <c:v>17.5</c:v>
                </c:pt>
                <c:pt idx="33">
                  <c:v>18</c:v>
                </c:pt>
                <c:pt idx="34">
                  <c:v>18.5</c:v>
                </c:pt>
                <c:pt idx="35">
                  <c:v>19</c:v>
                </c:pt>
                <c:pt idx="36">
                  <c:v>19.5</c:v>
                </c:pt>
                <c:pt idx="37">
                  <c:v>20</c:v>
                </c:pt>
                <c:pt idx="38">
                  <c:v>20.5</c:v>
                </c:pt>
                <c:pt idx="39">
                  <c:v>21</c:v>
                </c:pt>
                <c:pt idx="40">
                  <c:v>21.5</c:v>
                </c:pt>
                <c:pt idx="41">
                  <c:v>22</c:v>
                </c:pt>
                <c:pt idx="42">
                  <c:v>22.5</c:v>
                </c:pt>
                <c:pt idx="43">
                  <c:v>23</c:v>
                </c:pt>
                <c:pt idx="44">
                  <c:v>23.5</c:v>
                </c:pt>
                <c:pt idx="45">
                  <c:v>24</c:v>
                </c:pt>
                <c:pt idx="46">
                  <c:v>24.5</c:v>
                </c:pt>
                <c:pt idx="47">
                  <c:v>25</c:v>
                </c:pt>
                <c:pt idx="48">
                  <c:v>25.5</c:v>
                </c:pt>
                <c:pt idx="49">
                  <c:v>26</c:v>
                </c:pt>
                <c:pt idx="50">
                  <c:v>26.5</c:v>
                </c:pt>
                <c:pt idx="51">
                  <c:v>27</c:v>
                </c:pt>
                <c:pt idx="52">
                  <c:v>27.5</c:v>
                </c:pt>
                <c:pt idx="53">
                  <c:v>28</c:v>
                </c:pt>
                <c:pt idx="54">
                  <c:v>28.5</c:v>
                </c:pt>
                <c:pt idx="55">
                  <c:v>29</c:v>
                </c:pt>
                <c:pt idx="56">
                  <c:v>29.5</c:v>
                </c:pt>
                <c:pt idx="57">
                  <c:v>30</c:v>
                </c:pt>
                <c:pt idx="58">
                  <c:v>30.5</c:v>
                </c:pt>
                <c:pt idx="59">
                  <c:v>31</c:v>
                </c:pt>
                <c:pt idx="60">
                  <c:v>31.5</c:v>
                </c:pt>
                <c:pt idx="61">
                  <c:v>32</c:v>
                </c:pt>
                <c:pt idx="62">
                  <c:v>32.5</c:v>
                </c:pt>
                <c:pt idx="63">
                  <c:v>33</c:v>
                </c:pt>
                <c:pt idx="64">
                  <c:v>33.5</c:v>
                </c:pt>
                <c:pt idx="65">
                  <c:v>34</c:v>
                </c:pt>
                <c:pt idx="66">
                  <c:v>34.5</c:v>
                </c:pt>
                <c:pt idx="67">
                  <c:v>35</c:v>
                </c:pt>
                <c:pt idx="68">
                  <c:v>35.5</c:v>
                </c:pt>
                <c:pt idx="69">
                  <c:v>36</c:v>
                </c:pt>
                <c:pt idx="70">
                  <c:v>36.5</c:v>
                </c:pt>
                <c:pt idx="71">
                  <c:v>37</c:v>
                </c:pt>
                <c:pt idx="72">
                  <c:v>37.5</c:v>
                </c:pt>
                <c:pt idx="73">
                  <c:v>38</c:v>
                </c:pt>
                <c:pt idx="74">
                  <c:v>38.5</c:v>
                </c:pt>
                <c:pt idx="75">
                  <c:v>39</c:v>
                </c:pt>
                <c:pt idx="76">
                  <c:v>39.5</c:v>
                </c:pt>
                <c:pt idx="77">
                  <c:v>40</c:v>
                </c:pt>
                <c:pt idx="78">
                  <c:v>40.5</c:v>
                </c:pt>
                <c:pt idx="79">
                  <c:v>41</c:v>
                </c:pt>
                <c:pt idx="80">
                  <c:v>41.5</c:v>
                </c:pt>
                <c:pt idx="81">
                  <c:v>42</c:v>
                </c:pt>
                <c:pt idx="82">
                  <c:v>42.5</c:v>
                </c:pt>
                <c:pt idx="83">
                  <c:v>43</c:v>
                </c:pt>
                <c:pt idx="84">
                  <c:v>43.5</c:v>
                </c:pt>
                <c:pt idx="85">
                  <c:v>44</c:v>
                </c:pt>
                <c:pt idx="86">
                  <c:v>44.5</c:v>
                </c:pt>
                <c:pt idx="87">
                  <c:v>45</c:v>
                </c:pt>
                <c:pt idx="88">
                  <c:v>45.5</c:v>
                </c:pt>
                <c:pt idx="89">
                  <c:v>46</c:v>
                </c:pt>
                <c:pt idx="90">
                  <c:v>46.5</c:v>
                </c:pt>
                <c:pt idx="91">
                  <c:v>47</c:v>
                </c:pt>
                <c:pt idx="92">
                  <c:v>47.5</c:v>
                </c:pt>
                <c:pt idx="93">
                  <c:v>48</c:v>
                </c:pt>
                <c:pt idx="94">
                  <c:v>48.5</c:v>
                </c:pt>
                <c:pt idx="95">
                  <c:v>49</c:v>
                </c:pt>
                <c:pt idx="96">
                  <c:v>49.5</c:v>
                </c:pt>
                <c:pt idx="97">
                  <c:v>50</c:v>
                </c:pt>
                <c:pt idx="98">
                  <c:v>50.5</c:v>
                </c:pt>
                <c:pt idx="99">
                  <c:v>51</c:v>
                </c:pt>
                <c:pt idx="100">
                  <c:v>51.5</c:v>
                </c:pt>
                <c:pt idx="101">
                  <c:v>52</c:v>
                </c:pt>
                <c:pt idx="102">
                  <c:v>52.5</c:v>
                </c:pt>
                <c:pt idx="103">
                  <c:v>53</c:v>
                </c:pt>
                <c:pt idx="104">
                  <c:v>53.5</c:v>
                </c:pt>
                <c:pt idx="105">
                  <c:v>54</c:v>
                </c:pt>
                <c:pt idx="106">
                  <c:v>54.5</c:v>
                </c:pt>
                <c:pt idx="107">
                  <c:v>55</c:v>
                </c:pt>
                <c:pt idx="108">
                  <c:v>55.5</c:v>
                </c:pt>
                <c:pt idx="109">
                  <c:v>56</c:v>
                </c:pt>
                <c:pt idx="110">
                  <c:v>56.5</c:v>
                </c:pt>
                <c:pt idx="111">
                  <c:v>57</c:v>
                </c:pt>
                <c:pt idx="112">
                  <c:v>57.5</c:v>
                </c:pt>
                <c:pt idx="113">
                  <c:v>58</c:v>
                </c:pt>
                <c:pt idx="114">
                  <c:v>58.5</c:v>
                </c:pt>
                <c:pt idx="115">
                  <c:v>59</c:v>
                </c:pt>
                <c:pt idx="116">
                  <c:v>59.5</c:v>
                </c:pt>
                <c:pt idx="117">
                  <c:v>60</c:v>
                </c:pt>
                <c:pt idx="118">
                  <c:v>60.5</c:v>
                </c:pt>
                <c:pt idx="119">
                  <c:v>61</c:v>
                </c:pt>
                <c:pt idx="120">
                  <c:v>61.5</c:v>
                </c:pt>
                <c:pt idx="121">
                  <c:v>62</c:v>
                </c:pt>
                <c:pt idx="122">
                  <c:v>62.5</c:v>
                </c:pt>
                <c:pt idx="123">
                  <c:v>63</c:v>
                </c:pt>
                <c:pt idx="124">
                  <c:v>63.5</c:v>
                </c:pt>
                <c:pt idx="125">
                  <c:v>64</c:v>
                </c:pt>
                <c:pt idx="126">
                  <c:v>64.5</c:v>
                </c:pt>
                <c:pt idx="127">
                  <c:v>65</c:v>
                </c:pt>
                <c:pt idx="128">
                  <c:v>65.5</c:v>
                </c:pt>
                <c:pt idx="129">
                  <c:v>66</c:v>
                </c:pt>
                <c:pt idx="130">
                  <c:v>66.5</c:v>
                </c:pt>
                <c:pt idx="131">
                  <c:v>67</c:v>
                </c:pt>
                <c:pt idx="132">
                  <c:v>67.5</c:v>
                </c:pt>
                <c:pt idx="133">
                  <c:v>68</c:v>
                </c:pt>
                <c:pt idx="134">
                  <c:v>68.5</c:v>
                </c:pt>
                <c:pt idx="135">
                  <c:v>69</c:v>
                </c:pt>
                <c:pt idx="136">
                  <c:v>69.5</c:v>
                </c:pt>
                <c:pt idx="137">
                  <c:v>70</c:v>
                </c:pt>
                <c:pt idx="138">
                  <c:v>70.5</c:v>
                </c:pt>
                <c:pt idx="139">
                  <c:v>71</c:v>
                </c:pt>
                <c:pt idx="140">
                  <c:v>71.5</c:v>
                </c:pt>
                <c:pt idx="141">
                  <c:v>72</c:v>
                </c:pt>
                <c:pt idx="142">
                  <c:v>72.5</c:v>
                </c:pt>
                <c:pt idx="143">
                  <c:v>73</c:v>
                </c:pt>
                <c:pt idx="144">
                  <c:v>73.5</c:v>
                </c:pt>
                <c:pt idx="145">
                  <c:v>74</c:v>
                </c:pt>
                <c:pt idx="146">
                  <c:v>74.5</c:v>
                </c:pt>
                <c:pt idx="147">
                  <c:v>75</c:v>
                </c:pt>
                <c:pt idx="148">
                  <c:v>75.5</c:v>
                </c:pt>
                <c:pt idx="149">
                  <c:v>76</c:v>
                </c:pt>
                <c:pt idx="150">
                  <c:v>76.5</c:v>
                </c:pt>
                <c:pt idx="151">
                  <c:v>77</c:v>
                </c:pt>
                <c:pt idx="152">
                  <c:v>77.5</c:v>
                </c:pt>
                <c:pt idx="153">
                  <c:v>78</c:v>
                </c:pt>
                <c:pt idx="154">
                  <c:v>78.5</c:v>
                </c:pt>
                <c:pt idx="155">
                  <c:v>79</c:v>
                </c:pt>
                <c:pt idx="156">
                  <c:v>79.5</c:v>
                </c:pt>
                <c:pt idx="157">
                  <c:v>80</c:v>
                </c:pt>
                <c:pt idx="158">
                  <c:v>80.5</c:v>
                </c:pt>
                <c:pt idx="159">
                  <c:v>81</c:v>
                </c:pt>
                <c:pt idx="160">
                  <c:v>81.5</c:v>
                </c:pt>
                <c:pt idx="161">
                  <c:v>82</c:v>
                </c:pt>
                <c:pt idx="162">
                  <c:v>82.5</c:v>
                </c:pt>
                <c:pt idx="163">
                  <c:v>83</c:v>
                </c:pt>
                <c:pt idx="164">
                  <c:v>83.5</c:v>
                </c:pt>
                <c:pt idx="165">
                  <c:v>84</c:v>
                </c:pt>
                <c:pt idx="166">
                  <c:v>84.5</c:v>
                </c:pt>
                <c:pt idx="167">
                  <c:v>85</c:v>
                </c:pt>
                <c:pt idx="168">
                  <c:v>85.5</c:v>
                </c:pt>
                <c:pt idx="169">
                  <c:v>86</c:v>
                </c:pt>
                <c:pt idx="170">
                  <c:v>86.5</c:v>
                </c:pt>
                <c:pt idx="171">
                  <c:v>87</c:v>
                </c:pt>
                <c:pt idx="172">
                  <c:v>87.5</c:v>
                </c:pt>
                <c:pt idx="173">
                  <c:v>88</c:v>
                </c:pt>
                <c:pt idx="174">
                  <c:v>88.5</c:v>
                </c:pt>
                <c:pt idx="175">
                  <c:v>89</c:v>
                </c:pt>
                <c:pt idx="176">
                  <c:v>89.5</c:v>
                </c:pt>
                <c:pt idx="177">
                  <c:v>90</c:v>
                </c:pt>
                <c:pt idx="178">
                  <c:v>90.5</c:v>
                </c:pt>
                <c:pt idx="179">
                  <c:v>91</c:v>
                </c:pt>
                <c:pt idx="180">
                  <c:v>91.5</c:v>
                </c:pt>
                <c:pt idx="181">
                  <c:v>92</c:v>
                </c:pt>
                <c:pt idx="182">
                  <c:v>92.5</c:v>
                </c:pt>
                <c:pt idx="183">
                  <c:v>93</c:v>
                </c:pt>
                <c:pt idx="184">
                  <c:v>93.5</c:v>
                </c:pt>
                <c:pt idx="185">
                  <c:v>94</c:v>
                </c:pt>
                <c:pt idx="186">
                  <c:v>94.5</c:v>
                </c:pt>
                <c:pt idx="187">
                  <c:v>95</c:v>
                </c:pt>
                <c:pt idx="188">
                  <c:v>95.5</c:v>
                </c:pt>
                <c:pt idx="189">
                  <c:v>96</c:v>
                </c:pt>
                <c:pt idx="190">
                  <c:v>96.5</c:v>
                </c:pt>
                <c:pt idx="191">
                  <c:v>97</c:v>
                </c:pt>
                <c:pt idx="192">
                  <c:v>97.5</c:v>
                </c:pt>
                <c:pt idx="193">
                  <c:v>98</c:v>
                </c:pt>
                <c:pt idx="194">
                  <c:v>98.5</c:v>
                </c:pt>
                <c:pt idx="195">
                  <c:v>99</c:v>
                </c:pt>
                <c:pt idx="196">
                  <c:v>99.5</c:v>
                </c:pt>
                <c:pt idx="197">
                  <c:v>100</c:v>
                </c:pt>
                <c:pt idx="198">
                  <c:v>100.5</c:v>
                </c:pt>
                <c:pt idx="199">
                  <c:v>101</c:v>
                </c:pt>
                <c:pt idx="200">
                  <c:v>101.5</c:v>
                </c:pt>
                <c:pt idx="201">
                  <c:v>102</c:v>
                </c:pt>
                <c:pt idx="202">
                  <c:v>102.5</c:v>
                </c:pt>
                <c:pt idx="203">
                  <c:v>103</c:v>
                </c:pt>
                <c:pt idx="204">
                  <c:v>103.5</c:v>
                </c:pt>
                <c:pt idx="205">
                  <c:v>104</c:v>
                </c:pt>
                <c:pt idx="206">
                  <c:v>104.5</c:v>
                </c:pt>
                <c:pt idx="207">
                  <c:v>105</c:v>
                </c:pt>
                <c:pt idx="208">
                  <c:v>105.5</c:v>
                </c:pt>
                <c:pt idx="209">
                  <c:v>106</c:v>
                </c:pt>
                <c:pt idx="210">
                  <c:v>106.5</c:v>
                </c:pt>
                <c:pt idx="211">
                  <c:v>107</c:v>
                </c:pt>
                <c:pt idx="212">
                  <c:v>107.5</c:v>
                </c:pt>
                <c:pt idx="213">
                  <c:v>108</c:v>
                </c:pt>
                <c:pt idx="214">
                  <c:v>108.5</c:v>
                </c:pt>
                <c:pt idx="215">
                  <c:v>109</c:v>
                </c:pt>
                <c:pt idx="216">
                  <c:v>109.5</c:v>
                </c:pt>
                <c:pt idx="217">
                  <c:v>110</c:v>
                </c:pt>
                <c:pt idx="218">
                  <c:v>110.5</c:v>
                </c:pt>
                <c:pt idx="219">
                  <c:v>111</c:v>
                </c:pt>
                <c:pt idx="220">
                  <c:v>111.5</c:v>
                </c:pt>
                <c:pt idx="221">
                  <c:v>112</c:v>
                </c:pt>
                <c:pt idx="222">
                  <c:v>112.5</c:v>
                </c:pt>
                <c:pt idx="223">
                  <c:v>113</c:v>
                </c:pt>
                <c:pt idx="224">
                  <c:v>113.5</c:v>
                </c:pt>
                <c:pt idx="225">
                  <c:v>114</c:v>
                </c:pt>
                <c:pt idx="226">
                  <c:v>114.5</c:v>
                </c:pt>
                <c:pt idx="227">
                  <c:v>115</c:v>
                </c:pt>
                <c:pt idx="228">
                  <c:v>115.5</c:v>
                </c:pt>
                <c:pt idx="229">
                  <c:v>116</c:v>
                </c:pt>
                <c:pt idx="230">
                  <c:v>116.5</c:v>
                </c:pt>
                <c:pt idx="231">
                  <c:v>117</c:v>
                </c:pt>
                <c:pt idx="232">
                  <c:v>117.5</c:v>
                </c:pt>
                <c:pt idx="233">
                  <c:v>118</c:v>
                </c:pt>
                <c:pt idx="234">
                  <c:v>118.5</c:v>
                </c:pt>
                <c:pt idx="235">
                  <c:v>119</c:v>
                </c:pt>
                <c:pt idx="236">
                  <c:v>119.5</c:v>
                </c:pt>
                <c:pt idx="237">
                  <c:v>120</c:v>
                </c:pt>
                <c:pt idx="238">
                  <c:v>120.5</c:v>
                </c:pt>
                <c:pt idx="239">
                  <c:v>121</c:v>
                </c:pt>
                <c:pt idx="240">
                  <c:v>121.5</c:v>
                </c:pt>
                <c:pt idx="241">
                  <c:v>122</c:v>
                </c:pt>
                <c:pt idx="242">
                  <c:v>122.5</c:v>
                </c:pt>
                <c:pt idx="243">
                  <c:v>123</c:v>
                </c:pt>
                <c:pt idx="244">
                  <c:v>123.5</c:v>
                </c:pt>
                <c:pt idx="245">
                  <c:v>124</c:v>
                </c:pt>
                <c:pt idx="246">
                  <c:v>124.5</c:v>
                </c:pt>
                <c:pt idx="247">
                  <c:v>125</c:v>
                </c:pt>
                <c:pt idx="248">
                  <c:v>125.5</c:v>
                </c:pt>
                <c:pt idx="249">
                  <c:v>126</c:v>
                </c:pt>
                <c:pt idx="250">
                  <c:v>126.5</c:v>
                </c:pt>
                <c:pt idx="251">
                  <c:v>127</c:v>
                </c:pt>
                <c:pt idx="252">
                  <c:v>127.5</c:v>
                </c:pt>
                <c:pt idx="253">
                  <c:v>128</c:v>
                </c:pt>
                <c:pt idx="254">
                  <c:v>128.5</c:v>
                </c:pt>
                <c:pt idx="255">
                  <c:v>129</c:v>
                </c:pt>
                <c:pt idx="256">
                  <c:v>129.5</c:v>
                </c:pt>
                <c:pt idx="257">
                  <c:v>130</c:v>
                </c:pt>
                <c:pt idx="258">
                  <c:v>130.5</c:v>
                </c:pt>
                <c:pt idx="259">
                  <c:v>131</c:v>
                </c:pt>
                <c:pt idx="260">
                  <c:v>131.5</c:v>
                </c:pt>
                <c:pt idx="261">
                  <c:v>132</c:v>
                </c:pt>
                <c:pt idx="262">
                  <c:v>132.5</c:v>
                </c:pt>
                <c:pt idx="263">
                  <c:v>133</c:v>
                </c:pt>
                <c:pt idx="264">
                  <c:v>133.5</c:v>
                </c:pt>
                <c:pt idx="265">
                  <c:v>134</c:v>
                </c:pt>
                <c:pt idx="266">
                  <c:v>134.5</c:v>
                </c:pt>
                <c:pt idx="267">
                  <c:v>135</c:v>
                </c:pt>
                <c:pt idx="268">
                  <c:v>135.5</c:v>
                </c:pt>
                <c:pt idx="269">
                  <c:v>136</c:v>
                </c:pt>
                <c:pt idx="270">
                  <c:v>136.5</c:v>
                </c:pt>
                <c:pt idx="271">
                  <c:v>137</c:v>
                </c:pt>
                <c:pt idx="272">
                  <c:v>137.5</c:v>
                </c:pt>
                <c:pt idx="273">
                  <c:v>138</c:v>
                </c:pt>
                <c:pt idx="274">
                  <c:v>138.5</c:v>
                </c:pt>
                <c:pt idx="275">
                  <c:v>139</c:v>
                </c:pt>
                <c:pt idx="276">
                  <c:v>139.5</c:v>
                </c:pt>
                <c:pt idx="277">
                  <c:v>140</c:v>
                </c:pt>
                <c:pt idx="278">
                  <c:v>140.5</c:v>
                </c:pt>
                <c:pt idx="279">
                  <c:v>141</c:v>
                </c:pt>
                <c:pt idx="280">
                  <c:v>141.5</c:v>
                </c:pt>
                <c:pt idx="281">
                  <c:v>142</c:v>
                </c:pt>
                <c:pt idx="282">
                  <c:v>142.5</c:v>
                </c:pt>
                <c:pt idx="283">
                  <c:v>143</c:v>
                </c:pt>
                <c:pt idx="284">
                  <c:v>143.5</c:v>
                </c:pt>
                <c:pt idx="285">
                  <c:v>144</c:v>
                </c:pt>
                <c:pt idx="286">
                  <c:v>144.5</c:v>
                </c:pt>
                <c:pt idx="287">
                  <c:v>145</c:v>
                </c:pt>
                <c:pt idx="288">
                  <c:v>145.5</c:v>
                </c:pt>
                <c:pt idx="289">
                  <c:v>146</c:v>
                </c:pt>
                <c:pt idx="290">
                  <c:v>146.5</c:v>
                </c:pt>
                <c:pt idx="291">
                  <c:v>147</c:v>
                </c:pt>
                <c:pt idx="292">
                  <c:v>147.5</c:v>
                </c:pt>
                <c:pt idx="293">
                  <c:v>148</c:v>
                </c:pt>
                <c:pt idx="294">
                  <c:v>148.5</c:v>
                </c:pt>
                <c:pt idx="295">
                  <c:v>149</c:v>
                </c:pt>
                <c:pt idx="296">
                  <c:v>149.5</c:v>
                </c:pt>
                <c:pt idx="297">
                  <c:v>150</c:v>
                </c:pt>
                <c:pt idx="298">
                  <c:v>150.5</c:v>
                </c:pt>
                <c:pt idx="299">
                  <c:v>151</c:v>
                </c:pt>
                <c:pt idx="300">
                  <c:v>151.5</c:v>
                </c:pt>
                <c:pt idx="301">
                  <c:v>152</c:v>
                </c:pt>
                <c:pt idx="302">
                  <c:v>152.5</c:v>
                </c:pt>
                <c:pt idx="303">
                  <c:v>153</c:v>
                </c:pt>
                <c:pt idx="304">
                  <c:v>153.5</c:v>
                </c:pt>
                <c:pt idx="305">
                  <c:v>154</c:v>
                </c:pt>
                <c:pt idx="306">
                  <c:v>154.5</c:v>
                </c:pt>
                <c:pt idx="307">
                  <c:v>155</c:v>
                </c:pt>
                <c:pt idx="308">
                  <c:v>155.5</c:v>
                </c:pt>
                <c:pt idx="309">
                  <c:v>156</c:v>
                </c:pt>
                <c:pt idx="310">
                  <c:v>156.5</c:v>
                </c:pt>
                <c:pt idx="311">
                  <c:v>157</c:v>
                </c:pt>
                <c:pt idx="312">
                  <c:v>157.5</c:v>
                </c:pt>
                <c:pt idx="313">
                  <c:v>158</c:v>
                </c:pt>
                <c:pt idx="314">
                  <c:v>158.5</c:v>
                </c:pt>
                <c:pt idx="315">
                  <c:v>159</c:v>
                </c:pt>
                <c:pt idx="316">
                  <c:v>159.5</c:v>
                </c:pt>
                <c:pt idx="317">
                  <c:v>160</c:v>
                </c:pt>
                <c:pt idx="318">
                  <c:v>160.5</c:v>
                </c:pt>
                <c:pt idx="319">
                  <c:v>161</c:v>
                </c:pt>
                <c:pt idx="320">
                  <c:v>161.5</c:v>
                </c:pt>
                <c:pt idx="321">
                  <c:v>162</c:v>
                </c:pt>
                <c:pt idx="322">
                  <c:v>162.5</c:v>
                </c:pt>
                <c:pt idx="323">
                  <c:v>163</c:v>
                </c:pt>
                <c:pt idx="324">
                  <c:v>163.5</c:v>
                </c:pt>
                <c:pt idx="325">
                  <c:v>164</c:v>
                </c:pt>
                <c:pt idx="326">
                  <c:v>164.5</c:v>
                </c:pt>
                <c:pt idx="327">
                  <c:v>165</c:v>
                </c:pt>
                <c:pt idx="328">
                  <c:v>165.5</c:v>
                </c:pt>
                <c:pt idx="329">
                  <c:v>166</c:v>
                </c:pt>
                <c:pt idx="330">
                  <c:v>166.5</c:v>
                </c:pt>
                <c:pt idx="331">
                  <c:v>167</c:v>
                </c:pt>
                <c:pt idx="332">
                  <c:v>167.5</c:v>
                </c:pt>
                <c:pt idx="333">
                  <c:v>168</c:v>
                </c:pt>
                <c:pt idx="334">
                  <c:v>168.5</c:v>
                </c:pt>
                <c:pt idx="335">
                  <c:v>169</c:v>
                </c:pt>
                <c:pt idx="336">
                  <c:v>169.5</c:v>
                </c:pt>
                <c:pt idx="337">
                  <c:v>170</c:v>
                </c:pt>
                <c:pt idx="338">
                  <c:v>170.5</c:v>
                </c:pt>
                <c:pt idx="339">
                  <c:v>171</c:v>
                </c:pt>
                <c:pt idx="340">
                  <c:v>171.5</c:v>
                </c:pt>
                <c:pt idx="341">
                  <c:v>172</c:v>
                </c:pt>
                <c:pt idx="342">
                  <c:v>172.5</c:v>
                </c:pt>
                <c:pt idx="343">
                  <c:v>173</c:v>
                </c:pt>
                <c:pt idx="344">
                  <c:v>173.5</c:v>
                </c:pt>
                <c:pt idx="345">
                  <c:v>174</c:v>
                </c:pt>
                <c:pt idx="346">
                  <c:v>174.5</c:v>
                </c:pt>
                <c:pt idx="347">
                  <c:v>175</c:v>
                </c:pt>
                <c:pt idx="348">
                  <c:v>175.5</c:v>
                </c:pt>
                <c:pt idx="349">
                  <c:v>176</c:v>
                </c:pt>
                <c:pt idx="350">
                  <c:v>176.5</c:v>
                </c:pt>
                <c:pt idx="351">
                  <c:v>177</c:v>
                </c:pt>
                <c:pt idx="352">
                  <c:v>177.5</c:v>
                </c:pt>
                <c:pt idx="353">
                  <c:v>178</c:v>
                </c:pt>
                <c:pt idx="354">
                  <c:v>178.5</c:v>
                </c:pt>
                <c:pt idx="355">
                  <c:v>179</c:v>
                </c:pt>
                <c:pt idx="356">
                  <c:v>179.5</c:v>
                </c:pt>
                <c:pt idx="357">
                  <c:v>180</c:v>
                </c:pt>
                <c:pt idx="358">
                  <c:v>180.5</c:v>
                </c:pt>
                <c:pt idx="359">
                  <c:v>181</c:v>
                </c:pt>
                <c:pt idx="360">
                  <c:v>181.5</c:v>
                </c:pt>
                <c:pt idx="361">
                  <c:v>182</c:v>
                </c:pt>
                <c:pt idx="362">
                  <c:v>182.5</c:v>
                </c:pt>
                <c:pt idx="363">
                  <c:v>183</c:v>
                </c:pt>
                <c:pt idx="364">
                  <c:v>183.5</c:v>
                </c:pt>
                <c:pt idx="365">
                  <c:v>184</c:v>
                </c:pt>
                <c:pt idx="366">
                  <c:v>184.5</c:v>
                </c:pt>
                <c:pt idx="367">
                  <c:v>185</c:v>
                </c:pt>
                <c:pt idx="368">
                  <c:v>185.5</c:v>
                </c:pt>
                <c:pt idx="369">
                  <c:v>186</c:v>
                </c:pt>
                <c:pt idx="370">
                  <c:v>186.5</c:v>
                </c:pt>
                <c:pt idx="371">
                  <c:v>187</c:v>
                </c:pt>
                <c:pt idx="372">
                  <c:v>187.5</c:v>
                </c:pt>
                <c:pt idx="373">
                  <c:v>188</c:v>
                </c:pt>
                <c:pt idx="374">
                  <c:v>188.5</c:v>
                </c:pt>
                <c:pt idx="375">
                  <c:v>189</c:v>
                </c:pt>
                <c:pt idx="376">
                  <c:v>189.5</c:v>
                </c:pt>
                <c:pt idx="377">
                  <c:v>190</c:v>
                </c:pt>
                <c:pt idx="378">
                  <c:v>190.5</c:v>
                </c:pt>
                <c:pt idx="379">
                  <c:v>191</c:v>
                </c:pt>
                <c:pt idx="380">
                  <c:v>191.5</c:v>
                </c:pt>
                <c:pt idx="381">
                  <c:v>192</c:v>
                </c:pt>
                <c:pt idx="382">
                  <c:v>192.5</c:v>
                </c:pt>
                <c:pt idx="383">
                  <c:v>193</c:v>
                </c:pt>
                <c:pt idx="384">
                  <c:v>193.5</c:v>
                </c:pt>
                <c:pt idx="385">
                  <c:v>194</c:v>
                </c:pt>
                <c:pt idx="386">
                  <c:v>194.5</c:v>
                </c:pt>
                <c:pt idx="387">
                  <c:v>195</c:v>
                </c:pt>
                <c:pt idx="388">
                  <c:v>195.5</c:v>
                </c:pt>
                <c:pt idx="389">
                  <c:v>196</c:v>
                </c:pt>
                <c:pt idx="390">
                  <c:v>196.5</c:v>
                </c:pt>
                <c:pt idx="391">
                  <c:v>197</c:v>
                </c:pt>
                <c:pt idx="392">
                  <c:v>197.5</c:v>
                </c:pt>
                <c:pt idx="393">
                  <c:v>198</c:v>
                </c:pt>
                <c:pt idx="394">
                  <c:v>198.5</c:v>
                </c:pt>
                <c:pt idx="395">
                  <c:v>199</c:v>
                </c:pt>
                <c:pt idx="396">
                  <c:v>199.5</c:v>
                </c:pt>
                <c:pt idx="397">
                  <c:v>200</c:v>
                </c:pt>
              </c:numCache>
            </c:numRef>
          </c:xVal>
          <c:yVal>
            <c:numRef>
              <c:f>Лист1!$DP$2:$DP$399</c:f>
              <c:numCache>
                <c:formatCode>General</c:formatCode>
                <c:ptCount val="398"/>
                <c:pt idx="0">
                  <c:v>7.4999999999999997E-3</c:v>
                </c:pt>
                <c:pt idx="1">
                  <c:v>0.01</c:v>
                </c:pt>
                <c:pt idx="2">
                  <c:v>1.2500000000000001E-2</c:v>
                </c:pt>
                <c:pt idx="3">
                  <c:v>1.4999999999999999E-2</c:v>
                </c:pt>
                <c:pt idx="4">
                  <c:v>1.7500000000000002E-2</c:v>
                </c:pt>
                <c:pt idx="5">
                  <c:v>0.02</c:v>
                </c:pt>
                <c:pt idx="6">
                  <c:v>2.2499999999999999E-2</c:v>
                </c:pt>
                <c:pt idx="7">
                  <c:v>2.5000000000000001E-2</c:v>
                </c:pt>
                <c:pt idx="8">
                  <c:v>2.75E-2</c:v>
                </c:pt>
                <c:pt idx="9">
                  <c:v>0.03</c:v>
                </c:pt>
                <c:pt idx="10">
                  <c:v>3.2500000000000001E-2</c:v>
                </c:pt>
                <c:pt idx="11">
                  <c:v>3.5000000000000003E-2</c:v>
                </c:pt>
                <c:pt idx="12">
                  <c:v>3.7499999999999999E-2</c:v>
                </c:pt>
                <c:pt idx="13">
                  <c:v>0.04</c:v>
                </c:pt>
                <c:pt idx="14">
                  <c:v>4.2500000000000003E-2</c:v>
                </c:pt>
                <c:pt idx="15">
                  <c:v>4.4999999999999998E-2</c:v>
                </c:pt>
                <c:pt idx="16">
                  <c:v>4.7500000000000001E-2</c:v>
                </c:pt>
                <c:pt idx="17">
                  <c:v>0.05</c:v>
                </c:pt>
                <c:pt idx="18">
                  <c:v>5.2499999999999998E-2</c:v>
                </c:pt>
                <c:pt idx="19">
                  <c:v>5.5E-2</c:v>
                </c:pt>
                <c:pt idx="20">
                  <c:v>5.7500000000000002E-2</c:v>
                </c:pt>
                <c:pt idx="21">
                  <c:v>0.06</c:v>
                </c:pt>
                <c:pt idx="22">
                  <c:v>6.25E-2</c:v>
                </c:pt>
                <c:pt idx="23">
                  <c:v>6.5000000000000002E-2</c:v>
                </c:pt>
                <c:pt idx="24">
                  <c:v>6.7500000000000004E-2</c:v>
                </c:pt>
                <c:pt idx="25">
                  <c:v>7.0000000000000007E-2</c:v>
                </c:pt>
                <c:pt idx="26">
                  <c:v>7.2499999999999995E-2</c:v>
                </c:pt>
                <c:pt idx="27">
                  <c:v>7.4999999999999997E-2</c:v>
                </c:pt>
                <c:pt idx="28">
                  <c:v>7.7499999999999999E-2</c:v>
                </c:pt>
                <c:pt idx="29">
                  <c:v>0.08</c:v>
                </c:pt>
                <c:pt idx="30">
                  <c:v>8.2500000000000004E-2</c:v>
                </c:pt>
                <c:pt idx="31">
                  <c:v>8.5000000000000006E-2</c:v>
                </c:pt>
                <c:pt idx="32">
                  <c:v>8.7499999999999994E-2</c:v>
                </c:pt>
                <c:pt idx="33">
                  <c:v>0.09</c:v>
                </c:pt>
                <c:pt idx="34">
                  <c:v>9.2499999999999999E-2</c:v>
                </c:pt>
                <c:pt idx="35">
                  <c:v>9.5000000000000001E-2</c:v>
                </c:pt>
                <c:pt idx="36">
                  <c:v>9.7500000000000003E-2</c:v>
                </c:pt>
                <c:pt idx="37">
                  <c:v>0.1</c:v>
                </c:pt>
                <c:pt idx="38">
                  <c:v>0.10249999999999999</c:v>
                </c:pt>
                <c:pt idx="39">
                  <c:v>0.105</c:v>
                </c:pt>
                <c:pt idx="40">
                  <c:v>0.1075</c:v>
                </c:pt>
                <c:pt idx="41">
                  <c:v>0.11</c:v>
                </c:pt>
                <c:pt idx="42">
                  <c:v>0.1125</c:v>
                </c:pt>
                <c:pt idx="43">
                  <c:v>0.115</c:v>
                </c:pt>
                <c:pt idx="44">
                  <c:v>0.11749999999999999</c:v>
                </c:pt>
                <c:pt idx="45">
                  <c:v>0.12</c:v>
                </c:pt>
                <c:pt idx="46">
                  <c:v>0.1225</c:v>
                </c:pt>
                <c:pt idx="47">
                  <c:v>0.125</c:v>
                </c:pt>
                <c:pt idx="48">
                  <c:v>0.1275</c:v>
                </c:pt>
                <c:pt idx="49">
                  <c:v>0.13</c:v>
                </c:pt>
                <c:pt idx="50">
                  <c:v>0.13250000000000001</c:v>
                </c:pt>
                <c:pt idx="51">
                  <c:v>0.13500000000000001</c:v>
                </c:pt>
                <c:pt idx="52">
                  <c:v>0.13750000000000001</c:v>
                </c:pt>
                <c:pt idx="53">
                  <c:v>0.14000000000000001</c:v>
                </c:pt>
                <c:pt idx="54">
                  <c:v>0.14249999999999999</c:v>
                </c:pt>
                <c:pt idx="55">
                  <c:v>0.14499999999999999</c:v>
                </c:pt>
                <c:pt idx="56">
                  <c:v>0.14749999999999999</c:v>
                </c:pt>
                <c:pt idx="57">
                  <c:v>0.15</c:v>
                </c:pt>
                <c:pt idx="58">
                  <c:v>0.1525</c:v>
                </c:pt>
                <c:pt idx="59">
                  <c:v>0.155</c:v>
                </c:pt>
                <c:pt idx="60">
                  <c:v>0.1575</c:v>
                </c:pt>
                <c:pt idx="61">
                  <c:v>0.16</c:v>
                </c:pt>
                <c:pt idx="62">
                  <c:v>0.16250000000000001</c:v>
                </c:pt>
                <c:pt idx="63">
                  <c:v>0.16500000000000001</c:v>
                </c:pt>
                <c:pt idx="64">
                  <c:v>0.16750000000000001</c:v>
                </c:pt>
                <c:pt idx="65">
                  <c:v>0.17</c:v>
                </c:pt>
                <c:pt idx="66">
                  <c:v>0.17249999999999999</c:v>
                </c:pt>
                <c:pt idx="67">
                  <c:v>0.17499999999999999</c:v>
                </c:pt>
                <c:pt idx="68">
                  <c:v>0.17749999999999999</c:v>
                </c:pt>
                <c:pt idx="69">
                  <c:v>0.18</c:v>
                </c:pt>
                <c:pt idx="70">
                  <c:v>0.1825</c:v>
                </c:pt>
                <c:pt idx="71">
                  <c:v>0.185</c:v>
                </c:pt>
                <c:pt idx="72">
                  <c:v>0.1875</c:v>
                </c:pt>
                <c:pt idx="73">
                  <c:v>0.19</c:v>
                </c:pt>
                <c:pt idx="74">
                  <c:v>0.1925</c:v>
                </c:pt>
                <c:pt idx="75">
                  <c:v>0.19500000000000001</c:v>
                </c:pt>
                <c:pt idx="76">
                  <c:v>0.19750000000000001</c:v>
                </c:pt>
                <c:pt idx="77">
                  <c:v>0.2</c:v>
                </c:pt>
                <c:pt idx="78">
                  <c:v>0.20250000000000001</c:v>
                </c:pt>
                <c:pt idx="79">
                  <c:v>0.20499999999999999</c:v>
                </c:pt>
                <c:pt idx="80">
                  <c:v>0.20749999999999999</c:v>
                </c:pt>
                <c:pt idx="81">
                  <c:v>0.21</c:v>
                </c:pt>
                <c:pt idx="82">
                  <c:v>0.21249999999999999</c:v>
                </c:pt>
                <c:pt idx="83">
                  <c:v>0.215</c:v>
                </c:pt>
                <c:pt idx="84">
                  <c:v>0.2175</c:v>
                </c:pt>
                <c:pt idx="85">
                  <c:v>0.22</c:v>
                </c:pt>
                <c:pt idx="86">
                  <c:v>0.2225</c:v>
                </c:pt>
                <c:pt idx="87">
                  <c:v>0.22500000000000001</c:v>
                </c:pt>
                <c:pt idx="88">
                  <c:v>0.22750000000000001</c:v>
                </c:pt>
                <c:pt idx="89">
                  <c:v>0.23</c:v>
                </c:pt>
                <c:pt idx="90">
                  <c:v>0.23250000000000001</c:v>
                </c:pt>
                <c:pt idx="91">
                  <c:v>0.23499999999999999</c:v>
                </c:pt>
                <c:pt idx="92">
                  <c:v>0.23749999999999999</c:v>
                </c:pt>
                <c:pt idx="93">
                  <c:v>0.24</c:v>
                </c:pt>
                <c:pt idx="94">
                  <c:v>0.24249999999999999</c:v>
                </c:pt>
                <c:pt idx="95">
                  <c:v>0.245</c:v>
                </c:pt>
                <c:pt idx="96">
                  <c:v>0.2475</c:v>
                </c:pt>
                <c:pt idx="97">
                  <c:v>0.25</c:v>
                </c:pt>
                <c:pt idx="98">
                  <c:v>0.2525</c:v>
                </c:pt>
                <c:pt idx="99">
                  <c:v>0.255</c:v>
                </c:pt>
                <c:pt idx="100">
                  <c:v>0.25750000000000001</c:v>
                </c:pt>
                <c:pt idx="101">
                  <c:v>0.26</c:v>
                </c:pt>
                <c:pt idx="102">
                  <c:v>0.26250000000000001</c:v>
                </c:pt>
                <c:pt idx="103">
                  <c:v>0.26500000000000001</c:v>
                </c:pt>
                <c:pt idx="104">
                  <c:v>0.26750000000000002</c:v>
                </c:pt>
                <c:pt idx="105">
                  <c:v>0.27</c:v>
                </c:pt>
                <c:pt idx="106">
                  <c:v>0.27250000000000002</c:v>
                </c:pt>
                <c:pt idx="107">
                  <c:v>0.27500000000000002</c:v>
                </c:pt>
                <c:pt idx="108">
                  <c:v>0.27750000000000002</c:v>
                </c:pt>
                <c:pt idx="109">
                  <c:v>0.28000000000000003</c:v>
                </c:pt>
                <c:pt idx="110">
                  <c:v>0.28249999999999997</c:v>
                </c:pt>
                <c:pt idx="111">
                  <c:v>0.28499999999999998</c:v>
                </c:pt>
                <c:pt idx="112">
                  <c:v>0.28749999999999998</c:v>
                </c:pt>
                <c:pt idx="113">
                  <c:v>0.28999999999999998</c:v>
                </c:pt>
                <c:pt idx="114">
                  <c:v>0.29249999999999998</c:v>
                </c:pt>
                <c:pt idx="115">
                  <c:v>0.29499999999999998</c:v>
                </c:pt>
                <c:pt idx="116">
                  <c:v>0.29749999999999999</c:v>
                </c:pt>
                <c:pt idx="117">
                  <c:v>0.3</c:v>
                </c:pt>
                <c:pt idx="118">
                  <c:v>0.30249999999999999</c:v>
                </c:pt>
                <c:pt idx="119">
                  <c:v>0.30499999999999999</c:v>
                </c:pt>
                <c:pt idx="120">
                  <c:v>0.3075</c:v>
                </c:pt>
                <c:pt idx="121">
                  <c:v>0.31</c:v>
                </c:pt>
                <c:pt idx="122">
                  <c:v>0.3125</c:v>
                </c:pt>
                <c:pt idx="123">
                  <c:v>0.315</c:v>
                </c:pt>
                <c:pt idx="124">
                  <c:v>0.3175</c:v>
                </c:pt>
                <c:pt idx="125">
                  <c:v>0.32</c:v>
                </c:pt>
                <c:pt idx="126">
                  <c:v>0.32250000000000001</c:v>
                </c:pt>
                <c:pt idx="127">
                  <c:v>0.32500000000000001</c:v>
                </c:pt>
                <c:pt idx="128">
                  <c:v>0.32750000000000001</c:v>
                </c:pt>
                <c:pt idx="129">
                  <c:v>0.33</c:v>
                </c:pt>
                <c:pt idx="130">
                  <c:v>0.33250000000000002</c:v>
                </c:pt>
                <c:pt idx="131">
                  <c:v>0.33500000000000002</c:v>
                </c:pt>
                <c:pt idx="132">
                  <c:v>0.33750000000000002</c:v>
                </c:pt>
                <c:pt idx="133">
                  <c:v>0.34</c:v>
                </c:pt>
                <c:pt idx="134">
                  <c:v>0.34250000000000003</c:v>
                </c:pt>
                <c:pt idx="135">
                  <c:v>0.34499999999999997</c:v>
                </c:pt>
                <c:pt idx="136">
                  <c:v>0.34749999999999998</c:v>
                </c:pt>
                <c:pt idx="137">
                  <c:v>0.35</c:v>
                </c:pt>
                <c:pt idx="138">
                  <c:v>0.35249999999999998</c:v>
                </c:pt>
                <c:pt idx="139">
                  <c:v>0.35499999999999998</c:v>
                </c:pt>
                <c:pt idx="140">
                  <c:v>0.35749999999999998</c:v>
                </c:pt>
                <c:pt idx="141">
                  <c:v>0.36</c:v>
                </c:pt>
                <c:pt idx="142">
                  <c:v>0.36249999999999999</c:v>
                </c:pt>
                <c:pt idx="143">
                  <c:v>0.36499999999999999</c:v>
                </c:pt>
                <c:pt idx="144">
                  <c:v>0.36749999999999999</c:v>
                </c:pt>
                <c:pt idx="145">
                  <c:v>0.37</c:v>
                </c:pt>
                <c:pt idx="146">
                  <c:v>0.3725</c:v>
                </c:pt>
                <c:pt idx="147">
                  <c:v>0.375</c:v>
                </c:pt>
                <c:pt idx="148">
                  <c:v>0.3775</c:v>
                </c:pt>
                <c:pt idx="149">
                  <c:v>0.38</c:v>
                </c:pt>
                <c:pt idx="150">
                  <c:v>0.38250000000000001</c:v>
                </c:pt>
                <c:pt idx="151">
                  <c:v>0.38500000000000001</c:v>
                </c:pt>
                <c:pt idx="152">
                  <c:v>0.38750000000000001</c:v>
                </c:pt>
                <c:pt idx="153">
                  <c:v>0.39</c:v>
                </c:pt>
                <c:pt idx="154">
                  <c:v>0.39250000000000002</c:v>
                </c:pt>
                <c:pt idx="155">
                  <c:v>0.39500000000000002</c:v>
                </c:pt>
                <c:pt idx="156">
                  <c:v>0.39750000000000002</c:v>
                </c:pt>
                <c:pt idx="157">
                  <c:v>0.4</c:v>
                </c:pt>
                <c:pt idx="158">
                  <c:v>0.40250000000000002</c:v>
                </c:pt>
                <c:pt idx="159">
                  <c:v>0.40500000000000003</c:v>
                </c:pt>
                <c:pt idx="160">
                  <c:v>0.40749999999999997</c:v>
                </c:pt>
                <c:pt idx="161">
                  <c:v>0.41</c:v>
                </c:pt>
                <c:pt idx="162">
                  <c:v>0.41249999999999998</c:v>
                </c:pt>
                <c:pt idx="163">
                  <c:v>0.41499999999999998</c:v>
                </c:pt>
                <c:pt idx="164">
                  <c:v>0.41749999999999998</c:v>
                </c:pt>
                <c:pt idx="165">
                  <c:v>0.42</c:v>
                </c:pt>
                <c:pt idx="166">
                  <c:v>0.42249999999999999</c:v>
                </c:pt>
                <c:pt idx="167">
                  <c:v>0.42499999999999999</c:v>
                </c:pt>
                <c:pt idx="168">
                  <c:v>0.42749999999999999</c:v>
                </c:pt>
                <c:pt idx="169">
                  <c:v>0.43</c:v>
                </c:pt>
                <c:pt idx="170">
                  <c:v>0.4325</c:v>
                </c:pt>
                <c:pt idx="171">
                  <c:v>0.435</c:v>
                </c:pt>
                <c:pt idx="172">
                  <c:v>0.4375</c:v>
                </c:pt>
                <c:pt idx="173">
                  <c:v>0.44</c:v>
                </c:pt>
                <c:pt idx="174">
                  <c:v>0.4425</c:v>
                </c:pt>
                <c:pt idx="175">
                  <c:v>0.44500000000000001</c:v>
                </c:pt>
                <c:pt idx="176">
                  <c:v>0.44750000000000001</c:v>
                </c:pt>
                <c:pt idx="177">
                  <c:v>0.45</c:v>
                </c:pt>
                <c:pt idx="178">
                  <c:v>0.45250000000000001</c:v>
                </c:pt>
                <c:pt idx="179">
                  <c:v>0.45500000000000002</c:v>
                </c:pt>
                <c:pt idx="180">
                  <c:v>0.45750000000000002</c:v>
                </c:pt>
                <c:pt idx="181">
                  <c:v>0.46</c:v>
                </c:pt>
                <c:pt idx="182">
                  <c:v>0.46250000000000002</c:v>
                </c:pt>
                <c:pt idx="183">
                  <c:v>0.46500000000000002</c:v>
                </c:pt>
                <c:pt idx="184">
                  <c:v>0.46750000000000003</c:v>
                </c:pt>
                <c:pt idx="185">
                  <c:v>0.47</c:v>
                </c:pt>
                <c:pt idx="186">
                  <c:v>0.47249999999999998</c:v>
                </c:pt>
                <c:pt idx="187">
                  <c:v>0.47499999999999998</c:v>
                </c:pt>
                <c:pt idx="188">
                  <c:v>0.47749999999999998</c:v>
                </c:pt>
                <c:pt idx="189">
                  <c:v>0.48</c:v>
                </c:pt>
                <c:pt idx="190">
                  <c:v>0.48249999999999998</c:v>
                </c:pt>
                <c:pt idx="191">
                  <c:v>0.48499999999999999</c:v>
                </c:pt>
                <c:pt idx="192">
                  <c:v>0.48749999999999999</c:v>
                </c:pt>
                <c:pt idx="193">
                  <c:v>0.49</c:v>
                </c:pt>
                <c:pt idx="194">
                  <c:v>0.49249999999999999</c:v>
                </c:pt>
                <c:pt idx="195">
                  <c:v>0.495</c:v>
                </c:pt>
                <c:pt idx="196">
                  <c:v>0.4975</c:v>
                </c:pt>
                <c:pt idx="197">
                  <c:v>0.5</c:v>
                </c:pt>
                <c:pt idx="198">
                  <c:v>0.50249999999999995</c:v>
                </c:pt>
                <c:pt idx="199">
                  <c:v>0.505</c:v>
                </c:pt>
                <c:pt idx="200">
                  <c:v>0.50749999999999995</c:v>
                </c:pt>
                <c:pt idx="201">
                  <c:v>0.51</c:v>
                </c:pt>
                <c:pt idx="202">
                  <c:v>0.51249999999999996</c:v>
                </c:pt>
                <c:pt idx="203">
                  <c:v>0.51500000000000001</c:v>
                </c:pt>
                <c:pt idx="204">
                  <c:v>0.51749999999999996</c:v>
                </c:pt>
                <c:pt idx="205">
                  <c:v>0.52</c:v>
                </c:pt>
                <c:pt idx="206">
                  <c:v>0.52249999999999996</c:v>
                </c:pt>
                <c:pt idx="207">
                  <c:v>0.52500000000000002</c:v>
                </c:pt>
                <c:pt idx="208">
                  <c:v>0.52749999999999997</c:v>
                </c:pt>
                <c:pt idx="209">
                  <c:v>0.53</c:v>
                </c:pt>
                <c:pt idx="210">
                  <c:v>0.53249999999999997</c:v>
                </c:pt>
                <c:pt idx="211">
                  <c:v>0.53500000000000003</c:v>
                </c:pt>
                <c:pt idx="212">
                  <c:v>0.53749999999999998</c:v>
                </c:pt>
                <c:pt idx="213">
                  <c:v>0.54</c:v>
                </c:pt>
                <c:pt idx="214">
                  <c:v>0.54249999999999998</c:v>
                </c:pt>
                <c:pt idx="215">
                  <c:v>0.54500000000000004</c:v>
                </c:pt>
                <c:pt idx="216">
                  <c:v>0.54749999999999999</c:v>
                </c:pt>
                <c:pt idx="217">
                  <c:v>0.55000000000000004</c:v>
                </c:pt>
                <c:pt idx="218">
                  <c:v>0.55249999999999999</c:v>
                </c:pt>
                <c:pt idx="219">
                  <c:v>0.55500000000000005</c:v>
                </c:pt>
                <c:pt idx="220">
                  <c:v>0.5575</c:v>
                </c:pt>
                <c:pt idx="221">
                  <c:v>0.56000000000000005</c:v>
                </c:pt>
                <c:pt idx="222">
                  <c:v>0.5625</c:v>
                </c:pt>
                <c:pt idx="223">
                  <c:v>0.56499999999999995</c:v>
                </c:pt>
                <c:pt idx="224">
                  <c:v>0.5675</c:v>
                </c:pt>
                <c:pt idx="225">
                  <c:v>0.56999999999999995</c:v>
                </c:pt>
                <c:pt idx="226">
                  <c:v>0.57250000000000001</c:v>
                </c:pt>
                <c:pt idx="227">
                  <c:v>0.57499999999999996</c:v>
                </c:pt>
                <c:pt idx="228">
                  <c:v>0.57750000000000001</c:v>
                </c:pt>
                <c:pt idx="229">
                  <c:v>0.57999999999999996</c:v>
                </c:pt>
                <c:pt idx="230">
                  <c:v>0.58250000000000002</c:v>
                </c:pt>
                <c:pt idx="231">
                  <c:v>0.58499999999999996</c:v>
                </c:pt>
                <c:pt idx="232">
                  <c:v>0.58750000000000002</c:v>
                </c:pt>
                <c:pt idx="233">
                  <c:v>0.59</c:v>
                </c:pt>
                <c:pt idx="234">
                  <c:v>0.59250000000000003</c:v>
                </c:pt>
                <c:pt idx="235">
                  <c:v>0.59499999999999997</c:v>
                </c:pt>
                <c:pt idx="236">
                  <c:v>0.59750000000000003</c:v>
                </c:pt>
                <c:pt idx="237">
                  <c:v>0.6</c:v>
                </c:pt>
                <c:pt idx="238">
                  <c:v>0.60250000000000004</c:v>
                </c:pt>
                <c:pt idx="239">
                  <c:v>0.60499999999999998</c:v>
                </c:pt>
                <c:pt idx="240">
                  <c:v>0.60750000000000004</c:v>
                </c:pt>
                <c:pt idx="241">
                  <c:v>0.61</c:v>
                </c:pt>
                <c:pt idx="242">
                  <c:v>0.61250000000000004</c:v>
                </c:pt>
                <c:pt idx="243">
                  <c:v>0.61499999999999999</c:v>
                </c:pt>
                <c:pt idx="244">
                  <c:v>0.61750000000000005</c:v>
                </c:pt>
                <c:pt idx="245">
                  <c:v>0.62</c:v>
                </c:pt>
                <c:pt idx="246">
                  <c:v>0.62250000000000005</c:v>
                </c:pt>
                <c:pt idx="247">
                  <c:v>0.625</c:v>
                </c:pt>
                <c:pt idx="248">
                  <c:v>0.62749999999999995</c:v>
                </c:pt>
                <c:pt idx="249">
                  <c:v>0.63</c:v>
                </c:pt>
                <c:pt idx="250">
                  <c:v>0.63249999999999995</c:v>
                </c:pt>
                <c:pt idx="251">
                  <c:v>0.63500000000000001</c:v>
                </c:pt>
                <c:pt idx="252">
                  <c:v>0.63749999999999996</c:v>
                </c:pt>
                <c:pt idx="253">
                  <c:v>0.64</c:v>
                </c:pt>
                <c:pt idx="254">
                  <c:v>0.64249999999999996</c:v>
                </c:pt>
                <c:pt idx="255">
                  <c:v>0.64500000000000002</c:v>
                </c:pt>
                <c:pt idx="256">
                  <c:v>0.64749999999999996</c:v>
                </c:pt>
                <c:pt idx="257">
                  <c:v>0.65</c:v>
                </c:pt>
                <c:pt idx="258">
                  <c:v>0.65249999999999997</c:v>
                </c:pt>
                <c:pt idx="259">
                  <c:v>0.65500000000000003</c:v>
                </c:pt>
                <c:pt idx="260">
                  <c:v>0.65749999999999997</c:v>
                </c:pt>
                <c:pt idx="261">
                  <c:v>0.66</c:v>
                </c:pt>
                <c:pt idx="262">
                  <c:v>0.66249999999999998</c:v>
                </c:pt>
                <c:pt idx="263">
                  <c:v>0.66500000000000004</c:v>
                </c:pt>
                <c:pt idx="264">
                  <c:v>0.66749999999999998</c:v>
                </c:pt>
                <c:pt idx="265">
                  <c:v>0.67</c:v>
                </c:pt>
                <c:pt idx="266">
                  <c:v>0.67249999999999999</c:v>
                </c:pt>
                <c:pt idx="267">
                  <c:v>0.67500000000000004</c:v>
                </c:pt>
                <c:pt idx="268">
                  <c:v>0.67749999999999999</c:v>
                </c:pt>
                <c:pt idx="269">
                  <c:v>0.68</c:v>
                </c:pt>
                <c:pt idx="270">
                  <c:v>0.6825</c:v>
                </c:pt>
                <c:pt idx="271">
                  <c:v>0.68500000000000005</c:v>
                </c:pt>
                <c:pt idx="272">
                  <c:v>0.6875</c:v>
                </c:pt>
                <c:pt idx="273">
                  <c:v>0.69</c:v>
                </c:pt>
                <c:pt idx="274">
                  <c:v>0.6925</c:v>
                </c:pt>
                <c:pt idx="275">
                  <c:v>0.69499999999999995</c:v>
                </c:pt>
                <c:pt idx="276">
                  <c:v>0.69750000000000001</c:v>
                </c:pt>
                <c:pt idx="277">
                  <c:v>0.7</c:v>
                </c:pt>
                <c:pt idx="278">
                  <c:v>0.70250000000000001</c:v>
                </c:pt>
                <c:pt idx="279">
                  <c:v>0.70499999999999996</c:v>
                </c:pt>
                <c:pt idx="280">
                  <c:v>0.70750000000000002</c:v>
                </c:pt>
                <c:pt idx="281">
                  <c:v>0.71</c:v>
                </c:pt>
                <c:pt idx="282">
                  <c:v>0.71250000000000002</c:v>
                </c:pt>
                <c:pt idx="283">
                  <c:v>0.71499999999999997</c:v>
                </c:pt>
                <c:pt idx="284">
                  <c:v>0.71750000000000003</c:v>
                </c:pt>
                <c:pt idx="285">
                  <c:v>0.72</c:v>
                </c:pt>
                <c:pt idx="286">
                  <c:v>0.72250000000000003</c:v>
                </c:pt>
                <c:pt idx="287">
                  <c:v>0.72499999999999998</c:v>
                </c:pt>
                <c:pt idx="288">
                  <c:v>0.72750000000000004</c:v>
                </c:pt>
                <c:pt idx="289">
                  <c:v>0.73</c:v>
                </c:pt>
                <c:pt idx="290">
                  <c:v>0.73250000000000004</c:v>
                </c:pt>
                <c:pt idx="291">
                  <c:v>0.73499999999999999</c:v>
                </c:pt>
                <c:pt idx="292">
                  <c:v>0.73750000000000004</c:v>
                </c:pt>
                <c:pt idx="293">
                  <c:v>0.74</c:v>
                </c:pt>
                <c:pt idx="294">
                  <c:v>0.74250000000000005</c:v>
                </c:pt>
                <c:pt idx="295">
                  <c:v>0.745</c:v>
                </c:pt>
                <c:pt idx="296">
                  <c:v>0.74750000000000005</c:v>
                </c:pt>
                <c:pt idx="297">
                  <c:v>0.75</c:v>
                </c:pt>
                <c:pt idx="298">
                  <c:v>0.75249999999999995</c:v>
                </c:pt>
                <c:pt idx="299">
                  <c:v>0.755</c:v>
                </c:pt>
                <c:pt idx="300">
                  <c:v>0.75749999999999995</c:v>
                </c:pt>
                <c:pt idx="301">
                  <c:v>0.76</c:v>
                </c:pt>
                <c:pt idx="302">
                  <c:v>0.76249999999999996</c:v>
                </c:pt>
                <c:pt idx="303">
                  <c:v>0.76500000000000001</c:v>
                </c:pt>
                <c:pt idx="304">
                  <c:v>0.76749999999999996</c:v>
                </c:pt>
                <c:pt idx="305">
                  <c:v>0.77</c:v>
                </c:pt>
                <c:pt idx="306">
                  <c:v>0.77249999999999996</c:v>
                </c:pt>
                <c:pt idx="307">
                  <c:v>0.77500000000000002</c:v>
                </c:pt>
                <c:pt idx="308">
                  <c:v>0.77749999999999997</c:v>
                </c:pt>
                <c:pt idx="309">
                  <c:v>0.78</c:v>
                </c:pt>
                <c:pt idx="310">
                  <c:v>0.78249999999999997</c:v>
                </c:pt>
                <c:pt idx="311">
                  <c:v>0.78500000000000003</c:v>
                </c:pt>
                <c:pt idx="312">
                  <c:v>0.78749999999999998</c:v>
                </c:pt>
                <c:pt idx="313">
                  <c:v>0.79</c:v>
                </c:pt>
                <c:pt idx="314">
                  <c:v>0.79249999999999998</c:v>
                </c:pt>
                <c:pt idx="315">
                  <c:v>0.79500000000000004</c:v>
                </c:pt>
                <c:pt idx="316">
                  <c:v>0.79749999999999999</c:v>
                </c:pt>
                <c:pt idx="317">
                  <c:v>0.8</c:v>
                </c:pt>
                <c:pt idx="318">
                  <c:v>0.80249999999999999</c:v>
                </c:pt>
                <c:pt idx="319">
                  <c:v>0.80500000000000005</c:v>
                </c:pt>
                <c:pt idx="320">
                  <c:v>0.8075</c:v>
                </c:pt>
                <c:pt idx="321">
                  <c:v>0.81</c:v>
                </c:pt>
                <c:pt idx="322">
                  <c:v>0.8125</c:v>
                </c:pt>
                <c:pt idx="323">
                  <c:v>0.81499999999999995</c:v>
                </c:pt>
                <c:pt idx="324">
                  <c:v>0.8175</c:v>
                </c:pt>
                <c:pt idx="325">
                  <c:v>0.82</c:v>
                </c:pt>
                <c:pt idx="326">
                  <c:v>0.82250000000000001</c:v>
                </c:pt>
                <c:pt idx="327">
                  <c:v>0.82499999999999996</c:v>
                </c:pt>
                <c:pt idx="328">
                  <c:v>0.82750000000000001</c:v>
                </c:pt>
                <c:pt idx="329">
                  <c:v>0.83</c:v>
                </c:pt>
                <c:pt idx="330">
                  <c:v>0.83250000000000002</c:v>
                </c:pt>
                <c:pt idx="331">
                  <c:v>0.83499999999999996</c:v>
                </c:pt>
                <c:pt idx="332">
                  <c:v>0.83750000000000002</c:v>
                </c:pt>
                <c:pt idx="333">
                  <c:v>0.84</c:v>
                </c:pt>
                <c:pt idx="334">
                  <c:v>0.84250000000000003</c:v>
                </c:pt>
                <c:pt idx="335">
                  <c:v>0.84499999999999997</c:v>
                </c:pt>
                <c:pt idx="336">
                  <c:v>0.84750000000000003</c:v>
                </c:pt>
                <c:pt idx="337">
                  <c:v>0.85</c:v>
                </c:pt>
                <c:pt idx="338">
                  <c:v>0.85250000000000004</c:v>
                </c:pt>
                <c:pt idx="339">
                  <c:v>0.85499999999999998</c:v>
                </c:pt>
                <c:pt idx="340">
                  <c:v>0.85750000000000004</c:v>
                </c:pt>
                <c:pt idx="341">
                  <c:v>0.86</c:v>
                </c:pt>
                <c:pt idx="342">
                  <c:v>0.86250000000000004</c:v>
                </c:pt>
                <c:pt idx="343">
                  <c:v>0.86499999999999999</c:v>
                </c:pt>
                <c:pt idx="344">
                  <c:v>0.86750000000000005</c:v>
                </c:pt>
                <c:pt idx="345">
                  <c:v>0.87</c:v>
                </c:pt>
                <c:pt idx="346">
                  <c:v>0.87250000000000005</c:v>
                </c:pt>
                <c:pt idx="347">
                  <c:v>0.875</c:v>
                </c:pt>
                <c:pt idx="348">
                  <c:v>0.87749999999999995</c:v>
                </c:pt>
                <c:pt idx="349">
                  <c:v>0.88</c:v>
                </c:pt>
                <c:pt idx="350">
                  <c:v>0.88249999999999995</c:v>
                </c:pt>
                <c:pt idx="351">
                  <c:v>0.88500000000000001</c:v>
                </c:pt>
                <c:pt idx="352">
                  <c:v>0.88749999999999996</c:v>
                </c:pt>
                <c:pt idx="353">
                  <c:v>0.89</c:v>
                </c:pt>
                <c:pt idx="354">
                  <c:v>0.89249999999999996</c:v>
                </c:pt>
                <c:pt idx="355">
                  <c:v>0.89500000000000002</c:v>
                </c:pt>
                <c:pt idx="356">
                  <c:v>0.89749999999999996</c:v>
                </c:pt>
                <c:pt idx="357">
                  <c:v>0.9</c:v>
                </c:pt>
                <c:pt idx="358">
                  <c:v>0.90249999999999997</c:v>
                </c:pt>
                <c:pt idx="359">
                  <c:v>0.90500000000000003</c:v>
                </c:pt>
                <c:pt idx="360">
                  <c:v>0.90749999999999997</c:v>
                </c:pt>
                <c:pt idx="361">
                  <c:v>0.91</c:v>
                </c:pt>
                <c:pt idx="362">
                  <c:v>0.91249999999999998</c:v>
                </c:pt>
                <c:pt idx="363">
                  <c:v>0.91500000000000004</c:v>
                </c:pt>
                <c:pt idx="364">
                  <c:v>0.91749999999999998</c:v>
                </c:pt>
                <c:pt idx="365">
                  <c:v>0.92</c:v>
                </c:pt>
                <c:pt idx="366">
                  <c:v>0.92249999999999999</c:v>
                </c:pt>
                <c:pt idx="367">
                  <c:v>0.92500000000000004</c:v>
                </c:pt>
                <c:pt idx="368">
                  <c:v>0.92749999999999999</c:v>
                </c:pt>
                <c:pt idx="369">
                  <c:v>0.93</c:v>
                </c:pt>
                <c:pt idx="370">
                  <c:v>0.9325</c:v>
                </c:pt>
                <c:pt idx="371">
                  <c:v>0.93500000000000005</c:v>
                </c:pt>
                <c:pt idx="372">
                  <c:v>0.9375</c:v>
                </c:pt>
                <c:pt idx="373">
                  <c:v>0.94</c:v>
                </c:pt>
                <c:pt idx="374">
                  <c:v>0.9425</c:v>
                </c:pt>
                <c:pt idx="375">
                  <c:v>0.94499999999999995</c:v>
                </c:pt>
                <c:pt idx="376">
                  <c:v>0.94750000000000001</c:v>
                </c:pt>
                <c:pt idx="377">
                  <c:v>0.95</c:v>
                </c:pt>
                <c:pt idx="378">
                  <c:v>0.95250000000000001</c:v>
                </c:pt>
                <c:pt idx="379">
                  <c:v>0.95499999999999996</c:v>
                </c:pt>
                <c:pt idx="380">
                  <c:v>0.95750000000000002</c:v>
                </c:pt>
                <c:pt idx="381">
                  <c:v>0.96</c:v>
                </c:pt>
                <c:pt idx="382">
                  <c:v>0.96250000000000002</c:v>
                </c:pt>
                <c:pt idx="383">
                  <c:v>0.96499999999999997</c:v>
                </c:pt>
                <c:pt idx="384">
                  <c:v>0.96750000000000003</c:v>
                </c:pt>
                <c:pt idx="385">
                  <c:v>0.97</c:v>
                </c:pt>
                <c:pt idx="386">
                  <c:v>0.97250000000000003</c:v>
                </c:pt>
                <c:pt idx="387">
                  <c:v>0.97499999999999998</c:v>
                </c:pt>
                <c:pt idx="388">
                  <c:v>0.97750000000000004</c:v>
                </c:pt>
                <c:pt idx="389">
                  <c:v>0.98</c:v>
                </c:pt>
                <c:pt idx="390">
                  <c:v>0.98250000000000004</c:v>
                </c:pt>
                <c:pt idx="391">
                  <c:v>0.98499999999999999</c:v>
                </c:pt>
                <c:pt idx="392">
                  <c:v>0.98750000000000004</c:v>
                </c:pt>
                <c:pt idx="393">
                  <c:v>0.99</c:v>
                </c:pt>
                <c:pt idx="394">
                  <c:v>0.99250000000000005</c:v>
                </c:pt>
                <c:pt idx="395">
                  <c:v>0.995</c:v>
                </c:pt>
                <c:pt idx="396">
                  <c:v>0.99750000000000005</c:v>
                </c:pt>
                <c:pt idx="397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Жизнеспособность зиготы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Лист1!$DO$2:$DO$399</c:f>
              <c:numCache>
                <c:formatCode>General</c:formatCode>
                <c:ptCount val="398"/>
                <c:pt idx="0">
                  <c:v>1.5</c:v>
                </c:pt>
                <c:pt idx="1">
                  <c:v>2</c:v>
                </c:pt>
                <c:pt idx="2">
                  <c:v>2.5</c:v>
                </c:pt>
                <c:pt idx="3">
                  <c:v>3</c:v>
                </c:pt>
                <c:pt idx="4">
                  <c:v>3.5</c:v>
                </c:pt>
                <c:pt idx="5">
                  <c:v>4</c:v>
                </c:pt>
                <c:pt idx="6">
                  <c:v>4.5</c:v>
                </c:pt>
                <c:pt idx="7">
                  <c:v>5</c:v>
                </c:pt>
                <c:pt idx="8">
                  <c:v>5.5</c:v>
                </c:pt>
                <c:pt idx="9">
                  <c:v>6</c:v>
                </c:pt>
                <c:pt idx="10">
                  <c:v>6.5</c:v>
                </c:pt>
                <c:pt idx="11">
                  <c:v>7</c:v>
                </c:pt>
                <c:pt idx="12">
                  <c:v>7.5</c:v>
                </c:pt>
                <c:pt idx="13">
                  <c:v>8</c:v>
                </c:pt>
                <c:pt idx="14">
                  <c:v>8.5</c:v>
                </c:pt>
                <c:pt idx="15">
                  <c:v>9</c:v>
                </c:pt>
                <c:pt idx="16">
                  <c:v>9.5</c:v>
                </c:pt>
                <c:pt idx="17">
                  <c:v>10</c:v>
                </c:pt>
                <c:pt idx="18">
                  <c:v>10.5</c:v>
                </c:pt>
                <c:pt idx="19">
                  <c:v>11</c:v>
                </c:pt>
                <c:pt idx="20">
                  <c:v>11.5</c:v>
                </c:pt>
                <c:pt idx="21">
                  <c:v>12</c:v>
                </c:pt>
                <c:pt idx="22">
                  <c:v>12.5</c:v>
                </c:pt>
                <c:pt idx="23">
                  <c:v>13</c:v>
                </c:pt>
                <c:pt idx="24">
                  <c:v>13.5</c:v>
                </c:pt>
                <c:pt idx="25">
                  <c:v>14</c:v>
                </c:pt>
                <c:pt idx="26">
                  <c:v>14.5</c:v>
                </c:pt>
                <c:pt idx="27">
                  <c:v>15</c:v>
                </c:pt>
                <c:pt idx="28">
                  <c:v>15.5</c:v>
                </c:pt>
                <c:pt idx="29">
                  <c:v>16</c:v>
                </c:pt>
                <c:pt idx="30">
                  <c:v>16.5</c:v>
                </c:pt>
                <c:pt idx="31">
                  <c:v>17</c:v>
                </c:pt>
                <c:pt idx="32">
                  <c:v>17.5</c:v>
                </c:pt>
                <c:pt idx="33">
                  <c:v>18</c:v>
                </c:pt>
                <c:pt idx="34">
                  <c:v>18.5</c:v>
                </c:pt>
                <c:pt idx="35">
                  <c:v>19</c:v>
                </c:pt>
                <c:pt idx="36">
                  <c:v>19.5</c:v>
                </c:pt>
                <c:pt idx="37">
                  <c:v>20</c:v>
                </c:pt>
                <c:pt idx="38">
                  <c:v>20.5</c:v>
                </c:pt>
                <c:pt idx="39">
                  <c:v>21</c:v>
                </c:pt>
                <c:pt idx="40">
                  <c:v>21.5</c:v>
                </c:pt>
                <c:pt idx="41">
                  <c:v>22</c:v>
                </c:pt>
                <c:pt idx="42">
                  <c:v>22.5</c:v>
                </c:pt>
                <c:pt idx="43">
                  <c:v>23</c:v>
                </c:pt>
                <c:pt idx="44">
                  <c:v>23.5</c:v>
                </c:pt>
                <c:pt idx="45">
                  <c:v>24</c:v>
                </c:pt>
                <c:pt idx="46">
                  <c:v>24.5</c:v>
                </c:pt>
                <c:pt idx="47">
                  <c:v>25</c:v>
                </c:pt>
                <c:pt idx="48">
                  <c:v>25.5</c:v>
                </c:pt>
                <c:pt idx="49">
                  <c:v>26</c:v>
                </c:pt>
                <c:pt idx="50">
                  <c:v>26.5</c:v>
                </c:pt>
                <c:pt idx="51">
                  <c:v>27</c:v>
                </c:pt>
                <c:pt idx="52">
                  <c:v>27.5</c:v>
                </c:pt>
                <c:pt idx="53">
                  <c:v>28</c:v>
                </c:pt>
                <c:pt idx="54">
                  <c:v>28.5</c:v>
                </c:pt>
                <c:pt idx="55">
                  <c:v>29</c:v>
                </c:pt>
                <c:pt idx="56">
                  <c:v>29.5</c:v>
                </c:pt>
                <c:pt idx="57">
                  <c:v>30</c:v>
                </c:pt>
                <c:pt idx="58">
                  <c:v>30.5</c:v>
                </c:pt>
                <c:pt idx="59">
                  <c:v>31</c:v>
                </c:pt>
                <c:pt idx="60">
                  <c:v>31.5</c:v>
                </c:pt>
                <c:pt idx="61">
                  <c:v>32</c:v>
                </c:pt>
                <c:pt idx="62">
                  <c:v>32.5</c:v>
                </c:pt>
                <c:pt idx="63">
                  <c:v>33</c:v>
                </c:pt>
                <c:pt idx="64">
                  <c:v>33.5</c:v>
                </c:pt>
                <c:pt idx="65">
                  <c:v>34</c:v>
                </c:pt>
                <c:pt idx="66">
                  <c:v>34.5</c:v>
                </c:pt>
                <c:pt idx="67">
                  <c:v>35</c:v>
                </c:pt>
                <c:pt idx="68">
                  <c:v>35.5</c:v>
                </c:pt>
                <c:pt idx="69">
                  <c:v>36</c:v>
                </c:pt>
                <c:pt idx="70">
                  <c:v>36.5</c:v>
                </c:pt>
                <c:pt idx="71">
                  <c:v>37</c:v>
                </c:pt>
                <c:pt idx="72">
                  <c:v>37.5</c:v>
                </c:pt>
                <c:pt idx="73">
                  <c:v>38</c:v>
                </c:pt>
                <c:pt idx="74">
                  <c:v>38.5</c:v>
                </c:pt>
                <c:pt idx="75">
                  <c:v>39</c:v>
                </c:pt>
                <c:pt idx="76">
                  <c:v>39.5</c:v>
                </c:pt>
                <c:pt idx="77">
                  <c:v>40</c:v>
                </c:pt>
                <c:pt idx="78">
                  <c:v>40.5</c:v>
                </c:pt>
                <c:pt idx="79">
                  <c:v>41</c:v>
                </c:pt>
                <c:pt idx="80">
                  <c:v>41.5</c:v>
                </c:pt>
                <c:pt idx="81">
                  <c:v>42</c:v>
                </c:pt>
                <c:pt idx="82">
                  <c:v>42.5</c:v>
                </c:pt>
                <c:pt idx="83">
                  <c:v>43</c:v>
                </c:pt>
                <c:pt idx="84">
                  <c:v>43.5</c:v>
                </c:pt>
                <c:pt idx="85">
                  <c:v>44</c:v>
                </c:pt>
                <c:pt idx="86">
                  <c:v>44.5</c:v>
                </c:pt>
                <c:pt idx="87">
                  <c:v>45</c:v>
                </c:pt>
                <c:pt idx="88">
                  <c:v>45.5</c:v>
                </c:pt>
                <c:pt idx="89">
                  <c:v>46</c:v>
                </c:pt>
                <c:pt idx="90">
                  <c:v>46.5</c:v>
                </c:pt>
                <c:pt idx="91">
                  <c:v>47</c:v>
                </c:pt>
                <c:pt idx="92">
                  <c:v>47.5</c:v>
                </c:pt>
                <c:pt idx="93">
                  <c:v>48</c:v>
                </c:pt>
                <c:pt idx="94">
                  <c:v>48.5</c:v>
                </c:pt>
                <c:pt idx="95">
                  <c:v>49</c:v>
                </c:pt>
                <c:pt idx="96">
                  <c:v>49.5</c:v>
                </c:pt>
                <c:pt idx="97">
                  <c:v>50</c:v>
                </c:pt>
                <c:pt idx="98">
                  <c:v>50.5</c:v>
                </c:pt>
                <c:pt idx="99">
                  <c:v>51</c:v>
                </c:pt>
                <c:pt idx="100">
                  <c:v>51.5</c:v>
                </c:pt>
                <c:pt idx="101">
                  <c:v>52</c:v>
                </c:pt>
                <c:pt idx="102">
                  <c:v>52.5</c:v>
                </c:pt>
                <c:pt idx="103">
                  <c:v>53</c:v>
                </c:pt>
                <c:pt idx="104">
                  <c:v>53.5</c:v>
                </c:pt>
                <c:pt idx="105">
                  <c:v>54</c:v>
                </c:pt>
                <c:pt idx="106">
                  <c:v>54.5</c:v>
                </c:pt>
                <c:pt idx="107">
                  <c:v>55</c:v>
                </c:pt>
                <c:pt idx="108">
                  <c:v>55.5</c:v>
                </c:pt>
                <c:pt idx="109">
                  <c:v>56</c:v>
                </c:pt>
                <c:pt idx="110">
                  <c:v>56.5</c:v>
                </c:pt>
                <c:pt idx="111">
                  <c:v>57</c:v>
                </c:pt>
                <c:pt idx="112">
                  <c:v>57.5</c:v>
                </c:pt>
                <c:pt idx="113">
                  <c:v>58</c:v>
                </c:pt>
                <c:pt idx="114">
                  <c:v>58.5</c:v>
                </c:pt>
                <c:pt idx="115">
                  <c:v>59</c:v>
                </c:pt>
                <c:pt idx="116">
                  <c:v>59.5</c:v>
                </c:pt>
                <c:pt idx="117">
                  <c:v>60</c:v>
                </c:pt>
                <c:pt idx="118">
                  <c:v>60.5</c:v>
                </c:pt>
                <c:pt idx="119">
                  <c:v>61</c:v>
                </c:pt>
                <c:pt idx="120">
                  <c:v>61.5</c:v>
                </c:pt>
                <c:pt idx="121">
                  <c:v>62</c:v>
                </c:pt>
                <c:pt idx="122">
                  <c:v>62.5</c:v>
                </c:pt>
                <c:pt idx="123">
                  <c:v>63</c:v>
                </c:pt>
                <c:pt idx="124">
                  <c:v>63.5</c:v>
                </c:pt>
                <c:pt idx="125">
                  <c:v>64</c:v>
                </c:pt>
                <c:pt idx="126">
                  <c:v>64.5</c:v>
                </c:pt>
                <c:pt idx="127">
                  <c:v>65</c:v>
                </c:pt>
                <c:pt idx="128">
                  <c:v>65.5</c:v>
                </c:pt>
                <c:pt idx="129">
                  <c:v>66</c:v>
                </c:pt>
                <c:pt idx="130">
                  <c:v>66.5</c:v>
                </c:pt>
                <c:pt idx="131">
                  <c:v>67</c:v>
                </c:pt>
                <c:pt idx="132">
                  <c:v>67.5</c:v>
                </c:pt>
                <c:pt idx="133">
                  <c:v>68</c:v>
                </c:pt>
                <c:pt idx="134">
                  <c:v>68.5</c:v>
                </c:pt>
                <c:pt idx="135">
                  <c:v>69</c:v>
                </c:pt>
                <c:pt idx="136">
                  <c:v>69.5</c:v>
                </c:pt>
                <c:pt idx="137">
                  <c:v>70</c:v>
                </c:pt>
                <c:pt idx="138">
                  <c:v>70.5</c:v>
                </c:pt>
                <c:pt idx="139">
                  <c:v>71</c:v>
                </c:pt>
                <c:pt idx="140">
                  <c:v>71.5</c:v>
                </c:pt>
                <c:pt idx="141">
                  <c:v>72</c:v>
                </c:pt>
                <c:pt idx="142">
                  <c:v>72.5</c:v>
                </c:pt>
                <c:pt idx="143">
                  <c:v>73</c:v>
                </c:pt>
                <c:pt idx="144">
                  <c:v>73.5</c:v>
                </c:pt>
                <c:pt idx="145">
                  <c:v>74</c:v>
                </c:pt>
                <c:pt idx="146">
                  <c:v>74.5</c:v>
                </c:pt>
                <c:pt idx="147">
                  <c:v>75</c:v>
                </c:pt>
                <c:pt idx="148">
                  <c:v>75.5</c:v>
                </c:pt>
                <c:pt idx="149">
                  <c:v>76</c:v>
                </c:pt>
                <c:pt idx="150">
                  <c:v>76.5</c:v>
                </c:pt>
                <c:pt idx="151">
                  <c:v>77</c:v>
                </c:pt>
                <c:pt idx="152">
                  <c:v>77.5</c:v>
                </c:pt>
                <c:pt idx="153">
                  <c:v>78</c:v>
                </c:pt>
                <c:pt idx="154">
                  <c:v>78.5</c:v>
                </c:pt>
                <c:pt idx="155">
                  <c:v>79</c:v>
                </c:pt>
                <c:pt idx="156">
                  <c:v>79.5</c:v>
                </c:pt>
                <c:pt idx="157">
                  <c:v>80</c:v>
                </c:pt>
                <c:pt idx="158">
                  <c:v>80.5</c:v>
                </c:pt>
                <c:pt idx="159">
                  <c:v>81</c:v>
                </c:pt>
                <c:pt idx="160">
                  <c:v>81.5</c:v>
                </c:pt>
                <c:pt idx="161">
                  <c:v>82</c:v>
                </c:pt>
                <c:pt idx="162">
                  <c:v>82.5</c:v>
                </c:pt>
                <c:pt idx="163">
                  <c:v>83</c:v>
                </c:pt>
                <c:pt idx="164">
                  <c:v>83.5</c:v>
                </c:pt>
                <c:pt idx="165">
                  <c:v>84</c:v>
                </c:pt>
                <c:pt idx="166">
                  <c:v>84.5</c:v>
                </c:pt>
                <c:pt idx="167">
                  <c:v>85</c:v>
                </c:pt>
                <c:pt idx="168">
                  <c:v>85.5</c:v>
                </c:pt>
                <c:pt idx="169">
                  <c:v>86</c:v>
                </c:pt>
                <c:pt idx="170">
                  <c:v>86.5</c:v>
                </c:pt>
                <c:pt idx="171">
                  <c:v>87</c:v>
                </c:pt>
                <c:pt idx="172">
                  <c:v>87.5</c:v>
                </c:pt>
                <c:pt idx="173">
                  <c:v>88</c:v>
                </c:pt>
                <c:pt idx="174">
                  <c:v>88.5</c:v>
                </c:pt>
                <c:pt idx="175">
                  <c:v>89</c:v>
                </c:pt>
                <c:pt idx="176">
                  <c:v>89.5</c:v>
                </c:pt>
                <c:pt idx="177">
                  <c:v>90</c:v>
                </c:pt>
                <c:pt idx="178">
                  <c:v>90.5</c:v>
                </c:pt>
                <c:pt idx="179">
                  <c:v>91</c:v>
                </c:pt>
                <c:pt idx="180">
                  <c:v>91.5</c:v>
                </c:pt>
                <c:pt idx="181">
                  <c:v>92</c:v>
                </c:pt>
                <c:pt idx="182">
                  <c:v>92.5</c:v>
                </c:pt>
                <c:pt idx="183">
                  <c:v>93</c:v>
                </c:pt>
                <c:pt idx="184">
                  <c:v>93.5</c:v>
                </c:pt>
                <c:pt idx="185">
                  <c:v>94</c:v>
                </c:pt>
                <c:pt idx="186">
                  <c:v>94.5</c:v>
                </c:pt>
                <c:pt idx="187">
                  <c:v>95</c:v>
                </c:pt>
                <c:pt idx="188">
                  <c:v>95.5</c:v>
                </c:pt>
                <c:pt idx="189">
                  <c:v>96</c:v>
                </c:pt>
                <c:pt idx="190">
                  <c:v>96.5</c:v>
                </c:pt>
                <c:pt idx="191">
                  <c:v>97</c:v>
                </c:pt>
                <c:pt idx="192">
                  <c:v>97.5</c:v>
                </c:pt>
                <c:pt idx="193">
                  <c:v>98</c:v>
                </c:pt>
                <c:pt idx="194">
                  <c:v>98.5</c:v>
                </c:pt>
                <c:pt idx="195">
                  <c:v>99</c:v>
                </c:pt>
                <c:pt idx="196">
                  <c:v>99.5</c:v>
                </c:pt>
                <c:pt idx="197">
                  <c:v>100</c:v>
                </c:pt>
                <c:pt idx="198">
                  <c:v>100.5</c:v>
                </c:pt>
                <c:pt idx="199">
                  <c:v>101</c:v>
                </c:pt>
                <c:pt idx="200">
                  <c:v>101.5</c:v>
                </c:pt>
                <c:pt idx="201">
                  <c:v>102</c:v>
                </c:pt>
                <c:pt idx="202">
                  <c:v>102.5</c:v>
                </c:pt>
                <c:pt idx="203">
                  <c:v>103</c:v>
                </c:pt>
                <c:pt idx="204">
                  <c:v>103.5</c:v>
                </c:pt>
                <c:pt idx="205">
                  <c:v>104</c:v>
                </c:pt>
                <c:pt idx="206">
                  <c:v>104.5</c:v>
                </c:pt>
                <c:pt idx="207">
                  <c:v>105</c:v>
                </c:pt>
                <c:pt idx="208">
                  <c:v>105.5</c:v>
                </c:pt>
                <c:pt idx="209">
                  <c:v>106</c:v>
                </c:pt>
                <c:pt idx="210">
                  <c:v>106.5</c:v>
                </c:pt>
                <c:pt idx="211">
                  <c:v>107</c:v>
                </c:pt>
                <c:pt idx="212">
                  <c:v>107.5</c:v>
                </c:pt>
                <c:pt idx="213">
                  <c:v>108</c:v>
                </c:pt>
                <c:pt idx="214">
                  <c:v>108.5</c:v>
                </c:pt>
                <c:pt idx="215">
                  <c:v>109</c:v>
                </c:pt>
                <c:pt idx="216">
                  <c:v>109.5</c:v>
                </c:pt>
                <c:pt idx="217">
                  <c:v>110</c:v>
                </c:pt>
                <c:pt idx="218">
                  <c:v>110.5</c:v>
                </c:pt>
                <c:pt idx="219">
                  <c:v>111</c:v>
                </c:pt>
                <c:pt idx="220">
                  <c:v>111.5</c:v>
                </c:pt>
                <c:pt idx="221">
                  <c:v>112</c:v>
                </c:pt>
                <c:pt idx="222">
                  <c:v>112.5</c:v>
                </c:pt>
                <c:pt idx="223">
                  <c:v>113</c:v>
                </c:pt>
                <c:pt idx="224">
                  <c:v>113.5</c:v>
                </c:pt>
                <c:pt idx="225">
                  <c:v>114</c:v>
                </c:pt>
                <c:pt idx="226">
                  <c:v>114.5</c:v>
                </c:pt>
                <c:pt idx="227">
                  <c:v>115</c:v>
                </c:pt>
                <c:pt idx="228">
                  <c:v>115.5</c:v>
                </c:pt>
                <c:pt idx="229">
                  <c:v>116</c:v>
                </c:pt>
                <c:pt idx="230">
                  <c:v>116.5</c:v>
                </c:pt>
                <c:pt idx="231">
                  <c:v>117</c:v>
                </c:pt>
                <c:pt idx="232">
                  <c:v>117.5</c:v>
                </c:pt>
                <c:pt idx="233">
                  <c:v>118</c:v>
                </c:pt>
                <c:pt idx="234">
                  <c:v>118.5</c:v>
                </c:pt>
                <c:pt idx="235">
                  <c:v>119</c:v>
                </c:pt>
                <c:pt idx="236">
                  <c:v>119.5</c:v>
                </c:pt>
                <c:pt idx="237">
                  <c:v>120</c:v>
                </c:pt>
                <c:pt idx="238">
                  <c:v>120.5</c:v>
                </c:pt>
                <c:pt idx="239">
                  <c:v>121</c:v>
                </c:pt>
                <c:pt idx="240">
                  <c:v>121.5</c:v>
                </c:pt>
                <c:pt idx="241">
                  <c:v>122</c:v>
                </c:pt>
                <c:pt idx="242">
                  <c:v>122.5</c:v>
                </c:pt>
                <c:pt idx="243">
                  <c:v>123</c:v>
                </c:pt>
                <c:pt idx="244">
                  <c:v>123.5</c:v>
                </c:pt>
                <c:pt idx="245">
                  <c:v>124</c:v>
                </c:pt>
                <c:pt idx="246">
                  <c:v>124.5</c:v>
                </c:pt>
                <c:pt idx="247">
                  <c:v>125</c:v>
                </c:pt>
                <c:pt idx="248">
                  <c:v>125.5</c:v>
                </c:pt>
                <c:pt idx="249">
                  <c:v>126</c:v>
                </c:pt>
                <c:pt idx="250">
                  <c:v>126.5</c:v>
                </c:pt>
                <c:pt idx="251">
                  <c:v>127</c:v>
                </c:pt>
                <c:pt idx="252">
                  <c:v>127.5</c:v>
                </c:pt>
                <c:pt idx="253">
                  <c:v>128</c:v>
                </c:pt>
                <c:pt idx="254">
                  <c:v>128.5</c:v>
                </c:pt>
                <c:pt idx="255">
                  <c:v>129</c:v>
                </c:pt>
                <c:pt idx="256">
                  <c:v>129.5</c:v>
                </c:pt>
                <c:pt idx="257">
                  <c:v>130</c:v>
                </c:pt>
                <c:pt idx="258">
                  <c:v>130.5</c:v>
                </c:pt>
                <c:pt idx="259">
                  <c:v>131</c:v>
                </c:pt>
                <c:pt idx="260">
                  <c:v>131.5</c:v>
                </c:pt>
                <c:pt idx="261">
                  <c:v>132</c:v>
                </c:pt>
                <c:pt idx="262">
                  <c:v>132.5</c:v>
                </c:pt>
                <c:pt idx="263">
                  <c:v>133</c:v>
                </c:pt>
                <c:pt idx="264">
                  <c:v>133.5</c:v>
                </c:pt>
                <c:pt idx="265">
                  <c:v>134</c:v>
                </c:pt>
                <c:pt idx="266">
                  <c:v>134.5</c:v>
                </c:pt>
                <c:pt idx="267">
                  <c:v>135</c:v>
                </c:pt>
                <c:pt idx="268">
                  <c:v>135.5</c:v>
                </c:pt>
                <c:pt idx="269">
                  <c:v>136</c:v>
                </c:pt>
                <c:pt idx="270">
                  <c:v>136.5</c:v>
                </c:pt>
                <c:pt idx="271">
                  <c:v>137</c:v>
                </c:pt>
                <c:pt idx="272">
                  <c:v>137.5</c:v>
                </c:pt>
                <c:pt idx="273">
                  <c:v>138</c:v>
                </c:pt>
                <c:pt idx="274">
                  <c:v>138.5</c:v>
                </c:pt>
                <c:pt idx="275">
                  <c:v>139</c:v>
                </c:pt>
                <c:pt idx="276">
                  <c:v>139.5</c:v>
                </c:pt>
                <c:pt idx="277">
                  <c:v>140</c:v>
                </c:pt>
                <c:pt idx="278">
                  <c:v>140.5</c:v>
                </c:pt>
                <c:pt idx="279">
                  <c:v>141</c:v>
                </c:pt>
                <c:pt idx="280">
                  <c:v>141.5</c:v>
                </c:pt>
                <c:pt idx="281">
                  <c:v>142</c:v>
                </c:pt>
                <c:pt idx="282">
                  <c:v>142.5</c:v>
                </c:pt>
                <c:pt idx="283">
                  <c:v>143</c:v>
                </c:pt>
                <c:pt idx="284">
                  <c:v>143.5</c:v>
                </c:pt>
                <c:pt idx="285">
                  <c:v>144</c:v>
                </c:pt>
                <c:pt idx="286">
                  <c:v>144.5</c:v>
                </c:pt>
                <c:pt idx="287">
                  <c:v>145</c:v>
                </c:pt>
                <c:pt idx="288">
                  <c:v>145.5</c:v>
                </c:pt>
                <c:pt idx="289">
                  <c:v>146</c:v>
                </c:pt>
                <c:pt idx="290">
                  <c:v>146.5</c:v>
                </c:pt>
                <c:pt idx="291">
                  <c:v>147</c:v>
                </c:pt>
                <c:pt idx="292">
                  <c:v>147.5</c:v>
                </c:pt>
                <c:pt idx="293">
                  <c:v>148</c:v>
                </c:pt>
                <c:pt idx="294">
                  <c:v>148.5</c:v>
                </c:pt>
                <c:pt idx="295">
                  <c:v>149</c:v>
                </c:pt>
                <c:pt idx="296">
                  <c:v>149.5</c:v>
                </c:pt>
                <c:pt idx="297">
                  <c:v>150</c:v>
                </c:pt>
                <c:pt idx="298">
                  <c:v>150.5</c:v>
                </c:pt>
                <c:pt idx="299">
                  <c:v>151</c:v>
                </c:pt>
                <c:pt idx="300">
                  <c:v>151.5</c:v>
                </c:pt>
                <c:pt idx="301">
                  <c:v>152</c:v>
                </c:pt>
                <c:pt idx="302">
                  <c:v>152.5</c:v>
                </c:pt>
                <c:pt idx="303">
                  <c:v>153</c:v>
                </c:pt>
                <c:pt idx="304">
                  <c:v>153.5</c:v>
                </c:pt>
                <c:pt idx="305">
                  <c:v>154</c:v>
                </c:pt>
                <c:pt idx="306">
                  <c:v>154.5</c:v>
                </c:pt>
                <c:pt idx="307">
                  <c:v>155</c:v>
                </c:pt>
                <c:pt idx="308">
                  <c:v>155.5</c:v>
                </c:pt>
                <c:pt idx="309">
                  <c:v>156</c:v>
                </c:pt>
                <c:pt idx="310">
                  <c:v>156.5</c:v>
                </c:pt>
                <c:pt idx="311">
                  <c:v>157</c:v>
                </c:pt>
                <c:pt idx="312">
                  <c:v>157.5</c:v>
                </c:pt>
                <c:pt idx="313">
                  <c:v>158</c:v>
                </c:pt>
                <c:pt idx="314">
                  <c:v>158.5</c:v>
                </c:pt>
                <c:pt idx="315">
                  <c:v>159</c:v>
                </c:pt>
                <c:pt idx="316">
                  <c:v>159.5</c:v>
                </c:pt>
                <c:pt idx="317">
                  <c:v>160</c:v>
                </c:pt>
                <c:pt idx="318">
                  <c:v>160.5</c:v>
                </c:pt>
                <c:pt idx="319">
                  <c:v>161</c:v>
                </c:pt>
                <c:pt idx="320">
                  <c:v>161.5</c:v>
                </c:pt>
                <c:pt idx="321">
                  <c:v>162</c:v>
                </c:pt>
                <c:pt idx="322">
                  <c:v>162.5</c:v>
                </c:pt>
                <c:pt idx="323">
                  <c:v>163</c:v>
                </c:pt>
                <c:pt idx="324">
                  <c:v>163.5</c:v>
                </c:pt>
                <c:pt idx="325">
                  <c:v>164</c:v>
                </c:pt>
                <c:pt idx="326">
                  <c:v>164.5</c:v>
                </c:pt>
                <c:pt idx="327">
                  <c:v>165</c:v>
                </c:pt>
                <c:pt idx="328">
                  <c:v>165.5</c:v>
                </c:pt>
                <c:pt idx="329">
                  <c:v>166</c:v>
                </c:pt>
                <c:pt idx="330">
                  <c:v>166.5</c:v>
                </c:pt>
                <c:pt idx="331">
                  <c:v>167</c:v>
                </c:pt>
                <c:pt idx="332">
                  <c:v>167.5</c:v>
                </c:pt>
                <c:pt idx="333">
                  <c:v>168</c:v>
                </c:pt>
                <c:pt idx="334">
                  <c:v>168.5</c:v>
                </c:pt>
                <c:pt idx="335">
                  <c:v>169</c:v>
                </c:pt>
                <c:pt idx="336">
                  <c:v>169.5</c:v>
                </c:pt>
                <c:pt idx="337">
                  <c:v>170</c:v>
                </c:pt>
                <c:pt idx="338">
                  <c:v>170.5</c:v>
                </c:pt>
                <c:pt idx="339">
                  <c:v>171</c:v>
                </c:pt>
                <c:pt idx="340">
                  <c:v>171.5</c:v>
                </c:pt>
                <c:pt idx="341">
                  <c:v>172</c:v>
                </c:pt>
                <c:pt idx="342">
                  <c:v>172.5</c:v>
                </c:pt>
                <c:pt idx="343">
                  <c:v>173</c:v>
                </c:pt>
                <c:pt idx="344">
                  <c:v>173.5</c:v>
                </c:pt>
                <c:pt idx="345">
                  <c:v>174</c:v>
                </c:pt>
                <c:pt idx="346">
                  <c:v>174.5</c:v>
                </c:pt>
                <c:pt idx="347">
                  <c:v>175</c:v>
                </c:pt>
                <c:pt idx="348">
                  <c:v>175.5</c:v>
                </c:pt>
                <c:pt idx="349">
                  <c:v>176</c:v>
                </c:pt>
                <c:pt idx="350">
                  <c:v>176.5</c:v>
                </c:pt>
                <c:pt idx="351">
                  <c:v>177</c:v>
                </c:pt>
                <c:pt idx="352">
                  <c:v>177.5</c:v>
                </c:pt>
                <c:pt idx="353">
                  <c:v>178</c:v>
                </c:pt>
                <c:pt idx="354">
                  <c:v>178.5</c:v>
                </c:pt>
                <c:pt idx="355">
                  <c:v>179</c:v>
                </c:pt>
                <c:pt idx="356">
                  <c:v>179.5</c:v>
                </c:pt>
                <c:pt idx="357">
                  <c:v>180</c:v>
                </c:pt>
                <c:pt idx="358">
                  <c:v>180.5</c:v>
                </c:pt>
                <c:pt idx="359">
                  <c:v>181</c:v>
                </c:pt>
                <c:pt idx="360">
                  <c:v>181.5</c:v>
                </c:pt>
                <c:pt idx="361">
                  <c:v>182</c:v>
                </c:pt>
                <c:pt idx="362">
                  <c:v>182.5</c:v>
                </c:pt>
                <c:pt idx="363">
                  <c:v>183</c:v>
                </c:pt>
                <c:pt idx="364">
                  <c:v>183.5</c:v>
                </c:pt>
                <c:pt idx="365">
                  <c:v>184</c:v>
                </c:pt>
                <c:pt idx="366">
                  <c:v>184.5</c:v>
                </c:pt>
                <c:pt idx="367">
                  <c:v>185</c:v>
                </c:pt>
                <c:pt idx="368">
                  <c:v>185.5</c:v>
                </c:pt>
                <c:pt idx="369">
                  <c:v>186</c:v>
                </c:pt>
                <c:pt idx="370">
                  <c:v>186.5</c:v>
                </c:pt>
                <c:pt idx="371">
                  <c:v>187</c:v>
                </c:pt>
                <c:pt idx="372">
                  <c:v>187.5</c:v>
                </c:pt>
                <c:pt idx="373">
                  <c:v>188</c:v>
                </c:pt>
                <c:pt idx="374">
                  <c:v>188.5</c:v>
                </c:pt>
                <c:pt idx="375">
                  <c:v>189</c:v>
                </c:pt>
                <c:pt idx="376">
                  <c:v>189.5</c:v>
                </c:pt>
                <c:pt idx="377">
                  <c:v>190</c:v>
                </c:pt>
                <c:pt idx="378">
                  <c:v>190.5</c:v>
                </c:pt>
                <c:pt idx="379">
                  <c:v>191</c:v>
                </c:pt>
                <c:pt idx="380">
                  <c:v>191.5</c:v>
                </c:pt>
                <c:pt idx="381">
                  <c:v>192</c:v>
                </c:pt>
                <c:pt idx="382">
                  <c:v>192.5</c:v>
                </c:pt>
                <c:pt idx="383">
                  <c:v>193</c:v>
                </c:pt>
                <c:pt idx="384">
                  <c:v>193.5</c:v>
                </c:pt>
                <c:pt idx="385">
                  <c:v>194</c:v>
                </c:pt>
                <c:pt idx="386">
                  <c:v>194.5</c:v>
                </c:pt>
                <c:pt idx="387">
                  <c:v>195</c:v>
                </c:pt>
                <c:pt idx="388">
                  <c:v>195.5</c:v>
                </c:pt>
                <c:pt idx="389">
                  <c:v>196</c:v>
                </c:pt>
                <c:pt idx="390">
                  <c:v>196.5</c:v>
                </c:pt>
                <c:pt idx="391">
                  <c:v>197</c:v>
                </c:pt>
                <c:pt idx="392">
                  <c:v>197.5</c:v>
                </c:pt>
                <c:pt idx="393">
                  <c:v>198</c:v>
                </c:pt>
                <c:pt idx="394">
                  <c:v>198.5</c:v>
                </c:pt>
                <c:pt idx="395">
                  <c:v>199</c:v>
                </c:pt>
                <c:pt idx="396">
                  <c:v>199.5</c:v>
                </c:pt>
                <c:pt idx="397">
                  <c:v>200</c:v>
                </c:pt>
              </c:numCache>
            </c:numRef>
          </c:xVal>
          <c:yVal>
            <c:numRef>
              <c:f>Лист1!$DQ$2:$DQ$399</c:f>
              <c:numCache>
                <c:formatCode>General</c:formatCode>
                <c:ptCount val="3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2.7777777777777779E-3</c:v>
                </c:pt>
                <c:pt idx="39">
                  <c:v>5.5555555555555558E-3</c:v>
                </c:pt>
                <c:pt idx="40">
                  <c:v>8.3333333333333332E-3</c:v>
                </c:pt>
                <c:pt idx="41">
                  <c:v>1.1111111111111112E-2</c:v>
                </c:pt>
                <c:pt idx="42">
                  <c:v>1.3888888888888888E-2</c:v>
                </c:pt>
                <c:pt idx="43">
                  <c:v>1.6666666666666666E-2</c:v>
                </c:pt>
                <c:pt idx="44">
                  <c:v>1.9444444444444445E-2</c:v>
                </c:pt>
                <c:pt idx="45">
                  <c:v>2.2222222222222223E-2</c:v>
                </c:pt>
                <c:pt idx="46">
                  <c:v>2.5000000000000001E-2</c:v>
                </c:pt>
                <c:pt idx="47">
                  <c:v>2.7777777777777776E-2</c:v>
                </c:pt>
                <c:pt idx="48">
                  <c:v>3.0555555555555555E-2</c:v>
                </c:pt>
                <c:pt idx="49">
                  <c:v>3.3333333333333333E-2</c:v>
                </c:pt>
                <c:pt idx="50">
                  <c:v>3.6111111111111108E-2</c:v>
                </c:pt>
                <c:pt idx="51">
                  <c:v>3.888888888888889E-2</c:v>
                </c:pt>
                <c:pt idx="52">
                  <c:v>4.1666666666666664E-2</c:v>
                </c:pt>
                <c:pt idx="53">
                  <c:v>4.4444444444444446E-2</c:v>
                </c:pt>
                <c:pt idx="54">
                  <c:v>4.7222222222222221E-2</c:v>
                </c:pt>
                <c:pt idx="55">
                  <c:v>0.05</c:v>
                </c:pt>
                <c:pt idx="56">
                  <c:v>5.2777777777777778E-2</c:v>
                </c:pt>
                <c:pt idx="57">
                  <c:v>5.5555555555555552E-2</c:v>
                </c:pt>
                <c:pt idx="58">
                  <c:v>5.8333333333333334E-2</c:v>
                </c:pt>
                <c:pt idx="59">
                  <c:v>6.1111111111111109E-2</c:v>
                </c:pt>
                <c:pt idx="60">
                  <c:v>6.3888888888888884E-2</c:v>
                </c:pt>
                <c:pt idx="61">
                  <c:v>6.6666666666666666E-2</c:v>
                </c:pt>
                <c:pt idx="62">
                  <c:v>6.9444444444444448E-2</c:v>
                </c:pt>
                <c:pt idx="63">
                  <c:v>7.2222222222222215E-2</c:v>
                </c:pt>
                <c:pt idx="64">
                  <c:v>7.4999999999999997E-2</c:v>
                </c:pt>
                <c:pt idx="65">
                  <c:v>7.7777777777777779E-2</c:v>
                </c:pt>
                <c:pt idx="66">
                  <c:v>8.0555555555555561E-2</c:v>
                </c:pt>
                <c:pt idx="67">
                  <c:v>8.3333333333333329E-2</c:v>
                </c:pt>
                <c:pt idx="68">
                  <c:v>8.611111111111111E-2</c:v>
                </c:pt>
                <c:pt idx="69">
                  <c:v>8.8888888888888892E-2</c:v>
                </c:pt>
                <c:pt idx="70">
                  <c:v>9.166666666666666E-2</c:v>
                </c:pt>
                <c:pt idx="71">
                  <c:v>9.4444444444444442E-2</c:v>
                </c:pt>
                <c:pt idx="72">
                  <c:v>9.7222222222222224E-2</c:v>
                </c:pt>
                <c:pt idx="73">
                  <c:v>0.1</c:v>
                </c:pt>
                <c:pt idx="74">
                  <c:v>0.10277777777777777</c:v>
                </c:pt>
                <c:pt idx="75">
                  <c:v>0.10555555555555556</c:v>
                </c:pt>
                <c:pt idx="76">
                  <c:v>0.10833333333333334</c:v>
                </c:pt>
                <c:pt idx="77">
                  <c:v>0.1111111111111111</c:v>
                </c:pt>
                <c:pt idx="78">
                  <c:v>0.11388888888888889</c:v>
                </c:pt>
                <c:pt idx="79">
                  <c:v>0.11666666666666667</c:v>
                </c:pt>
                <c:pt idx="80">
                  <c:v>0.11944444444444445</c:v>
                </c:pt>
                <c:pt idx="81">
                  <c:v>0.12222222222222222</c:v>
                </c:pt>
                <c:pt idx="82">
                  <c:v>0.125</c:v>
                </c:pt>
                <c:pt idx="83">
                  <c:v>0.12777777777777777</c:v>
                </c:pt>
                <c:pt idx="84">
                  <c:v>0.13055555555555556</c:v>
                </c:pt>
                <c:pt idx="85">
                  <c:v>0.13333333333333333</c:v>
                </c:pt>
                <c:pt idx="86">
                  <c:v>0.1361111111111111</c:v>
                </c:pt>
                <c:pt idx="87">
                  <c:v>0.1388888888888889</c:v>
                </c:pt>
                <c:pt idx="88">
                  <c:v>0.14166666666666666</c:v>
                </c:pt>
                <c:pt idx="89">
                  <c:v>0.14444444444444443</c:v>
                </c:pt>
                <c:pt idx="90">
                  <c:v>0.14722222222222223</c:v>
                </c:pt>
                <c:pt idx="91">
                  <c:v>0.15</c:v>
                </c:pt>
                <c:pt idx="92">
                  <c:v>0.15277777777777779</c:v>
                </c:pt>
                <c:pt idx="93">
                  <c:v>0.15555555555555556</c:v>
                </c:pt>
                <c:pt idx="94">
                  <c:v>0.15833333333333333</c:v>
                </c:pt>
                <c:pt idx="95">
                  <c:v>0.16111111111111112</c:v>
                </c:pt>
                <c:pt idx="96">
                  <c:v>0.16388888888888889</c:v>
                </c:pt>
                <c:pt idx="97">
                  <c:v>0.16666666666666666</c:v>
                </c:pt>
                <c:pt idx="98">
                  <c:v>0.16944444444444445</c:v>
                </c:pt>
                <c:pt idx="99">
                  <c:v>0.17222222222222222</c:v>
                </c:pt>
                <c:pt idx="100">
                  <c:v>0.17499999999999999</c:v>
                </c:pt>
                <c:pt idx="101">
                  <c:v>0.17777777777777778</c:v>
                </c:pt>
                <c:pt idx="102">
                  <c:v>0.18055555555555555</c:v>
                </c:pt>
                <c:pt idx="103">
                  <c:v>0.18333333333333332</c:v>
                </c:pt>
                <c:pt idx="104">
                  <c:v>0.18611111111111112</c:v>
                </c:pt>
                <c:pt idx="105">
                  <c:v>0.18888888888888888</c:v>
                </c:pt>
                <c:pt idx="106">
                  <c:v>0.19166666666666668</c:v>
                </c:pt>
                <c:pt idx="107">
                  <c:v>0.19444444444444445</c:v>
                </c:pt>
                <c:pt idx="108">
                  <c:v>0.19722222222222222</c:v>
                </c:pt>
                <c:pt idx="109">
                  <c:v>0.2</c:v>
                </c:pt>
                <c:pt idx="110">
                  <c:v>0.20277777777777778</c:v>
                </c:pt>
                <c:pt idx="111">
                  <c:v>0.20555555555555555</c:v>
                </c:pt>
                <c:pt idx="112">
                  <c:v>0.20833333333333334</c:v>
                </c:pt>
                <c:pt idx="113">
                  <c:v>0.21111111111111111</c:v>
                </c:pt>
                <c:pt idx="114">
                  <c:v>0.21388888888888888</c:v>
                </c:pt>
                <c:pt idx="115">
                  <c:v>0.21666666666666667</c:v>
                </c:pt>
                <c:pt idx="116">
                  <c:v>0.21944444444444444</c:v>
                </c:pt>
                <c:pt idx="117">
                  <c:v>0.22222222222222221</c:v>
                </c:pt>
                <c:pt idx="118">
                  <c:v>0.22500000000000001</c:v>
                </c:pt>
                <c:pt idx="119">
                  <c:v>0.22777777777777777</c:v>
                </c:pt>
                <c:pt idx="120">
                  <c:v>0.23055555555555557</c:v>
                </c:pt>
                <c:pt idx="121">
                  <c:v>0.23333333333333334</c:v>
                </c:pt>
                <c:pt idx="122">
                  <c:v>0.2361111111111111</c:v>
                </c:pt>
                <c:pt idx="123">
                  <c:v>0.2388888888888889</c:v>
                </c:pt>
                <c:pt idx="124">
                  <c:v>0.24166666666666667</c:v>
                </c:pt>
                <c:pt idx="125">
                  <c:v>0.24444444444444444</c:v>
                </c:pt>
                <c:pt idx="126">
                  <c:v>0.24722222222222223</c:v>
                </c:pt>
                <c:pt idx="127">
                  <c:v>0.25</c:v>
                </c:pt>
                <c:pt idx="128">
                  <c:v>0.25277777777777777</c:v>
                </c:pt>
                <c:pt idx="129">
                  <c:v>0.25555555555555554</c:v>
                </c:pt>
                <c:pt idx="130">
                  <c:v>0.25833333333333336</c:v>
                </c:pt>
                <c:pt idx="131">
                  <c:v>0.26111111111111113</c:v>
                </c:pt>
                <c:pt idx="132">
                  <c:v>0.2638888888888889</c:v>
                </c:pt>
                <c:pt idx="133">
                  <c:v>0.26666666666666666</c:v>
                </c:pt>
                <c:pt idx="134">
                  <c:v>0.26944444444444443</c:v>
                </c:pt>
                <c:pt idx="135">
                  <c:v>0.2722222222222222</c:v>
                </c:pt>
                <c:pt idx="136">
                  <c:v>0.27500000000000002</c:v>
                </c:pt>
                <c:pt idx="137">
                  <c:v>0.27777777777777779</c:v>
                </c:pt>
                <c:pt idx="138">
                  <c:v>0.28055555555555556</c:v>
                </c:pt>
                <c:pt idx="139">
                  <c:v>0.28333333333333333</c:v>
                </c:pt>
                <c:pt idx="140">
                  <c:v>0.28611111111111109</c:v>
                </c:pt>
                <c:pt idx="141">
                  <c:v>0.28888888888888886</c:v>
                </c:pt>
                <c:pt idx="142">
                  <c:v>0.29166666666666669</c:v>
                </c:pt>
                <c:pt idx="143">
                  <c:v>0.29444444444444445</c:v>
                </c:pt>
                <c:pt idx="144">
                  <c:v>0.29722222222222222</c:v>
                </c:pt>
                <c:pt idx="145">
                  <c:v>0.3</c:v>
                </c:pt>
                <c:pt idx="146">
                  <c:v>0.30277777777777776</c:v>
                </c:pt>
                <c:pt idx="147">
                  <c:v>0.30555555555555558</c:v>
                </c:pt>
                <c:pt idx="148">
                  <c:v>0.30833333333333335</c:v>
                </c:pt>
                <c:pt idx="149">
                  <c:v>0.31111111111111112</c:v>
                </c:pt>
                <c:pt idx="150">
                  <c:v>0.31388888888888888</c:v>
                </c:pt>
                <c:pt idx="151">
                  <c:v>0.31666666666666665</c:v>
                </c:pt>
                <c:pt idx="152">
                  <c:v>0.31944444444444442</c:v>
                </c:pt>
                <c:pt idx="153">
                  <c:v>0.32222222222222224</c:v>
                </c:pt>
                <c:pt idx="154">
                  <c:v>0.32500000000000001</c:v>
                </c:pt>
                <c:pt idx="155">
                  <c:v>0.32777777777777778</c:v>
                </c:pt>
                <c:pt idx="156">
                  <c:v>0.33055555555555555</c:v>
                </c:pt>
                <c:pt idx="157">
                  <c:v>0.33333333333333331</c:v>
                </c:pt>
                <c:pt idx="158">
                  <c:v>0.33611111111111114</c:v>
                </c:pt>
                <c:pt idx="159">
                  <c:v>0.33888888888888891</c:v>
                </c:pt>
                <c:pt idx="160">
                  <c:v>0.34166666666666667</c:v>
                </c:pt>
                <c:pt idx="161">
                  <c:v>0.34444444444444444</c:v>
                </c:pt>
                <c:pt idx="162">
                  <c:v>0.34722222222222221</c:v>
                </c:pt>
                <c:pt idx="163">
                  <c:v>0.35</c:v>
                </c:pt>
                <c:pt idx="164">
                  <c:v>0.3527777777777778</c:v>
                </c:pt>
                <c:pt idx="165">
                  <c:v>0.35555555555555557</c:v>
                </c:pt>
                <c:pt idx="166">
                  <c:v>0.35833333333333334</c:v>
                </c:pt>
                <c:pt idx="167">
                  <c:v>0.3611111111111111</c:v>
                </c:pt>
                <c:pt idx="168">
                  <c:v>0.36388888888888887</c:v>
                </c:pt>
                <c:pt idx="169">
                  <c:v>0.36666666666666664</c:v>
                </c:pt>
                <c:pt idx="170">
                  <c:v>0.36944444444444446</c:v>
                </c:pt>
                <c:pt idx="171">
                  <c:v>0.37222222222222223</c:v>
                </c:pt>
                <c:pt idx="172">
                  <c:v>0.375</c:v>
                </c:pt>
                <c:pt idx="173">
                  <c:v>0.37777777777777777</c:v>
                </c:pt>
                <c:pt idx="174">
                  <c:v>0.38055555555555554</c:v>
                </c:pt>
                <c:pt idx="175">
                  <c:v>0.38333333333333336</c:v>
                </c:pt>
                <c:pt idx="176">
                  <c:v>0.38611111111111113</c:v>
                </c:pt>
                <c:pt idx="177">
                  <c:v>0.3888888888888889</c:v>
                </c:pt>
                <c:pt idx="178">
                  <c:v>0.39166666666666666</c:v>
                </c:pt>
                <c:pt idx="179">
                  <c:v>0.39444444444444443</c:v>
                </c:pt>
                <c:pt idx="180">
                  <c:v>0.3972222222222222</c:v>
                </c:pt>
                <c:pt idx="181">
                  <c:v>0.4</c:v>
                </c:pt>
                <c:pt idx="182">
                  <c:v>0.40277777777777779</c:v>
                </c:pt>
                <c:pt idx="183">
                  <c:v>0.40555555555555556</c:v>
                </c:pt>
                <c:pt idx="184">
                  <c:v>0.40833333333333333</c:v>
                </c:pt>
                <c:pt idx="185">
                  <c:v>0.41111111111111109</c:v>
                </c:pt>
                <c:pt idx="186">
                  <c:v>0.41388888888888886</c:v>
                </c:pt>
                <c:pt idx="187">
                  <c:v>0.41666666666666669</c:v>
                </c:pt>
                <c:pt idx="188">
                  <c:v>0.41944444444444445</c:v>
                </c:pt>
                <c:pt idx="189">
                  <c:v>0.42222222222222222</c:v>
                </c:pt>
                <c:pt idx="190">
                  <c:v>0.42499999999999999</c:v>
                </c:pt>
                <c:pt idx="191">
                  <c:v>0.42777777777777776</c:v>
                </c:pt>
                <c:pt idx="192">
                  <c:v>0.43055555555555558</c:v>
                </c:pt>
                <c:pt idx="193">
                  <c:v>0.43333333333333335</c:v>
                </c:pt>
                <c:pt idx="194">
                  <c:v>0.43611111111111112</c:v>
                </c:pt>
                <c:pt idx="195">
                  <c:v>0.43888888888888888</c:v>
                </c:pt>
                <c:pt idx="196">
                  <c:v>0.44166666666666665</c:v>
                </c:pt>
                <c:pt idx="197">
                  <c:v>0.44444444444444442</c:v>
                </c:pt>
                <c:pt idx="198">
                  <c:v>0.44722222222222224</c:v>
                </c:pt>
                <c:pt idx="199">
                  <c:v>0.45</c:v>
                </c:pt>
                <c:pt idx="200">
                  <c:v>0.45277777777777778</c:v>
                </c:pt>
                <c:pt idx="201">
                  <c:v>0.45555555555555555</c:v>
                </c:pt>
                <c:pt idx="202">
                  <c:v>0.45833333333333331</c:v>
                </c:pt>
                <c:pt idx="203">
                  <c:v>0.46111111111111114</c:v>
                </c:pt>
                <c:pt idx="204">
                  <c:v>0.46388888888888891</c:v>
                </c:pt>
                <c:pt idx="205">
                  <c:v>0.46666666666666667</c:v>
                </c:pt>
                <c:pt idx="206">
                  <c:v>0.46944444444444444</c:v>
                </c:pt>
                <c:pt idx="207">
                  <c:v>0.47222222222222221</c:v>
                </c:pt>
                <c:pt idx="208">
                  <c:v>0.47499999999999998</c:v>
                </c:pt>
                <c:pt idx="209">
                  <c:v>0.4777777777777778</c:v>
                </c:pt>
                <c:pt idx="210">
                  <c:v>0.48055555555555557</c:v>
                </c:pt>
                <c:pt idx="211">
                  <c:v>0.48333333333333334</c:v>
                </c:pt>
                <c:pt idx="212">
                  <c:v>0.4861111111111111</c:v>
                </c:pt>
                <c:pt idx="213">
                  <c:v>0.48888888888888887</c:v>
                </c:pt>
                <c:pt idx="214">
                  <c:v>0.49166666666666664</c:v>
                </c:pt>
                <c:pt idx="215">
                  <c:v>0.49444444444444446</c:v>
                </c:pt>
                <c:pt idx="216">
                  <c:v>0.49722222222222223</c:v>
                </c:pt>
                <c:pt idx="217">
                  <c:v>0.5</c:v>
                </c:pt>
                <c:pt idx="218">
                  <c:v>0.50277777777777777</c:v>
                </c:pt>
                <c:pt idx="219">
                  <c:v>0.50555555555555554</c:v>
                </c:pt>
                <c:pt idx="220">
                  <c:v>0.5083333333333333</c:v>
                </c:pt>
                <c:pt idx="221">
                  <c:v>0.51111111111111107</c:v>
                </c:pt>
                <c:pt idx="222">
                  <c:v>0.51388888888888884</c:v>
                </c:pt>
                <c:pt idx="223">
                  <c:v>0.51666666666666672</c:v>
                </c:pt>
                <c:pt idx="224">
                  <c:v>0.51944444444444449</c:v>
                </c:pt>
                <c:pt idx="225">
                  <c:v>0.52222222222222225</c:v>
                </c:pt>
                <c:pt idx="226">
                  <c:v>0.52500000000000002</c:v>
                </c:pt>
                <c:pt idx="227">
                  <c:v>0.52777777777777779</c:v>
                </c:pt>
                <c:pt idx="228">
                  <c:v>0.53055555555555556</c:v>
                </c:pt>
                <c:pt idx="229">
                  <c:v>0.53333333333333333</c:v>
                </c:pt>
                <c:pt idx="230">
                  <c:v>0.53611111111111109</c:v>
                </c:pt>
                <c:pt idx="231">
                  <c:v>0.53888888888888886</c:v>
                </c:pt>
                <c:pt idx="232">
                  <c:v>0.54166666666666663</c:v>
                </c:pt>
                <c:pt idx="233">
                  <c:v>0.5444444444444444</c:v>
                </c:pt>
                <c:pt idx="234">
                  <c:v>0.54722222222222228</c:v>
                </c:pt>
                <c:pt idx="235">
                  <c:v>0.55000000000000004</c:v>
                </c:pt>
                <c:pt idx="236">
                  <c:v>0.55277777777777781</c:v>
                </c:pt>
                <c:pt idx="237">
                  <c:v>0.55555555555555558</c:v>
                </c:pt>
                <c:pt idx="238">
                  <c:v>0.55833333333333335</c:v>
                </c:pt>
                <c:pt idx="239">
                  <c:v>0.56111111111111112</c:v>
                </c:pt>
                <c:pt idx="240">
                  <c:v>0.56388888888888888</c:v>
                </c:pt>
                <c:pt idx="241">
                  <c:v>0.56666666666666665</c:v>
                </c:pt>
                <c:pt idx="242">
                  <c:v>0.56944444444444442</c:v>
                </c:pt>
                <c:pt idx="243">
                  <c:v>0.57222222222222219</c:v>
                </c:pt>
                <c:pt idx="244">
                  <c:v>0.57499999999999996</c:v>
                </c:pt>
                <c:pt idx="245">
                  <c:v>0.57777777777777772</c:v>
                </c:pt>
                <c:pt idx="246">
                  <c:v>0.5805555555555556</c:v>
                </c:pt>
                <c:pt idx="247">
                  <c:v>0.58333333333333337</c:v>
                </c:pt>
                <c:pt idx="248">
                  <c:v>0.58611111111111114</c:v>
                </c:pt>
                <c:pt idx="249">
                  <c:v>0.58888888888888891</c:v>
                </c:pt>
                <c:pt idx="250">
                  <c:v>0.59166666666666667</c:v>
                </c:pt>
                <c:pt idx="251">
                  <c:v>0.59444444444444444</c:v>
                </c:pt>
                <c:pt idx="252">
                  <c:v>0.59722222222222221</c:v>
                </c:pt>
                <c:pt idx="253">
                  <c:v>0.6</c:v>
                </c:pt>
                <c:pt idx="254">
                  <c:v>0.60277777777777775</c:v>
                </c:pt>
                <c:pt idx="255">
                  <c:v>0.60555555555555551</c:v>
                </c:pt>
                <c:pt idx="256">
                  <c:v>0.60833333333333328</c:v>
                </c:pt>
                <c:pt idx="257">
                  <c:v>0.61111111111111116</c:v>
                </c:pt>
                <c:pt idx="258">
                  <c:v>0.61388888888888893</c:v>
                </c:pt>
                <c:pt idx="259">
                  <c:v>0.6166666666666667</c:v>
                </c:pt>
                <c:pt idx="260">
                  <c:v>0.61944444444444446</c:v>
                </c:pt>
                <c:pt idx="261">
                  <c:v>0.62222222222222223</c:v>
                </c:pt>
                <c:pt idx="262">
                  <c:v>0.625</c:v>
                </c:pt>
                <c:pt idx="263">
                  <c:v>0.62777777777777777</c:v>
                </c:pt>
                <c:pt idx="264">
                  <c:v>0.63055555555555554</c:v>
                </c:pt>
                <c:pt idx="265">
                  <c:v>0.6333333333333333</c:v>
                </c:pt>
                <c:pt idx="266">
                  <c:v>0.63611111111111107</c:v>
                </c:pt>
                <c:pt idx="267">
                  <c:v>0.63888888888888884</c:v>
                </c:pt>
                <c:pt idx="268">
                  <c:v>0.64166666666666672</c:v>
                </c:pt>
                <c:pt idx="269">
                  <c:v>0.64444444444444449</c:v>
                </c:pt>
                <c:pt idx="270">
                  <c:v>0.64722222222222225</c:v>
                </c:pt>
                <c:pt idx="271">
                  <c:v>0.65</c:v>
                </c:pt>
                <c:pt idx="272">
                  <c:v>0.65277777777777779</c:v>
                </c:pt>
                <c:pt idx="273">
                  <c:v>0.65555555555555556</c:v>
                </c:pt>
                <c:pt idx="274">
                  <c:v>0.65833333333333333</c:v>
                </c:pt>
                <c:pt idx="275">
                  <c:v>0.66111111111111109</c:v>
                </c:pt>
                <c:pt idx="276">
                  <c:v>0.66388888888888886</c:v>
                </c:pt>
                <c:pt idx="277">
                  <c:v>0.66666666666666663</c:v>
                </c:pt>
                <c:pt idx="278">
                  <c:v>0.6694444444444444</c:v>
                </c:pt>
                <c:pt idx="279">
                  <c:v>0.67222222222222228</c:v>
                </c:pt>
                <c:pt idx="280">
                  <c:v>0.67500000000000004</c:v>
                </c:pt>
                <c:pt idx="281">
                  <c:v>0.67777777777777781</c:v>
                </c:pt>
                <c:pt idx="282">
                  <c:v>0.68055555555555558</c:v>
                </c:pt>
                <c:pt idx="283">
                  <c:v>0.68333333333333335</c:v>
                </c:pt>
                <c:pt idx="284">
                  <c:v>0.68611111111111112</c:v>
                </c:pt>
                <c:pt idx="285">
                  <c:v>0.68888888888888888</c:v>
                </c:pt>
                <c:pt idx="286">
                  <c:v>0.69166666666666665</c:v>
                </c:pt>
                <c:pt idx="287">
                  <c:v>0.69444444444444442</c:v>
                </c:pt>
                <c:pt idx="288">
                  <c:v>0.69722222222222219</c:v>
                </c:pt>
                <c:pt idx="289">
                  <c:v>0.7</c:v>
                </c:pt>
                <c:pt idx="290">
                  <c:v>0.70277777777777772</c:v>
                </c:pt>
                <c:pt idx="291">
                  <c:v>0.7055555555555556</c:v>
                </c:pt>
                <c:pt idx="292">
                  <c:v>0.70833333333333337</c:v>
                </c:pt>
                <c:pt idx="293">
                  <c:v>0.71111111111111114</c:v>
                </c:pt>
                <c:pt idx="294">
                  <c:v>0.71388888888888891</c:v>
                </c:pt>
                <c:pt idx="295">
                  <c:v>0.71666666666666667</c:v>
                </c:pt>
                <c:pt idx="296">
                  <c:v>0.71944444444444444</c:v>
                </c:pt>
                <c:pt idx="297">
                  <c:v>0.72222222222222221</c:v>
                </c:pt>
                <c:pt idx="298">
                  <c:v>0.72499999999999998</c:v>
                </c:pt>
                <c:pt idx="299">
                  <c:v>0.72777777777777775</c:v>
                </c:pt>
                <c:pt idx="300">
                  <c:v>0.73055555555555551</c:v>
                </c:pt>
                <c:pt idx="301">
                  <c:v>0.73333333333333328</c:v>
                </c:pt>
                <c:pt idx="302">
                  <c:v>0.73611111111111116</c:v>
                </c:pt>
                <c:pt idx="303">
                  <c:v>0.73888888888888893</c:v>
                </c:pt>
                <c:pt idx="304">
                  <c:v>0.7416666666666667</c:v>
                </c:pt>
                <c:pt idx="305">
                  <c:v>0.74444444444444446</c:v>
                </c:pt>
                <c:pt idx="306">
                  <c:v>0.74722222222222223</c:v>
                </c:pt>
                <c:pt idx="307">
                  <c:v>0.75</c:v>
                </c:pt>
                <c:pt idx="308">
                  <c:v>0.75277777777777777</c:v>
                </c:pt>
                <c:pt idx="309">
                  <c:v>0.75555555555555554</c:v>
                </c:pt>
                <c:pt idx="310">
                  <c:v>0.7583333333333333</c:v>
                </c:pt>
                <c:pt idx="311">
                  <c:v>0.76111111111111107</c:v>
                </c:pt>
                <c:pt idx="312">
                  <c:v>0.76388888888888884</c:v>
                </c:pt>
                <c:pt idx="313">
                  <c:v>0.76666666666666672</c:v>
                </c:pt>
                <c:pt idx="314">
                  <c:v>0.76944444444444449</c:v>
                </c:pt>
                <c:pt idx="315">
                  <c:v>0.77222222222222225</c:v>
                </c:pt>
                <c:pt idx="316">
                  <c:v>0.77500000000000002</c:v>
                </c:pt>
                <c:pt idx="317">
                  <c:v>0.77777777777777779</c:v>
                </c:pt>
                <c:pt idx="318">
                  <c:v>0.78055555555555556</c:v>
                </c:pt>
                <c:pt idx="319">
                  <c:v>0.78333333333333333</c:v>
                </c:pt>
                <c:pt idx="320">
                  <c:v>0.78611111111111109</c:v>
                </c:pt>
                <c:pt idx="321">
                  <c:v>0.78888888888888886</c:v>
                </c:pt>
                <c:pt idx="322">
                  <c:v>0.79166666666666663</c:v>
                </c:pt>
                <c:pt idx="323">
                  <c:v>0.7944444444444444</c:v>
                </c:pt>
                <c:pt idx="324">
                  <c:v>0.79722222222222228</c:v>
                </c:pt>
                <c:pt idx="325">
                  <c:v>0.8</c:v>
                </c:pt>
                <c:pt idx="326">
                  <c:v>0.80277777777777781</c:v>
                </c:pt>
                <c:pt idx="327">
                  <c:v>0.80555555555555558</c:v>
                </c:pt>
                <c:pt idx="328">
                  <c:v>0.80833333333333335</c:v>
                </c:pt>
                <c:pt idx="329">
                  <c:v>0.81111111111111112</c:v>
                </c:pt>
                <c:pt idx="330">
                  <c:v>0.81388888888888888</c:v>
                </c:pt>
                <c:pt idx="331">
                  <c:v>0.81666666666666665</c:v>
                </c:pt>
                <c:pt idx="332">
                  <c:v>0.81944444444444442</c:v>
                </c:pt>
                <c:pt idx="333">
                  <c:v>0.82222222222222219</c:v>
                </c:pt>
                <c:pt idx="334">
                  <c:v>0.82499999999999996</c:v>
                </c:pt>
                <c:pt idx="335">
                  <c:v>0.82777777777777772</c:v>
                </c:pt>
                <c:pt idx="336">
                  <c:v>0.8305555555555556</c:v>
                </c:pt>
                <c:pt idx="337">
                  <c:v>0.83333333333333337</c:v>
                </c:pt>
                <c:pt idx="338">
                  <c:v>0.83611111111111114</c:v>
                </c:pt>
                <c:pt idx="339">
                  <c:v>0.83888888888888891</c:v>
                </c:pt>
                <c:pt idx="340">
                  <c:v>0.84166666666666667</c:v>
                </c:pt>
                <c:pt idx="341">
                  <c:v>0.84444444444444444</c:v>
                </c:pt>
                <c:pt idx="342">
                  <c:v>0.84722222222222221</c:v>
                </c:pt>
                <c:pt idx="343">
                  <c:v>0.85</c:v>
                </c:pt>
                <c:pt idx="344">
                  <c:v>0.85277777777777775</c:v>
                </c:pt>
                <c:pt idx="345">
                  <c:v>0.85555555555555551</c:v>
                </c:pt>
                <c:pt idx="346">
                  <c:v>0.85833333333333328</c:v>
                </c:pt>
                <c:pt idx="347">
                  <c:v>0.86111111111111116</c:v>
                </c:pt>
                <c:pt idx="348">
                  <c:v>0.86388888888888893</c:v>
                </c:pt>
                <c:pt idx="349">
                  <c:v>0.8666666666666667</c:v>
                </c:pt>
                <c:pt idx="350">
                  <c:v>0.86944444444444446</c:v>
                </c:pt>
                <c:pt idx="351">
                  <c:v>0.87222222222222223</c:v>
                </c:pt>
                <c:pt idx="352">
                  <c:v>0.875</c:v>
                </c:pt>
                <c:pt idx="353">
                  <c:v>0.87777777777777777</c:v>
                </c:pt>
                <c:pt idx="354">
                  <c:v>0.88055555555555554</c:v>
                </c:pt>
                <c:pt idx="355">
                  <c:v>0.8833333333333333</c:v>
                </c:pt>
                <c:pt idx="356">
                  <c:v>0.88611111111111107</c:v>
                </c:pt>
                <c:pt idx="357">
                  <c:v>0.88888888888888884</c:v>
                </c:pt>
                <c:pt idx="358">
                  <c:v>0.89166666666666672</c:v>
                </c:pt>
                <c:pt idx="359">
                  <c:v>0.89444444444444449</c:v>
                </c:pt>
                <c:pt idx="360">
                  <c:v>0.89722222222222225</c:v>
                </c:pt>
                <c:pt idx="361">
                  <c:v>0.9</c:v>
                </c:pt>
                <c:pt idx="362">
                  <c:v>0.90277777777777779</c:v>
                </c:pt>
                <c:pt idx="363">
                  <c:v>0.90555555555555556</c:v>
                </c:pt>
                <c:pt idx="364">
                  <c:v>0.90833333333333333</c:v>
                </c:pt>
                <c:pt idx="365">
                  <c:v>0.91111111111111109</c:v>
                </c:pt>
                <c:pt idx="366">
                  <c:v>0.91388888888888886</c:v>
                </c:pt>
                <c:pt idx="367">
                  <c:v>0.91666666666666663</c:v>
                </c:pt>
                <c:pt idx="368">
                  <c:v>0.9194444444444444</c:v>
                </c:pt>
                <c:pt idx="369">
                  <c:v>0.92222222222222228</c:v>
                </c:pt>
                <c:pt idx="370">
                  <c:v>0.92500000000000004</c:v>
                </c:pt>
                <c:pt idx="371">
                  <c:v>0.92777777777777781</c:v>
                </c:pt>
                <c:pt idx="372">
                  <c:v>0.93055555555555558</c:v>
                </c:pt>
                <c:pt idx="373">
                  <c:v>0.93333333333333335</c:v>
                </c:pt>
                <c:pt idx="374">
                  <c:v>0.93611111111111112</c:v>
                </c:pt>
                <c:pt idx="375">
                  <c:v>0.93888888888888888</c:v>
                </c:pt>
                <c:pt idx="376">
                  <c:v>0.94166666666666665</c:v>
                </c:pt>
                <c:pt idx="377">
                  <c:v>0.94444444444444442</c:v>
                </c:pt>
                <c:pt idx="378">
                  <c:v>0.94722222222222219</c:v>
                </c:pt>
                <c:pt idx="379">
                  <c:v>0.95</c:v>
                </c:pt>
                <c:pt idx="380">
                  <c:v>0.95277777777777772</c:v>
                </c:pt>
                <c:pt idx="381">
                  <c:v>0.9555555555555556</c:v>
                </c:pt>
                <c:pt idx="382">
                  <c:v>0.95833333333333337</c:v>
                </c:pt>
                <c:pt idx="383">
                  <c:v>0.96111111111111114</c:v>
                </c:pt>
                <c:pt idx="384">
                  <c:v>0.96388888888888891</c:v>
                </c:pt>
                <c:pt idx="385">
                  <c:v>0.96666666666666667</c:v>
                </c:pt>
                <c:pt idx="386">
                  <c:v>0.96944444444444444</c:v>
                </c:pt>
                <c:pt idx="387">
                  <c:v>0.97222222222222221</c:v>
                </c:pt>
                <c:pt idx="388">
                  <c:v>0.97499999999999998</c:v>
                </c:pt>
                <c:pt idx="389">
                  <c:v>0.97777777777777775</c:v>
                </c:pt>
                <c:pt idx="390">
                  <c:v>0.98055555555555551</c:v>
                </c:pt>
                <c:pt idx="391">
                  <c:v>0.98333333333333328</c:v>
                </c:pt>
                <c:pt idx="392">
                  <c:v>0.98611111111111116</c:v>
                </c:pt>
                <c:pt idx="393">
                  <c:v>0.98888888888888893</c:v>
                </c:pt>
                <c:pt idx="394">
                  <c:v>0.9916666666666667</c:v>
                </c:pt>
                <c:pt idx="395">
                  <c:v>0.99444444444444446</c:v>
                </c:pt>
                <c:pt idx="396">
                  <c:v>0.99722222222222223</c:v>
                </c:pt>
                <c:pt idx="397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801808"/>
        <c:axId val="278797496"/>
      </c:scatterChart>
      <c:valAx>
        <c:axId val="278801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8797496"/>
        <c:crosses val="autoZero"/>
        <c:crossBetween val="midCat"/>
      </c:valAx>
      <c:valAx>
        <c:axId val="2787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8801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croll" dx="15" fmlaLink="$N$4" horiz="1" max="100" page="20" val="0"/>
</file>

<file path=xl/ctrlProps/ctrlProp10.xml><?xml version="1.0" encoding="utf-8"?>
<formControlPr xmlns="http://schemas.microsoft.com/office/spreadsheetml/2009/9/main" objectType="Scroll" dx="15" fmlaLink="$R$9" horiz="1" max="100" page="20" val="0"/>
</file>

<file path=xl/ctrlProps/ctrlProp11.xml><?xml version="1.0" encoding="utf-8"?>
<formControlPr xmlns="http://schemas.microsoft.com/office/spreadsheetml/2009/9/main" objectType="Scroll" dx="15" fmlaLink="$R$10" horiz="1" max="100" page="20" val="0"/>
</file>

<file path=xl/ctrlProps/ctrlProp12.xml><?xml version="1.0" encoding="utf-8"?>
<formControlPr xmlns="http://schemas.microsoft.com/office/spreadsheetml/2009/9/main" objectType="Scroll" dx="15" fmlaLink="$N$9" horiz="1" max="100" page="20" val="0"/>
</file>

<file path=xl/ctrlProps/ctrlProp13.xml><?xml version="1.0" encoding="utf-8"?>
<formControlPr xmlns="http://schemas.microsoft.com/office/spreadsheetml/2009/9/main" objectType="Scroll" dx="15" fmlaLink="$N$3" horiz="1" max="100" page="20" val="0"/>
</file>

<file path=xl/ctrlProps/ctrlProp14.xml><?xml version="1.0" encoding="utf-8"?>
<formControlPr xmlns="http://schemas.microsoft.com/office/spreadsheetml/2009/9/main" objectType="Scroll" dx="15" fmlaLink="$R$3" horiz="1" max="100" page="20" val="0"/>
</file>

<file path=xl/ctrlProps/ctrlProp2.xml><?xml version="1.0" encoding="utf-8"?>
<formControlPr xmlns="http://schemas.microsoft.com/office/spreadsheetml/2009/9/main" objectType="Scroll" dx="15" fmlaLink="$R$4" horiz="1" max="100" page="20" val="0"/>
</file>

<file path=xl/ctrlProps/ctrlProp3.xml><?xml version="1.0" encoding="utf-8"?>
<formControlPr xmlns="http://schemas.microsoft.com/office/spreadsheetml/2009/9/main" objectType="Scroll" dx="15" fmlaLink="$R$5" horiz="1" max="100" page="20" val="0"/>
</file>

<file path=xl/ctrlProps/ctrlProp4.xml><?xml version="1.0" encoding="utf-8"?>
<formControlPr xmlns="http://schemas.microsoft.com/office/spreadsheetml/2009/9/main" objectType="Scroll" dx="15" fmlaLink="$N$5" horiz="1" max="100" page="20" val="0"/>
</file>

<file path=xl/ctrlProps/ctrlProp5.xml><?xml version="1.0" encoding="utf-8"?>
<formControlPr xmlns="http://schemas.microsoft.com/office/spreadsheetml/2009/9/main" objectType="Scroll" dx="15" fmlaLink="$N$8" horiz="1" max="100" page="20" val="0"/>
</file>

<file path=xl/ctrlProps/ctrlProp6.xml><?xml version="1.0" encoding="utf-8"?>
<formControlPr xmlns="http://schemas.microsoft.com/office/spreadsheetml/2009/9/main" objectType="Scroll" dx="15" fmlaLink="$N$6" horiz="1" max="100" page="20" val="0"/>
</file>

<file path=xl/ctrlProps/ctrlProp7.xml><?xml version="1.0" encoding="utf-8"?>
<formControlPr xmlns="http://schemas.microsoft.com/office/spreadsheetml/2009/9/main" objectType="Scroll" dx="15" fmlaLink="$R$6" horiz="1" max="100" page="20" val="0"/>
</file>

<file path=xl/ctrlProps/ctrlProp8.xml><?xml version="1.0" encoding="utf-8"?>
<formControlPr xmlns="http://schemas.microsoft.com/office/spreadsheetml/2009/9/main" objectType="Scroll" dx="15" fmlaLink="$N$10" horiz="1" max="100" page="20" val="0"/>
</file>

<file path=xl/ctrlProps/ctrlProp9.xml><?xml version="1.0" encoding="utf-8"?>
<formControlPr xmlns="http://schemas.microsoft.com/office/spreadsheetml/2009/9/main" objectType="Scroll" dx="15" fmlaLink="$R$8" horiz="1" max="100" page="20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11</xdr:col>
      <xdr:colOff>563880</xdr:colOff>
      <xdr:row>7</xdr:row>
      <xdr:rowOff>0</xdr:rowOff>
    </xdr:to>
    <xdr:sp macro="" textlink="">
      <xdr:nvSpPr>
        <xdr:cNvPr id="2" name="TextBox 1"/>
        <xdr:cNvSpPr txBox="1"/>
      </xdr:nvSpPr>
      <xdr:spPr>
        <a:xfrm>
          <a:off x="0" y="38100"/>
          <a:ext cx="7307580" cy="14630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50">
              <a:latin typeface="Franklin Gothic Medium Cond" panose="020B0606030402020204" pitchFamily="34" charset="0"/>
            </a:rPr>
            <a:t>В модели описывается популяция, состоящая</a:t>
          </a:r>
          <a:r>
            <a:rPr lang="ru-RU" sz="1050" baseline="0">
              <a:latin typeface="Franklin Gothic Medium Cond" panose="020B0606030402020204" pitchFamily="34" charset="0"/>
            </a:rPr>
            <a:t> из особей двух типов: 1</a:t>
          </a:r>
          <a:r>
            <a:rPr lang="en-US" sz="1050" baseline="0">
              <a:latin typeface="Franklin Gothic Medium Cond" panose="020B0606030402020204" pitchFamily="34" charset="0"/>
            </a:rPr>
            <a:t> </a:t>
          </a:r>
          <a:r>
            <a:rPr lang="uk-UA" sz="1050" baseline="0">
              <a:latin typeface="Franklin Gothic Medium Cond" panose="020B0606030402020204" pitchFamily="34" charset="0"/>
            </a:rPr>
            <a:t>и </a:t>
          </a:r>
          <a:r>
            <a:rPr lang="ru-RU" sz="1050" baseline="0">
              <a:latin typeface="Franklin Gothic Medium Cond" panose="020B0606030402020204" pitchFamily="34" charset="0"/>
            </a:rPr>
            <a:t>2. Особи производят гаметы, встреча которых случайна (можно считать, что особи выбрасывают гаметы в воду).</a:t>
          </a:r>
          <a:r>
            <a:rPr lang="en-US" sz="1050" baseline="0">
              <a:latin typeface="Franklin Gothic Medium Cond" panose="020B0606030402020204" pitchFamily="34" charset="0"/>
            </a:rPr>
            <a:t> </a:t>
          </a:r>
          <a:r>
            <a:rPr lang="ru-RU" sz="105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Репродуктивное усилие (количество энергии, которое можно потратить на создание гамет) остается постоянным и составляет величину </a:t>
          </a:r>
          <a:r>
            <a:rPr lang="en-US" sz="1050" i="1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E</a:t>
          </a:r>
          <a:r>
            <a:rPr lang="ru-RU" sz="105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; количество гамет, которое можно произвести на эту энергию, обратно пропорционально размеру гамет.</a:t>
          </a:r>
          <a:r>
            <a:rPr lang="en-US" sz="105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</a:t>
          </a:r>
          <a:r>
            <a:rPr lang="ru-RU" sz="1050" baseline="0">
              <a:latin typeface="Franklin Gothic Medium Cond" panose="020B0606030402020204" pitchFamily="34" charset="0"/>
            </a:rPr>
            <a:t>На начальном этапе работы все особи производят гаметы, размер которых составляет 12,5% от максимума. </a:t>
          </a:r>
        </a:p>
        <a:p>
          <a:r>
            <a:rPr lang="ru-RU" sz="1050" baseline="0">
              <a:latin typeface="Franklin Gothic Medium Cond" panose="020B0606030402020204" pitchFamily="34" charset="0"/>
            </a:rPr>
            <a:t>Гаметы встречаются друг с другом случайно; при встрече гаметы разных типов образуют зиготу. Шансы зиготы на выживание зависят от ее размера.</a:t>
          </a:r>
          <a:r>
            <a:rPr lang="en-US" sz="1050" baseline="0">
              <a:latin typeface="Franklin Gothic Medium Cond" panose="020B0606030402020204" pitchFamily="34" charset="0"/>
            </a:rPr>
            <a:t> </a:t>
          </a:r>
          <a:r>
            <a:rPr lang="ru-RU" sz="1050" baseline="0">
              <a:latin typeface="Franklin Gothic Medium Cond" panose="020B0606030402020204" pitchFamily="34" charset="0"/>
            </a:rPr>
            <a:t>Зигота приобретает </a:t>
          </a:r>
          <a:r>
            <a:rPr lang="ru-RU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тип 1</a:t>
          </a:r>
          <a:r>
            <a:rPr lang="en-US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</a:t>
          </a:r>
          <a:r>
            <a:rPr lang="uk-UA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или </a:t>
          </a:r>
          <a:r>
            <a:rPr lang="ru-RU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2</a:t>
          </a:r>
          <a:r>
            <a:rPr lang="uk-UA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</a:t>
          </a:r>
          <a:r>
            <a:rPr lang="ru-RU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с вероятностью 50%. Развившаяся из нее особь в типичном случае производит гаметы того же размера, что и родительская для нее гамета ее типа. Однако с вероятностью </a:t>
          </a:r>
          <a:r>
            <a:rPr lang="en-US" sz="1050" i="1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d</a:t>
          </a:r>
          <a:r>
            <a:rPr lang="uk-UA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особь переходит к производству соседнего размерного класса гамет  (равновероятно в сторону увеличения или уменьшения размера гамет).</a:t>
          </a:r>
        </a:p>
        <a:p>
          <a:r>
            <a:rPr lang="ru-RU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Начальные параметры для работы модели - величины</a:t>
          </a:r>
          <a:r>
            <a:rPr lang="en-US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</a:t>
          </a:r>
          <a:r>
            <a:rPr lang="en-US" sz="1050" i="1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E</a:t>
          </a:r>
          <a:r>
            <a:rPr lang="uk-UA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,</a:t>
          </a:r>
          <a:r>
            <a:rPr lang="en-US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</a:t>
          </a:r>
          <a:r>
            <a:rPr lang="en-US" sz="1050" i="1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p</a:t>
          </a:r>
          <a:r>
            <a:rPr lang="uk-UA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и зависимость вероятности </a:t>
          </a:r>
          <a:r>
            <a:rPr lang="ru-RU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выживания зиготы от ее размера.</a:t>
          </a:r>
          <a:r>
            <a:rPr lang="uk-UA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</a:t>
          </a:r>
          <a:r>
            <a:rPr lang="en-US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</a:t>
          </a:r>
          <a:r>
            <a:rPr lang="ru-RU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</a:t>
          </a:r>
          <a:r>
            <a:rPr lang="uk-UA" sz="1050" baseline="0">
              <a:solidFill>
                <a:schemeClr val="dk1"/>
              </a:solidFill>
              <a:latin typeface="Franklin Gothic Medium Cond" panose="020B0606030402020204" pitchFamily="34" charset="0"/>
              <a:ea typeface="+mn-ea"/>
              <a:cs typeface="+mn-cs"/>
            </a:rPr>
            <a:t> </a:t>
          </a:r>
          <a:endParaRPr lang="ru-RU" sz="1050" baseline="0">
            <a:solidFill>
              <a:schemeClr val="dk1"/>
            </a:solidFill>
            <a:latin typeface="Franklin Gothic Medium Cond" panose="020B0606030402020204" pitchFamily="34" charset="0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289560</xdr:colOff>
          <xdr:row>3</xdr:row>
          <xdr:rowOff>38100</xdr:rowOff>
        </xdr:from>
        <xdr:to>
          <xdr:col>15</xdr:col>
          <xdr:colOff>129540</xdr:colOff>
          <xdr:row>3</xdr:row>
          <xdr:rowOff>167640</xdr:rowOff>
        </xdr:to>
        <xdr:sp macro="" textlink="">
          <xdr:nvSpPr>
            <xdr:cNvPr id="1027" name="Scroll Bar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464820</xdr:colOff>
          <xdr:row>3</xdr:row>
          <xdr:rowOff>30480</xdr:rowOff>
        </xdr:from>
        <xdr:to>
          <xdr:col>17</xdr:col>
          <xdr:colOff>304800</xdr:colOff>
          <xdr:row>3</xdr:row>
          <xdr:rowOff>160020</xdr:rowOff>
        </xdr:to>
        <xdr:sp macro="" textlink="">
          <xdr:nvSpPr>
            <xdr:cNvPr id="1040" name="Scroll Bar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464820</xdr:colOff>
          <xdr:row>4</xdr:row>
          <xdr:rowOff>38100</xdr:rowOff>
        </xdr:from>
        <xdr:to>
          <xdr:col>17</xdr:col>
          <xdr:colOff>304800</xdr:colOff>
          <xdr:row>4</xdr:row>
          <xdr:rowOff>152400</xdr:rowOff>
        </xdr:to>
        <xdr:sp macro="" textlink="">
          <xdr:nvSpPr>
            <xdr:cNvPr id="1041" name="Scroll Bar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289560</xdr:colOff>
          <xdr:row>4</xdr:row>
          <xdr:rowOff>38100</xdr:rowOff>
        </xdr:from>
        <xdr:to>
          <xdr:col>15</xdr:col>
          <xdr:colOff>129540</xdr:colOff>
          <xdr:row>4</xdr:row>
          <xdr:rowOff>167640</xdr:rowOff>
        </xdr:to>
        <xdr:sp macro="" textlink="">
          <xdr:nvSpPr>
            <xdr:cNvPr id="1042" name="Scroll Bar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281940</xdr:colOff>
          <xdr:row>7</xdr:row>
          <xdr:rowOff>45720</xdr:rowOff>
        </xdr:from>
        <xdr:to>
          <xdr:col>15</xdr:col>
          <xdr:colOff>121920</xdr:colOff>
          <xdr:row>7</xdr:row>
          <xdr:rowOff>175260</xdr:rowOff>
        </xdr:to>
        <xdr:sp macro="" textlink="">
          <xdr:nvSpPr>
            <xdr:cNvPr id="1043" name="Scroll Bar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281940</xdr:colOff>
          <xdr:row>5</xdr:row>
          <xdr:rowOff>45720</xdr:rowOff>
        </xdr:from>
        <xdr:to>
          <xdr:col>15</xdr:col>
          <xdr:colOff>121920</xdr:colOff>
          <xdr:row>5</xdr:row>
          <xdr:rowOff>175260</xdr:rowOff>
        </xdr:to>
        <xdr:sp macro="" textlink="">
          <xdr:nvSpPr>
            <xdr:cNvPr id="1044" name="Scroll Bar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457200</xdr:colOff>
          <xdr:row>5</xdr:row>
          <xdr:rowOff>45720</xdr:rowOff>
        </xdr:from>
        <xdr:to>
          <xdr:col>17</xdr:col>
          <xdr:colOff>297180</xdr:colOff>
          <xdr:row>5</xdr:row>
          <xdr:rowOff>167640</xdr:rowOff>
        </xdr:to>
        <xdr:sp macro="" textlink="">
          <xdr:nvSpPr>
            <xdr:cNvPr id="1045" name="Scroll Bar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289560</xdr:colOff>
          <xdr:row>9</xdr:row>
          <xdr:rowOff>7620</xdr:rowOff>
        </xdr:from>
        <xdr:to>
          <xdr:col>15</xdr:col>
          <xdr:colOff>121920</xdr:colOff>
          <xdr:row>9</xdr:row>
          <xdr:rowOff>137160</xdr:rowOff>
        </xdr:to>
        <xdr:sp macro="" textlink="">
          <xdr:nvSpPr>
            <xdr:cNvPr id="1046" name="Scroll Bar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464820</xdr:colOff>
          <xdr:row>7</xdr:row>
          <xdr:rowOff>30480</xdr:rowOff>
        </xdr:from>
        <xdr:to>
          <xdr:col>17</xdr:col>
          <xdr:colOff>304800</xdr:colOff>
          <xdr:row>7</xdr:row>
          <xdr:rowOff>160020</xdr:rowOff>
        </xdr:to>
        <xdr:sp macro="" textlink="">
          <xdr:nvSpPr>
            <xdr:cNvPr id="1047" name="Scroll Bar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464820</xdr:colOff>
          <xdr:row>8</xdr:row>
          <xdr:rowOff>38100</xdr:rowOff>
        </xdr:from>
        <xdr:to>
          <xdr:col>17</xdr:col>
          <xdr:colOff>304800</xdr:colOff>
          <xdr:row>8</xdr:row>
          <xdr:rowOff>167640</xdr:rowOff>
        </xdr:to>
        <xdr:sp macro="" textlink="">
          <xdr:nvSpPr>
            <xdr:cNvPr id="1048" name="Scroll Bar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464820</xdr:colOff>
          <xdr:row>9</xdr:row>
          <xdr:rowOff>30480</xdr:rowOff>
        </xdr:from>
        <xdr:to>
          <xdr:col>17</xdr:col>
          <xdr:colOff>304800</xdr:colOff>
          <xdr:row>9</xdr:row>
          <xdr:rowOff>152400</xdr:rowOff>
        </xdr:to>
        <xdr:sp macro="" textlink="">
          <xdr:nvSpPr>
            <xdr:cNvPr id="1049" name="Scroll Bar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289560</xdr:colOff>
          <xdr:row>8</xdr:row>
          <xdr:rowOff>45720</xdr:rowOff>
        </xdr:from>
        <xdr:to>
          <xdr:col>15</xdr:col>
          <xdr:colOff>121920</xdr:colOff>
          <xdr:row>8</xdr:row>
          <xdr:rowOff>175260</xdr:rowOff>
        </xdr:to>
        <xdr:sp macro="" textlink="">
          <xdr:nvSpPr>
            <xdr:cNvPr id="1050" name="Scroll Bar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13</xdr:col>
          <xdr:colOff>281940</xdr:colOff>
          <xdr:row>2</xdr:row>
          <xdr:rowOff>30480</xdr:rowOff>
        </xdr:from>
        <xdr:to>
          <xdr:col>15</xdr:col>
          <xdr:colOff>121920</xdr:colOff>
          <xdr:row>2</xdr:row>
          <xdr:rowOff>160020</xdr:rowOff>
        </xdr:to>
        <xdr:sp macro="" textlink="">
          <xdr:nvSpPr>
            <xdr:cNvPr id="1051" name="Scroll Bar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480060</xdr:colOff>
          <xdr:row>2</xdr:row>
          <xdr:rowOff>38100</xdr:rowOff>
        </xdr:from>
        <xdr:to>
          <xdr:col>17</xdr:col>
          <xdr:colOff>320040</xdr:colOff>
          <xdr:row>2</xdr:row>
          <xdr:rowOff>167640</xdr:rowOff>
        </xdr:to>
        <xdr:sp macro="" textlink="">
          <xdr:nvSpPr>
            <xdr:cNvPr id="1052" name="Scroll Bar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45720</xdr:colOff>
      <xdr:row>6</xdr:row>
      <xdr:rowOff>198120</xdr:rowOff>
    </xdr:from>
    <xdr:to>
      <xdr:col>11</xdr:col>
      <xdr:colOff>586740</xdr:colOff>
      <xdr:row>23</xdr:row>
      <xdr:rowOff>156210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110</xdr:col>
      <xdr:colOff>106680</xdr:colOff>
      <xdr:row>0</xdr:row>
      <xdr:rowOff>171450</xdr:rowOff>
    </xdr:from>
    <xdr:to>
      <xdr:col>117</xdr:col>
      <xdr:colOff>411480</xdr:colOff>
      <xdr:row>13</xdr:row>
      <xdr:rowOff>179070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Q1700"/>
  <sheetViews>
    <sheetView tabSelected="1" topLeftCell="A4" zoomScaleNormal="100" workbookViewId="0">
      <selection activeCell="AQ21" sqref="AQ21"/>
    </sheetView>
  </sheetViews>
  <sheetFormatPr defaultRowHeight="15" x14ac:dyDescent="0.35"/>
  <cols>
    <col min="1" max="3" width="8.88671875" style="1"/>
    <col min="4" max="4" width="9.44140625" style="1" bestFit="1" customWidth="1"/>
    <col min="5" max="5" width="8.88671875" style="1"/>
    <col min="6" max="6" width="8.88671875" style="1" customWidth="1"/>
    <col min="7" max="12" width="8.88671875" style="1"/>
    <col min="13" max="13" width="8.77734375" style="1" customWidth="1"/>
    <col min="14" max="118" width="8.88671875" style="1"/>
    <col min="119" max="120" width="8.88671875" style="2"/>
    <col min="121" max="16384" width="8.88671875" style="1"/>
  </cols>
  <sheetData>
    <row r="1" spans="6:121" ht="16.2" x14ac:dyDescent="0.4">
      <c r="M1" s="6" t="s">
        <v>0</v>
      </c>
      <c r="N1" s="7">
        <v>5.0000000000000001E-3</v>
      </c>
      <c r="O1" s="6" t="s">
        <v>1</v>
      </c>
      <c r="P1" s="7">
        <v>50</v>
      </c>
      <c r="DO1" s="2" t="s">
        <v>24</v>
      </c>
      <c r="DP1" s="2" t="s">
        <v>25</v>
      </c>
      <c r="DQ1" s="2" t="s">
        <v>26</v>
      </c>
    </row>
    <row r="2" spans="6:121" x14ac:dyDescent="0.35">
      <c r="J2" s="28"/>
      <c r="K2" s="32"/>
      <c r="N2" s="1" t="s">
        <v>2</v>
      </c>
      <c r="P2" s="2" t="s">
        <v>13</v>
      </c>
      <c r="R2" s="3" t="s">
        <v>3</v>
      </c>
      <c r="DO2" s="2">
        <v>1.5</v>
      </c>
      <c r="DP2" s="2">
        <f>DO2/$DO$399</f>
        <v>7.4999999999999997E-3</v>
      </c>
      <c r="DQ2" s="1">
        <f>IF((DO2-20)/($DO$399-20)&lt;0,0,(DO2-20)/($DO$399-20))</f>
        <v>0</v>
      </c>
    </row>
    <row r="3" spans="6:121" ht="17.399999999999999" x14ac:dyDescent="0.35">
      <c r="J3" s="28"/>
      <c r="K3" s="32"/>
      <c r="M3" s="40" t="s">
        <v>21</v>
      </c>
      <c r="N3" s="8">
        <v>0</v>
      </c>
      <c r="P3" s="33">
        <v>7.8125E-3</v>
      </c>
      <c r="R3" s="3">
        <v>0</v>
      </c>
      <c r="DO3" s="2">
        <v>2</v>
      </c>
      <c r="DP3" s="2">
        <f t="shared" ref="DP3:DP66" si="0">DO3/$DO$399</f>
        <v>0.01</v>
      </c>
      <c r="DQ3" s="1">
        <f t="shared" ref="DQ3:DQ66" si="1">IF((DO3-20)/($DO$399-20)&lt;0,0,(DO3-20)/($DO$399-20))</f>
        <v>0</v>
      </c>
    </row>
    <row r="4" spans="6:121" ht="17.399999999999999" x14ac:dyDescent="0.35">
      <c r="F4" s="1">
        <v>20</v>
      </c>
      <c r="J4" s="28"/>
      <c r="K4" s="32"/>
      <c r="M4" s="40" t="s">
        <v>20</v>
      </c>
      <c r="N4" s="8">
        <v>0</v>
      </c>
      <c r="P4" s="33">
        <v>1.5625E-2</v>
      </c>
      <c r="R4" s="1">
        <v>0</v>
      </c>
      <c r="DO4" s="2">
        <v>2.5</v>
      </c>
      <c r="DP4" s="2">
        <f t="shared" si="0"/>
        <v>1.2500000000000001E-2</v>
      </c>
      <c r="DQ4" s="1">
        <f t="shared" si="1"/>
        <v>0</v>
      </c>
    </row>
    <row r="5" spans="6:121" ht="17.399999999999999" x14ac:dyDescent="0.35">
      <c r="J5" s="28"/>
      <c r="K5" s="32"/>
      <c r="M5" s="40" t="s">
        <v>19</v>
      </c>
      <c r="N5" s="8">
        <v>0</v>
      </c>
      <c r="P5" s="33">
        <v>3.125E-2</v>
      </c>
      <c r="R5" s="1">
        <v>0</v>
      </c>
      <c r="DO5" s="2">
        <v>3</v>
      </c>
      <c r="DP5" s="2">
        <f t="shared" si="0"/>
        <v>1.4999999999999999E-2</v>
      </c>
      <c r="DQ5" s="1">
        <f t="shared" si="1"/>
        <v>0</v>
      </c>
    </row>
    <row r="6" spans="6:121" ht="17.399999999999999" x14ac:dyDescent="0.35">
      <c r="J6" s="28"/>
      <c r="K6" s="32"/>
      <c r="M6" s="40" t="s">
        <v>18</v>
      </c>
      <c r="N6" s="8">
        <v>0</v>
      </c>
      <c r="P6" s="33">
        <v>6.25E-2</v>
      </c>
      <c r="R6" s="1">
        <v>0</v>
      </c>
      <c r="DO6" s="2">
        <v>3.5</v>
      </c>
      <c r="DP6" s="2">
        <f t="shared" si="0"/>
        <v>1.7500000000000002E-2</v>
      </c>
      <c r="DQ6" s="1">
        <f t="shared" si="1"/>
        <v>0</v>
      </c>
    </row>
    <row r="7" spans="6:121" ht="17.399999999999999" x14ac:dyDescent="0.35">
      <c r="J7" s="4"/>
      <c r="K7" s="31"/>
      <c r="M7" s="40" t="s">
        <v>17</v>
      </c>
      <c r="N7" s="8">
        <f>100-N3-N4-N5-N6-N8-N9-N10</f>
        <v>100</v>
      </c>
      <c r="P7" s="35">
        <v>0.125</v>
      </c>
      <c r="R7" s="1">
        <f>100-R3-R4-R5-R6-R8-R9-R10</f>
        <v>100</v>
      </c>
      <c r="DO7" s="2">
        <v>4</v>
      </c>
      <c r="DP7" s="2">
        <f t="shared" si="0"/>
        <v>0.02</v>
      </c>
      <c r="DQ7" s="1">
        <f t="shared" si="1"/>
        <v>0</v>
      </c>
    </row>
    <row r="8" spans="6:121" ht="17.399999999999999" x14ac:dyDescent="0.35">
      <c r="J8" s="4"/>
      <c r="K8" s="31"/>
      <c r="M8" s="40" t="s">
        <v>16</v>
      </c>
      <c r="N8" s="8">
        <v>0</v>
      </c>
      <c r="P8" s="34">
        <v>0.25</v>
      </c>
      <c r="R8" s="1">
        <v>0</v>
      </c>
      <c r="DO8" s="2">
        <v>4.5</v>
      </c>
      <c r="DP8" s="2">
        <f t="shared" si="0"/>
        <v>2.2499999999999999E-2</v>
      </c>
      <c r="DQ8" s="1">
        <f t="shared" si="1"/>
        <v>0</v>
      </c>
    </row>
    <row r="9" spans="6:121" ht="17.399999999999999" x14ac:dyDescent="0.35">
      <c r="J9" s="4"/>
      <c r="K9" s="31"/>
      <c r="M9" s="40" t="s">
        <v>15</v>
      </c>
      <c r="N9" s="8">
        <v>0</v>
      </c>
      <c r="P9" s="34">
        <v>0.5</v>
      </c>
      <c r="R9" s="1">
        <v>0</v>
      </c>
      <c r="DO9" s="2">
        <v>5</v>
      </c>
      <c r="DP9" s="2">
        <f t="shared" si="0"/>
        <v>2.5000000000000001E-2</v>
      </c>
      <c r="DQ9" s="1">
        <f t="shared" si="1"/>
        <v>0</v>
      </c>
    </row>
    <row r="10" spans="6:121" ht="17.399999999999999" x14ac:dyDescent="0.35">
      <c r="M10" s="40" t="s">
        <v>14</v>
      </c>
      <c r="N10" s="8">
        <v>0</v>
      </c>
      <c r="P10" s="34">
        <v>1</v>
      </c>
      <c r="R10" s="1">
        <v>0</v>
      </c>
      <c r="DO10" s="2">
        <v>5.5</v>
      </c>
      <c r="DP10" s="2">
        <f t="shared" si="0"/>
        <v>2.75E-2</v>
      </c>
      <c r="DQ10" s="1">
        <f t="shared" si="1"/>
        <v>0</v>
      </c>
    </row>
    <row r="11" spans="6:121" x14ac:dyDescent="0.35">
      <c r="DO11" s="2">
        <v>6</v>
      </c>
      <c r="DP11" s="2">
        <f t="shared" si="0"/>
        <v>0.03</v>
      </c>
      <c r="DQ11" s="1">
        <f t="shared" si="1"/>
        <v>0</v>
      </c>
    </row>
    <row r="12" spans="6:121" x14ac:dyDescent="0.35">
      <c r="M12" s="1" t="s">
        <v>6</v>
      </c>
      <c r="X12" s="1" t="s">
        <v>4</v>
      </c>
      <c r="AI12" s="1" t="s">
        <v>5</v>
      </c>
      <c r="DO12" s="2">
        <v>6.5</v>
      </c>
      <c r="DP12" s="2">
        <f t="shared" si="0"/>
        <v>3.2500000000000001E-2</v>
      </c>
      <c r="DQ12" s="1">
        <f t="shared" si="1"/>
        <v>0</v>
      </c>
    </row>
    <row r="13" spans="6:121" x14ac:dyDescent="0.35">
      <c r="N13" s="3" t="s">
        <v>3</v>
      </c>
      <c r="O13" s="37">
        <v>7.8125E-3</v>
      </c>
      <c r="P13" s="37">
        <v>1.5625E-2</v>
      </c>
      <c r="Q13" s="37">
        <v>3.125E-2</v>
      </c>
      <c r="R13" s="37">
        <v>6.25E-2</v>
      </c>
      <c r="S13" s="37">
        <v>0.125</v>
      </c>
      <c r="T13" s="36">
        <v>0.25</v>
      </c>
      <c r="U13" s="36">
        <v>0.5</v>
      </c>
      <c r="V13" s="36">
        <v>1</v>
      </c>
      <c r="Y13" s="3" t="s">
        <v>3</v>
      </c>
      <c r="Z13" s="37">
        <v>7.8125E-3</v>
      </c>
      <c r="AA13" s="37">
        <v>1.5625E-2</v>
      </c>
      <c r="AB13" s="37">
        <v>3.125E-2</v>
      </c>
      <c r="AC13" s="37">
        <v>6.25E-2</v>
      </c>
      <c r="AD13" s="37">
        <v>0.125</v>
      </c>
      <c r="AE13" s="36">
        <v>0.25</v>
      </c>
      <c r="AF13" s="36">
        <v>0.5</v>
      </c>
      <c r="AG13" s="36">
        <v>1</v>
      </c>
      <c r="AJ13" s="3" t="s">
        <v>3</v>
      </c>
      <c r="AK13" s="37">
        <v>7.8125E-3</v>
      </c>
      <c r="AL13" s="37">
        <v>1.5625E-2</v>
      </c>
      <c r="AM13" s="37">
        <v>3.125E-2</v>
      </c>
      <c r="AN13" s="37">
        <v>6.25E-2</v>
      </c>
      <c r="AO13" s="37">
        <v>0.125</v>
      </c>
      <c r="AP13" s="36">
        <v>0.25</v>
      </c>
      <c r="AQ13" s="36">
        <v>0.5</v>
      </c>
      <c r="AR13" s="36">
        <v>1</v>
      </c>
      <c r="DO13" s="2">
        <v>7</v>
      </c>
      <c r="DP13" s="2">
        <f t="shared" si="0"/>
        <v>3.5000000000000003E-2</v>
      </c>
      <c r="DQ13" s="1">
        <f t="shared" si="1"/>
        <v>0</v>
      </c>
    </row>
    <row r="14" spans="6:121" x14ac:dyDescent="0.35">
      <c r="M14" s="2" t="s">
        <v>2</v>
      </c>
      <c r="O14" s="29">
        <v>1</v>
      </c>
      <c r="P14" s="29">
        <v>2</v>
      </c>
      <c r="Q14" s="29">
        <v>3</v>
      </c>
      <c r="R14" s="29">
        <v>4</v>
      </c>
      <c r="S14" s="29">
        <v>5</v>
      </c>
      <c r="T14" s="29">
        <v>6</v>
      </c>
      <c r="U14" s="29">
        <v>7</v>
      </c>
      <c r="V14" s="29">
        <v>8</v>
      </c>
      <c r="X14" s="2" t="s">
        <v>2</v>
      </c>
      <c r="Z14" s="29">
        <v>1</v>
      </c>
      <c r="AA14" s="29">
        <v>2</v>
      </c>
      <c r="AB14" s="29">
        <v>3</v>
      </c>
      <c r="AC14" s="29">
        <v>4</v>
      </c>
      <c r="AD14" s="29">
        <v>5</v>
      </c>
      <c r="AE14" s="29">
        <v>6</v>
      </c>
      <c r="AF14" s="29">
        <v>7</v>
      </c>
      <c r="AG14" s="29">
        <v>8</v>
      </c>
      <c r="AI14" s="2" t="s">
        <v>2</v>
      </c>
      <c r="AK14" s="29">
        <v>1</v>
      </c>
      <c r="AL14" s="29">
        <v>2</v>
      </c>
      <c r="AM14" s="29">
        <v>3</v>
      </c>
      <c r="AN14" s="29">
        <v>4</v>
      </c>
      <c r="AO14" s="29">
        <v>5</v>
      </c>
      <c r="AP14" s="29">
        <v>6</v>
      </c>
      <c r="AQ14" s="29">
        <v>7</v>
      </c>
      <c r="AR14" s="29">
        <v>8</v>
      </c>
      <c r="DO14" s="2">
        <v>7.5</v>
      </c>
      <c r="DP14" s="2">
        <f t="shared" si="0"/>
        <v>3.7499999999999999E-2</v>
      </c>
      <c r="DQ14" s="1">
        <f t="shared" si="1"/>
        <v>0</v>
      </c>
    </row>
    <row r="15" spans="6:121" x14ac:dyDescent="0.35">
      <c r="M15" s="38">
        <v>7.8125E-3</v>
      </c>
      <c r="N15" s="10">
        <v>10</v>
      </c>
      <c r="O15" s="11">
        <f t="shared" ref="O15:V22" si="2">$N15+O$14</f>
        <v>11</v>
      </c>
      <c r="P15" s="11">
        <f t="shared" si="2"/>
        <v>12</v>
      </c>
      <c r="Q15" s="11">
        <f t="shared" si="2"/>
        <v>13</v>
      </c>
      <c r="R15" s="11">
        <f t="shared" si="2"/>
        <v>14</v>
      </c>
      <c r="S15" s="11">
        <f t="shared" si="2"/>
        <v>15</v>
      </c>
      <c r="T15" s="11">
        <f t="shared" si="2"/>
        <v>16</v>
      </c>
      <c r="U15" s="11">
        <f t="shared" si="2"/>
        <v>17</v>
      </c>
      <c r="V15" s="11">
        <f t="shared" si="2"/>
        <v>18</v>
      </c>
      <c r="X15" s="38">
        <v>7.8125E-3</v>
      </c>
      <c r="Y15" s="10">
        <v>10</v>
      </c>
      <c r="Z15" s="30">
        <f t="shared" ref="Z15:AG22" si="3">$X15+Z$13</f>
        <v>1.5625E-2</v>
      </c>
      <c r="AA15" s="30">
        <f t="shared" si="3"/>
        <v>2.34375E-2</v>
      </c>
      <c r="AB15" s="30">
        <f t="shared" si="3"/>
        <v>3.90625E-2</v>
      </c>
      <c r="AC15" s="30">
        <f t="shared" si="3"/>
        <v>7.03125E-2</v>
      </c>
      <c r="AD15" s="30">
        <f t="shared" si="3"/>
        <v>0.1328125</v>
      </c>
      <c r="AE15" s="30">
        <f t="shared" si="3"/>
        <v>0.2578125</v>
      </c>
      <c r="AF15" s="30">
        <f t="shared" si="3"/>
        <v>0.5078125</v>
      </c>
      <c r="AG15" s="30">
        <f t="shared" si="3"/>
        <v>1.0078125</v>
      </c>
      <c r="AI15" s="38">
        <v>7.8125E-3</v>
      </c>
      <c r="AJ15" s="10">
        <v>10</v>
      </c>
      <c r="AK15" s="41">
        <f>IF((Z15-0.2)/1.8&lt;0,0,(Z15-0.2)/1.8)</f>
        <v>0</v>
      </c>
      <c r="AL15" s="41">
        <f t="shared" ref="AL15:AR15" si="4">IF((AA15-0.2)/1.8&lt;0,0,(AA15-0.2)/1.8)</f>
        <v>0</v>
      </c>
      <c r="AM15" s="41">
        <f t="shared" si="4"/>
        <v>0</v>
      </c>
      <c r="AN15" s="41">
        <f t="shared" si="4"/>
        <v>0</v>
      </c>
      <c r="AO15" s="41">
        <f t="shared" si="4"/>
        <v>0</v>
      </c>
      <c r="AP15" s="41">
        <f t="shared" si="4"/>
        <v>3.2118055555555546E-2</v>
      </c>
      <c r="AQ15" s="41">
        <f t="shared" si="4"/>
        <v>0.17100694444444445</v>
      </c>
      <c r="AR15" s="41">
        <f t="shared" si="4"/>
        <v>0.44878472222222221</v>
      </c>
      <c r="DO15" s="2">
        <v>8</v>
      </c>
      <c r="DP15" s="2">
        <f t="shared" si="0"/>
        <v>0.04</v>
      </c>
      <c r="DQ15" s="1">
        <f t="shared" si="1"/>
        <v>0</v>
      </c>
    </row>
    <row r="16" spans="6:121" x14ac:dyDescent="0.35">
      <c r="M16" s="38">
        <v>1.5625E-2</v>
      </c>
      <c r="N16" s="10">
        <v>20</v>
      </c>
      <c r="O16" s="11">
        <f t="shared" si="2"/>
        <v>21</v>
      </c>
      <c r="P16" s="11">
        <f t="shared" si="2"/>
        <v>22</v>
      </c>
      <c r="Q16" s="11">
        <f t="shared" si="2"/>
        <v>23</v>
      </c>
      <c r="R16" s="11">
        <f t="shared" si="2"/>
        <v>24</v>
      </c>
      <c r="S16" s="11">
        <f t="shared" si="2"/>
        <v>25</v>
      </c>
      <c r="T16" s="11">
        <f t="shared" si="2"/>
        <v>26</v>
      </c>
      <c r="U16" s="11">
        <f t="shared" si="2"/>
        <v>27</v>
      </c>
      <c r="V16" s="11">
        <f t="shared" si="2"/>
        <v>28</v>
      </c>
      <c r="X16" s="38">
        <v>1.5625E-2</v>
      </c>
      <c r="Y16" s="10">
        <v>20</v>
      </c>
      <c r="Z16" s="30">
        <f t="shared" si="3"/>
        <v>2.34375E-2</v>
      </c>
      <c r="AA16" s="30">
        <f t="shared" si="3"/>
        <v>3.125E-2</v>
      </c>
      <c r="AB16" s="30">
        <f t="shared" si="3"/>
        <v>4.6875E-2</v>
      </c>
      <c r="AC16" s="30">
        <f t="shared" si="3"/>
        <v>7.8125E-2</v>
      </c>
      <c r="AD16" s="30">
        <f t="shared" si="3"/>
        <v>0.140625</v>
      </c>
      <c r="AE16" s="30">
        <f t="shared" si="3"/>
        <v>0.265625</v>
      </c>
      <c r="AF16" s="30">
        <f t="shared" si="3"/>
        <v>0.515625</v>
      </c>
      <c r="AG16" s="30">
        <f t="shared" si="3"/>
        <v>1.015625</v>
      </c>
      <c r="AI16" s="38">
        <v>1.5625E-2</v>
      </c>
      <c r="AJ16" s="10">
        <v>20</v>
      </c>
      <c r="AK16" s="41">
        <f t="shared" ref="AK16:AK22" si="5">IF((Z16-0.2)/1.8&lt;0,0,(Z16-0.2)/1.8)</f>
        <v>0</v>
      </c>
      <c r="AL16" s="41">
        <f t="shared" ref="AL16:AL22" si="6">IF((AA16-0.2)/1.8&lt;0,0,(AA16-0.2)/1.8)</f>
        <v>0</v>
      </c>
      <c r="AM16" s="41">
        <f t="shared" ref="AM16:AM22" si="7">IF((AB16-0.2)/1.8&lt;0,0,(AB16-0.2)/1.8)</f>
        <v>0</v>
      </c>
      <c r="AN16" s="41">
        <f t="shared" ref="AN16:AN22" si="8">IF((AC16-0.2)/1.8&lt;0,0,(AC16-0.2)/1.8)</f>
        <v>0</v>
      </c>
      <c r="AO16" s="41">
        <f t="shared" ref="AO16:AO22" si="9">IF((AD16-0.2)/1.8&lt;0,0,(AD16-0.2)/1.8)</f>
        <v>0</v>
      </c>
      <c r="AP16" s="41">
        <f t="shared" ref="AP16:AP22" si="10">IF((AE16-0.2)/1.8&lt;0,0,(AE16-0.2)/1.8)</f>
        <v>3.6458333333333329E-2</v>
      </c>
      <c r="AQ16" s="41">
        <f t="shared" ref="AQ16:AQ22" si="11">IF((AF16-0.2)/1.8&lt;0,0,(AF16-0.2)/1.8)</f>
        <v>0.17534722222222221</v>
      </c>
      <c r="AR16" s="41">
        <f t="shared" ref="AR16:AR22" si="12">IF((AG16-0.2)/1.8&lt;0,0,(AG16-0.2)/1.8)</f>
        <v>0.453125</v>
      </c>
      <c r="DO16" s="2">
        <v>8.5</v>
      </c>
      <c r="DP16" s="2">
        <f t="shared" si="0"/>
        <v>4.2500000000000003E-2</v>
      </c>
      <c r="DQ16" s="1">
        <f t="shared" si="1"/>
        <v>0</v>
      </c>
    </row>
    <row r="17" spans="1:121" x14ac:dyDescent="0.35">
      <c r="M17" s="38">
        <v>3.125E-2</v>
      </c>
      <c r="N17" s="10">
        <v>30</v>
      </c>
      <c r="O17" s="11">
        <f t="shared" si="2"/>
        <v>31</v>
      </c>
      <c r="P17" s="11">
        <f t="shared" si="2"/>
        <v>32</v>
      </c>
      <c r="Q17" s="11">
        <f t="shared" si="2"/>
        <v>33</v>
      </c>
      <c r="R17" s="11">
        <f t="shared" si="2"/>
        <v>34</v>
      </c>
      <c r="S17" s="11">
        <f t="shared" si="2"/>
        <v>35</v>
      </c>
      <c r="T17" s="11">
        <f t="shared" si="2"/>
        <v>36</v>
      </c>
      <c r="U17" s="11">
        <f t="shared" si="2"/>
        <v>37</v>
      </c>
      <c r="V17" s="11">
        <f t="shared" si="2"/>
        <v>38</v>
      </c>
      <c r="X17" s="38">
        <v>3.125E-2</v>
      </c>
      <c r="Y17" s="10">
        <v>30</v>
      </c>
      <c r="Z17" s="30">
        <f t="shared" si="3"/>
        <v>3.90625E-2</v>
      </c>
      <c r="AA17" s="30">
        <f t="shared" si="3"/>
        <v>4.6875E-2</v>
      </c>
      <c r="AB17" s="30">
        <f t="shared" si="3"/>
        <v>6.25E-2</v>
      </c>
      <c r="AC17" s="30">
        <f t="shared" si="3"/>
        <v>9.375E-2</v>
      </c>
      <c r="AD17" s="30">
        <f t="shared" si="3"/>
        <v>0.15625</v>
      </c>
      <c r="AE17" s="30">
        <f t="shared" si="3"/>
        <v>0.28125</v>
      </c>
      <c r="AF17" s="30">
        <f t="shared" si="3"/>
        <v>0.53125</v>
      </c>
      <c r="AG17" s="30">
        <f t="shared" si="3"/>
        <v>1.03125</v>
      </c>
      <c r="AI17" s="38">
        <v>3.125E-2</v>
      </c>
      <c r="AJ17" s="10">
        <v>30</v>
      </c>
      <c r="AK17" s="41">
        <f t="shared" si="5"/>
        <v>0</v>
      </c>
      <c r="AL17" s="41">
        <f t="shared" si="6"/>
        <v>0</v>
      </c>
      <c r="AM17" s="41">
        <f t="shared" si="7"/>
        <v>0</v>
      </c>
      <c r="AN17" s="41">
        <f t="shared" si="8"/>
        <v>0</v>
      </c>
      <c r="AO17" s="41">
        <f t="shared" si="9"/>
        <v>0</v>
      </c>
      <c r="AP17" s="41">
        <f t="shared" si="10"/>
        <v>4.5138888888888881E-2</v>
      </c>
      <c r="AQ17" s="41">
        <f t="shared" si="11"/>
        <v>0.18402777777777776</v>
      </c>
      <c r="AR17" s="41">
        <f t="shared" si="12"/>
        <v>0.46180555555555558</v>
      </c>
      <c r="DO17" s="2">
        <v>9</v>
      </c>
      <c r="DP17" s="2">
        <f t="shared" si="0"/>
        <v>4.4999999999999998E-2</v>
      </c>
      <c r="DQ17" s="1">
        <f t="shared" si="1"/>
        <v>0</v>
      </c>
    </row>
    <row r="18" spans="1:121" x14ac:dyDescent="0.35">
      <c r="M18" s="38">
        <v>6.25E-2</v>
      </c>
      <c r="N18" s="10">
        <v>40</v>
      </c>
      <c r="O18" s="11">
        <f t="shared" si="2"/>
        <v>41</v>
      </c>
      <c r="P18" s="11">
        <f t="shared" si="2"/>
        <v>42</v>
      </c>
      <c r="Q18" s="11">
        <f t="shared" si="2"/>
        <v>43</v>
      </c>
      <c r="R18" s="11">
        <f t="shared" si="2"/>
        <v>44</v>
      </c>
      <c r="S18" s="11">
        <f t="shared" si="2"/>
        <v>45</v>
      </c>
      <c r="T18" s="11">
        <f t="shared" si="2"/>
        <v>46</v>
      </c>
      <c r="U18" s="11">
        <f t="shared" si="2"/>
        <v>47</v>
      </c>
      <c r="V18" s="11">
        <f t="shared" si="2"/>
        <v>48</v>
      </c>
      <c r="X18" s="38">
        <v>6.25E-2</v>
      </c>
      <c r="Y18" s="10">
        <v>40</v>
      </c>
      <c r="Z18" s="30">
        <f t="shared" si="3"/>
        <v>7.03125E-2</v>
      </c>
      <c r="AA18" s="30">
        <f t="shared" si="3"/>
        <v>7.8125E-2</v>
      </c>
      <c r="AB18" s="30">
        <f t="shared" si="3"/>
        <v>9.375E-2</v>
      </c>
      <c r="AC18" s="30">
        <f t="shared" si="3"/>
        <v>0.125</v>
      </c>
      <c r="AD18" s="30">
        <f t="shared" si="3"/>
        <v>0.1875</v>
      </c>
      <c r="AE18" s="30">
        <f t="shared" si="3"/>
        <v>0.3125</v>
      </c>
      <c r="AF18" s="30">
        <f t="shared" si="3"/>
        <v>0.5625</v>
      </c>
      <c r="AG18" s="30">
        <f t="shared" si="3"/>
        <v>1.0625</v>
      </c>
      <c r="AI18" s="38">
        <v>6.25E-2</v>
      </c>
      <c r="AJ18" s="10">
        <v>40</v>
      </c>
      <c r="AK18" s="41">
        <f t="shared" si="5"/>
        <v>0</v>
      </c>
      <c r="AL18" s="41">
        <f t="shared" si="6"/>
        <v>0</v>
      </c>
      <c r="AM18" s="41">
        <f t="shared" si="7"/>
        <v>0</v>
      </c>
      <c r="AN18" s="41">
        <f t="shared" si="8"/>
        <v>0</v>
      </c>
      <c r="AO18" s="41">
        <f t="shared" si="9"/>
        <v>0</v>
      </c>
      <c r="AP18" s="41">
        <f t="shared" si="10"/>
        <v>6.2499999999999993E-2</v>
      </c>
      <c r="AQ18" s="41">
        <f t="shared" si="11"/>
        <v>0.20138888888888887</v>
      </c>
      <c r="AR18" s="41">
        <f t="shared" si="12"/>
        <v>0.47916666666666669</v>
      </c>
      <c r="DO18" s="2">
        <v>9.5</v>
      </c>
      <c r="DP18" s="2">
        <f t="shared" si="0"/>
        <v>4.7500000000000001E-2</v>
      </c>
      <c r="DQ18" s="1">
        <f t="shared" si="1"/>
        <v>0</v>
      </c>
    </row>
    <row r="19" spans="1:121" x14ac:dyDescent="0.35">
      <c r="M19" s="38">
        <v>0.125</v>
      </c>
      <c r="N19" s="10">
        <v>50</v>
      </c>
      <c r="O19" s="11">
        <f t="shared" si="2"/>
        <v>51</v>
      </c>
      <c r="P19" s="11">
        <f t="shared" si="2"/>
        <v>52</v>
      </c>
      <c r="Q19" s="11">
        <f t="shared" si="2"/>
        <v>53</v>
      </c>
      <c r="R19" s="11">
        <f t="shared" si="2"/>
        <v>54</v>
      </c>
      <c r="S19" s="11">
        <f t="shared" si="2"/>
        <v>55</v>
      </c>
      <c r="T19" s="11">
        <f t="shared" si="2"/>
        <v>56</v>
      </c>
      <c r="U19" s="11">
        <f t="shared" si="2"/>
        <v>57</v>
      </c>
      <c r="V19" s="11">
        <f t="shared" si="2"/>
        <v>58</v>
      </c>
      <c r="X19" s="38">
        <v>0.125</v>
      </c>
      <c r="Y19" s="10">
        <v>50</v>
      </c>
      <c r="Z19" s="30">
        <f t="shared" si="3"/>
        <v>0.1328125</v>
      </c>
      <c r="AA19" s="30">
        <f t="shared" si="3"/>
        <v>0.140625</v>
      </c>
      <c r="AB19" s="30">
        <f t="shared" si="3"/>
        <v>0.15625</v>
      </c>
      <c r="AC19" s="30">
        <f t="shared" si="3"/>
        <v>0.1875</v>
      </c>
      <c r="AD19" s="30">
        <f t="shared" si="3"/>
        <v>0.25</v>
      </c>
      <c r="AE19" s="30">
        <f t="shared" si="3"/>
        <v>0.375</v>
      </c>
      <c r="AF19" s="30">
        <f t="shared" si="3"/>
        <v>0.625</v>
      </c>
      <c r="AG19" s="30">
        <f t="shared" si="3"/>
        <v>1.125</v>
      </c>
      <c r="AI19" s="38">
        <v>0.125</v>
      </c>
      <c r="AJ19" s="10">
        <v>50</v>
      </c>
      <c r="AK19" s="41">
        <f t="shared" si="5"/>
        <v>0</v>
      </c>
      <c r="AL19" s="41">
        <f t="shared" si="6"/>
        <v>0</v>
      </c>
      <c r="AM19" s="41">
        <f t="shared" si="7"/>
        <v>0</v>
      </c>
      <c r="AN19" s="41">
        <f t="shared" si="8"/>
        <v>0</v>
      </c>
      <c r="AO19" s="41">
        <f t="shared" si="9"/>
        <v>2.7777777777777769E-2</v>
      </c>
      <c r="AP19" s="41">
        <f t="shared" si="10"/>
        <v>9.722222222222221E-2</v>
      </c>
      <c r="AQ19" s="41">
        <f t="shared" si="11"/>
        <v>0.2361111111111111</v>
      </c>
      <c r="AR19" s="41">
        <f t="shared" si="12"/>
        <v>0.51388888888888895</v>
      </c>
      <c r="DO19" s="2">
        <v>10</v>
      </c>
      <c r="DP19" s="2">
        <f t="shared" si="0"/>
        <v>0.05</v>
      </c>
      <c r="DQ19" s="1">
        <f t="shared" si="1"/>
        <v>0</v>
      </c>
    </row>
    <row r="20" spans="1:121" x14ac:dyDescent="0.35">
      <c r="M20" s="39">
        <v>0.25</v>
      </c>
      <c r="N20" s="10">
        <v>60</v>
      </c>
      <c r="O20" s="11">
        <f t="shared" si="2"/>
        <v>61</v>
      </c>
      <c r="P20" s="11">
        <f t="shared" si="2"/>
        <v>62</v>
      </c>
      <c r="Q20" s="11">
        <f t="shared" si="2"/>
        <v>63</v>
      </c>
      <c r="R20" s="11">
        <f t="shared" si="2"/>
        <v>64</v>
      </c>
      <c r="S20" s="11">
        <f t="shared" si="2"/>
        <v>65</v>
      </c>
      <c r="T20" s="11">
        <f t="shared" si="2"/>
        <v>66</v>
      </c>
      <c r="U20" s="11">
        <f t="shared" si="2"/>
        <v>67</v>
      </c>
      <c r="V20" s="11">
        <f t="shared" si="2"/>
        <v>68</v>
      </c>
      <c r="X20" s="39">
        <v>0.25</v>
      </c>
      <c r="Y20" s="10">
        <v>60</v>
      </c>
      <c r="Z20" s="30">
        <f t="shared" si="3"/>
        <v>0.2578125</v>
      </c>
      <c r="AA20" s="30">
        <f t="shared" si="3"/>
        <v>0.265625</v>
      </c>
      <c r="AB20" s="30">
        <f t="shared" si="3"/>
        <v>0.28125</v>
      </c>
      <c r="AC20" s="30">
        <f t="shared" si="3"/>
        <v>0.3125</v>
      </c>
      <c r="AD20" s="30">
        <f t="shared" si="3"/>
        <v>0.375</v>
      </c>
      <c r="AE20" s="30">
        <f t="shared" si="3"/>
        <v>0.5</v>
      </c>
      <c r="AF20" s="30">
        <f t="shared" si="3"/>
        <v>0.75</v>
      </c>
      <c r="AG20" s="30">
        <f t="shared" si="3"/>
        <v>1.25</v>
      </c>
      <c r="AI20" s="39">
        <v>0.25</v>
      </c>
      <c r="AJ20" s="10">
        <v>60</v>
      </c>
      <c r="AK20" s="41">
        <f t="shared" si="5"/>
        <v>3.2118055555555546E-2</v>
      </c>
      <c r="AL20" s="41">
        <f t="shared" si="6"/>
        <v>3.6458333333333329E-2</v>
      </c>
      <c r="AM20" s="41">
        <f t="shared" si="7"/>
        <v>4.5138888888888881E-2</v>
      </c>
      <c r="AN20" s="41">
        <f t="shared" si="8"/>
        <v>6.2499999999999993E-2</v>
      </c>
      <c r="AO20" s="41">
        <f t="shared" si="9"/>
        <v>9.722222222222221E-2</v>
      </c>
      <c r="AP20" s="41">
        <f t="shared" si="10"/>
        <v>0.16666666666666666</v>
      </c>
      <c r="AQ20" s="41">
        <f t="shared" si="11"/>
        <v>0.30555555555555558</v>
      </c>
      <c r="AR20" s="41">
        <f t="shared" si="12"/>
        <v>0.58333333333333337</v>
      </c>
      <c r="DO20" s="2">
        <v>10.5</v>
      </c>
      <c r="DP20" s="2">
        <f t="shared" si="0"/>
        <v>5.2499999999999998E-2</v>
      </c>
      <c r="DQ20" s="1">
        <f t="shared" si="1"/>
        <v>0</v>
      </c>
    </row>
    <row r="21" spans="1:121" x14ac:dyDescent="0.35">
      <c r="M21" s="39">
        <v>0.5</v>
      </c>
      <c r="N21" s="10">
        <v>70</v>
      </c>
      <c r="O21" s="11">
        <f t="shared" si="2"/>
        <v>71</v>
      </c>
      <c r="P21" s="11">
        <f t="shared" si="2"/>
        <v>72</v>
      </c>
      <c r="Q21" s="11">
        <f t="shared" si="2"/>
        <v>73</v>
      </c>
      <c r="R21" s="11">
        <f t="shared" si="2"/>
        <v>74</v>
      </c>
      <c r="S21" s="11">
        <f t="shared" si="2"/>
        <v>75</v>
      </c>
      <c r="T21" s="11">
        <f t="shared" si="2"/>
        <v>76</v>
      </c>
      <c r="U21" s="11">
        <f t="shared" si="2"/>
        <v>77</v>
      </c>
      <c r="V21" s="11">
        <f t="shared" si="2"/>
        <v>78</v>
      </c>
      <c r="X21" s="39">
        <v>0.5</v>
      </c>
      <c r="Y21" s="10">
        <v>70</v>
      </c>
      <c r="Z21" s="30">
        <f t="shared" si="3"/>
        <v>0.5078125</v>
      </c>
      <c r="AA21" s="30">
        <f t="shared" si="3"/>
        <v>0.515625</v>
      </c>
      <c r="AB21" s="30">
        <f t="shared" si="3"/>
        <v>0.53125</v>
      </c>
      <c r="AC21" s="30">
        <f t="shared" si="3"/>
        <v>0.5625</v>
      </c>
      <c r="AD21" s="30">
        <f t="shared" si="3"/>
        <v>0.625</v>
      </c>
      <c r="AE21" s="30">
        <f t="shared" si="3"/>
        <v>0.75</v>
      </c>
      <c r="AF21" s="30">
        <f t="shared" si="3"/>
        <v>1</v>
      </c>
      <c r="AG21" s="30">
        <f t="shared" si="3"/>
        <v>1.5</v>
      </c>
      <c r="AI21" s="39">
        <v>0.5</v>
      </c>
      <c r="AJ21" s="10">
        <v>70</v>
      </c>
      <c r="AK21" s="41">
        <f t="shared" si="5"/>
        <v>0.17100694444444445</v>
      </c>
      <c r="AL21" s="41">
        <f t="shared" si="6"/>
        <v>0.17534722222222221</v>
      </c>
      <c r="AM21" s="41">
        <f t="shared" si="7"/>
        <v>0.18402777777777776</v>
      </c>
      <c r="AN21" s="41">
        <f t="shared" si="8"/>
        <v>0.20138888888888887</v>
      </c>
      <c r="AO21" s="41">
        <f t="shared" si="9"/>
        <v>0.2361111111111111</v>
      </c>
      <c r="AP21" s="41">
        <f t="shared" si="10"/>
        <v>0.30555555555555558</v>
      </c>
      <c r="AQ21" s="41">
        <f t="shared" si="11"/>
        <v>0.44444444444444448</v>
      </c>
      <c r="AR21" s="41">
        <f t="shared" si="12"/>
        <v>0.72222222222222221</v>
      </c>
      <c r="DO21" s="2">
        <v>11</v>
      </c>
      <c r="DP21" s="2">
        <f t="shared" si="0"/>
        <v>5.5E-2</v>
      </c>
      <c r="DQ21" s="1">
        <f t="shared" si="1"/>
        <v>0</v>
      </c>
    </row>
    <row r="22" spans="1:121" x14ac:dyDescent="0.35">
      <c r="M22" s="39">
        <v>1</v>
      </c>
      <c r="N22" s="10">
        <v>80</v>
      </c>
      <c r="O22" s="11">
        <f t="shared" si="2"/>
        <v>81</v>
      </c>
      <c r="P22" s="11">
        <f t="shared" si="2"/>
        <v>82</v>
      </c>
      <c r="Q22" s="11">
        <f t="shared" si="2"/>
        <v>83</v>
      </c>
      <c r="R22" s="11">
        <f t="shared" si="2"/>
        <v>84</v>
      </c>
      <c r="S22" s="11">
        <f t="shared" si="2"/>
        <v>85</v>
      </c>
      <c r="T22" s="11">
        <f t="shared" si="2"/>
        <v>86</v>
      </c>
      <c r="U22" s="11">
        <f t="shared" si="2"/>
        <v>87</v>
      </c>
      <c r="V22" s="11">
        <f t="shared" si="2"/>
        <v>88</v>
      </c>
      <c r="X22" s="39">
        <v>1</v>
      </c>
      <c r="Y22" s="10">
        <v>80</v>
      </c>
      <c r="Z22" s="30">
        <f t="shared" si="3"/>
        <v>1.0078125</v>
      </c>
      <c r="AA22" s="30">
        <f t="shared" si="3"/>
        <v>1.015625</v>
      </c>
      <c r="AB22" s="30">
        <f t="shared" si="3"/>
        <v>1.03125</v>
      </c>
      <c r="AC22" s="30">
        <f t="shared" si="3"/>
        <v>1.0625</v>
      </c>
      <c r="AD22" s="30">
        <f t="shared" si="3"/>
        <v>1.125</v>
      </c>
      <c r="AE22" s="30">
        <f t="shared" si="3"/>
        <v>1.25</v>
      </c>
      <c r="AF22" s="30">
        <f t="shared" si="3"/>
        <v>1.5</v>
      </c>
      <c r="AG22" s="30">
        <f t="shared" si="3"/>
        <v>2</v>
      </c>
      <c r="AI22" s="39">
        <v>1</v>
      </c>
      <c r="AJ22" s="10">
        <v>80</v>
      </c>
      <c r="AK22" s="41">
        <f t="shared" si="5"/>
        <v>0.44878472222222221</v>
      </c>
      <c r="AL22" s="41">
        <f t="shared" si="6"/>
        <v>0.453125</v>
      </c>
      <c r="AM22" s="41">
        <f t="shared" si="7"/>
        <v>0.46180555555555558</v>
      </c>
      <c r="AN22" s="41">
        <f t="shared" si="8"/>
        <v>0.47916666666666669</v>
      </c>
      <c r="AO22" s="41">
        <f t="shared" si="9"/>
        <v>0.51388888888888895</v>
      </c>
      <c r="AP22" s="41">
        <f t="shared" si="10"/>
        <v>0.58333333333333337</v>
      </c>
      <c r="AQ22" s="41">
        <f t="shared" si="11"/>
        <v>0.72222222222222221</v>
      </c>
      <c r="AR22" s="41">
        <f t="shared" si="12"/>
        <v>1</v>
      </c>
      <c r="DO22" s="2">
        <v>11.5</v>
      </c>
      <c r="DP22" s="2">
        <f t="shared" si="0"/>
        <v>5.7500000000000002E-2</v>
      </c>
      <c r="DQ22" s="1">
        <f t="shared" si="1"/>
        <v>0</v>
      </c>
    </row>
    <row r="23" spans="1:121" x14ac:dyDescent="0.35">
      <c r="DO23" s="2">
        <v>12</v>
      </c>
      <c r="DP23" s="2">
        <f t="shared" si="0"/>
        <v>0.06</v>
      </c>
      <c r="DQ23" s="1">
        <f t="shared" si="1"/>
        <v>0</v>
      </c>
    </row>
    <row r="24" spans="1:121" x14ac:dyDescent="0.35">
      <c r="DO24" s="2">
        <v>12.5</v>
      </c>
      <c r="DP24" s="2">
        <f t="shared" si="0"/>
        <v>6.25E-2</v>
      </c>
      <c r="DQ24" s="1">
        <f t="shared" si="1"/>
        <v>0</v>
      </c>
    </row>
    <row r="25" spans="1:121" x14ac:dyDescent="0.35">
      <c r="A25" s="24" t="s">
        <v>12</v>
      </c>
      <c r="D25" s="3" t="s">
        <v>3</v>
      </c>
      <c r="E25" s="37">
        <v>7.8125E-3</v>
      </c>
      <c r="F25" s="37">
        <v>1.5625E-2</v>
      </c>
      <c r="G25" s="37">
        <v>3.125E-2</v>
      </c>
      <c r="H25" s="37">
        <v>6.25E-2</v>
      </c>
      <c r="I25" s="37">
        <v>0.125</v>
      </c>
      <c r="J25" s="36">
        <v>0.25</v>
      </c>
      <c r="K25" s="36">
        <v>0.5</v>
      </c>
      <c r="L25" s="36">
        <v>1</v>
      </c>
      <c r="AT25" s="3" t="s">
        <v>22</v>
      </c>
      <c r="AU25" s="15">
        <f t="shared" ref="AU25:BR41" ca="1" si="13">RAND()</f>
        <v>0.55087000519485219</v>
      </c>
      <c r="AV25" s="15">
        <f t="shared" ca="1" si="13"/>
        <v>0.72080200514632153</v>
      </c>
      <c r="AW25" s="15">
        <f t="shared" ca="1" si="13"/>
        <v>0.37145816395749731</v>
      </c>
      <c r="AX25" s="15">
        <f t="shared" ca="1" si="13"/>
        <v>0.27013513844885051</v>
      </c>
      <c r="AY25" s="15">
        <f t="shared" ca="1" si="13"/>
        <v>0.8201661006845824</v>
      </c>
      <c r="AZ25" s="15">
        <f t="shared" ca="1" si="13"/>
        <v>0.49899114996173577</v>
      </c>
      <c r="BA25" s="15">
        <f t="shared" ca="1" si="13"/>
        <v>6.6903592779488985E-2</v>
      </c>
      <c r="BB25" s="15">
        <f t="shared" ca="1" si="13"/>
        <v>1.2164964533741829E-2</v>
      </c>
      <c r="BC25" s="15">
        <f t="shared" ca="1" si="13"/>
        <v>0.34813988414279995</v>
      </c>
      <c r="BD25" s="15">
        <f t="shared" ca="1" si="13"/>
        <v>0.1960777022856619</v>
      </c>
      <c r="BE25" s="15">
        <f t="shared" ca="1" si="13"/>
        <v>0.3854133413569143</v>
      </c>
      <c r="BF25" s="15">
        <f t="shared" ca="1" si="13"/>
        <v>0.92384432857643362</v>
      </c>
      <c r="BG25" s="15">
        <f t="shared" ca="1" si="13"/>
        <v>0.44966352982981628</v>
      </c>
      <c r="BH25" s="15">
        <f t="shared" ca="1" si="13"/>
        <v>0.44776561823874983</v>
      </c>
      <c r="BI25" s="15">
        <f t="shared" ca="1" si="13"/>
        <v>0.77666180110089678</v>
      </c>
      <c r="BJ25" s="15">
        <f t="shared" ca="1" si="13"/>
        <v>0.85109720143694301</v>
      </c>
      <c r="BK25" s="15">
        <f t="shared" ca="1" si="13"/>
        <v>0.28446305211485157</v>
      </c>
      <c r="BL25" s="15">
        <f t="shared" ca="1" si="13"/>
        <v>0.38873130588243798</v>
      </c>
      <c r="BM25" s="15">
        <f t="shared" ca="1" si="13"/>
        <v>0.5812067517620122</v>
      </c>
      <c r="BN25" s="15">
        <f t="shared" ca="1" si="13"/>
        <v>0.14036742316251438</v>
      </c>
      <c r="BO25" s="15">
        <f t="shared" ca="1" si="13"/>
        <v>0.25772162345645255</v>
      </c>
      <c r="BP25" s="15">
        <f t="shared" ca="1" si="13"/>
        <v>0.46155181595459083</v>
      </c>
      <c r="BQ25" s="15">
        <f t="shared" ca="1" si="13"/>
        <v>0.67835824510731346</v>
      </c>
      <c r="BR25" s="15">
        <f t="shared" ca="1" si="13"/>
        <v>0.32015253663546439</v>
      </c>
      <c r="BS25" s="15">
        <f t="shared" ref="BS25:CR26" ca="1" si="14">RAND()</f>
        <v>0.12250184592162239</v>
      </c>
      <c r="BT25" s="15">
        <f t="shared" ca="1" si="14"/>
        <v>0.89404669297133832</v>
      </c>
      <c r="BU25" s="15">
        <f t="shared" ca="1" si="14"/>
        <v>0.13714873638360259</v>
      </c>
      <c r="BV25" s="15">
        <f t="shared" ca="1" si="14"/>
        <v>0.32930998517778265</v>
      </c>
      <c r="BW25" s="15">
        <f t="shared" ca="1" si="14"/>
        <v>0.2369086255953492</v>
      </c>
      <c r="BX25" s="15">
        <f t="shared" ca="1" si="14"/>
        <v>0.26136574239026278</v>
      </c>
      <c r="BY25" s="15">
        <f t="shared" ca="1" si="14"/>
        <v>0.16653332911930863</v>
      </c>
      <c r="BZ25" s="15">
        <f t="shared" ca="1" si="14"/>
        <v>0.8474732384283159</v>
      </c>
      <c r="CA25" s="15">
        <f t="shared" ca="1" si="14"/>
        <v>0.81355683553759717</v>
      </c>
      <c r="CB25" s="15">
        <f t="shared" ca="1" si="14"/>
        <v>0.44371582217383876</v>
      </c>
      <c r="CC25" s="15">
        <f t="shared" ca="1" si="14"/>
        <v>0.74728733392232916</v>
      </c>
      <c r="CD25" s="15">
        <f t="shared" ca="1" si="14"/>
        <v>0.42581694983556717</v>
      </c>
      <c r="CE25" s="15">
        <f t="shared" ca="1" si="14"/>
        <v>0.86890265846552783</v>
      </c>
      <c r="CF25" s="15">
        <f t="shared" ca="1" si="14"/>
        <v>0.65519374050488144</v>
      </c>
      <c r="CG25" s="15">
        <f t="shared" ca="1" si="14"/>
        <v>0.44126464234767249</v>
      </c>
      <c r="CH25" s="15">
        <f t="shared" ca="1" si="14"/>
        <v>0.68126555438872305</v>
      </c>
      <c r="CI25" s="15">
        <f t="shared" ca="1" si="14"/>
        <v>0.47190752063007468</v>
      </c>
      <c r="CJ25" s="15">
        <f t="shared" ca="1" si="14"/>
        <v>0.20613976439507586</v>
      </c>
      <c r="CK25" s="15">
        <f t="shared" ca="1" si="14"/>
        <v>0.47632389170647882</v>
      </c>
      <c r="CL25" s="15">
        <f t="shared" ca="1" si="14"/>
        <v>0.43460528614527816</v>
      </c>
      <c r="CM25" s="15">
        <f t="shared" ca="1" si="14"/>
        <v>0.39079000513413575</v>
      </c>
      <c r="CN25" s="15">
        <f t="shared" ca="1" si="14"/>
        <v>0.41041669775242695</v>
      </c>
      <c r="CO25" s="15">
        <f t="shared" ca="1" si="14"/>
        <v>2.0664864866432264E-2</v>
      </c>
      <c r="CP25" s="15">
        <f t="shared" ca="1" si="14"/>
        <v>0.29554691055338844</v>
      </c>
      <c r="CQ25" s="15">
        <f t="shared" ca="1" si="14"/>
        <v>0.65927596595002447</v>
      </c>
      <c r="CR25" s="15">
        <f t="shared" ca="1" si="14"/>
        <v>4.1619734874538183E-2</v>
      </c>
      <c r="DO25" s="2">
        <v>13</v>
      </c>
      <c r="DP25" s="2">
        <f t="shared" si="0"/>
        <v>6.5000000000000002E-2</v>
      </c>
      <c r="DQ25" s="1">
        <f t="shared" si="1"/>
        <v>0</v>
      </c>
    </row>
    <row r="26" spans="1:121" x14ac:dyDescent="0.35">
      <c r="A26" s="24">
        <v>1</v>
      </c>
      <c r="E26" s="43">
        <v>1</v>
      </c>
      <c r="F26" s="43">
        <v>2</v>
      </c>
      <c r="G26" s="43">
        <v>3</v>
      </c>
      <c r="H26" s="43">
        <v>4</v>
      </c>
      <c r="I26" s="43">
        <v>5</v>
      </c>
      <c r="J26" s="43">
        <v>6</v>
      </c>
      <c r="K26" s="43">
        <v>7</v>
      </c>
      <c r="L26" s="43">
        <v>8</v>
      </c>
      <c r="AC26" s="2"/>
      <c r="AR26" s="9" t="s">
        <v>8</v>
      </c>
      <c r="AS26" s="10"/>
      <c r="AU26" s="17">
        <f t="shared" ref="AU26:BJ36" ca="1" si="15">RAND()</f>
        <v>0.44363024565435516</v>
      </c>
      <c r="AV26" s="17">
        <f t="shared" ca="1" si="15"/>
        <v>0.83273985193220001</v>
      </c>
      <c r="AW26" s="17">
        <f t="shared" ca="1" si="15"/>
        <v>0.1879647847750876</v>
      </c>
      <c r="AX26" s="17">
        <f t="shared" ca="1" si="15"/>
        <v>1.7887877237964034E-2</v>
      </c>
      <c r="AY26" s="17">
        <f t="shared" ca="1" si="15"/>
        <v>0.16466546603099841</v>
      </c>
      <c r="AZ26" s="17">
        <f t="shared" ca="1" si="15"/>
        <v>0.64690513993522603</v>
      </c>
      <c r="BA26" s="17">
        <f t="shared" ca="1" si="15"/>
        <v>0.12500094874961409</v>
      </c>
      <c r="BB26" s="17">
        <f t="shared" ca="1" si="15"/>
        <v>0.89188914015116671</v>
      </c>
      <c r="BC26" s="17">
        <f t="shared" ca="1" si="15"/>
        <v>0.27291874804029681</v>
      </c>
      <c r="BD26" s="17">
        <f t="shared" ca="1" si="15"/>
        <v>0.97717111843078586</v>
      </c>
      <c r="BE26" s="17">
        <f t="shared" ca="1" si="15"/>
        <v>0.78509002881362078</v>
      </c>
      <c r="BF26" s="17">
        <f t="shared" ca="1" si="15"/>
        <v>2.7128924115234487E-2</v>
      </c>
      <c r="BG26" s="17">
        <f t="shared" ca="1" si="15"/>
        <v>0.43539392797908016</v>
      </c>
      <c r="BH26" s="17">
        <f t="shared" ca="1" si="15"/>
        <v>0.72520612260649187</v>
      </c>
      <c r="BI26" s="17">
        <f t="shared" ca="1" si="15"/>
        <v>0.18901272282383907</v>
      </c>
      <c r="BJ26" s="17">
        <f t="shared" ca="1" si="15"/>
        <v>0.27269741675406522</v>
      </c>
      <c r="BK26" s="17">
        <f t="shared" ca="1" si="13"/>
        <v>0.22193110348318135</v>
      </c>
      <c r="BL26" s="17">
        <f t="shared" ca="1" si="13"/>
        <v>9.861610273417809E-2</v>
      </c>
      <c r="BM26" s="17">
        <f t="shared" ca="1" si="13"/>
        <v>0.64493969765321768</v>
      </c>
      <c r="BN26" s="17">
        <f t="shared" ca="1" si="13"/>
        <v>0.43710087505360695</v>
      </c>
      <c r="BO26" s="17">
        <f t="shared" ca="1" si="13"/>
        <v>0.99726796247759664</v>
      </c>
      <c r="BP26" s="17">
        <f t="shared" ca="1" si="13"/>
        <v>0.54226398199554116</v>
      </c>
      <c r="BQ26" s="17">
        <f t="shared" ca="1" si="13"/>
        <v>0.13199246379012441</v>
      </c>
      <c r="BR26" s="17">
        <f t="shared" ca="1" si="13"/>
        <v>0.43894744949397624</v>
      </c>
      <c r="BS26" s="17">
        <f t="shared" ca="1" si="14"/>
        <v>7.9613588227561816E-2</v>
      </c>
      <c r="BT26" s="17">
        <f t="shared" ca="1" si="14"/>
        <v>0.89533168802012897</v>
      </c>
      <c r="BU26" s="17">
        <f t="shared" ca="1" si="14"/>
        <v>0.62347976333066624</v>
      </c>
      <c r="BV26" s="17">
        <f t="shared" ca="1" si="14"/>
        <v>0.17569298547104684</v>
      </c>
      <c r="BW26" s="17">
        <f t="shared" ca="1" si="14"/>
        <v>0.60407171326645515</v>
      </c>
      <c r="BX26" s="17">
        <f t="shared" ca="1" si="14"/>
        <v>0.84041904659064304</v>
      </c>
      <c r="BY26" s="17">
        <f t="shared" ca="1" si="14"/>
        <v>4.7219767823693748E-2</v>
      </c>
      <c r="BZ26" s="17">
        <f t="shared" ca="1" si="14"/>
        <v>0.14174086226508031</v>
      </c>
      <c r="CA26" s="17">
        <f t="shared" ca="1" si="14"/>
        <v>0.43363627288211792</v>
      </c>
      <c r="CB26" s="17">
        <f t="shared" ca="1" si="14"/>
        <v>0.15764023037541419</v>
      </c>
      <c r="CC26" s="17">
        <f t="shared" ca="1" si="14"/>
        <v>0.48028501927426437</v>
      </c>
      <c r="CD26" s="17">
        <f t="shared" ca="1" si="14"/>
        <v>0.67146607905250588</v>
      </c>
      <c r="CE26" s="17">
        <f t="shared" ca="1" si="14"/>
        <v>0.61736431357858457</v>
      </c>
      <c r="CF26" s="17">
        <f t="shared" ca="1" si="14"/>
        <v>0.42763065371671716</v>
      </c>
      <c r="CG26" s="17">
        <f t="shared" ca="1" si="14"/>
        <v>0.50975076187005441</v>
      </c>
      <c r="CH26" s="17">
        <f t="shared" ca="1" si="14"/>
        <v>0.48012810237725279</v>
      </c>
      <c r="CI26" s="17">
        <f t="shared" ca="1" si="14"/>
        <v>6.9431647591138179E-2</v>
      </c>
      <c r="CJ26" s="17">
        <f t="shared" ca="1" si="14"/>
        <v>0.88997550303797612</v>
      </c>
      <c r="CK26" s="17">
        <f t="shared" ca="1" si="14"/>
        <v>0.27984142963274039</v>
      </c>
      <c r="CL26" s="17">
        <f t="shared" ca="1" si="14"/>
        <v>0.69255551706719554</v>
      </c>
      <c r="CM26" s="17">
        <f t="shared" ca="1" si="14"/>
        <v>0.35680537254540834</v>
      </c>
      <c r="CN26" s="17">
        <f t="shared" ca="1" si="14"/>
        <v>0.9861115724424051</v>
      </c>
      <c r="CO26" s="17">
        <f t="shared" ca="1" si="14"/>
        <v>0.38061113156906801</v>
      </c>
      <c r="CP26" s="17">
        <f t="shared" ca="1" si="14"/>
        <v>0.54090775279060088</v>
      </c>
      <c r="CQ26" s="17">
        <f t="shared" ca="1" si="14"/>
        <v>0.66114675217167107</v>
      </c>
      <c r="CR26" s="17">
        <f t="shared" ca="1" si="14"/>
        <v>0.26124580241172357</v>
      </c>
      <c r="DO26" s="2">
        <v>13.5</v>
      </c>
      <c r="DP26" s="2">
        <f t="shared" si="0"/>
        <v>6.7500000000000004E-2</v>
      </c>
      <c r="DQ26" s="1">
        <f t="shared" si="1"/>
        <v>0</v>
      </c>
    </row>
    <row r="27" spans="1:121" x14ac:dyDescent="0.35">
      <c r="A27" s="23"/>
      <c r="B27" s="2" t="s">
        <v>2</v>
      </c>
      <c r="D27" s="25" t="s">
        <v>7</v>
      </c>
      <c r="E27" s="27">
        <f>R4/100</f>
        <v>0</v>
      </c>
      <c r="F27" s="27">
        <f>R3/100</f>
        <v>0</v>
      </c>
      <c r="G27" s="27">
        <f>R5/100</f>
        <v>0</v>
      </c>
      <c r="H27" s="27">
        <f>R6/100</f>
        <v>0</v>
      </c>
      <c r="I27" s="27">
        <f>R7/100</f>
        <v>1</v>
      </c>
      <c r="J27" s="27">
        <f>R8/100</f>
        <v>0</v>
      </c>
      <c r="K27" s="27">
        <f>R9/100</f>
        <v>0</v>
      </c>
      <c r="L27" s="27">
        <f>R10/100</f>
        <v>0</v>
      </c>
      <c r="M27" s="18">
        <f>SUM(E27:L27)</f>
        <v>1</v>
      </c>
      <c r="N27" s="1" t="s">
        <v>9</v>
      </c>
      <c r="W27" s="1" t="s">
        <v>10</v>
      </c>
      <c r="AE27" s="2" t="s">
        <v>2</v>
      </c>
      <c r="AH27" s="1" t="s">
        <v>11</v>
      </c>
      <c r="AR27" s="44" t="s">
        <v>2</v>
      </c>
      <c r="AS27" s="44" t="s">
        <v>3</v>
      </c>
      <c r="AU27" s="15">
        <f t="shared" ca="1" si="13"/>
        <v>0.92848761024305226</v>
      </c>
      <c r="AV27" s="15">
        <f t="shared" ca="1" si="15"/>
        <v>0.26902222219077254</v>
      </c>
      <c r="AW27" s="15">
        <f t="shared" ca="1" si="15"/>
        <v>0.70806043043035449</v>
      </c>
      <c r="AX27" s="15">
        <f t="shared" ca="1" si="15"/>
        <v>0.18869116778769568</v>
      </c>
      <c r="AY27" s="15">
        <f t="shared" ca="1" si="15"/>
        <v>0.39046089987757515</v>
      </c>
      <c r="AZ27" s="15">
        <f t="shared" ca="1" si="15"/>
        <v>0.49902223290488645</v>
      </c>
      <c r="BA27" s="15">
        <f t="shared" ca="1" si="15"/>
        <v>0.11797279500446822</v>
      </c>
      <c r="BB27" s="15">
        <f t="shared" ca="1" si="15"/>
        <v>0.94644257839155044</v>
      </c>
      <c r="BC27" s="15">
        <f t="shared" ca="1" si="15"/>
        <v>0.1980611627926373</v>
      </c>
      <c r="BD27" s="15">
        <f t="shared" ca="1" si="15"/>
        <v>0.49528093116895899</v>
      </c>
      <c r="BE27" s="15">
        <f t="shared" ca="1" si="15"/>
        <v>0.63949028423075915</v>
      </c>
      <c r="BF27" s="15">
        <f t="shared" ca="1" si="15"/>
        <v>0.34826872273222409</v>
      </c>
      <c r="BG27" s="15">
        <f t="shared" ca="1" si="15"/>
        <v>0.90788111369669655</v>
      </c>
      <c r="BH27" s="15">
        <f t="shared" ca="1" si="15"/>
        <v>0.35959258388177429</v>
      </c>
      <c r="BI27" s="15">
        <f t="shared" ca="1" si="15"/>
        <v>0.60785325194391837</v>
      </c>
      <c r="BJ27" s="15">
        <f t="shared" ca="1" si="15"/>
        <v>0.81851270906239793</v>
      </c>
      <c r="BK27" s="15">
        <f t="shared" ref="AV27:CR35" ca="1" si="16">RAND()</f>
        <v>0.65515568207949748</v>
      </c>
      <c r="BL27" s="15">
        <f t="shared" ca="1" si="16"/>
        <v>0.96006250757730915</v>
      </c>
      <c r="BM27" s="15">
        <f t="shared" ca="1" si="16"/>
        <v>0.82371593698890266</v>
      </c>
      <c r="BN27" s="15">
        <f t="shared" ca="1" si="16"/>
        <v>0.82691706450155344</v>
      </c>
      <c r="BO27" s="15">
        <f t="shared" ca="1" si="16"/>
        <v>6.5842856988094223E-2</v>
      </c>
      <c r="BP27" s="15">
        <f t="shared" ca="1" si="16"/>
        <v>0.60431390580481403</v>
      </c>
      <c r="BQ27" s="15">
        <f t="shared" ca="1" si="16"/>
        <v>0.10050486429580252</v>
      </c>
      <c r="BR27" s="15">
        <f t="shared" ca="1" si="16"/>
        <v>0.98068014924089753</v>
      </c>
      <c r="BS27" s="15">
        <f t="shared" ca="1" si="16"/>
        <v>0.99865683523152371</v>
      </c>
      <c r="BT27" s="15">
        <f t="shared" ca="1" si="16"/>
        <v>0.37844904511118915</v>
      </c>
      <c r="BU27" s="15">
        <f t="shared" ca="1" si="16"/>
        <v>0.1898428377023309</v>
      </c>
      <c r="BV27" s="15">
        <f t="shared" ca="1" si="16"/>
        <v>0.25921429608905466</v>
      </c>
      <c r="BW27" s="15">
        <f t="shared" ca="1" si="16"/>
        <v>0.6157658166133797</v>
      </c>
      <c r="BX27" s="15">
        <f t="shared" ca="1" si="16"/>
        <v>0.91623608873284335</v>
      </c>
      <c r="BY27" s="15">
        <f t="shared" ca="1" si="16"/>
        <v>5.536322299107177E-2</v>
      </c>
      <c r="BZ27" s="15">
        <f t="shared" ca="1" si="16"/>
        <v>0.76551963620238872</v>
      </c>
      <c r="CA27" s="15">
        <f t="shared" ca="1" si="16"/>
        <v>0.77093258095924899</v>
      </c>
      <c r="CB27" s="15">
        <f t="shared" ca="1" si="16"/>
        <v>0.43102259598060788</v>
      </c>
      <c r="CC27" s="15">
        <f t="shared" ca="1" si="16"/>
        <v>0.46725937778981563</v>
      </c>
      <c r="CD27" s="15">
        <f t="shared" ca="1" si="16"/>
        <v>0.65871487717050736</v>
      </c>
      <c r="CE27" s="15">
        <f t="shared" ca="1" si="16"/>
        <v>0.50834390119652062</v>
      </c>
      <c r="CF27" s="15">
        <f t="shared" ca="1" si="16"/>
        <v>0.12647748122947544</v>
      </c>
      <c r="CG27" s="15">
        <f t="shared" ca="1" si="16"/>
        <v>0.45072382008527878</v>
      </c>
      <c r="CH27" s="15">
        <f t="shared" ca="1" si="16"/>
        <v>0.35424512436022315</v>
      </c>
      <c r="CI27" s="15">
        <f t="shared" ca="1" si="16"/>
        <v>0.5844461707152534</v>
      </c>
      <c r="CJ27" s="15">
        <f t="shared" ca="1" si="16"/>
        <v>9.1847591572620235E-2</v>
      </c>
      <c r="CK27" s="15">
        <f t="shared" ca="1" si="16"/>
        <v>0.41731583849400766</v>
      </c>
      <c r="CL27" s="15">
        <f t="shared" ca="1" si="16"/>
        <v>0.29335482820573511</v>
      </c>
      <c r="CM27" s="15">
        <f t="shared" ca="1" si="16"/>
        <v>0.76235872409052341</v>
      </c>
      <c r="CN27" s="15">
        <f t="shared" ca="1" si="16"/>
        <v>0.496227838726641</v>
      </c>
      <c r="CO27" s="15">
        <f t="shared" ca="1" si="16"/>
        <v>0.45408699758194426</v>
      </c>
      <c r="CP27" s="15">
        <f t="shared" ca="1" si="16"/>
        <v>0.48966137340808935</v>
      </c>
      <c r="CQ27" s="15">
        <f t="shared" ca="1" si="16"/>
        <v>0.91448968305034617</v>
      </c>
      <c r="CR27" s="15">
        <f t="shared" ca="1" si="16"/>
        <v>0.12321393833278527</v>
      </c>
      <c r="DO27" s="2">
        <v>14</v>
      </c>
      <c r="DP27" s="2">
        <f t="shared" si="0"/>
        <v>7.0000000000000007E-2</v>
      </c>
      <c r="DQ27" s="1">
        <f t="shared" si="1"/>
        <v>0</v>
      </c>
    </row>
    <row r="28" spans="1:121" x14ac:dyDescent="0.35">
      <c r="A28" s="23"/>
      <c r="B28" s="38">
        <v>7.8125E-3</v>
      </c>
      <c r="C28" s="42">
        <v>10</v>
      </c>
      <c r="D28" s="26">
        <f t="shared" ref="D28:D35" si="17">N3/100</f>
        <v>0</v>
      </c>
      <c r="E28" s="19">
        <f ca="1">COUNTIF(AU29:CR32,11)</f>
        <v>0</v>
      </c>
      <c r="F28" s="19">
        <f ca="1">COUNTIF(AU29:CR32,12)</f>
        <v>0</v>
      </c>
      <c r="G28" s="19">
        <f ca="1">COUNTIF(AU29:CR32,13)</f>
        <v>0</v>
      </c>
      <c r="H28" s="19">
        <f ca="1">COUNTIF(AU29:CR32,14)</f>
        <v>0</v>
      </c>
      <c r="I28" s="19">
        <f ca="1">COUNTIF(AU29:CR32,15)</f>
        <v>0</v>
      </c>
      <c r="J28" s="19">
        <f ca="1">COUNTIF(AU29:CR32,16)</f>
        <v>0</v>
      </c>
      <c r="K28" s="19">
        <f ca="1">COUNTIF(AU29:CR32,17)</f>
        <v>0</v>
      </c>
      <c r="L28" s="19">
        <f ca="1">COUNTIF(AU29:CR32,18)</f>
        <v>0</v>
      </c>
      <c r="N28" s="45">
        <f ca="1">ROUNDDOWN(E28*$AK$15+RAND(),0)</f>
        <v>0</v>
      </c>
      <c r="O28" s="45">
        <f ca="1">ROUNDDOWN(F28*$AL$15+RAND(),0)</f>
        <v>0</v>
      </c>
      <c r="P28" s="45">
        <f ca="1">ROUNDDOWN(G28*$AM$15+RAND(),0)</f>
        <v>0</v>
      </c>
      <c r="Q28" s="45">
        <f ca="1">ROUNDDOWN(H28*$AN$15+RAND(),0)</f>
        <v>0</v>
      </c>
      <c r="R28" s="45">
        <f ca="1">ROUNDDOWN(I28*$AO$15+RAND(),0)</f>
        <v>0</v>
      </c>
      <c r="S28" s="45">
        <f ca="1">ROUNDDOWN(J28*$AP$15+RAND(),0)</f>
        <v>0</v>
      </c>
      <c r="T28" s="45">
        <f ca="1">ROUNDDOWN(K28*$AQ$15+RAND(),0)</f>
        <v>0</v>
      </c>
      <c r="U28" s="45">
        <f ca="1">ROUNDDOWN(L28*$AR$15+RAND(),0)</f>
        <v>0</v>
      </c>
      <c r="W28" s="47">
        <f ca="1">ROUNDDOWN(N28/2+RAND(),0)</f>
        <v>0</v>
      </c>
      <c r="X28" s="47">
        <f t="shared" ref="X28:AD28" ca="1" si="18">ROUNDDOWN(O28/2+RAND(),0)</f>
        <v>0</v>
      </c>
      <c r="Y28" s="47">
        <f t="shared" ca="1" si="18"/>
        <v>0</v>
      </c>
      <c r="Z28" s="47">
        <f t="shared" ca="1" si="18"/>
        <v>0</v>
      </c>
      <c r="AA28" s="47">
        <f t="shared" ca="1" si="18"/>
        <v>0</v>
      </c>
      <c r="AB28" s="47">
        <f t="shared" ca="1" si="18"/>
        <v>0</v>
      </c>
      <c r="AC28" s="47">
        <f t="shared" ca="1" si="18"/>
        <v>0</v>
      </c>
      <c r="AD28" s="47">
        <f t="shared" ca="1" si="18"/>
        <v>0</v>
      </c>
      <c r="AE28" s="21">
        <f ca="1">((1-d)*SUM(W28:AD28)+d*SUM(W29:AD29))*E/B28</f>
        <v>0</v>
      </c>
      <c r="AH28" s="48">
        <f ca="1">N28-W28</f>
        <v>0</v>
      </c>
      <c r="AI28" s="48">
        <f t="shared" ref="AI28:AO28" ca="1" si="19">O28-X28</f>
        <v>0</v>
      </c>
      <c r="AJ28" s="48">
        <f t="shared" ca="1" si="19"/>
        <v>0</v>
      </c>
      <c r="AK28" s="48">
        <f t="shared" ca="1" si="19"/>
        <v>0</v>
      </c>
      <c r="AL28" s="48">
        <f t="shared" ca="1" si="19"/>
        <v>0</v>
      </c>
      <c r="AM28" s="48">
        <f t="shared" ca="1" si="19"/>
        <v>0</v>
      </c>
      <c r="AN28" s="48">
        <f t="shared" ca="1" si="19"/>
        <v>0</v>
      </c>
      <c r="AO28" s="48">
        <f t="shared" ca="1" si="19"/>
        <v>0</v>
      </c>
      <c r="AQ28" s="1">
        <v>10</v>
      </c>
      <c r="AR28" s="12">
        <f>D28</f>
        <v>0</v>
      </c>
      <c r="AS28" s="12">
        <f>E27</f>
        <v>0</v>
      </c>
      <c r="AT28" s="8">
        <v>1</v>
      </c>
      <c r="AU28" s="17">
        <f t="shared" ca="1" si="15"/>
        <v>0.82352551959925302</v>
      </c>
      <c r="AV28" s="17">
        <f t="shared" ref="AV28:CR36" ca="1" si="20">RAND()</f>
        <v>0.56556774104190621</v>
      </c>
      <c r="AW28" s="17">
        <f t="shared" ca="1" si="20"/>
        <v>5.3154830135725417E-3</v>
      </c>
      <c r="AX28" s="17">
        <f t="shared" ca="1" si="20"/>
        <v>0.71605728593127216</v>
      </c>
      <c r="AY28" s="17">
        <f t="shared" ca="1" si="20"/>
        <v>0.28363175740874635</v>
      </c>
      <c r="AZ28" s="17">
        <f t="shared" ca="1" si="20"/>
        <v>0.75247105117643254</v>
      </c>
      <c r="BA28" s="17">
        <f t="shared" ca="1" si="20"/>
        <v>0.22814984699936369</v>
      </c>
      <c r="BB28" s="17">
        <f t="shared" ca="1" si="20"/>
        <v>0.93130128132964918</v>
      </c>
      <c r="BC28" s="17">
        <f t="shared" ca="1" si="20"/>
        <v>0.67617999105468085</v>
      </c>
      <c r="BD28" s="17">
        <f t="shared" ca="1" si="20"/>
        <v>0.20632902166893596</v>
      </c>
      <c r="BE28" s="17">
        <f t="shared" ca="1" si="20"/>
        <v>0.27027618576433332</v>
      </c>
      <c r="BF28" s="17">
        <f t="shared" ca="1" si="20"/>
        <v>0.34413860154565634</v>
      </c>
      <c r="BG28" s="17">
        <f t="shared" ca="1" si="20"/>
        <v>0.69425094928804476</v>
      </c>
      <c r="BH28" s="17">
        <f t="shared" ca="1" si="20"/>
        <v>0.70535780899509593</v>
      </c>
      <c r="BI28" s="17">
        <f t="shared" ca="1" si="20"/>
        <v>0.81028240743189128</v>
      </c>
      <c r="BJ28" s="17">
        <f t="shared" ca="1" si="20"/>
        <v>0.79948479855511911</v>
      </c>
      <c r="BK28" s="17">
        <f t="shared" ca="1" si="20"/>
        <v>0.56001108209843176</v>
      </c>
      <c r="BL28" s="17">
        <f t="shared" ca="1" si="20"/>
        <v>0.71917937119238362</v>
      </c>
      <c r="BM28" s="17">
        <f t="shared" ca="1" si="20"/>
        <v>0.98848887072187563</v>
      </c>
      <c r="BN28" s="17">
        <f t="shared" ca="1" si="20"/>
        <v>0.39674564230362042</v>
      </c>
      <c r="BO28" s="17">
        <f t="shared" ca="1" si="20"/>
        <v>0.9486977845804504</v>
      </c>
      <c r="BP28" s="17">
        <f t="shared" ca="1" si="20"/>
        <v>0.20677305563774662</v>
      </c>
      <c r="BQ28" s="17">
        <f t="shared" ca="1" si="20"/>
        <v>0.91846771608898359</v>
      </c>
      <c r="BR28" s="17">
        <f t="shared" ca="1" si="20"/>
        <v>0.17011850296757924</v>
      </c>
      <c r="BS28" s="17">
        <f t="shared" ca="1" si="20"/>
        <v>0.58950263270726</v>
      </c>
      <c r="BT28" s="17">
        <f t="shared" ca="1" si="20"/>
        <v>0.14608161894213667</v>
      </c>
      <c r="BU28" s="17">
        <f t="shared" ca="1" si="20"/>
        <v>0.34336722545249398</v>
      </c>
      <c r="BV28" s="17">
        <f t="shared" ca="1" si="20"/>
        <v>0.29872931923645518</v>
      </c>
      <c r="BW28" s="17">
        <f t="shared" ca="1" si="20"/>
        <v>0.79994795066515068</v>
      </c>
      <c r="BX28" s="17">
        <f t="shared" ca="1" si="20"/>
        <v>0.44086015290283154</v>
      </c>
      <c r="BY28" s="17">
        <f t="shared" ca="1" si="20"/>
        <v>0.67962512549619525</v>
      </c>
      <c r="BZ28" s="17">
        <f t="shared" ca="1" si="20"/>
        <v>0.84294857199447204</v>
      </c>
      <c r="CA28" s="17">
        <f t="shared" ca="1" si="20"/>
        <v>0.68723724018614829</v>
      </c>
      <c r="CB28" s="17">
        <f t="shared" ca="1" si="20"/>
        <v>0.40250055576177568</v>
      </c>
      <c r="CC28" s="17">
        <f t="shared" ca="1" si="20"/>
        <v>0.55377024800396746</v>
      </c>
      <c r="CD28" s="17">
        <f t="shared" ca="1" si="20"/>
        <v>0.27984356992605997</v>
      </c>
      <c r="CE28" s="17">
        <f t="shared" ca="1" si="20"/>
        <v>0.94159568290543005</v>
      </c>
      <c r="CF28" s="17">
        <f t="shared" ca="1" si="20"/>
        <v>0.96275999857564565</v>
      </c>
      <c r="CG28" s="17">
        <f t="shared" ca="1" si="20"/>
        <v>0.44306629475524417</v>
      </c>
      <c r="CH28" s="17">
        <f t="shared" ca="1" si="20"/>
        <v>0.3522622199948624</v>
      </c>
      <c r="CI28" s="17">
        <f t="shared" ca="1" si="20"/>
        <v>0.10289798848601361</v>
      </c>
      <c r="CJ28" s="17">
        <f t="shared" ca="1" si="20"/>
        <v>3.8467008172180628E-2</v>
      </c>
      <c r="CK28" s="17">
        <f t="shared" ca="1" si="20"/>
        <v>0.77046896245784535</v>
      </c>
      <c r="CL28" s="17">
        <f t="shared" ca="1" si="20"/>
        <v>0.44370427984974614</v>
      </c>
      <c r="CM28" s="17">
        <f t="shared" ca="1" si="20"/>
        <v>0.64601006081896151</v>
      </c>
      <c r="CN28" s="17">
        <f t="shared" ca="1" si="20"/>
        <v>0.64930346534318306</v>
      </c>
      <c r="CO28" s="17">
        <f t="shared" ca="1" si="20"/>
        <v>0.35729598121177664</v>
      </c>
      <c r="CP28" s="17">
        <f t="shared" ca="1" si="20"/>
        <v>0.47226038130500425</v>
      </c>
      <c r="CQ28" s="17">
        <f t="shared" ca="1" si="20"/>
        <v>0.3297774269996564</v>
      </c>
      <c r="CR28" s="17">
        <f t="shared" ca="1" si="20"/>
        <v>0.63704116190181981</v>
      </c>
      <c r="DO28" s="2">
        <v>14.5</v>
      </c>
      <c r="DP28" s="2">
        <f t="shared" si="0"/>
        <v>7.2499999999999995E-2</v>
      </c>
      <c r="DQ28" s="1">
        <f t="shared" si="1"/>
        <v>0</v>
      </c>
    </row>
    <row r="29" spans="1:121" x14ac:dyDescent="0.35">
      <c r="A29" s="23"/>
      <c r="B29" s="38">
        <v>1.5625E-2</v>
      </c>
      <c r="C29" s="42">
        <v>20</v>
      </c>
      <c r="D29" s="26">
        <f t="shared" si="17"/>
        <v>0</v>
      </c>
      <c r="E29" s="19">
        <f ca="1">COUNTIF(AU29:CR32,21)</f>
        <v>0</v>
      </c>
      <c r="F29" s="19">
        <f ca="1">COUNTIF(AU29:CR32,22)</f>
        <v>0</v>
      </c>
      <c r="G29" s="19">
        <f ca="1">COUNTIF(AU29:CR32,23)</f>
        <v>0</v>
      </c>
      <c r="H29" s="19">
        <f ca="1">COUNTIF(AU29:CR32,24)</f>
        <v>0</v>
      </c>
      <c r="I29" s="19">
        <f ca="1">COUNTIF(AU29:CR32,25)</f>
        <v>0</v>
      </c>
      <c r="J29" s="19">
        <f ca="1">COUNTIF(AU29:CR32,26)</f>
        <v>0</v>
      </c>
      <c r="K29" s="19">
        <f ca="1">COUNTIF(AU29:CR32,27)</f>
        <v>0</v>
      </c>
      <c r="L29" s="19">
        <f ca="1">COUNTIF(AU29:CR32,28)</f>
        <v>0</v>
      </c>
      <c r="N29" s="45">
        <f ca="1">ROUNDDOWN(E29*$AK$16+RAND(),0)</f>
        <v>0</v>
      </c>
      <c r="O29" s="45">
        <f ca="1">ROUNDDOWN(F29*$AL$16+RAND(),0)</f>
        <v>0</v>
      </c>
      <c r="P29" s="45">
        <f ca="1">ROUNDDOWN(G29*$AM$16+RAND(),0)</f>
        <v>0</v>
      </c>
      <c r="Q29" s="45">
        <f ca="1">ROUNDDOWN(H29*$AN$16+RAND(),0)</f>
        <v>0</v>
      </c>
      <c r="R29" s="45">
        <f ca="1">ROUNDDOWN(I29*$AO$16+RAND(),0)</f>
        <v>0</v>
      </c>
      <c r="S29" s="45">
        <f ca="1">ROUNDDOWN(J29*$AP$16+RAND(),0)</f>
        <v>0</v>
      </c>
      <c r="T29" s="45">
        <f ca="1">ROUNDDOWN(K29*$AQ$16+RAND(),0)</f>
        <v>0</v>
      </c>
      <c r="U29" s="45">
        <f ca="1">ROUNDDOWN(L29*$AR$16+RAND(),0)</f>
        <v>0</v>
      </c>
      <c r="W29" s="47">
        <f t="shared" ref="W29:W35" ca="1" si="21">ROUNDDOWN(N29/2+RAND(),0)</f>
        <v>0</v>
      </c>
      <c r="X29" s="47">
        <f t="shared" ref="X29:X35" ca="1" si="22">ROUNDDOWN(O29/2+RAND(),0)</f>
        <v>0</v>
      </c>
      <c r="Y29" s="47">
        <f t="shared" ref="Y29:Y35" ca="1" si="23">ROUNDDOWN(P29/2+RAND(),0)</f>
        <v>0</v>
      </c>
      <c r="Z29" s="47">
        <f t="shared" ref="Z29:Z35" ca="1" si="24">ROUNDDOWN(Q29/2+RAND(),0)</f>
        <v>0</v>
      </c>
      <c r="AA29" s="47">
        <f t="shared" ref="AA29:AA35" ca="1" si="25">ROUNDDOWN(R29/2+RAND(),0)</f>
        <v>0</v>
      </c>
      <c r="AB29" s="47">
        <f t="shared" ref="AB29:AB35" ca="1" si="26">ROUNDDOWN(S29/2+RAND(),0)</f>
        <v>0</v>
      </c>
      <c r="AC29" s="47">
        <f t="shared" ref="AC29:AC35" ca="1" si="27">ROUNDDOWN(T29/2+RAND(),0)</f>
        <v>0</v>
      </c>
      <c r="AD29" s="47">
        <f t="shared" ref="AD29:AD35" ca="1" si="28">ROUNDDOWN(U29/2+RAND(),0)</f>
        <v>0</v>
      </c>
      <c r="AE29" s="21">
        <f t="shared" ref="AE29:AE34" ca="1" si="29">((1-2*d)*SUM(W29:AD29)+d*SUM(W28:AD28)+d*SUM(W30:AD30))*E/B29</f>
        <v>0</v>
      </c>
      <c r="AH29" s="48">
        <f t="shared" ref="AH29:AH35" ca="1" si="30">N29-W29</f>
        <v>0</v>
      </c>
      <c r="AI29" s="48">
        <f t="shared" ref="AI29:AI35" ca="1" si="31">O29-X29</f>
        <v>0</v>
      </c>
      <c r="AJ29" s="48">
        <f t="shared" ref="AJ29:AJ35" ca="1" si="32">P29-Y29</f>
        <v>0</v>
      </c>
      <c r="AK29" s="48">
        <f t="shared" ref="AK29:AK35" ca="1" si="33">Q29-Z29</f>
        <v>0</v>
      </c>
      <c r="AL29" s="48">
        <f t="shared" ref="AL29:AL35" ca="1" si="34">R29-AA29</f>
        <v>0</v>
      </c>
      <c r="AM29" s="48">
        <f t="shared" ref="AM29:AM35" ca="1" si="35">S29-AB29</f>
        <v>0</v>
      </c>
      <c r="AN29" s="48">
        <f t="shared" ref="AN29:AN35" ca="1" si="36">T29-AC29</f>
        <v>0</v>
      </c>
      <c r="AO29" s="48">
        <f t="shared" ref="AO29:AO34" ca="1" si="37">U29-AD29</f>
        <v>0</v>
      </c>
      <c r="AQ29" s="1">
        <v>20</v>
      </c>
      <c r="AR29" s="13">
        <f t="shared" ref="AR29:AR35" si="38">AR28+D29</f>
        <v>0</v>
      </c>
      <c r="AS29" s="13">
        <f>AS28+F27</f>
        <v>0</v>
      </c>
      <c r="AT29" s="8">
        <v>2</v>
      </c>
      <c r="AU29" s="16">
        <f ca="1">IF(AU25&lt;AR31,IF(AU25&lt;AR29,IF(AU25&lt;AR28,10,20),IF(AU25&lt;AR30,30,40)),IF(AU25&lt;AR33,IF(AU25&lt;AR32,50,60),IF(AU25&lt;AR34,70,80)))+IF(AU26&lt;AS31,IF(AU26&lt;AS29,IF(AU26&lt;AS28,1,2),IF(AU26&lt;AS30,3,4)),IF(AU26&lt;AS33,IF(AU26&lt;AS32,5,6),IF(AU26&lt;AS34,7,8)))</f>
        <v>55</v>
      </c>
      <c r="AV29" s="16">
        <f ca="1">IF(AV25&lt;AR31,IF(AV25&lt;AR29,IF(AV25&lt;AR28,10,20),IF(AV25&lt;AR30,30,40)),IF(AV25&lt;AR33,IF(AV25&lt;AR32,50,60),IF(AV25&lt;AR34,70,80)))+IF(AV26&lt;AS31,IF(AV26&lt;AS29,IF(AV26&lt;AS28,1,2),IF(AV26&lt;AS30,3,4)),IF(AV26&lt;AS33,IF(AV26&lt;AS32,5,6),IF(AV26&lt;AS34,7,8)))</f>
        <v>55</v>
      </c>
      <c r="AW29" s="16">
        <f ca="1">IF(AW25&lt;AR31,IF(AW25&lt;AR29,IF(AW25&lt;AR28,10,20),IF(AW25&lt;AR30,30,40)),IF(AW25&lt;AR33,IF(AW25&lt;AR32,50,60),IF(AW25&lt;AR34,70,80)))+IF(AW26&lt;AS31,IF(AW26&lt;AS29,IF(AW26&lt;AS28,1,2),IF(AW26&lt;AS30,3,4)),IF(AW26&lt;AS33,IF(AW26&lt;AS32,5,6),IF(AW26&lt;AS34,7,8)))</f>
        <v>55</v>
      </c>
      <c r="AX29" s="16">
        <f ca="1">IF(AX25&lt;AR31,IF(AX25&lt;AR29,IF(AX25&lt;AR28,10,20),IF(AX25&lt;AR30,30,40)),IF(AX25&lt;AR33,IF(AX25&lt;AR32,50,60),IF(AX25&lt;AR34,70,80)))+IF(AX26&lt;AS31,IF(AX26&lt;AS29,IF(AX26&lt;AS28,1,2),IF(AX26&lt;AS30,3,4)),IF(AX26&lt;AS33,IF(AX26&lt;AS32,5,6),IF(AX26&lt;AS34,7,8)))</f>
        <v>55</v>
      </c>
      <c r="AY29" s="16">
        <f ca="1">IF(AY25&lt;AR31,IF(AY25&lt;AR29,IF(AY25&lt;AR28,10,20),IF(AY25&lt;AR30,30,40)),IF(AY25&lt;AR33,IF(AY25&lt;AR32,50,60),IF(AY25&lt;AR34,70,80)))+IF(AY26&lt;AS31,IF(AY26&lt;AS29,IF(AY26&lt;AS28,1,2),IF(AY26&lt;AS30,3,4)),IF(AY26&lt;AS33,IF(AY26&lt;AS32,5,6),IF(AY26&lt;AS34,7,8)))</f>
        <v>55</v>
      </c>
      <c r="AZ29" s="16">
        <f ca="1">IF(AZ25&lt;AR31,IF(AZ25&lt;AR29,IF(AZ25&lt;AR28,10,20),IF(AZ25&lt;AR30,30,40)),IF(AZ25&lt;AR33,IF(AZ25&lt;AR32,50,60),IF(AZ25&lt;AR34,70,80)))+IF(AZ26&lt;AS31,IF(AZ26&lt;AS29,IF(AZ26&lt;AS28,1,2),IF(AZ26&lt;AS30,3,4)),IF(AZ26&lt;AS33,IF(AZ26&lt;AS32,5,6),IF(AZ26&lt;AS34,7,8)))</f>
        <v>55</v>
      </c>
      <c r="BA29" s="16">
        <f ca="1">IF(BA25&lt;AR31,IF(BA25&lt;AR29,IF(BA25&lt;AR28,10,20),IF(BA25&lt;AR30,30,40)),IF(BA25&lt;AR33,IF(BA25&lt;AR32,50,60),IF(BA25&lt;AR34,70,80)))+IF(BA26&lt;AS31,IF(BA26&lt;AS29,IF(BA26&lt;AS28,1,2),IF(BA26&lt;AS30,3,4)),IF(BA26&lt;AS33,IF(BA26&lt;AS32,5,6),IF(BA26&lt;AS34,7,8)))</f>
        <v>55</v>
      </c>
      <c r="BB29" s="16">
        <f ca="1">IF(BB25&lt;AR31,IF(BB25&lt;AR29,IF(BB25&lt;AR28,10,20),IF(BB25&lt;AR30,30,40)),IF(BB25&lt;AR33,IF(BB25&lt;AR32,50,60),IF(BB25&lt;AR34,70,80)))+IF(BB26&lt;AS31,IF(BB26&lt;AS29,IF(BB26&lt;AS28,1,2),IF(BB26&lt;AS30,3,4)),IF(BB26&lt;AS33,IF(BB26&lt;AS32,5,6),IF(BB26&lt;AS34,7,8)))</f>
        <v>55</v>
      </c>
      <c r="BC29" s="16">
        <f ca="1">IF(BC25&lt;AR31,IF(BC25&lt;AR29,IF(BC25&lt;AR28,10,20),IF(BC25&lt;AR30,30,40)),IF(BC25&lt;AR33,IF(BC25&lt;AR32,50,60),IF(BC25&lt;AR34,70,80)))+IF(BC26&lt;AS31,IF(BC26&lt;AS29,IF(BC26&lt;AS28,1,2),IF(BC26&lt;AS30,3,4)),IF(BC26&lt;AS33,IF(BC26&lt;AS32,5,6),IF(BC26&lt;AS34,7,8)))</f>
        <v>55</v>
      </c>
      <c r="BD29" s="16">
        <f ca="1">IF(BD25&lt;AR31,IF(BD25&lt;AR29,IF(BD25&lt;AR28,10,20),IF(BD25&lt;AR30,30,40)),IF(BD25&lt;AR33,IF(BD25&lt;AR32,50,60),IF(BD25&lt;AR34,70,80)))+IF(BD26&lt;AS31,IF(BD26&lt;AS29,IF(BD26&lt;AS28,1,2),IF(BD26&lt;AS30,3,4)),IF(BD26&lt;AS33,IF(BD26&lt;AS32,5,6),IF(BD26&lt;AS34,7,8)))</f>
        <v>55</v>
      </c>
      <c r="BE29" s="16">
        <f ca="1">IF(BE25&lt;AR31,IF(BE25&lt;AR29,IF(BE25&lt;AR28,10,20),IF(BE25&lt;AR30,30,40)),IF(BE25&lt;AR33,IF(BE25&lt;AR32,50,60),IF(BE25&lt;AR34,70,80)))+IF(BE26&lt;AS31,IF(BE26&lt;AS29,IF(BE26&lt;AS28,1,2),IF(BE26&lt;AS30,3,4)),IF(BE26&lt;AS33,IF(BE26&lt;AS32,5,6),IF(BE26&lt;AS34,7,8)))</f>
        <v>55</v>
      </c>
      <c r="BF29" s="16">
        <f ca="1">IF(BF25&lt;AR31,IF(BF25&lt;AR29,IF(BF25&lt;AR28,10,20),IF(BF25&lt;AR30,30,40)),IF(BF25&lt;AR33,IF(BF25&lt;AR32,50,60),IF(BF25&lt;AR34,70,80)))+IF(BF26&lt;AS31,IF(BF26&lt;AS29,IF(BF26&lt;AS28,1,2),IF(BF26&lt;AS30,3,4)),IF(BF26&lt;AS33,IF(BF26&lt;AS32,5,6),IF(BF26&lt;AS34,7,8)))</f>
        <v>55</v>
      </c>
      <c r="BG29" s="16">
        <f ca="1">IF(BG25&lt;AR31,IF(BG25&lt;AR29,IF(BG25&lt;AR28,10,20),IF(BG25&lt;AR30,30,40)),IF(BG25&lt;AR33,IF(BG25&lt;AR32,50,60),IF(BG25&lt;AR34,70,80)))+IF(BG26&lt;AS31,IF(BG26&lt;AS29,IF(BG26&lt;AS28,1,2),IF(BG26&lt;AS30,3,4)),IF(BG26&lt;AS33,IF(BG26&lt;AS32,5,6),IF(BG26&lt;AS34,7,8)))</f>
        <v>55</v>
      </c>
      <c r="BH29" s="16">
        <f ca="1">IF(BH25&lt;AR31,IF(BH25&lt;AR29,IF(BH25&lt;AR28,10,20),IF(BH25&lt;AR30,30,40)),IF(BH25&lt;AR33,IF(BH25&lt;AR32,50,60),IF(BH25&lt;AR34,70,80)))+IF(BH26&lt;AS31,IF(BH26&lt;AS29,IF(BH26&lt;AS28,1,2),IF(BH26&lt;AS30,3,4)),IF(BH26&lt;AS33,IF(BH26&lt;AS32,5,6),IF(BH26&lt;AS34,7,8)))</f>
        <v>55</v>
      </c>
      <c r="BI29" s="16">
        <f ca="1">IF(BI25&lt;AR31,IF(BI25&lt;AR29,IF(BI25&lt;AR28,10,20),IF(BI25&lt;AR30,30,40)),IF(BI25&lt;AR33,IF(BI25&lt;AR32,50,60),IF(BI25&lt;AR34,70,80)))+IF(BI26&lt;AS31,IF(BI26&lt;AS29,IF(BI26&lt;AS28,1,2),IF(BI26&lt;AS30,3,4)),IF(BI26&lt;AS33,IF(BI26&lt;AS32,5,6),IF(BI26&lt;AS34,7,8)))</f>
        <v>55</v>
      </c>
      <c r="BJ29" s="16">
        <f ca="1">IF(BJ25&lt;AR31,IF(BJ25&lt;AR29,IF(BJ25&lt;AR28,10,20),IF(BJ25&lt;AR30,30,40)),IF(BJ25&lt;AR33,IF(BJ25&lt;AR32,50,60),IF(BJ25&lt;AR34,70,80)))+IF(BJ26&lt;AS31,IF(BJ26&lt;AS29,IF(BJ26&lt;AS28,1,2),IF(BJ26&lt;AS30,3,4)),IF(BJ26&lt;AS33,IF(BJ26&lt;AS32,5,6),IF(BJ26&lt;AS34,7,8)))</f>
        <v>55</v>
      </c>
      <c r="BK29" s="16">
        <f ca="1">IF(BK25&lt;AR31,IF(BK25&lt;AR29,IF(BK25&lt;AR28,10,20),IF(BK25&lt;AR30,30,40)),IF(BK25&lt;AR33,IF(BK25&lt;AR32,50,60),IF(BK25&lt;AR34,70,80)))+IF(BK26&lt;AS31,IF(BK26&lt;AS29,IF(BK26&lt;AS28,1,2),IF(BK26&lt;AS30,3,4)),IF(BK26&lt;AS33,IF(BK26&lt;AS32,5,6),IF(BK26&lt;AS34,7,8)))</f>
        <v>55</v>
      </c>
      <c r="BL29" s="16">
        <f ca="1">IF(BL25&lt;AR31,IF(BL25&lt;AR29,IF(BL25&lt;AR28,10,20),IF(BL25&lt;AR30,30,40)),IF(BL25&lt;AR33,IF(BL25&lt;AR32,50,60),IF(BL25&lt;AR34,70,80)))+IF(BL26&lt;AS31,IF(BL26&lt;AS29,IF(BL26&lt;AS28,1,2),IF(BL26&lt;AS30,3,4)),IF(BL26&lt;AS33,IF(BL26&lt;AS32,5,6),IF(BL26&lt;AS34,7,8)))</f>
        <v>55</v>
      </c>
      <c r="BM29" s="16">
        <f ca="1">IF(BM25&lt;AR31,IF(BM25&lt;AR29,IF(BM25&lt;AR28,10,20),IF(BM25&lt;AR30,30,40)),IF(BM25&lt;AR33,IF(BM25&lt;AR32,50,60),IF(BM25&lt;AR34,70,80)))+IF(BM26&lt;AS31,IF(BM26&lt;AS29,IF(BM26&lt;AS28,1,2),IF(BM26&lt;AS30,3,4)),IF(BM26&lt;AS33,IF(BM26&lt;AS32,5,6),IF(BM26&lt;AS34,7,8)))</f>
        <v>55</v>
      </c>
      <c r="BN29" s="16">
        <f ca="1">IF(BN25&lt;AR31,IF(BN25&lt;AR29,IF(BN25&lt;AR28,10,20),IF(BN25&lt;AR30,30,40)),IF(BN25&lt;AR33,IF(BN25&lt;AR32,50,60),IF(BN25&lt;AR34,70,80)))+IF(BN26&lt;AS31,IF(BN26&lt;AS29,IF(BN26&lt;AS28,1,2),IF(BN26&lt;AS30,3,4)),IF(BN26&lt;AS33,IF(BN26&lt;AS32,5,6),IF(BN26&lt;AS34,7,8)))</f>
        <v>55</v>
      </c>
      <c r="BO29" s="16">
        <f ca="1">IF(BO25&lt;AR31,IF(BO25&lt;AR29,IF(BO25&lt;AR28,10,20),IF(BO25&lt;AR30,30,40)),IF(BO25&lt;AR33,IF(BO25&lt;AR32,50,60),IF(BO25&lt;AR34,70,80)))+IF(BO26&lt;AS31,IF(BO26&lt;AS29,IF(BO26&lt;AS28,1,2),IF(BO26&lt;AS30,3,4)),IF(BO26&lt;AS33,IF(BO26&lt;AS32,5,6),IF(BO26&lt;AS34,7,8)))</f>
        <v>55</v>
      </c>
      <c r="BP29" s="16">
        <f ca="1">IF(BP25&lt;AR31,IF(BP25&lt;AR29,IF(BP25&lt;AR28,10,20),IF(BP25&lt;AR30,30,40)),IF(BP25&lt;AR33,IF(BP25&lt;AR32,50,60),IF(BP25&lt;AR34,70,80)))+IF(BP26&lt;AS31,IF(BP26&lt;AS29,IF(BP26&lt;AS28,1,2),IF(BP26&lt;AS30,3,4)),IF(BP26&lt;AS33,IF(BP26&lt;AS32,5,6),IF(BP26&lt;AS34,7,8)))</f>
        <v>55</v>
      </c>
      <c r="BQ29" s="16">
        <f ca="1">IF(BQ25&lt;AR31,IF(BQ25&lt;AR29,IF(BQ25&lt;AR28,10,20),IF(BQ25&lt;AR30,30,40)),IF(BQ25&lt;AR33,IF(BQ25&lt;AR32,50,60),IF(BQ25&lt;AR34,70,80)))+IF(BQ26&lt;AS31,IF(BQ26&lt;AS29,IF(BQ26&lt;AS28,1,2),IF(BQ26&lt;AS30,3,4)),IF(BQ26&lt;AS33,IF(BQ26&lt;AS32,5,6),IF(BQ26&lt;AS34,7,8)))</f>
        <v>55</v>
      </c>
      <c r="BR29" s="16">
        <f ca="1">IF(BR25&lt;AR31,IF(BR25&lt;AR29,IF(BR25&lt;AR28,10,20),IF(BR25&lt;AR30,30,40)),IF(BR25&lt;AR33,IF(BR25&lt;AR32,50,60),IF(BR25&lt;AR34,70,80)))+IF(BR26&lt;AS31,IF(BR26&lt;AS29,IF(BR26&lt;AS28,1,2),IF(BR26&lt;AS30,3,4)),IF(BR26&lt;AS33,IF(BR26&lt;AS32,5,6),IF(BR26&lt;AS34,7,8)))</f>
        <v>55</v>
      </c>
      <c r="BS29" s="16">
        <f ca="1">IF(BS25&lt;AR31,IF(BS25&lt;AR29,IF(BS25&lt;AR28,10,20),IF(BS25&lt;AR30,30,40)),IF(BS25&lt;AR33,IF(BS25&lt;AR32,50,60),IF(BS25&lt;AR34,70,80)))+IF(BS26&lt;AS31,IF(BS26&lt;AS29,IF(BS26&lt;AS28,1,2),IF(BS26&lt;AS30,3,4)),IF(BS26&lt;AS33,IF(BS26&lt;AS32,5,6),IF(BS26&lt;AS34,7,8)))</f>
        <v>55</v>
      </c>
      <c r="BT29" s="16">
        <f ca="1">IF(BT25&lt;AR31,IF(BT25&lt;AR29,IF(BT25&lt;AR28,10,20),IF(BT25&lt;AR30,30,40)),IF(BT25&lt;AR33,IF(BT25&lt;AR32,50,60),IF(BT25&lt;AR34,70,80)))+IF(BT26&lt;AS31,IF(BT26&lt;AS29,IF(BT26&lt;AS28,1,2),IF(BT26&lt;AS30,3,4)),IF(BT26&lt;AS33,IF(BT26&lt;AS32,5,6),IF(BT26&lt;AS34,7,8)))</f>
        <v>55</v>
      </c>
      <c r="BU29" s="16">
        <f ca="1">IF(BU25&lt;AR31,IF(BU25&lt;AR29,IF(BU25&lt;AR28,10,20),IF(BU25&lt;AR30,30,40)),IF(BU25&lt;AR33,IF(BU25&lt;AR32,50,60),IF(BU25&lt;AR34,70,80)))+IF(BU26&lt;AS31,IF(BU26&lt;AS29,IF(BU26&lt;AS28,1,2),IF(BU26&lt;AS30,3,4)),IF(BU26&lt;AS33,IF(BU26&lt;AS32,5,6),IF(BU26&lt;AS34,7,8)))</f>
        <v>55</v>
      </c>
      <c r="BV29" s="16">
        <f ca="1">IF(BV25&lt;AR31,IF(BV25&lt;AR29,IF(BV25&lt;AR28,10,20),IF(BV25&lt;AR30,30,40)),IF(BV25&lt;AR33,IF(BV25&lt;AR32,50,60),IF(BV25&lt;AR34,70,80)))+IF(BV26&lt;AS31,IF(BV26&lt;AS29,IF(BV26&lt;AS28,1,2),IF(BV26&lt;AS30,3,4)),IF(BV26&lt;AS33,IF(BV26&lt;AS32,5,6),IF(BV26&lt;AS34,7,8)))</f>
        <v>55</v>
      </c>
      <c r="BW29" s="16">
        <f ca="1">IF(BW25&lt;AR31,IF(BW25&lt;AR29,IF(BW25&lt;AR28,10,20),IF(BW25&lt;AR30,30,40)),IF(BW25&lt;AR33,IF(BW25&lt;AR32,50,60),IF(BW25&lt;AR34,70,80)))+IF(BW26&lt;AS31,IF(BW26&lt;AS29,IF(BW26&lt;AS28,1,2),IF(BW26&lt;AS30,3,4)),IF(BW26&lt;AS33,IF(BW26&lt;AS32,5,6),IF(BW26&lt;AS34,7,8)))</f>
        <v>55</v>
      </c>
      <c r="BX29" s="16">
        <f ca="1">IF(BX25&lt;AR31,IF(BX25&lt;AR29,IF(BX25&lt;AR28,10,20),IF(BX25&lt;AR30,30,40)),IF(BX25&lt;AR33,IF(BX25&lt;AR32,50,60),IF(BX25&lt;AR34,70,80)))+IF(BX26&lt;AS31,IF(BX26&lt;AS29,IF(BX26&lt;AS28,1,2),IF(BX26&lt;AS30,3,4)),IF(BX26&lt;AS33,IF(BX26&lt;AS32,5,6),IF(BX26&lt;AS34,7,8)))</f>
        <v>55</v>
      </c>
      <c r="BY29" s="16">
        <f ca="1">IF(BY25&lt;AR31,IF(BY25&lt;AR29,IF(BY25&lt;AR28,10,20),IF(BY25&lt;AR30,30,40)),IF(BY25&lt;AR33,IF(BY25&lt;AR32,50,60),IF(BY25&lt;AR34,70,80)))+IF(BY26&lt;AS31,IF(BY26&lt;AS29,IF(BY26&lt;AS28,1,2),IF(BY26&lt;AS30,3,4)),IF(BY26&lt;AS33,IF(BY26&lt;AS32,5,6),IF(BY26&lt;AS34,7,8)))</f>
        <v>55</v>
      </c>
      <c r="BZ29" s="16">
        <f ca="1">IF(BZ25&lt;AR31,IF(BZ25&lt;AR29,IF(BZ25&lt;AR28,10,20),IF(BZ25&lt;AR30,30,40)),IF(BZ25&lt;AR33,IF(BZ25&lt;AR32,50,60),IF(BZ25&lt;AR34,70,80)))+IF(BZ26&lt;AS31,IF(BZ26&lt;AS29,IF(BZ26&lt;AS28,1,2),IF(BZ26&lt;AS30,3,4)),IF(BZ26&lt;AS33,IF(BZ26&lt;AS32,5,6),IF(BZ26&lt;AS34,7,8)))</f>
        <v>55</v>
      </c>
      <c r="CA29" s="16">
        <f ca="1">IF(CA25&lt;AR31,IF(CA25&lt;AR29,IF(CA25&lt;AR28,10,20),IF(CA25&lt;AR30,30,40)),IF(CA25&lt;AR33,IF(CA25&lt;AR32,50,60),IF(CA25&lt;AR34,70,80)))+IF(CA26&lt;AS31,IF(CA26&lt;AS29,IF(CA26&lt;AS28,1,2),IF(CA26&lt;AS30,3,4)),IF(CA26&lt;AS33,IF(CA26&lt;AS32,5,6),IF(CA26&lt;AS34,7,8)))</f>
        <v>55</v>
      </c>
      <c r="CB29" s="16">
        <f ca="1">IF(CB25&lt;AR31,IF(CB25&lt;AR29,IF(CB25&lt;AR28,10,20),IF(CB25&lt;AR30,30,40)),IF(CB25&lt;AR33,IF(CB25&lt;AR32,50,60),IF(CB25&lt;AR34,70,80)))+IF(CB26&lt;AS31,IF(CB26&lt;AS29,IF(CB26&lt;AS28,1,2),IF(CB26&lt;AS30,3,4)),IF(CB26&lt;AS33,IF(CB26&lt;AS32,5,6),IF(CB26&lt;AS34,7,8)))</f>
        <v>55</v>
      </c>
      <c r="CC29" s="16">
        <f ca="1">IF(CC25&lt;AR31,IF(CC25&lt;AR29,IF(CC25&lt;AR28,10,20),IF(CC25&lt;AR30,30,40)),IF(CC25&lt;AR33,IF(CC25&lt;AR32,50,60),IF(CC25&lt;AR34,70,80)))+IF(CC26&lt;AS31,IF(CC26&lt;AS29,IF(CC26&lt;AS28,1,2),IF(CC26&lt;AS30,3,4)),IF(CC26&lt;AS33,IF(CC26&lt;AS32,5,6),IF(CC26&lt;AS34,7,8)))</f>
        <v>55</v>
      </c>
      <c r="CD29" s="16">
        <f ca="1">IF(CD25&lt;AR31,IF(CD25&lt;AR29,IF(CD25&lt;AR28,10,20),IF(CD25&lt;AR30,30,40)),IF(CD25&lt;AR33,IF(CD25&lt;AR32,50,60),IF(CD25&lt;AR34,70,80)))+IF(CD26&lt;AS31,IF(CD26&lt;AS29,IF(CD26&lt;AS28,1,2),IF(CD26&lt;AS30,3,4)),IF(CD26&lt;AS33,IF(CD26&lt;AS32,5,6),IF(CD26&lt;AS34,7,8)))</f>
        <v>55</v>
      </c>
      <c r="CE29" s="16">
        <f ca="1">IF(CE25&lt;AR31,IF(CE25&lt;AR29,IF(CE25&lt;AR28,10,20),IF(CE25&lt;AR30,30,40)),IF(CE25&lt;AR33,IF(CE25&lt;AR32,50,60),IF(CE25&lt;AR34,70,80)))+IF(CE26&lt;AS31,IF(CE26&lt;AS29,IF(CE26&lt;AS28,1,2),IF(CE26&lt;AS30,3,4)),IF(CE26&lt;AS33,IF(CE26&lt;AS32,5,6),IF(CE26&lt;AS34,7,8)))</f>
        <v>55</v>
      </c>
      <c r="CF29" s="16">
        <f ca="1">IF(CF25&lt;AR31,IF(CF25&lt;AR29,IF(CF25&lt;AR28,10,20),IF(CF25&lt;AR30,30,40)),IF(CF25&lt;AR33,IF(CF25&lt;AR32,50,60),IF(CF25&lt;AR34,70,80)))+IF(CF26&lt;AS31,IF(CF26&lt;AS29,IF(CF26&lt;AS28,1,2),IF(CF26&lt;AS30,3,4)),IF(CF26&lt;AS33,IF(CF26&lt;AS32,5,6),IF(CF26&lt;AS34,7,8)))</f>
        <v>55</v>
      </c>
      <c r="CG29" s="16">
        <f ca="1">IF(CG25&lt;AR31,IF(CG25&lt;AR29,IF(CG25&lt;AR28,10,20),IF(CG25&lt;AR30,30,40)),IF(CG25&lt;AR33,IF(CG25&lt;AR32,50,60),IF(CG25&lt;AR34,70,80)))+IF(CG26&lt;AS31,IF(CG26&lt;AS29,IF(CG26&lt;AS28,1,2),IF(CG26&lt;AS30,3,4)),IF(CG26&lt;AS33,IF(CG26&lt;AS32,5,6),IF(CG26&lt;AS34,7,8)))</f>
        <v>55</v>
      </c>
      <c r="CH29" s="16">
        <f ca="1">IF(CH25&lt;AR31,IF(CH25&lt;AR29,IF(CH25&lt;AR28,10,20),IF(CH25&lt;AR30,30,40)),IF(CH25&lt;AR33,IF(CH25&lt;AR32,50,60),IF(CH25&lt;AR34,70,80)))+IF(CH26&lt;AS31,IF(CH26&lt;AS29,IF(CH26&lt;AS28,1,2),IF(CH26&lt;AS30,3,4)),IF(CH26&lt;AS33,IF(CH26&lt;AS32,5,6),IF(CH26&lt;AS34,7,8)))</f>
        <v>55</v>
      </c>
      <c r="CI29" s="16">
        <f ca="1">IF(CI25&lt;AR31,IF(CI25&lt;AR29,IF(CI25&lt;AR28,10,20),IF(CI25&lt;AR30,30,40)),IF(CI25&lt;AR33,IF(CI25&lt;AR32,50,60),IF(CI25&lt;AR34,70,80)))+IF(CI26&lt;AS31,IF(CI26&lt;AS29,IF(CI26&lt;AS28,1,2),IF(CI26&lt;AS30,3,4)),IF(CI26&lt;AS33,IF(CI26&lt;AS32,5,6),IF(CI26&lt;AS34,7,8)))</f>
        <v>55</v>
      </c>
      <c r="CJ29" s="16">
        <f ca="1">IF(CJ25&lt;AR31,IF(CJ25&lt;AR29,IF(CJ25&lt;AR28,10,20),IF(CJ25&lt;AR30,30,40)),IF(CJ25&lt;AR33,IF(CJ25&lt;AR32,50,60),IF(CJ25&lt;AR34,70,80)))+IF(CJ26&lt;AS31,IF(CJ26&lt;AS29,IF(CJ26&lt;AS28,1,2),IF(CJ26&lt;AS30,3,4)),IF(CJ26&lt;AS33,IF(CJ26&lt;AS32,5,6),IF(CJ26&lt;AS34,7,8)))</f>
        <v>55</v>
      </c>
      <c r="CK29" s="16">
        <f ca="1">IF(CK25&lt;AR31,IF(CK25&lt;AR29,IF(CK25&lt;AR28,10,20),IF(CK25&lt;AR30,30,40)),IF(CK25&lt;AR33,IF(CK25&lt;AR32,50,60),IF(CK25&lt;AR34,70,80)))+IF(CK26&lt;AS31,IF(CK26&lt;AS29,IF(CK26&lt;AS28,1,2),IF(CK26&lt;AS30,3,4)),IF(CK26&lt;AS33,IF(CK26&lt;AS32,5,6),IF(CK26&lt;AS34,7,8)))</f>
        <v>55</v>
      </c>
      <c r="CL29" s="16">
        <f ca="1">IF(CL25&lt;AR31,IF(CL25&lt;AR29,IF(CL25&lt;AR28,10,20),IF(CL25&lt;AR30,30,40)),IF(CL25&lt;AR33,IF(CL25&lt;AR32,50,60),IF(CL25&lt;AR34,70,80)))+IF(CL26&lt;AS31,IF(CL26&lt;AS29,IF(CL26&lt;AS28,1,2),IF(CL26&lt;AS30,3,4)),IF(CL26&lt;AS33,IF(CL26&lt;AS32,5,6),IF(CL26&lt;AS34,7,8)))</f>
        <v>55</v>
      </c>
      <c r="CM29" s="16">
        <f ca="1">IF(CM25&lt;AR31,IF(CM25&lt;AR29,IF(CM25&lt;AR28,10,20),IF(CM25&lt;AR30,30,40)),IF(CM25&lt;AR33,IF(CM25&lt;AR32,50,60),IF(CM25&lt;AR34,70,80)))+IF(CM26&lt;AS31,IF(CM26&lt;AS29,IF(CM26&lt;AS28,1,2),IF(CM26&lt;AS30,3,4)),IF(CM26&lt;AS33,IF(CM26&lt;AS32,5,6),IF(CM26&lt;AS34,7,8)))</f>
        <v>55</v>
      </c>
      <c r="CN29" s="16">
        <f ca="1">IF(CN25&lt;AR31,IF(CN25&lt;AR29,IF(CN25&lt;AR28,10,20),IF(CN25&lt;AR30,30,40)),IF(CN25&lt;AR33,IF(CN25&lt;AR32,50,60),IF(CN25&lt;AR34,70,80)))+IF(CN26&lt;AS31,IF(CN26&lt;AS29,IF(CN26&lt;AS28,1,2),IF(CN26&lt;AS30,3,4)),IF(CN26&lt;AS33,IF(CN26&lt;AS32,5,6),IF(CN26&lt;AS34,7,8)))</f>
        <v>55</v>
      </c>
      <c r="CO29" s="16">
        <f ca="1">IF(CO25&lt;AR31,IF(CO25&lt;AR29,IF(CO25&lt;AR28,10,20),IF(CO25&lt;AR30,30,40)),IF(CO25&lt;AR33,IF(CO25&lt;AR32,50,60),IF(CO25&lt;AR34,70,80)))+IF(CO26&lt;AS31,IF(CO26&lt;AS29,IF(CO26&lt;AS28,1,2),IF(CO26&lt;AS30,3,4)),IF(CO26&lt;AS33,IF(CO26&lt;AS32,5,6),IF(CO26&lt;AS34,7,8)))</f>
        <v>55</v>
      </c>
      <c r="CP29" s="16">
        <f ca="1">IF(CP25&lt;AR31,IF(CP25&lt;AR29,IF(CP25&lt;AR28,10,20),IF(CP25&lt;AR30,30,40)),IF(CP25&lt;AR33,IF(CP25&lt;AR32,50,60),IF(CP25&lt;AR34,70,80)))+IF(CP26&lt;AS31,IF(CP26&lt;AS29,IF(CP26&lt;AS28,1,2),IF(CP26&lt;AS30,3,4)),IF(CP26&lt;AS33,IF(CP26&lt;AS32,5,6),IF(CP26&lt;AS34,7,8)))</f>
        <v>55</v>
      </c>
      <c r="CQ29" s="16">
        <f ca="1">IF(CQ25&lt;AR31,IF(CQ25&lt;AR29,IF(CQ25&lt;AR28,10,20),IF(CQ25&lt;AR30,30,40)),IF(CQ25&lt;AR33,IF(CQ25&lt;AR32,50,60),IF(CQ25&lt;AR34,70,80)))+IF(CQ26&lt;AS31,IF(CQ26&lt;AS29,IF(CQ26&lt;AS28,1,2),IF(CQ26&lt;AS30,3,4)),IF(CQ26&lt;AS33,IF(CQ26&lt;AS32,5,6),IF(CQ26&lt;AS34,7,8)))</f>
        <v>55</v>
      </c>
      <c r="CR29" s="16">
        <f ca="1">IF(CR25&lt;AR31,IF(CR25&lt;AR29,IF(CR25&lt;AR28,10,20),IF(CR25&lt;AR30,30,40)),IF(CR25&lt;AR33,IF(CR25&lt;AR32,50,60),IF(CR25&lt;AR34,70,80)))+IF(CR26&lt;AS31,IF(CR26&lt;AS29,IF(CR26&lt;AS28,1,2),IF(CR26&lt;AS30,3,4)),IF(CR26&lt;AS33,IF(CR26&lt;AS32,5,6),IF(CR26&lt;AS34,7,8)))</f>
        <v>55</v>
      </c>
      <c r="DO29" s="2">
        <v>15</v>
      </c>
      <c r="DP29" s="2">
        <f t="shared" si="0"/>
        <v>7.4999999999999997E-2</v>
      </c>
      <c r="DQ29" s="1">
        <f t="shared" si="1"/>
        <v>0</v>
      </c>
    </row>
    <row r="30" spans="1:121" x14ac:dyDescent="0.35">
      <c r="A30" s="23"/>
      <c r="B30" s="38">
        <v>3.125E-2</v>
      </c>
      <c r="C30" s="42">
        <v>30</v>
      </c>
      <c r="D30" s="26">
        <f t="shared" si="17"/>
        <v>0</v>
      </c>
      <c r="E30" s="19">
        <f ca="1">COUNTIF(AU29:CR32,31)</f>
        <v>0</v>
      </c>
      <c r="F30" s="19">
        <f ca="1">COUNTIF(AU29:CR32,32)</f>
        <v>0</v>
      </c>
      <c r="G30" s="19">
        <f ca="1">COUNTIF(AU29:CR32,33)</f>
        <v>0</v>
      </c>
      <c r="H30" s="19">
        <f ca="1">COUNTIF(AU29:CR32,34)</f>
        <v>0</v>
      </c>
      <c r="I30" s="19">
        <f ca="1">COUNTIF(AU29:CR32,35)</f>
        <v>0</v>
      </c>
      <c r="J30" s="19">
        <f ca="1">COUNTIF(AU29:CR32,36)</f>
        <v>0</v>
      </c>
      <c r="K30" s="19">
        <f ca="1">COUNTIF(AU29:CR32,37)</f>
        <v>0</v>
      </c>
      <c r="L30" s="19">
        <f ca="1">COUNTIF(AU29:CR32,38)</f>
        <v>0</v>
      </c>
      <c r="N30" s="45">
        <f ca="1">ROUNDDOWN(E30*$AK$17+RAND(),0)</f>
        <v>0</v>
      </c>
      <c r="O30" s="45">
        <f ca="1">ROUNDDOWN(F30*$AL$17+RAND(),0)</f>
        <v>0</v>
      </c>
      <c r="P30" s="45">
        <f ca="1">ROUNDDOWN(G30*$AM$17+RAND(),0)</f>
        <v>0</v>
      </c>
      <c r="Q30" s="45">
        <f ca="1">ROUNDDOWN(H30*$AN$17+RAND(),0)</f>
        <v>0</v>
      </c>
      <c r="R30" s="45">
        <f ca="1">ROUNDDOWN(I30*$AO$17+RAND(),0)</f>
        <v>0</v>
      </c>
      <c r="S30" s="45">
        <f ca="1">ROUNDDOWN(J30*$AP$17+RAND(),0)</f>
        <v>0</v>
      </c>
      <c r="T30" s="45">
        <f ca="1">ROUNDDOWN(K30*$AQ$17+RAND(),0)</f>
        <v>0</v>
      </c>
      <c r="U30" s="45">
        <f ca="1">ROUNDDOWN(L30*$AR$17+RAND(),0)</f>
        <v>0</v>
      </c>
      <c r="W30" s="47">
        <f t="shared" ca="1" si="21"/>
        <v>0</v>
      </c>
      <c r="X30" s="47">
        <f t="shared" ca="1" si="22"/>
        <v>0</v>
      </c>
      <c r="Y30" s="47">
        <f t="shared" ca="1" si="23"/>
        <v>0</v>
      </c>
      <c r="Z30" s="47">
        <f t="shared" ca="1" si="24"/>
        <v>0</v>
      </c>
      <c r="AA30" s="47">
        <f t="shared" ca="1" si="25"/>
        <v>0</v>
      </c>
      <c r="AB30" s="47">
        <f t="shared" ca="1" si="26"/>
        <v>0</v>
      </c>
      <c r="AC30" s="47">
        <f t="shared" ca="1" si="27"/>
        <v>0</v>
      </c>
      <c r="AD30" s="47">
        <f t="shared" ca="1" si="28"/>
        <v>0</v>
      </c>
      <c r="AE30" s="21">
        <f t="shared" ca="1" si="29"/>
        <v>0</v>
      </c>
      <c r="AH30" s="48">
        <f t="shared" ca="1" si="30"/>
        <v>0</v>
      </c>
      <c r="AI30" s="48">
        <f t="shared" ca="1" si="31"/>
        <v>0</v>
      </c>
      <c r="AJ30" s="48">
        <f t="shared" ca="1" si="32"/>
        <v>0</v>
      </c>
      <c r="AK30" s="48">
        <f t="shared" ca="1" si="33"/>
        <v>0</v>
      </c>
      <c r="AL30" s="48">
        <f t="shared" ca="1" si="34"/>
        <v>0</v>
      </c>
      <c r="AM30" s="48">
        <f t="shared" ca="1" si="35"/>
        <v>0</v>
      </c>
      <c r="AN30" s="48">
        <f t="shared" ca="1" si="36"/>
        <v>0</v>
      </c>
      <c r="AO30" s="48">
        <f t="shared" ca="1" si="37"/>
        <v>0</v>
      </c>
      <c r="AQ30" s="1">
        <v>30</v>
      </c>
      <c r="AR30" s="13">
        <f t="shared" si="38"/>
        <v>0</v>
      </c>
      <c r="AS30" s="13">
        <f>AS29+G27</f>
        <v>0</v>
      </c>
      <c r="AT30" s="8">
        <v>3</v>
      </c>
      <c r="AU30" s="16">
        <f ca="1">IF(AU27&lt;AR31,IF(AU27&lt;AR29,IF(AU27&lt;AR28,10,20),IF(AU27&lt;AR30,30,40)),IF(AU27&lt;AR33,IF(AU27&lt;AR32,50,60),IF(AU27&lt;AR34,70,80)))+IF(AU28&lt;AS31,IF(AU28&lt;AS29,IF(AU28&lt;AS28,1,2),IF(AU28&lt;AS30,3,4)),IF(AU28&lt;AS33,IF(AU28&lt;AS32,5,6),IF(AU28&lt;AS34,7,8)))</f>
        <v>55</v>
      </c>
      <c r="AV30" s="16">
        <f ca="1">IF(AV27&lt;AR31,IF(AV27&lt;AR29,IF(AV27&lt;AR28,10,20),IF(AV27&lt;AR30,30,40)),IF(AV27&lt;AR33,IF(AV27&lt;AR32,50,60),IF(AV27&lt;AR34,70,80)))+IF(AV28&lt;AS31,IF(AV28&lt;AS29,IF(AV28&lt;AS28,1,2),IF(AV28&lt;AS30,3,4)),IF(AV28&lt;AS33,IF(AV28&lt;AS32,5,6),IF(AV28&lt;AS34,7,8)))</f>
        <v>55</v>
      </c>
      <c r="AW30" s="16">
        <f ca="1">IF(AW27&lt;AR31,IF(AW27&lt;AR29,IF(AW27&lt;AR28,10,20),IF(AW27&lt;AR30,30,40)),IF(AW27&lt;AR33,IF(AW27&lt;AR32,50,60),IF(AW27&lt;AR34,70,80)))+IF(AW28&lt;AS31,IF(AW28&lt;AS29,IF(AW28&lt;AS28,1,2),IF(AW28&lt;AS30,3,4)),IF(AW28&lt;AS33,IF(AW28&lt;AS32,5,6),IF(AW28&lt;AS34,7,8)))</f>
        <v>55</v>
      </c>
      <c r="AX30" s="16">
        <f ca="1">IF(AX27&lt;AR31,IF(AX27&lt;AR29,IF(AX27&lt;AR28,10,20),IF(AX27&lt;AR30,30,40)),IF(AX27&lt;AR33,IF(AX27&lt;AR32,50,60),IF(AX27&lt;AR34,70,80)))+IF(AX28&lt;AS31,IF(AX28&lt;AS29,IF(AX28&lt;AS28,1,2),IF(AX28&lt;AS30,3,4)),IF(AX28&lt;AS33,IF(AX28&lt;AS32,5,6),IF(AX28&lt;AS34,7,8)))</f>
        <v>55</v>
      </c>
      <c r="AY30" s="16">
        <f ca="1">IF(AY27&lt;AR31,IF(AY27&lt;AR29,IF(AY27&lt;AR28,10,20),IF(AY27&lt;AR30,30,40)),IF(AY27&lt;AR33,IF(AY27&lt;AR32,50,60),IF(AY27&lt;AR34,70,80)))+IF(AY28&lt;AS31,IF(AY28&lt;AS29,IF(AY28&lt;AS28,1,2),IF(AY28&lt;AS30,3,4)),IF(AY28&lt;AS33,IF(AY28&lt;AS32,5,6),IF(AY28&lt;AS34,7,8)))</f>
        <v>55</v>
      </c>
      <c r="AZ30" s="16">
        <f ca="1">IF(AZ27&lt;AR31,IF(AZ27&lt;AR29,IF(AZ27&lt;AR28,10,20),IF(AZ27&lt;AR30,30,40)),IF(AZ27&lt;AR33,IF(AZ27&lt;AR32,50,60),IF(AZ27&lt;AR34,70,80)))+IF(AZ28&lt;AS31,IF(AZ28&lt;AS29,IF(AZ28&lt;AS28,1,2),IF(AZ28&lt;AS30,3,4)),IF(AZ28&lt;AS33,IF(AZ28&lt;AS32,5,6),IF(AZ28&lt;AS34,7,8)))</f>
        <v>55</v>
      </c>
      <c r="BA30" s="16">
        <f ca="1">IF(BA27&lt;AR31,IF(BA27&lt;AR29,IF(BA27&lt;AR28,10,20),IF(BA27&lt;AR30,30,40)),IF(BA27&lt;AR33,IF(BA27&lt;AR32,50,60),IF(BA27&lt;AR34,70,80)))+IF(BA28&lt;AS31,IF(BA28&lt;AS29,IF(BA28&lt;AS28,1,2),IF(BA28&lt;AS30,3,4)),IF(BA28&lt;AS33,IF(BA28&lt;AS32,5,6),IF(BA28&lt;AS34,7,8)))</f>
        <v>55</v>
      </c>
      <c r="BB30" s="16">
        <f ca="1">IF(BB27&lt;AR31,IF(BB27&lt;AR29,IF(BB27&lt;AR28,10,20),IF(BB27&lt;AR30,30,40)),IF(BB27&lt;AR33,IF(BB27&lt;AR32,50,60),IF(BB27&lt;AR34,70,80)))+IF(BB28&lt;AS31,IF(BB28&lt;AS29,IF(BB28&lt;AS28,1,2),IF(BB28&lt;AS30,3,4)),IF(BB28&lt;AS33,IF(BB28&lt;AS32,5,6),IF(BB28&lt;AS34,7,8)))</f>
        <v>55</v>
      </c>
      <c r="BC30" s="16">
        <f ca="1">IF(BC27&lt;AR31,IF(BC27&lt;AR29,IF(BC27&lt;AR28,10,20),IF(BC27&lt;AR30,30,40)),IF(BC27&lt;AR33,IF(BC27&lt;AR32,50,60),IF(BC27&lt;AR34,70,80)))+IF(BC28&lt;AS31,IF(BC28&lt;AS29,IF(BC28&lt;AS28,1,2),IF(BC28&lt;AS30,3,4)),IF(BC28&lt;AS33,IF(BC28&lt;AS32,5,6),IF(BC28&lt;AS34,7,8)))</f>
        <v>55</v>
      </c>
      <c r="BD30" s="16">
        <f ca="1">IF(BD27&lt;AR31,IF(BD27&lt;AR29,IF(BD27&lt;AR28,10,20),IF(BD27&lt;AR30,30,40)),IF(BD27&lt;AR33,IF(BD27&lt;AR32,50,60),IF(BD27&lt;AR34,70,80)))+IF(BD28&lt;AS31,IF(BD28&lt;AS29,IF(BD28&lt;AS28,1,2),IF(BD28&lt;AS30,3,4)),IF(BD28&lt;AS33,IF(BD28&lt;AS32,5,6),IF(BD28&lt;AS34,7,8)))</f>
        <v>55</v>
      </c>
      <c r="BE30" s="16">
        <f ca="1">IF(BE27&lt;AR31,IF(BE27&lt;AR29,IF(BE27&lt;AR28,10,20),IF(BE27&lt;AR30,30,40)),IF(BE27&lt;AR33,IF(BE27&lt;AR32,50,60),IF(BE27&lt;AR34,70,80)))+IF(BE28&lt;AS31,IF(BE28&lt;AS29,IF(BE28&lt;AS28,1,2),IF(BE28&lt;AS30,3,4)),IF(BE28&lt;AS33,IF(BE28&lt;AS32,5,6),IF(BE28&lt;AS34,7,8)))</f>
        <v>55</v>
      </c>
      <c r="BF30" s="16">
        <f ca="1">IF(BF27&lt;AR31,IF(BF27&lt;AR29,IF(BF27&lt;AR28,10,20),IF(BF27&lt;AR30,30,40)),IF(BF27&lt;AR33,IF(BF27&lt;AR32,50,60),IF(BF27&lt;AR34,70,80)))+IF(BF28&lt;AS31,IF(BF28&lt;AS29,IF(BF28&lt;AS28,1,2),IF(BF28&lt;AS30,3,4)),IF(BF28&lt;AS33,IF(BF28&lt;AS32,5,6),IF(BF28&lt;AS34,7,8)))</f>
        <v>55</v>
      </c>
      <c r="BG30" s="16">
        <f ca="1">IF(BG27&lt;AR31,IF(BG27&lt;AR29,IF(BG27&lt;AR28,10,20),IF(BG27&lt;AR30,30,40)),IF(BG27&lt;AR33,IF(BG27&lt;AR32,50,60),IF(BG27&lt;AR34,70,80)))+IF(BG28&lt;AS31,IF(BG28&lt;AS29,IF(BG28&lt;AS28,1,2),IF(BG28&lt;AS30,3,4)),IF(BG28&lt;AS33,IF(BG28&lt;AS32,5,6),IF(BG28&lt;AS34,7,8)))</f>
        <v>55</v>
      </c>
      <c r="BH30" s="16">
        <f ca="1">IF(BH27&lt;AR31,IF(BH27&lt;AR29,IF(BH27&lt;AR28,10,20),IF(BH27&lt;AR30,30,40)),IF(BH27&lt;AR33,IF(BH27&lt;AR32,50,60),IF(BH27&lt;AR34,70,80)))+IF(BH28&lt;AS31,IF(BH28&lt;AS29,IF(BH28&lt;AS28,1,2),IF(BH28&lt;AS30,3,4)),IF(BH28&lt;AS33,IF(BH28&lt;AS32,5,6),IF(BH28&lt;AS34,7,8)))</f>
        <v>55</v>
      </c>
      <c r="BI30" s="16">
        <f ca="1">IF(BI27&lt;AR31,IF(BI27&lt;AR29,IF(BI27&lt;AR28,10,20),IF(BI27&lt;AR30,30,40)),IF(BI27&lt;AR33,IF(BI27&lt;AR32,50,60),IF(BI27&lt;AR34,70,80)))+IF(BI28&lt;AS31,IF(BI28&lt;AS29,IF(BI28&lt;AS28,1,2),IF(BI28&lt;AS30,3,4)),IF(BI28&lt;AS33,IF(BI28&lt;AS32,5,6),IF(BI28&lt;AS34,7,8)))</f>
        <v>55</v>
      </c>
      <c r="BJ30" s="16">
        <f ca="1">IF(BJ27&lt;AR31,IF(BJ27&lt;AR29,IF(BJ27&lt;AR28,10,20),IF(BJ27&lt;AR30,30,40)),IF(BJ27&lt;AR33,IF(BJ27&lt;AR32,50,60),IF(BJ27&lt;AR34,70,80)))+IF(BJ28&lt;AS31,IF(BJ28&lt;AS29,IF(BJ28&lt;AS28,1,2),IF(BJ28&lt;AS30,3,4)),IF(BJ28&lt;AS33,IF(BJ28&lt;AS32,5,6),IF(BJ28&lt;AS34,7,8)))</f>
        <v>55</v>
      </c>
      <c r="BK30" s="16">
        <f ca="1">IF(BK27&lt;AR31,IF(BK27&lt;AR29,IF(BK27&lt;AR28,10,20),IF(BK27&lt;AR30,30,40)),IF(BK27&lt;AR33,IF(BK27&lt;AR32,50,60),IF(BK27&lt;AR34,70,80)))+IF(BK28&lt;AS31,IF(BK28&lt;AS29,IF(BK28&lt;AS28,1,2),IF(BK28&lt;AS30,3,4)),IF(BK28&lt;AS33,IF(BK28&lt;AS32,5,6),IF(BK28&lt;AS34,7,8)))</f>
        <v>55</v>
      </c>
      <c r="BL30" s="16">
        <f ca="1">IF(BL27&lt;AR31,IF(BL27&lt;AR29,IF(BL27&lt;AR28,10,20),IF(BL27&lt;AR30,30,40)),IF(BL27&lt;AR33,IF(BL27&lt;AR32,50,60),IF(BL27&lt;AR34,70,80)))+IF(BL28&lt;AS31,IF(BL28&lt;AS29,IF(BL28&lt;AS28,1,2),IF(BL28&lt;AS30,3,4)),IF(BL28&lt;AS33,IF(BL28&lt;AS32,5,6),IF(BL28&lt;AS34,7,8)))</f>
        <v>55</v>
      </c>
      <c r="BM30" s="16">
        <f ca="1">IF(BM27&lt;AR31,IF(BM27&lt;AR29,IF(BM27&lt;AR28,10,20),IF(BM27&lt;AR30,30,40)),IF(BM27&lt;AR33,IF(BM27&lt;AR32,50,60),IF(BM27&lt;AR34,70,80)))+IF(BM28&lt;AS31,IF(BM28&lt;AS29,IF(BM28&lt;AS28,1,2),IF(BM28&lt;AS30,3,4)),IF(BM28&lt;AS33,IF(BM28&lt;AS32,5,6),IF(BM28&lt;AS34,7,8)))</f>
        <v>55</v>
      </c>
      <c r="BN30" s="16">
        <f ca="1">IF(BN27&lt;AR31,IF(BN27&lt;AR29,IF(BN27&lt;AR28,10,20),IF(BN27&lt;AR30,30,40)),IF(BN27&lt;AR33,IF(BN27&lt;AR32,50,60),IF(BN27&lt;AR34,70,80)))+IF(BN28&lt;AS31,IF(BN28&lt;AS29,IF(BN28&lt;AS28,1,2),IF(BN28&lt;AS30,3,4)),IF(BN28&lt;AS33,IF(BN28&lt;AS32,5,6),IF(BN28&lt;AS34,7,8)))</f>
        <v>55</v>
      </c>
      <c r="BO30" s="16">
        <f ca="1">IF(BO27&lt;AR31,IF(BO27&lt;AR29,IF(BO27&lt;AR28,10,20),IF(BO27&lt;AR30,30,40)),IF(BO27&lt;AR33,IF(BO27&lt;AR32,50,60),IF(BO27&lt;AR34,70,80)))+IF(BO28&lt;AS31,IF(BO28&lt;AS29,IF(BO28&lt;AS28,1,2),IF(BO28&lt;AS30,3,4)),IF(BO28&lt;AS33,IF(BO28&lt;AS32,5,6),IF(BO28&lt;AS34,7,8)))</f>
        <v>55</v>
      </c>
      <c r="BP30" s="16">
        <f ca="1">IF(BP27&lt;AR31,IF(BP27&lt;AR29,IF(BP27&lt;AR28,10,20),IF(BP27&lt;AR30,30,40)),IF(BP27&lt;AR33,IF(BP27&lt;AR32,50,60),IF(BP27&lt;AR34,70,80)))+IF(BP28&lt;AS31,IF(BP28&lt;AS29,IF(BP28&lt;AS28,1,2),IF(BP28&lt;AS30,3,4)),IF(BP28&lt;AS33,IF(BP28&lt;AS32,5,6),IF(BP28&lt;AS34,7,8)))</f>
        <v>55</v>
      </c>
      <c r="BQ30" s="16">
        <f ca="1">IF(BQ27&lt;AR31,IF(BQ27&lt;AR29,IF(BQ27&lt;AR28,10,20),IF(BQ27&lt;AR30,30,40)),IF(BQ27&lt;AR33,IF(BQ27&lt;AR32,50,60),IF(BQ27&lt;AR34,70,80)))+IF(BQ28&lt;AS31,IF(BQ28&lt;AS29,IF(BQ28&lt;AS28,1,2),IF(BQ28&lt;AS30,3,4)),IF(BQ28&lt;AS33,IF(BQ28&lt;AS32,5,6),IF(BQ28&lt;AS34,7,8)))</f>
        <v>55</v>
      </c>
      <c r="BR30" s="16">
        <f ca="1">IF(BR27&lt;AR31,IF(BR27&lt;AR29,IF(BR27&lt;AR28,10,20),IF(BR27&lt;AR30,30,40)),IF(BR27&lt;AR33,IF(BR27&lt;AR32,50,60),IF(BR27&lt;AR34,70,80)))+IF(BR28&lt;AS31,IF(BR28&lt;AS29,IF(BR28&lt;AS28,1,2),IF(BR28&lt;AS30,3,4)),IF(BR28&lt;AS33,IF(BR28&lt;AS32,5,6),IF(BR28&lt;AS34,7,8)))</f>
        <v>55</v>
      </c>
      <c r="BS30" s="16">
        <f ca="1">IF(BS27&lt;AR31,IF(BS27&lt;AR29,IF(BS27&lt;AR28,10,20),IF(BS27&lt;AR30,30,40)),IF(BS27&lt;AR33,IF(BS27&lt;AR32,50,60),IF(BS27&lt;AR34,70,80)))+IF(BS28&lt;AS31,IF(BS28&lt;AS29,IF(BS28&lt;AS28,1,2),IF(BS28&lt;AS30,3,4)),IF(BS28&lt;AS33,IF(BS28&lt;AS32,5,6),IF(BS28&lt;AS34,7,8)))</f>
        <v>55</v>
      </c>
      <c r="BT30" s="16">
        <f ca="1">IF(BT27&lt;AR31,IF(BT27&lt;AR29,IF(BT27&lt;AR28,10,20),IF(BT27&lt;AR30,30,40)),IF(BT27&lt;AR33,IF(BT27&lt;AR32,50,60),IF(BT27&lt;AR34,70,80)))+IF(BT28&lt;AS31,IF(BT28&lt;AS29,IF(BT28&lt;AS28,1,2),IF(BT28&lt;AS30,3,4)),IF(BT28&lt;AS33,IF(BT28&lt;AS32,5,6),IF(BT28&lt;AS34,7,8)))</f>
        <v>55</v>
      </c>
      <c r="BU30" s="16">
        <f ca="1">IF(BU27&lt;AR31,IF(BU27&lt;AR29,IF(BU27&lt;AR28,10,20),IF(BU27&lt;AR30,30,40)),IF(BU27&lt;AR33,IF(BU27&lt;AR32,50,60),IF(BU27&lt;AR34,70,80)))+IF(BU28&lt;AS31,IF(BU28&lt;AS29,IF(BU28&lt;AS28,1,2),IF(BU28&lt;AS30,3,4)),IF(BU28&lt;AS33,IF(BU28&lt;AS32,5,6),IF(BU28&lt;AS34,7,8)))</f>
        <v>55</v>
      </c>
      <c r="BV30" s="16">
        <f ca="1">IF(BV27&lt;AR31,IF(BV27&lt;AR29,IF(BV27&lt;AR28,10,20),IF(BV27&lt;AR30,30,40)),IF(BV27&lt;AR33,IF(BV27&lt;AR32,50,60),IF(BV27&lt;AR34,70,80)))+IF(BV28&lt;AS31,IF(BV28&lt;AS29,IF(BV28&lt;AS28,1,2),IF(BV28&lt;AS30,3,4)),IF(BV28&lt;AS33,IF(BV28&lt;AS32,5,6),IF(BV28&lt;AS34,7,8)))</f>
        <v>55</v>
      </c>
      <c r="BW30" s="16">
        <f ca="1">IF(BW27&lt;AR31,IF(BW27&lt;AR29,IF(BW27&lt;AR28,10,20),IF(BW27&lt;AR30,30,40)),IF(BW27&lt;AR33,IF(BW27&lt;AR32,50,60),IF(BW27&lt;AR34,70,80)))+IF(BW28&lt;AS31,IF(BW28&lt;AS29,IF(BW28&lt;AS28,1,2),IF(BW28&lt;AS30,3,4)),IF(BW28&lt;AS33,IF(BW28&lt;AS32,5,6),IF(BW28&lt;AS34,7,8)))</f>
        <v>55</v>
      </c>
      <c r="BX30" s="16">
        <f ca="1">IF(BX27&lt;AR31,IF(BX27&lt;AR29,IF(BX27&lt;AR28,10,20),IF(BX27&lt;AR30,30,40)),IF(BX27&lt;AR33,IF(BX27&lt;AR32,50,60),IF(BX27&lt;AR34,70,80)))+IF(BX28&lt;AS31,IF(BX28&lt;AS29,IF(BX28&lt;AS28,1,2),IF(BX28&lt;AS30,3,4)),IF(BX28&lt;AS33,IF(BX28&lt;AS32,5,6),IF(BX28&lt;AS34,7,8)))</f>
        <v>55</v>
      </c>
      <c r="BY30" s="16">
        <f ca="1">IF(BY27&lt;AR31,IF(BY27&lt;AR29,IF(BY27&lt;AR28,10,20),IF(BY27&lt;AR30,30,40)),IF(BY27&lt;AR33,IF(BY27&lt;AR32,50,60),IF(BY27&lt;AR34,70,80)))+IF(BY28&lt;AS31,IF(BY28&lt;AS29,IF(BY28&lt;AS28,1,2),IF(BY28&lt;AS30,3,4)),IF(BY28&lt;AS33,IF(BY28&lt;AS32,5,6),IF(BY28&lt;AS34,7,8)))</f>
        <v>55</v>
      </c>
      <c r="BZ30" s="16">
        <f ca="1">IF(BZ27&lt;AR31,IF(BZ27&lt;AR29,IF(BZ27&lt;AR28,10,20),IF(BZ27&lt;AR30,30,40)),IF(BZ27&lt;AR33,IF(BZ27&lt;AR32,50,60),IF(BZ27&lt;AR34,70,80)))+IF(BZ28&lt;AS31,IF(BZ28&lt;AS29,IF(BZ28&lt;AS28,1,2),IF(BZ28&lt;AS30,3,4)),IF(BZ28&lt;AS33,IF(BZ28&lt;AS32,5,6),IF(BZ28&lt;AS34,7,8)))</f>
        <v>55</v>
      </c>
      <c r="CA30" s="16">
        <f ca="1">IF(CA27&lt;AR31,IF(CA27&lt;AR29,IF(CA27&lt;AR28,10,20),IF(CA27&lt;AR30,30,40)),IF(CA27&lt;AR33,IF(CA27&lt;AR32,50,60),IF(CA27&lt;AR34,70,80)))+IF(CA28&lt;AS31,IF(CA28&lt;AS29,IF(CA28&lt;AS28,1,2),IF(CA28&lt;AS30,3,4)),IF(CA28&lt;AS33,IF(CA28&lt;AS32,5,6),IF(CA28&lt;AS34,7,8)))</f>
        <v>55</v>
      </c>
      <c r="CB30" s="16">
        <f ca="1">IF(CB27&lt;AR31,IF(CB27&lt;AR29,IF(CB27&lt;AR28,10,20),IF(CB27&lt;AR30,30,40)),IF(CB27&lt;AR33,IF(CB27&lt;AR32,50,60),IF(CB27&lt;AR34,70,80)))+IF(CB28&lt;AS31,IF(CB28&lt;AS29,IF(CB28&lt;AS28,1,2),IF(CB28&lt;AS30,3,4)),IF(CB28&lt;AS33,IF(CB28&lt;AS32,5,6),IF(CB28&lt;AS34,7,8)))</f>
        <v>55</v>
      </c>
      <c r="CC30" s="16">
        <f ca="1">IF(CC27&lt;AR31,IF(CC27&lt;AR29,IF(CC27&lt;AR28,10,20),IF(CC27&lt;AR30,30,40)),IF(CC27&lt;AR33,IF(CC27&lt;AR32,50,60),IF(CC27&lt;AR34,70,80)))+IF(CC28&lt;AS31,IF(CC28&lt;AS29,IF(CC28&lt;AS28,1,2),IF(CC28&lt;AS30,3,4)),IF(CC28&lt;AS33,IF(CC28&lt;AS32,5,6),IF(CC28&lt;AS34,7,8)))</f>
        <v>55</v>
      </c>
      <c r="CD30" s="16">
        <f ca="1">IF(CD27&lt;AR31,IF(CD27&lt;AR29,IF(CD27&lt;AR28,10,20),IF(CD27&lt;AR30,30,40)),IF(CD27&lt;AR33,IF(CD27&lt;AR32,50,60),IF(CD27&lt;AR34,70,80)))+IF(CD28&lt;AS31,IF(CD28&lt;AS29,IF(CD28&lt;AS28,1,2),IF(CD28&lt;AS30,3,4)),IF(CD28&lt;AS33,IF(CD28&lt;AS32,5,6),IF(CD28&lt;AS34,7,8)))</f>
        <v>55</v>
      </c>
      <c r="CE30" s="16">
        <f ca="1">IF(CE27&lt;AR31,IF(CE27&lt;AR29,IF(CE27&lt;AR28,10,20),IF(CE27&lt;AR30,30,40)),IF(CE27&lt;AR33,IF(CE27&lt;AR32,50,60),IF(CE27&lt;AR34,70,80)))+IF(CE28&lt;AS31,IF(CE28&lt;AS29,IF(CE28&lt;AS28,1,2),IF(CE28&lt;AS30,3,4)),IF(CE28&lt;AS33,IF(CE28&lt;AS32,5,6),IF(CE28&lt;AS34,7,8)))</f>
        <v>55</v>
      </c>
      <c r="CF30" s="16">
        <f ca="1">IF(CF27&lt;AR31,IF(CF27&lt;AR29,IF(CF27&lt;AR28,10,20),IF(CF27&lt;AR30,30,40)),IF(CF27&lt;AR33,IF(CF27&lt;AR32,50,60),IF(CF27&lt;AR34,70,80)))+IF(CF28&lt;AS31,IF(CF28&lt;AS29,IF(CF28&lt;AS28,1,2),IF(CF28&lt;AS30,3,4)),IF(CF28&lt;AS33,IF(CF28&lt;AS32,5,6),IF(CF28&lt;AS34,7,8)))</f>
        <v>55</v>
      </c>
      <c r="CG30" s="16">
        <f ca="1">IF(CG27&lt;AR31,IF(CG27&lt;AR29,IF(CG27&lt;AR28,10,20),IF(CG27&lt;AR30,30,40)),IF(CG27&lt;AR33,IF(CG27&lt;AR32,50,60),IF(CG27&lt;AR34,70,80)))+IF(CG28&lt;AS31,IF(CG28&lt;AS29,IF(CG28&lt;AS28,1,2),IF(CG28&lt;AS30,3,4)),IF(CG28&lt;AS33,IF(CG28&lt;AS32,5,6),IF(CG28&lt;AS34,7,8)))</f>
        <v>55</v>
      </c>
      <c r="CH30" s="16">
        <f ca="1">IF(CH27&lt;AR31,IF(CH27&lt;AR29,IF(CH27&lt;AR28,10,20),IF(CH27&lt;AR30,30,40)),IF(CH27&lt;AR33,IF(CH27&lt;AR32,50,60),IF(CH27&lt;AR34,70,80)))+IF(CH28&lt;AS31,IF(CH28&lt;AS29,IF(CH28&lt;AS28,1,2),IF(CH28&lt;AS30,3,4)),IF(CH28&lt;AS33,IF(CH28&lt;AS32,5,6),IF(CH28&lt;AS34,7,8)))</f>
        <v>55</v>
      </c>
      <c r="CI30" s="16">
        <f ca="1">IF(CI27&lt;AR31,IF(CI27&lt;AR29,IF(CI27&lt;AR28,10,20),IF(CI27&lt;AR30,30,40)),IF(CI27&lt;AR33,IF(CI27&lt;AR32,50,60),IF(CI27&lt;AR34,70,80)))+IF(CI28&lt;AS31,IF(CI28&lt;AS29,IF(CI28&lt;AS28,1,2),IF(CI28&lt;AS30,3,4)),IF(CI28&lt;AS33,IF(CI28&lt;AS32,5,6),IF(CI28&lt;AS34,7,8)))</f>
        <v>55</v>
      </c>
      <c r="CJ30" s="16">
        <f ca="1">IF(CJ27&lt;AR31,IF(CJ27&lt;AR29,IF(CJ27&lt;AR28,10,20),IF(CJ27&lt;AR30,30,40)),IF(CJ27&lt;AR33,IF(CJ27&lt;AR32,50,60),IF(CJ27&lt;AR34,70,80)))+IF(CJ28&lt;AS31,IF(CJ28&lt;AS29,IF(CJ28&lt;AS28,1,2),IF(CJ28&lt;AS30,3,4)),IF(CJ28&lt;AS33,IF(CJ28&lt;AS32,5,6),IF(CJ28&lt;AS34,7,8)))</f>
        <v>55</v>
      </c>
      <c r="CK30" s="16">
        <f ca="1">IF(CK27&lt;AR31,IF(CK27&lt;AR29,IF(CK27&lt;AR28,10,20),IF(CK27&lt;AR30,30,40)),IF(CK27&lt;AR33,IF(CK27&lt;AR32,50,60),IF(CK27&lt;AR34,70,80)))+IF(CK28&lt;AS31,IF(CK28&lt;AS29,IF(CK28&lt;AS28,1,2),IF(CK28&lt;AS30,3,4)),IF(CK28&lt;AS33,IF(CK28&lt;AS32,5,6),IF(CK28&lt;AS34,7,8)))</f>
        <v>55</v>
      </c>
      <c r="CL30" s="16">
        <f ca="1">IF(CL27&lt;AR31,IF(CL27&lt;AR29,IF(CL27&lt;AR28,10,20),IF(CL27&lt;AR30,30,40)),IF(CL27&lt;AR33,IF(CL27&lt;AR32,50,60),IF(CL27&lt;AR34,70,80)))+IF(CL28&lt;AS31,IF(CL28&lt;AS29,IF(CL28&lt;AS28,1,2),IF(CL28&lt;AS30,3,4)),IF(CL28&lt;AS33,IF(CL28&lt;AS32,5,6),IF(CL28&lt;AS34,7,8)))</f>
        <v>55</v>
      </c>
      <c r="CM30" s="16">
        <f ca="1">IF(CM27&lt;AR31,IF(CM27&lt;AR29,IF(CM27&lt;AR28,10,20),IF(CM27&lt;AR30,30,40)),IF(CM27&lt;AR33,IF(CM27&lt;AR32,50,60),IF(CM27&lt;AR34,70,80)))+IF(CM28&lt;AS31,IF(CM28&lt;AS29,IF(CM28&lt;AS28,1,2),IF(CM28&lt;AS30,3,4)),IF(CM28&lt;AS33,IF(CM28&lt;AS32,5,6),IF(CM28&lt;AS34,7,8)))</f>
        <v>55</v>
      </c>
      <c r="CN30" s="16">
        <f ca="1">IF(CN27&lt;AR31,IF(CN27&lt;AR29,IF(CN27&lt;AR28,10,20),IF(CN27&lt;AR30,30,40)),IF(CN27&lt;AR33,IF(CN27&lt;AR32,50,60),IF(CN27&lt;AR34,70,80)))+IF(CN28&lt;AS31,IF(CN28&lt;AS29,IF(CN28&lt;AS28,1,2),IF(CN28&lt;AS30,3,4)),IF(CN28&lt;AS33,IF(CN28&lt;AS32,5,6),IF(CN28&lt;AS34,7,8)))</f>
        <v>55</v>
      </c>
      <c r="CO30" s="16">
        <f ca="1">IF(CO27&lt;AR31,IF(CO27&lt;AR29,IF(CO27&lt;AR28,10,20),IF(CO27&lt;AR30,30,40)),IF(CO27&lt;AR33,IF(CO27&lt;AR32,50,60),IF(CO27&lt;AR34,70,80)))+IF(CO28&lt;AS31,IF(CO28&lt;AS29,IF(CO28&lt;AS28,1,2),IF(CO28&lt;AS30,3,4)),IF(CO28&lt;AS33,IF(CO28&lt;AS32,5,6),IF(CO28&lt;AS34,7,8)))</f>
        <v>55</v>
      </c>
      <c r="CP30" s="16">
        <f ca="1">IF(CP27&lt;AR31,IF(CP27&lt;AR29,IF(CP27&lt;AR28,10,20),IF(CP27&lt;AR30,30,40)),IF(CP27&lt;AR33,IF(CP27&lt;AR32,50,60),IF(CP27&lt;AR34,70,80)))+IF(CP28&lt;AS31,IF(CP28&lt;AS29,IF(CP28&lt;AS28,1,2),IF(CP28&lt;AS30,3,4)),IF(CP28&lt;AS33,IF(CP28&lt;AS32,5,6),IF(CP28&lt;AS34,7,8)))</f>
        <v>55</v>
      </c>
      <c r="CQ30" s="16">
        <f ca="1">IF(CQ27&lt;AR31,IF(CQ27&lt;AR29,IF(CQ27&lt;AR28,10,20),IF(CQ27&lt;AR30,30,40)),IF(CQ27&lt;AR33,IF(CQ27&lt;AR32,50,60),IF(CQ27&lt;AR34,70,80)))+IF(CQ28&lt;AS31,IF(CQ28&lt;AS29,IF(CQ28&lt;AS28,1,2),IF(CQ28&lt;AS30,3,4)),IF(CQ28&lt;AS33,IF(CQ28&lt;AS32,5,6),IF(CQ28&lt;AS34,7,8)))</f>
        <v>55</v>
      </c>
      <c r="CR30" s="16">
        <f ca="1">IF(CR27&lt;AR31,IF(CR27&lt;AR29,IF(CR27&lt;AR28,10,20),IF(CR27&lt;AR30,30,40)),IF(CR27&lt;AR33,IF(CR27&lt;AR32,50,60),IF(CR27&lt;AR34,70,80)))+IF(CR28&lt;AS31,IF(CR28&lt;AS29,IF(CR28&lt;AS28,1,2),IF(CR28&lt;AS30,3,4)),IF(CR28&lt;AS33,IF(CR28&lt;AS32,5,6),IF(CR28&lt;AS34,7,8)))</f>
        <v>55</v>
      </c>
      <c r="DO30" s="2">
        <v>15.5</v>
      </c>
      <c r="DP30" s="2">
        <f t="shared" si="0"/>
        <v>7.7499999999999999E-2</v>
      </c>
      <c r="DQ30" s="1">
        <f t="shared" si="1"/>
        <v>0</v>
      </c>
    </row>
    <row r="31" spans="1:121" x14ac:dyDescent="0.35">
      <c r="A31" s="23"/>
      <c r="B31" s="38">
        <v>6.25E-2</v>
      </c>
      <c r="C31" s="42">
        <v>40</v>
      </c>
      <c r="D31" s="26">
        <f t="shared" si="17"/>
        <v>0</v>
      </c>
      <c r="E31" s="19">
        <f ca="1">COUNTIF(AU29:CR32,41)</f>
        <v>0</v>
      </c>
      <c r="F31" s="19">
        <f ca="1">COUNTIF(AU29:CR32,42)</f>
        <v>0</v>
      </c>
      <c r="G31" s="19">
        <f ca="1">COUNTIF(AU29:CR32,43)</f>
        <v>0</v>
      </c>
      <c r="H31" s="19">
        <f ca="1">COUNTIF(AU29:CR32,44)</f>
        <v>0</v>
      </c>
      <c r="I31" s="19">
        <f ca="1">COUNTIF(AU29:CR32,45)</f>
        <v>0</v>
      </c>
      <c r="J31" s="19">
        <f ca="1">COUNTIF(AU29:CR32,46)</f>
        <v>0</v>
      </c>
      <c r="K31" s="19">
        <f ca="1">COUNTIF(AU29:CR32,47)</f>
        <v>0</v>
      </c>
      <c r="L31" s="19">
        <f ca="1">COUNTIF(AU29:CR32,48)</f>
        <v>0</v>
      </c>
      <c r="N31" s="45">
        <f ca="1">ROUNDDOWN(E31*$AK$18+RAND(),0)</f>
        <v>0</v>
      </c>
      <c r="O31" s="45">
        <f ca="1">ROUNDDOWN(F31*$AL$18+RAND(),0)</f>
        <v>0</v>
      </c>
      <c r="P31" s="45">
        <f ca="1">ROUNDDOWN(G31*$AM$18+RAND(),0)</f>
        <v>0</v>
      </c>
      <c r="Q31" s="45">
        <f ca="1">ROUNDDOWN(H31*$AN$18+RAND(),0)</f>
        <v>0</v>
      </c>
      <c r="R31" s="45">
        <f ca="1">ROUNDDOWN(I31*$AO$18+RAND(),0)</f>
        <v>0</v>
      </c>
      <c r="S31" s="45">
        <f ca="1">ROUNDDOWN(J31*$AP$18+RAND(),0)</f>
        <v>0</v>
      </c>
      <c r="T31" s="45">
        <f ca="1">ROUNDDOWN(K31*$AQ$18+RAND(),0)</f>
        <v>0</v>
      </c>
      <c r="U31" s="45">
        <f ca="1">ROUNDDOWN(L31*$AR$18+RAND(),0)</f>
        <v>0</v>
      </c>
      <c r="W31" s="47">
        <f t="shared" ca="1" si="21"/>
        <v>0</v>
      </c>
      <c r="X31" s="47">
        <f t="shared" ca="1" si="22"/>
        <v>0</v>
      </c>
      <c r="Y31" s="47">
        <f t="shared" ca="1" si="23"/>
        <v>0</v>
      </c>
      <c r="Z31" s="47">
        <f t="shared" ca="1" si="24"/>
        <v>0</v>
      </c>
      <c r="AA31" s="47">
        <f t="shared" ca="1" si="25"/>
        <v>0</v>
      </c>
      <c r="AB31" s="47">
        <f t="shared" ca="1" si="26"/>
        <v>0</v>
      </c>
      <c r="AC31" s="47">
        <f t="shared" ca="1" si="27"/>
        <v>0</v>
      </c>
      <c r="AD31" s="47">
        <f t="shared" ca="1" si="28"/>
        <v>0</v>
      </c>
      <c r="AE31" s="21">
        <f t="shared" ca="1" si="29"/>
        <v>8</v>
      </c>
      <c r="AH31" s="48">
        <f t="shared" ca="1" si="30"/>
        <v>0</v>
      </c>
      <c r="AI31" s="48">
        <f t="shared" ca="1" si="31"/>
        <v>0</v>
      </c>
      <c r="AJ31" s="48">
        <f t="shared" ca="1" si="32"/>
        <v>0</v>
      </c>
      <c r="AK31" s="48">
        <f t="shared" ca="1" si="33"/>
        <v>0</v>
      </c>
      <c r="AL31" s="48">
        <f t="shared" ca="1" si="34"/>
        <v>0</v>
      </c>
      <c r="AM31" s="48">
        <f t="shared" ca="1" si="35"/>
        <v>0</v>
      </c>
      <c r="AN31" s="48">
        <f t="shared" ca="1" si="36"/>
        <v>0</v>
      </c>
      <c r="AO31" s="48">
        <f t="shared" ca="1" si="37"/>
        <v>0</v>
      </c>
      <c r="AQ31" s="1">
        <v>40</v>
      </c>
      <c r="AR31" s="13">
        <f t="shared" si="38"/>
        <v>0</v>
      </c>
      <c r="AS31" s="13">
        <f>AS30+H27</f>
        <v>0</v>
      </c>
      <c r="AT31" s="8">
        <v>4</v>
      </c>
      <c r="AU31" s="16">
        <f ca="1">IF(AU33&lt;AR31,IF(AU33&lt;AR29,IF(AU33&lt;AR28,10,20),IF(AU33&lt;AR30,30,40)),IF(AU33&lt;AR33,IF(AU33&lt;AR32,50,60),IF(AU33&lt;AR34,70,80)))+IF(AU34&lt;AS31,IF(AU34&lt;AS29,IF(AU34&lt;AS28,1,2),IF(AU34&lt;AS30,3,4)),IF(AU34&lt;AS33,IF(AU34&lt;AS32,5,6),IF(AU34&lt;AS34,7,8)))</f>
        <v>55</v>
      </c>
      <c r="AV31" s="16">
        <f ca="1">IF(AV33&lt;AR31,IF(AV33&lt;AR29,IF(AV33&lt;AR28,10,20),IF(AV33&lt;AR30,30,40)),IF(AV33&lt;AR33,IF(AV33&lt;AR32,50,60),IF(AV33&lt;AR34,70,80)))+IF(AV34&lt;AS31,IF(AV34&lt;AS29,IF(AV34&lt;AS28,1,2),IF(AV34&lt;AS30,3,4)),IF(AV34&lt;AS33,IF(AV34&lt;AS32,5,6),IF(AV34&lt;AS34,7,8)))</f>
        <v>55</v>
      </c>
      <c r="AW31" s="16">
        <f ca="1">IF(AW33&lt;AR31,IF(AW33&lt;AR29,IF(AW33&lt;AR28,10,20),IF(AW33&lt;AR30,30,40)),IF(AW33&lt;AR33,IF(AW33&lt;AR32,50,60),IF(AW33&lt;AR34,70,80)))+IF(AW34&lt;AS31,IF(AW34&lt;AS29,IF(AW34&lt;AS28,1,2),IF(AW34&lt;AS30,3,4)),IF(AW34&lt;AS33,IF(AW34&lt;AS32,5,6),IF(AW34&lt;AS34,7,8)))</f>
        <v>55</v>
      </c>
      <c r="AX31" s="16">
        <f ca="1">IF(AX33&lt;AR31,IF(AX33&lt;AR29,IF(AX33&lt;AR28,10,20),IF(AX33&lt;AR30,30,40)),IF(AX33&lt;AR33,IF(AX33&lt;AR32,50,60),IF(AX33&lt;AR34,70,80)))+IF(AX34&lt;AS31,IF(AX34&lt;AS29,IF(AX34&lt;AS28,1,2),IF(AX34&lt;AS30,3,4)),IF(AX34&lt;AS33,IF(AX34&lt;AS32,5,6),IF(AX34&lt;AS34,7,8)))</f>
        <v>55</v>
      </c>
      <c r="AY31" s="16">
        <f ca="1">IF(AY33&lt;AR31,IF(AY33&lt;AR29,IF(AY33&lt;AR28,10,20),IF(AY33&lt;AR30,30,40)),IF(AY33&lt;AR33,IF(AY33&lt;AR32,50,60),IF(AY33&lt;AR34,70,80)))+IF(AY34&lt;AS31,IF(AY34&lt;AS29,IF(AY34&lt;AS28,1,2),IF(AY34&lt;AS30,3,4)),IF(AY34&lt;AS33,IF(AY34&lt;AS32,5,6),IF(AY34&lt;AS34,7,8)))</f>
        <v>55</v>
      </c>
      <c r="AZ31" s="16">
        <f ca="1">IF(AZ33&lt;AR31,IF(AZ33&lt;AR29,IF(AZ33&lt;AR28,10,20),IF(AZ33&lt;AR30,30,40)),IF(AZ33&lt;AR33,IF(AZ33&lt;AR32,50,60),IF(AZ33&lt;AR34,70,80)))+IF(AZ34&lt;AS31,IF(AZ34&lt;AS29,IF(AZ34&lt;AS28,1,2),IF(AZ34&lt;AS30,3,4)),IF(AZ34&lt;AS33,IF(AZ34&lt;AS32,5,6),IF(AZ34&lt;AS34,7,8)))</f>
        <v>55</v>
      </c>
      <c r="BA31" s="16">
        <f ca="1">IF(BA33&lt;AR31,IF(BA33&lt;AR29,IF(BA33&lt;AR28,10,20),IF(BA33&lt;AR30,30,40)),IF(BA33&lt;AR33,IF(BA33&lt;AR32,50,60),IF(BA33&lt;AR34,70,80)))+IF(BA34&lt;AS31,IF(BA34&lt;AS29,IF(BA34&lt;AS28,1,2),IF(BA34&lt;AS30,3,4)),IF(BA34&lt;AS33,IF(BA34&lt;AS32,5,6),IF(BA34&lt;AS34,7,8)))</f>
        <v>55</v>
      </c>
      <c r="BB31" s="16">
        <f ca="1">IF(BB33&lt;AR31,IF(BB33&lt;AR29,IF(BB33&lt;AR28,10,20),IF(BB33&lt;AR30,30,40)),IF(BB33&lt;AR33,IF(BB33&lt;AR32,50,60),IF(BB33&lt;AR34,70,80)))+IF(BB34&lt;AS31,IF(BB34&lt;AS29,IF(BB34&lt;AS28,1,2),IF(BB34&lt;AS30,3,4)),IF(BB34&lt;AS33,IF(BB34&lt;AS32,5,6),IF(BB34&lt;AS34,7,8)))</f>
        <v>55</v>
      </c>
      <c r="BC31" s="16">
        <f ca="1">IF(BC33&lt;AR31,IF(BC33&lt;AR29,IF(BC33&lt;AR28,10,20),IF(BC33&lt;AR30,30,40)),IF(BC33&lt;AR33,IF(BC33&lt;AR32,50,60),IF(BC33&lt;AR34,70,80)))+IF(BC34&lt;AS31,IF(BC34&lt;AS29,IF(BC34&lt;AS28,1,2),IF(BC34&lt;AS30,3,4)),IF(BC34&lt;AS33,IF(BC34&lt;AS32,5,6),IF(BC34&lt;AS34,7,8)))</f>
        <v>55</v>
      </c>
      <c r="BD31" s="16">
        <f ca="1">IF(BD33&lt;AR31,IF(BD33&lt;AR29,IF(BD33&lt;AR28,10,20),IF(BD33&lt;AR30,30,40)),IF(BD33&lt;AR33,IF(BD33&lt;AR32,50,60),IF(BD33&lt;AR34,70,80)))+IF(BD34&lt;AS31,IF(BD34&lt;AS29,IF(BD34&lt;AS28,1,2),IF(BD34&lt;AS30,3,4)),IF(BD34&lt;AS33,IF(BD34&lt;AS32,5,6),IF(BD34&lt;AS34,7,8)))</f>
        <v>55</v>
      </c>
      <c r="BE31" s="16">
        <f ca="1">IF(BE33&lt;AR31,IF(BE33&lt;AR29,IF(BE33&lt;AR28,10,20),IF(BE33&lt;AR30,30,40)),IF(BE33&lt;AR33,IF(BE33&lt;AR32,50,60),IF(BE33&lt;AR34,70,80)))+IF(BE34&lt;AS31,IF(BE34&lt;AS29,IF(BE34&lt;AS28,1,2),IF(BE34&lt;AS30,3,4)),IF(BE34&lt;AS33,IF(BE34&lt;AS32,5,6),IF(BE34&lt;AS34,7,8)))</f>
        <v>55</v>
      </c>
      <c r="BF31" s="16">
        <f ca="1">IF(BF33&lt;AR31,IF(BF33&lt;AR29,IF(BF33&lt;AR28,10,20),IF(BF33&lt;AR30,30,40)),IF(BF33&lt;AR33,IF(BF33&lt;AR32,50,60),IF(BF33&lt;AR34,70,80)))+IF(BF34&lt;AS31,IF(BF34&lt;AS29,IF(BF34&lt;AS28,1,2),IF(BF34&lt;AS30,3,4)),IF(BF34&lt;AS33,IF(BF34&lt;AS32,5,6),IF(BF34&lt;AS34,7,8)))</f>
        <v>55</v>
      </c>
      <c r="BG31" s="16">
        <f ca="1">IF(BG33&lt;AR31,IF(BG33&lt;AR29,IF(BG33&lt;AR28,10,20),IF(BG33&lt;AR30,30,40)),IF(BG33&lt;AR33,IF(BG33&lt;AR32,50,60),IF(BG33&lt;AR34,70,80)))+IF(BG34&lt;AS31,IF(BG34&lt;AS29,IF(BG34&lt;AS28,1,2),IF(BG34&lt;AS30,3,4)),IF(BG34&lt;AS33,IF(BG34&lt;AS32,5,6),IF(BG34&lt;AS34,7,8)))</f>
        <v>55</v>
      </c>
      <c r="BH31" s="16">
        <f ca="1">IF(BH33&lt;AR31,IF(BH33&lt;AR29,IF(BH33&lt;AR28,10,20),IF(BH33&lt;AR30,30,40)),IF(BH33&lt;AR33,IF(BH33&lt;AR32,50,60),IF(BH33&lt;AR34,70,80)))+IF(BH34&lt;AS31,IF(BH34&lt;AS29,IF(BH34&lt;AS28,1,2),IF(BH34&lt;AS30,3,4)),IF(BH34&lt;AS33,IF(BH34&lt;AS32,5,6),IF(BH34&lt;AS34,7,8)))</f>
        <v>55</v>
      </c>
      <c r="BI31" s="16">
        <f ca="1">IF(BI33&lt;AR31,IF(BI33&lt;AR29,IF(BI33&lt;AR28,10,20),IF(BI33&lt;AR30,30,40)),IF(BI33&lt;AR33,IF(BI33&lt;AR32,50,60),IF(BI33&lt;AR34,70,80)))+IF(BI34&lt;AS31,IF(BI34&lt;AS29,IF(BI34&lt;AS28,1,2),IF(BI34&lt;AS30,3,4)),IF(BI34&lt;AS33,IF(BI34&lt;AS32,5,6),IF(BI34&lt;AS34,7,8)))</f>
        <v>55</v>
      </c>
      <c r="BJ31" s="16">
        <f ca="1">IF(BJ33&lt;AR31,IF(BJ33&lt;AR29,IF(BJ33&lt;AR28,10,20),IF(BJ33&lt;AR30,30,40)),IF(BJ33&lt;AR33,IF(BJ33&lt;AR32,50,60),IF(BJ33&lt;AR34,70,80)))+IF(BJ34&lt;AS31,IF(BJ34&lt;AS29,IF(BJ34&lt;AS28,1,2),IF(BJ34&lt;AS30,3,4)),IF(BJ34&lt;AS33,IF(BJ34&lt;AS32,5,6),IF(BJ34&lt;AS34,7,8)))</f>
        <v>55</v>
      </c>
      <c r="BK31" s="16">
        <f ca="1">IF(BK33&lt;AR31,IF(BK33&lt;AR29,IF(BK33&lt;AR28,10,20),IF(BK33&lt;AR30,30,40)),IF(BK33&lt;AR33,IF(BK33&lt;AR32,50,60),IF(BK33&lt;AR34,70,80)))+IF(BK34&lt;AS31,IF(BK34&lt;AS29,IF(BK34&lt;AS28,1,2),IF(BK34&lt;AS30,3,4)),IF(BK34&lt;AS33,IF(BK34&lt;AS32,5,6),IF(BK34&lt;AS34,7,8)))</f>
        <v>55</v>
      </c>
      <c r="BL31" s="16">
        <f ca="1">IF(BL33&lt;AR31,IF(BL33&lt;AR29,IF(BL33&lt;AR28,10,20),IF(BL33&lt;AR30,30,40)),IF(BL33&lt;AR33,IF(BL33&lt;AR32,50,60),IF(BL33&lt;AR34,70,80)))+IF(BL34&lt;AS31,IF(BL34&lt;AS29,IF(BL34&lt;AS28,1,2),IF(BL34&lt;AS30,3,4)),IF(BL34&lt;AS33,IF(BL34&lt;AS32,5,6),IF(BL34&lt;AS34,7,8)))</f>
        <v>55</v>
      </c>
      <c r="BM31" s="16">
        <f ca="1">IF(BM33&lt;AR31,IF(BM33&lt;AR29,IF(BM33&lt;AR28,10,20),IF(BM33&lt;AR30,30,40)),IF(BM33&lt;AR33,IF(BM33&lt;AR32,50,60),IF(BM33&lt;AR34,70,80)))+IF(BM34&lt;AS31,IF(BM34&lt;AS29,IF(BM34&lt;AS28,1,2),IF(BM34&lt;AS30,3,4)),IF(BM34&lt;AS33,IF(BM34&lt;AS32,5,6),IF(BM34&lt;AS34,7,8)))</f>
        <v>55</v>
      </c>
      <c r="BN31" s="16">
        <f ca="1">IF(BN33&lt;AR31,IF(BN33&lt;AR29,IF(BN33&lt;AR28,10,20),IF(BN33&lt;AR30,30,40)),IF(BN33&lt;AR33,IF(BN33&lt;AR32,50,60),IF(BN33&lt;AR34,70,80)))+IF(BN34&lt;AS31,IF(BN34&lt;AS29,IF(BN34&lt;AS28,1,2),IF(BN34&lt;AS30,3,4)),IF(BN34&lt;AS33,IF(BN34&lt;AS32,5,6),IF(BN34&lt;AS34,7,8)))</f>
        <v>55</v>
      </c>
      <c r="BO31" s="16">
        <f ca="1">IF(BO33&lt;AR31,IF(BO33&lt;AR29,IF(BO33&lt;AR28,10,20),IF(BO33&lt;AR30,30,40)),IF(BO33&lt;AR33,IF(BO33&lt;AR32,50,60),IF(BO33&lt;AR34,70,80)))+IF(BO34&lt;AS31,IF(BO34&lt;AS29,IF(BO34&lt;AS28,1,2),IF(BO34&lt;AS30,3,4)),IF(BO34&lt;AS33,IF(BO34&lt;AS32,5,6),IF(BO34&lt;AS34,7,8)))</f>
        <v>55</v>
      </c>
      <c r="BP31" s="16">
        <f ca="1">IF(BP33&lt;AR31,IF(BP33&lt;AR29,IF(BP33&lt;AR28,10,20),IF(BP33&lt;AR30,30,40)),IF(BP33&lt;AR33,IF(BP33&lt;AR32,50,60),IF(BP33&lt;AR34,70,80)))+IF(BP34&lt;AS31,IF(BP34&lt;AS29,IF(BP34&lt;AS28,1,2),IF(BP34&lt;AS30,3,4)),IF(BP34&lt;AS33,IF(BP34&lt;AS32,5,6),IF(BP34&lt;AS34,7,8)))</f>
        <v>55</v>
      </c>
      <c r="BQ31" s="16">
        <f ca="1">IF(BQ33&lt;AR31,IF(BQ33&lt;AR29,IF(BQ33&lt;AR28,10,20),IF(BQ33&lt;AR30,30,40)),IF(BQ33&lt;AR33,IF(BQ33&lt;AR32,50,60),IF(BQ33&lt;AR34,70,80)))+IF(BQ34&lt;AS31,IF(BQ34&lt;AS29,IF(BQ34&lt;AS28,1,2),IF(BQ34&lt;AS30,3,4)),IF(BQ34&lt;AS33,IF(BQ34&lt;AS32,5,6),IF(BQ34&lt;AS34,7,8)))</f>
        <v>55</v>
      </c>
      <c r="BR31" s="16">
        <f ca="1">IF(BR33&lt;AR31,IF(BR33&lt;AR29,IF(BR33&lt;AR28,10,20),IF(BR33&lt;AR30,30,40)),IF(BR33&lt;AR33,IF(BR33&lt;AR32,50,60),IF(BR33&lt;AR34,70,80)))+IF(BR34&lt;AS31,IF(BR34&lt;AS29,IF(BR34&lt;AS28,1,2),IF(BR34&lt;AS30,3,4)),IF(BR34&lt;AS33,IF(BR34&lt;AS32,5,6),IF(BR34&lt;AS34,7,8)))</f>
        <v>55</v>
      </c>
      <c r="BS31" s="16">
        <f ca="1">IF(BS33&lt;AR31,IF(BS33&lt;AR29,IF(BS33&lt;AR28,10,20),IF(BS33&lt;AR30,30,40)),IF(BS33&lt;AR33,IF(BS33&lt;AR32,50,60),IF(BS33&lt;AR34,70,80)))+IF(BS34&lt;AS31,IF(BS34&lt;AS29,IF(BS34&lt;AS28,1,2),IF(BS34&lt;AS30,3,4)),IF(BS34&lt;AS33,IF(BS34&lt;AS32,5,6),IF(BS34&lt;AS34,7,8)))</f>
        <v>55</v>
      </c>
      <c r="BT31" s="16">
        <f ca="1">IF(BT33&lt;AR31,IF(BT33&lt;AR29,IF(BT33&lt;AR28,10,20),IF(BT33&lt;AR30,30,40)),IF(BT33&lt;AR33,IF(BT33&lt;AR32,50,60),IF(BT33&lt;AR34,70,80)))+IF(BT34&lt;AS31,IF(BT34&lt;AS29,IF(BT34&lt;AS28,1,2),IF(BT34&lt;AS30,3,4)),IF(BT34&lt;AS33,IF(BT34&lt;AS32,5,6),IF(BT34&lt;AS34,7,8)))</f>
        <v>55</v>
      </c>
      <c r="BU31" s="16">
        <f ca="1">IF(BU33&lt;AR31,IF(BU33&lt;AR29,IF(BU33&lt;AR28,10,20),IF(BU33&lt;AR30,30,40)),IF(BU33&lt;AR33,IF(BU33&lt;AR32,50,60),IF(BU33&lt;AR34,70,80)))+IF(BU34&lt;AS31,IF(BU34&lt;AS29,IF(BU34&lt;AS28,1,2),IF(BU34&lt;AS30,3,4)),IF(BU34&lt;AS33,IF(BU34&lt;AS32,5,6),IF(BU34&lt;AS34,7,8)))</f>
        <v>55</v>
      </c>
      <c r="BV31" s="16">
        <f ca="1">IF(BV33&lt;AR31,IF(BV33&lt;AR29,IF(BV33&lt;AR28,10,20),IF(BV33&lt;AR30,30,40)),IF(BV33&lt;AR33,IF(BV33&lt;AR32,50,60),IF(BV33&lt;AR34,70,80)))+IF(BV34&lt;AS31,IF(BV34&lt;AS29,IF(BV34&lt;AS28,1,2),IF(BV34&lt;AS30,3,4)),IF(BV34&lt;AS33,IF(BV34&lt;AS32,5,6),IF(BV34&lt;AS34,7,8)))</f>
        <v>55</v>
      </c>
      <c r="BW31" s="16">
        <f ca="1">IF(BW33&lt;AR31,IF(BW33&lt;AR29,IF(BW33&lt;AR28,10,20),IF(BW33&lt;AR30,30,40)),IF(BW33&lt;AR33,IF(BW33&lt;AR32,50,60),IF(BW33&lt;AR34,70,80)))+IF(BW34&lt;AS31,IF(BW34&lt;AS29,IF(BW34&lt;AS28,1,2),IF(BW34&lt;AS30,3,4)),IF(BW34&lt;AS33,IF(BW34&lt;AS32,5,6),IF(BW34&lt;AS34,7,8)))</f>
        <v>55</v>
      </c>
      <c r="BX31" s="16">
        <f ca="1">IF(BX33&lt;AR31,IF(BX33&lt;AR29,IF(BX33&lt;AR28,10,20),IF(BX33&lt;AR30,30,40)),IF(BX33&lt;AR33,IF(BX33&lt;AR32,50,60),IF(BX33&lt;AR34,70,80)))+IF(BX34&lt;AS31,IF(BX34&lt;AS29,IF(BX34&lt;AS28,1,2),IF(BX34&lt;AS30,3,4)),IF(BX34&lt;AS33,IF(BX34&lt;AS32,5,6),IF(BX34&lt;AS34,7,8)))</f>
        <v>55</v>
      </c>
      <c r="BY31" s="16">
        <f ca="1">IF(BY33&lt;AR31,IF(BY33&lt;AR29,IF(BY33&lt;AR28,10,20),IF(BY33&lt;AR30,30,40)),IF(BY33&lt;AR33,IF(BY33&lt;AR32,50,60),IF(BY33&lt;AR34,70,80)))+IF(BY34&lt;AS31,IF(BY34&lt;AS29,IF(BY34&lt;AS28,1,2),IF(BY34&lt;AS30,3,4)),IF(BY34&lt;AS33,IF(BY34&lt;AS32,5,6),IF(BY34&lt;AS34,7,8)))</f>
        <v>55</v>
      </c>
      <c r="BZ31" s="16">
        <f ca="1">IF(BZ33&lt;AR31,IF(BZ33&lt;AR29,IF(BZ33&lt;AR28,10,20),IF(BZ33&lt;AR30,30,40)),IF(BZ33&lt;AR33,IF(BZ33&lt;AR32,50,60),IF(BZ33&lt;AR34,70,80)))+IF(BZ34&lt;AS31,IF(BZ34&lt;AS29,IF(BZ34&lt;AS28,1,2),IF(BZ34&lt;AS30,3,4)),IF(BZ34&lt;AS33,IF(BZ34&lt;AS32,5,6),IF(BZ34&lt;AS34,7,8)))</f>
        <v>55</v>
      </c>
      <c r="CA31" s="16">
        <f ca="1">IF(CA33&lt;AR31,IF(CA33&lt;AR29,IF(CA33&lt;AR28,10,20),IF(CA33&lt;AR30,30,40)),IF(CA33&lt;AR33,IF(CA33&lt;AR32,50,60),IF(CA33&lt;AR34,70,80)))+IF(CA34&lt;AS31,IF(CA34&lt;AS29,IF(CA34&lt;AS28,1,2),IF(CA34&lt;AS30,3,4)),IF(CA34&lt;AS33,IF(CA34&lt;AS32,5,6),IF(CA34&lt;AS34,7,8)))</f>
        <v>55</v>
      </c>
      <c r="CB31" s="16">
        <f ca="1">IF(CB33&lt;AR31,IF(CB33&lt;AR29,IF(CB33&lt;AR28,10,20),IF(CB33&lt;AR30,30,40)),IF(CB33&lt;AR33,IF(CB33&lt;AR32,50,60),IF(CB33&lt;AR34,70,80)))+IF(CB34&lt;AS31,IF(CB34&lt;AS29,IF(CB34&lt;AS28,1,2),IF(CB34&lt;AS30,3,4)),IF(CB34&lt;AS33,IF(CB34&lt;AS32,5,6),IF(CB34&lt;AS34,7,8)))</f>
        <v>55</v>
      </c>
      <c r="CC31" s="16">
        <f ca="1">IF(CC33&lt;AR31,IF(CC33&lt;AR29,IF(CC33&lt;AR28,10,20),IF(CC33&lt;AR30,30,40)),IF(CC33&lt;AR33,IF(CC33&lt;AR32,50,60),IF(CC33&lt;AR34,70,80)))+IF(CC34&lt;AS31,IF(CC34&lt;AS29,IF(CC34&lt;AS28,1,2),IF(CC34&lt;AS30,3,4)),IF(CC34&lt;AS33,IF(CC34&lt;AS32,5,6),IF(CC34&lt;AS34,7,8)))</f>
        <v>55</v>
      </c>
      <c r="CD31" s="16">
        <f ca="1">IF(CD33&lt;AR31,IF(CD33&lt;AR29,IF(CD33&lt;AR28,10,20),IF(CD33&lt;AR30,30,40)),IF(CD33&lt;AR33,IF(CD33&lt;AR32,50,60),IF(CD33&lt;AR34,70,80)))+IF(CD34&lt;AS31,IF(CD34&lt;AS29,IF(CD34&lt;AS28,1,2),IF(CD34&lt;AS30,3,4)),IF(CD34&lt;AS33,IF(CD34&lt;AS32,5,6),IF(CD34&lt;AS34,7,8)))</f>
        <v>55</v>
      </c>
      <c r="CE31" s="16">
        <f ca="1">IF(CE33&lt;AR31,IF(CE33&lt;AR29,IF(CE33&lt;AR28,10,20),IF(CE33&lt;AR30,30,40)),IF(CE33&lt;AR33,IF(CE33&lt;AR32,50,60),IF(CE33&lt;AR34,70,80)))+IF(CE34&lt;AS31,IF(CE34&lt;AS29,IF(CE34&lt;AS28,1,2),IF(CE34&lt;AS30,3,4)),IF(CE34&lt;AS33,IF(CE34&lt;AS32,5,6),IF(CE34&lt;AS34,7,8)))</f>
        <v>55</v>
      </c>
      <c r="CF31" s="16">
        <f ca="1">IF(CF33&lt;AR31,IF(CF33&lt;AR29,IF(CF33&lt;AR28,10,20),IF(CF33&lt;AR30,30,40)),IF(CF33&lt;AR33,IF(CF33&lt;AR32,50,60),IF(CF33&lt;AR34,70,80)))+IF(CF34&lt;AS31,IF(CF34&lt;AS29,IF(CF34&lt;AS28,1,2),IF(CF34&lt;AS30,3,4)),IF(CF34&lt;AS33,IF(CF34&lt;AS32,5,6),IF(CF34&lt;AS34,7,8)))</f>
        <v>55</v>
      </c>
      <c r="CG31" s="16">
        <f ca="1">IF(CG33&lt;AR31,IF(CG33&lt;AR29,IF(CG33&lt;AR28,10,20),IF(CG33&lt;AR30,30,40)),IF(CG33&lt;AR33,IF(CG33&lt;AR32,50,60),IF(CG33&lt;AR34,70,80)))+IF(CG34&lt;AS31,IF(CG34&lt;AS29,IF(CG34&lt;AS28,1,2),IF(CG34&lt;AS30,3,4)),IF(CG34&lt;AS33,IF(CG34&lt;AS32,5,6),IF(CG34&lt;AS34,7,8)))</f>
        <v>55</v>
      </c>
      <c r="CH31" s="16">
        <f ca="1">IF(CH33&lt;AR31,IF(CH33&lt;AR29,IF(CH33&lt;AR28,10,20),IF(CH33&lt;AR30,30,40)),IF(CH33&lt;AR33,IF(CH33&lt;AR32,50,60),IF(CH33&lt;AR34,70,80)))+IF(CH34&lt;AS31,IF(CH34&lt;AS29,IF(CH34&lt;AS28,1,2),IF(CH34&lt;AS30,3,4)),IF(CH34&lt;AS33,IF(CH34&lt;AS32,5,6),IF(CH34&lt;AS34,7,8)))</f>
        <v>55</v>
      </c>
      <c r="CI31" s="16">
        <f ca="1">IF(CI33&lt;AR31,IF(CI33&lt;AR29,IF(CI33&lt;AR28,10,20),IF(CI33&lt;AR30,30,40)),IF(CI33&lt;AR33,IF(CI33&lt;AR32,50,60),IF(CI33&lt;AR34,70,80)))+IF(CI34&lt;AS31,IF(CI34&lt;AS29,IF(CI34&lt;AS28,1,2),IF(CI34&lt;AS30,3,4)),IF(CI34&lt;AS33,IF(CI34&lt;AS32,5,6),IF(CI34&lt;AS34,7,8)))</f>
        <v>55</v>
      </c>
      <c r="CJ31" s="16">
        <f ca="1">IF(CJ33&lt;AR31,IF(CJ33&lt;AR29,IF(CJ33&lt;AR28,10,20),IF(CJ33&lt;AR30,30,40)),IF(CJ33&lt;AR33,IF(CJ33&lt;AR32,50,60),IF(CJ33&lt;AR34,70,80)))+IF(CJ34&lt;AS31,IF(CJ34&lt;AS29,IF(CJ34&lt;AS28,1,2),IF(CJ34&lt;AS30,3,4)),IF(CJ34&lt;AS33,IF(CJ34&lt;AS32,5,6),IF(CJ34&lt;AS34,7,8)))</f>
        <v>55</v>
      </c>
      <c r="CK31" s="16">
        <f ca="1">IF(CK33&lt;AR31,IF(CK33&lt;AR29,IF(CK33&lt;AR28,10,20),IF(CK33&lt;AR30,30,40)),IF(CK33&lt;AR33,IF(CK33&lt;AR32,50,60),IF(CK33&lt;AR34,70,80)))+IF(CK34&lt;AS31,IF(CK34&lt;AS29,IF(CK34&lt;AS28,1,2),IF(CK34&lt;AS30,3,4)),IF(CK34&lt;AS33,IF(CK34&lt;AS32,5,6),IF(CK34&lt;AS34,7,8)))</f>
        <v>55</v>
      </c>
      <c r="CL31" s="16">
        <f ca="1">IF(CL33&lt;AR31,IF(CL33&lt;AR29,IF(CL33&lt;AR28,10,20),IF(CL33&lt;AR30,30,40)),IF(CL33&lt;AR33,IF(CL33&lt;AR32,50,60),IF(CL33&lt;AR34,70,80)))+IF(CL34&lt;AS31,IF(CL34&lt;AS29,IF(CL34&lt;AS28,1,2),IF(CL34&lt;AS30,3,4)),IF(CL34&lt;AS33,IF(CL34&lt;AS32,5,6),IF(CL34&lt;AS34,7,8)))</f>
        <v>55</v>
      </c>
      <c r="CM31" s="16">
        <f ca="1">IF(CM33&lt;AR31,IF(CM33&lt;AR29,IF(CM33&lt;AR28,10,20),IF(CM33&lt;AR30,30,40)),IF(CM33&lt;AR33,IF(CM33&lt;AR32,50,60),IF(CM33&lt;AR34,70,80)))+IF(CM34&lt;AS31,IF(CM34&lt;AS29,IF(CM34&lt;AS28,1,2),IF(CM34&lt;AS30,3,4)),IF(CM34&lt;AS33,IF(CM34&lt;AS32,5,6),IF(CM34&lt;AS34,7,8)))</f>
        <v>55</v>
      </c>
      <c r="CN31" s="16">
        <f ca="1">IF(CN33&lt;AR31,IF(CN33&lt;AR29,IF(CN33&lt;AR28,10,20),IF(CN33&lt;AR30,30,40)),IF(CN33&lt;AR33,IF(CN33&lt;AR32,50,60),IF(CN33&lt;AR34,70,80)))+IF(CN34&lt;AS31,IF(CN34&lt;AS29,IF(CN34&lt;AS28,1,2),IF(CN34&lt;AS30,3,4)),IF(CN34&lt;AS33,IF(CN34&lt;AS32,5,6),IF(CN34&lt;AS34,7,8)))</f>
        <v>55</v>
      </c>
      <c r="CO31" s="16">
        <f ca="1">IF(CO33&lt;AR31,IF(CO33&lt;AR29,IF(CO33&lt;AR28,10,20),IF(CO33&lt;AR30,30,40)),IF(CO33&lt;AR33,IF(CO33&lt;AR32,50,60),IF(CO33&lt;AR34,70,80)))+IF(CO34&lt;AS31,IF(CO34&lt;AS29,IF(CO34&lt;AS28,1,2),IF(CO34&lt;AS30,3,4)),IF(CO34&lt;AS33,IF(CO34&lt;AS32,5,6),IF(CO34&lt;AS34,7,8)))</f>
        <v>55</v>
      </c>
      <c r="CP31" s="16">
        <f ca="1">IF(CP33&lt;AR31,IF(CP33&lt;AR29,IF(CP33&lt;AR28,10,20),IF(CP33&lt;AR30,30,40)),IF(CP33&lt;AR33,IF(CP33&lt;AR32,50,60),IF(CP33&lt;AR34,70,80)))+IF(CP34&lt;AS31,IF(CP34&lt;AS29,IF(CP34&lt;AS28,1,2),IF(CP34&lt;AS30,3,4)),IF(CP34&lt;AS33,IF(CP34&lt;AS32,5,6),IF(CP34&lt;AS34,7,8)))</f>
        <v>55</v>
      </c>
      <c r="CQ31" s="16">
        <f ca="1">IF(CQ33&lt;AR31,IF(CQ33&lt;AR29,IF(CQ33&lt;AR28,10,20),IF(CQ33&lt;AR30,30,40)),IF(CQ33&lt;AR33,IF(CQ33&lt;AR32,50,60),IF(CQ33&lt;AR34,70,80)))+IF(CQ34&lt;AS31,IF(CQ34&lt;AS29,IF(CQ34&lt;AS28,1,2),IF(CQ34&lt;AS30,3,4)),IF(CQ34&lt;AS33,IF(CQ34&lt;AS32,5,6),IF(CQ34&lt;AS34,7,8)))</f>
        <v>55</v>
      </c>
      <c r="CR31" s="16">
        <f ca="1">IF(CR33&lt;AR31,IF(CR33&lt;AR29,IF(CR33&lt;AR28,10,20),IF(CR33&lt;AR30,30,40)),IF(CR33&lt;AR33,IF(CR33&lt;AR32,50,60),IF(CR33&lt;AR34,70,80)))+IF(CR34&lt;AS31,IF(CR34&lt;AS29,IF(CR34&lt;AS28,1,2),IF(CR34&lt;AS30,3,4)),IF(CR34&lt;AS33,IF(CR34&lt;AS32,5,6),IF(CR34&lt;AS34,7,8)))</f>
        <v>55</v>
      </c>
      <c r="DO31" s="2">
        <v>16</v>
      </c>
      <c r="DP31" s="2">
        <f t="shared" si="0"/>
        <v>0.08</v>
      </c>
      <c r="DQ31" s="1">
        <f t="shared" si="1"/>
        <v>0</v>
      </c>
    </row>
    <row r="32" spans="1:121" x14ac:dyDescent="0.35">
      <c r="A32" s="23"/>
      <c r="B32" s="38">
        <v>0.125</v>
      </c>
      <c r="C32" s="42">
        <v>50</v>
      </c>
      <c r="D32" s="26">
        <f t="shared" si="17"/>
        <v>1</v>
      </c>
      <c r="E32" s="19">
        <f ca="1">COUNTIF(AU29:CR32,51)</f>
        <v>0</v>
      </c>
      <c r="F32" s="19">
        <f ca="1">COUNTIF(AU29:CR32,52)</f>
        <v>0</v>
      </c>
      <c r="G32" s="19">
        <f ca="1">COUNTIF(AU29:CR32,53)</f>
        <v>0</v>
      </c>
      <c r="H32" s="19">
        <f ca="1">COUNTIF(AU29:CR32,54)</f>
        <v>0</v>
      </c>
      <c r="I32" s="19">
        <f ca="1">COUNTIF(AU29:CR32,55)</f>
        <v>200</v>
      </c>
      <c r="J32" s="19">
        <f ca="1">COUNTIF(AU29:CR32,56)</f>
        <v>0</v>
      </c>
      <c r="K32" s="19">
        <f ca="1">COUNTIF(AU29:CR32,57)</f>
        <v>0</v>
      </c>
      <c r="L32" s="19">
        <f ca="1">COUNTIF(AU29:CR32,58)</f>
        <v>0</v>
      </c>
      <c r="N32" s="45">
        <f ca="1">ROUNDDOWN(E32*$AK$19+RAND(),0)</f>
        <v>0</v>
      </c>
      <c r="O32" s="45">
        <f ca="1">ROUNDDOWN(F32*$AL$19+RAND(),0)</f>
        <v>0</v>
      </c>
      <c r="P32" s="45">
        <f ca="1">ROUNDDOWN(G32*$AM$19+RAND(),0)</f>
        <v>0</v>
      </c>
      <c r="Q32" s="45">
        <f ca="1">ROUNDDOWN(H32*$AN$19+RAND(),0)</f>
        <v>0</v>
      </c>
      <c r="R32" s="45">
        <f ca="1">ROUNDDOWN(I32*$AO$19+RAND(),0)</f>
        <v>5</v>
      </c>
      <c r="S32" s="45">
        <f ca="1">ROUNDDOWN(J32*$AP$19+RAND(),0)</f>
        <v>0</v>
      </c>
      <c r="T32" s="45">
        <f ca="1">ROUNDDOWN(K32*$AQ$19+RAND(),0)</f>
        <v>0</v>
      </c>
      <c r="U32" s="45">
        <f ca="1">ROUNDDOWN(L32*$AR$19+RAND(),0)</f>
        <v>0</v>
      </c>
      <c r="W32" s="47">
        <f t="shared" ca="1" si="21"/>
        <v>0</v>
      </c>
      <c r="X32" s="47">
        <f t="shared" ca="1" si="22"/>
        <v>0</v>
      </c>
      <c r="Y32" s="47">
        <f t="shared" ca="1" si="23"/>
        <v>0</v>
      </c>
      <c r="Z32" s="47">
        <f t="shared" ca="1" si="24"/>
        <v>0</v>
      </c>
      <c r="AA32" s="47">
        <f t="shared" ca="1" si="25"/>
        <v>2</v>
      </c>
      <c r="AB32" s="47">
        <f t="shared" ca="1" si="26"/>
        <v>0</v>
      </c>
      <c r="AC32" s="47">
        <f t="shared" ca="1" si="27"/>
        <v>0</v>
      </c>
      <c r="AD32" s="47">
        <f t="shared" ca="1" si="28"/>
        <v>0</v>
      </c>
      <c r="AE32" s="21">
        <f t="shared" ca="1" si="29"/>
        <v>792</v>
      </c>
      <c r="AH32" s="48">
        <f t="shared" ca="1" si="30"/>
        <v>0</v>
      </c>
      <c r="AI32" s="48">
        <f t="shared" ca="1" si="31"/>
        <v>0</v>
      </c>
      <c r="AJ32" s="48">
        <f t="shared" ca="1" si="32"/>
        <v>0</v>
      </c>
      <c r="AK32" s="48">
        <f t="shared" ca="1" si="33"/>
        <v>0</v>
      </c>
      <c r="AL32" s="48">
        <f t="shared" ca="1" si="34"/>
        <v>3</v>
      </c>
      <c r="AM32" s="48">
        <f t="shared" ca="1" si="35"/>
        <v>0</v>
      </c>
      <c r="AN32" s="48">
        <f t="shared" ca="1" si="36"/>
        <v>0</v>
      </c>
      <c r="AO32" s="48">
        <f t="shared" ca="1" si="37"/>
        <v>0</v>
      </c>
      <c r="AQ32" s="1">
        <v>50</v>
      </c>
      <c r="AR32" s="13">
        <f t="shared" si="38"/>
        <v>1</v>
      </c>
      <c r="AS32" s="13">
        <f>AS31+I27</f>
        <v>1</v>
      </c>
      <c r="AT32" s="8">
        <v>5</v>
      </c>
      <c r="AU32" s="16">
        <f ca="1">IF(AU35&lt;AR31,IF(AU35&lt;AR29,IF(AU35&lt;AR28,10,20),IF(AU35&lt;AR30,30,40)),IF(AU35&lt;AR33,IF(AU35&lt;AR32,50,60),IF(AU35&lt;AR34,70,80)))+IF(AU36&lt;AS31,IF(AU36&lt;AS29,IF(AU36&lt;AS28,1,2),IF(AU36&lt;AS30,3,4)),IF(AU36&lt;AS33,IF(AU36&lt;AS32,5,6),IF(AU36&lt;AS34,7,8)))</f>
        <v>55</v>
      </c>
      <c r="AV32" s="16">
        <f ca="1">IF(AV35&lt;AR31,IF(AV35&lt;AR29,IF(AV35&lt;AR28,10,20),IF(AV35&lt;AR30,30,40)),IF(AV35&lt;AR33,IF(AV35&lt;AR32,50,60),IF(AV35&lt;AR34,70,80)))+IF(AV36&lt;AS31,IF(AV36&lt;AS29,IF(AV36&lt;AS28,1,2),IF(AV36&lt;AS30,3,4)),IF(AV36&lt;AS33,IF(AV36&lt;AS32,5,6),IF(AV36&lt;AS34,7,8)))</f>
        <v>55</v>
      </c>
      <c r="AW32" s="16">
        <f ca="1">IF(AW35&lt;AR31,IF(AW35&lt;AR29,IF(AW35&lt;AR28,10,20),IF(AW35&lt;AR30,30,40)),IF(AW35&lt;AR33,IF(AW35&lt;AR32,50,60),IF(AW35&lt;AR34,70,80)))+IF(AW36&lt;AS31,IF(AW36&lt;AS29,IF(AW36&lt;AS28,1,2),IF(AW36&lt;AS30,3,4)),IF(AW36&lt;AS33,IF(AW36&lt;AS32,5,6),IF(AW36&lt;AS34,7,8)))</f>
        <v>55</v>
      </c>
      <c r="AX32" s="16">
        <f ca="1">IF(AX35&lt;AR31,IF(AX35&lt;AR29,IF(AX35&lt;AR28,10,20),IF(AX35&lt;AR30,30,40)),IF(AX35&lt;AR33,IF(AX35&lt;AR32,50,60),IF(AX35&lt;AR34,70,80)))+IF(AX36&lt;AS31,IF(AX36&lt;AS29,IF(AX36&lt;AS28,1,2),IF(AX36&lt;AS30,3,4)),IF(AX36&lt;AS33,IF(AX36&lt;AS32,5,6),IF(AX36&lt;AS34,7,8)))</f>
        <v>55</v>
      </c>
      <c r="AY32" s="16">
        <f ca="1">IF(AY35&lt;AR31,IF(AY35&lt;AR29,IF(AY35&lt;AR28,10,20),IF(AY35&lt;AR30,30,40)),IF(AY35&lt;AR33,IF(AY35&lt;AR32,50,60),IF(AY35&lt;AR34,70,80)))+IF(AY36&lt;AS31,IF(AY36&lt;AS29,IF(AY36&lt;AS28,1,2),IF(AY36&lt;AS30,3,4)),IF(AY36&lt;AS33,IF(AY36&lt;AS32,5,6),IF(AY36&lt;AS34,7,8)))</f>
        <v>55</v>
      </c>
      <c r="AZ32" s="16">
        <f ca="1">IF(AZ35&lt;AR31,IF(AZ35&lt;AR29,IF(AZ35&lt;AR28,10,20),IF(AZ35&lt;AR30,30,40)),IF(AZ35&lt;AR33,IF(AZ35&lt;AR32,50,60),IF(AZ35&lt;AR34,70,80)))+IF(AZ36&lt;AS31,IF(AZ36&lt;AS29,IF(AZ36&lt;AS28,1,2),IF(AZ36&lt;AS30,3,4)),IF(AZ36&lt;AS33,IF(AZ36&lt;AS32,5,6),IF(AZ36&lt;AS34,7,8)))</f>
        <v>55</v>
      </c>
      <c r="BA32" s="16">
        <f ca="1">IF(BA35&lt;AR31,IF(BA35&lt;AR29,IF(BA35&lt;AR28,10,20),IF(BA35&lt;AR30,30,40)),IF(BA35&lt;AR33,IF(BA35&lt;AR32,50,60),IF(BA35&lt;AR34,70,80)))+IF(BA36&lt;AS31,IF(BA36&lt;AS29,IF(BA36&lt;AS28,1,2),IF(BA36&lt;AS30,3,4)),IF(BA36&lt;AS33,IF(BA36&lt;AS32,5,6),IF(BA36&lt;AS34,7,8)))</f>
        <v>55</v>
      </c>
      <c r="BB32" s="16">
        <f ca="1">IF(BB35&lt;AR31,IF(BB35&lt;AR29,IF(BB35&lt;AR28,10,20),IF(BB35&lt;AR30,30,40)),IF(BB35&lt;AR33,IF(BB35&lt;AR32,50,60),IF(BB35&lt;AR34,70,80)))+IF(BB36&lt;AS31,IF(BB36&lt;AS29,IF(BB36&lt;AS28,1,2),IF(BB36&lt;AS30,3,4)),IF(BB36&lt;AS33,IF(BB36&lt;AS32,5,6),IF(BB36&lt;AS34,7,8)))</f>
        <v>55</v>
      </c>
      <c r="BC32" s="16">
        <f ca="1">IF(BC35&lt;AR31,IF(BC35&lt;AR29,IF(BC35&lt;AR28,10,20),IF(BC35&lt;AR30,30,40)),IF(BC35&lt;AR33,IF(BC35&lt;AR32,50,60),IF(BC35&lt;AR34,70,80)))+IF(BC36&lt;AS31,IF(BC36&lt;AS29,IF(BC36&lt;AS28,1,2),IF(BC36&lt;AS30,3,4)),IF(BC36&lt;AS33,IF(BC36&lt;AS32,5,6),IF(BC36&lt;AS34,7,8)))</f>
        <v>55</v>
      </c>
      <c r="BD32" s="16">
        <f ca="1">IF(BD35&lt;AR31,IF(BD35&lt;AR29,IF(BD35&lt;AR28,10,20),IF(BD35&lt;AR30,30,40)),IF(BD35&lt;AR33,IF(BD35&lt;AR32,50,60),IF(BD35&lt;AR34,70,80)))+IF(BD36&lt;AS31,IF(BD36&lt;AS29,IF(BD36&lt;AS28,1,2),IF(BD36&lt;AS30,3,4)),IF(BD36&lt;AS33,IF(BD36&lt;AS32,5,6),IF(BD36&lt;AS34,7,8)))</f>
        <v>55</v>
      </c>
      <c r="BE32" s="16">
        <f ca="1">IF(BE35&lt;AR31,IF(BE35&lt;AR29,IF(BE35&lt;AR28,10,20),IF(BE35&lt;AR30,30,40)),IF(BE35&lt;AR33,IF(BE35&lt;AR32,50,60),IF(BE35&lt;AR34,70,80)))+IF(BE36&lt;AS31,IF(BE36&lt;AS29,IF(BE36&lt;AS28,1,2),IF(BE36&lt;AS30,3,4)),IF(BE36&lt;AS33,IF(BE36&lt;AS32,5,6),IF(BE36&lt;AS34,7,8)))</f>
        <v>55</v>
      </c>
      <c r="BF32" s="16">
        <f ca="1">IF(BF35&lt;AR31,IF(BF35&lt;AR29,IF(BF35&lt;AR28,10,20),IF(BF35&lt;AR30,30,40)),IF(BF35&lt;AR33,IF(BF35&lt;AR32,50,60),IF(BF35&lt;AR34,70,80)))+IF(BF36&lt;AS31,IF(BF36&lt;AS29,IF(BF36&lt;AS28,1,2),IF(BF36&lt;AS30,3,4)),IF(BF36&lt;AS33,IF(BF36&lt;AS32,5,6),IF(BF36&lt;AS34,7,8)))</f>
        <v>55</v>
      </c>
      <c r="BG32" s="16">
        <f ca="1">IF(BG35&lt;AR31,IF(BG35&lt;AR29,IF(BG35&lt;AR28,10,20),IF(BG35&lt;AR30,30,40)),IF(BG35&lt;AR33,IF(BG35&lt;AR32,50,60),IF(BG35&lt;AR34,70,80)))+IF(BG36&lt;AS31,IF(BG36&lt;AS29,IF(BG36&lt;AS28,1,2),IF(BG36&lt;AS30,3,4)),IF(BG36&lt;AS33,IF(BG36&lt;AS32,5,6),IF(BG36&lt;AS34,7,8)))</f>
        <v>55</v>
      </c>
      <c r="BH32" s="16">
        <f ca="1">IF(BH35&lt;AR31,IF(BH35&lt;AR29,IF(BH35&lt;AR28,10,20),IF(BH35&lt;AR30,30,40)),IF(BH35&lt;AR33,IF(BH35&lt;AR32,50,60),IF(BH35&lt;AR34,70,80)))+IF(BH36&lt;AS31,IF(BH36&lt;AS29,IF(BH36&lt;AS28,1,2),IF(BH36&lt;AS30,3,4)),IF(BH36&lt;AS33,IF(BH36&lt;AS32,5,6),IF(BH36&lt;AS34,7,8)))</f>
        <v>55</v>
      </c>
      <c r="BI32" s="16">
        <f ca="1">IF(BI35&lt;AR31,IF(BI35&lt;AR29,IF(BI35&lt;AR28,10,20),IF(BI35&lt;AR30,30,40)),IF(BI35&lt;AR33,IF(BI35&lt;AR32,50,60),IF(BI35&lt;AR34,70,80)))+IF(BI36&lt;AS31,IF(BI36&lt;AS29,IF(BI36&lt;AS28,1,2),IF(BI36&lt;AS30,3,4)),IF(BI36&lt;AS33,IF(BI36&lt;AS32,5,6),IF(BI36&lt;AS34,7,8)))</f>
        <v>55</v>
      </c>
      <c r="BJ32" s="16">
        <f ca="1">IF(BJ35&lt;AR31,IF(BJ35&lt;AR29,IF(BJ35&lt;AR28,10,20),IF(BJ35&lt;AR30,30,40)),IF(BJ35&lt;AR33,IF(BJ35&lt;AR32,50,60),IF(BJ35&lt;AR34,70,80)))+IF(BJ36&lt;AS31,IF(BJ36&lt;AS29,IF(BJ36&lt;AS28,1,2),IF(BJ36&lt;AS30,3,4)),IF(BJ36&lt;AS33,IF(BJ36&lt;AS32,5,6),IF(BJ36&lt;AS34,7,8)))</f>
        <v>55</v>
      </c>
      <c r="BK32" s="16">
        <f ca="1">IF(BK35&lt;AR31,IF(BK35&lt;AR29,IF(BK35&lt;AR28,10,20),IF(BK35&lt;AR30,30,40)),IF(BK35&lt;AR33,IF(BK35&lt;AR32,50,60),IF(BK35&lt;AR34,70,80)))+IF(BK36&lt;AS31,IF(BK36&lt;AS29,IF(BK36&lt;AS28,1,2),IF(BK36&lt;AS30,3,4)),IF(BK36&lt;AS33,IF(BK36&lt;AS32,5,6),IF(BK36&lt;AS34,7,8)))</f>
        <v>55</v>
      </c>
      <c r="BL32" s="16">
        <f ca="1">IF(BL35&lt;AR31,IF(BL35&lt;AR29,IF(BL35&lt;AR28,10,20),IF(BL35&lt;AR30,30,40)),IF(BL35&lt;AR33,IF(BL35&lt;AR32,50,60),IF(BL35&lt;AR34,70,80)))+IF(BL36&lt;AS31,IF(BL36&lt;AS29,IF(BL36&lt;AS28,1,2),IF(BL36&lt;AS30,3,4)),IF(BL36&lt;AS33,IF(BL36&lt;AS32,5,6),IF(BL36&lt;AS34,7,8)))</f>
        <v>55</v>
      </c>
      <c r="BM32" s="16">
        <f ca="1">IF(BM35&lt;AR31,IF(BM35&lt;AR29,IF(BM35&lt;AR28,10,20),IF(BM35&lt;AR30,30,40)),IF(BM35&lt;AR33,IF(BM35&lt;AR32,50,60),IF(BM35&lt;AR34,70,80)))+IF(BM36&lt;AS31,IF(BM36&lt;AS29,IF(BM36&lt;AS28,1,2),IF(BM36&lt;AS30,3,4)),IF(BM36&lt;AS33,IF(BM36&lt;AS32,5,6),IF(BM36&lt;AS34,7,8)))</f>
        <v>55</v>
      </c>
      <c r="BN32" s="16">
        <f ca="1">IF(BN35&lt;AR31,IF(BN35&lt;AR29,IF(BN35&lt;AR28,10,20),IF(BN35&lt;AR30,30,40)),IF(BN35&lt;AR33,IF(BN35&lt;AR32,50,60),IF(BN35&lt;AR34,70,80)))+IF(BN36&lt;AS31,IF(BN36&lt;AS29,IF(BN36&lt;AS28,1,2),IF(BN36&lt;AS30,3,4)),IF(BN36&lt;AS33,IF(BN36&lt;AS32,5,6),IF(BN36&lt;AS34,7,8)))</f>
        <v>55</v>
      </c>
      <c r="BO32" s="16">
        <f ca="1">IF(BO35&lt;AR31,IF(BO35&lt;AR29,IF(BO35&lt;AR28,10,20),IF(BO35&lt;AR30,30,40)),IF(BO35&lt;AR33,IF(BO35&lt;AR32,50,60),IF(BO35&lt;AR34,70,80)))+IF(BO36&lt;AS31,IF(BO36&lt;AS29,IF(BO36&lt;AS28,1,2),IF(BO36&lt;AS30,3,4)),IF(BO36&lt;AS33,IF(BO36&lt;AS32,5,6),IF(BO36&lt;AS34,7,8)))</f>
        <v>55</v>
      </c>
      <c r="BP32" s="16">
        <f ca="1">IF(BP35&lt;AR31,IF(BP35&lt;AR29,IF(BP35&lt;AR28,10,20),IF(BP35&lt;AR30,30,40)),IF(BP35&lt;AR33,IF(BP35&lt;AR32,50,60),IF(BP35&lt;AR34,70,80)))+IF(BP36&lt;AS31,IF(BP36&lt;AS29,IF(BP36&lt;AS28,1,2),IF(BP36&lt;AS30,3,4)),IF(BP36&lt;AS33,IF(BP36&lt;AS32,5,6),IF(BP36&lt;AS34,7,8)))</f>
        <v>55</v>
      </c>
      <c r="BQ32" s="16">
        <f ca="1">IF(BQ35&lt;AR31,IF(BQ35&lt;AR29,IF(BQ35&lt;AR28,10,20),IF(BQ35&lt;AR30,30,40)),IF(BQ35&lt;AR33,IF(BQ35&lt;AR32,50,60),IF(BQ35&lt;AR34,70,80)))+IF(BQ36&lt;AS31,IF(BQ36&lt;AS29,IF(BQ36&lt;AS28,1,2),IF(BQ36&lt;AS30,3,4)),IF(BQ36&lt;AS33,IF(BQ36&lt;AS32,5,6),IF(BQ36&lt;AS34,7,8)))</f>
        <v>55</v>
      </c>
      <c r="BR32" s="16">
        <f ca="1">IF(BR35&lt;AR31,IF(BR35&lt;AR29,IF(BR35&lt;AR28,10,20),IF(BR35&lt;AR30,30,40)),IF(BR35&lt;AR33,IF(BR35&lt;AR32,50,60),IF(BR35&lt;AR34,70,80)))+IF(BR36&lt;AS31,IF(BR36&lt;AS29,IF(BR36&lt;AS28,1,2),IF(BR36&lt;AS30,3,4)),IF(BR36&lt;AS33,IF(BR36&lt;AS32,5,6),IF(BR36&lt;AS34,7,8)))</f>
        <v>55</v>
      </c>
      <c r="BS32" s="16">
        <f ca="1">IF(BS35&lt;AR31,IF(BS35&lt;AR29,IF(BS35&lt;AR28,10,20),IF(BS35&lt;AR30,30,40)),IF(BS35&lt;AR33,IF(BS35&lt;AR32,50,60),IF(BS35&lt;AR34,70,80)))+IF(BS36&lt;AS31,IF(BS36&lt;AS29,IF(BS36&lt;AS28,1,2),IF(BS36&lt;AS30,3,4)),IF(BS36&lt;AS33,IF(BS36&lt;AS32,5,6),IF(BS36&lt;AS34,7,8)))</f>
        <v>55</v>
      </c>
      <c r="BT32" s="16">
        <f ca="1">IF(BT35&lt;AR31,IF(BT35&lt;AR29,IF(BT35&lt;AR28,10,20),IF(BT35&lt;AR30,30,40)),IF(BT35&lt;AR33,IF(BT35&lt;AR32,50,60),IF(BT35&lt;AR34,70,80)))+IF(BT36&lt;AS31,IF(BT36&lt;AS29,IF(BT36&lt;AS28,1,2),IF(BT36&lt;AS30,3,4)),IF(BT36&lt;AS33,IF(BT36&lt;AS32,5,6),IF(BT36&lt;AS34,7,8)))</f>
        <v>55</v>
      </c>
      <c r="BU32" s="16">
        <f ca="1">IF(BU35&lt;AR31,IF(BU35&lt;AR29,IF(BU35&lt;AR28,10,20),IF(BU35&lt;AR30,30,40)),IF(BU35&lt;AR33,IF(BU35&lt;AR32,50,60),IF(BU35&lt;AR34,70,80)))+IF(BU36&lt;AS31,IF(BU36&lt;AS29,IF(BU36&lt;AS28,1,2),IF(BU36&lt;AS30,3,4)),IF(BU36&lt;AS33,IF(BU36&lt;AS32,5,6),IF(BU36&lt;AS34,7,8)))</f>
        <v>55</v>
      </c>
      <c r="BV32" s="16">
        <f ca="1">IF(BV35&lt;AR31,IF(BV35&lt;AR29,IF(BV35&lt;AR28,10,20),IF(BV35&lt;AR30,30,40)),IF(BV35&lt;AR33,IF(BV35&lt;AR32,50,60),IF(BV35&lt;AR34,70,80)))+IF(BV36&lt;AS31,IF(BV36&lt;AS29,IF(BV36&lt;AS28,1,2),IF(BV36&lt;AS30,3,4)),IF(BV36&lt;AS33,IF(BV36&lt;AS32,5,6),IF(BV36&lt;AS34,7,8)))</f>
        <v>55</v>
      </c>
      <c r="BW32" s="16">
        <f ca="1">IF(BW35&lt;AR31,IF(BW35&lt;AR29,IF(BW35&lt;AR28,10,20),IF(BW35&lt;AR30,30,40)),IF(BW35&lt;AR33,IF(BW35&lt;AR32,50,60),IF(BW35&lt;AR34,70,80)))+IF(BW36&lt;AS31,IF(BW36&lt;AS29,IF(BW36&lt;AS28,1,2),IF(BW36&lt;AS30,3,4)),IF(BW36&lt;AS33,IF(BW36&lt;AS32,5,6),IF(BW36&lt;AS34,7,8)))</f>
        <v>55</v>
      </c>
      <c r="BX32" s="16">
        <f ca="1">IF(BX35&lt;AR31,IF(BX35&lt;AR29,IF(BX35&lt;AR28,10,20),IF(BX35&lt;AR30,30,40)),IF(BX35&lt;AR33,IF(BX35&lt;AR32,50,60),IF(BX35&lt;AR34,70,80)))+IF(BX36&lt;AS31,IF(BX36&lt;AS29,IF(BX36&lt;AS28,1,2),IF(BX36&lt;AS30,3,4)),IF(BX36&lt;AS33,IF(BX36&lt;AS32,5,6),IF(BX36&lt;AS34,7,8)))</f>
        <v>55</v>
      </c>
      <c r="BY32" s="16">
        <f ca="1">IF(BY35&lt;AR31,IF(BY35&lt;AR29,IF(BY35&lt;AR28,10,20),IF(BY35&lt;AR30,30,40)),IF(BY35&lt;AR33,IF(BY35&lt;AR32,50,60),IF(BY35&lt;AR34,70,80)))+IF(BY36&lt;AS31,IF(BY36&lt;AS29,IF(BY36&lt;AS28,1,2),IF(BY36&lt;AS30,3,4)),IF(BY36&lt;AS33,IF(BY36&lt;AS32,5,6),IF(BY36&lt;AS34,7,8)))</f>
        <v>55</v>
      </c>
      <c r="BZ32" s="16">
        <f ca="1">IF(BZ35&lt;AR31,IF(BZ35&lt;AR29,IF(BZ35&lt;AR28,10,20),IF(BZ35&lt;AR30,30,40)),IF(BZ35&lt;AR33,IF(BZ35&lt;AR32,50,60),IF(BZ35&lt;AR34,70,80)))+IF(BZ36&lt;AS31,IF(BZ36&lt;AS29,IF(BZ36&lt;AS28,1,2),IF(BZ36&lt;AS30,3,4)),IF(BZ36&lt;AS33,IF(BZ36&lt;AS32,5,6),IF(BZ36&lt;AS34,7,8)))</f>
        <v>55</v>
      </c>
      <c r="CA32" s="16">
        <f ca="1">IF(CA35&lt;AR31,IF(CA35&lt;AR29,IF(CA35&lt;AR28,10,20),IF(CA35&lt;AR30,30,40)),IF(CA35&lt;AR33,IF(CA35&lt;AR32,50,60),IF(CA35&lt;AR34,70,80)))+IF(CA36&lt;AS31,IF(CA36&lt;AS29,IF(CA36&lt;AS28,1,2),IF(CA36&lt;AS30,3,4)),IF(CA36&lt;AS33,IF(CA36&lt;AS32,5,6),IF(CA36&lt;AS34,7,8)))</f>
        <v>55</v>
      </c>
      <c r="CB32" s="16">
        <f ca="1">IF(CB35&lt;AR31,IF(CB35&lt;AR29,IF(CB35&lt;AR28,10,20),IF(CB35&lt;AR30,30,40)),IF(CB35&lt;AR33,IF(CB35&lt;AR32,50,60),IF(CB35&lt;AR34,70,80)))+IF(CB36&lt;AS31,IF(CB36&lt;AS29,IF(CB36&lt;AS28,1,2),IF(CB36&lt;AS30,3,4)),IF(CB36&lt;AS33,IF(CB36&lt;AS32,5,6),IF(CB36&lt;AS34,7,8)))</f>
        <v>55</v>
      </c>
      <c r="CC32" s="16">
        <f ca="1">IF(CC35&lt;AR31,IF(CC35&lt;AR29,IF(CC35&lt;AR28,10,20),IF(CC35&lt;AR30,30,40)),IF(CC35&lt;AR33,IF(CC35&lt;AR32,50,60),IF(CC35&lt;AR34,70,80)))+IF(CC36&lt;AS31,IF(CC36&lt;AS29,IF(CC36&lt;AS28,1,2),IF(CC36&lt;AS30,3,4)),IF(CC36&lt;AS33,IF(CC36&lt;AS32,5,6),IF(CC36&lt;AS34,7,8)))</f>
        <v>55</v>
      </c>
      <c r="CD32" s="16">
        <f ca="1">IF(CD35&lt;AR31,IF(CD35&lt;AR29,IF(CD35&lt;AR28,10,20),IF(CD35&lt;AR30,30,40)),IF(CD35&lt;AR33,IF(CD35&lt;AR32,50,60),IF(CD35&lt;AR34,70,80)))+IF(CD36&lt;AS31,IF(CD36&lt;AS29,IF(CD36&lt;AS28,1,2),IF(CD36&lt;AS30,3,4)),IF(CD36&lt;AS33,IF(CD36&lt;AS32,5,6),IF(CD36&lt;AS34,7,8)))</f>
        <v>55</v>
      </c>
      <c r="CE32" s="16">
        <f ca="1">IF(CE35&lt;AR31,IF(CE35&lt;AR29,IF(CE35&lt;AR28,10,20),IF(CE35&lt;AR30,30,40)),IF(CE35&lt;AR33,IF(CE35&lt;AR32,50,60),IF(CE35&lt;AR34,70,80)))+IF(CE36&lt;AS31,IF(CE36&lt;AS29,IF(CE36&lt;AS28,1,2),IF(CE36&lt;AS30,3,4)),IF(CE36&lt;AS33,IF(CE36&lt;AS32,5,6),IF(CE36&lt;AS34,7,8)))</f>
        <v>55</v>
      </c>
      <c r="CF32" s="16">
        <f ca="1">IF(CF35&lt;AR31,IF(CF35&lt;AR29,IF(CF35&lt;AR28,10,20),IF(CF35&lt;AR30,30,40)),IF(CF35&lt;AR33,IF(CF35&lt;AR32,50,60),IF(CF35&lt;AR34,70,80)))+IF(CF36&lt;AS31,IF(CF36&lt;AS29,IF(CF36&lt;AS28,1,2),IF(CF36&lt;AS30,3,4)),IF(CF36&lt;AS33,IF(CF36&lt;AS32,5,6),IF(CF36&lt;AS34,7,8)))</f>
        <v>55</v>
      </c>
      <c r="CG32" s="16">
        <f ca="1">IF(CG35&lt;AR31,IF(CG35&lt;AR29,IF(CG35&lt;AR28,10,20),IF(CG35&lt;AR30,30,40)),IF(CG35&lt;AR33,IF(CG35&lt;AR32,50,60),IF(CG35&lt;AR34,70,80)))+IF(CG36&lt;AS31,IF(CG36&lt;AS29,IF(CG36&lt;AS28,1,2),IF(CG36&lt;AS30,3,4)),IF(CG36&lt;AS33,IF(CG36&lt;AS32,5,6),IF(CG36&lt;AS34,7,8)))</f>
        <v>55</v>
      </c>
      <c r="CH32" s="16">
        <f ca="1">IF(CH35&lt;AR31,IF(CH35&lt;AR29,IF(CH35&lt;AR28,10,20),IF(CH35&lt;AR30,30,40)),IF(CH35&lt;AR33,IF(CH35&lt;AR32,50,60),IF(CH35&lt;AR34,70,80)))+IF(CH36&lt;AS31,IF(CH36&lt;AS29,IF(CH36&lt;AS28,1,2),IF(CH36&lt;AS30,3,4)),IF(CH36&lt;AS33,IF(CH36&lt;AS32,5,6),IF(CH36&lt;AS34,7,8)))</f>
        <v>55</v>
      </c>
      <c r="CI32" s="16">
        <f ca="1">IF(CI35&lt;AR31,IF(CI35&lt;AR29,IF(CI35&lt;AR28,10,20),IF(CI35&lt;AR30,30,40)),IF(CI35&lt;AR33,IF(CI35&lt;AR32,50,60),IF(CI35&lt;AR34,70,80)))+IF(CI36&lt;AS31,IF(CI36&lt;AS29,IF(CI36&lt;AS28,1,2),IF(CI36&lt;AS30,3,4)),IF(CI36&lt;AS33,IF(CI36&lt;AS32,5,6),IF(CI36&lt;AS34,7,8)))</f>
        <v>55</v>
      </c>
      <c r="CJ32" s="16">
        <f ca="1">IF(CJ35&lt;AR31,IF(CJ35&lt;AR29,IF(CJ35&lt;AR28,10,20),IF(CJ35&lt;AR30,30,40)),IF(CJ35&lt;AR33,IF(CJ35&lt;AR32,50,60),IF(CJ35&lt;AR34,70,80)))+IF(CJ36&lt;AS31,IF(CJ36&lt;AS29,IF(CJ36&lt;AS28,1,2),IF(CJ36&lt;AS30,3,4)),IF(CJ36&lt;AS33,IF(CJ36&lt;AS32,5,6),IF(CJ36&lt;AS34,7,8)))</f>
        <v>55</v>
      </c>
      <c r="CK32" s="16">
        <f ca="1">IF(CK35&lt;AR31,IF(CK35&lt;AR29,IF(CK35&lt;AR28,10,20),IF(CK35&lt;AR30,30,40)),IF(CK35&lt;AR33,IF(CK35&lt;AR32,50,60),IF(CK35&lt;AR34,70,80)))+IF(CK36&lt;AS31,IF(CK36&lt;AS29,IF(CK36&lt;AS28,1,2),IF(CK36&lt;AS30,3,4)),IF(CK36&lt;AS33,IF(CK36&lt;AS32,5,6),IF(CK36&lt;AS34,7,8)))</f>
        <v>55</v>
      </c>
      <c r="CL32" s="16">
        <f ca="1">IF(CL35&lt;AR31,IF(CL35&lt;AR29,IF(CL35&lt;AR28,10,20),IF(CL35&lt;AR30,30,40)),IF(CL35&lt;AR33,IF(CL35&lt;AR32,50,60),IF(CL35&lt;AR34,70,80)))+IF(CL36&lt;AS31,IF(CL36&lt;AS29,IF(CL36&lt;AS28,1,2),IF(CL36&lt;AS30,3,4)),IF(CL36&lt;AS33,IF(CL36&lt;AS32,5,6),IF(CL36&lt;AS34,7,8)))</f>
        <v>55</v>
      </c>
      <c r="CM32" s="16">
        <f ca="1">IF(CM35&lt;AR31,IF(CM35&lt;AR29,IF(CM35&lt;AR28,10,20),IF(CM35&lt;AR30,30,40)),IF(CM35&lt;AR33,IF(CM35&lt;AR32,50,60),IF(CM35&lt;AR34,70,80)))+IF(CM36&lt;AS31,IF(CM36&lt;AS29,IF(CM36&lt;AS28,1,2),IF(CM36&lt;AS30,3,4)),IF(CM36&lt;AS33,IF(CM36&lt;AS32,5,6),IF(CM36&lt;AS34,7,8)))</f>
        <v>55</v>
      </c>
      <c r="CN32" s="16">
        <f ca="1">IF(CN35&lt;AR31,IF(CN35&lt;AR29,IF(CN35&lt;AR28,10,20),IF(CN35&lt;AR30,30,40)),IF(CN35&lt;AR33,IF(CN35&lt;AR32,50,60),IF(CN35&lt;AR34,70,80)))+IF(CN36&lt;AS31,IF(CN36&lt;AS29,IF(CN36&lt;AS28,1,2),IF(CN36&lt;AS30,3,4)),IF(CN36&lt;AS33,IF(CN36&lt;AS32,5,6),IF(CN36&lt;AS34,7,8)))</f>
        <v>55</v>
      </c>
      <c r="CO32" s="16">
        <f ca="1">IF(CO35&lt;AR31,IF(CO35&lt;AR29,IF(CO35&lt;AR28,10,20),IF(CO35&lt;AR30,30,40)),IF(CO35&lt;AR33,IF(CO35&lt;AR32,50,60),IF(CO35&lt;AR34,70,80)))+IF(CO36&lt;AS31,IF(CO36&lt;AS29,IF(CO36&lt;AS28,1,2),IF(CO36&lt;AS30,3,4)),IF(CO36&lt;AS33,IF(CO36&lt;AS32,5,6),IF(CO36&lt;AS34,7,8)))</f>
        <v>55</v>
      </c>
      <c r="CP32" s="16">
        <f ca="1">IF(CP35&lt;AR31,IF(CP35&lt;AR29,IF(CP35&lt;AR28,10,20),IF(CP35&lt;AR30,30,40)),IF(CP35&lt;AR33,IF(CP35&lt;AR32,50,60),IF(CP35&lt;AR34,70,80)))+IF(CP36&lt;AS31,IF(CP36&lt;AS29,IF(CP36&lt;AS28,1,2),IF(CP36&lt;AS30,3,4)),IF(CP36&lt;AS33,IF(CP36&lt;AS32,5,6),IF(CP36&lt;AS34,7,8)))</f>
        <v>55</v>
      </c>
      <c r="CQ32" s="16">
        <f ca="1">IF(CQ35&lt;AR31,IF(CQ35&lt;AR29,IF(CQ35&lt;AR28,10,20),IF(CQ35&lt;AR30,30,40)),IF(CQ35&lt;AR33,IF(CQ35&lt;AR32,50,60),IF(CQ35&lt;AR34,70,80)))+IF(CQ36&lt;AS31,IF(CQ36&lt;AS29,IF(CQ36&lt;AS28,1,2),IF(CQ36&lt;AS30,3,4)),IF(CQ36&lt;AS33,IF(CQ36&lt;AS32,5,6),IF(CQ36&lt;AS34,7,8)))</f>
        <v>55</v>
      </c>
      <c r="CR32" s="16">
        <f ca="1">IF(CR35&lt;AR31,IF(CR35&lt;AR29,IF(CR35&lt;AR28,10,20),IF(CR35&lt;AR30,30,40)),IF(CR35&lt;AR33,IF(CR35&lt;AR32,50,60),IF(CR35&lt;AR34,70,80)))+IF(CR36&lt;AS31,IF(CR36&lt;AS29,IF(CR36&lt;AS28,1,2),IF(CR36&lt;AS30,3,4)),IF(CR36&lt;AS33,IF(CR36&lt;AS32,5,6),IF(CR36&lt;AS34,7,8)))</f>
        <v>55</v>
      </c>
      <c r="DO32" s="2">
        <v>16.5</v>
      </c>
      <c r="DP32" s="2">
        <f t="shared" si="0"/>
        <v>8.2500000000000004E-2</v>
      </c>
      <c r="DQ32" s="1">
        <f t="shared" si="1"/>
        <v>0</v>
      </c>
    </row>
    <row r="33" spans="1:121" x14ac:dyDescent="0.35">
      <c r="A33" s="23"/>
      <c r="B33" s="39">
        <v>0.25</v>
      </c>
      <c r="C33" s="42">
        <v>60</v>
      </c>
      <c r="D33" s="26">
        <f t="shared" si="17"/>
        <v>0</v>
      </c>
      <c r="E33" s="19">
        <f ca="1">COUNTIF(AU29:CR32,61)</f>
        <v>0</v>
      </c>
      <c r="F33" s="19">
        <f ca="1">COUNTIF(AU29:CR32,62)</f>
        <v>0</v>
      </c>
      <c r="G33" s="19">
        <f ca="1">COUNTIF(AU29:CR32,63)</f>
        <v>0</v>
      </c>
      <c r="H33" s="19">
        <f ca="1">COUNTIF(AU29:CR32,64)</f>
        <v>0</v>
      </c>
      <c r="I33" s="19">
        <f ca="1">COUNTIF(AU29:CR32,65)</f>
        <v>0</v>
      </c>
      <c r="J33" s="19">
        <f ca="1">COUNTIF(AU29:CR32,66)</f>
        <v>0</v>
      </c>
      <c r="K33" s="19">
        <f ca="1">COUNTIF(AU29:CR32,67)</f>
        <v>0</v>
      </c>
      <c r="L33" s="19">
        <f ca="1">COUNTIF(AU29:CR32,68)</f>
        <v>0</v>
      </c>
      <c r="N33" s="45">
        <f ca="1">ROUNDDOWN(E33*$AK$20+RAND(),0)</f>
        <v>0</v>
      </c>
      <c r="O33" s="45">
        <f ca="1">ROUNDDOWN(F33*$AL$20+RAND(),0)</f>
        <v>0</v>
      </c>
      <c r="P33" s="45">
        <f ca="1">ROUNDDOWN(G33*$AM$20+RAND(),0)</f>
        <v>0</v>
      </c>
      <c r="Q33" s="45">
        <f ca="1">ROUNDDOWN(H33*$AN$20+RAND(),0)</f>
        <v>0</v>
      </c>
      <c r="R33" s="45">
        <f ca="1">ROUNDDOWN(I33*$AO$20+RAND(),0)</f>
        <v>0</v>
      </c>
      <c r="S33" s="45">
        <f ca="1">ROUNDDOWN(J33*$AP$20+RAND(),0)</f>
        <v>0</v>
      </c>
      <c r="T33" s="45">
        <f ca="1">ROUNDDOWN(K33*$AQ$20+RAND(),0)</f>
        <v>0</v>
      </c>
      <c r="U33" s="45">
        <f ca="1">ROUNDDOWN(L33*$AR$20+RAND(),0)</f>
        <v>0</v>
      </c>
      <c r="W33" s="47">
        <f t="shared" ca="1" si="21"/>
        <v>0</v>
      </c>
      <c r="X33" s="47">
        <f t="shared" ca="1" si="22"/>
        <v>0</v>
      </c>
      <c r="Y33" s="47">
        <f t="shared" ca="1" si="23"/>
        <v>0</v>
      </c>
      <c r="Z33" s="47">
        <f t="shared" ca="1" si="24"/>
        <v>0</v>
      </c>
      <c r="AA33" s="47">
        <f t="shared" ca="1" si="25"/>
        <v>0</v>
      </c>
      <c r="AB33" s="47">
        <f t="shared" ca="1" si="26"/>
        <v>0</v>
      </c>
      <c r="AC33" s="47">
        <f t="shared" ca="1" si="27"/>
        <v>0</v>
      </c>
      <c r="AD33" s="47">
        <f t="shared" ca="1" si="28"/>
        <v>0</v>
      </c>
      <c r="AE33" s="21">
        <f t="shared" ca="1" si="29"/>
        <v>2</v>
      </c>
      <c r="AH33" s="48">
        <f t="shared" ca="1" si="30"/>
        <v>0</v>
      </c>
      <c r="AI33" s="48">
        <f t="shared" ca="1" si="31"/>
        <v>0</v>
      </c>
      <c r="AJ33" s="48">
        <f t="shared" ca="1" si="32"/>
        <v>0</v>
      </c>
      <c r="AK33" s="48">
        <f t="shared" ca="1" si="33"/>
        <v>0</v>
      </c>
      <c r="AL33" s="48">
        <f t="shared" ca="1" si="34"/>
        <v>0</v>
      </c>
      <c r="AM33" s="48">
        <f t="shared" ca="1" si="35"/>
        <v>0</v>
      </c>
      <c r="AN33" s="48">
        <f t="shared" ca="1" si="36"/>
        <v>0</v>
      </c>
      <c r="AO33" s="48">
        <f t="shared" ca="1" si="37"/>
        <v>0</v>
      </c>
      <c r="AQ33" s="1">
        <v>60</v>
      </c>
      <c r="AR33" s="13">
        <f t="shared" si="38"/>
        <v>1</v>
      </c>
      <c r="AS33" s="13">
        <f>AS32+J27</f>
        <v>1</v>
      </c>
      <c r="AT33" s="8">
        <v>6</v>
      </c>
      <c r="AU33" s="15">
        <f t="shared" ca="1" si="13"/>
        <v>0.24839738035680214</v>
      </c>
      <c r="AV33" s="15">
        <f t="shared" ca="1" si="16"/>
        <v>0.48078037970508292</v>
      </c>
      <c r="AW33" s="15">
        <f t="shared" ca="1" si="16"/>
        <v>0.3692656922127725</v>
      </c>
      <c r="AX33" s="15">
        <f t="shared" ca="1" si="16"/>
        <v>5.9976380385111328E-2</v>
      </c>
      <c r="AY33" s="15">
        <f t="shared" ca="1" si="16"/>
        <v>0.73609045611464075</v>
      </c>
      <c r="AZ33" s="15">
        <f t="shared" ca="1" si="16"/>
        <v>0.98186520587413906</v>
      </c>
      <c r="BA33" s="15">
        <f t="shared" ca="1" si="16"/>
        <v>0.22105513412261957</v>
      </c>
      <c r="BB33" s="15">
        <f t="shared" ca="1" si="16"/>
        <v>4.89357595495995E-2</v>
      </c>
      <c r="BC33" s="15">
        <f t="shared" ca="1" si="16"/>
        <v>0.1936889841024364</v>
      </c>
      <c r="BD33" s="15">
        <f t="shared" ca="1" si="16"/>
        <v>0.19759960624667894</v>
      </c>
      <c r="BE33" s="15">
        <f t="shared" ca="1" si="16"/>
        <v>0.69196765363387458</v>
      </c>
      <c r="BF33" s="15">
        <f t="shared" ca="1" si="16"/>
        <v>0.73504550018108139</v>
      </c>
      <c r="BG33" s="15">
        <f t="shared" ca="1" si="16"/>
        <v>0.9377343416706545</v>
      </c>
      <c r="BH33" s="15">
        <f t="shared" ca="1" si="16"/>
        <v>0.833295561166985</v>
      </c>
      <c r="BI33" s="15">
        <f t="shared" ca="1" si="16"/>
        <v>0.86089038842796672</v>
      </c>
      <c r="BJ33" s="15">
        <f t="shared" ca="1" si="16"/>
        <v>0.17029366849664407</v>
      </c>
      <c r="BK33" s="15">
        <f t="shared" ca="1" si="16"/>
        <v>0.60282849090028501</v>
      </c>
      <c r="BL33" s="15">
        <f t="shared" ca="1" si="16"/>
        <v>0.98350548224520551</v>
      </c>
      <c r="BM33" s="15">
        <f t="shared" ca="1" si="16"/>
        <v>0.3367858325784604</v>
      </c>
      <c r="BN33" s="15">
        <f t="shared" ca="1" si="16"/>
        <v>0.21469352550967036</v>
      </c>
      <c r="BO33" s="15">
        <f t="shared" ca="1" si="16"/>
        <v>0.22807156398057149</v>
      </c>
      <c r="BP33" s="15">
        <f t="shared" ca="1" si="16"/>
        <v>0.65280769535846861</v>
      </c>
      <c r="BQ33" s="15">
        <f t="shared" ca="1" si="16"/>
        <v>0.94025420528895809</v>
      </c>
      <c r="BR33" s="15">
        <f t="shared" ca="1" si="16"/>
        <v>0.52978544753468571</v>
      </c>
      <c r="BS33" s="15">
        <f t="shared" ca="1" si="16"/>
        <v>0.21634624212889841</v>
      </c>
      <c r="BT33" s="15">
        <f t="shared" ca="1" si="16"/>
        <v>0.61748463943660381</v>
      </c>
      <c r="BU33" s="15">
        <f t="shared" ca="1" si="16"/>
        <v>0.70018463688959776</v>
      </c>
      <c r="BV33" s="15">
        <f t="shared" ca="1" si="16"/>
        <v>0.32306979567000393</v>
      </c>
      <c r="BW33" s="15">
        <f t="shared" ca="1" si="16"/>
        <v>0.6729050408578644</v>
      </c>
      <c r="BX33" s="15">
        <f t="shared" ca="1" si="16"/>
        <v>0.44535384214057017</v>
      </c>
      <c r="BY33" s="15">
        <f t="shared" ca="1" si="16"/>
        <v>0.53052449266662416</v>
      </c>
      <c r="BZ33" s="15">
        <f t="shared" ca="1" si="16"/>
        <v>0.23674519337213551</v>
      </c>
      <c r="CA33" s="15">
        <f t="shared" ca="1" si="16"/>
        <v>0.80776772782457007</v>
      </c>
      <c r="CB33" s="15">
        <f t="shared" ca="1" si="16"/>
        <v>0.76157048016853968</v>
      </c>
      <c r="CC33" s="15">
        <f t="shared" ca="1" si="16"/>
        <v>0.52202570414771521</v>
      </c>
      <c r="CD33" s="15">
        <f t="shared" ca="1" si="16"/>
        <v>3.227285310459016E-3</v>
      </c>
      <c r="CE33" s="15">
        <f t="shared" ca="1" si="16"/>
        <v>4.8688199009694455E-2</v>
      </c>
      <c r="CF33" s="15">
        <f t="shared" ca="1" si="16"/>
        <v>0.18248892417475926</v>
      </c>
      <c r="CG33" s="15">
        <f t="shared" ca="1" si="16"/>
        <v>0.38439332837089402</v>
      </c>
      <c r="CH33" s="15">
        <f t="shared" ca="1" si="16"/>
        <v>0.37732534409123042</v>
      </c>
      <c r="CI33" s="15">
        <f t="shared" ca="1" si="16"/>
        <v>0.9095583994340295</v>
      </c>
      <c r="CJ33" s="15">
        <f t="shared" ca="1" si="16"/>
        <v>0.84709346880476633</v>
      </c>
      <c r="CK33" s="15">
        <f t="shared" ca="1" si="16"/>
        <v>0.75946829335761068</v>
      </c>
      <c r="CL33" s="15">
        <f t="shared" ca="1" si="16"/>
        <v>0.28514705814709551</v>
      </c>
      <c r="CM33" s="15">
        <f t="shared" ca="1" si="16"/>
        <v>0.36370290936009464</v>
      </c>
      <c r="CN33" s="15">
        <f t="shared" ca="1" si="16"/>
        <v>0.6535333253909309</v>
      </c>
      <c r="CO33" s="15">
        <f t="shared" ca="1" si="16"/>
        <v>0.69467054292800168</v>
      </c>
      <c r="CP33" s="15">
        <f t="shared" ca="1" si="16"/>
        <v>0.46830522696029053</v>
      </c>
      <c r="CQ33" s="15">
        <f t="shared" ca="1" si="16"/>
        <v>0.23586692237565465</v>
      </c>
      <c r="CR33" s="15">
        <f t="shared" ca="1" si="16"/>
        <v>0.84442893683262321</v>
      </c>
      <c r="DO33" s="2">
        <v>17</v>
      </c>
      <c r="DP33" s="2">
        <f t="shared" si="0"/>
        <v>8.5000000000000006E-2</v>
      </c>
      <c r="DQ33" s="1">
        <f t="shared" si="1"/>
        <v>0</v>
      </c>
    </row>
    <row r="34" spans="1:121" x14ac:dyDescent="0.35">
      <c r="A34" s="23"/>
      <c r="B34" s="39">
        <v>0.5</v>
      </c>
      <c r="C34" s="42">
        <v>70</v>
      </c>
      <c r="D34" s="26">
        <f t="shared" si="17"/>
        <v>0</v>
      </c>
      <c r="E34" s="19">
        <f ca="1">COUNTIF(AU29:CR32,71)</f>
        <v>0</v>
      </c>
      <c r="F34" s="19">
        <f ca="1">COUNTIF(AU29:CR32,72)</f>
        <v>0</v>
      </c>
      <c r="G34" s="19">
        <f ca="1">COUNTIF(AU29:CR32,73)</f>
        <v>0</v>
      </c>
      <c r="H34" s="19">
        <f ca="1">COUNTIF(AU29:CR32,74)</f>
        <v>0</v>
      </c>
      <c r="I34" s="19">
        <f ca="1">COUNTIF(AU29:CR32,75)</f>
        <v>0</v>
      </c>
      <c r="J34" s="19">
        <f ca="1">COUNTIF(AU29:CR32,76)</f>
        <v>0</v>
      </c>
      <c r="K34" s="19">
        <f ca="1">COUNTIF(AU29:CR32,77)</f>
        <v>0</v>
      </c>
      <c r="L34" s="19">
        <f ca="1">COUNTIF(AU29:CR32,78)</f>
        <v>0</v>
      </c>
      <c r="N34" s="45">
        <f ca="1">ROUNDDOWN(E34*$AK$21+RAND(),0)</f>
        <v>0</v>
      </c>
      <c r="O34" s="45">
        <f ca="1">ROUNDDOWN(F34*$AL$21+RAND(),0)</f>
        <v>0</v>
      </c>
      <c r="P34" s="45">
        <f ca="1">ROUNDDOWN(G34*$AM$21+RAND(),0)</f>
        <v>0</v>
      </c>
      <c r="Q34" s="45">
        <f ca="1">ROUNDDOWN(H34*$AN$21+RAND(),0)</f>
        <v>0</v>
      </c>
      <c r="R34" s="45">
        <f ca="1">ROUNDDOWN(I34*$AO$21+RAND(),0)</f>
        <v>0</v>
      </c>
      <c r="S34" s="45">
        <f ca="1">ROUNDDOWN(J34*$AP$21+RAND(),0)</f>
        <v>0</v>
      </c>
      <c r="T34" s="45">
        <f ca="1">ROUNDDOWN(K34*$AQ$21+RAND(),0)</f>
        <v>0</v>
      </c>
      <c r="U34" s="45">
        <f ca="1">ROUNDDOWN(L34*$AR$21+RAND(),0)</f>
        <v>0</v>
      </c>
      <c r="W34" s="47">
        <f t="shared" ca="1" si="21"/>
        <v>0</v>
      </c>
      <c r="X34" s="47">
        <f t="shared" ca="1" si="22"/>
        <v>0</v>
      </c>
      <c r="Y34" s="47">
        <f t="shared" ca="1" si="23"/>
        <v>0</v>
      </c>
      <c r="Z34" s="47">
        <f t="shared" ca="1" si="24"/>
        <v>0</v>
      </c>
      <c r="AA34" s="47">
        <f t="shared" ca="1" si="25"/>
        <v>0</v>
      </c>
      <c r="AB34" s="47">
        <f t="shared" ca="1" si="26"/>
        <v>0</v>
      </c>
      <c r="AC34" s="47">
        <f t="shared" ca="1" si="27"/>
        <v>0</v>
      </c>
      <c r="AD34" s="47">
        <f t="shared" ca="1" si="28"/>
        <v>0</v>
      </c>
      <c r="AE34" s="21">
        <f t="shared" ca="1" si="29"/>
        <v>0</v>
      </c>
      <c r="AH34" s="48">
        <f t="shared" ca="1" si="30"/>
        <v>0</v>
      </c>
      <c r="AI34" s="48">
        <f t="shared" ca="1" si="31"/>
        <v>0</v>
      </c>
      <c r="AJ34" s="48">
        <f t="shared" ca="1" si="32"/>
        <v>0</v>
      </c>
      <c r="AK34" s="48">
        <f t="shared" ca="1" si="33"/>
        <v>0</v>
      </c>
      <c r="AL34" s="48">
        <f t="shared" ca="1" si="34"/>
        <v>0</v>
      </c>
      <c r="AM34" s="48">
        <f t="shared" ca="1" si="35"/>
        <v>0</v>
      </c>
      <c r="AN34" s="48">
        <f t="shared" ca="1" si="36"/>
        <v>0</v>
      </c>
      <c r="AO34" s="48">
        <f t="shared" ca="1" si="37"/>
        <v>0</v>
      </c>
      <c r="AQ34" s="1">
        <v>70</v>
      </c>
      <c r="AR34" s="13">
        <f t="shared" si="38"/>
        <v>1</v>
      </c>
      <c r="AS34" s="13">
        <f>AS33+K27</f>
        <v>1</v>
      </c>
      <c r="AT34" s="8">
        <v>7</v>
      </c>
      <c r="AU34" s="17">
        <f t="shared" ca="1" si="15"/>
        <v>0.81306448631647199</v>
      </c>
      <c r="AV34" s="17">
        <f t="shared" ca="1" si="20"/>
        <v>0.48802349583453364</v>
      </c>
      <c r="AW34" s="17">
        <f t="shared" ca="1" si="20"/>
        <v>0.4280242561388905</v>
      </c>
      <c r="AX34" s="17">
        <f t="shared" ca="1" si="20"/>
        <v>0.79173526090020274</v>
      </c>
      <c r="AY34" s="17">
        <f t="shared" ca="1" si="20"/>
        <v>0.76200184476076749</v>
      </c>
      <c r="AZ34" s="17">
        <f t="shared" ca="1" si="20"/>
        <v>0.84454625247058268</v>
      </c>
      <c r="BA34" s="17">
        <f t="shared" ca="1" si="20"/>
        <v>0.44322954697349426</v>
      </c>
      <c r="BB34" s="17">
        <f t="shared" ca="1" si="20"/>
        <v>0.57996197883309353</v>
      </c>
      <c r="BC34" s="17">
        <f t="shared" ca="1" si="20"/>
        <v>0.20677514720312828</v>
      </c>
      <c r="BD34" s="17">
        <f t="shared" ca="1" si="20"/>
        <v>0.67259978253733832</v>
      </c>
      <c r="BE34" s="17">
        <f t="shared" ca="1" si="20"/>
        <v>0.284618750342431</v>
      </c>
      <c r="BF34" s="17">
        <f t="shared" ca="1" si="20"/>
        <v>0.11276672081207462</v>
      </c>
      <c r="BG34" s="17">
        <f t="shared" ca="1" si="20"/>
        <v>0.79786053114643984</v>
      </c>
      <c r="BH34" s="17">
        <f t="shared" ca="1" si="20"/>
        <v>0.44444114175730787</v>
      </c>
      <c r="BI34" s="17">
        <f t="shared" ca="1" si="20"/>
        <v>0.61168922175152218</v>
      </c>
      <c r="BJ34" s="17">
        <f t="shared" ca="1" si="20"/>
        <v>0.4264091856369322</v>
      </c>
      <c r="BK34" s="17">
        <f t="shared" ca="1" si="20"/>
        <v>0.97818745151834263</v>
      </c>
      <c r="BL34" s="17">
        <f t="shared" ca="1" si="20"/>
        <v>0.95810216132267279</v>
      </c>
      <c r="BM34" s="17">
        <f t="shared" ca="1" si="20"/>
        <v>0.88941413722870888</v>
      </c>
      <c r="BN34" s="17">
        <f t="shared" ca="1" si="20"/>
        <v>0.33851954944529794</v>
      </c>
      <c r="BO34" s="17">
        <f t="shared" ca="1" si="20"/>
        <v>0.49315216049343158</v>
      </c>
      <c r="BP34" s="17">
        <f t="shared" ca="1" si="20"/>
        <v>0.44000875162464836</v>
      </c>
      <c r="BQ34" s="17">
        <f t="shared" ca="1" si="20"/>
        <v>0.66859970285112513</v>
      </c>
      <c r="BR34" s="17">
        <f t="shared" ca="1" si="20"/>
        <v>0.42221049681410316</v>
      </c>
      <c r="BS34" s="17">
        <f t="shared" ca="1" si="20"/>
        <v>0.42601259358921839</v>
      </c>
      <c r="BT34" s="17">
        <f t="shared" ca="1" si="20"/>
        <v>0.70471430237808752</v>
      </c>
      <c r="BU34" s="17">
        <f t="shared" ca="1" si="20"/>
        <v>0.56409475341451332</v>
      </c>
      <c r="BV34" s="17">
        <f t="shared" ca="1" si="20"/>
        <v>0.68381227902427266</v>
      </c>
      <c r="BW34" s="17">
        <f t="shared" ca="1" si="20"/>
        <v>2.7741650192906198E-2</v>
      </c>
      <c r="BX34" s="17">
        <f t="shared" ca="1" si="20"/>
        <v>0.54797526114817374</v>
      </c>
      <c r="BY34" s="17">
        <f t="shared" ca="1" si="20"/>
        <v>0.91979061075779411</v>
      </c>
      <c r="BZ34" s="17">
        <f t="shared" ca="1" si="20"/>
        <v>0.77088150206473538</v>
      </c>
      <c r="CA34" s="17">
        <f t="shared" ca="1" si="20"/>
        <v>0.77128967465965248</v>
      </c>
      <c r="CB34" s="17">
        <f t="shared" ca="1" si="20"/>
        <v>0.7045407041810573</v>
      </c>
      <c r="CC34" s="17">
        <f t="shared" ca="1" si="20"/>
        <v>0.76780031070918264</v>
      </c>
      <c r="CD34" s="17">
        <f t="shared" ca="1" si="20"/>
        <v>0.24012522782323686</v>
      </c>
      <c r="CE34" s="17">
        <f t="shared" ca="1" si="20"/>
        <v>0.65243296049330068</v>
      </c>
      <c r="CF34" s="17">
        <f t="shared" ca="1" si="20"/>
        <v>3.3808775596345653E-2</v>
      </c>
      <c r="CG34" s="17">
        <f t="shared" ca="1" si="20"/>
        <v>0.88767717036602034</v>
      </c>
      <c r="CH34" s="17">
        <f t="shared" ca="1" si="20"/>
        <v>0.75488470861164281</v>
      </c>
      <c r="CI34" s="17">
        <f t="shared" ca="1" si="20"/>
        <v>0.51946984073249391</v>
      </c>
      <c r="CJ34" s="17">
        <f t="shared" ca="1" si="20"/>
        <v>5.3991359083852664E-2</v>
      </c>
      <c r="CK34" s="17">
        <f t="shared" ca="1" si="20"/>
        <v>0.34761945788969095</v>
      </c>
      <c r="CL34" s="17">
        <f t="shared" ca="1" si="20"/>
        <v>0.88332297704390172</v>
      </c>
      <c r="CM34" s="17">
        <f t="shared" ca="1" si="20"/>
        <v>0.69058496924340218</v>
      </c>
      <c r="CN34" s="17">
        <f t="shared" ca="1" si="20"/>
        <v>0.95985570415694244</v>
      </c>
      <c r="CO34" s="17">
        <f t="shared" ca="1" si="20"/>
        <v>0.70224429033603042</v>
      </c>
      <c r="CP34" s="17">
        <f t="shared" ca="1" si="20"/>
        <v>0.95202129866725926</v>
      </c>
      <c r="CQ34" s="17">
        <f t="shared" ca="1" si="20"/>
        <v>0.68798249161779645</v>
      </c>
      <c r="CR34" s="17">
        <f t="shared" ca="1" si="20"/>
        <v>0.56871537841564845</v>
      </c>
      <c r="DO34" s="2">
        <v>17.5</v>
      </c>
      <c r="DP34" s="2">
        <f t="shared" si="0"/>
        <v>8.7499999999999994E-2</v>
      </c>
      <c r="DQ34" s="1">
        <f t="shared" si="1"/>
        <v>0</v>
      </c>
    </row>
    <row r="35" spans="1:121" x14ac:dyDescent="0.35">
      <c r="A35" s="23"/>
      <c r="B35" s="39">
        <v>1</v>
      </c>
      <c r="C35" s="42">
        <v>80</v>
      </c>
      <c r="D35" s="26">
        <f t="shared" si="17"/>
        <v>0</v>
      </c>
      <c r="E35" s="19">
        <f ca="1">COUNTIF(AU29:CR32,81)</f>
        <v>0</v>
      </c>
      <c r="F35" s="19">
        <f ca="1">COUNTIF(AU29:CR32,82)</f>
        <v>0</v>
      </c>
      <c r="G35" s="19">
        <f ca="1">COUNTIF(AU29:CR32,83)</f>
        <v>0</v>
      </c>
      <c r="H35" s="19">
        <f ca="1">COUNTIF(AU29:CR32,84)</f>
        <v>0</v>
      </c>
      <c r="I35" s="19">
        <f ca="1">COUNTIF(AU29:CR32,85)</f>
        <v>0</v>
      </c>
      <c r="J35" s="19">
        <f ca="1">COUNTIF(AU29:CR32,86)</f>
        <v>0</v>
      </c>
      <c r="K35" s="19">
        <f ca="1">COUNTIF(AU29:CR32,87)</f>
        <v>0</v>
      </c>
      <c r="L35" s="19">
        <f ca="1">COUNTIF(AU29:CR32,88)</f>
        <v>0</v>
      </c>
      <c r="N35" s="45">
        <f ca="1">ROUNDDOWN(E35*$AK$22+RAND(),0)</f>
        <v>0</v>
      </c>
      <c r="O35" s="45">
        <f ca="1">ROUNDDOWN(F35*$AL$22+RAND(),0)</f>
        <v>0</v>
      </c>
      <c r="P35" s="45">
        <f ca="1">ROUNDDOWN(G35*$AM$22+RAND(),0)</f>
        <v>0</v>
      </c>
      <c r="Q35" s="45">
        <f ca="1">ROUNDDOWN(H35*$AN$22+RAND(),0)</f>
        <v>0</v>
      </c>
      <c r="R35" s="45">
        <f ca="1">ROUNDDOWN(I35*$AO$22+RAND(),0)</f>
        <v>0</v>
      </c>
      <c r="S35" s="45">
        <f ca="1">ROUNDDOWN(J35*$AP$22+RAND(),0)</f>
        <v>0</v>
      </c>
      <c r="T35" s="45">
        <f ca="1">ROUNDDOWN(K35*$AQ$22+RAND(),0)</f>
        <v>0</v>
      </c>
      <c r="U35" s="45">
        <f ca="1">ROUNDDOWN(L35*$AR$22+RAND(),0)</f>
        <v>0</v>
      </c>
      <c r="W35" s="47">
        <f t="shared" ca="1" si="21"/>
        <v>0</v>
      </c>
      <c r="X35" s="47">
        <f t="shared" ca="1" si="22"/>
        <v>0</v>
      </c>
      <c r="Y35" s="47">
        <f t="shared" ca="1" si="23"/>
        <v>0</v>
      </c>
      <c r="Z35" s="47">
        <f t="shared" ca="1" si="24"/>
        <v>0</v>
      </c>
      <c r="AA35" s="47">
        <f t="shared" ca="1" si="25"/>
        <v>0</v>
      </c>
      <c r="AB35" s="47">
        <f t="shared" ca="1" si="26"/>
        <v>0</v>
      </c>
      <c r="AC35" s="47">
        <f t="shared" ca="1" si="27"/>
        <v>0</v>
      </c>
      <c r="AD35" s="47">
        <f t="shared" ca="1" si="28"/>
        <v>0</v>
      </c>
      <c r="AE35" s="21">
        <f ca="1">((1-d)*SUM(W35:AD35)+d*SUM(W34:AD34))*E/B35</f>
        <v>0</v>
      </c>
      <c r="AH35" s="48">
        <f t="shared" ca="1" si="30"/>
        <v>0</v>
      </c>
      <c r="AI35" s="48">
        <f t="shared" ca="1" si="31"/>
        <v>0</v>
      </c>
      <c r="AJ35" s="48">
        <f t="shared" ca="1" si="32"/>
        <v>0</v>
      </c>
      <c r="AK35" s="48">
        <f t="shared" ca="1" si="33"/>
        <v>0</v>
      </c>
      <c r="AL35" s="48">
        <f t="shared" ca="1" si="34"/>
        <v>0</v>
      </c>
      <c r="AM35" s="48">
        <f t="shared" ca="1" si="35"/>
        <v>0</v>
      </c>
      <c r="AN35" s="48">
        <f t="shared" ca="1" si="36"/>
        <v>0</v>
      </c>
      <c r="AO35" s="48">
        <f ca="1">U35-AD35</f>
        <v>0</v>
      </c>
      <c r="AP35" s="20">
        <f ca="1">SUM(AH28:AO35)</f>
        <v>3</v>
      </c>
      <c r="AQ35" s="1">
        <v>80</v>
      </c>
      <c r="AR35" s="14">
        <f t="shared" si="38"/>
        <v>1</v>
      </c>
      <c r="AS35" s="14">
        <f>AS34+L27</f>
        <v>1</v>
      </c>
      <c r="AT35" s="8">
        <v>8</v>
      </c>
      <c r="AU35" s="15">
        <f t="shared" ca="1" si="13"/>
        <v>6.3069147182434282E-2</v>
      </c>
      <c r="AV35" s="15">
        <f t="shared" ca="1" si="16"/>
        <v>0.82496930426568815</v>
      </c>
      <c r="AW35" s="15">
        <f t="shared" ca="1" si="16"/>
        <v>0.17068613920515252</v>
      </c>
      <c r="AX35" s="15">
        <f t="shared" ca="1" si="16"/>
        <v>0.12253265022536264</v>
      </c>
      <c r="AY35" s="15">
        <f t="shared" ca="1" si="16"/>
        <v>0.14293420959916925</v>
      </c>
      <c r="AZ35" s="15">
        <f t="shared" ca="1" si="16"/>
        <v>0.11767673518568</v>
      </c>
      <c r="BA35" s="15">
        <f t="shared" ca="1" si="16"/>
        <v>0.84879153263560614</v>
      </c>
      <c r="BB35" s="15">
        <f t="shared" ca="1" si="16"/>
        <v>7.2528824384100465E-3</v>
      </c>
      <c r="BC35" s="15">
        <f t="shared" ca="1" si="16"/>
        <v>0.80398232980533091</v>
      </c>
      <c r="BD35" s="15">
        <f t="shared" ca="1" si="16"/>
        <v>0.73175649963852629</v>
      </c>
      <c r="BE35" s="15">
        <f t="shared" ca="1" si="16"/>
        <v>0.17314627344268529</v>
      </c>
      <c r="BF35" s="15">
        <f t="shared" ca="1" si="16"/>
        <v>0.28039466537898516</v>
      </c>
      <c r="BG35" s="15">
        <f t="shared" ca="1" si="16"/>
        <v>0.88811923411761429</v>
      </c>
      <c r="BH35" s="15">
        <f t="shared" ca="1" si="16"/>
        <v>2.6049402689465873E-2</v>
      </c>
      <c r="BI35" s="15">
        <f t="shared" ca="1" si="16"/>
        <v>0.65803446271200028</v>
      </c>
      <c r="BJ35" s="15">
        <f t="shared" ca="1" si="16"/>
        <v>0.20858250037361514</v>
      </c>
      <c r="BK35" s="15">
        <f t="shared" ca="1" si="16"/>
        <v>0.9020750576370653</v>
      </c>
      <c r="BL35" s="15">
        <f t="shared" ca="1" si="16"/>
        <v>0.3797017336563433</v>
      </c>
      <c r="BM35" s="15">
        <f t="shared" ca="1" si="16"/>
        <v>0.98031845948561458</v>
      </c>
      <c r="BN35" s="15">
        <f t="shared" ca="1" si="16"/>
        <v>0.83456013384932637</v>
      </c>
      <c r="BO35" s="15">
        <f t="shared" ca="1" si="16"/>
        <v>0.94273528408805574</v>
      </c>
      <c r="BP35" s="15">
        <f t="shared" ca="1" si="16"/>
        <v>0.29464679128024829</v>
      </c>
      <c r="BQ35" s="15">
        <f t="shared" ca="1" si="16"/>
        <v>0.36060246803021967</v>
      </c>
      <c r="BR35" s="15">
        <f t="shared" ca="1" si="16"/>
        <v>0.55175402314831756</v>
      </c>
      <c r="BS35" s="15">
        <f t="shared" ca="1" si="16"/>
        <v>0.56212279590474346</v>
      </c>
      <c r="BT35" s="15">
        <f t="shared" ca="1" si="16"/>
        <v>0.82663326926135439</v>
      </c>
      <c r="BU35" s="15">
        <f t="shared" ca="1" si="16"/>
        <v>0.70756957139431842</v>
      </c>
      <c r="BV35" s="15">
        <f t="shared" ca="1" si="16"/>
        <v>0.69964984242952222</v>
      </c>
      <c r="BW35" s="15">
        <f t="shared" ca="1" si="16"/>
        <v>0.31269322358163087</v>
      </c>
      <c r="BX35" s="15">
        <f t="shared" ca="1" si="16"/>
        <v>0.63469199053274605</v>
      </c>
      <c r="BY35" s="15">
        <f t="shared" ca="1" si="16"/>
        <v>0.85628935614061774</v>
      </c>
      <c r="BZ35" s="15">
        <f t="shared" ca="1" si="16"/>
        <v>0.32522349807808382</v>
      </c>
      <c r="CA35" s="15">
        <f t="shared" ca="1" si="16"/>
        <v>0.68690490161575657</v>
      </c>
      <c r="CB35" s="15">
        <f t="shared" ca="1" si="16"/>
        <v>0.77199965937960091</v>
      </c>
      <c r="CC35" s="15">
        <f t="shared" ca="1" si="16"/>
        <v>1.780624902826522E-2</v>
      </c>
      <c r="CD35" s="15">
        <f t="shared" ca="1" si="16"/>
        <v>0.9801092092720205</v>
      </c>
      <c r="CE35" s="15">
        <f t="shared" ca="1" si="16"/>
        <v>0.52478470189923399</v>
      </c>
      <c r="CF35" s="15">
        <f t="shared" ca="1" si="16"/>
        <v>7.1733782519481815E-2</v>
      </c>
      <c r="CG35" s="15">
        <f t="shared" ca="1" si="16"/>
        <v>9.113422101335189E-2</v>
      </c>
      <c r="CH35" s="15">
        <f t="shared" ca="1" si="16"/>
        <v>0.7847885919841262</v>
      </c>
      <c r="CI35" s="15">
        <f t="shared" ca="1" si="16"/>
        <v>0.1991893563588828</v>
      </c>
      <c r="CJ35" s="15">
        <f t="shared" ca="1" si="16"/>
        <v>0.89943121428092054</v>
      </c>
      <c r="CK35" s="15">
        <f t="shared" ca="1" si="16"/>
        <v>0.20468257778197174</v>
      </c>
      <c r="CL35" s="15">
        <f t="shared" ca="1" si="16"/>
        <v>0.39612605195643036</v>
      </c>
      <c r="CM35" s="15">
        <f t="shared" ca="1" si="16"/>
        <v>0.95599789441575822</v>
      </c>
      <c r="CN35" s="15">
        <f t="shared" ca="1" si="16"/>
        <v>0.6885093078784984</v>
      </c>
      <c r="CO35" s="15">
        <f t="shared" ca="1" si="16"/>
        <v>0.74802766428453327</v>
      </c>
      <c r="CP35" s="15">
        <f t="shared" ca="1" si="16"/>
        <v>0.53566740910835087</v>
      </c>
      <c r="CQ35" s="15">
        <f t="shared" ca="1" si="16"/>
        <v>0.32705694720508538</v>
      </c>
      <c r="CR35" s="15">
        <f t="shared" ca="1" si="16"/>
        <v>0.64737689417552458</v>
      </c>
      <c r="CT35" s="44" t="s">
        <v>23</v>
      </c>
      <c r="CU35" s="37">
        <v>7.8125E-3</v>
      </c>
      <c r="CV35" s="37">
        <v>1.5625E-2</v>
      </c>
      <c r="CW35" s="37">
        <v>3.125E-2</v>
      </c>
      <c r="CX35" s="37">
        <v>6.25E-2</v>
      </c>
      <c r="CY35" s="37">
        <v>0.125</v>
      </c>
      <c r="CZ35" s="36">
        <v>0.25</v>
      </c>
      <c r="DA35" s="36">
        <v>0.5</v>
      </c>
      <c r="DB35" s="36">
        <v>1</v>
      </c>
      <c r="DC35" s="37">
        <v>7.8125E-3</v>
      </c>
      <c r="DD35" s="37">
        <v>1.5625E-2</v>
      </c>
      <c r="DE35" s="37">
        <v>3.125E-2</v>
      </c>
      <c r="DF35" s="37">
        <v>6.25E-2</v>
      </c>
      <c r="DG35" s="37">
        <v>0.125</v>
      </c>
      <c r="DH35" s="36">
        <v>0.25</v>
      </c>
      <c r="DI35" s="36">
        <v>0.5</v>
      </c>
      <c r="DJ35" s="36">
        <v>1</v>
      </c>
      <c r="DO35" s="2">
        <v>18</v>
      </c>
      <c r="DP35" s="2">
        <f t="shared" si="0"/>
        <v>0.09</v>
      </c>
      <c r="DQ35" s="1">
        <f t="shared" si="1"/>
        <v>0</v>
      </c>
    </row>
    <row r="36" spans="1:121" x14ac:dyDescent="0.35">
      <c r="A36" s="23"/>
      <c r="D36" s="5">
        <f>SUM(D28:D35)</f>
        <v>1</v>
      </c>
      <c r="M36" s="20">
        <f ca="1">SUM(E28:L35)</f>
        <v>200</v>
      </c>
      <c r="V36" s="20">
        <f ca="1">SUM(N28:U35)</f>
        <v>5</v>
      </c>
      <c r="AD36" s="46">
        <f ca="1">SUM(W28:AD35)</f>
        <v>2</v>
      </c>
      <c r="AE36" s="22">
        <f ca="1">SUM(AE28:AE35)</f>
        <v>802</v>
      </c>
      <c r="AG36" s="3" t="s">
        <v>3</v>
      </c>
      <c r="AH36" s="21">
        <f ca="1">((1-d)*SUM(AH28:AH35)+d*SUM(AI28:AI35))*E/E25</f>
        <v>0</v>
      </c>
      <c r="AI36" s="21">
        <f t="shared" ref="AI36:AN36" ca="1" si="39">((1-2*d)*SUM(AI28:AI35)+d*SUM(AH28:AH35)+d*SUM(AJ28:AJ35))*E/F25</f>
        <v>0</v>
      </c>
      <c r="AJ36" s="21">
        <f t="shared" ca="1" si="39"/>
        <v>0</v>
      </c>
      <c r="AK36" s="21">
        <f t="shared" ca="1" si="39"/>
        <v>12</v>
      </c>
      <c r="AL36" s="21">
        <f t="shared" ca="1" si="39"/>
        <v>1188</v>
      </c>
      <c r="AM36" s="21">
        <f t="shared" ca="1" si="39"/>
        <v>3</v>
      </c>
      <c r="AN36" s="21">
        <f t="shared" ca="1" si="39"/>
        <v>0</v>
      </c>
      <c r="AO36" s="21">
        <f ca="1">((1-d)*SUM(AO28:AO35)+d*SUM(AN28:AN35))*E/L25</f>
        <v>0</v>
      </c>
      <c r="AP36" s="22">
        <f ca="1">SUM(AH36:AO36)</f>
        <v>1203</v>
      </c>
      <c r="AU36" s="17">
        <f t="shared" ca="1" si="15"/>
        <v>0.42045888012414845</v>
      </c>
      <c r="AV36" s="17">
        <f t="shared" ca="1" si="20"/>
        <v>3.2349013804837123E-2</v>
      </c>
      <c r="AW36" s="17">
        <f t="shared" ca="1" si="20"/>
        <v>0.81327639346720193</v>
      </c>
      <c r="AX36" s="17">
        <f t="shared" ca="1" si="20"/>
        <v>0.84184437238698318</v>
      </c>
      <c r="AY36" s="17">
        <f t="shared" ca="1" si="20"/>
        <v>0.57154199034772601</v>
      </c>
      <c r="AZ36" s="17">
        <f t="shared" ca="1" si="20"/>
        <v>0.39934955942791961</v>
      </c>
      <c r="BA36" s="17">
        <f t="shared" ca="1" si="20"/>
        <v>0.79015941542099655</v>
      </c>
      <c r="BB36" s="17">
        <f t="shared" ca="1" si="20"/>
        <v>0.46661952593279388</v>
      </c>
      <c r="BC36" s="17">
        <f t="shared" ca="1" si="20"/>
        <v>0.88202035422825797</v>
      </c>
      <c r="BD36" s="17">
        <f t="shared" ca="1" si="20"/>
        <v>0.14931123056380635</v>
      </c>
      <c r="BE36" s="17">
        <f t="shared" ca="1" si="20"/>
        <v>0.42611503461772493</v>
      </c>
      <c r="BF36" s="17">
        <f t="shared" ca="1" si="20"/>
        <v>0.54982667198388147</v>
      </c>
      <c r="BG36" s="17">
        <f t="shared" ca="1" si="20"/>
        <v>0.67484095827710655</v>
      </c>
      <c r="BH36" s="17">
        <f t="shared" ca="1" si="20"/>
        <v>0.70155266617294343</v>
      </c>
      <c r="BI36" s="17">
        <f t="shared" ca="1" si="20"/>
        <v>0.70172322361725303</v>
      </c>
      <c r="BJ36" s="17">
        <f t="shared" ca="1" si="20"/>
        <v>0.2176862257189508</v>
      </c>
      <c r="BK36" s="17">
        <f t="shared" ca="1" si="20"/>
        <v>0.80499770989203556</v>
      </c>
      <c r="BL36" s="17">
        <f t="shared" ca="1" si="20"/>
        <v>0.2005527920017075</v>
      </c>
      <c r="BM36" s="17">
        <f t="shared" ca="1" si="20"/>
        <v>0.97548548171819616</v>
      </c>
      <c r="BN36" s="17">
        <f t="shared" ca="1" si="20"/>
        <v>0.23805029157094493</v>
      </c>
      <c r="BO36" s="17">
        <f t="shared" ca="1" si="20"/>
        <v>0.92231107583826277</v>
      </c>
      <c r="BP36" s="17">
        <f t="shared" ca="1" si="20"/>
        <v>0.98592994095563757</v>
      </c>
      <c r="BQ36" s="17">
        <f t="shared" ca="1" si="20"/>
        <v>0.16280016526222085</v>
      </c>
      <c r="BR36" s="17">
        <f t="shared" ca="1" si="20"/>
        <v>0.8001447592488643</v>
      </c>
      <c r="BS36" s="17">
        <f t="shared" ca="1" si="20"/>
        <v>0.21277133797777636</v>
      </c>
      <c r="BT36" s="17">
        <f t="shared" ca="1" si="20"/>
        <v>0.83283752774118613</v>
      </c>
      <c r="BU36" s="17">
        <f t="shared" ca="1" si="20"/>
        <v>0.64007505496107453</v>
      </c>
      <c r="BV36" s="17">
        <f t="shared" ca="1" si="20"/>
        <v>0.27383284501487282</v>
      </c>
      <c r="BW36" s="17">
        <f t="shared" ca="1" si="20"/>
        <v>0.98213432923066557</v>
      </c>
      <c r="BX36" s="17">
        <f t="shared" ca="1" si="20"/>
        <v>0.15129796195306133</v>
      </c>
      <c r="BY36" s="17">
        <f t="shared" ca="1" si="20"/>
        <v>0.61473747576227533</v>
      </c>
      <c r="BZ36" s="17">
        <f t="shared" ca="1" si="20"/>
        <v>0.75585696858260498</v>
      </c>
      <c r="CA36" s="17">
        <f t="shared" ca="1" si="20"/>
        <v>0.64685375345328311</v>
      </c>
      <c r="CB36" s="17">
        <f t="shared" ca="1" si="20"/>
        <v>7.9056836291323318E-2</v>
      </c>
      <c r="CC36" s="17">
        <f t="shared" ca="1" si="20"/>
        <v>0.2971190560485204</v>
      </c>
      <c r="CD36" s="17">
        <f t="shared" ca="1" si="20"/>
        <v>0.18171361409980569</v>
      </c>
      <c r="CE36" s="17">
        <f t="shared" ca="1" si="20"/>
        <v>0.54657746157138476</v>
      </c>
      <c r="CF36" s="17">
        <f t="shared" ca="1" si="20"/>
        <v>0.59407671780812088</v>
      </c>
      <c r="CG36" s="17">
        <f t="shared" ca="1" si="20"/>
        <v>0.40458169152513757</v>
      </c>
      <c r="CH36" s="17">
        <f t="shared" ca="1" si="20"/>
        <v>0.21826579084084397</v>
      </c>
      <c r="CI36" s="17">
        <f t="shared" ca="1" si="20"/>
        <v>0.50132661727667238</v>
      </c>
      <c r="CJ36" s="17">
        <f t="shared" ca="1" si="20"/>
        <v>0.34194174672858391</v>
      </c>
      <c r="CK36" s="17">
        <f t="shared" ca="1" si="20"/>
        <v>0.6767040814045</v>
      </c>
      <c r="CL36" s="17">
        <f t="shared" ca="1" si="20"/>
        <v>0.20271228249696605</v>
      </c>
      <c r="CM36" s="17">
        <f t="shared" ca="1" si="20"/>
        <v>0.68600842159878161</v>
      </c>
      <c r="CN36" s="17">
        <f t="shared" ca="1" si="20"/>
        <v>0.81893104208954626</v>
      </c>
      <c r="CO36" s="17">
        <f t="shared" ca="1" si="20"/>
        <v>0.74357124685616982</v>
      </c>
      <c r="CP36" s="17">
        <f t="shared" ca="1" si="20"/>
        <v>0.89853650230045312</v>
      </c>
      <c r="CQ36" s="17">
        <f t="shared" ca="1" si="20"/>
        <v>0.97864584353814588</v>
      </c>
      <c r="CR36" s="17">
        <f t="shared" ca="1" si="20"/>
        <v>0.87594944132267227</v>
      </c>
      <c r="CT36" s="50"/>
      <c r="CU36" s="43">
        <v>10</v>
      </c>
      <c r="CV36" s="43">
        <v>20</v>
      </c>
      <c r="CW36" s="43">
        <v>30</v>
      </c>
      <c r="CX36" s="43">
        <v>40</v>
      </c>
      <c r="CY36" s="43">
        <v>50</v>
      </c>
      <c r="CZ36" s="43">
        <v>60</v>
      </c>
      <c r="DA36" s="43">
        <v>70</v>
      </c>
      <c r="DB36" s="43">
        <v>80</v>
      </c>
      <c r="DC36" s="43">
        <v>1</v>
      </c>
      <c r="DD36" s="43">
        <v>2</v>
      </c>
      <c r="DE36" s="43">
        <v>3</v>
      </c>
      <c r="DF36" s="43">
        <v>4</v>
      </c>
      <c r="DG36" s="43">
        <v>5</v>
      </c>
      <c r="DH36" s="43">
        <v>6</v>
      </c>
      <c r="DI36" s="43">
        <v>7</v>
      </c>
      <c r="DJ36" s="43">
        <v>8</v>
      </c>
      <c r="DO36" s="2">
        <v>18.5</v>
      </c>
      <c r="DP36" s="2">
        <f t="shared" si="0"/>
        <v>9.2499999999999999E-2</v>
      </c>
      <c r="DQ36" s="1">
        <f t="shared" si="1"/>
        <v>0</v>
      </c>
    </row>
    <row r="37" spans="1:121" x14ac:dyDescent="0.35"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T37" s="11">
        <f>A26</f>
        <v>1</v>
      </c>
      <c r="CU37" s="51">
        <f>D28</f>
        <v>0</v>
      </c>
      <c r="CV37" s="51">
        <f>D29</f>
        <v>0</v>
      </c>
      <c r="CW37" s="51">
        <f>D30</f>
        <v>0</v>
      </c>
      <c r="CX37" s="51">
        <f>D31</f>
        <v>0</v>
      </c>
      <c r="CY37" s="51">
        <f>D32</f>
        <v>1</v>
      </c>
      <c r="CZ37" s="51">
        <f>D33</f>
        <v>0</v>
      </c>
      <c r="DA37" s="51">
        <f>D34</f>
        <v>0</v>
      </c>
      <c r="DB37" s="51">
        <f>D35</f>
        <v>0</v>
      </c>
      <c r="DC37" s="52">
        <f>E27</f>
        <v>0</v>
      </c>
      <c r="DD37" s="52">
        <f t="shared" ref="DD37:DI37" si="40">F27</f>
        <v>0</v>
      </c>
      <c r="DE37" s="52">
        <f t="shared" si="40"/>
        <v>0</v>
      </c>
      <c r="DF37" s="52">
        <f t="shared" si="40"/>
        <v>0</v>
      </c>
      <c r="DG37" s="52">
        <f t="shared" si="40"/>
        <v>1</v>
      </c>
      <c r="DH37" s="52">
        <f t="shared" si="40"/>
        <v>0</v>
      </c>
      <c r="DI37" s="52">
        <f t="shared" si="40"/>
        <v>0</v>
      </c>
      <c r="DJ37" s="52">
        <f>L27</f>
        <v>0</v>
      </c>
      <c r="DO37" s="2">
        <v>19</v>
      </c>
      <c r="DP37" s="2">
        <f t="shared" si="0"/>
        <v>9.5000000000000001E-2</v>
      </c>
      <c r="DQ37" s="1">
        <f t="shared" si="1"/>
        <v>0</v>
      </c>
    </row>
    <row r="38" spans="1:121" x14ac:dyDescent="0.35">
      <c r="A38" s="24" t="s">
        <v>12</v>
      </c>
      <c r="D38" s="3" t="s">
        <v>3</v>
      </c>
      <c r="E38" s="37">
        <v>7.8125E-3</v>
      </c>
      <c r="F38" s="37">
        <v>1.5625E-2</v>
      </c>
      <c r="G38" s="37">
        <v>3.125E-2</v>
      </c>
      <c r="H38" s="37">
        <v>6.25E-2</v>
      </c>
      <c r="I38" s="37">
        <v>0.125</v>
      </c>
      <c r="J38" s="36">
        <v>0.25</v>
      </c>
      <c r="K38" s="36">
        <v>0.5</v>
      </c>
      <c r="L38" s="36">
        <v>1</v>
      </c>
      <c r="AT38" s="3" t="s">
        <v>22</v>
      </c>
      <c r="AU38" s="15">
        <f t="shared" ca="1" si="13"/>
        <v>0.71805397375240931</v>
      </c>
      <c r="AV38" s="15">
        <f t="shared" ca="1" si="13"/>
        <v>0.24208341559572788</v>
      </c>
      <c r="AW38" s="15">
        <f t="shared" ca="1" si="13"/>
        <v>0.22689571074927339</v>
      </c>
      <c r="AX38" s="15">
        <f t="shared" ca="1" si="13"/>
        <v>0.23901861743529518</v>
      </c>
      <c r="AY38" s="15">
        <f t="shared" ca="1" si="13"/>
        <v>0.98249509925593936</v>
      </c>
      <c r="AZ38" s="15">
        <f t="shared" ca="1" si="13"/>
        <v>0.8208136329422917</v>
      </c>
      <c r="BA38" s="15">
        <f t="shared" ca="1" si="13"/>
        <v>0.75348013834869887</v>
      </c>
      <c r="BB38" s="15">
        <f t="shared" ca="1" si="13"/>
        <v>0.60374026749794485</v>
      </c>
      <c r="BC38" s="15">
        <f t="shared" ca="1" si="13"/>
        <v>0.52841079221894671</v>
      </c>
      <c r="BD38" s="15">
        <f t="shared" ca="1" si="13"/>
        <v>0.97270291169103962</v>
      </c>
      <c r="BE38" s="15">
        <f t="shared" ca="1" si="13"/>
        <v>0.9549554966589815</v>
      </c>
      <c r="BF38" s="15">
        <f t="shared" ca="1" si="13"/>
        <v>4.2651893919681272E-2</v>
      </c>
      <c r="BG38" s="15">
        <f t="shared" ca="1" si="13"/>
        <v>0.88132752587860252</v>
      </c>
      <c r="BH38" s="15">
        <f t="shared" ca="1" si="13"/>
        <v>0.39596456276484904</v>
      </c>
      <c r="BI38" s="15">
        <f t="shared" ca="1" si="13"/>
        <v>0.74083188168441338</v>
      </c>
      <c r="BJ38" s="15">
        <f t="shared" ca="1" si="13"/>
        <v>0.3979343884812172</v>
      </c>
      <c r="BK38" s="15">
        <f t="shared" ca="1" si="13"/>
        <v>0.18980134375334246</v>
      </c>
      <c r="BL38" s="15">
        <f t="shared" ca="1" si="13"/>
        <v>0.33151447726155647</v>
      </c>
      <c r="BM38" s="15">
        <f t="shared" ca="1" si="13"/>
        <v>0.87100669898716931</v>
      </c>
      <c r="BN38" s="15">
        <f t="shared" ca="1" si="13"/>
        <v>0.42436403548253099</v>
      </c>
      <c r="BO38" s="15">
        <f t="shared" ca="1" si="13"/>
        <v>0.35252356374052607</v>
      </c>
      <c r="BP38" s="15">
        <f t="shared" ca="1" si="13"/>
        <v>0.10866964182121974</v>
      </c>
      <c r="BQ38" s="15">
        <f t="shared" ca="1" si="13"/>
        <v>0.72209212468916661</v>
      </c>
      <c r="BR38" s="15">
        <f t="shared" ca="1" si="13"/>
        <v>0.16090164201885171</v>
      </c>
      <c r="BS38" s="15">
        <f t="shared" ref="BS38:CR41" ca="1" si="41">RAND()</f>
        <v>0.82163428826176677</v>
      </c>
      <c r="BT38" s="15">
        <f t="shared" ca="1" si="41"/>
        <v>4.5911726722282609E-2</v>
      </c>
      <c r="BU38" s="15">
        <f t="shared" ca="1" si="41"/>
        <v>0.42365821975035234</v>
      </c>
      <c r="BV38" s="15">
        <f t="shared" ca="1" si="41"/>
        <v>0.95501212461254814</v>
      </c>
      <c r="BW38" s="15">
        <f t="shared" ca="1" si="41"/>
        <v>0.86951160981147424</v>
      </c>
      <c r="BX38" s="15">
        <f t="shared" ca="1" si="41"/>
        <v>0.62704636028120386</v>
      </c>
      <c r="BY38" s="15">
        <f t="shared" ca="1" si="41"/>
        <v>0.65184454499726197</v>
      </c>
      <c r="BZ38" s="15">
        <f t="shared" ca="1" si="41"/>
        <v>0.18856647274417482</v>
      </c>
      <c r="CA38" s="15">
        <f t="shared" ca="1" si="41"/>
        <v>0.6528085094656515</v>
      </c>
      <c r="CB38" s="15">
        <f t="shared" ca="1" si="41"/>
        <v>0.77884725622160356</v>
      </c>
      <c r="CC38" s="15">
        <f t="shared" ca="1" si="41"/>
        <v>0.18572267670437292</v>
      </c>
      <c r="CD38" s="15">
        <f t="shared" ca="1" si="41"/>
        <v>0.43014559516768669</v>
      </c>
      <c r="CE38" s="15">
        <f t="shared" ca="1" si="41"/>
        <v>4.1372423875783659E-2</v>
      </c>
      <c r="CF38" s="15">
        <f t="shared" ca="1" si="41"/>
        <v>9.4968960166195271E-2</v>
      </c>
      <c r="CG38" s="15">
        <f t="shared" ca="1" si="41"/>
        <v>0.84002242833435325</v>
      </c>
      <c r="CH38" s="15">
        <f t="shared" ca="1" si="41"/>
        <v>0.29266228221390045</v>
      </c>
      <c r="CI38" s="15">
        <f t="shared" ca="1" si="41"/>
        <v>0.34190944720095873</v>
      </c>
      <c r="CJ38" s="15">
        <f t="shared" ca="1" si="41"/>
        <v>0.88547452802572257</v>
      </c>
      <c r="CK38" s="15">
        <f t="shared" ca="1" si="41"/>
        <v>0.1340845336193679</v>
      </c>
      <c r="CL38" s="15">
        <f t="shared" ca="1" si="41"/>
        <v>0.31213029027677941</v>
      </c>
      <c r="CM38" s="15">
        <f t="shared" ca="1" si="41"/>
        <v>0.64393508870210159</v>
      </c>
      <c r="CN38" s="15">
        <f t="shared" ca="1" si="41"/>
        <v>0.51634047350064083</v>
      </c>
      <c r="CO38" s="15">
        <f t="shared" ca="1" si="41"/>
        <v>0.65033370050004746</v>
      </c>
      <c r="CP38" s="15">
        <f t="shared" ca="1" si="41"/>
        <v>0.85681836910840614</v>
      </c>
      <c r="CQ38" s="15">
        <f t="shared" ca="1" si="41"/>
        <v>0.65314227304437589</v>
      </c>
      <c r="CR38" s="15">
        <f t="shared" ca="1" si="41"/>
        <v>0.47898165029082362</v>
      </c>
      <c r="CT38" s="11">
        <f>A39</f>
        <v>2</v>
      </c>
      <c r="CU38" s="51">
        <f ca="1">D41</f>
        <v>0</v>
      </c>
      <c r="CV38" s="51">
        <f ca="1">D42</f>
        <v>0</v>
      </c>
      <c r="CW38" s="51">
        <f ca="1">D43</f>
        <v>0</v>
      </c>
      <c r="CX38" s="51">
        <f ca="1">D44</f>
        <v>9.9750623441396506E-3</v>
      </c>
      <c r="CY38" s="51">
        <f ca="1">D45</f>
        <v>0.98753117206982544</v>
      </c>
      <c r="CZ38" s="51">
        <f ca="1">D46</f>
        <v>2.4937655860349127E-3</v>
      </c>
      <c r="DA38" s="51">
        <f ca="1">D47</f>
        <v>0</v>
      </c>
      <c r="DB38" s="51">
        <f ca="1">D48</f>
        <v>0</v>
      </c>
      <c r="DC38" s="52">
        <f ca="1">E40</f>
        <v>0</v>
      </c>
      <c r="DD38" s="52">
        <f t="shared" ref="DD38:DI38" ca="1" si="42">F40</f>
        <v>0</v>
      </c>
      <c r="DE38" s="52">
        <f t="shared" ca="1" si="42"/>
        <v>0</v>
      </c>
      <c r="DF38" s="52">
        <f t="shared" ca="1" si="42"/>
        <v>9.9750623441396506E-3</v>
      </c>
      <c r="DG38" s="52">
        <f t="shared" ca="1" si="42"/>
        <v>0.98753117206982544</v>
      </c>
      <c r="DH38" s="52">
        <f t="shared" ca="1" si="42"/>
        <v>2.4937655860349127E-3</v>
      </c>
      <c r="DI38" s="52">
        <f t="shared" ca="1" si="42"/>
        <v>0</v>
      </c>
      <c r="DJ38" s="52">
        <f ca="1">L40</f>
        <v>0</v>
      </c>
      <c r="DO38" s="2">
        <v>19.5</v>
      </c>
      <c r="DP38" s="2">
        <f t="shared" si="0"/>
        <v>9.7500000000000003E-2</v>
      </c>
      <c r="DQ38" s="1">
        <f t="shared" si="1"/>
        <v>0</v>
      </c>
    </row>
    <row r="39" spans="1:121" x14ac:dyDescent="0.35">
      <c r="A39" s="24">
        <f>A26+1</f>
        <v>2</v>
      </c>
      <c r="E39" s="43">
        <v>1</v>
      </c>
      <c r="F39" s="43">
        <v>2</v>
      </c>
      <c r="G39" s="43">
        <v>3</v>
      </c>
      <c r="H39" s="43">
        <v>4</v>
      </c>
      <c r="I39" s="43">
        <v>5</v>
      </c>
      <c r="J39" s="43">
        <v>6</v>
      </c>
      <c r="K39" s="43">
        <v>7</v>
      </c>
      <c r="L39" s="43">
        <v>8</v>
      </c>
      <c r="AC39" s="2"/>
      <c r="AR39" s="9" t="s">
        <v>8</v>
      </c>
      <c r="AS39" s="10"/>
      <c r="AU39" s="17">
        <f t="shared" ca="1" si="13"/>
        <v>0.90972640713339437</v>
      </c>
      <c r="AV39" s="17">
        <f t="shared" ca="1" si="13"/>
        <v>0.41725825458535137</v>
      </c>
      <c r="AW39" s="17">
        <f t="shared" ca="1" si="13"/>
        <v>0.78062319912718459</v>
      </c>
      <c r="AX39" s="17">
        <f t="shared" ca="1" si="13"/>
        <v>0.43012012277738454</v>
      </c>
      <c r="AY39" s="17">
        <f t="shared" ca="1" si="13"/>
        <v>0.63710576998437052</v>
      </c>
      <c r="AZ39" s="17">
        <f t="shared" ca="1" si="13"/>
        <v>0.85162378006934603</v>
      </c>
      <c r="BA39" s="17">
        <f t="shared" ca="1" si="13"/>
        <v>0.93308262186278701</v>
      </c>
      <c r="BB39" s="17">
        <f t="shared" ca="1" si="13"/>
        <v>0.75203292192101145</v>
      </c>
      <c r="BC39" s="17">
        <f t="shared" ca="1" si="13"/>
        <v>1.5950294281919075E-2</v>
      </c>
      <c r="BD39" s="17">
        <f t="shared" ca="1" si="13"/>
        <v>4.641250912447703E-2</v>
      </c>
      <c r="BE39" s="17">
        <f t="shared" ca="1" si="13"/>
        <v>0.7028520937467263</v>
      </c>
      <c r="BF39" s="17">
        <f t="shared" ca="1" si="13"/>
        <v>0.57227104799142392</v>
      </c>
      <c r="BG39" s="17">
        <f t="shared" ca="1" si="13"/>
        <v>0.7995812954143322</v>
      </c>
      <c r="BH39" s="17">
        <f t="shared" ca="1" si="13"/>
        <v>1.6505229062453108E-2</v>
      </c>
      <c r="BI39" s="17">
        <f t="shared" ca="1" si="13"/>
        <v>0.99145105683892476</v>
      </c>
      <c r="BJ39" s="17">
        <f t="shared" ca="1" si="13"/>
        <v>0.83288305404182783</v>
      </c>
      <c r="BK39" s="17">
        <f t="shared" ca="1" si="13"/>
        <v>0.18222052689349777</v>
      </c>
      <c r="BL39" s="17">
        <f t="shared" ca="1" si="13"/>
        <v>0.45263380704059264</v>
      </c>
      <c r="BM39" s="17">
        <f t="shared" ca="1" si="13"/>
        <v>0.92762143982193712</v>
      </c>
      <c r="BN39" s="17">
        <f t="shared" ca="1" si="13"/>
        <v>0.77009089716352619</v>
      </c>
      <c r="BO39" s="17">
        <f t="shared" ca="1" si="13"/>
        <v>0.75718718371467653</v>
      </c>
      <c r="BP39" s="17">
        <f t="shared" ca="1" si="13"/>
        <v>0.86685871161503902</v>
      </c>
      <c r="BQ39" s="17">
        <f t="shared" ca="1" si="13"/>
        <v>0.29369292355235743</v>
      </c>
      <c r="BR39" s="17">
        <f t="shared" ca="1" si="13"/>
        <v>0.54750632441083336</v>
      </c>
      <c r="BS39" s="17">
        <f t="shared" ca="1" si="41"/>
        <v>0.22412624193592889</v>
      </c>
      <c r="BT39" s="17">
        <f t="shared" ca="1" si="41"/>
        <v>1.5585186874232937E-3</v>
      </c>
      <c r="BU39" s="17">
        <f t="shared" ca="1" si="41"/>
        <v>0.44015666626664607</v>
      </c>
      <c r="BV39" s="17">
        <f t="shared" ca="1" si="41"/>
        <v>0.85580546681149228</v>
      </c>
      <c r="BW39" s="17">
        <f t="shared" ca="1" si="41"/>
        <v>0.3568256764383424</v>
      </c>
      <c r="BX39" s="17">
        <f t="shared" ca="1" si="41"/>
        <v>4.6852378342460366E-2</v>
      </c>
      <c r="BY39" s="17">
        <f t="shared" ca="1" si="41"/>
        <v>0.47349781518065148</v>
      </c>
      <c r="BZ39" s="17">
        <f t="shared" ca="1" si="41"/>
        <v>0.43013218120421171</v>
      </c>
      <c r="CA39" s="17">
        <f t="shared" ca="1" si="41"/>
        <v>0.89063591644079154</v>
      </c>
      <c r="CB39" s="17">
        <f t="shared" ca="1" si="41"/>
        <v>0.31984706943740937</v>
      </c>
      <c r="CC39" s="17">
        <f t="shared" ca="1" si="41"/>
        <v>0.11590076020037787</v>
      </c>
      <c r="CD39" s="17">
        <f t="shared" ca="1" si="41"/>
        <v>6.5299685418540365E-2</v>
      </c>
      <c r="CE39" s="17">
        <f t="shared" ca="1" si="41"/>
        <v>0.31972476569630681</v>
      </c>
      <c r="CF39" s="17">
        <f t="shared" ca="1" si="41"/>
        <v>0.23867192274468196</v>
      </c>
      <c r="CG39" s="17">
        <f t="shared" ca="1" si="41"/>
        <v>0.6708765060785693</v>
      </c>
      <c r="CH39" s="17">
        <f t="shared" ca="1" si="41"/>
        <v>0.53952407755240483</v>
      </c>
      <c r="CI39" s="17">
        <f t="shared" ca="1" si="41"/>
        <v>0.82212648929176357</v>
      </c>
      <c r="CJ39" s="17">
        <f t="shared" ca="1" si="41"/>
        <v>0.83698998144060377</v>
      </c>
      <c r="CK39" s="17">
        <f t="shared" ca="1" si="41"/>
        <v>9.2194595989120942E-2</v>
      </c>
      <c r="CL39" s="17">
        <f t="shared" ca="1" si="41"/>
        <v>0.83908222376720787</v>
      </c>
      <c r="CM39" s="17">
        <f t="shared" ca="1" si="41"/>
        <v>0.29157699810522097</v>
      </c>
      <c r="CN39" s="17">
        <f t="shared" ca="1" si="41"/>
        <v>0.88820758200311767</v>
      </c>
      <c r="CO39" s="17">
        <f t="shared" ca="1" si="41"/>
        <v>0.38657357503692358</v>
      </c>
      <c r="CP39" s="17">
        <f t="shared" ca="1" si="41"/>
        <v>6.9441939437465239E-2</v>
      </c>
      <c r="CQ39" s="17">
        <f t="shared" ca="1" si="41"/>
        <v>0.63329159636609822</v>
      </c>
      <c r="CR39" s="17">
        <f t="shared" ca="1" si="41"/>
        <v>0.25092820657553216</v>
      </c>
      <c r="CT39" s="11">
        <f>A52</f>
        <v>3</v>
      </c>
      <c r="CU39" s="51">
        <f ca="1">D54</f>
        <v>0</v>
      </c>
      <c r="CV39" s="51">
        <f ca="1">D55</f>
        <v>0</v>
      </c>
      <c r="CW39" s="51">
        <f ca="1">D56</f>
        <v>0</v>
      </c>
      <c r="CX39" s="51">
        <f ca="1">D57</f>
        <v>9.9750623441396506E-3</v>
      </c>
      <c r="CY39" s="51">
        <f ca="1">D58</f>
        <v>0.98753117206982544</v>
      </c>
      <c r="CZ39" s="51">
        <f ca="1">D59</f>
        <v>2.4937655860349127E-3</v>
      </c>
      <c r="DA39" s="51">
        <f ca="1">D60</f>
        <v>0</v>
      </c>
      <c r="DB39" s="51">
        <f ca="1">D61</f>
        <v>0</v>
      </c>
      <c r="DC39" s="52">
        <f t="shared" ref="DC39:DJ39" ca="1" si="43">E53</f>
        <v>0</v>
      </c>
      <c r="DD39" s="52">
        <f t="shared" ca="1" si="43"/>
        <v>0</v>
      </c>
      <c r="DE39" s="52">
        <f t="shared" ca="1" si="43"/>
        <v>0</v>
      </c>
      <c r="DF39" s="52">
        <f t="shared" ca="1" si="43"/>
        <v>9.9750623441396506E-3</v>
      </c>
      <c r="DG39" s="52">
        <f t="shared" ca="1" si="43"/>
        <v>0.98753117206982544</v>
      </c>
      <c r="DH39" s="52">
        <f t="shared" ca="1" si="43"/>
        <v>2.4937655860349127E-3</v>
      </c>
      <c r="DI39" s="52">
        <f t="shared" ca="1" si="43"/>
        <v>0</v>
      </c>
      <c r="DJ39" s="52">
        <f t="shared" ca="1" si="43"/>
        <v>0</v>
      </c>
      <c r="DO39" s="2">
        <v>20</v>
      </c>
      <c r="DP39" s="2">
        <f t="shared" si="0"/>
        <v>0.1</v>
      </c>
      <c r="DQ39" s="1">
        <f t="shared" si="1"/>
        <v>0</v>
      </c>
    </row>
    <row r="40" spans="1:121" x14ac:dyDescent="0.35">
      <c r="A40" s="23"/>
      <c r="B40" s="2" t="s">
        <v>2</v>
      </c>
      <c r="D40" s="25" t="s">
        <v>7</v>
      </c>
      <c r="E40" s="27">
        <f ca="1">AH36/AP36</f>
        <v>0</v>
      </c>
      <c r="F40" s="27">
        <f ca="1">AI36/AP36</f>
        <v>0</v>
      </c>
      <c r="G40" s="27">
        <f ca="1">AJ36/AP36</f>
        <v>0</v>
      </c>
      <c r="H40" s="27">
        <f ca="1">AK36/AP36</f>
        <v>9.9750623441396506E-3</v>
      </c>
      <c r="I40" s="27">
        <f ca="1">AL36/AP36</f>
        <v>0.98753117206982544</v>
      </c>
      <c r="J40" s="27">
        <f ca="1">AM36/AP36</f>
        <v>2.4937655860349127E-3</v>
      </c>
      <c r="K40" s="27">
        <f ca="1">AN36/AP36</f>
        <v>0</v>
      </c>
      <c r="L40" s="27">
        <f ca="1">AO36/AP36</f>
        <v>0</v>
      </c>
      <c r="M40" s="18">
        <f ca="1">SUM(E40:L40)</f>
        <v>1</v>
      </c>
      <c r="N40" s="1" t="s">
        <v>9</v>
      </c>
      <c r="W40" s="1" t="s">
        <v>10</v>
      </c>
      <c r="AE40" s="2" t="s">
        <v>2</v>
      </c>
      <c r="AH40" s="1" t="s">
        <v>11</v>
      </c>
      <c r="AR40" s="44" t="s">
        <v>2</v>
      </c>
      <c r="AS40" s="44" t="s">
        <v>3</v>
      </c>
      <c r="AU40" s="15">
        <f t="shared" ca="1" si="13"/>
        <v>0.5830631283442127</v>
      </c>
      <c r="AV40" s="15">
        <f t="shared" ca="1" si="13"/>
        <v>0.49684913091334715</v>
      </c>
      <c r="AW40" s="15">
        <f t="shared" ca="1" si="13"/>
        <v>3.5217650701241832E-2</v>
      </c>
      <c r="AX40" s="15">
        <f t="shared" ca="1" si="13"/>
        <v>0.37393653543708127</v>
      </c>
      <c r="AY40" s="15">
        <f t="shared" ca="1" si="13"/>
        <v>0.17293482927717774</v>
      </c>
      <c r="AZ40" s="15">
        <f t="shared" ca="1" si="13"/>
        <v>0.5308660280292804</v>
      </c>
      <c r="BA40" s="15">
        <f t="shared" ca="1" si="13"/>
        <v>0.11025019899478128</v>
      </c>
      <c r="BB40" s="15">
        <f t="shared" ca="1" si="13"/>
        <v>0.26701235615309771</v>
      </c>
      <c r="BC40" s="15">
        <f t="shared" ca="1" si="13"/>
        <v>0.22838657151746178</v>
      </c>
      <c r="BD40" s="15">
        <f t="shared" ca="1" si="13"/>
        <v>0.40670627597743858</v>
      </c>
      <c r="BE40" s="15">
        <f t="shared" ca="1" si="13"/>
        <v>0.68743379674705096</v>
      </c>
      <c r="BF40" s="15">
        <f t="shared" ca="1" si="13"/>
        <v>0.64755970203298319</v>
      </c>
      <c r="BG40" s="15">
        <f t="shared" ca="1" si="13"/>
        <v>0.37662123190987684</v>
      </c>
      <c r="BH40" s="15">
        <f t="shared" ca="1" si="13"/>
        <v>0.72984496628391482</v>
      </c>
      <c r="BI40" s="15">
        <f t="shared" ca="1" si="13"/>
        <v>0.68571491298477028</v>
      </c>
      <c r="BJ40" s="15">
        <f t="shared" ca="1" si="13"/>
        <v>0.47466725119033792</v>
      </c>
      <c r="BK40" s="15">
        <f t="shared" ca="1" si="13"/>
        <v>0.77363247230394794</v>
      </c>
      <c r="BL40" s="15">
        <f t="shared" ca="1" si="13"/>
        <v>0.77566785925286941</v>
      </c>
      <c r="BM40" s="15">
        <f t="shared" ca="1" si="13"/>
        <v>0.85412990467695815</v>
      </c>
      <c r="BN40" s="15">
        <f t="shared" ca="1" si="13"/>
        <v>0.77053444900590751</v>
      </c>
      <c r="BO40" s="15">
        <f t="shared" ca="1" si="13"/>
        <v>0.129822291255414</v>
      </c>
      <c r="BP40" s="15">
        <f t="shared" ca="1" si="13"/>
        <v>0.83084477575492699</v>
      </c>
      <c r="BQ40" s="15">
        <f t="shared" ca="1" si="13"/>
        <v>0.41876291495962958</v>
      </c>
      <c r="BR40" s="15">
        <f t="shared" ca="1" si="13"/>
        <v>0.63754486388261156</v>
      </c>
      <c r="BS40" s="15">
        <f t="shared" ca="1" si="41"/>
        <v>0.97990431324848593</v>
      </c>
      <c r="BT40" s="15">
        <f t="shared" ca="1" si="41"/>
        <v>0.17493093205741594</v>
      </c>
      <c r="BU40" s="15">
        <f t="shared" ca="1" si="41"/>
        <v>0.22204329234510123</v>
      </c>
      <c r="BV40" s="15">
        <f t="shared" ca="1" si="41"/>
        <v>0.72227593830376247</v>
      </c>
      <c r="BW40" s="15">
        <f t="shared" ca="1" si="41"/>
        <v>0.71039711924112547</v>
      </c>
      <c r="BX40" s="15">
        <f t="shared" ca="1" si="41"/>
        <v>0.10477199504579238</v>
      </c>
      <c r="BY40" s="15">
        <f t="shared" ca="1" si="41"/>
        <v>0.77678360303982563</v>
      </c>
      <c r="BZ40" s="15">
        <f t="shared" ca="1" si="41"/>
        <v>0.40595253368417727</v>
      </c>
      <c r="CA40" s="15">
        <f t="shared" ca="1" si="41"/>
        <v>0.13730836084028397</v>
      </c>
      <c r="CB40" s="15">
        <f t="shared" ca="1" si="41"/>
        <v>0.41774298568932999</v>
      </c>
      <c r="CC40" s="15">
        <f t="shared" ca="1" si="41"/>
        <v>0.9962010638442973</v>
      </c>
      <c r="CD40" s="15">
        <f t="shared" ca="1" si="41"/>
        <v>0.85641844418157653</v>
      </c>
      <c r="CE40" s="15">
        <f t="shared" ca="1" si="41"/>
        <v>0.19357658833129998</v>
      </c>
      <c r="CF40" s="15">
        <f t="shared" ca="1" si="41"/>
        <v>0.74573862920954714</v>
      </c>
      <c r="CG40" s="15">
        <f t="shared" ca="1" si="41"/>
        <v>0.59637129661813515</v>
      </c>
      <c r="CH40" s="15">
        <f t="shared" ca="1" si="41"/>
        <v>0.10594174127967093</v>
      </c>
      <c r="CI40" s="15">
        <f t="shared" ca="1" si="41"/>
        <v>0.87597667666398249</v>
      </c>
      <c r="CJ40" s="15">
        <f t="shared" ca="1" si="41"/>
        <v>0.43751559429883768</v>
      </c>
      <c r="CK40" s="15">
        <f t="shared" ca="1" si="41"/>
        <v>8.4189814163783128E-2</v>
      </c>
      <c r="CL40" s="15">
        <f t="shared" ca="1" si="41"/>
        <v>0.19093754584480283</v>
      </c>
      <c r="CM40" s="15">
        <f t="shared" ca="1" si="41"/>
        <v>0.37297706282585885</v>
      </c>
      <c r="CN40" s="15">
        <f t="shared" ca="1" si="41"/>
        <v>0.22011555280146511</v>
      </c>
      <c r="CO40" s="15">
        <f t="shared" ca="1" si="41"/>
        <v>0.56977328715134656</v>
      </c>
      <c r="CP40" s="15">
        <f t="shared" ca="1" si="41"/>
        <v>0.443190111388159</v>
      </c>
      <c r="CQ40" s="15">
        <f t="shared" ca="1" si="41"/>
        <v>0.92077860499105835</v>
      </c>
      <c r="CR40" s="15">
        <f t="shared" ca="1" si="41"/>
        <v>0.62159681732371341</v>
      </c>
      <c r="CT40" s="11">
        <f>A65</f>
        <v>4</v>
      </c>
      <c r="CU40" s="51">
        <f ca="1">D67</f>
        <v>0</v>
      </c>
      <c r="CV40" s="51">
        <f ca="1">D68</f>
        <v>0</v>
      </c>
      <c r="CW40" s="51">
        <f ca="1">D69</f>
        <v>0</v>
      </c>
      <c r="CX40" s="51">
        <f ca="1">D70</f>
        <v>9.9750623441396506E-3</v>
      </c>
      <c r="CY40" s="51">
        <f ca="1">D71</f>
        <v>0.98753117206982544</v>
      </c>
      <c r="CZ40" s="51">
        <f ca="1">D72</f>
        <v>2.4937655860349127E-3</v>
      </c>
      <c r="DA40" s="51">
        <f ca="1">D73</f>
        <v>0</v>
      </c>
      <c r="DB40" s="51">
        <f ca="1">D74</f>
        <v>0</v>
      </c>
      <c r="DC40" s="52">
        <f t="shared" ref="DC40:DJ40" ca="1" si="44">E66</f>
        <v>0</v>
      </c>
      <c r="DD40" s="52">
        <f t="shared" ca="1" si="44"/>
        <v>0</v>
      </c>
      <c r="DE40" s="52">
        <f t="shared" ca="1" si="44"/>
        <v>0</v>
      </c>
      <c r="DF40" s="52">
        <f t="shared" ca="1" si="44"/>
        <v>9.9750623441396506E-3</v>
      </c>
      <c r="DG40" s="52">
        <f t="shared" ca="1" si="44"/>
        <v>0.98753117206982544</v>
      </c>
      <c r="DH40" s="52">
        <f t="shared" ca="1" si="44"/>
        <v>2.4937655860349127E-3</v>
      </c>
      <c r="DI40" s="52">
        <f t="shared" ca="1" si="44"/>
        <v>0</v>
      </c>
      <c r="DJ40" s="52">
        <f t="shared" ca="1" si="44"/>
        <v>0</v>
      </c>
      <c r="DO40" s="2">
        <v>20.5</v>
      </c>
      <c r="DP40" s="2">
        <f t="shared" si="0"/>
        <v>0.10249999999999999</v>
      </c>
      <c r="DQ40" s="1">
        <f t="shared" si="1"/>
        <v>2.7777777777777779E-3</v>
      </c>
    </row>
    <row r="41" spans="1:121" x14ac:dyDescent="0.35">
      <c r="A41" s="23"/>
      <c r="B41" s="38">
        <v>7.8125E-3</v>
      </c>
      <c r="C41" s="49">
        <v>10</v>
      </c>
      <c r="D41" s="26">
        <f ca="1">AE28/AE36</f>
        <v>0</v>
      </c>
      <c r="E41" s="19">
        <f ca="1">COUNTIF(AU42:CR45,11)</f>
        <v>0</v>
      </c>
      <c r="F41" s="19">
        <f ca="1">COUNTIF(AU42:CR45,12)</f>
        <v>0</v>
      </c>
      <c r="G41" s="19">
        <f ca="1">COUNTIF(AU42:CR45,13)</f>
        <v>0</v>
      </c>
      <c r="H41" s="19">
        <f ca="1">COUNTIF(AU42:CR45,14)</f>
        <v>0</v>
      </c>
      <c r="I41" s="19">
        <f ca="1">COUNTIF(AU42:CR45,15)</f>
        <v>0</v>
      </c>
      <c r="J41" s="19">
        <f ca="1">COUNTIF(AU42:CR45,16)</f>
        <v>0</v>
      </c>
      <c r="K41" s="19">
        <f ca="1">COUNTIF(AU42:CR45,17)</f>
        <v>0</v>
      </c>
      <c r="L41" s="19">
        <f ca="1">COUNTIF(AU42:CR45,18)</f>
        <v>0</v>
      </c>
      <c r="N41" s="45">
        <f ca="1">ROUNDDOWN(E41*$AK$15+RAND(),0)</f>
        <v>0</v>
      </c>
      <c r="O41" s="45">
        <f ca="1">ROUNDDOWN(F41*$AL$15+RAND(),0)</f>
        <v>0</v>
      </c>
      <c r="P41" s="45">
        <f ca="1">ROUNDDOWN(G41*$AM$15+RAND(),0)</f>
        <v>0</v>
      </c>
      <c r="Q41" s="45">
        <f ca="1">ROUNDDOWN(H41*$AN$15+RAND(),0)</f>
        <v>0</v>
      </c>
      <c r="R41" s="45">
        <f ca="1">ROUNDDOWN(I41*$AO$15+RAND(),0)</f>
        <v>0</v>
      </c>
      <c r="S41" s="45">
        <f ca="1">ROUNDDOWN(J41*$AP$15+RAND(),0)</f>
        <v>0</v>
      </c>
      <c r="T41" s="45">
        <f ca="1">ROUNDDOWN(K41*$AQ$15+RAND(),0)</f>
        <v>0</v>
      </c>
      <c r="U41" s="45">
        <f ca="1">ROUNDDOWN(L41*$AR$15+RAND(),0)</f>
        <v>0</v>
      </c>
      <c r="W41" s="47">
        <f ca="1">ROUNDDOWN(N41/2+RAND(),0)</f>
        <v>0</v>
      </c>
      <c r="X41" s="47">
        <f t="shared" ref="X41:X48" ca="1" si="45">ROUNDDOWN(O41/2+RAND(),0)</f>
        <v>0</v>
      </c>
      <c r="Y41" s="47">
        <f t="shared" ref="Y41:Y48" ca="1" si="46">ROUNDDOWN(P41/2+RAND(),0)</f>
        <v>0</v>
      </c>
      <c r="Z41" s="47">
        <f t="shared" ref="Z41:Z48" ca="1" si="47">ROUNDDOWN(Q41/2+RAND(),0)</f>
        <v>0</v>
      </c>
      <c r="AA41" s="47">
        <f t="shared" ref="AA41:AA48" ca="1" si="48">ROUNDDOWN(R41/2+RAND(),0)</f>
        <v>0</v>
      </c>
      <c r="AB41" s="47">
        <f t="shared" ref="AB41:AB48" ca="1" si="49">ROUNDDOWN(S41/2+RAND(),0)</f>
        <v>0</v>
      </c>
      <c r="AC41" s="47">
        <f t="shared" ref="AC41:AC48" ca="1" si="50">ROUNDDOWN(T41/2+RAND(),0)</f>
        <v>0</v>
      </c>
      <c r="AD41" s="47">
        <f t="shared" ref="AD41:AD48" ca="1" si="51">ROUNDDOWN(U41/2+RAND(),0)</f>
        <v>0</v>
      </c>
      <c r="AE41" s="21">
        <f ca="1">((1-d)*SUM(W41:AD41)+d*SUM(W42:AD42))*E/B41</f>
        <v>0</v>
      </c>
      <c r="AH41" s="48">
        <f ca="1">N41-W41</f>
        <v>0</v>
      </c>
      <c r="AI41" s="48">
        <f t="shared" ref="AI41:AI48" ca="1" si="52">O41-X41</f>
        <v>0</v>
      </c>
      <c r="AJ41" s="48">
        <f t="shared" ref="AJ41:AJ48" ca="1" si="53">P41-Y41</f>
        <v>0</v>
      </c>
      <c r="AK41" s="48">
        <f t="shared" ref="AK41:AK48" ca="1" si="54">Q41-Z41</f>
        <v>0</v>
      </c>
      <c r="AL41" s="48">
        <f t="shared" ref="AL41:AL48" ca="1" si="55">R41-AA41</f>
        <v>0</v>
      </c>
      <c r="AM41" s="48">
        <f t="shared" ref="AM41:AM48" ca="1" si="56">S41-AB41</f>
        <v>0</v>
      </c>
      <c r="AN41" s="48">
        <f t="shared" ref="AN41:AN48" ca="1" si="57">T41-AC41</f>
        <v>0</v>
      </c>
      <c r="AO41" s="48">
        <f t="shared" ref="AO41:AO47" ca="1" si="58">U41-AD41</f>
        <v>0</v>
      </c>
      <c r="AQ41" s="1">
        <v>10</v>
      </c>
      <c r="AR41" s="12">
        <f ca="1">D41</f>
        <v>0</v>
      </c>
      <c r="AS41" s="12">
        <f ca="1">E40</f>
        <v>0</v>
      </c>
      <c r="AT41" s="8">
        <v>1</v>
      </c>
      <c r="AU41" s="17">
        <f t="shared" ca="1" si="13"/>
        <v>0.62827915983496341</v>
      </c>
      <c r="AV41" s="17">
        <f t="shared" ca="1" si="13"/>
        <v>8.8877931641468955E-3</v>
      </c>
      <c r="AW41" s="17">
        <f t="shared" ca="1" si="13"/>
        <v>0.31591722955386714</v>
      </c>
      <c r="AX41" s="17">
        <f t="shared" ca="1" si="13"/>
        <v>0.99600417675183739</v>
      </c>
      <c r="AY41" s="17">
        <f t="shared" ca="1" si="13"/>
        <v>0.52935549191451858</v>
      </c>
      <c r="AZ41" s="17">
        <f t="shared" ca="1" si="13"/>
        <v>0.79356192165502704</v>
      </c>
      <c r="BA41" s="17">
        <f t="shared" ca="1" si="13"/>
        <v>0.14694126023802412</v>
      </c>
      <c r="BB41" s="17">
        <f t="shared" ca="1" si="13"/>
        <v>0.38699538518579513</v>
      </c>
      <c r="BC41" s="17">
        <f t="shared" ca="1" si="13"/>
        <v>0.72933116866853598</v>
      </c>
      <c r="BD41" s="17">
        <f t="shared" ca="1" si="13"/>
        <v>0.68539961300458008</v>
      </c>
      <c r="BE41" s="17">
        <f t="shared" ca="1" si="13"/>
        <v>0.99540491038005263</v>
      </c>
      <c r="BF41" s="17">
        <f t="shared" ca="1" si="13"/>
        <v>0.72577080178994446</v>
      </c>
      <c r="BG41" s="17">
        <f t="shared" ca="1" si="13"/>
        <v>0.65563029841590115</v>
      </c>
      <c r="BH41" s="17">
        <f t="shared" ca="1" si="13"/>
        <v>0.930254234750443</v>
      </c>
      <c r="BI41" s="17">
        <f t="shared" ca="1" si="13"/>
        <v>0.68038462116251053</v>
      </c>
      <c r="BJ41" s="17">
        <f t="shared" ca="1" si="13"/>
        <v>0.58724883322823329</v>
      </c>
      <c r="BK41" s="17">
        <f t="shared" ca="1" si="13"/>
        <v>0.54398060902758727</v>
      </c>
      <c r="BL41" s="17">
        <f t="shared" ca="1" si="13"/>
        <v>0.6106082553220491</v>
      </c>
      <c r="BM41" s="17">
        <f t="shared" ca="1" si="13"/>
        <v>0.81292365879701245</v>
      </c>
      <c r="BN41" s="17">
        <f t="shared" ca="1" si="13"/>
        <v>0.51590727896406263</v>
      </c>
      <c r="BO41" s="17">
        <f t="shared" ca="1" si="13"/>
        <v>0.71179432797999598</v>
      </c>
      <c r="BP41" s="17">
        <f t="shared" ca="1" si="13"/>
        <v>0.40542889806241655</v>
      </c>
      <c r="BQ41" s="17">
        <f t="shared" ca="1" si="13"/>
        <v>0.43886765695929808</v>
      </c>
      <c r="BR41" s="17">
        <f t="shared" ca="1" si="13"/>
        <v>0.95286679825162857</v>
      </c>
      <c r="BS41" s="17">
        <f t="shared" ca="1" si="41"/>
        <v>6.406416609019705E-2</v>
      </c>
      <c r="BT41" s="17">
        <f t="shared" ca="1" si="41"/>
        <v>0.11921300432052406</v>
      </c>
      <c r="BU41" s="17">
        <f t="shared" ca="1" si="41"/>
        <v>2.590636989485029E-2</v>
      </c>
      <c r="BV41" s="17">
        <f t="shared" ca="1" si="41"/>
        <v>0.80215029176761909</v>
      </c>
      <c r="BW41" s="17">
        <f t="shared" ca="1" si="41"/>
        <v>0.55303717079957893</v>
      </c>
      <c r="BX41" s="17">
        <f t="shared" ca="1" si="41"/>
        <v>0.17183020212597722</v>
      </c>
      <c r="BY41" s="17">
        <f t="shared" ca="1" si="41"/>
        <v>0.75373983331315564</v>
      </c>
      <c r="BZ41" s="17">
        <f t="shared" ca="1" si="41"/>
        <v>0.60743834132416097</v>
      </c>
      <c r="CA41" s="17">
        <f t="shared" ca="1" si="41"/>
        <v>0.13312977708216778</v>
      </c>
      <c r="CB41" s="17">
        <f t="shared" ca="1" si="41"/>
        <v>0.43147262592281377</v>
      </c>
      <c r="CC41" s="17">
        <f t="shared" ca="1" si="41"/>
        <v>0.35258929138328943</v>
      </c>
      <c r="CD41" s="17">
        <f t="shared" ca="1" si="41"/>
        <v>0.26133327782600113</v>
      </c>
      <c r="CE41" s="17">
        <f t="shared" ca="1" si="41"/>
        <v>0.2091016838873383</v>
      </c>
      <c r="CF41" s="17">
        <f t="shared" ca="1" si="41"/>
        <v>2.8076340830055835E-2</v>
      </c>
      <c r="CG41" s="17">
        <f t="shared" ca="1" si="41"/>
        <v>0.75083580963289753</v>
      </c>
      <c r="CH41" s="17">
        <f t="shared" ca="1" si="41"/>
        <v>0.16446364883647246</v>
      </c>
      <c r="CI41" s="17">
        <f t="shared" ca="1" si="41"/>
        <v>0.98343395322353233</v>
      </c>
      <c r="CJ41" s="17">
        <f t="shared" ca="1" si="41"/>
        <v>0.99065401120053076</v>
      </c>
      <c r="CK41" s="17">
        <f t="shared" ca="1" si="41"/>
        <v>0.11894533082430436</v>
      </c>
      <c r="CL41" s="17">
        <f t="shared" ca="1" si="41"/>
        <v>4.5410238554823845E-2</v>
      </c>
      <c r="CM41" s="17">
        <f t="shared" ca="1" si="41"/>
        <v>0.91827663993843522</v>
      </c>
      <c r="CN41" s="17">
        <f t="shared" ca="1" si="41"/>
        <v>0.44039501618994825</v>
      </c>
      <c r="CO41" s="17">
        <f t="shared" ca="1" si="41"/>
        <v>0.59395643423719036</v>
      </c>
      <c r="CP41" s="17">
        <f t="shared" ca="1" si="41"/>
        <v>0.36270399410941578</v>
      </c>
      <c r="CQ41" s="17">
        <f t="shared" ca="1" si="41"/>
        <v>0.85193724703217066</v>
      </c>
      <c r="CR41" s="17">
        <f t="shared" ca="1" si="41"/>
        <v>0.96245396434289088</v>
      </c>
      <c r="CT41" s="11">
        <f>A78</f>
        <v>5</v>
      </c>
      <c r="CU41" s="51">
        <f ca="1">D80</f>
        <v>0</v>
      </c>
      <c r="CV41" s="51">
        <f ca="1">D81</f>
        <v>0</v>
      </c>
      <c r="CW41" s="51">
        <f ca="1">D82</f>
        <v>0</v>
      </c>
      <c r="CX41" s="51">
        <f ca="1">D83</f>
        <v>9.9750623441396506E-3</v>
      </c>
      <c r="CY41" s="51">
        <f ca="1">D84</f>
        <v>0.98753117206982544</v>
      </c>
      <c r="CZ41" s="51">
        <f ca="1">D85</f>
        <v>2.4937655860349127E-3</v>
      </c>
      <c r="DA41" s="51">
        <f ca="1">D86</f>
        <v>0</v>
      </c>
      <c r="DB41" s="51">
        <f ca="1">D87</f>
        <v>0</v>
      </c>
      <c r="DC41" s="52">
        <f t="shared" ref="DC41:DJ41" ca="1" si="59">E79</f>
        <v>0</v>
      </c>
      <c r="DD41" s="52">
        <f t="shared" ca="1" si="59"/>
        <v>0</v>
      </c>
      <c r="DE41" s="52">
        <f t="shared" ca="1" si="59"/>
        <v>0</v>
      </c>
      <c r="DF41" s="52">
        <f t="shared" ca="1" si="59"/>
        <v>9.9750623441396506E-3</v>
      </c>
      <c r="DG41" s="52">
        <f t="shared" ca="1" si="59"/>
        <v>0.98753117206982544</v>
      </c>
      <c r="DH41" s="52">
        <f t="shared" ca="1" si="59"/>
        <v>2.4937655860349127E-3</v>
      </c>
      <c r="DI41" s="52">
        <f t="shared" ca="1" si="59"/>
        <v>0</v>
      </c>
      <c r="DJ41" s="52">
        <f t="shared" ca="1" si="59"/>
        <v>0</v>
      </c>
      <c r="DO41" s="2">
        <v>21</v>
      </c>
      <c r="DP41" s="2">
        <f t="shared" si="0"/>
        <v>0.105</v>
      </c>
      <c r="DQ41" s="1">
        <f t="shared" si="1"/>
        <v>5.5555555555555558E-3</v>
      </c>
    </row>
    <row r="42" spans="1:121" x14ac:dyDescent="0.35">
      <c r="A42" s="23"/>
      <c r="B42" s="38">
        <v>1.5625E-2</v>
      </c>
      <c r="C42" s="49">
        <v>20</v>
      </c>
      <c r="D42" s="26">
        <f ca="1">AE29/AE36</f>
        <v>0</v>
      </c>
      <c r="E42" s="19">
        <f ca="1">COUNTIF(AU42:CR45,21)</f>
        <v>0</v>
      </c>
      <c r="F42" s="19">
        <f ca="1">COUNTIF(AU42:CR45,22)</f>
        <v>0</v>
      </c>
      <c r="G42" s="19">
        <f ca="1">COUNTIF(AU42:CR45,23)</f>
        <v>0</v>
      </c>
      <c r="H42" s="19">
        <f ca="1">COUNTIF(AU42:CR45,24)</f>
        <v>0</v>
      </c>
      <c r="I42" s="19">
        <f ca="1">COUNTIF(AU42:CR45,25)</f>
        <v>0</v>
      </c>
      <c r="J42" s="19">
        <f ca="1">COUNTIF(AU42:CR45,26)</f>
        <v>0</v>
      </c>
      <c r="K42" s="19">
        <f ca="1">COUNTIF(AU42:CR45,27)</f>
        <v>0</v>
      </c>
      <c r="L42" s="19">
        <f ca="1">COUNTIF(AU42:CR45,28)</f>
        <v>0</v>
      </c>
      <c r="N42" s="45">
        <f ca="1">ROUNDDOWN(E42*$AK$16+RAND(),0)</f>
        <v>0</v>
      </c>
      <c r="O42" s="45">
        <f ca="1">ROUNDDOWN(F42*$AL$16+RAND(),0)</f>
        <v>0</v>
      </c>
      <c r="P42" s="45">
        <f ca="1">ROUNDDOWN(G42*$AM$16+RAND(),0)</f>
        <v>0</v>
      </c>
      <c r="Q42" s="45">
        <f ca="1">ROUNDDOWN(H42*$AN$16+RAND(),0)</f>
        <v>0</v>
      </c>
      <c r="R42" s="45">
        <f ca="1">ROUNDDOWN(I42*$AO$16+RAND(),0)</f>
        <v>0</v>
      </c>
      <c r="S42" s="45">
        <f ca="1">ROUNDDOWN(J42*$AP$16+RAND(),0)</f>
        <v>0</v>
      </c>
      <c r="T42" s="45">
        <f ca="1">ROUNDDOWN(K42*$AQ$16+RAND(),0)</f>
        <v>0</v>
      </c>
      <c r="U42" s="45">
        <f ca="1">ROUNDDOWN(L42*$AR$16+RAND(),0)</f>
        <v>0</v>
      </c>
      <c r="W42" s="47">
        <f t="shared" ref="W42:W48" ca="1" si="60">ROUNDDOWN(N42/2+RAND(),0)</f>
        <v>0</v>
      </c>
      <c r="X42" s="47">
        <f t="shared" ca="1" si="45"/>
        <v>0</v>
      </c>
      <c r="Y42" s="47">
        <f t="shared" ca="1" si="46"/>
        <v>0</v>
      </c>
      <c r="Z42" s="47">
        <f t="shared" ca="1" si="47"/>
        <v>0</v>
      </c>
      <c r="AA42" s="47">
        <f t="shared" ca="1" si="48"/>
        <v>0</v>
      </c>
      <c r="AB42" s="47">
        <f t="shared" ca="1" si="49"/>
        <v>0</v>
      </c>
      <c r="AC42" s="47">
        <f t="shared" ca="1" si="50"/>
        <v>0</v>
      </c>
      <c r="AD42" s="47">
        <f t="shared" ca="1" si="51"/>
        <v>0</v>
      </c>
      <c r="AE42" s="21">
        <f t="shared" ref="AE42:AE47" ca="1" si="61">((1-2*d)*SUM(W42:AD42)+d*SUM(W41:AD41)+d*SUM(W43:AD43))*E/B42</f>
        <v>0</v>
      </c>
      <c r="AH42" s="48">
        <f t="shared" ref="AH42:AH48" ca="1" si="62">N42-W42</f>
        <v>0</v>
      </c>
      <c r="AI42" s="48">
        <f t="shared" ca="1" si="52"/>
        <v>0</v>
      </c>
      <c r="AJ42" s="48">
        <f t="shared" ca="1" si="53"/>
        <v>0</v>
      </c>
      <c r="AK42" s="48">
        <f t="shared" ca="1" si="54"/>
        <v>0</v>
      </c>
      <c r="AL42" s="48">
        <f t="shared" ca="1" si="55"/>
        <v>0</v>
      </c>
      <c r="AM42" s="48">
        <f t="shared" ca="1" si="56"/>
        <v>0</v>
      </c>
      <c r="AN42" s="48">
        <f t="shared" ca="1" si="57"/>
        <v>0</v>
      </c>
      <c r="AO42" s="48">
        <f t="shared" ca="1" si="58"/>
        <v>0</v>
      </c>
      <c r="AQ42" s="1">
        <v>20</v>
      </c>
      <c r="AR42" s="13">
        <f t="shared" ref="AR42:AR48" ca="1" si="63">AR41+D42</f>
        <v>0</v>
      </c>
      <c r="AS42" s="13">
        <f ca="1">AS41+F40</f>
        <v>0</v>
      </c>
      <c r="AT42" s="8">
        <v>2</v>
      </c>
      <c r="AU42" s="16">
        <f ca="1">IF(AU38&lt;AR44,IF(AU38&lt;AR42,IF(AU38&lt;AR41,10,20),IF(AU38&lt;AR43,30,40)),IF(AU38&lt;AR46,IF(AU38&lt;AR45,50,60),IF(AU38&lt;AR47,70,80)))+IF(AU39&lt;AS44,IF(AU39&lt;AS42,IF(AU39&lt;AS41,1,2),IF(AU39&lt;AS43,3,4)),IF(AU39&lt;AS46,IF(AU39&lt;AS45,5,6),IF(AU39&lt;AS47,7,8)))</f>
        <v>55</v>
      </c>
      <c r="AV42" s="16">
        <f ca="1">IF(AV38&lt;AR44,IF(AV38&lt;AR42,IF(AV38&lt;AR41,10,20),IF(AV38&lt;AR43,30,40)),IF(AV38&lt;AR46,IF(AV38&lt;AR45,50,60),IF(AV38&lt;AR47,70,80)))+IF(AV39&lt;AS44,IF(AV39&lt;AS42,IF(AV39&lt;AS41,1,2),IF(AV39&lt;AS43,3,4)),IF(AV39&lt;AS46,IF(AV39&lt;AS45,5,6),IF(AV39&lt;AS47,7,8)))</f>
        <v>55</v>
      </c>
      <c r="AW42" s="16">
        <f ca="1">IF(AW38&lt;AR44,IF(AW38&lt;AR42,IF(AW38&lt;AR41,10,20),IF(AW38&lt;AR43,30,40)),IF(AW38&lt;AR46,IF(AW38&lt;AR45,50,60),IF(AW38&lt;AR47,70,80)))+IF(AW39&lt;AS44,IF(AW39&lt;AS42,IF(AW39&lt;AS41,1,2),IF(AW39&lt;AS43,3,4)),IF(AW39&lt;AS46,IF(AW39&lt;AS45,5,6),IF(AW39&lt;AS47,7,8)))</f>
        <v>55</v>
      </c>
      <c r="AX42" s="16">
        <f ca="1">IF(AX38&lt;AR44,IF(AX38&lt;AR42,IF(AX38&lt;AR41,10,20),IF(AX38&lt;AR43,30,40)),IF(AX38&lt;AR46,IF(AX38&lt;AR45,50,60),IF(AX38&lt;AR47,70,80)))+IF(AX39&lt;AS44,IF(AX39&lt;AS42,IF(AX39&lt;AS41,1,2),IF(AX39&lt;AS43,3,4)),IF(AX39&lt;AS46,IF(AX39&lt;AS45,5,6),IF(AX39&lt;AS47,7,8)))</f>
        <v>55</v>
      </c>
      <c r="AY42" s="16">
        <f ca="1">IF(AY38&lt;AR44,IF(AY38&lt;AR42,IF(AY38&lt;AR41,10,20),IF(AY38&lt;AR43,30,40)),IF(AY38&lt;AR46,IF(AY38&lt;AR45,50,60),IF(AY38&lt;AR47,70,80)))+IF(AY39&lt;AS44,IF(AY39&lt;AS42,IF(AY39&lt;AS41,1,2),IF(AY39&lt;AS43,3,4)),IF(AY39&lt;AS46,IF(AY39&lt;AS45,5,6),IF(AY39&lt;AS47,7,8)))</f>
        <v>55</v>
      </c>
      <c r="AZ42" s="16">
        <f ca="1">IF(AZ38&lt;AR44,IF(AZ38&lt;AR42,IF(AZ38&lt;AR41,10,20),IF(AZ38&lt;AR43,30,40)),IF(AZ38&lt;AR46,IF(AZ38&lt;AR45,50,60),IF(AZ38&lt;AR47,70,80)))+IF(AZ39&lt;AS44,IF(AZ39&lt;AS42,IF(AZ39&lt;AS41,1,2),IF(AZ39&lt;AS43,3,4)),IF(AZ39&lt;AS46,IF(AZ39&lt;AS45,5,6),IF(AZ39&lt;AS47,7,8)))</f>
        <v>55</v>
      </c>
      <c r="BA42" s="16">
        <f ca="1">IF(BA38&lt;AR44,IF(BA38&lt;AR42,IF(BA38&lt;AR41,10,20),IF(BA38&lt;AR43,30,40)),IF(BA38&lt;AR46,IF(BA38&lt;AR45,50,60),IF(BA38&lt;AR47,70,80)))+IF(BA39&lt;AS44,IF(BA39&lt;AS42,IF(BA39&lt;AS41,1,2),IF(BA39&lt;AS43,3,4)),IF(BA39&lt;AS46,IF(BA39&lt;AS45,5,6),IF(BA39&lt;AS47,7,8)))</f>
        <v>55</v>
      </c>
      <c r="BB42" s="16">
        <f ca="1">IF(BB38&lt;AR44,IF(BB38&lt;AR42,IF(BB38&lt;AR41,10,20),IF(BB38&lt;AR43,30,40)),IF(BB38&lt;AR46,IF(BB38&lt;AR45,50,60),IF(BB38&lt;AR47,70,80)))+IF(BB39&lt;AS44,IF(BB39&lt;AS42,IF(BB39&lt;AS41,1,2),IF(BB39&lt;AS43,3,4)),IF(BB39&lt;AS46,IF(BB39&lt;AS45,5,6),IF(BB39&lt;AS47,7,8)))</f>
        <v>55</v>
      </c>
      <c r="BC42" s="16">
        <f ca="1">IF(BC38&lt;AR44,IF(BC38&lt;AR42,IF(BC38&lt;AR41,10,20),IF(BC38&lt;AR43,30,40)),IF(BC38&lt;AR46,IF(BC38&lt;AR45,50,60),IF(BC38&lt;AR47,70,80)))+IF(BC39&lt;AS44,IF(BC39&lt;AS42,IF(BC39&lt;AS41,1,2),IF(BC39&lt;AS43,3,4)),IF(BC39&lt;AS46,IF(BC39&lt;AS45,5,6),IF(BC39&lt;AS47,7,8)))</f>
        <v>55</v>
      </c>
      <c r="BD42" s="16">
        <f ca="1">IF(BD38&lt;AR44,IF(BD38&lt;AR42,IF(BD38&lt;AR41,10,20),IF(BD38&lt;AR43,30,40)),IF(BD38&lt;AR46,IF(BD38&lt;AR45,50,60),IF(BD38&lt;AR47,70,80)))+IF(BD39&lt;AS44,IF(BD39&lt;AS42,IF(BD39&lt;AS41,1,2),IF(BD39&lt;AS43,3,4)),IF(BD39&lt;AS46,IF(BD39&lt;AS45,5,6),IF(BD39&lt;AS47,7,8)))</f>
        <v>55</v>
      </c>
      <c r="BE42" s="16">
        <f ca="1">IF(BE38&lt;AR44,IF(BE38&lt;AR42,IF(BE38&lt;AR41,10,20),IF(BE38&lt;AR43,30,40)),IF(BE38&lt;AR46,IF(BE38&lt;AR45,50,60),IF(BE38&lt;AR47,70,80)))+IF(BE39&lt;AS44,IF(BE39&lt;AS42,IF(BE39&lt;AS41,1,2),IF(BE39&lt;AS43,3,4)),IF(BE39&lt;AS46,IF(BE39&lt;AS45,5,6),IF(BE39&lt;AS47,7,8)))</f>
        <v>55</v>
      </c>
      <c r="BF42" s="16">
        <f ca="1">IF(BF38&lt;AR44,IF(BF38&lt;AR42,IF(BF38&lt;AR41,10,20),IF(BF38&lt;AR43,30,40)),IF(BF38&lt;AR46,IF(BF38&lt;AR45,50,60),IF(BF38&lt;AR47,70,80)))+IF(BF39&lt;AS44,IF(BF39&lt;AS42,IF(BF39&lt;AS41,1,2),IF(BF39&lt;AS43,3,4)),IF(BF39&lt;AS46,IF(BF39&lt;AS45,5,6),IF(BF39&lt;AS47,7,8)))</f>
        <v>55</v>
      </c>
      <c r="BG42" s="16">
        <f ca="1">IF(BG38&lt;AR44,IF(BG38&lt;AR42,IF(BG38&lt;AR41,10,20),IF(BG38&lt;AR43,30,40)),IF(BG38&lt;AR46,IF(BG38&lt;AR45,50,60),IF(BG38&lt;AR47,70,80)))+IF(BG39&lt;AS44,IF(BG39&lt;AS42,IF(BG39&lt;AS41,1,2),IF(BG39&lt;AS43,3,4)),IF(BG39&lt;AS46,IF(BG39&lt;AS45,5,6),IF(BG39&lt;AS47,7,8)))</f>
        <v>55</v>
      </c>
      <c r="BH42" s="16">
        <f ca="1">IF(BH38&lt;AR44,IF(BH38&lt;AR42,IF(BH38&lt;AR41,10,20),IF(BH38&lt;AR43,30,40)),IF(BH38&lt;AR46,IF(BH38&lt;AR45,50,60),IF(BH38&lt;AR47,70,80)))+IF(BH39&lt;AS44,IF(BH39&lt;AS42,IF(BH39&lt;AS41,1,2),IF(BH39&lt;AS43,3,4)),IF(BH39&lt;AS46,IF(BH39&lt;AS45,5,6),IF(BH39&lt;AS47,7,8)))</f>
        <v>55</v>
      </c>
      <c r="BI42" s="16">
        <f ca="1">IF(BI38&lt;AR44,IF(BI38&lt;AR42,IF(BI38&lt;AR41,10,20),IF(BI38&lt;AR43,30,40)),IF(BI38&lt;AR46,IF(BI38&lt;AR45,50,60),IF(BI38&lt;AR47,70,80)))+IF(BI39&lt;AS44,IF(BI39&lt;AS42,IF(BI39&lt;AS41,1,2),IF(BI39&lt;AS43,3,4)),IF(BI39&lt;AS46,IF(BI39&lt;AS45,5,6),IF(BI39&lt;AS47,7,8)))</f>
        <v>55</v>
      </c>
      <c r="BJ42" s="16">
        <f ca="1">IF(BJ38&lt;AR44,IF(BJ38&lt;AR42,IF(BJ38&lt;AR41,10,20),IF(BJ38&lt;AR43,30,40)),IF(BJ38&lt;AR46,IF(BJ38&lt;AR45,50,60),IF(BJ38&lt;AR47,70,80)))+IF(BJ39&lt;AS44,IF(BJ39&lt;AS42,IF(BJ39&lt;AS41,1,2),IF(BJ39&lt;AS43,3,4)),IF(BJ39&lt;AS46,IF(BJ39&lt;AS45,5,6),IF(BJ39&lt;AS47,7,8)))</f>
        <v>55</v>
      </c>
      <c r="BK42" s="16">
        <f ca="1">IF(BK38&lt;AR44,IF(BK38&lt;AR42,IF(BK38&lt;AR41,10,20),IF(BK38&lt;AR43,30,40)),IF(BK38&lt;AR46,IF(BK38&lt;AR45,50,60),IF(BK38&lt;AR47,70,80)))+IF(BK39&lt;AS44,IF(BK39&lt;AS42,IF(BK39&lt;AS41,1,2),IF(BK39&lt;AS43,3,4)),IF(BK39&lt;AS46,IF(BK39&lt;AS45,5,6),IF(BK39&lt;AS47,7,8)))</f>
        <v>55</v>
      </c>
      <c r="BL42" s="16">
        <f ca="1">IF(BL38&lt;AR44,IF(BL38&lt;AR42,IF(BL38&lt;AR41,10,20),IF(BL38&lt;AR43,30,40)),IF(BL38&lt;AR46,IF(BL38&lt;AR45,50,60),IF(BL38&lt;AR47,70,80)))+IF(BL39&lt;AS44,IF(BL39&lt;AS42,IF(BL39&lt;AS41,1,2),IF(BL39&lt;AS43,3,4)),IF(BL39&lt;AS46,IF(BL39&lt;AS45,5,6),IF(BL39&lt;AS47,7,8)))</f>
        <v>55</v>
      </c>
      <c r="BM42" s="16">
        <f ca="1">IF(BM38&lt;AR44,IF(BM38&lt;AR42,IF(BM38&lt;AR41,10,20),IF(BM38&lt;AR43,30,40)),IF(BM38&lt;AR46,IF(BM38&lt;AR45,50,60),IF(BM38&lt;AR47,70,80)))+IF(BM39&lt;AS44,IF(BM39&lt;AS42,IF(BM39&lt;AS41,1,2),IF(BM39&lt;AS43,3,4)),IF(BM39&lt;AS46,IF(BM39&lt;AS45,5,6),IF(BM39&lt;AS47,7,8)))</f>
        <v>55</v>
      </c>
      <c r="BN42" s="16">
        <f ca="1">IF(BN38&lt;AR44,IF(BN38&lt;AR42,IF(BN38&lt;AR41,10,20),IF(BN38&lt;AR43,30,40)),IF(BN38&lt;AR46,IF(BN38&lt;AR45,50,60),IF(BN38&lt;AR47,70,80)))+IF(BN39&lt;AS44,IF(BN39&lt;AS42,IF(BN39&lt;AS41,1,2),IF(BN39&lt;AS43,3,4)),IF(BN39&lt;AS46,IF(BN39&lt;AS45,5,6),IF(BN39&lt;AS47,7,8)))</f>
        <v>55</v>
      </c>
      <c r="BO42" s="16">
        <f ca="1">IF(BO38&lt;AR44,IF(BO38&lt;AR42,IF(BO38&lt;AR41,10,20),IF(BO38&lt;AR43,30,40)),IF(BO38&lt;AR46,IF(BO38&lt;AR45,50,60),IF(BO38&lt;AR47,70,80)))+IF(BO39&lt;AS44,IF(BO39&lt;AS42,IF(BO39&lt;AS41,1,2),IF(BO39&lt;AS43,3,4)),IF(BO39&lt;AS46,IF(BO39&lt;AS45,5,6),IF(BO39&lt;AS47,7,8)))</f>
        <v>55</v>
      </c>
      <c r="BP42" s="16">
        <f ca="1">IF(BP38&lt;AR44,IF(BP38&lt;AR42,IF(BP38&lt;AR41,10,20),IF(BP38&lt;AR43,30,40)),IF(BP38&lt;AR46,IF(BP38&lt;AR45,50,60),IF(BP38&lt;AR47,70,80)))+IF(BP39&lt;AS44,IF(BP39&lt;AS42,IF(BP39&lt;AS41,1,2),IF(BP39&lt;AS43,3,4)),IF(BP39&lt;AS46,IF(BP39&lt;AS45,5,6),IF(BP39&lt;AS47,7,8)))</f>
        <v>55</v>
      </c>
      <c r="BQ42" s="16">
        <f ca="1">IF(BQ38&lt;AR44,IF(BQ38&lt;AR42,IF(BQ38&lt;AR41,10,20),IF(BQ38&lt;AR43,30,40)),IF(BQ38&lt;AR46,IF(BQ38&lt;AR45,50,60),IF(BQ38&lt;AR47,70,80)))+IF(BQ39&lt;AS44,IF(BQ39&lt;AS42,IF(BQ39&lt;AS41,1,2),IF(BQ39&lt;AS43,3,4)),IF(BQ39&lt;AS46,IF(BQ39&lt;AS45,5,6),IF(BQ39&lt;AS47,7,8)))</f>
        <v>55</v>
      </c>
      <c r="BR42" s="16">
        <f ca="1">IF(BR38&lt;AR44,IF(BR38&lt;AR42,IF(BR38&lt;AR41,10,20),IF(BR38&lt;AR43,30,40)),IF(BR38&lt;AR46,IF(BR38&lt;AR45,50,60),IF(BR38&lt;AR47,70,80)))+IF(BR39&lt;AS44,IF(BR39&lt;AS42,IF(BR39&lt;AS41,1,2),IF(BR39&lt;AS43,3,4)),IF(BR39&lt;AS46,IF(BR39&lt;AS45,5,6),IF(BR39&lt;AS47,7,8)))</f>
        <v>55</v>
      </c>
      <c r="BS42" s="16">
        <f ca="1">IF(BS38&lt;AR44,IF(BS38&lt;AR42,IF(BS38&lt;AR41,10,20),IF(BS38&lt;AR43,30,40)),IF(BS38&lt;AR46,IF(BS38&lt;AR45,50,60),IF(BS38&lt;AR47,70,80)))+IF(BS39&lt;AS44,IF(BS39&lt;AS42,IF(BS39&lt;AS41,1,2),IF(BS39&lt;AS43,3,4)),IF(BS39&lt;AS46,IF(BS39&lt;AS45,5,6),IF(BS39&lt;AS47,7,8)))</f>
        <v>55</v>
      </c>
      <c r="BT42" s="16">
        <f ca="1">IF(BT38&lt;AR44,IF(BT38&lt;AR42,IF(BT38&lt;AR41,10,20),IF(BT38&lt;AR43,30,40)),IF(BT38&lt;AR46,IF(BT38&lt;AR45,50,60),IF(BT38&lt;AR47,70,80)))+IF(BT39&lt;AS44,IF(BT39&lt;AS42,IF(BT39&lt;AS41,1,2),IF(BT39&lt;AS43,3,4)),IF(BT39&lt;AS46,IF(BT39&lt;AS45,5,6),IF(BT39&lt;AS47,7,8)))</f>
        <v>54</v>
      </c>
      <c r="BU42" s="16">
        <f ca="1">IF(BU38&lt;AR44,IF(BU38&lt;AR42,IF(BU38&lt;AR41,10,20),IF(BU38&lt;AR43,30,40)),IF(BU38&lt;AR46,IF(BU38&lt;AR45,50,60),IF(BU38&lt;AR47,70,80)))+IF(BU39&lt;AS44,IF(BU39&lt;AS42,IF(BU39&lt;AS41,1,2),IF(BU39&lt;AS43,3,4)),IF(BU39&lt;AS46,IF(BU39&lt;AS45,5,6),IF(BU39&lt;AS47,7,8)))</f>
        <v>55</v>
      </c>
      <c r="BV42" s="16">
        <f ca="1">IF(BV38&lt;AR44,IF(BV38&lt;AR42,IF(BV38&lt;AR41,10,20),IF(BV38&lt;AR43,30,40)),IF(BV38&lt;AR46,IF(BV38&lt;AR45,50,60),IF(BV38&lt;AR47,70,80)))+IF(BV39&lt;AS44,IF(BV39&lt;AS42,IF(BV39&lt;AS41,1,2),IF(BV39&lt;AS43,3,4)),IF(BV39&lt;AS46,IF(BV39&lt;AS45,5,6),IF(BV39&lt;AS47,7,8)))</f>
        <v>55</v>
      </c>
      <c r="BW42" s="16">
        <f ca="1">IF(BW38&lt;AR44,IF(BW38&lt;AR42,IF(BW38&lt;AR41,10,20),IF(BW38&lt;AR43,30,40)),IF(BW38&lt;AR46,IF(BW38&lt;AR45,50,60),IF(BW38&lt;AR47,70,80)))+IF(BW39&lt;AS44,IF(BW39&lt;AS42,IF(BW39&lt;AS41,1,2),IF(BW39&lt;AS43,3,4)),IF(BW39&lt;AS46,IF(BW39&lt;AS45,5,6),IF(BW39&lt;AS47,7,8)))</f>
        <v>55</v>
      </c>
      <c r="BX42" s="16">
        <f ca="1">IF(BX38&lt;AR44,IF(BX38&lt;AR42,IF(BX38&lt;AR41,10,20),IF(BX38&lt;AR43,30,40)),IF(BX38&lt;AR46,IF(BX38&lt;AR45,50,60),IF(BX38&lt;AR47,70,80)))+IF(BX39&lt;AS44,IF(BX39&lt;AS42,IF(BX39&lt;AS41,1,2),IF(BX39&lt;AS43,3,4)),IF(BX39&lt;AS46,IF(BX39&lt;AS45,5,6),IF(BX39&lt;AS47,7,8)))</f>
        <v>55</v>
      </c>
      <c r="BY42" s="16">
        <f ca="1">IF(BY38&lt;AR44,IF(BY38&lt;AR42,IF(BY38&lt;AR41,10,20),IF(BY38&lt;AR43,30,40)),IF(BY38&lt;AR46,IF(BY38&lt;AR45,50,60),IF(BY38&lt;AR47,70,80)))+IF(BY39&lt;AS44,IF(BY39&lt;AS42,IF(BY39&lt;AS41,1,2),IF(BY39&lt;AS43,3,4)),IF(BY39&lt;AS46,IF(BY39&lt;AS45,5,6),IF(BY39&lt;AS47,7,8)))</f>
        <v>55</v>
      </c>
      <c r="BZ42" s="16">
        <f ca="1">IF(BZ38&lt;AR44,IF(BZ38&lt;AR42,IF(BZ38&lt;AR41,10,20),IF(BZ38&lt;AR43,30,40)),IF(BZ38&lt;AR46,IF(BZ38&lt;AR45,50,60),IF(BZ38&lt;AR47,70,80)))+IF(BZ39&lt;AS44,IF(BZ39&lt;AS42,IF(BZ39&lt;AS41,1,2),IF(BZ39&lt;AS43,3,4)),IF(BZ39&lt;AS46,IF(BZ39&lt;AS45,5,6),IF(BZ39&lt;AS47,7,8)))</f>
        <v>55</v>
      </c>
      <c r="CA42" s="16">
        <f ca="1">IF(CA38&lt;AR44,IF(CA38&lt;AR42,IF(CA38&lt;AR41,10,20),IF(CA38&lt;AR43,30,40)),IF(CA38&lt;AR46,IF(CA38&lt;AR45,50,60),IF(CA38&lt;AR47,70,80)))+IF(CA39&lt;AS44,IF(CA39&lt;AS42,IF(CA39&lt;AS41,1,2),IF(CA39&lt;AS43,3,4)),IF(CA39&lt;AS46,IF(CA39&lt;AS45,5,6),IF(CA39&lt;AS47,7,8)))</f>
        <v>55</v>
      </c>
      <c r="CB42" s="16">
        <f ca="1">IF(CB38&lt;AR44,IF(CB38&lt;AR42,IF(CB38&lt;AR41,10,20),IF(CB38&lt;AR43,30,40)),IF(CB38&lt;AR46,IF(CB38&lt;AR45,50,60),IF(CB38&lt;AR47,70,80)))+IF(CB39&lt;AS44,IF(CB39&lt;AS42,IF(CB39&lt;AS41,1,2),IF(CB39&lt;AS43,3,4)),IF(CB39&lt;AS46,IF(CB39&lt;AS45,5,6),IF(CB39&lt;AS47,7,8)))</f>
        <v>55</v>
      </c>
      <c r="CC42" s="16">
        <f ca="1">IF(CC38&lt;AR44,IF(CC38&lt;AR42,IF(CC38&lt;AR41,10,20),IF(CC38&lt;AR43,30,40)),IF(CC38&lt;AR46,IF(CC38&lt;AR45,50,60),IF(CC38&lt;AR47,70,80)))+IF(CC39&lt;AS44,IF(CC39&lt;AS42,IF(CC39&lt;AS41,1,2),IF(CC39&lt;AS43,3,4)),IF(CC39&lt;AS46,IF(CC39&lt;AS45,5,6),IF(CC39&lt;AS47,7,8)))</f>
        <v>55</v>
      </c>
      <c r="CD42" s="16">
        <f ca="1">IF(CD38&lt;AR44,IF(CD38&lt;AR42,IF(CD38&lt;AR41,10,20),IF(CD38&lt;AR43,30,40)),IF(CD38&lt;AR46,IF(CD38&lt;AR45,50,60),IF(CD38&lt;AR47,70,80)))+IF(CD39&lt;AS44,IF(CD39&lt;AS42,IF(CD39&lt;AS41,1,2),IF(CD39&lt;AS43,3,4)),IF(CD39&lt;AS46,IF(CD39&lt;AS45,5,6),IF(CD39&lt;AS47,7,8)))</f>
        <v>55</v>
      </c>
      <c r="CE42" s="16">
        <f ca="1">IF(CE38&lt;AR44,IF(CE38&lt;AR42,IF(CE38&lt;AR41,10,20),IF(CE38&lt;AR43,30,40)),IF(CE38&lt;AR46,IF(CE38&lt;AR45,50,60),IF(CE38&lt;AR47,70,80)))+IF(CE39&lt;AS44,IF(CE39&lt;AS42,IF(CE39&lt;AS41,1,2),IF(CE39&lt;AS43,3,4)),IF(CE39&lt;AS46,IF(CE39&lt;AS45,5,6),IF(CE39&lt;AS47,7,8)))</f>
        <v>55</v>
      </c>
      <c r="CF42" s="16">
        <f ca="1">IF(CF38&lt;AR44,IF(CF38&lt;AR42,IF(CF38&lt;AR41,10,20),IF(CF38&lt;AR43,30,40)),IF(CF38&lt;AR46,IF(CF38&lt;AR45,50,60),IF(CF38&lt;AR47,70,80)))+IF(CF39&lt;AS44,IF(CF39&lt;AS42,IF(CF39&lt;AS41,1,2),IF(CF39&lt;AS43,3,4)),IF(CF39&lt;AS46,IF(CF39&lt;AS45,5,6),IF(CF39&lt;AS47,7,8)))</f>
        <v>55</v>
      </c>
      <c r="CG42" s="16">
        <f ca="1">IF(CG38&lt;AR44,IF(CG38&lt;AR42,IF(CG38&lt;AR41,10,20),IF(CG38&lt;AR43,30,40)),IF(CG38&lt;AR46,IF(CG38&lt;AR45,50,60),IF(CG38&lt;AR47,70,80)))+IF(CG39&lt;AS44,IF(CG39&lt;AS42,IF(CG39&lt;AS41,1,2),IF(CG39&lt;AS43,3,4)),IF(CG39&lt;AS46,IF(CG39&lt;AS45,5,6),IF(CG39&lt;AS47,7,8)))</f>
        <v>55</v>
      </c>
      <c r="CH42" s="16">
        <f ca="1">IF(CH38&lt;AR44,IF(CH38&lt;AR42,IF(CH38&lt;AR41,10,20),IF(CH38&lt;AR43,30,40)),IF(CH38&lt;AR46,IF(CH38&lt;AR45,50,60),IF(CH38&lt;AR47,70,80)))+IF(CH39&lt;AS44,IF(CH39&lt;AS42,IF(CH39&lt;AS41,1,2),IF(CH39&lt;AS43,3,4)),IF(CH39&lt;AS46,IF(CH39&lt;AS45,5,6),IF(CH39&lt;AS47,7,8)))</f>
        <v>55</v>
      </c>
      <c r="CI42" s="16">
        <f ca="1">IF(CI38&lt;AR44,IF(CI38&lt;AR42,IF(CI38&lt;AR41,10,20),IF(CI38&lt;AR43,30,40)),IF(CI38&lt;AR46,IF(CI38&lt;AR45,50,60),IF(CI38&lt;AR47,70,80)))+IF(CI39&lt;AS44,IF(CI39&lt;AS42,IF(CI39&lt;AS41,1,2),IF(CI39&lt;AS43,3,4)),IF(CI39&lt;AS46,IF(CI39&lt;AS45,5,6),IF(CI39&lt;AS47,7,8)))</f>
        <v>55</v>
      </c>
      <c r="CJ42" s="16">
        <f ca="1">IF(CJ38&lt;AR44,IF(CJ38&lt;AR42,IF(CJ38&lt;AR41,10,20),IF(CJ38&lt;AR43,30,40)),IF(CJ38&lt;AR46,IF(CJ38&lt;AR45,50,60),IF(CJ38&lt;AR47,70,80)))+IF(CJ39&lt;AS44,IF(CJ39&lt;AS42,IF(CJ39&lt;AS41,1,2),IF(CJ39&lt;AS43,3,4)),IF(CJ39&lt;AS46,IF(CJ39&lt;AS45,5,6),IF(CJ39&lt;AS47,7,8)))</f>
        <v>55</v>
      </c>
      <c r="CK42" s="16">
        <f ca="1">IF(CK38&lt;AR44,IF(CK38&lt;AR42,IF(CK38&lt;AR41,10,20),IF(CK38&lt;AR43,30,40)),IF(CK38&lt;AR46,IF(CK38&lt;AR45,50,60),IF(CK38&lt;AR47,70,80)))+IF(CK39&lt;AS44,IF(CK39&lt;AS42,IF(CK39&lt;AS41,1,2),IF(CK39&lt;AS43,3,4)),IF(CK39&lt;AS46,IF(CK39&lt;AS45,5,6),IF(CK39&lt;AS47,7,8)))</f>
        <v>55</v>
      </c>
      <c r="CL42" s="16">
        <f ca="1">IF(CL38&lt;AR44,IF(CL38&lt;AR42,IF(CL38&lt;AR41,10,20),IF(CL38&lt;AR43,30,40)),IF(CL38&lt;AR46,IF(CL38&lt;AR45,50,60),IF(CL38&lt;AR47,70,80)))+IF(CL39&lt;AS44,IF(CL39&lt;AS42,IF(CL39&lt;AS41,1,2),IF(CL39&lt;AS43,3,4)),IF(CL39&lt;AS46,IF(CL39&lt;AS45,5,6),IF(CL39&lt;AS47,7,8)))</f>
        <v>55</v>
      </c>
      <c r="CM42" s="16">
        <f ca="1">IF(CM38&lt;AR44,IF(CM38&lt;AR42,IF(CM38&lt;AR41,10,20),IF(CM38&lt;AR43,30,40)),IF(CM38&lt;AR46,IF(CM38&lt;AR45,50,60),IF(CM38&lt;AR47,70,80)))+IF(CM39&lt;AS44,IF(CM39&lt;AS42,IF(CM39&lt;AS41,1,2),IF(CM39&lt;AS43,3,4)),IF(CM39&lt;AS46,IF(CM39&lt;AS45,5,6),IF(CM39&lt;AS47,7,8)))</f>
        <v>55</v>
      </c>
      <c r="CN42" s="16">
        <f ca="1">IF(CN38&lt;AR44,IF(CN38&lt;AR42,IF(CN38&lt;AR41,10,20),IF(CN38&lt;AR43,30,40)),IF(CN38&lt;AR46,IF(CN38&lt;AR45,50,60),IF(CN38&lt;AR47,70,80)))+IF(CN39&lt;AS44,IF(CN39&lt;AS42,IF(CN39&lt;AS41,1,2),IF(CN39&lt;AS43,3,4)),IF(CN39&lt;AS46,IF(CN39&lt;AS45,5,6),IF(CN39&lt;AS47,7,8)))</f>
        <v>55</v>
      </c>
      <c r="CO42" s="16">
        <f ca="1">IF(CO38&lt;AR44,IF(CO38&lt;AR42,IF(CO38&lt;AR41,10,20),IF(CO38&lt;AR43,30,40)),IF(CO38&lt;AR46,IF(CO38&lt;AR45,50,60),IF(CO38&lt;AR47,70,80)))+IF(CO39&lt;AS44,IF(CO39&lt;AS42,IF(CO39&lt;AS41,1,2),IF(CO39&lt;AS43,3,4)),IF(CO39&lt;AS46,IF(CO39&lt;AS45,5,6),IF(CO39&lt;AS47,7,8)))</f>
        <v>55</v>
      </c>
      <c r="CP42" s="16">
        <f ca="1">IF(CP38&lt;AR44,IF(CP38&lt;AR42,IF(CP38&lt;AR41,10,20),IF(CP38&lt;AR43,30,40)),IF(CP38&lt;AR46,IF(CP38&lt;AR45,50,60),IF(CP38&lt;AR47,70,80)))+IF(CP39&lt;AS44,IF(CP39&lt;AS42,IF(CP39&lt;AS41,1,2),IF(CP39&lt;AS43,3,4)),IF(CP39&lt;AS46,IF(CP39&lt;AS45,5,6),IF(CP39&lt;AS47,7,8)))</f>
        <v>55</v>
      </c>
      <c r="CQ42" s="16">
        <f ca="1">IF(CQ38&lt;AR44,IF(CQ38&lt;AR42,IF(CQ38&lt;AR41,10,20),IF(CQ38&lt;AR43,30,40)),IF(CQ38&lt;AR46,IF(CQ38&lt;AR45,50,60),IF(CQ38&lt;AR47,70,80)))+IF(CQ39&lt;AS44,IF(CQ39&lt;AS42,IF(CQ39&lt;AS41,1,2),IF(CQ39&lt;AS43,3,4)),IF(CQ39&lt;AS46,IF(CQ39&lt;AS45,5,6),IF(CQ39&lt;AS47,7,8)))</f>
        <v>55</v>
      </c>
      <c r="CR42" s="16">
        <f ca="1">IF(CR38&lt;AR44,IF(CR38&lt;AR42,IF(CR38&lt;AR41,10,20),IF(CR38&lt;AR43,30,40)),IF(CR38&lt;AR46,IF(CR38&lt;AR45,50,60),IF(CR38&lt;AR47,70,80)))+IF(CR39&lt;AS44,IF(CR39&lt;AS42,IF(CR39&lt;AS41,1,2),IF(CR39&lt;AS43,3,4)),IF(CR39&lt;AS46,IF(CR39&lt;AS45,5,6),IF(CR39&lt;AS47,7,8)))</f>
        <v>55</v>
      </c>
      <c r="CT42" s="11">
        <f>A91</f>
        <v>6</v>
      </c>
      <c r="CU42" s="51">
        <f ca="1">D93</f>
        <v>0</v>
      </c>
      <c r="CV42" s="51">
        <f ca="1">D94</f>
        <v>0</v>
      </c>
      <c r="CW42" s="51">
        <f ca="1">D95</f>
        <v>0</v>
      </c>
      <c r="CX42" s="51">
        <f ca="1">D96</f>
        <v>9.9750623441396506E-3</v>
      </c>
      <c r="CY42" s="51">
        <f ca="1">D97</f>
        <v>0.98753117206982544</v>
      </c>
      <c r="CZ42" s="51">
        <f ca="1">D98</f>
        <v>2.4937655860349127E-3</v>
      </c>
      <c r="DA42" s="51">
        <f ca="1">D99</f>
        <v>0</v>
      </c>
      <c r="DB42" s="51">
        <f ca="1">D100</f>
        <v>0</v>
      </c>
      <c r="DC42" s="52">
        <f t="shared" ref="DC42:DJ42" ca="1" si="64">E92</f>
        <v>0</v>
      </c>
      <c r="DD42" s="52">
        <f t="shared" ca="1" si="64"/>
        <v>0</v>
      </c>
      <c r="DE42" s="52">
        <f t="shared" ca="1" si="64"/>
        <v>0</v>
      </c>
      <c r="DF42" s="52">
        <f t="shared" ca="1" si="64"/>
        <v>9.9750623441396506E-3</v>
      </c>
      <c r="DG42" s="52">
        <f t="shared" ca="1" si="64"/>
        <v>0.98753117206982544</v>
      </c>
      <c r="DH42" s="52">
        <f t="shared" ca="1" si="64"/>
        <v>2.4937655860349127E-3</v>
      </c>
      <c r="DI42" s="52">
        <f t="shared" ca="1" si="64"/>
        <v>0</v>
      </c>
      <c r="DJ42" s="52">
        <f t="shared" ca="1" si="64"/>
        <v>0</v>
      </c>
      <c r="DO42" s="2">
        <v>21.5</v>
      </c>
      <c r="DP42" s="2">
        <f t="shared" si="0"/>
        <v>0.1075</v>
      </c>
      <c r="DQ42" s="1">
        <f t="shared" si="1"/>
        <v>8.3333333333333332E-3</v>
      </c>
    </row>
    <row r="43" spans="1:121" x14ac:dyDescent="0.35">
      <c r="A43" s="23"/>
      <c r="B43" s="38">
        <v>3.125E-2</v>
      </c>
      <c r="C43" s="49">
        <v>30</v>
      </c>
      <c r="D43" s="26">
        <f ca="1">AE30/AE36</f>
        <v>0</v>
      </c>
      <c r="E43" s="19">
        <f ca="1">COUNTIF(AU42:CR45,31)</f>
        <v>0</v>
      </c>
      <c r="F43" s="19">
        <f ca="1">COUNTIF(AU42:CR45,32)</f>
        <v>0</v>
      </c>
      <c r="G43" s="19">
        <f ca="1">COUNTIF(AU42:CR45,33)</f>
        <v>0</v>
      </c>
      <c r="H43" s="19">
        <f ca="1">COUNTIF(AU42:CR45,34)</f>
        <v>0</v>
      </c>
      <c r="I43" s="19">
        <f ca="1">COUNTIF(AU42:CR45,35)</f>
        <v>0</v>
      </c>
      <c r="J43" s="19">
        <f ca="1">COUNTIF(AU42:CR45,36)</f>
        <v>0</v>
      </c>
      <c r="K43" s="19">
        <f ca="1">COUNTIF(AU42:CR45,37)</f>
        <v>0</v>
      </c>
      <c r="L43" s="19">
        <f ca="1">COUNTIF(AU42:CR45,38)</f>
        <v>0</v>
      </c>
      <c r="N43" s="45">
        <f ca="1">ROUNDDOWN(E43*$AK$17+RAND(),0)</f>
        <v>0</v>
      </c>
      <c r="O43" s="45">
        <f ca="1">ROUNDDOWN(F43*$AL$17+RAND(),0)</f>
        <v>0</v>
      </c>
      <c r="P43" s="45">
        <f ca="1">ROUNDDOWN(G43*$AM$17+RAND(),0)</f>
        <v>0</v>
      </c>
      <c r="Q43" s="45">
        <f ca="1">ROUNDDOWN(H43*$AN$17+RAND(),0)</f>
        <v>0</v>
      </c>
      <c r="R43" s="45">
        <f ca="1">ROUNDDOWN(I43*$AO$17+RAND(),0)</f>
        <v>0</v>
      </c>
      <c r="S43" s="45">
        <f ca="1">ROUNDDOWN(J43*$AP$17+RAND(),0)</f>
        <v>0</v>
      </c>
      <c r="T43" s="45">
        <f ca="1">ROUNDDOWN(K43*$AQ$17+RAND(),0)</f>
        <v>0</v>
      </c>
      <c r="U43" s="45">
        <f ca="1">ROUNDDOWN(L43*$AR$17+RAND(),0)</f>
        <v>0</v>
      </c>
      <c r="W43" s="47">
        <f t="shared" ca="1" si="60"/>
        <v>0</v>
      </c>
      <c r="X43" s="47">
        <f t="shared" ca="1" si="45"/>
        <v>0</v>
      </c>
      <c r="Y43" s="47">
        <f t="shared" ca="1" si="46"/>
        <v>0</v>
      </c>
      <c r="Z43" s="47">
        <f t="shared" ca="1" si="47"/>
        <v>0</v>
      </c>
      <c r="AA43" s="47">
        <f t="shared" ca="1" si="48"/>
        <v>0</v>
      </c>
      <c r="AB43" s="47">
        <f t="shared" ca="1" si="49"/>
        <v>0</v>
      </c>
      <c r="AC43" s="47">
        <f t="shared" ca="1" si="50"/>
        <v>0</v>
      </c>
      <c r="AD43" s="47">
        <f t="shared" ca="1" si="51"/>
        <v>0</v>
      </c>
      <c r="AE43" s="21">
        <f t="shared" ca="1" si="61"/>
        <v>0</v>
      </c>
      <c r="AH43" s="48">
        <f t="shared" ca="1" si="62"/>
        <v>0</v>
      </c>
      <c r="AI43" s="48">
        <f t="shared" ca="1" si="52"/>
        <v>0</v>
      </c>
      <c r="AJ43" s="48">
        <f t="shared" ca="1" si="53"/>
        <v>0</v>
      </c>
      <c r="AK43" s="48">
        <f t="shared" ca="1" si="54"/>
        <v>0</v>
      </c>
      <c r="AL43" s="48">
        <f t="shared" ca="1" si="55"/>
        <v>0</v>
      </c>
      <c r="AM43" s="48">
        <f t="shared" ca="1" si="56"/>
        <v>0</v>
      </c>
      <c r="AN43" s="48">
        <f t="shared" ca="1" si="57"/>
        <v>0</v>
      </c>
      <c r="AO43" s="48">
        <f t="shared" ca="1" si="58"/>
        <v>0</v>
      </c>
      <c r="AQ43" s="1">
        <v>30</v>
      </c>
      <c r="AR43" s="13">
        <f t="shared" ca="1" si="63"/>
        <v>0</v>
      </c>
      <c r="AS43" s="13">
        <f ca="1">AS42+G40</f>
        <v>0</v>
      </c>
      <c r="AT43" s="8">
        <v>3</v>
      </c>
      <c r="AU43" s="16">
        <f ca="1">IF(AU40&lt;AR44,IF(AU40&lt;AR42,IF(AU40&lt;AR41,10,20),IF(AU40&lt;AR43,30,40)),IF(AU40&lt;AR46,IF(AU40&lt;AR45,50,60),IF(AU40&lt;AR47,70,80)))+IF(AU41&lt;AS44,IF(AU41&lt;AS42,IF(AU41&lt;AS41,1,2),IF(AU41&lt;AS43,3,4)),IF(AU41&lt;AS46,IF(AU41&lt;AS45,5,6),IF(AU41&lt;AS47,7,8)))</f>
        <v>55</v>
      </c>
      <c r="AV43" s="16">
        <f ca="1">IF(AV40&lt;AR44,IF(AV40&lt;AR42,IF(AV40&lt;AR41,10,20),IF(AV40&lt;AR43,30,40)),IF(AV40&lt;AR46,IF(AV40&lt;AR45,50,60),IF(AV40&lt;AR47,70,80)))+IF(AV41&lt;AS44,IF(AV41&lt;AS42,IF(AV41&lt;AS41,1,2),IF(AV41&lt;AS43,3,4)),IF(AV41&lt;AS46,IF(AV41&lt;AS45,5,6),IF(AV41&lt;AS47,7,8)))</f>
        <v>54</v>
      </c>
      <c r="AW43" s="16">
        <f ca="1">IF(AW40&lt;AR44,IF(AW40&lt;AR42,IF(AW40&lt;AR41,10,20),IF(AW40&lt;AR43,30,40)),IF(AW40&lt;AR46,IF(AW40&lt;AR45,50,60),IF(AW40&lt;AR47,70,80)))+IF(AW41&lt;AS44,IF(AW41&lt;AS42,IF(AW41&lt;AS41,1,2),IF(AW41&lt;AS43,3,4)),IF(AW41&lt;AS46,IF(AW41&lt;AS45,5,6),IF(AW41&lt;AS47,7,8)))</f>
        <v>55</v>
      </c>
      <c r="AX43" s="16">
        <f ca="1">IF(AX40&lt;AR44,IF(AX40&lt;AR42,IF(AX40&lt;AR41,10,20),IF(AX40&lt;AR43,30,40)),IF(AX40&lt;AR46,IF(AX40&lt;AR45,50,60),IF(AX40&lt;AR47,70,80)))+IF(AX41&lt;AS44,IF(AX41&lt;AS42,IF(AX41&lt;AS41,1,2),IF(AX41&lt;AS43,3,4)),IF(AX41&lt;AS46,IF(AX41&lt;AS45,5,6),IF(AX41&lt;AS47,7,8)))</f>
        <v>55</v>
      </c>
      <c r="AY43" s="16">
        <f ca="1">IF(AY40&lt;AR44,IF(AY40&lt;AR42,IF(AY40&lt;AR41,10,20),IF(AY40&lt;AR43,30,40)),IF(AY40&lt;AR46,IF(AY40&lt;AR45,50,60),IF(AY40&lt;AR47,70,80)))+IF(AY41&lt;AS44,IF(AY41&lt;AS42,IF(AY41&lt;AS41,1,2),IF(AY41&lt;AS43,3,4)),IF(AY41&lt;AS46,IF(AY41&lt;AS45,5,6),IF(AY41&lt;AS47,7,8)))</f>
        <v>55</v>
      </c>
      <c r="AZ43" s="16">
        <f ca="1">IF(AZ40&lt;AR44,IF(AZ40&lt;AR42,IF(AZ40&lt;AR41,10,20),IF(AZ40&lt;AR43,30,40)),IF(AZ40&lt;AR46,IF(AZ40&lt;AR45,50,60),IF(AZ40&lt;AR47,70,80)))+IF(AZ41&lt;AS44,IF(AZ41&lt;AS42,IF(AZ41&lt;AS41,1,2),IF(AZ41&lt;AS43,3,4)),IF(AZ41&lt;AS46,IF(AZ41&lt;AS45,5,6),IF(AZ41&lt;AS47,7,8)))</f>
        <v>55</v>
      </c>
      <c r="BA43" s="16">
        <f ca="1">IF(BA40&lt;AR44,IF(BA40&lt;AR42,IF(BA40&lt;AR41,10,20),IF(BA40&lt;AR43,30,40)),IF(BA40&lt;AR46,IF(BA40&lt;AR45,50,60),IF(BA40&lt;AR47,70,80)))+IF(BA41&lt;AS44,IF(BA41&lt;AS42,IF(BA41&lt;AS41,1,2),IF(BA41&lt;AS43,3,4)),IF(BA41&lt;AS46,IF(BA41&lt;AS45,5,6),IF(BA41&lt;AS47,7,8)))</f>
        <v>55</v>
      </c>
      <c r="BB43" s="16">
        <f ca="1">IF(BB40&lt;AR44,IF(BB40&lt;AR42,IF(BB40&lt;AR41,10,20),IF(BB40&lt;AR43,30,40)),IF(BB40&lt;AR46,IF(BB40&lt;AR45,50,60),IF(BB40&lt;AR47,70,80)))+IF(BB41&lt;AS44,IF(BB41&lt;AS42,IF(BB41&lt;AS41,1,2),IF(BB41&lt;AS43,3,4)),IF(BB41&lt;AS46,IF(BB41&lt;AS45,5,6),IF(BB41&lt;AS47,7,8)))</f>
        <v>55</v>
      </c>
      <c r="BC43" s="16">
        <f ca="1">IF(BC40&lt;AR44,IF(BC40&lt;AR42,IF(BC40&lt;AR41,10,20),IF(BC40&lt;AR43,30,40)),IF(BC40&lt;AR46,IF(BC40&lt;AR45,50,60),IF(BC40&lt;AR47,70,80)))+IF(BC41&lt;AS44,IF(BC41&lt;AS42,IF(BC41&lt;AS41,1,2),IF(BC41&lt;AS43,3,4)),IF(BC41&lt;AS46,IF(BC41&lt;AS45,5,6),IF(BC41&lt;AS47,7,8)))</f>
        <v>55</v>
      </c>
      <c r="BD43" s="16">
        <f ca="1">IF(BD40&lt;AR44,IF(BD40&lt;AR42,IF(BD40&lt;AR41,10,20),IF(BD40&lt;AR43,30,40)),IF(BD40&lt;AR46,IF(BD40&lt;AR45,50,60),IF(BD40&lt;AR47,70,80)))+IF(BD41&lt;AS44,IF(BD41&lt;AS42,IF(BD41&lt;AS41,1,2),IF(BD41&lt;AS43,3,4)),IF(BD41&lt;AS46,IF(BD41&lt;AS45,5,6),IF(BD41&lt;AS47,7,8)))</f>
        <v>55</v>
      </c>
      <c r="BE43" s="16">
        <f ca="1">IF(BE40&lt;AR44,IF(BE40&lt;AR42,IF(BE40&lt;AR41,10,20),IF(BE40&lt;AR43,30,40)),IF(BE40&lt;AR46,IF(BE40&lt;AR45,50,60),IF(BE40&lt;AR47,70,80)))+IF(BE41&lt;AS44,IF(BE41&lt;AS42,IF(BE41&lt;AS41,1,2),IF(BE41&lt;AS43,3,4)),IF(BE41&lt;AS46,IF(BE41&lt;AS45,5,6),IF(BE41&lt;AS47,7,8)))</f>
        <v>55</v>
      </c>
      <c r="BF43" s="16">
        <f ca="1">IF(BF40&lt;AR44,IF(BF40&lt;AR42,IF(BF40&lt;AR41,10,20),IF(BF40&lt;AR43,30,40)),IF(BF40&lt;AR46,IF(BF40&lt;AR45,50,60),IF(BF40&lt;AR47,70,80)))+IF(BF41&lt;AS44,IF(BF41&lt;AS42,IF(BF41&lt;AS41,1,2),IF(BF41&lt;AS43,3,4)),IF(BF41&lt;AS46,IF(BF41&lt;AS45,5,6),IF(BF41&lt;AS47,7,8)))</f>
        <v>55</v>
      </c>
      <c r="BG43" s="16">
        <f ca="1">IF(BG40&lt;AR44,IF(BG40&lt;AR42,IF(BG40&lt;AR41,10,20),IF(BG40&lt;AR43,30,40)),IF(BG40&lt;AR46,IF(BG40&lt;AR45,50,60),IF(BG40&lt;AR47,70,80)))+IF(BG41&lt;AS44,IF(BG41&lt;AS42,IF(BG41&lt;AS41,1,2),IF(BG41&lt;AS43,3,4)),IF(BG41&lt;AS46,IF(BG41&lt;AS45,5,6),IF(BG41&lt;AS47,7,8)))</f>
        <v>55</v>
      </c>
      <c r="BH43" s="16">
        <f ca="1">IF(BH40&lt;AR44,IF(BH40&lt;AR42,IF(BH40&lt;AR41,10,20),IF(BH40&lt;AR43,30,40)),IF(BH40&lt;AR46,IF(BH40&lt;AR45,50,60),IF(BH40&lt;AR47,70,80)))+IF(BH41&lt;AS44,IF(BH41&lt;AS42,IF(BH41&lt;AS41,1,2),IF(BH41&lt;AS43,3,4)),IF(BH41&lt;AS46,IF(BH41&lt;AS45,5,6),IF(BH41&lt;AS47,7,8)))</f>
        <v>55</v>
      </c>
      <c r="BI43" s="16">
        <f ca="1">IF(BI40&lt;AR44,IF(BI40&lt;AR42,IF(BI40&lt;AR41,10,20),IF(BI40&lt;AR43,30,40)),IF(BI40&lt;AR46,IF(BI40&lt;AR45,50,60),IF(BI40&lt;AR47,70,80)))+IF(BI41&lt;AS44,IF(BI41&lt;AS42,IF(BI41&lt;AS41,1,2),IF(BI41&lt;AS43,3,4)),IF(BI41&lt;AS46,IF(BI41&lt;AS45,5,6),IF(BI41&lt;AS47,7,8)))</f>
        <v>55</v>
      </c>
      <c r="BJ43" s="16">
        <f ca="1">IF(BJ40&lt;AR44,IF(BJ40&lt;AR42,IF(BJ40&lt;AR41,10,20),IF(BJ40&lt;AR43,30,40)),IF(BJ40&lt;AR46,IF(BJ40&lt;AR45,50,60),IF(BJ40&lt;AR47,70,80)))+IF(BJ41&lt;AS44,IF(BJ41&lt;AS42,IF(BJ41&lt;AS41,1,2),IF(BJ41&lt;AS43,3,4)),IF(BJ41&lt;AS46,IF(BJ41&lt;AS45,5,6),IF(BJ41&lt;AS47,7,8)))</f>
        <v>55</v>
      </c>
      <c r="BK43" s="16">
        <f ca="1">IF(BK40&lt;AR44,IF(BK40&lt;AR42,IF(BK40&lt;AR41,10,20),IF(BK40&lt;AR43,30,40)),IF(BK40&lt;AR46,IF(BK40&lt;AR45,50,60),IF(BK40&lt;AR47,70,80)))+IF(BK41&lt;AS44,IF(BK41&lt;AS42,IF(BK41&lt;AS41,1,2),IF(BK41&lt;AS43,3,4)),IF(BK41&lt;AS46,IF(BK41&lt;AS45,5,6),IF(BK41&lt;AS47,7,8)))</f>
        <v>55</v>
      </c>
      <c r="BL43" s="16">
        <f ca="1">IF(BL40&lt;AR44,IF(BL40&lt;AR42,IF(BL40&lt;AR41,10,20),IF(BL40&lt;AR43,30,40)),IF(BL40&lt;AR46,IF(BL40&lt;AR45,50,60),IF(BL40&lt;AR47,70,80)))+IF(BL41&lt;AS44,IF(BL41&lt;AS42,IF(BL41&lt;AS41,1,2),IF(BL41&lt;AS43,3,4)),IF(BL41&lt;AS46,IF(BL41&lt;AS45,5,6),IF(BL41&lt;AS47,7,8)))</f>
        <v>55</v>
      </c>
      <c r="BM43" s="16">
        <f ca="1">IF(BM40&lt;AR44,IF(BM40&lt;AR42,IF(BM40&lt;AR41,10,20),IF(BM40&lt;AR43,30,40)),IF(BM40&lt;AR46,IF(BM40&lt;AR45,50,60),IF(BM40&lt;AR47,70,80)))+IF(BM41&lt;AS44,IF(BM41&lt;AS42,IF(BM41&lt;AS41,1,2),IF(BM41&lt;AS43,3,4)),IF(BM41&lt;AS46,IF(BM41&lt;AS45,5,6),IF(BM41&lt;AS47,7,8)))</f>
        <v>55</v>
      </c>
      <c r="BN43" s="16">
        <f ca="1">IF(BN40&lt;AR44,IF(BN40&lt;AR42,IF(BN40&lt;AR41,10,20),IF(BN40&lt;AR43,30,40)),IF(BN40&lt;AR46,IF(BN40&lt;AR45,50,60),IF(BN40&lt;AR47,70,80)))+IF(BN41&lt;AS44,IF(BN41&lt;AS42,IF(BN41&lt;AS41,1,2),IF(BN41&lt;AS43,3,4)),IF(BN41&lt;AS46,IF(BN41&lt;AS45,5,6),IF(BN41&lt;AS47,7,8)))</f>
        <v>55</v>
      </c>
      <c r="BO43" s="16">
        <f ca="1">IF(BO40&lt;AR44,IF(BO40&lt;AR42,IF(BO40&lt;AR41,10,20),IF(BO40&lt;AR43,30,40)),IF(BO40&lt;AR46,IF(BO40&lt;AR45,50,60),IF(BO40&lt;AR47,70,80)))+IF(BO41&lt;AS44,IF(BO41&lt;AS42,IF(BO41&lt;AS41,1,2),IF(BO41&lt;AS43,3,4)),IF(BO41&lt;AS46,IF(BO41&lt;AS45,5,6),IF(BO41&lt;AS47,7,8)))</f>
        <v>55</v>
      </c>
      <c r="BP43" s="16">
        <f ca="1">IF(BP40&lt;AR44,IF(BP40&lt;AR42,IF(BP40&lt;AR41,10,20),IF(BP40&lt;AR43,30,40)),IF(BP40&lt;AR46,IF(BP40&lt;AR45,50,60),IF(BP40&lt;AR47,70,80)))+IF(BP41&lt;AS44,IF(BP41&lt;AS42,IF(BP41&lt;AS41,1,2),IF(BP41&lt;AS43,3,4)),IF(BP41&lt;AS46,IF(BP41&lt;AS45,5,6),IF(BP41&lt;AS47,7,8)))</f>
        <v>55</v>
      </c>
      <c r="BQ43" s="16">
        <f ca="1">IF(BQ40&lt;AR44,IF(BQ40&lt;AR42,IF(BQ40&lt;AR41,10,20),IF(BQ40&lt;AR43,30,40)),IF(BQ40&lt;AR46,IF(BQ40&lt;AR45,50,60),IF(BQ40&lt;AR47,70,80)))+IF(BQ41&lt;AS44,IF(BQ41&lt;AS42,IF(BQ41&lt;AS41,1,2),IF(BQ41&lt;AS43,3,4)),IF(BQ41&lt;AS46,IF(BQ41&lt;AS45,5,6),IF(BQ41&lt;AS47,7,8)))</f>
        <v>55</v>
      </c>
      <c r="BR43" s="16">
        <f ca="1">IF(BR40&lt;AR44,IF(BR40&lt;AR42,IF(BR40&lt;AR41,10,20),IF(BR40&lt;AR43,30,40)),IF(BR40&lt;AR46,IF(BR40&lt;AR45,50,60),IF(BR40&lt;AR47,70,80)))+IF(BR41&lt;AS44,IF(BR41&lt;AS42,IF(BR41&lt;AS41,1,2),IF(BR41&lt;AS43,3,4)),IF(BR41&lt;AS46,IF(BR41&lt;AS45,5,6),IF(BR41&lt;AS47,7,8)))</f>
        <v>55</v>
      </c>
      <c r="BS43" s="16">
        <f ca="1">IF(BS40&lt;AR44,IF(BS40&lt;AR42,IF(BS40&lt;AR41,10,20),IF(BS40&lt;AR43,30,40)),IF(BS40&lt;AR46,IF(BS40&lt;AR45,50,60),IF(BS40&lt;AR47,70,80)))+IF(BS41&lt;AS44,IF(BS41&lt;AS42,IF(BS41&lt;AS41,1,2),IF(BS41&lt;AS43,3,4)),IF(BS41&lt;AS46,IF(BS41&lt;AS45,5,6),IF(BS41&lt;AS47,7,8)))</f>
        <v>55</v>
      </c>
      <c r="BT43" s="16">
        <f ca="1">IF(BT40&lt;AR44,IF(BT40&lt;AR42,IF(BT40&lt;AR41,10,20),IF(BT40&lt;AR43,30,40)),IF(BT40&lt;AR46,IF(BT40&lt;AR45,50,60),IF(BT40&lt;AR47,70,80)))+IF(BT41&lt;AS44,IF(BT41&lt;AS42,IF(BT41&lt;AS41,1,2),IF(BT41&lt;AS43,3,4)),IF(BT41&lt;AS46,IF(BT41&lt;AS45,5,6),IF(BT41&lt;AS47,7,8)))</f>
        <v>55</v>
      </c>
      <c r="BU43" s="16">
        <f ca="1">IF(BU40&lt;AR44,IF(BU40&lt;AR42,IF(BU40&lt;AR41,10,20),IF(BU40&lt;AR43,30,40)),IF(BU40&lt;AR46,IF(BU40&lt;AR45,50,60),IF(BU40&lt;AR47,70,80)))+IF(BU41&lt;AS44,IF(BU41&lt;AS42,IF(BU41&lt;AS41,1,2),IF(BU41&lt;AS43,3,4)),IF(BU41&lt;AS46,IF(BU41&lt;AS45,5,6),IF(BU41&lt;AS47,7,8)))</f>
        <v>55</v>
      </c>
      <c r="BV43" s="16">
        <f ca="1">IF(BV40&lt;AR44,IF(BV40&lt;AR42,IF(BV40&lt;AR41,10,20),IF(BV40&lt;AR43,30,40)),IF(BV40&lt;AR46,IF(BV40&lt;AR45,50,60),IF(BV40&lt;AR47,70,80)))+IF(BV41&lt;AS44,IF(BV41&lt;AS42,IF(BV41&lt;AS41,1,2),IF(BV41&lt;AS43,3,4)),IF(BV41&lt;AS46,IF(BV41&lt;AS45,5,6),IF(BV41&lt;AS47,7,8)))</f>
        <v>55</v>
      </c>
      <c r="BW43" s="16">
        <f ca="1">IF(BW40&lt;AR44,IF(BW40&lt;AR42,IF(BW40&lt;AR41,10,20),IF(BW40&lt;AR43,30,40)),IF(BW40&lt;AR46,IF(BW40&lt;AR45,50,60),IF(BW40&lt;AR47,70,80)))+IF(BW41&lt;AS44,IF(BW41&lt;AS42,IF(BW41&lt;AS41,1,2),IF(BW41&lt;AS43,3,4)),IF(BW41&lt;AS46,IF(BW41&lt;AS45,5,6),IF(BW41&lt;AS47,7,8)))</f>
        <v>55</v>
      </c>
      <c r="BX43" s="16">
        <f ca="1">IF(BX40&lt;AR44,IF(BX40&lt;AR42,IF(BX40&lt;AR41,10,20),IF(BX40&lt;AR43,30,40)),IF(BX40&lt;AR46,IF(BX40&lt;AR45,50,60),IF(BX40&lt;AR47,70,80)))+IF(BX41&lt;AS44,IF(BX41&lt;AS42,IF(BX41&lt;AS41,1,2),IF(BX41&lt;AS43,3,4)),IF(BX41&lt;AS46,IF(BX41&lt;AS45,5,6),IF(BX41&lt;AS47,7,8)))</f>
        <v>55</v>
      </c>
      <c r="BY43" s="16">
        <f ca="1">IF(BY40&lt;AR44,IF(BY40&lt;AR42,IF(BY40&lt;AR41,10,20),IF(BY40&lt;AR43,30,40)),IF(BY40&lt;AR46,IF(BY40&lt;AR45,50,60),IF(BY40&lt;AR47,70,80)))+IF(BY41&lt;AS44,IF(BY41&lt;AS42,IF(BY41&lt;AS41,1,2),IF(BY41&lt;AS43,3,4)),IF(BY41&lt;AS46,IF(BY41&lt;AS45,5,6),IF(BY41&lt;AS47,7,8)))</f>
        <v>55</v>
      </c>
      <c r="BZ43" s="16">
        <f ca="1">IF(BZ40&lt;AR44,IF(BZ40&lt;AR42,IF(BZ40&lt;AR41,10,20),IF(BZ40&lt;AR43,30,40)),IF(BZ40&lt;AR46,IF(BZ40&lt;AR45,50,60),IF(BZ40&lt;AR47,70,80)))+IF(BZ41&lt;AS44,IF(BZ41&lt;AS42,IF(BZ41&lt;AS41,1,2),IF(BZ41&lt;AS43,3,4)),IF(BZ41&lt;AS46,IF(BZ41&lt;AS45,5,6),IF(BZ41&lt;AS47,7,8)))</f>
        <v>55</v>
      </c>
      <c r="CA43" s="16">
        <f ca="1">IF(CA40&lt;AR44,IF(CA40&lt;AR42,IF(CA40&lt;AR41,10,20),IF(CA40&lt;AR43,30,40)),IF(CA40&lt;AR46,IF(CA40&lt;AR45,50,60),IF(CA40&lt;AR47,70,80)))+IF(CA41&lt;AS44,IF(CA41&lt;AS42,IF(CA41&lt;AS41,1,2),IF(CA41&lt;AS43,3,4)),IF(CA41&lt;AS46,IF(CA41&lt;AS45,5,6),IF(CA41&lt;AS47,7,8)))</f>
        <v>55</v>
      </c>
      <c r="CB43" s="16">
        <f ca="1">IF(CB40&lt;AR44,IF(CB40&lt;AR42,IF(CB40&lt;AR41,10,20),IF(CB40&lt;AR43,30,40)),IF(CB40&lt;AR46,IF(CB40&lt;AR45,50,60),IF(CB40&lt;AR47,70,80)))+IF(CB41&lt;AS44,IF(CB41&lt;AS42,IF(CB41&lt;AS41,1,2),IF(CB41&lt;AS43,3,4)),IF(CB41&lt;AS46,IF(CB41&lt;AS45,5,6),IF(CB41&lt;AS47,7,8)))</f>
        <v>55</v>
      </c>
      <c r="CC43" s="16">
        <f ca="1">IF(CC40&lt;AR44,IF(CC40&lt;AR42,IF(CC40&lt;AR41,10,20),IF(CC40&lt;AR43,30,40)),IF(CC40&lt;AR46,IF(CC40&lt;AR45,50,60),IF(CC40&lt;AR47,70,80)))+IF(CC41&lt;AS44,IF(CC41&lt;AS42,IF(CC41&lt;AS41,1,2),IF(CC41&lt;AS43,3,4)),IF(CC41&lt;AS46,IF(CC41&lt;AS45,5,6),IF(CC41&lt;AS47,7,8)))</f>
        <v>55</v>
      </c>
      <c r="CD43" s="16">
        <f ca="1">IF(CD40&lt;AR44,IF(CD40&lt;AR42,IF(CD40&lt;AR41,10,20),IF(CD40&lt;AR43,30,40)),IF(CD40&lt;AR46,IF(CD40&lt;AR45,50,60),IF(CD40&lt;AR47,70,80)))+IF(CD41&lt;AS44,IF(CD41&lt;AS42,IF(CD41&lt;AS41,1,2),IF(CD41&lt;AS43,3,4)),IF(CD41&lt;AS46,IF(CD41&lt;AS45,5,6),IF(CD41&lt;AS47,7,8)))</f>
        <v>55</v>
      </c>
      <c r="CE43" s="16">
        <f ca="1">IF(CE40&lt;AR44,IF(CE40&lt;AR42,IF(CE40&lt;AR41,10,20),IF(CE40&lt;AR43,30,40)),IF(CE40&lt;AR46,IF(CE40&lt;AR45,50,60),IF(CE40&lt;AR47,70,80)))+IF(CE41&lt;AS44,IF(CE41&lt;AS42,IF(CE41&lt;AS41,1,2),IF(CE41&lt;AS43,3,4)),IF(CE41&lt;AS46,IF(CE41&lt;AS45,5,6),IF(CE41&lt;AS47,7,8)))</f>
        <v>55</v>
      </c>
      <c r="CF43" s="16">
        <f ca="1">IF(CF40&lt;AR44,IF(CF40&lt;AR42,IF(CF40&lt;AR41,10,20),IF(CF40&lt;AR43,30,40)),IF(CF40&lt;AR46,IF(CF40&lt;AR45,50,60),IF(CF40&lt;AR47,70,80)))+IF(CF41&lt;AS44,IF(CF41&lt;AS42,IF(CF41&lt;AS41,1,2),IF(CF41&lt;AS43,3,4)),IF(CF41&lt;AS46,IF(CF41&lt;AS45,5,6),IF(CF41&lt;AS47,7,8)))</f>
        <v>55</v>
      </c>
      <c r="CG43" s="16">
        <f ca="1">IF(CG40&lt;AR44,IF(CG40&lt;AR42,IF(CG40&lt;AR41,10,20),IF(CG40&lt;AR43,30,40)),IF(CG40&lt;AR46,IF(CG40&lt;AR45,50,60),IF(CG40&lt;AR47,70,80)))+IF(CG41&lt;AS44,IF(CG41&lt;AS42,IF(CG41&lt;AS41,1,2),IF(CG41&lt;AS43,3,4)),IF(CG41&lt;AS46,IF(CG41&lt;AS45,5,6),IF(CG41&lt;AS47,7,8)))</f>
        <v>55</v>
      </c>
      <c r="CH43" s="16">
        <f ca="1">IF(CH40&lt;AR44,IF(CH40&lt;AR42,IF(CH40&lt;AR41,10,20),IF(CH40&lt;AR43,30,40)),IF(CH40&lt;AR46,IF(CH40&lt;AR45,50,60),IF(CH40&lt;AR47,70,80)))+IF(CH41&lt;AS44,IF(CH41&lt;AS42,IF(CH41&lt;AS41,1,2),IF(CH41&lt;AS43,3,4)),IF(CH41&lt;AS46,IF(CH41&lt;AS45,5,6),IF(CH41&lt;AS47,7,8)))</f>
        <v>55</v>
      </c>
      <c r="CI43" s="16">
        <f ca="1">IF(CI40&lt;AR44,IF(CI40&lt;AR42,IF(CI40&lt;AR41,10,20),IF(CI40&lt;AR43,30,40)),IF(CI40&lt;AR46,IF(CI40&lt;AR45,50,60),IF(CI40&lt;AR47,70,80)))+IF(CI41&lt;AS44,IF(CI41&lt;AS42,IF(CI41&lt;AS41,1,2),IF(CI41&lt;AS43,3,4)),IF(CI41&lt;AS46,IF(CI41&lt;AS45,5,6),IF(CI41&lt;AS47,7,8)))</f>
        <v>55</v>
      </c>
      <c r="CJ43" s="16">
        <f ca="1">IF(CJ40&lt;AR44,IF(CJ40&lt;AR42,IF(CJ40&lt;AR41,10,20),IF(CJ40&lt;AR43,30,40)),IF(CJ40&lt;AR46,IF(CJ40&lt;AR45,50,60),IF(CJ40&lt;AR47,70,80)))+IF(CJ41&lt;AS44,IF(CJ41&lt;AS42,IF(CJ41&lt;AS41,1,2),IF(CJ41&lt;AS43,3,4)),IF(CJ41&lt;AS46,IF(CJ41&lt;AS45,5,6),IF(CJ41&lt;AS47,7,8)))</f>
        <v>55</v>
      </c>
      <c r="CK43" s="16">
        <f ca="1">IF(CK40&lt;AR44,IF(CK40&lt;AR42,IF(CK40&lt;AR41,10,20),IF(CK40&lt;AR43,30,40)),IF(CK40&lt;AR46,IF(CK40&lt;AR45,50,60),IF(CK40&lt;AR47,70,80)))+IF(CK41&lt;AS44,IF(CK41&lt;AS42,IF(CK41&lt;AS41,1,2),IF(CK41&lt;AS43,3,4)),IF(CK41&lt;AS46,IF(CK41&lt;AS45,5,6),IF(CK41&lt;AS47,7,8)))</f>
        <v>55</v>
      </c>
      <c r="CL43" s="16">
        <f ca="1">IF(CL40&lt;AR44,IF(CL40&lt;AR42,IF(CL40&lt;AR41,10,20),IF(CL40&lt;AR43,30,40)),IF(CL40&lt;AR46,IF(CL40&lt;AR45,50,60),IF(CL40&lt;AR47,70,80)))+IF(CL41&lt;AS44,IF(CL41&lt;AS42,IF(CL41&lt;AS41,1,2),IF(CL41&lt;AS43,3,4)),IF(CL41&lt;AS46,IF(CL41&lt;AS45,5,6),IF(CL41&lt;AS47,7,8)))</f>
        <v>55</v>
      </c>
      <c r="CM43" s="16">
        <f ca="1">IF(CM40&lt;AR44,IF(CM40&lt;AR42,IF(CM40&lt;AR41,10,20),IF(CM40&lt;AR43,30,40)),IF(CM40&lt;AR46,IF(CM40&lt;AR45,50,60),IF(CM40&lt;AR47,70,80)))+IF(CM41&lt;AS44,IF(CM41&lt;AS42,IF(CM41&lt;AS41,1,2),IF(CM41&lt;AS43,3,4)),IF(CM41&lt;AS46,IF(CM41&lt;AS45,5,6),IF(CM41&lt;AS47,7,8)))</f>
        <v>55</v>
      </c>
      <c r="CN43" s="16">
        <f ca="1">IF(CN40&lt;AR44,IF(CN40&lt;AR42,IF(CN40&lt;AR41,10,20),IF(CN40&lt;AR43,30,40)),IF(CN40&lt;AR46,IF(CN40&lt;AR45,50,60),IF(CN40&lt;AR47,70,80)))+IF(CN41&lt;AS44,IF(CN41&lt;AS42,IF(CN41&lt;AS41,1,2),IF(CN41&lt;AS43,3,4)),IF(CN41&lt;AS46,IF(CN41&lt;AS45,5,6),IF(CN41&lt;AS47,7,8)))</f>
        <v>55</v>
      </c>
      <c r="CO43" s="16">
        <f ca="1">IF(CO40&lt;AR44,IF(CO40&lt;AR42,IF(CO40&lt;AR41,10,20),IF(CO40&lt;AR43,30,40)),IF(CO40&lt;AR46,IF(CO40&lt;AR45,50,60),IF(CO40&lt;AR47,70,80)))+IF(CO41&lt;AS44,IF(CO41&lt;AS42,IF(CO41&lt;AS41,1,2),IF(CO41&lt;AS43,3,4)),IF(CO41&lt;AS46,IF(CO41&lt;AS45,5,6),IF(CO41&lt;AS47,7,8)))</f>
        <v>55</v>
      </c>
      <c r="CP43" s="16">
        <f ca="1">IF(CP40&lt;AR44,IF(CP40&lt;AR42,IF(CP40&lt;AR41,10,20),IF(CP40&lt;AR43,30,40)),IF(CP40&lt;AR46,IF(CP40&lt;AR45,50,60),IF(CP40&lt;AR47,70,80)))+IF(CP41&lt;AS44,IF(CP41&lt;AS42,IF(CP41&lt;AS41,1,2),IF(CP41&lt;AS43,3,4)),IF(CP41&lt;AS46,IF(CP41&lt;AS45,5,6),IF(CP41&lt;AS47,7,8)))</f>
        <v>55</v>
      </c>
      <c r="CQ43" s="16">
        <f ca="1">IF(CQ40&lt;AR44,IF(CQ40&lt;AR42,IF(CQ40&lt;AR41,10,20),IF(CQ40&lt;AR43,30,40)),IF(CQ40&lt;AR46,IF(CQ40&lt;AR45,50,60),IF(CQ40&lt;AR47,70,80)))+IF(CQ41&lt;AS44,IF(CQ41&lt;AS42,IF(CQ41&lt;AS41,1,2),IF(CQ41&lt;AS43,3,4)),IF(CQ41&lt;AS46,IF(CQ41&lt;AS45,5,6),IF(CQ41&lt;AS47,7,8)))</f>
        <v>55</v>
      </c>
      <c r="CR43" s="16">
        <f ca="1">IF(CR40&lt;AR44,IF(CR40&lt;AR42,IF(CR40&lt;AR41,10,20),IF(CR40&lt;AR43,30,40)),IF(CR40&lt;AR46,IF(CR40&lt;AR45,50,60),IF(CR40&lt;AR47,70,80)))+IF(CR41&lt;AS44,IF(CR41&lt;AS42,IF(CR41&lt;AS41,1,2),IF(CR41&lt;AS43,3,4)),IF(CR41&lt;AS46,IF(CR41&lt;AS45,5,6),IF(CR41&lt;AS47,7,8)))</f>
        <v>55</v>
      </c>
      <c r="CT43" s="11">
        <f>A104</f>
        <v>7</v>
      </c>
      <c r="CU43" s="51">
        <f ca="1">D106</f>
        <v>0</v>
      </c>
      <c r="CV43" s="51">
        <f ca="1">D107</f>
        <v>0</v>
      </c>
      <c r="CW43" s="51">
        <f ca="1">D108</f>
        <v>0</v>
      </c>
      <c r="CX43" s="51">
        <f ca="1">D109</f>
        <v>9.9750623441396506E-3</v>
      </c>
      <c r="CY43" s="51">
        <f ca="1">D110</f>
        <v>0.98753117206982544</v>
      </c>
      <c r="CZ43" s="51">
        <f ca="1">D111</f>
        <v>2.4937655860349127E-3</v>
      </c>
      <c r="DA43" s="51">
        <f ca="1">D112</f>
        <v>0</v>
      </c>
      <c r="DB43" s="51">
        <f ca="1">D113</f>
        <v>0</v>
      </c>
      <c r="DC43" s="52">
        <f t="shared" ref="DC43:DJ43" ca="1" si="65">E105</f>
        <v>0</v>
      </c>
      <c r="DD43" s="52">
        <f t="shared" ca="1" si="65"/>
        <v>0</v>
      </c>
      <c r="DE43" s="52">
        <f t="shared" ca="1" si="65"/>
        <v>0</v>
      </c>
      <c r="DF43" s="52">
        <f t="shared" ca="1" si="65"/>
        <v>9.9750623441396506E-3</v>
      </c>
      <c r="DG43" s="52">
        <f t="shared" ca="1" si="65"/>
        <v>0.98753117206982544</v>
      </c>
      <c r="DH43" s="52">
        <f t="shared" ca="1" si="65"/>
        <v>2.4937655860349127E-3</v>
      </c>
      <c r="DI43" s="52">
        <f t="shared" ca="1" si="65"/>
        <v>0</v>
      </c>
      <c r="DJ43" s="52">
        <f t="shared" ca="1" si="65"/>
        <v>0</v>
      </c>
      <c r="DO43" s="2">
        <v>22</v>
      </c>
      <c r="DP43" s="2">
        <f t="shared" si="0"/>
        <v>0.11</v>
      </c>
      <c r="DQ43" s="1">
        <f t="shared" si="1"/>
        <v>1.1111111111111112E-2</v>
      </c>
    </row>
    <row r="44" spans="1:121" x14ac:dyDescent="0.35">
      <c r="A44" s="23"/>
      <c r="B44" s="38">
        <v>6.25E-2</v>
      </c>
      <c r="C44" s="49">
        <v>40</v>
      </c>
      <c r="D44" s="26">
        <f ca="1">AE31/AE36</f>
        <v>9.9750623441396506E-3</v>
      </c>
      <c r="E44" s="19">
        <f ca="1">COUNTIF(AU42:CR45,41)</f>
        <v>0</v>
      </c>
      <c r="F44" s="19">
        <f ca="1">COUNTIF(AU42:CR45,42)</f>
        <v>0</v>
      </c>
      <c r="G44" s="19">
        <f ca="1">COUNTIF(AU42:CR45,43)</f>
        <v>0</v>
      </c>
      <c r="H44" s="19">
        <f ca="1">COUNTIF(AU42:CR45,44)</f>
        <v>0</v>
      </c>
      <c r="I44" s="19">
        <f ca="1">COUNTIF(AU42:CR45,45)</f>
        <v>0</v>
      </c>
      <c r="J44" s="19">
        <f ca="1">COUNTIF(AU42:CR45,46)</f>
        <v>0</v>
      </c>
      <c r="K44" s="19">
        <f ca="1">COUNTIF(AU42:CR45,47)</f>
        <v>0</v>
      </c>
      <c r="L44" s="19">
        <f ca="1">COUNTIF(AU42:CR45,48)</f>
        <v>0</v>
      </c>
      <c r="N44" s="45">
        <f ca="1">ROUNDDOWN(E44*$AK$18+RAND(),0)</f>
        <v>0</v>
      </c>
      <c r="O44" s="45">
        <f ca="1">ROUNDDOWN(F44*$AL$18+RAND(),0)</f>
        <v>0</v>
      </c>
      <c r="P44" s="45">
        <f ca="1">ROUNDDOWN(G44*$AM$18+RAND(),0)</f>
        <v>0</v>
      </c>
      <c r="Q44" s="45">
        <f ca="1">ROUNDDOWN(H44*$AN$18+RAND(),0)</f>
        <v>0</v>
      </c>
      <c r="R44" s="45">
        <f ca="1">ROUNDDOWN(I44*$AO$18+RAND(),0)</f>
        <v>0</v>
      </c>
      <c r="S44" s="45">
        <f ca="1">ROUNDDOWN(J44*$AP$18+RAND(),0)</f>
        <v>0</v>
      </c>
      <c r="T44" s="45">
        <f ca="1">ROUNDDOWN(K44*$AQ$18+RAND(),0)</f>
        <v>0</v>
      </c>
      <c r="U44" s="45">
        <f ca="1">ROUNDDOWN(L44*$AR$18+RAND(),0)</f>
        <v>0</v>
      </c>
      <c r="W44" s="47">
        <f t="shared" ca="1" si="60"/>
        <v>0</v>
      </c>
      <c r="X44" s="47">
        <f t="shared" ca="1" si="45"/>
        <v>0</v>
      </c>
      <c r="Y44" s="47">
        <f t="shared" ca="1" si="46"/>
        <v>0</v>
      </c>
      <c r="Z44" s="47">
        <f t="shared" ca="1" si="47"/>
        <v>0</v>
      </c>
      <c r="AA44" s="47">
        <f t="shared" ca="1" si="48"/>
        <v>0</v>
      </c>
      <c r="AB44" s="47">
        <f t="shared" ca="1" si="49"/>
        <v>0</v>
      </c>
      <c r="AC44" s="47">
        <f t="shared" ca="1" si="50"/>
        <v>0</v>
      </c>
      <c r="AD44" s="47">
        <f t="shared" ca="1" si="51"/>
        <v>0</v>
      </c>
      <c r="AE44" s="21">
        <f t="shared" ca="1" si="61"/>
        <v>12</v>
      </c>
      <c r="AH44" s="48">
        <f t="shared" ca="1" si="62"/>
        <v>0</v>
      </c>
      <c r="AI44" s="48">
        <f t="shared" ca="1" si="52"/>
        <v>0</v>
      </c>
      <c r="AJ44" s="48">
        <f t="shared" ca="1" si="53"/>
        <v>0</v>
      </c>
      <c r="AK44" s="48">
        <f t="shared" ca="1" si="54"/>
        <v>0</v>
      </c>
      <c r="AL44" s="48">
        <f t="shared" ca="1" si="55"/>
        <v>0</v>
      </c>
      <c r="AM44" s="48">
        <f t="shared" ca="1" si="56"/>
        <v>0</v>
      </c>
      <c r="AN44" s="48">
        <f t="shared" ca="1" si="57"/>
        <v>0</v>
      </c>
      <c r="AO44" s="48">
        <f t="shared" ca="1" si="58"/>
        <v>0</v>
      </c>
      <c r="AQ44" s="1">
        <v>40</v>
      </c>
      <c r="AR44" s="13">
        <f t="shared" ca="1" si="63"/>
        <v>9.9750623441396506E-3</v>
      </c>
      <c r="AS44" s="13">
        <f ca="1">AS43+H40</f>
        <v>9.9750623441396506E-3</v>
      </c>
      <c r="AT44" s="8">
        <v>4</v>
      </c>
      <c r="AU44" s="16">
        <f ca="1">IF(AU46&lt;AR44,IF(AU46&lt;AR42,IF(AU46&lt;AR41,10,20),IF(AU46&lt;AR43,30,40)),IF(AU46&lt;AR46,IF(AU46&lt;AR45,50,60),IF(AU46&lt;AR47,70,80)))+IF(AU47&lt;AS44,IF(AU47&lt;AS42,IF(AU47&lt;AS41,1,2),IF(AU47&lt;AS43,3,4)),IF(AU47&lt;AS46,IF(AU47&lt;AS45,5,6),IF(AU47&lt;AS47,7,8)))</f>
        <v>55</v>
      </c>
      <c r="AV44" s="16">
        <f ca="1">IF(AV46&lt;AR44,IF(AV46&lt;AR42,IF(AV46&lt;AR41,10,20),IF(AV46&lt;AR43,30,40)),IF(AV46&lt;AR46,IF(AV46&lt;AR45,50,60),IF(AV46&lt;AR47,70,80)))+IF(AV47&lt;AS44,IF(AV47&lt;AS42,IF(AV47&lt;AS41,1,2),IF(AV47&lt;AS43,3,4)),IF(AV47&lt;AS46,IF(AV47&lt;AS45,5,6),IF(AV47&lt;AS47,7,8)))</f>
        <v>55</v>
      </c>
      <c r="AW44" s="16">
        <f ca="1">IF(AW46&lt;AR44,IF(AW46&lt;AR42,IF(AW46&lt;AR41,10,20),IF(AW46&lt;AR43,30,40)),IF(AW46&lt;AR46,IF(AW46&lt;AR45,50,60),IF(AW46&lt;AR47,70,80)))+IF(AW47&lt;AS44,IF(AW47&lt;AS42,IF(AW47&lt;AS41,1,2),IF(AW47&lt;AS43,3,4)),IF(AW47&lt;AS46,IF(AW47&lt;AS45,5,6),IF(AW47&lt;AS47,7,8)))</f>
        <v>55</v>
      </c>
      <c r="AX44" s="16">
        <f ca="1">IF(AX46&lt;AR44,IF(AX46&lt;AR42,IF(AX46&lt;AR41,10,20),IF(AX46&lt;AR43,30,40)),IF(AX46&lt;AR46,IF(AX46&lt;AR45,50,60),IF(AX46&lt;AR47,70,80)))+IF(AX47&lt;AS44,IF(AX47&lt;AS42,IF(AX47&lt;AS41,1,2),IF(AX47&lt;AS43,3,4)),IF(AX47&lt;AS46,IF(AX47&lt;AS45,5,6),IF(AX47&lt;AS47,7,8)))</f>
        <v>55</v>
      </c>
      <c r="AY44" s="16">
        <f ca="1">IF(AY46&lt;AR44,IF(AY46&lt;AR42,IF(AY46&lt;AR41,10,20),IF(AY46&lt;AR43,30,40)),IF(AY46&lt;AR46,IF(AY46&lt;AR45,50,60),IF(AY46&lt;AR47,70,80)))+IF(AY47&lt;AS44,IF(AY47&lt;AS42,IF(AY47&lt;AS41,1,2),IF(AY47&lt;AS43,3,4)),IF(AY47&lt;AS46,IF(AY47&lt;AS45,5,6),IF(AY47&lt;AS47,7,8)))</f>
        <v>55</v>
      </c>
      <c r="AZ44" s="16">
        <f ca="1">IF(AZ46&lt;AR44,IF(AZ46&lt;AR42,IF(AZ46&lt;AR41,10,20),IF(AZ46&lt;AR43,30,40)),IF(AZ46&lt;AR46,IF(AZ46&lt;AR45,50,60),IF(AZ46&lt;AR47,70,80)))+IF(AZ47&lt;AS44,IF(AZ47&lt;AS42,IF(AZ47&lt;AS41,1,2),IF(AZ47&lt;AS43,3,4)),IF(AZ47&lt;AS46,IF(AZ47&lt;AS45,5,6),IF(AZ47&lt;AS47,7,8)))</f>
        <v>55</v>
      </c>
      <c r="BA44" s="16">
        <f ca="1">IF(BA46&lt;AR44,IF(BA46&lt;AR42,IF(BA46&lt;AR41,10,20),IF(BA46&lt;AR43,30,40)),IF(BA46&lt;AR46,IF(BA46&lt;AR45,50,60),IF(BA46&lt;AR47,70,80)))+IF(BA47&lt;AS44,IF(BA47&lt;AS42,IF(BA47&lt;AS41,1,2),IF(BA47&lt;AS43,3,4)),IF(BA47&lt;AS46,IF(BA47&lt;AS45,5,6),IF(BA47&lt;AS47,7,8)))</f>
        <v>55</v>
      </c>
      <c r="BB44" s="16">
        <f ca="1">IF(BB46&lt;AR44,IF(BB46&lt;AR42,IF(BB46&lt;AR41,10,20),IF(BB46&lt;AR43,30,40)),IF(BB46&lt;AR46,IF(BB46&lt;AR45,50,60),IF(BB46&lt;AR47,70,80)))+IF(BB47&lt;AS44,IF(BB47&lt;AS42,IF(BB47&lt;AS41,1,2),IF(BB47&lt;AS43,3,4)),IF(BB47&lt;AS46,IF(BB47&lt;AS45,5,6),IF(BB47&lt;AS47,7,8)))</f>
        <v>55</v>
      </c>
      <c r="BC44" s="16">
        <f ca="1">IF(BC46&lt;AR44,IF(BC46&lt;AR42,IF(BC46&lt;AR41,10,20),IF(BC46&lt;AR43,30,40)),IF(BC46&lt;AR46,IF(BC46&lt;AR45,50,60),IF(BC46&lt;AR47,70,80)))+IF(BC47&lt;AS44,IF(BC47&lt;AS42,IF(BC47&lt;AS41,1,2),IF(BC47&lt;AS43,3,4)),IF(BC47&lt;AS46,IF(BC47&lt;AS45,5,6),IF(BC47&lt;AS47,7,8)))</f>
        <v>55</v>
      </c>
      <c r="BD44" s="16">
        <f ca="1">IF(BD46&lt;AR44,IF(BD46&lt;AR42,IF(BD46&lt;AR41,10,20),IF(BD46&lt;AR43,30,40)),IF(BD46&lt;AR46,IF(BD46&lt;AR45,50,60),IF(BD46&lt;AR47,70,80)))+IF(BD47&lt;AS44,IF(BD47&lt;AS42,IF(BD47&lt;AS41,1,2),IF(BD47&lt;AS43,3,4)),IF(BD47&lt;AS46,IF(BD47&lt;AS45,5,6),IF(BD47&lt;AS47,7,8)))</f>
        <v>55</v>
      </c>
      <c r="BE44" s="16">
        <f ca="1">IF(BE46&lt;AR44,IF(BE46&lt;AR42,IF(BE46&lt;AR41,10,20),IF(BE46&lt;AR43,30,40)),IF(BE46&lt;AR46,IF(BE46&lt;AR45,50,60),IF(BE46&lt;AR47,70,80)))+IF(BE47&lt;AS44,IF(BE47&lt;AS42,IF(BE47&lt;AS41,1,2),IF(BE47&lt;AS43,3,4)),IF(BE47&lt;AS46,IF(BE47&lt;AS45,5,6),IF(BE47&lt;AS47,7,8)))</f>
        <v>55</v>
      </c>
      <c r="BF44" s="16">
        <f ca="1">IF(BF46&lt;AR44,IF(BF46&lt;AR42,IF(BF46&lt;AR41,10,20),IF(BF46&lt;AR43,30,40)),IF(BF46&lt;AR46,IF(BF46&lt;AR45,50,60),IF(BF46&lt;AR47,70,80)))+IF(BF47&lt;AS44,IF(BF47&lt;AS42,IF(BF47&lt;AS41,1,2),IF(BF47&lt;AS43,3,4)),IF(BF47&lt;AS46,IF(BF47&lt;AS45,5,6),IF(BF47&lt;AS47,7,8)))</f>
        <v>55</v>
      </c>
      <c r="BG44" s="16">
        <f ca="1">IF(BG46&lt;AR44,IF(BG46&lt;AR42,IF(BG46&lt;AR41,10,20),IF(BG46&lt;AR43,30,40)),IF(BG46&lt;AR46,IF(BG46&lt;AR45,50,60),IF(BG46&lt;AR47,70,80)))+IF(BG47&lt;AS44,IF(BG47&lt;AS42,IF(BG47&lt;AS41,1,2),IF(BG47&lt;AS43,3,4)),IF(BG47&lt;AS46,IF(BG47&lt;AS45,5,6),IF(BG47&lt;AS47,7,8)))</f>
        <v>55</v>
      </c>
      <c r="BH44" s="16">
        <f ca="1">IF(BH46&lt;AR44,IF(BH46&lt;AR42,IF(BH46&lt;AR41,10,20),IF(BH46&lt;AR43,30,40)),IF(BH46&lt;AR46,IF(BH46&lt;AR45,50,60),IF(BH46&lt;AR47,70,80)))+IF(BH47&lt;AS44,IF(BH47&lt;AS42,IF(BH47&lt;AS41,1,2),IF(BH47&lt;AS43,3,4)),IF(BH47&lt;AS46,IF(BH47&lt;AS45,5,6),IF(BH47&lt;AS47,7,8)))</f>
        <v>55</v>
      </c>
      <c r="BI44" s="16">
        <f ca="1">IF(BI46&lt;AR44,IF(BI46&lt;AR42,IF(BI46&lt;AR41,10,20),IF(BI46&lt;AR43,30,40)),IF(BI46&lt;AR46,IF(BI46&lt;AR45,50,60),IF(BI46&lt;AR47,70,80)))+IF(BI47&lt;AS44,IF(BI47&lt;AS42,IF(BI47&lt;AS41,1,2),IF(BI47&lt;AS43,3,4)),IF(BI47&lt;AS46,IF(BI47&lt;AS45,5,6),IF(BI47&lt;AS47,7,8)))</f>
        <v>55</v>
      </c>
      <c r="BJ44" s="16">
        <f ca="1">IF(BJ46&lt;AR44,IF(BJ46&lt;AR42,IF(BJ46&lt;AR41,10,20),IF(BJ46&lt;AR43,30,40)),IF(BJ46&lt;AR46,IF(BJ46&lt;AR45,50,60),IF(BJ46&lt;AR47,70,80)))+IF(BJ47&lt;AS44,IF(BJ47&lt;AS42,IF(BJ47&lt;AS41,1,2),IF(BJ47&lt;AS43,3,4)),IF(BJ47&lt;AS46,IF(BJ47&lt;AS45,5,6),IF(BJ47&lt;AS47,7,8)))</f>
        <v>55</v>
      </c>
      <c r="BK44" s="16">
        <f ca="1">IF(BK46&lt;AR44,IF(BK46&lt;AR42,IF(BK46&lt;AR41,10,20),IF(BK46&lt;AR43,30,40)),IF(BK46&lt;AR46,IF(BK46&lt;AR45,50,60),IF(BK46&lt;AR47,70,80)))+IF(BK47&lt;AS44,IF(BK47&lt;AS42,IF(BK47&lt;AS41,1,2),IF(BK47&lt;AS43,3,4)),IF(BK47&lt;AS46,IF(BK47&lt;AS45,5,6),IF(BK47&lt;AS47,7,8)))</f>
        <v>55</v>
      </c>
      <c r="BL44" s="16">
        <f ca="1">IF(BL46&lt;AR44,IF(BL46&lt;AR42,IF(BL46&lt;AR41,10,20),IF(BL46&lt;AR43,30,40)),IF(BL46&lt;AR46,IF(BL46&lt;AR45,50,60),IF(BL46&lt;AR47,70,80)))+IF(BL47&lt;AS44,IF(BL47&lt;AS42,IF(BL47&lt;AS41,1,2),IF(BL47&lt;AS43,3,4)),IF(BL47&lt;AS46,IF(BL47&lt;AS45,5,6),IF(BL47&lt;AS47,7,8)))</f>
        <v>55</v>
      </c>
      <c r="BM44" s="16">
        <f ca="1">IF(BM46&lt;AR44,IF(BM46&lt;AR42,IF(BM46&lt;AR41,10,20),IF(BM46&lt;AR43,30,40)),IF(BM46&lt;AR46,IF(BM46&lt;AR45,50,60),IF(BM46&lt;AR47,70,80)))+IF(BM47&lt;AS44,IF(BM47&lt;AS42,IF(BM47&lt;AS41,1,2),IF(BM47&lt;AS43,3,4)),IF(BM47&lt;AS46,IF(BM47&lt;AS45,5,6),IF(BM47&lt;AS47,7,8)))</f>
        <v>55</v>
      </c>
      <c r="BN44" s="16">
        <f ca="1">IF(BN46&lt;AR44,IF(BN46&lt;AR42,IF(BN46&lt;AR41,10,20),IF(BN46&lt;AR43,30,40)),IF(BN46&lt;AR46,IF(BN46&lt;AR45,50,60),IF(BN46&lt;AR47,70,80)))+IF(BN47&lt;AS44,IF(BN47&lt;AS42,IF(BN47&lt;AS41,1,2),IF(BN47&lt;AS43,3,4)),IF(BN47&lt;AS46,IF(BN47&lt;AS45,5,6),IF(BN47&lt;AS47,7,8)))</f>
        <v>55</v>
      </c>
      <c r="BO44" s="16">
        <f ca="1">IF(BO46&lt;AR44,IF(BO46&lt;AR42,IF(BO46&lt;AR41,10,20),IF(BO46&lt;AR43,30,40)),IF(BO46&lt;AR46,IF(BO46&lt;AR45,50,60),IF(BO46&lt;AR47,70,80)))+IF(BO47&lt;AS44,IF(BO47&lt;AS42,IF(BO47&lt;AS41,1,2),IF(BO47&lt;AS43,3,4)),IF(BO47&lt;AS46,IF(BO47&lt;AS45,5,6),IF(BO47&lt;AS47,7,8)))</f>
        <v>55</v>
      </c>
      <c r="BP44" s="16">
        <f ca="1">IF(BP46&lt;AR44,IF(BP46&lt;AR42,IF(BP46&lt;AR41,10,20),IF(BP46&lt;AR43,30,40)),IF(BP46&lt;AR46,IF(BP46&lt;AR45,50,60),IF(BP46&lt;AR47,70,80)))+IF(BP47&lt;AS44,IF(BP47&lt;AS42,IF(BP47&lt;AS41,1,2),IF(BP47&lt;AS43,3,4)),IF(BP47&lt;AS46,IF(BP47&lt;AS45,5,6),IF(BP47&lt;AS47,7,8)))</f>
        <v>55</v>
      </c>
      <c r="BQ44" s="16">
        <f ca="1">IF(BQ46&lt;AR44,IF(BQ46&lt;AR42,IF(BQ46&lt;AR41,10,20),IF(BQ46&lt;AR43,30,40)),IF(BQ46&lt;AR46,IF(BQ46&lt;AR45,50,60),IF(BQ46&lt;AR47,70,80)))+IF(BQ47&lt;AS44,IF(BQ47&lt;AS42,IF(BQ47&lt;AS41,1,2),IF(BQ47&lt;AS43,3,4)),IF(BQ47&lt;AS46,IF(BQ47&lt;AS45,5,6),IF(BQ47&lt;AS47,7,8)))</f>
        <v>55</v>
      </c>
      <c r="BR44" s="16">
        <f ca="1">IF(BR46&lt;AR44,IF(BR46&lt;AR42,IF(BR46&lt;AR41,10,20),IF(BR46&lt;AR43,30,40)),IF(BR46&lt;AR46,IF(BR46&lt;AR45,50,60),IF(BR46&lt;AR47,70,80)))+IF(BR47&lt;AS44,IF(BR47&lt;AS42,IF(BR47&lt;AS41,1,2),IF(BR47&lt;AS43,3,4)),IF(BR47&lt;AS46,IF(BR47&lt;AS45,5,6),IF(BR47&lt;AS47,7,8)))</f>
        <v>55</v>
      </c>
      <c r="BS44" s="16">
        <f ca="1">IF(BS46&lt;AR44,IF(BS46&lt;AR42,IF(BS46&lt;AR41,10,20),IF(BS46&lt;AR43,30,40)),IF(BS46&lt;AR46,IF(BS46&lt;AR45,50,60),IF(BS46&lt;AR47,70,80)))+IF(BS47&lt;AS44,IF(BS47&lt;AS42,IF(BS47&lt;AS41,1,2),IF(BS47&lt;AS43,3,4)),IF(BS47&lt;AS46,IF(BS47&lt;AS45,5,6),IF(BS47&lt;AS47,7,8)))</f>
        <v>55</v>
      </c>
      <c r="BT44" s="16">
        <f ca="1">IF(BT46&lt;AR44,IF(BT46&lt;AR42,IF(BT46&lt;AR41,10,20),IF(BT46&lt;AR43,30,40)),IF(BT46&lt;AR46,IF(BT46&lt;AR45,50,60),IF(BT46&lt;AR47,70,80)))+IF(BT47&lt;AS44,IF(BT47&lt;AS42,IF(BT47&lt;AS41,1,2),IF(BT47&lt;AS43,3,4)),IF(BT47&lt;AS46,IF(BT47&lt;AS45,5,6),IF(BT47&lt;AS47,7,8)))</f>
        <v>55</v>
      </c>
      <c r="BU44" s="16">
        <f ca="1">IF(BU46&lt;AR44,IF(BU46&lt;AR42,IF(BU46&lt;AR41,10,20),IF(BU46&lt;AR43,30,40)),IF(BU46&lt;AR46,IF(BU46&lt;AR45,50,60),IF(BU46&lt;AR47,70,80)))+IF(BU47&lt;AS44,IF(BU47&lt;AS42,IF(BU47&lt;AS41,1,2),IF(BU47&lt;AS43,3,4)),IF(BU47&lt;AS46,IF(BU47&lt;AS45,5,6),IF(BU47&lt;AS47,7,8)))</f>
        <v>55</v>
      </c>
      <c r="BV44" s="16">
        <f ca="1">IF(BV46&lt;AR44,IF(BV46&lt;AR42,IF(BV46&lt;AR41,10,20),IF(BV46&lt;AR43,30,40)),IF(BV46&lt;AR46,IF(BV46&lt;AR45,50,60),IF(BV46&lt;AR47,70,80)))+IF(BV47&lt;AS44,IF(BV47&lt;AS42,IF(BV47&lt;AS41,1,2),IF(BV47&lt;AS43,3,4)),IF(BV47&lt;AS46,IF(BV47&lt;AS45,5,6),IF(BV47&lt;AS47,7,8)))</f>
        <v>55</v>
      </c>
      <c r="BW44" s="16">
        <f ca="1">IF(BW46&lt;AR44,IF(BW46&lt;AR42,IF(BW46&lt;AR41,10,20),IF(BW46&lt;AR43,30,40)),IF(BW46&lt;AR46,IF(BW46&lt;AR45,50,60),IF(BW46&lt;AR47,70,80)))+IF(BW47&lt;AS44,IF(BW47&lt;AS42,IF(BW47&lt;AS41,1,2),IF(BW47&lt;AS43,3,4)),IF(BW47&lt;AS46,IF(BW47&lt;AS45,5,6),IF(BW47&lt;AS47,7,8)))</f>
        <v>55</v>
      </c>
      <c r="BX44" s="16">
        <f ca="1">IF(BX46&lt;AR44,IF(BX46&lt;AR42,IF(BX46&lt;AR41,10,20),IF(BX46&lt;AR43,30,40)),IF(BX46&lt;AR46,IF(BX46&lt;AR45,50,60),IF(BX46&lt;AR47,70,80)))+IF(BX47&lt;AS44,IF(BX47&lt;AS42,IF(BX47&lt;AS41,1,2),IF(BX47&lt;AS43,3,4)),IF(BX47&lt;AS46,IF(BX47&lt;AS45,5,6),IF(BX47&lt;AS47,7,8)))</f>
        <v>55</v>
      </c>
      <c r="BY44" s="16">
        <f ca="1">IF(BY46&lt;AR44,IF(BY46&lt;AR42,IF(BY46&lt;AR41,10,20),IF(BY46&lt;AR43,30,40)),IF(BY46&lt;AR46,IF(BY46&lt;AR45,50,60),IF(BY46&lt;AR47,70,80)))+IF(BY47&lt;AS44,IF(BY47&lt;AS42,IF(BY47&lt;AS41,1,2),IF(BY47&lt;AS43,3,4)),IF(BY47&lt;AS46,IF(BY47&lt;AS45,5,6),IF(BY47&lt;AS47,7,8)))</f>
        <v>55</v>
      </c>
      <c r="BZ44" s="16">
        <f ca="1">IF(BZ46&lt;AR44,IF(BZ46&lt;AR42,IF(BZ46&lt;AR41,10,20),IF(BZ46&lt;AR43,30,40)),IF(BZ46&lt;AR46,IF(BZ46&lt;AR45,50,60),IF(BZ46&lt;AR47,70,80)))+IF(BZ47&lt;AS44,IF(BZ47&lt;AS42,IF(BZ47&lt;AS41,1,2),IF(BZ47&lt;AS43,3,4)),IF(BZ47&lt;AS46,IF(BZ47&lt;AS45,5,6),IF(BZ47&lt;AS47,7,8)))</f>
        <v>55</v>
      </c>
      <c r="CA44" s="16">
        <f ca="1">IF(CA46&lt;AR44,IF(CA46&lt;AR42,IF(CA46&lt;AR41,10,20),IF(CA46&lt;AR43,30,40)),IF(CA46&lt;AR46,IF(CA46&lt;AR45,50,60),IF(CA46&lt;AR47,70,80)))+IF(CA47&lt;AS44,IF(CA47&lt;AS42,IF(CA47&lt;AS41,1,2),IF(CA47&lt;AS43,3,4)),IF(CA47&lt;AS46,IF(CA47&lt;AS45,5,6),IF(CA47&lt;AS47,7,8)))</f>
        <v>55</v>
      </c>
      <c r="CB44" s="16">
        <f ca="1">IF(CB46&lt;AR44,IF(CB46&lt;AR42,IF(CB46&lt;AR41,10,20),IF(CB46&lt;AR43,30,40)),IF(CB46&lt;AR46,IF(CB46&lt;AR45,50,60),IF(CB46&lt;AR47,70,80)))+IF(CB47&lt;AS44,IF(CB47&lt;AS42,IF(CB47&lt;AS41,1,2),IF(CB47&lt;AS43,3,4)),IF(CB47&lt;AS46,IF(CB47&lt;AS45,5,6),IF(CB47&lt;AS47,7,8)))</f>
        <v>55</v>
      </c>
      <c r="CC44" s="16">
        <f ca="1">IF(CC46&lt;AR44,IF(CC46&lt;AR42,IF(CC46&lt;AR41,10,20),IF(CC46&lt;AR43,30,40)),IF(CC46&lt;AR46,IF(CC46&lt;AR45,50,60),IF(CC46&lt;AR47,70,80)))+IF(CC47&lt;AS44,IF(CC47&lt;AS42,IF(CC47&lt;AS41,1,2),IF(CC47&lt;AS43,3,4)),IF(CC47&lt;AS46,IF(CC47&lt;AS45,5,6),IF(CC47&lt;AS47,7,8)))</f>
        <v>55</v>
      </c>
      <c r="CD44" s="16">
        <f ca="1">IF(CD46&lt;AR44,IF(CD46&lt;AR42,IF(CD46&lt;AR41,10,20),IF(CD46&lt;AR43,30,40)),IF(CD46&lt;AR46,IF(CD46&lt;AR45,50,60),IF(CD46&lt;AR47,70,80)))+IF(CD47&lt;AS44,IF(CD47&lt;AS42,IF(CD47&lt;AS41,1,2),IF(CD47&lt;AS43,3,4)),IF(CD47&lt;AS46,IF(CD47&lt;AS45,5,6),IF(CD47&lt;AS47,7,8)))</f>
        <v>55</v>
      </c>
      <c r="CE44" s="16">
        <f ca="1">IF(CE46&lt;AR44,IF(CE46&lt;AR42,IF(CE46&lt;AR41,10,20),IF(CE46&lt;AR43,30,40)),IF(CE46&lt;AR46,IF(CE46&lt;AR45,50,60),IF(CE46&lt;AR47,70,80)))+IF(CE47&lt;AS44,IF(CE47&lt;AS42,IF(CE47&lt;AS41,1,2),IF(CE47&lt;AS43,3,4)),IF(CE47&lt;AS46,IF(CE47&lt;AS45,5,6),IF(CE47&lt;AS47,7,8)))</f>
        <v>55</v>
      </c>
      <c r="CF44" s="16">
        <f ca="1">IF(CF46&lt;AR44,IF(CF46&lt;AR42,IF(CF46&lt;AR41,10,20),IF(CF46&lt;AR43,30,40)),IF(CF46&lt;AR46,IF(CF46&lt;AR45,50,60),IF(CF46&lt;AR47,70,80)))+IF(CF47&lt;AS44,IF(CF47&lt;AS42,IF(CF47&lt;AS41,1,2),IF(CF47&lt;AS43,3,4)),IF(CF47&lt;AS46,IF(CF47&lt;AS45,5,6),IF(CF47&lt;AS47,7,8)))</f>
        <v>55</v>
      </c>
      <c r="CG44" s="16">
        <f ca="1">IF(CG46&lt;AR44,IF(CG46&lt;AR42,IF(CG46&lt;AR41,10,20),IF(CG46&lt;AR43,30,40)),IF(CG46&lt;AR46,IF(CG46&lt;AR45,50,60),IF(CG46&lt;AR47,70,80)))+IF(CG47&lt;AS44,IF(CG47&lt;AS42,IF(CG47&lt;AS41,1,2),IF(CG47&lt;AS43,3,4)),IF(CG47&lt;AS46,IF(CG47&lt;AS45,5,6),IF(CG47&lt;AS47,7,8)))</f>
        <v>55</v>
      </c>
      <c r="CH44" s="16">
        <f ca="1">IF(CH46&lt;AR44,IF(CH46&lt;AR42,IF(CH46&lt;AR41,10,20),IF(CH46&lt;AR43,30,40)),IF(CH46&lt;AR46,IF(CH46&lt;AR45,50,60),IF(CH46&lt;AR47,70,80)))+IF(CH47&lt;AS44,IF(CH47&lt;AS42,IF(CH47&lt;AS41,1,2),IF(CH47&lt;AS43,3,4)),IF(CH47&lt;AS46,IF(CH47&lt;AS45,5,6),IF(CH47&lt;AS47,7,8)))</f>
        <v>55</v>
      </c>
      <c r="CI44" s="16">
        <f ca="1">IF(CI46&lt;AR44,IF(CI46&lt;AR42,IF(CI46&lt;AR41,10,20),IF(CI46&lt;AR43,30,40)),IF(CI46&lt;AR46,IF(CI46&lt;AR45,50,60),IF(CI46&lt;AR47,70,80)))+IF(CI47&lt;AS44,IF(CI47&lt;AS42,IF(CI47&lt;AS41,1,2),IF(CI47&lt;AS43,3,4)),IF(CI47&lt;AS46,IF(CI47&lt;AS45,5,6),IF(CI47&lt;AS47,7,8)))</f>
        <v>55</v>
      </c>
      <c r="CJ44" s="16">
        <f ca="1">IF(CJ46&lt;AR44,IF(CJ46&lt;AR42,IF(CJ46&lt;AR41,10,20),IF(CJ46&lt;AR43,30,40)),IF(CJ46&lt;AR46,IF(CJ46&lt;AR45,50,60),IF(CJ46&lt;AR47,70,80)))+IF(CJ47&lt;AS44,IF(CJ47&lt;AS42,IF(CJ47&lt;AS41,1,2),IF(CJ47&lt;AS43,3,4)),IF(CJ47&lt;AS46,IF(CJ47&lt;AS45,5,6),IF(CJ47&lt;AS47,7,8)))</f>
        <v>55</v>
      </c>
      <c r="CK44" s="16">
        <f ca="1">IF(CK46&lt;AR44,IF(CK46&lt;AR42,IF(CK46&lt;AR41,10,20),IF(CK46&lt;AR43,30,40)),IF(CK46&lt;AR46,IF(CK46&lt;AR45,50,60),IF(CK46&lt;AR47,70,80)))+IF(CK47&lt;AS44,IF(CK47&lt;AS42,IF(CK47&lt;AS41,1,2),IF(CK47&lt;AS43,3,4)),IF(CK47&lt;AS46,IF(CK47&lt;AS45,5,6),IF(CK47&lt;AS47,7,8)))</f>
        <v>55</v>
      </c>
      <c r="CL44" s="16">
        <f ca="1">IF(CL46&lt;AR44,IF(CL46&lt;AR42,IF(CL46&lt;AR41,10,20),IF(CL46&lt;AR43,30,40)),IF(CL46&lt;AR46,IF(CL46&lt;AR45,50,60),IF(CL46&lt;AR47,70,80)))+IF(CL47&lt;AS44,IF(CL47&lt;AS42,IF(CL47&lt;AS41,1,2),IF(CL47&lt;AS43,3,4)),IF(CL47&lt;AS46,IF(CL47&lt;AS45,5,6),IF(CL47&lt;AS47,7,8)))</f>
        <v>55</v>
      </c>
      <c r="CM44" s="16">
        <f ca="1">IF(CM46&lt;AR44,IF(CM46&lt;AR42,IF(CM46&lt;AR41,10,20),IF(CM46&lt;AR43,30,40)),IF(CM46&lt;AR46,IF(CM46&lt;AR45,50,60),IF(CM46&lt;AR47,70,80)))+IF(CM47&lt;AS44,IF(CM47&lt;AS42,IF(CM47&lt;AS41,1,2),IF(CM47&lt;AS43,3,4)),IF(CM47&lt;AS46,IF(CM47&lt;AS45,5,6),IF(CM47&lt;AS47,7,8)))</f>
        <v>55</v>
      </c>
      <c r="CN44" s="16">
        <f ca="1">IF(CN46&lt;AR44,IF(CN46&lt;AR42,IF(CN46&lt;AR41,10,20),IF(CN46&lt;AR43,30,40)),IF(CN46&lt;AR46,IF(CN46&lt;AR45,50,60),IF(CN46&lt;AR47,70,80)))+IF(CN47&lt;AS44,IF(CN47&lt;AS42,IF(CN47&lt;AS41,1,2),IF(CN47&lt;AS43,3,4)),IF(CN47&lt;AS46,IF(CN47&lt;AS45,5,6),IF(CN47&lt;AS47,7,8)))</f>
        <v>55</v>
      </c>
      <c r="CO44" s="16">
        <f ca="1">IF(CO46&lt;AR44,IF(CO46&lt;AR42,IF(CO46&lt;AR41,10,20),IF(CO46&lt;AR43,30,40)),IF(CO46&lt;AR46,IF(CO46&lt;AR45,50,60),IF(CO46&lt;AR47,70,80)))+IF(CO47&lt;AS44,IF(CO47&lt;AS42,IF(CO47&lt;AS41,1,2),IF(CO47&lt;AS43,3,4)),IF(CO47&lt;AS46,IF(CO47&lt;AS45,5,6),IF(CO47&lt;AS47,7,8)))</f>
        <v>55</v>
      </c>
      <c r="CP44" s="16">
        <f ca="1">IF(CP46&lt;AR44,IF(CP46&lt;AR42,IF(CP46&lt;AR41,10,20),IF(CP46&lt;AR43,30,40)),IF(CP46&lt;AR46,IF(CP46&lt;AR45,50,60),IF(CP46&lt;AR47,70,80)))+IF(CP47&lt;AS44,IF(CP47&lt;AS42,IF(CP47&lt;AS41,1,2),IF(CP47&lt;AS43,3,4)),IF(CP47&lt;AS46,IF(CP47&lt;AS45,5,6),IF(CP47&lt;AS47,7,8)))</f>
        <v>55</v>
      </c>
      <c r="CQ44" s="16">
        <f ca="1">IF(CQ46&lt;AR44,IF(CQ46&lt;AR42,IF(CQ46&lt;AR41,10,20),IF(CQ46&lt;AR43,30,40)),IF(CQ46&lt;AR46,IF(CQ46&lt;AR45,50,60),IF(CQ46&lt;AR47,70,80)))+IF(CQ47&lt;AS44,IF(CQ47&lt;AS42,IF(CQ47&lt;AS41,1,2),IF(CQ47&lt;AS43,3,4)),IF(CQ47&lt;AS46,IF(CQ47&lt;AS45,5,6),IF(CQ47&lt;AS47,7,8)))</f>
        <v>55</v>
      </c>
      <c r="CR44" s="16">
        <f ca="1">IF(CR46&lt;AR44,IF(CR46&lt;AR42,IF(CR46&lt;AR41,10,20),IF(CR46&lt;AR43,30,40)),IF(CR46&lt;AR46,IF(CR46&lt;AR45,50,60),IF(CR46&lt;AR47,70,80)))+IF(CR47&lt;AS44,IF(CR47&lt;AS42,IF(CR47&lt;AS41,1,2),IF(CR47&lt;AS43,3,4)),IF(CR47&lt;AS46,IF(CR47&lt;AS45,5,6),IF(CR47&lt;AS47,7,8)))</f>
        <v>55</v>
      </c>
      <c r="CT44" s="11">
        <f>A117</f>
        <v>8</v>
      </c>
      <c r="CU44" s="51">
        <f ca="1">D119</f>
        <v>0</v>
      </c>
      <c r="CV44" s="51">
        <f ca="1">D120</f>
        <v>0</v>
      </c>
      <c r="CW44" s="51">
        <f ca="1">D121</f>
        <v>0</v>
      </c>
      <c r="CX44" s="51">
        <f ca="1">D122</f>
        <v>9.9750623441396506E-3</v>
      </c>
      <c r="CY44" s="51">
        <f ca="1">D123</f>
        <v>0.98753117206982544</v>
      </c>
      <c r="CZ44" s="51">
        <f ca="1">D124</f>
        <v>2.4937655860349127E-3</v>
      </c>
      <c r="DA44" s="51">
        <f ca="1">D125</f>
        <v>0</v>
      </c>
      <c r="DB44" s="51">
        <f ca="1">D126</f>
        <v>0</v>
      </c>
      <c r="DC44" s="52">
        <f t="shared" ref="DC44:DJ44" ca="1" si="66">E118</f>
        <v>0</v>
      </c>
      <c r="DD44" s="52">
        <f t="shared" ca="1" si="66"/>
        <v>0</v>
      </c>
      <c r="DE44" s="52">
        <f t="shared" ca="1" si="66"/>
        <v>0</v>
      </c>
      <c r="DF44" s="52">
        <f t="shared" ca="1" si="66"/>
        <v>9.9750623441396506E-3</v>
      </c>
      <c r="DG44" s="52">
        <f t="shared" ca="1" si="66"/>
        <v>0.98753117206982544</v>
      </c>
      <c r="DH44" s="52">
        <f t="shared" ca="1" si="66"/>
        <v>2.4937655860349127E-3</v>
      </c>
      <c r="DI44" s="52">
        <f t="shared" ca="1" si="66"/>
        <v>0</v>
      </c>
      <c r="DJ44" s="52">
        <f t="shared" ca="1" si="66"/>
        <v>0</v>
      </c>
      <c r="DO44" s="2">
        <v>22.5</v>
      </c>
      <c r="DP44" s="2">
        <f t="shared" si="0"/>
        <v>0.1125</v>
      </c>
      <c r="DQ44" s="1">
        <f t="shared" si="1"/>
        <v>1.3888888888888888E-2</v>
      </c>
    </row>
    <row r="45" spans="1:121" x14ac:dyDescent="0.35">
      <c r="A45" s="23"/>
      <c r="B45" s="38">
        <v>0.125</v>
      </c>
      <c r="C45" s="49">
        <v>50</v>
      </c>
      <c r="D45" s="26">
        <f ca="1">AE32/AE36</f>
        <v>0.98753117206982544</v>
      </c>
      <c r="E45" s="19">
        <f ca="1">COUNTIF(AU42:CR45,51)</f>
        <v>0</v>
      </c>
      <c r="F45" s="19">
        <f ca="1">COUNTIF(AU42:CR45,52)</f>
        <v>0</v>
      </c>
      <c r="G45" s="19">
        <f ca="1">COUNTIF(AU42:CR45,53)</f>
        <v>0</v>
      </c>
      <c r="H45" s="19">
        <f ca="1">COUNTIF(AU42:CR45,54)</f>
        <v>3</v>
      </c>
      <c r="I45" s="19">
        <f ca="1">COUNTIF(AU42:CR45,55)</f>
        <v>197</v>
      </c>
      <c r="J45" s="19">
        <f ca="1">COUNTIF(AU42:CR45,56)</f>
        <v>0</v>
      </c>
      <c r="K45" s="19">
        <f ca="1">COUNTIF(AU42:CR45,57)</f>
        <v>0</v>
      </c>
      <c r="L45" s="19">
        <f ca="1">COUNTIF(AU42:CR45,58)</f>
        <v>0</v>
      </c>
      <c r="N45" s="45">
        <f ca="1">ROUNDDOWN(E45*$AK$19+RAND(),0)</f>
        <v>0</v>
      </c>
      <c r="O45" s="45">
        <f ca="1">ROUNDDOWN(F45*$AL$19+RAND(),0)</f>
        <v>0</v>
      </c>
      <c r="P45" s="45">
        <f ca="1">ROUNDDOWN(G45*$AM$19+RAND(),0)</f>
        <v>0</v>
      </c>
      <c r="Q45" s="45">
        <f ca="1">ROUNDDOWN(H45*$AN$19+RAND(),0)</f>
        <v>0</v>
      </c>
      <c r="R45" s="45">
        <f ca="1">ROUNDDOWN(I45*$AO$19+RAND(),0)</f>
        <v>6</v>
      </c>
      <c r="S45" s="45">
        <f ca="1">ROUNDDOWN(J45*$AP$19+RAND(),0)</f>
        <v>0</v>
      </c>
      <c r="T45" s="45">
        <f ca="1">ROUNDDOWN(K45*$AQ$19+RAND(),0)</f>
        <v>0</v>
      </c>
      <c r="U45" s="45">
        <f ca="1">ROUNDDOWN(L45*$AR$19+RAND(),0)</f>
        <v>0</v>
      </c>
      <c r="W45" s="47">
        <f t="shared" ca="1" si="60"/>
        <v>0</v>
      </c>
      <c r="X45" s="47">
        <f t="shared" ca="1" si="45"/>
        <v>0</v>
      </c>
      <c r="Y45" s="47">
        <f t="shared" ca="1" si="46"/>
        <v>0</v>
      </c>
      <c r="Z45" s="47">
        <f t="shared" ca="1" si="47"/>
        <v>0</v>
      </c>
      <c r="AA45" s="47">
        <f t="shared" ca="1" si="48"/>
        <v>3</v>
      </c>
      <c r="AB45" s="47">
        <f t="shared" ca="1" si="49"/>
        <v>0</v>
      </c>
      <c r="AC45" s="47">
        <f t="shared" ca="1" si="50"/>
        <v>0</v>
      </c>
      <c r="AD45" s="47">
        <f t="shared" ca="1" si="51"/>
        <v>0</v>
      </c>
      <c r="AE45" s="21">
        <f t="shared" ca="1" si="61"/>
        <v>1188</v>
      </c>
      <c r="AH45" s="48">
        <f t="shared" ca="1" si="62"/>
        <v>0</v>
      </c>
      <c r="AI45" s="48">
        <f t="shared" ca="1" si="52"/>
        <v>0</v>
      </c>
      <c r="AJ45" s="48">
        <f t="shared" ca="1" si="53"/>
        <v>0</v>
      </c>
      <c r="AK45" s="48">
        <f t="shared" ca="1" si="54"/>
        <v>0</v>
      </c>
      <c r="AL45" s="48">
        <f t="shared" ca="1" si="55"/>
        <v>3</v>
      </c>
      <c r="AM45" s="48">
        <f t="shared" ca="1" si="56"/>
        <v>0</v>
      </c>
      <c r="AN45" s="48">
        <f t="shared" ca="1" si="57"/>
        <v>0</v>
      </c>
      <c r="AO45" s="48">
        <f t="shared" ca="1" si="58"/>
        <v>0</v>
      </c>
      <c r="AQ45" s="1">
        <v>50</v>
      </c>
      <c r="AR45" s="13">
        <f t="shared" ca="1" si="63"/>
        <v>0.99750623441396513</v>
      </c>
      <c r="AS45" s="13">
        <f ca="1">AS44+I40</f>
        <v>0.99750623441396513</v>
      </c>
      <c r="AT45" s="8">
        <v>5</v>
      </c>
      <c r="AU45" s="16">
        <f ca="1">IF(AU48&lt;AR44,IF(AU48&lt;AR42,IF(AU48&lt;AR41,10,20),IF(AU48&lt;AR43,30,40)),IF(AU48&lt;AR46,IF(AU48&lt;AR45,50,60),IF(AU48&lt;AR47,70,80)))+IF(AU49&lt;AS44,IF(AU49&lt;AS42,IF(AU49&lt;AS41,1,2),IF(AU49&lt;AS43,3,4)),IF(AU49&lt;AS46,IF(AU49&lt;AS45,5,6),IF(AU49&lt;AS47,7,8)))</f>
        <v>55</v>
      </c>
      <c r="AV45" s="16">
        <f ca="1">IF(AV48&lt;AR44,IF(AV48&lt;AR42,IF(AV48&lt;AR41,10,20),IF(AV48&lt;AR43,30,40)),IF(AV48&lt;AR46,IF(AV48&lt;AR45,50,60),IF(AV48&lt;AR47,70,80)))+IF(AV49&lt;AS44,IF(AV49&lt;AS42,IF(AV49&lt;AS41,1,2),IF(AV49&lt;AS43,3,4)),IF(AV49&lt;AS46,IF(AV49&lt;AS45,5,6),IF(AV49&lt;AS47,7,8)))</f>
        <v>55</v>
      </c>
      <c r="AW45" s="16">
        <f ca="1">IF(AW48&lt;AR44,IF(AW48&lt;AR42,IF(AW48&lt;AR41,10,20),IF(AW48&lt;AR43,30,40)),IF(AW48&lt;AR46,IF(AW48&lt;AR45,50,60),IF(AW48&lt;AR47,70,80)))+IF(AW49&lt;AS44,IF(AW49&lt;AS42,IF(AW49&lt;AS41,1,2),IF(AW49&lt;AS43,3,4)),IF(AW49&lt;AS46,IF(AW49&lt;AS45,5,6),IF(AW49&lt;AS47,7,8)))</f>
        <v>55</v>
      </c>
      <c r="AX45" s="16">
        <f ca="1">IF(AX48&lt;AR44,IF(AX48&lt;AR42,IF(AX48&lt;AR41,10,20),IF(AX48&lt;AR43,30,40)),IF(AX48&lt;AR46,IF(AX48&lt;AR45,50,60),IF(AX48&lt;AR47,70,80)))+IF(AX49&lt;AS44,IF(AX49&lt;AS42,IF(AX49&lt;AS41,1,2),IF(AX49&lt;AS43,3,4)),IF(AX49&lt;AS46,IF(AX49&lt;AS45,5,6),IF(AX49&lt;AS47,7,8)))</f>
        <v>55</v>
      </c>
      <c r="AY45" s="16">
        <f ca="1">IF(AY48&lt;AR44,IF(AY48&lt;AR42,IF(AY48&lt;AR41,10,20),IF(AY48&lt;AR43,30,40)),IF(AY48&lt;AR46,IF(AY48&lt;AR45,50,60),IF(AY48&lt;AR47,70,80)))+IF(AY49&lt;AS44,IF(AY49&lt;AS42,IF(AY49&lt;AS41,1,2),IF(AY49&lt;AS43,3,4)),IF(AY49&lt;AS46,IF(AY49&lt;AS45,5,6),IF(AY49&lt;AS47,7,8)))</f>
        <v>55</v>
      </c>
      <c r="AZ45" s="16">
        <f ca="1">IF(AZ48&lt;AR44,IF(AZ48&lt;AR42,IF(AZ48&lt;AR41,10,20),IF(AZ48&lt;AR43,30,40)),IF(AZ48&lt;AR46,IF(AZ48&lt;AR45,50,60),IF(AZ48&lt;AR47,70,80)))+IF(AZ49&lt;AS44,IF(AZ49&lt;AS42,IF(AZ49&lt;AS41,1,2),IF(AZ49&lt;AS43,3,4)),IF(AZ49&lt;AS46,IF(AZ49&lt;AS45,5,6),IF(AZ49&lt;AS47,7,8)))</f>
        <v>55</v>
      </c>
      <c r="BA45" s="16">
        <f ca="1">IF(BA48&lt;AR44,IF(BA48&lt;AR42,IF(BA48&lt;AR41,10,20),IF(BA48&lt;AR43,30,40)),IF(BA48&lt;AR46,IF(BA48&lt;AR45,50,60),IF(BA48&lt;AR47,70,80)))+IF(BA49&lt;AS44,IF(BA49&lt;AS42,IF(BA49&lt;AS41,1,2),IF(BA49&lt;AS43,3,4)),IF(BA49&lt;AS46,IF(BA49&lt;AS45,5,6),IF(BA49&lt;AS47,7,8)))</f>
        <v>55</v>
      </c>
      <c r="BB45" s="16">
        <f ca="1">IF(BB48&lt;AR44,IF(BB48&lt;AR42,IF(BB48&lt;AR41,10,20),IF(BB48&lt;AR43,30,40)),IF(BB48&lt;AR46,IF(BB48&lt;AR45,50,60),IF(BB48&lt;AR47,70,80)))+IF(BB49&lt;AS44,IF(BB49&lt;AS42,IF(BB49&lt;AS41,1,2),IF(BB49&lt;AS43,3,4)),IF(BB49&lt;AS46,IF(BB49&lt;AS45,5,6),IF(BB49&lt;AS47,7,8)))</f>
        <v>55</v>
      </c>
      <c r="BC45" s="16">
        <f ca="1">IF(BC48&lt;AR44,IF(BC48&lt;AR42,IF(BC48&lt;AR41,10,20),IF(BC48&lt;AR43,30,40)),IF(BC48&lt;AR46,IF(BC48&lt;AR45,50,60),IF(BC48&lt;AR47,70,80)))+IF(BC49&lt;AS44,IF(BC49&lt;AS42,IF(BC49&lt;AS41,1,2),IF(BC49&lt;AS43,3,4)),IF(BC49&lt;AS46,IF(BC49&lt;AS45,5,6),IF(BC49&lt;AS47,7,8)))</f>
        <v>55</v>
      </c>
      <c r="BD45" s="16">
        <f ca="1">IF(BD48&lt;AR44,IF(BD48&lt;AR42,IF(BD48&lt;AR41,10,20),IF(BD48&lt;AR43,30,40)),IF(BD48&lt;AR46,IF(BD48&lt;AR45,50,60),IF(BD48&lt;AR47,70,80)))+IF(BD49&lt;AS44,IF(BD49&lt;AS42,IF(BD49&lt;AS41,1,2),IF(BD49&lt;AS43,3,4)),IF(BD49&lt;AS46,IF(BD49&lt;AS45,5,6),IF(BD49&lt;AS47,7,8)))</f>
        <v>55</v>
      </c>
      <c r="BE45" s="16">
        <f ca="1">IF(BE48&lt;AR44,IF(BE48&lt;AR42,IF(BE48&lt;AR41,10,20),IF(BE48&lt;AR43,30,40)),IF(BE48&lt;AR46,IF(BE48&lt;AR45,50,60),IF(BE48&lt;AR47,70,80)))+IF(BE49&lt;AS44,IF(BE49&lt;AS42,IF(BE49&lt;AS41,1,2),IF(BE49&lt;AS43,3,4)),IF(BE49&lt;AS46,IF(BE49&lt;AS45,5,6),IF(BE49&lt;AS47,7,8)))</f>
        <v>55</v>
      </c>
      <c r="BF45" s="16">
        <f ca="1">IF(BF48&lt;AR44,IF(BF48&lt;AR42,IF(BF48&lt;AR41,10,20),IF(BF48&lt;AR43,30,40)),IF(BF48&lt;AR46,IF(BF48&lt;AR45,50,60),IF(BF48&lt;AR47,70,80)))+IF(BF49&lt;AS44,IF(BF49&lt;AS42,IF(BF49&lt;AS41,1,2),IF(BF49&lt;AS43,3,4)),IF(BF49&lt;AS46,IF(BF49&lt;AS45,5,6),IF(BF49&lt;AS47,7,8)))</f>
        <v>55</v>
      </c>
      <c r="BG45" s="16">
        <f ca="1">IF(BG48&lt;AR44,IF(BG48&lt;AR42,IF(BG48&lt;AR41,10,20),IF(BG48&lt;AR43,30,40)),IF(BG48&lt;AR46,IF(BG48&lt;AR45,50,60),IF(BG48&lt;AR47,70,80)))+IF(BG49&lt;AS44,IF(BG49&lt;AS42,IF(BG49&lt;AS41,1,2),IF(BG49&lt;AS43,3,4)),IF(BG49&lt;AS46,IF(BG49&lt;AS45,5,6),IF(BG49&lt;AS47,7,8)))</f>
        <v>55</v>
      </c>
      <c r="BH45" s="16">
        <f ca="1">IF(BH48&lt;AR44,IF(BH48&lt;AR42,IF(BH48&lt;AR41,10,20),IF(BH48&lt;AR43,30,40)),IF(BH48&lt;AR46,IF(BH48&lt;AR45,50,60),IF(BH48&lt;AR47,70,80)))+IF(BH49&lt;AS44,IF(BH49&lt;AS42,IF(BH49&lt;AS41,1,2),IF(BH49&lt;AS43,3,4)),IF(BH49&lt;AS46,IF(BH49&lt;AS45,5,6),IF(BH49&lt;AS47,7,8)))</f>
        <v>55</v>
      </c>
      <c r="BI45" s="16">
        <f ca="1">IF(BI48&lt;AR44,IF(BI48&lt;AR42,IF(BI48&lt;AR41,10,20),IF(BI48&lt;AR43,30,40)),IF(BI48&lt;AR46,IF(BI48&lt;AR45,50,60),IF(BI48&lt;AR47,70,80)))+IF(BI49&lt;AS44,IF(BI49&lt;AS42,IF(BI49&lt;AS41,1,2),IF(BI49&lt;AS43,3,4)),IF(BI49&lt;AS46,IF(BI49&lt;AS45,5,6),IF(BI49&lt;AS47,7,8)))</f>
        <v>55</v>
      </c>
      <c r="BJ45" s="16">
        <f ca="1">IF(BJ48&lt;AR44,IF(BJ48&lt;AR42,IF(BJ48&lt;AR41,10,20),IF(BJ48&lt;AR43,30,40)),IF(BJ48&lt;AR46,IF(BJ48&lt;AR45,50,60),IF(BJ48&lt;AR47,70,80)))+IF(BJ49&lt;AS44,IF(BJ49&lt;AS42,IF(BJ49&lt;AS41,1,2),IF(BJ49&lt;AS43,3,4)),IF(BJ49&lt;AS46,IF(BJ49&lt;AS45,5,6),IF(BJ49&lt;AS47,7,8)))</f>
        <v>55</v>
      </c>
      <c r="BK45" s="16">
        <f ca="1">IF(BK48&lt;AR44,IF(BK48&lt;AR42,IF(BK48&lt;AR41,10,20),IF(BK48&lt;AR43,30,40)),IF(BK48&lt;AR46,IF(BK48&lt;AR45,50,60),IF(BK48&lt;AR47,70,80)))+IF(BK49&lt;AS44,IF(BK49&lt;AS42,IF(BK49&lt;AS41,1,2),IF(BK49&lt;AS43,3,4)),IF(BK49&lt;AS46,IF(BK49&lt;AS45,5,6),IF(BK49&lt;AS47,7,8)))</f>
        <v>55</v>
      </c>
      <c r="BL45" s="16">
        <f ca="1">IF(BL48&lt;AR44,IF(BL48&lt;AR42,IF(BL48&lt;AR41,10,20),IF(BL48&lt;AR43,30,40)),IF(BL48&lt;AR46,IF(BL48&lt;AR45,50,60),IF(BL48&lt;AR47,70,80)))+IF(BL49&lt;AS44,IF(BL49&lt;AS42,IF(BL49&lt;AS41,1,2),IF(BL49&lt;AS43,3,4)),IF(BL49&lt;AS46,IF(BL49&lt;AS45,5,6),IF(BL49&lt;AS47,7,8)))</f>
        <v>55</v>
      </c>
      <c r="BM45" s="16">
        <f ca="1">IF(BM48&lt;AR44,IF(BM48&lt;AR42,IF(BM48&lt;AR41,10,20),IF(BM48&lt;AR43,30,40)),IF(BM48&lt;AR46,IF(BM48&lt;AR45,50,60),IF(BM48&lt;AR47,70,80)))+IF(BM49&lt;AS44,IF(BM49&lt;AS42,IF(BM49&lt;AS41,1,2),IF(BM49&lt;AS43,3,4)),IF(BM49&lt;AS46,IF(BM49&lt;AS45,5,6),IF(BM49&lt;AS47,7,8)))</f>
        <v>55</v>
      </c>
      <c r="BN45" s="16">
        <f ca="1">IF(BN48&lt;AR44,IF(BN48&lt;AR42,IF(BN48&lt;AR41,10,20),IF(BN48&lt;AR43,30,40)),IF(BN48&lt;AR46,IF(BN48&lt;AR45,50,60),IF(BN48&lt;AR47,70,80)))+IF(BN49&lt;AS44,IF(BN49&lt;AS42,IF(BN49&lt;AS41,1,2),IF(BN49&lt;AS43,3,4)),IF(BN49&lt;AS46,IF(BN49&lt;AS45,5,6),IF(BN49&lt;AS47,7,8)))</f>
        <v>55</v>
      </c>
      <c r="BO45" s="16">
        <f ca="1">IF(BO48&lt;AR44,IF(BO48&lt;AR42,IF(BO48&lt;AR41,10,20),IF(BO48&lt;AR43,30,40)),IF(BO48&lt;AR46,IF(BO48&lt;AR45,50,60),IF(BO48&lt;AR47,70,80)))+IF(BO49&lt;AS44,IF(BO49&lt;AS42,IF(BO49&lt;AS41,1,2),IF(BO49&lt;AS43,3,4)),IF(BO49&lt;AS46,IF(BO49&lt;AS45,5,6),IF(BO49&lt;AS47,7,8)))</f>
        <v>55</v>
      </c>
      <c r="BP45" s="16">
        <f ca="1">IF(BP48&lt;AR44,IF(BP48&lt;AR42,IF(BP48&lt;AR41,10,20),IF(BP48&lt;AR43,30,40)),IF(BP48&lt;AR46,IF(BP48&lt;AR45,50,60),IF(BP48&lt;AR47,70,80)))+IF(BP49&lt;AS44,IF(BP49&lt;AS42,IF(BP49&lt;AS41,1,2),IF(BP49&lt;AS43,3,4)),IF(BP49&lt;AS46,IF(BP49&lt;AS45,5,6),IF(BP49&lt;AS47,7,8)))</f>
        <v>55</v>
      </c>
      <c r="BQ45" s="16">
        <f ca="1">IF(BQ48&lt;AR44,IF(BQ48&lt;AR42,IF(BQ48&lt;AR41,10,20),IF(BQ48&lt;AR43,30,40)),IF(BQ48&lt;AR46,IF(BQ48&lt;AR45,50,60),IF(BQ48&lt;AR47,70,80)))+IF(BQ49&lt;AS44,IF(BQ49&lt;AS42,IF(BQ49&lt;AS41,1,2),IF(BQ49&lt;AS43,3,4)),IF(BQ49&lt;AS46,IF(BQ49&lt;AS45,5,6),IF(BQ49&lt;AS47,7,8)))</f>
        <v>55</v>
      </c>
      <c r="BR45" s="16">
        <f ca="1">IF(BR48&lt;AR44,IF(BR48&lt;AR42,IF(BR48&lt;AR41,10,20),IF(BR48&lt;AR43,30,40)),IF(BR48&lt;AR46,IF(BR48&lt;AR45,50,60),IF(BR48&lt;AR47,70,80)))+IF(BR49&lt;AS44,IF(BR49&lt;AS42,IF(BR49&lt;AS41,1,2),IF(BR49&lt;AS43,3,4)),IF(BR49&lt;AS46,IF(BR49&lt;AS45,5,6),IF(BR49&lt;AS47,7,8)))</f>
        <v>55</v>
      </c>
      <c r="BS45" s="16">
        <f ca="1">IF(BS48&lt;AR44,IF(BS48&lt;AR42,IF(BS48&lt;AR41,10,20),IF(BS48&lt;AR43,30,40)),IF(BS48&lt;AR46,IF(BS48&lt;AR45,50,60),IF(BS48&lt;AR47,70,80)))+IF(BS49&lt;AS44,IF(BS49&lt;AS42,IF(BS49&lt;AS41,1,2),IF(BS49&lt;AS43,3,4)),IF(BS49&lt;AS46,IF(BS49&lt;AS45,5,6),IF(BS49&lt;AS47,7,8)))</f>
        <v>55</v>
      </c>
      <c r="BT45" s="16">
        <f ca="1">IF(BT48&lt;AR44,IF(BT48&lt;AR42,IF(BT48&lt;AR41,10,20),IF(BT48&lt;AR43,30,40)),IF(BT48&lt;AR46,IF(BT48&lt;AR45,50,60),IF(BT48&lt;AR47,70,80)))+IF(BT49&lt;AS44,IF(BT49&lt;AS42,IF(BT49&lt;AS41,1,2),IF(BT49&lt;AS43,3,4)),IF(BT49&lt;AS46,IF(BT49&lt;AS45,5,6),IF(BT49&lt;AS47,7,8)))</f>
        <v>55</v>
      </c>
      <c r="BU45" s="16">
        <f ca="1">IF(BU48&lt;AR44,IF(BU48&lt;AR42,IF(BU48&lt;AR41,10,20),IF(BU48&lt;AR43,30,40)),IF(BU48&lt;AR46,IF(BU48&lt;AR45,50,60),IF(BU48&lt;AR47,70,80)))+IF(BU49&lt;AS44,IF(BU49&lt;AS42,IF(BU49&lt;AS41,1,2),IF(BU49&lt;AS43,3,4)),IF(BU49&lt;AS46,IF(BU49&lt;AS45,5,6),IF(BU49&lt;AS47,7,8)))</f>
        <v>55</v>
      </c>
      <c r="BV45" s="16">
        <f ca="1">IF(BV48&lt;AR44,IF(BV48&lt;AR42,IF(BV48&lt;AR41,10,20),IF(BV48&lt;AR43,30,40)),IF(BV48&lt;AR46,IF(BV48&lt;AR45,50,60),IF(BV48&lt;AR47,70,80)))+IF(BV49&lt;AS44,IF(BV49&lt;AS42,IF(BV49&lt;AS41,1,2),IF(BV49&lt;AS43,3,4)),IF(BV49&lt;AS46,IF(BV49&lt;AS45,5,6),IF(BV49&lt;AS47,7,8)))</f>
        <v>55</v>
      </c>
      <c r="BW45" s="16">
        <f ca="1">IF(BW48&lt;AR44,IF(BW48&lt;AR42,IF(BW48&lt;AR41,10,20),IF(BW48&lt;AR43,30,40)),IF(BW48&lt;AR46,IF(BW48&lt;AR45,50,60),IF(BW48&lt;AR47,70,80)))+IF(BW49&lt;AS44,IF(BW49&lt;AS42,IF(BW49&lt;AS41,1,2),IF(BW49&lt;AS43,3,4)),IF(BW49&lt;AS46,IF(BW49&lt;AS45,5,6),IF(BW49&lt;AS47,7,8)))</f>
        <v>55</v>
      </c>
      <c r="BX45" s="16">
        <f ca="1">IF(BX48&lt;AR44,IF(BX48&lt;AR42,IF(BX48&lt;AR41,10,20),IF(BX48&lt;AR43,30,40)),IF(BX48&lt;AR46,IF(BX48&lt;AR45,50,60),IF(BX48&lt;AR47,70,80)))+IF(BX49&lt;AS44,IF(BX49&lt;AS42,IF(BX49&lt;AS41,1,2),IF(BX49&lt;AS43,3,4)),IF(BX49&lt;AS46,IF(BX49&lt;AS45,5,6),IF(BX49&lt;AS47,7,8)))</f>
        <v>55</v>
      </c>
      <c r="BY45" s="16">
        <f ca="1">IF(BY48&lt;AR44,IF(BY48&lt;AR42,IF(BY48&lt;AR41,10,20),IF(BY48&lt;AR43,30,40)),IF(BY48&lt;AR46,IF(BY48&lt;AR45,50,60),IF(BY48&lt;AR47,70,80)))+IF(BY49&lt;AS44,IF(BY49&lt;AS42,IF(BY49&lt;AS41,1,2),IF(BY49&lt;AS43,3,4)),IF(BY49&lt;AS46,IF(BY49&lt;AS45,5,6),IF(BY49&lt;AS47,7,8)))</f>
        <v>55</v>
      </c>
      <c r="BZ45" s="16">
        <f ca="1">IF(BZ48&lt;AR44,IF(BZ48&lt;AR42,IF(BZ48&lt;AR41,10,20),IF(BZ48&lt;AR43,30,40)),IF(BZ48&lt;AR46,IF(BZ48&lt;AR45,50,60),IF(BZ48&lt;AR47,70,80)))+IF(BZ49&lt;AS44,IF(BZ49&lt;AS42,IF(BZ49&lt;AS41,1,2),IF(BZ49&lt;AS43,3,4)),IF(BZ49&lt;AS46,IF(BZ49&lt;AS45,5,6),IF(BZ49&lt;AS47,7,8)))</f>
        <v>54</v>
      </c>
      <c r="CA45" s="16">
        <f ca="1">IF(CA48&lt;AR44,IF(CA48&lt;AR42,IF(CA48&lt;AR41,10,20),IF(CA48&lt;AR43,30,40)),IF(CA48&lt;AR46,IF(CA48&lt;AR45,50,60),IF(CA48&lt;AR47,70,80)))+IF(CA49&lt;AS44,IF(CA49&lt;AS42,IF(CA49&lt;AS41,1,2),IF(CA49&lt;AS43,3,4)),IF(CA49&lt;AS46,IF(CA49&lt;AS45,5,6),IF(CA49&lt;AS47,7,8)))</f>
        <v>55</v>
      </c>
      <c r="CB45" s="16">
        <f ca="1">IF(CB48&lt;AR44,IF(CB48&lt;AR42,IF(CB48&lt;AR41,10,20),IF(CB48&lt;AR43,30,40)),IF(CB48&lt;AR46,IF(CB48&lt;AR45,50,60),IF(CB48&lt;AR47,70,80)))+IF(CB49&lt;AS44,IF(CB49&lt;AS42,IF(CB49&lt;AS41,1,2),IF(CB49&lt;AS43,3,4)),IF(CB49&lt;AS46,IF(CB49&lt;AS45,5,6),IF(CB49&lt;AS47,7,8)))</f>
        <v>55</v>
      </c>
      <c r="CC45" s="16">
        <f ca="1">IF(CC48&lt;AR44,IF(CC48&lt;AR42,IF(CC48&lt;AR41,10,20),IF(CC48&lt;AR43,30,40)),IF(CC48&lt;AR46,IF(CC48&lt;AR45,50,60),IF(CC48&lt;AR47,70,80)))+IF(CC49&lt;AS44,IF(CC49&lt;AS42,IF(CC49&lt;AS41,1,2),IF(CC49&lt;AS43,3,4)),IF(CC49&lt;AS46,IF(CC49&lt;AS45,5,6),IF(CC49&lt;AS47,7,8)))</f>
        <v>55</v>
      </c>
      <c r="CD45" s="16">
        <f ca="1">IF(CD48&lt;AR44,IF(CD48&lt;AR42,IF(CD48&lt;AR41,10,20),IF(CD48&lt;AR43,30,40)),IF(CD48&lt;AR46,IF(CD48&lt;AR45,50,60),IF(CD48&lt;AR47,70,80)))+IF(CD49&lt;AS44,IF(CD49&lt;AS42,IF(CD49&lt;AS41,1,2),IF(CD49&lt;AS43,3,4)),IF(CD49&lt;AS46,IF(CD49&lt;AS45,5,6),IF(CD49&lt;AS47,7,8)))</f>
        <v>55</v>
      </c>
      <c r="CE45" s="16">
        <f ca="1">IF(CE48&lt;AR44,IF(CE48&lt;AR42,IF(CE48&lt;AR41,10,20),IF(CE48&lt;AR43,30,40)),IF(CE48&lt;AR46,IF(CE48&lt;AR45,50,60),IF(CE48&lt;AR47,70,80)))+IF(CE49&lt;AS44,IF(CE49&lt;AS42,IF(CE49&lt;AS41,1,2),IF(CE49&lt;AS43,3,4)),IF(CE49&lt;AS46,IF(CE49&lt;AS45,5,6),IF(CE49&lt;AS47,7,8)))</f>
        <v>55</v>
      </c>
      <c r="CF45" s="16">
        <f ca="1">IF(CF48&lt;AR44,IF(CF48&lt;AR42,IF(CF48&lt;AR41,10,20),IF(CF48&lt;AR43,30,40)),IF(CF48&lt;AR46,IF(CF48&lt;AR45,50,60),IF(CF48&lt;AR47,70,80)))+IF(CF49&lt;AS44,IF(CF49&lt;AS42,IF(CF49&lt;AS41,1,2),IF(CF49&lt;AS43,3,4)),IF(CF49&lt;AS46,IF(CF49&lt;AS45,5,6),IF(CF49&lt;AS47,7,8)))</f>
        <v>55</v>
      </c>
      <c r="CG45" s="16">
        <f ca="1">IF(CG48&lt;AR44,IF(CG48&lt;AR42,IF(CG48&lt;AR41,10,20),IF(CG48&lt;AR43,30,40)),IF(CG48&lt;AR46,IF(CG48&lt;AR45,50,60),IF(CG48&lt;AR47,70,80)))+IF(CG49&lt;AS44,IF(CG49&lt;AS42,IF(CG49&lt;AS41,1,2),IF(CG49&lt;AS43,3,4)),IF(CG49&lt;AS46,IF(CG49&lt;AS45,5,6),IF(CG49&lt;AS47,7,8)))</f>
        <v>55</v>
      </c>
      <c r="CH45" s="16">
        <f ca="1">IF(CH48&lt;AR44,IF(CH48&lt;AR42,IF(CH48&lt;AR41,10,20),IF(CH48&lt;AR43,30,40)),IF(CH48&lt;AR46,IF(CH48&lt;AR45,50,60),IF(CH48&lt;AR47,70,80)))+IF(CH49&lt;AS44,IF(CH49&lt;AS42,IF(CH49&lt;AS41,1,2),IF(CH49&lt;AS43,3,4)),IF(CH49&lt;AS46,IF(CH49&lt;AS45,5,6),IF(CH49&lt;AS47,7,8)))</f>
        <v>55</v>
      </c>
      <c r="CI45" s="16">
        <f ca="1">IF(CI48&lt;AR44,IF(CI48&lt;AR42,IF(CI48&lt;AR41,10,20),IF(CI48&lt;AR43,30,40)),IF(CI48&lt;AR46,IF(CI48&lt;AR45,50,60),IF(CI48&lt;AR47,70,80)))+IF(CI49&lt;AS44,IF(CI49&lt;AS42,IF(CI49&lt;AS41,1,2),IF(CI49&lt;AS43,3,4)),IF(CI49&lt;AS46,IF(CI49&lt;AS45,5,6),IF(CI49&lt;AS47,7,8)))</f>
        <v>55</v>
      </c>
      <c r="CJ45" s="16">
        <f ca="1">IF(CJ48&lt;AR44,IF(CJ48&lt;AR42,IF(CJ48&lt;AR41,10,20),IF(CJ48&lt;AR43,30,40)),IF(CJ48&lt;AR46,IF(CJ48&lt;AR45,50,60),IF(CJ48&lt;AR47,70,80)))+IF(CJ49&lt;AS44,IF(CJ49&lt;AS42,IF(CJ49&lt;AS41,1,2),IF(CJ49&lt;AS43,3,4)),IF(CJ49&lt;AS46,IF(CJ49&lt;AS45,5,6),IF(CJ49&lt;AS47,7,8)))</f>
        <v>55</v>
      </c>
      <c r="CK45" s="16">
        <f ca="1">IF(CK48&lt;AR44,IF(CK48&lt;AR42,IF(CK48&lt;AR41,10,20),IF(CK48&lt;AR43,30,40)),IF(CK48&lt;AR46,IF(CK48&lt;AR45,50,60),IF(CK48&lt;AR47,70,80)))+IF(CK49&lt;AS44,IF(CK49&lt;AS42,IF(CK49&lt;AS41,1,2),IF(CK49&lt;AS43,3,4)),IF(CK49&lt;AS46,IF(CK49&lt;AS45,5,6),IF(CK49&lt;AS47,7,8)))</f>
        <v>55</v>
      </c>
      <c r="CL45" s="16">
        <f ca="1">IF(CL48&lt;AR44,IF(CL48&lt;AR42,IF(CL48&lt;AR41,10,20),IF(CL48&lt;AR43,30,40)),IF(CL48&lt;AR46,IF(CL48&lt;AR45,50,60),IF(CL48&lt;AR47,70,80)))+IF(CL49&lt;AS44,IF(CL49&lt;AS42,IF(CL49&lt;AS41,1,2),IF(CL49&lt;AS43,3,4)),IF(CL49&lt;AS46,IF(CL49&lt;AS45,5,6),IF(CL49&lt;AS47,7,8)))</f>
        <v>55</v>
      </c>
      <c r="CM45" s="16">
        <f ca="1">IF(CM48&lt;AR44,IF(CM48&lt;AR42,IF(CM48&lt;AR41,10,20),IF(CM48&lt;AR43,30,40)),IF(CM48&lt;AR46,IF(CM48&lt;AR45,50,60),IF(CM48&lt;AR47,70,80)))+IF(CM49&lt;AS44,IF(CM49&lt;AS42,IF(CM49&lt;AS41,1,2),IF(CM49&lt;AS43,3,4)),IF(CM49&lt;AS46,IF(CM49&lt;AS45,5,6),IF(CM49&lt;AS47,7,8)))</f>
        <v>55</v>
      </c>
      <c r="CN45" s="16">
        <f ca="1">IF(CN48&lt;AR44,IF(CN48&lt;AR42,IF(CN48&lt;AR41,10,20),IF(CN48&lt;AR43,30,40)),IF(CN48&lt;AR46,IF(CN48&lt;AR45,50,60),IF(CN48&lt;AR47,70,80)))+IF(CN49&lt;AS44,IF(CN49&lt;AS42,IF(CN49&lt;AS41,1,2),IF(CN49&lt;AS43,3,4)),IF(CN49&lt;AS46,IF(CN49&lt;AS45,5,6),IF(CN49&lt;AS47,7,8)))</f>
        <v>55</v>
      </c>
      <c r="CO45" s="16">
        <f ca="1">IF(CO48&lt;AR44,IF(CO48&lt;AR42,IF(CO48&lt;AR41,10,20),IF(CO48&lt;AR43,30,40)),IF(CO48&lt;AR46,IF(CO48&lt;AR45,50,60),IF(CO48&lt;AR47,70,80)))+IF(CO49&lt;AS44,IF(CO49&lt;AS42,IF(CO49&lt;AS41,1,2),IF(CO49&lt;AS43,3,4)),IF(CO49&lt;AS46,IF(CO49&lt;AS45,5,6),IF(CO49&lt;AS47,7,8)))</f>
        <v>55</v>
      </c>
      <c r="CP45" s="16">
        <f ca="1">IF(CP48&lt;AR44,IF(CP48&lt;AR42,IF(CP48&lt;AR41,10,20),IF(CP48&lt;AR43,30,40)),IF(CP48&lt;AR46,IF(CP48&lt;AR45,50,60),IF(CP48&lt;AR47,70,80)))+IF(CP49&lt;AS44,IF(CP49&lt;AS42,IF(CP49&lt;AS41,1,2),IF(CP49&lt;AS43,3,4)),IF(CP49&lt;AS46,IF(CP49&lt;AS45,5,6),IF(CP49&lt;AS47,7,8)))</f>
        <v>55</v>
      </c>
      <c r="CQ45" s="16">
        <f ca="1">IF(CQ48&lt;AR44,IF(CQ48&lt;AR42,IF(CQ48&lt;AR41,10,20),IF(CQ48&lt;AR43,30,40)),IF(CQ48&lt;AR46,IF(CQ48&lt;AR45,50,60),IF(CQ48&lt;AR47,70,80)))+IF(CQ49&lt;AS44,IF(CQ49&lt;AS42,IF(CQ49&lt;AS41,1,2),IF(CQ49&lt;AS43,3,4)),IF(CQ49&lt;AS46,IF(CQ49&lt;AS45,5,6),IF(CQ49&lt;AS47,7,8)))</f>
        <v>55</v>
      </c>
      <c r="CR45" s="16">
        <f ca="1">IF(CR48&lt;AR44,IF(CR48&lt;AR42,IF(CR48&lt;AR41,10,20),IF(CR48&lt;AR43,30,40)),IF(CR48&lt;AR46,IF(CR48&lt;AR45,50,60),IF(CR48&lt;AR47,70,80)))+IF(CR49&lt;AS44,IF(CR49&lt;AS42,IF(CR49&lt;AS41,1,2),IF(CR49&lt;AS43,3,4)),IF(CR49&lt;AS46,IF(CR49&lt;AS45,5,6),IF(CR49&lt;AS47,7,8)))</f>
        <v>55</v>
      </c>
      <c r="CT45" s="11">
        <f>A130</f>
        <v>9</v>
      </c>
      <c r="CU45" s="51">
        <f ca="1">D132</f>
        <v>0</v>
      </c>
      <c r="CV45" s="51">
        <f ca="1">D133</f>
        <v>0</v>
      </c>
      <c r="CW45" s="51">
        <f ca="1">D134</f>
        <v>0</v>
      </c>
      <c r="CX45" s="51">
        <f ca="1">D135</f>
        <v>8.550053437833988E-3</v>
      </c>
      <c r="CY45" s="51">
        <f ca="1">D136</f>
        <v>0.84788029925187025</v>
      </c>
      <c r="CZ45" s="51">
        <f ca="1">D137</f>
        <v>0.14321339508371927</v>
      </c>
      <c r="DA45" s="51">
        <f ca="1">D138</f>
        <v>3.5625222657641615E-4</v>
      </c>
      <c r="DB45" s="51">
        <f ca="1">D139</f>
        <v>0</v>
      </c>
      <c r="DC45" s="52">
        <f t="shared" ref="DC45:DJ45" ca="1" si="67">E131</f>
        <v>0</v>
      </c>
      <c r="DD45" s="52">
        <f t="shared" ca="1" si="67"/>
        <v>0</v>
      </c>
      <c r="DE45" s="52">
        <f t="shared" ca="1" si="67"/>
        <v>0</v>
      </c>
      <c r="DF45" s="52">
        <f t="shared" ca="1" si="67"/>
        <v>9.9750623441396506E-3</v>
      </c>
      <c r="DG45" s="52">
        <f t="shared" ca="1" si="67"/>
        <v>0.98753117206982544</v>
      </c>
      <c r="DH45" s="52">
        <f t="shared" ca="1" si="67"/>
        <v>2.4937655860349127E-3</v>
      </c>
      <c r="DI45" s="52">
        <f t="shared" ca="1" si="67"/>
        <v>0</v>
      </c>
      <c r="DJ45" s="52">
        <f t="shared" ca="1" si="67"/>
        <v>0</v>
      </c>
      <c r="DO45" s="2">
        <v>23</v>
      </c>
      <c r="DP45" s="2">
        <f t="shared" si="0"/>
        <v>0.115</v>
      </c>
      <c r="DQ45" s="1">
        <f t="shared" si="1"/>
        <v>1.6666666666666666E-2</v>
      </c>
    </row>
    <row r="46" spans="1:121" x14ac:dyDescent="0.35">
      <c r="A46" s="23"/>
      <c r="B46" s="39">
        <v>0.25</v>
      </c>
      <c r="C46" s="49">
        <v>60</v>
      </c>
      <c r="D46" s="26">
        <f ca="1">AE33/AE36</f>
        <v>2.4937655860349127E-3</v>
      </c>
      <c r="E46" s="19">
        <f ca="1">COUNTIF(AU42:CR45,61)</f>
        <v>0</v>
      </c>
      <c r="F46" s="19">
        <f ca="1">COUNTIF(AU42:CR45,62)</f>
        <v>0</v>
      </c>
      <c r="G46" s="19">
        <f ca="1">COUNTIF(AU42:CR45,63)</f>
        <v>0</v>
      </c>
      <c r="H46" s="19">
        <f ca="1">COUNTIF(AU42:CR45,64)</f>
        <v>0</v>
      </c>
      <c r="I46" s="19">
        <f ca="1">COUNTIF(AU42:CR45,65)</f>
        <v>0</v>
      </c>
      <c r="J46" s="19">
        <f ca="1">COUNTIF(AU42:CR45,66)</f>
        <v>0</v>
      </c>
      <c r="K46" s="19">
        <f ca="1">COUNTIF(AU42:CR45,67)</f>
        <v>0</v>
      </c>
      <c r="L46" s="19">
        <f ca="1">COUNTIF(AU42:CR45,68)</f>
        <v>0</v>
      </c>
      <c r="N46" s="45">
        <f ca="1">ROUNDDOWN(E46*$AK$20+RAND(),0)</f>
        <v>0</v>
      </c>
      <c r="O46" s="45">
        <f ca="1">ROUNDDOWN(F46*$AL$20+RAND(),0)</f>
        <v>0</v>
      </c>
      <c r="P46" s="45">
        <f ca="1">ROUNDDOWN(G46*$AM$20+RAND(),0)</f>
        <v>0</v>
      </c>
      <c r="Q46" s="45">
        <f ca="1">ROUNDDOWN(H46*$AN$20+RAND(),0)</f>
        <v>0</v>
      </c>
      <c r="R46" s="45">
        <f ca="1">ROUNDDOWN(I46*$AO$20+RAND(),0)</f>
        <v>0</v>
      </c>
      <c r="S46" s="45">
        <f ca="1">ROUNDDOWN(J46*$AP$20+RAND(),0)</f>
        <v>0</v>
      </c>
      <c r="T46" s="45">
        <f ca="1">ROUNDDOWN(K46*$AQ$20+RAND(),0)</f>
        <v>0</v>
      </c>
      <c r="U46" s="45">
        <f ca="1">ROUNDDOWN(L46*$AR$20+RAND(),0)</f>
        <v>0</v>
      </c>
      <c r="W46" s="47">
        <f t="shared" ca="1" si="60"/>
        <v>0</v>
      </c>
      <c r="X46" s="47">
        <f t="shared" ca="1" si="45"/>
        <v>0</v>
      </c>
      <c r="Y46" s="47">
        <f t="shared" ca="1" si="46"/>
        <v>0</v>
      </c>
      <c r="Z46" s="47">
        <f t="shared" ca="1" si="47"/>
        <v>0</v>
      </c>
      <c r="AA46" s="47">
        <f t="shared" ca="1" si="48"/>
        <v>0</v>
      </c>
      <c r="AB46" s="47">
        <f t="shared" ca="1" si="49"/>
        <v>0</v>
      </c>
      <c r="AC46" s="47">
        <f t="shared" ca="1" si="50"/>
        <v>0</v>
      </c>
      <c r="AD46" s="47">
        <f t="shared" ca="1" si="51"/>
        <v>0</v>
      </c>
      <c r="AE46" s="21">
        <f t="shared" ca="1" si="61"/>
        <v>3</v>
      </c>
      <c r="AH46" s="48">
        <f t="shared" ca="1" si="62"/>
        <v>0</v>
      </c>
      <c r="AI46" s="48">
        <f t="shared" ca="1" si="52"/>
        <v>0</v>
      </c>
      <c r="AJ46" s="48">
        <f t="shared" ca="1" si="53"/>
        <v>0</v>
      </c>
      <c r="AK46" s="48">
        <f t="shared" ca="1" si="54"/>
        <v>0</v>
      </c>
      <c r="AL46" s="48">
        <f t="shared" ca="1" si="55"/>
        <v>0</v>
      </c>
      <c r="AM46" s="48">
        <f t="shared" ca="1" si="56"/>
        <v>0</v>
      </c>
      <c r="AN46" s="48">
        <f t="shared" ca="1" si="57"/>
        <v>0</v>
      </c>
      <c r="AO46" s="48">
        <f t="shared" ca="1" si="58"/>
        <v>0</v>
      </c>
      <c r="AQ46" s="1">
        <v>60</v>
      </c>
      <c r="AR46" s="13">
        <f t="shared" ca="1" si="63"/>
        <v>1</v>
      </c>
      <c r="AS46" s="13">
        <f ca="1">AS45+J40</f>
        <v>1</v>
      </c>
      <c r="AT46" s="8">
        <v>6</v>
      </c>
      <c r="AU46" s="15">
        <f t="shared" ref="AU46:CR49" ca="1" si="68">RAND()</f>
        <v>0.14178451315549701</v>
      </c>
      <c r="AV46" s="15">
        <f t="shared" ca="1" si="68"/>
        <v>0.21655157791190915</v>
      </c>
      <c r="AW46" s="15">
        <f t="shared" ca="1" si="68"/>
        <v>0.54364326562892906</v>
      </c>
      <c r="AX46" s="15">
        <f t="shared" ca="1" si="68"/>
        <v>0.22783479230271819</v>
      </c>
      <c r="AY46" s="15">
        <f t="shared" ca="1" si="68"/>
        <v>0.13125922151865788</v>
      </c>
      <c r="AZ46" s="15">
        <f t="shared" ca="1" si="68"/>
        <v>0.96520581448971587</v>
      </c>
      <c r="BA46" s="15">
        <f t="shared" ca="1" si="68"/>
        <v>0.23327696209105164</v>
      </c>
      <c r="BB46" s="15">
        <f t="shared" ca="1" si="68"/>
        <v>0.48305069801473488</v>
      </c>
      <c r="BC46" s="15">
        <f t="shared" ca="1" si="68"/>
        <v>0.11065773363706166</v>
      </c>
      <c r="BD46" s="15">
        <f t="shared" ca="1" si="68"/>
        <v>0.99473064615909546</v>
      </c>
      <c r="BE46" s="15">
        <f t="shared" ca="1" si="68"/>
        <v>0.78230591448902986</v>
      </c>
      <c r="BF46" s="15">
        <f t="shared" ca="1" si="68"/>
        <v>0.2441937162069574</v>
      </c>
      <c r="BG46" s="15">
        <f t="shared" ca="1" si="68"/>
        <v>0.73283282446126474</v>
      </c>
      <c r="BH46" s="15">
        <f t="shared" ca="1" si="68"/>
        <v>0.86187794836768628</v>
      </c>
      <c r="BI46" s="15">
        <f t="shared" ca="1" si="68"/>
        <v>0.31873365252700048</v>
      </c>
      <c r="BJ46" s="15">
        <f t="shared" ca="1" si="68"/>
        <v>0.64576540107869529</v>
      </c>
      <c r="BK46" s="15">
        <f t="shared" ca="1" si="68"/>
        <v>3.8636244796740105E-2</v>
      </c>
      <c r="BL46" s="15">
        <f t="shared" ca="1" si="68"/>
        <v>0.72683597075921169</v>
      </c>
      <c r="BM46" s="15">
        <f t="shared" ca="1" si="68"/>
        <v>0.39613748091978851</v>
      </c>
      <c r="BN46" s="15">
        <f t="shared" ca="1" si="68"/>
        <v>0.46626931963281504</v>
      </c>
      <c r="BO46" s="15">
        <f t="shared" ca="1" si="68"/>
        <v>0.96804529162906239</v>
      </c>
      <c r="BP46" s="15">
        <f t="shared" ca="1" si="68"/>
        <v>0.37654681058591088</v>
      </c>
      <c r="BQ46" s="15">
        <f t="shared" ca="1" si="68"/>
        <v>0.72447033290133955</v>
      </c>
      <c r="BR46" s="15">
        <f t="shared" ca="1" si="68"/>
        <v>0.17752711150431122</v>
      </c>
      <c r="BS46" s="15">
        <f t="shared" ca="1" si="68"/>
        <v>9.1807225750339061E-2</v>
      </c>
      <c r="BT46" s="15">
        <f t="shared" ca="1" si="68"/>
        <v>0.8620685921525022</v>
      </c>
      <c r="BU46" s="15">
        <f t="shared" ca="1" si="68"/>
        <v>0.83185328351394416</v>
      </c>
      <c r="BV46" s="15">
        <f t="shared" ca="1" si="68"/>
        <v>9.5867658360188512E-2</v>
      </c>
      <c r="BW46" s="15">
        <f t="shared" ca="1" si="68"/>
        <v>0.7654013015313611</v>
      </c>
      <c r="BX46" s="15">
        <f t="shared" ca="1" si="68"/>
        <v>0.18814631322433728</v>
      </c>
      <c r="BY46" s="15">
        <f t="shared" ca="1" si="68"/>
        <v>0.8474749485441947</v>
      </c>
      <c r="BZ46" s="15">
        <f t="shared" ca="1" si="68"/>
        <v>0.89941360364525702</v>
      </c>
      <c r="CA46" s="15">
        <f t="shared" ca="1" si="68"/>
        <v>0.30693132615786867</v>
      </c>
      <c r="CB46" s="15">
        <f t="shared" ca="1" si="68"/>
        <v>0.11744793223215799</v>
      </c>
      <c r="CC46" s="15">
        <f t="shared" ca="1" si="68"/>
        <v>0.6707410536142161</v>
      </c>
      <c r="CD46" s="15">
        <f t="shared" ca="1" si="68"/>
        <v>0.87123635245715514</v>
      </c>
      <c r="CE46" s="15">
        <f t="shared" ca="1" si="68"/>
        <v>0.96508843212242645</v>
      </c>
      <c r="CF46" s="15">
        <f t="shared" ca="1" si="68"/>
        <v>0.72327557252852781</v>
      </c>
      <c r="CG46" s="15">
        <f t="shared" ca="1" si="68"/>
        <v>0.21361757457811958</v>
      </c>
      <c r="CH46" s="15">
        <f t="shared" ca="1" si="68"/>
        <v>0.43222725080755198</v>
      </c>
      <c r="CI46" s="15">
        <f t="shared" ca="1" si="68"/>
        <v>0.93878951520098186</v>
      </c>
      <c r="CJ46" s="15">
        <f t="shared" ca="1" si="68"/>
        <v>0.98830546941137087</v>
      </c>
      <c r="CK46" s="15">
        <f t="shared" ca="1" si="68"/>
        <v>0.11428229597367123</v>
      </c>
      <c r="CL46" s="15">
        <f t="shared" ca="1" si="68"/>
        <v>0.24758328054266543</v>
      </c>
      <c r="CM46" s="15">
        <f t="shared" ca="1" si="68"/>
        <v>0.39447398050776261</v>
      </c>
      <c r="CN46" s="15">
        <f t="shared" ca="1" si="68"/>
        <v>4.5765551398117665E-2</v>
      </c>
      <c r="CO46" s="15">
        <f t="shared" ca="1" si="68"/>
        <v>0.51838654837769249</v>
      </c>
      <c r="CP46" s="15">
        <f t="shared" ca="1" si="68"/>
        <v>0.16106749738653325</v>
      </c>
      <c r="CQ46" s="15">
        <f t="shared" ca="1" si="68"/>
        <v>0.60078483880167421</v>
      </c>
      <c r="CR46" s="15">
        <f t="shared" ca="1" si="68"/>
        <v>0.55190527003874712</v>
      </c>
      <c r="CT46" s="11">
        <f>A143</f>
        <v>10</v>
      </c>
      <c r="CU46" s="51">
        <f ca="1">D145</f>
        <v>0</v>
      </c>
      <c r="CV46" s="51">
        <f ca="1">D146</f>
        <v>0</v>
      </c>
      <c r="CW46" s="51">
        <f ca="1">D147</f>
        <v>0</v>
      </c>
      <c r="CX46" s="51">
        <f ca="1">D148</f>
        <v>7.4812967581047388E-3</v>
      </c>
      <c r="CY46" s="51">
        <f ca="1">D149</f>
        <v>0.743142144638404</v>
      </c>
      <c r="CZ46" s="51">
        <f ca="1">D150</f>
        <v>0.24875311720698257</v>
      </c>
      <c r="DA46" s="51">
        <f ca="1">D151</f>
        <v>6.2344139650872827E-4</v>
      </c>
      <c r="DB46" s="51">
        <f ca="1">D152</f>
        <v>0</v>
      </c>
      <c r="DC46" s="52">
        <f t="shared" ref="DC46:DJ46" ca="1" si="69">E144</f>
        <v>0</v>
      </c>
      <c r="DD46" s="52">
        <f t="shared" ca="1" si="69"/>
        <v>0</v>
      </c>
      <c r="DE46" s="52">
        <f t="shared" ca="1" si="69"/>
        <v>0</v>
      </c>
      <c r="DF46" s="52">
        <f t="shared" ca="1" si="69"/>
        <v>9.9750623441396506E-3</v>
      </c>
      <c r="DG46" s="52">
        <f t="shared" ca="1" si="69"/>
        <v>0.98753117206982544</v>
      </c>
      <c r="DH46" s="52">
        <f t="shared" ca="1" si="69"/>
        <v>2.4937655860349127E-3</v>
      </c>
      <c r="DI46" s="52">
        <f t="shared" ca="1" si="69"/>
        <v>0</v>
      </c>
      <c r="DJ46" s="52">
        <f t="shared" ca="1" si="69"/>
        <v>0</v>
      </c>
      <c r="DO46" s="2">
        <v>23.5</v>
      </c>
      <c r="DP46" s="2">
        <f t="shared" si="0"/>
        <v>0.11749999999999999</v>
      </c>
      <c r="DQ46" s="1">
        <f t="shared" si="1"/>
        <v>1.9444444444444445E-2</v>
      </c>
    </row>
    <row r="47" spans="1:121" x14ac:dyDescent="0.35">
      <c r="A47" s="23"/>
      <c r="B47" s="39">
        <v>0.5</v>
      </c>
      <c r="C47" s="49">
        <v>70</v>
      </c>
      <c r="D47" s="26">
        <f ca="1">AE34/AE36</f>
        <v>0</v>
      </c>
      <c r="E47" s="19">
        <f ca="1">COUNTIF(AU42:CR45,71)</f>
        <v>0</v>
      </c>
      <c r="F47" s="19">
        <f ca="1">COUNTIF(AU42:CR45,72)</f>
        <v>0</v>
      </c>
      <c r="G47" s="19">
        <f ca="1">COUNTIF(AU42:CR45,73)</f>
        <v>0</v>
      </c>
      <c r="H47" s="19">
        <f ca="1">COUNTIF(AU42:CR45,74)</f>
        <v>0</v>
      </c>
      <c r="I47" s="19">
        <f ca="1">COUNTIF(AU42:CR45,75)</f>
        <v>0</v>
      </c>
      <c r="J47" s="19">
        <f ca="1">COUNTIF(AU42:CR45,76)</f>
        <v>0</v>
      </c>
      <c r="K47" s="19">
        <f ca="1">COUNTIF(AU42:CR45,77)</f>
        <v>0</v>
      </c>
      <c r="L47" s="19">
        <f ca="1">COUNTIF(AU42:CR45,78)</f>
        <v>0</v>
      </c>
      <c r="N47" s="45">
        <f ca="1">ROUNDDOWN(E47*$AK$21+RAND(),0)</f>
        <v>0</v>
      </c>
      <c r="O47" s="45">
        <f ca="1">ROUNDDOWN(F47*$AL$21+RAND(),0)</f>
        <v>0</v>
      </c>
      <c r="P47" s="45">
        <f ca="1">ROUNDDOWN(G47*$AM$21+RAND(),0)</f>
        <v>0</v>
      </c>
      <c r="Q47" s="45">
        <f ca="1">ROUNDDOWN(H47*$AN$21+RAND(),0)</f>
        <v>0</v>
      </c>
      <c r="R47" s="45">
        <f ca="1">ROUNDDOWN(I47*$AO$21+RAND(),0)</f>
        <v>0</v>
      </c>
      <c r="S47" s="45">
        <f ca="1">ROUNDDOWN(J47*$AP$21+RAND(),0)</f>
        <v>0</v>
      </c>
      <c r="T47" s="45">
        <f ca="1">ROUNDDOWN(K47*$AQ$21+RAND(),0)</f>
        <v>0</v>
      </c>
      <c r="U47" s="45">
        <f ca="1">ROUNDDOWN(L47*$AR$21+RAND(),0)</f>
        <v>0</v>
      </c>
      <c r="W47" s="47">
        <f t="shared" ca="1" si="60"/>
        <v>0</v>
      </c>
      <c r="X47" s="47">
        <f t="shared" ca="1" si="45"/>
        <v>0</v>
      </c>
      <c r="Y47" s="47">
        <f t="shared" ca="1" si="46"/>
        <v>0</v>
      </c>
      <c r="Z47" s="47">
        <f t="shared" ca="1" si="47"/>
        <v>0</v>
      </c>
      <c r="AA47" s="47">
        <f t="shared" ca="1" si="48"/>
        <v>0</v>
      </c>
      <c r="AB47" s="47">
        <f t="shared" ca="1" si="49"/>
        <v>0</v>
      </c>
      <c r="AC47" s="47">
        <f t="shared" ca="1" si="50"/>
        <v>0</v>
      </c>
      <c r="AD47" s="47">
        <f t="shared" ca="1" si="51"/>
        <v>0</v>
      </c>
      <c r="AE47" s="21">
        <f t="shared" ca="1" si="61"/>
        <v>0</v>
      </c>
      <c r="AH47" s="48">
        <f t="shared" ca="1" si="62"/>
        <v>0</v>
      </c>
      <c r="AI47" s="48">
        <f t="shared" ca="1" si="52"/>
        <v>0</v>
      </c>
      <c r="AJ47" s="48">
        <f t="shared" ca="1" si="53"/>
        <v>0</v>
      </c>
      <c r="AK47" s="48">
        <f t="shared" ca="1" si="54"/>
        <v>0</v>
      </c>
      <c r="AL47" s="48">
        <f t="shared" ca="1" si="55"/>
        <v>0</v>
      </c>
      <c r="AM47" s="48">
        <f t="shared" ca="1" si="56"/>
        <v>0</v>
      </c>
      <c r="AN47" s="48">
        <f t="shared" ca="1" si="57"/>
        <v>0</v>
      </c>
      <c r="AO47" s="48">
        <f t="shared" ca="1" si="58"/>
        <v>0</v>
      </c>
      <c r="AQ47" s="1">
        <v>70</v>
      </c>
      <c r="AR47" s="13">
        <f t="shared" ca="1" si="63"/>
        <v>1</v>
      </c>
      <c r="AS47" s="13">
        <f ca="1">AS46+K40</f>
        <v>1</v>
      </c>
      <c r="AT47" s="8">
        <v>7</v>
      </c>
      <c r="AU47" s="17">
        <f t="shared" ca="1" si="68"/>
        <v>2.4774689224796975E-2</v>
      </c>
      <c r="AV47" s="17">
        <f t="shared" ca="1" si="68"/>
        <v>0.60127521183956167</v>
      </c>
      <c r="AW47" s="17">
        <f t="shared" ca="1" si="68"/>
        <v>0.27191844945796084</v>
      </c>
      <c r="AX47" s="17">
        <f t="shared" ca="1" si="68"/>
        <v>0.58598104851315969</v>
      </c>
      <c r="AY47" s="17">
        <f t="shared" ca="1" si="68"/>
        <v>0.58934420510267793</v>
      </c>
      <c r="AZ47" s="17">
        <f t="shared" ca="1" si="68"/>
        <v>0.8553662758881907</v>
      </c>
      <c r="BA47" s="17">
        <f t="shared" ca="1" si="68"/>
        <v>0.64876347321215622</v>
      </c>
      <c r="BB47" s="17">
        <f t="shared" ca="1" si="68"/>
        <v>0.35240664985881909</v>
      </c>
      <c r="BC47" s="17">
        <f t="shared" ca="1" si="68"/>
        <v>2.9362365155961689E-2</v>
      </c>
      <c r="BD47" s="17">
        <f t="shared" ca="1" si="68"/>
        <v>9.0384952557024945E-2</v>
      </c>
      <c r="BE47" s="17">
        <f t="shared" ca="1" si="68"/>
        <v>6.7396266047669462E-2</v>
      </c>
      <c r="BF47" s="17">
        <f t="shared" ca="1" si="68"/>
        <v>0.97959048881149113</v>
      </c>
      <c r="BG47" s="17">
        <f t="shared" ca="1" si="68"/>
        <v>0.43982197198422945</v>
      </c>
      <c r="BH47" s="17">
        <f t="shared" ca="1" si="68"/>
        <v>0.52580436481039583</v>
      </c>
      <c r="BI47" s="17">
        <f t="shared" ca="1" si="68"/>
        <v>0.92252373829489909</v>
      </c>
      <c r="BJ47" s="17">
        <f t="shared" ca="1" si="68"/>
        <v>0.89629354705159037</v>
      </c>
      <c r="BK47" s="17">
        <f t="shared" ca="1" si="68"/>
        <v>0.16320211853046129</v>
      </c>
      <c r="BL47" s="17">
        <f t="shared" ca="1" si="68"/>
        <v>0.54211032354657585</v>
      </c>
      <c r="BM47" s="17">
        <f t="shared" ca="1" si="68"/>
        <v>0.67599845054692032</v>
      </c>
      <c r="BN47" s="17">
        <f t="shared" ca="1" si="68"/>
        <v>0.61081098679861978</v>
      </c>
      <c r="BO47" s="17">
        <f t="shared" ca="1" si="68"/>
        <v>0.59054887412584212</v>
      </c>
      <c r="BP47" s="17">
        <f t="shared" ca="1" si="68"/>
        <v>0.59924928650669995</v>
      </c>
      <c r="BQ47" s="17">
        <f t="shared" ca="1" si="68"/>
        <v>7.5721350047553759E-2</v>
      </c>
      <c r="BR47" s="17">
        <f t="shared" ca="1" si="68"/>
        <v>0.33999277176591114</v>
      </c>
      <c r="BS47" s="17">
        <f t="shared" ca="1" si="68"/>
        <v>0.58551587807228922</v>
      </c>
      <c r="BT47" s="17">
        <f t="shared" ca="1" si="68"/>
        <v>0.45640464085864108</v>
      </c>
      <c r="BU47" s="17">
        <f t="shared" ca="1" si="68"/>
        <v>0.19679188614774945</v>
      </c>
      <c r="BV47" s="17">
        <f t="shared" ca="1" si="68"/>
        <v>0.6393894446192796</v>
      </c>
      <c r="BW47" s="17">
        <f t="shared" ca="1" si="68"/>
        <v>0.79114526958623776</v>
      </c>
      <c r="BX47" s="17">
        <f t="shared" ca="1" si="68"/>
        <v>0.33834138933092239</v>
      </c>
      <c r="BY47" s="17">
        <f t="shared" ca="1" si="68"/>
        <v>0.12214259844359776</v>
      </c>
      <c r="BZ47" s="17">
        <f t="shared" ca="1" si="68"/>
        <v>0.89132849511604395</v>
      </c>
      <c r="CA47" s="17">
        <f t="shared" ca="1" si="68"/>
        <v>0.30203287861153061</v>
      </c>
      <c r="CB47" s="17">
        <f t="shared" ca="1" si="68"/>
        <v>0.97584067271139352</v>
      </c>
      <c r="CC47" s="17">
        <f t="shared" ca="1" si="68"/>
        <v>0.52207204067033564</v>
      </c>
      <c r="CD47" s="17">
        <f t="shared" ca="1" si="68"/>
        <v>0.54812900801455378</v>
      </c>
      <c r="CE47" s="17">
        <f t="shared" ca="1" si="68"/>
        <v>0.4662838180140908</v>
      </c>
      <c r="CF47" s="17">
        <f t="shared" ca="1" si="68"/>
        <v>0.73032960498965183</v>
      </c>
      <c r="CG47" s="17">
        <f t="shared" ca="1" si="68"/>
        <v>0.30557339041749121</v>
      </c>
      <c r="CH47" s="17">
        <f t="shared" ca="1" si="68"/>
        <v>0.99097542433224195</v>
      </c>
      <c r="CI47" s="17">
        <f t="shared" ca="1" si="68"/>
        <v>0.212430434817794</v>
      </c>
      <c r="CJ47" s="17">
        <f t="shared" ca="1" si="68"/>
        <v>2.4887924502371872E-2</v>
      </c>
      <c r="CK47" s="17">
        <f t="shared" ca="1" si="68"/>
        <v>0.32750449605040044</v>
      </c>
      <c r="CL47" s="17">
        <f t="shared" ca="1" si="68"/>
        <v>6.3380133227238566E-2</v>
      </c>
      <c r="CM47" s="17">
        <f t="shared" ca="1" si="68"/>
        <v>0.23684516974210934</v>
      </c>
      <c r="CN47" s="17">
        <f t="shared" ca="1" si="68"/>
        <v>0.77053825049371316</v>
      </c>
      <c r="CO47" s="17">
        <f t="shared" ca="1" si="68"/>
        <v>0.24302246422922769</v>
      </c>
      <c r="CP47" s="17">
        <f t="shared" ca="1" si="68"/>
        <v>0.73447494180572437</v>
      </c>
      <c r="CQ47" s="17">
        <f t="shared" ca="1" si="68"/>
        <v>0.37708407779364339</v>
      </c>
      <c r="CR47" s="17">
        <f t="shared" ca="1" si="68"/>
        <v>0.89309754695450116</v>
      </c>
      <c r="CT47" s="11">
        <f>A156</f>
        <v>11</v>
      </c>
      <c r="CU47" s="51">
        <f ca="1">D158</f>
        <v>0</v>
      </c>
      <c r="CV47" s="51">
        <f ca="1">D159</f>
        <v>0</v>
      </c>
      <c r="CW47" s="51">
        <f ca="1">D160</f>
        <v>0</v>
      </c>
      <c r="CX47" s="51">
        <f ca="1">D161</f>
        <v>5.7000356252226575E-3</v>
      </c>
      <c r="CY47" s="51">
        <f ca="1">D162</f>
        <v>0.5685785536159601</v>
      </c>
      <c r="CZ47" s="51">
        <f ca="1">D163</f>
        <v>0.42465265407908792</v>
      </c>
      <c r="DA47" s="51">
        <f ca="1">D164</f>
        <v>1.0687566797292483E-3</v>
      </c>
      <c r="DB47" s="51">
        <f ca="1">D165</f>
        <v>0</v>
      </c>
      <c r="DC47" s="52">
        <f t="shared" ref="DC47:DJ47" ca="1" si="70">E157</f>
        <v>0</v>
      </c>
      <c r="DD47" s="52">
        <f t="shared" ca="1" si="70"/>
        <v>0</v>
      </c>
      <c r="DE47" s="52">
        <f t="shared" ca="1" si="70"/>
        <v>0</v>
      </c>
      <c r="DF47" s="52">
        <f t="shared" ca="1" si="70"/>
        <v>9.9750623441396506E-3</v>
      </c>
      <c r="DG47" s="52">
        <f t="shared" ca="1" si="70"/>
        <v>0.98753117206982544</v>
      </c>
      <c r="DH47" s="52">
        <f t="shared" ca="1" si="70"/>
        <v>2.4937655860349127E-3</v>
      </c>
      <c r="DI47" s="52">
        <f t="shared" ca="1" si="70"/>
        <v>0</v>
      </c>
      <c r="DJ47" s="52">
        <f t="shared" ca="1" si="70"/>
        <v>0</v>
      </c>
      <c r="DO47" s="2">
        <v>24</v>
      </c>
      <c r="DP47" s="2">
        <f t="shared" si="0"/>
        <v>0.12</v>
      </c>
      <c r="DQ47" s="1">
        <f t="shared" si="1"/>
        <v>2.2222222222222223E-2</v>
      </c>
    </row>
    <row r="48" spans="1:121" x14ac:dyDescent="0.35">
      <c r="A48" s="23"/>
      <c r="B48" s="39">
        <v>1</v>
      </c>
      <c r="C48" s="49">
        <v>80</v>
      </c>
      <c r="D48" s="26">
        <f ca="1">AE35/AE36</f>
        <v>0</v>
      </c>
      <c r="E48" s="19">
        <f ca="1">COUNTIF(AU42:CR45,81)</f>
        <v>0</v>
      </c>
      <c r="F48" s="19">
        <f ca="1">COUNTIF(AU42:CR45,82)</f>
        <v>0</v>
      </c>
      <c r="G48" s="19">
        <f ca="1">COUNTIF(AU42:CR45,83)</f>
        <v>0</v>
      </c>
      <c r="H48" s="19">
        <f ca="1">COUNTIF(AU42:CR45,84)</f>
        <v>0</v>
      </c>
      <c r="I48" s="19">
        <f ca="1">COUNTIF(AU42:CR45,85)</f>
        <v>0</v>
      </c>
      <c r="J48" s="19">
        <f ca="1">COUNTIF(AU42:CR45,86)</f>
        <v>0</v>
      </c>
      <c r="K48" s="19">
        <f ca="1">COUNTIF(AU42:CR45,87)</f>
        <v>0</v>
      </c>
      <c r="L48" s="19">
        <f ca="1">COUNTIF(AU42:CR45,88)</f>
        <v>0</v>
      </c>
      <c r="N48" s="45">
        <f ca="1">ROUNDDOWN(E48*$AK$22+RAND(),0)</f>
        <v>0</v>
      </c>
      <c r="O48" s="45">
        <f ca="1">ROUNDDOWN(F48*$AL$22+RAND(),0)</f>
        <v>0</v>
      </c>
      <c r="P48" s="45">
        <f ca="1">ROUNDDOWN(G48*$AM$22+RAND(),0)</f>
        <v>0</v>
      </c>
      <c r="Q48" s="45">
        <f ca="1">ROUNDDOWN(H48*$AN$22+RAND(),0)</f>
        <v>0</v>
      </c>
      <c r="R48" s="45">
        <f ca="1">ROUNDDOWN(I48*$AO$22+RAND(),0)</f>
        <v>0</v>
      </c>
      <c r="S48" s="45">
        <f ca="1">ROUNDDOWN(J48*$AP$22+RAND(),0)</f>
        <v>0</v>
      </c>
      <c r="T48" s="45">
        <f ca="1">ROUNDDOWN(K48*$AQ$22+RAND(),0)</f>
        <v>0</v>
      </c>
      <c r="U48" s="45">
        <f ca="1">ROUNDDOWN(L48*$AR$22+RAND(),0)</f>
        <v>0</v>
      </c>
      <c r="W48" s="47">
        <f t="shared" ca="1" si="60"/>
        <v>0</v>
      </c>
      <c r="X48" s="47">
        <f t="shared" ca="1" si="45"/>
        <v>0</v>
      </c>
      <c r="Y48" s="47">
        <f t="shared" ca="1" si="46"/>
        <v>0</v>
      </c>
      <c r="Z48" s="47">
        <f t="shared" ca="1" si="47"/>
        <v>0</v>
      </c>
      <c r="AA48" s="47">
        <f t="shared" ca="1" si="48"/>
        <v>0</v>
      </c>
      <c r="AB48" s="47">
        <f t="shared" ca="1" si="49"/>
        <v>0</v>
      </c>
      <c r="AC48" s="47">
        <f t="shared" ca="1" si="50"/>
        <v>0</v>
      </c>
      <c r="AD48" s="47">
        <f t="shared" ca="1" si="51"/>
        <v>0</v>
      </c>
      <c r="AE48" s="21">
        <f ca="1">((1-d)*SUM(W48:AD48)+d*SUM(W47:AD47))*E/B48</f>
        <v>0</v>
      </c>
      <c r="AH48" s="48">
        <f t="shared" ca="1" si="62"/>
        <v>0</v>
      </c>
      <c r="AI48" s="48">
        <f t="shared" ca="1" si="52"/>
        <v>0</v>
      </c>
      <c r="AJ48" s="48">
        <f t="shared" ca="1" si="53"/>
        <v>0</v>
      </c>
      <c r="AK48" s="48">
        <f t="shared" ca="1" si="54"/>
        <v>0</v>
      </c>
      <c r="AL48" s="48">
        <f t="shared" ca="1" si="55"/>
        <v>0</v>
      </c>
      <c r="AM48" s="48">
        <f t="shared" ca="1" si="56"/>
        <v>0</v>
      </c>
      <c r="AN48" s="48">
        <f t="shared" ca="1" si="57"/>
        <v>0</v>
      </c>
      <c r="AO48" s="48">
        <f ca="1">U48-AD48</f>
        <v>0</v>
      </c>
      <c r="AP48" s="20">
        <f ca="1">SUM(AH41:AO48)</f>
        <v>3</v>
      </c>
      <c r="AQ48" s="1">
        <v>80</v>
      </c>
      <c r="AR48" s="14">
        <f t="shared" ca="1" si="63"/>
        <v>1</v>
      </c>
      <c r="AS48" s="14">
        <f ca="1">AS47+L40</f>
        <v>1</v>
      </c>
      <c r="AT48" s="8">
        <v>8</v>
      </c>
      <c r="AU48" s="15">
        <f t="shared" ca="1" si="68"/>
        <v>0.54940892424979915</v>
      </c>
      <c r="AV48" s="15">
        <f t="shared" ca="1" si="68"/>
        <v>0.94915774656680474</v>
      </c>
      <c r="AW48" s="15">
        <f t="shared" ca="1" si="68"/>
        <v>0.47359932644870217</v>
      </c>
      <c r="AX48" s="15">
        <f t="shared" ca="1" si="68"/>
        <v>0.18316203703567802</v>
      </c>
      <c r="AY48" s="15">
        <f t="shared" ca="1" si="68"/>
        <v>0.14090585375212061</v>
      </c>
      <c r="AZ48" s="15">
        <f t="shared" ca="1" si="68"/>
        <v>0.48347703214340032</v>
      </c>
      <c r="BA48" s="15">
        <f t="shared" ca="1" si="68"/>
        <v>0.60529874767332215</v>
      </c>
      <c r="BB48" s="15">
        <f t="shared" ca="1" si="68"/>
        <v>0.61013614778667236</v>
      </c>
      <c r="BC48" s="15">
        <f t="shared" ca="1" si="68"/>
        <v>0.58139666410348179</v>
      </c>
      <c r="BD48" s="15">
        <f t="shared" ca="1" si="68"/>
        <v>0.22240249565263237</v>
      </c>
      <c r="BE48" s="15">
        <f t="shared" ca="1" si="68"/>
        <v>0.61385696088142538</v>
      </c>
      <c r="BF48" s="15">
        <f t="shared" ca="1" si="68"/>
        <v>0.3485990850819124</v>
      </c>
      <c r="BG48" s="15">
        <f t="shared" ca="1" si="68"/>
        <v>0.20476413615583466</v>
      </c>
      <c r="BH48" s="15">
        <f t="shared" ca="1" si="68"/>
        <v>0.6728689528439209</v>
      </c>
      <c r="BI48" s="15">
        <f t="shared" ca="1" si="68"/>
        <v>0.23848769257809832</v>
      </c>
      <c r="BJ48" s="15">
        <f t="shared" ca="1" si="68"/>
        <v>0.29188418967560081</v>
      </c>
      <c r="BK48" s="15">
        <f t="shared" ca="1" si="68"/>
        <v>0.44858319723103623</v>
      </c>
      <c r="BL48" s="15">
        <f t="shared" ca="1" si="68"/>
        <v>0.11919258115829889</v>
      </c>
      <c r="BM48" s="15">
        <f t="shared" ca="1" si="68"/>
        <v>0.36415254611211978</v>
      </c>
      <c r="BN48" s="15">
        <f t="shared" ca="1" si="68"/>
        <v>0.3493747060909792</v>
      </c>
      <c r="BO48" s="15">
        <f t="shared" ca="1" si="68"/>
        <v>0.13440574957104057</v>
      </c>
      <c r="BP48" s="15">
        <f t="shared" ca="1" si="68"/>
        <v>0.76181264845717578</v>
      </c>
      <c r="BQ48" s="15">
        <f t="shared" ca="1" si="68"/>
        <v>0.49694153661849638</v>
      </c>
      <c r="BR48" s="15">
        <f t="shared" ca="1" si="68"/>
        <v>0.14308902787690692</v>
      </c>
      <c r="BS48" s="15">
        <f t="shared" ca="1" si="68"/>
        <v>0.23848100428314567</v>
      </c>
      <c r="BT48" s="15">
        <f t="shared" ca="1" si="68"/>
        <v>0.98979057634061829</v>
      </c>
      <c r="BU48" s="15">
        <f t="shared" ca="1" si="68"/>
        <v>0.15553931470470339</v>
      </c>
      <c r="BV48" s="15">
        <f t="shared" ca="1" si="68"/>
        <v>0.27048468998399688</v>
      </c>
      <c r="BW48" s="15">
        <f t="shared" ca="1" si="68"/>
        <v>0.67332340414495118</v>
      </c>
      <c r="BX48" s="15">
        <f t="shared" ca="1" si="68"/>
        <v>0.24410907505412704</v>
      </c>
      <c r="BY48" s="15">
        <f t="shared" ca="1" si="68"/>
        <v>0.67718423461388533</v>
      </c>
      <c r="BZ48" s="15">
        <f t="shared" ca="1" si="68"/>
        <v>0.15334240820405753</v>
      </c>
      <c r="CA48" s="15">
        <f t="shared" ca="1" si="68"/>
        <v>0.86585585362447892</v>
      </c>
      <c r="CB48" s="15">
        <f t="shared" ca="1" si="68"/>
        <v>0.38105542055284303</v>
      </c>
      <c r="CC48" s="15">
        <f t="shared" ca="1" si="68"/>
        <v>0.21174620168141234</v>
      </c>
      <c r="CD48" s="15">
        <f t="shared" ca="1" si="68"/>
        <v>0.20734242416273563</v>
      </c>
      <c r="CE48" s="15">
        <f t="shared" ca="1" si="68"/>
        <v>0.89326623209350597</v>
      </c>
      <c r="CF48" s="15">
        <f t="shared" ca="1" si="68"/>
        <v>0.33554263773789805</v>
      </c>
      <c r="CG48" s="15">
        <f t="shared" ca="1" si="68"/>
        <v>0.71253368729262612</v>
      </c>
      <c r="CH48" s="15">
        <f t="shared" ca="1" si="68"/>
        <v>0.96093605534398618</v>
      </c>
      <c r="CI48" s="15">
        <f t="shared" ca="1" si="68"/>
        <v>0.80847990894845689</v>
      </c>
      <c r="CJ48" s="15">
        <f t="shared" ca="1" si="68"/>
        <v>0.70085693822139372</v>
      </c>
      <c r="CK48" s="15">
        <f t="shared" ca="1" si="68"/>
        <v>0.46342263192571609</v>
      </c>
      <c r="CL48" s="15">
        <f t="shared" ca="1" si="68"/>
        <v>0.82805280840794737</v>
      </c>
      <c r="CM48" s="15">
        <f t="shared" ca="1" si="68"/>
        <v>0.39867369322320434</v>
      </c>
      <c r="CN48" s="15">
        <f t="shared" ca="1" si="68"/>
        <v>0.54940203812980448</v>
      </c>
      <c r="CO48" s="15">
        <f t="shared" ca="1" si="68"/>
        <v>0.50575568047295882</v>
      </c>
      <c r="CP48" s="15">
        <f t="shared" ca="1" si="68"/>
        <v>6.0754352685442492E-2</v>
      </c>
      <c r="CQ48" s="15">
        <f t="shared" ca="1" si="68"/>
        <v>0.72807942584794993</v>
      </c>
      <c r="CR48" s="15">
        <f t="shared" ca="1" si="68"/>
        <v>0.9712257531843308</v>
      </c>
      <c r="CT48" s="11">
        <f>A169</f>
        <v>12</v>
      </c>
      <c r="CU48" s="51">
        <f ca="1">D171</f>
        <v>0</v>
      </c>
      <c r="CV48" s="51">
        <f ca="1">D172</f>
        <v>0</v>
      </c>
      <c r="CW48" s="51">
        <f ca="1">D173</f>
        <v>0</v>
      </c>
      <c r="CX48" s="51">
        <f ca="1">D174</f>
        <v>4.9875311720698253E-3</v>
      </c>
      <c r="CY48" s="51">
        <f ca="1">D175</f>
        <v>0.49875311720698257</v>
      </c>
      <c r="CZ48" s="51">
        <f ca="1">D176</f>
        <v>0.49501246882793015</v>
      </c>
      <c r="DA48" s="51">
        <f ca="1">D177</f>
        <v>1.2468827930174563E-3</v>
      </c>
      <c r="DB48" s="51">
        <f ca="1">D178</f>
        <v>0</v>
      </c>
      <c r="DC48" s="52">
        <f t="shared" ref="DC48:DJ48" ca="1" si="71">E170</f>
        <v>0</v>
      </c>
      <c r="DD48" s="52">
        <f t="shared" ca="1" si="71"/>
        <v>0</v>
      </c>
      <c r="DE48" s="52">
        <f t="shared" ca="1" si="71"/>
        <v>0</v>
      </c>
      <c r="DF48" s="52">
        <f t="shared" ca="1" si="71"/>
        <v>9.9750623441396506E-3</v>
      </c>
      <c r="DG48" s="52">
        <f t="shared" ca="1" si="71"/>
        <v>0.98753117206982544</v>
      </c>
      <c r="DH48" s="52">
        <f t="shared" ca="1" si="71"/>
        <v>2.4937655860349127E-3</v>
      </c>
      <c r="DI48" s="52">
        <f t="shared" ca="1" si="71"/>
        <v>0</v>
      </c>
      <c r="DJ48" s="52">
        <f t="shared" ca="1" si="71"/>
        <v>0</v>
      </c>
      <c r="DO48" s="2">
        <v>24.5</v>
      </c>
      <c r="DP48" s="2">
        <f t="shared" si="0"/>
        <v>0.1225</v>
      </c>
      <c r="DQ48" s="1">
        <f t="shared" si="1"/>
        <v>2.5000000000000001E-2</v>
      </c>
    </row>
    <row r="49" spans="1:121" x14ac:dyDescent="0.35">
      <c r="A49" s="23"/>
      <c r="D49" s="5">
        <f ca="1">SUM(D41:D48)</f>
        <v>1</v>
      </c>
      <c r="M49" s="20">
        <f ca="1">SUM(E41:L48)</f>
        <v>200</v>
      </c>
      <c r="V49" s="20">
        <f ca="1">SUM(N41:U48)</f>
        <v>6</v>
      </c>
      <c r="AD49" s="46">
        <f ca="1">SUM(W41:AD48)</f>
        <v>3</v>
      </c>
      <c r="AE49" s="22">
        <f ca="1">SUM(AE41:AE48)</f>
        <v>1203</v>
      </c>
      <c r="AG49" s="3" t="s">
        <v>3</v>
      </c>
      <c r="AH49" s="21">
        <f ca="1">((1-d)*SUM(AH41:AH48)+d*SUM(AI41:AI48))*E/E38</f>
        <v>0</v>
      </c>
      <c r="AI49" s="21">
        <f t="shared" ref="AI49:AN49" ca="1" si="72">((1-2*d)*SUM(AI41:AI48)+d*SUM(AH41:AH48)+d*SUM(AJ41:AJ48))*E/F38</f>
        <v>0</v>
      </c>
      <c r="AJ49" s="21">
        <f t="shared" ca="1" si="72"/>
        <v>0</v>
      </c>
      <c r="AK49" s="21">
        <f t="shared" ca="1" si="72"/>
        <v>12</v>
      </c>
      <c r="AL49" s="21">
        <f t="shared" ca="1" si="72"/>
        <v>1188</v>
      </c>
      <c r="AM49" s="21">
        <f t="shared" ca="1" si="72"/>
        <v>3</v>
      </c>
      <c r="AN49" s="21">
        <f t="shared" ca="1" si="72"/>
        <v>0</v>
      </c>
      <c r="AO49" s="21">
        <f ca="1">((1-d)*SUM(AO41:AO48)+d*SUM(AN41:AN48))*E/L38</f>
        <v>0</v>
      </c>
      <c r="AP49" s="22">
        <f ca="1">SUM(AH49:AO49)</f>
        <v>1203</v>
      </c>
      <c r="AU49" s="17">
        <f t="shared" ca="1" si="68"/>
        <v>0.683136238553265</v>
      </c>
      <c r="AV49" s="17">
        <f t="shared" ca="1" si="68"/>
        <v>0.64626704873174201</v>
      </c>
      <c r="AW49" s="17">
        <f t="shared" ca="1" si="68"/>
        <v>0.12382360459741415</v>
      </c>
      <c r="AX49" s="17">
        <f t="shared" ca="1" si="68"/>
        <v>0.43671896170605695</v>
      </c>
      <c r="AY49" s="17">
        <f t="shared" ca="1" si="68"/>
        <v>8.3542680277133186E-2</v>
      </c>
      <c r="AZ49" s="17">
        <f t="shared" ca="1" si="68"/>
        <v>0.56495233825041613</v>
      </c>
      <c r="BA49" s="17">
        <f t="shared" ca="1" si="68"/>
        <v>0.40904086347700874</v>
      </c>
      <c r="BB49" s="17">
        <f t="shared" ca="1" si="68"/>
        <v>0.38166732719721719</v>
      </c>
      <c r="BC49" s="17">
        <f t="shared" ca="1" si="68"/>
        <v>0.44405676568458152</v>
      </c>
      <c r="BD49" s="17">
        <f t="shared" ca="1" si="68"/>
        <v>5.3043374128511567E-2</v>
      </c>
      <c r="BE49" s="17">
        <f t="shared" ca="1" si="68"/>
        <v>0.43364443090594762</v>
      </c>
      <c r="BF49" s="17">
        <f t="shared" ca="1" si="68"/>
        <v>0.76686440059220218</v>
      </c>
      <c r="BG49" s="17">
        <f t="shared" ca="1" si="68"/>
        <v>9.6441363463948049E-2</v>
      </c>
      <c r="BH49" s="17">
        <f t="shared" ca="1" si="68"/>
        <v>0.41690393804906378</v>
      </c>
      <c r="BI49" s="17">
        <f t="shared" ca="1" si="68"/>
        <v>0.95527865495571651</v>
      </c>
      <c r="BJ49" s="17">
        <f t="shared" ca="1" si="68"/>
        <v>0.84234993962010363</v>
      </c>
      <c r="BK49" s="17">
        <f t="shared" ca="1" si="68"/>
        <v>0.15308550989761183</v>
      </c>
      <c r="BL49" s="17">
        <f t="shared" ca="1" si="68"/>
        <v>0.37120659163900682</v>
      </c>
      <c r="BM49" s="17">
        <f t="shared" ca="1" si="68"/>
        <v>0.90490534219851937</v>
      </c>
      <c r="BN49" s="17">
        <f t="shared" ca="1" si="68"/>
        <v>0.73467600651229692</v>
      </c>
      <c r="BO49" s="17">
        <f t="shared" ca="1" si="68"/>
        <v>0.49763930855886696</v>
      </c>
      <c r="BP49" s="17">
        <f t="shared" ca="1" si="68"/>
        <v>0.56452662456733982</v>
      </c>
      <c r="BQ49" s="17">
        <f t="shared" ca="1" si="68"/>
        <v>0.39938027771338946</v>
      </c>
      <c r="BR49" s="17">
        <f t="shared" ca="1" si="68"/>
        <v>0.27854810693679155</v>
      </c>
      <c r="BS49" s="17">
        <f t="shared" ca="1" si="68"/>
        <v>0.30479078696172313</v>
      </c>
      <c r="BT49" s="17">
        <f t="shared" ca="1" si="68"/>
        <v>0.86593745907670416</v>
      </c>
      <c r="BU49" s="17">
        <f t="shared" ca="1" si="68"/>
        <v>0.90228007638070007</v>
      </c>
      <c r="BV49" s="17">
        <f t="shared" ca="1" si="68"/>
        <v>0.23491391261017347</v>
      </c>
      <c r="BW49" s="17">
        <f t="shared" ca="1" si="68"/>
        <v>0.7408958536964132</v>
      </c>
      <c r="BX49" s="17">
        <f t="shared" ca="1" si="68"/>
        <v>0.83701908368925493</v>
      </c>
      <c r="BY49" s="17">
        <f t="shared" ca="1" si="68"/>
        <v>0.76196901523812754</v>
      </c>
      <c r="BZ49" s="17">
        <f t="shared" ca="1" si="68"/>
        <v>9.8866884060433424E-3</v>
      </c>
      <c r="CA49" s="17">
        <f t="shared" ca="1" si="68"/>
        <v>0.34283451240086826</v>
      </c>
      <c r="CB49" s="17">
        <f t="shared" ca="1" si="68"/>
        <v>0.33423237115826565</v>
      </c>
      <c r="CC49" s="17">
        <f t="shared" ca="1" si="68"/>
        <v>0.73077984328195844</v>
      </c>
      <c r="CD49" s="17">
        <f t="shared" ca="1" si="68"/>
        <v>5.6887683699005653E-2</v>
      </c>
      <c r="CE49" s="17">
        <f t="shared" ca="1" si="68"/>
        <v>0.47001684750889994</v>
      </c>
      <c r="CF49" s="17">
        <f t="shared" ca="1" si="68"/>
        <v>0.23523042907619607</v>
      </c>
      <c r="CG49" s="17">
        <f t="shared" ca="1" si="68"/>
        <v>0.60205026234083803</v>
      </c>
      <c r="CH49" s="17">
        <f t="shared" ca="1" si="68"/>
        <v>0.61045623290887197</v>
      </c>
      <c r="CI49" s="17">
        <f t="shared" ca="1" si="68"/>
        <v>0.96116713904241446</v>
      </c>
      <c r="CJ49" s="17">
        <f t="shared" ca="1" si="68"/>
        <v>0.52213905998146215</v>
      </c>
      <c r="CK49" s="17">
        <f t="shared" ca="1" si="68"/>
        <v>0.30526210847321489</v>
      </c>
      <c r="CL49" s="17">
        <f t="shared" ca="1" si="68"/>
        <v>0.24072748045032455</v>
      </c>
      <c r="CM49" s="17">
        <f t="shared" ca="1" si="68"/>
        <v>0.68682036462375773</v>
      </c>
      <c r="CN49" s="17">
        <f t="shared" ca="1" si="68"/>
        <v>0.97361355956409035</v>
      </c>
      <c r="CO49" s="17">
        <f t="shared" ca="1" si="68"/>
        <v>0.51325962947135884</v>
      </c>
      <c r="CP49" s="17">
        <f t="shared" ca="1" si="68"/>
        <v>0.58659589703292592</v>
      </c>
      <c r="CQ49" s="17">
        <f t="shared" ca="1" si="68"/>
        <v>0.29762535320298267</v>
      </c>
      <c r="CR49" s="17">
        <f t="shared" ca="1" si="68"/>
        <v>0.17456507540496757</v>
      </c>
      <c r="CT49" s="11">
        <f>A182</f>
        <v>13</v>
      </c>
      <c r="CU49" s="51">
        <f ca="1">D184</f>
        <v>0</v>
      </c>
      <c r="CV49" s="51">
        <f ca="1">D185</f>
        <v>0</v>
      </c>
      <c r="CW49" s="51">
        <f ca="1">D186</f>
        <v>0</v>
      </c>
      <c r="CX49" s="51">
        <f ca="1">D187</f>
        <v>4.9875311720698253E-3</v>
      </c>
      <c r="CY49" s="51">
        <f ca="1">D188</f>
        <v>0.49875311720698257</v>
      </c>
      <c r="CZ49" s="51">
        <f ca="1">D189</f>
        <v>0.49501246882793015</v>
      </c>
      <c r="DA49" s="51">
        <f ca="1">D190</f>
        <v>1.2468827930174563E-3</v>
      </c>
      <c r="DB49" s="51">
        <f ca="1">D191</f>
        <v>0</v>
      </c>
      <c r="DC49" s="52">
        <f t="shared" ref="DC49:DJ49" ca="1" si="73">E183</f>
        <v>0</v>
      </c>
      <c r="DD49" s="52">
        <f t="shared" ca="1" si="73"/>
        <v>0</v>
      </c>
      <c r="DE49" s="52">
        <f t="shared" ca="1" si="73"/>
        <v>0</v>
      </c>
      <c r="DF49" s="52">
        <f t="shared" ca="1" si="73"/>
        <v>9.9750623441396506E-3</v>
      </c>
      <c r="DG49" s="52">
        <f t="shared" ca="1" si="73"/>
        <v>0.98753117206982544</v>
      </c>
      <c r="DH49" s="52">
        <f t="shared" ca="1" si="73"/>
        <v>2.4937655860349127E-3</v>
      </c>
      <c r="DI49" s="52">
        <f t="shared" ca="1" si="73"/>
        <v>0</v>
      </c>
      <c r="DJ49" s="52">
        <f t="shared" ca="1" si="73"/>
        <v>0</v>
      </c>
      <c r="DO49" s="2">
        <v>25</v>
      </c>
      <c r="DP49" s="2">
        <f t="shared" si="0"/>
        <v>0.125</v>
      </c>
      <c r="DQ49" s="1">
        <f t="shared" si="1"/>
        <v>2.7777777777777776E-2</v>
      </c>
    </row>
    <row r="50" spans="1:121" x14ac:dyDescent="0.35">
      <c r="CT50" s="11">
        <f>A195</f>
        <v>14</v>
      </c>
      <c r="CU50" s="51">
        <f ca="1">D197</f>
        <v>0</v>
      </c>
      <c r="CV50" s="51">
        <f ca="1">D198</f>
        <v>0</v>
      </c>
      <c r="CW50" s="51">
        <f ca="1">D199</f>
        <v>0</v>
      </c>
      <c r="CX50" s="51">
        <f ca="1">D200</f>
        <v>3.3250207813798837E-3</v>
      </c>
      <c r="CY50" s="51">
        <f ca="1">D201</f>
        <v>0.33582709891936824</v>
      </c>
      <c r="CZ50" s="51">
        <f ca="1">D202</f>
        <v>0.65918536990856191</v>
      </c>
      <c r="DA50" s="51">
        <f ca="1">D203</f>
        <v>1.6625103906899418E-3</v>
      </c>
      <c r="DB50" s="51">
        <f ca="1">D204</f>
        <v>0</v>
      </c>
      <c r="DC50" s="52">
        <f t="shared" ref="DC50:DJ50" ca="1" si="74">E196</f>
        <v>0</v>
      </c>
      <c r="DD50" s="52">
        <f t="shared" ca="1" si="74"/>
        <v>0</v>
      </c>
      <c r="DE50" s="52">
        <f t="shared" ca="1" si="74"/>
        <v>0</v>
      </c>
      <c r="DF50" s="52">
        <f t="shared" ca="1" si="74"/>
        <v>9.9750623441396524E-3</v>
      </c>
      <c r="DG50" s="52">
        <f t="shared" ca="1" si="74"/>
        <v>0.98753117206982544</v>
      </c>
      <c r="DH50" s="52">
        <f t="shared" ca="1" si="74"/>
        <v>2.4937655860349131E-3</v>
      </c>
      <c r="DI50" s="52">
        <f t="shared" ca="1" si="74"/>
        <v>0</v>
      </c>
      <c r="DJ50" s="52">
        <f t="shared" ca="1" si="74"/>
        <v>0</v>
      </c>
      <c r="DO50" s="2">
        <v>25.5</v>
      </c>
      <c r="DP50" s="2">
        <f t="shared" si="0"/>
        <v>0.1275</v>
      </c>
      <c r="DQ50" s="1">
        <f t="shared" si="1"/>
        <v>3.0555555555555555E-2</v>
      </c>
    </row>
    <row r="51" spans="1:121" x14ac:dyDescent="0.35">
      <c r="A51" s="24" t="s">
        <v>12</v>
      </c>
      <c r="D51" s="3" t="s">
        <v>3</v>
      </c>
      <c r="E51" s="37">
        <v>7.8125E-3</v>
      </c>
      <c r="F51" s="37">
        <v>1.5625E-2</v>
      </c>
      <c r="G51" s="37">
        <v>3.125E-2</v>
      </c>
      <c r="H51" s="37">
        <v>6.25E-2</v>
      </c>
      <c r="I51" s="37">
        <v>0.125</v>
      </c>
      <c r="J51" s="36">
        <v>0.25</v>
      </c>
      <c r="K51" s="36">
        <v>0.5</v>
      </c>
      <c r="L51" s="36">
        <v>1</v>
      </c>
      <c r="AT51" s="3" t="s">
        <v>22</v>
      </c>
      <c r="AU51" s="15">
        <f t="shared" ref="AU51:BR54" ca="1" si="75">RAND()</f>
        <v>0.55834675565568537</v>
      </c>
      <c r="AV51" s="15">
        <f t="shared" ca="1" si="75"/>
        <v>0.67094151664035306</v>
      </c>
      <c r="AW51" s="15">
        <f t="shared" ca="1" si="75"/>
        <v>0.53872157421024147</v>
      </c>
      <c r="AX51" s="15">
        <f t="shared" ca="1" si="75"/>
        <v>0.48567266697850719</v>
      </c>
      <c r="AY51" s="15">
        <f t="shared" ca="1" si="75"/>
        <v>0.92759367296642281</v>
      </c>
      <c r="AZ51" s="15">
        <f t="shared" ca="1" si="75"/>
        <v>0.85999388529814902</v>
      </c>
      <c r="BA51" s="15">
        <f t="shared" ca="1" si="75"/>
        <v>0.62063763405234551</v>
      </c>
      <c r="BB51" s="15">
        <f t="shared" ca="1" si="75"/>
        <v>0.25622777828279997</v>
      </c>
      <c r="BC51" s="15">
        <f t="shared" ca="1" si="75"/>
        <v>0.55564998379616026</v>
      </c>
      <c r="BD51" s="15">
        <f t="shared" ca="1" si="75"/>
        <v>0.71706024102444499</v>
      </c>
      <c r="BE51" s="15">
        <f t="shared" ca="1" si="75"/>
        <v>0.77807998853112414</v>
      </c>
      <c r="BF51" s="15">
        <f t="shared" ca="1" si="75"/>
        <v>3.1690726222383114E-3</v>
      </c>
      <c r="BG51" s="15">
        <f t="shared" ca="1" si="75"/>
        <v>0.12232750389167946</v>
      </c>
      <c r="BH51" s="15">
        <f t="shared" ca="1" si="75"/>
        <v>0.91800559043746022</v>
      </c>
      <c r="BI51" s="15">
        <f t="shared" ca="1" si="75"/>
        <v>0.33605325166305255</v>
      </c>
      <c r="BJ51" s="15">
        <f t="shared" ca="1" si="75"/>
        <v>1.7334583768317535E-2</v>
      </c>
      <c r="BK51" s="15">
        <f t="shared" ca="1" si="75"/>
        <v>5.7440409571167805E-2</v>
      </c>
      <c r="BL51" s="15">
        <f t="shared" ca="1" si="75"/>
        <v>0.39294429380038154</v>
      </c>
      <c r="BM51" s="15">
        <f t="shared" ca="1" si="75"/>
        <v>0.36560691363324271</v>
      </c>
      <c r="BN51" s="15">
        <f t="shared" ca="1" si="75"/>
        <v>4.6901988227379565E-2</v>
      </c>
      <c r="BO51" s="15">
        <f t="shared" ca="1" si="75"/>
        <v>9.1659361295113873E-2</v>
      </c>
      <c r="BP51" s="15">
        <f t="shared" ca="1" si="75"/>
        <v>0.14720975993348739</v>
      </c>
      <c r="BQ51" s="15">
        <f t="shared" ca="1" si="75"/>
        <v>0.77752873686001034</v>
      </c>
      <c r="BR51" s="15">
        <f t="shared" ca="1" si="75"/>
        <v>0.43915570048435004</v>
      </c>
      <c r="BS51" s="15">
        <f t="shared" ref="BS51:CR54" ca="1" si="76">RAND()</f>
        <v>0.48943785502952608</v>
      </c>
      <c r="BT51" s="15">
        <f t="shared" ca="1" si="76"/>
        <v>0.61910573975349215</v>
      </c>
      <c r="BU51" s="15">
        <f t="shared" ca="1" si="76"/>
        <v>0.8444497561315103</v>
      </c>
      <c r="BV51" s="15">
        <f t="shared" ca="1" si="76"/>
        <v>3.5721814730401702E-2</v>
      </c>
      <c r="BW51" s="15">
        <f t="shared" ca="1" si="76"/>
        <v>0.11743804404934011</v>
      </c>
      <c r="BX51" s="15">
        <f t="shared" ca="1" si="76"/>
        <v>0.73174777835758842</v>
      </c>
      <c r="BY51" s="15">
        <f t="shared" ca="1" si="76"/>
        <v>0.43314318384600325</v>
      </c>
      <c r="BZ51" s="15">
        <f t="shared" ca="1" si="76"/>
        <v>0.34578048673957995</v>
      </c>
      <c r="CA51" s="15">
        <f t="shared" ca="1" si="76"/>
        <v>0.14840416863092198</v>
      </c>
      <c r="CB51" s="15">
        <f t="shared" ca="1" si="76"/>
        <v>0.60896317831050895</v>
      </c>
      <c r="CC51" s="15">
        <f t="shared" ca="1" si="76"/>
        <v>0.88389549133948708</v>
      </c>
      <c r="CD51" s="15">
        <f t="shared" ca="1" si="76"/>
        <v>0.5993869543140864</v>
      </c>
      <c r="CE51" s="15">
        <f t="shared" ca="1" si="76"/>
        <v>0.91021032985586425</v>
      </c>
      <c r="CF51" s="15">
        <f t="shared" ca="1" si="76"/>
        <v>0.27968319296774191</v>
      </c>
      <c r="CG51" s="15">
        <f t="shared" ca="1" si="76"/>
        <v>0.88229427207565347</v>
      </c>
      <c r="CH51" s="15">
        <f t="shared" ca="1" si="76"/>
        <v>0.63098413555478838</v>
      </c>
      <c r="CI51" s="15">
        <f t="shared" ca="1" si="76"/>
        <v>0.86437880866565631</v>
      </c>
      <c r="CJ51" s="15">
        <f t="shared" ca="1" si="76"/>
        <v>0.53601540312603591</v>
      </c>
      <c r="CK51" s="15">
        <f t="shared" ca="1" si="76"/>
        <v>0.88193412295545426</v>
      </c>
      <c r="CL51" s="15">
        <f t="shared" ca="1" si="76"/>
        <v>0.94266518708375757</v>
      </c>
      <c r="CM51" s="15">
        <f t="shared" ca="1" si="76"/>
        <v>2.1268604152167803E-2</v>
      </c>
      <c r="CN51" s="15">
        <f t="shared" ca="1" si="76"/>
        <v>0.78961442638085277</v>
      </c>
      <c r="CO51" s="15">
        <f t="shared" ca="1" si="76"/>
        <v>0.16967204742805442</v>
      </c>
      <c r="CP51" s="15">
        <f t="shared" ca="1" si="76"/>
        <v>0.85642228265297304</v>
      </c>
      <c r="CQ51" s="15">
        <f t="shared" ca="1" si="76"/>
        <v>5.1900488554118329E-2</v>
      </c>
      <c r="CR51" s="15">
        <f t="shared" ca="1" si="76"/>
        <v>0.49572499961281069</v>
      </c>
      <c r="CT51" s="11">
        <f>A208</f>
        <v>15</v>
      </c>
      <c r="CU51" s="51">
        <f ca="1">D210</f>
        <v>0</v>
      </c>
      <c r="CV51" s="51">
        <f ca="1">D211</f>
        <v>0</v>
      </c>
      <c r="CW51" s="51">
        <f ca="1">D212</f>
        <v>0</v>
      </c>
      <c r="CX51" s="51">
        <f ca="1">D213</f>
        <v>2.2166805209199226E-3</v>
      </c>
      <c r="CY51" s="51">
        <f ca="1">D214</f>
        <v>0.22720975339429203</v>
      </c>
      <c r="CZ51" s="51">
        <f ca="1">D215</f>
        <v>0.76863397062898309</v>
      </c>
      <c r="DA51" s="51">
        <f ca="1">D216</f>
        <v>1.9395954558049323E-3</v>
      </c>
      <c r="DB51" s="51">
        <f ca="1">D217</f>
        <v>0</v>
      </c>
      <c r="DC51" s="52">
        <f t="shared" ref="DC51:DJ51" ca="1" si="77">E209</f>
        <v>0</v>
      </c>
      <c r="DD51" s="52">
        <f t="shared" ca="1" si="77"/>
        <v>0</v>
      </c>
      <c r="DE51" s="52">
        <f t="shared" ca="1" si="77"/>
        <v>0</v>
      </c>
      <c r="DF51" s="52">
        <f t="shared" ca="1" si="77"/>
        <v>9.9750623441396524E-3</v>
      </c>
      <c r="DG51" s="52">
        <f t="shared" ca="1" si="77"/>
        <v>0.98753117206982544</v>
      </c>
      <c r="DH51" s="52">
        <f t="shared" ca="1" si="77"/>
        <v>2.4937655860349131E-3</v>
      </c>
      <c r="DI51" s="52">
        <f t="shared" ca="1" si="77"/>
        <v>0</v>
      </c>
      <c r="DJ51" s="52">
        <f t="shared" ca="1" si="77"/>
        <v>0</v>
      </c>
      <c r="DO51" s="2">
        <v>26</v>
      </c>
      <c r="DP51" s="2">
        <f t="shared" si="0"/>
        <v>0.13</v>
      </c>
      <c r="DQ51" s="1">
        <f t="shared" si="1"/>
        <v>3.3333333333333333E-2</v>
      </c>
    </row>
    <row r="52" spans="1:121" x14ac:dyDescent="0.35">
      <c r="A52" s="24">
        <f>A39+1</f>
        <v>3</v>
      </c>
      <c r="E52" s="43">
        <v>1</v>
      </c>
      <c r="F52" s="43">
        <v>2</v>
      </c>
      <c r="G52" s="43">
        <v>3</v>
      </c>
      <c r="H52" s="43">
        <v>4</v>
      </c>
      <c r="I52" s="43">
        <v>5</v>
      </c>
      <c r="J52" s="43">
        <v>6</v>
      </c>
      <c r="K52" s="43">
        <v>7</v>
      </c>
      <c r="L52" s="43">
        <v>8</v>
      </c>
      <c r="AC52" s="2"/>
      <c r="AR52" s="9" t="s">
        <v>8</v>
      </c>
      <c r="AS52" s="10"/>
      <c r="AU52" s="17">
        <f t="shared" ca="1" si="75"/>
        <v>0.12613979914463769</v>
      </c>
      <c r="AV52" s="17">
        <f t="shared" ca="1" si="75"/>
        <v>3.9172073418766162E-3</v>
      </c>
      <c r="AW52" s="17">
        <f t="shared" ca="1" si="75"/>
        <v>0.98380248922532354</v>
      </c>
      <c r="AX52" s="17">
        <f t="shared" ca="1" si="75"/>
        <v>0.20955391353186903</v>
      </c>
      <c r="AY52" s="17">
        <f t="shared" ca="1" si="75"/>
        <v>0.31953368439925667</v>
      </c>
      <c r="AZ52" s="17">
        <f t="shared" ca="1" si="75"/>
        <v>2.6048460077855995E-2</v>
      </c>
      <c r="BA52" s="17">
        <f t="shared" ca="1" si="75"/>
        <v>0.76002497593087537</v>
      </c>
      <c r="BB52" s="17">
        <f t="shared" ca="1" si="75"/>
        <v>0.90025625864879733</v>
      </c>
      <c r="BC52" s="17">
        <f t="shared" ca="1" si="75"/>
        <v>0.26548898123861697</v>
      </c>
      <c r="BD52" s="17">
        <f t="shared" ca="1" si="75"/>
        <v>0.41308233541968375</v>
      </c>
      <c r="BE52" s="17">
        <f t="shared" ca="1" si="75"/>
        <v>0.55197544673287635</v>
      </c>
      <c r="BF52" s="17">
        <f t="shared" ca="1" si="75"/>
        <v>0.30615565322389793</v>
      </c>
      <c r="BG52" s="17">
        <f t="shared" ca="1" si="75"/>
        <v>0.16998648261887783</v>
      </c>
      <c r="BH52" s="17">
        <f t="shared" ca="1" si="75"/>
        <v>0.53949814676265728</v>
      </c>
      <c r="BI52" s="17">
        <f t="shared" ca="1" si="75"/>
        <v>0.79751252067170497</v>
      </c>
      <c r="BJ52" s="17">
        <f t="shared" ca="1" si="75"/>
        <v>0.99684241554369657</v>
      </c>
      <c r="BK52" s="17">
        <f t="shared" ca="1" si="75"/>
        <v>3.3891704185918803E-3</v>
      </c>
      <c r="BL52" s="17">
        <f t="shared" ca="1" si="75"/>
        <v>0.85426213594490863</v>
      </c>
      <c r="BM52" s="17">
        <f t="shared" ca="1" si="75"/>
        <v>0.73638948272025306</v>
      </c>
      <c r="BN52" s="17">
        <f t="shared" ca="1" si="75"/>
        <v>0.16809196521508352</v>
      </c>
      <c r="BO52" s="17">
        <f t="shared" ca="1" si="75"/>
        <v>0.52011737664909585</v>
      </c>
      <c r="BP52" s="17">
        <f t="shared" ca="1" si="75"/>
        <v>0.59538268144141782</v>
      </c>
      <c r="BQ52" s="17">
        <f t="shared" ca="1" si="75"/>
        <v>0.30617558276646561</v>
      </c>
      <c r="BR52" s="17">
        <f t="shared" ca="1" si="75"/>
        <v>0.56593472471162598</v>
      </c>
      <c r="BS52" s="17">
        <f t="shared" ca="1" si="76"/>
        <v>0.76134083245020112</v>
      </c>
      <c r="BT52" s="17">
        <f t="shared" ca="1" si="76"/>
        <v>0.30197686269407087</v>
      </c>
      <c r="BU52" s="17">
        <f t="shared" ca="1" si="76"/>
        <v>0.65295336471550047</v>
      </c>
      <c r="BV52" s="17">
        <f t="shared" ca="1" si="76"/>
        <v>0.57503179969656115</v>
      </c>
      <c r="BW52" s="17">
        <f t="shared" ca="1" si="76"/>
        <v>0.50428480902792228</v>
      </c>
      <c r="BX52" s="17">
        <f t="shared" ca="1" si="76"/>
        <v>0.39087940976247648</v>
      </c>
      <c r="BY52" s="17">
        <f t="shared" ca="1" si="76"/>
        <v>8.3591049666536743E-2</v>
      </c>
      <c r="BZ52" s="17">
        <f t="shared" ca="1" si="76"/>
        <v>0.35441312530203561</v>
      </c>
      <c r="CA52" s="17">
        <f t="shared" ca="1" si="76"/>
        <v>0.46060450242897633</v>
      </c>
      <c r="CB52" s="17">
        <f t="shared" ca="1" si="76"/>
        <v>0.78367625209149538</v>
      </c>
      <c r="CC52" s="17">
        <f t="shared" ca="1" si="76"/>
        <v>0.76717458287503315</v>
      </c>
      <c r="CD52" s="17">
        <f t="shared" ca="1" si="76"/>
        <v>0.92361049412203444</v>
      </c>
      <c r="CE52" s="17">
        <f t="shared" ca="1" si="76"/>
        <v>0.85155169014933496</v>
      </c>
      <c r="CF52" s="17">
        <f t="shared" ca="1" si="76"/>
        <v>0.5693655475424394</v>
      </c>
      <c r="CG52" s="17">
        <f t="shared" ca="1" si="76"/>
        <v>0.64594967069863163</v>
      </c>
      <c r="CH52" s="17">
        <f t="shared" ca="1" si="76"/>
        <v>0.20727944326567016</v>
      </c>
      <c r="CI52" s="17">
        <f t="shared" ca="1" si="76"/>
        <v>0.1315950665872716</v>
      </c>
      <c r="CJ52" s="17">
        <f t="shared" ca="1" si="76"/>
        <v>0.29163465082723772</v>
      </c>
      <c r="CK52" s="17">
        <f t="shared" ca="1" si="76"/>
        <v>0.10336901029185741</v>
      </c>
      <c r="CL52" s="17">
        <f t="shared" ca="1" si="76"/>
        <v>0.94357594564705072</v>
      </c>
      <c r="CM52" s="17">
        <f t="shared" ca="1" si="76"/>
        <v>0.47466950089926452</v>
      </c>
      <c r="CN52" s="17">
        <f t="shared" ca="1" si="76"/>
        <v>9.7382554192922299E-2</v>
      </c>
      <c r="CO52" s="17">
        <f t="shared" ca="1" si="76"/>
        <v>0.64632152665820852</v>
      </c>
      <c r="CP52" s="17">
        <f t="shared" ca="1" si="76"/>
        <v>0.53911708555931215</v>
      </c>
      <c r="CQ52" s="17">
        <f t="shared" ca="1" si="76"/>
        <v>0.30177895044713576</v>
      </c>
      <c r="CR52" s="17">
        <f t="shared" ca="1" si="76"/>
        <v>0.1225878379448101</v>
      </c>
      <c r="CT52" s="11">
        <f>A221</f>
        <v>16</v>
      </c>
      <c r="CU52" s="51">
        <f ca="1">D223</f>
        <v>0</v>
      </c>
      <c r="CV52" s="51">
        <f ca="1">D224</f>
        <v>0</v>
      </c>
      <c r="CW52" s="51">
        <f ca="1">D225</f>
        <v>0</v>
      </c>
      <c r="CX52" s="51">
        <f ca="1">D226</f>
        <v>2.2166805209199226E-3</v>
      </c>
      <c r="CY52" s="51">
        <f ca="1">D227</f>
        <v>0.22720975339429203</v>
      </c>
      <c r="CZ52" s="51">
        <f ca="1">D228</f>
        <v>0.76863397062898309</v>
      </c>
      <c r="DA52" s="51">
        <f ca="1">D229</f>
        <v>1.9395954558049323E-3</v>
      </c>
      <c r="DB52" s="51">
        <f ca="1">D230</f>
        <v>0</v>
      </c>
      <c r="DC52" s="52">
        <f t="shared" ref="DC52:DJ52" ca="1" si="78">E222</f>
        <v>0</v>
      </c>
      <c r="DD52" s="52">
        <f t="shared" ca="1" si="78"/>
        <v>0</v>
      </c>
      <c r="DE52" s="52">
        <f t="shared" ca="1" si="78"/>
        <v>0</v>
      </c>
      <c r="DF52" s="52">
        <f t="shared" ca="1" si="78"/>
        <v>9.9750623441396506E-3</v>
      </c>
      <c r="DG52" s="52">
        <f t="shared" ca="1" si="78"/>
        <v>0.98753117206982544</v>
      </c>
      <c r="DH52" s="52">
        <f t="shared" ca="1" si="78"/>
        <v>2.4937655860349127E-3</v>
      </c>
      <c r="DI52" s="52">
        <f t="shared" ca="1" si="78"/>
        <v>0</v>
      </c>
      <c r="DJ52" s="52">
        <f t="shared" ca="1" si="78"/>
        <v>0</v>
      </c>
      <c r="DO52" s="2">
        <v>26.5</v>
      </c>
      <c r="DP52" s="2">
        <f t="shared" si="0"/>
        <v>0.13250000000000001</v>
      </c>
      <c r="DQ52" s="1">
        <f t="shared" si="1"/>
        <v>3.6111111111111108E-2</v>
      </c>
    </row>
    <row r="53" spans="1:121" x14ac:dyDescent="0.35">
      <c r="A53" s="23"/>
      <c r="B53" s="2" t="s">
        <v>2</v>
      </c>
      <c r="D53" s="25" t="s">
        <v>7</v>
      </c>
      <c r="E53" s="27">
        <f ca="1">AH49/AP49</f>
        <v>0</v>
      </c>
      <c r="F53" s="27">
        <f ca="1">AI49/AP49</f>
        <v>0</v>
      </c>
      <c r="G53" s="27">
        <f ca="1">AJ49/AP49</f>
        <v>0</v>
      </c>
      <c r="H53" s="27">
        <f ca="1">AK49/AP49</f>
        <v>9.9750623441396506E-3</v>
      </c>
      <c r="I53" s="27">
        <f ca="1">AL49/AP49</f>
        <v>0.98753117206982544</v>
      </c>
      <c r="J53" s="27">
        <f ca="1">AM49/AP49</f>
        <v>2.4937655860349127E-3</v>
      </c>
      <c r="K53" s="27">
        <f ca="1">AN49/AP49</f>
        <v>0</v>
      </c>
      <c r="L53" s="27">
        <f ca="1">AO49/AP49</f>
        <v>0</v>
      </c>
      <c r="M53" s="18">
        <f ca="1">SUM(E53:L53)</f>
        <v>1</v>
      </c>
      <c r="N53" s="1" t="s">
        <v>9</v>
      </c>
      <c r="W53" s="1" t="s">
        <v>10</v>
      </c>
      <c r="AE53" s="2" t="s">
        <v>2</v>
      </c>
      <c r="AH53" s="1" t="s">
        <v>11</v>
      </c>
      <c r="AR53" s="44" t="s">
        <v>2</v>
      </c>
      <c r="AS53" s="44" t="s">
        <v>3</v>
      </c>
      <c r="AU53" s="15">
        <f t="shared" ca="1" si="75"/>
        <v>0.16904760768149285</v>
      </c>
      <c r="AV53" s="15">
        <f t="shared" ca="1" si="75"/>
        <v>0.67143604579865179</v>
      </c>
      <c r="AW53" s="15">
        <f t="shared" ca="1" si="75"/>
        <v>0.22722573240839683</v>
      </c>
      <c r="AX53" s="15">
        <f t="shared" ca="1" si="75"/>
        <v>0.62979876744191454</v>
      </c>
      <c r="AY53" s="15">
        <f t="shared" ca="1" si="75"/>
        <v>0.47616896902790284</v>
      </c>
      <c r="AZ53" s="15">
        <f t="shared" ca="1" si="75"/>
        <v>0.69567577504584799</v>
      </c>
      <c r="BA53" s="15">
        <f t="shared" ca="1" si="75"/>
        <v>0.32223506497503529</v>
      </c>
      <c r="BB53" s="15">
        <f t="shared" ca="1" si="75"/>
        <v>0.74179751720385279</v>
      </c>
      <c r="BC53" s="15">
        <f t="shared" ca="1" si="75"/>
        <v>0.66265475412880659</v>
      </c>
      <c r="BD53" s="15">
        <f t="shared" ca="1" si="75"/>
        <v>0.82275016274205748</v>
      </c>
      <c r="BE53" s="15">
        <f t="shared" ca="1" si="75"/>
        <v>0.99447805737420336</v>
      </c>
      <c r="BF53" s="15">
        <f t="shared" ca="1" si="75"/>
        <v>0.95326059326331014</v>
      </c>
      <c r="BG53" s="15">
        <f t="shared" ca="1" si="75"/>
        <v>0.3407180120282397</v>
      </c>
      <c r="BH53" s="15">
        <f t="shared" ca="1" si="75"/>
        <v>0.71036671292123876</v>
      </c>
      <c r="BI53" s="15">
        <f t="shared" ca="1" si="75"/>
        <v>0.75430457398931572</v>
      </c>
      <c r="BJ53" s="15">
        <f t="shared" ca="1" si="75"/>
        <v>0.27953885426070235</v>
      </c>
      <c r="BK53" s="15">
        <f t="shared" ca="1" si="75"/>
        <v>0.64051065186436407</v>
      </c>
      <c r="BL53" s="15">
        <f t="shared" ca="1" si="75"/>
        <v>0.50746074819212617</v>
      </c>
      <c r="BM53" s="15">
        <f t="shared" ca="1" si="75"/>
        <v>0.74819633182629619</v>
      </c>
      <c r="BN53" s="15">
        <f t="shared" ca="1" si="75"/>
        <v>0.73892618896071949</v>
      </c>
      <c r="BO53" s="15">
        <f t="shared" ca="1" si="75"/>
        <v>0.54364781603592383</v>
      </c>
      <c r="BP53" s="15">
        <f t="shared" ca="1" si="75"/>
        <v>0.67674553748952282</v>
      </c>
      <c r="BQ53" s="15">
        <f t="shared" ca="1" si="75"/>
        <v>0.37586241413008969</v>
      </c>
      <c r="BR53" s="15">
        <f t="shared" ca="1" si="75"/>
        <v>0.72726302296036915</v>
      </c>
      <c r="BS53" s="15">
        <f t="shared" ca="1" si="76"/>
        <v>0.74119592223407271</v>
      </c>
      <c r="BT53" s="15">
        <f t="shared" ca="1" si="76"/>
        <v>0.31533343850522044</v>
      </c>
      <c r="BU53" s="15">
        <f t="shared" ca="1" si="76"/>
        <v>0.59574566906190474</v>
      </c>
      <c r="BV53" s="15">
        <f t="shared" ca="1" si="76"/>
        <v>0.89066456592622589</v>
      </c>
      <c r="BW53" s="15">
        <f t="shared" ca="1" si="76"/>
        <v>0.76980318530175518</v>
      </c>
      <c r="BX53" s="15">
        <f t="shared" ca="1" si="76"/>
        <v>7.8843217532362786E-3</v>
      </c>
      <c r="BY53" s="15">
        <f t="shared" ca="1" si="76"/>
        <v>0.79008270483655418</v>
      </c>
      <c r="BZ53" s="15">
        <f t="shared" ca="1" si="76"/>
        <v>0.86945762548201733</v>
      </c>
      <c r="CA53" s="15">
        <f t="shared" ca="1" si="76"/>
        <v>0.75919473811483673</v>
      </c>
      <c r="CB53" s="15">
        <f t="shared" ca="1" si="76"/>
        <v>0.32107286356300369</v>
      </c>
      <c r="CC53" s="15">
        <f t="shared" ca="1" si="76"/>
        <v>0.94139010403823742</v>
      </c>
      <c r="CD53" s="15">
        <f t="shared" ca="1" si="76"/>
        <v>0.42404467054827544</v>
      </c>
      <c r="CE53" s="15">
        <f t="shared" ca="1" si="76"/>
        <v>0.64063656492813426</v>
      </c>
      <c r="CF53" s="15">
        <f t="shared" ca="1" si="76"/>
        <v>0.28829680819947301</v>
      </c>
      <c r="CG53" s="15">
        <f t="shared" ca="1" si="76"/>
        <v>0.865750950471462</v>
      </c>
      <c r="CH53" s="15">
        <f t="shared" ca="1" si="76"/>
        <v>0.61407581689409807</v>
      </c>
      <c r="CI53" s="15">
        <f t="shared" ca="1" si="76"/>
        <v>0.67021232156530997</v>
      </c>
      <c r="CJ53" s="15">
        <f t="shared" ca="1" si="76"/>
        <v>0.63404491727742407</v>
      </c>
      <c r="CK53" s="15">
        <f t="shared" ca="1" si="76"/>
        <v>0.96325682900446363</v>
      </c>
      <c r="CL53" s="15">
        <f t="shared" ca="1" si="76"/>
        <v>0.13842865149711236</v>
      </c>
      <c r="CM53" s="15">
        <f t="shared" ca="1" si="76"/>
        <v>0.51783833383466882</v>
      </c>
      <c r="CN53" s="15">
        <f t="shared" ca="1" si="76"/>
        <v>0.72235527907027242</v>
      </c>
      <c r="CO53" s="15">
        <f t="shared" ca="1" si="76"/>
        <v>0.5548760963243845</v>
      </c>
      <c r="CP53" s="15">
        <f t="shared" ca="1" si="76"/>
        <v>0.17460857936317353</v>
      </c>
      <c r="CQ53" s="15">
        <f t="shared" ca="1" si="76"/>
        <v>7.6323164214314843E-2</v>
      </c>
      <c r="CR53" s="15">
        <f t="shared" ca="1" si="76"/>
        <v>0.70102769527829523</v>
      </c>
      <c r="CT53" s="11">
        <f>A234</f>
        <v>17</v>
      </c>
      <c r="CU53" s="51">
        <f ca="1">D236</f>
        <v>0</v>
      </c>
      <c r="CV53" s="51">
        <f ca="1">D237</f>
        <v>0</v>
      </c>
      <c r="CW53" s="51">
        <f ca="1">D238</f>
        <v>0</v>
      </c>
      <c r="CX53" s="51">
        <f ca="1">D239</f>
        <v>1.99501246882793E-3</v>
      </c>
      <c r="CY53" s="51">
        <f ca="1">D240</f>
        <v>0.20548628428927682</v>
      </c>
      <c r="CZ53" s="51">
        <f ca="1">D241</f>
        <v>0.79052369077306728</v>
      </c>
      <c r="DA53" s="51">
        <f ca="1">D242</f>
        <v>1.99501246882793E-3</v>
      </c>
      <c r="DB53" s="51">
        <f ca="1">D243</f>
        <v>0</v>
      </c>
      <c r="DC53" s="52">
        <f t="shared" ref="DC53:DJ53" ca="1" si="79">E235</f>
        <v>0</v>
      </c>
      <c r="DD53" s="52">
        <f t="shared" ca="1" si="79"/>
        <v>0</v>
      </c>
      <c r="DE53" s="52">
        <f t="shared" ca="1" si="79"/>
        <v>0</v>
      </c>
      <c r="DF53" s="52">
        <f t="shared" ca="1" si="79"/>
        <v>9.9750623441396506E-3</v>
      </c>
      <c r="DG53" s="52">
        <f t="shared" ca="1" si="79"/>
        <v>0.98753117206982544</v>
      </c>
      <c r="DH53" s="52">
        <f t="shared" ca="1" si="79"/>
        <v>2.4937655860349127E-3</v>
      </c>
      <c r="DI53" s="52">
        <f t="shared" ca="1" si="79"/>
        <v>0</v>
      </c>
      <c r="DJ53" s="52">
        <f t="shared" ca="1" si="79"/>
        <v>0</v>
      </c>
      <c r="DO53" s="2">
        <v>27</v>
      </c>
      <c r="DP53" s="2">
        <f t="shared" si="0"/>
        <v>0.13500000000000001</v>
      </c>
      <c r="DQ53" s="1">
        <f t="shared" si="1"/>
        <v>3.888888888888889E-2</v>
      </c>
    </row>
    <row r="54" spans="1:121" x14ac:dyDescent="0.35">
      <c r="A54" s="23"/>
      <c r="B54" s="38">
        <v>7.8125E-3</v>
      </c>
      <c r="C54" s="49">
        <v>10</v>
      </c>
      <c r="D54" s="26">
        <f ca="1">AE41/AE49</f>
        <v>0</v>
      </c>
      <c r="E54" s="19">
        <f ca="1">COUNTIF(AU55:CR58,11)</f>
        <v>0</v>
      </c>
      <c r="F54" s="19">
        <f ca="1">COUNTIF(AU55:CR58,12)</f>
        <v>0</v>
      </c>
      <c r="G54" s="19">
        <f ca="1">COUNTIF(AU55:CR58,13)</f>
        <v>0</v>
      </c>
      <c r="H54" s="19">
        <f ca="1">COUNTIF(AU55:CR58,14)</f>
        <v>0</v>
      </c>
      <c r="I54" s="19">
        <f ca="1">COUNTIF(AU55:CR58,15)</f>
        <v>0</v>
      </c>
      <c r="J54" s="19">
        <f ca="1">COUNTIF(AU55:CR58,16)</f>
        <v>0</v>
      </c>
      <c r="K54" s="19">
        <f ca="1">COUNTIF(AU55:CR58,17)</f>
        <v>0</v>
      </c>
      <c r="L54" s="19">
        <f ca="1">COUNTIF(AU55:CR58,18)</f>
        <v>0</v>
      </c>
      <c r="N54" s="45">
        <f ca="1">ROUNDDOWN(E54*$AK$15+RAND(),0)</f>
        <v>0</v>
      </c>
      <c r="O54" s="45">
        <f ca="1">ROUNDDOWN(F54*$AL$15+RAND(),0)</f>
        <v>0</v>
      </c>
      <c r="P54" s="45">
        <f ca="1">ROUNDDOWN(G54*$AM$15+RAND(),0)</f>
        <v>0</v>
      </c>
      <c r="Q54" s="45">
        <f ca="1">ROUNDDOWN(H54*$AN$15+RAND(),0)</f>
        <v>0</v>
      </c>
      <c r="R54" s="45">
        <f ca="1">ROUNDDOWN(I54*$AO$15+RAND(),0)</f>
        <v>0</v>
      </c>
      <c r="S54" s="45">
        <f ca="1">ROUNDDOWN(J54*$AP$15+RAND(),0)</f>
        <v>0</v>
      </c>
      <c r="T54" s="45">
        <f ca="1">ROUNDDOWN(K54*$AQ$15+RAND(),0)</f>
        <v>0</v>
      </c>
      <c r="U54" s="45">
        <f ca="1">ROUNDDOWN(L54*$AR$15+RAND(),0)</f>
        <v>0</v>
      </c>
      <c r="W54" s="47">
        <f ca="1">ROUNDDOWN(N54/2+RAND(),0)</f>
        <v>0</v>
      </c>
      <c r="X54" s="47">
        <f t="shared" ref="X54:X61" ca="1" si="80">ROUNDDOWN(O54/2+RAND(),0)</f>
        <v>0</v>
      </c>
      <c r="Y54" s="47">
        <f t="shared" ref="Y54:Y61" ca="1" si="81">ROUNDDOWN(P54/2+RAND(),0)</f>
        <v>0</v>
      </c>
      <c r="Z54" s="47">
        <f t="shared" ref="Z54:Z61" ca="1" si="82">ROUNDDOWN(Q54/2+RAND(),0)</f>
        <v>0</v>
      </c>
      <c r="AA54" s="47">
        <f t="shared" ref="AA54:AA61" ca="1" si="83">ROUNDDOWN(R54/2+RAND(),0)</f>
        <v>0</v>
      </c>
      <c r="AB54" s="47">
        <f t="shared" ref="AB54:AB61" ca="1" si="84">ROUNDDOWN(S54/2+RAND(),0)</f>
        <v>0</v>
      </c>
      <c r="AC54" s="47">
        <f t="shared" ref="AC54:AC61" ca="1" si="85">ROUNDDOWN(T54/2+RAND(),0)</f>
        <v>0</v>
      </c>
      <c r="AD54" s="47">
        <f t="shared" ref="AD54:AD61" ca="1" si="86">ROUNDDOWN(U54/2+RAND(),0)</f>
        <v>0</v>
      </c>
      <c r="AE54" s="21">
        <f ca="1">((1-d)*SUM(W54:AD54)+d*SUM(W55:AD55))*E/B54</f>
        <v>0</v>
      </c>
      <c r="AH54" s="48">
        <f ca="1">N54-W54</f>
        <v>0</v>
      </c>
      <c r="AI54" s="48">
        <f t="shared" ref="AI54:AI61" ca="1" si="87">O54-X54</f>
        <v>0</v>
      </c>
      <c r="AJ54" s="48">
        <f t="shared" ref="AJ54:AJ61" ca="1" si="88">P54-Y54</f>
        <v>0</v>
      </c>
      <c r="AK54" s="48">
        <f t="shared" ref="AK54:AK61" ca="1" si="89">Q54-Z54</f>
        <v>0</v>
      </c>
      <c r="AL54" s="48">
        <f t="shared" ref="AL54:AL61" ca="1" si="90">R54-AA54</f>
        <v>0</v>
      </c>
      <c r="AM54" s="48">
        <f t="shared" ref="AM54:AM61" ca="1" si="91">S54-AB54</f>
        <v>0</v>
      </c>
      <c r="AN54" s="48">
        <f t="shared" ref="AN54:AN61" ca="1" si="92">T54-AC54</f>
        <v>0</v>
      </c>
      <c r="AO54" s="48">
        <f t="shared" ref="AO54:AO60" ca="1" si="93">U54-AD54</f>
        <v>0</v>
      </c>
      <c r="AQ54" s="1">
        <v>10</v>
      </c>
      <c r="AR54" s="12">
        <f ca="1">D54</f>
        <v>0</v>
      </c>
      <c r="AS54" s="12">
        <f ca="1">E53</f>
        <v>0</v>
      </c>
      <c r="AT54" s="8">
        <v>1</v>
      </c>
      <c r="AU54" s="17">
        <f t="shared" ca="1" si="75"/>
        <v>0.86822028557802411</v>
      </c>
      <c r="AV54" s="17">
        <f t="shared" ca="1" si="75"/>
        <v>0.87328730416514788</v>
      </c>
      <c r="AW54" s="17">
        <f t="shared" ca="1" si="75"/>
        <v>0.89500237283717354</v>
      </c>
      <c r="AX54" s="17">
        <f t="shared" ca="1" si="75"/>
        <v>8.7358383452744048E-2</v>
      </c>
      <c r="AY54" s="17">
        <f t="shared" ca="1" si="75"/>
        <v>0.46277183640312447</v>
      </c>
      <c r="AZ54" s="17">
        <f t="shared" ca="1" si="75"/>
        <v>0.85110411070958236</v>
      </c>
      <c r="BA54" s="17">
        <f t="shared" ca="1" si="75"/>
        <v>0.83047613131087716</v>
      </c>
      <c r="BB54" s="17">
        <f t="shared" ca="1" si="75"/>
        <v>0.33997900519943725</v>
      </c>
      <c r="BC54" s="17">
        <f t="shared" ca="1" si="75"/>
        <v>0.69188040383698557</v>
      </c>
      <c r="BD54" s="17">
        <f t="shared" ca="1" si="75"/>
        <v>0.48715234702066246</v>
      </c>
      <c r="BE54" s="17">
        <f t="shared" ca="1" si="75"/>
        <v>0.16732548228925781</v>
      </c>
      <c r="BF54" s="17">
        <f t="shared" ca="1" si="75"/>
        <v>0.61389833998978749</v>
      </c>
      <c r="BG54" s="17">
        <f t="shared" ca="1" si="75"/>
        <v>0.65221701786036235</v>
      </c>
      <c r="BH54" s="17">
        <f t="shared" ca="1" si="75"/>
        <v>0.25182493497260772</v>
      </c>
      <c r="BI54" s="17">
        <f t="shared" ca="1" si="75"/>
        <v>0.86422206075576646</v>
      </c>
      <c r="BJ54" s="17">
        <f t="shared" ca="1" si="75"/>
        <v>0.41944622066546433</v>
      </c>
      <c r="BK54" s="17">
        <f t="shared" ca="1" si="75"/>
        <v>0.40987137907164639</v>
      </c>
      <c r="BL54" s="17">
        <f t="shared" ca="1" si="75"/>
        <v>0.9655972270041453</v>
      </c>
      <c r="BM54" s="17">
        <f t="shared" ca="1" si="75"/>
        <v>0.40438737414762094</v>
      </c>
      <c r="BN54" s="17">
        <f t="shared" ca="1" si="75"/>
        <v>0.87986655126445013</v>
      </c>
      <c r="BO54" s="17">
        <f t="shared" ca="1" si="75"/>
        <v>0.19621921135036935</v>
      </c>
      <c r="BP54" s="17">
        <f t="shared" ca="1" si="75"/>
        <v>5.8660081330636715E-2</v>
      </c>
      <c r="BQ54" s="17">
        <f t="shared" ca="1" si="75"/>
        <v>0.23973571904110136</v>
      </c>
      <c r="BR54" s="17">
        <f t="shared" ca="1" si="75"/>
        <v>0.93764465643236961</v>
      </c>
      <c r="BS54" s="17">
        <f t="shared" ca="1" si="76"/>
        <v>0.90612866283570959</v>
      </c>
      <c r="BT54" s="17">
        <f t="shared" ca="1" si="76"/>
        <v>0.72371998040728225</v>
      </c>
      <c r="BU54" s="17">
        <f t="shared" ca="1" si="76"/>
        <v>0.66564587039043166</v>
      </c>
      <c r="BV54" s="17">
        <f t="shared" ca="1" si="76"/>
        <v>0.62999084128098704</v>
      </c>
      <c r="BW54" s="17">
        <f t="shared" ca="1" si="76"/>
        <v>0.27475800950969154</v>
      </c>
      <c r="BX54" s="17">
        <f t="shared" ca="1" si="76"/>
        <v>0.198854748159209</v>
      </c>
      <c r="BY54" s="17">
        <f t="shared" ca="1" si="76"/>
        <v>0.12824964355976698</v>
      </c>
      <c r="BZ54" s="17">
        <f t="shared" ca="1" si="76"/>
        <v>0.36763137053613359</v>
      </c>
      <c r="CA54" s="17">
        <f t="shared" ca="1" si="76"/>
        <v>0.76012413832836101</v>
      </c>
      <c r="CB54" s="17">
        <f t="shared" ca="1" si="76"/>
        <v>0.85577212233074318</v>
      </c>
      <c r="CC54" s="17">
        <f t="shared" ca="1" si="76"/>
        <v>0.64487502769241722</v>
      </c>
      <c r="CD54" s="17">
        <f t="shared" ca="1" si="76"/>
        <v>0.17869251444865764</v>
      </c>
      <c r="CE54" s="17">
        <f t="shared" ca="1" si="76"/>
        <v>0.31813613803832519</v>
      </c>
      <c r="CF54" s="17">
        <f t="shared" ca="1" si="76"/>
        <v>0.46262242694788325</v>
      </c>
      <c r="CG54" s="17">
        <f t="shared" ca="1" si="76"/>
        <v>4.7775772432409713E-2</v>
      </c>
      <c r="CH54" s="17">
        <f t="shared" ca="1" si="76"/>
        <v>0.22214575392555791</v>
      </c>
      <c r="CI54" s="17">
        <f t="shared" ca="1" si="76"/>
        <v>0.21372093046446006</v>
      </c>
      <c r="CJ54" s="17">
        <f t="shared" ca="1" si="76"/>
        <v>0.40844327468743746</v>
      </c>
      <c r="CK54" s="17">
        <f t="shared" ca="1" si="76"/>
        <v>0.6077284116134074</v>
      </c>
      <c r="CL54" s="17">
        <f t="shared" ca="1" si="76"/>
        <v>0.44893981276419637</v>
      </c>
      <c r="CM54" s="17">
        <f t="shared" ca="1" si="76"/>
        <v>0.54042303280878812</v>
      </c>
      <c r="CN54" s="17">
        <f t="shared" ca="1" si="76"/>
        <v>0.50731867948939524</v>
      </c>
      <c r="CO54" s="17">
        <f t="shared" ca="1" si="76"/>
        <v>0.48627977542357592</v>
      </c>
      <c r="CP54" s="17">
        <f t="shared" ca="1" si="76"/>
        <v>0.50031289240012666</v>
      </c>
      <c r="CQ54" s="17">
        <f t="shared" ca="1" si="76"/>
        <v>0.80964183502837983</v>
      </c>
      <c r="CR54" s="17">
        <f t="shared" ca="1" si="76"/>
        <v>0.68659940509636586</v>
      </c>
      <c r="CT54" s="11">
        <f>A247</f>
        <v>18</v>
      </c>
      <c r="CU54" s="51">
        <f ca="1">D249</f>
        <v>0</v>
      </c>
      <c r="CV54" s="51">
        <f ca="1">D250</f>
        <v>0</v>
      </c>
      <c r="CW54" s="51">
        <f ca="1">D251</f>
        <v>0</v>
      </c>
      <c r="CX54" s="51">
        <f ca="1">D252</f>
        <v>2.2166805209199226E-3</v>
      </c>
      <c r="CY54" s="51">
        <f ca="1">D253</f>
        <v>0.22720975339429203</v>
      </c>
      <c r="CZ54" s="51">
        <f ca="1">D254</f>
        <v>0.76863397062898309</v>
      </c>
      <c r="DA54" s="51">
        <f ca="1">D255</f>
        <v>1.9395954558049323E-3</v>
      </c>
      <c r="DB54" s="51">
        <f ca="1">D256</f>
        <v>0</v>
      </c>
      <c r="DC54" s="52">
        <f t="shared" ref="DC54:DJ54" ca="1" si="94">E248</f>
        <v>0</v>
      </c>
      <c r="DD54" s="52">
        <f t="shared" ca="1" si="94"/>
        <v>0</v>
      </c>
      <c r="DE54" s="52">
        <f t="shared" ca="1" si="94"/>
        <v>0</v>
      </c>
      <c r="DF54" s="52">
        <f t="shared" ca="1" si="94"/>
        <v>9.9750623441396506E-3</v>
      </c>
      <c r="DG54" s="52">
        <f t="shared" ca="1" si="94"/>
        <v>0.98753117206982544</v>
      </c>
      <c r="DH54" s="52">
        <f t="shared" ca="1" si="94"/>
        <v>2.4937655860349127E-3</v>
      </c>
      <c r="DI54" s="52">
        <f t="shared" ca="1" si="94"/>
        <v>0</v>
      </c>
      <c r="DJ54" s="52">
        <f t="shared" ca="1" si="94"/>
        <v>0</v>
      </c>
      <c r="DO54" s="2">
        <v>27.5</v>
      </c>
      <c r="DP54" s="2">
        <f t="shared" si="0"/>
        <v>0.13750000000000001</v>
      </c>
      <c r="DQ54" s="1">
        <f t="shared" si="1"/>
        <v>4.1666666666666664E-2</v>
      </c>
    </row>
    <row r="55" spans="1:121" x14ac:dyDescent="0.35">
      <c r="A55" s="23"/>
      <c r="B55" s="38">
        <v>1.5625E-2</v>
      </c>
      <c r="C55" s="49">
        <v>20</v>
      </c>
      <c r="D55" s="26">
        <f ca="1">AE42/AE49</f>
        <v>0</v>
      </c>
      <c r="E55" s="19">
        <f ca="1">COUNTIF(AU55:CR58,21)</f>
        <v>0</v>
      </c>
      <c r="F55" s="19">
        <f ca="1">COUNTIF(AU55:CR58,22)</f>
        <v>0</v>
      </c>
      <c r="G55" s="19">
        <f ca="1">COUNTIF(AU55:CR58,23)</f>
        <v>0</v>
      </c>
      <c r="H55" s="19">
        <f ca="1">COUNTIF(AU55:CR58,24)</f>
        <v>0</v>
      </c>
      <c r="I55" s="19">
        <f ca="1">COUNTIF(AU55:CR58,25)</f>
        <v>0</v>
      </c>
      <c r="J55" s="19">
        <f ca="1">COUNTIF(AU55:CR58,26)</f>
        <v>0</v>
      </c>
      <c r="K55" s="19">
        <f ca="1">COUNTIF(AU55:CR58,27)</f>
        <v>0</v>
      </c>
      <c r="L55" s="19">
        <f ca="1">COUNTIF(AU55:CR58,28)</f>
        <v>0</v>
      </c>
      <c r="N55" s="45">
        <f ca="1">ROUNDDOWN(E55*$AK$16+RAND(),0)</f>
        <v>0</v>
      </c>
      <c r="O55" s="45">
        <f ca="1">ROUNDDOWN(F55*$AL$16+RAND(),0)</f>
        <v>0</v>
      </c>
      <c r="P55" s="45">
        <f ca="1">ROUNDDOWN(G55*$AM$16+RAND(),0)</f>
        <v>0</v>
      </c>
      <c r="Q55" s="45">
        <f ca="1">ROUNDDOWN(H55*$AN$16+RAND(),0)</f>
        <v>0</v>
      </c>
      <c r="R55" s="45">
        <f ca="1">ROUNDDOWN(I55*$AO$16+RAND(),0)</f>
        <v>0</v>
      </c>
      <c r="S55" s="45">
        <f ca="1">ROUNDDOWN(J55*$AP$16+RAND(),0)</f>
        <v>0</v>
      </c>
      <c r="T55" s="45">
        <f ca="1">ROUNDDOWN(K55*$AQ$16+RAND(),0)</f>
        <v>0</v>
      </c>
      <c r="U55" s="45">
        <f ca="1">ROUNDDOWN(L55*$AR$16+RAND(),0)</f>
        <v>0</v>
      </c>
      <c r="W55" s="47">
        <f t="shared" ref="W55:W61" ca="1" si="95">ROUNDDOWN(N55/2+RAND(),0)</f>
        <v>0</v>
      </c>
      <c r="X55" s="47">
        <f t="shared" ca="1" si="80"/>
        <v>0</v>
      </c>
      <c r="Y55" s="47">
        <f t="shared" ca="1" si="81"/>
        <v>0</v>
      </c>
      <c r="Z55" s="47">
        <f t="shared" ca="1" si="82"/>
        <v>0</v>
      </c>
      <c r="AA55" s="47">
        <f t="shared" ca="1" si="83"/>
        <v>0</v>
      </c>
      <c r="AB55" s="47">
        <f t="shared" ca="1" si="84"/>
        <v>0</v>
      </c>
      <c r="AC55" s="47">
        <f t="shared" ca="1" si="85"/>
        <v>0</v>
      </c>
      <c r="AD55" s="47">
        <f t="shared" ca="1" si="86"/>
        <v>0</v>
      </c>
      <c r="AE55" s="21">
        <f t="shared" ref="AE55:AE60" ca="1" si="96">((1-2*d)*SUM(W55:AD55)+d*SUM(W54:AD54)+d*SUM(W56:AD56))*E/B55</f>
        <v>0</v>
      </c>
      <c r="AH55" s="48">
        <f t="shared" ref="AH55:AH61" ca="1" si="97">N55-W55</f>
        <v>0</v>
      </c>
      <c r="AI55" s="48">
        <f t="shared" ca="1" si="87"/>
        <v>0</v>
      </c>
      <c r="AJ55" s="48">
        <f t="shared" ca="1" si="88"/>
        <v>0</v>
      </c>
      <c r="AK55" s="48">
        <f t="shared" ca="1" si="89"/>
        <v>0</v>
      </c>
      <c r="AL55" s="48">
        <f t="shared" ca="1" si="90"/>
        <v>0</v>
      </c>
      <c r="AM55" s="48">
        <f t="shared" ca="1" si="91"/>
        <v>0</v>
      </c>
      <c r="AN55" s="48">
        <f t="shared" ca="1" si="92"/>
        <v>0</v>
      </c>
      <c r="AO55" s="48">
        <f t="shared" ca="1" si="93"/>
        <v>0</v>
      </c>
      <c r="AQ55" s="1">
        <v>20</v>
      </c>
      <c r="AR55" s="13">
        <f t="shared" ref="AR55:AR61" ca="1" si="98">AR54+D55</f>
        <v>0</v>
      </c>
      <c r="AS55" s="13">
        <f ca="1">AS54+F53</f>
        <v>0</v>
      </c>
      <c r="AT55" s="8">
        <v>2</v>
      </c>
      <c r="AU55" s="16">
        <f ca="1">IF(AU51&lt;AR57,IF(AU51&lt;AR55,IF(AU51&lt;AR54,10,20),IF(AU51&lt;AR56,30,40)),IF(AU51&lt;AR59,IF(AU51&lt;AR58,50,60),IF(AU51&lt;AR60,70,80)))+IF(AU52&lt;AS57,IF(AU52&lt;AS55,IF(AU52&lt;AS54,1,2),IF(AU52&lt;AS56,3,4)),IF(AU52&lt;AS59,IF(AU52&lt;AS58,5,6),IF(AU52&lt;AS60,7,8)))</f>
        <v>55</v>
      </c>
      <c r="AV55" s="16">
        <f ca="1">IF(AV51&lt;AR57,IF(AV51&lt;AR55,IF(AV51&lt;AR54,10,20),IF(AV51&lt;AR56,30,40)),IF(AV51&lt;AR59,IF(AV51&lt;AR58,50,60),IF(AV51&lt;AR60,70,80)))+IF(AV52&lt;AS57,IF(AV52&lt;AS55,IF(AV52&lt;AS54,1,2),IF(AV52&lt;AS56,3,4)),IF(AV52&lt;AS59,IF(AV52&lt;AS58,5,6),IF(AV52&lt;AS60,7,8)))</f>
        <v>54</v>
      </c>
      <c r="AW55" s="16">
        <f ca="1">IF(AW51&lt;AR57,IF(AW51&lt;AR55,IF(AW51&lt;AR54,10,20),IF(AW51&lt;AR56,30,40)),IF(AW51&lt;AR59,IF(AW51&lt;AR58,50,60),IF(AW51&lt;AR60,70,80)))+IF(AW52&lt;AS57,IF(AW52&lt;AS55,IF(AW52&lt;AS54,1,2),IF(AW52&lt;AS56,3,4)),IF(AW52&lt;AS59,IF(AW52&lt;AS58,5,6),IF(AW52&lt;AS60,7,8)))</f>
        <v>55</v>
      </c>
      <c r="AX55" s="16">
        <f ca="1">IF(AX51&lt;AR57,IF(AX51&lt;AR55,IF(AX51&lt;AR54,10,20),IF(AX51&lt;AR56,30,40)),IF(AX51&lt;AR59,IF(AX51&lt;AR58,50,60),IF(AX51&lt;AR60,70,80)))+IF(AX52&lt;AS57,IF(AX52&lt;AS55,IF(AX52&lt;AS54,1,2),IF(AX52&lt;AS56,3,4)),IF(AX52&lt;AS59,IF(AX52&lt;AS58,5,6),IF(AX52&lt;AS60,7,8)))</f>
        <v>55</v>
      </c>
      <c r="AY55" s="16">
        <f ca="1">IF(AY51&lt;AR57,IF(AY51&lt;AR55,IF(AY51&lt;AR54,10,20),IF(AY51&lt;AR56,30,40)),IF(AY51&lt;AR59,IF(AY51&lt;AR58,50,60),IF(AY51&lt;AR60,70,80)))+IF(AY52&lt;AS57,IF(AY52&lt;AS55,IF(AY52&lt;AS54,1,2),IF(AY52&lt;AS56,3,4)),IF(AY52&lt;AS59,IF(AY52&lt;AS58,5,6),IF(AY52&lt;AS60,7,8)))</f>
        <v>55</v>
      </c>
      <c r="AZ55" s="16">
        <f ca="1">IF(AZ51&lt;AR57,IF(AZ51&lt;AR55,IF(AZ51&lt;AR54,10,20),IF(AZ51&lt;AR56,30,40)),IF(AZ51&lt;AR59,IF(AZ51&lt;AR58,50,60),IF(AZ51&lt;AR60,70,80)))+IF(AZ52&lt;AS57,IF(AZ52&lt;AS55,IF(AZ52&lt;AS54,1,2),IF(AZ52&lt;AS56,3,4)),IF(AZ52&lt;AS59,IF(AZ52&lt;AS58,5,6),IF(AZ52&lt;AS60,7,8)))</f>
        <v>55</v>
      </c>
      <c r="BA55" s="16">
        <f ca="1">IF(BA51&lt;AR57,IF(BA51&lt;AR55,IF(BA51&lt;AR54,10,20),IF(BA51&lt;AR56,30,40)),IF(BA51&lt;AR59,IF(BA51&lt;AR58,50,60),IF(BA51&lt;AR60,70,80)))+IF(BA52&lt;AS57,IF(BA52&lt;AS55,IF(BA52&lt;AS54,1,2),IF(BA52&lt;AS56,3,4)),IF(BA52&lt;AS59,IF(BA52&lt;AS58,5,6),IF(BA52&lt;AS60,7,8)))</f>
        <v>55</v>
      </c>
      <c r="BB55" s="16">
        <f ca="1">IF(BB51&lt;AR57,IF(BB51&lt;AR55,IF(BB51&lt;AR54,10,20),IF(BB51&lt;AR56,30,40)),IF(BB51&lt;AR59,IF(BB51&lt;AR58,50,60),IF(BB51&lt;AR60,70,80)))+IF(BB52&lt;AS57,IF(BB52&lt;AS55,IF(BB52&lt;AS54,1,2),IF(BB52&lt;AS56,3,4)),IF(BB52&lt;AS59,IF(BB52&lt;AS58,5,6),IF(BB52&lt;AS60,7,8)))</f>
        <v>55</v>
      </c>
      <c r="BC55" s="16">
        <f ca="1">IF(BC51&lt;AR57,IF(BC51&lt;AR55,IF(BC51&lt;AR54,10,20),IF(BC51&lt;AR56,30,40)),IF(BC51&lt;AR59,IF(BC51&lt;AR58,50,60),IF(BC51&lt;AR60,70,80)))+IF(BC52&lt;AS57,IF(BC52&lt;AS55,IF(BC52&lt;AS54,1,2),IF(BC52&lt;AS56,3,4)),IF(BC52&lt;AS59,IF(BC52&lt;AS58,5,6),IF(BC52&lt;AS60,7,8)))</f>
        <v>55</v>
      </c>
      <c r="BD55" s="16">
        <f ca="1">IF(BD51&lt;AR57,IF(BD51&lt;AR55,IF(BD51&lt;AR54,10,20),IF(BD51&lt;AR56,30,40)),IF(BD51&lt;AR59,IF(BD51&lt;AR58,50,60),IF(BD51&lt;AR60,70,80)))+IF(BD52&lt;AS57,IF(BD52&lt;AS55,IF(BD52&lt;AS54,1,2),IF(BD52&lt;AS56,3,4)),IF(BD52&lt;AS59,IF(BD52&lt;AS58,5,6),IF(BD52&lt;AS60,7,8)))</f>
        <v>55</v>
      </c>
      <c r="BE55" s="16">
        <f ca="1">IF(BE51&lt;AR57,IF(BE51&lt;AR55,IF(BE51&lt;AR54,10,20),IF(BE51&lt;AR56,30,40)),IF(BE51&lt;AR59,IF(BE51&lt;AR58,50,60),IF(BE51&lt;AR60,70,80)))+IF(BE52&lt;AS57,IF(BE52&lt;AS55,IF(BE52&lt;AS54,1,2),IF(BE52&lt;AS56,3,4)),IF(BE52&lt;AS59,IF(BE52&lt;AS58,5,6),IF(BE52&lt;AS60,7,8)))</f>
        <v>55</v>
      </c>
      <c r="BF55" s="16">
        <f ca="1">IF(BF51&lt;AR57,IF(BF51&lt;AR55,IF(BF51&lt;AR54,10,20),IF(BF51&lt;AR56,30,40)),IF(BF51&lt;AR59,IF(BF51&lt;AR58,50,60),IF(BF51&lt;AR60,70,80)))+IF(BF52&lt;AS57,IF(BF52&lt;AS55,IF(BF52&lt;AS54,1,2),IF(BF52&lt;AS56,3,4)),IF(BF52&lt;AS59,IF(BF52&lt;AS58,5,6),IF(BF52&lt;AS60,7,8)))</f>
        <v>45</v>
      </c>
      <c r="BG55" s="16">
        <f ca="1">IF(BG51&lt;AR57,IF(BG51&lt;AR55,IF(BG51&lt;AR54,10,20),IF(BG51&lt;AR56,30,40)),IF(BG51&lt;AR59,IF(BG51&lt;AR58,50,60),IF(BG51&lt;AR60,70,80)))+IF(BG52&lt;AS57,IF(BG52&lt;AS55,IF(BG52&lt;AS54,1,2),IF(BG52&lt;AS56,3,4)),IF(BG52&lt;AS59,IF(BG52&lt;AS58,5,6),IF(BG52&lt;AS60,7,8)))</f>
        <v>55</v>
      </c>
      <c r="BH55" s="16">
        <f ca="1">IF(BH51&lt;AR57,IF(BH51&lt;AR55,IF(BH51&lt;AR54,10,20),IF(BH51&lt;AR56,30,40)),IF(BH51&lt;AR59,IF(BH51&lt;AR58,50,60),IF(BH51&lt;AR60,70,80)))+IF(BH52&lt;AS57,IF(BH52&lt;AS55,IF(BH52&lt;AS54,1,2),IF(BH52&lt;AS56,3,4)),IF(BH52&lt;AS59,IF(BH52&lt;AS58,5,6),IF(BH52&lt;AS60,7,8)))</f>
        <v>55</v>
      </c>
      <c r="BI55" s="16">
        <f ca="1">IF(BI51&lt;AR57,IF(BI51&lt;AR55,IF(BI51&lt;AR54,10,20),IF(BI51&lt;AR56,30,40)),IF(BI51&lt;AR59,IF(BI51&lt;AR58,50,60),IF(BI51&lt;AR60,70,80)))+IF(BI52&lt;AS57,IF(BI52&lt;AS55,IF(BI52&lt;AS54,1,2),IF(BI52&lt;AS56,3,4)),IF(BI52&lt;AS59,IF(BI52&lt;AS58,5,6),IF(BI52&lt;AS60,7,8)))</f>
        <v>55</v>
      </c>
      <c r="BJ55" s="16">
        <f ca="1">IF(BJ51&lt;AR57,IF(BJ51&lt;AR55,IF(BJ51&lt;AR54,10,20),IF(BJ51&lt;AR56,30,40)),IF(BJ51&lt;AR59,IF(BJ51&lt;AR58,50,60),IF(BJ51&lt;AR60,70,80)))+IF(BJ52&lt;AS57,IF(BJ52&lt;AS55,IF(BJ52&lt;AS54,1,2),IF(BJ52&lt;AS56,3,4)),IF(BJ52&lt;AS59,IF(BJ52&lt;AS58,5,6),IF(BJ52&lt;AS60,7,8)))</f>
        <v>55</v>
      </c>
      <c r="BK55" s="16">
        <f ca="1">IF(BK51&lt;AR57,IF(BK51&lt;AR55,IF(BK51&lt;AR54,10,20),IF(BK51&lt;AR56,30,40)),IF(BK51&lt;AR59,IF(BK51&lt;AR58,50,60),IF(BK51&lt;AR60,70,80)))+IF(BK52&lt;AS57,IF(BK52&lt;AS55,IF(BK52&lt;AS54,1,2),IF(BK52&lt;AS56,3,4)),IF(BK52&lt;AS59,IF(BK52&lt;AS58,5,6),IF(BK52&lt;AS60,7,8)))</f>
        <v>54</v>
      </c>
      <c r="BL55" s="16">
        <f ca="1">IF(BL51&lt;AR57,IF(BL51&lt;AR55,IF(BL51&lt;AR54,10,20),IF(BL51&lt;AR56,30,40)),IF(BL51&lt;AR59,IF(BL51&lt;AR58,50,60),IF(BL51&lt;AR60,70,80)))+IF(BL52&lt;AS57,IF(BL52&lt;AS55,IF(BL52&lt;AS54,1,2),IF(BL52&lt;AS56,3,4)),IF(BL52&lt;AS59,IF(BL52&lt;AS58,5,6),IF(BL52&lt;AS60,7,8)))</f>
        <v>55</v>
      </c>
      <c r="BM55" s="16">
        <f ca="1">IF(BM51&lt;AR57,IF(BM51&lt;AR55,IF(BM51&lt;AR54,10,20),IF(BM51&lt;AR56,30,40)),IF(BM51&lt;AR59,IF(BM51&lt;AR58,50,60),IF(BM51&lt;AR60,70,80)))+IF(BM52&lt;AS57,IF(BM52&lt;AS55,IF(BM52&lt;AS54,1,2),IF(BM52&lt;AS56,3,4)),IF(BM52&lt;AS59,IF(BM52&lt;AS58,5,6),IF(BM52&lt;AS60,7,8)))</f>
        <v>55</v>
      </c>
      <c r="BN55" s="16">
        <f ca="1">IF(BN51&lt;AR57,IF(BN51&lt;AR55,IF(BN51&lt;AR54,10,20),IF(BN51&lt;AR56,30,40)),IF(BN51&lt;AR59,IF(BN51&lt;AR58,50,60),IF(BN51&lt;AR60,70,80)))+IF(BN52&lt;AS57,IF(BN52&lt;AS55,IF(BN52&lt;AS54,1,2),IF(BN52&lt;AS56,3,4)),IF(BN52&lt;AS59,IF(BN52&lt;AS58,5,6),IF(BN52&lt;AS60,7,8)))</f>
        <v>55</v>
      </c>
      <c r="BO55" s="16">
        <f ca="1">IF(BO51&lt;AR57,IF(BO51&lt;AR55,IF(BO51&lt;AR54,10,20),IF(BO51&lt;AR56,30,40)),IF(BO51&lt;AR59,IF(BO51&lt;AR58,50,60),IF(BO51&lt;AR60,70,80)))+IF(BO52&lt;AS57,IF(BO52&lt;AS55,IF(BO52&lt;AS54,1,2),IF(BO52&lt;AS56,3,4)),IF(BO52&lt;AS59,IF(BO52&lt;AS58,5,6),IF(BO52&lt;AS60,7,8)))</f>
        <v>55</v>
      </c>
      <c r="BP55" s="16">
        <f ca="1">IF(BP51&lt;AR57,IF(BP51&lt;AR55,IF(BP51&lt;AR54,10,20),IF(BP51&lt;AR56,30,40)),IF(BP51&lt;AR59,IF(BP51&lt;AR58,50,60),IF(BP51&lt;AR60,70,80)))+IF(BP52&lt;AS57,IF(BP52&lt;AS55,IF(BP52&lt;AS54,1,2),IF(BP52&lt;AS56,3,4)),IF(BP52&lt;AS59,IF(BP52&lt;AS58,5,6),IF(BP52&lt;AS60,7,8)))</f>
        <v>55</v>
      </c>
      <c r="BQ55" s="16">
        <f ca="1">IF(BQ51&lt;AR57,IF(BQ51&lt;AR55,IF(BQ51&lt;AR54,10,20),IF(BQ51&lt;AR56,30,40)),IF(BQ51&lt;AR59,IF(BQ51&lt;AR58,50,60),IF(BQ51&lt;AR60,70,80)))+IF(BQ52&lt;AS57,IF(BQ52&lt;AS55,IF(BQ52&lt;AS54,1,2),IF(BQ52&lt;AS56,3,4)),IF(BQ52&lt;AS59,IF(BQ52&lt;AS58,5,6),IF(BQ52&lt;AS60,7,8)))</f>
        <v>55</v>
      </c>
      <c r="BR55" s="16">
        <f ca="1">IF(BR51&lt;AR57,IF(BR51&lt;AR55,IF(BR51&lt;AR54,10,20),IF(BR51&lt;AR56,30,40)),IF(BR51&lt;AR59,IF(BR51&lt;AR58,50,60),IF(BR51&lt;AR60,70,80)))+IF(BR52&lt;AS57,IF(BR52&lt;AS55,IF(BR52&lt;AS54,1,2),IF(BR52&lt;AS56,3,4)),IF(BR52&lt;AS59,IF(BR52&lt;AS58,5,6),IF(BR52&lt;AS60,7,8)))</f>
        <v>55</v>
      </c>
      <c r="BS55" s="16">
        <f ca="1">IF(BS51&lt;AR57,IF(BS51&lt;AR55,IF(BS51&lt;AR54,10,20),IF(BS51&lt;AR56,30,40)),IF(BS51&lt;AR59,IF(BS51&lt;AR58,50,60),IF(BS51&lt;AR60,70,80)))+IF(BS52&lt;AS57,IF(BS52&lt;AS55,IF(BS52&lt;AS54,1,2),IF(BS52&lt;AS56,3,4)),IF(BS52&lt;AS59,IF(BS52&lt;AS58,5,6),IF(BS52&lt;AS60,7,8)))</f>
        <v>55</v>
      </c>
      <c r="BT55" s="16">
        <f ca="1">IF(BT51&lt;AR57,IF(BT51&lt;AR55,IF(BT51&lt;AR54,10,20),IF(BT51&lt;AR56,30,40)),IF(BT51&lt;AR59,IF(BT51&lt;AR58,50,60),IF(BT51&lt;AR60,70,80)))+IF(BT52&lt;AS57,IF(BT52&lt;AS55,IF(BT52&lt;AS54,1,2),IF(BT52&lt;AS56,3,4)),IF(BT52&lt;AS59,IF(BT52&lt;AS58,5,6),IF(BT52&lt;AS60,7,8)))</f>
        <v>55</v>
      </c>
      <c r="BU55" s="16">
        <f ca="1">IF(BU51&lt;AR57,IF(BU51&lt;AR55,IF(BU51&lt;AR54,10,20),IF(BU51&lt;AR56,30,40)),IF(BU51&lt;AR59,IF(BU51&lt;AR58,50,60),IF(BU51&lt;AR60,70,80)))+IF(BU52&lt;AS57,IF(BU52&lt;AS55,IF(BU52&lt;AS54,1,2),IF(BU52&lt;AS56,3,4)),IF(BU52&lt;AS59,IF(BU52&lt;AS58,5,6),IF(BU52&lt;AS60,7,8)))</f>
        <v>55</v>
      </c>
      <c r="BV55" s="16">
        <f ca="1">IF(BV51&lt;AR57,IF(BV51&lt;AR55,IF(BV51&lt;AR54,10,20),IF(BV51&lt;AR56,30,40)),IF(BV51&lt;AR59,IF(BV51&lt;AR58,50,60),IF(BV51&lt;AR60,70,80)))+IF(BV52&lt;AS57,IF(BV52&lt;AS55,IF(BV52&lt;AS54,1,2),IF(BV52&lt;AS56,3,4)),IF(BV52&lt;AS59,IF(BV52&lt;AS58,5,6),IF(BV52&lt;AS60,7,8)))</f>
        <v>55</v>
      </c>
      <c r="BW55" s="16">
        <f ca="1">IF(BW51&lt;AR57,IF(BW51&lt;AR55,IF(BW51&lt;AR54,10,20),IF(BW51&lt;AR56,30,40)),IF(BW51&lt;AR59,IF(BW51&lt;AR58,50,60),IF(BW51&lt;AR60,70,80)))+IF(BW52&lt;AS57,IF(BW52&lt;AS55,IF(BW52&lt;AS54,1,2),IF(BW52&lt;AS56,3,4)),IF(BW52&lt;AS59,IF(BW52&lt;AS58,5,6),IF(BW52&lt;AS60,7,8)))</f>
        <v>55</v>
      </c>
      <c r="BX55" s="16">
        <f ca="1">IF(BX51&lt;AR57,IF(BX51&lt;AR55,IF(BX51&lt;AR54,10,20),IF(BX51&lt;AR56,30,40)),IF(BX51&lt;AR59,IF(BX51&lt;AR58,50,60),IF(BX51&lt;AR60,70,80)))+IF(BX52&lt;AS57,IF(BX52&lt;AS55,IF(BX52&lt;AS54,1,2),IF(BX52&lt;AS56,3,4)),IF(BX52&lt;AS59,IF(BX52&lt;AS58,5,6),IF(BX52&lt;AS60,7,8)))</f>
        <v>55</v>
      </c>
      <c r="BY55" s="16">
        <f ca="1">IF(BY51&lt;AR57,IF(BY51&lt;AR55,IF(BY51&lt;AR54,10,20),IF(BY51&lt;AR56,30,40)),IF(BY51&lt;AR59,IF(BY51&lt;AR58,50,60),IF(BY51&lt;AR60,70,80)))+IF(BY52&lt;AS57,IF(BY52&lt;AS55,IF(BY52&lt;AS54,1,2),IF(BY52&lt;AS56,3,4)),IF(BY52&lt;AS59,IF(BY52&lt;AS58,5,6),IF(BY52&lt;AS60,7,8)))</f>
        <v>55</v>
      </c>
      <c r="BZ55" s="16">
        <f ca="1">IF(BZ51&lt;AR57,IF(BZ51&lt;AR55,IF(BZ51&lt;AR54,10,20),IF(BZ51&lt;AR56,30,40)),IF(BZ51&lt;AR59,IF(BZ51&lt;AR58,50,60),IF(BZ51&lt;AR60,70,80)))+IF(BZ52&lt;AS57,IF(BZ52&lt;AS55,IF(BZ52&lt;AS54,1,2),IF(BZ52&lt;AS56,3,4)),IF(BZ52&lt;AS59,IF(BZ52&lt;AS58,5,6),IF(BZ52&lt;AS60,7,8)))</f>
        <v>55</v>
      </c>
      <c r="CA55" s="16">
        <f ca="1">IF(CA51&lt;AR57,IF(CA51&lt;AR55,IF(CA51&lt;AR54,10,20),IF(CA51&lt;AR56,30,40)),IF(CA51&lt;AR59,IF(CA51&lt;AR58,50,60),IF(CA51&lt;AR60,70,80)))+IF(CA52&lt;AS57,IF(CA52&lt;AS55,IF(CA52&lt;AS54,1,2),IF(CA52&lt;AS56,3,4)),IF(CA52&lt;AS59,IF(CA52&lt;AS58,5,6),IF(CA52&lt;AS60,7,8)))</f>
        <v>55</v>
      </c>
      <c r="CB55" s="16">
        <f ca="1">IF(CB51&lt;AR57,IF(CB51&lt;AR55,IF(CB51&lt;AR54,10,20),IF(CB51&lt;AR56,30,40)),IF(CB51&lt;AR59,IF(CB51&lt;AR58,50,60),IF(CB51&lt;AR60,70,80)))+IF(CB52&lt;AS57,IF(CB52&lt;AS55,IF(CB52&lt;AS54,1,2),IF(CB52&lt;AS56,3,4)),IF(CB52&lt;AS59,IF(CB52&lt;AS58,5,6),IF(CB52&lt;AS60,7,8)))</f>
        <v>55</v>
      </c>
      <c r="CC55" s="16">
        <f ca="1">IF(CC51&lt;AR57,IF(CC51&lt;AR55,IF(CC51&lt;AR54,10,20),IF(CC51&lt;AR56,30,40)),IF(CC51&lt;AR59,IF(CC51&lt;AR58,50,60),IF(CC51&lt;AR60,70,80)))+IF(CC52&lt;AS57,IF(CC52&lt;AS55,IF(CC52&lt;AS54,1,2),IF(CC52&lt;AS56,3,4)),IF(CC52&lt;AS59,IF(CC52&lt;AS58,5,6),IF(CC52&lt;AS60,7,8)))</f>
        <v>55</v>
      </c>
      <c r="CD55" s="16">
        <f ca="1">IF(CD51&lt;AR57,IF(CD51&lt;AR55,IF(CD51&lt;AR54,10,20),IF(CD51&lt;AR56,30,40)),IF(CD51&lt;AR59,IF(CD51&lt;AR58,50,60),IF(CD51&lt;AR60,70,80)))+IF(CD52&lt;AS57,IF(CD52&lt;AS55,IF(CD52&lt;AS54,1,2),IF(CD52&lt;AS56,3,4)),IF(CD52&lt;AS59,IF(CD52&lt;AS58,5,6),IF(CD52&lt;AS60,7,8)))</f>
        <v>55</v>
      </c>
      <c r="CE55" s="16">
        <f ca="1">IF(CE51&lt;AR57,IF(CE51&lt;AR55,IF(CE51&lt;AR54,10,20),IF(CE51&lt;AR56,30,40)),IF(CE51&lt;AR59,IF(CE51&lt;AR58,50,60),IF(CE51&lt;AR60,70,80)))+IF(CE52&lt;AS57,IF(CE52&lt;AS55,IF(CE52&lt;AS54,1,2),IF(CE52&lt;AS56,3,4)),IF(CE52&lt;AS59,IF(CE52&lt;AS58,5,6),IF(CE52&lt;AS60,7,8)))</f>
        <v>55</v>
      </c>
      <c r="CF55" s="16">
        <f ca="1">IF(CF51&lt;AR57,IF(CF51&lt;AR55,IF(CF51&lt;AR54,10,20),IF(CF51&lt;AR56,30,40)),IF(CF51&lt;AR59,IF(CF51&lt;AR58,50,60),IF(CF51&lt;AR60,70,80)))+IF(CF52&lt;AS57,IF(CF52&lt;AS55,IF(CF52&lt;AS54,1,2),IF(CF52&lt;AS56,3,4)),IF(CF52&lt;AS59,IF(CF52&lt;AS58,5,6),IF(CF52&lt;AS60,7,8)))</f>
        <v>55</v>
      </c>
      <c r="CG55" s="16">
        <f ca="1">IF(CG51&lt;AR57,IF(CG51&lt;AR55,IF(CG51&lt;AR54,10,20),IF(CG51&lt;AR56,30,40)),IF(CG51&lt;AR59,IF(CG51&lt;AR58,50,60),IF(CG51&lt;AR60,70,80)))+IF(CG52&lt;AS57,IF(CG52&lt;AS55,IF(CG52&lt;AS54,1,2),IF(CG52&lt;AS56,3,4)),IF(CG52&lt;AS59,IF(CG52&lt;AS58,5,6),IF(CG52&lt;AS60,7,8)))</f>
        <v>55</v>
      </c>
      <c r="CH55" s="16">
        <f ca="1">IF(CH51&lt;AR57,IF(CH51&lt;AR55,IF(CH51&lt;AR54,10,20),IF(CH51&lt;AR56,30,40)),IF(CH51&lt;AR59,IF(CH51&lt;AR58,50,60),IF(CH51&lt;AR60,70,80)))+IF(CH52&lt;AS57,IF(CH52&lt;AS55,IF(CH52&lt;AS54,1,2),IF(CH52&lt;AS56,3,4)),IF(CH52&lt;AS59,IF(CH52&lt;AS58,5,6),IF(CH52&lt;AS60,7,8)))</f>
        <v>55</v>
      </c>
      <c r="CI55" s="16">
        <f ca="1">IF(CI51&lt;AR57,IF(CI51&lt;AR55,IF(CI51&lt;AR54,10,20),IF(CI51&lt;AR56,30,40)),IF(CI51&lt;AR59,IF(CI51&lt;AR58,50,60),IF(CI51&lt;AR60,70,80)))+IF(CI52&lt;AS57,IF(CI52&lt;AS55,IF(CI52&lt;AS54,1,2),IF(CI52&lt;AS56,3,4)),IF(CI52&lt;AS59,IF(CI52&lt;AS58,5,6),IF(CI52&lt;AS60,7,8)))</f>
        <v>55</v>
      </c>
      <c r="CJ55" s="16">
        <f ca="1">IF(CJ51&lt;AR57,IF(CJ51&lt;AR55,IF(CJ51&lt;AR54,10,20),IF(CJ51&lt;AR56,30,40)),IF(CJ51&lt;AR59,IF(CJ51&lt;AR58,50,60),IF(CJ51&lt;AR60,70,80)))+IF(CJ52&lt;AS57,IF(CJ52&lt;AS55,IF(CJ52&lt;AS54,1,2),IF(CJ52&lt;AS56,3,4)),IF(CJ52&lt;AS59,IF(CJ52&lt;AS58,5,6),IF(CJ52&lt;AS60,7,8)))</f>
        <v>55</v>
      </c>
      <c r="CK55" s="16">
        <f ca="1">IF(CK51&lt;AR57,IF(CK51&lt;AR55,IF(CK51&lt;AR54,10,20),IF(CK51&lt;AR56,30,40)),IF(CK51&lt;AR59,IF(CK51&lt;AR58,50,60),IF(CK51&lt;AR60,70,80)))+IF(CK52&lt;AS57,IF(CK52&lt;AS55,IF(CK52&lt;AS54,1,2),IF(CK52&lt;AS56,3,4)),IF(CK52&lt;AS59,IF(CK52&lt;AS58,5,6),IF(CK52&lt;AS60,7,8)))</f>
        <v>55</v>
      </c>
      <c r="CL55" s="16">
        <f ca="1">IF(CL51&lt;AR57,IF(CL51&lt;AR55,IF(CL51&lt;AR54,10,20),IF(CL51&lt;AR56,30,40)),IF(CL51&lt;AR59,IF(CL51&lt;AR58,50,60),IF(CL51&lt;AR60,70,80)))+IF(CL52&lt;AS57,IF(CL52&lt;AS55,IF(CL52&lt;AS54,1,2),IF(CL52&lt;AS56,3,4)),IF(CL52&lt;AS59,IF(CL52&lt;AS58,5,6),IF(CL52&lt;AS60,7,8)))</f>
        <v>55</v>
      </c>
      <c r="CM55" s="16">
        <f ca="1">IF(CM51&lt;AR57,IF(CM51&lt;AR55,IF(CM51&lt;AR54,10,20),IF(CM51&lt;AR56,30,40)),IF(CM51&lt;AR59,IF(CM51&lt;AR58,50,60),IF(CM51&lt;AR60,70,80)))+IF(CM52&lt;AS57,IF(CM52&lt;AS55,IF(CM52&lt;AS54,1,2),IF(CM52&lt;AS56,3,4)),IF(CM52&lt;AS59,IF(CM52&lt;AS58,5,6),IF(CM52&lt;AS60,7,8)))</f>
        <v>55</v>
      </c>
      <c r="CN55" s="16">
        <f ca="1">IF(CN51&lt;AR57,IF(CN51&lt;AR55,IF(CN51&lt;AR54,10,20),IF(CN51&lt;AR56,30,40)),IF(CN51&lt;AR59,IF(CN51&lt;AR58,50,60),IF(CN51&lt;AR60,70,80)))+IF(CN52&lt;AS57,IF(CN52&lt;AS55,IF(CN52&lt;AS54,1,2),IF(CN52&lt;AS56,3,4)),IF(CN52&lt;AS59,IF(CN52&lt;AS58,5,6),IF(CN52&lt;AS60,7,8)))</f>
        <v>55</v>
      </c>
      <c r="CO55" s="16">
        <f ca="1">IF(CO51&lt;AR57,IF(CO51&lt;AR55,IF(CO51&lt;AR54,10,20),IF(CO51&lt;AR56,30,40)),IF(CO51&lt;AR59,IF(CO51&lt;AR58,50,60),IF(CO51&lt;AR60,70,80)))+IF(CO52&lt;AS57,IF(CO52&lt;AS55,IF(CO52&lt;AS54,1,2),IF(CO52&lt;AS56,3,4)),IF(CO52&lt;AS59,IF(CO52&lt;AS58,5,6),IF(CO52&lt;AS60,7,8)))</f>
        <v>55</v>
      </c>
      <c r="CP55" s="16">
        <f ca="1">IF(CP51&lt;AR57,IF(CP51&lt;AR55,IF(CP51&lt;AR54,10,20),IF(CP51&lt;AR56,30,40)),IF(CP51&lt;AR59,IF(CP51&lt;AR58,50,60),IF(CP51&lt;AR60,70,80)))+IF(CP52&lt;AS57,IF(CP52&lt;AS55,IF(CP52&lt;AS54,1,2),IF(CP52&lt;AS56,3,4)),IF(CP52&lt;AS59,IF(CP52&lt;AS58,5,6),IF(CP52&lt;AS60,7,8)))</f>
        <v>55</v>
      </c>
      <c r="CQ55" s="16">
        <f ca="1">IF(CQ51&lt;AR57,IF(CQ51&lt;AR55,IF(CQ51&lt;AR54,10,20),IF(CQ51&lt;AR56,30,40)),IF(CQ51&lt;AR59,IF(CQ51&lt;AR58,50,60),IF(CQ51&lt;AR60,70,80)))+IF(CQ52&lt;AS57,IF(CQ52&lt;AS55,IF(CQ52&lt;AS54,1,2),IF(CQ52&lt;AS56,3,4)),IF(CQ52&lt;AS59,IF(CQ52&lt;AS58,5,6),IF(CQ52&lt;AS60,7,8)))</f>
        <v>55</v>
      </c>
      <c r="CR55" s="16">
        <f ca="1">IF(CR51&lt;AR57,IF(CR51&lt;AR55,IF(CR51&lt;AR54,10,20),IF(CR51&lt;AR56,30,40)),IF(CR51&lt;AR59,IF(CR51&lt;AR58,50,60),IF(CR51&lt;AR60,70,80)))+IF(CR52&lt;AS57,IF(CR52&lt;AS55,IF(CR52&lt;AS54,1,2),IF(CR52&lt;AS56,3,4)),IF(CR52&lt;AS59,IF(CR52&lt;AS58,5,6),IF(CR52&lt;AS60,7,8)))</f>
        <v>55</v>
      </c>
      <c r="CT55" s="11">
        <f>A260</f>
        <v>19</v>
      </c>
      <c r="CU55" s="51">
        <f ca="1">D262</f>
        <v>0</v>
      </c>
      <c r="CV55" s="51">
        <f ca="1">D263</f>
        <v>0</v>
      </c>
      <c r="CW55" s="51">
        <f ca="1">D264</f>
        <v>0</v>
      </c>
      <c r="CX55" s="51">
        <f ca="1">D265</f>
        <v>0</v>
      </c>
      <c r="CY55" s="51">
        <f ca="1">D266</f>
        <v>9.9750623441396506E-3</v>
      </c>
      <c r="CZ55" s="51">
        <f ca="1">D267</f>
        <v>0.98753117206982544</v>
      </c>
      <c r="DA55" s="51">
        <f ca="1">D268</f>
        <v>2.4937655860349127E-3</v>
      </c>
      <c r="DB55" s="51">
        <f ca="1">D269</f>
        <v>0</v>
      </c>
      <c r="DC55" s="52">
        <f t="shared" ref="DC55:DJ55" ca="1" si="99">E261</f>
        <v>0</v>
      </c>
      <c r="DD55" s="52">
        <f t="shared" ca="1" si="99"/>
        <v>0</v>
      </c>
      <c r="DE55" s="52">
        <f t="shared" ca="1" si="99"/>
        <v>0</v>
      </c>
      <c r="DF55" s="52">
        <f t="shared" ca="1" si="99"/>
        <v>9.9750623441396506E-3</v>
      </c>
      <c r="DG55" s="52">
        <f t="shared" ca="1" si="99"/>
        <v>0.98753117206982544</v>
      </c>
      <c r="DH55" s="52">
        <f t="shared" ca="1" si="99"/>
        <v>2.4937655860349127E-3</v>
      </c>
      <c r="DI55" s="52">
        <f t="shared" ca="1" si="99"/>
        <v>0</v>
      </c>
      <c r="DJ55" s="52">
        <f t="shared" ca="1" si="99"/>
        <v>0</v>
      </c>
      <c r="DO55" s="2">
        <v>28</v>
      </c>
      <c r="DP55" s="2">
        <f t="shared" si="0"/>
        <v>0.14000000000000001</v>
      </c>
      <c r="DQ55" s="1">
        <f t="shared" si="1"/>
        <v>4.4444444444444446E-2</v>
      </c>
    </row>
    <row r="56" spans="1:121" x14ac:dyDescent="0.35">
      <c r="A56" s="23"/>
      <c r="B56" s="38">
        <v>3.125E-2</v>
      </c>
      <c r="C56" s="49">
        <v>30</v>
      </c>
      <c r="D56" s="26">
        <f ca="1">AE43/AE49</f>
        <v>0</v>
      </c>
      <c r="E56" s="19">
        <f ca="1">COUNTIF(AU55:CR58,31)</f>
        <v>0</v>
      </c>
      <c r="F56" s="19">
        <f ca="1">COUNTIF(AU55:CR58,32)</f>
        <v>0</v>
      </c>
      <c r="G56" s="19">
        <f ca="1">COUNTIF(AU55:CR58,33)</f>
        <v>0</v>
      </c>
      <c r="H56" s="19">
        <f ca="1">COUNTIF(AU55:CR58,34)</f>
        <v>0</v>
      </c>
      <c r="I56" s="19">
        <f ca="1">COUNTIF(AU55:CR58,35)</f>
        <v>0</v>
      </c>
      <c r="J56" s="19">
        <f ca="1">COUNTIF(AU55:CR58,36)</f>
        <v>0</v>
      </c>
      <c r="K56" s="19">
        <f ca="1">COUNTIF(AU55:CR58,37)</f>
        <v>0</v>
      </c>
      <c r="L56" s="19">
        <f ca="1">COUNTIF(AU55:CR58,38)</f>
        <v>0</v>
      </c>
      <c r="N56" s="45">
        <f ca="1">ROUNDDOWN(E56*$AK$17+RAND(),0)</f>
        <v>0</v>
      </c>
      <c r="O56" s="45">
        <f ca="1">ROUNDDOWN(F56*$AL$17+RAND(),0)</f>
        <v>0</v>
      </c>
      <c r="P56" s="45">
        <f ca="1">ROUNDDOWN(G56*$AM$17+RAND(),0)</f>
        <v>0</v>
      </c>
      <c r="Q56" s="45">
        <f ca="1">ROUNDDOWN(H56*$AN$17+RAND(),0)</f>
        <v>0</v>
      </c>
      <c r="R56" s="45">
        <f ca="1">ROUNDDOWN(I56*$AO$17+RAND(),0)</f>
        <v>0</v>
      </c>
      <c r="S56" s="45">
        <f ca="1">ROUNDDOWN(J56*$AP$17+RAND(),0)</f>
        <v>0</v>
      </c>
      <c r="T56" s="45">
        <f ca="1">ROUNDDOWN(K56*$AQ$17+RAND(),0)</f>
        <v>0</v>
      </c>
      <c r="U56" s="45">
        <f ca="1">ROUNDDOWN(L56*$AR$17+RAND(),0)</f>
        <v>0</v>
      </c>
      <c r="W56" s="47">
        <f t="shared" ca="1" si="95"/>
        <v>0</v>
      </c>
      <c r="X56" s="47">
        <f t="shared" ca="1" si="80"/>
        <v>0</v>
      </c>
      <c r="Y56" s="47">
        <f t="shared" ca="1" si="81"/>
        <v>0</v>
      </c>
      <c r="Z56" s="47">
        <f t="shared" ca="1" si="82"/>
        <v>0</v>
      </c>
      <c r="AA56" s="47">
        <f t="shared" ca="1" si="83"/>
        <v>0</v>
      </c>
      <c r="AB56" s="47">
        <f t="shared" ca="1" si="84"/>
        <v>0</v>
      </c>
      <c r="AC56" s="47">
        <f t="shared" ca="1" si="85"/>
        <v>0</v>
      </c>
      <c r="AD56" s="47">
        <f t="shared" ca="1" si="86"/>
        <v>0</v>
      </c>
      <c r="AE56" s="21">
        <f t="shared" ca="1" si="96"/>
        <v>0</v>
      </c>
      <c r="AH56" s="48">
        <f t="shared" ca="1" si="97"/>
        <v>0</v>
      </c>
      <c r="AI56" s="48">
        <f t="shared" ca="1" si="87"/>
        <v>0</v>
      </c>
      <c r="AJ56" s="48">
        <f t="shared" ca="1" si="88"/>
        <v>0</v>
      </c>
      <c r="AK56" s="48">
        <f t="shared" ca="1" si="89"/>
        <v>0</v>
      </c>
      <c r="AL56" s="48">
        <f t="shared" ca="1" si="90"/>
        <v>0</v>
      </c>
      <c r="AM56" s="48">
        <f t="shared" ca="1" si="91"/>
        <v>0</v>
      </c>
      <c r="AN56" s="48">
        <f t="shared" ca="1" si="92"/>
        <v>0</v>
      </c>
      <c r="AO56" s="48">
        <f t="shared" ca="1" si="93"/>
        <v>0</v>
      </c>
      <c r="AQ56" s="1">
        <v>30</v>
      </c>
      <c r="AR56" s="13">
        <f t="shared" ca="1" si="98"/>
        <v>0</v>
      </c>
      <c r="AS56" s="13">
        <f ca="1">AS55+G53</f>
        <v>0</v>
      </c>
      <c r="AT56" s="8">
        <v>3</v>
      </c>
      <c r="AU56" s="16">
        <f ca="1">IF(AU53&lt;AR57,IF(AU53&lt;AR55,IF(AU53&lt;AR54,10,20),IF(AU53&lt;AR56,30,40)),IF(AU53&lt;AR59,IF(AU53&lt;AR58,50,60),IF(AU53&lt;AR60,70,80)))+IF(AU54&lt;AS57,IF(AU54&lt;AS55,IF(AU54&lt;AS54,1,2),IF(AU54&lt;AS56,3,4)),IF(AU54&lt;AS59,IF(AU54&lt;AS58,5,6),IF(AU54&lt;AS60,7,8)))</f>
        <v>55</v>
      </c>
      <c r="AV56" s="16">
        <f ca="1">IF(AV53&lt;AR57,IF(AV53&lt;AR55,IF(AV53&lt;AR54,10,20),IF(AV53&lt;AR56,30,40)),IF(AV53&lt;AR59,IF(AV53&lt;AR58,50,60),IF(AV53&lt;AR60,70,80)))+IF(AV54&lt;AS57,IF(AV54&lt;AS55,IF(AV54&lt;AS54,1,2),IF(AV54&lt;AS56,3,4)),IF(AV54&lt;AS59,IF(AV54&lt;AS58,5,6),IF(AV54&lt;AS60,7,8)))</f>
        <v>55</v>
      </c>
      <c r="AW56" s="16">
        <f ca="1">IF(AW53&lt;AR57,IF(AW53&lt;AR55,IF(AW53&lt;AR54,10,20),IF(AW53&lt;AR56,30,40)),IF(AW53&lt;AR59,IF(AW53&lt;AR58,50,60),IF(AW53&lt;AR60,70,80)))+IF(AW54&lt;AS57,IF(AW54&lt;AS55,IF(AW54&lt;AS54,1,2),IF(AW54&lt;AS56,3,4)),IF(AW54&lt;AS59,IF(AW54&lt;AS58,5,6),IF(AW54&lt;AS60,7,8)))</f>
        <v>55</v>
      </c>
      <c r="AX56" s="16">
        <f ca="1">IF(AX53&lt;AR57,IF(AX53&lt;AR55,IF(AX53&lt;AR54,10,20),IF(AX53&lt;AR56,30,40)),IF(AX53&lt;AR59,IF(AX53&lt;AR58,50,60),IF(AX53&lt;AR60,70,80)))+IF(AX54&lt;AS57,IF(AX54&lt;AS55,IF(AX54&lt;AS54,1,2),IF(AX54&lt;AS56,3,4)),IF(AX54&lt;AS59,IF(AX54&lt;AS58,5,6),IF(AX54&lt;AS60,7,8)))</f>
        <v>55</v>
      </c>
      <c r="AY56" s="16">
        <f ca="1">IF(AY53&lt;AR57,IF(AY53&lt;AR55,IF(AY53&lt;AR54,10,20),IF(AY53&lt;AR56,30,40)),IF(AY53&lt;AR59,IF(AY53&lt;AR58,50,60),IF(AY53&lt;AR60,70,80)))+IF(AY54&lt;AS57,IF(AY54&lt;AS55,IF(AY54&lt;AS54,1,2),IF(AY54&lt;AS56,3,4)),IF(AY54&lt;AS59,IF(AY54&lt;AS58,5,6),IF(AY54&lt;AS60,7,8)))</f>
        <v>55</v>
      </c>
      <c r="AZ56" s="16">
        <f ca="1">IF(AZ53&lt;AR57,IF(AZ53&lt;AR55,IF(AZ53&lt;AR54,10,20),IF(AZ53&lt;AR56,30,40)),IF(AZ53&lt;AR59,IF(AZ53&lt;AR58,50,60),IF(AZ53&lt;AR60,70,80)))+IF(AZ54&lt;AS57,IF(AZ54&lt;AS55,IF(AZ54&lt;AS54,1,2),IF(AZ54&lt;AS56,3,4)),IF(AZ54&lt;AS59,IF(AZ54&lt;AS58,5,6),IF(AZ54&lt;AS60,7,8)))</f>
        <v>55</v>
      </c>
      <c r="BA56" s="16">
        <f ca="1">IF(BA53&lt;AR57,IF(BA53&lt;AR55,IF(BA53&lt;AR54,10,20),IF(BA53&lt;AR56,30,40)),IF(BA53&lt;AR59,IF(BA53&lt;AR58,50,60),IF(BA53&lt;AR60,70,80)))+IF(BA54&lt;AS57,IF(BA54&lt;AS55,IF(BA54&lt;AS54,1,2),IF(BA54&lt;AS56,3,4)),IF(BA54&lt;AS59,IF(BA54&lt;AS58,5,6),IF(BA54&lt;AS60,7,8)))</f>
        <v>55</v>
      </c>
      <c r="BB56" s="16">
        <f ca="1">IF(BB53&lt;AR57,IF(BB53&lt;AR55,IF(BB53&lt;AR54,10,20),IF(BB53&lt;AR56,30,40)),IF(BB53&lt;AR59,IF(BB53&lt;AR58,50,60),IF(BB53&lt;AR60,70,80)))+IF(BB54&lt;AS57,IF(BB54&lt;AS55,IF(BB54&lt;AS54,1,2),IF(BB54&lt;AS56,3,4)),IF(BB54&lt;AS59,IF(BB54&lt;AS58,5,6),IF(BB54&lt;AS60,7,8)))</f>
        <v>55</v>
      </c>
      <c r="BC56" s="16">
        <f ca="1">IF(BC53&lt;AR57,IF(BC53&lt;AR55,IF(BC53&lt;AR54,10,20),IF(BC53&lt;AR56,30,40)),IF(BC53&lt;AR59,IF(BC53&lt;AR58,50,60),IF(BC53&lt;AR60,70,80)))+IF(BC54&lt;AS57,IF(BC54&lt;AS55,IF(BC54&lt;AS54,1,2),IF(BC54&lt;AS56,3,4)),IF(BC54&lt;AS59,IF(BC54&lt;AS58,5,6),IF(BC54&lt;AS60,7,8)))</f>
        <v>55</v>
      </c>
      <c r="BD56" s="16">
        <f ca="1">IF(BD53&lt;AR57,IF(BD53&lt;AR55,IF(BD53&lt;AR54,10,20),IF(BD53&lt;AR56,30,40)),IF(BD53&lt;AR59,IF(BD53&lt;AR58,50,60),IF(BD53&lt;AR60,70,80)))+IF(BD54&lt;AS57,IF(BD54&lt;AS55,IF(BD54&lt;AS54,1,2),IF(BD54&lt;AS56,3,4)),IF(BD54&lt;AS59,IF(BD54&lt;AS58,5,6),IF(BD54&lt;AS60,7,8)))</f>
        <v>55</v>
      </c>
      <c r="BE56" s="16">
        <f ca="1">IF(BE53&lt;AR57,IF(BE53&lt;AR55,IF(BE53&lt;AR54,10,20),IF(BE53&lt;AR56,30,40)),IF(BE53&lt;AR59,IF(BE53&lt;AR58,50,60),IF(BE53&lt;AR60,70,80)))+IF(BE54&lt;AS57,IF(BE54&lt;AS55,IF(BE54&lt;AS54,1,2),IF(BE54&lt;AS56,3,4)),IF(BE54&lt;AS59,IF(BE54&lt;AS58,5,6),IF(BE54&lt;AS60,7,8)))</f>
        <v>55</v>
      </c>
      <c r="BF56" s="16">
        <f ca="1">IF(BF53&lt;AR57,IF(BF53&lt;AR55,IF(BF53&lt;AR54,10,20),IF(BF53&lt;AR56,30,40)),IF(BF53&lt;AR59,IF(BF53&lt;AR58,50,60),IF(BF53&lt;AR60,70,80)))+IF(BF54&lt;AS57,IF(BF54&lt;AS55,IF(BF54&lt;AS54,1,2),IF(BF54&lt;AS56,3,4)),IF(BF54&lt;AS59,IF(BF54&lt;AS58,5,6),IF(BF54&lt;AS60,7,8)))</f>
        <v>55</v>
      </c>
      <c r="BG56" s="16">
        <f ca="1">IF(BG53&lt;AR57,IF(BG53&lt;AR55,IF(BG53&lt;AR54,10,20),IF(BG53&lt;AR56,30,40)),IF(BG53&lt;AR59,IF(BG53&lt;AR58,50,60),IF(BG53&lt;AR60,70,80)))+IF(BG54&lt;AS57,IF(BG54&lt;AS55,IF(BG54&lt;AS54,1,2),IF(BG54&lt;AS56,3,4)),IF(BG54&lt;AS59,IF(BG54&lt;AS58,5,6),IF(BG54&lt;AS60,7,8)))</f>
        <v>55</v>
      </c>
      <c r="BH56" s="16">
        <f ca="1">IF(BH53&lt;AR57,IF(BH53&lt;AR55,IF(BH53&lt;AR54,10,20),IF(BH53&lt;AR56,30,40)),IF(BH53&lt;AR59,IF(BH53&lt;AR58,50,60),IF(BH53&lt;AR60,70,80)))+IF(BH54&lt;AS57,IF(BH54&lt;AS55,IF(BH54&lt;AS54,1,2),IF(BH54&lt;AS56,3,4)),IF(BH54&lt;AS59,IF(BH54&lt;AS58,5,6),IF(BH54&lt;AS60,7,8)))</f>
        <v>55</v>
      </c>
      <c r="BI56" s="16">
        <f ca="1">IF(BI53&lt;AR57,IF(BI53&lt;AR55,IF(BI53&lt;AR54,10,20),IF(BI53&lt;AR56,30,40)),IF(BI53&lt;AR59,IF(BI53&lt;AR58,50,60),IF(BI53&lt;AR60,70,80)))+IF(BI54&lt;AS57,IF(BI54&lt;AS55,IF(BI54&lt;AS54,1,2),IF(BI54&lt;AS56,3,4)),IF(BI54&lt;AS59,IF(BI54&lt;AS58,5,6),IF(BI54&lt;AS60,7,8)))</f>
        <v>55</v>
      </c>
      <c r="BJ56" s="16">
        <f ca="1">IF(BJ53&lt;AR57,IF(BJ53&lt;AR55,IF(BJ53&lt;AR54,10,20),IF(BJ53&lt;AR56,30,40)),IF(BJ53&lt;AR59,IF(BJ53&lt;AR58,50,60),IF(BJ53&lt;AR60,70,80)))+IF(BJ54&lt;AS57,IF(BJ54&lt;AS55,IF(BJ54&lt;AS54,1,2),IF(BJ54&lt;AS56,3,4)),IF(BJ54&lt;AS59,IF(BJ54&lt;AS58,5,6),IF(BJ54&lt;AS60,7,8)))</f>
        <v>55</v>
      </c>
      <c r="BK56" s="16">
        <f ca="1">IF(BK53&lt;AR57,IF(BK53&lt;AR55,IF(BK53&lt;AR54,10,20),IF(BK53&lt;AR56,30,40)),IF(BK53&lt;AR59,IF(BK53&lt;AR58,50,60),IF(BK53&lt;AR60,70,80)))+IF(BK54&lt;AS57,IF(BK54&lt;AS55,IF(BK54&lt;AS54,1,2),IF(BK54&lt;AS56,3,4)),IF(BK54&lt;AS59,IF(BK54&lt;AS58,5,6),IF(BK54&lt;AS60,7,8)))</f>
        <v>55</v>
      </c>
      <c r="BL56" s="16">
        <f ca="1">IF(BL53&lt;AR57,IF(BL53&lt;AR55,IF(BL53&lt;AR54,10,20),IF(BL53&lt;AR56,30,40)),IF(BL53&lt;AR59,IF(BL53&lt;AR58,50,60),IF(BL53&lt;AR60,70,80)))+IF(BL54&lt;AS57,IF(BL54&lt;AS55,IF(BL54&lt;AS54,1,2),IF(BL54&lt;AS56,3,4)),IF(BL54&lt;AS59,IF(BL54&lt;AS58,5,6),IF(BL54&lt;AS60,7,8)))</f>
        <v>55</v>
      </c>
      <c r="BM56" s="16">
        <f ca="1">IF(BM53&lt;AR57,IF(BM53&lt;AR55,IF(BM53&lt;AR54,10,20),IF(BM53&lt;AR56,30,40)),IF(BM53&lt;AR59,IF(BM53&lt;AR58,50,60),IF(BM53&lt;AR60,70,80)))+IF(BM54&lt;AS57,IF(BM54&lt;AS55,IF(BM54&lt;AS54,1,2),IF(BM54&lt;AS56,3,4)),IF(BM54&lt;AS59,IF(BM54&lt;AS58,5,6),IF(BM54&lt;AS60,7,8)))</f>
        <v>55</v>
      </c>
      <c r="BN56" s="16">
        <f ca="1">IF(BN53&lt;AR57,IF(BN53&lt;AR55,IF(BN53&lt;AR54,10,20),IF(BN53&lt;AR56,30,40)),IF(BN53&lt;AR59,IF(BN53&lt;AR58,50,60),IF(BN53&lt;AR60,70,80)))+IF(BN54&lt;AS57,IF(BN54&lt;AS55,IF(BN54&lt;AS54,1,2),IF(BN54&lt;AS56,3,4)),IF(BN54&lt;AS59,IF(BN54&lt;AS58,5,6),IF(BN54&lt;AS60,7,8)))</f>
        <v>55</v>
      </c>
      <c r="BO56" s="16">
        <f ca="1">IF(BO53&lt;AR57,IF(BO53&lt;AR55,IF(BO53&lt;AR54,10,20),IF(BO53&lt;AR56,30,40)),IF(BO53&lt;AR59,IF(BO53&lt;AR58,50,60),IF(BO53&lt;AR60,70,80)))+IF(BO54&lt;AS57,IF(BO54&lt;AS55,IF(BO54&lt;AS54,1,2),IF(BO54&lt;AS56,3,4)),IF(BO54&lt;AS59,IF(BO54&lt;AS58,5,6),IF(BO54&lt;AS60,7,8)))</f>
        <v>55</v>
      </c>
      <c r="BP56" s="16">
        <f ca="1">IF(BP53&lt;AR57,IF(BP53&lt;AR55,IF(BP53&lt;AR54,10,20),IF(BP53&lt;AR56,30,40)),IF(BP53&lt;AR59,IF(BP53&lt;AR58,50,60),IF(BP53&lt;AR60,70,80)))+IF(BP54&lt;AS57,IF(BP54&lt;AS55,IF(BP54&lt;AS54,1,2),IF(BP54&lt;AS56,3,4)),IF(BP54&lt;AS59,IF(BP54&lt;AS58,5,6),IF(BP54&lt;AS60,7,8)))</f>
        <v>55</v>
      </c>
      <c r="BQ56" s="16">
        <f ca="1">IF(BQ53&lt;AR57,IF(BQ53&lt;AR55,IF(BQ53&lt;AR54,10,20),IF(BQ53&lt;AR56,30,40)),IF(BQ53&lt;AR59,IF(BQ53&lt;AR58,50,60),IF(BQ53&lt;AR60,70,80)))+IF(BQ54&lt;AS57,IF(BQ54&lt;AS55,IF(BQ54&lt;AS54,1,2),IF(BQ54&lt;AS56,3,4)),IF(BQ54&lt;AS59,IF(BQ54&lt;AS58,5,6),IF(BQ54&lt;AS60,7,8)))</f>
        <v>55</v>
      </c>
      <c r="BR56" s="16">
        <f ca="1">IF(BR53&lt;AR57,IF(BR53&lt;AR55,IF(BR53&lt;AR54,10,20),IF(BR53&lt;AR56,30,40)),IF(BR53&lt;AR59,IF(BR53&lt;AR58,50,60),IF(BR53&lt;AR60,70,80)))+IF(BR54&lt;AS57,IF(BR54&lt;AS55,IF(BR54&lt;AS54,1,2),IF(BR54&lt;AS56,3,4)),IF(BR54&lt;AS59,IF(BR54&lt;AS58,5,6),IF(BR54&lt;AS60,7,8)))</f>
        <v>55</v>
      </c>
      <c r="BS56" s="16">
        <f ca="1">IF(BS53&lt;AR57,IF(BS53&lt;AR55,IF(BS53&lt;AR54,10,20),IF(BS53&lt;AR56,30,40)),IF(BS53&lt;AR59,IF(BS53&lt;AR58,50,60),IF(BS53&lt;AR60,70,80)))+IF(BS54&lt;AS57,IF(BS54&lt;AS55,IF(BS54&lt;AS54,1,2),IF(BS54&lt;AS56,3,4)),IF(BS54&lt;AS59,IF(BS54&lt;AS58,5,6),IF(BS54&lt;AS60,7,8)))</f>
        <v>55</v>
      </c>
      <c r="BT56" s="16">
        <f ca="1">IF(BT53&lt;AR57,IF(BT53&lt;AR55,IF(BT53&lt;AR54,10,20),IF(BT53&lt;AR56,30,40)),IF(BT53&lt;AR59,IF(BT53&lt;AR58,50,60),IF(BT53&lt;AR60,70,80)))+IF(BT54&lt;AS57,IF(BT54&lt;AS55,IF(BT54&lt;AS54,1,2),IF(BT54&lt;AS56,3,4)),IF(BT54&lt;AS59,IF(BT54&lt;AS58,5,6),IF(BT54&lt;AS60,7,8)))</f>
        <v>55</v>
      </c>
      <c r="BU56" s="16">
        <f ca="1">IF(BU53&lt;AR57,IF(BU53&lt;AR55,IF(BU53&lt;AR54,10,20),IF(BU53&lt;AR56,30,40)),IF(BU53&lt;AR59,IF(BU53&lt;AR58,50,60),IF(BU53&lt;AR60,70,80)))+IF(BU54&lt;AS57,IF(BU54&lt;AS55,IF(BU54&lt;AS54,1,2),IF(BU54&lt;AS56,3,4)),IF(BU54&lt;AS59,IF(BU54&lt;AS58,5,6),IF(BU54&lt;AS60,7,8)))</f>
        <v>55</v>
      </c>
      <c r="BV56" s="16">
        <f ca="1">IF(BV53&lt;AR57,IF(BV53&lt;AR55,IF(BV53&lt;AR54,10,20),IF(BV53&lt;AR56,30,40)),IF(BV53&lt;AR59,IF(BV53&lt;AR58,50,60),IF(BV53&lt;AR60,70,80)))+IF(BV54&lt;AS57,IF(BV54&lt;AS55,IF(BV54&lt;AS54,1,2),IF(BV54&lt;AS56,3,4)),IF(BV54&lt;AS59,IF(BV54&lt;AS58,5,6),IF(BV54&lt;AS60,7,8)))</f>
        <v>55</v>
      </c>
      <c r="BW56" s="16">
        <f ca="1">IF(BW53&lt;AR57,IF(BW53&lt;AR55,IF(BW53&lt;AR54,10,20),IF(BW53&lt;AR56,30,40)),IF(BW53&lt;AR59,IF(BW53&lt;AR58,50,60),IF(BW53&lt;AR60,70,80)))+IF(BW54&lt;AS57,IF(BW54&lt;AS55,IF(BW54&lt;AS54,1,2),IF(BW54&lt;AS56,3,4)),IF(BW54&lt;AS59,IF(BW54&lt;AS58,5,6),IF(BW54&lt;AS60,7,8)))</f>
        <v>55</v>
      </c>
      <c r="BX56" s="16">
        <f ca="1">IF(BX53&lt;AR57,IF(BX53&lt;AR55,IF(BX53&lt;AR54,10,20),IF(BX53&lt;AR56,30,40)),IF(BX53&lt;AR59,IF(BX53&lt;AR58,50,60),IF(BX53&lt;AR60,70,80)))+IF(BX54&lt;AS57,IF(BX54&lt;AS55,IF(BX54&lt;AS54,1,2),IF(BX54&lt;AS56,3,4)),IF(BX54&lt;AS59,IF(BX54&lt;AS58,5,6),IF(BX54&lt;AS60,7,8)))</f>
        <v>45</v>
      </c>
      <c r="BY56" s="16">
        <f ca="1">IF(BY53&lt;AR57,IF(BY53&lt;AR55,IF(BY53&lt;AR54,10,20),IF(BY53&lt;AR56,30,40)),IF(BY53&lt;AR59,IF(BY53&lt;AR58,50,60),IF(BY53&lt;AR60,70,80)))+IF(BY54&lt;AS57,IF(BY54&lt;AS55,IF(BY54&lt;AS54,1,2),IF(BY54&lt;AS56,3,4)),IF(BY54&lt;AS59,IF(BY54&lt;AS58,5,6),IF(BY54&lt;AS60,7,8)))</f>
        <v>55</v>
      </c>
      <c r="BZ56" s="16">
        <f ca="1">IF(BZ53&lt;AR57,IF(BZ53&lt;AR55,IF(BZ53&lt;AR54,10,20),IF(BZ53&lt;AR56,30,40)),IF(BZ53&lt;AR59,IF(BZ53&lt;AR58,50,60),IF(BZ53&lt;AR60,70,80)))+IF(BZ54&lt;AS57,IF(BZ54&lt;AS55,IF(BZ54&lt;AS54,1,2),IF(BZ54&lt;AS56,3,4)),IF(BZ54&lt;AS59,IF(BZ54&lt;AS58,5,6),IF(BZ54&lt;AS60,7,8)))</f>
        <v>55</v>
      </c>
      <c r="CA56" s="16">
        <f ca="1">IF(CA53&lt;AR57,IF(CA53&lt;AR55,IF(CA53&lt;AR54,10,20),IF(CA53&lt;AR56,30,40)),IF(CA53&lt;AR59,IF(CA53&lt;AR58,50,60),IF(CA53&lt;AR60,70,80)))+IF(CA54&lt;AS57,IF(CA54&lt;AS55,IF(CA54&lt;AS54,1,2),IF(CA54&lt;AS56,3,4)),IF(CA54&lt;AS59,IF(CA54&lt;AS58,5,6),IF(CA54&lt;AS60,7,8)))</f>
        <v>55</v>
      </c>
      <c r="CB56" s="16">
        <f ca="1">IF(CB53&lt;AR57,IF(CB53&lt;AR55,IF(CB53&lt;AR54,10,20),IF(CB53&lt;AR56,30,40)),IF(CB53&lt;AR59,IF(CB53&lt;AR58,50,60),IF(CB53&lt;AR60,70,80)))+IF(CB54&lt;AS57,IF(CB54&lt;AS55,IF(CB54&lt;AS54,1,2),IF(CB54&lt;AS56,3,4)),IF(CB54&lt;AS59,IF(CB54&lt;AS58,5,6),IF(CB54&lt;AS60,7,8)))</f>
        <v>55</v>
      </c>
      <c r="CC56" s="16">
        <f ca="1">IF(CC53&lt;AR57,IF(CC53&lt;AR55,IF(CC53&lt;AR54,10,20),IF(CC53&lt;AR56,30,40)),IF(CC53&lt;AR59,IF(CC53&lt;AR58,50,60),IF(CC53&lt;AR60,70,80)))+IF(CC54&lt;AS57,IF(CC54&lt;AS55,IF(CC54&lt;AS54,1,2),IF(CC54&lt;AS56,3,4)),IF(CC54&lt;AS59,IF(CC54&lt;AS58,5,6),IF(CC54&lt;AS60,7,8)))</f>
        <v>55</v>
      </c>
      <c r="CD56" s="16">
        <f ca="1">IF(CD53&lt;AR57,IF(CD53&lt;AR55,IF(CD53&lt;AR54,10,20),IF(CD53&lt;AR56,30,40)),IF(CD53&lt;AR59,IF(CD53&lt;AR58,50,60),IF(CD53&lt;AR60,70,80)))+IF(CD54&lt;AS57,IF(CD54&lt;AS55,IF(CD54&lt;AS54,1,2),IF(CD54&lt;AS56,3,4)),IF(CD54&lt;AS59,IF(CD54&lt;AS58,5,6),IF(CD54&lt;AS60,7,8)))</f>
        <v>55</v>
      </c>
      <c r="CE56" s="16">
        <f ca="1">IF(CE53&lt;AR57,IF(CE53&lt;AR55,IF(CE53&lt;AR54,10,20),IF(CE53&lt;AR56,30,40)),IF(CE53&lt;AR59,IF(CE53&lt;AR58,50,60),IF(CE53&lt;AR60,70,80)))+IF(CE54&lt;AS57,IF(CE54&lt;AS55,IF(CE54&lt;AS54,1,2),IF(CE54&lt;AS56,3,4)),IF(CE54&lt;AS59,IF(CE54&lt;AS58,5,6),IF(CE54&lt;AS60,7,8)))</f>
        <v>55</v>
      </c>
      <c r="CF56" s="16">
        <f ca="1">IF(CF53&lt;AR57,IF(CF53&lt;AR55,IF(CF53&lt;AR54,10,20),IF(CF53&lt;AR56,30,40)),IF(CF53&lt;AR59,IF(CF53&lt;AR58,50,60),IF(CF53&lt;AR60,70,80)))+IF(CF54&lt;AS57,IF(CF54&lt;AS55,IF(CF54&lt;AS54,1,2),IF(CF54&lt;AS56,3,4)),IF(CF54&lt;AS59,IF(CF54&lt;AS58,5,6),IF(CF54&lt;AS60,7,8)))</f>
        <v>55</v>
      </c>
      <c r="CG56" s="16">
        <f ca="1">IF(CG53&lt;AR57,IF(CG53&lt;AR55,IF(CG53&lt;AR54,10,20),IF(CG53&lt;AR56,30,40)),IF(CG53&lt;AR59,IF(CG53&lt;AR58,50,60),IF(CG53&lt;AR60,70,80)))+IF(CG54&lt;AS57,IF(CG54&lt;AS55,IF(CG54&lt;AS54,1,2),IF(CG54&lt;AS56,3,4)),IF(CG54&lt;AS59,IF(CG54&lt;AS58,5,6),IF(CG54&lt;AS60,7,8)))</f>
        <v>55</v>
      </c>
      <c r="CH56" s="16">
        <f ca="1">IF(CH53&lt;AR57,IF(CH53&lt;AR55,IF(CH53&lt;AR54,10,20),IF(CH53&lt;AR56,30,40)),IF(CH53&lt;AR59,IF(CH53&lt;AR58,50,60),IF(CH53&lt;AR60,70,80)))+IF(CH54&lt;AS57,IF(CH54&lt;AS55,IF(CH54&lt;AS54,1,2),IF(CH54&lt;AS56,3,4)),IF(CH54&lt;AS59,IF(CH54&lt;AS58,5,6),IF(CH54&lt;AS60,7,8)))</f>
        <v>55</v>
      </c>
      <c r="CI56" s="16">
        <f ca="1">IF(CI53&lt;AR57,IF(CI53&lt;AR55,IF(CI53&lt;AR54,10,20),IF(CI53&lt;AR56,30,40)),IF(CI53&lt;AR59,IF(CI53&lt;AR58,50,60),IF(CI53&lt;AR60,70,80)))+IF(CI54&lt;AS57,IF(CI54&lt;AS55,IF(CI54&lt;AS54,1,2),IF(CI54&lt;AS56,3,4)),IF(CI54&lt;AS59,IF(CI54&lt;AS58,5,6),IF(CI54&lt;AS60,7,8)))</f>
        <v>55</v>
      </c>
      <c r="CJ56" s="16">
        <f ca="1">IF(CJ53&lt;AR57,IF(CJ53&lt;AR55,IF(CJ53&lt;AR54,10,20),IF(CJ53&lt;AR56,30,40)),IF(CJ53&lt;AR59,IF(CJ53&lt;AR58,50,60),IF(CJ53&lt;AR60,70,80)))+IF(CJ54&lt;AS57,IF(CJ54&lt;AS55,IF(CJ54&lt;AS54,1,2),IF(CJ54&lt;AS56,3,4)),IF(CJ54&lt;AS59,IF(CJ54&lt;AS58,5,6),IF(CJ54&lt;AS60,7,8)))</f>
        <v>55</v>
      </c>
      <c r="CK56" s="16">
        <f ca="1">IF(CK53&lt;AR57,IF(CK53&lt;AR55,IF(CK53&lt;AR54,10,20),IF(CK53&lt;AR56,30,40)),IF(CK53&lt;AR59,IF(CK53&lt;AR58,50,60),IF(CK53&lt;AR60,70,80)))+IF(CK54&lt;AS57,IF(CK54&lt;AS55,IF(CK54&lt;AS54,1,2),IF(CK54&lt;AS56,3,4)),IF(CK54&lt;AS59,IF(CK54&lt;AS58,5,6),IF(CK54&lt;AS60,7,8)))</f>
        <v>55</v>
      </c>
      <c r="CL56" s="16">
        <f ca="1">IF(CL53&lt;AR57,IF(CL53&lt;AR55,IF(CL53&lt;AR54,10,20),IF(CL53&lt;AR56,30,40)),IF(CL53&lt;AR59,IF(CL53&lt;AR58,50,60),IF(CL53&lt;AR60,70,80)))+IF(CL54&lt;AS57,IF(CL54&lt;AS55,IF(CL54&lt;AS54,1,2),IF(CL54&lt;AS56,3,4)),IF(CL54&lt;AS59,IF(CL54&lt;AS58,5,6),IF(CL54&lt;AS60,7,8)))</f>
        <v>55</v>
      </c>
      <c r="CM56" s="16">
        <f ca="1">IF(CM53&lt;AR57,IF(CM53&lt;AR55,IF(CM53&lt;AR54,10,20),IF(CM53&lt;AR56,30,40)),IF(CM53&lt;AR59,IF(CM53&lt;AR58,50,60),IF(CM53&lt;AR60,70,80)))+IF(CM54&lt;AS57,IF(CM54&lt;AS55,IF(CM54&lt;AS54,1,2),IF(CM54&lt;AS56,3,4)),IF(CM54&lt;AS59,IF(CM54&lt;AS58,5,6),IF(CM54&lt;AS60,7,8)))</f>
        <v>55</v>
      </c>
      <c r="CN56" s="16">
        <f ca="1">IF(CN53&lt;AR57,IF(CN53&lt;AR55,IF(CN53&lt;AR54,10,20),IF(CN53&lt;AR56,30,40)),IF(CN53&lt;AR59,IF(CN53&lt;AR58,50,60),IF(CN53&lt;AR60,70,80)))+IF(CN54&lt;AS57,IF(CN54&lt;AS55,IF(CN54&lt;AS54,1,2),IF(CN54&lt;AS56,3,4)),IF(CN54&lt;AS59,IF(CN54&lt;AS58,5,6),IF(CN54&lt;AS60,7,8)))</f>
        <v>55</v>
      </c>
      <c r="CO56" s="16">
        <f ca="1">IF(CO53&lt;AR57,IF(CO53&lt;AR55,IF(CO53&lt;AR54,10,20),IF(CO53&lt;AR56,30,40)),IF(CO53&lt;AR59,IF(CO53&lt;AR58,50,60),IF(CO53&lt;AR60,70,80)))+IF(CO54&lt;AS57,IF(CO54&lt;AS55,IF(CO54&lt;AS54,1,2),IF(CO54&lt;AS56,3,4)),IF(CO54&lt;AS59,IF(CO54&lt;AS58,5,6),IF(CO54&lt;AS60,7,8)))</f>
        <v>55</v>
      </c>
      <c r="CP56" s="16">
        <f ca="1">IF(CP53&lt;AR57,IF(CP53&lt;AR55,IF(CP53&lt;AR54,10,20),IF(CP53&lt;AR56,30,40)),IF(CP53&lt;AR59,IF(CP53&lt;AR58,50,60),IF(CP53&lt;AR60,70,80)))+IF(CP54&lt;AS57,IF(CP54&lt;AS55,IF(CP54&lt;AS54,1,2),IF(CP54&lt;AS56,3,4)),IF(CP54&lt;AS59,IF(CP54&lt;AS58,5,6),IF(CP54&lt;AS60,7,8)))</f>
        <v>55</v>
      </c>
      <c r="CQ56" s="16">
        <f ca="1">IF(CQ53&lt;AR57,IF(CQ53&lt;AR55,IF(CQ53&lt;AR54,10,20),IF(CQ53&lt;AR56,30,40)),IF(CQ53&lt;AR59,IF(CQ53&lt;AR58,50,60),IF(CQ53&lt;AR60,70,80)))+IF(CQ54&lt;AS57,IF(CQ54&lt;AS55,IF(CQ54&lt;AS54,1,2),IF(CQ54&lt;AS56,3,4)),IF(CQ54&lt;AS59,IF(CQ54&lt;AS58,5,6),IF(CQ54&lt;AS60,7,8)))</f>
        <v>55</v>
      </c>
      <c r="CR56" s="16">
        <f ca="1">IF(CR53&lt;AR57,IF(CR53&lt;AR55,IF(CR53&lt;AR54,10,20),IF(CR53&lt;AR56,30,40)),IF(CR53&lt;AR59,IF(CR53&lt;AR58,50,60),IF(CR53&lt;AR60,70,80)))+IF(CR54&lt;AS57,IF(CR54&lt;AS55,IF(CR54&lt;AS54,1,2),IF(CR54&lt;AS56,3,4)),IF(CR54&lt;AS59,IF(CR54&lt;AS58,5,6),IF(CR54&lt;AS60,7,8)))</f>
        <v>55</v>
      </c>
      <c r="CT56" s="11">
        <f>A273</f>
        <v>20</v>
      </c>
      <c r="CU56" s="51">
        <f ca="1">D275</f>
        <v>0</v>
      </c>
      <c r="CV56" s="51">
        <f ca="1">D276</f>
        <v>0</v>
      </c>
      <c r="CW56" s="51">
        <f ca="1">D277</f>
        <v>0</v>
      </c>
      <c r="CX56" s="51">
        <f ca="1">D278</f>
        <v>0</v>
      </c>
      <c r="CY56" s="51">
        <f ca="1">D279</f>
        <v>9.9750623441396506E-3</v>
      </c>
      <c r="CZ56" s="51">
        <f ca="1">D280</f>
        <v>0.98753117206982544</v>
      </c>
      <c r="DA56" s="51">
        <f ca="1">D281</f>
        <v>2.4937655860349127E-3</v>
      </c>
      <c r="DB56" s="51">
        <f ca="1">D282</f>
        <v>0</v>
      </c>
      <c r="DC56" s="52">
        <f t="shared" ref="DC56:DJ56" ca="1" si="100">E274</f>
        <v>0</v>
      </c>
      <c r="DD56" s="52">
        <f t="shared" ca="1" si="100"/>
        <v>0</v>
      </c>
      <c r="DE56" s="52">
        <f t="shared" ca="1" si="100"/>
        <v>0</v>
      </c>
      <c r="DF56" s="52">
        <f t="shared" ca="1" si="100"/>
        <v>9.9750623441396506E-3</v>
      </c>
      <c r="DG56" s="52">
        <f t="shared" ca="1" si="100"/>
        <v>0.98753117206982544</v>
      </c>
      <c r="DH56" s="52">
        <f t="shared" ca="1" si="100"/>
        <v>2.4937655860349127E-3</v>
      </c>
      <c r="DI56" s="52">
        <f t="shared" ca="1" si="100"/>
        <v>0</v>
      </c>
      <c r="DJ56" s="52">
        <f t="shared" ca="1" si="100"/>
        <v>0</v>
      </c>
      <c r="DO56" s="2">
        <v>28.5</v>
      </c>
      <c r="DP56" s="2">
        <f t="shared" si="0"/>
        <v>0.14249999999999999</v>
      </c>
      <c r="DQ56" s="1">
        <f t="shared" si="1"/>
        <v>4.7222222222222221E-2</v>
      </c>
    </row>
    <row r="57" spans="1:121" x14ac:dyDescent="0.35">
      <c r="A57" s="23"/>
      <c r="B57" s="38">
        <v>6.25E-2</v>
      </c>
      <c r="C57" s="49">
        <v>40</v>
      </c>
      <c r="D57" s="26">
        <f ca="1">AE44/AE49</f>
        <v>9.9750623441396506E-3</v>
      </c>
      <c r="E57" s="19">
        <f ca="1">COUNTIF(AU55:CR58,41)</f>
        <v>0</v>
      </c>
      <c r="F57" s="19">
        <f ca="1">COUNTIF(AU55:CR58,42)</f>
        <v>0</v>
      </c>
      <c r="G57" s="19">
        <f ca="1">COUNTIF(AU55:CR58,43)</f>
        <v>0</v>
      </c>
      <c r="H57" s="19">
        <f ca="1">COUNTIF(AU55:CR58,44)</f>
        <v>0</v>
      </c>
      <c r="I57" s="19">
        <f ca="1">COUNTIF(AU55:CR58,45)</f>
        <v>2</v>
      </c>
      <c r="J57" s="19">
        <f ca="1">COUNTIF(AU55:CR58,46)</f>
        <v>0</v>
      </c>
      <c r="K57" s="19">
        <f ca="1">COUNTIF(AU55:CR58,47)</f>
        <v>0</v>
      </c>
      <c r="L57" s="19">
        <f ca="1">COUNTIF(AU55:CR58,48)</f>
        <v>0</v>
      </c>
      <c r="N57" s="45">
        <f ca="1">ROUNDDOWN(E57*$AK$18+RAND(),0)</f>
        <v>0</v>
      </c>
      <c r="O57" s="45">
        <f ca="1">ROUNDDOWN(F57*$AL$18+RAND(),0)</f>
        <v>0</v>
      </c>
      <c r="P57" s="45">
        <f ca="1">ROUNDDOWN(G57*$AM$18+RAND(),0)</f>
        <v>0</v>
      </c>
      <c r="Q57" s="45">
        <f ca="1">ROUNDDOWN(H57*$AN$18+RAND(),0)</f>
        <v>0</v>
      </c>
      <c r="R57" s="45">
        <f ca="1">ROUNDDOWN(I57*$AO$18+RAND(),0)</f>
        <v>0</v>
      </c>
      <c r="S57" s="45">
        <f ca="1">ROUNDDOWN(J57*$AP$18+RAND(),0)</f>
        <v>0</v>
      </c>
      <c r="T57" s="45">
        <f ca="1">ROUNDDOWN(K57*$AQ$18+RAND(),0)</f>
        <v>0</v>
      </c>
      <c r="U57" s="45">
        <f ca="1">ROUNDDOWN(L57*$AR$18+RAND(),0)</f>
        <v>0</v>
      </c>
      <c r="W57" s="47">
        <f t="shared" ca="1" si="95"/>
        <v>0</v>
      </c>
      <c r="X57" s="47">
        <f t="shared" ca="1" si="80"/>
        <v>0</v>
      </c>
      <c r="Y57" s="47">
        <f t="shared" ca="1" si="81"/>
        <v>0</v>
      </c>
      <c r="Z57" s="47">
        <f t="shared" ca="1" si="82"/>
        <v>0</v>
      </c>
      <c r="AA57" s="47">
        <f t="shared" ca="1" si="83"/>
        <v>0</v>
      </c>
      <c r="AB57" s="47">
        <f t="shared" ca="1" si="84"/>
        <v>0</v>
      </c>
      <c r="AC57" s="47">
        <f t="shared" ca="1" si="85"/>
        <v>0</v>
      </c>
      <c r="AD57" s="47">
        <f t="shared" ca="1" si="86"/>
        <v>0</v>
      </c>
      <c r="AE57" s="21">
        <f t="shared" ca="1" si="96"/>
        <v>8</v>
      </c>
      <c r="AH57" s="48">
        <f t="shared" ca="1" si="97"/>
        <v>0</v>
      </c>
      <c r="AI57" s="48">
        <f t="shared" ca="1" si="87"/>
        <v>0</v>
      </c>
      <c r="AJ57" s="48">
        <f t="shared" ca="1" si="88"/>
        <v>0</v>
      </c>
      <c r="AK57" s="48">
        <f t="shared" ca="1" si="89"/>
        <v>0</v>
      </c>
      <c r="AL57" s="48">
        <f t="shared" ca="1" si="90"/>
        <v>0</v>
      </c>
      <c r="AM57" s="48">
        <f t="shared" ca="1" si="91"/>
        <v>0</v>
      </c>
      <c r="AN57" s="48">
        <f t="shared" ca="1" si="92"/>
        <v>0</v>
      </c>
      <c r="AO57" s="48">
        <f t="shared" ca="1" si="93"/>
        <v>0</v>
      </c>
      <c r="AQ57" s="1">
        <v>40</v>
      </c>
      <c r="AR57" s="13">
        <f t="shared" ca="1" si="98"/>
        <v>9.9750623441396506E-3</v>
      </c>
      <c r="AS57" s="13">
        <f ca="1">AS56+H53</f>
        <v>9.9750623441396506E-3</v>
      </c>
      <c r="AT57" s="8">
        <v>4</v>
      </c>
      <c r="AU57" s="16">
        <f ca="1">IF(AU59&lt;AR57,IF(AU59&lt;AR55,IF(AU59&lt;AR54,10,20),IF(AU59&lt;AR56,30,40)),IF(AU59&lt;AR59,IF(AU59&lt;AR58,50,60),IF(AU59&lt;AR60,70,80)))+IF(AU60&lt;AS57,IF(AU60&lt;AS55,IF(AU60&lt;AS54,1,2),IF(AU60&lt;AS56,3,4)),IF(AU60&lt;AS59,IF(AU60&lt;AS58,5,6),IF(AU60&lt;AS60,7,8)))</f>
        <v>55</v>
      </c>
      <c r="AV57" s="16">
        <f ca="1">IF(AV59&lt;AR57,IF(AV59&lt;AR55,IF(AV59&lt;AR54,10,20),IF(AV59&lt;AR56,30,40)),IF(AV59&lt;AR59,IF(AV59&lt;AR58,50,60),IF(AV59&lt;AR60,70,80)))+IF(AV60&lt;AS57,IF(AV60&lt;AS55,IF(AV60&lt;AS54,1,2),IF(AV60&lt;AS56,3,4)),IF(AV60&lt;AS59,IF(AV60&lt;AS58,5,6),IF(AV60&lt;AS60,7,8)))</f>
        <v>55</v>
      </c>
      <c r="AW57" s="16">
        <f ca="1">IF(AW59&lt;AR57,IF(AW59&lt;AR55,IF(AW59&lt;AR54,10,20),IF(AW59&lt;AR56,30,40)),IF(AW59&lt;AR59,IF(AW59&lt;AR58,50,60),IF(AW59&lt;AR60,70,80)))+IF(AW60&lt;AS57,IF(AW60&lt;AS55,IF(AW60&lt;AS54,1,2),IF(AW60&lt;AS56,3,4)),IF(AW60&lt;AS59,IF(AW60&lt;AS58,5,6),IF(AW60&lt;AS60,7,8)))</f>
        <v>55</v>
      </c>
      <c r="AX57" s="16">
        <f ca="1">IF(AX59&lt;AR57,IF(AX59&lt;AR55,IF(AX59&lt;AR54,10,20),IF(AX59&lt;AR56,30,40)),IF(AX59&lt;AR59,IF(AX59&lt;AR58,50,60),IF(AX59&lt;AR60,70,80)))+IF(AX60&lt;AS57,IF(AX60&lt;AS55,IF(AX60&lt;AS54,1,2),IF(AX60&lt;AS56,3,4)),IF(AX60&lt;AS59,IF(AX60&lt;AS58,5,6),IF(AX60&lt;AS60,7,8)))</f>
        <v>55</v>
      </c>
      <c r="AY57" s="16">
        <f ca="1">IF(AY59&lt;AR57,IF(AY59&lt;AR55,IF(AY59&lt;AR54,10,20),IF(AY59&lt;AR56,30,40)),IF(AY59&lt;AR59,IF(AY59&lt;AR58,50,60),IF(AY59&lt;AR60,70,80)))+IF(AY60&lt;AS57,IF(AY60&lt;AS55,IF(AY60&lt;AS54,1,2),IF(AY60&lt;AS56,3,4)),IF(AY60&lt;AS59,IF(AY60&lt;AS58,5,6),IF(AY60&lt;AS60,7,8)))</f>
        <v>55</v>
      </c>
      <c r="AZ57" s="16">
        <f ca="1">IF(AZ59&lt;AR57,IF(AZ59&lt;AR55,IF(AZ59&lt;AR54,10,20),IF(AZ59&lt;AR56,30,40)),IF(AZ59&lt;AR59,IF(AZ59&lt;AR58,50,60),IF(AZ59&lt;AR60,70,80)))+IF(AZ60&lt;AS57,IF(AZ60&lt;AS55,IF(AZ60&lt;AS54,1,2),IF(AZ60&lt;AS56,3,4)),IF(AZ60&lt;AS59,IF(AZ60&lt;AS58,5,6),IF(AZ60&lt;AS60,7,8)))</f>
        <v>55</v>
      </c>
      <c r="BA57" s="16">
        <f ca="1">IF(BA59&lt;AR57,IF(BA59&lt;AR55,IF(BA59&lt;AR54,10,20),IF(BA59&lt;AR56,30,40)),IF(BA59&lt;AR59,IF(BA59&lt;AR58,50,60),IF(BA59&lt;AR60,70,80)))+IF(BA60&lt;AS57,IF(BA60&lt;AS55,IF(BA60&lt;AS54,1,2),IF(BA60&lt;AS56,3,4)),IF(BA60&lt;AS59,IF(BA60&lt;AS58,5,6),IF(BA60&lt;AS60,7,8)))</f>
        <v>55</v>
      </c>
      <c r="BB57" s="16">
        <f ca="1">IF(BB59&lt;AR57,IF(BB59&lt;AR55,IF(BB59&lt;AR54,10,20),IF(BB59&lt;AR56,30,40)),IF(BB59&lt;AR59,IF(BB59&lt;AR58,50,60),IF(BB59&lt;AR60,70,80)))+IF(BB60&lt;AS57,IF(BB60&lt;AS55,IF(BB60&lt;AS54,1,2),IF(BB60&lt;AS56,3,4)),IF(BB60&lt;AS59,IF(BB60&lt;AS58,5,6),IF(BB60&lt;AS60,7,8)))</f>
        <v>55</v>
      </c>
      <c r="BC57" s="16">
        <f ca="1">IF(BC59&lt;AR57,IF(BC59&lt;AR55,IF(BC59&lt;AR54,10,20),IF(BC59&lt;AR56,30,40)),IF(BC59&lt;AR59,IF(BC59&lt;AR58,50,60),IF(BC59&lt;AR60,70,80)))+IF(BC60&lt;AS57,IF(BC60&lt;AS55,IF(BC60&lt;AS54,1,2),IF(BC60&lt;AS56,3,4)),IF(BC60&lt;AS59,IF(BC60&lt;AS58,5,6),IF(BC60&lt;AS60,7,8)))</f>
        <v>55</v>
      </c>
      <c r="BD57" s="16">
        <f ca="1">IF(BD59&lt;AR57,IF(BD59&lt;AR55,IF(BD59&lt;AR54,10,20),IF(BD59&lt;AR56,30,40)),IF(BD59&lt;AR59,IF(BD59&lt;AR58,50,60),IF(BD59&lt;AR60,70,80)))+IF(BD60&lt;AS57,IF(BD60&lt;AS55,IF(BD60&lt;AS54,1,2),IF(BD60&lt;AS56,3,4)),IF(BD60&lt;AS59,IF(BD60&lt;AS58,5,6),IF(BD60&lt;AS60,7,8)))</f>
        <v>55</v>
      </c>
      <c r="BE57" s="16">
        <f ca="1">IF(BE59&lt;AR57,IF(BE59&lt;AR55,IF(BE59&lt;AR54,10,20),IF(BE59&lt;AR56,30,40)),IF(BE59&lt;AR59,IF(BE59&lt;AR58,50,60),IF(BE59&lt;AR60,70,80)))+IF(BE60&lt;AS57,IF(BE60&lt;AS55,IF(BE60&lt;AS54,1,2),IF(BE60&lt;AS56,3,4)),IF(BE60&lt;AS59,IF(BE60&lt;AS58,5,6),IF(BE60&lt;AS60,7,8)))</f>
        <v>55</v>
      </c>
      <c r="BF57" s="16">
        <f ca="1">IF(BF59&lt;AR57,IF(BF59&lt;AR55,IF(BF59&lt;AR54,10,20),IF(BF59&lt;AR56,30,40)),IF(BF59&lt;AR59,IF(BF59&lt;AR58,50,60),IF(BF59&lt;AR60,70,80)))+IF(BF60&lt;AS57,IF(BF60&lt;AS55,IF(BF60&lt;AS54,1,2),IF(BF60&lt;AS56,3,4)),IF(BF60&lt;AS59,IF(BF60&lt;AS58,5,6),IF(BF60&lt;AS60,7,8)))</f>
        <v>55</v>
      </c>
      <c r="BG57" s="16">
        <f ca="1">IF(BG59&lt;AR57,IF(BG59&lt;AR55,IF(BG59&lt;AR54,10,20),IF(BG59&lt;AR56,30,40)),IF(BG59&lt;AR59,IF(BG59&lt;AR58,50,60),IF(BG59&lt;AR60,70,80)))+IF(BG60&lt;AS57,IF(BG60&lt;AS55,IF(BG60&lt;AS54,1,2),IF(BG60&lt;AS56,3,4)),IF(BG60&lt;AS59,IF(BG60&lt;AS58,5,6),IF(BG60&lt;AS60,7,8)))</f>
        <v>55</v>
      </c>
      <c r="BH57" s="16">
        <f ca="1">IF(BH59&lt;AR57,IF(BH59&lt;AR55,IF(BH59&lt;AR54,10,20),IF(BH59&lt;AR56,30,40)),IF(BH59&lt;AR59,IF(BH59&lt;AR58,50,60),IF(BH59&lt;AR60,70,80)))+IF(BH60&lt;AS57,IF(BH60&lt;AS55,IF(BH60&lt;AS54,1,2),IF(BH60&lt;AS56,3,4)),IF(BH60&lt;AS59,IF(BH60&lt;AS58,5,6),IF(BH60&lt;AS60,7,8)))</f>
        <v>55</v>
      </c>
      <c r="BI57" s="16">
        <f ca="1">IF(BI59&lt;AR57,IF(BI59&lt;AR55,IF(BI59&lt;AR54,10,20),IF(BI59&lt;AR56,30,40)),IF(BI59&lt;AR59,IF(BI59&lt;AR58,50,60),IF(BI59&lt;AR60,70,80)))+IF(BI60&lt;AS57,IF(BI60&lt;AS55,IF(BI60&lt;AS54,1,2),IF(BI60&lt;AS56,3,4)),IF(BI60&lt;AS59,IF(BI60&lt;AS58,5,6),IF(BI60&lt;AS60,7,8)))</f>
        <v>55</v>
      </c>
      <c r="BJ57" s="16">
        <f ca="1">IF(BJ59&lt;AR57,IF(BJ59&lt;AR55,IF(BJ59&lt;AR54,10,20),IF(BJ59&lt;AR56,30,40)),IF(BJ59&lt;AR59,IF(BJ59&lt;AR58,50,60),IF(BJ59&lt;AR60,70,80)))+IF(BJ60&lt;AS57,IF(BJ60&lt;AS55,IF(BJ60&lt;AS54,1,2),IF(BJ60&lt;AS56,3,4)),IF(BJ60&lt;AS59,IF(BJ60&lt;AS58,5,6),IF(BJ60&lt;AS60,7,8)))</f>
        <v>55</v>
      </c>
      <c r="BK57" s="16">
        <f ca="1">IF(BK59&lt;AR57,IF(BK59&lt;AR55,IF(BK59&lt;AR54,10,20),IF(BK59&lt;AR56,30,40)),IF(BK59&lt;AR59,IF(BK59&lt;AR58,50,60),IF(BK59&lt;AR60,70,80)))+IF(BK60&lt;AS57,IF(BK60&lt;AS55,IF(BK60&lt;AS54,1,2),IF(BK60&lt;AS56,3,4)),IF(BK60&lt;AS59,IF(BK60&lt;AS58,5,6),IF(BK60&lt;AS60,7,8)))</f>
        <v>55</v>
      </c>
      <c r="BL57" s="16">
        <f ca="1">IF(BL59&lt;AR57,IF(BL59&lt;AR55,IF(BL59&lt;AR54,10,20),IF(BL59&lt;AR56,30,40)),IF(BL59&lt;AR59,IF(BL59&lt;AR58,50,60),IF(BL59&lt;AR60,70,80)))+IF(BL60&lt;AS57,IF(BL60&lt;AS55,IF(BL60&lt;AS54,1,2),IF(BL60&lt;AS56,3,4)),IF(BL60&lt;AS59,IF(BL60&lt;AS58,5,6),IF(BL60&lt;AS60,7,8)))</f>
        <v>55</v>
      </c>
      <c r="BM57" s="16">
        <f ca="1">IF(BM59&lt;AR57,IF(BM59&lt;AR55,IF(BM59&lt;AR54,10,20),IF(BM59&lt;AR56,30,40)),IF(BM59&lt;AR59,IF(BM59&lt;AR58,50,60),IF(BM59&lt;AR60,70,80)))+IF(BM60&lt;AS57,IF(BM60&lt;AS55,IF(BM60&lt;AS54,1,2),IF(BM60&lt;AS56,3,4)),IF(BM60&lt;AS59,IF(BM60&lt;AS58,5,6),IF(BM60&lt;AS60,7,8)))</f>
        <v>55</v>
      </c>
      <c r="BN57" s="16">
        <f ca="1">IF(BN59&lt;AR57,IF(BN59&lt;AR55,IF(BN59&lt;AR54,10,20),IF(BN59&lt;AR56,30,40)),IF(BN59&lt;AR59,IF(BN59&lt;AR58,50,60),IF(BN59&lt;AR60,70,80)))+IF(BN60&lt;AS57,IF(BN60&lt;AS55,IF(BN60&lt;AS54,1,2),IF(BN60&lt;AS56,3,4)),IF(BN60&lt;AS59,IF(BN60&lt;AS58,5,6),IF(BN60&lt;AS60,7,8)))</f>
        <v>55</v>
      </c>
      <c r="BO57" s="16">
        <f ca="1">IF(BO59&lt;AR57,IF(BO59&lt;AR55,IF(BO59&lt;AR54,10,20),IF(BO59&lt;AR56,30,40)),IF(BO59&lt;AR59,IF(BO59&lt;AR58,50,60),IF(BO59&lt;AR60,70,80)))+IF(BO60&lt;AS57,IF(BO60&lt;AS55,IF(BO60&lt;AS54,1,2),IF(BO60&lt;AS56,3,4)),IF(BO60&lt;AS59,IF(BO60&lt;AS58,5,6),IF(BO60&lt;AS60,7,8)))</f>
        <v>55</v>
      </c>
      <c r="BP57" s="16">
        <f ca="1">IF(BP59&lt;AR57,IF(BP59&lt;AR55,IF(BP59&lt;AR54,10,20),IF(BP59&lt;AR56,30,40)),IF(BP59&lt;AR59,IF(BP59&lt;AR58,50,60),IF(BP59&lt;AR60,70,80)))+IF(BP60&lt;AS57,IF(BP60&lt;AS55,IF(BP60&lt;AS54,1,2),IF(BP60&lt;AS56,3,4)),IF(BP60&lt;AS59,IF(BP60&lt;AS58,5,6),IF(BP60&lt;AS60,7,8)))</f>
        <v>55</v>
      </c>
      <c r="BQ57" s="16">
        <f ca="1">IF(BQ59&lt;AR57,IF(BQ59&lt;AR55,IF(BQ59&lt;AR54,10,20),IF(BQ59&lt;AR56,30,40)),IF(BQ59&lt;AR59,IF(BQ59&lt;AR58,50,60),IF(BQ59&lt;AR60,70,80)))+IF(BQ60&lt;AS57,IF(BQ60&lt;AS55,IF(BQ60&lt;AS54,1,2),IF(BQ60&lt;AS56,3,4)),IF(BQ60&lt;AS59,IF(BQ60&lt;AS58,5,6),IF(BQ60&lt;AS60,7,8)))</f>
        <v>55</v>
      </c>
      <c r="BR57" s="16">
        <f ca="1">IF(BR59&lt;AR57,IF(BR59&lt;AR55,IF(BR59&lt;AR54,10,20),IF(BR59&lt;AR56,30,40)),IF(BR59&lt;AR59,IF(BR59&lt;AR58,50,60),IF(BR59&lt;AR60,70,80)))+IF(BR60&lt;AS57,IF(BR60&lt;AS55,IF(BR60&lt;AS54,1,2),IF(BR60&lt;AS56,3,4)),IF(BR60&lt;AS59,IF(BR60&lt;AS58,5,6),IF(BR60&lt;AS60,7,8)))</f>
        <v>55</v>
      </c>
      <c r="BS57" s="16">
        <f ca="1">IF(BS59&lt;AR57,IF(BS59&lt;AR55,IF(BS59&lt;AR54,10,20),IF(BS59&lt;AR56,30,40)),IF(BS59&lt;AR59,IF(BS59&lt;AR58,50,60),IF(BS59&lt;AR60,70,80)))+IF(BS60&lt;AS57,IF(BS60&lt;AS55,IF(BS60&lt;AS54,1,2),IF(BS60&lt;AS56,3,4)),IF(BS60&lt;AS59,IF(BS60&lt;AS58,5,6),IF(BS60&lt;AS60,7,8)))</f>
        <v>55</v>
      </c>
      <c r="BT57" s="16">
        <f ca="1">IF(BT59&lt;AR57,IF(BT59&lt;AR55,IF(BT59&lt;AR54,10,20),IF(BT59&lt;AR56,30,40)),IF(BT59&lt;AR59,IF(BT59&lt;AR58,50,60),IF(BT59&lt;AR60,70,80)))+IF(BT60&lt;AS57,IF(BT60&lt;AS55,IF(BT60&lt;AS54,1,2),IF(BT60&lt;AS56,3,4)),IF(BT60&lt;AS59,IF(BT60&lt;AS58,5,6),IF(BT60&lt;AS60,7,8)))</f>
        <v>55</v>
      </c>
      <c r="BU57" s="16">
        <f ca="1">IF(BU59&lt;AR57,IF(BU59&lt;AR55,IF(BU59&lt;AR54,10,20),IF(BU59&lt;AR56,30,40)),IF(BU59&lt;AR59,IF(BU59&lt;AR58,50,60),IF(BU59&lt;AR60,70,80)))+IF(BU60&lt;AS57,IF(BU60&lt;AS55,IF(BU60&lt;AS54,1,2),IF(BU60&lt;AS56,3,4)),IF(BU60&lt;AS59,IF(BU60&lt;AS58,5,6),IF(BU60&lt;AS60,7,8)))</f>
        <v>55</v>
      </c>
      <c r="BV57" s="16">
        <f ca="1">IF(BV59&lt;AR57,IF(BV59&lt;AR55,IF(BV59&lt;AR54,10,20),IF(BV59&lt;AR56,30,40)),IF(BV59&lt;AR59,IF(BV59&lt;AR58,50,60),IF(BV59&lt;AR60,70,80)))+IF(BV60&lt;AS57,IF(BV60&lt;AS55,IF(BV60&lt;AS54,1,2),IF(BV60&lt;AS56,3,4)),IF(BV60&lt;AS59,IF(BV60&lt;AS58,5,6),IF(BV60&lt;AS60,7,8)))</f>
        <v>55</v>
      </c>
      <c r="BW57" s="16">
        <f ca="1">IF(BW59&lt;AR57,IF(BW59&lt;AR55,IF(BW59&lt;AR54,10,20),IF(BW59&lt;AR56,30,40)),IF(BW59&lt;AR59,IF(BW59&lt;AR58,50,60),IF(BW59&lt;AR60,70,80)))+IF(BW60&lt;AS57,IF(BW60&lt;AS55,IF(BW60&lt;AS54,1,2),IF(BW60&lt;AS56,3,4)),IF(BW60&lt;AS59,IF(BW60&lt;AS58,5,6),IF(BW60&lt;AS60,7,8)))</f>
        <v>55</v>
      </c>
      <c r="BX57" s="16">
        <f ca="1">IF(BX59&lt;AR57,IF(BX59&lt;AR55,IF(BX59&lt;AR54,10,20),IF(BX59&lt;AR56,30,40)),IF(BX59&lt;AR59,IF(BX59&lt;AR58,50,60),IF(BX59&lt;AR60,70,80)))+IF(BX60&lt;AS57,IF(BX60&lt;AS55,IF(BX60&lt;AS54,1,2),IF(BX60&lt;AS56,3,4)),IF(BX60&lt;AS59,IF(BX60&lt;AS58,5,6),IF(BX60&lt;AS60,7,8)))</f>
        <v>55</v>
      </c>
      <c r="BY57" s="16">
        <f ca="1">IF(BY59&lt;AR57,IF(BY59&lt;AR55,IF(BY59&lt;AR54,10,20),IF(BY59&lt;AR56,30,40)),IF(BY59&lt;AR59,IF(BY59&lt;AR58,50,60),IF(BY59&lt;AR60,70,80)))+IF(BY60&lt;AS57,IF(BY60&lt;AS55,IF(BY60&lt;AS54,1,2),IF(BY60&lt;AS56,3,4)),IF(BY60&lt;AS59,IF(BY60&lt;AS58,5,6),IF(BY60&lt;AS60,7,8)))</f>
        <v>55</v>
      </c>
      <c r="BZ57" s="16">
        <f ca="1">IF(BZ59&lt;AR57,IF(BZ59&lt;AR55,IF(BZ59&lt;AR54,10,20),IF(BZ59&lt;AR56,30,40)),IF(BZ59&lt;AR59,IF(BZ59&lt;AR58,50,60),IF(BZ59&lt;AR60,70,80)))+IF(BZ60&lt;AS57,IF(BZ60&lt;AS55,IF(BZ60&lt;AS54,1,2),IF(BZ60&lt;AS56,3,4)),IF(BZ60&lt;AS59,IF(BZ60&lt;AS58,5,6),IF(BZ60&lt;AS60,7,8)))</f>
        <v>55</v>
      </c>
      <c r="CA57" s="16">
        <f ca="1">IF(CA59&lt;AR57,IF(CA59&lt;AR55,IF(CA59&lt;AR54,10,20),IF(CA59&lt;AR56,30,40)),IF(CA59&lt;AR59,IF(CA59&lt;AR58,50,60),IF(CA59&lt;AR60,70,80)))+IF(CA60&lt;AS57,IF(CA60&lt;AS55,IF(CA60&lt;AS54,1,2),IF(CA60&lt;AS56,3,4)),IF(CA60&lt;AS59,IF(CA60&lt;AS58,5,6),IF(CA60&lt;AS60,7,8)))</f>
        <v>55</v>
      </c>
      <c r="CB57" s="16">
        <f ca="1">IF(CB59&lt;AR57,IF(CB59&lt;AR55,IF(CB59&lt;AR54,10,20),IF(CB59&lt;AR56,30,40)),IF(CB59&lt;AR59,IF(CB59&lt;AR58,50,60),IF(CB59&lt;AR60,70,80)))+IF(CB60&lt;AS57,IF(CB60&lt;AS55,IF(CB60&lt;AS54,1,2),IF(CB60&lt;AS56,3,4)),IF(CB60&lt;AS59,IF(CB60&lt;AS58,5,6),IF(CB60&lt;AS60,7,8)))</f>
        <v>55</v>
      </c>
      <c r="CC57" s="16">
        <f ca="1">IF(CC59&lt;AR57,IF(CC59&lt;AR55,IF(CC59&lt;AR54,10,20),IF(CC59&lt;AR56,30,40)),IF(CC59&lt;AR59,IF(CC59&lt;AR58,50,60),IF(CC59&lt;AR60,70,80)))+IF(CC60&lt;AS57,IF(CC60&lt;AS55,IF(CC60&lt;AS54,1,2),IF(CC60&lt;AS56,3,4)),IF(CC60&lt;AS59,IF(CC60&lt;AS58,5,6),IF(CC60&lt;AS60,7,8)))</f>
        <v>55</v>
      </c>
      <c r="CD57" s="16">
        <f ca="1">IF(CD59&lt;AR57,IF(CD59&lt;AR55,IF(CD59&lt;AR54,10,20),IF(CD59&lt;AR56,30,40)),IF(CD59&lt;AR59,IF(CD59&lt;AR58,50,60),IF(CD59&lt;AR60,70,80)))+IF(CD60&lt;AS57,IF(CD60&lt;AS55,IF(CD60&lt;AS54,1,2),IF(CD60&lt;AS56,3,4)),IF(CD60&lt;AS59,IF(CD60&lt;AS58,5,6),IF(CD60&lt;AS60,7,8)))</f>
        <v>55</v>
      </c>
      <c r="CE57" s="16">
        <f ca="1">IF(CE59&lt;AR57,IF(CE59&lt;AR55,IF(CE59&lt;AR54,10,20),IF(CE59&lt;AR56,30,40)),IF(CE59&lt;AR59,IF(CE59&lt;AR58,50,60),IF(CE59&lt;AR60,70,80)))+IF(CE60&lt;AS57,IF(CE60&lt;AS55,IF(CE60&lt;AS54,1,2),IF(CE60&lt;AS56,3,4)),IF(CE60&lt;AS59,IF(CE60&lt;AS58,5,6),IF(CE60&lt;AS60,7,8)))</f>
        <v>55</v>
      </c>
      <c r="CF57" s="16">
        <f ca="1">IF(CF59&lt;AR57,IF(CF59&lt;AR55,IF(CF59&lt;AR54,10,20),IF(CF59&lt;AR56,30,40)),IF(CF59&lt;AR59,IF(CF59&lt;AR58,50,60),IF(CF59&lt;AR60,70,80)))+IF(CF60&lt;AS57,IF(CF60&lt;AS55,IF(CF60&lt;AS54,1,2),IF(CF60&lt;AS56,3,4)),IF(CF60&lt;AS59,IF(CF60&lt;AS58,5,6),IF(CF60&lt;AS60,7,8)))</f>
        <v>55</v>
      </c>
      <c r="CG57" s="16">
        <f ca="1">IF(CG59&lt;AR57,IF(CG59&lt;AR55,IF(CG59&lt;AR54,10,20),IF(CG59&lt;AR56,30,40)),IF(CG59&lt;AR59,IF(CG59&lt;AR58,50,60),IF(CG59&lt;AR60,70,80)))+IF(CG60&lt;AS57,IF(CG60&lt;AS55,IF(CG60&lt;AS54,1,2),IF(CG60&lt;AS56,3,4)),IF(CG60&lt;AS59,IF(CG60&lt;AS58,5,6),IF(CG60&lt;AS60,7,8)))</f>
        <v>55</v>
      </c>
      <c r="CH57" s="16">
        <f ca="1">IF(CH59&lt;AR57,IF(CH59&lt;AR55,IF(CH59&lt;AR54,10,20),IF(CH59&lt;AR56,30,40)),IF(CH59&lt;AR59,IF(CH59&lt;AR58,50,60),IF(CH59&lt;AR60,70,80)))+IF(CH60&lt;AS57,IF(CH60&lt;AS55,IF(CH60&lt;AS54,1,2),IF(CH60&lt;AS56,3,4)),IF(CH60&lt;AS59,IF(CH60&lt;AS58,5,6),IF(CH60&lt;AS60,7,8)))</f>
        <v>55</v>
      </c>
      <c r="CI57" s="16">
        <f ca="1">IF(CI59&lt;AR57,IF(CI59&lt;AR55,IF(CI59&lt;AR54,10,20),IF(CI59&lt;AR56,30,40)),IF(CI59&lt;AR59,IF(CI59&lt;AR58,50,60),IF(CI59&lt;AR60,70,80)))+IF(CI60&lt;AS57,IF(CI60&lt;AS55,IF(CI60&lt;AS54,1,2),IF(CI60&lt;AS56,3,4)),IF(CI60&lt;AS59,IF(CI60&lt;AS58,5,6),IF(CI60&lt;AS60,7,8)))</f>
        <v>55</v>
      </c>
      <c r="CJ57" s="16">
        <f ca="1">IF(CJ59&lt;AR57,IF(CJ59&lt;AR55,IF(CJ59&lt;AR54,10,20),IF(CJ59&lt;AR56,30,40)),IF(CJ59&lt;AR59,IF(CJ59&lt;AR58,50,60),IF(CJ59&lt;AR60,70,80)))+IF(CJ60&lt;AS57,IF(CJ60&lt;AS55,IF(CJ60&lt;AS54,1,2),IF(CJ60&lt;AS56,3,4)),IF(CJ60&lt;AS59,IF(CJ60&lt;AS58,5,6),IF(CJ60&lt;AS60,7,8)))</f>
        <v>55</v>
      </c>
      <c r="CK57" s="16">
        <f ca="1">IF(CK59&lt;AR57,IF(CK59&lt;AR55,IF(CK59&lt;AR54,10,20),IF(CK59&lt;AR56,30,40)),IF(CK59&lt;AR59,IF(CK59&lt;AR58,50,60),IF(CK59&lt;AR60,70,80)))+IF(CK60&lt;AS57,IF(CK60&lt;AS55,IF(CK60&lt;AS54,1,2),IF(CK60&lt;AS56,3,4)),IF(CK60&lt;AS59,IF(CK60&lt;AS58,5,6),IF(CK60&lt;AS60,7,8)))</f>
        <v>55</v>
      </c>
      <c r="CL57" s="16">
        <f ca="1">IF(CL59&lt;AR57,IF(CL59&lt;AR55,IF(CL59&lt;AR54,10,20),IF(CL59&lt;AR56,30,40)),IF(CL59&lt;AR59,IF(CL59&lt;AR58,50,60),IF(CL59&lt;AR60,70,80)))+IF(CL60&lt;AS57,IF(CL60&lt;AS55,IF(CL60&lt;AS54,1,2),IF(CL60&lt;AS56,3,4)),IF(CL60&lt;AS59,IF(CL60&lt;AS58,5,6),IF(CL60&lt;AS60,7,8)))</f>
        <v>55</v>
      </c>
      <c r="CM57" s="16">
        <f ca="1">IF(CM59&lt;AR57,IF(CM59&lt;AR55,IF(CM59&lt;AR54,10,20),IF(CM59&lt;AR56,30,40)),IF(CM59&lt;AR59,IF(CM59&lt;AR58,50,60),IF(CM59&lt;AR60,70,80)))+IF(CM60&lt;AS57,IF(CM60&lt;AS55,IF(CM60&lt;AS54,1,2),IF(CM60&lt;AS56,3,4)),IF(CM60&lt;AS59,IF(CM60&lt;AS58,5,6),IF(CM60&lt;AS60,7,8)))</f>
        <v>55</v>
      </c>
      <c r="CN57" s="16">
        <f ca="1">IF(CN59&lt;AR57,IF(CN59&lt;AR55,IF(CN59&lt;AR54,10,20),IF(CN59&lt;AR56,30,40)),IF(CN59&lt;AR59,IF(CN59&lt;AR58,50,60),IF(CN59&lt;AR60,70,80)))+IF(CN60&lt;AS57,IF(CN60&lt;AS55,IF(CN60&lt;AS54,1,2),IF(CN60&lt;AS56,3,4)),IF(CN60&lt;AS59,IF(CN60&lt;AS58,5,6),IF(CN60&lt;AS60,7,8)))</f>
        <v>55</v>
      </c>
      <c r="CO57" s="16">
        <f ca="1">IF(CO59&lt;AR57,IF(CO59&lt;AR55,IF(CO59&lt;AR54,10,20),IF(CO59&lt;AR56,30,40)),IF(CO59&lt;AR59,IF(CO59&lt;AR58,50,60),IF(CO59&lt;AR60,70,80)))+IF(CO60&lt;AS57,IF(CO60&lt;AS55,IF(CO60&lt;AS54,1,2),IF(CO60&lt;AS56,3,4)),IF(CO60&lt;AS59,IF(CO60&lt;AS58,5,6),IF(CO60&lt;AS60,7,8)))</f>
        <v>55</v>
      </c>
      <c r="CP57" s="16">
        <f ca="1">IF(CP59&lt;AR57,IF(CP59&lt;AR55,IF(CP59&lt;AR54,10,20),IF(CP59&lt;AR56,30,40)),IF(CP59&lt;AR59,IF(CP59&lt;AR58,50,60),IF(CP59&lt;AR60,70,80)))+IF(CP60&lt;AS57,IF(CP60&lt;AS55,IF(CP60&lt;AS54,1,2),IF(CP60&lt;AS56,3,4)),IF(CP60&lt;AS59,IF(CP60&lt;AS58,5,6),IF(CP60&lt;AS60,7,8)))</f>
        <v>55</v>
      </c>
      <c r="CQ57" s="16">
        <f ca="1">IF(CQ59&lt;AR57,IF(CQ59&lt;AR55,IF(CQ59&lt;AR54,10,20),IF(CQ59&lt;AR56,30,40)),IF(CQ59&lt;AR59,IF(CQ59&lt;AR58,50,60),IF(CQ59&lt;AR60,70,80)))+IF(CQ60&lt;AS57,IF(CQ60&lt;AS55,IF(CQ60&lt;AS54,1,2),IF(CQ60&lt;AS56,3,4)),IF(CQ60&lt;AS59,IF(CQ60&lt;AS58,5,6),IF(CQ60&lt;AS60,7,8)))</f>
        <v>55</v>
      </c>
      <c r="CR57" s="16">
        <f ca="1">IF(CR59&lt;AR57,IF(CR59&lt;AR55,IF(CR59&lt;AR54,10,20),IF(CR59&lt;AR56,30,40)),IF(CR59&lt;AR59,IF(CR59&lt;AR58,50,60),IF(CR59&lt;AR60,70,80)))+IF(CR60&lt;AS57,IF(CR60&lt;AS55,IF(CR60&lt;AS54,1,2),IF(CR60&lt;AS56,3,4)),IF(CR60&lt;AS59,IF(CR60&lt;AS58,5,6),IF(CR60&lt;AS60,7,8)))</f>
        <v>55</v>
      </c>
      <c r="CT57" s="11">
        <f>A286</f>
        <v>21</v>
      </c>
      <c r="CU57" s="51">
        <f ca="1">D288</f>
        <v>0</v>
      </c>
      <c r="CV57" s="51">
        <f ca="1">D289</f>
        <v>0</v>
      </c>
      <c r="CW57" s="51">
        <f ca="1">D290</f>
        <v>0</v>
      </c>
      <c r="CX57" s="51">
        <f ca="1">D291</f>
        <v>0</v>
      </c>
      <c r="CY57" s="51">
        <f ca="1">D292</f>
        <v>9.9750623441396506E-3</v>
      </c>
      <c r="CZ57" s="51">
        <f ca="1">D293</f>
        <v>0.98753117206982544</v>
      </c>
      <c r="DA57" s="51">
        <f ca="1">D294</f>
        <v>2.4937655860349127E-3</v>
      </c>
      <c r="DB57" s="51">
        <f ca="1">D295</f>
        <v>0</v>
      </c>
      <c r="DC57" s="52">
        <f t="shared" ref="DC57:DJ57" ca="1" si="101">E287</f>
        <v>0</v>
      </c>
      <c r="DD57" s="52">
        <f t="shared" ca="1" si="101"/>
        <v>0</v>
      </c>
      <c r="DE57" s="52">
        <f t="shared" ca="1" si="101"/>
        <v>0</v>
      </c>
      <c r="DF57" s="52">
        <f t="shared" ca="1" si="101"/>
        <v>9.9750623441396506E-3</v>
      </c>
      <c r="DG57" s="52">
        <f t="shared" ca="1" si="101"/>
        <v>0.98753117206982544</v>
      </c>
      <c r="DH57" s="52">
        <f t="shared" ca="1" si="101"/>
        <v>2.4937655860349127E-3</v>
      </c>
      <c r="DI57" s="52">
        <f t="shared" ca="1" si="101"/>
        <v>0</v>
      </c>
      <c r="DJ57" s="52">
        <f t="shared" ca="1" si="101"/>
        <v>0</v>
      </c>
      <c r="DO57" s="2">
        <v>29</v>
      </c>
      <c r="DP57" s="2">
        <f t="shared" si="0"/>
        <v>0.14499999999999999</v>
      </c>
      <c r="DQ57" s="1">
        <f t="shared" si="1"/>
        <v>0.05</v>
      </c>
    </row>
    <row r="58" spans="1:121" x14ac:dyDescent="0.35">
      <c r="A58" s="23"/>
      <c r="B58" s="38">
        <v>0.125</v>
      </c>
      <c r="C58" s="49">
        <v>50</v>
      </c>
      <c r="D58" s="26">
        <f ca="1">AE45/AE49</f>
        <v>0.98753117206982544</v>
      </c>
      <c r="E58" s="19">
        <f ca="1">COUNTIF(AU55:CR58,51)</f>
        <v>0</v>
      </c>
      <c r="F58" s="19">
        <f ca="1">COUNTIF(AU55:CR58,52)</f>
        <v>0</v>
      </c>
      <c r="G58" s="19">
        <f ca="1">COUNTIF(AU55:CR58,53)</f>
        <v>0</v>
      </c>
      <c r="H58" s="19">
        <f ca="1">COUNTIF(AU55:CR58,54)</f>
        <v>3</v>
      </c>
      <c r="I58" s="19">
        <f ca="1">COUNTIF(AU55:CR58,55)</f>
        <v>195</v>
      </c>
      <c r="J58" s="19">
        <f ca="1">COUNTIF(AU55:CR58,56)</f>
        <v>0</v>
      </c>
      <c r="K58" s="19">
        <f ca="1">COUNTIF(AU55:CR58,57)</f>
        <v>0</v>
      </c>
      <c r="L58" s="19">
        <f ca="1">COUNTIF(AU55:CR58,58)</f>
        <v>0</v>
      </c>
      <c r="N58" s="45">
        <f ca="1">ROUNDDOWN(E58*$AK$19+RAND(),0)</f>
        <v>0</v>
      </c>
      <c r="O58" s="45">
        <f ca="1">ROUNDDOWN(F58*$AL$19+RAND(),0)</f>
        <v>0</v>
      </c>
      <c r="P58" s="45">
        <f ca="1">ROUNDDOWN(G58*$AM$19+RAND(),0)</f>
        <v>0</v>
      </c>
      <c r="Q58" s="45">
        <f ca="1">ROUNDDOWN(H58*$AN$19+RAND(),0)</f>
        <v>0</v>
      </c>
      <c r="R58" s="45">
        <f ca="1">ROUNDDOWN(I58*$AO$19+RAND(),0)</f>
        <v>5</v>
      </c>
      <c r="S58" s="45">
        <f ca="1">ROUNDDOWN(J58*$AP$19+RAND(),0)</f>
        <v>0</v>
      </c>
      <c r="T58" s="45">
        <f ca="1">ROUNDDOWN(K58*$AQ$19+RAND(),0)</f>
        <v>0</v>
      </c>
      <c r="U58" s="45">
        <f ca="1">ROUNDDOWN(L58*$AR$19+RAND(),0)</f>
        <v>0</v>
      </c>
      <c r="W58" s="47">
        <f t="shared" ca="1" si="95"/>
        <v>0</v>
      </c>
      <c r="X58" s="47">
        <f t="shared" ca="1" si="80"/>
        <v>0</v>
      </c>
      <c r="Y58" s="47">
        <f t="shared" ca="1" si="81"/>
        <v>0</v>
      </c>
      <c r="Z58" s="47">
        <f t="shared" ca="1" si="82"/>
        <v>0</v>
      </c>
      <c r="AA58" s="47">
        <f t="shared" ca="1" si="83"/>
        <v>2</v>
      </c>
      <c r="AB58" s="47">
        <f t="shared" ca="1" si="84"/>
        <v>0</v>
      </c>
      <c r="AC58" s="47">
        <f t="shared" ca="1" si="85"/>
        <v>0</v>
      </c>
      <c r="AD58" s="47">
        <f t="shared" ca="1" si="86"/>
        <v>0</v>
      </c>
      <c r="AE58" s="21">
        <f t="shared" ca="1" si="96"/>
        <v>792</v>
      </c>
      <c r="AH58" s="48">
        <f t="shared" ca="1" si="97"/>
        <v>0</v>
      </c>
      <c r="AI58" s="48">
        <f t="shared" ca="1" si="87"/>
        <v>0</v>
      </c>
      <c r="AJ58" s="48">
        <f t="shared" ca="1" si="88"/>
        <v>0</v>
      </c>
      <c r="AK58" s="48">
        <f t="shared" ca="1" si="89"/>
        <v>0</v>
      </c>
      <c r="AL58" s="48">
        <f t="shared" ca="1" si="90"/>
        <v>3</v>
      </c>
      <c r="AM58" s="48">
        <f t="shared" ca="1" si="91"/>
        <v>0</v>
      </c>
      <c r="AN58" s="48">
        <f t="shared" ca="1" si="92"/>
        <v>0</v>
      </c>
      <c r="AO58" s="48">
        <f t="shared" ca="1" si="93"/>
        <v>0</v>
      </c>
      <c r="AQ58" s="1">
        <v>50</v>
      </c>
      <c r="AR58" s="13">
        <f t="shared" ca="1" si="98"/>
        <v>0.99750623441396513</v>
      </c>
      <c r="AS58" s="13">
        <f ca="1">AS57+I53</f>
        <v>0.99750623441396513</v>
      </c>
      <c r="AT58" s="8">
        <v>5</v>
      </c>
      <c r="AU58" s="16">
        <f ca="1">IF(AU61&lt;AR57,IF(AU61&lt;AR55,IF(AU61&lt;AR54,10,20),IF(AU61&lt;AR56,30,40)),IF(AU61&lt;AR59,IF(AU61&lt;AR58,50,60),IF(AU61&lt;AR60,70,80)))+IF(AU62&lt;AS57,IF(AU62&lt;AS55,IF(AU62&lt;AS54,1,2),IF(AU62&lt;AS56,3,4)),IF(AU62&lt;AS59,IF(AU62&lt;AS58,5,6),IF(AU62&lt;AS60,7,8)))</f>
        <v>55</v>
      </c>
      <c r="AV58" s="16">
        <f ca="1">IF(AV61&lt;AR57,IF(AV61&lt;AR55,IF(AV61&lt;AR54,10,20),IF(AV61&lt;AR56,30,40)),IF(AV61&lt;AR59,IF(AV61&lt;AR58,50,60),IF(AV61&lt;AR60,70,80)))+IF(AV62&lt;AS57,IF(AV62&lt;AS55,IF(AV62&lt;AS54,1,2),IF(AV62&lt;AS56,3,4)),IF(AV62&lt;AS59,IF(AV62&lt;AS58,5,6),IF(AV62&lt;AS60,7,8)))</f>
        <v>55</v>
      </c>
      <c r="AW58" s="16">
        <f ca="1">IF(AW61&lt;AR57,IF(AW61&lt;AR55,IF(AW61&lt;AR54,10,20),IF(AW61&lt;AR56,30,40)),IF(AW61&lt;AR59,IF(AW61&lt;AR58,50,60),IF(AW61&lt;AR60,70,80)))+IF(AW62&lt;AS57,IF(AW62&lt;AS55,IF(AW62&lt;AS54,1,2),IF(AW62&lt;AS56,3,4)),IF(AW62&lt;AS59,IF(AW62&lt;AS58,5,6),IF(AW62&lt;AS60,7,8)))</f>
        <v>55</v>
      </c>
      <c r="AX58" s="16">
        <f ca="1">IF(AX61&lt;AR57,IF(AX61&lt;AR55,IF(AX61&lt;AR54,10,20),IF(AX61&lt;AR56,30,40)),IF(AX61&lt;AR59,IF(AX61&lt;AR58,50,60),IF(AX61&lt;AR60,70,80)))+IF(AX62&lt;AS57,IF(AX62&lt;AS55,IF(AX62&lt;AS54,1,2),IF(AX62&lt;AS56,3,4)),IF(AX62&lt;AS59,IF(AX62&lt;AS58,5,6),IF(AX62&lt;AS60,7,8)))</f>
        <v>55</v>
      </c>
      <c r="AY58" s="16">
        <f ca="1">IF(AY61&lt;AR57,IF(AY61&lt;AR55,IF(AY61&lt;AR54,10,20),IF(AY61&lt;AR56,30,40)),IF(AY61&lt;AR59,IF(AY61&lt;AR58,50,60),IF(AY61&lt;AR60,70,80)))+IF(AY62&lt;AS57,IF(AY62&lt;AS55,IF(AY62&lt;AS54,1,2),IF(AY62&lt;AS56,3,4)),IF(AY62&lt;AS59,IF(AY62&lt;AS58,5,6),IF(AY62&lt;AS60,7,8)))</f>
        <v>55</v>
      </c>
      <c r="AZ58" s="16">
        <f ca="1">IF(AZ61&lt;AR57,IF(AZ61&lt;AR55,IF(AZ61&lt;AR54,10,20),IF(AZ61&lt;AR56,30,40)),IF(AZ61&lt;AR59,IF(AZ61&lt;AR58,50,60),IF(AZ61&lt;AR60,70,80)))+IF(AZ62&lt;AS57,IF(AZ62&lt;AS55,IF(AZ62&lt;AS54,1,2),IF(AZ62&lt;AS56,3,4)),IF(AZ62&lt;AS59,IF(AZ62&lt;AS58,5,6),IF(AZ62&lt;AS60,7,8)))</f>
        <v>55</v>
      </c>
      <c r="BA58" s="16">
        <f ca="1">IF(BA61&lt;AR57,IF(BA61&lt;AR55,IF(BA61&lt;AR54,10,20),IF(BA61&lt;AR56,30,40)),IF(BA61&lt;AR59,IF(BA61&lt;AR58,50,60),IF(BA61&lt;AR60,70,80)))+IF(BA62&lt;AS57,IF(BA62&lt;AS55,IF(BA62&lt;AS54,1,2),IF(BA62&lt;AS56,3,4)),IF(BA62&lt;AS59,IF(BA62&lt;AS58,5,6),IF(BA62&lt;AS60,7,8)))</f>
        <v>55</v>
      </c>
      <c r="BB58" s="16">
        <f ca="1">IF(BB61&lt;AR57,IF(BB61&lt;AR55,IF(BB61&lt;AR54,10,20),IF(BB61&lt;AR56,30,40)),IF(BB61&lt;AR59,IF(BB61&lt;AR58,50,60),IF(BB61&lt;AR60,70,80)))+IF(BB62&lt;AS57,IF(BB62&lt;AS55,IF(BB62&lt;AS54,1,2),IF(BB62&lt;AS56,3,4)),IF(BB62&lt;AS59,IF(BB62&lt;AS58,5,6),IF(BB62&lt;AS60,7,8)))</f>
        <v>55</v>
      </c>
      <c r="BC58" s="16">
        <f ca="1">IF(BC61&lt;AR57,IF(BC61&lt;AR55,IF(BC61&lt;AR54,10,20),IF(BC61&lt;AR56,30,40)),IF(BC61&lt;AR59,IF(BC61&lt;AR58,50,60),IF(BC61&lt;AR60,70,80)))+IF(BC62&lt;AS57,IF(BC62&lt;AS55,IF(BC62&lt;AS54,1,2),IF(BC62&lt;AS56,3,4)),IF(BC62&lt;AS59,IF(BC62&lt;AS58,5,6),IF(BC62&lt;AS60,7,8)))</f>
        <v>55</v>
      </c>
      <c r="BD58" s="16">
        <f ca="1">IF(BD61&lt;AR57,IF(BD61&lt;AR55,IF(BD61&lt;AR54,10,20),IF(BD61&lt;AR56,30,40)),IF(BD61&lt;AR59,IF(BD61&lt;AR58,50,60),IF(BD61&lt;AR60,70,80)))+IF(BD62&lt;AS57,IF(BD62&lt;AS55,IF(BD62&lt;AS54,1,2),IF(BD62&lt;AS56,3,4)),IF(BD62&lt;AS59,IF(BD62&lt;AS58,5,6),IF(BD62&lt;AS60,7,8)))</f>
        <v>55</v>
      </c>
      <c r="BE58" s="16">
        <f ca="1">IF(BE61&lt;AR57,IF(BE61&lt;AR55,IF(BE61&lt;AR54,10,20),IF(BE61&lt;AR56,30,40)),IF(BE61&lt;AR59,IF(BE61&lt;AR58,50,60),IF(BE61&lt;AR60,70,80)))+IF(BE62&lt;AS57,IF(BE62&lt;AS55,IF(BE62&lt;AS54,1,2),IF(BE62&lt;AS56,3,4)),IF(BE62&lt;AS59,IF(BE62&lt;AS58,5,6),IF(BE62&lt;AS60,7,8)))</f>
        <v>55</v>
      </c>
      <c r="BF58" s="16">
        <f ca="1">IF(BF61&lt;AR57,IF(BF61&lt;AR55,IF(BF61&lt;AR54,10,20),IF(BF61&lt;AR56,30,40)),IF(BF61&lt;AR59,IF(BF61&lt;AR58,50,60),IF(BF61&lt;AR60,70,80)))+IF(BF62&lt;AS57,IF(BF62&lt;AS55,IF(BF62&lt;AS54,1,2),IF(BF62&lt;AS56,3,4)),IF(BF62&lt;AS59,IF(BF62&lt;AS58,5,6),IF(BF62&lt;AS60,7,8)))</f>
        <v>55</v>
      </c>
      <c r="BG58" s="16">
        <f ca="1">IF(BG61&lt;AR57,IF(BG61&lt;AR55,IF(BG61&lt;AR54,10,20),IF(BG61&lt;AR56,30,40)),IF(BG61&lt;AR59,IF(BG61&lt;AR58,50,60),IF(BG61&lt;AR60,70,80)))+IF(BG62&lt;AS57,IF(BG62&lt;AS55,IF(BG62&lt;AS54,1,2),IF(BG62&lt;AS56,3,4)),IF(BG62&lt;AS59,IF(BG62&lt;AS58,5,6),IF(BG62&lt;AS60,7,8)))</f>
        <v>55</v>
      </c>
      <c r="BH58" s="16">
        <f ca="1">IF(BH61&lt;AR57,IF(BH61&lt;AR55,IF(BH61&lt;AR54,10,20),IF(BH61&lt;AR56,30,40)),IF(BH61&lt;AR59,IF(BH61&lt;AR58,50,60),IF(BH61&lt;AR60,70,80)))+IF(BH62&lt;AS57,IF(BH62&lt;AS55,IF(BH62&lt;AS54,1,2),IF(BH62&lt;AS56,3,4)),IF(BH62&lt;AS59,IF(BH62&lt;AS58,5,6),IF(BH62&lt;AS60,7,8)))</f>
        <v>55</v>
      </c>
      <c r="BI58" s="16">
        <f ca="1">IF(BI61&lt;AR57,IF(BI61&lt;AR55,IF(BI61&lt;AR54,10,20),IF(BI61&lt;AR56,30,40)),IF(BI61&lt;AR59,IF(BI61&lt;AR58,50,60),IF(BI61&lt;AR60,70,80)))+IF(BI62&lt;AS57,IF(BI62&lt;AS55,IF(BI62&lt;AS54,1,2),IF(BI62&lt;AS56,3,4)),IF(BI62&lt;AS59,IF(BI62&lt;AS58,5,6),IF(BI62&lt;AS60,7,8)))</f>
        <v>55</v>
      </c>
      <c r="BJ58" s="16">
        <f ca="1">IF(BJ61&lt;AR57,IF(BJ61&lt;AR55,IF(BJ61&lt;AR54,10,20),IF(BJ61&lt;AR56,30,40)),IF(BJ61&lt;AR59,IF(BJ61&lt;AR58,50,60),IF(BJ61&lt;AR60,70,80)))+IF(BJ62&lt;AS57,IF(BJ62&lt;AS55,IF(BJ62&lt;AS54,1,2),IF(BJ62&lt;AS56,3,4)),IF(BJ62&lt;AS59,IF(BJ62&lt;AS58,5,6),IF(BJ62&lt;AS60,7,8)))</f>
        <v>55</v>
      </c>
      <c r="BK58" s="16">
        <f ca="1">IF(BK61&lt;AR57,IF(BK61&lt;AR55,IF(BK61&lt;AR54,10,20),IF(BK61&lt;AR56,30,40)),IF(BK61&lt;AR59,IF(BK61&lt;AR58,50,60),IF(BK61&lt;AR60,70,80)))+IF(BK62&lt;AS57,IF(BK62&lt;AS55,IF(BK62&lt;AS54,1,2),IF(BK62&lt;AS56,3,4)),IF(BK62&lt;AS59,IF(BK62&lt;AS58,5,6),IF(BK62&lt;AS60,7,8)))</f>
        <v>55</v>
      </c>
      <c r="BL58" s="16">
        <f ca="1">IF(BL61&lt;AR57,IF(BL61&lt;AR55,IF(BL61&lt;AR54,10,20),IF(BL61&lt;AR56,30,40)),IF(BL61&lt;AR59,IF(BL61&lt;AR58,50,60),IF(BL61&lt;AR60,70,80)))+IF(BL62&lt;AS57,IF(BL62&lt;AS55,IF(BL62&lt;AS54,1,2),IF(BL62&lt;AS56,3,4)),IF(BL62&lt;AS59,IF(BL62&lt;AS58,5,6),IF(BL62&lt;AS60,7,8)))</f>
        <v>55</v>
      </c>
      <c r="BM58" s="16">
        <f ca="1">IF(BM61&lt;AR57,IF(BM61&lt;AR55,IF(BM61&lt;AR54,10,20),IF(BM61&lt;AR56,30,40)),IF(BM61&lt;AR59,IF(BM61&lt;AR58,50,60),IF(BM61&lt;AR60,70,80)))+IF(BM62&lt;AS57,IF(BM62&lt;AS55,IF(BM62&lt;AS54,1,2),IF(BM62&lt;AS56,3,4)),IF(BM62&lt;AS59,IF(BM62&lt;AS58,5,6),IF(BM62&lt;AS60,7,8)))</f>
        <v>55</v>
      </c>
      <c r="BN58" s="16">
        <f ca="1">IF(BN61&lt;AR57,IF(BN61&lt;AR55,IF(BN61&lt;AR54,10,20),IF(BN61&lt;AR56,30,40)),IF(BN61&lt;AR59,IF(BN61&lt;AR58,50,60),IF(BN61&lt;AR60,70,80)))+IF(BN62&lt;AS57,IF(BN62&lt;AS55,IF(BN62&lt;AS54,1,2),IF(BN62&lt;AS56,3,4)),IF(BN62&lt;AS59,IF(BN62&lt;AS58,5,6),IF(BN62&lt;AS60,7,8)))</f>
        <v>55</v>
      </c>
      <c r="BO58" s="16">
        <f ca="1">IF(BO61&lt;AR57,IF(BO61&lt;AR55,IF(BO61&lt;AR54,10,20),IF(BO61&lt;AR56,30,40)),IF(BO61&lt;AR59,IF(BO61&lt;AR58,50,60),IF(BO61&lt;AR60,70,80)))+IF(BO62&lt;AS57,IF(BO62&lt;AS55,IF(BO62&lt;AS54,1,2),IF(BO62&lt;AS56,3,4)),IF(BO62&lt;AS59,IF(BO62&lt;AS58,5,6),IF(BO62&lt;AS60,7,8)))</f>
        <v>55</v>
      </c>
      <c r="BP58" s="16">
        <f ca="1">IF(BP61&lt;AR57,IF(BP61&lt;AR55,IF(BP61&lt;AR54,10,20),IF(BP61&lt;AR56,30,40)),IF(BP61&lt;AR59,IF(BP61&lt;AR58,50,60),IF(BP61&lt;AR60,70,80)))+IF(BP62&lt;AS57,IF(BP62&lt;AS55,IF(BP62&lt;AS54,1,2),IF(BP62&lt;AS56,3,4)),IF(BP62&lt;AS59,IF(BP62&lt;AS58,5,6),IF(BP62&lt;AS60,7,8)))</f>
        <v>55</v>
      </c>
      <c r="BQ58" s="16">
        <f ca="1">IF(BQ61&lt;AR57,IF(BQ61&lt;AR55,IF(BQ61&lt;AR54,10,20),IF(BQ61&lt;AR56,30,40)),IF(BQ61&lt;AR59,IF(BQ61&lt;AR58,50,60),IF(BQ61&lt;AR60,70,80)))+IF(BQ62&lt;AS57,IF(BQ62&lt;AS55,IF(BQ62&lt;AS54,1,2),IF(BQ62&lt;AS56,3,4)),IF(BQ62&lt;AS59,IF(BQ62&lt;AS58,5,6),IF(BQ62&lt;AS60,7,8)))</f>
        <v>55</v>
      </c>
      <c r="BR58" s="16">
        <f ca="1">IF(BR61&lt;AR57,IF(BR61&lt;AR55,IF(BR61&lt;AR54,10,20),IF(BR61&lt;AR56,30,40)),IF(BR61&lt;AR59,IF(BR61&lt;AR58,50,60),IF(BR61&lt;AR60,70,80)))+IF(BR62&lt;AS57,IF(BR62&lt;AS55,IF(BR62&lt;AS54,1,2),IF(BR62&lt;AS56,3,4)),IF(BR62&lt;AS59,IF(BR62&lt;AS58,5,6),IF(BR62&lt;AS60,7,8)))</f>
        <v>55</v>
      </c>
      <c r="BS58" s="16">
        <f ca="1">IF(BS61&lt;AR57,IF(BS61&lt;AR55,IF(BS61&lt;AR54,10,20),IF(BS61&lt;AR56,30,40)),IF(BS61&lt;AR59,IF(BS61&lt;AR58,50,60),IF(BS61&lt;AR60,70,80)))+IF(BS62&lt;AS57,IF(BS62&lt;AS55,IF(BS62&lt;AS54,1,2),IF(BS62&lt;AS56,3,4)),IF(BS62&lt;AS59,IF(BS62&lt;AS58,5,6),IF(BS62&lt;AS60,7,8)))</f>
        <v>55</v>
      </c>
      <c r="BT58" s="16">
        <f ca="1">IF(BT61&lt;AR57,IF(BT61&lt;AR55,IF(BT61&lt;AR54,10,20),IF(BT61&lt;AR56,30,40)),IF(BT61&lt;AR59,IF(BT61&lt;AR58,50,60),IF(BT61&lt;AR60,70,80)))+IF(BT62&lt;AS57,IF(BT62&lt;AS55,IF(BT62&lt;AS54,1,2),IF(BT62&lt;AS56,3,4)),IF(BT62&lt;AS59,IF(BT62&lt;AS58,5,6),IF(BT62&lt;AS60,7,8)))</f>
        <v>55</v>
      </c>
      <c r="BU58" s="16">
        <f ca="1">IF(BU61&lt;AR57,IF(BU61&lt;AR55,IF(BU61&lt;AR54,10,20),IF(BU61&lt;AR56,30,40)),IF(BU61&lt;AR59,IF(BU61&lt;AR58,50,60),IF(BU61&lt;AR60,70,80)))+IF(BU62&lt;AS57,IF(BU62&lt;AS55,IF(BU62&lt;AS54,1,2),IF(BU62&lt;AS56,3,4)),IF(BU62&lt;AS59,IF(BU62&lt;AS58,5,6),IF(BU62&lt;AS60,7,8)))</f>
        <v>55</v>
      </c>
      <c r="BV58" s="16">
        <f ca="1">IF(BV61&lt;AR57,IF(BV61&lt;AR55,IF(BV61&lt;AR54,10,20),IF(BV61&lt;AR56,30,40)),IF(BV61&lt;AR59,IF(BV61&lt;AR58,50,60),IF(BV61&lt;AR60,70,80)))+IF(BV62&lt;AS57,IF(BV62&lt;AS55,IF(BV62&lt;AS54,1,2),IF(BV62&lt;AS56,3,4)),IF(BV62&lt;AS59,IF(BV62&lt;AS58,5,6),IF(BV62&lt;AS60,7,8)))</f>
        <v>55</v>
      </c>
      <c r="BW58" s="16">
        <f ca="1">IF(BW61&lt;AR57,IF(BW61&lt;AR55,IF(BW61&lt;AR54,10,20),IF(BW61&lt;AR56,30,40)),IF(BW61&lt;AR59,IF(BW61&lt;AR58,50,60),IF(BW61&lt;AR60,70,80)))+IF(BW62&lt;AS57,IF(BW62&lt;AS55,IF(BW62&lt;AS54,1,2),IF(BW62&lt;AS56,3,4)),IF(BW62&lt;AS59,IF(BW62&lt;AS58,5,6),IF(BW62&lt;AS60,7,8)))</f>
        <v>55</v>
      </c>
      <c r="BX58" s="16">
        <f ca="1">IF(BX61&lt;AR57,IF(BX61&lt;AR55,IF(BX61&lt;AR54,10,20),IF(BX61&lt;AR56,30,40)),IF(BX61&lt;AR59,IF(BX61&lt;AR58,50,60),IF(BX61&lt;AR60,70,80)))+IF(BX62&lt;AS57,IF(BX62&lt;AS55,IF(BX62&lt;AS54,1,2),IF(BX62&lt;AS56,3,4)),IF(BX62&lt;AS59,IF(BX62&lt;AS58,5,6),IF(BX62&lt;AS60,7,8)))</f>
        <v>54</v>
      </c>
      <c r="BY58" s="16">
        <f ca="1">IF(BY61&lt;AR57,IF(BY61&lt;AR55,IF(BY61&lt;AR54,10,20),IF(BY61&lt;AR56,30,40)),IF(BY61&lt;AR59,IF(BY61&lt;AR58,50,60),IF(BY61&lt;AR60,70,80)))+IF(BY62&lt;AS57,IF(BY62&lt;AS55,IF(BY62&lt;AS54,1,2),IF(BY62&lt;AS56,3,4)),IF(BY62&lt;AS59,IF(BY62&lt;AS58,5,6),IF(BY62&lt;AS60,7,8)))</f>
        <v>55</v>
      </c>
      <c r="BZ58" s="16">
        <f ca="1">IF(BZ61&lt;AR57,IF(BZ61&lt;AR55,IF(BZ61&lt;AR54,10,20),IF(BZ61&lt;AR56,30,40)),IF(BZ61&lt;AR59,IF(BZ61&lt;AR58,50,60),IF(BZ61&lt;AR60,70,80)))+IF(BZ62&lt;AS57,IF(BZ62&lt;AS55,IF(BZ62&lt;AS54,1,2),IF(BZ62&lt;AS56,3,4)),IF(BZ62&lt;AS59,IF(BZ62&lt;AS58,5,6),IF(BZ62&lt;AS60,7,8)))</f>
        <v>55</v>
      </c>
      <c r="CA58" s="16">
        <f ca="1">IF(CA61&lt;AR57,IF(CA61&lt;AR55,IF(CA61&lt;AR54,10,20),IF(CA61&lt;AR56,30,40)),IF(CA61&lt;AR59,IF(CA61&lt;AR58,50,60),IF(CA61&lt;AR60,70,80)))+IF(CA62&lt;AS57,IF(CA62&lt;AS55,IF(CA62&lt;AS54,1,2),IF(CA62&lt;AS56,3,4)),IF(CA62&lt;AS59,IF(CA62&lt;AS58,5,6),IF(CA62&lt;AS60,7,8)))</f>
        <v>55</v>
      </c>
      <c r="CB58" s="16">
        <f ca="1">IF(CB61&lt;AR57,IF(CB61&lt;AR55,IF(CB61&lt;AR54,10,20),IF(CB61&lt;AR56,30,40)),IF(CB61&lt;AR59,IF(CB61&lt;AR58,50,60),IF(CB61&lt;AR60,70,80)))+IF(CB62&lt;AS57,IF(CB62&lt;AS55,IF(CB62&lt;AS54,1,2),IF(CB62&lt;AS56,3,4)),IF(CB62&lt;AS59,IF(CB62&lt;AS58,5,6),IF(CB62&lt;AS60,7,8)))</f>
        <v>55</v>
      </c>
      <c r="CC58" s="16">
        <f ca="1">IF(CC61&lt;AR57,IF(CC61&lt;AR55,IF(CC61&lt;AR54,10,20),IF(CC61&lt;AR56,30,40)),IF(CC61&lt;AR59,IF(CC61&lt;AR58,50,60),IF(CC61&lt;AR60,70,80)))+IF(CC62&lt;AS57,IF(CC62&lt;AS55,IF(CC62&lt;AS54,1,2),IF(CC62&lt;AS56,3,4)),IF(CC62&lt;AS59,IF(CC62&lt;AS58,5,6),IF(CC62&lt;AS60,7,8)))</f>
        <v>55</v>
      </c>
      <c r="CD58" s="16">
        <f ca="1">IF(CD61&lt;AR57,IF(CD61&lt;AR55,IF(CD61&lt;AR54,10,20),IF(CD61&lt;AR56,30,40)),IF(CD61&lt;AR59,IF(CD61&lt;AR58,50,60),IF(CD61&lt;AR60,70,80)))+IF(CD62&lt;AS57,IF(CD62&lt;AS55,IF(CD62&lt;AS54,1,2),IF(CD62&lt;AS56,3,4)),IF(CD62&lt;AS59,IF(CD62&lt;AS58,5,6),IF(CD62&lt;AS60,7,8)))</f>
        <v>55</v>
      </c>
      <c r="CE58" s="16">
        <f ca="1">IF(CE61&lt;AR57,IF(CE61&lt;AR55,IF(CE61&lt;AR54,10,20),IF(CE61&lt;AR56,30,40)),IF(CE61&lt;AR59,IF(CE61&lt;AR58,50,60),IF(CE61&lt;AR60,70,80)))+IF(CE62&lt;AS57,IF(CE62&lt;AS55,IF(CE62&lt;AS54,1,2),IF(CE62&lt;AS56,3,4)),IF(CE62&lt;AS59,IF(CE62&lt;AS58,5,6),IF(CE62&lt;AS60,7,8)))</f>
        <v>55</v>
      </c>
      <c r="CF58" s="16">
        <f ca="1">IF(CF61&lt;AR57,IF(CF61&lt;AR55,IF(CF61&lt;AR54,10,20),IF(CF61&lt;AR56,30,40)),IF(CF61&lt;AR59,IF(CF61&lt;AR58,50,60),IF(CF61&lt;AR60,70,80)))+IF(CF62&lt;AS57,IF(CF62&lt;AS55,IF(CF62&lt;AS54,1,2),IF(CF62&lt;AS56,3,4)),IF(CF62&lt;AS59,IF(CF62&lt;AS58,5,6),IF(CF62&lt;AS60,7,8)))</f>
        <v>55</v>
      </c>
      <c r="CG58" s="16">
        <f ca="1">IF(CG61&lt;AR57,IF(CG61&lt;AR55,IF(CG61&lt;AR54,10,20),IF(CG61&lt;AR56,30,40)),IF(CG61&lt;AR59,IF(CG61&lt;AR58,50,60),IF(CG61&lt;AR60,70,80)))+IF(CG62&lt;AS57,IF(CG62&lt;AS55,IF(CG62&lt;AS54,1,2),IF(CG62&lt;AS56,3,4)),IF(CG62&lt;AS59,IF(CG62&lt;AS58,5,6),IF(CG62&lt;AS60,7,8)))</f>
        <v>55</v>
      </c>
      <c r="CH58" s="16">
        <f ca="1">IF(CH61&lt;AR57,IF(CH61&lt;AR55,IF(CH61&lt;AR54,10,20),IF(CH61&lt;AR56,30,40)),IF(CH61&lt;AR59,IF(CH61&lt;AR58,50,60),IF(CH61&lt;AR60,70,80)))+IF(CH62&lt;AS57,IF(CH62&lt;AS55,IF(CH62&lt;AS54,1,2),IF(CH62&lt;AS56,3,4)),IF(CH62&lt;AS59,IF(CH62&lt;AS58,5,6),IF(CH62&lt;AS60,7,8)))</f>
        <v>55</v>
      </c>
      <c r="CI58" s="16">
        <f ca="1">IF(CI61&lt;AR57,IF(CI61&lt;AR55,IF(CI61&lt;AR54,10,20),IF(CI61&lt;AR56,30,40)),IF(CI61&lt;AR59,IF(CI61&lt;AR58,50,60),IF(CI61&lt;AR60,70,80)))+IF(CI62&lt;AS57,IF(CI62&lt;AS55,IF(CI62&lt;AS54,1,2),IF(CI62&lt;AS56,3,4)),IF(CI62&lt;AS59,IF(CI62&lt;AS58,5,6),IF(CI62&lt;AS60,7,8)))</f>
        <v>55</v>
      </c>
      <c r="CJ58" s="16">
        <f ca="1">IF(CJ61&lt;AR57,IF(CJ61&lt;AR55,IF(CJ61&lt;AR54,10,20),IF(CJ61&lt;AR56,30,40)),IF(CJ61&lt;AR59,IF(CJ61&lt;AR58,50,60),IF(CJ61&lt;AR60,70,80)))+IF(CJ62&lt;AS57,IF(CJ62&lt;AS55,IF(CJ62&lt;AS54,1,2),IF(CJ62&lt;AS56,3,4)),IF(CJ62&lt;AS59,IF(CJ62&lt;AS58,5,6),IF(CJ62&lt;AS60,7,8)))</f>
        <v>55</v>
      </c>
      <c r="CK58" s="16">
        <f ca="1">IF(CK61&lt;AR57,IF(CK61&lt;AR55,IF(CK61&lt;AR54,10,20),IF(CK61&lt;AR56,30,40)),IF(CK61&lt;AR59,IF(CK61&lt;AR58,50,60),IF(CK61&lt;AR60,70,80)))+IF(CK62&lt;AS57,IF(CK62&lt;AS55,IF(CK62&lt;AS54,1,2),IF(CK62&lt;AS56,3,4)),IF(CK62&lt;AS59,IF(CK62&lt;AS58,5,6),IF(CK62&lt;AS60,7,8)))</f>
        <v>55</v>
      </c>
      <c r="CL58" s="16">
        <f ca="1">IF(CL61&lt;AR57,IF(CL61&lt;AR55,IF(CL61&lt;AR54,10,20),IF(CL61&lt;AR56,30,40)),IF(CL61&lt;AR59,IF(CL61&lt;AR58,50,60),IF(CL61&lt;AR60,70,80)))+IF(CL62&lt;AS57,IF(CL62&lt;AS55,IF(CL62&lt;AS54,1,2),IF(CL62&lt;AS56,3,4)),IF(CL62&lt;AS59,IF(CL62&lt;AS58,5,6),IF(CL62&lt;AS60,7,8)))</f>
        <v>55</v>
      </c>
      <c r="CM58" s="16">
        <f ca="1">IF(CM61&lt;AR57,IF(CM61&lt;AR55,IF(CM61&lt;AR54,10,20),IF(CM61&lt;AR56,30,40)),IF(CM61&lt;AR59,IF(CM61&lt;AR58,50,60),IF(CM61&lt;AR60,70,80)))+IF(CM62&lt;AS57,IF(CM62&lt;AS55,IF(CM62&lt;AS54,1,2),IF(CM62&lt;AS56,3,4)),IF(CM62&lt;AS59,IF(CM62&lt;AS58,5,6),IF(CM62&lt;AS60,7,8)))</f>
        <v>55</v>
      </c>
      <c r="CN58" s="16">
        <f ca="1">IF(CN61&lt;AR57,IF(CN61&lt;AR55,IF(CN61&lt;AR54,10,20),IF(CN61&lt;AR56,30,40)),IF(CN61&lt;AR59,IF(CN61&lt;AR58,50,60),IF(CN61&lt;AR60,70,80)))+IF(CN62&lt;AS57,IF(CN62&lt;AS55,IF(CN62&lt;AS54,1,2),IF(CN62&lt;AS56,3,4)),IF(CN62&lt;AS59,IF(CN62&lt;AS58,5,6),IF(CN62&lt;AS60,7,8)))</f>
        <v>55</v>
      </c>
      <c r="CO58" s="16">
        <f ca="1">IF(CO61&lt;AR57,IF(CO61&lt;AR55,IF(CO61&lt;AR54,10,20),IF(CO61&lt;AR56,30,40)),IF(CO61&lt;AR59,IF(CO61&lt;AR58,50,60),IF(CO61&lt;AR60,70,80)))+IF(CO62&lt;AS57,IF(CO62&lt;AS55,IF(CO62&lt;AS54,1,2),IF(CO62&lt;AS56,3,4)),IF(CO62&lt;AS59,IF(CO62&lt;AS58,5,6),IF(CO62&lt;AS60,7,8)))</f>
        <v>55</v>
      </c>
      <c r="CP58" s="16">
        <f ca="1">IF(CP61&lt;AR57,IF(CP61&lt;AR55,IF(CP61&lt;AR54,10,20),IF(CP61&lt;AR56,30,40)),IF(CP61&lt;AR59,IF(CP61&lt;AR58,50,60),IF(CP61&lt;AR60,70,80)))+IF(CP62&lt;AS57,IF(CP62&lt;AS55,IF(CP62&lt;AS54,1,2),IF(CP62&lt;AS56,3,4)),IF(CP62&lt;AS59,IF(CP62&lt;AS58,5,6),IF(CP62&lt;AS60,7,8)))</f>
        <v>55</v>
      </c>
      <c r="CQ58" s="16">
        <f ca="1">IF(CQ61&lt;AR57,IF(CQ61&lt;AR55,IF(CQ61&lt;AR54,10,20),IF(CQ61&lt;AR56,30,40)),IF(CQ61&lt;AR59,IF(CQ61&lt;AR58,50,60),IF(CQ61&lt;AR60,70,80)))+IF(CQ62&lt;AS57,IF(CQ62&lt;AS55,IF(CQ62&lt;AS54,1,2),IF(CQ62&lt;AS56,3,4)),IF(CQ62&lt;AS59,IF(CQ62&lt;AS58,5,6),IF(CQ62&lt;AS60,7,8)))</f>
        <v>55</v>
      </c>
      <c r="CR58" s="16">
        <f ca="1">IF(CR61&lt;AR57,IF(CR61&lt;AR55,IF(CR61&lt;AR54,10,20),IF(CR61&lt;AR56,30,40)),IF(CR61&lt;AR59,IF(CR61&lt;AR58,50,60),IF(CR61&lt;AR60,70,80)))+IF(CR62&lt;AS57,IF(CR62&lt;AS55,IF(CR62&lt;AS54,1,2),IF(CR62&lt;AS56,3,4)),IF(CR62&lt;AS59,IF(CR62&lt;AS58,5,6),IF(CR62&lt;AS60,7,8)))</f>
        <v>55</v>
      </c>
      <c r="CT58" s="11">
        <f>A299</f>
        <v>22</v>
      </c>
      <c r="CU58" s="51">
        <f ca="1">D301</f>
        <v>0</v>
      </c>
      <c r="CV58" s="51">
        <f ca="1">D302</f>
        <v>0</v>
      </c>
      <c r="CW58" s="51">
        <f ca="1">D303</f>
        <v>0</v>
      </c>
      <c r="CX58" s="51">
        <f ca="1">D304</f>
        <v>0</v>
      </c>
      <c r="CY58" s="51">
        <f ca="1">D305</f>
        <v>9.4500590628691424E-3</v>
      </c>
      <c r="CZ58" s="51">
        <f ca="1">D306</f>
        <v>0.93608085050531564</v>
      </c>
      <c r="DA58" s="51">
        <f ca="1">D307</f>
        <v>5.433783961149756E-2</v>
      </c>
      <c r="DB58" s="51">
        <f ca="1">D308</f>
        <v>1.3125082031762697E-4</v>
      </c>
      <c r="DC58" s="52">
        <f t="shared" ref="DC58:DJ58" ca="1" si="102">E300</f>
        <v>0</v>
      </c>
      <c r="DD58" s="52">
        <f t="shared" ca="1" si="102"/>
        <v>0</v>
      </c>
      <c r="DE58" s="52">
        <f t="shared" ca="1" si="102"/>
        <v>0</v>
      </c>
      <c r="DF58" s="52">
        <f t="shared" ca="1" si="102"/>
        <v>9.9750623441396506E-3</v>
      </c>
      <c r="DG58" s="52">
        <f t="shared" ca="1" si="102"/>
        <v>0.98753117206982544</v>
      </c>
      <c r="DH58" s="52">
        <f t="shared" ca="1" si="102"/>
        <v>2.4937655860349127E-3</v>
      </c>
      <c r="DI58" s="52">
        <f t="shared" ca="1" si="102"/>
        <v>0</v>
      </c>
      <c r="DJ58" s="52">
        <f t="shared" ca="1" si="102"/>
        <v>0</v>
      </c>
      <c r="DO58" s="2">
        <v>29.5</v>
      </c>
      <c r="DP58" s="2">
        <f t="shared" si="0"/>
        <v>0.14749999999999999</v>
      </c>
      <c r="DQ58" s="1">
        <f t="shared" si="1"/>
        <v>5.2777777777777778E-2</v>
      </c>
    </row>
    <row r="59" spans="1:121" x14ac:dyDescent="0.35">
      <c r="A59" s="23"/>
      <c r="B59" s="39">
        <v>0.25</v>
      </c>
      <c r="C59" s="49">
        <v>60</v>
      </c>
      <c r="D59" s="26">
        <f ca="1">AE46/AE49</f>
        <v>2.4937655860349127E-3</v>
      </c>
      <c r="E59" s="19">
        <f ca="1">COUNTIF(AU55:CR58,61)</f>
        <v>0</v>
      </c>
      <c r="F59" s="19">
        <f ca="1">COUNTIF(AU55:CR58,62)</f>
        <v>0</v>
      </c>
      <c r="G59" s="19">
        <f ca="1">COUNTIF(AU55:CR58,63)</f>
        <v>0</v>
      </c>
      <c r="H59" s="19">
        <f ca="1">COUNTIF(AU55:CR58,64)</f>
        <v>0</v>
      </c>
      <c r="I59" s="19">
        <f ca="1">COUNTIF(AU55:CR58,65)</f>
        <v>0</v>
      </c>
      <c r="J59" s="19">
        <f ca="1">COUNTIF(AU55:CR58,66)</f>
        <v>0</v>
      </c>
      <c r="K59" s="19">
        <f ca="1">COUNTIF(AU55:CR58,67)</f>
        <v>0</v>
      </c>
      <c r="L59" s="19">
        <f ca="1">COUNTIF(AU55:CR58,68)</f>
        <v>0</v>
      </c>
      <c r="N59" s="45">
        <f ca="1">ROUNDDOWN(E59*$AK$20+RAND(),0)</f>
        <v>0</v>
      </c>
      <c r="O59" s="45">
        <f ca="1">ROUNDDOWN(F59*$AL$20+RAND(),0)</f>
        <v>0</v>
      </c>
      <c r="P59" s="45">
        <f ca="1">ROUNDDOWN(G59*$AM$20+RAND(),0)</f>
        <v>0</v>
      </c>
      <c r="Q59" s="45">
        <f ca="1">ROUNDDOWN(H59*$AN$20+RAND(),0)</f>
        <v>0</v>
      </c>
      <c r="R59" s="45">
        <f ca="1">ROUNDDOWN(I59*$AO$20+RAND(),0)</f>
        <v>0</v>
      </c>
      <c r="S59" s="45">
        <f ca="1">ROUNDDOWN(J59*$AP$20+RAND(),0)</f>
        <v>0</v>
      </c>
      <c r="T59" s="45">
        <f ca="1">ROUNDDOWN(K59*$AQ$20+RAND(),0)</f>
        <v>0</v>
      </c>
      <c r="U59" s="45">
        <f ca="1">ROUNDDOWN(L59*$AR$20+RAND(),0)</f>
        <v>0</v>
      </c>
      <c r="W59" s="47">
        <f t="shared" ca="1" si="95"/>
        <v>0</v>
      </c>
      <c r="X59" s="47">
        <f t="shared" ca="1" si="80"/>
        <v>0</v>
      </c>
      <c r="Y59" s="47">
        <f t="shared" ca="1" si="81"/>
        <v>0</v>
      </c>
      <c r="Z59" s="47">
        <f t="shared" ca="1" si="82"/>
        <v>0</v>
      </c>
      <c r="AA59" s="47">
        <f t="shared" ca="1" si="83"/>
        <v>0</v>
      </c>
      <c r="AB59" s="47">
        <f t="shared" ca="1" si="84"/>
        <v>0</v>
      </c>
      <c r="AC59" s="47">
        <f t="shared" ca="1" si="85"/>
        <v>0</v>
      </c>
      <c r="AD59" s="47">
        <f t="shared" ca="1" si="86"/>
        <v>0</v>
      </c>
      <c r="AE59" s="21">
        <f t="shared" ca="1" si="96"/>
        <v>2</v>
      </c>
      <c r="AH59" s="48">
        <f t="shared" ca="1" si="97"/>
        <v>0</v>
      </c>
      <c r="AI59" s="48">
        <f t="shared" ca="1" si="87"/>
        <v>0</v>
      </c>
      <c r="AJ59" s="48">
        <f t="shared" ca="1" si="88"/>
        <v>0</v>
      </c>
      <c r="AK59" s="48">
        <f t="shared" ca="1" si="89"/>
        <v>0</v>
      </c>
      <c r="AL59" s="48">
        <f t="shared" ca="1" si="90"/>
        <v>0</v>
      </c>
      <c r="AM59" s="48">
        <f t="shared" ca="1" si="91"/>
        <v>0</v>
      </c>
      <c r="AN59" s="48">
        <f t="shared" ca="1" si="92"/>
        <v>0</v>
      </c>
      <c r="AO59" s="48">
        <f t="shared" ca="1" si="93"/>
        <v>0</v>
      </c>
      <c r="AQ59" s="1">
        <v>60</v>
      </c>
      <c r="AR59" s="13">
        <f t="shared" ca="1" si="98"/>
        <v>1</v>
      </c>
      <c r="AS59" s="13">
        <f ca="1">AS58+J53</f>
        <v>1</v>
      </c>
      <c r="AT59" s="8">
        <v>6</v>
      </c>
      <c r="AU59" s="15">
        <f t="shared" ref="AU59:CR62" ca="1" si="103">RAND()</f>
        <v>0.79488343458739785</v>
      </c>
      <c r="AV59" s="15">
        <f t="shared" ca="1" si="103"/>
        <v>0.43722872315051553</v>
      </c>
      <c r="AW59" s="15">
        <f t="shared" ca="1" si="103"/>
        <v>0.7029851781498726</v>
      </c>
      <c r="AX59" s="15">
        <f t="shared" ca="1" si="103"/>
        <v>0.92460993341455844</v>
      </c>
      <c r="AY59" s="15">
        <f t="shared" ca="1" si="103"/>
        <v>0.75688895591658167</v>
      </c>
      <c r="AZ59" s="15">
        <f t="shared" ca="1" si="103"/>
        <v>0.5805806834383298</v>
      </c>
      <c r="BA59" s="15">
        <f t="shared" ca="1" si="103"/>
        <v>0.84801607424574965</v>
      </c>
      <c r="BB59" s="15">
        <f t="shared" ca="1" si="103"/>
        <v>0.64241486068141262</v>
      </c>
      <c r="BC59" s="15">
        <f t="shared" ca="1" si="103"/>
        <v>0.94972106363988762</v>
      </c>
      <c r="BD59" s="15">
        <f t="shared" ca="1" si="103"/>
        <v>0.94366551256507503</v>
      </c>
      <c r="BE59" s="15">
        <f t="shared" ca="1" si="103"/>
        <v>0.85738811158521167</v>
      </c>
      <c r="BF59" s="15">
        <f t="shared" ca="1" si="103"/>
        <v>0.45343055277422306</v>
      </c>
      <c r="BG59" s="15">
        <f t="shared" ca="1" si="103"/>
        <v>0.69046598492225131</v>
      </c>
      <c r="BH59" s="15">
        <f t="shared" ca="1" si="103"/>
        <v>0.71499850094370054</v>
      </c>
      <c r="BI59" s="15">
        <f t="shared" ca="1" si="103"/>
        <v>0.11391724537516612</v>
      </c>
      <c r="BJ59" s="15">
        <f t="shared" ca="1" si="103"/>
        <v>2.2288959884841919E-2</v>
      </c>
      <c r="BK59" s="15">
        <f t="shared" ca="1" si="103"/>
        <v>0.16444749517032464</v>
      </c>
      <c r="BL59" s="15">
        <f t="shared" ca="1" si="103"/>
        <v>0.2362961947188541</v>
      </c>
      <c r="BM59" s="15">
        <f t="shared" ca="1" si="103"/>
        <v>0.53367759801900716</v>
      </c>
      <c r="BN59" s="15">
        <f t="shared" ca="1" si="103"/>
        <v>0.90420706631013281</v>
      </c>
      <c r="BO59" s="15">
        <f t="shared" ca="1" si="103"/>
        <v>0.26772724245274493</v>
      </c>
      <c r="BP59" s="15">
        <f t="shared" ca="1" si="103"/>
        <v>0.28551991391030729</v>
      </c>
      <c r="BQ59" s="15">
        <f t="shared" ca="1" si="103"/>
        <v>0.96353676658662646</v>
      </c>
      <c r="BR59" s="15">
        <f t="shared" ca="1" si="103"/>
        <v>0.84748628070425536</v>
      </c>
      <c r="BS59" s="15">
        <f t="shared" ca="1" si="103"/>
        <v>4.5075744659608397E-2</v>
      </c>
      <c r="BT59" s="15">
        <f t="shared" ca="1" si="103"/>
        <v>0.82275234501470107</v>
      </c>
      <c r="BU59" s="15">
        <f t="shared" ca="1" si="103"/>
        <v>0.45012186923007258</v>
      </c>
      <c r="BV59" s="15">
        <f t="shared" ca="1" si="103"/>
        <v>0.62200384320076763</v>
      </c>
      <c r="BW59" s="15">
        <f t="shared" ca="1" si="103"/>
        <v>0.50861280025567135</v>
      </c>
      <c r="BX59" s="15">
        <f t="shared" ca="1" si="103"/>
        <v>0.68382194477383096</v>
      </c>
      <c r="BY59" s="15">
        <f t="shared" ca="1" si="103"/>
        <v>0.7762835385877066</v>
      </c>
      <c r="BZ59" s="15">
        <f t="shared" ca="1" si="103"/>
        <v>0.85871206930106037</v>
      </c>
      <c r="CA59" s="15">
        <f t="shared" ca="1" si="103"/>
        <v>0.22730766058367335</v>
      </c>
      <c r="CB59" s="15">
        <f t="shared" ca="1" si="103"/>
        <v>0.92704471471155503</v>
      </c>
      <c r="CC59" s="15">
        <f t="shared" ca="1" si="103"/>
        <v>0.50915926353122587</v>
      </c>
      <c r="CD59" s="15">
        <f t="shared" ca="1" si="103"/>
        <v>0.72695226087191356</v>
      </c>
      <c r="CE59" s="15">
        <f t="shared" ca="1" si="103"/>
        <v>0.27193494163925302</v>
      </c>
      <c r="CF59" s="15">
        <f t="shared" ca="1" si="103"/>
        <v>0.84697901760569394</v>
      </c>
      <c r="CG59" s="15">
        <f t="shared" ca="1" si="103"/>
        <v>0.27228882557977241</v>
      </c>
      <c r="CH59" s="15">
        <f t="shared" ca="1" si="103"/>
        <v>0.11932646796628055</v>
      </c>
      <c r="CI59" s="15">
        <f t="shared" ca="1" si="103"/>
        <v>0.34851993978895135</v>
      </c>
      <c r="CJ59" s="15">
        <f t="shared" ca="1" si="103"/>
        <v>0.94016989181975985</v>
      </c>
      <c r="CK59" s="15">
        <f t="shared" ca="1" si="103"/>
        <v>0.61224878432098384</v>
      </c>
      <c r="CL59" s="15">
        <f t="shared" ca="1" si="103"/>
        <v>0.94833204596414944</v>
      </c>
      <c r="CM59" s="15">
        <f t="shared" ca="1" si="103"/>
        <v>0.10245316441315566</v>
      </c>
      <c r="CN59" s="15">
        <f t="shared" ca="1" si="103"/>
        <v>0.43898211194289682</v>
      </c>
      <c r="CO59" s="15">
        <f t="shared" ca="1" si="103"/>
        <v>0.45109296771441687</v>
      </c>
      <c r="CP59" s="15">
        <f t="shared" ca="1" si="103"/>
        <v>0.58613854572429946</v>
      </c>
      <c r="CQ59" s="15">
        <f t="shared" ca="1" si="103"/>
        <v>0.41013787683900338</v>
      </c>
      <c r="CR59" s="15">
        <f t="shared" ca="1" si="103"/>
        <v>3.6146775193808489E-2</v>
      </c>
      <c r="CT59" s="11">
        <f>A312</f>
        <v>23</v>
      </c>
      <c r="CU59" s="51">
        <f ca="1">D314</f>
        <v>0</v>
      </c>
      <c r="CV59" s="51">
        <f ca="1">D315</f>
        <v>0</v>
      </c>
      <c r="CW59" s="51">
        <f ca="1">D316</f>
        <v>0</v>
      </c>
      <c r="CX59" s="51">
        <f ca="1">D317</f>
        <v>0</v>
      </c>
      <c r="CY59" s="51">
        <f ca="1">D318</f>
        <v>9.4500590628691424E-3</v>
      </c>
      <c r="CZ59" s="51">
        <f ca="1">D319</f>
        <v>0.93608085050531564</v>
      </c>
      <c r="DA59" s="51">
        <f ca="1">D320</f>
        <v>5.433783961149756E-2</v>
      </c>
      <c r="DB59" s="51">
        <f ca="1">D321</f>
        <v>1.3125082031762697E-4</v>
      </c>
      <c r="DC59" s="52">
        <f t="shared" ref="DC59:DJ59" ca="1" si="104">E313</f>
        <v>0</v>
      </c>
      <c r="DD59" s="52">
        <f t="shared" ca="1" si="104"/>
        <v>0</v>
      </c>
      <c r="DE59" s="52">
        <f t="shared" ca="1" si="104"/>
        <v>0</v>
      </c>
      <c r="DF59" s="52">
        <f t="shared" ca="1" si="104"/>
        <v>9.9750623441396506E-3</v>
      </c>
      <c r="DG59" s="52">
        <f t="shared" ca="1" si="104"/>
        <v>0.98753117206982544</v>
      </c>
      <c r="DH59" s="52">
        <f t="shared" ca="1" si="104"/>
        <v>2.4937655860349127E-3</v>
      </c>
      <c r="DI59" s="52">
        <f t="shared" ca="1" si="104"/>
        <v>0</v>
      </c>
      <c r="DJ59" s="52">
        <f t="shared" ca="1" si="104"/>
        <v>0</v>
      </c>
      <c r="DO59" s="2">
        <v>30</v>
      </c>
      <c r="DP59" s="2">
        <f t="shared" si="0"/>
        <v>0.15</v>
      </c>
      <c r="DQ59" s="1">
        <f t="shared" si="1"/>
        <v>5.5555555555555552E-2</v>
      </c>
    </row>
    <row r="60" spans="1:121" x14ac:dyDescent="0.35">
      <c r="A60" s="23"/>
      <c r="B60" s="39">
        <v>0.5</v>
      </c>
      <c r="C60" s="49">
        <v>70</v>
      </c>
      <c r="D60" s="26">
        <f ca="1">AE47/AE49</f>
        <v>0</v>
      </c>
      <c r="E60" s="19">
        <f ca="1">COUNTIF(AU55:CR58,71)</f>
        <v>0</v>
      </c>
      <c r="F60" s="19">
        <f ca="1">COUNTIF(AU55:CR58,72)</f>
        <v>0</v>
      </c>
      <c r="G60" s="19">
        <f ca="1">COUNTIF(AU55:CR58,73)</f>
        <v>0</v>
      </c>
      <c r="H60" s="19">
        <f ca="1">COUNTIF(AU55:CR58,74)</f>
        <v>0</v>
      </c>
      <c r="I60" s="19">
        <f ca="1">COUNTIF(AU55:CR58,75)</f>
        <v>0</v>
      </c>
      <c r="J60" s="19">
        <f ca="1">COUNTIF(AU55:CR58,76)</f>
        <v>0</v>
      </c>
      <c r="K60" s="19">
        <f ca="1">COUNTIF(AU55:CR58,77)</f>
        <v>0</v>
      </c>
      <c r="L60" s="19">
        <f ca="1">COUNTIF(AU55:CR58,78)</f>
        <v>0</v>
      </c>
      <c r="N60" s="45">
        <f ca="1">ROUNDDOWN(E60*$AK$21+RAND(),0)</f>
        <v>0</v>
      </c>
      <c r="O60" s="45">
        <f ca="1">ROUNDDOWN(F60*$AL$21+RAND(),0)</f>
        <v>0</v>
      </c>
      <c r="P60" s="45">
        <f ca="1">ROUNDDOWN(G60*$AM$21+RAND(),0)</f>
        <v>0</v>
      </c>
      <c r="Q60" s="45">
        <f ca="1">ROUNDDOWN(H60*$AN$21+RAND(),0)</f>
        <v>0</v>
      </c>
      <c r="R60" s="45">
        <f ca="1">ROUNDDOWN(I60*$AO$21+RAND(),0)</f>
        <v>0</v>
      </c>
      <c r="S60" s="45">
        <f ca="1">ROUNDDOWN(J60*$AP$21+RAND(),0)</f>
        <v>0</v>
      </c>
      <c r="T60" s="45">
        <f ca="1">ROUNDDOWN(K60*$AQ$21+RAND(),0)</f>
        <v>0</v>
      </c>
      <c r="U60" s="45">
        <f ca="1">ROUNDDOWN(L60*$AR$21+RAND(),0)</f>
        <v>0</v>
      </c>
      <c r="W60" s="47">
        <f t="shared" ca="1" si="95"/>
        <v>0</v>
      </c>
      <c r="X60" s="47">
        <f t="shared" ca="1" si="80"/>
        <v>0</v>
      </c>
      <c r="Y60" s="47">
        <f t="shared" ca="1" si="81"/>
        <v>0</v>
      </c>
      <c r="Z60" s="47">
        <f t="shared" ca="1" si="82"/>
        <v>0</v>
      </c>
      <c r="AA60" s="47">
        <f t="shared" ca="1" si="83"/>
        <v>0</v>
      </c>
      <c r="AB60" s="47">
        <f t="shared" ca="1" si="84"/>
        <v>0</v>
      </c>
      <c r="AC60" s="47">
        <f t="shared" ca="1" si="85"/>
        <v>0</v>
      </c>
      <c r="AD60" s="47">
        <f t="shared" ca="1" si="86"/>
        <v>0</v>
      </c>
      <c r="AE60" s="21">
        <f t="shared" ca="1" si="96"/>
        <v>0</v>
      </c>
      <c r="AH60" s="48">
        <f t="shared" ca="1" si="97"/>
        <v>0</v>
      </c>
      <c r="AI60" s="48">
        <f t="shared" ca="1" si="87"/>
        <v>0</v>
      </c>
      <c r="AJ60" s="48">
        <f t="shared" ca="1" si="88"/>
        <v>0</v>
      </c>
      <c r="AK60" s="48">
        <f t="shared" ca="1" si="89"/>
        <v>0</v>
      </c>
      <c r="AL60" s="48">
        <f t="shared" ca="1" si="90"/>
        <v>0</v>
      </c>
      <c r="AM60" s="48">
        <f t="shared" ca="1" si="91"/>
        <v>0</v>
      </c>
      <c r="AN60" s="48">
        <f t="shared" ca="1" si="92"/>
        <v>0</v>
      </c>
      <c r="AO60" s="48">
        <f t="shared" ca="1" si="93"/>
        <v>0</v>
      </c>
      <c r="AQ60" s="1">
        <v>70</v>
      </c>
      <c r="AR60" s="13">
        <f t="shared" ca="1" si="98"/>
        <v>1</v>
      </c>
      <c r="AS60" s="13">
        <f ca="1">AS59+K53</f>
        <v>1</v>
      </c>
      <c r="AT60" s="8">
        <v>7</v>
      </c>
      <c r="AU60" s="17">
        <f t="shared" ca="1" si="103"/>
        <v>0.11706339617818917</v>
      </c>
      <c r="AV60" s="17">
        <f t="shared" ca="1" si="103"/>
        <v>0.84345693993864024</v>
      </c>
      <c r="AW60" s="17">
        <f t="shared" ca="1" si="103"/>
        <v>0.8354752930776902</v>
      </c>
      <c r="AX60" s="17">
        <f t="shared" ca="1" si="103"/>
        <v>0.95716562310974507</v>
      </c>
      <c r="AY60" s="17">
        <f t="shared" ca="1" si="103"/>
        <v>0.86928516322373206</v>
      </c>
      <c r="AZ60" s="17">
        <f t="shared" ca="1" si="103"/>
        <v>0.72079287116649238</v>
      </c>
      <c r="BA60" s="17">
        <f t="shared" ca="1" si="103"/>
        <v>0.58453711427102251</v>
      </c>
      <c r="BB60" s="17">
        <f t="shared" ca="1" si="103"/>
        <v>0.53275273984780191</v>
      </c>
      <c r="BC60" s="17">
        <f t="shared" ca="1" si="103"/>
        <v>0.83264260689935166</v>
      </c>
      <c r="BD60" s="17">
        <f t="shared" ca="1" si="103"/>
        <v>0.12091008510874091</v>
      </c>
      <c r="BE60" s="17">
        <f t="shared" ca="1" si="103"/>
        <v>2.6336053156688854E-2</v>
      </c>
      <c r="BF60" s="17">
        <f t="shared" ca="1" si="103"/>
        <v>0.32218391747859865</v>
      </c>
      <c r="BG60" s="17">
        <f t="shared" ca="1" si="103"/>
        <v>0.21658424777264462</v>
      </c>
      <c r="BH60" s="17">
        <f t="shared" ca="1" si="103"/>
        <v>0.19053780931764386</v>
      </c>
      <c r="BI60" s="17">
        <f t="shared" ca="1" si="103"/>
        <v>0.83045727822384463</v>
      </c>
      <c r="BJ60" s="17">
        <f t="shared" ca="1" si="103"/>
        <v>3.7831389337878552E-2</v>
      </c>
      <c r="BK60" s="17">
        <f t="shared" ca="1" si="103"/>
        <v>0.36047582104807618</v>
      </c>
      <c r="BL60" s="17">
        <f t="shared" ca="1" si="103"/>
        <v>0.39795323976995955</v>
      </c>
      <c r="BM60" s="17">
        <f t="shared" ca="1" si="103"/>
        <v>0.86377217946614016</v>
      </c>
      <c r="BN60" s="17">
        <f t="shared" ca="1" si="103"/>
        <v>0.80156426739398512</v>
      </c>
      <c r="BO60" s="17">
        <f t="shared" ca="1" si="103"/>
        <v>0.53961159018926874</v>
      </c>
      <c r="BP60" s="17">
        <f t="shared" ca="1" si="103"/>
        <v>0.78595758214968037</v>
      </c>
      <c r="BQ60" s="17">
        <f t="shared" ca="1" si="103"/>
        <v>0.51948423553380585</v>
      </c>
      <c r="BR60" s="17">
        <f t="shared" ca="1" si="103"/>
        <v>0.70534430901803891</v>
      </c>
      <c r="BS60" s="17">
        <f t="shared" ca="1" si="103"/>
        <v>0.28692169271411139</v>
      </c>
      <c r="BT60" s="17">
        <f t="shared" ca="1" si="103"/>
        <v>0.62548881563199898</v>
      </c>
      <c r="BU60" s="17">
        <f t="shared" ca="1" si="103"/>
        <v>0.36019005679075167</v>
      </c>
      <c r="BV60" s="17">
        <f t="shared" ca="1" si="103"/>
        <v>7.1528946921558756E-2</v>
      </c>
      <c r="BW60" s="17">
        <f t="shared" ca="1" si="103"/>
        <v>0.38245977507490614</v>
      </c>
      <c r="BX60" s="17">
        <f t="shared" ca="1" si="103"/>
        <v>0.33423416666004357</v>
      </c>
      <c r="BY60" s="17">
        <f t="shared" ca="1" si="103"/>
        <v>0.8801995390988816</v>
      </c>
      <c r="BZ60" s="17">
        <f t="shared" ca="1" si="103"/>
        <v>0.43025266995343925</v>
      </c>
      <c r="CA60" s="17">
        <f t="shared" ca="1" si="103"/>
        <v>0.89592375464356488</v>
      </c>
      <c r="CB60" s="17">
        <f t="shared" ca="1" si="103"/>
        <v>0.76055028876566355</v>
      </c>
      <c r="CC60" s="17">
        <f t="shared" ca="1" si="103"/>
        <v>0.326686869187928</v>
      </c>
      <c r="CD60" s="17">
        <f t="shared" ca="1" si="103"/>
        <v>0.25569580140095871</v>
      </c>
      <c r="CE60" s="17">
        <f t="shared" ca="1" si="103"/>
        <v>0.8730132034833743</v>
      </c>
      <c r="CF60" s="17">
        <f t="shared" ca="1" si="103"/>
        <v>0.36385291831538791</v>
      </c>
      <c r="CG60" s="17">
        <f t="shared" ca="1" si="103"/>
        <v>0.40142767111677879</v>
      </c>
      <c r="CH60" s="17">
        <f t="shared" ca="1" si="103"/>
        <v>0.30474005380519864</v>
      </c>
      <c r="CI60" s="17">
        <f t="shared" ca="1" si="103"/>
        <v>0.87134085423236041</v>
      </c>
      <c r="CJ60" s="17">
        <f t="shared" ca="1" si="103"/>
        <v>0.71247749993203524</v>
      </c>
      <c r="CK60" s="17">
        <f t="shared" ca="1" si="103"/>
        <v>0.19628103339142655</v>
      </c>
      <c r="CL60" s="17">
        <f t="shared" ca="1" si="103"/>
        <v>0.88927957833010984</v>
      </c>
      <c r="CM60" s="17">
        <f t="shared" ca="1" si="103"/>
        <v>0.85601287461770725</v>
      </c>
      <c r="CN60" s="17">
        <f t="shared" ca="1" si="103"/>
        <v>0.93176059031946723</v>
      </c>
      <c r="CO60" s="17">
        <f t="shared" ca="1" si="103"/>
        <v>0.1907581709794508</v>
      </c>
      <c r="CP60" s="17">
        <f t="shared" ca="1" si="103"/>
        <v>0.32099821738036116</v>
      </c>
      <c r="CQ60" s="17">
        <f t="shared" ca="1" si="103"/>
        <v>0.19625389433813656</v>
      </c>
      <c r="CR60" s="17">
        <f t="shared" ca="1" si="103"/>
        <v>0.64989557570547984</v>
      </c>
      <c r="CT60" s="11">
        <f>A325</f>
        <v>24</v>
      </c>
      <c r="CU60" s="51">
        <f ca="1">D327</f>
        <v>0</v>
      </c>
      <c r="CV60" s="51">
        <f ca="1">D328</f>
        <v>0</v>
      </c>
      <c r="CW60" s="51">
        <f ca="1">D329</f>
        <v>0</v>
      </c>
      <c r="CX60" s="51">
        <f ca="1">D330</f>
        <v>0</v>
      </c>
      <c r="CY60" s="51">
        <f ca="1">D331</f>
        <v>9.4500590628691424E-3</v>
      </c>
      <c r="CZ60" s="51">
        <f ca="1">D332</f>
        <v>0.93608085050531564</v>
      </c>
      <c r="DA60" s="51">
        <f ca="1">D333</f>
        <v>5.433783961149756E-2</v>
      </c>
      <c r="DB60" s="51">
        <f ca="1">D334</f>
        <v>1.3125082031762697E-4</v>
      </c>
      <c r="DC60" s="52">
        <f t="shared" ref="DC60:DJ60" ca="1" si="105">E326</f>
        <v>0</v>
      </c>
      <c r="DD60" s="52">
        <f t="shared" ca="1" si="105"/>
        <v>0</v>
      </c>
      <c r="DE60" s="52">
        <f t="shared" ca="1" si="105"/>
        <v>1.6625103906899418E-3</v>
      </c>
      <c r="DF60" s="52">
        <f t="shared" ca="1" si="105"/>
        <v>0.17290108063175394</v>
      </c>
      <c r="DG60" s="52">
        <f t="shared" ca="1" si="105"/>
        <v>0.82335827098919379</v>
      </c>
      <c r="DH60" s="52">
        <f t="shared" ca="1" si="105"/>
        <v>2.0781379883624274E-3</v>
      </c>
      <c r="DI60" s="52">
        <f t="shared" ca="1" si="105"/>
        <v>0</v>
      </c>
      <c r="DJ60" s="52">
        <f t="shared" ca="1" si="105"/>
        <v>0</v>
      </c>
      <c r="DO60" s="2">
        <v>30.5</v>
      </c>
      <c r="DP60" s="2">
        <f t="shared" si="0"/>
        <v>0.1525</v>
      </c>
      <c r="DQ60" s="1">
        <f t="shared" si="1"/>
        <v>5.8333333333333334E-2</v>
      </c>
    </row>
    <row r="61" spans="1:121" x14ac:dyDescent="0.35">
      <c r="A61" s="23"/>
      <c r="B61" s="39">
        <v>1</v>
      </c>
      <c r="C61" s="49">
        <v>80</v>
      </c>
      <c r="D61" s="26">
        <f ca="1">AE48/AE49</f>
        <v>0</v>
      </c>
      <c r="E61" s="19">
        <f ca="1">COUNTIF(AU55:CR58,81)</f>
        <v>0</v>
      </c>
      <c r="F61" s="19">
        <f ca="1">COUNTIF(AU55:CR58,82)</f>
        <v>0</v>
      </c>
      <c r="G61" s="19">
        <f ca="1">COUNTIF(AU55:CR58,83)</f>
        <v>0</v>
      </c>
      <c r="H61" s="19">
        <f ca="1">COUNTIF(AU55:CR58,84)</f>
        <v>0</v>
      </c>
      <c r="I61" s="19">
        <f ca="1">COUNTIF(AU55:CR58,85)</f>
        <v>0</v>
      </c>
      <c r="J61" s="19">
        <f ca="1">COUNTIF(AU55:CR58,86)</f>
        <v>0</v>
      </c>
      <c r="K61" s="19">
        <f ca="1">COUNTIF(AU55:CR58,87)</f>
        <v>0</v>
      </c>
      <c r="L61" s="19">
        <f ca="1">COUNTIF(AU55:CR58,88)</f>
        <v>0</v>
      </c>
      <c r="N61" s="45">
        <f ca="1">ROUNDDOWN(E61*$AK$22+RAND(),0)</f>
        <v>0</v>
      </c>
      <c r="O61" s="45">
        <f ca="1">ROUNDDOWN(F61*$AL$22+RAND(),0)</f>
        <v>0</v>
      </c>
      <c r="P61" s="45">
        <f ca="1">ROUNDDOWN(G61*$AM$22+RAND(),0)</f>
        <v>0</v>
      </c>
      <c r="Q61" s="45">
        <f ca="1">ROUNDDOWN(H61*$AN$22+RAND(),0)</f>
        <v>0</v>
      </c>
      <c r="R61" s="45">
        <f ca="1">ROUNDDOWN(I61*$AO$22+RAND(),0)</f>
        <v>0</v>
      </c>
      <c r="S61" s="45">
        <f ca="1">ROUNDDOWN(J61*$AP$22+RAND(),0)</f>
        <v>0</v>
      </c>
      <c r="T61" s="45">
        <f ca="1">ROUNDDOWN(K61*$AQ$22+RAND(),0)</f>
        <v>0</v>
      </c>
      <c r="U61" s="45">
        <f ca="1">ROUNDDOWN(L61*$AR$22+RAND(),0)</f>
        <v>0</v>
      </c>
      <c r="W61" s="47">
        <f t="shared" ca="1" si="95"/>
        <v>0</v>
      </c>
      <c r="X61" s="47">
        <f t="shared" ca="1" si="80"/>
        <v>0</v>
      </c>
      <c r="Y61" s="47">
        <f t="shared" ca="1" si="81"/>
        <v>0</v>
      </c>
      <c r="Z61" s="47">
        <f t="shared" ca="1" si="82"/>
        <v>0</v>
      </c>
      <c r="AA61" s="47">
        <f t="shared" ca="1" si="83"/>
        <v>0</v>
      </c>
      <c r="AB61" s="47">
        <f t="shared" ca="1" si="84"/>
        <v>0</v>
      </c>
      <c r="AC61" s="47">
        <f t="shared" ca="1" si="85"/>
        <v>0</v>
      </c>
      <c r="AD61" s="47">
        <f t="shared" ca="1" si="86"/>
        <v>0</v>
      </c>
      <c r="AE61" s="21">
        <f ca="1">((1-d)*SUM(W61:AD61)+d*SUM(W60:AD60))*E/B61</f>
        <v>0</v>
      </c>
      <c r="AH61" s="48">
        <f t="shared" ca="1" si="97"/>
        <v>0</v>
      </c>
      <c r="AI61" s="48">
        <f t="shared" ca="1" si="87"/>
        <v>0</v>
      </c>
      <c r="AJ61" s="48">
        <f t="shared" ca="1" si="88"/>
        <v>0</v>
      </c>
      <c r="AK61" s="48">
        <f t="shared" ca="1" si="89"/>
        <v>0</v>
      </c>
      <c r="AL61" s="48">
        <f t="shared" ca="1" si="90"/>
        <v>0</v>
      </c>
      <c r="AM61" s="48">
        <f t="shared" ca="1" si="91"/>
        <v>0</v>
      </c>
      <c r="AN61" s="48">
        <f t="shared" ca="1" si="92"/>
        <v>0</v>
      </c>
      <c r="AO61" s="48">
        <f ca="1">U61-AD61</f>
        <v>0</v>
      </c>
      <c r="AP61" s="20">
        <f ca="1">SUM(AH54:AO61)</f>
        <v>3</v>
      </c>
      <c r="AQ61" s="1">
        <v>80</v>
      </c>
      <c r="AR61" s="14">
        <f t="shared" ca="1" si="98"/>
        <v>1</v>
      </c>
      <c r="AS61" s="14">
        <f ca="1">AS60+L53</f>
        <v>1</v>
      </c>
      <c r="AT61" s="8">
        <v>8</v>
      </c>
      <c r="AU61" s="15">
        <f t="shared" ca="1" si="103"/>
        <v>0.84416218267367904</v>
      </c>
      <c r="AV61" s="15">
        <f t="shared" ca="1" si="103"/>
        <v>0.2967764768825264</v>
      </c>
      <c r="AW61" s="15">
        <f t="shared" ca="1" si="103"/>
        <v>0.24242100379006259</v>
      </c>
      <c r="AX61" s="15">
        <f t="shared" ca="1" si="103"/>
        <v>0.39531646689352418</v>
      </c>
      <c r="AY61" s="15">
        <f t="shared" ca="1" si="103"/>
        <v>0.91901927063402888</v>
      </c>
      <c r="AZ61" s="15">
        <f t="shared" ca="1" si="103"/>
        <v>0.98021603134201907</v>
      </c>
      <c r="BA61" s="15">
        <f t="shared" ca="1" si="103"/>
        <v>0.71736255948899919</v>
      </c>
      <c r="BB61" s="15">
        <f t="shared" ca="1" si="103"/>
        <v>0.34458678009569088</v>
      </c>
      <c r="BC61" s="15">
        <f t="shared" ca="1" si="103"/>
        <v>0.5821288822339491</v>
      </c>
      <c r="BD61" s="15">
        <f t="shared" ca="1" si="103"/>
        <v>0.68708548014855486</v>
      </c>
      <c r="BE61" s="15">
        <f t="shared" ca="1" si="103"/>
        <v>0.10824283929890088</v>
      </c>
      <c r="BF61" s="15">
        <f t="shared" ca="1" si="103"/>
        <v>0.26348731453207741</v>
      </c>
      <c r="BG61" s="15">
        <f t="shared" ca="1" si="103"/>
        <v>0.61285993888604229</v>
      </c>
      <c r="BH61" s="15">
        <f t="shared" ca="1" si="103"/>
        <v>0.5433668060225193</v>
      </c>
      <c r="BI61" s="15">
        <f t="shared" ca="1" si="103"/>
        <v>0.75856826257792909</v>
      </c>
      <c r="BJ61" s="15">
        <f t="shared" ca="1" si="103"/>
        <v>0.30380557525285135</v>
      </c>
      <c r="BK61" s="15">
        <f t="shared" ca="1" si="103"/>
        <v>0.10755681372932613</v>
      </c>
      <c r="BL61" s="15">
        <f t="shared" ca="1" si="103"/>
        <v>0.41664800444678496</v>
      </c>
      <c r="BM61" s="15">
        <f t="shared" ca="1" si="103"/>
        <v>0.10313366015229097</v>
      </c>
      <c r="BN61" s="15">
        <f t="shared" ca="1" si="103"/>
        <v>0.55276469251791838</v>
      </c>
      <c r="BO61" s="15">
        <f t="shared" ca="1" si="103"/>
        <v>0.78629886787989578</v>
      </c>
      <c r="BP61" s="15">
        <f t="shared" ca="1" si="103"/>
        <v>0.84256311810517126</v>
      </c>
      <c r="BQ61" s="15">
        <f t="shared" ca="1" si="103"/>
        <v>5.2737236550028821E-2</v>
      </c>
      <c r="BR61" s="15">
        <f t="shared" ca="1" si="103"/>
        <v>0.71692447410542748</v>
      </c>
      <c r="BS61" s="15">
        <f t="shared" ca="1" si="103"/>
        <v>0.57514202056519204</v>
      </c>
      <c r="BT61" s="15">
        <f t="shared" ca="1" si="103"/>
        <v>0.4077636072438301</v>
      </c>
      <c r="BU61" s="15">
        <f t="shared" ca="1" si="103"/>
        <v>0.34256308474484198</v>
      </c>
      <c r="BV61" s="15">
        <f t="shared" ca="1" si="103"/>
        <v>0.91676598596439829</v>
      </c>
      <c r="BW61" s="15">
        <f t="shared" ca="1" si="103"/>
        <v>0.20665569132480111</v>
      </c>
      <c r="BX61" s="15">
        <f t="shared" ca="1" si="103"/>
        <v>4.3021193523938295E-2</v>
      </c>
      <c r="BY61" s="15">
        <f t="shared" ca="1" si="103"/>
        <v>0.22507829111239586</v>
      </c>
      <c r="BZ61" s="15">
        <f t="shared" ca="1" si="103"/>
        <v>0.28442073606533147</v>
      </c>
      <c r="CA61" s="15">
        <f t="shared" ca="1" si="103"/>
        <v>0.78064663611302543</v>
      </c>
      <c r="CB61" s="15">
        <f t="shared" ca="1" si="103"/>
        <v>0.49833866992018339</v>
      </c>
      <c r="CC61" s="15">
        <f t="shared" ca="1" si="103"/>
        <v>0.44984391618312303</v>
      </c>
      <c r="CD61" s="15">
        <f t="shared" ca="1" si="103"/>
        <v>0.60920610611643333</v>
      </c>
      <c r="CE61" s="15">
        <f t="shared" ca="1" si="103"/>
        <v>0.82176799162145375</v>
      </c>
      <c r="CF61" s="15">
        <f t="shared" ca="1" si="103"/>
        <v>0.67243935480582862</v>
      </c>
      <c r="CG61" s="15">
        <f t="shared" ca="1" si="103"/>
        <v>0.37774732955490165</v>
      </c>
      <c r="CH61" s="15">
        <f t="shared" ca="1" si="103"/>
        <v>0.64652772728167029</v>
      </c>
      <c r="CI61" s="15">
        <f t="shared" ca="1" si="103"/>
        <v>0.72554177077087079</v>
      </c>
      <c r="CJ61" s="15">
        <f t="shared" ca="1" si="103"/>
        <v>0.813711375227953</v>
      </c>
      <c r="CK61" s="15">
        <f t="shared" ca="1" si="103"/>
        <v>0.59259713978302553</v>
      </c>
      <c r="CL61" s="15">
        <f t="shared" ca="1" si="103"/>
        <v>0.19604682616868463</v>
      </c>
      <c r="CM61" s="15">
        <f t="shared" ca="1" si="103"/>
        <v>8.6554273339666032E-2</v>
      </c>
      <c r="CN61" s="15">
        <f t="shared" ca="1" si="103"/>
        <v>0.86989907554869006</v>
      </c>
      <c r="CO61" s="15">
        <f t="shared" ca="1" si="103"/>
        <v>0.95432865773168774</v>
      </c>
      <c r="CP61" s="15">
        <f t="shared" ca="1" si="103"/>
        <v>0.19366622393659427</v>
      </c>
      <c r="CQ61" s="15">
        <f t="shared" ca="1" si="103"/>
        <v>2.8122144001518468E-2</v>
      </c>
      <c r="CR61" s="15">
        <f t="shared" ca="1" si="103"/>
        <v>0.50187976102231746</v>
      </c>
      <c r="CT61" s="11">
        <f>A338</f>
        <v>25</v>
      </c>
      <c r="CU61" s="51">
        <f ca="1">D340</f>
        <v>0</v>
      </c>
      <c r="CV61" s="51">
        <f ca="1">D341</f>
        <v>0</v>
      </c>
      <c r="CW61" s="51">
        <f ca="1">D342</f>
        <v>0</v>
      </c>
      <c r="CX61" s="51">
        <f ca="1">D343</f>
        <v>0</v>
      </c>
      <c r="CY61" s="51">
        <f ca="1">D344</f>
        <v>9.4500590628691424E-3</v>
      </c>
      <c r="CZ61" s="51">
        <f ca="1">D345</f>
        <v>0.93608085050531564</v>
      </c>
      <c r="DA61" s="51">
        <f ca="1">D346</f>
        <v>5.433783961149756E-2</v>
      </c>
      <c r="DB61" s="51">
        <f ca="1">D347</f>
        <v>1.3125082031762697E-4</v>
      </c>
      <c r="DC61" s="52">
        <f t="shared" ref="DC61:DJ61" ca="1" si="106">E339</f>
        <v>0</v>
      </c>
      <c r="DD61" s="52">
        <f t="shared" ca="1" si="106"/>
        <v>0</v>
      </c>
      <c r="DE61" s="52">
        <f t="shared" ca="1" si="106"/>
        <v>0</v>
      </c>
      <c r="DF61" s="52">
        <f t="shared" ca="1" si="106"/>
        <v>9.9750623441396506E-3</v>
      </c>
      <c r="DG61" s="52">
        <f t="shared" ca="1" si="106"/>
        <v>0.98753117206982544</v>
      </c>
      <c r="DH61" s="52">
        <f t="shared" ca="1" si="106"/>
        <v>2.4937655860349127E-3</v>
      </c>
      <c r="DI61" s="52">
        <f t="shared" ca="1" si="106"/>
        <v>0</v>
      </c>
      <c r="DJ61" s="52">
        <f t="shared" ca="1" si="106"/>
        <v>0</v>
      </c>
      <c r="DO61" s="2">
        <v>31</v>
      </c>
      <c r="DP61" s="2">
        <f t="shared" si="0"/>
        <v>0.155</v>
      </c>
      <c r="DQ61" s="1">
        <f t="shared" si="1"/>
        <v>6.1111111111111109E-2</v>
      </c>
    </row>
    <row r="62" spans="1:121" x14ac:dyDescent="0.35">
      <c r="A62" s="23"/>
      <c r="D62" s="5">
        <f ca="1">SUM(D54:D61)</f>
        <v>1</v>
      </c>
      <c r="M62" s="20">
        <f ca="1">SUM(E54:L61)</f>
        <v>200</v>
      </c>
      <c r="V62" s="20">
        <f ca="1">SUM(N54:U61)</f>
        <v>5</v>
      </c>
      <c r="AD62" s="46">
        <f ca="1">SUM(W54:AD61)</f>
        <v>2</v>
      </c>
      <c r="AE62" s="22">
        <f ca="1">SUM(AE54:AE61)</f>
        <v>802</v>
      </c>
      <c r="AG62" s="3" t="s">
        <v>3</v>
      </c>
      <c r="AH62" s="21">
        <f ca="1">((1-d)*SUM(AH54:AH61)+d*SUM(AI54:AI61))*E/E51</f>
        <v>0</v>
      </c>
      <c r="AI62" s="21">
        <f t="shared" ref="AI62:AN62" ca="1" si="107">((1-2*d)*SUM(AI54:AI61)+d*SUM(AH54:AH61)+d*SUM(AJ54:AJ61))*E/F51</f>
        <v>0</v>
      </c>
      <c r="AJ62" s="21">
        <f t="shared" ca="1" si="107"/>
        <v>0</v>
      </c>
      <c r="AK62" s="21">
        <f t="shared" ca="1" si="107"/>
        <v>12</v>
      </c>
      <c r="AL62" s="21">
        <f t="shared" ca="1" si="107"/>
        <v>1188</v>
      </c>
      <c r="AM62" s="21">
        <f t="shared" ca="1" si="107"/>
        <v>3</v>
      </c>
      <c r="AN62" s="21">
        <f t="shared" ca="1" si="107"/>
        <v>0</v>
      </c>
      <c r="AO62" s="21">
        <f ca="1">((1-d)*SUM(AO54:AO61)+d*SUM(AN54:AN61))*E/L51</f>
        <v>0</v>
      </c>
      <c r="AP62" s="22">
        <f ca="1">SUM(AH62:AO62)</f>
        <v>1203</v>
      </c>
      <c r="AU62" s="17">
        <f t="shared" ca="1" si="103"/>
        <v>0.47991295327794248</v>
      </c>
      <c r="AV62" s="17">
        <f t="shared" ca="1" si="103"/>
        <v>0.96675534868490198</v>
      </c>
      <c r="AW62" s="17">
        <f t="shared" ca="1" si="103"/>
        <v>0.7205727385499785</v>
      </c>
      <c r="AX62" s="17">
        <f t="shared" ca="1" si="103"/>
        <v>0.11842738162454725</v>
      </c>
      <c r="AY62" s="17">
        <f t="shared" ca="1" si="103"/>
        <v>0.66709244431036285</v>
      </c>
      <c r="AZ62" s="17">
        <f t="shared" ca="1" si="103"/>
        <v>0.85018598830139291</v>
      </c>
      <c r="BA62" s="17">
        <f t="shared" ca="1" si="103"/>
        <v>0.61868143952326327</v>
      </c>
      <c r="BB62" s="17">
        <f t="shared" ca="1" si="103"/>
        <v>0.82209887595026099</v>
      </c>
      <c r="BC62" s="17">
        <f t="shared" ca="1" si="103"/>
        <v>0.8772515236028452</v>
      </c>
      <c r="BD62" s="17">
        <f t="shared" ca="1" si="103"/>
        <v>0.79703711155036006</v>
      </c>
      <c r="BE62" s="17">
        <f t="shared" ca="1" si="103"/>
        <v>0.21846049089879493</v>
      </c>
      <c r="BF62" s="17">
        <f t="shared" ca="1" si="103"/>
        <v>0.28751423156162592</v>
      </c>
      <c r="BG62" s="17">
        <f t="shared" ca="1" si="103"/>
        <v>0.16184761246477131</v>
      </c>
      <c r="BH62" s="17">
        <f t="shared" ca="1" si="103"/>
        <v>0.15053052056448168</v>
      </c>
      <c r="BI62" s="17">
        <f t="shared" ca="1" si="103"/>
        <v>0.12846461874480231</v>
      </c>
      <c r="BJ62" s="17">
        <f t="shared" ca="1" si="103"/>
        <v>0.58229993978942474</v>
      </c>
      <c r="BK62" s="17">
        <f t="shared" ca="1" si="103"/>
        <v>0.3904259934343598</v>
      </c>
      <c r="BL62" s="17">
        <f t="shared" ca="1" si="103"/>
        <v>0.5065319229141414</v>
      </c>
      <c r="BM62" s="17">
        <f t="shared" ca="1" si="103"/>
        <v>0.8188662716071603</v>
      </c>
      <c r="BN62" s="17">
        <f t="shared" ca="1" si="103"/>
        <v>0.11673537354258934</v>
      </c>
      <c r="BO62" s="17">
        <f t="shared" ca="1" si="103"/>
        <v>0.85862392433817325</v>
      </c>
      <c r="BP62" s="17">
        <f t="shared" ca="1" si="103"/>
        <v>0.77410248155992478</v>
      </c>
      <c r="BQ62" s="17">
        <f t="shared" ca="1" si="103"/>
        <v>3.9980189182862169E-2</v>
      </c>
      <c r="BR62" s="17">
        <f t="shared" ca="1" si="103"/>
        <v>0.64303971370702451</v>
      </c>
      <c r="BS62" s="17">
        <f t="shared" ca="1" si="103"/>
        <v>0.2434667659565749</v>
      </c>
      <c r="BT62" s="17">
        <f t="shared" ca="1" si="103"/>
        <v>0.46186219110153237</v>
      </c>
      <c r="BU62" s="17">
        <f t="shared" ca="1" si="103"/>
        <v>0.7041814141634779</v>
      </c>
      <c r="BV62" s="17">
        <f t="shared" ca="1" si="103"/>
        <v>0.91345129007465564</v>
      </c>
      <c r="BW62" s="17">
        <f t="shared" ca="1" si="103"/>
        <v>0.7847290700255839</v>
      </c>
      <c r="BX62" s="17">
        <f t="shared" ca="1" si="103"/>
        <v>5.7063807913397824E-3</v>
      </c>
      <c r="BY62" s="17">
        <f t="shared" ca="1" si="103"/>
        <v>0.78100913095652502</v>
      </c>
      <c r="BZ62" s="17">
        <f t="shared" ca="1" si="103"/>
        <v>0.627496241130166</v>
      </c>
      <c r="CA62" s="17">
        <f t="shared" ca="1" si="103"/>
        <v>0.91510798021522466</v>
      </c>
      <c r="CB62" s="17">
        <f t="shared" ca="1" si="103"/>
        <v>0.23054259922236486</v>
      </c>
      <c r="CC62" s="17">
        <f t="shared" ca="1" si="103"/>
        <v>0.55275987619165901</v>
      </c>
      <c r="CD62" s="17">
        <f t="shared" ca="1" si="103"/>
        <v>0.53259902040755669</v>
      </c>
      <c r="CE62" s="17">
        <f t="shared" ca="1" si="103"/>
        <v>0.79022434489402071</v>
      </c>
      <c r="CF62" s="17">
        <f t="shared" ca="1" si="103"/>
        <v>0.17537447871428569</v>
      </c>
      <c r="CG62" s="17">
        <f t="shared" ca="1" si="103"/>
        <v>1.9055578847952503E-2</v>
      </c>
      <c r="CH62" s="17">
        <f t="shared" ca="1" si="103"/>
        <v>0.80740665805825429</v>
      </c>
      <c r="CI62" s="17">
        <f t="shared" ca="1" si="103"/>
        <v>0.97503821603704344</v>
      </c>
      <c r="CJ62" s="17">
        <f t="shared" ca="1" si="103"/>
        <v>0.31304671628427017</v>
      </c>
      <c r="CK62" s="17">
        <f t="shared" ca="1" si="103"/>
        <v>1.9844101950810211E-2</v>
      </c>
      <c r="CL62" s="17">
        <f t="shared" ca="1" si="103"/>
        <v>0.14993205672237075</v>
      </c>
      <c r="CM62" s="17">
        <f t="shared" ca="1" si="103"/>
        <v>0.3059563314616035</v>
      </c>
      <c r="CN62" s="17">
        <f t="shared" ca="1" si="103"/>
        <v>0.96067031187511587</v>
      </c>
      <c r="CO62" s="17">
        <f t="shared" ca="1" si="103"/>
        <v>5.2332322720114233E-2</v>
      </c>
      <c r="CP62" s="17">
        <f t="shared" ca="1" si="103"/>
        <v>0.56815947234001463</v>
      </c>
      <c r="CQ62" s="17">
        <f t="shared" ca="1" si="103"/>
        <v>9.541881980481759E-2</v>
      </c>
      <c r="CR62" s="17">
        <f t="shared" ca="1" si="103"/>
        <v>0.62380420542520654</v>
      </c>
      <c r="CT62" s="11">
        <f>A351</f>
        <v>26</v>
      </c>
      <c r="CU62" s="51">
        <f ca="1">D353</f>
        <v>0</v>
      </c>
      <c r="CV62" s="51">
        <f ca="1">D354</f>
        <v>0</v>
      </c>
      <c r="CW62" s="51">
        <f ca="1">D355</f>
        <v>0</v>
      </c>
      <c r="CX62" s="51">
        <f ca="1">D356</f>
        <v>0</v>
      </c>
      <c r="CY62" s="51">
        <f ca="1">D357</f>
        <v>9.06823849467241E-3</v>
      </c>
      <c r="CZ62" s="51">
        <f ca="1">D358</f>
        <v>0.89866243482203578</v>
      </c>
      <c r="DA62" s="51">
        <f ca="1">D359</f>
        <v>9.204262072092495E-2</v>
      </c>
      <c r="DB62" s="51">
        <f ca="1">D360</f>
        <v>2.2670596236681024E-4</v>
      </c>
      <c r="DC62" s="52">
        <f t="shared" ref="DC62:DJ62" ca="1" si="108">E352</f>
        <v>0</v>
      </c>
      <c r="DD62" s="52">
        <f t="shared" ca="1" si="108"/>
        <v>0</v>
      </c>
      <c r="DE62" s="52">
        <f t="shared" ca="1" si="108"/>
        <v>0</v>
      </c>
      <c r="DF62" s="52">
        <f t="shared" ca="1" si="108"/>
        <v>9.9750623441396506E-3</v>
      </c>
      <c r="DG62" s="52">
        <f t="shared" ca="1" si="108"/>
        <v>0.98753117206982544</v>
      </c>
      <c r="DH62" s="52">
        <f t="shared" ca="1" si="108"/>
        <v>2.4937655860349127E-3</v>
      </c>
      <c r="DI62" s="52">
        <f t="shared" ca="1" si="108"/>
        <v>0</v>
      </c>
      <c r="DJ62" s="52">
        <f t="shared" ca="1" si="108"/>
        <v>0</v>
      </c>
      <c r="DO62" s="2">
        <v>31.5</v>
      </c>
      <c r="DP62" s="2">
        <f t="shared" si="0"/>
        <v>0.1575</v>
      </c>
      <c r="DQ62" s="1">
        <f t="shared" si="1"/>
        <v>6.3888888888888884E-2</v>
      </c>
    </row>
    <row r="63" spans="1:121" x14ac:dyDescent="0.35">
      <c r="CT63" s="11">
        <f>A364</f>
        <v>27</v>
      </c>
      <c r="CU63" s="51">
        <f ca="1">D366</f>
        <v>0</v>
      </c>
      <c r="CV63" s="51">
        <f ca="1">D367</f>
        <v>0</v>
      </c>
      <c r="CW63" s="51">
        <f ca="1">D368</f>
        <v>0</v>
      </c>
      <c r="CX63" s="51">
        <f ca="1">D369</f>
        <v>0</v>
      </c>
      <c r="CY63" s="51">
        <f ca="1">D370</f>
        <v>8.8667220836796904E-3</v>
      </c>
      <c r="CZ63" s="51">
        <f ca="1">D371</f>
        <v>0.87891382654474925</v>
      </c>
      <c r="DA63" s="51">
        <f ca="1">D372</f>
        <v>0.11194236630645608</v>
      </c>
      <c r="DB63" s="51">
        <f ca="1">D373</f>
        <v>2.7708506511499033E-4</v>
      </c>
      <c r="DC63" s="52">
        <f t="shared" ref="DC63:DJ63" ca="1" si="109">E365</f>
        <v>0</v>
      </c>
      <c r="DD63" s="52">
        <f t="shared" ca="1" si="109"/>
        <v>0</v>
      </c>
      <c r="DE63" s="52">
        <f t="shared" ca="1" si="109"/>
        <v>1.5346249760214844E-3</v>
      </c>
      <c r="DF63" s="52">
        <f t="shared" ca="1" si="109"/>
        <v>0.16036830999424512</v>
      </c>
      <c r="DG63" s="52">
        <f t="shared" ca="1" si="109"/>
        <v>0.83598695568770387</v>
      </c>
      <c r="DH63" s="52">
        <f t="shared" ca="1" si="109"/>
        <v>2.1101093420295412E-3</v>
      </c>
      <c r="DI63" s="52">
        <f t="shared" ca="1" si="109"/>
        <v>0</v>
      </c>
      <c r="DJ63" s="52">
        <f t="shared" ca="1" si="109"/>
        <v>0</v>
      </c>
      <c r="DO63" s="2">
        <v>32</v>
      </c>
      <c r="DP63" s="2">
        <f t="shared" si="0"/>
        <v>0.16</v>
      </c>
      <c r="DQ63" s="1">
        <f t="shared" si="1"/>
        <v>6.6666666666666666E-2</v>
      </c>
    </row>
    <row r="64" spans="1:121" x14ac:dyDescent="0.35">
      <c r="A64" s="24" t="s">
        <v>12</v>
      </c>
      <c r="D64" s="3" t="s">
        <v>3</v>
      </c>
      <c r="E64" s="37">
        <v>7.8125E-3</v>
      </c>
      <c r="F64" s="37">
        <v>1.5625E-2</v>
      </c>
      <c r="G64" s="37">
        <v>3.125E-2</v>
      </c>
      <c r="H64" s="37">
        <v>6.25E-2</v>
      </c>
      <c r="I64" s="37">
        <v>0.125</v>
      </c>
      <c r="J64" s="36">
        <v>0.25</v>
      </c>
      <c r="K64" s="36">
        <v>0.5</v>
      </c>
      <c r="L64" s="36">
        <v>1</v>
      </c>
      <c r="AT64" s="3" t="s">
        <v>22</v>
      </c>
      <c r="AU64" s="15">
        <f t="shared" ref="AU64:BR67" ca="1" si="110">RAND()</f>
        <v>0.9470873763303187</v>
      </c>
      <c r="AV64" s="15">
        <f t="shared" ca="1" si="110"/>
        <v>0.65114827837601552</v>
      </c>
      <c r="AW64" s="15">
        <f t="shared" ca="1" si="110"/>
        <v>0.66334458484356407</v>
      </c>
      <c r="AX64" s="15">
        <f t="shared" ca="1" si="110"/>
        <v>0.24859581550580045</v>
      </c>
      <c r="AY64" s="15">
        <f t="shared" ca="1" si="110"/>
        <v>0.90696697777336122</v>
      </c>
      <c r="AZ64" s="15">
        <f t="shared" ca="1" si="110"/>
        <v>0.35942700071893541</v>
      </c>
      <c r="BA64" s="15">
        <f t="shared" ca="1" si="110"/>
        <v>0.27290852149129197</v>
      </c>
      <c r="BB64" s="15">
        <f t="shared" ca="1" si="110"/>
        <v>0.79492773479143963</v>
      </c>
      <c r="BC64" s="15">
        <f t="shared" ca="1" si="110"/>
        <v>0.83674098306314615</v>
      </c>
      <c r="BD64" s="15">
        <f t="shared" ca="1" si="110"/>
        <v>0.50423378750471104</v>
      </c>
      <c r="BE64" s="15">
        <f t="shared" ca="1" si="110"/>
        <v>8.9145661469897219E-2</v>
      </c>
      <c r="BF64" s="15">
        <f t="shared" ca="1" si="110"/>
        <v>0.31615709468481823</v>
      </c>
      <c r="BG64" s="15">
        <f t="shared" ca="1" si="110"/>
        <v>0.11875658491418062</v>
      </c>
      <c r="BH64" s="15">
        <f t="shared" ca="1" si="110"/>
        <v>0.25688409627851028</v>
      </c>
      <c r="BI64" s="15">
        <f t="shared" ca="1" si="110"/>
        <v>0.78954660686822853</v>
      </c>
      <c r="BJ64" s="15">
        <f t="shared" ca="1" si="110"/>
        <v>0.21953027290849347</v>
      </c>
      <c r="BK64" s="15">
        <f t="shared" ca="1" si="110"/>
        <v>0.32935757999411774</v>
      </c>
      <c r="BL64" s="15">
        <f t="shared" ca="1" si="110"/>
        <v>0.48237979295230515</v>
      </c>
      <c r="BM64" s="15">
        <f t="shared" ca="1" si="110"/>
        <v>0.65906875070825688</v>
      </c>
      <c r="BN64" s="15">
        <f t="shared" ca="1" si="110"/>
        <v>0.54806845850983865</v>
      </c>
      <c r="BO64" s="15">
        <f t="shared" ca="1" si="110"/>
        <v>0.95374234605602382</v>
      </c>
      <c r="BP64" s="15">
        <f t="shared" ca="1" si="110"/>
        <v>0.67258589226407084</v>
      </c>
      <c r="BQ64" s="15">
        <f t="shared" ca="1" si="110"/>
        <v>0.48701092736320606</v>
      </c>
      <c r="BR64" s="15">
        <f t="shared" ca="1" si="110"/>
        <v>0.96083863216158572</v>
      </c>
      <c r="BS64" s="15">
        <f t="shared" ref="BS64:CR67" ca="1" si="111">RAND()</f>
        <v>9.2944920520401708E-2</v>
      </c>
      <c r="BT64" s="15">
        <f t="shared" ca="1" si="111"/>
        <v>0.70443637789207436</v>
      </c>
      <c r="BU64" s="15">
        <f t="shared" ca="1" si="111"/>
        <v>0.46494725704763928</v>
      </c>
      <c r="BV64" s="15">
        <f t="shared" ca="1" si="111"/>
        <v>0.4917624249637913</v>
      </c>
      <c r="BW64" s="15">
        <f t="shared" ca="1" si="111"/>
        <v>0.50192195472946888</v>
      </c>
      <c r="BX64" s="15">
        <f t="shared" ca="1" si="111"/>
        <v>0.88921549590245996</v>
      </c>
      <c r="BY64" s="15">
        <f t="shared" ca="1" si="111"/>
        <v>0.3526500839969352</v>
      </c>
      <c r="BZ64" s="15">
        <f t="shared" ca="1" si="111"/>
        <v>0.53222710527545114</v>
      </c>
      <c r="CA64" s="15">
        <f t="shared" ca="1" si="111"/>
        <v>4.2717611522330334E-2</v>
      </c>
      <c r="CB64" s="15">
        <f t="shared" ca="1" si="111"/>
        <v>0.41211466298739452</v>
      </c>
      <c r="CC64" s="15">
        <f t="shared" ca="1" si="111"/>
        <v>0.71404528165331582</v>
      </c>
      <c r="CD64" s="15">
        <f t="shared" ca="1" si="111"/>
        <v>0.51842665647446673</v>
      </c>
      <c r="CE64" s="15">
        <f t="shared" ca="1" si="111"/>
        <v>0.43190544258496022</v>
      </c>
      <c r="CF64" s="15">
        <f t="shared" ca="1" si="111"/>
        <v>0.93491963419259938</v>
      </c>
      <c r="CG64" s="15">
        <f t="shared" ca="1" si="111"/>
        <v>0.36857010412221147</v>
      </c>
      <c r="CH64" s="15">
        <f t="shared" ca="1" si="111"/>
        <v>0.71912337431459106</v>
      </c>
      <c r="CI64" s="15">
        <f t="shared" ca="1" si="111"/>
        <v>0.60744185982156507</v>
      </c>
      <c r="CJ64" s="15">
        <f t="shared" ca="1" si="111"/>
        <v>0.21860334232133383</v>
      </c>
      <c r="CK64" s="15">
        <f t="shared" ca="1" si="111"/>
        <v>0.89984621641305607</v>
      </c>
      <c r="CL64" s="15">
        <f t="shared" ca="1" si="111"/>
        <v>0.2280455635471107</v>
      </c>
      <c r="CM64" s="15">
        <f t="shared" ca="1" si="111"/>
        <v>0.68777234412966237</v>
      </c>
      <c r="CN64" s="15">
        <f t="shared" ca="1" si="111"/>
        <v>0.24206834500379837</v>
      </c>
      <c r="CO64" s="15">
        <f t="shared" ca="1" si="111"/>
        <v>0.26928600055878182</v>
      </c>
      <c r="CP64" s="15">
        <f t="shared" ca="1" si="111"/>
        <v>0.15984960000554704</v>
      </c>
      <c r="CQ64" s="15">
        <f t="shared" ca="1" si="111"/>
        <v>0.62329740900957109</v>
      </c>
      <c r="CR64" s="15">
        <f t="shared" ca="1" si="111"/>
        <v>0.80839871025488474</v>
      </c>
      <c r="CT64" s="11">
        <f>A377</f>
        <v>28</v>
      </c>
      <c r="CU64" s="51">
        <f ca="1">D379</f>
        <v>0</v>
      </c>
      <c r="CV64" s="51">
        <f ca="1">D380</f>
        <v>0</v>
      </c>
      <c r="CW64" s="51">
        <f ca="1">D381</f>
        <v>0</v>
      </c>
      <c r="CX64" s="51">
        <f ca="1">D382</f>
        <v>0</v>
      </c>
      <c r="CY64" s="51">
        <f ca="1">D383</f>
        <v>8.4000525003281278E-3</v>
      </c>
      <c r="CZ64" s="51">
        <f ca="1">D384</f>
        <v>0.83318020737629606</v>
      </c>
      <c r="DA64" s="51">
        <f ca="1">D385</f>
        <v>0.1580259876624229</v>
      </c>
      <c r="DB64" s="51">
        <f ca="1">D386</f>
        <v>3.9375246095288093E-4</v>
      </c>
      <c r="DC64" s="52">
        <f t="shared" ref="DC64:DJ64" ca="1" si="112">E378</f>
        <v>0</v>
      </c>
      <c r="DD64" s="52">
        <f t="shared" ca="1" si="112"/>
        <v>0</v>
      </c>
      <c r="DE64" s="52">
        <f t="shared" ca="1" si="112"/>
        <v>0</v>
      </c>
      <c r="DF64" s="52">
        <f t="shared" ca="1" si="112"/>
        <v>9.9750623441396506E-3</v>
      </c>
      <c r="DG64" s="52">
        <f t="shared" ca="1" si="112"/>
        <v>0.98753117206982544</v>
      </c>
      <c r="DH64" s="52">
        <f t="shared" ca="1" si="112"/>
        <v>2.4937655860349127E-3</v>
      </c>
      <c r="DI64" s="52">
        <f t="shared" ca="1" si="112"/>
        <v>0</v>
      </c>
      <c r="DJ64" s="52">
        <f t="shared" ca="1" si="112"/>
        <v>0</v>
      </c>
      <c r="DO64" s="2">
        <v>32.5</v>
      </c>
      <c r="DP64" s="2">
        <f t="shared" si="0"/>
        <v>0.16250000000000001</v>
      </c>
      <c r="DQ64" s="1">
        <f t="shared" si="1"/>
        <v>6.9444444444444448E-2</v>
      </c>
    </row>
    <row r="65" spans="1:121" x14ac:dyDescent="0.35">
      <c r="A65" s="24">
        <f>A52+1</f>
        <v>4</v>
      </c>
      <c r="E65" s="43">
        <v>1</v>
      </c>
      <c r="F65" s="43">
        <v>2</v>
      </c>
      <c r="G65" s="43">
        <v>3</v>
      </c>
      <c r="H65" s="43">
        <v>4</v>
      </c>
      <c r="I65" s="43">
        <v>5</v>
      </c>
      <c r="J65" s="43">
        <v>6</v>
      </c>
      <c r="K65" s="43">
        <v>7</v>
      </c>
      <c r="L65" s="43">
        <v>8</v>
      </c>
      <c r="AC65" s="2"/>
      <c r="AR65" s="9" t="s">
        <v>8</v>
      </c>
      <c r="AS65" s="10"/>
      <c r="AU65" s="17">
        <f t="shared" ca="1" si="110"/>
        <v>0.91302768272675905</v>
      </c>
      <c r="AV65" s="17">
        <f t="shared" ca="1" si="110"/>
        <v>0.81809046694302312</v>
      </c>
      <c r="AW65" s="17">
        <f t="shared" ca="1" si="110"/>
        <v>0.85513273848404181</v>
      </c>
      <c r="AX65" s="17">
        <f t="shared" ca="1" si="110"/>
        <v>0.48252462361113868</v>
      </c>
      <c r="AY65" s="17">
        <f t="shared" ca="1" si="110"/>
        <v>0.5253347905212542</v>
      </c>
      <c r="AZ65" s="17">
        <f t="shared" ca="1" si="110"/>
        <v>0.82302023268422153</v>
      </c>
      <c r="BA65" s="17">
        <f t="shared" ca="1" si="110"/>
        <v>0.2736567905139109</v>
      </c>
      <c r="BB65" s="17">
        <f t="shared" ca="1" si="110"/>
        <v>0.64888849388279946</v>
      </c>
      <c r="BC65" s="17">
        <f t="shared" ca="1" si="110"/>
        <v>0.12875580028750266</v>
      </c>
      <c r="BD65" s="17">
        <f t="shared" ca="1" si="110"/>
        <v>0.91220868626225049</v>
      </c>
      <c r="BE65" s="17">
        <f t="shared" ca="1" si="110"/>
        <v>0.84927075167539579</v>
      </c>
      <c r="BF65" s="17">
        <f t="shared" ca="1" si="110"/>
        <v>7.4442985824566654E-2</v>
      </c>
      <c r="BG65" s="17">
        <f t="shared" ca="1" si="110"/>
        <v>0.32657725484062516</v>
      </c>
      <c r="BH65" s="17">
        <f t="shared" ca="1" si="110"/>
        <v>0.35004636750359663</v>
      </c>
      <c r="BI65" s="17">
        <f t="shared" ca="1" si="110"/>
        <v>0.42056773004025894</v>
      </c>
      <c r="BJ65" s="17">
        <f t="shared" ca="1" si="110"/>
        <v>3.8317801020526399E-2</v>
      </c>
      <c r="BK65" s="17">
        <f t="shared" ca="1" si="110"/>
        <v>0.73048723851838615</v>
      </c>
      <c r="BL65" s="17">
        <f t="shared" ca="1" si="110"/>
        <v>0.13020102584891247</v>
      </c>
      <c r="BM65" s="17">
        <f t="shared" ca="1" si="110"/>
        <v>0.13774295985193852</v>
      </c>
      <c r="BN65" s="17">
        <f t="shared" ca="1" si="110"/>
        <v>0.37781032609014487</v>
      </c>
      <c r="BO65" s="17">
        <f t="shared" ca="1" si="110"/>
        <v>0.89004212555650419</v>
      </c>
      <c r="BP65" s="17">
        <f t="shared" ca="1" si="110"/>
        <v>0.37544647952158305</v>
      </c>
      <c r="BQ65" s="17">
        <f t="shared" ca="1" si="110"/>
        <v>0.34131876094984981</v>
      </c>
      <c r="BR65" s="17">
        <f t="shared" ca="1" si="110"/>
        <v>0.55726480693666214</v>
      </c>
      <c r="BS65" s="17">
        <f t="shared" ca="1" si="111"/>
        <v>0.27317316142668968</v>
      </c>
      <c r="BT65" s="17">
        <f t="shared" ca="1" si="111"/>
        <v>0.47757335440809223</v>
      </c>
      <c r="BU65" s="17">
        <f t="shared" ca="1" si="111"/>
        <v>0.97760145206412175</v>
      </c>
      <c r="BV65" s="17">
        <f t="shared" ca="1" si="111"/>
        <v>0.98958729439740445</v>
      </c>
      <c r="BW65" s="17">
        <f t="shared" ca="1" si="111"/>
        <v>0.42070405145959122</v>
      </c>
      <c r="BX65" s="17">
        <f t="shared" ca="1" si="111"/>
        <v>0.56520698612879527</v>
      </c>
      <c r="BY65" s="17">
        <f t="shared" ca="1" si="111"/>
        <v>0.71706859836527692</v>
      </c>
      <c r="BZ65" s="17">
        <f t="shared" ca="1" si="111"/>
        <v>0.78268097592889063</v>
      </c>
      <c r="CA65" s="17">
        <f t="shared" ca="1" si="111"/>
        <v>0.89889318090103065</v>
      </c>
      <c r="CB65" s="17">
        <f t="shared" ca="1" si="111"/>
        <v>0.19223086179555626</v>
      </c>
      <c r="CC65" s="17">
        <f t="shared" ca="1" si="111"/>
        <v>0.60744913955178992</v>
      </c>
      <c r="CD65" s="17">
        <f t="shared" ca="1" si="111"/>
        <v>0.24076629842550923</v>
      </c>
      <c r="CE65" s="17">
        <f t="shared" ca="1" si="111"/>
        <v>0.46818761649476737</v>
      </c>
      <c r="CF65" s="17">
        <f t="shared" ca="1" si="111"/>
        <v>0.31669753793546318</v>
      </c>
      <c r="CG65" s="17">
        <f t="shared" ca="1" si="111"/>
        <v>0.21620065708897962</v>
      </c>
      <c r="CH65" s="17">
        <f t="shared" ca="1" si="111"/>
        <v>0.18854596585238381</v>
      </c>
      <c r="CI65" s="17">
        <f t="shared" ca="1" si="111"/>
        <v>0.57212863429788863</v>
      </c>
      <c r="CJ65" s="17">
        <f t="shared" ca="1" si="111"/>
        <v>0.60773981222800966</v>
      </c>
      <c r="CK65" s="17">
        <f t="shared" ca="1" si="111"/>
        <v>0.56319616878175416</v>
      </c>
      <c r="CL65" s="17">
        <f t="shared" ca="1" si="111"/>
        <v>6.4945796156923197E-2</v>
      </c>
      <c r="CM65" s="17">
        <f t="shared" ca="1" si="111"/>
        <v>0.83053797942079666</v>
      </c>
      <c r="CN65" s="17">
        <f t="shared" ca="1" si="111"/>
        <v>0.57383599746898095</v>
      </c>
      <c r="CO65" s="17">
        <f t="shared" ca="1" si="111"/>
        <v>0.19684323618873234</v>
      </c>
      <c r="CP65" s="17">
        <f t="shared" ca="1" si="111"/>
        <v>0.83217871386591702</v>
      </c>
      <c r="CQ65" s="17">
        <f t="shared" ca="1" si="111"/>
        <v>0.71227888772752501</v>
      </c>
      <c r="CR65" s="17">
        <f t="shared" ca="1" si="111"/>
        <v>0.378438978187842</v>
      </c>
      <c r="CT65" s="11">
        <f>A390</f>
        <v>29</v>
      </c>
      <c r="CU65" s="51">
        <f ca="1">D392</f>
        <v>0</v>
      </c>
      <c r="CV65" s="51">
        <f ca="1">D393</f>
        <v>0</v>
      </c>
      <c r="CW65" s="51">
        <f ca="1">D394</f>
        <v>0</v>
      </c>
      <c r="CX65" s="51">
        <f ca="1">D395</f>
        <v>0</v>
      </c>
      <c r="CY65" s="51">
        <f ca="1">D396</f>
        <v>7.9800498753117202E-3</v>
      </c>
      <c r="CZ65" s="51">
        <f ca="1">D397</f>
        <v>0.79201995012468829</v>
      </c>
      <c r="DA65" s="51">
        <f ca="1">D398</f>
        <v>0.19950124688279303</v>
      </c>
      <c r="DB65" s="51">
        <f ca="1">D399</f>
        <v>4.9875311720698251E-4</v>
      </c>
      <c r="DC65" s="52">
        <f t="shared" ref="DC65:DJ65" ca="1" si="113">E391</f>
        <v>0</v>
      </c>
      <c r="DD65" s="52">
        <f t="shared" ca="1" si="113"/>
        <v>0</v>
      </c>
      <c r="DE65" s="52">
        <f t="shared" ca="1" si="113"/>
        <v>1.5346249760214844E-3</v>
      </c>
      <c r="DF65" s="52">
        <f t="shared" ca="1" si="113"/>
        <v>0.16036830999424512</v>
      </c>
      <c r="DG65" s="52">
        <f t="shared" ca="1" si="113"/>
        <v>0.83598695568770387</v>
      </c>
      <c r="DH65" s="52">
        <f t="shared" ca="1" si="113"/>
        <v>2.1101093420295412E-3</v>
      </c>
      <c r="DI65" s="52">
        <f t="shared" ca="1" si="113"/>
        <v>0</v>
      </c>
      <c r="DJ65" s="52">
        <f t="shared" ca="1" si="113"/>
        <v>0</v>
      </c>
      <c r="DO65" s="2">
        <v>33</v>
      </c>
      <c r="DP65" s="2">
        <f t="shared" si="0"/>
        <v>0.16500000000000001</v>
      </c>
      <c r="DQ65" s="1">
        <f t="shared" si="1"/>
        <v>7.2222222222222215E-2</v>
      </c>
    </row>
    <row r="66" spans="1:121" x14ac:dyDescent="0.35">
      <c r="A66" s="23"/>
      <c r="B66" s="2" t="s">
        <v>2</v>
      </c>
      <c r="D66" s="25" t="s">
        <v>7</v>
      </c>
      <c r="E66" s="27">
        <f ca="1">AH62/AP62</f>
        <v>0</v>
      </c>
      <c r="F66" s="27">
        <f ca="1">AI62/AP62</f>
        <v>0</v>
      </c>
      <c r="G66" s="27">
        <f ca="1">AJ62/AP62</f>
        <v>0</v>
      </c>
      <c r="H66" s="27">
        <f ca="1">AK62/AP62</f>
        <v>9.9750623441396506E-3</v>
      </c>
      <c r="I66" s="27">
        <f ca="1">AL62/AP62</f>
        <v>0.98753117206982544</v>
      </c>
      <c r="J66" s="27">
        <f ca="1">AM62/AP62</f>
        <v>2.4937655860349127E-3</v>
      </c>
      <c r="K66" s="27">
        <f ca="1">AN62/AP62</f>
        <v>0</v>
      </c>
      <c r="L66" s="27">
        <f ca="1">AO62/AP62</f>
        <v>0</v>
      </c>
      <c r="M66" s="18">
        <f ca="1">SUM(E66:L66)</f>
        <v>1</v>
      </c>
      <c r="N66" s="1" t="s">
        <v>9</v>
      </c>
      <c r="W66" s="1" t="s">
        <v>10</v>
      </c>
      <c r="AE66" s="2" t="s">
        <v>2</v>
      </c>
      <c r="AH66" s="1" t="s">
        <v>11</v>
      </c>
      <c r="AR66" s="44" t="s">
        <v>2</v>
      </c>
      <c r="AS66" s="44" t="s">
        <v>3</v>
      </c>
      <c r="AU66" s="15">
        <f t="shared" ca="1" si="110"/>
        <v>0.7423865111404403</v>
      </c>
      <c r="AV66" s="15">
        <f t="shared" ca="1" si="110"/>
        <v>0.83569579725382992</v>
      </c>
      <c r="AW66" s="15">
        <f t="shared" ca="1" si="110"/>
        <v>0.89910780146396263</v>
      </c>
      <c r="AX66" s="15">
        <f t="shared" ca="1" si="110"/>
        <v>0.46213518264268771</v>
      </c>
      <c r="AY66" s="15">
        <f t="shared" ca="1" si="110"/>
        <v>0.59931147601685075</v>
      </c>
      <c r="AZ66" s="15">
        <f t="shared" ca="1" si="110"/>
        <v>0.75124481452398617</v>
      </c>
      <c r="BA66" s="15">
        <f t="shared" ca="1" si="110"/>
        <v>5.4013712694741423E-2</v>
      </c>
      <c r="BB66" s="15">
        <f t="shared" ca="1" si="110"/>
        <v>0.25452480469318184</v>
      </c>
      <c r="BC66" s="15">
        <f t="shared" ca="1" si="110"/>
        <v>5.8678400460210001E-2</v>
      </c>
      <c r="BD66" s="15">
        <f t="shared" ca="1" si="110"/>
        <v>0.17953136286157967</v>
      </c>
      <c r="BE66" s="15">
        <f t="shared" ca="1" si="110"/>
        <v>0.75717518605302792</v>
      </c>
      <c r="BF66" s="15">
        <f t="shared" ca="1" si="110"/>
        <v>0.32298247973424288</v>
      </c>
      <c r="BG66" s="15">
        <f t="shared" ca="1" si="110"/>
        <v>0.98860283618685674</v>
      </c>
      <c r="BH66" s="15">
        <f t="shared" ca="1" si="110"/>
        <v>0.78324369723005627</v>
      </c>
      <c r="BI66" s="15">
        <f t="shared" ca="1" si="110"/>
        <v>0.99080595926356718</v>
      </c>
      <c r="BJ66" s="15">
        <f t="shared" ca="1" si="110"/>
        <v>0.82226978087249725</v>
      </c>
      <c r="BK66" s="15">
        <f t="shared" ca="1" si="110"/>
        <v>0.1112109751806778</v>
      </c>
      <c r="BL66" s="15">
        <f t="shared" ca="1" si="110"/>
        <v>0.6793210010029751</v>
      </c>
      <c r="BM66" s="15">
        <f t="shared" ca="1" si="110"/>
        <v>8.878827915250409E-3</v>
      </c>
      <c r="BN66" s="15">
        <f t="shared" ca="1" si="110"/>
        <v>0.87020565903506086</v>
      </c>
      <c r="BO66" s="15">
        <f t="shared" ca="1" si="110"/>
        <v>5.6302695938867053E-2</v>
      </c>
      <c r="BP66" s="15">
        <f t="shared" ca="1" si="110"/>
        <v>7.482964390681579E-2</v>
      </c>
      <c r="BQ66" s="15">
        <f t="shared" ca="1" si="110"/>
        <v>0.78299689449738807</v>
      </c>
      <c r="BR66" s="15">
        <f t="shared" ca="1" si="110"/>
        <v>0.53791104238447407</v>
      </c>
      <c r="BS66" s="15">
        <f t="shared" ca="1" si="111"/>
        <v>0.70537144395897733</v>
      </c>
      <c r="BT66" s="15">
        <f t="shared" ca="1" si="111"/>
        <v>0.85520237418420419</v>
      </c>
      <c r="BU66" s="15">
        <f t="shared" ca="1" si="111"/>
        <v>0.19563767516747699</v>
      </c>
      <c r="BV66" s="15">
        <f t="shared" ca="1" si="111"/>
        <v>0.84086611022491364</v>
      </c>
      <c r="BW66" s="15">
        <f t="shared" ca="1" si="111"/>
        <v>0.24216194076419095</v>
      </c>
      <c r="BX66" s="15">
        <f t="shared" ca="1" si="111"/>
        <v>0.90248605797657033</v>
      </c>
      <c r="BY66" s="15">
        <f t="shared" ca="1" si="111"/>
        <v>0.57995895739038739</v>
      </c>
      <c r="BZ66" s="15">
        <f t="shared" ca="1" si="111"/>
        <v>0.68613729646152422</v>
      </c>
      <c r="CA66" s="15">
        <f t="shared" ca="1" si="111"/>
        <v>0.84195824854072343</v>
      </c>
      <c r="CB66" s="15">
        <f t="shared" ca="1" si="111"/>
        <v>0.46142427818108389</v>
      </c>
      <c r="CC66" s="15">
        <f t="shared" ca="1" si="111"/>
        <v>0.69720853703180186</v>
      </c>
      <c r="CD66" s="15">
        <f t="shared" ca="1" si="111"/>
        <v>0.25698187469152034</v>
      </c>
      <c r="CE66" s="15">
        <f t="shared" ca="1" si="111"/>
        <v>0.71749342116233661</v>
      </c>
      <c r="CF66" s="15">
        <f t="shared" ca="1" si="111"/>
        <v>0.1084793483745834</v>
      </c>
      <c r="CG66" s="15">
        <f t="shared" ca="1" si="111"/>
        <v>0.33766946994677149</v>
      </c>
      <c r="CH66" s="15">
        <f t="shared" ca="1" si="111"/>
        <v>1.5104866335856615E-3</v>
      </c>
      <c r="CI66" s="15">
        <f t="shared" ca="1" si="111"/>
        <v>0.33190511061660499</v>
      </c>
      <c r="CJ66" s="15">
        <f t="shared" ca="1" si="111"/>
        <v>1.7372203379096507E-2</v>
      </c>
      <c r="CK66" s="15">
        <f t="shared" ca="1" si="111"/>
        <v>3.0233662546634288E-2</v>
      </c>
      <c r="CL66" s="15">
        <f t="shared" ca="1" si="111"/>
        <v>0.26005125346722824</v>
      </c>
      <c r="CM66" s="15">
        <f t="shared" ca="1" si="111"/>
        <v>0.50420388292715956</v>
      </c>
      <c r="CN66" s="15">
        <f t="shared" ca="1" si="111"/>
        <v>5.1817028626853001E-2</v>
      </c>
      <c r="CO66" s="15">
        <f t="shared" ca="1" si="111"/>
        <v>0.39357678772381965</v>
      </c>
      <c r="CP66" s="15">
        <f t="shared" ca="1" si="111"/>
        <v>0.64707570124368674</v>
      </c>
      <c r="CQ66" s="15">
        <f t="shared" ca="1" si="111"/>
        <v>0.67107435151162598</v>
      </c>
      <c r="CR66" s="15">
        <f t="shared" ca="1" si="111"/>
        <v>0.36191299630595897</v>
      </c>
      <c r="CT66" s="11">
        <f>A403</f>
        <v>30</v>
      </c>
      <c r="CU66" s="51">
        <f ca="1">D405</f>
        <v>0</v>
      </c>
      <c r="CV66" s="51">
        <f ca="1">D406</f>
        <v>0</v>
      </c>
      <c r="CW66" s="51">
        <f ca="1">D407</f>
        <v>0</v>
      </c>
      <c r="CX66" s="51">
        <f ca="1">D408</f>
        <v>0</v>
      </c>
      <c r="CY66" s="51">
        <f ca="1">D409</f>
        <v>7.3500459377871122E-3</v>
      </c>
      <c r="CZ66" s="51">
        <f ca="1">D410</f>
        <v>0.73027956424727658</v>
      </c>
      <c r="DA66" s="51">
        <f ca="1">D411</f>
        <v>0.26171413571334823</v>
      </c>
      <c r="DB66" s="51">
        <f ca="1">D412</f>
        <v>6.5625410158813493E-4</v>
      </c>
      <c r="DC66" s="52">
        <f t="shared" ref="DC66:DJ66" ca="1" si="114">E404</f>
        <v>0</v>
      </c>
      <c r="DD66" s="52">
        <f t="shared" ca="1" si="114"/>
        <v>2.6600166251039069E-3</v>
      </c>
      <c r="DE66" s="52">
        <f t="shared" ca="1" si="114"/>
        <v>0.2633416458852868</v>
      </c>
      <c r="DF66" s="52">
        <f t="shared" ca="1" si="114"/>
        <v>7.9800498753117202E-3</v>
      </c>
      <c r="DG66" s="52">
        <f t="shared" ca="1" si="114"/>
        <v>0.72418952618453869</v>
      </c>
      <c r="DH66" s="52">
        <f t="shared" ca="1" si="114"/>
        <v>1.828761429758936E-3</v>
      </c>
      <c r="DI66" s="52">
        <f t="shared" ca="1" si="114"/>
        <v>0</v>
      </c>
      <c r="DJ66" s="52">
        <f t="shared" ca="1" si="114"/>
        <v>0</v>
      </c>
      <c r="DO66" s="2">
        <v>33.5</v>
      </c>
      <c r="DP66" s="2">
        <f t="shared" si="0"/>
        <v>0.16750000000000001</v>
      </c>
      <c r="DQ66" s="1">
        <f t="shared" si="1"/>
        <v>7.4999999999999997E-2</v>
      </c>
    </row>
    <row r="67" spans="1:121" x14ac:dyDescent="0.35">
      <c r="A67" s="23"/>
      <c r="B67" s="38">
        <v>7.8125E-3</v>
      </c>
      <c r="C67" s="49">
        <v>10</v>
      </c>
      <c r="D67" s="26">
        <f ca="1">AE54/AE62</f>
        <v>0</v>
      </c>
      <c r="E67" s="19">
        <f ca="1">COUNTIF(AU68:CR71,11)</f>
        <v>0</v>
      </c>
      <c r="F67" s="19">
        <f ca="1">COUNTIF(AU68:CR71,12)</f>
        <v>0</v>
      </c>
      <c r="G67" s="19">
        <f ca="1">COUNTIF(AU68:CR71,13)</f>
        <v>0</v>
      </c>
      <c r="H67" s="19">
        <f ca="1">COUNTIF(AU68:CR71,14)</f>
        <v>0</v>
      </c>
      <c r="I67" s="19">
        <f ca="1">COUNTIF(AU68:CR71,15)</f>
        <v>0</v>
      </c>
      <c r="J67" s="19">
        <f ca="1">COUNTIF(AU68:CR71,16)</f>
        <v>0</v>
      </c>
      <c r="K67" s="19">
        <f ca="1">COUNTIF(AU68:CR71,17)</f>
        <v>0</v>
      </c>
      <c r="L67" s="19">
        <f ca="1">COUNTIF(AU68:CR71,18)</f>
        <v>0</v>
      </c>
      <c r="N67" s="45">
        <f ca="1">ROUNDDOWN(E67*$AK$15+RAND(),0)</f>
        <v>0</v>
      </c>
      <c r="O67" s="45">
        <f ca="1">ROUNDDOWN(F67*$AL$15+RAND(),0)</f>
        <v>0</v>
      </c>
      <c r="P67" s="45">
        <f ca="1">ROUNDDOWN(G67*$AM$15+RAND(),0)</f>
        <v>0</v>
      </c>
      <c r="Q67" s="45">
        <f ca="1">ROUNDDOWN(H67*$AN$15+RAND(),0)</f>
        <v>0</v>
      </c>
      <c r="R67" s="45">
        <f ca="1">ROUNDDOWN(I67*$AO$15+RAND(),0)</f>
        <v>0</v>
      </c>
      <c r="S67" s="45">
        <f ca="1">ROUNDDOWN(J67*$AP$15+RAND(),0)</f>
        <v>0</v>
      </c>
      <c r="T67" s="45">
        <f ca="1">ROUNDDOWN(K67*$AQ$15+RAND(),0)</f>
        <v>0</v>
      </c>
      <c r="U67" s="45">
        <f ca="1">ROUNDDOWN(L67*$AR$15+RAND(),0)</f>
        <v>0</v>
      </c>
      <c r="W67" s="47">
        <f ca="1">ROUNDDOWN(N67/2+RAND(),0)</f>
        <v>0</v>
      </c>
      <c r="X67" s="47">
        <f t="shared" ref="X67:X74" ca="1" si="115">ROUNDDOWN(O67/2+RAND(),0)</f>
        <v>0</v>
      </c>
      <c r="Y67" s="47">
        <f t="shared" ref="Y67:Y74" ca="1" si="116">ROUNDDOWN(P67/2+RAND(),0)</f>
        <v>0</v>
      </c>
      <c r="Z67" s="47">
        <f t="shared" ref="Z67:Z74" ca="1" si="117">ROUNDDOWN(Q67/2+RAND(),0)</f>
        <v>0</v>
      </c>
      <c r="AA67" s="47">
        <f t="shared" ref="AA67:AA74" ca="1" si="118">ROUNDDOWN(R67/2+RAND(),0)</f>
        <v>0</v>
      </c>
      <c r="AB67" s="47">
        <f t="shared" ref="AB67:AB74" ca="1" si="119">ROUNDDOWN(S67/2+RAND(),0)</f>
        <v>0</v>
      </c>
      <c r="AC67" s="47">
        <f t="shared" ref="AC67:AC74" ca="1" si="120">ROUNDDOWN(T67/2+RAND(),0)</f>
        <v>0</v>
      </c>
      <c r="AD67" s="47">
        <f t="shared" ref="AD67:AD74" ca="1" si="121">ROUNDDOWN(U67/2+RAND(),0)</f>
        <v>0</v>
      </c>
      <c r="AE67" s="21">
        <f ca="1">((1-d)*SUM(W67:AD67)+d*SUM(W68:AD68))*E/B67</f>
        <v>0</v>
      </c>
      <c r="AH67" s="48">
        <f ca="1">N67-W67</f>
        <v>0</v>
      </c>
      <c r="AI67" s="48">
        <f t="shared" ref="AI67:AI74" ca="1" si="122">O67-X67</f>
        <v>0</v>
      </c>
      <c r="AJ67" s="48">
        <f t="shared" ref="AJ67:AJ74" ca="1" si="123">P67-Y67</f>
        <v>0</v>
      </c>
      <c r="AK67" s="48">
        <f t="shared" ref="AK67:AK74" ca="1" si="124">Q67-Z67</f>
        <v>0</v>
      </c>
      <c r="AL67" s="48">
        <f t="shared" ref="AL67:AL74" ca="1" si="125">R67-AA67</f>
        <v>0</v>
      </c>
      <c r="AM67" s="48">
        <f t="shared" ref="AM67:AM74" ca="1" si="126">S67-AB67</f>
        <v>0</v>
      </c>
      <c r="AN67" s="48">
        <f t="shared" ref="AN67:AN74" ca="1" si="127">T67-AC67</f>
        <v>0</v>
      </c>
      <c r="AO67" s="48">
        <f t="shared" ref="AO67:AO73" ca="1" si="128">U67-AD67</f>
        <v>0</v>
      </c>
      <c r="AQ67" s="1">
        <v>10</v>
      </c>
      <c r="AR67" s="12">
        <f ca="1">D67</f>
        <v>0</v>
      </c>
      <c r="AS67" s="12">
        <f ca="1">E66</f>
        <v>0</v>
      </c>
      <c r="AT67" s="8">
        <v>1</v>
      </c>
      <c r="AU67" s="17">
        <f t="shared" ca="1" si="110"/>
        <v>0.18888222948471312</v>
      </c>
      <c r="AV67" s="17">
        <f t="shared" ca="1" si="110"/>
        <v>0.37890282188439139</v>
      </c>
      <c r="AW67" s="17">
        <f t="shared" ca="1" si="110"/>
        <v>0.29182748583632967</v>
      </c>
      <c r="AX67" s="17">
        <f t="shared" ca="1" si="110"/>
        <v>0.36688134938152561</v>
      </c>
      <c r="AY67" s="17">
        <f t="shared" ca="1" si="110"/>
        <v>0.38808892752254287</v>
      </c>
      <c r="AZ67" s="17">
        <f t="shared" ca="1" si="110"/>
        <v>0.63835171504229049</v>
      </c>
      <c r="BA67" s="17">
        <f t="shared" ca="1" si="110"/>
        <v>0.55936971454010365</v>
      </c>
      <c r="BB67" s="17">
        <f t="shared" ca="1" si="110"/>
        <v>0.41548152282072814</v>
      </c>
      <c r="BC67" s="17">
        <f t="shared" ca="1" si="110"/>
        <v>0.91605976200441375</v>
      </c>
      <c r="BD67" s="17">
        <f t="shared" ca="1" si="110"/>
        <v>0.68488837212581377</v>
      </c>
      <c r="BE67" s="17">
        <f t="shared" ca="1" si="110"/>
        <v>0.74271613093203026</v>
      </c>
      <c r="BF67" s="17">
        <f t="shared" ca="1" si="110"/>
        <v>0.60952433734627576</v>
      </c>
      <c r="BG67" s="17">
        <f t="shared" ca="1" si="110"/>
        <v>0.71529816606107766</v>
      </c>
      <c r="BH67" s="17">
        <f t="shared" ca="1" si="110"/>
        <v>0.89403332077062114</v>
      </c>
      <c r="BI67" s="17">
        <f t="shared" ca="1" si="110"/>
        <v>0.50934091230543388</v>
      </c>
      <c r="BJ67" s="17">
        <f t="shared" ca="1" si="110"/>
        <v>0.72638941542734381</v>
      </c>
      <c r="BK67" s="17">
        <f t="shared" ca="1" si="110"/>
        <v>0.61207268253919656</v>
      </c>
      <c r="BL67" s="17">
        <f t="shared" ca="1" si="110"/>
        <v>0.97288088004185924</v>
      </c>
      <c r="BM67" s="17">
        <f t="shared" ca="1" si="110"/>
        <v>0.12190193428934137</v>
      </c>
      <c r="BN67" s="17">
        <f t="shared" ca="1" si="110"/>
        <v>0.91431957380106721</v>
      </c>
      <c r="BO67" s="17">
        <f t="shared" ca="1" si="110"/>
        <v>0.49911684193273576</v>
      </c>
      <c r="BP67" s="17">
        <f t="shared" ca="1" si="110"/>
        <v>0.43872217298669358</v>
      </c>
      <c r="BQ67" s="17">
        <f t="shared" ca="1" si="110"/>
        <v>0.9151430824645771</v>
      </c>
      <c r="BR67" s="17">
        <f t="shared" ca="1" si="110"/>
        <v>0.44229966269081433</v>
      </c>
      <c r="BS67" s="17">
        <f t="shared" ca="1" si="111"/>
        <v>9.3245648579052265E-2</v>
      </c>
      <c r="BT67" s="17">
        <f t="shared" ca="1" si="111"/>
        <v>0.68811381976869079</v>
      </c>
      <c r="BU67" s="17">
        <f t="shared" ca="1" si="111"/>
        <v>0.99887771761473443</v>
      </c>
      <c r="BV67" s="17">
        <f t="shared" ca="1" si="111"/>
        <v>0.12743539015594252</v>
      </c>
      <c r="BW67" s="17">
        <f t="shared" ca="1" si="111"/>
        <v>0.3492752156147213</v>
      </c>
      <c r="BX67" s="17">
        <f t="shared" ca="1" si="111"/>
        <v>0.80134792718701631</v>
      </c>
      <c r="BY67" s="17">
        <f t="shared" ca="1" si="111"/>
        <v>0.41659318585837735</v>
      </c>
      <c r="BZ67" s="17">
        <f t="shared" ca="1" si="111"/>
        <v>0.60427414341744723</v>
      </c>
      <c r="CA67" s="17">
        <f t="shared" ca="1" si="111"/>
        <v>0.54438570530026098</v>
      </c>
      <c r="CB67" s="17">
        <f t="shared" ca="1" si="111"/>
        <v>0.22006995514831851</v>
      </c>
      <c r="CC67" s="17">
        <f t="shared" ca="1" si="111"/>
        <v>0.6634924620714624</v>
      </c>
      <c r="CD67" s="17">
        <f t="shared" ca="1" si="111"/>
        <v>0.86589012852225211</v>
      </c>
      <c r="CE67" s="17">
        <f t="shared" ca="1" si="111"/>
        <v>0.59688900604380801</v>
      </c>
      <c r="CF67" s="17">
        <f t="shared" ca="1" si="111"/>
        <v>0.98084948588398146</v>
      </c>
      <c r="CG67" s="17">
        <f t="shared" ca="1" si="111"/>
        <v>0.18175945221574807</v>
      </c>
      <c r="CH67" s="17">
        <f t="shared" ca="1" si="111"/>
        <v>0.89469638906868798</v>
      </c>
      <c r="CI67" s="17">
        <f t="shared" ca="1" si="111"/>
        <v>0.71564628610087033</v>
      </c>
      <c r="CJ67" s="17">
        <f t="shared" ca="1" si="111"/>
        <v>0.47791963683302019</v>
      </c>
      <c r="CK67" s="17">
        <f t="shared" ca="1" si="111"/>
        <v>0.54695114092320751</v>
      </c>
      <c r="CL67" s="17">
        <f t="shared" ca="1" si="111"/>
        <v>0.86753856385709405</v>
      </c>
      <c r="CM67" s="17">
        <f t="shared" ca="1" si="111"/>
        <v>0.89399232465057221</v>
      </c>
      <c r="CN67" s="17">
        <f t="shared" ca="1" si="111"/>
        <v>0.73267302474752483</v>
      </c>
      <c r="CO67" s="17">
        <f t="shared" ca="1" si="111"/>
        <v>0.12542374707445303</v>
      </c>
      <c r="CP67" s="17">
        <f t="shared" ca="1" si="111"/>
        <v>0.92980986410175093</v>
      </c>
      <c r="CQ67" s="17">
        <f t="shared" ca="1" si="111"/>
        <v>0.60486063470685669</v>
      </c>
      <c r="CR67" s="17">
        <f t="shared" ca="1" si="111"/>
        <v>0.49671341867563423</v>
      </c>
      <c r="CT67" s="11">
        <f>A416</f>
        <v>31</v>
      </c>
      <c r="CU67" s="51">
        <f ca="1">D418</f>
        <v>0</v>
      </c>
      <c r="CV67" s="51">
        <f ca="1">D419</f>
        <v>0</v>
      </c>
      <c r="CW67" s="51">
        <f ca="1">D420</f>
        <v>0</v>
      </c>
      <c r="CX67" s="51">
        <f ca="1">D421</f>
        <v>0</v>
      </c>
      <c r="CY67" s="51">
        <f ca="1">D422</f>
        <v>6.3000393752460949E-3</v>
      </c>
      <c r="CZ67" s="51">
        <f ca="1">D423</f>
        <v>0.62737892111825699</v>
      </c>
      <c r="DA67" s="51">
        <f ca="1">D424</f>
        <v>0.36540228376427353</v>
      </c>
      <c r="DB67" s="51">
        <f ca="1">D425</f>
        <v>9.1875574222338903E-4</v>
      </c>
      <c r="DC67" s="52">
        <f t="shared" ref="DC67:DJ67" ca="1" si="129">E417</f>
        <v>0</v>
      </c>
      <c r="DD67" s="52">
        <f t="shared" ca="1" si="129"/>
        <v>4.4333610418398452E-3</v>
      </c>
      <c r="DE67" s="52">
        <f t="shared" ca="1" si="129"/>
        <v>0.43890274314214461</v>
      </c>
      <c r="DF67" s="52">
        <f t="shared" ca="1" si="129"/>
        <v>6.6500415627597682E-3</v>
      </c>
      <c r="DG67" s="52">
        <f t="shared" ca="1" si="129"/>
        <v>0.54862842892768082</v>
      </c>
      <c r="DH67" s="52">
        <f t="shared" ca="1" si="129"/>
        <v>1.3854253255749516E-3</v>
      </c>
      <c r="DI67" s="52">
        <f t="shared" ca="1" si="129"/>
        <v>0</v>
      </c>
      <c r="DJ67" s="52">
        <f t="shared" ca="1" si="129"/>
        <v>0</v>
      </c>
      <c r="DO67" s="2">
        <v>34</v>
      </c>
      <c r="DP67" s="2">
        <f t="shared" ref="DP67:DP130" si="130">DO67/$DO$399</f>
        <v>0.17</v>
      </c>
      <c r="DQ67" s="1">
        <f t="shared" ref="DQ67:DQ130" si="131">IF((DO67-20)/($DO$399-20)&lt;0,0,(DO67-20)/($DO$399-20))</f>
        <v>7.7777777777777779E-2</v>
      </c>
    </row>
    <row r="68" spans="1:121" x14ac:dyDescent="0.35">
      <c r="A68" s="23"/>
      <c r="B68" s="38">
        <v>1.5625E-2</v>
      </c>
      <c r="C68" s="49">
        <v>20</v>
      </c>
      <c r="D68" s="26">
        <f ca="1">AE55/AE62</f>
        <v>0</v>
      </c>
      <c r="E68" s="19">
        <f ca="1">COUNTIF(AU68:CR71,21)</f>
        <v>0</v>
      </c>
      <c r="F68" s="19">
        <f ca="1">COUNTIF(AU68:CR71,22)</f>
        <v>0</v>
      </c>
      <c r="G68" s="19">
        <f ca="1">COUNTIF(AU68:CR71,23)</f>
        <v>0</v>
      </c>
      <c r="H68" s="19">
        <f ca="1">COUNTIF(AU68:CR71,24)</f>
        <v>0</v>
      </c>
      <c r="I68" s="19">
        <f ca="1">COUNTIF(AU68:CR71,25)</f>
        <v>0</v>
      </c>
      <c r="J68" s="19">
        <f ca="1">COUNTIF(AU68:CR71,26)</f>
        <v>0</v>
      </c>
      <c r="K68" s="19">
        <f ca="1">COUNTIF(AU68:CR71,27)</f>
        <v>0</v>
      </c>
      <c r="L68" s="19">
        <f ca="1">COUNTIF(AU68:CR71,28)</f>
        <v>0</v>
      </c>
      <c r="N68" s="45">
        <f ca="1">ROUNDDOWN(E68*$AK$16+RAND(),0)</f>
        <v>0</v>
      </c>
      <c r="O68" s="45">
        <f ca="1">ROUNDDOWN(F68*$AL$16+RAND(),0)</f>
        <v>0</v>
      </c>
      <c r="P68" s="45">
        <f ca="1">ROUNDDOWN(G68*$AM$16+RAND(),0)</f>
        <v>0</v>
      </c>
      <c r="Q68" s="45">
        <f ca="1">ROUNDDOWN(H68*$AN$16+RAND(),0)</f>
        <v>0</v>
      </c>
      <c r="R68" s="45">
        <f ca="1">ROUNDDOWN(I68*$AO$16+RAND(),0)</f>
        <v>0</v>
      </c>
      <c r="S68" s="45">
        <f ca="1">ROUNDDOWN(J68*$AP$16+RAND(),0)</f>
        <v>0</v>
      </c>
      <c r="T68" s="45">
        <f ca="1">ROUNDDOWN(K68*$AQ$16+RAND(),0)</f>
        <v>0</v>
      </c>
      <c r="U68" s="45">
        <f ca="1">ROUNDDOWN(L68*$AR$16+RAND(),0)</f>
        <v>0</v>
      </c>
      <c r="W68" s="47">
        <f t="shared" ref="W68:W74" ca="1" si="132">ROUNDDOWN(N68/2+RAND(),0)</f>
        <v>0</v>
      </c>
      <c r="X68" s="47">
        <f t="shared" ca="1" si="115"/>
        <v>0</v>
      </c>
      <c r="Y68" s="47">
        <f t="shared" ca="1" si="116"/>
        <v>0</v>
      </c>
      <c r="Z68" s="47">
        <f t="shared" ca="1" si="117"/>
        <v>0</v>
      </c>
      <c r="AA68" s="47">
        <f t="shared" ca="1" si="118"/>
        <v>0</v>
      </c>
      <c r="AB68" s="47">
        <f t="shared" ca="1" si="119"/>
        <v>0</v>
      </c>
      <c r="AC68" s="47">
        <f t="shared" ca="1" si="120"/>
        <v>0</v>
      </c>
      <c r="AD68" s="47">
        <f t="shared" ca="1" si="121"/>
        <v>0</v>
      </c>
      <c r="AE68" s="21">
        <f t="shared" ref="AE68:AE73" ca="1" si="133">((1-2*d)*SUM(W68:AD68)+d*SUM(W67:AD67)+d*SUM(W69:AD69))*E/B68</f>
        <v>0</v>
      </c>
      <c r="AH68" s="48">
        <f t="shared" ref="AH68:AH74" ca="1" si="134">N68-W68</f>
        <v>0</v>
      </c>
      <c r="AI68" s="48">
        <f t="shared" ca="1" si="122"/>
        <v>0</v>
      </c>
      <c r="AJ68" s="48">
        <f t="shared" ca="1" si="123"/>
        <v>0</v>
      </c>
      <c r="AK68" s="48">
        <f t="shared" ca="1" si="124"/>
        <v>0</v>
      </c>
      <c r="AL68" s="48">
        <f t="shared" ca="1" si="125"/>
        <v>0</v>
      </c>
      <c r="AM68" s="48">
        <f t="shared" ca="1" si="126"/>
        <v>0</v>
      </c>
      <c r="AN68" s="48">
        <f t="shared" ca="1" si="127"/>
        <v>0</v>
      </c>
      <c r="AO68" s="48">
        <f t="shared" ca="1" si="128"/>
        <v>0</v>
      </c>
      <c r="AQ68" s="1">
        <v>20</v>
      </c>
      <c r="AR68" s="13">
        <f t="shared" ref="AR68:AR74" ca="1" si="135">AR67+D68</f>
        <v>0</v>
      </c>
      <c r="AS68" s="13">
        <f ca="1">AS67+F66</f>
        <v>0</v>
      </c>
      <c r="AT68" s="8">
        <v>2</v>
      </c>
      <c r="AU68" s="16">
        <f ca="1">IF(AU64&lt;AR70,IF(AU64&lt;AR68,IF(AU64&lt;AR67,10,20),IF(AU64&lt;AR69,30,40)),IF(AU64&lt;AR72,IF(AU64&lt;AR71,50,60),IF(AU64&lt;AR73,70,80)))+IF(AU65&lt;AS70,IF(AU65&lt;AS68,IF(AU65&lt;AS67,1,2),IF(AU65&lt;AS69,3,4)),IF(AU65&lt;AS72,IF(AU65&lt;AS71,5,6),IF(AU65&lt;AS73,7,8)))</f>
        <v>55</v>
      </c>
      <c r="AV68" s="16">
        <f ca="1">IF(AV64&lt;AR70,IF(AV64&lt;AR68,IF(AV64&lt;AR67,10,20),IF(AV64&lt;AR69,30,40)),IF(AV64&lt;AR72,IF(AV64&lt;AR71,50,60),IF(AV64&lt;AR73,70,80)))+IF(AV65&lt;AS70,IF(AV65&lt;AS68,IF(AV65&lt;AS67,1,2),IF(AV65&lt;AS69,3,4)),IF(AV65&lt;AS72,IF(AV65&lt;AS71,5,6),IF(AV65&lt;AS73,7,8)))</f>
        <v>55</v>
      </c>
      <c r="AW68" s="16">
        <f ca="1">IF(AW64&lt;AR70,IF(AW64&lt;AR68,IF(AW64&lt;AR67,10,20),IF(AW64&lt;AR69,30,40)),IF(AW64&lt;AR72,IF(AW64&lt;AR71,50,60),IF(AW64&lt;AR73,70,80)))+IF(AW65&lt;AS70,IF(AW65&lt;AS68,IF(AW65&lt;AS67,1,2),IF(AW65&lt;AS69,3,4)),IF(AW65&lt;AS72,IF(AW65&lt;AS71,5,6),IF(AW65&lt;AS73,7,8)))</f>
        <v>55</v>
      </c>
      <c r="AX68" s="16">
        <f ca="1">IF(AX64&lt;AR70,IF(AX64&lt;AR68,IF(AX64&lt;AR67,10,20),IF(AX64&lt;AR69,30,40)),IF(AX64&lt;AR72,IF(AX64&lt;AR71,50,60),IF(AX64&lt;AR73,70,80)))+IF(AX65&lt;AS70,IF(AX65&lt;AS68,IF(AX65&lt;AS67,1,2),IF(AX65&lt;AS69,3,4)),IF(AX65&lt;AS72,IF(AX65&lt;AS71,5,6),IF(AX65&lt;AS73,7,8)))</f>
        <v>55</v>
      </c>
      <c r="AY68" s="16">
        <f ca="1">IF(AY64&lt;AR70,IF(AY64&lt;AR68,IF(AY64&lt;AR67,10,20),IF(AY64&lt;AR69,30,40)),IF(AY64&lt;AR72,IF(AY64&lt;AR71,50,60),IF(AY64&lt;AR73,70,80)))+IF(AY65&lt;AS70,IF(AY65&lt;AS68,IF(AY65&lt;AS67,1,2),IF(AY65&lt;AS69,3,4)),IF(AY65&lt;AS72,IF(AY65&lt;AS71,5,6),IF(AY65&lt;AS73,7,8)))</f>
        <v>55</v>
      </c>
      <c r="AZ68" s="16">
        <f ca="1">IF(AZ64&lt;AR70,IF(AZ64&lt;AR68,IF(AZ64&lt;AR67,10,20),IF(AZ64&lt;AR69,30,40)),IF(AZ64&lt;AR72,IF(AZ64&lt;AR71,50,60),IF(AZ64&lt;AR73,70,80)))+IF(AZ65&lt;AS70,IF(AZ65&lt;AS68,IF(AZ65&lt;AS67,1,2),IF(AZ65&lt;AS69,3,4)),IF(AZ65&lt;AS72,IF(AZ65&lt;AS71,5,6),IF(AZ65&lt;AS73,7,8)))</f>
        <v>55</v>
      </c>
      <c r="BA68" s="16">
        <f ca="1">IF(BA64&lt;AR70,IF(BA64&lt;AR68,IF(BA64&lt;AR67,10,20),IF(BA64&lt;AR69,30,40)),IF(BA64&lt;AR72,IF(BA64&lt;AR71,50,60),IF(BA64&lt;AR73,70,80)))+IF(BA65&lt;AS70,IF(BA65&lt;AS68,IF(BA65&lt;AS67,1,2),IF(BA65&lt;AS69,3,4)),IF(BA65&lt;AS72,IF(BA65&lt;AS71,5,6),IF(BA65&lt;AS73,7,8)))</f>
        <v>55</v>
      </c>
      <c r="BB68" s="16">
        <f ca="1">IF(BB64&lt;AR70,IF(BB64&lt;AR68,IF(BB64&lt;AR67,10,20),IF(BB64&lt;AR69,30,40)),IF(BB64&lt;AR72,IF(BB64&lt;AR71,50,60),IF(BB64&lt;AR73,70,80)))+IF(BB65&lt;AS70,IF(BB65&lt;AS68,IF(BB65&lt;AS67,1,2),IF(BB65&lt;AS69,3,4)),IF(BB65&lt;AS72,IF(BB65&lt;AS71,5,6),IF(BB65&lt;AS73,7,8)))</f>
        <v>55</v>
      </c>
      <c r="BC68" s="16">
        <f ca="1">IF(BC64&lt;AR70,IF(BC64&lt;AR68,IF(BC64&lt;AR67,10,20),IF(BC64&lt;AR69,30,40)),IF(BC64&lt;AR72,IF(BC64&lt;AR71,50,60),IF(BC64&lt;AR73,70,80)))+IF(BC65&lt;AS70,IF(BC65&lt;AS68,IF(BC65&lt;AS67,1,2),IF(BC65&lt;AS69,3,4)),IF(BC65&lt;AS72,IF(BC65&lt;AS71,5,6),IF(BC65&lt;AS73,7,8)))</f>
        <v>55</v>
      </c>
      <c r="BD68" s="16">
        <f ca="1">IF(BD64&lt;AR70,IF(BD64&lt;AR68,IF(BD64&lt;AR67,10,20),IF(BD64&lt;AR69,30,40)),IF(BD64&lt;AR72,IF(BD64&lt;AR71,50,60),IF(BD64&lt;AR73,70,80)))+IF(BD65&lt;AS70,IF(BD65&lt;AS68,IF(BD65&lt;AS67,1,2),IF(BD65&lt;AS69,3,4)),IF(BD65&lt;AS72,IF(BD65&lt;AS71,5,6),IF(BD65&lt;AS73,7,8)))</f>
        <v>55</v>
      </c>
      <c r="BE68" s="16">
        <f ca="1">IF(BE64&lt;AR70,IF(BE64&lt;AR68,IF(BE64&lt;AR67,10,20),IF(BE64&lt;AR69,30,40)),IF(BE64&lt;AR72,IF(BE64&lt;AR71,50,60),IF(BE64&lt;AR73,70,80)))+IF(BE65&lt;AS70,IF(BE65&lt;AS68,IF(BE65&lt;AS67,1,2),IF(BE65&lt;AS69,3,4)),IF(BE65&lt;AS72,IF(BE65&lt;AS71,5,6),IF(BE65&lt;AS73,7,8)))</f>
        <v>55</v>
      </c>
      <c r="BF68" s="16">
        <f ca="1">IF(BF64&lt;AR70,IF(BF64&lt;AR68,IF(BF64&lt;AR67,10,20),IF(BF64&lt;AR69,30,40)),IF(BF64&lt;AR72,IF(BF64&lt;AR71,50,60),IF(BF64&lt;AR73,70,80)))+IF(BF65&lt;AS70,IF(BF65&lt;AS68,IF(BF65&lt;AS67,1,2),IF(BF65&lt;AS69,3,4)),IF(BF65&lt;AS72,IF(BF65&lt;AS71,5,6),IF(BF65&lt;AS73,7,8)))</f>
        <v>55</v>
      </c>
      <c r="BG68" s="16">
        <f ca="1">IF(BG64&lt;AR70,IF(BG64&lt;AR68,IF(BG64&lt;AR67,10,20),IF(BG64&lt;AR69,30,40)),IF(BG64&lt;AR72,IF(BG64&lt;AR71,50,60),IF(BG64&lt;AR73,70,80)))+IF(BG65&lt;AS70,IF(BG65&lt;AS68,IF(BG65&lt;AS67,1,2),IF(BG65&lt;AS69,3,4)),IF(BG65&lt;AS72,IF(BG65&lt;AS71,5,6),IF(BG65&lt;AS73,7,8)))</f>
        <v>55</v>
      </c>
      <c r="BH68" s="16">
        <f ca="1">IF(BH64&lt;AR70,IF(BH64&lt;AR68,IF(BH64&lt;AR67,10,20),IF(BH64&lt;AR69,30,40)),IF(BH64&lt;AR72,IF(BH64&lt;AR71,50,60),IF(BH64&lt;AR73,70,80)))+IF(BH65&lt;AS70,IF(BH65&lt;AS68,IF(BH65&lt;AS67,1,2),IF(BH65&lt;AS69,3,4)),IF(BH65&lt;AS72,IF(BH65&lt;AS71,5,6),IF(BH65&lt;AS73,7,8)))</f>
        <v>55</v>
      </c>
      <c r="BI68" s="16">
        <f ca="1">IF(BI64&lt;AR70,IF(BI64&lt;AR68,IF(BI64&lt;AR67,10,20),IF(BI64&lt;AR69,30,40)),IF(BI64&lt;AR72,IF(BI64&lt;AR71,50,60),IF(BI64&lt;AR73,70,80)))+IF(BI65&lt;AS70,IF(BI65&lt;AS68,IF(BI65&lt;AS67,1,2),IF(BI65&lt;AS69,3,4)),IF(BI65&lt;AS72,IF(BI65&lt;AS71,5,6),IF(BI65&lt;AS73,7,8)))</f>
        <v>55</v>
      </c>
      <c r="BJ68" s="16">
        <f ca="1">IF(BJ64&lt;AR70,IF(BJ64&lt;AR68,IF(BJ64&lt;AR67,10,20),IF(BJ64&lt;AR69,30,40)),IF(BJ64&lt;AR72,IF(BJ64&lt;AR71,50,60),IF(BJ64&lt;AR73,70,80)))+IF(BJ65&lt;AS70,IF(BJ65&lt;AS68,IF(BJ65&lt;AS67,1,2),IF(BJ65&lt;AS69,3,4)),IF(BJ65&lt;AS72,IF(BJ65&lt;AS71,5,6),IF(BJ65&lt;AS73,7,8)))</f>
        <v>55</v>
      </c>
      <c r="BK68" s="16">
        <f ca="1">IF(BK64&lt;AR70,IF(BK64&lt;AR68,IF(BK64&lt;AR67,10,20),IF(BK64&lt;AR69,30,40)),IF(BK64&lt;AR72,IF(BK64&lt;AR71,50,60),IF(BK64&lt;AR73,70,80)))+IF(BK65&lt;AS70,IF(BK65&lt;AS68,IF(BK65&lt;AS67,1,2),IF(BK65&lt;AS69,3,4)),IF(BK65&lt;AS72,IF(BK65&lt;AS71,5,6),IF(BK65&lt;AS73,7,8)))</f>
        <v>55</v>
      </c>
      <c r="BL68" s="16">
        <f ca="1">IF(BL64&lt;AR70,IF(BL64&lt;AR68,IF(BL64&lt;AR67,10,20),IF(BL64&lt;AR69,30,40)),IF(BL64&lt;AR72,IF(BL64&lt;AR71,50,60),IF(BL64&lt;AR73,70,80)))+IF(BL65&lt;AS70,IF(BL65&lt;AS68,IF(BL65&lt;AS67,1,2),IF(BL65&lt;AS69,3,4)),IF(BL65&lt;AS72,IF(BL65&lt;AS71,5,6),IF(BL65&lt;AS73,7,8)))</f>
        <v>55</v>
      </c>
      <c r="BM68" s="16">
        <f ca="1">IF(BM64&lt;AR70,IF(BM64&lt;AR68,IF(BM64&lt;AR67,10,20),IF(BM64&lt;AR69,30,40)),IF(BM64&lt;AR72,IF(BM64&lt;AR71,50,60),IF(BM64&lt;AR73,70,80)))+IF(BM65&lt;AS70,IF(BM65&lt;AS68,IF(BM65&lt;AS67,1,2),IF(BM65&lt;AS69,3,4)),IF(BM65&lt;AS72,IF(BM65&lt;AS71,5,6),IF(BM65&lt;AS73,7,8)))</f>
        <v>55</v>
      </c>
      <c r="BN68" s="16">
        <f ca="1">IF(BN64&lt;AR70,IF(BN64&lt;AR68,IF(BN64&lt;AR67,10,20),IF(BN64&lt;AR69,30,40)),IF(BN64&lt;AR72,IF(BN64&lt;AR71,50,60),IF(BN64&lt;AR73,70,80)))+IF(BN65&lt;AS70,IF(BN65&lt;AS68,IF(BN65&lt;AS67,1,2),IF(BN65&lt;AS69,3,4)),IF(BN65&lt;AS72,IF(BN65&lt;AS71,5,6),IF(BN65&lt;AS73,7,8)))</f>
        <v>55</v>
      </c>
      <c r="BO68" s="16">
        <f ca="1">IF(BO64&lt;AR70,IF(BO64&lt;AR68,IF(BO64&lt;AR67,10,20),IF(BO64&lt;AR69,30,40)),IF(BO64&lt;AR72,IF(BO64&lt;AR71,50,60),IF(BO64&lt;AR73,70,80)))+IF(BO65&lt;AS70,IF(BO65&lt;AS68,IF(BO65&lt;AS67,1,2),IF(BO65&lt;AS69,3,4)),IF(BO65&lt;AS72,IF(BO65&lt;AS71,5,6),IF(BO65&lt;AS73,7,8)))</f>
        <v>55</v>
      </c>
      <c r="BP68" s="16">
        <f ca="1">IF(BP64&lt;AR70,IF(BP64&lt;AR68,IF(BP64&lt;AR67,10,20),IF(BP64&lt;AR69,30,40)),IF(BP64&lt;AR72,IF(BP64&lt;AR71,50,60),IF(BP64&lt;AR73,70,80)))+IF(BP65&lt;AS70,IF(BP65&lt;AS68,IF(BP65&lt;AS67,1,2),IF(BP65&lt;AS69,3,4)),IF(BP65&lt;AS72,IF(BP65&lt;AS71,5,6),IF(BP65&lt;AS73,7,8)))</f>
        <v>55</v>
      </c>
      <c r="BQ68" s="16">
        <f ca="1">IF(BQ64&lt;AR70,IF(BQ64&lt;AR68,IF(BQ64&lt;AR67,10,20),IF(BQ64&lt;AR69,30,40)),IF(BQ64&lt;AR72,IF(BQ64&lt;AR71,50,60),IF(BQ64&lt;AR73,70,80)))+IF(BQ65&lt;AS70,IF(BQ65&lt;AS68,IF(BQ65&lt;AS67,1,2),IF(BQ65&lt;AS69,3,4)),IF(BQ65&lt;AS72,IF(BQ65&lt;AS71,5,6),IF(BQ65&lt;AS73,7,8)))</f>
        <v>55</v>
      </c>
      <c r="BR68" s="16">
        <f ca="1">IF(BR64&lt;AR70,IF(BR64&lt;AR68,IF(BR64&lt;AR67,10,20),IF(BR64&lt;AR69,30,40)),IF(BR64&lt;AR72,IF(BR64&lt;AR71,50,60),IF(BR64&lt;AR73,70,80)))+IF(BR65&lt;AS70,IF(BR65&lt;AS68,IF(BR65&lt;AS67,1,2),IF(BR65&lt;AS69,3,4)),IF(BR65&lt;AS72,IF(BR65&lt;AS71,5,6),IF(BR65&lt;AS73,7,8)))</f>
        <v>55</v>
      </c>
      <c r="BS68" s="16">
        <f ca="1">IF(BS64&lt;AR70,IF(BS64&lt;AR68,IF(BS64&lt;AR67,10,20),IF(BS64&lt;AR69,30,40)),IF(BS64&lt;AR72,IF(BS64&lt;AR71,50,60),IF(BS64&lt;AR73,70,80)))+IF(BS65&lt;AS70,IF(BS65&lt;AS68,IF(BS65&lt;AS67,1,2),IF(BS65&lt;AS69,3,4)),IF(BS65&lt;AS72,IF(BS65&lt;AS71,5,6),IF(BS65&lt;AS73,7,8)))</f>
        <v>55</v>
      </c>
      <c r="BT68" s="16">
        <f ca="1">IF(BT64&lt;AR70,IF(BT64&lt;AR68,IF(BT64&lt;AR67,10,20),IF(BT64&lt;AR69,30,40)),IF(BT64&lt;AR72,IF(BT64&lt;AR71,50,60),IF(BT64&lt;AR73,70,80)))+IF(BT65&lt;AS70,IF(BT65&lt;AS68,IF(BT65&lt;AS67,1,2),IF(BT65&lt;AS69,3,4)),IF(BT65&lt;AS72,IF(BT65&lt;AS71,5,6),IF(BT65&lt;AS73,7,8)))</f>
        <v>55</v>
      </c>
      <c r="BU68" s="16">
        <f ca="1">IF(BU64&lt;AR70,IF(BU64&lt;AR68,IF(BU64&lt;AR67,10,20),IF(BU64&lt;AR69,30,40)),IF(BU64&lt;AR72,IF(BU64&lt;AR71,50,60),IF(BU64&lt;AR73,70,80)))+IF(BU65&lt;AS70,IF(BU65&lt;AS68,IF(BU65&lt;AS67,1,2),IF(BU65&lt;AS69,3,4)),IF(BU65&lt;AS72,IF(BU65&lt;AS71,5,6),IF(BU65&lt;AS73,7,8)))</f>
        <v>55</v>
      </c>
      <c r="BV68" s="16">
        <f ca="1">IF(BV64&lt;AR70,IF(BV64&lt;AR68,IF(BV64&lt;AR67,10,20),IF(BV64&lt;AR69,30,40)),IF(BV64&lt;AR72,IF(BV64&lt;AR71,50,60),IF(BV64&lt;AR73,70,80)))+IF(BV65&lt;AS70,IF(BV65&lt;AS68,IF(BV65&lt;AS67,1,2),IF(BV65&lt;AS69,3,4)),IF(BV65&lt;AS72,IF(BV65&lt;AS71,5,6),IF(BV65&lt;AS73,7,8)))</f>
        <v>55</v>
      </c>
      <c r="BW68" s="16">
        <f ca="1">IF(BW64&lt;AR70,IF(BW64&lt;AR68,IF(BW64&lt;AR67,10,20),IF(BW64&lt;AR69,30,40)),IF(BW64&lt;AR72,IF(BW64&lt;AR71,50,60),IF(BW64&lt;AR73,70,80)))+IF(BW65&lt;AS70,IF(BW65&lt;AS68,IF(BW65&lt;AS67,1,2),IF(BW65&lt;AS69,3,4)),IF(BW65&lt;AS72,IF(BW65&lt;AS71,5,6),IF(BW65&lt;AS73,7,8)))</f>
        <v>55</v>
      </c>
      <c r="BX68" s="16">
        <f ca="1">IF(BX64&lt;AR70,IF(BX64&lt;AR68,IF(BX64&lt;AR67,10,20),IF(BX64&lt;AR69,30,40)),IF(BX64&lt;AR72,IF(BX64&lt;AR71,50,60),IF(BX64&lt;AR73,70,80)))+IF(BX65&lt;AS70,IF(BX65&lt;AS68,IF(BX65&lt;AS67,1,2),IF(BX65&lt;AS69,3,4)),IF(BX65&lt;AS72,IF(BX65&lt;AS71,5,6),IF(BX65&lt;AS73,7,8)))</f>
        <v>55</v>
      </c>
      <c r="BY68" s="16">
        <f ca="1">IF(BY64&lt;AR70,IF(BY64&lt;AR68,IF(BY64&lt;AR67,10,20),IF(BY64&lt;AR69,30,40)),IF(BY64&lt;AR72,IF(BY64&lt;AR71,50,60),IF(BY64&lt;AR73,70,80)))+IF(BY65&lt;AS70,IF(BY65&lt;AS68,IF(BY65&lt;AS67,1,2),IF(BY65&lt;AS69,3,4)),IF(BY65&lt;AS72,IF(BY65&lt;AS71,5,6),IF(BY65&lt;AS73,7,8)))</f>
        <v>55</v>
      </c>
      <c r="BZ68" s="16">
        <f ca="1">IF(BZ64&lt;AR70,IF(BZ64&lt;AR68,IF(BZ64&lt;AR67,10,20),IF(BZ64&lt;AR69,30,40)),IF(BZ64&lt;AR72,IF(BZ64&lt;AR71,50,60),IF(BZ64&lt;AR73,70,80)))+IF(BZ65&lt;AS70,IF(BZ65&lt;AS68,IF(BZ65&lt;AS67,1,2),IF(BZ65&lt;AS69,3,4)),IF(BZ65&lt;AS72,IF(BZ65&lt;AS71,5,6),IF(BZ65&lt;AS73,7,8)))</f>
        <v>55</v>
      </c>
      <c r="CA68" s="16">
        <f ca="1">IF(CA64&lt;AR70,IF(CA64&lt;AR68,IF(CA64&lt;AR67,10,20),IF(CA64&lt;AR69,30,40)),IF(CA64&lt;AR72,IF(CA64&lt;AR71,50,60),IF(CA64&lt;AR73,70,80)))+IF(CA65&lt;AS70,IF(CA65&lt;AS68,IF(CA65&lt;AS67,1,2),IF(CA65&lt;AS69,3,4)),IF(CA65&lt;AS72,IF(CA65&lt;AS71,5,6),IF(CA65&lt;AS73,7,8)))</f>
        <v>55</v>
      </c>
      <c r="CB68" s="16">
        <f ca="1">IF(CB64&lt;AR70,IF(CB64&lt;AR68,IF(CB64&lt;AR67,10,20),IF(CB64&lt;AR69,30,40)),IF(CB64&lt;AR72,IF(CB64&lt;AR71,50,60),IF(CB64&lt;AR73,70,80)))+IF(CB65&lt;AS70,IF(CB65&lt;AS68,IF(CB65&lt;AS67,1,2),IF(CB65&lt;AS69,3,4)),IF(CB65&lt;AS72,IF(CB65&lt;AS71,5,6),IF(CB65&lt;AS73,7,8)))</f>
        <v>55</v>
      </c>
      <c r="CC68" s="16">
        <f ca="1">IF(CC64&lt;AR70,IF(CC64&lt;AR68,IF(CC64&lt;AR67,10,20),IF(CC64&lt;AR69,30,40)),IF(CC64&lt;AR72,IF(CC64&lt;AR71,50,60),IF(CC64&lt;AR73,70,80)))+IF(CC65&lt;AS70,IF(CC65&lt;AS68,IF(CC65&lt;AS67,1,2),IF(CC65&lt;AS69,3,4)),IF(CC65&lt;AS72,IF(CC65&lt;AS71,5,6),IF(CC65&lt;AS73,7,8)))</f>
        <v>55</v>
      </c>
      <c r="CD68" s="16">
        <f ca="1">IF(CD64&lt;AR70,IF(CD64&lt;AR68,IF(CD64&lt;AR67,10,20),IF(CD64&lt;AR69,30,40)),IF(CD64&lt;AR72,IF(CD64&lt;AR71,50,60),IF(CD64&lt;AR73,70,80)))+IF(CD65&lt;AS70,IF(CD65&lt;AS68,IF(CD65&lt;AS67,1,2),IF(CD65&lt;AS69,3,4)),IF(CD65&lt;AS72,IF(CD65&lt;AS71,5,6),IF(CD65&lt;AS73,7,8)))</f>
        <v>55</v>
      </c>
      <c r="CE68" s="16">
        <f ca="1">IF(CE64&lt;AR70,IF(CE64&lt;AR68,IF(CE64&lt;AR67,10,20),IF(CE64&lt;AR69,30,40)),IF(CE64&lt;AR72,IF(CE64&lt;AR71,50,60),IF(CE64&lt;AR73,70,80)))+IF(CE65&lt;AS70,IF(CE65&lt;AS68,IF(CE65&lt;AS67,1,2),IF(CE65&lt;AS69,3,4)),IF(CE65&lt;AS72,IF(CE65&lt;AS71,5,6),IF(CE65&lt;AS73,7,8)))</f>
        <v>55</v>
      </c>
      <c r="CF68" s="16">
        <f ca="1">IF(CF64&lt;AR70,IF(CF64&lt;AR68,IF(CF64&lt;AR67,10,20),IF(CF64&lt;AR69,30,40)),IF(CF64&lt;AR72,IF(CF64&lt;AR71,50,60),IF(CF64&lt;AR73,70,80)))+IF(CF65&lt;AS70,IF(CF65&lt;AS68,IF(CF65&lt;AS67,1,2),IF(CF65&lt;AS69,3,4)),IF(CF65&lt;AS72,IF(CF65&lt;AS71,5,6),IF(CF65&lt;AS73,7,8)))</f>
        <v>55</v>
      </c>
      <c r="CG68" s="16">
        <f ca="1">IF(CG64&lt;AR70,IF(CG64&lt;AR68,IF(CG64&lt;AR67,10,20),IF(CG64&lt;AR69,30,40)),IF(CG64&lt;AR72,IF(CG64&lt;AR71,50,60),IF(CG64&lt;AR73,70,80)))+IF(CG65&lt;AS70,IF(CG65&lt;AS68,IF(CG65&lt;AS67,1,2),IF(CG65&lt;AS69,3,4)),IF(CG65&lt;AS72,IF(CG65&lt;AS71,5,6),IF(CG65&lt;AS73,7,8)))</f>
        <v>55</v>
      </c>
      <c r="CH68" s="16">
        <f ca="1">IF(CH64&lt;AR70,IF(CH64&lt;AR68,IF(CH64&lt;AR67,10,20),IF(CH64&lt;AR69,30,40)),IF(CH64&lt;AR72,IF(CH64&lt;AR71,50,60),IF(CH64&lt;AR73,70,80)))+IF(CH65&lt;AS70,IF(CH65&lt;AS68,IF(CH65&lt;AS67,1,2),IF(CH65&lt;AS69,3,4)),IF(CH65&lt;AS72,IF(CH65&lt;AS71,5,6),IF(CH65&lt;AS73,7,8)))</f>
        <v>55</v>
      </c>
      <c r="CI68" s="16">
        <f ca="1">IF(CI64&lt;AR70,IF(CI64&lt;AR68,IF(CI64&lt;AR67,10,20),IF(CI64&lt;AR69,30,40)),IF(CI64&lt;AR72,IF(CI64&lt;AR71,50,60),IF(CI64&lt;AR73,70,80)))+IF(CI65&lt;AS70,IF(CI65&lt;AS68,IF(CI65&lt;AS67,1,2),IF(CI65&lt;AS69,3,4)),IF(CI65&lt;AS72,IF(CI65&lt;AS71,5,6),IF(CI65&lt;AS73,7,8)))</f>
        <v>55</v>
      </c>
      <c r="CJ68" s="16">
        <f ca="1">IF(CJ64&lt;AR70,IF(CJ64&lt;AR68,IF(CJ64&lt;AR67,10,20),IF(CJ64&lt;AR69,30,40)),IF(CJ64&lt;AR72,IF(CJ64&lt;AR71,50,60),IF(CJ64&lt;AR73,70,80)))+IF(CJ65&lt;AS70,IF(CJ65&lt;AS68,IF(CJ65&lt;AS67,1,2),IF(CJ65&lt;AS69,3,4)),IF(CJ65&lt;AS72,IF(CJ65&lt;AS71,5,6),IF(CJ65&lt;AS73,7,8)))</f>
        <v>55</v>
      </c>
      <c r="CK68" s="16">
        <f ca="1">IF(CK64&lt;AR70,IF(CK64&lt;AR68,IF(CK64&lt;AR67,10,20),IF(CK64&lt;AR69,30,40)),IF(CK64&lt;AR72,IF(CK64&lt;AR71,50,60),IF(CK64&lt;AR73,70,80)))+IF(CK65&lt;AS70,IF(CK65&lt;AS68,IF(CK65&lt;AS67,1,2),IF(CK65&lt;AS69,3,4)),IF(CK65&lt;AS72,IF(CK65&lt;AS71,5,6),IF(CK65&lt;AS73,7,8)))</f>
        <v>55</v>
      </c>
      <c r="CL68" s="16">
        <f ca="1">IF(CL64&lt;AR70,IF(CL64&lt;AR68,IF(CL64&lt;AR67,10,20),IF(CL64&lt;AR69,30,40)),IF(CL64&lt;AR72,IF(CL64&lt;AR71,50,60),IF(CL64&lt;AR73,70,80)))+IF(CL65&lt;AS70,IF(CL65&lt;AS68,IF(CL65&lt;AS67,1,2),IF(CL65&lt;AS69,3,4)),IF(CL65&lt;AS72,IF(CL65&lt;AS71,5,6),IF(CL65&lt;AS73,7,8)))</f>
        <v>55</v>
      </c>
      <c r="CM68" s="16">
        <f ca="1">IF(CM64&lt;AR70,IF(CM64&lt;AR68,IF(CM64&lt;AR67,10,20),IF(CM64&lt;AR69,30,40)),IF(CM64&lt;AR72,IF(CM64&lt;AR71,50,60),IF(CM64&lt;AR73,70,80)))+IF(CM65&lt;AS70,IF(CM65&lt;AS68,IF(CM65&lt;AS67,1,2),IF(CM65&lt;AS69,3,4)),IF(CM65&lt;AS72,IF(CM65&lt;AS71,5,6),IF(CM65&lt;AS73,7,8)))</f>
        <v>55</v>
      </c>
      <c r="CN68" s="16">
        <f ca="1">IF(CN64&lt;AR70,IF(CN64&lt;AR68,IF(CN64&lt;AR67,10,20),IF(CN64&lt;AR69,30,40)),IF(CN64&lt;AR72,IF(CN64&lt;AR71,50,60),IF(CN64&lt;AR73,70,80)))+IF(CN65&lt;AS70,IF(CN65&lt;AS68,IF(CN65&lt;AS67,1,2),IF(CN65&lt;AS69,3,4)),IF(CN65&lt;AS72,IF(CN65&lt;AS71,5,6),IF(CN65&lt;AS73,7,8)))</f>
        <v>55</v>
      </c>
      <c r="CO68" s="16">
        <f ca="1">IF(CO64&lt;AR70,IF(CO64&lt;AR68,IF(CO64&lt;AR67,10,20),IF(CO64&lt;AR69,30,40)),IF(CO64&lt;AR72,IF(CO64&lt;AR71,50,60),IF(CO64&lt;AR73,70,80)))+IF(CO65&lt;AS70,IF(CO65&lt;AS68,IF(CO65&lt;AS67,1,2),IF(CO65&lt;AS69,3,4)),IF(CO65&lt;AS72,IF(CO65&lt;AS71,5,6),IF(CO65&lt;AS73,7,8)))</f>
        <v>55</v>
      </c>
      <c r="CP68" s="16">
        <f ca="1">IF(CP64&lt;AR70,IF(CP64&lt;AR68,IF(CP64&lt;AR67,10,20),IF(CP64&lt;AR69,30,40)),IF(CP64&lt;AR72,IF(CP64&lt;AR71,50,60),IF(CP64&lt;AR73,70,80)))+IF(CP65&lt;AS70,IF(CP65&lt;AS68,IF(CP65&lt;AS67,1,2),IF(CP65&lt;AS69,3,4)),IF(CP65&lt;AS72,IF(CP65&lt;AS71,5,6),IF(CP65&lt;AS73,7,8)))</f>
        <v>55</v>
      </c>
      <c r="CQ68" s="16">
        <f ca="1">IF(CQ64&lt;AR70,IF(CQ64&lt;AR68,IF(CQ64&lt;AR67,10,20),IF(CQ64&lt;AR69,30,40)),IF(CQ64&lt;AR72,IF(CQ64&lt;AR71,50,60),IF(CQ64&lt;AR73,70,80)))+IF(CQ65&lt;AS70,IF(CQ65&lt;AS68,IF(CQ65&lt;AS67,1,2),IF(CQ65&lt;AS69,3,4)),IF(CQ65&lt;AS72,IF(CQ65&lt;AS71,5,6),IF(CQ65&lt;AS73,7,8)))</f>
        <v>55</v>
      </c>
      <c r="CR68" s="16">
        <f ca="1">IF(CR64&lt;AR70,IF(CR64&lt;AR68,IF(CR64&lt;AR67,10,20),IF(CR64&lt;AR69,30,40)),IF(CR64&lt;AR72,IF(CR64&lt;AR71,50,60),IF(CR64&lt;AR73,70,80)))+IF(CR65&lt;AS70,IF(CR65&lt;AS68,IF(CR65&lt;AS67,1,2),IF(CR65&lt;AS69,3,4)),IF(CR65&lt;AS72,IF(CR65&lt;AS71,5,6),IF(CR65&lt;AS73,7,8)))</f>
        <v>55</v>
      </c>
      <c r="CT68" s="11">
        <f>A429</f>
        <v>32</v>
      </c>
      <c r="CU68" s="51">
        <f ca="1">D431</f>
        <v>0</v>
      </c>
      <c r="CV68" s="51">
        <f ca="1">D432</f>
        <v>0</v>
      </c>
      <c r="CW68" s="51">
        <f ca="1">D433</f>
        <v>0</v>
      </c>
      <c r="CX68" s="51">
        <f ca="1">D434</f>
        <v>0</v>
      </c>
      <c r="CY68" s="51">
        <f ca="1">D435</f>
        <v>5.8676837318468534E-3</v>
      </c>
      <c r="CZ68" s="51">
        <f ca="1">D436</f>
        <v>0.58500806806513139</v>
      </c>
      <c r="DA68" s="51">
        <f ca="1">D437</f>
        <v>0.40809740354994867</v>
      </c>
      <c r="DB68" s="51">
        <f ca="1">D438</f>
        <v>1.0268446530731995E-3</v>
      </c>
      <c r="DC68" s="52">
        <f t="shared" ref="DC68:DJ68" ca="1" si="136">E430</f>
        <v>0</v>
      </c>
      <c r="DD68" s="52">
        <f t="shared" ca="1" si="136"/>
        <v>6.384039900249377E-3</v>
      </c>
      <c r="DE68" s="52">
        <f t="shared" ca="1" si="136"/>
        <v>0.6328179551122195</v>
      </c>
      <c r="DF68" s="52">
        <f t="shared" ca="1" si="136"/>
        <v>8.3391521197007476E-2</v>
      </c>
      <c r="DG68" s="52">
        <f t="shared" ca="1" si="136"/>
        <v>0.27670822942643392</v>
      </c>
      <c r="DH68" s="52">
        <f t="shared" ca="1" si="136"/>
        <v>6.9825436408977562E-4</v>
      </c>
      <c r="DI68" s="52">
        <f t="shared" ca="1" si="136"/>
        <v>0</v>
      </c>
      <c r="DJ68" s="52">
        <f t="shared" ca="1" si="136"/>
        <v>0</v>
      </c>
      <c r="DO68" s="2">
        <v>34.5</v>
      </c>
      <c r="DP68" s="2">
        <f t="shared" si="130"/>
        <v>0.17249999999999999</v>
      </c>
      <c r="DQ68" s="1">
        <f t="shared" si="131"/>
        <v>8.0555555555555561E-2</v>
      </c>
    </row>
    <row r="69" spans="1:121" x14ac:dyDescent="0.35">
      <c r="A69" s="23"/>
      <c r="B69" s="38">
        <v>3.125E-2</v>
      </c>
      <c r="C69" s="49">
        <v>30</v>
      </c>
      <c r="D69" s="26">
        <f ca="1">AE56/AE62</f>
        <v>0</v>
      </c>
      <c r="E69" s="19">
        <f ca="1">COUNTIF(AU68:CR71,31)</f>
        <v>0</v>
      </c>
      <c r="F69" s="19">
        <f ca="1">COUNTIF(AU68:CR71,32)</f>
        <v>0</v>
      </c>
      <c r="G69" s="19">
        <f ca="1">COUNTIF(AU68:CR71,33)</f>
        <v>0</v>
      </c>
      <c r="H69" s="19">
        <f ca="1">COUNTIF(AU68:CR71,34)</f>
        <v>0</v>
      </c>
      <c r="I69" s="19">
        <f ca="1">COUNTIF(AU68:CR71,35)</f>
        <v>0</v>
      </c>
      <c r="J69" s="19">
        <f ca="1">COUNTIF(AU68:CR71,36)</f>
        <v>0</v>
      </c>
      <c r="K69" s="19">
        <f ca="1">COUNTIF(AU68:CR71,37)</f>
        <v>0</v>
      </c>
      <c r="L69" s="19">
        <f ca="1">COUNTIF(AU68:CR71,38)</f>
        <v>0</v>
      </c>
      <c r="N69" s="45">
        <f ca="1">ROUNDDOWN(E69*$AK$17+RAND(),0)</f>
        <v>0</v>
      </c>
      <c r="O69" s="45">
        <f ca="1">ROUNDDOWN(F69*$AL$17+RAND(),0)</f>
        <v>0</v>
      </c>
      <c r="P69" s="45">
        <f ca="1">ROUNDDOWN(G69*$AM$17+RAND(),0)</f>
        <v>0</v>
      </c>
      <c r="Q69" s="45">
        <f ca="1">ROUNDDOWN(H69*$AN$17+RAND(),0)</f>
        <v>0</v>
      </c>
      <c r="R69" s="45">
        <f ca="1">ROUNDDOWN(I69*$AO$17+RAND(),0)</f>
        <v>0</v>
      </c>
      <c r="S69" s="45">
        <f ca="1">ROUNDDOWN(J69*$AP$17+RAND(),0)</f>
        <v>0</v>
      </c>
      <c r="T69" s="45">
        <f ca="1">ROUNDDOWN(K69*$AQ$17+RAND(),0)</f>
        <v>0</v>
      </c>
      <c r="U69" s="45">
        <f ca="1">ROUNDDOWN(L69*$AR$17+RAND(),0)</f>
        <v>0</v>
      </c>
      <c r="W69" s="47">
        <f t="shared" ca="1" si="132"/>
        <v>0</v>
      </c>
      <c r="X69" s="47">
        <f t="shared" ca="1" si="115"/>
        <v>0</v>
      </c>
      <c r="Y69" s="47">
        <f t="shared" ca="1" si="116"/>
        <v>0</v>
      </c>
      <c r="Z69" s="47">
        <f t="shared" ca="1" si="117"/>
        <v>0</v>
      </c>
      <c r="AA69" s="47">
        <f t="shared" ca="1" si="118"/>
        <v>0</v>
      </c>
      <c r="AB69" s="47">
        <f t="shared" ca="1" si="119"/>
        <v>0</v>
      </c>
      <c r="AC69" s="47">
        <f t="shared" ca="1" si="120"/>
        <v>0</v>
      </c>
      <c r="AD69" s="47">
        <f t="shared" ca="1" si="121"/>
        <v>0</v>
      </c>
      <c r="AE69" s="21">
        <f t="shared" ca="1" si="133"/>
        <v>0</v>
      </c>
      <c r="AH69" s="48">
        <f t="shared" ca="1" si="134"/>
        <v>0</v>
      </c>
      <c r="AI69" s="48">
        <f t="shared" ca="1" si="122"/>
        <v>0</v>
      </c>
      <c r="AJ69" s="48">
        <f t="shared" ca="1" si="123"/>
        <v>0</v>
      </c>
      <c r="AK69" s="48">
        <f t="shared" ca="1" si="124"/>
        <v>0</v>
      </c>
      <c r="AL69" s="48">
        <f t="shared" ca="1" si="125"/>
        <v>0</v>
      </c>
      <c r="AM69" s="48">
        <f t="shared" ca="1" si="126"/>
        <v>0</v>
      </c>
      <c r="AN69" s="48">
        <f t="shared" ca="1" si="127"/>
        <v>0</v>
      </c>
      <c r="AO69" s="48">
        <f t="shared" ca="1" si="128"/>
        <v>0</v>
      </c>
      <c r="AQ69" s="1">
        <v>30</v>
      </c>
      <c r="AR69" s="13">
        <f t="shared" ca="1" si="135"/>
        <v>0</v>
      </c>
      <c r="AS69" s="13">
        <f ca="1">AS68+G66</f>
        <v>0</v>
      </c>
      <c r="AT69" s="8">
        <v>3</v>
      </c>
      <c r="AU69" s="16">
        <f ca="1">IF(AU66&lt;AR70,IF(AU66&lt;AR68,IF(AU66&lt;AR67,10,20),IF(AU66&lt;AR69,30,40)),IF(AU66&lt;AR72,IF(AU66&lt;AR71,50,60),IF(AU66&lt;AR73,70,80)))+IF(AU67&lt;AS70,IF(AU67&lt;AS68,IF(AU67&lt;AS67,1,2),IF(AU67&lt;AS69,3,4)),IF(AU67&lt;AS72,IF(AU67&lt;AS71,5,6),IF(AU67&lt;AS73,7,8)))</f>
        <v>55</v>
      </c>
      <c r="AV69" s="16">
        <f ca="1">IF(AV66&lt;AR70,IF(AV66&lt;AR68,IF(AV66&lt;AR67,10,20),IF(AV66&lt;AR69,30,40)),IF(AV66&lt;AR72,IF(AV66&lt;AR71,50,60),IF(AV66&lt;AR73,70,80)))+IF(AV67&lt;AS70,IF(AV67&lt;AS68,IF(AV67&lt;AS67,1,2),IF(AV67&lt;AS69,3,4)),IF(AV67&lt;AS72,IF(AV67&lt;AS71,5,6),IF(AV67&lt;AS73,7,8)))</f>
        <v>55</v>
      </c>
      <c r="AW69" s="16">
        <f ca="1">IF(AW66&lt;AR70,IF(AW66&lt;AR68,IF(AW66&lt;AR67,10,20),IF(AW66&lt;AR69,30,40)),IF(AW66&lt;AR72,IF(AW66&lt;AR71,50,60),IF(AW66&lt;AR73,70,80)))+IF(AW67&lt;AS70,IF(AW67&lt;AS68,IF(AW67&lt;AS67,1,2),IF(AW67&lt;AS69,3,4)),IF(AW67&lt;AS72,IF(AW67&lt;AS71,5,6),IF(AW67&lt;AS73,7,8)))</f>
        <v>55</v>
      </c>
      <c r="AX69" s="16">
        <f ca="1">IF(AX66&lt;AR70,IF(AX66&lt;AR68,IF(AX66&lt;AR67,10,20),IF(AX66&lt;AR69,30,40)),IF(AX66&lt;AR72,IF(AX66&lt;AR71,50,60),IF(AX66&lt;AR73,70,80)))+IF(AX67&lt;AS70,IF(AX67&lt;AS68,IF(AX67&lt;AS67,1,2),IF(AX67&lt;AS69,3,4)),IF(AX67&lt;AS72,IF(AX67&lt;AS71,5,6),IF(AX67&lt;AS73,7,8)))</f>
        <v>55</v>
      </c>
      <c r="AY69" s="16">
        <f ca="1">IF(AY66&lt;AR70,IF(AY66&lt;AR68,IF(AY66&lt;AR67,10,20),IF(AY66&lt;AR69,30,40)),IF(AY66&lt;AR72,IF(AY66&lt;AR71,50,60),IF(AY66&lt;AR73,70,80)))+IF(AY67&lt;AS70,IF(AY67&lt;AS68,IF(AY67&lt;AS67,1,2),IF(AY67&lt;AS69,3,4)),IF(AY67&lt;AS72,IF(AY67&lt;AS71,5,6),IF(AY67&lt;AS73,7,8)))</f>
        <v>55</v>
      </c>
      <c r="AZ69" s="16">
        <f ca="1">IF(AZ66&lt;AR70,IF(AZ66&lt;AR68,IF(AZ66&lt;AR67,10,20),IF(AZ66&lt;AR69,30,40)),IF(AZ66&lt;AR72,IF(AZ66&lt;AR71,50,60),IF(AZ66&lt;AR73,70,80)))+IF(AZ67&lt;AS70,IF(AZ67&lt;AS68,IF(AZ67&lt;AS67,1,2),IF(AZ67&lt;AS69,3,4)),IF(AZ67&lt;AS72,IF(AZ67&lt;AS71,5,6),IF(AZ67&lt;AS73,7,8)))</f>
        <v>55</v>
      </c>
      <c r="BA69" s="16">
        <f ca="1">IF(BA66&lt;AR70,IF(BA66&lt;AR68,IF(BA66&lt;AR67,10,20),IF(BA66&lt;AR69,30,40)),IF(BA66&lt;AR72,IF(BA66&lt;AR71,50,60),IF(BA66&lt;AR73,70,80)))+IF(BA67&lt;AS70,IF(BA67&lt;AS68,IF(BA67&lt;AS67,1,2),IF(BA67&lt;AS69,3,4)),IF(BA67&lt;AS72,IF(BA67&lt;AS71,5,6),IF(BA67&lt;AS73,7,8)))</f>
        <v>55</v>
      </c>
      <c r="BB69" s="16">
        <f ca="1">IF(BB66&lt;AR70,IF(BB66&lt;AR68,IF(BB66&lt;AR67,10,20),IF(BB66&lt;AR69,30,40)),IF(BB66&lt;AR72,IF(BB66&lt;AR71,50,60),IF(BB66&lt;AR73,70,80)))+IF(BB67&lt;AS70,IF(BB67&lt;AS68,IF(BB67&lt;AS67,1,2),IF(BB67&lt;AS69,3,4)),IF(BB67&lt;AS72,IF(BB67&lt;AS71,5,6),IF(BB67&lt;AS73,7,8)))</f>
        <v>55</v>
      </c>
      <c r="BC69" s="16">
        <f ca="1">IF(BC66&lt;AR70,IF(BC66&lt;AR68,IF(BC66&lt;AR67,10,20),IF(BC66&lt;AR69,30,40)),IF(BC66&lt;AR72,IF(BC66&lt;AR71,50,60),IF(BC66&lt;AR73,70,80)))+IF(BC67&lt;AS70,IF(BC67&lt;AS68,IF(BC67&lt;AS67,1,2),IF(BC67&lt;AS69,3,4)),IF(BC67&lt;AS72,IF(BC67&lt;AS71,5,6),IF(BC67&lt;AS73,7,8)))</f>
        <v>55</v>
      </c>
      <c r="BD69" s="16">
        <f ca="1">IF(BD66&lt;AR70,IF(BD66&lt;AR68,IF(BD66&lt;AR67,10,20),IF(BD66&lt;AR69,30,40)),IF(BD66&lt;AR72,IF(BD66&lt;AR71,50,60),IF(BD66&lt;AR73,70,80)))+IF(BD67&lt;AS70,IF(BD67&lt;AS68,IF(BD67&lt;AS67,1,2),IF(BD67&lt;AS69,3,4)),IF(BD67&lt;AS72,IF(BD67&lt;AS71,5,6),IF(BD67&lt;AS73,7,8)))</f>
        <v>55</v>
      </c>
      <c r="BE69" s="16">
        <f ca="1">IF(BE66&lt;AR70,IF(BE66&lt;AR68,IF(BE66&lt;AR67,10,20),IF(BE66&lt;AR69,30,40)),IF(BE66&lt;AR72,IF(BE66&lt;AR71,50,60),IF(BE66&lt;AR73,70,80)))+IF(BE67&lt;AS70,IF(BE67&lt;AS68,IF(BE67&lt;AS67,1,2),IF(BE67&lt;AS69,3,4)),IF(BE67&lt;AS72,IF(BE67&lt;AS71,5,6),IF(BE67&lt;AS73,7,8)))</f>
        <v>55</v>
      </c>
      <c r="BF69" s="16">
        <f ca="1">IF(BF66&lt;AR70,IF(BF66&lt;AR68,IF(BF66&lt;AR67,10,20),IF(BF66&lt;AR69,30,40)),IF(BF66&lt;AR72,IF(BF66&lt;AR71,50,60),IF(BF66&lt;AR73,70,80)))+IF(BF67&lt;AS70,IF(BF67&lt;AS68,IF(BF67&lt;AS67,1,2),IF(BF67&lt;AS69,3,4)),IF(BF67&lt;AS72,IF(BF67&lt;AS71,5,6),IF(BF67&lt;AS73,7,8)))</f>
        <v>55</v>
      </c>
      <c r="BG69" s="16">
        <f ca="1">IF(BG66&lt;AR70,IF(BG66&lt;AR68,IF(BG66&lt;AR67,10,20),IF(BG66&lt;AR69,30,40)),IF(BG66&lt;AR72,IF(BG66&lt;AR71,50,60),IF(BG66&lt;AR73,70,80)))+IF(BG67&lt;AS70,IF(BG67&lt;AS68,IF(BG67&lt;AS67,1,2),IF(BG67&lt;AS69,3,4)),IF(BG67&lt;AS72,IF(BG67&lt;AS71,5,6),IF(BG67&lt;AS73,7,8)))</f>
        <v>55</v>
      </c>
      <c r="BH69" s="16">
        <f ca="1">IF(BH66&lt;AR70,IF(BH66&lt;AR68,IF(BH66&lt;AR67,10,20),IF(BH66&lt;AR69,30,40)),IF(BH66&lt;AR72,IF(BH66&lt;AR71,50,60),IF(BH66&lt;AR73,70,80)))+IF(BH67&lt;AS70,IF(BH67&lt;AS68,IF(BH67&lt;AS67,1,2),IF(BH67&lt;AS69,3,4)),IF(BH67&lt;AS72,IF(BH67&lt;AS71,5,6),IF(BH67&lt;AS73,7,8)))</f>
        <v>55</v>
      </c>
      <c r="BI69" s="16">
        <f ca="1">IF(BI66&lt;AR70,IF(BI66&lt;AR68,IF(BI66&lt;AR67,10,20),IF(BI66&lt;AR69,30,40)),IF(BI66&lt;AR72,IF(BI66&lt;AR71,50,60),IF(BI66&lt;AR73,70,80)))+IF(BI67&lt;AS70,IF(BI67&lt;AS68,IF(BI67&lt;AS67,1,2),IF(BI67&lt;AS69,3,4)),IF(BI67&lt;AS72,IF(BI67&lt;AS71,5,6),IF(BI67&lt;AS73,7,8)))</f>
        <v>55</v>
      </c>
      <c r="BJ69" s="16">
        <f ca="1">IF(BJ66&lt;AR70,IF(BJ66&lt;AR68,IF(BJ66&lt;AR67,10,20),IF(BJ66&lt;AR69,30,40)),IF(BJ66&lt;AR72,IF(BJ66&lt;AR71,50,60),IF(BJ66&lt;AR73,70,80)))+IF(BJ67&lt;AS70,IF(BJ67&lt;AS68,IF(BJ67&lt;AS67,1,2),IF(BJ67&lt;AS69,3,4)),IF(BJ67&lt;AS72,IF(BJ67&lt;AS71,5,6),IF(BJ67&lt;AS73,7,8)))</f>
        <v>55</v>
      </c>
      <c r="BK69" s="16">
        <f ca="1">IF(BK66&lt;AR70,IF(BK66&lt;AR68,IF(BK66&lt;AR67,10,20),IF(BK66&lt;AR69,30,40)),IF(BK66&lt;AR72,IF(BK66&lt;AR71,50,60),IF(BK66&lt;AR73,70,80)))+IF(BK67&lt;AS70,IF(BK67&lt;AS68,IF(BK67&lt;AS67,1,2),IF(BK67&lt;AS69,3,4)),IF(BK67&lt;AS72,IF(BK67&lt;AS71,5,6),IF(BK67&lt;AS73,7,8)))</f>
        <v>55</v>
      </c>
      <c r="BL69" s="16">
        <f ca="1">IF(BL66&lt;AR70,IF(BL66&lt;AR68,IF(BL66&lt;AR67,10,20),IF(BL66&lt;AR69,30,40)),IF(BL66&lt;AR72,IF(BL66&lt;AR71,50,60),IF(BL66&lt;AR73,70,80)))+IF(BL67&lt;AS70,IF(BL67&lt;AS68,IF(BL67&lt;AS67,1,2),IF(BL67&lt;AS69,3,4)),IF(BL67&lt;AS72,IF(BL67&lt;AS71,5,6),IF(BL67&lt;AS73,7,8)))</f>
        <v>55</v>
      </c>
      <c r="BM69" s="16">
        <f ca="1">IF(BM66&lt;AR70,IF(BM66&lt;AR68,IF(BM66&lt;AR67,10,20),IF(BM66&lt;AR69,30,40)),IF(BM66&lt;AR72,IF(BM66&lt;AR71,50,60),IF(BM66&lt;AR73,70,80)))+IF(BM67&lt;AS70,IF(BM67&lt;AS68,IF(BM67&lt;AS67,1,2),IF(BM67&lt;AS69,3,4)),IF(BM67&lt;AS72,IF(BM67&lt;AS71,5,6),IF(BM67&lt;AS73,7,8)))</f>
        <v>45</v>
      </c>
      <c r="BN69" s="16">
        <f ca="1">IF(BN66&lt;AR70,IF(BN66&lt;AR68,IF(BN66&lt;AR67,10,20),IF(BN66&lt;AR69,30,40)),IF(BN66&lt;AR72,IF(BN66&lt;AR71,50,60),IF(BN66&lt;AR73,70,80)))+IF(BN67&lt;AS70,IF(BN67&lt;AS68,IF(BN67&lt;AS67,1,2),IF(BN67&lt;AS69,3,4)),IF(BN67&lt;AS72,IF(BN67&lt;AS71,5,6),IF(BN67&lt;AS73,7,8)))</f>
        <v>55</v>
      </c>
      <c r="BO69" s="16">
        <f ca="1">IF(BO66&lt;AR70,IF(BO66&lt;AR68,IF(BO66&lt;AR67,10,20),IF(BO66&lt;AR69,30,40)),IF(BO66&lt;AR72,IF(BO66&lt;AR71,50,60),IF(BO66&lt;AR73,70,80)))+IF(BO67&lt;AS70,IF(BO67&lt;AS68,IF(BO67&lt;AS67,1,2),IF(BO67&lt;AS69,3,4)),IF(BO67&lt;AS72,IF(BO67&lt;AS71,5,6),IF(BO67&lt;AS73,7,8)))</f>
        <v>55</v>
      </c>
      <c r="BP69" s="16">
        <f ca="1">IF(BP66&lt;AR70,IF(BP66&lt;AR68,IF(BP66&lt;AR67,10,20),IF(BP66&lt;AR69,30,40)),IF(BP66&lt;AR72,IF(BP66&lt;AR71,50,60),IF(BP66&lt;AR73,70,80)))+IF(BP67&lt;AS70,IF(BP67&lt;AS68,IF(BP67&lt;AS67,1,2),IF(BP67&lt;AS69,3,4)),IF(BP67&lt;AS72,IF(BP67&lt;AS71,5,6),IF(BP67&lt;AS73,7,8)))</f>
        <v>55</v>
      </c>
      <c r="BQ69" s="16">
        <f ca="1">IF(BQ66&lt;AR70,IF(BQ66&lt;AR68,IF(BQ66&lt;AR67,10,20),IF(BQ66&lt;AR69,30,40)),IF(BQ66&lt;AR72,IF(BQ66&lt;AR71,50,60),IF(BQ66&lt;AR73,70,80)))+IF(BQ67&lt;AS70,IF(BQ67&lt;AS68,IF(BQ67&lt;AS67,1,2),IF(BQ67&lt;AS69,3,4)),IF(BQ67&lt;AS72,IF(BQ67&lt;AS71,5,6),IF(BQ67&lt;AS73,7,8)))</f>
        <v>55</v>
      </c>
      <c r="BR69" s="16">
        <f ca="1">IF(BR66&lt;AR70,IF(BR66&lt;AR68,IF(BR66&lt;AR67,10,20),IF(BR66&lt;AR69,30,40)),IF(BR66&lt;AR72,IF(BR66&lt;AR71,50,60),IF(BR66&lt;AR73,70,80)))+IF(BR67&lt;AS70,IF(BR67&lt;AS68,IF(BR67&lt;AS67,1,2),IF(BR67&lt;AS69,3,4)),IF(BR67&lt;AS72,IF(BR67&lt;AS71,5,6),IF(BR67&lt;AS73,7,8)))</f>
        <v>55</v>
      </c>
      <c r="BS69" s="16">
        <f ca="1">IF(BS66&lt;AR70,IF(BS66&lt;AR68,IF(BS66&lt;AR67,10,20),IF(BS66&lt;AR69,30,40)),IF(BS66&lt;AR72,IF(BS66&lt;AR71,50,60),IF(BS66&lt;AR73,70,80)))+IF(BS67&lt;AS70,IF(BS67&lt;AS68,IF(BS67&lt;AS67,1,2),IF(BS67&lt;AS69,3,4)),IF(BS67&lt;AS72,IF(BS67&lt;AS71,5,6),IF(BS67&lt;AS73,7,8)))</f>
        <v>55</v>
      </c>
      <c r="BT69" s="16">
        <f ca="1">IF(BT66&lt;AR70,IF(BT66&lt;AR68,IF(BT66&lt;AR67,10,20),IF(BT66&lt;AR69,30,40)),IF(BT66&lt;AR72,IF(BT66&lt;AR71,50,60),IF(BT66&lt;AR73,70,80)))+IF(BT67&lt;AS70,IF(BT67&lt;AS68,IF(BT67&lt;AS67,1,2),IF(BT67&lt;AS69,3,4)),IF(BT67&lt;AS72,IF(BT67&lt;AS71,5,6),IF(BT67&lt;AS73,7,8)))</f>
        <v>55</v>
      </c>
      <c r="BU69" s="16">
        <f ca="1">IF(BU66&lt;AR70,IF(BU66&lt;AR68,IF(BU66&lt;AR67,10,20),IF(BU66&lt;AR69,30,40)),IF(BU66&lt;AR72,IF(BU66&lt;AR71,50,60),IF(BU66&lt;AR73,70,80)))+IF(BU67&lt;AS70,IF(BU67&lt;AS68,IF(BU67&lt;AS67,1,2),IF(BU67&lt;AS69,3,4)),IF(BU67&lt;AS72,IF(BU67&lt;AS71,5,6),IF(BU67&lt;AS73,7,8)))</f>
        <v>56</v>
      </c>
      <c r="BV69" s="16">
        <f ca="1">IF(BV66&lt;AR70,IF(BV66&lt;AR68,IF(BV66&lt;AR67,10,20),IF(BV66&lt;AR69,30,40)),IF(BV66&lt;AR72,IF(BV66&lt;AR71,50,60),IF(BV66&lt;AR73,70,80)))+IF(BV67&lt;AS70,IF(BV67&lt;AS68,IF(BV67&lt;AS67,1,2),IF(BV67&lt;AS69,3,4)),IF(BV67&lt;AS72,IF(BV67&lt;AS71,5,6),IF(BV67&lt;AS73,7,8)))</f>
        <v>55</v>
      </c>
      <c r="BW69" s="16">
        <f ca="1">IF(BW66&lt;AR70,IF(BW66&lt;AR68,IF(BW66&lt;AR67,10,20),IF(BW66&lt;AR69,30,40)),IF(BW66&lt;AR72,IF(BW66&lt;AR71,50,60),IF(BW66&lt;AR73,70,80)))+IF(BW67&lt;AS70,IF(BW67&lt;AS68,IF(BW67&lt;AS67,1,2),IF(BW67&lt;AS69,3,4)),IF(BW67&lt;AS72,IF(BW67&lt;AS71,5,6),IF(BW67&lt;AS73,7,8)))</f>
        <v>55</v>
      </c>
      <c r="BX69" s="16">
        <f ca="1">IF(BX66&lt;AR70,IF(BX66&lt;AR68,IF(BX66&lt;AR67,10,20),IF(BX66&lt;AR69,30,40)),IF(BX66&lt;AR72,IF(BX66&lt;AR71,50,60),IF(BX66&lt;AR73,70,80)))+IF(BX67&lt;AS70,IF(BX67&lt;AS68,IF(BX67&lt;AS67,1,2),IF(BX67&lt;AS69,3,4)),IF(BX67&lt;AS72,IF(BX67&lt;AS71,5,6),IF(BX67&lt;AS73,7,8)))</f>
        <v>55</v>
      </c>
      <c r="BY69" s="16">
        <f ca="1">IF(BY66&lt;AR70,IF(BY66&lt;AR68,IF(BY66&lt;AR67,10,20),IF(BY66&lt;AR69,30,40)),IF(BY66&lt;AR72,IF(BY66&lt;AR71,50,60),IF(BY66&lt;AR73,70,80)))+IF(BY67&lt;AS70,IF(BY67&lt;AS68,IF(BY67&lt;AS67,1,2),IF(BY67&lt;AS69,3,4)),IF(BY67&lt;AS72,IF(BY67&lt;AS71,5,6),IF(BY67&lt;AS73,7,8)))</f>
        <v>55</v>
      </c>
      <c r="BZ69" s="16">
        <f ca="1">IF(BZ66&lt;AR70,IF(BZ66&lt;AR68,IF(BZ66&lt;AR67,10,20),IF(BZ66&lt;AR69,30,40)),IF(BZ66&lt;AR72,IF(BZ66&lt;AR71,50,60),IF(BZ66&lt;AR73,70,80)))+IF(BZ67&lt;AS70,IF(BZ67&lt;AS68,IF(BZ67&lt;AS67,1,2),IF(BZ67&lt;AS69,3,4)),IF(BZ67&lt;AS72,IF(BZ67&lt;AS71,5,6),IF(BZ67&lt;AS73,7,8)))</f>
        <v>55</v>
      </c>
      <c r="CA69" s="16">
        <f ca="1">IF(CA66&lt;AR70,IF(CA66&lt;AR68,IF(CA66&lt;AR67,10,20),IF(CA66&lt;AR69,30,40)),IF(CA66&lt;AR72,IF(CA66&lt;AR71,50,60),IF(CA66&lt;AR73,70,80)))+IF(CA67&lt;AS70,IF(CA67&lt;AS68,IF(CA67&lt;AS67,1,2),IF(CA67&lt;AS69,3,4)),IF(CA67&lt;AS72,IF(CA67&lt;AS71,5,6),IF(CA67&lt;AS73,7,8)))</f>
        <v>55</v>
      </c>
      <c r="CB69" s="16">
        <f ca="1">IF(CB66&lt;AR70,IF(CB66&lt;AR68,IF(CB66&lt;AR67,10,20),IF(CB66&lt;AR69,30,40)),IF(CB66&lt;AR72,IF(CB66&lt;AR71,50,60),IF(CB66&lt;AR73,70,80)))+IF(CB67&lt;AS70,IF(CB67&lt;AS68,IF(CB67&lt;AS67,1,2),IF(CB67&lt;AS69,3,4)),IF(CB67&lt;AS72,IF(CB67&lt;AS71,5,6),IF(CB67&lt;AS73,7,8)))</f>
        <v>55</v>
      </c>
      <c r="CC69" s="16">
        <f ca="1">IF(CC66&lt;AR70,IF(CC66&lt;AR68,IF(CC66&lt;AR67,10,20),IF(CC66&lt;AR69,30,40)),IF(CC66&lt;AR72,IF(CC66&lt;AR71,50,60),IF(CC66&lt;AR73,70,80)))+IF(CC67&lt;AS70,IF(CC67&lt;AS68,IF(CC67&lt;AS67,1,2),IF(CC67&lt;AS69,3,4)),IF(CC67&lt;AS72,IF(CC67&lt;AS71,5,6),IF(CC67&lt;AS73,7,8)))</f>
        <v>55</v>
      </c>
      <c r="CD69" s="16">
        <f ca="1">IF(CD66&lt;AR70,IF(CD66&lt;AR68,IF(CD66&lt;AR67,10,20),IF(CD66&lt;AR69,30,40)),IF(CD66&lt;AR72,IF(CD66&lt;AR71,50,60),IF(CD66&lt;AR73,70,80)))+IF(CD67&lt;AS70,IF(CD67&lt;AS68,IF(CD67&lt;AS67,1,2),IF(CD67&lt;AS69,3,4)),IF(CD67&lt;AS72,IF(CD67&lt;AS71,5,6),IF(CD67&lt;AS73,7,8)))</f>
        <v>55</v>
      </c>
      <c r="CE69" s="16">
        <f ca="1">IF(CE66&lt;AR70,IF(CE66&lt;AR68,IF(CE66&lt;AR67,10,20),IF(CE66&lt;AR69,30,40)),IF(CE66&lt;AR72,IF(CE66&lt;AR71,50,60),IF(CE66&lt;AR73,70,80)))+IF(CE67&lt;AS70,IF(CE67&lt;AS68,IF(CE67&lt;AS67,1,2),IF(CE67&lt;AS69,3,4)),IF(CE67&lt;AS72,IF(CE67&lt;AS71,5,6),IF(CE67&lt;AS73,7,8)))</f>
        <v>55</v>
      </c>
      <c r="CF69" s="16">
        <f ca="1">IF(CF66&lt;AR70,IF(CF66&lt;AR68,IF(CF66&lt;AR67,10,20),IF(CF66&lt;AR69,30,40)),IF(CF66&lt;AR72,IF(CF66&lt;AR71,50,60),IF(CF66&lt;AR73,70,80)))+IF(CF67&lt;AS70,IF(CF67&lt;AS68,IF(CF67&lt;AS67,1,2),IF(CF67&lt;AS69,3,4)),IF(CF67&lt;AS72,IF(CF67&lt;AS71,5,6),IF(CF67&lt;AS73,7,8)))</f>
        <v>55</v>
      </c>
      <c r="CG69" s="16">
        <f ca="1">IF(CG66&lt;AR70,IF(CG66&lt;AR68,IF(CG66&lt;AR67,10,20),IF(CG66&lt;AR69,30,40)),IF(CG66&lt;AR72,IF(CG66&lt;AR71,50,60),IF(CG66&lt;AR73,70,80)))+IF(CG67&lt;AS70,IF(CG67&lt;AS68,IF(CG67&lt;AS67,1,2),IF(CG67&lt;AS69,3,4)),IF(CG67&lt;AS72,IF(CG67&lt;AS71,5,6),IF(CG67&lt;AS73,7,8)))</f>
        <v>55</v>
      </c>
      <c r="CH69" s="16">
        <f ca="1">IF(CH66&lt;AR70,IF(CH66&lt;AR68,IF(CH66&lt;AR67,10,20),IF(CH66&lt;AR69,30,40)),IF(CH66&lt;AR72,IF(CH66&lt;AR71,50,60),IF(CH66&lt;AR73,70,80)))+IF(CH67&lt;AS70,IF(CH67&lt;AS68,IF(CH67&lt;AS67,1,2),IF(CH67&lt;AS69,3,4)),IF(CH67&lt;AS72,IF(CH67&lt;AS71,5,6),IF(CH67&lt;AS73,7,8)))</f>
        <v>45</v>
      </c>
      <c r="CI69" s="16">
        <f ca="1">IF(CI66&lt;AR70,IF(CI66&lt;AR68,IF(CI66&lt;AR67,10,20),IF(CI66&lt;AR69,30,40)),IF(CI66&lt;AR72,IF(CI66&lt;AR71,50,60),IF(CI66&lt;AR73,70,80)))+IF(CI67&lt;AS70,IF(CI67&lt;AS68,IF(CI67&lt;AS67,1,2),IF(CI67&lt;AS69,3,4)),IF(CI67&lt;AS72,IF(CI67&lt;AS71,5,6),IF(CI67&lt;AS73,7,8)))</f>
        <v>55</v>
      </c>
      <c r="CJ69" s="16">
        <f ca="1">IF(CJ66&lt;AR70,IF(CJ66&lt;AR68,IF(CJ66&lt;AR67,10,20),IF(CJ66&lt;AR69,30,40)),IF(CJ66&lt;AR72,IF(CJ66&lt;AR71,50,60),IF(CJ66&lt;AR73,70,80)))+IF(CJ67&lt;AS70,IF(CJ67&lt;AS68,IF(CJ67&lt;AS67,1,2),IF(CJ67&lt;AS69,3,4)),IF(CJ67&lt;AS72,IF(CJ67&lt;AS71,5,6),IF(CJ67&lt;AS73,7,8)))</f>
        <v>55</v>
      </c>
      <c r="CK69" s="16">
        <f ca="1">IF(CK66&lt;AR70,IF(CK66&lt;AR68,IF(CK66&lt;AR67,10,20),IF(CK66&lt;AR69,30,40)),IF(CK66&lt;AR72,IF(CK66&lt;AR71,50,60),IF(CK66&lt;AR73,70,80)))+IF(CK67&lt;AS70,IF(CK67&lt;AS68,IF(CK67&lt;AS67,1,2),IF(CK67&lt;AS69,3,4)),IF(CK67&lt;AS72,IF(CK67&lt;AS71,5,6),IF(CK67&lt;AS73,7,8)))</f>
        <v>55</v>
      </c>
      <c r="CL69" s="16">
        <f ca="1">IF(CL66&lt;AR70,IF(CL66&lt;AR68,IF(CL66&lt;AR67,10,20),IF(CL66&lt;AR69,30,40)),IF(CL66&lt;AR72,IF(CL66&lt;AR71,50,60),IF(CL66&lt;AR73,70,80)))+IF(CL67&lt;AS70,IF(CL67&lt;AS68,IF(CL67&lt;AS67,1,2),IF(CL67&lt;AS69,3,4)),IF(CL67&lt;AS72,IF(CL67&lt;AS71,5,6),IF(CL67&lt;AS73,7,8)))</f>
        <v>55</v>
      </c>
      <c r="CM69" s="16">
        <f ca="1">IF(CM66&lt;AR70,IF(CM66&lt;AR68,IF(CM66&lt;AR67,10,20),IF(CM66&lt;AR69,30,40)),IF(CM66&lt;AR72,IF(CM66&lt;AR71,50,60),IF(CM66&lt;AR73,70,80)))+IF(CM67&lt;AS70,IF(CM67&lt;AS68,IF(CM67&lt;AS67,1,2),IF(CM67&lt;AS69,3,4)),IF(CM67&lt;AS72,IF(CM67&lt;AS71,5,6),IF(CM67&lt;AS73,7,8)))</f>
        <v>55</v>
      </c>
      <c r="CN69" s="16">
        <f ca="1">IF(CN66&lt;AR70,IF(CN66&lt;AR68,IF(CN66&lt;AR67,10,20),IF(CN66&lt;AR69,30,40)),IF(CN66&lt;AR72,IF(CN66&lt;AR71,50,60),IF(CN66&lt;AR73,70,80)))+IF(CN67&lt;AS70,IF(CN67&lt;AS68,IF(CN67&lt;AS67,1,2),IF(CN67&lt;AS69,3,4)),IF(CN67&lt;AS72,IF(CN67&lt;AS71,5,6),IF(CN67&lt;AS73,7,8)))</f>
        <v>55</v>
      </c>
      <c r="CO69" s="16">
        <f ca="1">IF(CO66&lt;AR70,IF(CO66&lt;AR68,IF(CO66&lt;AR67,10,20),IF(CO66&lt;AR69,30,40)),IF(CO66&lt;AR72,IF(CO66&lt;AR71,50,60),IF(CO66&lt;AR73,70,80)))+IF(CO67&lt;AS70,IF(CO67&lt;AS68,IF(CO67&lt;AS67,1,2),IF(CO67&lt;AS69,3,4)),IF(CO67&lt;AS72,IF(CO67&lt;AS71,5,6),IF(CO67&lt;AS73,7,8)))</f>
        <v>55</v>
      </c>
      <c r="CP69" s="16">
        <f ca="1">IF(CP66&lt;AR70,IF(CP66&lt;AR68,IF(CP66&lt;AR67,10,20),IF(CP66&lt;AR69,30,40)),IF(CP66&lt;AR72,IF(CP66&lt;AR71,50,60),IF(CP66&lt;AR73,70,80)))+IF(CP67&lt;AS70,IF(CP67&lt;AS68,IF(CP67&lt;AS67,1,2),IF(CP67&lt;AS69,3,4)),IF(CP67&lt;AS72,IF(CP67&lt;AS71,5,6),IF(CP67&lt;AS73,7,8)))</f>
        <v>55</v>
      </c>
      <c r="CQ69" s="16">
        <f ca="1">IF(CQ66&lt;AR70,IF(CQ66&lt;AR68,IF(CQ66&lt;AR67,10,20),IF(CQ66&lt;AR69,30,40)),IF(CQ66&lt;AR72,IF(CQ66&lt;AR71,50,60),IF(CQ66&lt;AR73,70,80)))+IF(CQ67&lt;AS70,IF(CQ67&lt;AS68,IF(CQ67&lt;AS67,1,2),IF(CQ67&lt;AS69,3,4)),IF(CQ67&lt;AS72,IF(CQ67&lt;AS71,5,6),IF(CQ67&lt;AS73,7,8)))</f>
        <v>55</v>
      </c>
      <c r="CR69" s="16">
        <f ca="1">IF(CR66&lt;AR70,IF(CR66&lt;AR68,IF(CR66&lt;AR67,10,20),IF(CR66&lt;AR69,30,40)),IF(CR66&lt;AR72,IF(CR66&lt;AR71,50,60),IF(CR66&lt;AR73,70,80)))+IF(CR67&lt;AS70,IF(CR67&lt;AS68,IF(CR67&lt;AS67,1,2),IF(CR67&lt;AS69,3,4)),IF(CR67&lt;AS72,IF(CR67&lt;AS71,5,6),IF(CR67&lt;AS73,7,8)))</f>
        <v>55</v>
      </c>
      <c r="CT69" s="11">
        <f>A442</f>
        <v>33</v>
      </c>
      <c r="CU69" s="51">
        <f ca="1">D444</f>
        <v>0</v>
      </c>
      <c r="CV69" s="51">
        <f ca="1">D445</f>
        <v>0</v>
      </c>
      <c r="CW69" s="51">
        <f ca="1">D446</f>
        <v>0</v>
      </c>
      <c r="CX69" s="51">
        <f ca="1">D447</f>
        <v>0</v>
      </c>
      <c r="CY69" s="51">
        <f ca="1">D448</f>
        <v>5.8676837318468534E-3</v>
      </c>
      <c r="CZ69" s="51">
        <f ca="1">D449</f>
        <v>0.58500806806513139</v>
      </c>
      <c r="DA69" s="51">
        <f ca="1">D450</f>
        <v>0.40809740354994867</v>
      </c>
      <c r="DB69" s="51">
        <f ca="1">D451</f>
        <v>1.0268446530731995E-3</v>
      </c>
      <c r="DC69" s="52">
        <f t="shared" ref="DC69:DJ69" ca="1" si="137">E443</f>
        <v>0</v>
      </c>
      <c r="DD69" s="52">
        <f t="shared" ca="1" si="137"/>
        <v>7.4812967581047388E-3</v>
      </c>
      <c r="DE69" s="52">
        <f t="shared" ca="1" si="137"/>
        <v>0.74189526184538646</v>
      </c>
      <c r="DF69" s="52">
        <f t="shared" ca="1" si="137"/>
        <v>0.12655860349127182</v>
      </c>
      <c r="DG69" s="52">
        <f t="shared" ca="1" si="137"/>
        <v>0.12375311720698257</v>
      </c>
      <c r="DH69" s="52">
        <f t="shared" ca="1" si="137"/>
        <v>3.1172069825436414E-4</v>
      </c>
      <c r="DI69" s="52">
        <f t="shared" ca="1" si="137"/>
        <v>0</v>
      </c>
      <c r="DJ69" s="52">
        <f t="shared" ca="1" si="137"/>
        <v>0</v>
      </c>
      <c r="DO69" s="2">
        <v>35</v>
      </c>
      <c r="DP69" s="2">
        <f t="shared" si="130"/>
        <v>0.17499999999999999</v>
      </c>
      <c r="DQ69" s="1">
        <f t="shared" si="131"/>
        <v>8.3333333333333329E-2</v>
      </c>
    </row>
    <row r="70" spans="1:121" x14ac:dyDescent="0.35">
      <c r="A70" s="23"/>
      <c r="B70" s="38">
        <v>6.25E-2</v>
      </c>
      <c r="C70" s="49">
        <v>40</v>
      </c>
      <c r="D70" s="26">
        <f ca="1">AE57/AE62</f>
        <v>9.9750623441396506E-3</v>
      </c>
      <c r="E70" s="19">
        <f ca="1">COUNTIF(AU68:CR71,41)</f>
        <v>0</v>
      </c>
      <c r="F70" s="19">
        <f ca="1">COUNTIF(AU68:CR71,42)</f>
        <v>0</v>
      </c>
      <c r="G70" s="19">
        <f ca="1">COUNTIF(AU68:CR71,43)</f>
        <v>0</v>
      </c>
      <c r="H70" s="19">
        <f ca="1">COUNTIF(AU68:CR71,44)</f>
        <v>0</v>
      </c>
      <c r="I70" s="19">
        <f ca="1">COUNTIF(AU68:CR71,45)</f>
        <v>2</v>
      </c>
      <c r="J70" s="19">
        <f ca="1">COUNTIF(AU68:CR71,46)</f>
        <v>0</v>
      </c>
      <c r="K70" s="19">
        <f ca="1">COUNTIF(AU68:CR71,47)</f>
        <v>0</v>
      </c>
      <c r="L70" s="19">
        <f ca="1">COUNTIF(AU68:CR71,48)</f>
        <v>0</v>
      </c>
      <c r="N70" s="45">
        <f ca="1">ROUNDDOWN(E70*$AK$18+RAND(),0)</f>
        <v>0</v>
      </c>
      <c r="O70" s="45">
        <f ca="1">ROUNDDOWN(F70*$AL$18+RAND(),0)</f>
        <v>0</v>
      </c>
      <c r="P70" s="45">
        <f ca="1">ROUNDDOWN(G70*$AM$18+RAND(),0)</f>
        <v>0</v>
      </c>
      <c r="Q70" s="45">
        <f ca="1">ROUNDDOWN(H70*$AN$18+RAND(),0)</f>
        <v>0</v>
      </c>
      <c r="R70" s="45">
        <f ca="1">ROUNDDOWN(I70*$AO$18+RAND(),0)</f>
        <v>0</v>
      </c>
      <c r="S70" s="45">
        <f ca="1">ROUNDDOWN(J70*$AP$18+RAND(),0)</f>
        <v>0</v>
      </c>
      <c r="T70" s="45">
        <f ca="1">ROUNDDOWN(K70*$AQ$18+RAND(),0)</f>
        <v>0</v>
      </c>
      <c r="U70" s="45">
        <f ca="1">ROUNDDOWN(L70*$AR$18+RAND(),0)</f>
        <v>0</v>
      </c>
      <c r="W70" s="47">
        <f t="shared" ca="1" si="132"/>
        <v>0</v>
      </c>
      <c r="X70" s="47">
        <f t="shared" ca="1" si="115"/>
        <v>0</v>
      </c>
      <c r="Y70" s="47">
        <f t="shared" ca="1" si="116"/>
        <v>0</v>
      </c>
      <c r="Z70" s="47">
        <f t="shared" ca="1" si="117"/>
        <v>0</v>
      </c>
      <c r="AA70" s="47">
        <f t="shared" ca="1" si="118"/>
        <v>0</v>
      </c>
      <c r="AB70" s="47">
        <f t="shared" ca="1" si="119"/>
        <v>0</v>
      </c>
      <c r="AC70" s="47">
        <f t="shared" ca="1" si="120"/>
        <v>0</v>
      </c>
      <c r="AD70" s="47">
        <f t="shared" ca="1" si="121"/>
        <v>0</v>
      </c>
      <c r="AE70" s="21">
        <f t="shared" ca="1" si="133"/>
        <v>8</v>
      </c>
      <c r="AH70" s="48">
        <f t="shared" ca="1" si="134"/>
        <v>0</v>
      </c>
      <c r="AI70" s="48">
        <f t="shared" ca="1" si="122"/>
        <v>0</v>
      </c>
      <c r="AJ70" s="48">
        <f t="shared" ca="1" si="123"/>
        <v>0</v>
      </c>
      <c r="AK70" s="48">
        <f t="shared" ca="1" si="124"/>
        <v>0</v>
      </c>
      <c r="AL70" s="48">
        <f t="shared" ca="1" si="125"/>
        <v>0</v>
      </c>
      <c r="AM70" s="48">
        <f t="shared" ca="1" si="126"/>
        <v>0</v>
      </c>
      <c r="AN70" s="48">
        <f t="shared" ca="1" si="127"/>
        <v>0</v>
      </c>
      <c r="AO70" s="48">
        <f t="shared" ca="1" si="128"/>
        <v>0</v>
      </c>
      <c r="AQ70" s="1">
        <v>40</v>
      </c>
      <c r="AR70" s="13">
        <f t="shared" ca="1" si="135"/>
        <v>9.9750623441396506E-3</v>
      </c>
      <c r="AS70" s="13">
        <f ca="1">AS69+H66</f>
        <v>9.9750623441396506E-3</v>
      </c>
      <c r="AT70" s="8">
        <v>4</v>
      </c>
      <c r="AU70" s="16">
        <f ca="1">IF(AU72&lt;AR70,IF(AU72&lt;AR68,IF(AU72&lt;AR67,10,20),IF(AU72&lt;AR69,30,40)),IF(AU72&lt;AR72,IF(AU72&lt;AR71,50,60),IF(AU72&lt;AR73,70,80)))+IF(AU73&lt;AS70,IF(AU73&lt;AS68,IF(AU73&lt;AS67,1,2),IF(AU73&lt;AS69,3,4)),IF(AU73&lt;AS72,IF(AU73&lt;AS71,5,6),IF(AU73&lt;AS73,7,8)))</f>
        <v>55</v>
      </c>
      <c r="AV70" s="16">
        <f ca="1">IF(AV72&lt;AR70,IF(AV72&lt;AR68,IF(AV72&lt;AR67,10,20),IF(AV72&lt;AR69,30,40)),IF(AV72&lt;AR72,IF(AV72&lt;AR71,50,60),IF(AV72&lt;AR73,70,80)))+IF(AV73&lt;AS70,IF(AV73&lt;AS68,IF(AV73&lt;AS67,1,2),IF(AV73&lt;AS69,3,4)),IF(AV73&lt;AS72,IF(AV73&lt;AS71,5,6),IF(AV73&lt;AS73,7,8)))</f>
        <v>55</v>
      </c>
      <c r="AW70" s="16">
        <f ca="1">IF(AW72&lt;AR70,IF(AW72&lt;AR68,IF(AW72&lt;AR67,10,20),IF(AW72&lt;AR69,30,40)),IF(AW72&lt;AR72,IF(AW72&lt;AR71,50,60),IF(AW72&lt;AR73,70,80)))+IF(AW73&lt;AS70,IF(AW73&lt;AS68,IF(AW73&lt;AS67,1,2),IF(AW73&lt;AS69,3,4)),IF(AW73&lt;AS72,IF(AW73&lt;AS71,5,6),IF(AW73&lt;AS73,7,8)))</f>
        <v>55</v>
      </c>
      <c r="AX70" s="16">
        <f ca="1">IF(AX72&lt;AR70,IF(AX72&lt;AR68,IF(AX72&lt;AR67,10,20),IF(AX72&lt;AR69,30,40)),IF(AX72&lt;AR72,IF(AX72&lt;AR71,50,60),IF(AX72&lt;AR73,70,80)))+IF(AX73&lt;AS70,IF(AX73&lt;AS68,IF(AX73&lt;AS67,1,2),IF(AX73&lt;AS69,3,4)),IF(AX73&lt;AS72,IF(AX73&lt;AS71,5,6),IF(AX73&lt;AS73,7,8)))</f>
        <v>55</v>
      </c>
      <c r="AY70" s="16">
        <f ca="1">IF(AY72&lt;AR70,IF(AY72&lt;AR68,IF(AY72&lt;AR67,10,20),IF(AY72&lt;AR69,30,40)),IF(AY72&lt;AR72,IF(AY72&lt;AR71,50,60),IF(AY72&lt;AR73,70,80)))+IF(AY73&lt;AS70,IF(AY73&lt;AS68,IF(AY73&lt;AS67,1,2),IF(AY73&lt;AS69,3,4)),IF(AY73&lt;AS72,IF(AY73&lt;AS71,5,6),IF(AY73&lt;AS73,7,8)))</f>
        <v>55</v>
      </c>
      <c r="AZ70" s="16">
        <f ca="1">IF(AZ72&lt;AR70,IF(AZ72&lt;AR68,IF(AZ72&lt;AR67,10,20),IF(AZ72&lt;AR69,30,40)),IF(AZ72&lt;AR72,IF(AZ72&lt;AR71,50,60),IF(AZ72&lt;AR73,70,80)))+IF(AZ73&lt;AS70,IF(AZ73&lt;AS68,IF(AZ73&lt;AS67,1,2),IF(AZ73&lt;AS69,3,4)),IF(AZ73&lt;AS72,IF(AZ73&lt;AS71,5,6),IF(AZ73&lt;AS73,7,8)))</f>
        <v>55</v>
      </c>
      <c r="BA70" s="16">
        <f ca="1">IF(BA72&lt;AR70,IF(BA72&lt;AR68,IF(BA72&lt;AR67,10,20),IF(BA72&lt;AR69,30,40)),IF(BA72&lt;AR72,IF(BA72&lt;AR71,50,60),IF(BA72&lt;AR73,70,80)))+IF(BA73&lt;AS70,IF(BA73&lt;AS68,IF(BA73&lt;AS67,1,2),IF(BA73&lt;AS69,3,4)),IF(BA73&lt;AS72,IF(BA73&lt;AS71,5,6),IF(BA73&lt;AS73,7,8)))</f>
        <v>55</v>
      </c>
      <c r="BB70" s="16">
        <f ca="1">IF(BB72&lt;AR70,IF(BB72&lt;AR68,IF(BB72&lt;AR67,10,20),IF(BB72&lt;AR69,30,40)),IF(BB72&lt;AR72,IF(BB72&lt;AR71,50,60),IF(BB72&lt;AR73,70,80)))+IF(BB73&lt;AS70,IF(BB73&lt;AS68,IF(BB73&lt;AS67,1,2),IF(BB73&lt;AS69,3,4)),IF(BB73&lt;AS72,IF(BB73&lt;AS71,5,6),IF(BB73&lt;AS73,7,8)))</f>
        <v>55</v>
      </c>
      <c r="BC70" s="16">
        <f ca="1">IF(BC72&lt;AR70,IF(BC72&lt;AR68,IF(BC72&lt;AR67,10,20),IF(BC72&lt;AR69,30,40)),IF(BC72&lt;AR72,IF(BC72&lt;AR71,50,60),IF(BC72&lt;AR73,70,80)))+IF(BC73&lt;AS70,IF(BC73&lt;AS68,IF(BC73&lt;AS67,1,2),IF(BC73&lt;AS69,3,4)),IF(BC73&lt;AS72,IF(BC73&lt;AS71,5,6),IF(BC73&lt;AS73,7,8)))</f>
        <v>55</v>
      </c>
      <c r="BD70" s="16">
        <f ca="1">IF(BD72&lt;AR70,IF(BD72&lt;AR68,IF(BD72&lt;AR67,10,20),IF(BD72&lt;AR69,30,40)),IF(BD72&lt;AR72,IF(BD72&lt;AR71,50,60),IF(BD72&lt;AR73,70,80)))+IF(BD73&lt;AS70,IF(BD73&lt;AS68,IF(BD73&lt;AS67,1,2),IF(BD73&lt;AS69,3,4)),IF(BD73&lt;AS72,IF(BD73&lt;AS71,5,6),IF(BD73&lt;AS73,7,8)))</f>
        <v>55</v>
      </c>
      <c r="BE70" s="16">
        <f ca="1">IF(BE72&lt;AR70,IF(BE72&lt;AR68,IF(BE72&lt;AR67,10,20),IF(BE72&lt;AR69,30,40)),IF(BE72&lt;AR72,IF(BE72&lt;AR71,50,60),IF(BE72&lt;AR73,70,80)))+IF(BE73&lt;AS70,IF(BE73&lt;AS68,IF(BE73&lt;AS67,1,2),IF(BE73&lt;AS69,3,4)),IF(BE73&lt;AS72,IF(BE73&lt;AS71,5,6),IF(BE73&lt;AS73,7,8)))</f>
        <v>55</v>
      </c>
      <c r="BF70" s="16">
        <f ca="1">IF(BF72&lt;AR70,IF(BF72&lt;AR68,IF(BF72&lt;AR67,10,20),IF(BF72&lt;AR69,30,40)),IF(BF72&lt;AR72,IF(BF72&lt;AR71,50,60),IF(BF72&lt;AR73,70,80)))+IF(BF73&lt;AS70,IF(BF73&lt;AS68,IF(BF73&lt;AS67,1,2),IF(BF73&lt;AS69,3,4)),IF(BF73&lt;AS72,IF(BF73&lt;AS71,5,6),IF(BF73&lt;AS73,7,8)))</f>
        <v>55</v>
      </c>
      <c r="BG70" s="16">
        <f ca="1">IF(BG72&lt;AR70,IF(BG72&lt;AR68,IF(BG72&lt;AR67,10,20),IF(BG72&lt;AR69,30,40)),IF(BG72&lt;AR72,IF(BG72&lt;AR71,50,60),IF(BG72&lt;AR73,70,80)))+IF(BG73&lt;AS70,IF(BG73&lt;AS68,IF(BG73&lt;AS67,1,2),IF(BG73&lt;AS69,3,4)),IF(BG73&lt;AS72,IF(BG73&lt;AS71,5,6),IF(BG73&lt;AS73,7,8)))</f>
        <v>55</v>
      </c>
      <c r="BH70" s="16">
        <f ca="1">IF(BH72&lt;AR70,IF(BH72&lt;AR68,IF(BH72&lt;AR67,10,20),IF(BH72&lt;AR69,30,40)),IF(BH72&lt;AR72,IF(BH72&lt;AR71,50,60),IF(BH72&lt;AR73,70,80)))+IF(BH73&lt;AS70,IF(BH73&lt;AS68,IF(BH73&lt;AS67,1,2),IF(BH73&lt;AS69,3,4)),IF(BH73&lt;AS72,IF(BH73&lt;AS71,5,6),IF(BH73&lt;AS73,7,8)))</f>
        <v>55</v>
      </c>
      <c r="BI70" s="16">
        <f ca="1">IF(BI72&lt;AR70,IF(BI72&lt;AR68,IF(BI72&lt;AR67,10,20),IF(BI72&lt;AR69,30,40)),IF(BI72&lt;AR72,IF(BI72&lt;AR71,50,60),IF(BI72&lt;AR73,70,80)))+IF(BI73&lt;AS70,IF(BI73&lt;AS68,IF(BI73&lt;AS67,1,2),IF(BI73&lt;AS69,3,4)),IF(BI73&lt;AS72,IF(BI73&lt;AS71,5,6),IF(BI73&lt;AS73,7,8)))</f>
        <v>55</v>
      </c>
      <c r="BJ70" s="16">
        <f ca="1">IF(BJ72&lt;AR70,IF(BJ72&lt;AR68,IF(BJ72&lt;AR67,10,20),IF(BJ72&lt;AR69,30,40)),IF(BJ72&lt;AR72,IF(BJ72&lt;AR71,50,60),IF(BJ72&lt;AR73,70,80)))+IF(BJ73&lt;AS70,IF(BJ73&lt;AS68,IF(BJ73&lt;AS67,1,2),IF(BJ73&lt;AS69,3,4)),IF(BJ73&lt;AS72,IF(BJ73&lt;AS71,5,6),IF(BJ73&lt;AS73,7,8)))</f>
        <v>55</v>
      </c>
      <c r="BK70" s="16">
        <f ca="1">IF(BK72&lt;AR70,IF(BK72&lt;AR68,IF(BK72&lt;AR67,10,20),IF(BK72&lt;AR69,30,40)),IF(BK72&lt;AR72,IF(BK72&lt;AR71,50,60),IF(BK72&lt;AR73,70,80)))+IF(BK73&lt;AS70,IF(BK73&lt;AS68,IF(BK73&lt;AS67,1,2),IF(BK73&lt;AS69,3,4)),IF(BK73&lt;AS72,IF(BK73&lt;AS71,5,6),IF(BK73&lt;AS73,7,8)))</f>
        <v>55</v>
      </c>
      <c r="BL70" s="16">
        <f ca="1">IF(BL72&lt;AR70,IF(BL72&lt;AR68,IF(BL72&lt;AR67,10,20),IF(BL72&lt;AR69,30,40)),IF(BL72&lt;AR72,IF(BL72&lt;AR71,50,60),IF(BL72&lt;AR73,70,80)))+IF(BL73&lt;AS70,IF(BL73&lt;AS68,IF(BL73&lt;AS67,1,2),IF(BL73&lt;AS69,3,4)),IF(BL73&lt;AS72,IF(BL73&lt;AS71,5,6),IF(BL73&lt;AS73,7,8)))</f>
        <v>55</v>
      </c>
      <c r="BM70" s="16">
        <f ca="1">IF(BM72&lt;AR70,IF(BM72&lt;AR68,IF(BM72&lt;AR67,10,20),IF(BM72&lt;AR69,30,40)),IF(BM72&lt;AR72,IF(BM72&lt;AR71,50,60),IF(BM72&lt;AR73,70,80)))+IF(BM73&lt;AS70,IF(BM73&lt;AS68,IF(BM73&lt;AS67,1,2),IF(BM73&lt;AS69,3,4)),IF(BM73&lt;AS72,IF(BM73&lt;AS71,5,6),IF(BM73&lt;AS73,7,8)))</f>
        <v>55</v>
      </c>
      <c r="BN70" s="16">
        <f ca="1">IF(BN72&lt;AR70,IF(BN72&lt;AR68,IF(BN72&lt;AR67,10,20),IF(BN72&lt;AR69,30,40)),IF(BN72&lt;AR72,IF(BN72&lt;AR71,50,60),IF(BN72&lt;AR73,70,80)))+IF(BN73&lt;AS70,IF(BN73&lt;AS68,IF(BN73&lt;AS67,1,2),IF(BN73&lt;AS69,3,4)),IF(BN73&lt;AS72,IF(BN73&lt;AS71,5,6),IF(BN73&lt;AS73,7,8)))</f>
        <v>55</v>
      </c>
      <c r="BO70" s="16">
        <f ca="1">IF(BO72&lt;AR70,IF(BO72&lt;AR68,IF(BO72&lt;AR67,10,20),IF(BO72&lt;AR69,30,40)),IF(BO72&lt;AR72,IF(BO72&lt;AR71,50,60),IF(BO72&lt;AR73,70,80)))+IF(BO73&lt;AS70,IF(BO73&lt;AS68,IF(BO73&lt;AS67,1,2),IF(BO73&lt;AS69,3,4)),IF(BO73&lt;AS72,IF(BO73&lt;AS71,5,6),IF(BO73&lt;AS73,7,8)))</f>
        <v>55</v>
      </c>
      <c r="BP70" s="16">
        <f ca="1">IF(BP72&lt;AR70,IF(BP72&lt;AR68,IF(BP72&lt;AR67,10,20),IF(BP72&lt;AR69,30,40)),IF(BP72&lt;AR72,IF(BP72&lt;AR71,50,60),IF(BP72&lt;AR73,70,80)))+IF(BP73&lt;AS70,IF(BP73&lt;AS68,IF(BP73&lt;AS67,1,2),IF(BP73&lt;AS69,3,4)),IF(BP73&lt;AS72,IF(BP73&lt;AS71,5,6),IF(BP73&lt;AS73,7,8)))</f>
        <v>55</v>
      </c>
      <c r="BQ70" s="16">
        <f ca="1">IF(BQ72&lt;AR70,IF(BQ72&lt;AR68,IF(BQ72&lt;AR67,10,20),IF(BQ72&lt;AR69,30,40)),IF(BQ72&lt;AR72,IF(BQ72&lt;AR71,50,60),IF(BQ72&lt;AR73,70,80)))+IF(BQ73&lt;AS70,IF(BQ73&lt;AS68,IF(BQ73&lt;AS67,1,2),IF(BQ73&lt;AS69,3,4)),IF(BQ73&lt;AS72,IF(BQ73&lt;AS71,5,6),IF(BQ73&lt;AS73,7,8)))</f>
        <v>55</v>
      </c>
      <c r="BR70" s="16">
        <f ca="1">IF(BR72&lt;AR70,IF(BR72&lt;AR68,IF(BR72&lt;AR67,10,20),IF(BR72&lt;AR69,30,40)),IF(BR72&lt;AR72,IF(BR72&lt;AR71,50,60),IF(BR72&lt;AR73,70,80)))+IF(BR73&lt;AS70,IF(BR73&lt;AS68,IF(BR73&lt;AS67,1,2),IF(BR73&lt;AS69,3,4)),IF(BR73&lt;AS72,IF(BR73&lt;AS71,5,6),IF(BR73&lt;AS73,7,8)))</f>
        <v>55</v>
      </c>
      <c r="BS70" s="16">
        <f ca="1">IF(BS72&lt;AR70,IF(BS72&lt;AR68,IF(BS72&lt;AR67,10,20),IF(BS72&lt;AR69,30,40)),IF(BS72&lt;AR72,IF(BS72&lt;AR71,50,60),IF(BS72&lt;AR73,70,80)))+IF(BS73&lt;AS70,IF(BS73&lt;AS68,IF(BS73&lt;AS67,1,2),IF(BS73&lt;AS69,3,4)),IF(BS73&lt;AS72,IF(BS73&lt;AS71,5,6),IF(BS73&lt;AS73,7,8)))</f>
        <v>55</v>
      </c>
      <c r="BT70" s="16">
        <f ca="1">IF(BT72&lt;AR70,IF(BT72&lt;AR68,IF(BT72&lt;AR67,10,20),IF(BT72&lt;AR69,30,40)),IF(BT72&lt;AR72,IF(BT72&lt;AR71,50,60),IF(BT72&lt;AR73,70,80)))+IF(BT73&lt;AS70,IF(BT73&lt;AS68,IF(BT73&lt;AS67,1,2),IF(BT73&lt;AS69,3,4)),IF(BT73&lt;AS72,IF(BT73&lt;AS71,5,6),IF(BT73&lt;AS73,7,8)))</f>
        <v>55</v>
      </c>
      <c r="BU70" s="16">
        <f ca="1">IF(BU72&lt;AR70,IF(BU72&lt;AR68,IF(BU72&lt;AR67,10,20),IF(BU72&lt;AR69,30,40)),IF(BU72&lt;AR72,IF(BU72&lt;AR71,50,60),IF(BU72&lt;AR73,70,80)))+IF(BU73&lt;AS70,IF(BU73&lt;AS68,IF(BU73&lt;AS67,1,2),IF(BU73&lt;AS69,3,4)),IF(BU73&lt;AS72,IF(BU73&lt;AS71,5,6),IF(BU73&lt;AS73,7,8)))</f>
        <v>55</v>
      </c>
      <c r="BV70" s="16">
        <f ca="1">IF(BV72&lt;AR70,IF(BV72&lt;AR68,IF(BV72&lt;AR67,10,20),IF(BV72&lt;AR69,30,40)),IF(BV72&lt;AR72,IF(BV72&lt;AR71,50,60),IF(BV72&lt;AR73,70,80)))+IF(BV73&lt;AS70,IF(BV73&lt;AS68,IF(BV73&lt;AS67,1,2),IF(BV73&lt;AS69,3,4)),IF(BV73&lt;AS72,IF(BV73&lt;AS71,5,6),IF(BV73&lt;AS73,7,8)))</f>
        <v>55</v>
      </c>
      <c r="BW70" s="16">
        <f ca="1">IF(BW72&lt;AR70,IF(BW72&lt;AR68,IF(BW72&lt;AR67,10,20),IF(BW72&lt;AR69,30,40)),IF(BW72&lt;AR72,IF(BW72&lt;AR71,50,60),IF(BW72&lt;AR73,70,80)))+IF(BW73&lt;AS70,IF(BW73&lt;AS68,IF(BW73&lt;AS67,1,2),IF(BW73&lt;AS69,3,4)),IF(BW73&lt;AS72,IF(BW73&lt;AS71,5,6),IF(BW73&lt;AS73,7,8)))</f>
        <v>55</v>
      </c>
      <c r="BX70" s="16">
        <f ca="1">IF(BX72&lt;AR70,IF(BX72&lt;AR68,IF(BX72&lt;AR67,10,20),IF(BX72&lt;AR69,30,40)),IF(BX72&lt;AR72,IF(BX72&lt;AR71,50,60),IF(BX72&lt;AR73,70,80)))+IF(BX73&lt;AS70,IF(BX73&lt;AS68,IF(BX73&lt;AS67,1,2),IF(BX73&lt;AS69,3,4)),IF(BX73&lt;AS72,IF(BX73&lt;AS71,5,6),IF(BX73&lt;AS73,7,8)))</f>
        <v>55</v>
      </c>
      <c r="BY70" s="16">
        <f ca="1">IF(BY72&lt;AR70,IF(BY72&lt;AR68,IF(BY72&lt;AR67,10,20),IF(BY72&lt;AR69,30,40)),IF(BY72&lt;AR72,IF(BY72&lt;AR71,50,60),IF(BY72&lt;AR73,70,80)))+IF(BY73&lt;AS70,IF(BY73&lt;AS68,IF(BY73&lt;AS67,1,2),IF(BY73&lt;AS69,3,4)),IF(BY73&lt;AS72,IF(BY73&lt;AS71,5,6),IF(BY73&lt;AS73,7,8)))</f>
        <v>55</v>
      </c>
      <c r="BZ70" s="16">
        <f ca="1">IF(BZ72&lt;AR70,IF(BZ72&lt;AR68,IF(BZ72&lt;AR67,10,20),IF(BZ72&lt;AR69,30,40)),IF(BZ72&lt;AR72,IF(BZ72&lt;AR71,50,60),IF(BZ72&lt;AR73,70,80)))+IF(BZ73&lt;AS70,IF(BZ73&lt;AS68,IF(BZ73&lt;AS67,1,2),IF(BZ73&lt;AS69,3,4)),IF(BZ73&lt;AS72,IF(BZ73&lt;AS71,5,6),IF(BZ73&lt;AS73,7,8)))</f>
        <v>55</v>
      </c>
      <c r="CA70" s="16">
        <f ca="1">IF(CA72&lt;AR70,IF(CA72&lt;AR68,IF(CA72&lt;AR67,10,20),IF(CA72&lt;AR69,30,40)),IF(CA72&lt;AR72,IF(CA72&lt;AR71,50,60),IF(CA72&lt;AR73,70,80)))+IF(CA73&lt;AS70,IF(CA73&lt;AS68,IF(CA73&lt;AS67,1,2),IF(CA73&lt;AS69,3,4)),IF(CA73&lt;AS72,IF(CA73&lt;AS71,5,6),IF(CA73&lt;AS73,7,8)))</f>
        <v>55</v>
      </c>
      <c r="CB70" s="16">
        <f ca="1">IF(CB72&lt;AR70,IF(CB72&lt;AR68,IF(CB72&lt;AR67,10,20),IF(CB72&lt;AR69,30,40)),IF(CB72&lt;AR72,IF(CB72&lt;AR71,50,60),IF(CB72&lt;AR73,70,80)))+IF(CB73&lt;AS70,IF(CB73&lt;AS68,IF(CB73&lt;AS67,1,2),IF(CB73&lt;AS69,3,4)),IF(CB73&lt;AS72,IF(CB73&lt;AS71,5,6),IF(CB73&lt;AS73,7,8)))</f>
        <v>55</v>
      </c>
      <c r="CC70" s="16">
        <f ca="1">IF(CC72&lt;AR70,IF(CC72&lt;AR68,IF(CC72&lt;AR67,10,20),IF(CC72&lt;AR69,30,40)),IF(CC72&lt;AR72,IF(CC72&lt;AR71,50,60),IF(CC72&lt;AR73,70,80)))+IF(CC73&lt;AS70,IF(CC73&lt;AS68,IF(CC73&lt;AS67,1,2),IF(CC73&lt;AS69,3,4)),IF(CC73&lt;AS72,IF(CC73&lt;AS71,5,6),IF(CC73&lt;AS73,7,8)))</f>
        <v>55</v>
      </c>
      <c r="CD70" s="16">
        <f ca="1">IF(CD72&lt;AR70,IF(CD72&lt;AR68,IF(CD72&lt;AR67,10,20),IF(CD72&lt;AR69,30,40)),IF(CD72&lt;AR72,IF(CD72&lt;AR71,50,60),IF(CD72&lt;AR73,70,80)))+IF(CD73&lt;AS70,IF(CD73&lt;AS68,IF(CD73&lt;AS67,1,2),IF(CD73&lt;AS69,3,4)),IF(CD73&lt;AS72,IF(CD73&lt;AS71,5,6),IF(CD73&lt;AS73,7,8)))</f>
        <v>55</v>
      </c>
      <c r="CE70" s="16">
        <f ca="1">IF(CE72&lt;AR70,IF(CE72&lt;AR68,IF(CE72&lt;AR67,10,20),IF(CE72&lt;AR69,30,40)),IF(CE72&lt;AR72,IF(CE72&lt;AR71,50,60),IF(CE72&lt;AR73,70,80)))+IF(CE73&lt;AS70,IF(CE73&lt;AS68,IF(CE73&lt;AS67,1,2),IF(CE73&lt;AS69,3,4)),IF(CE73&lt;AS72,IF(CE73&lt;AS71,5,6),IF(CE73&lt;AS73,7,8)))</f>
        <v>55</v>
      </c>
      <c r="CF70" s="16">
        <f ca="1">IF(CF72&lt;AR70,IF(CF72&lt;AR68,IF(CF72&lt;AR67,10,20),IF(CF72&lt;AR69,30,40)),IF(CF72&lt;AR72,IF(CF72&lt;AR71,50,60),IF(CF72&lt;AR73,70,80)))+IF(CF73&lt;AS70,IF(CF73&lt;AS68,IF(CF73&lt;AS67,1,2),IF(CF73&lt;AS69,3,4)),IF(CF73&lt;AS72,IF(CF73&lt;AS71,5,6),IF(CF73&lt;AS73,7,8)))</f>
        <v>55</v>
      </c>
      <c r="CG70" s="16">
        <f ca="1">IF(CG72&lt;AR70,IF(CG72&lt;AR68,IF(CG72&lt;AR67,10,20),IF(CG72&lt;AR69,30,40)),IF(CG72&lt;AR72,IF(CG72&lt;AR71,50,60),IF(CG72&lt;AR73,70,80)))+IF(CG73&lt;AS70,IF(CG73&lt;AS68,IF(CG73&lt;AS67,1,2),IF(CG73&lt;AS69,3,4)),IF(CG73&lt;AS72,IF(CG73&lt;AS71,5,6),IF(CG73&lt;AS73,7,8)))</f>
        <v>55</v>
      </c>
      <c r="CH70" s="16">
        <f ca="1">IF(CH72&lt;AR70,IF(CH72&lt;AR68,IF(CH72&lt;AR67,10,20),IF(CH72&lt;AR69,30,40)),IF(CH72&lt;AR72,IF(CH72&lt;AR71,50,60),IF(CH72&lt;AR73,70,80)))+IF(CH73&lt;AS70,IF(CH73&lt;AS68,IF(CH73&lt;AS67,1,2),IF(CH73&lt;AS69,3,4)),IF(CH73&lt;AS72,IF(CH73&lt;AS71,5,6),IF(CH73&lt;AS73,7,8)))</f>
        <v>55</v>
      </c>
      <c r="CI70" s="16">
        <f ca="1">IF(CI72&lt;AR70,IF(CI72&lt;AR68,IF(CI72&lt;AR67,10,20),IF(CI72&lt;AR69,30,40)),IF(CI72&lt;AR72,IF(CI72&lt;AR71,50,60),IF(CI72&lt;AR73,70,80)))+IF(CI73&lt;AS70,IF(CI73&lt;AS68,IF(CI73&lt;AS67,1,2),IF(CI73&lt;AS69,3,4)),IF(CI73&lt;AS72,IF(CI73&lt;AS71,5,6),IF(CI73&lt;AS73,7,8)))</f>
        <v>55</v>
      </c>
      <c r="CJ70" s="16">
        <f ca="1">IF(CJ72&lt;AR70,IF(CJ72&lt;AR68,IF(CJ72&lt;AR67,10,20),IF(CJ72&lt;AR69,30,40)),IF(CJ72&lt;AR72,IF(CJ72&lt;AR71,50,60),IF(CJ72&lt;AR73,70,80)))+IF(CJ73&lt;AS70,IF(CJ73&lt;AS68,IF(CJ73&lt;AS67,1,2),IF(CJ73&lt;AS69,3,4)),IF(CJ73&lt;AS72,IF(CJ73&lt;AS71,5,6),IF(CJ73&lt;AS73,7,8)))</f>
        <v>55</v>
      </c>
      <c r="CK70" s="16">
        <f ca="1">IF(CK72&lt;AR70,IF(CK72&lt;AR68,IF(CK72&lt;AR67,10,20),IF(CK72&lt;AR69,30,40)),IF(CK72&lt;AR72,IF(CK72&lt;AR71,50,60),IF(CK72&lt;AR73,70,80)))+IF(CK73&lt;AS70,IF(CK73&lt;AS68,IF(CK73&lt;AS67,1,2),IF(CK73&lt;AS69,3,4)),IF(CK73&lt;AS72,IF(CK73&lt;AS71,5,6),IF(CK73&lt;AS73,7,8)))</f>
        <v>55</v>
      </c>
      <c r="CL70" s="16">
        <f ca="1">IF(CL72&lt;AR70,IF(CL72&lt;AR68,IF(CL72&lt;AR67,10,20),IF(CL72&lt;AR69,30,40)),IF(CL72&lt;AR72,IF(CL72&lt;AR71,50,60),IF(CL72&lt;AR73,70,80)))+IF(CL73&lt;AS70,IF(CL73&lt;AS68,IF(CL73&lt;AS67,1,2),IF(CL73&lt;AS69,3,4)),IF(CL73&lt;AS72,IF(CL73&lt;AS71,5,6),IF(CL73&lt;AS73,7,8)))</f>
        <v>55</v>
      </c>
      <c r="CM70" s="16">
        <f ca="1">IF(CM72&lt;AR70,IF(CM72&lt;AR68,IF(CM72&lt;AR67,10,20),IF(CM72&lt;AR69,30,40)),IF(CM72&lt;AR72,IF(CM72&lt;AR71,50,60),IF(CM72&lt;AR73,70,80)))+IF(CM73&lt;AS70,IF(CM73&lt;AS68,IF(CM73&lt;AS67,1,2),IF(CM73&lt;AS69,3,4)),IF(CM73&lt;AS72,IF(CM73&lt;AS71,5,6),IF(CM73&lt;AS73,7,8)))</f>
        <v>55</v>
      </c>
      <c r="CN70" s="16">
        <f ca="1">IF(CN72&lt;AR70,IF(CN72&lt;AR68,IF(CN72&lt;AR67,10,20),IF(CN72&lt;AR69,30,40)),IF(CN72&lt;AR72,IF(CN72&lt;AR71,50,60),IF(CN72&lt;AR73,70,80)))+IF(CN73&lt;AS70,IF(CN73&lt;AS68,IF(CN73&lt;AS67,1,2),IF(CN73&lt;AS69,3,4)),IF(CN73&lt;AS72,IF(CN73&lt;AS71,5,6),IF(CN73&lt;AS73,7,8)))</f>
        <v>55</v>
      </c>
      <c r="CO70" s="16">
        <f ca="1">IF(CO72&lt;AR70,IF(CO72&lt;AR68,IF(CO72&lt;AR67,10,20),IF(CO72&lt;AR69,30,40)),IF(CO72&lt;AR72,IF(CO72&lt;AR71,50,60),IF(CO72&lt;AR73,70,80)))+IF(CO73&lt;AS70,IF(CO73&lt;AS68,IF(CO73&lt;AS67,1,2),IF(CO73&lt;AS69,3,4)),IF(CO73&lt;AS72,IF(CO73&lt;AS71,5,6),IF(CO73&lt;AS73,7,8)))</f>
        <v>55</v>
      </c>
      <c r="CP70" s="16">
        <f ca="1">IF(CP72&lt;AR70,IF(CP72&lt;AR68,IF(CP72&lt;AR67,10,20),IF(CP72&lt;AR69,30,40)),IF(CP72&lt;AR72,IF(CP72&lt;AR71,50,60),IF(CP72&lt;AR73,70,80)))+IF(CP73&lt;AS70,IF(CP73&lt;AS68,IF(CP73&lt;AS67,1,2),IF(CP73&lt;AS69,3,4)),IF(CP73&lt;AS72,IF(CP73&lt;AS71,5,6),IF(CP73&lt;AS73,7,8)))</f>
        <v>55</v>
      </c>
      <c r="CQ70" s="16">
        <f ca="1">IF(CQ72&lt;AR70,IF(CQ72&lt;AR68,IF(CQ72&lt;AR67,10,20),IF(CQ72&lt;AR69,30,40)),IF(CQ72&lt;AR72,IF(CQ72&lt;AR71,50,60),IF(CQ72&lt;AR73,70,80)))+IF(CQ73&lt;AS70,IF(CQ73&lt;AS68,IF(CQ73&lt;AS67,1,2),IF(CQ73&lt;AS69,3,4)),IF(CQ73&lt;AS72,IF(CQ73&lt;AS71,5,6),IF(CQ73&lt;AS73,7,8)))</f>
        <v>55</v>
      </c>
      <c r="CR70" s="16">
        <f ca="1">IF(CR72&lt;AR70,IF(CR72&lt;AR68,IF(CR72&lt;AR67,10,20),IF(CR72&lt;AR69,30,40)),IF(CR72&lt;AR72,IF(CR72&lt;AR71,50,60),IF(CR72&lt;AR73,70,80)))+IF(CR73&lt;AS70,IF(CR73&lt;AS68,IF(CR73&lt;AS67,1,2),IF(CR73&lt;AS69,3,4)),IF(CR73&lt;AS72,IF(CR73&lt;AS71,5,6),IF(CR73&lt;AS73,7,8)))</f>
        <v>55</v>
      </c>
      <c r="CT70" s="11">
        <f>A455</f>
        <v>34</v>
      </c>
      <c r="CU70" s="51">
        <f ca="1">D457</f>
        <v>0</v>
      </c>
      <c r="CV70" s="51">
        <f ca="1">D458</f>
        <v>0</v>
      </c>
      <c r="CW70" s="51">
        <f ca="1">D459</f>
        <v>0</v>
      </c>
      <c r="CX70" s="51">
        <f ca="1">D460</f>
        <v>0</v>
      </c>
      <c r="CY70" s="51">
        <f ca="1">D461</f>
        <v>3.9900249376558601E-3</v>
      </c>
      <c r="CZ70" s="51">
        <f ca="1">D462</f>
        <v>0.40099750623441388</v>
      </c>
      <c r="DA70" s="51">
        <f ca="1">D463</f>
        <v>0.59351620947630934</v>
      </c>
      <c r="DB70" s="51">
        <f ca="1">D464</f>
        <v>1.4962593516209476E-3</v>
      </c>
      <c r="DC70" s="52">
        <f t="shared" ref="DC70:DJ70" ca="1" si="138">E456</f>
        <v>0</v>
      </c>
      <c r="DD70" s="52">
        <f t="shared" ca="1" si="138"/>
        <v>8.4000525003281278E-3</v>
      </c>
      <c r="DE70" s="52">
        <f t="shared" ca="1" si="138"/>
        <v>0.83265520409502558</v>
      </c>
      <c r="DF70" s="52">
        <f t="shared" ca="1" si="138"/>
        <v>0.10657566609791309</v>
      </c>
      <c r="DG70" s="52">
        <f t="shared" ca="1" si="138"/>
        <v>5.2237826486415541E-2</v>
      </c>
      <c r="DH70" s="52">
        <f t="shared" ca="1" si="138"/>
        <v>1.31250820317627E-4</v>
      </c>
      <c r="DI70" s="52">
        <f t="shared" ca="1" si="138"/>
        <v>0</v>
      </c>
      <c r="DJ70" s="52">
        <f t="shared" ca="1" si="138"/>
        <v>0</v>
      </c>
      <c r="DO70" s="2">
        <v>35.5</v>
      </c>
      <c r="DP70" s="2">
        <f t="shared" si="130"/>
        <v>0.17749999999999999</v>
      </c>
      <c r="DQ70" s="1">
        <f t="shared" si="131"/>
        <v>8.611111111111111E-2</v>
      </c>
    </row>
    <row r="71" spans="1:121" x14ac:dyDescent="0.35">
      <c r="A71" s="23"/>
      <c r="B71" s="38">
        <v>0.125</v>
      </c>
      <c r="C71" s="49">
        <v>50</v>
      </c>
      <c r="D71" s="26">
        <f ca="1">AE58/AE62</f>
        <v>0.98753117206982544</v>
      </c>
      <c r="E71" s="19">
        <f ca="1">COUNTIF(AU68:CR71,51)</f>
        <v>0</v>
      </c>
      <c r="F71" s="19">
        <f ca="1">COUNTIF(AU68:CR71,52)</f>
        <v>0</v>
      </c>
      <c r="G71" s="19">
        <f ca="1">COUNTIF(AU68:CR71,53)</f>
        <v>0</v>
      </c>
      <c r="H71" s="19">
        <f ca="1">COUNTIF(AU68:CR71,54)</f>
        <v>3</v>
      </c>
      <c r="I71" s="19">
        <f ca="1">COUNTIF(AU68:CR71,55)</f>
        <v>194</v>
      </c>
      <c r="J71" s="19">
        <f ca="1">COUNTIF(AU68:CR71,56)</f>
        <v>1</v>
      </c>
      <c r="K71" s="19">
        <f ca="1">COUNTIF(AU68:CR71,57)</f>
        <v>0</v>
      </c>
      <c r="L71" s="19">
        <f ca="1">COUNTIF(AU68:CR71,58)</f>
        <v>0</v>
      </c>
      <c r="N71" s="45">
        <f ca="1">ROUNDDOWN(E71*$AK$19+RAND(),0)</f>
        <v>0</v>
      </c>
      <c r="O71" s="45">
        <f ca="1">ROUNDDOWN(F71*$AL$19+RAND(),0)</f>
        <v>0</v>
      </c>
      <c r="P71" s="45">
        <f ca="1">ROUNDDOWN(G71*$AM$19+RAND(),0)</f>
        <v>0</v>
      </c>
      <c r="Q71" s="45">
        <f ca="1">ROUNDDOWN(H71*$AN$19+RAND(),0)</f>
        <v>0</v>
      </c>
      <c r="R71" s="45">
        <f ca="1">ROUNDDOWN(I71*$AO$19+RAND(),0)</f>
        <v>5</v>
      </c>
      <c r="S71" s="45">
        <f ca="1">ROUNDDOWN(J71*$AP$19+RAND(),0)</f>
        <v>0</v>
      </c>
      <c r="T71" s="45">
        <f ca="1">ROUNDDOWN(K71*$AQ$19+RAND(),0)</f>
        <v>0</v>
      </c>
      <c r="U71" s="45">
        <f ca="1">ROUNDDOWN(L71*$AR$19+RAND(),0)</f>
        <v>0</v>
      </c>
      <c r="W71" s="47">
        <f t="shared" ca="1" si="132"/>
        <v>0</v>
      </c>
      <c r="X71" s="47">
        <f t="shared" ca="1" si="115"/>
        <v>0</v>
      </c>
      <c r="Y71" s="47">
        <f t="shared" ca="1" si="116"/>
        <v>0</v>
      </c>
      <c r="Z71" s="47">
        <f t="shared" ca="1" si="117"/>
        <v>0</v>
      </c>
      <c r="AA71" s="47">
        <f t="shared" ca="1" si="118"/>
        <v>2</v>
      </c>
      <c r="AB71" s="47">
        <f t="shared" ca="1" si="119"/>
        <v>0</v>
      </c>
      <c r="AC71" s="47">
        <f t="shared" ca="1" si="120"/>
        <v>0</v>
      </c>
      <c r="AD71" s="47">
        <f t="shared" ca="1" si="121"/>
        <v>0</v>
      </c>
      <c r="AE71" s="21">
        <f t="shared" ca="1" si="133"/>
        <v>792</v>
      </c>
      <c r="AH71" s="48">
        <f t="shared" ca="1" si="134"/>
        <v>0</v>
      </c>
      <c r="AI71" s="48">
        <f t="shared" ca="1" si="122"/>
        <v>0</v>
      </c>
      <c r="AJ71" s="48">
        <f t="shared" ca="1" si="123"/>
        <v>0</v>
      </c>
      <c r="AK71" s="48">
        <f t="shared" ca="1" si="124"/>
        <v>0</v>
      </c>
      <c r="AL71" s="48">
        <f t="shared" ca="1" si="125"/>
        <v>3</v>
      </c>
      <c r="AM71" s="48">
        <f t="shared" ca="1" si="126"/>
        <v>0</v>
      </c>
      <c r="AN71" s="48">
        <f t="shared" ca="1" si="127"/>
        <v>0</v>
      </c>
      <c r="AO71" s="48">
        <f t="shared" ca="1" si="128"/>
        <v>0</v>
      </c>
      <c r="AQ71" s="1">
        <v>50</v>
      </c>
      <c r="AR71" s="13">
        <f t="shared" ca="1" si="135"/>
        <v>0.99750623441396513</v>
      </c>
      <c r="AS71" s="13">
        <f ca="1">AS70+I66</f>
        <v>0.99750623441396513</v>
      </c>
      <c r="AT71" s="8">
        <v>5</v>
      </c>
      <c r="AU71" s="16">
        <f ca="1">IF(AU74&lt;AR70,IF(AU74&lt;AR68,IF(AU74&lt;AR67,10,20),IF(AU74&lt;AR69,30,40)),IF(AU74&lt;AR72,IF(AU74&lt;AR71,50,60),IF(AU74&lt;AR73,70,80)))+IF(AU75&lt;AS70,IF(AU75&lt;AS68,IF(AU75&lt;AS67,1,2),IF(AU75&lt;AS69,3,4)),IF(AU75&lt;AS72,IF(AU75&lt;AS71,5,6),IF(AU75&lt;AS73,7,8)))</f>
        <v>55</v>
      </c>
      <c r="AV71" s="16">
        <f ca="1">IF(AV74&lt;AR70,IF(AV74&lt;AR68,IF(AV74&lt;AR67,10,20),IF(AV74&lt;AR69,30,40)),IF(AV74&lt;AR72,IF(AV74&lt;AR71,50,60),IF(AV74&lt;AR73,70,80)))+IF(AV75&lt;AS70,IF(AV75&lt;AS68,IF(AV75&lt;AS67,1,2),IF(AV75&lt;AS69,3,4)),IF(AV75&lt;AS72,IF(AV75&lt;AS71,5,6),IF(AV75&lt;AS73,7,8)))</f>
        <v>54</v>
      </c>
      <c r="AW71" s="16">
        <f ca="1">IF(AW74&lt;AR70,IF(AW74&lt;AR68,IF(AW74&lt;AR67,10,20),IF(AW74&lt;AR69,30,40)),IF(AW74&lt;AR72,IF(AW74&lt;AR71,50,60),IF(AW74&lt;AR73,70,80)))+IF(AW75&lt;AS70,IF(AW75&lt;AS68,IF(AW75&lt;AS67,1,2),IF(AW75&lt;AS69,3,4)),IF(AW75&lt;AS72,IF(AW75&lt;AS71,5,6),IF(AW75&lt;AS73,7,8)))</f>
        <v>55</v>
      </c>
      <c r="AX71" s="16">
        <f ca="1">IF(AX74&lt;AR70,IF(AX74&lt;AR68,IF(AX74&lt;AR67,10,20),IF(AX74&lt;AR69,30,40)),IF(AX74&lt;AR72,IF(AX74&lt;AR71,50,60),IF(AX74&lt;AR73,70,80)))+IF(AX75&lt;AS70,IF(AX75&lt;AS68,IF(AX75&lt;AS67,1,2),IF(AX75&lt;AS69,3,4)),IF(AX75&lt;AS72,IF(AX75&lt;AS71,5,6),IF(AX75&lt;AS73,7,8)))</f>
        <v>55</v>
      </c>
      <c r="AY71" s="16">
        <f ca="1">IF(AY74&lt;AR70,IF(AY74&lt;AR68,IF(AY74&lt;AR67,10,20),IF(AY74&lt;AR69,30,40)),IF(AY74&lt;AR72,IF(AY74&lt;AR71,50,60),IF(AY74&lt;AR73,70,80)))+IF(AY75&lt;AS70,IF(AY75&lt;AS68,IF(AY75&lt;AS67,1,2),IF(AY75&lt;AS69,3,4)),IF(AY75&lt;AS72,IF(AY75&lt;AS71,5,6),IF(AY75&lt;AS73,7,8)))</f>
        <v>55</v>
      </c>
      <c r="AZ71" s="16">
        <f ca="1">IF(AZ74&lt;AR70,IF(AZ74&lt;AR68,IF(AZ74&lt;AR67,10,20),IF(AZ74&lt;AR69,30,40)),IF(AZ74&lt;AR72,IF(AZ74&lt;AR71,50,60),IF(AZ74&lt;AR73,70,80)))+IF(AZ75&lt;AS70,IF(AZ75&lt;AS68,IF(AZ75&lt;AS67,1,2),IF(AZ75&lt;AS69,3,4)),IF(AZ75&lt;AS72,IF(AZ75&lt;AS71,5,6),IF(AZ75&lt;AS73,7,8)))</f>
        <v>55</v>
      </c>
      <c r="BA71" s="16">
        <f ca="1">IF(BA74&lt;AR70,IF(BA74&lt;AR68,IF(BA74&lt;AR67,10,20),IF(BA74&lt;AR69,30,40)),IF(BA74&lt;AR72,IF(BA74&lt;AR71,50,60),IF(BA74&lt;AR73,70,80)))+IF(BA75&lt;AS70,IF(BA75&lt;AS68,IF(BA75&lt;AS67,1,2),IF(BA75&lt;AS69,3,4)),IF(BA75&lt;AS72,IF(BA75&lt;AS71,5,6),IF(BA75&lt;AS73,7,8)))</f>
        <v>55</v>
      </c>
      <c r="BB71" s="16">
        <f ca="1">IF(BB74&lt;AR70,IF(BB74&lt;AR68,IF(BB74&lt;AR67,10,20),IF(BB74&lt;AR69,30,40)),IF(BB74&lt;AR72,IF(BB74&lt;AR71,50,60),IF(BB74&lt;AR73,70,80)))+IF(BB75&lt;AS70,IF(BB75&lt;AS68,IF(BB75&lt;AS67,1,2),IF(BB75&lt;AS69,3,4)),IF(BB75&lt;AS72,IF(BB75&lt;AS71,5,6),IF(BB75&lt;AS73,7,8)))</f>
        <v>55</v>
      </c>
      <c r="BC71" s="16">
        <f ca="1">IF(BC74&lt;AR70,IF(BC74&lt;AR68,IF(BC74&lt;AR67,10,20),IF(BC74&lt;AR69,30,40)),IF(BC74&lt;AR72,IF(BC74&lt;AR71,50,60),IF(BC74&lt;AR73,70,80)))+IF(BC75&lt;AS70,IF(BC75&lt;AS68,IF(BC75&lt;AS67,1,2),IF(BC75&lt;AS69,3,4)),IF(BC75&lt;AS72,IF(BC75&lt;AS71,5,6),IF(BC75&lt;AS73,7,8)))</f>
        <v>55</v>
      </c>
      <c r="BD71" s="16">
        <f ca="1">IF(BD74&lt;AR70,IF(BD74&lt;AR68,IF(BD74&lt;AR67,10,20),IF(BD74&lt;AR69,30,40)),IF(BD74&lt;AR72,IF(BD74&lt;AR71,50,60),IF(BD74&lt;AR73,70,80)))+IF(BD75&lt;AS70,IF(BD75&lt;AS68,IF(BD75&lt;AS67,1,2),IF(BD75&lt;AS69,3,4)),IF(BD75&lt;AS72,IF(BD75&lt;AS71,5,6),IF(BD75&lt;AS73,7,8)))</f>
        <v>55</v>
      </c>
      <c r="BE71" s="16">
        <f ca="1">IF(BE74&lt;AR70,IF(BE74&lt;AR68,IF(BE74&lt;AR67,10,20),IF(BE74&lt;AR69,30,40)),IF(BE74&lt;AR72,IF(BE74&lt;AR71,50,60),IF(BE74&lt;AR73,70,80)))+IF(BE75&lt;AS70,IF(BE75&lt;AS68,IF(BE75&lt;AS67,1,2),IF(BE75&lt;AS69,3,4)),IF(BE75&lt;AS72,IF(BE75&lt;AS71,5,6),IF(BE75&lt;AS73,7,8)))</f>
        <v>55</v>
      </c>
      <c r="BF71" s="16">
        <f ca="1">IF(BF74&lt;AR70,IF(BF74&lt;AR68,IF(BF74&lt;AR67,10,20),IF(BF74&lt;AR69,30,40)),IF(BF74&lt;AR72,IF(BF74&lt;AR71,50,60),IF(BF74&lt;AR73,70,80)))+IF(BF75&lt;AS70,IF(BF75&lt;AS68,IF(BF75&lt;AS67,1,2),IF(BF75&lt;AS69,3,4)),IF(BF75&lt;AS72,IF(BF75&lt;AS71,5,6),IF(BF75&lt;AS73,7,8)))</f>
        <v>55</v>
      </c>
      <c r="BG71" s="16">
        <f ca="1">IF(BG74&lt;AR70,IF(BG74&lt;AR68,IF(BG74&lt;AR67,10,20),IF(BG74&lt;AR69,30,40)),IF(BG74&lt;AR72,IF(BG74&lt;AR71,50,60),IF(BG74&lt;AR73,70,80)))+IF(BG75&lt;AS70,IF(BG75&lt;AS68,IF(BG75&lt;AS67,1,2),IF(BG75&lt;AS69,3,4)),IF(BG75&lt;AS72,IF(BG75&lt;AS71,5,6),IF(BG75&lt;AS73,7,8)))</f>
        <v>55</v>
      </c>
      <c r="BH71" s="16">
        <f ca="1">IF(BH74&lt;AR70,IF(BH74&lt;AR68,IF(BH74&lt;AR67,10,20),IF(BH74&lt;AR69,30,40)),IF(BH74&lt;AR72,IF(BH74&lt;AR71,50,60),IF(BH74&lt;AR73,70,80)))+IF(BH75&lt;AS70,IF(BH75&lt;AS68,IF(BH75&lt;AS67,1,2),IF(BH75&lt;AS69,3,4)),IF(BH75&lt;AS72,IF(BH75&lt;AS71,5,6),IF(BH75&lt;AS73,7,8)))</f>
        <v>55</v>
      </c>
      <c r="BI71" s="16">
        <f ca="1">IF(BI74&lt;AR70,IF(BI74&lt;AR68,IF(BI74&lt;AR67,10,20),IF(BI74&lt;AR69,30,40)),IF(BI74&lt;AR72,IF(BI74&lt;AR71,50,60),IF(BI74&lt;AR73,70,80)))+IF(BI75&lt;AS70,IF(BI75&lt;AS68,IF(BI75&lt;AS67,1,2),IF(BI75&lt;AS69,3,4)),IF(BI75&lt;AS72,IF(BI75&lt;AS71,5,6),IF(BI75&lt;AS73,7,8)))</f>
        <v>55</v>
      </c>
      <c r="BJ71" s="16">
        <f ca="1">IF(BJ74&lt;AR70,IF(BJ74&lt;AR68,IF(BJ74&lt;AR67,10,20),IF(BJ74&lt;AR69,30,40)),IF(BJ74&lt;AR72,IF(BJ74&lt;AR71,50,60),IF(BJ74&lt;AR73,70,80)))+IF(BJ75&lt;AS70,IF(BJ75&lt;AS68,IF(BJ75&lt;AS67,1,2),IF(BJ75&lt;AS69,3,4)),IF(BJ75&lt;AS72,IF(BJ75&lt;AS71,5,6),IF(BJ75&lt;AS73,7,8)))</f>
        <v>54</v>
      </c>
      <c r="BK71" s="16">
        <f ca="1">IF(BK74&lt;AR70,IF(BK74&lt;AR68,IF(BK74&lt;AR67,10,20),IF(BK74&lt;AR69,30,40)),IF(BK74&lt;AR72,IF(BK74&lt;AR71,50,60),IF(BK74&lt;AR73,70,80)))+IF(BK75&lt;AS70,IF(BK75&lt;AS68,IF(BK75&lt;AS67,1,2),IF(BK75&lt;AS69,3,4)),IF(BK75&lt;AS72,IF(BK75&lt;AS71,5,6),IF(BK75&lt;AS73,7,8)))</f>
        <v>55</v>
      </c>
      <c r="BL71" s="16">
        <f ca="1">IF(BL74&lt;AR70,IF(BL74&lt;AR68,IF(BL74&lt;AR67,10,20),IF(BL74&lt;AR69,30,40)),IF(BL74&lt;AR72,IF(BL74&lt;AR71,50,60),IF(BL74&lt;AR73,70,80)))+IF(BL75&lt;AS70,IF(BL75&lt;AS68,IF(BL75&lt;AS67,1,2),IF(BL75&lt;AS69,3,4)),IF(BL75&lt;AS72,IF(BL75&lt;AS71,5,6),IF(BL75&lt;AS73,7,8)))</f>
        <v>55</v>
      </c>
      <c r="BM71" s="16">
        <f ca="1">IF(BM74&lt;AR70,IF(BM74&lt;AR68,IF(BM74&lt;AR67,10,20),IF(BM74&lt;AR69,30,40)),IF(BM74&lt;AR72,IF(BM74&lt;AR71,50,60),IF(BM74&lt;AR73,70,80)))+IF(BM75&lt;AS70,IF(BM75&lt;AS68,IF(BM75&lt;AS67,1,2),IF(BM75&lt;AS69,3,4)),IF(BM75&lt;AS72,IF(BM75&lt;AS71,5,6),IF(BM75&lt;AS73,7,8)))</f>
        <v>55</v>
      </c>
      <c r="BN71" s="16">
        <f ca="1">IF(BN74&lt;AR70,IF(BN74&lt;AR68,IF(BN74&lt;AR67,10,20),IF(BN74&lt;AR69,30,40)),IF(BN74&lt;AR72,IF(BN74&lt;AR71,50,60),IF(BN74&lt;AR73,70,80)))+IF(BN75&lt;AS70,IF(BN75&lt;AS68,IF(BN75&lt;AS67,1,2),IF(BN75&lt;AS69,3,4)),IF(BN75&lt;AS72,IF(BN75&lt;AS71,5,6),IF(BN75&lt;AS73,7,8)))</f>
        <v>55</v>
      </c>
      <c r="BO71" s="16">
        <f ca="1">IF(BO74&lt;AR70,IF(BO74&lt;AR68,IF(BO74&lt;AR67,10,20),IF(BO74&lt;AR69,30,40)),IF(BO74&lt;AR72,IF(BO74&lt;AR71,50,60),IF(BO74&lt;AR73,70,80)))+IF(BO75&lt;AS70,IF(BO75&lt;AS68,IF(BO75&lt;AS67,1,2),IF(BO75&lt;AS69,3,4)),IF(BO75&lt;AS72,IF(BO75&lt;AS71,5,6),IF(BO75&lt;AS73,7,8)))</f>
        <v>55</v>
      </c>
      <c r="BP71" s="16">
        <f ca="1">IF(BP74&lt;AR70,IF(BP74&lt;AR68,IF(BP74&lt;AR67,10,20),IF(BP74&lt;AR69,30,40)),IF(BP74&lt;AR72,IF(BP74&lt;AR71,50,60),IF(BP74&lt;AR73,70,80)))+IF(BP75&lt;AS70,IF(BP75&lt;AS68,IF(BP75&lt;AS67,1,2),IF(BP75&lt;AS69,3,4)),IF(BP75&lt;AS72,IF(BP75&lt;AS71,5,6),IF(BP75&lt;AS73,7,8)))</f>
        <v>55</v>
      </c>
      <c r="BQ71" s="16">
        <f ca="1">IF(BQ74&lt;AR70,IF(BQ74&lt;AR68,IF(BQ74&lt;AR67,10,20),IF(BQ74&lt;AR69,30,40)),IF(BQ74&lt;AR72,IF(BQ74&lt;AR71,50,60),IF(BQ74&lt;AR73,70,80)))+IF(BQ75&lt;AS70,IF(BQ75&lt;AS68,IF(BQ75&lt;AS67,1,2),IF(BQ75&lt;AS69,3,4)),IF(BQ75&lt;AS72,IF(BQ75&lt;AS71,5,6),IF(BQ75&lt;AS73,7,8)))</f>
        <v>55</v>
      </c>
      <c r="BR71" s="16">
        <f ca="1">IF(BR74&lt;AR70,IF(BR74&lt;AR68,IF(BR74&lt;AR67,10,20),IF(BR74&lt;AR69,30,40)),IF(BR74&lt;AR72,IF(BR74&lt;AR71,50,60),IF(BR74&lt;AR73,70,80)))+IF(BR75&lt;AS70,IF(BR75&lt;AS68,IF(BR75&lt;AS67,1,2),IF(BR75&lt;AS69,3,4)),IF(BR75&lt;AS72,IF(BR75&lt;AS71,5,6),IF(BR75&lt;AS73,7,8)))</f>
        <v>55</v>
      </c>
      <c r="BS71" s="16">
        <f ca="1">IF(BS74&lt;AR70,IF(BS74&lt;AR68,IF(BS74&lt;AR67,10,20),IF(BS74&lt;AR69,30,40)),IF(BS74&lt;AR72,IF(BS74&lt;AR71,50,60),IF(BS74&lt;AR73,70,80)))+IF(BS75&lt;AS70,IF(BS75&lt;AS68,IF(BS75&lt;AS67,1,2),IF(BS75&lt;AS69,3,4)),IF(BS75&lt;AS72,IF(BS75&lt;AS71,5,6),IF(BS75&lt;AS73,7,8)))</f>
        <v>55</v>
      </c>
      <c r="BT71" s="16">
        <f ca="1">IF(BT74&lt;AR70,IF(BT74&lt;AR68,IF(BT74&lt;AR67,10,20),IF(BT74&lt;AR69,30,40)),IF(BT74&lt;AR72,IF(BT74&lt;AR71,50,60),IF(BT74&lt;AR73,70,80)))+IF(BT75&lt;AS70,IF(BT75&lt;AS68,IF(BT75&lt;AS67,1,2),IF(BT75&lt;AS69,3,4)),IF(BT75&lt;AS72,IF(BT75&lt;AS71,5,6),IF(BT75&lt;AS73,7,8)))</f>
        <v>55</v>
      </c>
      <c r="BU71" s="16">
        <f ca="1">IF(BU74&lt;AR70,IF(BU74&lt;AR68,IF(BU74&lt;AR67,10,20),IF(BU74&lt;AR69,30,40)),IF(BU74&lt;AR72,IF(BU74&lt;AR71,50,60),IF(BU74&lt;AR73,70,80)))+IF(BU75&lt;AS70,IF(BU75&lt;AS68,IF(BU75&lt;AS67,1,2),IF(BU75&lt;AS69,3,4)),IF(BU75&lt;AS72,IF(BU75&lt;AS71,5,6),IF(BU75&lt;AS73,7,8)))</f>
        <v>55</v>
      </c>
      <c r="BV71" s="16">
        <f ca="1">IF(BV74&lt;AR70,IF(BV74&lt;AR68,IF(BV74&lt;AR67,10,20),IF(BV74&lt;AR69,30,40)),IF(BV74&lt;AR72,IF(BV74&lt;AR71,50,60),IF(BV74&lt;AR73,70,80)))+IF(BV75&lt;AS70,IF(BV75&lt;AS68,IF(BV75&lt;AS67,1,2),IF(BV75&lt;AS69,3,4)),IF(BV75&lt;AS72,IF(BV75&lt;AS71,5,6),IF(BV75&lt;AS73,7,8)))</f>
        <v>55</v>
      </c>
      <c r="BW71" s="16">
        <f ca="1">IF(BW74&lt;AR70,IF(BW74&lt;AR68,IF(BW74&lt;AR67,10,20),IF(BW74&lt;AR69,30,40)),IF(BW74&lt;AR72,IF(BW74&lt;AR71,50,60),IF(BW74&lt;AR73,70,80)))+IF(BW75&lt;AS70,IF(BW75&lt;AS68,IF(BW75&lt;AS67,1,2),IF(BW75&lt;AS69,3,4)),IF(BW75&lt;AS72,IF(BW75&lt;AS71,5,6),IF(BW75&lt;AS73,7,8)))</f>
        <v>55</v>
      </c>
      <c r="BX71" s="16">
        <f ca="1">IF(BX74&lt;AR70,IF(BX74&lt;AR68,IF(BX74&lt;AR67,10,20),IF(BX74&lt;AR69,30,40)),IF(BX74&lt;AR72,IF(BX74&lt;AR71,50,60),IF(BX74&lt;AR73,70,80)))+IF(BX75&lt;AS70,IF(BX75&lt;AS68,IF(BX75&lt;AS67,1,2),IF(BX75&lt;AS69,3,4)),IF(BX75&lt;AS72,IF(BX75&lt;AS71,5,6),IF(BX75&lt;AS73,7,8)))</f>
        <v>55</v>
      </c>
      <c r="BY71" s="16">
        <f ca="1">IF(BY74&lt;AR70,IF(BY74&lt;AR68,IF(BY74&lt;AR67,10,20),IF(BY74&lt;AR69,30,40)),IF(BY74&lt;AR72,IF(BY74&lt;AR71,50,60),IF(BY74&lt;AR73,70,80)))+IF(BY75&lt;AS70,IF(BY75&lt;AS68,IF(BY75&lt;AS67,1,2),IF(BY75&lt;AS69,3,4)),IF(BY75&lt;AS72,IF(BY75&lt;AS71,5,6),IF(BY75&lt;AS73,7,8)))</f>
        <v>55</v>
      </c>
      <c r="BZ71" s="16">
        <f ca="1">IF(BZ74&lt;AR70,IF(BZ74&lt;AR68,IF(BZ74&lt;AR67,10,20),IF(BZ74&lt;AR69,30,40)),IF(BZ74&lt;AR72,IF(BZ74&lt;AR71,50,60),IF(BZ74&lt;AR73,70,80)))+IF(BZ75&lt;AS70,IF(BZ75&lt;AS68,IF(BZ75&lt;AS67,1,2),IF(BZ75&lt;AS69,3,4)),IF(BZ75&lt;AS72,IF(BZ75&lt;AS71,5,6),IF(BZ75&lt;AS73,7,8)))</f>
        <v>55</v>
      </c>
      <c r="CA71" s="16">
        <f ca="1">IF(CA74&lt;AR70,IF(CA74&lt;AR68,IF(CA74&lt;AR67,10,20),IF(CA74&lt;AR69,30,40)),IF(CA74&lt;AR72,IF(CA74&lt;AR71,50,60),IF(CA74&lt;AR73,70,80)))+IF(CA75&lt;AS70,IF(CA75&lt;AS68,IF(CA75&lt;AS67,1,2),IF(CA75&lt;AS69,3,4)),IF(CA75&lt;AS72,IF(CA75&lt;AS71,5,6),IF(CA75&lt;AS73,7,8)))</f>
        <v>55</v>
      </c>
      <c r="CB71" s="16">
        <f ca="1">IF(CB74&lt;AR70,IF(CB74&lt;AR68,IF(CB74&lt;AR67,10,20),IF(CB74&lt;AR69,30,40)),IF(CB74&lt;AR72,IF(CB74&lt;AR71,50,60),IF(CB74&lt;AR73,70,80)))+IF(CB75&lt;AS70,IF(CB75&lt;AS68,IF(CB75&lt;AS67,1,2),IF(CB75&lt;AS69,3,4)),IF(CB75&lt;AS72,IF(CB75&lt;AS71,5,6),IF(CB75&lt;AS73,7,8)))</f>
        <v>55</v>
      </c>
      <c r="CC71" s="16">
        <f ca="1">IF(CC74&lt;AR70,IF(CC74&lt;AR68,IF(CC74&lt;AR67,10,20),IF(CC74&lt;AR69,30,40)),IF(CC74&lt;AR72,IF(CC74&lt;AR71,50,60),IF(CC74&lt;AR73,70,80)))+IF(CC75&lt;AS70,IF(CC75&lt;AS68,IF(CC75&lt;AS67,1,2),IF(CC75&lt;AS69,3,4)),IF(CC75&lt;AS72,IF(CC75&lt;AS71,5,6),IF(CC75&lt;AS73,7,8)))</f>
        <v>55</v>
      </c>
      <c r="CD71" s="16">
        <f ca="1">IF(CD74&lt;AR70,IF(CD74&lt;AR68,IF(CD74&lt;AR67,10,20),IF(CD74&lt;AR69,30,40)),IF(CD74&lt;AR72,IF(CD74&lt;AR71,50,60),IF(CD74&lt;AR73,70,80)))+IF(CD75&lt;AS70,IF(CD75&lt;AS68,IF(CD75&lt;AS67,1,2),IF(CD75&lt;AS69,3,4)),IF(CD75&lt;AS72,IF(CD75&lt;AS71,5,6),IF(CD75&lt;AS73,7,8)))</f>
        <v>55</v>
      </c>
      <c r="CE71" s="16">
        <f ca="1">IF(CE74&lt;AR70,IF(CE74&lt;AR68,IF(CE74&lt;AR67,10,20),IF(CE74&lt;AR69,30,40)),IF(CE74&lt;AR72,IF(CE74&lt;AR71,50,60),IF(CE74&lt;AR73,70,80)))+IF(CE75&lt;AS70,IF(CE75&lt;AS68,IF(CE75&lt;AS67,1,2),IF(CE75&lt;AS69,3,4)),IF(CE75&lt;AS72,IF(CE75&lt;AS71,5,6),IF(CE75&lt;AS73,7,8)))</f>
        <v>55</v>
      </c>
      <c r="CF71" s="16">
        <f ca="1">IF(CF74&lt;AR70,IF(CF74&lt;AR68,IF(CF74&lt;AR67,10,20),IF(CF74&lt;AR69,30,40)),IF(CF74&lt;AR72,IF(CF74&lt;AR71,50,60),IF(CF74&lt;AR73,70,80)))+IF(CF75&lt;AS70,IF(CF75&lt;AS68,IF(CF75&lt;AS67,1,2),IF(CF75&lt;AS69,3,4)),IF(CF75&lt;AS72,IF(CF75&lt;AS71,5,6),IF(CF75&lt;AS73,7,8)))</f>
        <v>55</v>
      </c>
      <c r="CG71" s="16">
        <f ca="1">IF(CG74&lt;AR70,IF(CG74&lt;AR68,IF(CG74&lt;AR67,10,20),IF(CG74&lt;AR69,30,40)),IF(CG74&lt;AR72,IF(CG74&lt;AR71,50,60),IF(CG74&lt;AR73,70,80)))+IF(CG75&lt;AS70,IF(CG75&lt;AS68,IF(CG75&lt;AS67,1,2),IF(CG75&lt;AS69,3,4)),IF(CG75&lt;AS72,IF(CG75&lt;AS71,5,6),IF(CG75&lt;AS73,7,8)))</f>
        <v>55</v>
      </c>
      <c r="CH71" s="16">
        <f ca="1">IF(CH74&lt;AR70,IF(CH74&lt;AR68,IF(CH74&lt;AR67,10,20),IF(CH74&lt;AR69,30,40)),IF(CH74&lt;AR72,IF(CH74&lt;AR71,50,60),IF(CH74&lt;AR73,70,80)))+IF(CH75&lt;AS70,IF(CH75&lt;AS68,IF(CH75&lt;AS67,1,2),IF(CH75&lt;AS69,3,4)),IF(CH75&lt;AS72,IF(CH75&lt;AS71,5,6),IF(CH75&lt;AS73,7,8)))</f>
        <v>55</v>
      </c>
      <c r="CI71" s="16">
        <f ca="1">IF(CI74&lt;AR70,IF(CI74&lt;AR68,IF(CI74&lt;AR67,10,20),IF(CI74&lt;AR69,30,40)),IF(CI74&lt;AR72,IF(CI74&lt;AR71,50,60),IF(CI74&lt;AR73,70,80)))+IF(CI75&lt;AS70,IF(CI75&lt;AS68,IF(CI75&lt;AS67,1,2),IF(CI75&lt;AS69,3,4)),IF(CI75&lt;AS72,IF(CI75&lt;AS71,5,6),IF(CI75&lt;AS73,7,8)))</f>
        <v>55</v>
      </c>
      <c r="CJ71" s="16">
        <f ca="1">IF(CJ74&lt;AR70,IF(CJ74&lt;AR68,IF(CJ74&lt;AR67,10,20),IF(CJ74&lt;AR69,30,40)),IF(CJ74&lt;AR72,IF(CJ74&lt;AR71,50,60),IF(CJ74&lt;AR73,70,80)))+IF(CJ75&lt;AS70,IF(CJ75&lt;AS68,IF(CJ75&lt;AS67,1,2),IF(CJ75&lt;AS69,3,4)),IF(CJ75&lt;AS72,IF(CJ75&lt;AS71,5,6),IF(CJ75&lt;AS73,7,8)))</f>
        <v>55</v>
      </c>
      <c r="CK71" s="16">
        <f ca="1">IF(CK74&lt;AR70,IF(CK74&lt;AR68,IF(CK74&lt;AR67,10,20),IF(CK74&lt;AR69,30,40)),IF(CK74&lt;AR72,IF(CK74&lt;AR71,50,60),IF(CK74&lt;AR73,70,80)))+IF(CK75&lt;AS70,IF(CK75&lt;AS68,IF(CK75&lt;AS67,1,2),IF(CK75&lt;AS69,3,4)),IF(CK75&lt;AS72,IF(CK75&lt;AS71,5,6),IF(CK75&lt;AS73,7,8)))</f>
        <v>55</v>
      </c>
      <c r="CL71" s="16">
        <f ca="1">IF(CL74&lt;AR70,IF(CL74&lt;AR68,IF(CL74&lt;AR67,10,20),IF(CL74&lt;AR69,30,40)),IF(CL74&lt;AR72,IF(CL74&lt;AR71,50,60),IF(CL74&lt;AR73,70,80)))+IF(CL75&lt;AS70,IF(CL75&lt;AS68,IF(CL75&lt;AS67,1,2),IF(CL75&lt;AS69,3,4)),IF(CL75&lt;AS72,IF(CL75&lt;AS71,5,6),IF(CL75&lt;AS73,7,8)))</f>
        <v>55</v>
      </c>
      <c r="CM71" s="16">
        <f ca="1">IF(CM74&lt;AR70,IF(CM74&lt;AR68,IF(CM74&lt;AR67,10,20),IF(CM74&lt;AR69,30,40)),IF(CM74&lt;AR72,IF(CM74&lt;AR71,50,60),IF(CM74&lt;AR73,70,80)))+IF(CM75&lt;AS70,IF(CM75&lt;AS68,IF(CM75&lt;AS67,1,2),IF(CM75&lt;AS69,3,4)),IF(CM75&lt;AS72,IF(CM75&lt;AS71,5,6),IF(CM75&lt;AS73,7,8)))</f>
        <v>55</v>
      </c>
      <c r="CN71" s="16">
        <f ca="1">IF(CN74&lt;AR70,IF(CN74&lt;AR68,IF(CN74&lt;AR67,10,20),IF(CN74&lt;AR69,30,40)),IF(CN74&lt;AR72,IF(CN74&lt;AR71,50,60),IF(CN74&lt;AR73,70,80)))+IF(CN75&lt;AS70,IF(CN75&lt;AS68,IF(CN75&lt;AS67,1,2),IF(CN75&lt;AS69,3,4)),IF(CN75&lt;AS72,IF(CN75&lt;AS71,5,6),IF(CN75&lt;AS73,7,8)))</f>
        <v>55</v>
      </c>
      <c r="CO71" s="16">
        <f ca="1">IF(CO74&lt;AR70,IF(CO74&lt;AR68,IF(CO74&lt;AR67,10,20),IF(CO74&lt;AR69,30,40)),IF(CO74&lt;AR72,IF(CO74&lt;AR71,50,60),IF(CO74&lt;AR73,70,80)))+IF(CO75&lt;AS70,IF(CO75&lt;AS68,IF(CO75&lt;AS67,1,2),IF(CO75&lt;AS69,3,4)),IF(CO75&lt;AS72,IF(CO75&lt;AS71,5,6),IF(CO75&lt;AS73,7,8)))</f>
        <v>55</v>
      </c>
      <c r="CP71" s="16">
        <f ca="1">IF(CP74&lt;AR70,IF(CP74&lt;AR68,IF(CP74&lt;AR67,10,20),IF(CP74&lt;AR69,30,40)),IF(CP74&lt;AR72,IF(CP74&lt;AR71,50,60),IF(CP74&lt;AR73,70,80)))+IF(CP75&lt;AS70,IF(CP75&lt;AS68,IF(CP75&lt;AS67,1,2),IF(CP75&lt;AS69,3,4)),IF(CP75&lt;AS72,IF(CP75&lt;AS71,5,6),IF(CP75&lt;AS73,7,8)))</f>
        <v>55</v>
      </c>
      <c r="CQ71" s="16">
        <f ca="1">IF(CQ74&lt;AR70,IF(CQ74&lt;AR68,IF(CQ74&lt;AR67,10,20),IF(CQ74&lt;AR69,30,40)),IF(CQ74&lt;AR72,IF(CQ74&lt;AR71,50,60),IF(CQ74&lt;AR73,70,80)))+IF(CQ75&lt;AS70,IF(CQ75&lt;AS68,IF(CQ75&lt;AS67,1,2),IF(CQ75&lt;AS69,3,4)),IF(CQ75&lt;AS72,IF(CQ75&lt;AS71,5,6),IF(CQ75&lt;AS73,7,8)))</f>
        <v>54</v>
      </c>
      <c r="CR71" s="16">
        <f ca="1">IF(CR74&lt;AR70,IF(CR74&lt;AR68,IF(CR74&lt;AR67,10,20),IF(CR74&lt;AR69,30,40)),IF(CR74&lt;AR72,IF(CR74&lt;AR71,50,60),IF(CR74&lt;AR73,70,80)))+IF(CR75&lt;AS70,IF(CR75&lt;AS68,IF(CR75&lt;AS67,1,2),IF(CR75&lt;AS69,3,4)),IF(CR75&lt;AS72,IF(CR75&lt;AS71,5,6),IF(CR75&lt;AS73,7,8)))</f>
        <v>55</v>
      </c>
      <c r="CT71" s="11">
        <f>A468</f>
        <v>35</v>
      </c>
      <c r="CU71" s="51">
        <f ca="1">D470</f>
        <v>0</v>
      </c>
      <c r="CV71" s="51">
        <f ca="1">D471</f>
        <v>0</v>
      </c>
      <c r="CW71" s="51">
        <f ca="1">D472</f>
        <v>0</v>
      </c>
      <c r="CX71" s="51">
        <f ca="1">D473</f>
        <v>0</v>
      </c>
      <c r="CY71" s="51">
        <f ca="1">D474</f>
        <v>2.4937655860349131E-3</v>
      </c>
      <c r="CZ71" s="51">
        <f ca="1">D475</f>
        <v>0.25436408977556113</v>
      </c>
      <c r="DA71" s="51">
        <f ca="1">D476</f>
        <v>0.74127182044887774</v>
      </c>
      <c r="DB71" s="51">
        <f ca="1">D477</f>
        <v>1.8703241895261847E-3</v>
      </c>
      <c r="DC71" s="52">
        <f t="shared" ref="DC71:DJ71" ca="1" si="139">E469</f>
        <v>0</v>
      </c>
      <c r="DD71" s="52">
        <f t="shared" ca="1" si="139"/>
        <v>9.5413639813509681E-3</v>
      </c>
      <c r="DE71" s="52">
        <f t="shared" ca="1" si="139"/>
        <v>0.94502873251653474</v>
      </c>
      <c r="DF71" s="52">
        <f t="shared" ca="1" si="139"/>
        <v>4.53214789114171E-2</v>
      </c>
      <c r="DG71" s="52">
        <f t="shared" ca="1" si="139"/>
        <v>1.084245906971701E-4</v>
      </c>
      <c r="DH71" s="52">
        <f t="shared" ca="1" si="139"/>
        <v>0</v>
      </c>
      <c r="DI71" s="52">
        <f t="shared" ca="1" si="139"/>
        <v>0</v>
      </c>
      <c r="DJ71" s="52">
        <f t="shared" ca="1" si="139"/>
        <v>0</v>
      </c>
      <c r="DO71" s="2">
        <v>36</v>
      </c>
      <c r="DP71" s="2">
        <f t="shared" si="130"/>
        <v>0.18</v>
      </c>
      <c r="DQ71" s="1">
        <f t="shared" si="131"/>
        <v>8.8888888888888892E-2</v>
      </c>
    </row>
    <row r="72" spans="1:121" x14ac:dyDescent="0.35">
      <c r="A72" s="23"/>
      <c r="B72" s="39">
        <v>0.25</v>
      </c>
      <c r="C72" s="49">
        <v>60</v>
      </c>
      <c r="D72" s="26">
        <f ca="1">AE59/AE62</f>
        <v>2.4937655860349127E-3</v>
      </c>
      <c r="E72" s="19">
        <f ca="1">COUNTIF(AU68:CR71,61)</f>
        <v>0</v>
      </c>
      <c r="F72" s="19">
        <f ca="1">COUNTIF(AU68:CR71,62)</f>
        <v>0</v>
      </c>
      <c r="G72" s="19">
        <f ca="1">COUNTIF(AU68:CR71,63)</f>
        <v>0</v>
      </c>
      <c r="H72" s="19">
        <f ca="1">COUNTIF(AU68:CR71,64)</f>
        <v>0</v>
      </c>
      <c r="I72" s="19">
        <f ca="1">COUNTIF(AU68:CR71,65)</f>
        <v>0</v>
      </c>
      <c r="J72" s="19">
        <f ca="1">COUNTIF(AU68:CR71,66)</f>
        <v>0</v>
      </c>
      <c r="K72" s="19">
        <f ca="1">COUNTIF(AU68:CR71,67)</f>
        <v>0</v>
      </c>
      <c r="L72" s="19">
        <f ca="1">COUNTIF(AU68:CR71,68)</f>
        <v>0</v>
      </c>
      <c r="N72" s="45">
        <f ca="1">ROUNDDOWN(E72*$AK$20+RAND(),0)</f>
        <v>0</v>
      </c>
      <c r="O72" s="45">
        <f ca="1">ROUNDDOWN(F72*$AL$20+RAND(),0)</f>
        <v>0</v>
      </c>
      <c r="P72" s="45">
        <f ca="1">ROUNDDOWN(G72*$AM$20+RAND(),0)</f>
        <v>0</v>
      </c>
      <c r="Q72" s="45">
        <f ca="1">ROUNDDOWN(H72*$AN$20+RAND(),0)</f>
        <v>0</v>
      </c>
      <c r="R72" s="45">
        <f ca="1">ROUNDDOWN(I72*$AO$20+RAND(),0)</f>
        <v>0</v>
      </c>
      <c r="S72" s="45">
        <f ca="1">ROUNDDOWN(J72*$AP$20+RAND(),0)</f>
        <v>0</v>
      </c>
      <c r="T72" s="45">
        <f ca="1">ROUNDDOWN(K72*$AQ$20+RAND(),0)</f>
        <v>0</v>
      </c>
      <c r="U72" s="45">
        <f ca="1">ROUNDDOWN(L72*$AR$20+RAND(),0)</f>
        <v>0</v>
      </c>
      <c r="W72" s="47">
        <f t="shared" ca="1" si="132"/>
        <v>0</v>
      </c>
      <c r="X72" s="47">
        <f t="shared" ca="1" si="115"/>
        <v>0</v>
      </c>
      <c r="Y72" s="47">
        <f t="shared" ca="1" si="116"/>
        <v>0</v>
      </c>
      <c r="Z72" s="47">
        <f t="shared" ca="1" si="117"/>
        <v>0</v>
      </c>
      <c r="AA72" s="47">
        <f t="shared" ca="1" si="118"/>
        <v>0</v>
      </c>
      <c r="AB72" s="47">
        <f t="shared" ca="1" si="119"/>
        <v>0</v>
      </c>
      <c r="AC72" s="47">
        <f t="shared" ca="1" si="120"/>
        <v>0</v>
      </c>
      <c r="AD72" s="47">
        <f t="shared" ca="1" si="121"/>
        <v>0</v>
      </c>
      <c r="AE72" s="21">
        <f t="shared" ca="1" si="133"/>
        <v>2</v>
      </c>
      <c r="AH72" s="48">
        <f t="shared" ca="1" si="134"/>
        <v>0</v>
      </c>
      <c r="AI72" s="48">
        <f t="shared" ca="1" si="122"/>
        <v>0</v>
      </c>
      <c r="AJ72" s="48">
        <f t="shared" ca="1" si="123"/>
        <v>0</v>
      </c>
      <c r="AK72" s="48">
        <f t="shared" ca="1" si="124"/>
        <v>0</v>
      </c>
      <c r="AL72" s="48">
        <f t="shared" ca="1" si="125"/>
        <v>0</v>
      </c>
      <c r="AM72" s="48">
        <f t="shared" ca="1" si="126"/>
        <v>0</v>
      </c>
      <c r="AN72" s="48">
        <f t="shared" ca="1" si="127"/>
        <v>0</v>
      </c>
      <c r="AO72" s="48">
        <f t="shared" ca="1" si="128"/>
        <v>0</v>
      </c>
      <c r="AQ72" s="1">
        <v>60</v>
      </c>
      <c r="AR72" s="13">
        <f t="shared" ca="1" si="135"/>
        <v>1</v>
      </c>
      <c r="AS72" s="13">
        <f ca="1">AS71+J66</f>
        <v>1</v>
      </c>
      <c r="AT72" s="8">
        <v>6</v>
      </c>
      <c r="AU72" s="15">
        <f t="shared" ref="AU72:CR75" ca="1" si="140">RAND()</f>
        <v>0.89815126323639694</v>
      </c>
      <c r="AV72" s="15">
        <f t="shared" ca="1" si="140"/>
        <v>0.29258463234601906</v>
      </c>
      <c r="AW72" s="15">
        <f t="shared" ca="1" si="140"/>
        <v>0.94120305637304724</v>
      </c>
      <c r="AX72" s="15">
        <f t="shared" ca="1" si="140"/>
        <v>0.65399349867015732</v>
      </c>
      <c r="AY72" s="15">
        <f t="shared" ca="1" si="140"/>
        <v>0.84246867045724028</v>
      </c>
      <c r="AZ72" s="15">
        <f t="shared" ca="1" si="140"/>
        <v>0.37623552031564833</v>
      </c>
      <c r="BA72" s="15">
        <f t="shared" ca="1" si="140"/>
        <v>0.13562225874420875</v>
      </c>
      <c r="BB72" s="15">
        <f t="shared" ca="1" si="140"/>
        <v>0.36370315683755627</v>
      </c>
      <c r="BC72" s="15">
        <f t="shared" ca="1" si="140"/>
        <v>0.20841960162709583</v>
      </c>
      <c r="BD72" s="15">
        <f t="shared" ca="1" si="140"/>
        <v>0.13703625237103412</v>
      </c>
      <c r="BE72" s="15">
        <f t="shared" ca="1" si="140"/>
        <v>0.64979712181806104</v>
      </c>
      <c r="BF72" s="15">
        <f t="shared" ca="1" si="140"/>
        <v>0.62916156169960069</v>
      </c>
      <c r="BG72" s="15">
        <f t="shared" ca="1" si="140"/>
        <v>0.6376068526415658</v>
      </c>
      <c r="BH72" s="15">
        <f t="shared" ca="1" si="140"/>
        <v>0.12748329695309835</v>
      </c>
      <c r="BI72" s="15">
        <f t="shared" ca="1" si="140"/>
        <v>0.31427485698877178</v>
      </c>
      <c r="BJ72" s="15">
        <f t="shared" ca="1" si="140"/>
        <v>0.99291689383369186</v>
      </c>
      <c r="BK72" s="15">
        <f t="shared" ca="1" si="140"/>
        <v>0.27264501831345123</v>
      </c>
      <c r="BL72" s="15">
        <f t="shared" ca="1" si="140"/>
        <v>0.97351516937356941</v>
      </c>
      <c r="BM72" s="15">
        <f t="shared" ca="1" si="140"/>
        <v>0.74671703438360915</v>
      </c>
      <c r="BN72" s="15">
        <f t="shared" ca="1" si="140"/>
        <v>0.27574361150893401</v>
      </c>
      <c r="BO72" s="15">
        <f t="shared" ca="1" si="140"/>
        <v>0.59457296161448447</v>
      </c>
      <c r="BP72" s="15">
        <f t="shared" ca="1" si="140"/>
        <v>0.65919657533326015</v>
      </c>
      <c r="BQ72" s="15">
        <f t="shared" ca="1" si="140"/>
        <v>0.84072596505562203</v>
      </c>
      <c r="BR72" s="15">
        <f t="shared" ca="1" si="140"/>
        <v>6.8219472976035367E-2</v>
      </c>
      <c r="BS72" s="15">
        <f t="shared" ca="1" si="140"/>
        <v>0.37367987277840009</v>
      </c>
      <c r="BT72" s="15">
        <f t="shared" ca="1" si="140"/>
        <v>0.81057278793601495</v>
      </c>
      <c r="BU72" s="15">
        <f t="shared" ca="1" si="140"/>
        <v>0.53335111829585369</v>
      </c>
      <c r="BV72" s="15">
        <f t="shared" ca="1" si="140"/>
        <v>0.55057681097558953</v>
      </c>
      <c r="BW72" s="15">
        <f t="shared" ca="1" si="140"/>
        <v>0.3222109266435369</v>
      </c>
      <c r="BX72" s="15">
        <f t="shared" ca="1" si="140"/>
        <v>0.46539709532226636</v>
      </c>
      <c r="BY72" s="15">
        <f t="shared" ca="1" si="140"/>
        <v>0.1428944134945328</v>
      </c>
      <c r="BZ72" s="15">
        <f t="shared" ca="1" si="140"/>
        <v>0.55727511797849627</v>
      </c>
      <c r="CA72" s="15">
        <f t="shared" ca="1" si="140"/>
        <v>0.98250107928265806</v>
      </c>
      <c r="CB72" s="15">
        <f t="shared" ca="1" si="140"/>
        <v>0.93326645256823226</v>
      </c>
      <c r="CC72" s="15">
        <f t="shared" ca="1" si="140"/>
        <v>0.5027960281142233</v>
      </c>
      <c r="CD72" s="15">
        <f t="shared" ca="1" si="140"/>
        <v>0.26286495880542815</v>
      </c>
      <c r="CE72" s="15">
        <f t="shared" ca="1" si="140"/>
        <v>0.480653561804116</v>
      </c>
      <c r="CF72" s="15">
        <f t="shared" ca="1" si="140"/>
        <v>0.37387084732209741</v>
      </c>
      <c r="CG72" s="15">
        <f t="shared" ca="1" si="140"/>
        <v>0.27401128309291645</v>
      </c>
      <c r="CH72" s="15">
        <f t="shared" ca="1" si="140"/>
        <v>7.4333084232426017E-2</v>
      </c>
      <c r="CI72" s="15">
        <f t="shared" ca="1" si="140"/>
        <v>0.64098808033581667</v>
      </c>
      <c r="CJ72" s="15">
        <f t="shared" ca="1" si="140"/>
        <v>0.2799911711702423</v>
      </c>
      <c r="CK72" s="15">
        <f t="shared" ca="1" si="140"/>
        <v>0.95729981734285208</v>
      </c>
      <c r="CL72" s="15">
        <f t="shared" ca="1" si="140"/>
        <v>0.44002934208119227</v>
      </c>
      <c r="CM72" s="15">
        <f t="shared" ca="1" si="140"/>
        <v>0.84057445881315784</v>
      </c>
      <c r="CN72" s="15">
        <f t="shared" ca="1" si="140"/>
        <v>5.4094896059210251E-2</v>
      </c>
      <c r="CO72" s="15">
        <f t="shared" ca="1" si="140"/>
        <v>5.4567177294649327E-2</v>
      </c>
      <c r="CP72" s="15">
        <f t="shared" ca="1" si="140"/>
        <v>0.82849315346802677</v>
      </c>
      <c r="CQ72" s="15">
        <f t="shared" ca="1" si="140"/>
        <v>0.65189525759257028</v>
      </c>
      <c r="CR72" s="15">
        <f t="shared" ca="1" si="140"/>
        <v>0.23398519862032274</v>
      </c>
      <c r="CT72" s="11">
        <f>A481</f>
        <v>36</v>
      </c>
      <c r="CU72" s="51">
        <f ca="1">D483</f>
        <v>0</v>
      </c>
      <c r="CV72" s="51">
        <f ca="1">D484</f>
        <v>0</v>
      </c>
      <c r="CW72" s="51">
        <f ca="1">D485</f>
        <v>0</v>
      </c>
      <c r="CX72" s="51">
        <f ca="1">D486</f>
        <v>0</v>
      </c>
      <c r="CY72" s="51">
        <f ca="1">D487</f>
        <v>1.3300083125519534E-3</v>
      </c>
      <c r="CZ72" s="51">
        <f ca="1">D488</f>
        <v>0.14031587697423109</v>
      </c>
      <c r="DA72" s="51">
        <f ca="1">D489</f>
        <v>0.85619285120532007</v>
      </c>
      <c r="DB72" s="51">
        <f ca="1">D490</f>
        <v>2.1612635078969242E-3</v>
      </c>
      <c r="DC72" s="52">
        <f t="shared" ref="DC72:DJ72" ca="1" si="141">E482</f>
        <v>0</v>
      </c>
      <c r="DD72" s="52">
        <f t="shared" ca="1" si="141"/>
        <v>9.2625578909868184E-3</v>
      </c>
      <c r="DE72" s="52">
        <f t="shared" ca="1" si="141"/>
        <v>0.9177057356608479</v>
      </c>
      <c r="DF72" s="52">
        <f t="shared" ca="1" si="141"/>
        <v>7.2853580334877099E-2</v>
      </c>
      <c r="DG72" s="52">
        <f t="shared" ca="1" si="141"/>
        <v>1.7812611328820805E-4</v>
      </c>
      <c r="DH72" s="52">
        <f t="shared" ca="1" si="141"/>
        <v>0</v>
      </c>
      <c r="DI72" s="52">
        <f t="shared" ca="1" si="141"/>
        <v>0</v>
      </c>
      <c r="DJ72" s="52">
        <f t="shared" ca="1" si="141"/>
        <v>0</v>
      </c>
      <c r="DO72" s="2">
        <v>36.5</v>
      </c>
      <c r="DP72" s="2">
        <f t="shared" si="130"/>
        <v>0.1825</v>
      </c>
      <c r="DQ72" s="1">
        <f t="shared" si="131"/>
        <v>9.166666666666666E-2</v>
      </c>
    </row>
    <row r="73" spans="1:121" x14ac:dyDescent="0.35">
      <c r="A73" s="23"/>
      <c r="B73" s="39">
        <v>0.5</v>
      </c>
      <c r="C73" s="49">
        <v>70</v>
      </c>
      <c r="D73" s="26">
        <f ca="1">AE60/AE62</f>
        <v>0</v>
      </c>
      <c r="E73" s="19">
        <f ca="1">COUNTIF(AU68:CR71,71)</f>
        <v>0</v>
      </c>
      <c r="F73" s="19">
        <f ca="1">COUNTIF(AU68:CR71,72)</f>
        <v>0</v>
      </c>
      <c r="G73" s="19">
        <f ca="1">COUNTIF(AU68:CR71,73)</f>
        <v>0</v>
      </c>
      <c r="H73" s="19">
        <f ca="1">COUNTIF(AU68:CR71,74)</f>
        <v>0</v>
      </c>
      <c r="I73" s="19">
        <f ca="1">COUNTIF(AU68:CR71,75)</f>
        <v>0</v>
      </c>
      <c r="J73" s="19">
        <f ca="1">COUNTIF(AU68:CR71,76)</f>
        <v>0</v>
      </c>
      <c r="K73" s="19">
        <f ca="1">COUNTIF(AU68:CR71,77)</f>
        <v>0</v>
      </c>
      <c r="L73" s="19">
        <f ca="1">COUNTIF(AU68:CR71,78)</f>
        <v>0</v>
      </c>
      <c r="N73" s="45">
        <f ca="1">ROUNDDOWN(E73*$AK$21+RAND(),0)</f>
        <v>0</v>
      </c>
      <c r="O73" s="45">
        <f ca="1">ROUNDDOWN(F73*$AL$21+RAND(),0)</f>
        <v>0</v>
      </c>
      <c r="P73" s="45">
        <f ca="1">ROUNDDOWN(G73*$AM$21+RAND(),0)</f>
        <v>0</v>
      </c>
      <c r="Q73" s="45">
        <f ca="1">ROUNDDOWN(H73*$AN$21+RAND(),0)</f>
        <v>0</v>
      </c>
      <c r="R73" s="45">
        <f ca="1">ROUNDDOWN(I73*$AO$21+RAND(),0)</f>
        <v>0</v>
      </c>
      <c r="S73" s="45">
        <f ca="1">ROUNDDOWN(J73*$AP$21+RAND(),0)</f>
        <v>0</v>
      </c>
      <c r="T73" s="45">
        <f ca="1">ROUNDDOWN(K73*$AQ$21+RAND(),0)</f>
        <v>0</v>
      </c>
      <c r="U73" s="45">
        <f ca="1">ROUNDDOWN(L73*$AR$21+RAND(),0)</f>
        <v>0</v>
      </c>
      <c r="W73" s="47">
        <f t="shared" ca="1" si="132"/>
        <v>0</v>
      </c>
      <c r="X73" s="47">
        <f t="shared" ca="1" si="115"/>
        <v>0</v>
      </c>
      <c r="Y73" s="47">
        <f t="shared" ca="1" si="116"/>
        <v>0</v>
      </c>
      <c r="Z73" s="47">
        <f t="shared" ca="1" si="117"/>
        <v>0</v>
      </c>
      <c r="AA73" s="47">
        <f t="shared" ca="1" si="118"/>
        <v>0</v>
      </c>
      <c r="AB73" s="47">
        <f t="shared" ca="1" si="119"/>
        <v>0</v>
      </c>
      <c r="AC73" s="47">
        <f t="shared" ca="1" si="120"/>
        <v>0</v>
      </c>
      <c r="AD73" s="47">
        <f t="shared" ca="1" si="121"/>
        <v>0</v>
      </c>
      <c r="AE73" s="21">
        <f t="shared" ca="1" si="133"/>
        <v>0</v>
      </c>
      <c r="AH73" s="48">
        <f t="shared" ca="1" si="134"/>
        <v>0</v>
      </c>
      <c r="AI73" s="48">
        <f t="shared" ca="1" si="122"/>
        <v>0</v>
      </c>
      <c r="AJ73" s="48">
        <f t="shared" ca="1" si="123"/>
        <v>0</v>
      </c>
      <c r="AK73" s="48">
        <f t="shared" ca="1" si="124"/>
        <v>0</v>
      </c>
      <c r="AL73" s="48">
        <f t="shared" ca="1" si="125"/>
        <v>0</v>
      </c>
      <c r="AM73" s="48">
        <f t="shared" ca="1" si="126"/>
        <v>0</v>
      </c>
      <c r="AN73" s="48">
        <f t="shared" ca="1" si="127"/>
        <v>0</v>
      </c>
      <c r="AO73" s="48">
        <f t="shared" ca="1" si="128"/>
        <v>0</v>
      </c>
      <c r="AQ73" s="1">
        <v>70</v>
      </c>
      <c r="AR73" s="13">
        <f t="shared" ca="1" si="135"/>
        <v>1</v>
      </c>
      <c r="AS73" s="13">
        <f ca="1">AS72+K66</f>
        <v>1</v>
      </c>
      <c r="AT73" s="8">
        <v>7</v>
      </c>
      <c r="AU73" s="17">
        <f t="shared" ca="1" si="140"/>
        <v>0.86157466480317391</v>
      </c>
      <c r="AV73" s="17">
        <f t="shared" ca="1" si="140"/>
        <v>0.43037121550623347</v>
      </c>
      <c r="AW73" s="17">
        <f t="shared" ca="1" si="140"/>
        <v>0.63019488583767236</v>
      </c>
      <c r="AX73" s="17">
        <f t="shared" ca="1" si="140"/>
        <v>0.9193428687896541</v>
      </c>
      <c r="AY73" s="17">
        <f t="shared" ca="1" si="140"/>
        <v>0.98981654689437004</v>
      </c>
      <c r="AZ73" s="17">
        <f t="shared" ca="1" si="140"/>
        <v>0.55224442761644033</v>
      </c>
      <c r="BA73" s="17">
        <f t="shared" ca="1" si="140"/>
        <v>0.63866899989968029</v>
      </c>
      <c r="BB73" s="17">
        <f t="shared" ca="1" si="140"/>
        <v>0.6492021591785061</v>
      </c>
      <c r="BC73" s="17">
        <f t="shared" ca="1" si="140"/>
        <v>0.96463352093125243</v>
      </c>
      <c r="BD73" s="17">
        <f t="shared" ca="1" si="140"/>
        <v>0.4066151658821765</v>
      </c>
      <c r="BE73" s="17">
        <f t="shared" ca="1" si="140"/>
        <v>0.35718081585706107</v>
      </c>
      <c r="BF73" s="17">
        <f t="shared" ca="1" si="140"/>
        <v>0.35719809059417196</v>
      </c>
      <c r="BG73" s="17">
        <f t="shared" ca="1" si="140"/>
        <v>0.4814554824942433</v>
      </c>
      <c r="BH73" s="17">
        <f t="shared" ca="1" si="140"/>
        <v>0.22880463025072206</v>
      </c>
      <c r="BI73" s="17">
        <f t="shared" ca="1" si="140"/>
        <v>0.11607470932471675</v>
      </c>
      <c r="BJ73" s="17">
        <f t="shared" ca="1" si="140"/>
        <v>0.37166218891784486</v>
      </c>
      <c r="BK73" s="17">
        <f t="shared" ca="1" si="140"/>
        <v>0.32245851784605906</v>
      </c>
      <c r="BL73" s="17">
        <f t="shared" ca="1" si="140"/>
        <v>0.86123021450750614</v>
      </c>
      <c r="BM73" s="17">
        <f t="shared" ca="1" si="140"/>
        <v>0.98729965559415034</v>
      </c>
      <c r="BN73" s="17">
        <f t="shared" ca="1" si="140"/>
        <v>0.73128923790408262</v>
      </c>
      <c r="BO73" s="17">
        <f t="shared" ca="1" si="140"/>
        <v>0.4703669519457897</v>
      </c>
      <c r="BP73" s="17">
        <f t="shared" ca="1" si="140"/>
        <v>0.36827494360561408</v>
      </c>
      <c r="BQ73" s="17">
        <f t="shared" ca="1" si="140"/>
        <v>0.51887220555995106</v>
      </c>
      <c r="BR73" s="17">
        <f t="shared" ca="1" si="140"/>
        <v>0.71279776852554455</v>
      </c>
      <c r="BS73" s="17">
        <f t="shared" ca="1" si="140"/>
        <v>2.5608775432595099E-2</v>
      </c>
      <c r="BT73" s="17">
        <f t="shared" ca="1" si="140"/>
        <v>0.12489954355099497</v>
      </c>
      <c r="BU73" s="17">
        <f t="shared" ca="1" si="140"/>
        <v>0.8530973838865733</v>
      </c>
      <c r="BV73" s="17">
        <f t="shared" ca="1" si="140"/>
        <v>0.83309476997594012</v>
      </c>
      <c r="BW73" s="17">
        <f t="shared" ca="1" si="140"/>
        <v>0.65462886983549995</v>
      </c>
      <c r="BX73" s="17">
        <f t="shared" ca="1" si="140"/>
        <v>8.4440793941286341E-2</v>
      </c>
      <c r="BY73" s="17">
        <f t="shared" ca="1" si="140"/>
        <v>0.60250918096619011</v>
      </c>
      <c r="BZ73" s="17">
        <f t="shared" ca="1" si="140"/>
        <v>0.44234150415604589</v>
      </c>
      <c r="CA73" s="17">
        <f t="shared" ca="1" si="140"/>
        <v>0.34533184237526537</v>
      </c>
      <c r="CB73" s="17">
        <f t="shared" ca="1" si="140"/>
        <v>0.24725232541576248</v>
      </c>
      <c r="CC73" s="17">
        <f t="shared" ca="1" si="140"/>
        <v>0.86850968761716507</v>
      </c>
      <c r="CD73" s="17">
        <f t="shared" ca="1" si="140"/>
        <v>0.32548455133786747</v>
      </c>
      <c r="CE73" s="17">
        <f t="shared" ca="1" si="140"/>
        <v>0.89573542675055229</v>
      </c>
      <c r="CF73" s="17">
        <f t="shared" ca="1" si="140"/>
        <v>0.82619064850759061</v>
      </c>
      <c r="CG73" s="17">
        <f t="shared" ca="1" si="140"/>
        <v>0.73328819198325623</v>
      </c>
      <c r="CH73" s="17">
        <f t="shared" ca="1" si="140"/>
        <v>0.6489060817500194</v>
      </c>
      <c r="CI73" s="17">
        <f t="shared" ca="1" si="140"/>
        <v>0.42630938794384055</v>
      </c>
      <c r="CJ73" s="17">
        <f t="shared" ca="1" si="140"/>
        <v>0.26564018814141765</v>
      </c>
      <c r="CK73" s="17">
        <f t="shared" ca="1" si="140"/>
        <v>0.21336492300884469</v>
      </c>
      <c r="CL73" s="17">
        <f t="shared" ca="1" si="140"/>
        <v>0.66339825837377142</v>
      </c>
      <c r="CM73" s="17">
        <f t="shared" ca="1" si="140"/>
        <v>0.72057764000146707</v>
      </c>
      <c r="CN73" s="17">
        <f t="shared" ca="1" si="140"/>
        <v>3.0156367844799359E-2</v>
      </c>
      <c r="CO73" s="17">
        <f t="shared" ca="1" si="140"/>
        <v>0.44222013022227791</v>
      </c>
      <c r="CP73" s="17">
        <f t="shared" ca="1" si="140"/>
        <v>0.79065960492721998</v>
      </c>
      <c r="CQ73" s="17">
        <f t="shared" ca="1" si="140"/>
        <v>0.6604585698011961</v>
      </c>
      <c r="CR73" s="17">
        <f t="shared" ca="1" si="140"/>
        <v>0.63166313396738949</v>
      </c>
      <c r="CT73" s="11">
        <f>A494</f>
        <v>37</v>
      </c>
      <c r="CU73" s="51">
        <f ca="1">D496</f>
        <v>0</v>
      </c>
      <c r="CV73" s="51">
        <f ca="1">D497</f>
        <v>0</v>
      </c>
      <c r="CW73" s="51">
        <f ca="1">D498</f>
        <v>0</v>
      </c>
      <c r="CX73" s="51">
        <f ca="1">D499</f>
        <v>0</v>
      </c>
      <c r="CY73" s="51">
        <f ca="1">D500</f>
        <v>1.050006562541016E-3</v>
      </c>
      <c r="CZ73" s="51">
        <f ca="1">D501</f>
        <v>0.11287570547315923</v>
      </c>
      <c r="DA73" s="51">
        <f ca="1">D502</f>
        <v>0.88384302401890014</v>
      </c>
      <c r="DB73" s="51">
        <f ca="1">D503</f>
        <v>2.231263945399659E-3</v>
      </c>
      <c r="DC73" s="52">
        <f t="shared" ref="DC73:DJ73" ca="1" si="142">E495</f>
        <v>0</v>
      </c>
      <c r="DD73" s="52">
        <f t="shared" ca="1" si="142"/>
        <v>9.3100581878636755E-3</v>
      </c>
      <c r="DE73" s="52">
        <f t="shared" ca="1" si="142"/>
        <v>0.92236076475477968</v>
      </c>
      <c r="DF73" s="52">
        <f t="shared" ca="1" si="142"/>
        <v>6.8162926018287606E-2</v>
      </c>
      <c r="DG73" s="52">
        <f t="shared" ca="1" si="142"/>
        <v>1.6625103906899418E-4</v>
      </c>
      <c r="DH73" s="52">
        <f t="shared" ca="1" si="142"/>
        <v>0</v>
      </c>
      <c r="DI73" s="52">
        <f t="shared" ca="1" si="142"/>
        <v>0</v>
      </c>
      <c r="DJ73" s="52">
        <f t="shared" ca="1" si="142"/>
        <v>0</v>
      </c>
      <c r="DO73" s="2">
        <v>37</v>
      </c>
      <c r="DP73" s="2">
        <f t="shared" si="130"/>
        <v>0.185</v>
      </c>
      <c r="DQ73" s="1">
        <f t="shared" si="131"/>
        <v>9.4444444444444442E-2</v>
      </c>
    </row>
    <row r="74" spans="1:121" x14ac:dyDescent="0.35">
      <c r="A74" s="23"/>
      <c r="B74" s="39">
        <v>1</v>
      </c>
      <c r="C74" s="49">
        <v>80</v>
      </c>
      <c r="D74" s="26">
        <f ca="1">AE61/AE62</f>
        <v>0</v>
      </c>
      <c r="E74" s="19">
        <f ca="1">COUNTIF(AU68:CR71,81)</f>
        <v>0</v>
      </c>
      <c r="F74" s="19">
        <f ca="1">COUNTIF(AU68:CR71,82)</f>
        <v>0</v>
      </c>
      <c r="G74" s="19">
        <f ca="1">COUNTIF(AU68:CR71,83)</f>
        <v>0</v>
      </c>
      <c r="H74" s="19">
        <f ca="1">COUNTIF(AU68:CR71,84)</f>
        <v>0</v>
      </c>
      <c r="I74" s="19">
        <f ca="1">COUNTIF(AU68:CR71,85)</f>
        <v>0</v>
      </c>
      <c r="J74" s="19">
        <f ca="1">COUNTIF(AU68:CR71,86)</f>
        <v>0</v>
      </c>
      <c r="K74" s="19">
        <f ca="1">COUNTIF(AU68:CR71,87)</f>
        <v>0</v>
      </c>
      <c r="L74" s="19">
        <f ca="1">COUNTIF(AU68:CR71,88)</f>
        <v>0</v>
      </c>
      <c r="N74" s="45">
        <f ca="1">ROUNDDOWN(E74*$AK$22+RAND(),0)</f>
        <v>0</v>
      </c>
      <c r="O74" s="45">
        <f ca="1">ROUNDDOWN(F74*$AL$22+RAND(),0)</f>
        <v>0</v>
      </c>
      <c r="P74" s="45">
        <f ca="1">ROUNDDOWN(G74*$AM$22+RAND(),0)</f>
        <v>0</v>
      </c>
      <c r="Q74" s="45">
        <f ca="1">ROUNDDOWN(H74*$AN$22+RAND(),0)</f>
        <v>0</v>
      </c>
      <c r="R74" s="45">
        <f ca="1">ROUNDDOWN(I74*$AO$22+RAND(),0)</f>
        <v>0</v>
      </c>
      <c r="S74" s="45">
        <f ca="1">ROUNDDOWN(J74*$AP$22+RAND(),0)</f>
        <v>0</v>
      </c>
      <c r="T74" s="45">
        <f ca="1">ROUNDDOWN(K74*$AQ$22+RAND(),0)</f>
        <v>0</v>
      </c>
      <c r="U74" s="45">
        <f ca="1">ROUNDDOWN(L74*$AR$22+RAND(),0)</f>
        <v>0</v>
      </c>
      <c r="W74" s="47">
        <f t="shared" ca="1" si="132"/>
        <v>0</v>
      </c>
      <c r="X74" s="47">
        <f t="shared" ca="1" si="115"/>
        <v>0</v>
      </c>
      <c r="Y74" s="47">
        <f t="shared" ca="1" si="116"/>
        <v>0</v>
      </c>
      <c r="Z74" s="47">
        <f t="shared" ca="1" si="117"/>
        <v>0</v>
      </c>
      <c r="AA74" s="47">
        <f t="shared" ca="1" si="118"/>
        <v>0</v>
      </c>
      <c r="AB74" s="47">
        <f t="shared" ca="1" si="119"/>
        <v>0</v>
      </c>
      <c r="AC74" s="47">
        <f t="shared" ca="1" si="120"/>
        <v>0</v>
      </c>
      <c r="AD74" s="47">
        <f t="shared" ca="1" si="121"/>
        <v>0</v>
      </c>
      <c r="AE74" s="21">
        <f ca="1">((1-d)*SUM(W74:AD74)+d*SUM(W73:AD73))*E/B74</f>
        <v>0</v>
      </c>
      <c r="AH74" s="48">
        <f t="shared" ca="1" si="134"/>
        <v>0</v>
      </c>
      <c r="AI74" s="48">
        <f t="shared" ca="1" si="122"/>
        <v>0</v>
      </c>
      <c r="AJ74" s="48">
        <f t="shared" ca="1" si="123"/>
        <v>0</v>
      </c>
      <c r="AK74" s="48">
        <f t="shared" ca="1" si="124"/>
        <v>0</v>
      </c>
      <c r="AL74" s="48">
        <f t="shared" ca="1" si="125"/>
        <v>0</v>
      </c>
      <c r="AM74" s="48">
        <f t="shared" ca="1" si="126"/>
        <v>0</v>
      </c>
      <c r="AN74" s="48">
        <f t="shared" ca="1" si="127"/>
        <v>0</v>
      </c>
      <c r="AO74" s="48">
        <f ca="1">U74-AD74</f>
        <v>0</v>
      </c>
      <c r="AP74" s="20">
        <f ca="1">SUM(AH67:AO74)</f>
        <v>3</v>
      </c>
      <c r="AQ74" s="1">
        <v>80</v>
      </c>
      <c r="AR74" s="14">
        <f t="shared" ca="1" si="135"/>
        <v>1</v>
      </c>
      <c r="AS74" s="14">
        <f ca="1">AS73+L66</f>
        <v>1</v>
      </c>
      <c r="AT74" s="8">
        <v>8</v>
      </c>
      <c r="AU74" s="15">
        <f t="shared" ca="1" si="140"/>
        <v>0.37551516377592642</v>
      </c>
      <c r="AV74" s="15">
        <f t="shared" ca="1" si="140"/>
        <v>0.41440316314274672</v>
      </c>
      <c r="AW74" s="15">
        <f t="shared" ca="1" si="140"/>
        <v>0.90365281917646401</v>
      </c>
      <c r="AX74" s="15">
        <f t="shared" ca="1" si="140"/>
        <v>0.40971856103163484</v>
      </c>
      <c r="AY74" s="15">
        <f t="shared" ca="1" si="140"/>
        <v>0.20197747488336815</v>
      </c>
      <c r="AZ74" s="15">
        <f t="shared" ca="1" si="140"/>
        <v>0.90927158774186589</v>
      </c>
      <c r="BA74" s="15">
        <f t="shared" ca="1" si="140"/>
        <v>0.67790550413501205</v>
      </c>
      <c r="BB74" s="15">
        <f t="shared" ca="1" si="140"/>
        <v>0.18746536374193945</v>
      </c>
      <c r="BC74" s="15">
        <f t="shared" ca="1" si="140"/>
        <v>0.90536145501436127</v>
      </c>
      <c r="BD74" s="15">
        <f t="shared" ca="1" si="140"/>
        <v>0.63031096438804435</v>
      </c>
      <c r="BE74" s="15">
        <f t="shared" ca="1" si="140"/>
        <v>0.31649745262753215</v>
      </c>
      <c r="BF74" s="15">
        <f t="shared" ca="1" si="140"/>
        <v>0.63867872361196043</v>
      </c>
      <c r="BG74" s="15">
        <f t="shared" ca="1" si="140"/>
        <v>0.71030004546585812</v>
      </c>
      <c r="BH74" s="15">
        <f t="shared" ca="1" si="140"/>
        <v>0.72637001969859616</v>
      </c>
      <c r="BI74" s="15">
        <f t="shared" ca="1" si="140"/>
        <v>9.1826312759500817E-2</v>
      </c>
      <c r="BJ74" s="15">
        <f t="shared" ca="1" si="140"/>
        <v>0.51535152124641226</v>
      </c>
      <c r="BK74" s="15">
        <f t="shared" ca="1" si="140"/>
        <v>1.246343162077812E-2</v>
      </c>
      <c r="BL74" s="15">
        <f t="shared" ca="1" si="140"/>
        <v>0.54685391987393617</v>
      </c>
      <c r="BM74" s="15">
        <f t="shared" ca="1" si="140"/>
        <v>0.56946967067085841</v>
      </c>
      <c r="BN74" s="15">
        <f t="shared" ca="1" si="140"/>
        <v>0.26952204498058563</v>
      </c>
      <c r="BO74" s="15">
        <f t="shared" ca="1" si="140"/>
        <v>0.95303612162630014</v>
      </c>
      <c r="BP74" s="15">
        <f t="shared" ca="1" si="140"/>
        <v>0.42725291810272237</v>
      </c>
      <c r="BQ74" s="15">
        <f t="shared" ca="1" si="140"/>
        <v>0.40126933988713143</v>
      </c>
      <c r="BR74" s="15">
        <f t="shared" ca="1" si="140"/>
        <v>0.51201046860661259</v>
      </c>
      <c r="BS74" s="15">
        <f t="shared" ca="1" si="140"/>
        <v>0.65947375400086772</v>
      </c>
      <c r="BT74" s="15">
        <f t="shared" ca="1" si="140"/>
        <v>0.473021834626418</v>
      </c>
      <c r="BU74" s="15">
        <f t="shared" ca="1" si="140"/>
        <v>0.71671169525388556</v>
      </c>
      <c r="BV74" s="15">
        <f t="shared" ca="1" si="140"/>
        <v>0.55902661879256632</v>
      </c>
      <c r="BW74" s="15">
        <f t="shared" ca="1" si="140"/>
        <v>0.85152214743076438</v>
      </c>
      <c r="BX74" s="15">
        <f t="shared" ca="1" si="140"/>
        <v>0.62389980095441133</v>
      </c>
      <c r="BY74" s="15">
        <f t="shared" ca="1" si="140"/>
        <v>0.78387875252711969</v>
      </c>
      <c r="BZ74" s="15">
        <f t="shared" ca="1" si="140"/>
        <v>0.73474375258767788</v>
      </c>
      <c r="CA74" s="15">
        <f t="shared" ca="1" si="140"/>
        <v>0.68838171251646896</v>
      </c>
      <c r="CB74" s="15">
        <f t="shared" ca="1" si="140"/>
        <v>0.37002441266917685</v>
      </c>
      <c r="CC74" s="15">
        <f t="shared" ca="1" si="140"/>
        <v>0.27995016743587886</v>
      </c>
      <c r="CD74" s="15">
        <f t="shared" ca="1" si="140"/>
        <v>0.71465768172654809</v>
      </c>
      <c r="CE74" s="15">
        <f t="shared" ca="1" si="140"/>
        <v>0.29055049202330085</v>
      </c>
      <c r="CF74" s="15">
        <f t="shared" ca="1" si="140"/>
        <v>0.37531018922767712</v>
      </c>
      <c r="CG74" s="15">
        <f t="shared" ca="1" si="140"/>
        <v>0.65538572051766208</v>
      </c>
      <c r="CH74" s="15">
        <f t="shared" ca="1" si="140"/>
        <v>0.79493025924323801</v>
      </c>
      <c r="CI74" s="15">
        <f t="shared" ca="1" si="140"/>
        <v>0.38061732741012222</v>
      </c>
      <c r="CJ74" s="15">
        <f t="shared" ca="1" si="140"/>
        <v>0.49173718964898161</v>
      </c>
      <c r="CK74" s="15">
        <f t="shared" ca="1" si="140"/>
        <v>0.51344214729621951</v>
      </c>
      <c r="CL74" s="15">
        <f t="shared" ca="1" si="140"/>
        <v>0.15673539794538038</v>
      </c>
      <c r="CM74" s="15">
        <f t="shared" ca="1" si="140"/>
        <v>0.96480933447061623</v>
      </c>
      <c r="CN74" s="15">
        <f t="shared" ca="1" si="140"/>
        <v>0.71932275631116505</v>
      </c>
      <c r="CO74" s="15">
        <f t="shared" ca="1" si="140"/>
        <v>0.26567630462726033</v>
      </c>
      <c r="CP74" s="15">
        <f t="shared" ca="1" si="140"/>
        <v>0.93610152228339161</v>
      </c>
      <c r="CQ74" s="15">
        <f t="shared" ca="1" si="140"/>
        <v>0.46403860360104021</v>
      </c>
      <c r="CR74" s="15">
        <f t="shared" ca="1" si="140"/>
        <v>0.8208430904643883</v>
      </c>
      <c r="CT74" s="11">
        <f>A507</f>
        <v>38</v>
      </c>
      <c r="CU74" s="51">
        <f ca="1">D509</f>
        <v>0</v>
      </c>
      <c r="CV74" s="51">
        <f ca="1">D510</f>
        <v>0</v>
      </c>
      <c r="CW74" s="51">
        <f ca="1">D511</f>
        <v>0</v>
      </c>
      <c r="CX74" s="51">
        <f ca="1">D512</f>
        <v>0</v>
      </c>
      <c r="CY74" s="51">
        <f ca="1">D513</f>
        <v>1.1083402604599613E-3</v>
      </c>
      <c r="CZ74" s="51">
        <f ca="1">D514</f>
        <v>0.11859240786921585</v>
      </c>
      <c r="DA74" s="51">
        <f ca="1">D515</f>
        <v>0.87808257134940426</v>
      </c>
      <c r="DB74" s="51">
        <f ca="1">D516</f>
        <v>2.2166805209199226E-3</v>
      </c>
      <c r="DC74" s="52">
        <f t="shared" ref="DC74:DJ74" ca="1" si="143">E508</f>
        <v>0</v>
      </c>
      <c r="DD74" s="52">
        <f t="shared" ca="1" si="143"/>
        <v>9.3882939709549647E-3</v>
      </c>
      <c r="DE74" s="52">
        <f t="shared" ca="1" si="143"/>
        <v>0.93002787149772626</v>
      </c>
      <c r="DF74" s="52">
        <f t="shared" ca="1" si="143"/>
        <v>6.043714243802259E-2</v>
      </c>
      <c r="DG74" s="52">
        <f t="shared" ca="1" si="143"/>
        <v>1.4669209329617132E-4</v>
      </c>
      <c r="DH74" s="52">
        <f t="shared" ca="1" si="143"/>
        <v>0</v>
      </c>
      <c r="DI74" s="52">
        <f t="shared" ca="1" si="143"/>
        <v>0</v>
      </c>
      <c r="DJ74" s="52">
        <f t="shared" ca="1" si="143"/>
        <v>0</v>
      </c>
      <c r="DO74" s="2">
        <v>37.5</v>
      </c>
      <c r="DP74" s="2">
        <f t="shared" si="130"/>
        <v>0.1875</v>
      </c>
      <c r="DQ74" s="1">
        <f t="shared" si="131"/>
        <v>9.7222222222222224E-2</v>
      </c>
    </row>
    <row r="75" spans="1:121" x14ac:dyDescent="0.35">
      <c r="A75" s="23"/>
      <c r="D75" s="5">
        <f ca="1">SUM(D67:D74)</f>
        <v>1</v>
      </c>
      <c r="M75" s="20">
        <f ca="1">SUM(E67:L74)</f>
        <v>200</v>
      </c>
      <c r="V75" s="20">
        <f ca="1">SUM(N67:U74)</f>
        <v>5</v>
      </c>
      <c r="AD75" s="46">
        <f ca="1">SUM(W67:AD74)</f>
        <v>2</v>
      </c>
      <c r="AE75" s="22">
        <f ca="1">SUM(AE67:AE74)</f>
        <v>802</v>
      </c>
      <c r="AG75" s="3" t="s">
        <v>3</v>
      </c>
      <c r="AH75" s="21">
        <f ca="1">((1-d)*SUM(AH67:AH74)+d*SUM(AI67:AI74))*E/E64</f>
        <v>0</v>
      </c>
      <c r="AI75" s="21">
        <f t="shared" ref="AI75:AN75" ca="1" si="144">((1-2*d)*SUM(AI67:AI74)+d*SUM(AH67:AH74)+d*SUM(AJ67:AJ74))*E/F64</f>
        <v>0</v>
      </c>
      <c r="AJ75" s="21">
        <f t="shared" ca="1" si="144"/>
        <v>0</v>
      </c>
      <c r="AK75" s="21">
        <f t="shared" ca="1" si="144"/>
        <v>12</v>
      </c>
      <c r="AL75" s="21">
        <f t="shared" ca="1" si="144"/>
        <v>1188</v>
      </c>
      <c r="AM75" s="21">
        <f t="shared" ca="1" si="144"/>
        <v>3</v>
      </c>
      <c r="AN75" s="21">
        <f t="shared" ca="1" si="144"/>
        <v>0</v>
      </c>
      <c r="AO75" s="21">
        <f ca="1">((1-d)*SUM(AO67:AO74)+d*SUM(AN67:AN74))*E/L64</f>
        <v>0</v>
      </c>
      <c r="AP75" s="22">
        <f ca="1">SUM(AH75:AO75)</f>
        <v>1203</v>
      </c>
      <c r="AU75" s="17">
        <f t="shared" ca="1" si="140"/>
        <v>0.52970045035227675</v>
      </c>
      <c r="AV75" s="17">
        <f t="shared" ca="1" si="140"/>
        <v>6.2012916999518719E-3</v>
      </c>
      <c r="AW75" s="17">
        <f t="shared" ca="1" si="140"/>
        <v>0.50730606976688775</v>
      </c>
      <c r="AX75" s="17">
        <f t="shared" ca="1" si="140"/>
        <v>0.21497517831888979</v>
      </c>
      <c r="AY75" s="17">
        <f t="shared" ca="1" si="140"/>
        <v>0.64492184922507756</v>
      </c>
      <c r="AZ75" s="17">
        <f t="shared" ca="1" si="140"/>
        <v>0.98350827657275353</v>
      </c>
      <c r="BA75" s="17">
        <f t="shared" ca="1" si="140"/>
        <v>0.36582351887096576</v>
      </c>
      <c r="BB75" s="17">
        <f t="shared" ca="1" si="140"/>
        <v>0.73547711054449327</v>
      </c>
      <c r="BC75" s="17">
        <f t="shared" ca="1" si="140"/>
        <v>0.44619482159740531</v>
      </c>
      <c r="BD75" s="17">
        <f t="shared" ca="1" si="140"/>
        <v>0.9971978672735502</v>
      </c>
      <c r="BE75" s="17">
        <f t="shared" ca="1" si="140"/>
        <v>0.38790386865991622</v>
      </c>
      <c r="BF75" s="17">
        <f t="shared" ca="1" si="140"/>
        <v>3.330649937954E-2</v>
      </c>
      <c r="BG75" s="17">
        <f t="shared" ca="1" si="140"/>
        <v>0.13700339533076211</v>
      </c>
      <c r="BH75" s="17">
        <f t="shared" ca="1" si="140"/>
        <v>0.3478555194927182</v>
      </c>
      <c r="BI75" s="17">
        <f t="shared" ca="1" si="140"/>
        <v>0.62242674159982492</v>
      </c>
      <c r="BJ75" s="17">
        <f t="shared" ca="1" si="140"/>
        <v>5.248334579038838E-3</v>
      </c>
      <c r="BK75" s="17">
        <f t="shared" ca="1" si="140"/>
        <v>0.38432455840608404</v>
      </c>
      <c r="BL75" s="17">
        <f t="shared" ca="1" si="140"/>
        <v>0.40429790736448368</v>
      </c>
      <c r="BM75" s="17">
        <f t="shared" ca="1" si="140"/>
        <v>0.236388333375946</v>
      </c>
      <c r="BN75" s="17">
        <f t="shared" ca="1" si="140"/>
        <v>0.23715498001217572</v>
      </c>
      <c r="BO75" s="17">
        <f t="shared" ca="1" si="140"/>
        <v>0.71916037258872101</v>
      </c>
      <c r="BP75" s="17">
        <f t="shared" ca="1" si="140"/>
        <v>8.4337868949971861E-2</v>
      </c>
      <c r="BQ75" s="17">
        <f t="shared" ca="1" si="140"/>
        <v>0.18273727614628688</v>
      </c>
      <c r="BR75" s="17">
        <f t="shared" ca="1" si="140"/>
        <v>7.7283260807000542E-2</v>
      </c>
      <c r="BS75" s="17">
        <f t="shared" ca="1" si="140"/>
        <v>0.39348230577977872</v>
      </c>
      <c r="BT75" s="17">
        <f t="shared" ca="1" si="140"/>
        <v>0.8102657182892411</v>
      </c>
      <c r="BU75" s="17">
        <f t="shared" ca="1" si="140"/>
        <v>0.43417517328227584</v>
      </c>
      <c r="BV75" s="17">
        <f t="shared" ca="1" si="140"/>
        <v>0.7818057586550573</v>
      </c>
      <c r="BW75" s="17">
        <f t="shared" ca="1" si="140"/>
        <v>0.22842540491976782</v>
      </c>
      <c r="BX75" s="17">
        <f t="shared" ca="1" si="140"/>
        <v>0.86267287126434267</v>
      </c>
      <c r="BY75" s="17">
        <f t="shared" ca="1" si="140"/>
        <v>0.33924511831838133</v>
      </c>
      <c r="BZ75" s="17">
        <f t="shared" ca="1" si="140"/>
        <v>0.12072917819760209</v>
      </c>
      <c r="CA75" s="17">
        <f t="shared" ca="1" si="140"/>
        <v>0.15658412556599299</v>
      </c>
      <c r="CB75" s="17">
        <f t="shared" ca="1" si="140"/>
        <v>0.88562546199122139</v>
      </c>
      <c r="CC75" s="17">
        <f t="shared" ca="1" si="140"/>
        <v>0.49859776366359454</v>
      </c>
      <c r="CD75" s="17">
        <f t="shared" ca="1" si="140"/>
        <v>0.78844203912607813</v>
      </c>
      <c r="CE75" s="17">
        <f t="shared" ca="1" si="140"/>
        <v>0.94361765874942638</v>
      </c>
      <c r="CF75" s="17">
        <f t="shared" ca="1" si="140"/>
        <v>0.44628448627898876</v>
      </c>
      <c r="CG75" s="17">
        <f t="shared" ca="1" si="140"/>
        <v>0.90675977636724958</v>
      </c>
      <c r="CH75" s="17">
        <f t="shared" ca="1" si="140"/>
        <v>0.42602097566542041</v>
      </c>
      <c r="CI75" s="17">
        <f t="shared" ca="1" si="140"/>
        <v>4.8148079562092216E-2</v>
      </c>
      <c r="CJ75" s="17">
        <f t="shared" ca="1" si="140"/>
        <v>0.31123119811888267</v>
      </c>
      <c r="CK75" s="17">
        <f t="shared" ca="1" si="140"/>
        <v>0.51543114608271745</v>
      </c>
      <c r="CL75" s="17">
        <f t="shared" ca="1" si="140"/>
        <v>0.88440879591550048</v>
      </c>
      <c r="CM75" s="17">
        <f t="shared" ca="1" si="140"/>
        <v>0.576182181296514</v>
      </c>
      <c r="CN75" s="17">
        <f t="shared" ca="1" si="140"/>
        <v>0.93997136887937294</v>
      </c>
      <c r="CO75" s="17">
        <f t="shared" ca="1" si="140"/>
        <v>0.21270545121544915</v>
      </c>
      <c r="CP75" s="17">
        <f t="shared" ca="1" si="140"/>
        <v>9.3501378694093806E-2</v>
      </c>
      <c r="CQ75" s="17">
        <f t="shared" ca="1" si="140"/>
        <v>1.8594591789726778E-3</v>
      </c>
      <c r="CR75" s="17">
        <f t="shared" ca="1" si="140"/>
        <v>0.69051745320978986</v>
      </c>
      <c r="CT75" s="11">
        <f>A520</f>
        <v>39</v>
      </c>
      <c r="CU75" s="51">
        <f ca="1">D522</f>
        <v>0</v>
      </c>
      <c r="CV75" s="51">
        <f ca="1">D523</f>
        <v>0</v>
      </c>
      <c r="CW75" s="51">
        <f ca="1">D524</f>
        <v>0</v>
      </c>
      <c r="CX75" s="51">
        <f ca="1">D525</f>
        <v>0</v>
      </c>
      <c r="CY75" s="51">
        <f ca="1">D526</f>
        <v>1.1083402604599613E-3</v>
      </c>
      <c r="CZ75" s="51">
        <f ca="1">D527</f>
        <v>0.11859240786921585</v>
      </c>
      <c r="DA75" s="51">
        <f ca="1">D528</f>
        <v>0.87808257134940426</v>
      </c>
      <c r="DB75" s="51">
        <f ca="1">D529</f>
        <v>2.2166805209199226E-3</v>
      </c>
      <c r="DC75" s="52">
        <f t="shared" ref="DC75:DJ75" ca="1" si="145">E521</f>
        <v>0</v>
      </c>
      <c r="DD75" s="52">
        <f t="shared" ca="1" si="145"/>
        <v>9.6532861394899843E-3</v>
      </c>
      <c r="DE75" s="52">
        <f t="shared" ca="1" si="145"/>
        <v>0.95599710401415816</v>
      </c>
      <c r="DF75" s="52">
        <f t="shared" ca="1" si="145"/>
        <v>3.4269165795189446E-2</v>
      </c>
      <c r="DG75" s="52">
        <f t="shared" ca="1" si="145"/>
        <v>8.0444051162416539E-5</v>
      </c>
      <c r="DH75" s="52">
        <f t="shared" ca="1" si="145"/>
        <v>0</v>
      </c>
      <c r="DI75" s="52">
        <f t="shared" ca="1" si="145"/>
        <v>0</v>
      </c>
      <c r="DJ75" s="52">
        <f t="shared" ca="1" si="145"/>
        <v>0</v>
      </c>
      <c r="DO75" s="2">
        <v>38</v>
      </c>
      <c r="DP75" s="2">
        <f t="shared" si="130"/>
        <v>0.19</v>
      </c>
      <c r="DQ75" s="1">
        <f t="shared" si="131"/>
        <v>0.1</v>
      </c>
    </row>
    <row r="76" spans="1:121" x14ac:dyDescent="0.35">
      <c r="CT76" s="11">
        <f>A533</f>
        <v>40</v>
      </c>
      <c r="CU76" s="51">
        <f ca="1">D535</f>
        <v>0</v>
      </c>
      <c r="CV76" s="51">
        <f ca="1">D536</f>
        <v>0</v>
      </c>
      <c r="CW76" s="51">
        <f ca="1">D537</f>
        <v>0</v>
      </c>
      <c r="CX76" s="51">
        <f ca="1">D538</f>
        <v>0</v>
      </c>
      <c r="CY76" s="51">
        <f ca="1">D539</f>
        <v>1.050006562541016E-3</v>
      </c>
      <c r="CZ76" s="51">
        <f ca="1">D540</f>
        <v>0.11287570547315923</v>
      </c>
      <c r="DA76" s="51">
        <f ca="1">D541</f>
        <v>0.88384302401890014</v>
      </c>
      <c r="DB76" s="51">
        <f ca="1">D542</f>
        <v>2.231263945399659E-3</v>
      </c>
      <c r="DC76" s="52">
        <f t="shared" ref="DC76:DJ76" ca="1" si="146">E534</f>
        <v>0</v>
      </c>
      <c r="DD76" s="52">
        <f t="shared" ca="1" si="146"/>
        <v>9.6727877276505704E-3</v>
      </c>
      <c r="DE76" s="52">
        <f t="shared" ca="1" si="146"/>
        <v>0.95790825965389559</v>
      </c>
      <c r="DF76" s="52">
        <f t="shared" ca="1" si="146"/>
        <v>3.2343383964331597E-2</v>
      </c>
      <c r="DG76" s="52">
        <f t="shared" ca="1" si="146"/>
        <v>7.5568654122270081E-5</v>
      </c>
      <c r="DH76" s="52">
        <f t="shared" ca="1" si="146"/>
        <v>0</v>
      </c>
      <c r="DI76" s="52">
        <f t="shared" ca="1" si="146"/>
        <v>0</v>
      </c>
      <c r="DJ76" s="52">
        <f t="shared" ca="1" si="146"/>
        <v>0</v>
      </c>
      <c r="DO76" s="2">
        <v>38.5</v>
      </c>
      <c r="DP76" s="2">
        <f t="shared" si="130"/>
        <v>0.1925</v>
      </c>
      <c r="DQ76" s="1">
        <f t="shared" si="131"/>
        <v>0.10277777777777777</v>
      </c>
    </row>
    <row r="77" spans="1:121" x14ac:dyDescent="0.35">
      <c r="A77" s="24" t="s">
        <v>12</v>
      </c>
      <c r="D77" s="3" t="s">
        <v>3</v>
      </c>
      <c r="E77" s="37">
        <v>7.8125E-3</v>
      </c>
      <c r="F77" s="37">
        <v>1.5625E-2</v>
      </c>
      <c r="G77" s="37">
        <v>3.125E-2</v>
      </c>
      <c r="H77" s="37">
        <v>6.25E-2</v>
      </c>
      <c r="I77" s="37">
        <v>0.125</v>
      </c>
      <c r="J77" s="36">
        <v>0.25</v>
      </c>
      <c r="K77" s="36">
        <v>0.5</v>
      </c>
      <c r="L77" s="36">
        <v>1</v>
      </c>
      <c r="AT77" s="3" t="s">
        <v>22</v>
      </c>
      <c r="AU77" s="15">
        <f t="shared" ref="AU77:BR80" ca="1" si="147">RAND()</f>
        <v>0.23763584066367505</v>
      </c>
      <c r="AV77" s="15">
        <f t="shared" ca="1" si="147"/>
        <v>0.98736880877112509</v>
      </c>
      <c r="AW77" s="15">
        <f t="shared" ca="1" si="147"/>
        <v>0.82323763652236293</v>
      </c>
      <c r="AX77" s="15">
        <f t="shared" ca="1" si="147"/>
        <v>0.98883109413184955</v>
      </c>
      <c r="AY77" s="15">
        <f t="shared" ca="1" si="147"/>
        <v>0.4587621515435234</v>
      </c>
      <c r="AZ77" s="15">
        <f t="shared" ca="1" si="147"/>
        <v>0.56143454301704188</v>
      </c>
      <c r="BA77" s="15">
        <f t="shared" ca="1" si="147"/>
        <v>0.91269992186579463</v>
      </c>
      <c r="BB77" s="15">
        <f t="shared" ca="1" si="147"/>
        <v>0.19815126422763674</v>
      </c>
      <c r="BC77" s="15">
        <f t="shared" ca="1" si="147"/>
        <v>0.80582959099917928</v>
      </c>
      <c r="BD77" s="15">
        <f t="shared" ca="1" si="147"/>
        <v>0.87644980556472318</v>
      </c>
      <c r="BE77" s="15">
        <f t="shared" ca="1" si="147"/>
        <v>0.36745443781866438</v>
      </c>
      <c r="BF77" s="15">
        <f t="shared" ca="1" si="147"/>
        <v>3.34599885040614E-2</v>
      </c>
      <c r="BG77" s="15">
        <f t="shared" ca="1" si="147"/>
        <v>0.19742651146434664</v>
      </c>
      <c r="BH77" s="15">
        <f t="shared" ca="1" si="147"/>
        <v>0.98222488795967877</v>
      </c>
      <c r="BI77" s="15">
        <f t="shared" ca="1" si="147"/>
        <v>0.58003577340031742</v>
      </c>
      <c r="BJ77" s="15">
        <f t="shared" ca="1" si="147"/>
        <v>0.40060772870775418</v>
      </c>
      <c r="BK77" s="15">
        <f t="shared" ca="1" si="147"/>
        <v>0.88917265115086475</v>
      </c>
      <c r="BL77" s="15">
        <f t="shared" ca="1" si="147"/>
        <v>0.29787014579902349</v>
      </c>
      <c r="BM77" s="15">
        <f t="shared" ca="1" si="147"/>
        <v>0.36918065839455727</v>
      </c>
      <c r="BN77" s="15">
        <f t="shared" ca="1" si="147"/>
        <v>0.89944495128964852</v>
      </c>
      <c r="BO77" s="15">
        <f t="shared" ca="1" si="147"/>
        <v>0.50295807687501237</v>
      </c>
      <c r="BP77" s="15">
        <f t="shared" ca="1" si="147"/>
        <v>0.16661080352462432</v>
      </c>
      <c r="BQ77" s="15">
        <f t="shared" ca="1" si="147"/>
        <v>0.82467917198909968</v>
      </c>
      <c r="BR77" s="15">
        <f t="shared" ca="1" si="147"/>
        <v>0.99420359210918774</v>
      </c>
      <c r="BS77" s="15">
        <f t="shared" ref="BS77:CR80" ca="1" si="148">RAND()</f>
        <v>0.78312505953614564</v>
      </c>
      <c r="BT77" s="15">
        <f t="shared" ca="1" si="148"/>
        <v>0.3968096520475739</v>
      </c>
      <c r="BU77" s="15">
        <f t="shared" ca="1" si="148"/>
        <v>0.53877563425894293</v>
      </c>
      <c r="BV77" s="15">
        <f t="shared" ca="1" si="148"/>
        <v>0.85620322611932997</v>
      </c>
      <c r="BW77" s="15">
        <f t="shared" ca="1" si="148"/>
        <v>0.93693877446296481</v>
      </c>
      <c r="BX77" s="15">
        <f t="shared" ca="1" si="148"/>
        <v>0.44351366420636151</v>
      </c>
      <c r="BY77" s="15">
        <f t="shared" ca="1" si="148"/>
        <v>0.85970181830217018</v>
      </c>
      <c r="BZ77" s="15">
        <f t="shared" ca="1" si="148"/>
        <v>0.24327169214170963</v>
      </c>
      <c r="CA77" s="15">
        <f t="shared" ca="1" si="148"/>
        <v>0.88307055500607579</v>
      </c>
      <c r="CB77" s="15">
        <f t="shared" ca="1" si="148"/>
        <v>0.7929563418180805</v>
      </c>
      <c r="CC77" s="15">
        <f t="shared" ca="1" si="148"/>
        <v>0.20883238571259255</v>
      </c>
      <c r="CD77" s="15">
        <f t="shared" ca="1" si="148"/>
        <v>0.26421997919269291</v>
      </c>
      <c r="CE77" s="15">
        <f t="shared" ca="1" si="148"/>
        <v>0.51794651357557697</v>
      </c>
      <c r="CF77" s="15">
        <f t="shared" ca="1" si="148"/>
        <v>0.25001610975584554</v>
      </c>
      <c r="CG77" s="15">
        <f t="shared" ca="1" si="148"/>
        <v>0.31353369282295518</v>
      </c>
      <c r="CH77" s="15">
        <f t="shared" ca="1" si="148"/>
        <v>0.15319185024903614</v>
      </c>
      <c r="CI77" s="15">
        <f t="shared" ca="1" si="148"/>
        <v>0.13738531014415634</v>
      </c>
      <c r="CJ77" s="15">
        <f t="shared" ca="1" si="148"/>
        <v>0.40274951751778554</v>
      </c>
      <c r="CK77" s="15">
        <f t="shared" ca="1" si="148"/>
        <v>9.0338242322564377E-2</v>
      </c>
      <c r="CL77" s="15">
        <f t="shared" ca="1" si="148"/>
        <v>0.81760519693370404</v>
      </c>
      <c r="CM77" s="15">
        <f t="shared" ca="1" si="148"/>
        <v>0.75967804279514262</v>
      </c>
      <c r="CN77" s="15">
        <f t="shared" ca="1" si="148"/>
        <v>0.10407106499708074</v>
      </c>
      <c r="CO77" s="15">
        <f t="shared" ca="1" si="148"/>
        <v>0.74665732491332126</v>
      </c>
      <c r="CP77" s="15">
        <f t="shared" ca="1" si="148"/>
        <v>0.68264031969262051</v>
      </c>
      <c r="CQ77" s="15">
        <f t="shared" ca="1" si="148"/>
        <v>0.50669606266453104</v>
      </c>
      <c r="CR77" s="15">
        <f t="shared" ca="1" si="148"/>
        <v>0.73105534044378073</v>
      </c>
      <c r="CT77" s="11">
        <f>A546</f>
        <v>41</v>
      </c>
      <c r="CU77" s="51">
        <f ca="1">D548</f>
        <v>0</v>
      </c>
      <c r="CV77" s="51">
        <f ca="1">D549</f>
        <v>0</v>
      </c>
      <c r="CW77" s="51">
        <f ca="1">D550</f>
        <v>0</v>
      </c>
      <c r="CX77" s="51">
        <f ca="1">D551</f>
        <v>0</v>
      </c>
      <c r="CY77" s="51">
        <f ca="1">D552</f>
        <v>1.1735367463693706E-3</v>
      </c>
      <c r="CZ77" s="51">
        <f ca="1">D553</f>
        <v>0.12498166348833797</v>
      </c>
      <c r="DA77" s="51">
        <f ca="1">D554</f>
        <v>0.87164441836585005</v>
      </c>
      <c r="DB77" s="51">
        <f ca="1">D555</f>
        <v>2.2003813994425701E-3</v>
      </c>
      <c r="DC77" s="52">
        <f t="shared" ref="DC77:DJ77" ca="1" si="149">E547</f>
        <v>0</v>
      </c>
      <c r="DD77" s="52">
        <f t="shared" ca="1" si="149"/>
        <v>9.9750623441396524E-3</v>
      </c>
      <c r="DE77" s="52">
        <f t="shared" ca="1" si="149"/>
        <v>0.98753117206982544</v>
      </c>
      <c r="DF77" s="52">
        <f t="shared" ca="1" si="149"/>
        <v>2.4937655860349131E-3</v>
      </c>
      <c r="DG77" s="52">
        <f t="shared" ca="1" si="149"/>
        <v>0</v>
      </c>
      <c r="DH77" s="52">
        <f t="shared" ca="1" si="149"/>
        <v>0</v>
      </c>
      <c r="DI77" s="52">
        <f t="shared" ca="1" si="149"/>
        <v>0</v>
      </c>
      <c r="DJ77" s="52">
        <f t="shared" ca="1" si="149"/>
        <v>0</v>
      </c>
      <c r="DO77" s="2">
        <v>39</v>
      </c>
      <c r="DP77" s="2">
        <f t="shared" si="130"/>
        <v>0.19500000000000001</v>
      </c>
      <c r="DQ77" s="1">
        <f t="shared" si="131"/>
        <v>0.10555555555555556</v>
      </c>
    </row>
    <row r="78" spans="1:121" x14ac:dyDescent="0.35">
      <c r="A78" s="24">
        <f>A65+1</f>
        <v>5</v>
      </c>
      <c r="E78" s="43">
        <v>1</v>
      </c>
      <c r="F78" s="43">
        <v>2</v>
      </c>
      <c r="G78" s="43">
        <v>3</v>
      </c>
      <c r="H78" s="43">
        <v>4</v>
      </c>
      <c r="I78" s="43">
        <v>5</v>
      </c>
      <c r="J78" s="43">
        <v>6</v>
      </c>
      <c r="K78" s="43">
        <v>7</v>
      </c>
      <c r="L78" s="43">
        <v>8</v>
      </c>
      <c r="AC78" s="2"/>
      <c r="AR78" s="9" t="s">
        <v>8</v>
      </c>
      <c r="AS78" s="10"/>
      <c r="AU78" s="17">
        <f t="shared" ca="1" si="147"/>
        <v>0.13261408856778656</v>
      </c>
      <c r="AV78" s="17">
        <f t="shared" ca="1" si="147"/>
        <v>5.5073417289567272E-3</v>
      </c>
      <c r="AW78" s="17">
        <f t="shared" ca="1" si="147"/>
        <v>0.36504130199770046</v>
      </c>
      <c r="AX78" s="17">
        <f t="shared" ca="1" si="147"/>
        <v>0.25005406703218758</v>
      </c>
      <c r="AY78" s="17">
        <f t="shared" ca="1" si="147"/>
        <v>0.34066500002592215</v>
      </c>
      <c r="AZ78" s="17">
        <f t="shared" ca="1" si="147"/>
        <v>0.72259795277324157</v>
      </c>
      <c r="BA78" s="17">
        <f t="shared" ca="1" si="147"/>
        <v>0.96267437133310207</v>
      </c>
      <c r="BB78" s="17">
        <f t="shared" ca="1" si="147"/>
        <v>0.43596214373343389</v>
      </c>
      <c r="BC78" s="17">
        <f t="shared" ca="1" si="147"/>
        <v>0.49367885138139544</v>
      </c>
      <c r="BD78" s="17">
        <f t="shared" ca="1" si="147"/>
        <v>0.17097629459253061</v>
      </c>
      <c r="BE78" s="17">
        <f t="shared" ca="1" si="147"/>
        <v>0.22823522491776305</v>
      </c>
      <c r="BF78" s="17">
        <f t="shared" ca="1" si="147"/>
        <v>0.72337265340821377</v>
      </c>
      <c r="BG78" s="17">
        <f t="shared" ca="1" si="147"/>
        <v>5.0226651542426781E-2</v>
      </c>
      <c r="BH78" s="17">
        <f t="shared" ca="1" si="147"/>
        <v>0.13625296918627128</v>
      </c>
      <c r="BI78" s="17">
        <f t="shared" ca="1" si="147"/>
        <v>0.25716275524281951</v>
      </c>
      <c r="BJ78" s="17">
        <f t="shared" ca="1" si="147"/>
        <v>0.75968889080021862</v>
      </c>
      <c r="BK78" s="17">
        <f t="shared" ca="1" si="147"/>
        <v>0.35262484977810071</v>
      </c>
      <c r="BL78" s="17">
        <f t="shared" ca="1" si="147"/>
        <v>3.6032133130061372E-2</v>
      </c>
      <c r="BM78" s="17">
        <f t="shared" ca="1" si="147"/>
        <v>0.20016015869773296</v>
      </c>
      <c r="BN78" s="17">
        <f t="shared" ca="1" si="147"/>
        <v>0.7103075291951374</v>
      </c>
      <c r="BO78" s="17">
        <f t="shared" ca="1" si="147"/>
        <v>0.43286419944630539</v>
      </c>
      <c r="BP78" s="17">
        <f t="shared" ca="1" si="147"/>
        <v>0.64020312409278635</v>
      </c>
      <c r="BQ78" s="17">
        <f t="shared" ca="1" si="147"/>
        <v>0.36787904719108622</v>
      </c>
      <c r="BR78" s="17">
        <f t="shared" ca="1" si="147"/>
        <v>0.80535054551133045</v>
      </c>
      <c r="BS78" s="17">
        <f t="shared" ca="1" si="148"/>
        <v>0.86952200288011106</v>
      </c>
      <c r="BT78" s="17">
        <f t="shared" ca="1" si="148"/>
        <v>0.74751524165879224</v>
      </c>
      <c r="BU78" s="17">
        <f t="shared" ca="1" si="148"/>
        <v>0.70651099075213941</v>
      </c>
      <c r="BV78" s="17">
        <f t="shared" ca="1" si="148"/>
        <v>0.87933960184454796</v>
      </c>
      <c r="BW78" s="17">
        <f t="shared" ca="1" si="148"/>
        <v>0.9444366348785177</v>
      </c>
      <c r="BX78" s="17">
        <f t="shared" ca="1" si="148"/>
        <v>0.98481074201632524</v>
      </c>
      <c r="BY78" s="17">
        <f t="shared" ca="1" si="148"/>
        <v>0.31495703885851256</v>
      </c>
      <c r="BZ78" s="17">
        <f t="shared" ca="1" si="148"/>
        <v>0.6113945378768062</v>
      </c>
      <c r="CA78" s="17">
        <f t="shared" ca="1" si="148"/>
        <v>0.14521639437222755</v>
      </c>
      <c r="CB78" s="17">
        <f t="shared" ca="1" si="148"/>
        <v>0.89218564163553959</v>
      </c>
      <c r="CC78" s="17">
        <f t="shared" ca="1" si="148"/>
        <v>0.22141798817119052</v>
      </c>
      <c r="CD78" s="17">
        <f t="shared" ca="1" si="148"/>
        <v>0.51041655696434496</v>
      </c>
      <c r="CE78" s="17">
        <f t="shared" ca="1" si="148"/>
        <v>0.40011579011918452</v>
      </c>
      <c r="CF78" s="17">
        <f t="shared" ca="1" si="148"/>
        <v>0.72945189182158965</v>
      </c>
      <c r="CG78" s="17">
        <f t="shared" ca="1" si="148"/>
        <v>0.24465440788421922</v>
      </c>
      <c r="CH78" s="17">
        <f t="shared" ca="1" si="148"/>
        <v>0.86934518251224679</v>
      </c>
      <c r="CI78" s="17">
        <f t="shared" ca="1" si="148"/>
        <v>0.51599142061913106</v>
      </c>
      <c r="CJ78" s="17">
        <f t="shared" ca="1" si="148"/>
        <v>0.30785329051146337</v>
      </c>
      <c r="CK78" s="17">
        <f t="shared" ca="1" si="148"/>
        <v>0.41705353384490851</v>
      </c>
      <c r="CL78" s="17">
        <f t="shared" ca="1" si="148"/>
        <v>0.41989911623333309</v>
      </c>
      <c r="CM78" s="17">
        <f t="shared" ca="1" si="148"/>
        <v>0.49781481234459635</v>
      </c>
      <c r="CN78" s="17">
        <f t="shared" ca="1" si="148"/>
        <v>0.85040010891731166</v>
      </c>
      <c r="CO78" s="17">
        <f t="shared" ca="1" si="148"/>
        <v>0.2665753762804729</v>
      </c>
      <c r="CP78" s="17">
        <f t="shared" ca="1" si="148"/>
        <v>0.68181345410120564</v>
      </c>
      <c r="CQ78" s="17">
        <f t="shared" ca="1" si="148"/>
        <v>0.95074311841646841</v>
      </c>
      <c r="CR78" s="17">
        <f t="shared" ca="1" si="148"/>
        <v>0.1088536208734161</v>
      </c>
      <c r="CT78" s="11">
        <f>A559</f>
        <v>42</v>
      </c>
      <c r="CU78" s="51">
        <f ca="1">D561</f>
        <v>0</v>
      </c>
      <c r="CV78" s="51">
        <f ca="1">D562</f>
        <v>0</v>
      </c>
      <c r="CW78" s="51">
        <f ca="1">D563</f>
        <v>0</v>
      </c>
      <c r="CX78" s="51">
        <f ca="1">D564</f>
        <v>0</v>
      </c>
      <c r="CY78" s="51">
        <f ca="1">D565</f>
        <v>1.1083402604599613E-3</v>
      </c>
      <c r="CZ78" s="51">
        <f ca="1">D566</f>
        <v>0.11859240786921585</v>
      </c>
      <c r="DA78" s="51">
        <f ca="1">D567</f>
        <v>0.87808257134940426</v>
      </c>
      <c r="DB78" s="51">
        <f ca="1">D568</f>
        <v>2.2166805209199226E-3</v>
      </c>
      <c r="DC78" s="52">
        <f t="shared" ref="DC78:DJ78" ca="1" si="150">E560</f>
        <v>0</v>
      </c>
      <c r="DD78" s="52">
        <f t="shared" ca="1" si="150"/>
        <v>9.9750623441396506E-3</v>
      </c>
      <c r="DE78" s="52">
        <f t="shared" ca="1" si="150"/>
        <v>0.98753117206982544</v>
      </c>
      <c r="DF78" s="52">
        <f t="shared" ca="1" si="150"/>
        <v>2.4937655860349127E-3</v>
      </c>
      <c r="DG78" s="52">
        <f t="shared" ca="1" si="150"/>
        <v>0</v>
      </c>
      <c r="DH78" s="52">
        <f t="shared" ca="1" si="150"/>
        <v>0</v>
      </c>
      <c r="DI78" s="52">
        <f t="shared" ca="1" si="150"/>
        <v>0</v>
      </c>
      <c r="DJ78" s="52">
        <f t="shared" ca="1" si="150"/>
        <v>0</v>
      </c>
      <c r="DO78" s="2">
        <v>39.5</v>
      </c>
      <c r="DP78" s="2">
        <f t="shared" si="130"/>
        <v>0.19750000000000001</v>
      </c>
      <c r="DQ78" s="1">
        <f t="shared" si="131"/>
        <v>0.10833333333333334</v>
      </c>
    </row>
    <row r="79" spans="1:121" x14ac:dyDescent="0.35">
      <c r="A79" s="23"/>
      <c r="B79" s="2" t="s">
        <v>2</v>
      </c>
      <c r="D79" s="25" t="s">
        <v>7</v>
      </c>
      <c r="E79" s="27">
        <f ca="1">AH75/AP75</f>
        <v>0</v>
      </c>
      <c r="F79" s="27">
        <f ca="1">AI75/AP75</f>
        <v>0</v>
      </c>
      <c r="G79" s="27">
        <f ca="1">AJ75/AP75</f>
        <v>0</v>
      </c>
      <c r="H79" s="27">
        <f ca="1">AK75/AP75</f>
        <v>9.9750623441396506E-3</v>
      </c>
      <c r="I79" s="27">
        <f ca="1">AL75/AP75</f>
        <v>0.98753117206982544</v>
      </c>
      <c r="J79" s="27">
        <f ca="1">AM75/AP75</f>
        <v>2.4937655860349127E-3</v>
      </c>
      <c r="K79" s="27">
        <f ca="1">AN75/AP75</f>
        <v>0</v>
      </c>
      <c r="L79" s="27">
        <f ca="1">AO75/AP75</f>
        <v>0</v>
      </c>
      <c r="M79" s="18">
        <f ca="1">SUM(E79:L79)</f>
        <v>1</v>
      </c>
      <c r="N79" s="1" t="s">
        <v>9</v>
      </c>
      <c r="W79" s="1" t="s">
        <v>10</v>
      </c>
      <c r="AE79" s="2" t="s">
        <v>2</v>
      </c>
      <c r="AH79" s="1" t="s">
        <v>11</v>
      </c>
      <c r="AR79" s="44" t="s">
        <v>2</v>
      </c>
      <c r="AS79" s="44" t="s">
        <v>3</v>
      </c>
      <c r="AU79" s="15">
        <f t="shared" ca="1" si="147"/>
        <v>0.30944253820909429</v>
      </c>
      <c r="AV79" s="15">
        <f t="shared" ca="1" si="147"/>
        <v>9.2461083469690952E-2</v>
      </c>
      <c r="AW79" s="15">
        <f t="shared" ca="1" si="147"/>
        <v>0.97957206155676502</v>
      </c>
      <c r="AX79" s="15">
        <f t="shared" ca="1" si="147"/>
        <v>0.55535452669396435</v>
      </c>
      <c r="AY79" s="15">
        <f t="shared" ca="1" si="147"/>
        <v>0.96654763643072006</v>
      </c>
      <c r="AZ79" s="15">
        <f t="shared" ca="1" si="147"/>
        <v>0.82578523501909129</v>
      </c>
      <c r="BA79" s="15">
        <f t="shared" ca="1" si="147"/>
        <v>1.8585069168096435E-2</v>
      </c>
      <c r="BB79" s="15">
        <f t="shared" ca="1" si="147"/>
        <v>0.63286457751230751</v>
      </c>
      <c r="BC79" s="15">
        <f t="shared" ca="1" si="147"/>
        <v>7.2293347338191483E-2</v>
      </c>
      <c r="BD79" s="15">
        <f t="shared" ca="1" si="147"/>
        <v>0.85433294792833003</v>
      </c>
      <c r="BE79" s="15">
        <f t="shared" ca="1" si="147"/>
        <v>0.60134852702306929</v>
      </c>
      <c r="BF79" s="15">
        <f t="shared" ca="1" si="147"/>
        <v>0.98147805480726358</v>
      </c>
      <c r="BG79" s="15">
        <f t="shared" ca="1" si="147"/>
        <v>0.46467405945409423</v>
      </c>
      <c r="BH79" s="15">
        <f t="shared" ca="1" si="147"/>
        <v>0.62993175186424821</v>
      </c>
      <c r="BI79" s="15">
        <f t="shared" ca="1" si="147"/>
        <v>0.8333186663792248</v>
      </c>
      <c r="BJ79" s="15">
        <f t="shared" ca="1" si="147"/>
        <v>0.58642519227353151</v>
      </c>
      <c r="BK79" s="15">
        <f t="shared" ca="1" si="147"/>
        <v>0.72739857219398463</v>
      </c>
      <c r="BL79" s="15">
        <f t="shared" ca="1" si="147"/>
        <v>0.99859206597837602</v>
      </c>
      <c r="BM79" s="15">
        <f t="shared" ca="1" si="147"/>
        <v>0.51267969447075945</v>
      </c>
      <c r="BN79" s="15">
        <f t="shared" ca="1" si="147"/>
        <v>0.43094408654297089</v>
      </c>
      <c r="BO79" s="15">
        <f t="shared" ca="1" si="147"/>
        <v>0.18236680434442298</v>
      </c>
      <c r="BP79" s="15">
        <f t="shared" ca="1" si="147"/>
        <v>0.73587106933219348</v>
      </c>
      <c r="BQ79" s="15">
        <f t="shared" ca="1" si="147"/>
        <v>0.15691883390328698</v>
      </c>
      <c r="BR79" s="15">
        <f t="shared" ca="1" si="147"/>
        <v>0.85428113577824694</v>
      </c>
      <c r="BS79" s="15">
        <f t="shared" ca="1" si="148"/>
        <v>0.33709960477993939</v>
      </c>
      <c r="BT79" s="15">
        <f t="shared" ca="1" si="148"/>
        <v>0.16876307389789569</v>
      </c>
      <c r="BU79" s="15">
        <f t="shared" ca="1" si="148"/>
        <v>0.6485389255247711</v>
      </c>
      <c r="BV79" s="15">
        <f t="shared" ca="1" si="148"/>
        <v>0.27610018716295026</v>
      </c>
      <c r="BW79" s="15">
        <f t="shared" ca="1" si="148"/>
        <v>0.51184891819450229</v>
      </c>
      <c r="BX79" s="15">
        <f t="shared" ca="1" si="148"/>
        <v>3.7635292705629708E-2</v>
      </c>
      <c r="BY79" s="15">
        <f t="shared" ca="1" si="148"/>
        <v>0.77121620423598436</v>
      </c>
      <c r="BZ79" s="15">
        <f t="shared" ca="1" si="148"/>
        <v>0.13876342527846897</v>
      </c>
      <c r="CA79" s="15">
        <f t="shared" ca="1" si="148"/>
        <v>0.88553557043306763</v>
      </c>
      <c r="CB79" s="15">
        <f t="shared" ca="1" si="148"/>
        <v>0.23401099176834117</v>
      </c>
      <c r="CC79" s="15">
        <f t="shared" ca="1" si="148"/>
        <v>1.7973676439432484E-2</v>
      </c>
      <c r="CD79" s="15">
        <f t="shared" ca="1" si="148"/>
        <v>0.27236976072143515</v>
      </c>
      <c r="CE79" s="15">
        <f t="shared" ca="1" si="148"/>
        <v>0.77703632085641805</v>
      </c>
      <c r="CF79" s="15">
        <f t="shared" ca="1" si="148"/>
        <v>0.17683071423809549</v>
      </c>
      <c r="CG79" s="15">
        <f t="shared" ca="1" si="148"/>
        <v>0.22684748884090389</v>
      </c>
      <c r="CH79" s="15">
        <f t="shared" ca="1" si="148"/>
        <v>0.13940464877836134</v>
      </c>
      <c r="CI79" s="15">
        <f t="shared" ca="1" si="148"/>
        <v>0.99159554331360933</v>
      </c>
      <c r="CJ79" s="15">
        <f t="shared" ca="1" si="148"/>
        <v>0.31167042952433943</v>
      </c>
      <c r="CK79" s="15">
        <f t="shared" ca="1" si="148"/>
        <v>0.9487732965325868</v>
      </c>
      <c r="CL79" s="15">
        <f t="shared" ca="1" si="148"/>
        <v>0.58492283456325167</v>
      </c>
      <c r="CM79" s="15">
        <f t="shared" ca="1" si="148"/>
        <v>0.99894467102512996</v>
      </c>
      <c r="CN79" s="15">
        <f t="shared" ca="1" si="148"/>
        <v>0.22535263799849647</v>
      </c>
      <c r="CO79" s="15">
        <f t="shared" ca="1" si="148"/>
        <v>0.84606852370653574</v>
      </c>
      <c r="CP79" s="15">
        <f t="shared" ca="1" si="148"/>
        <v>0.86280661469386954</v>
      </c>
      <c r="CQ79" s="15">
        <f t="shared" ca="1" si="148"/>
        <v>0.4259353017462485</v>
      </c>
      <c r="CR79" s="15">
        <f t="shared" ca="1" si="148"/>
        <v>0.8717255830744508</v>
      </c>
      <c r="CT79" s="11">
        <f>A572</f>
        <v>43</v>
      </c>
      <c r="CU79" s="51">
        <f ca="1">D574</f>
        <v>0</v>
      </c>
      <c r="CV79" s="51">
        <f ca="1">D575</f>
        <v>0</v>
      </c>
      <c r="CW79" s="51">
        <f ca="1">D576</f>
        <v>0</v>
      </c>
      <c r="CX79" s="51">
        <f ca="1">D577</f>
        <v>0</v>
      </c>
      <c r="CY79" s="51">
        <f ca="1">D578</f>
        <v>1.1735367463693706E-3</v>
      </c>
      <c r="CZ79" s="51">
        <f ca="1">D579</f>
        <v>0.12498166348833797</v>
      </c>
      <c r="DA79" s="51">
        <f ca="1">D580</f>
        <v>0.87164441836585005</v>
      </c>
      <c r="DB79" s="51">
        <f ca="1">D581</f>
        <v>2.2003813994425701E-3</v>
      </c>
      <c r="DC79" s="52">
        <f t="shared" ref="DC79:DJ79" ca="1" si="151">E573</f>
        <v>0</v>
      </c>
      <c r="DD79" s="52">
        <f t="shared" ca="1" si="151"/>
        <v>9.9750623441396506E-3</v>
      </c>
      <c r="DE79" s="52">
        <f t="shared" ca="1" si="151"/>
        <v>0.98753117206982544</v>
      </c>
      <c r="DF79" s="52">
        <f t="shared" ca="1" si="151"/>
        <v>2.4937655860349127E-3</v>
      </c>
      <c r="DG79" s="52">
        <f t="shared" ca="1" si="151"/>
        <v>0</v>
      </c>
      <c r="DH79" s="52">
        <f t="shared" ca="1" si="151"/>
        <v>0</v>
      </c>
      <c r="DI79" s="52">
        <f t="shared" ca="1" si="151"/>
        <v>0</v>
      </c>
      <c r="DJ79" s="52">
        <f t="shared" ca="1" si="151"/>
        <v>0</v>
      </c>
      <c r="DO79" s="2">
        <v>40</v>
      </c>
      <c r="DP79" s="2">
        <f t="shared" si="130"/>
        <v>0.2</v>
      </c>
      <c r="DQ79" s="1">
        <f t="shared" si="131"/>
        <v>0.1111111111111111</v>
      </c>
    </row>
    <row r="80" spans="1:121" x14ac:dyDescent="0.35">
      <c r="A80" s="23"/>
      <c r="B80" s="38">
        <v>7.8125E-3</v>
      </c>
      <c r="C80" s="49">
        <v>10</v>
      </c>
      <c r="D80" s="26">
        <f ca="1">AE67/AE75</f>
        <v>0</v>
      </c>
      <c r="E80" s="19">
        <f ca="1">COUNTIF(AU81:CR84,11)</f>
        <v>0</v>
      </c>
      <c r="F80" s="19">
        <f ca="1">COUNTIF(AU81:CR84,12)</f>
        <v>0</v>
      </c>
      <c r="G80" s="19">
        <f ca="1">COUNTIF(AU81:CR84,13)</f>
        <v>0</v>
      </c>
      <c r="H80" s="19">
        <f ca="1">COUNTIF(AU81:CR84,14)</f>
        <v>0</v>
      </c>
      <c r="I80" s="19">
        <f ca="1">COUNTIF(AU81:CR84,15)</f>
        <v>0</v>
      </c>
      <c r="J80" s="19">
        <f ca="1">COUNTIF(AU81:CR84,16)</f>
        <v>0</v>
      </c>
      <c r="K80" s="19">
        <f ca="1">COUNTIF(AU81:CR84,17)</f>
        <v>0</v>
      </c>
      <c r="L80" s="19">
        <f ca="1">COUNTIF(AU81:CR84,18)</f>
        <v>0</v>
      </c>
      <c r="N80" s="45">
        <f ca="1">ROUNDDOWN(E80*$AK$15+RAND(),0)</f>
        <v>0</v>
      </c>
      <c r="O80" s="45">
        <f ca="1">ROUNDDOWN(F80*$AL$15+RAND(),0)</f>
        <v>0</v>
      </c>
      <c r="P80" s="45">
        <f ca="1">ROUNDDOWN(G80*$AM$15+RAND(),0)</f>
        <v>0</v>
      </c>
      <c r="Q80" s="45">
        <f ca="1">ROUNDDOWN(H80*$AN$15+RAND(),0)</f>
        <v>0</v>
      </c>
      <c r="R80" s="45">
        <f ca="1">ROUNDDOWN(I80*$AO$15+RAND(),0)</f>
        <v>0</v>
      </c>
      <c r="S80" s="45">
        <f ca="1">ROUNDDOWN(J80*$AP$15+RAND(),0)</f>
        <v>0</v>
      </c>
      <c r="T80" s="45">
        <f ca="1">ROUNDDOWN(K80*$AQ$15+RAND(),0)</f>
        <v>0</v>
      </c>
      <c r="U80" s="45">
        <f ca="1">ROUNDDOWN(L80*$AR$15+RAND(),0)</f>
        <v>0</v>
      </c>
      <c r="W80" s="47">
        <f ca="1">ROUNDDOWN(N80/2+RAND(),0)</f>
        <v>0</v>
      </c>
      <c r="X80" s="47">
        <f t="shared" ref="X80:X87" ca="1" si="152">ROUNDDOWN(O80/2+RAND(),0)</f>
        <v>0</v>
      </c>
      <c r="Y80" s="47">
        <f t="shared" ref="Y80:Y87" ca="1" si="153">ROUNDDOWN(P80/2+RAND(),0)</f>
        <v>0</v>
      </c>
      <c r="Z80" s="47">
        <f t="shared" ref="Z80:Z87" ca="1" si="154">ROUNDDOWN(Q80/2+RAND(),0)</f>
        <v>0</v>
      </c>
      <c r="AA80" s="47">
        <f t="shared" ref="AA80:AA87" ca="1" si="155">ROUNDDOWN(R80/2+RAND(),0)</f>
        <v>0</v>
      </c>
      <c r="AB80" s="47">
        <f t="shared" ref="AB80:AB87" ca="1" si="156">ROUNDDOWN(S80/2+RAND(),0)</f>
        <v>0</v>
      </c>
      <c r="AC80" s="47">
        <f t="shared" ref="AC80:AC87" ca="1" si="157">ROUNDDOWN(T80/2+RAND(),0)</f>
        <v>0</v>
      </c>
      <c r="AD80" s="47">
        <f t="shared" ref="AD80:AD87" ca="1" si="158">ROUNDDOWN(U80/2+RAND(),0)</f>
        <v>0</v>
      </c>
      <c r="AE80" s="21">
        <f ca="1">((1-d)*SUM(W80:AD80)+d*SUM(W81:AD81))*E/B80</f>
        <v>0</v>
      </c>
      <c r="AH80" s="48">
        <f ca="1">N80-W80</f>
        <v>0</v>
      </c>
      <c r="AI80" s="48">
        <f t="shared" ref="AI80:AI87" ca="1" si="159">O80-X80</f>
        <v>0</v>
      </c>
      <c r="AJ80" s="48">
        <f t="shared" ref="AJ80:AJ87" ca="1" si="160">P80-Y80</f>
        <v>0</v>
      </c>
      <c r="AK80" s="48">
        <f t="shared" ref="AK80:AK87" ca="1" si="161">Q80-Z80</f>
        <v>0</v>
      </c>
      <c r="AL80" s="48">
        <f t="shared" ref="AL80:AL87" ca="1" si="162">R80-AA80</f>
        <v>0</v>
      </c>
      <c r="AM80" s="48">
        <f t="shared" ref="AM80:AM87" ca="1" si="163">S80-AB80</f>
        <v>0</v>
      </c>
      <c r="AN80" s="48">
        <f t="shared" ref="AN80:AN87" ca="1" si="164">T80-AC80</f>
        <v>0</v>
      </c>
      <c r="AO80" s="48">
        <f t="shared" ref="AO80:AO86" ca="1" si="165">U80-AD80</f>
        <v>0</v>
      </c>
      <c r="AQ80" s="1">
        <v>10</v>
      </c>
      <c r="AR80" s="12">
        <f ca="1">D80</f>
        <v>0</v>
      </c>
      <c r="AS80" s="12">
        <f ca="1">E79</f>
        <v>0</v>
      </c>
      <c r="AT80" s="8">
        <v>1</v>
      </c>
      <c r="AU80" s="17">
        <f t="shared" ca="1" si="147"/>
        <v>0.2773750634968164</v>
      </c>
      <c r="AV80" s="17">
        <f t="shared" ca="1" si="147"/>
        <v>5.709787065086469E-2</v>
      </c>
      <c r="AW80" s="17">
        <f t="shared" ca="1" si="147"/>
        <v>0.30357357984348088</v>
      </c>
      <c r="AX80" s="17">
        <f t="shared" ca="1" si="147"/>
        <v>0.83012868664166284</v>
      </c>
      <c r="AY80" s="17">
        <f t="shared" ca="1" si="147"/>
        <v>0.83097846487625626</v>
      </c>
      <c r="AZ80" s="17">
        <f t="shared" ca="1" si="147"/>
        <v>6.0393281018902512E-2</v>
      </c>
      <c r="BA80" s="17">
        <f t="shared" ca="1" si="147"/>
        <v>0.34903953164271695</v>
      </c>
      <c r="BB80" s="17">
        <f t="shared" ca="1" si="147"/>
        <v>0.90122693296457601</v>
      </c>
      <c r="BC80" s="17">
        <f t="shared" ca="1" si="147"/>
        <v>0.97157175575290988</v>
      </c>
      <c r="BD80" s="17">
        <f t="shared" ca="1" si="147"/>
        <v>0.76015340138510501</v>
      </c>
      <c r="BE80" s="17">
        <f t="shared" ca="1" si="147"/>
        <v>0.37076651322360188</v>
      </c>
      <c r="BF80" s="17">
        <f t="shared" ca="1" si="147"/>
        <v>0.36821311696263637</v>
      </c>
      <c r="BG80" s="17">
        <f t="shared" ca="1" si="147"/>
        <v>0.69050034581309661</v>
      </c>
      <c r="BH80" s="17">
        <f t="shared" ca="1" si="147"/>
        <v>0.99872363169503042</v>
      </c>
      <c r="BI80" s="17">
        <f t="shared" ca="1" si="147"/>
        <v>0.96174943866808893</v>
      </c>
      <c r="BJ80" s="17">
        <f t="shared" ca="1" si="147"/>
        <v>0.17381032200301005</v>
      </c>
      <c r="BK80" s="17">
        <f t="shared" ca="1" si="147"/>
        <v>0.48378541224953187</v>
      </c>
      <c r="BL80" s="17">
        <f t="shared" ca="1" si="147"/>
        <v>0.70985262288987738</v>
      </c>
      <c r="BM80" s="17">
        <f t="shared" ca="1" si="147"/>
        <v>0.89114674894512702</v>
      </c>
      <c r="BN80" s="17">
        <f t="shared" ca="1" si="147"/>
        <v>0.53729890599707075</v>
      </c>
      <c r="BO80" s="17">
        <f t="shared" ca="1" si="147"/>
        <v>0.52268235102291127</v>
      </c>
      <c r="BP80" s="17">
        <f t="shared" ca="1" si="147"/>
        <v>0.9729630862373333</v>
      </c>
      <c r="BQ80" s="17">
        <f t="shared" ca="1" si="147"/>
        <v>0.77093733009992338</v>
      </c>
      <c r="BR80" s="17">
        <f t="shared" ca="1" si="147"/>
        <v>0.52560310960807777</v>
      </c>
      <c r="BS80" s="17">
        <f t="shared" ca="1" si="148"/>
        <v>0.51643085496527141</v>
      </c>
      <c r="BT80" s="17">
        <f t="shared" ca="1" si="148"/>
        <v>0.47231913324680153</v>
      </c>
      <c r="BU80" s="17">
        <f t="shared" ca="1" si="148"/>
        <v>0.60669821429262349</v>
      </c>
      <c r="BV80" s="17">
        <f t="shared" ca="1" si="148"/>
        <v>0.28541963286879135</v>
      </c>
      <c r="BW80" s="17">
        <f t="shared" ca="1" si="148"/>
        <v>0.6986607891968688</v>
      </c>
      <c r="BX80" s="17">
        <f t="shared" ca="1" si="148"/>
        <v>0.17331396945364219</v>
      </c>
      <c r="BY80" s="17">
        <f t="shared" ca="1" si="148"/>
        <v>6.5505986376296121E-2</v>
      </c>
      <c r="BZ80" s="17">
        <f t="shared" ca="1" si="148"/>
        <v>0.5184799991007818</v>
      </c>
      <c r="CA80" s="17">
        <f t="shared" ca="1" si="148"/>
        <v>0.76419559457184016</v>
      </c>
      <c r="CB80" s="17">
        <f t="shared" ca="1" si="148"/>
        <v>0.57355985509422536</v>
      </c>
      <c r="CC80" s="17">
        <f t="shared" ca="1" si="148"/>
        <v>0.48486790655632461</v>
      </c>
      <c r="CD80" s="17">
        <f t="shared" ca="1" si="148"/>
        <v>0.19793276160635409</v>
      </c>
      <c r="CE80" s="17">
        <f t="shared" ca="1" si="148"/>
        <v>0.49471089033853977</v>
      </c>
      <c r="CF80" s="17">
        <f t="shared" ca="1" si="148"/>
        <v>0.61867858954219734</v>
      </c>
      <c r="CG80" s="17">
        <f t="shared" ca="1" si="148"/>
        <v>1.0733252494013357E-2</v>
      </c>
      <c r="CH80" s="17">
        <f t="shared" ca="1" si="148"/>
        <v>0.71761682413837913</v>
      </c>
      <c r="CI80" s="17">
        <f t="shared" ca="1" si="148"/>
        <v>0.52218224239322264</v>
      </c>
      <c r="CJ80" s="17">
        <f t="shared" ca="1" si="148"/>
        <v>0.4063785170339641</v>
      </c>
      <c r="CK80" s="17">
        <f t="shared" ca="1" si="148"/>
        <v>0.41765710165799319</v>
      </c>
      <c r="CL80" s="17">
        <f t="shared" ca="1" si="148"/>
        <v>0.62983525028397136</v>
      </c>
      <c r="CM80" s="17">
        <f t="shared" ca="1" si="148"/>
        <v>9.5842969800709499E-2</v>
      </c>
      <c r="CN80" s="17">
        <f t="shared" ca="1" si="148"/>
        <v>0.71239150838261223</v>
      </c>
      <c r="CO80" s="17">
        <f t="shared" ca="1" si="148"/>
        <v>0.87833019047571348</v>
      </c>
      <c r="CP80" s="17">
        <f t="shared" ca="1" si="148"/>
        <v>0.46787884702421179</v>
      </c>
      <c r="CQ80" s="17">
        <f t="shared" ca="1" si="148"/>
        <v>0.61245758372285342</v>
      </c>
      <c r="CR80" s="17">
        <f t="shared" ca="1" si="148"/>
        <v>0.83871768540881531</v>
      </c>
      <c r="CT80" s="11">
        <f>A585</f>
        <v>44</v>
      </c>
      <c r="CU80" s="51">
        <f ca="1">D587</f>
        <v>0</v>
      </c>
      <c r="CV80" s="51">
        <f ca="1">D588</f>
        <v>0</v>
      </c>
      <c r="CW80" s="51">
        <f ca="1">D589</f>
        <v>0</v>
      </c>
      <c r="CX80" s="51">
        <f ca="1">D590</f>
        <v>0</v>
      </c>
      <c r="CY80" s="51">
        <f ca="1">D591</f>
        <v>1.1083402604599613E-3</v>
      </c>
      <c r="CZ80" s="51">
        <f ca="1">D592</f>
        <v>0.11859240786921585</v>
      </c>
      <c r="DA80" s="51">
        <f ca="1">D593</f>
        <v>0.87808257134940426</v>
      </c>
      <c r="DB80" s="51">
        <f ca="1">D594</f>
        <v>2.2166805209199226E-3</v>
      </c>
      <c r="DC80" s="52">
        <f t="shared" ref="DC80:DJ80" ca="1" si="166">E586</f>
        <v>0</v>
      </c>
      <c r="DD80" s="52">
        <f t="shared" ca="1" si="166"/>
        <v>9.9750623441396506E-3</v>
      </c>
      <c r="DE80" s="52">
        <f t="shared" ca="1" si="166"/>
        <v>0.98753117206982544</v>
      </c>
      <c r="DF80" s="52">
        <f t="shared" ca="1" si="166"/>
        <v>2.4937655860349127E-3</v>
      </c>
      <c r="DG80" s="52">
        <f t="shared" ca="1" si="166"/>
        <v>0</v>
      </c>
      <c r="DH80" s="52">
        <f t="shared" ca="1" si="166"/>
        <v>0</v>
      </c>
      <c r="DI80" s="52">
        <f t="shared" ca="1" si="166"/>
        <v>0</v>
      </c>
      <c r="DJ80" s="52">
        <f t="shared" ca="1" si="166"/>
        <v>0</v>
      </c>
      <c r="DO80" s="2">
        <v>40.5</v>
      </c>
      <c r="DP80" s="2">
        <f t="shared" si="130"/>
        <v>0.20250000000000001</v>
      </c>
      <c r="DQ80" s="1">
        <f t="shared" si="131"/>
        <v>0.11388888888888889</v>
      </c>
    </row>
    <row r="81" spans="1:121" x14ac:dyDescent="0.35">
      <c r="A81" s="23"/>
      <c r="B81" s="38">
        <v>1.5625E-2</v>
      </c>
      <c r="C81" s="49">
        <v>20</v>
      </c>
      <c r="D81" s="26">
        <f ca="1">AE68/AE75</f>
        <v>0</v>
      </c>
      <c r="E81" s="19">
        <f ca="1">COUNTIF(AU81:CR84,21)</f>
        <v>0</v>
      </c>
      <c r="F81" s="19">
        <f ca="1">COUNTIF(AU81:CR84,22)</f>
        <v>0</v>
      </c>
      <c r="G81" s="19">
        <f ca="1">COUNTIF(AU81:CR84,23)</f>
        <v>0</v>
      </c>
      <c r="H81" s="19">
        <f ca="1">COUNTIF(AU81:CR84,24)</f>
        <v>0</v>
      </c>
      <c r="I81" s="19">
        <f ca="1">COUNTIF(AU81:CR84,25)</f>
        <v>0</v>
      </c>
      <c r="J81" s="19">
        <f ca="1">COUNTIF(AU81:CR84,26)</f>
        <v>0</v>
      </c>
      <c r="K81" s="19">
        <f ca="1">COUNTIF(AU81:CR84,27)</f>
        <v>0</v>
      </c>
      <c r="L81" s="19">
        <f ca="1">COUNTIF(AU81:CR84,28)</f>
        <v>0</v>
      </c>
      <c r="N81" s="45">
        <f ca="1">ROUNDDOWN(E81*$AK$16+RAND(),0)</f>
        <v>0</v>
      </c>
      <c r="O81" s="45">
        <f ca="1">ROUNDDOWN(F81*$AL$16+RAND(),0)</f>
        <v>0</v>
      </c>
      <c r="P81" s="45">
        <f ca="1">ROUNDDOWN(G81*$AM$16+RAND(),0)</f>
        <v>0</v>
      </c>
      <c r="Q81" s="45">
        <f ca="1">ROUNDDOWN(H81*$AN$16+RAND(),0)</f>
        <v>0</v>
      </c>
      <c r="R81" s="45">
        <f ca="1">ROUNDDOWN(I81*$AO$16+RAND(),0)</f>
        <v>0</v>
      </c>
      <c r="S81" s="45">
        <f ca="1">ROUNDDOWN(J81*$AP$16+RAND(),0)</f>
        <v>0</v>
      </c>
      <c r="T81" s="45">
        <f ca="1">ROUNDDOWN(K81*$AQ$16+RAND(),0)</f>
        <v>0</v>
      </c>
      <c r="U81" s="45">
        <f ca="1">ROUNDDOWN(L81*$AR$16+RAND(),0)</f>
        <v>0</v>
      </c>
      <c r="W81" s="47">
        <f t="shared" ref="W81:W87" ca="1" si="167">ROUNDDOWN(N81/2+RAND(),0)</f>
        <v>0</v>
      </c>
      <c r="X81" s="47">
        <f t="shared" ca="1" si="152"/>
        <v>0</v>
      </c>
      <c r="Y81" s="47">
        <f t="shared" ca="1" si="153"/>
        <v>0</v>
      </c>
      <c r="Z81" s="47">
        <f t="shared" ca="1" si="154"/>
        <v>0</v>
      </c>
      <c r="AA81" s="47">
        <f t="shared" ca="1" si="155"/>
        <v>0</v>
      </c>
      <c r="AB81" s="47">
        <f t="shared" ca="1" si="156"/>
        <v>0</v>
      </c>
      <c r="AC81" s="47">
        <f t="shared" ca="1" si="157"/>
        <v>0</v>
      </c>
      <c r="AD81" s="47">
        <f t="shared" ca="1" si="158"/>
        <v>0</v>
      </c>
      <c r="AE81" s="21">
        <f t="shared" ref="AE81:AE86" ca="1" si="168">((1-2*d)*SUM(W81:AD81)+d*SUM(W80:AD80)+d*SUM(W82:AD82))*E/B81</f>
        <v>0</v>
      </c>
      <c r="AH81" s="48">
        <f t="shared" ref="AH81:AH87" ca="1" si="169">N81-W81</f>
        <v>0</v>
      </c>
      <c r="AI81" s="48">
        <f t="shared" ca="1" si="159"/>
        <v>0</v>
      </c>
      <c r="AJ81" s="48">
        <f t="shared" ca="1" si="160"/>
        <v>0</v>
      </c>
      <c r="AK81" s="48">
        <f t="shared" ca="1" si="161"/>
        <v>0</v>
      </c>
      <c r="AL81" s="48">
        <f t="shared" ca="1" si="162"/>
        <v>0</v>
      </c>
      <c r="AM81" s="48">
        <f t="shared" ca="1" si="163"/>
        <v>0</v>
      </c>
      <c r="AN81" s="48">
        <f t="shared" ca="1" si="164"/>
        <v>0</v>
      </c>
      <c r="AO81" s="48">
        <f t="shared" ca="1" si="165"/>
        <v>0</v>
      </c>
      <c r="AQ81" s="1">
        <v>20</v>
      </c>
      <c r="AR81" s="13">
        <f t="shared" ref="AR81:AR87" ca="1" si="170">AR80+D81</f>
        <v>0</v>
      </c>
      <c r="AS81" s="13">
        <f ca="1">AS80+F79</f>
        <v>0</v>
      </c>
      <c r="AT81" s="8">
        <v>2</v>
      </c>
      <c r="AU81" s="16">
        <f ca="1">IF(AU77&lt;AR83,IF(AU77&lt;AR81,IF(AU77&lt;AR80,10,20),IF(AU77&lt;AR82,30,40)),IF(AU77&lt;AR85,IF(AU77&lt;AR84,50,60),IF(AU77&lt;AR86,70,80)))+IF(AU78&lt;AS83,IF(AU78&lt;AS81,IF(AU78&lt;AS80,1,2),IF(AU78&lt;AS82,3,4)),IF(AU78&lt;AS85,IF(AU78&lt;AS84,5,6),IF(AU78&lt;AS86,7,8)))</f>
        <v>55</v>
      </c>
      <c r="AV81" s="16">
        <f ca="1">IF(AV77&lt;AR83,IF(AV77&lt;AR81,IF(AV77&lt;AR80,10,20),IF(AV77&lt;AR82,30,40)),IF(AV77&lt;AR85,IF(AV77&lt;AR84,50,60),IF(AV77&lt;AR86,70,80)))+IF(AV78&lt;AS83,IF(AV78&lt;AS81,IF(AV78&lt;AS80,1,2),IF(AV78&lt;AS82,3,4)),IF(AV78&lt;AS85,IF(AV78&lt;AS84,5,6),IF(AV78&lt;AS86,7,8)))</f>
        <v>54</v>
      </c>
      <c r="AW81" s="16">
        <f ca="1">IF(AW77&lt;AR83,IF(AW77&lt;AR81,IF(AW77&lt;AR80,10,20),IF(AW77&lt;AR82,30,40)),IF(AW77&lt;AR85,IF(AW77&lt;AR84,50,60),IF(AW77&lt;AR86,70,80)))+IF(AW78&lt;AS83,IF(AW78&lt;AS81,IF(AW78&lt;AS80,1,2),IF(AW78&lt;AS82,3,4)),IF(AW78&lt;AS85,IF(AW78&lt;AS84,5,6),IF(AW78&lt;AS86,7,8)))</f>
        <v>55</v>
      </c>
      <c r="AX81" s="16">
        <f ca="1">IF(AX77&lt;AR83,IF(AX77&lt;AR81,IF(AX77&lt;AR80,10,20),IF(AX77&lt;AR82,30,40)),IF(AX77&lt;AR85,IF(AX77&lt;AR84,50,60),IF(AX77&lt;AR86,70,80)))+IF(AX78&lt;AS83,IF(AX78&lt;AS81,IF(AX78&lt;AS80,1,2),IF(AX78&lt;AS82,3,4)),IF(AX78&lt;AS85,IF(AX78&lt;AS84,5,6),IF(AX78&lt;AS86,7,8)))</f>
        <v>55</v>
      </c>
      <c r="AY81" s="16">
        <f ca="1">IF(AY77&lt;AR83,IF(AY77&lt;AR81,IF(AY77&lt;AR80,10,20),IF(AY77&lt;AR82,30,40)),IF(AY77&lt;AR85,IF(AY77&lt;AR84,50,60),IF(AY77&lt;AR86,70,80)))+IF(AY78&lt;AS83,IF(AY78&lt;AS81,IF(AY78&lt;AS80,1,2),IF(AY78&lt;AS82,3,4)),IF(AY78&lt;AS85,IF(AY78&lt;AS84,5,6),IF(AY78&lt;AS86,7,8)))</f>
        <v>55</v>
      </c>
      <c r="AZ81" s="16">
        <f ca="1">IF(AZ77&lt;AR83,IF(AZ77&lt;AR81,IF(AZ77&lt;AR80,10,20),IF(AZ77&lt;AR82,30,40)),IF(AZ77&lt;AR85,IF(AZ77&lt;AR84,50,60),IF(AZ77&lt;AR86,70,80)))+IF(AZ78&lt;AS83,IF(AZ78&lt;AS81,IF(AZ78&lt;AS80,1,2),IF(AZ78&lt;AS82,3,4)),IF(AZ78&lt;AS85,IF(AZ78&lt;AS84,5,6),IF(AZ78&lt;AS86,7,8)))</f>
        <v>55</v>
      </c>
      <c r="BA81" s="16">
        <f ca="1">IF(BA77&lt;AR83,IF(BA77&lt;AR81,IF(BA77&lt;AR80,10,20),IF(BA77&lt;AR82,30,40)),IF(BA77&lt;AR85,IF(BA77&lt;AR84,50,60),IF(BA77&lt;AR86,70,80)))+IF(BA78&lt;AS83,IF(BA78&lt;AS81,IF(BA78&lt;AS80,1,2),IF(BA78&lt;AS82,3,4)),IF(BA78&lt;AS85,IF(BA78&lt;AS84,5,6),IF(BA78&lt;AS86,7,8)))</f>
        <v>55</v>
      </c>
      <c r="BB81" s="16">
        <f ca="1">IF(BB77&lt;AR83,IF(BB77&lt;AR81,IF(BB77&lt;AR80,10,20),IF(BB77&lt;AR82,30,40)),IF(BB77&lt;AR85,IF(BB77&lt;AR84,50,60),IF(BB77&lt;AR86,70,80)))+IF(BB78&lt;AS83,IF(BB78&lt;AS81,IF(BB78&lt;AS80,1,2),IF(BB78&lt;AS82,3,4)),IF(BB78&lt;AS85,IF(BB78&lt;AS84,5,6),IF(BB78&lt;AS86,7,8)))</f>
        <v>55</v>
      </c>
      <c r="BC81" s="16">
        <f ca="1">IF(BC77&lt;AR83,IF(BC77&lt;AR81,IF(BC77&lt;AR80,10,20),IF(BC77&lt;AR82,30,40)),IF(BC77&lt;AR85,IF(BC77&lt;AR84,50,60),IF(BC77&lt;AR86,70,80)))+IF(BC78&lt;AS83,IF(BC78&lt;AS81,IF(BC78&lt;AS80,1,2),IF(BC78&lt;AS82,3,4)),IF(BC78&lt;AS85,IF(BC78&lt;AS84,5,6),IF(BC78&lt;AS86,7,8)))</f>
        <v>55</v>
      </c>
      <c r="BD81" s="16">
        <f ca="1">IF(BD77&lt;AR83,IF(BD77&lt;AR81,IF(BD77&lt;AR80,10,20),IF(BD77&lt;AR82,30,40)),IF(BD77&lt;AR85,IF(BD77&lt;AR84,50,60),IF(BD77&lt;AR86,70,80)))+IF(BD78&lt;AS83,IF(BD78&lt;AS81,IF(BD78&lt;AS80,1,2),IF(BD78&lt;AS82,3,4)),IF(BD78&lt;AS85,IF(BD78&lt;AS84,5,6),IF(BD78&lt;AS86,7,8)))</f>
        <v>55</v>
      </c>
      <c r="BE81" s="16">
        <f ca="1">IF(BE77&lt;AR83,IF(BE77&lt;AR81,IF(BE77&lt;AR80,10,20),IF(BE77&lt;AR82,30,40)),IF(BE77&lt;AR85,IF(BE77&lt;AR84,50,60),IF(BE77&lt;AR86,70,80)))+IF(BE78&lt;AS83,IF(BE78&lt;AS81,IF(BE78&lt;AS80,1,2),IF(BE78&lt;AS82,3,4)),IF(BE78&lt;AS85,IF(BE78&lt;AS84,5,6),IF(BE78&lt;AS86,7,8)))</f>
        <v>55</v>
      </c>
      <c r="BF81" s="16">
        <f ca="1">IF(BF77&lt;AR83,IF(BF77&lt;AR81,IF(BF77&lt;AR80,10,20),IF(BF77&lt;AR82,30,40)),IF(BF77&lt;AR85,IF(BF77&lt;AR84,50,60),IF(BF77&lt;AR86,70,80)))+IF(BF78&lt;AS83,IF(BF78&lt;AS81,IF(BF78&lt;AS80,1,2),IF(BF78&lt;AS82,3,4)),IF(BF78&lt;AS85,IF(BF78&lt;AS84,5,6),IF(BF78&lt;AS86,7,8)))</f>
        <v>55</v>
      </c>
      <c r="BG81" s="16">
        <f ca="1">IF(BG77&lt;AR83,IF(BG77&lt;AR81,IF(BG77&lt;AR80,10,20),IF(BG77&lt;AR82,30,40)),IF(BG77&lt;AR85,IF(BG77&lt;AR84,50,60),IF(BG77&lt;AR86,70,80)))+IF(BG78&lt;AS83,IF(BG78&lt;AS81,IF(BG78&lt;AS80,1,2),IF(BG78&lt;AS82,3,4)),IF(BG78&lt;AS85,IF(BG78&lt;AS84,5,6),IF(BG78&lt;AS86,7,8)))</f>
        <v>55</v>
      </c>
      <c r="BH81" s="16">
        <f ca="1">IF(BH77&lt;AR83,IF(BH77&lt;AR81,IF(BH77&lt;AR80,10,20),IF(BH77&lt;AR82,30,40)),IF(BH77&lt;AR85,IF(BH77&lt;AR84,50,60),IF(BH77&lt;AR86,70,80)))+IF(BH78&lt;AS83,IF(BH78&lt;AS81,IF(BH78&lt;AS80,1,2),IF(BH78&lt;AS82,3,4)),IF(BH78&lt;AS85,IF(BH78&lt;AS84,5,6),IF(BH78&lt;AS86,7,8)))</f>
        <v>55</v>
      </c>
      <c r="BI81" s="16">
        <f ca="1">IF(BI77&lt;AR83,IF(BI77&lt;AR81,IF(BI77&lt;AR80,10,20),IF(BI77&lt;AR82,30,40)),IF(BI77&lt;AR85,IF(BI77&lt;AR84,50,60),IF(BI77&lt;AR86,70,80)))+IF(BI78&lt;AS83,IF(BI78&lt;AS81,IF(BI78&lt;AS80,1,2),IF(BI78&lt;AS82,3,4)),IF(BI78&lt;AS85,IF(BI78&lt;AS84,5,6),IF(BI78&lt;AS86,7,8)))</f>
        <v>55</v>
      </c>
      <c r="BJ81" s="16">
        <f ca="1">IF(BJ77&lt;AR83,IF(BJ77&lt;AR81,IF(BJ77&lt;AR80,10,20),IF(BJ77&lt;AR82,30,40)),IF(BJ77&lt;AR85,IF(BJ77&lt;AR84,50,60),IF(BJ77&lt;AR86,70,80)))+IF(BJ78&lt;AS83,IF(BJ78&lt;AS81,IF(BJ78&lt;AS80,1,2),IF(BJ78&lt;AS82,3,4)),IF(BJ78&lt;AS85,IF(BJ78&lt;AS84,5,6),IF(BJ78&lt;AS86,7,8)))</f>
        <v>55</v>
      </c>
      <c r="BK81" s="16">
        <f ca="1">IF(BK77&lt;AR83,IF(BK77&lt;AR81,IF(BK77&lt;AR80,10,20),IF(BK77&lt;AR82,30,40)),IF(BK77&lt;AR85,IF(BK77&lt;AR84,50,60),IF(BK77&lt;AR86,70,80)))+IF(BK78&lt;AS83,IF(BK78&lt;AS81,IF(BK78&lt;AS80,1,2),IF(BK78&lt;AS82,3,4)),IF(BK78&lt;AS85,IF(BK78&lt;AS84,5,6),IF(BK78&lt;AS86,7,8)))</f>
        <v>55</v>
      </c>
      <c r="BL81" s="16">
        <f ca="1">IF(BL77&lt;AR83,IF(BL77&lt;AR81,IF(BL77&lt;AR80,10,20),IF(BL77&lt;AR82,30,40)),IF(BL77&lt;AR85,IF(BL77&lt;AR84,50,60),IF(BL77&lt;AR86,70,80)))+IF(BL78&lt;AS83,IF(BL78&lt;AS81,IF(BL78&lt;AS80,1,2),IF(BL78&lt;AS82,3,4)),IF(BL78&lt;AS85,IF(BL78&lt;AS84,5,6),IF(BL78&lt;AS86,7,8)))</f>
        <v>55</v>
      </c>
      <c r="BM81" s="16">
        <f ca="1">IF(BM77&lt;AR83,IF(BM77&lt;AR81,IF(BM77&lt;AR80,10,20),IF(BM77&lt;AR82,30,40)),IF(BM77&lt;AR85,IF(BM77&lt;AR84,50,60),IF(BM77&lt;AR86,70,80)))+IF(BM78&lt;AS83,IF(BM78&lt;AS81,IF(BM78&lt;AS80,1,2),IF(BM78&lt;AS82,3,4)),IF(BM78&lt;AS85,IF(BM78&lt;AS84,5,6),IF(BM78&lt;AS86,7,8)))</f>
        <v>55</v>
      </c>
      <c r="BN81" s="16">
        <f ca="1">IF(BN77&lt;AR83,IF(BN77&lt;AR81,IF(BN77&lt;AR80,10,20),IF(BN77&lt;AR82,30,40)),IF(BN77&lt;AR85,IF(BN77&lt;AR84,50,60),IF(BN77&lt;AR86,70,80)))+IF(BN78&lt;AS83,IF(BN78&lt;AS81,IF(BN78&lt;AS80,1,2),IF(BN78&lt;AS82,3,4)),IF(BN78&lt;AS85,IF(BN78&lt;AS84,5,6),IF(BN78&lt;AS86,7,8)))</f>
        <v>55</v>
      </c>
      <c r="BO81" s="16">
        <f ca="1">IF(BO77&lt;AR83,IF(BO77&lt;AR81,IF(BO77&lt;AR80,10,20),IF(BO77&lt;AR82,30,40)),IF(BO77&lt;AR85,IF(BO77&lt;AR84,50,60),IF(BO77&lt;AR86,70,80)))+IF(BO78&lt;AS83,IF(BO78&lt;AS81,IF(BO78&lt;AS80,1,2),IF(BO78&lt;AS82,3,4)),IF(BO78&lt;AS85,IF(BO78&lt;AS84,5,6),IF(BO78&lt;AS86,7,8)))</f>
        <v>55</v>
      </c>
      <c r="BP81" s="16">
        <f ca="1">IF(BP77&lt;AR83,IF(BP77&lt;AR81,IF(BP77&lt;AR80,10,20),IF(BP77&lt;AR82,30,40)),IF(BP77&lt;AR85,IF(BP77&lt;AR84,50,60),IF(BP77&lt;AR86,70,80)))+IF(BP78&lt;AS83,IF(BP78&lt;AS81,IF(BP78&lt;AS80,1,2),IF(BP78&lt;AS82,3,4)),IF(BP78&lt;AS85,IF(BP78&lt;AS84,5,6),IF(BP78&lt;AS86,7,8)))</f>
        <v>55</v>
      </c>
      <c r="BQ81" s="16">
        <f ca="1">IF(BQ77&lt;AR83,IF(BQ77&lt;AR81,IF(BQ77&lt;AR80,10,20),IF(BQ77&lt;AR82,30,40)),IF(BQ77&lt;AR85,IF(BQ77&lt;AR84,50,60),IF(BQ77&lt;AR86,70,80)))+IF(BQ78&lt;AS83,IF(BQ78&lt;AS81,IF(BQ78&lt;AS80,1,2),IF(BQ78&lt;AS82,3,4)),IF(BQ78&lt;AS85,IF(BQ78&lt;AS84,5,6),IF(BQ78&lt;AS86,7,8)))</f>
        <v>55</v>
      </c>
      <c r="BR81" s="16">
        <f ca="1">IF(BR77&lt;AR83,IF(BR77&lt;AR81,IF(BR77&lt;AR80,10,20),IF(BR77&lt;AR82,30,40)),IF(BR77&lt;AR85,IF(BR77&lt;AR84,50,60),IF(BR77&lt;AR86,70,80)))+IF(BR78&lt;AS83,IF(BR78&lt;AS81,IF(BR78&lt;AS80,1,2),IF(BR78&lt;AS82,3,4)),IF(BR78&lt;AS85,IF(BR78&lt;AS84,5,6),IF(BR78&lt;AS86,7,8)))</f>
        <v>55</v>
      </c>
      <c r="BS81" s="16">
        <f ca="1">IF(BS77&lt;AR83,IF(BS77&lt;AR81,IF(BS77&lt;AR80,10,20),IF(BS77&lt;AR82,30,40)),IF(BS77&lt;AR85,IF(BS77&lt;AR84,50,60),IF(BS77&lt;AR86,70,80)))+IF(BS78&lt;AS83,IF(BS78&lt;AS81,IF(BS78&lt;AS80,1,2),IF(BS78&lt;AS82,3,4)),IF(BS78&lt;AS85,IF(BS78&lt;AS84,5,6),IF(BS78&lt;AS86,7,8)))</f>
        <v>55</v>
      </c>
      <c r="BT81" s="16">
        <f ca="1">IF(BT77&lt;AR83,IF(BT77&lt;AR81,IF(BT77&lt;AR80,10,20),IF(BT77&lt;AR82,30,40)),IF(BT77&lt;AR85,IF(BT77&lt;AR84,50,60),IF(BT77&lt;AR86,70,80)))+IF(BT78&lt;AS83,IF(BT78&lt;AS81,IF(BT78&lt;AS80,1,2),IF(BT78&lt;AS82,3,4)),IF(BT78&lt;AS85,IF(BT78&lt;AS84,5,6),IF(BT78&lt;AS86,7,8)))</f>
        <v>55</v>
      </c>
      <c r="BU81" s="16">
        <f ca="1">IF(BU77&lt;AR83,IF(BU77&lt;AR81,IF(BU77&lt;AR80,10,20),IF(BU77&lt;AR82,30,40)),IF(BU77&lt;AR85,IF(BU77&lt;AR84,50,60),IF(BU77&lt;AR86,70,80)))+IF(BU78&lt;AS83,IF(BU78&lt;AS81,IF(BU78&lt;AS80,1,2),IF(BU78&lt;AS82,3,4)),IF(BU78&lt;AS85,IF(BU78&lt;AS84,5,6),IF(BU78&lt;AS86,7,8)))</f>
        <v>55</v>
      </c>
      <c r="BV81" s="16">
        <f ca="1">IF(BV77&lt;AR83,IF(BV77&lt;AR81,IF(BV77&lt;AR80,10,20),IF(BV77&lt;AR82,30,40)),IF(BV77&lt;AR85,IF(BV77&lt;AR84,50,60),IF(BV77&lt;AR86,70,80)))+IF(BV78&lt;AS83,IF(BV78&lt;AS81,IF(BV78&lt;AS80,1,2),IF(BV78&lt;AS82,3,4)),IF(BV78&lt;AS85,IF(BV78&lt;AS84,5,6),IF(BV78&lt;AS86,7,8)))</f>
        <v>55</v>
      </c>
      <c r="BW81" s="16">
        <f ca="1">IF(BW77&lt;AR83,IF(BW77&lt;AR81,IF(BW77&lt;AR80,10,20),IF(BW77&lt;AR82,30,40)),IF(BW77&lt;AR85,IF(BW77&lt;AR84,50,60),IF(BW77&lt;AR86,70,80)))+IF(BW78&lt;AS83,IF(BW78&lt;AS81,IF(BW78&lt;AS80,1,2),IF(BW78&lt;AS82,3,4)),IF(BW78&lt;AS85,IF(BW78&lt;AS84,5,6),IF(BW78&lt;AS86,7,8)))</f>
        <v>55</v>
      </c>
      <c r="BX81" s="16">
        <f ca="1">IF(BX77&lt;AR83,IF(BX77&lt;AR81,IF(BX77&lt;AR80,10,20),IF(BX77&lt;AR82,30,40)),IF(BX77&lt;AR85,IF(BX77&lt;AR84,50,60),IF(BX77&lt;AR86,70,80)))+IF(BX78&lt;AS83,IF(BX78&lt;AS81,IF(BX78&lt;AS80,1,2),IF(BX78&lt;AS82,3,4)),IF(BX78&lt;AS85,IF(BX78&lt;AS84,5,6),IF(BX78&lt;AS86,7,8)))</f>
        <v>55</v>
      </c>
      <c r="BY81" s="16">
        <f ca="1">IF(BY77&lt;AR83,IF(BY77&lt;AR81,IF(BY77&lt;AR80,10,20),IF(BY77&lt;AR82,30,40)),IF(BY77&lt;AR85,IF(BY77&lt;AR84,50,60),IF(BY77&lt;AR86,70,80)))+IF(BY78&lt;AS83,IF(BY78&lt;AS81,IF(BY78&lt;AS80,1,2),IF(BY78&lt;AS82,3,4)),IF(BY78&lt;AS85,IF(BY78&lt;AS84,5,6),IF(BY78&lt;AS86,7,8)))</f>
        <v>55</v>
      </c>
      <c r="BZ81" s="16">
        <f ca="1">IF(BZ77&lt;AR83,IF(BZ77&lt;AR81,IF(BZ77&lt;AR80,10,20),IF(BZ77&lt;AR82,30,40)),IF(BZ77&lt;AR85,IF(BZ77&lt;AR84,50,60),IF(BZ77&lt;AR86,70,80)))+IF(BZ78&lt;AS83,IF(BZ78&lt;AS81,IF(BZ78&lt;AS80,1,2),IF(BZ78&lt;AS82,3,4)),IF(BZ78&lt;AS85,IF(BZ78&lt;AS84,5,6),IF(BZ78&lt;AS86,7,8)))</f>
        <v>55</v>
      </c>
      <c r="CA81" s="16">
        <f ca="1">IF(CA77&lt;AR83,IF(CA77&lt;AR81,IF(CA77&lt;AR80,10,20),IF(CA77&lt;AR82,30,40)),IF(CA77&lt;AR85,IF(CA77&lt;AR84,50,60),IF(CA77&lt;AR86,70,80)))+IF(CA78&lt;AS83,IF(CA78&lt;AS81,IF(CA78&lt;AS80,1,2),IF(CA78&lt;AS82,3,4)),IF(CA78&lt;AS85,IF(CA78&lt;AS84,5,6),IF(CA78&lt;AS86,7,8)))</f>
        <v>55</v>
      </c>
      <c r="CB81" s="16">
        <f ca="1">IF(CB77&lt;AR83,IF(CB77&lt;AR81,IF(CB77&lt;AR80,10,20),IF(CB77&lt;AR82,30,40)),IF(CB77&lt;AR85,IF(CB77&lt;AR84,50,60),IF(CB77&lt;AR86,70,80)))+IF(CB78&lt;AS83,IF(CB78&lt;AS81,IF(CB78&lt;AS80,1,2),IF(CB78&lt;AS82,3,4)),IF(CB78&lt;AS85,IF(CB78&lt;AS84,5,6),IF(CB78&lt;AS86,7,8)))</f>
        <v>55</v>
      </c>
      <c r="CC81" s="16">
        <f ca="1">IF(CC77&lt;AR83,IF(CC77&lt;AR81,IF(CC77&lt;AR80,10,20),IF(CC77&lt;AR82,30,40)),IF(CC77&lt;AR85,IF(CC77&lt;AR84,50,60),IF(CC77&lt;AR86,70,80)))+IF(CC78&lt;AS83,IF(CC78&lt;AS81,IF(CC78&lt;AS80,1,2),IF(CC78&lt;AS82,3,4)),IF(CC78&lt;AS85,IF(CC78&lt;AS84,5,6),IF(CC78&lt;AS86,7,8)))</f>
        <v>55</v>
      </c>
      <c r="CD81" s="16">
        <f ca="1">IF(CD77&lt;AR83,IF(CD77&lt;AR81,IF(CD77&lt;AR80,10,20),IF(CD77&lt;AR82,30,40)),IF(CD77&lt;AR85,IF(CD77&lt;AR84,50,60),IF(CD77&lt;AR86,70,80)))+IF(CD78&lt;AS83,IF(CD78&lt;AS81,IF(CD78&lt;AS80,1,2),IF(CD78&lt;AS82,3,4)),IF(CD78&lt;AS85,IF(CD78&lt;AS84,5,6),IF(CD78&lt;AS86,7,8)))</f>
        <v>55</v>
      </c>
      <c r="CE81" s="16">
        <f ca="1">IF(CE77&lt;AR83,IF(CE77&lt;AR81,IF(CE77&lt;AR80,10,20),IF(CE77&lt;AR82,30,40)),IF(CE77&lt;AR85,IF(CE77&lt;AR84,50,60),IF(CE77&lt;AR86,70,80)))+IF(CE78&lt;AS83,IF(CE78&lt;AS81,IF(CE78&lt;AS80,1,2),IF(CE78&lt;AS82,3,4)),IF(CE78&lt;AS85,IF(CE78&lt;AS84,5,6),IF(CE78&lt;AS86,7,8)))</f>
        <v>55</v>
      </c>
      <c r="CF81" s="16">
        <f ca="1">IF(CF77&lt;AR83,IF(CF77&lt;AR81,IF(CF77&lt;AR80,10,20),IF(CF77&lt;AR82,30,40)),IF(CF77&lt;AR85,IF(CF77&lt;AR84,50,60),IF(CF77&lt;AR86,70,80)))+IF(CF78&lt;AS83,IF(CF78&lt;AS81,IF(CF78&lt;AS80,1,2),IF(CF78&lt;AS82,3,4)),IF(CF78&lt;AS85,IF(CF78&lt;AS84,5,6),IF(CF78&lt;AS86,7,8)))</f>
        <v>55</v>
      </c>
      <c r="CG81" s="16">
        <f ca="1">IF(CG77&lt;AR83,IF(CG77&lt;AR81,IF(CG77&lt;AR80,10,20),IF(CG77&lt;AR82,30,40)),IF(CG77&lt;AR85,IF(CG77&lt;AR84,50,60),IF(CG77&lt;AR86,70,80)))+IF(CG78&lt;AS83,IF(CG78&lt;AS81,IF(CG78&lt;AS80,1,2),IF(CG78&lt;AS82,3,4)),IF(CG78&lt;AS85,IF(CG78&lt;AS84,5,6),IF(CG78&lt;AS86,7,8)))</f>
        <v>55</v>
      </c>
      <c r="CH81" s="16">
        <f ca="1">IF(CH77&lt;AR83,IF(CH77&lt;AR81,IF(CH77&lt;AR80,10,20),IF(CH77&lt;AR82,30,40)),IF(CH77&lt;AR85,IF(CH77&lt;AR84,50,60),IF(CH77&lt;AR86,70,80)))+IF(CH78&lt;AS83,IF(CH78&lt;AS81,IF(CH78&lt;AS80,1,2),IF(CH78&lt;AS82,3,4)),IF(CH78&lt;AS85,IF(CH78&lt;AS84,5,6),IF(CH78&lt;AS86,7,8)))</f>
        <v>55</v>
      </c>
      <c r="CI81" s="16">
        <f ca="1">IF(CI77&lt;AR83,IF(CI77&lt;AR81,IF(CI77&lt;AR80,10,20),IF(CI77&lt;AR82,30,40)),IF(CI77&lt;AR85,IF(CI77&lt;AR84,50,60),IF(CI77&lt;AR86,70,80)))+IF(CI78&lt;AS83,IF(CI78&lt;AS81,IF(CI78&lt;AS80,1,2),IF(CI78&lt;AS82,3,4)),IF(CI78&lt;AS85,IF(CI78&lt;AS84,5,6),IF(CI78&lt;AS86,7,8)))</f>
        <v>55</v>
      </c>
      <c r="CJ81" s="16">
        <f ca="1">IF(CJ77&lt;AR83,IF(CJ77&lt;AR81,IF(CJ77&lt;AR80,10,20),IF(CJ77&lt;AR82,30,40)),IF(CJ77&lt;AR85,IF(CJ77&lt;AR84,50,60),IF(CJ77&lt;AR86,70,80)))+IF(CJ78&lt;AS83,IF(CJ78&lt;AS81,IF(CJ78&lt;AS80,1,2),IF(CJ78&lt;AS82,3,4)),IF(CJ78&lt;AS85,IF(CJ78&lt;AS84,5,6),IF(CJ78&lt;AS86,7,8)))</f>
        <v>55</v>
      </c>
      <c r="CK81" s="16">
        <f ca="1">IF(CK77&lt;AR83,IF(CK77&lt;AR81,IF(CK77&lt;AR80,10,20),IF(CK77&lt;AR82,30,40)),IF(CK77&lt;AR85,IF(CK77&lt;AR84,50,60),IF(CK77&lt;AR86,70,80)))+IF(CK78&lt;AS83,IF(CK78&lt;AS81,IF(CK78&lt;AS80,1,2),IF(CK78&lt;AS82,3,4)),IF(CK78&lt;AS85,IF(CK78&lt;AS84,5,6),IF(CK78&lt;AS86,7,8)))</f>
        <v>55</v>
      </c>
      <c r="CL81" s="16">
        <f ca="1">IF(CL77&lt;AR83,IF(CL77&lt;AR81,IF(CL77&lt;AR80,10,20),IF(CL77&lt;AR82,30,40)),IF(CL77&lt;AR85,IF(CL77&lt;AR84,50,60),IF(CL77&lt;AR86,70,80)))+IF(CL78&lt;AS83,IF(CL78&lt;AS81,IF(CL78&lt;AS80,1,2),IF(CL78&lt;AS82,3,4)),IF(CL78&lt;AS85,IF(CL78&lt;AS84,5,6),IF(CL78&lt;AS86,7,8)))</f>
        <v>55</v>
      </c>
      <c r="CM81" s="16">
        <f ca="1">IF(CM77&lt;AR83,IF(CM77&lt;AR81,IF(CM77&lt;AR80,10,20),IF(CM77&lt;AR82,30,40)),IF(CM77&lt;AR85,IF(CM77&lt;AR84,50,60),IF(CM77&lt;AR86,70,80)))+IF(CM78&lt;AS83,IF(CM78&lt;AS81,IF(CM78&lt;AS80,1,2),IF(CM78&lt;AS82,3,4)),IF(CM78&lt;AS85,IF(CM78&lt;AS84,5,6),IF(CM78&lt;AS86,7,8)))</f>
        <v>55</v>
      </c>
      <c r="CN81" s="16">
        <f ca="1">IF(CN77&lt;AR83,IF(CN77&lt;AR81,IF(CN77&lt;AR80,10,20),IF(CN77&lt;AR82,30,40)),IF(CN77&lt;AR85,IF(CN77&lt;AR84,50,60),IF(CN77&lt;AR86,70,80)))+IF(CN78&lt;AS83,IF(CN78&lt;AS81,IF(CN78&lt;AS80,1,2),IF(CN78&lt;AS82,3,4)),IF(CN78&lt;AS85,IF(CN78&lt;AS84,5,6),IF(CN78&lt;AS86,7,8)))</f>
        <v>55</v>
      </c>
      <c r="CO81" s="16">
        <f ca="1">IF(CO77&lt;AR83,IF(CO77&lt;AR81,IF(CO77&lt;AR80,10,20),IF(CO77&lt;AR82,30,40)),IF(CO77&lt;AR85,IF(CO77&lt;AR84,50,60),IF(CO77&lt;AR86,70,80)))+IF(CO78&lt;AS83,IF(CO78&lt;AS81,IF(CO78&lt;AS80,1,2),IF(CO78&lt;AS82,3,4)),IF(CO78&lt;AS85,IF(CO78&lt;AS84,5,6),IF(CO78&lt;AS86,7,8)))</f>
        <v>55</v>
      </c>
      <c r="CP81" s="16">
        <f ca="1">IF(CP77&lt;AR83,IF(CP77&lt;AR81,IF(CP77&lt;AR80,10,20),IF(CP77&lt;AR82,30,40)),IF(CP77&lt;AR85,IF(CP77&lt;AR84,50,60),IF(CP77&lt;AR86,70,80)))+IF(CP78&lt;AS83,IF(CP78&lt;AS81,IF(CP78&lt;AS80,1,2),IF(CP78&lt;AS82,3,4)),IF(CP78&lt;AS85,IF(CP78&lt;AS84,5,6),IF(CP78&lt;AS86,7,8)))</f>
        <v>55</v>
      </c>
      <c r="CQ81" s="16">
        <f ca="1">IF(CQ77&lt;AR83,IF(CQ77&lt;AR81,IF(CQ77&lt;AR80,10,20),IF(CQ77&lt;AR82,30,40)),IF(CQ77&lt;AR85,IF(CQ77&lt;AR84,50,60),IF(CQ77&lt;AR86,70,80)))+IF(CQ78&lt;AS83,IF(CQ78&lt;AS81,IF(CQ78&lt;AS80,1,2),IF(CQ78&lt;AS82,3,4)),IF(CQ78&lt;AS85,IF(CQ78&lt;AS84,5,6),IF(CQ78&lt;AS86,7,8)))</f>
        <v>55</v>
      </c>
      <c r="CR81" s="16">
        <f ca="1">IF(CR77&lt;AR83,IF(CR77&lt;AR81,IF(CR77&lt;AR80,10,20),IF(CR77&lt;AR82,30,40)),IF(CR77&lt;AR85,IF(CR77&lt;AR84,50,60),IF(CR77&lt;AR86,70,80)))+IF(CR78&lt;AS83,IF(CR78&lt;AS81,IF(CR78&lt;AS80,1,2),IF(CR78&lt;AS82,3,4)),IF(CR78&lt;AS85,IF(CR78&lt;AS84,5,6),IF(CR78&lt;AS86,7,8)))</f>
        <v>55</v>
      </c>
      <c r="CT81" s="11">
        <f>A598</f>
        <v>45</v>
      </c>
      <c r="CU81" s="51">
        <f ca="1">D600</f>
        <v>0</v>
      </c>
      <c r="CV81" s="51">
        <f ca="1">D601</f>
        <v>0</v>
      </c>
      <c r="CW81" s="51">
        <f ca="1">D602</f>
        <v>0</v>
      </c>
      <c r="CX81" s="51">
        <f ca="1">D603</f>
        <v>0</v>
      </c>
      <c r="CY81" s="51">
        <f ca="1">D604</f>
        <v>0</v>
      </c>
      <c r="CZ81" s="51">
        <f ca="1">D605</f>
        <v>9.9750623441396506E-3</v>
      </c>
      <c r="DA81" s="51">
        <f ca="1">D606</f>
        <v>0.98753117206982544</v>
      </c>
      <c r="DB81" s="51">
        <f ca="1">D607</f>
        <v>2.4937655860349127E-3</v>
      </c>
      <c r="DC81" s="52">
        <f t="shared" ref="DC81:DJ81" ca="1" si="171">E599</f>
        <v>1.050006562541016E-3</v>
      </c>
      <c r="DD81" s="52">
        <f t="shared" ca="1" si="171"/>
        <v>0.11287570547315923</v>
      </c>
      <c r="DE81" s="52">
        <f t="shared" ca="1" si="171"/>
        <v>0.88384302401890014</v>
      </c>
      <c r="DF81" s="52">
        <f t="shared" ca="1" si="171"/>
        <v>2.231263945399659E-3</v>
      </c>
      <c r="DG81" s="52">
        <f t="shared" ca="1" si="171"/>
        <v>0</v>
      </c>
      <c r="DH81" s="52">
        <f t="shared" ca="1" si="171"/>
        <v>0</v>
      </c>
      <c r="DI81" s="52">
        <f t="shared" ca="1" si="171"/>
        <v>0</v>
      </c>
      <c r="DJ81" s="52">
        <f t="shared" ca="1" si="171"/>
        <v>0</v>
      </c>
      <c r="DO81" s="2">
        <v>41</v>
      </c>
      <c r="DP81" s="2">
        <f t="shared" si="130"/>
        <v>0.20499999999999999</v>
      </c>
      <c r="DQ81" s="1">
        <f t="shared" si="131"/>
        <v>0.11666666666666667</v>
      </c>
    </row>
    <row r="82" spans="1:121" x14ac:dyDescent="0.35">
      <c r="A82" s="23"/>
      <c r="B82" s="38">
        <v>3.125E-2</v>
      </c>
      <c r="C82" s="49">
        <v>30</v>
      </c>
      <c r="D82" s="26">
        <f ca="1">AE69/AE75</f>
        <v>0</v>
      </c>
      <c r="E82" s="19">
        <f ca="1">COUNTIF(AU81:CR84,31)</f>
        <v>0</v>
      </c>
      <c r="F82" s="19">
        <f ca="1">COUNTIF(AU81:CR84,32)</f>
        <v>0</v>
      </c>
      <c r="G82" s="19">
        <f ca="1">COUNTIF(AU81:CR84,33)</f>
        <v>0</v>
      </c>
      <c r="H82" s="19">
        <f ca="1">COUNTIF(AU81:CR84,34)</f>
        <v>0</v>
      </c>
      <c r="I82" s="19">
        <f ca="1">COUNTIF(AU81:CR84,35)</f>
        <v>0</v>
      </c>
      <c r="J82" s="19">
        <f ca="1">COUNTIF(AU81:CR84,36)</f>
        <v>0</v>
      </c>
      <c r="K82" s="19">
        <f ca="1">COUNTIF(AU81:CR84,37)</f>
        <v>0</v>
      </c>
      <c r="L82" s="19">
        <f ca="1">COUNTIF(AU81:CR84,38)</f>
        <v>0</v>
      </c>
      <c r="N82" s="45">
        <f ca="1">ROUNDDOWN(E82*$AK$17+RAND(),0)</f>
        <v>0</v>
      </c>
      <c r="O82" s="45">
        <f ca="1">ROUNDDOWN(F82*$AL$17+RAND(),0)</f>
        <v>0</v>
      </c>
      <c r="P82" s="45">
        <f ca="1">ROUNDDOWN(G82*$AM$17+RAND(),0)</f>
        <v>0</v>
      </c>
      <c r="Q82" s="45">
        <f ca="1">ROUNDDOWN(H82*$AN$17+RAND(),0)</f>
        <v>0</v>
      </c>
      <c r="R82" s="45">
        <f ca="1">ROUNDDOWN(I82*$AO$17+RAND(),0)</f>
        <v>0</v>
      </c>
      <c r="S82" s="45">
        <f ca="1">ROUNDDOWN(J82*$AP$17+RAND(),0)</f>
        <v>0</v>
      </c>
      <c r="T82" s="45">
        <f ca="1">ROUNDDOWN(K82*$AQ$17+RAND(),0)</f>
        <v>0</v>
      </c>
      <c r="U82" s="45">
        <f ca="1">ROUNDDOWN(L82*$AR$17+RAND(),0)</f>
        <v>0</v>
      </c>
      <c r="W82" s="47">
        <f t="shared" ca="1" si="167"/>
        <v>0</v>
      </c>
      <c r="X82" s="47">
        <f t="shared" ca="1" si="152"/>
        <v>0</v>
      </c>
      <c r="Y82" s="47">
        <f t="shared" ca="1" si="153"/>
        <v>0</v>
      </c>
      <c r="Z82" s="47">
        <f t="shared" ca="1" si="154"/>
        <v>0</v>
      </c>
      <c r="AA82" s="47">
        <f t="shared" ca="1" si="155"/>
        <v>0</v>
      </c>
      <c r="AB82" s="47">
        <f t="shared" ca="1" si="156"/>
        <v>0</v>
      </c>
      <c r="AC82" s="47">
        <f t="shared" ca="1" si="157"/>
        <v>0</v>
      </c>
      <c r="AD82" s="47">
        <f t="shared" ca="1" si="158"/>
        <v>0</v>
      </c>
      <c r="AE82" s="21">
        <f t="shared" ca="1" si="168"/>
        <v>0</v>
      </c>
      <c r="AH82" s="48">
        <f t="shared" ca="1" si="169"/>
        <v>0</v>
      </c>
      <c r="AI82" s="48">
        <f t="shared" ca="1" si="159"/>
        <v>0</v>
      </c>
      <c r="AJ82" s="48">
        <f t="shared" ca="1" si="160"/>
        <v>0</v>
      </c>
      <c r="AK82" s="48">
        <f t="shared" ca="1" si="161"/>
        <v>0</v>
      </c>
      <c r="AL82" s="48">
        <f t="shared" ca="1" si="162"/>
        <v>0</v>
      </c>
      <c r="AM82" s="48">
        <f t="shared" ca="1" si="163"/>
        <v>0</v>
      </c>
      <c r="AN82" s="48">
        <f t="shared" ca="1" si="164"/>
        <v>0</v>
      </c>
      <c r="AO82" s="48">
        <f t="shared" ca="1" si="165"/>
        <v>0</v>
      </c>
      <c r="AQ82" s="1">
        <v>30</v>
      </c>
      <c r="AR82" s="13">
        <f t="shared" ca="1" si="170"/>
        <v>0</v>
      </c>
      <c r="AS82" s="13">
        <f ca="1">AS81+G79</f>
        <v>0</v>
      </c>
      <c r="AT82" s="8">
        <v>3</v>
      </c>
      <c r="AU82" s="16">
        <f ca="1">IF(AU79&lt;AR83,IF(AU79&lt;AR81,IF(AU79&lt;AR80,10,20),IF(AU79&lt;AR82,30,40)),IF(AU79&lt;AR85,IF(AU79&lt;AR84,50,60),IF(AU79&lt;AR86,70,80)))+IF(AU80&lt;AS83,IF(AU80&lt;AS81,IF(AU80&lt;AS80,1,2),IF(AU80&lt;AS82,3,4)),IF(AU80&lt;AS85,IF(AU80&lt;AS84,5,6),IF(AU80&lt;AS86,7,8)))</f>
        <v>55</v>
      </c>
      <c r="AV82" s="16">
        <f ca="1">IF(AV79&lt;AR83,IF(AV79&lt;AR81,IF(AV79&lt;AR80,10,20),IF(AV79&lt;AR82,30,40)),IF(AV79&lt;AR85,IF(AV79&lt;AR84,50,60),IF(AV79&lt;AR86,70,80)))+IF(AV80&lt;AS83,IF(AV80&lt;AS81,IF(AV80&lt;AS80,1,2),IF(AV80&lt;AS82,3,4)),IF(AV80&lt;AS85,IF(AV80&lt;AS84,5,6),IF(AV80&lt;AS86,7,8)))</f>
        <v>55</v>
      </c>
      <c r="AW82" s="16">
        <f ca="1">IF(AW79&lt;AR83,IF(AW79&lt;AR81,IF(AW79&lt;AR80,10,20),IF(AW79&lt;AR82,30,40)),IF(AW79&lt;AR85,IF(AW79&lt;AR84,50,60),IF(AW79&lt;AR86,70,80)))+IF(AW80&lt;AS83,IF(AW80&lt;AS81,IF(AW80&lt;AS80,1,2),IF(AW80&lt;AS82,3,4)),IF(AW80&lt;AS85,IF(AW80&lt;AS84,5,6),IF(AW80&lt;AS86,7,8)))</f>
        <v>55</v>
      </c>
      <c r="AX82" s="16">
        <f ca="1">IF(AX79&lt;AR83,IF(AX79&lt;AR81,IF(AX79&lt;AR80,10,20),IF(AX79&lt;AR82,30,40)),IF(AX79&lt;AR85,IF(AX79&lt;AR84,50,60),IF(AX79&lt;AR86,70,80)))+IF(AX80&lt;AS83,IF(AX80&lt;AS81,IF(AX80&lt;AS80,1,2),IF(AX80&lt;AS82,3,4)),IF(AX80&lt;AS85,IF(AX80&lt;AS84,5,6),IF(AX80&lt;AS86,7,8)))</f>
        <v>55</v>
      </c>
      <c r="AY82" s="16">
        <f ca="1">IF(AY79&lt;AR83,IF(AY79&lt;AR81,IF(AY79&lt;AR80,10,20),IF(AY79&lt;AR82,30,40)),IF(AY79&lt;AR85,IF(AY79&lt;AR84,50,60),IF(AY79&lt;AR86,70,80)))+IF(AY80&lt;AS83,IF(AY80&lt;AS81,IF(AY80&lt;AS80,1,2),IF(AY80&lt;AS82,3,4)),IF(AY80&lt;AS85,IF(AY80&lt;AS84,5,6),IF(AY80&lt;AS86,7,8)))</f>
        <v>55</v>
      </c>
      <c r="AZ82" s="16">
        <f ca="1">IF(AZ79&lt;AR83,IF(AZ79&lt;AR81,IF(AZ79&lt;AR80,10,20),IF(AZ79&lt;AR82,30,40)),IF(AZ79&lt;AR85,IF(AZ79&lt;AR84,50,60),IF(AZ79&lt;AR86,70,80)))+IF(AZ80&lt;AS83,IF(AZ80&lt;AS81,IF(AZ80&lt;AS80,1,2),IF(AZ80&lt;AS82,3,4)),IF(AZ80&lt;AS85,IF(AZ80&lt;AS84,5,6),IF(AZ80&lt;AS86,7,8)))</f>
        <v>55</v>
      </c>
      <c r="BA82" s="16">
        <f ca="1">IF(BA79&lt;AR83,IF(BA79&lt;AR81,IF(BA79&lt;AR80,10,20),IF(BA79&lt;AR82,30,40)),IF(BA79&lt;AR85,IF(BA79&lt;AR84,50,60),IF(BA79&lt;AR86,70,80)))+IF(BA80&lt;AS83,IF(BA80&lt;AS81,IF(BA80&lt;AS80,1,2),IF(BA80&lt;AS82,3,4)),IF(BA80&lt;AS85,IF(BA80&lt;AS84,5,6),IF(BA80&lt;AS86,7,8)))</f>
        <v>55</v>
      </c>
      <c r="BB82" s="16">
        <f ca="1">IF(BB79&lt;AR83,IF(BB79&lt;AR81,IF(BB79&lt;AR80,10,20),IF(BB79&lt;AR82,30,40)),IF(BB79&lt;AR85,IF(BB79&lt;AR84,50,60),IF(BB79&lt;AR86,70,80)))+IF(BB80&lt;AS83,IF(BB80&lt;AS81,IF(BB80&lt;AS80,1,2),IF(BB80&lt;AS82,3,4)),IF(BB80&lt;AS85,IF(BB80&lt;AS84,5,6),IF(BB80&lt;AS86,7,8)))</f>
        <v>55</v>
      </c>
      <c r="BC82" s="16">
        <f ca="1">IF(BC79&lt;AR83,IF(BC79&lt;AR81,IF(BC79&lt;AR80,10,20),IF(BC79&lt;AR82,30,40)),IF(BC79&lt;AR85,IF(BC79&lt;AR84,50,60),IF(BC79&lt;AR86,70,80)))+IF(BC80&lt;AS83,IF(BC80&lt;AS81,IF(BC80&lt;AS80,1,2),IF(BC80&lt;AS82,3,4)),IF(BC80&lt;AS85,IF(BC80&lt;AS84,5,6),IF(BC80&lt;AS86,7,8)))</f>
        <v>55</v>
      </c>
      <c r="BD82" s="16">
        <f ca="1">IF(BD79&lt;AR83,IF(BD79&lt;AR81,IF(BD79&lt;AR80,10,20),IF(BD79&lt;AR82,30,40)),IF(BD79&lt;AR85,IF(BD79&lt;AR84,50,60),IF(BD79&lt;AR86,70,80)))+IF(BD80&lt;AS83,IF(BD80&lt;AS81,IF(BD80&lt;AS80,1,2),IF(BD80&lt;AS82,3,4)),IF(BD80&lt;AS85,IF(BD80&lt;AS84,5,6),IF(BD80&lt;AS86,7,8)))</f>
        <v>55</v>
      </c>
      <c r="BE82" s="16">
        <f ca="1">IF(BE79&lt;AR83,IF(BE79&lt;AR81,IF(BE79&lt;AR80,10,20),IF(BE79&lt;AR82,30,40)),IF(BE79&lt;AR85,IF(BE79&lt;AR84,50,60),IF(BE79&lt;AR86,70,80)))+IF(BE80&lt;AS83,IF(BE80&lt;AS81,IF(BE80&lt;AS80,1,2),IF(BE80&lt;AS82,3,4)),IF(BE80&lt;AS85,IF(BE80&lt;AS84,5,6),IF(BE80&lt;AS86,7,8)))</f>
        <v>55</v>
      </c>
      <c r="BF82" s="16">
        <f ca="1">IF(BF79&lt;AR83,IF(BF79&lt;AR81,IF(BF79&lt;AR80,10,20),IF(BF79&lt;AR82,30,40)),IF(BF79&lt;AR85,IF(BF79&lt;AR84,50,60),IF(BF79&lt;AR86,70,80)))+IF(BF80&lt;AS83,IF(BF80&lt;AS81,IF(BF80&lt;AS80,1,2),IF(BF80&lt;AS82,3,4)),IF(BF80&lt;AS85,IF(BF80&lt;AS84,5,6),IF(BF80&lt;AS86,7,8)))</f>
        <v>55</v>
      </c>
      <c r="BG82" s="16">
        <f ca="1">IF(BG79&lt;AR83,IF(BG79&lt;AR81,IF(BG79&lt;AR80,10,20),IF(BG79&lt;AR82,30,40)),IF(BG79&lt;AR85,IF(BG79&lt;AR84,50,60),IF(BG79&lt;AR86,70,80)))+IF(BG80&lt;AS83,IF(BG80&lt;AS81,IF(BG80&lt;AS80,1,2),IF(BG80&lt;AS82,3,4)),IF(BG80&lt;AS85,IF(BG80&lt;AS84,5,6),IF(BG80&lt;AS86,7,8)))</f>
        <v>55</v>
      </c>
      <c r="BH82" s="16">
        <f ca="1">IF(BH79&lt;AR83,IF(BH79&lt;AR81,IF(BH79&lt;AR80,10,20),IF(BH79&lt;AR82,30,40)),IF(BH79&lt;AR85,IF(BH79&lt;AR84,50,60),IF(BH79&lt;AR86,70,80)))+IF(BH80&lt;AS83,IF(BH80&lt;AS81,IF(BH80&lt;AS80,1,2),IF(BH80&lt;AS82,3,4)),IF(BH80&lt;AS85,IF(BH80&lt;AS84,5,6),IF(BH80&lt;AS86,7,8)))</f>
        <v>56</v>
      </c>
      <c r="BI82" s="16">
        <f ca="1">IF(BI79&lt;AR83,IF(BI79&lt;AR81,IF(BI79&lt;AR80,10,20),IF(BI79&lt;AR82,30,40)),IF(BI79&lt;AR85,IF(BI79&lt;AR84,50,60),IF(BI79&lt;AR86,70,80)))+IF(BI80&lt;AS83,IF(BI80&lt;AS81,IF(BI80&lt;AS80,1,2),IF(BI80&lt;AS82,3,4)),IF(BI80&lt;AS85,IF(BI80&lt;AS84,5,6),IF(BI80&lt;AS86,7,8)))</f>
        <v>55</v>
      </c>
      <c r="BJ82" s="16">
        <f ca="1">IF(BJ79&lt;AR83,IF(BJ79&lt;AR81,IF(BJ79&lt;AR80,10,20),IF(BJ79&lt;AR82,30,40)),IF(BJ79&lt;AR85,IF(BJ79&lt;AR84,50,60),IF(BJ79&lt;AR86,70,80)))+IF(BJ80&lt;AS83,IF(BJ80&lt;AS81,IF(BJ80&lt;AS80,1,2),IF(BJ80&lt;AS82,3,4)),IF(BJ80&lt;AS85,IF(BJ80&lt;AS84,5,6),IF(BJ80&lt;AS86,7,8)))</f>
        <v>55</v>
      </c>
      <c r="BK82" s="16">
        <f ca="1">IF(BK79&lt;AR83,IF(BK79&lt;AR81,IF(BK79&lt;AR80,10,20),IF(BK79&lt;AR82,30,40)),IF(BK79&lt;AR85,IF(BK79&lt;AR84,50,60),IF(BK79&lt;AR86,70,80)))+IF(BK80&lt;AS83,IF(BK80&lt;AS81,IF(BK80&lt;AS80,1,2),IF(BK80&lt;AS82,3,4)),IF(BK80&lt;AS85,IF(BK80&lt;AS84,5,6),IF(BK80&lt;AS86,7,8)))</f>
        <v>55</v>
      </c>
      <c r="BL82" s="16">
        <f ca="1">IF(BL79&lt;AR83,IF(BL79&lt;AR81,IF(BL79&lt;AR80,10,20),IF(BL79&lt;AR82,30,40)),IF(BL79&lt;AR85,IF(BL79&lt;AR84,50,60),IF(BL79&lt;AR86,70,80)))+IF(BL80&lt;AS83,IF(BL80&lt;AS81,IF(BL80&lt;AS80,1,2),IF(BL80&lt;AS82,3,4)),IF(BL80&lt;AS85,IF(BL80&lt;AS84,5,6),IF(BL80&lt;AS86,7,8)))</f>
        <v>65</v>
      </c>
      <c r="BM82" s="16">
        <f ca="1">IF(BM79&lt;AR83,IF(BM79&lt;AR81,IF(BM79&lt;AR80,10,20),IF(BM79&lt;AR82,30,40)),IF(BM79&lt;AR85,IF(BM79&lt;AR84,50,60),IF(BM79&lt;AR86,70,80)))+IF(BM80&lt;AS83,IF(BM80&lt;AS81,IF(BM80&lt;AS80,1,2),IF(BM80&lt;AS82,3,4)),IF(BM80&lt;AS85,IF(BM80&lt;AS84,5,6),IF(BM80&lt;AS86,7,8)))</f>
        <v>55</v>
      </c>
      <c r="BN82" s="16">
        <f ca="1">IF(BN79&lt;AR83,IF(BN79&lt;AR81,IF(BN79&lt;AR80,10,20),IF(BN79&lt;AR82,30,40)),IF(BN79&lt;AR85,IF(BN79&lt;AR84,50,60),IF(BN79&lt;AR86,70,80)))+IF(BN80&lt;AS83,IF(BN80&lt;AS81,IF(BN80&lt;AS80,1,2),IF(BN80&lt;AS82,3,4)),IF(BN80&lt;AS85,IF(BN80&lt;AS84,5,6),IF(BN80&lt;AS86,7,8)))</f>
        <v>55</v>
      </c>
      <c r="BO82" s="16">
        <f ca="1">IF(BO79&lt;AR83,IF(BO79&lt;AR81,IF(BO79&lt;AR80,10,20),IF(BO79&lt;AR82,30,40)),IF(BO79&lt;AR85,IF(BO79&lt;AR84,50,60),IF(BO79&lt;AR86,70,80)))+IF(BO80&lt;AS83,IF(BO80&lt;AS81,IF(BO80&lt;AS80,1,2),IF(BO80&lt;AS82,3,4)),IF(BO80&lt;AS85,IF(BO80&lt;AS84,5,6),IF(BO80&lt;AS86,7,8)))</f>
        <v>55</v>
      </c>
      <c r="BP82" s="16">
        <f ca="1">IF(BP79&lt;AR83,IF(BP79&lt;AR81,IF(BP79&lt;AR80,10,20),IF(BP79&lt;AR82,30,40)),IF(BP79&lt;AR85,IF(BP79&lt;AR84,50,60),IF(BP79&lt;AR86,70,80)))+IF(BP80&lt;AS83,IF(BP80&lt;AS81,IF(BP80&lt;AS80,1,2),IF(BP80&lt;AS82,3,4)),IF(BP80&lt;AS85,IF(BP80&lt;AS84,5,6),IF(BP80&lt;AS86,7,8)))</f>
        <v>55</v>
      </c>
      <c r="BQ82" s="16">
        <f ca="1">IF(BQ79&lt;AR83,IF(BQ79&lt;AR81,IF(BQ79&lt;AR80,10,20),IF(BQ79&lt;AR82,30,40)),IF(BQ79&lt;AR85,IF(BQ79&lt;AR84,50,60),IF(BQ79&lt;AR86,70,80)))+IF(BQ80&lt;AS83,IF(BQ80&lt;AS81,IF(BQ80&lt;AS80,1,2),IF(BQ80&lt;AS82,3,4)),IF(BQ80&lt;AS85,IF(BQ80&lt;AS84,5,6),IF(BQ80&lt;AS86,7,8)))</f>
        <v>55</v>
      </c>
      <c r="BR82" s="16">
        <f ca="1">IF(BR79&lt;AR83,IF(BR79&lt;AR81,IF(BR79&lt;AR80,10,20),IF(BR79&lt;AR82,30,40)),IF(BR79&lt;AR85,IF(BR79&lt;AR84,50,60),IF(BR79&lt;AR86,70,80)))+IF(BR80&lt;AS83,IF(BR80&lt;AS81,IF(BR80&lt;AS80,1,2),IF(BR80&lt;AS82,3,4)),IF(BR80&lt;AS85,IF(BR80&lt;AS84,5,6),IF(BR80&lt;AS86,7,8)))</f>
        <v>55</v>
      </c>
      <c r="BS82" s="16">
        <f ca="1">IF(BS79&lt;AR83,IF(BS79&lt;AR81,IF(BS79&lt;AR80,10,20),IF(BS79&lt;AR82,30,40)),IF(BS79&lt;AR85,IF(BS79&lt;AR84,50,60),IF(BS79&lt;AR86,70,80)))+IF(BS80&lt;AS83,IF(BS80&lt;AS81,IF(BS80&lt;AS80,1,2),IF(BS80&lt;AS82,3,4)),IF(BS80&lt;AS85,IF(BS80&lt;AS84,5,6),IF(BS80&lt;AS86,7,8)))</f>
        <v>55</v>
      </c>
      <c r="BT82" s="16">
        <f ca="1">IF(BT79&lt;AR83,IF(BT79&lt;AR81,IF(BT79&lt;AR80,10,20),IF(BT79&lt;AR82,30,40)),IF(BT79&lt;AR85,IF(BT79&lt;AR84,50,60),IF(BT79&lt;AR86,70,80)))+IF(BT80&lt;AS83,IF(BT80&lt;AS81,IF(BT80&lt;AS80,1,2),IF(BT80&lt;AS82,3,4)),IF(BT80&lt;AS85,IF(BT80&lt;AS84,5,6),IF(BT80&lt;AS86,7,8)))</f>
        <v>55</v>
      </c>
      <c r="BU82" s="16">
        <f ca="1">IF(BU79&lt;AR83,IF(BU79&lt;AR81,IF(BU79&lt;AR80,10,20),IF(BU79&lt;AR82,30,40)),IF(BU79&lt;AR85,IF(BU79&lt;AR84,50,60),IF(BU79&lt;AR86,70,80)))+IF(BU80&lt;AS83,IF(BU80&lt;AS81,IF(BU80&lt;AS80,1,2),IF(BU80&lt;AS82,3,4)),IF(BU80&lt;AS85,IF(BU80&lt;AS84,5,6),IF(BU80&lt;AS86,7,8)))</f>
        <v>55</v>
      </c>
      <c r="BV82" s="16">
        <f ca="1">IF(BV79&lt;AR83,IF(BV79&lt;AR81,IF(BV79&lt;AR80,10,20),IF(BV79&lt;AR82,30,40)),IF(BV79&lt;AR85,IF(BV79&lt;AR84,50,60),IF(BV79&lt;AR86,70,80)))+IF(BV80&lt;AS83,IF(BV80&lt;AS81,IF(BV80&lt;AS80,1,2),IF(BV80&lt;AS82,3,4)),IF(BV80&lt;AS85,IF(BV80&lt;AS84,5,6),IF(BV80&lt;AS86,7,8)))</f>
        <v>55</v>
      </c>
      <c r="BW82" s="16">
        <f ca="1">IF(BW79&lt;AR83,IF(BW79&lt;AR81,IF(BW79&lt;AR80,10,20),IF(BW79&lt;AR82,30,40)),IF(BW79&lt;AR85,IF(BW79&lt;AR84,50,60),IF(BW79&lt;AR86,70,80)))+IF(BW80&lt;AS83,IF(BW80&lt;AS81,IF(BW80&lt;AS80,1,2),IF(BW80&lt;AS82,3,4)),IF(BW80&lt;AS85,IF(BW80&lt;AS84,5,6),IF(BW80&lt;AS86,7,8)))</f>
        <v>55</v>
      </c>
      <c r="BX82" s="16">
        <f ca="1">IF(BX79&lt;AR83,IF(BX79&lt;AR81,IF(BX79&lt;AR80,10,20),IF(BX79&lt;AR82,30,40)),IF(BX79&lt;AR85,IF(BX79&lt;AR84,50,60),IF(BX79&lt;AR86,70,80)))+IF(BX80&lt;AS83,IF(BX80&lt;AS81,IF(BX80&lt;AS80,1,2),IF(BX80&lt;AS82,3,4)),IF(BX80&lt;AS85,IF(BX80&lt;AS84,5,6),IF(BX80&lt;AS86,7,8)))</f>
        <v>55</v>
      </c>
      <c r="BY82" s="16">
        <f ca="1">IF(BY79&lt;AR83,IF(BY79&lt;AR81,IF(BY79&lt;AR80,10,20),IF(BY79&lt;AR82,30,40)),IF(BY79&lt;AR85,IF(BY79&lt;AR84,50,60),IF(BY79&lt;AR86,70,80)))+IF(BY80&lt;AS83,IF(BY80&lt;AS81,IF(BY80&lt;AS80,1,2),IF(BY80&lt;AS82,3,4)),IF(BY80&lt;AS85,IF(BY80&lt;AS84,5,6),IF(BY80&lt;AS86,7,8)))</f>
        <v>55</v>
      </c>
      <c r="BZ82" s="16">
        <f ca="1">IF(BZ79&lt;AR83,IF(BZ79&lt;AR81,IF(BZ79&lt;AR80,10,20),IF(BZ79&lt;AR82,30,40)),IF(BZ79&lt;AR85,IF(BZ79&lt;AR84,50,60),IF(BZ79&lt;AR86,70,80)))+IF(BZ80&lt;AS83,IF(BZ80&lt;AS81,IF(BZ80&lt;AS80,1,2),IF(BZ80&lt;AS82,3,4)),IF(BZ80&lt;AS85,IF(BZ80&lt;AS84,5,6),IF(BZ80&lt;AS86,7,8)))</f>
        <v>55</v>
      </c>
      <c r="CA82" s="16">
        <f ca="1">IF(CA79&lt;AR83,IF(CA79&lt;AR81,IF(CA79&lt;AR80,10,20),IF(CA79&lt;AR82,30,40)),IF(CA79&lt;AR85,IF(CA79&lt;AR84,50,60),IF(CA79&lt;AR86,70,80)))+IF(CA80&lt;AS83,IF(CA80&lt;AS81,IF(CA80&lt;AS80,1,2),IF(CA80&lt;AS82,3,4)),IF(CA80&lt;AS85,IF(CA80&lt;AS84,5,6),IF(CA80&lt;AS86,7,8)))</f>
        <v>55</v>
      </c>
      <c r="CB82" s="16">
        <f ca="1">IF(CB79&lt;AR83,IF(CB79&lt;AR81,IF(CB79&lt;AR80,10,20),IF(CB79&lt;AR82,30,40)),IF(CB79&lt;AR85,IF(CB79&lt;AR84,50,60),IF(CB79&lt;AR86,70,80)))+IF(CB80&lt;AS83,IF(CB80&lt;AS81,IF(CB80&lt;AS80,1,2),IF(CB80&lt;AS82,3,4)),IF(CB80&lt;AS85,IF(CB80&lt;AS84,5,6),IF(CB80&lt;AS86,7,8)))</f>
        <v>55</v>
      </c>
      <c r="CC82" s="16">
        <f ca="1">IF(CC79&lt;AR83,IF(CC79&lt;AR81,IF(CC79&lt;AR80,10,20),IF(CC79&lt;AR82,30,40)),IF(CC79&lt;AR85,IF(CC79&lt;AR84,50,60),IF(CC79&lt;AR86,70,80)))+IF(CC80&lt;AS83,IF(CC80&lt;AS81,IF(CC80&lt;AS80,1,2),IF(CC80&lt;AS82,3,4)),IF(CC80&lt;AS85,IF(CC80&lt;AS84,5,6),IF(CC80&lt;AS86,7,8)))</f>
        <v>55</v>
      </c>
      <c r="CD82" s="16">
        <f ca="1">IF(CD79&lt;AR83,IF(CD79&lt;AR81,IF(CD79&lt;AR80,10,20),IF(CD79&lt;AR82,30,40)),IF(CD79&lt;AR85,IF(CD79&lt;AR84,50,60),IF(CD79&lt;AR86,70,80)))+IF(CD80&lt;AS83,IF(CD80&lt;AS81,IF(CD80&lt;AS80,1,2),IF(CD80&lt;AS82,3,4)),IF(CD80&lt;AS85,IF(CD80&lt;AS84,5,6),IF(CD80&lt;AS86,7,8)))</f>
        <v>55</v>
      </c>
      <c r="CE82" s="16">
        <f ca="1">IF(CE79&lt;AR83,IF(CE79&lt;AR81,IF(CE79&lt;AR80,10,20),IF(CE79&lt;AR82,30,40)),IF(CE79&lt;AR85,IF(CE79&lt;AR84,50,60),IF(CE79&lt;AR86,70,80)))+IF(CE80&lt;AS83,IF(CE80&lt;AS81,IF(CE80&lt;AS80,1,2),IF(CE80&lt;AS82,3,4)),IF(CE80&lt;AS85,IF(CE80&lt;AS84,5,6),IF(CE80&lt;AS86,7,8)))</f>
        <v>55</v>
      </c>
      <c r="CF82" s="16">
        <f ca="1">IF(CF79&lt;AR83,IF(CF79&lt;AR81,IF(CF79&lt;AR80,10,20),IF(CF79&lt;AR82,30,40)),IF(CF79&lt;AR85,IF(CF79&lt;AR84,50,60),IF(CF79&lt;AR86,70,80)))+IF(CF80&lt;AS83,IF(CF80&lt;AS81,IF(CF80&lt;AS80,1,2),IF(CF80&lt;AS82,3,4)),IF(CF80&lt;AS85,IF(CF80&lt;AS84,5,6),IF(CF80&lt;AS86,7,8)))</f>
        <v>55</v>
      </c>
      <c r="CG82" s="16">
        <f ca="1">IF(CG79&lt;AR83,IF(CG79&lt;AR81,IF(CG79&lt;AR80,10,20),IF(CG79&lt;AR82,30,40)),IF(CG79&lt;AR85,IF(CG79&lt;AR84,50,60),IF(CG79&lt;AR86,70,80)))+IF(CG80&lt;AS83,IF(CG80&lt;AS81,IF(CG80&lt;AS80,1,2),IF(CG80&lt;AS82,3,4)),IF(CG80&lt;AS85,IF(CG80&lt;AS84,5,6),IF(CG80&lt;AS86,7,8)))</f>
        <v>55</v>
      </c>
      <c r="CH82" s="16">
        <f ca="1">IF(CH79&lt;AR83,IF(CH79&lt;AR81,IF(CH79&lt;AR80,10,20),IF(CH79&lt;AR82,30,40)),IF(CH79&lt;AR85,IF(CH79&lt;AR84,50,60),IF(CH79&lt;AR86,70,80)))+IF(CH80&lt;AS83,IF(CH80&lt;AS81,IF(CH80&lt;AS80,1,2),IF(CH80&lt;AS82,3,4)),IF(CH80&lt;AS85,IF(CH80&lt;AS84,5,6),IF(CH80&lt;AS86,7,8)))</f>
        <v>55</v>
      </c>
      <c r="CI82" s="16">
        <f ca="1">IF(CI79&lt;AR83,IF(CI79&lt;AR81,IF(CI79&lt;AR80,10,20),IF(CI79&lt;AR82,30,40)),IF(CI79&lt;AR85,IF(CI79&lt;AR84,50,60),IF(CI79&lt;AR86,70,80)))+IF(CI80&lt;AS83,IF(CI80&lt;AS81,IF(CI80&lt;AS80,1,2),IF(CI80&lt;AS82,3,4)),IF(CI80&lt;AS85,IF(CI80&lt;AS84,5,6),IF(CI80&lt;AS86,7,8)))</f>
        <v>55</v>
      </c>
      <c r="CJ82" s="16">
        <f ca="1">IF(CJ79&lt;AR83,IF(CJ79&lt;AR81,IF(CJ79&lt;AR80,10,20),IF(CJ79&lt;AR82,30,40)),IF(CJ79&lt;AR85,IF(CJ79&lt;AR84,50,60),IF(CJ79&lt;AR86,70,80)))+IF(CJ80&lt;AS83,IF(CJ80&lt;AS81,IF(CJ80&lt;AS80,1,2),IF(CJ80&lt;AS82,3,4)),IF(CJ80&lt;AS85,IF(CJ80&lt;AS84,5,6),IF(CJ80&lt;AS86,7,8)))</f>
        <v>55</v>
      </c>
      <c r="CK82" s="16">
        <f ca="1">IF(CK79&lt;AR83,IF(CK79&lt;AR81,IF(CK79&lt;AR80,10,20),IF(CK79&lt;AR82,30,40)),IF(CK79&lt;AR85,IF(CK79&lt;AR84,50,60),IF(CK79&lt;AR86,70,80)))+IF(CK80&lt;AS83,IF(CK80&lt;AS81,IF(CK80&lt;AS80,1,2),IF(CK80&lt;AS82,3,4)),IF(CK80&lt;AS85,IF(CK80&lt;AS84,5,6),IF(CK80&lt;AS86,7,8)))</f>
        <v>55</v>
      </c>
      <c r="CL82" s="16">
        <f ca="1">IF(CL79&lt;AR83,IF(CL79&lt;AR81,IF(CL79&lt;AR80,10,20),IF(CL79&lt;AR82,30,40)),IF(CL79&lt;AR85,IF(CL79&lt;AR84,50,60),IF(CL79&lt;AR86,70,80)))+IF(CL80&lt;AS83,IF(CL80&lt;AS81,IF(CL80&lt;AS80,1,2),IF(CL80&lt;AS82,3,4)),IF(CL80&lt;AS85,IF(CL80&lt;AS84,5,6),IF(CL80&lt;AS86,7,8)))</f>
        <v>55</v>
      </c>
      <c r="CM82" s="16">
        <f ca="1">IF(CM79&lt;AR83,IF(CM79&lt;AR81,IF(CM79&lt;AR80,10,20),IF(CM79&lt;AR82,30,40)),IF(CM79&lt;AR85,IF(CM79&lt;AR84,50,60),IF(CM79&lt;AR86,70,80)))+IF(CM80&lt;AS83,IF(CM80&lt;AS81,IF(CM80&lt;AS80,1,2),IF(CM80&lt;AS82,3,4)),IF(CM80&lt;AS85,IF(CM80&lt;AS84,5,6),IF(CM80&lt;AS86,7,8)))</f>
        <v>65</v>
      </c>
      <c r="CN82" s="16">
        <f ca="1">IF(CN79&lt;AR83,IF(CN79&lt;AR81,IF(CN79&lt;AR80,10,20),IF(CN79&lt;AR82,30,40)),IF(CN79&lt;AR85,IF(CN79&lt;AR84,50,60),IF(CN79&lt;AR86,70,80)))+IF(CN80&lt;AS83,IF(CN80&lt;AS81,IF(CN80&lt;AS80,1,2),IF(CN80&lt;AS82,3,4)),IF(CN80&lt;AS85,IF(CN80&lt;AS84,5,6),IF(CN80&lt;AS86,7,8)))</f>
        <v>55</v>
      </c>
      <c r="CO82" s="16">
        <f ca="1">IF(CO79&lt;AR83,IF(CO79&lt;AR81,IF(CO79&lt;AR80,10,20),IF(CO79&lt;AR82,30,40)),IF(CO79&lt;AR85,IF(CO79&lt;AR84,50,60),IF(CO79&lt;AR86,70,80)))+IF(CO80&lt;AS83,IF(CO80&lt;AS81,IF(CO80&lt;AS80,1,2),IF(CO80&lt;AS82,3,4)),IF(CO80&lt;AS85,IF(CO80&lt;AS84,5,6),IF(CO80&lt;AS86,7,8)))</f>
        <v>55</v>
      </c>
      <c r="CP82" s="16">
        <f ca="1">IF(CP79&lt;AR83,IF(CP79&lt;AR81,IF(CP79&lt;AR80,10,20),IF(CP79&lt;AR82,30,40)),IF(CP79&lt;AR85,IF(CP79&lt;AR84,50,60),IF(CP79&lt;AR86,70,80)))+IF(CP80&lt;AS83,IF(CP80&lt;AS81,IF(CP80&lt;AS80,1,2),IF(CP80&lt;AS82,3,4)),IF(CP80&lt;AS85,IF(CP80&lt;AS84,5,6),IF(CP80&lt;AS86,7,8)))</f>
        <v>55</v>
      </c>
      <c r="CQ82" s="16">
        <f ca="1">IF(CQ79&lt;AR83,IF(CQ79&lt;AR81,IF(CQ79&lt;AR80,10,20),IF(CQ79&lt;AR82,30,40)),IF(CQ79&lt;AR85,IF(CQ79&lt;AR84,50,60),IF(CQ79&lt;AR86,70,80)))+IF(CQ80&lt;AS83,IF(CQ80&lt;AS81,IF(CQ80&lt;AS80,1,2),IF(CQ80&lt;AS82,3,4)),IF(CQ80&lt;AS85,IF(CQ80&lt;AS84,5,6),IF(CQ80&lt;AS86,7,8)))</f>
        <v>55</v>
      </c>
      <c r="CR82" s="16">
        <f ca="1">IF(CR79&lt;AR83,IF(CR79&lt;AR81,IF(CR79&lt;AR80,10,20),IF(CR79&lt;AR82,30,40)),IF(CR79&lt;AR85,IF(CR79&lt;AR84,50,60),IF(CR79&lt;AR86,70,80)))+IF(CR80&lt;AS83,IF(CR80&lt;AS81,IF(CR80&lt;AS80,1,2),IF(CR80&lt;AS82,3,4)),IF(CR80&lt;AS85,IF(CR80&lt;AS84,5,6),IF(CR80&lt;AS86,7,8)))</f>
        <v>55</v>
      </c>
      <c r="CT82" s="11">
        <f>A611</f>
        <v>46</v>
      </c>
      <c r="CU82" s="51">
        <f ca="1">D613</f>
        <v>0</v>
      </c>
      <c r="CV82" s="51">
        <f ca="1">D614</f>
        <v>0</v>
      </c>
      <c r="CW82" s="51">
        <f ca="1">D615</f>
        <v>0</v>
      </c>
      <c r="CX82" s="51">
        <f ca="1">D616</f>
        <v>0</v>
      </c>
      <c r="CY82" s="51">
        <f ca="1">D617</f>
        <v>0</v>
      </c>
      <c r="CZ82" s="51">
        <f ca="1">D618</f>
        <v>9.9750623441396506E-3</v>
      </c>
      <c r="DA82" s="51">
        <f ca="1">D619</f>
        <v>0.98753117206982544</v>
      </c>
      <c r="DB82" s="51">
        <f ca="1">D620</f>
        <v>2.4937655860349127E-3</v>
      </c>
      <c r="DC82" s="52">
        <f t="shared" ref="DC82:DJ82" ca="1" si="172">E612</f>
        <v>1.99501246882793E-3</v>
      </c>
      <c r="DD82" s="52">
        <f t="shared" ca="1" si="172"/>
        <v>0.20548628428927682</v>
      </c>
      <c r="DE82" s="52">
        <f t="shared" ca="1" si="172"/>
        <v>0.79052369077306728</v>
      </c>
      <c r="DF82" s="52">
        <f t="shared" ca="1" si="172"/>
        <v>1.99501246882793E-3</v>
      </c>
      <c r="DG82" s="52">
        <f t="shared" ca="1" si="172"/>
        <v>0</v>
      </c>
      <c r="DH82" s="52">
        <f t="shared" ca="1" si="172"/>
        <v>0</v>
      </c>
      <c r="DI82" s="52">
        <f t="shared" ca="1" si="172"/>
        <v>0</v>
      </c>
      <c r="DJ82" s="52">
        <f t="shared" ca="1" si="172"/>
        <v>0</v>
      </c>
      <c r="DO82" s="2">
        <v>41.5</v>
      </c>
      <c r="DP82" s="2">
        <f t="shared" si="130"/>
        <v>0.20749999999999999</v>
      </c>
      <c r="DQ82" s="1">
        <f t="shared" si="131"/>
        <v>0.11944444444444445</v>
      </c>
    </row>
    <row r="83" spans="1:121" x14ac:dyDescent="0.35">
      <c r="A83" s="23"/>
      <c r="B83" s="38">
        <v>6.25E-2</v>
      </c>
      <c r="C83" s="49">
        <v>40</v>
      </c>
      <c r="D83" s="26">
        <f ca="1">AE70/AE75</f>
        <v>9.9750623441396506E-3</v>
      </c>
      <c r="E83" s="19">
        <f ca="1">COUNTIF(AU81:CR84,41)</f>
        <v>0</v>
      </c>
      <c r="F83" s="19">
        <f ca="1">COUNTIF(AU81:CR84,42)</f>
        <v>0</v>
      </c>
      <c r="G83" s="19">
        <f ca="1">COUNTIF(AU81:CR84,43)</f>
        <v>0</v>
      </c>
      <c r="H83" s="19">
        <f ca="1">COUNTIF(AU81:CR84,44)</f>
        <v>0</v>
      </c>
      <c r="I83" s="19">
        <f ca="1">COUNTIF(AU81:CR84,45)</f>
        <v>1</v>
      </c>
      <c r="J83" s="19">
        <f ca="1">COUNTIF(AU81:CR84,46)</f>
        <v>0</v>
      </c>
      <c r="K83" s="19">
        <f ca="1">COUNTIF(AU81:CR84,47)</f>
        <v>0</v>
      </c>
      <c r="L83" s="19">
        <f ca="1">COUNTIF(AU81:CR84,48)</f>
        <v>0</v>
      </c>
      <c r="N83" s="45">
        <f ca="1">ROUNDDOWN(E83*$AK$18+RAND(),0)</f>
        <v>0</v>
      </c>
      <c r="O83" s="45">
        <f ca="1">ROUNDDOWN(F83*$AL$18+RAND(),0)</f>
        <v>0</v>
      </c>
      <c r="P83" s="45">
        <f ca="1">ROUNDDOWN(G83*$AM$18+RAND(),0)</f>
        <v>0</v>
      </c>
      <c r="Q83" s="45">
        <f ca="1">ROUNDDOWN(H83*$AN$18+RAND(),0)</f>
        <v>0</v>
      </c>
      <c r="R83" s="45">
        <f ca="1">ROUNDDOWN(I83*$AO$18+RAND(),0)</f>
        <v>0</v>
      </c>
      <c r="S83" s="45">
        <f ca="1">ROUNDDOWN(J83*$AP$18+RAND(),0)</f>
        <v>0</v>
      </c>
      <c r="T83" s="45">
        <f ca="1">ROUNDDOWN(K83*$AQ$18+RAND(),0)</f>
        <v>0</v>
      </c>
      <c r="U83" s="45">
        <f ca="1">ROUNDDOWN(L83*$AR$18+RAND(),0)</f>
        <v>0</v>
      </c>
      <c r="W83" s="47">
        <f t="shared" ca="1" si="167"/>
        <v>0</v>
      </c>
      <c r="X83" s="47">
        <f t="shared" ca="1" si="152"/>
        <v>0</v>
      </c>
      <c r="Y83" s="47">
        <f t="shared" ca="1" si="153"/>
        <v>0</v>
      </c>
      <c r="Z83" s="47">
        <f t="shared" ca="1" si="154"/>
        <v>0</v>
      </c>
      <c r="AA83" s="47">
        <f t="shared" ca="1" si="155"/>
        <v>0</v>
      </c>
      <c r="AB83" s="47">
        <f t="shared" ca="1" si="156"/>
        <v>0</v>
      </c>
      <c r="AC83" s="47">
        <f t="shared" ca="1" si="157"/>
        <v>0</v>
      </c>
      <c r="AD83" s="47">
        <f t="shared" ca="1" si="158"/>
        <v>0</v>
      </c>
      <c r="AE83" s="21">
        <f t="shared" ca="1" si="168"/>
        <v>8</v>
      </c>
      <c r="AH83" s="48">
        <f t="shared" ca="1" si="169"/>
        <v>0</v>
      </c>
      <c r="AI83" s="48">
        <f t="shared" ca="1" si="159"/>
        <v>0</v>
      </c>
      <c r="AJ83" s="48">
        <f t="shared" ca="1" si="160"/>
        <v>0</v>
      </c>
      <c r="AK83" s="48">
        <f t="shared" ca="1" si="161"/>
        <v>0</v>
      </c>
      <c r="AL83" s="48">
        <f t="shared" ca="1" si="162"/>
        <v>0</v>
      </c>
      <c r="AM83" s="48">
        <f t="shared" ca="1" si="163"/>
        <v>0</v>
      </c>
      <c r="AN83" s="48">
        <f t="shared" ca="1" si="164"/>
        <v>0</v>
      </c>
      <c r="AO83" s="48">
        <f t="shared" ca="1" si="165"/>
        <v>0</v>
      </c>
      <c r="AQ83" s="1">
        <v>40</v>
      </c>
      <c r="AR83" s="13">
        <f t="shared" ca="1" si="170"/>
        <v>9.9750623441396506E-3</v>
      </c>
      <c r="AS83" s="13">
        <f ca="1">AS82+H79</f>
        <v>9.9750623441396506E-3</v>
      </c>
      <c r="AT83" s="8">
        <v>4</v>
      </c>
      <c r="AU83" s="16">
        <f ca="1">IF(AU85&lt;AR83,IF(AU85&lt;AR81,IF(AU85&lt;AR80,10,20),IF(AU85&lt;AR82,30,40)),IF(AU85&lt;AR85,IF(AU85&lt;AR84,50,60),IF(AU85&lt;AR86,70,80)))+IF(AU86&lt;AS83,IF(AU86&lt;AS81,IF(AU86&lt;AS80,1,2),IF(AU86&lt;AS82,3,4)),IF(AU86&lt;AS85,IF(AU86&lt;AS84,5,6),IF(AU86&lt;AS86,7,8)))</f>
        <v>55</v>
      </c>
      <c r="AV83" s="16">
        <f ca="1">IF(AV85&lt;AR83,IF(AV85&lt;AR81,IF(AV85&lt;AR80,10,20),IF(AV85&lt;AR82,30,40)),IF(AV85&lt;AR85,IF(AV85&lt;AR84,50,60),IF(AV85&lt;AR86,70,80)))+IF(AV86&lt;AS83,IF(AV86&lt;AS81,IF(AV86&lt;AS80,1,2),IF(AV86&lt;AS82,3,4)),IF(AV86&lt;AS85,IF(AV86&lt;AS84,5,6),IF(AV86&lt;AS86,7,8)))</f>
        <v>55</v>
      </c>
      <c r="AW83" s="16">
        <f ca="1">IF(AW85&lt;AR83,IF(AW85&lt;AR81,IF(AW85&lt;AR80,10,20),IF(AW85&lt;AR82,30,40)),IF(AW85&lt;AR85,IF(AW85&lt;AR84,50,60),IF(AW85&lt;AR86,70,80)))+IF(AW86&lt;AS83,IF(AW86&lt;AS81,IF(AW86&lt;AS80,1,2),IF(AW86&lt;AS82,3,4)),IF(AW86&lt;AS85,IF(AW86&lt;AS84,5,6),IF(AW86&lt;AS86,7,8)))</f>
        <v>55</v>
      </c>
      <c r="AX83" s="16">
        <f ca="1">IF(AX85&lt;AR83,IF(AX85&lt;AR81,IF(AX85&lt;AR80,10,20),IF(AX85&lt;AR82,30,40)),IF(AX85&lt;AR85,IF(AX85&lt;AR84,50,60),IF(AX85&lt;AR86,70,80)))+IF(AX86&lt;AS83,IF(AX86&lt;AS81,IF(AX86&lt;AS80,1,2),IF(AX86&lt;AS82,3,4)),IF(AX86&lt;AS85,IF(AX86&lt;AS84,5,6),IF(AX86&lt;AS86,7,8)))</f>
        <v>55</v>
      </c>
      <c r="AY83" s="16">
        <f ca="1">IF(AY85&lt;AR83,IF(AY85&lt;AR81,IF(AY85&lt;AR80,10,20),IF(AY85&lt;AR82,30,40)),IF(AY85&lt;AR85,IF(AY85&lt;AR84,50,60),IF(AY85&lt;AR86,70,80)))+IF(AY86&lt;AS83,IF(AY86&lt;AS81,IF(AY86&lt;AS80,1,2),IF(AY86&lt;AS82,3,4)),IF(AY86&lt;AS85,IF(AY86&lt;AS84,5,6),IF(AY86&lt;AS86,7,8)))</f>
        <v>55</v>
      </c>
      <c r="AZ83" s="16">
        <f ca="1">IF(AZ85&lt;AR83,IF(AZ85&lt;AR81,IF(AZ85&lt;AR80,10,20),IF(AZ85&lt;AR82,30,40)),IF(AZ85&lt;AR85,IF(AZ85&lt;AR84,50,60),IF(AZ85&lt;AR86,70,80)))+IF(AZ86&lt;AS83,IF(AZ86&lt;AS81,IF(AZ86&lt;AS80,1,2),IF(AZ86&lt;AS82,3,4)),IF(AZ86&lt;AS85,IF(AZ86&lt;AS84,5,6),IF(AZ86&lt;AS86,7,8)))</f>
        <v>55</v>
      </c>
      <c r="BA83" s="16">
        <f ca="1">IF(BA85&lt;AR83,IF(BA85&lt;AR81,IF(BA85&lt;AR80,10,20),IF(BA85&lt;AR82,30,40)),IF(BA85&lt;AR85,IF(BA85&lt;AR84,50,60),IF(BA85&lt;AR86,70,80)))+IF(BA86&lt;AS83,IF(BA86&lt;AS81,IF(BA86&lt;AS80,1,2),IF(BA86&lt;AS82,3,4)),IF(BA86&lt;AS85,IF(BA86&lt;AS84,5,6),IF(BA86&lt;AS86,7,8)))</f>
        <v>55</v>
      </c>
      <c r="BB83" s="16">
        <f ca="1">IF(BB85&lt;AR83,IF(BB85&lt;AR81,IF(BB85&lt;AR80,10,20),IF(BB85&lt;AR82,30,40)),IF(BB85&lt;AR85,IF(BB85&lt;AR84,50,60),IF(BB85&lt;AR86,70,80)))+IF(BB86&lt;AS83,IF(BB86&lt;AS81,IF(BB86&lt;AS80,1,2),IF(BB86&lt;AS82,3,4)),IF(BB86&lt;AS85,IF(BB86&lt;AS84,5,6),IF(BB86&lt;AS86,7,8)))</f>
        <v>65</v>
      </c>
      <c r="BC83" s="16">
        <f ca="1">IF(BC85&lt;AR83,IF(BC85&lt;AR81,IF(BC85&lt;AR80,10,20),IF(BC85&lt;AR82,30,40)),IF(BC85&lt;AR85,IF(BC85&lt;AR84,50,60),IF(BC85&lt;AR86,70,80)))+IF(BC86&lt;AS83,IF(BC86&lt;AS81,IF(BC86&lt;AS80,1,2),IF(BC86&lt;AS82,3,4)),IF(BC86&lt;AS85,IF(BC86&lt;AS84,5,6),IF(BC86&lt;AS86,7,8)))</f>
        <v>55</v>
      </c>
      <c r="BD83" s="16">
        <f ca="1">IF(BD85&lt;AR83,IF(BD85&lt;AR81,IF(BD85&lt;AR80,10,20),IF(BD85&lt;AR82,30,40)),IF(BD85&lt;AR85,IF(BD85&lt;AR84,50,60),IF(BD85&lt;AR86,70,80)))+IF(BD86&lt;AS83,IF(BD86&lt;AS81,IF(BD86&lt;AS80,1,2),IF(BD86&lt;AS82,3,4)),IF(BD86&lt;AS85,IF(BD86&lt;AS84,5,6),IF(BD86&lt;AS86,7,8)))</f>
        <v>55</v>
      </c>
      <c r="BE83" s="16">
        <f ca="1">IF(BE85&lt;AR83,IF(BE85&lt;AR81,IF(BE85&lt;AR80,10,20),IF(BE85&lt;AR82,30,40)),IF(BE85&lt;AR85,IF(BE85&lt;AR84,50,60),IF(BE85&lt;AR86,70,80)))+IF(BE86&lt;AS83,IF(BE86&lt;AS81,IF(BE86&lt;AS80,1,2),IF(BE86&lt;AS82,3,4)),IF(BE86&lt;AS85,IF(BE86&lt;AS84,5,6),IF(BE86&lt;AS86,7,8)))</f>
        <v>55</v>
      </c>
      <c r="BF83" s="16">
        <f ca="1">IF(BF85&lt;AR83,IF(BF85&lt;AR81,IF(BF85&lt;AR80,10,20),IF(BF85&lt;AR82,30,40)),IF(BF85&lt;AR85,IF(BF85&lt;AR84,50,60),IF(BF85&lt;AR86,70,80)))+IF(BF86&lt;AS83,IF(BF86&lt;AS81,IF(BF86&lt;AS80,1,2),IF(BF86&lt;AS82,3,4)),IF(BF86&lt;AS85,IF(BF86&lt;AS84,5,6),IF(BF86&lt;AS86,7,8)))</f>
        <v>55</v>
      </c>
      <c r="BG83" s="16">
        <f ca="1">IF(BG85&lt;AR83,IF(BG85&lt;AR81,IF(BG85&lt;AR80,10,20),IF(BG85&lt;AR82,30,40)),IF(BG85&lt;AR85,IF(BG85&lt;AR84,50,60),IF(BG85&lt;AR86,70,80)))+IF(BG86&lt;AS83,IF(BG86&lt;AS81,IF(BG86&lt;AS80,1,2),IF(BG86&lt;AS82,3,4)),IF(BG86&lt;AS85,IF(BG86&lt;AS84,5,6),IF(BG86&lt;AS86,7,8)))</f>
        <v>55</v>
      </c>
      <c r="BH83" s="16">
        <f ca="1">IF(BH85&lt;AR83,IF(BH85&lt;AR81,IF(BH85&lt;AR80,10,20),IF(BH85&lt;AR82,30,40)),IF(BH85&lt;AR85,IF(BH85&lt;AR84,50,60),IF(BH85&lt;AR86,70,80)))+IF(BH86&lt;AS83,IF(BH86&lt;AS81,IF(BH86&lt;AS80,1,2),IF(BH86&lt;AS82,3,4)),IF(BH86&lt;AS85,IF(BH86&lt;AS84,5,6),IF(BH86&lt;AS86,7,8)))</f>
        <v>55</v>
      </c>
      <c r="BI83" s="16">
        <f ca="1">IF(BI85&lt;AR83,IF(BI85&lt;AR81,IF(BI85&lt;AR80,10,20),IF(BI85&lt;AR82,30,40)),IF(BI85&lt;AR85,IF(BI85&lt;AR84,50,60),IF(BI85&lt;AR86,70,80)))+IF(BI86&lt;AS83,IF(BI86&lt;AS81,IF(BI86&lt;AS80,1,2),IF(BI86&lt;AS82,3,4)),IF(BI86&lt;AS85,IF(BI86&lt;AS84,5,6),IF(BI86&lt;AS86,7,8)))</f>
        <v>55</v>
      </c>
      <c r="BJ83" s="16">
        <f ca="1">IF(BJ85&lt;AR83,IF(BJ85&lt;AR81,IF(BJ85&lt;AR80,10,20),IF(BJ85&lt;AR82,30,40)),IF(BJ85&lt;AR85,IF(BJ85&lt;AR84,50,60),IF(BJ85&lt;AR86,70,80)))+IF(BJ86&lt;AS83,IF(BJ86&lt;AS81,IF(BJ86&lt;AS80,1,2),IF(BJ86&lt;AS82,3,4)),IF(BJ86&lt;AS85,IF(BJ86&lt;AS84,5,6),IF(BJ86&lt;AS86,7,8)))</f>
        <v>55</v>
      </c>
      <c r="BK83" s="16">
        <f ca="1">IF(BK85&lt;AR83,IF(BK85&lt;AR81,IF(BK85&lt;AR80,10,20),IF(BK85&lt;AR82,30,40)),IF(BK85&lt;AR85,IF(BK85&lt;AR84,50,60),IF(BK85&lt;AR86,70,80)))+IF(BK86&lt;AS83,IF(BK86&lt;AS81,IF(BK86&lt;AS80,1,2),IF(BK86&lt;AS82,3,4)),IF(BK86&lt;AS85,IF(BK86&lt;AS84,5,6),IF(BK86&lt;AS86,7,8)))</f>
        <v>55</v>
      </c>
      <c r="BL83" s="16">
        <f ca="1">IF(BL85&lt;AR83,IF(BL85&lt;AR81,IF(BL85&lt;AR80,10,20),IF(BL85&lt;AR82,30,40)),IF(BL85&lt;AR85,IF(BL85&lt;AR84,50,60),IF(BL85&lt;AR86,70,80)))+IF(BL86&lt;AS83,IF(BL86&lt;AS81,IF(BL86&lt;AS80,1,2),IF(BL86&lt;AS82,3,4)),IF(BL86&lt;AS85,IF(BL86&lt;AS84,5,6),IF(BL86&lt;AS86,7,8)))</f>
        <v>55</v>
      </c>
      <c r="BM83" s="16">
        <f ca="1">IF(BM85&lt;AR83,IF(BM85&lt;AR81,IF(BM85&lt;AR80,10,20),IF(BM85&lt;AR82,30,40)),IF(BM85&lt;AR85,IF(BM85&lt;AR84,50,60),IF(BM85&lt;AR86,70,80)))+IF(BM86&lt;AS83,IF(BM86&lt;AS81,IF(BM86&lt;AS80,1,2),IF(BM86&lt;AS82,3,4)),IF(BM86&lt;AS85,IF(BM86&lt;AS84,5,6),IF(BM86&lt;AS86,7,8)))</f>
        <v>55</v>
      </c>
      <c r="BN83" s="16">
        <f ca="1">IF(BN85&lt;AR83,IF(BN85&lt;AR81,IF(BN85&lt;AR80,10,20),IF(BN85&lt;AR82,30,40)),IF(BN85&lt;AR85,IF(BN85&lt;AR84,50,60),IF(BN85&lt;AR86,70,80)))+IF(BN86&lt;AS83,IF(BN86&lt;AS81,IF(BN86&lt;AS80,1,2),IF(BN86&lt;AS82,3,4)),IF(BN86&lt;AS85,IF(BN86&lt;AS84,5,6),IF(BN86&lt;AS86,7,8)))</f>
        <v>55</v>
      </c>
      <c r="BO83" s="16">
        <f ca="1">IF(BO85&lt;AR83,IF(BO85&lt;AR81,IF(BO85&lt;AR80,10,20),IF(BO85&lt;AR82,30,40)),IF(BO85&lt;AR85,IF(BO85&lt;AR84,50,60),IF(BO85&lt;AR86,70,80)))+IF(BO86&lt;AS83,IF(BO86&lt;AS81,IF(BO86&lt;AS80,1,2),IF(BO86&lt;AS82,3,4)),IF(BO86&lt;AS85,IF(BO86&lt;AS84,5,6),IF(BO86&lt;AS86,7,8)))</f>
        <v>55</v>
      </c>
      <c r="BP83" s="16">
        <f ca="1">IF(BP85&lt;AR83,IF(BP85&lt;AR81,IF(BP85&lt;AR80,10,20),IF(BP85&lt;AR82,30,40)),IF(BP85&lt;AR85,IF(BP85&lt;AR84,50,60),IF(BP85&lt;AR86,70,80)))+IF(BP86&lt;AS83,IF(BP86&lt;AS81,IF(BP86&lt;AS80,1,2),IF(BP86&lt;AS82,3,4)),IF(BP86&lt;AS85,IF(BP86&lt;AS84,5,6),IF(BP86&lt;AS86,7,8)))</f>
        <v>55</v>
      </c>
      <c r="BQ83" s="16">
        <f ca="1">IF(BQ85&lt;AR83,IF(BQ85&lt;AR81,IF(BQ85&lt;AR80,10,20),IF(BQ85&lt;AR82,30,40)),IF(BQ85&lt;AR85,IF(BQ85&lt;AR84,50,60),IF(BQ85&lt;AR86,70,80)))+IF(BQ86&lt;AS83,IF(BQ86&lt;AS81,IF(BQ86&lt;AS80,1,2),IF(BQ86&lt;AS82,3,4)),IF(BQ86&lt;AS85,IF(BQ86&lt;AS84,5,6),IF(BQ86&lt;AS86,7,8)))</f>
        <v>55</v>
      </c>
      <c r="BR83" s="16">
        <f ca="1">IF(BR85&lt;AR83,IF(BR85&lt;AR81,IF(BR85&lt;AR80,10,20),IF(BR85&lt;AR82,30,40)),IF(BR85&lt;AR85,IF(BR85&lt;AR84,50,60),IF(BR85&lt;AR86,70,80)))+IF(BR86&lt;AS83,IF(BR86&lt;AS81,IF(BR86&lt;AS80,1,2),IF(BR86&lt;AS82,3,4)),IF(BR86&lt;AS85,IF(BR86&lt;AS84,5,6),IF(BR86&lt;AS86,7,8)))</f>
        <v>55</v>
      </c>
      <c r="BS83" s="16">
        <f ca="1">IF(BS85&lt;AR83,IF(BS85&lt;AR81,IF(BS85&lt;AR80,10,20),IF(BS85&lt;AR82,30,40)),IF(BS85&lt;AR85,IF(BS85&lt;AR84,50,60),IF(BS85&lt;AR86,70,80)))+IF(BS86&lt;AS83,IF(BS86&lt;AS81,IF(BS86&lt;AS80,1,2),IF(BS86&lt;AS82,3,4)),IF(BS86&lt;AS85,IF(BS86&lt;AS84,5,6),IF(BS86&lt;AS86,7,8)))</f>
        <v>55</v>
      </c>
      <c r="BT83" s="16">
        <f ca="1">IF(BT85&lt;AR83,IF(BT85&lt;AR81,IF(BT85&lt;AR80,10,20),IF(BT85&lt;AR82,30,40)),IF(BT85&lt;AR85,IF(BT85&lt;AR84,50,60),IF(BT85&lt;AR86,70,80)))+IF(BT86&lt;AS83,IF(BT86&lt;AS81,IF(BT86&lt;AS80,1,2),IF(BT86&lt;AS82,3,4)),IF(BT86&lt;AS85,IF(BT86&lt;AS84,5,6),IF(BT86&lt;AS86,7,8)))</f>
        <v>55</v>
      </c>
      <c r="BU83" s="16">
        <f ca="1">IF(BU85&lt;AR83,IF(BU85&lt;AR81,IF(BU85&lt;AR80,10,20),IF(BU85&lt;AR82,30,40)),IF(BU85&lt;AR85,IF(BU85&lt;AR84,50,60),IF(BU85&lt;AR86,70,80)))+IF(BU86&lt;AS83,IF(BU86&lt;AS81,IF(BU86&lt;AS80,1,2),IF(BU86&lt;AS82,3,4)),IF(BU86&lt;AS85,IF(BU86&lt;AS84,5,6),IF(BU86&lt;AS86,7,8)))</f>
        <v>55</v>
      </c>
      <c r="BV83" s="16">
        <f ca="1">IF(BV85&lt;AR83,IF(BV85&lt;AR81,IF(BV85&lt;AR80,10,20),IF(BV85&lt;AR82,30,40)),IF(BV85&lt;AR85,IF(BV85&lt;AR84,50,60),IF(BV85&lt;AR86,70,80)))+IF(BV86&lt;AS83,IF(BV86&lt;AS81,IF(BV86&lt;AS80,1,2),IF(BV86&lt;AS82,3,4)),IF(BV86&lt;AS85,IF(BV86&lt;AS84,5,6),IF(BV86&lt;AS86,7,8)))</f>
        <v>55</v>
      </c>
      <c r="BW83" s="16">
        <f ca="1">IF(BW85&lt;AR83,IF(BW85&lt;AR81,IF(BW85&lt;AR80,10,20),IF(BW85&lt;AR82,30,40)),IF(BW85&lt;AR85,IF(BW85&lt;AR84,50,60),IF(BW85&lt;AR86,70,80)))+IF(BW86&lt;AS83,IF(BW86&lt;AS81,IF(BW86&lt;AS80,1,2),IF(BW86&lt;AS82,3,4)),IF(BW86&lt;AS85,IF(BW86&lt;AS84,5,6),IF(BW86&lt;AS86,7,8)))</f>
        <v>55</v>
      </c>
      <c r="BX83" s="16">
        <f ca="1">IF(BX85&lt;AR83,IF(BX85&lt;AR81,IF(BX85&lt;AR80,10,20),IF(BX85&lt;AR82,30,40)),IF(BX85&lt;AR85,IF(BX85&lt;AR84,50,60),IF(BX85&lt;AR86,70,80)))+IF(BX86&lt;AS83,IF(BX86&lt;AS81,IF(BX86&lt;AS80,1,2),IF(BX86&lt;AS82,3,4)),IF(BX86&lt;AS85,IF(BX86&lt;AS84,5,6),IF(BX86&lt;AS86,7,8)))</f>
        <v>55</v>
      </c>
      <c r="BY83" s="16">
        <f ca="1">IF(BY85&lt;AR83,IF(BY85&lt;AR81,IF(BY85&lt;AR80,10,20),IF(BY85&lt;AR82,30,40)),IF(BY85&lt;AR85,IF(BY85&lt;AR84,50,60),IF(BY85&lt;AR86,70,80)))+IF(BY86&lt;AS83,IF(BY86&lt;AS81,IF(BY86&lt;AS80,1,2),IF(BY86&lt;AS82,3,4)),IF(BY86&lt;AS85,IF(BY86&lt;AS84,5,6),IF(BY86&lt;AS86,7,8)))</f>
        <v>55</v>
      </c>
      <c r="BZ83" s="16">
        <f ca="1">IF(BZ85&lt;AR83,IF(BZ85&lt;AR81,IF(BZ85&lt;AR80,10,20),IF(BZ85&lt;AR82,30,40)),IF(BZ85&lt;AR85,IF(BZ85&lt;AR84,50,60),IF(BZ85&lt;AR86,70,80)))+IF(BZ86&lt;AS83,IF(BZ86&lt;AS81,IF(BZ86&lt;AS80,1,2),IF(BZ86&lt;AS82,3,4)),IF(BZ86&lt;AS85,IF(BZ86&lt;AS84,5,6),IF(BZ86&lt;AS86,7,8)))</f>
        <v>55</v>
      </c>
      <c r="CA83" s="16">
        <f ca="1">IF(CA85&lt;AR83,IF(CA85&lt;AR81,IF(CA85&lt;AR80,10,20),IF(CA85&lt;AR82,30,40)),IF(CA85&lt;AR85,IF(CA85&lt;AR84,50,60),IF(CA85&lt;AR86,70,80)))+IF(CA86&lt;AS83,IF(CA86&lt;AS81,IF(CA86&lt;AS80,1,2),IF(CA86&lt;AS82,3,4)),IF(CA86&lt;AS85,IF(CA86&lt;AS84,5,6),IF(CA86&lt;AS86,7,8)))</f>
        <v>55</v>
      </c>
      <c r="CB83" s="16">
        <f ca="1">IF(CB85&lt;AR83,IF(CB85&lt;AR81,IF(CB85&lt;AR80,10,20),IF(CB85&lt;AR82,30,40)),IF(CB85&lt;AR85,IF(CB85&lt;AR84,50,60),IF(CB85&lt;AR86,70,80)))+IF(CB86&lt;AS83,IF(CB86&lt;AS81,IF(CB86&lt;AS80,1,2),IF(CB86&lt;AS82,3,4)),IF(CB86&lt;AS85,IF(CB86&lt;AS84,5,6),IF(CB86&lt;AS86,7,8)))</f>
        <v>55</v>
      </c>
      <c r="CC83" s="16">
        <f ca="1">IF(CC85&lt;AR83,IF(CC85&lt;AR81,IF(CC85&lt;AR80,10,20),IF(CC85&lt;AR82,30,40)),IF(CC85&lt;AR85,IF(CC85&lt;AR84,50,60),IF(CC85&lt;AR86,70,80)))+IF(CC86&lt;AS83,IF(CC86&lt;AS81,IF(CC86&lt;AS80,1,2),IF(CC86&lt;AS82,3,4)),IF(CC86&lt;AS85,IF(CC86&lt;AS84,5,6),IF(CC86&lt;AS86,7,8)))</f>
        <v>55</v>
      </c>
      <c r="CD83" s="16">
        <f ca="1">IF(CD85&lt;AR83,IF(CD85&lt;AR81,IF(CD85&lt;AR80,10,20),IF(CD85&lt;AR82,30,40)),IF(CD85&lt;AR85,IF(CD85&lt;AR84,50,60),IF(CD85&lt;AR86,70,80)))+IF(CD86&lt;AS83,IF(CD86&lt;AS81,IF(CD86&lt;AS80,1,2),IF(CD86&lt;AS82,3,4)),IF(CD86&lt;AS85,IF(CD86&lt;AS84,5,6),IF(CD86&lt;AS86,7,8)))</f>
        <v>55</v>
      </c>
      <c r="CE83" s="16">
        <f ca="1">IF(CE85&lt;AR83,IF(CE85&lt;AR81,IF(CE85&lt;AR80,10,20),IF(CE85&lt;AR82,30,40)),IF(CE85&lt;AR85,IF(CE85&lt;AR84,50,60),IF(CE85&lt;AR86,70,80)))+IF(CE86&lt;AS83,IF(CE86&lt;AS81,IF(CE86&lt;AS80,1,2),IF(CE86&lt;AS82,3,4)),IF(CE86&lt;AS85,IF(CE86&lt;AS84,5,6),IF(CE86&lt;AS86,7,8)))</f>
        <v>55</v>
      </c>
      <c r="CF83" s="16">
        <f ca="1">IF(CF85&lt;AR83,IF(CF85&lt;AR81,IF(CF85&lt;AR80,10,20),IF(CF85&lt;AR82,30,40)),IF(CF85&lt;AR85,IF(CF85&lt;AR84,50,60),IF(CF85&lt;AR86,70,80)))+IF(CF86&lt;AS83,IF(CF86&lt;AS81,IF(CF86&lt;AS80,1,2),IF(CF86&lt;AS82,3,4)),IF(CF86&lt;AS85,IF(CF86&lt;AS84,5,6),IF(CF86&lt;AS86,7,8)))</f>
        <v>55</v>
      </c>
      <c r="CG83" s="16">
        <f ca="1">IF(CG85&lt;AR83,IF(CG85&lt;AR81,IF(CG85&lt;AR80,10,20),IF(CG85&lt;AR82,30,40)),IF(CG85&lt;AR85,IF(CG85&lt;AR84,50,60),IF(CG85&lt;AR86,70,80)))+IF(CG86&lt;AS83,IF(CG86&lt;AS81,IF(CG86&lt;AS80,1,2),IF(CG86&lt;AS82,3,4)),IF(CG86&lt;AS85,IF(CG86&lt;AS84,5,6),IF(CG86&lt;AS86,7,8)))</f>
        <v>55</v>
      </c>
      <c r="CH83" s="16">
        <f ca="1">IF(CH85&lt;AR83,IF(CH85&lt;AR81,IF(CH85&lt;AR80,10,20),IF(CH85&lt;AR82,30,40)),IF(CH85&lt;AR85,IF(CH85&lt;AR84,50,60),IF(CH85&lt;AR86,70,80)))+IF(CH86&lt;AS83,IF(CH86&lt;AS81,IF(CH86&lt;AS80,1,2),IF(CH86&lt;AS82,3,4)),IF(CH86&lt;AS85,IF(CH86&lt;AS84,5,6),IF(CH86&lt;AS86,7,8)))</f>
        <v>55</v>
      </c>
      <c r="CI83" s="16">
        <f ca="1">IF(CI85&lt;AR83,IF(CI85&lt;AR81,IF(CI85&lt;AR80,10,20),IF(CI85&lt;AR82,30,40)),IF(CI85&lt;AR85,IF(CI85&lt;AR84,50,60),IF(CI85&lt;AR86,70,80)))+IF(CI86&lt;AS83,IF(CI86&lt;AS81,IF(CI86&lt;AS80,1,2),IF(CI86&lt;AS82,3,4)),IF(CI86&lt;AS85,IF(CI86&lt;AS84,5,6),IF(CI86&lt;AS86,7,8)))</f>
        <v>55</v>
      </c>
      <c r="CJ83" s="16">
        <f ca="1">IF(CJ85&lt;AR83,IF(CJ85&lt;AR81,IF(CJ85&lt;AR80,10,20),IF(CJ85&lt;AR82,30,40)),IF(CJ85&lt;AR85,IF(CJ85&lt;AR84,50,60),IF(CJ85&lt;AR86,70,80)))+IF(CJ86&lt;AS83,IF(CJ86&lt;AS81,IF(CJ86&lt;AS80,1,2),IF(CJ86&lt;AS82,3,4)),IF(CJ86&lt;AS85,IF(CJ86&lt;AS84,5,6),IF(CJ86&lt;AS86,7,8)))</f>
        <v>55</v>
      </c>
      <c r="CK83" s="16">
        <f ca="1">IF(CK85&lt;AR83,IF(CK85&lt;AR81,IF(CK85&lt;AR80,10,20),IF(CK85&lt;AR82,30,40)),IF(CK85&lt;AR85,IF(CK85&lt;AR84,50,60),IF(CK85&lt;AR86,70,80)))+IF(CK86&lt;AS83,IF(CK86&lt;AS81,IF(CK86&lt;AS80,1,2),IF(CK86&lt;AS82,3,4)),IF(CK86&lt;AS85,IF(CK86&lt;AS84,5,6),IF(CK86&lt;AS86,7,8)))</f>
        <v>55</v>
      </c>
      <c r="CL83" s="16">
        <f ca="1">IF(CL85&lt;AR83,IF(CL85&lt;AR81,IF(CL85&lt;AR80,10,20),IF(CL85&lt;AR82,30,40)),IF(CL85&lt;AR85,IF(CL85&lt;AR84,50,60),IF(CL85&lt;AR86,70,80)))+IF(CL86&lt;AS83,IF(CL86&lt;AS81,IF(CL86&lt;AS80,1,2),IF(CL86&lt;AS82,3,4)),IF(CL86&lt;AS85,IF(CL86&lt;AS84,5,6),IF(CL86&lt;AS86,7,8)))</f>
        <v>55</v>
      </c>
      <c r="CM83" s="16">
        <f ca="1">IF(CM85&lt;AR83,IF(CM85&lt;AR81,IF(CM85&lt;AR80,10,20),IF(CM85&lt;AR82,30,40)),IF(CM85&lt;AR85,IF(CM85&lt;AR84,50,60),IF(CM85&lt;AR86,70,80)))+IF(CM86&lt;AS83,IF(CM86&lt;AS81,IF(CM86&lt;AS80,1,2),IF(CM86&lt;AS82,3,4)),IF(CM86&lt;AS85,IF(CM86&lt;AS84,5,6),IF(CM86&lt;AS86,7,8)))</f>
        <v>55</v>
      </c>
      <c r="CN83" s="16">
        <f ca="1">IF(CN85&lt;AR83,IF(CN85&lt;AR81,IF(CN85&lt;AR80,10,20),IF(CN85&lt;AR82,30,40)),IF(CN85&lt;AR85,IF(CN85&lt;AR84,50,60),IF(CN85&lt;AR86,70,80)))+IF(CN86&lt;AS83,IF(CN86&lt;AS81,IF(CN86&lt;AS80,1,2),IF(CN86&lt;AS82,3,4)),IF(CN86&lt;AS85,IF(CN86&lt;AS84,5,6),IF(CN86&lt;AS86,7,8)))</f>
        <v>55</v>
      </c>
      <c r="CO83" s="16">
        <f ca="1">IF(CO85&lt;AR83,IF(CO85&lt;AR81,IF(CO85&lt;AR80,10,20),IF(CO85&lt;AR82,30,40)),IF(CO85&lt;AR85,IF(CO85&lt;AR84,50,60),IF(CO85&lt;AR86,70,80)))+IF(CO86&lt;AS83,IF(CO86&lt;AS81,IF(CO86&lt;AS80,1,2),IF(CO86&lt;AS82,3,4)),IF(CO86&lt;AS85,IF(CO86&lt;AS84,5,6),IF(CO86&lt;AS86,7,8)))</f>
        <v>55</v>
      </c>
      <c r="CP83" s="16">
        <f ca="1">IF(CP85&lt;AR83,IF(CP85&lt;AR81,IF(CP85&lt;AR80,10,20),IF(CP85&lt;AR82,30,40)),IF(CP85&lt;AR85,IF(CP85&lt;AR84,50,60),IF(CP85&lt;AR86,70,80)))+IF(CP86&lt;AS83,IF(CP86&lt;AS81,IF(CP86&lt;AS80,1,2),IF(CP86&lt;AS82,3,4)),IF(CP86&lt;AS85,IF(CP86&lt;AS84,5,6),IF(CP86&lt;AS86,7,8)))</f>
        <v>55</v>
      </c>
      <c r="CQ83" s="16">
        <f ca="1">IF(CQ85&lt;AR83,IF(CQ85&lt;AR81,IF(CQ85&lt;AR80,10,20),IF(CQ85&lt;AR82,30,40)),IF(CQ85&lt;AR85,IF(CQ85&lt;AR84,50,60),IF(CQ85&lt;AR86,70,80)))+IF(CQ86&lt;AS83,IF(CQ86&lt;AS81,IF(CQ86&lt;AS80,1,2),IF(CQ86&lt;AS82,3,4)),IF(CQ86&lt;AS85,IF(CQ86&lt;AS84,5,6),IF(CQ86&lt;AS86,7,8)))</f>
        <v>55</v>
      </c>
      <c r="CR83" s="16">
        <f ca="1">IF(CR85&lt;AR83,IF(CR85&lt;AR81,IF(CR85&lt;AR80,10,20),IF(CR85&lt;AR82,30,40)),IF(CR85&lt;AR85,IF(CR85&lt;AR84,50,60),IF(CR85&lt;AR86,70,80)))+IF(CR86&lt;AS83,IF(CR86&lt;AS81,IF(CR86&lt;AS80,1,2),IF(CR86&lt;AS82,3,4)),IF(CR86&lt;AS85,IF(CR86&lt;AS84,5,6),IF(CR86&lt;AS86,7,8)))</f>
        <v>55</v>
      </c>
      <c r="CT83" s="11">
        <f>A624</f>
        <v>47</v>
      </c>
      <c r="CU83" s="51">
        <f ca="1">D626</f>
        <v>0</v>
      </c>
      <c r="CV83" s="51">
        <f ca="1">D627</f>
        <v>0</v>
      </c>
      <c r="CW83" s="51">
        <f ca="1">D628</f>
        <v>0</v>
      </c>
      <c r="CX83" s="51">
        <f ca="1">D629</f>
        <v>0</v>
      </c>
      <c r="CY83" s="51">
        <f ca="1">D630</f>
        <v>0</v>
      </c>
      <c r="CZ83" s="51">
        <f ca="1">D631</f>
        <v>9.9750623441396506E-3</v>
      </c>
      <c r="DA83" s="51">
        <f ca="1">D632</f>
        <v>0.98753117206982544</v>
      </c>
      <c r="DB83" s="51">
        <f ca="1">D633</f>
        <v>2.4937655860349127E-3</v>
      </c>
      <c r="DC83" s="52">
        <f t="shared" ref="DC83:DJ83" ca="1" si="173">E625</f>
        <v>3.6272953978689639E-3</v>
      </c>
      <c r="DD83" s="52">
        <f t="shared" ca="1" si="173"/>
        <v>0.36545001133529814</v>
      </c>
      <c r="DE83" s="52">
        <f t="shared" ca="1" si="173"/>
        <v>0.62933575153026522</v>
      </c>
      <c r="DF83" s="52">
        <f t="shared" ca="1" si="173"/>
        <v>1.586941736567672E-3</v>
      </c>
      <c r="DG83" s="52">
        <f t="shared" ca="1" si="173"/>
        <v>0</v>
      </c>
      <c r="DH83" s="52">
        <f t="shared" ca="1" si="173"/>
        <v>0</v>
      </c>
      <c r="DI83" s="52">
        <f t="shared" ca="1" si="173"/>
        <v>0</v>
      </c>
      <c r="DJ83" s="52">
        <f t="shared" ca="1" si="173"/>
        <v>0</v>
      </c>
      <c r="DO83" s="2">
        <v>42</v>
      </c>
      <c r="DP83" s="2">
        <f t="shared" si="130"/>
        <v>0.21</v>
      </c>
      <c r="DQ83" s="1">
        <f t="shared" si="131"/>
        <v>0.12222222222222222</v>
      </c>
    </row>
    <row r="84" spans="1:121" x14ac:dyDescent="0.35">
      <c r="A84" s="23"/>
      <c r="B84" s="38">
        <v>0.125</v>
      </c>
      <c r="C84" s="49">
        <v>50</v>
      </c>
      <c r="D84" s="26">
        <f ca="1">AE71/AE75</f>
        <v>0.98753117206982544</v>
      </c>
      <c r="E84" s="19">
        <f ca="1">COUNTIF(AU81:CR84,51)</f>
        <v>0</v>
      </c>
      <c r="F84" s="19">
        <f ca="1">COUNTIF(AU81:CR84,52)</f>
        <v>0</v>
      </c>
      <c r="G84" s="19">
        <f ca="1">COUNTIF(AU81:CR84,53)</f>
        <v>0</v>
      </c>
      <c r="H84" s="19">
        <f ca="1">COUNTIF(AU81:CR84,54)</f>
        <v>2</v>
      </c>
      <c r="I84" s="19">
        <f ca="1">COUNTIF(AU81:CR84,55)</f>
        <v>192</v>
      </c>
      <c r="J84" s="19">
        <f ca="1">COUNTIF(AU81:CR84,56)</f>
        <v>2</v>
      </c>
      <c r="K84" s="19">
        <f ca="1">COUNTIF(AU81:CR84,57)</f>
        <v>0</v>
      </c>
      <c r="L84" s="19">
        <f ca="1">COUNTIF(AU81:CR84,58)</f>
        <v>0</v>
      </c>
      <c r="N84" s="45">
        <f ca="1">ROUNDDOWN(E84*$AK$19+RAND(),0)</f>
        <v>0</v>
      </c>
      <c r="O84" s="45">
        <f ca="1">ROUNDDOWN(F84*$AL$19+RAND(),0)</f>
        <v>0</v>
      </c>
      <c r="P84" s="45">
        <f ca="1">ROUNDDOWN(G84*$AM$19+RAND(),0)</f>
        <v>0</v>
      </c>
      <c r="Q84" s="45">
        <f ca="1">ROUNDDOWN(H84*$AN$19+RAND(),0)</f>
        <v>0</v>
      </c>
      <c r="R84" s="45">
        <f ca="1">ROUNDDOWN(I84*$AO$19+RAND(),0)</f>
        <v>5</v>
      </c>
      <c r="S84" s="45">
        <f ca="1">ROUNDDOWN(J84*$AP$19+RAND(),0)</f>
        <v>0</v>
      </c>
      <c r="T84" s="45">
        <f ca="1">ROUNDDOWN(K84*$AQ$19+RAND(),0)</f>
        <v>0</v>
      </c>
      <c r="U84" s="45">
        <f ca="1">ROUNDDOWN(L84*$AR$19+RAND(),0)</f>
        <v>0</v>
      </c>
      <c r="W84" s="47">
        <f t="shared" ca="1" si="167"/>
        <v>0</v>
      </c>
      <c r="X84" s="47">
        <f t="shared" ca="1" si="152"/>
        <v>0</v>
      </c>
      <c r="Y84" s="47">
        <f t="shared" ca="1" si="153"/>
        <v>0</v>
      </c>
      <c r="Z84" s="47">
        <f t="shared" ca="1" si="154"/>
        <v>0</v>
      </c>
      <c r="AA84" s="47">
        <f t="shared" ca="1" si="155"/>
        <v>2</v>
      </c>
      <c r="AB84" s="47">
        <f t="shared" ca="1" si="156"/>
        <v>0</v>
      </c>
      <c r="AC84" s="47">
        <f t="shared" ca="1" si="157"/>
        <v>0</v>
      </c>
      <c r="AD84" s="47">
        <f t="shared" ca="1" si="158"/>
        <v>0</v>
      </c>
      <c r="AE84" s="21">
        <f t="shared" ca="1" si="168"/>
        <v>792</v>
      </c>
      <c r="AH84" s="48">
        <f t="shared" ca="1" si="169"/>
        <v>0</v>
      </c>
      <c r="AI84" s="48">
        <f t="shared" ca="1" si="159"/>
        <v>0</v>
      </c>
      <c r="AJ84" s="48">
        <f t="shared" ca="1" si="160"/>
        <v>0</v>
      </c>
      <c r="AK84" s="48">
        <f t="shared" ca="1" si="161"/>
        <v>0</v>
      </c>
      <c r="AL84" s="48">
        <f t="shared" ca="1" si="162"/>
        <v>3</v>
      </c>
      <c r="AM84" s="48">
        <f t="shared" ca="1" si="163"/>
        <v>0</v>
      </c>
      <c r="AN84" s="48">
        <f t="shared" ca="1" si="164"/>
        <v>0</v>
      </c>
      <c r="AO84" s="48">
        <f t="shared" ca="1" si="165"/>
        <v>0</v>
      </c>
      <c r="AQ84" s="1">
        <v>50</v>
      </c>
      <c r="AR84" s="13">
        <f t="shared" ca="1" si="170"/>
        <v>0.99750623441396513</v>
      </c>
      <c r="AS84" s="13">
        <f ca="1">AS83+I79</f>
        <v>0.99750623441396513</v>
      </c>
      <c r="AT84" s="8">
        <v>5</v>
      </c>
      <c r="AU84" s="16">
        <f ca="1">IF(AU87&lt;AR83,IF(AU87&lt;AR81,IF(AU87&lt;AR80,10,20),IF(AU87&lt;AR82,30,40)),IF(AU87&lt;AR85,IF(AU87&lt;AR84,50,60),IF(AU87&lt;AR86,70,80)))+IF(AU88&lt;AS83,IF(AU88&lt;AS81,IF(AU88&lt;AS80,1,2),IF(AU88&lt;AS82,3,4)),IF(AU88&lt;AS85,IF(AU88&lt;AS84,5,6),IF(AU88&lt;AS86,7,8)))</f>
        <v>55</v>
      </c>
      <c r="AV84" s="16">
        <f ca="1">IF(AV87&lt;AR83,IF(AV87&lt;AR81,IF(AV87&lt;AR80,10,20),IF(AV87&lt;AR82,30,40)),IF(AV87&lt;AR85,IF(AV87&lt;AR84,50,60),IF(AV87&lt;AR86,70,80)))+IF(AV88&lt;AS83,IF(AV88&lt;AS81,IF(AV88&lt;AS80,1,2),IF(AV88&lt;AS82,3,4)),IF(AV88&lt;AS85,IF(AV88&lt;AS84,5,6),IF(AV88&lt;AS86,7,8)))</f>
        <v>55</v>
      </c>
      <c r="AW84" s="16">
        <f ca="1">IF(AW87&lt;AR83,IF(AW87&lt;AR81,IF(AW87&lt;AR80,10,20),IF(AW87&lt;AR82,30,40)),IF(AW87&lt;AR85,IF(AW87&lt;AR84,50,60),IF(AW87&lt;AR86,70,80)))+IF(AW88&lt;AS83,IF(AW88&lt;AS81,IF(AW88&lt;AS80,1,2),IF(AW88&lt;AS82,3,4)),IF(AW88&lt;AS85,IF(AW88&lt;AS84,5,6),IF(AW88&lt;AS86,7,8)))</f>
        <v>55</v>
      </c>
      <c r="AX84" s="16">
        <f ca="1">IF(AX87&lt;AR83,IF(AX87&lt;AR81,IF(AX87&lt;AR80,10,20),IF(AX87&lt;AR82,30,40)),IF(AX87&lt;AR85,IF(AX87&lt;AR84,50,60),IF(AX87&lt;AR86,70,80)))+IF(AX88&lt;AS83,IF(AX88&lt;AS81,IF(AX88&lt;AS80,1,2),IF(AX88&lt;AS82,3,4)),IF(AX88&lt;AS85,IF(AX88&lt;AS84,5,6),IF(AX88&lt;AS86,7,8)))</f>
        <v>55</v>
      </c>
      <c r="AY84" s="16">
        <f ca="1">IF(AY87&lt;AR83,IF(AY87&lt;AR81,IF(AY87&lt;AR80,10,20),IF(AY87&lt;AR82,30,40)),IF(AY87&lt;AR85,IF(AY87&lt;AR84,50,60),IF(AY87&lt;AR86,70,80)))+IF(AY88&lt;AS83,IF(AY88&lt;AS81,IF(AY88&lt;AS80,1,2),IF(AY88&lt;AS82,3,4)),IF(AY88&lt;AS85,IF(AY88&lt;AS84,5,6),IF(AY88&lt;AS86,7,8)))</f>
        <v>55</v>
      </c>
      <c r="AZ84" s="16">
        <f ca="1">IF(AZ87&lt;AR83,IF(AZ87&lt;AR81,IF(AZ87&lt;AR80,10,20),IF(AZ87&lt;AR82,30,40)),IF(AZ87&lt;AR85,IF(AZ87&lt;AR84,50,60),IF(AZ87&lt;AR86,70,80)))+IF(AZ88&lt;AS83,IF(AZ88&lt;AS81,IF(AZ88&lt;AS80,1,2),IF(AZ88&lt;AS82,3,4)),IF(AZ88&lt;AS85,IF(AZ88&lt;AS84,5,6),IF(AZ88&lt;AS86,7,8)))</f>
        <v>55</v>
      </c>
      <c r="BA84" s="16">
        <f ca="1">IF(BA87&lt;AR83,IF(BA87&lt;AR81,IF(BA87&lt;AR80,10,20),IF(BA87&lt;AR82,30,40)),IF(BA87&lt;AR85,IF(BA87&lt;AR84,50,60),IF(BA87&lt;AR86,70,80)))+IF(BA88&lt;AS83,IF(BA88&lt;AS81,IF(BA88&lt;AS80,1,2),IF(BA88&lt;AS82,3,4)),IF(BA88&lt;AS85,IF(BA88&lt;AS84,5,6),IF(BA88&lt;AS86,7,8)))</f>
        <v>55</v>
      </c>
      <c r="BB84" s="16">
        <f ca="1">IF(BB87&lt;AR83,IF(BB87&lt;AR81,IF(BB87&lt;AR80,10,20),IF(BB87&lt;AR82,30,40)),IF(BB87&lt;AR85,IF(BB87&lt;AR84,50,60),IF(BB87&lt;AR86,70,80)))+IF(BB88&lt;AS83,IF(BB88&lt;AS81,IF(BB88&lt;AS80,1,2),IF(BB88&lt;AS82,3,4)),IF(BB88&lt;AS85,IF(BB88&lt;AS84,5,6),IF(BB88&lt;AS86,7,8)))</f>
        <v>55</v>
      </c>
      <c r="BC84" s="16">
        <f ca="1">IF(BC87&lt;AR83,IF(BC87&lt;AR81,IF(BC87&lt;AR80,10,20),IF(BC87&lt;AR82,30,40)),IF(BC87&lt;AR85,IF(BC87&lt;AR84,50,60),IF(BC87&lt;AR86,70,80)))+IF(BC88&lt;AS83,IF(BC88&lt;AS81,IF(BC88&lt;AS80,1,2),IF(BC88&lt;AS82,3,4)),IF(BC88&lt;AS85,IF(BC88&lt;AS84,5,6),IF(BC88&lt;AS86,7,8)))</f>
        <v>55</v>
      </c>
      <c r="BD84" s="16">
        <f ca="1">IF(BD87&lt;AR83,IF(BD87&lt;AR81,IF(BD87&lt;AR80,10,20),IF(BD87&lt;AR82,30,40)),IF(BD87&lt;AR85,IF(BD87&lt;AR84,50,60),IF(BD87&lt;AR86,70,80)))+IF(BD88&lt;AS83,IF(BD88&lt;AS81,IF(BD88&lt;AS80,1,2),IF(BD88&lt;AS82,3,4)),IF(BD88&lt;AS85,IF(BD88&lt;AS84,5,6),IF(BD88&lt;AS86,7,8)))</f>
        <v>55</v>
      </c>
      <c r="BE84" s="16">
        <f ca="1">IF(BE87&lt;AR83,IF(BE87&lt;AR81,IF(BE87&lt;AR80,10,20),IF(BE87&lt;AR82,30,40)),IF(BE87&lt;AR85,IF(BE87&lt;AR84,50,60),IF(BE87&lt;AR86,70,80)))+IF(BE88&lt;AS83,IF(BE88&lt;AS81,IF(BE88&lt;AS80,1,2),IF(BE88&lt;AS82,3,4)),IF(BE88&lt;AS85,IF(BE88&lt;AS84,5,6),IF(BE88&lt;AS86,7,8)))</f>
        <v>55</v>
      </c>
      <c r="BF84" s="16">
        <f ca="1">IF(BF87&lt;AR83,IF(BF87&lt;AR81,IF(BF87&lt;AR80,10,20),IF(BF87&lt;AR82,30,40)),IF(BF87&lt;AR85,IF(BF87&lt;AR84,50,60),IF(BF87&lt;AR86,70,80)))+IF(BF88&lt;AS83,IF(BF88&lt;AS81,IF(BF88&lt;AS80,1,2),IF(BF88&lt;AS82,3,4)),IF(BF88&lt;AS85,IF(BF88&lt;AS84,5,6),IF(BF88&lt;AS86,7,8)))</f>
        <v>55</v>
      </c>
      <c r="BG84" s="16">
        <f ca="1">IF(BG87&lt;AR83,IF(BG87&lt;AR81,IF(BG87&lt;AR80,10,20),IF(BG87&lt;AR82,30,40)),IF(BG87&lt;AR85,IF(BG87&lt;AR84,50,60),IF(BG87&lt;AR86,70,80)))+IF(BG88&lt;AS83,IF(BG88&lt;AS81,IF(BG88&lt;AS80,1,2),IF(BG88&lt;AS82,3,4)),IF(BG88&lt;AS85,IF(BG88&lt;AS84,5,6),IF(BG88&lt;AS86,7,8)))</f>
        <v>55</v>
      </c>
      <c r="BH84" s="16">
        <f ca="1">IF(BH87&lt;AR83,IF(BH87&lt;AR81,IF(BH87&lt;AR80,10,20),IF(BH87&lt;AR82,30,40)),IF(BH87&lt;AR85,IF(BH87&lt;AR84,50,60),IF(BH87&lt;AR86,70,80)))+IF(BH88&lt;AS83,IF(BH88&lt;AS81,IF(BH88&lt;AS80,1,2),IF(BH88&lt;AS82,3,4)),IF(BH88&lt;AS85,IF(BH88&lt;AS84,5,6),IF(BH88&lt;AS86,7,8)))</f>
        <v>55</v>
      </c>
      <c r="BI84" s="16">
        <f ca="1">IF(BI87&lt;AR83,IF(BI87&lt;AR81,IF(BI87&lt;AR80,10,20),IF(BI87&lt;AR82,30,40)),IF(BI87&lt;AR85,IF(BI87&lt;AR84,50,60),IF(BI87&lt;AR86,70,80)))+IF(BI88&lt;AS83,IF(BI88&lt;AS81,IF(BI88&lt;AS80,1,2),IF(BI88&lt;AS82,3,4)),IF(BI88&lt;AS85,IF(BI88&lt;AS84,5,6),IF(BI88&lt;AS86,7,8)))</f>
        <v>55</v>
      </c>
      <c r="BJ84" s="16">
        <f ca="1">IF(BJ87&lt;AR83,IF(BJ87&lt;AR81,IF(BJ87&lt;AR80,10,20),IF(BJ87&lt;AR82,30,40)),IF(BJ87&lt;AR85,IF(BJ87&lt;AR84,50,60),IF(BJ87&lt;AR86,70,80)))+IF(BJ88&lt;AS83,IF(BJ88&lt;AS81,IF(BJ88&lt;AS80,1,2),IF(BJ88&lt;AS82,3,4)),IF(BJ88&lt;AS85,IF(BJ88&lt;AS84,5,6),IF(BJ88&lt;AS86,7,8)))</f>
        <v>55</v>
      </c>
      <c r="BK84" s="16">
        <f ca="1">IF(BK87&lt;AR83,IF(BK87&lt;AR81,IF(BK87&lt;AR80,10,20),IF(BK87&lt;AR82,30,40)),IF(BK87&lt;AR85,IF(BK87&lt;AR84,50,60),IF(BK87&lt;AR86,70,80)))+IF(BK88&lt;AS83,IF(BK88&lt;AS81,IF(BK88&lt;AS80,1,2),IF(BK88&lt;AS82,3,4)),IF(BK88&lt;AS85,IF(BK88&lt;AS84,5,6),IF(BK88&lt;AS86,7,8)))</f>
        <v>55</v>
      </c>
      <c r="BL84" s="16">
        <f ca="1">IF(BL87&lt;AR83,IF(BL87&lt;AR81,IF(BL87&lt;AR80,10,20),IF(BL87&lt;AR82,30,40)),IF(BL87&lt;AR85,IF(BL87&lt;AR84,50,60),IF(BL87&lt;AR86,70,80)))+IF(BL88&lt;AS83,IF(BL88&lt;AS81,IF(BL88&lt;AS80,1,2),IF(BL88&lt;AS82,3,4)),IF(BL88&lt;AS85,IF(BL88&lt;AS84,5,6),IF(BL88&lt;AS86,7,8)))</f>
        <v>55</v>
      </c>
      <c r="BM84" s="16">
        <f ca="1">IF(BM87&lt;AR83,IF(BM87&lt;AR81,IF(BM87&lt;AR80,10,20),IF(BM87&lt;AR82,30,40)),IF(BM87&lt;AR85,IF(BM87&lt;AR84,50,60),IF(BM87&lt;AR86,70,80)))+IF(BM88&lt;AS83,IF(BM88&lt;AS81,IF(BM88&lt;AS80,1,2),IF(BM88&lt;AS82,3,4)),IF(BM88&lt;AS85,IF(BM88&lt;AS84,5,6),IF(BM88&lt;AS86,7,8)))</f>
        <v>55</v>
      </c>
      <c r="BN84" s="16">
        <f ca="1">IF(BN87&lt;AR83,IF(BN87&lt;AR81,IF(BN87&lt;AR80,10,20),IF(BN87&lt;AR82,30,40)),IF(BN87&lt;AR85,IF(BN87&lt;AR84,50,60),IF(BN87&lt;AR86,70,80)))+IF(BN88&lt;AS83,IF(BN88&lt;AS81,IF(BN88&lt;AS80,1,2),IF(BN88&lt;AS82,3,4)),IF(BN88&lt;AS85,IF(BN88&lt;AS84,5,6),IF(BN88&lt;AS86,7,8)))</f>
        <v>55</v>
      </c>
      <c r="BO84" s="16">
        <f ca="1">IF(BO87&lt;AR83,IF(BO87&lt;AR81,IF(BO87&lt;AR80,10,20),IF(BO87&lt;AR82,30,40)),IF(BO87&lt;AR85,IF(BO87&lt;AR84,50,60),IF(BO87&lt;AR86,70,80)))+IF(BO88&lt;AS83,IF(BO88&lt;AS81,IF(BO88&lt;AS80,1,2),IF(BO88&lt;AS82,3,4)),IF(BO88&lt;AS85,IF(BO88&lt;AS84,5,6),IF(BO88&lt;AS86,7,8)))</f>
        <v>55</v>
      </c>
      <c r="BP84" s="16">
        <f ca="1">IF(BP87&lt;AR83,IF(BP87&lt;AR81,IF(BP87&lt;AR80,10,20),IF(BP87&lt;AR82,30,40)),IF(BP87&lt;AR85,IF(BP87&lt;AR84,50,60),IF(BP87&lt;AR86,70,80)))+IF(BP88&lt;AS83,IF(BP88&lt;AS81,IF(BP88&lt;AS80,1,2),IF(BP88&lt;AS82,3,4)),IF(BP88&lt;AS85,IF(BP88&lt;AS84,5,6),IF(BP88&lt;AS86,7,8)))</f>
        <v>55</v>
      </c>
      <c r="BQ84" s="16">
        <f ca="1">IF(BQ87&lt;AR83,IF(BQ87&lt;AR81,IF(BQ87&lt;AR80,10,20),IF(BQ87&lt;AR82,30,40)),IF(BQ87&lt;AR85,IF(BQ87&lt;AR84,50,60),IF(BQ87&lt;AR86,70,80)))+IF(BQ88&lt;AS83,IF(BQ88&lt;AS81,IF(BQ88&lt;AS80,1,2),IF(BQ88&lt;AS82,3,4)),IF(BQ88&lt;AS85,IF(BQ88&lt;AS84,5,6),IF(BQ88&lt;AS86,7,8)))</f>
        <v>55</v>
      </c>
      <c r="BR84" s="16">
        <f ca="1">IF(BR87&lt;AR83,IF(BR87&lt;AR81,IF(BR87&lt;AR80,10,20),IF(BR87&lt;AR82,30,40)),IF(BR87&lt;AR85,IF(BR87&lt;AR84,50,60),IF(BR87&lt;AR86,70,80)))+IF(BR88&lt;AS83,IF(BR88&lt;AS81,IF(BR88&lt;AS80,1,2),IF(BR88&lt;AS82,3,4)),IF(BR88&lt;AS85,IF(BR88&lt;AS84,5,6),IF(BR88&lt;AS86,7,8)))</f>
        <v>55</v>
      </c>
      <c r="BS84" s="16">
        <f ca="1">IF(BS87&lt;AR83,IF(BS87&lt;AR81,IF(BS87&lt;AR80,10,20),IF(BS87&lt;AR82,30,40)),IF(BS87&lt;AR85,IF(BS87&lt;AR84,50,60),IF(BS87&lt;AR86,70,80)))+IF(BS88&lt;AS83,IF(BS88&lt;AS81,IF(BS88&lt;AS80,1,2),IF(BS88&lt;AS82,3,4)),IF(BS88&lt;AS85,IF(BS88&lt;AS84,5,6),IF(BS88&lt;AS86,7,8)))</f>
        <v>55</v>
      </c>
      <c r="BT84" s="16">
        <f ca="1">IF(BT87&lt;AR83,IF(BT87&lt;AR81,IF(BT87&lt;AR80,10,20),IF(BT87&lt;AR82,30,40)),IF(BT87&lt;AR85,IF(BT87&lt;AR84,50,60),IF(BT87&lt;AR86,70,80)))+IF(BT88&lt;AS83,IF(BT88&lt;AS81,IF(BT88&lt;AS80,1,2),IF(BT88&lt;AS82,3,4)),IF(BT88&lt;AS85,IF(BT88&lt;AS84,5,6),IF(BT88&lt;AS86,7,8)))</f>
        <v>55</v>
      </c>
      <c r="BU84" s="16">
        <f ca="1">IF(BU87&lt;AR83,IF(BU87&lt;AR81,IF(BU87&lt;AR80,10,20),IF(BU87&lt;AR82,30,40)),IF(BU87&lt;AR85,IF(BU87&lt;AR84,50,60),IF(BU87&lt;AR86,70,80)))+IF(BU88&lt;AS83,IF(BU88&lt;AS81,IF(BU88&lt;AS80,1,2),IF(BU88&lt;AS82,3,4)),IF(BU88&lt;AS85,IF(BU88&lt;AS84,5,6),IF(BU88&lt;AS86,7,8)))</f>
        <v>55</v>
      </c>
      <c r="BV84" s="16">
        <f ca="1">IF(BV87&lt;AR83,IF(BV87&lt;AR81,IF(BV87&lt;AR80,10,20),IF(BV87&lt;AR82,30,40)),IF(BV87&lt;AR85,IF(BV87&lt;AR84,50,60),IF(BV87&lt;AR86,70,80)))+IF(BV88&lt;AS83,IF(BV88&lt;AS81,IF(BV88&lt;AS80,1,2),IF(BV88&lt;AS82,3,4)),IF(BV88&lt;AS85,IF(BV88&lt;AS84,5,6),IF(BV88&lt;AS86,7,8)))</f>
        <v>55</v>
      </c>
      <c r="BW84" s="16">
        <f ca="1">IF(BW87&lt;AR83,IF(BW87&lt;AR81,IF(BW87&lt;AR80,10,20),IF(BW87&lt;AR82,30,40)),IF(BW87&lt;AR85,IF(BW87&lt;AR84,50,60),IF(BW87&lt;AR86,70,80)))+IF(BW88&lt;AS83,IF(BW88&lt;AS81,IF(BW88&lt;AS80,1,2),IF(BW88&lt;AS82,3,4)),IF(BW88&lt;AS85,IF(BW88&lt;AS84,5,6),IF(BW88&lt;AS86,7,8)))</f>
        <v>55</v>
      </c>
      <c r="BX84" s="16">
        <f ca="1">IF(BX87&lt;AR83,IF(BX87&lt;AR81,IF(BX87&lt;AR80,10,20),IF(BX87&lt;AR82,30,40)),IF(BX87&lt;AR85,IF(BX87&lt;AR84,50,60),IF(BX87&lt;AR86,70,80)))+IF(BX88&lt;AS83,IF(BX88&lt;AS81,IF(BX88&lt;AS80,1,2),IF(BX88&lt;AS82,3,4)),IF(BX88&lt;AS85,IF(BX88&lt;AS84,5,6),IF(BX88&lt;AS86,7,8)))</f>
        <v>56</v>
      </c>
      <c r="BY84" s="16">
        <f ca="1">IF(BY87&lt;AR83,IF(BY87&lt;AR81,IF(BY87&lt;AR80,10,20),IF(BY87&lt;AR82,30,40)),IF(BY87&lt;AR85,IF(BY87&lt;AR84,50,60),IF(BY87&lt;AR86,70,80)))+IF(BY88&lt;AS83,IF(BY88&lt;AS81,IF(BY88&lt;AS80,1,2),IF(BY88&lt;AS82,3,4)),IF(BY88&lt;AS85,IF(BY88&lt;AS84,5,6),IF(BY88&lt;AS86,7,8)))</f>
        <v>55</v>
      </c>
      <c r="BZ84" s="16">
        <f ca="1">IF(BZ87&lt;AR83,IF(BZ87&lt;AR81,IF(BZ87&lt;AR80,10,20),IF(BZ87&lt;AR82,30,40)),IF(BZ87&lt;AR85,IF(BZ87&lt;AR84,50,60),IF(BZ87&lt;AR86,70,80)))+IF(BZ88&lt;AS83,IF(BZ88&lt;AS81,IF(BZ88&lt;AS80,1,2),IF(BZ88&lt;AS82,3,4)),IF(BZ88&lt;AS85,IF(BZ88&lt;AS84,5,6),IF(BZ88&lt;AS86,7,8)))</f>
        <v>55</v>
      </c>
      <c r="CA84" s="16">
        <f ca="1">IF(CA87&lt;AR83,IF(CA87&lt;AR81,IF(CA87&lt;AR80,10,20),IF(CA87&lt;AR82,30,40)),IF(CA87&lt;AR85,IF(CA87&lt;AR84,50,60),IF(CA87&lt;AR86,70,80)))+IF(CA88&lt;AS83,IF(CA88&lt;AS81,IF(CA88&lt;AS80,1,2),IF(CA88&lt;AS82,3,4)),IF(CA88&lt;AS85,IF(CA88&lt;AS84,5,6),IF(CA88&lt;AS86,7,8)))</f>
        <v>54</v>
      </c>
      <c r="CB84" s="16">
        <f ca="1">IF(CB87&lt;AR83,IF(CB87&lt;AR81,IF(CB87&lt;AR80,10,20),IF(CB87&lt;AR82,30,40)),IF(CB87&lt;AR85,IF(CB87&lt;AR84,50,60),IF(CB87&lt;AR86,70,80)))+IF(CB88&lt;AS83,IF(CB88&lt;AS81,IF(CB88&lt;AS80,1,2),IF(CB88&lt;AS82,3,4)),IF(CB88&lt;AS85,IF(CB88&lt;AS84,5,6),IF(CB88&lt;AS86,7,8)))</f>
        <v>55</v>
      </c>
      <c r="CC84" s="16">
        <f ca="1">IF(CC87&lt;AR83,IF(CC87&lt;AR81,IF(CC87&lt;AR80,10,20),IF(CC87&lt;AR82,30,40)),IF(CC87&lt;AR85,IF(CC87&lt;AR84,50,60),IF(CC87&lt;AR86,70,80)))+IF(CC88&lt;AS83,IF(CC88&lt;AS81,IF(CC88&lt;AS80,1,2),IF(CC88&lt;AS82,3,4)),IF(CC88&lt;AS85,IF(CC88&lt;AS84,5,6),IF(CC88&lt;AS86,7,8)))</f>
        <v>55</v>
      </c>
      <c r="CD84" s="16">
        <f ca="1">IF(CD87&lt;AR83,IF(CD87&lt;AR81,IF(CD87&lt;AR80,10,20),IF(CD87&lt;AR82,30,40)),IF(CD87&lt;AR85,IF(CD87&lt;AR84,50,60),IF(CD87&lt;AR86,70,80)))+IF(CD88&lt;AS83,IF(CD88&lt;AS81,IF(CD88&lt;AS80,1,2),IF(CD88&lt;AS82,3,4)),IF(CD88&lt;AS85,IF(CD88&lt;AS84,5,6),IF(CD88&lt;AS86,7,8)))</f>
        <v>55</v>
      </c>
      <c r="CE84" s="16">
        <f ca="1">IF(CE87&lt;AR83,IF(CE87&lt;AR81,IF(CE87&lt;AR80,10,20),IF(CE87&lt;AR82,30,40)),IF(CE87&lt;AR85,IF(CE87&lt;AR84,50,60),IF(CE87&lt;AR86,70,80)))+IF(CE88&lt;AS83,IF(CE88&lt;AS81,IF(CE88&lt;AS80,1,2),IF(CE88&lt;AS82,3,4)),IF(CE88&lt;AS85,IF(CE88&lt;AS84,5,6),IF(CE88&lt;AS86,7,8)))</f>
        <v>55</v>
      </c>
      <c r="CF84" s="16">
        <f ca="1">IF(CF87&lt;AR83,IF(CF87&lt;AR81,IF(CF87&lt;AR80,10,20),IF(CF87&lt;AR82,30,40)),IF(CF87&lt;AR85,IF(CF87&lt;AR84,50,60),IF(CF87&lt;AR86,70,80)))+IF(CF88&lt;AS83,IF(CF88&lt;AS81,IF(CF88&lt;AS80,1,2),IF(CF88&lt;AS82,3,4)),IF(CF88&lt;AS85,IF(CF88&lt;AS84,5,6),IF(CF88&lt;AS86,7,8)))</f>
        <v>55</v>
      </c>
      <c r="CG84" s="16">
        <f ca="1">IF(CG87&lt;AR83,IF(CG87&lt;AR81,IF(CG87&lt;AR80,10,20),IF(CG87&lt;AR82,30,40)),IF(CG87&lt;AR85,IF(CG87&lt;AR84,50,60),IF(CG87&lt;AR86,70,80)))+IF(CG88&lt;AS83,IF(CG88&lt;AS81,IF(CG88&lt;AS80,1,2),IF(CG88&lt;AS82,3,4)),IF(CG88&lt;AS85,IF(CG88&lt;AS84,5,6),IF(CG88&lt;AS86,7,8)))</f>
        <v>55</v>
      </c>
      <c r="CH84" s="16">
        <f ca="1">IF(CH87&lt;AR83,IF(CH87&lt;AR81,IF(CH87&lt;AR80,10,20),IF(CH87&lt;AR82,30,40)),IF(CH87&lt;AR85,IF(CH87&lt;AR84,50,60),IF(CH87&lt;AR86,70,80)))+IF(CH88&lt;AS83,IF(CH88&lt;AS81,IF(CH88&lt;AS80,1,2),IF(CH88&lt;AS82,3,4)),IF(CH88&lt;AS85,IF(CH88&lt;AS84,5,6),IF(CH88&lt;AS86,7,8)))</f>
        <v>45</v>
      </c>
      <c r="CI84" s="16">
        <f ca="1">IF(CI87&lt;AR83,IF(CI87&lt;AR81,IF(CI87&lt;AR80,10,20),IF(CI87&lt;AR82,30,40)),IF(CI87&lt;AR85,IF(CI87&lt;AR84,50,60),IF(CI87&lt;AR86,70,80)))+IF(CI88&lt;AS83,IF(CI88&lt;AS81,IF(CI88&lt;AS80,1,2),IF(CI88&lt;AS82,3,4)),IF(CI88&lt;AS85,IF(CI88&lt;AS84,5,6),IF(CI88&lt;AS86,7,8)))</f>
        <v>55</v>
      </c>
      <c r="CJ84" s="16">
        <f ca="1">IF(CJ87&lt;AR83,IF(CJ87&lt;AR81,IF(CJ87&lt;AR80,10,20),IF(CJ87&lt;AR82,30,40)),IF(CJ87&lt;AR85,IF(CJ87&lt;AR84,50,60),IF(CJ87&lt;AR86,70,80)))+IF(CJ88&lt;AS83,IF(CJ88&lt;AS81,IF(CJ88&lt;AS80,1,2),IF(CJ88&lt;AS82,3,4)),IF(CJ88&lt;AS85,IF(CJ88&lt;AS84,5,6),IF(CJ88&lt;AS86,7,8)))</f>
        <v>55</v>
      </c>
      <c r="CK84" s="16">
        <f ca="1">IF(CK87&lt;AR83,IF(CK87&lt;AR81,IF(CK87&lt;AR80,10,20),IF(CK87&lt;AR82,30,40)),IF(CK87&lt;AR85,IF(CK87&lt;AR84,50,60),IF(CK87&lt;AR86,70,80)))+IF(CK88&lt;AS83,IF(CK88&lt;AS81,IF(CK88&lt;AS80,1,2),IF(CK88&lt;AS82,3,4)),IF(CK88&lt;AS85,IF(CK88&lt;AS84,5,6),IF(CK88&lt;AS86,7,8)))</f>
        <v>55</v>
      </c>
      <c r="CL84" s="16">
        <f ca="1">IF(CL87&lt;AR83,IF(CL87&lt;AR81,IF(CL87&lt;AR80,10,20),IF(CL87&lt;AR82,30,40)),IF(CL87&lt;AR85,IF(CL87&lt;AR84,50,60),IF(CL87&lt;AR86,70,80)))+IF(CL88&lt;AS83,IF(CL88&lt;AS81,IF(CL88&lt;AS80,1,2),IF(CL88&lt;AS82,3,4)),IF(CL88&lt;AS85,IF(CL88&lt;AS84,5,6),IF(CL88&lt;AS86,7,8)))</f>
        <v>55</v>
      </c>
      <c r="CM84" s="16">
        <f ca="1">IF(CM87&lt;AR83,IF(CM87&lt;AR81,IF(CM87&lt;AR80,10,20),IF(CM87&lt;AR82,30,40)),IF(CM87&lt;AR85,IF(CM87&lt;AR84,50,60),IF(CM87&lt;AR86,70,80)))+IF(CM88&lt;AS83,IF(CM88&lt;AS81,IF(CM88&lt;AS80,1,2),IF(CM88&lt;AS82,3,4)),IF(CM88&lt;AS85,IF(CM88&lt;AS84,5,6),IF(CM88&lt;AS86,7,8)))</f>
        <v>55</v>
      </c>
      <c r="CN84" s="16">
        <f ca="1">IF(CN87&lt;AR83,IF(CN87&lt;AR81,IF(CN87&lt;AR80,10,20),IF(CN87&lt;AR82,30,40)),IF(CN87&lt;AR85,IF(CN87&lt;AR84,50,60),IF(CN87&lt;AR86,70,80)))+IF(CN88&lt;AS83,IF(CN88&lt;AS81,IF(CN88&lt;AS80,1,2),IF(CN88&lt;AS82,3,4)),IF(CN88&lt;AS85,IF(CN88&lt;AS84,5,6),IF(CN88&lt;AS86,7,8)))</f>
        <v>55</v>
      </c>
      <c r="CO84" s="16">
        <f ca="1">IF(CO87&lt;AR83,IF(CO87&lt;AR81,IF(CO87&lt;AR80,10,20),IF(CO87&lt;AR82,30,40)),IF(CO87&lt;AR85,IF(CO87&lt;AR84,50,60),IF(CO87&lt;AR86,70,80)))+IF(CO88&lt;AS83,IF(CO88&lt;AS81,IF(CO88&lt;AS80,1,2),IF(CO88&lt;AS82,3,4)),IF(CO88&lt;AS85,IF(CO88&lt;AS84,5,6),IF(CO88&lt;AS86,7,8)))</f>
        <v>55</v>
      </c>
      <c r="CP84" s="16">
        <f ca="1">IF(CP87&lt;AR83,IF(CP87&lt;AR81,IF(CP87&lt;AR80,10,20),IF(CP87&lt;AR82,30,40)),IF(CP87&lt;AR85,IF(CP87&lt;AR84,50,60),IF(CP87&lt;AR86,70,80)))+IF(CP88&lt;AS83,IF(CP88&lt;AS81,IF(CP88&lt;AS80,1,2),IF(CP88&lt;AS82,3,4)),IF(CP88&lt;AS85,IF(CP88&lt;AS84,5,6),IF(CP88&lt;AS86,7,8)))</f>
        <v>55</v>
      </c>
      <c r="CQ84" s="16">
        <f ca="1">IF(CQ87&lt;AR83,IF(CQ87&lt;AR81,IF(CQ87&lt;AR80,10,20),IF(CQ87&lt;AR82,30,40)),IF(CQ87&lt;AR85,IF(CQ87&lt;AR84,50,60),IF(CQ87&lt;AR86,70,80)))+IF(CQ88&lt;AS83,IF(CQ88&lt;AS81,IF(CQ88&lt;AS80,1,2),IF(CQ88&lt;AS82,3,4)),IF(CQ88&lt;AS85,IF(CQ88&lt;AS84,5,6),IF(CQ88&lt;AS86,7,8)))</f>
        <v>55</v>
      </c>
      <c r="CR84" s="16">
        <f ca="1">IF(CR87&lt;AR83,IF(CR87&lt;AR81,IF(CR87&lt;AR80,10,20),IF(CR87&lt;AR82,30,40)),IF(CR87&lt;AR85,IF(CR87&lt;AR84,50,60),IF(CR87&lt;AR86,70,80)))+IF(CR88&lt;AS83,IF(CR88&lt;AS81,IF(CR88&lt;AS80,1,2),IF(CR88&lt;AS82,3,4)),IF(CR88&lt;AS85,IF(CR88&lt;AS84,5,6),IF(CR88&lt;AS86,7,8)))</f>
        <v>55</v>
      </c>
      <c r="CT84" s="11">
        <f>A637</f>
        <v>48</v>
      </c>
      <c r="CU84" s="51">
        <f ca="1">D639</f>
        <v>0</v>
      </c>
      <c r="CV84" s="51">
        <f ca="1">D640</f>
        <v>0</v>
      </c>
      <c r="CW84" s="51">
        <f ca="1">D641</f>
        <v>0</v>
      </c>
      <c r="CX84" s="51">
        <f ca="1">D642</f>
        <v>0</v>
      </c>
      <c r="CY84" s="51">
        <f ca="1">D643</f>
        <v>0</v>
      </c>
      <c r="CZ84" s="51">
        <f ca="1">D644</f>
        <v>9.9750623441396506E-3</v>
      </c>
      <c r="DA84" s="51">
        <f ca="1">D645</f>
        <v>0.98753117206982544</v>
      </c>
      <c r="DB84" s="51">
        <f ca="1">D646</f>
        <v>2.4937655860349127E-3</v>
      </c>
      <c r="DC84" s="52">
        <f t="shared" ref="DC84:DJ84" ca="1" si="174">E638</f>
        <v>4.9875311720698262E-3</v>
      </c>
      <c r="DD84" s="52">
        <f t="shared" ca="1" si="174"/>
        <v>0.49875311720698257</v>
      </c>
      <c r="DE84" s="52">
        <f t="shared" ca="1" si="174"/>
        <v>0.49501246882793015</v>
      </c>
      <c r="DF84" s="52">
        <f t="shared" ca="1" si="174"/>
        <v>1.2468827930174565E-3</v>
      </c>
      <c r="DG84" s="52">
        <f t="shared" ca="1" si="174"/>
        <v>0</v>
      </c>
      <c r="DH84" s="52">
        <f t="shared" ca="1" si="174"/>
        <v>0</v>
      </c>
      <c r="DI84" s="52">
        <f t="shared" ca="1" si="174"/>
        <v>0</v>
      </c>
      <c r="DJ84" s="52">
        <f t="shared" ca="1" si="174"/>
        <v>0</v>
      </c>
      <c r="DO84" s="2">
        <v>42.5</v>
      </c>
      <c r="DP84" s="2">
        <f t="shared" si="130"/>
        <v>0.21249999999999999</v>
      </c>
      <c r="DQ84" s="1">
        <f t="shared" si="131"/>
        <v>0.125</v>
      </c>
    </row>
    <row r="85" spans="1:121" x14ac:dyDescent="0.35">
      <c r="A85" s="23"/>
      <c r="B85" s="39">
        <v>0.25</v>
      </c>
      <c r="C85" s="49">
        <v>60</v>
      </c>
      <c r="D85" s="26">
        <f ca="1">AE72/AE75</f>
        <v>2.4937655860349127E-3</v>
      </c>
      <c r="E85" s="19">
        <f ca="1">COUNTIF(AU81:CR84,61)</f>
        <v>0</v>
      </c>
      <c r="F85" s="19">
        <f ca="1">COUNTIF(AU81:CR84,62)</f>
        <v>0</v>
      </c>
      <c r="G85" s="19">
        <f ca="1">COUNTIF(AU81:CR84,63)</f>
        <v>0</v>
      </c>
      <c r="H85" s="19">
        <f ca="1">COUNTIF(AU81:CR84,64)</f>
        <v>0</v>
      </c>
      <c r="I85" s="19">
        <f ca="1">COUNTIF(AU81:CR84,65)</f>
        <v>3</v>
      </c>
      <c r="J85" s="19">
        <f ca="1">COUNTIF(AU81:CR84,66)</f>
        <v>0</v>
      </c>
      <c r="K85" s="19">
        <f ca="1">COUNTIF(AU81:CR84,67)</f>
        <v>0</v>
      </c>
      <c r="L85" s="19">
        <f ca="1">COUNTIF(AU81:CR84,68)</f>
        <v>0</v>
      </c>
      <c r="N85" s="45">
        <f ca="1">ROUNDDOWN(E85*$AK$20+RAND(),0)</f>
        <v>0</v>
      </c>
      <c r="O85" s="45">
        <f ca="1">ROUNDDOWN(F85*$AL$20+RAND(),0)</f>
        <v>0</v>
      </c>
      <c r="P85" s="45">
        <f ca="1">ROUNDDOWN(G85*$AM$20+RAND(),0)</f>
        <v>0</v>
      </c>
      <c r="Q85" s="45">
        <f ca="1">ROUNDDOWN(H85*$AN$20+RAND(),0)</f>
        <v>0</v>
      </c>
      <c r="R85" s="45">
        <f ca="1">ROUNDDOWN(I85*$AO$20+RAND(),0)</f>
        <v>0</v>
      </c>
      <c r="S85" s="45">
        <f ca="1">ROUNDDOWN(J85*$AP$20+RAND(),0)</f>
        <v>0</v>
      </c>
      <c r="T85" s="45">
        <f ca="1">ROUNDDOWN(K85*$AQ$20+RAND(),0)</f>
        <v>0</v>
      </c>
      <c r="U85" s="45">
        <f ca="1">ROUNDDOWN(L85*$AR$20+RAND(),0)</f>
        <v>0</v>
      </c>
      <c r="W85" s="47">
        <f t="shared" ca="1" si="167"/>
        <v>0</v>
      </c>
      <c r="X85" s="47">
        <f t="shared" ca="1" si="152"/>
        <v>0</v>
      </c>
      <c r="Y85" s="47">
        <f t="shared" ca="1" si="153"/>
        <v>0</v>
      </c>
      <c r="Z85" s="47">
        <f t="shared" ca="1" si="154"/>
        <v>0</v>
      </c>
      <c r="AA85" s="47">
        <f t="shared" ca="1" si="155"/>
        <v>0</v>
      </c>
      <c r="AB85" s="47">
        <f t="shared" ca="1" si="156"/>
        <v>0</v>
      </c>
      <c r="AC85" s="47">
        <f t="shared" ca="1" si="157"/>
        <v>0</v>
      </c>
      <c r="AD85" s="47">
        <f t="shared" ca="1" si="158"/>
        <v>0</v>
      </c>
      <c r="AE85" s="21">
        <f t="shared" ca="1" si="168"/>
        <v>2</v>
      </c>
      <c r="AH85" s="48">
        <f t="shared" ca="1" si="169"/>
        <v>0</v>
      </c>
      <c r="AI85" s="48">
        <f t="shared" ca="1" si="159"/>
        <v>0</v>
      </c>
      <c r="AJ85" s="48">
        <f t="shared" ca="1" si="160"/>
        <v>0</v>
      </c>
      <c r="AK85" s="48">
        <f t="shared" ca="1" si="161"/>
        <v>0</v>
      </c>
      <c r="AL85" s="48">
        <f t="shared" ca="1" si="162"/>
        <v>0</v>
      </c>
      <c r="AM85" s="48">
        <f t="shared" ca="1" si="163"/>
        <v>0</v>
      </c>
      <c r="AN85" s="48">
        <f t="shared" ca="1" si="164"/>
        <v>0</v>
      </c>
      <c r="AO85" s="48">
        <f t="shared" ca="1" si="165"/>
        <v>0</v>
      </c>
      <c r="AQ85" s="1">
        <v>60</v>
      </c>
      <c r="AR85" s="13">
        <f t="shared" ca="1" si="170"/>
        <v>1</v>
      </c>
      <c r="AS85" s="13">
        <f ca="1">AS84+J79</f>
        <v>1</v>
      </c>
      <c r="AT85" s="8">
        <v>6</v>
      </c>
      <c r="AU85" s="15">
        <f t="shared" ref="AU85:CR88" ca="1" si="175">RAND()</f>
        <v>0.86623325875749824</v>
      </c>
      <c r="AV85" s="15">
        <f t="shared" ca="1" si="175"/>
        <v>0.10695998919036132</v>
      </c>
      <c r="AW85" s="15">
        <f t="shared" ca="1" si="175"/>
        <v>0.20949011150072883</v>
      </c>
      <c r="AX85" s="15">
        <f t="shared" ca="1" si="175"/>
        <v>0.36899233562942635</v>
      </c>
      <c r="AY85" s="15">
        <f t="shared" ca="1" si="175"/>
        <v>0.83666809599497993</v>
      </c>
      <c r="AZ85" s="15">
        <f t="shared" ca="1" si="175"/>
        <v>7.4480872684727473E-2</v>
      </c>
      <c r="BA85" s="15">
        <f t="shared" ca="1" si="175"/>
        <v>0.34319477259901765</v>
      </c>
      <c r="BB85" s="15">
        <f t="shared" ca="1" si="175"/>
        <v>0.99873909848974851</v>
      </c>
      <c r="BC85" s="15">
        <f t="shared" ca="1" si="175"/>
        <v>0.3981100050248797</v>
      </c>
      <c r="BD85" s="15">
        <f t="shared" ca="1" si="175"/>
        <v>0.61516581835638706</v>
      </c>
      <c r="BE85" s="15">
        <f t="shared" ca="1" si="175"/>
        <v>0.12874513740873383</v>
      </c>
      <c r="BF85" s="15">
        <f t="shared" ca="1" si="175"/>
        <v>0.85376196181408526</v>
      </c>
      <c r="BG85" s="15">
        <f t="shared" ca="1" si="175"/>
        <v>0.80447997612792221</v>
      </c>
      <c r="BH85" s="15">
        <f t="shared" ca="1" si="175"/>
        <v>0.37098846706464816</v>
      </c>
      <c r="BI85" s="15">
        <f t="shared" ca="1" si="175"/>
        <v>0.14122593898151647</v>
      </c>
      <c r="BJ85" s="15">
        <f t="shared" ca="1" si="175"/>
        <v>0.95264977291313091</v>
      </c>
      <c r="BK85" s="15">
        <f t="shared" ca="1" si="175"/>
        <v>0.88032648297865013</v>
      </c>
      <c r="BL85" s="15">
        <f t="shared" ca="1" si="175"/>
        <v>0.7716686157098489</v>
      </c>
      <c r="BM85" s="15">
        <f t="shared" ca="1" si="175"/>
        <v>0.17459564645687109</v>
      </c>
      <c r="BN85" s="15">
        <f t="shared" ca="1" si="175"/>
        <v>0.28754053931448986</v>
      </c>
      <c r="BO85" s="15">
        <f t="shared" ca="1" si="175"/>
        <v>0.90294831894136007</v>
      </c>
      <c r="BP85" s="15">
        <f t="shared" ca="1" si="175"/>
        <v>7.2783790260482761E-2</v>
      </c>
      <c r="BQ85" s="15">
        <f t="shared" ca="1" si="175"/>
        <v>0.72309996935166576</v>
      </c>
      <c r="BR85" s="15">
        <f t="shared" ca="1" si="175"/>
        <v>0.45155806337830839</v>
      </c>
      <c r="BS85" s="15">
        <f t="shared" ca="1" si="175"/>
        <v>0.27584355588534071</v>
      </c>
      <c r="BT85" s="15">
        <f t="shared" ca="1" si="175"/>
        <v>0.10709584470260525</v>
      </c>
      <c r="BU85" s="15">
        <f t="shared" ca="1" si="175"/>
        <v>0.6620488994802235</v>
      </c>
      <c r="BV85" s="15">
        <f t="shared" ca="1" si="175"/>
        <v>0.69146693405890969</v>
      </c>
      <c r="BW85" s="15">
        <f t="shared" ca="1" si="175"/>
        <v>0.37860059323899709</v>
      </c>
      <c r="BX85" s="15">
        <f t="shared" ca="1" si="175"/>
        <v>0.76468596899341224</v>
      </c>
      <c r="BY85" s="15">
        <f t="shared" ca="1" si="175"/>
        <v>0.49528832425608338</v>
      </c>
      <c r="BZ85" s="15">
        <f t="shared" ca="1" si="175"/>
        <v>0.52423853659862107</v>
      </c>
      <c r="CA85" s="15">
        <f t="shared" ca="1" si="175"/>
        <v>0.84628036439136201</v>
      </c>
      <c r="CB85" s="15">
        <f t="shared" ca="1" si="175"/>
        <v>0.67381210570938876</v>
      </c>
      <c r="CC85" s="15">
        <f t="shared" ca="1" si="175"/>
        <v>0.64913391977015611</v>
      </c>
      <c r="CD85" s="15">
        <f t="shared" ca="1" si="175"/>
        <v>0.3541684825748207</v>
      </c>
      <c r="CE85" s="15">
        <f t="shared" ca="1" si="175"/>
        <v>0.83302589509514746</v>
      </c>
      <c r="CF85" s="15">
        <f t="shared" ca="1" si="175"/>
        <v>0.83029318135597163</v>
      </c>
      <c r="CG85" s="15">
        <f t="shared" ca="1" si="175"/>
        <v>0.79475128599752942</v>
      </c>
      <c r="CH85" s="15">
        <f t="shared" ca="1" si="175"/>
        <v>0.6279147304958318</v>
      </c>
      <c r="CI85" s="15">
        <f t="shared" ca="1" si="175"/>
        <v>0.95953356658870759</v>
      </c>
      <c r="CJ85" s="15">
        <f t="shared" ca="1" si="175"/>
        <v>0.69876894145372814</v>
      </c>
      <c r="CK85" s="15">
        <f t="shared" ca="1" si="175"/>
        <v>0.48942754019732737</v>
      </c>
      <c r="CL85" s="15">
        <f t="shared" ca="1" si="175"/>
        <v>0.91538076122504974</v>
      </c>
      <c r="CM85" s="15">
        <f t="shared" ca="1" si="175"/>
        <v>0.87933598142174552</v>
      </c>
      <c r="CN85" s="15">
        <f t="shared" ca="1" si="175"/>
        <v>0.30197662891079169</v>
      </c>
      <c r="CO85" s="15">
        <f t="shared" ca="1" si="175"/>
        <v>0.60253281814425574</v>
      </c>
      <c r="CP85" s="15">
        <f t="shared" ca="1" si="175"/>
        <v>0.59720459638488277</v>
      </c>
      <c r="CQ85" s="15">
        <f t="shared" ca="1" si="175"/>
        <v>0.46378494694657169</v>
      </c>
      <c r="CR85" s="15">
        <f t="shared" ca="1" si="175"/>
        <v>0.49546137385199041</v>
      </c>
      <c r="CT85" s="11">
        <f>A650</f>
        <v>49</v>
      </c>
      <c r="CU85" s="51">
        <f ca="1">D652</f>
        <v>0</v>
      </c>
      <c r="CV85" s="51">
        <f ca="1">D653</f>
        <v>0</v>
      </c>
      <c r="CW85" s="51">
        <f ca="1">D654</f>
        <v>0</v>
      </c>
      <c r="CX85" s="51">
        <f ca="1">D655</f>
        <v>0</v>
      </c>
      <c r="CY85" s="51">
        <f ca="1">D656</f>
        <v>0</v>
      </c>
      <c r="CZ85" s="51">
        <f ca="1">D657</f>
        <v>9.6893701909375896E-3</v>
      </c>
      <c r="DA85" s="51">
        <f ca="1">D658</f>
        <v>0.95953263037902536</v>
      </c>
      <c r="DB85" s="51">
        <f ca="1">D659</f>
        <v>3.0777999430037051E-2</v>
      </c>
      <c r="DC85" s="52">
        <f t="shared" ref="DC85:DJ85" ca="1" si="176">E651</f>
        <v>6.384039900249377E-3</v>
      </c>
      <c r="DD85" s="52">
        <f t="shared" ca="1" si="176"/>
        <v>0.63561097256857857</v>
      </c>
      <c r="DE85" s="52">
        <f t="shared" ca="1" si="176"/>
        <v>0.35710723192019944</v>
      </c>
      <c r="DF85" s="52">
        <f t="shared" ca="1" si="176"/>
        <v>8.9775561097256863E-4</v>
      </c>
      <c r="DG85" s="52">
        <f t="shared" ca="1" si="176"/>
        <v>0</v>
      </c>
      <c r="DH85" s="52">
        <f t="shared" ca="1" si="176"/>
        <v>0</v>
      </c>
      <c r="DI85" s="52">
        <f t="shared" ca="1" si="176"/>
        <v>0</v>
      </c>
      <c r="DJ85" s="52">
        <f t="shared" ca="1" si="176"/>
        <v>0</v>
      </c>
      <c r="DO85" s="2">
        <v>43</v>
      </c>
      <c r="DP85" s="2">
        <f t="shared" si="130"/>
        <v>0.215</v>
      </c>
      <c r="DQ85" s="1">
        <f t="shared" si="131"/>
        <v>0.12777777777777777</v>
      </c>
    </row>
    <row r="86" spans="1:121" x14ac:dyDescent="0.35">
      <c r="A86" s="23"/>
      <c r="B86" s="39">
        <v>0.5</v>
      </c>
      <c r="C86" s="49">
        <v>70</v>
      </c>
      <c r="D86" s="26">
        <f ca="1">AE73/AE75</f>
        <v>0</v>
      </c>
      <c r="E86" s="19">
        <f ca="1">COUNTIF(AU81:CR84,71)</f>
        <v>0</v>
      </c>
      <c r="F86" s="19">
        <f ca="1">COUNTIF(AU81:CR84,72)</f>
        <v>0</v>
      </c>
      <c r="G86" s="19">
        <f ca="1">COUNTIF(AU81:CR84,73)</f>
        <v>0</v>
      </c>
      <c r="H86" s="19">
        <f ca="1">COUNTIF(AU81:CR84,74)</f>
        <v>0</v>
      </c>
      <c r="I86" s="19">
        <f ca="1">COUNTIF(AU81:CR84,75)</f>
        <v>0</v>
      </c>
      <c r="J86" s="19">
        <f ca="1">COUNTIF(AU81:CR84,76)</f>
        <v>0</v>
      </c>
      <c r="K86" s="19">
        <f ca="1">COUNTIF(AU81:CR84,77)</f>
        <v>0</v>
      </c>
      <c r="L86" s="19">
        <f ca="1">COUNTIF(AU81:CR84,78)</f>
        <v>0</v>
      </c>
      <c r="N86" s="45">
        <f ca="1">ROUNDDOWN(E86*$AK$21+RAND(),0)</f>
        <v>0</v>
      </c>
      <c r="O86" s="45">
        <f ca="1">ROUNDDOWN(F86*$AL$21+RAND(),0)</f>
        <v>0</v>
      </c>
      <c r="P86" s="45">
        <f ca="1">ROUNDDOWN(G86*$AM$21+RAND(),0)</f>
        <v>0</v>
      </c>
      <c r="Q86" s="45">
        <f ca="1">ROUNDDOWN(H86*$AN$21+RAND(),0)</f>
        <v>0</v>
      </c>
      <c r="R86" s="45">
        <f ca="1">ROUNDDOWN(I86*$AO$21+RAND(),0)</f>
        <v>0</v>
      </c>
      <c r="S86" s="45">
        <f ca="1">ROUNDDOWN(J86*$AP$21+RAND(),0)</f>
        <v>0</v>
      </c>
      <c r="T86" s="45">
        <f ca="1">ROUNDDOWN(K86*$AQ$21+RAND(),0)</f>
        <v>0</v>
      </c>
      <c r="U86" s="45">
        <f ca="1">ROUNDDOWN(L86*$AR$21+RAND(),0)</f>
        <v>0</v>
      </c>
      <c r="W86" s="47">
        <f t="shared" ca="1" si="167"/>
        <v>0</v>
      </c>
      <c r="X86" s="47">
        <f t="shared" ca="1" si="152"/>
        <v>0</v>
      </c>
      <c r="Y86" s="47">
        <f t="shared" ca="1" si="153"/>
        <v>0</v>
      </c>
      <c r="Z86" s="47">
        <f t="shared" ca="1" si="154"/>
        <v>0</v>
      </c>
      <c r="AA86" s="47">
        <f t="shared" ca="1" si="155"/>
        <v>0</v>
      </c>
      <c r="AB86" s="47">
        <f t="shared" ca="1" si="156"/>
        <v>0</v>
      </c>
      <c r="AC86" s="47">
        <f t="shared" ca="1" si="157"/>
        <v>0</v>
      </c>
      <c r="AD86" s="47">
        <f t="shared" ca="1" si="158"/>
        <v>0</v>
      </c>
      <c r="AE86" s="21">
        <f t="shared" ca="1" si="168"/>
        <v>0</v>
      </c>
      <c r="AH86" s="48">
        <f t="shared" ca="1" si="169"/>
        <v>0</v>
      </c>
      <c r="AI86" s="48">
        <f t="shared" ca="1" si="159"/>
        <v>0</v>
      </c>
      <c r="AJ86" s="48">
        <f t="shared" ca="1" si="160"/>
        <v>0</v>
      </c>
      <c r="AK86" s="48">
        <f t="shared" ca="1" si="161"/>
        <v>0</v>
      </c>
      <c r="AL86" s="48">
        <f t="shared" ca="1" si="162"/>
        <v>0</v>
      </c>
      <c r="AM86" s="48">
        <f t="shared" ca="1" si="163"/>
        <v>0</v>
      </c>
      <c r="AN86" s="48">
        <f t="shared" ca="1" si="164"/>
        <v>0</v>
      </c>
      <c r="AO86" s="48">
        <f t="shared" ca="1" si="165"/>
        <v>0</v>
      </c>
      <c r="AQ86" s="1">
        <v>70</v>
      </c>
      <c r="AR86" s="13">
        <f t="shared" ca="1" si="170"/>
        <v>1</v>
      </c>
      <c r="AS86" s="13">
        <f ca="1">AS85+K79</f>
        <v>1</v>
      </c>
      <c r="AT86" s="8">
        <v>7</v>
      </c>
      <c r="AU86" s="17">
        <f t="shared" ca="1" si="175"/>
        <v>0.5436377446913041</v>
      </c>
      <c r="AV86" s="17">
        <f t="shared" ca="1" si="175"/>
        <v>0.83803542663282349</v>
      </c>
      <c r="AW86" s="17">
        <f t="shared" ca="1" si="175"/>
        <v>0.14425122061435713</v>
      </c>
      <c r="AX86" s="17">
        <f t="shared" ca="1" si="175"/>
        <v>0.44129278660104077</v>
      </c>
      <c r="AY86" s="17">
        <f t="shared" ca="1" si="175"/>
        <v>0.36969359516919242</v>
      </c>
      <c r="AZ86" s="17">
        <f t="shared" ca="1" si="175"/>
        <v>0.8813680513517268</v>
      </c>
      <c r="BA86" s="17">
        <f t="shared" ca="1" si="175"/>
        <v>0.45132084156716179</v>
      </c>
      <c r="BB86" s="17">
        <f t="shared" ca="1" si="175"/>
        <v>0.30493567408722477</v>
      </c>
      <c r="BC86" s="17">
        <f t="shared" ca="1" si="175"/>
        <v>0.32282421732286692</v>
      </c>
      <c r="BD86" s="17">
        <f t="shared" ca="1" si="175"/>
        <v>0.27404110281300664</v>
      </c>
      <c r="BE86" s="17">
        <f t="shared" ca="1" si="175"/>
        <v>0.99562715539246682</v>
      </c>
      <c r="BF86" s="17">
        <f t="shared" ca="1" si="175"/>
        <v>0.89490692310678666</v>
      </c>
      <c r="BG86" s="17">
        <f t="shared" ca="1" si="175"/>
        <v>0.95462712698631391</v>
      </c>
      <c r="BH86" s="17">
        <f t="shared" ca="1" si="175"/>
        <v>9.4058134414934491E-2</v>
      </c>
      <c r="BI86" s="17">
        <f t="shared" ca="1" si="175"/>
        <v>0.67674455752551166</v>
      </c>
      <c r="BJ86" s="17">
        <f t="shared" ca="1" si="175"/>
        <v>0.41057617190137963</v>
      </c>
      <c r="BK86" s="17">
        <f t="shared" ca="1" si="175"/>
        <v>0.75002584801924155</v>
      </c>
      <c r="BL86" s="17">
        <f t="shared" ca="1" si="175"/>
        <v>0.5994574679401159</v>
      </c>
      <c r="BM86" s="17">
        <f t="shared" ca="1" si="175"/>
        <v>0.92009249372115998</v>
      </c>
      <c r="BN86" s="17">
        <f t="shared" ca="1" si="175"/>
        <v>0.79651722394967694</v>
      </c>
      <c r="BO86" s="17">
        <f t="shared" ca="1" si="175"/>
        <v>3.6927792059663789E-2</v>
      </c>
      <c r="BP86" s="17">
        <f t="shared" ca="1" si="175"/>
        <v>0.21470784566457624</v>
      </c>
      <c r="BQ86" s="17">
        <f t="shared" ca="1" si="175"/>
        <v>6.3063294516495172E-2</v>
      </c>
      <c r="BR86" s="17">
        <f t="shared" ca="1" si="175"/>
        <v>0.48243666840528199</v>
      </c>
      <c r="BS86" s="17">
        <f t="shared" ca="1" si="175"/>
        <v>0.76734456529971917</v>
      </c>
      <c r="BT86" s="17">
        <f t="shared" ca="1" si="175"/>
        <v>0.94196521506982367</v>
      </c>
      <c r="BU86" s="17">
        <f t="shared" ca="1" si="175"/>
        <v>0.88561187442600187</v>
      </c>
      <c r="BV86" s="17">
        <f t="shared" ca="1" si="175"/>
        <v>0.61451119131661336</v>
      </c>
      <c r="BW86" s="17">
        <f t="shared" ca="1" si="175"/>
        <v>0.85612447122307156</v>
      </c>
      <c r="BX86" s="17">
        <f t="shared" ca="1" si="175"/>
        <v>0.16990824092904822</v>
      </c>
      <c r="BY86" s="17">
        <f t="shared" ca="1" si="175"/>
        <v>0.85333433094877331</v>
      </c>
      <c r="BZ86" s="17">
        <f t="shared" ca="1" si="175"/>
        <v>0.67440951880974187</v>
      </c>
      <c r="CA86" s="17">
        <f t="shared" ca="1" si="175"/>
        <v>0.3122273229931829</v>
      </c>
      <c r="CB86" s="17">
        <f t="shared" ca="1" si="175"/>
        <v>0.79935910471534266</v>
      </c>
      <c r="CC86" s="17">
        <f t="shared" ca="1" si="175"/>
        <v>0.61840552444848551</v>
      </c>
      <c r="CD86" s="17">
        <f t="shared" ca="1" si="175"/>
        <v>0.63114260434086833</v>
      </c>
      <c r="CE86" s="17">
        <f t="shared" ca="1" si="175"/>
        <v>0.85535630270416219</v>
      </c>
      <c r="CF86" s="17">
        <f t="shared" ca="1" si="175"/>
        <v>0.26140256662430383</v>
      </c>
      <c r="CG86" s="17">
        <f t="shared" ca="1" si="175"/>
        <v>0.4323089392265711</v>
      </c>
      <c r="CH86" s="17">
        <f t="shared" ca="1" si="175"/>
        <v>0.94086031005701654</v>
      </c>
      <c r="CI86" s="17">
        <f t="shared" ca="1" si="175"/>
        <v>0.48367954246047662</v>
      </c>
      <c r="CJ86" s="17">
        <f t="shared" ca="1" si="175"/>
        <v>0.94993006849000106</v>
      </c>
      <c r="CK86" s="17">
        <f t="shared" ca="1" si="175"/>
        <v>0.65013324135910366</v>
      </c>
      <c r="CL86" s="17">
        <f t="shared" ca="1" si="175"/>
        <v>0.85344288806798729</v>
      </c>
      <c r="CM86" s="17">
        <f t="shared" ca="1" si="175"/>
        <v>0.21755407929266213</v>
      </c>
      <c r="CN86" s="17">
        <f t="shared" ca="1" si="175"/>
        <v>0.36319732978607944</v>
      </c>
      <c r="CO86" s="17">
        <f t="shared" ca="1" si="175"/>
        <v>0.6736885952689089</v>
      </c>
      <c r="CP86" s="17">
        <f t="shared" ca="1" si="175"/>
        <v>0.66193212968369153</v>
      </c>
      <c r="CQ86" s="17">
        <f t="shared" ca="1" si="175"/>
        <v>0.17287846554029163</v>
      </c>
      <c r="CR86" s="17">
        <f t="shared" ca="1" si="175"/>
        <v>0.72710935484992623</v>
      </c>
      <c r="CT86" s="11">
        <f>A663</f>
        <v>50</v>
      </c>
      <c r="CU86" s="51">
        <f ca="1">D665</f>
        <v>0</v>
      </c>
      <c r="CV86" s="51">
        <f ca="1">D666</f>
        <v>0</v>
      </c>
      <c r="CW86" s="51">
        <f ca="1">D667</f>
        <v>0</v>
      </c>
      <c r="CX86" s="51">
        <f ca="1">D668</f>
        <v>0</v>
      </c>
      <c r="CY86" s="51">
        <f ca="1">D669</f>
        <v>0</v>
      </c>
      <c r="CZ86" s="51">
        <f ca="1">D670</f>
        <v>9.6893701909375896E-3</v>
      </c>
      <c r="DA86" s="51">
        <f ca="1">D671</f>
        <v>0.95953263037902536</v>
      </c>
      <c r="DB86" s="51">
        <f ca="1">D672</f>
        <v>3.0777999430037051E-2</v>
      </c>
      <c r="DC86" s="52">
        <f t="shared" ref="DC86:DJ86" ca="1" si="177">E664</f>
        <v>7.9800498753117219E-3</v>
      </c>
      <c r="DD86" s="52">
        <f t="shared" ca="1" si="177"/>
        <v>0.79201995012468829</v>
      </c>
      <c r="DE86" s="52">
        <f t="shared" ca="1" si="177"/>
        <v>0.199501246882793</v>
      </c>
      <c r="DF86" s="52">
        <f t="shared" ca="1" si="177"/>
        <v>4.9875311720698262E-4</v>
      </c>
      <c r="DG86" s="52">
        <f t="shared" ca="1" si="177"/>
        <v>0</v>
      </c>
      <c r="DH86" s="52">
        <f t="shared" ca="1" si="177"/>
        <v>0</v>
      </c>
      <c r="DI86" s="52">
        <f t="shared" ca="1" si="177"/>
        <v>0</v>
      </c>
      <c r="DJ86" s="52">
        <f t="shared" ca="1" si="177"/>
        <v>0</v>
      </c>
      <c r="DO86" s="2">
        <v>43.5</v>
      </c>
      <c r="DP86" s="2">
        <f t="shared" si="130"/>
        <v>0.2175</v>
      </c>
      <c r="DQ86" s="1">
        <f t="shared" si="131"/>
        <v>0.13055555555555556</v>
      </c>
    </row>
    <row r="87" spans="1:121" x14ac:dyDescent="0.35">
      <c r="A87" s="23"/>
      <c r="B87" s="39">
        <v>1</v>
      </c>
      <c r="C87" s="49">
        <v>80</v>
      </c>
      <c r="D87" s="26">
        <f ca="1">AE74/AE75</f>
        <v>0</v>
      </c>
      <c r="E87" s="19">
        <f ca="1">COUNTIF(AU81:CR84,81)</f>
        <v>0</v>
      </c>
      <c r="F87" s="19">
        <f ca="1">COUNTIF(AU81:CR84,82)</f>
        <v>0</v>
      </c>
      <c r="G87" s="19">
        <f ca="1">COUNTIF(AU81:CR84,83)</f>
        <v>0</v>
      </c>
      <c r="H87" s="19">
        <f ca="1">COUNTIF(AU81:CR84,84)</f>
        <v>0</v>
      </c>
      <c r="I87" s="19">
        <f ca="1">COUNTIF(AU81:CR84,85)</f>
        <v>0</v>
      </c>
      <c r="J87" s="19">
        <f ca="1">COUNTIF(AU81:CR84,86)</f>
        <v>0</v>
      </c>
      <c r="K87" s="19">
        <f ca="1">COUNTIF(AU81:CR84,87)</f>
        <v>0</v>
      </c>
      <c r="L87" s="19">
        <f ca="1">COUNTIF(AU81:CR84,88)</f>
        <v>0</v>
      </c>
      <c r="N87" s="45">
        <f ca="1">ROUNDDOWN(E87*$AK$22+RAND(),0)</f>
        <v>0</v>
      </c>
      <c r="O87" s="45">
        <f ca="1">ROUNDDOWN(F87*$AL$22+RAND(),0)</f>
        <v>0</v>
      </c>
      <c r="P87" s="45">
        <f ca="1">ROUNDDOWN(G87*$AM$22+RAND(),0)</f>
        <v>0</v>
      </c>
      <c r="Q87" s="45">
        <f ca="1">ROUNDDOWN(H87*$AN$22+RAND(),0)</f>
        <v>0</v>
      </c>
      <c r="R87" s="45">
        <f ca="1">ROUNDDOWN(I87*$AO$22+RAND(),0)</f>
        <v>0</v>
      </c>
      <c r="S87" s="45">
        <f ca="1">ROUNDDOWN(J87*$AP$22+RAND(),0)</f>
        <v>0</v>
      </c>
      <c r="T87" s="45">
        <f ca="1">ROUNDDOWN(K87*$AQ$22+RAND(),0)</f>
        <v>0</v>
      </c>
      <c r="U87" s="45">
        <f ca="1">ROUNDDOWN(L87*$AR$22+RAND(),0)</f>
        <v>0</v>
      </c>
      <c r="W87" s="47">
        <f t="shared" ca="1" si="167"/>
        <v>0</v>
      </c>
      <c r="X87" s="47">
        <f t="shared" ca="1" si="152"/>
        <v>0</v>
      </c>
      <c r="Y87" s="47">
        <f t="shared" ca="1" si="153"/>
        <v>0</v>
      </c>
      <c r="Z87" s="47">
        <f t="shared" ca="1" si="154"/>
        <v>0</v>
      </c>
      <c r="AA87" s="47">
        <f t="shared" ca="1" si="155"/>
        <v>0</v>
      </c>
      <c r="AB87" s="47">
        <f t="shared" ca="1" si="156"/>
        <v>0</v>
      </c>
      <c r="AC87" s="47">
        <f t="shared" ca="1" si="157"/>
        <v>0</v>
      </c>
      <c r="AD87" s="47">
        <f t="shared" ca="1" si="158"/>
        <v>0</v>
      </c>
      <c r="AE87" s="21">
        <f ca="1">((1-d)*SUM(W87:AD87)+d*SUM(W86:AD86))*E/B87</f>
        <v>0</v>
      </c>
      <c r="AH87" s="48">
        <f t="shared" ca="1" si="169"/>
        <v>0</v>
      </c>
      <c r="AI87" s="48">
        <f t="shared" ca="1" si="159"/>
        <v>0</v>
      </c>
      <c r="AJ87" s="48">
        <f t="shared" ca="1" si="160"/>
        <v>0</v>
      </c>
      <c r="AK87" s="48">
        <f t="shared" ca="1" si="161"/>
        <v>0</v>
      </c>
      <c r="AL87" s="48">
        <f t="shared" ca="1" si="162"/>
        <v>0</v>
      </c>
      <c r="AM87" s="48">
        <f t="shared" ca="1" si="163"/>
        <v>0</v>
      </c>
      <c r="AN87" s="48">
        <f t="shared" ca="1" si="164"/>
        <v>0</v>
      </c>
      <c r="AO87" s="48">
        <f ca="1">U87-AD87</f>
        <v>0</v>
      </c>
      <c r="AP87" s="20">
        <f ca="1">SUM(AH80:AO87)</f>
        <v>3</v>
      </c>
      <c r="AQ87" s="1">
        <v>80</v>
      </c>
      <c r="AR87" s="14">
        <f t="shared" ca="1" si="170"/>
        <v>1</v>
      </c>
      <c r="AS87" s="14">
        <f ca="1">AS86+L79</f>
        <v>1</v>
      </c>
      <c r="AT87" s="8">
        <v>8</v>
      </c>
      <c r="AU87" s="15">
        <f t="shared" ca="1" si="175"/>
        <v>0.1324987217500071</v>
      </c>
      <c r="AV87" s="15">
        <f t="shared" ca="1" si="175"/>
        <v>0.63709379825580548</v>
      </c>
      <c r="AW87" s="15">
        <f t="shared" ca="1" si="175"/>
        <v>0.96412248234293918</v>
      </c>
      <c r="AX87" s="15">
        <f t="shared" ca="1" si="175"/>
        <v>0.63711393811458261</v>
      </c>
      <c r="AY87" s="15">
        <f t="shared" ca="1" si="175"/>
        <v>0.80497248574345448</v>
      </c>
      <c r="AZ87" s="15">
        <f t="shared" ca="1" si="175"/>
        <v>0.71307114265632776</v>
      </c>
      <c r="BA87" s="15">
        <f t="shared" ca="1" si="175"/>
        <v>0.61409454843586153</v>
      </c>
      <c r="BB87" s="15">
        <f t="shared" ca="1" si="175"/>
        <v>7.1629307512872886E-2</v>
      </c>
      <c r="BC87" s="15">
        <f t="shared" ca="1" si="175"/>
        <v>0.71878165379916015</v>
      </c>
      <c r="BD87" s="15">
        <f t="shared" ca="1" si="175"/>
        <v>0.98197885527753104</v>
      </c>
      <c r="BE87" s="15">
        <f t="shared" ca="1" si="175"/>
        <v>0.22208651237258914</v>
      </c>
      <c r="BF87" s="15">
        <f t="shared" ca="1" si="175"/>
        <v>1.1358529319512645E-2</v>
      </c>
      <c r="BG87" s="15">
        <f t="shared" ca="1" si="175"/>
        <v>0.3180012174379292</v>
      </c>
      <c r="BH87" s="15">
        <f t="shared" ca="1" si="175"/>
        <v>0.80535294384558898</v>
      </c>
      <c r="BI87" s="15">
        <f t="shared" ca="1" si="175"/>
        <v>0.21787658678235688</v>
      </c>
      <c r="BJ87" s="15">
        <f t="shared" ca="1" si="175"/>
        <v>0.3487845245433816</v>
      </c>
      <c r="BK87" s="15">
        <f t="shared" ca="1" si="175"/>
        <v>0.71786234042270713</v>
      </c>
      <c r="BL87" s="15">
        <f t="shared" ca="1" si="175"/>
        <v>2.8544466890723541E-2</v>
      </c>
      <c r="BM87" s="15">
        <f t="shared" ca="1" si="175"/>
        <v>0.20400914886049948</v>
      </c>
      <c r="BN87" s="15">
        <f t="shared" ca="1" si="175"/>
        <v>0.54391552984619718</v>
      </c>
      <c r="BO87" s="15">
        <f t="shared" ca="1" si="175"/>
        <v>0.83510691134568749</v>
      </c>
      <c r="BP87" s="15">
        <f t="shared" ca="1" si="175"/>
        <v>0.79143576122341563</v>
      </c>
      <c r="BQ87" s="15">
        <f t="shared" ca="1" si="175"/>
        <v>0.55510283748704881</v>
      </c>
      <c r="BR87" s="15">
        <f t="shared" ca="1" si="175"/>
        <v>0.68008307085472375</v>
      </c>
      <c r="BS87" s="15">
        <f t="shared" ca="1" si="175"/>
        <v>0.33883927393927338</v>
      </c>
      <c r="BT87" s="15">
        <f t="shared" ca="1" si="175"/>
        <v>0.26096095992968338</v>
      </c>
      <c r="BU87" s="15">
        <f t="shared" ca="1" si="175"/>
        <v>0.60004911995716015</v>
      </c>
      <c r="BV87" s="15">
        <f t="shared" ca="1" si="175"/>
        <v>0.28281459303359768</v>
      </c>
      <c r="BW87" s="15">
        <f t="shared" ca="1" si="175"/>
        <v>0.71018551345280045</v>
      </c>
      <c r="BX87" s="15">
        <f t="shared" ca="1" si="175"/>
        <v>0.71341292606760964</v>
      </c>
      <c r="BY87" s="15">
        <f t="shared" ca="1" si="175"/>
        <v>0.53998754811533511</v>
      </c>
      <c r="BZ87" s="15">
        <f t="shared" ca="1" si="175"/>
        <v>0.68687994522008988</v>
      </c>
      <c r="CA87" s="15">
        <f t="shared" ca="1" si="175"/>
        <v>0.43926118885037568</v>
      </c>
      <c r="CB87" s="15">
        <f t="shared" ca="1" si="175"/>
        <v>0.54487193217117036</v>
      </c>
      <c r="CC87" s="15">
        <f t="shared" ca="1" si="175"/>
        <v>0.88608450667733352</v>
      </c>
      <c r="CD87" s="15">
        <f t="shared" ca="1" si="175"/>
        <v>0.54635522769173772</v>
      </c>
      <c r="CE87" s="15">
        <f t="shared" ca="1" si="175"/>
        <v>4.7905577512526221E-2</v>
      </c>
      <c r="CF87" s="15">
        <f t="shared" ca="1" si="175"/>
        <v>0.73793325111974284</v>
      </c>
      <c r="CG87" s="15">
        <f t="shared" ca="1" si="175"/>
        <v>0.56295112614340348</v>
      </c>
      <c r="CH87" s="15">
        <f t="shared" ca="1" si="175"/>
        <v>9.3709819183314114E-3</v>
      </c>
      <c r="CI87" s="15">
        <f t="shared" ca="1" si="175"/>
        <v>0.47957010448531878</v>
      </c>
      <c r="CJ87" s="15">
        <f t="shared" ca="1" si="175"/>
        <v>0.31793168995860033</v>
      </c>
      <c r="CK87" s="15">
        <f t="shared" ca="1" si="175"/>
        <v>0.48207354669590663</v>
      </c>
      <c r="CL87" s="15">
        <f t="shared" ca="1" si="175"/>
        <v>0.94535753131321332</v>
      </c>
      <c r="CM87" s="15">
        <f t="shared" ca="1" si="175"/>
        <v>0.82132978776597421</v>
      </c>
      <c r="CN87" s="15">
        <f t="shared" ca="1" si="175"/>
        <v>0.12529508885563878</v>
      </c>
      <c r="CO87" s="15">
        <f t="shared" ca="1" si="175"/>
        <v>3.3541807210346275E-2</v>
      </c>
      <c r="CP87" s="15">
        <f t="shared" ca="1" si="175"/>
        <v>0.1734072627825618</v>
      </c>
      <c r="CQ87" s="15">
        <f t="shared" ca="1" si="175"/>
        <v>0.98306285938423832</v>
      </c>
      <c r="CR87" s="15">
        <f t="shared" ca="1" si="175"/>
        <v>0.44117549176236526</v>
      </c>
      <c r="CT87" s="11">
        <f>A676</f>
        <v>51</v>
      </c>
      <c r="CU87" s="51">
        <f ca="1">D678</f>
        <v>0</v>
      </c>
      <c r="CV87" s="51">
        <f ca="1">D679</f>
        <v>0</v>
      </c>
      <c r="CW87" s="51">
        <f ca="1">D680</f>
        <v>0</v>
      </c>
      <c r="CX87" s="51">
        <f ca="1">D681</f>
        <v>0</v>
      </c>
      <c r="CY87" s="51">
        <f ca="1">D682</f>
        <v>0</v>
      </c>
      <c r="CZ87" s="51">
        <f ca="1">D683</f>
        <v>9.4488188976377934E-3</v>
      </c>
      <c r="DA87" s="51">
        <f ca="1">D684</f>
        <v>0.93595800524934381</v>
      </c>
      <c r="DB87" s="51">
        <f ca="1">D685</f>
        <v>5.4593175853018365E-2</v>
      </c>
      <c r="DC87" s="52">
        <f t="shared" ref="DC87:DJ87" ca="1" si="178">E677</f>
        <v>8.6450540315876987E-3</v>
      </c>
      <c r="DD87" s="52">
        <f t="shared" ca="1" si="178"/>
        <v>0.85719035743973393</v>
      </c>
      <c r="DE87" s="52">
        <f t="shared" ca="1" si="178"/>
        <v>0.13383208645054034</v>
      </c>
      <c r="DF87" s="52">
        <f t="shared" ca="1" si="178"/>
        <v>3.3250207813798841E-4</v>
      </c>
      <c r="DG87" s="52">
        <f t="shared" ca="1" si="178"/>
        <v>0</v>
      </c>
      <c r="DH87" s="52">
        <f t="shared" ca="1" si="178"/>
        <v>0</v>
      </c>
      <c r="DI87" s="52">
        <f t="shared" ca="1" si="178"/>
        <v>0</v>
      </c>
      <c r="DJ87" s="52">
        <f t="shared" ca="1" si="178"/>
        <v>0</v>
      </c>
      <c r="DO87" s="2">
        <v>44</v>
      </c>
      <c r="DP87" s="2">
        <f t="shared" si="130"/>
        <v>0.22</v>
      </c>
      <c r="DQ87" s="1">
        <f t="shared" si="131"/>
        <v>0.13333333333333333</v>
      </c>
    </row>
    <row r="88" spans="1:121" x14ac:dyDescent="0.35">
      <c r="A88" s="23"/>
      <c r="D88" s="5">
        <f ca="1">SUM(D80:D87)</f>
        <v>1</v>
      </c>
      <c r="M88" s="20">
        <f ca="1">SUM(E80:L87)</f>
        <v>200</v>
      </c>
      <c r="V88" s="20">
        <f ca="1">SUM(N80:U87)</f>
        <v>5</v>
      </c>
      <c r="AD88" s="46">
        <f ca="1">SUM(W80:AD87)</f>
        <v>2</v>
      </c>
      <c r="AE88" s="22">
        <f ca="1">SUM(AE80:AE87)</f>
        <v>802</v>
      </c>
      <c r="AG88" s="3" t="s">
        <v>3</v>
      </c>
      <c r="AH88" s="21">
        <f ca="1">((1-d)*SUM(AH80:AH87)+d*SUM(AI80:AI87))*E/E77</f>
        <v>0</v>
      </c>
      <c r="AI88" s="21">
        <f t="shared" ref="AI88:AN88" ca="1" si="179">((1-2*d)*SUM(AI80:AI87)+d*SUM(AH80:AH87)+d*SUM(AJ80:AJ87))*E/F77</f>
        <v>0</v>
      </c>
      <c r="AJ88" s="21">
        <f t="shared" ca="1" si="179"/>
        <v>0</v>
      </c>
      <c r="AK88" s="21">
        <f t="shared" ca="1" si="179"/>
        <v>12</v>
      </c>
      <c r="AL88" s="21">
        <f t="shared" ca="1" si="179"/>
        <v>1188</v>
      </c>
      <c r="AM88" s="21">
        <f t="shared" ca="1" si="179"/>
        <v>3</v>
      </c>
      <c r="AN88" s="21">
        <f t="shared" ca="1" si="179"/>
        <v>0</v>
      </c>
      <c r="AO88" s="21">
        <f ca="1">((1-d)*SUM(AO80:AO87)+d*SUM(AN80:AN87))*E/L77</f>
        <v>0</v>
      </c>
      <c r="AP88" s="22">
        <f ca="1">SUM(AH88:AO88)</f>
        <v>1203</v>
      </c>
      <c r="AU88" s="17">
        <f t="shared" ca="1" si="175"/>
        <v>0.73942848956773577</v>
      </c>
      <c r="AV88" s="17">
        <f t="shared" ca="1" si="175"/>
        <v>6.4608743315199835E-2</v>
      </c>
      <c r="AW88" s="17">
        <f t="shared" ca="1" si="175"/>
        <v>5.518318220157481E-2</v>
      </c>
      <c r="AX88" s="17">
        <f t="shared" ca="1" si="175"/>
        <v>0.79497983761885993</v>
      </c>
      <c r="AY88" s="17">
        <f t="shared" ca="1" si="175"/>
        <v>0.57807588576121782</v>
      </c>
      <c r="AZ88" s="17">
        <f t="shared" ca="1" si="175"/>
        <v>0.90762309009515652</v>
      </c>
      <c r="BA88" s="17">
        <f t="shared" ca="1" si="175"/>
        <v>0.14534726864696834</v>
      </c>
      <c r="BB88" s="17">
        <f t="shared" ca="1" si="175"/>
        <v>0.10084323080708102</v>
      </c>
      <c r="BC88" s="17">
        <f t="shared" ca="1" si="175"/>
        <v>0.95369442031592444</v>
      </c>
      <c r="BD88" s="17">
        <f t="shared" ca="1" si="175"/>
        <v>0.80523331000477583</v>
      </c>
      <c r="BE88" s="17">
        <f t="shared" ca="1" si="175"/>
        <v>0.90632875333045915</v>
      </c>
      <c r="BF88" s="17">
        <f t="shared" ca="1" si="175"/>
        <v>0.41455424511718841</v>
      </c>
      <c r="BG88" s="17">
        <f t="shared" ca="1" si="175"/>
        <v>0.35962425031371603</v>
      </c>
      <c r="BH88" s="17">
        <f t="shared" ca="1" si="175"/>
        <v>0.68056175730709356</v>
      </c>
      <c r="BI88" s="17">
        <f t="shared" ca="1" si="175"/>
        <v>0.15426869051391867</v>
      </c>
      <c r="BJ88" s="17">
        <f t="shared" ca="1" si="175"/>
        <v>2.4602653689432041E-2</v>
      </c>
      <c r="BK88" s="17">
        <f t="shared" ca="1" si="175"/>
        <v>0.33988190198017609</v>
      </c>
      <c r="BL88" s="17">
        <f t="shared" ca="1" si="175"/>
        <v>0.95745385869041677</v>
      </c>
      <c r="BM88" s="17">
        <f t="shared" ca="1" si="175"/>
        <v>0.89869019707589359</v>
      </c>
      <c r="BN88" s="17">
        <f t="shared" ca="1" si="175"/>
        <v>0.77198699713576013</v>
      </c>
      <c r="BO88" s="17">
        <f t="shared" ca="1" si="175"/>
        <v>0.66070324436752037</v>
      </c>
      <c r="BP88" s="17">
        <f t="shared" ca="1" si="175"/>
        <v>0.20244187006403025</v>
      </c>
      <c r="BQ88" s="17">
        <f t="shared" ca="1" si="175"/>
        <v>0.80258553118340759</v>
      </c>
      <c r="BR88" s="17">
        <f t="shared" ca="1" si="175"/>
        <v>0.441888817770968</v>
      </c>
      <c r="BS88" s="17">
        <f t="shared" ca="1" si="175"/>
        <v>7.8230662698797637E-2</v>
      </c>
      <c r="BT88" s="17">
        <f t="shared" ca="1" si="175"/>
        <v>0.9641966135129777</v>
      </c>
      <c r="BU88" s="17">
        <f t="shared" ca="1" si="175"/>
        <v>0.48830581337788304</v>
      </c>
      <c r="BV88" s="17">
        <f t="shared" ca="1" si="175"/>
        <v>0.74290152370454587</v>
      </c>
      <c r="BW88" s="17">
        <f t="shared" ca="1" si="175"/>
        <v>0.74412043201784717</v>
      </c>
      <c r="BX88" s="17">
        <f t="shared" ca="1" si="175"/>
        <v>0.9994147762997001</v>
      </c>
      <c r="BY88" s="17">
        <f t="shared" ca="1" si="175"/>
        <v>0.67045770416571215</v>
      </c>
      <c r="BZ88" s="17">
        <f t="shared" ca="1" si="175"/>
        <v>0.19234884414191078</v>
      </c>
      <c r="CA88" s="17">
        <f t="shared" ca="1" si="175"/>
        <v>2.4126111013275109E-3</v>
      </c>
      <c r="CB88" s="17">
        <f t="shared" ca="1" si="175"/>
        <v>0.58886129855158864</v>
      </c>
      <c r="CC88" s="17">
        <f t="shared" ca="1" si="175"/>
        <v>0.86984739442934245</v>
      </c>
      <c r="CD88" s="17">
        <f t="shared" ca="1" si="175"/>
        <v>0.53036647208533472</v>
      </c>
      <c r="CE88" s="17">
        <f t="shared" ca="1" si="175"/>
        <v>0.42696504455065509</v>
      </c>
      <c r="CF88" s="17">
        <f t="shared" ca="1" si="175"/>
        <v>0.83140011401169645</v>
      </c>
      <c r="CG88" s="17">
        <f t="shared" ca="1" si="175"/>
        <v>0.94454201116224679</v>
      </c>
      <c r="CH88" s="17">
        <f t="shared" ca="1" si="175"/>
        <v>0.89509746944814428</v>
      </c>
      <c r="CI88" s="17">
        <f t="shared" ca="1" si="175"/>
        <v>0.79162696556114798</v>
      </c>
      <c r="CJ88" s="17">
        <f t="shared" ca="1" si="175"/>
        <v>0.55043247402353013</v>
      </c>
      <c r="CK88" s="17">
        <f t="shared" ca="1" si="175"/>
        <v>0.85468358683648471</v>
      </c>
      <c r="CL88" s="17">
        <f t="shared" ca="1" si="175"/>
        <v>1.4288579583080829E-2</v>
      </c>
      <c r="CM88" s="17">
        <f t="shared" ca="1" si="175"/>
        <v>0.10299492835797786</v>
      </c>
      <c r="CN88" s="17">
        <f t="shared" ca="1" si="175"/>
        <v>0.65775685347202373</v>
      </c>
      <c r="CO88" s="17">
        <f t="shared" ca="1" si="175"/>
        <v>0.28832636163310565</v>
      </c>
      <c r="CP88" s="17">
        <f t="shared" ca="1" si="175"/>
        <v>0.11661354592430595</v>
      </c>
      <c r="CQ88" s="17">
        <f t="shared" ca="1" si="175"/>
        <v>0.73215361312219285</v>
      </c>
      <c r="CR88" s="17">
        <f t="shared" ca="1" si="175"/>
        <v>0.79573601702291652</v>
      </c>
      <c r="CT88" s="11">
        <f>A689</f>
        <v>52</v>
      </c>
      <c r="CU88" s="51">
        <f ca="1">D691</f>
        <v>0</v>
      </c>
      <c r="CV88" s="51">
        <f ca="1">D692</f>
        <v>0</v>
      </c>
      <c r="CW88" s="51">
        <f ca="1">D693</f>
        <v>0</v>
      </c>
      <c r="CX88" s="51">
        <f ca="1">D694</f>
        <v>0</v>
      </c>
      <c r="CY88" s="51">
        <f ca="1">D695</f>
        <v>0</v>
      </c>
      <c r="CZ88" s="51">
        <f ca="1">D696</f>
        <v>9.6893701909375896E-3</v>
      </c>
      <c r="DA88" s="51">
        <f ca="1">D697</f>
        <v>0.95953263037902536</v>
      </c>
      <c r="DB88" s="51">
        <f ca="1">D698</f>
        <v>3.0777999430037051E-2</v>
      </c>
      <c r="DC88" s="52">
        <f t="shared" ref="DC88:DJ88" ca="1" si="180">E690</f>
        <v>9.1200570003562523E-3</v>
      </c>
      <c r="DD88" s="52">
        <f t="shared" ca="1" si="180"/>
        <v>0.90374064837905232</v>
      </c>
      <c r="DE88" s="52">
        <f t="shared" ca="1" si="180"/>
        <v>8.6925543284645523E-2</v>
      </c>
      <c r="DF88" s="52">
        <f t="shared" ca="1" si="180"/>
        <v>2.1375133594584965E-4</v>
      </c>
      <c r="DG88" s="52">
        <f t="shared" ca="1" si="180"/>
        <v>0</v>
      </c>
      <c r="DH88" s="52">
        <f t="shared" ca="1" si="180"/>
        <v>0</v>
      </c>
      <c r="DI88" s="52">
        <f t="shared" ca="1" si="180"/>
        <v>0</v>
      </c>
      <c r="DJ88" s="52">
        <f t="shared" ca="1" si="180"/>
        <v>0</v>
      </c>
      <c r="DO88" s="2">
        <v>44.5</v>
      </c>
      <c r="DP88" s="2">
        <f t="shared" si="130"/>
        <v>0.2225</v>
      </c>
      <c r="DQ88" s="1">
        <f t="shared" si="131"/>
        <v>0.1361111111111111</v>
      </c>
    </row>
    <row r="89" spans="1:121" x14ac:dyDescent="0.35">
      <c r="CT89" s="11">
        <f>A702</f>
        <v>53</v>
      </c>
      <c r="CU89" s="51">
        <f ca="1">D704</f>
        <v>0</v>
      </c>
      <c r="CV89" s="51">
        <f ca="1">D705</f>
        <v>0</v>
      </c>
      <c r="CW89" s="51">
        <f ca="1">D706</f>
        <v>0</v>
      </c>
      <c r="CX89" s="51">
        <f ca="1">D707</f>
        <v>0</v>
      </c>
      <c r="CY89" s="51">
        <f ca="1">D708</f>
        <v>0</v>
      </c>
      <c r="CZ89" s="51">
        <f ca="1">D709</f>
        <v>9.3869169844529188E-3</v>
      </c>
      <c r="DA89" s="51">
        <f ca="1">D710</f>
        <v>0.92989146377236731</v>
      </c>
      <c r="DB89" s="51">
        <f ca="1">D711</f>
        <v>6.0721619243179807E-2</v>
      </c>
      <c r="DC89" s="52">
        <f t="shared" ref="DC89:DJ89" ca="1" si="181">E703</f>
        <v>9.4208922139096696E-3</v>
      </c>
      <c r="DD89" s="52">
        <f t="shared" ca="1" si="181"/>
        <v>0.93322249930728729</v>
      </c>
      <c r="DE89" s="52">
        <f t="shared" ca="1" si="181"/>
        <v>5.7218065946245497E-2</v>
      </c>
      <c r="DF89" s="52">
        <f t="shared" ca="1" si="181"/>
        <v>1.3854253255749516E-4</v>
      </c>
      <c r="DG89" s="52">
        <f t="shared" ca="1" si="181"/>
        <v>0</v>
      </c>
      <c r="DH89" s="52">
        <f t="shared" ca="1" si="181"/>
        <v>0</v>
      </c>
      <c r="DI89" s="52">
        <f t="shared" ca="1" si="181"/>
        <v>0</v>
      </c>
      <c r="DJ89" s="52">
        <f t="shared" ca="1" si="181"/>
        <v>0</v>
      </c>
      <c r="DO89" s="2">
        <v>45</v>
      </c>
      <c r="DP89" s="2">
        <f t="shared" si="130"/>
        <v>0.22500000000000001</v>
      </c>
      <c r="DQ89" s="1">
        <f t="shared" si="131"/>
        <v>0.1388888888888889</v>
      </c>
    </row>
    <row r="90" spans="1:121" x14ac:dyDescent="0.35">
      <c r="A90" s="24" t="s">
        <v>12</v>
      </c>
      <c r="D90" s="3" t="s">
        <v>3</v>
      </c>
      <c r="E90" s="37">
        <v>7.8125E-3</v>
      </c>
      <c r="F90" s="37">
        <v>1.5625E-2</v>
      </c>
      <c r="G90" s="37">
        <v>3.125E-2</v>
      </c>
      <c r="H90" s="37">
        <v>6.25E-2</v>
      </c>
      <c r="I90" s="37">
        <v>0.125</v>
      </c>
      <c r="J90" s="36">
        <v>0.25</v>
      </c>
      <c r="K90" s="36">
        <v>0.5</v>
      </c>
      <c r="L90" s="36">
        <v>1</v>
      </c>
      <c r="AT90" s="3" t="s">
        <v>22</v>
      </c>
      <c r="AU90" s="15">
        <f t="shared" ref="AU90:BR93" ca="1" si="182">RAND()</f>
        <v>7.4528599483932534E-2</v>
      </c>
      <c r="AV90" s="15">
        <f t="shared" ca="1" si="182"/>
        <v>0.5008205705242682</v>
      </c>
      <c r="AW90" s="15">
        <f t="shared" ca="1" si="182"/>
        <v>0.98164491904636098</v>
      </c>
      <c r="AX90" s="15">
        <f t="shared" ca="1" si="182"/>
        <v>0.17012663881750489</v>
      </c>
      <c r="AY90" s="15">
        <f t="shared" ca="1" si="182"/>
        <v>0.26355333219612609</v>
      </c>
      <c r="AZ90" s="15">
        <f t="shared" ca="1" si="182"/>
        <v>0.2369107996843115</v>
      </c>
      <c r="BA90" s="15">
        <f t="shared" ca="1" si="182"/>
        <v>0.51459895529477884</v>
      </c>
      <c r="BB90" s="15">
        <f t="shared" ca="1" si="182"/>
        <v>0.36476369558997246</v>
      </c>
      <c r="BC90" s="15">
        <f t="shared" ca="1" si="182"/>
        <v>0.15751508864250174</v>
      </c>
      <c r="BD90" s="15">
        <f t="shared" ca="1" si="182"/>
        <v>0.36340167578481597</v>
      </c>
      <c r="BE90" s="15">
        <f t="shared" ca="1" si="182"/>
        <v>8.2198728272085408E-2</v>
      </c>
      <c r="BF90" s="15">
        <f t="shared" ca="1" si="182"/>
        <v>0.33328581778514699</v>
      </c>
      <c r="BG90" s="15">
        <f t="shared" ca="1" si="182"/>
        <v>0.26649109076173283</v>
      </c>
      <c r="BH90" s="15">
        <f t="shared" ca="1" si="182"/>
        <v>0.3412683478132158</v>
      </c>
      <c r="BI90" s="15">
        <f t="shared" ca="1" si="182"/>
        <v>0.40524299000652619</v>
      </c>
      <c r="BJ90" s="15">
        <f t="shared" ca="1" si="182"/>
        <v>0.48915965182738852</v>
      </c>
      <c r="BK90" s="15">
        <f t="shared" ca="1" si="182"/>
        <v>0.37838355225855203</v>
      </c>
      <c r="BL90" s="15">
        <f t="shared" ca="1" si="182"/>
        <v>0.80132257031771059</v>
      </c>
      <c r="BM90" s="15">
        <f t="shared" ca="1" si="182"/>
        <v>0.78532682060319869</v>
      </c>
      <c r="BN90" s="15">
        <f t="shared" ca="1" si="182"/>
        <v>6.8510980786674947E-2</v>
      </c>
      <c r="BO90" s="15">
        <f t="shared" ca="1" si="182"/>
        <v>0.25528822346182445</v>
      </c>
      <c r="BP90" s="15">
        <f t="shared" ca="1" si="182"/>
        <v>0.37059087900330046</v>
      </c>
      <c r="BQ90" s="15">
        <f t="shared" ca="1" si="182"/>
        <v>0.52074683479573947</v>
      </c>
      <c r="BR90" s="15">
        <f t="shared" ca="1" si="182"/>
        <v>4.5478628187465509E-2</v>
      </c>
      <c r="BS90" s="15">
        <f t="shared" ref="BS90:CR93" ca="1" si="183">RAND()</f>
        <v>0.901971710477393</v>
      </c>
      <c r="BT90" s="15">
        <f t="shared" ca="1" si="183"/>
        <v>0.33868844099737283</v>
      </c>
      <c r="BU90" s="15">
        <f t="shared" ca="1" si="183"/>
        <v>0.54208881317973401</v>
      </c>
      <c r="BV90" s="15">
        <f t="shared" ca="1" si="183"/>
        <v>7.3077612507964851E-2</v>
      </c>
      <c r="BW90" s="15">
        <f t="shared" ca="1" si="183"/>
        <v>0.24360277872261638</v>
      </c>
      <c r="BX90" s="15">
        <f t="shared" ca="1" si="183"/>
        <v>9.9958401418034359E-2</v>
      </c>
      <c r="BY90" s="15">
        <f t="shared" ca="1" si="183"/>
        <v>0.23030781057177308</v>
      </c>
      <c r="BZ90" s="15">
        <f t="shared" ca="1" si="183"/>
        <v>0.98974361734238014</v>
      </c>
      <c r="CA90" s="15">
        <f t="shared" ca="1" si="183"/>
        <v>0.78613215065147857</v>
      </c>
      <c r="CB90" s="15">
        <f t="shared" ca="1" si="183"/>
        <v>0.55094277038753503</v>
      </c>
      <c r="CC90" s="15">
        <f t="shared" ca="1" si="183"/>
        <v>0.48285011094483499</v>
      </c>
      <c r="CD90" s="15">
        <f t="shared" ca="1" si="183"/>
        <v>9.255799840222434E-2</v>
      </c>
      <c r="CE90" s="15">
        <f t="shared" ca="1" si="183"/>
        <v>0.12228050619987207</v>
      </c>
      <c r="CF90" s="15">
        <f t="shared" ca="1" si="183"/>
        <v>0.73778977317212169</v>
      </c>
      <c r="CG90" s="15">
        <f t="shared" ca="1" si="183"/>
        <v>0.58504216850607837</v>
      </c>
      <c r="CH90" s="15">
        <f t="shared" ca="1" si="183"/>
        <v>0.46233577732065811</v>
      </c>
      <c r="CI90" s="15">
        <f t="shared" ca="1" si="183"/>
        <v>0.92769410761485849</v>
      </c>
      <c r="CJ90" s="15">
        <f t="shared" ca="1" si="183"/>
        <v>0.68253993453021167</v>
      </c>
      <c r="CK90" s="15">
        <f t="shared" ca="1" si="183"/>
        <v>0.54303061665661034</v>
      </c>
      <c r="CL90" s="15">
        <f t="shared" ca="1" si="183"/>
        <v>0.31158091048135417</v>
      </c>
      <c r="CM90" s="15">
        <f t="shared" ca="1" si="183"/>
        <v>0.30371950942549786</v>
      </c>
      <c r="CN90" s="15">
        <f t="shared" ca="1" si="183"/>
        <v>0.50035530502836945</v>
      </c>
      <c r="CO90" s="15">
        <f t="shared" ca="1" si="183"/>
        <v>0.72582130651876353</v>
      </c>
      <c r="CP90" s="15">
        <f t="shared" ca="1" si="183"/>
        <v>0.11506135900643422</v>
      </c>
      <c r="CQ90" s="15">
        <f t="shared" ca="1" si="183"/>
        <v>0.59194356516276125</v>
      </c>
      <c r="CR90" s="15">
        <f t="shared" ca="1" si="183"/>
        <v>0.21244054632436959</v>
      </c>
      <c r="CT90" s="11">
        <f>A715</f>
        <v>54</v>
      </c>
      <c r="CU90" s="51">
        <f ca="1">D717</f>
        <v>0</v>
      </c>
      <c r="CV90" s="51">
        <f ca="1">D718</f>
        <v>0</v>
      </c>
      <c r="CW90" s="51">
        <f ca="1">D719</f>
        <v>0</v>
      </c>
      <c r="CX90" s="51">
        <f ca="1">D720</f>
        <v>0</v>
      </c>
      <c r="CY90" s="51">
        <f ca="1">D721</f>
        <v>0</v>
      </c>
      <c r="CZ90" s="51">
        <f ca="1">D722</f>
        <v>8.6241746395364499E-3</v>
      </c>
      <c r="DA90" s="51">
        <f ca="1">D723</f>
        <v>0.85514081660153618</v>
      </c>
      <c r="DB90" s="51">
        <f ca="1">D724</f>
        <v>0.13623500875892736</v>
      </c>
      <c r="DC90" s="52">
        <f t="shared" ref="DC90:DJ90" ca="1" si="184">E716</f>
        <v>9.9750623441396506E-3</v>
      </c>
      <c r="DD90" s="52">
        <f t="shared" ca="1" si="184"/>
        <v>0.98753117206982544</v>
      </c>
      <c r="DE90" s="52">
        <f t="shared" ca="1" si="184"/>
        <v>2.4937655860349127E-3</v>
      </c>
      <c r="DF90" s="52">
        <f t="shared" ca="1" si="184"/>
        <v>0</v>
      </c>
      <c r="DG90" s="52">
        <f t="shared" ca="1" si="184"/>
        <v>0</v>
      </c>
      <c r="DH90" s="52">
        <f t="shared" ca="1" si="184"/>
        <v>0</v>
      </c>
      <c r="DI90" s="52">
        <f t="shared" ca="1" si="184"/>
        <v>0</v>
      </c>
      <c r="DJ90" s="52">
        <f t="shared" ca="1" si="184"/>
        <v>0</v>
      </c>
      <c r="DO90" s="2">
        <v>45.5</v>
      </c>
      <c r="DP90" s="2">
        <f t="shared" si="130"/>
        <v>0.22750000000000001</v>
      </c>
      <c r="DQ90" s="1">
        <f t="shared" si="131"/>
        <v>0.14166666666666666</v>
      </c>
    </row>
    <row r="91" spans="1:121" x14ac:dyDescent="0.35">
      <c r="A91" s="24">
        <f>A78+1</f>
        <v>6</v>
      </c>
      <c r="E91" s="43">
        <v>1</v>
      </c>
      <c r="F91" s="43">
        <v>2</v>
      </c>
      <c r="G91" s="43">
        <v>3</v>
      </c>
      <c r="H91" s="43">
        <v>4</v>
      </c>
      <c r="I91" s="43">
        <v>5</v>
      </c>
      <c r="J91" s="43">
        <v>6</v>
      </c>
      <c r="K91" s="43">
        <v>7</v>
      </c>
      <c r="L91" s="43">
        <v>8</v>
      </c>
      <c r="AC91" s="2"/>
      <c r="AR91" s="9" t="s">
        <v>8</v>
      </c>
      <c r="AS91" s="10"/>
      <c r="AU91" s="17">
        <f t="shared" ca="1" si="182"/>
        <v>0.5569509154752047</v>
      </c>
      <c r="AV91" s="17">
        <f t="shared" ca="1" si="182"/>
        <v>0.18830758155715799</v>
      </c>
      <c r="AW91" s="17">
        <f t="shared" ca="1" si="182"/>
        <v>0.40381753626729944</v>
      </c>
      <c r="AX91" s="17">
        <f t="shared" ca="1" si="182"/>
        <v>0.3823898036930653</v>
      </c>
      <c r="AY91" s="17">
        <f t="shared" ca="1" si="182"/>
        <v>0.27297884474181133</v>
      </c>
      <c r="AZ91" s="17">
        <f t="shared" ca="1" si="182"/>
        <v>0.74314933738589606</v>
      </c>
      <c r="BA91" s="17">
        <f t="shared" ca="1" si="182"/>
        <v>0.71445181057555829</v>
      </c>
      <c r="BB91" s="17">
        <f t="shared" ca="1" si="182"/>
        <v>0.39799888329378497</v>
      </c>
      <c r="BC91" s="17">
        <f t="shared" ca="1" si="182"/>
        <v>0.68245596867799307</v>
      </c>
      <c r="BD91" s="17">
        <f t="shared" ca="1" si="182"/>
        <v>6.4881231717623278E-2</v>
      </c>
      <c r="BE91" s="17">
        <f t="shared" ca="1" si="182"/>
        <v>0.40348780065527468</v>
      </c>
      <c r="BF91" s="17">
        <f t="shared" ca="1" si="182"/>
        <v>0.91056005228478876</v>
      </c>
      <c r="BG91" s="17">
        <f t="shared" ca="1" si="182"/>
        <v>0.37731179552663519</v>
      </c>
      <c r="BH91" s="17">
        <f t="shared" ca="1" si="182"/>
        <v>7.4519650348992661E-2</v>
      </c>
      <c r="BI91" s="17">
        <f t="shared" ca="1" si="182"/>
        <v>0.81337336079402578</v>
      </c>
      <c r="BJ91" s="17">
        <f t="shared" ca="1" si="182"/>
        <v>0.49278244337931176</v>
      </c>
      <c r="BK91" s="17">
        <f t="shared" ca="1" si="182"/>
        <v>0.73819055101711195</v>
      </c>
      <c r="BL91" s="17">
        <f t="shared" ca="1" si="182"/>
        <v>0.33275242424389173</v>
      </c>
      <c r="BM91" s="17">
        <f t="shared" ca="1" si="182"/>
        <v>0.97558654020679925</v>
      </c>
      <c r="BN91" s="17">
        <f t="shared" ca="1" si="182"/>
        <v>0.74339626009309978</v>
      </c>
      <c r="BO91" s="17">
        <f t="shared" ca="1" si="182"/>
        <v>0.65996471863241202</v>
      </c>
      <c r="BP91" s="17">
        <f t="shared" ca="1" si="182"/>
        <v>0.54296615768172785</v>
      </c>
      <c r="BQ91" s="17">
        <f t="shared" ca="1" si="182"/>
        <v>0.93763118379319321</v>
      </c>
      <c r="BR91" s="17">
        <f t="shared" ca="1" si="182"/>
        <v>0.47351745106744081</v>
      </c>
      <c r="BS91" s="17">
        <f t="shared" ca="1" si="183"/>
        <v>0.9453325106144469</v>
      </c>
      <c r="BT91" s="17">
        <f t="shared" ca="1" si="183"/>
        <v>9.5010984701354717E-2</v>
      </c>
      <c r="BU91" s="17">
        <f t="shared" ca="1" si="183"/>
        <v>0.32577888501857033</v>
      </c>
      <c r="BV91" s="17">
        <f t="shared" ca="1" si="183"/>
        <v>0.73316288219698511</v>
      </c>
      <c r="BW91" s="17">
        <f t="shared" ca="1" si="183"/>
        <v>0.82206448237565832</v>
      </c>
      <c r="BX91" s="17">
        <f t="shared" ca="1" si="183"/>
        <v>0.85743385249274873</v>
      </c>
      <c r="BY91" s="17">
        <f t="shared" ca="1" si="183"/>
        <v>0.50451824291945024</v>
      </c>
      <c r="BZ91" s="17">
        <f t="shared" ca="1" si="183"/>
        <v>0.1426638407966595</v>
      </c>
      <c r="CA91" s="17">
        <f t="shared" ca="1" si="183"/>
        <v>0.26476727634439257</v>
      </c>
      <c r="CB91" s="17">
        <f t="shared" ca="1" si="183"/>
        <v>0.56646968578961754</v>
      </c>
      <c r="CC91" s="17">
        <f t="shared" ca="1" si="183"/>
        <v>0.84966445828233894</v>
      </c>
      <c r="CD91" s="17">
        <f t="shared" ca="1" si="183"/>
        <v>0.47874429691387888</v>
      </c>
      <c r="CE91" s="17">
        <f t="shared" ca="1" si="183"/>
        <v>0.13496099352348523</v>
      </c>
      <c r="CF91" s="17">
        <f t="shared" ca="1" si="183"/>
        <v>0.17280508399635386</v>
      </c>
      <c r="CG91" s="17">
        <f t="shared" ca="1" si="183"/>
        <v>0.35179051340135359</v>
      </c>
      <c r="CH91" s="17">
        <f t="shared" ca="1" si="183"/>
        <v>0.6148292416536546</v>
      </c>
      <c r="CI91" s="17">
        <f t="shared" ca="1" si="183"/>
        <v>0.48532801537517289</v>
      </c>
      <c r="CJ91" s="17">
        <f t="shared" ca="1" si="183"/>
        <v>0.31177567301592168</v>
      </c>
      <c r="CK91" s="17">
        <f t="shared" ca="1" si="183"/>
        <v>0.3722637143726989</v>
      </c>
      <c r="CL91" s="17">
        <f t="shared" ca="1" si="183"/>
        <v>0.58288867226667007</v>
      </c>
      <c r="CM91" s="17">
        <f t="shared" ca="1" si="183"/>
        <v>0.4640184062499747</v>
      </c>
      <c r="CN91" s="17">
        <f t="shared" ca="1" si="183"/>
        <v>0.36324518698832675</v>
      </c>
      <c r="CO91" s="17">
        <f t="shared" ca="1" si="183"/>
        <v>0.30136146607728187</v>
      </c>
      <c r="CP91" s="17">
        <f t="shared" ca="1" si="183"/>
        <v>0.1063061159836427</v>
      </c>
      <c r="CQ91" s="17">
        <f t="shared" ca="1" si="183"/>
        <v>0.4102025040800239</v>
      </c>
      <c r="CR91" s="17">
        <f t="shared" ca="1" si="183"/>
        <v>0.52051364787101606</v>
      </c>
      <c r="CT91" s="11">
        <f>A728</f>
        <v>55</v>
      </c>
      <c r="CU91" s="51">
        <f ca="1">D730</f>
        <v>0</v>
      </c>
      <c r="CV91" s="51">
        <f ca="1">D731</f>
        <v>0</v>
      </c>
      <c r="CW91" s="51">
        <f ca="1">D732</f>
        <v>0</v>
      </c>
      <c r="CX91" s="51">
        <f ca="1">D733</f>
        <v>0</v>
      </c>
      <c r="CY91" s="51">
        <f ca="1">D734</f>
        <v>0</v>
      </c>
      <c r="CZ91" s="51">
        <f ca="1">D735</f>
        <v>8.5470085470085479E-3</v>
      </c>
      <c r="DA91" s="51">
        <f ca="1">D736</f>
        <v>0.8475783475783476</v>
      </c>
      <c r="DB91" s="51">
        <f ca="1">D737</f>
        <v>0.14387464387464388</v>
      </c>
      <c r="DC91" s="52">
        <f t="shared" ref="DC91:DJ91" ca="1" si="185">E729</f>
        <v>9.5455038507430326E-2</v>
      </c>
      <c r="DD91" s="52">
        <f t="shared" ca="1" si="185"/>
        <v>0.90226705716455147</v>
      </c>
      <c r="DE91" s="52">
        <f t="shared" ca="1" si="185"/>
        <v>2.2779043280182231E-3</v>
      </c>
      <c r="DF91" s="52">
        <f t="shared" ca="1" si="185"/>
        <v>0</v>
      </c>
      <c r="DG91" s="52">
        <f t="shared" ca="1" si="185"/>
        <v>0</v>
      </c>
      <c r="DH91" s="52">
        <f t="shared" ca="1" si="185"/>
        <v>0</v>
      </c>
      <c r="DI91" s="52">
        <f t="shared" ca="1" si="185"/>
        <v>0</v>
      </c>
      <c r="DJ91" s="52">
        <f t="shared" ca="1" si="185"/>
        <v>0</v>
      </c>
      <c r="DO91" s="2">
        <v>46</v>
      </c>
      <c r="DP91" s="2">
        <f t="shared" si="130"/>
        <v>0.23</v>
      </c>
      <c r="DQ91" s="1">
        <f t="shared" si="131"/>
        <v>0.14444444444444443</v>
      </c>
    </row>
    <row r="92" spans="1:121" x14ac:dyDescent="0.35">
      <c r="A92" s="23"/>
      <c r="B92" s="2" t="s">
        <v>2</v>
      </c>
      <c r="D92" s="25" t="s">
        <v>7</v>
      </c>
      <c r="E92" s="27">
        <f ca="1">AH88/AP88</f>
        <v>0</v>
      </c>
      <c r="F92" s="27">
        <f ca="1">AI88/AP88</f>
        <v>0</v>
      </c>
      <c r="G92" s="27">
        <f ca="1">AJ88/AP88</f>
        <v>0</v>
      </c>
      <c r="H92" s="27">
        <f ca="1">AK88/AP88</f>
        <v>9.9750623441396506E-3</v>
      </c>
      <c r="I92" s="27">
        <f ca="1">AL88/AP88</f>
        <v>0.98753117206982544</v>
      </c>
      <c r="J92" s="27">
        <f ca="1">AM88/AP88</f>
        <v>2.4937655860349127E-3</v>
      </c>
      <c r="K92" s="27">
        <f ca="1">AN88/AP88</f>
        <v>0</v>
      </c>
      <c r="L92" s="27">
        <f ca="1">AO88/AP88</f>
        <v>0</v>
      </c>
      <c r="M92" s="18">
        <f ca="1">SUM(E92:L92)</f>
        <v>1</v>
      </c>
      <c r="N92" s="1" t="s">
        <v>9</v>
      </c>
      <c r="W92" s="1" t="s">
        <v>10</v>
      </c>
      <c r="AE92" s="2" t="s">
        <v>2</v>
      </c>
      <c r="AH92" s="1" t="s">
        <v>11</v>
      </c>
      <c r="AR92" s="44" t="s">
        <v>2</v>
      </c>
      <c r="AS92" s="44" t="s">
        <v>3</v>
      </c>
      <c r="AU92" s="15">
        <f t="shared" ca="1" si="182"/>
        <v>0.45203151904065797</v>
      </c>
      <c r="AV92" s="15">
        <f t="shared" ca="1" si="182"/>
        <v>0.33127168946081254</v>
      </c>
      <c r="AW92" s="15">
        <f t="shared" ca="1" si="182"/>
        <v>0.59213591987360581</v>
      </c>
      <c r="AX92" s="15">
        <f t="shared" ca="1" si="182"/>
        <v>0.2294189672869692</v>
      </c>
      <c r="AY92" s="15">
        <f t="shared" ca="1" si="182"/>
        <v>0.71376906848711263</v>
      </c>
      <c r="AZ92" s="15">
        <f t="shared" ca="1" si="182"/>
        <v>0.49304760542649051</v>
      </c>
      <c r="BA92" s="15">
        <f t="shared" ca="1" si="182"/>
        <v>0.62163292997250619</v>
      </c>
      <c r="BB92" s="15">
        <f t="shared" ca="1" si="182"/>
        <v>0.33035219668994775</v>
      </c>
      <c r="BC92" s="15">
        <f t="shared" ca="1" si="182"/>
        <v>0.22415346395383795</v>
      </c>
      <c r="BD92" s="15">
        <f t="shared" ca="1" si="182"/>
        <v>0.78549150274101076</v>
      </c>
      <c r="BE92" s="15">
        <f t="shared" ca="1" si="182"/>
        <v>0.50366713542092301</v>
      </c>
      <c r="BF92" s="15">
        <f t="shared" ca="1" si="182"/>
        <v>0.23961844915951502</v>
      </c>
      <c r="BG92" s="15">
        <f t="shared" ca="1" si="182"/>
        <v>0.11354556296692964</v>
      </c>
      <c r="BH92" s="15">
        <f t="shared" ca="1" si="182"/>
        <v>0.24101554413253623</v>
      </c>
      <c r="BI92" s="15">
        <f t="shared" ca="1" si="182"/>
        <v>0.24534573413522398</v>
      </c>
      <c r="BJ92" s="15">
        <f t="shared" ca="1" si="182"/>
        <v>0.64485816049176781</v>
      </c>
      <c r="BK92" s="15">
        <f t="shared" ca="1" si="182"/>
        <v>0.38249637414065385</v>
      </c>
      <c r="BL92" s="15">
        <f t="shared" ca="1" si="182"/>
        <v>0.70623256802419032</v>
      </c>
      <c r="BM92" s="15">
        <f t="shared" ca="1" si="182"/>
        <v>0.33626463460385292</v>
      </c>
      <c r="BN92" s="15">
        <f t="shared" ca="1" si="182"/>
        <v>9.7534336323440107E-2</v>
      </c>
      <c r="BO92" s="15">
        <f t="shared" ca="1" si="182"/>
        <v>0.21083468793494253</v>
      </c>
      <c r="BP92" s="15">
        <f t="shared" ca="1" si="182"/>
        <v>0.42981504807057191</v>
      </c>
      <c r="BQ92" s="15">
        <f t="shared" ca="1" si="182"/>
        <v>8.7109605070080476E-2</v>
      </c>
      <c r="BR92" s="15">
        <f t="shared" ca="1" si="182"/>
        <v>0.88335889440331183</v>
      </c>
      <c r="BS92" s="15">
        <f t="shared" ca="1" si="183"/>
        <v>0.13078414328534349</v>
      </c>
      <c r="BT92" s="15">
        <f t="shared" ca="1" si="183"/>
        <v>0.51318656256565975</v>
      </c>
      <c r="BU92" s="15">
        <f t="shared" ca="1" si="183"/>
        <v>0.16881410030831712</v>
      </c>
      <c r="BV92" s="15">
        <f t="shared" ca="1" si="183"/>
        <v>0.15181762606491545</v>
      </c>
      <c r="BW92" s="15">
        <f t="shared" ca="1" si="183"/>
        <v>0.28981784433926283</v>
      </c>
      <c r="BX92" s="15">
        <f t="shared" ca="1" si="183"/>
        <v>0.73675549015226238</v>
      </c>
      <c r="BY92" s="15">
        <f t="shared" ca="1" si="183"/>
        <v>0.33424068920318362</v>
      </c>
      <c r="BZ92" s="15">
        <f t="shared" ca="1" si="183"/>
        <v>0.16279114617693136</v>
      </c>
      <c r="CA92" s="15">
        <f t="shared" ca="1" si="183"/>
        <v>0.95229332744713524</v>
      </c>
      <c r="CB92" s="15">
        <f t="shared" ca="1" si="183"/>
        <v>0.13235786256442239</v>
      </c>
      <c r="CC92" s="15">
        <f t="shared" ca="1" si="183"/>
        <v>0.32805630219959625</v>
      </c>
      <c r="CD92" s="15">
        <f t="shared" ca="1" si="183"/>
        <v>0.46616451414808024</v>
      </c>
      <c r="CE92" s="15">
        <f t="shared" ca="1" si="183"/>
        <v>0.83318533050313404</v>
      </c>
      <c r="CF92" s="15">
        <f t="shared" ca="1" si="183"/>
        <v>0.77768717542079691</v>
      </c>
      <c r="CG92" s="15">
        <f t="shared" ca="1" si="183"/>
        <v>0.62396739826069192</v>
      </c>
      <c r="CH92" s="15">
        <f t="shared" ca="1" si="183"/>
        <v>0.68903726756587591</v>
      </c>
      <c r="CI92" s="15">
        <f t="shared" ca="1" si="183"/>
        <v>0.63713899142252717</v>
      </c>
      <c r="CJ92" s="15">
        <f t="shared" ca="1" si="183"/>
        <v>0.71417604748417318</v>
      </c>
      <c r="CK92" s="15">
        <f t="shared" ca="1" si="183"/>
        <v>0.89936621990902377</v>
      </c>
      <c r="CL92" s="15">
        <f t="shared" ca="1" si="183"/>
        <v>7.7515773859594517E-2</v>
      </c>
      <c r="CM92" s="15">
        <f t="shared" ca="1" si="183"/>
        <v>0.88225931792420564</v>
      </c>
      <c r="CN92" s="15">
        <f t="shared" ca="1" si="183"/>
        <v>0.31017619292655985</v>
      </c>
      <c r="CO92" s="15">
        <f t="shared" ca="1" si="183"/>
        <v>4.4535804835001525E-2</v>
      </c>
      <c r="CP92" s="15">
        <f t="shared" ca="1" si="183"/>
        <v>0.72275366479610614</v>
      </c>
      <c r="CQ92" s="15">
        <f t="shared" ca="1" si="183"/>
        <v>0.39620595664757385</v>
      </c>
      <c r="CR92" s="15">
        <f t="shared" ca="1" si="183"/>
        <v>0.21897881888236004</v>
      </c>
      <c r="CT92" s="11">
        <f>A741</f>
        <v>56</v>
      </c>
      <c r="CU92" s="51">
        <f ca="1">D743</f>
        <v>0</v>
      </c>
      <c r="CV92" s="51">
        <f ca="1">D744</f>
        <v>0</v>
      </c>
      <c r="CW92" s="51">
        <f ca="1">D745</f>
        <v>0</v>
      </c>
      <c r="CX92" s="51">
        <f ca="1">D746</f>
        <v>0</v>
      </c>
      <c r="CY92" s="51">
        <f ca="1">D747</f>
        <v>0</v>
      </c>
      <c r="CZ92" s="51">
        <f ca="1">D748</f>
        <v>8.86426592797784E-3</v>
      </c>
      <c r="DA92" s="51">
        <f ca="1">D749</f>
        <v>0.87867036011080335</v>
      </c>
      <c r="DB92" s="51">
        <f ca="1">D750</f>
        <v>0.11246537396121882</v>
      </c>
      <c r="DC92" s="52">
        <f t="shared" ref="DC92:DJ92" ca="1" si="186">E742</f>
        <v>0.10828343313373254</v>
      </c>
      <c r="DD92" s="52">
        <f t="shared" ca="1" si="186"/>
        <v>0.88947105788423153</v>
      </c>
      <c r="DE92" s="52">
        <f t="shared" ca="1" si="186"/>
        <v>2.2455089820359281E-3</v>
      </c>
      <c r="DF92" s="52">
        <f t="shared" ca="1" si="186"/>
        <v>0</v>
      </c>
      <c r="DG92" s="52">
        <f t="shared" ca="1" si="186"/>
        <v>0</v>
      </c>
      <c r="DH92" s="52">
        <f t="shared" ca="1" si="186"/>
        <v>0</v>
      </c>
      <c r="DI92" s="52">
        <f t="shared" ca="1" si="186"/>
        <v>0</v>
      </c>
      <c r="DJ92" s="52">
        <f t="shared" ca="1" si="186"/>
        <v>0</v>
      </c>
      <c r="DO92" s="2">
        <v>46.5</v>
      </c>
      <c r="DP92" s="2">
        <f t="shared" si="130"/>
        <v>0.23250000000000001</v>
      </c>
      <c r="DQ92" s="1">
        <f t="shared" si="131"/>
        <v>0.14722222222222223</v>
      </c>
    </row>
    <row r="93" spans="1:121" x14ac:dyDescent="0.35">
      <c r="A93" s="23"/>
      <c r="B93" s="38">
        <v>7.8125E-3</v>
      </c>
      <c r="C93" s="49">
        <v>10</v>
      </c>
      <c r="D93" s="26">
        <f ca="1">AE80/AE88</f>
        <v>0</v>
      </c>
      <c r="E93" s="19">
        <f ca="1">COUNTIF(AU94:CR97,11)</f>
        <v>0</v>
      </c>
      <c r="F93" s="19">
        <f ca="1">COUNTIF(AU94:CR97,12)</f>
        <v>0</v>
      </c>
      <c r="G93" s="19">
        <f ca="1">COUNTIF(AU94:CR97,13)</f>
        <v>0</v>
      </c>
      <c r="H93" s="19">
        <f ca="1">COUNTIF(AU94:CR97,14)</f>
        <v>0</v>
      </c>
      <c r="I93" s="19">
        <f ca="1">COUNTIF(AU94:CR97,15)</f>
        <v>0</v>
      </c>
      <c r="J93" s="19">
        <f ca="1">COUNTIF(AU94:CR97,16)</f>
        <v>0</v>
      </c>
      <c r="K93" s="19">
        <f ca="1">COUNTIF(AU94:CR97,17)</f>
        <v>0</v>
      </c>
      <c r="L93" s="19">
        <f ca="1">COUNTIF(AU94:CR97,18)</f>
        <v>0</v>
      </c>
      <c r="N93" s="45">
        <f ca="1">ROUNDDOWN(E93*$AK$15+RAND(),0)</f>
        <v>0</v>
      </c>
      <c r="O93" s="45">
        <f ca="1">ROUNDDOWN(F93*$AL$15+RAND(),0)</f>
        <v>0</v>
      </c>
      <c r="P93" s="45">
        <f ca="1">ROUNDDOWN(G93*$AM$15+RAND(),0)</f>
        <v>0</v>
      </c>
      <c r="Q93" s="45">
        <f ca="1">ROUNDDOWN(H93*$AN$15+RAND(),0)</f>
        <v>0</v>
      </c>
      <c r="R93" s="45">
        <f ca="1">ROUNDDOWN(I93*$AO$15+RAND(),0)</f>
        <v>0</v>
      </c>
      <c r="S93" s="45">
        <f ca="1">ROUNDDOWN(J93*$AP$15+RAND(),0)</f>
        <v>0</v>
      </c>
      <c r="T93" s="45">
        <f ca="1">ROUNDDOWN(K93*$AQ$15+RAND(),0)</f>
        <v>0</v>
      </c>
      <c r="U93" s="45">
        <f ca="1">ROUNDDOWN(L93*$AR$15+RAND(),0)</f>
        <v>0</v>
      </c>
      <c r="W93" s="47">
        <f ca="1">ROUNDDOWN(N93/2+RAND(),0)</f>
        <v>0</v>
      </c>
      <c r="X93" s="47">
        <f t="shared" ref="X93:X100" ca="1" si="187">ROUNDDOWN(O93/2+RAND(),0)</f>
        <v>0</v>
      </c>
      <c r="Y93" s="47">
        <f t="shared" ref="Y93:Y100" ca="1" si="188">ROUNDDOWN(P93/2+RAND(),0)</f>
        <v>0</v>
      </c>
      <c r="Z93" s="47">
        <f t="shared" ref="Z93:Z100" ca="1" si="189">ROUNDDOWN(Q93/2+RAND(),0)</f>
        <v>0</v>
      </c>
      <c r="AA93" s="47">
        <f t="shared" ref="AA93:AA100" ca="1" si="190">ROUNDDOWN(R93/2+RAND(),0)</f>
        <v>0</v>
      </c>
      <c r="AB93" s="47">
        <f t="shared" ref="AB93:AB100" ca="1" si="191">ROUNDDOWN(S93/2+RAND(),0)</f>
        <v>0</v>
      </c>
      <c r="AC93" s="47">
        <f t="shared" ref="AC93:AC100" ca="1" si="192">ROUNDDOWN(T93/2+RAND(),0)</f>
        <v>0</v>
      </c>
      <c r="AD93" s="47">
        <f t="shared" ref="AD93:AD100" ca="1" si="193">ROUNDDOWN(U93/2+RAND(),0)</f>
        <v>0</v>
      </c>
      <c r="AE93" s="21">
        <f ca="1">((1-d)*SUM(W93:AD93)+d*SUM(W94:AD94))*E/B93</f>
        <v>0</v>
      </c>
      <c r="AH93" s="48">
        <f ca="1">N93-W93</f>
        <v>0</v>
      </c>
      <c r="AI93" s="48">
        <f t="shared" ref="AI93:AI100" ca="1" si="194">O93-X93</f>
        <v>0</v>
      </c>
      <c r="AJ93" s="48">
        <f t="shared" ref="AJ93:AJ100" ca="1" si="195">P93-Y93</f>
        <v>0</v>
      </c>
      <c r="AK93" s="48">
        <f t="shared" ref="AK93:AK100" ca="1" si="196">Q93-Z93</f>
        <v>0</v>
      </c>
      <c r="AL93" s="48">
        <f t="shared" ref="AL93:AL100" ca="1" si="197">R93-AA93</f>
        <v>0</v>
      </c>
      <c r="AM93" s="48">
        <f t="shared" ref="AM93:AM100" ca="1" si="198">S93-AB93</f>
        <v>0</v>
      </c>
      <c r="AN93" s="48">
        <f t="shared" ref="AN93:AN100" ca="1" si="199">T93-AC93</f>
        <v>0</v>
      </c>
      <c r="AO93" s="48">
        <f t="shared" ref="AO93:AO99" ca="1" si="200">U93-AD93</f>
        <v>0</v>
      </c>
      <c r="AQ93" s="1">
        <v>10</v>
      </c>
      <c r="AR93" s="12">
        <f ca="1">D93</f>
        <v>0</v>
      </c>
      <c r="AS93" s="12">
        <f ca="1">E92</f>
        <v>0</v>
      </c>
      <c r="AT93" s="8">
        <v>1</v>
      </c>
      <c r="AU93" s="17">
        <f t="shared" ca="1" si="182"/>
        <v>0.82275356121210963</v>
      </c>
      <c r="AV93" s="17">
        <f t="shared" ca="1" si="182"/>
        <v>0.60557700986412677</v>
      </c>
      <c r="AW93" s="17">
        <f t="shared" ca="1" si="182"/>
        <v>0.28142089013182225</v>
      </c>
      <c r="AX93" s="17">
        <f t="shared" ca="1" si="182"/>
        <v>0.58285288323292783</v>
      </c>
      <c r="AY93" s="17">
        <f t="shared" ca="1" si="182"/>
        <v>2.7352120147189352E-2</v>
      </c>
      <c r="AZ93" s="17">
        <f t="shared" ca="1" si="182"/>
        <v>0.59488985672629713</v>
      </c>
      <c r="BA93" s="17">
        <f t="shared" ca="1" si="182"/>
        <v>0.51672677348532303</v>
      </c>
      <c r="BB93" s="17">
        <f t="shared" ca="1" si="182"/>
        <v>0.43959986430749498</v>
      </c>
      <c r="BC93" s="17">
        <f t="shared" ca="1" si="182"/>
        <v>0.69071414640873352</v>
      </c>
      <c r="BD93" s="17">
        <f t="shared" ca="1" si="182"/>
        <v>0.51546513114208969</v>
      </c>
      <c r="BE93" s="17">
        <f t="shared" ca="1" si="182"/>
        <v>0.86311472434373471</v>
      </c>
      <c r="BF93" s="17">
        <f t="shared" ca="1" si="182"/>
        <v>5.0578041355440195E-2</v>
      </c>
      <c r="BG93" s="17">
        <f t="shared" ca="1" si="182"/>
        <v>0.38786579070711968</v>
      </c>
      <c r="BH93" s="17">
        <f t="shared" ca="1" si="182"/>
        <v>0.47176130847898867</v>
      </c>
      <c r="BI93" s="17">
        <f t="shared" ca="1" si="182"/>
        <v>4.0079034138903791E-2</v>
      </c>
      <c r="BJ93" s="17">
        <f t="shared" ca="1" si="182"/>
        <v>0.4863716359594682</v>
      </c>
      <c r="BK93" s="17">
        <f t="shared" ca="1" si="182"/>
        <v>0.48420815198653455</v>
      </c>
      <c r="BL93" s="17">
        <f t="shared" ca="1" si="182"/>
        <v>0.62607079175000657</v>
      </c>
      <c r="BM93" s="17">
        <f t="shared" ca="1" si="182"/>
        <v>0.71109911772503875</v>
      </c>
      <c r="BN93" s="17">
        <f t="shared" ca="1" si="182"/>
        <v>0.32390303127307718</v>
      </c>
      <c r="BO93" s="17">
        <f t="shared" ca="1" si="182"/>
        <v>0.30508975676553207</v>
      </c>
      <c r="BP93" s="17">
        <f t="shared" ca="1" si="182"/>
        <v>7.1893047688527112E-2</v>
      </c>
      <c r="BQ93" s="17">
        <f t="shared" ca="1" si="182"/>
        <v>0.96382737085730374</v>
      </c>
      <c r="BR93" s="17">
        <f t="shared" ca="1" si="182"/>
        <v>0.80301346559620523</v>
      </c>
      <c r="BS93" s="17">
        <f t="shared" ca="1" si="183"/>
        <v>0.30034612952461115</v>
      </c>
      <c r="BT93" s="17">
        <f t="shared" ca="1" si="183"/>
        <v>0.22011668950886498</v>
      </c>
      <c r="BU93" s="17">
        <f t="shared" ca="1" si="183"/>
        <v>0.25641342322113725</v>
      </c>
      <c r="BV93" s="17">
        <f t="shared" ca="1" si="183"/>
        <v>0.5754088953321137</v>
      </c>
      <c r="BW93" s="17">
        <f t="shared" ca="1" si="183"/>
        <v>0.65903700490468053</v>
      </c>
      <c r="BX93" s="17">
        <f t="shared" ca="1" si="183"/>
        <v>0.2762822544896939</v>
      </c>
      <c r="BY93" s="17">
        <f t="shared" ca="1" si="183"/>
        <v>0.996410323253339</v>
      </c>
      <c r="BZ93" s="17">
        <f t="shared" ca="1" si="183"/>
        <v>0.34568226046552997</v>
      </c>
      <c r="CA93" s="17">
        <f t="shared" ca="1" si="183"/>
        <v>0.30448302510868042</v>
      </c>
      <c r="CB93" s="17">
        <f t="shared" ca="1" si="183"/>
        <v>0.54570732445448544</v>
      </c>
      <c r="CC93" s="17">
        <f t="shared" ca="1" si="183"/>
        <v>0.95454559676067297</v>
      </c>
      <c r="CD93" s="17">
        <f t="shared" ca="1" si="183"/>
        <v>2.1531510136179266E-2</v>
      </c>
      <c r="CE93" s="17">
        <f t="shared" ca="1" si="183"/>
        <v>0.14985830076463913</v>
      </c>
      <c r="CF93" s="17">
        <f t="shared" ca="1" si="183"/>
        <v>0.40056849658071292</v>
      </c>
      <c r="CG93" s="17">
        <f t="shared" ca="1" si="183"/>
        <v>0.18377722456578494</v>
      </c>
      <c r="CH93" s="17">
        <f t="shared" ca="1" si="183"/>
        <v>0.68222332289638954</v>
      </c>
      <c r="CI93" s="17">
        <f t="shared" ca="1" si="183"/>
        <v>0.5282217760476049</v>
      </c>
      <c r="CJ93" s="17">
        <f t="shared" ca="1" si="183"/>
        <v>0.79221053783490303</v>
      </c>
      <c r="CK93" s="17">
        <f t="shared" ca="1" si="183"/>
        <v>0.84993750587241368</v>
      </c>
      <c r="CL93" s="17">
        <f t="shared" ca="1" si="183"/>
        <v>0.7273074040055254</v>
      </c>
      <c r="CM93" s="17">
        <f t="shared" ca="1" si="183"/>
        <v>0.68808114403230058</v>
      </c>
      <c r="CN93" s="17">
        <f t="shared" ca="1" si="183"/>
        <v>0.89993168031381898</v>
      </c>
      <c r="CO93" s="17">
        <f t="shared" ca="1" si="183"/>
        <v>0.20287527094621272</v>
      </c>
      <c r="CP93" s="17">
        <f t="shared" ca="1" si="183"/>
        <v>0.41564160308556553</v>
      </c>
      <c r="CQ93" s="17">
        <f t="shared" ca="1" si="183"/>
        <v>0.22227925147005478</v>
      </c>
      <c r="CR93" s="17">
        <f t="shared" ca="1" si="183"/>
        <v>0.62307818283671057</v>
      </c>
      <c r="CT93" s="11">
        <f>A754</f>
        <v>57</v>
      </c>
      <c r="CU93" s="51">
        <f ca="1">D756</f>
        <v>0</v>
      </c>
      <c r="CV93" s="51">
        <f ca="1">D757</f>
        <v>0</v>
      </c>
      <c r="CW93" s="51">
        <f ca="1">D758</f>
        <v>0</v>
      </c>
      <c r="CX93" s="51">
        <f ca="1">D759</f>
        <v>0</v>
      </c>
      <c r="CY93" s="51">
        <f ca="1">D760</f>
        <v>0</v>
      </c>
      <c r="CZ93" s="51">
        <f ca="1">D761</f>
        <v>8.7989441267047955E-3</v>
      </c>
      <c r="DA93" s="51">
        <f ca="1">D762</f>
        <v>0.87226866109400203</v>
      </c>
      <c r="DB93" s="51">
        <f ca="1">D763</f>
        <v>0.11893239477929315</v>
      </c>
      <c r="DC93" s="52">
        <f t="shared" ref="DC93:DJ93" ca="1" si="201">E755</f>
        <v>0.26663771577461731</v>
      </c>
      <c r="DD93" s="52">
        <f t="shared" ca="1" si="201"/>
        <v>0.73151666485723588</v>
      </c>
      <c r="DE93" s="52">
        <f t="shared" ca="1" si="201"/>
        <v>1.845619368146781E-3</v>
      </c>
      <c r="DF93" s="52">
        <f t="shared" ca="1" si="201"/>
        <v>0</v>
      </c>
      <c r="DG93" s="52">
        <f t="shared" ca="1" si="201"/>
        <v>0</v>
      </c>
      <c r="DH93" s="52">
        <f t="shared" ca="1" si="201"/>
        <v>0</v>
      </c>
      <c r="DI93" s="52">
        <f t="shared" ca="1" si="201"/>
        <v>0</v>
      </c>
      <c r="DJ93" s="52">
        <f t="shared" ca="1" si="201"/>
        <v>0</v>
      </c>
      <c r="DO93" s="2">
        <v>47</v>
      </c>
      <c r="DP93" s="2">
        <f t="shared" si="130"/>
        <v>0.23499999999999999</v>
      </c>
      <c r="DQ93" s="1">
        <f t="shared" si="131"/>
        <v>0.15</v>
      </c>
    </row>
    <row r="94" spans="1:121" x14ac:dyDescent="0.35">
      <c r="A94" s="23"/>
      <c r="B94" s="38">
        <v>1.5625E-2</v>
      </c>
      <c r="C94" s="49">
        <v>20</v>
      </c>
      <c r="D94" s="26">
        <f ca="1">AE81/AE88</f>
        <v>0</v>
      </c>
      <c r="E94" s="19">
        <f ca="1">COUNTIF(AU94:CR97,21)</f>
        <v>0</v>
      </c>
      <c r="F94" s="19">
        <f ca="1">COUNTIF(AU94:CR97,22)</f>
        <v>0</v>
      </c>
      <c r="G94" s="19">
        <f ca="1">COUNTIF(AU94:CR97,23)</f>
        <v>0</v>
      </c>
      <c r="H94" s="19">
        <f ca="1">COUNTIF(AU94:CR97,24)</f>
        <v>0</v>
      </c>
      <c r="I94" s="19">
        <f ca="1">COUNTIF(AU94:CR97,25)</f>
        <v>0</v>
      </c>
      <c r="J94" s="19">
        <f ca="1">COUNTIF(AU94:CR97,26)</f>
        <v>0</v>
      </c>
      <c r="K94" s="19">
        <f ca="1">COUNTIF(AU94:CR97,27)</f>
        <v>0</v>
      </c>
      <c r="L94" s="19">
        <f ca="1">COUNTIF(AU94:CR97,28)</f>
        <v>0</v>
      </c>
      <c r="N94" s="45">
        <f ca="1">ROUNDDOWN(E94*$AK$16+RAND(),0)</f>
        <v>0</v>
      </c>
      <c r="O94" s="45">
        <f ca="1">ROUNDDOWN(F94*$AL$16+RAND(),0)</f>
        <v>0</v>
      </c>
      <c r="P94" s="45">
        <f ca="1">ROUNDDOWN(G94*$AM$16+RAND(),0)</f>
        <v>0</v>
      </c>
      <c r="Q94" s="45">
        <f ca="1">ROUNDDOWN(H94*$AN$16+RAND(),0)</f>
        <v>0</v>
      </c>
      <c r="R94" s="45">
        <f ca="1">ROUNDDOWN(I94*$AO$16+RAND(),0)</f>
        <v>0</v>
      </c>
      <c r="S94" s="45">
        <f ca="1">ROUNDDOWN(J94*$AP$16+RAND(),0)</f>
        <v>0</v>
      </c>
      <c r="T94" s="45">
        <f ca="1">ROUNDDOWN(K94*$AQ$16+RAND(),0)</f>
        <v>0</v>
      </c>
      <c r="U94" s="45">
        <f ca="1">ROUNDDOWN(L94*$AR$16+RAND(),0)</f>
        <v>0</v>
      </c>
      <c r="W94" s="47">
        <f t="shared" ref="W94:W100" ca="1" si="202">ROUNDDOWN(N94/2+RAND(),0)</f>
        <v>0</v>
      </c>
      <c r="X94" s="47">
        <f t="shared" ca="1" si="187"/>
        <v>0</v>
      </c>
      <c r="Y94" s="47">
        <f t="shared" ca="1" si="188"/>
        <v>0</v>
      </c>
      <c r="Z94" s="47">
        <f t="shared" ca="1" si="189"/>
        <v>0</v>
      </c>
      <c r="AA94" s="47">
        <f t="shared" ca="1" si="190"/>
        <v>0</v>
      </c>
      <c r="AB94" s="47">
        <f t="shared" ca="1" si="191"/>
        <v>0</v>
      </c>
      <c r="AC94" s="47">
        <f t="shared" ca="1" si="192"/>
        <v>0</v>
      </c>
      <c r="AD94" s="47">
        <f t="shared" ca="1" si="193"/>
        <v>0</v>
      </c>
      <c r="AE94" s="21">
        <f t="shared" ref="AE94:AE99" ca="1" si="203">((1-2*d)*SUM(W94:AD94)+d*SUM(W93:AD93)+d*SUM(W95:AD95))*E/B94</f>
        <v>0</v>
      </c>
      <c r="AH94" s="48">
        <f t="shared" ref="AH94:AH100" ca="1" si="204">N94-W94</f>
        <v>0</v>
      </c>
      <c r="AI94" s="48">
        <f t="shared" ca="1" si="194"/>
        <v>0</v>
      </c>
      <c r="AJ94" s="48">
        <f t="shared" ca="1" si="195"/>
        <v>0</v>
      </c>
      <c r="AK94" s="48">
        <f t="shared" ca="1" si="196"/>
        <v>0</v>
      </c>
      <c r="AL94" s="48">
        <f t="shared" ca="1" si="197"/>
        <v>0</v>
      </c>
      <c r="AM94" s="48">
        <f t="shared" ca="1" si="198"/>
        <v>0</v>
      </c>
      <c r="AN94" s="48">
        <f t="shared" ca="1" si="199"/>
        <v>0</v>
      </c>
      <c r="AO94" s="48">
        <f t="shared" ca="1" si="200"/>
        <v>0</v>
      </c>
      <c r="AQ94" s="1">
        <v>20</v>
      </c>
      <c r="AR94" s="13">
        <f t="shared" ref="AR94:AR100" ca="1" si="205">AR93+D94</f>
        <v>0</v>
      </c>
      <c r="AS94" s="13">
        <f ca="1">AS93+F92</f>
        <v>0</v>
      </c>
      <c r="AT94" s="8">
        <v>2</v>
      </c>
      <c r="AU94" s="16">
        <f ca="1">IF(AU90&lt;AR96,IF(AU90&lt;AR94,IF(AU90&lt;AR93,10,20),IF(AU90&lt;AR95,30,40)),IF(AU90&lt;AR98,IF(AU90&lt;AR97,50,60),IF(AU90&lt;AR99,70,80)))+IF(AU91&lt;AS96,IF(AU91&lt;AS94,IF(AU91&lt;AS93,1,2),IF(AU91&lt;AS95,3,4)),IF(AU91&lt;AS98,IF(AU91&lt;AS97,5,6),IF(AU91&lt;AS99,7,8)))</f>
        <v>55</v>
      </c>
      <c r="AV94" s="16">
        <f ca="1">IF(AV90&lt;AR96,IF(AV90&lt;AR94,IF(AV90&lt;AR93,10,20),IF(AV90&lt;AR95,30,40)),IF(AV90&lt;AR98,IF(AV90&lt;AR97,50,60),IF(AV90&lt;AR99,70,80)))+IF(AV91&lt;AS96,IF(AV91&lt;AS94,IF(AV91&lt;AS93,1,2),IF(AV91&lt;AS95,3,4)),IF(AV91&lt;AS98,IF(AV91&lt;AS97,5,6),IF(AV91&lt;AS99,7,8)))</f>
        <v>55</v>
      </c>
      <c r="AW94" s="16">
        <f ca="1">IF(AW90&lt;AR96,IF(AW90&lt;AR94,IF(AW90&lt;AR93,10,20),IF(AW90&lt;AR95,30,40)),IF(AW90&lt;AR98,IF(AW90&lt;AR97,50,60),IF(AW90&lt;AR99,70,80)))+IF(AW91&lt;AS96,IF(AW91&lt;AS94,IF(AW91&lt;AS93,1,2),IF(AW91&lt;AS95,3,4)),IF(AW91&lt;AS98,IF(AW91&lt;AS97,5,6),IF(AW91&lt;AS99,7,8)))</f>
        <v>55</v>
      </c>
      <c r="AX94" s="16">
        <f ca="1">IF(AX90&lt;AR96,IF(AX90&lt;AR94,IF(AX90&lt;AR93,10,20),IF(AX90&lt;AR95,30,40)),IF(AX90&lt;AR98,IF(AX90&lt;AR97,50,60),IF(AX90&lt;AR99,70,80)))+IF(AX91&lt;AS96,IF(AX91&lt;AS94,IF(AX91&lt;AS93,1,2),IF(AX91&lt;AS95,3,4)),IF(AX91&lt;AS98,IF(AX91&lt;AS97,5,6),IF(AX91&lt;AS99,7,8)))</f>
        <v>55</v>
      </c>
      <c r="AY94" s="16">
        <f ca="1">IF(AY90&lt;AR96,IF(AY90&lt;AR94,IF(AY90&lt;AR93,10,20),IF(AY90&lt;AR95,30,40)),IF(AY90&lt;AR98,IF(AY90&lt;AR97,50,60),IF(AY90&lt;AR99,70,80)))+IF(AY91&lt;AS96,IF(AY91&lt;AS94,IF(AY91&lt;AS93,1,2),IF(AY91&lt;AS95,3,4)),IF(AY91&lt;AS98,IF(AY91&lt;AS97,5,6),IF(AY91&lt;AS99,7,8)))</f>
        <v>55</v>
      </c>
      <c r="AZ94" s="16">
        <f ca="1">IF(AZ90&lt;AR96,IF(AZ90&lt;AR94,IF(AZ90&lt;AR93,10,20),IF(AZ90&lt;AR95,30,40)),IF(AZ90&lt;AR98,IF(AZ90&lt;AR97,50,60),IF(AZ90&lt;AR99,70,80)))+IF(AZ91&lt;AS96,IF(AZ91&lt;AS94,IF(AZ91&lt;AS93,1,2),IF(AZ91&lt;AS95,3,4)),IF(AZ91&lt;AS98,IF(AZ91&lt;AS97,5,6),IF(AZ91&lt;AS99,7,8)))</f>
        <v>55</v>
      </c>
      <c r="BA94" s="16">
        <f ca="1">IF(BA90&lt;AR96,IF(BA90&lt;AR94,IF(BA90&lt;AR93,10,20),IF(BA90&lt;AR95,30,40)),IF(BA90&lt;AR98,IF(BA90&lt;AR97,50,60),IF(BA90&lt;AR99,70,80)))+IF(BA91&lt;AS96,IF(BA91&lt;AS94,IF(BA91&lt;AS93,1,2),IF(BA91&lt;AS95,3,4)),IF(BA91&lt;AS98,IF(BA91&lt;AS97,5,6),IF(BA91&lt;AS99,7,8)))</f>
        <v>55</v>
      </c>
      <c r="BB94" s="16">
        <f ca="1">IF(BB90&lt;AR96,IF(BB90&lt;AR94,IF(BB90&lt;AR93,10,20),IF(BB90&lt;AR95,30,40)),IF(BB90&lt;AR98,IF(BB90&lt;AR97,50,60),IF(BB90&lt;AR99,70,80)))+IF(BB91&lt;AS96,IF(BB91&lt;AS94,IF(BB91&lt;AS93,1,2),IF(BB91&lt;AS95,3,4)),IF(BB91&lt;AS98,IF(BB91&lt;AS97,5,6),IF(BB91&lt;AS99,7,8)))</f>
        <v>55</v>
      </c>
      <c r="BC94" s="16">
        <f ca="1">IF(BC90&lt;AR96,IF(BC90&lt;AR94,IF(BC90&lt;AR93,10,20),IF(BC90&lt;AR95,30,40)),IF(BC90&lt;AR98,IF(BC90&lt;AR97,50,60),IF(BC90&lt;AR99,70,80)))+IF(BC91&lt;AS96,IF(BC91&lt;AS94,IF(BC91&lt;AS93,1,2),IF(BC91&lt;AS95,3,4)),IF(BC91&lt;AS98,IF(BC91&lt;AS97,5,6),IF(BC91&lt;AS99,7,8)))</f>
        <v>55</v>
      </c>
      <c r="BD94" s="16">
        <f ca="1">IF(BD90&lt;AR96,IF(BD90&lt;AR94,IF(BD90&lt;AR93,10,20),IF(BD90&lt;AR95,30,40)),IF(BD90&lt;AR98,IF(BD90&lt;AR97,50,60),IF(BD90&lt;AR99,70,80)))+IF(BD91&lt;AS96,IF(BD91&lt;AS94,IF(BD91&lt;AS93,1,2),IF(BD91&lt;AS95,3,4)),IF(BD91&lt;AS98,IF(BD91&lt;AS97,5,6),IF(BD91&lt;AS99,7,8)))</f>
        <v>55</v>
      </c>
      <c r="BE94" s="16">
        <f ca="1">IF(BE90&lt;AR96,IF(BE90&lt;AR94,IF(BE90&lt;AR93,10,20),IF(BE90&lt;AR95,30,40)),IF(BE90&lt;AR98,IF(BE90&lt;AR97,50,60),IF(BE90&lt;AR99,70,80)))+IF(BE91&lt;AS96,IF(BE91&lt;AS94,IF(BE91&lt;AS93,1,2),IF(BE91&lt;AS95,3,4)),IF(BE91&lt;AS98,IF(BE91&lt;AS97,5,6),IF(BE91&lt;AS99,7,8)))</f>
        <v>55</v>
      </c>
      <c r="BF94" s="16">
        <f ca="1">IF(BF90&lt;AR96,IF(BF90&lt;AR94,IF(BF90&lt;AR93,10,20),IF(BF90&lt;AR95,30,40)),IF(BF90&lt;AR98,IF(BF90&lt;AR97,50,60),IF(BF90&lt;AR99,70,80)))+IF(BF91&lt;AS96,IF(BF91&lt;AS94,IF(BF91&lt;AS93,1,2),IF(BF91&lt;AS95,3,4)),IF(BF91&lt;AS98,IF(BF91&lt;AS97,5,6),IF(BF91&lt;AS99,7,8)))</f>
        <v>55</v>
      </c>
      <c r="BG94" s="16">
        <f ca="1">IF(BG90&lt;AR96,IF(BG90&lt;AR94,IF(BG90&lt;AR93,10,20),IF(BG90&lt;AR95,30,40)),IF(BG90&lt;AR98,IF(BG90&lt;AR97,50,60),IF(BG90&lt;AR99,70,80)))+IF(BG91&lt;AS96,IF(BG91&lt;AS94,IF(BG91&lt;AS93,1,2),IF(BG91&lt;AS95,3,4)),IF(BG91&lt;AS98,IF(BG91&lt;AS97,5,6),IF(BG91&lt;AS99,7,8)))</f>
        <v>55</v>
      </c>
      <c r="BH94" s="16">
        <f ca="1">IF(BH90&lt;AR96,IF(BH90&lt;AR94,IF(BH90&lt;AR93,10,20),IF(BH90&lt;AR95,30,40)),IF(BH90&lt;AR98,IF(BH90&lt;AR97,50,60),IF(BH90&lt;AR99,70,80)))+IF(BH91&lt;AS96,IF(BH91&lt;AS94,IF(BH91&lt;AS93,1,2),IF(BH91&lt;AS95,3,4)),IF(BH91&lt;AS98,IF(BH91&lt;AS97,5,6),IF(BH91&lt;AS99,7,8)))</f>
        <v>55</v>
      </c>
      <c r="BI94" s="16">
        <f ca="1">IF(BI90&lt;AR96,IF(BI90&lt;AR94,IF(BI90&lt;AR93,10,20),IF(BI90&lt;AR95,30,40)),IF(BI90&lt;AR98,IF(BI90&lt;AR97,50,60),IF(BI90&lt;AR99,70,80)))+IF(BI91&lt;AS96,IF(BI91&lt;AS94,IF(BI91&lt;AS93,1,2),IF(BI91&lt;AS95,3,4)),IF(BI91&lt;AS98,IF(BI91&lt;AS97,5,6),IF(BI91&lt;AS99,7,8)))</f>
        <v>55</v>
      </c>
      <c r="BJ94" s="16">
        <f ca="1">IF(BJ90&lt;AR96,IF(BJ90&lt;AR94,IF(BJ90&lt;AR93,10,20),IF(BJ90&lt;AR95,30,40)),IF(BJ90&lt;AR98,IF(BJ90&lt;AR97,50,60),IF(BJ90&lt;AR99,70,80)))+IF(BJ91&lt;AS96,IF(BJ91&lt;AS94,IF(BJ91&lt;AS93,1,2),IF(BJ91&lt;AS95,3,4)),IF(BJ91&lt;AS98,IF(BJ91&lt;AS97,5,6),IF(BJ91&lt;AS99,7,8)))</f>
        <v>55</v>
      </c>
      <c r="BK94" s="16">
        <f ca="1">IF(BK90&lt;AR96,IF(BK90&lt;AR94,IF(BK90&lt;AR93,10,20),IF(BK90&lt;AR95,30,40)),IF(BK90&lt;AR98,IF(BK90&lt;AR97,50,60),IF(BK90&lt;AR99,70,80)))+IF(BK91&lt;AS96,IF(BK91&lt;AS94,IF(BK91&lt;AS93,1,2),IF(BK91&lt;AS95,3,4)),IF(BK91&lt;AS98,IF(BK91&lt;AS97,5,6),IF(BK91&lt;AS99,7,8)))</f>
        <v>55</v>
      </c>
      <c r="BL94" s="16">
        <f ca="1">IF(BL90&lt;AR96,IF(BL90&lt;AR94,IF(BL90&lt;AR93,10,20),IF(BL90&lt;AR95,30,40)),IF(BL90&lt;AR98,IF(BL90&lt;AR97,50,60),IF(BL90&lt;AR99,70,80)))+IF(BL91&lt;AS96,IF(BL91&lt;AS94,IF(BL91&lt;AS93,1,2),IF(BL91&lt;AS95,3,4)),IF(BL91&lt;AS98,IF(BL91&lt;AS97,5,6),IF(BL91&lt;AS99,7,8)))</f>
        <v>55</v>
      </c>
      <c r="BM94" s="16">
        <f ca="1">IF(BM90&lt;AR96,IF(BM90&lt;AR94,IF(BM90&lt;AR93,10,20),IF(BM90&lt;AR95,30,40)),IF(BM90&lt;AR98,IF(BM90&lt;AR97,50,60),IF(BM90&lt;AR99,70,80)))+IF(BM91&lt;AS96,IF(BM91&lt;AS94,IF(BM91&lt;AS93,1,2),IF(BM91&lt;AS95,3,4)),IF(BM91&lt;AS98,IF(BM91&lt;AS97,5,6),IF(BM91&lt;AS99,7,8)))</f>
        <v>55</v>
      </c>
      <c r="BN94" s="16">
        <f ca="1">IF(BN90&lt;AR96,IF(BN90&lt;AR94,IF(BN90&lt;AR93,10,20),IF(BN90&lt;AR95,30,40)),IF(BN90&lt;AR98,IF(BN90&lt;AR97,50,60),IF(BN90&lt;AR99,70,80)))+IF(BN91&lt;AS96,IF(BN91&lt;AS94,IF(BN91&lt;AS93,1,2),IF(BN91&lt;AS95,3,4)),IF(BN91&lt;AS98,IF(BN91&lt;AS97,5,6),IF(BN91&lt;AS99,7,8)))</f>
        <v>55</v>
      </c>
      <c r="BO94" s="16">
        <f ca="1">IF(BO90&lt;AR96,IF(BO90&lt;AR94,IF(BO90&lt;AR93,10,20),IF(BO90&lt;AR95,30,40)),IF(BO90&lt;AR98,IF(BO90&lt;AR97,50,60),IF(BO90&lt;AR99,70,80)))+IF(BO91&lt;AS96,IF(BO91&lt;AS94,IF(BO91&lt;AS93,1,2),IF(BO91&lt;AS95,3,4)),IF(BO91&lt;AS98,IF(BO91&lt;AS97,5,6),IF(BO91&lt;AS99,7,8)))</f>
        <v>55</v>
      </c>
      <c r="BP94" s="16">
        <f ca="1">IF(BP90&lt;AR96,IF(BP90&lt;AR94,IF(BP90&lt;AR93,10,20),IF(BP90&lt;AR95,30,40)),IF(BP90&lt;AR98,IF(BP90&lt;AR97,50,60),IF(BP90&lt;AR99,70,80)))+IF(BP91&lt;AS96,IF(BP91&lt;AS94,IF(BP91&lt;AS93,1,2),IF(BP91&lt;AS95,3,4)),IF(BP91&lt;AS98,IF(BP91&lt;AS97,5,6),IF(BP91&lt;AS99,7,8)))</f>
        <v>55</v>
      </c>
      <c r="BQ94" s="16">
        <f ca="1">IF(BQ90&lt;AR96,IF(BQ90&lt;AR94,IF(BQ90&lt;AR93,10,20),IF(BQ90&lt;AR95,30,40)),IF(BQ90&lt;AR98,IF(BQ90&lt;AR97,50,60),IF(BQ90&lt;AR99,70,80)))+IF(BQ91&lt;AS96,IF(BQ91&lt;AS94,IF(BQ91&lt;AS93,1,2),IF(BQ91&lt;AS95,3,4)),IF(BQ91&lt;AS98,IF(BQ91&lt;AS97,5,6),IF(BQ91&lt;AS99,7,8)))</f>
        <v>55</v>
      </c>
      <c r="BR94" s="16">
        <f ca="1">IF(BR90&lt;AR96,IF(BR90&lt;AR94,IF(BR90&lt;AR93,10,20),IF(BR90&lt;AR95,30,40)),IF(BR90&lt;AR98,IF(BR90&lt;AR97,50,60),IF(BR90&lt;AR99,70,80)))+IF(BR91&lt;AS96,IF(BR91&lt;AS94,IF(BR91&lt;AS93,1,2),IF(BR91&lt;AS95,3,4)),IF(BR91&lt;AS98,IF(BR91&lt;AS97,5,6),IF(BR91&lt;AS99,7,8)))</f>
        <v>55</v>
      </c>
      <c r="BS94" s="16">
        <f ca="1">IF(BS90&lt;AR96,IF(BS90&lt;AR94,IF(BS90&lt;AR93,10,20),IF(BS90&lt;AR95,30,40)),IF(BS90&lt;AR98,IF(BS90&lt;AR97,50,60),IF(BS90&lt;AR99,70,80)))+IF(BS91&lt;AS96,IF(BS91&lt;AS94,IF(BS91&lt;AS93,1,2),IF(BS91&lt;AS95,3,4)),IF(BS91&lt;AS98,IF(BS91&lt;AS97,5,6),IF(BS91&lt;AS99,7,8)))</f>
        <v>55</v>
      </c>
      <c r="BT94" s="16">
        <f ca="1">IF(BT90&lt;AR96,IF(BT90&lt;AR94,IF(BT90&lt;AR93,10,20),IF(BT90&lt;AR95,30,40)),IF(BT90&lt;AR98,IF(BT90&lt;AR97,50,60),IF(BT90&lt;AR99,70,80)))+IF(BT91&lt;AS96,IF(BT91&lt;AS94,IF(BT91&lt;AS93,1,2),IF(BT91&lt;AS95,3,4)),IF(BT91&lt;AS98,IF(BT91&lt;AS97,5,6),IF(BT91&lt;AS99,7,8)))</f>
        <v>55</v>
      </c>
      <c r="BU94" s="16">
        <f ca="1">IF(BU90&lt;AR96,IF(BU90&lt;AR94,IF(BU90&lt;AR93,10,20),IF(BU90&lt;AR95,30,40)),IF(BU90&lt;AR98,IF(BU90&lt;AR97,50,60),IF(BU90&lt;AR99,70,80)))+IF(BU91&lt;AS96,IF(BU91&lt;AS94,IF(BU91&lt;AS93,1,2),IF(BU91&lt;AS95,3,4)),IF(BU91&lt;AS98,IF(BU91&lt;AS97,5,6),IF(BU91&lt;AS99,7,8)))</f>
        <v>55</v>
      </c>
      <c r="BV94" s="16">
        <f ca="1">IF(BV90&lt;AR96,IF(BV90&lt;AR94,IF(BV90&lt;AR93,10,20),IF(BV90&lt;AR95,30,40)),IF(BV90&lt;AR98,IF(BV90&lt;AR97,50,60),IF(BV90&lt;AR99,70,80)))+IF(BV91&lt;AS96,IF(BV91&lt;AS94,IF(BV91&lt;AS93,1,2),IF(BV91&lt;AS95,3,4)),IF(BV91&lt;AS98,IF(BV91&lt;AS97,5,6),IF(BV91&lt;AS99,7,8)))</f>
        <v>55</v>
      </c>
      <c r="BW94" s="16">
        <f ca="1">IF(BW90&lt;AR96,IF(BW90&lt;AR94,IF(BW90&lt;AR93,10,20),IF(BW90&lt;AR95,30,40)),IF(BW90&lt;AR98,IF(BW90&lt;AR97,50,60),IF(BW90&lt;AR99,70,80)))+IF(BW91&lt;AS96,IF(BW91&lt;AS94,IF(BW91&lt;AS93,1,2),IF(BW91&lt;AS95,3,4)),IF(BW91&lt;AS98,IF(BW91&lt;AS97,5,6),IF(BW91&lt;AS99,7,8)))</f>
        <v>55</v>
      </c>
      <c r="BX94" s="16">
        <f ca="1">IF(BX90&lt;AR96,IF(BX90&lt;AR94,IF(BX90&lt;AR93,10,20),IF(BX90&lt;AR95,30,40)),IF(BX90&lt;AR98,IF(BX90&lt;AR97,50,60),IF(BX90&lt;AR99,70,80)))+IF(BX91&lt;AS96,IF(BX91&lt;AS94,IF(BX91&lt;AS93,1,2),IF(BX91&lt;AS95,3,4)),IF(BX91&lt;AS98,IF(BX91&lt;AS97,5,6),IF(BX91&lt;AS99,7,8)))</f>
        <v>55</v>
      </c>
      <c r="BY94" s="16">
        <f ca="1">IF(BY90&lt;AR96,IF(BY90&lt;AR94,IF(BY90&lt;AR93,10,20),IF(BY90&lt;AR95,30,40)),IF(BY90&lt;AR98,IF(BY90&lt;AR97,50,60),IF(BY90&lt;AR99,70,80)))+IF(BY91&lt;AS96,IF(BY91&lt;AS94,IF(BY91&lt;AS93,1,2),IF(BY91&lt;AS95,3,4)),IF(BY91&lt;AS98,IF(BY91&lt;AS97,5,6),IF(BY91&lt;AS99,7,8)))</f>
        <v>55</v>
      </c>
      <c r="BZ94" s="16">
        <f ca="1">IF(BZ90&lt;AR96,IF(BZ90&lt;AR94,IF(BZ90&lt;AR93,10,20),IF(BZ90&lt;AR95,30,40)),IF(BZ90&lt;AR98,IF(BZ90&lt;AR97,50,60),IF(BZ90&lt;AR99,70,80)))+IF(BZ91&lt;AS96,IF(BZ91&lt;AS94,IF(BZ91&lt;AS93,1,2),IF(BZ91&lt;AS95,3,4)),IF(BZ91&lt;AS98,IF(BZ91&lt;AS97,5,6),IF(BZ91&lt;AS99,7,8)))</f>
        <v>55</v>
      </c>
      <c r="CA94" s="16">
        <f ca="1">IF(CA90&lt;AR96,IF(CA90&lt;AR94,IF(CA90&lt;AR93,10,20),IF(CA90&lt;AR95,30,40)),IF(CA90&lt;AR98,IF(CA90&lt;AR97,50,60),IF(CA90&lt;AR99,70,80)))+IF(CA91&lt;AS96,IF(CA91&lt;AS94,IF(CA91&lt;AS93,1,2),IF(CA91&lt;AS95,3,4)),IF(CA91&lt;AS98,IF(CA91&lt;AS97,5,6),IF(CA91&lt;AS99,7,8)))</f>
        <v>55</v>
      </c>
      <c r="CB94" s="16">
        <f ca="1">IF(CB90&lt;AR96,IF(CB90&lt;AR94,IF(CB90&lt;AR93,10,20),IF(CB90&lt;AR95,30,40)),IF(CB90&lt;AR98,IF(CB90&lt;AR97,50,60),IF(CB90&lt;AR99,70,80)))+IF(CB91&lt;AS96,IF(CB91&lt;AS94,IF(CB91&lt;AS93,1,2),IF(CB91&lt;AS95,3,4)),IF(CB91&lt;AS98,IF(CB91&lt;AS97,5,6),IF(CB91&lt;AS99,7,8)))</f>
        <v>55</v>
      </c>
      <c r="CC94" s="16">
        <f ca="1">IF(CC90&lt;AR96,IF(CC90&lt;AR94,IF(CC90&lt;AR93,10,20),IF(CC90&lt;AR95,30,40)),IF(CC90&lt;AR98,IF(CC90&lt;AR97,50,60),IF(CC90&lt;AR99,70,80)))+IF(CC91&lt;AS96,IF(CC91&lt;AS94,IF(CC91&lt;AS93,1,2),IF(CC91&lt;AS95,3,4)),IF(CC91&lt;AS98,IF(CC91&lt;AS97,5,6),IF(CC91&lt;AS99,7,8)))</f>
        <v>55</v>
      </c>
      <c r="CD94" s="16">
        <f ca="1">IF(CD90&lt;AR96,IF(CD90&lt;AR94,IF(CD90&lt;AR93,10,20),IF(CD90&lt;AR95,30,40)),IF(CD90&lt;AR98,IF(CD90&lt;AR97,50,60),IF(CD90&lt;AR99,70,80)))+IF(CD91&lt;AS96,IF(CD91&lt;AS94,IF(CD91&lt;AS93,1,2),IF(CD91&lt;AS95,3,4)),IF(CD91&lt;AS98,IF(CD91&lt;AS97,5,6),IF(CD91&lt;AS99,7,8)))</f>
        <v>55</v>
      </c>
      <c r="CE94" s="16">
        <f ca="1">IF(CE90&lt;AR96,IF(CE90&lt;AR94,IF(CE90&lt;AR93,10,20),IF(CE90&lt;AR95,30,40)),IF(CE90&lt;AR98,IF(CE90&lt;AR97,50,60),IF(CE90&lt;AR99,70,80)))+IF(CE91&lt;AS96,IF(CE91&lt;AS94,IF(CE91&lt;AS93,1,2),IF(CE91&lt;AS95,3,4)),IF(CE91&lt;AS98,IF(CE91&lt;AS97,5,6),IF(CE91&lt;AS99,7,8)))</f>
        <v>55</v>
      </c>
      <c r="CF94" s="16">
        <f ca="1">IF(CF90&lt;AR96,IF(CF90&lt;AR94,IF(CF90&lt;AR93,10,20),IF(CF90&lt;AR95,30,40)),IF(CF90&lt;AR98,IF(CF90&lt;AR97,50,60),IF(CF90&lt;AR99,70,80)))+IF(CF91&lt;AS96,IF(CF91&lt;AS94,IF(CF91&lt;AS93,1,2),IF(CF91&lt;AS95,3,4)),IF(CF91&lt;AS98,IF(CF91&lt;AS97,5,6),IF(CF91&lt;AS99,7,8)))</f>
        <v>55</v>
      </c>
      <c r="CG94" s="16">
        <f ca="1">IF(CG90&lt;AR96,IF(CG90&lt;AR94,IF(CG90&lt;AR93,10,20),IF(CG90&lt;AR95,30,40)),IF(CG90&lt;AR98,IF(CG90&lt;AR97,50,60),IF(CG90&lt;AR99,70,80)))+IF(CG91&lt;AS96,IF(CG91&lt;AS94,IF(CG91&lt;AS93,1,2),IF(CG91&lt;AS95,3,4)),IF(CG91&lt;AS98,IF(CG91&lt;AS97,5,6),IF(CG91&lt;AS99,7,8)))</f>
        <v>55</v>
      </c>
      <c r="CH94" s="16">
        <f ca="1">IF(CH90&lt;AR96,IF(CH90&lt;AR94,IF(CH90&lt;AR93,10,20),IF(CH90&lt;AR95,30,40)),IF(CH90&lt;AR98,IF(CH90&lt;AR97,50,60),IF(CH90&lt;AR99,70,80)))+IF(CH91&lt;AS96,IF(CH91&lt;AS94,IF(CH91&lt;AS93,1,2),IF(CH91&lt;AS95,3,4)),IF(CH91&lt;AS98,IF(CH91&lt;AS97,5,6),IF(CH91&lt;AS99,7,8)))</f>
        <v>55</v>
      </c>
      <c r="CI94" s="16">
        <f ca="1">IF(CI90&lt;AR96,IF(CI90&lt;AR94,IF(CI90&lt;AR93,10,20),IF(CI90&lt;AR95,30,40)),IF(CI90&lt;AR98,IF(CI90&lt;AR97,50,60),IF(CI90&lt;AR99,70,80)))+IF(CI91&lt;AS96,IF(CI91&lt;AS94,IF(CI91&lt;AS93,1,2),IF(CI91&lt;AS95,3,4)),IF(CI91&lt;AS98,IF(CI91&lt;AS97,5,6),IF(CI91&lt;AS99,7,8)))</f>
        <v>55</v>
      </c>
      <c r="CJ94" s="16">
        <f ca="1">IF(CJ90&lt;AR96,IF(CJ90&lt;AR94,IF(CJ90&lt;AR93,10,20),IF(CJ90&lt;AR95,30,40)),IF(CJ90&lt;AR98,IF(CJ90&lt;AR97,50,60),IF(CJ90&lt;AR99,70,80)))+IF(CJ91&lt;AS96,IF(CJ91&lt;AS94,IF(CJ91&lt;AS93,1,2),IF(CJ91&lt;AS95,3,4)),IF(CJ91&lt;AS98,IF(CJ91&lt;AS97,5,6),IF(CJ91&lt;AS99,7,8)))</f>
        <v>55</v>
      </c>
      <c r="CK94" s="16">
        <f ca="1">IF(CK90&lt;AR96,IF(CK90&lt;AR94,IF(CK90&lt;AR93,10,20),IF(CK90&lt;AR95,30,40)),IF(CK90&lt;AR98,IF(CK90&lt;AR97,50,60),IF(CK90&lt;AR99,70,80)))+IF(CK91&lt;AS96,IF(CK91&lt;AS94,IF(CK91&lt;AS93,1,2),IF(CK91&lt;AS95,3,4)),IF(CK91&lt;AS98,IF(CK91&lt;AS97,5,6),IF(CK91&lt;AS99,7,8)))</f>
        <v>55</v>
      </c>
      <c r="CL94" s="16">
        <f ca="1">IF(CL90&lt;AR96,IF(CL90&lt;AR94,IF(CL90&lt;AR93,10,20),IF(CL90&lt;AR95,30,40)),IF(CL90&lt;AR98,IF(CL90&lt;AR97,50,60),IF(CL90&lt;AR99,70,80)))+IF(CL91&lt;AS96,IF(CL91&lt;AS94,IF(CL91&lt;AS93,1,2),IF(CL91&lt;AS95,3,4)),IF(CL91&lt;AS98,IF(CL91&lt;AS97,5,6),IF(CL91&lt;AS99,7,8)))</f>
        <v>55</v>
      </c>
      <c r="CM94" s="16">
        <f ca="1">IF(CM90&lt;AR96,IF(CM90&lt;AR94,IF(CM90&lt;AR93,10,20),IF(CM90&lt;AR95,30,40)),IF(CM90&lt;AR98,IF(CM90&lt;AR97,50,60),IF(CM90&lt;AR99,70,80)))+IF(CM91&lt;AS96,IF(CM91&lt;AS94,IF(CM91&lt;AS93,1,2),IF(CM91&lt;AS95,3,4)),IF(CM91&lt;AS98,IF(CM91&lt;AS97,5,6),IF(CM91&lt;AS99,7,8)))</f>
        <v>55</v>
      </c>
      <c r="CN94" s="16">
        <f ca="1">IF(CN90&lt;AR96,IF(CN90&lt;AR94,IF(CN90&lt;AR93,10,20),IF(CN90&lt;AR95,30,40)),IF(CN90&lt;AR98,IF(CN90&lt;AR97,50,60),IF(CN90&lt;AR99,70,80)))+IF(CN91&lt;AS96,IF(CN91&lt;AS94,IF(CN91&lt;AS93,1,2),IF(CN91&lt;AS95,3,4)),IF(CN91&lt;AS98,IF(CN91&lt;AS97,5,6),IF(CN91&lt;AS99,7,8)))</f>
        <v>55</v>
      </c>
      <c r="CO94" s="16">
        <f ca="1">IF(CO90&lt;AR96,IF(CO90&lt;AR94,IF(CO90&lt;AR93,10,20),IF(CO90&lt;AR95,30,40)),IF(CO90&lt;AR98,IF(CO90&lt;AR97,50,60),IF(CO90&lt;AR99,70,80)))+IF(CO91&lt;AS96,IF(CO91&lt;AS94,IF(CO91&lt;AS93,1,2),IF(CO91&lt;AS95,3,4)),IF(CO91&lt;AS98,IF(CO91&lt;AS97,5,6),IF(CO91&lt;AS99,7,8)))</f>
        <v>55</v>
      </c>
      <c r="CP94" s="16">
        <f ca="1">IF(CP90&lt;AR96,IF(CP90&lt;AR94,IF(CP90&lt;AR93,10,20),IF(CP90&lt;AR95,30,40)),IF(CP90&lt;AR98,IF(CP90&lt;AR97,50,60),IF(CP90&lt;AR99,70,80)))+IF(CP91&lt;AS96,IF(CP91&lt;AS94,IF(CP91&lt;AS93,1,2),IF(CP91&lt;AS95,3,4)),IF(CP91&lt;AS98,IF(CP91&lt;AS97,5,6),IF(CP91&lt;AS99,7,8)))</f>
        <v>55</v>
      </c>
      <c r="CQ94" s="16">
        <f ca="1">IF(CQ90&lt;AR96,IF(CQ90&lt;AR94,IF(CQ90&lt;AR93,10,20),IF(CQ90&lt;AR95,30,40)),IF(CQ90&lt;AR98,IF(CQ90&lt;AR97,50,60),IF(CQ90&lt;AR99,70,80)))+IF(CQ91&lt;AS96,IF(CQ91&lt;AS94,IF(CQ91&lt;AS93,1,2),IF(CQ91&lt;AS95,3,4)),IF(CQ91&lt;AS98,IF(CQ91&lt;AS97,5,6),IF(CQ91&lt;AS99,7,8)))</f>
        <v>55</v>
      </c>
      <c r="CR94" s="16">
        <f ca="1">IF(CR90&lt;AR96,IF(CR90&lt;AR94,IF(CR90&lt;AR93,10,20),IF(CR90&lt;AR95,30,40)),IF(CR90&lt;AR98,IF(CR90&lt;AR97,50,60),IF(CR90&lt;AR99,70,80)))+IF(CR91&lt;AS96,IF(CR91&lt;AS94,IF(CR91&lt;AS93,1,2),IF(CR91&lt;AS95,3,4)),IF(CR91&lt;AS98,IF(CR91&lt;AS97,5,6),IF(CR91&lt;AS99,7,8)))</f>
        <v>55</v>
      </c>
      <c r="CT94" s="11">
        <f>A767</f>
        <v>58</v>
      </c>
      <c r="CU94" s="51">
        <f ca="1">D769</f>
        <v>0</v>
      </c>
      <c r="CV94" s="51">
        <f ca="1">D770</f>
        <v>0</v>
      </c>
      <c r="CW94" s="51">
        <f ca="1">D771</f>
        <v>0</v>
      </c>
      <c r="CX94" s="51">
        <f ca="1">D772</f>
        <v>0</v>
      </c>
      <c r="CY94" s="51">
        <f ca="1">D773</f>
        <v>0</v>
      </c>
      <c r="CZ94" s="51">
        <f ca="1">D774</f>
        <v>8.5470085470085479E-3</v>
      </c>
      <c r="DA94" s="51">
        <f ca="1">D775</f>
        <v>0.8475783475783476</v>
      </c>
      <c r="DB94" s="51">
        <f ca="1">D776</f>
        <v>0.14387464387464388</v>
      </c>
      <c r="DC94" s="52">
        <f t="shared" ref="DC94:DJ94" ca="1" si="206">E768</f>
        <v>0.38862194887564866</v>
      </c>
      <c r="DD94" s="52">
        <f t="shared" ca="1" si="206"/>
        <v>0.6098404766480876</v>
      </c>
      <c r="DE94" s="52">
        <f t="shared" ca="1" si="206"/>
        <v>1.5375744762636939E-3</v>
      </c>
      <c r="DF94" s="52">
        <f t="shared" ca="1" si="206"/>
        <v>0</v>
      </c>
      <c r="DG94" s="52">
        <f t="shared" ca="1" si="206"/>
        <v>0</v>
      </c>
      <c r="DH94" s="52">
        <f t="shared" ca="1" si="206"/>
        <v>0</v>
      </c>
      <c r="DI94" s="52">
        <f t="shared" ca="1" si="206"/>
        <v>0</v>
      </c>
      <c r="DJ94" s="52">
        <f t="shared" ca="1" si="206"/>
        <v>0</v>
      </c>
      <c r="DO94" s="2">
        <v>47.5</v>
      </c>
      <c r="DP94" s="2">
        <f t="shared" si="130"/>
        <v>0.23749999999999999</v>
      </c>
      <c r="DQ94" s="1">
        <f t="shared" si="131"/>
        <v>0.15277777777777779</v>
      </c>
    </row>
    <row r="95" spans="1:121" x14ac:dyDescent="0.35">
      <c r="A95" s="23"/>
      <c r="B95" s="38">
        <v>3.125E-2</v>
      </c>
      <c r="C95" s="49">
        <v>30</v>
      </c>
      <c r="D95" s="26">
        <f ca="1">AE82/AE88</f>
        <v>0</v>
      </c>
      <c r="E95" s="19">
        <f ca="1">COUNTIF(AU94:CR97,31)</f>
        <v>0</v>
      </c>
      <c r="F95" s="19">
        <f ca="1">COUNTIF(AU94:CR97,32)</f>
        <v>0</v>
      </c>
      <c r="G95" s="19">
        <f ca="1">COUNTIF(AU94:CR97,33)</f>
        <v>0</v>
      </c>
      <c r="H95" s="19">
        <f ca="1">COUNTIF(AU94:CR97,34)</f>
        <v>0</v>
      </c>
      <c r="I95" s="19">
        <f ca="1">COUNTIF(AU94:CR97,35)</f>
        <v>0</v>
      </c>
      <c r="J95" s="19">
        <f ca="1">COUNTIF(AU94:CR97,36)</f>
        <v>0</v>
      </c>
      <c r="K95" s="19">
        <f ca="1">COUNTIF(AU94:CR97,37)</f>
        <v>0</v>
      </c>
      <c r="L95" s="19">
        <f ca="1">COUNTIF(AU94:CR97,38)</f>
        <v>0</v>
      </c>
      <c r="N95" s="45">
        <f ca="1">ROUNDDOWN(E95*$AK$17+RAND(),0)</f>
        <v>0</v>
      </c>
      <c r="O95" s="45">
        <f ca="1">ROUNDDOWN(F95*$AL$17+RAND(),0)</f>
        <v>0</v>
      </c>
      <c r="P95" s="45">
        <f ca="1">ROUNDDOWN(G95*$AM$17+RAND(),0)</f>
        <v>0</v>
      </c>
      <c r="Q95" s="45">
        <f ca="1">ROUNDDOWN(H95*$AN$17+RAND(),0)</f>
        <v>0</v>
      </c>
      <c r="R95" s="45">
        <f ca="1">ROUNDDOWN(I95*$AO$17+RAND(),0)</f>
        <v>0</v>
      </c>
      <c r="S95" s="45">
        <f ca="1">ROUNDDOWN(J95*$AP$17+RAND(),0)</f>
        <v>0</v>
      </c>
      <c r="T95" s="45">
        <f ca="1">ROUNDDOWN(K95*$AQ$17+RAND(),0)</f>
        <v>0</v>
      </c>
      <c r="U95" s="45">
        <f ca="1">ROUNDDOWN(L95*$AR$17+RAND(),0)</f>
        <v>0</v>
      </c>
      <c r="W95" s="47">
        <f t="shared" ca="1" si="202"/>
        <v>0</v>
      </c>
      <c r="X95" s="47">
        <f t="shared" ca="1" si="187"/>
        <v>0</v>
      </c>
      <c r="Y95" s="47">
        <f t="shared" ca="1" si="188"/>
        <v>0</v>
      </c>
      <c r="Z95" s="47">
        <f t="shared" ca="1" si="189"/>
        <v>0</v>
      </c>
      <c r="AA95" s="47">
        <f t="shared" ca="1" si="190"/>
        <v>0</v>
      </c>
      <c r="AB95" s="47">
        <f t="shared" ca="1" si="191"/>
        <v>0</v>
      </c>
      <c r="AC95" s="47">
        <f t="shared" ca="1" si="192"/>
        <v>0</v>
      </c>
      <c r="AD95" s="47">
        <f t="shared" ca="1" si="193"/>
        <v>0</v>
      </c>
      <c r="AE95" s="21">
        <f t="shared" ca="1" si="203"/>
        <v>0</v>
      </c>
      <c r="AH95" s="48">
        <f t="shared" ca="1" si="204"/>
        <v>0</v>
      </c>
      <c r="AI95" s="48">
        <f t="shared" ca="1" si="194"/>
        <v>0</v>
      </c>
      <c r="AJ95" s="48">
        <f t="shared" ca="1" si="195"/>
        <v>0</v>
      </c>
      <c r="AK95" s="48">
        <f t="shared" ca="1" si="196"/>
        <v>0</v>
      </c>
      <c r="AL95" s="48">
        <f t="shared" ca="1" si="197"/>
        <v>0</v>
      </c>
      <c r="AM95" s="48">
        <f t="shared" ca="1" si="198"/>
        <v>0</v>
      </c>
      <c r="AN95" s="48">
        <f t="shared" ca="1" si="199"/>
        <v>0</v>
      </c>
      <c r="AO95" s="48">
        <f t="shared" ca="1" si="200"/>
        <v>0</v>
      </c>
      <c r="AQ95" s="1">
        <v>30</v>
      </c>
      <c r="AR95" s="13">
        <f t="shared" ca="1" si="205"/>
        <v>0</v>
      </c>
      <c r="AS95" s="13">
        <f ca="1">AS94+G92</f>
        <v>0</v>
      </c>
      <c r="AT95" s="8">
        <v>3</v>
      </c>
      <c r="AU95" s="16">
        <f ca="1">IF(AU92&lt;AR96,IF(AU92&lt;AR94,IF(AU92&lt;AR93,10,20),IF(AU92&lt;AR95,30,40)),IF(AU92&lt;AR98,IF(AU92&lt;AR97,50,60),IF(AU92&lt;AR99,70,80)))+IF(AU93&lt;AS96,IF(AU93&lt;AS94,IF(AU93&lt;AS93,1,2),IF(AU93&lt;AS95,3,4)),IF(AU93&lt;AS98,IF(AU93&lt;AS97,5,6),IF(AU93&lt;AS99,7,8)))</f>
        <v>55</v>
      </c>
      <c r="AV95" s="16">
        <f ca="1">IF(AV92&lt;AR96,IF(AV92&lt;AR94,IF(AV92&lt;AR93,10,20),IF(AV92&lt;AR95,30,40)),IF(AV92&lt;AR98,IF(AV92&lt;AR97,50,60),IF(AV92&lt;AR99,70,80)))+IF(AV93&lt;AS96,IF(AV93&lt;AS94,IF(AV93&lt;AS93,1,2),IF(AV93&lt;AS95,3,4)),IF(AV93&lt;AS98,IF(AV93&lt;AS97,5,6),IF(AV93&lt;AS99,7,8)))</f>
        <v>55</v>
      </c>
      <c r="AW95" s="16">
        <f ca="1">IF(AW92&lt;AR96,IF(AW92&lt;AR94,IF(AW92&lt;AR93,10,20),IF(AW92&lt;AR95,30,40)),IF(AW92&lt;AR98,IF(AW92&lt;AR97,50,60),IF(AW92&lt;AR99,70,80)))+IF(AW93&lt;AS96,IF(AW93&lt;AS94,IF(AW93&lt;AS93,1,2),IF(AW93&lt;AS95,3,4)),IF(AW93&lt;AS98,IF(AW93&lt;AS97,5,6),IF(AW93&lt;AS99,7,8)))</f>
        <v>55</v>
      </c>
      <c r="AX95" s="16">
        <f ca="1">IF(AX92&lt;AR96,IF(AX92&lt;AR94,IF(AX92&lt;AR93,10,20),IF(AX92&lt;AR95,30,40)),IF(AX92&lt;AR98,IF(AX92&lt;AR97,50,60),IF(AX92&lt;AR99,70,80)))+IF(AX93&lt;AS96,IF(AX93&lt;AS94,IF(AX93&lt;AS93,1,2),IF(AX93&lt;AS95,3,4)),IF(AX93&lt;AS98,IF(AX93&lt;AS97,5,6),IF(AX93&lt;AS99,7,8)))</f>
        <v>55</v>
      </c>
      <c r="AY95" s="16">
        <f ca="1">IF(AY92&lt;AR96,IF(AY92&lt;AR94,IF(AY92&lt;AR93,10,20),IF(AY92&lt;AR95,30,40)),IF(AY92&lt;AR98,IF(AY92&lt;AR97,50,60),IF(AY92&lt;AR99,70,80)))+IF(AY93&lt;AS96,IF(AY93&lt;AS94,IF(AY93&lt;AS93,1,2),IF(AY93&lt;AS95,3,4)),IF(AY93&lt;AS98,IF(AY93&lt;AS97,5,6),IF(AY93&lt;AS99,7,8)))</f>
        <v>55</v>
      </c>
      <c r="AZ95" s="16">
        <f ca="1">IF(AZ92&lt;AR96,IF(AZ92&lt;AR94,IF(AZ92&lt;AR93,10,20),IF(AZ92&lt;AR95,30,40)),IF(AZ92&lt;AR98,IF(AZ92&lt;AR97,50,60),IF(AZ92&lt;AR99,70,80)))+IF(AZ93&lt;AS96,IF(AZ93&lt;AS94,IF(AZ93&lt;AS93,1,2),IF(AZ93&lt;AS95,3,4)),IF(AZ93&lt;AS98,IF(AZ93&lt;AS97,5,6),IF(AZ93&lt;AS99,7,8)))</f>
        <v>55</v>
      </c>
      <c r="BA95" s="16">
        <f ca="1">IF(BA92&lt;AR96,IF(BA92&lt;AR94,IF(BA92&lt;AR93,10,20),IF(BA92&lt;AR95,30,40)),IF(BA92&lt;AR98,IF(BA92&lt;AR97,50,60),IF(BA92&lt;AR99,70,80)))+IF(BA93&lt;AS96,IF(BA93&lt;AS94,IF(BA93&lt;AS93,1,2),IF(BA93&lt;AS95,3,4)),IF(BA93&lt;AS98,IF(BA93&lt;AS97,5,6),IF(BA93&lt;AS99,7,8)))</f>
        <v>55</v>
      </c>
      <c r="BB95" s="16">
        <f ca="1">IF(BB92&lt;AR96,IF(BB92&lt;AR94,IF(BB92&lt;AR93,10,20),IF(BB92&lt;AR95,30,40)),IF(BB92&lt;AR98,IF(BB92&lt;AR97,50,60),IF(BB92&lt;AR99,70,80)))+IF(BB93&lt;AS96,IF(BB93&lt;AS94,IF(BB93&lt;AS93,1,2),IF(BB93&lt;AS95,3,4)),IF(BB93&lt;AS98,IF(BB93&lt;AS97,5,6),IF(BB93&lt;AS99,7,8)))</f>
        <v>55</v>
      </c>
      <c r="BC95" s="16">
        <f ca="1">IF(BC92&lt;AR96,IF(BC92&lt;AR94,IF(BC92&lt;AR93,10,20),IF(BC92&lt;AR95,30,40)),IF(BC92&lt;AR98,IF(BC92&lt;AR97,50,60),IF(BC92&lt;AR99,70,80)))+IF(BC93&lt;AS96,IF(BC93&lt;AS94,IF(BC93&lt;AS93,1,2),IF(BC93&lt;AS95,3,4)),IF(BC93&lt;AS98,IF(BC93&lt;AS97,5,6),IF(BC93&lt;AS99,7,8)))</f>
        <v>55</v>
      </c>
      <c r="BD95" s="16">
        <f ca="1">IF(BD92&lt;AR96,IF(BD92&lt;AR94,IF(BD92&lt;AR93,10,20),IF(BD92&lt;AR95,30,40)),IF(BD92&lt;AR98,IF(BD92&lt;AR97,50,60),IF(BD92&lt;AR99,70,80)))+IF(BD93&lt;AS96,IF(BD93&lt;AS94,IF(BD93&lt;AS93,1,2),IF(BD93&lt;AS95,3,4)),IF(BD93&lt;AS98,IF(BD93&lt;AS97,5,6),IF(BD93&lt;AS99,7,8)))</f>
        <v>55</v>
      </c>
      <c r="BE95" s="16">
        <f ca="1">IF(BE92&lt;AR96,IF(BE92&lt;AR94,IF(BE92&lt;AR93,10,20),IF(BE92&lt;AR95,30,40)),IF(BE92&lt;AR98,IF(BE92&lt;AR97,50,60),IF(BE92&lt;AR99,70,80)))+IF(BE93&lt;AS96,IF(BE93&lt;AS94,IF(BE93&lt;AS93,1,2),IF(BE93&lt;AS95,3,4)),IF(BE93&lt;AS98,IF(BE93&lt;AS97,5,6),IF(BE93&lt;AS99,7,8)))</f>
        <v>55</v>
      </c>
      <c r="BF95" s="16">
        <f ca="1">IF(BF92&lt;AR96,IF(BF92&lt;AR94,IF(BF92&lt;AR93,10,20),IF(BF92&lt;AR95,30,40)),IF(BF92&lt;AR98,IF(BF92&lt;AR97,50,60),IF(BF92&lt;AR99,70,80)))+IF(BF93&lt;AS96,IF(BF93&lt;AS94,IF(BF93&lt;AS93,1,2),IF(BF93&lt;AS95,3,4)),IF(BF93&lt;AS98,IF(BF93&lt;AS97,5,6),IF(BF93&lt;AS99,7,8)))</f>
        <v>55</v>
      </c>
      <c r="BG95" s="16">
        <f ca="1">IF(BG92&lt;AR96,IF(BG92&lt;AR94,IF(BG92&lt;AR93,10,20),IF(BG92&lt;AR95,30,40)),IF(BG92&lt;AR98,IF(BG92&lt;AR97,50,60),IF(BG92&lt;AR99,70,80)))+IF(BG93&lt;AS96,IF(BG93&lt;AS94,IF(BG93&lt;AS93,1,2),IF(BG93&lt;AS95,3,4)),IF(BG93&lt;AS98,IF(BG93&lt;AS97,5,6),IF(BG93&lt;AS99,7,8)))</f>
        <v>55</v>
      </c>
      <c r="BH95" s="16">
        <f ca="1">IF(BH92&lt;AR96,IF(BH92&lt;AR94,IF(BH92&lt;AR93,10,20),IF(BH92&lt;AR95,30,40)),IF(BH92&lt;AR98,IF(BH92&lt;AR97,50,60),IF(BH92&lt;AR99,70,80)))+IF(BH93&lt;AS96,IF(BH93&lt;AS94,IF(BH93&lt;AS93,1,2),IF(BH93&lt;AS95,3,4)),IF(BH93&lt;AS98,IF(BH93&lt;AS97,5,6),IF(BH93&lt;AS99,7,8)))</f>
        <v>55</v>
      </c>
      <c r="BI95" s="16">
        <f ca="1">IF(BI92&lt;AR96,IF(BI92&lt;AR94,IF(BI92&lt;AR93,10,20),IF(BI92&lt;AR95,30,40)),IF(BI92&lt;AR98,IF(BI92&lt;AR97,50,60),IF(BI92&lt;AR99,70,80)))+IF(BI93&lt;AS96,IF(BI93&lt;AS94,IF(BI93&lt;AS93,1,2),IF(BI93&lt;AS95,3,4)),IF(BI93&lt;AS98,IF(BI93&lt;AS97,5,6),IF(BI93&lt;AS99,7,8)))</f>
        <v>55</v>
      </c>
      <c r="BJ95" s="16">
        <f ca="1">IF(BJ92&lt;AR96,IF(BJ92&lt;AR94,IF(BJ92&lt;AR93,10,20),IF(BJ92&lt;AR95,30,40)),IF(BJ92&lt;AR98,IF(BJ92&lt;AR97,50,60),IF(BJ92&lt;AR99,70,80)))+IF(BJ93&lt;AS96,IF(BJ93&lt;AS94,IF(BJ93&lt;AS93,1,2),IF(BJ93&lt;AS95,3,4)),IF(BJ93&lt;AS98,IF(BJ93&lt;AS97,5,6),IF(BJ93&lt;AS99,7,8)))</f>
        <v>55</v>
      </c>
      <c r="BK95" s="16">
        <f ca="1">IF(BK92&lt;AR96,IF(BK92&lt;AR94,IF(BK92&lt;AR93,10,20),IF(BK92&lt;AR95,30,40)),IF(BK92&lt;AR98,IF(BK92&lt;AR97,50,60),IF(BK92&lt;AR99,70,80)))+IF(BK93&lt;AS96,IF(BK93&lt;AS94,IF(BK93&lt;AS93,1,2),IF(BK93&lt;AS95,3,4)),IF(BK93&lt;AS98,IF(BK93&lt;AS97,5,6),IF(BK93&lt;AS99,7,8)))</f>
        <v>55</v>
      </c>
      <c r="BL95" s="16">
        <f ca="1">IF(BL92&lt;AR96,IF(BL92&lt;AR94,IF(BL92&lt;AR93,10,20),IF(BL92&lt;AR95,30,40)),IF(BL92&lt;AR98,IF(BL92&lt;AR97,50,60),IF(BL92&lt;AR99,70,80)))+IF(BL93&lt;AS96,IF(BL93&lt;AS94,IF(BL93&lt;AS93,1,2),IF(BL93&lt;AS95,3,4)),IF(BL93&lt;AS98,IF(BL93&lt;AS97,5,6),IF(BL93&lt;AS99,7,8)))</f>
        <v>55</v>
      </c>
      <c r="BM95" s="16">
        <f ca="1">IF(BM92&lt;AR96,IF(BM92&lt;AR94,IF(BM92&lt;AR93,10,20),IF(BM92&lt;AR95,30,40)),IF(BM92&lt;AR98,IF(BM92&lt;AR97,50,60),IF(BM92&lt;AR99,70,80)))+IF(BM93&lt;AS96,IF(BM93&lt;AS94,IF(BM93&lt;AS93,1,2),IF(BM93&lt;AS95,3,4)),IF(BM93&lt;AS98,IF(BM93&lt;AS97,5,6),IF(BM93&lt;AS99,7,8)))</f>
        <v>55</v>
      </c>
      <c r="BN95" s="16">
        <f ca="1">IF(BN92&lt;AR96,IF(BN92&lt;AR94,IF(BN92&lt;AR93,10,20),IF(BN92&lt;AR95,30,40)),IF(BN92&lt;AR98,IF(BN92&lt;AR97,50,60),IF(BN92&lt;AR99,70,80)))+IF(BN93&lt;AS96,IF(BN93&lt;AS94,IF(BN93&lt;AS93,1,2),IF(BN93&lt;AS95,3,4)),IF(BN93&lt;AS98,IF(BN93&lt;AS97,5,6),IF(BN93&lt;AS99,7,8)))</f>
        <v>55</v>
      </c>
      <c r="BO95" s="16">
        <f ca="1">IF(BO92&lt;AR96,IF(BO92&lt;AR94,IF(BO92&lt;AR93,10,20),IF(BO92&lt;AR95,30,40)),IF(BO92&lt;AR98,IF(BO92&lt;AR97,50,60),IF(BO92&lt;AR99,70,80)))+IF(BO93&lt;AS96,IF(BO93&lt;AS94,IF(BO93&lt;AS93,1,2),IF(BO93&lt;AS95,3,4)),IF(BO93&lt;AS98,IF(BO93&lt;AS97,5,6),IF(BO93&lt;AS99,7,8)))</f>
        <v>55</v>
      </c>
      <c r="BP95" s="16">
        <f ca="1">IF(BP92&lt;AR96,IF(BP92&lt;AR94,IF(BP92&lt;AR93,10,20),IF(BP92&lt;AR95,30,40)),IF(BP92&lt;AR98,IF(BP92&lt;AR97,50,60),IF(BP92&lt;AR99,70,80)))+IF(BP93&lt;AS96,IF(BP93&lt;AS94,IF(BP93&lt;AS93,1,2),IF(BP93&lt;AS95,3,4)),IF(BP93&lt;AS98,IF(BP93&lt;AS97,5,6),IF(BP93&lt;AS99,7,8)))</f>
        <v>55</v>
      </c>
      <c r="BQ95" s="16">
        <f ca="1">IF(BQ92&lt;AR96,IF(BQ92&lt;AR94,IF(BQ92&lt;AR93,10,20),IF(BQ92&lt;AR95,30,40)),IF(BQ92&lt;AR98,IF(BQ92&lt;AR97,50,60),IF(BQ92&lt;AR99,70,80)))+IF(BQ93&lt;AS96,IF(BQ93&lt;AS94,IF(BQ93&lt;AS93,1,2),IF(BQ93&lt;AS95,3,4)),IF(BQ93&lt;AS98,IF(BQ93&lt;AS97,5,6),IF(BQ93&lt;AS99,7,8)))</f>
        <v>55</v>
      </c>
      <c r="BR95" s="16">
        <f ca="1">IF(BR92&lt;AR96,IF(BR92&lt;AR94,IF(BR92&lt;AR93,10,20),IF(BR92&lt;AR95,30,40)),IF(BR92&lt;AR98,IF(BR92&lt;AR97,50,60),IF(BR92&lt;AR99,70,80)))+IF(BR93&lt;AS96,IF(BR93&lt;AS94,IF(BR93&lt;AS93,1,2),IF(BR93&lt;AS95,3,4)),IF(BR93&lt;AS98,IF(BR93&lt;AS97,5,6),IF(BR93&lt;AS99,7,8)))</f>
        <v>55</v>
      </c>
      <c r="BS95" s="16">
        <f ca="1">IF(BS92&lt;AR96,IF(BS92&lt;AR94,IF(BS92&lt;AR93,10,20),IF(BS92&lt;AR95,30,40)),IF(BS92&lt;AR98,IF(BS92&lt;AR97,50,60),IF(BS92&lt;AR99,70,80)))+IF(BS93&lt;AS96,IF(BS93&lt;AS94,IF(BS93&lt;AS93,1,2),IF(BS93&lt;AS95,3,4)),IF(BS93&lt;AS98,IF(BS93&lt;AS97,5,6),IF(BS93&lt;AS99,7,8)))</f>
        <v>55</v>
      </c>
      <c r="BT95" s="16">
        <f ca="1">IF(BT92&lt;AR96,IF(BT92&lt;AR94,IF(BT92&lt;AR93,10,20),IF(BT92&lt;AR95,30,40)),IF(BT92&lt;AR98,IF(BT92&lt;AR97,50,60),IF(BT92&lt;AR99,70,80)))+IF(BT93&lt;AS96,IF(BT93&lt;AS94,IF(BT93&lt;AS93,1,2),IF(BT93&lt;AS95,3,4)),IF(BT93&lt;AS98,IF(BT93&lt;AS97,5,6),IF(BT93&lt;AS99,7,8)))</f>
        <v>55</v>
      </c>
      <c r="BU95" s="16">
        <f ca="1">IF(BU92&lt;AR96,IF(BU92&lt;AR94,IF(BU92&lt;AR93,10,20),IF(BU92&lt;AR95,30,40)),IF(BU92&lt;AR98,IF(BU92&lt;AR97,50,60),IF(BU92&lt;AR99,70,80)))+IF(BU93&lt;AS96,IF(BU93&lt;AS94,IF(BU93&lt;AS93,1,2),IF(BU93&lt;AS95,3,4)),IF(BU93&lt;AS98,IF(BU93&lt;AS97,5,6),IF(BU93&lt;AS99,7,8)))</f>
        <v>55</v>
      </c>
      <c r="BV95" s="16">
        <f ca="1">IF(BV92&lt;AR96,IF(BV92&lt;AR94,IF(BV92&lt;AR93,10,20),IF(BV92&lt;AR95,30,40)),IF(BV92&lt;AR98,IF(BV92&lt;AR97,50,60),IF(BV92&lt;AR99,70,80)))+IF(BV93&lt;AS96,IF(BV93&lt;AS94,IF(BV93&lt;AS93,1,2),IF(BV93&lt;AS95,3,4)),IF(BV93&lt;AS98,IF(BV93&lt;AS97,5,6),IF(BV93&lt;AS99,7,8)))</f>
        <v>55</v>
      </c>
      <c r="BW95" s="16">
        <f ca="1">IF(BW92&lt;AR96,IF(BW92&lt;AR94,IF(BW92&lt;AR93,10,20),IF(BW92&lt;AR95,30,40)),IF(BW92&lt;AR98,IF(BW92&lt;AR97,50,60),IF(BW92&lt;AR99,70,80)))+IF(BW93&lt;AS96,IF(BW93&lt;AS94,IF(BW93&lt;AS93,1,2),IF(BW93&lt;AS95,3,4)),IF(BW93&lt;AS98,IF(BW93&lt;AS97,5,6),IF(BW93&lt;AS99,7,8)))</f>
        <v>55</v>
      </c>
      <c r="BX95" s="16">
        <f ca="1">IF(BX92&lt;AR96,IF(BX92&lt;AR94,IF(BX92&lt;AR93,10,20),IF(BX92&lt;AR95,30,40)),IF(BX92&lt;AR98,IF(BX92&lt;AR97,50,60),IF(BX92&lt;AR99,70,80)))+IF(BX93&lt;AS96,IF(BX93&lt;AS94,IF(BX93&lt;AS93,1,2),IF(BX93&lt;AS95,3,4)),IF(BX93&lt;AS98,IF(BX93&lt;AS97,5,6),IF(BX93&lt;AS99,7,8)))</f>
        <v>55</v>
      </c>
      <c r="BY95" s="16">
        <f ca="1">IF(BY92&lt;AR96,IF(BY92&lt;AR94,IF(BY92&lt;AR93,10,20),IF(BY92&lt;AR95,30,40)),IF(BY92&lt;AR98,IF(BY92&lt;AR97,50,60),IF(BY92&lt;AR99,70,80)))+IF(BY93&lt;AS96,IF(BY93&lt;AS94,IF(BY93&lt;AS93,1,2),IF(BY93&lt;AS95,3,4)),IF(BY93&lt;AS98,IF(BY93&lt;AS97,5,6),IF(BY93&lt;AS99,7,8)))</f>
        <v>55</v>
      </c>
      <c r="BZ95" s="16">
        <f ca="1">IF(BZ92&lt;AR96,IF(BZ92&lt;AR94,IF(BZ92&lt;AR93,10,20),IF(BZ92&lt;AR95,30,40)),IF(BZ92&lt;AR98,IF(BZ92&lt;AR97,50,60),IF(BZ92&lt;AR99,70,80)))+IF(BZ93&lt;AS96,IF(BZ93&lt;AS94,IF(BZ93&lt;AS93,1,2),IF(BZ93&lt;AS95,3,4)),IF(BZ93&lt;AS98,IF(BZ93&lt;AS97,5,6),IF(BZ93&lt;AS99,7,8)))</f>
        <v>55</v>
      </c>
      <c r="CA95" s="16">
        <f ca="1">IF(CA92&lt;AR96,IF(CA92&lt;AR94,IF(CA92&lt;AR93,10,20),IF(CA92&lt;AR95,30,40)),IF(CA92&lt;AR98,IF(CA92&lt;AR97,50,60),IF(CA92&lt;AR99,70,80)))+IF(CA93&lt;AS96,IF(CA93&lt;AS94,IF(CA93&lt;AS93,1,2),IF(CA93&lt;AS95,3,4)),IF(CA93&lt;AS98,IF(CA93&lt;AS97,5,6),IF(CA93&lt;AS99,7,8)))</f>
        <v>55</v>
      </c>
      <c r="CB95" s="16">
        <f ca="1">IF(CB92&lt;AR96,IF(CB92&lt;AR94,IF(CB92&lt;AR93,10,20),IF(CB92&lt;AR95,30,40)),IF(CB92&lt;AR98,IF(CB92&lt;AR97,50,60),IF(CB92&lt;AR99,70,80)))+IF(CB93&lt;AS96,IF(CB93&lt;AS94,IF(CB93&lt;AS93,1,2),IF(CB93&lt;AS95,3,4)),IF(CB93&lt;AS98,IF(CB93&lt;AS97,5,6),IF(CB93&lt;AS99,7,8)))</f>
        <v>55</v>
      </c>
      <c r="CC95" s="16">
        <f ca="1">IF(CC92&lt;AR96,IF(CC92&lt;AR94,IF(CC92&lt;AR93,10,20),IF(CC92&lt;AR95,30,40)),IF(CC92&lt;AR98,IF(CC92&lt;AR97,50,60),IF(CC92&lt;AR99,70,80)))+IF(CC93&lt;AS96,IF(CC93&lt;AS94,IF(CC93&lt;AS93,1,2),IF(CC93&lt;AS95,3,4)),IF(CC93&lt;AS98,IF(CC93&lt;AS97,5,6),IF(CC93&lt;AS99,7,8)))</f>
        <v>55</v>
      </c>
      <c r="CD95" s="16">
        <f ca="1">IF(CD92&lt;AR96,IF(CD92&lt;AR94,IF(CD92&lt;AR93,10,20),IF(CD92&lt;AR95,30,40)),IF(CD92&lt;AR98,IF(CD92&lt;AR97,50,60),IF(CD92&lt;AR99,70,80)))+IF(CD93&lt;AS96,IF(CD93&lt;AS94,IF(CD93&lt;AS93,1,2),IF(CD93&lt;AS95,3,4)),IF(CD93&lt;AS98,IF(CD93&lt;AS97,5,6),IF(CD93&lt;AS99,7,8)))</f>
        <v>55</v>
      </c>
      <c r="CE95" s="16">
        <f ca="1">IF(CE92&lt;AR96,IF(CE92&lt;AR94,IF(CE92&lt;AR93,10,20),IF(CE92&lt;AR95,30,40)),IF(CE92&lt;AR98,IF(CE92&lt;AR97,50,60),IF(CE92&lt;AR99,70,80)))+IF(CE93&lt;AS96,IF(CE93&lt;AS94,IF(CE93&lt;AS93,1,2),IF(CE93&lt;AS95,3,4)),IF(CE93&lt;AS98,IF(CE93&lt;AS97,5,6),IF(CE93&lt;AS99,7,8)))</f>
        <v>55</v>
      </c>
      <c r="CF95" s="16">
        <f ca="1">IF(CF92&lt;AR96,IF(CF92&lt;AR94,IF(CF92&lt;AR93,10,20),IF(CF92&lt;AR95,30,40)),IF(CF92&lt;AR98,IF(CF92&lt;AR97,50,60),IF(CF92&lt;AR99,70,80)))+IF(CF93&lt;AS96,IF(CF93&lt;AS94,IF(CF93&lt;AS93,1,2),IF(CF93&lt;AS95,3,4)),IF(CF93&lt;AS98,IF(CF93&lt;AS97,5,6),IF(CF93&lt;AS99,7,8)))</f>
        <v>55</v>
      </c>
      <c r="CG95" s="16">
        <f ca="1">IF(CG92&lt;AR96,IF(CG92&lt;AR94,IF(CG92&lt;AR93,10,20),IF(CG92&lt;AR95,30,40)),IF(CG92&lt;AR98,IF(CG92&lt;AR97,50,60),IF(CG92&lt;AR99,70,80)))+IF(CG93&lt;AS96,IF(CG93&lt;AS94,IF(CG93&lt;AS93,1,2),IF(CG93&lt;AS95,3,4)),IF(CG93&lt;AS98,IF(CG93&lt;AS97,5,6),IF(CG93&lt;AS99,7,8)))</f>
        <v>55</v>
      </c>
      <c r="CH95" s="16">
        <f ca="1">IF(CH92&lt;AR96,IF(CH92&lt;AR94,IF(CH92&lt;AR93,10,20),IF(CH92&lt;AR95,30,40)),IF(CH92&lt;AR98,IF(CH92&lt;AR97,50,60),IF(CH92&lt;AR99,70,80)))+IF(CH93&lt;AS96,IF(CH93&lt;AS94,IF(CH93&lt;AS93,1,2),IF(CH93&lt;AS95,3,4)),IF(CH93&lt;AS98,IF(CH93&lt;AS97,5,6),IF(CH93&lt;AS99,7,8)))</f>
        <v>55</v>
      </c>
      <c r="CI95" s="16">
        <f ca="1">IF(CI92&lt;AR96,IF(CI92&lt;AR94,IF(CI92&lt;AR93,10,20),IF(CI92&lt;AR95,30,40)),IF(CI92&lt;AR98,IF(CI92&lt;AR97,50,60),IF(CI92&lt;AR99,70,80)))+IF(CI93&lt;AS96,IF(CI93&lt;AS94,IF(CI93&lt;AS93,1,2),IF(CI93&lt;AS95,3,4)),IF(CI93&lt;AS98,IF(CI93&lt;AS97,5,6),IF(CI93&lt;AS99,7,8)))</f>
        <v>55</v>
      </c>
      <c r="CJ95" s="16">
        <f ca="1">IF(CJ92&lt;AR96,IF(CJ92&lt;AR94,IF(CJ92&lt;AR93,10,20),IF(CJ92&lt;AR95,30,40)),IF(CJ92&lt;AR98,IF(CJ92&lt;AR97,50,60),IF(CJ92&lt;AR99,70,80)))+IF(CJ93&lt;AS96,IF(CJ93&lt;AS94,IF(CJ93&lt;AS93,1,2),IF(CJ93&lt;AS95,3,4)),IF(CJ93&lt;AS98,IF(CJ93&lt;AS97,5,6),IF(CJ93&lt;AS99,7,8)))</f>
        <v>55</v>
      </c>
      <c r="CK95" s="16">
        <f ca="1">IF(CK92&lt;AR96,IF(CK92&lt;AR94,IF(CK92&lt;AR93,10,20),IF(CK92&lt;AR95,30,40)),IF(CK92&lt;AR98,IF(CK92&lt;AR97,50,60),IF(CK92&lt;AR99,70,80)))+IF(CK93&lt;AS96,IF(CK93&lt;AS94,IF(CK93&lt;AS93,1,2),IF(CK93&lt;AS95,3,4)),IF(CK93&lt;AS98,IF(CK93&lt;AS97,5,6),IF(CK93&lt;AS99,7,8)))</f>
        <v>55</v>
      </c>
      <c r="CL95" s="16">
        <f ca="1">IF(CL92&lt;AR96,IF(CL92&lt;AR94,IF(CL92&lt;AR93,10,20),IF(CL92&lt;AR95,30,40)),IF(CL92&lt;AR98,IF(CL92&lt;AR97,50,60),IF(CL92&lt;AR99,70,80)))+IF(CL93&lt;AS96,IF(CL93&lt;AS94,IF(CL93&lt;AS93,1,2),IF(CL93&lt;AS95,3,4)),IF(CL93&lt;AS98,IF(CL93&lt;AS97,5,6),IF(CL93&lt;AS99,7,8)))</f>
        <v>55</v>
      </c>
      <c r="CM95" s="16">
        <f ca="1">IF(CM92&lt;AR96,IF(CM92&lt;AR94,IF(CM92&lt;AR93,10,20),IF(CM92&lt;AR95,30,40)),IF(CM92&lt;AR98,IF(CM92&lt;AR97,50,60),IF(CM92&lt;AR99,70,80)))+IF(CM93&lt;AS96,IF(CM93&lt;AS94,IF(CM93&lt;AS93,1,2),IF(CM93&lt;AS95,3,4)),IF(CM93&lt;AS98,IF(CM93&lt;AS97,5,6),IF(CM93&lt;AS99,7,8)))</f>
        <v>55</v>
      </c>
      <c r="CN95" s="16">
        <f ca="1">IF(CN92&lt;AR96,IF(CN92&lt;AR94,IF(CN92&lt;AR93,10,20),IF(CN92&lt;AR95,30,40)),IF(CN92&lt;AR98,IF(CN92&lt;AR97,50,60),IF(CN92&lt;AR99,70,80)))+IF(CN93&lt;AS96,IF(CN93&lt;AS94,IF(CN93&lt;AS93,1,2),IF(CN93&lt;AS95,3,4)),IF(CN93&lt;AS98,IF(CN93&lt;AS97,5,6),IF(CN93&lt;AS99,7,8)))</f>
        <v>55</v>
      </c>
      <c r="CO95" s="16">
        <f ca="1">IF(CO92&lt;AR96,IF(CO92&lt;AR94,IF(CO92&lt;AR93,10,20),IF(CO92&lt;AR95,30,40)),IF(CO92&lt;AR98,IF(CO92&lt;AR97,50,60),IF(CO92&lt;AR99,70,80)))+IF(CO93&lt;AS96,IF(CO93&lt;AS94,IF(CO93&lt;AS93,1,2),IF(CO93&lt;AS95,3,4)),IF(CO93&lt;AS98,IF(CO93&lt;AS97,5,6),IF(CO93&lt;AS99,7,8)))</f>
        <v>55</v>
      </c>
      <c r="CP95" s="16">
        <f ca="1">IF(CP92&lt;AR96,IF(CP92&lt;AR94,IF(CP92&lt;AR93,10,20),IF(CP92&lt;AR95,30,40)),IF(CP92&lt;AR98,IF(CP92&lt;AR97,50,60),IF(CP92&lt;AR99,70,80)))+IF(CP93&lt;AS96,IF(CP93&lt;AS94,IF(CP93&lt;AS93,1,2),IF(CP93&lt;AS95,3,4)),IF(CP93&lt;AS98,IF(CP93&lt;AS97,5,6),IF(CP93&lt;AS99,7,8)))</f>
        <v>55</v>
      </c>
      <c r="CQ95" s="16">
        <f ca="1">IF(CQ92&lt;AR96,IF(CQ92&lt;AR94,IF(CQ92&lt;AR93,10,20),IF(CQ92&lt;AR95,30,40)),IF(CQ92&lt;AR98,IF(CQ92&lt;AR97,50,60),IF(CQ92&lt;AR99,70,80)))+IF(CQ93&lt;AS96,IF(CQ93&lt;AS94,IF(CQ93&lt;AS93,1,2),IF(CQ93&lt;AS95,3,4)),IF(CQ93&lt;AS98,IF(CQ93&lt;AS97,5,6),IF(CQ93&lt;AS99,7,8)))</f>
        <v>55</v>
      </c>
      <c r="CR95" s="16">
        <f ca="1">IF(CR92&lt;AR96,IF(CR92&lt;AR94,IF(CR92&lt;AR93,10,20),IF(CR92&lt;AR95,30,40)),IF(CR92&lt;AR98,IF(CR92&lt;AR97,50,60),IF(CR92&lt;AR99,70,80)))+IF(CR93&lt;AS96,IF(CR93&lt;AS94,IF(CR93&lt;AS93,1,2),IF(CR93&lt;AS95,3,4)),IF(CR93&lt;AS98,IF(CR93&lt;AS97,5,6),IF(CR93&lt;AS99,7,8)))</f>
        <v>55</v>
      </c>
      <c r="CT95" s="11">
        <f>A780</f>
        <v>59</v>
      </c>
      <c r="CU95" s="51">
        <f ca="1">D782</f>
        <v>0</v>
      </c>
      <c r="CV95" s="51">
        <f ca="1">D783</f>
        <v>0</v>
      </c>
      <c r="CW95" s="51">
        <f ca="1">D784</f>
        <v>0</v>
      </c>
      <c r="CX95" s="51">
        <f ca="1">D785</f>
        <v>0</v>
      </c>
      <c r="CY95" s="51">
        <f ca="1">D786</f>
        <v>0</v>
      </c>
      <c r="CZ95" s="51">
        <f ca="1">D787</f>
        <v>8.0840743734842367E-3</v>
      </c>
      <c r="DA95" s="51">
        <f ca="1">D788</f>
        <v>0.80220964699541908</v>
      </c>
      <c r="DB95" s="51">
        <f ca="1">D789</f>
        <v>0.18970627863109674</v>
      </c>
      <c r="DC95" s="52">
        <f t="shared" ref="DC95:DJ95" ca="1" si="207">E781</f>
        <v>0.5207889619409205</v>
      </c>
      <c r="DD95" s="52">
        <f t="shared" ca="1" si="207"/>
        <v>0.47800722289100844</v>
      </c>
      <c r="DE95" s="52">
        <f t="shared" ca="1" si="207"/>
        <v>1.2038151680711178E-3</v>
      </c>
      <c r="DF95" s="52">
        <f t="shared" ca="1" si="207"/>
        <v>0</v>
      </c>
      <c r="DG95" s="52">
        <f t="shared" ca="1" si="207"/>
        <v>0</v>
      </c>
      <c r="DH95" s="52">
        <f t="shared" ca="1" si="207"/>
        <v>0</v>
      </c>
      <c r="DI95" s="52">
        <f t="shared" ca="1" si="207"/>
        <v>0</v>
      </c>
      <c r="DJ95" s="52">
        <f t="shared" ca="1" si="207"/>
        <v>0</v>
      </c>
      <c r="DO95" s="2">
        <v>48</v>
      </c>
      <c r="DP95" s="2">
        <f t="shared" si="130"/>
        <v>0.24</v>
      </c>
      <c r="DQ95" s="1">
        <f t="shared" si="131"/>
        <v>0.15555555555555556</v>
      </c>
    </row>
    <row r="96" spans="1:121" x14ac:dyDescent="0.35">
      <c r="A96" s="23"/>
      <c r="B96" s="38">
        <v>6.25E-2</v>
      </c>
      <c r="C96" s="49">
        <v>40</v>
      </c>
      <c r="D96" s="26">
        <f ca="1">AE83/AE88</f>
        <v>9.9750623441396506E-3</v>
      </c>
      <c r="E96" s="19">
        <f ca="1">COUNTIF(AU94:CR97,41)</f>
        <v>0</v>
      </c>
      <c r="F96" s="19">
        <f ca="1">COUNTIF(AU94:CR97,42)</f>
        <v>0</v>
      </c>
      <c r="G96" s="19">
        <f ca="1">COUNTIF(AU94:CR97,43)</f>
        <v>0</v>
      </c>
      <c r="H96" s="19">
        <f ca="1">COUNTIF(AU94:CR97,44)</f>
        <v>0</v>
      </c>
      <c r="I96" s="19">
        <f ca="1">COUNTIF(AU94:CR97,45)</f>
        <v>0</v>
      </c>
      <c r="J96" s="19">
        <f ca="1">COUNTIF(AU94:CR97,46)</f>
        <v>0</v>
      </c>
      <c r="K96" s="19">
        <f ca="1">COUNTIF(AU94:CR97,47)</f>
        <v>0</v>
      </c>
      <c r="L96" s="19">
        <f ca="1">COUNTIF(AU94:CR97,48)</f>
        <v>0</v>
      </c>
      <c r="N96" s="45">
        <f ca="1">ROUNDDOWN(E96*$AK$18+RAND(),0)</f>
        <v>0</v>
      </c>
      <c r="O96" s="45">
        <f ca="1">ROUNDDOWN(F96*$AL$18+RAND(),0)</f>
        <v>0</v>
      </c>
      <c r="P96" s="45">
        <f ca="1">ROUNDDOWN(G96*$AM$18+RAND(),0)</f>
        <v>0</v>
      </c>
      <c r="Q96" s="45">
        <f ca="1">ROUNDDOWN(H96*$AN$18+RAND(),0)</f>
        <v>0</v>
      </c>
      <c r="R96" s="45">
        <f ca="1">ROUNDDOWN(I96*$AO$18+RAND(),0)</f>
        <v>0</v>
      </c>
      <c r="S96" s="45">
        <f ca="1">ROUNDDOWN(J96*$AP$18+RAND(),0)</f>
        <v>0</v>
      </c>
      <c r="T96" s="45">
        <f ca="1">ROUNDDOWN(K96*$AQ$18+RAND(),0)</f>
        <v>0</v>
      </c>
      <c r="U96" s="45">
        <f ca="1">ROUNDDOWN(L96*$AR$18+RAND(),0)</f>
        <v>0</v>
      </c>
      <c r="W96" s="47">
        <f t="shared" ca="1" si="202"/>
        <v>0</v>
      </c>
      <c r="X96" s="47">
        <f t="shared" ca="1" si="187"/>
        <v>0</v>
      </c>
      <c r="Y96" s="47">
        <f t="shared" ca="1" si="188"/>
        <v>0</v>
      </c>
      <c r="Z96" s="47">
        <f t="shared" ca="1" si="189"/>
        <v>0</v>
      </c>
      <c r="AA96" s="47">
        <f t="shared" ca="1" si="190"/>
        <v>0</v>
      </c>
      <c r="AB96" s="47">
        <f t="shared" ca="1" si="191"/>
        <v>0</v>
      </c>
      <c r="AC96" s="47">
        <f t="shared" ca="1" si="192"/>
        <v>0</v>
      </c>
      <c r="AD96" s="47">
        <f t="shared" ca="1" si="193"/>
        <v>0</v>
      </c>
      <c r="AE96" s="21">
        <f t="shared" ca="1" si="203"/>
        <v>16</v>
      </c>
      <c r="AH96" s="48">
        <f t="shared" ca="1" si="204"/>
        <v>0</v>
      </c>
      <c r="AI96" s="48">
        <f t="shared" ca="1" si="194"/>
        <v>0</v>
      </c>
      <c r="AJ96" s="48">
        <f t="shared" ca="1" si="195"/>
        <v>0</v>
      </c>
      <c r="AK96" s="48">
        <f t="shared" ca="1" si="196"/>
        <v>0</v>
      </c>
      <c r="AL96" s="48">
        <f t="shared" ca="1" si="197"/>
        <v>0</v>
      </c>
      <c r="AM96" s="48">
        <f t="shared" ca="1" si="198"/>
        <v>0</v>
      </c>
      <c r="AN96" s="48">
        <f t="shared" ca="1" si="199"/>
        <v>0</v>
      </c>
      <c r="AO96" s="48">
        <f t="shared" ca="1" si="200"/>
        <v>0</v>
      </c>
      <c r="AQ96" s="1">
        <v>40</v>
      </c>
      <c r="AR96" s="13">
        <f t="shared" ca="1" si="205"/>
        <v>9.9750623441396506E-3</v>
      </c>
      <c r="AS96" s="13">
        <f ca="1">AS95+H92</f>
        <v>9.9750623441396506E-3</v>
      </c>
      <c r="AT96" s="8">
        <v>4</v>
      </c>
      <c r="AU96" s="16">
        <f ca="1">IF(AU98&lt;AR96,IF(AU98&lt;AR94,IF(AU98&lt;AR93,10,20),IF(AU98&lt;AR95,30,40)),IF(AU98&lt;AR98,IF(AU98&lt;AR97,50,60),IF(AU98&lt;AR99,70,80)))+IF(AU99&lt;AS96,IF(AU99&lt;AS94,IF(AU99&lt;AS93,1,2),IF(AU99&lt;AS95,3,4)),IF(AU99&lt;AS98,IF(AU99&lt;AS97,5,6),IF(AU99&lt;AS99,7,8)))</f>
        <v>55</v>
      </c>
      <c r="AV96" s="16">
        <f ca="1">IF(AV98&lt;AR96,IF(AV98&lt;AR94,IF(AV98&lt;AR93,10,20),IF(AV98&lt;AR95,30,40)),IF(AV98&lt;AR98,IF(AV98&lt;AR97,50,60),IF(AV98&lt;AR99,70,80)))+IF(AV99&lt;AS96,IF(AV99&lt;AS94,IF(AV99&lt;AS93,1,2),IF(AV99&lt;AS95,3,4)),IF(AV99&lt;AS98,IF(AV99&lt;AS97,5,6),IF(AV99&lt;AS99,7,8)))</f>
        <v>55</v>
      </c>
      <c r="AW96" s="16">
        <f ca="1">IF(AW98&lt;AR96,IF(AW98&lt;AR94,IF(AW98&lt;AR93,10,20),IF(AW98&lt;AR95,30,40)),IF(AW98&lt;AR98,IF(AW98&lt;AR97,50,60),IF(AW98&lt;AR99,70,80)))+IF(AW99&lt;AS96,IF(AW99&lt;AS94,IF(AW99&lt;AS93,1,2),IF(AW99&lt;AS95,3,4)),IF(AW99&lt;AS98,IF(AW99&lt;AS97,5,6),IF(AW99&lt;AS99,7,8)))</f>
        <v>55</v>
      </c>
      <c r="AX96" s="16">
        <f ca="1">IF(AX98&lt;AR96,IF(AX98&lt;AR94,IF(AX98&lt;AR93,10,20),IF(AX98&lt;AR95,30,40)),IF(AX98&lt;AR98,IF(AX98&lt;AR97,50,60),IF(AX98&lt;AR99,70,80)))+IF(AX99&lt;AS96,IF(AX99&lt;AS94,IF(AX99&lt;AS93,1,2),IF(AX99&lt;AS95,3,4)),IF(AX99&lt;AS98,IF(AX99&lt;AS97,5,6),IF(AX99&lt;AS99,7,8)))</f>
        <v>55</v>
      </c>
      <c r="AY96" s="16">
        <f ca="1">IF(AY98&lt;AR96,IF(AY98&lt;AR94,IF(AY98&lt;AR93,10,20),IF(AY98&lt;AR95,30,40)),IF(AY98&lt;AR98,IF(AY98&lt;AR97,50,60),IF(AY98&lt;AR99,70,80)))+IF(AY99&lt;AS96,IF(AY99&lt;AS94,IF(AY99&lt;AS93,1,2),IF(AY99&lt;AS95,3,4)),IF(AY99&lt;AS98,IF(AY99&lt;AS97,5,6),IF(AY99&lt;AS99,7,8)))</f>
        <v>55</v>
      </c>
      <c r="AZ96" s="16">
        <f ca="1">IF(AZ98&lt;AR96,IF(AZ98&lt;AR94,IF(AZ98&lt;AR93,10,20),IF(AZ98&lt;AR95,30,40)),IF(AZ98&lt;AR98,IF(AZ98&lt;AR97,50,60),IF(AZ98&lt;AR99,70,80)))+IF(AZ99&lt;AS96,IF(AZ99&lt;AS94,IF(AZ99&lt;AS93,1,2),IF(AZ99&lt;AS95,3,4)),IF(AZ99&lt;AS98,IF(AZ99&lt;AS97,5,6),IF(AZ99&lt;AS99,7,8)))</f>
        <v>55</v>
      </c>
      <c r="BA96" s="16">
        <f ca="1">IF(BA98&lt;AR96,IF(BA98&lt;AR94,IF(BA98&lt;AR93,10,20),IF(BA98&lt;AR95,30,40)),IF(BA98&lt;AR98,IF(BA98&lt;AR97,50,60),IF(BA98&lt;AR99,70,80)))+IF(BA99&lt;AS96,IF(BA99&lt;AS94,IF(BA99&lt;AS93,1,2),IF(BA99&lt;AS95,3,4)),IF(BA99&lt;AS98,IF(BA99&lt;AS97,5,6),IF(BA99&lt;AS99,7,8)))</f>
        <v>55</v>
      </c>
      <c r="BB96" s="16">
        <f ca="1">IF(BB98&lt;AR96,IF(BB98&lt;AR94,IF(BB98&lt;AR93,10,20),IF(BB98&lt;AR95,30,40)),IF(BB98&lt;AR98,IF(BB98&lt;AR97,50,60),IF(BB98&lt;AR99,70,80)))+IF(BB99&lt;AS96,IF(BB99&lt;AS94,IF(BB99&lt;AS93,1,2),IF(BB99&lt;AS95,3,4)),IF(BB99&lt;AS98,IF(BB99&lt;AS97,5,6),IF(BB99&lt;AS99,7,8)))</f>
        <v>55</v>
      </c>
      <c r="BC96" s="16">
        <f ca="1">IF(BC98&lt;AR96,IF(BC98&lt;AR94,IF(BC98&lt;AR93,10,20),IF(BC98&lt;AR95,30,40)),IF(BC98&lt;AR98,IF(BC98&lt;AR97,50,60),IF(BC98&lt;AR99,70,80)))+IF(BC99&lt;AS96,IF(BC99&lt;AS94,IF(BC99&lt;AS93,1,2),IF(BC99&lt;AS95,3,4)),IF(BC99&lt;AS98,IF(BC99&lt;AS97,5,6),IF(BC99&lt;AS99,7,8)))</f>
        <v>55</v>
      </c>
      <c r="BD96" s="16">
        <f ca="1">IF(BD98&lt;AR96,IF(BD98&lt;AR94,IF(BD98&lt;AR93,10,20),IF(BD98&lt;AR95,30,40)),IF(BD98&lt;AR98,IF(BD98&lt;AR97,50,60),IF(BD98&lt;AR99,70,80)))+IF(BD99&lt;AS96,IF(BD99&lt;AS94,IF(BD99&lt;AS93,1,2),IF(BD99&lt;AS95,3,4)),IF(BD99&lt;AS98,IF(BD99&lt;AS97,5,6),IF(BD99&lt;AS99,7,8)))</f>
        <v>55</v>
      </c>
      <c r="BE96" s="16">
        <f ca="1">IF(BE98&lt;AR96,IF(BE98&lt;AR94,IF(BE98&lt;AR93,10,20),IF(BE98&lt;AR95,30,40)),IF(BE98&lt;AR98,IF(BE98&lt;AR97,50,60),IF(BE98&lt;AR99,70,80)))+IF(BE99&lt;AS96,IF(BE99&lt;AS94,IF(BE99&lt;AS93,1,2),IF(BE99&lt;AS95,3,4)),IF(BE99&lt;AS98,IF(BE99&lt;AS97,5,6),IF(BE99&lt;AS99,7,8)))</f>
        <v>55</v>
      </c>
      <c r="BF96" s="16">
        <f ca="1">IF(BF98&lt;AR96,IF(BF98&lt;AR94,IF(BF98&lt;AR93,10,20),IF(BF98&lt;AR95,30,40)),IF(BF98&lt;AR98,IF(BF98&lt;AR97,50,60),IF(BF98&lt;AR99,70,80)))+IF(BF99&lt;AS96,IF(BF99&lt;AS94,IF(BF99&lt;AS93,1,2),IF(BF99&lt;AS95,3,4)),IF(BF99&lt;AS98,IF(BF99&lt;AS97,5,6),IF(BF99&lt;AS99,7,8)))</f>
        <v>55</v>
      </c>
      <c r="BG96" s="16">
        <f ca="1">IF(BG98&lt;AR96,IF(BG98&lt;AR94,IF(BG98&lt;AR93,10,20),IF(BG98&lt;AR95,30,40)),IF(BG98&lt;AR98,IF(BG98&lt;AR97,50,60),IF(BG98&lt;AR99,70,80)))+IF(BG99&lt;AS96,IF(BG99&lt;AS94,IF(BG99&lt;AS93,1,2),IF(BG99&lt;AS95,3,4)),IF(BG99&lt;AS98,IF(BG99&lt;AS97,5,6),IF(BG99&lt;AS99,7,8)))</f>
        <v>55</v>
      </c>
      <c r="BH96" s="16">
        <f ca="1">IF(BH98&lt;AR96,IF(BH98&lt;AR94,IF(BH98&lt;AR93,10,20),IF(BH98&lt;AR95,30,40)),IF(BH98&lt;AR98,IF(BH98&lt;AR97,50,60),IF(BH98&lt;AR99,70,80)))+IF(BH99&lt;AS96,IF(BH99&lt;AS94,IF(BH99&lt;AS93,1,2),IF(BH99&lt;AS95,3,4)),IF(BH99&lt;AS98,IF(BH99&lt;AS97,5,6),IF(BH99&lt;AS99,7,8)))</f>
        <v>55</v>
      </c>
      <c r="BI96" s="16">
        <f ca="1">IF(BI98&lt;AR96,IF(BI98&lt;AR94,IF(BI98&lt;AR93,10,20),IF(BI98&lt;AR95,30,40)),IF(BI98&lt;AR98,IF(BI98&lt;AR97,50,60),IF(BI98&lt;AR99,70,80)))+IF(BI99&lt;AS96,IF(BI99&lt;AS94,IF(BI99&lt;AS93,1,2),IF(BI99&lt;AS95,3,4)),IF(BI99&lt;AS98,IF(BI99&lt;AS97,5,6),IF(BI99&lt;AS99,7,8)))</f>
        <v>55</v>
      </c>
      <c r="BJ96" s="16">
        <f ca="1">IF(BJ98&lt;AR96,IF(BJ98&lt;AR94,IF(BJ98&lt;AR93,10,20),IF(BJ98&lt;AR95,30,40)),IF(BJ98&lt;AR98,IF(BJ98&lt;AR97,50,60),IF(BJ98&lt;AR99,70,80)))+IF(BJ99&lt;AS96,IF(BJ99&lt;AS94,IF(BJ99&lt;AS93,1,2),IF(BJ99&lt;AS95,3,4)),IF(BJ99&lt;AS98,IF(BJ99&lt;AS97,5,6),IF(BJ99&lt;AS99,7,8)))</f>
        <v>55</v>
      </c>
      <c r="BK96" s="16">
        <f ca="1">IF(BK98&lt;AR96,IF(BK98&lt;AR94,IF(BK98&lt;AR93,10,20),IF(BK98&lt;AR95,30,40)),IF(BK98&lt;AR98,IF(BK98&lt;AR97,50,60),IF(BK98&lt;AR99,70,80)))+IF(BK99&lt;AS96,IF(BK99&lt;AS94,IF(BK99&lt;AS93,1,2),IF(BK99&lt;AS95,3,4)),IF(BK99&lt;AS98,IF(BK99&lt;AS97,5,6),IF(BK99&lt;AS99,7,8)))</f>
        <v>55</v>
      </c>
      <c r="BL96" s="16">
        <f ca="1">IF(BL98&lt;AR96,IF(BL98&lt;AR94,IF(BL98&lt;AR93,10,20),IF(BL98&lt;AR95,30,40)),IF(BL98&lt;AR98,IF(BL98&lt;AR97,50,60),IF(BL98&lt;AR99,70,80)))+IF(BL99&lt;AS96,IF(BL99&lt;AS94,IF(BL99&lt;AS93,1,2),IF(BL99&lt;AS95,3,4)),IF(BL99&lt;AS98,IF(BL99&lt;AS97,5,6),IF(BL99&lt;AS99,7,8)))</f>
        <v>55</v>
      </c>
      <c r="BM96" s="16">
        <f ca="1">IF(BM98&lt;AR96,IF(BM98&lt;AR94,IF(BM98&lt;AR93,10,20),IF(BM98&lt;AR95,30,40)),IF(BM98&lt;AR98,IF(BM98&lt;AR97,50,60),IF(BM98&lt;AR99,70,80)))+IF(BM99&lt;AS96,IF(BM99&lt;AS94,IF(BM99&lt;AS93,1,2),IF(BM99&lt;AS95,3,4)),IF(BM99&lt;AS98,IF(BM99&lt;AS97,5,6),IF(BM99&lt;AS99,7,8)))</f>
        <v>55</v>
      </c>
      <c r="BN96" s="16">
        <f ca="1">IF(BN98&lt;AR96,IF(BN98&lt;AR94,IF(BN98&lt;AR93,10,20),IF(BN98&lt;AR95,30,40)),IF(BN98&lt;AR98,IF(BN98&lt;AR97,50,60),IF(BN98&lt;AR99,70,80)))+IF(BN99&lt;AS96,IF(BN99&lt;AS94,IF(BN99&lt;AS93,1,2),IF(BN99&lt;AS95,3,4)),IF(BN99&lt;AS98,IF(BN99&lt;AS97,5,6),IF(BN99&lt;AS99,7,8)))</f>
        <v>55</v>
      </c>
      <c r="BO96" s="16">
        <f ca="1">IF(BO98&lt;AR96,IF(BO98&lt;AR94,IF(BO98&lt;AR93,10,20),IF(BO98&lt;AR95,30,40)),IF(BO98&lt;AR98,IF(BO98&lt;AR97,50,60),IF(BO98&lt;AR99,70,80)))+IF(BO99&lt;AS96,IF(BO99&lt;AS94,IF(BO99&lt;AS93,1,2),IF(BO99&lt;AS95,3,4)),IF(BO99&lt;AS98,IF(BO99&lt;AS97,5,6),IF(BO99&lt;AS99,7,8)))</f>
        <v>55</v>
      </c>
      <c r="BP96" s="16">
        <f ca="1">IF(BP98&lt;AR96,IF(BP98&lt;AR94,IF(BP98&lt;AR93,10,20),IF(BP98&lt;AR95,30,40)),IF(BP98&lt;AR98,IF(BP98&lt;AR97,50,60),IF(BP98&lt;AR99,70,80)))+IF(BP99&lt;AS96,IF(BP99&lt;AS94,IF(BP99&lt;AS93,1,2),IF(BP99&lt;AS95,3,4)),IF(BP99&lt;AS98,IF(BP99&lt;AS97,5,6),IF(BP99&lt;AS99,7,8)))</f>
        <v>55</v>
      </c>
      <c r="BQ96" s="16">
        <f ca="1">IF(BQ98&lt;AR96,IF(BQ98&lt;AR94,IF(BQ98&lt;AR93,10,20),IF(BQ98&lt;AR95,30,40)),IF(BQ98&lt;AR98,IF(BQ98&lt;AR97,50,60),IF(BQ98&lt;AR99,70,80)))+IF(BQ99&lt;AS96,IF(BQ99&lt;AS94,IF(BQ99&lt;AS93,1,2),IF(BQ99&lt;AS95,3,4)),IF(BQ99&lt;AS98,IF(BQ99&lt;AS97,5,6),IF(BQ99&lt;AS99,7,8)))</f>
        <v>55</v>
      </c>
      <c r="BR96" s="16">
        <f ca="1">IF(BR98&lt;AR96,IF(BR98&lt;AR94,IF(BR98&lt;AR93,10,20),IF(BR98&lt;AR95,30,40)),IF(BR98&lt;AR98,IF(BR98&lt;AR97,50,60),IF(BR98&lt;AR99,70,80)))+IF(BR99&lt;AS96,IF(BR99&lt;AS94,IF(BR99&lt;AS93,1,2),IF(BR99&lt;AS95,3,4)),IF(BR99&lt;AS98,IF(BR99&lt;AS97,5,6),IF(BR99&lt;AS99,7,8)))</f>
        <v>55</v>
      </c>
      <c r="BS96" s="16">
        <f ca="1">IF(BS98&lt;AR96,IF(BS98&lt;AR94,IF(BS98&lt;AR93,10,20),IF(BS98&lt;AR95,30,40)),IF(BS98&lt;AR98,IF(BS98&lt;AR97,50,60),IF(BS98&lt;AR99,70,80)))+IF(BS99&lt;AS96,IF(BS99&lt;AS94,IF(BS99&lt;AS93,1,2),IF(BS99&lt;AS95,3,4)),IF(BS99&lt;AS98,IF(BS99&lt;AS97,5,6),IF(BS99&lt;AS99,7,8)))</f>
        <v>55</v>
      </c>
      <c r="BT96" s="16">
        <f ca="1">IF(BT98&lt;AR96,IF(BT98&lt;AR94,IF(BT98&lt;AR93,10,20),IF(BT98&lt;AR95,30,40)),IF(BT98&lt;AR98,IF(BT98&lt;AR97,50,60),IF(BT98&lt;AR99,70,80)))+IF(BT99&lt;AS96,IF(BT99&lt;AS94,IF(BT99&lt;AS93,1,2),IF(BT99&lt;AS95,3,4)),IF(BT99&lt;AS98,IF(BT99&lt;AS97,5,6),IF(BT99&lt;AS99,7,8)))</f>
        <v>55</v>
      </c>
      <c r="BU96" s="16">
        <f ca="1">IF(BU98&lt;AR96,IF(BU98&lt;AR94,IF(BU98&lt;AR93,10,20),IF(BU98&lt;AR95,30,40)),IF(BU98&lt;AR98,IF(BU98&lt;AR97,50,60),IF(BU98&lt;AR99,70,80)))+IF(BU99&lt;AS96,IF(BU99&lt;AS94,IF(BU99&lt;AS93,1,2),IF(BU99&lt;AS95,3,4)),IF(BU99&lt;AS98,IF(BU99&lt;AS97,5,6),IF(BU99&lt;AS99,7,8)))</f>
        <v>55</v>
      </c>
      <c r="BV96" s="16">
        <f ca="1">IF(BV98&lt;AR96,IF(BV98&lt;AR94,IF(BV98&lt;AR93,10,20),IF(BV98&lt;AR95,30,40)),IF(BV98&lt;AR98,IF(BV98&lt;AR97,50,60),IF(BV98&lt;AR99,70,80)))+IF(BV99&lt;AS96,IF(BV99&lt;AS94,IF(BV99&lt;AS93,1,2),IF(BV99&lt;AS95,3,4)),IF(BV99&lt;AS98,IF(BV99&lt;AS97,5,6),IF(BV99&lt;AS99,7,8)))</f>
        <v>55</v>
      </c>
      <c r="BW96" s="16">
        <f ca="1">IF(BW98&lt;AR96,IF(BW98&lt;AR94,IF(BW98&lt;AR93,10,20),IF(BW98&lt;AR95,30,40)),IF(BW98&lt;AR98,IF(BW98&lt;AR97,50,60),IF(BW98&lt;AR99,70,80)))+IF(BW99&lt;AS96,IF(BW99&lt;AS94,IF(BW99&lt;AS93,1,2),IF(BW99&lt;AS95,3,4)),IF(BW99&lt;AS98,IF(BW99&lt;AS97,5,6),IF(BW99&lt;AS99,7,8)))</f>
        <v>55</v>
      </c>
      <c r="BX96" s="16">
        <f ca="1">IF(BX98&lt;AR96,IF(BX98&lt;AR94,IF(BX98&lt;AR93,10,20),IF(BX98&lt;AR95,30,40)),IF(BX98&lt;AR98,IF(BX98&lt;AR97,50,60),IF(BX98&lt;AR99,70,80)))+IF(BX99&lt;AS96,IF(BX99&lt;AS94,IF(BX99&lt;AS93,1,2),IF(BX99&lt;AS95,3,4)),IF(BX99&lt;AS98,IF(BX99&lt;AS97,5,6),IF(BX99&lt;AS99,7,8)))</f>
        <v>55</v>
      </c>
      <c r="BY96" s="16">
        <f ca="1">IF(BY98&lt;AR96,IF(BY98&lt;AR94,IF(BY98&lt;AR93,10,20),IF(BY98&lt;AR95,30,40)),IF(BY98&lt;AR98,IF(BY98&lt;AR97,50,60),IF(BY98&lt;AR99,70,80)))+IF(BY99&lt;AS96,IF(BY99&lt;AS94,IF(BY99&lt;AS93,1,2),IF(BY99&lt;AS95,3,4)),IF(BY99&lt;AS98,IF(BY99&lt;AS97,5,6),IF(BY99&lt;AS99,7,8)))</f>
        <v>55</v>
      </c>
      <c r="BZ96" s="16">
        <f ca="1">IF(BZ98&lt;AR96,IF(BZ98&lt;AR94,IF(BZ98&lt;AR93,10,20),IF(BZ98&lt;AR95,30,40)),IF(BZ98&lt;AR98,IF(BZ98&lt;AR97,50,60),IF(BZ98&lt;AR99,70,80)))+IF(BZ99&lt;AS96,IF(BZ99&lt;AS94,IF(BZ99&lt;AS93,1,2),IF(BZ99&lt;AS95,3,4)),IF(BZ99&lt;AS98,IF(BZ99&lt;AS97,5,6),IF(BZ99&lt;AS99,7,8)))</f>
        <v>55</v>
      </c>
      <c r="CA96" s="16">
        <f ca="1">IF(CA98&lt;AR96,IF(CA98&lt;AR94,IF(CA98&lt;AR93,10,20),IF(CA98&lt;AR95,30,40)),IF(CA98&lt;AR98,IF(CA98&lt;AR97,50,60),IF(CA98&lt;AR99,70,80)))+IF(CA99&lt;AS96,IF(CA99&lt;AS94,IF(CA99&lt;AS93,1,2),IF(CA99&lt;AS95,3,4)),IF(CA99&lt;AS98,IF(CA99&lt;AS97,5,6),IF(CA99&lt;AS99,7,8)))</f>
        <v>55</v>
      </c>
      <c r="CB96" s="16">
        <f ca="1">IF(CB98&lt;AR96,IF(CB98&lt;AR94,IF(CB98&lt;AR93,10,20),IF(CB98&lt;AR95,30,40)),IF(CB98&lt;AR98,IF(CB98&lt;AR97,50,60),IF(CB98&lt;AR99,70,80)))+IF(CB99&lt;AS96,IF(CB99&lt;AS94,IF(CB99&lt;AS93,1,2),IF(CB99&lt;AS95,3,4)),IF(CB99&lt;AS98,IF(CB99&lt;AS97,5,6),IF(CB99&lt;AS99,7,8)))</f>
        <v>55</v>
      </c>
      <c r="CC96" s="16">
        <f ca="1">IF(CC98&lt;AR96,IF(CC98&lt;AR94,IF(CC98&lt;AR93,10,20),IF(CC98&lt;AR95,30,40)),IF(CC98&lt;AR98,IF(CC98&lt;AR97,50,60),IF(CC98&lt;AR99,70,80)))+IF(CC99&lt;AS96,IF(CC99&lt;AS94,IF(CC99&lt;AS93,1,2),IF(CC99&lt;AS95,3,4)),IF(CC99&lt;AS98,IF(CC99&lt;AS97,5,6),IF(CC99&lt;AS99,7,8)))</f>
        <v>55</v>
      </c>
      <c r="CD96" s="16">
        <f ca="1">IF(CD98&lt;AR96,IF(CD98&lt;AR94,IF(CD98&lt;AR93,10,20),IF(CD98&lt;AR95,30,40)),IF(CD98&lt;AR98,IF(CD98&lt;AR97,50,60),IF(CD98&lt;AR99,70,80)))+IF(CD99&lt;AS96,IF(CD99&lt;AS94,IF(CD99&lt;AS93,1,2),IF(CD99&lt;AS95,3,4)),IF(CD99&lt;AS98,IF(CD99&lt;AS97,5,6),IF(CD99&lt;AS99,7,8)))</f>
        <v>55</v>
      </c>
      <c r="CE96" s="16">
        <f ca="1">IF(CE98&lt;AR96,IF(CE98&lt;AR94,IF(CE98&lt;AR93,10,20),IF(CE98&lt;AR95,30,40)),IF(CE98&lt;AR98,IF(CE98&lt;AR97,50,60),IF(CE98&lt;AR99,70,80)))+IF(CE99&lt;AS96,IF(CE99&lt;AS94,IF(CE99&lt;AS93,1,2),IF(CE99&lt;AS95,3,4)),IF(CE99&lt;AS98,IF(CE99&lt;AS97,5,6),IF(CE99&lt;AS99,7,8)))</f>
        <v>55</v>
      </c>
      <c r="CF96" s="16">
        <f ca="1">IF(CF98&lt;AR96,IF(CF98&lt;AR94,IF(CF98&lt;AR93,10,20),IF(CF98&lt;AR95,30,40)),IF(CF98&lt;AR98,IF(CF98&lt;AR97,50,60),IF(CF98&lt;AR99,70,80)))+IF(CF99&lt;AS96,IF(CF99&lt;AS94,IF(CF99&lt;AS93,1,2),IF(CF99&lt;AS95,3,4)),IF(CF99&lt;AS98,IF(CF99&lt;AS97,5,6),IF(CF99&lt;AS99,7,8)))</f>
        <v>55</v>
      </c>
      <c r="CG96" s="16">
        <f ca="1">IF(CG98&lt;AR96,IF(CG98&lt;AR94,IF(CG98&lt;AR93,10,20),IF(CG98&lt;AR95,30,40)),IF(CG98&lt;AR98,IF(CG98&lt;AR97,50,60),IF(CG98&lt;AR99,70,80)))+IF(CG99&lt;AS96,IF(CG99&lt;AS94,IF(CG99&lt;AS93,1,2),IF(CG99&lt;AS95,3,4)),IF(CG99&lt;AS98,IF(CG99&lt;AS97,5,6),IF(CG99&lt;AS99,7,8)))</f>
        <v>55</v>
      </c>
      <c r="CH96" s="16">
        <f ca="1">IF(CH98&lt;AR96,IF(CH98&lt;AR94,IF(CH98&lt;AR93,10,20),IF(CH98&lt;AR95,30,40)),IF(CH98&lt;AR98,IF(CH98&lt;AR97,50,60),IF(CH98&lt;AR99,70,80)))+IF(CH99&lt;AS96,IF(CH99&lt;AS94,IF(CH99&lt;AS93,1,2),IF(CH99&lt;AS95,3,4)),IF(CH99&lt;AS98,IF(CH99&lt;AS97,5,6),IF(CH99&lt;AS99,7,8)))</f>
        <v>55</v>
      </c>
      <c r="CI96" s="16">
        <f ca="1">IF(CI98&lt;AR96,IF(CI98&lt;AR94,IF(CI98&lt;AR93,10,20),IF(CI98&lt;AR95,30,40)),IF(CI98&lt;AR98,IF(CI98&lt;AR97,50,60),IF(CI98&lt;AR99,70,80)))+IF(CI99&lt;AS96,IF(CI99&lt;AS94,IF(CI99&lt;AS93,1,2),IF(CI99&lt;AS95,3,4)),IF(CI99&lt;AS98,IF(CI99&lt;AS97,5,6),IF(CI99&lt;AS99,7,8)))</f>
        <v>55</v>
      </c>
      <c r="CJ96" s="16">
        <f ca="1">IF(CJ98&lt;AR96,IF(CJ98&lt;AR94,IF(CJ98&lt;AR93,10,20),IF(CJ98&lt;AR95,30,40)),IF(CJ98&lt;AR98,IF(CJ98&lt;AR97,50,60),IF(CJ98&lt;AR99,70,80)))+IF(CJ99&lt;AS96,IF(CJ99&lt;AS94,IF(CJ99&lt;AS93,1,2),IF(CJ99&lt;AS95,3,4)),IF(CJ99&lt;AS98,IF(CJ99&lt;AS97,5,6),IF(CJ99&lt;AS99,7,8)))</f>
        <v>55</v>
      </c>
      <c r="CK96" s="16">
        <f ca="1">IF(CK98&lt;AR96,IF(CK98&lt;AR94,IF(CK98&lt;AR93,10,20),IF(CK98&lt;AR95,30,40)),IF(CK98&lt;AR98,IF(CK98&lt;AR97,50,60),IF(CK98&lt;AR99,70,80)))+IF(CK99&lt;AS96,IF(CK99&lt;AS94,IF(CK99&lt;AS93,1,2),IF(CK99&lt;AS95,3,4)),IF(CK99&lt;AS98,IF(CK99&lt;AS97,5,6),IF(CK99&lt;AS99,7,8)))</f>
        <v>55</v>
      </c>
      <c r="CL96" s="16">
        <f ca="1">IF(CL98&lt;AR96,IF(CL98&lt;AR94,IF(CL98&lt;AR93,10,20),IF(CL98&lt;AR95,30,40)),IF(CL98&lt;AR98,IF(CL98&lt;AR97,50,60),IF(CL98&lt;AR99,70,80)))+IF(CL99&lt;AS96,IF(CL99&lt;AS94,IF(CL99&lt;AS93,1,2),IF(CL99&lt;AS95,3,4)),IF(CL99&lt;AS98,IF(CL99&lt;AS97,5,6),IF(CL99&lt;AS99,7,8)))</f>
        <v>55</v>
      </c>
      <c r="CM96" s="16">
        <f ca="1">IF(CM98&lt;AR96,IF(CM98&lt;AR94,IF(CM98&lt;AR93,10,20),IF(CM98&lt;AR95,30,40)),IF(CM98&lt;AR98,IF(CM98&lt;AR97,50,60),IF(CM98&lt;AR99,70,80)))+IF(CM99&lt;AS96,IF(CM99&lt;AS94,IF(CM99&lt;AS93,1,2),IF(CM99&lt;AS95,3,4)),IF(CM99&lt;AS98,IF(CM99&lt;AS97,5,6),IF(CM99&lt;AS99,7,8)))</f>
        <v>55</v>
      </c>
      <c r="CN96" s="16">
        <f ca="1">IF(CN98&lt;AR96,IF(CN98&lt;AR94,IF(CN98&lt;AR93,10,20),IF(CN98&lt;AR95,30,40)),IF(CN98&lt;AR98,IF(CN98&lt;AR97,50,60),IF(CN98&lt;AR99,70,80)))+IF(CN99&lt;AS96,IF(CN99&lt;AS94,IF(CN99&lt;AS93,1,2),IF(CN99&lt;AS95,3,4)),IF(CN99&lt;AS98,IF(CN99&lt;AS97,5,6),IF(CN99&lt;AS99,7,8)))</f>
        <v>55</v>
      </c>
      <c r="CO96" s="16">
        <f ca="1">IF(CO98&lt;AR96,IF(CO98&lt;AR94,IF(CO98&lt;AR93,10,20),IF(CO98&lt;AR95,30,40)),IF(CO98&lt;AR98,IF(CO98&lt;AR97,50,60),IF(CO98&lt;AR99,70,80)))+IF(CO99&lt;AS96,IF(CO99&lt;AS94,IF(CO99&lt;AS93,1,2),IF(CO99&lt;AS95,3,4)),IF(CO99&lt;AS98,IF(CO99&lt;AS97,5,6),IF(CO99&lt;AS99,7,8)))</f>
        <v>55</v>
      </c>
      <c r="CP96" s="16">
        <f ca="1">IF(CP98&lt;AR96,IF(CP98&lt;AR94,IF(CP98&lt;AR93,10,20),IF(CP98&lt;AR95,30,40)),IF(CP98&lt;AR98,IF(CP98&lt;AR97,50,60),IF(CP98&lt;AR99,70,80)))+IF(CP99&lt;AS96,IF(CP99&lt;AS94,IF(CP99&lt;AS93,1,2),IF(CP99&lt;AS95,3,4)),IF(CP99&lt;AS98,IF(CP99&lt;AS97,5,6),IF(CP99&lt;AS99,7,8)))</f>
        <v>55</v>
      </c>
      <c r="CQ96" s="16">
        <f ca="1">IF(CQ98&lt;AR96,IF(CQ98&lt;AR94,IF(CQ98&lt;AR93,10,20),IF(CQ98&lt;AR95,30,40)),IF(CQ98&lt;AR98,IF(CQ98&lt;AR97,50,60),IF(CQ98&lt;AR99,70,80)))+IF(CQ99&lt;AS96,IF(CQ99&lt;AS94,IF(CQ99&lt;AS93,1,2),IF(CQ99&lt;AS95,3,4)),IF(CQ99&lt;AS98,IF(CQ99&lt;AS97,5,6),IF(CQ99&lt;AS99,7,8)))</f>
        <v>55</v>
      </c>
      <c r="CR96" s="16">
        <f ca="1">IF(CR98&lt;AR96,IF(CR98&lt;AR94,IF(CR98&lt;AR93,10,20),IF(CR98&lt;AR95,30,40)),IF(CR98&lt;AR98,IF(CR98&lt;AR97,50,60),IF(CR98&lt;AR99,70,80)))+IF(CR99&lt;AS96,IF(CR99&lt;AS94,IF(CR99&lt;AS93,1,2),IF(CR99&lt;AS95,3,4)),IF(CR99&lt;AS98,IF(CR99&lt;AS97,5,6),IF(CR99&lt;AS99,7,8)))</f>
        <v>55</v>
      </c>
      <c r="CT96" s="11">
        <f>A793</f>
        <v>60</v>
      </c>
      <c r="CU96" s="51">
        <f ca="1">D795</f>
        <v>0</v>
      </c>
      <c r="CV96" s="51">
        <f ca="1">D796</f>
        <v>0</v>
      </c>
      <c r="CW96" s="51">
        <f ca="1">D797</f>
        <v>0</v>
      </c>
      <c r="CX96" s="51">
        <f ca="1">D798</f>
        <v>0</v>
      </c>
      <c r="CY96" s="51">
        <f ca="1">D799</f>
        <v>0</v>
      </c>
      <c r="CZ96" s="51">
        <f ca="1">D800</f>
        <v>7.1992246988785823E-3</v>
      </c>
      <c r="DA96" s="51">
        <f ca="1">D801</f>
        <v>0.71549217776547136</v>
      </c>
      <c r="DB96" s="51">
        <f ca="1">D802</f>
        <v>0.27730859753564996</v>
      </c>
      <c r="DC96" s="52">
        <f t="shared" ref="DC96:DJ96" ca="1" si="208">E794</f>
        <v>0.68606563237291773</v>
      </c>
      <c r="DD96" s="52">
        <f t="shared" ca="1" si="208"/>
        <v>0.31314792307142347</v>
      </c>
      <c r="DE96" s="52">
        <f t="shared" ca="1" si="208"/>
        <v>7.864445556588261E-4</v>
      </c>
      <c r="DF96" s="52">
        <f t="shared" ca="1" si="208"/>
        <v>0</v>
      </c>
      <c r="DG96" s="52">
        <f t="shared" ca="1" si="208"/>
        <v>0</v>
      </c>
      <c r="DH96" s="52">
        <f t="shared" ca="1" si="208"/>
        <v>0</v>
      </c>
      <c r="DI96" s="52">
        <f t="shared" ca="1" si="208"/>
        <v>0</v>
      </c>
      <c r="DJ96" s="52">
        <f t="shared" ca="1" si="208"/>
        <v>0</v>
      </c>
      <c r="DO96" s="2">
        <v>48.5</v>
      </c>
      <c r="DP96" s="2">
        <f t="shared" si="130"/>
        <v>0.24249999999999999</v>
      </c>
      <c r="DQ96" s="1">
        <f t="shared" si="131"/>
        <v>0.15833333333333333</v>
      </c>
    </row>
    <row r="97" spans="1:121" x14ac:dyDescent="0.35">
      <c r="A97" s="23"/>
      <c r="B97" s="38">
        <v>0.125</v>
      </c>
      <c r="C97" s="49">
        <v>50</v>
      </c>
      <c r="D97" s="26">
        <f ca="1">AE84/AE88</f>
        <v>0.98753117206982544</v>
      </c>
      <c r="E97" s="19">
        <f ca="1">COUNTIF(AU94:CR97,51)</f>
        <v>0</v>
      </c>
      <c r="F97" s="19">
        <f ca="1">COUNTIF(AU94:CR97,52)</f>
        <v>0</v>
      </c>
      <c r="G97" s="19">
        <f ca="1">COUNTIF(AU94:CR97,53)</f>
        <v>0</v>
      </c>
      <c r="H97" s="19">
        <f ca="1">COUNTIF(AU94:CR97,54)</f>
        <v>2</v>
      </c>
      <c r="I97" s="19">
        <f ca="1">COUNTIF(AU94:CR97,55)</f>
        <v>197</v>
      </c>
      <c r="J97" s="19">
        <f ca="1">COUNTIF(AU94:CR97,56)</f>
        <v>1</v>
      </c>
      <c r="K97" s="19">
        <f ca="1">COUNTIF(AU94:CR97,57)</f>
        <v>0</v>
      </c>
      <c r="L97" s="19">
        <f ca="1">COUNTIF(AU94:CR97,58)</f>
        <v>0</v>
      </c>
      <c r="N97" s="45">
        <f ca="1">ROUNDDOWN(E97*$AK$19+RAND(),0)</f>
        <v>0</v>
      </c>
      <c r="O97" s="45">
        <f ca="1">ROUNDDOWN(F97*$AL$19+RAND(),0)</f>
        <v>0</v>
      </c>
      <c r="P97" s="45">
        <f ca="1">ROUNDDOWN(G97*$AM$19+RAND(),0)</f>
        <v>0</v>
      </c>
      <c r="Q97" s="45">
        <f ca="1">ROUNDDOWN(H97*$AN$19+RAND(),0)</f>
        <v>0</v>
      </c>
      <c r="R97" s="45">
        <f ca="1">ROUNDDOWN(I97*$AO$19+RAND(),0)</f>
        <v>6</v>
      </c>
      <c r="S97" s="45">
        <f ca="1">ROUNDDOWN(J97*$AP$19+RAND(),0)</f>
        <v>1</v>
      </c>
      <c r="T97" s="45">
        <f ca="1">ROUNDDOWN(K97*$AQ$19+RAND(),0)</f>
        <v>0</v>
      </c>
      <c r="U97" s="45">
        <f ca="1">ROUNDDOWN(L97*$AR$19+RAND(),0)</f>
        <v>0</v>
      </c>
      <c r="W97" s="47">
        <f t="shared" ca="1" si="202"/>
        <v>0</v>
      </c>
      <c r="X97" s="47">
        <f t="shared" ca="1" si="187"/>
        <v>0</v>
      </c>
      <c r="Y97" s="47">
        <f t="shared" ca="1" si="188"/>
        <v>0</v>
      </c>
      <c r="Z97" s="47">
        <f t="shared" ca="1" si="189"/>
        <v>0</v>
      </c>
      <c r="AA97" s="47">
        <f t="shared" ca="1" si="190"/>
        <v>3</v>
      </c>
      <c r="AB97" s="47">
        <f t="shared" ca="1" si="191"/>
        <v>1</v>
      </c>
      <c r="AC97" s="47">
        <f t="shared" ca="1" si="192"/>
        <v>0</v>
      </c>
      <c r="AD97" s="47">
        <f t="shared" ca="1" si="193"/>
        <v>0</v>
      </c>
      <c r="AE97" s="21">
        <f t="shared" ca="1" si="203"/>
        <v>1584</v>
      </c>
      <c r="AH97" s="48">
        <f t="shared" ca="1" si="204"/>
        <v>0</v>
      </c>
      <c r="AI97" s="48">
        <f t="shared" ca="1" si="194"/>
        <v>0</v>
      </c>
      <c r="AJ97" s="48">
        <f t="shared" ca="1" si="195"/>
        <v>0</v>
      </c>
      <c r="AK97" s="48">
        <f t="shared" ca="1" si="196"/>
        <v>0</v>
      </c>
      <c r="AL97" s="48">
        <f t="shared" ca="1" si="197"/>
        <v>3</v>
      </c>
      <c r="AM97" s="48">
        <f t="shared" ca="1" si="198"/>
        <v>0</v>
      </c>
      <c r="AN97" s="48">
        <f t="shared" ca="1" si="199"/>
        <v>0</v>
      </c>
      <c r="AO97" s="48">
        <f t="shared" ca="1" si="200"/>
        <v>0</v>
      </c>
      <c r="AQ97" s="1">
        <v>50</v>
      </c>
      <c r="AR97" s="13">
        <f t="shared" ca="1" si="205"/>
        <v>0.99750623441396513</v>
      </c>
      <c r="AS97" s="13">
        <f ca="1">AS96+I92</f>
        <v>0.99750623441396513</v>
      </c>
      <c r="AT97" s="8">
        <v>5</v>
      </c>
      <c r="AU97" s="16">
        <f ca="1">IF(AU100&lt;AR96,IF(AU100&lt;AR94,IF(AU100&lt;AR93,10,20),IF(AU100&lt;AR95,30,40)),IF(AU100&lt;AR98,IF(AU100&lt;AR97,50,60),IF(AU100&lt;AR99,70,80)))+IF(AU101&lt;AS96,IF(AU101&lt;AS94,IF(AU101&lt;AS93,1,2),IF(AU101&lt;AS95,3,4)),IF(AU101&lt;AS98,IF(AU101&lt;AS97,5,6),IF(AU101&lt;AS99,7,8)))</f>
        <v>55</v>
      </c>
      <c r="AV97" s="16">
        <f ca="1">IF(AV100&lt;AR96,IF(AV100&lt;AR94,IF(AV100&lt;AR93,10,20),IF(AV100&lt;AR95,30,40)),IF(AV100&lt;AR98,IF(AV100&lt;AR97,50,60),IF(AV100&lt;AR99,70,80)))+IF(AV101&lt;AS96,IF(AV101&lt;AS94,IF(AV101&lt;AS93,1,2),IF(AV101&lt;AS95,3,4)),IF(AV101&lt;AS98,IF(AV101&lt;AS97,5,6),IF(AV101&lt;AS99,7,8)))</f>
        <v>55</v>
      </c>
      <c r="AW97" s="16">
        <f ca="1">IF(AW100&lt;AR96,IF(AW100&lt;AR94,IF(AW100&lt;AR93,10,20),IF(AW100&lt;AR95,30,40)),IF(AW100&lt;AR98,IF(AW100&lt;AR97,50,60),IF(AW100&lt;AR99,70,80)))+IF(AW101&lt;AS96,IF(AW101&lt;AS94,IF(AW101&lt;AS93,1,2),IF(AW101&lt;AS95,3,4)),IF(AW101&lt;AS98,IF(AW101&lt;AS97,5,6),IF(AW101&lt;AS99,7,8)))</f>
        <v>54</v>
      </c>
      <c r="AX97" s="16">
        <f ca="1">IF(AX100&lt;AR96,IF(AX100&lt;AR94,IF(AX100&lt;AR93,10,20),IF(AX100&lt;AR95,30,40)),IF(AX100&lt;AR98,IF(AX100&lt;AR97,50,60),IF(AX100&lt;AR99,70,80)))+IF(AX101&lt;AS96,IF(AX101&lt;AS94,IF(AX101&lt;AS93,1,2),IF(AX101&lt;AS95,3,4)),IF(AX101&lt;AS98,IF(AX101&lt;AS97,5,6),IF(AX101&lt;AS99,7,8)))</f>
        <v>55</v>
      </c>
      <c r="AY97" s="16">
        <f ca="1">IF(AY100&lt;AR96,IF(AY100&lt;AR94,IF(AY100&lt;AR93,10,20),IF(AY100&lt;AR95,30,40)),IF(AY100&lt;AR98,IF(AY100&lt;AR97,50,60),IF(AY100&lt;AR99,70,80)))+IF(AY101&lt;AS96,IF(AY101&lt;AS94,IF(AY101&lt;AS93,1,2),IF(AY101&lt;AS95,3,4)),IF(AY101&lt;AS98,IF(AY101&lt;AS97,5,6),IF(AY101&lt;AS99,7,8)))</f>
        <v>55</v>
      </c>
      <c r="AZ97" s="16">
        <f ca="1">IF(AZ100&lt;AR96,IF(AZ100&lt;AR94,IF(AZ100&lt;AR93,10,20),IF(AZ100&lt;AR95,30,40)),IF(AZ100&lt;AR98,IF(AZ100&lt;AR97,50,60),IF(AZ100&lt;AR99,70,80)))+IF(AZ101&lt;AS96,IF(AZ101&lt;AS94,IF(AZ101&lt;AS93,1,2),IF(AZ101&lt;AS95,3,4)),IF(AZ101&lt;AS98,IF(AZ101&lt;AS97,5,6),IF(AZ101&lt;AS99,7,8)))</f>
        <v>55</v>
      </c>
      <c r="BA97" s="16">
        <f ca="1">IF(BA100&lt;AR96,IF(BA100&lt;AR94,IF(BA100&lt;AR93,10,20),IF(BA100&lt;AR95,30,40)),IF(BA100&lt;AR98,IF(BA100&lt;AR97,50,60),IF(BA100&lt;AR99,70,80)))+IF(BA101&lt;AS96,IF(BA101&lt;AS94,IF(BA101&lt;AS93,1,2),IF(BA101&lt;AS95,3,4)),IF(BA101&lt;AS98,IF(BA101&lt;AS97,5,6),IF(BA101&lt;AS99,7,8)))</f>
        <v>55</v>
      </c>
      <c r="BB97" s="16">
        <f ca="1">IF(BB100&lt;AR96,IF(BB100&lt;AR94,IF(BB100&lt;AR93,10,20),IF(BB100&lt;AR95,30,40)),IF(BB100&lt;AR98,IF(BB100&lt;AR97,50,60),IF(BB100&lt;AR99,70,80)))+IF(BB101&lt;AS96,IF(BB101&lt;AS94,IF(BB101&lt;AS93,1,2),IF(BB101&lt;AS95,3,4)),IF(BB101&lt;AS98,IF(BB101&lt;AS97,5,6),IF(BB101&lt;AS99,7,8)))</f>
        <v>55</v>
      </c>
      <c r="BC97" s="16">
        <f ca="1">IF(BC100&lt;AR96,IF(BC100&lt;AR94,IF(BC100&lt;AR93,10,20),IF(BC100&lt;AR95,30,40)),IF(BC100&lt;AR98,IF(BC100&lt;AR97,50,60),IF(BC100&lt;AR99,70,80)))+IF(BC101&lt;AS96,IF(BC101&lt;AS94,IF(BC101&lt;AS93,1,2),IF(BC101&lt;AS95,3,4)),IF(BC101&lt;AS98,IF(BC101&lt;AS97,5,6),IF(BC101&lt;AS99,7,8)))</f>
        <v>55</v>
      </c>
      <c r="BD97" s="16">
        <f ca="1">IF(BD100&lt;AR96,IF(BD100&lt;AR94,IF(BD100&lt;AR93,10,20),IF(BD100&lt;AR95,30,40)),IF(BD100&lt;AR98,IF(BD100&lt;AR97,50,60),IF(BD100&lt;AR99,70,80)))+IF(BD101&lt;AS96,IF(BD101&lt;AS94,IF(BD101&lt;AS93,1,2),IF(BD101&lt;AS95,3,4)),IF(BD101&lt;AS98,IF(BD101&lt;AS97,5,6),IF(BD101&lt;AS99,7,8)))</f>
        <v>55</v>
      </c>
      <c r="BE97" s="16">
        <f ca="1">IF(BE100&lt;AR96,IF(BE100&lt;AR94,IF(BE100&lt;AR93,10,20),IF(BE100&lt;AR95,30,40)),IF(BE100&lt;AR98,IF(BE100&lt;AR97,50,60),IF(BE100&lt;AR99,70,80)))+IF(BE101&lt;AS96,IF(BE101&lt;AS94,IF(BE101&lt;AS93,1,2),IF(BE101&lt;AS95,3,4)),IF(BE101&lt;AS98,IF(BE101&lt;AS97,5,6),IF(BE101&lt;AS99,7,8)))</f>
        <v>55</v>
      </c>
      <c r="BF97" s="16">
        <f ca="1">IF(BF100&lt;AR96,IF(BF100&lt;AR94,IF(BF100&lt;AR93,10,20),IF(BF100&lt;AR95,30,40)),IF(BF100&lt;AR98,IF(BF100&lt;AR97,50,60),IF(BF100&lt;AR99,70,80)))+IF(BF101&lt;AS96,IF(BF101&lt;AS94,IF(BF101&lt;AS93,1,2),IF(BF101&lt;AS95,3,4)),IF(BF101&lt;AS98,IF(BF101&lt;AS97,5,6),IF(BF101&lt;AS99,7,8)))</f>
        <v>55</v>
      </c>
      <c r="BG97" s="16">
        <f ca="1">IF(BG100&lt;AR96,IF(BG100&lt;AR94,IF(BG100&lt;AR93,10,20),IF(BG100&lt;AR95,30,40)),IF(BG100&lt;AR98,IF(BG100&lt;AR97,50,60),IF(BG100&lt;AR99,70,80)))+IF(BG101&lt;AS96,IF(BG101&lt;AS94,IF(BG101&lt;AS93,1,2),IF(BG101&lt;AS95,3,4)),IF(BG101&lt;AS98,IF(BG101&lt;AS97,5,6),IF(BG101&lt;AS99,7,8)))</f>
        <v>55</v>
      </c>
      <c r="BH97" s="16">
        <f ca="1">IF(BH100&lt;AR96,IF(BH100&lt;AR94,IF(BH100&lt;AR93,10,20),IF(BH100&lt;AR95,30,40)),IF(BH100&lt;AR98,IF(BH100&lt;AR97,50,60),IF(BH100&lt;AR99,70,80)))+IF(BH101&lt;AS96,IF(BH101&lt;AS94,IF(BH101&lt;AS93,1,2),IF(BH101&lt;AS95,3,4)),IF(BH101&lt;AS98,IF(BH101&lt;AS97,5,6),IF(BH101&lt;AS99,7,8)))</f>
        <v>55</v>
      </c>
      <c r="BI97" s="16">
        <f ca="1">IF(BI100&lt;AR96,IF(BI100&lt;AR94,IF(BI100&lt;AR93,10,20),IF(BI100&lt;AR95,30,40)),IF(BI100&lt;AR98,IF(BI100&lt;AR97,50,60),IF(BI100&lt;AR99,70,80)))+IF(BI101&lt;AS96,IF(BI101&lt;AS94,IF(BI101&lt;AS93,1,2),IF(BI101&lt;AS95,3,4)),IF(BI101&lt;AS98,IF(BI101&lt;AS97,5,6),IF(BI101&lt;AS99,7,8)))</f>
        <v>55</v>
      </c>
      <c r="BJ97" s="16">
        <f ca="1">IF(BJ100&lt;AR96,IF(BJ100&lt;AR94,IF(BJ100&lt;AR93,10,20),IF(BJ100&lt;AR95,30,40)),IF(BJ100&lt;AR98,IF(BJ100&lt;AR97,50,60),IF(BJ100&lt;AR99,70,80)))+IF(BJ101&lt;AS96,IF(BJ101&lt;AS94,IF(BJ101&lt;AS93,1,2),IF(BJ101&lt;AS95,3,4)),IF(BJ101&lt;AS98,IF(BJ101&lt;AS97,5,6),IF(BJ101&lt;AS99,7,8)))</f>
        <v>55</v>
      </c>
      <c r="BK97" s="16">
        <f ca="1">IF(BK100&lt;AR96,IF(BK100&lt;AR94,IF(BK100&lt;AR93,10,20),IF(BK100&lt;AR95,30,40)),IF(BK100&lt;AR98,IF(BK100&lt;AR97,50,60),IF(BK100&lt;AR99,70,80)))+IF(BK101&lt;AS96,IF(BK101&lt;AS94,IF(BK101&lt;AS93,1,2),IF(BK101&lt;AS95,3,4)),IF(BK101&lt;AS98,IF(BK101&lt;AS97,5,6),IF(BK101&lt;AS99,7,8)))</f>
        <v>55</v>
      </c>
      <c r="BL97" s="16">
        <f ca="1">IF(BL100&lt;AR96,IF(BL100&lt;AR94,IF(BL100&lt;AR93,10,20),IF(BL100&lt;AR95,30,40)),IF(BL100&lt;AR98,IF(BL100&lt;AR97,50,60),IF(BL100&lt;AR99,70,80)))+IF(BL101&lt;AS96,IF(BL101&lt;AS94,IF(BL101&lt;AS93,1,2),IF(BL101&lt;AS95,3,4)),IF(BL101&lt;AS98,IF(BL101&lt;AS97,5,6),IF(BL101&lt;AS99,7,8)))</f>
        <v>55</v>
      </c>
      <c r="BM97" s="16">
        <f ca="1">IF(BM100&lt;AR96,IF(BM100&lt;AR94,IF(BM100&lt;AR93,10,20),IF(BM100&lt;AR95,30,40)),IF(BM100&lt;AR98,IF(BM100&lt;AR97,50,60),IF(BM100&lt;AR99,70,80)))+IF(BM101&lt;AS96,IF(BM101&lt;AS94,IF(BM101&lt;AS93,1,2),IF(BM101&lt;AS95,3,4)),IF(BM101&lt;AS98,IF(BM101&lt;AS97,5,6),IF(BM101&lt;AS99,7,8)))</f>
        <v>55</v>
      </c>
      <c r="BN97" s="16">
        <f ca="1">IF(BN100&lt;AR96,IF(BN100&lt;AR94,IF(BN100&lt;AR93,10,20),IF(BN100&lt;AR95,30,40)),IF(BN100&lt;AR98,IF(BN100&lt;AR97,50,60),IF(BN100&lt;AR99,70,80)))+IF(BN101&lt;AS96,IF(BN101&lt;AS94,IF(BN101&lt;AS93,1,2),IF(BN101&lt;AS95,3,4)),IF(BN101&lt;AS98,IF(BN101&lt;AS97,5,6),IF(BN101&lt;AS99,7,8)))</f>
        <v>55</v>
      </c>
      <c r="BO97" s="16">
        <f ca="1">IF(BO100&lt;AR96,IF(BO100&lt;AR94,IF(BO100&lt;AR93,10,20),IF(BO100&lt;AR95,30,40)),IF(BO100&lt;AR98,IF(BO100&lt;AR97,50,60),IF(BO100&lt;AR99,70,80)))+IF(BO101&lt;AS96,IF(BO101&lt;AS94,IF(BO101&lt;AS93,1,2),IF(BO101&lt;AS95,3,4)),IF(BO101&lt;AS98,IF(BO101&lt;AS97,5,6),IF(BO101&lt;AS99,7,8)))</f>
        <v>55</v>
      </c>
      <c r="BP97" s="16">
        <f ca="1">IF(BP100&lt;AR96,IF(BP100&lt;AR94,IF(BP100&lt;AR93,10,20),IF(BP100&lt;AR95,30,40)),IF(BP100&lt;AR98,IF(BP100&lt;AR97,50,60),IF(BP100&lt;AR99,70,80)))+IF(BP101&lt;AS96,IF(BP101&lt;AS94,IF(BP101&lt;AS93,1,2),IF(BP101&lt;AS95,3,4)),IF(BP101&lt;AS98,IF(BP101&lt;AS97,5,6),IF(BP101&lt;AS99,7,8)))</f>
        <v>55</v>
      </c>
      <c r="BQ97" s="16">
        <f ca="1">IF(BQ100&lt;AR96,IF(BQ100&lt;AR94,IF(BQ100&lt;AR93,10,20),IF(BQ100&lt;AR95,30,40)),IF(BQ100&lt;AR98,IF(BQ100&lt;AR97,50,60),IF(BQ100&lt;AR99,70,80)))+IF(BQ101&lt;AS96,IF(BQ101&lt;AS94,IF(BQ101&lt;AS93,1,2),IF(BQ101&lt;AS95,3,4)),IF(BQ101&lt;AS98,IF(BQ101&lt;AS97,5,6),IF(BQ101&lt;AS99,7,8)))</f>
        <v>55</v>
      </c>
      <c r="BR97" s="16">
        <f ca="1">IF(BR100&lt;AR96,IF(BR100&lt;AR94,IF(BR100&lt;AR93,10,20),IF(BR100&lt;AR95,30,40)),IF(BR100&lt;AR98,IF(BR100&lt;AR97,50,60),IF(BR100&lt;AR99,70,80)))+IF(BR101&lt;AS96,IF(BR101&lt;AS94,IF(BR101&lt;AS93,1,2),IF(BR101&lt;AS95,3,4)),IF(BR101&lt;AS98,IF(BR101&lt;AS97,5,6),IF(BR101&lt;AS99,7,8)))</f>
        <v>55</v>
      </c>
      <c r="BS97" s="16">
        <f ca="1">IF(BS100&lt;AR96,IF(BS100&lt;AR94,IF(BS100&lt;AR93,10,20),IF(BS100&lt;AR95,30,40)),IF(BS100&lt;AR98,IF(BS100&lt;AR97,50,60),IF(BS100&lt;AR99,70,80)))+IF(BS101&lt;AS96,IF(BS101&lt;AS94,IF(BS101&lt;AS93,1,2),IF(BS101&lt;AS95,3,4)),IF(BS101&lt;AS98,IF(BS101&lt;AS97,5,6),IF(BS101&lt;AS99,7,8)))</f>
        <v>55</v>
      </c>
      <c r="BT97" s="16">
        <f ca="1">IF(BT100&lt;AR96,IF(BT100&lt;AR94,IF(BT100&lt;AR93,10,20),IF(BT100&lt;AR95,30,40)),IF(BT100&lt;AR98,IF(BT100&lt;AR97,50,60),IF(BT100&lt;AR99,70,80)))+IF(BT101&lt;AS96,IF(BT101&lt;AS94,IF(BT101&lt;AS93,1,2),IF(BT101&lt;AS95,3,4)),IF(BT101&lt;AS98,IF(BT101&lt;AS97,5,6),IF(BT101&lt;AS99,7,8)))</f>
        <v>55</v>
      </c>
      <c r="BU97" s="16">
        <f ca="1">IF(BU100&lt;AR96,IF(BU100&lt;AR94,IF(BU100&lt;AR93,10,20),IF(BU100&lt;AR95,30,40)),IF(BU100&lt;AR98,IF(BU100&lt;AR97,50,60),IF(BU100&lt;AR99,70,80)))+IF(BU101&lt;AS96,IF(BU101&lt;AS94,IF(BU101&lt;AS93,1,2),IF(BU101&lt;AS95,3,4)),IF(BU101&lt;AS98,IF(BU101&lt;AS97,5,6),IF(BU101&lt;AS99,7,8)))</f>
        <v>55</v>
      </c>
      <c r="BV97" s="16">
        <f ca="1">IF(BV100&lt;AR96,IF(BV100&lt;AR94,IF(BV100&lt;AR93,10,20),IF(BV100&lt;AR95,30,40)),IF(BV100&lt;AR98,IF(BV100&lt;AR97,50,60),IF(BV100&lt;AR99,70,80)))+IF(BV101&lt;AS96,IF(BV101&lt;AS94,IF(BV101&lt;AS93,1,2),IF(BV101&lt;AS95,3,4)),IF(BV101&lt;AS98,IF(BV101&lt;AS97,5,6),IF(BV101&lt;AS99,7,8)))</f>
        <v>55</v>
      </c>
      <c r="BW97" s="16">
        <f ca="1">IF(BW100&lt;AR96,IF(BW100&lt;AR94,IF(BW100&lt;AR93,10,20),IF(BW100&lt;AR95,30,40)),IF(BW100&lt;AR98,IF(BW100&lt;AR97,50,60),IF(BW100&lt;AR99,70,80)))+IF(BW101&lt;AS96,IF(BW101&lt;AS94,IF(BW101&lt;AS93,1,2),IF(BW101&lt;AS95,3,4)),IF(BW101&lt;AS98,IF(BW101&lt;AS97,5,6),IF(BW101&lt;AS99,7,8)))</f>
        <v>55</v>
      </c>
      <c r="BX97" s="16">
        <f ca="1">IF(BX100&lt;AR96,IF(BX100&lt;AR94,IF(BX100&lt;AR93,10,20),IF(BX100&lt;AR95,30,40)),IF(BX100&lt;AR98,IF(BX100&lt;AR97,50,60),IF(BX100&lt;AR99,70,80)))+IF(BX101&lt;AS96,IF(BX101&lt;AS94,IF(BX101&lt;AS93,1,2),IF(BX101&lt;AS95,3,4)),IF(BX101&lt;AS98,IF(BX101&lt;AS97,5,6),IF(BX101&lt;AS99,7,8)))</f>
        <v>55</v>
      </c>
      <c r="BY97" s="16">
        <f ca="1">IF(BY100&lt;AR96,IF(BY100&lt;AR94,IF(BY100&lt;AR93,10,20),IF(BY100&lt;AR95,30,40)),IF(BY100&lt;AR98,IF(BY100&lt;AR97,50,60),IF(BY100&lt;AR99,70,80)))+IF(BY101&lt;AS96,IF(BY101&lt;AS94,IF(BY101&lt;AS93,1,2),IF(BY101&lt;AS95,3,4)),IF(BY101&lt;AS98,IF(BY101&lt;AS97,5,6),IF(BY101&lt;AS99,7,8)))</f>
        <v>55</v>
      </c>
      <c r="BZ97" s="16">
        <f ca="1">IF(BZ100&lt;AR96,IF(BZ100&lt;AR94,IF(BZ100&lt;AR93,10,20),IF(BZ100&lt;AR95,30,40)),IF(BZ100&lt;AR98,IF(BZ100&lt;AR97,50,60),IF(BZ100&lt;AR99,70,80)))+IF(BZ101&lt;AS96,IF(BZ101&lt;AS94,IF(BZ101&lt;AS93,1,2),IF(BZ101&lt;AS95,3,4)),IF(BZ101&lt;AS98,IF(BZ101&lt;AS97,5,6),IF(BZ101&lt;AS99,7,8)))</f>
        <v>55</v>
      </c>
      <c r="CA97" s="16">
        <f ca="1">IF(CA100&lt;AR96,IF(CA100&lt;AR94,IF(CA100&lt;AR93,10,20),IF(CA100&lt;AR95,30,40)),IF(CA100&lt;AR98,IF(CA100&lt;AR97,50,60),IF(CA100&lt;AR99,70,80)))+IF(CA101&lt;AS96,IF(CA101&lt;AS94,IF(CA101&lt;AS93,1,2),IF(CA101&lt;AS95,3,4)),IF(CA101&lt;AS98,IF(CA101&lt;AS97,5,6),IF(CA101&lt;AS99,7,8)))</f>
        <v>56</v>
      </c>
      <c r="CB97" s="16">
        <f ca="1">IF(CB100&lt;AR96,IF(CB100&lt;AR94,IF(CB100&lt;AR93,10,20),IF(CB100&lt;AR95,30,40)),IF(CB100&lt;AR98,IF(CB100&lt;AR97,50,60),IF(CB100&lt;AR99,70,80)))+IF(CB101&lt;AS96,IF(CB101&lt;AS94,IF(CB101&lt;AS93,1,2),IF(CB101&lt;AS95,3,4)),IF(CB101&lt;AS98,IF(CB101&lt;AS97,5,6),IF(CB101&lt;AS99,7,8)))</f>
        <v>55</v>
      </c>
      <c r="CC97" s="16">
        <f ca="1">IF(CC100&lt;AR96,IF(CC100&lt;AR94,IF(CC100&lt;AR93,10,20),IF(CC100&lt;AR95,30,40)),IF(CC100&lt;AR98,IF(CC100&lt;AR97,50,60),IF(CC100&lt;AR99,70,80)))+IF(CC101&lt;AS96,IF(CC101&lt;AS94,IF(CC101&lt;AS93,1,2),IF(CC101&lt;AS95,3,4)),IF(CC101&lt;AS98,IF(CC101&lt;AS97,5,6),IF(CC101&lt;AS99,7,8)))</f>
        <v>55</v>
      </c>
      <c r="CD97" s="16">
        <f ca="1">IF(CD100&lt;AR96,IF(CD100&lt;AR94,IF(CD100&lt;AR93,10,20),IF(CD100&lt;AR95,30,40)),IF(CD100&lt;AR98,IF(CD100&lt;AR97,50,60),IF(CD100&lt;AR99,70,80)))+IF(CD101&lt;AS96,IF(CD101&lt;AS94,IF(CD101&lt;AS93,1,2),IF(CD101&lt;AS95,3,4)),IF(CD101&lt;AS98,IF(CD101&lt;AS97,5,6),IF(CD101&lt;AS99,7,8)))</f>
        <v>55</v>
      </c>
      <c r="CE97" s="16">
        <f ca="1">IF(CE100&lt;AR96,IF(CE100&lt;AR94,IF(CE100&lt;AR93,10,20),IF(CE100&lt;AR95,30,40)),IF(CE100&lt;AR98,IF(CE100&lt;AR97,50,60),IF(CE100&lt;AR99,70,80)))+IF(CE101&lt;AS96,IF(CE101&lt;AS94,IF(CE101&lt;AS93,1,2),IF(CE101&lt;AS95,3,4)),IF(CE101&lt;AS98,IF(CE101&lt;AS97,5,6),IF(CE101&lt;AS99,7,8)))</f>
        <v>55</v>
      </c>
      <c r="CF97" s="16">
        <f ca="1">IF(CF100&lt;AR96,IF(CF100&lt;AR94,IF(CF100&lt;AR93,10,20),IF(CF100&lt;AR95,30,40)),IF(CF100&lt;AR98,IF(CF100&lt;AR97,50,60),IF(CF100&lt;AR99,70,80)))+IF(CF101&lt;AS96,IF(CF101&lt;AS94,IF(CF101&lt;AS93,1,2),IF(CF101&lt;AS95,3,4)),IF(CF101&lt;AS98,IF(CF101&lt;AS97,5,6),IF(CF101&lt;AS99,7,8)))</f>
        <v>55</v>
      </c>
      <c r="CG97" s="16">
        <f ca="1">IF(CG100&lt;AR96,IF(CG100&lt;AR94,IF(CG100&lt;AR93,10,20),IF(CG100&lt;AR95,30,40)),IF(CG100&lt;AR98,IF(CG100&lt;AR97,50,60),IF(CG100&lt;AR99,70,80)))+IF(CG101&lt;AS96,IF(CG101&lt;AS94,IF(CG101&lt;AS93,1,2),IF(CG101&lt;AS95,3,4)),IF(CG101&lt;AS98,IF(CG101&lt;AS97,5,6),IF(CG101&lt;AS99,7,8)))</f>
        <v>55</v>
      </c>
      <c r="CH97" s="16">
        <f ca="1">IF(CH100&lt;AR96,IF(CH100&lt;AR94,IF(CH100&lt;AR93,10,20),IF(CH100&lt;AR95,30,40)),IF(CH100&lt;AR98,IF(CH100&lt;AR97,50,60),IF(CH100&lt;AR99,70,80)))+IF(CH101&lt;AS96,IF(CH101&lt;AS94,IF(CH101&lt;AS93,1,2),IF(CH101&lt;AS95,3,4)),IF(CH101&lt;AS98,IF(CH101&lt;AS97,5,6),IF(CH101&lt;AS99,7,8)))</f>
        <v>54</v>
      </c>
      <c r="CI97" s="16">
        <f ca="1">IF(CI100&lt;AR96,IF(CI100&lt;AR94,IF(CI100&lt;AR93,10,20),IF(CI100&lt;AR95,30,40)),IF(CI100&lt;AR98,IF(CI100&lt;AR97,50,60),IF(CI100&lt;AR99,70,80)))+IF(CI101&lt;AS96,IF(CI101&lt;AS94,IF(CI101&lt;AS93,1,2),IF(CI101&lt;AS95,3,4)),IF(CI101&lt;AS98,IF(CI101&lt;AS97,5,6),IF(CI101&lt;AS99,7,8)))</f>
        <v>55</v>
      </c>
      <c r="CJ97" s="16">
        <f ca="1">IF(CJ100&lt;AR96,IF(CJ100&lt;AR94,IF(CJ100&lt;AR93,10,20),IF(CJ100&lt;AR95,30,40)),IF(CJ100&lt;AR98,IF(CJ100&lt;AR97,50,60),IF(CJ100&lt;AR99,70,80)))+IF(CJ101&lt;AS96,IF(CJ101&lt;AS94,IF(CJ101&lt;AS93,1,2),IF(CJ101&lt;AS95,3,4)),IF(CJ101&lt;AS98,IF(CJ101&lt;AS97,5,6),IF(CJ101&lt;AS99,7,8)))</f>
        <v>55</v>
      </c>
      <c r="CK97" s="16">
        <f ca="1">IF(CK100&lt;AR96,IF(CK100&lt;AR94,IF(CK100&lt;AR93,10,20),IF(CK100&lt;AR95,30,40)),IF(CK100&lt;AR98,IF(CK100&lt;AR97,50,60),IF(CK100&lt;AR99,70,80)))+IF(CK101&lt;AS96,IF(CK101&lt;AS94,IF(CK101&lt;AS93,1,2),IF(CK101&lt;AS95,3,4)),IF(CK101&lt;AS98,IF(CK101&lt;AS97,5,6),IF(CK101&lt;AS99,7,8)))</f>
        <v>55</v>
      </c>
      <c r="CL97" s="16">
        <f ca="1">IF(CL100&lt;AR96,IF(CL100&lt;AR94,IF(CL100&lt;AR93,10,20),IF(CL100&lt;AR95,30,40)),IF(CL100&lt;AR98,IF(CL100&lt;AR97,50,60),IF(CL100&lt;AR99,70,80)))+IF(CL101&lt;AS96,IF(CL101&lt;AS94,IF(CL101&lt;AS93,1,2),IF(CL101&lt;AS95,3,4)),IF(CL101&lt;AS98,IF(CL101&lt;AS97,5,6),IF(CL101&lt;AS99,7,8)))</f>
        <v>55</v>
      </c>
      <c r="CM97" s="16">
        <f ca="1">IF(CM100&lt;AR96,IF(CM100&lt;AR94,IF(CM100&lt;AR93,10,20),IF(CM100&lt;AR95,30,40)),IF(CM100&lt;AR98,IF(CM100&lt;AR97,50,60),IF(CM100&lt;AR99,70,80)))+IF(CM101&lt;AS96,IF(CM101&lt;AS94,IF(CM101&lt;AS93,1,2),IF(CM101&lt;AS95,3,4)),IF(CM101&lt;AS98,IF(CM101&lt;AS97,5,6),IF(CM101&lt;AS99,7,8)))</f>
        <v>55</v>
      </c>
      <c r="CN97" s="16">
        <f ca="1">IF(CN100&lt;AR96,IF(CN100&lt;AR94,IF(CN100&lt;AR93,10,20),IF(CN100&lt;AR95,30,40)),IF(CN100&lt;AR98,IF(CN100&lt;AR97,50,60),IF(CN100&lt;AR99,70,80)))+IF(CN101&lt;AS96,IF(CN101&lt;AS94,IF(CN101&lt;AS93,1,2),IF(CN101&lt;AS95,3,4)),IF(CN101&lt;AS98,IF(CN101&lt;AS97,5,6),IF(CN101&lt;AS99,7,8)))</f>
        <v>55</v>
      </c>
      <c r="CO97" s="16">
        <f ca="1">IF(CO100&lt;AR96,IF(CO100&lt;AR94,IF(CO100&lt;AR93,10,20),IF(CO100&lt;AR95,30,40)),IF(CO100&lt;AR98,IF(CO100&lt;AR97,50,60),IF(CO100&lt;AR99,70,80)))+IF(CO101&lt;AS96,IF(CO101&lt;AS94,IF(CO101&lt;AS93,1,2),IF(CO101&lt;AS95,3,4)),IF(CO101&lt;AS98,IF(CO101&lt;AS97,5,6),IF(CO101&lt;AS99,7,8)))</f>
        <v>55</v>
      </c>
      <c r="CP97" s="16">
        <f ca="1">IF(CP100&lt;AR96,IF(CP100&lt;AR94,IF(CP100&lt;AR93,10,20),IF(CP100&lt;AR95,30,40)),IF(CP100&lt;AR98,IF(CP100&lt;AR97,50,60),IF(CP100&lt;AR99,70,80)))+IF(CP101&lt;AS96,IF(CP101&lt;AS94,IF(CP101&lt;AS93,1,2),IF(CP101&lt;AS95,3,4)),IF(CP101&lt;AS98,IF(CP101&lt;AS97,5,6),IF(CP101&lt;AS99,7,8)))</f>
        <v>55</v>
      </c>
      <c r="CQ97" s="16">
        <f ca="1">IF(CQ100&lt;AR96,IF(CQ100&lt;AR94,IF(CQ100&lt;AR93,10,20),IF(CQ100&lt;AR95,30,40)),IF(CQ100&lt;AR98,IF(CQ100&lt;AR97,50,60),IF(CQ100&lt;AR99,70,80)))+IF(CQ101&lt;AS96,IF(CQ101&lt;AS94,IF(CQ101&lt;AS93,1,2),IF(CQ101&lt;AS95,3,4)),IF(CQ101&lt;AS98,IF(CQ101&lt;AS97,5,6),IF(CQ101&lt;AS99,7,8)))</f>
        <v>55</v>
      </c>
      <c r="CR97" s="16">
        <f ca="1">IF(CR100&lt;AR96,IF(CR100&lt;AR94,IF(CR100&lt;AR93,10,20),IF(CR100&lt;AR95,30,40)),IF(CR100&lt;AR98,IF(CR100&lt;AR97,50,60),IF(CR100&lt;AR99,70,80)))+IF(CR101&lt;AS96,IF(CR101&lt;AS94,IF(CR101&lt;AS93,1,2),IF(CR101&lt;AS95,3,4)),IF(CR101&lt;AS98,IF(CR101&lt;AS97,5,6),IF(CR101&lt;AS99,7,8)))</f>
        <v>55</v>
      </c>
      <c r="CT97" s="11">
        <f>A806</f>
        <v>61</v>
      </c>
      <c r="CU97" s="51">
        <f ca="1">D808</f>
        <v>0</v>
      </c>
      <c r="CV97" s="51">
        <f ca="1">D809</f>
        <v>0</v>
      </c>
      <c r="CW97" s="51">
        <f ca="1">D810</f>
        <v>0</v>
      </c>
      <c r="CX97" s="51">
        <f ca="1">D811</f>
        <v>0</v>
      </c>
      <c r="CY97" s="51">
        <f ca="1">D812</f>
        <v>0</v>
      </c>
      <c r="CZ97" s="51">
        <f ca="1">D813</f>
        <v>7.0043103448275863E-3</v>
      </c>
      <c r="DA97" s="51">
        <f ca="1">D814</f>
        <v>0.69639008620689657</v>
      </c>
      <c r="DB97" s="51">
        <f ca="1">D815</f>
        <v>0.29660560344827586</v>
      </c>
      <c r="DC97" s="52">
        <f t="shared" ref="DC97:DJ97" ca="1" si="209">E807</f>
        <v>0.77987421383647804</v>
      </c>
      <c r="DD97" s="52">
        <f t="shared" ca="1" si="209"/>
        <v>0.21957623496366857</v>
      </c>
      <c r="DE97" s="52">
        <f t="shared" ca="1" si="209"/>
        <v>5.4955119985345303E-4</v>
      </c>
      <c r="DF97" s="52">
        <f t="shared" ca="1" si="209"/>
        <v>0</v>
      </c>
      <c r="DG97" s="52">
        <f t="shared" ca="1" si="209"/>
        <v>0</v>
      </c>
      <c r="DH97" s="52">
        <f t="shared" ca="1" si="209"/>
        <v>0</v>
      </c>
      <c r="DI97" s="52">
        <f t="shared" ca="1" si="209"/>
        <v>0</v>
      </c>
      <c r="DJ97" s="52">
        <f t="shared" ca="1" si="209"/>
        <v>0</v>
      </c>
      <c r="DO97" s="2">
        <v>49</v>
      </c>
      <c r="DP97" s="2">
        <f t="shared" si="130"/>
        <v>0.245</v>
      </c>
      <c r="DQ97" s="1">
        <f t="shared" si="131"/>
        <v>0.16111111111111112</v>
      </c>
    </row>
    <row r="98" spans="1:121" x14ac:dyDescent="0.35">
      <c r="A98" s="23"/>
      <c r="B98" s="39">
        <v>0.25</v>
      </c>
      <c r="C98" s="49">
        <v>60</v>
      </c>
      <c r="D98" s="26">
        <f ca="1">AE85/AE88</f>
        <v>2.4937655860349127E-3</v>
      </c>
      <c r="E98" s="19">
        <f ca="1">COUNTIF(AU94:CR97,61)</f>
        <v>0</v>
      </c>
      <c r="F98" s="19">
        <f ca="1">COUNTIF(AU94:CR97,62)</f>
        <v>0</v>
      </c>
      <c r="G98" s="19">
        <f ca="1">COUNTIF(AU94:CR97,63)</f>
        <v>0</v>
      </c>
      <c r="H98" s="19">
        <f ca="1">COUNTIF(AU94:CR97,64)</f>
        <v>0</v>
      </c>
      <c r="I98" s="19">
        <f ca="1">COUNTIF(AU94:CR97,65)</f>
        <v>0</v>
      </c>
      <c r="J98" s="19">
        <f ca="1">COUNTIF(AU94:CR97,66)</f>
        <v>0</v>
      </c>
      <c r="K98" s="19">
        <f ca="1">COUNTIF(AU94:CR97,67)</f>
        <v>0</v>
      </c>
      <c r="L98" s="19">
        <f ca="1">COUNTIF(AU94:CR97,68)</f>
        <v>0</v>
      </c>
      <c r="N98" s="45">
        <f ca="1">ROUNDDOWN(E98*$AK$20+RAND(),0)</f>
        <v>0</v>
      </c>
      <c r="O98" s="45">
        <f ca="1">ROUNDDOWN(F98*$AL$20+RAND(),0)</f>
        <v>0</v>
      </c>
      <c r="P98" s="45">
        <f ca="1">ROUNDDOWN(G98*$AM$20+RAND(),0)</f>
        <v>0</v>
      </c>
      <c r="Q98" s="45">
        <f ca="1">ROUNDDOWN(H98*$AN$20+RAND(),0)</f>
        <v>0</v>
      </c>
      <c r="R98" s="45">
        <f ca="1">ROUNDDOWN(I98*$AO$20+RAND(),0)</f>
        <v>0</v>
      </c>
      <c r="S98" s="45">
        <f ca="1">ROUNDDOWN(J98*$AP$20+RAND(),0)</f>
        <v>0</v>
      </c>
      <c r="T98" s="45">
        <f ca="1">ROUNDDOWN(K98*$AQ$20+RAND(),0)</f>
        <v>0</v>
      </c>
      <c r="U98" s="45">
        <f ca="1">ROUNDDOWN(L98*$AR$20+RAND(),0)</f>
        <v>0</v>
      </c>
      <c r="W98" s="47">
        <f t="shared" ca="1" si="202"/>
        <v>0</v>
      </c>
      <c r="X98" s="47">
        <f t="shared" ca="1" si="187"/>
        <v>0</v>
      </c>
      <c r="Y98" s="47">
        <f t="shared" ca="1" si="188"/>
        <v>0</v>
      </c>
      <c r="Z98" s="47">
        <f t="shared" ca="1" si="189"/>
        <v>0</v>
      </c>
      <c r="AA98" s="47">
        <f t="shared" ca="1" si="190"/>
        <v>0</v>
      </c>
      <c r="AB98" s="47">
        <f t="shared" ca="1" si="191"/>
        <v>0</v>
      </c>
      <c r="AC98" s="47">
        <f t="shared" ca="1" si="192"/>
        <v>0</v>
      </c>
      <c r="AD98" s="47">
        <f t="shared" ca="1" si="193"/>
        <v>0</v>
      </c>
      <c r="AE98" s="21">
        <f t="shared" ca="1" si="203"/>
        <v>4</v>
      </c>
      <c r="AH98" s="48">
        <f t="shared" ca="1" si="204"/>
        <v>0</v>
      </c>
      <c r="AI98" s="48">
        <f t="shared" ca="1" si="194"/>
        <v>0</v>
      </c>
      <c r="AJ98" s="48">
        <f t="shared" ca="1" si="195"/>
        <v>0</v>
      </c>
      <c r="AK98" s="48">
        <f t="shared" ca="1" si="196"/>
        <v>0</v>
      </c>
      <c r="AL98" s="48">
        <f t="shared" ca="1" si="197"/>
        <v>0</v>
      </c>
      <c r="AM98" s="48">
        <f t="shared" ca="1" si="198"/>
        <v>0</v>
      </c>
      <c r="AN98" s="48">
        <f t="shared" ca="1" si="199"/>
        <v>0</v>
      </c>
      <c r="AO98" s="48">
        <f t="shared" ca="1" si="200"/>
        <v>0</v>
      </c>
      <c r="AQ98" s="1">
        <v>60</v>
      </c>
      <c r="AR98" s="13">
        <f t="shared" ca="1" si="205"/>
        <v>1</v>
      </c>
      <c r="AS98" s="13">
        <f ca="1">AS97+J92</f>
        <v>1</v>
      </c>
      <c r="AT98" s="8">
        <v>6</v>
      </c>
      <c r="AU98" s="15">
        <f t="shared" ref="AU98:CR101" ca="1" si="210">RAND()</f>
        <v>0.24794513923825812</v>
      </c>
      <c r="AV98" s="15">
        <f t="shared" ca="1" si="210"/>
        <v>0.8235203176149215</v>
      </c>
      <c r="AW98" s="15">
        <f t="shared" ca="1" si="210"/>
        <v>0.82984004591696447</v>
      </c>
      <c r="AX98" s="15">
        <f t="shared" ca="1" si="210"/>
        <v>0.13880680017939351</v>
      </c>
      <c r="AY98" s="15">
        <f t="shared" ca="1" si="210"/>
        <v>0.99578511622240817</v>
      </c>
      <c r="AZ98" s="15">
        <f t="shared" ca="1" si="210"/>
        <v>0.55783037740316144</v>
      </c>
      <c r="BA98" s="15">
        <f t="shared" ca="1" si="210"/>
        <v>0.11588963084664394</v>
      </c>
      <c r="BB98" s="15">
        <f t="shared" ca="1" si="210"/>
        <v>0.29646148457560639</v>
      </c>
      <c r="BC98" s="15">
        <f t="shared" ca="1" si="210"/>
        <v>0.83255009130185531</v>
      </c>
      <c r="BD98" s="15">
        <f t="shared" ca="1" si="210"/>
        <v>0.39214306629005713</v>
      </c>
      <c r="BE98" s="15">
        <f t="shared" ca="1" si="210"/>
        <v>1.9059258112675059E-2</v>
      </c>
      <c r="BF98" s="15">
        <f t="shared" ca="1" si="210"/>
        <v>0.22364052397185941</v>
      </c>
      <c r="BG98" s="15">
        <f t="shared" ca="1" si="210"/>
        <v>0.28888762387073452</v>
      </c>
      <c r="BH98" s="15">
        <f t="shared" ca="1" si="210"/>
        <v>0.47696292967995235</v>
      </c>
      <c r="BI98" s="15">
        <f t="shared" ca="1" si="210"/>
        <v>0.81301544032568518</v>
      </c>
      <c r="BJ98" s="15">
        <f t="shared" ca="1" si="210"/>
        <v>0.20433602971040188</v>
      </c>
      <c r="BK98" s="15">
        <f t="shared" ca="1" si="210"/>
        <v>0.7089292780836115</v>
      </c>
      <c r="BL98" s="15">
        <f t="shared" ca="1" si="210"/>
        <v>0.37266027738114094</v>
      </c>
      <c r="BM98" s="15">
        <f t="shared" ca="1" si="210"/>
        <v>8.4945110466307594E-2</v>
      </c>
      <c r="BN98" s="15">
        <f t="shared" ca="1" si="210"/>
        <v>0.66990942855134683</v>
      </c>
      <c r="BO98" s="15">
        <f t="shared" ca="1" si="210"/>
        <v>0.48421292159387475</v>
      </c>
      <c r="BP98" s="15">
        <f t="shared" ca="1" si="210"/>
        <v>0.59269833360203861</v>
      </c>
      <c r="BQ98" s="15">
        <f t="shared" ca="1" si="210"/>
        <v>0.40560150777639836</v>
      </c>
      <c r="BR98" s="15">
        <f t="shared" ca="1" si="210"/>
        <v>0.32936400687241463</v>
      </c>
      <c r="BS98" s="15">
        <f t="shared" ca="1" si="210"/>
        <v>0.71775671654636219</v>
      </c>
      <c r="BT98" s="15">
        <f t="shared" ca="1" si="210"/>
        <v>0.2760683813048751</v>
      </c>
      <c r="BU98" s="15">
        <f t="shared" ca="1" si="210"/>
        <v>0.11181638395727556</v>
      </c>
      <c r="BV98" s="15">
        <f t="shared" ca="1" si="210"/>
        <v>0.99250618380995537</v>
      </c>
      <c r="BW98" s="15">
        <f t="shared" ca="1" si="210"/>
        <v>0.46114840608117502</v>
      </c>
      <c r="BX98" s="15">
        <f t="shared" ca="1" si="210"/>
        <v>0.69219990066667714</v>
      </c>
      <c r="BY98" s="15">
        <f t="shared" ca="1" si="210"/>
        <v>0.8192397592700531</v>
      </c>
      <c r="BZ98" s="15">
        <f t="shared" ca="1" si="210"/>
        <v>0.38374872050033249</v>
      </c>
      <c r="CA98" s="15">
        <f t="shared" ca="1" si="210"/>
        <v>1.8021271353700574E-2</v>
      </c>
      <c r="CB98" s="15">
        <f t="shared" ca="1" si="210"/>
        <v>0.38314234839417916</v>
      </c>
      <c r="CC98" s="15">
        <f t="shared" ca="1" si="210"/>
        <v>0.38456941531349353</v>
      </c>
      <c r="CD98" s="15">
        <f t="shared" ca="1" si="210"/>
        <v>0.35923150207281829</v>
      </c>
      <c r="CE98" s="15">
        <f t="shared" ca="1" si="210"/>
        <v>0.1945322770892155</v>
      </c>
      <c r="CF98" s="15">
        <f t="shared" ca="1" si="210"/>
        <v>1.6072136942802961E-2</v>
      </c>
      <c r="CG98" s="15">
        <f t="shared" ca="1" si="210"/>
        <v>0.7587968985506176</v>
      </c>
      <c r="CH98" s="15">
        <f t="shared" ca="1" si="210"/>
        <v>0.40173978313948167</v>
      </c>
      <c r="CI98" s="15">
        <f t="shared" ca="1" si="210"/>
        <v>0.87295399475672397</v>
      </c>
      <c r="CJ98" s="15">
        <f t="shared" ca="1" si="210"/>
        <v>0.17729746474171193</v>
      </c>
      <c r="CK98" s="15">
        <f t="shared" ca="1" si="210"/>
        <v>0.86731072588847313</v>
      </c>
      <c r="CL98" s="15">
        <f t="shared" ca="1" si="210"/>
        <v>0.58445099099947473</v>
      </c>
      <c r="CM98" s="15">
        <f t="shared" ca="1" si="210"/>
        <v>0.26175233391220865</v>
      </c>
      <c r="CN98" s="15">
        <f t="shared" ca="1" si="210"/>
        <v>0.78599046342194467</v>
      </c>
      <c r="CO98" s="15">
        <f t="shared" ca="1" si="210"/>
        <v>0.32035551459289469</v>
      </c>
      <c r="CP98" s="15">
        <f t="shared" ca="1" si="210"/>
        <v>0.81670594720407153</v>
      </c>
      <c r="CQ98" s="15">
        <f t="shared" ca="1" si="210"/>
        <v>0.5206666211721559</v>
      </c>
      <c r="CR98" s="15">
        <f t="shared" ca="1" si="210"/>
        <v>0.49320555782101383</v>
      </c>
      <c r="CT98" s="11">
        <f>A819</f>
        <v>62</v>
      </c>
      <c r="CU98" s="51">
        <f ca="1">D821</f>
        <v>0</v>
      </c>
      <c r="CV98" s="51">
        <f ca="1">D822</f>
        <v>0</v>
      </c>
      <c r="CW98" s="51">
        <f ca="1">D823</f>
        <v>0</v>
      </c>
      <c r="CX98" s="51">
        <f ca="1">D824</f>
        <v>0</v>
      </c>
      <c r="CY98" s="51">
        <f ca="1">D825</f>
        <v>0</v>
      </c>
      <c r="CZ98" s="51">
        <f ca="1">D826</f>
        <v>6.6445182724252493E-3</v>
      </c>
      <c r="DA98" s="51">
        <f ca="1">D827</f>
        <v>0.66112956810631229</v>
      </c>
      <c r="DB98" s="51">
        <f ca="1">D828</f>
        <v>0.33222591362126247</v>
      </c>
      <c r="DC98" s="52">
        <f t="shared" ref="DC98:DJ98" ca="1" si="211">E820</f>
        <v>0.89196823535681924</v>
      </c>
      <c r="DD98" s="52">
        <f t="shared" ca="1" si="211"/>
        <v>0.10776528273730215</v>
      </c>
      <c r="DE98" s="52">
        <f t="shared" ca="1" si="211"/>
        <v>2.6648190587859083E-4</v>
      </c>
      <c r="DF98" s="52">
        <f t="shared" ca="1" si="211"/>
        <v>0</v>
      </c>
      <c r="DG98" s="52">
        <f t="shared" ca="1" si="211"/>
        <v>0</v>
      </c>
      <c r="DH98" s="52">
        <f t="shared" ca="1" si="211"/>
        <v>0</v>
      </c>
      <c r="DI98" s="52">
        <f t="shared" ca="1" si="211"/>
        <v>0</v>
      </c>
      <c r="DJ98" s="52">
        <f t="shared" ca="1" si="211"/>
        <v>0</v>
      </c>
      <c r="DO98" s="2">
        <v>49.5</v>
      </c>
      <c r="DP98" s="2">
        <f t="shared" si="130"/>
        <v>0.2475</v>
      </c>
      <c r="DQ98" s="1">
        <f t="shared" si="131"/>
        <v>0.16388888888888889</v>
      </c>
    </row>
    <row r="99" spans="1:121" x14ac:dyDescent="0.35">
      <c r="A99" s="23"/>
      <c r="B99" s="39">
        <v>0.5</v>
      </c>
      <c r="C99" s="49">
        <v>70</v>
      </c>
      <c r="D99" s="26">
        <f ca="1">AE86/AE88</f>
        <v>0</v>
      </c>
      <c r="E99" s="19">
        <f ca="1">COUNTIF(AU94:CR97,71)</f>
        <v>0</v>
      </c>
      <c r="F99" s="19">
        <f ca="1">COUNTIF(AU94:CR97,72)</f>
        <v>0</v>
      </c>
      <c r="G99" s="19">
        <f ca="1">COUNTIF(AU94:CR97,73)</f>
        <v>0</v>
      </c>
      <c r="H99" s="19">
        <f ca="1">COUNTIF(AU94:CR97,74)</f>
        <v>0</v>
      </c>
      <c r="I99" s="19">
        <f ca="1">COUNTIF(AU94:CR97,75)</f>
        <v>0</v>
      </c>
      <c r="J99" s="19">
        <f ca="1">COUNTIF(AU94:CR97,76)</f>
        <v>0</v>
      </c>
      <c r="K99" s="19">
        <f ca="1">COUNTIF(AU94:CR97,77)</f>
        <v>0</v>
      </c>
      <c r="L99" s="19">
        <f ca="1">COUNTIF(AU94:CR97,78)</f>
        <v>0</v>
      </c>
      <c r="N99" s="45">
        <f ca="1">ROUNDDOWN(E99*$AK$21+RAND(),0)</f>
        <v>0</v>
      </c>
      <c r="O99" s="45">
        <f ca="1">ROUNDDOWN(F99*$AL$21+RAND(),0)</f>
        <v>0</v>
      </c>
      <c r="P99" s="45">
        <f ca="1">ROUNDDOWN(G99*$AM$21+RAND(),0)</f>
        <v>0</v>
      </c>
      <c r="Q99" s="45">
        <f ca="1">ROUNDDOWN(H99*$AN$21+RAND(),0)</f>
        <v>0</v>
      </c>
      <c r="R99" s="45">
        <f ca="1">ROUNDDOWN(I99*$AO$21+RAND(),0)</f>
        <v>0</v>
      </c>
      <c r="S99" s="45">
        <f ca="1">ROUNDDOWN(J99*$AP$21+RAND(),0)</f>
        <v>0</v>
      </c>
      <c r="T99" s="45">
        <f ca="1">ROUNDDOWN(K99*$AQ$21+RAND(),0)</f>
        <v>0</v>
      </c>
      <c r="U99" s="45">
        <f ca="1">ROUNDDOWN(L99*$AR$21+RAND(),0)</f>
        <v>0</v>
      </c>
      <c r="W99" s="47">
        <f t="shared" ca="1" si="202"/>
        <v>0</v>
      </c>
      <c r="X99" s="47">
        <f t="shared" ca="1" si="187"/>
        <v>0</v>
      </c>
      <c r="Y99" s="47">
        <f t="shared" ca="1" si="188"/>
        <v>0</v>
      </c>
      <c r="Z99" s="47">
        <f t="shared" ca="1" si="189"/>
        <v>0</v>
      </c>
      <c r="AA99" s="47">
        <f t="shared" ca="1" si="190"/>
        <v>0</v>
      </c>
      <c r="AB99" s="47">
        <f t="shared" ca="1" si="191"/>
        <v>0</v>
      </c>
      <c r="AC99" s="47">
        <f t="shared" ca="1" si="192"/>
        <v>0</v>
      </c>
      <c r="AD99" s="47">
        <f t="shared" ca="1" si="193"/>
        <v>0</v>
      </c>
      <c r="AE99" s="21">
        <f t="shared" ca="1" si="203"/>
        <v>0</v>
      </c>
      <c r="AH99" s="48">
        <f t="shared" ca="1" si="204"/>
        <v>0</v>
      </c>
      <c r="AI99" s="48">
        <f t="shared" ca="1" si="194"/>
        <v>0</v>
      </c>
      <c r="AJ99" s="48">
        <f t="shared" ca="1" si="195"/>
        <v>0</v>
      </c>
      <c r="AK99" s="48">
        <f t="shared" ca="1" si="196"/>
        <v>0</v>
      </c>
      <c r="AL99" s="48">
        <f t="shared" ca="1" si="197"/>
        <v>0</v>
      </c>
      <c r="AM99" s="48">
        <f t="shared" ca="1" si="198"/>
        <v>0</v>
      </c>
      <c r="AN99" s="48">
        <f t="shared" ca="1" si="199"/>
        <v>0</v>
      </c>
      <c r="AO99" s="48">
        <f t="shared" ca="1" si="200"/>
        <v>0</v>
      </c>
      <c r="AQ99" s="1">
        <v>70</v>
      </c>
      <c r="AR99" s="13">
        <f t="shared" ca="1" si="205"/>
        <v>1</v>
      </c>
      <c r="AS99" s="13">
        <f ca="1">AS98+K92</f>
        <v>1</v>
      </c>
      <c r="AT99" s="8">
        <v>7</v>
      </c>
      <c r="AU99" s="17">
        <f t="shared" ca="1" si="210"/>
        <v>0.6065738354277842</v>
      </c>
      <c r="AV99" s="17">
        <f t="shared" ca="1" si="210"/>
        <v>0.24194170176488827</v>
      </c>
      <c r="AW99" s="17">
        <f t="shared" ca="1" si="210"/>
        <v>0.86051954270215503</v>
      </c>
      <c r="AX99" s="17">
        <f t="shared" ca="1" si="210"/>
        <v>0.91594650854440829</v>
      </c>
      <c r="AY99" s="17">
        <f t="shared" ca="1" si="210"/>
        <v>6.3822360441744386E-2</v>
      </c>
      <c r="AZ99" s="17">
        <f t="shared" ca="1" si="210"/>
        <v>0.84622037175828269</v>
      </c>
      <c r="BA99" s="17">
        <f t="shared" ca="1" si="210"/>
        <v>0.67488296291756278</v>
      </c>
      <c r="BB99" s="17">
        <f t="shared" ca="1" si="210"/>
        <v>0.82153284041056351</v>
      </c>
      <c r="BC99" s="17">
        <f t="shared" ca="1" si="210"/>
        <v>0.85628192134905412</v>
      </c>
      <c r="BD99" s="17">
        <f t="shared" ca="1" si="210"/>
        <v>0.54873287993896536</v>
      </c>
      <c r="BE99" s="17">
        <f t="shared" ca="1" si="210"/>
        <v>0.86729777030554978</v>
      </c>
      <c r="BF99" s="17">
        <f t="shared" ca="1" si="210"/>
        <v>0.62123516511514598</v>
      </c>
      <c r="BG99" s="17">
        <f t="shared" ca="1" si="210"/>
        <v>1.4446603718814677E-2</v>
      </c>
      <c r="BH99" s="17">
        <f t="shared" ca="1" si="210"/>
        <v>0.33357716019427808</v>
      </c>
      <c r="BI99" s="17">
        <f t="shared" ca="1" si="210"/>
        <v>0.15283976000192412</v>
      </c>
      <c r="BJ99" s="17">
        <f t="shared" ca="1" si="210"/>
        <v>0.56520734386501381</v>
      </c>
      <c r="BK99" s="17">
        <f t="shared" ca="1" si="210"/>
        <v>1.1560809929440752E-2</v>
      </c>
      <c r="BL99" s="17">
        <f t="shared" ca="1" si="210"/>
        <v>0.92338618140616646</v>
      </c>
      <c r="BM99" s="17">
        <f t="shared" ca="1" si="210"/>
        <v>0.61289803954622069</v>
      </c>
      <c r="BN99" s="17">
        <f t="shared" ca="1" si="210"/>
        <v>0.75873398586310847</v>
      </c>
      <c r="BO99" s="17">
        <f t="shared" ca="1" si="210"/>
        <v>0.5812810106217795</v>
      </c>
      <c r="BP99" s="17">
        <f t="shared" ca="1" si="210"/>
        <v>0.89090462388757041</v>
      </c>
      <c r="BQ99" s="17">
        <f t="shared" ca="1" si="210"/>
        <v>0.11010893103439345</v>
      </c>
      <c r="BR99" s="17">
        <f t="shared" ca="1" si="210"/>
        <v>0.80031547911007139</v>
      </c>
      <c r="BS99" s="17">
        <f t="shared" ca="1" si="210"/>
        <v>0.11011836214620396</v>
      </c>
      <c r="BT99" s="17">
        <f t="shared" ca="1" si="210"/>
        <v>0.10231357784585915</v>
      </c>
      <c r="BU99" s="17">
        <f t="shared" ca="1" si="210"/>
        <v>2.7687328634195985E-2</v>
      </c>
      <c r="BV99" s="17">
        <f t="shared" ca="1" si="210"/>
        <v>0.97955423421970289</v>
      </c>
      <c r="BW99" s="17">
        <f t="shared" ca="1" si="210"/>
        <v>8.9931029404523022E-2</v>
      </c>
      <c r="BX99" s="17">
        <f t="shared" ca="1" si="210"/>
        <v>0.2092328499878412</v>
      </c>
      <c r="BY99" s="17">
        <f t="shared" ca="1" si="210"/>
        <v>0.93707224368972952</v>
      </c>
      <c r="BZ99" s="17">
        <f t="shared" ca="1" si="210"/>
        <v>6.3920205297388177E-2</v>
      </c>
      <c r="CA99" s="17">
        <f t="shared" ca="1" si="210"/>
        <v>0.49980603502298226</v>
      </c>
      <c r="CB99" s="17">
        <f t="shared" ca="1" si="210"/>
        <v>0.97509019444586276</v>
      </c>
      <c r="CC99" s="17">
        <f t="shared" ca="1" si="210"/>
        <v>0.92307452210986529</v>
      </c>
      <c r="CD99" s="17">
        <f t="shared" ca="1" si="210"/>
        <v>0.64458621380685388</v>
      </c>
      <c r="CE99" s="17">
        <f t="shared" ca="1" si="210"/>
        <v>0.56366892500076271</v>
      </c>
      <c r="CF99" s="17">
        <f t="shared" ca="1" si="210"/>
        <v>0.11551413940892818</v>
      </c>
      <c r="CG99" s="17">
        <f t="shared" ca="1" si="210"/>
        <v>0.59836965157766953</v>
      </c>
      <c r="CH99" s="17">
        <f t="shared" ca="1" si="210"/>
        <v>0.60992179308804906</v>
      </c>
      <c r="CI99" s="17">
        <f t="shared" ca="1" si="210"/>
        <v>0.47939634959557598</v>
      </c>
      <c r="CJ99" s="17">
        <f t="shared" ca="1" si="210"/>
        <v>0.85228032763835859</v>
      </c>
      <c r="CK99" s="17">
        <f t="shared" ca="1" si="210"/>
        <v>0.73908211201159035</v>
      </c>
      <c r="CL99" s="17">
        <f t="shared" ca="1" si="210"/>
        <v>0.58900321493187713</v>
      </c>
      <c r="CM99" s="17">
        <f t="shared" ca="1" si="210"/>
        <v>0.14462656067364499</v>
      </c>
      <c r="CN99" s="17">
        <f t="shared" ca="1" si="210"/>
        <v>0.93468474881367924</v>
      </c>
      <c r="CO99" s="17">
        <f t="shared" ca="1" si="210"/>
        <v>0.67831379191150465</v>
      </c>
      <c r="CP99" s="17">
        <f t="shared" ca="1" si="210"/>
        <v>0.12653289139637247</v>
      </c>
      <c r="CQ99" s="17">
        <f t="shared" ca="1" si="210"/>
        <v>0.60970029345205401</v>
      </c>
      <c r="CR99" s="17">
        <f t="shared" ca="1" si="210"/>
        <v>0.25538000507661696</v>
      </c>
      <c r="CT99" s="11">
        <f>A832</f>
        <v>63</v>
      </c>
      <c r="CU99" s="51">
        <f ca="1">D834</f>
        <v>0</v>
      </c>
      <c r="CV99" s="51">
        <f ca="1">D835</f>
        <v>0</v>
      </c>
      <c r="CW99" s="51">
        <f ca="1">D836</f>
        <v>0</v>
      </c>
      <c r="CX99" s="51">
        <f ca="1">D837</f>
        <v>0</v>
      </c>
      <c r="CY99" s="51">
        <f ca="1">D838</f>
        <v>0</v>
      </c>
      <c r="CZ99" s="51">
        <f ca="1">D839</f>
        <v>6.6445182724252493E-3</v>
      </c>
      <c r="DA99" s="51">
        <f ca="1">D840</f>
        <v>0.66112956810631229</v>
      </c>
      <c r="DB99" s="51">
        <f ca="1">D841</f>
        <v>0.33222591362126247</v>
      </c>
      <c r="DC99" s="52">
        <f t="shared" ref="DC99:DJ99" ca="1" si="212">E833</f>
        <v>0.95614950929212783</v>
      </c>
      <c r="DD99" s="52">
        <f t="shared" ca="1" si="212"/>
        <v>4.3746084777615366E-2</v>
      </c>
      <c r="DE99" s="52">
        <f t="shared" ca="1" si="212"/>
        <v>1.0440593025683858E-4</v>
      </c>
      <c r="DF99" s="52">
        <f t="shared" ca="1" si="212"/>
        <v>0</v>
      </c>
      <c r="DG99" s="52">
        <f t="shared" ca="1" si="212"/>
        <v>0</v>
      </c>
      <c r="DH99" s="52">
        <f t="shared" ca="1" si="212"/>
        <v>0</v>
      </c>
      <c r="DI99" s="52">
        <f t="shared" ca="1" si="212"/>
        <v>0</v>
      </c>
      <c r="DJ99" s="52">
        <f t="shared" ca="1" si="212"/>
        <v>0</v>
      </c>
      <c r="DO99" s="2">
        <v>50</v>
      </c>
      <c r="DP99" s="2">
        <f t="shared" si="130"/>
        <v>0.25</v>
      </c>
      <c r="DQ99" s="1">
        <f t="shared" si="131"/>
        <v>0.16666666666666666</v>
      </c>
    </row>
    <row r="100" spans="1:121" x14ac:dyDescent="0.35">
      <c r="A100" s="23"/>
      <c r="B100" s="39">
        <v>1</v>
      </c>
      <c r="C100" s="49">
        <v>80</v>
      </c>
      <c r="D100" s="26">
        <f ca="1">AE87/AE88</f>
        <v>0</v>
      </c>
      <c r="E100" s="19">
        <f ca="1">COUNTIF(AU94:CR97,81)</f>
        <v>0</v>
      </c>
      <c r="F100" s="19">
        <f ca="1">COUNTIF(AU94:CR97,82)</f>
        <v>0</v>
      </c>
      <c r="G100" s="19">
        <f ca="1">COUNTIF(AU94:CR97,83)</f>
        <v>0</v>
      </c>
      <c r="H100" s="19">
        <f ca="1">COUNTIF(AU94:CR97,84)</f>
        <v>0</v>
      </c>
      <c r="I100" s="19">
        <f ca="1">COUNTIF(AU94:CR97,85)</f>
        <v>0</v>
      </c>
      <c r="J100" s="19">
        <f ca="1">COUNTIF(AU94:CR97,86)</f>
        <v>0</v>
      </c>
      <c r="K100" s="19">
        <f ca="1">COUNTIF(AU94:CR97,87)</f>
        <v>0</v>
      </c>
      <c r="L100" s="19">
        <f ca="1">COUNTIF(AU94:CR97,88)</f>
        <v>0</v>
      </c>
      <c r="N100" s="45">
        <f ca="1">ROUNDDOWN(E100*$AK$22+RAND(),0)</f>
        <v>0</v>
      </c>
      <c r="O100" s="45">
        <f ca="1">ROUNDDOWN(F100*$AL$22+RAND(),0)</f>
        <v>0</v>
      </c>
      <c r="P100" s="45">
        <f ca="1">ROUNDDOWN(G100*$AM$22+RAND(),0)</f>
        <v>0</v>
      </c>
      <c r="Q100" s="45">
        <f ca="1">ROUNDDOWN(H100*$AN$22+RAND(),0)</f>
        <v>0</v>
      </c>
      <c r="R100" s="45">
        <f ca="1">ROUNDDOWN(I100*$AO$22+RAND(),0)</f>
        <v>0</v>
      </c>
      <c r="S100" s="45">
        <f ca="1">ROUNDDOWN(J100*$AP$22+RAND(),0)</f>
        <v>0</v>
      </c>
      <c r="T100" s="45">
        <f ca="1">ROUNDDOWN(K100*$AQ$22+RAND(),0)</f>
        <v>0</v>
      </c>
      <c r="U100" s="45">
        <f ca="1">ROUNDDOWN(L100*$AR$22+RAND(),0)</f>
        <v>0</v>
      </c>
      <c r="W100" s="47">
        <f t="shared" ca="1" si="202"/>
        <v>0</v>
      </c>
      <c r="X100" s="47">
        <f t="shared" ca="1" si="187"/>
        <v>0</v>
      </c>
      <c r="Y100" s="47">
        <f t="shared" ca="1" si="188"/>
        <v>0</v>
      </c>
      <c r="Z100" s="47">
        <f t="shared" ca="1" si="189"/>
        <v>0</v>
      </c>
      <c r="AA100" s="47">
        <f t="shared" ca="1" si="190"/>
        <v>0</v>
      </c>
      <c r="AB100" s="47">
        <f t="shared" ca="1" si="191"/>
        <v>0</v>
      </c>
      <c r="AC100" s="47">
        <f t="shared" ca="1" si="192"/>
        <v>0</v>
      </c>
      <c r="AD100" s="47">
        <f t="shared" ca="1" si="193"/>
        <v>0</v>
      </c>
      <c r="AE100" s="21">
        <f ca="1">((1-d)*SUM(W100:AD100)+d*SUM(W99:AD99))*E/B100</f>
        <v>0</v>
      </c>
      <c r="AH100" s="48">
        <f t="shared" ca="1" si="204"/>
        <v>0</v>
      </c>
      <c r="AI100" s="48">
        <f t="shared" ca="1" si="194"/>
        <v>0</v>
      </c>
      <c r="AJ100" s="48">
        <f t="shared" ca="1" si="195"/>
        <v>0</v>
      </c>
      <c r="AK100" s="48">
        <f t="shared" ca="1" si="196"/>
        <v>0</v>
      </c>
      <c r="AL100" s="48">
        <f t="shared" ca="1" si="197"/>
        <v>0</v>
      </c>
      <c r="AM100" s="48">
        <f t="shared" ca="1" si="198"/>
        <v>0</v>
      </c>
      <c r="AN100" s="48">
        <f t="shared" ca="1" si="199"/>
        <v>0</v>
      </c>
      <c r="AO100" s="48">
        <f ca="1">U100-AD100</f>
        <v>0</v>
      </c>
      <c r="AP100" s="20">
        <f ca="1">SUM(AH93:AO100)</f>
        <v>3</v>
      </c>
      <c r="AQ100" s="1">
        <v>80</v>
      </c>
      <c r="AR100" s="14">
        <f t="shared" ca="1" si="205"/>
        <v>1</v>
      </c>
      <c r="AS100" s="14">
        <f ca="1">AS99+L92</f>
        <v>1</v>
      </c>
      <c r="AT100" s="8">
        <v>8</v>
      </c>
      <c r="AU100" s="15">
        <f t="shared" ca="1" si="210"/>
        <v>0.92798346496080009</v>
      </c>
      <c r="AV100" s="15">
        <f t="shared" ca="1" si="210"/>
        <v>0.59551911408167535</v>
      </c>
      <c r="AW100" s="15">
        <f t="shared" ca="1" si="210"/>
        <v>0.74402347620281228</v>
      </c>
      <c r="AX100" s="15">
        <f t="shared" ca="1" si="210"/>
        <v>0.22220047918385699</v>
      </c>
      <c r="AY100" s="15">
        <f t="shared" ca="1" si="210"/>
        <v>0.70725162557381338</v>
      </c>
      <c r="AZ100" s="15">
        <f t="shared" ca="1" si="210"/>
        <v>0.99021991209140614</v>
      </c>
      <c r="BA100" s="15">
        <f t="shared" ca="1" si="210"/>
        <v>0.3879463252676465</v>
      </c>
      <c r="BB100" s="15">
        <f t="shared" ca="1" si="210"/>
        <v>0.23253042225858711</v>
      </c>
      <c r="BC100" s="15">
        <f t="shared" ca="1" si="210"/>
        <v>0.741547474956463</v>
      </c>
      <c r="BD100" s="15">
        <f t="shared" ca="1" si="210"/>
        <v>0.88974812283036331</v>
      </c>
      <c r="BE100" s="15">
        <f t="shared" ca="1" si="210"/>
        <v>4.7172437484973573E-2</v>
      </c>
      <c r="BF100" s="15">
        <f t="shared" ca="1" si="210"/>
        <v>0.97862215603474501</v>
      </c>
      <c r="BG100" s="15">
        <f t="shared" ca="1" si="210"/>
        <v>0.36370569066615577</v>
      </c>
      <c r="BH100" s="15">
        <f t="shared" ca="1" si="210"/>
        <v>0.98399439556132784</v>
      </c>
      <c r="BI100" s="15">
        <f t="shared" ca="1" si="210"/>
        <v>0.97810492913858749</v>
      </c>
      <c r="BJ100" s="15">
        <f t="shared" ca="1" si="210"/>
        <v>0.96650238210137118</v>
      </c>
      <c r="BK100" s="15">
        <f t="shared" ca="1" si="210"/>
        <v>0.99320671942911032</v>
      </c>
      <c r="BL100" s="15">
        <f t="shared" ca="1" si="210"/>
        <v>1.1147517659623851E-2</v>
      </c>
      <c r="BM100" s="15">
        <f t="shared" ca="1" si="210"/>
        <v>0.35403442864378221</v>
      </c>
      <c r="BN100" s="15">
        <f t="shared" ca="1" si="210"/>
        <v>0.97355123508624886</v>
      </c>
      <c r="BO100" s="15">
        <f t="shared" ca="1" si="210"/>
        <v>0.37245009374538496</v>
      </c>
      <c r="BP100" s="15">
        <f t="shared" ca="1" si="210"/>
        <v>0.16145365715334692</v>
      </c>
      <c r="BQ100" s="15">
        <f t="shared" ca="1" si="210"/>
        <v>0.68464325622080169</v>
      </c>
      <c r="BR100" s="15">
        <f t="shared" ca="1" si="210"/>
        <v>0.64155606293943201</v>
      </c>
      <c r="BS100" s="15">
        <f t="shared" ca="1" si="210"/>
        <v>0.83275197605457274</v>
      </c>
      <c r="BT100" s="15">
        <f t="shared" ca="1" si="210"/>
        <v>0.82920209780478593</v>
      </c>
      <c r="BU100" s="15">
        <f t="shared" ca="1" si="210"/>
        <v>0.51242688476862008</v>
      </c>
      <c r="BV100" s="15">
        <f t="shared" ca="1" si="210"/>
        <v>0.57259596666778534</v>
      </c>
      <c r="BW100" s="15">
        <f t="shared" ca="1" si="210"/>
        <v>0.58239786442506614</v>
      </c>
      <c r="BX100" s="15">
        <f t="shared" ca="1" si="210"/>
        <v>0.61867157010667018</v>
      </c>
      <c r="BY100" s="15">
        <f t="shared" ca="1" si="210"/>
        <v>0.76945797751908251</v>
      </c>
      <c r="BZ100" s="15">
        <f t="shared" ca="1" si="210"/>
        <v>0.74861433051689785</v>
      </c>
      <c r="CA100" s="15">
        <f t="shared" ca="1" si="210"/>
        <v>0.49676545062617394</v>
      </c>
      <c r="CB100" s="15">
        <f t="shared" ca="1" si="210"/>
        <v>0.53044846738773832</v>
      </c>
      <c r="CC100" s="15">
        <f t="shared" ca="1" si="210"/>
        <v>0.58061720829951624</v>
      </c>
      <c r="CD100" s="15">
        <f t="shared" ca="1" si="210"/>
        <v>0.73038790638807694</v>
      </c>
      <c r="CE100" s="15">
        <f t="shared" ca="1" si="210"/>
        <v>0.64246027838283049</v>
      </c>
      <c r="CF100" s="15">
        <f t="shared" ca="1" si="210"/>
        <v>0.68491718808553825</v>
      </c>
      <c r="CG100" s="15">
        <f t="shared" ca="1" si="210"/>
        <v>0.60475148295478443</v>
      </c>
      <c r="CH100" s="15">
        <f t="shared" ca="1" si="210"/>
        <v>0.25785764375283016</v>
      </c>
      <c r="CI100" s="15">
        <f t="shared" ca="1" si="210"/>
        <v>0.68154405981716515</v>
      </c>
      <c r="CJ100" s="15">
        <f t="shared" ca="1" si="210"/>
        <v>0.14613453248394959</v>
      </c>
      <c r="CK100" s="15">
        <f t="shared" ca="1" si="210"/>
        <v>0.88650606530712639</v>
      </c>
      <c r="CL100" s="15">
        <f t="shared" ca="1" si="210"/>
        <v>0.12879582883296714</v>
      </c>
      <c r="CM100" s="15">
        <f t="shared" ca="1" si="210"/>
        <v>0.35272754200012335</v>
      </c>
      <c r="CN100" s="15">
        <f t="shared" ca="1" si="210"/>
        <v>0.81028443699699981</v>
      </c>
      <c r="CO100" s="15">
        <f t="shared" ca="1" si="210"/>
        <v>0.50950093971209887</v>
      </c>
      <c r="CP100" s="15">
        <f t="shared" ca="1" si="210"/>
        <v>0.61321172244696909</v>
      </c>
      <c r="CQ100" s="15">
        <f t="shared" ca="1" si="210"/>
        <v>0.86553083826584876</v>
      </c>
      <c r="CR100" s="15">
        <f t="shared" ca="1" si="210"/>
        <v>0.97513394831353795</v>
      </c>
      <c r="CT100" s="11">
        <f>A845</f>
        <v>64</v>
      </c>
      <c r="CU100" s="51">
        <f ca="1">D847</f>
        <v>0</v>
      </c>
      <c r="CV100" s="51">
        <f ca="1">D848</f>
        <v>0</v>
      </c>
      <c r="CW100" s="51">
        <f ca="1">D849</f>
        <v>0</v>
      </c>
      <c r="CX100" s="51">
        <f ca="1">D850</f>
        <v>0</v>
      </c>
      <c r="CY100" s="51">
        <f ca="1">D851</f>
        <v>0</v>
      </c>
      <c r="CZ100" s="51">
        <f ca="1">D852</f>
        <v>6.2942564909520063E-3</v>
      </c>
      <c r="DA100" s="51">
        <f ca="1">D853</f>
        <v>0.62680304222397065</v>
      </c>
      <c r="DB100" s="51">
        <f ca="1">D854</f>
        <v>0.36690270128507735</v>
      </c>
      <c r="DC100" s="52">
        <f t="shared" ref="DC100:DJ100" ca="1" si="213">E846</f>
        <v>0.95780294677758848</v>
      </c>
      <c r="DD100" s="52">
        <f t="shared" ca="1" si="213"/>
        <v>4.2096822692192039E-2</v>
      </c>
      <c r="DE100" s="52">
        <f t="shared" ca="1" si="213"/>
        <v>1.0023053021950487E-4</v>
      </c>
      <c r="DF100" s="52">
        <f t="shared" ca="1" si="213"/>
        <v>0</v>
      </c>
      <c r="DG100" s="52">
        <f t="shared" ca="1" si="213"/>
        <v>0</v>
      </c>
      <c r="DH100" s="52">
        <f t="shared" ca="1" si="213"/>
        <v>0</v>
      </c>
      <c r="DI100" s="52">
        <f t="shared" ca="1" si="213"/>
        <v>0</v>
      </c>
      <c r="DJ100" s="52">
        <f t="shared" ca="1" si="213"/>
        <v>0</v>
      </c>
      <c r="DO100" s="2">
        <v>50.5</v>
      </c>
      <c r="DP100" s="2">
        <f t="shared" si="130"/>
        <v>0.2525</v>
      </c>
      <c r="DQ100" s="1">
        <f t="shared" si="131"/>
        <v>0.16944444444444445</v>
      </c>
    </row>
    <row r="101" spans="1:121" x14ac:dyDescent="0.35">
      <c r="A101" s="23"/>
      <c r="D101" s="5">
        <f ca="1">SUM(D93:D100)</f>
        <v>1</v>
      </c>
      <c r="M101" s="20">
        <f ca="1">SUM(E93:L100)</f>
        <v>200</v>
      </c>
      <c r="V101" s="20">
        <f ca="1">SUM(N93:U100)</f>
        <v>7</v>
      </c>
      <c r="AD101" s="46">
        <f ca="1">SUM(W93:AD100)</f>
        <v>4</v>
      </c>
      <c r="AE101" s="22">
        <f ca="1">SUM(AE93:AE100)</f>
        <v>1604</v>
      </c>
      <c r="AG101" s="3" t="s">
        <v>3</v>
      </c>
      <c r="AH101" s="21">
        <f ca="1">((1-d)*SUM(AH93:AH100)+d*SUM(AI93:AI100))*E/E90</f>
        <v>0</v>
      </c>
      <c r="AI101" s="21">
        <f t="shared" ref="AI101:AN101" ca="1" si="214">((1-2*d)*SUM(AI93:AI100)+d*SUM(AH93:AH100)+d*SUM(AJ93:AJ100))*E/F90</f>
        <v>0</v>
      </c>
      <c r="AJ101" s="21">
        <f t="shared" ca="1" si="214"/>
        <v>0</v>
      </c>
      <c r="AK101" s="21">
        <f t="shared" ca="1" si="214"/>
        <v>12</v>
      </c>
      <c r="AL101" s="21">
        <f t="shared" ca="1" si="214"/>
        <v>1188</v>
      </c>
      <c r="AM101" s="21">
        <f t="shared" ca="1" si="214"/>
        <v>3</v>
      </c>
      <c r="AN101" s="21">
        <f t="shared" ca="1" si="214"/>
        <v>0</v>
      </c>
      <c r="AO101" s="21">
        <f ca="1">((1-d)*SUM(AO93:AO100)+d*SUM(AN93:AN100))*E/L90</f>
        <v>0</v>
      </c>
      <c r="AP101" s="22">
        <f ca="1">SUM(AH101:AO101)</f>
        <v>1203</v>
      </c>
      <c r="AU101" s="17">
        <f t="shared" ca="1" si="210"/>
        <v>0.84386504326946354</v>
      </c>
      <c r="AV101" s="17">
        <f t="shared" ca="1" si="210"/>
        <v>0.43474136266537466</v>
      </c>
      <c r="AW101" s="17">
        <f t="shared" ca="1" si="210"/>
        <v>7.6015284198061028E-3</v>
      </c>
      <c r="AX101" s="17">
        <f t="shared" ca="1" si="210"/>
        <v>0.36274211213820562</v>
      </c>
      <c r="AY101" s="17">
        <f t="shared" ca="1" si="210"/>
        <v>0.42637831698689443</v>
      </c>
      <c r="AZ101" s="17">
        <f t="shared" ca="1" si="210"/>
        <v>0.57823229986440428</v>
      </c>
      <c r="BA101" s="17">
        <f t="shared" ca="1" si="210"/>
        <v>0.17265479651751159</v>
      </c>
      <c r="BB101" s="17">
        <f t="shared" ca="1" si="210"/>
        <v>4.4194361317766218E-2</v>
      </c>
      <c r="BC101" s="17">
        <f t="shared" ca="1" si="210"/>
        <v>0.9276521642658293</v>
      </c>
      <c r="BD101" s="17">
        <f t="shared" ca="1" si="210"/>
        <v>0.12830715774400991</v>
      </c>
      <c r="BE101" s="17">
        <f t="shared" ca="1" si="210"/>
        <v>0.89270876323527404</v>
      </c>
      <c r="BF101" s="17">
        <f t="shared" ca="1" si="210"/>
        <v>0.26890815179515104</v>
      </c>
      <c r="BG101" s="17">
        <f t="shared" ca="1" si="210"/>
        <v>7.0362164736577193E-2</v>
      </c>
      <c r="BH101" s="17">
        <f t="shared" ca="1" si="210"/>
        <v>0.70440171673630136</v>
      </c>
      <c r="BI101" s="17">
        <f t="shared" ca="1" si="210"/>
        <v>1.7373303754867231E-2</v>
      </c>
      <c r="BJ101" s="17">
        <f t="shared" ca="1" si="210"/>
        <v>0.5830456889608665</v>
      </c>
      <c r="BK101" s="17">
        <f t="shared" ca="1" si="210"/>
        <v>0.81527747424207209</v>
      </c>
      <c r="BL101" s="17">
        <f t="shared" ca="1" si="210"/>
        <v>0.59550688076463332</v>
      </c>
      <c r="BM101" s="17">
        <f t="shared" ca="1" si="210"/>
        <v>0.57350276523817767</v>
      </c>
      <c r="BN101" s="17">
        <f t="shared" ca="1" si="210"/>
        <v>0.99011287373885271</v>
      </c>
      <c r="BO101" s="17">
        <f t="shared" ca="1" si="210"/>
        <v>0.72335957944338247</v>
      </c>
      <c r="BP101" s="17">
        <f t="shared" ca="1" si="210"/>
        <v>0.52130423038449336</v>
      </c>
      <c r="BQ101" s="17">
        <f t="shared" ca="1" si="210"/>
        <v>0.35510024800934115</v>
      </c>
      <c r="BR101" s="17">
        <f t="shared" ca="1" si="210"/>
        <v>7.6021316539157113E-2</v>
      </c>
      <c r="BS101" s="17">
        <f t="shared" ca="1" si="210"/>
        <v>0.95699404313666581</v>
      </c>
      <c r="BT101" s="17">
        <f t="shared" ca="1" si="210"/>
        <v>0.25079132073652444</v>
      </c>
      <c r="BU101" s="17">
        <f t="shared" ca="1" si="210"/>
        <v>0.99312412182525578</v>
      </c>
      <c r="BV101" s="17">
        <f t="shared" ca="1" si="210"/>
        <v>0.72103865629837882</v>
      </c>
      <c r="BW101" s="17">
        <f t="shared" ca="1" si="210"/>
        <v>0.90554670609561505</v>
      </c>
      <c r="BX101" s="17">
        <f t="shared" ca="1" si="210"/>
        <v>0.12495275631139158</v>
      </c>
      <c r="BY101" s="17">
        <f t="shared" ca="1" si="210"/>
        <v>0.57954780357726432</v>
      </c>
      <c r="BZ101" s="17">
        <f t="shared" ca="1" si="210"/>
        <v>0.86318101209086906</v>
      </c>
      <c r="CA101" s="17">
        <f t="shared" ca="1" si="210"/>
        <v>0.9989341556603365</v>
      </c>
      <c r="CB101" s="17">
        <f t="shared" ca="1" si="210"/>
        <v>0.39236791759968681</v>
      </c>
      <c r="CC101" s="17">
        <f t="shared" ca="1" si="210"/>
        <v>1.6669359617251023E-2</v>
      </c>
      <c r="CD101" s="17">
        <f t="shared" ca="1" si="210"/>
        <v>0.42534939695734464</v>
      </c>
      <c r="CE101" s="17">
        <f t="shared" ca="1" si="210"/>
        <v>2.8680979407914697E-2</v>
      </c>
      <c r="CF101" s="17">
        <f t="shared" ca="1" si="210"/>
        <v>0.6271422741153192</v>
      </c>
      <c r="CG101" s="17">
        <f t="shared" ca="1" si="210"/>
        <v>0.16259921420377832</v>
      </c>
      <c r="CH101" s="17">
        <f t="shared" ca="1" si="210"/>
        <v>3.8712693502773732E-3</v>
      </c>
      <c r="CI101" s="17">
        <f t="shared" ca="1" si="210"/>
        <v>0.86862458635748463</v>
      </c>
      <c r="CJ101" s="17">
        <f t="shared" ca="1" si="210"/>
        <v>0.44551360470320445</v>
      </c>
      <c r="CK101" s="17">
        <f t="shared" ca="1" si="210"/>
        <v>0.92690018482007741</v>
      </c>
      <c r="CL101" s="17">
        <f t="shared" ca="1" si="210"/>
        <v>0.50991252357337769</v>
      </c>
      <c r="CM101" s="17">
        <f t="shared" ca="1" si="210"/>
        <v>0.82293651372643661</v>
      </c>
      <c r="CN101" s="17">
        <f t="shared" ca="1" si="210"/>
        <v>0.7016714643532963</v>
      </c>
      <c r="CO101" s="17">
        <f t="shared" ca="1" si="210"/>
        <v>0.3236527032478359</v>
      </c>
      <c r="CP101" s="17">
        <f t="shared" ca="1" si="210"/>
        <v>0.35714049484210098</v>
      </c>
      <c r="CQ101" s="17">
        <f t="shared" ca="1" si="210"/>
        <v>0.97704449573620733</v>
      </c>
      <c r="CR101" s="17">
        <f t="shared" ca="1" si="210"/>
        <v>0.35087062334768149</v>
      </c>
      <c r="CT101" s="11">
        <f>A858</f>
        <v>65</v>
      </c>
      <c r="CU101" s="51">
        <f ca="1">D860</f>
        <v>0</v>
      </c>
      <c r="CV101" s="51">
        <f ca="1">D861</f>
        <v>0</v>
      </c>
      <c r="CW101" s="51">
        <f ca="1">D862</f>
        <v>0</v>
      </c>
      <c r="CX101" s="51">
        <f ca="1">D863</f>
        <v>0</v>
      </c>
      <c r="CY101" s="51">
        <f ca="1">D864</f>
        <v>0</v>
      </c>
      <c r="CZ101" s="51">
        <f ca="1">D865</f>
        <v>5.768978628556444E-3</v>
      </c>
      <c r="DA101" s="51">
        <f ca="1">D866</f>
        <v>0.57532450504785626</v>
      </c>
      <c r="DB101" s="51">
        <f ca="1">D867</f>
        <v>0.41890651632358727</v>
      </c>
      <c r="DC101" s="52">
        <f t="shared" ref="DC101:DJ101" ca="1" si="215">E859</f>
        <v>0.95780294677758848</v>
      </c>
      <c r="DD101" s="52">
        <f t="shared" ca="1" si="215"/>
        <v>4.2096822692192039E-2</v>
      </c>
      <c r="DE101" s="52">
        <f t="shared" ca="1" si="215"/>
        <v>1.0023053021950487E-4</v>
      </c>
      <c r="DF101" s="52">
        <f t="shared" ca="1" si="215"/>
        <v>0</v>
      </c>
      <c r="DG101" s="52">
        <f t="shared" ca="1" si="215"/>
        <v>0</v>
      </c>
      <c r="DH101" s="52">
        <f t="shared" ca="1" si="215"/>
        <v>0</v>
      </c>
      <c r="DI101" s="52">
        <f t="shared" ca="1" si="215"/>
        <v>0</v>
      </c>
      <c r="DJ101" s="52">
        <f t="shared" ca="1" si="215"/>
        <v>0</v>
      </c>
      <c r="DO101" s="2">
        <v>51</v>
      </c>
      <c r="DP101" s="2">
        <f t="shared" si="130"/>
        <v>0.255</v>
      </c>
      <c r="DQ101" s="1">
        <f t="shared" si="131"/>
        <v>0.17222222222222222</v>
      </c>
    </row>
    <row r="102" spans="1:121" x14ac:dyDescent="0.35">
      <c r="CT102" s="11">
        <f>A871</f>
        <v>66</v>
      </c>
      <c r="CU102" s="51">
        <f ca="1">D873</f>
        <v>0</v>
      </c>
      <c r="CV102" s="51">
        <f ca="1">D874</f>
        <v>0</v>
      </c>
      <c r="CW102" s="51">
        <f ca="1">D875</f>
        <v>0</v>
      </c>
      <c r="CX102" s="51">
        <f ca="1">D876</f>
        <v>0</v>
      </c>
      <c r="CY102" s="51">
        <f ca="1">D877</f>
        <v>0</v>
      </c>
      <c r="CZ102" s="51">
        <f ca="1">D878</f>
        <v>5.10920934985311E-3</v>
      </c>
      <c r="DA102" s="51">
        <f ca="1">D879</f>
        <v>0.51066547451781841</v>
      </c>
      <c r="DB102" s="51">
        <f ca="1">D880</f>
        <v>0.4842253161323285</v>
      </c>
      <c r="DC102" s="52">
        <f t="shared" ref="DC102:DJ102" ca="1" si="216">E872</f>
        <v>0.98008353484282262</v>
      </c>
      <c r="DD102" s="52">
        <f t="shared" ca="1" si="216"/>
        <v>1.9872499450428661E-2</v>
      </c>
      <c r="DE102" s="52">
        <f t="shared" ca="1" si="216"/>
        <v>4.3965706748735988E-5</v>
      </c>
      <c r="DF102" s="52">
        <f t="shared" ca="1" si="216"/>
        <v>0</v>
      </c>
      <c r="DG102" s="52">
        <f t="shared" ca="1" si="216"/>
        <v>0</v>
      </c>
      <c r="DH102" s="52">
        <f t="shared" ca="1" si="216"/>
        <v>0</v>
      </c>
      <c r="DI102" s="52">
        <f t="shared" ca="1" si="216"/>
        <v>0</v>
      </c>
      <c r="DJ102" s="52">
        <f t="shared" ca="1" si="216"/>
        <v>0</v>
      </c>
      <c r="DO102" s="2">
        <v>51.5</v>
      </c>
      <c r="DP102" s="2">
        <f t="shared" si="130"/>
        <v>0.25750000000000001</v>
      </c>
      <c r="DQ102" s="1">
        <f t="shared" si="131"/>
        <v>0.17499999999999999</v>
      </c>
    </row>
    <row r="103" spans="1:121" x14ac:dyDescent="0.35">
      <c r="A103" s="24" t="s">
        <v>12</v>
      </c>
      <c r="D103" s="3" t="s">
        <v>3</v>
      </c>
      <c r="E103" s="37">
        <v>7.8125E-3</v>
      </c>
      <c r="F103" s="37">
        <v>1.5625E-2</v>
      </c>
      <c r="G103" s="37">
        <v>3.125E-2</v>
      </c>
      <c r="H103" s="37">
        <v>6.25E-2</v>
      </c>
      <c r="I103" s="37">
        <v>0.125</v>
      </c>
      <c r="J103" s="36">
        <v>0.25</v>
      </c>
      <c r="K103" s="36">
        <v>0.5</v>
      </c>
      <c r="L103" s="36">
        <v>1</v>
      </c>
      <c r="AT103" s="3" t="s">
        <v>22</v>
      </c>
      <c r="AU103" s="15">
        <f t="shared" ref="AU103:BR106" ca="1" si="217">RAND()</f>
        <v>0.65162892816400175</v>
      </c>
      <c r="AV103" s="15">
        <f t="shared" ca="1" si="217"/>
        <v>1.512837797609079E-2</v>
      </c>
      <c r="AW103" s="15">
        <f t="shared" ca="1" si="217"/>
        <v>2.4889257493438954E-2</v>
      </c>
      <c r="AX103" s="15">
        <f t="shared" ca="1" si="217"/>
        <v>0.34519701494981825</v>
      </c>
      <c r="AY103" s="15">
        <f t="shared" ca="1" si="217"/>
        <v>0.54281471302355777</v>
      </c>
      <c r="AZ103" s="15">
        <f t="shared" ca="1" si="217"/>
        <v>0.47403522387811059</v>
      </c>
      <c r="BA103" s="15">
        <f t="shared" ca="1" si="217"/>
        <v>0.21113752434663413</v>
      </c>
      <c r="BB103" s="15">
        <f t="shared" ca="1" si="217"/>
        <v>0.7543347514628328</v>
      </c>
      <c r="BC103" s="15">
        <f t="shared" ca="1" si="217"/>
        <v>0.3212551082590982</v>
      </c>
      <c r="BD103" s="15">
        <f t="shared" ca="1" si="217"/>
        <v>0.93510137480357736</v>
      </c>
      <c r="BE103" s="15">
        <f t="shared" ca="1" si="217"/>
        <v>0.62747234722555789</v>
      </c>
      <c r="BF103" s="15">
        <f t="shared" ca="1" si="217"/>
        <v>0.54260229828204787</v>
      </c>
      <c r="BG103" s="15">
        <f t="shared" ca="1" si="217"/>
        <v>0.48878831442340831</v>
      </c>
      <c r="BH103" s="15">
        <f t="shared" ca="1" si="217"/>
        <v>0.88983140049797238</v>
      </c>
      <c r="BI103" s="15">
        <f t="shared" ca="1" si="217"/>
        <v>0.75332465973208051</v>
      </c>
      <c r="BJ103" s="15">
        <f t="shared" ca="1" si="217"/>
        <v>0.92453645875858759</v>
      </c>
      <c r="BK103" s="15">
        <f t="shared" ca="1" si="217"/>
        <v>0.97884117730903086</v>
      </c>
      <c r="BL103" s="15">
        <f t="shared" ca="1" si="217"/>
        <v>0.82275520956198211</v>
      </c>
      <c r="BM103" s="15">
        <f t="shared" ca="1" si="217"/>
        <v>6.5832497848415716E-2</v>
      </c>
      <c r="BN103" s="15">
        <f t="shared" ca="1" si="217"/>
        <v>0.5410836137535987</v>
      </c>
      <c r="BO103" s="15">
        <f t="shared" ca="1" si="217"/>
        <v>0.16585930984339758</v>
      </c>
      <c r="BP103" s="15">
        <f t="shared" ca="1" si="217"/>
        <v>0.72510296448468403</v>
      </c>
      <c r="BQ103" s="15">
        <f t="shared" ca="1" si="217"/>
        <v>1.9337247315794115E-2</v>
      </c>
      <c r="BR103" s="15">
        <f t="shared" ca="1" si="217"/>
        <v>3.5923871070623892E-2</v>
      </c>
      <c r="BS103" s="15">
        <f t="shared" ref="BS103:CR106" ca="1" si="218">RAND()</f>
        <v>5.3663855116391046E-2</v>
      </c>
      <c r="BT103" s="15">
        <f t="shared" ca="1" si="218"/>
        <v>0.18450311136352004</v>
      </c>
      <c r="BU103" s="15">
        <f t="shared" ca="1" si="218"/>
        <v>0.40264942873451626</v>
      </c>
      <c r="BV103" s="15">
        <f t="shared" ca="1" si="218"/>
        <v>0.34868689272473663</v>
      </c>
      <c r="BW103" s="15">
        <f t="shared" ca="1" si="218"/>
        <v>0.79816049605503425</v>
      </c>
      <c r="BX103" s="15">
        <f t="shared" ca="1" si="218"/>
        <v>0.13761045491842638</v>
      </c>
      <c r="BY103" s="15">
        <f t="shared" ca="1" si="218"/>
        <v>0.15865850517138458</v>
      </c>
      <c r="BZ103" s="15">
        <f t="shared" ca="1" si="218"/>
        <v>0.58086285474217536</v>
      </c>
      <c r="CA103" s="15">
        <f t="shared" ca="1" si="218"/>
        <v>0.74066472030494468</v>
      </c>
      <c r="CB103" s="15">
        <f t="shared" ca="1" si="218"/>
        <v>0.4163733566028438</v>
      </c>
      <c r="CC103" s="15">
        <f t="shared" ca="1" si="218"/>
        <v>0.25685870212300066</v>
      </c>
      <c r="CD103" s="15">
        <f t="shared" ca="1" si="218"/>
        <v>0.12759922847310845</v>
      </c>
      <c r="CE103" s="15">
        <f t="shared" ca="1" si="218"/>
        <v>0.60521565323738746</v>
      </c>
      <c r="CF103" s="15">
        <f t="shared" ca="1" si="218"/>
        <v>0.58273618329716137</v>
      </c>
      <c r="CG103" s="15">
        <f t="shared" ca="1" si="218"/>
        <v>0.28412702986364524</v>
      </c>
      <c r="CH103" s="15">
        <f t="shared" ca="1" si="218"/>
        <v>0.50060104719771292</v>
      </c>
      <c r="CI103" s="15">
        <f t="shared" ca="1" si="218"/>
        <v>0.66886086494769037</v>
      </c>
      <c r="CJ103" s="15">
        <f t="shared" ca="1" si="218"/>
        <v>0.80426378205446769</v>
      </c>
      <c r="CK103" s="15">
        <f t="shared" ca="1" si="218"/>
        <v>1.4404864637193038E-2</v>
      </c>
      <c r="CL103" s="15">
        <f t="shared" ca="1" si="218"/>
        <v>0.73777254002969317</v>
      </c>
      <c r="CM103" s="15">
        <f t="shared" ca="1" si="218"/>
        <v>0.98188633183038432</v>
      </c>
      <c r="CN103" s="15">
        <f t="shared" ca="1" si="218"/>
        <v>0.34694776174812325</v>
      </c>
      <c r="CO103" s="15">
        <f t="shared" ca="1" si="218"/>
        <v>0.44729614788542171</v>
      </c>
      <c r="CP103" s="15">
        <f t="shared" ca="1" si="218"/>
        <v>0.16444690458898259</v>
      </c>
      <c r="CQ103" s="15">
        <f t="shared" ca="1" si="218"/>
        <v>5.2704083743189134E-3</v>
      </c>
      <c r="CR103" s="15">
        <f t="shared" ca="1" si="218"/>
        <v>0.58769463285501644</v>
      </c>
      <c r="CT103" s="11">
        <f>A884</f>
        <v>67</v>
      </c>
      <c r="CU103" s="51">
        <f ca="1">D886</f>
        <v>0</v>
      </c>
      <c r="CV103" s="51">
        <f ca="1">D887</f>
        <v>0</v>
      </c>
      <c r="CW103" s="51">
        <f ca="1">D888</f>
        <v>0</v>
      </c>
      <c r="CX103" s="51">
        <f ca="1">D889</f>
        <v>0</v>
      </c>
      <c r="CY103" s="51">
        <f ca="1">D890</f>
        <v>0</v>
      </c>
      <c r="CZ103" s="51">
        <f ca="1">D891</f>
        <v>4.0863235857489461E-3</v>
      </c>
      <c r="DA103" s="51">
        <f ca="1">D892</f>
        <v>0.41042012514365983</v>
      </c>
      <c r="DB103" s="51">
        <f ca="1">D893</f>
        <v>0.58549355127059122</v>
      </c>
      <c r="DC103" s="52">
        <f t="shared" ref="DC103:DJ103" ca="1" si="219">E885</f>
        <v>0.98122509346370324</v>
      </c>
      <c r="DD103" s="52">
        <f t="shared" ca="1" si="219"/>
        <v>1.873382358982786E-2</v>
      </c>
      <c r="DE103" s="52">
        <f t="shared" ca="1" si="219"/>
        <v>4.1082946468920752E-5</v>
      </c>
      <c r="DF103" s="52">
        <f t="shared" ca="1" si="219"/>
        <v>0</v>
      </c>
      <c r="DG103" s="52">
        <f t="shared" ca="1" si="219"/>
        <v>0</v>
      </c>
      <c r="DH103" s="52">
        <f t="shared" ca="1" si="219"/>
        <v>0</v>
      </c>
      <c r="DI103" s="52">
        <f t="shared" ca="1" si="219"/>
        <v>0</v>
      </c>
      <c r="DJ103" s="52">
        <f t="shared" ca="1" si="219"/>
        <v>0</v>
      </c>
      <c r="DO103" s="2">
        <v>52</v>
      </c>
      <c r="DP103" s="2">
        <f t="shared" si="130"/>
        <v>0.26</v>
      </c>
      <c r="DQ103" s="1">
        <f t="shared" si="131"/>
        <v>0.17777777777777778</v>
      </c>
    </row>
    <row r="104" spans="1:121" x14ac:dyDescent="0.35">
      <c r="A104" s="24">
        <f>A91+1</f>
        <v>7</v>
      </c>
      <c r="E104" s="43">
        <v>1</v>
      </c>
      <c r="F104" s="43">
        <v>2</v>
      </c>
      <c r="G104" s="43">
        <v>3</v>
      </c>
      <c r="H104" s="43">
        <v>4</v>
      </c>
      <c r="I104" s="43">
        <v>5</v>
      </c>
      <c r="J104" s="43">
        <v>6</v>
      </c>
      <c r="K104" s="43">
        <v>7</v>
      </c>
      <c r="L104" s="43">
        <v>8</v>
      </c>
      <c r="AC104" s="2"/>
      <c r="AR104" s="9" t="s">
        <v>8</v>
      </c>
      <c r="AS104" s="10"/>
      <c r="AU104" s="17">
        <f t="shared" ca="1" si="217"/>
        <v>0.51335469406000678</v>
      </c>
      <c r="AV104" s="17">
        <f t="shared" ca="1" si="217"/>
        <v>0.3967761637532734</v>
      </c>
      <c r="AW104" s="17">
        <f t="shared" ca="1" si="217"/>
        <v>0.75911878154111689</v>
      </c>
      <c r="AX104" s="17">
        <f t="shared" ca="1" si="217"/>
        <v>3.5294297965296151E-2</v>
      </c>
      <c r="AY104" s="17">
        <f t="shared" ca="1" si="217"/>
        <v>0.59517387249751763</v>
      </c>
      <c r="AZ104" s="17">
        <f t="shared" ca="1" si="217"/>
        <v>0.96608060757847758</v>
      </c>
      <c r="BA104" s="17">
        <f t="shared" ca="1" si="217"/>
        <v>0.20547889645172812</v>
      </c>
      <c r="BB104" s="17">
        <f t="shared" ca="1" si="217"/>
        <v>0.57459798258282213</v>
      </c>
      <c r="BC104" s="17">
        <f t="shared" ca="1" si="217"/>
        <v>0.2926325150543444</v>
      </c>
      <c r="BD104" s="17">
        <f t="shared" ca="1" si="217"/>
        <v>0.80863062200197589</v>
      </c>
      <c r="BE104" s="17">
        <f t="shared" ca="1" si="217"/>
        <v>0.5120016964136046</v>
      </c>
      <c r="BF104" s="17">
        <f t="shared" ca="1" si="217"/>
        <v>0.88465215743441949</v>
      </c>
      <c r="BG104" s="17">
        <f t="shared" ca="1" si="217"/>
        <v>0.85393588451059865</v>
      </c>
      <c r="BH104" s="17">
        <f t="shared" ca="1" si="217"/>
        <v>0.53420053706536763</v>
      </c>
      <c r="BI104" s="17">
        <f t="shared" ca="1" si="217"/>
        <v>0.16912295285923318</v>
      </c>
      <c r="BJ104" s="17">
        <f t="shared" ca="1" si="217"/>
        <v>0.35806580399797494</v>
      </c>
      <c r="BK104" s="17">
        <f t="shared" ca="1" si="217"/>
        <v>5.6932414326102188E-2</v>
      </c>
      <c r="BL104" s="17">
        <f t="shared" ca="1" si="217"/>
        <v>0.9454136911455524</v>
      </c>
      <c r="BM104" s="17">
        <f t="shared" ca="1" si="217"/>
        <v>0.83016605150122524</v>
      </c>
      <c r="BN104" s="17">
        <f t="shared" ca="1" si="217"/>
        <v>0.72988268946884727</v>
      </c>
      <c r="BO104" s="17">
        <f t="shared" ca="1" si="217"/>
        <v>0.43873461378914258</v>
      </c>
      <c r="BP104" s="17">
        <f t="shared" ca="1" si="217"/>
        <v>0.1050495174729158</v>
      </c>
      <c r="BQ104" s="17">
        <f t="shared" ca="1" si="217"/>
        <v>0.56127356060802336</v>
      </c>
      <c r="BR104" s="17">
        <f t="shared" ca="1" si="217"/>
        <v>0.2285027789507682</v>
      </c>
      <c r="BS104" s="17">
        <f t="shared" ca="1" si="218"/>
        <v>0.1076926939183932</v>
      </c>
      <c r="BT104" s="17">
        <f t="shared" ca="1" si="218"/>
        <v>0.47488007452711634</v>
      </c>
      <c r="BU104" s="17">
        <f t="shared" ca="1" si="218"/>
        <v>0.10023204144890452</v>
      </c>
      <c r="BV104" s="17">
        <f t="shared" ca="1" si="218"/>
        <v>0.61769034013487345</v>
      </c>
      <c r="BW104" s="17">
        <f t="shared" ca="1" si="218"/>
        <v>0.50696669013199058</v>
      </c>
      <c r="BX104" s="17">
        <f t="shared" ca="1" si="218"/>
        <v>0.70627111436911638</v>
      </c>
      <c r="BY104" s="17">
        <f t="shared" ca="1" si="218"/>
        <v>0.27136628568097565</v>
      </c>
      <c r="BZ104" s="17">
        <f t="shared" ca="1" si="218"/>
        <v>5.9555676158530635E-2</v>
      </c>
      <c r="CA104" s="17">
        <f t="shared" ca="1" si="218"/>
        <v>0.55562479699649991</v>
      </c>
      <c r="CB104" s="17">
        <f t="shared" ca="1" si="218"/>
        <v>0.58737683802013185</v>
      </c>
      <c r="CC104" s="17">
        <f t="shared" ca="1" si="218"/>
        <v>0.32651726300197448</v>
      </c>
      <c r="CD104" s="17">
        <f t="shared" ca="1" si="218"/>
        <v>3.2165656188482439E-2</v>
      </c>
      <c r="CE104" s="17">
        <f t="shared" ca="1" si="218"/>
        <v>0.86431392388467954</v>
      </c>
      <c r="CF104" s="17">
        <f t="shared" ca="1" si="218"/>
        <v>0.81658215102919229</v>
      </c>
      <c r="CG104" s="17">
        <f t="shared" ca="1" si="218"/>
        <v>0.98575558581785494</v>
      </c>
      <c r="CH104" s="17">
        <f t="shared" ca="1" si="218"/>
        <v>0.15792074483797991</v>
      </c>
      <c r="CI104" s="17">
        <f t="shared" ca="1" si="218"/>
        <v>0.49415364056155953</v>
      </c>
      <c r="CJ104" s="17">
        <f t="shared" ca="1" si="218"/>
        <v>8.0453552231056547E-2</v>
      </c>
      <c r="CK104" s="17">
        <f t="shared" ca="1" si="218"/>
        <v>0.96338324361863592</v>
      </c>
      <c r="CL104" s="17">
        <f t="shared" ca="1" si="218"/>
        <v>0.6320730334086434</v>
      </c>
      <c r="CM104" s="17">
        <f t="shared" ca="1" si="218"/>
        <v>5.7944244668116096E-2</v>
      </c>
      <c r="CN104" s="17">
        <f t="shared" ca="1" si="218"/>
        <v>0.49757518466733686</v>
      </c>
      <c r="CO104" s="17">
        <f t="shared" ca="1" si="218"/>
        <v>6.3278290304143225E-2</v>
      </c>
      <c r="CP104" s="17">
        <f t="shared" ca="1" si="218"/>
        <v>0.78852510669519416</v>
      </c>
      <c r="CQ104" s="17">
        <f t="shared" ca="1" si="218"/>
        <v>0.61606479241235901</v>
      </c>
      <c r="CR104" s="17">
        <f t="shared" ca="1" si="218"/>
        <v>0.24671228403387602</v>
      </c>
      <c r="CT104" s="11">
        <f>A897</f>
        <v>68</v>
      </c>
      <c r="CU104" s="51">
        <f ca="1">D899</f>
        <v>0</v>
      </c>
      <c r="CV104" s="51">
        <f ca="1">D900</f>
        <v>0</v>
      </c>
      <c r="CW104" s="51">
        <f ca="1">D901</f>
        <v>0</v>
      </c>
      <c r="CX104" s="51">
        <f ca="1">D902</f>
        <v>0</v>
      </c>
      <c r="CY104" s="51">
        <f ca="1">D903</f>
        <v>0</v>
      </c>
      <c r="CZ104" s="51">
        <f ca="1">D904</f>
        <v>3.4856218100336117E-3</v>
      </c>
      <c r="DA104" s="51">
        <f ca="1">D905</f>
        <v>0.3515498568405328</v>
      </c>
      <c r="DB104" s="51">
        <f ca="1">D906</f>
        <v>0.64496452134943361</v>
      </c>
      <c r="DC104" s="52">
        <f t="shared" ref="DC104:DJ104" ca="1" si="220">E898</f>
        <v>0.98268187768842341</v>
      </c>
      <c r="DD104" s="52">
        <f t="shared" ca="1" si="220"/>
        <v>1.7280718159715727E-2</v>
      </c>
      <c r="DE104" s="52">
        <f t="shared" ca="1" si="220"/>
        <v>3.7404151860856548E-5</v>
      </c>
      <c r="DF104" s="52">
        <f t="shared" ca="1" si="220"/>
        <v>0</v>
      </c>
      <c r="DG104" s="52">
        <f t="shared" ca="1" si="220"/>
        <v>0</v>
      </c>
      <c r="DH104" s="52">
        <f t="shared" ca="1" si="220"/>
        <v>0</v>
      </c>
      <c r="DI104" s="52">
        <f t="shared" ca="1" si="220"/>
        <v>0</v>
      </c>
      <c r="DJ104" s="52">
        <f t="shared" ca="1" si="220"/>
        <v>0</v>
      </c>
      <c r="DO104" s="2">
        <v>52.5</v>
      </c>
      <c r="DP104" s="2">
        <f t="shared" si="130"/>
        <v>0.26250000000000001</v>
      </c>
      <c r="DQ104" s="1">
        <f t="shared" si="131"/>
        <v>0.18055555555555555</v>
      </c>
    </row>
    <row r="105" spans="1:121" x14ac:dyDescent="0.35">
      <c r="A105" s="23"/>
      <c r="B105" s="2" t="s">
        <v>2</v>
      </c>
      <c r="D105" s="25" t="s">
        <v>7</v>
      </c>
      <c r="E105" s="27">
        <f ca="1">AH101/AP101</f>
        <v>0</v>
      </c>
      <c r="F105" s="27">
        <f ca="1">AI101/AP101</f>
        <v>0</v>
      </c>
      <c r="G105" s="27">
        <f ca="1">AJ101/AP101</f>
        <v>0</v>
      </c>
      <c r="H105" s="27">
        <f ca="1">AK101/AP101</f>
        <v>9.9750623441396506E-3</v>
      </c>
      <c r="I105" s="27">
        <f ca="1">AL101/AP101</f>
        <v>0.98753117206982544</v>
      </c>
      <c r="J105" s="27">
        <f ca="1">AM101/AP101</f>
        <v>2.4937655860349127E-3</v>
      </c>
      <c r="K105" s="27">
        <f ca="1">AN101/AP101</f>
        <v>0</v>
      </c>
      <c r="L105" s="27">
        <f ca="1">AO101/AP101</f>
        <v>0</v>
      </c>
      <c r="M105" s="18">
        <f ca="1">SUM(E105:L105)</f>
        <v>1</v>
      </c>
      <c r="N105" s="1" t="s">
        <v>9</v>
      </c>
      <c r="W105" s="1" t="s">
        <v>10</v>
      </c>
      <c r="AE105" s="2" t="s">
        <v>2</v>
      </c>
      <c r="AH105" s="1" t="s">
        <v>11</v>
      </c>
      <c r="AR105" s="44" t="s">
        <v>2</v>
      </c>
      <c r="AS105" s="44" t="s">
        <v>3</v>
      </c>
      <c r="AU105" s="15">
        <f t="shared" ca="1" si="217"/>
        <v>0.73106607764831277</v>
      </c>
      <c r="AV105" s="15">
        <f t="shared" ca="1" si="217"/>
        <v>0.95863696695890865</v>
      </c>
      <c r="AW105" s="15">
        <f t="shared" ca="1" si="217"/>
        <v>0.27884537810134735</v>
      </c>
      <c r="AX105" s="15">
        <f t="shared" ca="1" si="217"/>
        <v>0.87249131798462254</v>
      </c>
      <c r="AY105" s="15">
        <f t="shared" ca="1" si="217"/>
        <v>9.9344973931431158E-2</v>
      </c>
      <c r="AZ105" s="15">
        <f t="shared" ca="1" si="217"/>
        <v>3.7450662134996593E-2</v>
      </c>
      <c r="BA105" s="15">
        <f t="shared" ca="1" si="217"/>
        <v>0.25954189542711725</v>
      </c>
      <c r="BB105" s="15">
        <f t="shared" ca="1" si="217"/>
        <v>0.4102555619422118</v>
      </c>
      <c r="BC105" s="15">
        <f t="shared" ca="1" si="217"/>
        <v>0.47598704413135884</v>
      </c>
      <c r="BD105" s="15">
        <f t="shared" ca="1" si="217"/>
        <v>0.88328325324926427</v>
      </c>
      <c r="BE105" s="15">
        <f t="shared" ca="1" si="217"/>
        <v>6.4491869062908047E-2</v>
      </c>
      <c r="BF105" s="15">
        <f t="shared" ca="1" si="217"/>
        <v>0.45357459530323085</v>
      </c>
      <c r="BG105" s="15">
        <f t="shared" ca="1" si="217"/>
        <v>0.22734483711260578</v>
      </c>
      <c r="BH105" s="15">
        <f t="shared" ca="1" si="217"/>
        <v>0.66411712992558625</v>
      </c>
      <c r="BI105" s="15">
        <f t="shared" ca="1" si="217"/>
        <v>0.91350308280353287</v>
      </c>
      <c r="BJ105" s="15">
        <f t="shared" ca="1" si="217"/>
        <v>0.80391892702042245</v>
      </c>
      <c r="BK105" s="15">
        <f t="shared" ca="1" si="217"/>
        <v>0.26425212804769549</v>
      </c>
      <c r="BL105" s="15">
        <f t="shared" ca="1" si="217"/>
        <v>0.98697901442910096</v>
      </c>
      <c r="BM105" s="15">
        <f t="shared" ca="1" si="217"/>
        <v>0.88978580740668578</v>
      </c>
      <c r="BN105" s="15">
        <f t="shared" ca="1" si="217"/>
        <v>0.44316582303151586</v>
      </c>
      <c r="BO105" s="15">
        <f t="shared" ca="1" si="217"/>
        <v>0.12739432316367916</v>
      </c>
      <c r="BP105" s="15">
        <f t="shared" ca="1" si="217"/>
        <v>0.42695695442737258</v>
      </c>
      <c r="BQ105" s="15">
        <f t="shared" ca="1" si="217"/>
        <v>0.22309891819501426</v>
      </c>
      <c r="BR105" s="15">
        <f t="shared" ca="1" si="217"/>
        <v>0.31758734634218999</v>
      </c>
      <c r="BS105" s="15">
        <f t="shared" ca="1" si="218"/>
        <v>0.76508712018119396</v>
      </c>
      <c r="BT105" s="15">
        <f t="shared" ca="1" si="218"/>
        <v>0.42313612854012717</v>
      </c>
      <c r="BU105" s="15">
        <f t="shared" ca="1" si="218"/>
        <v>0.16407515728915667</v>
      </c>
      <c r="BV105" s="15">
        <f t="shared" ca="1" si="218"/>
        <v>0.34106400669405512</v>
      </c>
      <c r="BW105" s="15">
        <f t="shared" ca="1" si="218"/>
        <v>0.94517705683116926</v>
      </c>
      <c r="BX105" s="15">
        <f t="shared" ca="1" si="218"/>
        <v>0.58931355321754619</v>
      </c>
      <c r="BY105" s="15">
        <f t="shared" ca="1" si="218"/>
        <v>0.49425862653447705</v>
      </c>
      <c r="BZ105" s="15">
        <f t="shared" ca="1" si="218"/>
        <v>0.76840493081726047</v>
      </c>
      <c r="CA105" s="15">
        <f t="shared" ca="1" si="218"/>
        <v>0.73566449899755459</v>
      </c>
      <c r="CB105" s="15">
        <f t="shared" ca="1" si="218"/>
        <v>0.44510341874988224</v>
      </c>
      <c r="CC105" s="15">
        <f t="shared" ca="1" si="218"/>
        <v>0.72562011508766922</v>
      </c>
      <c r="CD105" s="15">
        <f t="shared" ca="1" si="218"/>
        <v>0.91209182230571817</v>
      </c>
      <c r="CE105" s="15">
        <f t="shared" ca="1" si="218"/>
        <v>0.34755686492592419</v>
      </c>
      <c r="CF105" s="15">
        <f t="shared" ca="1" si="218"/>
        <v>0.26968685274854887</v>
      </c>
      <c r="CG105" s="15">
        <f t="shared" ca="1" si="218"/>
        <v>0.31242359587711455</v>
      </c>
      <c r="CH105" s="15">
        <f t="shared" ca="1" si="218"/>
        <v>0.59353292041671735</v>
      </c>
      <c r="CI105" s="15">
        <f t="shared" ca="1" si="218"/>
        <v>0.88815785681612502</v>
      </c>
      <c r="CJ105" s="15">
        <f t="shared" ca="1" si="218"/>
        <v>0.26599172306437868</v>
      </c>
      <c r="CK105" s="15">
        <f t="shared" ca="1" si="218"/>
        <v>0.25699986229905036</v>
      </c>
      <c r="CL105" s="15">
        <f t="shared" ca="1" si="218"/>
        <v>0.65279021826464578</v>
      </c>
      <c r="CM105" s="15">
        <f t="shared" ca="1" si="218"/>
        <v>1.6809671543908111E-3</v>
      </c>
      <c r="CN105" s="15">
        <f t="shared" ca="1" si="218"/>
        <v>0.4366980108786146</v>
      </c>
      <c r="CO105" s="15">
        <f t="shared" ca="1" si="218"/>
        <v>6.281894356484885E-2</v>
      </c>
      <c r="CP105" s="15">
        <f t="shared" ca="1" si="218"/>
        <v>0.49260678699474214</v>
      </c>
      <c r="CQ105" s="15">
        <f t="shared" ca="1" si="218"/>
        <v>0.5520379000876029</v>
      </c>
      <c r="CR105" s="15">
        <f t="shared" ca="1" si="218"/>
        <v>0.10305698071334202</v>
      </c>
      <c r="CT105" s="11">
        <f>A910</f>
        <v>69</v>
      </c>
      <c r="CU105" s="51">
        <f ca="1">D912</f>
        <v>0</v>
      </c>
      <c r="CV105" s="51">
        <f ca="1">D913</f>
        <v>0</v>
      </c>
      <c r="CW105" s="51">
        <f ca="1">D914</f>
        <v>0</v>
      </c>
      <c r="CX105" s="51">
        <f ca="1">D915</f>
        <v>0</v>
      </c>
      <c r="CY105" s="51">
        <f ca="1">D916</f>
        <v>0</v>
      </c>
      <c r="CZ105" s="51">
        <f ca="1">D917</f>
        <v>2.8449502133712661E-3</v>
      </c>
      <c r="DA105" s="51">
        <f ca="1">D918</f>
        <v>0.28876244665718348</v>
      </c>
      <c r="DB105" s="51">
        <f ca="1">D919</f>
        <v>0.7083926031294453</v>
      </c>
      <c r="DC105" s="52">
        <f t="shared" ref="DC105:DJ105" ca="1" si="221">E911</f>
        <v>0.99749373433583954</v>
      </c>
      <c r="DD105" s="52">
        <f t="shared" ca="1" si="221"/>
        <v>2.5062656641604009E-3</v>
      </c>
      <c r="DE105" s="52">
        <f t="shared" ca="1" si="221"/>
        <v>0</v>
      </c>
      <c r="DF105" s="52">
        <f t="shared" ca="1" si="221"/>
        <v>0</v>
      </c>
      <c r="DG105" s="52">
        <f t="shared" ca="1" si="221"/>
        <v>0</v>
      </c>
      <c r="DH105" s="52">
        <f t="shared" ca="1" si="221"/>
        <v>0</v>
      </c>
      <c r="DI105" s="52">
        <f t="shared" ca="1" si="221"/>
        <v>0</v>
      </c>
      <c r="DJ105" s="52">
        <f t="shared" ca="1" si="221"/>
        <v>0</v>
      </c>
      <c r="DO105" s="2">
        <v>53</v>
      </c>
      <c r="DP105" s="2">
        <f t="shared" si="130"/>
        <v>0.26500000000000001</v>
      </c>
      <c r="DQ105" s="1">
        <f t="shared" si="131"/>
        <v>0.18333333333333332</v>
      </c>
    </row>
    <row r="106" spans="1:121" x14ac:dyDescent="0.35">
      <c r="A106" s="23"/>
      <c r="B106" s="38">
        <v>7.8125E-3</v>
      </c>
      <c r="C106" s="49">
        <v>10</v>
      </c>
      <c r="D106" s="26">
        <f ca="1">AE93/AE101</f>
        <v>0</v>
      </c>
      <c r="E106" s="19">
        <f ca="1">COUNTIF(AU107:CR110,11)</f>
        <v>0</v>
      </c>
      <c r="F106" s="19">
        <f ca="1">COUNTIF(AU107:CR110,12)</f>
        <v>0</v>
      </c>
      <c r="G106" s="19">
        <f ca="1">COUNTIF(AU107:CR110,13)</f>
        <v>0</v>
      </c>
      <c r="H106" s="19">
        <f ca="1">COUNTIF(AU107:CR110,14)</f>
        <v>0</v>
      </c>
      <c r="I106" s="19">
        <f ca="1">COUNTIF(AU107:CR110,15)</f>
        <v>0</v>
      </c>
      <c r="J106" s="19">
        <f ca="1">COUNTIF(AU107:CR110,16)</f>
        <v>0</v>
      </c>
      <c r="K106" s="19">
        <f ca="1">COUNTIF(AU107:CR110,17)</f>
        <v>0</v>
      </c>
      <c r="L106" s="19">
        <f ca="1">COUNTIF(AU107:CR110,18)</f>
        <v>0</v>
      </c>
      <c r="N106" s="45">
        <f ca="1">ROUNDDOWN(E106*$AK$15+RAND(),0)</f>
        <v>0</v>
      </c>
      <c r="O106" s="45">
        <f ca="1">ROUNDDOWN(F106*$AL$15+RAND(),0)</f>
        <v>0</v>
      </c>
      <c r="P106" s="45">
        <f ca="1">ROUNDDOWN(G106*$AM$15+RAND(),0)</f>
        <v>0</v>
      </c>
      <c r="Q106" s="45">
        <f ca="1">ROUNDDOWN(H106*$AN$15+RAND(),0)</f>
        <v>0</v>
      </c>
      <c r="R106" s="45">
        <f ca="1">ROUNDDOWN(I106*$AO$15+RAND(),0)</f>
        <v>0</v>
      </c>
      <c r="S106" s="45">
        <f ca="1">ROUNDDOWN(J106*$AP$15+RAND(),0)</f>
        <v>0</v>
      </c>
      <c r="T106" s="45">
        <f ca="1">ROUNDDOWN(K106*$AQ$15+RAND(),0)</f>
        <v>0</v>
      </c>
      <c r="U106" s="45">
        <f ca="1">ROUNDDOWN(L106*$AR$15+RAND(),0)</f>
        <v>0</v>
      </c>
      <c r="W106" s="47">
        <f ca="1">ROUNDDOWN(N106/2+RAND(),0)</f>
        <v>0</v>
      </c>
      <c r="X106" s="47">
        <f t="shared" ref="X106:X113" ca="1" si="222">ROUNDDOWN(O106/2+RAND(),0)</f>
        <v>0</v>
      </c>
      <c r="Y106" s="47">
        <f t="shared" ref="Y106:Y113" ca="1" si="223">ROUNDDOWN(P106/2+RAND(),0)</f>
        <v>0</v>
      </c>
      <c r="Z106" s="47">
        <f t="shared" ref="Z106:Z113" ca="1" si="224">ROUNDDOWN(Q106/2+RAND(),0)</f>
        <v>0</v>
      </c>
      <c r="AA106" s="47">
        <f t="shared" ref="AA106:AA113" ca="1" si="225">ROUNDDOWN(R106/2+RAND(),0)</f>
        <v>0</v>
      </c>
      <c r="AB106" s="47">
        <f t="shared" ref="AB106:AB113" ca="1" si="226">ROUNDDOWN(S106/2+RAND(),0)</f>
        <v>0</v>
      </c>
      <c r="AC106" s="47">
        <f t="shared" ref="AC106:AC113" ca="1" si="227">ROUNDDOWN(T106/2+RAND(),0)</f>
        <v>0</v>
      </c>
      <c r="AD106" s="47">
        <f t="shared" ref="AD106:AD113" ca="1" si="228">ROUNDDOWN(U106/2+RAND(),0)</f>
        <v>0</v>
      </c>
      <c r="AE106" s="21">
        <f ca="1">((1-d)*SUM(W106:AD106)+d*SUM(W107:AD107))*E/B106</f>
        <v>0</v>
      </c>
      <c r="AH106" s="48">
        <f ca="1">N106-W106</f>
        <v>0</v>
      </c>
      <c r="AI106" s="48">
        <f t="shared" ref="AI106:AI113" ca="1" si="229">O106-X106</f>
        <v>0</v>
      </c>
      <c r="AJ106" s="48">
        <f t="shared" ref="AJ106:AJ113" ca="1" si="230">P106-Y106</f>
        <v>0</v>
      </c>
      <c r="AK106" s="48">
        <f t="shared" ref="AK106:AK113" ca="1" si="231">Q106-Z106</f>
        <v>0</v>
      </c>
      <c r="AL106" s="48">
        <f t="shared" ref="AL106:AL113" ca="1" si="232">R106-AA106</f>
        <v>0</v>
      </c>
      <c r="AM106" s="48">
        <f t="shared" ref="AM106:AM113" ca="1" si="233">S106-AB106</f>
        <v>0</v>
      </c>
      <c r="AN106" s="48">
        <f t="shared" ref="AN106:AN113" ca="1" si="234">T106-AC106</f>
        <v>0</v>
      </c>
      <c r="AO106" s="48">
        <f t="shared" ref="AO106:AO112" ca="1" si="235">U106-AD106</f>
        <v>0</v>
      </c>
      <c r="AQ106" s="1">
        <v>10</v>
      </c>
      <c r="AR106" s="12">
        <f ca="1">D106</f>
        <v>0</v>
      </c>
      <c r="AS106" s="12">
        <f ca="1">E105</f>
        <v>0</v>
      </c>
      <c r="AT106" s="8">
        <v>1</v>
      </c>
      <c r="AU106" s="17">
        <f t="shared" ca="1" si="217"/>
        <v>0.31512889324658433</v>
      </c>
      <c r="AV106" s="17">
        <f t="shared" ca="1" si="217"/>
        <v>0.80992699741637264</v>
      </c>
      <c r="AW106" s="17">
        <f t="shared" ca="1" si="217"/>
        <v>0.36474856391964872</v>
      </c>
      <c r="AX106" s="17">
        <f t="shared" ca="1" si="217"/>
        <v>0.26820568854614013</v>
      </c>
      <c r="AY106" s="17">
        <f t="shared" ca="1" si="217"/>
        <v>0.89951220324481007</v>
      </c>
      <c r="AZ106" s="17">
        <f t="shared" ca="1" si="217"/>
        <v>0.37973111067571597</v>
      </c>
      <c r="BA106" s="17">
        <f t="shared" ca="1" si="217"/>
        <v>0.30421054256679947</v>
      </c>
      <c r="BB106" s="17">
        <f t="shared" ca="1" si="217"/>
        <v>0.70413579249217084</v>
      </c>
      <c r="BC106" s="17">
        <f t="shared" ca="1" si="217"/>
        <v>0.23544617900971831</v>
      </c>
      <c r="BD106" s="17">
        <f t="shared" ca="1" si="217"/>
        <v>3.6849536481761147E-3</v>
      </c>
      <c r="BE106" s="17">
        <f t="shared" ca="1" si="217"/>
        <v>0.92228190977482016</v>
      </c>
      <c r="BF106" s="17">
        <f t="shared" ca="1" si="217"/>
        <v>0.48972434456453584</v>
      </c>
      <c r="BG106" s="17">
        <f t="shared" ca="1" si="217"/>
        <v>0.49788335136770523</v>
      </c>
      <c r="BH106" s="17">
        <f t="shared" ca="1" si="217"/>
        <v>0.9173065795671641</v>
      </c>
      <c r="BI106" s="17">
        <f t="shared" ca="1" si="217"/>
        <v>8.0490536172862281E-2</v>
      </c>
      <c r="BJ106" s="17">
        <f t="shared" ca="1" si="217"/>
        <v>0.64816937660268337</v>
      </c>
      <c r="BK106" s="17">
        <f t="shared" ca="1" si="217"/>
        <v>0.4433730208053982</v>
      </c>
      <c r="BL106" s="17">
        <f t="shared" ca="1" si="217"/>
        <v>0.67318064858838544</v>
      </c>
      <c r="BM106" s="17">
        <f t="shared" ca="1" si="217"/>
        <v>0.20198251902071218</v>
      </c>
      <c r="BN106" s="17">
        <f t="shared" ca="1" si="217"/>
        <v>0.22676090764313461</v>
      </c>
      <c r="BO106" s="17">
        <f t="shared" ca="1" si="217"/>
        <v>0.90487506848368215</v>
      </c>
      <c r="BP106" s="17">
        <f t="shared" ca="1" si="217"/>
        <v>0.34501832996949788</v>
      </c>
      <c r="BQ106" s="17">
        <f t="shared" ca="1" si="217"/>
        <v>0.58195272068070014</v>
      </c>
      <c r="BR106" s="17">
        <f t="shared" ca="1" si="217"/>
        <v>0.5170233090919637</v>
      </c>
      <c r="BS106" s="17">
        <f t="shared" ca="1" si="218"/>
        <v>0.90203519719892422</v>
      </c>
      <c r="BT106" s="17">
        <f t="shared" ca="1" si="218"/>
        <v>0.29388472019919631</v>
      </c>
      <c r="BU106" s="17">
        <f t="shared" ca="1" si="218"/>
        <v>0.7772543713399116</v>
      </c>
      <c r="BV106" s="17">
        <f t="shared" ca="1" si="218"/>
        <v>0.63253797583422089</v>
      </c>
      <c r="BW106" s="17">
        <f t="shared" ca="1" si="218"/>
        <v>0.64945140867968776</v>
      </c>
      <c r="BX106" s="17">
        <f t="shared" ca="1" si="218"/>
        <v>0.34918016389307727</v>
      </c>
      <c r="BY106" s="17">
        <f t="shared" ca="1" si="218"/>
        <v>8.595457582328192E-2</v>
      </c>
      <c r="BZ106" s="17">
        <f t="shared" ca="1" si="218"/>
        <v>0.47821798136656457</v>
      </c>
      <c r="CA106" s="17">
        <f t="shared" ca="1" si="218"/>
        <v>0.11017993189550002</v>
      </c>
      <c r="CB106" s="17">
        <f t="shared" ca="1" si="218"/>
        <v>0.88701081599120657</v>
      </c>
      <c r="CC106" s="17">
        <f t="shared" ca="1" si="218"/>
        <v>0.8967312364285368</v>
      </c>
      <c r="CD106" s="17">
        <f t="shared" ca="1" si="218"/>
        <v>0.27969094684036666</v>
      </c>
      <c r="CE106" s="17">
        <f t="shared" ca="1" si="218"/>
        <v>0.64884798453555326</v>
      </c>
      <c r="CF106" s="17">
        <f t="shared" ca="1" si="218"/>
        <v>0.57610644859021765</v>
      </c>
      <c r="CG106" s="17">
        <f t="shared" ca="1" si="218"/>
        <v>0.13843404830811068</v>
      </c>
      <c r="CH106" s="17">
        <f t="shared" ca="1" si="218"/>
        <v>0.8807297998120639</v>
      </c>
      <c r="CI106" s="17">
        <f t="shared" ca="1" si="218"/>
        <v>0.74611526399301253</v>
      </c>
      <c r="CJ106" s="17">
        <f t="shared" ca="1" si="218"/>
        <v>0.28787628877914961</v>
      </c>
      <c r="CK106" s="17">
        <f t="shared" ca="1" si="218"/>
        <v>0.77248459397848146</v>
      </c>
      <c r="CL106" s="17">
        <f t="shared" ca="1" si="218"/>
        <v>0.3007657456185856</v>
      </c>
      <c r="CM106" s="17">
        <f t="shared" ca="1" si="218"/>
        <v>0.76561113578512607</v>
      </c>
      <c r="CN106" s="17">
        <f t="shared" ca="1" si="218"/>
        <v>0.51336624609784887</v>
      </c>
      <c r="CO106" s="17">
        <f t="shared" ca="1" si="218"/>
        <v>0.90119543192103624</v>
      </c>
      <c r="CP106" s="17">
        <f t="shared" ca="1" si="218"/>
        <v>0.48952220810217939</v>
      </c>
      <c r="CQ106" s="17">
        <f t="shared" ca="1" si="218"/>
        <v>9.7403131491771378E-2</v>
      </c>
      <c r="CR106" s="17">
        <f t="shared" ca="1" si="218"/>
        <v>0.34504171696478214</v>
      </c>
      <c r="CT106" s="11">
        <f>A923</f>
        <v>70</v>
      </c>
      <c r="CU106" s="51">
        <f ca="1">D925</f>
        <v>0</v>
      </c>
      <c r="CV106" s="51">
        <f ca="1">D926</f>
        <v>0</v>
      </c>
      <c r="CW106" s="51">
        <f ca="1">D927</f>
        <v>0</v>
      </c>
      <c r="CX106" s="51">
        <f ca="1">D928</f>
        <v>0</v>
      </c>
      <c r="CY106" s="51">
        <f ca="1">D929</f>
        <v>0</v>
      </c>
      <c r="CZ106" s="51">
        <f ca="1">D930</f>
        <v>2.4283632831471587E-3</v>
      </c>
      <c r="DA106" s="51">
        <f ca="1">D931</f>
        <v>0.24793589120932494</v>
      </c>
      <c r="DB106" s="51">
        <f ca="1">D932</f>
        <v>0.74963574550752776</v>
      </c>
      <c r="DC106" s="52">
        <f t="shared" ref="DC106:DJ106" ca="1" si="236">E924</f>
        <v>0.99749373433583965</v>
      </c>
      <c r="DD106" s="52">
        <f t="shared" ca="1" si="236"/>
        <v>2.5062656641604009E-3</v>
      </c>
      <c r="DE106" s="52">
        <f t="shared" ca="1" si="236"/>
        <v>0</v>
      </c>
      <c r="DF106" s="52">
        <f t="shared" ca="1" si="236"/>
        <v>0</v>
      </c>
      <c r="DG106" s="52">
        <f t="shared" ca="1" si="236"/>
        <v>0</v>
      </c>
      <c r="DH106" s="52">
        <f t="shared" ca="1" si="236"/>
        <v>0</v>
      </c>
      <c r="DI106" s="52">
        <f t="shared" ca="1" si="236"/>
        <v>0</v>
      </c>
      <c r="DJ106" s="52">
        <f t="shared" ca="1" si="236"/>
        <v>0</v>
      </c>
      <c r="DO106" s="2">
        <v>53.5</v>
      </c>
      <c r="DP106" s="2">
        <f t="shared" si="130"/>
        <v>0.26750000000000002</v>
      </c>
      <c r="DQ106" s="1">
        <f t="shared" si="131"/>
        <v>0.18611111111111112</v>
      </c>
    </row>
    <row r="107" spans="1:121" x14ac:dyDescent="0.35">
      <c r="A107" s="23"/>
      <c r="B107" s="38">
        <v>1.5625E-2</v>
      </c>
      <c r="C107" s="49">
        <v>20</v>
      </c>
      <c r="D107" s="26">
        <f ca="1">AE94/AE101</f>
        <v>0</v>
      </c>
      <c r="E107" s="19">
        <f ca="1">COUNTIF(AU107:CR110,21)</f>
        <v>0</v>
      </c>
      <c r="F107" s="19">
        <f ca="1">COUNTIF(AU107:CR110,22)</f>
        <v>0</v>
      </c>
      <c r="G107" s="19">
        <f ca="1">COUNTIF(AU107:CR110,23)</f>
        <v>0</v>
      </c>
      <c r="H107" s="19">
        <f ca="1">COUNTIF(AU107:CR110,24)</f>
        <v>0</v>
      </c>
      <c r="I107" s="19">
        <f ca="1">COUNTIF(AU107:CR110,25)</f>
        <v>0</v>
      </c>
      <c r="J107" s="19">
        <f ca="1">COUNTIF(AU107:CR110,26)</f>
        <v>0</v>
      </c>
      <c r="K107" s="19">
        <f ca="1">COUNTIF(AU107:CR110,27)</f>
        <v>0</v>
      </c>
      <c r="L107" s="19">
        <f ca="1">COUNTIF(AU107:CR110,28)</f>
        <v>0</v>
      </c>
      <c r="N107" s="45">
        <f ca="1">ROUNDDOWN(E107*$AK$16+RAND(),0)</f>
        <v>0</v>
      </c>
      <c r="O107" s="45">
        <f ca="1">ROUNDDOWN(F107*$AL$16+RAND(),0)</f>
        <v>0</v>
      </c>
      <c r="P107" s="45">
        <f ca="1">ROUNDDOWN(G107*$AM$16+RAND(),0)</f>
        <v>0</v>
      </c>
      <c r="Q107" s="45">
        <f ca="1">ROUNDDOWN(H107*$AN$16+RAND(),0)</f>
        <v>0</v>
      </c>
      <c r="R107" s="45">
        <f ca="1">ROUNDDOWN(I107*$AO$16+RAND(),0)</f>
        <v>0</v>
      </c>
      <c r="S107" s="45">
        <f ca="1">ROUNDDOWN(J107*$AP$16+RAND(),0)</f>
        <v>0</v>
      </c>
      <c r="T107" s="45">
        <f ca="1">ROUNDDOWN(K107*$AQ$16+RAND(),0)</f>
        <v>0</v>
      </c>
      <c r="U107" s="45">
        <f ca="1">ROUNDDOWN(L107*$AR$16+RAND(),0)</f>
        <v>0</v>
      </c>
      <c r="W107" s="47">
        <f t="shared" ref="W107:W113" ca="1" si="237">ROUNDDOWN(N107/2+RAND(),0)</f>
        <v>0</v>
      </c>
      <c r="X107" s="47">
        <f t="shared" ca="1" si="222"/>
        <v>0</v>
      </c>
      <c r="Y107" s="47">
        <f t="shared" ca="1" si="223"/>
        <v>0</v>
      </c>
      <c r="Z107" s="47">
        <f t="shared" ca="1" si="224"/>
        <v>0</v>
      </c>
      <c r="AA107" s="47">
        <f t="shared" ca="1" si="225"/>
        <v>0</v>
      </c>
      <c r="AB107" s="47">
        <f t="shared" ca="1" si="226"/>
        <v>0</v>
      </c>
      <c r="AC107" s="47">
        <f t="shared" ca="1" si="227"/>
        <v>0</v>
      </c>
      <c r="AD107" s="47">
        <f t="shared" ca="1" si="228"/>
        <v>0</v>
      </c>
      <c r="AE107" s="21">
        <f t="shared" ref="AE107:AE112" ca="1" si="238">((1-2*d)*SUM(W107:AD107)+d*SUM(W106:AD106)+d*SUM(W108:AD108))*E/B107</f>
        <v>0</v>
      </c>
      <c r="AH107" s="48">
        <f t="shared" ref="AH107:AH113" ca="1" si="239">N107-W107</f>
        <v>0</v>
      </c>
      <c r="AI107" s="48">
        <f t="shared" ca="1" si="229"/>
        <v>0</v>
      </c>
      <c r="AJ107" s="48">
        <f t="shared" ca="1" si="230"/>
        <v>0</v>
      </c>
      <c r="AK107" s="48">
        <f t="shared" ca="1" si="231"/>
        <v>0</v>
      </c>
      <c r="AL107" s="48">
        <f t="shared" ca="1" si="232"/>
        <v>0</v>
      </c>
      <c r="AM107" s="48">
        <f t="shared" ca="1" si="233"/>
        <v>0</v>
      </c>
      <c r="AN107" s="48">
        <f t="shared" ca="1" si="234"/>
        <v>0</v>
      </c>
      <c r="AO107" s="48">
        <f t="shared" ca="1" si="235"/>
        <v>0</v>
      </c>
      <c r="AQ107" s="1">
        <v>20</v>
      </c>
      <c r="AR107" s="13">
        <f t="shared" ref="AR107:AR113" ca="1" si="240">AR106+D107</f>
        <v>0</v>
      </c>
      <c r="AS107" s="13">
        <f ca="1">AS106+F105</f>
        <v>0</v>
      </c>
      <c r="AT107" s="8">
        <v>2</v>
      </c>
      <c r="AU107" s="16">
        <f ca="1">IF(AU103&lt;AR109,IF(AU103&lt;AR107,IF(AU103&lt;AR106,10,20),IF(AU103&lt;AR108,30,40)),IF(AU103&lt;AR111,IF(AU103&lt;AR110,50,60),IF(AU103&lt;AR112,70,80)))+IF(AU104&lt;AS109,IF(AU104&lt;AS107,IF(AU104&lt;AS106,1,2),IF(AU104&lt;AS108,3,4)),IF(AU104&lt;AS111,IF(AU104&lt;AS110,5,6),IF(AU104&lt;AS112,7,8)))</f>
        <v>55</v>
      </c>
      <c r="AV107" s="16">
        <f ca="1">IF(AV103&lt;AR109,IF(AV103&lt;AR107,IF(AV103&lt;AR106,10,20),IF(AV103&lt;AR108,30,40)),IF(AV103&lt;AR111,IF(AV103&lt;AR110,50,60),IF(AV103&lt;AR112,70,80)))+IF(AV104&lt;AS109,IF(AV104&lt;AS107,IF(AV104&lt;AS106,1,2),IF(AV104&lt;AS108,3,4)),IF(AV104&lt;AS111,IF(AV104&lt;AS110,5,6),IF(AV104&lt;AS112,7,8)))</f>
        <v>55</v>
      </c>
      <c r="AW107" s="16">
        <f ca="1">IF(AW103&lt;AR109,IF(AW103&lt;AR107,IF(AW103&lt;AR106,10,20),IF(AW103&lt;AR108,30,40)),IF(AW103&lt;AR111,IF(AW103&lt;AR110,50,60),IF(AW103&lt;AR112,70,80)))+IF(AW104&lt;AS109,IF(AW104&lt;AS107,IF(AW104&lt;AS106,1,2),IF(AW104&lt;AS108,3,4)),IF(AW104&lt;AS111,IF(AW104&lt;AS110,5,6),IF(AW104&lt;AS112,7,8)))</f>
        <v>55</v>
      </c>
      <c r="AX107" s="16">
        <f ca="1">IF(AX103&lt;AR109,IF(AX103&lt;AR107,IF(AX103&lt;AR106,10,20),IF(AX103&lt;AR108,30,40)),IF(AX103&lt;AR111,IF(AX103&lt;AR110,50,60),IF(AX103&lt;AR112,70,80)))+IF(AX104&lt;AS109,IF(AX104&lt;AS107,IF(AX104&lt;AS106,1,2),IF(AX104&lt;AS108,3,4)),IF(AX104&lt;AS111,IF(AX104&lt;AS110,5,6),IF(AX104&lt;AS112,7,8)))</f>
        <v>55</v>
      </c>
      <c r="AY107" s="16">
        <f ca="1">IF(AY103&lt;AR109,IF(AY103&lt;AR107,IF(AY103&lt;AR106,10,20),IF(AY103&lt;AR108,30,40)),IF(AY103&lt;AR111,IF(AY103&lt;AR110,50,60),IF(AY103&lt;AR112,70,80)))+IF(AY104&lt;AS109,IF(AY104&lt;AS107,IF(AY104&lt;AS106,1,2),IF(AY104&lt;AS108,3,4)),IF(AY104&lt;AS111,IF(AY104&lt;AS110,5,6),IF(AY104&lt;AS112,7,8)))</f>
        <v>55</v>
      </c>
      <c r="AZ107" s="16">
        <f ca="1">IF(AZ103&lt;AR109,IF(AZ103&lt;AR107,IF(AZ103&lt;AR106,10,20),IF(AZ103&lt;AR108,30,40)),IF(AZ103&lt;AR111,IF(AZ103&lt;AR110,50,60),IF(AZ103&lt;AR112,70,80)))+IF(AZ104&lt;AS109,IF(AZ104&lt;AS107,IF(AZ104&lt;AS106,1,2),IF(AZ104&lt;AS108,3,4)),IF(AZ104&lt;AS111,IF(AZ104&lt;AS110,5,6),IF(AZ104&lt;AS112,7,8)))</f>
        <v>55</v>
      </c>
      <c r="BA107" s="16">
        <f ca="1">IF(BA103&lt;AR109,IF(BA103&lt;AR107,IF(BA103&lt;AR106,10,20),IF(BA103&lt;AR108,30,40)),IF(BA103&lt;AR111,IF(BA103&lt;AR110,50,60),IF(BA103&lt;AR112,70,80)))+IF(BA104&lt;AS109,IF(BA104&lt;AS107,IF(BA104&lt;AS106,1,2),IF(BA104&lt;AS108,3,4)),IF(BA104&lt;AS111,IF(BA104&lt;AS110,5,6),IF(BA104&lt;AS112,7,8)))</f>
        <v>55</v>
      </c>
      <c r="BB107" s="16">
        <f ca="1">IF(BB103&lt;AR109,IF(BB103&lt;AR107,IF(BB103&lt;AR106,10,20),IF(BB103&lt;AR108,30,40)),IF(BB103&lt;AR111,IF(BB103&lt;AR110,50,60),IF(BB103&lt;AR112,70,80)))+IF(BB104&lt;AS109,IF(BB104&lt;AS107,IF(BB104&lt;AS106,1,2),IF(BB104&lt;AS108,3,4)),IF(BB104&lt;AS111,IF(BB104&lt;AS110,5,6),IF(BB104&lt;AS112,7,8)))</f>
        <v>55</v>
      </c>
      <c r="BC107" s="16">
        <f ca="1">IF(BC103&lt;AR109,IF(BC103&lt;AR107,IF(BC103&lt;AR106,10,20),IF(BC103&lt;AR108,30,40)),IF(BC103&lt;AR111,IF(BC103&lt;AR110,50,60),IF(BC103&lt;AR112,70,80)))+IF(BC104&lt;AS109,IF(BC104&lt;AS107,IF(BC104&lt;AS106,1,2),IF(BC104&lt;AS108,3,4)),IF(BC104&lt;AS111,IF(BC104&lt;AS110,5,6),IF(BC104&lt;AS112,7,8)))</f>
        <v>55</v>
      </c>
      <c r="BD107" s="16">
        <f ca="1">IF(BD103&lt;AR109,IF(BD103&lt;AR107,IF(BD103&lt;AR106,10,20),IF(BD103&lt;AR108,30,40)),IF(BD103&lt;AR111,IF(BD103&lt;AR110,50,60),IF(BD103&lt;AR112,70,80)))+IF(BD104&lt;AS109,IF(BD104&lt;AS107,IF(BD104&lt;AS106,1,2),IF(BD104&lt;AS108,3,4)),IF(BD104&lt;AS111,IF(BD104&lt;AS110,5,6),IF(BD104&lt;AS112,7,8)))</f>
        <v>55</v>
      </c>
      <c r="BE107" s="16">
        <f ca="1">IF(BE103&lt;AR109,IF(BE103&lt;AR107,IF(BE103&lt;AR106,10,20),IF(BE103&lt;AR108,30,40)),IF(BE103&lt;AR111,IF(BE103&lt;AR110,50,60),IF(BE103&lt;AR112,70,80)))+IF(BE104&lt;AS109,IF(BE104&lt;AS107,IF(BE104&lt;AS106,1,2),IF(BE104&lt;AS108,3,4)),IF(BE104&lt;AS111,IF(BE104&lt;AS110,5,6),IF(BE104&lt;AS112,7,8)))</f>
        <v>55</v>
      </c>
      <c r="BF107" s="16">
        <f ca="1">IF(BF103&lt;AR109,IF(BF103&lt;AR107,IF(BF103&lt;AR106,10,20),IF(BF103&lt;AR108,30,40)),IF(BF103&lt;AR111,IF(BF103&lt;AR110,50,60),IF(BF103&lt;AR112,70,80)))+IF(BF104&lt;AS109,IF(BF104&lt;AS107,IF(BF104&lt;AS106,1,2),IF(BF104&lt;AS108,3,4)),IF(BF104&lt;AS111,IF(BF104&lt;AS110,5,6),IF(BF104&lt;AS112,7,8)))</f>
        <v>55</v>
      </c>
      <c r="BG107" s="16">
        <f ca="1">IF(BG103&lt;AR109,IF(BG103&lt;AR107,IF(BG103&lt;AR106,10,20),IF(BG103&lt;AR108,30,40)),IF(BG103&lt;AR111,IF(BG103&lt;AR110,50,60),IF(BG103&lt;AR112,70,80)))+IF(BG104&lt;AS109,IF(BG104&lt;AS107,IF(BG104&lt;AS106,1,2),IF(BG104&lt;AS108,3,4)),IF(BG104&lt;AS111,IF(BG104&lt;AS110,5,6),IF(BG104&lt;AS112,7,8)))</f>
        <v>55</v>
      </c>
      <c r="BH107" s="16">
        <f ca="1">IF(BH103&lt;AR109,IF(BH103&lt;AR107,IF(BH103&lt;AR106,10,20),IF(BH103&lt;AR108,30,40)),IF(BH103&lt;AR111,IF(BH103&lt;AR110,50,60),IF(BH103&lt;AR112,70,80)))+IF(BH104&lt;AS109,IF(BH104&lt;AS107,IF(BH104&lt;AS106,1,2),IF(BH104&lt;AS108,3,4)),IF(BH104&lt;AS111,IF(BH104&lt;AS110,5,6),IF(BH104&lt;AS112,7,8)))</f>
        <v>55</v>
      </c>
      <c r="BI107" s="16">
        <f ca="1">IF(BI103&lt;AR109,IF(BI103&lt;AR107,IF(BI103&lt;AR106,10,20),IF(BI103&lt;AR108,30,40)),IF(BI103&lt;AR111,IF(BI103&lt;AR110,50,60),IF(BI103&lt;AR112,70,80)))+IF(BI104&lt;AS109,IF(BI104&lt;AS107,IF(BI104&lt;AS106,1,2),IF(BI104&lt;AS108,3,4)),IF(BI104&lt;AS111,IF(BI104&lt;AS110,5,6),IF(BI104&lt;AS112,7,8)))</f>
        <v>55</v>
      </c>
      <c r="BJ107" s="16">
        <f ca="1">IF(BJ103&lt;AR109,IF(BJ103&lt;AR107,IF(BJ103&lt;AR106,10,20),IF(BJ103&lt;AR108,30,40)),IF(BJ103&lt;AR111,IF(BJ103&lt;AR110,50,60),IF(BJ103&lt;AR112,70,80)))+IF(BJ104&lt;AS109,IF(BJ104&lt;AS107,IF(BJ104&lt;AS106,1,2),IF(BJ104&lt;AS108,3,4)),IF(BJ104&lt;AS111,IF(BJ104&lt;AS110,5,6),IF(BJ104&lt;AS112,7,8)))</f>
        <v>55</v>
      </c>
      <c r="BK107" s="16">
        <f ca="1">IF(BK103&lt;AR109,IF(BK103&lt;AR107,IF(BK103&lt;AR106,10,20),IF(BK103&lt;AR108,30,40)),IF(BK103&lt;AR111,IF(BK103&lt;AR110,50,60),IF(BK103&lt;AR112,70,80)))+IF(BK104&lt;AS109,IF(BK104&lt;AS107,IF(BK104&lt;AS106,1,2),IF(BK104&lt;AS108,3,4)),IF(BK104&lt;AS111,IF(BK104&lt;AS110,5,6),IF(BK104&lt;AS112,7,8)))</f>
        <v>55</v>
      </c>
      <c r="BL107" s="16">
        <f ca="1">IF(BL103&lt;AR109,IF(BL103&lt;AR107,IF(BL103&lt;AR106,10,20),IF(BL103&lt;AR108,30,40)),IF(BL103&lt;AR111,IF(BL103&lt;AR110,50,60),IF(BL103&lt;AR112,70,80)))+IF(BL104&lt;AS109,IF(BL104&lt;AS107,IF(BL104&lt;AS106,1,2),IF(BL104&lt;AS108,3,4)),IF(BL104&lt;AS111,IF(BL104&lt;AS110,5,6),IF(BL104&lt;AS112,7,8)))</f>
        <v>55</v>
      </c>
      <c r="BM107" s="16">
        <f ca="1">IF(BM103&lt;AR109,IF(BM103&lt;AR107,IF(BM103&lt;AR106,10,20),IF(BM103&lt;AR108,30,40)),IF(BM103&lt;AR111,IF(BM103&lt;AR110,50,60),IF(BM103&lt;AR112,70,80)))+IF(BM104&lt;AS109,IF(BM104&lt;AS107,IF(BM104&lt;AS106,1,2),IF(BM104&lt;AS108,3,4)),IF(BM104&lt;AS111,IF(BM104&lt;AS110,5,6),IF(BM104&lt;AS112,7,8)))</f>
        <v>55</v>
      </c>
      <c r="BN107" s="16">
        <f ca="1">IF(BN103&lt;AR109,IF(BN103&lt;AR107,IF(BN103&lt;AR106,10,20),IF(BN103&lt;AR108,30,40)),IF(BN103&lt;AR111,IF(BN103&lt;AR110,50,60),IF(BN103&lt;AR112,70,80)))+IF(BN104&lt;AS109,IF(BN104&lt;AS107,IF(BN104&lt;AS106,1,2),IF(BN104&lt;AS108,3,4)),IF(BN104&lt;AS111,IF(BN104&lt;AS110,5,6),IF(BN104&lt;AS112,7,8)))</f>
        <v>55</v>
      </c>
      <c r="BO107" s="16">
        <f ca="1">IF(BO103&lt;AR109,IF(BO103&lt;AR107,IF(BO103&lt;AR106,10,20),IF(BO103&lt;AR108,30,40)),IF(BO103&lt;AR111,IF(BO103&lt;AR110,50,60),IF(BO103&lt;AR112,70,80)))+IF(BO104&lt;AS109,IF(BO104&lt;AS107,IF(BO104&lt;AS106,1,2),IF(BO104&lt;AS108,3,4)),IF(BO104&lt;AS111,IF(BO104&lt;AS110,5,6),IF(BO104&lt;AS112,7,8)))</f>
        <v>55</v>
      </c>
      <c r="BP107" s="16">
        <f ca="1">IF(BP103&lt;AR109,IF(BP103&lt;AR107,IF(BP103&lt;AR106,10,20),IF(BP103&lt;AR108,30,40)),IF(BP103&lt;AR111,IF(BP103&lt;AR110,50,60),IF(BP103&lt;AR112,70,80)))+IF(BP104&lt;AS109,IF(BP104&lt;AS107,IF(BP104&lt;AS106,1,2),IF(BP104&lt;AS108,3,4)),IF(BP104&lt;AS111,IF(BP104&lt;AS110,5,6),IF(BP104&lt;AS112,7,8)))</f>
        <v>55</v>
      </c>
      <c r="BQ107" s="16">
        <f ca="1">IF(BQ103&lt;AR109,IF(BQ103&lt;AR107,IF(BQ103&lt;AR106,10,20),IF(BQ103&lt;AR108,30,40)),IF(BQ103&lt;AR111,IF(BQ103&lt;AR110,50,60),IF(BQ103&lt;AR112,70,80)))+IF(BQ104&lt;AS109,IF(BQ104&lt;AS107,IF(BQ104&lt;AS106,1,2),IF(BQ104&lt;AS108,3,4)),IF(BQ104&lt;AS111,IF(BQ104&lt;AS110,5,6),IF(BQ104&lt;AS112,7,8)))</f>
        <v>55</v>
      </c>
      <c r="BR107" s="16">
        <f ca="1">IF(BR103&lt;AR109,IF(BR103&lt;AR107,IF(BR103&lt;AR106,10,20),IF(BR103&lt;AR108,30,40)),IF(BR103&lt;AR111,IF(BR103&lt;AR110,50,60),IF(BR103&lt;AR112,70,80)))+IF(BR104&lt;AS109,IF(BR104&lt;AS107,IF(BR104&lt;AS106,1,2),IF(BR104&lt;AS108,3,4)),IF(BR104&lt;AS111,IF(BR104&lt;AS110,5,6),IF(BR104&lt;AS112,7,8)))</f>
        <v>55</v>
      </c>
      <c r="BS107" s="16">
        <f ca="1">IF(BS103&lt;AR109,IF(BS103&lt;AR107,IF(BS103&lt;AR106,10,20),IF(BS103&lt;AR108,30,40)),IF(BS103&lt;AR111,IF(BS103&lt;AR110,50,60),IF(BS103&lt;AR112,70,80)))+IF(BS104&lt;AS109,IF(BS104&lt;AS107,IF(BS104&lt;AS106,1,2),IF(BS104&lt;AS108,3,4)),IF(BS104&lt;AS111,IF(BS104&lt;AS110,5,6),IF(BS104&lt;AS112,7,8)))</f>
        <v>55</v>
      </c>
      <c r="BT107" s="16">
        <f ca="1">IF(BT103&lt;AR109,IF(BT103&lt;AR107,IF(BT103&lt;AR106,10,20),IF(BT103&lt;AR108,30,40)),IF(BT103&lt;AR111,IF(BT103&lt;AR110,50,60),IF(BT103&lt;AR112,70,80)))+IF(BT104&lt;AS109,IF(BT104&lt;AS107,IF(BT104&lt;AS106,1,2),IF(BT104&lt;AS108,3,4)),IF(BT104&lt;AS111,IF(BT104&lt;AS110,5,6),IF(BT104&lt;AS112,7,8)))</f>
        <v>55</v>
      </c>
      <c r="BU107" s="16">
        <f ca="1">IF(BU103&lt;AR109,IF(BU103&lt;AR107,IF(BU103&lt;AR106,10,20),IF(BU103&lt;AR108,30,40)),IF(BU103&lt;AR111,IF(BU103&lt;AR110,50,60),IF(BU103&lt;AR112,70,80)))+IF(BU104&lt;AS109,IF(BU104&lt;AS107,IF(BU104&lt;AS106,1,2),IF(BU104&lt;AS108,3,4)),IF(BU104&lt;AS111,IF(BU104&lt;AS110,5,6),IF(BU104&lt;AS112,7,8)))</f>
        <v>55</v>
      </c>
      <c r="BV107" s="16">
        <f ca="1">IF(BV103&lt;AR109,IF(BV103&lt;AR107,IF(BV103&lt;AR106,10,20),IF(BV103&lt;AR108,30,40)),IF(BV103&lt;AR111,IF(BV103&lt;AR110,50,60),IF(BV103&lt;AR112,70,80)))+IF(BV104&lt;AS109,IF(BV104&lt;AS107,IF(BV104&lt;AS106,1,2),IF(BV104&lt;AS108,3,4)),IF(BV104&lt;AS111,IF(BV104&lt;AS110,5,6),IF(BV104&lt;AS112,7,8)))</f>
        <v>55</v>
      </c>
      <c r="BW107" s="16">
        <f ca="1">IF(BW103&lt;AR109,IF(BW103&lt;AR107,IF(BW103&lt;AR106,10,20),IF(BW103&lt;AR108,30,40)),IF(BW103&lt;AR111,IF(BW103&lt;AR110,50,60),IF(BW103&lt;AR112,70,80)))+IF(BW104&lt;AS109,IF(BW104&lt;AS107,IF(BW104&lt;AS106,1,2),IF(BW104&lt;AS108,3,4)),IF(BW104&lt;AS111,IF(BW104&lt;AS110,5,6),IF(BW104&lt;AS112,7,8)))</f>
        <v>55</v>
      </c>
      <c r="BX107" s="16">
        <f ca="1">IF(BX103&lt;AR109,IF(BX103&lt;AR107,IF(BX103&lt;AR106,10,20),IF(BX103&lt;AR108,30,40)),IF(BX103&lt;AR111,IF(BX103&lt;AR110,50,60),IF(BX103&lt;AR112,70,80)))+IF(BX104&lt;AS109,IF(BX104&lt;AS107,IF(BX104&lt;AS106,1,2),IF(BX104&lt;AS108,3,4)),IF(BX104&lt;AS111,IF(BX104&lt;AS110,5,6),IF(BX104&lt;AS112,7,8)))</f>
        <v>55</v>
      </c>
      <c r="BY107" s="16">
        <f ca="1">IF(BY103&lt;AR109,IF(BY103&lt;AR107,IF(BY103&lt;AR106,10,20),IF(BY103&lt;AR108,30,40)),IF(BY103&lt;AR111,IF(BY103&lt;AR110,50,60),IF(BY103&lt;AR112,70,80)))+IF(BY104&lt;AS109,IF(BY104&lt;AS107,IF(BY104&lt;AS106,1,2),IF(BY104&lt;AS108,3,4)),IF(BY104&lt;AS111,IF(BY104&lt;AS110,5,6),IF(BY104&lt;AS112,7,8)))</f>
        <v>55</v>
      </c>
      <c r="BZ107" s="16">
        <f ca="1">IF(BZ103&lt;AR109,IF(BZ103&lt;AR107,IF(BZ103&lt;AR106,10,20),IF(BZ103&lt;AR108,30,40)),IF(BZ103&lt;AR111,IF(BZ103&lt;AR110,50,60),IF(BZ103&lt;AR112,70,80)))+IF(BZ104&lt;AS109,IF(BZ104&lt;AS107,IF(BZ104&lt;AS106,1,2),IF(BZ104&lt;AS108,3,4)),IF(BZ104&lt;AS111,IF(BZ104&lt;AS110,5,6),IF(BZ104&lt;AS112,7,8)))</f>
        <v>55</v>
      </c>
      <c r="CA107" s="16">
        <f ca="1">IF(CA103&lt;AR109,IF(CA103&lt;AR107,IF(CA103&lt;AR106,10,20),IF(CA103&lt;AR108,30,40)),IF(CA103&lt;AR111,IF(CA103&lt;AR110,50,60),IF(CA103&lt;AR112,70,80)))+IF(CA104&lt;AS109,IF(CA104&lt;AS107,IF(CA104&lt;AS106,1,2),IF(CA104&lt;AS108,3,4)),IF(CA104&lt;AS111,IF(CA104&lt;AS110,5,6),IF(CA104&lt;AS112,7,8)))</f>
        <v>55</v>
      </c>
      <c r="CB107" s="16">
        <f ca="1">IF(CB103&lt;AR109,IF(CB103&lt;AR107,IF(CB103&lt;AR106,10,20),IF(CB103&lt;AR108,30,40)),IF(CB103&lt;AR111,IF(CB103&lt;AR110,50,60),IF(CB103&lt;AR112,70,80)))+IF(CB104&lt;AS109,IF(CB104&lt;AS107,IF(CB104&lt;AS106,1,2),IF(CB104&lt;AS108,3,4)),IF(CB104&lt;AS111,IF(CB104&lt;AS110,5,6),IF(CB104&lt;AS112,7,8)))</f>
        <v>55</v>
      </c>
      <c r="CC107" s="16">
        <f ca="1">IF(CC103&lt;AR109,IF(CC103&lt;AR107,IF(CC103&lt;AR106,10,20),IF(CC103&lt;AR108,30,40)),IF(CC103&lt;AR111,IF(CC103&lt;AR110,50,60),IF(CC103&lt;AR112,70,80)))+IF(CC104&lt;AS109,IF(CC104&lt;AS107,IF(CC104&lt;AS106,1,2),IF(CC104&lt;AS108,3,4)),IF(CC104&lt;AS111,IF(CC104&lt;AS110,5,6),IF(CC104&lt;AS112,7,8)))</f>
        <v>55</v>
      </c>
      <c r="CD107" s="16">
        <f ca="1">IF(CD103&lt;AR109,IF(CD103&lt;AR107,IF(CD103&lt;AR106,10,20),IF(CD103&lt;AR108,30,40)),IF(CD103&lt;AR111,IF(CD103&lt;AR110,50,60),IF(CD103&lt;AR112,70,80)))+IF(CD104&lt;AS109,IF(CD104&lt;AS107,IF(CD104&lt;AS106,1,2),IF(CD104&lt;AS108,3,4)),IF(CD104&lt;AS111,IF(CD104&lt;AS110,5,6),IF(CD104&lt;AS112,7,8)))</f>
        <v>55</v>
      </c>
      <c r="CE107" s="16">
        <f ca="1">IF(CE103&lt;AR109,IF(CE103&lt;AR107,IF(CE103&lt;AR106,10,20),IF(CE103&lt;AR108,30,40)),IF(CE103&lt;AR111,IF(CE103&lt;AR110,50,60),IF(CE103&lt;AR112,70,80)))+IF(CE104&lt;AS109,IF(CE104&lt;AS107,IF(CE104&lt;AS106,1,2),IF(CE104&lt;AS108,3,4)),IF(CE104&lt;AS111,IF(CE104&lt;AS110,5,6),IF(CE104&lt;AS112,7,8)))</f>
        <v>55</v>
      </c>
      <c r="CF107" s="16">
        <f ca="1">IF(CF103&lt;AR109,IF(CF103&lt;AR107,IF(CF103&lt;AR106,10,20),IF(CF103&lt;AR108,30,40)),IF(CF103&lt;AR111,IF(CF103&lt;AR110,50,60),IF(CF103&lt;AR112,70,80)))+IF(CF104&lt;AS109,IF(CF104&lt;AS107,IF(CF104&lt;AS106,1,2),IF(CF104&lt;AS108,3,4)),IF(CF104&lt;AS111,IF(CF104&lt;AS110,5,6),IF(CF104&lt;AS112,7,8)))</f>
        <v>55</v>
      </c>
      <c r="CG107" s="16">
        <f ca="1">IF(CG103&lt;AR109,IF(CG103&lt;AR107,IF(CG103&lt;AR106,10,20),IF(CG103&lt;AR108,30,40)),IF(CG103&lt;AR111,IF(CG103&lt;AR110,50,60),IF(CG103&lt;AR112,70,80)))+IF(CG104&lt;AS109,IF(CG104&lt;AS107,IF(CG104&lt;AS106,1,2),IF(CG104&lt;AS108,3,4)),IF(CG104&lt;AS111,IF(CG104&lt;AS110,5,6),IF(CG104&lt;AS112,7,8)))</f>
        <v>55</v>
      </c>
      <c r="CH107" s="16">
        <f ca="1">IF(CH103&lt;AR109,IF(CH103&lt;AR107,IF(CH103&lt;AR106,10,20),IF(CH103&lt;AR108,30,40)),IF(CH103&lt;AR111,IF(CH103&lt;AR110,50,60),IF(CH103&lt;AR112,70,80)))+IF(CH104&lt;AS109,IF(CH104&lt;AS107,IF(CH104&lt;AS106,1,2),IF(CH104&lt;AS108,3,4)),IF(CH104&lt;AS111,IF(CH104&lt;AS110,5,6),IF(CH104&lt;AS112,7,8)))</f>
        <v>55</v>
      </c>
      <c r="CI107" s="16">
        <f ca="1">IF(CI103&lt;AR109,IF(CI103&lt;AR107,IF(CI103&lt;AR106,10,20),IF(CI103&lt;AR108,30,40)),IF(CI103&lt;AR111,IF(CI103&lt;AR110,50,60),IF(CI103&lt;AR112,70,80)))+IF(CI104&lt;AS109,IF(CI104&lt;AS107,IF(CI104&lt;AS106,1,2),IF(CI104&lt;AS108,3,4)),IF(CI104&lt;AS111,IF(CI104&lt;AS110,5,6),IF(CI104&lt;AS112,7,8)))</f>
        <v>55</v>
      </c>
      <c r="CJ107" s="16">
        <f ca="1">IF(CJ103&lt;AR109,IF(CJ103&lt;AR107,IF(CJ103&lt;AR106,10,20),IF(CJ103&lt;AR108,30,40)),IF(CJ103&lt;AR111,IF(CJ103&lt;AR110,50,60),IF(CJ103&lt;AR112,70,80)))+IF(CJ104&lt;AS109,IF(CJ104&lt;AS107,IF(CJ104&lt;AS106,1,2),IF(CJ104&lt;AS108,3,4)),IF(CJ104&lt;AS111,IF(CJ104&lt;AS110,5,6),IF(CJ104&lt;AS112,7,8)))</f>
        <v>55</v>
      </c>
      <c r="CK107" s="16">
        <f ca="1">IF(CK103&lt;AR109,IF(CK103&lt;AR107,IF(CK103&lt;AR106,10,20),IF(CK103&lt;AR108,30,40)),IF(CK103&lt;AR111,IF(CK103&lt;AR110,50,60),IF(CK103&lt;AR112,70,80)))+IF(CK104&lt;AS109,IF(CK104&lt;AS107,IF(CK104&lt;AS106,1,2),IF(CK104&lt;AS108,3,4)),IF(CK104&lt;AS111,IF(CK104&lt;AS110,5,6),IF(CK104&lt;AS112,7,8)))</f>
        <v>55</v>
      </c>
      <c r="CL107" s="16">
        <f ca="1">IF(CL103&lt;AR109,IF(CL103&lt;AR107,IF(CL103&lt;AR106,10,20),IF(CL103&lt;AR108,30,40)),IF(CL103&lt;AR111,IF(CL103&lt;AR110,50,60),IF(CL103&lt;AR112,70,80)))+IF(CL104&lt;AS109,IF(CL104&lt;AS107,IF(CL104&lt;AS106,1,2),IF(CL104&lt;AS108,3,4)),IF(CL104&lt;AS111,IF(CL104&lt;AS110,5,6),IF(CL104&lt;AS112,7,8)))</f>
        <v>55</v>
      </c>
      <c r="CM107" s="16">
        <f ca="1">IF(CM103&lt;AR109,IF(CM103&lt;AR107,IF(CM103&lt;AR106,10,20),IF(CM103&lt;AR108,30,40)),IF(CM103&lt;AR111,IF(CM103&lt;AR110,50,60),IF(CM103&lt;AR112,70,80)))+IF(CM104&lt;AS109,IF(CM104&lt;AS107,IF(CM104&lt;AS106,1,2),IF(CM104&lt;AS108,3,4)),IF(CM104&lt;AS111,IF(CM104&lt;AS110,5,6),IF(CM104&lt;AS112,7,8)))</f>
        <v>55</v>
      </c>
      <c r="CN107" s="16">
        <f ca="1">IF(CN103&lt;AR109,IF(CN103&lt;AR107,IF(CN103&lt;AR106,10,20),IF(CN103&lt;AR108,30,40)),IF(CN103&lt;AR111,IF(CN103&lt;AR110,50,60),IF(CN103&lt;AR112,70,80)))+IF(CN104&lt;AS109,IF(CN104&lt;AS107,IF(CN104&lt;AS106,1,2),IF(CN104&lt;AS108,3,4)),IF(CN104&lt;AS111,IF(CN104&lt;AS110,5,6),IF(CN104&lt;AS112,7,8)))</f>
        <v>55</v>
      </c>
      <c r="CO107" s="16">
        <f ca="1">IF(CO103&lt;AR109,IF(CO103&lt;AR107,IF(CO103&lt;AR106,10,20),IF(CO103&lt;AR108,30,40)),IF(CO103&lt;AR111,IF(CO103&lt;AR110,50,60),IF(CO103&lt;AR112,70,80)))+IF(CO104&lt;AS109,IF(CO104&lt;AS107,IF(CO104&lt;AS106,1,2),IF(CO104&lt;AS108,3,4)),IF(CO104&lt;AS111,IF(CO104&lt;AS110,5,6),IF(CO104&lt;AS112,7,8)))</f>
        <v>55</v>
      </c>
      <c r="CP107" s="16">
        <f ca="1">IF(CP103&lt;AR109,IF(CP103&lt;AR107,IF(CP103&lt;AR106,10,20),IF(CP103&lt;AR108,30,40)),IF(CP103&lt;AR111,IF(CP103&lt;AR110,50,60),IF(CP103&lt;AR112,70,80)))+IF(CP104&lt;AS109,IF(CP104&lt;AS107,IF(CP104&lt;AS106,1,2),IF(CP104&lt;AS108,3,4)),IF(CP104&lt;AS111,IF(CP104&lt;AS110,5,6),IF(CP104&lt;AS112,7,8)))</f>
        <v>55</v>
      </c>
      <c r="CQ107" s="16">
        <f ca="1">IF(CQ103&lt;AR109,IF(CQ103&lt;AR107,IF(CQ103&lt;AR106,10,20),IF(CQ103&lt;AR108,30,40)),IF(CQ103&lt;AR111,IF(CQ103&lt;AR110,50,60),IF(CQ103&lt;AR112,70,80)))+IF(CQ104&lt;AS109,IF(CQ104&lt;AS107,IF(CQ104&lt;AS106,1,2),IF(CQ104&lt;AS108,3,4)),IF(CQ104&lt;AS111,IF(CQ104&lt;AS110,5,6),IF(CQ104&lt;AS112,7,8)))</f>
        <v>45</v>
      </c>
      <c r="CR107" s="16">
        <f ca="1">IF(CR103&lt;AR109,IF(CR103&lt;AR107,IF(CR103&lt;AR106,10,20),IF(CR103&lt;AR108,30,40)),IF(CR103&lt;AR111,IF(CR103&lt;AR110,50,60),IF(CR103&lt;AR112,70,80)))+IF(CR104&lt;AS109,IF(CR104&lt;AS107,IF(CR104&lt;AS106,1,2),IF(CR104&lt;AS108,3,4)),IF(CR104&lt;AS111,IF(CR104&lt;AS110,5,6),IF(CR104&lt;AS112,7,8)))</f>
        <v>55</v>
      </c>
      <c r="CT107" s="11">
        <f>A936</f>
        <v>71</v>
      </c>
      <c r="CU107" s="51">
        <f ca="1">D938</f>
        <v>0</v>
      </c>
      <c r="CV107" s="51">
        <f ca="1">D939</f>
        <v>0</v>
      </c>
      <c r="CW107" s="51">
        <f ca="1">D940</f>
        <v>0</v>
      </c>
      <c r="CX107" s="51">
        <f ca="1">D941</f>
        <v>0</v>
      </c>
      <c r="CY107" s="51">
        <f ca="1">D942</f>
        <v>0</v>
      </c>
      <c r="CZ107" s="51">
        <f ca="1">D943</f>
        <v>1.8520662113670563E-3</v>
      </c>
      <c r="DA107" s="51">
        <f ca="1">D944</f>
        <v>0.19145734460006944</v>
      </c>
      <c r="DB107" s="51">
        <f ca="1">D945</f>
        <v>0.80669058918856362</v>
      </c>
      <c r="DC107" s="52">
        <f t="shared" ref="DC107:DJ107" ca="1" si="241">E937</f>
        <v>0.99749373433583954</v>
      </c>
      <c r="DD107" s="52">
        <f t="shared" ca="1" si="241"/>
        <v>2.5062656641604009E-3</v>
      </c>
      <c r="DE107" s="52">
        <f t="shared" ca="1" si="241"/>
        <v>0</v>
      </c>
      <c r="DF107" s="52">
        <f t="shared" ca="1" si="241"/>
        <v>0</v>
      </c>
      <c r="DG107" s="52">
        <f t="shared" ca="1" si="241"/>
        <v>0</v>
      </c>
      <c r="DH107" s="52">
        <f t="shared" ca="1" si="241"/>
        <v>0</v>
      </c>
      <c r="DI107" s="52">
        <f t="shared" ca="1" si="241"/>
        <v>0</v>
      </c>
      <c r="DJ107" s="52">
        <f t="shared" ca="1" si="241"/>
        <v>0</v>
      </c>
      <c r="DO107" s="2">
        <v>54</v>
      </c>
      <c r="DP107" s="2">
        <f t="shared" si="130"/>
        <v>0.27</v>
      </c>
      <c r="DQ107" s="1">
        <f t="shared" si="131"/>
        <v>0.18888888888888888</v>
      </c>
    </row>
    <row r="108" spans="1:121" x14ac:dyDescent="0.35">
      <c r="A108" s="23"/>
      <c r="B108" s="38">
        <v>3.125E-2</v>
      </c>
      <c r="C108" s="49">
        <v>30</v>
      </c>
      <c r="D108" s="26">
        <f ca="1">AE95/AE101</f>
        <v>0</v>
      </c>
      <c r="E108" s="19">
        <f ca="1">COUNTIF(AU107:CR110,31)</f>
        <v>0</v>
      </c>
      <c r="F108" s="19">
        <f ca="1">COUNTIF(AU107:CR110,32)</f>
        <v>0</v>
      </c>
      <c r="G108" s="19">
        <f ca="1">COUNTIF(AU107:CR110,33)</f>
        <v>0</v>
      </c>
      <c r="H108" s="19">
        <f ca="1">COUNTIF(AU107:CR110,34)</f>
        <v>0</v>
      </c>
      <c r="I108" s="19">
        <f ca="1">COUNTIF(AU107:CR110,35)</f>
        <v>0</v>
      </c>
      <c r="J108" s="19">
        <f ca="1">COUNTIF(AU107:CR110,36)</f>
        <v>0</v>
      </c>
      <c r="K108" s="19">
        <f ca="1">COUNTIF(AU107:CR110,37)</f>
        <v>0</v>
      </c>
      <c r="L108" s="19">
        <f ca="1">COUNTIF(AU107:CR110,38)</f>
        <v>0</v>
      </c>
      <c r="N108" s="45">
        <f ca="1">ROUNDDOWN(E108*$AK$17+RAND(),0)</f>
        <v>0</v>
      </c>
      <c r="O108" s="45">
        <f ca="1">ROUNDDOWN(F108*$AL$17+RAND(),0)</f>
        <v>0</v>
      </c>
      <c r="P108" s="45">
        <f ca="1">ROUNDDOWN(G108*$AM$17+RAND(),0)</f>
        <v>0</v>
      </c>
      <c r="Q108" s="45">
        <f ca="1">ROUNDDOWN(H108*$AN$17+RAND(),0)</f>
        <v>0</v>
      </c>
      <c r="R108" s="45">
        <f ca="1">ROUNDDOWN(I108*$AO$17+RAND(),0)</f>
        <v>0</v>
      </c>
      <c r="S108" s="45">
        <f ca="1">ROUNDDOWN(J108*$AP$17+RAND(),0)</f>
        <v>0</v>
      </c>
      <c r="T108" s="45">
        <f ca="1">ROUNDDOWN(K108*$AQ$17+RAND(),0)</f>
        <v>0</v>
      </c>
      <c r="U108" s="45">
        <f ca="1">ROUNDDOWN(L108*$AR$17+RAND(),0)</f>
        <v>0</v>
      </c>
      <c r="W108" s="47">
        <f t="shared" ca="1" si="237"/>
        <v>0</v>
      </c>
      <c r="X108" s="47">
        <f t="shared" ca="1" si="222"/>
        <v>0</v>
      </c>
      <c r="Y108" s="47">
        <f t="shared" ca="1" si="223"/>
        <v>0</v>
      </c>
      <c r="Z108" s="47">
        <f t="shared" ca="1" si="224"/>
        <v>0</v>
      </c>
      <c r="AA108" s="47">
        <f t="shared" ca="1" si="225"/>
        <v>0</v>
      </c>
      <c r="AB108" s="47">
        <f t="shared" ca="1" si="226"/>
        <v>0</v>
      </c>
      <c r="AC108" s="47">
        <f t="shared" ca="1" si="227"/>
        <v>0</v>
      </c>
      <c r="AD108" s="47">
        <f t="shared" ca="1" si="228"/>
        <v>0</v>
      </c>
      <c r="AE108" s="21">
        <f t="shared" ca="1" si="238"/>
        <v>0</v>
      </c>
      <c r="AH108" s="48">
        <f t="shared" ca="1" si="239"/>
        <v>0</v>
      </c>
      <c r="AI108" s="48">
        <f t="shared" ca="1" si="229"/>
        <v>0</v>
      </c>
      <c r="AJ108" s="48">
        <f t="shared" ca="1" si="230"/>
        <v>0</v>
      </c>
      <c r="AK108" s="48">
        <f t="shared" ca="1" si="231"/>
        <v>0</v>
      </c>
      <c r="AL108" s="48">
        <f t="shared" ca="1" si="232"/>
        <v>0</v>
      </c>
      <c r="AM108" s="48">
        <f t="shared" ca="1" si="233"/>
        <v>0</v>
      </c>
      <c r="AN108" s="48">
        <f t="shared" ca="1" si="234"/>
        <v>0</v>
      </c>
      <c r="AO108" s="48">
        <f t="shared" ca="1" si="235"/>
        <v>0</v>
      </c>
      <c r="AQ108" s="1">
        <v>30</v>
      </c>
      <c r="AR108" s="13">
        <f t="shared" ca="1" si="240"/>
        <v>0</v>
      </c>
      <c r="AS108" s="13">
        <f ca="1">AS107+G105</f>
        <v>0</v>
      </c>
      <c r="AT108" s="8">
        <v>3</v>
      </c>
      <c r="AU108" s="16">
        <f ca="1">IF(AU105&lt;AR109,IF(AU105&lt;AR107,IF(AU105&lt;AR106,10,20),IF(AU105&lt;AR108,30,40)),IF(AU105&lt;AR111,IF(AU105&lt;AR110,50,60),IF(AU105&lt;AR112,70,80)))+IF(AU106&lt;AS109,IF(AU106&lt;AS107,IF(AU106&lt;AS106,1,2),IF(AU106&lt;AS108,3,4)),IF(AU106&lt;AS111,IF(AU106&lt;AS110,5,6),IF(AU106&lt;AS112,7,8)))</f>
        <v>55</v>
      </c>
      <c r="AV108" s="16">
        <f ca="1">IF(AV105&lt;AR109,IF(AV105&lt;AR107,IF(AV105&lt;AR106,10,20),IF(AV105&lt;AR108,30,40)),IF(AV105&lt;AR111,IF(AV105&lt;AR110,50,60),IF(AV105&lt;AR112,70,80)))+IF(AV106&lt;AS109,IF(AV106&lt;AS107,IF(AV106&lt;AS106,1,2),IF(AV106&lt;AS108,3,4)),IF(AV106&lt;AS111,IF(AV106&lt;AS110,5,6),IF(AV106&lt;AS112,7,8)))</f>
        <v>55</v>
      </c>
      <c r="AW108" s="16">
        <f ca="1">IF(AW105&lt;AR109,IF(AW105&lt;AR107,IF(AW105&lt;AR106,10,20),IF(AW105&lt;AR108,30,40)),IF(AW105&lt;AR111,IF(AW105&lt;AR110,50,60),IF(AW105&lt;AR112,70,80)))+IF(AW106&lt;AS109,IF(AW106&lt;AS107,IF(AW106&lt;AS106,1,2),IF(AW106&lt;AS108,3,4)),IF(AW106&lt;AS111,IF(AW106&lt;AS110,5,6),IF(AW106&lt;AS112,7,8)))</f>
        <v>55</v>
      </c>
      <c r="AX108" s="16">
        <f ca="1">IF(AX105&lt;AR109,IF(AX105&lt;AR107,IF(AX105&lt;AR106,10,20),IF(AX105&lt;AR108,30,40)),IF(AX105&lt;AR111,IF(AX105&lt;AR110,50,60),IF(AX105&lt;AR112,70,80)))+IF(AX106&lt;AS109,IF(AX106&lt;AS107,IF(AX106&lt;AS106,1,2),IF(AX106&lt;AS108,3,4)),IF(AX106&lt;AS111,IF(AX106&lt;AS110,5,6),IF(AX106&lt;AS112,7,8)))</f>
        <v>55</v>
      </c>
      <c r="AY108" s="16">
        <f ca="1">IF(AY105&lt;AR109,IF(AY105&lt;AR107,IF(AY105&lt;AR106,10,20),IF(AY105&lt;AR108,30,40)),IF(AY105&lt;AR111,IF(AY105&lt;AR110,50,60),IF(AY105&lt;AR112,70,80)))+IF(AY106&lt;AS109,IF(AY106&lt;AS107,IF(AY106&lt;AS106,1,2),IF(AY106&lt;AS108,3,4)),IF(AY106&lt;AS111,IF(AY106&lt;AS110,5,6),IF(AY106&lt;AS112,7,8)))</f>
        <v>55</v>
      </c>
      <c r="AZ108" s="16">
        <f ca="1">IF(AZ105&lt;AR109,IF(AZ105&lt;AR107,IF(AZ105&lt;AR106,10,20),IF(AZ105&lt;AR108,30,40)),IF(AZ105&lt;AR111,IF(AZ105&lt;AR110,50,60),IF(AZ105&lt;AR112,70,80)))+IF(AZ106&lt;AS109,IF(AZ106&lt;AS107,IF(AZ106&lt;AS106,1,2),IF(AZ106&lt;AS108,3,4)),IF(AZ106&lt;AS111,IF(AZ106&lt;AS110,5,6),IF(AZ106&lt;AS112,7,8)))</f>
        <v>55</v>
      </c>
      <c r="BA108" s="16">
        <f ca="1">IF(BA105&lt;AR109,IF(BA105&lt;AR107,IF(BA105&lt;AR106,10,20),IF(BA105&lt;AR108,30,40)),IF(BA105&lt;AR111,IF(BA105&lt;AR110,50,60),IF(BA105&lt;AR112,70,80)))+IF(BA106&lt;AS109,IF(BA106&lt;AS107,IF(BA106&lt;AS106,1,2),IF(BA106&lt;AS108,3,4)),IF(BA106&lt;AS111,IF(BA106&lt;AS110,5,6),IF(BA106&lt;AS112,7,8)))</f>
        <v>55</v>
      </c>
      <c r="BB108" s="16">
        <f ca="1">IF(BB105&lt;AR109,IF(BB105&lt;AR107,IF(BB105&lt;AR106,10,20),IF(BB105&lt;AR108,30,40)),IF(BB105&lt;AR111,IF(BB105&lt;AR110,50,60),IF(BB105&lt;AR112,70,80)))+IF(BB106&lt;AS109,IF(BB106&lt;AS107,IF(BB106&lt;AS106,1,2),IF(BB106&lt;AS108,3,4)),IF(BB106&lt;AS111,IF(BB106&lt;AS110,5,6),IF(BB106&lt;AS112,7,8)))</f>
        <v>55</v>
      </c>
      <c r="BC108" s="16">
        <f ca="1">IF(BC105&lt;AR109,IF(BC105&lt;AR107,IF(BC105&lt;AR106,10,20),IF(BC105&lt;AR108,30,40)),IF(BC105&lt;AR111,IF(BC105&lt;AR110,50,60),IF(BC105&lt;AR112,70,80)))+IF(BC106&lt;AS109,IF(BC106&lt;AS107,IF(BC106&lt;AS106,1,2),IF(BC106&lt;AS108,3,4)),IF(BC106&lt;AS111,IF(BC106&lt;AS110,5,6),IF(BC106&lt;AS112,7,8)))</f>
        <v>55</v>
      </c>
      <c r="BD108" s="16">
        <f ca="1">IF(BD105&lt;AR109,IF(BD105&lt;AR107,IF(BD105&lt;AR106,10,20),IF(BD105&lt;AR108,30,40)),IF(BD105&lt;AR111,IF(BD105&lt;AR110,50,60),IF(BD105&lt;AR112,70,80)))+IF(BD106&lt;AS109,IF(BD106&lt;AS107,IF(BD106&lt;AS106,1,2),IF(BD106&lt;AS108,3,4)),IF(BD106&lt;AS111,IF(BD106&lt;AS110,5,6),IF(BD106&lt;AS112,7,8)))</f>
        <v>54</v>
      </c>
      <c r="BE108" s="16">
        <f ca="1">IF(BE105&lt;AR109,IF(BE105&lt;AR107,IF(BE105&lt;AR106,10,20),IF(BE105&lt;AR108,30,40)),IF(BE105&lt;AR111,IF(BE105&lt;AR110,50,60),IF(BE105&lt;AR112,70,80)))+IF(BE106&lt;AS109,IF(BE106&lt;AS107,IF(BE106&lt;AS106,1,2),IF(BE106&lt;AS108,3,4)),IF(BE106&lt;AS111,IF(BE106&lt;AS110,5,6),IF(BE106&lt;AS112,7,8)))</f>
        <v>55</v>
      </c>
      <c r="BF108" s="16">
        <f ca="1">IF(BF105&lt;AR109,IF(BF105&lt;AR107,IF(BF105&lt;AR106,10,20),IF(BF105&lt;AR108,30,40)),IF(BF105&lt;AR111,IF(BF105&lt;AR110,50,60),IF(BF105&lt;AR112,70,80)))+IF(BF106&lt;AS109,IF(BF106&lt;AS107,IF(BF106&lt;AS106,1,2),IF(BF106&lt;AS108,3,4)),IF(BF106&lt;AS111,IF(BF106&lt;AS110,5,6),IF(BF106&lt;AS112,7,8)))</f>
        <v>55</v>
      </c>
      <c r="BG108" s="16">
        <f ca="1">IF(BG105&lt;AR109,IF(BG105&lt;AR107,IF(BG105&lt;AR106,10,20),IF(BG105&lt;AR108,30,40)),IF(BG105&lt;AR111,IF(BG105&lt;AR110,50,60),IF(BG105&lt;AR112,70,80)))+IF(BG106&lt;AS109,IF(BG106&lt;AS107,IF(BG106&lt;AS106,1,2),IF(BG106&lt;AS108,3,4)),IF(BG106&lt;AS111,IF(BG106&lt;AS110,5,6),IF(BG106&lt;AS112,7,8)))</f>
        <v>55</v>
      </c>
      <c r="BH108" s="16">
        <f ca="1">IF(BH105&lt;AR109,IF(BH105&lt;AR107,IF(BH105&lt;AR106,10,20),IF(BH105&lt;AR108,30,40)),IF(BH105&lt;AR111,IF(BH105&lt;AR110,50,60),IF(BH105&lt;AR112,70,80)))+IF(BH106&lt;AS109,IF(BH106&lt;AS107,IF(BH106&lt;AS106,1,2),IF(BH106&lt;AS108,3,4)),IF(BH106&lt;AS111,IF(BH106&lt;AS110,5,6),IF(BH106&lt;AS112,7,8)))</f>
        <v>55</v>
      </c>
      <c r="BI108" s="16">
        <f ca="1">IF(BI105&lt;AR109,IF(BI105&lt;AR107,IF(BI105&lt;AR106,10,20),IF(BI105&lt;AR108,30,40)),IF(BI105&lt;AR111,IF(BI105&lt;AR110,50,60),IF(BI105&lt;AR112,70,80)))+IF(BI106&lt;AS109,IF(BI106&lt;AS107,IF(BI106&lt;AS106,1,2),IF(BI106&lt;AS108,3,4)),IF(BI106&lt;AS111,IF(BI106&lt;AS110,5,6),IF(BI106&lt;AS112,7,8)))</f>
        <v>55</v>
      </c>
      <c r="BJ108" s="16">
        <f ca="1">IF(BJ105&lt;AR109,IF(BJ105&lt;AR107,IF(BJ105&lt;AR106,10,20),IF(BJ105&lt;AR108,30,40)),IF(BJ105&lt;AR111,IF(BJ105&lt;AR110,50,60),IF(BJ105&lt;AR112,70,80)))+IF(BJ106&lt;AS109,IF(BJ106&lt;AS107,IF(BJ106&lt;AS106,1,2),IF(BJ106&lt;AS108,3,4)),IF(BJ106&lt;AS111,IF(BJ106&lt;AS110,5,6),IF(BJ106&lt;AS112,7,8)))</f>
        <v>55</v>
      </c>
      <c r="BK108" s="16">
        <f ca="1">IF(BK105&lt;AR109,IF(BK105&lt;AR107,IF(BK105&lt;AR106,10,20),IF(BK105&lt;AR108,30,40)),IF(BK105&lt;AR111,IF(BK105&lt;AR110,50,60),IF(BK105&lt;AR112,70,80)))+IF(BK106&lt;AS109,IF(BK106&lt;AS107,IF(BK106&lt;AS106,1,2),IF(BK106&lt;AS108,3,4)),IF(BK106&lt;AS111,IF(BK106&lt;AS110,5,6),IF(BK106&lt;AS112,7,8)))</f>
        <v>55</v>
      </c>
      <c r="BL108" s="16">
        <f ca="1">IF(BL105&lt;AR109,IF(BL105&lt;AR107,IF(BL105&lt;AR106,10,20),IF(BL105&lt;AR108,30,40)),IF(BL105&lt;AR111,IF(BL105&lt;AR110,50,60),IF(BL105&lt;AR112,70,80)))+IF(BL106&lt;AS109,IF(BL106&lt;AS107,IF(BL106&lt;AS106,1,2),IF(BL106&lt;AS108,3,4)),IF(BL106&lt;AS111,IF(BL106&lt;AS110,5,6),IF(BL106&lt;AS112,7,8)))</f>
        <v>55</v>
      </c>
      <c r="BM108" s="16">
        <f ca="1">IF(BM105&lt;AR109,IF(BM105&lt;AR107,IF(BM105&lt;AR106,10,20),IF(BM105&lt;AR108,30,40)),IF(BM105&lt;AR111,IF(BM105&lt;AR110,50,60),IF(BM105&lt;AR112,70,80)))+IF(BM106&lt;AS109,IF(BM106&lt;AS107,IF(BM106&lt;AS106,1,2),IF(BM106&lt;AS108,3,4)),IF(BM106&lt;AS111,IF(BM106&lt;AS110,5,6),IF(BM106&lt;AS112,7,8)))</f>
        <v>55</v>
      </c>
      <c r="BN108" s="16">
        <f ca="1">IF(BN105&lt;AR109,IF(BN105&lt;AR107,IF(BN105&lt;AR106,10,20),IF(BN105&lt;AR108,30,40)),IF(BN105&lt;AR111,IF(BN105&lt;AR110,50,60),IF(BN105&lt;AR112,70,80)))+IF(BN106&lt;AS109,IF(BN106&lt;AS107,IF(BN106&lt;AS106,1,2),IF(BN106&lt;AS108,3,4)),IF(BN106&lt;AS111,IF(BN106&lt;AS110,5,6),IF(BN106&lt;AS112,7,8)))</f>
        <v>55</v>
      </c>
      <c r="BO108" s="16">
        <f ca="1">IF(BO105&lt;AR109,IF(BO105&lt;AR107,IF(BO105&lt;AR106,10,20),IF(BO105&lt;AR108,30,40)),IF(BO105&lt;AR111,IF(BO105&lt;AR110,50,60),IF(BO105&lt;AR112,70,80)))+IF(BO106&lt;AS109,IF(BO106&lt;AS107,IF(BO106&lt;AS106,1,2),IF(BO106&lt;AS108,3,4)),IF(BO106&lt;AS111,IF(BO106&lt;AS110,5,6),IF(BO106&lt;AS112,7,8)))</f>
        <v>55</v>
      </c>
      <c r="BP108" s="16">
        <f ca="1">IF(BP105&lt;AR109,IF(BP105&lt;AR107,IF(BP105&lt;AR106,10,20),IF(BP105&lt;AR108,30,40)),IF(BP105&lt;AR111,IF(BP105&lt;AR110,50,60),IF(BP105&lt;AR112,70,80)))+IF(BP106&lt;AS109,IF(BP106&lt;AS107,IF(BP106&lt;AS106,1,2),IF(BP106&lt;AS108,3,4)),IF(BP106&lt;AS111,IF(BP106&lt;AS110,5,6),IF(BP106&lt;AS112,7,8)))</f>
        <v>55</v>
      </c>
      <c r="BQ108" s="16">
        <f ca="1">IF(BQ105&lt;AR109,IF(BQ105&lt;AR107,IF(BQ105&lt;AR106,10,20),IF(BQ105&lt;AR108,30,40)),IF(BQ105&lt;AR111,IF(BQ105&lt;AR110,50,60),IF(BQ105&lt;AR112,70,80)))+IF(BQ106&lt;AS109,IF(BQ106&lt;AS107,IF(BQ106&lt;AS106,1,2),IF(BQ106&lt;AS108,3,4)),IF(BQ106&lt;AS111,IF(BQ106&lt;AS110,5,6),IF(BQ106&lt;AS112,7,8)))</f>
        <v>55</v>
      </c>
      <c r="BR108" s="16">
        <f ca="1">IF(BR105&lt;AR109,IF(BR105&lt;AR107,IF(BR105&lt;AR106,10,20),IF(BR105&lt;AR108,30,40)),IF(BR105&lt;AR111,IF(BR105&lt;AR110,50,60),IF(BR105&lt;AR112,70,80)))+IF(BR106&lt;AS109,IF(BR106&lt;AS107,IF(BR106&lt;AS106,1,2),IF(BR106&lt;AS108,3,4)),IF(BR106&lt;AS111,IF(BR106&lt;AS110,5,6),IF(BR106&lt;AS112,7,8)))</f>
        <v>55</v>
      </c>
      <c r="BS108" s="16">
        <f ca="1">IF(BS105&lt;AR109,IF(BS105&lt;AR107,IF(BS105&lt;AR106,10,20),IF(BS105&lt;AR108,30,40)),IF(BS105&lt;AR111,IF(BS105&lt;AR110,50,60),IF(BS105&lt;AR112,70,80)))+IF(BS106&lt;AS109,IF(BS106&lt;AS107,IF(BS106&lt;AS106,1,2),IF(BS106&lt;AS108,3,4)),IF(BS106&lt;AS111,IF(BS106&lt;AS110,5,6),IF(BS106&lt;AS112,7,8)))</f>
        <v>55</v>
      </c>
      <c r="BT108" s="16">
        <f ca="1">IF(BT105&lt;AR109,IF(BT105&lt;AR107,IF(BT105&lt;AR106,10,20),IF(BT105&lt;AR108,30,40)),IF(BT105&lt;AR111,IF(BT105&lt;AR110,50,60),IF(BT105&lt;AR112,70,80)))+IF(BT106&lt;AS109,IF(BT106&lt;AS107,IF(BT106&lt;AS106,1,2),IF(BT106&lt;AS108,3,4)),IF(BT106&lt;AS111,IF(BT106&lt;AS110,5,6),IF(BT106&lt;AS112,7,8)))</f>
        <v>55</v>
      </c>
      <c r="BU108" s="16">
        <f ca="1">IF(BU105&lt;AR109,IF(BU105&lt;AR107,IF(BU105&lt;AR106,10,20),IF(BU105&lt;AR108,30,40)),IF(BU105&lt;AR111,IF(BU105&lt;AR110,50,60),IF(BU105&lt;AR112,70,80)))+IF(BU106&lt;AS109,IF(BU106&lt;AS107,IF(BU106&lt;AS106,1,2),IF(BU106&lt;AS108,3,4)),IF(BU106&lt;AS111,IF(BU106&lt;AS110,5,6),IF(BU106&lt;AS112,7,8)))</f>
        <v>55</v>
      </c>
      <c r="BV108" s="16">
        <f ca="1">IF(BV105&lt;AR109,IF(BV105&lt;AR107,IF(BV105&lt;AR106,10,20),IF(BV105&lt;AR108,30,40)),IF(BV105&lt;AR111,IF(BV105&lt;AR110,50,60),IF(BV105&lt;AR112,70,80)))+IF(BV106&lt;AS109,IF(BV106&lt;AS107,IF(BV106&lt;AS106,1,2),IF(BV106&lt;AS108,3,4)),IF(BV106&lt;AS111,IF(BV106&lt;AS110,5,6),IF(BV106&lt;AS112,7,8)))</f>
        <v>55</v>
      </c>
      <c r="BW108" s="16">
        <f ca="1">IF(BW105&lt;AR109,IF(BW105&lt;AR107,IF(BW105&lt;AR106,10,20),IF(BW105&lt;AR108,30,40)),IF(BW105&lt;AR111,IF(BW105&lt;AR110,50,60),IF(BW105&lt;AR112,70,80)))+IF(BW106&lt;AS109,IF(BW106&lt;AS107,IF(BW106&lt;AS106,1,2),IF(BW106&lt;AS108,3,4)),IF(BW106&lt;AS111,IF(BW106&lt;AS110,5,6),IF(BW106&lt;AS112,7,8)))</f>
        <v>55</v>
      </c>
      <c r="BX108" s="16">
        <f ca="1">IF(BX105&lt;AR109,IF(BX105&lt;AR107,IF(BX105&lt;AR106,10,20),IF(BX105&lt;AR108,30,40)),IF(BX105&lt;AR111,IF(BX105&lt;AR110,50,60),IF(BX105&lt;AR112,70,80)))+IF(BX106&lt;AS109,IF(BX106&lt;AS107,IF(BX106&lt;AS106,1,2),IF(BX106&lt;AS108,3,4)),IF(BX106&lt;AS111,IF(BX106&lt;AS110,5,6),IF(BX106&lt;AS112,7,8)))</f>
        <v>55</v>
      </c>
      <c r="BY108" s="16">
        <f ca="1">IF(BY105&lt;AR109,IF(BY105&lt;AR107,IF(BY105&lt;AR106,10,20),IF(BY105&lt;AR108,30,40)),IF(BY105&lt;AR111,IF(BY105&lt;AR110,50,60),IF(BY105&lt;AR112,70,80)))+IF(BY106&lt;AS109,IF(BY106&lt;AS107,IF(BY106&lt;AS106,1,2),IF(BY106&lt;AS108,3,4)),IF(BY106&lt;AS111,IF(BY106&lt;AS110,5,6),IF(BY106&lt;AS112,7,8)))</f>
        <v>55</v>
      </c>
      <c r="BZ108" s="16">
        <f ca="1">IF(BZ105&lt;AR109,IF(BZ105&lt;AR107,IF(BZ105&lt;AR106,10,20),IF(BZ105&lt;AR108,30,40)),IF(BZ105&lt;AR111,IF(BZ105&lt;AR110,50,60),IF(BZ105&lt;AR112,70,80)))+IF(BZ106&lt;AS109,IF(BZ106&lt;AS107,IF(BZ106&lt;AS106,1,2),IF(BZ106&lt;AS108,3,4)),IF(BZ106&lt;AS111,IF(BZ106&lt;AS110,5,6),IF(BZ106&lt;AS112,7,8)))</f>
        <v>55</v>
      </c>
      <c r="CA108" s="16">
        <f ca="1">IF(CA105&lt;AR109,IF(CA105&lt;AR107,IF(CA105&lt;AR106,10,20),IF(CA105&lt;AR108,30,40)),IF(CA105&lt;AR111,IF(CA105&lt;AR110,50,60),IF(CA105&lt;AR112,70,80)))+IF(CA106&lt;AS109,IF(CA106&lt;AS107,IF(CA106&lt;AS106,1,2),IF(CA106&lt;AS108,3,4)),IF(CA106&lt;AS111,IF(CA106&lt;AS110,5,6),IF(CA106&lt;AS112,7,8)))</f>
        <v>55</v>
      </c>
      <c r="CB108" s="16">
        <f ca="1">IF(CB105&lt;AR109,IF(CB105&lt;AR107,IF(CB105&lt;AR106,10,20),IF(CB105&lt;AR108,30,40)),IF(CB105&lt;AR111,IF(CB105&lt;AR110,50,60),IF(CB105&lt;AR112,70,80)))+IF(CB106&lt;AS109,IF(CB106&lt;AS107,IF(CB106&lt;AS106,1,2),IF(CB106&lt;AS108,3,4)),IF(CB106&lt;AS111,IF(CB106&lt;AS110,5,6),IF(CB106&lt;AS112,7,8)))</f>
        <v>55</v>
      </c>
      <c r="CC108" s="16">
        <f ca="1">IF(CC105&lt;AR109,IF(CC105&lt;AR107,IF(CC105&lt;AR106,10,20),IF(CC105&lt;AR108,30,40)),IF(CC105&lt;AR111,IF(CC105&lt;AR110,50,60),IF(CC105&lt;AR112,70,80)))+IF(CC106&lt;AS109,IF(CC106&lt;AS107,IF(CC106&lt;AS106,1,2),IF(CC106&lt;AS108,3,4)),IF(CC106&lt;AS111,IF(CC106&lt;AS110,5,6),IF(CC106&lt;AS112,7,8)))</f>
        <v>55</v>
      </c>
      <c r="CD108" s="16">
        <f ca="1">IF(CD105&lt;AR109,IF(CD105&lt;AR107,IF(CD105&lt;AR106,10,20),IF(CD105&lt;AR108,30,40)),IF(CD105&lt;AR111,IF(CD105&lt;AR110,50,60),IF(CD105&lt;AR112,70,80)))+IF(CD106&lt;AS109,IF(CD106&lt;AS107,IF(CD106&lt;AS106,1,2),IF(CD106&lt;AS108,3,4)),IF(CD106&lt;AS111,IF(CD106&lt;AS110,5,6),IF(CD106&lt;AS112,7,8)))</f>
        <v>55</v>
      </c>
      <c r="CE108" s="16">
        <f ca="1">IF(CE105&lt;AR109,IF(CE105&lt;AR107,IF(CE105&lt;AR106,10,20),IF(CE105&lt;AR108,30,40)),IF(CE105&lt;AR111,IF(CE105&lt;AR110,50,60),IF(CE105&lt;AR112,70,80)))+IF(CE106&lt;AS109,IF(CE106&lt;AS107,IF(CE106&lt;AS106,1,2),IF(CE106&lt;AS108,3,4)),IF(CE106&lt;AS111,IF(CE106&lt;AS110,5,6),IF(CE106&lt;AS112,7,8)))</f>
        <v>55</v>
      </c>
      <c r="CF108" s="16">
        <f ca="1">IF(CF105&lt;AR109,IF(CF105&lt;AR107,IF(CF105&lt;AR106,10,20),IF(CF105&lt;AR108,30,40)),IF(CF105&lt;AR111,IF(CF105&lt;AR110,50,60),IF(CF105&lt;AR112,70,80)))+IF(CF106&lt;AS109,IF(CF106&lt;AS107,IF(CF106&lt;AS106,1,2),IF(CF106&lt;AS108,3,4)),IF(CF106&lt;AS111,IF(CF106&lt;AS110,5,6),IF(CF106&lt;AS112,7,8)))</f>
        <v>55</v>
      </c>
      <c r="CG108" s="16">
        <f ca="1">IF(CG105&lt;AR109,IF(CG105&lt;AR107,IF(CG105&lt;AR106,10,20),IF(CG105&lt;AR108,30,40)),IF(CG105&lt;AR111,IF(CG105&lt;AR110,50,60),IF(CG105&lt;AR112,70,80)))+IF(CG106&lt;AS109,IF(CG106&lt;AS107,IF(CG106&lt;AS106,1,2),IF(CG106&lt;AS108,3,4)),IF(CG106&lt;AS111,IF(CG106&lt;AS110,5,6),IF(CG106&lt;AS112,7,8)))</f>
        <v>55</v>
      </c>
      <c r="CH108" s="16">
        <f ca="1">IF(CH105&lt;AR109,IF(CH105&lt;AR107,IF(CH105&lt;AR106,10,20),IF(CH105&lt;AR108,30,40)),IF(CH105&lt;AR111,IF(CH105&lt;AR110,50,60),IF(CH105&lt;AR112,70,80)))+IF(CH106&lt;AS109,IF(CH106&lt;AS107,IF(CH106&lt;AS106,1,2),IF(CH106&lt;AS108,3,4)),IF(CH106&lt;AS111,IF(CH106&lt;AS110,5,6),IF(CH106&lt;AS112,7,8)))</f>
        <v>55</v>
      </c>
      <c r="CI108" s="16">
        <f ca="1">IF(CI105&lt;AR109,IF(CI105&lt;AR107,IF(CI105&lt;AR106,10,20),IF(CI105&lt;AR108,30,40)),IF(CI105&lt;AR111,IF(CI105&lt;AR110,50,60),IF(CI105&lt;AR112,70,80)))+IF(CI106&lt;AS109,IF(CI106&lt;AS107,IF(CI106&lt;AS106,1,2),IF(CI106&lt;AS108,3,4)),IF(CI106&lt;AS111,IF(CI106&lt;AS110,5,6),IF(CI106&lt;AS112,7,8)))</f>
        <v>55</v>
      </c>
      <c r="CJ108" s="16">
        <f ca="1">IF(CJ105&lt;AR109,IF(CJ105&lt;AR107,IF(CJ105&lt;AR106,10,20),IF(CJ105&lt;AR108,30,40)),IF(CJ105&lt;AR111,IF(CJ105&lt;AR110,50,60),IF(CJ105&lt;AR112,70,80)))+IF(CJ106&lt;AS109,IF(CJ106&lt;AS107,IF(CJ106&lt;AS106,1,2),IF(CJ106&lt;AS108,3,4)),IF(CJ106&lt;AS111,IF(CJ106&lt;AS110,5,6),IF(CJ106&lt;AS112,7,8)))</f>
        <v>55</v>
      </c>
      <c r="CK108" s="16">
        <f ca="1">IF(CK105&lt;AR109,IF(CK105&lt;AR107,IF(CK105&lt;AR106,10,20),IF(CK105&lt;AR108,30,40)),IF(CK105&lt;AR111,IF(CK105&lt;AR110,50,60),IF(CK105&lt;AR112,70,80)))+IF(CK106&lt;AS109,IF(CK106&lt;AS107,IF(CK106&lt;AS106,1,2),IF(CK106&lt;AS108,3,4)),IF(CK106&lt;AS111,IF(CK106&lt;AS110,5,6),IF(CK106&lt;AS112,7,8)))</f>
        <v>55</v>
      </c>
      <c r="CL108" s="16">
        <f ca="1">IF(CL105&lt;AR109,IF(CL105&lt;AR107,IF(CL105&lt;AR106,10,20),IF(CL105&lt;AR108,30,40)),IF(CL105&lt;AR111,IF(CL105&lt;AR110,50,60),IF(CL105&lt;AR112,70,80)))+IF(CL106&lt;AS109,IF(CL106&lt;AS107,IF(CL106&lt;AS106,1,2),IF(CL106&lt;AS108,3,4)),IF(CL106&lt;AS111,IF(CL106&lt;AS110,5,6),IF(CL106&lt;AS112,7,8)))</f>
        <v>55</v>
      </c>
      <c r="CM108" s="16">
        <f ca="1">IF(CM105&lt;AR109,IF(CM105&lt;AR107,IF(CM105&lt;AR106,10,20),IF(CM105&lt;AR108,30,40)),IF(CM105&lt;AR111,IF(CM105&lt;AR110,50,60),IF(CM105&lt;AR112,70,80)))+IF(CM106&lt;AS109,IF(CM106&lt;AS107,IF(CM106&lt;AS106,1,2),IF(CM106&lt;AS108,3,4)),IF(CM106&lt;AS111,IF(CM106&lt;AS110,5,6),IF(CM106&lt;AS112,7,8)))</f>
        <v>45</v>
      </c>
      <c r="CN108" s="16">
        <f ca="1">IF(CN105&lt;AR109,IF(CN105&lt;AR107,IF(CN105&lt;AR106,10,20),IF(CN105&lt;AR108,30,40)),IF(CN105&lt;AR111,IF(CN105&lt;AR110,50,60),IF(CN105&lt;AR112,70,80)))+IF(CN106&lt;AS109,IF(CN106&lt;AS107,IF(CN106&lt;AS106,1,2),IF(CN106&lt;AS108,3,4)),IF(CN106&lt;AS111,IF(CN106&lt;AS110,5,6),IF(CN106&lt;AS112,7,8)))</f>
        <v>55</v>
      </c>
      <c r="CO108" s="16">
        <f ca="1">IF(CO105&lt;AR109,IF(CO105&lt;AR107,IF(CO105&lt;AR106,10,20),IF(CO105&lt;AR108,30,40)),IF(CO105&lt;AR111,IF(CO105&lt;AR110,50,60),IF(CO105&lt;AR112,70,80)))+IF(CO106&lt;AS109,IF(CO106&lt;AS107,IF(CO106&lt;AS106,1,2),IF(CO106&lt;AS108,3,4)),IF(CO106&lt;AS111,IF(CO106&lt;AS110,5,6),IF(CO106&lt;AS112,7,8)))</f>
        <v>55</v>
      </c>
      <c r="CP108" s="16">
        <f ca="1">IF(CP105&lt;AR109,IF(CP105&lt;AR107,IF(CP105&lt;AR106,10,20),IF(CP105&lt;AR108,30,40)),IF(CP105&lt;AR111,IF(CP105&lt;AR110,50,60),IF(CP105&lt;AR112,70,80)))+IF(CP106&lt;AS109,IF(CP106&lt;AS107,IF(CP106&lt;AS106,1,2),IF(CP106&lt;AS108,3,4)),IF(CP106&lt;AS111,IF(CP106&lt;AS110,5,6),IF(CP106&lt;AS112,7,8)))</f>
        <v>55</v>
      </c>
      <c r="CQ108" s="16">
        <f ca="1">IF(CQ105&lt;AR109,IF(CQ105&lt;AR107,IF(CQ105&lt;AR106,10,20),IF(CQ105&lt;AR108,30,40)),IF(CQ105&lt;AR111,IF(CQ105&lt;AR110,50,60),IF(CQ105&lt;AR112,70,80)))+IF(CQ106&lt;AS109,IF(CQ106&lt;AS107,IF(CQ106&lt;AS106,1,2),IF(CQ106&lt;AS108,3,4)),IF(CQ106&lt;AS111,IF(CQ106&lt;AS110,5,6),IF(CQ106&lt;AS112,7,8)))</f>
        <v>55</v>
      </c>
      <c r="CR108" s="16">
        <f ca="1">IF(CR105&lt;AR109,IF(CR105&lt;AR107,IF(CR105&lt;AR106,10,20),IF(CR105&lt;AR108,30,40)),IF(CR105&lt;AR111,IF(CR105&lt;AR110,50,60),IF(CR105&lt;AR112,70,80)))+IF(CR106&lt;AS109,IF(CR106&lt;AS107,IF(CR106&lt;AS106,1,2),IF(CR106&lt;AS108,3,4)),IF(CR106&lt;AS111,IF(CR106&lt;AS110,5,6),IF(CR106&lt;AS112,7,8)))</f>
        <v>55</v>
      </c>
      <c r="CT108" s="11">
        <f>A949</f>
        <v>72</v>
      </c>
      <c r="CU108" s="51">
        <f ca="1">D951</f>
        <v>0</v>
      </c>
      <c r="CV108" s="51">
        <f ca="1">D952</f>
        <v>0</v>
      </c>
      <c r="CW108" s="51">
        <f ca="1">D953</f>
        <v>0</v>
      </c>
      <c r="CX108" s="51">
        <f ca="1">D954</f>
        <v>0</v>
      </c>
      <c r="CY108" s="51">
        <f ca="1">D955</f>
        <v>0</v>
      </c>
      <c r="CZ108" s="51">
        <f ca="1">D956</f>
        <v>1.4219694276573053E-3</v>
      </c>
      <c r="DA108" s="51">
        <f ca="1">D957</f>
        <v>0.14930678990401705</v>
      </c>
      <c r="DB108" s="51">
        <f ca="1">D958</f>
        <v>0.8492712406683256</v>
      </c>
      <c r="DC108" s="52">
        <f t="shared" ref="DC108:DJ108" ca="1" si="242">E950</f>
        <v>0.99749373433583954</v>
      </c>
      <c r="DD108" s="52">
        <f t="shared" ca="1" si="242"/>
        <v>2.5062656641604009E-3</v>
      </c>
      <c r="DE108" s="52">
        <f t="shared" ca="1" si="242"/>
        <v>0</v>
      </c>
      <c r="DF108" s="52">
        <f t="shared" ca="1" si="242"/>
        <v>0</v>
      </c>
      <c r="DG108" s="52">
        <f t="shared" ca="1" si="242"/>
        <v>0</v>
      </c>
      <c r="DH108" s="52">
        <f t="shared" ca="1" si="242"/>
        <v>0</v>
      </c>
      <c r="DI108" s="52">
        <f t="shared" ca="1" si="242"/>
        <v>0</v>
      </c>
      <c r="DJ108" s="52">
        <f t="shared" ca="1" si="242"/>
        <v>0</v>
      </c>
      <c r="DO108" s="2">
        <v>54.5</v>
      </c>
      <c r="DP108" s="2">
        <f t="shared" si="130"/>
        <v>0.27250000000000002</v>
      </c>
      <c r="DQ108" s="1">
        <f t="shared" si="131"/>
        <v>0.19166666666666668</v>
      </c>
    </row>
    <row r="109" spans="1:121" x14ac:dyDescent="0.35">
      <c r="A109" s="23"/>
      <c r="B109" s="38">
        <v>6.25E-2</v>
      </c>
      <c r="C109" s="49">
        <v>40</v>
      </c>
      <c r="D109" s="26">
        <f ca="1">AE96/AE101</f>
        <v>9.9750623441396506E-3</v>
      </c>
      <c r="E109" s="19">
        <f ca="1">COUNTIF(AU107:CR110,41)</f>
        <v>0</v>
      </c>
      <c r="F109" s="19">
        <f ca="1">COUNTIF(AU107:CR110,42)</f>
        <v>0</v>
      </c>
      <c r="G109" s="19">
        <f ca="1">COUNTIF(AU107:CR110,43)</f>
        <v>0</v>
      </c>
      <c r="H109" s="19">
        <f ca="1">COUNTIF(AU107:CR110,44)</f>
        <v>0</v>
      </c>
      <c r="I109" s="19">
        <f ca="1">COUNTIF(AU107:CR110,45)</f>
        <v>3</v>
      </c>
      <c r="J109" s="19">
        <f ca="1">COUNTIF(AU107:CR110,46)</f>
        <v>0</v>
      </c>
      <c r="K109" s="19">
        <f ca="1">COUNTIF(AU107:CR110,47)</f>
        <v>0</v>
      </c>
      <c r="L109" s="19">
        <f ca="1">COUNTIF(AU107:CR110,48)</f>
        <v>0</v>
      </c>
      <c r="N109" s="45">
        <f ca="1">ROUNDDOWN(E109*$AK$18+RAND(),0)</f>
        <v>0</v>
      </c>
      <c r="O109" s="45">
        <f ca="1">ROUNDDOWN(F109*$AL$18+RAND(),0)</f>
        <v>0</v>
      </c>
      <c r="P109" s="45">
        <f ca="1">ROUNDDOWN(G109*$AM$18+RAND(),0)</f>
        <v>0</v>
      </c>
      <c r="Q109" s="45">
        <f ca="1">ROUNDDOWN(H109*$AN$18+RAND(),0)</f>
        <v>0</v>
      </c>
      <c r="R109" s="45">
        <f ca="1">ROUNDDOWN(I109*$AO$18+RAND(),0)</f>
        <v>0</v>
      </c>
      <c r="S109" s="45">
        <f ca="1">ROUNDDOWN(J109*$AP$18+RAND(),0)</f>
        <v>0</v>
      </c>
      <c r="T109" s="45">
        <f ca="1">ROUNDDOWN(K109*$AQ$18+RAND(),0)</f>
        <v>0</v>
      </c>
      <c r="U109" s="45">
        <f ca="1">ROUNDDOWN(L109*$AR$18+RAND(),0)</f>
        <v>0</v>
      </c>
      <c r="W109" s="47">
        <f t="shared" ca="1" si="237"/>
        <v>0</v>
      </c>
      <c r="X109" s="47">
        <f t="shared" ca="1" si="222"/>
        <v>0</v>
      </c>
      <c r="Y109" s="47">
        <f t="shared" ca="1" si="223"/>
        <v>0</v>
      </c>
      <c r="Z109" s="47">
        <f t="shared" ca="1" si="224"/>
        <v>0</v>
      </c>
      <c r="AA109" s="47">
        <f t="shared" ca="1" si="225"/>
        <v>0</v>
      </c>
      <c r="AB109" s="47">
        <f t="shared" ca="1" si="226"/>
        <v>0</v>
      </c>
      <c r="AC109" s="47">
        <f t="shared" ca="1" si="227"/>
        <v>0</v>
      </c>
      <c r="AD109" s="47">
        <f t="shared" ca="1" si="228"/>
        <v>0</v>
      </c>
      <c r="AE109" s="21">
        <f t="shared" ca="1" si="238"/>
        <v>12</v>
      </c>
      <c r="AH109" s="48">
        <f t="shared" ca="1" si="239"/>
        <v>0</v>
      </c>
      <c r="AI109" s="48">
        <f t="shared" ca="1" si="229"/>
        <v>0</v>
      </c>
      <c r="AJ109" s="48">
        <f t="shared" ca="1" si="230"/>
        <v>0</v>
      </c>
      <c r="AK109" s="48">
        <f t="shared" ca="1" si="231"/>
        <v>0</v>
      </c>
      <c r="AL109" s="48">
        <f t="shared" ca="1" si="232"/>
        <v>0</v>
      </c>
      <c r="AM109" s="48">
        <f t="shared" ca="1" si="233"/>
        <v>0</v>
      </c>
      <c r="AN109" s="48">
        <f t="shared" ca="1" si="234"/>
        <v>0</v>
      </c>
      <c r="AO109" s="48">
        <f t="shared" ca="1" si="235"/>
        <v>0</v>
      </c>
      <c r="AQ109" s="1">
        <v>40</v>
      </c>
      <c r="AR109" s="13">
        <f t="shared" ca="1" si="240"/>
        <v>9.9750623441396506E-3</v>
      </c>
      <c r="AS109" s="13">
        <f ca="1">AS108+H105</f>
        <v>9.9750623441396506E-3</v>
      </c>
      <c r="AT109" s="8">
        <v>4</v>
      </c>
      <c r="AU109" s="16">
        <f ca="1">IF(AU111&lt;AR109,IF(AU111&lt;AR107,IF(AU111&lt;AR106,10,20),IF(AU111&lt;AR108,30,40)),IF(AU111&lt;AR111,IF(AU111&lt;AR110,50,60),IF(AU111&lt;AR112,70,80)))+IF(AU112&lt;AS109,IF(AU112&lt;AS107,IF(AU112&lt;AS106,1,2),IF(AU112&lt;AS108,3,4)),IF(AU112&lt;AS111,IF(AU112&lt;AS110,5,6),IF(AU112&lt;AS112,7,8)))</f>
        <v>55</v>
      </c>
      <c r="AV109" s="16">
        <f ca="1">IF(AV111&lt;AR109,IF(AV111&lt;AR107,IF(AV111&lt;AR106,10,20),IF(AV111&lt;AR108,30,40)),IF(AV111&lt;AR111,IF(AV111&lt;AR110,50,60),IF(AV111&lt;AR112,70,80)))+IF(AV112&lt;AS109,IF(AV112&lt;AS107,IF(AV112&lt;AS106,1,2),IF(AV112&lt;AS108,3,4)),IF(AV112&lt;AS111,IF(AV112&lt;AS110,5,6),IF(AV112&lt;AS112,7,8)))</f>
        <v>55</v>
      </c>
      <c r="AW109" s="16">
        <f ca="1">IF(AW111&lt;AR109,IF(AW111&lt;AR107,IF(AW111&lt;AR106,10,20),IF(AW111&lt;AR108,30,40)),IF(AW111&lt;AR111,IF(AW111&lt;AR110,50,60),IF(AW111&lt;AR112,70,80)))+IF(AW112&lt;AS109,IF(AW112&lt;AS107,IF(AW112&lt;AS106,1,2),IF(AW112&lt;AS108,3,4)),IF(AW112&lt;AS111,IF(AW112&lt;AS110,5,6),IF(AW112&lt;AS112,7,8)))</f>
        <v>55</v>
      </c>
      <c r="AX109" s="16">
        <f ca="1">IF(AX111&lt;AR109,IF(AX111&lt;AR107,IF(AX111&lt;AR106,10,20),IF(AX111&lt;AR108,30,40)),IF(AX111&lt;AR111,IF(AX111&lt;AR110,50,60),IF(AX111&lt;AR112,70,80)))+IF(AX112&lt;AS109,IF(AX112&lt;AS107,IF(AX112&lt;AS106,1,2),IF(AX112&lt;AS108,3,4)),IF(AX112&lt;AS111,IF(AX112&lt;AS110,5,6),IF(AX112&lt;AS112,7,8)))</f>
        <v>55</v>
      </c>
      <c r="AY109" s="16">
        <f ca="1">IF(AY111&lt;AR109,IF(AY111&lt;AR107,IF(AY111&lt;AR106,10,20),IF(AY111&lt;AR108,30,40)),IF(AY111&lt;AR111,IF(AY111&lt;AR110,50,60),IF(AY111&lt;AR112,70,80)))+IF(AY112&lt;AS109,IF(AY112&lt;AS107,IF(AY112&lt;AS106,1,2),IF(AY112&lt;AS108,3,4)),IF(AY112&lt;AS111,IF(AY112&lt;AS110,5,6),IF(AY112&lt;AS112,7,8)))</f>
        <v>55</v>
      </c>
      <c r="AZ109" s="16">
        <f ca="1">IF(AZ111&lt;AR109,IF(AZ111&lt;AR107,IF(AZ111&lt;AR106,10,20),IF(AZ111&lt;AR108,30,40)),IF(AZ111&lt;AR111,IF(AZ111&lt;AR110,50,60),IF(AZ111&lt;AR112,70,80)))+IF(AZ112&lt;AS109,IF(AZ112&lt;AS107,IF(AZ112&lt;AS106,1,2),IF(AZ112&lt;AS108,3,4)),IF(AZ112&lt;AS111,IF(AZ112&lt;AS110,5,6),IF(AZ112&lt;AS112,7,8)))</f>
        <v>55</v>
      </c>
      <c r="BA109" s="16">
        <f ca="1">IF(BA111&lt;AR109,IF(BA111&lt;AR107,IF(BA111&lt;AR106,10,20),IF(BA111&lt;AR108,30,40)),IF(BA111&lt;AR111,IF(BA111&lt;AR110,50,60),IF(BA111&lt;AR112,70,80)))+IF(BA112&lt;AS109,IF(BA112&lt;AS107,IF(BA112&lt;AS106,1,2),IF(BA112&lt;AS108,3,4)),IF(BA112&lt;AS111,IF(BA112&lt;AS110,5,6),IF(BA112&lt;AS112,7,8)))</f>
        <v>55</v>
      </c>
      <c r="BB109" s="16">
        <f ca="1">IF(BB111&lt;AR109,IF(BB111&lt;AR107,IF(BB111&lt;AR106,10,20),IF(BB111&lt;AR108,30,40)),IF(BB111&lt;AR111,IF(BB111&lt;AR110,50,60),IF(BB111&lt;AR112,70,80)))+IF(BB112&lt;AS109,IF(BB112&lt;AS107,IF(BB112&lt;AS106,1,2),IF(BB112&lt;AS108,3,4)),IF(BB112&lt;AS111,IF(BB112&lt;AS110,5,6),IF(BB112&lt;AS112,7,8)))</f>
        <v>55</v>
      </c>
      <c r="BC109" s="16">
        <f ca="1">IF(BC111&lt;AR109,IF(BC111&lt;AR107,IF(BC111&lt;AR106,10,20),IF(BC111&lt;AR108,30,40)),IF(BC111&lt;AR111,IF(BC111&lt;AR110,50,60),IF(BC111&lt;AR112,70,80)))+IF(BC112&lt;AS109,IF(BC112&lt;AS107,IF(BC112&lt;AS106,1,2),IF(BC112&lt;AS108,3,4)),IF(BC112&lt;AS111,IF(BC112&lt;AS110,5,6),IF(BC112&lt;AS112,7,8)))</f>
        <v>55</v>
      </c>
      <c r="BD109" s="16">
        <f ca="1">IF(BD111&lt;AR109,IF(BD111&lt;AR107,IF(BD111&lt;AR106,10,20),IF(BD111&lt;AR108,30,40)),IF(BD111&lt;AR111,IF(BD111&lt;AR110,50,60),IF(BD111&lt;AR112,70,80)))+IF(BD112&lt;AS109,IF(BD112&lt;AS107,IF(BD112&lt;AS106,1,2),IF(BD112&lt;AS108,3,4)),IF(BD112&lt;AS111,IF(BD112&lt;AS110,5,6),IF(BD112&lt;AS112,7,8)))</f>
        <v>55</v>
      </c>
      <c r="BE109" s="16">
        <f ca="1">IF(BE111&lt;AR109,IF(BE111&lt;AR107,IF(BE111&lt;AR106,10,20),IF(BE111&lt;AR108,30,40)),IF(BE111&lt;AR111,IF(BE111&lt;AR110,50,60),IF(BE111&lt;AR112,70,80)))+IF(BE112&lt;AS109,IF(BE112&lt;AS107,IF(BE112&lt;AS106,1,2),IF(BE112&lt;AS108,3,4)),IF(BE112&lt;AS111,IF(BE112&lt;AS110,5,6),IF(BE112&lt;AS112,7,8)))</f>
        <v>55</v>
      </c>
      <c r="BF109" s="16">
        <f ca="1">IF(BF111&lt;AR109,IF(BF111&lt;AR107,IF(BF111&lt;AR106,10,20),IF(BF111&lt;AR108,30,40)),IF(BF111&lt;AR111,IF(BF111&lt;AR110,50,60),IF(BF111&lt;AR112,70,80)))+IF(BF112&lt;AS109,IF(BF112&lt;AS107,IF(BF112&lt;AS106,1,2),IF(BF112&lt;AS108,3,4)),IF(BF112&lt;AS111,IF(BF112&lt;AS110,5,6),IF(BF112&lt;AS112,7,8)))</f>
        <v>55</v>
      </c>
      <c r="BG109" s="16">
        <f ca="1">IF(BG111&lt;AR109,IF(BG111&lt;AR107,IF(BG111&lt;AR106,10,20),IF(BG111&lt;AR108,30,40)),IF(BG111&lt;AR111,IF(BG111&lt;AR110,50,60),IF(BG111&lt;AR112,70,80)))+IF(BG112&lt;AS109,IF(BG112&lt;AS107,IF(BG112&lt;AS106,1,2),IF(BG112&lt;AS108,3,4)),IF(BG112&lt;AS111,IF(BG112&lt;AS110,5,6),IF(BG112&lt;AS112,7,8)))</f>
        <v>55</v>
      </c>
      <c r="BH109" s="16">
        <f ca="1">IF(BH111&lt;AR109,IF(BH111&lt;AR107,IF(BH111&lt;AR106,10,20),IF(BH111&lt;AR108,30,40)),IF(BH111&lt;AR111,IF(BH111&lt;AR110,50,60),IF(BH111&lt;AR112,70,80)))+IF(BH112&lt;AS109,IF(BH112&lt;AS107,IF(BH112&lt;AS106,1,2),IF(BH112&lt;AS108,3,4)),IF(BH112&lt;AS111,IF(BH112&lt;AS110,5,6),IF(BH112&lt;AS112,7,8)))</f>
        <v>55</v>
      </c>
      <c r="BI109" s="16">
        <f ca="1">IF(BI111&lt;AR109,IF(BI111&lt;AR107,IF(BI111&lt;AR106,10,20),IF(BI111&lt;AR108,30,40)),IF(BI111&lt;AR111,IF(BI111&lt;AR110,50,60),IF(BI111&lt;AR112,70,80)))+IF(BI112&lt;AS109,IF(BI112&lt;AS107,IF(BI112&lt;AS106,1,2),IF(BI112&lt;AS108,3,4)),IF(BI112&lt;AS111,IF(BI112&lt;AS110,5,6),IF(BI112&lt;AS112,7,8)))</f>
        <v>55</v>
      </c>
      <c r="BJ109" s="16">
        <f ca="1">IF(BJ111&lt;AR109,IF(BJ111&lt;AR107,IF(BJ111&lt;AR106,10,20),IF(BJ111&lt;AR108,30,40)),IF(BJ111&lt;AR111,IF(BJ111&lt;AR110,50,60),IF(BJ111&lt;AR112,70,80)))+IF(BJ112&lt;AS109,IF(BJ112&lt;AS107,IF(BJ112&lt;AS106,1,2),IF(BJ112&lt;AS108,3,4)),IF(BJ112&lt;AS111,IF(BJ112&lt;AS110,5,6),IF(BJ112&lt;AS112,7,8)))</f>
        <v>55</v>
      </c>
      <c r="BK109" s="16">
        <f ca="1">IF(BK111&lt;AR109,IF(BK111&lt;AR107,IF(BK111&lt;AR106,10,20),IF(BK111&lt;AR108,30,40)),IF(BK111&lt;AR111,IF(BK111&lt;AR110,50,60),IF(BK111&lt;AR112,70,80)))+IF(BK112&lt;AS109,IF(BK112&lt;AS107,IF(BK112&lt;AS106,1,2),IF(BK112&lt;AS108,3,4)),IF(BK112&lt;AS111,IF(BK112&lt;AS110,5,6),IF(BK112&lt;AS112,7,8)))</f>
        <v>45</v>
      </c>
      <c r="BL109" s="16">
        <f ca="1">IF(BL111&lt;AR109,IF(BL111&lt;AR107,IF(BL111&lt;AR106,10,20),IF(BL111&lt;AR108,30,40)),IF(BL111&lt;AR111,IF(BL111&lt;AR110,50,60),IF(BL111&lt;AR112,70,80)))+IF(BL112&lt;AS109,IF(BL112&lt;AS107,IF(BL112&lt;AS106,1,2),IF(BL112&lt;AS108,3,4)),IF(BL112&lt;AS111,IF(BL112&lt;AS110,5,6),IF(BL112&lt;AS112,7,8)))</f>
        <v>55</v>
      </c>
      <c r="BM109" s="16">
        <f ca="1">IF(BM111&lt;AR109,IF(BM111&lt;AR107,IF(BM111&lt;AR106,10,20),IF(BM111&lt;AR108,30,40)),IF(BM111&lt;AR111,IF(BM111&lt;AR110,50,60),IF(BM111&lt;AR112,70,80)))+IF(BM112&lt;AS109,IF(BM112&lt;AS107,IF(BM112&lt;AS106,1,2),IF(BM112&lt;AS108,3,4)),IF(BM112&lt;AS111,IF(BM112&lt;AS110,5,6),IF(BM112&lt;AS112,7,8)))</f>
        <v>55</v>
      </c>
      <c r="BN109" s="16">
        <f ca="1">IF(BN111&lt;AR109,IF(BN111&lt;AR107,IF(BN111&lt;AR106,10,20),IF(BN111&lt;AR108,30,40)),IF(BN111&lt;AR111,IF(BN111&lt;AR110,50,60),IF(BN111&lt;AR112,70,80)))+IF(BN112&lt;AS109,IF(BN112&lt;AS107,IF(BN112&lt;AS106,1,2),IF(BN112&lt;AS108,3,4)),IF(BN112&lt;AS111,IF(BN112&lt;AS110,5,6),IF(BN112&lt;AS112,7,8)))</f>
        <v>55</v>
      </c>
      <c r="BO109" s="16">
        <f ca="1">IF(BO111&lt;AR109,IF(BO111&lt;AR107,IF(BO111&lt;AR106,10,20),IF(BO111&lt;AR108,30,40)),IF(BO111&lt;AR111,IF(BO111&lt;AR110,50,60),IF(BO111&lt;AR112,70,80)))+IF(BO112&lt;AS109,IF(BO112&lt;AS107,IF(BO112&lt;AS106,1,2),IF(BO112&lt;AS108,3,4)),IF(BO112&lt;AS111,IF(BO112&lt;AS110,5,6),IF(BO112&lt;AS112,7,8)))</f>
        <v>55</v>
      </c>
      <c r="BP109" s="16">
        <f ca="1">IF(BP111&lt;AR109,IF(BP111&lt;AR107,IF(BP111&lt;AR106,10,20),IF(BP111&lt;AR108,30,40)),IF(BP111&lt;AR111,IF(BP111&lt;AR110,50,60),IF(BP111&lt;AR112,70,80)))+IF(BP112&lt;AS109,IF(BP112&lt;AS107,IF(BP112&lt;AS106,1,2),IF(BP112&lt;AS108,3,4)),IF(BP112&lt;AS111,IF(BP112&lt;AS110,5,6),IF(BP112&lt;AS112,7,8)))</f>
        <v>55</v>
      </c>
      <c r="BQ109" s="16">
        <f ca="1">IF(BQ111&lt;AR109,IF(BQ111&lt;AR107,IF(BQ111&lt;AR106,10,20),IF(BQ111&lt;AR108,30,40)),IF(BQ111&lt;AR111,IF(BQ111&lt;AR110,50,60),IF(BQ111&lt;AR112,70,80)))+IF(BQ112&lt;AS109,IF(BQ112&lt;AS107,IF(BQ112&lt;AS106,1,2),IF(BQ112&lt;AS108,3,4)),IF(BQ112&lt;AS111,IF(BQ112&lt;AS110,5,6),IF(BQ112&lt;AS112,7,8)))</f>
        <v>55</v>
      </c>
      <c r="BR109" s="16">
        <f ca="1">IF(BR111&lt;AR109,IF(BR111&lt;AR107,IF(BR111&lt;AR106,10,20),IF(BR111&lt;AR108,30,40)),IF(BR111&lt;AR111,IF(BR111&lt;AR110,50,60),IF(BR111&lt;AR112,70,80)))+IF(BR112&lt;AS109,IF(BR112&lt;AS107,IF(BR112&lt;AS106,1,2),IF(BR112&lt;AS108,3,4)),IF(BR112&lt;AS111,IF(BR112&lt;AS110,5,6),IF(BR112&lt;AS112,7,8)))</f>
        <v>55</v>
      </c>
      <c r="BS109" s="16">
        <f ca="1">IF(BS111&lt;AR109,IF(BS111&lt;AR107,IF(BS111&lt;AR106,10,20),IF(BS111&lt;AR108,30,40)),IF(BS111&lt;AR111,IF(BS111&lt;AR110,50,60),IF(BS111&lt;AR112,70,80)))+IF(BS112&lt;AS109,IF(BS112&lt;AS107,IF(BS112&lt;AS106,1,2),IF(BS112&lt;AS108,3,4)),IF(BS112&lt;AS111,IF(BS112&lt;AS110,5,6),IF(BS112&lt;AS112,7,8)))</f>
        <v>55</v>
      </c>
      <c r="BT109" s="16">
        <f ca="1">IF(BT111&lt;AR109,IF(BT111&lt;AR107,IF(BT111&lt;AR106,10,20),IF(BT111&lt;AR108,30,40)),IF(BT111&lt;AR111,IF(BT111&lt;AR110,50,60),IF(BT111&lt;AR112,70,80)))+IF(BT112&lt;AS109,IF(BT112&lt;AS107,IF(BT112&lt;AS106,1,2),IF(BT112&lt;AS108,3,4)),IF(BT112&lt;AS111,IF(BT112&lt;AS110,5,6),IF(BT112&lt;AS112,7,8)))</f>
        <v>55</v>
      </c>
      <c r="BU109" s="16">
        <f ca="1">IF(BU111&lt;AR109,IF(BU111&lt;AR107,IF(BU111&lt;AR106,10,20),IF(BU111&lt;AR108,30,40)),IF(BU111&lt;AR111,IF(BU111&lt;AR110,50,60),IF(BU111&lt;AR112,70,80)))+IF(BU112&lt;AS109,IF(BU112&lt;AS107,IF(BU112&lt;AS106,1,2),IF(BU112&lt;AS108,3,4)),IF(BU112&lt;AS111,IF(BU112&lt;AS110,5,6),IF(BU112&lt;AS112,7,8)))</f>
        <v>55</v>
      </c>
      <c r="BV109" s="16">
        <f ca="1">IF(BV111&lt;AR109,IF(BV111&lt;AR107,IF(BV111&lt;AR106,10,20),IF(BV111&lt;AR108,30,40)),IF(BV111&lt;AR111,IF(BV111&lt;AR110,50,60),IF(BV111&lt;AR112,70,80)))+IF(BV112&lt;AS109,IF(BV112&lt;AS107,IF(BV112&lt;AS106,1,2),IF(BV112&lt;AS108,3,4)),IF(BV112&lt;AS111,IF(BV112&lt;AS110,5,6),IF(BV112&lt;AS112,7,8)))</f>
        <v>55</v>
      </c>
      <c r="BW109" s="16">
        <f ca="1">IF(BW111&lt;AR109,IF(BW111&lt;AR107,IF(BW111&lt;AR106,10,20),IF(BW111&lt;AR108,30,40)),IF(BW111&lt;AR111,IF(BW111&lt;AR110,50,60),IF(BW111&lt;AR112,70,80)))+IF(BW112&lt;AS109,IF(BW112&lt;AS107,IF(BW112&lt;AS106,1,2),IF(BW112&lt;AS108,3,4)),IF(BW112&lt;AS111,IF(BW112&lt;AS110,5,6),IF(BW112&lt;AS112,7,8)))</f>
        <v>55</v>
      </c>
      <c r="BX109" s="16">
        <f ca="1">IF(BX111&lt;AR109,IF(BX111&lt;AR107,IF(BX111&lt;AR106,10,20),IF(BX111&lt;AR108,30,40)),IF(BX111&lt;AR111,IF(BX111&lt;AR110,50,60),IF(BX111&lt;AR112,70,80)))+IF(BX112&lt;AS109,IF(BX112&lt;AS107,IF(BX112&lt;AS106,1,2),IF(BX112&lt;AS108,3,4)),IF(BX112&lt;AS111,IF(BX112&lt;AS110,5,6),IF(BX112&lt;AS112,7,8)))</f>
        <v>55</v>
      </c>
      <c r="BY109" s="16">
        <f ca="1">IF(BY111&lt;AR109,IF(BY111&lt;AR107,IF(BY111&lt;AR106,10,20),IF(BY111&lt;AR108,30,40)),IF(BY111&lt;AR111,IF(BY111&lt;AR110,50,60),IF(BY111&lt;AR112,70,80)))+IF(BY112&lt;AS109,IF(BY112&lt;AS107,IF(BY112&lt;AS106,1,2),IF(BY112&lt;AS108,3,4)),IF(BY112&lt;AS111,IF(BY112&lt;AS110,5,6),IF(BY112&lt;AS112,7,8)))</f>
        <v>55</v>
      </c>
      <c r="BZ109" s="16">
        <f ca="1">IF(BZ111&lt;AR109,IF(BZ111&lt;AR107,IF(BZ111&lt;AR106,10,20),IF(BZ111&lt;AR108,30,40)),IF(BZ111&lt;AR111,IF(BZ111&lt;AR110,50,60),IF(BZ111&lt;AR112,70,80)))+IF(BZ112&lt;AS109,IF(BZ112&lt;AS107,IF(BZ112&lt;AS106,1,2),IF(BZ112&lt;AS108,3,4)),IF(BZ112&lt;AS111,IF(BZ112&lt;AS110,5,6),IF(BZ112&lt;AS112,7,8)))</f>
        <v>55</v>
      </c>
      <c r="CA109" s="16">
        <f ca="1">IF(CA111&lt;AR109,IF(CA111&lt;AR107,IF(CA111&lt;AR106,10,20),IF(CA111&lt;AR108,30,40)),IF(CA111&lt;AR111,IF(CA111&lt;AR110,50,60),IF(CA111&lt;AR112,70,80)))+IF(CA112&lt;AS109,IF(CA112&lt;AS107,IF(CA112&lt;AS106,1,2),IF(CA112&lt;AS108,3,4)),IF(CA112&lt;AS111,IF(CA112&lt;AS110,5,6),IF(CA112&lt;AS112,7,8)))</f>
        <v>55</v>
      </c>
      <c r="CB109" s="16">
        <f ca="1">IF(CB111&lt;AR109,IF(CB111&lt;AR107,IF(CB111&lt;AR106,10,20),IF(CB111&lt;AR108,30,40)),IF(CB111&lt;AR111,IF(CB111&lt;AR110,50,60),IF(CB111&lt;AR112,70,80)))+IF(CB112&lt;AS109,IF(CB112&lt;AS107,IF(CB112&lt;AS106,1,2),IF(CB112&lt;AS108,3,4)),IF(CB112&lt;AS111,IF(CB112&lt;AS110,5,6),IF(CB112&lt;AS112,7,8)))</f>
        <v>55</v>
      </c>
      <c r="CC109" s="16">
        <f ca="1">IF(CC111&lt;AR109,IF(CC111&lt;AR107,IF(CC111&lt;AR106,10,20),IF(CC111&lt;AR108,30,40)),IF(CC111&lt;AR111,IF(CC111&lt;AR110,50,60),IF(CC111&lt;AR112,70,80)))+IF(CC112&lt;AS109,IF(CC112&lt;AS107,IF(CC112&lt;AS106,1,2),IF(CC112&lt;AS108,3,4)),IF(CC112&lt;AS111,IF(CC112&lt;AS110,5,6),IF(CC112&lt;AS112,7,8)))</f>
        <v>55</v>
      </c>
      <c r="CD109" s="16">
        <f ca="1">IF(CD111&lt;AR109,IF(CD111&lt;AR107,IF(CD111&lt;AR106,10,20),IF(CD111&lt;AR108,30,40)),IF(CD111&lt;AR111,IF(CD111&lt;AR110,50,60),IF(CD111&lt;AR112,70,80)))+IF(CD112&lt;AS109,IF(CD112&lt;AS107,IF(CD112&lt;AS106,1,2),IF(CD112&lt;AS108,3,4)),IF(CD112&lt;AS111,IF(CD112&lt;AS110,5,6),IF(CD112&lt;AS112,7,8)))</f>
        <v>55</v>
      </c>
      <c r="CE109" s="16">
        <f ca="1">IF(CE111&lt;AR109,IF(CE111&lt;AR107,IF(CE111&lt;AR106,10,20),IF(CE111&lt;AR108,30,40)),IF(CE111&lt;AR111,IF(CE111&lt;AR110,50,60),IF(CE111&lt;AR112,70,80)))+IF(CE112&lt;AS109,IF(CE112&lt;AS107,IF(CE112&lt;AS106,1,2),IF(CE112&lt;AS108,3,4)),IF(CE112&lt;AS111,IF(CE112&lt;AS110,5,6),IF(CE112&lt;AS112,7,8)))</f>
        <v>55</v>
      </c>
      <c r="CF109" s="16">
        <f ca="1">IF(CF111&lt;AR109,IF(CF111&lt;AR107,IF(CF111&lt;AR106,10,20),IF(CF111&lt;AR108,30,40)),IF(CF111&lt;AR111,IF(CF111&lt;AR110,50,60),IF(CF111&lt;AR112,70,80)))+IF(CF112&lt;AS109,IF(CF112&lt;AS107,IF(CF112&lt;AS106,1,2),IF(CF112&lt;AS108,3,4)),IF(CF112&lt;AS111,IF(CF112&lt;AS110,5,6),IF(CF112&lt;AS112,7,8)))</f>
        <v>55</v>
      </c>
      <c r="CG109" s="16">
        <f ca="1">IF(CG111&lt;AR109,IF(CG111&lt;AR107,IF(CG111&lt;AR106,10,20),IF(CG111&lt;AR108,30,40)),IF(CG111&lt;AR111,IF(CG111&lt;AR110,50,60),IF(CG111&lt;AR112,70,80)))+IF(CG112&lt;AS109,IF(CG112&lt;AS107,IF(CG112&lt;AS106,1,2),IF(CG112&lt;AS108,3,4)),IF(CG112&lt;AS111,IF(CG112&lt;AS110,5,6),IF(CG112&lt;AS112,7,8)))</f>
        <v>55</v>
      </c>
      <c r="CH109" s="16">
        <f ca="1">IF(CH111&lt;AR109,IF(CH111&lt;AR107,IF(CH111&lt;AR106,10,20),IF(CH111&lt;AR108,30,40)),IF(CH111&lt;AR111,IF(CH111&lt;AR110,50,60),IF(CH111&lt;AR112,70,80)))+IF(CH112&lt;AS109,IF(CH112&lt;AS107,IF(CH112&lt;AS106,1,2),IF(CH112&lt;AS108,3,4)),IF(CH112&lt;AS111,IF(CH112&lt;AS110,5,6),IF(CH112&lt;AS112,7,8)))</f>
        <v>55</v>
      </c>
      <c r="CI109" s="16">
        <f ca="1">IF(CI111&lt;AR109,IF(CI111&lt;AR107,IF(CI111&lt;AR106,10,20),IF(CI111&lt;AR108,30,40)),IF(CI111&lt;AR111,IF(CI111&lt;AR110,50,60),IF(CI111&lt;AR112,70,80)))+IF(CI112&lt;AS109,IF(CI112&lt;AS107,IF(CI112&lt;AS106,1,2),IF(CI112&lt;AS108,3,4)),IF(CI112&lt;AS111,IF(CI112&lt;AS110,5,6),IF(CI112&lt;AS112,7,8)))</f>
        <v>55</v>
      </c>
      <c r="CJ109" s="16">
        <f ca="1">IF(CJ111&lt;AR109,IF(CJ111&lt;AR107,IF(CJ111&lt;AR106,10,20),IF(CJ111&lt;AR108,30,40)),IF(CJ111&lt;AR111,IF(CJ111&lt;AR110,50,60),IF(CJ111&lt;AR112,70,80)))+IF(CJ112&lt;AS109,IF(CJ112&lt;AS107,IF(CJ112&lt;AS106,1,2),IF(CJ112&lt;AS108,3,4)),IF(CJ112&lt;AS111,IF(CJ112&lt;AS110,5,6),IF(CJ112&lt;AS112,7,8)))</f>
        <v>55</v>
      </c>
      <c r="CK109" s="16">
        <f ca="1">IF(CK111&lt;AR109,IF(CK111&lt;AR107,IF(CK111&lt;AR106,10,20),IF(CK111&lt;AR108,30,40)),IF(CK111&lt;AR111,IF(CK111&lt;AR110,50,60),IF(CK111&lt;AR112,70,80)))+IF(CK112&lt;AS109,IF(CK112&lt;AS107,IF(CK112&lt;AS106,1,2),IF(CK112&lt;AS108,3,4)),IF(CK112&lt;AS111,IF(CK112&lt;AS110,5,6),IF(CK112&lt;AS112,7,8)))</f>
        <v>55</v>
      </c>
      <c r="CL109" s="16">
        <f ca="1">IF(CL111&lt;AR109,IF(CL111&lt;AR107,IF(CL111&lt;AR106,10,20),IF(CL111&lt;AR108,30,40)),IF(CL111&lt;AR111,IF(CL111&lt;AR110,50,60),IF(CL111&lt;AR112,70,80)))+IF(CL112&lt;AS109,IF(CL112&lt;AS107,IF(CL112&lt;AS106,1,2),IF(CL112&lt;AS108,3,4)),IF(CL112&lt;AS111,IF(CL112&lt;AS110,5,6),IF(CL112&lt;AS112,7,8)))</f>
        <v>55</v>
      </c>
      <c r="CM109" s="16">
        <f ca="1">IF(CM111&lt;AR109,IF(CM111&lt;AR107,IF(CM111&lt;AR106,10,20),IF(CM111&lt;AR108,30,40)),IF(CM111&lt;AR111,IF(CM111&lt;AR110,50,60),IF(CM111&lt;AR112,70,80)))+IF(CM112&lt;AS109,IF(CM112&lt;AS107,IF(CM112&lt;AS106,1,2),IF(CM112&lt;AS108,3,4)),IF(CM112&lt;AS111,IF(CM112&lt;AS110,5,6),IF(CM112&lt;AS112,7,8)))</f>
        <v>55</v>
      </c>
      <c r="CN109" s="16">
        <f ca="1">IF(CN111&lt;AR109,IF(CN111&lt;AR107,IF(CN111&lt;AR106,10,20),IF(CN111&lt;AR108,30,40)),IF(CN111&lt;AR111,IF(CN111&lt;AR110,50,60),IF(CN111&lt;AR112,70,80)))+IF(CN112&lt;AS109,IF(CN112&lt;AS107,IF(CN112&lt;AS106,1,2),IF(CN112&lt;AS108,3,4)),IF(CN112&lt;AS111,IF(CN112&lt;AS110,5,6),IF(CN112&lt;AS112,7,8)))</f>
        <v>55</v>
      </c>
      <c r="CO109" s="16">
        <f ca="1">IF(CO111&lt;AR109,IF(CO111&lt;AR107,IF(CO111&lt;AR106,10,20),IF(CO111&lt;AR108,30,40)),IF(CO111&lt;AR111,IF(CO111&lt;AR110,50,60),IF(CO111&lt;AR112,70,80)))+IF(CO112&lt;AS109,IF(CO112&lt;AS107,IF(CO112&lt;AS106,1,2),IF(CO112&lt;AS108,3,4)),IF(CO112&lt;AS111,IF(CO112&lt;AS110,5,6),IF(CO112&lt;AS112,7,8)))</f>
        <v>55</v>
      </c>
      <c r="CP109" s="16">
        <f ca="1">IF(CP111&lt;AR109,IF(CP111&lt;AR107,IF(CP111&lt;AR106,10,20),IF(CP111&lt;AR108,30,40)),IF(CP111&lt;AR111,IF(CP111&lt;AR110,50,60),IF(CP111&lt;AR112,70,80)))+IF(CP112&lt;AS109,IF(CP112&lt;AS107,IF(CP112&lt;AS106,1,2),IF(CP112&lt;AS108,3,4)),IF(CP112&lt;AS111,IF(CP112&lt;AS110,5,6),IF(CP112&lt;AS112,7,8)))</f>
        <v>55</v>
      </c>
      <c r="CQ109" s="16">
        <f ca="1">IF(CQ111&lt;AR109,IF(CQ111&lt;AR107,IF(CQ111&lt;AR106,10,20),IF(CQ111&lt;AR108,30,40)),IF(CQ111&lt;AR111,IF(CQ111&lt;AR110,50,60),IF(CQ111&lt;AR112,70,80)))+IF(CQ112&lt;AS109,IF(CQ112&lt;AS107,IF(CQ112&lt;AS106,1,2),IF(CQ112&lt;AS108,3,4)),IF(CQ112&lt;AS111,IF(CQ112&lt;AS110,5,6),IF(CQ112&lt;AS112,7,8)))</f>
        <v>55</v>
      </c>
      <c r="CR109" s="16">
        <f ca="1">IF(CR111&lt;AR109,IF(CR111&lt;AR107,IF(CR111&lt;AR106,10,20),IF(CR111&lt;AR108,30,40)),IF(CR111&lt;AR111,IF(CR111&lt;AR110,50,60),IF(CR111&lt;AR112,70,80)))+IF(CR112&lt;AS109,IF(CR112&lt;AS107,IF(CR112&lt;AS106,1,2),IF(CR112&lt;AS108,3,4)),IF(CR112&lt;AS111,IF(CR112&lt;AS110,5,6),IF(CR112&lt;AS112,7,8)))</f>
        <v>55</v>
      </c>
      <c r="CT109" s="11">
        <f>A962</f>
        <v>73</v>
      </c>
      <c r="CU109" s="51">
        <f ca="1">D964</f>
        <v>0</v>
      </c>
      <c r="CV109" s="51">
        <f ca="1">D965</f>
        <v>0</v>
      </c>
      <c r="CW109" s="51">
        <f ca="1">D966</f>
        <v>0</v>
      </c>
      <c r="CX109" s="51">
        <f ca="1">D967</f>
        <v>0</v>
      </c>
      <c r="CY109" s="51">
        <f ca="1">D968</f>
        <v>0</v>
      </c>
      <c r="CZ109" s="51">
        <f ca="1">D969</f>
        <v>9.4786729857819908E-4</v>
      </c>
      <c r="DA109" s="51">
        <f ca="1">D970</f>
        <v>0.10284360189573459</v>
      </c>
      <c r="DB109" s="51">
        <f ca="1">D971</f>
        <v>0.89620853080568719</v>
      </c>
      <c r="DC109" s="52">
        <f t="shared" ref="DC109:DJ109" ca="1" si="243">E963</f>
        <v>0.99749373433583954</v>
      </c>
      <c r="DD109" s="52">
        <f t="shared" ca="1" si="243"/>
        <v>2.5062656641604009E-3</v>
      </c>
      <c r="DE109" s="52">
        <f t="shared" ca="1" si="243"/>
        <v>0</v>
      </c>
      <c r="DF109" s="52">
        <f t="shared" ca="1" si="243"/>
        <v>0</v>
      </c>
      <c r="DG109" s="52">
        <f t="shared" ca="1" si="243"/>
        <v>0</v>
      </c>
      <c r="DH109" s="52">
        <f t="shared" ca="1" si="243"/>
        <v>0</v>
      </c>
      <c r="DI109" s="52">
        <f t="shared" ca="1" si="243"/>
        <v>0</v>
      </c>
      <c r="DJ109" s="52">
        <f t="shared" ca="1" si="243"/>
        <v>0</v>
      </c>
      <c r="DO109" s="2">
        <v>55</v>
      </c>
      <c r="DP109" s="2">
        <f t="shared" si="130"/>
        <v>0.27500000000000002</v>
      </c>
      <c r="DQ109" s="1">
        <f t="shared" si="131"/>
        <v>0.19444444444444445</v>
      </c>
    </row>
    <row r="110" spans="1:121" x14ac:dyDescent="0.35">
      <c r="A110" s="23"/>
      <c r="B110" s="38">
        <v>0.125</v>
      </c>
      <c r="C110" s="49">
        <v>50</v>
      </c>
      <c r="D110" s="26">
        <f ca="1">AE97/AE101</f>
        <v>0.98753117206982544</v>
      </c>
      <c r="E110" s="19">
        <f ca="1">COUNTIF(AU107:CR110,51)</f>
        <v>0</v>
      </c>
      <c r="F110" s="19">
        <f ca="1">COUNTIF(AU107:CR110,52)</f>
        <v>0</v>
      </c>
      <c r="G110" s="19">
        <f ca="1">COUNTIF(AU107:CR110,53)</f>
        <v>0</v>
      </c>
      <c r="H110" s="19">
        <f ca="1">COUNTIF(AU107:CR110,54)</f>
        <v>2</v>
      </c>
      <c r="I110" s="19">
        <f ca="1">COUNTIF(AU107:CR110,55)</f>
        <v>195</v>
      </c>
      <c r="J110" s="19">
        <f ca="1">COUNTIF(AU107:CR110,56)</f>
        <v>0</v>
      </c>
      <c r="K110" s="19">
        <f ca="1">COUNTIF(AU107:CR110,57)</f>
        <v>0</v>
      </c>
      <c r="L110" s="19">
        <f ca="1">COUNTIF(AU107:CR110,58)</f>
        <v>0</v>
      </c>
      <c r="N110" s="45">
        <f ca="1">ROUNDDOWN(E110*$AK$19+RAND(),0)</f>
        <v>0</v>
      </c>
      <c r="O110" s="45">
        <f ca="1">ROUNDDOWN(F110*$AL$19+RAND(),0)</f>
        <v>0</v>
      </c>
      <c r="P110" s="45">
        <f ca="1">ROUNDDOWN(G110*$AM$19+RAND(),0)</f>
        <v>0</v>
      </c>
      <c r="Q110" s="45">
        <f ca="1">ROUNDDOWN(H110*$AN$19+RAND(),0)</f>
        <v>0</v>
      </c>
      <c r="R110" s="45">
        <f ca="1">ROUNDDOWN(I110*$AO$19+RAND(),0)</f>
        <v>5</v>
      </c>
      <c r="S110" s="45">
        <f ca="1">ROUNDDOWN(J110*$AP$19+RAND(),0)</f>
        <v>0</v>
      </c>
      <c r="T110" s="45">
        <f ca="1">ROUNDDOWN(K110*$AQ$19+RAND(),0)</f>
        <v>0</v>
      </c>
      <c r="U110" s="45">
        <f ca="1">ROUNDDOWN(L110*$AR$19+RAND(),0)</f>
        <v>0</v>
      </c>
      <c r="W110" s="47">
        <f t="shared" ca="1" si="237"/>
        <v>0</v>
      </c>
      <c r="X110" s="47">
        <f t="shared" ca="1" si="222"/>
        <v>0</v>
      </c>
      <c r="Y110" s="47">
        <f t="shared" ca="1" si="223"/>
        <v>0</v>
      </c>
      <c r="Z110" s="47">
        <f t="shared" ca="1" si="224"/>
        <v>0</v>
      </c>
      <c r="AA110" s="47">
        <f t="shared" ca="1" si="225"/>
        <v>3</v>
      </c>
      <c r="AB110" s="47">
        <f t="shared" ca="1" si="226"/>
        <v>0</v>
      </c>
      <c r="AC110" s="47">
        <f t="shared" ca="1" si="227"/>
        <v>0</v>
      </c>
      <c r="AD110" s="47">
        <f t="shared" ca="1" si="228"/>
        <v>0</v>
      </c>
      <c r="AE110" s="21">
        <f t="shared" ca="1" si="238"/>
        <v>1188</v>
      </c>
      <c r="AH110" s="48">
        <f t="shared" ca="1" si="239"/>
        <v>0</v>
      </c>
      <c r="AI110" s="48">
        <f t="shared" ca="1" si="229"/>
        <v>0</v>
      </c>
      <c r="AJ110" s="48">
        <f t="shared" ca="1" si="230"/>
        <v>0</v>
      </c>
      <c r="AK110" s="48">
        <f t="shared" ca="1" si="231"/>
        <v>0</v>
      </c>
      <c r="AL110" s="48">
        <f t="shared" ca="1" si="232"/>
        <v>2</v>
      </c>
      <c r="AM110" s="48">
        <f t="shared" ca="1" si="233"/>
        <v>0</v>
      </c>
      <c r="AN110" s="48">
        <f t="shared" ca="1" si="234"/>
        <v>0</v>
      </c>
      <c r="AO110" s="48">
        <f t="shared" ca="1" si="235"/>
        <v>0</v>
      </c>
      <c r="AQ110" s="1">
        <v>50</v>
      </c>
      <c r="AR110" s="13">
        <f t="shared" ca="1" si="240"/>
        <v>0.99750623441396513</v>
      </c>
      <c r="AS110" s="13">
        <f ca="1">AS109+I105</f>
        <v>0.99750623441396513</v>
      </c>
      <c r="AT110" s="8">
        <v>5</v>
      </c>
      <c r="AU110" s="16">
        <f ca="1">IF(AU113&lt;AR109,IF(AU113&lt;AR107,IF(AU113&lt;AR106,10,20),IF(AU113&lt;AR108,30,40)),IF(AU113&lt;AR111,IF(AU113&lt;AR110,50,60),IF(AU113&lt;AR112,70,80)))+IF(AU114&lt;AS109,IF(AU114&lt;AS107,IF(AU114&lt;AS106,1,2),IF(AU114&lt;AS108,3,4)),IF(AU114&lt;AS111,IF(AU114&lt;AS110,5,6),IF(AU114&lt;AS112,7,8)))</f>
        <v>55</v>
      </c>
      <c r="AV110" s="16">
        <f ca="1">IF(AV113&lt;AR109,IF(AV113&lt;AR107,IF(AV113&lt;AR106,10,20),IF(AV113&lt;AR108,30,40)),IF(AV113&lt;AR111,IF(AV113&lt;AR110,50,60),IF(AV113&lt;AR112,70,80)))+IF(AV114&lt;AS109,IF(AV114&lt;AS107,IF(AV114&lt;AS106,1,2),IF(AV114&lt;AS108,3,4)),IF(AV114&lt;AS111,IF(AV114&lt;AS110,5,6),IF(AV114&lt;AS112,7,8)))</f>
        <v>55</v>
      </c>
      <c r="AW110" s="16">
        <f ca="1">IF(AW113&lt;AR109,IF(AW113&lt;AR107,IF(AW113&lt;AR106,10,20),IF(AW113&lt;AR108,30,40)),IF(AW113&lt;AR111,IF(AW113&lt;AR110,50,60),IF(AW113&lt;AR112,70,80)))+IF(AW114&lt;AS109,IF(AW114&lt;AS107,IF(AW114&lt;AS106,1,2),IF(AW114&lt;AS108,3,4)),IF(AW114&lt;AS111,IF(AW114&lt;AS110,5,6),IF(AW114&lt;AS112,7,8)))</f>
        <v>55</v>
      </c>
      <c r="AX110" s="16">
        <f ca="1">IF(AX113&lt;AR109,IF(AX113&lt;AR107,IF(AX113&lt;AR106,10,20),IF(AX113&lt;AR108,30,40)),IF(AX113&lt;AR111,IF(AX113&lt;AR110,50,60),IF(AX113&lt;AR112,70,80)))+IF(AX114&lt;AS109,IF(AX114&lt;AS107,IF(AX114&lt;AS106,1,2),IF(AX114&lt;AS108,3,4)),IF(AX114&lt;AS111,IF(AX114&lt;AS110,5,6),IF(AX114&lt;AS112,7,8)))</f>
        <v>55</v>
      </c>
      <c r="AY110" s="16">
        <f ca="1">IF(AY113&lt;AR109,IF(AY113&lt;AR107,IF(AY113&lt;AR106,10,20),IF(AY113&lt;AR108,30,40)),IF(AY113&lt;AR111,IF(AY113&lt;AR110,50,60),IF(AY113&lt;AR112,70,80)))+IF(AY114&lt;AS109,IF(AY114&lt;AS107,IF(AY114&lt;AS106,1,2),IF(AY114&lt;AS108,3,4)),IF(AY114&lt;AS111,IF(AY114&lt;AS110,5,6),IF(AY114&lt;AS112,7,8)))</f>
        <v>55</v>
      </c>
      <c r="AZ110" s="16">
        <f ca="1">IF(AZ113&lt;AR109,IF(AZ113&lt;AR107,IF(AZ113&lt;AR106,10,20),IF(AZ113&lt;AR108,30,40)),IF(AZ113&lt;AR111,IF(AZ113&lt;AR110,50,60),IF(AZ113&lt;AR112,70,80)))+IF(AZ114&lt;AS109,IF(AZ114&lt;AS107,IF(AZ114&lt;AS106,1,2),IF(AZ114&lt;AS108,3,4)),IF(AZ114&lt;AS111,IF(AZ114&lt;AS110,5,6),IF(AZ114&lt;AS112,7,8)))</f>
        <v>55</v>
      </c>
      <c r="BA110" s="16">
        <f ca="1">IF(BA113&lt;AR109,IF(BA113&lt;AR107,IF(BA113&lt;AR106,10,20),IF(BA113&lt;AR108,30,40)),IF(BA113&lt;AR111,IF(BA113&lt;AR110,50,60),IF(BA113&lt;AR112,70,80)))+IF(BA114&lt;AS109,IF(BA114&lt;AS107,IF(BA114&lt;AS106,1,2),IF(BA114&lt;AS108,3,4)),IF(BA114&lt;AS111,IF(BA114&lt;AS110,5,6),IF(BA114&lt;AS112,7,8)))</f>
        <v>54</v>
      </c>
      <c r="BB110" s="16">
        <f ca="1">IF(BB113&lt;AR109,IF(BB113&lt;AR107,IF(BB113&lt;AR106,10,20),IF(BB113&lt;AR108,30,40)),IF(BB113&lt;AR111,IF(BB113&lt;AR110,50,60),IF(BB113&lt;AR112,70,80)))+IF(BB114&lt;AS109,IF(BB114&lt;AS107,IF(BB114&lt;AS106,1,2),IF(BB114&lt;AS108,3,4)),IF(BB114&lt;AS111,IF(BB114&lt;AS110,5,6),IF(BB114&lt;AS112,7,8)))</f>
        <v>55</v>
      </c>
      <c r="BC110" s="16">
        <f ca="1">IF(BC113&lt;AR109,IF(BC113&lt;AR107,IF(BC113&lt;AR106,10,20),IF(BC113&lt;AR108,30,40)),IF(BC113&lt;AR111,IF(BC113&lt;AR110,50,60),IF(BC113&lt;AR112,70,80)))+IF(BC114&lt;AS109,IF(BC114&lt;AS107,IF(BC114&lt;AS106,1,2),IF(BC114&lt;AS108,3,4)),IF(BC114&lt;AS111,IF(BC114&lt;AS110,5,6),IF(BC114&lt;AS112,7,8)))</f>
        <v>55</v>
      </c>
      <c r="BD110" s="16">
        <f ca="1">IF(BD113&lt;AR109,IF(BD113&lt;AR107,IF(BD113&lt;AR106,10,20),IF(BD113&lt;AR108,30,40)),IF(BD113&lt;AR111,IF(BD113&lt;AR110,50,60),IF(BD113&lt;AR112,70,80)))+IF(BD114&lt;AS109,IF(BD114&lt;AS107,IF(BD114&lt;AS106,1,2),IF(BD114&lt;AS108,3,4)),IF(BD114&lt;AS111,IF(BD114&lt;AS110,5,6),IF(BD114&lt;AS112,7,8)))</f>
        <v>55</v>
      </c>
      <c r="BE110" s="16">
        <f ca="1">IF(BE113&lt;AR109,IF(BE113&lt;AR107,IF(BE113&lt;AR106,10,20),IF(BE113&lt;AR108,30,40)),IF(BE113&lt;AR111,IF(BE113&lt;AR110,50,60),IF(BE113&lt;AR112,70,80)))+IF(BE114&lt;AS109,IF(BE114&lt;AS107,IF(BE114&lt;AS106,1,2),IF(BE114&lt;AS108,3,4)),IF(BE114&lt;AS111,IF(BE114&lt;AS110,5,6),IF(BE114&lt;AS112,7,8)))</f>
        <v>55</v>
      </c>
      <c r="BF110" s="16">
        <f ca="1">IF(BF113&lt;AR109,IF(BF113&lt;AR107,IF(BF113&lt;AR106,10,20),IF(BF113&lt;AR108,30,40)),IF(BF113&lt;AR111,IF(BF113&lt;AR110,50,60),IF(BF113&lt;AR112,70,80)))+IF(BF114&lt;AS109,IF(BF114&lt;AS107,IF(BF114&lt;AS106,1,2),IF(BF114&lt;AS108,3,4)),IF(BF114&lt;AS111,IF(BF114&lt;AS110,5,6),IF(BF114&lt;AS112,7,8)))</f>
        <v>55</v>
      </c>
      <c r="BG110" s="16">
        <f ca="1">IF(BG113&lt;AR109,IF(BG113&lt;AR107,IF(BG113&lt;AR106,10,20),IF(BG113&lt;AR108,30,40)),IF(BG113&lt;AR111,IF(BG113&lt;AR110,50,60),IF(BG113&lt;AR112,70,80)))+IF(BG114&lt;AS109,IF(BG114&lt;AS107,IF(BG114&lt;AS106,1,2),IF(BG114&lt;AS108,3,4)),IF(BG114&lt;AS111,IF(BG114&lt;AS110,5,6),IF(BG114&lt;AS112,7,8)))</f>
        <v>55</v>
      </c>
      <c r="BH110" s="16">
        <f ca="1">IF(BH113&lt;AR109,IF(BH113&lt;AR107,IF(BH113&lt;AR106,10,20),IF(BH113&lt;AR108,30,40)),IF(BH113&lt;AR111,IF(BH113&lt;AR110,50,60),IF(BH113&lt;AR112,70,80)))+IF(BH114&lt;AS109,IF(BH114&lt;AS107,IF(BH114&lt;AS106,1,2),IF(BH114&lt;AS108,3,4)),IF(BH114&lt;AS111,IF(BH114&lt;AS110,5,6),IF(BH114&lt;AS112,7,8)))</f>
        <v>55</v>
      </c>
      <c r="BI110" s="16">
        <f ca="1">IF(BI113&lt;AR109,IF(BI113&lt;AR107,IF(BI113&lt;AR106,10,20),IF(BI113&lt;AR108,30,40)),IF(BI113&lt;AR111,IF(BI113&lt;AR110,50,60),IF(BI113&lt;AR112,70,80)))+IF(BI114&lt;AS109,IF(BI114&lt;AS107,IF(BI114&lt;AS106,1,2),IF(BI114&lt;AS108,3,4)),IF(BI114&lt;AS111,IF(BI114&lt;AS110,5,6),IF(BI114&lt;AS112,7,8)))</f>
        <v>55</v>
      </c>
      <c r="BJ110" s="16">
        <f ca="1">IF(BJ113&lt;AR109,IF(BJ113&lt;AR107,IF(BJ113&lt;AR106,10,20),IF(BJ113&lt;AR108,30,40)),IF(BJ113&lt;AR111,IF(BJ113&lt;AR110,50,60),IF(BJ113&lt;AR112,70,80)))+IF(BJ114&lt;AS109,IF(BJ114&lt;AS107,IF(BJ114&lt;AS106,1,2),IF(BJ114&lt;AS108,3,4)),IF(BJ114&lt;AS111,IF(BJ114&lt;AS110,5,6),IF(BJ114&lt;AS112,7,8)))</f>
        <v>55</v>
      </c>
      <c r="BK110" s="16">
        <f ca="1">IF(BK113&lt;AR109,IF(BK113&lt;AR107,IF(BK113&lt;AR106,10,20),IF(BK113&lt;AR108,30,40)),IF(BK113&lt;AR111,IF(BK113&lt;AR110,50,60),IF(BK113&lt;AR112,70,80)))+IF(BK114&lt;AS109,IF(BK114&lt;AS107,IF(BK114&lt;AS106,1,2),IF(BK114&lt;AS108,3,4)),IF(BK114&lt;AS111,IF(BK114&lt;AS110,5,6),IF(BK114&lt;AS112,7,8)))</f>
        <v>55</v>
      </c>
      <c r="BL110" s="16">
        <f ca="1">IF(BL113&lt;AR109,IF(BL113&lt;AR107,IF(BL113&lt;AR106,10,20),IF(BL113&lt;AR108,30,40)),IF(BL113&lt;AR111,IF(BL113&lt;AR110,50,60),IF(BL113&lt;AR112,70,80)))+IF(BL114&lt;AS109,IF(BL114&lt;AS107,IF(BL114&lt;AS106,1,2),IF(BL114&lt;AS108,3,4)),IF(BL114&lt;AS111,IF(BL114&lt;AS110,5,6),IF(BL114&lt;AS112,7,8)))</f>
        <v>55</v>
      </c>
      <c r="BM110" s="16">
        <f ca="1">IF(BM113&lt;AR109,IF(BM113&lt;AR107,IF(BM113&lt;AR106,10,20),IF(BM113&lt;AR108,30,40)),IF(BM113&lt;AR111,IF(BM113&lt;AR110,50,60),IF(BM113&lt;AR112,70,80)))+IF(BM114&lt;AS109,IF(BM114&lt;AS107,IF(BM114&lt;AS106,1,2),IF(BM114&lt;AS108,3,4)),IF(BM114&lt;AS111,IF(BM114&lt;AS110,5,6),IF(BM114&lt;AS112,7,8)))</f>
        <v>55</v>
      </c>
      <c r="BN110" s="16">
        <f ca="1">IF(BN113&lt;AR109,IF(BN113&lt;AR107,IF(BN113&lt;AR106,10,20),IF(BN113&lt;AR108,30,40)),IF(BN113&lt;AR111,IF(BN113&lt;AR110,50,60),IF(BN113&lt;AR112,70,80)))+IF(BN114&lt;AS109,IF(BN114&lt;AS107,IF(BN114&lt;AS106,1,2),IF(BN114&lt;AS108,3,4)),IF(BN114&lt;AS111,IF(BN114&lt;AS110,5,6),IF(BN114&lt;AS112,7,8)))</f>
        <v>55</v>
      </c>
      <c r="BO110" s="16">
        <f ca="1">IF(BO113&lt;AR109,IF(BO113&lt;AR107,IF(BO113&lt;AR106,10,20),IF(BO113&lt;AR108,30,40)),IF(BO113&lt;AR111,IF(BO113&lt;AR110,50,60),IF(BO113&lt;AR112,70,80)))+IF(BO114&lt;AS109,IF(BO114&lt;AS107,IF(BO114&lt;AS106,1,2),IF(BO114&lt;AS108,3,4)),IF(BO114&lt;AS111,IF(BO114&lt;AS110,5,6),IF(BO114&lt;AS112,7,8)))</f>
        <v>55</v>
      </c>
      <c r="BP110" s="16">
        <f ca="1">IF(BP113&lt;AR109,IF(BP113&lt;AR107,IF(BP113&lt;AR106,10,20),IF(BP113&lt;AR108,30,40)),IF(BP113&lt;AR111,IF(BP113&lt;AR110,50,60),IF(BP113&lt;AR112,70,80)))+IF(BP114&lt;AS109,IF(BP114&lt;AS107,IF(BP114&lt;AS106,1,2),IF(BP114&lt;AS108,3,4)),IF(BP114&lt;AS111,IF(BP114&lt;AS110,5,6),IF(BP114&lt;AS112,7,8)))</f>
        <v>55</v>
      </c>
      <c r="BQ110" s="16">
        <f ca="1">IF(BQ113&lt;AR109,IF(BQ113&lt;AR107,IF(BQ113&lt;AR106,10,20),IF(BQ113&lt;AR108,30,40)),IF(BQ113&lt;AR111,IF(BQ113&lt;AR110,50,60),IF(BQ113&lt;AR112,70,80)))+IF(BQ114&lt;AS109,IF(BQ114&lt;AS107,IF(BQ114&lt;AS106,1,2),IF(BQ114&lt;AS108,3,4)),IF(BQ114&lt;AS111,IF(BQ114&lt;AS110,5,6),IF(BQ114&lt;AS112,7,8)))</f>
        <v>55</v>
      </c>
      <c r="BR110" s="16">
        <f ca="1">IF(BR113&lt;AR109,IF(BR113&lt;AR107,IF(BR113&lt;AR106,10,20),IF(BR113&lt;AR108,30,40)),IF(BR113&lt;AR111,IF(BR113&lt;AR110,50,60),IF(BR113&lt;AR112,70,80)))+IF(BR114&lt;AS109,IF(BR114&lt;AS107,IF(BR114&lt;AS106,1,2),IF(BR114&lt;AS108,3,4)),IF(BR114&lt;AS111,IF(BR114&lt;AS110,5,6),IF(BR114&lt;AS112,7,8)))</f>
        <v>55</v>
      </c>
      <c r="BS110" s="16">
        <f ca="1">IF(BS113&lt;AR109,IF(BS113&lt;AR107,IF(BS113&lt;AR106,10,20),IF(BS113&lt;AR108,30,40)),IF(BS113&lt;AR111,IF(BS113&lt;AR110,50,60),IF(BS113&lt;AR112,70,80)))+IF(BS114&lt;AS109,IF(BS114&lt;AS107,IF(BS114&lt;AS106,1,2),IF(BS114&lt;AS108,3,4)),IF(BS114&lt;AS111,IF(BS114&lt;AS110,5,6),IF(BS114&lt;AS112,7,8)))</f>
        <v>55</v>
      </c>
      <c r="BT110" s="16">
        <f ca="1">IF(BT113&lt;AR109,IF(BT113&lt;AR107,IF(BT113&lt;AR106,10,20),IF(BT113&lt;AR108,30,40)),IF(BT113&lt;AR111,IF(BT113&lt;AR110,50,60),IF(BT113&lt;AR112,70,80)))+IF(BT114&lt;AS109,IF(BT114&lt;AS107,IF(BT114&lt;AS106,1,2),IF(BT114&lt;AS108,3,4)),IF(BT114&lt;AS111,IF(BT114&lt;AS110,5,6),IF(BT114&lt;AS112,7,8)))</f>
        <v>55</v>
      </c>
      <c r="BU110" s="16">
        <f ca="1">IF(BU113&lt;AR109,IF(BU113&lt;AR107,IF(BU113&lt;AR106,10,20),IF(BU113&lt;AR108,30,40)),IF(BU113&lt;AR111,IF(BU113&lt;AR110,50,60),IF(BU113&lt;AR112,70,80)))+IF(BU114&lt;AS109,IF(BU114&lt;AS107,IF(BU114&lt;AS106,1,2),IF(BU114&lt;AS108,3,4)),IF(BU114&lt;AS111,IF(BU114&lt;AS110,5,6),IF(BU114&lt;AS112,7,8)))</f>
        <v>55</v>
      </c>
      <c r="BV110" s="16">
        <f ca="1">IF(BV113&lt;AR109,IF(BV113&lt;AR107,IF(BV113&lt;AR106,10,20),IF(BV113&lt;AR108,30,40)),IF(BV113&lt;AR111,IF(BV113&lt;AR110,50,60),IF(BV113&lt;AR112,70,80)))+IF(BV114&lt;AS109,IF(BV114&lt;AS107,IF(BV114&lt;AS106,1,2),IF(BV114&lt;AS108,3,4)),IF(BV114&lt;AS111,IF(BV114&lt;AS110,5,6),IF(BV114&lt;AS112,7,8)))</f>
        <v>55</v>
      </c>
      <c r="BW110" s="16">
        <f ca="1">IF(BW113&lt;AR109,IF(BW113&lt;AR107,IF(BW113&lt;AR106,10,20),IF(BW113&lt;AR108,30,40)),IF(BW113&lt;AR111,IF(BW113&lt;AR110,50,60),IF(BW113&lt;AR112,70,80)))+IF(BW114&lt;AS109,IF(BW114&lt;AS107,IF(BW114&lt;AS106,1,2),IF(BW114&lt;AS108,3,4)),IF(BW114&lt;AS111,IF(BW114&lt;AS110,5,6),IF(BW114&lt;AS112,7,8)))</f>
        <v>55</v>
      </c>
      <c r="BX110" s="16">
        <f ca="1">IF(BX113&lt;AR109,IF(BX113&lt;AR107,IF(BX113&lt;AR106,10,20),IF(BX113&lt;AR108,30,40)),IF(BX113&lt;AR111,IF(BX113&lt;AR110,50,60),IF(BX113&lt;AR112,70,80)))+IF(BX114&lt;AS109,IF(BX114&lt;AS107,IF(BX114&lt;AS106,1,2),IF(BX114&lt;AS108,3,4)),IF(BX114&lt;AS111,IF(BX114&lt;AS110,5,6),IF(BX114&lt;AS112,7,8)))</f>
        <v>55</v>
      </c>
      <c r="BY110" s="16">
        <f ca="1">IF(BY113&lt;AR109,IF(BY113&lt;AR107,IF(BY113&lt;AR106,10,20),IF(BY113&lt;AR108,30,40)),IF(BY113&lt;AR111,IF(BY113&lt;AR110,50,60),IF(BY113&lt;AR112,70,80)))+IF(BY114&lt;AS109,IF(BY114&lt;AS107,IF(BY114&lt;AS106,1,2),IF(BY114&lt;AS108,3,4)),IF(BY114&lt;AS111,IF(BY114&lt;AS110,5,6),IF(BY114&lt;AS112,7,8)))</f>
        <v>55</v>
      </c>
      <c r="BZ110" s="16">
        <f ca="1">IF(BZ113&lt;AR109,IF(BZ113&lt;AR107,IF(BZ113&lt;AR106,10,20),IF(BZ113&lt;AR108,30,40)),IF(BZ113&lt;AR111,IF(BZ113&lt;AR110,50,60),IF(BZ113&lt;AR112,70,80)))+IF(BZ114&lt;AS109,IF(BZ114&lt;AS107,IF(BZ114&lt;AS106,1,2),IF(BZ114&lt;AS108,3,4)),IF(BZ114&lt;AS111,IF(BZ114&lt;AS110,5,6),IF(BZ114&lt;AS112,7,8)))</f>
        <v>55</v>
      </c>
      <c r="CA110" s="16">
        <f ca="1">IF(CA113&lt;AR109,IF(CA113&lt;AR107,IF(CA113&lt;AR106,10,20),IF(CA113&lt;AR108,30,40)),IF(CA113&lt;AR111,IF(CA113&lt;AR110,50,60),IF(CA113&lt;AR112,70,80)))+IF(CA114&lt;AS109,IF(CA114&lt;AS107,IF(CA114&lt;AS106,1,2),IF(CA114&lt;AS108,3,4)),IF(CA114&lt;AS111,IF(CA114&lt;AS110,5,6),IF(CA114&lt;AS112,7,8)))</f>
        <v>55</v>
      </c>
      <c r="CB110" s="16">
        <f ca="1">IF(CB113&lt;AR109,IF(CB113&lt;AR107,IF(CB113&lt;AR106,10,20),IF(CB113&lt;AR108,30,40)),IF(CB113&lt;AR111,IF(CB113&lt;AR110,50,60),IF(CB113&lt;AR112,70,80)))+IF(CB114&lt;AS109,IF(CB114&lt;AS107,IF(CB114&lt;AS106,1,2),IF(CB114&lt;AS108,3,4)),IF(CB114&lt;AS111,IF(CB114&lt;AS110,5,6),IF(CB114&lt;AS112,7,8)))</f>
        <v>55</v>
      </c>
      <c r="CC110" s="16">
        <f ca="1">IF(CC113&lt;AR109,IF(CC113&lt;AR107,IF(CC113&lt;AR106,10,20),IF(CC113&lt;AR108,30,40)),IF(CC113&lt;AR111,IF(CC113&lt;AR110,50,60),IF(CC113&lt;AR112,70,80)))+IF(CC114&lt;AS109,IF(CC114&lt;AS107,IF(CC114&lt;AS106,1,2),IF(CC114&lt;AS108,3,4)),IF(CC114&lt;AS111,IF(CC114&lt;AS110,5,6),IF(CC114&lt;AS112,7,8)))</f>
        <v>55</v>
      </c>
      <c r="CD110" s="16">
        <f ca="1">IF(CD113&lt;AR109,IF(CD113&lt;AR107,IF(CD113&lt;AR106,10,20),IF(CD113&lt;AR108,30,40)),IF(CD113&lt;AR111,IF(CD113&lt;AR110,50,60),IF(CD113&lt;AR112,70,80)))+IF(CD114&lt;AS109,IF(CD114&lt;AS107,IF(CD114&lt;AS106,1,2),IF(CD114&lt;AS108,3,4)),IF(CD114&lt;AS111,IF(CD114&lt;AS110,5,6),IF(CD114&lt;AS112,7,8)))</f>
        <v>55</v>
      </c>
      <c r="CE110" s="16">
        <f ca="1">IF(CE113&lt;AR109,IF(CE113&lt;AR107,IF(CE113&lt;AR106,10,20),IF(CE113&lt;AR108,30,40)),IF(CE113&lt;AR111,IF(CE113&lt;AR110,50,60),IF(CE113&lt;AR112,70,80)))+IF(CE114&lt;AS109,IF(CE114&lt;AS107,IF(CE114&lt;AS106,1,2),IF(CE114&lt;AS108,3,4)),IF(CE114&lt;AS111,IF(CE114&lt;AS110,5,6),IF(CE114&lt;AS112,7,8)))</f>
        <v>55</v>
      </c>
      <c r="CF110" s="16">
        <f ca="1">IF(CF113&lt;AR109,IF(CF113&lt;AR107,IF(CF113&lt;AR106,10,20),IF(CF113&lt;AR108,30,40)),IF(CF113&lt;AR111,IF(CF113&lt;AR110,50,60),IF(CF113&lt;AR112,70,80)))+IF(CF114&lt;AS109,IF(CF114&lt;AS107,IF(CF114&lt;AS106,1,2),IF(CF114&lt;AS108,3,4)),IF(CF114&lt;AS111,IF(CF114&lt;AS110,5,6),IF(CF114&lt;AS112,7,8)))</f>
        <v>55</v>
      </c>
      <c r="CG110" s="16">
        <f ca="1">IF(CG113&lt;AR109,IF(CG113&lt;AR107,IF(CG113&lt;AR106,10,20),IF(CG113&lt;AR108,30,40)),IF(CG113&lt;AR111,IF(CG113&lt;AR110,50,60),IF(CG113&lt;AR112,70,80)))+IF(CG114&lt;AS109,IF(CG114&lt;AS107,IF(CG114&lt;AS106,1,2),IF(CG114&lt;AS108,3,4)),IF(CG114&lt;AS111,IF(CG114&lt;AS110,5,6),IF(CG114&lt;AS112,7,8)))</f>
        <v>55</v>
      </c>
      <c r="CH110" s="16">
        <f ca="1">IF(CH113&lt;AR109,IF(CH113&lt;AR107,IF(CH113&lt;AR106,10,20),IF(CH113&lt;AR108,30,40)),IF(CH113&lt;AR111,IF(CH113&lt;AR110,50,60),IF(CH113&lt;AR112,70,80)))+IF(CH114&lt;AS109,IF(CH114&lt;AS107,IF(CH114&lt;AS106,1,2),IF(CH114&lt;AS108,3,4)),IF(CH114&lt;AS111,IF(CH114&lt;AS110,5,6),IF(CH114&lt;AS112,7,8)))</f>
        <v>55</v>
      </c>
      <c r="CI110" s="16">
        <f ca="1">IF(CI113&lt;AR109,IF(CI113&lt;AR107,IF(CI113&lt;AR106,10,20),IF(CI113&lt;AR108,30,40)),IF(CI113&lt;AR111,IF(CI113&lt;AR110,50,60),IF(CI113&lt;AR112,70,80)))+IF(CI114&lt;AS109,IF(CI114&lt;AS107,IF(CI114&lt;AS106,1,2),IF(CI114&lt;AS108,3,4)),IF(CI114&lt;AS111,IF(CI114&lt;AS110,5,6),IF(CI114&lt;AS112,7,8)))</f>
        <v>55</v>
      </c>
      <c r="CJ110" s="16">
        <f ca="1">IF(CJ113&lt;AR109,IF(CJ113&lt;AR107,IF(CJ113&lt;AR106,10,20),IF(CJ113&lt;AR108,30,40)),IF(CJ113&lt;AR111,IF(CJ113&lt;AR110,50,60),IF(CJ113&lt;AR112,70,80)))+IF(CJ114&lt;AS109,IF(CJ114&lt;AS107,IF(CJ114&lt;AS106,1,2),IF(CJ114&lt;AS108,3,4)),IF(CJ114&lt;AS111,IF(CJ114&lt;AS110,5,6),IF(CJ114&lt;AS112,7,8)))</f>
        <v>55</v>
      </c>
      <c r="CK110" s="16">
        <f ca="1">IF(CK113&lt;AR109,IF(CK113&lt;AR107,IF(CK113&lt;AR106,10,20),IF(CK113&lt;AR108,30,40)),IF(CK113&lt;AR111,IF(CK113&lt;AR110,50,60),IF(CK113&lt;AR112,70,80)))+IF(CK114&lt;AS109,IF(CK114&lt;AS107,IF(CK114&lt;AS106,1,2),IF(CK114&lt;AS108,3,4)),IF(CK114&lt;AS111,IF(CK114&lt;AS110,5,6),IF(CK114&lt;AS112,7,8)))</f>
        <v>55</v>
      </c>
      <c r="CL110" s="16">
        <f ca="1">IF(CL113&lt;AR109,IF(CL113&lt;AR107,IF(CL113&lt;AR106,10,20),IF(CL113&lt;AR108,30,40)),IF(CL113&lt;AR111,IF(CL113&lt;AR110,50,60),IF(CL113&lt;AR112,70,80)))+IF(CL114&lt;AS109,IF(CL114&lt;AS107,IF(CL114&lt;AS106,1,2),IF(CL114&lt;AS108,3,4)),IF(CL114&lt;AS111,IF(CL114&lt;AS110,5,6),IF(CL114&lt;AS112,7,8)))</f>
        <v>55</v>
      </c>
      <c r="CM110" s="16">
        <f ca="1">IF(CM113&lt;AR109,IF(CM113&lt;AR107,IF(CM113&lt;AR106,10,20),IF(CM113&lt;AR108,30,40)),IF(CM113&lt;AR111,IF(CM113&lt;AR110,50,60),IF(CM113&lt;AR112,70,80)))+IF(CM114&lt;AS109,IF(CM114&lt;AS107,IF(CM114&lt;AS106,1,2),IF(CM114&lt;AS108,3,4)),IF(CM114&lt;AS111,IF(CM114&lt;AS110,5,6),IF(CM114&lt;AS112,7,8)))</f>
        <v>55</v>
      </c>
      <c r="CN110" s="16">
        <f ca="1">IF(CN113&lt;AR109,IF(CN113&lt;AR107,IF(CN113&lt;AR106,10,20),IF(CN113&lt;AR108,30,40)),IF(CN113&lt;AR111,IF(CN113&lt;AR110,50,60),IF(CN113&lt;AR112,70,80)))+IF(CN114&lt;AS109,IF(CN114&lt;AS107,IF(CN114&lt;AS106,1,2),IF(CN114&lt;AS108,3,4)),IF(CN114&lt;AS111,IF(CN114&lt;AS110,5,6),IF(CN114&lt;AS112,7,8)))</f>
        <v>55</v>
      </c>
      <c r="CO110" s="16">
        <f ca="1">IF(CO113&lt;AR109,IF(CO113&lt;AR107,IF(CO113&lt;AR106,10,20),IF(CO113&lt;AR108,30,40)),IF(CO113&lt;AR111,IF(CO113&lt;AR110,50,60),IF(CO113&lt;AR112,70,80)))+IF(CO114&lt;AS109,IF(CO114&lt;AS107,IF(CO114&lt;AS106,1,2),IF(CO114&lt;AS108,3,4)),IF(CO114&lt;AS111,IF(CO114&lt;AS110,5,6),IF(CO114&lt;AS112,7,8)))</f>
        <v>55</v>
      </c>
      <c r="CP110" s="16">
        <f ca="1">IF(CP113&lt;AR109,IF(CP113&lt;AR107,IF(CP113&lt;AR106,10,20),IF(CP113&lt;AR108,30,40)),IF(CP113&lt;AR111,IF(CP113&lt;AR110,50,60),IF(CP113&lt;AR112,70,80)))+IF(CP114&lt;AS109,IF(CP114&lt;AS107,IF(CP114&lt;AS106,1,2),IF(CP114&lt;AS108,3,4)),IF(CP114&lt;AS111,IF(CP114&lt;AS110,5,6),IF(CP114&lt;AS112,7,8)))</f>
        <v>55</v>
      </c>
      <c r="CQ110" s="16">
        <f ca="1">IF(CQ113&lt;AR109,IF(CQ113&lt;AR107,IF(CQ113&lt;AR106,10,20),IF(CQ113&lt;AR108,30,40)),IF(CQ113&lt;AR111,IF(CQ113&lt;AR110,50,60),IF(CQ113&lt;AR112,70,80)))+IF(CQ114&lt;AS109,IF(CQ114&lt;AS107,IF(CQ114&lt;AS106,1,2),IF(CQ114&lt;AS108,3,4)),IF(CQ114&lt;AS111,IF(CQ114&lt;AS110,5,6),IF(CQ114&lt;AS112,7,8)))</f>
        <v>55</v>
      </c>
      <c r="CR110" s="16">
        <f ca="1">IF(CR113&lt;AR109,IF(CR113&lt;AR107,IF(CR113&lt;AR106,10,20),IF(CR113&lt;AR108,30,40)),IF(CR113&lt;AR111,IF(CR113&lt;AR110,50,60),IF(CR113&lt;AR112,70,80)))+IF(CR114&lt;AS109,IF(CR114&lt;AS107,IF(CR114&lt;AS106,1,2),IF(CR114&lt;AS108,3,4)),IF(CR114&lt;AS111,IF(CR114&lt;AS110,5,6),IF(CR114&lt;AS112,7,8)))</f>
        <v>55</v>
      </c>
      <c r="CT110" s="11">
        <f>A975</f>
        <v>74</v>
      </c>
      <c r="CU110" s="51">
        <f ca="1">D977</f>
        <v>0</v>
      </c>
      <c r="CV110" s="51">
        <f ca="1">D978</f>
        <v>0</v>
      </c>
      <c r="CW110" s="51">
        <f ca="1">D979</f>
        <v>0</v>
      </c>
      <c r="CX110" s="51">
        <f ca="1">D980</f>
        <v>0</v>
      </c>
      <c r="CY110" s="51">
        <f ca="1">D981</f>
        <v>0</v>
      </c>
      <c r="CZ110" s="51">
        <f ca="1">D982</f>
        <v>4.5233518036865317E-4</v>
      </c>
      <c r="DA110" s="51">
        <f ca="1">D983</f>
        <v>5.4280221644238381E-2</v>
      </c>
      <c r="DB110" s="51">
        <f ca="1">D984</f>
        <v>0.94526744317539302</v>
      </c>
      <c r="DC110" s="52">
        <f t="shared" ref="DC110:DJ110" ca="1" si="244">E976</f>
        <v>0.99749373433583954</v>
      </c>
      <c r="DD110" s="52">
        <f t="shared" ca="1" si="244"/>
        <v>2.5062656641604009E-3</v>
      </c>
      <c r="DE110" s="52">
        <f t="shared" ca="1" si="244"/>
        <v>0</v>
      </c>
      <c r="DF110" s="52">
        <f t="shared" ca="1" si="244"/>
        <v>0</v>
      </c>
      <c r="DG110" s="52">
        <f t="shared" ca="1" si="244"/>
        <v>0</v>
      </c>
      <c r="DH110" s="52">
        <f t="shared" ca="1" si="244"/>
        <v>0</v>
      </c>
      <c r="DI110" s="52">
        <f t="shared" ca="1" si="244"/>
        <v>0</v>
      </c>
      <c r="DJ110" s="52">
        <f t="shared" ca="1" si="244"/>
        <v>0</v>
      </c>
      <c r="DO110" s="2">
        <v>55.5</v>
      </c>
      <c r="DP110" s="2">
        <f t="shared" si="130"/>
        <v>0.27750000000000002</v>
      </c>
      <c r="DQ110" s="1">
        <f t="shared" si="131"/>
        <v>0.19722222222222222</v>
      </c>
    </row>
    <row r="111" spans="1:121" x14ac:dyDescent="0.35">
      <c r="A111" s="23"/>
      <c r="B111" s="39">
        <v>0.25</v>
      </c>
      <c r="C111" s="49">
        <v>60</v>
      </c>
      <c r="D111" s="26">
        <f ca="1">AE98/AE101</f>
        <v>2.4937655860349127E-3</v>
      </c>
      <c r="E111" s="19">
        <f ca="1">COUNTIF(AU107:CR110,61)</f>
        <v>0</v>
      </c>
      <c r="F111" s="19">
        <f ca="1">COUNTIF(AU107:CR110,62)</f>
        <v>0</v>
      </c>
      <c r="G111" s="19">
        <f ca="1">COUNTIF(AU107:CR110,63)</f>
        <v>0</v>
      </c>
      <c r="H111" s="19">
        <f ca="1">COUNTIF(AU107:CR110,64)</f>
        <v>0</v>
      </c>
      <c r="I111" s="19">
        <f ca="1">COUNTIF(AU107:CR110,65)</f>
        <v>0</v>
      </c>
      <c r="J111" s="19">
        <f ca="1">COUNTIF(AU107:CR110,66)</f>
        <v>0</v>
      </c>
      <c r="K111" s="19">
        <f ca="1">COUNTIF(AU107:CR110,67)</f>
        <v>0</v>
      </c>
      <c r="L111" s="19">
        <f ca="1">COUNTIF(AU107:CR110,68)</f>
        <v>0</v>
      </c>
      <c r="N111" s="45">
        <f ca="1">ROUNDDOWN(E111*$AK$20+RAND(),0)</f>
        <v>0</v>
      </c>
      <c r="O111" s="45">
        <f ca="1">ROUNDDOWN(F111*$AL$20+RAND(),0)</f>
        <v>0</v>
      </c>
      <c r="P111" s="45">
        <f ca="1">ROUNDDOWN(G111*$AM$20+RAND(),0)</f>
        <v>0</v>
      </c>
      <c r="Q111" s="45">
        <f ca="1">ROUNDDOWN(H111*$AN$20+RAND(),0)</f>
        <v>0</v>
      </c>
      <c r="R111" s="45">
        <f ca="1">ROUNDDOWN(I111*$AO$20+RAND(),0)</f>
        <v>0</v>
      </c>
      <c r="S111" s="45">
        <f ca="1">ROUNDDOWN(J111*$AP$20+RAND(),0)</f>
        <v>0</v>
      </c>
      <c r="T111" s="45">
        <f ca="1">ROUNDDOWN(K111*$AQ$20+RAND(),0)</f>
        <v>0</v>
      </c>
      <c r="U111" s="45">
        <f ca="1">ROUNDDOWN(L111*$AR$20+RAND(),0)</f>
        <v>0</v>
      </c>
      <c r="W111" s="47">
        <f t="shared" ca="1" si="237"/>
        <v>0</v>
      </c>
      <c r="X111" s="47">
        <f t="shared" ca="1" si="222"/>
        <v>0</v>
      </c>
      <c r="Y111" s="47">
        <f t="shared" ca="1" si="223"/>
        <v>0</v>
      </c>
      <c r="Z111" s="47">
        <f t="shared" ca="1" si="224"/>
        <v>0</v>
      </c>
      <c r="AA111" s="47">
        <f t="shared" ca="1" si="225"/>
        <v>0</v>
      </c>
      <c r="AB111" s="47">
        <f t="shared" ca="1" si="226"/>
        <v>0</v>
      </c>
      <c r="AC111" s="47">
        <f t="shared" ca="1" si="227"/>
        <v>0</v>
      </c>
      <c r="AD111" s="47">
        <f t="shared" ca="1" si="228"/>
        <v>0</v>
      </c>
      <c r="AE111" s="21">
        <f t="shared" ca="1" si="238"/>
        <v>3</v>
      </c>
      <c r="AH111" s="48">
        <f t="shared" ca="1" si="239"/>
        <v>0</v>
      </c>
      <c r="AI111" s="48">
        <f t="shared" ca="1" si="229"/>
        <v>0</v>
      </c>
      <c r="AJ111" s="48">
        <f t="shared" ca="1" si="230"/>
        <v>0</v>
      </c>
      <c r="AK111" s="48">
        <f t="shared" ca="1" si="231"/>
        <v>0</v>
      </c>
      <c r="AL111" s="48">
        <f t="shared" ca="1" si="232"/>
        <v>0</v>
      </c>
      <c r="AM111" s="48">
        <f t="shared" ca="1" si="233"/>
        <v>0</v>
      </c>
      <c r="AN111" s="48">
        <f t="shared" ca="1" si="234"/>
        <v>0</v>
      </c>
      <c r="AO111" s="48">
        <f t="shared" ca="1" si="235"/>
        <v>0</v>
      </c>
      <c r="AQ111" s="1">
        <v>60</v>
      </c>
      <c r="AR111" s="13">
        <f t="shared" ca="1" si="240"/>
        <v>1</v>
      </c>
      <c r="AS111" s="13">
        <f ca="1">AS110+J105</f>
        <v>1</v>
      </c>
      <c r="AT111" s="8">
        <v>6</v>
      </c>
      <c r="AU111" s="15">
        <f t="shared" ref="AU111:CR114" ca="1" si="245">RAND()</f>
        <v>0.32772905928863616</v>
      </c>
      <c r="AV111" s="15">
        <f t="shared" ca="1" si="245"/>
        <v>0.48066949238478396</v>
      </c>
      <c r="AW111" s="15">
        <f t="shared" ca="1" si="245"/>
        <v>0.80624284546982894</v>
      </c>
      <c r="AX111" s="15">
        <f t="shared" ca="1" si="245"/>
        <v>0.95413577299594121</v>
      </c>
      <c r="AY111" s="15">
        <f t="shared" ca="1" si="245"/>
        <v>0.13446149014326914</v>
      </c>
      <c r="AZ111" s="15">
        <f t="shared" ca="1" si="245"/>
        <v>0.35432376355605066</v>
      </c>
      <c r="BA111" s="15">
        <f t="shared" ca="1" si="245"/>
        <v>0.58494021262345752</v>
      </c>
      <c r="BB111" s="15">
        <f t="shared" ca="1" si="245"/>
        <v>0.99221278866342355</v>
      </c>
      <c r="BC111" s="15">
        <f t="shared" ca="1" si="245"/>
        <v>1.7842981354068144E-2</v>
      </c>
      <c r="BD111" s="15">
        <f t="shared" ca="1" si="245"/>
        <v>0.15231405292157751</v>
      </c>
      <c r="BE111" s="15">
        <f t="shared" ca="1" si="245"/>
        <v>0.84823218979039705</v>
      </c>
      <c r="BF111" s="15">
        <f t="shared" ca="1" si="245"/>
        <v>0.98968676659834331</v>
      </c>
      <c r="BG111" s="15">
        <f t="shared" ca="1" si="245"/>
        <v>0.4240018969086059</v>
      </c>
      <c r="BH111" s="15">
        <f t="shared" ca="1" si="245"/>
        <v>0.33674696810357807</v>
      </c>
      <c r="BI111" s="15">
        <f t="shared" ca="1" si="245"/>
        <v>0.70473649752204603</v>
      </c>
      <c r="BJ111" s="15">
        <f t="shared" ca="1" si="245"/>
        <v>0.77582806784644209</v>
      </c>
      <c r="BK111" s="15">
        <f t="shared" ca="1" si="245"/>
        <v>1.3001580770409804E-3</v>
      </c>
      <c r="BL111" s="15">
        <f t="shared" ca="1" si="245"/>
        <v>0.2362204715166748</v>
      </c>
      <c r="BM111" s="15">
        <f t="shared" ca="1" si="245"/>
        <v>0.49835589351522847</v>
      </c>
      <c r="BN111" s="15">
        <f t="shared" ca="1" si="245"/>
        <v>0.99073730228639967</v>
      </c>
      <c r="BO111" s="15">
        <f t="shared" ca="1" si="245"/>
        <v>4.9779893319417901E-2</v>
      </c>
      <c r="BP111" s="15">
        <f t="shared" ca="1" si="245"/>
        <v>0.19275787303762848</v>
      </c>
      <c r="BQ111" s="15">
        <f t="shared" ca="1" si="245"/>
        <v>0.93158946123700281</v>
      </c>
      <c r="BR111" s="15">
        <f t="shared" ca="1" si="245"/>
        <v>0.11926791578709539</v>
      </c>
      <c r="BS111" s="15">
        <f t="shared" ca="1" si="245"/>
        <v>6.1049813453380453E-2</v>
      </c>
      <c r="BT111" s="15">
        <f t="shared" ca="1" si="245"/>
        <v>0.33732074022647607</v>
      </c>
      <c r="BU111" s="15">
        <f t="shared" ca="1" si="245"/>
        <v>0.65566343860734633</v>
      </c>
      <c r="BV111" s="15">
        <f t="shared" ca="1" si="245"/>
        <v>5.8082776139009695E-2</v>
      </c>
      <c r="BW111" s="15">
        <f t="shared" ca="1" si="245"/>
        <v>0.38520011053167214</v>
      </c>
      <c r="BX111" s="15">
        <f t="shared" ca="1" si="245"/>
        <v>0.34766797610151001</v>
      </c>
      <c r="BY111" s="15">
        <f t="shared" ca="1" si="245"/>
        <v>0.81872533638381328</v>
      </c>
      <c r="BZ111" s="15">
        <f t="shared" ca="1" si="245"/>
        <v>0.58197432708021546</v>
      </c>
      <c r="CA111" s="15">
        <f t="shared" ca="1" si="245"/>
        <v>0.14652000486398042</v>
      </c>
      <c r="CB111" s="15">
        <f t="shared" ca="1" si="245"/>
        <v>0.87787963847929351</v>
      </c>
      <c r="CC111" s="15">
        <f t="shared" ca="1" si="245"/>
        <v>0.87801174067930776</v>
      </c>
      <c r="CD111" s="15">
        <f t="shared" ca="1" si="245"/>
        <v>0.59975679823939643</v>
      </c>
      <c r="CE111" s="15">
        <f t="shared" ca="1" si="245"/>
        <v>0.82119863025022011</v>
      </c>
      <c r="CF111" s="15">
        <f t="shared" ca="1" si="245"/>
        <v>0.5542936730931961</v>
      </c>
      <c r="CG111" s="15">
        <f t="shared" ca="1" si="245"/>
        <v>0.61434998777419259</v>
      </c>
      <c r="CH111" s="15">
        <f t="shared" ca="1" si="245"/>
        <v>0.62175030377059848</v>
      </c>
      <c r="CI111" s="15">
        <f t="shared" ca="1" si="245"/>
        <v>0.76935100789032829</v>
      </c>
      <c r="CJ111" s="15">
        <f t="shared" ca="1" si="245"/>
        <v>0.79972362933301711</v>
      </c>
      <c r="CK111" s="15">
        <f t="shared" ca="1" si="245"/>
        <v>0.27836487223902862</v>
      </c>
      <c r="CL111" s="15">
        <f t="shared" ca="1" si="245"/>
        <v>0.46357813401385872</v>
      </c>
      <c r="CM111" s="15">
        <f t="shared" ca="1" si="245"/>
        <v>0.37811238991190232</v>
      </c>
      <c r="CN111" s="15">
        <f t="shared" ca="1" si="245"/>
        <v>0.14016111003178588</v>
      </c>
      <c r="CO111" s="15">
        <f t="shared" ca="1" si="245"/>
        <v>0.85612209747701429</v>
      </c>
      <c r="CP111" s="15">
        <f t="shared" ca="1" si="245"/>
        <v>0.32382049127907209</v>
      </c>
      <c r="CQ111" s="15">
        <f t="shared" ca="1" si="245"/>
        <v>0.21374002348421139</v>
      </c>
      <c r="CR111" s="15">
        <f t="shared" ca="1" si="245"/>
        <v>0.73356884189332761</v>
      </c>
      <c r="CT111" s="11">
        <f>A988</f>
        <v>75</v>
      </c>
      <c r="CU111" s="51">
        <f ca="1">D990</f>
        <v>0</v>
      </c>
      <c r="CV111" s="51">
        <f ca="1">D991</f>
        <v>0</v>
      </c>
      <c r="CW111" s="51">
        <f ca="1">D992</f>
        <v>0</v>
      </c>
      <c r="CX111" s="51">
        <f ca="1">D993</f>
        <v>0</v>
      </c>
      <c r="CY111" s="51">
        <f ca="1">D994</f>
        <v>0</v>
      </c>
      <c r="CZ111" s="51">
        <f ca="1">D995</f>
        <v>0</v>
      </c>
      <c r="DA111" s="51">
        <f ca="1">D996</f>
        <v>9.9502487562189053E-3</v>
      </c>
      <c r="DB111" s="51">
        <f ca="1">D997</f>
        <v>0.99004975124378114</v>
      </c>
      <c r="DC111" s="52">
        <f t="shared" ref="DC111:DJ111" ca="1" si="246">E989</f>
        <v>0.98634302931320927</v>
      </c>
      <c r="DD111" s="52">
        <f t="shared" ca="1" si="246"/>
        <v>1.3628811984343762E-2</v>
      </c>
      <c r="DE111" s="52">
        <f t="shared" ca="1" si="246"/>
        <v>2.8158702446991244E-5</v>
      </c>
      <c r="DF111" s="52">
        <f t="shared" ca="1" si="246"/>
        <v>0</v>
      </c>
      <c r="DG111" s="52">
        <f t="shared" ca="1" si="246"/>
        <v>0</v>
      </c>
      <c r="DH111" s="52">
        <f t="shared" ca="1" si="246"/>
        <v>0</v>
      </c>
      <c r="DI111" s="52">
        <f t="shared" ca="1" si="246"/>
        <v>0</v>
      </c>
      <c r="DJ111" s="52">
        <f t="shared" ca="1" si="246"/>
        <v>0</v>
      </c>
      <c r="DO111" s="2">
        <v>56</v>
      </c>
      <c r="DP111" s="2">
        <f t="shared" si="130"/>
        <v>0.28000000000000003</v>
      </c>
      <c r="DQ111" s="1">
        <f t="shared" si="131"/>
        <v>0.2</v>
      </c>
    </row>
    <row r="112" spans="1:121" x14ac:dyDescent="0.35">
      <c r="A112" s="23"/>
      <c r="B112" s="39">
        <v>0.5</v>
      </c>
      <c r="C112" s="49">
        <v>70</v>
      </c>
      <c r="D112" s="26">
        <f ca="1">AE99/AE101</f>
        <v>0</v>
      </c>
      <c r="E112" s="19">
        <f ca="1">COUNTIF(AU107:CR110,71)</f>
        <v>0</v>
      </c>
      <c r="F112" s="19">
        <f ca="1">COUNTIF(AU107:CR110,72)</f>
        <v>0</v>
      </c>
      <c r="G112" s="19">
        <f ca="1">COUNTIF(AU107:CR110,73)</f>
        <v>0</v>
      </c>
      <c r="H112" s="19">
        <f ca="1">COUNTIF(AU107:CR110,74)</f>
        <v>0</v>
      </c>
      <c r="I112" s="19">
        <f ca="1">COUNTIF(AU107:CR110,75)</f>
        <v>0</v>
      </c>
      <c r="J112" s="19">
        <f ca="1">COUNTIF(AU107:CR110,76)</f>
        <v>0</v>
      </c>
      <c r="K112" s="19">
        <f ca="1">COUNTIF(AU107:CR110,77)</f>
        <v>0</v>
      </c>
      <c r="L112" s="19">
        <f ca="1">COUNTIF(AU107:CR110,78)</f>
        <v>0</v>
      </c>
      <c r="N112" s="45">
        <f ca="1">ROUNDDOWN(E112*$AK$21+RAND(),0)</f>
        <v>0</v>
      </c>
      <c r="O112" s="45">
        <f ca="1">ROUNDDOWN(F112*$AL$21+RAND(),0)</f>
        <v>0</v>
      </c>
      <c r="P112" s="45">
        <f ca="1">ROUNDDOWN(G112*$AM$21+RAND(),0)</f>
        <v>0</v>
      </c>
      <c r="Q112" s="45">
        <f ca="1">ROUNDDOWN(H112*$AN$21+RAND(),0)</f>
        <v>0</v>
      </c>
      <c r="R112" s="45">
        <f ca="1">ROUNDDOWN(I112*$AO$21+RAND(),0)</f>
        <v>0</v>
      </c>
      <c r="S112" s="45">
        <f ca="1">ROUNDDOWN(J112*$AP$21+RAND(),0)</f>
        <v>0</v>
      </c>
      <c r="T112" s="45">
        <f ca="1">ROUNDDOWN(K112*$AQ$21+RAND(),0)</f>
        <v>0</v>
      </c>
      <c r="U112" s="45">
        <f ca="1">ROUNDDOWN(L112*$AR$21+RAND(),0)</f>
        <v>0</v>
      </c>
      <c r="W112" s="47">
        <f t="shared" ca="1" si="237"/>
        <v>0</v>
      </c>
      <c r="X112" s="47">
        <f t="shared" ca="1" si="222"/>
        <v>0</v>
      </c>
      <c r="Y112" s="47">
        <f t="shared" ca="1" si="223"/>
        <v>0</v>
      </c>
      <c r="Z112" s="47">
        <f t="shared" ca="1" si="224"/>
        <v>0</v>
      </c>
      <c r="AA112" s="47">
        <f t="shared" ca="1" si="225"/>
        <v>0</v>
      </c>
      <c r="AB112" s="47">
        <f t="shared" ca="1" si="226"/>
        <v>0</v>
      </c>
      <c r="AC112" s="47">
        <f t="shared" ca="1" si="227"/>
        <v>0</v>
      </c>
      <c r="AD112" s="47">
        <f t="shared" ca="1" si="228"/>
        <v>0</v>
      </c>
      <c r="AE112" s="21">
        <f t="shared" ca="1" si="238"/>
        <v>0</v>
      </c>
      <c r="AH112" s="48">
        <f t="shared" ca="1" si="239"/>
        <v>0</v>
      </c>
      <c r="AI112" s="48">
        <f t="shared" ca="1" si="229"/>
        <v>0</v>
      </c>
      <c r="AJ112" s="48">
        <f t="shared" ca="1" si="230"/>
        <v>0</v>
      </c>
      <c r="AK112" s="48">
        <f t="shared" ca="1" si="231"/>
        <v>0</v>
      </c>
      <c r="AL112" s="48">
        <f t="shared" ca="1" si="232"/>
        <v>0</v>
      </c>
      <c r="AM112" s="48">
        <f t="shared" ca="1" si="233"/>
        <v>0</v>
      </c>
      <c r="AN112" s="48">
        <f t="shared" ca="1" si="234"/>
        <v>0</v>
      </c>
      <c r="AO112" s="48">
        <f t="shared" ca="1" si="235"/>
        <v>0</v>
      </c>
      <c r="AQ112" s="1">
        <v>70</v>
      </c>
      <c r="AR112" s="13">
        <f t="shared" ca="1" si="240"/>
        <v>1</v>
      </c>
      <c r="AS112" s="13">
        <f ca="1">AS111+K105</f>
        <v>1</v>
      </c>
      <c r="AT112" s="8">
        <v>7</v>
      </c>
      <c r="AU112" s="17">
        <f t="shared" ca="1" si="245"/>
        <v>1.2534860602950282E-2</v>
      </c>
      <c r="AV112" s="17">
        <f t="shared" ca="1" si="245"/>
        <v>0.75138054358243744</v>
      </c>
      <c r="AW112" s="17">
        <f t="shared" ca="1" si="245"/>
        <v>1.3961442858765549E-2</v>
      </c>
      <c r="AX112" s="17">
        <f t="shared" ca="1" si="245"/>
        <v>0.45667186111640823</v>
      </c>
      <c r="AY112" s="17">
        <f t="shared" ca="1" si="245"/>
        <v>0.98026935532054471</v>
      </c>
      <c r="AZ112" s="17">
        <f t="shared" ca="1" si="245"/>
        <v>0.55445739696531993</v>
      </c>
      <c r="BA112" s="17">
        <f t="shared" ca="1" si="245"/>
        <v>0.39624367730948884</v>
      </c>
      <c r="BB112" s="17">
        <f t="shared" ca="1" si="245"/>
        <v>0.34024078127037705</v>
      </c>
      <c r="BC112" s="17">
        <f t="shared" ca="1" si="245"/>
        <v>0.59462968806890248</v>
      </c>
      <c r="BD112" s="17">
        <f t="shared" ca="1" si="245"/>
        <v>0.48748915192611486</v>
      </c>
      <c r="BE112" s="17">
        <f t="shared" ca="1" si="245"/>
        <v>0.67272558308711206</v>
      </c>
      <c r="BF112" s="17">
        <f t="shared" ca="1" si="245"/>
        <v>0.36166963192483159</v>
      </c>
      <c r="BG112" s="17">
        <f t="shared" ca="1" si="245"/>
        <v>0.53626690475083771</v>
      </c>
      <c r="BH112" s="17">
        <f t="shared" ca="1" si="245"/>
        <v>0.59464465194761296</v>
      </c>
      <c r="BI112" s="17">
        <f t="shared" ca="1" si="245"/>
        <v>0.59992131512965496</v>
      </c>
      <c r="BJ112" s="17">
        <f t="shared" ca="1" si="245"/>
        <v>0.78612733176293759</v>
      </c>
      <c r="BK112" s="17">
        <f t="shared" ca="1" si="245"/>
        <v>0.39989854457058249</v>
      </c>
      <c r="BL112" s="17">
        <f t="shared" ca="1" si="245"/>
        <v>0.44178620571961347</v>
      </c>
      <c r="BM112" s="17">
        <f t="shared" ca="1" si="245"/>
        <v>0.82267180254697148</v>
      </c>
      <c r="BN112" s="17">
        <f t="shared" ca="1" si="245"/>
        <v>3.0285350313556836E-2</v>
      </c>
      <c r="BO112" s="17">
        <f t="shared" ca="1" si="245"/>
        <v>1.1743950238207845E-2</v>
      </c>
      <c r="BP112" s="17">
        <f t="shared" ca="1" si="245"/>
        <v>7.6866818395584513E-2</v>
      </c>
      <c r="BQ112" s="17">
        <f t="shared" ca="1" si="245"/>
        <v>0.63535306355342214</v>
      </c>
      <c r="BR112" s="17">
        <f t="shared" ca="1" si="245"/>
        <v>0.2905330363006724</v>
      </c>
      <c r="BS112" s="17">
        <f t="shared" ca="1" si="245"/>
        <v>0.8641721028028323</v>
      </c>
      <c r="BT112" s="17">
        <f t="shared" ca="1" si="245"/>
        <v>1.4542491012524139E-2</v>
      </c>
      <c r="BU112" s="17">
        <f t="shared" ca="1" si="245"/>
        <v>0.50303099079342761</v>
      </c>
      <c r="BV112" s="17">
        <f t="shared" ca="1" si="245"/>
        <v>0.6496372487538925</v>
      </c>
      <c r="BW112" s="17">
        <f t="shared" ca="1" si="245"/>
        <v>0.53883950967788441</v>
      </c>
      <c r="BX112" s="17">
        <f t="shared" ca="1" si="245"/>
        <v>0.20815778645668026</v>
      </c>
      <c r="BY112" s="17">
        <f t="shared" ca="1" si="245"/>
        <v>0.31723286913878379</v>
      </c>
      <c r="BZ112" s="17">
        <f t="shared" ca="1" si="245"/>
        <v>0.16735653317329247</v>
      </c>
      <c r="CA112" s="17">
        <f t="shared" ca="1" si="245"/>
        <v>0.85145636338023545</v>
      </c>
      <c r="CB112" s="17">
        <f t="shared" ca="1" si="245"/>
        <v>0.82609452863286881</v>
      </c>
      <c r="CC112" s="17">
        <f t="shared" ca="1" si="245"/>
        <v>4.1739078386821338E-2</v>
      </c>
      <c r="CD112" s="17">
        <f t="shared" ca="1" si="245"/>
        <v>0.247569807811853</v>
      </c>
      <c r="CE112" s="17">
        <f t="shared" ca="1" si="245"/>
        <v>0.59730674127057437</v>
      </c>
      <c r="CF112" s="17">
        <f t="shared" ca="1" si="245"/>
        <v>0.10737537875608816</v>
      </c>
      <c r="CG112" s="17">
        <f t="shared" ca="1" si="245"/>
        <v>0.90692448931408298</v>
      </c>
      <c r="CH112" s="17">
        <f t="shared" ca="1" si="245"/>
        <v>0.42371305475112753</v>
      </c>
      <c r="CI112" s="17">
        <f t="shared" ca="1" si="245"/>
        <v>3.0444990710894682E-2</v>
      </c>
      <c r="CJ112" s="17">
        <f t="shared" ca="1" si="245"/>
        <v>0.67155938960677775</v>
      </c>
      <c r="CK112" s="17">
        <f t="shared" ca="1" si="245"/>
        <v>0.54038949445067364</v>
      </c>
      <c r="CL112" s="17">
        <f t="shared" ca="1" si="245"/>
        <v>0.11030051004385355</v>
      </c>
      <c r="CM112" s="17">
        <f t="shared" ca="1" si="245"/>
        <v>0.82579826047178528</v>
      </c>
      <c r="CN112" s="17">
        <f t="shared" ca="1" si="245"/>
        <v>0.8433907237633429</v>
      </c>
      <c r="CO112" s="17">
        <f t="shared" ca="1" si="245"/>
        <v>9.2974707411702884E-2</v>
      </c>
      <c r="CP112" s="17">
        <f t="shared" ca="1" si="245"/>
        <v>0.26285524182885889</v>
      </c>
      <c r="CQ112" s="17">
        <f t="shared" ca="1" si="245"/>
        <v>0.65483498604213219</v>
      </c>
      <c r="CR112" s="17">
        <f t="shared" ca="1" si="245"/>
        <v>0.77389118155344816</v>
      </c>
      <c r="CT112" s="11">
        <f>A1001</f>
        <v>76</v>
      </c>
      <c r="CU112" s="51">
        <f ca="1">D1003</f>
        <v>0</v>
      </c>
      <c r="CV112" s="51">
        <f ca="1">D1004</f>
        <v>0</v>
      </c>
      <c r="CW112" s="51">
        <f ca="1">D1005</f>
        <v>0</v>
      </c>
      <c r="CX112" s="51">
        <f ca="1">D1006</f>
        <v>0</v>
      </c>
      <c r="CY112" s="51">
        <f ca="1">D1007</f>
        <v>0</v>
      </c>
      <c r="CZ112" s="51">
        <f ca="1">D1008</f>
        <v>0</v>
      </c>
      <c r="DA112" s="51">
        <f ca="1">D1009</f>
        <v>9.9502487562189053E-3</v>
      </c>
      <c r="DB112" s="51">
        <f ca="1">D1010</f>
        <v>0.99004975124378114</v>
      </c>
      <c r="DC112" s="52">
        <f t="shared" ref="DC112:DJ112" ca="1" si="247">E1002</f>
        <v>0.98608670603485526</v>
      </c>
      <c r="DD112" s="52">
        <f t="shared" ca="1" si="247"/>
        <v>1.3884487973498488E-2</v>
      </c>
      <c r="DE112" s="52">
        <f t="shared" ca="1" si="247"/>
        <v>2.8805991646262422E-5</v>
      </c>
      <c r="DF112" s="52">
        <f t="shared" ca="1" si="247"/>
        <v>0</v>
      </c>
      <c r="DG112" s="52">
        <f t="shared" ca="1" si="247"/>
        <v>0</v>
      </c>
      <c r="DH112" s="52">
        <f t="shared" ca="1" si="247"/>
        <v>0</v>
      </c>
      <c r="DI112" s="52">
        <f t="shared" ca="1" si="247"/>
        <v>0</v>
      </c>
      <c r="DJ112" s="52">
        <f t="shared" ca="1" si="247"/>
        <v>0</v>
      </c>
      <c r="DO112" s="2">
        <v>56.5</v>
      </c>
      <c r="DP112" s="2">
        <f t="shared" si="130"/>
        <v>0.28249999999999997</v>
      </c>
      <c r="DQ112" s="1">
        <f t="shared" si="131"/>
        <v>0.20277777777777778</v>
      </c>
    </row>
    <row r="113" spans="1:121" x14ac:dyDescent="0.35">
      <c r="A113" s="23"/>
      <c r="B113" s="39">
        <v>1</v>
      </c>
      <c r="C113" s="49">
        <v>80</v>
      </c>
      <c r="D113" s="26">
        <f ca="1">AE100/AE101</f>
        <v>0</v>
      </c>
      <c r="E113" s="19">
        <f ca="1">COUNTIF(AU107:CR110,81)</f>
        <v>0</v>
      </c>
      <c r="F113" s="19">
        <f ca="1">COUNTIF(AU107:CR110,82)</f>
        <v>0</v>
      </c>
      <c r="G113" s="19">
        <f ca="1">COUNTIF(AU107:CR110,83)</f>
        <v>0</v>
      </c>
      <c r="H113" s="19">
        <f ca="1">COUNTIF(AU107:CR110,84)</f>
        <v>0</v>
      </c>
      <c r="I113" s="19">
        <f ca="1">COUNTIF(AU107:CR110,85)</f>
        <v>0</v>
      </c>
      <c r="J113" s="19">
        <f ca="1">COUNTIF(AU107:CR110,86)</f>
        <v>0</v>
      </c>
      <c r="K113" s="19">
        <f ca="1">COUNTIF(AU107:CR110,87)</f>
        <v>0</v>
      </c>
      <c r="L113" s="19">
        <f ca="1">COUNTIF(AU107:CR110,88)</f>
        <v>0</v>
      </c>
      <c r="N113" s="45">
        <f ca="1">ROUNDDOWN(E113*$AK$22+RAND(),0)</f>
        <v>0</v>
      </c>
      <c r="O113" s="45">
        <f ca="1">ROUNDDOWN(F113*$AL$22+RAND(),0)</f>
        <v>0</v>
      </c>
      <c r="P113" s="45">
        <f ca="1">ROUNDDOWN(G113*$AM$22+RAND(),0)</f>
        <v>0</v>
      </c>
      <c r="Q113" s="45">
        <f ca="1">ROUNDDOWN(H113*$AN$22+RAND(),0)</f>
        <v>0</v>
      </c>
      <c r="R113" s="45">
        <f ca="1">ROUNDDOWN(I113*$AO$22+RAND(),0)</f>
        <v>0</v>
      </c>
      <c r="S113" s="45">
        <f ca="1">ROUNDDOWN(J113*$AP$22+RAND(),0)</f>
        <v>0</v>
      </c>
      <c r="T113" s="45">
        <f ca="1">ROUNDDOWN(K113*$AQ$22+RAND(),0)</f>
        <v>0</v>
      </c>
      <c r="U113" s="45">
        <f ca="1">ROUNDDOWN(L113*$AR$22+RAND(),0)</f>
        <v>0</v>
      </c>
      <c r="W113" s="47">
        <f t="shared" ca="1" si="237"/>
        <v>0</v>
      </c>
      <c r="X113" s="47">
        <f t="shared" ca="1" si="222"/>
        <v>0</v>
      </c>
      <c r="Y113" s="47">
        <f t="shared" ca="1" si="223"/>
        <v>0</v>
      </c>
      <c r="Z113" s="47">
        <f t="shared" ca="1" si="224"/>
        <v>0</v>
      </c>
      <c r="AA113" s="47">
        <f t="shared" ca="1" si="225"/>
        <v>0</v>
      </c>
      <c r="AB113" s="47">
        <f t="shared" ca="1" si="226"/>
        <v>0</v>
      </c>
      <c r="AC113" s="47">
        <f t="shared" ca="1" si="227"/>
        <v>0</v>
      </c>
      <c r="AD113" s="47">
        <f t="shared" ca="1" si="228"/>
        <v>0</v>
      </c>
      <c r="AE113" s="21">
        <f ca="1">((1-d)*SUM(W113:AD113)+d*SUM(W112:AD112))*E/B113</f>
        <v>0</v>
      </c>
      <c r="AH113" s="48">
        <f t="shared" ca="1" si="239"/>
        <v>0</v>
      </c>
      <c r="AI113" s="48">
        <f t="shared" ca="1" si="229"/>
        <v>0</v>
      </c>
      <c r="AJ113" s="48">
        <f t="shared" ca="1" si="230"/>
        <v>0</v>
      </c>
      <c r="AK113" s="48">
        <f t="shared" ca="1" si="231"/>
        <v>0</v>
      </c>
      <c r="AL113" s="48">
        <f t="shared" ca="1" si="232"/>
        <v>0</v>
      </c>
      <c r="AM113" s="48">
        <f t="shared" ca="1" si="233"/>
        <v>0</v>
      </c>
      <c r="AN113" s="48">
        <f t="shared" ca="1" si="234"/>
        <v>0</v>
      </c>
      <c r="AO113" s="48">
        <f ca="1">U113-AD113</f>
        <v>0</v>
      </c>
      <c r="AP113" s="20">
        <f ca="1">SUM(AH106:AO113)</f>
        <v>2</v>
      </c>
      <c r="AQ113" s="1">
        <v>80</v>
      </c>
      <c r="AR113" s="14">
        <f t="shared" ca="1" si="240"/>
        <v>1</v>
      </c>
      <c r="AS113" s="14">
        <f ca="1">AS112+L105</f>
        <v>1</v>
      </c>
      <c r="AT113" s="8">
        <v>8</v>
      </c>
      <c r="AU113" s="15">
        <f t="shared" ca="1" si="245"/>
        <v>0.98081943842547092</v>
      </c>
      <c r="AV113" s="15">
        <f t="shared" ca="1" si="245"/>
        <v>0.31417469292239886</v>
      </c>
      <c r="AW113" s="15">
        <f t="shared" ca="1" si="245"/>
        <v>0.10577648583401944</v>
      </c>
      <c r="AX113" s="15">
        <f t="shared" ca="1" si="245"/>
        <v>0.32204635368968382</v>
      </c>
      <c r="AY113" s="15">
        <f t="shared" ca="1" si="245"/>
        <v>0.40105082857836971</v>
      </c>
      <c r="AZ113" s="15">
        <f t="shared" ca="1" si="245"/>
        <v>0.7217386146802377</v>
      </c>
      <c r="BA113" s="15">
        <f t="shared" ca="1" si="245"/>
        <v>0.12641659388378668</v>
      </c>
      <c r="BB113" s="15">
        <f t="shared" ca="1" si="245"/>
        <v>0.8920855150237208</v>
      </c>
      <c r="BC113" s="15">
        <f t="shared" ca="1" si="245"/>
        <v>0.9650624717016324</v>
      </c>
      <c r="BD113" s="15">
        <f t="shared" ca="1" si="245"/>
        <v>0.16764426064028859</v>
      </c>
      <c r="BE113" s="15">
        <f t="shared" ca="1" si="245"/>
        <v>0.98016732318469157</v>
      </c>
      <c r="BF113" s="15">
        <f t="shared" ca="1" si="245"/>
        <v>0.26259689610662629</v>
      </c>
      <c r="BG113" s="15">
        <f t="shared" ca="1" si="245"/>
        <v>0.27780366787793109</v>
      </c>
      <c r="BH113" s="15">
        <f t="shared" ca="1" si="245"/>
        <v>7.5814216869498074E-2</v>
      </c>
      <c r="BI113" s="15">
        <f t="shared" ca="1" si="245"/>
        <v>0.30452748091400628</v>
      </c>
      <c r="BJ113" s="15">
        <f t="shared" ca="1" si="245"/>
        <v>0.95239397207642884</v>
      </c>
      <c r="BK113" s="15">
        <f t="shared" ca="1" si="245"/>
        <v>0.56135271382304575</v>
      </c>
      <c r="BL113" s="15">
        <f t="shared" ca="1" si="245"/>
        <v>0.68871270823396669</v>
      </c>
      <c r="BM113" s="15">
        <f t="shared" ca="1" si="245"/>
        <v>6.7949960526258124E-2</v>
      </c>
      <c r="BN113" s="15">
        <f t="shared" ca="1" si="245"/>
        <v>8.9769544065198548E-2</v>
      </c>
      <c r="BO113" s="15">
        <f t="shared" ca="1" si="245"/>
        <v>0.46155200973722954</v>
      </c>
      <c r="BP113" s="15">
        <f t="shared" ca="1" si="245"/>
        <v>0.82170176796155747</v>
      </c>
      <c r="BQ113" s="15">
        <f t="shared" ca="1" si="245"/>
        <v>0.47431263124596279</v>
      </c>
      <c r="BR113" s="15">
        <f t="shared" ca="1" si="245"/>
        <v>3.3608703301507448E-2</v>
      </c>
      <c r="BS113" s="15">
        <f t="shared" ca="1" si="245"/>
        <v>0.89934333231743047</v>
      </c>
      <c r="BT113" s="15">
        <f t="shared" ca="1" si="245"/>
        <v>0.20802072555025852</v>
      </c>
      <c r="BU113" s="15">
        <f t="shared" ca="1" si="245"/>
        <v>0.79701216614873649</v>
      </c>
      <c r="BV113" s="15">
        <f t="shared" ca="1" si="245"/>
        <v>0.11627797652387051</v>
      </c>
      <c r="BW113" s="15">
        <f t="shared" ca="1" si="245"/>
        <v>5.9730261922417927E-2</v>
      </c>
      <c r="BX113" s="15">
        <f t="shared" ca="1" si="245"/>
        <v>0.47330556088716058</v>
      </c>
      <c r="BY113" s="15">
        <f t="shared" ca="1" si="245"/>
        <v>0.32112960116126799</v>
      </c>
      <c r="BZ113" s="15">
        <f t="shared" ca="1" si="245"/>
        <v>0.28722779251413399</v>
      </c>
      <c r="CA113" s="15">
        <f t="shared" ca="1" si="245"/>
        <v>0.22597802790433008</v>
      </c>
      <c r="CB113" s="15">
        <f t="shared" ca="1" si="245"/>
        <v>0.34346839370950166</v>
      </c>
      <c r="CC113" s="15">
        <f t="shared" ca="1" si="245"/>
        <v>0.84687216796960285</v>
      </c>
      <c r="CD113" s="15">
        <f t="shared" ca="1" si="245"/>
        <v>0.51621644033747682</v>
      </c>
      <c r="CE113" s="15">
        <f t="shared" ca="1" si="245"/>
        <v>0.68219487841771409</v>
      </c>
      <c r="CF113" s="15">
        <f t="shared" ca="1" si="245"/>
        <v>0.20779553816510588</v>
      </c>
      <c r="CG113" s="15">
        <f t="shared" ca="1" si="245"/>
        <v>0.5229080860423293</v>
      </c>
      <c r="CH113" s="15">
        <f t="shared" ca="1" si="245"/>
        <v>0.41826228406800248</v>
      </c>
      <c r="CI113" s="15">
        <f t="shared" ca="1" si="245"/>
        <v>0.18222872528174971</v>
      </c>
      <c r="CJ113" s="15">
        <f t="shared" ca="1" si="245"/>
        <v>0.96345665802620806</v>
      </c>
      <c r="CK113" s="15">
        <f t="shared" ca="1" si="245"/>
        <v>7.5356219755814413E-2</v>
      </c>
      <c r="CL113" s="15">
        <f t="shared" ca="1" si="245"/>
        <v>0.23952678849324305</v>
      </c>
      <c r="CM113" s="15">
        <f t="shared" ca="1" si="245"/>
        <v>0.63129124107808321</v>
      </c>
      <c r="CN113" s="15">
        <f t="shared" ca="1" si="245"/>
        <v>0.64804522463750536</v>
      </c>
      <c r="CO113" s="15">
        <f t="shared" ca="1" si="245"/>
        <v>0.6242882945606133</v>
      </c>
      <c r="CP113" s="15">
        <f t="shared" ca="1" si="245"/>
        <v>0.77996308883195575</v>
      </c>
      <c r="CQ113" s="15">
        <f t="shared" ca="1" si="245"/>
        <v>0.69930278748922037</v>
      </c>
      <c r="CR113" s="15">
        <f t="shared" ca="1" si="245"/>
        <v>6.117349262769034E-2</v>
      </c>
      <c r="CT113" s="11">
        <f>A1014</f>
        <v>77</v>
      </c>
      <c r="CU113" s="51">
        <f ca="1">D1016</f>
        <v>0</v>
      </c>
      <c r="CV113" s="51">
        <f ca="1">D1017</f>
        <v>0</v>
      </c>
      <c r="CW113" s="51">
        <f ca="1">D1018</f>
        <v>0</v>
      </c>
      <c r="CX113" s="51">
        <f ca="1">D1019</f>
        <v>0</v>
      </c>
      <c r="CY113" s="51">
        <f ca="1">D1020</f>
        <v>0</v>
      </c>
      <c r="CZ113" s="51">
        <f ca="1">D1021</f>
        <v>0</v>
      </c>
      <c r="DA113" s="51">
        <f ca="1">D1022</f>
        <v>9.9502487562189053E-3</v>
      </c>
      <c r="DB113" s="51">
        <f ca="1">D1023</f>
        <v>0.99004975124378114</v>
      </c>
      <c r="DC113" s="52">
        <f t="shared" ref="DC113:DJ113" ca="1" si="248">E1015</f>
        <v>0.99749373433583954</v>
      </c>
      <c r="DD113" s="52">
        <f t="shared" ca="1" si="248"/>
        <v>2.5062656641604009E-3</v>
      </c>
      <c r="DE113" s="52">
        <f t="shared" ca="1" si="248"/>
        <v>0</v>
      </c>
      <c r="DF113" s="52">
        <f t="shared" ca="1" si="248"/>
        <v>0</v>
      </c>
      <c r="DG113" s="52">
        <f t="shared" ca="1" si="248"/>
        <v>0</v>
      </c>
      <c r="DH113" s="52">
        <f t="shared" ca="1" si="248"/>
        <v>0</v>
      </c>
      <c r="DI113" s="52">
        <f t="shared" ca="1" si="248"/>
        <v>0</v>
      </c>
      <c r="DJ113" s="52">
        <f t="shared" ca="1" si="248"/>
        <v>0</v>
      </c>
      <c r="DO113" s="2">
        <v>57</v>
      </c>
      <c r="DP113" s="2">
        <f t="shared" si="130"/>
        <v>0.28499999999999998</v>
      </c>
      <c r="DQ113" s="1">
        <f t="shared" si="131"/>
        <v>0.20555555555555555</v>
      </c>
    </row>
    <row r="114" spans="1:121" x14ac:dyDescent="0.35">
      <c r="A114" s="23"/>
      <c r="D114" s="5">
        <f ca="1">SUM(D106:D113)</f>
        <v>1</v>
      </c>
      <c r="M114" s="20">
        <f ca="1">SUM(E106:L113)</f>
        <v>200</v>
      </c>
      <c r="V114" s="20">
        <f ca="1">SUM(N106:U113)</f>
        <v>5</v>
      </c>
      <c r="AD114" s="46">
        <f ca="1">SUM(W106:AD113)</f>
        <v>3</v>
      </c>
      <c r="AE114" s="22">
        <f ca="1">SUM(AE106:AE113)</f>
        <v>1203</v>
      </c>
      <c r="AG114" s="3" t="s">
        <v>3</v>
      </c>
      <c r="AH114" s="21">
        <f ca="1">((1-d)*SUM(AH106:AH113)+d*SUM(AI106:AI113))*E/E103</f>
        <v>0</v>
      </c>
      <c r="AI114" s="21">
        <f t="shared" ref="AI114:AN114" ca="1" si="249">((1-2*d)*SUM(AI106:AI113)+d*SUM(AH106:AH113)+d*SUM(AJ106:AJ113))*E/F103</f>
        <v>0</v>
      </c>
      <c r="AJ114" s="21">
        <f t="shared" ca="1" si="249"/>
        <v>0</v>
      </c>
      <c r="AK114" s="21">
        <f t="shared" ca="1" si="249"/>
        <v>8</v>
      </c>
      <c r="AL114" s="21">
        <f t="shared" ca="1" si="249"/>
        <v>792</v>
      </c>
      <c r="AM114" s="21">
        <f t="shared" ca="1" si="249"/>
        <v>2</v>
      </c>
      <c r="AN114" s="21">
        <f t="shared" ca="1" si="249"/>
        <v>0</v>
      </c>
      <c r="AO114" s="21">
        <f ca="1">((1-d)*SUM(AO106:AO113)+d*SUM(AN106:AN113))*E/L103</f>
        <v>0</v>
      </c>
      <c r="AP114" s="22">
        <f ca="1">SUM(AH114:AO114)</f>
        <v>802</v>
      </c>
      <c r="AU114" s="17">
        <f t="shared" ca="1" si="245"/>
        <v>0.31981436749395242</v>
      </c>
      <c r="AV114" s="17">
        <f t="shared" ca="1" si="245"/>
        <v>3.5253781598723832E-2</v>
      </c>
      <c r="AW114" s="17">
        <f t="shared" ca="1" si="245"/>
        <v>0.91613306020443985</v>
      </c>
      <c r="AX114" s="17">
        <f t="shared" ca="1" si="245"/>
        <v>0.13434711880314631</v>
      </c>
      <c r="AY114" s="17">
        <f t="shared" ca="1" si="245"/>
        <v>0.43703861536888777</v>
      </c>
      <c r="AZ114" s="17">
        <f t="shared" ca="1" si="245"/>
        <v>0.314930392570273</v>
      </c>
      <c r="BA114" s="17">
        <f t="shared" ca="1" si="245"/>
        <v>4.187822034912303E-4</v>
      </c>
      <c r="BB114" s="17">
        <f t="shared" ca="1" si="245"/>
        <v>0.51825272808709155</v>
      </c>
      <c r="BC114" s="17">
        <f t="shared" ca="1" si="245"/>
        <v>0.63037180019590444</v>
      </c>
      <c r="BD114" s="17">
        <f t="shared" ca="1" si="245"/>
        <v>0.65292002513030678</v>
      </c>
      <c r="BE114" s="17">
        <f t="shared" ca="1" si="245"/>
        <v>0.92637575064825117</v>
      </c>
      <c r="BF114" s="17">
        <f t="shared" ca="1" si="245"/>
        <v>0.73019713309773626</v>
      </c>
      <c r="BG114" s="17">
        <f t="shared" ca="1" si="245"/>
        <v>0.55115930831850846</v>
      </c>
      <c r="BH114" s="17">
        <f t="shared" ca="1" si="245"/>
        <v>0.57693506709440046</v>
      </c>
      <c r="BI114" s="17">
        <f t="shared" ca="1" si="245"/>
        <v>0.18629248680952049</v>
      </c>
      <c r="BJ114" s="17">
        <f t="shared" ca="1" si="245"/>
        <v>0.68592621490502093</v>
      </c>
      <c r="BK114" s="17">
        <f t="shared" ca="1" si="245"/>
        <v>4.1838914053839105E-2</v>
      </c>
      <c r="BL114" s="17">
        <f t="shared" ca="1" si="245"/>
        <v>0.60355761489880155</v>
      </c>
      <c r="BM114" s="17">
        <f t="shared" ca="1" si="245"/>
        <v>0.33640932679240876</v>
      </c>
      <c r="BN114" s="17">
        <f t="shared" ca="1" si="245"/>
        <v>0.35538648198319345</v>
      </c>
      <c r="BO114" s="17">
        <f t="shared" ca="1" si="245"/>
        <v>0.90037065288423002</v>
      </c>
      <c r="BP114" s="17">
        <f t="shared" ca="1" si="245"/>
        <v>0.79301160114355251</v>
      </c>
      <c r="BQ114" s="17">
        <f t="shared" ca="1" si="245"/>
        <v>0.40109174390868707</v>
      </c>
      <c r="BR114" s="17">
        <f t="shared" ca="1" si="245"/>
        <v>0.60210709005104024</v>
      </c>
      <c r="BS114" s="17">
        <f t="shared" ca="1" si="245"/>
        <v>0.3705247460143789</v>
      </c>
      <c r="BT114" s="17">
        <f t="shared" ca="1" si="245"/>
        <v>0.43914875798107766</v>
      </c>
      <c r="BU114" s="17">
        <f t="shared" ca="1" si="245"/>
        <v>6.4188118707380504E-2</v>
      </c>
      <c r="BV114" s="17">
        <f t="shared" ca="1" si="245"/>
        <v>0.63225029585228409</v>
      </c>
      <c r="BW114" s="17">
        <f t="shared" ca="1" si="245"/>
        <v>0.92486580564882015</v>
      </c>
      <c r="BX114" s="17">
        <f t="shared" ca="1" si="245"/>
        <v>0.93565646418393866</v>
      </c>
      <c r="BY114" s="17">
        <f t="shared" ca="1" si="245"/>
        <v>0.47492634097177888</v>
      </c>
      <c r="BZ114" s="17">
        <f t="shared" ca="1" si="245"/>
        <v>0.37885527514188644</v>
      </c>
      <c r="CA114" s="17">
        <f t="shared" ca="1" si="245"/>
        <v>0.15207381204576609</v>
      </c>
      <c r="CB114" s="17">
        <f t="shared" ca="1" si="245"/>
        <v>0.64226165822951331</v>
      </c>
      <c r="CC114" s="17">
        <f t="shared" ca="1" si="245"/>
        <v>0.52223778600311987</v>
      </c>
      <c r="CD114" s="17">
        <f t="shared" ca="1" si="245"/>
        <v>0.97161513033441183</v>
      </c>
      <c r="CE114" s="17">
        <f t="shared" ca="1" si="245"/>
        <v>0.84269563402789049</v>
      </c>
      <c r="CF114" s="17">
        <f t="shared" ca="1" si="245"/>
        <v>0.8191632842418608</v>
      </c>
      <c r="CG114" s="17">
        <f t="shared" ca="1" si="245"/>
        <v>5.0109152673336599E-2</v>
      </c>
      <c r="CH114" s="17">
        <f t="shared" ca="1" si="245"/>
        <v>0.59933132025195823</v>
      </c>
      <c r="CI114" s="17">
        <f t="shared" ca="1" si="245"/>
        <v>0.20869679412483388</v>
      </c>
      <c r="CJ114" s="17">
        <f t="shared" ca="1" si="245"/>
        <v>0.58626513189472818</v>
      </c>
      <c r="CK114" s="17">
        <f t="shared" ca="1" si="245"/>
        <v>0.66448099374850289</v>
      </c>
      <c r="CL114" s="17">
        <f t="shared" ca="1" si="245"/>
        <v>0.7884692405650624</v>
      </c>
      <c r="CM114" s="17">
        <f t="shared" ca="1" si="245"/>
        <v>0.57560218022984522</v>
      </c>
      <c r="CN114" s="17">
        <f t="shared" ca="1" si="245"/>
        <v>0.34438158178657874</v>
      </c>
      <c r="CO114" s="17">
        <f t="shared" ca="1" si="245"/>
        <v>0.1951348130082573</v>
      </c>
      <c r="CP114" s="17">
        <f t="shared" ca="1" si="245"/>
        <v>0.53176160866896416</v>
      </c>
      <c r="CQ114" s="17">
        <f t="shared" ca="1" si="245"/>
        <v>0.74119129452360688</v>
      </c>
      <c r="CR114" s="17">
        <f t="shared" ca="1" si="245"/>
        <v>0.46197512860281875</v>
      </c>
      <c r="CT114" s="11">
        <f>A1027</f>
        <v>78</v>
      </c>
      <c r="CU114" s="51">
        <f ca="1">D1029</f>
        <v>0</v>
      </c>
      <c r="CV114" s="51">
        <f ca="1">D1030</f>
        <v>0</v>
      </c>
      <c r="CW114" s="51">
        <f ca="1">D1031</f>
        <v>0</v>
      </c>
      <c r="CX114" s="51">
        <f ca="1">D1032</f>
        <v>0</v>
      </c>
      <c r="CY114" s="51">
        <f ca="1">D1033</f>
        <v>0</v>
      </c>
      <c r="CZ114" s="51">
        <f ca="1">D1034</f>
        <v>0</v>
      </c>
      <c r="DA114" s="51">
        <f ca="1">D1035</f>
        <v>9.9502487562189053E-3</v>
      </c>
      <c r="DB114" s="51">
        <f ca="1">D1036</f>
        <v>0.99004975124378114</v>
      </c>
      <c r="DC114" s="52">
        <f t="shared" ref="DC114:DJ114" ca="1" si="250">E1028</f>
        <v>0.98634302931320927</v>
      </c>
      <c r="DD114" s="52">
        <f t="shared" ca="1" si="250"/>
        <v>1.3628811984343762E-2</v>
      </c>
      <c r="DE114" s="52">
        <f t="shared" ca="1" si="250"/>
        <v>2.8158702446991244E-5</v>
      </c>
      <c r="DF114" s="52">
        <f t="shared" ca="1" si="250"/>
        <v>0</v>
      </c>
      <c r="DG114" s="52">
        <f t="shared" ca="1" si="250"/>
        <v>0</v>
      </c>
      <c r="DH114" s="52">
        <f t="shared" ca="1" si="250"/>
        <v>0</v>
      </c>
      <c r="DI114" s="52">
        <f t="shared" ca="1" si="250"/>
        <v>0</v>
      </c>
      <c r="DJ114" s="52">
        <f t="shared" ca="1" si="250"/>
        <v>0</v>
      </c>
      <c r="DO114" s="2">
        <v>57.5</v>
      </c>
      <c r="DP114" s="2">
        <f t="shared" si="130"/>
        <v>0.28749999999999998</v>
      </c>
      <c r="DQ114" s="1">
        <f t="shared" si="131"/>
        <v>0.20833333333333334</v>
      </c>
    </row>
    <row r="115" spans="1:121" x14ac:dyDescent="0.35">
      <c r="CT115" s="11">
        <f>A1040</f>
        <v>79</v>
      </c>
      <c r="CU115" s="51">
        <f ca="1">D1042</f>
        <v>0</v>
      </c>
      <c r="CV115" s="51">
        <f ca="1">D1043</f>
        <v>0</v>
      </c>
      <c r="CW115" s="51">
        <f ca="1">D1044</f>
        <v>0</v>
      </c>
      <c r="CX115" s="51">
        <f ca="1">D1045</f>
        <v>0</v>
      </c>
      <c r="CY115" s="51">
        <f ca="1">D1046</f>
        <v>0</v>
      </c>
      <c r="CZ115" s="51">
        <f ca="1">D1047</f>
        <v>0</v>
      </c>
      <c r="DA115" s="51">
        <f ca="1">D1048</f>
        <v>9.9502487562189053E-3</v>
      </c>
      <c r="DB115" s="51">
        <f ca="1">D1049</f>
        <v>0.99004975124378114</v>
      </c>
      <c r="DC115" s="52">
        <f t="shared" ref="DC115:DJ115" ca="1" si="251">E1041</f>
        <v>0.99749373433583954</v>
      </c>
      <c r="DD115" s="52">
        <f t="shared" ca="1" si="251"/>
        <v>2.5062656641604009E-3</v>
      </c>
      <c r="DE115" s="52">
        <f t="shared" ca="1" si="251"/>
        <v>0</v>
      </c>
      <c r="DF115" s="52">
        <f t="shared" ca="1" si="251"/>
        <v>0</v>
      </c>
      <c r="DG115" s="52">
        <f t="shared" ca="1" si="251"/>
        <v>0</v>
      </c>
      <c r="DH115" s="52">
        <f t="shared" ca="1" si="251"/>
        <v>0</v>
      </c>
      <c r="DI115" s="52">
        <f t="shared" ca="1" si="251"/>
        <v>0</v>
      </c>
      <c r="DJ115" s="52">
        <f t="shared" ca="1" si="251"/>
        <v>0</v>
      </c>
      <c r="DO115" s="2">
        <v>58</v>
      </c>
      <c r="DP115" s="2">
        <f t="shared" si="130"/>
        <v>0.28999999999999998</v>
      </c>
      <c r="DQ115" s="1">
        <f t="shared" si="131"/>
        <v>0.21111111111111111</v>
      </c>
    </row>
    <row r="116" spans="1:121" x14ac:dyDescent="0.35">
      <c r="A116" s="24" t="s">
        <v>12</v>
      </c>
      <c r="D116" s="3" t="s">
        <v>3</v>
      </c>
      <c r="E116" s="37">
        <v>7.8125E-3</v>
      </c>
      <c r="F116" s="37">
        <v>1.5625E-2</v>
      </c>
      <c r="G116" s="37">
        <v>3.125E-2</v>
      </c>
      <c r="H116" s="37">
        <v>6.25E-2</v>
      </c>
      <c r="I116" s="37">
        <v>0.125</v>
      </c>
      <c r="J116" s="36">
        <v>0.25</v>
      </c>
      <c r="K116" s="36">
        <v>0.5</v>
      </c>
      <c r="L116" s="36">
        <v>1</v>
      </c>
      <c r="AT116" s="3" t="s">
        <v>22</v>
      </c>
      <c r="AU116" s="15">
        <f t="shared" ref="AU116:BR119" ca="1" si="252">RAND()</f>
        <v>0.67847520797710648</v>
      </c>
      <c r="AV116" s="15">
        <f t="shared" ca="1" si="252"/>
        <v>0.46631797355329607</v>
      </c>
      <c r="AW116" s="15">
        <f t="shared" ca="1" si="252"/>
        <v>0.4884464261140089</v>
      </c>
      <c r="AX116" s="15">
        <f t="shared" ca="1" si="252"/>
        <v>0.59251032975677143</v>
      </c>
      <c r="AY116" s="15">
        <f t="shared" ca="1" si="252"/>
        <v>0.55904512252921368</v>
      </c>
      <c r="AZ116" s="15">
        <f t="shared" ca="1" si="252"/>
        <v>0.64767082714401591</v>
      </c>
      <c r="BA116" s="15">
        <f t="shared" ca="1" si="252"/>
        <v>0.34262749994171948</v>
      </c>
      <c r="BB116" s="15">
        <f t="shared" ca="1" si="252"/>
        <v>0.44097983397971408</v>
      </c>
      <c r="BC116" s="15">
        <f t="shared" ca="1" si="252"/>
        <v>0.3460875358378479</v>
      </c>
      <c r="BD116" s="15">
        <f t="shared" ca="1" si="252"/>
        <v>0.207006058126045</v>
      </c>
      <c r="BE116" s="15">
        <f t="shared" ca="1" si="252"/>
        <v>0.24630684939599934</v>
      </c>
      <c r="BF116" s="15">
        <f t="shared" ca="1" si="252"/>
        <v>0.77827103655080954</v>
      </c>
      <c r="BG116" s="15">
        <f t="shared" ca="1" si="252"/>
        <v>0.12700019208175373</v>
      </c>
      <c r="BH116" s="15">
        <f t="shared" ca="1" si="252"/>
        <v>0.32834092324661401</v>
      </c>
      <c r="BI116" s="15">
        <f t="shared" ca="1" si="252"/>
        <v>0.34252416489738113</v>
      </c>
      <c r="BJ116" s="15">
        <f t="shared" ca="1" si="252"/>
        <v>0.25230136683878146</v>
      </c>
      <c r="BK116" s="15">
        <f t="shared" ca="1" si="252"/>
        <v>0.59594480418485818</v>
      </c>
      <c r="BL116" s="15">
        <f t="shared" ca="1" si="252"/>
        <v>0.36456158811308625</v>
      </c>
      <c r="BM116" s="15">
        <f t="shared" ca="1" si="252"/>
        <v>0.78903607086604954</v>
      </c>
      <c r="BN116" s="15">
        <f t="shared" ca="1" si="252"/>
        <v>0.25482107262440712</v>
      </c>
      <c r="BO116" s="15">
        <f t="shared" ca="1" si="252"/>
        <v>9.350237240716841E-2</v>
      </c>
      <c r="BP116" s="15">
        <f t="shared" ca="1" si="252"/>
        <v>0.39417502703485285</v>
      </c>
      <c r="BQ116" s="15">
        <f t="shared" ca="1" si="252"/>
        <v>0.75424320445783821</v>
      </c>
      <c r="BR116" s="15">
        <f t="shared" ca="1" si="252"/>
        <v>7.8913307125197507E-2</v>
      </c>
      <c r="BS116" s="15">
        <f t="shared" ref="BS116:CR119" ca="1" si="253">RAND()</f>
        <v>0.60459729013352748</v>
      </c>
      <c r="BT116" s="15">
        <f t="shared" ca="1" si="253"/>
        <v>0.42568921676850435</v>
      </c>
      <c r="BU116" s="15">
        <f t="shared" ca="1" si="253"/>
        <v>0.41229156018436997</v>
      </c>
      <c r="BV116" s="15">
        <f t="shared" ca="1" si="253"/>
        <v>0.42896980727694822</v>
      </c>
      <c r="BW116" s="15">
        <f t="shared" ca="1" si="253"/>
        <v>0.70441438599525708</v>
      </c>
      <c r="BX116" s="15">
        <f t="shared" ca="1" si="253"/>
        <v>0.23115024366069692</v>
      </c>
      <c r="BY116" s="15">
        <f t="shared" ca="1" si="253"/>
        <v>0.62209490253599153</v>
      </c>
      <c r="BZ116" s="15">
        <f t="shared" ca="1" si="253"/>
        <v>0.69069103860880565</v>
      </c>
      <c r="CA116" s="15">
        <f t="shared" ca="1" si="253"/>
        <v>0.39161948448493733</v>
      </c>
      <c r="CB116" s="15">
        <f t="shared" ca="1" si="253"/>
        <v>0.41916435498104154</v>
      </c>
      <c r="CC116" s="15">
        <f t="shared" ca="1" si="253"/>
        <v>0.84735944458400159</v>
      </c>
      <c r="CD116" s="15">
        <f t="shared" ca="1" si="253"/>
        <v>0.99946223627159392</v>
      </c>
      <c r="CE116" s="15">
        <f t="shared" ca="1" si="253"/>
        <v>0.45236531559540183</v>
      </c>
      <c r="CF116" s="15">
        <f t="shared" ca="1" si="253"/>
        <v>0.36229530258194498</v>
      </c>
      <c r="CG116" s="15">
        <f t="shared" ca="1" si="253"/>
        <v>0.79349589796109055</v>
      </c>
      <c r="CH116" s="15">
        <f t="shared" ca="1" si="253"/>
        <v>0.19030896282791399</v>
      </c>
      <c r="CI116" s="15">
        <f t="shared" ca="1" si="253"/>
        <v>0.88615032826656859</v>
      </c>
      <c r="CJ116" s="15">
        <f t="shared" ca="1" si="253"/>
        <v>0.95874400689838102</v>
      </c>
      <c r="CK116" s="15">
        <f t="shared" ca="1" si="253"/>
        <v>0.72611271432528313</v>
      </c>
      <c r="CL116" s="15">
        <f t="shared" ca="1" si="253"/>
        <v>0.31504417755861402</v>
      </c>
      <c r="CM116" s="15">
        <f t="shared" ca="1" si="253"/>
        <v>0.84589107246200079</v>
      </c>
      <c r="CN116" s="15">
        <f t="shared" ca="1" si="253"/>
        <v>0.71649254404237528</v>
      </c>
      <c r="CO116" s="15">
        <f t="shared" ca="1" si="253"/>
        <v>0.39790331044117366</v>
      </c>
      <c r="CP116" s="15">
        <f t="shared" ca="1" si="253"/>
        <v>0.55726954056451583</v>
      </c>
      <c r="CQ116" s="15">
        <f t="shared" ca="1" si="253"/>
        <v>0.83995031487505933</v>
      </c>
      <c r="CR116" s="15">
        <f t="shared" ca="1" si="253"/>
        <v>0.65234917539262516</v>
      </c>
      <c r="CT116" s="11">
        <f>A1053</f>
        <v>80</v>
      </c>
      <c r="CU116" s="51">
        <f ca="1">D1055</f>
        <v>0</v>
      </c>
      <c r="CV116" s="51">
        <f ca="1">D1056</f>
        <v>0</v>
      </c>
      <c r="CW116" s="51">
        <f ca="1">D1057</f>
        <v>0</v>
      </c>
      <c r="CX116" s="51">
        <f ca="1">D1058</f>
        <v>0</v>
      </c>
      <c r="CY116" s="51">
        <f ca="1">D1059</f>
        <v>0</v>
      </c>
      <c r="CZ116" s="51">
        <f ca="1">D1060</f>
        <v>0</v>
      </c>
      <c r="DA116" s="51">
        <f ca="1">D1061</f>
        <v>9.9502487562189053E-3</v>
      </c>
      <c r="DB116" s="51">
        <f ca="1">D1062</f>
        <v>0.99004975124378114</v>
      </c>
      <c r="DC116" s="52">
        <f t="shared" ref="DC116:DJ116" ca="1" si="254">E1054</f>
        <v>0.99749373433583954</v>
      </c>
      <c r="DD116" s="52">
        <f t="shared" ca="1" si="254"/>
        <v>2.5062656641604009E-3</v>
      </c>
      <c r="DE116" s="52">
        <f t="shared" ca="1" si="254"/>
        <v>0</v>
      </c>
      <c r="DF116" s="52">
        <f t="shared" ca="1" si="254"/>
        <v>0</v>
      </c>
      <c r="DG116" s="52">
        <f t="shared" ca="1" si="254"/>
        <v>0</v>
      </c>
      <c r="DH116" s="52">
        <f t="shared" ca="1" si="254"/>
        <v>0</v>
      </c>
      <c r="DI116" s="52">
        <f t="shared" ca="1" si="254"/>
        <v>0</v>
      </c>
      <c r="DJ116" s="52">
        <f t="shared" ca="1" si="254"/>
        <v>0</v>
      </c>
      <c r="DO116" s="2">
        <v>58.5</v>
      </c>
      <c r="DP116" s="2">
        <f t="shared" si="130"/>
        <v>0.29249999999999998</v>
      </c>
      <c r="DQ116" s="1">
        <f t="shared" si="131"/>
        <v>0.21388888888888888</v>
      </c>
    </row>
    <row r="117" spans="1:121" x14ac:dyDescent="0.35">
      <c r="A117" s="24">
        <f>A104+1</f>
        <v>8</v>
      </c>
      <c r="E117" s="43">
        <v>1</v>
      </c>
      <c r="F117" s="43">
        <v>2</v>
      </c>
      <c r="G117" s="43">
        <v>3</v>
      </c>
      <c r="H117" s="43">
        <v>4</v>
      </c>
      <c r="I117" s="43">
        <v>5</v>
      </c>
      <c r="J117" s="43">
        <v>6</v>
      </c>
      <c r="K117" s="43">
        <v>7</v>
      </c>
      <c r="L117" s="43">
        <v>8</v>
      </c>
      <c r="AC117" s="2"/>
      <c r="AR117" s="9" t="s">
        <v>8</v>
      </c>
      <c r="AS117" s="10"/>
      <c r="AU117" s="17">
        <f t="shared" ca="1" si="252"/>
        <v>0.20807626716107208</v>
      </c>
      <c r="AV117" s="17">
        <f t="shared" ca="1" si="252"/>
        <v>0.68137848759628661</v>
      </c>
      <c r="AW117" s="17">
        <f t="shared" ca="1" si="252"/>
        <v>0.13523999735965786</v>
      </c>
      <c r="AX117" s="17">
        <f t="shared" ca="1" si="252"/>
        <v>0.23429672985305094</v>
      </c>
      <c r="AY117" s="17">
        <f t="shared" ca="1" si="252"/>
        <v>0.871938257463721</v>
      </c>
      <c r="AZ117" s="17">
        <f t="shared" ca="1" si="252"/>
        <v>0.8288068682331482</v>
      </c>
      <c r="BA117" s="17">
        <f t="shared" ca="1" si="252"/>
        <v>0.82403008398682287</v>
      </c>
      <c r="BB117" s="17">
        <f t="shared" ca="1" si="252"/>
        <v>0.51096289785304061</v>
      </c>
      <c r="BC117" s="17">
        <f t="shared" ca="1" si="252"/>
        <v>0.63009161123934176</v>
      </c>
      <c r="BD117" s="17">
        <f t="shared" ca="1" si="252"/>
        <v>0.38620788476726986</v>
      </c>
      <c r="BE117" s="17">
        <f t="shared" ca="1" si="252"/>
        <v>0.45423697662292939</v>
      </c>
      <c r="BF117" s="17">
        <f t="shared" ca="1" si="252"/>
        <v>0.73606203607083542</v>
      </c>
      <c r="BG117" s="17">
        <f t="shared" ca="1" si="252"/>
        <v>0.49019554891553685</v>
      </c>
      <c r="BH117" s="17">
        <f t="shared" ca="1" si="252"/>
        <v>6.9761192259142901E-2</v>
      </c>
      <c r="BI117" s="17">
        <f t="shared" ca="1" si="252"/>
        <v>0.60903675933257906</v>
      </c>
      <c r="BJ117" s="17">
        <f t="shared" ca="1" si="252"/>
        <v>0.83759767375545713</v>
      </c>
      <c r="BK117" s="17">
        <f t="shared" ca="1" si="252"/>
        <v>0.44232132231059174</v>
      </c>
      <c r="BL117" s="17">
        <f t="shared" ca="1" si="252"/>
        <v>0.23740053097888902</v>
      </c>
      <c r="BM117" s="17">
        <f t="shared" ca="1" si="252"/>
        <v>0.64884143659981308</v>
      </c>
      <c r="BN117" s="17">
        <f t="shared" ca="1" si="252"/>
        <v>0.6007708084584078</v>
      </c>
      <c r="BO117" s="17">
        <f t="shared" ca="1" si="252"/>
        <v>0.1783329253713376</v>
      </c>
      <c r="BP117" s="17">
        <f t="shared" ca="1" si="252"/>
        <v>0.14073414325475553</v>
      </c>
      <c r="BQ117" s="17">
        <f t="shared" ca="1" si="252"/>
        <v>0.33051450077557487</v>
      </c>
      <c r="BR117" s="17">
        <f t="shared" ca="1" si="252"/>
        <v>0.14917165961126</v>
      </c>
      <c r="BS117" s="17">
        <f t="shared" ca="1" si="253"/>
        <v>0.61690681670408987</v>
      </c>
      <c r="BT117" s="17">
        <f t="shared" ca="1" si="253"/>
        <v>0.9455519621490297</v>
      </c>
      <c r="BU117" s="17">
        <f t="shared" ca="1" si="253"/>
        <v>0.42862198861013734</v>
      </c>
      <c r="BV117" s="17">
        <f t="shared" ca="1" si="253"/>
        <v>0.43439731681595073</v>
      </c>
      <c r="BW117" s="17">
        <f t="shared" ca="1" si="253"/>
        <v>0.79043082253911146</v>
      </c>
      <c r="BX117" s="17">
        <f t="shared" ca="1" si="253"/>
        <v>0.13949521169174361</v>
      </c>
      <c r="BY117" s="17">
        <f t="shared" ca="1" si="253"/>
        <v>0.51473499822425717</v>
      </c>
      <c r="BZ117" s="17">
        <f t="shared" ca="1" si="253"/>
        <v>0.5920580772891787</v>
      </c>
      <c r="CA117" s="17">
        <f t="shared" ca="1" si="253"/>
        <v>6.8508780970895411E-2</v>
      </c>
      <c r="CB117" s="17">
        <f t="shared" ca="1" si="253"/>
        <v>3.5953527873714419E-3</v>
      </c>
      <c r="CC117" s="17">
        <f t="shared" ca="1" si="253"/>
        <v>0.21769811283435658</v>
      </c>
      <c r="CD117" s="17">
        <f t="shared" ca="1" si="253"/>
        <v>4.1833095841478096E-3</v>
      </c>
      <c r="CE117" s="17">
        <f t="shared" ca="1" si="253"/>
        <v>0.80670156351208189</v>
      </c>
      <c r="CF117" s="17">
        <f t="shared" ca="1" si="253"/>
        <v>0.56858333335401745</v>
      </c>
      <c r="CG117" s="17">
        <f t="shared" ca="1" si="253"/>
        <v>0.76401426069088596</v>
      </c>
      <c r="CH117" s="17">
        <f t="shared" ca="1" si="253"/>
        <v>0.62060541288148774</v>
      </c>
      <c r="CI117" s="17">
        <f t="shared" ca="1" si="253"/>
        <v>0.36292817620055318</v>
      </c>
      <c r="CJ117" s="17">
        <f t="shared" ca="1" si="253"/>
        <v>0.99406529636558283</v>
      </c>
      <c r="CK117" s="17">
        <f t="shared" ca="1" si="253"/>
        <v>0.53708261690796899</v>
      </c>
      <c r="CL117" s="17">
        <f t="shared" ca="1" si="253"/>
        <v>0.7207887454237818</v>
      </c>
      <c r="CM117" s="17">
        <f t="shared" ca="1" si="253"/>
        <v>0.47247897599424049</v>
      </c>
      <c r="CN117" s="17">
        <f t="shared" ca="1" si="253"/>
        <v>0.25576273607184741</v>
      </c>
      <c r="CO117" s="17">
        <f t="shared" ca="1" si="253"/>
        <v>0.16441709273727634</v>
      </c>
      <c r="CP117" s="17">
        <f t="shared" ca="1" si="253"/>
        <v>0.90520988382502099</v>
      </c>
      <c r="CQ117" s="17">
        <f t="shared" ca="1" si="253"/>
        <v>0.67394298636625216</v>
      </c>
      <c r="CR117" s="17">
        <f t="shared" ca="1" si="253"/>
        <v>0.72339697777096645</v>
      </c>
      <c r="CT117" s="11">
        <f>A1066</f>
        <v>81</v>
      </c>
      <c r="CU117" s="51">
        <f ca="1">D1068</f>
        <v>0</v>
      </c>
      <c r="CV117" s="51">
        <f ca="1">D1069</f>
        <v>0</v>
      </c>
      <c r="CW117" s="51">
        <f ca="1">D1070</f>
        <v>0</v>
      </c>
      <c r="CX117" s="51">
        <f ca="1">D1071</f>
        <v>0</v>
      </c>
      <c r="CY117" s="51">
        <f ca="1">D1072</f>
        <v>0</v>
      </c>
      <c r="CZ117" s="51">
        <f ca="1">D1073</f>
        <v>0</v>
      </c>
      <c r="DA117" s="51">
        <f ca="1">D1074</f>
        <v>9.9502487562189053E-3</v>
      </c>
      <c r="DB117" s="51">
        <f ca="1">D1075</f>
        <v>0.99004975124378114</v>
      </c>
      <c r="DC117" s="52">
        <f t="shared" ref="DC117:DJ117" ca="1" si="255">E1067</f>
        <v>0.99749373433583954</v>
      </c>
      <c r="DD117" s="52">
        <f t="shared" ca="1" si="255"/>
        <v>2.5062656641604009E-3</v>
      </c>
      <c r="DE117" s="52">
        <f t="shared" ca="1" si="255"/>
        <v>0</v>
      </c>
      <c r="DF117" s="52">
        <f t="shared" ca="1" si="255"/>
        <v>0</v>
      </c>
      <c r="DG117" s="52">
        <f t="shared" ca="1" si="255"/>
        <v>0</v>
      </c>
      <c r="DH117" s="52">
        <f t="shared" ca="1" si="255"/>
        <v>0</v>
      </c>
      <c r="DI117" s="52">
        <f t="shared" ca="1" si="255"/>
        <v>0</v>
      </c>
      <c r="DJ117" s="52">
        <f t="shared" ca="1" si="255"/>
        <v>0</v>
      </c>
      <c r="DO117" s="2">
        <v>59</v>
      </c>
      <c r="DP117" s="2">
        <f t="shared" si="130"/>
        <v>0.29499999999999998</v>
      </c>
      <c r="DQ117" s="1">
        <f t="shared" si="131"/>
        <v>0.21666666666666667</v>
      </c>
    </row>
    <row r="118" spans="1:121" x14ac:dyDescent="0.35">
      <c r="A118" s="23"/>
      <c r="B118" s="2" t="s">
        <v>2</v>
      </c>
      <c r="D118" s="25" t="s">
        <v>7</v>
      </c>
      <c r="E118" s="27">
        <f ca="1">AH114/AP114</f>
        <v>0</v>
      </c>
      <c r="F118" s="27">
        <f ca="1">AI114/AP114</f>
        <v>0</v>
      </c>
      <c r="G118" s="27">
        <f ca="1">AJ114/AP114</f>
        <v>0</v>
      </c>
      <c r="H118" s="27">
        <f ca="1">AK114/AP114</f>
        <v>9.9750623441396506E-3</v>
      </c>
      <c r="I118" s="27">
        <f ca="1">AL114/AP114</f>
        <v>0.98753117206982544</v>
      </c>
      <c r="J118" s="27">
        <f ca="1">AM114/AP114</f>
        <v>2.4937655860349127E-3</v>
      </c>
      <c r="K118" s="27">
        <f ca="1">AN114/AP114</f>
        <v>0</v>
      </c>
      <c r="L118" s="27">
        <f ca="1">AO114/AP114</f>
        <v>0</v>
      </c>
      <c r="M118" s="18">
        <f ca="1">SUM(E118:L118)</f>
        <v>1</v>
      </c>
      <c r="N118" s="1" t="s">
        <v>9</v>
      </c>
      <c r="W118" s="1" t="s">
        <v>10</v>
      </c>
      <c r="AE118" s="2" t="s">
        <v>2</v>
      </c>
      <c r="AH118" s="1" t="s">
        <v>11</v>
      </c>
      <c r="AR118" s="44" t="s">
        <v>2</v>
      </c>
      <c r="AS118" s="44" t="s">
        <v>3</v>
      </c>
      <c r="AU118" s="15">
        <f t="shared" ca="1" si="252"/>
        <v>0.8022460938674425</v>
      </c>
      <c r="AV118" s="15">
        <f t="shared" ca="1" si="252"/>
        <v>2.8827038038086172E-3</v>
      </c>
      <c r="AW118" s="15">
        <f t="shared" ca="1" si="252"/>
        <v>0.35951671030209587</v>
      </c>
      <c r="AX118" s="15">
        <f t="shared" ca="1" si="252"/>
        <v>0.30311800313957848</v>
      </c>
      <c r="AY118" s="15">
        <f t="shared" ca="1" si="252"/>
        <v>0.32772125623009307</v>
      </c>
      <c r="AZ118" s="15">
        <f t="shared" ca="1" si="252"/>
        <v>0.73941387871292141</v>
      </c>
      <c r="BA118" s="15">
        <f t="shared" ca="1" si="252"/>
        <v>0.40619197511348926</v>
      </c>
      <c r="BB118" s="15">
        <f t="shared" ca="1" si="252"/>
        <v>5.0395577253239399E-2</v>
      </c>
      <c r="BC118" s="15">
        <f t="shared" ca="1" si="252"/>
        <v>0.92246299068172311</v>
      </c>
      <c r="BD118" s="15">
        <f t="shared" ca="1" si="252"/>
        <v>0.35056326859533893</v>
      </c>
      <c r="BE118" s="15">
        <f t="shared" ca="1" si="252"/>
        <v>0.80603006834549962</v>
      </c>
      <c r="BF118" s="15">
        <f t="shared" ca="1" si="252"/>
        <v>0.86192098932253636</v>
      </c>
      <c r="BG118" s="15">
        <f t="shared" ca="1" si="252"/>
        <v>0.41018743108063327</v>
      </c>
      <c r="BH118" s="15">
        <f t="shared" ca="1" si="252"/>
        <v>5.669126183812101E-3</v>
      </c>
      <c r="BI118" s="15">
        <f t="shared" ca="1" si="252"/>
        <v>0.21485643911906493</v>
      </c>
      <c r="BJ118" s="15">
        <f t="shared" ca="1" si="252"/>
        <v>0.19226968323864924</v>
      </c>
      <c r="BK118" s="15">
        <f t="shared" ca="1" si="252"/>
        <v>0.10387525243423423</v>
      </c>
      <c r="BL118" s="15">
        <f t="shared" ca="1" si="252"/>
        <v>0.73131084115075984</v>
      </c>
      <c r="BM118" s="15">
        <f t="shared" ca="1" si="252"/>
        <v>0.30002418012904375</v>
      </c>
      <c r="BN118" s="15">
        <f t="shared" ca="1" si="252"/>
        <v>0.45563743429413572</v>
      </c>
      <c r="BO118" s="15">
        <f t="shared" ca="1" si="252"/>
        <v>0.84789920549402475</v>
      </c>
      <c r="BP118" s="15">
        <f t="shared" ca="1" si="252"/>
        <v>0.56991911879413126</v>
      </c>
      <c r="BQ118" s="15">
        <f t="shared" ca="1" si="252"/>
        <v>0.77664105644661852</v>
      </c>
      <c r="BR118" s="15">
        <f t="shared" ca="1" si="252"/>
        <v>9.0091496387154635E-3</v>
      </c>
      <c r="BS118" s="15">
        <f t="shared" ca="1" si="253"/>
        <v>8.6709942228459735E-2</v>
      </c>
      <c r="BT118" s="15">
        <f t="shared" ca="1" si="253"/>
        <v>0.24482089788032912</v>
      </c>
      <c r="BU118" s="15">
        <f t="shared" ca="1" si="253"/>
        <v>0.12526834041960577</v>
      </c>
      <c r="BV118" s="15">
        <f t="shared" ca="1" si="253"/>
        <v>7.1173853953574451E-2</v>
      </c>
      <c r="BW118" s="15">
        <f t="shared" ca="1" si="253"/>
        <v>0.47960942932321871</v>
      </c>
      <c r="BX118" s="15">
        <f t="shared" ca="1" si="253"/>
        <v>0.81868335990992447</v>
      </c>
      <c r="BY118" s="15">
        <f t="shared" ca="1" si="253"/>
        <v>0.28701412482691002</v>
      </c>
      <c r="BZ118" s="15">
        <f t="shared" ca="1" si="253"/>
        <v>0.27453536718867644</v>
      </c>
      <c r="CA118" s="15">
        <f t="shared" ca="1" si="253"/>
        <v>0.51984368390785263</v>
      </c>
      <c r="CB118" s="15">
        <f t="shared" ca="1" si="253"/>
        <v>1.6482000323788437E-2</v>
      </c>
      <c r="CC118" s="15">
        <f t="shared" ca="1" si="253"/>
        <v>0.7405247275928144</v>
      </c>
      <c r="CD118" s="15">
        <f t="shared" ca="1" si="253"/>
        <v>0.76397265548756788</v>
      </c>
      <c r="CE118" s="15">
        <f t="shared" ca="1" si="253"/>
        <v>0.7594641837648618</v>
      </c>
      <c r="CF118" s="15">
        <f t="shared" ca="1" si="253"/>
        <v>0.95087912823528675</v>
      </c>
      <c r="CG118" s="15">
        <f t="shared" ca="1" si="253"/>
        <v>0.5901825319561258</v>
      </c>
      <c r="CH118" s="15">
        <f t="shared" ca="1" si="253"/>
        <v>0.80633573265747205</v>
      </c>
      <c r="CI118" s="15">
        <f t="shared" ca="1" si="253"/>
        <v>0.75449090963254239</v>
      </c>
      <c r="CJ118" s="15">
        <f t="shared" ca="1" si="253"/>
        <v>0.84230576562511172</v>
      </c>
      <c r="CK118" s="15">
        <f t="shared" ca="1" si="253"/>
        <v>0.84804737303513145</v>
      </c>
      <c r="CL118" s="15">
        <f t="shared" ca="1" si="253"/>
        <v>0.91863997144057641</v>
      </c>
      <c r="CM118" s="15">
        <f t="shared" ca="1" si="253"/>
        <v>0.8038818613734765</v>
      </c>
      <c r="CN118" s="15">
        <f t="shared" ca="1" si="253"/>
        <v>0.61578324805071327</v>
      </c>
      <c r="CO118" s="15">
        <f t="shared" ca="1" si="253"/>
        <v>0.11874601862305678</v>
      </c>
      <c r="CP118" s="15">
        <f t="shared" ca="1" si="253"/>
        <v>9.7708179804507411E-2</v>
      </c>
      <c r="CQ118" s="15">
        <f t="shared" ca="1" si="253"/>
        <v>0.32171820635673098</v>
      </c>
      <c r="CR118" s="15">
        <f t="shared" ca="1" si="253"/>
        <v>0.92696294154811087</v>
      </c>
      <c r="CT118" s="11">
        <f>A1079</f>
        <v>82</v>
      </c>
      <c r="CU118" s="51">
        <f ca="1">D1081</f>
        <v>0</v>
      </c>
      <c r="CV118" s="51">
        <f ca="1">D1082</f>
        <v>0</v>
      </c>
      <c r="CW118" s="51">
        <f ca="1">D1083</f>
        <v>0</v>
      </c>
      <c r="CX118" s="51">
        <f ca="1">D1084</f>
        <v>0</v>
      </c>
      <c r="CY118" s="51">
        <f ca="1">D1085</f>
        <v>0</v>
      </c>
      <c r="CZ118" s="51">
        <f ca="1">D1086</f>
        <v>0</v>
      </c>
      <c r="DA118" s="51">
        <f ca="1">D1087</f>
        <v>9.9502487562189053E-3</v>
      </c>
      <c r="DB118" s="51">
        <f ca="1">D1088</f>
        <v>0.99004975124378114</v>
      </c>
      <c r="DC118" s="52">
        <f t="shared" ref="DC118:DJ118" ca="1" si="256">E1080</f>
        <v>0.99749373433583954</v>
      </c>
      <c r="DD118" s="52">
        <f t="shared" ca="1" si="256"/>
        <v>2.5062656641604009E-3</v>
      </c>
      <c r="DE118" s="52">
        <f t="shared" ca="1" si="256"/>
        <v>0</v>
      </c>
      <c r="DF118" s="52">
        <f t="shared" ca="1" si="256"/>
        <v>0</v>
      </c>
      <c r="DG118" s="52">
        <f t="shared" ca="1" si="256"/>
        <v>0</v>
      </c>
      <c r="DH118" s="52">
        <f t="shared" ca="1" si="256"/>
        <v>0</v>
      </c>
      <c r="DI118" s="52">
        <f t="shared" ca="1" si="256"/>
        <v>0</v>
      </c>
      <c r="DJ118" s="52">
        <f t="shared" ca="1" si="256"/>
        <v>0</v>
      </c>
      <c r="DO118" s="2">
        <v>59.5</v>
      </c>
      <c r="DP118" s="2">
        <f t="shared" si="130"/>
        <v>0.29749999999999999</v>
      </c>
      <c r="DQ118" s="1">
        <f t="shared" si="131"/>
        <v>0.21944444444444444</v>
      </c>
    </row>
    <row r="119" spans="1:121" x14ac:dyDescent="0.35">
      <c r="A119" s="23"/>
      <c r="B119" s="38">
        <v>7.8125E-3</v>
      </c>
      <c r="C119" s="49">
        <v>10</v>
      </c>
      <c r="D119" s="26">
        <f ca="1">AE106/AE114</f>
        <v>0</v>
      </c>
      <c r="E119" s="19">
        <f ca="1">COUNTIF(AU120:CR123,11)</f>
        <v>0</v>
      </c>
      <c r="F119" s="19">
        <f ca="1">COUNTIF(AU120:CR123,12)</f>
        <v>0</v>
      </c>
      <c r="G119" s="19">
        <f ca="1">COUNTIF(AU120:CR123,13)</f>
        <v>0</v>
      </c>
      <c r="H119" s="19">
        <f ca="1">COUNTIF(AU120:CR123,14)</f>
        <v>0</v>
      </c>
      <c r="I119" s="19">
        <f ca="1">COUNTIF(AU120:CR123,15)</f>
        <v>0</v>
      </c>
      <c r="J119" s="19">
        <f ca="1">COUNTIF(AU120:CR123,16)</f>
        <v>0</v>
      </c>
      <c r="K119" s="19">
        <f ca="1">COUNTIF(AU120:CR123,17)</f>
        <v>0</v>
      </c>
      <c r="L119" s="19">
        <f ca="1">COUNTIF(AU120:CR123,18)</f>
        <v>0</v>
      </c>
      <c r="N119" s="45">
        <f ca="1">ROUNDDOWN(E119*$AK$15+RAND(),0)</f>
        <v>0</v>
      </c>
      <c r="O119" s="45">
        <f ca="1">ROUNDDOWN(F119*$AL$15+RAND(),0)</f>
        <v>0</v>
      </c>
      <c r="P119" s="45">
        <f ca="1">ROUNDDOWN(G119*$AM$15+RAND(),0)</f>
        <v>0</v>
      </c>
      <c r="Q119" s="45">
        <f ca="1">ROUNDDOWN(H119*$AN$15+RAND(),0)</f>
        <v>0</v>
      </c>
      <c r="R119" s="45">
        <f ca="1">ROUNDDOWN(I119*$AO$15+RAND(),0)</f>
        <v>0</v>
      </c>
      <c r="S119" s="45">
        <f ca="1">ROUNDDOWN(J119*$AP$15+RAND(),0)</f>
        <v>0</v>
      </c>
      <c r="T119" s="45">
        <f ca="1">ROUNDDOWN(K119*$AQ$15+RAND(),0)</f>
        <v>0</v>
      </c>
      <c r="U119" s="45">
        <f ca="1">ROUNDDOWN(L119*$AR$15+RAND(),0)</f>
        <v>0</v>
      </c>
      <c r="W119" s="47">
        <f ca="1">ROUNDDOWN(N119/2+RAND(),0)</f>
        <v>0</v>
      </c>
      <c r="X119" s="47">
        <f t="shared" ref="X119:X126" ca="1" si="257">ROUNDDOWN(O119/2+RAND(),0)</f>
        <v>0</v>
      </c>
      <c r="Y119" s="47">
        <f t="shared" ref="Y119:Y126" ca="1" si="258">ROUNDDOWN(P119/2+RAND(),0)</f>
        <v>0</v>
      </c>
      <c r="Z119" s="47">
        <f t="shared" ref="Z119:Z126" ca="1" si="259">ROUNDDOWN(Q119/2+RAND(),0)</f>
        <v>0</v>
      </c>
      <c r="AA119" s="47">
        <f t="shared" ref="AA119:AA126" ca="1" si="260">ROUNDDOWN(R119/2+RAND(),0)</f>
        <v>0</v>
      </c>
      <c r="AB119" s="47">
        <f t="shared" ref="AB119:AB126" ca="1" si="261">ROUNDDOWN(S119/2+RAND(),0)</f>
        <v>0</v>
      </c>
      <c r="AC119" s="47">
        <f t="shared" ref="AC119:AC126" ca="1" si="262">ROUNDDOWN(T119/2+RAND(),0)</f>
        <v>0</v>
      </c>
      <c r="AD119" s="47">
        <f t="shared" ref="AD119:AD126" ca="1" si="263">ROUNDDOWN(U119/2+RAND(),0)</f>
        <v>0</v>
      </c>
      <c r="AE119" s="21">
        <f ca="1">((1-d)*SUM(W119:AD119)+d*SUM(W120:AD120))*E/B119</f>
        <v>0</v>
      </c>
      <c r="AH119" s="48">
        <f ca="1">N119-W119</f>
        <v>0</v>
      </c>
      <c r="AI119" s="48">
        <f t="shared" ref="AI119:AI126" ca="1" si="264">O119-X119</f>
        <v>0</v>
      </c>
      <c r="AJ119" s="48">
        <f t="shared" ref="AJ119:AJ126" ca="1" si="265">P119-Y119</f>
        <v>0</v>
      </c>
      <c r="AK119" s="48">
        <f t="shared" ref="AK119:AK126" ca="1" si="266">Q119-Z119</f>
        <v>0</v>
      </c>
      <c r="AL119" s="48">
        <f t="shared" ref="AL119:AL126" ca="1" si="267">R119-AA119</f>
        <v>0</v>
      </c>
      <c r="AM119" s="48">
        <f t="shared" ref="AM119:AM126" ca="1" si="268">S119-AB119</f>
        <v>0</v>
      </c>
      <c r="AN119" s="48">
        <f t="shared" ref="AN119:AN126" ca="1" si="269">T119-AC119</f>
        <v>0</v>
      </c>
      <c r="AO119" s="48">
        <f t="shared" ref="AO119:AO125" ca="1" si="270">U119-AD119</f>
        <v>0</v>
      </c>
      <c r="AQ119" s="1">
        <v>10</v>
      </c>
      <c r="AR119" s="12">
        <f ca="1">D119</f>
        <v>0</v>
      </c>
      <c r="AS119" s="12">
        <f ca="1">E118</f>
        <v>0</v>
      </c>
      <c r="AT119" s="8">
        <v>1</v>
      </c>
      <c r="AU119" s="17">
        <f t="shared" ca="1" si="252"/>
        <v>0.55279503118014239</v>
      </c>
      <c r="AV119" s="17">
        <f t="shared" ca="1" si="252"/>
        <v>0.73290313939236418</v>
      </c>
      <c r="AW119" s="17">
        <f t="shared" ca="1" si="252"/>
        <v>0.54392364293610929</v>
      </c>
      <c r="AX119" s="17">
        <f t="shared" ca="1" si="252"/>
        <v>0.90548276756444379</v>
      </c>
      <c r="AY119" s="17">
        <f t="shared" ca="1" si="252"/>
        <v>0.32599323321879281</v>
      </c>
      <c r="AZ119" s="17">
        <f t="shared" ca="1" si="252"/>
        <v>0.99132863376440028</v>
      </c>
      <c r="BA119" s="17">
        <f t="shared" ca="1" si="252"/>
        <v>0.7467587055182866</v>
      </c>
      <c r="BB119" s="17">
        <f t="shared" ca="1" si="252"/>
        <v>0.60787124191469311</v>
      </c>
      <c r="BC119" s="17">
        <f t="shared" ca="1" si="252"/>
        <v>0.34875466983493952</v>
      </c>
      <c r="BD119" s="17">
        <f t="shared" ca="1" si="252"/>
        <v>0.80717538255559795</v>
      </c>
      <c r="BE119" s="17">
        <f t="shared" ca="1" si="252"/>
        <v>0.872612322743063</v>
      </c>
      <c r="BF119" s="17">
        <f t="shared" ca="1" si="252"/>
        <v>0.31477119965462463</v>
      </c>
      <c r="BG119" s="17">
        <f t="shared" ca="1" si="252"/>
        <v>0.58546951825567151</v>
      </c>
      <c r="BH119" s="17">
        <f t="shared" ca="1" si="252"/>
        <v>0.13282545894848441</v>
      </c>
      <c r="BI119" s="17">
        <f t="shared" ca="1" si="252"/>
        <v>0.77495233815832787</v>
      </c>
      <c r="BJ119" s="17">
        <f t="shared" ca="1" si="252"/>
        <v>0.13406811028369381</v>
      </c>
      <c r="BK119" s="17">
        <f t="shared" ca="1" si="252"/>
        <v>0.39115700307895407</v>
      </c>
      <c r="BL119" s="17">
        <f t="shared" ca="1" si="252"/>
        <v>0.20474852701222013</v>
      </c>
      <c r="BM119" s="17">
        <f t="shared" ca="1" si="252"/>
        <v>0.21665750272493867</v>
      </c>
      <c r="BN119" s="17">
        <f t="shared" ca="1" si="252"/>
        <v>0.1022747314023873</v>
      </c>
      <c r="BO119" s="17">
        <f t="shared" ca="1" si="252"/>
        <v>0.29461396043040267</v>
      </c>
      <c r="BP119" s="17">
        <f t="shared" ca="1" si="252"/>
        <v>0.39574384358527837</v>
      </c>
      <c r="BQ119" s="17">
        <f t="shared" ca="1" si="252"/>
        <v>0.74033524900773418</v>
      </c>
      <c r="BR119" s="17">
        <f t="shared" ca="1" si="252"/>
        <v>0.79882116582793461</v>
      </c>
      <c r="BS119" s="17">
        <f t="shared" ca="1" si="253"/>
        <v>0.87434377918384854</v>
      </c>
      <c r="BT119" s="17">
        <f t="shared" ca="1" si="253"/>
        <v>0.16490051463678945</v>
      </c>
      <c r="BU119" s="17">
        <f t="shared" ca="1" si="253"/>
        <v>0.43959199190343801</v>
      </c>
      <c r="BV119" s="17">
        <f t="shared" ca="1" si="253"/>
        <v>0.42011884714697034</v>
      </c>
      <c r="BW119" s="17">
        <f t="shared" ca="1" si="253"/>
        <v>0.8026249942762006</v>
      </c>
      <c r="BX119" s="17">
        <f t="shared" ca="1" si="253"/>
        <v>0.30890406449545438</v>
      </c>
      <c r="BY119" s="17">
        <f t="shared" ca="1" si="253"/>
        <v>0.78413253802587346</v>
      </c>
      <c r="BZ119" s="17">
        <f t="shared" ca="1" si="253"/>
        <v>0.60289693374548303</v>
      </c>
      <c r="CA119" s="17">
        <f t="shared" ca="1" si="253"/>
        <v>0.47843795693515179</v>
      </c>
      <c r="CB119" s="17">
        <f t="shared" ca="1" si="253"/>
        <v>0.31098413043713113</v>
      </c>
      <c r="CC119" s="17">
        <f t="shared" ca="1" si="253"/>
        <v>0.69688030457645611</v>
      </c>
      <c r="CD119" s="17">
        <f t="shared" ca="1" si="253"/>
        <v>0.13171126009096334</v>
      </c>
      <c r="CE119" s="17">
        <f t="shared" ca="1" si="253"/>
        <v>0.32011401140488394</v>
      </c>
      <c r="CF119" s="17">
        <f t="shared" ca="1" si="253"/>
        <v>4.7702707457986104E-2</v>
      </c>
      <c r="CG119" s="17">
        <f t="shared" ca="1" si="253"/>
        <v>0.77512512640502584</v>
      </c>
      <c r="CH119" s="17">
        <f t="shared" ca="1" si="253"/>
        <v>0.4522095719247331</v>
      </c>
      <c r="CI119" s="17">
        <f t="shared" ca="1" si="253"/>
        <v>0.43279275634695991</v>
      </c>
      <c r="CJ119" s="17">
        <f t="shared" ca="1" si="253"/>
        <v>0.47447641597960233</v>
      </c>
      <c r="CK119" s="17">
        <f t="shared" ca="1" si="253"/>
        <v>0.68678372898019202</v>
      </c>
      <c r="CL119" s="17">
        <f t="shared" ca="1" si="253"/>
        <v>0.68394012868952292</v>
      </c>
      <c r="CM119" s="17">
        <f t="shared" ca="1" si="253"/>
        <v>4.4407530741252144E-2</v>
      </c>
      <c r="CN119" s="17">
        <f t="shared" ca="1" si="253"/>
        <v>0.63056786272369814</v>
      </c>
      <c r="CO119" s="17">
        <f t="shared" ca="1" si="253"/>
        <v>0.95285802802656383</v>
      </c>
      <c r="CP119" s="17">
        <f t="shared" ca="1" si="253"/>
        <v>0.37052767497590955</v>
      </c>
      <c r="CQ119" s="17">
        <f t="shared" ca="1" si="253"/>
        <v>0.13276678304488521</v>
      </c>
      <c r="CR119" s="17">
        <f t="shared" ca="1" si="253"/>
        <v>0.67268650007807052</v>
      </c>
      <c r="CT119" s="11">
        <f>A1092</f>
        <v>83</v>
      </c>
      <c r="CU119" s="51">
        <f ca="1">D1094</f>
        <v>0</v>
      </c>
      <c r="CV119" s="51">
        <f ca="1">D1095</f>
        <v>0</v>
      </c>
      <c r="CW119" s="51">
        <f ca="1">D1096</f>
        <v>0</v>
      </c>
      <c r="CX119" s="51">
        <f ca="1">D1097</f>
        <v>0</v>
      </c>
      <c r="CY119" s="51">
        <f ca="1">D1098</f>
        <v>0</v>
      </c>
      <c r="CZ119" s="51">
        <f ca="1">D1099</f>
        <v>0</v>
      </c>
      <c r="DA119" s="51">
        <f ca="1">D1100</f>
        <v>9.9502487562189053E-3</v>
      </c>
      <c r="DB119" s="51">
        <f ca="1">D1101</f>
        <v>0.99004975124378114</v>
      </c>
      <c r="DC119" s="52">
        <f t="shared" ref="DC119:DJ119" ca="1" si="271">E1093</f>
        <v>0.99749373433583954</v>
      </c>
      <c r="DD119" s="52">
        <f t="shared" ca="1" si="271"/>
        <v>2.5062656641604009E-3</v>
      </c>
      <c r="DE119" s="52">
        <f t="shared" ca="1" si="271"/>
        <v>0</v>
      </c>
      <c r="DF119" s="52">
        <f t="shared" ca="1" si="271"/>
        <v>0</v>
      </c>
      <c r="DG119" s="52">
        <f t="shared" ca="1" si="271"/>
        <v>0</v>
      </c>
      <c r="DH119" s="52">
        <f t="shared" ca="1" si="271"/>
        <v>0</v>
      </c>
      <c r="DI119" s="52">
        <f t="shared" ca="1" si="271"/>
        <v>0</v>
      </c>
      <c r="DJ119" s="52">
        <f t="shared" ca="1" si="271"/>
        <v>0</v>
      </c>
      <c r="DO119" s="2">
        <v>60</v>
      </c>
      <c r="DP119" s="2">
        <f t="shared" si="130"/>
        <v>0.3</v>
      </c>
      <c r="DQ119" s="1">
        <f t="shared" si="131"/>
        <v>0.22222222222222221</v>
      </c>
    </row>
    <row r="120" spans="1:121" x14ac:dyDescent="0.35">
      <c r="A120" s="23"/>
      <c r="B120" s="38">
        <v>1.5625E-2</v>
      </c>
      <c r="C120" s="49">
        <v>20</v>
      </c>
      <c r="D120" s="26">
        <f ca="1">AE107/AE114</f>
        <v>0</v>
      </c>
      <c r="E120" s="19">
        <f ca="1">COUNTIF(AU120:CR123,21)</f>
        <v>0</v>
      </c>
      <c r="F120" s="19">
        <f ca="1">COUNTIF(AU120:CR123,22)</f>
        <v>0</v>
      </c>
      <c r="G120" s="19">
        <f ca="1">COUNTIF(AU120:CR123,23)</f>
        <v>0</v>
      </c>
      <c r="H120" s="19">
        <f ca="1">COUNTIF(AU120:CR123,24)</f>
        <v>0</v>
      </c>
      <c r="I120" s="19">
        <f ca="1">COUNTIF(AU120:CR123,25)</f>
        <v>0</v>
      </c>
      <c r="J120" s="19">
        <f ca="1">COUNTIF(AU120:CR123,26)</f>
        <v>0</v>
      </c>
      <c r="K120" s="19">
        <f ca="1">COUNTIF(AU120:CR123,27)</f>
        <v>0</v>
      </c>
      <c r="L120" s="19">
        <f ca="1">COUNTIF(AU120:CR123,28)</f>
        <v>0</v>
      </c>
      <c r="N120" s="45">
        <f ca="1">ROUNDDOWN(E120*$AK$16+RAND(),0)</f>
        <v>0</v>
      </c>
      <c r="O120" s="45">
        <f ca="1">ROUNDDOWN(F120*$AL$16+RAND(),0)</f>
        <v>0</v>
      </c>
      <c r="P120" s="45">
        <f ca="1">ROUNDDOWN(G120*$AM$16+RAND(),0)</f>
        <v>0</v>
      </c>
      <c r="Q120" s="45">
        <f ca="1">ROUNDDOWN(H120*$AN$16+RAND(),0)</f>
        <v>0</v>
      </c>
      <c r="R120" s="45">
        <f ca="1">ROUNDDOWN(I120*$AO$16+RAND(),0)</f>
        <v>0</v>
      </c>
      <c r="S120" s="45">
        <f ca="1">ROUNDDOWN(J120*$AP$16+RAND(),0)</f>
        <v>0</v>
      </c>
      <c r="T120" s="45">
        <f ca="1">ROUNDDOWN(K120*$AQ$16+RAND(),0)</f>
        <v>0</v>
      </c>
      <c r="U120" s="45">
        <f ca="1">ROUNDDOWN(L120*$AR$16+RAND(),0)</f>
        <v>0</v>
      </c>
      <c r="W120" s="47">
        <f t="shared" ref="W120:W126" ca="1" si="272">ROUNDDOWN(N120/2+RAND(),0)</f>
        <v>0</v>
      </c>
      <c r="X120" s="47">
        <f t="shared" ca="1" si="257"/>
        <v>0</v>
      </c>
      <c r="Y120" s="47">
        <f t="shared" ca="1" si="258"/>
        <v>0</v>
      </c>
      <c r="Z120" s="47">
        <f t="shared" ca="1" si="259"/>
        <v>0</v>
      </c>
      <c r="AA120" s="47">
        <f t="shared" ca="1" si="260"/>
        <v>0</v>
      </c>
      <c r="AB120" s="47">
        <f t="shared" ca="1" si="261"/>
        <v>0</v>
      </c>
      <c r="AC120" s="47">
        <f t="shared" ca="1" si="262"/>
        <v>0</v>
      </c>
      <c r="AD120" s="47">
        <f t="shared" ca="1" si="263"/>
        <v>0</v>
      </c>
      <c r="AE120" s="21">
        <f t="shared" ref="AE120:AE125" ca="1" si="273">((1-2*d)*SUM(W120:AD120)+d*SUM(W119:AD119)+d*SUM(W121:AD121))*E/B120</f>
        <v>0</v>
      </c>
      <c r="AH120" s="48">
        <f t="shared" ref="AH120:AH126" ca="1" si="274">N120-W120</f>
        <v>0</v>
      </c>
      <c r="AI120" s="48">
        <f t="shared" ca="1" si="264"/>
        <v>0</v>
      </c>
      <c r="AJ120" s="48">
        <f t="shared" ca="1" si="265"/>
        <v>0</v>
      </c>
      <c r="AK120" s="48">
        <f t="shared" ca="1" si="266"/>
        <v>0</v>
      </c>
      <c r="AL120" s="48">
        <f t="shared" ca="1" si="267"/>
        <v>0</v>
      </c>
      <c r="AM120" s="48">
        <f t="shared" ca="1" si="268"/>
        <v>0</v>
      </c>
      <c r="AN120" s="48">
        <f t="shared" ca="1" si="269"/>
        <v>0</v>
      </c>
      <c r="AO120" s="48">
        <f t="shared" ca="1" si="270"/>
        <v>0</v>
      </c>
      <c r="AQ120" s="1">
        <v>20</v>
      </c>
      <c r="AR120" s="13">
        <f t="shared" ref="AR120:AR126" ca="1" si="275">AR119+D120</f>
        <v>0</v>
      </c>
      <c r="AS120" s="13">
        <f ca="1">AS119+F118</f>
        <v>0</v>
      </c>
      <c r="AT120" s="8">
        <v>2</v>
      </c>
      <c r="AU120" s="16">
        <f ca="1">IF(AU116&lt;AR122,IF(AU116&lt;AR120,IF(AU116&lt;AR119,10,20),IF(AU116&lt;AR121,30,40)),IF(AU116&lt;AR124,IF(AU116&lt;AR123,50,60),IF(AU116&lt;AR125,70,80)))+IF(AU117&lt;AS122,IF(AU117&lt;AS120,IF(AU117&lt;AS119,1,2),IF(AU117&lt;AS121,3,4)),IF(AU117&lt;AS124,IF(AU117&lt;AS123,5,6),IF(AU117&lt;AS125,7,8)))</f>
        <v>55</v>
      </c>
      <c r="AV120" s="16">
        <f ca="1">IF(AV116&lt;AR122,IF(AV116&lt;AR120,IF(AV116&lt;AR119,10,20),IF(AV116&lt;AR121,30,40)),IF(AV116&lt;AR124,IF(AV116&lt;AR123,50,60),IF(AV116&lt;AR125,70,80)))+IF(AV117&lt;AS122,IF(AV117&lt;AS120,IF(AV117&lt;AS119,1,2),IF(AV117&lt;AS121,3,4)),IF(AV117&lt;AS124,IF(AV117&lt;AS123,5,6),IF(AV117&lt;AS125,7,8)))</f>
        <v>55</v>
      </c>
      <c r="AW120" s="16">
        <f ca="1">IF(AW116&lt;AR122,IF(AW116&lt;AR120,IF(AW116&lt;AR119,10,20),IF(AW116&lt;AR121,30,40)),IF(AW116&lt;AR124,IF(AW116&lt;AR123,50,60),IF(AW116&lt;AR125,70,80)))+IF(AW117&lt;AS122,IF(AW117&lt;AS120,IF(AW117&lt;AS119,1,2),IF(AW117&lt;AS121,3,4)),IF(AW117&lt;AS124,IF(AW117&lt;AS123,5,6),IF(AW117&lt;AS125,7,8)))</f>
        <v>55</v>
      </c>
      <c r="AX120" s="16">
        <f ca="1">IF(AX116&lt;AR122,IF(AX116&lt;AR120,IF(AX116&lt;AR119,10,20),IF(AX116&lt;AR121,30,40)),IF(AX116&lt;AR124,IF(AX116&lt;AR123,50,60),IF(AX116&lt;AR125,70,80)))+IF(AX117&lt;AS122,IF(AX117&lt;AS120,IF(AX117&lt;AS119,1,2),IF(AX117&lt;AS121,3,4)),IF(AX117&lt;AS124,IF(AX117&lt;AS123,5,6),IF(AX117&lt;AS125,7,8)))</f>
        <v>55</v>
      </c>
      <c r="AY120" s="16">
        <f ca="1">IF(AY116&lt;AR122,IF(AY116&lt;AR120,IF(AY116&lt;AR119,10,20),IF(AY116&lt;AR121,30,40)),IF(AY116&lt;AR124,IF(AY116&lt;AR123,50,60),IF(AY116&lt;AR125,70,80)))+IF(AY117&lt;AS122,IF(AY117&lt;AS120,IF(AY117&lt;AS119,1,2),IF(AY117&lt;AS121,3,4)),IF(AY117&lt;AS124,IF(AY117&lt;AS123,5,6),IF(AY117&lt;AS125,7,8)))</f>
        <v>55</v>
      </c>
      <c r="AZ120" s="16">
        <f ca="1">IF(AZ116&lt;AR122,IF(AZ116&lt;AR120,IF(AZ116&lt;AR119,10,20),IF(AZ116&lt;AR121,30,40)),IF(AZ116&lt;AR124,IF(AZ116&lt;AR123,50,60),IF(AZ116&lt;AR125,70,80)))+IF(AZ117&lt;AS122,IF(AZ117&lt;AS120,IF(AZ117&lt;AS119,1,2),IF(AZ117&lt;AS121,3,4)),IF(AZ117&lt;AS124,IF(AZ117&lt;AS123,5,6),IF(AZ117&lt;AS125,7,8)))</f>
        <v>55</v>
      </c>
      <c r="BA120" s="16">
        <f ca="1">IF(BA116&lt;AR122,IF(BA116&lt;AR120,IF(BA116&lt;AR119,10,20),IF(BA116&lt;AR121,30,40)),IF(BA116&lt;AR124,IF(BA116&lt;AR123,50,60),IF(BA116&lt;AR125,70,80)))+IF(BA117&lt;AS122,IF(BA117&lt;AS120,IF(BA117&lt;AS119,1,2),IF(BA117&lt;AS121,3,4)),IF(BA117&lt;AS124,IF(BA117&lt;AS123,5,6),IF(BA117&lt;AS125,7,8)))</f>
        <v>55</v>
      </c>
      <c r="BB120" s="16">
        <f ca="1">IF(BB116&lt;AR122,IF(BB116&lt;AR120,IF(BB116&lt;AR119,10,20),IF(BB116&lt;AR121,30,40)),IF(BB116&lt;AR124,IF(BB116&lt;AR123,50,60),IF(BB116&lt;AR125,70,80)))+IF(BB117&lt;AS122,IF(BB117&lt;AS120,IF(BB117&lt;AS119,1,2),IF(BB117&lt;AS121,3,4)),IF(BB117&lt;AS124,IF(BB117&lt;AS123,5,6),IF(BB117&lt;AS125,7,8)))</f>
        <v>55</v>
      </c>
      <c r="BC120" s="16">
        <f ca="1">IF(BC116&lt;AR122,IF(BC116&lt;AR120,IF(BC116&lt;AR119,10,20),IF(BC116&lt;AR121,30,40)),IF(BC116&lt;AR124,IF(BC116&lt;AR123,50,60),IF(BC116&lt;AR125,70,80)))+IF(BC117&lt;AS122,IF(BC117&lt;AS120,IF(BC117&lt;AS119,1,2),IF(BC117&lt;AS121,3,4)),IF(BC117&lt;AS124,IF(BC117&lt;AS123,5,6),IF(BC117&lt;AS125,7,8)))</f>
        <v>55</v>
      </c>
      <c r="BD120" s="16">
        <f ca="1">IF(BD116&lt;AR122,IF(BD116&lt;AR120,IF(BD116&lt;AR119,10,20),IF(BD116&lt;AR121,30,40)),IF(BD116&lt;AR124,IF(BD116&lt;AR123,50,60),IF(BD116&lt;AR125,70,80)))+IF(BD117&lt;AS122,IF(BD117&lt;AS120,IF(BD117&lt;AS119,1,2),IF(BD117&lt;AS121,3,4)),IF(BD117&lt;AS124,IF(BD117&lt;AS123,5,6),IF(BD117&lt;AS125,7,8)))</f>
        <v>55</v>
      </c>
      <c r="BE120" s="16">
        <f ca="1">IF(BE116&lt;AR122,IF(BE116&lt;AR120,IF(BE116&lt;AR119,10,20),IF(BE116&lt;AR121,30,40)),IF(BE116&lt;AR124,IF(BE116&lt;AR123,50,60),IF(BE116&lt;AR125,70,80)))+IF(BE117&lt;AS122,IF(BE117&lt;AS120,IF(BE117&lt;AS119,1,2),IF(BE117&lt;AS121,3,4)),IF(BE117&lt;AS124,IF(BE117&lt;AS123,5,6),IF(BE117&lt;AS125,7,8)))</f>
        <v>55</v>
      </c>
      <c r="BF120" s="16">
        <f ca="1">IF(BF116&lt;AR122,IF(BF116&lt;AR120,IF(BF116&lt;AR119,10,20),IF(BF116&lt;AR121,30,40)),IF(BF116&lt;AR124,IF(BF116&lt;AR123,50,60),IF(BF116&lt;AR125,70,80)))+IF(BF117&lt;AS122,IF(BF117&lt;AS120,IF(BF117&lt;AS119,1,2),IF(BF117&lt;AS121,3,4)),IF(BF117&lt;AS124,IF(BF117&lt;AS123,5,6),IF(BF117&lt;AS125,7,8)))</f>
        <v>55</v>
      </c>
      <c r="BG120" s="16">
        <f ca="1">IF(BG116&lt;AR122,IF(BG116&lt;AR120,IF(BG116&lt;AR119,10,20),IF(BG116&lt;AR121,30,40)),IF(BG116&lt;AR124,IF(BG116&lt;AR123,50,60),IF(BG116&lt;AR125,70,80)))+IF(BG117&lt;AS122,IF(BG117&lt;AS120,IF(BG117&lt;AS119,1,2),IF(BG117&lt;AS121,3,4)),IF(BG117&lt;AS124,IF(BG117&lt;AS123,5,6),IF(BG117&lt;AS125,7,8)))</f>
        <v>55</v>
      </c>
      <c r="BH120" s="16">
        <f ca="1">IF(BH116&lt;AR122,IF(BH116&lt;AR120,IF(BH116&lt;AR119,10,20),IF(BH116&lt;AR121,30,40)),IF(BH116&lt;AR124,IF(BH116&lt;AR123,50,60),IF(BH116&lt;AR125,70,80)))+IF(BH117&lt;AS122,IF(BH117&lt;AS120,IF(BH117&lt;AS119,1,2),IF(BH117&lt;AS121,3,4)),IF(BH117&lt;AS124,IF(BH117&lt;AS123,5,6),IF(BH117&lt;AS125,7,8)))</f>
        <v>55</v>
      </c>
      <c r="BI120" s="16">
        <f ca="1">IF(BI116&lt;AR122,IF(BI116&lt;AR120,IF(BI116&lt;AR119,10,20),IF(BI116&lt;AR121,30,40)),IF(BI116&lt;AR124,IF(BI116&lt;AR123,50,60),IF(BI116&lt;AR125,70,80)))+IF(BI117&lt;AS122,IF(BI117&lt;AS120,IF(BI117&lt;AS119,1,2),IF(BI117&lt;AS121,3,4)),IF(BI117&lt;AS124,IF(BI117&lt;AS123,5,6),IF(BI117&lt;AS125,7,8)))</f>
        <v>55</v>
      </c>
      <c r="BJ120" s="16">
        <f ca="1">IF(BJ116&lt;AR122,IF(BJ116&lt;AR120,IF(BJ116&lt;AR119,10,20),IF(BJ116&lt;AR121,30,40)),IF(BJ116&lt;AR124,IF(BJ116&lt;AR123,50,60),IF(BJ116&lt;AR125,70,80)))+IF(BJ117&lt;AS122,IF(BJ117&lt;AS120,IF(BJ117&lt;AS119,1,2),IF(BJ117&lt;AS121,3,4)),IF(BJ117&lt;AS124,IF(BJ117&lt;AS123,5,6),IF(BJ117&lt;AS125,7,8)))</f>
        <v>55</v>
      </c>
      <c r="BK120" s="16">
        <f ca="1">IF(BK116&lt;AR122,IF(BK116&lt;AR120,IF(BK116&lt;AR119,10,20),IF(BK116&lt;AR121,30,40)),IF(BK116&lt;AR124,IF(BK116&lt;AR123,50,60),IF(BK116&lt;AR125,70,80)))+IF(BK117&lt;AS122,IF(BK117&lt;AS120,IF(BK117&lt;AS119,1,2),IF(BK117&lt;AS121,3,4)),IF(BK117&lt;AS124,IF(BK117&lt;AS123,5,6),IF(BK117&lt;AS125,7,8)))</f>
        <v>55</v>
      </c>
      <c r="BL120" s="16">
        <f ca="1">IF(BL116&lt;AR122,IF(BL116&lt;AR120,IF(BL116&lt;AR119,10,20),IF(BL116&lt;AR121,30,40)),IF(BL116&lt;AR124,IF(BL116&lt;AR123,50,60),IF(BL116&lt;AR125,70,80)))+IF(BL117&lt;AS122,IF(BL117&lt;AS120,IF(BL117&lt;AS119,1,2),IF(BL117&lt;AS121,3,4)),IF(BL117&lt;AS124,IF(BL117&lt;AS123,5,6),IF(BL117&lt;AS125,7,8)))</f>
        <v>55</v>
      </c>
      <c r="BM120" s="16">
        <f ca="1">IF(BM116&lt;AR122,IF(BM116&lt;AR120,IF(BM116&lt;AR119,10,20),IF(BM116&lt;AR121,30,40)),IF(BM116&lt;AR124,IF(BM116&lt;AR123,50,60),IF(BM116&lt;AR125,70,80)))+IF(BM117&lt;AS122,IF(BM117&lt;AS120,IF(BM117&lt;AS119,1,2),IF(BM117&lt;AS121,3,4)),IF(BM117&lt;AS124,IF(BM117&lt;AS123,5,6),IF(BM117&lt;AS125,7,8)))</f>
        <v>55</v>
      </c>
      <c r="BN120" s="16">
        <f ca="1">IF(BN116&lt;AR122,IF(BN116&lt;AR120,IF(BN116&lt;AR119,10,20),IF(BN116&lt;AR121,30,40)),IF(BN116&lt;AR124,IF(BN116&lt;AR123,50,60),IF(BN116&lt;AR125,70,80)))+IF(BN117&lt;AS122,IF(BN117&lt;AS120,IF(BN117&lt;AS119,1,2),IF(BN117&lt;AS121,3,4)),IF(BN117&lt;AS124,IF(BN117&lt;AS123,5,6),IF(BN117&lt;AS125,7,8)))</f>
        <v>55</v>
      </c>
      <c r="BO120" s="16">
        <f ca="1">IF(BO116&lt;AR122,IF(BO116&lt;AR120,IF(BO116&lt;AR119,10,20),IF(BO116&lt;AR121,30,40)),IF(BO116&lt;AR124,IF(BO116&lt;AR123,50,60),IF(BO116&lt;AR125,70,80)))+IF(BO117&lt;AS122,IF(BO117&lt;AS120,IF(BO117&lt;AS119,1,2),IF(BO117&lt;AS121,3,4)),IF(BO117&lt;AS124,IF(BO117&lt;AS123,5,6),IF(BO117&lt;AS125,7,8)))</f>
        <v>55</v>
      </c>
      <c r="BP120" s="16">
        <f ca="1">IF(BP116&lt;AR122,IF(BP116&lt;AR120,IF(BP116&lt;AR119,10,20),IF(BP116&lt;AR121,30,40)),IF(BP116&lt;AR124,IF(BP116&lt;AR123,50,60),IF(BP116&lt;AR125,70,80)))+IF(BP117&lt;AS122,IF(BP117&lt;AS120,IF(BP117&lt;AS119,1,2),IF(BP117&lt;AS121,3,4)),IF(BP117&lt;AS124,IF(BP117&lt;AS123,5,6),IF(BP117&lt;AS125,7,8)))</f>
        <v>55</v>
      </c>
      <c r="BQ120" s="16">
        <f ca="1">IF(BQ116&lt;AR122,IF(BQ116&lt;AR120,IF(BQ116&lt;AR119,10,20),IF(BQ116&lt;AR121,30,40)),IF(BQ116&lt;AR124,IF(BQ116&lt;AR123,50,60),IF(BQ116&lt;AR125,70,80)))+IF(BQ117&lt;AS122,IF(BQ117&lt;AS120,IF(BQ117&lt;AS119,1,2),IF(BQ117&lt;AS121,3,4)),IF(BQ117&lt;AS124,IF(BQ117&lt;AS123,5,6),IF(BQ117&lt;AS125,7,8)))</f>
        <v>55</v>
      </c>
      <c r="BR120" s="16">
        <f ca="1">IF(BR116&lt;AR122,IF(BR116&lt;AR120,IF(BR116&lt;AR119,10,20),IF(BR116&lt;AR121,30,40)),IF(BR116&lt;AR124,IF(BR116&lt;AR123,50,60),IF(BR116&lt;AR125,70,80)))+IF(BR117&lt;AS122,IF(BR117&lt;AS120,IF(BR117&lt;AS119,1,2),IF(BR117&lt;AS121,3,4)),IF(BR117&lt;AS124,IF(BR117&lt;AS123,5,6),IF(BR117&lt;AS125,7,8)))</f>
        <v>55</v>
      </c>
      <c r="BS120" s="16">
        <f ca="1">IF(BS116&lt;AR122,IF(BS116&lt;AR120,IF(BS116&lt;AR119,10,20),IF(BS116&lt;AR121,30,40)),IF(BS116&lt;AR124,IF(BS116&lt;AR123,50,60),IF(BS116&lt;AR125,70,80)))+IF(BS117&lt;AS122,IF(BS117&lt;AS120,IF(BS117&lt;AS119,1,2),IF(BS117&lt;AS121,3,4)),IF(BS117&lt;AS124,IF(BS117&lt;AS123,5,6),IF(BS117&lt;AS125,7,8)))</f>
        <v>55</v>
      </c>
      <c r="BT120" s="16">
        <f ca="1">IF(BT116&lt;AR122,IF(BT116&lt;AR120,IF(BT116&lt;AR119,10,20),IF(BT116&lt;AR121,30,40)),IF(BT116&lt;AR124,IF(BT116&lt;AR123,50,60),IF(BT116&lt;AR125,70,80)))+IF(BT117&lt;AS122,IF(BT117&lt;AS120,IF(BT117&lt;AS119,1,2),IF(BT117&lt;AS121,3,4)),IF(BT117&lt;AS124,IF(BT117&lt;AS123,5,6),IF(BT117&lt;AS125,7,8)))</f>
        <v>55</v>
      </c>
      <c r="BU120" s="16">
        <f ca="1">IF(BU116&lt;AR122,IF(BU116&lt;AR120,IF(BU116&lt;AR119,10,20),IF(BU116&lt;AR121,30,40)),IF(BU116&lt;AR124,IF(BU116&lt;AR123,50,60),IF(BU116&lt;AR125,70,80)))+IF(BU117&lt;AS122,IF(BU117&lt;AS120,IF(BU117&lt;AS119,1,2),IF(BU117&lt;AS121,3,4)),IF(BU117&lt;AS124,IF(BU117&lt;AS123,5,6),IF(BU117&lt;AS125,7,8)))</f>
        <v>55</v>
      </c>
      <c r="BV120" s="16">
        <f ca="1">IF(BV116&lt;AR122,IF(BV116&lt;AR120,IF(BV116&lt;AR119,10,20),IF(BV116&lt;AR121,30,40)),IF(BV116&lt;AR124,IF(BV116&lt;AR123,50,60),IF(BV116&lt;AR125,70,80)))+IF(BV117&lt;AS122,IF(BV117&lt;AS120,IF(BV117&lt;AS119,1,2),IF(BV117&lt;AS121,3,4)),IF(BV117&lt;AS124,IF(BV117&lt;AS123,5,6),IF(BV117&lt;AS125,7,8)))</f>
        <v>55</v>
      </c>
      <c r="BW120" s="16">
        <f ca="1">IF(BW116&lt;AR122,IF(BW116&lt;AR120,IF(BW116&lt;AR119,10,20),IF(BW116&lt;AR121,30,40)),IF(BW116&lt;AR124,IF(BW116&lt;AR123,50,60),IF(BW116&lt;AR125,70,80)))+IF(BW117&lt;AS122,IF(BW117&lt;AS120,IF(BW117&lt;AS119,1,2),IF(BW117&lt;AS121,3,4)),IF(BW117&lt;AS124,IF(BW117&lt;AS123,5,6),IF(BW117&lt;AS125,7,8)))</f>
        <v>55</v>
      </c>
      <c r="BX120" s="16">
        <f ca="1">IF(BX116&lt;AR122,IF(BX116&lt;AR120,IF(BX116&lt;AR119,10,20),IF(BX116&lt;AR121,30,40)),IF(BX116&lt;AR124,IF(BX116&lt;AR123,50,60),IF(BX116&lt;AR125,70,80)))+IF(BX117&lt;AS122,IF(BX117&lt;AS120,IF(BX117&lt;AS119,1,2),IF(BX117&lt;AS121,3,4)),IF(BX117&lt;AS124,IF(BX117&lt;AS123,5,6),IF(BX117&lt;AS125,7,8)))</f>
        <v>55</v>
      </c>
      <c r="BY120" s="16">
        <f ca="1">IF(BY116&lt;AR122,IF(BY116&lt;AR120,IF(BY116&lt;AR119,10,20),IF(BY116&lt;AR121,30,40)),IF(BY116&lt;AR124,IF(BY116&lt;AR123,50,60),IF(BY116&lt;AR125,70,80)))+IF(BY117&lt;AS122,IF(BY117&lt;AS120,IF(BY117&lt;AS119,1,2),IF(BY117&lt;AS121,3,4)),IF(BY117&lt;AS124,IF(BY117&lt;AS123,5,6),IF(BY117&lt;AS125,7,8)))</f>
        <v>55</v>
      </c>
      <c r="BZ120" s="16">
        <f ca="1">IF(BZ116&lt;AR122,IF(BZ116&lt;AR120,IF(BZ116&lt;AR119,10,20),IF(BZ116&lt;AR121,30,40)),IF(BZ116&lt;AR124,IF(BZ116&lt;AR123,50,60),IF(BZ116&lt;AR125,70,80)))+IF(BZ117&lt;AS122,IF(BZ117&lt;AS120,IF(BZ117&lt;AS119,1,2),IF(BZ117&lt;AS121,3,4)),IF(BZ117&lt;AS124,IF(BZ117&lt;AS123,5,6),IF(BZ117&lt;AS125,7,8)))</f>
        <v>55</v>
      </c>
      <c r="CA120" s="16">
        <f ca="1">IF(CA116&lt;AR122,IF(CA116&lt;AR120,IF(CA116&lt;AR119,10,20),IF(CA116&lt;AR121,30,40)),IF(CA116&lt;AR124,IF(CA116&lt;AR123,50,60),IF(CA116&lt;AR125,70,80)))+IF(CA117&lt;AS122,IF(CA117&lt;AS120,IF(CA117&lt;AS119,1,2),IF(CA117&lt;AS121,3,4)),IF(CA117&lt;AS124,IF(CA117&lt;AS123,5,6),IF(CA117&lt;AS125,7,8)))</f>
        <v>55</v>
      </c>
      <c r="CB120" s="16">
        <f ca="1">IF(CB116&lt;AR122,IF(CB116&lt;AR120,IF(CB116&lt;AR119,10,20),IF(CB116&lt;AR121,30,40)),IF(CB116&lt;AR124,IF(CB116&lt;AR123,50,60),IF(CB116&lt;AR125,70,80)))+IF(CB117&lt;AS122,IF(CB117&lt;AS120,IF(CB117&lt;AS119,1,2),IF(CB117&lt;AS121,3,4)),IF(CB117&lt;AS124,IF(CB117&lt;AS123,5,6),IF(CB117&lt;AS125,7,8)))</f>
        <v>54</v>
      </c>
      <c r="CC120" s="16">
        <f ca="1">IF(CC116&lt;AR122,IF(CC116&lt;AR120,IF(CC116&lt;AR119,10,20),IF(CC116&lt;AR121,30,40)),IF(CC116&lt;AR124,IF(CC116&lt;AR123,50,60),IF(CC116&lt;AR125,70,80)))+IF(CC117&lt;AS122,IF(CC117&lt;AS120,IF(CC117&lt;AS119,1,2),IF(CC117&lt;AS121,3,4)),IF(CC117&lt;AS124,IF(CC117&lt;AS123,5,6),IF(CC117&lt;AS125,7,8)))</f>
        <v>55</v>
      </c>
      <c r="CD120" s="16">
        <f ca="1">IF(CD116&lt;AR122,IF(CD116&lt;AR120,IF(CD116&lt;AR119,10,20),IF(CD116&lt;AR121,30,40)),IF(CD116&lt;AR124,IF(CD116&lt;AR123,50,60),IF(CD116&lt;AR125,70,80)))+IF(CD117&lt;AS122,IF(CD117&lt;AS120,IF(CD117&lt;AS119,1,2),IF(CD117&lt;AS121,3,4)),IF(CD117&lt;AS124,IF(CD117&lt;AS123,5,6),IF(CD117&lt;AS125,7,8)))</f>
        <v>64</v>
      </c>
      <c r="CE120" s="16">
        <f ca="1">IF(CE116&lt;AR122,IF(CE116&lt;AR120,IF(CE116&lt;AR119,10,20),IF(CE116&lt;AR121,30,40)),IF(CE116&lt;AR124,IF(CE116&lt;AR123,50,60),IF(CE116&lt;AR125,70,80)))+IF(CE117&lt;AS122,IF(CE117&lt;AS120,IF(CE117&lt;AS119,1,2),IF(CE117&lt;AS121,3,4)),IF(CE117&lt;AS124,IF(CE117&lt;AS123,5,6),IF(CE117&lt;AS125,7,8)))</f>
        <v>55</v>
      </c>
      <c r="CF120" s="16">
        <f ca="1">IF(CF116&lt;AR122,IF(CF116&lt;AR120,IF(CF116&lt;AR119,10,20),IF(CF116&lt;AR121,30,40)),IF(CF116&lt;AR124,IF(CF116&lt;AR123,50,60),IF(CF116&lt;AR125,70,80)))+IF(CF117&lt;AS122,IF(CF117&lt;AS120,IF(CF117&lt;AS119,1,2),IF(CF117&lt;AS121,3,4)),IF(CF117&lt;AS124,IF(CF117&lt;AS123,5,6),IF(CF117&lt;AS125,7,8)))</f>
        <v>55</v>
      </c>
      <c r="CG120" s="16">
        <f ca="1">IF(CG116&lt;AR122,IF(CG116&lt;AR120,IF(CG116&lt;AR119,10,20),IF(CG116&lt;AR121,30,40)),IF(CG116&lt;AR124,IF(CG116&lt;AR123,50,60),IF(CG116&lt;AR125,70,80)))+IF(CG117&lt;AS122,IF(CG117&lt;AS120,IF(CG117&lt;AS119,1,2),IF(CG117&lt;AS121,3,4)),IF(CG117&lt;AS124,IF(CG117&lt;AS123,5,6),IF(CG117&lt;AS125,7,8)))</f>
        <v>55</v>
      </c>
      <c r="CH120" s="16">
        <f ca="1">IF(CH116&lt;AR122,IF(CH116&lt;AR120,IF(CH116&lt;AR119,10,20),IF(CH116&lt;AR121,30,40)),IF(CH116&lt;AR124,IF(CH116&lt;AR123,50,60),IF(CH116&lt;AR125,70,80)))+IF(CH117&lt;AS122,IF(CH117&lt;AS120,IF(CH117&lt;AS119,1,2),IF(CH117&lt;AS121,3,4)),IF(CH117&lt;AS124,IF(CH117&lt;AS123,5,6),IF(CH117&lt;AS125,7,8)))</f>
        <v>55</v>
      </c>
      <c r="CI120" s="16">
        <f ca="1">IF(CI116&lt;AR122,IF(CI116&lt;AR120,IF(CI116&lt;AR119,10,20),IF(CI116&lt;AR121,30,40)),IF(CI116&lt;AR124,IF(CI116&lt;AR123,50,60),IF(CI116&lt;AR125,70,80)))+IF(CI117&lt;AS122,IF(CI117&lt;AS120,IF(CI117&lt;AS119,1,2),IF(CI117&lt;AS121,3,4)),IF(CI117&lt;AS124,IF(CI117&lt;AS123,5,6),IF(CI117&lt;AS125,7,8)))</f>
        <v>55</v>
      </c>
      <c r="CJ120" s="16">
        <f ca="1">IF(CJ116&lt;AR122,IF(CJ116&lt;AR120,IF(CJ116&lt;AR119,10,20),IF(CJ116&lt;AR121,30,40)),IF(CJ116&lt;AR124,IF(CJ116&lt;AR123,50,60),IF(CJ116&lt;AR125,70,80)))+IF(CJ117&lt;AS122,IF(CJ117&lt;AS120,IF(CJ117&lt;AS119,1,2),IF(CJ117&lt;AS121,3,4)),IF(CJ117&lt;AS124,IF(CJ117&lt;AS123,5,6),IF(CJ117&lt;AS125,7,8)))</f>
        <v>55</v>
      </c>
      <c r="CK120" s="16">
        <f ca="1">IF(CK116&lt;AR122,IF(CK116&lt;AR120,IF(CK116&lt;AR119,10,20),IF(CK116&lt;AR121,30,40)),IF(CK116&lt;AR124,IF(CK116&lt;AR123,50,60),IF(CK116&lt;AR125,70,80)))+IF(CK117&lt;AS122,IF(CK117&lt;AS120,IF(CK117&lt;AS119,1,2),IF(CK117&lt;AS121,3,4)),IF(CK117&lt;AS124,IF(CK117&lt;AS123,5,6),IF(CK117&lt;AS125,7,8)))</f>
        <v>55</v>
      </c>
      <c r="CL120" s="16">
        <f ca="1">IF(CL116&lt;AR122,IF(CL116&lt;AR120,IF(CL116&lt;AR119,10,20),IF(CL116&lt;AR121,30,40)),IF(CL116&lt;AR124,IF(CL116&lt;AR123,50,60),IF(CL116&lt;AR125,70,80)))+IF(CL117&lt;AS122,IF(CL117&lt;AS120,IF(CL117&lt;AS119,1,2),IF(CL117&lt;AS121,3,4)),IF(CL117&lt;AS124,IF(CL117&lt;AS123,5,6),IF(CL117&lt;AS125,7,8)))</f>
        <v>55</v>
      </c>
      <c r="CM120" s="16">
        <f ca="1">IF(CM116&lt;AR122,IF(CM116&lt;AR120,IF(CM116&lt;AR119,10,20),IF(CM116&lt;AR121,30,40)),IF(CM116&lt;AR124,IF(CM116&lt;AR123,50,60),IF(CM116&lt;AR125,70,80)))+IF(CM117&lt;AS122,IF(CM117&lt;AS120,IF(CM117&lt;AS119,1,2),IF(CM117&lt;AS121,3,4)),IF(CM117&lt;AS124,IF(CM117&lt;AS123,5,6),IF(CM117&lt;AS125,7,8)))</f>
        <v>55</v>
      </c>
      <c r="CN120" s="16">
        <f ca="1">IF(CN116&lt;AR122,IF(CN116&lt;AR120,IF(CN116&lt;AR119,10,20),IF(CN116&lt;AR121,30,40)),IF(CN116&lt;AR124,IF(CN116&lt;AR123,50,60),IF(CN116&lt;AR125,70,80)))+IF(CN117&lt;AS122,IF(CN117&lt;AS120,IF(CN117&lt;AS119,1,2),IF(CN117&lt;AS121,3,4)),IF(CN117&lt;AS124,IF(CN117&lt;AS123,5,6),IF(CN117&lt;AS125,7,8)))</f>
        <v>55</v>
      </c>
      <c r="CO120" s="16">
        <f ca="1">IF(CO116&lt;AR122,IF(CO116&lt;AR120,IF(CO116&lt;AR119,10,20),IF(CO116&lt;AR121,30,40)),IF(CO116&lt;AR124,IF(CO116&lt;AR123,50,60),IF(CO116&lt;AR125,70,80)))+IF(CO117&lt;AS122,IF(CO117&lt;AS120,IF(CO117&lt;AS119,1,2),IF(CO117&lt;AS121,3,4)),IF(CO117&lt;AS124,IF(CO117&lt;AS123,5,6),IF(CO117&lt;AS125,7,8)))</f>
        <v>55</v>
      </c>
      <c r="CP120" s="16">
        <f ca="1">IF(CP116&lt;AR122,IF(CP116&lt;AR120,IF(CP116&lt;AR119,10,20),IF(CP116&lt;AR121,30,40)),IF(CP116&lt;AR124,IF(CP116&lt;AR123,50,60),IF(CP116&lt;AR125,70,80)))+IF(CP117&lt;AS122,IF(CP117&lt;AS120,IF(CP117&lt;AS119,1,2),IF(CP117&lt;AS121,3,4)),IF(CP117&lt;AS124,IF(CP117&lt;AS123,5,6),IF(CP117&lt;AS125,7,8)))</f>
        <v>55</v>
      </c>
      <c r="CQ120" s="16">
        <f ca="1">IF(CQ116&lt;AR122,IF(CQ116&lt;AR120,IF(CQ116&lt;AR119,10,20),IF(CQ116&lt;AR121,30,40)),IF(CQ116&lt;AR124,IF(CQ116&lt;AR123,50,60),IF(CQ116&lt;AR125,70,80)))+IF(CQ117&lt;AS122,IF(CQ117&lt;AS120,IF(CQ117&lt;AS119,1,2),IF(CQ117&lt;AS121,3,4)),IF(CQ117&lt;AS124,IF(CQ117&lt;AS123,5,6),IF(CQ117&lt;AS125,7,8)))</f>
        <v>55</v>
      </c>
      <c r="CR120" s="16">
        <f ca="1">IF(CR116&lt;AR122,IF(CR116&lt;AR120,IF(CR116&lt;AR119,10,20),IF(CR116&lt;AR121,30,40)),IF(CR116&lt;AR124,IF(CR116&lt;AR123,50,60),IF(CR116&lt;AR125,70,80)))+IF(CR117&lt;AS122,IF(CR117&lt;AS120,IF(CR117&lt;AS119,1,2),IF(CR117&lt;AS121,3,4)),IF(CR117&lt;AS124,IF(CR117&lt;AS123,5,6),IF(CR117&lt;AS125,7,8)))</f>
        <v>55</v>
      </c>
      <c r="CT120" s="11">
        <f>A1105</f>
        <v>84</v>
      </c>
      <c r="CU120" s="51">
        <f ca="1">D1107</f>
        <v>0</v>
      </c>
      <c r="CV120" s="51">
        <f ca="1">D1108</f>
        <v>0</v>
      </c>
      <c r="CW120" s="51">
        <f ca="1">D1109</f>
        <v>0</v>
      </c>
      <c r="CX120" s="51">
        <f ca="1">D1110</f>
        <v>0</v>
      </c>
      <c r="CY120" s="51">
        <f ca="1">D1111</f>
        <v>0</v>
      </c>
      <c r="CZ120" s="51">
        <f ca="1">D1112</f>
        <v>0</v>
      </c>
      <c r="DA120" s="51">
        <f ca="1">D1113</f>
        <v>9.9502487562189053E-3</v>
      </c>
      <c r="DB120" s="51">
        <f ca="1">D1114</f>
        <v>0.99004975124378114</v>
      </c>
      <c r="DC120" s="52">
        <f t="shared" ref="DC120:DJ120" ca="1" si="276">E1106</f>
        <v>0.99749373433583954</v>
      </c>
      <c r="DD120" s="52">
        <f t="shared" ca="1" si="276"/>
        <v>2.5062656641604009E-3</v>
      </c>
      <c r="DE120" s="52">
        <f t="shared" ca="1" si="276"/>
        <v>0</v>
      </c>
      <c r="DF120" s="52">
        <f t="shared" ca="1" si="276"/>
        <v>0</v>
      </c>
      <c r="DG120" s="52">
        <f t="shared" ca="1" si="276"/>
        <v>0</v>
      </c>
      <c r="DH120" s="52">
        <f t="shared" ca="1" si="276"/>
        <v>0</v>
      </c>
      <c r="DI120" s="52">
        <f t="shared" ca="1" si="276"/>
        <v>0</v>
      </c>
      <c r="DJ120" s="52">
        <f t="shared" ca="1" si="276"/>
        <v>0</v>
      </c>
      <c r="DO120" s="2">
        <v>60.5</v>
      </c>
      <c r="DP120" s="2">
        <f t="shared" si="130"/>
        <v>0.30249999999999999</v>
      </c>
      <c r="DQ120" s="1">
        <f t="shared" si="131"/>
        <v>0.22500000000000001</v>
      </c>
    </row>
    <row r="121" spans="1:121" x14ac:dyDescent="0.35">
      <c r="A121" s="23"/>
      <c r="B121" s="38">
        <v>3.125E-2</v>
      </c>
      <c r="C121" s="49">
        <v>30</v>
      </c>
      <c r="D121" s="26">
        <f ca="1">AE108/AE114</f>
        <v>0</v>
      </c>
      <c r="E121" s="19">
        <f ca="1">COUNTIF(AU120:CR123,31)</f>
        <v>0</v>
      </c>
      <c r="F121" s="19">
        <f ca="1">COUNTIF(AU120:CR123,32)</f>
        <v>0</v>
      </c>
      <c r="G121" s="19">
        <f ca="1">COUNTIF(AU120:CR123,33)</f>
        <v>0</v>
      </c>
      <c r="H121" s="19">
        <f ca="1">COUNTIF(AU120:CR123,34)</f>
        <v>0</v>
      </c>
      <c r="I121" s="19">
        <f ca="1">COUNTIF(AU120:CR123,35)</f>
        <v>0</v>
      </c>
      <c r="J121" s="19">
        <f ca="1">COUNTIF(AU120:CR123,36)</f>
        <v>0</v>
      </c>
      <c r="K121" s="19">
        <f ca="1">COUNTIF(AU120:CR123,37)</f>
        <v>0</v>
      </c>
      <c r="L121" s="19">
        <f ca="1">COUNTIF(AU120:CR123,38)</f>
        <v>0</v>
      </c>
      <c r="N121" s="45">
        <f ca="1">ROUNDDOWN(E121*$AK$17+RAND(),0)</f>
        <v>0</v>
      </c>
      <c r="O121" s="45">
        <f ca="1">ROUNDDOWN(F121*$AL$17+RAND(),0)</f>
        <v>0</v>
      </c>
      <c r="P121" s="45">
        <f ca="1">ROUNDDOWN(G121*$AM$17+RAND(),0)</f>
        <v>0</v>
      </c>
      <c r="Q121" s="45">
        <f ca="1">ROUNDDOWN(H121*$AN$17+RAND(),0)</f>
        <v>0</v>
      </c>
      <c r="R121" s="45">
        <f ca="1">ROUNDDOWN(I121*$AO$17+RAND(),0)</f>
        <v>0</v>
      </c>
      <c r="S121" s="45">
        <f ca="1">ROUNDDOWN(J121*$AP$17+RAND(),0)</f>
        <v>0</v>
      </c>
      <c r="T121" s="45">
        <f ca="1">ROUNDDOWN(K121*$AQ$17+RAND(),0)</f>
        <v>0</v>
      </c>
      <c r="U121" s="45">
        <f ca="1">ROUNDDOWN(L121*$AR$17+RAND(),0)</f>
        <v>0</v>
      </c>
      <c r="W121" s="47">
        <f t="shared" ca="1" si="272"/>
        <v>0</v>
      </c>
      <c r="X121" s="47">
        <f t="shared" ca="1" si="257"/>
        <v>0</v>
      </c>
      <c r="Y121" s="47">
        <f t="shared" ca="1" si="258"/>
        <v>0</v>
      </c>
      <c r="Z121" s="47">
        <f t="shared" ca="1" si="259"/>
        <v>0</v>
      </c>
      <c r="AA121" s="47">
        <f t="shared" ca="1" si="260"/>
        <v>0</v>
      </c>
      <c r="AB121" s="47">
        <f t="shared" ca="1" si="261"/>
        <v>0</v>
      </c>
      <c r="AC121" s="47">
        <f t="shared" ca="1" si="262"/>
        <v>0</v>
      </c>
      <c r="AD121" s="47">
        <f t="shared" ca="1" si="263"/>
        <v>0</v>
      </c>
      <c r="AE121" s="21">
        <f t="shared" ca="1" si="273"/>
        <v>0</v>
      </c>
      <c r="AH121" s="48">
        <f t="shared" ca="1" si="274"/>
        <v>0</v>
      </c>
      <c r="AI121" s="48">
        <f t="shared" ca="1" si="264"/>
        <v>0</v>
      </c>
      <c r="AJ121" s="48">
        <f t="shared" ca="1" si="265"/>
        <v>0</v>
      </c>
      <c r="AK121" s="48">
        <f t="shared" ca="1" si="266"/>
        <v>0</v>
      </c>
      <c r="AL121" s="48">
        <f t="shared" ca="1" si="267"/>
        <v>0</v>
      </c>
      <c r="AM121" s="48">
        <f t="shared" ca="1" si="268"/>
        <v>0</v>
      </c>
      <c r="AN121" s="48">
        <f t="shared" ca="1" si="269"/>
        <v>0</v>
      </c>
      <c r="AO121" s="48">
        <f t="shared" ca="1" si="270"/>
        <v>0</v>
      </c>
      <c r="AQ121" s="1">
        <v>30</v>
      </c>
      <c r="AR121" s="13">
        <f t="shared" ca="1" si="275"/>
        <v>0</v>
      </c>
      <c r="AS121" s="13">
        <f ca="1">AS120+G118</f>
        <v>0</v>
      </c>
      <c r="AT121" s="8">
        <v>3</v>
      </c>
      <c r="AU121" s="16">
        <f ca="1">IF(AU118&lt;AR122,IF(AU118&lt;AR120,IF(AU118&lt;AR119,10,20),IF(AU118&lt;AR121,30,40)),IF(AU118&lt;AR124,IF(AU118&lt;AR123,50,60),IF(AU118&lt;AR125,70,80)))+IF(AU119&lt;AS122,IF(AU119&lt;AS120,IF(AU119&lt;AS119,1,2),IF(AU119&lt;AS121,3,4)),IF(AU119&lt;AS124,IF(AU119&lt;AS123,5,6),IF(AU119&lt;AS125,7,8)))</f>
        <v>55</v>
      </c>
      <c r="AV121" s="16">
        <f ca="1">IF(AV118&lt;AR122,IF(AV118&lt;AR120,IF(AV118&lt;AR119,10,20),IF(AV118&lt;AR121,30,40)),IF(AV118&lt;AR124,IF(AV118&lt;AR123,50,60),IF(AV118&lt;AR125,70,80)))+IF(AV119&lt;AS122,IF(AV119&lt;AS120,IF(AV119&lt;AS119,1,2),IF(AV119&lt;AS121,3,4)),IF(AV119&lt;AS124,IF(AV119&lt;AS123,5,6),IF(AV119&lt;AS125,7,8)))</f>
        <v>45</v>
      </c>
      <c r="AW121" s="16">
        <f ca="1">IF(AW118&lt;AR122,IF(AW118&lt;AR120,IF(AW118&lt;AR119,10,20),IF(AW118&lt;AR121,30,40)),IF(AW118&lt;AR124,IF(AW118&lt;AR123,50,60),IF(AW118&lt;AR125,70,80)))+IF(AW119&lt;AS122,IF(AW119&lt;AS120,IF(AW119&lt;AS119,1,2),IF(AW119&lt;AS121,3,4)),IF(AW119&lt;AS124,IF(AW119&lt;AS123,5,6),IF(AW119&lt;AS125,7,8)))</f>
        <v>55</v>
      </c>
      <c r="AX121" s="16">
        <f ca="1">IF(AX118&lt;AR122,IF(AX118&lt;AR120,IF(AX118&lt;AR119,10,20),IF(AX118&lt;AR121,30,40)),IF(AX118&lt;AR124,IF(AX118&lt;AR123,50,60),IF(AX118&lt;AR125,70,80)))+IF(AX119&lt;AS122,IF(AX119&lt;AS120,IF(AX119&lt;AS119,1,2),IF(AX119&lt;AS121,3,4)),IF(AX119&lt;AS124,IF(AX119&lt;AS123,5,6),IF(AX119&lt;AS125,7,8)))</f>
        <v>55</v>
      </c>
      <c r="AY121" s="16">
        <f ca="1">IF(AY118&lt;AR122,IF(AY118&lt;AR120,IF(AY118&lt;AR119,10,20),IF(AY118&lt;AR121,30,40)),IF(AY118&lt;AR124,IF(AY118&lt;AR123,50,60),IF(AY118&lt;AR125,70,80)))+IF(AY119&lt;AS122,IF(AY119&lt;AS120,IF(AY119&lt;AS119,1,2),IF(AY119&lt;AS121,3,4)),IF(AY119&lt;AS124,IF(AY119&lt;AS123,5,6),IF(AY119&lt;AS125,7,8)))</f>
        <v>55</v>
      </c>
      <c r="AZ121" s="16">
        <f ca="1">IF(AZ118&lt;AR122,IF(AZ118&lt;AR120,IF(AZ118&lt;AR119,10,20),IF(AZ118&lt;AR121,30,40)),IF(AZ118&lt;AR124,IF(AZ118&lt;AR123,50,60),IF(AZ118&lt;AR125,70,80)))+IF(AZ119&lt;AS122,IF(AZ119&lt;AS120,IF(AZ119&lt;AS119,1,2),IF(AZ119&lt;AS121,3,4)),IF(AZ119&lt;AS124,IF(AZ119&lt;AS123,5,6),IF(AZ119&lt;AS125,7,8)))</f>
        <v>55</v>
      </c>
      <c r="BA121" s="16">
        <f ca="1">IF(BA118&lt;AR122,IF(BA118&lt;AR120,IF(BA118&lt;AR119,10,20),IF(BA118&lt;AR121,30,40)),IF(BA118&lt;AR124,IF(BA118&lt;AR123,50,60),IF(BA118&lt;AR125,70,80)))+IF(BA119&lt;AS122,IF(BA119&lt;AS120,IF(BA119&lt;AS119,1,2),IF(BA119&lt;AS121,3,4)),IF(BA119&lt;AS124,IF(BA119&lt;AS123,5,6),IF(BA119&lt;AS125,7,8)))</f>
        <v>55</v>
      </c>
      <c r="BB121" s="16">
        <f ca="1">IF(BB118&lt;AR122,IF(BB118&lt;AR120,IF(BB118&lt;AR119,10,20),IF(BB118&lt;AR121,30,40)),IF(BB118&lt;AR124,IF(BB118&lt;AR123,50,60),IF(BB118&lt;AR125,70,80)))+IF(BB119&lt;AS122,IF(BB119&lt;AS120,IF(BB119&lt;AS119,1,2),IF(BB119&lt;AS121,3,4)),IF(BB119&lt;AS124,IF(BB119&lt;AS123,5,6),IF(BB119&lt;AS125,7,8)))</f>
        <v>55</v>
      </c>
      <c r="BC121" s="16">
        <f ca="1">IF(BC118&lt;AR122,IF(BC118&lt;AR120,IF(BC118&lt;AR119,10,20),IF(BC118&lt;AR121,30,40)),IF(BC118&lt;AR124,IF(BC118&lt;AR123,50,60),IF(BC118&lt;AR125,70,80)))+IF(BC119&lt;AS122,IF(BC119&lt;AS120,IF(BC119&lt;AS119,1,2),IF(BC119&lt;AS121,3,4)),IF(BC119&lt;AS124,IF(BC119&lt;AS123,5,6),IF(BC119&lt;AS125,7,8)))</f>
        <v>55</v>
      </c>
      <c r="BD121" s="16">
        <f ca="1">IF(BD118&lt;AR122,IF(BD118&lt;AR120,IF(BD118&lt;AR119,10,20),IF(BD118&lt;AR121,30,40)),IF(BD118&lt;AR124,IF(BD118&lt;AR123,50,60),IF(BD118&lt;AR125,70,80)))+IF(BD119&lt;AS122,IF(BD119&lt;AS120,IF(BD119&lt;AS119,1,2),IF(BD119&lt;AS121,3,4)),IF(BD119&lt;AS124,IF(BD119&lt;AS123,5,6),IF(BD119&lt;AS125,7,8)))</f>
        <v>55</v>
      </c>
      <c r="BE121" s="16">
        <f ca="1">IF(BE118&lt;AR122,IF(BE118&lt;AR120,IF(BE118&lt;AR119,10,20),IF(BE118&lt;AR121,30,40)),IF(BE118&lt;AR124,IF(BE118&lt;AR123,50,60),IF(BE118&lt;AR125,70,80)))+IF(BE119&lt;AS122,IF(BE119&lt;AS120,IF(BE119&lt;AS119,1,2),IF(BE119&lt;AS121,3,4)),IF(BE119&lt;AS124,IF(BE119&lt;AS123,5,6),IF(BE119&lt;AS125,7,8)))</f>
        <v>55</v>
      </c>
      <c r="BF121" s="16">
        <f ca="1">IF(BF118&lt;AR122,IF(BF118&lt;AR120,IF(BF118&lt;AR119,10,20),IF(BF118&lt;AR121,30,40)),IF(BF118&lt;AR124,IF(BF118&lt;AR123,50,60),IF(BF118&lt;AR125,70,80)))+IF(BF119&lt;AS122,IF(BF119&lt;AS120,IF(BF119&lt;AS119,1,2),IF(BF119&lt;AS121,3,4)),IF(BF119&lt;AS124,IF(BF119&lt;AS123,5,6),IF(BF119&lt;AS125,7,8)))</f>
        <v>55</v>
      </c>
      <c r="BG121" s="16">
        <f ca="1">IF(BG118&lt;AR122,IF(BG118&lt;AR120,IF(BG118&lt;AR119,10,20),IF(BG118&lt;AR121,30,40)),IF(BG118&lt;AR124,IF(BG118&lt;AR123,50,60),IF(BG118&lt;AR125,70,80)))+IF(BG119&lt;AS122,IF(BG119&lt;AS120,IF(BG119&lt;AS119,1,2),IF(BG119&lt;AS121,3,4)),IF(BG119&lt;AS124,IF(BG119&lt;AS123,5,6),IF(BG119&lt;AS125,7,8)))</f>
        <v>55</v>
      </c>
      <c r="BH121" s="16">
        <f ca="1">IF(BH118&lt;AR122,IF(BH118&lt;AR120,IF(BH118&lt;AR119,10,20),IF(BH118&lt;AR121,30,40)),IF(BH118&lt;AR124,IF(BH118&lt;AR123,50,60),IF(BH118&lt;AR125,70,80)))+IF(BH119&lt;AS122,IF(BH119&lt;AS120,IF(BH119&lt;AS119,1,2),IF(BH119&lt;AS121,3,4)),IF(BH119&lt;AS124,IF(BH119&lt;AS123,5,6),IF(BH119&lt;AS125,7,8)))</f>
        <v>45</v>
      </c>
      <c r="BI121" s="16">
        <f ca="1">IF(BI118&lt;AR122,IF(BI118&lt;AR120,IF(BI118&lt;AR119,10,20),IF(BI118&lt;AR121,30,40)),IF(BI118&lt;AR124,IF(BI118&lt;AR123,50,60),IF(BI118&lt;AR125,70,80)))+IF(BI119&lt;AS122,IF(BI119&lt;AS120,IF(BI119&lt;AS119,1,2),IF(BI119&lt;AS121,3,4)),IF(BI119&lt;AS124,IF(BI119&lt;AS123,5,6),IF(BI119&lt;AS125,7,8)))</f>
        <v>55</v>
      </c>
      <c r="BJ121" s="16">
        <f ca="1">IF(BJ118&lt;AR122,IF(BJ118&lt;AR120,IF(BJ118&lt;AR119,10,20),IF(BJ118&lt;AR121,30,40)),IF(BJ118&lt;AR124,IF(BJ118&lt;AR123,50,60),IF(BJ118&lt;AR125,70,80)))+IF(BJ119&lt;AS122,IF(BJ119&lt;AS120,IF(BJ119&lt;AS119,1,2),IF(BJ119&lt;AS121,3,4)),IF(BJ119&lt;AS124,IF(BJ119&lt;AS123,5,6),IF(BJ119&lt;AS125,7,8)))</f>
        <v>55</v>
      </c>
      <c r="BK121" s="16">
        <f ca="1">IF(BK118&lt;AR122,IF(BK118&lt;AR120,IF(BK118&lt;AR119,10,20),IF(BK118&lt;AR121,30,40)),IF(BK118&lt;AR124,IF(BK118&lt;AR123,50,60),IF(BK118&lt;AR125,70,80)))+IF(BK119&lt;AS122,IF(BK119&lt;AS120,IF(BK119&lt;AS119,1,2),IF(BK119&lt;AS121,3,4)),IF(BK119&lt;AS124,IF(BK119&lt;AS123,5,6),IF(BK119&lt;AS125,7,8)))</f>
        <v>55</v>
      </c>
      <c r="BL121" s="16">
        <f ca="1">IF(BL118&lt;AR122,IF(BL118&lt;AR120,IF(BL118&lt;AR119,10,20),IF(BL118&lt;AR121,30,40)),IF(BL118&lt;AR124,IF(BL118&lt;AR123,50,60),IF(BL118&lt;AR125,70,80)))+IF(BL119&lt;AS122,IF(BL119&lt;AS120,IF(BL119&lt;AS119,1,2),IF(BL119&lt;AS121,3,4)),IF(BL119&lt;AS124,IF(BL119&lt;AS123,5,6),IF(BL119&lt;AS125,7,8)))</f>
        <v>55</v>
      </c>
      <c r="BM121" s="16">
        <f ca="1">IF(BM118&lt;AR122,IF(BM118&lt;AR120,IF(BM118&lt;AR119,10,20),IF(BM118&lt;AR121,30,40)),IF(BM118&lt;AR124,IF(BM118&lt;AR123,50,60),IF(BM118&lt;AR125,70,80)))+IF(BM119&lt;AS122,IF(BM119&lt;AS120,IF(BM119&lt;AS119,1,2),IF(BM119&lt;AS121,3,4)),IF(BM119&lt;AS124,IF(BM119&lt;AS123,5,6),IF(BM119&lt;AS125,7,8)))</f>
        <v>55</v>
      </c>
      <c r="BN121" s="16">
        <f ca="1">IF(BN118&lt;AR122,IF(BN118&lt;AR120,IF(BN118&lt;AR119,10,20),IF(BN118&lt;AR121,30,40)),IF(BN118&lt;AR124,IF(BN118&lt;AR123,50,60),IF(BN118&lt;AR125,70,80)))+IF(BN119&lt;AS122,IF(BN119&lt;AS120,IF(BN119&lt;AS119,1,2),IF(BN119&lt;AS121,3,4)),IF(BN119&lt;AS124,IF(BN119&lt;AS123,5,6),IF(BN119&lt;AS125,7,8)))</f>
        <v>55</v>
      </c>
      <c r="BO121" s="16">
        <f ca="1">IF(BO118&lt;AR122,IF(BO118&lt;AR120,IF(BO118&lt;AR119,10,20),IF(BO118&lt;AR121,30,40)),IF(BO118&lt;AR124,IF(BO118&lt;AR123,50,60),IF(BO118&lt;AR125,70,80)))+IF(BO119&lt;AS122,IF(BO119&lt;AS120,IF(BO119&lt;AS119,1,2),IF(BO119&lt;AS121,3,4)),IF(BO119&lt;AS124,IF(BO119&lt;AS123,5,6),IF(BO119&lt;AS125,7,8)))</f>
        <v>55</v>
      </c>
      <c r="BP121" s="16">
        <f ca="1">IF(BP118&lt;AR122,IF(BP118&lt;AR120,IF(BP118&lt;AR119,10,20),IF(BP118&lt;AR121,30,40)),IF(BP118&lt;AR124,IF(BP118&lt;AR123,50,60),IF(BP118&lt;AR125,70,80)))+IF(BP119&lt;AS122,IF(BP119&lt;AS120,IF(BP119&lt;AS119,1,2),IF(BP119&lt;AS121,3,4)),IF(BP119&lt;AS124,IF(BP119&lt;AS123,5,6),IF(BP119&lt;AS125,7,8)))</f>
        <v>55</v>
      </c>
      <c r="BQ121" s="16">
        <f ca="1">IF(BQ118&lt;AR122,IF(BQ118&lt;AR120,IF(BQ118&lt;AR119,10,20),IF(BQ118&lt;AR121,30,40)),IF(BQ118&lt;AR124,IF(BQ118&lt;AR123,50,60),IF(BQ118&lt;AR125,70,80)))+IF(BQ119&lt;AS122,IF(BQ119&lt;AS120,IF(BQ119&lt;AS119,1,2),IF(BQ119&lt;AS121,3,4)),IF(BQ119&lt;AS124,IF(BQ119&lt;AS123,5,6),IF(BQ119&lt;AS125,7,8)))</f>
        <v>55</v>
      </c>
      <c r="BR121" s="16">
        <f ca="1">IF(BR118&lt;AR122,IF(BR118&lt;AR120,IF(BR118&lt;AR119,10,20),IF(BR118&lt;AR121,30,40)),IF(BR118&lt;AR124,IF(BR118&lt;AR123,50,60),IF(BR118&lt;AR125,70,80)))+IF(BR119&lt;AS122,IF(BR119&lt;AS120,IF(BR119&lt;AS119,1,2),IF(BR119&lt;AS121,3,4)),IF(BR119&lt;AS124,IF(BR119&lt;AS123,5,6),IF(BR119&lt;AS125,7,8)))</f>
        <v>45</v>
      </c>
      <c r="BS121" s="16">
        <f ca="1">IF(BS118&lt;AR122,IF(BS118&lt;AR120,IF(BS118&lt;AR119,10,20),IF(BS118&lt;AR121,30,40)),IF(BS118&lt;AR124,IF(BS118&lt;AR123,50,60),IF(BS118&lt;AR125,70,80)))+IF(BS119&lt;AS122,IF(BS119&lt;AS120,IF(BS119&lt;AS119,1,2),IF(BS119&lt;AS121,3,4)),IF(BS119&lt;AS124,IF(BS119&lt;AS123,5,6),IF(BS119&lt;AS125,7,8)))</f>
        <v>55</v>
      </c>
      <c r="BT121" s="16">
        <f ca="1">IF(BT118&lt;AR122,IF(BT118&lt;AR120,IF(BT118&lt;AR119,10,20),IF(BT118&lt;AR121,30,40)),IF(BT118&lt;AR124,IF(BT118&lt;AR123,50,60),IF(BT118&lt;AR125,70,80)))+IF(BT119&lt;AS122,IF(BT119&lt;AS120,IF(BT119&lt;AS119,1,2),IF(BT119&lt;AS121,3,4)),IF(BT119&lt;AS124,IF(BT119&lt;AS123,5,6),IF(BT119&lt;AS125,7,8)))</f>
        <v>55</v>
      </c>
      <c r="BU121" s="16">
        <f ca="1">IF(BU118&lt;AR122,IF(BU118&lt;AR120,IF(BU118&lt;AR119,10,20),IF(BU118&lt;AR121,30,40)),IF(BU118&lt;AR124,IF(BU118&lt;AR123,50,60),IF(BU118&lt;AR125,70,80)))+IF(BU119&lt;AS122,IF(BU119&lt;AS120,IF(BU119&lt;AS119,1,2),IF(BU119&lt;AS121,3,4)),IF(BU119&lt;AS124,IF(BU119&lt;AS123,5,6),IF(BU119&lt;AS125,7,8)))</f>
        <v>55</v>
      </c>
      <c r="BV121" s="16">
        <f ca="1">IF(BV118&lt;AR122,IF(BV118&lt;AR120,IF(BV118&lt;AR119,10,20),IF(BV118&lt;AR121,30,40)),IF(BV118&lt;AR124,IF(BV118&lt;AR123,50,60),IF(BV118&lt;AR125,70,80)))+IF(BV119&lt;AS122,IF(BV119&lt;AS120,IF(BV119&lt;AS119,1,2),IF(BV119&lt;AS121,3,4)),IF(BV119&lt;AS124,IF(BV119&lt;AS123,5,6),IF(BV119&lt;AS125,7,8)))</f>
        <v>55</v>
      </c>
      <c r="BW121" s="16">
        <f ca="1">IF(BW118&lt;AR122,IF(BW118&lt;AR120,IF(BW118&lt;AR119,10,20),IF(BW118&lt;AR121,30,40)),IF(BW118&lt;AR124,IF(BW118&lt;AR123,50,60),IF(BW118&lt;AR125,70,80)))+IF(BW119&lt;AS122,IF(BW119&lt;AS120,IF(BW119&lt;AS119,1,2),IF(BW119&lt;AS121,3,4)),IF(BW119&lt;AS124,IF(BW119&lt;AS123,5,6),IF(BW119&lt;AS125,7,8)))</f>
        <v>55</v>
      </c>
      <c r="BX121" s="16">
        <f ca="1">IF(BX118&lt;AR122,IF(BX118&lt;AR120,IF(BX118&lt;AR119,10,20),IF(BX118&lt;AR121,30,40)),IF(BX118&lt;AR124,IF(BX118&lt;AR123,50,60),IF(BX118&lt;AR125,70,80)))+IF(BX119&lt;AS122,IF(BX119&lt;AS120,IF(BX119&lt;AS119,1,2),IF(BX119&lt;AS121,3,4)),IF(BX119&lt;AS124,IF(BX119&lt;AS123,5,6),IF(BX119&lt;AS125,7,8)))</f>
        <v>55</v>
      </c>
      <c r="BY121" s="16">
        <f ca="1">IF(BY118&lt;AR122,IF(BY118&lt;AR120,IF(BY118&lt;AR119,10,20),IF(BY118&lt;AR121,30,40)),IF(BY118&lt;AR124,IF(BY118&lt;AR123,50,60),IF(BY118&lt;AR125,70,80)))+IF(BY119&lt;AS122,IF(BY119&lt;AS120,IF(BY119&lt;AS119,1,2),IF(BY119&lt;AS121,3,4)),IF(BY119&lt;AS124,IF(BY119&lt;AS123,5,6),IF(BY119&lt;AS125,7,8)))</f>
        <v>55</v>
      </c>
      <c r="BZ121" s="16">
        <f ca="1">IF(BZ118&lt;AR122,IF(BZ118&lt;AR120,IF(BZ118&lt;AR119,10,20),IF(BZ118&lt;AR121,30,40)),IF(BZ118&lt;AR124,IF(BZ118&lt;AR123,50,60),IF(BZ118&lt;AR125,70,80)))+IF(BZ119&lt;AS122,IF(BZ119&lt;AS120,IF(BZ119&lt;AS119,1,2),IF(BZ119&lt;AS121,3,4)),IF(BZ119&lt;AS124,IF(BZ119&lt;AS123,5,6),IF(BZ119&lt;AS125,7,8)))</f>
        <v>55</v>
      </c>
      <c r="CA121" s="16">
        <f ca="1">IF(CA118&lt;AR122,IF(CA118&lt;AR120,IF(CA118&lt;AR119,10,20),IF(CA118&lt;AR121,30,40)),IF(CA118&lt;AR124,IF(CA118&lt;AR123,50,60),IF(CA118&lt;AR125,70,80)))+IF(CA119&lt;AS122,IF(CA119&lt;AS120,IF(CA119&lt;AS119,1,2),IF(CA119&lt;AS121,3,4)),IF(CA119&lt;AS124,IF(CA119&lt;AS123,5,6),IF(CA119&lt;AS125,7,8)))</f>
        <v>55</v>
      </c>
      <c r="CB121" s="16">
        <f ca="1">IF(CB118&lt;AR122,IF(CB118&lt;AR120,IF(CB118&lt;AR119,10,20),IF(CB118&lt;AR121,30,40)),IF(CB118&lt;AR124,IF(CB118&lt;AR123,50,60),IF(CB118&lt;AR125,70,80)))+IF(CB119&lt;AS122,IF(CB119&lt;AS120,IF(CB119&lt;AS119,1,2),IF(CB119&lt;AS121,3,4)),IF(CB119&lt;AS124,IF(CB119&lt;AS123,5,6),IF(CB119&lt;AS125,7,8)))</f>
        <v>55</v>
      </c>
      <c r="CC121" s="16">
        <f ca="1">IF(CC118&lt;AR122,IF(CC118&lt;AR120,IF(CC118&lt;AR119,10,20),IF(CC118&lt;AR121,30,40)),IF(CC118&lt;AR124,IF(CC118&lt;AR123,50,60),IF(CC118&lt;AR125,70,80)))+IF(CC119&lt;AS122,IF(CC119&lt;AS120,IF(CC119&lt;AS119,1,2),IF(CC119&lt;AS121,3,4)),IF(CC119&lt;AS124,IF(CC119&lt;AS123,5,6),IF(CC119&lt;AS125,7,8)))</f>
        <v>55</v>
      </c>
      <c r="CD121" s="16">
        <f ca="1">IF(CD118&lt;AR122,IF(CD118&lt;AR120,IF(CD118&lt;AR119,10,20),IF(CD118&lt;AR121,30,40)),IF(CD118&lt;AR124,IF(CD118&lt;AR123,50,60),IF(CD118&lt;AR125,70,80)))+IF(CD119&lt;AS122,IF(CD119&lt;AS120,IF(CD119&lt;AS119,1,2),IF(CD119&lt;AS121,3,4)),IF(CD119&lt;AS124,IF(CD119&lt;AS123,5,6),IF(CD119&lt;AS125,7,8)))</f>
        <v>55</v>
      </c>
      <c r="CE121" s="16">
        <f ca="1">IF(CE118&lt;AR122,IF(CE118&lt;AR120,IF(CE118&lt;AR119,10,20),IF(CE118&lt;AR121,30,40)),IF(CE118&lt;AR124,IF(CE118&lt;AR123,50,60),IF(CE118&lt;AR125,70,80)))+IF(CE119&lt;AS122,IF(CE119&lt;AS120,IF(CE119&lt;AS119,1,2),IF(CE119&lt;AS121,3,4)),IF(CE119&lt;AS124,IF(CE119&lt;AS123,5,6),IF(CE119&lt;AS125,7,8)))</f>
        <v>55</v>
      </c>
      <c r="CF121" s="16">
        <f ca="1">IF(CF118&lt;AR122,IF(CF118&lt;AR120,IF(CF118&lt;AR119,10,20),IF(CF118&lt;AR121,30,40)),IF(CF118&lt;AR124,IF(CF118&lt;AR123,50,60),IF(CF118&lt;AR125,70,80)))+IF(CF119&lt;AS122,IF(CF119&lt;AS120,IF(CF119&lt;AS119,1,2),IF(CF119&lt;AS121,3,4)),IF(CF119&lt;AS124,IF(CF119&lt;AS123,5,6),IF(CF119&lt;AS125,7,8)))</f>
        <v>55</v>
      </c>
      <c r="CG121" s="16">
        <f ca="1">IF(CG118&lt;AR122,IF(CG118&lt;AR120,IF(CG118&lt;AR119,10,20),IF(CG118&lt;AR121,30,40)),IF(CG118&lt;AR124,IF(CG118&lt;AR123,50,60),IF(CG118&lt;AR125,70,80)))+IF(CG119&lt;AS122,IF(CG119&lt;AS120,IF(CG119&lt;AS119,1,2),IF(CG119&lt;AS121,3,4)),IF(CG119&lt;AS124,IF(CG119&lt;AS123,5,6),IF(CG119&lt;AS125,7,8)))</f>
        <v>55</v>
      </c>
      <c r="CH121" s="16">
        <f ca="1">IF(CH118&lt;AR122,IF(CH118&lt;AR120,IF(CH118&lt;AR119,10,20),IF(CH118&lt;AR121,30,40)),IF(CH118&lt;AR124,IF(CH118&lt;AR123,50,60),IF(CH118&lt;AR125,70,80)))+IF(CH119&lt;AS122,IF(CH119&lt;AS120,IF(CH119&lt;AS119,1,2),IF(CH119&lt;AS121,3,4)),IF(CH119&lt;AS124,IF(CH119&lt;AS123,5,6),IF(CH119&lt;AS125,7,8)))</f>
        <v>55</v>
      </c>
      <c r="CI121" s="16">
        <f ca="1">IF(CI118&lt;AR122,IF(CI118&lt;AR120,IF(CI118&lt;AR119,10,20),IF(CI118&lt;AR121,30,40)),IF(CI118&lt;AR124,IF(CI118&lt;AR123,50,60),IF(CI118&lt;AR125,70,80)))+IF(CI119&lt;AS122,IF(CI119&lt;AS120,IF(CI119&lt;AS119,1,2),IF(CI119&lt;AS121,3,4)),IF(CI119&lt;AS124,IF(CI119&lt;AS123,5,6),IF(CI119&lt;AS125,7,8)))</f>
        <v>55</v>
      </c>
      <c r="CJ121" s="16">
        <f ca="1">IF(CJ118&lt;AR122,IF(CJ118&lt;AR120,IF(CJ118&lt;AR119,10,20),IF(CJ118&lt;AR121,30,40)),IF(CJ118&lt;AR124,IF(CJ118&lt;AR123,50,60),IF(CJ118&lt;AR125,70,80)))+IF(CJ119&lt;AS122,IF(CJ119&lt;AS120,IF(CJ119&lt;AS119,1,2),IF(CJ119&lt;AS121,3,4)),IF(CJ119&lt;AS124,IF(CJ119&lt;AS123,5,6),IF(CJ119&lt;AS125,7,8)))</f>
        <v>55</v>
      </c>
      <c r="CK121" s="16">
        <f ca="1">IF(CK118&lt;AR122,IF(CK118&lt;AR120,IF(CK118&lt;AR119,10,20),IF(CK118&lt;AR121,30,40)),IF(CK118&lt;AR124,IF(CK118&lt;AR123,50,60),IF(CK118&lt;AR125,70,80)))+IF(CK119&lt;AS122,IF(CK119&lt;AS120,IF(CK119&lt;AS119,1,2),IF(CK119&lt;AS121,3,4)),IF(CK119&lt;AS124,IF(CK119&lt;AS123,5,6),IF(CK119&lt;AS125,7,8)))</f>
        <v>55</v>
      </c>
      <c r="CL121" s="16">
        <f ca="1">IF(CL118&lt;AR122,IF(CL118&lt;AR120,IF(CL118&lt;AR119,10,20),IF(CL118&lt;AR121,30,40)),IF(CL118&lt;AR124,IF(CL118&lt;AR123,50,60),IF(CL118&lt;AR125,70,80)))+IF(CL119&lt;AS122,IF(CL119&lt;AS120,IF(CL119&lt;AS119,1,2),IF(CL119&lt;AS121,3,4)),IF(CL119&lt;AS124,IF(CL119&lt;AS123,5,6),IF(CL119&lt;AS125,7,8)))</f>
        <v>55</v>
      </c>
      <c r="CM121" s="16">
        <f ca="1">IF(CM118&lt;AR122,IF(CM118&lt;AR120,IF(CM118&lt;AR119,10,20),IF(CM118&lt;AR121,30,40)),IF(CM118&lt;AR124,IF(CM118&lt;AR123,50,60),IF(CM118&lt;AR125,70,80)))+IF(CM119&lt;AS122,IF(CM119&lt;AS120,IF(CM119&lt;AS119,1,2),IF(CM119&lt;AS121,3,4)),IF(CM119&lt;AS124,IF(CM119&lt;AS123,5,6),IF(CM119&lt;AS125,7,8)))</f>
        <v>55</v>
      </c>
      <c r="CN121" s="16">
        <f ca="1">IF(CN118&lt;AR122,IF(CN118&lt;AR120,IF(CN118&lt;AR119,10,20),IF(CN118&lt;AR121,30,40)),IF(CN118&lt;AR124,IF(CN118&lt;AR123,50,60),IF(CN118&lt;AR125,70,80)))+IF(CN119&lt;AS122,IF(CN119&lt;AS120,IF(CN119&lt;AS119,1,2),IF(CN119&lt;AS121,3,4)),IF(CN119&lt;AS124,IF(CN119&lt;AS123,5,6),IF(CN119&lt;AS125,7,8)))</f>
        <v>55</v>
      </c>
      <c r="CO121" s="16">
        <f ca="1">IF(CO118&lt;AR122,IF(CO118&lt;AR120,IF(CO118&lt;AR119,10,20),IF(CO118&lt;AR121,30,40)),IF(CO118&lt;AR124,IF(CO118&lt;AR123,50,60),IF(CO118&lt;AR125,70,80)))+IF(CO119&lt;AS122,IF(CO119&lt;AS120,IF(CO119&lt;AS119,1,2),IF(CO119&lt;AS121,3,4)),IF(CO119&lt;AS124,IF(CO119&lt;AS123,5,6),IF(CO119&lt;AS125,7,8)))</f>
        <v>55</v>
      </c>
      <c r="CP121" s="16">
        <f ca="1">IF(CP118&lt;AR122,IF(CP118&lt;AR120,IF(CP118&lt;AR119,10,20),IF(CP118&lt;AR121,30,40)),IF(CP118&lt;AR124,IF(CP118&lt;AR123,50,60),IF(CP118&lt;AR125,70,80)))+IF(CP119&lt;AS122,IF(CP119&lt;AS120,IF(CP119&lt;AS119,1,2),IF(CP119&lt;AS121,3,4)),IF(CP119&lt;AS124,IF(CP119&lt;AS123,5,6),IF(CP119&lt;AS125,7,8)))</f>
        <v>55</v>
      </c>
      <c r="CQ121" s="16">
        <f ca="1">IF(CQ118&lt;AR122,IF(CQ118&lt;AR120,IF(CQ118&lt;AR119,10,20),IF(CQ118&lt;AR121,30,40)),IF(CQ118&lt;AR124,IF(CQ118&lt;AR123,50,60),IF(CQ118&lt;AR125,70,80)))+IF(CQ119&lt;AS122,IF(CQ119&lt;AS120,IF(CQ119&lt;AS119,1,2),IF(CQ119&lt;AS121,3,4)),IF(CQ119&lt;AS124,IF(CQ119&lt;AS123,5,6),IF(CQ119&lt;AS125,7,8)))</f>
        <v>55</v>
      </c>
      <c r="CR121" s="16">
        <f ca="1">IF(CR118&lt;AR122,IF(CR118&lt;AR120,IF(CR118&lt;AR119,10,20),IF(CR118&lt;AR121,30,40)),IF(CR118&lt;AR124,IF(CR118&lt;AR123,50,60),IF(CR118&lt;AR125,70,80)))+IF(CR119&lt;AS122,IF(CR119&lt;AS120,IF(CR119&lt;AS119,1,2),IF(CR119&lt;AS121,3,4)),IF(CR119&lt;AS124,IF(CR119&lt;AS123,5,6),IF(CR119&lt;AS125,7,8)))</f>
        <v>55</v>
      </c>
      <c r="CT121" s="11">
        <f>A1118</f>
        <v>85</v>
      </c>
      <c r="CU121" s="51">
        <f ca="1">D1120</f>
        <v>0</v>
      </c>
      <c r="CV121" s="51">
        <f ca="1">D1121</f>
        <v>0</v>
      </c>
      <c r="CW121" s="51">
        <f ca="1">D1122</f>
        <v>0</v>
      </c>
      <c r="CX121" s="51">
        <f ca="1">D1123</f>
        <v>0</v>
      </c>
      <c r="CY121" s="51">
        <f ca="1">D1124</f>
        <v>0</v>
      </c>
      <c r="CZ121" s="51">
        <f ca="1">D1125</f>
        <v>0</v>
      </c>
      <c r="DA121" s="51">
        <f ca="1">D1126</f>
        <v>9.9502487562189053E-3</v>
      </c>
      <c r="DB121" s="51">
        <f ca="1">D1127</f>
        <v>0.99004975124378114</v>
      </c>
      <c r="DC121" s="52">
        <f t="shared" ref="DC121:DJ121" ca="1" si="277">E1119</f>
        <v>0.98634302931320927</v>
      </c>
      <c r="DD121" s="52">
        <f t="shared" ca="1" si="277"/>
        <v>1.3628811984343762E-2</v>
      </c>
      <c r="DE121" s="52">
        <f t="shared" ca="1" si="277"/>
        <v>2.8158702446991244E-5</v>
      </c>
      <c r="DF121" s="52">
        <f t="shared" ca="1" si="277"/>
        <v>0</v>
      </c>
      <c r="DG121" s="52">
        <f t="shared" ca="1" si="277"/>
        <v>0</v>
      </c>
      <c r="DH121" s="52">
        <f t="shared" ca="1" si="277"/>
        <v>0</v>
      </c>
      <c r="DI121" s="52">
        <f t="shared" ca="1" si="277"/>
        <v>0</v>
      </c>
      <c r="DJ121" s="52">
        <f t="shared" ca="1" si="277"/>
        <v>0</v>
      </c>
      <c r="DO121" s="2">
        <v>61</v>
      </c>
      <c r="DP121" s="2">
        <f t="shared" si="130"/>
        <v>0.30499999999999999</v>
      </c>
      <c r="DQ121" s="1">
        <f t="shared" si="131"/>
        <v>0.22777777777777777</v>
      </c>
    </row>
    <row r="122" spans="1:121" x14ac:dyDescent="0.35">
      <c r="A122" s="23"/>
      <c r="B122" s="38">
        <v>6.25E-2</v>
      </c>
      <c r="C122" s="49">
        <v>40</v>
      </c>
      <c r="D122" s="26">
        <f ca="1">AE109/AE114</f>
        <v>9.9750623441396506E-3</v>
      </c>
      <c r="E122" s="19">
        <f ca="1">COUNTIF(AU120:CR123,41)</f>
        <v>0</v>
      </c>
      <c r="F122" s="19">
        <f ca="1">COUNTIF(AU120:CR123,42)</f>
        <v>0</v>
      </c>
      <c r="G122" s="19">
        <f ca="1">COUNTIF(AU120:CR123,43)</f>
        <v>0</v>
      </c>
      <c r="H122" s="19">
        <f ca="1">COUNTIF(AU120:CR123,44)</f>
        <v>0</v>
      </c>
      <c r="I122" s="19">
        <f ca="1">COUNTIF(AU120:CR123,45)</f>
        <v>4</v>
      </c>
      <c r="J122" s="19">
        <f ca="1">COUNTIF(AU120:CR123,46)</f>
        <v>0</v>
      </c>
      <c r="K122" s="19">
        <f ca="1">COUNTIF(AU120:CR123,47)</f>
        <v>0</v>
      </c>
      <c r="L122" s="19">
        <f ca="1">COUNTIF(AU120:CR123,48)</f>
        <v>0</v>
      </c>
      <c r="N122" s="45">
        <f ca="1">ROUNDDOWN(E122*$AK$18+RAND(),0)</f>
        <v>0</v>
      </c>
      <c r="O122" s="45">
        <f ca="1">ROUNDDOWN(F122*$AL$18+RAND(),0)</f>
        <v>0</v>
      </c>
      <c r="P122" s="45">
        <f ca="1">ROUNDDOWN(G122*$AM$18+RAND(),0)</f>
        <v>0</v>
      </c>
      <c r="Q122" s="45">
        <f ca="1">ROUNDDOWN(H122*$AN$18+RAND(),0)</f>
        <v>0</v>
      </c>
      <c r="R122" s="45">
        <f ca="1">ROUNDDOWN(I122*$AO$18+RAND(),0)</f>
        <v>0</v>
      </c>
      <c r="S122" s="45">
        <f ca="1">ROUNDDOWN(J122*$AP$18+RAND(),0)</f>
        <v>0</v>
      </c>
      <c r="T122" s="45">
        <f ca="1">ROUNDDOWN(K122*$AQ$18+RAND(),0)</f>
        <v>0</v>
      </c>
      <c r="U122" s="45">
        <f ca="1">ROUNDDOWN(L122*$AR$18+RAND(),0)</f>
        <v>0</v>
      </c>
      <c r="W122" s="47">
        <f t="shared" ca="1" si="272"/>
        <v>0</v>
      </c>
      <c r="X122" s="47">
        <f t="shared" ca="1" si="257"/>
        <v>0</v>
      </c>
      <c r="Y122" s="47">
        <f t="shared" ca="1" si="258"/>
        <v>0</v>
      </c>
      <c r="Z122" s="47">
        <f t="shared" ca="1" si="259"/>
        <v>0</v>
      </c>
      <c r="AA122" s="47">
        <f t="shared" ca="1" si="260"/>
        <v>0</v>
      </c>
      <c r="AB122" s="47">
        <f t="shared" ca="1" si="261"/>
        <v>0</v>
      </c>
      <c r="AC122" s="47">
        <f t="shared" ca="1" si="262"/>
        <v>0</v>
      </c>
      <c r="AD122" s="47">
        <f t="shared" ca="1" si="263"/>
        <v>0</v>
      </c>
      <c r="AE122" s="21">
        <f t="shared" ca="1" si="273"/>
        <v>12</v>
      </c>
      <c r="AH122" s="48">
        <f t="shared" ca="1" si="274"/>
        <v>0</v>
      </c>
      <c r="AI122" s="48">
        <f t="shared" ca="1" si="264"/>
        <v>0</v>
      </c>
      <c r="AJ122" s="48">
        <f t="shared" ca="1" si="265"/>
        <v>0</v>
      </c>
      <c r="AK122" s="48">
        <f t="shared" ca="1" si="266"/>
        <v>0</v>
      </c>
      <c r="AL122" s="48">
        <f t="shared" ca="1" si="267"/>
        <v>0</v>
      </c>
      <c r="AM122" s="48">
        <f t="shared" ca="1" si="268"/>
        <v>0</v>
      </c>
      <c r="AN122" s="48">
        <f t="shared" ca="1" si="269"/>
        <v>0</v>
      </c>
      <c r="AO122" s="48">
        <f t="shared" ca="1" si="270"/>
        <v>0</v>
      </c>
      <c r="AQ122" s="1">
        <v>40</v>
      </c>
      <c r="AR122" s="13">
        <f t="shared" ca="1" si="275"/>
        <v>9.9750623441396506E-3</v>
      </c>
      <c r="AS122" s="13">
        <f ca="1">AS121+H118</f>
        <v>9.9750623441396506E-3</v>
      </c>
      <c r="AT122" s="8">
        <v>4</v>
      </c>
      <c r="AU122" s="16">
        <f ca="1">IF(AU124&lt;AR122,IF(AU124&lt;AR120,IF(AU124&lt;AR119,10,20),IF(AU124&lt;AR121,30,40)),IF(AU124&lt;AR124,IF(AU124&lt;AR123,50,60),IF(AU124&lt;AR125,70,80)))+IF(AU125&lt;AS122,IF(AU125&lt;AS120,IF(AU125&lt;AS119,1,2),IF(AU125&lt;AS121,3,4)),IF(AU125&lt;AS124,IF(AU125&lt;AS123,5,6),IF(AU125&lt;AS125,7,8)))</f>
        <v>55</v>
      </c>
      <c r="AV122" s="16">
        <f ca="1">IF(AV124&lt;AR122,IF(AV124&lt;AR120,IF(AV124&lt;AR119,10,20),IF(AV124&lt;AR121,30,40)),IF(AV124&lt;AR124,IF(AV124&lt;AR123,50,60),IF(AV124&lt;AR125,70,80)))+IF(AV125&lt;AS122,IF(AV125&lt;AS120,IF(AV125&lt;AS119,1,2),IF(AV125&lt;AS121,3,4)),IF(AV125&lt;AS124,IF(AV125&lt;AS123,5,6),IF(AV125&lt;AS125,7,8)))</f>
        <v>55</v>
      </c>
      <c r="AW122" s="16">
        <f ca="1">IF(AW124&lt;AR122,IF(AW124&lt;AR120,IF(AW124&lt;AR119,10,20),IF(AW124&lt;AR121,30,40)),IF(AW124&lt;AR124,IF(AW124&lt;AR123,50,60),IF(AW124&lt;AR125,70,80)))+IF(AW125&lt;AS122,IF(AW125&lt;AS120,IF(AW125&lt;AS119,1,2),IF(AW125&lt;AS121,3,4)),IF(AW125&lt;AS124,IF(AW125&lt;AS123,5,6),IF(AW125&lt;AS125,7,8)))</f>
        <v>55</v>
      </c>
      <c r="AX122" s="16">
        <f ca="1">IF(AX124&lt;AR122,IF(AX124&lt;AR120,IF(AX124&lt;AR119,10,20),IF(AX124&lt;AR121,30,40)),IF(AX124&lt;AR124,IF(AX124&lt;AR123,50,60),IF(AX124&lt;AR125,70,80)))+IF(AX125&lt;AS122,IF(AX125&lt;AS120,IF(AX125&lt;AS119,1,2),IF(AX125&lt;AS121,3,4)),IF(AX125&lt;AS124,IF(AX125&lt;AS123,5,6),IF(AX125&lt;AS125,7,8)))</f>
        <v>55</v>
      </c>
      <c r="AY122" s="16">
        <f ca="1">IF(AY124&lt;AR122,IF(AY124&lt;AR120,IF(AY124&lt;AR119,10,20),IF(AY124&lt;AR121,30,40)),IF(AY124&lt;AR124,IF(AY124&lt;AR123,50,60),IF(AY124&lt;AR125,70,80)))+IF(AY125&lt;AS122,IF(AY125&lt;AS120,IF(AY125&lt;AS119,1,2),IF(AY125&lt;AS121,3,4)),IF(AY125&lt;AS124,IF(AY125&lt;AS123,5,6),IF(AY125&lt;AS125,7,8)))</f>
        <v>55</v>
      </c>
      <c r="AZ122" s="16">
        <f ca="1">IF(AZ124&lt;AR122,IF(AZ124&lt;AR120,IF(AZ124&lt;AR119,10,20),IF(AZ124&lt;AR121,30,40)),IF(AZ124&lt;AR124,IF(AZ124&lt;AR123,50,60),IF(AZ124&lt;AR125,70,80)))+IF(AZ125&lt;AS122,IF(AZ125&lt;AS120,IF(AZ125&lt;AS119,1,2),IF(AZ125&lt;AS121,3,4)),IF(AZ125&lt;AS124,IF(AZ125&lt;AS123,5,6),IF(AZ125&lt;AS125,7,8)))</f>
        <v>55</v>
      </c>
      <c r="BA122" s="16">
        <f ca="1">IF(BA124&lt;AR122,IF(BA124&lt;AR120,IF(BA124&lt;AR119,10,20),IF(BA124&lt;AR121,30,40)),IF(BA124&lt;AR124,IF(BA124&lt;AR123,50,60),IF(BA124&lt;AR125,70,80)))+IF(BA125&lt;AS122,IF(BA125&lt;AS120,IF(BA125&lt;AS119,1,2),IF(BA125&lt;AS121,3,4)),IF(BA125&lt;AS124,IF(BA125&lt;AS123,5,6),IF(BA125&lt;AS125,7,8)))</f>
        <v>55</v>
      </c>
      <c r="BB122" s="16">
        <f ca="1">IF(BB124&lt;AR122,IF(BB124&lt;AR120,IF(BB124&lt;AR119,10,20),IF(BB124&lt;AR121,30,40)),IF(BB124&lt;AR124,IF(BB124&lt;AR123,50,60),IF(BB124&lt;AR125,70,80)))+IF(BB125&lt;AS122,IF(BB125&lt;AS120,IF(BB125&lt;AS119,1,2),IF(BB125&lt;AS121,3,4)),IF(BB125&lt;AS124,IF(BB125&lt;AS123,5,6),IF(BB125&lt;AS125,7,8)))</f>
        <v>55</v>
      </c>
      <c r="BC122" s="16">
        <f ca="1">IF(BC124&lt;AR122,IF(BC124&lt;AR120,IF(BC124&lt;AR119,10,20),IF(BC124&lt;AR121,30,40)),IF(BC124&lt;AR124,IF(BC124&lt;AR123,50,60),IF(BC124&lt;AR125,70,80)))+IF(BC125&lt;AS122,IF(BC125&lt;AS120,IF(BC125&lt;AS119,1,2),IF(BC125&lt;AS121,3,4)),IF(BC125&lt;AS124,IF(BC125&lt;AS123,5,6),IF(BC125&lt;AS125,7,8)))</f>
        <v>55</v>
      </c>
      <c r="BD122" s="16">
        <f ca="1">IF(BD124&lt;AR122,IF(BD124&lt;AR120,IF(BD124&lt;AR119,10,20),IF(BD124&lt;AR121,30,40)),IF(BD124&lt;AR124,IF(BD124&lt;AR123,50,60),IF(BD124&lt;AR125,70,80)))+IF(BD125&lt;AS122,IF(BD125&lt;AS120,IF(BD125&lt;AS119,1,2),IF(BD125&lt;AS121,3,4)),IF(BD125&lt;AS124,IF(BD125&lt;AS123,5,6),IF(BD125&lt;AS125,7,8)))</f>
        <v>55</v>
      </c>
      <c r="BE122" s="16">
        <f ca="1">IF(BE124&lt;AR122,IF(BE124&lt;AR120,IF(BE124&lt;AR119,10,20),IF(BE124&lt;AR121,30,40)),IF(BE124&lt;AR124,IF(BE124&lt;AR123,50,60),IF(BE124&lt;AR125,70,80)))+IF(BE125&lt;AS122,IF(BE125&lt;AS120,IF(BE125&lt;AS119,1,2),IF(BE125&lt;AS121,3,4)),IF(BE125&lt;AS124,IF(BE125&lt;AS123,5,6),IF(BE125&lt;AS125,7,8)))</f>
        <v>55</v>
      </c>
      <c r="BF122" s="16">
        <f ca="1">IF(BF124&lt;AR122,IF(BF124&lt;AR120,IF(BF124&lt;AR119,10,20),IF(BF124&lt;AR121,30,40)),IF(BF124&lt;AR124,IF(BF124&lt;AR123,50,60),IF(BF124&lt;AR125,70,80)))+IF(BF125&lt;AS122,IF(BF125&lt;AS120,IF(BF125&lt;AS119,1,2),IF(BF125&lt;AS121,3,4)),IF(BF125&lt;AS124,IF(BF125&lt;AS123,5,6),IF(BF125&lt;AS125,7,8)))</f>
        <v>55</v>
      </c>
      <c r="BG122" s="16">
        <f ca="1">IF(BG124&lt;AR122,IF(BG124&lt;AR120,IF(BG124&lt;AR119,10,20),IF(BG124&lt;AR121,30,40)),IF(BG124&lt;AR124,IF(BG124&lt;AR123,50,60),IF(BG124&lt;AR125,70,80)))+IF(BG125&lt;AS122,IF(BG125&lt;AS120,IF(BG125&lt;AS119,1,2),IF(BG125&lt;AS121,3,4)),IF(BG125&lt;AS124,IF(BG125&lt;AS123,5,6),IF(BG125&lt;AS125,7,8)))</f>
        <v>55</v>
      </c>
      <c r="BH122" s="16">
        <f ca="1">IF(BH124&lt;AR122,IF(BH124&lt;AR120,IF(BH124&lt;AR119,10,20),IF(BH124&lt;AR121,30,40)),IF(BH124&lt;AR124,IF(BH124&lt;AR123,50,60),IF(BH124&lt;AR125,70,80)))+IF(BH125&lt;AS122,IF(BH125&lt;AS120,IF(BH125&lt;AS119,1,2),IF(BH125&lt;AS121,3,4)),IF(BH125&lt;AS124,IF(BH125&lt;AS123,5,6),IF(BH125&lt;AS125,7,8)))</f>
        <v>55</v>
      </c>
      <c r="BI122" s="16">
        <f ca="1">IF(BI124&lt;AR122,IF(BI124&lt;AR120,IF(BI124&lt;AR119,10,20),IF(BI124&lt;AR121,30,40)),IF(BI124&lt;AR124,IF(BI124&lt;AR123,50,60),IF(BI124&lt;AR125,70,80)))+IF(BI125&lt;AS122,IF(BI125&lt;AS120,IF(BI125&lt;AS119,1,2),IF(BI125&lt;AS121,3,4)),IF(BI125&lt;AS124,IF(BI125&lt;AS123,5,6),IF(BI125&lt;AS125,7,8)))</f>
        <v>55</v>
      </c>
      <c r="BJ122" s="16">
        <f ca="1">IF(BJ124&lt;AR122,IF(BJ124&lt;AR120,IF(BJ124&lt;AR119,10,20),IF(BJ124&lt;AR121,30,40)),IF(BJ124&lt;AR124,IF(BJ124&lt;AR123,50,60),IF(BJ124&lt;AR125,70,80)))+IF(BJ125&lt;AS122,IF(BJ125&lt;AS120,IF(BJ125&lt;AS119,1,2),IF(BJ125&lt;AS121,3,4)),IF(BJ125&lt;AS124,IF(BJ125&lt;AS123,5,6),IF(BJ125&lt;AS125,7,8)))</f>
        <v>55</v>
      </c>
      <c r="BK122" s="16">
        <f ca="1">IF(BK124&lt;AR122,IF(BK124&lt;AR120,IF(BK124&lt;AR119,10,20),IF(BK124&lt;AR121,30,40)),IF(BK124&lt;AR124,IF(BK124&lt;AR123,50,60),IF(BK124&lt;AR125,70,80)))+IF(BK125&lt;AS122,IF(BK125&lt;AS120,IF(BK125&lt;AS119,1,2),IF(BK125&lt;AS121,3,4)),IF(BK125&lt;AS124,IF(BK125&lt;AS123,5,6),IF(BK125&lt;AS125,7,8)))</f>
        <v>55</v>
      </c>
      <c r="BL122" s="16">
        <f ca="1">IF(BL124&lt;AR122,IF(BL124&lt;AR120,IF(BL124&lt;AR119,10,20),IF(BL124&lt;AR121,30,40)),IF(BL124&lt;AR124,IF(BL124&lt;AR123,50,60),IF(BL124&lt;AR125,70,80)))+IF(BL125&lt;AS122,IF(BL125&lt;AS120,IF(BL125&lt;AS119,1,2),IF(BL125&lt;AS121,3,4)),IF(BL125&lt;AS124,IF(BL125&lt;AS123,5,6),IF(BL125&lt;AS125,7,8)))</f>
        <v>55</v>
      </c>
      <c r="BM122" s="16">
        <f ca="1">IF(BM124&lt;AR122,IF(BM124&lt;AR120,IF(BM124&lt;AR119,10,20),IF(BM124&lt;AR121,30,40)),IF(BM124&lt;AR124,IF(BM124&lt;AR123,50,60),IF(BM124&lt;AR125,70,80)))+IF(BM125&lt;AS122,IF(BM125&lt;AS120,IF(BM125&lt;AS119,1,2),IF(BM125&lt;AS121,3,4)),IF(BM125&lt;AS124,IF(BM125&lt;AS123,5,6),IF(BM125&lt;AS125,7,8)))</f>
        <v>55</v>
      </c>
      <c r="BN122" s="16">
        <f ca="1">IF(BN124&lt;AR122,IF(BN124&lt;AR120,IF(BN124&lt;AR119,10,20),IF(BN124&lt;AR121,30,40)),IF(BN124&lt;AR124,IF(BN124&lt;AR123,50,60),IF(BN124&lt;AR125,70,80)))+IF(BN125&lt;AS122,IF(BN125&lt;AS120,IF(BN125&lt;AS119,1,2),IF(BN125&lt;AS121,3,4)),IF(BN125&lt;AS124,IF(BN125&lt;AS123,5,6),IF(BN125&lt;AS125,7,8)))</f>
        <v>65</v>
      </c>
      <c r="BO122" s="16">
        <f ca="1">IF(BO124&lt;AR122,IF(BO124&lt;AR120,IF(BO124&lt;AR119,10,20),IF(BO124&lt;AR121,30,40)),IF(BO124&lt;AR124,IF(BO124&lt;AR123,50,60),IF(BO124&lt;AR125,70,80)))+IF(BO125&lt;AS122,IF(BO125&lt;AS120,IF(BO125&lt;AS119,1,2),IF(BO125&lt;AS121,3,4)),IF(BO125&lt;AS124,IF(BO125&lt;AS123,5,6),IF(BO125&lt;AS125,7,8)))</f>
        <v>55</v>
      </c>
      <c r="BP122" s="16">
        <f ca="1">IF(BP124&lt;AR122,IF(BP124&lt;AR120,IF(BP124&lt;AR119,10,20),IF(BP124&lt;AR121,30,40)),IF(BP124&lt;AR124,IF(BP124&lt;AR123,50,60),IF(BP124&lt;AR125,70,80)))+IF(BP125&lt;AS122,IF(BP125&lt;AS120,IF(BP125&lt;AS119,1,2),IF(BP125&lt;AS121,3,4)),IF(BP125&lt;AS124,IF(BP125&lt;AS123,5,6),IF(BP125&lt;AS125,7,8)))</f>
        <v>55</v>
      </c>
      <c r="BQ122" s="16">
        <f ca="1">IF(BQ124&lt;AR122,IF(BQ124&lt;AR120,IF(BQ124&lt;AR119,10,20),IF(BQ124&lt;AR121,30,40)),IF(BQ124&lt;AR124,IF(BQ124&lt;AR123,50,60),IF(BQ124&lt;AR125,70,80)))+IF(BQ125&lt;AS122,IF(BQ125&lt;AS120,IF(BQ125&lt;AS119,1,2),IF(BQ125&lt;AS121,3,4)),IF(BQ125&lt;AS124,IF(BQ125&lt;AS123,5,6),IF(BQ125&lt;AS125,7,8)))</f>
        <v>55</v>
      </c>
      <c r="BR122" s="16">
        <f ca="1">IF(BR124&lt;AR122,IF(BR124&lt;AR120,IF(BR124&lt;AR119,10,20),IF(BR124&lt;AR121,30,40)),IF(BR124&lt;AR124,IF(BR124&lt;AR123,50,60),IF(BR124&lt;AR125,70,80)))+IF(BR125&lt;AS122,IF(BR125&lt;AS120,IF(BR125&lt;AS119,1,2),IF(BR125&lt;AS121,3,4)),IF(BR125&lt;AS124,IF(BR125&lt;AS123,5,6),IF(BR125&lt;AS125,7,8)))</f>
        <v>55</v>
      </c>
      <c r="BS122" s="16">
        <f ca="1">IF(BS124&lt;AR122,IF(BS124&lt;AR120,IF(BS124&lt;AR119,10,20),IF(BS124&lt;AR121,30,40)),IF(BS124&lt;AR124,IF(BS124&lt;AR123,50,60),IF(BS124&lt;AR125,70,80)))+IF(BS125&lt;AS122,IF(BS125&lt;AS120,IF(BS125&lt;AS119,1,2),IF(BS125&lt;AS121,3,4)),IF(BS125&lt;AS124,IF(BS125&lt;AS123,5,6),IF(BS125&lt;AS125,7,8)))</f>
        <v>55</v>
      </c>
      <c r="BT122" s="16">
        <f ca="1">IF(BT124&lt;AR122,IF(BT124&lt;AR120,IF(BT124&lt;AR119,10,20),IF(BT124&lt;AR121,30,40)),IF(BT124&lt;AR124,IF(BT124&lt;AR123,50,60),IF(BT124&lt;AR125,70,80)))+IF(BT125&lt;AS122,IF(BT125&lt;AS120,IF(BT125&lt;AS119,1,2),IF(BT125&lt;AS121,3,4)),IF(BT125&lt;AS124,IF(BT125&lt;AS123,5,6),IF(BT125&lt;AS125,7,8)))</f>
        <v>55</v>
      </c>
      <c r="BU122" s="16">
        <f ca="1">IF(BU124&lt;AR122,IF(BU124&lt;AR120,IF(BU124&lt;AR119,10,20),IF(BU124&lt;AR121,30,40)),IF(BU124&lt;AR124,IF(BU124&lt;AR123,50,60),IF(BU124&lt;AR125,70,80)))+IF(BU125&lt;AS122,IF(BU125&lt;AS120,IF(BU125&lt;AS119,1,2),IF(BU125&lt;AS121,3,4)),IF(BU125&lt;AS124,IF(BU125&lt;AS123,5,6),IF(BU125&lt;AS125,7,8)))</f>
        <v>55</v>
      </c>
      <c r="BV122" s="16">
        <f ca="1">IF(BV124&lt;AR122,IF(BV124&lt;AR120,IF(BV124&lt;AR119,10,20),IF(BV124&lt;AR121,30,40)),IF(BV124&lt;AR124,IF(BV124&lt;AR123,50,60),IF(BV124&lt;AR125,70,80)))+IF(BV125&lt;AS122,IF(BV125&lt;AS120,IF(BV125&lt;AS119,1,2),IF(BV125&lt;AS121,3,4)),IF(BV125&lt;AS124,IF(BV125&lt;AS123,5,6),IF(BV125&lt;AS125,7,8)))</f>
        <v>55</v>
      </c>
      <c r="BW122" s="16">
        <f ca="1">IF(BW124&lt;AR122,IF(BW124&lt;AR120,IF(BW124&lt;AR119,10,20),IF(BW124&lt;AR121,30,40)),IF(BW124&lt;AR124,IF(BW124&lt;AR123,50,60),IF(BW124&lt;AR125,70,80)))+IF(BW125&lt;AS122,IF(BW125&lt;AS120,IF(BW125&lt;AS119,1,2),IF(BW125&lt;AS121,3,4)),IF(BW125&lt;AS124,IF(BW125&lt;AS123,5,6),IF(BW125&lt;AS125,7,8)))</f>
        <v>55</v>
      </c>
      <c r="BX122" s="16">
        <f ca="1">IF(BX124&lt;AR122,IF(BX124&lt;AR120,IF(BX124&lt;AR119,10,20),IF(BX124&lt;AR121,30,40)),IF(BX124&lt;AR124,IF(BX124&lt;AR123,50,60),IF(BX124&lt;AR125,70,80)))+IF(BX125&lt;AS122,IF(BX125&lt;AS120,IF(BX125&lt;AS119,1,2),IF(BX125&lt;AS121,3,4)),IF(BX125&lt;AS124,IF(BX125&lt;AS123,5,6),IF(BX125&lt;AS125,7,8)))</f>
        <v>55</v>
      </c>
      <c r="BY122" s="16">
        <f ca="1">IF(BY124&lt;AR122,IF(BY124&lt;AR120,IF(BY124&lt;AR119,10,20),IF(BY124&lt;AR121,30,40)),IF(BY124&lt;AR124,IF(BY124&lt;AR123,50,60),IF(BY124&lt;AR125,70,80)))+IF(BY125&lt;AS122,IF(BY125&lt;AS120,IF(BY125&lt;AS119,1,2),IF(BY125&lt;AS121,3,4)),IF(BY125&lt;AS124,IF(BY125&lt;AS123,5,6),IF(BY125&lt;AS125,7,8)))</f>
        <v>55</v>
      </c>
      <c r="BZ122" s="16">
        <f ca="1">IF(BZ124&lt;AR122,IF(BZ124&lt;AR120,IF(BZ124&lt;AR119,10,20),IF(BZ124&lt;AR121,30,40)),IF(BZ124&lt;AR124,IF(BZ124&lt;AR123,50,60),IF(BZ124&lt;AR125,70,80)))+IF(BZ125&lt;AS122,IF(BZ125&lt;AS120,IF(BZ125&lt;AS119,1,2),IF(BZ125&lt;AS121,3,4)),IF(BZ125&lt;AS124,IF(BZ125&lt;AS123,5,6),IF(BZ125&lt;AS125,7,8)))</f>
        <v>55</v>
      </c>
      <c r="CA122" s="16">
        <f ca="1">IF(CA124&lt;AR122,IF(CA124&lt;AR120,IF(CA124&lt;AR119,10,20),IF(CA124&lt;AR121,30,40)),IF(CA124&lt;AR124,IF(CA124&lt;AR123,50,60),IF(CA124&lt;AR125,70,80)))+IF(CA125&lt;AS122,IF(CA125&lt;AS120,IF(CA125&lt;AS119,1,2),IF(CA125&lt;AS121,3,4)),IF(CA125&lt;AS124,IF(CA125&lt;AS123,5,6),IF(CA125&lt;AS125,7,8)))</f>
        <v>55</v>
      </c>
      <c r="CB122" s="16">
        <f ca="1">IF(CB124&lt;AR122,IF(CB124&lt;AR120,IF(CB124&lt;AR119,10,20),IF(CB124&lt;AR121,30,40)),IF(CB124&lt;AR124,IF(CB124&lt;AR123,50,60),IF(CB124&lt;AR125,70,80)))+IF(CB125&lt;AS122,IF(CB125&lt;AS120,IF(CB125&lt;AS119,1,2),IF(CB125&lt;AS121,3,4)),IF(CB125&lt;AS124,IF(CB125&lt;AS123,5,6),IF(CB125&lt;AS125,7,8)))</f>
        <v>65</v>
      </c>
      <c r="CC122" s="16">
        <f ca="1">IF(CC124&lt;AR122,IF(CC124&lt;AR120,IF(CC124&lt;AR119,10,20),IF(CC124&lt;AR121,30,40)),IF(CC124&lt;AR124,IF(CC124&lt;AR123,50,60),IF(CC124&lt;AR125,70,80)))+IF(CC125&lt;AS122,IF(CC125&lt;AS120,IF(CC125&lt;AS119,1,2),IF(CC125&lt;AS121,3,4)),IF(CC125&lt;AS124,IF(CC125&lt;AS123,5,6),IF(CC125&lt;AS125,7,8)))</f>
        <v>55</v>
      </c>
      <c r="CD122" s="16">
        <f ca="1">IF(CD124&lt;AR122,IF(CD124&lt;AR120,IF(CD124&lt;AR119,10,20),IF(CD124&lt;AR121,30,40)),IF(CD124&lt;AR124,IF(CD124&lt;AR123,50,60),IF(CD124&lt;AR125,70,80)))+IF(CD125&lt;AS122,IF(CD125&lt;AS120,IF(CD125&lt;AS119,1,2),IF(CD125&lt;AS121,3,4)),IF(CD125&lt;AS124,IF(CD125&lt;AS123,5,6),IF(CD125&lt;AS125,7,8)))</f>
        <v>55</v>
      </c>
      <c r="CE122" s="16">
        <f ca="1">IF(CE124&lt;AR122,IF(CE124&lt;AR120,IF(CE124&lt;AR119,10,20),IF(CE124&lt;AR121,30,40)),IF(CE124&lt;AR124,IF(CE124&lt;AR123,50,60),IF(CE124&lt;AR125,70,80)))+IF(CE125&lt;AS122,IF(CE125&lt;AS120,IF(CE125&lt;AS119,1,2),IF(CE125&lt;AS121,3,4)),IF(CE125&lt;AS124,IF(CE125&lt;AS123,5,6),IF(CE125&lt;AS125,7,8)))</f>
        <v>55</v>
      </c>
      <c r="CF122" s="16">
        <f ca="1">IF(CF124&lt;AR122,IF(CF124&lt;AR120,IF(CF124&lt;AR119,10,20),IF(CF124&lt;AR121,30,40)),IF(CF124&lt;AR124,IF(CF124&lt;AR123,50,60),IF(CF124&lt;AR125,70,80)))+IF(CF125&lt;AS122,IF(CF125&lt;AS120,IF(CF125&lt;AS119,1,2),IF(CF125&lt;AS121,3,4)),IF(CF125&lt;AS124,IF(CF125&lt;AS123,5,6),IF(CF125&lt;AS125,7,8)))</f>
        <v>55</v>
      </c>
      <c r="CG122" s="16">
        <f ca="1">IF(CG124&lt;AR122,IF(CG124&lt;AR120,IF(CG124&lt;AR119,10,20),IF(CG124&lt;AR121,30,40)),IF(CG124&lt;AR124,IF(CG124&lt;AR123,50,60),IF(CG124&lt;AR125,70,80)))+IF(CG125&lt;AS122,IF(CG125&lt;AS120,IF(CG125&lt;AS119,1,2),IF(CG125&lt;AS121,3,4)),IF(CG125&lt;AS124,IF(CG125&lt;AS123,5,6),IF(CG125&lt;AS125,7,8)))</f>
        <v>55</v>
      </c>
      <c r="CH122" s="16">
        <f ca="1">IF(CH124&lt;AR122,IF(CH124&lt;AR120,IF(CH124&lt;AR119,10,20),IF(CH124&lt;AR121,30,40)),IF(CH124&lt;AR124,IF(CH124&lt;AR123,50,60),IF(CH124&lt;AR125,70,80)))+IF(CH125&lt;AS122,IF(CH125&lt;AS120,IF(CH125&lt;AS119,1,2),IF(CH125&lt;AS121,3,4)),IF(CH125&lt;AS124,IF(CH125&lt;AS123,5,6),IF(CH125&lt;AS125,7,8)))</f>
        <v>55</v>
      </c>
      <c r="CI122" s="16">
        <f ca="1">IF(CI124&lt;AR122,IF(CI124&lt;AR120,IF(CI124&lt;AR119,10,20),IF(CI124&lt;AR121,30,40)),IF(CI124&lt;AR124,IF(CI124&lt;AR123,50,60),IF(CI124&lt;AR125,70,80)))+IF(CI125&lt;AS122,IF(CI125&lt;AS120,IF(CI125&lt;AS119,1,2),IF(CI125&lt;AS121,3,4)),IF(CI125&lt;AS124,IF(CI125&lt;AS123,5,6),IF(CI125&lt;AS125,7,8)))</f>
        <v>55</v>
      </c>
      <c r="CJ122" s="16">
        <f ca="1">IF(CJ124&lt;AR122,IF(CJ124&lt;AR120,IF(CJ124&lt;AR119,10,20),IF(CJ124&lt;AR121,30,40)),IF(CJ124&lt;AR124,IF(CJ124&lt;AR123,50,60),IF(CJ124&lt;AR125,70,80)))+IF(CJ125&lt;AS122,IF(CJ125&lt;AS120,IF(CJ125&lt;AS119,1,2),IF(CJ125&lt;AS121,3,4)),IF(CJ125&lt;AS124,IF(CJ125&lt;AS123,5,6),IF(CJ125&lt;AS125,7,8)))</f>
        <v>55</v>
      </c>
      <c r="CK122" s="16">
        <f ca="1">IF(CK124&lt;AR122,IF(CK124&lt;AR120,IF(CK124&lt;AR119,10,20),IF(CK124&lt;AR121,30,40)),IF(CK124&lt;AR124,IF(CK124&lt;AR123,50,60),IF(CK124&lt;AR125,70,80)))+IF(CK125&lt;AS122,IF(CK125&lt;AS120,IF(CK125&lt;AS119,1,2),IF(CK125&lt;AS121,3,4)),IF(CK125&lt;AS124,IF(CK125&lt;AS123,5,6),IF(CK125&lt;AS125,7,8)))</f>
        <v>55</v>
      </c>
      <c r="CL122" s="16">
        <f ca="1">IF(CL124&lt;AR122,IF(CL124&lt;AR120,IF(CL124&lt;AR119,10,20),IF(CL124&lt;AR121,30,40)),IF(CL124&lt;AR124,IF(CL124&lt;AR123,50,60),IF(CL124&lt;AR125,70,80)))+IF(CL125&lt;AS122,IF(CL125&lt;AS120,IF(CL125&lt;AS119,1,2),IF(CL125&lt;AS121,3,4)),IF(CL125&lt;AS124,IF(CL125&lt;AS123,5,6),IF(CL125&lt;AS125,7,8)))</f>
        <v>55</v>
      </c>
      <c r="CM122" s="16">
        <f ca="1">IF(CM124&lt;AR122,IF(CM124&lt;AR120,IF(CM124&lt;AR119,10,20),IF(CM124&lt;AR121,30,40)),IF(CM124&lt;AR124,IF(CM124&lt;AR123,50,60),IF(CM124&lt;AR125,70,80)))+IF(CM125&lt;AS122,IF(CM125&lt;AS120,IF(CM125&lt;AS119,1,2),IF(CM125&lt;AS121,3,4)),IF(CM125&lt;AS124,IF(CM125&lt;AS123,5,6),IF(CM125&lt;AS125,7,8)))</f>
        <v>55</v>
      </c>
      <c r="CN122" s="16">
        <f ca="1">IF(CN124&lt;AR122,IF(CN124&lt;AR120,IF(CN124&lt;AR119,10,20),IF(CN124&lt;AR121,30,40)),IF(CN124&lt;AR124,IF(CN124&lt;AR123,50,60),IF(CN124&lt;AR125,70,80)))+IF(CN125&lt;AS122,IF(CN125&lt;AS120,IF(CN125&lt;AS119,1,2),IF(CN125&lt;AS121,3,4)),IF(CN125&lt;AS124,IF(CN125&lt;AS123,5,6),IF(CN125&lt;AS125,7,8)))</f>
        <v>55</v>
      </c>
      <c r="CO122" s="16">
        <f ca="1">IF(CO124&lt;AR122,IF(CO124&lt;AR120,IF(CO124&lt;AR119,10,20),IF(CO124&lt;AR121,30,40)),IF(CO124&lt;AR124,IF(CO124&lt;AR123,50,60),IF(CO124&lt;AR125,70,80)))+IF(CO125&lt;AS122,IF(CO125&lt;AS120,IF(CO125&lt;AS119,1,2),IF(CO125&lt;AS121,3,4)),IF(CO125&lt;AS124,IF(CO125&lt;AS123,5,6),IF(CO125&lt;AS125,7,8)))</f>
        <v>55</v>
      </c>
      <c r="CP122" s="16">
        <f ca="1">IF(CP124&lt;AR122,IF(CP124&lt;AR120,IF(CP124&lt;AR119,10,20),IF(CP124&lt;AR121,30,40)),IF(CP124&lt;AR124,IF(CP124&lt;AR123,50,60),IF(CP124&lt;AR125,70,80)))+IF(CP125&lt;AS122,IF(CP125&lt;AS120,IF(CP125&lt;AS119,1,2),IF(CP125&lt;AS121,3,4)),IF(CP125&lt;AS124,IF(CP125&lt;AS123,5,6),IF(CP125&lt;AS125,7,8)))</f>
        <v>55</v>
      </c>
      <c r="CQ122" s="16">
        <f ca="1">IF(CQ124&lt;AR122,IF(CQ124&lt;AR120,IF(CQ124&lt;AR119,10,20),IF(CQ124&lt;AR121,30,40)),IF(CQ124&lt;AR124,IF(CQ124&lt;AR123,50,60),IF(CQ124&lt;AR125,70,80)))+IF(CQ125&lt;AS122,IF(CQ125&lt;AS120,IF(CQ125&lt;AS119,1,2),IF(CQ125&lt;AS121,3,4)),IF(CQ125&lt;AS124,IF(CQ125&lt;AS123,5,6),IF(CQ125&lt;AS125,7,8)))</f>
        <v>55</v>
      </c>
      <c r="CR122" s="16">
        <f ca="1">IF(CR124&lt;AR122,IF(CR124&lt;AR120,IF(CR124&lt;AR119,10,20),IF(CR124&lt;AR121,30,40)),IF(CR124&lt;AR124,IF(CR124&lt;AR123,50,60),IF(CR124&lt;AR125,70,80)))+IF(CR125&lt;AS122,IF(CR125&lt;AS120,IF(CR125&lt;AS119,1,2),IF(CR125&lt;AS121,3,4)),IF(CR125&lt;AS124,IF(CR125&lt;AS123,5,6),IF(CR125&lt;AS125,7,8)))</f>
        <v>55</v>
      </c>
      <c r="CT122" s="11">
        <f>A1131</f>
        <v>86</v>
      </c>
      <c r="CU122" s="51">
        <f ca="1">D1133</f>
        <v>0</v>
      </c>
      <c r="CV122" s="51">
        <f ca="1">D1134</f>
        <v>0</v>
      </c>
      <c r="CW122" s="51">
        <f ca="1">D1135</f>
        <v>0</v>
      </c>
      <c r="CX122" s="51">
        <f ca="1">D1136</f>
        <v>0</v>
      </c>
      <c r="CY122" s="51">
        <f ca="1">D1137</f>
        <v>0</v>
      </c>
      <c r="CZ122" s="51">
        <f ca="1">D1138</f>
        <v>0</v>
      </c>
      <c r="DA122" s="51">
        <f ca="1">D1139</f>
        <v>9.9502487562189053E-3</v>
      </c>
      <c r="DB122" s="51">
        <f ca="1">D1140</f>
        <v>0.99004975124378114</v>
      </c>
      <c r="DC122" s="52">
        <f t="shared" ref="DC122:DJ122" ca="1" si="278">E1132</f>
        <v>0.99749373433583954</v>
      </c>
      <c r="DD122" s="52">
        <f t="shared" ca="1" si="278"/>
        <v>2.5062656641604009E-3</v>
      </c>
      <c r="DE122" s="52">
        <f t="shared" ca="1" si="278"/>
        <v>0</v>
      </c>
      <c r="DF122" s="52">
        <f t="shared" ca="1" si="278"/>
        <v>0</v>
      </c>
      <c r="DG122" s="52">
        <f t="shared" ca="1" si="278"/>
        <v>0</v>
      </c>
      <c r="DH122" s="52">
        <f t="shared" ca="1" si="278"/>
        <v>0</v>
      </c>
      <c r="DI122" s="52">
        <f t="shared" ca="1" si="278"/>
        <v>0</v>
      </c>
      <c r="DJ122" s="52">
        <f t="shared" ca="1" si="278"/>
        <v>0</v>
      </c>
      <c r="DO122" s="2">
        <v>61.5</v>
      </c>
      <c r="DP122" s="2">
        <f t="shared" si="130"/>
        <v>0.3075</v>
      </c>
      <c r="DQ122" s="1">
        <f t="shared" si="131"/>
        <v>0.23055555555555557</v>
      </c>
    </row>
    <row r="123" spans="1:121" x14ac:dyDescent="0.35">
      <c r="A123" s="23"/>
      <c r="B123" s="38">
        <v>0.125</v>
      </c>
      <c r="C123" s="49">
        <v>50</v>
      </c>
      <c r="D123" s="26">
        <f ca="1">AE110/AE114</f>
        <v>0.98753117206982544</v>
      </c>
      <c r="E123" s="19">
        <f ca="1">COUNTIF(AU120:CR123,51)</f>
        <v>0</v>
      </c>
      <c r="F123" s="19">
        <f ca="1">COUNTIF(AU120:CR123,52)</f>
        <v>0</v>
      </c>
      <c r="G123" s="19">
        <f ca="1">COUNTIF(AU120:CR123,53)</f>
        <v>0</v>
      </c>
      <c r="H123" s="19">
        <f ca="1">COUNTIF(AU120:CR123,54)</f>
        <v>1</v>
      </c>
      <c r="I123" s="19">
        <f ca="1">COUNTIF(AU120:CR123,55)</f>
        <v>192</v>
      </c>
      <c r="J123" s="19">
        <f ca="1">COUNTIF(AU120:CR123,56)</f>
        <v>0</v>
      </c>
      <c r="K123" s="19">
        <f ca="1">COUNTIF(AU120:CR123,57)</f>
        <v>0</v>
      </c>
      <c r="L123" s="19">
        <f ca="1">COUNTIF(AU120:CR123,58)</f>
        <v>0</v>
      </c>
      <c r="N123" s="45">
        <f ca="1">ROUNDDOWN(E123*$AK$19+RAND(),0)</f>
        <v>0</v>
      </c>
      <c r="O123" s="45">
        <f ca="1">ROUNDDOWN(F123*$AL$19+RAND(),0)</f>
        <v>0</v>
      </c>
      <c r="P123" s="45">
        <f ca="1">ROUNDDOWN(G123*$AM$19+RAND(),0)</f>
        <v>0</v>
      </c>
      <c r="Q123" s="45">
        <f ca="1">ROUNDDOWN(H123*$AN$19+RAND(),0)</f>
        <v>0</v>
      </c>
      <c r="R123" s="45">
        <f ca="1">ROUNDDOWN(I123*$AO$19+RAND(),0)</f>
        <v>6</v>
      </c>
      <c r="S123" s="45">
        <f ca="1">ROUNDDOWN(J123*$AP$19+RAND(),0)</f>
        <v>0</v>
      </c>
      <c r="T123" s="45">
        <f ca="1">ROUNDDOWN(K123*$AQ$19+RAND(),0)</f>
        <v>0</v>
      </c>
      <c r="U123" s="45">
        <f ca="1">ROUNDDOWN(L123*$AR$19+RAND(),0)</f>
        <v>0</v>
      </c>
      <c r="W123" s="47">
        <f t="shared" ca="1" si="272"/>
        <v>0</v>
      </c>
      <c r="X123" s="47">
        <f t="shared" ca="1" si="257"/>
        <v>0</v>
      </c>
      <c r="Y123" s="47">
        <f t="shared" ca="1" si="258"/>
        <v>0</v>
      </c>
      <c r="Z123" s="47">
        <f t="shared" ca="1" si="259"/>
        <v>0</v>
      </c>
      <c r="AA123" s="47">
        <f t="shared" ca="1" si="260"/>
        <v>3</v>
      </c>
      <c r="AB123" s="47">
        <f t="shared" ca="1" si="261"/>
        <v>0</v>
      </c>
      <c r="AC123" s="47">
        <f t="shared" ca="1" si="262"/>
        <v>0</v>
      </c>
      <c r="AD123" s="47">
        <f t="shared" ca="1" si="263"/>
        <v>0</v>
      </c>
      <c r="AE123" s="21">
        <f t="shared" ca="1" si="273"/>
        <v>1189.9999999999998</v>
      </c>
      <c r="AH123" s="48">
        <f t="shared" ca="1" si="274"/>
        <v>0</v>
      </c>
      <c r="AI123" s="48">
        <f t="shared" ca="1" si="264"/>
        <v>0</v>
      </c>
      <c r="AJ123" s="48">
        <f t="shared" ca="1" si="265"/>
        <v>0</v>
      </c>
      <c r="AK123" s="48">
        <f t="shared" ca="1" si="266"/>
        <v>0</v>
      </c>
      <c r="AL123" s="48">
        <f t="shared" ca="1" si="267"/>
        <v>3</v>
      </c>
      <c r="AM123" s="48">
        <f t="shared" ca="1" si="268"/>
        <v>0</v>
      </c>
      <c r="AN123" s="48">
        <f t="shared" ca="1" si="269"/>
        <v>0</v>
      </c>
      <c r="AO123" s="48">
        <f t="shared" ca="1" si="270"/>
        <v>0</v>
      </c>
      <c r="AQ123" s="1">
        <v>50</v>
      </c>
      <c r="AR123" s="13">
        <f t="shared" ca="1" si="275"/>
        <v>0.99750623441396513</v>
      </c>
      <c r="AS123" s="13">
        <f ca="1">AS122+I118</f>
        <v>0.99750623441396513</v>
      </c>
      <c r="AT123" s="8">
        <v>5</v>
      </c>
      <c r="AU123" s="16">
        <f ca="1">IF(AU126&lt;AR122,IF(AU126&lt;AR120,IF(AU126&lt;AR119,10,20),IF(AU126&lt;AR121,30,40)),IF(AU126&lt;AR124,IF(AU126&lt;AR123,50,60),IF(AU126&lt;AR125,70,80)))+IF(AU127&lt;AS122,IF(AU127&lt;AS120,IF(AU127&lt;AS119,1,2),IF(AU127&lt;AS121,3,4)),IF(AU127&lt;AS124,IF(AU127&lt;AS123,5,6),IF(AU127&lt;AS125,7,8)))</f>
        <v>55</v>
      </c>
      <c r="AV123" s="16">
        <f ca="1">IF(AV126&lt;AR122,IF(AV126&lt;AR120,IF(AV126&lt;AR119,10,20),IF(AV126&lt;AR121,30,40)),IF(AV126&lt;AR124,IF(AV126&lt;AR123,50,60),IF(AV126&lt;AR125,70,80)))+IF(AV127&lt;AS122,IF(AV127&lt;AS120,IF(AV127&lt;AS119,1,2),IF(AV127&lt;AS121,3,4)),IF(AV127&lt;AS124,IF(AV127&lt;AS123,5,6),IF(AV127&lt;AS125,7,8)))</f>
        <v>55</v>
      </c>
      <c r="AW123" s="16">
        <f ca="1">IF(AW126&lt;AR122,IF(AW126&lt;AR120,IF(AW126&lt;AR119,10,20),IF(AW126&lt;AR121,30,40)),IF(AW126&lt;AR124,IF(AW126&lt;AR123,50,60),IF(AW126&lt;AR125,70,80)))+IF(AW127&lt;AS122,IF(AW127&lt;AS120,IF(AW127&lt;AS119,1,2),IF(AW127&lt;AS121,3,4)),IF(AW127&lt;AS124,IF(AW127&lt;AS123,5,6),IF(AW127&lt;AS125,7,8)))</f>
        <v>55</v>
      </c>
      <c r="AX123" s="16">
        <f ca="1">IF(AX126&lt;AR122,IF(AX126&lt;AR120,IF(AX126&lt;AR119,10,20),IF(AX126&lt;AR121,30,40)),IF(AX126&lt;AR124,IF(AX126&lt;AR123,50,60),IF(AX126&lt;AR125,70,80)))+IF(AX127&lt;AS122,IF(AX127&lt;AS120,IF(AX127&lt;AS119,1,2),IF(AX127&lt;AS121,3,4)),IF(AX127&lt;AS124,IF(AX127&lt;AS123,5,6),IF(AX127&lt;AS125,7,8)))</f>
        <v>55</v>
      </c>
      <c r="AY123" s="16">
        <f ca="1">IF(AY126&lt;AR122,IF(AY126&lt;AR120,IF(AY126&lt;AR119,10,20),IF(AY126&lt;AR121,30,40)),IF(AY126&lt;AR124,IF(AY126&lt;AR123,50,60),IF(AY126&lt;AR125,70,80)))+IF(AY127&lt;AS122,IF(AY127&lt;AS120,IF(AY127&lt;AS119,1,2),IF(AY127&lt;AS121,3,4)),IF(AY127&lt;AS124,IF(AY127&lt;AS123,5,6),IF(AY127&lt;AS125,7,8)))</f>
        <v>55</v>
      </c>
      <c r="AZ123" s="16">
        <f ca="1">IF(AZ126&lt;AR122,IF(AZ126&lt;AR120,IF(AZ126&lt;AR119,10,20),IF(AZ126&lt;AR121,30,40)),IF(AZ126&lt;AR124,IF(AZ126&lt;AR123,50,60),IF(AZ126&lt;AR125,70,80)))+IF(AZ127&lt;AS122,IF(AZ127&lt;AS120,IF(AZ127&lt;AS119,1,2),IF(AZ127&lt;AS121,3,4)),IF(AZ127&lt;AS124,IF(AZ127&lt;AS123,5,6),IF(AZ127&lt;AS125,7,8)))</f>
        <v>55</v>
      </c>
      <c r="BA123" s="16">
        <f ca="1">IF(BA126&lt;AR122,IF(BA126&lt;AR120,IF(BA126&lt;AR119,10,20),IF(BA126&lt;AR121,30,40)),IF(BA126&lt;AR124,IF(BA126&lt;AR123,50,60),IF(BA126&lt;AR125,70,80)))+IF(BA127&lt;AS122,IF(BA127&lt;AS120,IF(BA127&lt;AS119,1,2),IF(BA127&lt;AS121,3,4)),IF(BA127&lt;AS124,IF(BA127&lt;AS123,5,6),IF(BA127&lt;AS125,7,8)))</f>
        <v>55</v>
      </c>
      <c r="BB123" s="16">
        <f ca="1">IF(BB126&lt;AR122,IF(BB126&lt;AR120,IF(BB126&lt;AR119,10,20),IF(BB126&lt;AR121,30,40)),IF(BB126&lt;AR124,IF(BB126&lt;AR123,50,60),IF(BB126&lt;AR125,70,80)))+IF(BB127&lt;AS122,IF(BB127&lt;AS120,IF(BB127&lt;AS119,1,2),IF(BB127&lt;AS121,3,4)),IF(BB127&lt;AS124,IF(BB127&lt;AS123,5,6),IF(BB127&lt;AS125,7,8)))</f>
        <v>55</v>
      </c>
      <c r="BC123" s="16">
        <f ca="1">IF(BC126&lt;AR122,IF(BC126&lt;AR120,IF(BC126&lt;AR119,10,20),IF(BC126&lt;AR121,30,40)),IF(BC126&lt;AR124,IF(BC126&lt;AR123,50,60),IF(BC126&lt;AR125,70,80)))+IF(BC127&lt;AS122,IF(BC127&lt;AS120,IF(BC127&lt;AS119,1,2),IF(BC127&lt;AS121,3,4)),IF(BC127&lt;AS124,IF(BC127&lt;AS123,5,6),IF(BC127&lt;AS125,7,8)))</f>
        <v>55</v>
      </c>
      <c r="BD123" s="16">
        <f ca="1">IF(BD126&lt;AR122,IF(BD126&lt;AR120,IF(BD126&lt;AR119,10,20),IF(BD126&lt;AR121,30,40)),IF(BD126&lt;AR124,IF(BD126&lt;AR123,50,60),IF(BD126&lt;AR125,70,80)))+IF(BD127&lt;AS122,IF(BD127&lt;AS120,IF(BD127&lt;AS119,1,2),IF(BD127&lt;AS121,3,4)),IF(BD127&lt;AS124,IF(BD127&lt;AS123,5,6),IF(BD127&lt;AS125,7,8)))</f>
        <v>55</v>
      </c>
      <c r="BE123" s="16">
        <f ca="1">IF(BE126&lt;AR122,IF(BE126&lt;AR120,IF(BE126&lt;AR119,10,20),IF(BE126&lt;AR121,30,40)),IF(BE126&lt;AR124,IF(BE126&lt;AR123,50,60),IF(BE126&lt;AR125,70,80)))+IF(BE127&lt;AS122,IF(BE127&lt;AS120,IF(BE127&lt;AS119,1,2),IF(BE127&lt;AS121,3,4)),IF(BE127&lt;AS124,IF(BE127&lt;AS123,5,6),IF(BE127&lt;AS125,7,8)))</f>
        <v>55</v>
      </c>
      <c r="BF123" s="16">
        <f ca="1">IF(BF126&lt;AR122,IF(BF126&lt;AR120,IF(BF126&lt;AR119,10,20),IF(BF126&lt;AR121,30,40)),IF(BF126&lt;AR124,IF(BF126&lt;AR123,50,60),IF(BF126&lt;AR125,70,80)))+IF(BF127&lt;AS122,IF(BF127&lt;AS120,IF(BF127&lt;AS119,1,2),IF(BF127&lt;AS121,3,4)),IF(BF127&lt;AS124,IF(BF127&lt;AS123,5,6),IF(BF127&lt;AS125,7,8)))</f>
        <v>55</v>
      </c>
      <c r="BG123" s="16">
        <f ca="1">IF(BG126&lt;AR122,IF(BG126&lt;AR120,IF(BG126&lt;AR119,10,20),IF(BG126&lt;AR121,30,40)),IF(BG126&lt;AR124,IF(BG126&lt;AR123,50,60),IF(BG126&lt;AR125,70,80)))+IF(BG127&lt;AS122,IF(BG127&lt;AS120,IF(BG127&lt;AS119,1,2),IF(BG127&lt;AS121,3,4)),IF(BG127&lt;AS124,IF(BG127&lt;AS123,5,6),IF(BG127&lt;AS125,7,8)))</f>
        <v>55</v>
      </c>
      <c r="BH123" s="16">
        <f ca="1">IF(BH126&lt;AR122,IF(BH126&lt;AR120,IF(BH126&lt;AR119,10,20),IF(BH126&lt;AR121,30,40)),IF(BH126&lt;AR124,IF(BH126&lt;AR123,50,60),IF(BH126&lt;AR125,70,80)))+IF(BH127&lt;AS122,IF(BH127&lt;AS120,IF(BH127&lt;AS119,1,2),IF(BH127&lt;AS121,3,4)),IF(BH127&lt;AS124,IF(BH127&lt;AS123,5,6),IF(BH127&lt;AS125,7,8)))</f>
        <v>55</v>
      </c>
      <c r="BI123" s="16">
        <f ca="1">IF(BI126&lt;AR122,IF(BI126&lt;AR120,IF(BI126&lt;AR119,10,20),IF(BI126&lt;AR121,30,40)),IF(BI126&lt;AR124,IF(BI126&lt;AR123,50,60),IF(BI126&lt;AR125,70,80)))+IF(BI127&lt;AS122,IF(BI127&lt;AS120,IF(BI127&lt;AS119,1,2),IF(BI127&lt;AS121,3,4)),IF(BI127&lt;AS124,IF(BI127&lt;AS123,5,6),IF(BI127&lt;AS125,7,8)))</f>
        <v>55</v>
      </c>
      <c r="BJ123" s="16">
        <f ca="1">IF(BJ126&lt;AR122,IF(BJ126&lt;AR120,IF(BJ126&lt;AR119,10,20),IF(BJ126&lt;AR121,30,40)),IF(BJ126&lt;AR124,IF(BJ126&lt;AR123,50,60),IF(BJ126&lt;AR125,70,80)))+IF(BJ127&lt;AS122,IF(BJ127&lt;AS120,IF(BJ127&lt;AS119,1,2),IF(BJ127&lt;AS121,3,4)),IF(BJ127&lt;AS124,IF(BJ127&lt;AS123,5,6),IF(BJ127&lt;AS125,7,8)))</f>
        <v>55</v>
      </c>
      <c r="BK123" s="16">
        <f ca="1">IF(BK126&lt;AR122,IF(BK126&lt;AR120,IF(BK126&lt;AR119,10,20),IF(BK126&lt;AR121,30,40)),IF(BK126&lt;AR124,IF(BK126&lt;AR123,50,60),IF(BK126&lt;AR125,70,80)))+IF(BK127&lt;AS122,IF(BK127&lt;AS120,IF(BK127&lt;AS119,1,2),IF(BK127&lt;AS121,3,4)),IF(BK127&lt;AS124,IF(BK127&lt;AS123,5,6),IF(BK127&lt;AS125,7,8)))</f>
        <v>55</v>
      </c>
      <c r="BL123" s="16">
        <f ca="1">IF(BL126&lt;AR122,IF(BL126&lt;AR120,IF(BL126&lt;AR119,10,20),IF(BL126&lt;AR121,30,40)),IF(BL126&lt;AR124,IF(BL126&lt;AR123,50,60),IF(BL126&lt;AR125,70,80)))+IF(BL127&lt;AS122,IF(BL127&lt;AS120,IF(BL127&lt;AS119,1,2),IF(BL127&lt;AS121,3,4)),IF(BL127&lt;AS124,IF(BL127&lt;AS123,5,6),IF(BL127&lt;AS125,7,8)))</f>
        <v>55</v>
      </c>
      <c r="BM123" s="16">
        <f ca="1">IF(BM126&lt;AR122,IF(BM126&lt;AR120,IF(BM126&lt;AR119,10,20),IF(BM126&lt;AR121,30,40)),IF(BM126&lt;AR124,IF(BM126&lt;AR123,50,60),IF(BM126&lt;AR125,70,80)))+IF(BM127&lt;AS122,IF(BM127&lt;AS120,IF(BM127&lt;AS119,1,2),IF(BM127&lt;AS121,3,4)),IF(BM127&lt;AS124,IF(BM127&lt;AS123,5,6),IF(BM127&lt;AS125,7,8)))</f>
        <v>55</v>
      </c>
      <c r="BN123" s="16">
        <f ca="1">IF(BN126&lt;AR122,IF(BN126&lt;AR120,IF(BN126&lt;AR119,10,20),IF(BN126&lt;AR121,30,40)),IF(BN126&lt;AR124,IF(BN126&lt;AR123,50,60),IF(BN126&lt;AR125,70,80)))+IF(BN127&lt;AS122,IF(BN127&lt;AS120,IF(BN127&lt;AS119,1,2),IF(BN127&lt;AS121,3,4)),IF(BN127&lt;AS124,IF(BN127&lt;AS123,5,6),IF(BN127&lt;AS125,7,8)))</f>
        <v>55</v>
      </c>
      <c r="BO123" s="16">
        <f ca="1">IF(BO126&lt;AR122,IF(BO126&lt;AR120,IF(BO126&lt;AR119,10,20),IF(BO126&lt;AR121,30,40)),IF(BO126&lt;AR124,IF(BO126&lt;AR123,50,60),IF(BO126&lt;AR125,70,80)))+IF(BO127&lt;AS122,IF(BO127&lt;AS120,IF(BO127&lt;AS119,1,2),IF(BO127&lt;AS121,3,4)),IF(BO127&lt;AS124,IF(BO127&lt;AS123,5,6),IF(BO127&lt;AS125,7,8)))</f>
        <v>55</v>
      </c>
      <c r="BP123" s="16">
        <f ca="1">IF(BP126&lt;AR122,IF(BP126&lt;AR120,IF(BP126&lt;AR119,10,20),IF(BP126&lt;AR121,30,40)),IF(BP126&lt;AR124,IF(BP126&lt;AR123,50,60),IF(BP126&lt;AR125,70,80)))+IF(BP127&lt;AS122,IF(BP127&lt;AS120,IF(BP127&lt;AS119,1,2),IF(BP127&lt;AS121,3,4)),IF(BP127&lt;AS124,IF(BP127&lt;AS123,5,6),IF(BP127&lt;AS125,7,8)))</f>
        <v>55</v>
      </c>
      <c r="BQ123" s="16">
        <f ca="1">IF(BQ126&lt;AR122,IF(BQ126&lt;AR120,IF(BQ126&lt;AR119,10,20),IF(BQ126&lt;AR121,30,40)),IF(BQ126&lt;AR124,IF(BQ126&lt;AR123,50,60),IF(BQ126&lt;AR125,70,80)))+IF(BQ127&lt;AS122,IF(BQ127&lt;AS120,IF(BQ127&lt;AS119,1,2),IF(BQ127&lt;AS121,3,4)),IF(BQ127&lt;AS124,IF(BQ127&lt;AS123,5,6),IF(BQ127&lt;AS125,7,8)))</f>
        <v>55</v>
      </c>
      <c r="BR123" s="16">
        <f ca="1">IF(BR126&lt;AR122,IF(BR126&lt;AR120,IF(BR126&lt;AR119,10,20),IF(BR126&lt;AR121,30,40)),IF(BR126&lt;AR124,IF(BR126&lt;AR123,50,60),IF(BR126&lt;AR125,70,80)))+IF(BR127&lt;AS122,IF(BR127&lt;AS120,IF(BR127&lt;AS119,1,2),IF(BR127&lt;AS121,3,4)),IF(BR127&lt;AS124,IF(BR127&lt;AS123,5,6),IF(BR127&lt;AS125,7,8)))</f>
        <v>55</v>
      </c>
      <c r="BS123" s="16">
        <f ca="1">IF(BS126&lt;AR122,IF(BS126&lt;AR120,IF(BS126&lt;AR119,10,20),IF(BS126&lt;AR121,30,40)),IF(BS126&lt;AR124,IF(BS126&lt;AR123,50,60),IF(BS126&lt;AR125,70,80)))+IF(BS127&lt;AS122,IF(BS127&lt;AS120,IF(BS127&lt;AS119,1,2),IF(BS127&lt;AS121,3,4)),IF(BS127&lt;AS124,IF(BS127&lt;AS123,5,6),IF(BS127&lt;AS125,7,8)))</f>
        <v>55</v>
      </c>
      <c r="BT123" s="16">
        <f ca="1">IF(BT126&lt;AR122,IF(BT126&lt;AR120,IF(BT126&lt;AR119,10,20),IF(BT126&lt;AR121,30,40)),IF(BT126&lt;AR124,IF(BT126&lt;AR123,50,60),IF(BT126&lt;AR125,70,80)))+IF(BT127&lt;AS122,IF(BT127&lt;AS120,IF(BT127&lt;AS119,1,2),IF(BT127&lt;AS121,3,4)),IF(BT127&lt;AS124,IF(BT127&lt;AS123,5,6),IF(BT127&lt;AS125,7,8)))</f>
        <v>55</v>
      </c>
      <c r="BU123" s="16">
        <f ca="1">IF(BU126&lt;AR122,IF(BU126&lt;AR120,IF(BU126&lt;AR119,10,20),IF(BU126&lt;AR121,30,40)),IF(BU126&lt;AR124,IF(BU126&lt;AR123,50,60),IF(BU126&lt;AR125,70,80)))+IF(BU127&lt;AS122,IF(BU127&lt;AS120,IF(BU127&lt;AS119,1,2),IF(BU127&lt;AS121,3,4)),IF(BU127&lt;AS124,IF(BU127&lt;AS123,5,6),IF(BU127&lt;AS125,7,8)))</f>
        <v>55</v>
      </c>
      <c r="BV123" s="16">
        <f ca="1">IF(BV126&lt;AR122,IF(BV126&lt;AR120,IF(BV126&lt;AR119,10,20),IF(BV126&lt;AR121,30,40)),IF(BV126&lt;AR124,IF(BV126&lt;AR123,50,60),IF(BV126&lt;AR125,70,80)))+IF(BV127&lt;AS122,IF(BV127&lt;AS120,IF(BV127&lt;AS119,1,2),IF(BV127&lt;AS121,3,4)),IF(BV127&lt;AS124,IF(BV127&lt;AS123,5,6),IF(BV127&lt;AS125,7,8)))</f>
        <v>55</v>
      </c>
      <c r="BW123" s="16">
        <f ca="1">IF(BW126&lt;AR122,IF(BW126&lt;AR120,IF(BW126&lt;AR119,10,20),IF(BW126&lt;AR121,30,40)),IF(BW126&lt;AR124,IF(BW126&lt;AR123,50,60),IF(BW126&lt;AR125,70,80)))+IF(BW127&lt;AS122,IF(BW127&lt;AS120,IF(BW127&lt;AS119,1,2),IF(BW127&lt;AS121,3,4)),IF(BW127&lt;AS124,IF(BW127&lt;AS123,5,6),IF(BW127&lt;AS125,7,8)))</f>
        <v>55</v>
      </c>
      <c r="BX123" s="16">
        <f ca="1">IF(BX126&lt;AR122,IF(BX126&lt;AR120,IF(BX126&lt;AR119,10,20),IF(BX126&lt;AR121,30,40)),IF(BX126&lt;AR124,IF(BX126&lt;AR123,50,60),IF(BX126&lt;AR125,70,80)))+IF(BX127&lt;AS122,IF(BX127&lt;AS120,IF(BX127&lt;AS119,1,2),IF(BX127&lt;AS121,3,4)),IF(BX127&lt;AS124,IF(BX127&lt;AS123,5,6),IF(BX127&lt;AS125,7,8)))</f>
        <v>55</v>
      </c>
      <c r="BY123" s="16">
        <f ca="1">IF(BY126&lt;AR122,IF(BY126&lt;AR120,IF(BY126&lt;AR119,10,20),IF(BY126&lt;AR121,30,40)),IF(BY126&lt;AR124,IF(BY126&lt;AR123,50,60),IF(BY126&lt;AR125,70,80)))+IF(BY127&lt;AS122,IF(BY127&lt;AS120,IF(BY127&lt;AS119,1,2),IF(BY127&lt;AS121,3,4)),IF(BY127&lt;AS124,IF(BY127&lt;AS123,5,6),IF(BY127&lt;AS125,7,8)))</f>
        <v>55</v>
      </c>
      <c r="BZ123" s="16">
        <f ca="1">IF(BZ126&lt;AR122,IF(BZ126&lt;AR120,IF(BZ126&lt;AR119,10,20),IF(BZ126&lt;AR121,30,40)),IF(BZ126&lt;AR124,IF(BZ126&lt;AR123,50,60),IF(BZ126&lt;AR125,70,80)))+IF(BZ127&lt;AS122,IF(BZ127&lt;AS120,IF(BZ127&lt;AS119,1,2),IF(BZ127&lt;AS121,3,4)),IF(BZ127&lt;AS124,IF(BZ127&lt;AS123,5,6),IF(BZ127&lt;AS125,7,8)))</f>
        <v>55</v>
      </c>
      <c r="CA123" s="16">
        <f ca="1">IF(CA126&lt;AR122,IF(CA126&lt;AR120,IF(CA126&lt;AR119,10,20),IF(CA126&lt;AR121,30,40)),IF(CA126&lt;AR124,IF(CA126&lt;AR123,50,60),IF(CA126&lt;AR125,70,80)))+IF(CA127&lt;AS122,IF(CA127&lt;AS120,IF(CA127&lt;AS119,1,2),IF(CA127&lt;AS121,3,4)),IF(CA127&lt;AS124,IF(CA127&lt;AS123,5,6),IF(CA127&lt;AS125,7,8)))</f>
        <v>55</v>
      </c>
      <c r="CB123" s="16">
        <f ca="1">IF(CB126&lt;AR122,IF(CB126&lt;AR120,IF(CB126&lt;AR119,10,20),IF(CB126&lt;AR121,30,40)),IF(CB126&lt;AR124,IF(CB126&lt;AR123,50,60),IF(CB126&lt;AR125,70,80)))+IF(CB127&lt;AS122,IF(CB127&lt;AS120,IF(CB127&lt;AS119,1,2),IF(CB127&lt;AS121,3,4)),IF(CB127&lt;AS124,IF(CB127&lt;AS123,5,6),IF(CB127&lt;AS125,7,8)))</f>
        <v>55</v>
      </c>
      <c r="CC123" s="16">
        <f ca="1">IF(CC126&lt;AR122,IF(CC126&lt;AR120,IF(CC126&lt;AR119,10,20),IF(CC126&lt;AR121,30,40)),IF(CC126&lt;AR124,IF(CC126&lt;AR123,50,60),IF(CC126&lt;AR125,70,80)))+IF(CC127&lt;AS122,IF(CC127&lt;AS120,IF(CC127&lt;AS119,1,2),IF(CC127&lt;AS121,3,4)),IF(CC127&lt;AS124,IF(CC127&lt;AS123,5,6),IF(CC127&lt;AS125,7,8)))</f>
        <v>55</v>
      </c>
      <c r="CD123" s="16">
        <f ca="1">IF(CD126&lt;AR122,IF(CD126&lt;AR120,IF(CD126&lt;AR119,10,20),IF(CD126&lt;AR121,30,40)),IF(CD126&lt;AR124,IF(CD126&lt;AR123,50,60),IF(CD126&lt;AR125,70,80)))+IF(CD127&lt;AS122,IF(CD127&lt;AS120,IF(CD127&lt;AS119,1,2),IF(CD127&lt;AS121,3,4)),IF(CD127&lt;AS124,IF(CD127&lt;AS123,5,6),IF(CD127&lt;AS125,7,8)))</f>
        <v>55</v>
      </c>
      <c r="CE123" s="16">
        <f ca="1">IF(CE126&lt;AR122,IF(CE126&lt;AR120,IF(CE126&lt;AR119,10,20),IF(CE126&lt;AR121,30,40)),IF(CE126&lt;AR124,IF(CE126&lt;AR123,50,60),IF(CE126&lt;AR125,70,80)))+IF(CE127&lt;AS122,IF(CE127&lt;AS120,IF(CE127&lt;AS119,1,2),IF(CE127&lt;AS121,3,4)),IF(CE127&lt;AS124,IF(CE127&lt;AS123,5,6),IF(CE127&lt;AS125,7,8)))</f>
        <v>55</v>
      </c>
      <c r="CF123" s="16">
        <f ca="1">IF(CF126&lt;AR122,IF(CF126&lt;AR120,IF(CF126&lt;AR119,10,20),IF(CF126&lt;AR121,30,40)),IF(CF126&lt;AR124,IF(CF126&lt;AR123,50,60),IF(CF126&lt;AR125,70,80)))+IF(CF127&lt;AS122,IF(CF127&lt;AS120,IF(CF127&lt;AS119,1,2),IF(CF127&lt;AS121,3,4)),IF(CF127&lt;AS124,IF(CF127&lt;AS123,5,6),IF(CF127&lt;AS125,7,8)))</f>
        <v>55</v>
      </c>
      <c r="CG123" s="16">
        <f ca="1">IF(CG126&lt;AR122,IF(CG126&lt;AR120,IF(CG126&lt;AR119,10,20),IF(CG126&lt;AR121,30,40)),IF(CG126&lt;AR124,IF(CG126&lt;AR123,50,60),IF(CG126&lt;AR125,70,80)))+IF(CG127&lt;AS122,IF(CG127&lt;AS120,IF(CG127&lt;AS119,1,2),IF(CG127&lt;AS121,3,4)),IF(CG127&lt;AS124,IF(CG127&lt;AS123,5,6),IF(CG127&lt;AS125,7,8)))</f>
        <v>55</v>
      </c>
      <c r="CH123" s="16">
        <f ca="1">IF(CH126&lt;AR122,IF(CH126&lt;AR120,IF(CH126&lt;AR119,10,20),IF(CH126&lt;AR121,30,40)),IF(CH126&lt;AR124,IF(CH126&lt;AR123,50,60),IF(CH126&lt;AR125,70,80)))+IF(CH127&lt;AS122,IF(CH127&lt;AS120,IF(CH127&lt;AS119,1,2),IF(CH127&lt;AS121,3,4)),IF(CH127&lt;AS124,IF(CH127&lt;AS123,5,6),IF(CH127&lt;AS125,7,8)))</f>
        <v>55</v>
      </c>
      <c r="CI123" s="16">
        <f ca="1">IF(CI126&lt;AR122,IF(CI126&lt;AR120,IF(CI126&lt;AR119,10,20),IF(CI126&lt;AR121,30,40)),IF(CI126&lt;AR124,IF(CI126&lt;AR123,50,60),IF(CI126&lt;AR125,70,80)))+IF(CI127&lt;AS122,IF(CI127&lt;AS120,IF(CI127&lt;AS119,1,2),IF(CI127&lt;AS121,3,4)),IF(CI127&lt;AS124,IF(CI127&lt;AS123,5,6),IF(CI127&lt;AS125,7,8)))</f>
        <v>55</v>
      </c>
      <c r="CJ123" s="16">
        <f ca="1">IF(CJ126&lt;AR122,IF(CJ126&lt;AR120,IF(CJ126&lt;AR119,10,20),IF(CJ126&lt;AR121,30,40)),IF(CJ126&lt;AR124,IF(CJ126&lt;AR123,50,60),IF(CJ126&lt;AR125,70,80)))+IF(CJ127&lt;AS122,IF(CJ127&lt;AS120,IF(CJ127&lt;AS119,1,2),IF(CJ127&lt;AS121,3,4)),IF(CJ127&lt;AS124,IF(CJ127&lt;AS123,5,6),IF(CJ127&lt;AS125,7,8)))</f>
        <v>55</v>
      </c>
      <c r="CK123" s="16">
        <f ca="1">IF(CK126&lt;AR122,IF(CK126&lt;AR120,IF(CK126&lt;AR119,10,20),IF(CK126&lt;AR121,30,40)),IF(CK126&lt;AR124,IF(CK126&lt;AR123,50,60),IF(CK126&lt;AR125,70,80)))+IF(CK127&lt;AS122,IF(CK127&lt;AS120,IF(CK127&lt;AS119,1,2),IF(CK127&lt;AS121,3,4)),IF(CK127&lt;AS124,IF(CK127&lt;AS123,5,6),IF(CK127&lt;AS125,7,8)))</f>
        <v>55</v>
      </c>
      <c r="CL123" s="16">
        <f ca="1">IF(CL126&lt;AR122,IF(CL126&lt;AR120,IF(CL126&lt;AR119,10,20),IF(CL126&lt;AR121,30,40)),IF(CL126&lt;AR124,IF(CL126&lt;AR123,50,60),IF(CL126&lt;AR125,70,80)))+IF(CL127&lt;AS122,IF(CL127&lt;AS120,IF(CL127&lt;AS119,1,2),IF(CL127&lt;AS121,3,4)),IF(CL127&lt;AS124,IF(CL127&lt;AS123,5,6),IF(CL127&lt;AS125,7,8)))</f>
        <v>55</v>
      </c>
      <c r="CM123" s="16">
        <f ca="1">IF(CM126&lt;AR122,IF(CM126&lt;AR120,IF(CM126&lt;AR119,10,20),IF(CM126&lt;AR121,30,40)),IF(CM126&lt;AR124,IF(CM126&lt;AR123,50,60),IF(CM126&lt;AR125,70,80)))+IF(CM127&lt;AS122,IF(CM127&lt;AS120,IF(CM127&lt;AS119,1,2),IF(CM127&lt;AS121,3,4)),IF(CM127&lt;AS124,IF(CM127&lt;AS123,5,6),IF(CM127&lt;AS125,7,8)))</f>
        <v>55</v>
      </c>
      <c r="CN123" s="16">
        <f ca="1">IF(CN126&lt;AR122,IF(CN126&lt;AR120,IF(CN126&lt;AR119,10,20),IF(CN126&lt;AR121,30,40)),IF(CN126&lt;AR124,IF(CN126&lt;AR123,50,60),IF(CN126&lt;AR125,70,80)))+IF(CN127&lt;AS122,IF(CN127&lt;AS120,IF(CN127&lt;AS119,1,2),IF(CN127&lt;AS121,3,4)),IF(CN127&lt;AS124,IF(CN127&lt;AS123,5,6),IF(CN127&lt;AS125,7,8)))</f>
        <v>45</v>
      </c>
      <c r="CO123" s="16">
        <f ca="1">IF(CO126&lt;AR122,IF(CO126&lt;AR120,IF(CO126&lt;AR119,10,20),IF(CO126&lt;AR121,30,40)),IF(CO126&lt;AR124,IF(CO126&lt;AR123,50,60),IF(CO126&lt;AR125,70,80)))+IF(CO127&lt;AS122,IF(CO127&lt;AS120,IF(CO127&lt;AS119,1,2),IF(CO127&lt;AS121,3,4)),IF(CO127&lt;AS124,IF(CO127&lt;AS123,5,6),IF(CO127&lt;AS125,7,8)))</f>
        <v>55</v>
      </c>
      <c r="CP123" s="16">
        <f ca="1">IF(CP126&lt;AR122,IF(CP126&lt;AR120,IF(CP126&lt;AR119,10,20),IF(CP126&lt;AR121,30,40)),IF(CP126&lt;AR124,IF(CP126&lt;AR123,50,60),IF(CP126&lt;AR125,70,80)))+IF(CP127&lt;AS122,IF(CP127&lt;AS120,IF(CP127&lt;AS119,1,2),IF(CP127&lt;AS121,3,4)),IF(CP127&lt;AS124,IF(CP127&lt;AS123,5,6),IF(CP127&lt;AS125,7,8)))</f>
        <v>55</v>
      </c>
      <c r="CQ123" s="16">
        <f ca="1">IF(CQ126&lt;AR122,IF(CQ126&lt;AR120,IF(CQ126&lt;AR119,10,20),IF(CQ126&lt;AR121,30,40)),IF(CQ126&lt;AR124,IF(CQ126&lt;AR123,50,60),IF(CQ126&lt;AR125,70,80)))+IF(CQ127&lt;AS122,IF(CQ127&lt;AS120,IF(CQ127&lt;AS119,1,2),IF(CQ127&lt;AS121,3,4)),IF(CQ127&lt;AS124,IF(CQ127&lt;AS123,5,6),IF(CQ127&lt;AS125,7,8)))</f>
        <v>55</v>
      </c>
      <c r="CR123" s="16">
        <f ca="1">IF(CR126&lt;AR122,IF(CR126&lt;AR120,IF(CR126&lt;AR119,10,20),IF(CR126&lt;AR121,30,40)),IF(CR126&lt;AR124,IF(CR126&lt;AR123,50,60),IF(CR126&lt;AR125,70,80)))+IF(CR127&lt;AS122,IF(CR127&lt;AS120,IF(CR127&lt;AS119,1,2),IF(CR127&lt;AS121,3,4)),IF(CR127&lt;AS124,IF(CR127&lt;AS123,5,6),IF(CR127&lt;AS125,7,8)))</f>
        <v>55</v>
      </c>
      <c r="CT123" s="11">
        <f>A1144</f>
        <v>87</v>
      </c>
      <c r="CU123" s="51">
        <f ca="1">D1146</f>
        <v>0</v>
      </c>
      <c r="CV123" s="51">
        <f ca="1">D1147</f>
        <v>0</v>
      </c>
      <c r="CW123" s="51">
        <f ca="1">D1148</f>
        <v>0</v>
      </c>
      <c r="CX123" s="51">
        <f ca="1">D1149</f>
        <v>0</v>
      </c>
      <c r="CY123" s="51">
        <f ca="1">D1150</f>
        <v>0</v>
      </c>
      <c r="CZ123" s="51">
        <f ca="1">D1151</f>
        <v>0</v>
      </c>
      <c r="DA123" s="51">
        <f ca="1">D1152</f>
        <v>9.9502487562189053E-3</v>
      </c>
      <c r="DB123" s="51">
        <f ca="1">D1153</f>
        <v>0.99004975124378114</v>
      </c>
      <c r="DC123" s="52">
        <f t="shared" ref="DC123:DJ123" ca="1" si="279">E1145</f>
        <v>0.99749373433583954</v>
      </c>
      <c r="DD123" s="52">
        <f t="shared" ca="1" si="279"/>
        <v>2.5062656641604009E-3</v>
      </c>
      <c r="DE123" s="52">
        <f t="shared" ca="1" si="279"/>
        <v>0</v>
      </c>
      <c r="DF123" s="52">
        <f t="shared" ca="1" si="279"/>
        <v>0</v>
      </c>
      <c r="DG123" s="52">
        <f t="shared" ca="1" si="279"/>
        <v>0</v>
      </c>
      <c r="DH123" s="52">
        <f t="shared" ca="1" si="279"/>
        <v>0</v>
      </c>
      <c r="DI123" s="52">
        <f t="shared" ca="1" si="279"/>
        <v>0</v>
      </c>
      <c r="DJ123" s="52">
        <f t="shared" ca="1" si="279"/>
        <v>0</v>
      </c>
      <c r="DO123" s="2">
        <v>62</v>
      </c>
      <c r="DP123" s="2">
        <f t="shared" si="130"/>
        <v>0.31</v>
      </c>
      <c r="DQ123" s="1">
        <f t="shared" si="131"/>
        <v>0.23333333333333334</v>
      </c>
    </row>
    <row r="124" spans="1:121" x14ac:dyDescent="0.35">
      <c r="A124" s="23"/>
      <c r="B124" s="39">
        <v>0.25</v>
      </c>
      <c r="C124" s="49">
        <v>60</v>
      </c>
      <c r="D124" s="26">
        <f ca="1">AE111/AE114</f>
        <v>2.4937655860349127E-3</v>
      </c>
      <c r="E124" s="19">
        <f ca="1">COUNTIF(AU120:CR123,61)</f>
        <v>0</v>
      </c>
      <c r="F124" s="19">
        <f ca="1">COUNTIF(AU120:CR123,62)</f>
        <v>0</v>
      </c>
      <c r="G124" s="19">
        <f ca="1">COUNTIF(AU120:CR123,63)</f>
        <v>0</v>
      </c>
      <c r="H124" s="19">
        <f ca="1">COUNTIF(AU120:CR123,64)</f>
        <v>1</v>
      </c>
      <c r="I124" s="19">
        <f ca="1">COUNTIF(AU120:CR123,65)</f>
        <v>2</v>
      </c>
      <c r="J124" s="19">
        <f ca="1">COUNTIF(AU120:CR123,66)</f>
        <v>0</v>
      </c>
      <c r="K124" s="19">
        <f ca="1">COUNTIF(AU120:CR123,67)</f>
        <v>0</v>
      </c>
      <c r="L124" s="19">
        <f ca="1">COUNTIF(AU120:CR123,68)</f>
        <v>0</v>
      </c>
      <c r="N124" s="45">
        <f ca="1">ROUNDDOWN(E124*$AK$20+RAND(),0)</f>
        <v>0</v>
      </c>
      <c r="O124" s="45">
        <f ca="1">ROUNDDOWN(F124*$AL$20+RAND(),0)</f>
        <v>0</v>
      </c>
      <c r="P124" s="45">
        <f ca="1">ROUNDDOWN(G124*$AM$20+RAND(),0)</f>
        <v>0</v>
      </c>
      <c r="Q124" s="45">
        <f ca="1">ROUNDDOWN(H124*$AN$20+RAND(),0)</f>
        <v>0</v>
      </c>
      <c r="R124" s="45">
        <f ca="1">ROUNDDOWN(I124*$AO$20+RAND(),0)</f>
        <v>1</v>
      </c>
      <c r="S124" s="45">
        <f ca="1">ROUNDDOWN(J124*$AP$20+RAND(),0)</f>
        <v>0</v>
      </c>
      <c r="T124" s="45">
        <f ca="1">ROUNDDOWN(K124*$AQ$20+RAND(),0)</f>
        <v>0</v>
      </c>
      <c r="U124" s="45">
        <f ca="1">ROUNDDOWN(L124*$AR$20+RAND(),0)</f>
        <v>0</v>
      </c>
      <c r="W124" s="47">
        <f t="shared" ca="1" si="272"/>
        <v>0</v>
      </c>
      <c r="X124" s="47">
        <f t="shared" ca="1" si="257"/>
        <v>0</v>
      </c>
      <c r="Y124" s="47">
        <f t="shared" ca="1" si="258"/>
        <v>0</v>
      </c>
      <c r="Z124" s="47">
        <f t="shared" ca="1" si="259"/>
        <v>0</v>
      </c>
      <c r="AA124" s="47">
        <f t="shared" ca="1" si="260"/>
        <v>1</v>
      </c>
      <c r="AB124" s="47">
        <f t="shared" ca="1" si="261"/>
        <v>0</v>
      </c>
      <c r="AC124" s="47">
        <f t="shared" ca="1" si="262"/>
        <v>0</v>
      </c>
      <c r="AD124" s="47">
        <f t="shared" ca="1" si="263"/>
        <v>0</v>
      </c>
      <c r="AE124" s="21">
        <f t="shared" ca="1" si="273"/>
        <v>200.99999999999997</v>
      </c>
      <c r="AH124" s="48">
        <f t="shared" ca="1" si="274"/>
        <v>0</v>
      </c>
      <c r="AI124" s="48">
        <f t="shared" ca="1" si="264"/>
        <v>0</v>
      </c>
      <c r="AJ124" s="48">
        <f t="shared" ca="1" si="265"/>
        <v>0</v>
      </c>
      <c r="AK124" s="48">
        <f t="shared" ca="1" si="266"/>
        <v>0</v>
      </c>
      <c r="AL124" s="48">
        <f t="shared" ca="1" si="267"/>
        <v>0</v>
      </c>
      <c r="AM124" s="48">
        <f t="shared" ca="1" si="268"/>
        <v>0</v>
      </c>
      <c r="AN124" s="48">
        <f t="shared" ca="1" si="269"/>
        <v>0</v>
      </c>
      <c r="AO124" s="48">
        <f t="shared" ca="1" si="270"/>
        <v>0</v>
      </c>
      <c r="AQ124" s="1">
        <v>60</v>
      </c>
      <c r="AR124" s="13">
        <f t="shared" ca="1" si="275"/>
        <v>1</v>
      </c>
      <c r="AS124" s="13">
        <f ca="1">AS123+J118</f>
        <v>1</v>
      </c>
      <c r="AT124" s="8">
        <v>6</v>
      </c>
      <c r="AU124" s="15">
        <f t="shared" ref="AU124:CR127" ca="1" si="280">RAND()</f>
        <v>0.28199362761053504</v>
      </c>
      <c r="AV124" s="15">
        <f t="shared" ca="1" si="280"/>
        <v>0.12759562388255119</v>
      </c>
      <c r="AW124" s="15">
        <f t="shared" ca="1" si="280"/>
        <v>0.17410803153781063</v>
      </c>
      <c r="AX124" s="15">
        <f t="shared" ca="1" si="280"/>
        <v>0.33072847476488332</v>
      </c>
      <c r="AY124" s="15">
        <f t="shared" ca="1" si="280"/>
        <v>0.26452414050057305</v>
      </c>
      <c r="AZ124" s="15">
        <f t="shared" ca="1" si="280"/>
        <v>0.14847721433538708</v>
      </c>
      <c r="BA124" s="15">
        <f t="shared" ca="1" si="280"/>
        <v>0.12486337248434898</v>
      </c>
      <c r="BB124" s="15">
        <f t="shared" ca="1" si="280"/>
        <v>0.34458266166453722</v>
      </c>
      <c r="BC124" s="15">
        <f t="shared" ca="1" si="280"/>
        <v>0.28080303723767364</v>
      </c>
      <c r="BD124" s="15">
        <f t="shared" ca="1" si="280"/>
        <v>0.11367967369894816</v>
      </c>
      <c r="BE124" s="15">
        <f t="shared" ca="1" si="280"/>
        <v>0.188860204470232</v>
      </c>
      <c r="BF124" s="15">
        <f t="shared" ca="1" si="280"/>
        <v>4.2718569084150393E-2</v>
      </c>
      <c r="BG124" s="15">
        <f t="shared" ca="1" si="280"/>
        <v>0.69091954376092479</v>
      </c>
      <c r="BH124" s="15">
        <f t="shared" ca="1" si="280"/>
        <v>0.80116791521783659</v>
      </c>
      <c r="BI124" s="15">
        <f t="shared" ca="1" si="280"/>
        <v>0.69849909150779943</v>
      </c>
      <c r="BJ124" s="15">
        <f t="shared" ca="1" si="280"/>
        <v>0.26619766820980562</v>
      </c>
      <c r="BK124" s="15">
        <f t="shared" ca="1" si="280"/>
        <v>0.86974478640794084</v>
      </c>
      <c r="BL124" s="15">
        <f t="shared" ca="1" si="280"/>
        <v>0.38355968026129539</v>
      </c>
      <c r="BM124" s="15">
        <f t="shared" ca="1" si="280"/>
        <v>0.68904806043106115</v>
      </c>
      <c r="BN124" s="15">
        <f t="shared" ca="1" si="280"/>
        <v>0.99805906594670291</v>
      </c>
      <c r="BO124" s="15">
        <f t="shared" ca="1" si="280"/>
        <v>0.25285938445396516</v>
      </c>
      <c r="BP124" s="15">
        <f t="shared" ca="1" si="280"/>
        <v>0.2696581906651413</v>
      </c>
      <c r="BQ124" s="15">
        <f t="shared" ca="1" si="280"/>
        <v>0.48847145795987923</v>
      </c>
      <c r="BR124" s="15">
        <f t="shared" ca="1" si="280"/>
        <v>0.57679832416896859</v>
      </c>
      <c r="BS124" s="15">
        <f t="shared" ca="1" si="280"/>
        <v>0.10441495697008418</v>
      </c>
      <c r="BT124" s="15">
        <f t="shared" ca="1" si="280"/>
        <v>0.33284351788671407</v>
      </c>
      <c r="BU124" s="15">
        <f t="shared" ca="1" si="280"/>
        <v>0.53781334034711492</v>
      </c>
      <c r="BV124" s="15">
        <f t="shared" ca="1" si="280"/>
        <v>0.53391173781884338</v>
      </c>
      <c r="BW124" s="15">
        <f t="shared" ca="1" si="280"/>
        <v>0.46761904340373284</v>
      </c>
      <c r="BX124" s="15">
        <f t="shared" ca="1" si="280"/>
        <v>0.5749869695137827</v>
      </c>
      <c r="BY124" s="15">
        <f t="shared" ca="1" si="280"/>
        <v>0.62242831790455555</v>
      </c>
      <c r="BZ124" s="15">
        <f t="shared" ca="1" si="280"/>
        <v>1.8943525026367647E-2</v>
      </c>
      <c r="CA124" s="15">
        <f t="shared" ca="1" si="280"/>
        <v>0.35766685881537685</v>
      </c>
      <c r="CB124" s="15">
        <f t="shared" ca="1" si="280"/>
        <v>0.9990935169073053</v>
      </c>
      <c r="CC124" s="15">
        <f t="shared" ca="1" si="280"/>
        <v>0.34636587907663841</v>
      </c>
      <c r="CD124" s="15">
        <f t="shared" ca="1" si="280"/>
        <v>0.21318225939203161</v>
      </c>
      <c r="CE124" s="15">
        <f t="shared" ca="1" si="280"/>
        <v>3.7801898307541437E-2</v>
      </c>
      <c r="CF124" s="15">
        <f t="shared" ca="1" si="280"/>
        <v>0.40428648429482017</v>
      </c>
      <c r="CG124" s="15">
        <f t="shared" ca="1" si="280"/>
        <v>8.4772957787939363E-2</v>
      </c>
      <c r="CH124" s="15">
        <f t="shared" ca="1" si="280"/>
        <v>0.71921944395317206</v>
      </c>
      <c r="CI124" s="15">
        <f t="shared" ca="1" si="280"/>
        <v>0.80786049882551192</v>
      </c>
      <c r="CJ124" s="15">
        <f t="shared" ca="1" si="280"/>
        <v>0.27036187457285921</v>
      </c>
      <c r="CK124" s="15">
        <f t="shared" ca="1" si="280"/>
        <v>1.959789883329377E-2</v>
      </c>
      <c r="CL124" s="15">
        <f t="shared" ca="1" si="280"/>
        <v>0.2830006928820219</v>
      </c>
      <c r="CM124" s="15">
        <f t="shared" ca="1" si="280"/>
        <v>0.9961777103303332</v>
      </c>
      <c r="CN124" s="15">
        <f t="shared" ca="1" si="280"/>
        <v>0.35908666614818174</v>
      </c>
      <c r="CO124" s="15">
        <f t="shared" ca="1" si="280"/>
        <v>9.210649229318002E-2</v>
      </c>
      <c r="CP124" s="15">
        <f t="shared" ca="1" si="280"/>
        <v>0.18833801957720009</v>
      </c>
      <c r="CQ124" s="15">
        <f t="shared" ca="1" si="280"/>
        <v>0.20954073985678923</v>
      </c>
      <c r="CR124" s="15">
        <f t="shared" ca="1" si="280"/>
        <v>0.96611086366568077</v>
      </c>
      <c r="CT124" s="11">
        <f>A1157</f>
        <v>88</v>
      </c>
      <c r="CU124" s="51">
        <f ca="1">D1159</f>
        <v>0</v>
      </c>
      <c r="CV124" s="51">
        <f ca="1">D1160</f>
        <v>0</v>
      </c>
      <c r="CW124" s="51">
        <f ca="1">D1161</f>
        <v>0</v>
      </c>
      <c r="CX124" s="51">
        <f ca="1">D1162</f>
        <v>0</v>
      </c>
      <c r="CY124" s="51">
        <f ca="1">D1163</f>
        <v>0</v>
      </c>
      <c r="CZ124" s="51">
        <f ca="1">D1164</f>
        <v>4.3266630611141156E-4</v>
      </c>
      <c r="DA124" s="51">
        <f ca="1">D1165</f>
        <v>5.2352623039480801E-2</v>
      </c>
      <c r="DB124" s="51">
        <f ca="1">D1166</f>
        <v>0.94721471065440777</v>
      </c>
      <c r="DC124" s="52">
        <f t="shared" ref="DC124:DJ124" ca="1" si="281">E1158</f>
        <v>0.99749373433583954</v>
      </c>
      <c r="DD124" s="52">
        <f t="shared" ca="1" si="281"/>
        <v>2.5062656641604009E-3</v>
      </c>
      <c r="DE124" s="52">
        <f t="shared" ca="1" si="281"/>
        <v>0</v>
      </c>
      <c r="DF124" s="52">
        <f t="shared" ca="1" si="281"/>
        <v>0</v>
      </c>
      <c r="DG124" s="52">
        <f t="shared" ca="1" si="281"/>
        <v>0</v>
      </c>
      <c r="DH124" s="52">
        <f t="shared" ca="1" si="281"/>
        <v>0</v>
      </c>
      <c r="DI124" s="52">
        <f t="shared" ca="1" si="281"/>
        <v>0</v>
      </c>
      <c r="DJ124" s="52">
        <f t="shared" ca="1" si="281"/>
        <v>0</v>
      </c>
      <c r="DO124" s="2">
        <v>62.5</v>
      </c>
      <c r="DP124" s="2">
        <f t="shared" si="130"/>
        <v>0.3125</v>
      </c>
      <c r="DQ124" s="1">
        <f t="shared" si="131"/>
        <v>0.2361111111111111</v>
      </c>
    </row>
    <row r="125" spans="1:121" x14ac:dyDescent="0.35">
      <c r="A125" s="23"/>
      <c r="B125" s="39">
        <v>0.5</v>
      </c>
      <c r="C125" s="49">
        <v>70</v>
      </c>
      <c r="D125" s="26">
        <f ca="1">AE112/AE114</f>
        <v>0</v>
      </c>
      <c r="E125" s="19">
        <f ca="1">COUNTIF(AU120:CR123,71)</f>
        <v>0</v>
      </c>
      <c r="F125" s="19">
        <f ca="1">COUNTIF(AU120:CR123,72)</f>
        <v>0</v>
      </c>
      <c r="G125" s="19">
        <f ca="1">COUNTIF(AU120:CR123,73)</f>
        <v>0</v>
      </c>
      <c r="H125" s="19">
        <f ca="1">COUNTIF(AU120:CR123,74)</f>
        <v>0</v>
      </c>
      <c r="I125" s="19">
        <f ca="1">COUNTIF(AU120:CR123,75)</f>
        <v>0</v>
      </c>
      <c r="J125" s="19">
        <f ca="1">COUNTIF(AU120:CR123,76)</f>
        <v>0</v>
      </c>
      <c r="K125" s="19">
        <f ca="1">COUNTIF(AU120:CR123,77)</f>
        <v>0</v>
      </c>
      <c r="L125" s="19">
        <f ca="1">COUNTIF(AU120:CR123,78)</f>
        <v>0</v>
      </c>
      <c r="N125" s="45">
        <f ca="1">ROUNDDOWN(E125*$AK$21+RAND(),0)</f>
        <v>0</v>
      </c>
      <c r="O125" s="45">
        <f ca="1">ROUNDDOWN(F125*$AL$21+RAND(),0)</f>
        <v>0</v>
      </c>
      <c r="P125" s="45">
        <f ca="1">ROUNDDOWN(G125*$AM$21+RAND(),0)</f>
        <v>0</v>
      </c>
      <c r="Q125" s="45">
        <f ca="1">ROUNDDOWN(H125*$AN$21+RAND(),0)</f>
        <v>0</v>
      </c>
      <c r="R125" s="45">
        <f ca="1">ROUNDDOWN(I125*$AO$21+RAND(),0)</f>
        <v>0</v>
      </c>
      <c r="S125" s="45">
        <f ca="1">ROUNDDOWN(J125*$AP$21+RAND(),0)</f>
        <v>0</v>
      </c>
      <c r="T125" s="45">
        <f ca="1">ROUNDDOWN(K125*$AQ$21+RAND(),0)</f>
        <v>0</v>
      </c>
      <c r="U125" s="45">
        <f ca="1">ROUNDDOWN(L125*$AR$21+RAND(),0)</f>
        <v>0</v>
      </c>
      <c r="W125" s="47">
        <f t="shared" ca="1" si="272"/>
        <v>0</v>
      </c>
      <c r="X125" s="47">
        <f t="shared" ca="1" si="257"/>
        <v>0</v>
      </c>
      <c r="Y125" s="47">
        <f t="shared" ca="1" si="258"/>
        <v>0</v>
      </c>
      <c r="Z125" s="47">
        <f t="shared" ca="1" si="259"/>
        <v>0</v>
      </c>
      <c r="AA125" s="47">
        <f t="shared" ca="1" si="260"/>
        <v>0</v>
      </c>
      <c r="AB125" s="47">
        <f t="shared" ca="1" si="261"/>
        <v>0</v>
      </c>
      <c r="AC125" s="47">
        <f t="shared" ca="1" si="262"/>
        <v>0</v>
      </c>
      <c r="AD125" s="47">
        <f t="shared" ca="1" si="263"/>
        <v>0</v>
      </c>
      <c r="AE125" s="21">
        <f t="shared" ca="1" si="273"/>
        <v>0.5</v>
      </c>
      <c r="AH125" s="48">
        <f t="shared" ca="1" si="274"/>
        <v>0</v>
      </c>
      <c r="AI125" s="48">
        <f t="shared" ca="1" si="264"/>
        <v>0</v>
      </c>
      <c r="AJ125" s="48">
        <f t="shared" ca="1" si="265"/>
        <v>0</v>
      </c>
      <c r="AK125" s="48">
        <f t="shared" ca="1" si="266"/>
        <v>0</v>
      </c>
      <c r="AL125" s="48">
        <f t="shared" ca="1" si="267"/>
        <v>0</v>
      </c>
      <c r="AM125" s="48">
        <f t="shared" ca="1" si="268"/>
        <v>0</v>
      </c>
      <c r="AN125" s="48">
        <f t="shared" ca="1" si="269"/>
        <v>0</v>
      </c>
      <c r="AO125" s="48">
        <f t="shared" ca="1" si="270"/>
        <v>0</v>
      </c>
      <c r="AQ125" s="1">
        <v>70</v>
      </c>
      <c r="AR125" s="13">
        <f t="shared" ca="1" si="275"/>
        <v>1</v>
      </c>
      <c r="AS125" s="13">
        <f ca="1">AS124+K118</f>
        <v>1</v>
      </c>
      <c r="AT125" s="8">
        <v>7</v>
      </c>
      <c r="AU125" s="17">
        <f t="shared" ca="1" si="280"/>
        <v>0.92818887309746734</v>
      </c>
      <c r="AV125" s="17">
        <f t="shared" ca="1" si="280"/>
        <v>0.20827357903150312</v>
      </c>
      <c r="AW125" s="17">
        <f t="shared" ca="1" si="280"/>
        <v>0.69041176578639718</v>
      </c>
      <c r="AX125" s="17">
        <f t="shared" ca="1" si="280"/>
        <v>0.89885765893041669</v>
      </c>
      <c r="AY125" s="17">
        <f t="shared" ca="1" si="280"/>
        <v>0.22973068902433713</v>
      </c>
      <c r="AZ125" s="17">
        <f t="shared" ca="1" si="280"/>
        <v>0.20763830916396753</v>
      </c>
      <c r="BA125" s="17">
        <f t="shared" ca="1" si="280"/>
        <v>0.75142716045350344</v>
      </c>
      <c r="BB125" s="17">
        <f t="shared" ca="1" si="280"/>
        <v>0.6615887237661876</v>
      </c>
      <c r="BC125" s="17">
        <f t="shared" ca="1" si="280"/>
        <v>0.34142520027667278</v>
      </c>
      <c r="BD125" s="17">
        <f t="shared" ca="1" si="280"/>
        <v>0.53983459570790304</v>
      </c>
      <c r="BE125" s="17">
        <f t="shared" ca="1" si="280"/>
        <v>0.42305497439760753</v>
      </c>
      <c r="BF125" s="17">
        <f t="shared" ca="1" si="280"/>
        <v>0.65236915680537455</v>
      </c>
      <c r="BG125" s="17">
        <f t="shared" ca="1" si="280"/>
        <v>0.1549074725911318</v>
      </c>
      <c r="BH125" s="17">
        <f t="shared" ca="1" si="280"/>
        <v>0.97508843678839852</v>
      </c>
      <c r="BI125" s="17">
        <f t="shared" ca="1" si="280"/>
        <v>0.59233692634026658</v>
      </c>
      <c r="BJ125" s="17">
        <f t="shared" ca="1" si="280"/>
        <v>0.96737452641899857</v>
      </c>
      <c r="BK125" s="17">
        <f t="shared" ca="1" si="280"/>
        <v>0.15453076263960497</v>
      </c>
      <c r="BL125" s="17">
        <f t="shared" ca="1" si="280"/>
        <v>0.9058389764908561</v>
      </c>
      <c r="BM125" s="17">
        <f t="shared" ca="1" si="280"/>
        <v>0.15681637793969883</v>
      </c>
      <c r="BN125" s="17">
        <f t="shared" ca="1" si="280"/>
        <v>0.58306518187798007</v>
      </c>
      <c r="BO125" s="17">
        <f t="shared" ca="1" si="280"/>
        <v>0.35187972156680181</v>
      </c>
      <c r="BP125" s="17">
        <f t="shared" ca="1" si="280"/>
        <v>0.58707484804337329</v>
      </c>
      <c r="BQ125" s="17">
        <f t="shared" ca="1" si="280"/>
        <v>0.15351500879222113</v>
      </c>
      <c r="BR125" s="17">
        <f t="shared" ca="1" si="280"/>
        <v>0.94986205588652384</v>
      </c>
      <c r="BS125" s="17">
        <f t="shared" ca="1" si="280"/>
        <v>0.25166365143020897</v>
      </c>
      <c r="BT125" s="17">
        <f t="shared" ca="1" si="280"/>
        <v>0.79849906696566952</v>
      </c>
      <c r="BU125" s="17">
        <f t="shared" ca="1" si="280"/>
        <v>0.19578387724314783</v>
      </c>
      <c r="BV125" s="17">
        <f t="shared" ca="1" si="280"/>
        <v>0.33170592913344665</v>
      </c>
      <c r="BW125" s="17">
        <f t="shared" ca="1" si="280"/>
        <v>0.79327740026606541</v>
      </c>
      <c r="BX125" s="17">
        <f t="shared" ca="1" si="280"/>
        <v>0.59824268536453362</v>
      </c>
      <c r="BY125" s="17">
        <f t="shared" ca="1" si="280"/>
        <v>0.40711648255473964</v>
      </c>
      <c r="BZ125" s="17">
        <f t="shared" ca="1" si="280"/>
        <v>0.72139365700360503</v>
      </c>
      <c r="CA125" s="17">
        <f t="shared" ca="1" si="280"/>
        <v>0.56773243474066581</v>
      </c>
      <c r="CB125" s="17">
        <f t="shared" ca="1" si="280"/>
        <v>0.80583391113642588</v>
      </c>
      <c r="CC125" s="17">
        <f t="shared" ca="1" si="280"/>
        <v>0.65037750961468732</v>
      </c>
      <c r="CD125" s="17">
        <f t="shared" ca="1" si="280"/>
        <v>0.43858299554811075</v>
      </c>
      <c r="CE125" s="17">
        <f t="shared" ca="1" si="280"/>
        <v>0.45874447594963907</v>
      </c>
      <c r="CF125" s="17">
        <f t="shared" ca="1" si="280"/>
        <v>3.0120056239192783E-2</v>
      </c>
      <c r="CG125" s="17">
        <f t="shared" ca="1" si="280"/>
        <v>2.909374301679768E-2</v>
      </c>
      <c r="CH125" s="17">
        <f t="shared" ca="1" si="280"/>
        <v>0.66566942632855031</v>
      </c>
      <c r="CI125" s="17">
        <f t="shared" ca="1" si="280"/>
        <v>0.20719603521190566</v>
      </c>
      <c r="CJ125" s="17">
        <f t="shared" ca="1" si="280"/>
        <v>0.1571706143790913</v>
      </c>
      <c r="CK125" s="17">
        <f t="shared" ca="1" si="280"/>
        <v>0.12385428676859034</v>
      </c>
      <c r="CL125" s="17">
        <f t="shared" ca="1" si="280"/>
        <v>0.65355609982501095</v>
      </c>
      <c r="CM125" s="17">
        <f t="shared" ca="1" si="280"/>
        <v>0.52831256436795104</v>
      </c>
      <c r="CN125" s="17">
        <f t="shared" ca="1" si="280"/>
        <v>0.4303399582206161</v>
      </c>
      <c r="CO125" s="17">
        <f t="shared" ca="1" si="280"/>
        <v>0.69972031298093584</v>
      </c>
      <c r="CP125" s="17">
        <f t="shared" ca="1" si="280"/>
        <v>0.30216464182481584</v>
      </c>
      <c r="CQ125" s="17">
        <f t="shared" ca="1" si="280"/>
        <v>0.5564963945085899</v>
      </c>
      <c r="CR125" s="17">
        <f t="shared" ca="1" si="280"/>
        <v>0.61958295927940121</v>
      </c>
      <c r="CT125" s="11">
        <f>A1170</f>
        <v>89</v>
      </c>
      <c r="CU125" s="51">
        <f ca="1">D1172</f>
        <v>0</v>
      </c>
      <c r="CV125" s="51">
        <f ca="1">D1173</f>
        <v>0</v>
      </c>
      <c r="CW125" s="51">
        <f ca="1">D1174</f>
        <v>0</v>
      </c>
      <c r="CX125" s="51">
        <f ca="1">D1175</f>
        <v>0</v>
      </c>
      <c r="CY125" s="51">
        <f ca="1">D1176</f>
        <v>0</v>
      </c>
      <c r="CZ125" s="51">
        <f ca="1">D1177</f>
        <v>4.4228217602830609E-4</v>
      </c>
      <c r="DA125" s="51">
        <f ca="1">D1178</f>
        <v>5.3295002211410883E-2</v>
      </c>
      <c r="DB125" s="51">
        <f ca="1">D1179</f>
        <v>0.94626271561256081</v>
      </c>
      <c r="DC125" s="52">
        <f t="shared" ref="DC125:DJ125" ca="1" si="282">E1171</f>
        <v>0.99749373433583954</v>
      </c>
      <c r="DD125" s="52">
        <f t="shared" ca="1" si="282"/>
        <v>2.5062656641604009E-3</v>
      </c>
      <c r="DE125" s="52">
        <f t="shared" ca="1" si="282"/>
        <v>0</v>
      </c>
      <c r="DF125" s="52">
        <f t="shared" ca="1" si="282"/>
        <v>0</v>
      </c>
      <c r="DG125" s="52">
        <f t="shared" ca="1" si="282"/>
        <v>0</v>
      </c>
      <c r="DH125" s="52">
        <f t="shared" ca="1" si="282"/>
        <v>0</v>
      </c>
      <c r="DI125" s="52">
        <f t="shared" ca="1" si="282"/>
        <v>0</v>
      </c>
      <c r="DJ125" s="52">
        <f t="shared" ca="1" si="282"/>
        <v>0</v>
      </c>
      <c r="DO125" s="2">
        <v>63</v>
      </c>
      <c r="DP125" s="2">
        <f t="shared" si="130"/>
        <v>0.315</v>
      </c>
      <c r="DQ125" s="1">
        <f t="shared" si="131"/>
        <v>0.2388888888888889</v>
      </c>
    </row>
    <row r="126" spans="1:121" x14ac:dyDescent="0.35">
      <c r="A126" s="23"/>
      <c r="B126" s="39">
        <v>1</v>
      </c>
      <c r="C126" s="49">
        <v>80</v>
      </c>
      <c r="D126" s="26">
        <f ca="1">AE113/AE114</f>
        <v>0</v>
      </c>
      <c r="E126" s="19">
        <f ca="1">COUNTIF(AU120:CR123,81)</f>
        <v>0</v>
      </c>
      <c r="F126" s="19">
        <f ca="1">COUNTIF(AU120:CR123,82)</f>
        <v>0</v>
      </c>
      <c r="G126" s="19">
        <f ca="1">COUNTIF(AU120:CR123,83)</f>
        <v>0</v>
      </c>
      <c r="H126" s="19">
        <f ca="1">COUNTIF(AU120:CR123,84)</f>
        <v>0</v>
      </c>
      <c r="I126" s="19">
        <f ca="1">COUNTIF(AU120:CR123,85)</f>
        <v>0</v>
      </c>
      <c r="J126" s="19">
        <f ca="1">COUNTIF(AU120:CR123,86)</f>
        <v>0</v>
      </c>
      <c r="K126" s="19">
        <f ca="1">COUNTIF(AU120:CR123,87)</f>
        <v>0</v>
      </c>
      <c r="L126" s="19">
        <f ca="1">COUNTIF(AU120:CR123,88)</f>
        <v>0</v>
      </c>
      <c r="N126" s="45">
        <f ca="1">ROUNDDOWN(E126*$AK$22+RAND(),0)</f>
        <v>0</v>
      </c>
      <c r="O126" s="45">
        <f ca="1">ROUNDDOWN(F126*$AL$22+RAND(),0)</f>
        <v>0</v>
      </c>
      <c r="P126" s="45">
        <f ca="1">ROUNDDOWN(G126*$AM$22+RAND(),0)</f>
        <v>0</v>
      </c>
      <c r="Q126" s="45">
        <f ca="1">ROUNDDOWN(H126*$AN$22+RAND(),0)</f>
        <v>0</v>
      </c>
      <c r="R126" s="45">
        <f ca="1">ROUNDDOWN(I126*$AO$22+RAND(),0)</f>
        <v>0</v>
      </c>
      <c r="S126" s="45">
        <f ca="1">ROUNDDOWN(J126*$AP$22+RAND(),0)</f>
        <v>0</v>
      </c>
      <c r="T126" s="45">
        <f ca="1">ROUNDDOWN(K126*$AQ$22+RAND(),0)</f>
        <v>0</v>
      </c>
      <c r="U126" s="45">
        <f ca="1">ROUNDDOWN(L126*$AR$22+RAND(),0)</f>
        <v>0</v>
      </c>
      <c r="W126" s="47">
        <f t="shared" ca="1" si="272"/>
        <v>0</v>
      </c>
      <c r="X126" s="47">
        <f t="shared" ca="1" si="257"/>
        <v>0</v>
      </c>
      <c r="Y126" s="47">
        <f t="shared" ca="1" si="258"/>
        <v>0</v>
      </c>
      <c r="Z126" s="47">
        <f t="shared" ca="1" si="259"/>
        <v>0</v>
      </c>
      <c r="AA126" s="47">
        <f t="shared" ca="1" si="260"/>
        <v>0</v>
      </c>
      <c r="AB126" s="47">
        <f t="shared" ca="1" si="261"/>
        <v>0</v>
      </c>
      <c r="AC126" s="47">
        <f t="shared" ca="1" si="262"/>
        <v>0</v>
      </c>
      <c r="AD126" s="47">
        <f t="shared" ca="1" si="263"/>
        <v>0</v>
      </c>
      <c r="AE126" s="21">
        <f ca="1">((1-d)*SUM(W126:AD126)+d*SUM(W125:AD125))*E/B126</f>
        <v>0</v>
      </c>
      <c r="AH126" s="48">
        <f t="shared" ca="1" si="274"/>
        <v>0</v>
      </c>
      <c r="AI126" s="48">
        <f t="shared" ca="1" si="264"/>
        <v>0</v>
      </c>
      <c r="AJ126" s="48">
        <f t="shared" ca="1" si="265"/>
        <v>0</v>
      </c>
      <c r="AK126" s="48">
        <f t="shared" ca="1" si="266"/>
        <v>0</v>
      </c>
      <c r="AL126" s="48">
        <f t="shared" ca="1" si="267"/>
        <v>0</v>
      </c>
      <c r="AM126" s="48">
        <f t="shared" ca="1" si="268"/>
        <v>0</v>
      </c>
      <c r="AN126" s="48">
        <f t="shared" ca="1" si="269"/>
        <v>0</v>
      </c>
      <c r="AO126" s="48">
        <f ca="1">U126-AD126</f>
        <v>0</v>
      </c>
      <c r="AP126" s="20">
        <f ca="1">SUM(AH119:AO126)</f>
        <v>3</v>
      </c>
      <c r="AQ126" s="1">
        <v>80</v>
      </c>
      <c r="AR126" s="14">
        <f t="shared" ca="1" si="275"/>
        <v>1</v>
      </c>
      <c r="AS126" s="14">
        <f ca="1">AS125+L118</f>
        <v>1</v>
      </c>
      <c r="AT126" s="8">
        <v>8</v>
      </c>
      <c r="AU126" s="15">
        <f t="shared" ca="1" si="280"/>
        <v>0.50524653947258602</v>
      </c>
      <c r="AV126" s="15">
        <f t="shared" ca="1" si="280"/>
        <v>0.63483593644262093</v>
      </c>
      <c r="AW126" s="15">
        <f t="shared" ca="1" si="280"/>
        <v>0.30348646146788083</v>
      </c>
      <c r="AX126" s="15">
        <f t="shared" ca="1" si="280"/>
        <v>0.62413343775624897</v>
      </c>
      <c r="AY126" s="15">
        <f t="shared" ca="1" si="280"/>
        <v>0.44920003009948972</v>
      </c>
      <c r="AZ126" s="15">
        <f t="shared" ca="1" si="280"/>
        <v>0.17114925759481425</v>
      </c>
      <c r="BA126" s="15">
        <f t="shared" ca="1" si="280"/>
        <v>0.65976253789245654</v>
      </c>
      <c r="BB126" s="15">
        <f t="shared" ca="1" si="280"/>
        <v>0.43545041593605471</v>
      </c>
      <c r="BC126" s="15">
        <f t="shared" ca="1" si="280"/>
        <v>0.4428682414149272</v>
      </c>
      <c r="BD126" s="15">
        <f t="shared" ca="1" si="280"/>
        <v>0.96141629182407962</v>
      </c>
      <c r="BE126" s="15">
        <f t="shared" ca="1" si="280"/>
        <v>0.6294657108964945</v>
      </c>
      <c r="BF126" s="15">
        <f t="shared" ca="1" si="280"/>
        <v>0.45504833363932828</v>
      </c>
      <c r="BG126" s="15">
        <f t="shared" ca="1" si="280"/>
        <v>0.51532219521127121</v>
      </c>
      <c r="BH126" s="15">
        <f t="shared" ca="1" si="280"/>
        <v>0.55502118089951147</v>
      </c>
      <c r="BI126" s="15">
        <f t="shared" ca="1" si="280"/>
        <v>0.1094038452802073</v>
      </c>
      <c r="BJ126" s="15">
        <f t="shared" ca="1" si="280"/>
        <v>0.17413626322327203</v>
      </c>
      <c r="BK126" s="15">
        <f t="shared" ca="1" si="280"/>
        <v>0.64992510278100868</v>
      </c>
      <c r="BL126" s="15">
        <f t="shared" ca="1" si="280"/>
        <v>0.97089541689035219</v>
      </c>
      <c r="BM126" s="15">
        <f t="shared" ca="1" si="280"/>
        <v>0.74281764245662252</v>
      </c>
      <c r="BN126" s="15">
        <f t="shared" ca="1" si="280"/>
        <v>0.72125847519520869</v>
      </c>
      <c r="BO126" s="15">
        <f t="shared" ca="1" si="280"/>
        <v>0.91081871430175854</v>
      </c>
      <c r="BP126" s="15">
        <f t="shared" ca="1" si="280"/>
        <v>0.29065301248242481</v>
      </c>
      <c r="BQ126" s="15">
        <f t="shared" ca="1" si="280"/>
        <v>0.86684755327029372</v>
      </c>
      <c r="BR126" s="15">
        <f t="shared" ca="1" si="280"/>
        <v>0.2793697999013407</v>
      </c>
      <c r="BS126" s="15">
        <f t="shared" ca="1" si="280"/>
        <v>6.1799620689518719E-2</v>
      </c>
      <c r="BT126" s="15">
        <f t="shared" ca="1" si="280"/>
        <v>0.89591951383955837</v>
      </c>
      <c r="BU126" s="15">
        <f t="shared" ca="1" si="280"/>
        <v>0.81111680129158337</v>
      </c>
      <c r="BV126" s="15">
        <f t="shared" ca="1" si="280"/>
        <v>0.4790369287797005</v>
      </c>
      <c r="BW126" s="15">
        <f t="shared" ca="1" si="280"/>
        <v>7.8894233084565668E-2</v>
      </c>
      <c r="BX126" s="15">
        <f t="shared" ca="1" si="280"/>
        <v>0.72418275579874225</v>
      </c>
      <c r="BY126" s="15">
        <f t="shared" ca="1" si="280"/>
        <v>0.49417858598440589</v>
      </c>
      <c r="BZ126" s="15">
        <f t="shared" ca="1" si="280"/>
        <v>0.64299764128854298</v>
      </c>
      <c r="CA126" s="15">
        <f t="shared" ca="1" si="280"/>
        <v>0.91130435881766481</v>
      </c>
      <c r="CB126" s="15">
        <f t="shared" ca="1" si="280"/>
        <v>0.24066875253127795</v>
      </c>
      <c r="CC126" s="15">
        <f t="shared" ca="1" si="280"/>
        <v>2.1990588331726846E-2</v>
      </c>
      <c r="CD126" s="15">
        <f t="shared" ca="1" si="280"/>
        <v>0.13088345260947243</v>
      </c>
      <c r="CE126" s="15">
        <f t="shared" ca="1" si="280"/>
        <v>0.86262433163154884</v>
      </c>
      <c r="CF126" s="15">
        <f t="shared" ca="1" si="280"/>
        <v>0.82246111391869925</v>
      </c>
      <c r="CG126" s="15">
        <f t="shared" ca="1" si="280"/>
        <v>0.27559771767740227</v>
      </c>
      <c r="CH126" s="15">
        <f t="shared" ca="1" si="280"/>
        <v>0.38524619169794416</v>
      </c>
      <c r="CI126" s="15">
        <f t="shared" ca="1" si="280"/>
        <v>0.94251163069012001</v>
      </c>
      <c r="CJ126" s="15">
        <f t="shared" ca="1" si="280"/>
        <v>0.4982059886099045</v>
      </c>
      <c r="CK126" s="15">
        <f t="shared" ca="1" si="280"/>
        <v>0.64516101221704103</v>
      </c>
      <c r="CL126" s="15">
        <f t="shared" ca="1" si="280"/>
        <v>0.84373512017566388</v>
      </c>
      <c r="CM126" s="15">
        <f t="shared" ca="1" si="280"/>
        <v>0.75066232971373148</v>
      </c>
      <c r="CN126" s="15">
        <f t="shared" ca="1" si="280"/>
        <v>7.483698483025103E-3</v>
      </c>
      <c r="CO126" s="15">
        <f t="shared" ca="1" si="280"/>
        <v>0.9554218112055588</v>
      </c>
      <c r="CP126" s="15">
        <f t="shared" ca="1" si="280"/>
        <v>0.61223322377790368</v>
      </c>
      <c r="CQ126" s="15">
        <f t="shared" ca="1" si="280"/>
        <v>0.29783288621115733</v>
      </c>
      <c r="CR126" s="15">
        <f t="shared" ca="1" si="280"/>
        <v>0.35861914222965263</v>
      </c>
      <c r="CT126" s="11">
        <f>A1183</f>
        <v>90</v>
      </c>
      <c r="CU126" s="51">
        <f ca="1">D1185</f>
        <v>0</v>
      </c>
      <c r="CV126" s="51">
        <f ca="1">D1186</f>
        <v>0</v>
      </c>
      <c r="CW126" s="51">
        <f ca="1">D1187</f>
        <v>0</v>
      </c>
      <c r="CX126" s="51">
        <f ca="1">D1188</f>
        <v>0</v>
      </c>
      <c r="CY126" s="51">
        <f ca="1">D1189</f>
        <v>0</v>
      </c>
      <c r="CZ126" s="51">
        <f ca="1">D1190</f>
        <v>4.5233518036865317E-4</v>
      </c>
      <c r="DA126" s="51">
        <f ca="1">D1191</f>
        <v>5.4280221644238381E-2</v>
      </c>
      <c r="DB126" s="51">
        <f ca="1">D1192</f>
        <v>0.94526744317539302</v>
      </c>
      <c r="DC126" s="52">
        <f t="shared" ref="DC126:DJ126" ca="1" si="283">E1184</f>
        <v>0.99749373433583954</v>
      </c>
      <c r="DD126" s="52">
        <f t="shared" ca="1" si="283"/>
        <v>2.5062656641604009E-3</v>
      </c>
      <c r="DE126" s="52">
        <f t="shared" ca="1" si="283"/>
        <v>0</v>
      </c>
      <c r="DF126" s="52">
        <f t="shared" ca="1" si="283"/>
        <v>0</v>
      </c>
      <c r="DG126" s="52">
        <f t="shared" ca="1" si="283"/>
        <v>0</v>
      </c>
      <c r="DH126" s="52">
        <f t="shared" ca="1" si="283"/>
        <v>0</v>
      </c>
      <c r="DI126" s="52">
        <f t="shared" ca="1" si="283"/>
        <v>0</v>
      </c>
      <c r="DJ126" s="52">
        <f t="shared" ca="1" si="283"/>
        <v>0</v>
      </c>
      <c r="DO126" s="2">
        <v>63.5</v>
      </c>
      <c r="DP126" s="2">
        <f t="shared" si="130"/>
        <v>0.3175</v>
      </c>
      <c r="DQ126" s="1">
        <f t="shared" si="131"/>
        <v>0.24166666666666667</v>
      </c>
    </row>
    <row r="127" spans="1:121" x14ac:dyDescent="0.35">
      <c r="A127" s="23"/>
      <c r="D127" s="5">
        <f ca="1">SUM(D119:D126)</f>
        <v>1</v>
      </c>
      <c r="M127" s="20">
        <f ca="1">SUM(E119:L126)</f>
        <v>200</v>
      </c>
      <c r="V127" s="20">
        <f ca="1">SUM(N119:U126)</f>
        <v>7</v>
      </c>
      <c r="AD127" s="46">
        <f ca="1">SUM(W119:AD126)</f>
        <v>4</v>
      </c>
      <c r="AE127" s="22">
        <f ca="1">SUM(AE119:AE126)</f>
        <v>1403.4999999999998</v>
      </c>
      <c r="AG127" s="3" t="s">
        <v>3</v>
      </c>
      <c r="AH127" s="21">
        <f ca="1">((1-d)*SUM(AH119:AH126)+d*SUM(AI119:AI126))*E/E116</f>
        <v>0</v>
      </c>
      <c r="AI127" s="21">
        <f t="shared" ref="AI127:AN127" ca="1" si="284">((1-2*d)*SUM(AI119:AI126)+d*SUM(AH119:AH126)+d*SUM(AJ119:AJ126))*E/F116</f>
        <v>0</v>
      </c>
      <c r="AJ127" s="21">
        <f t="shared" ca="1" si="284"/>
        <v>0</v>
      </c>
      <c r="AK127" s="21">
        <f t="shared" ca="1" si="284"/>
        <v>12</v>
      </c>
      <c r="AL127" s="21">
        <f t="shared" ca="1" si="284"/>
        <v>1188</v>
      </c>
      <c r="AM127" s="21">
        <f t="shared" ca="1" si="284"/>
        <v>3</v>
      </c>
      <c r="AN127" s="21">
        <f t="shared" ca="1" si="284"/>
        <v>0</v>
      </c>
      <c r="AO127" s="21">
        <f ca="1">((1-d)*SUM(AO119:AO126)+d*SUM(AN119:AN126))*E/L116</f>
        <v>0</v>
      </c>
      <c r="AP127" s="22">
        <f ca="1">SUM(AH127:AO127)</f>
        <v>1203</v>
      </c>
      <c r="AU127" s="17">
        <f t="shared" ca="1" si="280"/>
        <v>0.5166342673773997</v>
      </c>
      <c r="AV127" s="17">
        <f t="shared" ca="1" si="280"/>
        <v>0.31782719310112162</v>
      </c>
      <c r="AW127" s="17">
        <f t="shared" ca="1" si="280"/>
        <v>0.45934542256266619</v>
      </c>
      <c r="AX127" s="17">
        <f t="shared" ca="1" si="280"/>
        <v>0.85649616116020488</v>
      </c>
      <c r="AY127" s="17">
        <f t="shared" ca="1" si="280"/>
        <v>0.55436110878862677</v>
      </c>
      <c r="AZ127" s="17">
        <f t="shared" ca="1" si="280"/>
        <v>0.25307025498355606</v>
      </c>
      <c r="BA127" s="17">
        <f t="shared" ca="1" si="280"/>
        <v>0.88533056860610182</v>
      </c>
      <c r="BB127" s="17">
        <f t="shared" ca="1" si="280"/>
        <v>6.3914636337736308E-2</v>
      </c>
      <c r="BC127" s="17">
        <f t="shared" ca="1" si="280"/>
        <v>3.6427864676604527E-2</v>
      </c>
      <c r="BD127" s="17">
        <f t="shared" ca="1" si="280"/>
        <v>3.1394887968879459E-2</v>
      </c>
      <c r="BE127" s="17">
        <f t="shared" ca="1" si="280"/>
        <v>0.73150581382558721</v>
      </c>
      <c r="BF127" s="17">
        <f t="shared" ca="1" si="280"/>
        <v>0.80116044750148874</v>
      </c>
      <c r="BG127" s="17">
        <f t="shared" ca="1" si="280"/>
        <v>0.11087876756782267</v>
      </c>
      <c r="BH127" s="17">
        <f t="shared" ca="1" si="280"/>
        <v>0.39813825842758455</v>
      </c>
      <c r="BI127" s="17">
        <f t="shared" ca="1" si="280"/>
        <v>0.48457390306498871</v>
      </c>
      <c r="BJ127" s="17">
        <f t="shared" ca="1" si="280"/>
        <v>0.48468007170201832</v>
      </c>
      <c r="BK127" s="17">
        <f t="shared" ca="1" si="280"/>
        <v>0.52233624645404353</v>
      </c>
      <c r="BL127" s="17">
        <f t="shared" ca="1" si="280"/>
        <v>0.19257835688924863</v>
      </c>
      <c r="BM127" s="17">
        <f t="shared" ca="1" si="280"/>
        <v>0.27679901862809186</v>
      </c>
      <c r="BN127" s="17">
        <f t="shared" ca="1" si="280"/>
        <v>0.18024425059708027</v>
      </c>
      <c r="BO127" s="17">
        <f t="shared" ca="1" si="280"/>
        <v>0.79909879338677492</v>
      </c>
      <c r="BP127" s="17">
        <f t="shared" ca="1" si="280"/>
        <v>0.82106455160190339</v>
      </c>
      <c r="BQ127" s="17">
        <f t="shared" ca="1" si="280"/>
        <v>0.20894966204956522</v>
      </c>
      <c r="BR127" s="17">
        <f t="shared" ca="1" si="280"/>
        <v>0.57562343239663105</v>
      </c>
      <c r="BS127" s="17">
        <f t="shared" ca="1" si="280"/>
        <v>9.8002019484301317E-2</v>
      </c>
      <c r="BT127" s="17">
        <f t="shared" ca="1" si="280"/>
        <v>0.9967177717557878</v>
      </c>
      <c r="BU127" s="17">
        <f t="shared" ca="1" si="280"/>
        <v>0.97985482602132046</v>
      </c>
      <c r="BV127" s="17">
        <f t="shared" ca="1" si="280"/>
        <v>0.24241052456255852</v>
      </c>
      <c r="BW127" s="17">
        <f t="shared" ca="1" si="280"/>
        <v>0.13645341165367531</v>
      </c>
      <c r="BX127" s="17">
        <f t="shared" ca="1" si="280"/>
        <v>0.22579719675020349</v>
      </c>
      <c r="BY127" s="17">
        <f t="shared" ca="1" si="280"/>
        <v>0.64256638801894306</v>
      </c>
      <c r="BZ127" s="17">
        <f t="shared" ca="1" si="280"/>
        <v>0.73682399937688658</v>
      </c>
      <c r="CA127" s="17">
        <f t="shared" ca="1" si="280"/>
        <v>0.42070173686860501</v>
      </c>
      <c r="CB127" s="17">
        <f t="shared" ca="1" si="280"/>
        <v>0.23374625496178381</v>
      </c>
      <c r="CC127" s="17">
        <f t="shared" ca="1" si="280"/>
        <v>0.51520775669740071</v>
      </c>
      <c r="CD127" s="17">
        <f t="shared" ca="1" si="280"/>
        <v>0.36538769769045232</v>
      </c>
      <c r="CE127" s="17">
        <f t="shared" ca="1" si="280"/>
        <v>0.74514951608547464</v>
      </c>
      <c r="CF127" s="17">
        <f t="shared" ca="1" si="280"/>
        <v>0.94372646414193673</v>
      </c>
      <c r="CG127" s="17">
        <f t="shared" ca="1" si="280"/>
        <v>0.68697945638334845</v>
      </c>
      <c r="CH127" s="17">
        <f t="shared" ca="1" si="280"/>
        <v>9.2009897233869875E-2</v>
      </c>
      <c r="CI127" s="17">
        <f t="shared" ca="1" si="280"/>
        <v>0.10983195729862438</v>
      </c>
      <c r="CJ127" s="17">
        <f t="shared" ca="1" si="280"/>
        <v>0.36511343606992286</v>
      </c>
      <c r="CK127" s="17">
        <f t="shared" ca="1" si="280"/>
        <v>0.28630950709448921</v>
      </c>
      <c r="CL127" s="17">
        <f t="shared" ca="1" si="280"/>
        <v>0.48272728573986834</v>
      </c>
      <c r="CM127" s="17">
        <f t="shared" ca="1" si="280"/>
        <v>0.1473520802100986</v>
      </c>
      <c r="CN127" s="17">
        <f t="shared" ca="1" si="280"/>
        <v>0.83854816631267037</v>
      </c>
      <c r="CO127" s="17">
        <f t="shared" ca="1" si="280"/>
        <v>0.5557868943384211</v>
      </c>
      <c r="CP127" s="17">
        <f t="shared" ca="1" si="280"/>
        <v>0.47366362075573221</v>
      </c>
      <c r="CQ127" s="17">
        <f t="shared" ca="1" si="280"/>
        <v>0.76436031089645151</v>
      </c>
      <c r="CR127" s="17">
        <f t="shared" ca="1" si="280"/>
        <v>0.73475202764146119</v>
      </c>
      <c r="CT127" s="11">
        <f>A1196</f>
        <v>91</v>
      </c>
      <c r="CU127" s="51">
        <f ca="1">D1198</f>
        <v>0</v>
      </c>
      <c r="CV127" s="51">
        <f ca="1">D1199</f>
        <v>0</v>
      </c>
      <c r="CW127" s="51">
        <f ca="1">D1200</f>
        <v>0</v>
      </c>
      <c r="CX127" s="51">
        <f ca="1">D1201</f>
        <v>0</v>
      </c>
      <c r="CY127" s="51">
        <f ca="1">D1202</f>
        <v>0</v>
      </c>
      <c r="CZ127" s="51">
        <f ca="1">D1203</f>
        <v>9.0477267586518888E-4</v>
      </c>
      <c r="DA127" s="51">
        <f ca="1">D1204</f>
        <v>9.8620221669305605E-2</v>
      </c>
      <c r="DB127" s="51">
        <f ca="1">D1205</f>
        <v>0.90047500565482907</v>
      </c>
      <c r="DC127" s="52">
        <f t="shared" ref="DC127:DJ127" ca="1" si="285">E1197</f>
        <v>0.99749373433583954</v>
      </c>
      <c r="DD127" s="52">
        <f t="shared" ca="1" si="285"/>
        <v>2.5062656641604009E-3</v>
      </c>
      <c r="DE127" s="52">
        <f t="shared" ca="1" si="285"/>
        <v>0</v>
      </c>
      <c r="DF127" s="52">
        <f t="shared" ca="1" si="285"/>
        <v>0</v>
      </c>
      <c r="DG127" s="52">
        <f t="shared" ca="1" si="285"/>
        <v>0</v>
      </c>
      <c r="DH127" s="52">
        <f t="shared" ca="1" si="285"/>
        <v>0</v>
      </c>
      <c r="DI127" s="52">
        <f t="shared" ca="1" si="285"/>
        <v>0</v>
      </c>
      <c r="DJ127" s="52">
        <f t="shared" ca="1" si="285"/>
        <v>0</v>
      </c>
      <c r="DO127" s="2">
        <v>64</v>
      </c>
      <c r="DP127" s="2">
        <f t="shared" si="130"/>
        <v>0.32</v>
      </c>
      <c r="DQ127" s="1">
        <f t="shared" si="131"/>
        <v>0.24444444444444444</v>
      </c>
    </row>
    <row r="128" spans="1:121" x14ac:dyDescent="0.35">
      <c r="CT128" s="11">
        <f>A1209</f>
        <v>92</v>
      </c>
      <c r="CU128" s="51">
        <f ca="1">D1211</f>
        <v>0</v>
      </c>
      <c r="CV128" s="51">
        <f ca="1">D1212</f>
        <v>0</v>
      </c>
      <c r="CW128" s="51">
        <f ca="1">D1213</f>
        <v>0</v>
      </c>
      <c r="CX128" s="51">
        <f ca="1">D1214</f>
        <v>0</v>
      </c>
      <c r="CY128" s="51">
        <f ca="1">D1215</f>
        <v>0</v>
      </c>
      <c r="CZ128" s="51">
        <f ca="1">D1216</f>
        <v>9.0477267586518888E-4</v>
      </c>
      <c r="DA128" s="51">
        <f ca="1">D1217</f>
        <v>9.8620221669305605E-2</v>
      </c>
      <c r="DB128" s="51">
        <f ca="1">D1218</f>
        <v>0.90047500565482907</v>
      </c>
      <c r="DC128" s="52">
        <f t="shared" ref="DC128:DJ128" ca="1" si="286">E1210</f>
        <v>0.99749373433583954</v>
      </c>
      <c r="DD128" s="52">
        <f t="shared" ca="1" si="286"/>
        <v>2.5062656641604009E-3</v>
      </c>
      <c r="DE128" s="52">
        <f t="shared" ca="1" si="286"/>
        <v>0</v>
      </c>
      <c r="DF128" s="52">
        <f t="shared" ca="1" si="286"/>
        <v>0</v>
      </c>
      <c r="DG128" s="52">
        <f t="shared" ca="1" si="286"/>
        <v>0</v>
      </c>
      <c r="DH128" s="52">
        <f t="shared" ca="1" si="286"/>
        <v>0</v>
      </c>
      <c r="DI128" s="52">
        <f t="shared" ca="1" si="286"/>
        <v>0</v>
      </c>
      <c r="DJ128" s="52">
        <f t="shared" ca="1" si="286"/>
        <v>0</v>
      </c>
      <c r="DO128" s="2">
        <v>64.5</v>
      </c>
      <c r="DP128" s="2">
        <f t="shared" si="130"/>
        <v>0.32250000000000001</v>
      </c>
      <c r="DQ128" s="1">
        <f t="shared" si="131"/>
        <v>0.24722222222222223</v>
      </c>
    </row>
    <row r="129" spans="1:121" x14ac:dyDescent="0.35">
      <c r="A129" s="24" t="s">
        <v>12</v>
      </c>
      <c r="D129" s="3" t="s">
        <v>3</v>
      </c>
      <c r="E129" s="37">
        <v>7.8125E-3</v>
      </c>
      <c r="F129" s="37">
        <v>1.5625E-2</v>
      </c>
      <c r="G129" s="37">
        <v>3.125E-2</v>
      </c>
      <c r="H129" s="37">
        <v>6.25E-2</v>
      </c>
      <c r="I129" s="37">
        <v>0.125</v>
      </c>
      <c r="J129" s="36">
        <v>0.25</v>
      </c>
      <c r="K129" s="36">
        <v>0.5</v>
      </c>
      <c r="L129" s="36">
        <v>1</v>
      </c>
      <c r="AT129" s="3" t="s">
        <v>22</v>
      </c>
      <c r="AU129" s="15">
        <f t="shared" ref="AU129:BR132" ca="1" si="287">RAND()</f>
        <v>0.41932644743771297</v>
      </c>
      <c r="AV129" s="15">
        <f t="shared" ca="1" si="287"/>
        <v>0.11815414409355951</v>
      </c>
      <c r="AW129" s="15">
        <f t="shared" ca="1" si="287"/>
        <v>0.3310469061845972</v>
      </c>
      <c r="AX129" s="15">
        <f t="shared" ca="1" si="287"/>
        <v>0.84046475441389656</v>
      </c>
      <c r="AY129" s="15">
        <f t="shared" ca="1" si="287"/>
        <v>0.73803990474976666</v>
      </c>
      <c r="AZ129" s="15">
        <f t="shared" ca="1" si="287"/>
        <v>0.71524385579484728</v>
      </c>
      <c r="BA129" s="15">
        <f t="shared" ca="1" si="287"/>
        <v>0.55209871446195791</v>
      </c>
      <c r="BB129" s="15">
        <f t="shared" ca="1" si="287"/>
        <v>0.86422339943149296</v>
      </c>
      <c r="BC129" s="15">
        <f t="shared" ca="1" si="287"/>
        <v>0.59604299837899721</v>
      </c>
      <c r="BD129" s="15">
        <f t="shared" ca="1" si="287"/>
        <v>0.43631714327352744</v>
      </c>
      <c r="BE129" s="15">
        <f t="shared" ca="1" si="287"/>
        <v>0.36623451891025938</v>
      </c>
      <c r="BF129" s="15">
        <f t="shared" ca="1" si="287"/>
        <v>0.43263164429133716</v>
      </c>
      <c r="BG129" s="15">
        <f t="shared" ca="1" si="287"/>
        <v>0.75943985432796557</v>
      </c>
      <c r="BH129" s="15">
        <f t="shared" ca="1" si="287"/>
        <v>0.49604778792247628</v>
      </c>
      <c r="BI129" s="15">
        <f t="shared" ca="1" si="287"/>
        <v>0.54201774980717365</v>
      </c>
      <c r="BJ129" s="15">
        <f t="shared" ca="1" si="287"/>
        <v>0.21244907201455265</v>
      </c>
      <c r="BK129" s="15">
        <f t="shared" ca="1" si="287"/>
        <v>0.68931078638011833</v>
      </c>
      <c r="BL129" s="15">
        <f t="shared" ca="1" si="287"/>
        <v>0.86571470642608572</v>
      </c>
      <c r="BM129" s="15">
        <f t="shared" ca="1" si="287"/>
        <v>0.73901259206411074</v>
      </c>
      <c r="BN129" s="15">
        <f t="shared" ca="1" si="287"/>
        <v>0.91106430992088272</v>
      </c>
      <c r="BO129" s="15">
        <f t="shared" ca="1" si="287"/>
        <v>0.10220050763185784</v>
      </c>
      <c r="BP129" s="15">
        <f t="shared" ca="1" si="287"/>
        <v>0.69921687747925232</v>
      </c>
      <c r="BQ129" s="15">
        <f t="shared" ca="1" si="287"/>
        <v>0.64597320332438135</v>
      </c>
      <c r="BR129" s="15">
        <f t="shared" ca="1" si="287"/>
        <v>0.74731544624471902</v>
      </c>
      <c r="BS129" s="15">
        <f t="shared" ref="BS129:CR132" ca="1" si="288">RAND()</f>
        <v>8.1908069187311194E-2</v>
      </c>
      <c r="BT129" s="15">
        <f t="shared" ca="1" si="288"/>
        <v>0.44703983741015696</v>
      </c>
      <c r="BU129" s="15">
        <f t="shared" ca="1" si="288"/>
        <v>0.99195297075694733</v>
      </c>
      <c r="BV129" s="15">
        <f t="shared" ca="1" si="288"/>
        <v>0.63548053775222513</v>
      </c>
      <c r="BW129" s="15">
        <f t="shared" ca="1" si="288"/>
        <v>0.44607646140493051</v>
      </c>
      <c r="BX129" s="15">
        <f t="shared" ca="1" si="288"/>
        <v>0.9152828819717389</v>
      </c>
      <c r="BY129" s="15">
        <f t="shared" ca="1" si="288"/>
        <v>0.24418696162314391</v>
      </c>
      <c r="BZ129" s="15">
        <f t="shared" ca="1" si="288"/>
        <v>0.21954952672685624</v>
      </c>
      <c r="CA129" s="15">
        <f t="shared" ca="1" si="288"/>
        <v>0.20431275067637011</v>
      </c>
      <c r="CB129" s="15">
        <f t="shared" ca="1" si="288"/>
        <v>0.99297601771804556</v>
      </c>
      <c r="CC129" s="15">
        <f t="shared" ca="1" si="288"/>
        <v>0.73094776326446786</v>
      </c>
      <c r="CD129" s="15">
        <f t="shared" ca="1" si="288"/>
        <v>0.47389339540983189</v>
      </c>
      <c r="CE129" s="15">
        <f t="shared" ca="1" si="288"/>
        <v>0.79694403843076178</v>
      </c>
      <c r="CF129" s="15">
        <f t="shared" ca="1" si="288"/>
        <v>4.1119391059274868E-2</v>
      </c>
      <c r="CG129" s="15">
        <f t="shared" ca="1" si="288"/>
        <v>6.7853041045715656E-3</v>
      </c>
      <c r="CH129" s="15">
        <f t="shared" ca="1" si="288"/>
        <v>3.1451187235375322E-2</v>
      </c>
      <c r="CI129" s="15">
        <f t="shared" ca="1" si="288"/>
        <v>5.9029612443712853E-3</v>
      </c>
      <c r="CJ129" s="15">
        <f t="shared" ca="1" si="288"/>
        <v>0.5311804419218078</v>
      </c>
      <c r="CK129" s="15">
        <f t="shared" ca="1" si="288"/>
        <v>0.6351423605483506</v>
      </c>
      <c r="CL129" s="15">
        <f t="shared" ca="1" si="288"/>
        <v>0.77381672146855807</v>
      </c>
      <c r="CM129" s="15">
        <f t="shared" ca="1" si="288"/>
        <v>0.47952828972830186</v>
      </c>
      <c r="CN129" s="15">
        <f t="shared" ca="1" si="288"/>
        <v>0.68626746404206618</v>
      </c>
      <c r="CO129" s="15">
        <f t="shared" ca="1" si="288"/>
        <v>0.7259577015766091</v>
      </c>
      <c r="CP129" s="15">
        <f t="shared" ca="1" si="288"/>
        <v>0.64570373819031124</v>
      </c>
      <c r="CQ129" s="15">
        <f t="shared" ca="1" si="288"/>
        <v>0.52921046264300109</v>
      </c>
      <c r="CR129" s="15">
        <f t="shared" ca="1" si="288"/>
        <v>1.1325964427210011E-2</v>
      </c>
      <c r="CT129" s="11">
        <f>A1222</f>
        <v>93</v>
      </c>
      <c r="CU129" s="51">
        <f ca="1">D1224</f>
        <v>0</v>
      </c>
      <c r="CV129" s="51">
        <f ca="1">D1225</f>
        <v>0</v>
      </c>
      <c r="CW129" s="51">
        <f ca="1">D1226</f>
        <v>0</v>
      </c>
      <c r="CX129" s="51">
        <f ca="1">D1227</f>
        <v>0</v>
      </c>
      <c r="CY129" s="51">
        <f ca="1">D1228</f>
        <v>0</v>
      </c>
      <c r="CZ129" s="51">
        <f ca="1">D1229</f>
        <v>9.0477267586518888E-4</v>
      </c>
      <c r="DA129" s="51">
        <f ca="1">D1230</f>
        <v>9.8620221669305605E-2</v>
      </c>
      <c r="DB129" s="51">
        <f ca="1">D1231</f>
        <v>0.90047500565482907</v>
      </c>
      <c r="DC129" s="52">
        <f t="shared" ref="DC129:DJ129" ca="1" si="289">E1223</f>
        <v>0.99749373433583954</v>
      </c>
      <c r="DD129" s="52">
        <f t="shared" ca="1" si="289"/>
        <v>2.5062656641604009E-3</v>
      </c>
      <c r="DE129" s="52">
        <f t="shared" ca="1" si="289"/>
        <v>0</v>
      </c>
      <c r="DF129" s="52">
        <f t="shared" ca="1" si="289"/>
        <v>0</v>
      </c>
      <c r="DG129" s="52">
        <f t="shared" ca="1" si="289"/>
        <v>0</v>
      </c>
      <c r="DH129" s="52">
        <f t="shared" ca="1" si="289"/>
        <v>0</v>
      </c>
      <c r="DI129" s="52">
        <f t="shared" ca="1" si="289"/>
        <v>0</v>
      </c>
      <c r="DJ129" s="52">
        <f t="shared" ca="1" si="289"/>
        <v>0</v>
      </c>
      <c r="DO129" s="2">
        <v>65</v>
      </c>
      <c r="DP129" s="2">
        <f t="shared" si="130"/>
        <v>0.32500000000000001</v>
      </c>
      <c r="DQ129" s="1">
        <f t="shared" si="131"/>
        <v>0.25</v>
      </c>
    </row>
    <row r="130" spans="1:121" x14ac:dyDescent="0.35">
      <c r="A130" s="24">
        <f>A117+1</f>
        <v>9</v>
      </c>
      <c r="E130" s="43">
        <v>1</v>
      </c>
      <c r="F130" s="43">
        <v>2</v>
      </c>
      <c r="G130" s="43">
        <v>3</v>
      </c>
      <c r="H130" s="43">
        <v>4</v>
      </c>
      <c r="I130" s="43">
        <v>5</v>
      </c>
      <c r="J130" s="43">
        <v>6</v>
      </c>
      <c r="K130" s="43">
        <v>7</v>
      </c>
      <c r="L130" s="43">
        <v>8</v>
      </c>
      <c r="AC130" s="2"/>
      <c r="AR130" s="9" t="s">
        <v>8</v>
      </c>
      <c r="AS130" s="10"/>
      <c r="AU130" s="17">
        <f t="shared" ca="1" si="287"/>
        <v>0.76399071496700588</v>
      </c>
      <c r="AV130" s="17">
        <f t="shared" ca="1" si="287"/>
        <v>0.96179564333888101</v>
      </c>
      <c r="AW130" s="17">
        <f t="shared" ca="1" si="287"/>
        <v>0.95068664838353878</v>
      </c>
      <c r="AX130" s="17">
        <f t="shared" ca="1" si="287"/>
        <v>0.84604723197477949</v>
      </c>
      <c r="AY130" s="17">
        <f t="shared" ca="1" si="287"/>
        <v>0.4241889434211632</v>
      </c>
      <c r="AZ130" s="17">
        <f t="shared" ca="1" si="287"/>
        <v>0.36924325093547261</v>
      </c>
      <c r="BA130" s="17">
        <f t="shared" ca="1" si="287"/>
        <v>0.275647225201197</v>
      </c>
      <c r="BB130" s="17">
        <f t="shared" ca="1" si="287"/>
        <v>0.92395717195650329</v>
      </c>
      <c r="BC130" s="17">
        <f t="shared" ca="1" si="287"/>
        <v>0.81462582693114405</v>
      </c>
      <c r="BD130" s="17">
        <f t="shared" ca="1" si="287"/>
        <v>0.95474886818094984</v>
      </c>
      <c r="BE130" s="17">
        <f t="shared" ca="1" si="287"/>
        <v>0.95388441246799649</v>
      </c>
      <c r="BF130" s="17">
        <f t="shared" ca="1" si="287"/>
        <v>0.65126720877362898</v>
      </c>
      <c r="BG130" s="17">
        <f t="shared" ca="1" si="287"/>
        <v>0.27591508522904118</v>
      </c>
      <c r="BH130" s="17">
        <f t="shared" ca="1" si="287"/>
        <v>0.31562168709536909</v>
      </c>
      <c r="BI130" s="17">
        <f t="shared" ca="1" si="287"/>
        <v>0.95662797307558511</v>
      </c>
      <c r="BJ130" s="17">
        <f t="shared" ca="1" si="287"/>
        <v>0.75979014560177116</v>
      </c>
      <c r="BK130" s="17">
        <f t="shared" ca="1" si="287"/>
        <v>0.45197591026346517</v>
      </c>
      <c r="BL130" s="17">
        <f t="shared" ca="1" si="287"/>
        <v>0.19100556641447186</v>
      </c>
      <c r="BM130" s="17">
        <f t="shared" ca="1" si="287"/>
        <v>0.85906269584222184</v>
      </c>
      <c r="BN130" s="17">
        <f t="shared" ca="1" si="287"/>
        <v>0.20773943856883847</v>
      </c>
      <c r="BO130" s="17">
        <f t="shared" ca="1" si="287"/>
        <v>0.54033398785609676</v>
      </c>
      <c r="BP130" s="17">
        <f t="shared" ca="1" si="287"/>
        <v>0.29870108054030253</v>
      </c>
      <c r="BQ130" s="17">
        <f t="shared" ca="1" si="287"/>
        <v>0.25395418627554744</v>
      </c>
      <c r="BR130" s="17">
        <f t="shared" ca="1" si="287"/>
        <v>0.72302928928339194</v>
      </c>
      <c r="BS130" s="17">
        <f t="shared" ca="1" si="288"/>
        <v>0.8437597006733315</v>
      </c>
      <c r="BT130" s="17">
        <f t="shared" ca="1" si="288"/>
        <v>0.63343402372865698</v>
      </c>
      <c r="BU130" s="17">
        <f t="shared" ca="1" si="288"/>
        <v>0.27651487246661177</v>
      </c>
      <c r="BV130" s="17">
        <f t="shared" ca="1" si="288"/>
        <v>9.0302983713797857E-2</v>
      </c>
      <c r="BW130" s="17">
        <f t="shared" ca="1" si="288"/>
        <v>0.78563280469221008</v>
      </c>
      <c r="BX130" s="17">
        <f t="shared" ca="1" si="288"/>
        <v>0.41535669149039767</v>
      </c>
      <c r="BY130" s="17">
        <f t="shared" ca="1" si="288"/>
        <v>6.7284501540137431E-2</v>
      </c>
      <c r="BZ130" s="17">
        <f t="shared" ca="1" si="288"/>
        <v>0.67149749298668349</v>
      </c>
      <c r="CA130" s="17">
        <f t="shared" ca="1" si="288"/>
        <v>0.40496844340529092</v>
      </c>
      <c r="CB130" s="17">
        <f t="shared" ca="1" si="288"/>
        <v>0.35342651406564962</v>
      </c>
      <c r="CC130" s="17">
        <f t="shared" ca="1" si="288"/>
        <v>0.28917323432357633</v>
      </c>
      <c r="CD130" s="17">
        <f t="shared" ca="1" si="288"/>
        <v>0.32897668813706116</v>
      </c>
      <c r="CE130" s="17">
        <f t="shared" ca="1" si="288"/>
        <v>0.82476078094157901</v>
      </c>
      <c r="CF130" s="17">
        <f t="shared" ca="1" si="288"/>
        <v>0.81437471669536599</v>
      </c>
      <c r="CG130" s="17">
        <f t="shared" ca="1" si="288"/>
        <v>0.28889947590620246</v>
      </c>
      <c r="CH130" s="17">
        <f t="shared" ca="1" si="288"/>
        <v>0.1992975931582559</v>
      </c>
      <c r="CI130" s="17">
        <f t="shared" ca="1" si="288"/>
        <v>0.70450577639344214</v>
      </c>
      <c r="CJ130" s="17">
        <f t="shared" ca="1" si="288"/>
        <v>0.98081406265123861</v>
      </c>
      <c r="CK130" s="17">
        <f t="shared" ca="1" si="288"/>
        <v>0.66858935068124237</v>
      </c>
      <c r="CL130" s="17">
        <f t="shared" ca="1" si="288"/>
        <v>0.1030662741760302</v>
      </c>
      <c r="CM130" s="17">
        <f t="shared" ca="1" si="288"/>
        <v>0.5133859484842106</v>
      </c>
      <c r="CN130" s="17">
        <f t="shared" ca="1" si="288"/>
        <v>0.77947313142498276</v>
      </c>
      <c r="CO130" s="17">
        <f t="shared" ca="1" si="288"/>
        <v>0.16663128535018812</v>
      </c>
      <c r="CP130" s="17">
        <f t="shared" ca="1" si="288"/>
        <v>0.75961776116989876</v>
      </c>
      <c r="CQ130" s="17">
        <f t="shared" ca="1" si="288"/>
        <v>0.81499263095661878</v>
      </c>
      <c r="CR130" s="17">
        <f t="shared" ca="1" si="288"/>
        <v>0.28723987016040853</v>
      </c>
      <c r="CT130" s="11">
        <f>A1235</f>
        <v>94</v>
      </c>
      <c r="CU130" s="51">
        <f ca="1">D1237</f>
        <v>0</v>
      </c>
      <c r="CV130" s="51">
        <f ca="1">D1238</f>
        <v>0</v>
      </c>
      <c r="CW130" s="51">
        <f ca="1">D1239</f>
        <v>0</v>
      </c>
      <c r="CX130" s="51">
        <f ca="1">D1240</f>
        <v>0</v>
      </c>
      <c r="CY130" s="51">
        <f ca="1">D1241</f>
        <v>0</v>
      </c>
      <c r="CZ130" s="51">
        <f ca="1">D1242</f>
        <v>4.4228217602830609E-4</v>
      </c>
      <c r="DA130" s="51">
        <f ca="1">D1243</f>
        <v>5.3295002211410883E-2</v>
      </c>
      <c r="DB130" s="51">
        <f ca="1">D1244</f>
        <v>0.94626271561256081</v>
      </c>
      <c r="DC130" s="52">
        <f t="shared" ref="DC130:DJ130" ca="1" si="290">E1236</f>
        <v>0.99749373433583954</v>
      </c>
      <c r="DD130" s="52">
        <f t="shared" ca="1" si="290"/>
        <v>2.5062656641604009E-3</v>
      </c>
      <c r="DE130" s="52">
        <f t="shared" ca="1" si="290"/>
        <v>0</v>
      </c>
      <c r="DF130" s="52">
        <f t="shared" ca="1" si="290"/>
        <v>0</v>
      </c>
      <c r="DG130" s="52">
        <f t="shared" ca="1" si="290"/>
        <v>0</v>
      </c>
      <c r="DH130" s="52">
        <f t="shared" ca="1" si="290"/>
        <v>0</v>
      </c>
      <c r="DI130" s="52">
        <f t="shared" ca="1" si="290"/>
        <v>0</v>
      </c>
      <c r="DJ130" s="52">
        <f t="shared" ca="1" si="290"/>
        <v>0</v>
      </c>
      <c r="DO130" s="2">
        <v>65.5</v>
      </c>
      <c r="DP130" s="2">
        <f t="shared" si="130"/>
        <v>0.32750000000000001</v>
      </c>
      <c r="DQ130" s="1">
        <f t="shared" si="131"/>
        <v>0.25277777777777777</v>
      </c>
    </row>
    <row r="131" spans="1:121" x14ac:dyDescent="0.35">
      <c r="A131" s="23"/>
      <c r="B131" s="2" t="s">
        <v>2</v>
      </c>
      <c r="D131" s="25" t="s">
        <v>7</v>
      </c>
      <c r="E131" s="27">
        <f ca="1">AH127/AP127</f>
        <v>0</v>
      </c>
      <c r="F131" s="27">
        <f ca="1">AI127/AP127</f>
        <v>0</v>
      </c>
      <c r="G131" s="27">
        <f ca="1">AJ127/AP127</f>
        <v>0</v>
      </c>
      <c r="H131" s="27">
        <f ca="1">AK127/AP127</f>
        <v>9.9750623441396506E-3</v>
      </c>
      <c r="I131" s="27">
        <f ca="1">AL127/AP127</f>
        <v>0.98753117206982544</v>
      </c>
      <c r="J131" s="27">
        <f ca="1">AM127/AP127</f>
        <v>2.4937655860349127E-3</v>
      </c>
      <c r="K131" s="27">
        <f ca="1">AN127/AP127</f>
        <v>0</v>
      </c>
      <c r="L131" s="27">
        <f ca="1">AO127/AP127</f>
        <v>0</v>
      </c>
      <c r="M131" s="18">
        <f ca="1">SUM(E131:L131)</f>
        <v>1</v>
      </c>
      <c r="N131" s="1" t="s">
        <v>9</v>
      </c>
      <c r="W131" s="1" t="s">
        <v>10</v>
      </c>
      <c r="AE131" s="2" t="s">
        <v>2</v>
      </c>
      <c r="AH131" s="1" t="s">
        <v>11</v>
      </c>
      <c r="AR131" s="44" t="s">
        <v>2</v>
      </c>
      <c r="AS131" s="44" t="s">
        <v>3</v>
      </c>
      <c r="AU131" s="15">
        <f t="shared" ca="1" si="287"/>
        <v>0.28977924727495774</v>
      </c>
      <c r="AV131" s="15">
        <f t="shared" ca="1" si="287"/>
        <v>0.84779602959413125</v>
      </c>
      <c r="AW131" s="15">
        <f t="shared" ca="1" si="287"/>
        <v>0.65699709783979177</v>
      </c>
      <c r="AX131" s="15">
        <f t="shared" ca="1" si="287"/>
        <v>0.53785611948253376</v>
      </c>
      <c r="AY131" s="15">
        <f t="shared" ca="1" si="287"/>
        <v>0.29219585575672802</v>
      </c>
      <c r="AZ131" s="15">
        <f t="shared" ca="1" si="287"/>
        <v>0.74804178788199938</v>
      </c>
      <c r="BA131" s="15">
        <f t="shared" ca="1" si="287"/>
        <v>0.76593905856010913</v>
      </c>
      <c r="BB131" s="15">
        <f t="shared" ca="1" si="287"/>
        <v>0.60065161232467812</v>
      </c>
      <c r="BC131" s="15">
        <f t="shared" ca="1" si="287"/>
        <v>8.6884834049142823E-2</v>
      </c>
      <c r="BD131" s="15">
        <f t="shared" ca="1" si="287"/>
        <v>0.10691722556973171</v>
      </c>
      <c r="BE131" s="15">
        <f t="shared" ca="1" si="287"/>
        <v>0.90307502100294412</v>
      </c>
      <c r="BF131" s="15">
        <f t="shared" ca="1" si="287"/>
        <v>0.62180433986428596</v>
      </c>
      <c r="BG131" s="15">
        <f t="shared" ca="1" si="287"/>
        <v>0.42807708086961938</v>
      </c>
      <c r="BH131" s="15">
        <f t="shared" ca="1" si="287"/>
        <v>2.4886586321768434E-2</v>
      </c>
      <c r="BI131" s="15">
        <f t="shared" ca="1" si="287"/>
        <v>0.19728038367720291</v>
      </c>
      <c r="BJ131" s="15">
        <f t="shared" ca="1" si="287"/>
        <v>0.91208111392288049</v>
      </c>
      <c r="BK131" s="15">
        <f t="shared" ca="1" si="287"/>
        <v>0.14172077991656828</v>
      </c>
      <c r="BL131" s="15">
        <f t="shared" ca="1" si="287"/>
        <v>0.19098223615314802</v>
      </c>
      <c r="BM131" s="15">
        <f t="shared" ca="1" si="287"/>
        <v>0.23517992317355485</v>
      </c>
      <c r="BN131" s="15">
        <f t="shared" ca="1" si="287"/>
        <v>0.63002565455052761</v>
      </c>
      <c r="BO131" s="15">
        <f t="shared" ca="1" si="287"/>
        <v>0.4981276372303014</v>
      </c>
      <c r="BP131" s="15">
        <f t="shared" ca="1" si="287"/>
        <v>0.24985897912318256</v>
      </c>
      <c r="BQ131" s="15">
        <f t="shared" ca="1" si="287"/>
        <v>0.44940139523156941</v>
      </c>
      <c r="BR131" s="15">
        <f t="shared" ca="1" si="287"/>
        <v>3.5008313180159512E-2</v>
      </c>
      <c r="BS131" s="15">
        <f t="shared" ca="1" si="288"/>
        <v>0.95002968043379921</v>
      </c>
      <c r="BT131" s="15">
        <f t="shared" ca="1" si="288"/>
        <v>0.62213449660668585</v>
      </c>
      <c r="BU131" s="15">
        <f t="shared" ca="1" si="288"/>
        <v>0.35789800827609397</v>
      </c>
      <c r="BV131" s="15">
        <f t="shared" ca="1" si="288"/>
        <v>0.47217518751575693</v>
      </c>
      <c r="BW131" s="15">
        <f t="shared" ca="1" si="288"/>
        <v>0.58701226987565414</v>
      </c>
      <c r="BX131" s="15">
        <f t="shared" ca="1" si="288"/>
        <v>0.4137859629451901</v>
      </c>
      <c r="BY131" s="15">
        <f t="shared" ca="1" si="288"/>
        <v>0.60769268433036971</v>
      </c>
      <c r="BZ131" s="15">
        <f t="shared" ca="1" si="288"/>
        <v>0.29105611501782325</v>
      </c>
      <c r="CA131" s="15">
        <f t="shared" ca="1" si="288"/>
        <v>0.86294556739468298</v>
      </c>
      <c r="CB131" s="15">
        <f t="shared" ca="1" si="288"/>
        <v>5.6789307605641826E-2</v>
      </c>
      <c r="CC131" s="15">
        <f t="shared" ca="1" si="288"/>
        <v>0.90462301876170115</v>
      </c>
      <c r="CD131" s="15">
        <f t="shared" ca="1" si="288"/>
        <v>0.28271399299735334</v>
      </c>
      <c r="CE131" s="15">
        <f t="shared" ca="1" si="288"/>
        <v>0.67204817542688788</v>
      </c>
      <c r="CF131" s="15">
        <f t="shared" ca="1" si="288"/>
        <v>0.59708503037710292</v>
      </c>
      <c r="CG131" s="15">
        <f t="shared" ca="1" si="288"/>
        <v>0.72461967602387545</v>
      </c>
      <c r="CH131" s="15">
        <f t="shared" ca="1" si="288"/>
        <v>0.22550182434633259</v>
      </c>
      <c r="CI131" s="15">
        <f t="shared" ca="1" si="288"/>
        <v>0.92908168351216258</v>
      </c>
      <c r="CJ131" s="15">
        <f t="shared" ca="1" si="288"/>
        <v>0.81161265805950222</v>
      </c>
      <c r="CK131" s="15">
        <f t="shared" ca="1" si="288"/>
        <v>0.8408794962007442</v>
      </c>
      <c r="CL131" s="15">
        <f t="shared" ca="1" si="288"/>
        <v>0.76712579724591667</v>
      </c>
      <c r="CM131" s="15">
        <f t="shared" ca="1" si="288"/>
        <v>0.63771711423570998</v>
      </c>
      <c r="CN131" s="15">
        <f t="shared" ca="1" si="288"/>
        <v>0.86090606205686238</v>
      </c>
      <c r="CO131" s="15">
        <f t="shared" ca="1" si="288"/>
        <v>9.0307009116375014E-2</v>
      </c>
      <c r="CP131" s="15">
        <f t="shared" ca="1" si="288"/>
        <v>0.41636356357618498</v>
      </c>
      <c r="CQ131" s="15">
        <f t="shared" ca="1" si="288"/>
        <v>0.41361930566720895</v>
      </c>
      <c r="CR131" s="15">
        <f t="shared" ca="1" si="288"/>
        <v>0.94498336147827633</v>
      </c>
      <c r="CT131" s="11">
        <f>A1248</f>
        <v>95</v>
      </c>
      <c r="CU131" s="51">
        <f ca="1">D1250</f>
        <v>0</v>
      </c>
      <c r="CV131" s="51">
        <f ca="1">D1251</f>
        <v>0</v>
      </c>
      <c r="CW131" s="51">
        <f ca="1">D1252</f>
        <v>0</v>
      </c>
      <c r="CX131" s="51">
        <f ca="1">D1253</f>
        <v>0</v>
      </c>
      <c r="CY131" s="51">
        <f ca="1">D1254</f>
        <v>0</v>
      </c>
      <c r="CZ131" s="51">
        <f ca="1">D1255</f>
        <v>4.4228217602830609E-4</v>
      </c>
      <c r="DA131" s="51">
        <f ca="1">D1256</f>
        <v>5.3295002211410883E-2</v>
      </c>
      <c r="DB131" s="51">
        <f ca="1">D1257</f>
        <v>0.94626271561256081</v>
      </c>
      <c r="DC131" s="52">
        <f t="shared" ref="DC131:DJ131" ca="1" si="291">E1249</f>
        <v>0.99749373433583954</v>
      </c>
      <c r="DD131" s="52">
        <f t="shared" ca="1" si="291"/>
        <v>2.5062656641604009E-3</v>
      </c>
      <c r="DE131" s="52">
        <f t="shared" ca="1" si="291"/>
        <v>0</v>
      </c>
      <c r="DF131" s="52">
        <f t="shared" ca="1" si="291"/>
        <v>0</v>
      </c>
      <c r="DG131" s="52">
        <f t="shared" ca="1" si="291"/>
        <v>0</v>
      </c>
      <c r="DH131" s="52">
        <f t="shared" ca="1" si="291"/>
        <v>0</v>
      </c>
      <c r="DI131" s="52">
        <f t="shared" ca="1" si="291"/>
        <v>0</v>
      </c>
      <c r="DJ131" s="52">
        <f t="shared" ca="1" si="291"/>
        <v>0</v>
      </c>
      <c r="DO131" s="2">
        <v>66</v>
      </c>
      <c r="DP131" s="2">
        <f t="shared" ref="DP131:DP194" si="292">DO131/$DO$399</f>
        <v>0.33</v>
      </c>
      <c r="DQ131" s="1">
        <f t="shared" ref="DQ131:DQ194" si="293">IF((DO131-20)/($DO$399-20)&lt;0,0,(DO131-20)/($DO$399-20))</f>
        <v>0.25555555555555554</v>
      </c>
    </row>
    <row r="132" spans="1:121" x14ac:dyDescent="0.35">
      <c r="A132" s="23"/>
      <c r="B132" s="38">
        <v>7.8125E-3</v>
      </c>
      <c r="C132" s="49">
        <v>10</v>
      </c>
      <c r="D132" s="26">
        <f ca="1">AE119/AE127</f>
        <v>0</v>
      </c>
      <c r="E132" s="19">
        <f ca="1">COUNTIF(AU133:CR136,11)</f>
        <v>0</v>
      </c>
      <c r="F132" s="19">
        <f ca="1">COUNTIF(AU133:CR136,12)</f>
        <v>0</v>
      </c>
      <c r="G132" s="19">
        <f ca="1">COUNTIF(AU133:CR136,13)</f>
        <v>0</v>
      </c>
      <c r="H132" s="19">
        <f ca="1">COUNTIF(AU133:CR136,14)</f>
        <v>0</v>
      </c>
      <c r="I132" s="19">
        <f ca="1">COUNTIF(AU133:CR136,15)</f>
        <v>0</v>
      </c>
      <c r="J132" s="19">
        <f ca="1">COUNTIF(AU133:CR136,16)</f>
        <v>0</v>
      </c>
      <c r="K132" s="19">
        <f ca="1">COUNTIF(AU133:CR136,17)</f>
        <v>0</v>
      </c>
      <c r="L132" s="19">
        <f ca="1">COUNTIF(AU133:CR136,18)</f>
        <v>0</v>
      </c>
      <c r="N132" s="45">
        <f ca="1">ROUNDDOWN(E132*$AK$15+RAND(),0)</f>
        <v>0</v>
      </c>
      <c r="O132" s="45">
        <f ca="1">ROUNDDOWN(F132*$AL$15+RAND(),0)</f>
        <v>0</v>
      </c>
      <c r="P132" s="45">
        <f ca="1">ROUNDDOWN(G132*$AM$15+RAND(),0)</f>
        <v>0</v>
      </c>
      <c r="Q132" s="45">
        <f ca="1">ROUNDDOWN(H132*$AN$15+RAND(),0)</f>
        <v>0</v>
      </c>
      <c r="R132" s="45">
        <f ca="1">ROUNDDOWN(I132*$AO$15+RAND(),0)</f>
        <v>0</v>
      </c>
      <c r="S132" s="45">
        <f ca="1">ROUNDDOWN(J132*$AP$15+RAND(),0)</f>
        <v>0</v>
      </c>
      <c r="T132" s="45">
        <f ca="1">ROUNDDOWN(K132*$AQ$15+RAND(),0)</f>
        <v>0</v>
      </c>
      <c r="U132" s="45">
        <f ca="1">ROUNDDOWN(L132*$AR$15+RAND(),0)</f>
        <v>0</v>
      </c>
      <c r="W132" s="47">
        <f ca="1">ROUNDDOWN(N132/2+RAND(),0)</f>
        <v>0</v>
      </c>
      <c r="X132" s="47">
        <f t="shared" ref="X132:X139" ca="1" si="294">ROUNDDOWN(O132/2+RAND(),0)</f>
        <v>0</v>
      </c>
      <c r="Y132" s="47">
        <f t="shared" ref="Y132:Y139" ca="1" si="295">ROUNDDOWN(P132/2+RAND(),0)</f>
        <v>0</v>
      </c>
      <c r="Z132" s="47">
        <f t="shared" ref="Z132:Z139" ca="1" si="296">ROUNDDOWN(Q132/2+RAND(),0)</f>
        <v>0</v>
      </c>
      <c r="AA132" s="47">
        <f t="shared" ref="AA132:AA139" ca="1" si="297">ROUNDDOWN(R132/2+RAND(),0)</f>
        <v>0</v>
      </c>
      <c r="AB132" s="47">
        <f t="shared" ref="AB132:AB139" ca="1" si="298">ROUNDDOWN(S132/2+RAND(),0)</f>
        <v>0</v>
      </c>
      <c r="AC132" s="47">
        <f t="shared" ref="AC132:AC139" ca="1" si="299">ROUNDDOWN(T132/2+RAND(),0)</f>
        <v>0</v>
      </c>
      <c r="AD132" s="47">
        <f t="shared" ref="AD132:AD139" ca="1" si="300">ROUNDDOWN(U132/2+RAND(),0)</f>
        <v>0</v>
      </c>
      <c r="AE132" s="21">
        <f ca="1">((1-d)*SUM(W132:AD132)+d*SUM(W133:AD133))*E/B132</f>
        <v>0</v>
      </c>
      <c r="AH132" s="48">
        <f ca="1">N132-W132</f>
        <v>0</v>
      </c>
      <c r="AI132" s="48">
        <f t="shared" ref="AI132:AI139" ca="1" si="301">O132-X132</f>
        <v>0</v>
      </c>
      <c r="AJ132" s="48">
        <f t="shared" ref="AJ132:AJ139" ca="1" si="302">P132-Y132</f>
        <v>0</v>
      </c>
      <c r="AK132" s="48">
        <f t="shared" ref="AK132:AK139" ca="1" si="303">Q132-Z132</f>
        <v>0</v>
      </c>
      <c r="AL132" s="48">
        <f t="shared" ref="AL132:AL139" ca="1" si="304">R132-AA132</f>
        <v>0</v>
      </c>
      <c r="AM132" s="48">
        <f t="shared" ref="AM132:AM139" ca="1" si="305">S132-AB132</f>
        <v>0</v>
      </c>
      <c r="AN132" s="48">
        <f t="shared" ref="AN132:AN139" ca="1" si="306">T132-AC132</f>
        <v>0</v>
      </c>
      <c r="AO132" s="48">
        <f t="shared" ref="AO132:AO138" ca="1" si="307">U132-AD132</f>
        <v>0</v>
      </c>
      <c r="AQ132" s="1">
        <v>10</v>
      </c>
      <c r="AR132" s="12">
        <f ca="1">D132</f>
        <v>0</v>
      </c>
      <c r="AS132" s="12">
        <f ca="1">E131</f>
        <v>0</v>
      </c>
      <c r="AT132" s="8">
        <v>1</v>
      </c>
      <c r="AU132" s="17">
        <f t="shared" ca="1" si="287"/>
        <v>0.33194533765107104</v>
      </c>
      <c r="AV132" s="17">
        <f t="shared" ca="1" si="287"/>
        <v>0.13278171472271993</v>
      </c>
      <c r="AW132" s="17">
        <f t="shared" ca="1" si="287"/>
        <v>0.99426717207014059</v>
      </c>
      <c r="AX132" s="17">
        <f t="shared" ca="1" si="287"/>
        <v>0.98896680936716708</v>
      </c>
      <c r="AY132" s="17">
        <f t="shared" ca="1" si="287"/>
        <v>0.43827239624633874</v>
      </c>
      <c r="AZ132" s="17">
        <f t="shared" ca="1" si="287"/>
        <v>0.67994213195321129</v>
      </c>
      <c r="BA132" s="17">
        <f t="shared" ca="1" si="287"/>
        <v>8.5053698188741755E-3</v>
      </c>
      <c r="BB132" s="17">
        <f t="shared" ca="1" si="287"/>
        <v>0.51978001659375461</v>
      </c>
      <c r="BC132" s="17">
        <f t="shared" ca="1" si="287"/>
        <v>5.2981770906345149E-2</v>
      </c>
      <c r="BD132" s="17">
        <f t="shared" ca="1" si="287"/>
        <v>0.87995588925894375</v>
      </c>
      <c r="BE132" s="17">
        <f t="shared" ca="1" si="287"/>
        <v>0.48934338464912563</v>
      </c>
      <c r="BF132" s="17">
        <f t="shared" ca="1" si="287"/>
        <v>0.17735700069885429</v>
      </c>
      <c r="BG132" s="17">
        <f t="shared" ca="1" si="287"/>
        <v>0.40163615551718135</v>
      </c>
      <c r="BH132" s="17">
        <f t="shared" ca="1" si="287"/>
        <v>5.4848900070000428E-2</v>
      </c>
      <c r="BI132" s="17">
        <f t="shared" ca="1" si="287"/>
        <v>0.48557041328403683</v>
      </c>
      <c r="BJ132" s="17">
        <f t="shared" ca="1" si="287"/>
        <v>0.14976981918397747</v>
      </c>
      <c r="BK132" s="17">
        <f t="shared" ca="1" si="287"/>
        <v>6.9580311397174244E-2</v>
      </c>
      <c r="BL132" s="17">
        <f t="shared" ca="1" si="287"/>
        <v>8.1636298498869775E-2</v>
      </c>
      <c r="BM132" s="17">
        <f t="shared" ca="1" si="287"/>
        <v>0.81567253238249005</v>
      </c>
      <c r="BN132" s="17">
        <f t="shared" ca="1" si="287"/>
        <v>0.29529990130512285</v>
      </c>
      <c r="BO132" s="17">
        <f t="shared" ca="1" si="287"/>
        <v>0.10738370319788071</v>
      </c>
      <c r="BP132" s="17">
        <f t="shared" ca="1" si="287"/>
        <v>0.48180129772027569</v>
      </c>
      <c r="BQ132" s="17">
        <f t="shared" ca="1" si="287"/>
        <v>0.88595052184338474</v>
      </c>
      <c r="BR132" s="17">
        <f t="shared" ca="1" si="287"/>
        <v>0.73404267286246627</v>
      </c>
      <c r="BS132" s="17">
        <f t="shared" ca="1" si="288"/>
        <v>4.0496217975438897E-2</v>
      </c>
      <c r="BT132" s="17">
        <f t="shared" ca="1" si="288"/>
        <v>0.59058267513425644</v>
      </c>
      <c r="BU132" s="17">
        <f t="shared" ca="1" si="288"/>
        <v>0.29986915549492033</v>
      </c>
      <c r="BV132" s="17">
        <f t="shared" ca="1" si="288"/>
        <v>0.18639248260395802</v>
      </c>
      <c r="BW132" s="17">
        <f t="shared" ca="1" si="288"/>
        <v>0.35502842566710291</v>
      </c>
      <c r="BX132" s="17">
        <f t="shared" ca="1" si="288"/>
        <v>0.66840241589298</v>
      </c>
      <c r="BY132" s="17">
        <f t="shared" ca="1" si="288"/>
        <v>0.25765959264697347</v>
      </c>
      <c r="BZ132" s="17">
        <f t="shared" ca="1" si="288"/>
        <v>0.14721201126006855</v>
      </c>
      <c r="CA132" s="17">
        <f t="shared" ca="1" si="288"/>
        <v>0.87572727519809501</v>
      </c>
      <c r="CB132" s="17">
        <f t="shared" ca="1" si="288"/>
        <v>4.3461126546849305E-2</v>
      </c>
      <c r="CC132" s="17">
        <f t="shared" ca="1" si="288"/>
        <v>0.85885914568508326</v>
      </c>
      <c r="CD132" s="17">
        <f t="shared" ca="1" si="288"/>
        <v>0.19367075803774603</v>
      </c>
      <c r="CE132" s="17">
        <f t="shared" ca="1" si="288"/>
        <v>0.82321936028267639</v>
      </c>
      <c r="CF132" s="17">
        <f t="shared" ca="1" si="288"/>
        <v>0.75957502160431867</v>
      </c>
      <c r="CG132" s="17">
        <f t="shared" ca="1" si="288"/>
        <v>0.78657932375316031</v>
      </c>
      <c r="CH132" s="17">
        <f t="shared" ca="1" si="288"/>
        <v>0.33675855449727354</v>
      </c>
      <c r="CI132" s="17">
        <f t="shared" ca="1" si="288"/>
        <v>0.98409286035893195</v>
      </c>
      <c r="CJ132" s="17">
        <f t="shared" ca="1" si="288"/>
        <v>0.89999279291908862</v>
      </c>
      <c r="CK132" s="17">
        <f t="shared" ca="1" si="288"/>
        <v>0.41045302846678888</v>
      </c>
      <c r="CL132" s="17">
        <f t="shared" ca="1" si="288"/>
        <v>2.7560201963052977E-2</v>
      </c>
      <c r="CM132" s="17">
        <f t="shared" ca="1" si="288"/>
        <v>0.3256234138478129</v>
      </c>
      <c r="CN132" s="17">
        <f t="shared" ca="1" si="288"/>
        <v>0.47484096464481163</v>
      </c>
      <c r="CO132" s="17">
        <f t="shared" ca="1" si="288"/>
        <v>3.315283427649518E-2</v>
      </c>
      <c r="CP132" s="17">
        <f t="shared" ca="1" si="288"/>
        <v>0.3362809474695464</v>
      </c>
      <c r="CQ132" s="17">
        <f t="shared" ca="1" si="288"/>
        <v>0.24813378885658066</v>
      </c>
      <c r="CR132" s="17">
        <f t="shared" ca="1" si="288"/>
        <v>0.68933877298597068</v>
      </c>
      <c r="CT132" s="11">
        <f>A1261</f>
        <v>96</v>
      </c>
      <c r="CU132" s="51">
        <f ca="1">D1263</f>
        <v>0</v>
      </c>
      <c r="CV132" s="51">
        <f ca="1">D1264</f>
        <v>0</v>
      </c>
      <c r="CW132" s="51">
        <f ca="1">D1265</f>
        <v>0</v>
      </c>
      <c r="CX132" s="51">
        <f ca="1">D1266</f>
        <v>0</v>
      </c>
      <c r="CY132" s="51">
        <f ca="1">D1267</f>
        <v>0</v>
      </c>
      <c r="CZ132" s="51">
        <f ca="1">D1268</f>
        <v>4.4228217602830609E-4</v>
      </c>
      <c r="DA132" s="51">
        <f ca="1">D1269</f>
        <v>5.3295002211410883E-2</v>
      </c>
      <c r="DB132" s="51">
        <f ca="1">D1270</f>
        <v>0.94626271561256081</v>
      </c>
      <c r="DC132" s="52">
        <f t="shared" ref="DC132:DJ132" ca="1" si="308">E1262</f>
        <v>0.99749373433583954</v>
      </c>
      <c r="DD132" s="52">
        <f t="shared" ca="1" si="308"/>
        <v>2.5062656641604009E-3</v>
      </c>
      <c r="DE132" s="52">
        <f t="shared" ca="1" si="308"/>
        <v>0</v>
      </c>
      <c r="DF132" s="52">
        <f t="shared" ca="1" si="308"/>
        <v>0</v>
      </c>
      <c r="DG132" s="52">
        <f t="shared" ca="1" si="308"/>
        <v>0</v>
      </c>
      <c r="DH132" s="52">
        <f t="shared" ca="1" si="308"/>
        <v>0</v>
      </c>
      <c r="DI132" s="52">
        <f t="shared" ca="1" si="308"/>
        <v>0</v>
      </c>
      <c r="DJ132" s="52">
        <f t="shared" ca="1" si="308"/>
        <v>0</v>
      </c>
      <c r="DO132" s="2">
        <v>66.5</v>
      </c>
      <c r="DP132" s="2">
        <f t="shared" si="292"/>
        <v>0.33250000000000002</v>
      </c>
      <c r="DQ132" s="1">
        <f t="shared" si="293"/>
        <v>0.25833333333333336</v>
      </c>
    </row>
    <row r="133" spans="1:121" x14ac:dyDescent="0.35">
      <c r="A133" s="23"/>
      <c r="B133" s="38">
        <v>1.5625E-2</v>
      </c>
      <c r="C133" s="49">
        <v>20</v>
      </c>
      <c r="D133" s="26">
        <f ca="1">AE120/AE127</f>
        <v>0</v>
      </c>
      <c r="E133" s="19">
        <f ca="1">COUNTIF(AU133:CR136,21)</f>
        <v>0</v>
      </c>
      <c r="F133" s="19">
        <f ca="1">COUNTIF(AU133:CR136,22)</f>
        <v>0</v>
      </c>
      <c r="G133" s="19">
        <f ca="1">COUNTIF(AU133:CR136,23)</f>
        <v>0</v>
      </c>
      <c r="H133" s="19">
        <f ca="1">COUNTIF(AU133:CR136,24)</f>
        <v>0</v>
      </c>
      <c r="I133" s="19">
        <f ca="1">COUNTIF(AU133:CR136,25)</f>
        <v>0</v>
      </c>
      <c r="J133" s="19">
        <f ca="1">COUNTIF(AU133:CR136,26)</f>
        <v>0</v>
      </c>
      <c r="K133" s="19">
        <f ca="1">COUNTIF(AU133:CR136,27)</f>
        <v>0</v>
      </c>
      <c r="L133" s="19">
        <f ca="1">COUNTIF(AU133:CR136,28)</f>
        <v>0</v>
      </c>
      <c r="N133" s="45">
        <f ca="1">ROUNDDOWN(E133*$AK$16+RAND(),0)</f>
        <v>0</v>
      </c>
      <c r="O133" s="45">
        <f ca="1">ROUNDDOWN(F133*$AL$16+RAND(),0)</f>
        <v>0</v>
      </c>
      <c r="P133" s="45">
        <f ca="1">ROUNDDOWN(G133*$AM$16+RAND(),0)</f>
        <v>0</v>
      </c>
      <c r="Q133" s="45">
        <f ca="1">ROUNDDOWN(H133*$AN$16+RAND(),0)</f>
        <v>0</v>
      </c>
      <c r="R133" s="45">
        <f ca="1">ROUNDDOWN(I133*$AO$16+RAND(),0)</f>
        <v>0</v>
      </c>
      <c r="S133" s="45">
        <f ca="1">ROUNDDOWN(J133*$AP$16+RAND(),0)</f>
        <v>0</v>
      </c>
      <c r="T133" s="45">
        <f ca="1">ROUNDDOWN(K133*$AQ$16+RAND(),0)</f>
        <v>0</v>
      </c>
      <c r="U133" s="45">
        <f ca="1">ROUNDDOWN(L133*$AR$16+RAND(),0)</f>
        <v>0</v>
      </c>
      <c r="W133" s="47">
        <f t="shared" ref="W133:W139" ca="1" si="309">ROUNDDOWN(N133/2+RAND(),0)</f>
        <v>0</v>
      </c>
      <c r="X133" s="47">
        <f t="shared" ca="1" si="294"/>
        <v>0</v>
      </c>
      <c r="Y133" s="47">
        <f t="shared" ca="1" si="295"/>
        <v>0</v>
      </c>
      <c r="Z133" s="47">
        <f t="shared" ca="1" si="296"/>
        <v>0</v>
      </c>
      <c r="AA133" s="47">
        <f t="shared" ca="1" si="297"/>
        <v>0</v>
      </c>
      <c r="AB133" s="47">
        <f t="shared" ca="1" si="298"/>
        <v>0</v>
      </c>
      <c r="AC133" s="47">
        <f t="shared" ca="1" si="299"/>
        <v>0</v>
      </c>
      <c r="AD133" s="47">
        <f t="shared" ca="1" si="300"/>
        <v>0</v>
      </c>
      <c r="AE133" s="21">
        <f t="shared" ref="AE133:AE138" ca="1" si="310">((1-2*d)*SUM(W133:AD133)+d*SUM(W132:AD132)+d*SUM(W134:AD134))*E/B133</f>
        <v>0</v>
      </c>
      <c r="AH133" s="48">
        <f t="shared" ref="AH133:AH139" ca="1" si="311">N133-W133</f>
        <v>0</v>
      </c>
      <c r="AI133" s="48">
        <f t="shared" ca="1" si="301"/>
        <v>0</v>
      </c>
      <c r="AJ133" s="48">
        <f t="shared" ca="1" si="302"/>
        <v>0</v>
      </c>
      <c r="AK133" s="48">
        <f t="shared" ca="1" si="303"/>
        <v>0</v>
      </c>
      <c r="AL133" s="48">
        <f t="shared" ca="1" si="304"/>
        <v>0</v>
      </c>
      <c r="AM133" s="48">
        <f t="shared" ca="1" si="305"/>
        <v>0</v>
      </c>
      <c r="AN133" s="48">
        <f t="shared" ca="1" si="306"/>
        <v>0</v>
      </c>
      <c r="AO133" s="48">
        <f t="shared" ca="1" si="307"/>
        <v>0</v>
      </c>
      <c r="AQ133" s="1">
        <v>20</v>
      </c>
      <c r="AR133" s="13">
        <f t="shared" ref="AR133:AR139" ca="1" si="312">AR132+D133</f>
        <v>0</v>
      </c>
      <c r="AS133" s="13">
        <f ca="1">AS132+F131</f>
        <v>0</v>
      </c>
      <c r="AT133" s="8">
        <v>2</v>
      </c>
      <c r="AU133" s="16">
        <f ca="1">IF(AU129&lt;AR135,IF(AU129&lt;AR133,IF(AU129&lt;AR132,10,20),IF(AU129&lt;AR134,30,40)),IF(AU129&lt;AR137,IF(AU129&lt;AR136,50,60),IF(AU129&lt;AR138,70,80)))+IF(AU130&lt;AS135,IF(AU130&lt;AS133,IF(AU130&lt;AS132,1,2),IF(AU130&lt;AS134,3,4)),IF(AU130&lt;AS137,IF(AU130&lt;AS136,5,6),IF(AU130&lt;AS138,7,8)))</f>
        <v>55</v>
      </c>
      <c r="AV133" s="16">
        <f ca="1">IF(AV129&lt;AR135,IF(AV129&lt;AR133,IF(AV129&lt;AR132,10,20),IF(AV129&lt;AR134,30,40)),IF(AV129&lt;AR137,IF(AV129&lt;AR136,50,60),IF(AV129&lt;AR138,70,80)))+IF(AV130&lt;AS135,IF(AV130&lt;AS133,IF(AV130&lt;AS132,1,2),IF(AV130&lt;AS134,3,4)),IF(AV130&lt;AS137,IF(AV130&lt;AS136,5,6),IF(AV130&lt;AS138,7,8)))</f>
        <v>55</v>
      </c>
      <c r="AW133" s="16">
        <f ca="1">IF(AW129&lt;AR135,IF(AW129&lt;AR133,IF(AW129&lt;AR132,10,20),IF(AW129&lt;AR134,30,40)),IF(AW129&lt;AR137,IF(AW129&lt;AR136,50,60),IF(AW129&lt;AR138,70,80)))+IF(AW130&lt;AS135,IF(AW130&lt;AS133,IF(AW130&lt;AS132,1,2),IF(AW130&lt;AS134,3,4)),IF(AW130&lt;AS137,IF(AW130&lt;AS136,5,6),IF(AW130&lt;AS138,7,8)))</f>
        <v>55</v>
      </c>
      <c r="AX133" s="16">
        <f ca="1">IF(AX129&lt;AR135,IF(AX129&lt;AR133,IF(AX129&lt;AR132,10,20),IF(AX129&lt;AR134,30,40)),IF(AX129&lt;AR137,IF(AX129&lt;AR136,50,60),IF(AX129&lt;AR138,70,80)))+IF(AX130&lt;AS135,IF(AX130&lt;AS133,IF(AX130&lt;AS132,1,2),IF(AX130&lt;AS134,3,4)),IF(AX130&lt;AS137,IF(AX130&lt;AS136,5,6),IF(AX130&lt;AS138,7,8)))</f>
        <v>55</v>
      </c>
      <c r="AY133" s="16">
        <f ca="1">IF(AY129&lt;AR135,IF(AY129&lt;AR133,IF(AY129&lt;AR132,10,20),IF(AY129&lt;AR134,30,40)),IF(AY129&lt;AR137,IF(AY129&lt;AR136,50,60),IF(AY129&lt;AR138,70,80)))+IF(AY130&lt;AS135,IF(AY130&lt;AS133,IF(AY130&lt;AS132,1,2),IF(AY130&lt;AS134,3,4)),IF(AY130&lt;AS137,IF(AY130&lt;AS136,5,6),IF(AY130&lt;AS138,7,8)))</f>
        <v>55</v>
      </c>
      <c r="AZ133" s="16">
        <f ca="1">IF(AZ129&lt;AR135,IF(AZ129&lt;AR133,IF(AZ129&lt;AR132,10,20),IF(AZ129&lt;AR134,30,40)),IF(AZ129&lt;AR137,IF(AZ129&lt;AR136,50,60),IF(AZ129&lt;AR138,70,80)))+IF(AZ130&lt;AS135,IF(AZ130&lt;AS133,IF(AZ130&lt;AS132,1,2),IF(AZ130&lt;AS134,3,4)),IF(AZ130&lt;AS137,IF(AZ130&lt;AS136,5,6),IF(AZ130&lt;AS138,7,8)))</f>
        <v>55</v>
      </c>
      <c r="BA133" s="16">
        <f ca="1">IF(BA129&lt;AR135,IF(BA129&lt;AR133,IF(BA129&lt;AR132,10,20),IF(BA129&lt;AR134,30,40)),IF(BA129&lt;AR137,IF(BA129&lt;AR136,50,60),IF(BA129&lt;AR138,70,80)))+IF(BA130&lt;AS135,IF(BA130&lt;AS133,IF(BA130&lt;AS132,1,2),IF(BA130&lt;AS134,3,4)),IF(BA130&lt;AS137,IF(BA130&lt;AS136,5,6),IF(BA130&lt;AS138,7,8)))</f>
        <v>55</v>
      </c>
      <c r="BB133" s="16">
        <f ca="1">IF(BB129&lt;AR135,IF(BB129&lt;AR133,IF(BB129&lt;AR132,10,20),IF(BB129&lt;AR134,30,40)),IF(BB129&lt;AR137,IF(BB129&lt;AR136,50,60),IF(BB129&lt;AR138,70,80)))+IF(BB130&lt;AS135,IF(BB130&lt;AS133,IF(BB130&lt;AS132,1,2),IF(BB130&lt;AS134,3,4)),IF(BB130&lt;AS137,IF(BB130&lt;AS136,5,6),IF(BB130&lt;AS138,7,8)))</f>
        <v>65</v>
      </c>
      <c r="BC133" s="16">
        <f ca="1">IF(BC129&lt;AR135,IF(BC129&lt;AR133,IF(BC129&lt;AR132,10,20),IF(BC129&lt;AR134,30,40)),IF(BC129&lt;AR137,IF(BC129&lt;AR136,50,60),IF(BC129&lt;AR138,70,80)))+IF(BC130&lt;AS135,IF(BC130&lt;AS133,IF(BC130&lt;AS132,1,2),IF(BC130&lt;AS134,3,4)),IF(BC130&lt;AS137,IF(BC130&lt;AS136,5,6),IF(BC130&lt;AS138,7,8)))</f>
        <v>55</v>
      </c>
      <c r="BD133" s="16">
        <f ca="1">IF(BD129&lt;AR135,IF(BD129&lt;AR133,IF(BD129&lt;AR132,10,20),IF(BD129&lt;AR134,30,40)),IF(BD129&lt;AR137,IF(BD129&lt;AR136,50,60),IF(BD129&lt;AR138,70,80)))+IF(BD130&lt;AS135,IF(BD130&lt;AS133,IF(BD130&lt;AS132,1,2),IF(BD130&lt;AS134,3,4)),IF(BD130&lt;AS137,IF(BD130&lt;AS136,5,6),IF(BD130&lt;AS138,7,8)))</f>
        <v>55</v>
      </c>
      <c r="BE133" s="16">
        <f ca="1">IF(BE129&lt;AR135,IF(BE129&lt;AR133,IF(BE129&lt;AR132,10,20),IF(BE129&lt;AR134,30,40)),IF(BE129&lt;AR137,IF(BE129&lt;AR136,50,60),IF(BE129&lt;AR138,70,80)))+IF(BE130&lt;AS135,IF(BE130&lt;AS133,IF(BE130&lt;AS132,1,2),IF(BE130&lt;AS134,3,4)),IF(BE130&lt;AS137,IF(BE130&lt;AS136,5,6),IF(BE130&lt;AS138,7,8)))</f>
        <v>55</v>
      </c>
      <c r="BF133" s="16">
        <f ca="1">IF(BF129&lt;AR135,IF(BF129&lt;AR133,IF(BF129&lt;AR132,10,20),IF(BF129&lt;AR134,30,40)),IF(BF129&lt;AR137,IF(BF129&lt;AR136,50,60),IF(BF129&lt;AR138,70,80)))+IF(BF130&lt;AS135,IF(BF130&lt;AS133,IF(BF130&lt;AS132,1,2),IF(BF130&lt;AS134,3,4)),IF(BF130&lt;AS137,IF(BF130&lt;AS136,5,6),IF(BF130&lt;AS138,7,8)))</f>
        <v>55</v>
      </c>
      <c r="BG133" s="16">
        <f ca="1">IF(BG129&lt;AR135,IF(BG129&lt;AR133,IF(BG129&lt;AR132,10,20),IF(BG129&lt;AR134,30,40)),IF(BG129&lt;AR137,IF(BG129&lt;AR136,50,60),IF(BG129&lt;AR138,70,80)))+IF(BG130&lt;AS135,IF(BG130&lt;AS133,IF(BG130&lt;AS132,1,2),IF(BG130&lt;AS134,3,4)),IF(BG130&lt;AS137,IF(BG130&lt;AS136,5,6),IF(BG130&lt;AS138,7,8)))</f>
        <v>55</v>
      </c>
      <c r="BH133" s="16">
        <f ca="1">IF(BH129&lt;AR135,IF(BH129&lt;AR133,IF(BH129&lt;AR132,10,20),IF(BH129&lt;AR134,30,40)),IF(BH129&lt;AR137,IF(BH129&lt;AR136,50,60),IF(BH129&lt;AR138,70,80)))+IF(BH130&lt;AS135,IF(BH130&lt;AS133,IF(BH130&lt;AS132,1,2),IF(BH130&lt;AS134,3,4)),IF(BH130&lt;AS137,IF(BH130&lt;AS136,5,6),IF(BH130&lt;AS138,7,8)))</f>
        <v>55</v>
      </c>
      <c r="BI133" s="16">
        <f ca="1">IF(BI129&lt;AR135,IF(BI129&lt;AR133,IF(BI129&lt;AR132,10,20),IF(BI129&lt;AR134,30,40)),IF(BI129&lt;AR137,IF(BI129&lt;AR136,50,60),IF(BI129&lt;AR138,70,80)))+IF(BI130&lt;AS135,IF(BI130&lt;AS133,IF(BI130&lt;AS132,1,2),IF(BI130&lt;AS134,3,4)),IF(BI130&lt;AS137,IF(BI130&lt;AS136,5,6),IF(BI130&lt;AS138,7,8)))</f>
        <v>55</v>
      </c>
      <c r="BJ133" s="16">
        <f ca="1">IF(BJ129&lt;AR135,IF(BJ129&lt;AR133,IF(BJ129&lt;AR132,10,20),IF(BJ129&lt;AR134,30,40)),IF(BJ129&lt;AR137,IF(BJ129&lt;AR136,50,60),IF(BJ129&lt;AR138,70,80)))+IF(BJ130&lt;AS135,IF(BJ130&lt;AS133,IF(BJ130&lt;AS132,1,2),IF(BJ130&lt;AS134,3,4)),IF(BJ130&lt;AS137,IF(BJ130&lt;AS136,5,6),IF(BJ130&lt;AS138,7,8)))</f>
        <v>55</v>
      </c>
      <c r="BK133" s="16">
        <f ca="1">IF(BK129&lt;AR135,IF(BK129&lt;AR133,IF(BK129&lt;AR132,10,20),IF(BK129&lt;AR134,30,40)),IF(BK129&lt;AR137,IF(BK129&lt;AR136,50,60),IF(BK129&lt;AR138,70,80)))+IF(BK130&lt;AS135,IF(BK130&lt;AS133,IF(BK130&lt;AS132,1,2),IF(BK130&lt;AS134,3,4)),IF(BK130&lt;AS137,IF(BK130&lt;AS136,5,6),IF(BK130&lt;AS138,7,8)))</f>
        <v>55</v>
      </c>
      <c r="BL133" s="16">
        <f ca="1">IF(BL129&lt;AR135,IF(BL129&lt;AR133,IF(BL129&lt;AR132,10,20),IF(BL129&lt;AR134,30,40)),IF(BL129&lt;AR137,IF(BL129&lt;AR136,50,60),IF(BL129&lt;AR138,70,80)))+IF(BL130&lt;AS135,IF(BL130&lt;AS133,IF(BL130&lt;AS132,1,2),IF(BL130&lt;AS134,3,4)),IF(BL130&lt;AS137,IF(BL130&lt;AS136,5,6),IF(BL130&lt;AS138,7,8)))</f>
        <v>65</v>
      </c>
      <c r="BM133" s="16">
        <f ca="1">IF(BM129&lt;AR135,IF(BM129&lt;AR133,IF(BM129&lt;AR132,10,20),IF(BM129&lt;AR134,30,40)),IF(BM129&lt;AR137,IF(BM129&lt;AR136,50,60),IF(BM129&lt;AR138,70,80)))+IF(BM130&lt;AS135,IF(BM130&lt;AS133,IF(BM130&lt;AS132,1,2),IF(BM130&lt;AS134,3,4)),IF(BM130&lt;AS137,IF(BM130&lt;AS136,5,6),IF(BM130&lt;AS138,7,8)))</f>
        <v>55</v>
      </c>
      <c r="BN133" s="16">
        <f ca="1">IF(BN129&lt;AR135,IF(BN129&lt;AR133,IF(BN129&lt;AR132,10,20),IF(BN129&lt;AR134,30,40)),IF(BN129&lt;AR137,IF(BN129&lt;AR136,50,60),IF(BN129&lt;AR138,70,80)))+IF(BN130&lt;AS135,IF(BN130&lt;AS133,IF(BN130&lt;AS132,1,2),IF(BN130&lt;AS134,3,4)),IF(BN130&lt;AS137,IF(BN130&lt;AS136,5,6),IF(BN130&lt;AS138,7,8)))</f>
        <v>65</v>
      </c>
      <c r="BO133" s="16">
        <f ca="1">IF(BO129&lt;AR135,IF(BO129&lt;AR133,IF(BO129&lt;AR132,10,20),IF(BO129&lt;AR134,30,40)),IF(BO129&lt;AR137,IF(BO129&lt;AR136,50,60),IF(BO129&lt;AR138,70,80)))+IF(BO130&lt;AS135,IF(BO130&lt;AS133,IF(BO130&lt;AS132,1,2),IF(BO130&lt;AS134,3,4)),IF(BO130&lt;AS137,IF(BO130&lt;AS136,5,6),IF(BO130&lt;AS138,7,8)))</f>
        <v>55</v>
      </c>
      <c r="BP133" s="16">
        <f ca="1">IF(BP129&lt;AR135,IF(BP129&lt;AR133,IF(BP129&lt;AR132,10,20),IF(BP129&lt;AR134,30,40)),IF(BP129&lt;AR137,IF(BP129&lt;AR136,50,60),IF(BP129&lt;AR138,70,80)))+IF(BP130&lt;AS135,IF(BP130&lt;AS133,IF(BP130&lt;AS132,1,2),IF(BP130&lt;AS134,3,4)),IF(BP130&lt;AS137,IF(BP130&lt;AS136,5,6),IF(BP130&lt;AS138,7,8)))</f>
        <v>55</v>
      </c>
      <c r="BQ133" s="16">
        <f ca="1">IF(BQ129&lt;AR135,IF(BQ129&lt;AR133,IF(BQ129&lt;AR132,10,20),IF(BQ129&lt;AR134,30,40)),IF(BQ129&lt;AR137,IF(BQ129&lt;AR136,50,60),IF(BQ129&lt;AR138,70,80)))+IF(BQ130&lt;AS135,IF(BQ130&lt;AS133,IF(BQ130&lt;AS132,1,2),IF(BQ130&lt;AS134,3,4)),IF(BQ130&lt;AS137,IF(BQ130&lt;AS136,5,6),IF(BQ130&lt;AS138,7,8)))</f>
        <v>55</v>
      </c>
      <c r="BR133" s="16">
        <f ca="1">IF(BR129&lt;AR135,IF(BR129&lt;AR133,IF(BR129&lt;AR132,10,20),IF(BR129&lt;AR134,30,40)),IF(BR129&lt;AR137,IF(BR129&lt;AR136,50,60),IF(BR129&lt;AR138,70,80)))+IF(BR130&lt;AS135,IF(BR130&lt;AS133,IF(BR130&lt;AS132,1,2),IF(BR130&lt;AS134,3,4)),IF(BR130&lt;AS137,IF(BR130&lt;AS136,5,6),IF(BR130&lt;AS138,7,8)))</f>
        <v>55</v>
      </c>
      <c r="BS133" s="16">
        <f ca="1">IF(BS129&lt;AR135,IF(BS129&lt;AR133,IF(BS129&lt;AR132,10,20),IF(BS129&lt;AR134,30,40)),IF(BS129&lt;AR137,IF(BS129&lt;AR136,50,60),IF(BS129&lt;AR138,70,80)))+IF(BS130&lt;AS135,IF(BS130&lt;AS133,IF(BS130&lt;AS132,1,2),IF(BS130&lt;AS134,3,4)),IF(BS130&lt;AS137,IF(BS130&lt;AS136,5,6),IF(BS130&lt;AS138,7,8)))</f>
        <v>55</v>
      </c>
      <c r="BT133" s="16">
        <f ca="1">IF(BT129&lt;AR135,IF(BT129&lt;AR133,IF(BT129&lt;AR132,10,20),IF(BT129&lt;AR134,30,40)),IF(BT129&lt;AR137,IF(BT129&lt;AR136,50,60),IF(BT129&lt;AR138,70,80)))+IF(BT130&lt;AS135,IF(BT130&lt;AS133,IF(BT130&lt;AS132,1,2),IF(BT130&lt;AS134,3,4)),IF(BT130&lt;AS137,IF(BT130&lt;AS136,5,6),IF(BT130&lt;AS138,7,8)))</f>
        <v>55</v>
      </c>
      <c r="BU133" s="16">
        <f ca="1">IF(BU129&lt;AR135,IF(BU129&lt;AR133,IF(BU129&lt;AR132,10,20),IF(BU129&lt;AR134,30,40)),IF(BU129&lt;AR137,IF(BU129&lt;AR136,50,60),IF(BU129&lt;AR138,70,80)))+IF(BU130&lt;AS135,IF(BU130&lt;AS133,IF(BU130&lt;AS132,1,2),IF(BU130&lt;AS134,3,4)),IF(BU130&lt;AS137,IF(BU130&lt;AS136,5,6),IF(BU130&lt;AS138,7,8)))</f>
        <v>65</v>
      </c>
      <c r="BV133" s="16">
        <f ca="1">IF(BV129&lt;AR135,IF(BV129&lt;AR133,IF(BV129&lt;AR132,10,20),IF(BV129&lt;AR134,30,40)),IF(BV129&lt;AR137,IF(BV129&lt;AR136,50,60),IF(BV129&lt;AR138,70,80)))+IF(BV130&lt;AS135,IF(BV130&lt;AS133,IF(BV130&lt;AS132,1,2),IF(BV130&lt;AS134,3,4)),IF(BV130&lt;AS137,IF(BV130&lt;AS136,5,6),IF(BV130&lt;AS138,7,8)))</f>
        <v>55</v>
      </c>
      <c r="BW133" s="16">
        <f ca="1">IF(BW129&lt;AR135,IF(BW129&lt;AR133,IF(BW129&lt;AR132,10,20),IF(BW129&lt;AR134,30,40)),IF(BW129&lt;AR137,IF(BW129&lt;AR136,50,60),IF(BW129&lt;AR138,70,80)))+IF(BW130&lt;AS135,IF(BW130&lt;AS133,IF(BW130&lt;AS132,1,2),IF(BW130&lt;AS134,3,4)),IF(BW130&lt;AS137,IF(BW130&lt;AS136,5,6),IF(BW130&lt;AS138,7,8)))</f>
        <v>55</v>
      </c>
      <c r="BX133" s="16">
        <f ca="1">IF(BX129&lt;AR135,IF(BX129&lt;AR133,IF(BX129&lt;AR132,10,20),IF(BX129&lt;AR134,30,40)),IF(BX129&lt;AR137,IF(BX129&lt;AR136,50,60),IF(BX129&lt;AR138,70,80)))+IF(BX130&lt;AS135,IF(BX130&lt;AS133,IF(BX130&lt;AS132,1,2),IF(BX130&lt;AS134,3,4)),IF(BX130&lt;AS137,IF(BX130&lt;AS136,5,6),IF(BX130&lt;AS138,7,8)))</f>
        <v>65</v>
      </c>
      <c r="BY133" s="16">
        <f ca="1">IF(BY129&lt;AR135,IF(BY129&lt;AR133,IF(BY129&lt;AR132,10,20),IF(BY129&lt;AR134,30,40)),IF(BY129&lt;AR137,IF(BY129&lt;AR136,50,60),IF(BY129&lt;AR138,70,80)))+IF(BY130&lt;AS135,IF(BY130&lt;AS133,IF(BY130&lt;AS132,1,2),IF(BY130&lt;AS134,3,4)),IF(BY130&lt;AS137,IF(BY130&lt;AS136,5,6),IF(BY130&lt;AS138,7,8)))</f>
        <v>55</v>
      </c>
      <c r="BZ133" s="16">
        <f ca="1">IF(BZ129&lt;AR135,IF(BZ129&lt;AR133,IF(BZ129&lt;AR132,10,20),IF(BZ129&lt;AR134,30,40)),IF(BZ129&lt;AR137,IF(BZ129&lt;AR136,50,60),IF(BZ129&lt;AR138,70,80)))+IF(BZ130&lt;AS135,IF(BZ130&lt;AS133,IF(BZ130&lt;AS132,1,2),IF(BZ130&lt;AS134,3,4)),IF(BZ130&lt;AS137,IF(BZ130&lt;AS136,5,6),IF(BZ130&lt;AS138,7,8)))</f>
        <v>55</v>
      </c>
      <c r="CA133" s="16">
        <f ca="1">IF(CA129&lt;AR135,IF(CA129&lt;AR133,IF(CA129&lt;AR132,10,20),IF(CA129&lt;AR134,30,40)),IF(CA129&lt;AR137,IF(CA129&lt;AR136,50,60),IF(CA129&lt;AR138,70,80)))+IF(CA130&lt;AS135,IF(CA130&lt;AS133,IF(CA130&lt;AS132,1,2),IF(CA130&lt;AS134,3,4)),IF(CA130&lt;AS137,IF(CA130&lt;AS136,5,6),IF(CA130&lt;AS138,7,8)))</f>
        <v>55</v>
      </c>
      <c r="CB133" s="16">
        <f ca="1">IF(CB129&lt;AR135,IF(CB129&lt;AR133,IF(CB129&lt;AR132,10,20),IF(CB129&lt;AR134,30,40)),IF(CB129&lt;AR137,IF(CB129&lt;AR136,50,60),IF(CB129&lt;AR138,70,80)))+IF(CB130&lt;AS135,IF(CB130&lt;AS133,IF(CB130&lt;AS132,1,2),IF(CB130&lt;AS134,3,4)),IF(CB130&lt;AS137,IF(CB130&lt;AS136,5,6),IF(CB130&lt;AS138,7,8)))</f>
        <v>65</v>
      </c>
      <c r="CC133" s="16">
        <f ca="1">IF(CC129&lt;AR135,IF(CC129&lt;AR133,IF(CC129&lt;AR132,10,20),IF(CC129&lt;AR134,30,40)),IF(CC129&lt;AR137,IF(CC129&lt;AR136,50,60),IF(CC129&lt;AR138,70,80)))+IF(CC130&lt;AS135,IF(CC130&lt;AS133,IF(CC130&lt;AS132,1,2),IF(CC130&lt;AS134,3,4)),IF(CC130&lt;AS137,IF(CC130&lt;AS136,5,6),IF(CC130&lt;AS138,7,8)))</f>
        <v>55</v>
      </c>
      <c r="CD133" s="16">
        <f ca="1">IF(CD129&lt;AR135,IF(CD129&lt;AR133,IF(CD129&lt;AR132,10,20),IF(CD129&lt;AR134,30,40)),IF(CD129&lt;AR137,IF(CD129&lt;AR136,50,60),IF(CD129&lt;AR138,70,80)))+IF(CD130&lt;AS135,IF(CD130&lt;AS133,IF(CD130&lt;AS132,1,2),IF(CD130&lt;AS134,3,4)),IF(CD130&lt;AS137,IF(CD130&lt;AS136,5,6),IF(CD130&lt;AS138,7,8)))</f>
        <v>55</v>
      </c>
      <c r="CE133" s="16">
        <f ca="1">IF(CE129&lt;AR135,IF(CE129&lt;AR133,IF(CE129&lt;AR132,10,20),IF(CE129&lt;AR134,30,40)),IF(CE129&lt;AR137,IF(CE129&lt;AR136,50,60),IF(CE129&lt;AR138,70,80)))+IF(CE130&lt;AS135,IF(CE130&lt;AS133,IF(CE130&lt;AS132,1,2),IF(CE130&lt;AS134,3,4)),IF(CE130&lt;AS137,IF(CE130&lt;AS136,5,6),IF(CE130&lt;AS138,7,8)))</f>
        <v>55</v>
      </c>
      <c r="CF133" s="16">
        <f ca="1">IF(CF129&lt;AR135,IF(CF129&lt;AR133,IF(CF129&lt;AR132,10,20),IF(CF129&lt;AR134,30,40)),IF(CF129&lt;AR137,IF(CF129&lt;AR136,50,60),IF(CF129&lt;AR138,70,80)))+IF(CF130&lt;AS135,IF(CF130&lt;AS133,IF(CF130&lt;AS132,1,2),IF(CF130&lt;AS134,3,4)),IF(CF130&lt;AS137,IF(CF130&lt;AS136,5,6),IF(CF130&lt;AS138,7,8)))</f>
        <v>55</v>
      </c>
      <c r="CG133" s="16">
        <f ca="1">IF(CG129&lt;AR135,IF(CG129&lt;AR133,IF(CG129&lt;AR132,10,20),IF(CG129&lt;AR134,30,40)),IF(CG129&lt;AR137,IF(CG129&lt;AR136,50,60),IF(CG129&lt;AR138,70,80)))+IF(CG130&lt;AS135,IF(CG130&lt;AS133,IF(CG130&lt;AS132,1,2),IF(CG130&lt;AS134,3,4)),IF(CG130&lt;AS137,IF(CG130&lt;AS136,5,6),IF(CG130&lt;AS138,7,8)))</f>
        <v>45</v>
      </c>
      <c r="CH133" s="16">
        <f ca="1">IF(CH129&lt;AR135,IF(CH129&lt;AR133,IF(CH129&lt;AR132,10,20),IF(CH129&lt;AR134,30,40)),IF(CH129&lt;AR137,IF(CH129&lt;AR136,50,60),IF(CH129&lt;AR138,70,80)))+IF(CH130&lt;AS135,IF(CH130&lt;AS133,IF(CH130&lt;AS132,1,2),IF(CH130&lt;AS134,3,4)),IF(CH130&lt;AS137,IF(CH130&lt;AS136,5,6),IF(CH130&lt;AS138,7,8)))</f>
        <v>55</v>
      </c>
      <c r="CI133" s="16">
        <f ca="1">IF(CI129&lt;AR135,IF(CI129&lt;AR133,IF(CI129&lt;AR132,10,20),IF(CI129&lt;AR134,30,40)),IF(CI129&lt;AR137,IF(CI129&lt;AR136,50,60),IF(CI129&lt;AR138,70,80)))+IF(CI130&lt;AS135,IF(CI130&lt;AS133,IF(CI130&lt;AS132,1,2),IF(CI130&lt;AS134,3,4)),IF(CI130&lt;AS137,IF(CI130&lt;AS136,5,6),IF(CI130&lt;AS138,7,8)))</f>
        <v>45</v>
      </c>
      <c r="CJ133" s="16">
        <f ca="1">IF(CJ129&lt;AR135,IF(CJ129&lt;AR133,IF(CJ129&lt;AR132,10,20),IF(CJ129&lt;AR134,30,40)),IF(CJ129&lt;AR137,IF(CJ129&lt;AR136,50,60),IF(CJ129&lt;AR138,70,80)))+IF(CJ130&lt;AS135,IF(CJ130&lt;AS133,IF(CJ130&lt;AS132,1,2),IF(CJ130&lt;AS134,3,4)),IF(CJ130&lt;AS137,IF(CJ130&lt;AS136,5,6),IF(CJ130&lt;AS138,7,8)))</f>
        <v>55</v>
      </c>
      <c r="CK133" s="16">
        <f ca="1">IF(CK129&lt;AR135,IF(CK129&lt;AR133,IF(CK129&lt;AR132,10,20),IF(CK129&lt;AR134,30,40)),IF(CK129&lt;AR137,IF(CK129&lt;AR136,50,60),IF(CK129&lt;AR138,70,80)))+IF(CK130&lt;AS135,IF(CK130&lt;AS133,IF(CK130&lt;AS132,1,2),IF(CK130&lt;AS134,3,4)),IF(CK130&lt;AS137,IF(CK130&lt;AS136,5,6),IF(CK130&lt;AS138,7,8)))</f>
        <v>55</v>
      </c>
      <c r="CL133" s="16">
        <f ca="1">IF(CL129&lt;AR135,IF(CL129&lt;AR133,IF(CL129&lt;AR132,10,20),IF(CL129&lt;AR134,30,40)),IF(CL129&lt;AR137,IF(CL129&lt;AR136,50,60),IF(CL129&lt;AR138,70,80)))+IF(CL130&lt;AS135,IF(CL130&lt;AS133,IF(CL130&lt;AS132,1,2),IF(CL130&lt;AS134,3,4)),IF(CL130&lt;AS137,IF(CL130&lt;AS136,5,6),IF(CL130&lt;AS138,7,8)))</f>
        <v>55</v>
      </c>
      <c r="CM133" s="16">
        <f ca="1">IF(CM129&lt;AR135,IF(CM129&lt;AR133,IF(CM129&lt;AR132,10,20),IF(CM129&lt;AR134,30,40)),IF(CM129&lt;AR137,IF(CM129&lt;AR136,50,60),IF(CM129&lt;AR138,70,80)))+IF(CM130&lt;AS135,IF(CM130&lt;AS133,IF(CM130&lt;AS132,1,2),IF(CM130&lt;AS134,3,4)),IF(CM130&lt;AS137,IF(CM130&lt;AS136,5,6),IF(CM130&lt;AS138,7,8)))</f>
        <v>55</v>
      </c>
      <c r="CN133" s="16">
        <f ca="1">IF(CN129&lt;AR135,IF(CN129&lt;AR133,IF(CN129&lt;AR132,10,20),IF(CN129&lt;AR134,30,40)),IF(CN129&lt;AR137,IF(CN129&lt;AR136,50,60),IF(CN129&lt;AR138,70,80)))+IF(CN130&lt;AS135,IF(CN130&lt;AS133,IF(CN130&lt;AS132,1,2),IF(CN130&lt;AS134,3,4)),IF(CN130&lt;AS137,IF(CN130&lt;AS136,5,6),IF(CN130&lt;AS138,7,8)))</f>
        <v>55</v>
      </c>
      <c r="CO133" s="16">
        <f ca="1">IF(CO129&lt;AR135,IF(CO129&lt;AR133,IF(CO129&lt;AR132,10,20),IF(CO129&lt;AR134,30,40)),IF(CO129&lt;AR137,IF(CO129&lt;AR136,50,60),IF(CO129&lt;AR138,70,80)))+IF(CO130&lt;AS135,IF(CO130&lt;AS133,IF(CO130&lt;AS132,1,2),IF(CO130&lt;AS134,3,4)),IF(CO130&lt;AS137,IF(CO130&lt;AS136,5,6),IF(CO130&lt;AS138,7,8)))</f>
        <v>55</v>
      </c>
      <c r="CP133" s="16">
        <f ca="1">IF(CP129&lt;AR135,IF(CP129&lt;AR133,IF(CP129&lt;AR132,10,20),IF(CP129&lt;AR134,30,40)),IF(CP129&lt;AR137,IF(CP129&lt;AR136,50,60),IF(CP129&lt;AR138,70,80)))+IF(CP130&lt;AS135,IF(CP130&lt;AS133,IF(CP130&lt;AS132,1,2),IF(CP130&lt;AS134,3,4)),IF(CP130&lt;AS137,IF(CP130&lt;AS136,5,6),IF(CP130&lt;AS138,7,8)))</f>
        <v>55</v>
      </c>
      <c r="CQ133" s="16">
        <f ca="1">IF(CQ129&lt;AR135,IF(CQ129&lt;AR133,IF(CQ129&lt;AR132,10,20),IF(CQ129&lt;AR134,30,40)),IF(CQ129&lt;AR137,IF(CQ129&lt;AR136,50,60),IF(CQ129&lt;AR138,70,80)))+IF(CQ130&lt;AS135,IF(CQ130&lt;AS133,IF(CQ130&lt;AS132,1,2),IF(CQ130&lt;AS134,3,4)),IF(CQ130&lt;AS137,IF(CQ130&lt;AS136,5,6),IF(CQ130&lt;AS138,7,8)))</f>
        <v>55</v>
      </c>
      <c r="CR133" s="16">
        <f ca="1">IF(CR129&lt;AR135,IF(CR129&lt;AR133,IF(CR129&lt;AR132,10,20),IF(CR129&lt;AR134,30,40)),IF(CR129&lt;AR137,IF(CR129&lt;AR136,50,60),IF(CR129&lt;AR138,70,80)))+IF(CR130&lt;AS135,IF(CR130&lt;AS133,IF(CR130&lt;AS132,1,2),IF(CR130&lt;AS134,3,4)),IF(CR130&lt;AS137,IF(CR130&lt;AS136,5,6),IF(CR130&lt;AS138,7,8)))</f>
        <v>55</v>
      </c>
      <c r="CT133" s="11">
        <f>A1274</f>
        <v>97</v>
      </c>
      <c r="CU133" s="51">
        <f ca="1">D1276</f>
        <v>0</v>
      </c>
      <c r="CV133" s="51">
        <f ca="1">D1277</f>
        <v>0</v>
      </c>
      <c r="CW133" s="51">
        <f ca="1">D1278</f>
        <v>0</v>
      </c>
      <c r="CX133" s="51">
        <f ca="1">D1279</f>
        <v>0</v>
      </c>
      <c r="CY133" s="51">
        <f ca="1">D1280</f>
        <v>0</v>
      </c>
      <c r="CZ133" s="51">
        <f ca="1">D1281</f>
        <v>4.4228217602830609E-4</v>
      </c>
      <c r="DA133" s="51">
        <f ca="1">D1282</f>
        <v>5.3295002211410883E-2</v>
      </c>
      <c r="DB133" s="51">
        <f ca="1">D1283</f>
        <v>0.94626271561256081</v>
      </c>
      <c r="DC133" s="52">
        <f t="shared" ref="DC133:DJ133" ca="1" si="313">E1275</f>
        <v>0.99749373433583954</v>
      </c>
      <c r="DD133" s="52">
        <f t="shared" ca="1" si="313"/>
        <v>2.5062656641604009E-3</v>
      </c>
      <c r="DE133" s="52">
        <f t="shared" ca="1" si="313"/>
        <v>0</v>
      </c>
      <c r="DF133" s="52">
        <f t="shared" ca="1" si="313"/>
        <v>0</v>
      </c>
      <c r="DG133" s="52">
        <f t="shared" ca="1" si="313"/>
        <v>0</v>
      </c>
      <c r="DH133" s="52">
        <f t="shared" ca="1" si="313"/>
        <v>0</v>
      </c>
      <c r="DI133" s="52">
        <f t="shared" ca="1" si="313"/>
        <v>0</v>
      </c>
      <c r="DJ133" s="52">
        <f t="shared" ca="1" si="313"/>
        <v>0</v>
      </c>
      <c r="DO133" s="2">
        <v>67</v>
      </c>
      <c r="DP133" s="2">
        <f t="shared" si="292"/>
        <v>0.33500000000000002</v>
      </c>
      <c r="DQ133" s="1">
        <f t="shared" si="293"/>
        <v>0.26111111111111113</v>
      </c>
    </row>
    <row r="134" spans="1:121" x14ac:dyDescent="0.35">
      <c r="A134" s="23"/>
      <c r="B134" s="38">
        <v>3.125E-2</v>
      </c>
      <c r="C134" s="49">
        <v>30</v>
      </c>
      <c r="D134" s="26">
        <f ca="1">AE121/AE127</f>
        <v>0</v>
      </c>
      <c r="E134" s="19">
        <f ca="1">COUNTIF(AU133:CR136,31)</f>
        <v>0</v>
      </c>
      <c r="F134" s="19">
        <f ca="1">COUNTIF(AU133:CR136,32)</f>
        <v>0</v>
      </c>
      <c r="G134" s="19">
        <f ca="1">COUNTIF(AU133:CR136,33)</f>
        <v>0</v>
      </c>
      <c r="H134" s="19">
        <f ca="1">COUNTIF(AU133:CR136,34)</f>
        <v>0</v>
      </c>
      <c r="I134" s="19">
        <f ca="1">COUNTIF(AU133:CR136,35)</f>
        <v>0</v>
      </c>
      <c r="J134" s="19">
        <f ca="1">COUNTIF(AU133:CR136,36)</f>
        <v>0</v>
      </c>
      <c r="K134" s="19">
        <f ca="1">COUNTIF(AU133:CR136,37)</f>
        <v>0</v>
      </c>
      <c r="L134" s="19">
        <f ca="1">COUNTIF(AU133:CR136,38)</f>
        <v>0</v>
      </c>
      <c r="N134" s="45">
        <f ca="1">ROUNDDOWN(E134*$AK$17+RAND(),0)</f>
        <v>0</v>
      </c>
      <c r="O134" s="45">
        <f ca="1">ROUNDDOWN(F134*$AL$17+RAND(),0)</f>
        <v>0</v>
      </c>
      <c r="P134" s="45">
        <f ca="1">ROUNDDOWN(G134*$AM$17+RAND(),0)</f>
        <v>0</v>
      </c>
      <c r="Q134" s="45">
        <f ca="1">ROUNDDOWN(H134*$AN$17+RAND(),0)</f>
        <v>0</v>
      </c>
      <c r="R134" s="45">
        <f ca="1">ROUNDDOWN(I134*$AO$17+RAND(),0)</f>
        <v>0</v>
      </c>
      <c r="S134" s="45">
        <f ca="1">ROUNDDOWN(J134*$AP$17+RAND(),0)</f>
        <v>0</v>
      </c>
      <c r="T134" s="45">
        <f ca="1">ROUNDDOWN(K134*$AQ$17+RAND(),0)</f>
        <v>0</v>
      </c>
      <c r="U134" s="45">
        <f ca="1">ROUNDDOWN(L134*$AR$17+RAND(),0)</f>
        <v>0</v>
      </c>
      <c r="W134" s="47">
        <f t="shared" ca="1" si="309"/>
        <v>0</v>
      </c>
      <c r="X134" s="47">
        <f t="shared" ca="1" si="294"/>
        <v>0</v>
      </c>
      <c r="Y134" s="47">
        <f t="shared" ca="1" si="295"/>
        <v>0</v>
      </c>
      <c r="Z134" s="47">
        <f t="shared" ca="1" si="296"/>
        <v>0</v>
      </c>
      <c r="AA134" s="47">
        <f t="shared" ca="1" si="297"/>
        <v>0</v>
      </c>
      <c r="AB134" s="47">
        <f t="shared" ca="1" si="298"/>
        <v>0</v>
      </c>
      <c r="AC134" s="47">
        <f t="shared" ca="1" si="299"/>
        <v>0</v>
      </c>
      <c r="AD134" s="47">
        <f t="shared" ca="1" si="300"/>
        <v>0</v>
      </c>
      <c r="AE134" s="21">
        <f t="shared" ca="1" si="310"/>
        <v>0</v>
      </c>
      <c r="AH134" s="48">
        <f t="shared" ca="1" si="311"/>
        <v>0</v>
      </c>
      <c r="AI134" s="48">
        <f t="shared" ca="1" si="301"/>
        <v>0</v>
      </c>
      <c r="AJ134" s="48">
        <f t="shared" ca="1" si="302"/>
        <v>0</v>
      </c>
      <c r="AK134" s="48">
        <f t="shared" ca="1" si="303"/>
        <v>0</v>
      </c>
      <c r="AL134" s="48">
        <f t="shared" ca="1" si="304"/>
        <v>0</v>
      </c>
      <c r="AM134" s="48">
        <f t="shared" ca="1" si="305"/>
        <v>0</v>
      </c>
      <c r="AN134" s="48">
        <f t="shared" ca="1" si="306"/>
        <v>0</v>
      </c>
      <c r="AO134" s="48">
        <f t="shared" ca="1" si="307"/>
        <v>0</v>
      </c>
      <c r="AQ134" s="1">
        <v>30</v>
      </c>
      <c r="AR134" s="13">
        <f t="shared" ca="1" si="312"/>
        <v>0</v>
      </c>
      <c r="AS134" s="13">
        <f ca="1">AS133+G131</f>
        <v>0</v>
      </c>
      <c r="AT134" s="8">
        <v>3</v>
      </c>
      <c r="AU134" s="16">
        <f ca="1">IF(AU131&lt;AR135,IF(AU131&lt;AR133,IF(AU131&lt;AR132,10,20),IF(AU131&lt;AR134,30,40)),IF(AU131&lt;AR137,IF(AU131&lt;AR136,50,60),IF(AU131&lt;AR138,70,80)))+IF(AU132&lt;AS135,IF(AU132&lt;AS133,IF(AU132&lt;AS132,1,2),IF(AU132&lt;AS134,3,4)),IF(AU132&lt;AS137,IF(AU132&lt;AS136,5,6),IF(AU132&lt;AS138,7,8)))</f>
        <v>55</v>
      </c>
      <c r="AV134" s="16">
        <f ca="1">IF(AV131&lt;AR135,IF(AV131&lt;AR133,IF(AV131&lt;AR132,10,20),IF(AV131&lt;AR134,30,40)),IF(AV131&lt;AR137,IF(AV131&lt;AR136,50,60),IF(AV131&lt;AR138,70,80)))+IF(AV132&lt;AS135,IF(AV132&lt;AS133,IF(AV132&lt;AS132,1,2),IF(AV132&lt;AS134,3,4)),IF(AV132&lt;AS137,IF(AV132&lt;AS136,5,6),IF(AV132&lt;AS138,7,8)))</f>
        <v>55</v>
      </c>
      <c r="AW134" s="16">
        <f ca="1">IF(AW131&lt;AR135,IF(AW131&lt;AR133,IF(AW131&lt;AR132,10,20),IF(AW131&lt;AR134,30,40)),IF(AW131&lt;AR137,IF(AW131&lt;AR136,50,60),IF(AW131&lt;AR138,70,80)))+IF(AW132&lt;AS135,IF(AW132&lt;AS133,IF(AW132&lt;AS132,1,2),IF(AW132&lt;AS134,3,4)),IF(AW132&lt;AS137,IF(AW132&lt;AS136,5,6),IF(AW132&lt;AS138,7,8)))</f>
        <v>55</v>
      </c>
      <c r="AX134" s="16">
        <f ca="1">IF(AX131&lt;AR135,IF(AX131&lt;AR133,IF(AX131&lt;AR132,10,20),IF(AX131&lt;AR134,30,40)),IF(AX131&lt;AR137,IF(AX131&lt;AR136,50,60),IF(AX131&lt;AR138,70,80)))+IF(AX132&lt;AS135,IF(AX132&lt;AS133,IF(AX132&lt;AS132,1,2),IF(AX132&lt;AS134,3,4)),IF(AX132&lt;AS137,IF(AX132&lt;AS136,5,6),IF(AX132&lt;AS138,7,8)))</f>
        <v>55</v>
      </c>
      <c r="AY134" s="16">
        <f ca="1">IF(AY131&lt;AR135,IF(AY131&lt;AR133,IF(AY131&lt;AR132,10,20),IF(AY131&lt;AR134,30,40)),IF(AY131&lt;AR137,IF(AY131&lt;AR136,50,60),IF(AY131&lt;AR138,70,80)))+IF(AY132&lt;AS135,IF(AY132&lt;AS133,IF(AY132&lt;AS132,1,2),IF(AY132&lt;AS134,3,4)),IF(AY132&lt;AS137,IF(AY132&lt;AS136,5,6),IF(AY132&lt;AS138,7,8)))</f>
        <v>55</v>
      </c>
      <c r="AZ134" s="16">
        <f ca="1">IF(AZ131&lt;AR135,IF(AZ131&lt;AR133,IF(AZ131&lt;AR132,10,20),IF(AZ131&lt;AR134,30,40)),IF(AZ131&lt;AR137,IF(AZ131&lt;AR136,50,60),IF(AZ131&lt;AR138,70,80)))+IF(AZ132&lt;AS135,IF(AZ132&lt;AS133,IF(AZ132&lt;AS132,1,2),IF(AZ132&lt;AS134,3,4)),IF(AZ132&lt;AS137,IF(AZ132&lt;AS136,5,6),IF(AZ132&lt;AS138,7,8)))</f>
        <v>55</v>
      </c>
      <c r="BA134" s="16">
        <f ca="1">IF(BA131&lt;AR135,IF(BA131&lt;AR133,IF(BA131&lt;AR132,10,20),IF(BA131&lt;AR134,30,40)),IF(BA131&lt;AR137,IF(BA131&lt;AR136,50,60),IF(BA131&lt;AR138,70,80)))+IF(BA132&lt;AS135,IF(BA132&lt;AS133,IF(BA132&lt;AS132,1,2),IF(BA132&lt;AS134,3,4)),IF(BA132&lt;AS137,IF(BA132&lt;AS136,5,6),IF(BA132&lt;AS138,7,8)))</f>
        <v>54</v>
      </c>
      <c r="BB134" s="16">
        <f ca="1">IF(BB131&lt;AR135,IF(BB131&lt;AR133,IF(BB131&lt;AR132,10,20),IF(BB131&lt;AR134,30,40)),IF(BB131&lt;AR137,IF(BB131&lt;AR136,50,60),IF(BB131&lt;AR138,70,80)))+IF(BB132&lt;AS135,IF(BB132&lt;AS133,IF(BB132&lt;AS132,1,2),IF(BB132&lt;AS134,3,4)),IF(BB132&lt;AS137,IF(BB132&lt;AS136,5,6),IF(BB132&lt;AS138,7,8)))</f>
        <v>55</v>
      </c>
      <c r="BC134" s="16">
        <f ca="1">IF(BC131&lt;AR135,IF(BC131&lt;AR133,IF(BC131&lt;AR132,10,20),IF(BC131&lt;AR134,30,40)),IF(BC131&lt;AR137,IF(BC131&lt;AR136,50,60),IF(BC131&lt;AR138,70,80)))+IF(BC132&lt;AS135,IF(BC132&lt;AS133,IF(BC132&lt;AS132,1,2),IF(BC132&lt;AS134,3,4)),IF(BC132&lt;AS137,IF(BC132&lt;AS136,5,6),IF(BC132&lt;AS138,7,8)))</f>
        <v>55</v>
      </c>
      <c r="BD134" s="16">
        <f ca="1">IF(BD131&lt;AR135,IF(BD131&lt;AR133,IF(BD131&lt;AR132,10,20),IF(BD131&lt;AR134,30,40)),IF(BD131&lt;AR137,IF(BD131&lt;AR136,50,60),IF(BD131&lt;AR138,70,80)))+IF(BD132&lt;AS135,IF(BD132&lt;AS133,IF(BD132&lt;AS132,1,2),IF(BD132&lt;AS134,3,4)),IF(BD132&lt;AS137,IF(BD132&lt;AS136,5,6),IF(BD132&lt;AS138,7,8)))</f>
        <v>55</v>
      </c>
      <c r="BE134" s="16">
        <f ca="1">IF(BE131&lt;AR135,IF(BE131&lt;AR133,IF(BE131&lt;AR132,10,20),IF(BE131&lt;AR134,30,40)),IF(BE131&lt;AR137,IF(BE131&lt;AR136,50,60),IF(BE131&lt;AR138,70,80)))+IF(BE132&lt;AS135,IF(BE132&lt;AS133,IF(BE132&lt;AS132,1,2),IF(BE132&lt;AS134,3,4)),IF(BE132&lt;AS137,IF(BE132&lt;AS136,5,6),IF(BE132&lt;AS138,7,8)))</f>
        <v>65</v>
      </c>
      <c r="BF134" s="16">
        <f ca="1">IF(BF131&lt;AR135,IF(BF131&lt;AR133,IF(BF131&lt;AR132,10,20),IF(BF131&lt;AR134,30,40)),IF(BF131&lt;AR137,IF(BF131&lt;AR136,50,60),IF(BF131&lt;AR138,70,80)))+IF(BF132&lt;AS135,IF(BF132&lt;AS133,IF(BF132&lt;AS132,1,2),IF(BF132&lt;AS134,3,4)),IF(BF132&lt;AS137,IF(BF132&lt;AS136,5,6),IF(BF132&lt;AS138,7,8)))</f>
        <v>55</v>
      </c>
      <c r="BG134" s="16">
        <f ca="1">IF(BG131&lt;AR135,IF(BG131&lt;AR133,IF(BG131&lt;AR132,10,20),IF(BG131&lt;AR134,30,40)),IF(BG131&lt;AR137,IF(BG131&lt;AR136,50,60),IF(BG131&lt;AR138,70,80)))+IF(BG132&lt;AS135,IF(BG132&lt;AS133,IF(BG132&lt;AS132,1,2),IF(BG132&lt;AS134,3,4)),IF(BG132&lt;AS137,IF(BG132&lt;AS136,5,6),IF(BG132&lt;AS138,7,8)))</f>
        <v>55</v>
      </c>
      <c r="BH134" s="16">
        <f ca="1">IF(BH131&lt;AR135,IF(BH131&lt;AR133,IF(BH131&lt;AR132,10,20),IF(BH131&lt;AR134,30,40)),IF(BH131&lt;AR137,IF(BH131&lt;AR136,50,60),IF(BH131&lt;AR138,70,80)))+IF(BH132&lt;AS135,IF(BH132&lt;AS133,IF(BH132&lt;AS132,1,2),IF(BH132&lt;AS134,3,4)),IF(BH132&lt;AS137,IF(BH132&lt;AS136,5,6),IF(BH132&lt;AS138,7,8)))</f>
        <v>55</v>
      </c>
      <c r="BI134" s="16">
        <f ca="1">IF(BI131&lt;AR135,IF(BI131&lt;AR133,IF(BI131&lt;AR132,10,20),IF(BI131&lt;AR134,30,40)),IF(BI131&lt;AR137,IF(BI131&lt;AR136,50,60),IF(BI131&lt;AR138,70,80)))+IF(BI132&lt;AS135,IF(BI132&lt;AS133,IF(BI132&lt;AS132,1,2),IF(BI132&lt;AS134,3,4)),IF(BI132&lt;AS137,IF(BI132&lt;AS136,5,6),IF(BI132&lt;AS138,7,8)))</f>
        <v>55</v>
      </c>
      <c r="BJ134" s="16">
        <f ca="1">IF(BJ131&lt;AR135,IF(BJ131&lt;AR133,IF(BJ131&lt;AR132,10,20),IF(BJ131&lt;AR134,30,40)),IF(BJ131&lt;AR137,IF(BJ131&lt;AR136,50,60),IF(BJ131&lt;AR138,70,80)))+IF(BJ132&lt;AS135,IF(BJ132&lt;AS133,IF(BJ132&lt;AS132,1,2),IF(BJ132&lt;AS134,3,4)),IF(BJ132&lt;AS137,IF(BJ132&lt;AS136,5,6),IF(BJ132&lt;AS138,7,8)))</f>
        <v>65</v>
      </c>
      <c r="BK134" s="16">
        <f ca="1">IF(BK131&lt;AR135,IF(BK131&lt;AR133,IF(BK131&lt;AR132,10,20),IF(BK131&lt;AR134,30,40)),IF(BK131&lt;AR137,IF(BK131&lt;AR136,50,60),IF(BK131&lt;AR138,70,80)))+IF(BK132&lt;AS135,IF(BK132&lt;AS133,IF(BK132&lt;AS132,1,2),IF(BK132&lt;AS134,3,4)),IF(BK132&lt;AS137,IF(BK132&lt;AS136,5,6),IF(BK132&lt;AS138,7,8)))</f>
        <v>55</v>
      </c>
      <c r="BL134" s="16">
        <f ca="1">IF(BL131&lt;AR135,IF(BL131&lt;AR133,IF(BL131&lt;AR132,10,20),IF(BL131&lt;AR134,30,40)),IF(BL131&lt;AR137,IF(BL131&lt;AR136,50,60),IF(BL131&lt;AR138,70,80)))+IF(BL132&lt;AS135,IF(BL132&lt;AS133,IF(BL132&lt;AS132,1,2),IF(BL132&lt;AS134,3,4)),IF(BL132&lt;AS137,IF(BL132&lt;AS136,5,6),IF(BL132&lt;AS138,7,8)))</f>
        <v>55</v>
      </c>
      <c r="BM134" s="16">
        <f ca="1">IF(BM131&lt;AR135,IF(BM131&lt;AR133,IF(BM131&lt;AR132,10,20),IF(BM131&lt;AR134,30,40)),IF(BM131&lt;AR137,IF(BM131&lt;AR136,50,60),IF(BM131&lt;AR138,70,80)))+IF(BM132&lt;AS135,IF(BM132&lt;AS133,IF(BM132&lt;AS132,1,2),IF(BM132&lt;AS134,3,4)),IF(BM132&lt;AS137,IF(BM132&lt;AS136,5,6),IF(BM132&lt;AS138,7,8)))</f>
        <v>55</v>
      </c>
      <c r="BN134" s="16">
        <f ca="1">IF(BN131&lt;AR135,IF(BN131&lt;AR133,IF(BN131&lt;AR132,10,20),IF(BN131&lt;AR134,30,40)),IF(BN131&lt;AR137,IF(BN131&lt;AR136,50,60),IF(BN131&lt;AR138,70,80)))+IF(BN132&lt;AS135,IF(BN132&lt;AS133,IF(BN132&lt;AS132,1,2),IF(BN132&lt;AS134,3,4)),IF(BN132&lt;AS137,IF(BN132&lt;AS136,5,6),IF(BN132&lt;AS138,7,8)))</f>
        <v>55</v>
      </c>
      <c r="BO134" s="16">
        <f ca="1">IF(BO131&lt;AR135,IF(BO131&lt;AR133,IF(BO131&lt;AR132,10,20),IF(BO131&lt;AR134,30,40)),IF(BO131&lt;AR137,IF(BO131&lt;AR136,50,60),IF(BO131&lt;AR138,70,80)))+IF(BO132&lt;AS135,IF(BO132&lt;AS133,IF(BO132&lt;AS132,1,2),IF(BO132&lt;AS134,3,4)),IF(BO132&lt;AS137,IF(BO132&lt;AS136,5,6),IF(BO132&lt;AS138,7,8)))</f>
        <v>55</v>
      </c>
      <c r="BP134" s="16">
        <f ca="1">IF(BP131&lt;AR135,IF(BP131&lt;AR133,IF(BP131&lt;AR132,10,20),IF(BP131&lt;AR134,30,40)),IF(BP131&lt;AR137,IF(BP131&lt;AR136,50,60),IF(BP131&lt;AR138,70,80)))+IF(BP132&lt;AS135,IF(BP132&lt;AS133,IF(BP132&lt;AS132,1,2),IF(BP132&lt;AS134,3,4)),IF(BP132&lt;AS137,IF(BP132&lt;AS136,5,6),IF(BP132&lt;AS138,7,8)))</f>
        <v>55</v>
      </c>
      <c r="BQ134" s="16">
        <f ca="1">IF(BQ131&lt;AR135,IF(BQ131&lt;AR133,IF(BQ131&lt;AR132,10,20),IF(BQ131&lt;AR134,30,40)),IF(BQ131&lt;AR137,IF(BQ131&lt;AR136,50,60),IF(BQ131&lt;AR138,70,80)))+IF(BQ132&lt;AS135,IF(BQ132&lt;AS133,IF(BQ132&lt;AS132,1,2),IF(BQ132&lt;AS134,3,4)),IF(BQ132&lt;AS137,IF(BQ132&lt;AS136,5,6),IF(BQ132&lt;AS138,7,8)))</f>
        <v>55</v>
      </c>
      <c r="BR134" s="16">
        <f ca="1">IF(BR131&lt;AR135,IF(BR131&lt;AR133,IF(BR131&lt;AR132,10,20),IF(BR131&lt;AR134,30,40)),IF(BR131&lt;AR137,IF(BR131&lt;AR136,50,60),IF(BR131&lt;AR138,70,80)))+IF(BR132&lt;AS135,IF(BR132&lt;AS133,IF(BR132&lt;AS132,1,2),IF(BR132&lt;AS134,3,4)),IF(BR132&lt;AS137,IF(BR132&lt;AS136,5,6),IF(BR132&lt;AS138,7,8)))</f>
        <v>55</v>
      </c>
      <c r="BS134" s="16">
        <f ca="1">IF(BS131&lt;AR135,IF(BS131&lt;AR133,IF(BS131&lt;AR132,10,20),IF(BS131&lt;AR134,30,40)),IF(BS131&lt;AR137,IF(BS131&lt;AR136,50,60),IF(BS131&lt;AR138,70,80)))+IF(BS132&lt;AS135,IF(BS132&lt;AS133,IF(BS132&lt;AS132,1,2),IF(BS132&lt;AS134,3,4)),IF(BS132&lt;AS137,IF(BS132&lt;AS136,5,6),IF(BS132&lt;AS138,7,8)))</f>
        <v>65</v>
      </c>
      <c r="BT134" s="16">
        <f ca="1">IF(BT131&lt;AR135,IF(BT131&lt;AR133,IF(BT131&lt;AR132,10,20),IF(BT131&lt;AR134,30,40)),IF(BT131&lt;AR137,IF(BT131&lt;AR136,50,60),IF(BT131&lt;AR138,70,80)))+IF(BT132&lt;AS135,IF(BT132&lt;AS133,IF(BT132&lt;AS132,1,2),IF(BT132&lt;AS134,3,4)),IF(BT132&lt;AS137,IF(BT132&lt;AS136,5,6),IF(BT132&lt;AS138,7,8)))</f>
        <v>55</v>
      </c>
      <c r="BU134" s="16">
        <f ca="1">IF(BU131&lt;AR135,IF(BU131&lt;AR133,IF(BU131&lt;AR132,10,20),IF(BU131&lt;AR134,30,40)),IF(BU131&lt;AR137,IF(BU131&lt;AR136,50,60),IF(BU131&lt;AR138,70,80)))+IF(BU132&lt;AS135,IF(BU132&lt;AS133,IF(BU132&lt;AS132,1,2),IF(BU132&lt;AS134,3,4)),IF(BU132&lt;AS137,IF(BU132&lt;AS136,5,6),IF(BU132&lt;AS138,7,8)))</f>
        <v>55</v>
      </c>
      <c r="BV134" s="16">
        <f ca="1">IF(BV131&lt;AR135,IF(BV131&lt;AR133,IF(BV131&lt;AR132,10,20),IF(BV131&lt;AR134,30,40)),IF(BV131&lt;AR137,IF(BV131&lt;AR136,50,60),IF(BV131&lt;AR138,70,80)))+IF(BV132&lt;AS135,IF(BV132&lt;AS133,IF(BV132&lt;AS132,1,2),IF(BV132&lt;AS134,3,4)),IF(BV132&lt;AS137,IF(BV132&lt;AS136,5,6),IF(BV132&lt;AS138,7,8)))</f>
        <v>55</v>
      </c>
      <c r="BW134" s="16">
        <f ca="1">IF(BW131&lt;AR135,IF(BW131&lt;AR133,IF(BW131&lt;AR132,10,20),IF(BW131&lt;AR134,30,40)),IF(BW131&lt;AR137,IF(BW131&lt;AR136,50,60),IF(BW131&lt;AR138,70,80)))+IF(BW132&lt;AS135,IF(BW132&lt;AS133,IF(BW132&lt;AS132,1,2),IF(BW132&lt;AS134,3,4)),IF(BW132&lt;AS137,IF(BW132&lt;AS136,5,6),IF(BW132&lt;AS138,7,8)))</f>
        <v>55</v>
      </c>
      <c r="BX134" s="16">
        <f ca="1">IF(BX131&lt;AR135,IF(BX131&lt;AR133,IF(BX131&lt;AR132,10,20),IF(BX131&lt;AR134,30,40)),IF(BX131&lt;AR137,IF(BX131&lt;AR136,50,60),IF(BX131&lt;AR138,70,80)))+IF(BX132&lt;AS135,IF(BX132&lt;AS133,IF(BX132&lt;AS132,1,2),IF(BX132&lt;AS134,3,4)),IF(BX132&lt;AS137,IF(BX132&lt;AS136,5,6),IF(BX132&lt;AS138,7,8)))</f>
        <v>55</v>
      </c>
      <c r="BY134" s="16">
        <f ca="1">IF(BY131&lt;AR135,IF(BY131&lt;AR133,IF(BY131&lt;AR132,10,20),IF(BY131&lt;AR134,30,40)),IF(BY131&lt;AR137,IF(BY131&lt;AR136,50,60),IF(BY131&lt;AR138,70,80)))+IF(BY132&lt;AS135,IF(BY132&lt;AS133,IF(BY132&lt;AS132,1,2),IF(BY132&lt;AS134,3,4)),IF(BY132&lt;AS137,IF(BY132&lt;AS136,5,6),IF(BY132&lt;AS138,7,8)))</f>
        <v>55</v>
      </c>
      <c r="BZ134" s="16">
        <f ca="1">IF(BZ131&lt;AR135,IF(BZ131&lt;AR133,IF(BZ131&lt;AR132,10,20),IF(BZ131&lt;AR134,30,40)),IF(BZ131&lt;AR137,IF(BZ131&lt;AR136,50,60),IF(BZ131&lt;AR138,70,80)))+IF(BZ132&lt;AS135,IF(BZ132&lt;AS133,IF(BZ132&lt;AS132,1,2),IF(BZ132&lt;AS134,3,4)),IF(BZ132&lt;AS137,IF(BZ132&lt;AS136,5,6),IF(BZ132&lt;AS138,7,8)))</f>
        <v>55</v>
      </c>
      <c r="CA134" s="16">
        <f ca="1">IF(CA131&lt;AR135,IF(CA131&lt;AR133,IF(CA131&lt;AR132,10,20),IF(CA131&lt;AR134,30,40)),IF(CA131&lt;AR137,IF(CA131&lt;AR136,50,60),IF(CA131&lt;AR138,70,80)))+IF(CA132&lt;AS135,IF(CA132&lt;AS133,IF(CA132&lt;AS132,1,2),IF(CA132&lt;AS134,3,4)),IF(CA132&lt;AS137,IF(CA132&lt;AS136,5,6),IF(CA132&lt;AS138,7,8)))</f>
        <v>65</v>
      </c>
      <c r="CB134" s="16">
        <f ca="1">IF(CB131&lt;AR135,IF(CB131&lt;AR133,IF(CB131&lt;AR132,10,20),IF(CB131&lt;AR134,30,40)),IF(CB131&lt;AR137,IF(CB131&lt;AR136,50,60),IF(CB131&lt;AR138,70,80)))+IF(CB132&lt;AS135,IF(CB132&lt;AS133,IF(CB132&lt;AS132,1,2),IF(CB132&lt;AS134,3,4)),IF(CB132&lt;AS137,IF(CB132&lt;AS136,5,6),IF(CB132&lt;AS138,7,8)))</f>
        <v>55</v>
      </c>
      <c r="CC134" s="16">
        <f ca="1">IF(CC131&lt;AR135,IF(CC131&lt;AR133,IF(CC131&lt;AR132,10,20),IF(CC131&lt;AR134,30,40)),IF(CC131&lt;AR137,IF(CC131&lt;AR136,50,60),IF(CC131&lt;AR138,70,80)))+IF(CC132&lt;AS135,IF(CC132&lt;AS133,IF(CC132&lt;AS132,1,2),IF(CC132&lt;AS134,3,4)),IF(CC132&lt;AS137,IF(CC132&lt;AS136,5,6),IF(CC132&lt;AS138,7,8)))</f>
        <v>65</v>
      </c>
      <c r="CD134" s="16">
        <f ca="1">IF(CD131&lt;AR135,IF(CD131&lt;AR133,IF(CD131&lt;AR132,10,20),IF(CD131&lt;AR134,30,40)),IF(CD131&lt;AR137,IF(CD131&lt;AR136,50,60),IF(CD131&lt;AR138,70,80)))+IF(CD132&lt;AS135,IF(CD132&lt;AS133,IF(CD132&lt;AS132,1,2),IF(CD132&lt;AS134,3,4)),IF(CD132&lt;AS137,IF(CD132&lt;AS136,5,6),IF(CD132&lt;AS138,7,8)))</f>
        <v>55</v>
      </c>
      <c r="CE134" s="16">
        <f ca="1">IF(CE131&lt;AR135,IF(CE131&lt;AR133,IF(CE131&lt;AR132,10,20),IF(CE131&lt;AR134,30,40)),IF(CE131&lt;AR137,IF(CE131&lt;AR136,50,60),IF(CE131&lt;AR138,70,80)))+IF(CE132&lt;AS135,IF(CE132&lt;AS133,IF(CE132&lt;AS132,1,2),IF(CE132&lt;AS134,3,4)),IF(CE132&lt;AS137,IF(CE132&lt;AS136,5,6),IF(CE132&lt;AS138,7,8)))</f>
        <v>55</v>
      </c>
      <c r="CF134" s="16">
        <f ca="1">IF(CF131&lt;AR135,IF(CF131&lt;AR133,IF(CF131&lt;AR132,10,20),IF(CF131&lt;AR134,30,40)),IF(CF131&lt;AR137,IF(CF131&lt;AR136,50,60),IF(CF131&lt;AR138,70,80)))+IF(CF132&lt;AS135,IF(CF132&lt;AS133,IF(CF132&lt;AS132,1,2),IF(CF132&lt;AS134,3,4)),IF(CF132&lt;AS137,IF(CF132&lt;AS136,5,6),IF(CF132&lt;AS138,7,8)))</f>
        <v>55</v>
      </c>
      <c r="CG134" s="16">
        <f ca="1">IF(CG131&lt;AR135,IF(CG131&lt;AR133,IF(CG131&lt;AR132,10,20),IF(CG131&lt;AR134,30,40)),IF(CG131&lt;AR137,IF(CG131&lt;AR136,50,60),IF(CG131&lt;AR138,70,80)))+IF(CG132&lt;AS135,IF(CG132&lt;AS133,IF(CG132&lt;AS132,1,2),IF(CG132&lt;AS134,3,4)),IF(CG132&lt;AS137,IF(CG132&lt;AS136,5,6),IF(CG132&lt;AS138,7,8)))</f>
        <v>55</v>
      </c>
      <c r="CH134" s="16">
        <f ca="1">IF(CH131&lt;AR135,IF(CH131&lt;AR133,IF(CH131&lt;AR132,10,20),IF(CH131&lt;AR134,30,40)),IF(CH131&lt;AR137,IF(CH131&lt;AR136,50,60),IF(CH131&lt;AR138,70,80)))+IF(CH132&lt;AS135,IF(CH132&lt;AS133,IF(CH132&lt;AS132,1,2),IF(CH132&lt;AS134,3,4)),IF(CH132&lt;AS137,IF(CH132&lt;AS136,5,6),IF(CH132&lt;AS138,7,8)))</f>
        <v>55</v>
      </c>
      <c r="CI134" s="16">
        <f ca="1">IF(CI131&lt;AR135,IF(CI131&lt;AR133,IF(CI131&lt;AR132,10,20),IF(CI131&lt;AR134,30,40)),IF(CI131&lt;AR137,IF(CI131&lt;AR136,50,60),IF(CI131&lt;AR138,70,80)))+IF(CI132&lt;AS135,IF(CI132&lt;AS133,IF(CI132&lt;AS132,1,2),IF(CI132&lt;AS134,3,4)),IF(CI132&lt;AS137,IF(CI132&lt;AS136,5,6),IF(CI132&lt;AS138,7,8)))</f>
        <v>65</v>
      </c>
      <c r="CJ134" s="16">
        <f ca="1">IF(CJ131&lt;AR135,IF(CJ131&lt;AR133,IF(CJ131&lt;AR132,10,20),IF(CJ131&lt;AR134,30,40)),IF(CJ131&lt;AR137,IF(CJ131&lt;AR136,50,60),IF(CJ131&lt;AR138,70,80)))+IF(CJ132&lt;AS135,IF(CJ132&lt;AS133,IF(CJ132&lt;AS132,1,2),IF(CJ132&lt;AS134,3,4)),IF(CJ132&lt;AS137,IF(CJ132&lt;AS136,5,6),IF(CJ132&lt;AS138,7,8)))</f>
        <v>55</v>
      </c>
      <c r="CK134" s="16">
        <f ca="1">IF(CK131&lt;AR135,IF(CK131&lt;AR133,IF(CK131&lt;AR132,10,20),IF(CK131&lt;AR134,30,40)),IF(CK131&lt;AR137,IF(CK131&lt;AR136,50,60),IF(CK131&lt;AR138,70,80)))+IF(CK132&lt;AS135,IF(CK132&lt;AS133,IF(CK132&lt;AS132,1,2),IF(CK132&lt;AS134,3,4)),IF(CK132&lt;AS137,IF(CK132&lt;AS136,5,6),IF(CK132&lt;AS138,7,8)))</f>
        <v>55</v>
      </c>
      <c r="CL134" s="16">
        <f ca="1">IF(CL131&lt;AR135,IF(CL131&lt;AR133,IF(CL131&lt;AR132,10,20),IF(CL131&lt;AR134,30,40)),IF(CL131&lt;AR137,IF(CL131&lt;AR136,50,60),IF(CL131&lt;AR138,70,80)))+IF(CL132&lt;AS135,IF(CL132&lt;AS133,IF(CL132&lt;AS132,1,2),IF(CL132&lt;AS134,3,4)),IF(CL132&lt;AS137,IF(CL132&lt;AS136,5,6),IF(CL132&lt;AS138,7,8)))</f>
        <v>55</v>
      </c>
      <c r="CM134" s="16">
        <f ca="1">IF(CM131&lt;AR135,IF(CM131&lt;AR133,IF(CM131&lt;AR132,10,20),IF(CM131&lt;AR134,30,40)),IF(CM131&lt;AR137,IF(CM131&lt;AR136,50,60),IF(CM131&lt;AR138,70,80)))+IF(CM132&lt;AS135,IF(CM132&lt;AS133,IF(CM132&lt;AS132,1,2),IF(CM132&lt;AS134,3,4)),IF(CM132&lt;AS137,IF(CM132&lt;AS136,5,6),IF(CM132&lt;AS138,7,8)))</f>
        <v>55</v>
      </c>
      <c r="CN134" s="16">
        <f ca="1">IF(CN131&lt;AR135,IF(CN131&lt;AR133,IF(CN131&lt;AR132,10,20),IF(CN131&lt;AR134,30,40)),IF(CN131&lt;AR137,IF(CN131&lt;AR136,50,60),IF(CN131&lt;AR138,70,80)))+IF(CN132&lt;AS135,IF(CN132&lt;AS133,IF(CN132&lt;AS132,1,2),IF(CN132&lt;AS134,3,4)),IF(CN132&lt;AS137,IF(CN132&lt;AS136,5,6),IF(CN132&lt;AS138,7,8)))</f>
        <v>65</v>
      </c>
      <c r="CO134" s="16">
        <f ca="1">IF(CO131&lt;AR135,IF(CO131&lt;AR133,IF(CO131&lt;AR132,10,20),IF(CO131&lt;AR134,30,40)),IF(CO131&lt;AR137,IF(CO131&lt;AR136,50,60),IF(CO131&lt;AR138,70,80)))+IF(CO132&lt;AS135,IF(CO132&lt;AS133,IF(CO132&lt;AS132,1,2),IF(CO132&lt;AS134,3,4)),IF(CO132&lt;AS137,IF(CO132&lt;AS136,5,6),IF(CO132&lt;AS138,7,8)))</f>
        <v>55</v>
      </c>
      <c r="CP134" s="16">
        <f ca="1">IF(CP131&lt;AR135,IF(CP131&lt;AR133,IF(CP131&lt;AR132,10,20),IF(CP131&lt;AR134,30,40)),IF(CP131&lt;AR137,IF(CP131&lt;AR136,50,60),IF(CP131&lt;AR138,70,80)))+IF(CP132&lt;AS135,IF(CP132&lt;AS133,IF(CP132&lt;AS132,1,2),IF(CP132&lt;AS134,3,4)),IF(CP132&lt;AS137,IF(CP132&lt;AS136,5,6),IF(CP132&lt;AS138,7,8)))</f>
        <v>55</v>
      </c>
      <c r="CQ134" s="16">
        <f ca="1">IF(CQ131&lt;AR135,IF(CQ131&lt;AR133,IF(CQ131&lt;AR132,10,20),IF(CQ131&lt;AR134,30,40)),IF(CQ131&lt;AR137,IF(CQ131&lt;AR136,50,60),IF(CQ131&lt;AR138,70,80)))+IF(CQ132&lt;AS135,IF(CQ132&lt;AS133,IF(CQ132&lt;AS132,1,2),IF(CQ132&lt;AS134,3,4)),IF(CQ132&lt;AS137,IF(CQ132&lt;AS136,5,6),IF(CQ132&lt;AS138,7,8)))</f>
        <v>55</v>
      </c>
      <c r="CR134" s="16">
        <f ca="1">IF(CR131&lt;AR135,IF(CR131&lt;AR133,IF(CR131&lt;AR132,10,20),IF(CR131&lt;AR134,30,40)),IF(CR131&lt;AR137,IF(CR131&lt;AR136,50,60),IF(CR131&lt;AR138,70,80)))+IF(CR132&lt;AS135,IF(CR132&lt;AS133,IF(CR132&lt;AS132,1,2),IF(CR132&lt;AS134,3,4)),IF(CR132&lt;AS137,IF(CR132&lt;AS136,5,6),IF(CR132&lt;AS138,7,8)))</f>
        <v>65</v>
      </c>
      <c r="CT134" s="11">
        <f>A1287</f>
        <v>98</v>
      </c>
      <c r="CU134" s="51">
        <f ca="1">D1289</f>
        <v>0</v>
      </c>
      <c r="CV134" s="51">
        <f ca="1">D1290</f>
        <v>0</v>
      </c>
      <c r="CW134" s="51">
        <f ca="1">D1291</f>
        <v>0</v>
      </c>
      <c r="CX134" s="51">
        <f ca="1">D1292</f>
        <v>0</v>
      </c>
      <c r="CY134" s="51">
        <f ca="1">D1293</f>
        <v>0</v>
      </c>
      <c r="CZ134" s="51">
        <f ca="1">D1294</f>
        <v>4.5233518036865317E-4</v>
      </c>
      <c r="DA134" s="51">
        <f ca="1">D1295</f>
        <v>5.4280221644238381E-2</v>
      </c>
      <c r="DB134" s="51">
        <f ca="1">D1296</f>
        <v>0.94526744317539302</v>
      </c>
      <c r="DC134" s="52">
        <f t="shared" ref="DC134:DJ134" ca="1" si="314">E1288</f>
        <v>0.99749373433583954</v>
      </c>
      <c r="DD134" s="52">
        <f t="shared" ca="1" si="314"/>
        <v>2.5062656641604009E-3</v>
      </c>
      <c r="DE134" s="52">
        <f t="shared" ca="1" si="314"/>
        <v>0</v>
      </c>
      <c r="DF134" s="52">
        <f t="shared" ca="1" si="314"/>
        <v>0</v>
      </c>
      <c r="DG134" s="52">
        <f t="shared" ca="1" si="314"/>
        <v>0</v>
      </c>
      <c r="DH134" s="52">
        <f t="shared" ca="1" si="314"/>
        <v>0</v>
      </c>
      <c r="DI134" s="52">
        <f t="shared" ca="1" si="314"/>
        <v>0</v>
      </c>
      <c r="DJ134" s="52">
        <f t="shared" ca="1" si="314"/>
        <v>0</v>
      </c>
      <c r="DO134" s="2">
        <v>67.5</v>
      </c>
      <c r="DP134" s="2">
        <f t="shared" si="292"/>
        <v>0.33750000000000002</v>
      </c>
      <c r="DQ134" s="1">
        <f t="shared" si="293"/>
        <v>0.2638888888888889</v>
      </c>
    </row>
    <row r="135" spans="1:121" x14ac:dyDescent="0.35">
      <c r="A135" s="23"/>
      <c r="B135" s="38">
        <v>6.25E-2</v>
      </c>
      <c r="C135" s="49">
        <v>40</v>
      </c>
      <c r="D135" s="26">
        <f ca="1">AE122/AE127</f>
        <v>8.550053437833988E-3</v>
      </c>
      <c r="E135" s="19">
        <f ca="1">COUNTIF(AU133:CR136,41)</f>
        <v>0</v>
      </c>
      <c r="F135" s="19">
        <f ca="1">COUNTIF(AU133:CR136,42)</f>
        <v>0</v>
      </c>
      <c r="G135" s="19">
        <f ca="1">COUNTIF(AU133:CR136,43)</f>
        <v>0</v>
      </c>
      <c r="H135" s="19">
        <f ca="1">COUNTIF(AU133:CR136,44)</f>
        <v>0</v>
      </c>
      <c r="I135" s="19">
        <f ca="1">COUNTIF(AU133:CR136,45)</f>
        <v>2</v>
      </c>
      <c r="J135" s="19">
        <f ca="1">COUNTIF(AU133:CR136,46)</f>
        <v>0</v>
      </c>
      <c r="K135" s="19">
        <f ca="1">COUNTIF(AU133:CR136,47)</f>
        <v>0</v>
      </c>
      <c r="L135" s="19">
        <f ca="1">COUNTIF(AU133:CR136,48)</f>
        <v>0</v>
      </c>
      <c r="N135" s="45">
        <f ca="1">ROUNDDOWN(E135*$AK$18+RAND(),0)</f>
        <v>0</v>
      </c>
      <c r="O135" s="45">
        <f ca="1">ROUNDDOWN(F135*$AL$18+RAND(),0)</f>
        <v>0</v>
      </c>
      <c r="P135" s="45">
        <f ca="1">ROUNDDOWN(G135*$AM$18+RAND(),0)</f>
        <v>0</v>
      </c>
      <c r="Q135" s="45">
        <f ca="1">ROUNDDOWN(H135*$AN$18+RAND(),0)</f>
        <v>0</v>
      </c>
      <c r="R135" s="45">
        <f ca="1">ROUNDDOWN(I135*$AO$18+RAND(),0)</f>
        <v>0</v>
      </c>
      <c r="S135" s="45">
        <f ca="1">ROUNDDOWN(J135*$AP$18+RAND(),0)</f>
        <v>0</v>
      </c>
      <c r="T135" s="45">
        <f ca="1">ROUNDDOWN(K135*$AQ$18+RAND(),0)</f>
        <v>0</v>
      </c>
      <c r="U135" s="45">
        <f ca="1">ROUNDDOWN(L135*$AR$18+RAND(),0)</f>
        <v>0</v>
      </c>
      <c r="W135" s="47">
        <f t="shared" ca="1" si="309"/>
        <v>0</v>
      </c>
      <c r="X135" s="47">
        <f t="shared" ca="1" si="294"/>
        <v>0</v>
      </c>
      <c r="Y135" s="47">
        <f t="shared" ca="1" si="295"/>
        <v>0</v>
      </c>
      <c r="Z135" s="47">
        <f t="shared" ca="1" si="296"/>
        <v>0</v>
      </c>
      <c r="AA135" s="47">
        <f t="shared" ca="1" si="297"/>
        <v>0</v>
      </c>
      <c r="AB135" s="47">
        <f t="shared" ca="1" si="298"/>
        <v>0</v>
      </c>
      <c r="AC135" s="47">
        <f t="shared" ca="1" si="299"/>
        <v>0</v>
      </c>
      <c r="AD135" s="47">
        <f t="shared" ca="1" si="300"/>
        <v>0</v>
      </c>
      <c r="AE135" s="21">
        <f t="shared" ca="1" si="310"/>
        <v>12</v>
      </c>
      <c r="AH135" s="48">
        <f t="shared" ca="1" si="311"/>
        <v>0</v>
      </c>
      <c r="AI135" s="48">
        <f t="shared" ca="1" si="301"/>
        <v>0</v>
      </c>
      <c r="AJ135" s="48">
        <f t="shared" ca="1" si="302"/>
        <v>0</v>
      </c>
      <c r="AK135" s="48">
        <f t="shared" ca="1" si="303"/>
        <v>0</v>
      </c>
      <c r="AL135" s="48">
        <f t="shared" ca="1" si="304"/>
        <v>0</v>
      </c>
      <c r="AM135" s="48">
        <f t="shared" ca="1" si="305"/>
        <v>0</v>
      </c>
      <c r="AN135" s="48">
        <f t="shared" ca="1" si="306"/>
        <v>0</v>
      </c>
      <c r="AO135" s="48">
        <f t="shared" ca="1" si="307"/>
        <v>0</v>
      </c>
      <c r="AQ135" s="1">
        <v>40</v>
      </c>
      <c r="AR135" s="13">
        <f t="shared" ca="1" si="312"/>
        <v>8.550053437833988E-3</v>
      </c>
      <c r="AS135" s="13">
        <f ca="1">AS134+H131</f>
        <v>9.9750623441396506E-3</v>
      </c>
      <c r="AT135" s="8">
        <v>4</v>
      </c>
      <c r="AU135" s="16">
        <f ca="1">IF(AU137&lt;AR135,IF(AU137&lt;AR133,IF(AU137&lt;AR132,10,20),IF(AU137&lt;AR134,30,40)),IF(AU137&lt;AR137,IF(AU137&lt;AR136,50,60),IF(AU137&lt;AR138,70,80)))+IF(AU138&lt;AS135,IF(AU138&lt;AS133,IF(AU138&lt;AS132,1,2),IF(AU138&lt;AS134,3,4)),IF(AU138&lt;AS137,IF(AU138&lt;AS136,5,6),IF(AU138&lt;AS138,7,8)))</f>
        <v>55</v>
      </c>
      <c r="AV135" s="16">
        <f ca="1">IF(AV137&lt;AR135,IF(AV137&lt;AR133,IF(AV137&lt;AR132,10,20),IF(AV137&lt;AR134,30,40)),IF(AV137&lt;AR137,IF(AV137&lt;AR136,50,60),IF(AV137&lt;AR138,70,80)))+IF(AV138&lt;AS135,IF(AV138&lt;AS133,IF(AV138&lt;AS132,1,2),IF(AV138&lt;AS134,3,4)),IF(AV138&lt;AS137,IF(AV138&lt;AS136,5,6),IF(AV138&lt;AS138,7,8)))</f>
        <v>65</v>
      </c>
      <c r="AW135" s="16">
        <f ca="1">IF(AW137&lt;AR135,IF(AW137&lt;AR133,IF(AW137&lt;AR132,10,20),IF(AW137&lt;AR134,30,40)),IF(AW137&lt;AR137,IF(AW137&lt;AR136,50,60),IF(AW137&lt;AR138,70,80)))+IF(AW138&lt;AS135,IF(AW138&lt;AS133,IF(AW138&lt;AS132,1,2),IF(AW138&lt;AS134,3,4)),IF(AW138&lt;AS137,IF(AW138&lt;AS136,5,6),IF(AW138&lt;AS138,7,8)))</f>
        <v>55</v>
      </c>
      <c r="AX135" s="16">
        <f ca="1">IF(AX137&lt;AR135,IF(AX137&lt;AR133,IF(AX137&lt;AR132,10,20),IF(AX137&lt;AR134,30,40)),IF(AX137&lt;AR137,IF(AX137&lt;AR136,50,60),IF(AX137&lt;AR138,70,80)))+IF(AX138&lt;AS135,IF(AX138&lt;AS133,IF(AX138&lt;AS132,1,2),IF(AX138&lt;AS134,3,4)),IF(AX138&lt;AS137,IF(AX138&lt;AS136,5,6),IF(AX138&lt;AS138,7,8)))</f>
        <v>65</v>
      </c>
      <c r="AY135" s="16">
        <f ca="1">IF(AY137&lt;AR135,IF(AY137&lt;AR133,IF(AY137&lt;AR132,10,20),IF(AY137&lt;AR134,30,40)),IF(AY137&lt;AR137,IF(AY137&lt;AR136,50,60),IF(AY137&lt;AR138,70,80)))+IF(AY138&lt;AS135,IF(AY138&lt;AS133,IF(AY138&lt;AS132,1,2),IF(AY138&lt;AS134,3,4)),IF(AY138&lt;AS137,IF(AY138&lt;AS136,5,6),IF(AY138&lt;AS138,7,8)))</f>
        <v>55</v>
      </c>
      <c r="AZ135" s="16">
        <f ca="1">IF(AZ137&lt;AR135,IF(AZ137&lt;AR133,IF(AZ137&lt;AR132,10,20),IF(AZ137&lt;AR134,30,40)),IF(AZ137&lt;AR137,IF(AZ137&lt;AR136,50,60),IF(AZ137&lt;AR138,70,80)))+IF(AZ138&lt;AS135,IF(AZ138&lt;AS133,IF(AZ138&lt;AS132,1,2),IF(AZ138&lt;AS134,3,4)),IF(AZ138&lt;AS137,IF(AZ138&lt;AS136,5,6),IF(AZ138&lt;AS138,7,8)))</f>
        <v>55</v>
      </c>
      <c r="BA135" s="16">
        <f ca="1">IF(BA137&lt;AR135,IF(BA137&lt;AR133,IF(BA137&lt;AR132,10,20),IF(BA137&lt;AR134,30,40)),IF(BA137&lt;AR137,IF(BA137&lt;AR136,50,60),IF(BA137&lt;AR138,70,80)))+IF(BA138&lt;AS135,IF(BA138&lt;AS133,IF(BA138&lt;AS132,1,2),IF(BA138&lt;AS134,3,4)),IF(BA138&lt;AS137,IF(BA138&lt;AS136,5,6),IF(BA138&lt;AS138,7,8)))</f>
        <v>65</v>
      </c>
      <c r="BB135" s="16">
        <f ca="1">IF(BB137&lt;AR135,IF(BB137&lt;AR133,IF(BB137&lt;AR132,10,20),IF(BB137&lt;AR134,30,40)),IF(BB137&lt;AR137,IF(BB137&lt;AR136,50,60),IF(BB137&lt;AR138,70,80)))+IF(BB138&lt;AS135,IF(BB138&lt;AS133,IF(BB138&lt;AS132,1,2),IF(BB138&lt;AS134,3,4)),IF(BB138&lt;AS137,IF(BB138&lt;AS136,5,6),IF(BB138&lt;AS138,7,8)))</f>
        <v>55</v>
      </c>
      <c r="BC135" s="16">
        <f ca="1">IF(BC137&lt;AR135,IF(BC137&lt;AR133,IF(BC137&lt;AR132,10,20),IF(BC137&lt;AR134,30,40)),IF(BC137&lt;AR137,IF(BC137&lt;AR136,50,60),IF(BC137&lt;AR138,70,80)))+IF(BC138&lt;AS135,IF(BC138&lt;AS133,IF(BC138&lt;AS132,1,2),IF(BC138&lt;AS134,3,4)),IF(BC138&lt;AS137,IF(BC138&lt;AS136,5,6),IF(BC138&lt;AS138,7,8)))</f>
        <v>55</v>
      </c>
      <c r="BD135" s="16">
        <f ca="1">IF(BD137&lt;AR135,IF(BD137&lt;AR133,IF(BD137&lt;AR132,10,20),IF(BD137&lt;AR134,30,40)),IF(BD137&lt;AR137,IF(BD137&lt;AR136,50,60),IF(BD137&lt;AR138,70,80)))+IF(BD138&lt;AS135,IF(BD138&lt;AS133,IF(BD138&lt;AS132,1,2),IF(BD138&lt;AS134,3,4)),IF(BD138&lt;AS137,IF(BD138&lt;AS136,5,6),IF(BD138&lt;AS138,7,8)))</f>
        <v>55</v>
      </c>
      <c r="BE135" s="16">
        <f ca="1">IF(BE137&lt;AR135,IF(BE137&lt;AR133,IF(BE137&lt;AR132,10,20),IF(BE137&lt;AR134,30,40)),IF(BE137&lt;AR137,IF(BE137&lt;AR136,50,60),IF(BE137&lt;AR138,70,80)))+IF(BE138&lt;AS135,IF(BE138&lt;AS133,IF(BE138&lt;AS132,1,2),IF(BE138&lt;AS134,3,4)),IF(BE138&lt;AS137,IF(BE138&lt;AS136,5,6),IF(BE138&lt;AS138,7,8)))</f>
        <v>55</v>
      </c>
      <c r="BF135" s="16">
        <f ca="1">IF(BF137&lt;AR135,IF(BF137&lt;AR133,IF(BF137&lt;AR132,10,20),IF(BF137&lt;AR134,30,40)),IF(BF137&lt;AR137,IF(BF137&lt;AR136,50,60),IF(BF137&lt;AR138,70,80)))+IF(BF138&lt;AS135,IF(BF138&lt;AS133,IF(BF138&lt;AS132,1,2),IF(BF138&lt;AS134,3,4)),IF(BF138&lt;AS137,IF(BF138&lt;AS136,5,6),IF(BF138&lt;AS138,7,8)))</f>
        <v>55</v>
      </c>
      <c r="BG135" s="16">
        <f ca="1">IF(BG137&lt;AR135,IF(BG137&lt;AR133,IF(BG137&lt;AR132,10,20),IF(BG137&lt;AR134,30,40)),IF(BG137&lt;AR137,IF(BG137&lt;AR136,50,60),IF(BG137&lt;AR138,70,80)))+IF(BG138&lt;AS135,IF(BG138&lt;AS133,IF(BG138&lt;AS132,1,2),IF(BG138&lt;AS134,3,4)),IF(BG138&lt;AS137,IF(BG138&lt;AS136,5,6),IF(BG138&lt;AS138,7,8)))</f>
        <v>55</v>
      </c>
      <c r="BH135" s="16">
        <f ca="1">IF(BH137&lt;AR135,IF(BH137&lt;AR133,IF(BH137&lt;AR132,10,20),IF(BH137&lt;AR134,30,40)),IF(BH137&lt;AR137,IF(BH137&lt;AR136,50,60),IF(BH137&lt;AR138,70,80)))+IF(BH138&lt;AS135,IF(BH138&lt;AS133,IF(BH138&lt;AS132,1,2),IF(BH138&lt;AS134,3,4)),IF(BH138&lt;AS137,IF(BH138&lt;AS136,5,6),IF(BH138&lt;AS138,7,8)))</f>
        <v>55</v>
      </c>
      <c r="BI135" s="16">
        <f ca="1">IF(BI137&lt;AR135,IF(BI137&lt;AR133,IF(BI137&lt;AR132,10,20),IF(BI137&lt;AR134,30,40)),IF(BI137&lt;AR137,IF(BI137&lt;AR136,50,60),IF(BI137&lt;AR138,70,80)))+IF(BI138&lt;AS135,IF(BI138&lt;AS133,IF(BI138&lt;AS132,1,2),IF(BI138&lt;AS134,3,4)),IF(BI138&lt;AS137,IF(BI138&lt;AS136,5,6),IF(BI138&lt;AS138,7,8)))</f>
        <v>55</v>
      </c>
      <c r="BJ135" s="16">
        <f ca="1">IF(BJ137&lt;AR135,IF(BJ137&lt;AR133,IF(BJ137&lt;AR132,10,20),IF(BJ137&lt;AR134,30,40)),IF(BJ137&lt;AR137,IF(BJ137&lt;AR136,50,60),IF(BJ137&lt;AR138,70,80)))+IF(BJ138&lt;AS135,IF(BJ138&lt;AS133,IF(BJ138&lt;AS132,1,2),IF(BJ138&lt;AS134,3,4)),IF(BJ138&lt;AS137,IF(BJ138&lt;AS136,5,6),IF(BJ138&lt;AS138,7,8)))</f>
        <v>55</v>
      </c>
      <c r="BK135" s="16">
        <f ca="1">IF(BK137&lt;AR135,IF(BK137&lt;AR133,IF(BK137&lt;AR132,10,20),IF(BK137&lt;AR134,30,40)),IF(BK137&lt;AR137,IF(BK137&lt;AR136,50,60),IF(BK137&lt;AR138,70,80)))+IF(BK138&lt;AS135,IF(BK138&lt;AS133,IF(BK138&lt;AS132,1,2),IF(BK138&lt;AS134,3,4)),IF(BK138&lt;AS137,IF(BK138&lt;AS136,5,6),IF(BK138&lt;AS138,7,8)))</f>
        <v>55</v>
      </c>
      <c r="BL135" s="16">
        <f ca="1">IF(BL137&lt;AR135,IF(BL137&lt;AR133,IF(BL137&lt;AR132,10,20),IF(BL137&lt;AR134,30,40)),IF(BL137&lt;AR137,IF(BL137&lt;AR136,50,60),IF(BL137&lt;AR138,70,80)))+IF(BL138&lt;AS135,IF(BL138&lt;AS133,IF(BL138&lt;AS132,1,2),IF(BL138&lt;AS134,3,4)),IF(BL138&lt;AS137,IF(BL138&lt;AS136,5,6),IF(BL138&lt;AS138,7,8)))</f>
        <v>55</v>
      </c>
      <c r="BM135" s="16">
        <f ca="1">IF(BM137&lt;AR135,IF(BM137&lt;AR133,IF(BM137&lt;AR132,10,20),IF(BM137&lt;AR134,30,40)),IF(BM137&lt;AR137,IF(BM137&lt;AR136,50,60),IF(BM137&lt;AR138,70,80)))+IF(BM138&lt;AS135,IF(BM138&lt;AS133,IF(BM138&lt;AS132,1,2),IF(BM138&lt;AS134,3,4)),IF(BM138&lt;AS137,IF(BM138&lt;AS136,5,6),IF(BM138&lt;AS138,7,8)))</f>
        <v>55</v>
      </c>
      <c r="BN135" s="16">
        <f ca="1">IF(BN137&lt;AR135,IF(BN137&lt;AR133,IF(BN137&lt;AR132,10,20),IF(BN137&lt;AR134,30,40)),IF(BN137&lt;AR137,IF(BN137&lt;AR136,50,60),IF(BN137&lt;AR138,70,80)))+IF(BN138&lt;AS135,IF(BN138&lt;AS133,IF(BN138&lt;AS132,1,2),IF(BN138&lt;AS134,3,4)),IF(BN138&lt;AS137,IF(BN138&lt;AS136,5,6),IF(BN138&lt;AS138,7,8)))</f>
        <v>55</v>
      </c>
      <c r="BO135" s="16">
        <f ca="1">IF(BO137&lt;AR135,IF(BO137&lt;AR133,IF(BO137&lt;AR132,10,20),IF(BO137&lt;AR134,30,40)),IF(BO137&lt;AR137,IF(BO137&lt;AR136,50,60),IF(BO137&lt;AR138,70,80)))+IF(BO138&lt;AS135,IF(BO138&lt;AS133,IF(BO138&lt;AS132,1,2),IF(BO138&lt;AS134,3,4)),IF(BO138&lt;AS137,IF(BO138&lt;AS136,5,6),IF(BO138&lt;AS138,7,8)))</f>
        <v>55</v>
      </c>
      <c r="BP135" s="16">
        <f ca="1">IF(BP137&lt;AR135,IF(BP137&lt;AR133,IF(BP137&lt;AR132,10,20),IF(BP137&lt;AR134,30,40)),IF(BP137&lt;AR137,IF(BP137&lt;AR136,50,60),IF(BP137&lt;AR138,70,80)))+IF(BP138&lt;AS135,IF(BP138&lt;AS133,IF(BP138&lt;AS132,1,2),IF(BP138&lt;AS134,3,4)),IF(BP138&lt;AS137,IF(BP138&lt;AS136,5,6),IF(BP138&lt;AS138,7,8)))</f>
        <v>65</v>
      </c>
      <c r="BQ135" s="16">
        <f ca="1">IF(BQ137&lt;AR135,IF(BQ137&lt;AR133,IF(BQ137&lt;AR132,10,20),IF(BQ137&lt;AR134,30,40)),IF(BQ137&lt;AR137,IF(BQ137&lt;AR136,50,60),IF(BQ137&lt;AR138,70,80)))+IF(BQ138&lt;AS135,IF(BQ138&lt;AS133,IF(BQ138&lt;AS132,1,2),IF(BQ138&lt;AS134,3,4)),IF(BQ138&lt;AS137,IF(BQ138&lt;AS136,5,6),IF(BQ138&lt;AS138,7,8)))</f>
        <v>55</v>
      </c>
      <c r="BR135" s="16">
        <f ca="1">IF(BR137&lt;AR135,IF(BR137&lt;AR133,IF(BR137&lt;AR132,10,20),IF(BR137&lt;AR134,30,40)),IF(BR137&lt;AR137,IF(BR137&lt;AR136,50,60),IF(BR137&lt;AR138,70,80)))+IF(BR138&lt;AS135,IF(BR138&lt;AS133,IF(BR138&lt;AS132,1,2),IF(BR138&lt;AS134,3,4)),IF(BR138&lt;AS137,IF(BR138&lt;AS136,5,6),IF(BR138&lt;AS138,7,8)))</f>
        <v>55</v>
      </c>
      <c r="BS135" s="16">
        <f ca="1">IF(BS137&lt;AR135,IF(BS137&lt;AR133,IF(BS137&lt;AR132,10,20),IF(BS137&lt;AR134,30,40)),IF(BS137&lt;AR137,IF(BS137&lt;AR136,50,60),IF(BS137&lt;AR138,70,80)))+IF(BS138&lt;AS135,IF(BS138&lt;AS133,IF(BS138&lt;AS132,1,2),IF(BS138&lt;AS134,3,4)),IF(BS138&lt;AS137,IF(BS138&lt;AS136,5,6),IF(BS138&lt;AS138,7,8)))</f>
        <v>55</v>
      </c>
      <c r="BT135" s="16">
        <f ca="1">IF(BT137&lt;AR135,IF(BT137&lt;AR133,IF(BT137&lt;AR132,10,20),IF(BT137&lt;AR134,30,40)),IF(BT137&lt;AR137,IF(BT137&lt;AR136,50,60),IF(BT137&lt;AR138,70,80)))+IF(BT138&lt;AS135,IF(BT138&lt;AS133,IF(BT138&lt;AS132,1,2),IF(BT138&lt;AS134,3,4)),IF(BT138&lt;AS137,IF(BT138&lt;AS136,5,6),IF(BT138&lt;AS138,7,8)))</f>
        <v>55</v>
      </c>
      <c r="BU135" s="16">
        <f ca="1">IF(BU137&lt;AR135,IF(BU137&lt;AR133,IF(BU137&lt;AR132,10,20),IF(BU137&lt;AR134,30,40)),IF(BU137&lt;AR137,IF(BU137&lt;AR136,50,60),IF(BU137&lt;AR138,70,80)))+IF(BU138&lt;AS135,IF(BU138&lt;AS133,IF(BU138&lt;AS132,1,2),IF(BU138&lt;AS134,3,4)),IF(BU138&lt;AS137,IF(BU138&lt;AS136,5,6),IF(BU138&lt;AS138,7,8)))</f>
        <v>55</v>
      </c>
      <c r="BV135" s="16">
        <f ca="1">IF(BV137&lt;AR135,IF(BV137&lt;AR133,IF(BV137&lt;AR132,10,20),IF(BV137&lt;AR134,30,40)),IF(BV137&lt;AR137,IF(BV137&lt;AR136,50,60),IF(BV137&lt;AR138,70,80)))+IF(BV138&lt;AS135,IF(BV138&lt;AS133,IF(BV138&lt;AS132,1,2),IF(BV138&lt;AS134,3,4)),IF(BV138&lt;AS137,IF(BV138&lt;AS136,5,6),IF(BV138&lt;AS138,7,8)))</f>
        <v>55</v>
      </c>
      <c r="BW135" s="16">
        <f ca="1">IF(BW137&lt;AR135,IF(BW137&lt;AR133,IF(BW137&lt;AR132,10,20),IF(BW137&lt;AR134,30,40)),IF(BW137&lt;AR137,IF(BW137&lt;AR136,50,60),IF(BW137&lt;AR138,70,80)))+IF(BW138&lt;AS135,IF(BW138&lt;AS133,IF(BW138&lt;AS132,1,2),IF(BW138&lt;AS134,3,4)),IF(BW138&lt;AS137,IF(BW138&lt;AS136,5,6),IF(BW138&lt;AS138,7,8)))</f>
        <v>55</v>
      </c>
      <c r="BX135" s="16">
        <f ca="1">IF(BX137&lt;AR135,IF(BX137&lt;AR133,IF(BX137&lt;AR132,10,20),IF(BX137&lt;AR134,30,40)),IF(BX137&lt;AR137,IF(BX137&lt;AR136,50,60),IF(BX137&lt;AR138,70,80)))+IF(BX138&lt;AS135,IF(BX138&lt;AS133,IF(BX138&lt;AS132,1,2),IF(BX138&lt;AS134,3,4)),IF(BX138&lt;AS137,IF(BX138&lt;AS136,5,6),IF(BX138&lt;AS138,7,8)))</f>
        <v>55</v>
      </c>
      <c r="BY135" s="16">
        <f ca="1">IF(BY137&lt;AR135,IF(BY137&lt;AR133,IF(BY137&lt;AR132,10,20),IF(BY137&lt;AR134,30,40)),IF(BY137&lt;AR137,IF(BY137&lt;AR136,50,60),IF(BY137&lt;AR138,70,80)))+IF(BY138&lt;AS135,IF(BY138&lt;AS133,IF(BY138&lt;AS132,1,2),IF(BY138&lt;AS134,3,4)),IF(BY138&lt;AS137,IF(BY138&lt;AS136,5,6),IF(BY138&lt;AS138,7,8)))</f>
        <v>55</v>
      </c>
      <c r="BZ135" s="16">
        <f ca="1">IF(BZ137&lt;AR135,IF(BZ137&lt;AR133,IF(BZ137&lt;AR132,10,20),IF(BZ137&lt;AR134,30,40)),IF(BZ137&lt;AR137,IF(BZ137&lt;AR136,50,60),IF(BZ137&lt;AR138,70,80)))+IF(BZ138&lt;AS135,IF(BZ138&lt;AS133,IF(BZ138&lt;AS132,1,2),IF(BZ138&lt;AS134,3,4)),IF(BZ138&lt;AS137,IF(BZ138&lt;AS136,5,6),IF(BZ138&lt;AS138,7,8)))</f>
        <v>55</v>
      </c>
      <c r="CA135" s="16">
        <f ca="1">IF(CA137&lt;AR135,IF(CA137&lt;AR133,IF(CA137&lt;AR132,10,20),IF(CA137&lt;AR134,30,40)),IF(CA137&lt;AR137,IF(CA137&lt;AR136,50,60),IF(CA137&lt;AR138,70,80)))+IF(CA138&lt;AS135,IF(CA138&lt;AS133,IF(CA138&lt;AS132,1,2),IF(CA138&lt;AS134,3,4)),IF(CA138&lt;AS137,IF(CA138&lt;AS136,5,6),IF(CA138&lt;AS138,7,8)))</f>
        <v>65</v>
      </c>
      <c r="CB135" s="16">
        <f ca="1">IF(CB137&lt;AR135,IF(CB137&lt;AR133,IF(CB137&lt;AR132,10,20),IF(CB137&lt;AR134,30,40)),IF(CB137&lt;AR137,IF(CB137&lt;AR136,50,60),IF(CB137&lt;AR138,70,80)))+IF(CB138&lt;AS135,IF(CB138&lt;AS133,IF(CB138&lt;AS132,1,2),IF(CB138&lt;AS134,3,4)),IF(CB138&lt;AS137,IF(CB138&lt;AS136,5,6),IF(CB138&lt;AS138,7,8)))</f>
        <v>65</v>
      </c>
      <c r="CC135" s="16">
        <f ca="1">IF(CC137&lt;AR135,IF(CC137&lt;AR133,IF(CC137&lt;AR132,10,20),IF(CC137&lt;AR134,30,40)),IF(CC137&lt;AR137,IF(CC137&lt;AR136,50,60),IF(CC137&lt;AR138,70,80)))+IF(CC138&lt;AS135,IF(CC138&lt;AS133,IF(CC138&lt;AS132,1,2),IF(CC138&lt;AS134,3,4)),IF(CC138&lt;AS137,IF(CC138&lt;AS136,5,6),IF(CC138&lt;AS138,7,8)))</f>
        <v>55</v>
      </c>
      <c r="CD135" s="16">
        <f ca="1">IF(CD137&lt;AR135,IF(CD137&lt;AR133,IF(CD137&lt;AR132,10,20),IF(CD137&lt;AR134,30,40)),IF(CD137&lt;AR137,IF(CD137&lt;AR136,50,60),IF(CD137&lt;AR138,70,80)))+IF(CD138&lt;AS135,IF(CD138&lt;AS133,IF(CD138&lt;AS132,1,2),IF(CD138&lt;AS134,3,4)),IF(CD138&lt;AS137,IF(CD138&lt;AS136,5,6),IF(CD138&lt;AS138,7,8)))</f>
        <v>65</v>
      </c>
      <c r="CE135" s="16">
        <f ca="1">IF(CE137&lt;AR135,IF(CE137&lt;AR133,IF(CE137&lt;AR132,10,20),IF(CE137&lt;AR134,30,40)),IF(CE137&lt;AR137,IF(CE137&lt;AR136,50,60),IF(CE137&lt;AR138,70,80)))+IF(CE138&lt;AS135,IF(CE138&lt;AS133,IF(CE138&lt;AS132,1,2),IF(CE138&lt;AS134,3,4)),IF(CE138&lt;AS137,IF(CE138&lt;AS136,5,6),IF(CE138&lt;AS138,7,8)))</f>
        <v>65</v>
      </c>
      <c r="CF135" s="16">
        <f ca="1">IF(CF137&lt;AR135,IF(CF137&lt;AR133,IF(CF137&lt;AR132,10,20),IF(CF137&lt;AR134,30,40)),IF(CF137&lt;AR137,IF(CF137&lt;AR136,50,60),IF(CF137&lt;AR138,70,80)))+IF(CF138&lt;AS135,IF(CF138&lt;AS133,IF(CF138&lt;AS132,1,2),IF(CF138&lt;AS134,3,4)),IF(CF138&lt;AS137,IF(CF138&lt;AS136,5,6),IF(CF138&lt;AS138,7,8)))</f>
        <v>55</v>
      </c>
      <c r="CG135" s="16">
        <f ca="1">IF(CG137&lt;AR135,IF(CG137&lt;AR133,IF(CG137&lt;AR132,10,20),IF(CG137&lt;AR134,30,40)),IF(CG137&lt;AR137,IF(CG137&lt;AR136,50,60),IF(CG137&lt;AR138,70,80)))+IF(CG138&lt;AS135,IF(CG138&lt;AS133,IF(CG138&lt;AS132,1,2),IF(CG138&lt;AS134,3,4)),IF(CG138&lt;AS137,IF(CG138&lt;AS136,5,6),IF(CG138&lt;AS138,7,8)))</f>
        <v>55</v>
      </c>
      <c r="CH135" s="16">
        <f ca="1">IF(CH137&lt;AR135,IF(CH137&lt;AR133,IF(CH137&lt;AR132,10,20),IF(CH137&lt;AR134,30,40)),IF(CH137&lt;AR137,IF(CH137&lt;AR136,50,60),IF(CH137&lt;AR138,70,80)))+IF(CH138&lt;AS135,IF(CH138&lt;AS133,IF(CH138&lt;AS132,1,2),IF(CH138&lt;AS134,3,4)),IF(CH138&lt;AS137,IF(CH138&lt;AS136,5,6),IF(CH138&lt;AS138,7,8)))</f>
        <v>55</v>
      </c>
      <c r="CI135" s="16">
        <f ca="1">IF(CI137&lt;AR135,IF(CI137&lt;AR133,IF(CI137&lt;AR132,10,20),IF(CI137&lt;AR134,30,40)),IF(CI137&lt;AR137,IF(CI137&lt;AR136,50,60),IF(CI137&lt;AR138,70,80)))+IF(CI138&lt;AS135,IF(CI138&lt;AS133,IF(CI138&lt;AS132,1,2),IF(CI138&lt;AS134,3,4)),IF(CI138&lt;AS137,IF(CI138&lt;AS136,5,6),IF(CI138&lt;AS138,7,8)))</f>
        <v>55</v>
      </c>
      <c r="CJ135" s="16">
        <f ca="1">IF(CJ137&lt;AR135,IF(CJ137&lt;AR133,IF(CJ137&lt;AR132,10,20),IF(CJ137&lt;AR134,30,40)),IF(CJ137&lt;AR137,IF(CJ137&lt;AR136,50,60),IF(CJ137&lt;AR138,70,80)))+IF(CJ138&lt;AS135,IF(CJ138&lt;AS133,IF(CJ138&lt;AS132,1,2),IF(CJ138&lt;AS134,3,4)),IF(CJ138&lt;AS137,IF(CJ138&lt;AS136,5,6),IF(CJ138&lt;AS138,7,8)))</f>
        <v>55</v>
      </c>
      <c r="CK135" s="16">
        <f ca="1">IF(CK137&lt;AR135,IF(CK137&lt;AR133,IF(CK137&lt;AR132,10,20),IF(CK137&lt;AR134,30,40)),IF(CK137&lt;AR137,IF(CK137&lt;AR136,50,60),IF(CK137&lt;AR138,70,80)))+IF(CK138&lt;AS135,IF(CK138&lt;AS133,IF(CK138&lt;AS132,1,2),IF(CK138&lt;AS134,3,4)),IF(CK138&lt;AS137,IF(CK138&lt;AS136,5,6),IF(CK138&lt;AS138,7,8)))</f>
        <v>55</v>
      </c>
      <c r="CL135" s="16">
        <f ca="1">IF(CL137&lt;AR135,IF(CL137&lt;AR133,IF(CL137&lt;AR132,10,20),IF(CL137&lt;AR134,30,40)),IF(CL137&lt;AR137,IF(CL137&lt;AR136,50,60),IF(CL137&lt;AR138,70,80)))+IF(CL138&lt;AS135,IF(CL138&lt;AS133,IF(CL138&lt;AS132,1,2),IF(CL138&lt;AS134,3,4)),IF(CL138&lt;AS137,IF(CL138&lt;AS136,5,6),IF(CL138&lt;AS138,7,8)))</f>
        <v>55</v>
      </c>
      <c r="CM135" s="16">
        <f ca="1">IF(CM137&lt;AR135,IF(CM137&lt;AR133,IF(CM137&lt;AR132,10,20),IF(CM137&lt;AR134,30,40)),IF(CM137&lt;AR137,IF(CM137&lt;AR136,50,60),IF(CM137&lt;AR138,70,80)))+IF(CM138&lt;AS135,IF(CM138&lt;AS133,IF(CM138&lt;AS132,1,2),IF(CM138&lt;AS134,3,4)),IF(CM138&lt;AS137,IF(CM138&lt;AS136,5,6),IF(CM138&lt;AS138,7,8)))</f>
        <v>55</v>
      </c>
      <c r="CN135" s="16">
        <f ca="1">IF(CN137&lt;AR135,IF(CN137&lt;AR133,IF(CN137&lt;AR132,10,20),IF(CN137&lt;AR134,30,40)),IF(CN137&lt;AR137,IF(CN137&lt;AR136,50,60),IF(CN137&lt;AR138,70,80)))+IF(CN138&lt;AS135,IF(CN138&lt;AS133,IF(CN138&lt;AS132,1,2),IF(CN138&lt;AS134,3,4)),IF(CN138&lt;AS137,IF(CN138&lt;AS136,5,6),IF(CN138&lt;AS138,7,8)))</f>
        <v>55</v>
      </c>
      <c r="CO135" s="16">
        <f ca="1">IF(CO137&lt;AR135,IF(CO137&lt;AR133,IF(CO137&lt;AR132,10,20),IF(CO137&lt;AR134,30,40)),IF(CO137&lt;AR137,IF(CO137&lt;AR136,50,60),IF(CO137&lt;AR138,70,80)))+IF(CO138&lt;AS135,IF(CO138&lt;AS133,IF(CO138&lt;AS132,1,2),IF(CO138&lt;AS134,3,4)),IF(CO138&lt;AS137,IF(CO138&lt;AS136,5,6),IF(CO138&lt;AS138,7,8)))</f>
        <v>55</v>
      </c>
      <c r="CP135" s="16">
        <f ca="1">IF(CP137&lt;AR135,IF(CP137&lt;AR133,IF(CP137&lt;AR132,10,20),IF(CP137&lt;AR134,30,40)),IF(CP137&lt;AR137,IF(CP137&lt;AR136,50,60),IF(CP137&lt;AR138,70,80)))+IF(CP138&lt;AS135,IF(CP138&lt;AS133,IF(CP138&lt;AS132,1,2),IF(CP138&lt;AS134,3,4)),IF(CP138&lt;AS137,IF(CP138&lt;AS136,5,6),IF(CP138&lt;AS138,7,8)))</f>
        <v>55</v>
      </c>
      <c r="CQ135" s="16">
        <f ca="1">IF(CQ137&lt;AR135,IF(CQ137&lt;AR133,IF(CQ137&lt;AR132,10,20),IF(CQ137&lt;AR134,30,40)),IF(CQ137&lt;AR137,IF(CQ137&lt;AR136,50,60),IF(CQ137&lt;AR138,70,80)))+IF(CQ138&lt;AS135,IF(CQ138&lt;AS133,IF(CQ138&lt;AS132,1,2),IF(CQ138&lt;AS134,3,4)),IF(CQ138&lt;AS137,IF(CQ138&lt;AS136,5,6),IF(CQ138&lt;AS138,7,8)))</f>
        <v>55</v>
      </c>
      <c r="CR135" s="16">
        <f ca="1">IF(CR137&lt;AR135,IF(CR137&lt;AR133,IF(CR137&lt;AR132,10,20),IF(CR137&lt;AR134,30,40)),IF(CR137&lt;AR137,IF(CR137&lt;AR136,50,60),IF(CR137&lt;AR138,70,80)))+IF(CR138&lt;AS135,IF(CR138&lt;AS133,IF(CR138&lt;AS132,1,2),IF(CR138&lt;AS134,3,4)),IF(CR138&lt;AS137,IF(CR138&lt;AS136,5,6),IF(CR138&lt;AS138,7,8)))</f>
        <v>65</v>
      </c>
      <c r="CT135" s="11">
        <f>A1300</f>
        <v>99</v>
      </c>
      <c r="CU135" s="51">
        <f ca="1">D1302</f>
        <v>0</v>
      </c>
      <c r="CV135" s="51">
        <f ca="1">D1303</f>
        <v>0</v>
      </c>
      <c r="CW135" s="51">
        <f ca="1">D1304</f>
        <v>0</v>
      </c>
      <c r="CX135" s="51">
        <f ca="1">D1305</f>
        <v>0</v>
      </c>
      <c r="CY135" s="51">
        <f ca="1">D1306</f>
        <v>0</v>
      </c>
      <c r="CZ135" s="51">
        <f ca="1">D1307</f>
        <v>8.6542622241453913E-4</v>
      </c>
      <c r="DA135" s="51">
        <f ca="1">D1308</f>
        <v>9.4764171354392038E-2</v>
      </c>
      <c r="DB135" s="51">
        <f ca="1">D1309</f>
        <v>0.90437040242319344</v>
      </c>
      <c r="DC135" s="52">
        <f t="shared" ref="DC135:DJ135" ca="1" si="315">E1301</f>
        <v>0.99749373433583954</v>
      </c>
      <c r="DD135" s="52">
        <f t="shared" ca="1" si="315"/>
        <v>2.5062656641604009E-3</v>
      </c>
      <c r="DE135" s="52">
        <f t="shared" ca="1" si="315"/>
        <v>0</v>
      </c>
      <c r="DF135" s="52">
        <f t="shared" ca="1" si="315"/>
        <v>0</v>
      </c>
      <c r="DG135" s="52">
        <f t="shared" ca="1" si="315"/>
        <v>0</v>
      </c>
      <c r="DH135" s="52">
        <f t="shared" ca="1" si="315"/>
        <v>0</v>
      </c>
      <c r="DI135" s="52">
        <f t="shared" ca="1" si="315"/>
        <v>0</v>
      </c>
      <c r="DJ135" s="52">
        <f t="shared" ca="1" si="315"/>
        <v>0</v>
      </c>
      <c r="DO135" s="2">
        <v>68</v>
      </c>
      <c r="DP135" s="2">
        <f t="shared" si="292"/>
        <v>0.34</v>
      </c>
      <c r="DQ135" s="1">
        <f t="shared" si="293"/>
        <v>0.26666666666666666</v>
      </c>
    </row>
    <row r="136" spans="1:121" x14ac:dyDescent="0.35">
      <c r="A136" s="23"/>
      <c r="B136" s="38">
        <v>0.125</v>
      </c>
      <c r="C136" s="49">
        <v>50</v>
      </c>
      <c r="D136" s="26">
        <f ca="1">AE123/AE127</f>
        <v>0.84788029925187025</v>
      </c>
      <c r="E136" s="19">
        <f ca="1">COUNTIF(AU133:CR136,51)</f>
        <v>0</v>
      </c>
      <c r="F136" s="19">
        <f ca="1">COUNTIF(AU133:CR136,52)</f>
        <v>0</v>
      </c>
      <c r="G136" s="19">
        <f ca="1">COUNTIF(AU133:CR136,53)</f>
        <v>0</v>
      </c>
      <c r="H136" s="19">
        <f ca="1">COUNTIF(AU133:CR136,54)</f>
        <v>2</v>
      </c>
      <c r="I136" s="19">
        <f ca="1">COUNTIF(AU133:CR136,55)</f>
        <v>169</v>
      </c>
      <c r="J136" s="19">
        <f ca="1">COUNTIF(AU133:CR136,56)</f>
        <v>0</v>
      </c>
      <c r="K136" s="19">
        <f ca="1">COUNTIF(AU133:CR136,57)</f>
        <v>0</v>
      </c>
      <c r="L136" s="19">
        <f ca="1">COUNTIF(AU133:CR136,58)</f>
        <v>0</v>
      </c>
      <c r="N136" s="45">
        <f ca="1">ROUNDDOWN(E136*$AK$19+RAND(),0)</f>
        <v>0</v>
      </c>
      <c r="O136" s="45">
        <f ca="1">ROUNDDOWN(F136*$AL$19+RAND(),0)</f>
        <v>0</v>
      </c>
      <c r="P136" s="45">
        <f ca="1">ROUNDDOWN(G136*$AM$19+RAND(),0)</f>
        <v>0</v>
      </c>
      <c r="Q136" s="45">
        <f ca="1">ROUNDDOWN(H136*$AN$19+RAND(),0)</f>
        <v>0</v>
      </c>
      <c r="R136" s="45">
        <f ca="1">ROUNDDOWN(I136*$AO$19+RAND(),0)</f>
        <v>5</v>
      </c>
      <c r="S136" s="45">
        <f ca="1">ROUNDDOWN(J136*$AP$19+RAND(),0)</f>
        <v>0</v>
      </c>
      <c r="T136" s="45">
        <f ca="1">ROUNDDOWN(K136*$AQ$19+RAND(),0)</f>
        <v>0</v>
      </c>
      <c r="U136" s="45">
        <f ca="1">ROUNDDOWN(L136*$AR$19+RAND(),0)</f>
        <v>0</v>
      </c>
      <c r="W136" s="47">
        <f t="shared" ca="1" si="309"/>
        <v>0</v>
      </c>
      <c r="X136" s="47">
        <f t="shared" ca="1" si="294"/>
        <v>0</v>
      </c>
      <c r="Y136" s="47">
        <f t="shared" ca="1" si="295"/>
        <v>0</v>
      </c>
      <c r="Z136" s="47">
        <f t="shared" ca="1" si="296"/>
        <v>0</v>
      </c>
      <c r="AA136" s="47">
        <f t="shared" ca="1" si="297"/>
        <v>3</v>
      </c>
      <c r="AB136" s="47">
        <f t="shared" ca="1" si="298"/>
        <v>0</v>
      </c>
      <c r="AC136" s="47">
        <f t="shared" ca="1" si="299"/>
        <v>0</v>
      </c>
      <c r="AD136" s="47">
        <f t="shared" ca="1" si="300"/>
        <v>0</v>
      </c>
      <c r="AE136" s="21">
        <f t="shared" ca="1" si="310"/>
        <v>1191.9999999999998</v>
      </c>
      <c r="AH136" s="48">
        <f t="shared" ca="1" si="311"/>
        <v>0</v>
      </c>
      <c r="AI136" s="48">
        <f t="shared" ca="1" si="301"/>
        <v>0</v>
      </c>
      <c r="AJ136" s="48">
        <f t="shared" ca="1" si="302"/>
        <v>0</v>
      </c>
      <c r="AK136" s="48">
        <f t="shared" ca="1" si="303"/>
        <v>0</v>
      </c>
      <c r="AL136" s="48">
        <f t="shared" ca="1" si="304"/>
        <v>2</v>
      </c>
      <c r="AM136" s="48">
        <f t="shared" ca="1" si="305"/>
        <v>0</v>
      </c>
      <c r="AN136" s="48">
        <f t="shared" ca="1" si="306"/>
        <v>0</v>
      </c>
      <c r="AO136" s="48">
        <f t="shared" ca="1" si="307"/>
        <v>0</v>
      </c>
      <c r="AQ136" s="1">
        <v>50</v>
      </c>
      <c r="AR136" s="13">
        <f t="shared" ca="1" si="312"/>
        <v>0.85643035268970424</v>
      </c>
      <c r="AS136" s="13">
        <f ca="1">AS135+I131</f>
        <v>0.99750623441396513</v>
      </c>
      <c r="AT136" s="8">
        <v>5</v>
      </c>
      <c r="AU136" s="16">
        <f ca="1">IF(AU139&lt;AR135,IF(AU139&lt;AR133,IF(AU139&lt;AR132,10,20),IF(AU139&lt;AR134,30,40)),IF(AU139&lt;AR137,IF(AU139&lt;AR136,50,60),IF(AU139&lt;AR138,70,80)))+IF(AU140&lt;AS135,IF(AU140&lt;AS133,IF(AU140&lt;AS132,1,2),IF(AU140&lt;AS134,3,4)),IF(AU140&lt;AS137,IF(AU140&lt;AS136,5,6),IF(AU140&lt;AS138,7,8)))</f>
        <v>55</v>
      </c>
      <c r="AV136" s="16">
        <f ca="1">IF(AV139&lt;AR135,IF(AV139&lt;AR133,IF(AV139&lt;AR132,10,20),IF(AV139&lt;AR134,30,40)),IF(AV139&lt;AR137,IF(AV139&lt;AR136,50,60),IF(AV139&lt;AR138,70,80)))+IF(AV140&lt;AS135,IF(AV140&lt;AS133,IF(AV140&lt;AS132,1,2),IF(AV140&lt;AS134,3,4)),IF(AV140&lt;AS137,IF(AV140&lt;AS136,5,6),IF(AV140&lt;AS138,7,8)))</f>
        <v>65</v>
      </c>
      <c r="AW136" s="16">
        <f ca="1">IF(AW139&lt;AR135,IF(AW139&lt;AR133,IF(AW139&lt;AR132,10,20),IF(AW139&lt;AR134,30,40)),IF(AW139&lt;AR137,IF(AW139&lt;AR136,50,60),IF(AW139&lt;AR138,70,80)))+IF(AW140&lt;AS135,IF(AW140&lt;AS133,IF(AW140&lt;AS132,1,2),IF(AW140&lt;AS134,3,4)),IF(AW140&lt;AS137,IF(AW140&lt;AS136,5,6),IF(AW140&lt;AS138,7,8)))</f>
        <v>55</v>
      </c>
      <c r="AX136" s="16">
        <f ca="1">IF(AX139&lt;AR135,IF(AX139&lt;AR133,IF(AX139&lt;AR132,10,20),IF(AX139&lt;AR134,30,40)),IF(AX139&lt;AR137,IF(AX139&lt;AR136,50,60),IF(AX139&lt;AR138,70,80)))+IF(AX140&lt;AS135,IF(AX140&lt;AS133,IF(AX140&lt;AS132,1,2),IF(AX140&lt;AS134,3,4)),IF(AX140&lt;AS137,IF(AX140&lt;AS136,5,6),IF(AX140&lt;AS138,7,8)))</f>
        <v>55</v>
      </c>
      <c r="AY136" s="16">
        <f ca="1">IF(AY139&lt;AR135,IF(AY139&lt;AR133,IF(AY139&lt;AR132,10,20),IF(AY139&lt;AR134,30,40)),IF(AY139&lt;AR137,IF(AY139&lt;AR136,50,60),IF(AY139&lt;AR138,70,80)))+IF(AY140&lt;AS135,IF(AY140&lt;AS133,IF(AY140&lt;AS132,1,2),IF(AY140&lt;AS134,3,4)),IF(AY140&lt;AS137,IF(AY140&lt;AS136,5,6),IF(AY140&lt;AS138,7,8)))</f>
        <v>55</v>
      </c>
      <c r="AZ136" s="16">
        <f ca="1">IF(AZ139&lt;AR135,IF(AZ139&lt;AR133,IF(AZ139&lt;AR132,10,20),IF(AZ139&lt;AR134,30,40)),IF(AZ139&lt;AR137,IF(AZ139&lt;AR136,50,60),IF(AZ139&lt;AR138,70,80)))+IF(AZ140&lt;AS135,IF(AZ140&lt;AS133,IF(AZ140&lt;AS132,1,2),IF(AZ140&lt;AS134,3,4)),IF(AZ140&lt;AS137,IF(AZ140&lt;AS136,5,6),IF(AZ140&lt;AS138,7,8)))</f>
        <v>55</v>
      </c>
      <c r="BA136" s="16">
        <f ca="1">IF(BA139&lt;AR135,IF(BA139&lt;AR133,IF(BA139&lt;AR132,10,20),IF(BA139&lt;AR134,30,40)),IF(BA139&lt;AR137,IF(BA139&lt;AR136,50,60),IF(BA139&lt;AR138,70,80)))+IF(BA140&lt;AS135,IF(BA140&lt;AS133,IF(BA140&lt;AS132,1,2),IF(BA140&lt;AS134,3,4)),IF(BA140&lt;AS137,IF(BA140&lt;AS136,5,6),IF(BA140&lt;AS138,7,8)))</f>
        <v>55</v>
      </c>
      <c r="BB136" s="16">
        <f ca="1">IF(BB139&lt;AR135,IF(BB139&lt;AR133,IF(BB139&lt;AR132,10,20),IF(BB139&lt;AR134,30,40)),IF(BB139&lt;AR137,IF(BB139&lt;AR136,50,60),IF(BB139&lt;AR138,70,80)))+IF(BB140&lt;AS135,IF(BB140&lt;AS133,IF(BB140&lt;AS132,1,2),IF(BB140&lt;AS134,3,4)),IF(BB140&lt;AS137,IF(BB140&lt;AS136,5,6),IF(BB140&lt;AS138,7,8)))</f>
        <v>55</v>
      </c>
      <c r="BC136" s="16">
        <f ca="1">IF(BC139&lt;AR135,IF(BC139&lt;AR133,IF(BC139&lt;AR132,10,20),IF(BC139&lt;AR134,30,40)),IF(BC139&lt;AR137,IF(BC139&lt;AR136,50,60),IF(BC139&lt;AR138,70,80)))+IF(BC140&lt;AS135,IF(BC140&lt;AS133,IF(BC140&lt;AS132,1,2),IF(BC140&lt;AS134,3,4)),IF(BC140&lt;AS137,IF(BC140&lt;AS136,5,6),IF(BC140&lt;AS138,7,8)))</f>
        <v>55</v>
      </c>
      <c r="BD136" s="16">
        <f ca="1">IF(BD139&lt;AR135,IF(BD139&lt;AR133,IF(BD139&lt;AR132,10,20),IF(BD139&lt;AR134,30,40)),IF(BD139&lt;AR137,IF(BD139&lt;AR136,50,60),IF(BD139&lt;AR138,70,80)))+IF(BD140&lt;AS135,IF(BD140&lt;AS133,IF(BD140&lt;AS132,1,2),IF(BD140&lt;AS134,3,4)),IF(BD140&lt;AS137,IF(BD140&lt;AS136,5,6),IF(BD140&lt;AS138,7,8)))</f>
        <v>55</v>
      </c>
      <c r="BE136" s="16">
        <f ca="1">IF(BE139&lt;AR135,IF(BE139&lt;AR133,IF(BE139&lt;AR132,10,20),IF(BE139&lt;AR134,30,40)),IF(BE139&lt;AR137,IF(BE139&lt;AR136,50,60),IF(BE139&lt;AR138,70,80)))+IF(BE140&lt;AS135,IF(BE140&lt;AS133,IF(BE140&lt;AS132,1,2),IF(BE140&lt;AS134,3,4)),IF(BE140&lt;AS137,IF(BE140&lt;AS136,5,6),IF(BE140&lt;AS138,7,8)))</f>
        <v>55</v>
      </c>
      <c r="BF136" s="16">
        <f ca="1">IF(BF139&lt;AR135,IF(BF139&lt;AR133,IF(BF139&lt;AR132,10,20),IF(BF139&lt;AR134,30,40)),IF(BF139&lt;AR137,IF(BF139&lt;AR136,50,60),IF(BF139&lt;AR138,70,80)))+IF(BF140&lt;AS135,IF(BF140&lt;AS133,IF(BF140&lt;AS132,1,2),IF(BF140&lt;AS134,3,4)),IF(BF140&lt;AS137,IF(BF140&lt;AS136,5,6),IF(BF140&lt;AS138,7,8)))</f>
        <v>55</v>
      </c>
      <c r="BG136" s="16">
        <f ca="1">IF(BG139&lt;AR135,IF(BG139&lt;AR133,IF(BG139&lt;AR132,10,20),IF(BG139&lt;AR134,30,40)),IF(BG139&lt;AR137,IF(BG139&lt;AR136,50,60),IF(BG139&lt;AR138,70,80)))+IF(BG140&lt;AS135,IF(BG140&lt;AS133,IF(BG140&lt;AS132,1,2),IF(BG140&lt;AS134,3,4)),IF(BG140&lt;AS137,IF(BG140&lt;AS136,5,6),IF(BG140&lt;AS138,7,8)))</f>
        <v>55</v>
      </c>
      <c r="BH136" s="16">
        <f ca="1">IF(BH139&lt;AR135,IF(BH139&lt;AR133,IF(BH139&lt;AR132,10,20),IF(BH139&lt;AR134,30,40)),IF(BH139&lt;AR137,IF(BH139&lt;AR136,50,60),IF(BH139&lt;AR138,70,80)))+IF(BH140&lt;AS135,IF(BH140&lt;AS133,IF(BH140&lt;AS132,1,2),IF(BH140&lt;AS134,3,4)),IF(BH140&lt;AS137,IF(BH140&lt;AS136,5,6),IF(BH140&lt;AS138,7,8)))</f>
        <v>55</v>
      </c>
      <c r="BI136" s="16">
        <f ca="1">IF(BI139&lt;AR135,IF(BI139&lt;AR133,IF(BI139&lt;AR132,10,20),IF(BI139&lt;AR134,30,40)),IF(BI139&lt;AR137,IF(BI139&lt;AR136,50,60),IF(BI139&lt;AR138,70,80)))+IF(BI140&lt;AS135,IF(BI140&lt;AS133,IF(BI140&lt;AS132,1,2),IF(BI140&lt;AS134,3,4)),IF(BI140&lt;AS137,IF(BI140&lt;AS136,5,6),IF(BI140&lt;AS138,7,8)))</f>
        <v>55</v>
      </c>
      <c r="BJ136" s="16">
        <f ca="1">IF(BJ139&lt;AR135,IF(BJ139&lt;AR133,IF(BJ139&lt;AR132,10,20),IF(BJ139&lt;AR134,30,40)),IF(BJ139&lt;AR137,IF(BJ139&lt;AR136,50,60),IF(BJ139&lt;AR138,70,80)))+IF(BJ140&lt;AS135,IF(BJ140&lt;AS133,IF(BJ140&lt;AS132,1,2),IF(BJ140&lt;AS134,3,4)),IF(BJ140&lt;AS137,IF(BJ140&lt;AS136,5,6),IF(BJ140&lt;AS138,7,8)))</f>
        <v>55</v>
      </c>
      <c r="BK136" s="16">
        <f ca="1">IF(BK139&lt;AR135,IF(BK139&lt;AR133,IF(BK139&lt;AR132,10,20),IF(BK139&lt;AR134,30,40)),IF(BK139&lt;AR137,IF(BK139&lt;AR136,50,60),IF(BK139&lt;AR138,70,80)))+IF(BK140&lt;AS135,IF(BK140&lt;AS133,IF(BK140&lt;AS132,1,2),IF(BK140&lt;AS134,3,4)),IF(BK140&lt;AS137,IF(BK140&lt;AS136,5,6),IF(BK140&lt;AS138,7,8)))</f>
        <v>55</v>
      </c>
      <c r="BL136" s="16">
        <f ca="1">IF(BL139&lt;AR135,IF(BL139&lt;AR133,IF(BL139&lt;AR132,10,20),IF(BL139&lt;AR134,30,40)),IF(BL139&lt;AR137,IF(BL139&lt;AR136,50,60),IF(BL139&lt;AR138,70,80)))+IF(BL140&lt;AS135,IF(BL140&lt;AS133,IF(BL140&lt;AS132,1,2),IF(BL140&lt;AS134,3,4)),IF(BL140&lt;AS137,IF(BL140&lt;AS136,5,6),IF(BL140&lt;AS138,7,8)))</f>
        <v>55</v>
      </c>
      <c r="BM136" s="16">
        <f ca="1">IF(BM139&lt;AR135,IF(BM139&lt;AR133,IF(BM139&lt;AR132,10,20),IF(BM139&lt;AR134,30,40)),IF(BM139&lt;AR137,IF(BM139&lt;AR136,50,60),IF(BM139&lt;AR138,70,80)))+IF(BM140&lt;AS135,IF(BM140&lt;AS133,IF(BM140&lt;AS132,1,2),IF(BM140&lt;AS134,3,4)),IF(BM140&lt;AS137,IF(BM140&lt;AS136,5,6),IF(BM140&lt;AS138,7,8)))</f>
        <v>55</v>
      </c>
      <c r="BN136" s="16">
        <f ca="1">IF(BN139&lt;AR135,IF(BN139&lt;AR133,IF(BN139&lt;AR132,10,20),IF(BN139&lt;AR134,30,40)),IF(BN139&lt;AR137,IF(BN139&lt;AR136,50,60),IF(BN139&lt;AR138,70,80)))+IF(BN140&lt;AS135,IF(BN140&lt;AS133,IF(BN140&lt;AS132,1,2),IF(BN140&lt;AS134,3,4)),IF(BN140&lt;AS137,IF(BN140&lt;AS136,5,6),IF(BN140&lt;AS138,7,8)))</f>
        <v>65</v>
      </c>
      <c r="BO136" s="16">
        <f ca="1">IF(BO139&lt;AR135,IF(BO139&lt;AR133,IF(BO139&lt;AR132,10,20),IF(BO139&lt;AR134,30,40)),IF(BO139&lt;AR137,IF(BO139&lt;AR136,50,60),IF(BO139&lt;AR138,70,80)))+IF(BO140&lt;AS135,IF(BO140&lt;AS133,IF(BO140&lt;AS132,1,2),IF(BO140&lt;AS134,3,4)),IF(BO140&lt;AS137,IF(BO140&lt;AS136,5,6),IF(BO140&lt;AS138,7,8)))</f>
        <v>55</v>
      </c>
      <c r="BP136" s="16">
        <f ca="1">IF(BP139&lt;AR135,IF(BP139&lt;AR133,IF(BP139&lt;AR132,10,20),IF(BP139&lt;AR134,30,40)),IF(BP139&lt;AR137,IF(BP139&lt;AR136,50,60),IF(BP139&lt;AR138,70,80)))+IF(BP140&lt;AS135,IF(BP140&lt;AS133,IF(BP140&lt;AS132,1,2),IF(BP140&lt;AS134,3,4)),IF(BP140&lt;AS137,IF(BP140&lt;AS136,5,6),IF(BP140&lt;AS138,7,8)))</f>
        <v>65</v>
      </c>
      <c r="BQ136" s="16">
        <f ca="1">IF(BQ139&lt;AR135,IF(BQ139&lt;AR133,IF(BQ139&lt;AR132,10,20),IF(BQ139&lt;AR134,30,40)),IF(BQ139&lt;AR137,IF(BQ139&lt;AR136,50,60),IF(BQ139&lt;AR138,70,80)))+IF(BQ140&lt;AS135,IF(BQ140&lt;AS133,IF(BQ140&lt;AS132,1,2),IF(BQ140&lt;AS134,3,4)),IF(BQ140&lt;AS137,IF(BQ140&lt;AS136,5,6),IF(BQ140&lt;AS138,7,8)))</f>
        <v>55</v>
      </c>
      <c r="BR136" s="16">
        <f ca="1">IF(BR139&lt;AR135,IF(BR139&lt;AR133,IF(BR139&lt;AR132,10,20),IF(BR139&lt;AR134,30,40)),IF(BR139&lt;AR137,IF(BR139&lt;AR136,50,60),IF(BR139&lt;AR138,70,80)))+IF(BR140&lt;AS135,IF(BR140&lt;AS133,IF(BR140&lt;AS132,1,2),IF(BR140&lt;AS134,3,4)),IF(BR140&lt;AS137,IF(BR140&lt;AS136,5,6),IF(BR140&lt;AS138,7,8)))</f>
        <v>55</v>
      </c>
      <c r="BS136" s="16">
        <f ca="1">IF(BS139&lt;AR135,IF(BS139&lt;AR133,IF(BS139&lt;AR132,10,20),IF(BS139&lt;AR134,30,40)),IF(BS139&lt;AR137,IF(BS139&lt;AR136,50,60),IF(BS139&lt;AR138,70,80)))+IF(BS140&lt;AS135,IF(BS140&lt;AS133,IF(BS140&lt;AS132,1,2),IF(BS140&lt;AS134,3,4)),IF(BS140&lt;AS137,IF(BS140&lt;AS136,5,6),IF(BS140&lt;AS138,7,8)))</f>
        <v>55</v>
      </c>
      <c r="BT136" s="16">
        <f ca="1">IF(BT139&lt;AR135,IF(BT139&lt;AR133,IF(BT139&lt;AR132,10,20),IF(BT139&lt;AR134,30,40)),IF(BT139&lt;AR137,IF(BT139&lt;AR136,50,60),IF(BT139&lt;AR138,70,80)))+IF(BT140&lt;AS135,IF(BT140&lt;AS133,IF(BT140&lt;AS132,1,2),IF(BT140&lt;AS134,3,4)),IF(BT140&lt;AS137,IF(BT140&lt;AS136,5,6),IF(BT140&lt;AS138,7,8)))</f>
        <v>55</v>
      </c>
      <c r="BU136" s="16">
        <f ca="1">IF(BU139&lt;AR135,IF(BU139&lt;AR133,IF(BU139&lt;AR132,10,20),IF(BU139&lt;AR134,30,40)),IF(BU139&lt;AR137,IF(BU139&lt;AR136,50,60),IF(BU139&lt;AR138,70,80)))+IF(BU140&lt;AS135,IF(BU140&lt;AS133,IF(BU140&lt;AS132,1,2),IF(BU140&lt;AS134,3,4)),IF(BU140&lt;AS137,IF(BU140&lt;AS136,5,6),IF(BU140&lt;AS138,7,8)))</f>
        <v>55</v>
      </c>
      <c r="BV136" s="16">
        <f ca="1">IF(BV139&lt;AR135,IF(BV139&lt;AR133,IF(BV139&lt;AR132,10,20),IF(BV139&lt;AR134,30,40)),IF(BV139&lt;AR137,IF(BV139&lt;AR136,50,60),IF(BV139&lt;AR138,70,80)))+IF(BV140&lt;AS135,IF(BV140&lt;AS133,IF(BV140&lt;AS132,1,2),IF(BV140&lt;AS134,3,4)),IF(BV140&lt;AS137,IF(BV140&lt;AS136,5,6),IF(BV140&lt;AS138,7,8)))</f>
        <v>55</v>
      </c>
      <c r="BW136" s="16">
        <f ca="1">IF(BW139&lt;AR135,IF(BW139&lt;AR133,IF(BW139&lt;AR132,10,20),IF(BW139&lt;AR134,30,40)),IF(BW139&lt;AR137,IF(BW139&lt;AR136,50,60),IF(BW139&lt;AR138,70,80)))+IF(BW140&lt;AS135,IF(BW140&lt;AS133,IF(BW140&lt;AS132,1,2),IF(BW140&lt;AS134,3,4)),IF(BW140&lt;AS137,IF(BW140&lt;AS136,5,6),IF(BW140&lt;AS138,7,8)))</f>
        <v>55</v>
      </c>
      <c r="BX136" s="16">
        <f ca="1">IF(BX139&lt;AR135,IF(BX139&lt;AR133,IF(BX139&lt;AR132,10,20),IF(BX139&lt;AR134,30,40)),IF(BX139&lt;AR137,IF(BX139&lt;AR136,50,60),IF(BX139&lt;AR138,70,80)))+IF(BX140&lt;AS135,IF(BX140&lt;AS133,IF(BX140&lt;AS132,1,2),IF(BX140&lt;AS134,3,4)),IF(BX140&lt;AS137,IF(BX140&lt;AS136,5,6),IF(BX140&lt;AS138,7,8)))</f>
        <v>55</v>
      </c>
      <c r="BY136" s="16">
        <f ca="1">IF(BY139&lt;AR135,IF(BY139&lt;AR133,IF(BY139&lt;AR132,10,20),IF(BY139&lt;AR134,30,40)),IF(BY139&lt;AR137,IF(BY139&lt;AR136,50,60),IF(BY139&lt;AR138,70,80)))+IF(BY140&lt;AS135,IF(BY140&lt;AS133,IF(BY140&lt;AS132,1,2),IF(BY140&lt;AS134,3,4)),IF(BY140&lt;AS137,IF(BY140&lt;AS136,5,6),IF(BY140&lt;AS138,7,8)))</f>
        <v>55</v>
      </c>
      <c r="BZ136" s="16">
        <f ca="1">IF(BZ139&lt;AR135,IF(BZ139&lt;AR133,IF(BZ139&lt;AR132,10,20),IF(BZ139&lt;AR134,30,40)),IF(BZ139&lt;AR137,IF(BZ139&lt;AR136,50,60),IF(BZ139&lt;AR138,70,80)))+IF(BZ140&lt;AS135,IF(BZ140&lt;AS133,IF(BZ140&lt;AS132,1,2),IF(BZ140&lt;AS134,3,4)),IF(BZ140&lt;AS137,IF(BZ140&lt;AS136,5,6),IF(BZ140&lt;AS138,7,8)))</f>
        <v>55</v>
      </c>
      <c r="CA136" s="16">
        <f ca="1">IF(CA139&lt;AR135,IF(CA139&lt;AR133,IF(CA139&lt;AR132,10,20),IF(CA139&lt;AR134,30,40)),IF(CA139&lt;AR137,IF(CA139&lt;AR136,50,60),IF(CA139&lt;AR138,70,80)))+IF(CA140&lt;AS135,IF(CA140&lt;AS133,IF(CA140&lt;AS132,1,2),IF(CA140&lt;AS134,3,4)),IF(CA140&lt;AS137,IF(CA140&lt;AS136,5,6),IF(CA140&lt;AS138,7,8)))</f>
        <v>55</v>
      </c>
      <c r="CB136" s="16">
        <f ca="1">IF(CB139&lt;AR135,IF(CB139&lt;AR133,IF(CB139&lt;AR132,10,20),IF(CB139&lt;AR134,30,40)),IF(CB139&lt;AR137,IF(CB139&lt;AR136,50,60),IF(CB139&lt;AR138,70,80)))+IF(CB140&lt;AS135,IF(CB140&lt;AS133,IF(CB140&lt;AS132,1,2),IF(CB140&lt;AS134,3,4)),IF(CB140&lt;AS137,IF(CB140&lt;AS136,5,6),IF(CB140&lt;AS138,7,8)))</f>
        <v>55</v>
      </c>
      <c r="CC136" s="16">
        <f ca="1">IF(CC139&lt;AR135,IF(CC139&lt;AR133,IF(CC139&lt;AR132,10,20),IF(CC139&lt;AR134,30,40)),IF(CC139&lt;AR137,IF(CC139&lt;AR136,50,60),IF(CC139&lt;AR138,70,80)))+IF(CC140&lt;AS135,IF(CC140&lt;AS133,IF(CC140&lt;AS132,1,2),IF(CC140&lt;AS134,3,4)),IF(CC140&lt;AS137,IF(CC140&lt;AS136,5,6),IF(CC140&lt;AS138,7,8)))</f>
        <v>55</v>
      </c>
      <c r="CD136" s="16">
        <f ca="1">IF(CD139&lt;AR135,IF(CD139&lt;AR133,IF(CD139&lt;AR132,10,20),IF(CD139&lt;AR134,30,40)),IF(CD139&lt;AR137,IF(CD139&lt;AR136,50,60),IF(CD139&lt;AR138,70,80)))+IF(CD140&lt;AS135,IF(CD140&lt;AS133,IF(CD140&lt;AS132,1,2),IF(CD140&lt;AS134,3,4)),IF(CD140&lt;AS137,IF(CD140&lt;AS136,5,6),IF(CD140&lt;AS138,7,8)))</f>
        <v>65</v>
      </c>
      <c r="CE136" s="16">
        <f ca="1">IF(CE139&lt;AR135,IF(CE139&lt;AR133,IF(CE139&lt;AR132,10,20),IF(CE139&lt;AR134,30,40)),IF(CE139&lt;AR137,IF(CE139&lt;AR136,50,60),IF(CE139&lt;AR138,70,80)))+IF(CE140&lt;AS135,IF(CE140&lt;AS133,IF(CE140&lt;AS132,1,2),IF(CE140&lt;AS134,3,4)),IF(CE140&lt;AS137,IF(CE140&lt;AS136,5,6),IF(CE140&lt;AS138,7,8)))</f>
        <v>55</v>
      </c>
      <c r="CF136" s="16">
        <f ca="1">IF(CF139&lt;AR135,IF(CF139&lt;AR133,IF(CF139&lt;AR132,10,20),IF(CF139&lt;AR134,30,40)),IF(CF139&lt;AR137,IF(CF139&lt;AR136,50,60),IF(CF139&lt;AR138,70,80)))+IF(CF140&lt;AS135,IF(CF140&lt;AS133,IF(CF140&lt;AS132,1,2),IF(CF140&lt;AS134,3,4)),IF(CF140&lt;AS137,IF(CF140&lt;AS136,5,6),IF(CF140&lt;AS138,7,8)))</f>
        <v>55</v>
      </c>
      <c r="CG136" s="16">
        <f ca="1">IF(CG139&lt;AR135,IF(CG139&lt;AR133,IF(CG139&lt;AR132,10,20),IF(CG139&lt;AR134,30,40)),IF(CG139&lt;AR137,IF(CG139&lt;AR136,50,60),IF(CG139&lt;AR138,70,80)))+IF(CG140&lt;AS135,IF(CG140&lt;AS133,IF(CG140&lt;AS132,1,2),IF(CG140&lt;AS134,3,4)),IF(CG140&lt;AS137,IF(CG140&lt;AS136,5,6),IF(CG140&lt;AS138,7,8)))</f>
        <v>55</v>
      </c>
      <c r="CH136" s="16">
        <f ca="1">IF(CH139&lt;AR135,IF(CH139&lt;AR133,IF(CH139&lt;AR132,10,20),IF(CH139&lt;AR134,30,40)),IF(CH139&lt;AR137,IF(CH139&lt;AR136,50,60),IF(CH139&lt;AR138,70,80)))+IF(CH140&lt;AS135,IF(CH140&lt;AS133,IF(CH140&lt;AS132,1,2),IF(CH140&lt;AS134,3,4)),IF(CH140&lt;AS137,IF(CH140&lt;AS136,5,6),IF(CH140&lt;AS138,7,8)))</f>
        <v>55</v>
      </c>
      <c r="CI136" s="16">
        <f ca="1">IF(CI139&lt;AR135,IF(CI139&lt;AR133,IF(CI139&lt;AR132,10,20),IF(CI139&lt;AR134,30,40)),IF(CI139&lt;AR137,IF(CI139&lt;AR136,50,60),IF(CI139&lt;AR138,70,80)))+IF(CI140&lt;AS135,IF(CI140&lt;AS133,IF(CI140&lt;AS132,1,2),IF(CI140&lt;AS134,3,4)),IF(CI140&lt;AS137,IF(CI140&lt;AS136,5,6),IF(CI140&lt;AS138,7,8)))</f>
        <v>54</v>
      </c>
      <c r="CJ136" s="16">
        <f ca="1">IF(CJ139&lt;AR135,IF(CJ139&lt;AR133,IF(CJ139&lt;AR132,10,20),IF(CJ139&lt;AR134,30,40)),IF(CJ139&lt;AR137,IF(CJ139&lt;AR136,50,60),IF(CJ139&lt;AR138,70,80)))+IF(CJ140&lt;AS135,IF(CJ140&lt;AS133,IF(CJ140&lt;AS132,1,2),IF(CJ140&lt;AS134,3,4)),IF(CJ140&lt;AS137,IF(CJ140&lt;AS136,5,6),IF(CJ140&lt;AS138,7,8)))</f>
        <v>55</v>
      </c>
      <c r="CK136" s="16">
        <f ca="1">IF(CK139&lt;AR135,IF(CK139&lt;AR133,IF(CK139&lt;AR132,10,20),IF(CK139&lt;AR134,30,40)),IF(CK139&lt;AR137,IF(CK139&lt;AR136,50,60),IF(CK139&lt;AR138,70,80)))+IF(CK140&lt;AS135,IF(CK140&lt;AS133,IF(CK140&lt;AS132,1,2),IF(CK140&lt;AS134,3,4)),IF(CK140&lt;AS137,IF(CK140&lt;AS136,5,6),IF(CK140&lt;AS138,7,8)))</f>
        <v>55</v>
      </c>
      <c r="CL136" s="16">
        <f ca="1">IF(CL139&lt;AR135,IF(CL139&lt;AR133,IF(CL139&lt;AR132,10,20),IF(CL139&lt;AR134,30,40)),IF(CL139&lt;AR137,IF(CL139&lt;AR136,50,60),IF(CL139&lt;AR138,70,80)))+IF(CL140&lt;AS135,IF(CL140&lt;AS133,IF(CL140&lt;AS132,1,2),IF(CL140&lt;AS134,3,4)),IF(CL140&lt;AS137,IF(CL140&lt;AS136,5,6),IF(CL140&lt;AS138,7,8)))</f>
        <v>55</v>
      </c>
      <c r="CM136" s="16">
        <f ca="1">IF(CM139&lt;AR135,IF(CM139&lt;AR133,IF(CM139&lt;AR132,10,20),IF(CM139&lt;AR134,30,40)),IF(CM139&lt;AR137,IF(CM139&lt;AR136,50,60),IF(CM139&lt;AR138,70,80)))+IF(CM140&lt;AS135,IF(CM140&lt;AS133,IF(CM140&lt;AS132,1,2),IF(CM140&lt;AS134,3,4)),IF(CM140&lt;AS137,IF(CM140&lt;AS136,5,6),IF(CM140&lt;AS138,7,8)))</f>
        <v>55</v>
      </c>
      <c r="CN136" s="16">
        <f ca="1">IF(CN139&lt;AR135,IF(CN139&lt;AR133,IF(CN139&lt;AR132,10,20),IF(CN139&lt;AR134,30,40)),IF(CN139&lt;AR137,IF(CN139&lt;AR136,50,60),IF(CN139&lt;AR138,70,80)))+IF(CN140&lt;AS135,IF(CN140&lt;AS133,IF(CN140&lt;AS132,1,2),IF(CN140&lt;AS134,3,4)),IF(CN140&lt;AS137,IF(CN140&lt;AS136,5,6),IF(CN140&lt;AS138,7,8)))</f>
        <v>55</v>
      </c>
      <c r="CO136" s="16">
        <f ca="1">IF(CO139&lt;AR135,IF(CO139&lt;AR133,IF(CO139&lt;AR132,10,20),IF(CO139&lt;AR134,30,40)),IF(CO139&lt;AR137,IF(CO139&lt;AR136,50,60),IF(CO139&lt;AR138,70,80)))+IF(CO140&lt;AS135,IF(CO140&lt;AS133,IF(CO140&lt;AS132,1,2),IF(CO140&lt;AS134,3,4)),IF(CO140&lt;AS137,IF(CO140&lt;AS136,5,6),IF(CO140&lt;AS138,7,8)))</f>
        <v>55</v>
      </c>
      <c r="CP136" s="16">
        <f ca="1">IF(CP139&lt;AR135,IF(CP139&lt;AR133,IF(CP139&lt;AR132,10,20),IF(CP139&lt;AR134,30,40)),IF(CP139&lt;AR137,IF(CP139&lt;AR136,50,60),IF(CP139&lt;AR138,70,80)))+IF(CP140&lt;AS135,IF(CP140&lt;AS133,IF(CP140&lt;AS132,1,2),IF(CP140&lt;AS134,3,4)),IF(CP140&lt;AS137,IF(CP140&lt;AS136,5,6),IF(CP140&lt;AS138,7,8)))</f>
        <v>55</v>
      </c>
      <c r="CQ136" s="16">
        <f ca="1">IF(CQ139&lt;AR135,IF(CQ139&lt;AR133,IF(CQ139&lt;AR132,10,20),IF(CQ139&lt;AR134,30,40)),IF(CQ139&lt;AR137,IF(CQ139&lt;AR136,50,60),IF(CQ139&lt;AR138,70,80)))+IF(CQ140&lt;AS135,IF(CQ140&lt;AS133,IF(CQ140&lt;AS132,1,2),IF(CQ140&lt;AS134,3,4)),IF(CQ140&lt;AS137,IF(CQ140&lt;AS136,5,6),IF(CQ140&lt;AS138,7,8)))</f>
        <v>55</v>
      </c>
      <c r="CR136" s="16">
        <f ca="1">IF(CR139&lt;AR135,IF(CR139&lt;AR133,IF(CR139&lt;AR132,10,20),IF(CR139&lt;AR134,30,40)),IF(CR139&lt;AR137,IF(CR139&lt;AR136,50,60),IF(CR139&lt;AR138,70,80)))+IF(CR140&lt;AS135,IF(CR140&lt;AS133,IF(CR140&lt;AS132,1,2),IF(CR140&lt;AS134,3,4)),IF(CR140&lt;AS137,IF(CR140&lt;AS136,5,6),IF(CR140&lt;AS138,7,8)))</f>
        <v>55</v>
      </c>
      <c r="CT136" s="11">
        <f>A1313</f>
        <v>100</v>
      </c>
      <c r="CU136" s="51">
        <f ca="1">D1315</f>
        <v>0</v>
      </c>
      <c r="CV136" s="51">
        <f ca="1">D1316</f>
        <v>0</v>
      </c>
      <c r="CW136" s="51">
        <f ca="1">D1317</f>
        <v>0</v>
      </c>
      <c r="CX136" s="51">
        <f ca="1">D1318</f>
        <v>0</v>
      </c>
      <c r="CY136" s="51">
        <f ca="1">D1319</f>
        <v>0</v>
      </c>
      <c r="CZ136" s="51">
        <f ca="1">D1320</f>
        <v>4.5233518036865317E-4</v>
      </c>
      <c r="DA136" s="51">
        <f ca="1">D1321</f>
        <v>5.4280221644238381E-2</v>
      </c>
      <c r="DB136" s="51">
        <f ca="1">D1322</f>
        <v>0.94526744317539302</v>
      </c>
      <c r="DC136" s="52">
        <f t="shared" ref="DC136:DJ136" ca="1" si="316">E1314</f>
        <v>0.99749373433583954</v>
      </c>
      <c r="DD136" s="52">
        <f t="shared" ca="1" si="316"/>
        <v>2.5062656641604009E-3</v>
      </c>
      <c r="DE136" s="52">
        <f t="shared" ca="1" si="316"/>
        <v>0</v>
      </c>
      <c r="DF136" s="52">
        <f t="shared" ca="1" si="316"/>
        <v>0</v>
      </c>
      <c r="DG136" s="52">
        <f t="shared" ca="1" si="316"/>
        <v>0</v>
      </c>
      <c r="DH136" s="52">
        <f t="shared" ca="1" si="316"/>
        <v>0</v>
      </c>
      <c r="DI136" s="52">
        <f t="shared" ca="1" si="316"/>
        <v>0</v>
      </c>
      <c r="DJ136" s="52">
        <f t="shared" ca="1" si="316"/>
        <v>0</v>
      </c>
      <c r="DO136" s="2">
        <v>68.5</v>
      </c>
      <c r="DP136" s="2">
        <f t="shared" si="292"/>
        <v>0.34250000000000003</v>
      </c>
      <c r="DQ136" s="1">
        <f t="shared" si="293"/>
        <v>0.26944444444444443</v>
      </c>
    </row>
    <row r="137" spans="1:121" x14ac:dyDescent="0.35">
      <c r="A137" s="23"/>
      <c r="B137" s="39">
        <v>0.25</v>
      </c>
      <c r="C137" s="49">
        <v>60</v>
      </c>
      <c r="D137" s="26">
        <f ca="1">AE124/AE127</f>
        <v>0.14321339508371927</v>
      </c>
      <c r="E137" s="19">
        <f ca="1">COUNTIF(AU133:CR136,61)</f>
        <v>0</v>
      </c>
      <c r="F137" s="19">
        <f ca="1">COUNTIF(AU133:CR136,62)</f>
        <v>0</v>
      </c>
      <c r="G137" s="19">
        <f ca="1">COUNTIF(AU133:CR136,63)</f>
        <v>0</v>
      </c>
      <c r="H137" s="19">
        <f ca="1">COUNTIF(AU133:CR136,64)</f>
        <v>0</v>
      </c>
      <c r="I137" s="19">
        <f ca="1">COUNTIF(AU133:CR136,65)</f>
        <v>27</v>
      </c>
      <c r="J137" s="19">
        <f ca="1">COUNTIF(AU133:CR136,66)</f>
        <v>0</v>
      </c>
      <c r="K137" s="19">
        <f ca="1">COUNTIF(AU133:CR136,67)</f>
        <v>0</v>
      </c>
      <c r="L137" s="19">
        <f ca="1">COUNTIF(AU133:CR136,68)</f>
        <v>0</v>
      </c>
      <c r="N137" s="45">
        <f ca="1">ROUNDDOWN(E137*$AK$20+RAND(),0)</f>
        <v>0</v>
      </c>
      <c r="O137" s="45">
        <f ca="1">ROUNDDOWN(F137*$AL$20+RAND(),0)</f>
        <v>0</v>
      </c>
      <c r="P137" s="45">
        <f ca="1">ROUNDDOWN(G137*$AM$20+RAND(),0)</f>
        <v>0</v>
      </c>
      <c r="Q137" s="45">
        <f ca="1">ROUNDDOWN(H137*$AN$20+RAND(),0)</f>
        <v>0</v>
      </c>
      <c r="R137" s="45">
        <f ca="1">ROUNDDOWN(I137*$AO$20+RAND(),0)</f>
        <v>3</v>
      </c>
      <c r="S137" s="45">
        <f ca="1">ROUNDDOWN(J137*$AP$20+RAND(),0)</f>
        <v>0</v>
      </c>
      <c r="T137" s="45">
        <f ca="1">ROUNDDOWN(K137*$AQ$20+RAND(),0)</f>
        <v>0</v>
      </c>
      <c r="U137" s="45">
        <f ca="1">ROUNDDOWN(L137*$AR$20+RAND(),0)</f>
        <v>0</v>
      </c>
      <c r="W137" s="47">
        <f t="shared" ca="1" si="309"/>
        <v>0</v>
      </c>
      <c r="X137" s="47">
        <f t="shared" ca="1" si="294"/>
        <v>0</v>
      </c>
      <c r="Y137" s="47">
        <f t="shared" ca="1" si="295"/>
        <v>0</v>
      </c>
      <c r="Z137" s="47">
        <f t="shared" ca="1" si="296"/>
        <v>0</v>
      </c>
      <c r="AA137" s="47">
        <f t="shared" ca="1" si="297"/>
        <v>2</v>
      </c>
      <c r="AB137" s="47">
        <f t="shared" ca="1" si="298"/>
        <v>0</v>
      </c>
      <c r="AC137" s="47">
        <f t="shared" ca="1" si="299"/>
        <v>0</v>
      </c>
      <c r="AD137" s="47">
        <f t="shared" ca="1" si="300"/>
        <v>0</v>
      </c>
      <c r="AE137" s="21">
        <f t="shared" ca="1" si="310"/>
        <v>399</v>
      </c>
      <c r="AH137" s="48">
        <f t="shared" ca="1" si="311"/>
        <v>0</v>
      </c>
      <c r="AI137" s="48">
        <f t="shared" ca="1" si="301"/>
        <v>0</v>
      </c>
      <c r="AJ137" s="48">
        <f t="shared" ca="1" si="302"/>
        <v>0</v>
      </c>
      <c r="AK137" s="48">
        <f t="shared" ca="1" si="303"/>
        <v>0</v>
      </c>
      <c r="AL137" s="48">
        <f t="shared" ca="1" si="304"/>
        <v>1</v>
      </c>
      <c r="AM137" s="48">
        <f t="shared" ca="1" si="305"/>
        <v>0</v>
      </c>
      <c r="AN137" s="48">
        <f t="shared" ca="1" si="306"/>
        <v>0</v>
      </c>
      <c r="AO137" s="48">
        <f t="shared" ca="1" si="307"/>
        <v>0</v>
      </c>
      <c r="AQ137" s="1">
        <v>60</v>
      </c>
      <c r="AR137" s="13">
        <f t="shared" ca="1" si="312"/>
        <v>0.99964374777342346</v>
      </c>
      <c r="AS137" s="13">
        <f ca="1">AS136+J131</f>
        <v>1</v>
      </c>
      <c r="AT137" s="8">
        <v>6</v>
      </c>
      <c r="AU137" s="15">
        <f t="shared" ref="AU137:CR140" ca="1" si="317">RAND()</f>
        <v>0.20623927601209002</v>
      </c>
      <c r="AV137" s="15">
        <f t="shared" ca="1" si="317"/>
        <v>0.9427524090493834</v>
      </c>
      <c r="AW137" s="15">
        <f t="shared" ca="1" si="317"/>
        <v>0.47378106299244782</v>
      </c>
      <c r="AX137" s="15">
        <f t="shared" ca="1" si="317"/>
        <v>0.87121493920449955</v>
      </c>
      <c r="AY137" s="15">
        <f t="shared" ca="1" si="317"/>
        <v>0.12050281974604304</v>
      </c>
      <c r="AZ137" s="15">
        <f t="shared" ca="1" si="317"/>
        <v>0.5981129204910941</v>
      </c>
      <c r="BA137" s="15">
        <f t="shared" ca="1" si="317"/>
        <v>0.91365464851135503</v>
      </c>
      <c r="BB137" s="15">
        <f t="shared" ca="1" si="317"/>
        <v>0.33547070456991424</v>
      </c>
      <c r="BC137" s="15">
        <f t="shared" ca="1" si="317"/>
        <v>0.74702611756084414</v>
      </c>
      <c r="BD137" s="15">
        <f t="shared" ca="1" si="317"/>
        <v>0.2212474225607971</v>
      </c>
      <c r="BE137" s="15">
        <f t="shared" ca="1" si="317"/>
        <v>0.54321767121926745</v>
      </c>
      <c r="BF137" s="15">
        <f t="shared" ca="1" si="317"/>
        <v>0.34690858557972415</v>
      </c>
      <c r="BG137" s="15">
        <f t="shared" ca="1" si="317"/>
        <v>0.76801177595092218</v>
      </c>
      <c r="BH137" s="15">
        <f t="shared" ca="1" si="317"/>
        <v>0.69630261167886509</v>
      </c>
      <c r="BI137" s="15">
        <f t="shared" ca="1" si="317"/>
        <v>1.5671782930392175E-2</v>
      </c>
      <c r="BJ137" s="15">
        <f t="shared" ca="1" si="317"/>
        <v>0.23344938050857666</v>
      </c>
      <c r="BK137" s="15">
        <f t="shared" ca="1" si="317"/>
        <v>0.47513962467111648</v>
      </c>
      <c r="BL137" s="15">
        <f t="shared" ca="1" si="317"/>
        <v>0.10181953762470852</v>
      </c>
      <c r="BM137" s="15">
        <f t="shared" ca="1" si="317"/>
        <v>4.0645522775342502E-2</v>
      </c>
      <c r="BN137" s="15">
        <f t="shared" ca="1" si="317"/>
        <v>2.5692595751095393E-2</v>
      </c>
      <c r="BO137" s="15">
        <f t="shared" ca="1" si="317"/>
        <v>0.20902845427500827</v>
      </c>
      <c r="BP137" s="15">
        <f t="shared" ca="1" si="317"/>
        <v>0.89366835688864754</v>
      </c>
      <c r="BQ137" s="15">
        <f t="shared" ca="1" si="317"/>
        <v>0.83011567424276256</v>
      </c>
      <c r="BR137" s="15">
        <f t="shared" ca="1" si="317"/>
        <v>0.76013320351179847</v>
      </c>
      <c r="BS137" s="15">
        <f t="shared" ca="1" si="317"/>
        <v>0.48962254590023857</v>
      </c>
      <c r="BT137" s="15">
        <f t="shared" ca="1" si="317"/>
        <v>0.60915061471768173</v>
      </c>
      <c r="BU137" s="15">
        <f t="shared" ca="1" si="317"/>
        <v>0.64831977462322665</v>
      </c>
      <c r="BV137" s="15">
        <f t="shared" ca="1" si="317"/>
        <v>2.4539367296892878E-2</v>
      </c>
      <c r="BW137" s="15">
        <f t="shared" ca="1" si="317"/>
        <v>0.77344666050967237</v>
      </c>
      <c r="BX137" s="15">
        <f t="shared" ca="1" si="317"/>
        <v>0.23890056428886763</v>
      </c>
      <c r="BY137" s="15">
        <f t="shared" ca="1" si="317"/>
        <v>0.17633612660111497</v>
      </c>
      <c r="BZ137" s="15">
        <f t="shared" ca="1" si="317"/>
        <v>0.5122916432756186</v>
      </c>
      <c r="CA137" s="15">
        <f t="shared" ca="1" si="317"/>
        <v>0.86206607579066918</v>
      </c>
      <c r="CB137" s="15">
        <f t="shared" ca="1" si="317"/>
        <v>0.87783769608570283</v>
      </c>
      <c r="CC137" s="15">
        <f t="shared" ca="1" si="317"/>
        <v>0.18765794960374882</v>
      </c>
      <c r="CD137" s="15">
        <f t="shared" ca="1" si="317"/>
        <v>0.99095310021833383</v>
      </c>
      <c r="CE137" s="15">
        <f t="shared" ca="1" si="317"/>
        <v>0.85819986623408029</v>
      </c>
      <c r="CF137" s="15">
        <f t="shared" ca="1" si="317"/>
        <v>0.28083734140801442</v>
      </c>
      <c r="CG137" s="15">
        <f t="shared" ca="1" si="317"/>
        <v>0.41947930228464037</v>
      </c>
      <c r="CH137" s="15">
        <f t="shared" ca="1" si="317"/>
        <v>0.72900323337752326</v>
      </c>
      <c r="CI137" s="15">
        <f t="shared" ca="1" si="317"/>
        <v>2.0676591712489034E-2</v>
      </c>
      <c r="CJ137" s="15">
        <f t="shared" ca="1" si="317"/>
        <v>0.14520411119269472</v>
      </c>
      <c r="CK137" s="15">
        <f t="shared" ca="1" si="317"/>
        <v>0.12621088967272287</v>
      </c>
      <c r="CL137" s="15">
        <f t="shared" ca="1" si="317"/>
        <v>0.36196814191047066</v>
      </c>
      <c r="CM137" s="15">
        <f t="shared" ca="1" si="317"/>
        <v>0.4478187141344826</v>
      </c>
      <c r="CN137" s="15">
        <f t="shared" ca="1" si="317"/>
        <v>0.18252309345263773</v>
      </c>
      <c r="CO137" s="15">
        <f t="shared" ca="1" si="317"/>
        <v>0.77425596021342646</v>
      </c>
      <c r="CP137" s="15">
        <f t="shared" ca="1" si="317"/>
        <v>0.7047235671211175</v>
      </c>
      <c r="CQ137" s="15">
        <f t="shared" ca="1" si="317"/>
        <v>0.13410316366831754</v>
      </c>
      <c r="CR137" s="15">
        <f t="shared" ca="1" si="317"/>
        <v>0.94481878515848072</v>
      </c>
      <c r="CT137" s="11">
        <f>A1326</f>
        <v>101</v>
      </c>
      <c r="CU137" s="51">
        <f ca="1">D1328</f>
        <v>0</v>
      </c>
      <c r="CV137" s="51">
        <f ca="1">D1329</f>
        <v>0</v>
      </c>
      <c r="CW137" s="51">
        <f ca="1">D1330</f>
        <v>0</v>
      </c>
      <c r="CX137" s="51">
        <f ca="1">D1331</f>
        <v>0</v>
      </c>
      <c r="CY137" s="51">
        <f ca="1">D1332</f>
        <v>0</v>
      </c>
      <c r="CZ137" s="51">
        <f ca="1">D1333</f>
        <v>4.5233518036865317E-4</v>
      </c>
      <c r="DA137" s="51">
        <f ca="1">D1334</f>
        <v>5.4280221644238381E-2</v>
      </c>
      <c r="DB137" s="51">
        <f ca="1">D1335</f>
        <v>0.94526744317539302</v>
      </c>
      <c r="DC137" s="52">
        <f t="shared" ref="DC137:DJ137" ca="1" si="318">E1327</f>
        <v>0.99749373433583954</v>
      </c>
      <c r="DD137" s="52">
        <f t="shared" ca="1" si="318"/>
        <v>2.5062656641604009E-3</v>
      </c>
      <c r="DE137" s="52">
        <f t="shared" ca="1" si="318"/>
        <v>0</v>
      </c>
      <c r="DF137" s="52">
        <f t="shared" ca="1" si="318"/>
        <v>0</v>
      </c>
      <c r="DG137" s="52">
        <f t="shared" ca="1" si="318"/>
        <v>0</v>
      </c>
      <c r="DH137" s="52">
        <f t="shared" ca="1" si="318"/>
        <v>0</v>
      </c>
      <c r="DI137" s="52">
        <f t="shared" ca="1" si="318"/>
        <v>0</v>
      </c>
      <c r="DJ137" s="52">
        <f t="shared" ca="1" si="318"/>
        <v>0</v>
      </c>
      <c r="DO137" s="2">
        <v>69</v>
      </c>
      <c r="DP137" s="2">
        <f t="shared" si="292"/>
        <v>0.34499999999999997</v>
      </c>
      <c r="DQ137" s="1">
        <f t="shared" si="293"/>
        <v>0.2722222222222222</v>
      </c>
    </row>
    <row r="138" spans="1:121" x14ac:dyDescent="0.35">
      <c r="A138" s="23"/>
      <c r="B138" s="39">
        <v>0.5</v>
      </c>
      <c r="C138" s="49">
        <v>70</v>
      </c>
      <c r="D138" s="26">
        <f ca="1">AE125/AE127</f>
        <v>3.5625222657641615E-4</v>
      </c>
      <c r="E138" s="19">
        <f ca="1">COUNTIF(AU133:CR136,71)</f>
        <v>0</v>
      </c>
      <c r="F138" s="19">
        <f ca="1">COUNTIF(AU133:CR136,72)</f>
        <v>0</v>
      </c>
      <c r="G138" s="19">
        <f ca="1">COUNTIF(AU133:CR136,73)</f>
        <v>0</v>
      </c>
      <c r="H138" s="19">
        <f ca="1">COUNTIF(AU133:CR136,74)</f>
        <v>0</v>
      </c>
      <c r="I138" s="19">
        <f ca="1">COUNTIF(AU133:CR136,75)</f>
        <v>0</v>
      </c>
      <c r="J138" s="19">
        <f ca="1">COUNTIF(AU133:CR136,76)</f>
        <v>0</v>
      </c>
      <c r="K138" s="19">
        <f ca="1">COUNTIF(AU133:CR136,77)</f>
        <v>0</v>
      </c>
      <c r="L138" s="19">
        <f ca="1">COUNTIF(AU133:CR136,78)</f>
        <v>0</v>
      </c>
      <c r="N138" s="45">
        <f ca="1">ROUNDDOWN(E138*$AK$21+RAND(),0)</f>
        <v>0</v>
      </c>
      <c r="O138" s="45">
        <f ca="1">ROUNDDOWN(F138*$AL$21+RAND(),0)</f>
        <v>0</v>
      </c>
      <c r="P138" s="45">
        <f ca="1">ROUNDDOWN(G138*$AM$21+RAND(),0)</f>
        <v>0</v>
      </c>
      <c r="Q138" s="45">
        <f ca="1">ROUNDDOWN(H138*$AN$21+RAND(),0)</f>
        <v>0</v>
      </c>
      <c r="R138" s="45">
        <f ca="1">ROUNDDOWN(I138*$AO$21+RAND(),0)</f>
        <v>0</v>
      </c>
      <c r="S138" s="45">
        <f ca="1">ROUNDDOWN(J138*$AP$21+RAND(),0)</f>
        <v>0</v>
      </c>
      <c r="T138" s="45">
        <f ca="1">ROUNDDOWN(K138*$AQ$21+RAND(),0)</f>
        <v>0</v>
      </c>
      <c r="U138" s="45">
        <f ca="1">ROUNDDOWN(L138*$AR$21+RAND(),0)</f>
        <v>0</v>
      </c>
      <c r="W138" s="47">
        <f t="shared" ca="1" si="309"/>
        <v>0</v>
      </c>
      <c r="X138" s="47">
        <f t="shared" ca="1" si="294"/>
        <v>0</v>
      </c>
      <c r="Y138" s="47">
        <f t="shared" ca="1" si="295"/>
        <v>0</v>
      </c>
      <c r="Z138" s="47">
        <f t="shared" ca="1" si="296"/>
        <v>0</v>
      </c>
      <c r="AA138" s="47">
        <f t="shared" ca="1" si="297"/>
        <v>0</v>
      </c>
      <c r="AB138" s="47">
        <f t="shared" ca="1" si="298"/>
        <v>0</v>
      </c>
      <c r="AC138" s="47">
        <f t="shared" ca="1" si="299"/>
        <v>0</v>
      </c>
      <c r="AD138" s="47">
        <f t="shared" ca="1" si="300"/>
        <v>0</v>
      </c>
      <c r="AE138" s="21">
        <f t="shared" ca="1" si="310"/>
        <v>1</v>
      </c>
      <c r="AH138" s="48">
        <f t="shared" ca="1" si="311"/>
        <v>0</v>
      </c>
      <c r="AI138" s="48">
        <f t="shared" ca="1" si="301"/>
        <v>0</v>
      </c>
      <c r="AJ138" s="48">
        <f t="shared" ca="1" si="302"/>
        <v>0</v>
      </c>
      <c r="AK138" s="48">
        <f t="shared" ca="1" si="303"/>
        <v>0</v>
      </c>
      <c r="AL138" s="48">
        <f t="shared" ca="1" si="304"/>
        <v>0</v>
      </c>
      <c r="AM138" s="48">
        <f t="shared" ca="1" si="305"/>
        <v>0</v>
      </c>
      <c r="AN138" s="48">
        <f t="shared" ca="1" si="306"/>
        <v>0</v>
      </c>
      <c r="AO138" s="48">
        <f t="shared" ca="1" si="307"/>
        <v>0</v>
      </c>
      <c r="AQ138" s="1">
        <v>70</v>
      </c>
      <c r="AR138" s="13">
        <f t="shared" ca="1" si="312"/>
        <v>0.99999999999999989</v>
      </c>
      <c r="AS138" s="13">
        <f ca="1">AS137+K131</f>
        <v>1</v>
      </c>
      <c r="AT138" s="8">
        <v>7</v>
      </c>
      <c r="AU138" s="17">
        <f t="shared" ca="1" si="317"/>
        <v>0.43597472184620267</v>
      </c>
      <c r="AV138" s="17">
        <f t="shared" ca="1" si="317"/>
        <v>0.35427287898717352</v>
      </c>
      <c r="AW138" s="17">
        <f t="shared" ca="1" si="317"/>
        <v>0.70830620694026447</v>
      </c>
      <c r="AX138" s="17">
        <f t="shared" ca="1" si="317"/>
        <v>0.20230901236963961</v>
      </c>
      <c r="AY138" s="17">
        <f t="shared" ca="1" si="317"/>
        <v>0.23065390240389361</v>
      </c>
      <c r="AZ138" s="17">
        <f t="shared" ca="1" si="317"/>
        <v>0.51576188842408832</v>
      </c>
      <c r="BA138" s="17">
        <f t="shared" ca="1" si="317"/>
        <v>0.18266697690569145</v>
      </c>
      <c r="BB138" s="17">
        <f t="shared" ca="1" si="317"/>
        <v>0.82531663808688982</v>
      </c>
      <c r="BC138" s="17">
        <f t="shared" ca="1" si="317"/>
        <v>0.43127280079203378</v>
      </c>
      <c r="BD138" s="17">
        <f t="shared" ca="1" si="317"/>
        <v>0.48413018720946555</v>
      </c>
      <c r="BE138" s="17">
        <f t="shared" ca="1" si="317"/>
        <v>0.76273195375616054</v>
      </c>
      <c r="BF138" s="17">
        <f t="shared" ca="1" si="317"/>
        <v>0.20247421450052261</v>
      </c>
      <c r="BG138" s="17">
        <f t="shared" ca="1" si="317"/>
        <v>0.79574083901094583</v>
      </c>
      <c r="BH138" s="17">
        <f t="shared" ca="1" si="317"/>
        <v>0.60925586950107402</v>
      </c>
      <c r="BI138" s="17">
        <f t="shared" ca="1" si="317"/>
        <v>0.78269875740826023</v>
      </c>
      <c r="BJ138" s="17">
        <f t="shared" ca="1" si="317"/>
        <v>0.38648893868112133</v>
      </c>
      <c r="BK138" s="17">
        <f t="shared" ca="1" si="317"/>
        <v>0.4633948958400872</v>
      </c>
      <c r="BL138" s="17">
        <f t="shared" ca="1" si="317"/>
        <v>0.18326995655808442</v>
      </c>
      <c r="BM138" s="17">
        <f t="shared" ca="1" si="317"/>
        <v>0.70376844011796713</v>
      </c>
      <c r="BN138" s="17">
        <f t="shared" ca="1" si="317"/>
        <v>0.20683547751561726</v>
      </c>
      <c r="BO138" s="17">
        <f t="shared" ca="1" si="317"/>
        <v>0.33742820891316028</v>
      </c>
      <c r="BP138" s="17">
        <f t="shared" ca="1" si="317"/>
        <v>0.94848248041143424</v>
      </c>
      <c r="BQ138" s="17">
        <f t="shared" ca="1" si="317"/>
        <v>0.46852823366023799</v>
      </c>
      <c r="BR138" s="17">
        <f t="shared" ca="1" si="317"/>
        <v>0.71600440172428637</v>
      </c>
      <c r="BS138" s="17">
        <f t="shared" ca="1" si="317"/>
        <v>0.17149094212954308</v>
      </c>
      <c r="BT138" s="17">
        <f t="shared" ca="1" si="317"/>
        <v>0.97673931688142612</v>
      </c>
      <c r="BU138" s="17">
        <f t="shared" ca="1" si="317"/>
        <v>0.53703634125168387</v>
      </c>
      <c r="BV138" s="17">
        <f t="shared" ca="1" si="317"/>
        <v>0.20877604967941366</v>
      </c>
      <c r="BW138" s="17">
        <f t="shared" ca="1" si="317"/>
        <v>0.17000394497945814</v>
      </c>
      <c r="BX138" s="17">
        <f t="shared" ca="1" si="317"/>
        <v>0.53147870444910172</v>
      </c>
      <c r="BY138" s="17">
        <f t="shared" ca="1" si="317"/>
        <v>0.13635217810191758</v>
      </c>
      <c r="BZ138" s="17">
        <f t="shared" ca="1" si="317"/>
        <v>0.36695188173278037</v>
      </c>
      <c r="CA138" s="17">
        <f t="shared" ca="1" si="317"/>
        <v>1.8621761690564065E-2</v>
      </c>
      <c r="CB138" s="17">
        <f t="shared" ca="1" si="317"/>
        <v>0.78658398156924358</v>
      </c>
      <c r="CC138" s="17">
        <f t="shared" ca="1" si="317"/>
        <v>0.94866863069957552</v>
      </c>
      <c r="CD138" s="17">
        <f t="shared" ca="1" si="317"/>
        <v>0.13692400056852994</v>
      </c>
      <c r="CE138" s="17">
        <f t="shared" ca="1" si="317"/>
        <v>0.78967547979840502</v>
      </c>
      <c r="CF138" s="17">
        <f t="shared" ca="1" si="317"/>
        <v>0.71503544294313826</v>
      </c>
      <c r="CG138" s="17">
        <f t="shared" ca="1" si="317"/>
        <v>0.76014263163535556</v>
      </c>
      <c r="CH138" s="17">
        <f t="shared" ca="1" si="317"/>
        <v>0.37268054831547837</v>
      </c>
      <c r="CI138" s="17">
        <f t="shared" ca="1" si="317"/>
        <v>0.89583866086742903</v>
      </c>
      <c r="CJ138" s="17">
        <f t="shared" ca="1" si="317"/>
        <v>0.77795301098237835</v>
      </c>
      <c r="CK138" s="17">
        <f t="shared" ca="1" si="317"/>
        <v>0.90093033259668376</v>
      </c>
      <c r="CL138" s="17">
        <f t="shared" ca="1" si="317"/>
        <v>0.84210394356803875</v>
      </c>
      <c r="CM138" s="17">
        <f t="shared" ca="1" si="317"/>
        <v>0.30975185886546119</v>
      </c>
      <c r="CN138" s="17">
        <f t="shared" ca="1" si="317"/>
        <v>0.69112020878514835</v>
      </c>
      <c r="CO138" s="17">
        <f t="shared" ca="1" si="317"/>
        <v>0.36439937235252717</v>
      </c>
      <c r="CP138" s="17">
        <f t="shared" ca="1" si="317"/>
        <v>0.11072212076261445</v>
      </c>
      <c r="CQ138" s="17">
        <f t="shared" ca="1" si="317"/>
        <v>0.61435726749501685</v>
      </c>
      <c r="CR138" s="17">
        <f t="shared" ca="1" si="317"/>
        <v>0.79187216258690685</v>
      </c>
      <c r="CT138" s="11">
        <f>A1339</f>
        <v>102</v>
      </c>
      <c r="CU138" s="51">
        <f ca="1">D1341</f>
        <v>0</v>
      </c>
      <c r="CV138" s="51">
        <f ca="1">D1342</f>
        <v>0</v>
      </c>
      <c r="CW138" s="51">
        <f ca="1">D1343</f>
        <v>0</v>
      </c>
      <c r="CX138" s="51">
        <f ca="1">D1344</f>
        <v>0</v>
      </c>
      <c r="CY138" s="51">
        <f ca="1">D1345</f>
        <v>0</v>
      </c>
      <c r="CZ138" s="51">
        <f ca="1">D1346</f>
        <v>4.5233518036865317E-4</v>
      </c>
      <c r="DA138" s="51">
        <f ca="1">D1347</f>
        <v>5.4280221644238381E-2</v>
      </c>
      <c r="DB138" s="51">
        <f ca="1">D1348</f>
        <v>0.94526744317539302</v>
      </c>
      <c r="DC138" s="52">
        <f t="shared" ref="DC138:DJ138" ca="1" si="319">E1340</f>
        <v>0.98581832119586044</v>
      </c>
      <c r="DD138" s="52">
        <f t="shared" ca="1" si="319"/>
        <v>1.4152195064421971E-2</v>
      </c>
      <c r="DE138" s="52">
        <f t="shared" ca="1" si="319"/>
        <v>2.9483739717545774E-5</v>
      </c>
      <c r="DF138" s="52">
        <f t="shared" ca="1" si="319"/>
        <v>0</v>
      </c>
      <c r="DG138" s="52">
        <f t="shared" ca="1" si="319"/>
        <v>0</v>
      </c>
      <c r="DH138" s="52">
        <f t="shared" ca="1" si="319"/>
        <v>0</v>
      </c>
      <c r="DI138" s="52">
        <f t="shared" ca="1" si="319"/>
        <v>0</v>
      </c>
      <c r="DJ138" s="52">
        <f t="shared" ca="1" si="319"/>
        <v>0</v>
      </c>
      <c r="DO138" s="2">
        <v>69.5</v>
      </c>
      <c r="DP138" s="2">
        <f t="shared" si="292"/>
        <v>0.34749999999999998</v>
      </c>
      <c r="DQ138" s="1">
        <f t="shared" si="293"/>
        <v>0.27500000000000002</v>
      </c>
    </row>
    <row r="139" spans="1:121" x14ac:dyDescent="0.35">
      <c r="A139" s="23"/>
      <c r="B139" s="39">
        <v>1</v>
      </c>
      <c r="C139" s="49">
        <v>80</v>
      </c>
      <c r="D139" s="26">
        <f ca="1">AE126/AE127</f>
        <v>0</v>
      </c>
      <c r="E139" s="19">
        <f ca="1">COUNTIF(AU133:CR136,81)</f>
        <v>0</v>
      </c>
      <c r="F139" s="19">
        <f ca="1">COUNTIF(AU133:CR136,82)</f>
        <v>0</v>
      </c>
      <c r="G139" s="19">
        <f ca="1">COUNTIF(AU133:CR136,83)</f>
        <v>0</v>
      </c>
      <c r="H139" s="19">
        <f ca="1">COUNTIF(AU133:CR136,84)</f>
        <v>0</v>
      </c>
      <c r="I139" s="19">
        <f ca="1">COUNTIF(AU133:CR136,85)</f>
        <v>0</v>
      </c>
      <c r="J139" s="19">
        <f ca="1">COUNTIF(AU133:CR136,86)</f>
        <v>0</v>
      </c>
      <c r="K139" s="19">
        <f ca="1">COUNTIF(AU133:CR136,87)</f>
        <v>0</v>
      </c>
      <c r="L139" s="19">
        <f ca="1">COUNTIF(AU133:CR136,88)</f>
        <v>0</v>
      </c>
      <c r="N139" s="45">
        <f ca="1">ROUNDDOWN(E139*$AK$22+RAND(),0)</f>
        <v>0</v>
      </c>
      <c r="O139" s="45">
        <f ca="1">ROUNDDOWN(F139*$AL$22+RAND(),0)</f>
        <v>0</v>
      </c>
      <c r="P139" s="45">
        <f ca="1">ROUNDDOWN(G139*$AM$22+RAND(),0)</f>
        <v>0</v>
      </c>
      <c r="Q139" s="45">
        <f ca="1">ROUNDDOWN(H139*$AN$22+RAND(),0)</f>
        <v>0</v>
      </c>
      <c r="R139" s="45">
        <f ca="1">ROUNDDOWN(I139*$AO$22+RAND(),0)</f>
        <v>0</v>
      </c>
      <c r="S139" s="45">
        <f ca="1">ROUNDDOWN(J139*$AP$22+RAND(),0)</f>
        <v>0</v>
      </c>
      <c r="T139" s="45">
        <f ca="1">ROUNDDOWN(K139*$AQ$22+RAND(),0)</f>
        <v>0</v>
      </c>
      <c r="U139" s="45">
        <f ca="1">ROUNDDOWN(L139*$AR$22+RAND(),0)</f>
        <v>0</v>
      </c>
      <c r="W139" s="47">
        <f t="shared" ca="1" si="309"/>
        <v>0</v>
      </c>
      <c r="X139" s="47">
        <f t="shared" ca="1" si="294"/>
        <v>0</v>
      </c>
      <c r="Y139" s="47">
        <f t="shared" ca="1" si="295"/>
        <v>0</v>
      </c>
      <c r="Z139" s="47">
        <f t="shared" ca="1" si="296"/>
        <v>0</v>
      </c>
      <c r="AA139" s="47">
        <f t="shared" ca="1" si="297"/>
        <v>0</v>
      </c>
      <c r="AB139" s="47">
        <f t="shared" ca="1" si="298"/>
        <v>0</v>
      </c>
      <c r="AC139" s="47">
        <f t="shared" ca="1" si="299"/>
        <v>0</v>
      </c>
      <c r="AD139" s="47">
        <f t="shared" ca="1" si="300"/>
        <v>0</v>
      </c>
      <c r="AE139" s="21">
        <f ca="1">((1-d)*SUM(W139:AD139)+d*SUM(W138:AD138))*E/B139</f>
        <v>0</v>
      </c>
      <c r="AH139" s="48">
        <f t="shared" ca="1" si="311"/>
        <v>0</v>
      </c>
      <c r="AI139" s="48">
        <f t="shared" ca="1" si="301"/>
        <v>0</v>
      </c>
      <c r="AJ139" s="48">
        <f t="shared" ca="1" si="302"/>
        <v>0</v>
      </c>
      <c r="AK139" s="48">
        <f t="shared" ca="1" si="303"/>
        <v>0</v>
      </c>
      <c r="AL139" s="48">
        <f t="shared" ca="1" si="304"/>
        <v>0</v>
      </c>
      <c r="AM139" s="48">
        <f t="shared" ca="1" si="305"/>
        <v>0</v>
      </c>
      <c r="AN139" s="48">
        <f t="shared" ca="1" si="306"/>
        <v>0</v>
      </c>
      <c r="AO139" s="48">
        <f ca="1">U139-AD139</f>
        <v>0</v>
      </c>
      <c r="AP139" s="20">
        <f ca="1">SUM(AH132:AO139)</f>
        <v>3</v>
      </c>
      <c r="AQ139" s="1">
        <v>80</v>
      </c>
      <c r="AR139" s="14">
        <f t="shared" ca="1" si="312"/>
        <v>0.99999999999999989</v>
      </c>
      <c r="AS139" s="14">
        <f ca="1">AS138+L131</f>
        <v>1</v>
      </c>
      <c r="AT139" s="8">
        <v>8</v>
      </c>
      <c r="AU139" s="15">
        <f t="shared" ca="1" si="317"/>
        <v>0.66324544874358549</v>
      </c>
      <c r="AV139" s="15">
        <f t="shared" ca="1" si="317"/>
        <v>0.95898835237721514</v>
      </c>
      <c r="AW139" s="15">
        <f t="shared" ca="1" si="317"/>
        <v>0.27232824383513976</v>
      </c>
      <c r="AX139" s="15">
        <f t="shared" ca="1" si="317"/>
        <v>0.55731097887974335</v>
      </c>
      <c r="AY139" s="15">
        <f t="shared" ca="1" si="317"/>
        <v>0.85240781359187834</v>
      </c>
      <c r="AZ139" s="15">
        <f t="shared" ca="1" si="317"/>
        <v>0.61924777026141919</v>
      </c>
      <c r="BA139" s="15">
        <f t="shared" ca="1" si="317"/>
        <v>3.5023977821378782E-2</v>
      </c>
      <c r="BB139" s="15">
        <f t="shared" ca="1" si="317"/>
        <v>8.8812404019759317E-2</v>
      </c>
      <c r="BC139" s="15">
        <f t="shared" ca="1" si="317"/>
        <v>0.82553419210528056</v>
      </c>
      <c r="BD139" s="15">
        <f t="shared" ca="1" si="317"/>
        <v>0.20710449758589089</v>
      </c>
      <c r="BE139" s="15">
        <f t="shared" ca="1" si="317"/>
        <v>0.71441041673578876</v>
      </c>
      <c r="BF139" s="15">
        <f t="shared" ca="1" si="317"/>
        <v>3.2619339133897474E-2</v>
      </c>
      <c r="BG139" s="15">
        <f t="shared" ca="1" si="317"/>
        <v>0.50773445123998651</v>
      </c>
      <c r="BH139" s="15">
        <f t="shared" ca="1" si="317"/>
        <v>0.55904648436690874</v>
      </c>
      <c r="BI139" s="15">
        <f t="shared" ca="1" si="317"/>
        <v>0.72463703983602767</v>
      </c>
      <c r="BJ139" s="15">
        <f t="shared" ca="1" si="317"/>
        <v>0.33625675851775538</v>
      </c>
      <c r="BK139" s="15">
        <f t="shared" ca="1" si="317"/>
        <v>0.171276199938865</v>
      </c>
      <c r="BL139" s="15">
        <f t="shared" ca="1" si="317"/>
        <v>0.55715338245615398</v>
      </c>
      <c r="BM139" s="15">
        <f t="shared" ca="1" si="317"/>
        <v>0.59134118060832308</v>
      </c>
      <c r="BN139" s="15">
        <f t="shared" ca="1" si="317"/>
        <v>0.92844423230413886</v>
      </c>
      <c r="BO139" s="15">
        <f t="shared" ca="1" si="317"/>
        <v>0.74265855495450483</v>
      </c>
      <c r="BP139" s="15">
        <f t="shared" ca="1" si="317"/>
        <v>0.88704343870736968</v>
      </c>
      <c r="BQ139" s="15">
        <f t="shared" ca="1" si="317"/>
        <v>0.20199271628336668</v>
      </c>
      <c r="BR139" s="15">
        <f t="shared" ca="1" si="317"/>
        <v>6.9015206264977813E-2</v>
      </c>
      <c r="BS139" s="15">
        <f t="shared" ca="1" si="317"/>
        <v>0.40222207372851704</v>
      </c>
      <c r="BT139" s="15">
        <f t="shared" ca="1" si="317"/>
        <v>0.45564422513155411</v>
      </c>
      <c r="BU139" s="15">
        <f t="shared" ca="1" si="317"/>
        <v>0.26103582304285389</v>
      </c>
      <c r="BV139" s="15">
        <f t="shared" ca="1" si="317"/>
        <v>0.15328936878478627</v>
      </c>
      <c r="BW139" s="15">
        <f t="shared" ca="1" si="317"/>
        <v>0.52500016280397666</v>
      </c>
      <c r="BX139" s="15">
        <f t="shared" ca="1" si="317"/>
        <v>0.74697170252708289</v>
      </c>
      <c r="BY139" s="15">
        <f t="shared" ca="1" si="317"/>
        <v>0.68889340919671349</v>
      </c>
      <c r="BZ139" s="15">
        <f t="shared" ca="1" si="317"/>
        <v>0.30557073493224052</v>
      </c>
      <c r="CA139" s="15">
        <f t="shared" ca="1" si="317"/>
        <v>0.57496234768850396</v>
      </c>
      <c r="CB139" s="15">
        <f t="shared" ca="1" si="317"/>
        <v>0.72950020497570256</v>
      </c>
      <c r="CC139" s="15">
        <f t="shared" ca="1" si="317"/>
        <v>0.60509915175460793</v>
      </c>
      <c r="CD139" s="15">
        <f t="shared" ca="1" si="317"/>
        <v>0.95176759105937048</v>
      </c>
      <c r="CE139" s="15">
        <f t="shared" ca="1" si="317"/>
        <v>0.76529575198502986</v>
      </c>
      <c r="CF139" s="15">
        <f t="shared" ca="1" si="317"/>
        <v>0.12031882678327344</v>
      </c>
      <c r="CG139" s="15">
        <f t="shared" ca="1" si="317"/>
        <v>3.364200951090579E-2</v>
      </c>
      <c r="CH139" s="15">
        <f t="shared" ca="1" si="317"/>
        <v>0.42898148005396708</v>
      </c>
      <c r="CI139" s="15">
        <f t="shared" ca="1" si="317"/>
        <v>0.30385451022380749</v>
      </c>
      <c r="CJ139" s="15">
        <f t="shared" ca="1" si="317"/>
        <v>0.49689573396390507</v>
      </c>
      <c r="CK139" s="15">
        <f t="shared" ca="1" si="317"/>
        <v>0.18475877865439994</v>
      </c>
      <c r="CL139" s="15">
        <f t="shared" ca="1" si="317"/>
        <v>0.45553569958854412</v>
      </c>
      <c r="CM139" s="15">
        <f t="shared" ca="1" si="317"/>
        <v>0.343084386176437</v>
      </c>
      <c r="CN139" s="15">
        <f t="shared" ca="1" si="317"/>
        <v>0.69465978348740864</v>
      </c>
      <c r="CO139" s="15">
        <f t="shared" ca="1" si="317"/>
        <v>8.1031701181706994E-2</v>
      </c>
      <c r="CP139" s="15">
        <f t="shared" ca="1" si="317"/>
        <v>0.49617307839045588</v>
      </c>
      <c r="CQ139" s="15">
        <f t="shared" ca="1" si="317"/>
        <v>0.65394119264681272</v>
      </c>
      <c r="CR139" s="15">
        <f t="shared" ca="1" si="317"/>
        <v>0.68102961896847947</v>
      </c>
      <c r="CT139" s="11">
        <f>A1352</f>
        <v>103</v>
      </c>
      <c r="CU139" s="51">
        <f ca="1">D1354</f>
        <v>0</v>
      </c>
      <c r="CV139" s="51">
        <f ca="1">D1355</f>
        <v>0</v>
      </c>
      <c r="CW139" s="51">
        <f ca="1">D1356</f>
        <v>0</v>
      </c>
      <c r="CX139" s="51">
        <f ca="1">D1357</f>
        <v>0</v>
      </c>
      <c r="CY139" s="51">
        <f ca="1">D1358</f>
        <v>0</v>
      </c>
      <c r="CZ139" s="51">
        <f ca="1">D1359</f>
        <v>4.5233518036865317E-4</v>
      </c>
      <c r="DA139" s="51">
        <f ca="1">D1360</f>
        <v>5.4280221644238381E-2</v>
      </c>
      <c r="DB139" s="51">
        <f ca="1">D1361</f>
        <v>0.94526744317539302</v>
      </c>
      <c r="DC139" s="52">
        <f t="shared" ref="DC139:DJ139" ca="1" si="320">E1353</f>
        <v>0.99749373433583954</v>
      </c>
      <c r="DD139" s="52">
        <f t="shared" ca="1" si="320"/>
        <v>2.5062656641604009E-3</v>
      </c>
      <c r="DE139" s="52">
        <f t="shared" ca="1" si="320"/>
        <v>0</v>
      </c>
      <c r="DF139" s="52">
        <f t="shared" ca="1" si="320"/>
        <v>0</v>
      </c>
      <c r="DG139" s="52">
        <f t="shared" ca="1" si="320"/>
        <v>0</v>
      </c>
      <c r="DH139" s="52">
        <f t="shared" ca="1" si="320"/>
        <v>0</v>
      </c>
      <c r="DI139" s="52">
        <f t="shared" ca="1" si="320"/>
        <v>0</v>
      </c>
      <c r="DJ139" s="52">
        <f t="shared" ca="1" si="320"/>
        <v>0</v>
      </c>
      <c r="DO139" s="2">
        <v>70</v>
      </c>
      <c r="DP139" s="2">
        <f t="shared" si="292"/>
        <v>0.35</v>
      </c>
      <c r="DQ139" s="1">
        <f t="shared" si="293"/>
        <v>0.27777777777777779</v>
      </c>
    </row>
    <row r="140" spans="1:121" x14ac:dyDescent="0.35">
      <c r="A140" s="23"/>
      <c r="D140" s="5">
        <f ca="1">SUM(D132:D139)</f>
        <v>0.99999999999999989</v>
      </c>
      <c r="M140" s="20">
        <f ca="1">SUM(E132:L139)</f>
        <v>200</v>
      </c>
      <c r="V140" s="20">
        <f ca="1">SUM(N132:U139)</f>
        <v>8</v>
      </c>
      <c r="AD140" s="46">
        <f ca="1">SUM(W132:AD139)</f>
        <v>5</v>
      </c>
      <c r="AE140" s="22">
        <f ca="1">SUM(AE132:AE139)</f>
        <v>1603.9999999999998</v>
      </c>
      <c r="AG140" s="3" t="s">
        <v>3</v>
      </c>
      <c r="AH140" s="21">
        <f ca="1">((1-d)*SUM(AH132:AH139)+d*SUM(AI132:AI139))*E/E129</f>
        <v>0</v>
      </c>
      <c r="AI140" s="21">
        <f t="shared" ref="AI140:AN140" ca="1" si="321">((1-2*d)*SUM(AI132:AI139)+d*SUM(AH132:AH139)+d*SUM(AJ132:AJ139))*E/F129</f>
        <v>0</v>
      </c>
      <c r="AJ140" s="21">
        <f t="shared" ca="1" si="321"/>
        <v>0</v>
      </c>
      <c r="AK140" s="21">
        <f t="shared" ca="1" si="321"/>
        <v>12</v>
      </c>
      <c r="AL140" s="21">
        <f t="shared" ca="1" si="321"/>
        <v>1188</v>
      </c>
      <c r="AM140" s="21">
        <f t="shared" ca="1" si="321"/>
        <v>3</v>
      </c>
      <c r="AN140" s="21">
        <f t="shared" ca="1" si="321"/>
        <v>0</v>
      </c>
      <c r="AO140" s="21">
        <f ca="1">((1-d)*SUM(AO132:AO139)+d*SUM(AN132:AN139))*E/L129</f>
        <v>0</v>
      </c>
      <c r="AP140" s="22">
        <f ca="1">SUM(AH140:AO140)</f>
        <v>1203</v>
      </c>
      <c r="AU140" s="17">
        <f t="shared" ca="1" si="317"/>
        <v>3.040120414730707E-2</v>
      </c>
      <c r="AV140" s="17">
        <f t="shared" ca="1" si="317"/>
        <v>0.50586770491783983</v>
      </c>
      <c r="AW140" s="17">
        <f t="shared" ca="1" si="317"/>
        <v>0.29617502851010336</v>
      </c>
      <c r="AX140" s="17">
        <f t="shared" ca="1" si="317"/>
        <v>0.1109592129137067</v>
      </c>
      <c r="AY140" s="17">
        <f t="shared" ca="1" si="317"/>
        <v>0.47919472214023917</v>
      </c>
      <c r="AZ140" s="17">
        <f t="shared" ca="1" si="317"/>
        <v>0.52562564876583917</v>
      </c>
      <c r="BA140" s="17">
        <f t="shared" ca="1" si="317"/>
        <v>0.50665753473877129</v>
      </c>
      <c r="BB140" s="17">
        <f t="shared" ca="1" si="317"/>
        <v>0.26840877148107511</v>
      </c>
      <c r="BC140" s="17">
        <f t="shared" ca="1" si="317"/>
        <v>0.29108427468989573</v>
      </c>
      <c r="BD140" s="17">
        <f t="shared" ca="1" si="317"/>
        <v>0.41208371210287587</v>
      </c>
      <c r="BE140" s="17">
        <f t="shared" ca="1" si="317"/>
        <v>0.17304570146619114</v>
      </c>
      <c r="BF140" s="17">
        <f t="shared" ca="1" si="317"/>
        <v>0.84717299180340655</v>
      </c>
      <c r="BG140" s="17">
        <f t="shared" ca="1" si="317"/>
        <v>0.36058445001120298</v>
      </c>
      <c r="BH140" s="17">
        <f t="shared" ca="1" si="317"/>
        <v>0.72245528743456644</v>
      </c>
      <c r="BI140" s="17">
        <f t="shared" ca="1" si="317"/>
        <v>6.1626939406791093E-2</v>
      </c>
      <c r="BJ140" s="17">
        <f t="shared" ca="1" si="317"/>
        <v>0.10530854251015986</v>
      </c>
      <c r="BK140" s="17">
        <f t="shared" ca="1" si="317"/>
        <v>0.27378110964687763</v>
      </c>
      <c r="BL140" s="17">
        <f t="shared" ca="1" si="317"/>
        <v>0.67298586507498082</v>
      </c>
      <c r="BM140" s="17">
        <f t="shared" ca="1" si="317"/>
        <v>0.74930817584503795</v>
      </c>
      <c r="BN140" s="17">
        <f t="shared" ca="1" si="317"/>
        <v>0.45416326070732682</v>
      </c>
      <c r="BO140" s="17">
        <f t="shared" ca="1" si="317"/>
        <v>0.37974399815100146</v>
      </c>
      <c r="BP140" s="17">
        <f t="shared" ca="1" si="317"/>
        <v>2.2832137095311178E-2</v>
      </c>
      <c r="BQ140" s="17">
        <f t="shared" ca="1" si="317"/>
        <v>0.37289939212655554</v>
      </c>
      <c r="BR140" s="17">
        <f t="shared" ca="1" si="317"/>
        <v>0.61962208874499891</v>
      </c>
      <c r="BS140" s="17">
        <f t="shared" ca="1" si="317"/>
        <v>0.22594773596560092</v>
      </c>
      <c r="BT140" s="17">
        <f t="shared" ca="1" si="317"/>
        <v>0.5326881680812503</v>
      </c>
      <c r="BU140" s="17">
        <f t="shared" ca="1" si="317"/>
        <v>0.70865662592282475</v>
      </c>
      <c r="BV140" s="17">
        <f t="shared" ca="1" si="317"/>
        <v>0.68979918177068344</v>
      </c>
      <c r="BW140" s="17">
        <f t="shared" ca="1" si="317"/>
        <v>0.11281982205739216</v>
      </c>
      <c r="BX140" s="17">
        <f t="shared" ca="1" si="317"/>
        <v>0.87821853646519787</v>
      </c>
      <c r="BY140" s="17">
        <f t="shared" ca="1" si="317"/>
        <v>0.61920467714143923</v>
      </c>
      <c r="BZ140" s="17">
        <f t="shared" ca="1" si="317"/>
        <v>0.93090077937890126</v>
      </c>
      <c r="CA140" s="17">
        <f t="shared" ca="1" si="317"/>
        <v>6.9403089816192365E-2</v>
      </c>
      <c r="CB140" s="17">
        <f t="shared" ca="1" si="317"/>
        <v>0.47331793748834261</v>
      </c>
      <c r="CC140" s="17">
        <f t="shared" ca="1" si="317"/>
        <v>0.41780973788337072</v>
      </c>
      <c r="CD140" s="17">
        <f t="shared" ca="1" si="317"/>
        <v>0.20819408643031079</v>
      </c>
      <c r="CE140" s="17">
        <f t="shared" ca="1" si="317"/>
        <v>6.819915602451776E-2</v>
      </c>
      <c r="CF140" s="17">
        <f t="shared" ca="1" si="317"/>
        <v>0.81391419190935921</v>
      </c>
      <c r="CG140" s="17">
        <f t="shared" ca="1" si="317"/>
        <v>0.94267875891722508</v>
      </c>
      <c r="CH140" s="17">
        <f t="shared" ca="1" si="317"/>
        <v>3.0103425562127972E-2</v>
      </c>
      <c r="CI140" s="17">
        <f t="shared" ca="1" si="317"/>
        <v>3.5258761346002032E-3</v>
      </c>
      <c r="CJ140" s="17">
        <f t="shared" ca="1" si="317"/>
        <v>0.21348744409582465</v>
      </c>
      <c r="CK140" s="17">
        <f t="shared" ca="1" si="317"/>
        <v>0.54035470828129817</v>
      </c>
      <c r="CL140" s="17">
        <f t="shared" ca="1" si="317"/>
        <v>0.15074829151734903</v>
      </c>
      <c r="CM140" s="17">
        <f t="shared" ca="1" si="317"/>
        <v>0.65172984848542748</v>
      </c>
      <c r="CN140" s="17">
        <f t="shared" ca="1" si="317"/>
        <v>0.27971887577695898</v>
      </c>
      <c r="CO140" s="17">
        <f t="shared" ca="1" si="317"/>
        <v>0.19167387552747106</v>
      </c>
      <c r="CP140" s="17">
        <f t="shared" ca="1" si="317"/>
        <v>0.13168836133805806</v>
      </c>
      <c r="CQ140" s="17">
        <f t="shared" ca="1" si="317"/>
        <v>0.850718076556231</v>
      </c>
      <c r="CR140" s="17">
        <f t="shared" ca="1" si="317"/>
        <v>0.29538296660588659</v>
      </c>
      <c r="CT140" s="11">
        <f>A1365</f>
        <v>104</v>
      </c>
      <c r="CU140" s="51">
        <f ca="1">D1367</f>
        <v>0</v>
      </c>
      <c r="CV140" s="51">
        <f ca="1">D1368</f>
        <v>0</v>
      </c>
      <c r="CW140" s="51">
        <f ca="1">D1369</f>
        <v>0</v>
      </c>
      <c r="CX140" s="51">
        <f ca="1">D1370</f>
        <v>0</v>
      </c>
      <c r="CY140" s="51">
        <f ca="1">D1371</f>
        <v>0</v>
      </c>
      <c r="CZ140" s="51">
        <f ca="1">D1372</f>
        <v>9.0477267586518888E-4</v>
      </c>
      <c r="DA140" s="51">
        <f ca="1">D1373</f>
        <v>9.8620221669305605E-2</v>
      </c>
      <c r="DB140" s="51">
        <f ca="1">D1374</f>
        <v>0.90047500565482907</v>
      </c>
      <c r="DC140" s="52">
        <f t="shared" ref="DC140:DJ140" ca="1" si="322">E1366</f>
        <v>0.99749373433583954</v>
      </c>
      <c r="DD140" s="52">
        <f t="shared" ca="1" si="322"/>
        <v>2.5062656641604009E-3</v>
      </c>
      <c r="DE140" s="52">
        <f t="shared" ca="1" si="322"/>
        <v>0</v>
      </c>
      <c r="DF140" s="52">
        <f t="shared" ca="1" si="322"/>
        <v>0</v>
      </c>
      <c r="DG140" s="52">
        <f t="shared" ca="1" si="322"/>
        <v>0</v>
      </c>
      <c r="DH140" s="52">
        <f t="shared" ca="1" si="322"/>
        <v>0</v>
      </c>
      <c r="DI140" s="52">
        <f t="shared" ca="1" si="322"/>
        <v>0</v>
      </c>
      <c r="DJ140" s="52">
        <f t="shared" ca="1" si="322"/>
        <v>0</v>
      </c>
      <c r="DO140" s="2">
        <v>70.5</v>
      </c>
      <c r="DP140" s="2">
        <f t="shared" si="292"/>
        <v>0.35249999999999998</v>
      </c>
      <c r="DQ140" s="1">
        <f t="shared" si="293"/>
        <v>0.28055555555555556</v>
      </c>
    </row>
    <row r="141" spans="1:121" x14ac:dyDescent="0.35">
      <c r="CT141" s="11">
        <f>A1378</f>
        <v>105</v>
      </c>
      <c r="CU141" s="51">
        <f ca="1">D1380</f>
        <v>0</v>
      </c>
      <c r="CV141" s="51">
        <f ca="1">D1381</f>
        <v>0</v>
      </c>
      <c r="CW141" s="51">
        <f ca="1">D1382</f>
        <v>0</v>
      </c>
      <c r="CX141" s="51">
        <f ca="1">D1383</f>
        <v>0</v>
      </c>
      <c r="CY141" s="51">
        <f ca="1">D1384</f>
        <v>0</v>
      </c>
      <c r="CZ141" s="51">
        <f ca="1">D1385</f>
        <v>4.7387750266556097E-4</v>
      </c>
      <c r="DA141" s="51">
        <f ca="1">D1386</f>
        <v>5.6391422817201754E-2</v>
      </c>
      <c r="DB141" s="51">
        <f ca="1">D1387</f>
        <v>0.94313469968013264</v>
      </c>
      <c r="DC141" s="52">
        <f t="shared" ref="DC141:DJ141" ca="1" si="323">E1379</f>
        <v>0.98581832119586044</v>
      </c>
      <c r="DD141" s="52">
        <f t="shared" ca="1" si="323"/>
        <v>1.4152195064421971E-2</v>
      </c>
      <c r="DE141" s="52">
        <f t="shared" ca="1" si="323"/>
        <v>2.9483739717545774E-5</v>
      </c>
      <c r="DF141" s="52">
        <f t="shared" ca="1" si="323"/>
        <v>0</v>
      </c>
      <c r="DG141" s="52">
        <f t="shared" ca="1" si="323"/>
        <v>0</v>
      </c>
      <c r="DH141" s="52">
        <f t="shared" ca="1" si="323"/>
        <v>0</v>
      </c>
      <c r="DI141" s="52">
        <f t="shared" ca="1" si="323"/>
        <v>0</v>
      </c>
      <c r="DJ141" s="52">
        <f t="shared" ca="1" si="323"/>
        <v>0</v>
      </c>
      <c r="DO141" s="2">
        <v>71</v>
      </c>
      <c r="DP141" s="2">
        <f t="shared" si="292"/>
        <v>0.35499999999999998</v>
      </c>
      <c r="DQ141" s="1">
        <f t="shared" si="293"/>
        <v>0.28333333333333333</v>
      </c>
    </row>
    <row r="142" spans="1:121" x14ac:dyDescent="0.35">
      <c r="A142" s="24" t="s">
        <v>12</v>
      </c>
      <c r="D142" s="3" t="s">
        <v>3</v>
      </c>
      <c r="E142" s="37">
        <v>7.8125E-3</v>
      </c>
      <c r="F142" s="37">
        <v>1.5625E-2</v>
      </c>
      <c r="G142" s="37">
        <v>3.125E-2</v>
      </c>
      <c r="H142" s="37">
        <v>6.25E-2</v>
      </c>
      <c r="I142" s="37">
        <v>0.125</v>
      </c>
      <c r="J142" s="36">
        <v>0.25</v>
      </c>
      <c r="K142" s="36">
        <v>0.5</v>
      </c>
      <c r="L142" s="36">
        <v>1</v>
      </c>
      <c r="AT142" s="3" t="s">
        <v>22</v>
      </c>
      <c r="AU142" s="15">
        <f t="shared" ref="AU142:BR145" ca="1" si="324">RAND()</f>
        <v>0.9496564728264294</v>
      </c>
      <c r="AV142" s="15">
        <f t="shared" ca="1" si="324"/>
        <v>0.57616318261650801</v>
      </c>
      <c r="AW142" s="15">
        <f t="shared" ca="1" si="324"/>
        <v>0.11925235841760984</v>
      </c>
      <c r="AX142" s="15">
        <f t="shared" ca="1" si="324"/>
        <v>0.77343740013956519</v>
      </c>
      <c r="AY142" s="15">
        <f t="shared" ca="1" si="324"/>
        <v>0.11424652002477287</v>
      </c>
      <c r="AZ142" s="15">
        <f t="shared" ca="1" si="324"/>
        <v>0.98499939088381872</v>
      </c>
      <c r="BA142" s="15">
        <f t="shared" ca="1" si="324"/>
        <v>0.90468470575445947</v>
      </c>
      <c r="BB142" s="15">
        <f t="shared" ca="1" si="324"/>
        <v>0.11160536179238867</v>
      </c>
      <c r="BC142" s="15">
        <f t="shared" ca="1" si="324"/>
        <v>0.15108340470889869</v>
      </c>
      <c r="BD142" s="15">
        <f t="shared" ca="1" si="324"/>
        <v>0.94945368336564551</v>
      </c>
      <c r="BE142" s="15">
        <f t="shared" ca="1" si="324"/>
        <v>0.98601020379556792</v>
      </c>
      <c r="BF142" s="15">
        <f t="shared" ca="1" si="324"/>
        <v>0.13187442801840821</v>
      </c>
      <c r="BG142" s="15">
        <f t="shared" ca="1" si="324"/>
        <v>9.5037314153648023E-2</v>
      </c>
      <c r="BH142" s="15">
        <f t="shared" ca="1" si="324"/>
        <v>7.1440566143532558E-2</v>
      </c>
      <c r="BI142" s="15">
        <f t="shared" ca="1" si="324"/>
        <v>0.7201245827340339</v>
      </c>
      <c r="BJ142" s="15">
        <f t="shared" ca="1" si="324"/>
        <v>0.96266108210518553</v>
      </c>
      <c r="BK142" s="15">
        <f t="shared" ca="1" si="324"/>
        <v>0.39532107128639193</v>
      </c>
      <c r="BL142" s="15">
        <f t="shared" ca="1" si="324"/>
        <v>0.48003528025377062</v>
      </c>
      <c r="BM142" s="15">
        <f t="shared" ca="1" si="324"/>
        <v>0.32004811406097289</v>
      </c>
      <c r="BN142" s="15">
        <f t="shared" ca="1" si="324"/>
        <v>0.20576143663008539</v>
      </c>
      <c r="BO142" s="15">
        <f t="shared" ca="1" si="324"/>
        <v>0.31135756697904482</v>
      </c>
      <c r="BP142" s="15">
        <f t="shared" ca="1" si="324"/>
        <v>0.42996114217907255</v>
      </c>
      <c r="BQ142" s="15">
        <f t="shared" ca="1" si="324"/>
        <v>0.78605368645969009</v>
      </c>
      <c r="BR142" s="15">
        <f t="shared" ca="1" si="324"/>
        <v>0.85765825776413296</v>
      </c>
      <c r="BS142" s="15">
        <f t="shared" ref="BS142:CR145" ca="1" si="325">RAND()</f>
        <v>0.87688332218643039</v>
      </c>
      <c r="BT142" s="15">
        <f t="shared" ca="1" si="325"/>
        <v>0.54218054975503926</v>
      </c>
      <c r="BU142" s="15">
        <f t="shared" ca="1" si="325"/>
        <v>0.90379757576176634</v>
      </c>
      <c r="BV142" s="15">
        <f t="shared" ca="1" si="325"/>
        <v>9.9657224216503582E-2</v>
      </c>
      <c r="BW142" s="15">
        <f t="shared" ca="1" si="325"/>
        <v>0.21523171813044961</v>
      </c>
      <c r="BX142" s="15">
        <f t="shared" ca="1" si="325"/>
        <v>0.24505911195111463</v>
      </c>
      <c r="BY142" s="15">
        <f t="shared" ca="1" si="325"/>
        <v>0.78021877035243381</v>
      </c>
      <c r="BZ142" s="15">
        <f t="shared" ca="1" si="325"/>
        <v>0.44977741200829902</v>
      </c>
      <c r="CA142" s="15">
        <f t="shared" ca="1" si="325"/>
        <v>0.85540600117879217</v>
      </c>
      <c r="CB142" s="15">
        <f t="shared" ca="1" si="325"/>
        <v>0.9901746007458696</v>
      </c>
      <c r="CC142" s="15">
        <f t="shared" ca="1" si="325"/>
        <v>0.50687095957375483</v>
      </c>
      <c r="CD142" s="15">
        <f t="shared" ca="1" si="325"/>
        <v>0.25381930625497284</v>
      </c>
      <c r="CE142" s="15">
        <f t="shared" ca="1" si="325"/>
        <v>0.74137764792798377</v>
      </c>
      <c r="CF142" s="15">
        <f t="shared" ca="1" si="325"/>
        <v>0.25811657677028688</v>
      </c>
      <c r="CG142" s="15">
        <f t="shared" ca="1" si="325"/>
        <v>0.7642812952610577</v>
      </c>
      <c r="CH142" s="15">
        <f t="shared" ca="1" si="325"/>
        <v>0.92022797578544679</v>
      </c>
      <c r="CI142" s="15">
        <f t="shared" ca="1" si="325"/>
        <v>0.73047338937788797</v>
      </c>
      <c r="CJ142" s="15">
        <f t="shared" ca="1" si="325"/>
        <v>0.90838987801625126</v>
      </c>
      <c r="CK142" s="15">
        <f t="shared" ca="1" si="325"/>
        <v>4.8390975567564998E-2</v>
      </c>
      <c r="CL142" s="15">
        <f t="shared" ca="1" si="325"/>
        <v>0.95900362850917997</v>
      </c>
      <c r="CM142" s="15">
        <f t="shared" ca="1" si="325"/>
        <v>0.48136459435420764</v>
      </c>
      <c r="CN142" s="15">
        <f t="shared" ca="1" si="325"/>
        <v>0.17359605686026991</v>
      </c>
      <c r="CO142" s="15">
        <f t="shared" ca="1" si="325"/>
        <v>0.11701981786196824</v>
      </c>
      <c r="CP142" s="15">
        <f t="shared" ca="1" si="325"/>
        <v>0.99884248309516754</v>
      </c>
      <c r="CQ142" s="15">
        <f t="shared" ca="1" si="325"/>
        <v>0.87255603954369509</v>
      </c>
      <c r="CR142" s="15">
        <f t="shared" ca="1" si="325"/>
        <v>0.36355889251870854</v>
      </c>
      <c r="CT142" s="11">
        <f>A1391</f>
        <v>106</v>
      </c>
      <c r="CU142" s="51">
        <f ca="1">D1393</f>
        <v>0</v>
      </c>
      <c r="CV142" s="51">
        <f ca="1">D1394</f>
        <v>0</v>
      </c>
      <c r="CW142" s="51">
        <f ca="1">D1395</f>
        <v>0</v>
      </c>
      <c r="CX142" s="51">
        <f ca="1">D1396</f>
        <v>0</v>
      </c>
      <c r="CY142" s="51">
        <f ca="1">D1397</f>
        <v>0</v>
      </c>
      <c r="CZ142" s="51">
        <f ca="1">D1398</f>
        <v>4.4228217602830609E-4</v>
      </c>
      <c r="DA142" s="51">
        <f ca="1">D1399</f>
        <v>5.3295002211410883E-2</v>
      </c>
      <c r="DB142" s="51">
        <f ca="1">D1400</f>
        <v>0.94626271561256081</v>
      </c>
      <c r="DC142" s="52">
        <f t="shared" ref="DC142:DJ142" ca="1" si="326">E1392</f>
        <v>0.98581832119586044</v>
      </c>
      <c r="DD142" s="52">
        <f t="shared" ca="1" si="326"/>
        <v>1.4152195064421971E-2</v>
      </c>
      <c r="DE142" s="52">
        <f t="shared" ca="1" si="326"/>
        <v>2.9483739717545774E-5</v>
      </c>
      <c r="DF142" s="52">
        <f t="shared" ca="1" si="326"/>
        <v>0</v>
      </c>
      <c r="DG142" s="52">
        <f t="shared" ca="1" si="326"/>
        <v>0</v>
      </c>
      <c r="DH142" s="52">
        <f t="shared" ca="1" si="326"/>
        <v>0</v>
      </c>
      <c r="DI142" s="52">
        <f t="shared" ca="1" si="326"/>
        <v>0</v>
      </c>
      <c r="DJ142" s="52">
        <f t="shared" ca="1" si="326"/>
        <v>0</v>
      </c>
      <c r="DO142" s="2">
        <v>71.5</v>
      </c>
      <c r="DP142" s="2">
        <f t="shared" si="292"/>
        <v>0.35749999999999998</v>
      </c>
      <c r="DQ142" s="1">
        <f t="shared" si="293"/>
        <v>0.28611111111111109</v>
      </c>
    </row>
    <row r="143" spans="1:121" x14ac:dyDescent="0.35">
      <c r="A143" s="24">
        <f>A130+1</f>
        <v>10</v>
      </c>
      <c r="E143" s="43">
        <v>1</v>
      </c>
      <c r="F143" s="43">
        <v>2</v>
      </c>
      <c r="G143" s="43">
        <v>3</v>
      </c>
      <c r="H143" s="43">
        <v>4</v>
      </c>
      <c r="I143" s="43">
        <v>5</v>
      </c>
      <c r="J143" s="43">
        <v>6</v>
      </c>
      <c r="K143" s="43">
        <v>7</v>
      </c>
      <c r="L143" s="43">
        <v>8</v>
      </c>
      <c r="AC143" s="2"/>
      <c r="AR143" s="9" t="s">
        <v>8</v>
      </c>
      <c r="AS143" s="10"/>
      <c r="AU143" s="17">
        <f t="shared" ca="1" si="324"/>
        <v>0.22550506749417676</v>
      </c>
      <c r="AV143" s="17">
        <f t="shared" ca="1" si="324"/>
        <v>0.28135159831316958</v>
      </c>
      <c r="AW143" s="17">
        <f t="shared" ca="1" si="324"/>
        <v>0.31391547140309473</v>
      </c>
      <c r="AX143" s="17">
        <f t="shared" ca="1" si="324"/>
        <v>0.66305116030380939</v>
      </c>
      <c r="AY143" s="17">
        <f t="shared" ca="1" si="324"/>
        <v>0.94421756140502056</v>
      </c>
      <c r="AZ143" s="17">
        <f t="shared" ca="1" si="324"/>
        <v>0.50657055339114176</v>
      </c>
      <c r="BA143" s="17">
        <f t="shared" ca="1" si="324"/>
        <v>0.20106376185295516</v>
      </c>
      <c r="BB143" s="17">
        <f t="shared" ca="1" si="324"/>
        <v>0.89565651671066593</v>
      </c>
      <c r="BC143" s="17">
        <f t="shared" ca="1" si="324"/>
        <v>0.68445438917324342</v>
      </c>
      <c r="BD143" s="17">
        <f t="shared" ca="1" si="324"/>
        <v>0.93041945970165152</v>
      </c>
      <c r="BE143" s="17">
        <f t="shared" ca="1" si="324"/>
        <v>0.7919951585244841</v>
      </c>
      <c r="BF143" s="17">
        <f t="shared" ca="1" si="324"/>
        <v>0.39051584235224535</v>
      </c>
      <c r="BG143" s="17">
        <f t="shared" ca="1" si="324"/>
        <v>0.33329298108768879</v>
      </c>
      <c r="BH143" s="17">
        <f t="shared" ca="1" si="324"/>
        <v>0.95009148784448216</v>
      </c>
      <c r="BI143" s="17">
        <f t="shared" ca="1" si="324"/>
        <v>0.95083117304542053</v>
      </c>
      <c r="BJ143" s="17">
        <f t="shared" ca="1" si="324"/>
        <v>0.29646439923337842</v>
      </c>
      <c r="BK143" s="17">
        <f t="shared" ca="1" si="324"/>
        <v>0.16570713304142126</v>
      </c>
      <c r="BL143" s="17">
        <f t="shared" ca="1" si="324"/>
        <v>0.23084499452123819</v>
      </c>
      <c r="BM143" s="17">
        <f t="shared" ca="1" si="324"/>
        <v>0.12492566067494848</v>
      </c>
      <c r="BN143" s="17">
        <f t="shared" ca="1" si="324"/>
        <v>0.87069958512337187</v>
      </c>
      <c r="BO143" s="17">
        <f t="shared" ca="1" si="324"/>
        <v>0.35810718098553229</v>
      </c>
      <c r="BP143" s="17">
        <f t="shared" ca="1" si="324"/>
        <v>0.51644610159444504</v>
      </c>
      <c r="BQ143" s="17">
        <f t="shared" ca="1" si="324"/>
        <v>0.53037854418721697</v>
      </c>
      <c r="BR143" s="17">
        <f t="shared" ca="1" si="324"/>
        <v>0.93748733029306264</v>
      </c>
      <c r="BS143" s="17">
        <f t="shared" ca="1" si="325"/>
        <v>0.33418290057752942</v>
      </c>
      <c r="BT143" s="17">
        <f t="shared" ca="1" si="325"/>
        <v>0.52446018712539677</v>
      </c>
      <c r="BU143" s="17">
        <f t="shared" ca="1" si="325"/>
        <v>1.707737957383948E-2</v>
      </c>
      <c r="BV143" s="17">
        <f t="shared" ca="1" si="325"/>
        <v>0.41497825807394906</v>
      </c>
      <c r="BW143" s="17">
        <f t="shared" ca="1" si="325"/>
        <v>0.60762728427150359</v>
      </c>
      <c r="BX143" s="17">
        <f t="shared" ca="1" si="325"/>
        <v>0.26397558596829118</v>
      </c>
      <c r="BY143" s="17">
        <f t="shared" ca="1" si="325"/>
        <v>0.54250934728271094</v>
      </c>
      <c r="BZ143" s="17">
        <f t="shared" ca="1" si="325"/>
        <v>0.84402536915644422</v>
      </c>
      <c r="CA143" s="17">
        <f t="shared" ca="1" si="325"/>
        <v>0.97065667996588922</v>
      </c>
      <c r="CB143" s="17">
        <f t="shared" ca="1" si="325"/>
        <v>0.99514855906505784</v>
      </c>
      <c r="CC143" s="17">
        <f t="shared" ca="1" si="325"/>
        <v>0.23198788264560533</v>
      </c>
      <c r="CD143" s="17">
        <f t="shared" ca="1" si="325"/>
        <v>0.55542556271093291</v>
      </c>
      <c r="CE143" s="17">
        <f t="shared" ca="1" si="325"/>
        <v>0.87524902267616533</v>
      </c>
      <c r="CF143" s="17">
        <f t="shared" ca="1" si="325"/>
        <v>0.83336049868664752</v>
      </c>
      <c r="CG143" s="17">
        <f t="shared" ca="1" si="325"/>
        <v>0.19015083770650243</v>
      </c>
      <c r="CH143" s="17">
        <f t="shared" ca="1" si="325"/>
        <v>0.44854296525517656</v>
      </c>
      <c r="CI143" s="17">
        <f t="shared" ca="1" si="325"/>
        <v>0.50839422654716537</v>
      </c>
      <c r="CJ143" s="17">
        <f t="shared" ca="1" si="325"/>
        <v>0.72160759732250679</v>
      </c>
      <c r="CK143" s="17">
        <f t="shared" ca="1" si="325"/>
        <v>0.50421973717036794</v>
      </c>
      <c r="CL143" s="17">
        <f t="shared" ca="1" si="325"/>
        <v>0.82703082725486321</v>
      </c>
      <c r="CM143" s="17">
        <f t="shared" ca="1" si="325"/>
        <v>0.85545112347594499</v>
      </c>
      <c r="CN143" s="17">
        <f t="shared" ca="1" si="325"/>
        <v>0.75939816530421855</v>
      </c>
      <c r="CO143" s="17">
        <f t="shared" ca="1" si="325"/>
        <v>0.19675672308322678</v>
      </c>
      <c r="CP143" s="17">
        <f t="shared" ca="1" si="325"/>
        <v>1.1209603564355852E-2</v>
      </c>
      <c r="CQ143" s="17">
        <f t="shared" ca="1" si="325"/>
        <v>0.98657327535818184</v>
      </c>
      <c r="CR143" s="17">
        <f t="shared" ca="1" si="325"/>
        <v>0.31621680794125973</v>
      </c>
      <c r="CT143" s="11">
        <f>A1404</f>
        <v>107</v>
      </c>
      <c r="CU143" s="51">
        <f ca="1">D1406</f>
        <v>0</v>
      </c>
      <c r="CV143" s="51">
        <f ca="1">D1407</f>
        <v>0</v>
      </c>
      <c r="CW143" s="51">
        <f ca="1">D1408</f>
        <v>0</v>
      </c>
      <c r="CX143" s="51">
        <f ca="1">D1409</f>
        <v>0</v>
      </c>
      <c r="CY143" s="51">
        <f ca="1">D1410</f>
        <v>0</v>
      </c>
      <c r="CZ143" s="51">
        <f ca="1">D1411</f>
        <v>4.4228217602830609E-4</v>
      </c>
      <c r="DA143" s="51">
        <f ca="1">D1412</f>
        <v>5.3295002211410883E-2</v>
      </c>
      <c r="DB143" s="51">
        <f ca="1">D1413</f>
        <v>0.94626271561256081</v>
      </c>
      <c r="DC143" s="52">
        <f t="shared" ref="DC143:DJ143" ca="1" si="327">E1405</f>
        <v>0.98581832119586044</v>
      </c>
      <c r="DD143" s="52">
        <f t="shared" ca="1" si="327"/>
        <v>1.4152195064421971E-2</v>
      </c>
      <c r="DE143" s="52">
        <f t="shared" ca="1" si="327"/>
        <v>2.9483739717545774E-5</v>
      </c>
      <c r="DF143" s="52">
        <f t="shared" ca="1" si="327"/>
        <v>0</v>
      </c>
      <c r="DG143" s="52">
        <f t="shared" ca="1" si="327"/>
        <v>0</v>
      </c>
      <c r="DH143" s="52">
        <f t="shared" ca="1" si="327"/>
        <v>0</v>
      </c>
      <c r="DI143" s="52">
        <f t="shared" ca="1" si="327"/>
        <v>0</v>
      </c>
      <c r="DJ143" s="52">
        <f t="shared" ca="1" si="327"/>
        <v>0</v>
      </c>
      <c r="DO143" s="2">
        <v>72</v>
      </c>
      <c r="DP143" s="2">
        <f t="shared" si="292"/>
        <v>0.36</v>
      </c>
      <c r="DQ143" s="1">
        <f t="shared" si="293"/>
        <v>0.28888888888888886</v>
      </c>
    </row>
    <row r="144" spans="1:121" x14ac:dyDescent="0.35">
      <c r="A144" s="23"/>
      <c r="B144" s="2" t="s">
        <v>2</v>
      </c>
      <c r="D144" s="25" t="s">
        <v>7</v>
      </c>
      <c r="E144" s="27">
        <f ca="1">AH140/AP140</f>
        <v>0</v>
      </c>
      <c r="F144" s="27">
        <f ca="1">AI140/AP140</f>
        <v>0</v>
      </c>
      <c r="G144" s="27">
        <f ca="1">AJ140/AP140</f>
        <v>0</v>
      </c>
      <c r="H144" s="27">
        <f ca="1">AK140/AP140</f>
        <v>9.9750623441396506E-3</v>
      </c>
      <c r="I144" s="27">
        <f ca="1">AL140/AP140</f>
        <v>0.98753117206982544</v>
      </c>
      <c r="J144" s="27">
        <f ca="1">AM140/AP140</f>
        <v>2.4937655860349127E-3</v>
      </c>
      <c r="K144" s="27">
        <f ca="1">AN140/AP140</f>
        <v>0</v>
      </c>
      <c r="L144" s="27">
        <f ca="1">AO140/AP140</f>
        <v>0</v>
      </c>
      <c r="M144" s="18">
        <f ca="1">SUM(E144:L144)</f>
        <v>1</v>
      </c>
      <c r="N144" s="1" t="s">
        <v>9</v>
      </c>
      <c r="W144" s="1" t="s">
        <v>10</v>
      </c>
      <c r="AE144" s="2" t="s">
        <v>2</v>
      </c>
      <c r="AH144" s="1" t="s">
        <v>11</v>
      </c>
      <c r="AR144" s="44" t="s">
        <v>2</v>
      </c>
      <c r="AS144" s="44" t="s">
        <v>3</v>
      </c>
      <c r="AU144" s="15">
        <f t="shared" ca="1" si="324"/>
        <v>0.64820552170233459</v>
      </c>
      <c r="AV144" s="15">
        <f t="shared" ca="1" si="324"/>
        <v>0.87292150676365132</v>
      </c>
      <c r="AW144" s="15">
        <f t="shared" ca="1" si="324"/>
        <v>0.84566307382746952</v>
      </c>
      <c r="AX144" s="15">
        <f t="shared" ca="1" si="324"/>
        <v>0.39525548924631748</v>
      </c>
      <c r="AY144" s="15">
        <f t="shared" ca="1" si="324"/>
        <v>0.68445804024961143</v>
      </c>
      <c r="AZ144" s="15">
        <f t="shared" ca="1" si="324"/>
        <v>0.31400031651671001</v>
      </c>
      <c r="BA144" s="15">
        <f t="shared" ca="1" si="324"/>
        <v>0.50049953521079649</v>
      </c>
      <c r="BB144" s="15">
        <f t="shared" ca="1" si="324"/>
        <v>0.43411036547747273</v>
      </c>
      <c r="BC144" s="15">
        <f t="shared" ca="1" si="324"/>
        <v>0.85803363148365153</v>
      </c>
      <c r="BD144" s="15">
        <f t="shared" ca="1" si="324"/>
        <v>0.54472415458170476</v>
      </c>
      <c r="BE144" s="15">
        <f t="shared" ca="1" si="324"/>
        <v>0.86135962704961555</v>
      </c>
      <c r="BF144" s="15">
        <f t="shared" ca="1" si="324"/>
        <v>0.22134750553006977</v>
      </c>
      <c r="BG144" s="15">
        <f t="shared" ca="1" si="324"/>
        <v>0.59078264140565429</v>
      </c>
      <c r="BH144" s="15">
        <f t="shared" ca="1" si="324"/>
        <v>0.44838575640312395</v>
      </c>
      <c r="BI144" s="15">
        <f t="shared" ca="1" si="324"/>
        <v>0.9279776238763231</v>
      </c>
      <c r="BJ144" s="15">
        <f t="shared" ca="1" si="324"/>
        <v>0.35227105368894707</v>
      </c>
      <c r="BK144" s="15">
        <f t="shared" ca="1" si="324"/>
        <v>0.9034432158364426</v>
      </c>
      <c r="BL144" s="15">
        <f t="shared" ca="1" si="324"/>
        <v>0.81834210628757897</v>
      </c>
      <c r="BM144" s="15">
        <f t="shared" ca="1" si="324"/>
        <v>0.1410139543617831</v>
      </c>
      <c r="BN144" s="15">
        <f t="shared" ca="1" si="324"/>
        <v>0.82311398150103643</v>
      </c>
      <c r="BO144" s="15">
        <f t="shared" ca="1" si="324"/>
        <v>0.11240520376743945</v>
      </c>
      <c r="BP144" s="15">
        <f t="shared" ca="1" si="324"/>
        <v>0.7209113463325747</v>
      </c>
      <c r="BQ144" s="15">
        <f t="shared" ca="1" si="324"/>
        <v>0.15575176066826679</v>
      </c>
      <c r="BR144" s="15">
        <f t="shared" ca="1" si="324"/>
        <v>0.83326931681050598</v>
      </c>
      <c r="BS144" s="15">
        <f t="shared" ca="1" si="325"/>
        <v>0.35459844526145834</v>
      </c>
      <c r="BT144" s="15">
        <f t="shared" ca="1" si="325"/>
        <v>0.92429599243633875</v>
      </c>
      <c r="BU144" s="15">
        <f t="shared" ca="1" si="325"/>
        <v>0.73887768292182854</v>
      </c>
      <c r="BV144" s="15">
        <f t="shared" ca="1" si="325"/>
        <v>0.99224462398915947</v>
      </c>
      <c r="BW144" s="15">
        <f t="shared" ca="1" si="325"/>
        <v>0.84788200960208082</v>
      </c>
      <c r="BX144" s="15">
        <f t="shared" ca="1" si="325"/>
        <v>0.38801518561633497</v>
      </c>
      <c r="BY144" s="15">
        <f t="shared" ca="1" si="325"/>
        <v>0.71106298958045111</v>
      </c>
      <c r="BZ144" s="15">
        <f t="shared" ca="1" si="325"/>
        <v>0.37490367201592401</v>
      </c>
      <c r="CA144" s="15">
        <f t="shared" ca="1" si="325"/>
        <v>0.51586376503910869</v>
      </c>
      <c r="CB144" s="15">
        <f t="shared" ca="1" si="325"/>
        <v>0.41598996918635156</v>
      </c>
      <c r="CC144" s="15">
        <f t="shared" ca="1" si="325"/>
        <v>0.90417104087244882</v>
      </c>
      <c r="CD144" s="15">
        <f t="shared" ca="1" si="325"/>
        <v>1.7052293476151337E-2</v>
      </c>
      <c r="CE144" s="15">
        <f t="shared" ca="1" si="325"/>
        <v>0.95630877665335456</v>
      </c>
      <c r="CF144" s="15">
        <f t="shared" ca="1" si="325"/>
        <v>0.31372765986418216</v>
      </c>
      <c r="CG144" s="15">
        <f t="shared" ca="1" si="325"/>
        <v>0.68884611710922428</v>
      </c>
      <c r="CH144" s="15">
        <f t="shared" ca="1" si="325"/>
        <v>0.147283665373107</v>
      </c>
      <c r="CI144" s="15">
        <f t="shared" ca="1" si="325"/>
        <v>0.69403645308188977</v>
      </c>
      <c r="CJ144" s="15">
        <f t="shared" ca="1" si="325"/>
        <v>5.101601670669198E-2</v>
      </c>
      <c r="CK144" s="15">
        <f t="shared" ca="1" si="325"/>
        <v>0.57447266337182235</v>
      </c>
      <c r="CL144" s="15">
        <f t="shared" ca="1" si="325"/>
        <v>0.25428268247434671</v>
      </c>
      <c r="CM144" s="15">
        <f t="shared" ca="1" si="325"/>
        <v>0.34892431077522179</v>
      </c>
      <c r="CN144" s="15">
        <f t="shared" ca="1" si="325"/>
        <v>0.47390097500240957</v>
      </c>
      <c r="CO144" s="15">
        <f t="shared" ca="1" si="325"/>
        <v>0.90638033899789994</v>
      </c>
      <c r="CP144" s="15">
        <f t="shared" ca="1" si="325"/>
        <v>4.5153138037867468E-2</v>
      </c>
      <c r="CQ144" s="15">
        <f t="shared" ca="1" si="325"/>
        <v>0.72014014226184686</v>
      </c>
      <c r="CR144" s="15">
        <f t="shared" ca="1" si="325"/>
        <v>0.88425457087127723</v>
      </c>
      <c r="CT144" s="11">
        <f>A1417</f>
        <v>108</v>
      </c>
      <c r="CU144" s="51">
        <f ca="1">D1419</f>
        <v>0</v>
      </c>
      <c r="CV144" s="51">
        <f ca="1">D1420</f>
        <v>0</v>
      </c>
      <c r="CW144" s="51">
        <f ca="1">D1421</f>
        <v>0</v>
      </c>
      <c r="CX144" s="51">
        <f ca="1">D1422</f>
        <v>0</v>
      </c>
      <c r="CY144" s="51">
        <f ca="1">D1423</f>
        <v>0</v>
      </c>
      <c r="CZ144" s="51">
        <f ca="1">D1424</f>
        <v>4.4228217602830609E-4</v>
      </c>
      <c r="DA144" s="51">
        <f ca="1">D1425</f>
        <v>5.3295002211410883E-2</v>
      </c>
      <c r="DB144" s="51">
        <f ca="1">D1426</f>
        <v>0.94626271561256081</v>
      </c>
      <c r="DC144" s="52">
        <f t="shared" ref="DC144:DJ144" ca="1" si="328">E1418</f>
        <v>0.99749373433583954</v>
      </c>
      <c r="DD144" s="52">
        <f t="shared" ca="1" si="328"/>
        <v>2.5062656641604009E-3</v>
      </c>
      <c r="DE144" s="52">
        <f t="shared" ca="1" si="328"/>
        <v>0</v>
      </c>
      <c r="DF144" s="52">
        <f t="shared" ca="1" si="328"/>
        <v>0</v>
      </c>
      <c r="DG144" s="52">
        <f t="shared" ca="1" si="328"/>
        <v>0</v>
      </c>
      <c r="DH144" s="52">
        <f t="shared" ca="1" si="328"/>
        <v>0</v>
      </c>
      <c r="DI144" s="52">
        <f t="shared" ca="1" si="328"/>
        <v>0</v>
      </c>
      <c r="DJ144" s="52">
        <f t="shared" ca="1" si="328"/>
        <v>0</v>
      </c>
      <c r="DO144" s="2">
        <v>72.5</v>
      </c>
      <c r="DP144" s="2">
        <f t="shared" si="292"/>
        <v>0.36249999999999999</v>
      </c>
      <c r="DQ144" s="1">
        <f t="shared" si="293"/>
        <v>0.29166666666666669</v>
      </c>
    </row>
    <row r="145" spans="1:121" x14ac:dyDescent="0.35">
      <c r="A145" s="23"/>
      <c r="B145" s="38">
        <v>7.8125E-3</v>
      </c>
      <c r="C145" s="49">
        <v>10</v>
      </c>
      <c r="D145" s="26">
        <f ca="1">AE132/AE140</f>
        <v>0</v>
      </c>
      <c r="E145" s="19">
        <f ca="1">COUNTIF(AU146:CR149,11)</f>
        <v>0</v>
      </c>
      <c r="F145" s="19">
        <f ca="1">COUNTIF(AU146:CR149,12)</f>
        <v>0</v>
      </c>
      <c r="G145" s="19">
        <f ca="1">COUNTIF(AU146:CR149,13)</f>
        <v>0</v>
      </c>
      <c r="H145" s="19">
        <f ca="1">COUNTIF(AU146:CR149,14)</f>
        <v>0</v>
      </c>
      <c r="I145" s="19">
        <f ca="1">COUNTIF(AU146:CR149,15)</f>
        <v>0</v>
      </c>
      <c r="J145" s="19">
        <f ca="1">COUNTIF(AU146:CR149,16)</f>
        <v>0</v>
      </c>
      <c r="K145" s="19">
        <f ca="1">COUNTIF(AU146:CR149,17)</f>
        <v>0</v>
      </c>
      <c r="L145" s="19">
        <f ca="1">COUNTIF(AU146:CR149,18)</f>
        <v>0</v>
      </c>
      <c r="N145" s="45">
        <f ca="1">ROUNDDOWN(E145*$AK$15+RAND(),0)</f>
        <v>0</v>
      </c>
      <c r="O145" s="45">
        <f ca="1">ROUNDDOWN(F145*$AL$15+RAND(),0)</f>
        <v>0</v>
      </c>
      <c r="P145" s="45">
        <f ca="1">ROUNDDOWN(G145*$AM$15+RAND(),0)</f>
        <v>0</v>
      </c>
      <c r="Q145" s="45">
        <f ca="1">ROUNDDOWN(H145*$AN$15+RAND(),0)</f>
        <v>0</v>
      </c>
      <c r="R145" s="45">
        <f ca="1">ROUNDDOWN(I145*$AO$15+RAND(),0)</f>
        <v>0</v>
      </c>
      <c r="S145" s="45">
        <f ca="1">ROUNDDOWN(J145*$AP$15+RAND(),0)</f>
        <v>0</v>
      </c>
      <c r="T145" s="45">
        <f ca="1">ROUNDDOWN(K145*$AQ$15+RAND(),0)</f>
        <v>0</v>
      </c>
      <c r="U145" s="45">
        <f ca="1">ROUNDDOWN(L145*$AR$15+RAND(),0)</f>
        <v>0</v>
      </c>
      <c r="W145" s="47">
        <f ca="1">ROUNDDOWN(N145/2+RAND(),0)</f>
        <v>0</v>
      </c>
      <c r="X145" s="47">
        <f t="shared" ref="X145:X152" ca="1" si="329">ROUNDDOWN(O145/2+RAND(),0)</f>
        <v>0</v>
      </c>
      <c r="Y145" s="47">
        <f t="shared" ref="Y145:Y152" ca="1" si="330">ROUNDDOWN(P145/2+RAND(),0)</f>
        <v>0</v>
      </c>
      <c r="Z145" s="47">
        <f t="shared" ref="Z145:Z152" ca="1" si="331">ROUNDDOWN(Q145/2+RAND(),0)</f>
        <v>0</v>
      </c>
      <c r="AA145" s="47">
        <f t="shared" ref="AA145:AA152" ca="1" si="332">ROUNDDOWN(R145/2+RAND(),0)</f>
        <v>0</v>
      </c>
      <c r="AB145" s="47">
        <f t="shared" ref="AB145:AB152" ca="1" si="333">ROUNDDOWN(S145/2+RAND(),0)</f>
        <v>0</v>
      </c>
      <c r="AC145" s="47">
        <f t="shared" ref="AC145:AC152" ca="1" si="334">ROUNDDOWN(T145/2+RAND(),0)</f>
        <v>0</v>
      </c>
      <c r="AD145" s="47">
        <f t="shared" ref="AD145:AD152" ca="1" si="335">ROUNDDOWN(U145/2+RAND(),0)</f>
        <v>0</v>
      </c>
      <c r="AE145" s="21">
        <f ca="1">((1-d)*SUM(W145:AD145)+d*SUM(W146:AD146))*E/B145</f>
        <v>0</v>
      </c>
      <c r="AH145" s="48">
        <f ca="1">N145-W145</f>
        <v>0</v>
      </c>
      <c r="AI145" s="48">
        <f t="shared" ref="AI145:AI152" ca="1" si="336">O145-X145</f>
        <v>0</v>
      </c>
      <c r="AJ145" s="48">
        <f t="shared" ref="AJ145:AJ152" ca="1" si="337">P145-Y145</f>
        <v>0</v>
      </c>
      <c r="AK145" s="48">
        <f t="shared" ref="AK145:AK152" ca="1" si="338">Q145-Z145</f>
        <v>0</v>
      </c>
      <c r="AL145" s="48">
        <f t="shared" ref="AL145:AL152" ca="1" si="339">R145-AA145</f>
        <v>0</v>
      </c>
      <c r="AM145" s="48">
        <f t="shared" ref="AM145:AM152" ca="1" si="340">S145-AB145</f>
        <v>0</v>
      </c>
      <c r="AN145" s="48">
        <f t="shared" ref="AN145:AN152" ca="1" si="341">T145-AC145</f>
        <v>0</v>
      </c>
      <c r="AO145" s="48">
        <f t="shared" ref="AO145:AO151" ca="1" si="342">U145-AD145</f>
        <v>0</v>
      </c>
      <c r="AQ145" s="1">
        <v>10</v>
      </c>
      <c r="AR145" s="12">
        <f ca="1">D145</f>
        <v>0</v>
      </c>
      <c r="AS145" s="12">
        <f ca="1">E144</f>
        <v>0</v>
      </c>
      <c r="AT145" s="8">
        <v>1</v>
      </c>
      <c r="AU145" s="17">
        <f t="shared" ca="1" si="324"/>
        <v>0.41595351951433313</v>
      </c>
      <c r="AV145" s="17">
        <f t="shared" ca="1" si="324"/>
        <v>0.77451048688214374</v>
      </c>
      <c r="AW145" s="17">
        <f t="shared" ca="1" si="324"/>
        <v>0.75449401722494625</v>
      </c>
      <c r="AX145" s="17">
        <f t="shared" ca="1" si="324"/>
        <v>0.49211331976939343</v>
      </c>
      <c r="AY145" s="17">
        <f t="shared" ca="1" si="324"/>
        <v>0.22693893215399163</v>
      </c>
      <c r="AZ145" s="17">
        <f t="shared" ca="1" si="324"/>
        <v>0.10997252665517909</v>
      </c>
      <c r="BA145" s="17">
        <f t="shared" ca="1" si="324"/>
        <v>0.74860482839456222</v>
      </c>
      <c r="BB145" s="17">
        <f t="shared" ca="1" si="324"/>
        <v>0.44799281151477011</v>
      </c>
      <c r="BC145" s="17">
        <f t="shared" ca="1" si="324"/>
        <v>0.7795278495630581</v>
      </c>
      <c r="BD145" s="17">
        <f t="shared" ca="1" si="324"/>
        <v>0.4123933503691013</v>
      </c>
      <c r="BE145" s="17">
        <f t="shared" ca="1" si="324"/>
        <v>0.87526040513965631</v>
      </c>
      <c r="BF145" s="17">
        <f t="shared" ca="1" si="324"/>
        <v>0.12608990374747164</v>
      </c>
      <c r="BG145" s="17">
        <f t="shared" ca="1" si="324"/>
        <v>2.4545685281184837E-2</v>
      </c>
      <c r="BH145" s="17">
        <f t="shared" ca="1" si="324"/>
        <v>0.88436622802535259</v>
      </c>
      <c r="BI145" s="17">
        <f t="shared" ca="1" si="324"/>
        <v>0.12961250647834788</v>
      </c>
      <c r="BJ145" s="17">
        <f t="shared" ca="1" si="324"/>
        <v>0.35522866343231752</v>
      </c>
      <c r="BK145" s="17">
        <f t="shared" ca="1" si="324"/>
        <v>0.83270020936581535</v>
      </c>
      <c r="BL145" s="17">
        <f t="shared" ca="1" si="324"/>
        <v>0.28830465777746583</v>
      </c>
      <c r="BM145" s="17">
        <f t="shared" ca="1" si="324"/>
        <v>0.38804505918197829</v>
      </c>
      <c r="BN145" s="17">
        <f t="shared" ca="1" si="324"/>
        <v>0.71425510095829103</v>
      </c>
      <c r="BO145" s="17">
        <f t="shared" ca="1" si="324"/>
        <v>0.94015466369040901</v>
      </c>
      <c r="BP145" s="17">
        <f t="shared" ca="1" si="324"/>
        <v>0.73558833358729492</v>
      </c>
      <c r="BQ145" s="17">
        <f t="shared" ca="1" si="324"/>
        <v>0.82674943770421139</v>
      </c>
      <c r="BR145" s="17">
        <f t="shared" ca="1" si="324"/>
        <v>0.46181298464644838</v>
      </c>
      <c r="BS145" s="17">
        <f t="shared" ca="1" si="325"/>
        <v>0.50988298039186741</v>
      </c>
      <c r="BT145" s="17">
        <f t="shared" ca="1" si="325"/>
        <v>0.42935618460655856</v>
      </c>
      <c r="BU145" s="17">
        <f t="shared" ca="1" si="325"/>
        <v>0.54795893119147676</v>
      </c>
      <c r="BV145" s="17">
        <f t="shared" ca="1" si="325"/>
        <v>0.96990646079884435</v>
      </c>
      <c r="BW145" s="17">
        <f t="shared" ca="1" si="325"/>
        <v>0.9326083507917734</v>
      </c>
      <c r="BX145" s="17">
        <f t="shared" ca="1" si="325"/>
        <v>0.8945447919100491</v>
      </c>
      <c r="BY145" s="17">
        <f t="shared" ca="1" si="325"/>
        <v>0.83253114284477492</v>
      </c>
      <c r="BZ145" s="17">
        <f t="shared" ca="1" si="325"/>
        <v>0.18104448483302626</v>
      </c>
      <c r="CA145" s="17">
        <f t="shared" ca="1" si="325"/>
        <v>0.51552044263162178</v>
      </c>
      <c r="CB145" s="17">
        <f t="shared" ca="1" si="325"/>
        <v>0.75747096579995776</v>
      </c>
      <c r="CC145" s="17">
        <f t="shared" ca="1" si="325"/>
        <v>0.52005847542074057</v>
      </c>
      <c r="CD145" s="17">
        <f t="shared" ca="1" si="325"/>
        <v>0.74509514883606809</v>
      </c>
      <c r="CE145" s="17">
        <f t="shared" ca="1" si="325"/>
        <v>0.6525367448665591</v>
      </c>
      <c r="CF145" s="17">
        <f t="shared" ca="1" si="325"/>
        <v>0.76738117968417296</v>
      </c>
      <c r="CG145" s="17">
        <f t="shared" ca="1" si="325"/>
        <v>0.67041637752771943</v>
      </c>
      <c r="CH145" s="17">
        <f t="shared" ca="1" si="325"/>
        <v>0.54777975670975543</v>
      </c>
      <c r="CI145" s="17">
        <f t="shared" ca="1" si="325"/>
        <v>0.42175833906768123</v>
      </c>
      <c r="CJ145" s="17">
        <f t="shared" ca="1" si="325"/>
        <v>0.26236297898323624</v>
      </c>
      <c r="CK145" s="17">
        <f t="shared" ca="1" si="325"/>
        <v>0.36153651602673709</v>
      </c>
      <c r="CL145" s="17">
        <f t="shared" ca="1" si="325"/>
        <v>0.79798553545254014</v>
      </c>
      <c r="CM145" s="17">
        <f t="shared" ca="1" si="325"/>
        <v>0.24197947472511794</v>
      </c>
      <c r="CN145" s="17">
        <f t="shared" ca="1" si="325"/>
        <v>0.15016808229599787</v>
      </c>
      <c r="CO145" s="17">
        <f t="shared" ca="1" si="325"/>
        <v>0.88212912579846792</v>
      </c>
      <c r="CP145" s="17">
        <f t="shared" ca="1" si="325"/>
        <v>0.45869742479443432</v>
      </c>
      <c r="CQ145" s="17">
        <f t="shared" ca="1" si="325"/>
        <v>0.31987413788144869</v>
      </c>
      <c r="CR145" s="17">
        <f t="shared" ca="1" si="325"/>
        <v>0.71166068297634888</v>
      </c>
      <c r="CT145" s="11">
        <f>A1430</f>
        <v>109</v>
      </c>
      <c r="CU145" s="51">
        <f ca="1">D1432</f>
        <v>0</v>
      </c>
      <c r="CV145" s="51">
        <f ca="1">D1433</f>
        <v>0</v>
      </c>
      <c r="CW145" s="51">
        <f ca="1">D1434</f>
        <v>0</v>
      </c>
      <c r="CX145" s="51">
        <f ca="1">D1435</f>
        <v>0</v>
      </c>
      <c r="CY145" s="51">
        <f ca="1">D1436</f>
        <v>0</v>
      </c>
      <c r="CZ145" s="51">
        <f ca="1">D1437</f>
        <v>8.6542622241453913E-4</v>
      </c>
      <c r="DA145" s="51">
        <f ca="1">D1438</f>
        <v>9.4764171354392038E-2</v>
      </c>
      <c r="DB145" s="51">
        <f ca="1">D1439</f>
        <v>0.90437040242319344</v>
      </c>
      <c r="DC145" s="52">
        <f t="shared" ref="DC145:DJ145" ca="1" si="343">E1431</f>
        <v>0.99749373433583954</v>
      </c>
      <c r="DD145" s="52">
        <f t="shared" ca="1" si="343"/>
        <v>2.5062656641604009E-3</v>
      </c>
      <c r="DE145" s="52">
        <f t="shared" ca="1" si="343"/>
        <v>0</v>
      </c>
      <c r="DF145" s="52">
        <f t="shared" ca="1" si="343"/>
        <v>0</v>
      </c>
      <c r="DG145" s="52">
        <f t="shared" ca="1" si="343"/>
        <v>0</v>
      </c>
      <c r="DH145" s="52">
        <f t="shared" ca="1" si="343"/>
        <v>0</v>
      </c>
      <c r="DI145" s="52">
        <f t="shared" ca="1" si="343"/>
        <v>0</v>
      </c>
      <c r="DJ145" s="52">
        <f t="shared" ca="1" si="343"/>
        <v>0</v>
      </c>
      <c r="DO145" s="2">
        <v>73</v>
      </c>
      <c r="DP145" s="2">
        <f t="shared" si="292"/>
        <v>0.36499999999999999</v>
      </c>
      <c r="DQ145" s="1">
        <f t="shared" si="293"/>
        <v>0.29444444444444445</v>
      </c>
    </row>
    <row r="146" spans="1:121" x14ac:dyDescent="0.35">
      <c r="A146" s="23"/>
      <c r="B146" s="38">
        <v>1.5625E-2</v>
      </c>
      <c r="C146" s="49">
        <v>20</v>
      </c>
      <c r="D146" s="26">
        <f ca="1">AE133/AE140</f>
        <v>0</v>
      </c>
      <c r="E146" s="19">
        <f ca="1">COUNTIF(AU146:CR149,21)</f>
        <v>0</v>
      </c>
      <c r="F146" s="19">
        <f ca="1">COUNTIF(AU146:CR149,22)</f>
        <v>0</v>
      </c>
      <c r="G146" s="19">
        <f ca="1">COUNTIF(AU146:CR149,23)</f>
        <v>0</v>
      </c>
      <c r="H146" s="19">
        <f ca="1">COUNTIF(AU146:CR149,24)</f>
        <v>0</v>
      </c>
      <c r="I146" s="19">
        <f ca="1">COUNTIF(AU146:CR149,25)</f>
        <v>0</v>
      </c>
      <c r="J146" s="19">
        <f ca="1">COUNTIF(AU146:CR149,26)</f>
        <v>0</v>
      </c>
      <c r="K146" s="19">
        <f ca="1">COUNTIF(AU146:CR149,27)</f>
        <v>0</v>
      </c>
      <c r="L146" s="19">
        <f ca="1">COUNTIF(AU146:CR149,28)</f>
        <v>0</v>
      </c>
      <c r="N146" s="45">
        <f ca="1">ROUNDDOWN(E146*$AK$16+RAND(),0)</f>
        <v>0</v>
      </c>
      <c r="O146" s="45">
        <f ca="1">ROUNDDOWN(F146*$AL$16+RAND(),0)</f>
        <v>0</v>
      </c>
      <c r="P146" s="45">
        <f ca="1">ROUNDDOWN(G146*$AM$16+RAND(),0)</f>
        <v>0</v>
      </c>
      <c r="Q146" s="45">
        <f ca="1">ROUNDDOWN(H146*$AN$16+RAND(),0)</f>
        <v>0</v>
      </c>
      <c r="R146" s="45">
        <f ca="1">ROUNDDOWN(I146*$AO$16+RAND(),0)</f>
        <v>0</v>
      </c>
      <c r="S146" s="45">
        <f ca="1">ROUNDDOWN(J146*$AP$16+RAND(),0)</f>
        <v>0</v>
      </c>
      <c r="T146" s="45">
        <f ca="1">ROUNDDOWN(K146*$AQ$16+RAND(),0)</f>
        <v>0</v>
      </c>
      <c r="U146" s="45">
        <f ca="1">ROUNDDOWN(L146*$AR$16+RAND(),0)</f>
        <v>0</v>
      </c>
      <c r="W146" s="47">
        <f t="shared" ref="W146:W152" ca="1" si="344">ROUNDDOWN(N146/2+RAND(),0)</f>
        <v>0</v>
      </c>
      <c r="X146" s="47">
        <f t="shared" ca="1" si="329"/>
        <v>0</v>
      </c>
      <c r="Y146" s="47">
        <f t="shared" ca="1" si="330"/>
        <v>0</v>
      </c>
      <c r="Z146" s="47">
        <f t="shared" ca="1" si="331"/>
        <v>0</v>
      </c>
      <c r="AA146" s="47">
        <f t="shared" ca="1" si="332"/>
        <v>0</v>
      </c>
      <c r="AB146" s="47">
        <f t="shared" ca="1" si="333"/>
        <v>0</v>
      </c>
      <c r="AC146" s="47">
        <f t="shared" ca="1" si="334"/>
        <v>0</v>
      </c>
      <c r="AD146" s="47">
        <f t="shared" ca="1" si="335"/>
        <v>0</v>
      </c>
      <c r="AE146" s="21">
        <f t="shared" ref="AE146:AE151" ca="1" si="345">((1-2*d)*SUM(W146:AD146)+d*SUM(W145:AD145)+d*SUM(W147:AD147))*E/B146</f>
        <v>0</v>
      </c>
      <c r="AH146" s="48">
        <f t="shared" ref="AH146:AH152" ca="1" si="346">N146-W146</f>
        <v>0</v>
      </c>
      <c r="AI146" s="48">
        <f t="shared" ca="1" si="336"/>
        <v>0</v>
      </c>
      <c r="AJ146" s="48">
        <f t="shared" ca="1" si="337"/>
        <v>0</v>
      </c>
      <c r="AK146" s="48">
        <f t="shared" ca="1" si="338"/>
        <v>0</v>
      </c>
      <c r="AL146" s="48">
        <f t="shared" ca="1" si="339"/>
        <v>0</v>
      </c>
      <c r="AM146" s="48">
        <f t="shared" ca="1" si="340"/>
        <v>0</v>
      </c>
      <c r="AN146" s="48">
        <f t="shared" ca="1" si="341"/>
        <v>0</v>
      </c>
      <c r="AO146" s="48">
        <f t="shared" ca="1" si="342"/>
        <v>0</v>
      </c>
      <c r="AQ146" s="1">
        <v>20</v>
      </c>
      <c r="AR146" s="13">
        <f t="shared" ref="AR146:AR152" ca="1" si="347">AR145+D146</f>
        <v>0</v>
      </c>
      <c r="AS146" s="13">
        <f ca="1">AS145+F144</f>
        <v>0</v>
      </c>
      <c r="AT146" s="8">
        <v>2</v>
      </c>
      <c r="AU146" s="16">
        <f ca="1">IF(AU142&lt;AR148,IF(AU142&lt;AR146,IF(AU142&lt;AR145,10,20),IF(AU142&lt;AR147,30,40)),IF(AU142&lt;AR150,IF(AU142&lt;AR149,50,60),IF(AU142&lt;AR151,70,80)))+IF(AU143&lt;AS148,IF(AU143&lt;AS146,IF(AU143&lt;AS145,1,2),IF(AU143&lt;AS147,3,4)),IF(AU143&lt;AS150,IF(AU143&lt;AS149,5,6),IF(AU143&lt;AS151,7,8)))</f>
        <v>65</v>
      </c>
      <c r="AV146" s="16">
        <f ca="1">IF(AV142&lt;AR148,IF(AV142&lt;AR146,IF(AV142&lt;AR145,10,20),IF(AV142&lt;AR147,30,40)),IF(AV142&lt;AR150,IF(AV142&lt;AR149,50,60),IF(AV142&lt;AR151,70,80)))+IF(AV143&lt;AS148,IF(AV143&lt;AS146,IF(AV143&lt;AS145,1,2),IF(AV143&lt;AS147,3,4)),IF(AV143&lt;AS150,IF(AV143&lt;AS149,5,6),IF(AV143&lt;AS151,7,8)))</f>
        <v>55</v>
      </c>
      <c r="AW146" s="16">
        <f ca="1">IF(AW142&lt;AR148,IF(AW142&lt;AR146,IF(AW142&lt;AR145,10,20),IF(AW142&lt;AR147,30,40)),IF(AW142&lt;AR150,IF(AW142&lt;AR149,50,60),IF(AW142&lt;AR151,70,80)))+IF(AW143&lt;AS148,IF(AW143&lt;AS146,IF(AW143&lt;AS145,1,2),IF(AW143&lt;AS147,3,4)),IF(AW143&lt;AS150,IF(AW143&lt;AS149,5,6),IF(AW143&lt;AS151,7,8)))</f>
        <v>55</v>
      </c>
      <c r="AX146" s="16">
        <f ca="1">IF(AX142&lt;AR148,IF(AX142&lt;AR146,IF(AX142&lt;AR145,10,20),IF(AX142&lt;AR147,30,40)),IF(AX142&lt;AR150,IF(AX142&lt;AR149,50,60),IF(AX142&lt;AR151,70,80)))+IF(AX143&lt;AS148,IF(AX143&lt;AS146,IF(AX143&lt;AS145,1,2),IF(AX143&lt;AS147,3,4)),IF(AX143&lt;AS150,IF(AX143&lt;AS149,5,6),IF(AX143&lt;AS151,7,8)))</f>
        <v>65</v>
      </c>
      <c r="AY146" s="16">
        <f ca="1">IF(AY142&lt;AR148,IF(AY142&lt;AR146,IF(AY142&lt;AR145,10,20),IF(AY142&lt;AR147,30,40)),IF(AY142&lt;AR150,IF(AY142&lt;AR149,50,60),IF(AY142&lt;AR151,70,80)))+IF(AY143&lt;AS148,IF(AY143&lt;AS146,IF(AY143&lt;AS145,1,2),IF(AY143&lt;AS147,3,4)),IF(AY143&lt;AS150,IF(AY143&lt;AS149,5,6),IF(AY143&lt;AS151,7,8)))</f>
        <v>55</v>
      </c>
      <c r="AZ146" s="16">
        <f ca="1">IF(AZ142&lt;AR148,IF(AZ142&lt;AR146,IF(AZ142&lt;AR145,10,20),IF(AZ142&lt;AR147,30,40)),IF(AZ142&lt;AR150,IF(AZ142&lt;AR149,50,60),IF(AZ142&lt;AR151,70,80)))+IF(AZ143&lt;AS148,IF(AZ143&lt;AS146,IF(AZ143&lt;AS145,1,2),IF(AZ143&lt;AS147,3,4)),IF(AZ143&lt;AS150,IF(AZ143&lt;AS149,5,6),IF(AZ143&lt;AS151,7,8)))</f>
        <v>65</v>
      </c>
      <c r="BA146" s="16">
        <f ca="1">IF(BA142&lt;AR148,IF(BA142&lt;AR146,IF(BA142&lt;AR145,10,20),IF(BA142&lt;AR147,30,40)),IF(BA142&lt;AR150,IF(BA142&lt;AR149,50,60),IF(BA142&lt;AR151,70,80)))+IF(BA143&lt;AS148,IF(BA143&lt;AS146,IF(BA143&lt;AS145,1,2),IF(BA143&lt;AS147,3,4)),IF(BA143&lt;AS150,IF(BA143&lt;AS149,5,6),IF(BA143&lt;AS151,7,8)))</f>
        <v>65</v>
      </c>
      <c r="BB146" s="16">
        <f ca="1">IF(BB142&lt;AR148,IF(BB142&lt;AR146,IF(BB142&lt;AR145,10,20),IF(BB142&lt;AR147,30,40)),IF(BB142&lt;AR150,IF(BB142&lt;AR149,50,60),IF(BB142&lt;AR151,70,80)))+IF(BB143&lt;AS148,IF(BB143&lt;AS146,IF(BB143&lt;AS145,1,2),IF(BB143&lt;AS147,3,4)),IF(BB143&lt;AS150,IF(BB143&lt;AS149,5,6),IF(BB143&lt;AS151,7,8)))</f>
        <v>55</v>
      </c>
      <c r="BC146" s="16">
        <f ca="1">IF(BC142&lt;AR148,IF(BC142&lt;AR146,IF(BC142&lt;AR145,10,20),IF(BC142&lt;AR147,30,40)),IF(BC142&lt;AR150,IF(BC142&lt;AR149,50,60),IF(BC142&lt;AR151,70,80)))+IF(BC143&lt;AS148,IF(BC143&lt;AS146,IF(BC143&lt;AS145,1,2),IF(BC143&lt;AS147,3,4)),IF(BC143&lt;AS150,IF(BC143&lt;AS149,5,6),IF(BC143&lt;AS151,7,8)))</f>
        <v>55</v>
      </c>
      <c r="BD146" s="16">
        <f ca="1">IF(BD142&lt;AR148,IF(BD142&lt;AR146,IF(BD142&lt;AR145,10,20),IF(BD142&lt;AR147,30,40)),IF(BD142&lt;AR150,IF(BD142&lt;AR149,50,60),IF(BD142&lt;AR151,70,80)))+IF(BD143&lt;AS148,IF(BD143&lt;AS146,IF(BD143&lt;AS145,1,2),IF(BD143&lt;AS147,3,4)),IF(BD143&lt;AS150,IF(BD143&lt;AS149,5,6),IF(BD143&lt;AS151,7,8)))</f>
        <v>65</v>
      </c>
      <c r="BE146" s="16">
        <f ca="1">IF(BE142&lt;AR148,IF(BE142&lt;AR146,IF(BE142&lt;AR145,10,20),IF(BE142&lt;AR147,30,40)),IF(BE142&lt;AR150,IF(BE142&lt;AR149,50,60),IF(BE142&lt;AR151,70,80)))+IF(BE143&lt;AS148,IF(BE143&lt;AS146,IF(BE143&lt;AS145,1,2),IF(BE143&lt;AS147,3,4)),IF(BE143&lt;AS150,IF(BE143&lt;AS149,5,6),IF(BE143&lt;AS151,7,8)))</f>
        <v>65</v>
      </c>
      <c r="BF146" s="16">
        <f ca="1">IF(BF142&lt;AR148,IF(BF142&lt;AR146,IF(BF142&lt;AR145,10,20),IF(BF142&lt;AR147,30,40)),IF(BF142&lt;AR150,IF(BF142&lt;AR149,50,60),IF(BF142&lt;AR151,70,80)))+IF(BF143&lt;AS148,IF(BF143&lt;AS146,IF(BF143&lt;AS145,1,2),IF(BF143&lt;AS147,3,4)),IF(BF143&lt;AS150,IF(BF143&lt;AS149,5,6),IF(BF143&lt;AS151,7,8)))</f>
        <v>55</v>
      </c>
      <c r="BG146" s="16">
        <f ca="1">IF(BG142&lt;AR148,IF(BG142&lt;AR146,IF(BG142&lt;AR145,10,20),IF(BG142&lt;AR147,30,40)),IF(BG142&lt;AR150,IF(BG142&lt;AR149,50,60),IF(BG142&lt;AR151,70,80)))+IF(BG143&lt;AS148,IF(BG143&lt;AS146,IF(BG143&lt;AS145,1,2),IF(BG143&lt;AS147,3,4)),IF(BG143&lt;AS150,IF(BG143&lt;AS149,5,6),IF(BG143&lt;AS151,7,8)))</f>
        <v>55</v>
      </c>
      <c r="BH146" s="16">
        <f ca="1">IF(BH142&lt;AR148,IF(BH142&lt;AR146,IF(BH142&lt;AR145,10,20),IF(BH142&lt;AR147,30,40)),IF(BH142&lt;AR150,IF(BH142&lt;AR149,50,60),IF(BH142&lt;AR151,70,80)))+IF(BH143&lt;AS148,IF(BH143&lt;AS146,IF(BH143&lt;AS145,1,2),IF(BH143&lt;AS147,3,4)),IF(BH143&lt;AS150,IF(BH143&lt;AS149,5,6),IF(BH143&lt;AS151,7,8)))</f>
        <v>55</v>
      </c>
      <c r="BI146" s="16">
        <f ca="1">IF(BI142&lt;AR148,IF(BI142&lt;AR146,IF(BI142&lt;AR145,10,20),IF(BI142&lt;AR147,30,40)),IF(BI142&lt;AR150,IF(BI142&lt;AR149,50,60),IF(BI142&lt;AR151,70,80)))+IF(BI143&lt;AS148,IF(BI143&lt;AS146,IF(BI143&lt;AS145,1,2),IF(BI143&lt;AS147,3,4)),IF(BI143&lt;AS150,IF(BI143&lt;AS149,5,6),IF(BI143&lt;AS151,7,8)))</f>
        <v>55</v>
      </c>
      <c r="BJ146" s="16">
        <f ca="1">IF(BJ142&lt;AR148,IF(BJ142&lt;AR146,IF(BJ142&lt;AR145,10,20),IF(BJ142&lt;AR147,30,40)),IF(BJ142&lt;AR150,IF(BJ142&lt;AR149,50,60),IF(BJ142&lt;AR151,70,80)))+IF(BJ143&lt;AS148,IF(BJ143&lt;AS146,IF(BJ143&lt;AS145,1,2),IF(BJ143&lt;AS147,3,4)),IF(BJ143&lt;AS150,IF(BJ143&lt;AS149,5,6),IF(BJ143&lt;AS151,7,8)))</f>
        <v>65</v>
      </c>
      <c r="BK146" s="16">
        <f ca="1">IF(BK142&lt;AR148,IF(BK142&lt;AR146,IF(BK142&lt;AR145,10,20),IF(BK142&lt;AR147,30,40)),IF(BK142&lt;AR150,IF(BK142&lt;AR149,50,60),IF(BK142&lt;AR151,70,80)))+IF(BK143&lt;AS148,IF(BK143&lt;AS146,IF(BK143&lt;AS145,1,2),IF(BK143&lt;AS147,3,4)),IF(BK143&lt;AS150,IF(BK143&lt;AS149,5,6),IF(BK143&lt;AS151,7,8)))</f>
        <v>55</v>
      </c>
      <c r="BL146" s="16">
        <f ca="1">IF(BL142&lt;AR148,IF(BL142&lt;AR146,IF(BL142&lt;AR145,10,20),IF(BL142&lt;AR147,30,40)),IF(BL142&lt;AR150,IF(BL142&lt;AR149,50,60),IF(BL142&lt;AR151,70,80)))+IF(BL143&lt;AS148,IF(BL143&lt;AS146,IF(BL143&lt;AS145,1,2),IF(BL143&lt;AS147,3,4)),IF(BL143&lt;AS150,IF(BL143&lt;AS149,5,6),IF(BL143&lt;AS151,7,8)))</f>
        <v>55</v>
      </c>
      <c r="BM146" s="16">
        <f ca="1">IF(BM142&lt;AR148,IF(BM142&lt;AR146,IF(BM142&lt;AR145,10,20),IF(BM142&lt;AR147,30,40)),IF(BM142&lt;AR150,IF(BM142&lt;AR149,50,60),IF(BM142&lt;AR151,70,80)))+IF(BM143&lt;AS148,IF(BM143&lt;AS146,IF(BM143&lt;AS145,1,2),IF(BM143&lt;AS147,3,4)),IF(BM143&lt;AS150,IF(BM143&lt;AS149,5,6),IF(BM143&lt;AS151,7,8)))</f>
        <v>55</v>
      </c>
      <c r="BN146" s="16">
        <f ca="1">IF(BN142&lt;AR148,IF(BN142&lt;AR146,IF(BN142&lt;AR145,10,20),IF(BN142&lt;AR147,30,40)),IF(BN142&lt;AR150,IF(BN142&lt;AR149,50,60),IF(BN142&lt;AR151,70,80)))+IF(BN143&lt;AS148,IF(BN143&lt;AS146,IF(BN143&lt;AS145,1,2),IF(BN143&lt;AS147,3,4)),IF(BN143&lt;AS150,IF(BN143&lt;AS149,5,6),IF(BN143&lt;AS151,7,8)))</f>
        <v>55</v>
      </c>
      <c r="BO146" s="16">
        <f ca="1">IF(BO142&lt;AR148,IF(BO142&lt;AR146,IF(BO142&lt;AR145,10,20),IF(BO142&lt;AR147,30,40)),IF(BO142&lt;AR150,IF(BO142&lt;AR149,50,60),IF(BO142&lt;AR151,70,80)))+IF(BO143&lt;AS148,IF(BO143&lt;AS146,IF(BO143&lt;AS145,1,2),IF(BO143&lt;AS147,3,4)),IF(BO143&lt;AS150,IF(BO143&lt;AS149,5,6),IF(BO143&lt;AS151,7,8)))</f>
        <v>55</v>
      </c>
      <c r="BP146" s="16">
        <f ca="1">IF(BP142&lt;AR148,IF(BP142&lt;AR146,IF(BP142&lt;AR145,10,20),IF(BP142&lt;AR147,30,40)),IF(BP142&lt;AR150,IF(BP142&lt;AR149,50,60),IF(BP142&lt;AR151,70,80)))+IF(BP143&lt;AS148,IF(BP143&lt;AS146,IF(BP143&lt;AS145,1,2),IF(BP143&lt;AS147,3,4)),IF(BP143&lt;AS150,IF(BP143&lt;AS149,5,6),IF(BP143&lt;AS151,7,8)))</f>
        <v>55</v>
      </c>
      <c r="BQ146" s="16">
        <f ca="1">IF(BQ142&lt;AR148,IF(BQ142&lt;AR146,IF(BQ142&lt;AR145,10,20),IF(BQ142&lt;AR147,30,40)),IF(BQ142&lt;AR150,IF(BQ142&lt;AR149,50,60),IF(BQ142&lt;AR151,70,80)))+IF(BQ143&lt;AS148,IF(BQ143&lt;AS146,IF(BQ143&lt;AS145,1,2),IF(BQ143&lt;AS147,3,4)),IF(BQ143&lt;AS150,IF(BQ143&lt;AS149,5,6),IF(BQ143&lt;AS151,7,8)))</f>
        <v>65</v>
      </c>
      <c r="BR146" s="16">
        <f ca="1">IF(BR142&lt;AR148,IF(BR142&lt;AR146,IF(BR142&lt;AR145,10,20),IF(BR142&lt;AR147,30,40)),IF(BR142&lt;AR150,IF(BR142&lt;AR149,50,60),IF(BR142&lt;AR151,70,80)))+IF(BR143&lt;AS148,IF(BR143&lt;AS146,IF(BR143&lt;AS145,1,2),IF(BR143&lt;AS147,3,4)),IF(BR143&lt;AS150,IF(BR143&lt;AS149,5,6),IF(BR143&lt;AS151,7,8)))</f>
        <v>65</v>
      </c>
      <c r="BS146" s="16">
        <f ca="1">IF(BS142&lt;AR148,IF(BS142&lt;AR146,IF(BS142&lt;AR145,10,20),IF(BS142&lt;AR147,30,40)),IF(BS142&lt;AR150,IF(BS142&lt;AR149,50,60),IF(BS142&lt;AR151,70,80)))+IF(BS143&lt;AS148,IF(BS143&lt;AS146,IF(BS143&lt;AS145,1,2),IF(BS143&lt;AS147,3,4)),IF(BS143&lt;AS150,IF(BS143&lt;AS149,5,6),IF(BS143&lt;AS151,7,8)))</f>
        <v>65</v>
      </c>
      <c r="BT146" s="16">
        <f ca="1">IF(BT142&lt;AR148,IF(BT142&lt;AR146,IF(BT142&lt;AR145,10,20),IF(BT142&lt;AR147,30,40)),IF(BT142&lt;AR150,IF(BT142&lt;AR149,50,60),IF(BT142&lt;AR151,70,80)))+IF(BT143&lt;AS148,IF(BT143&lt;AS146,IF(BT143&lt;AS145,1,2),IF(BT143&lt;AS147,3,4)),IF(BT143&lt;AS150,IF(BT143&lt;AS149,5,6),IF(BT143&lt;AS151,7,8)))</f>
        <v>55</v>
      </c>
      <c r="BU146" s="16">
        <f ca="1">IF(BU142&lt;AR148,IF(BU142&lt;AR146,IF(BU142&lt;AR145,10,20),IF(BU142&lt;AR147,30,40)),IF(BU142&lt;AR150,IF(BU142&lt;AR149,50,60),IF(BU142&lt;AR151,70,80)))+IF(BU143&lt;AS148,IF(BU143&lt;AS146,IF(BU143&lt;AS145,1,2),IF(BU143&lt;AS147,3,4)),IF(BU143&lt;AS150,IF(BU143&lt;AS149,5,6),IF(BU143&lt;AS151,7,8)))</f>
        <v>65</v>
      </c>
      <c r="BV146" s="16">
        <f ca="1">IF(BV142&lt;AR148,IF(BV142&lt;AR146,IF(BV142&lt;AR145,10,20),IF(BV142&lt;AR147,30,40)),IF(BV142&lt;AR150,IF(BV142&lt;AR149,50,60),IF(BV142&lt;AR151,70,80)))+IF(BV143&lt;AS148,IF(BV143&lt;AS146,IF(BV143&lt;AS145,1,2),IF(BV143&lt;AS147,3,4)),IF(BV143&lt;AS150,IF(BV143&lt;AS149,5,6),IF(BV143&lt;AS151,7,8)))</f>
        <v>55</v>
      </c>
      <c r="BW146" s="16">
        <f ca="1">IF(BW142&lt;AR148,IF(BW142&lt;AR146,IF(BW142&lt;AR145,10,20),IF(BW142&lt;AR147,30,40)),IF(BW142&lt;AR150,IF(BW142&lt;AR149,50,60),IF(BW142&lt;AR151,70,80)))+IF(BW143&lt;AS148,IF(BW143&lt;AS146,IF(BW143&lt;AS145,1,2),IF(BW143&lt;AS147,3,4)),IF(BW143&lt;AS150,IF(BW143&lt;AS149,5,6),IF(BW143&lt;AS151,7,8)))</f>
        <v>55</v>
      </c>
      <c r="BX146" s="16">
        <f ca="1">IF(BX142&lt;AR148,IF(BX142&lt;AR146,IF(BX142&lt;AR145,10,20),IF(BX142&lt;AR147,30,40)),IF(BX142&lt;AR150,IF(BX142&lt;AR149,50,60),IF(BX142&lt;AR151,70,80)))+IF(BX143&lt;AS148,IF(BX143&lt;AS146,IF(BX143&lt;AS145,1,2),IF(BX143&lt;AS147,3,4)),IF(BX143&lt;AS150,IF(BX143&lt;AS149,5,6),IF(BX143&lt;AS151,7,8)))</f>
        <v>55</v>
      </c>
      <c r="BY146" s="16">
        <f ca="1">IF(BY142&lt;AR148,IF(BY142&lt;AR146,IF(BY142&lt;AR145,10,20),IF(BY142&lt;AR147,30,40)),IF(BY142&lt;AR150,IF(BY142&lt;AR149,50,60),IF(BY142&lt;AR151,70,80)))+IF(BY143&lt;AS148,IF(BY143&lt;AS146,IF(BY143&lt;AS145,1,2),IF(BY143&lt;AS147,3,4)),IF(BY143&lt;AS150,IF(BY143&lt;AS149,5,6),IF(BY143&lt;AS151,7,8)))</f>
        <v>65</v>
      </c>
      <c r="BZ146" s="16">
        <f ca="1">IF(BZ142&lt;AR148,IF(BZ142&lt;AR146,IF(BZ142&lt;AR145,10,20),IF(BZ142&lt;AR147,30,40)),IF(BZ142&lt;AR150,IF(BZ142&lt;AR149,50,60),IF(BZ142&lt;AR151,70,80)))+IF(BZ143&lt;AS148,IF(BZ143&lt;AS146,IF(BZ143&lt;AS145,1,2),IF(BZ143&lt;AS147,3,4)),IF(BZ143&lt;AS150,IF(BZ143&lt;AS149,5,6),IF(BZ143&lt;AS151,7,8)))</f>
        <v>55</v>
      </c>
      <c r="CA146" s="16">
        <f ca="1">IF(CA142&lt;AR148,IF(CA142&lt;AR146,IF(CA142&lt;AR145,10,20),IF(CA142&lt;AR147,30,40)),IF(CA142&lt;AR150,IF(CA142&lt;AR149,50,60),IF(CA142&lt;AR151,70,80)))+IF(CA143&lt;AS148,IF(CA143&lt;AS146,IF(CA143&lt;AS145,1,2),IF(CA143&lt;AS147,3,4)),IF(CA143&lt;AS150,IF(CA143&lt;AS149,5,6),IF(CA143&lt;AS151,7,8)))</f>
        <v>65</v>
      </c>
      <c r="CB146" s="16">
        <f ca="1">IF(CB142&lt;AR148,IF(CB142&lt;AR146,IF(CB142&lt;AR145,10,20),IF(CB142&lt;AR147,30,40)),IF(CB142&lt;AR150,IF(CB142&lt;AR149,50,60),IF(CB142&lt;AR151,70,80)))+IF(CB143&lt;AS148,IF(CB143&lt;AS146,IF(CB143&lt;AS145,1,2),IF(CB143&lt;AS147,3,4)),IF(CB143&lt;AS150,IF(CB143&lt;AS149,5,6),IF(CB143&lt;AS151,7,8)))</f>
        <v>65</v>
      </c>
      <c r="CC146" s="16">
        <f ca="1">IF(CC142&lt;AR148,IF(CC142&lt;AR146,IF(CC142&lt;AR145,10,20),IF(CC142&lt;AR147,30,40)),IF(CC142&lt;AR150,IF(CC142&lt;AR149,50,60),IF(CC142&lt;AR151,70,80)))+IF(CC143&lt;AS148,IF(CC143&lt;AS146,IF(CC143&lt;AS145,1,2),IF(CC143&lt;AS147,3,4)),IF(CC143&lt;AS150,IF(CC143&lt;AS149,5,6),IF(CC143&lt;AS151,7,8)))</f>
        <v>55</v>
      </c>
      <c r="CD146" s="16">
        <f ca="1">IF(CD142&lt;AR148,IF(CD142&lt;AR146,IF(CD142&lt;AR145,10,20),IF(CD142&lt;AR147,30,40)),IF(CD142&lt;AR150,IF(CD142&lt;AR149,50,60),IF(CD142&lt;AR151,70,80)))+IF(CD143&lt;AS148,IF(CD143&lt;AS146,IF(CD143&lt;AS145,1,2),IF(CD143&lt;AS147,3,4)),IF(CD143&lt;AS150,IF(CD143&lt;AS149,5,6),IF(CD143&lt;AS151,7,8)))</f>
        <v>55</v>
      </c>
      <c r="CE146" s="16">
        <f ca="1">IF(CE142&lt;AR148,IF(CE142&lt;AR146,IF(CE142&lt;AR145,10,20),IF(CE142&lt;AR147,30,40)),IF(CE142&lt;AR150,IF(CE142&lt;AR149,50,60),IF(CE142&lt;AR151,70,80)))+IF(CE143&lt;AS148,IF(CE143&lt;AS146,IF(CE143&lt;AS145,1,2),IF(CE143&lt;AS147,3,4)),IF(CE143&lt;AS150,IF(CE143&lt;AS149,5,6),IF(CE143&lt;AS151,7,8)))</f>
        <v>55</v>
      </c>
      <c r="CF146" s="16">
        <f ca="1">IF(CF142&lt;AR148,IF(CF142&lt;AR146,IF(CF142&lt;AR145,10,20),IF(CF142&lt;AR147,30,40)),IF(CF142&lt;AR150,IF(CF142&lt;AR149,50,60),IF(CF142&lt;AR151,70,80)))+IF(CF143&lt;AS148,IF(CF143&lt;AS146,IF(CF143&lt;AS145,1,2),IF(CF143&lt;AS147,3,4)),IF(CF143&lt;AS150,IF(CF143&lt;AS149,5,6),IF(CF143&lt;AS151,7,8)))</f>
        <v>55</v>
      </c>
      <c r="CG146" s="16">
        <f ca="1">IF(CG142&lt;AR148,IF(CG142&lt;AR146,IF(CG142&lt;AR145,10,20),IF(CG142&lt;AR147,30,40)),IF(CG142&lt;AR150,IF(CG142&lt;AR149,50,60),IF(CG142&lt;AR151,70,80)))+IF(CG143&lt;AS148,IF(CG143&lt;AS146,IF(CG143&lt;AS145,1,2),IF(CG143&lt;AS147,3,4)),IF(CG143&lt;AS150,IF(CG143&lt;AS149,5,6),IF(CG143&lt;AS151,7,8)))</f>
        <v>65</v>
      </c>
      <c r="CH146" s="16">
        <f ca="1">IF(CH142&lt;AR148,IF(CH142&lt;AR146,IF(CH142&lt;AR145,10,20),IF(CH142&lt;AR147,30,40)),IF(CH142&lt;AR150,IF(CH142&lt;AR149,50,60),IF(CH142&lt;AR151,70,80)))+IF(CH143&lt;AS148,IF(CH143&lt;AS146,IF(CH143&lt;AS145,1,2),IF(CH143&lt;AS147,3,4)),IF(CH143&lt;AS150,IF(CH143&lt;AS149,5,6),IF(CH143&lt;AS151,7,8)))</f>
        <v>65</v>
      </c>
      <c r="CI146" s="16">
        <f ca="1">IF(CI142&lt;AR148,IF(CI142&lt;AR146,IF(CI142&lt;AR145,10,20),IF(CI142&lt;AR147,30,40)),IF(CI142&lt;AR150,IF(CI142&lt;AR149,50,60),IF(CI142&lt;AR151,70,80)))+IF(CI143&lt;AS148,IF(CI143&lt;AS146,IF(CI143&lt;AS145,1,2),IF(CI143&lt;AS147,3,4)),IF(CI143&lt;AS150,IF(CI143&lt;AS149,5,6),IF(CI143&lt;AS151,7,8)))</f>
        <v>55</v>
      </c>
      <c r="CJ146" s="16">
        <f ca="1">IF(CJ142&lt;AR148,IF(CJ142&lt;AR146,IF(CJ142&lt;AR145,10,20),IF(CJ142&lt;AR147,30,40)),IF(CJ142&lt;AR150,IF(CJ142&lt;AR149,50,60),IF(CJ142&lt;AR151,70,80)))+IF(CJ143&lt;AS148,IF(CJ143&lt;AS146,IF(CJ143&lt;AS145,1,2),IF(CJ143&lt;AS147,3,4)),IF(CJ143&lt;AS150,IF(CJ143&lt;AS149,5,6),IF(CJ143&lt;AS151,7,8)))</f>
        <v>65</v>
      </c>
      <c r="CK146" s="16">
        <f ca="1">IF(CK142&lt;AR148,IF(CK142&lt;AR146,IF(CK142&lt;AR145,10,20),IF(CK142&lt;AR147,30,40)),IF(CK142&lt;AR150,IF(CK142&lt;AR149,50,60),IF(CK142&lt;AR151,70,80)))+IF(CK143&lt;AS148,IF(CK143&lt;AS146,IF(CK143&lt;AS145,1,2),IF(CK143&lt;AS147,3,4)),IF(CK143&lt;AS150,IF(CK143&lt;AS149,5,6),IF(CK143&lt;AS151,7,8)))</f>
        <v>55</v>
      </c>
      <c r="CL146" s="16">
        <f ca="1">IF(CL142&lt;AR148,IF(CL142&lt;AR146,IF(CL142&lt;AR145,10,20),IF(CL142&lt;AR147,30,40)),IF(CL142&lt;AR150,IF(CL142&lt;AR149,50,60),IF(CL142&lt;AR151,70,80)))+IF(CL143&lt;AS148,IF(CL143&lt;AS146,IF(CL143&lt;AS145,1,2),IF(CL143&lt;AS147,3,4)),IF(CL143&lt;AS150,IF(CL143&lt;AS149,5,6),IF(CL143&lt;AS151,7,8)))</f>
        <v>65</v>
      </c>
      <c r="CM146" s="16">
        <f ca="1">IF(CM142&lt;AR148,IF(CM142&lt;AR146,IF(CM142&lt;AR145,10,20),IF(CM142&lt;AR147,30,40)),IF(CM142&lt;AR150,IF(CM142&lt;AR149,50,60),IF(CM142&lt;AR151,70,80)))+IF(CM143&lt;AS148,IF(CM143&lt;AS146,IF(CM143&lt;AS145,1,2),IF(CM143&lt;AS147,3,4)),IF(CM143&lt;AS150,IF(CM143&lt;AS149,5,6),IF(CM143&lt;AS151,7,8)))</f>
        <v>55</v>
      </c>
      <c r="CN146" s="16">
        <f ca="1">IF(CN142&lt;AR148,IF(CN142&lt;AR146,IF(CN142&lt;AR145,10,20),IF(CN142&lt;AR147,30,40)),IF(CN142&lt;AR150,IF(CN142&lt;AR149,50,60),IF(CN142&lt;AR151,70,80)))+IF(CN143&lt;AS148,IF(CN143&lt;AS146,IF(CN143&lt;AS145,1,2),IF(CN143&lt;AS147,3,4)),IF(CN143&lt;AS150,IF(CN143&lt;AS149,5,6),IF(CN143&lt;AS151,7,8)))</f>
        <v>55</v>
      </c>
      <c r="CO146" s="16">
        <f ca="1">IF(CO142&lt;AR148,IF(CO142&lt;AR146,IF(CO142&lt;AR145,10,20),IF(CO142&lt;AR147,30,40)),IF(CO142&lt;AR150,IF(CO142&lt;AR149,50,60),IF(CO142&lt;AR151,70,80)))+IF(CO143&lt;AS148,IF(CO143&lt;AS146,IF(CO143&lt;AS145,1,2),IF(CO143&lt;AS147,3,4)),IF(CO143&lt;AS150,IF(CO143&lt;AS149,5,6),IF(CO143&lt;AS151,7,8)))</f>
        <v>55</v>
      </c>
      <c r="CP146" s="16">
        <f ca="1">IF(CP142&lt;AR148,IF(CP142&lt;AR146,IF(CP142&lt;AR145,10,20),IF(CP142&lt;AR147,30,40)),IF(CP142&lt;AR150,IF(CP142&lt;AR149,50,60),IF(CP142&lt;AR151,70,80)))+IF(CP143&lt;AS148,IF(CP143&lt;AS146,IF(CP143&lt;AS145,1,2),IF(CP143&lt;AS147,3,4)),IF(CP143&lt;AS150,IF(CP143&lt;AS149,5,6),IF(CP143&lt;AS151,7,8)))</f>
        <v>65</v>
      </c>
      <c r="CQ146" s="16">
        <f ca="1">IF(CQ142&lt;AR148,IF(CQ142&lt;AR146,IF(CQ142&lt;AR145,10,20),IF(CQ142&lt;AR147,30,40)),IF(CQ142&lt;AR150,IF(CQ142&lt;AR149,50,60),IF(CQ142&lt;AR151,70,80)))+IF(CQ143&lt;AS148,IF(CQ143&lt;AS146,IF(CQ143&lt;AS145,1,2),IF(CQ143&lt;AS147,3,4)),IF(CQ143&lt;AS150,IF(CQ143&lt;AS149,5,6),IF(CQ143&lt;AS151,7,8)))</f>
        <v>65</v>
      </c>
      <c r="CR146" s="16">
        <f ca="1">IF(CR142&lt;AR148,IF(CR142&lt;AR146,IF(CR142&lt;AR145,10,20),IF(CR142&lt;AR147,30,40)),IF(CR142&lt;AR150,IF(CR142&lt;AR149,50,60),IF(CR142&lt;AR151,70,80)))+IF(CR143&lt;AS148,IF(CR143&lt;AS146,IF(CR143&lt;AS145,1,2),IF(CR143&lt;AS147,3,4)),IF(CR143&lt;AS150,IF(CR143&lt;AS149,5,6),IF(CR143&lt;AS151,7,8)))</f>
        <v>55</v>
      </c>
      <c r="CT146" s="11">
        <f>A1443</f>
        <v>110</v>
      </c>
      <c r="CU146" s="51">
        <f ca="1">D1445</f>
        <v>0</v>
      </c>
      <c r="CV146" s="51">
        <f ca="1">D1446</f>
        <v>0</v>
      </c>
      <c r="CW146" s="51">
        <f ca="1">D1447</f>
        <v>0</v>
      </c>
      <c r="CX146" s="51">
        <f ca="1">D1448</f>
        <v>0</v>
      </c>
      <c r="CY146" s="51">
        <f ca="1">D1449</f>
        <v>0</v>
      </c>
      <c r="CZ146" s="51">
        <f ca="1">D1450</f>
        <v>9.0477267586518888E-4</v>
      </c>
      <c r="DA146" s="51">
        <f ca="1">D1451</f>
        <v>9.8620221669305605E-2</v>
      </c>
      <c r="DB146" s="51">
        <f ca="1">D1452</f>
        <v>0.90047500565482907</v>
      </c>
      <c r="DC146" s="52">
        <f t="shared" ref="DC146:DJ146" ca="1" si="348">E1444</f>
        <v>0.99749373433583954</v>
      </c>
      <c r="DD146" s="52">
        <f t="shared" ca="1" si="348"/>
        <v>2.5062656641604009E-3</v>
      </c>
      <c r="DE146" s="52">
        <f t="shared" ca="1" si="348"/>
        <v>0</v>
      </c>
      <c r="DF146" s="52">
        <f t="shared" ca="1" si="348"/>
        <v>0</v>
      </c>
      <c r="DG146" s="52">
        <f t="shared" ca="1" si="348"/>
        <v>0</v>
      </c>
      <c r="DH146" s="52">
        <f t="shared" ca="1" si="348"/>
        <v>0</v>
      </c>
      <c r="DI146" s="52">
        <f t="shared" ca="1" si="348"/>
        <v>0</v>
      </c>
      <c r="DJ146" s="52">
        <f t="shared" ca="1" si="348"/>
        <v>0</v>
      </c>
      <c r="DO146" s="2">
        <v>73.5</v>
      </c>
      <c r="DP146" s="2">
        <f t="shared" si="292"/>
        <v>0.36749999999999999</v>
      </c>
      <c r="DQ146" s="1">
        <f t="shared" si="293"/>
        <v>0.29722222222222222</v>
      </c>
    </row>
    <row r="147" spans="1:121" x14ac:dyDescent="0.35">
      <c r="A147" s="23"/>
      <c r="B147" s="38">
        <v>3.125E-2</v>
      </c>
      <c r="C147" s="49">
        <v>30</v>
      </c>
      <c r="D147" s="26">
        <f ca="1">AE134/AE140</f>
        <v>0</v>
      </c>
      <c r="E147" s="19">
        <f ca="1">COUNTIF(AU146:CR149,31)</f>
        <v>0</v>
      </c>
      <c r="F147" s="19">
        <f ca="1">COUNTIF(AU146:CR149,32)</f>
        <v>0</v>
      </c>
      <c r="G147" s="19">
        <f ca="1">COUNTIF(AU146:CR149,33)</f>
        <v>0</v>
      </c>
      <c r="H147" s="19">
        <f ca="1">COUNTIF(AU146:CR149,34)</f>
        <v>0</v>
      </c>
      <c r="I147" s="19">
        <f ca="1">COUNTIF(AU146:CR149,35)</f>
        <v>0</v>
      </c>
      <c r="J147" s="19">
        <f ca="1">COUNTIF(AU146:CR149,36)</f>
        <v>0</v>
      </c>
      <c r="K147" s="19">
        <f ca="1">COUNTIF(AU146:CR149,37)</f>
        <v>0</v>
      </c>
      <c r="L147" s="19">
        <f ca="1">COUNTIF(AU146:CR149,38)</f>
        <v>0</v>
      </c>
      <c r="N147" s="45">
        <f ca="1">ROUNDDOWN(E147*$AK$17+RAND(),0)</f>
        <v>0</v>
      </c>
      <c r="O147" s="45">
        <f ca="1">ROUNDDOWN(F147*$AL$17+RAND(),0)</f>
        <v>0</v>
      </c>
      <c r="P147" s="45">
        <f ca="1">ROUNDDOWN(G147*$AM$17+RAND(),0)</f>
        <v>0</v>
      </c>
      <c r="Q147" s="45">
        <f ca="1">ROUNDDOWN(H147*$AN$17+RAND(),0)</f>
        <v>0</v>
      </c>
      <c r="R147" s="45">
        <f ca="1">ROUNDDOWN(I147*$AO$17+RAND(),0)</f>
        <v>0</v>
      </c>
      <c r="S147" s="45">
        <f ca="1">ROUNDDOWN(J147*$AP$17+RAND(),0)</f>
        <v>0</v>
      </c>
      <c r="T147" s="45">
        <f ca="1">ROUNDDOWN(K147*$AQ$17+RAND(),0)</f>
        <v>0</v>
      </c>
      <c r="U147" s="45">
        <f ca="1">ROUNDDOWN(L147*$AR$17+RAND(),0)</f>
        <v>0</v>
      </c>
      <c r="W147" s="47">
        <f t="shared" ca="1" si="344"/>
        <v>0</v>
      </c>
      <c r="X147" s="47">
        <f t="shared" ca="1" si="329"/>
        <v>0</v>
      </c>
      <c r="Y147" s="47">
        <f t="shared" ca="1" si="330"/>
        <v>0</v>
      </c>
      <c r="Z147" s="47">
        <f t="shared" ca="1" si="331"/>
        <v>0</v>
      </c>
      <c r="AA147" s="47">
        <f t="shared" ca="1" si="332"/>
        <v>0</v>
      </c>
      <c r="AB147" s="47">
        <f t="shared" ca="1" si="333"/>
        <v>0</v>
      </c>
      <c r="AC147" s="47">
        <f t="shared" ca="1" si="334"/>
        <v>0</v>
      </c>
      <c r="AD147" s="47">
        <f t="shared" ca="1" si="335"/>
        <v>0</v>
      </c>
      <c r="AE147" s="21">
        <f t="shared" ca="1" si="345"/>
        <v>0</v>
      </c>
      <c r="AH147" s="48">
        <f t="shared" ca="1" si="346"/>
        <v>0</v>
      </c>
      <c r="AI147" s="48">
        <f t="shared" ca="1" si="336"/>
        <v>0</v>
      </c>
      <c r="AJ147" s="48">
        <f t="shared" ca="1" si="337"/>
        <v>0</v>
      </c>
      <c r="AK147" s="48">
        <f t="shared" ca="1" si="338"/>
        <v>0</v>
      </c>
      <c r="AL147" s="48">
        <f t="shared" ca="1" si="339"/>
        <v>0</v>
      </c>
      <c r="AM147" s="48">
        <f t="shared" ca="1" si="340"/>
        <v>0</v>
      </c>
      <c r="AN147" s="48">
        <f t="shared" ca="1" si="341"/>
        <v>0</v>
      </c>
      <c r="AO147" s="48">
        <f t="shared" ca="1" si="342"/>
        <v>0</v>
      </c>
      <c r="AQ147" s="1">
        <v>30</v>
      </c>
      <c r="AR147" s="13">
        <f t="shared" ca="1" si="347"/>
        <v>0</v>
      </c>
      <c r="AS147" s="13">
        <f ca="1">AS146+G144</f>
        <v>0</v>
      </c>
      <c r="AT147" s="8">
        <v>3</v>
      </c>
      <c r="AU147" s="16">
        <f ca="1">IF(AU144&lt;AR148,IF(AU144&lt;AR146,IF(AU144&lt;AR145,10,20),IF(AU144&lt;AR147,30,40)),IF(AU144&lt;AR150,IF(AU144&lt;AR149,50,60),IF(AU144&lt;AR151,70,80)))+IF(AU145&lt;AS148,IF(AU145&lt;AS146,IF(AU145&lt;AS145,1,2),IF(AU145&lt;AS147,3,4)),IF(AU145&lt;AS150,IF(AU145&lt;AS149,5,6),IF(AU145&lt;AS151,7,8)))</f>
        <v>55</v>
      </c>
      <c r="AV147" s="16">
        <f ca="1">IF(AV144&lt;AR148,IF(AV144&lt;AR146,IF(AV144&lt;AR145,10,20),IF(AV144&lt;AR147,30,40)),IF(AV144&lt;AR150,IF(AV144&lt;AR149,50,60),IF(AV144&lt;AR151,70,80)))+IF(AV145&lt;AS148,IF(AV145&lt;AS146,IF(AV145&lt;AS145,1,2),IF(AV145&lt;AS147,3,4)),IF(AV145&lt;AS150,IF(AV145&lt;AS149,5,6),IF(AV145&lt;AS151,7,8)))</f>
        <v>65</v>
      </c>
      <c r="AW147" s="16">
        <f ca="1">IF(AW144&lt;AR148,IF(AW144&lt;AR146,IF(AW144&lt;AR145,10,20),IF(AW144&lt;AR147,30,40)),IF(AW144&lt;AR150,IF(AW144&lt;AR149,50,60),IF(AW144&lt;AR151,70,80)))+IF(AW145&lt;AS148,IF(AW145&lt;AS146,IF(AW145&lt;AS145,1,2),IF(AW145&lt;AS147,3,4)),IF(AW145&lt;AS150,IF(AW145&lt;AS149,5,6),IF(AW145&lt;AS151,7,8)))</f>
        <v>65</v>
      </c>
      <c r="AX147" s="16">
        <f ca="1">IF(AX144&lt;AR148,IF(AX144&lt;AR146,IF(AX144&lt;AR145,10,20),IF(AX144&lt;AR147,30,40)),IF(AX144&lt;AR150,IF(AX144&lt;AR149,50,60),IF(AX144&lt;AR151,70,80)))+IF(AX145&lt;AS148,IF(AX145&lt;AS146,IF(AX145&lt;AS145,1,2),IF(AX145&lt;AS147,3,4)),IF(AX145&lt;AS150,IF(AX145&lt;AS149,5,6),IF(AX145&lt;AS151,7,8)))</f>
        <v>55</v>
      </c>
      <c r="AY147" s="16">
        <f ca="1">IF(AY144&lt;AR148,IF(AY144&lt;AR146,IF(AY144&lt;AR145,10,20),IF(AY144&lt;AR147,30,40)),IF(AY144&lt;AR150,IF(AY144&lt;AR149,50,60),IF(AY144&lt;AR151,70,80)))+IF(AY145&lt;AS148,IF(AY145&lt;AS146,IF(AY145&lt;AS145,1,2),IF(AY145&lt;AS147,3,4)),IF(AY145&lt;AS150,IF(AY145&lt;AS149,5,6),IF(AY145&lt;AS151,7,8)))</f>
        <v>55</v>
      </c>
      <c r="AZ147" s="16">
        <f ca="1">IF(AZ144&lt;AR148,IF(AZ144&lt;AR146,IF(AZ144&lt;AR145,10,20),IF(AZ144&lt;AR147,30,40)),IF(AZ144&lt;AR150,IF(AZ144&lt;AR149,50,60),IF(AZ144&lt;AR151,70,80)))+IF(AZ145&lt;AS148,IF(AZ145&lt;AS146,IF(AZ145&lt;AS145,1,2),IF(AZ145&lt;AS147,3,4)),IF(AZ145&lt;AS150,IF(AZ145&lt;AS149,5,6),IF(AZ145&lt;AS151,7,8)))</f>
        <v>55</v>
      </c>
      <c r="BA147" s="16">
        <f ca="1">IF(BA144&lt;AR148,IF(BA144&lt;AR146,IF(BA144&lt;AR145,10,20),IF(BA144&lt;AR147,30,40)),IF(BA144&lt;AR150,IF(BA144&lt;AR149,50,60),IF(BA144&lt;AR151,70,80)))+IF(BA145&lt;AS148,IF(BA145&lt;AS146,IF(BA145&lt;AS145,1,2),IF(BA145&lt;AS147,3,4)),IF(BA145&lt;AS150,IF(BA145&lt;AS149,5,6),IF(BA145&lt;AS151,7,8)))</f>
        <v>55</v>
      </c>
      <c r="BB147" s="16">
        <f ca="1">IF(BB144&lt;AR148,IF(BB144&lt;AR146,IF(BB144&lt;AR145,10,20),IF(BB144&lt;AR147,30,40)),IF(BB144&lt;AR150,IF(BB144&lt;AR149,50,60),IF(BB144&lt;AR151,70,80)))+IF(BB145&lt;AS148,IF(BB145&lt;AS146,IF(BB145&lt;AS145,1,2),IF(BB145&lt;AS147,3,4)),IF(BB145&lt;AS150,IF(BB145&lt;AS149,5,6),IF(BB145&lt;AS151,7,8)))</f>
        <v>55</v>
      </c>
      <c r="BC147" s="16">
        <f ca="1">IF(BC144&lt;AR148,IF(BC144&lt;AR146,IF(BC144&lt;AR145,10,20),IF(BC144&lt;AR147,30,40)),IF(BC144&lt;AR150,IF(BC144&lt;AR149,50,60),IF(BC144&lt;AR151,70,80)))+IF(BC145&lt;AS148,IF(BC145&lt;AS146,IF(BC145&lt;AS145,1,2),IF(BC145&lt;AS147,3,4)),IF(BC145&lt;AS150,IF(BC145&lt;AS149,5,6),IF(BC145&lt;AS151,7,8)))</f>
        <v>65</v>
      </c>
      <c r="BD147" s="16">
        <f ca="1">IF(BD144&lt;AR148,IF(BD144&lt;AR146,IF(BD144&lt;AR145,10,20),IF(BD144&lt;AR147,30,40)),IF(BD144&lt;AR150,IF(BD144&lt;AR149,50,60),IF(BD144&lt;AR151,70,80)))+IF(BD145&lt;AS148,IF(BD145&lt;AS146,IF(BD145&lt;AS145,1,2),IF(BD145&lt;AS147,3,4)),IF(BD145&lt;AS150,IF(BD145&lt;AS149,5,6),IF(BD145&lt;AS151,7,8)))</f>
        <v>55</v>
      </c>
      <c r="BE147" s="16">
        <f ca="1">IF(BE144&lt;AR148,IF(BE144&lt;AR146,IF(BE144&lt;AR145,10,20),IF(BE144&lt;AR147,30,40)),IF(BE144&lt;AR150,IF(BE144&lt;AR149,50,60),IF(BE144&lt;AR151,70,80)))+IF(BE145&lt;AS148,IF(BE145&lt;AS146,IF(BE145&lt;AS145,1,2),IF(BE145&lt;AS147,3,4)),IF(BE145&lt;AS150,IF(BE145&lt;AS149,5,6),IF(BE145&lt;AS151,7,8)))</f>
        <v>65</v>
      </c>
      <c r="BF147" s="16">
        <f ca="1">IF(BF144&lt;AR148,IF(BF144&lt;AR146,IF(BF144&lt;AR145,10,20),IF(BF144&lt;AR147,30,40)),IF(BF144&lt;AR150,IF(BF144&lt;AR149,50,60),IF(BF144&lt;AR151,70,80)))+IF(BF145&lt;AS148,IF(BF145&lt;AS146,IF(BF145&lt;AS145,1,2),IF(BF145&lt;AS147,3,4)),IF(BF145&lt;AS150,IF(BF145&lt;AS149,5,6),IF(BF145&lt;AS151,7,8)))</f>
        <v>55</v>
      </c>
      <c r="BG147" s="16">
        <f ca="1">IF(BG144&lt;AR148,IF(BG144&lt;AR146,IF(BG144&lt;AR145,10,20),IF(BG144&lt;AR147,30,40)),IF(BG144&lt;AR150,IF(BG144&lt;AR149,50,60),IF(BG144&lt;AR151,70,80)))+IF(BG145&lt;AS148,IF(BG145&lt;AS146,IF(BG145&lt;AS145,1,2),IF(BG145&lt;AS147,3,4)),IF(BG145&lt;AS150,IF(BG145&lt;AS149,5,6),IF(BG145&lt;AS151,7,8)))</f>
        <v>55</v>
      </c>
      <c r="BH147" s="16">
        <f ca="1">IF(BH144&lt;AR148,IF(BH144&lt;AR146,IF(BH144&lt;AR145,10,20),IF(BH144&lt;AR147,30,40)),IF(BH144&lt;AR150,IF(BH144&lt;AR149,50,60),IF(BH144&lt;AR151,70,80)))+IF(BH145&lt;AS148,IF(BH145&lt;AS146,IF(BH145&lt;AS145,1,2),IF(BH145&lt;AS147,3,4)),IF(BH145&lt;AS150,IF(BH145&lt;AS149,5,6),IF(BH145&lt;AS151,7,8)))</f>
        <v>55</v>
      </c>
      <c r="BI147" s="16">
        <f ca="1">IF(BI144&lt;AR148,IF(BI144&lt;AR146,IF(BI144&lt;AR145,10,20),IF(BI144&lt;AR147,30,40)),IF(BI144&lt;AR150,IF(BI144&lt;AR149,50,60),IF(BI144&lt;AR151,70,80)))+IF(BI145&lt;AS148,IF(BI145&lt;AS146,IF(BI145&lt;AS145,1,2),IF(BI145&lt;AS147,3,4)),IF(BI145&lt;AS150,IF(BI145&lt;AS149,5,6),IF(BI145&lt;AS151,7,8)))</f>
        <v>65</v>
      </c>
      <c r="BJ147" s="16">
        <f ca="1">IF(BJ144&lt;AR148,IF(BJ144&lt;AR146,IF(BJ144&lt;AR145,10,20),IF(BJ144&lt;AR147,30,40)),IF(BJ144&lt;AR150,IF(BJ144&lt;AR149,50,60),IF(BJ144&lt;AR151,70,80)))+IF(BJ145&lt;AS148,IF(BJ145&lt;AS146,IF(BJ145&lt;AS145,1,2),IF(BJ145&lt;AS147,3,4)),IF(BJ145&lt;AS150,IF(BJ145&lt;AS149,5,6),IF(BJ145&lt;AS151,7,8)))</f>
        <v>55</v>
      </c>
      <c r="BK147" s="16">
        <f ca="1">IF(BK144&lt;AR148,IF(BK144&lt;AR146,IF(BK144&lt;AR145,10,20),IF(BK144&lt;AR147,30,40)),IF(BK144&lt;AR150,IF(BK144&lt;AR149,50,60),IF(BK144&lt;AR151,70,80)))+IF(BK145&lt;AS148,IF(BK145&lt;AS146,IF(BK145&lt;AS145,1,2),IF(BK145&lt;AS147,3,4)),IF(BK145&lt;AS150,IF(BK145&lt;AS149,5,6),IF(BK145&lt;AS151,7,8)))</f>
        <v>65</v>
      </c>
      <c r="BL147" s="16">
        <f ca="1">IF(BL144&lt;AR148,IF(BL144&lt;AR146,IF(BL144&lt;AR145,10,20),IF(BL144&lt;AR147,30,40)),IF(BL144&lt;AR150,IF(BL144&lt;AR149,50,60),IF(BL144&lt;AR151,70,80)))+IF(BL145&lt;AS148,IF(BL145&lt;AS146,IF(BL145&lt;AS145,1,2),IF(BL145&lt;AS147,3,4)),IF(BL145&lt;AS150,IF(BL145&lt;AS149,5,6),IF(BL145&lt;AS151,7,8)))</f>
        <v>65</v>
      </c>
      <c r="BM147" s="16">
        <f ca="1">IF(BM144&lt;AR148,IF(BM144&lt;AR146,IF(BM144&lt;AR145,10,20),IF(BM144&lt;AR147,30,40)),IF(BM144&lt;AR150,IF(BM144&lt;AR149,50,60),IF(BM144&lt;AR151,70,80)))+IF(BM145&lt;AS148,IF(BM145&lt;AS146,IF(BM145&lt;AS145,1,2),IF(BM145&lt;AS147,3,4)),IF(BM145&lt;AS150,IF(BM145&lt;AS149,5,6),IF(BM145&lt;AS151,7,8)))</f>
        <v>55</v>
      </c>
      <c r="BN147" s="16">
        <f ca="1">IF(BN144&lt;AR148,IF(BN144&lt;AR146,IF(BN144&lt;AR145,10,20),IF(BN144&lt;AR147,30,40)),IF(BN144&lt;AR150,IF(BN144&lt;AR149,50,60),IF(BN144&lt;AR151,70,80)))+IF(BN145&lt;AS148,IF(BN145&lt;AS146,IF(BN145&lt;AS145,1,2),IF(BN145&lt;AS147,3,4)),IF(BN145&lt;AS150,IF(BN145&lt;AS149,5,6),IF(BN145&lt;AS151,7,8)))</f>
        <v>65</v>
      </c>
      <c r="BO147" s="16">
        <f ca="1">IF(BO144&lt;AR148,IF(BO144&lt;AR146,IF(BO144&lt;AR145,10,20),IF(BO144&lt;AR147,30,40)),IF(BO144&lt;AR150,IF(BO144&lt;AR149,50,60),IF(BO144&lt;AR151,70,80)))+IF(BO145&lt;AS148,IF(BO145&lt;AS146,IF(BO145&lt;AS145,1,2),IF(BO145&lt;AS147,3,4)),IF(BO145&lt;AS150,IF(BO145&lt;AS149,5,6),IF(BO145&lt;AS151,7,8)))</f>
        <v>55</v>
      </c>
      <c r="BP147" s="16">
        <f ca="1">IF(BP144&lt;AR148,IF(BP144&lt;AR146,IF(BP144&lt;AR145,10,20),IF(BP144&lt;AR147,30,40)),IF(BP144&lt;AR150,IF(BP144&lt;AR149,50,60),IF(BP144&lt;AR151,70,80)))+IF(BP145&lt;AS148,IF(BP145&lt;AS146,IF(BP145&lt;AS145,1,2),IF(BP145&lt;AS147,3,4)),IF(BP145&lt;AS150,IF(BP145&lt;AS149,5,6),IF(BP145&lt;AS151,7,8)))</f>
        <v>55</v>
      </c>
      <c r="BQ147" s="16">
        <f ca="1">IF(BQ144&lt;AR148,IF(BQ144&lt;AR146,IF(BQ144&lt;AR145,10,20),IF(BQ144&lt;AR147,30,40)),IF(BQ144&lt;AR150,IF(BQ144&lt;AR149,50,60),IF(BQ144&lt;AR151,70,80)))+IF(BQ145&lt;AS148,IF(BQ145&lt;AS146,IF(BQ145&lt;AS145,1,2),IF(BQ145&lt;AS147,3,4)),IF(BQ145&lt;AS150,IF(BQ145&lt;AS149,5,6),IF(BQ145&lt;AS151,7,8)))</f>
        <v>55</v>
      </c>
      <c r="BR147" s="16">
        <f ca="1">IF(BR144&lt;AR148,IF(BR144&lt;AR146,IF(BR144&lt;AR145,10,20),IF(BR144&lt;AR147,30,40)),IF(BR144&lt;AR150,IF(BR144&lt;AR149,50,60),IF(BR144&lt;AR151,70,80)))+IF(BR145&lt;AS148,IF(BR145&lt;AS146,IF(BR145&lt;AS145,1,2),IF(BR145&lt;AS147,3,4)),IF(BR145&lt;AS150,IF(BR145&lt;AS149,5,6),IF(BR145&lt;AS151,7,8)))</f>
        <v>65</v>
      </c>
      <c r="BS147" s="16">
        <f ca="1">IF(BS144&lt;AR148,IF(BS144&lt;AR146,IF(BS144&lt;AR145,10,20),IF(BS144&lt;AR147,30,40)),IF(BS144&lt;AR150,IF(BS144&lt;AR149,50,60),IF(BS144&lt;AR151,70,80)))+IF(BS145&lt;AS148,IF(BS145&lt;AS146,IF(BS145&lt;AS145,1,2),IF(BS145&lt;AS147,3,4)),IF(BS145&lt;AS150,IF(BS145&lt;AS149,5,6),IF(BS145&lt;AS151,7,8)))</f>
        <v>55</v>
      </c>
      <c r="BT147" s="16">
        <f ca="1">IF(BT144&lt;AR148,IF(BT144&lt;AR146,IF(BT144&lt;AR145,10,20),IF(BT144&lt;AR147,30,40)),IF(BT144&lt;AR150,IF(BT144&lt;AR149,50,60),IF(BT144&lt;AR151,70,80)))+IF(BT145&lt;AS148,IF(BT145&lt;AS146,IF(BT145&lt;AS145,1,2),IF(BT145&lt;AS147,3,4)),IF(BT145&lt;AS150,IF(BT145&lt;AS149,5,6),IF(BT145&lt;AS151,7,8)))</f>
        <v>65</v>
      </c>
      <c r="BU147" s="16">
        <f ca="1">IF(BU144&lt;AR148,IF(BU144&lt;AR146,IF(BU144&lt;AR145,10,20),IF(BU144&lt;AR147,30,40)),IF(BU144&lt;AR150,IF(BU144&lt;AR149,50,60),IF(BU144&lt;AR151,70,80)))+IF(BU145&lt;AS148,IF(BU145&lt;AS146,IF(BU145&lt;AS145,1,2),IF(BU145&lt;AS147,3,4)),IF(BU145&lt;AS150,IF(BU145&lt;AS149,5,6),IF(BU145&lt;AS151,7,8)))</f>
        <v>55</v>
      </c>
      <c r="BV147" s="16">
        <f ca="1">IF(BV144&lt;AR148,IF(BV144&lt;AR146,IF(BV144&lt;AR145,10,20),IF(BV144&lt;AR147,30,40)),IF(BV144&lt;AR150,IF(BV144&lt;AR149,50,60),IF(BV144&lt;AR151,70,80)))+IF(BV145&lt;AS148,IF(BV145&lt;AS146,IF(BV145&lt;AS145,1,2),IF(BV145&lt;AS147,3,4)),IF(BV145&lt;AS150,IF(BV145&lt;AS149,5,6),IF(BV145&lt;AS151,7,8)))</f>
        <v>65</v>
      </c>
      <c r="BW147" s="16">
        <f ca="1">IF(BW144&lt;AR148,IF(BW144&lt;AR146,IF(BW144&lt;AR145,10,20),IF(BW144&lt;AR147,30,40)),IF(BW144&lt;AR150,IF(BW144&lt;AR149,50,60),IF(BW144&lt;AR151,70,80)))+IF(BW145&lt;AS148,IF(BW145&lt;AS146,IF(BW145&lt;AS145,1,2),IF(BW145&lt;AS147,3,4)),IF(BW145&lt;AS150,IF(BW145&lt;AS149,5,6),IF(BW145&lt;AS151,7,8)))</f>
        <v>65</v>
      </c>
      <c r="BX147" s="16">
        <f ca="1">IF(BX144&lt;AR148,IF(BX144&lt;AR146,IF(BX144&lt;AR145,10,20),IF(BX144&lt;AR147,30,40)),IF(BX144&lt;AR150,IF(BX144&lt;AR149,50,60),IF(BX144&lt;AR151,70,80)))+IF(BX145&lt;AS148,IF(BX145&lt;AS146,IF(BX145&lt;AS145,1,2),IF(BX145&lt;AS147,3,4)),IF(BX145&lt;AS150,IF(BX145&lt;AS149,5,6),IF(BX145&lt;AS151,7,8)))</f>
        <v>55</v>
      </c>
      <c r="BY147" s="16">
        <f ca="1">IF(BY144&lt;AR148,IF(BY144&lt;AR146,IF(BY144&lt;AR145,10,20),IF(BY144&lt;AR147,30,40)),IF(BY144&lt;AR150,IF(BY144&lt;AR149,50,60),IF(BY144&lt;AR151,70,80)))+IF(BY145&lt;AS148,IF(BY145&lt;AS146,IF(BY145&lt;AS145,1,2),IF(BY145&lt;AS147,3,4)),IF(BY145&lt;AS150,IF(BY145&lt;AS149,5,6),IF(BY145&lt;AS151,7,8)))</f>
        <v>55</v>
      </c>
      <c r="BZ147" s="16">
        <f ca="1">IF(BZ144&lt;AR148,IF(BZ144&lt;AR146,IF(BZ144&lt;AR145,10,20),IF(BZ144&lt;AR147,30,40)),IF(BZ144&lt;AR150,IF(BZ144&lt;AR149,50,60),IF(BZ144&lt;AR151,70,80)))+IF(BZ145&lt;AS148,IF(BZ145&lt;AS146,IF(BZ145&lt;AS145,1,2),IF(BZ145&lt;AS147,3,4)),IF(BZ145&lt;AS150,IF(BZ145&lt;AS149,5,6),IF(BZ145&lt;AS151,7,8)))</f>
        <v>55</v>
      </c>
      <c r="CA147" s="16">
        <f ca="1">IF(CA144&lt;AR148,IF(CA144&lt;AR146,IF(CA144&lt;AR145,10,20),IF(CA144&lt;AR147,30,40)),IF(CA144&lt;AR150,IF(CA144&lt;AR149,50,60),IF(CA144&lt;AR151,70,80)))+IF(CA145&lt;AS148,IF(CA145&lt;AS146,IF(CA145&lt;AS145,1,2),IF(CA145&lt;AS147,3,4)),IF(CA145&lt;AS150,IF(CA145&lt;AS149,5,6),IF(CA145&lt;AS151,7,8)))</f>
        <v>55</v>
      </c>
      <c r="CB147" s="16">
        <f ca="1">IF(CB144&lt;AR148,IF(CB144&lt;AR146,IF(CB144&lt;AR145,10,20),IF(CB144&lt;AR147,30,40)),IF(CB144&lt;AR150,IF(CB144&lt;AR149,50,60),IF(CB144&lt;AR151,70,80)))+IF(CB145&lt;AS148,IF(CB145&lt;AS146,IF(CB145&lt;AS145,1,2),IF(CB145&lt;AS147,3,4)),IF(CB145&lt;AS150,IF(CB145&lt;AS149,5,6),IF(CB145&lt;AS151,7,8)))</f>
        <v>55</v>
      </c>
      <c r="CC147" s="16">
        <f ca="1">IF(CC144&lt;AR148,IF(CC144&lt;AR146,IF(CC144&lt;AR145,10,20),IF(CC144&lt;AR147,30,40)),IF(CC144&lt;AR150,IF(CC144&lt;AR149,50,60),IF(CC144&lt;AR151,70,80)))+IF(CC145&lt;AS148,IF(CC145&lt;AS146,IF(CC145&lt;AS145,1,2),IF(CC145&lt;AS147,3,4)),IF(CC145&lt;AS150,IF(CC145&lt;AS149,5,6),IF(CC145&lt;AS151,7,8)))</f>
        <v>65</v>
      </c>
      <c r="CD147" s="16">
        <f ca="1">IF(CD144&lt;AR148,IF(CD144&lt;AR146,IF(CD144&lt;AR145,10,20),IF(CD144&lt;AR147,30,40)),IF(CD144&lt;AR150,IF(CD144&lt;AR149,50,60),IF(CD144&lt;AR151,70,80)))+IF(CD145&lt;AS148,IF(CD145&lt;AS146,IF(CD145&lt;AS145,1,2),IF(CD145&lt;AS147,3,4)),IF(CD145&lt;AS150,IF(CD145&lt;AS149,5,6),IF(CD145&lt;AS151,7,8)))</f>
        <v>55</v>
      </c>
      <c r="CE147" s="16">
        <f ca="1">IF(CE144&lt;AR148,IF(CE144&lt;AR146,IF(CE144&lt;AR145,10,20),IF(CE144&lt;AR147,30,40)),IF(CE144&lt;AR150,IF(CE144&lt;AR149,50,60),IF(CE144&lt;AR151,70,80)))+IF(CE145&lt;AS148,IF(CE145&lt;AS146,IF(CE145&lt;AS145,1,2),IF(CE145&lt;AS147,3,4)),IF(CE145&lt;AS150,IF(CE145&lt;AS149,5,6),IF(CE145&lt;AS151,7,8)))</f>
        <v>65</v>
      </c>
      <c r="CF147" s="16">
        <f ca="1">IF(CF144&lt;AR148,IF(CF144&lt;AR146,IF(CF144&lt;AR145,10,20),IF(CF144&lt;AR147,30,40)),IF(CF144&lt;AR150,IF(CF144&lt;AR149,50,60),IF(CF144&lt;AR151,70,80)))+IF(CF145&lt;AS148,IF(CF145&lt;AS146,IF(CF145&lt;AS145,1,2),IF(CF145&lt;AS147,3,4)),IF(CF145&lt;AS150,IF(CF145&lt;AS149,5,6),IF(CF145&lt;AS151,7,8)))</f>
        <v>55</v>
      </c>
      <c r="CG147" s="16">
        <f ca="1">IF(CG144&lt;AR148,IF(CG144&lt;AR146,IF(CG144&lt;AR145,10,20),IF(CG144&lt;AR147,30,40)),IF(CG144&lt;AR150,IF(CG144&lt;AR149,50,60),IF(CG144&lt;AR151,70,80)))+IF(CG145&lt;AS148,IF(CG145&lt;AS146,IF(CG145&lt;AS145,1,2),IF(CG145&lt;AS147,3,4)),IF(CG145&lt;AS150,IF(CG145&lt;AS149,5,6),IF(CG145&lt;AS151,7,8)))</f>
        <v>55</v>
      </c>
      <c r="CH147" s="16">
        <f ca="1">IF(CH144&lt;AR148,IF(CH144&lt;AR146,IF(CH144&lt;AR145,10,20),IF(CH144&lt;AR147,30,40)),IF(CH144&lt;AR150,IF(CH144&lt;AR149,50,60),IF(CH144&lt;AR151,70,80)))+IF(CH145&lt;AS148,IF(CH145&lt;AS146,IF(CH145&lt;AS145,1,2),IF(CH145&lt;AS147,3,4)),IF(CH145&lt;AS150,IF(CH145&lt;AS149,5,6),IF(CH145&lt;AS151,7,8)))</f>
        <v>55</v>
      </c>
      <c r="CI147" s="16">
        <f ca="1">IF(CI144&lt;AR148,IF(CI144&lt;AR146,IF(CI144&lt;AR145,10,20),IF(CI144&lt;AR147,30,40)),IF(CI144&lt;AR150,IF(CI144&lt;AR149,50,60),IF(CI144&lt;AR151,70,80)))+IF(CI145&lt;AS148,IF(CI145&lt;AS146,IF(CI145&lt;AS145,1,2),IF(CI145&lt;AS147,3,4)),IF(CI145&lt;AS150,IF(CI145&lt;AS149,5,6),IF(CI145&lt;AS151,7,8)))</f>
        <v>55</v>
      </c>
      <c r="CJ147" s="16">
        <f ca="1">IF(CJ144&lt;AR148,IF(CJ144&lt;AR146,IF(CJ144&lt;AR145,10,20),IF(CJ144&lt;AR147,30,40)),IF(CJ144&lt;AR150,IF(CJ144&lt;AR149,50,60),IF(CJ144&lt;AR151,70,80)))+IF(CJ145&lt;AS148,IF(CJ145&lt;AS146,IF(CJ145&lt;AS145,1,2),IF(CJ145&lt;AS147,3,4)),IF(CJ145&lt;AS150,IF(CJ145&lt;AS149,5,6),IF(CJ145&lt;AS151,7,8)))</f>
        <v>55</v>
      </c>
      <c r="CK147" s="16">
        <f ca="1">IF(CK144&lt;AR148,IF(CK144&lt;AR146,IF(CK144&lt;AR145,10,20),IF(CK144&lt;AR147,30,40)),IF(CK144&lt;AR150,IF(CK144&lt;AR149,50,60),IF(CK144&lt;AR151,70,80)))+IF(CK145&lt;AS148,IF(CK145&lt;AS146,IF(CK145&lt;AS145,1,2),IF(CK145&lt;AS147,3,4)),IF(CK145&lt;AS150,IF(CK145&lt;AS149,5,6),IF(CK145&lt;AS151,7,8)))</f>
        <v>55</v>
      </c>
      <c r="CL147" s="16">
        <f ca="1">IF(CL144&lt;AR148,IF(CL144&lt;AR146,IF(CL144&lt;AR145,10,20),IF(CL144&lt;AR147,30,40)),IF(CL144&lt;AR150,IF(CL144&lt;AR149,50,60),IF(CL144&lt;AR151,70,80)))+IF(CL145&lt;AS148,IF(CL145&lt;AS146,IF(CL145&lt;AS145,1,2),IF(CL145&lt;AS147,3,4)),IF(CL145&lt;AS150,IF(CL145&lt;AS149,5,6),IF(CL145&lt;AS151,7,8)))</f>
        <v>55</v>
      </c>
      <c r="CM147" s="16">
        <f ca="1">IF(CM144&lt;AR148,IF(CM144&lt;AR146,IF(CM144&lt;AR145,10,20),IF(CM144&lt;AR147,30,40)),IF(CM144&lt;AR150,IF(CM144&lt;AR149,50,60),IF(CM144&lt;AR151,70,80)))+IF(CM145&lt;AS148,IF(CM145&lt;AS146,IF(CM145&lt;AS145,1,2),IF(CM145&lt;AS147,3,4)),IF(CM145&lt;AS150,IF(CM145&lt;AS149,5,6),IF(CM145&lt;AS151,7,8)))</f>
        <v>55</v>
      </c>
      <c r="CN147" s="16">
        <f ca="1">IF(CN144&lt;AR148,IF(CN144&lt;AR146,IF(CN144&lt;AR145,10,20),IF(CN144&lt;AR147,30,40)),IF(CN144&lt;AR150,IF(CN144&lt;AR149,50,60),IF(CN144&lt;AR151,70,80)))+IF(CN145&lt;AS148,IF(CN145&lt;AS146,IF(CN145&lt;AS145,1,2),IF(CN145&lt;AS147,3,4)),IF(CN145&lt;AS150,IF(CN145&lt;AS149,5,6),IF(CN145&lt;AS151,7,8)))</f>
        <v>55</v>
      </c>
      <c r="CO147" s="16">
        <f ca="1">IF(CO144&lt;AR148,IF(CO144&lt;AR146,IF(CO144&lt;AR145,10,20),IF(CO144&lt;AR147,30,40)),IF(CO144&lt;AR150,IF(CO144&lt;AR149,50,60),IF(CO144&lt;AR151,70,80)))+IF(CO145&lt;AS148,IF(CO145&lt;AS146,IF(CO145&lt;AS145,1,2),IF(CO145&lt;AS147,3,4)),IF(CO145&lt;AS150,IF(CO145&lt;AS149,5,6),IF(CO145&lt;AS151,7,8)))</f>
        <v>65</v>
      </c>
      <c r="CP147" s="16">
        <f ca="1">IF(CP144&lt;AR148,IF(CP144&lt;AR146,IF(CP144&lt;AR145,10,20),IF(CP144&lt;AR147,30,40)),IF(CP144&lt;AR150,IF(CP144&lt;AR149,50,60),IF(CP144&lt;AR151,70,80)))+IF(CP145&lt;AS148,IF(CP145&lt;AS146,IF(CP145&lt;AS145,1,2),IF(CP145&lt;AS147,3,4)),IF(CP145&lt;AS150,IF(CP145&lt;AS149,5,6),IF(CP145&lt;AS151,7,8)))</f>
        <v>55</v>
      </c>
      <c r="CQ147" s="16">
        <f ca="1">IF(CQ144&lt;AR148,IF(CQ144&lt;AR146,IF(CQ144&lt;AR145,10,20),IF(CQ144&lt;AR147,30,40)),IF(CQ144&lt;AR150,IF(CQ144&lt;AR149,50,60),IF(CQ144&lt;AR151,70,80)))+IF(CQ145&lt;AS148,IF(CQ145&lt;AS146,IF(CQ145&lt;AS145,1,2),IF(CQ145&lt;AS147,3,4)),IF(CQ145&lt;AS150,IF(CQ145&lt;AS149,5,6),IF(CQ145&lt;AS151,7,8)))</f>
        <v>55</v>
      </c>
      <c r="CR147" s="16">
        <f ca="1">IF(CR144&lt;AR148,IF(CR144&lt;AR146,IF(CR144&lt;AR145,10,20),IF(CR144&lt;AR147,30,40)),IF(CR144&lt;AR150,IF(CR144&lt;AR149,50,60),IF(CR144&lt;AR151,70,80)))+IF(CR145&lt;AS148,IF(CR145&lt;AS146,IF(CR145&lt;AS145,1,2),IF(CR145&lt;AS147,3,4)),IF(CR145&lt;AS150,IF(CR145&lt;AS149,5,6),IF(CR145&lt;AS151,7,8)))</f>
        <v>65</v>
      </c>
      <c r="CT147" s="11">
        <f>A1456</f>
        <v>111</v>
      </c>
      <c r="CU147" s="51">
        <f ca="1">D1458</f>
        <v>0</v>
      </c>
      <c r="CV147" s="51">
        <f ca="1">D1459</f>
        <v>0</v>
      </c>
      <c r="CW147" s="51">
        <f ca="1">D1460</f>
        <v>0</v>
      </c>
      <c r="CX147" s="51">
        <f ca="1">D1461</f>
        <v>0</v>
      </c>
      <c r="CY147" s="51">
        <f ca="1">D1462</f>
        <v>0</v>
      </c>
      <c r="CZ147" s="51">
        <f ca="1">D1463</f>
        <v>4.628558204119417E-4</v>
      </c>
      <c r="DA147" s="51">
        <f ca="1">D1464</f>
        <v>5.5311270539227034E-2</v>
      </c>
      <c r="DB147" s="51">
        <f ca="1">D1465</f>
        <v>0.94422587364036115</v>
      </c>
      <c r="DC147" s="52">
        <f t="shared" ref="DC147:DJ147" ca="1" si="349">E1457</f>
        <v>0.99749373433583954</v>
      </c>
      <c r="DD147" s="52">
        <f t="shared" ca="1" si="349"/>
        <v>2.5062656641604009E-3</v>
      </c>
      <c r="DE147" s="52">
        <f t="shared" ca="1" si="349"/>
        <v>0</v>
      </c>
      <c r="DF147" s="52">
        <f t="shared" ca="1" si="349"/>
        <v>0</v>
      </c>
      <c r="DG147" s="52">
        <f t="shared" ca="1" si="349"/>
        <v>0</v>
      </c>
      <c r="DH147" s="52">
        <f t="shared" ca="1" si="349"/>
        <v>0</v>
      </c>
      <c r="DI147" s="52">
        <f t="shared" ca="1" si="349"/>
        <v>0</v>
      </c>
      <c r="DJ147" s="52">
        <f t="shared" ca="1" si="349"/>
        <v>0</v>
      </c>
      <c r="DO147" s="2">
        <v>74</v>
      </c>
      <c r="DP147" s="2">
        <f t="shared" si="292"/>
        <v>0.37</v>
      </c>
      <c r="DQ147" s="1">
        <f t="shared" si="293"/>
        <v>0.3</v>
      </c>
    </row>
    <row r="148" spans="1:121" x14ac:dyDescent="0.35">
      <c r="A148" s="23"/>
      <c r="B148" s="38">
        <v>6.25E-2</v>
      </c>
      <c r="C148" s="49">
        <v>40</v>
      </c>
      <c r="D148" s="26">
        <f ca="1">AE135/AE140</f>
        <v>7.4812967581047388E-3</v>
      </c>
      <c r="E148" s="19">
        <f ca="1">COUNTIF(AU146:CR149,41)</f>
        <v>0</v>
      </c>
      <c r="F148" s="19">
        <f ca="1">COUNTIF(AU146:CR149,42)</f>
        <v>0</v>
      </c>
      <c r="G148" s="19">
        <f ca="1">COUNTIF(AU146:CR149,43)</f>
        <v>0</v>
      </c>
      <c r="H148" s="19">
        <f ca="1">COUNTIF(AU146:CR149,44)</f>
        <v>0</v>
      </c>
      <c r="I148" s="19">
        <f ca="1">COUNTIF(AU146:CR149,45)</f>
        <v>1</v>
      </c>
      <c r="J148" s="19">
        <f ca="1">COUNTIF(AU146:CR149,46)</f>
        <v>0</v>
      </c>
      <c r="K148" s="19">
        <f ca="1">COUNTIF(AU146:CR149,47)</f>
        <v>0</v>
      </c>
      <c r="L148" s="19">
        <f ca="1">COUNTIF(AU146:CR149,48)</f>
        <v>0</v>
      </c>
      <c r="N148" s="45">
        <f ca="1">ROUNDDOWN(E148*$AK$18+RAND(),0)</f>
        <v>0</v>
      </c>
      <c r="O148" s="45">
        <f ca="1">ROUNDDOWN(F148*$AL$18+RAND(),0)</f>
        <v>0</v>
      </c>
      <c r="P148" s="45">
        <f ca="1">ROUNDDOWN(G148*$AM$18+RAND(),0)</f>
        <v>0</v>
      </c>
      <c r="Q148" s="45">
        <f ca="1">ROUNDDOWN(H148*$AN$18+RAND(),0)</f>
        <v>0</v>
      </c>
      <c r="R148" s="45">
        <f ca="1">ROUNDDOWN(I148*$AO$18+RAND(),0)</f>
        <v>0</v>
      </c>
      <c r="S148" s="45">
        <f ca="1">ROUNDDOWN(J148*$AP$18+RAND(),0)</f>
        <v>0</v>
      </c>
      <c r="T148" s="45">
        <f ca="1">ROUNDDOWN(K148*$AQ$18+RAND(),0)</f>
        <v>0</v>
      </c>
      <c r="U148" s="45">
        <f ca="1">ROUNDDOWN(L148*$AR$18+RAND(),0)</f>
        <v>0</v>
      </c>
      <c r="W148" s="47">
        <f t="shared" ca="1" si="344"/>
        <v>0</v>
      </c>
      <c r="X148" s="47">
        <f t="shared" ca="1" si="329"/>
        <v>0</v>
      </c>
      <c r="Y148" s="47">
        <f t="shared" ca="1" si="330"/>
        <v>0</v>
      </c>
      <c r="Z148" s="47">
        <f t="shared" ca="1" si="331"/>
        <v>0</v>
      </c>
      <c r="AA148" s="47">
        <f t="shared" ca="1" si="332"/>
        <v>0</v>
      </c>
      <c r="AB148" s="47">
        <f t="shared" ca="1" si="333"/>
        <v>0</v>
      </c>
      <c r="AC148" s="47">
        <f t="shared" ca="1" si="334"/>
        <v>0</v>
      </c>
      <c r="AD148" s="47">
        <f t="shared" ca="1" si="335"/>
        <v>0</v>
      </c>
      <c r="AE148" s="21">
        <f t="shared" ca="1" si="345"/>
        <v>8</v>
      </c>
      <c r="AH148" s="48">
        <f t="shared" ca="1" si="346"/>
        <v>0</v>
      </c>
      <c r="AI148" s="48">
        <f t="shared" ca="1" si="336"/>
        <v>0</v>
      </c>
      <c r="AJ148" s="48">
        <f t="shared" ca="1" si="337"/>
        <v>0</v>
      </c>
      <c r="AK148" s="48">
        <f t="shared" ca="1" si="338"/>
        <v>0</v>
      </c>
      <c r="AL148" s="48">
        <f t="shared" ca="1" si="339"/>
        <v>0</v>
      </c>
      <c r="AM148" s="48">
        <f t="shared" ca="1" si="340"/>
        <v>0</v>
      </c>
      <c r="AN148" s="48">
        <f t="shared" ca="1" si="341"/>
        <v>0</v>
      </c>
      <c r="AO148" s="48">
        <f t="shared" ca="1" si="342"/>
        <v>0</v>
      </c>
      <c r="AQ148" s="1">
        <v>40</v>
      </c>
      <c r="AR148" s="13">
        <f t="shared" ca="1" si="347"/>
        <v>7.4812967581047388E-3</v>
      </c>
      <c r="AS148" s="13">
        <f ca="1">AS147+H144</f>
        <v>9.9750623441396506E-3</v>
      </c>
      <c r="AT148" s="8">
        <v>4</v>
      </c>
      <c r="AU148" s="16">
        <f ca="1">IF(AU150&lt;AR148,IF(AU150&lt;AR146,IF(AU150&lt;AR145,10,20),IF(AU150&lt;AR147,30,40)),IF(AU150&lt;AR150,IF(AU150&lt;AR149,50,60),IF(AU150&lt;AR151,70,80)))+IF(AU151&lt;AS148,IF(AU151&lt;AS146,IF(AU151&lt;AS145,1,2),IF(AU151&lt;AS147,3,4)),IF(AU151&lt;AS150,IF(AU151&lt;AS149,5,6),IF(AU151&lt;AS151,7,8)))</f>
        <v>55</v>
      </c>
      <c r="AV148" s="16">
        <f ca="1">IF(AV150&lt;AR148,IF(AV150&lt;AR146,IF(AV150&lt;AR145,10,20),IF(AV150&lt;AR147,30,40)),IF(AV150&lt;AR150,IF(AV150&lt;AR149,50,60),IF(AV150&lt;AR151,70,80)))+IF(AV151&lt;AS148,IF(AV151&lt;AS146,IF(AV151&lt;AS145,1,2),IF(AV151&lt;AS147,3,4)),IF(AV151&lt;AS150,IF(AV151&lt;AS149,5,6),IF(AV151&lt;AS151,7,8)))</f>
        <v>55</v>
      </c>
      <c r="AW148" s="16">
        <f ca="1">IF(AW150&lt;AR148,IF(AW150&lt;AR146,IF(AW150&lt;AR145,10,20),IF(AW150&lt;AR147,30,40)),IF(AW150&lt;AR150,IF(AW150&lt;AR149,50,60),IF(AW150&lt;AR151,70,80)))+IF(AW151&lt;AS148,IF(AW151&lt;AS146,IF(AW151&lt;AS145,1,2),IF(AW151&lt;AS147,3,4)),IF(AW151&lt;AS150,IF(AW151&lt;AS149,5,6),IF(AW151&lt;AS151,7,8)))</f>
        <v>55</v>
      </c>
      <c r="AX148" s="16">
        <f ca="1">IF(AX150&lt;AR148,IF(AX150&lt;AR146,IF(AX150&lt;AR145,10,20),IF(AX150&lt;AR147,30,40)),IF(AX150&lt;AR150,IF(AX150&lt;AR149,50,60),IF(AX150&lt;AR151,70,80)))+IF(AX151&lt;AS148,IF(AX151&lt;AS146,IF(AX151&lt;AS145,1,2),IF(AX151&lt;AS147,3,4)),IF(AX151&lt;AS150,IF(AX151&lt;AS149,5,6),IF(AX151&lt;AS151,7,8)))</f>
        <v>55</v>
      </c>
      <c r="AY148" s="16">
        <f ca="1">IF(AY150&lt;AR148,IF(AY150&lt;AR146,IF(AY150&lt;AR145,10,20),IF(AY150&lt;AR147,30,40)),IF(AY150&lt;AR150,IF(AY150&lt;AR149,50,60),IF(AY150&lt;AR151,70,80)))+IF(AY151&lt;AS148,IF(AY151&lt;AS146,IF(AY151&lt;AS145,1,2),IF(AY151&lt;AS147,3,4)),IF(AY151&lt;AS150,IF(AY151&lt;AS149,5,6),IF(AY151&lt;AS151,7,8)))</f>
        <v>65</v>
      </c>
      <c r="AZ148" s="16">
        <f ca="1">IF(AZ150&lt;AR148,IF(AZ150&lt;AR146,IF(AZ150&lt;AR145,10,20),IF(AZ150&lt;AR147,30,40)),IF(AZ150&lt;AR150,IF(AZ150&lt;AR149,50,60),IF(AZ150&lt;AR151,70,80)))+IF(AZ151&lt;AS148,IF(AZ151&lt;AS146,IF(AZ151&lt;AS145,1,2),IF(AZ151&lt;AS147,3,4)),IF(AZ151&lt;AS150,IF(AZ151&lt;AS149,5,6),IF(AZ151&lt;AS151,7,8)))</f>
        <v>55</v>
      </c>
      <c r="BA148" s="16">
        <f ca="1">IF(BA150&lt;AR148,IF(BA150&lt;AR146,IF(BA150&lt;AR145,10,20),IF(BA150&lt;AR147,30,40)),IF(BA150&lt;AR150,IF(BA150&lt;AR149,50,60),IF(BA150&lt;AR151,70,80)))+IF(BA151&lt;AS148,IF(BA151&lt;AS146,IF(BA151&lt;AS145,1,2),IF(BA151&lt;AS147,3,4)),IF(BA151&lt;AS150,IF(BA151&lt;AS149,5,6),IF(BA151&lt;AS151,7,8)))</f>
        <v>55</v>
      </c>
      <c r="BB148" s="16">
        <f ca="1">IF(BB150&lt;AR148,IF(BB150&lt;AR146,IF(BB150&lt;AR145,10,20),IF(BB150&lt;AR147,30,40)),IF(BB150&lt;AR150,IF(BB150&lt;AR149,50,60),IF(BB150&lt;AR151,70,80)))+IF(BB151&lt;AS148,IF(BB151&lt;AS146,IF(BB151&lt;AS145,1,2),IF(BB151&lt;AS147,3,4)),IF(BB151&lt;AS150,IF(BB151&lt;AS149,5,6),IF(BB151&lt;AS151,7,8)))</f>
        <v>55</v>
      </c>
      <c r="BC148" s="16">
        <f ca="1">IF(BC150&lt;AR148,IF(BC150&lt;AR146,IF(BC150&lt;AR145,10,20),IF(BC150&lt;AR147,30,40)),IF(BC150&lt;AR150,IF(BC150&lt;AR149,50,60),IF(BC150&lt;AR151,70,80)))+IF(BC151&lt;AS148,IF(BC151&lt;AS146,IF(BC151&lt;AS145,1,2),IF(BC151&lt;AS147,3,4)),IF(BC151&lt;AS150,IF(BC151&lt;AS149,5,6),IF(BC151&lt;AS151,7,8)))</f>
        <v>65</v>
      </c>
      <c r="BD148" s="16">
        <f ca="1">IF(BD150&lt;AR148,IF(BD150&lt;AR146,IF(BD150&lt;AR145,10,20),IF(BD150&lt;AR147,30,40)),IF(BD150&lt;AR150,IF(BD150&lt;AR149,50,60),IF(BD150&lt;AR151,70,80)))+IF(BD151&lt;AS148,IF(BD151&lt;AS146,IF(BD151&lt;AS145,1,2),IF(BD151&lt;AS147,3,4)),IF(BD151&lt;AS150,IF(BD151&lt;AS149,5,6),IF(BD151&lt;AS151,7,8)))</f>
        <v>55</v>
      </c>
      <c r="BE148" s="16">
        <f ca="1">IF(BE150&lt;AR148,IF(BE150&lt;AR146,IF(BE150&lt;AR145,10,20),IF(BE150&lt;AR147,30,40)),IF(BE150&lt;AR150,IF(BE150&lt;AR149,50,60),IF(BE150&lt;AR151,70,80)))+IF(BE151&lt;AS148,IF(BE151&lt;AS146,IF(BE151&lt;AS145,1,2),IF(BE151&lt;AS147,3,4)),IF(BE151&lt;AS150,IF(BE151&lt;AS149,5,6),IF(BE151&lt;AS151,7,8)))</f>
        <v>65</v>
      </c>
      <c r="BF148" s="16">
        <f ca="1">IF(BF150&lt;AR148,IF(BF150&lt;AR146,IF(BF150&lt;AR145,10,20),IF(BF150&lt;AR147,30,40)),IF(BF150&lt;AR150,IF(BF150&lt;AR149,50,60),IF(BF150&lt;AR151,70,80)))+IF(BF151&lt;AS148,IF(BF151&lt;AS146,IF(BF151&lt;AS145,1,2),IF(BF151&lt;AS147,3,4)),IF(BF151&lt;AS150,IF(BF151&lt;AS149,5,6),IF(BF151&lt;AS151,7,8)))</f>
        <v>65</v>
      </c>
      <c r="BG148" s="16">
        <f ca="1">IF(BG150&lt;AR148,IF(BG150&lt;AR146,IF(BG150&lt;AR145,10,20),IF(BG150&lt;AR147,30,40)),IF(BG150&lt;AR150,IF(BG150&lt;AR149,50,60),IF(BG150&lt;AR151,70,80)))+IF(BG151&lt;AS148,IF(BG151&lt;AS146,IF(BG151&lt;AS145,1,2),IF(BG151&lt;AS147,3,4)),IF(BG151&lt;AS150,IF(BG151&lt;AS149,5,6),IF(BG151&lt;AS151,7,8)))</f>
        <v>65</v>
      </c>
      <c r="BH148" s="16">
        <f ca="1">IF(BH150&lt;AR148,IF(BH150&lt;AR146,IF(BH150&lt;AR145,10,20),IF(BH150&lt;AR147,30,40)),IF(BH150&lt;AR150,IF(BH150&lt;AR149,50,60),IF(BH150&lt;AR151,70,80)))+IF(BH151&lt;AS148,IF(BH151&lt;AS146,IF(BH151&lt;AS145,1,2),IF(BH151&lt;AS147,3,4)),IF(BH151&lt;AS150,IF(BH151&lt;AS149,5,6),IF(BH151&lt;AS151,7,8)))</f>
        <v>55</v>
      </c>
      <c r="BI148" s="16">
        <f ca="1">IF(BI150&lt;AR148,IF(BI150&lt;AR146,IF(BI150&lt;AR145,10,20),IF(BI150&lt;AR147,30,40)),IF(BI150&lt;AR150,IF(BI150&lt;AR149,50,60),IF(BI150&lt;AR151,70,80)))+IF(BI151&lt;AS148,IF(BI151&lt;AS146,IF(BI151&lt;AS145,1,2),IF(BI151&lt;AS147,3,4)),IF(BI151&lt;AS150,IF(BI151&lt;AS149,5,6),IF(BI151&lt;AS151,7,8)))</f>
        <v>65</v>
      </c>
      <c r="BJ148" s="16">
        <f ca="1">IF(BJ150&lt;AR148,IF(BJ150&lt;AR146,IF(BJ150&lt;AR145,10,20),IF(BJ150&lt;AR147,30,40)),IF(BJ150&lt;AR150,IF(BJ150&lt;AR149,50,60),IF(BJ150&lt;AR151,70,80)))+IF(BJ151&lt;AS148,IF(BJ151&lt;AS146,IF(BJ151&lt;AS145,1,2),IF(BJ151&lt;AS147,3,4)),IF(BJ151&lt;AS150,IF(BJ151&lt;AS149,5,6),IF(BJ151&lt;AS151,7,8)))</f>
        <v>55</v>
      </c>
      <c r="BK148" s="16">
        <f ca="1">IF(BK150&lt;AR148,IF(BK150&lt;AR146,IF(BK150&lt;AR145,10,20),IF(BK150&lt;AR147,30,40)),IF(BK150&lt;AR150,IF(BK150&lt;AR149,50,60),IF(BK150&lt;AR151,70,80)))+IF(BK151&lt;AS148,IF(BK151&lt;AS146,IF(BK151&lt;AS145,1,2),IF(BK151&lt;AS147,3,4)),IF(BK151&lt;AS150,IF(BK151&lt;AS149,5,6),IF(BK151&lt;AS151,7,8)))</f>
        <v>55</v>
      </c>
      <c r="BL148" s="16">
        <f ca="1">IF(BL150&lt;AR148,IF(BL150&lt;AR146,IF(BL150&lt;AR145,10,20),IF(BL150&lt;AR147,30,40)),IF(BL150&lt;AR150,IF(BL150&lt;AR149,50,60),IF(BL150&lt;AR151,70,80)))+IF(BL151&lt;AS148,IF(BL151&lt;AS146,IF(BL151&lt;AS145,1,2),IF(BL151&lt;AS147,3,4)),IF(BL151&lt;AS150,IF(BL151&lt;AS149,5,6),IF(BL151&lt;AS151,7,8)))</f>
        <v>55</v>
      </c>
      <c r="BM148" s="16">
        <f ca="1">IF(BM150&lt;AR148,IF(BM150&lt;AR146,IF(BM150&lt;AR145,10,20),IF(BM150&lt;AR147,30,40)),IF(BM150&lt;AR150,IF(BM150&lt;AR149,50,60),IF(BM150&lt;AR151,70,80)))+IF(BM151&lt;AS148,IF(BM151&lt;AS146,IF(BM151&lt;AS145,1,2),IF(BM151&lt;AS147,3,4)),IF(BM151&lt;AS150,IF(BM151&lt;AS149,5,6),IF(BM151&lt;AS151,7,8)))</f>
        <v>55</v>
      </c>
      <c r="BN148" s="16">
        <f ca="1">IF(BN150&lt;AR148,IF(BN150&lt;AR146,IF(BN150&lt;AR145,10,20),IF(BN150&lt;AR147,30,40)),IF(BN150&lt;AR150,IF(BN150&lt;AR149,50,60),IF(BN150&lt;AR151,70,80)))+IF(BN151&lt;AS148,IF(BN151&lt;AS146,IF(BN151&lt;AS145,1,2),IF(BN151&lt;AS147,3,4)),IF(BN151&lt;AS150,IF(BN151&lt;AS149,5,6),IF(BN151&lt;AS151,7,8)))</f>
        <v>55</v>
      </c>
      <c r="BO148" s="16">
        <f ca="1">IF(BO150&lt;AR148,IF(BO150&lt;AR146,IF(BO150&lt;AR145,10,20),IF(BO150&lt;AR147,30,40)),IF(BO150&lt;AR150,IF(BO150&lt;AR149,50,60),IF(BO150&lt;AR151,70,80)))+IF(BO151&lt;AS148,IF(BO151&lt;AS146,IF(BO151&lt;AS145,1,2),IF(BO151&lt;AS147,3,4)),IF(BO151&lt;AS150,IF(BO151&lt;AS149,5,6),IF(BO151&lt;AS151,7,8)))</f>
        <v>55</v>
      </c>
      <c r="BP148" s="16">
        <f ca="1">IF(BP150&lt;AR148,IF(BP150&lt;AR146,IF(BP150&lt;AR145,10,20),IF(BP150&lt;AR147,30,40)),IF(BP150&lt;AR150,IF(BP150&lt;AR149,50,60),IF(BP150&lt;AR151,70,80)))+IF(BP151&lt;AS148,IF(BP151&lt;AS146,IF(BP151&lt;AS145,1,2),IF(BP151&lt;AS147,3,4)),IF(BP151&lt;AS150,IF(BP151&lt;AS149,5,6),IF(BP151&lt;AS151,7,8)))</f>
        <v>65</v>
      </c>
      <c r="BQ148" s="16">
        <f ca="1">IF(BQ150&lt;AR148,IF(BQ150&lt;AR146,IF(BQ150&lt;AR145,10,20),IF(BQ150&lt;AR147,30,40)),IF(BQ150&lt;AR150,IF(BQ150&lt;AR149,50,60),IF(BQ150&lt;AR151,70,80)))+IF(BQ151&lt;AS148,IF(BQ151&lt;AS146,IF(BQ151&lt;AS145,1,2),IF(BQ151&lt;AS147,3,4)),IF(BQ151&lt;AS150,IF(BQ151&lt;AS149,5,6),IF(BQ151&lt;AS151,7,8)))</f>
        <v>65</v>
      </c>
      <c r="BR148" s="16">
        <f ca="1">IF(BR150&lt;AR148,IF(BR150&lt;AR146,IF(BR150&lt;AR145,10,20),IF(BR150&lt;AR147,30,40)),IF(BR150&lt;AR150,IF(BR150&lt;AR149,50,60),IF(BR150&lt;AR151,70,80)))+IF(BR151&lt;AS148,IF(BR151&lt;AS146,IF(BR151&lt;AS145,1,2),IF(BR151&lt;AS147,3,4)),IF(BR151&lt;AS150,IF(BR151&lt;AS149,5,6),IF(BR151&lt;AS151,7,8)))</f>
        <v>55</v>
      </c>
      <c r="BS148" s="16">
        <f ca="1">IF(BS150&lt;AR148,IF(BS150&lt;AR146,IF(BS150&lt;AR145,10,20),IF(BS150&lt;AR147,30,40)),IF(BS150&lt;AR150,IF(BS150&lt;AR149,50,60),IF(BS150&lt;AR151,70,80)))+IF(BS151&lt;AS148,IF(BS151&lt;AS146,IF(BS151&lt;AS145,1,2),IF(BS151&lt;AS147,3,4)),IF(BS151&lt;AS150,IF(BS151&lt;AS149,5,6),IF(BS151&lt;AS151,7,8)))</f>
        <v>65</v>
      </c>
      <c r="BT148" s="16">
        <f ca="1">IF(BT150&lt;AR148,IF(BT150&lt;AR146,IF(BT150&lt;AR145,10,20),IF(BT150&lt;AR147,30,40)),IF(BT150&lt;AR150,IF(BT150&lt;AR149,50,60),IF(BT150&lt;AR151,70,80)))+IF(BT151&lt;AS148,IF(BT151&lt;AS146,IF(BT151&lt;AS145,1,2),IF(BT151&lt;AS147,3,4)),IF(BT151&lt;AS150,IF(BT151&lt;AS149,5,6),IF(BT151&lt;AS151,7,8)))</f>
        <v>55</v>
      </c>
      <c r="BU148" s="16">
        <f ca="1">IF(BU150&lt;AR148,IF(BU150&lt;AR146,IF(BU150&lt;AR145,10,20),IF(BU150&lt;AR147,30,40)),IF(BU150&lt;AR150,IF(BU150&lt;AR149,50,60),IF(BU150&lt;AR151,70,80)))+IF(BU151&lt;AS148,IF(BU151&lt;AS146,IF(BU151&lt;AS145,1,2),IF(BU151&lt;AS147,3,4)),IF(BU151&lt;AS150,IF(BU151&lt;AS149,5,6),IF(BU151&lt;AS151,7,8)))</f>
        <v>55</v>
      </c>
      <c r="BV148" s="16">
        <f ca="1">IF(BV150&lt;AR148,IF(BV150&lt;AR146,IF(BV150&lt;AR145,10,20),IF(BV150&lt;AR147,30,40)),IF(BV150&lt;AR150,IF(BV150&lt;AR149,50,60),IF(BV150&lt;AR151,70,80)))+IF(BV151&lt;AS148,IF(BV151&lt;AS146,IF(BV151&lt;AS145,1,2),IF(BV151&lt;AS147,3,4)),IF(BV151&lt;AS150,IF(BV151&lt;AS149,5,6),IF(BV151&lt;AS151,7,8)))</f>
        <v>55</v>
      </c>
      <c r="BW148" s="16">
        <f ca="1">IF(BW150&lt;AR148,IF(BW150&lt;AR146,IF(BW150&lt;AR145,10,20),IF(BW150&lt;AR147,30,40)),IF(BW150&lt;AR150,IF(BW150&lt;AR149,50,60),IF(BW150&lt;AR151,70,80)))+IF(BW151&lt;AS148,IF(BW151&lt;AS146,IF(BW151&lt;AS145,1,2),IF(BW151&lt;AS147,3,4)),IF(BW151&lt;AS150,IF(BW151&lt;AS149,5,6),IF(BW151&lt;AS151,7,8)))</f>
        <v>55</v>
      </c>
      <c r="BX148" s="16">
        <f ca="1">IF(BX150&lt;AR148,IF(BX150&lt;AR146,IF(BX150&lt;AR145,10,20),IF(BX150&lt;AR147,30,40)),IF(BX150&lt;AR150,IF(BX150&lt;AR149,50,60),IF(BX150&lt;AR151,70,80)))+IF(BX151&lt;AS148,IF(BX151&lt;AS146,IF(BX151&lt;AS145,1,2),IF(BX151&lt;AS147,3,4)),IF(BX151&lt;AS150,IF(BX151&lt;AS149,5,6),IF(BX151&lt;AS151,7,8)))</f>
        <v>65</v>
      </c>
      <c r="BY148" s="16">
        <f ca="1">IF(BY150&lt;AR148,IF(BY150&lt;AR146,IF(BY150&lt;AR145,10,20),IF(BY150&lt;AR147,30,40)),IF(BY150&lt;AR150,IF(BY150&lt;AR149,50,60),IF(BY150&lt;AR151,70,80)))+IF(BY151&lt;AS148,IF(BY151&lt;AS146,IF(BY151&lt;AS145,1,2),IF(BY151&lt;AS147,3,4)),IF(BY151&lt;AS150,IF(BY151&lt;AS149,5,6),IF(BY151&lt;AS151,7,8)))</f>
        <v>65</v>
      </c>
      <c r="BZ148" s="16">
        <f ca="1">IF(BZ150&lt;AR148,IF(BZ150&lt;AR146,IF(BZ150&lt;AR145,10,20),IF(BZ150&lt;AR147,30,40)),IF(BZ150&lt;AR150,IF(BZ150&lt;AR149,50,60),IF(BZ150&lt;AR151,70,80)))+IF(BZ151&lt;AS148,IF(BZ151&lt;AS146,IF(BZ151&lt;AS145,1,2),IF(BZ151&lt;AS147,3,4)),IF(BZ151&lt;AS150,IF(BZ151&lt;AS149,5,6),IF(BZ151&lt;AS151,7,8)))</f>
        <v>65</v>
      </c>
      <c r="CA148" s="16">
        <f ca="1">IF(CA150&lt;AR148,IF(CA150&lt;AR146,IF(CA150&lt;AR145,10,20),IF(CA150&lt;AR147,30,40)),IF(CA150&lt;AR150,IF(CA150&lt;AR149,50,60),IF(CA150&lt;AR151,70,80)))+IF(CA151&lt;AS148,IF(CA151&lt;AS146,IF(CA151&lt;AS145,1,2),IF(CA151&lt;AS147,3,4)),IF(CA151&lt;AS150,IF(CA151&lt;AS149,5,6),IF(CA151&lt;AS151,7,8)))</f>
        <v>55</v>
      </c>
      <c r="CB148" s="16">
        <f ca="1">IF(CB150&lt;AR148,IF(CB150&lt;AR146,IF(CB150&lt;AR145,10,20),IF(CB150&lt;AR147,30,40)),IF(CB150&lt;AR150,IF(CB150&lt;AR149,50,60),IF(CB150&lt;AR151,70,80)))+IF(CB151&lt;AS148,IF(CB151&lt;AS146,IF(CB151&lt;AS145,1,2),IF(CB151&lt;AS147,3,4)),IF(CB151&lt;AS150,IF(CB151&lt;AS149,5,6),IF(CB151&lt;AS151,7,8)))</f>
        <v>55</v>
      </c>
      <c r="CC148" s="16">
        <f ca="1">IF(CC150&lt;AR148,IF(CC150&lt;AR146,IF(CC150&lt;AR145,10,20),IF(CC150&lt;AR147,30,40)),IF(CC150&lt;AR150,IF(CC150&lt;AR149,50,60),IF(CC150&lt;AR151,70,80)))+IF(CC151&lt;AS148,IF(CC151&lt;AS146,IF(CC151&lt;AS145,1,2),IF(CC151&lt;AS147,3,4)),IF(CC151&lt;AS150,IF(CC151&lt;AS149,5,6),IF(CC151&lt;AS151,7,8)))</f>
        <v>55</v>
      </c>
      <c r="CD148" s="16">
        <f ca="1">IF(CD150&lt;AR148,IF(CD150&lt;AR146,IF(CD150&lt;AR145,10,20),IF(CD150&lt;AR147,30,40)),IF(CD150&lt;AR150,IF(CD150&lt;AR149,50,60),IF(CD150&lt;AR151,70,80)))+IF(CD151&lt;AS148,IF(CD151&lt;AS146,IF(CD151&lt;AS145,1,2),IF(CD151&lt;AS147,3,4)),IF(CD151&lt;AS150,IF(CD151&lt;AS149,5,6),IF(CD151&lt;AS151,7,8)))</f>
        <v>55</v>
      </c>
      <c r="CE148" s="16">
        <f ca="1">IF(CE150&lt;AR148,IF(CE150&lt;AR146,IF(CE150&lt;AR145,10,20),IF(CE150&lt;AR147,30,40)),IF(CE150&lt;AR150,IF(CE150&lt;AR149,50,60),IF(CE150&lt;AR151,70,80)))+IF(CE151&lt;AS148,IF(CE151&lt;AS146,IF(CE151&lt;AS145,1,2),IF(CE151&lt;AS147,3,4)),IF(CE151&lt;AS150,IF(CE151&lt;AS149,5,6),IF(CE151&lt;AS151,7,8)))</f>
        <v>55</v>
      </c>
      <c r="CF148" s="16">
        <f ca="1">IF(CF150&lt;AR148,IF(CF150&lt;AR146,IF(CF150&lt;AR145,10,20),IF(CF150&lt;AR147,30,40)),IF(CF150&lt;AR150,IF(CF150&lt;AR149,50,60),IF(CF150&lt;AR151,70,80)))+IF(CF151&lt;AS148,IF(CF151&lt;AS146,IF(CF151&lt;AS145,1,2),IF(CF151&lt;AS147,3,4)),IF(CF151&lt;AS150,IF(CF151&lt;AS149,5,6),IF(CF151&lt;AS151,7,8)))</f>
        <v>65</v>
      </c>
      <c r="CG148" s="16">
        <f ca="1">IF(CG150&lt;AR148,IF(CG150&lt;AR146,IF(CG150&lt;AR145,10,20),IF(CG150&lt;AR147,30,40)),IF(CG150&lt;AR150,IF(CG150&lt;AR149,50,60),IF(CG150&lt;AR151,70,80)))+IF(CG151&lt;AS148,IF(CG151&lt;AS146,IF(CG151&lt;AS145,1,2),IF(CG151&lt;AS147,3,4)),IF(CG151&lt;AS150,IF(CG151&lt;AS149,5,6),IF(CG151&lt;AS151,7,8)))</f>
        <v>55</v>
      </c>
      <c r="CH148" s="16">
        <f ca="1">IF(CH150&lt;AR148,IF(CH150&lt;AR146,IF(CH150&lt;AR145,10,20),IF(CH150&lt;AR147,30,40)),IF(CH150&lt;AR150,IF(CH150&lt;AR149,50,60),IF(CH150&lt;AR151,70,80)))+IF(CH151&lt;AS148,IF(CH151&lt;AS146,IF(CH151&lt;AS145,1,2),IF(CH151&lt;AS147,3,4)),IF(CH151&lt;AS150,IF(CH151&lt;AS149,5,6),IF(CH151&lt;AS151,7,8)))</f>
        <v>55</v>
      </c>
      <c r="CI148" s="16">
        <f ca="1">IF(CI150&lt;AR148,IF(CI150&lt;AR146,IF(CI150&lt;AR145,10,20),IF(CI150&lt;AR147,30,40)),IF(CI150&lt;AR150,IF(CI150&lt;AR149,50,60),IF(CI150&lt;AR151,70,80)))+IF(CI151&lt;AS148,IF(CI151&lt;AS146,IF(CI151&lt;AS145,1,2),IF(CI151&lt;AS147,3,4)),IF(CI151&lt;AS150,IF(CI151&lt;AS149,5,6),IF(CI151&lt;AS151,7,8)))</f>
        <v>65</v>
      </c>
      <c r="CJ148" s="16">
        <f ca="1">IF(CJ150&lt;AR148,IF(CJ150&lt;AR146,IF(CJ150&lt;AR145,10,20),IF(CJ150&lt;AR147,30,40)),IF(CJ150&lt;AR150,IF(CJ150&lt;AR149,50,60),IF(CJ150&lt;AR151,70,80)))+IF(CJ151&lt;AS148,IF(CJ151&lt;AS146,IF(CJ151&lt;AS145,1,2),IF(CJ151&lt;AS147,3,4)),IF(CJ151&lt;AS150,IF(CJ151&lt;AS149,5,6),IF(CJ151&lt;AS151,7,8)))</f>
        <v>55</v>
      </c>
      <c r="CK148" s="16">
        <f ca="1">IF(CK150&lt;AR148,IF(CK150&lt;AR146,IF(CK150&lt;AR145,10,20),IF(CK150&lt;AR147,30,40)),IF(CK150&lt;AR150,IF(CK150&lt;AR149,50,60),IF(CK150&lt;AR151,70,80)))+IF(CK151&lt;AS148,IF(CK151&lt;AS146,IF(CK151&lt;AS145,1,2),IF(CK151&lt;AS147,3,4)),IF(CK151&lt;AS150,IF(CK151&lt;AS149,5,6),IF(CK151&lt;AS151,7,8)))</f>
        <v>55</v>
      </c>
      <c r="CL148" s="16">
        <f ca="1">IF(CL150&lt;AR148,IF(CL150&lt;AR146,IF(CL150&lt;AR145,10,20),IF(CL150&lt;AR147,30,40)),IF(CL150&lt;AR150,IF(CL150&lt;AR149,50,60),IF(CL150&lt;AR151,70,80)))+IF(CL151&lt;AS148,IF(CL151&lt;AS146,IF(CL151&lt;AS145,1,2),IF(CL151&lt;AS147,3,4)),IF(CL151&lt;AS150,IF(CL151&lt;AS149,5,6),IF(CL151&lt;AS151,7,8)))</f>
        <v>45</v>
      </c>
      <c r="CM148" s="16">
        <f ca="1">IF(CM150&lt;AR148,IF(CM150&lt;AR146,IF(CM150&lt;AR145,10,20),IF(CM150&lt;AR147,30,40)),IF(CM150&lt;AR150,IF(CM150&lt;AR149,50,60),IF(CM150&lt;AR151,70,80)))+IF(CM151&lt;AS148,IF(CM151&lt;AS146,IF(CM151&lt;AS145,1,2),IF(CM151&lt;AS147,3,4)),IF(CM151&lt;AS150,IF(CM151&lt;AS149,5,6),IF(CM151&lt;AS151,7,8)))</f>
        <v>55</v>
      </c>
      <c r="CN148" s="16">
        <f ca="1">IF(CN150&lt;AR148,IF(CN150&lt;AR146,IF(CN150&lt;AR145,10,20),IF(CN150&lt;AR147,30,40)),IF(CN150&lt;AR150,IF(CN150&lt;AR149,50,60),IF(CN150&lt;AR151,70,80)))+IF(CN151&lt;AS148,IF(CN151&lt;AS146,IF(CN151&lt;AS145,1,2),IF(CN151&lt;AS147,3,4)),IF(CN151&lt;AS150,IF(CN151&lt;AS149,5,6),IF(CN151&lt;AS151,7,8)))</f>
        <v>55</v>
      </c>
      <c r="CO148" s="16">
        <f ca="1">IF(CO150&lt;AR148,IF(CO150&lt;AR146,IF(CO150&lt;AR145,10,20),IF(CO150&lt;AR147,30,40)),IF(CO150&lt;AR150,IF(CO150&lt;AR149,50,60),IF(CO150&lt;AR151,70,80)))+IF(CO151&lt;AS148,IF(CO151&lt;AS146,IF(CO151&lt;AS145,1,2),IF(CO151&lt;AS147,3,4)),IF(CO151&lt;AS150,IF(CO151&lt;AS149,5,6),IF(CO151&lt;AS151,7,8)))</f>
        <v>55</v>
      </c>
      <c r="CP148" s="16">
        <f ca="1">IF(CP150&lt;AR148,IF(CP150&lt;AR146,IF(CP150&lt;AR145,10,20),IF(CP150&lt;AR147,30,40)),IF(CP150&lt;AR150,IF(CP150&lt;AR149,50,60),IF(CP150&lt;AR151,70,80)))+IF(CP151&lt;AS148,IF(CP151&lt;AS146,IF(CP151&lt;AS145,1,2),IF(CP151&lt;AS147,3,4)),IF(CP151&lt;AS150,IF(CP151&lt;AS149,5,6),IF(CP151&lt;AS151,7,8)))</f>
        <v>55</v>
      </c>
      <c r="CQ148" s="16">
        <f ca="1">IF(CQ150&lt;AR148,IF(CQ150&lt;AR146,IF(CQ150&lt;AR145,10,20),IF(CQ150&lt;AR147,30,40)),IF(CQ150&lt;AR150,IF(CQ150&lt;AR149,50,60),IF(CQ150&lt;AR151,70,80)))+IF(CQ151&lt;AS148,IF(CQ151&lt;AS146,IF(CQ151&lt;AS145,1,2),IF(CQ151&lt;AS147,3,4)),IF(CQ151&lt;AS150,IF(CQ151&lt;AS149,5,6),IF(CQ151&lt;AS151,7,8)))</f>
        <v>55</v>
      </c>
      <c r="CR148" s="16">
        <f ca="1">IF(CR150&lt;AR148,IF(CR150&lt;AR146,IF(CR150&lt;AR145,10,20),IF(CR150&lt;AR147,30,40)),IF(CR150&lt;AR150,IF(CR150&lt;AR149,50,60),IF(CR150&lt;AR151,70,80)))+IF(CR151&lt;AS148,IF(CR151&lt;AS146,IF(CR151&lt;AS145,1,2),IF(CR151&lt;AS147,3,4)),IF(CR151&lt;AS150,IF(CR151&lt;AS149,5,6),IF(CR151&lt;AS151,7,8)))</f>
        <v>65</v>
      </c>
      <c r="CT148" s="11">
        <f>A1469</f>
        <v>112</v>
      </c>
      <c r="CU148" s="51">
        <f ca="1">D1471</f>
        <v>0</v>
      </c>
      <c r="CV148" s="51">
        <f ca="1">D1472</f>
        <v>0</v>
      </c>
      <c r="CW148" s="51">
        <f ca="1">D1473</f>
        <v>0</v>
      </c>
      <c r="CX148" s="51">
        <f ca="1">D1474</f>
        <v>0</v>
      </c>
      <c r="CY148" s="51">
        <f ca="1">D1475</f>
        <v>0</v>
      </c>
      <c r="CZ148" s="51">
        <f ca="1">D1476</f>
        <v>4.3266630611141156E-4</v>
      </c>
      <c r="DA148" s="51">
        <f ca="1">D1477</f>
        <v>5.2352623039480801E-2</v>
      </c>
      <c r="DB148" s="51">
        <f ca="1">D1478</f>
        <v>0.94721471065440777</v>
      </c>
      <c r="DC148" s="52">
        <f t="shared" ref="DC148:DJ148" ca="1" si="350">E1470</f>
        <v>0.99749373433583954</v>
      </c>
      <c r="DD148" s="52">
        <f t="shared" ca="1" si="350"/>
        <v>2.5062656641604009E-3</v>
      </c>
      <c r="DE148" s="52">
        <f t="shared" ca="1" si="350"/>
        <v>0</v>
      </c>
      <c r="DF148" s="52">
        <f t="shared" ca="1" si="350"/>
        <v>0</v>
      </c>
      <c r="DG148" s="52">
        <f t="shared" ca="1" si="350"/>
        <v>0</v>
      </c>
      <c r="DH148" s="52">
        <f t="shared" ca="1" si="350"/>
        <v>0</v>
      </c>
      <c r="DI148" s="52">
        <f t="shared" ca="1" si="350"/>
        <v>0</v>
      </c>
      <c r="DJ148" s="52">
        <f t="shared" ca="1" si="350"/>
        <v>0</v>
      </c>
      <c r="DO148" s="2">
        <v>74.5</v>
      </c>
      <c r="DP148" s="2">
        <f t="shared" si="292"/>
        <v>0.3725</v>
      </c>
      <c r="DQ148" s="1">
        <f t="shared" si="293"/>
        <v>0.30277777777777776</v>
      </c>
    </row>
    <row r="149" spans="1:121" x14ac:dyDescent="0.35">
      <c r="A149" s="23"/>
      <c r="B149" s="38">
        <v>0.125</v>
      </c>
      <c r="C149" s="49">
        <v>50</v>
      </c>
      <c r="D149" s="26">
        <f ca="1">AE136/AE140</f>
        <v>0.743142144638404</v>
      </c>
      <c r="E149" s="19">
        <f ca="1">COUNTIF(AU146:CR149,51)</f>
        <v>0</v>
      </c>
      <c r="F149" s="19">
        <f ca="1">COUNTIF(AU146:CR149,52)</f>
        <v>0</v>
      </c>
      <c r="G149" s="19">
        <f ca="1">COUNTIF(AU146:CR149,53)</f>
        <v>0</v>
      </c>
      <c r="H149" s="19">
        <f ca="1">COUNTIF(AU146:CR149,54)</f>
        <v>0</v>
      </c>
      <c r="I149" s="19">
        <f ca="1">COUNTIF(AU146:CR149,55)</f>
        <v>136</v>
      </c>
      <c r="J149" s="19">
        <f ca="1">COUNTIF(AU146:CR149,56)</f>
        <v>1</v>
      </c>
      <c r="K149" s="19">
        <f ca="1">COUNTIF(AU146:CR149,57)</f>
        <v>0</v>
      </c>
      <c r="L149" s="19">
        <f ca="1">COUNTIF(AU146:CR149,58)</f>
        <v>0</v>
      </c>
      <c r="N149" s="45">
        <f ca="1">ROUNDDOWN(E149*$AK$19+RAND(),0)</f>
        <v>0</v>
      </c>
      <c r="O149" s="45">
        <f ca="1">ROUNDDOWN(F149*$AL$19+RAND(),0)</f>
        <v>0</v>
      </c>
      <c r="P149" s="45">
        <f ca="1">ROUNDDOWN(G149*$AM$19+RAND(),0)</f>
        <v>0</v>
      </c>
      <c r="Q149" s="45">
        <f ca="1">ROUNDDOWN(H149*$AN$19+RAND(),0)</f>
        <v>0</v>
      </c>
      <c r="R149" s="45">
        <f ca="1">ROUNDDOWN(I149*$AO$19+RAND(),0)</f>
        <v>4</v>
      </c>
      <c r="S149" s="45">
        <f ca="1">ROUNDDOWN(J149*$AP$19+RAND(),0)</f>
        <v>0</v>
      </c>
      <c r="T149" s="45">
        <f ca="1">ROUNDDOWN(K149*$AQ$19+RAND(),0)</f>
        <v>0</v>
      </c>
      <c r="U149" s="45">
        <f ca="1">ROUNDDOWN(L149*$AR$19+RAND(),0)</f>
        <v>0</v>
      </c>
      <c r="W149" s="47">
        <f t="shared" ca="1" si="344"/>
        <v>0</v>
      </c>
      <c r="X149" s="47">
        <f t="shared" ca="1" si="329"/>
        <v>0</v>
      </c>
      <c r="Y149" s="47">
        <f t="shared" ca="1" si="330"/>
        <v>0</v>
      </c>
      <c r="Z149" s="47">
        <f t="shared" ca="1" si="331"/>
        <v>0</v>
      </c>
      <c r="AA149" s="47">
        <f t="shared" ca="1" si="332"/>
        <v>2</v>
      </c>
      <c r="AB149" s="47">
        <f t="shared" ca="1" si="333"/>
        <v>0</v>
      </c>
      <c r="AC149" s="47">
        <f t="shared" ca="1" si="334"/>
        <v>0</v>
      </c>
      <c r="AD149" s="47">
        <f t="shared" ca="1" si="335"/>
        <v>0</v>
      </c>
      <c r="AE149" s="21">
        <f t="shared" ca="1" si="345"/>
        <v>798</v>
      </c>
      <c r="AH149" s="48">
        <f t="shared" ca="1" si="346"/>
        <v>0</v>
      </c>
      <c r="AI149" s="48">
        <f t="shared" ca="1" si="336"/>
        <v>0</v>
      </c>
      <c r="AJ149" s="48">
        <f t="shared" ca="1" si="337"/>
        <v>0</v>
      </c>
      <c r="AK149" s="48">
        <f t="shared" ca="1" si="338"/>
        <v>0</v>
      </c>
      <c r="AL149" s="48">
        <f t="shared" ca="1" si="339"/>
        <v>2</v>
      </c>
      <c r="AM149" s="48">
        <f t="shared" ca="1" si="340"/>
        <v>0</v>
      </c>
      <c r="AN149" s="48">
        <f t="shared" ca="1" si="341"/>
        <v>0</v>
      </c>
      <c r="AO149" s="48">
        <f t="shared" ca="1" si="342"/>
        <v>0</v>
      </c>
      <c r="AQ149" s="1">
        <v>50</v>
      </c>
      <c r="AR149" s="13">
        <f t="shared" ca="1" si="347"/>
        <v>0.75062344139650872</v>
      </c>
      <c r="AS149" s="13">
        <f ca="1">AS148+I144</f>
        <v>0.99750623441396513</v>
      </c>
      <c r="AT149" s="8">
        <v>5</v>
      </c>
      <c r="AU149" s="16">
        <f ca="1">IF(AU152&lt;AR148,IF(AU152&lt;AR146,IF(AU152&lt;AR145,10,20),IF(AU152&lt;AR147,30,40)),IF(AU152&lt;AR150,IF(AU152&lt;AR149,50,60),IF(AU152&lt;AR151,70,80)))+IF(AU153&lt;AS148,IF(AU153&lt;AS146,IF(AU153&lt;AS145,1,2),IF(AU153&lt;AS147,3,4)),IF(AU153&lt;AS150,IF(AU153&lt;AS149,5,6),IF(AU153&lt;AS151,7,8)))</f>
        <v>55</v>
      </c>
      <c r="AV149" s="16">
        <f ca="1">IF(AV152&lt;AR148,IF(AV152&lt;AR146,IF(AV152&lt;AR145,10,20),IF(AV152&lt;AR147,30,40)),IF(AV152&lt;AR150,IF(AV152&lt;AR149,50,60),IF(AV152&lt;AR151,70,80)))+IF(AV153&lt;AS148,IF(AV153&lt;AS146,IF(AV153&lt;AS145,1,2),IF(AV153&lt;AS147,3,4)),IF(AV153&lt;AS150,IF(AV153&lt;AS149,5,6),IF(AV153&lt;AS151,7,8)))</f>
        <v>55</v>
      </c>
      <c r="AW149" s="16">
        <f ca="1">IF(AW152&lt;AR148,IF(AW152&lt;AR146,IF(AW152&lt;AR145,10,20),IF(AW152&lt;AR147,30,40)),IF(AW152&lt;AR150,IF(AW152&lt;AR149,50,60),IF(AW152&lt;AR151,70,80)))+IF(AW153&lt;AS148,IF(AW153&lt;AS146,IF(AW153&lt;AS145,1,2),IF(AW153&lt;AS147,3,4)),IF(AW153&lt;AS150,IF(AW153&lt;AS149,5,6),IF(AW153&lt;AS151,7,8)))</f>
        <v>56</v>
      </c>
      <c r="AX149" s="16">
        <f ca="1">IF(AX152&lt;AR148,IF(AX152&lt;AR146,IF(AX152&lt;AR145,10,20),IF(AX152&lt;AR147,30,40)),IF(AX152&lt;AR150,IF(AX152&lt;AR149,50,60),IF(AX152&lt;AR151,70,80)))+IF(AX153&lt;AS148,IF(AX153&lt;AS146,IF(AX153&lt;AS145,1,2),IF(AX153&lt;AS147,3,4)),IF(AX153&lt;AS150,IF(AX153&lt;AS149,5,6),IF(AX153&lt;AS151,7,8)))</f>
        <v>55</v>
      </c>
      <c r="AY149" s="16">
        <f ca="1">IF(AY152&lt;AR148,IF(AY152&lt;AR146,IF(AY152&lt;AR145,10,20),IF(AY152&lt;AR147,30,40)),IF(AY152&lt;AR150,IF(AY152&lt;AR149,50,60),IF(AY152&lt;AR151,70,80)))+IF(AY153&lt;AS148,IF(AY153&lt;AS146,IF(AY153&lt;AS145,1,2),IF(AY153&lt;AS147,3,4)),IF(AY153&lt;AS150,IF(AY153&lt;AS149,5,6),IF(AY153&lt;AS151,7,8)))</f>
        <v>55</v>
      </c>
      <c r="AZ149" s="16">
        <f ca="1">IF(AZ152&lt;AR148,IF(AZ152&lt;AR146,IF(AZ152&lt;AR145,10,20),IF(AZ152&lt;AR147,30,40)),IF(AZ152&lt;AR150,IF(AZ152&lt;AR149,50,60),IF(AZ152&lt;AR151,70,80)))+IF(AZ153&lt;AS148,IF(AZ153&lt;AS146,IF(AZ153&lt;AS145,1,2),IF(AZ153&lt;AS147,3,4)),IF(AZ153&lt;AS150,IF(AZ153&lt;AS149,5,6),IF(AZ153&lt;AS151,7,8)))</f>
        <v>55</v>
      </c>
      <c r="BA149" s="16">
        <f ca="1">IF(BA152&lt;AR148,IF(BA152&lt;AR146,IF(BA152&lt;AR145,10,20),IF(BA152&lt;AR147,30,40)),IF(BA152&lt;AR150,IF(BA152&lt;AR149,50,60),IF(BA152&lt;AR151,70,80)))+IF(BA153&lt;AS148,IF(BA153&lt;AS146,IF(BA153&lt;AS145,1,2),IF(BA153&lt;AS147,3,4)),IF(BA153&lt;AS150,IF(BA153&lt;AS149,5,6),IF(BA153&lt;AS151,7,8)))</f>
        <v>55</v>
      </c>
      <c r="BB149" s="16">
        <f ca="1">IF(BB152&lt;AR148,IF(BB152&lt;AR146,IF(BB152&lt;AR145,10,20),IF(BB152&lt;AR147,30,40)),IF(BB152&lt;AR150,IF(BB152&lt;AR149,50,60),IF(BB152&lt;AR151,70,80)))+IF(BB153&lt;AS148,IF(BB153&lt;AS146,IF(BB153&lt;AS145,1,2),IF(BB153&lt;AS147,3,4)),IF(BB153&lt;AS150,IF(BB153&lt;AS149,5,6),IF(BB153&lt;AS151,7,8)))</f>
        <v>55</v>
      </c>
      <c r="BC149" s="16">
        <f ca="1">IF(BC152&lt;AR148,IF(BC152&lt;AR146,IF(BC152&lt;AR145,10,20),IF(BC152&lt;AR147,30,40)),IF(BC152&lt;AR150,IF(BC152&lt;AR149,50,60),IF(BC152&lt;AR151,70,80)))+IF(BC153&lt;AS148,IF(BC153&lt;AS146,IF(BC153&lt;AS145,1,2),IF(BC153&lt;AS147,3,4)),IF(BC153&lt;AS150,IF(BC153&lt;AS149,5,6),IF(BC153&lt;AS151,7,8)))</f>
        <v>55</v>
      </c>
      <c r="BD149" s="16">
        <f ca="1">IF(BD152&lt;AR148,IF(BD152&lt;AR146,IF(BD152&lt;AR145,10,20),IF(BD152&lt;AR147,30,40)),IF(BD152&lt;AR150,IF(BD152&lt;AR149,50,60),IF(BD152&lt;AR151,70,80)))+IF(BD153&lt;AS148,IF(BD153&lt;AS146,IF(BD153&lt;AS145,1,2),IF(BD153&lt;AS147,3,4)),IF(BD153&lt;AS150,IF(BD153&lt;AS149,5,6),IF(BD153&lt;AS151,7,8)))</f>
        <v>55</v>
      </c>
      <c r="BE149" s="16">
        <f ca="1">IF(BE152&lt;AR148,IF(BE152&lt;AR146,IF(BE152&lt;AR145,10,20),IF(BE152&lt;AR147,30,40)),IF(BE152&lt;AR150,IF(BE152&lt;AR149,50,60),IF(BE152&lt;AR151,70,80)))+IF(BE153&lt;AS148,IF(BE153&lt;AS146,IF(BE153&lt;AS145,1,2),IF(BE153&lt;AS147,3,4)),IF(BE153&lt;AS150,IF(BE153&lt;AS149,5,6),IF(BE153&lt;AS151,7,8)))</f>
        <v>55</v>
      </c>
      <c r="BF149" s="16">
        <f ca="1">IF(BF152&lt;AR148,IF(BF152&lt;AR146,IF(BF152&lt;AR145,10,20),IF(BF152&lt;AR147,30,40)),IF(BF152&lt;AR150,IF(BF152&lt;AR149,50,60),IF(BF152&lt;AR151,70,80)))+IF(BF153&lt;AS148,IF(BF153&lt;AS146,IF(BF153&lt;AS145,1,2),IF(BF153&lt;AS147,3,4)),IF(BF153&lt;AS150,IF(BF153&lt;AS149,5,6),IF(BF153&lt;AS151,7,8)))</f>
        <v>55</v>
      </c>
      <c r="BG149" s="16">
        <f ca="1">IF(BG152&lt;AR148,IF(BG152&lt;AR146,IF(BG152&lt;AR145,10,20),IF(BG152&lt;AR147,30,40)),IF(BG152&lt;AR150,IF(BG152&lt;AR149,50,60),IF(BG152&lt;AR151,70,80)))+IF(BG153&lt;AS148,IF(BG153&lt;AS146,IF(BG153&lt;AS145,1,2),IF(BG153&lt;AS147,3,4)),IF(BG153&lt;AS150,IF(BG153&lt;AS149,5,6),IF(BG153&lt;AS151,7,8)))</f>
        <v>55</v>
      </c>
      <c r="BH149" s="16">
        <f ca="1">IF(BH152&lt;AR148,IF(BH152&lt;AR146,IF(BH152&lt;AR145,10,20),IF(BH152&lt;AR147,30,40)),IF(BH152&lt;AR150,IF(BH152&lt;AR149,50,60),IF(BH152&lt;AR151,70,80)))+IF(BH153&lt;AS148,IF(BH153&lt;AS146,IF(BH153&lt;AS145,1,2),IF(BH153&lt;AS147,3,4)),IF(BH153&lt;AS150,IF(BH153&lt;AS149,5,6),IF(BH153&lt;AS151,7,8)))</f>
        <v>65</v>
      </c>
      <c r="BI149" s="16">
        <f ca="1">IF(BI152&lt;AR148,IF(BI152&lt;AR146,IF(BI152&lt;AR145,10,20),IF(BI152&lt;AR147,30,40)),IF(BI152&lt;AR150,IF(BI152&lt;AR149,50,60),IF(BI152&lt;AR151,70,80)))+IF(BI153&lt;AS148,IF(BI153&lt;AS146,IF(BI153&lt;AS145,1,2),IF(BI153&lt;AS147,3,4)),IF(BI153&lt;AS150,IF(BI153&lt;AS149,5,6),IF(BI153&lt;AS151,7,8)))</f>
        <v>55</v>
      </c>
      <c r="BJ149" s="16">
        <f ca="1">IF(BJ152&lt;AR148,IF(BJ152&lt;AR146,IF(BJ152&lt;AR145,10,20),IF(BJ152&lt;AR147,30,40)),IF(BJ152&lt;AR150,IF(BJ152&lt;AR149,50,60),IF(BJ152&lt;AR151,70,80)))+IF(BJ153&lt;AS148,IF(BJ153&lt;AS146,IF(BJ153&lt;AS145,1,2),IF(BJ153&lt;AS147,3,4)),IF(BJ153&lt;AS150,IF(BJ153&lt;AS149,5,6),IF(BJ153&lt;AS151,7,8)))</f>
        <v>65</v>
      </c>
      <c r="BK149" s="16">
        <f ca="1">IF(BK152&lt;AR148,IF(BK152&lt;AR146,IF(BK152&lt;AR145,10,20),IF(BK152&lt;AR147,30,40)),IF(BK152&lt;AR150,IF(BK152&lt;AR149,50,60),IF(BK152&lt;AR151,70,80)))+IF(BK153&lt;AS148,IF(BK153&lt;AS146,IF(BK153&lt;AS145,1,2),IF(BK153&lt;AS147,3,4)),IF(BK153&lt;AS150,IF(BK153&lt;AS149,5,6),IF(BK153&lt;AS151,7,8)))</f>
        <v>55</v>
      </c>
      <c r="BL149" s="16">
        <f ca="1">IF(BL152&lt;AR148,IF(BL152&lt;AR146,IF(BL152&lt;AR145,10,20),IF(BL152&lt;AR147,30,40)),IF(BL152&lt;AR150,IF(BL152&lt;AR149,50,60),IF(BL152&lt;AR151,70,80)))+IF(BL153&lt;AS148,IF(BL153&lt;AS146,IF(BL153&lt;AS145,1,2),IF(BL153&lt;AS147,3,4)),IF(BL153&lt;AS150,IF(BL153&lt;AS149,5,6),IF(BL153&lt;AS151,7,8)))</f>
        <v>55</v>
      </c>
      <c r="BM149" s="16">
        <f ca="1">IF(BM152&lt;AR148,IF(BM152&lt;AR146,IF(BM152&lt;AR145,10,20),IF(BM152&lt;AR147,30,40)),IF(BM152&lt;AR150,IF(BM152&lt;AR149,50,60),IF(BM152&lt;AR151,70,80)))+IF(BM153&lt;AS148,IF(BM153&lt;AS146,IF(BM153&lt;AS145,1,2),IF(BM153&lt;AS147,3,4)),IF(BM153&lt;AS150,IF(BM153&lt;AS149,5,6),IF(BM153&lt;AS151,7,8)))</f>
        <v>55</v>
      </c>
      <c r="BN149" s="16">
        <f ca="1">IF(BN152&lt;AR148,IF(BN152&lt;AR146,IF(BN152&lt;AR145,10,20),IF(BN152&lt;AR147,30,40)),IF(BN152&lt;AR150,IF(BN152&lt;AR149,50,60),IF(BN152&lt;AR151,70,80)))+IF(BN153&lt;AS148,IF(BN153&lt;AS146,IF(BN153&lt;AS145,1,2),IF(BN153&lt;AS147,3,4)),IF(BN153&lt;AS150,IF(BN153&lt;AS149,5,6),IF(BN153&lt;AS151,7,8)))</f>
        <v>65</v>
      </c>
      <c r="BO149" s="16">
        <f ca="1">IF(BO152&lt;AR148,IF(BO152&lt;AR146,IF(BO152&lt;AR145,10,20),IF(BO152&lt;AR147,30,40)),IF(BO152&lt;AR150,IF(BO152&lt;AR149,50,60),IF(BO152&lt;AR151,70,80)))+IF(BO153&lt;AS148,IF(BO153&lt;AS146,IF(BO153&lt;AS145,1,2),IF(BO153&lt;AS147,3,4)),IF(BO153&lt;AS150,IF(BO153&lt;AS149,5,6),IF(BO153&lt;AS151,7,8)))</f>
        <v>55</v>
      </c>
      <c r="BP149" s="16">
        <f ca="1">IF(BP152&lt;AR148,IF(BP152&lt;AR146,IF(BP152&lt;AR145,10,20),IF(BP152&lt;AR147,30,40)),IF(BP152&lt;AR150,IF(BP152&lt;AR149,50,60),IF(BP152&lt;AR151,70,80)))+IF(BP153&lt;AS148,IF(BP153&lt;AS146,IF(BP153&lt;AS145,1,2),IF(BP153&lt;AS147,3,4)),IF(BP153&lt;AS150,IF(BP153&lt;AS149,5,6),IF(BP153&lt;AS151,7,8)))</f>
        <v>55</v>
      </c>
      <c r="BQ149" s="16">
        <f ca="1">IF(BQ152&lt;AR148,IF(BQ152&lt;AR146,IF(BQ152&lt;AR145,10,20),IF(BQ152&lt;AR147,30,40)),IF(BQ152&lt;AR150,IF(BQ152&lt;AR149,50,60),IF(BQ152&lt;AR151,70,80)))+IF(BQ153&lt;AS148,IF(BQ153&lt;AS146,IF(BQ153&lt;AS145,1,2),IF(BQ153&lt;AS147,3,4)),IF(BQ153&lt;AS150,IF(BQ153&lt;AS149,5,6),IF(BQ153&lt;AS151,7,8)))</f>
        <v>55</v>
      </c>
      <c r="BR149" s="16">
        <f ca="1">IF(BR152&lt;AR148,IF(BR152&lt;AR146,IF(BR152&lt;AR145,10,20),IF(BR152&lt;AR147,30,40)),IF(BR152&lt;AR150,IF(BR152&lt;AR149,50,60),IF(BR152&lt;AR151,70,80)))+IF(BR153&lt;AS148,IF(BR153&lt;AS146,IF(BR153&lt;AS145,1,2),IF(BR153&lt;AS147,3,4)),IF(BR153&lt;AS150,IF(BR153&lt;AS149,5,6),IF(BR153&lt;AS151,7,8)))</f>
        <v>55</v>
      </c>
      <c r="BS149" s="16">
        <f ca="1">IF(BS152&lt;AR148,IF(BS152&lt;AR146,IF(BS152&lt;AR145,10,20),IF(BS152&lt;AR147,30,40)),IF(BS152&lt;AR150,IF(BS152&lt;AR149,50,60),IF(BS152&lt;AR151,70,80)))+IF(BS153&lt;AS148,IF(BS153&lt;AS146,IF(BS153&lt;AS145,1,2),IF(BS153&lt;AS147,3,4)),IF(BS153&lt;AS150,IF(BS153&lt;AS149,5,6),IF(BS153&lt;AS151,7,8)))</f>
        <v>55</v>
      </c>
      <c r="BT149" s="16">
        <f ca="1">IF(BT152&lt;AR148,IF(BT152&lt;AR146,IF(BT152&lt;AR145,10,20),IF(BT152&lt;AR147,30,40)),IF(BT152&lt;AR150,IF(BT152&lt;AR149,50,60),IF(BT152&lt;AR151,70,80)))+IF(BT153&lt;AS148,IF(BT153&lt;AS146,IF(BT153&lt;AS145,1,2),IF(BT153&lt;AS147,3,4)),IF(BT153&lt;AS150,IF(BT153&lt;AS149,5,6),IF(BT153&lt;AS151,7,8)))</f>
        <v>55</v>
      </c>
      <c r="BU149" s="16">
        <f ca="1">IF(BU152&lt;AR148,IF(BU152&lt;AR146,IF(BU152&lt;AR145,10,20),IF(BU152&lt;AR147,30,40)),IF(BU152&lt;AR150,IF(BU152&lt;AR149,50,60),IF(BU152&lt;AR151,70,80)))+IF(BU153&lt;AS148,IF(BU153&lt;AS146,IF(BU153&lt;AS145,1,2),IF(BU153&lt;AS147,3,4)),IF(BU153&lt;AS150,IF(BU153&lt;AS149,5,6),IF(BU153&lt;AS151,7,8)))</f>
        <v>55</v>
      </c>
      <c r="BV149" s="16">
        <f ca="1">IF(BV152&lt;AR148,IF(BV152&lt;AR146,IF(BV152&lt;AR145,10,20),IF(BV152&lt;AR147,30,40)),IF(BV152&lt;AR150,IF(BV152&lt;AR149,50,60),IF(BV152&lt;AR151,70,80)))+IF(BV153&lt;AS148,IF(BV153&lt;AS146,IF(BV153&lt;AS145,1,2),IF(BV153&lt;AS147,3,4)),IF(BV153&lt;AS150,IF(BV153&lt;AS149,5,6),IF(BV153&lt;AS151,7,8)))</f>
        <v>55</v>
      </c>
      <c r="BW149" s="16">
        <f ca="1">IF(BW152&lt;AR148,IF(BW152&lt;AR146,IF(BW152&lt;AR145,10,20),IF(BW152&lt;AR147,30,40)),IF(BW152&lt;AR150,IF(BW152&lt;AR149,50,60),IF(BW152&lt;AR151,70,80)))+IF(BW153&lt;AS148,IF(BW153&lt;AS146,IF(BW153&lt;AS145,1,2),IF(BW153&lt;AS147,3,4)),IF(BW153&lt;AS150,IF(BW153&lt;AS149,5,6),IF(BW153&lt;AS151,7,8)))</f>
        <v>55</v>
      </c>
      <c r="BX149" s="16">
        <f ca="1">IF(BX152&lt;AR148,IF(BX152&lt;AR146,IF(BX152&lt;AR145,10,20),IF(BX152&lt;AR147,30,40)),IF(BX152&lt;AR150,IF(BX152&lt;AR149,50,60),IF(BX152&lt;AR151,70,80)))+IF(BX153&lt;AS148,IF(BX153&lt;AS146,IF(BX153&lt;AS145,1,2),IF(BX153&lt;AS147,3,4)),IF(BX153&lt;AS150,IF(BX153&lt;AS149,5,6),IF(BX153&lt;AS151,7,8)))</f>
        <v>55</v>
      </c>
      <c r="BY149" s="16">
        <f ca="1">IF(BY152&lt;AR148,IF(BY152&lt;AR146,IF(BY152&lt;AR145,10,20),IF(BY152&lt;AR147,30,40)),IF(BY152&lt;AR150,IF(BY152&lt;AR149,50,60),IF(BY152&lt;AR151,70,80)))+IF(BY153&lt;AS148,IF(BY153&lt;AS146,IF(BY153&lt;AS145,1,2),IF(BY153&lt;AS147,3,4)),IF(BY153&lt;AS150,IF(BY153&lt;AS149,5,6),IF(BY153&lt;AS151,7,8)))</f>
        <v>55</v>
      </c>
      <c r="BZ149" s="16">
        <f ca="1">IF(BZ152&lt;AR148,IF(BZ152&lt;AR146,IF(BZ152&lt;AR145,10,20),IF(BZ152&lt;AR147,30,40)),IF(BZ152&lt;AR150,IF(BZ152&lt;AR149,50,60),IF(BZ152&lt;AR151,70,80)))+IF(BZ153&lt;AS148,IF(BZ153&lt;AS146,IF(BZ153&lt;AS145,1,2),IF(BZ153&lt;AS147,3,4)),IF(BZ153&lt;AS150,IF(BZ153&lt;AS149,5,6),IF(BZ153&lt;AS151,7,8)))</f>
        <v>65</v>
      </c>
      <c r="CA149" s="16">
        <f ca="1">IF(CA152&lt;AR148,IF(CA152&lt;AR146,IF(CA152&lt;AR145,10,20),IF(CA152&lt;AR147,30,40)),IF(CA152&lt;AR150,IF(CA152&lt;AR149,50,60),IF(CA152&lt;AR151,70,80)))+IF(CA153&lt;AS148,IF(CA153&lt;AS146,IF(CA153&lt;AS145,1,2),IF(CA153&lt;AS147,3,4)),IF(CA153&lt;AS150,IF(CA153&lt;AS149,5,6),IF(CA153&lt;AS151,7,8)))</f>
        <v>55</v>
      </c>
      <c r="CB149" s="16">
        <f ca="1">IF(CB152&lt;AR148,IF(CB152&lt;AR146,IF(CB152&lt;AR145,10,20),IF(CB152&lt;AR147,30,40)),IF(CB152&lt;AR150,IF(CB152&lt;AR149,50,60),IF(CB152&lt;AR151,70,80)))+IF(CB153&lt;AS148,IF(CB153&lt;AS146,IF(CB153&lt;AS145,1,2),IF(CB153&lt;AS147,3,4)),IF(CB153&lt;AS150,IF(CB153&lt;AS149,5,6),IF(CB153&lt;AS151,7,8)))</f>
        <v>65</v>
      </c>
      <c r="CC149" s="16">
        <f ca="1">IF(CC152&lt;AR148,IF(CC152&lt;AR146,IF(CC152&lt;AR145,10,20),IF(CC152&lt;AR147,30,40)),IF(CC152&lt;AR150,IF(CC152&lt;AR149,50,60),IF(CC152&lt;AR151,70,80)))+IF(CC153&lt;AS148,IF(CC153&lt;AS146,IF(CC153&lt;AS145,1,2),IF(CC153&lt;AS147,3,4)),IF(CC153&lt;AS150,IF(CC153&lt;AS149,5,6),IF(CC153&lt;AS151,7,8)))</f>
        <v>55</v>
      </c>
      <c r="CD149" s="16">
        <f ca="1">IF(CD152&lt;AR148,IF(CD152&lt;AR146,IF(CD152&lt;AR145,10,20),IF(CD152&lt;AR147,30,40)),IF(CD152&lt;AR150,IF(CD152&lt;AR149,50,60),IF(CD152&lt;AR151,70,80)))+IF(CD153&lt;AS148,IF(CD153&lt;AS146,IF(CD153&lt;AS145,1,2),IF(CD153&lt;AS147,3,4)),IF(CD153&lt;AS150,IF(CD153&lt;AS149,5,6),IF(CD153&lt;AS151,7,8)))</f>
        <v>55</v>
      </c>
      <c r="CE149" s="16">
        <f ca="1">IF(CE152&lt;AR148,IF(CE152&lt;AR146,IF(CE152&lt;AR145,10,20),IF(CE152&lt;AR147,30,40)),IF(CE152&lt;AR150,IF(CE152&lt;AR149,50,60),IF(CE152&lt;AR151,70,80)))+IF(CE153&lt;AS148,IF(CE153&lt;AS146,IF(CE153&lt;AS145,1,2),IF(CE153&lt;AS147,3,4)),IF(CE153&lt;AS150,IF(CE153&lt;AS149,5,6),IF(CE153&lt;AS151,7,8)))</f>
        <v>55</v>
      </c>
      <c r="CF149" s="16">
        <f ca="1">IF(CF152&lt;AR148,IF(CF152&lt;AR146,IF(CF152&lt;AR145,10,20),IF(CF152&lt;AR147,30,40)),IF(CF152&lt;AR150,IF(CF152&lt;AR149,50,60),IF(CF152&lt;AR151,70,80)))+IF(CF153&lt;AS148,IF(CF153&lt;AS146,IF(CF153&lt;AS145,1,2),IF(CF153&lt;AS147,3,4)),IF(CF153&lt;AS150,IF(CF153&lt;AS149,5,6),IF(CF153&lt;AS151,7,8)))</f>
        <v>55</v>
      </c>
      <c r="CG149" s="16">
        <f ca="1">IF(CG152&lt;AR148,IF(CG152&lt;AR146,IF(CG152&lt;AR145,10,20),IF(CG152&lt;AR147,30,40)),IF(CG152&lt;AR150,IF(CG152&lt;AR149,50,60),IF(CG152&lt;AR151,70,80)))+IF(CG153&lt;AS148,IF(CG153&lt;AS146,IF(CG153&lt;AS145,1,2),IF(CG153&lt;AS147,3,4)),IF(CG153&lt;AS150,IF(CG153&lt;AS149,5,6),IF(CG153&lt;AS151,7,8)))</f>
        <v>65</v>
      </c>
      <c r="CH149" s="16">
        <f ca="1">IF(CH152&lt;AR148,IF(CH152&lt;AR146,IF(CH152&lt;AR145,10,20),IF(CH152&lt;AR147,30,40)),IF(CH152&lt;AR150,IF(CH152&lt;AR149,50,60),IF(CH152&lt;AR151,70,80)))+IF(CH153&lt;AS148,IF(CH153&lt;AS146,IF(CH153&lt;AS145,1,2),IF(CH153&lt;AS147,3,4)),IF(CH153&lt;AS150,IF(CH153&lt;AS149,5,6),IF(CH153&lt;AS151,7,8)))</f>
        <v>55</v>
      </c>
      <c r="CI149" s="16">
        <f ca="1">IF(CI152&lt;AR148,IF(CI152&lt;AR146,IF(CI152&lt;AR145,10,20),IF(CI152&lt;AR147,30,40)),IF(CI152&lt;AR150,IF(CI152&lt;AR149,50,60),IF(CI152&lt;AR151,70,80)))+IF(CI153&lt;AS148,IF(CI153&lt;AS146,IF(CI153&lt;AS145,1,2),IF(CI153&lt;AS147,3,4)),IF(CI153&lt;AS150,IF(CI153&lt;AS149,5,6),IF(CI153&lt;AS151,7,8)))</f>
        <v>55</v>
      </c>
      <c r="CJ149" s="16">
        <f ca="1">IF(CJ152&lt;AR148,IF(CJ152&lt;AR146,IF(CJ152&lt;AR145,10,20),IF(CJ152&lt;AR147,30,40)),IF(CJ152&lt;AR150,IF(CJ152&lt;AR149,50,60),IF(CJ152&lt;AR151,70,80)))+IF(CJ153&lt;AS148,IF(CJ153&lt;AS146,IF(CJ153&lt;AS145,1,2),IF(CJ153&lt;AS147,3,4)),IF(CJ153&lt;AS150,IF(CJ153&lt;AS149,5,6),IF(CJ153&lt;AS151,7,8)))</f>
        <v>55</v>
      </c>
      <c r="CK149" s="16">
        <f ca="1">IF(CK152&lt;AR148,IF(CK152&lt;AR146,IF(CK152&lt;AR145,10,20),IF(CK152&lt;AR147,30,40)),IF(CK152&lt;AR150,IF(CK152&lt;AR149,50,60),IF(CK152&lt;AR151,70,80)))+IF(CK153&lt;AS148,IF(CK153&lt;AS146,IF(CK153&lt;AS145,1,2),IF(CK153&lt;AS147,3,4)),IF(CK153&lt;AS150,IF(CK153&lt;AS149,5,6),IF(CK153&lt;AS151,7,8)))</f>
        <v>65</v>
      </c>
      <c r="CL149" s="16">
        <f ca="1">IF(CL152&lt;AR148,IF(CL152&lt;AR146,IF(CL152&lt;AR145,10,20),IF(CL152&lt;AR147,30,40)),IF(CL152&lt;AR150,IF(CL152&lt;AR149,50,60),IF(CL152&lt;AR151,70,80)))+IF(CL153&lt;AS148,IF(CL153&lt;AS146,IF(CL153&lt;AS145,1,2),IF(CL153&lt;AS147,3,4)),IF(CL153&lt;AS150,IF(CL153&lt;AS149,5,6),IF(CL153&lt;AS151,7,8)))</f>
        <v>65</v>
      </c>
      <c r="CM149" s="16">
        <f ca="1">IF(CM152&lt;AR148,IF(CM152&lt;AR146,IF(CM152&lt;AR145,10,20),IF(CM152&lt;AR147,30,40)),IF(CM152&lt;AR150,IF(CM152&lt;AR149,50,60),IF(CM152&lt;AR151,70,80)))+IF(CM153&lt;AS148,IF(CM153&lt;AS146,IF(CM153&lt;AS145,1,2),IF(CM153&lt;AS147,3,4)),IF(CM153&lt;AS150,IF(CM153&lt;AS149,5,6),IF(CM153&lt;AS151,7,8)))</f>
        <v>55</v>
      </c>
      <c r="CN149" s="16">
        <f ca="1">IF(CN152&lt;AR148,IF(CN152&lt;AR146,IF(CN152&lt;AR145,10,20),IF(CN152&lt;AR147,30,40)),IF(CN152&lt;AR150,IF(CN152&lt;AR149,50,60),IF(CN152&lt;AR151,70,80)))+IF(CN153&lt;AS148,IF(CN153&lt;AS146,IF(CN153&lt;AS145,1,2),IF(CN153&lt;AS147,3,4)),IF(CN153&lt;AS150,IF(CN153&lt;AS149,5,6),IF(CN153&lt;AS151,7,8)))</f>
        <v>55</v>
      </c>
      <c r="CO149" s="16">
        <f ca="1">IF(CO152&lt;AR148,IF(CO152&lt;AR146,IF(CO152&lt;AR145,10,20),IF(CO152&lt;AR147,30,40)),IF(CO152&lt;AR150,IF(CO152&lt;AR149,50,60),IF(CO152&lt;AR151,70,80)))+IF(CO153&lt;AS148,IF(CO153&lt;AS146,IF(CO153&lt;AS145,1,2),IF(CO153&lt;AS147,3,4)),IF(CO153&lt;AS150,IF(CO153&lt;AS149,5,6),IF(CO153&lt;AS151,7,8)))</f>
        <v>65</v>
      </c>
      <c r="CP149" s="16">
        <f ca="1">IF(CP152&lt;AR148,IF(CP152&lt;AR146,IF(CP152&lt;AR145,10,20),IF(CP152&lt;AR147,30,40)),IF(CP152&lt;AR150,IF(CP152&lt;AR149,50,60),IF(CP152&lt;AR151,70,80)))+IF(CP153&lt;AS148,IF(CP153&lt;AS146,IF(CP153&lt;AS145,1,2),IF(CP153&lt;AS147,3,4)),IF(CP153&lt;AS150,IF(CP153&lt;AS149,5,6),IF(CP153&lt;AS151,7,8)))</f>
        <v>65</v>
      </c>
      <c r="CQ149" s="16">
        <f ca="1">IF(CQ152&lt;AR148,IF(CQ152&lt;AR146,IF(CQ152&lt;AR145,10,20),IF(CQ152&lt;AR147,30,40)),IF(CQ152&lt;AR150,IF(CQ152&lt;AR149,50,60),IF(CQ152&lt;AR151,70,80)))+IF(CQ153&lt;AS148,IF(CQ153&lt;AS146,IF(CQ153&lt;AS145,1,2),IF(CQ153&lt;AS147,3,4)),IF(CQ153&lt;AS150,IF(CQ153&lt;AS149,5,6),IF(CQ153&lt;AS151,7,8)))</f>
        <v>65</v>
      </c>
      <c r="CR149" s="16">
        <f ca="1">IF(CR152&lt;AR148,IF(CR152&lt;AR146,IF(CR152&lt;AR145,10,20),IF(CR152&lt;AR147,30,40)),IF(CR152&lt;AR150,IF(CR152&lt;AR149,50,60),IF(CR152&lt;AR151,70,80)))+IF(CR153&lt;AS148,IF(CR153&lt;AS146,IF(CR153&lt;AS145,1,2),IF(CR153&lt;AS147,3,4)),IF(CR153&lt;AS150,IF(CR153&lt;AS149,5,6),IF(CR153&lt;AS151,7,8)))</f>
        <v>55</v>
      </c>
      <c r="CT149" s="11">
        <f>A1482</f>
        <v>113</v>
      </c>
      <c r="CU149" s="51">
        <f ca="1">D1484</f>
        <v>0</v>
      </c>
      <c r="CV149" s="51">
        <f ca="1">D1485</f>
        <v>0</v>
      </c>
      <c r="CW149" s="51">
        <f ca="1">D1486</f>
        <v>0</v>
      </c>
      <c r="CX149" s="51">
        <f ca="1">D1487</f>
        <v>0</v>
      </c>
      <c r="CY149" s="51">
        <f ca="1">D1488</f>
        <v>0</v>
      </c>
      <c r="CZ149" s="51">
        <f ca="1">D1489</f>
        <v>4.628558204119417E-4</v>
      </c>
      <c r="DA149" s="51">
        <f ca="1">D1490</f>
        <v>5.5311270539227034E-2</v>
      </c>
      <c r="DB149" s="51">
        <f ca="1">D1491</f>
        <v>0.94422587364036115</v>
      </c>
      <c r="DC149" s="52">
        <f t="shared" ref="DC149:DJ149" ca="1" si="351">E1483</f>
        <v>0.99749373433583954</v>
      </c>
      <c r="DD149" s="52">
        <f t="shared" ca="1" si="351"/>
        <v>2.5062656641604009E-3</v>
      </c>
      <c r="DE149" s="52">
        <f t="shared" ca="1" si="351"/>
        <v>0</v>
      </c>
      <c r="DF149" s="52">
        <f t="shared" ca="1" si="351"/>
        <v>0</v>
      </c>
      <c r="DG149" s="52">
        <f t="shared" ca="1" si="351"/>
        <v>0</v>
      </c>
      <c r="DH149" s="52">
        <f t="shared" ca="1" si="351"/>
        <v>0</v>
      </c>
      <c r="DI149" s="52">
        <f t="shared" ca="1" si="351"/>
        <v>0</v>
      </c>
      <c r="DJ149" s="52">
        <f t="shared" ca="1" si="351"/>
        <v>0</v>
      </c>
      <c r="DO149" s="2">
        <v>75</v>
      </c>
      <c r="DP149" s="2">
        <f t="shared" si="292"/>
        <v>0.375</v>
      </c>
      <c r="DQ149" s="1">
        <f t="shared" si="293"/>
        <v>0.30555555555555558</v>
      </c>
    </row>
    <row r="150" spans="1:121" x14ac:dyDescent="0.35">
      <c r="A150" s="23"/>
      <c r="B150" s="39">
        <v>0.25</v>
      </c>
      <c r="C150" s="49">
        <v>60</v>
      </c>
      <c r="D150" s="26">
        <f ca="1">AE137/AE140</f>
        <v>0.24875311720698257</v>
      </c>
      <c r="E150" s="19">
        <f ca="1">COUNTIF(AU146:CR149,61)</f>
        <v>0</v>
      </c>
      <c r="F150" s="19">
        <f ca="1">COUNTIF(AU146:CR149,62)</f>
        <v>0</v>
      </c>
      <c r="G150" s="19">
        <f ca="1">COUNTIF(AU146:CR149,63)</f>
        <v>0</v>
      </c>
      <c r="H150" s="19">
        <f ca="1">COUNTIF(AU146:CR149,64)</f>
        <v>0</v>
      </c>
      <c r="I150" s="19">
        <f ca="1">COUNTIF(AU146:CR149,65)</f>
        <v>62</v>
      </c>
      <c r="J150" s="19">
        <f ca="1">COUNTIF(AU146:CR149,66)</f>
        <v>0</v>
      </c>
      <c r="K150" s="19">
        <f ca="1">COUNTIF(AU146:CR149,67)</f>
        <v>0</v>
      </c>
      <c r="L150" s="19">
        <f ca="1">COUNTIF(AU146:CR149,68)</f>
        <v>0</v>
      </c>
      <c r="N150" s="45">
        <f ca="1">ROUNDDOWN(E150*$AK$20+RAND(),0)</f>
        <v>0</v>
      </c>
      <c r="O150" s="45">
        <f ca="1">ROUNDDOWN(F150*$AL$20+RAND(),0)</f>
        <v>0</v>
      </c>
      <c r="P150" s="45">
        <f ca="1">ROUNDDOWN(G150*$AM$20+RAND(),0)</f>
        <v>0</v>
      </c>
      <c r="Q150" s="45">
        <f ca="1">ROUNDDOWN(H150*$AN$20+RAND(),0)</f>
        <v>0</v>
      </c>
      <c r="R150" s="45">
        <f ca="1">ROUNDDOWN(I150*$AO$20+RAND(),0)</f>
        <v>6</v>
      </c>
      <c r="S150" s="45">
        <f ca="1">ROUNDDOWN(J150*$AP$20+RAND(),0)</f>
        <v>0</v>
      </c>
      <c r="T150" s="45">
        <f ca="1">ROUNDDOWN(K150*$AQ$20+RAND(),0)</f>
        <v>0</v>
      </c>
      <c r="U150" s="45">
        <f ca="1">ROUNDDOWN(L150*$AR$20+RAND(),0)</f>
        <v>0</v>
      </c>
      <c r="W150" s="47">
        <f t="shared" ca="1" si="344"/>
        <v>0</v>
      </c>
      <c r="X150" s="47">
        <f t="shared" ca="1" si="329"/>
        <v>0</v>
      </c>
      <c r="Y150" s="47">
        <f t="shared" ca="1" si="330"/>
        <v>0</v>
      </c>
      <c r="Z150" s="47">
        <f t="shared" ca="1" si="331"/>
        <v>0</v>
      </c>
      <c r="AA150" s="47">
        <f t="shared" ca="1" si="332"/>
        <v>3</v>
      </c>
      <c r="AB150" s="47">
        <f t="shared" ca="1" si="333"/>
        <v>0</v>
      </c>
      <c r="AC150" s="47">
        <f t="shared" ca="1" si="334"/>
        <v>0</v>
      </c>
      <c r="AD150" s="47">
        <f t="shared" ca="1" si="335"/>
        <v>0</v>
      </c>
      <c r="AE150" s="21">
        <f t="shared" ca="1" si="345"/>
        <v>595.99999999999989</v>
      </c>
      <c r="AH150" s="48">
        <f t="shared" ca="1" si="346"/>
        <v>0</v>
      </c>
      <c r="AI150" s="48">
        <f t="shared" ca="1" si="336"/>
        <v>0</v>
      </c>
      <c r="AJ150" s="48">
        <f t="shared" ca="1" si="337"/>
        <v>0</v>
      </c>
      <c r="AK150" s="48">
        <f t="shared" ca="1" si="338"/>
        <v>0</v>
      </c>
      <c r="AL150" s="48">
        <f t="shared" ca="1" si="339"/>
        <v>3</v>
      </c>
      <c r="AM150" s="48">
        <f t="shared" ca="1" si="340"/>
        <v>0</v>
      </c>
      <c r="AN150" s="48">
        <f t="shared" ca="1" si="341"/>
        <v>0</v>
      </c>
      <c r="AO150" s="48">
        <f t="shared" ca="1" si="342"/>
        <v>0</v>
      </c>
      <c r="AQ150" s="1">
        <v>60</v>
      </c>
      <c r="AR150" s="13">
        <f t="shared" ca="1" si="347"/>
        <v>0.99937655860349128</v>
      </c>
      <c r="AS150" s="13">
        <f ca="1">AS149+J144</f>
        <v>1</v>
      </c>
      <c r="AT150" s="8">
        <v>6</v>
      </c>
      <c r="AU150" s="15">
        <f t="shared" ref="AU150:CR153" ca="1" si="352">RAND()</f>
        <v>0.47996730947594435</v>
      </c>
      <c r="AV150" s="15">
        <f t="shared" ca="1" si="352"/>
        <v>7.1248965415920629E-2</v>
      </c>
      <c r="AW150" s="15">
        <f t="shared" ca="1" si="352"/>
        <v>0.14517066732464989</v>
      </c>
      <c r="AX150" s="15">
        <f t="shared" ca="1" si="352"/>
        <v>0.18673443083404395</v>
      </c>
      <c r="AY150" s="15">
        <f t="shared" ca="1" si="352"/>
        <v>0.94615952076981202</v>
      </c>
      <c r="AZ150" s="15">
        <f t="shared" ca="1" si="352"/>
        <v>0.57229004945464534</v>
      </c>
      <c r="BA150" s="15">
        <f t="shared" ca="1" si="352"/>
        <v>0.3990418586843163</v>
      </c>
      <c r="BB150" s="15">
        <f t="shared" ca="1" si="352"/>
        <v>0.43983767348402636</v>
      </c>
      <c r="BC150" s="15">
        <f t="shared" ca="1" si="352"/>
        <v>0.84970636944895783</v>
      </c>
      <c r="BD150" s="15">
        <f t="shared" ca="1" si="352"/>
        <v>0.275862155407822</v>
      </c>
      <c r="BE150" s="15">
        <f t="shared" ca="1" si="352"/>
        <v>0.89982646846650494</v>
      </c>
      <c r="BF150" s="15">
        <f t="shared" ca="1" si="352"/>
        <v>0.99899320406408043</v>
      </c>
      <c r="BG150" s="15">
        <f t="shared" ca="1" si="352"/>
        <v>0.87522163009164522</v>
      </c>
      <c r="BH150" s="15">
        <f t="shared" ca="1" si="352"/>
        <v>0.39246448943591161</v>
      </c>
      <c r="BI150" s="15">
        <f t="shared" ca="1" si="352"/>
        <v>0.7676171916111082</v>
      </c>
      <c r="BJ150" s="15">
        <f t="shared" ca="1" si="352"/>
        <v>2.1614366031448728E-2</v>
      </c>
      <c r="BK150" s="15">
        <f t="shared" ca="1" si="352"/>
        <v>0.67648005190459448</v>
      </c>
      <c r="BL150" s="15">
        <f t="shared" ca="1" si="352"/>
        <v>0.40759930399820177</v>
      </c>
      <c r="BM150" s="15">
        <f t="shared" ca="1" si="352"/>
        <v>0.43670922310240001</v>
      </c>
      <c r="BN150" s="15">
        <f t="shared" ca="1" si="352"/>
        <v>5.8163338054032288E-2</v>
      </c>
      <c r="BO150" s="15">
        <f t="shared" ca="1" si="352"/>
        <v>0.51345707073201341</v>
      </c>
      <c r="BP150" s="15">
        <f t="shared" ca="1" si="352"/>
        <v>0.75118214165786457</v>
      </c>
      <c r="BQ150" s="15">
        <f t="shared" ca="1" si="352"/>
        <v>0.83799077627838625</v>
      </c>
      <c r="BR150" s="15">
        <f t="shared" ca="1" si="352"/>
        <v>0.46449707605013701</v>
      </c>
      <c r="BS150" s="15">
        <f t="shared" ca="1" si="352"/>
        <v>0.77199322068988507</v>
      </c>
      <c r="BT150" s="15">
        <f t="shared" ca="1" si="352"/>
        <v>0.40630611017274343</v>
      </c>
      <c r="BU150" s="15">
        <f t="shared" ca="1" si="352"/>
        <v>5.5802327632939241E-2</v>
      </c>
      <c r="BV150" s="15">
        <f t="shared" ca="1" si="352"/>
        <v>0.53817413108853118</v>
      </c>
      <c r="BW150" s="15">
        <f t="shared" ca="1" si="352"/>
        <v>0.36384382860760922</v>
      </c>
      <c r="BX150" s="15">
        <f t="shared" ca="1" si="352"/>
        <v>0.75431656753549403</v>
      </c>
      <c r="BY150" s="15">
        <f t="shared" ca="1" si="352"/>
        <v>0.98382450099782071</v>
      </c>
      <c r="BZ150" s="15">
        <f t="shared" ca="1" si="352"/>
        <v>0.96588009602927416</v>
      </c>
      <c r="CA150" s="15">
        <f t="shared" ca="1" si="352"/>
        <v>0.69808609167229319</v>
      </c>
      <c r="CB150" s="15">
        <f t="shared" ca="1" si="352"/>
        <v>8.8557151738556716E-2</v>
      </c>
      <c r="CC150" s="15">
        <f t="shared" ca="1" si="352"/>
        <v>0.14217016697398455</v>
      </c>
      <c r="CD150" s="15">
        <f t="shared" ca="1" si="352"/>
        <v>0.37236575456287202</v>
      </c>
      <c r="CE150" s="15">
        <f t="shared" ca="1" si="352"/>
        <v>0.22531755992180613</v>
      </c>
      <c r="CF150" s="15">
        <f t="shared" ca="1" si="352"/>
        <v>0.89061428632497353</v>
      </c>
      <c r="CG150" s="15">
        <f t="shared" ca="1" si="352"/>
        <v>0.41013263939572553</v>
      </c>
      <c r="CH150" s="15">
        <f t="shared" ca="1" si="352"/>
        <v>0.50687159659265879</v>
      </c>
      <c r="CI150" s="15">
        <f t="shared" ca="1" si="352"/>
        <v>0.98690021850675558</v>
      </c>
      <c r="CJ150" s="15">
        <f t="shared" ca="1" si="352"/>
        <v>5.6061230526470829E-2</v>
      </c>
      <c r="CK150" s="15">
        <f t="shared" ca="1" si="352"/>
        <v>0.275526177730683</v>
      </c>
      <c r="CL150" s="15">
        <f t="shared" ca="1" si="352"/>
        <v>7.740490683947332E-4</v>
      </c>
      <c r="CM150" s="15">
        <f t="shared" ca="1" si="352"/>
        <v>0.33185076171936934</v>
      </c>
      <c r="CN150" s="15">
        <f t="shared" ca="1" si="352"/>
        <v>0.66362106802504672</v>
      </c>
      <c r="CO150" s="15">
        <f t="shared" ca="1" si="352"/>
        <v>0.39904848924768133</v>
      </c>
      <c r="CP150" s="15">
        <f t="shared" ca="1" si="352"/>
        <v>0.63675367409779438</v>
      </c>
      <c r="CQ150" s="15">
        <f t="shared" ca="1" si="352"/>
        <v>0.37176007005695888</v>
      </c>
      <c r="CR150" s="15">
        <f t="shared" ca="1" si="352"/>
        <v>0.91677955926162047</v>
      </c>
      <c r="CT150" s="11">
        <f>A1495</f>
        <v>114</v>
      </c>
      <c r="CU150" s="51">
        <f ca="1">D1497</f>
        <v>0</v>
      </c>
      <c r="CV150" s="51">
        <f ca="1">D1498</f>
        <v>0</v>
      </c>
      <c r="CW150" s="51">
        <f ca="1">D1499</f>
        <v>0</v>
      </c>
      <c r="CX150" s="51">
        <f ca="1">D1500</f>
        <v>0</v>
      </c>
      <c r="CY150" s="51">
        <f ca="1">D1501</f>
        <v>0</v>
      </c>
      <c r="CZ150" s="51">
        <f ca="1">D1502</f>
        <v>4.4228217602830609E-4</v>
      </c>
      <c r="DA150" s="51">
        <f ca="1">D1503</f>
        <v>5.3295002211410883E-2</v>
      </c>
      <c r="DB150" s="51">
        <f ca="1">D1504</f>
        <v>0.94626271561256081</v>
      </c>
      <c r="DC150" s="52">
        <f t="shared" ref="DC150:DJ150" ca="1" si="353">E1496</f>
        <v>0.99749373433583954</v>
      </c>
      <c r="DD150" s="52">
        <f t="shared" ca="1" si="353"/>
        <v>2.5062656641604009E-3</v>
      </c>
      <c r="DE150" s="52">
        <f t="shared" ca="1" si="353"/>
        <v>0</v>
      </c>
      <c r="DF150" s="52">
        <f t="shared" ca="1" si="353"/>
        <v>0</v>
      </c>
      <c r="DG150" s="52">
        <f t="shared" ca="1" si="353"/>
        <v>0</v>
      </c>
      <c r="DH150" s="52">
        <f t="shared" ca="1" si="353"/>
        <v>0</v>
      </c>
      <c r="DI150" s="52">
        <f t="shared" ca="1" si="353"/>
        <v>0</v>
      </c>
      <c r="DJ150" s="52">
        <f t="shared" ca="1" si="353"/>
        <v>0</v>
      </c>
      <c r="DO150" s="2">
        <v>75.5</v>
      </c>
      <c r="DP150" s="2">
        <f t="shared" si="292"/>
        <v>0.3775</v>
      </c>
      <c r="DQ150" s="1">
        <f t="shared" si="293"/>
        <v>0.30833333333333335</v>
      </c>
    </row>
    <row r="151" spans="1:121" x14ac:dyDescent="0.35">
      <c r="A151" s="23"/>
      <c r="B151" s="39">
        <v>0.5</v>
      </c>
      <c r="C151" s="49">
        <v>70</v>
      </c>
      <c r="D151" s="26">
        <f ca="1">AE138/AE140</f>
        <v>6.2344139650872827E-4</v>
      </c>
      <c r="E151" s="19">
        <f ca="1">COUNTIF(AU146:CR149,71)</f>
        <v>0</v>
      </c>
      <c r="F151" s="19">
        <f ca="1">COUNTIF(AU146:CR149,72)</f>
        <v>0</v>
      </c>
      <c r="G151" s="19">
        <f ca="1">COUNTIF(AU146:CR149,73)</f>
        <v>0</v>
      </c>
      <c r="H151" s="19">
        <f ca="1">COUNTIF(AU146:CR149,74)</f>
        <v>0</v>
      </c>
      <c r="I151" s="19">
        <f ca="1">COUNTIF(AU146:CR149,75)</f>
        <v>0</v>
      </c>
      <c r="J151" s="19">
        <f ca="1">COUNTIF(AU146:CR149,76)</f>
        <v>0</v>
      </c>
      <c r="K151" s="19">
        <f ca="1">COUNTIF(AU146:CR149,77)</f>
        <v>0</v>
      </c>
      <c r="L151" s="19">
        <f ca="1">COUNTIF(AU146:CR149,78)</f>
        <v>0</v>
      </c>
      <c r="N151" s="45">
        <f ca="1">ROUNDDOWN(E151*$AK$21+RAND(),0)</f>
        <v>0</v>
      </c>
      <c r="O151" s="45">
        <f ca="1">ROUNDDOWN(F151*$AL$21+RAND(),0)</f>
        <v>0</v>
      </c>
      <c r="P151" s="45">
        <f ca="1">ROUNDDOWN(G151*$AM$21+RAND(),0)</f>
        <v>0</v>
      </c>
      <c r="Q151" s="45">
        <f ca="1">ROUNDDOWN(H151*$AN$21+RAND(),0)</f>
        <v>0</v>
      </c>
      <c r="R151" s="45">
        <f ca="1">ROUNDDOWN(I151*$AO$21+RAND(),0)</f>
        <v>0</v>
      </c>
      <c r="S151" s="45">
        <f ca="1">ROUNDDOWN(J151*$AP$21+RAND(),0)</f>
        <v>0</v>
      </c>
      <c r="T151" s="45">
        <f ca="1">ROUNDDOWN(K151*$AQ$21+RAND(),0)</f>
        <v>0</v>
      </c>
      <c r="U151" s="45">
        <f ca="1">ROUNDDOWN(L151*$AR$21+RAND(),0)</f>
        <v>0</v>
      </c>
      <c r="W151" s="47">
        <f t="shared" ca="1" si="344"/>
        <v>0</v>
      </c>
      <c r="X151" s="47">
        <f t="shared" ca="1" si="329"/>
        <v>0</v>
      </c>
      <c r="Y151" s="47">
        <f t="shared" ca="1" si="330"/>
        <v>0</v>
      </c>
      <c r="Z151" s="47">
        <f t="shared" ca="1" si="331"/>
        <v>0</v>
      </c>
      <c r="AA151" s="47">
        <f t="shared" ca="1" si="332"/>
        <v>0</v>
      </c>
      <c r="AB151" s="47">
        <f t="shared" ca="1" si="333"/>
        <v>0</v>
      </c>
      <c r="AC151" s="47">
        <f t="shared" ca="1" si="334"/>
        <v>0</v>
      </c>
      <c r="AD151" s="47">
        <f t="shared" ca="1" si="335"/>
        <v>0</v>
      </c>
      <c r="AE151" s="21">
        <f t="shared" ca="1" si="345"/>
        <v>1.5</v>
      </c>
      <c r="AH151" s="48">
        <f t="shared" ca="1" si="346"/>
        <v>0</v>
      </c>
      <c r="AI151" s="48">
        <f t="shared" ca="1" si="336"/>
        <v>0</v>
      </c>
      <c r="AJ151" s="48">
        <f t="shared" ca="1" si="337"/>
        <v>0</v>
      </c>
      <c r="AK151" s="48">
        <f t="shared" ca="1" si="338"/>
        <v>0</v>
      </c>
      <c r="AL151" s="48">
        <f t="shared" ca="1" si="339"/>
        <v>0</v>
      </c>
      <c r="AM151" s="48">
        <f t="shared" ca="1" si="340"/>
        <v>0</v>
      </c>
      <c r="AN151" s="48">
        <f t="shared" ca="1" si="341"/>
        <v>0</v>
      </c>
      <c r="AO151" s="48">
        <f t="shared" ca="1" si="342"/>
        <v>0</v>
      </c>
      <c r="AQ151" s="1">
        <v>70</v>
      </c>
      <c r="AR151" s="13">
        <f t="shared" ca="1" si="347"/>
        <v>1</v>
      </c>
      <c r="AS151" s="13">
        <f ca="1">AS150+K144</f>
        <v>1</v>
      </c>
      <c r="AT151" s="8">
        <v>7</v>
      </c>
      <c r="AU151" s="17">
        <f t="shared" ca="1" si="352"/>
        <v>0.59122807818125289</v>
      </c>
      <c r="AV151" s="17">
        <f t="shared" ca="1" si="352"/>
        <v>0.4151222243646524</v>
      </c>
      <c r="AW151" s="17">
        <f t="shared" ca="1" si="352"/>
        <v>0.33351472265886017</v>
      </c>
      <c r="AX151" s="17">
        <f t="shared" ca="1" si="352"/>
        <v>0.44538723438692773</v>
      </c>
      <c r="AY151" s="17">
        <f t="shared" ca="1" si="352"/>
        <v>0.93654021273636534</v>
      </c>
      <c r="AZ151" s="17">
        <f t="shared" ca="1" si="352"/>
        <v>5.2935810849909171E-2</v>
      </c>
      <c r="BA151" s="17">
        <f t="shared" ca="1" si="352"/>
        <v>0.68093646077983494</v>
      </c>
      <c r="BB151" s="17">
        <f t="shared" ca="1" si="352"/>
        <v>0.48032895677710696</v>
      </c>
      <c r="BC151" s="17">
        <f t="shared" ca="1" si="352"/>
        <v>0.87092246790144134</v>
      </c>
      <c r="BD151" s="17">
        <f t="shared" ca="1" si="352"/>
        <v>0.50333041623868546</v>
      </c>
      <c r="BE151" s="17">
        <f t="shared" ca="1" si="352"/>
        <v>0.15347562997084419</v>
      </c>
      <c r="BF151" s="17">
        <f t="shared" ca="1" si="352"/>
        <v>0.1027422456116569</v>
      </c>
      <c r="BG151" s="17">
        <f t="shared" ca="1" si="352"/>
        <v>0.52130821440425856</v>
      </c>
      <c r="BH151" s="17">
        <f t="shared" ca="1" si="352"/>
        <v>0.87571286821287198</v>
      </c>
      <c r="BI151" s="17">
        <f t="shared" ca="1" si="352"/>
        <v>0.64346570496361477</v>
      </c>
      <c r="BJ151" s="17">
        <f t="shared" ca="1" si="352"/>
        <v>0.92659019881373639</v>
      </c>
      <c r="BK151" s="17">
        <f t="shared" ca="1" si="352"/>
        <v>0.71987707978739213</v>
      </c>
      <c r="BL151" s="17">
        <f t="shared" ca="1" si="352"/>
        <v>0.69151364955356287</v>
      </c>
      <c r="BM151" s="17">
        <f t="shared" ca="1" si="352"/>
        <v>0.25952996166656805</v>
      </c>
      <c r="BN151" s="17">
        <f t="shared" ca="1" si="352"/>
        <v>0.57396589433030565</v>
      </c>
      <c r="BO151" s="17">
        <f t="shared" ca="1" si="352"/>
        <v>0.33073949822160253</v>
      </c>
      <c r="BP151" s="17">
        <f t="shared" ca="1" si="352"/>
        <v>0.58422242458318441</v>
      </c>
      <c r="BQ151" s="17">
        <f t="shared" ca="1" si="352"/>
        <v>0.20878470417444239</v>
      </c>
      <c r="BR151" s="17">
        <f t="shared" ca="1" si="352"/>
        <v>0.59005003506677589</v>
      </c>
      <c r="BS151" s="17">
        <f t="shared" ca="1" si="352"/>
        <v>5.6303250577345643E-2</v>
      </c>
      <c r="BT151" s="17">
        <f t="shared" ca="1" si="352"/>
        <v>0.56595421844001614</v>
      </c>
      <c r="BU151" s="17">
        <f t="shared" ca="1" si="352"/>
        <v>0.22650385431618636</v>
      </c>
      <c r="BV151" s="17">
        <f t="shared" ca="1" si="352"/>
        <v>0.12371349313603752</v>
      </c>
      <c r="BW151" s="17">
        <f t="shared" ca="1" si="352"/>
        <v>0.44581266836643119</v>
      </c>
      <c r="BX151" s="17">
        <f t="shared" ca="1" si="352"/>
        <v>0.44629484982375511</v>
      </c>
      <c r="BY151" s="17">
        <f t="shared" ca="1" si="352"/>
        <v>0.19350647042868718</v>
      </c>
      <c r="BZ151" s="17">
        <f t="shared" ca="1" si="352"/>
        <v>0.77327966139273074</v>
      </c>
      <c r="CA151" s="17">
        <f t="shared" ca="1" si="352"/>
        <v>0.19922499569969376</v>
      </c>
      <c r="CB151" s="17">
        <f t="shared" ca="1" si="352"/>
        <v>0.85395483308243991</v>
      </c>
      <c r="CC151" s="17">
        <f t="shared" ca="1" si="352"/>
        <v>0.36157554526284719</v>
      </c>
      <c r="CD151" s="17">
        <f t="shared" ca="1" si="352"/>
        <v>9.5312324118208003E-2</v>
      </c>
      <c r="CE151" s="17">
        <f t="shared" ca="1" si="352"/>
        <v>0.48739409915996401</v>
      </c>
      <c r="CF151" s="17">
        <f t="shared" ca="1" si="352"/>
        <v>0.29841340568244501</v>
      </c>
      <c r="CG151" s="17">
        <f t="shared" ca="1" si="352"/>
        <v>0.63395493823439064</v>
      </c>
      <c r="CH151" s="17">
        <f t="shared" ca="1" si="352"/>
        <v>0.50162050759378363</v>
      </c>
      <c r="CI151" s="17">
        <f t="shared" ca="1" si="352"/>
        <v>0.33410881855353936</v>
      </c>
      <c r="CJ151" s="17">
        <f t="shared" ca="1" si="352"/>
        <v>0.986692417029569</v>
      </c>
      <c r="CK151" s="17">
        <f t="shared" ca="1" si="352"/>
        <v>0.61534415545039967</v>
      </c>
      <c r="CL151" s="17">
        <f t="shared" ca="1" si="352"/>
        <v>9.7917420928050114E-2</v>
      </c>
      <c r="CM151" s="17">
        <f t="shared" ca="1" si="352"/>
        <v>0.42074989945653385</v>
      </c>
      <c r="CN151" s="17">
        <f t="shared" ca="1" si="352"/>
        <v>0.77316096033340009</v>
      </c>
      <c r="CO151" s="17">
        <f t="shared" ca="1" si="352"/>
        <v>0.97730707376067005</v>
      </c>
      <c r="CP151" s="17">
        <f t="shared" ca="1" si="352"/>
        <v>0.26658023175212742</v>
      </c>
      <c r="CQ151" s="17">
        <f t="shared" ca="1" si="352"/>
        <v>0.3855095611774747</v>
      </c>
      <c r="CR151" s="17">
        <f t="shared" ca="1" si="352"/>
        <v>0.7236447805599111</v>
      </c>
      <c r="CT151" s="11">
        <f>A1508</f>
        <v>115</v>
      </c>
      <c r="CU151" s="51">
        <f ca="1">D1510</f>
        <v>0</v>
      </c>
      <c r="CV151" s="51">
        <f ca="1">D1511</f>
        <v>0</v>
      </c>
      <c r="CW151" s="51">
        <f ca="1">D1512</f>
        <v>0</v>
      </c>
      <c r="CX151" s="51">
        <f ca="1">D1513</f>
        <v>0</v>
      </c>
      <c r="CY151" s="51">
        <f ca="1">D1514</f>
        <v>0</v>
      </c>
      <c r="CZ151" s="51">
        <f ca="1">D1515</f>
        <v>4.5233518036865317E-4</v>
      </c>
      <c r="DA151" s="51">
        <f ca="1">D1516</f>
        <v>5.4280221644238381E-2</v>
      </c>
      <c r="DB151" s="51">
        <f ca="1">D1517</f>
        <v>0.94526744317539302</v>
      </c>
      <c r="DC151" s="52">
        <f t="shared" ref="DC151:DJ151" ca="1" si="354">E1509</f>
        <v>0.99749373433583954</v>
      </c>
      <c r="DD151" s="52">
        <f t="shared" ca="1" si="354"/>
        <v>2.5062656641604009E-3</v>
      </c>
      <c r="DE151" s="52">
        <f t="shared" ca="1" si="354"/>
        <v>0</v>
      </c>
      <c r="DF151" s="52">
        <f t="shared" ca="1" si="354"/>
        <v>0</v>
      </c>
      <c r="DG151" s="52">
        <f t="shared" ca="1" si="354"/>
        <v>0</v>
      </c>
      <c r="DH151" s="52">
        <f t="shared" ca="1" si="354"/>
        <v>0</v>
      </c>
      <c r="DI151" s="52">
        <f t="shared" ca="1" si="354"/>
        <v>0</v>
      </c>
      <c r="DJ151" s="52">
        <f t="shared" ca="1" si="354"/>
        <v>0</v>
      </c>
      <c r="DO151" s="2">
        <v>76</v>
      </c>
      <c r="DP151" s="2">
        <f t="shared" si="292"/>
        <v>0.38</v>
      </c>
      <c r="DQ151" s="1">
        <f t="shared" si="293"/>
        <v>0.31111111111111112</v>
      </c>
    </row>
    <row r="152" spans="1:121" x14ac:dyDescent="0.35">
      <c r="A152" s="23"/>
      <c r="B152" s="39">
        <v>1</v>
      </c>
      <c r="C152" s="49">
        <v>80</v>
      </c>
      <c r="D152" s="26">
        <f ca="1">AE139/AE140</f>
        <v>0</v>
      </c>
      <c r="E152" s="19">
        <f ca="1">COUNTIF(AU146:CR149,81)</f>
        <v>0</v>
      </c>
      <c r="F152" s="19">
        <f ca="1">COUNTIF(AU146:CR149,82)</f>
        <v>0</v>
      </c>
      <c r="G152" s="19">
        <f ca="1">COUNTIF(AU146:CR149,83)</f>
        <v>0</v>
      </c>
      <c r="H152" s="19">
        <f ca="1">COUNTIF(AU146:CR149,84)</f>
        <v>0</v>
      </c>
      <c r="I152" s="19">
        <f ca="1">COUNTIF(AU146:CR149,85)</f>
        <v>0</v>
      </c>
      <c r="J152" s="19">
        <f ca="1">COUNTIF(AU146:CR149,86)</f>
        <v>0</v>
      </c>
      <c r="K152" s="19">
        <f ca="1">COUNTIF(AU146:CR149,87)</f>
        <v>0</v>
      </c>
      <c r="L152" s="19">
        <f ca="1">COUNTIF(AU146:CR149,88)</f>
        <v>0</v>
      </c>
      <c r="N152" s="45">
        <f ca="1">ROUNDDOWN(E152*$AK$22+RAND(),0)</f>
        <v>0</v>
      </c>
      <c r="O152" s="45">
        <f ca="1">ROUNDDOWN(F152*$AL$22+RAND(),0)</f>
        <v>0</v>
      </c>
      <c r="P152" s="45">
        <f ca="1">ROUNDDOWN(G152*$AM$22+RAND(),0)</f>
        <v>0</v>
      </c>
      <c r="Q152" s="45">
        <f ca="1">ROUNDDOWN(H152*$AN$22+RAND(),0)</f>
        <v>0</v>
      </c>
      <c r="R152" s="45">
        <f ca="1">ROUNDDOWN(I152*$AO$22+RAND(),0)</f>
        <v>0</v>
      </c>
      <c r="S152" s="45">
        <f ca="1">ROUNDDOWN(J152*$AP$22+RAND(),0)</f>
        <v>0</v>
      </c>
      <c r="T152" s="45">
        <f ca="1">ROUNDDOWN(K152*$AQ$22+RAND(),0)</f>
        <v>0</v>
      </c>
      <c r="U152" s="45">
        <f ca="1">ROUNDDOWN(L152*$AR$22+RAND(),0)</f>
        <v>0</v>
      </c>
      <c r="W152" s="47">
        <f t="shared" ca="1" si="344"/>
        <v>0</v>
      </c>
      <c r="X152" s="47">
        <f t="shared" ca="1" si="329"/>
        <v>0</v>
      </c>
      <c r="Y152" s="47">
        <f t="shared" ca="1" si="330"/>
        <v>0</v>
      </c>
      <c r="Z152" s="47">
        <f t="shared" ca="1" si="331"/>
        <v>0</v>
      </c>
      <c r="AA152" s="47">
        <f t="shared" ca="1" si="332"/>
        <v>0</v>
      </c>
      <c r="AB152" s="47">
        <f t="shared" ca="1" si="333"/>
        <v>0</v>
      </c>
      <c r="AC152" s="47">
        <f t="shared" ca="1" si="334"/>
        <v>0</v>
      </c>
      <c r="AD152" s="47">
        <f t="shared" ca="1" si="335"/>
        <v>0</v>
      </c>
      <c r="AE152" s="21">
        <f ca="1">((1-d)*SUM(W152:AD152)+d*SUM(W151:AD151))*E/B152</f>
        <v>0</v>
      </c>
      <c r="AH152" s="48">
        <f t="shared" ca="1" si="346"/>
        <v>0</v>
      </c>
      <c r="AI152" s="48">
        <f t="shared" ca="1" si="336"/>
        <v>0</v>
      </c>
      <c r="AJ152" s="48">
        <f t="shared" ca="1" si="337"/>
        <v>0</v>
      </c>
      <c r="AK152" s="48">
        <f t="shared" ca="1" si="338"/>
        <v>0</v>
      </c>
      <c r="AL152" s="48">
        <f t="shared" ca="1" si="339"/>
        <v>0</v>
      </c>
      <c r="AM152" s="48">
        <f t="shared" ca="1" si="340"/>
        <v>0</v>
      </c>
      <c r="AN152" s="48">
        <f t="shared" ca="1" si="341"/>
        <v>0</v>
      </c>
      <c r="AO152" s="48">
        <f ca="1">U152-AD152</f>
        <v>0</v>
      </c>
      <c r="AP152" s="20">
        <f ca="1">SUM(AH145:AO152)</f>
        <v>5</v>
      </c>
      <c r="AQ152" s="1">
        <v>80</v>
      </c>
      <c r="AR152" s="14">
        <f t="shared" ca="1" si="347"/>
        <v>1</v>
      </c>
      <c r="AS152" s="14">
        <f ca="1">AS151+L144</f>
        <v>1</v>
      </c>
      <c r="AT152" s="8">
        <v>8</v>
      </c>
      <c r="AU152" s="15">
        <f t="shared" ca="1" si="352"/>
        <v>0.25855433105955261</v>
      </c>
      <c r="AV152" s="15">
        <f t="shared" ca="1" si="352"/>
        <v>0.73697836959328211</v>
      </c>
      <c r="AW152" s="15">
        <f t="shared" ca="1" si="352"/>
        <v>0.73173065947205951</v>
      </c>
      <c r="AX152" s="15">
        <f t="shared" ca="1" si="352"/>
        <v>0.69346995210225959</v>
      </c>
      <c r="AY152" s="15">
        <f t="shared" ca="1" si="352"/>
        <v>0.24982101360416442</v>
      </c>
      <c r="AZ152" s="15">
        <f t="shared" ca="1" si="352"/>
        <v>0.38894300048000818</v>
      </c>
      <c r="BA152" s="15">
        <f t="shared" ca="1" si="352"/>
        <v>0.61865172385547618</v>
      </c>
      <c r="BB152" s="15">
        <f t="shared" ca="1" si="352"/>
        <v>0.19109562158611604</v>
      </c>
      <c r="BC152" s="15">
        <f t="shared" ca="1" si="352"/>
        <v>5.8055983278711198E-2</v>
      </c>
      <c r="BD152" s="15">
        <f t="shared" ca="1" si="352"/>
        <v>0.32611603865116701</v>
      </c>
      <c r="BE152" s="15">
        <f t="shared" ca="1" si="352"/>
        <v>0.50154142813558722</v>
      </c>
      <c r="BF152" s="15">
        <f t="shared" ca="1" si="352"/>
        <v>0.19822636389589587</v>
      </c>
      <c r="BG152" s="15">
        <f t="shared" ca="1" si="352"/>
        <v>0.73353428447295044</v>
      </c>
      <c r="BH152" s="15">
        <f t="shared" ca="1" si="352"/>
        <v>0.93044338955099515</v>
      </c>
      <c r="BI152" s="15">
        <f t="shared" ca="1" si="352"/>
        <v>0.62435267326004196</v>
      </c>
      <c r="BJ152" s="15">
        <f t="shared" ca="1" si="352"/>
        <v>0.78326338765013059</v>
      </c>
      <c r="BK152" s="15">
        <f t="shared" ca="1" si="352"/>
        <v>0.25128315952139935</v>
      </c>
      <c r="BL152" s="15">
        <f t="shared" ca="1" si="352"/>
        <v>6.6637117707510574E-2</v>
      </c>
      <c r="BM152" s="15">
        <f t="shared" ca="1" si="352"/>
        <v>0.63393276144374056</v>
      </c>
      <c r="BN152" s="15">
        <f t="shared" ca="1" si="352"/>
        <v>0.95656622643525924</v>
      </c>
      <c r="BO152" s="15">
        <f t="shared" ca="1" si="352"/>
        <v>0.19910513911389827</v>
      </c>
      <c r="BP152" s="15">
        <f t="shared" ca="1" si="352"/>
        <v>0.30877687437829104</v>
      </c>
      <c r="BQ152" s="15">
        <f t="shared" ca="1" si="352"/>
        <v>0.35746620398018003</v>
      </c>
      <c r="BR152" s="15">
        <f t="shared" ca="1" si="352"/>
        <v>0.42166288767744575</v>
      </c>
      <c r="BS152" s="15">
        <f t="shared" ca="1" si="352"/>
        <v>0.36516364415760083</v>
      </c>
      <c r="BT152" s="15">
        <f t="shared" ca="1" si="352"/>
        <v>0.36387075553208492</v>
      </c>
      <c r="BU152" s="15">
        <f t="shared" ca="1" si="352"/>
        <v>0.36820630816079403</v>
      </c>
      <c r="BV152" s="15">
        <f t="shared" ca="1" si="352"/>
        <v>0.56824533891077866</v>
      </c>
      <c r="BW152" s="15">
        <f t="shared" ca="1" si="352"/>
        <v>0.54036996985125096</v>
      </c>
      <c r="BX152" s="15">
        <f t="shared" ca="1" si="352"/>
        <v>0.22296545433010651</v>
      </c>
      <c r="BY152" s="15">
        <f t="shared" ca="1" si="352"/>
        <v>0.40797888277741512</v>
      </c>
      <c r="BZ152" s="15">
        <f t="shared" ca="1" si="352"/>
        <v>0.85127482437112034</v>
      </c>
      <c r="CA152" s="15">
        <f t="shared" ca="1" si="352"/>
        <v>0.35804989806293808</v>
      </c>
      <c r="CB152" s="15">
        <f t="shared" ca="1" si="352"/>
        <v>0.98951841928396311</v>
      </c>
      <c r="CC152" s="15">
        <f t="shared" ca="1" si="352"/>
        <v>0.22415829143851906</v>
      </c>
      <c r="CD152" s="15">
        <f t="shared" ca="1" si="352"/>
        <v>0.21215664738849938</v>
      </c>
      <c r="CE152" s="15">
        <f t="shared" ca="1" si="352"/>
        <v>0.57004697116501579</v>
      </c>
      <c r="CF152" s="15">
        <f t="shared" ca="1" si="352"/>
        <v>0.12519812005893138</v>
      </c>
      <c r="CG152" s="15">
        <f t="shared" ca="1" si="352"/>
        <v>0.85015204414864376</v>
      </c>
      <c r="CH152" s="15">
        <f t="shared" ca="1" si="352"/>
        <v>0.54388489056305722</v>
      </c>
      <c r="CI152" s="15">
        <f t="shared" ca="1" si="352"/>
        <v>0.33021953826241557</v>
      </c>
      <c r="CJ152" s="15">
        <f t="shared" ca="1" si="352"/>
        <v>0.35377740198029406</v>
      </c>
      <c r="CK152" s="15">
        <f t="shared" ca="1" si="352"/>
        <v>0.89379564253095289</v>
      </c>
      <c r="CL152" s="15">
        <f t="shared" ca="1" si="352"/>
        <v>0.96761033017917542</v>
      </c>
      <c r="CM152" s="15">
        <f t="shared" ca="1" si="352"/>
        <v>0.28474506958307699</v>
      </c>
      <c r="CN152" s="15">
        <f t="shared" ca="1" si="352"/>
        <v>0.41329710395198194</v>
      </c>
      <c r="CO152" s="15">
        <f t="shared" ca="1" si="352"/>
        <v>0.99610076517906254</v>
      </c>
      <c r="CP152" s="15">
        <f t="shared" ca="1" si="352"/>
        <v>0.79581504204353237</v>
      </c>
      <c r="CQ152" s="15">
        <f t="shared" ca="1" si="352"/>
        <v>0.94443479417531839</v>
      </c>
      <c r="CR152" s="15">
        <f t="shared" ca="1" si="352"/>
        <v>0.36391644969542092</v>
      </c>
      <c r="CT152" s="11">
        <f>A1521</f>
        <v>116</v>
      </c>
      <c r="CU152" s="51">
        <f ca="1">D1523</f>
        <v>0</v>
      </c>
      <c r="CV152" s="51">
        <f ca="1">D1524</f>
        <v>0</v>
      </c>
      <c r="CW152" s="51">
        <f ca="1">D1525</f>
        <v>0</v>
      </c>
      <c r="CX152" s="51">
        <f ca="1">D1526</f>
        <v>0</v>
      </c>
      <c r="CY152" s="51">
        <f ca="1">D1527</f>
        <v>0</v>
      </c>
      <c r="CZ152" s="51">
        <f ca="1">D1528</f>
        <v>0</v>
      </c>
      <c r="DA152" s="51">
        <f ca="1">D1529</f>
        <v>9.9502487562189053E-3</v>
      </c>
      <c r="DB152" s="51">
        <f ca="1">D1530</f>
        <v>0.99004975124378114</v>
      </c>
      <c r="DC152" s="52">
        <f t="shared" ref="DC152:DJ152" ca="1" si="355">E1522</f>
        <v>0.99749373433583954</v>
      </c>
      <c r="DD152" s="52">
        <f t="shared" ca="1" si="355"/>
        <v>2.5062656641604009E-3</v>
      </c>
      <c r="DE152" s="52">
        <f t="shared" ca="1" si="355"/>
        <v>0</v>
      </c>
      <c r="DF152" s="52">
        <f t="shared" ca="1" si="355"/>
        <v>0</v>
      </c>
      <c r="DG152" s="52">
        <f t="shared" ca="1" si="355"/>
        <v>0</v>
      </c>
      <c r="DH152" s="52">
        <f t="shared" ca="1" si="355"/>
        <v>0</v>
      </c>
      <c r="DI152" s="52">
        <f t="shared" ca="1" si="355"/>
        <v>0</v>
      </c>
      <c r="DJ152" s="52">
        <f t="shared" ca="1" si="355"/>
        <v>0</v>
      </c>
      <c r="DO152" s="2">
        <v>76.5</v>
      </c>
      <c r="DP152" s="2">
        <f t="shared" si="292"/>
        <v>0.38250000000000001</v>
      </c>
      <c r="DQ152" s="1">
        <f t="shared" si="293"/>
        <v>0.31388888888888888</v>
      </c>
    </row>
    <row r="153" spans="1:121" x14ac:dyDescent="0.35">
      <c r="A153" s="23"/>
      <c r="D153" s="5">
        <f ca="1">SUM(D145:D152)</f>
        <v>1</v>
      </c>
      <c r="M153" s="20">
        <f ca="1">SUM(E145:L152)</f>
        <v>200</v>
      </c>
      <c r="V153" s="20">
        <f ca="1">SUM(N145:U152)</f>
        <v>10</v>
      </c>
      <c r="AD153" s="46">
        <f ca="1">SUM(W145:AD152)</f>
        <v>5</v>
      </c>
      <c r="AE153" s="22">
        <f ca="1">SUM(AE145:AE152)</f>
        <v>1403.5</v>
      </c>
      <c r="AG153" s="3" t="s">
        <v>3</v>
      </c>
      <c r="AH153" s="21">
        <f ca="1">((1-d)*SUM(AH145:AH152)+d*SUM(AI145:AI152))*E/E142</f>
        <v>0</v>
      </c>
      <c r="AI153" s="21">
        <f t="shared" ref="AI153:AN153" ca="1" si="356">((1-2*d)*SUM(AI145:AI152)+d*SUM(AH145:AH152)+d*SUM(AJ145:AJ152))*E/F142</f>
        <v>0</v>
      </c>
      <c r="AJ153" s="21">
        <f t="shared" ca="1" si="356"/>
        <v>0</v>
      </c>
      <c r="AK153" s="21">
        <f t="shared" ca="1" si="356"/>
        <v>20</v>
      </c>
      <c r="AL153" s="21">
        <f t="shared" ca="1" si="356"/>
        <v>1980</v>
      </c>
      <c r="AM153" s="21">
        <f t="shared" ca="1" si="356"/>
        <v>5</v>
      </c>
      <c r="AN153" s="21">
        <f t="shared" ca="1" si="356"/>
        <v>0</v>
      </c>
      <c r="AO153" s="21">
        <f ca="1">((1-d)*SUM(AO145:AO152)+d*SUM(AN145:AN152))*E/L142</f>
        <v>0</v>
      </c>
      <c r="AP153" s="22">
        <f ca="1">SUM(AH153:AO153)</f>
        <v>2005</v>
      </c>
      <c r="AU153" s="17">
        <f t="shared" ca="1" si="352"/>
        <v>0.89001062199133085</v>
      </c>
      <c r="AV153" s="17">
        <f t="shared" ca="1" si="352"/>
        <v>0.58999349499725873</v>
      </c>
      <c r="AW153" s="17">
        <f t="shared" ca="1" si="352"/>
        <v>0.99937492633560376</v>
      </c>
      <c r="AX153" s="17">
        <f t="shared" ca="1" si="352"/>
        <v>0.28534928824315986</v>
      </c>
      <c r="AY153" s="17">
        <f t="shared" ca="1" si="352"/>
        <v>0.45613275593499403</v>
      </c>
      <c r="AZ153" s="17">
        <f t="shared" ca="1" si="352"/>
        <v>0.67474293534005492</v>
      </c>
      <c r="BA153" s="17">
        <f t="shared" ca="1" si="352"/>
        <v>0.75685583437877535</v>
      </c>
      <c r="BB153" s="17">
        <f t="shared" ca="1" si="352"/>
        <v>0.1586983476113617</v>
      </c>
      <c r="BC153" s="17">
        <f t="shared" ca="1" si="352"/>
        <v>0.78140536340135924</v>
      </c>
      <c r="BD153" s="17">
        <f t="shared" ca="1" si="352"/>
        <v>9.0269432790265336E-2</v>
      </c>
      <c r="BE153" s="17">
        <f t="shared" ca="1" si="352"/>
        <v>0.57828660380575281</v>
      </c>
      <c r="BF153" s="17">
        <f t="shared" ca="1" si="352"/>
        <v>0.54832718696909211</v>
      </c>
      <c r="BG153" s="17">
        <f t="shared" ca="1" si="352"/>
        <v>0.44273634588405963</v>
      </c>
      <c r="BH153" s="17">
        <f t="shared" ca="1" si="352"/>
        <v>9.9638597478800439E-2</v>
      </c>
      <c r="BI153" s="17">
        <f t="shared" ca="1" si="352"/>
        <v>0.80217824341120714</v>
      </c>
      <c r="BJ153" s="17">
        <f t="shared" ca="1" si="352"/>
        <v>0.34385536637583203</v>
      </c>
      <c r="BK153" s="17">
        <f t="shared" ca="1" si="352"/>
        <v>0.39923623158771837</v>
      </c>
      <c r="BL153" s="17">
        <f t="shared" ca="1" si="352"/>
        <v>0.69966652390492035</v>
      </c>
      <c r="BM153" s="17">
        <f t="shared" ca="1" si="352"/>
        <v>0.72063329426784273</v>
      </c>
      <c r="BN153" s="17">
        <f t="shared" ca="1" si="352"/>
        <v>0.78380503009855262</v>
      </c>
      <c r="BO153" s="17">
        <f t="shared" ca="1" si="352"/>
        <v>0.46985483857953425</v>
      </c>
      <c r="BP153" s="17">
        <f t="shared" ca="1" si="352"/>
        <v>0.16326799929454738</v>
      </c>
      <c r="BQ153" s="17">
        <f t="shared" ca="1" si="352"/>
        <v>0.15286191331018761</v>
      </c>
      <c r="BR153" s="17">
        <f t="shared" ca="1" si="352"/>
        <v>0.31611069821051574</v>
      </c>
      <c r="BS153" s="17">
        <f t="shared" ca="1" si="352"/>
        <v>0.24004744127741551</v>
      </c>
      <c r="BT153" s="17">
        <f t="shared" ca="1" si="352"/>
        <v>0.15721798373865781</v>
      </c>
      <c r="BU153" s="17">
        <f t="shared" ca="1" si="352"/>
        <v>0.69015722190423412</v>
      </c>
      <c r="BV153" s="17">
        <f t="shared" ca="1" si="352"/>
        <v>0.86656352439998952</v>
      </c>
      <c r="BW153" s="17">
        <f t="shared" ca="1" si="352"/>
        <v>0.2507035436774856</v>
      </c>
      <c r="BX153" s="17">
        <f t="shared" ca="1" si="352"/>
        <v>0.83070337256499027</v>
      </c>
      <c r="BY153" s="17">
        <f t="shared" ca="1" si="352"/>
        <v>0.26385566579508524</v>
      </c>
      <c r="BZ153" s="17">
        <f t="shared" ca="1" si="352"/>
        <v>0.97859331090394686</v>
      </c>
      <c r="CA153" s="17">
        <f t="shared" ca="1" si="352"/>
        <v>0.92358088191722465</v>
      </c>
      <c r="CB153" s="17">
        <f t="shared" ca="1" si="352"/>
        <v>0.98736708136443185</v>
      </c>
      <c r="CC153" s="17">
        <f t="shared" ca="1" si="352"/>
        <v>0.80342066334888007</v>
      </c>
      <c r="CD153" s="17">
        <f t="shared" ca="1" si="352"/>
        <v>0.86409770214959369</v>
      </c>
      <c r="CE153" s="17">
        <f t="shared" ca="1" si="352"/>
        <v>0.89435998289867624</v>
      </c>
      <c r="CF153" s="17">
        <f t="shared" ca="1" si="352"/>
        <v>0.98452296548127272</v>
      </c>
      <c r="CG153" s="17">
        <f t="shared" ca="1" si="352"/>
        <v>0.30606372638701995</v>
      </c>
      <c r="CH153" s="17">
        <f t="shared" ca="1" si="352"/>
        <v>0.86184155558592734</v>
      </c>
      <c r="CI153" s="17">
        <f t="shared" ca="1" si="352"/>
        <v>0.5444243197439208</v>
      </c>
      <c r="CJ153" s="17">
        <f t="shared" ca="1" si="352"/>
        <v>0.69492152050473099</v>
      </c>
      <c r="CK153" s="17">
        <f t="shared" ca="1" si="352"/>
        <v>7.7274675671188842E-2</v>
      </c>
      <c r="CL153" s="17">
        <f t="shared" ca="1" si="352"/>
        <v>0.65344737253616958</v>
      </c>
      <c r="CM153" s="17">
        <f t="shared" ca="1" si="352"/>
        <v>0.41346252641545922</v>
      </c>
      <c r="CN153" s="17">
        <f t="shared" ca="1" si="352"/>
        <v>0.72809333639601292</v>
      </c>
      <c r="CO153" s="17">
        <f t="shared" ca="1" si="352"/>
        <v>0.66945749253509623</v>
      </c>
      <c r="CP153" s="17">
        <f t="shared" ca="1" si="352"/>
        <v>0.33389858090680746</v>
      </c>
      <c r="CQ153" s="17">
        <f t="shared" ca="1" si="352"/>
        <v>0.36637304056580211</v>
      </c>
      <c r="CR153" s="17">
        <f t="shared" ca="1" si="352"/>
        <v>0.46974053449964037</v>
      </c>
      <c r="CT153" s="11">
        <f>A1534</f>
        <v>117</v>
      </c>
      <c r="CU153" s="51">
        <f ca="1">D1536</f>
        <v>0</v>
      </c>
      <c r="CV153" s="51">
        <f ca="1">D1537</f>
        <v>0</v>
      </c>
      <c r="CW153" s="51">
        <f ca="1">D1538</f>
        <v>0</v>
      </c>
      <c r="CX153" s="51">
        <f ca="1">D1539</f>
        <v>0</v>
      </c>
      <c r="CY153" s="51">
        <f ca="1">D1540</f>
        <v>0</v>
      </c>
      <c r="CZ153" s="51">
        <f ca="1">D1541</f>
        <v>0</v>
      </c>
      <c r="DA153" s="51">
        <f ca="1">D1542</f>
        <v>9.9502487562189053E-3</v>
      </c>
      <c r="DB153" s="51">
        <f ca="1">D1543</f>
        <v>0.99004975124378114</v>
      </c>
      <c r="DC153" s="52">
        <f t="shared" ref="DC153:DJ153" ca="1" si="357">E1535</f>
        <v>0.99749373433583954</v>
      </c>
      <c r="DD153" s="52">
        <f t="shared" ca="1" si="357"/>
        <v>2.5062656641604009E-3</v>
      </c>
      <c r="DE153" s="52">
        <f t="shared" ca="1" si="357"/>
        <v>0</v>
      </c>
      <c r="DF153" s="52">
        <f t="shared" ca="1" si="357"/>
        <v>0</v>
      </c>
      <c r="DG153" s="52">
        <f t="shared" ca="1" si="357"/>
        <v>0</v>
      </c>
      <c r="DH153" s="52">
        <f t="shared" ca="1" si="357"/>
        <v>0</v>
      </c>
      <c r="DI153" s="52">
        <f t="shared" ca="1" si="357"/>
        <v>0</v>
      </c>
      <c r="DJ153" s="52">
        <f t="shared" ca="1" si="357"/>
        <v>0</v>
      </c>
      <c r="DO153" s="2">
        <v>77</v>
      </c>
      <c r="DP153" s="2">
        <f t="shared" si="292"/>
        <v>0.38500000000000001</v>
      </c>
      <c r="DQ153" s="1">
        <f t="shared" si="293"/>
        <v>0.31666666666666665</v>
      </c>
    </row>
    <row r="154" spans="1:121" x14ac:dyDescent="0.35">
      <c r="CT154" s="11">
        <f>A1547</f>
        <v>118</v>
      </c>
      <c r="CU154" s="51">
        <f ca="1">D1549</f>
        <v>0</v>
      </c>
      <c r="CV154" s="51">
        <f ca="1">D1550</f>
        <v>0</v>
      </c>
      <c r="CW154" s="51">
        <f ca="1">D1551</f>
        <v>0</v>
      </c>
      <c r="CX154" s="51">
        <f ca="1">D1552</f>
        <v>0</v>
      </c>
      <c r="CY154" s="51">
        <f ca="1">D1553</f>
        <v>0</v>
      </c>
      <c r="CZ154" s="51">
        <f ca="1">D1554</f>
        <v>0</v>
      </c>
      <c r="DA154" s="51">
        <f ca="1">D1555</f>
        <v>9.9502487562189053E-3</v>
      </c>
      <c r="DB154" s="51">
        <f ca="1">D1556</f>
        <v>0.99004975124378114</v>
      </c>
      <c r="DC154" s="52">
        <f t="shared" ref="DC154:DJ154" ca="1" si="358">E1548</f>
        <v>0.98634302931320927</v>
      </c>
      <c r="DD154" s="52">
        <f t="shared" ca="1" si="358"/>
        <v>1.3628811984343762E-2</v>
      </c>
      <c r="DE154" s="52">
        <f t="shared" ca="1" si="358"/>
        <v>2.8158702446991244E-5</v>
      </c>
      <c r="DF154" s="52">
        <f t="shared" ca="1" si="358"/>
        <v>0</v>
      </c>
      <c r="DG154" s="52">
        <f t="shared" ca="1" si="358"/>
        <v>0</v>
      </c>
      <c r="DH154" s="52">
        <f t="shared" ca="1" si="358"/>
        <v>0</v>
      </c>
      <c r="DI154" s="52">
        <f t="shared" ca="1" si="358"/>
        <v>0</v>
      </c>
      <c r="DJ154" s="52">
        <f t="shared" ca="1" si="358"/>
        <v>0</v>
      </c>
      <c r="DO154" s="2">
        <v>77.5</v>
      </c>
      <c r="DP154" s="2">
        <f t="shared" si="292"/>
        <v>0.38750000000000001</v>
      </c>
      <c r="DQ154" s="1">
        <f t="shared" si="293"/>
        <v>0.31944444444444442</v>
      </c>
    </row>
    <row r="155" spans="1:121" x14ac:dyDescent="0.35">
      <c r="A155" s="24" t="s">
        <v>12</v>
      </c>
      <c r="D155" s="3" t="s">
        <v>3</v>
      </c>
      <c r="E155" s="37">
        <v>7.8125E-3</v>
      </c>
      <c r="F155" s="37">
        <v>1.5625E-2</v>
      </c>
      <c r="G155" s="37">
        <v>3.125E-2</v>
      </c>
      <c r="H155" s="37">
        <v>6.25E-2</v>
      </c>
      <c r="I155" s="37">
        <v>0.125</v>
      </c>
      <c r="J155" s="36">
        <v>0.25</v>
      </c>
      <c r="K155" s="36">
        <v>0.5</v>
      </c>
      <c r="L155" s="36">
        <v>1</v>
      </c>
      <c r="AT155" s="3" t="s">
        <v>22</v>
      </c>
      <c r="AU155" s="15">
        <f t="shared" ref="AU155:BR158" ca="1" si="359">RAND()</f>
        <v>0.57274524652447467</v>
      </c>
      <c r="AV155" s="15">
        <f t="shared" ca="1" si="359"/>
        <v>0.8350537362631002</v>
      </c>
      <c r="AW155" s="15">
        <f t="shared" ca="1" si="359"/>
        <v>0.59495545943893346</v>
      </c>
      <c r="AX155" s="15">
        <f t="shared" ca="1" si="359"/>
        <v>0.76410724846518785</v>
      </c>
      <c r="AY155" s="15">
        <f t="shared" ca="1" si="359"/>
        <v>0.63778331995754189</v>
      </c>
      <c r="AZ155" s="15">
        <f t="shared" ca="1" si="359"/>
        <v>0.49120518841651339</v>
      </c>
      <c r="BA155" s="15">
        <f t="shared" ca="1" si="359"/>
        <v>1.6143856224593134E-2</v>
      </c>
      <c r="BB155" s="15">
        <f t="shared" ca="1" si="359"/>
        <v>4.3947985080216578E-2</v>
      </c>
      <c r="BC155" s="15">
        <f t="shared" ca="1" si="359"/>
        <v>0.87624557484785837</v>
      </c>
      <c r="BD155" s="15">
        <f t="shared" ca="1" si="359"/>
        <v>0.91090359053488468</v>
      </c>
      <c r="BE155" s="15">
        <f t="shared" ca="1" si="359"/>
        <v>5.8516662060429159E-2</v>
      </c>
      <c r="BF155" s="15">
        <f t="shared" ca="1" si="359"/>
        <v>8.8457910128196371E-2</v>
      </c>
      <c r="BG155" s="15">
        <f t="shared" ca="1" si="359"/>
        <v>0.82627980445436211</v>
      </c>
      <c r="BH155" s="15">
        <f t="shared" ca="1" si="359"/>
        <v>0.74601937358720216</v>
      </c>
      <c r="BI155" s="15">
        <f t="shared" ca="1" si="359"/>
        <v>0.49087736591745279</v>
      </c>
      <c r="BJ155" s="15">
        <f t="shared" ca="1" si="359"/>
        <v>0.95996274079822552</v>
      </c>
      <c r="BK155" s="15">
        <f t="shared" ca="1" si="359"/>
        <v>0.56678031043398647</v>
      </c>
      <c r="BL155" s="15">
        <f t="shared" ca="1" si="359"/>
        <v>0.81673849333600113</v>
      </c>
      <c r="BM155" s="15">
        <f t="shared" ca="1" si="359"/>
        <v>0.948985647820068</v>
      </c>
      <c r="BN155" s="15">
        <f t="shared" ca="1" si="359"/>
        <v>0.71276988160924715</v>
      </c>
      <c r="BO155" s="15">
        <f t="shared" ca="1" si="359"/>
        <v>0.3264489971595137</v>
      </c>
      <c r="BP155" s="15">
        <f t="shared" ca="1" si="359"/>
        <v>0.18300865557940449</v>
      </c>
      <c r="BQ155" s="15">
        <f t="shared" ca="1" si="359"/>
        <v>0.78624418474977387</v>
      </c>
      <c r="BR155" s="15">
        <f t="shared" ca="1" si="359"/>
        <v>0.92300088514232048</v>
      </c>
      <c r="BS155" s="15">
        <f t="shared" ref="BS155:CR158" ca="1" si="360">RAND()</f>
        <v>0.71186660847688943</v>
      </c>
      <c r="BT155" s="15">
        <f t="shared" ca="1" si="360"/>
        <v>0.71205172742266543</v>
      </c>
      <c r="BU155" s="15">
        <f t="shared" ca="1" si="360"/>
        <v>0.63814210247101621</v>
      </c>
      <c r="BV155" s="15">
        <f t="shared" ca="1" si="360"/>
        <v>0.81041892799170467</v>
      </c>
      <c r="BW155" s="15">
        <f t="shared" ca="1" si="360"/>
        <v>0.53262616939672558</v>
      </c>
      <c r="BX155" s="15">
        <f t="shared" ca="1" si="360"/>
        <v>0.37721033520156355</v>
      </c>
      <c r="BY155" s="15">
        <f t="shared" ca="1" si="360"/>
        <v>0.89333207472608367</v>
      </c>
      <c r="BZ155" s="15">
        <f t="shared" ca="1" si="360"/>
        <v>0.10359837982308173</v>
      </c>
      <c r="CA155" s="15">
        <f t="shared" ca="1" si="360"/>
        <v>0.10763774070523457</v>
      </c>
      <c r="CB155" s="15">
        <f t="shared" ca="1" si="360"/>
        <v>0.49536909961061948</v>
      </c>
      <c r="CC155" s="15">
        <f t="shared" ca="1" si="360"/>
        <v>0.24343894316327586</v>
      </c>
      <c r="CD155" s="15">
        <f t="shared" ca="1" si="360"/>
        <v>0.92587732270727297</v>
      </c>
      <c r="CE155" s="15">
        <f t="shared" ca="1" si="360"/>
        <v>0.31001150683412093</v>
      </c>
      <c r="CF155" s="15">
        <f t="shared" ca="1" si="360"/>
        <v>0.27624967231706055</v>
      </c>
      <c r="CG155" s="15">
        <f t="shared" ca="1" si="360"/>
        <v>0.10334936584134302</v>
      </c>
      <c r="CH155" s="15">
        <f t="shared" ca="1" si="360"/>
        <v>0.75685427086641355</v>
      </c>
      <c r="CI155" s="15">
        <f t="shared" ca="1" si="360"/>
        <v>0.70226151384834545</v>
      </c>
      <c r="CJ155" s="15">
        <f t="shared" ca="1" si="360"/>
        <v>0.80226245732160573</v>
      </c>
      <c r="CK155" s="15">
        <f t="shared" ca="1" si="360"/>
        <v>0.88268722861664994</v>
      </c>
      <c r="CL155" s="15">
        <f t="shared" ca="1" si="360"/>
        <v>0.53838335058250419</v>
      </c>
      <c r="CM155" s="15">
        <f t="shared" ca="1" si="360"/>
        <v>0.89079836861694195</v>
      </c>
      <c r="CN155" s="15">
        <f t="shared" ca="1" si="360"/>
        <v>0.85265757311305046</v>
      </c>
      <c r="CO155" s="15">
        <f t="shared" ca="1" si="360"/>
        <v>0.36585711382165398</v>
      </c>
      <c r="CP155" s="15">
        <f t="shared" ca="1" si="360"/>
        <v>0.2164922179194344</v>
      </c>
      <c r="CQ155" s="15">
        <f t="shared" ca="1" si="360"/>
        <v>0.45374274835310713</v>
      </c>
      <c r="CR155" s="15">
        <f t="shared" ca="1" si="360"/>
        <v>0.84604943706687619</v>
      </c>
      <c r="CT155" s="11">
        <f>A1560</f>
        <v>119</v>
      </c>
      <c r="CU155" s="51">
        <f ca="1">D1562</f>
        <v>0</v>
      </c>
      <c r="CV155" s="51">
        <f ca="1">D1563</f>
        <v>0</v>
      </c>
      <c r="CW155" s="51">
        <f ca="1">D1564</f>
        <v>0</v>
      </c>
      <c r="CX155" s="51">
        <f ca="1">D1565</f>
        <v>0</v>
      </c>
      <c r="CY155" s="51">
        <f ca="1">D1566</f>
        <v>0</v>
      </c>
      <c r="CZ155" s="51">
        <f ca="1">D1567</f>
        <v>0</v>
      </c>
      <c r="DA155" s="51">
        <f ca="1">D1568</f>
        <v>9.9502487562189053E-3</v>
      </c>
      <c r="DB155" s="51">
        <f ca="1">D1569</f>
        <v>0.99004975124378114</v>
      </c>
      <c r="DC155" s="52">
        <f t="shared" ref="DC155:DJ155" ca="1" si="361">E1561</f>
        <v>0.99749373433583954</v>
      </c>
      <c r="DD155" s="52">
        <f t="shared" ca="1" si="361"/>
        <v>2.5062656641604009E-3</v>
      </c>
      <c r="DE155" s="52">
        <f t="shared" ca="1" si="361"/>
        <v>0</v>
      </c>
      <c r="DF155" s="52">
        <f t="shared" ca="1" si="361"/>
        <v>0</v>
      </c>
      <c r="DG155" s="52">
        <f t="shared" ca="1" si="361"/>
        <v>0</v>
      </c>
      <c r="DH155" s="52">
        <f t="shared" ca="1" si="361"/>
        <v>0</v>
      </c>
      <c r="DI155" s="52">
        <f t="shared" ca="1" si="361"/>
        <v>0</v>
      </c>
      <c r="DJ155" s="52">
        <f t="shared" ca="1" si="361"/>
        <v>0</v>
      </c>
      <c r="DO155" s="2">
        <v>78</v>
      </c>
      <c r="DP155" s="2">
        <f t="shared" si="292"/>
        <v>0.39</v>
      </c>
      <c r="DQ155" s="1">
        <f t="shared" si="293"/>
        <v>0.32222222222222224</v>
      </c>
    </row>
    <row r="156" spans="1:121" x14ac:dyDescent="0.35">
      <c r="A156" s="24">
        <f>A143+1</f>
        <v>11</v>
      </c>
      <c r="E156" s="43">
        <v>1</v>
      </c>
      <c r="F156" s="43">
        <v>2</v>
      </c>
      <c r="G156" s="43">
        <v>3</v>
      </c>
      <c r="H156" s="43">
        <v>4</v>
      </c>
      <c r="I156" s="43">
        <v>5</v>
      </c>
      <c r="J156" s="43">
        <v>6</v>
      </c>
      <c r="K156" s="43">
        <v>7</v>
      </c>
      <c r="L156" s="43">
        <v>8</v>
      </c>
      <c r="AC156" s="2"/>
      <c r="AR156" s="9" t="s">
        <v>8</v>
      </c>
      <c r="AS156" s="10"/>
      <c r="AU156" s="17">
        <f t="shared" ca="1" si="359"/>
        <v>0.58452233248163954</v>
      </c>
      <c r="AV156" s="17">
        <f t="shared" ca="1" si="359"/>
        <v>8.95483696603534E-2</v>
      </c>
      <c r="AW156" s="17">
        <f t="shared" ca="1" si="359"/>
        <v>0.23167511719014244</v>
      </c>
      <c r="AX156" s="17">
        <f t="shared" ca="1" si="359"/>
        <v>0.47573959894990558</v>
      </c>
      <c r="AY156" s="17">
        <f t="shared" ca="1" si="359"/>
        <v>0.44012715568490268</v>
      </c>
      <c r="AZ156" s="17">
        <f t="shared" ca="1" si="359"/>
        <v>0.79905765839618303</v>
      </c>
      <c r="BA156" s="17">
        <f t="shared" ca="1" si="359"/>
        <v>0.50823565756219369</v>
      </c>
      <c r="BB156" s="17">
        <f t="shared" ca="1" si="359"/>
        <v>0.39301501334558731</v>
      </c>
      <c r="BC156" s="17">
        <f t="shared" ca="1" si="359"/>
        <v>0.76588386101289441</v>
      </c>
      <c r="BD156" s="17">
        <f t="shared" ca="1" si="359"/>
        <v>0.35962171440919144</v>
      </c>
      <c r="BE156" s="17">
        <f t="shared" ca="1" si="359"/>
        <v>0.38692154894140773</v>
      </c>
      <c r="BF156" s="17">
        <f t="shared" ca="1" si="359"/>
        <v>0.620978898364141</v>
      </c>
      <c r="BG156" s="17">
        <f t="shared" ca="1" si="359"/>
        <v>0.78788989220573169</v>
      </c>
      <c r="BH156" s="17">
        <f t="shared" ca="1" si="359"/>
        <v>0.41730868428160373</v>
      </c>
      <c r="BI156" s="17">
        <f t="shared" ca="1" si="359"/>
        <v>0.16343534266113169</v>
      </c>
      <c r="BJ156" s="17">
        <f t="shared" ca="1" si="359"/>
        <v>0.77504856314825887</v>
      </c>
      <c r="BK156" s="17">
        <f t="shared" ca="1" si="359"/>
        <v>0.84547009094132786</v>
      </c>
      <c r="BL156" s="17">
        <f t="shared" ca="1" si="359"/>
        <v>0.36454431073639815</v>
      </c>
      <c r="BM156" s="17">
        <f t="shared" ca="1" si="359"/>
        <v>0.84080740860613667</v>
      </c>
      <c r="BN156" s="17">
        <f t="shared" ca="1" si="359"/>
        <v>0.7233965638963894</v>
      </c>
      <c r="BO156" s="17">
        <f t="shared" ca="1" si="359"/>
        <v>0.45955051657712298</v>
      </c>
      <c r="BP156" s="17">
        <f t="shared" ca="1" si="359"/>
        <v>8.0583224320165514E-2</v>
      </c>
      <c r="BQ156" s="17">
        <f t="shared" ca="1" si="359"/>
        <v>0.81842153432770059</v>
      </c>
      <c r="BR156" s="17">
        <f t="shared" ca="1" si="359"/>
        <v>0.16935547752575553</v>
      </c>
      <c r="BS156" s="17">
        <f t="shared" ca="1" si="360"/>
        <v>0.46146246210472641</v>
      </c>
      <c r="BT156" s="17">
        <f t="shared" ca="1" si="360"/>
        <v>0.74852196249556202</v>
      </c>
      <c r="BU156" s="17">
        <f t="shared" ca="1" si="360"/>
        <v>0.59191841009093493</v>
      </c>
      <c r="BV156" s="17">
        <f t="shared" ca="1" si="360"/>
        <v>0.87616023052899494</v>
      </c>
      <c r="BW156" s="17">
        <f t="shared" ca="1" si="360"/>
        <v>0.21334986207030482</v>
      </c>
      <c r="BX156" s="17">
        <f t="shared" ca="1" si="360"/>
        <v>0.10808430084879894</v>
      </c>
      <c r="BY156" s="17">
        <f t="shared" ca="1" si="360"/>
        <v>0.49555442044510056</v>
      </c>
      <c r="BZ156" s="17">
        <f t="shared" ca="1" si="360"/>
        <v>0.92051518014122902</v>
      </c>
      <c r="CA156" s="17">
        <f t="shared" ca="1" si="360"/>
        <v>0.7955575763988878</v>
      </c>
      <c r="CB156" s="17">
        <f t="shared" ca="1" si="360"/>
        <v>0.25990600205282721</v>
      </c>
      <c r="CC156" s="17">
        <f t="shared" ca="1" si="360"/>
        <v>0.97783312155031799</v>
      </c>
      <c r="CD156" s="17">
        <f t="shared" ca="1" si="360"/>
        <v>0.48550143276436208</v>
      </c>
      <c r="CE156" s="17">
        <f t="shared" ca="1" si="360"/>
        <v>0.44384599122570534</v>
      </c>
      <c r="CF156" s="17">
        <f t="shared" ca="1" si="360"/>
        <v>5.6761350760806906E-2</v>
      </c>
      <c r="CG156" s="17">
        <f t="shared" ca="1" si="360"/>
        <v>0.37186796612093931</v>
      </c>
      <c r="CH156" s="17">
        <f t="shared" ca="1" si="360"/>
        <v>0.46127315387335266</v>
      </c>
      <c r="CI156" s="17">
        <f t="shared" ca="1" si="360"/>
        <v>0.37349760625151185</v>
      </c>
      <c r="CJ156" s="17">
        <f t="shared" ca="1" si="360"/>
        <v>0.50277669790984647</v>
      </c>
      <c r="CK156" s="17">
        <f t="shared" ca="1" si="360"/>
        <v>3.4317573871165075E-2</v>
      </c>
      <c r="CL156" s="17">
        <f t="shared" ca="1" si="360"/>
        <v>0.1860053740766443</v>
      </c>
      <c r="CM156" s="17">
        <f t="shared" ca="1" si="360"/>
        <v>0.79307063653275811</v>
      </c>
      <c r="CN156" s="17">
        <f t="shared" ca="1" si="360"/>
        <v>0.17029532153641924</v>
      </c>
      <c r="CO156" s="17">
        <f t="shared" ca="1" si="360"/>
        <v>0.2680714010392159</v>
      </c>
      <c r="CP156" s="17">
        <f t="shared" ca="1" si="360"/>
        <v>0.84419901801010933</v>
      </c>
      <c r="CQ156" s="17">
        <f t="shared" ca="1" si="360"/>
        <v>0.90300661223300949</v>
      </c>
      <c r="CR156" s="17">
        <f t="shared" ca="1" si="360"/>
        <v>0.46933238217828055</v>
      </c>
      <c r="CT156" s="11">
        <f>A1573</f>
        <v>120</v>
      </c>
      <c r="CU156" s="51">
        <f ca="1">D1575</f>
        <v>0</v>
      </c>
      <c r="CV156" s="51">
        <f ca="1">D1576</f>
        <v>0</v>
      </c>
      <c r="CW156" s="51">
        <f ca="1">D1577</f>
        <v>0</v>
      </c>
      <c r="CX156" s="51">
        <f ca="1">D1578</f>
        <v>0</v>
      </c>
      <c r="CY156" s="51">
        <f ca="1">D1579</f>
        <v>0</v>
      </c>
      <c r="CZ156" s="51">
        <f ca="1">D1580</f>
        <v>0</v>
      </c>
      <c r="DA156" s="51">
        <f ca="1">D1581</f>
        <v>9.9502487562189053E-3</v>
      </c>
      <c r="DB156" s="51">
        <f ca="1">D1582</f>
        <v>0.99004975124378114</v>
      </c>
      <c r="DC156" s="52">
        <f t="shared" ref="DC156:DJ156" ca="1" si="362">E1574</f>
        <v>0.98634302931320927</v>
      </c>
      <c r="DD156" s="52">
        <f t="shared" ca="1" si="362"/>
        <v>1.3628811984343762E-2</v>
      </c>
      <c r="DE156" s="52">
        <f t="shared" ca="1" si="362"/>
        <v>2.8158702446991244E-5</v>
      </c>
      <c r="DF156" s="52">
        <f t="shared" ca="1" si="362"/>
        <v>0</v>
      </c>
      <c r="DG156" s="52">
        <f t="shared" ca="1" si="362"/>
        <v>0</v>
      </c>
      <c r="DH156" s="52">
        <f t="shared" ca="1" si="362"/>
        <v>0</v>
      </c>
      <c r="DI156" s="52">
        <f t="shared" ca="1" si="362"/>
        <v>0</v>
      </c>
      <c r="DJ156" s="52">
        <f t="shared" ca="1" si="362"/>
        <v>0</v>
      </c>
      <c r="DO156" s="2">
        <v>78.5</v>
      </c>
      <c r="DP156" s="2">
        <f t="shared" si="292"/>
        <v>0.39250000000000002</v>
      </c>
      <c r="DQ156" s="1">
        <f t="shared" si="293"/>
        <v>0.32500000000000001</v>
      </c>
    </row>
    <row r="157" spans="1:121" x14ac:dyDescent="0.35">
      <c r="A157" s="23"/>
      <c r="B157" s="2" t="s">
        <v>2</v>
      </c>
      <c r="D157" s="25" t="s">
        <v>7</v>
      </c>
      <c r="E157" s="27">
        <f ca="1">AH153/AP153</f>
        <v>0</v>
      </c>
      <c r="F157" s="27">
        <f ca="1">AI153/AP153</f>
        <v>0</v>
      </c>
      <c r="G157" s="27">
        <f ca="1">AJ153/AP153</f>
        <v>0</v>
      </c>
      <c r="H157" s="27">
        <f ca="1">AK153/AP153</f>
        <v>9.9750623441396506E-3</v>
      </c>
      <c r="I157" s="27">
        <f ca="1">AL153/AP153</f>
        <v>0.98753117206982544</v>
      </c>
      <c r="J157" s="27">
        <f ca="1">AM153/AP153</f>
        <v>2.4937655860349127E-3</v>
      </c>
      <c r="K157" s="27">
        <f ca="1">AN153/AP153</f>
        <v>0</v>
      </c>
      <c r="L157" s="27">
        <f ca="1">AO153/AP153</f>
        <v>0</v>
      </c>
      <c r="M157" s="18">
        <f ca="1">SUM(E157:L157)</f>
        <v>1</v>
      </c>
      <c r="N157" s="1" t="s">
        <v>9</v>
      </c>
      <c r="W157" s="1" t="s">
        <v>10</v>
      </c>
      <c r="AE157" s="2" t="s">
        <v>2</v>
      </c>
      <c r="AH157" s="1" t="s">
        <v>11</v>
      </c>
      <c r="AR157" s="44" t="s">
        <v>2</v>
      </c>
      <c r="AS157" s="44" t="s">
        <v>3</v>
      </c>
      <c r="AU157" s="15">
        <f t="shared" ca="1" si="359"/>
        <v>6.903221067606391E-2</v>
      </c>
      <c r="AV157" s="15">
        <f t="shared" ca="1" si="359"/>
        <v>0.83279227456508176</v>
      </c>
      <c r="AW157" s="15">
        <f t="shared" ca="1" si="359"/>
        <v>2.5326721843469402E-3</v>
      </c>
      <c r="AX157" s="15">
        <f t="shared" ca="1" si="359"/>
        <v>0.7441695027890437</v>
      </c>
      <c r="AY157" s="15">
        <f t="shared" ca="1" si="359"/>
        <v>0.35911891409405716</v>
      </c>
      <c r="AZ157" s="15">
        <f t="shared" ca="1" si="359"/>
        <v>9.7411307959987647E-2</v>
      </c>
      <c r="BA157" s="15">
        <f t="shared" ca="1" si="359"/>
        <v>0.40968692017646291</v>
      </c>
      <c r="BB157" s="15">
        <f t="shared" ca="1" si="359"/>
        <v>0.46517044342584202</v>
      </c>
      <c r="BC157" s="15">
        <f t="shared" ca="1" si="359"/>
        <v>3.5163399413339347E-2</v>
      </c>
      <c r="BD157" s="15">
        <f t="shared" ca="1" si="359"/>
        <v>0.9370476814669868</v>
      </c>
      <c r="BE157" s="15">
        <f t="shared" ca="1" si="359"/>
        <v>0.17834737273726786</v>
      </c>
      <c r="BF157" s="15">
        <f t="shared" ca="1" si="359"/>
        <v>0.75775180858800528</v>
      </c>
      <c r="BG157" s="15">
        <f t="shared" ca="1" si="359"/>
        <v>2.992431489140579E-2</v>
      </c>
      <c r="BH157" s="15">
        <f t="shared" ca="1" si="359"/>
        <v>0.49123039864207585</v>
      </c>
      <c r="BI157" s="15">
        <f t="shared" ca="1" si="359"/>
        <v>0.46214448305875699</v>
      </c>
      <c r="BJ157" s="15">
        <f t="shared" ca="1" si="359"/>
        <v>0.11654426473571777</v>
      </c>
      <c r="BK157" s="15">
        <f t="shared" ca="1" si="359"/>
        <v>0.49462016679846821</v>
      </c>
      <c r="BL157" s="15">
        <f t="shared" ca="1" si="359"/>
        <v>0.82044977410928221</v>
      </c>
      <c r="BM157" s="15">
        <f t="shared" ca="1" si="359"/>
        <v>0.19040149065754342</v>
      </c>
      <c r="BN157" s="15">
        <f t="shared" ca="1" si="359"/>
        <v>0.2946459896902488</v>
      </c>
      <c r="BO157" s="15">
        <f t="shared" ca="1" si="359"/>
        <v>0.93877250178172422</v>
      </c>
      <c r="BP157" s="15">
        <f t="shared" ca="1" si="359"/>
        <v>2.8618298517377183E-2</v>
      </c>
      <c r="BQ157" s="15">
        <f t="shared" ca="1" si="359"/>
        <v>6.5121822724313549E-2</v>
      </c>
      <c r="BR157" s="15">
        <f t="shared" ca="1" si="359"/>
        <v>0.84953626380070446</v>
      </c>
      <c r="BS157" s="15">
        <f t="shared" ca="1" si="360"/>
        <v>0.22308392519017406</v>
      </c>
      <c r="BT157" s="15">
        <f t="shared" ca="1" si="360"/>
        <v>0.86645055021649175</v>
      </c>
      <c r="BU157" s="15">
        <f t="shared" ca="1" si="360"/>
        <v>0.13520257881606546</v>
      </c>
      <c r="BV157" s="15">
        <f t="shared" ca="1" si="360"/>
        <v>0.92257807541009917</v>
      </c>
      <c r="BW157" s="15">
        <f t="shared" ca="1" si="360"/>
        <v>0.17765154415971163</v>
      </c>
      <c r="BX157" s="15">
        <f t="shared" ca="1" si="360"/>
        <v>0.31008437698488833</v>
      </c>
      <c r="BY157" s="15">
        <f t="shared" ca="1" si="360"/>
        <v>0.80827638315722028</v>
      </c>
      <c r="BZ157" s="15">
        <f t="shared" ca="1" si="360"/>
        <v>0.28259306944072005</v>
      </c>
      <c r="CA157" s="15">
        <f t="shared" ca="1" si="360"/>
        <v>0.62212248488998334</v>
      </c>
      <c r="CB157" s="15">
        <f t="shared" ca="1" si="360"/>
        <v>0.90639049367682878</v>
      </c>
      <c r="CC157" s="15">
        <f t="shared" ca="1" si="360"/>
        <v>0.59685765119697642</v>
      </c>
      <c r="CD157" s="15">
        <f t="shared" ca="1" si="360"/>
        <v>0.78372026998070599</v>
      </c>
      <c r="CE157" s="15">
        <f t="shared" ca="1" si="360"/>
        <v>0.55049762214934006</v>
      </c>
      <c r="CF157" s="15">
        <f t="shared" ca="1" si="360"/>
        <v>0.61764167976799822</v>
      </c>
      <c r="CG157" s="15">
        <f t="shared" ca="1" si="360"/>
        <v>0.11754615094309628</v>
      </c>
      <c r="CH157" s="15">
        <f t="shared" ca="1" si="360"/>
        <v>0.4940154654340625</v>
      </c>
      <c r="CI157" s="15">
        <f t="shared" ca="1" si="360"/>
        <v>0.63480379211685789</v>
      </c>
      <c r="CJ157" s="15">
        <f t="shared" ca="1" si="360"/>
        <v>0.50839406149665334</v>
      </c>
      <c r="CK157" s="15">
        <f t="shared" ca="1" si="360"/>
        <v>0.93162112052988411</v>
      </c>
      <c r="CL157" s="15">
        <f t="shared" ca="1" si="360"/>
        <v>0.5754277479741704</v>
      </c>
      <c r="CM157" s="15">
        <f t="shared" ca="1" si="360"/>
        <v>0.40710244336974988</v>
      </c>
      <c r="CN157" s="15">
        <f t="shared" ca="1" si="360"/>
        <v>0.49720234895909632</v>
      </c>
      <c r="CO157" s="15">
        <f t="shared" ca="1" si="360"/>
        <v>0.41060074159135374</v>
      </c>
      <c r="CP157" s="15">
        <f t="shared" ca="1" si="360"/>
        <v>0.7359496857438439</v>
      </c>
      <c r="CQ157" s="15">
        <f t="shared" ca="1" si="360"/>
        <v>0.22158193552884442</v>
      </c>
      <c r="CR157" s="15">
        <f t="shared" ca="1" si="360"/>
        <v>0.42577865057347186</v>
      </c>
      <c r="CT157" s="11">
        <f>A1586</f>
        <v>121</v>
      </c>
      <c r="CU157" s="51">
        <f ca="1">D1588</f>
        <v>0</v>
      </c>
      <c r="CV157" s="51">
        <f ca="1">D1589</f>
        <v>0</v>
      </c>
      <c r="CW157" s="51">
        <f ca="1">D1590</f>
        <v>0</v>
      </c>
      <c r="CX157" s="51">
        <f ca="1">D1591</f>
        <v>0</v>
      </c>
      <c r="CY157" s="51">
        <f ca="1">D1592</f>
        <v>0</v>
      </c>
      <c r="CZ157" s="51">
        <f ca="1">D1593</f>
        <v>0</v>
      </c>
      <c r="DA157" s="51">
        <f ca="1">D1594</f>
        <v>9.9502487562189053E-3</v>
      </c>
      <c r="DB157" s="51">
        <f ca="1">D1595</f>
        <v>0.99004975124378114</v>
      </c>
      <c r="DC157" s="52">
        <f t="shared" ref="DC157:DJ157" ca="1" si="363">E1587</f>
        <v>0.98634302931320927</v>
      </c>
      <c r="DD157" s="52">
        <f t="shared" ca="1" si="363"/>
        <v>1.3628811984343762E-2</v>
      </c>
      <c r="DE157" s="52">
        <f t="shared" ca="1" si="363"/>
        <v>2.8158702446991244E-5</v>
      </c>
      <c r="DF157" s="52">
        <f t="shared" ca="1" si="363"/>
        <v>0</v>
      </c>
      <c r="DG157" s="52">
        <f t="shared" ca="1" si="363"/>
        <v>0</v>
      </c>
      <c r="DH157" s="52">
        <f t="shared" ca="1" si="363"/>
        <v>0</v>
      </c>
      <c r="DI157" s="52">
        <f t="shared" ca="1" si="363"/>
        <v>0</v>
      </c>
      <c r="DJ157" s="52">
        <f t="shared" ca="1" si="363"/>
        <v>0</v>
      </c>
      <c r="DO157" s="2">
        <v>79</v>
      </c>
      <c r="DP157" s="2">
        <f t="shared" si="292"/>
        <v>0.39500000000000002</v>
      </c>
      <c r="DQ157" s="1">
        <f t="shared" si="293"/>
        <v>0.32777777777777778</v>
      </c>
    </row>
    <row r="158" spans="1:121" x14ac:dyDescent="0.35">
      <c r="A158" s="23"/>
      <c r="B158" s="38">
        <v>7.8125E-3</v>
      </c>
      <c r="C158" s="49">
        <v>10</v>
      </c>
      <c r="D158" s="26">
        <f ca="1">AE145/AE153</f>
        <v>0</v>
      </c>
      <c r="E158" s="19">
        <f ca="1">COUNTIF(AU159:CR162,11)</f>
        <v>0</v>
      </c>
      <c r="F158" s="19">
        <f ca="1">COUNTIF(AU159:CR162,12)</f>
        <v>0</v>
      </c>
      <c r="G158" s="19">
        <f ca="1">COUNTIF(AU159:CR162,13)</f>
        <v>0</v>
      </c>
      <c r="H158" s="19">
        <f ca="1">COUNTIF(AU159:CR162,14)</f>
        <v>0</v>
      </c>
      <c r="I158" s="19">
        <f ca="1">COUNTIF(AU159:CR162,15)</f>
        <v>0</v>
      </c>
      <c r="J158" s="19">
        <f ca="1">COUNTIF(AU159:CR162,16)</f>
        <v>0</v>
      </c>
      <c r="K158" s="19">
        <f ca="1">COUNTIF(AU159:CR162,17)</f>
        <v>0</v>
      </c>
      <c r="L158" s="19">
        <f ca="1">COUNTIF(AU159:CR162,18)</f>
        <v>0</v>
      </c>
      <c r="N158" s="45">
        <f ca="1">ROUNDDOWN(E158*$AK$15+RAND(),0)</f>
        <v>0</v>
      </c>
      <c r="O158" s="45">
        <f ca="1">ROUNDDOWN(F158*$AL$15+RAND(),0)</f>
        <v>0</v>
      </c>
      <c r="P158" s="45">
        <f ca="1">ROUNDDOWN(G158*$AM$15+RAND(),0)</f>
        <v>0</v>
      </c>
      <c r="Q158" s="45">
        <f ca="1">ROUNDDOWN(H158*$AN$15+RAND(),0)</f>
        <v>0</v>
      </c>
      <c r="R158" s="45">
        <f ca="1">ROUNDDOWN(I158*$AO$15+RAND(),0)</f>
        <v>0</v>
      </c>
      <c r="S158" s="45">
        <f ca="1">ROUNDDOWN(J158*$AP$15+RAND(),0)</f>
        <v>0</v>
      </c>
      <c r="T158" s="45">
        <f ca="1">ROUNDDOWN(K158*$AQ$15+RAND(),0)</f>
        <v>0</v>
      </c>
      <c r="U158" s="45">
        <f ca="1">ROUNDDOWN(L158*$AR$15+RAND(),0)</f>
        <v>0</v>
      </c>
      <c r="W158" s="47">
        <f ca="1">ROUNDDOWN(N158/2+RAND(),0)</f>
        <v>0</v>
      </c>
      <c r="X158" s="47">
        <f t="shared" ref="X158:X165" ca="1" si="364">ROUNDDOWN(O158/2+RAND(),0)</f>
        <v>0</v>
      </c>
      <c r="Y158" s="47">
        <f t="shared" ref="Y158:Y165" ca="1" si="365">ROUNDDOWN(P158/2+RAND(),0)</f>
        <v>0</v>
      </c>
      <c r="Z158" s="47">
        <f t="shared" ref="Z158:Z165" ca="1" si="366">ROUNDDOWN(Q158/2+RAND(),0)</f>
        <v>0</v>
      </c>
      <c r="AA158" s="47">
        <f t="shared" ref="AA158:AA165" ca="1" si="367">ROUNDDOWN(R158/2+RAND(),0)</f>
        <v>0</v>
      </c>
      <c r="AB158" s="47">
        <f t="shared" ref="AB158:AB165" ca="1" si="368">ROUNDDOWN(S158/2+RAND(),0)</f>
        <v>0</v>
      </c>
      <c r="AC158" s="47">
        <f t="shared" ref="AC158:AC165" ca="1" si="369">ROUNDDOWN(T158/2+RAND(),0)</f>
        <v>0</v>
      </c>
      <c r="AD158" s="47">
        <f t="shared" ref="AD158:AD165" ca="1" si="370">ROUNDDOWN(U158/2+RAND(),0)</f>
        <v>0</v>
      </c>
      <c r="AE158" s="21">
        <f ca="1">((1-d)*SUM(W158:AD158)+d*SUM(W159:AD159))*E/B158</f>
        <v>0</v>
      </c>
      <c r="AH158" s="48">
        <f ca="1">N158-W158</f>
        <v>0</v>
      </c>
      <c r="AI158" s="48">
        <f t="shared" ref="AI158:AI165" ca="1" si="371">O158-X158</f>
        <v>0</v>
      </c>
      <c r="AJ158" s="48">
        <f t="shared" ref="AJ158:AJ165" ca="1" si="372">P158-Y158</f>
        <v>0</v>
      </c>
      <c r="AK158" s="48">
        <f t="shared" ref="AK158:AK165" ca="1" si="373">Q158-Z158</f>
        <v>0</v>
      </c>
      <c r="AL158" s="48">
        <f t="shared" ref="AL158:AL165" ca="1" si="374">R158-AA158</f>
        <v>0</v>
      </c>
      <c r="AM158" s="48">
        <f t="shared" ref="AM158:AM165" ca="1" si="375">S158-AB158</f>
        <v>0</v>
      </c>
      <c r="AN158" s="48">
        <f t="shared" ref="AN158:AN165" ca="1" si="376">T158-AC158</f>
        <v>0</v>
      </c>
      <c r="AO158" s="48">
        <f t="shared" ref="AO158:AO164" ca="1" si="377">U158-AD158</f>
        <v>0</v>
      </c>
      <c r="AQ158" s="1">
        <v>10</v>
      </c>
      <c r="AR158" s="12">
        <f ca="1">D158</f>
        <v>0</v>
      </c>
      <c r="AS158" s="12">
        <f ca="1">E157</f>
        <v>0</v>
      </c>
      <c r="AT158" s="8">
        <v>1</v>
      </c>
      <c r="AU158" s="17">
        <f t="shared" ca="1" si="359"/>
        <v>0.62336178891448657</v>
      </c>
      <c r="AV158" s="17">
        <f t="shared" ca="1" si="359"/>
        <v>3.0549791096071588E-2</v>
      </c>
      <c r="AW158" s="17">
        <f t="shared" ca="1" si="359"/>
        <v>0.82987929927827431</v>
      </c>
      <c r="AX158" s="17">
        <f t="shared" ca="1" si="359"/>
        <v>0.88185164801635196</v>
      </c>
      <c r="AY158" s="17">
        <f t="shared" ca="1" si="359"/>
        <v>0.74325370570140004</v>
      </c>
      <c r="AZ158" s="17">
        <f t="shared" ca="1" si="359"/>
        <v>0.73659237764971464</v>
      </c>
      <c r="BA158" s="17">
        <f t="shared" ca="1" si="359"/>
        <v>0.56630486110530165</v>
      </c>
      <c r="BB158" s="17">
        <f t="shared" ca="1" si="359"/>
        <v>0.94207402252003558</v>
      </c>
      <c r="BC158" s="17">
        <f t="shared" ca="1" si="359"/>
        <v>4.1812705116632709E-2</v>
      </c>
      <c r="BD158" s="17">
        <f t="shared" ca="1" si="359"/>
        <v>0.68130390796738627</v>
      </c>
      <c r="BE158" s="17">
        <f t="shared" ca="1" si="359"/>
        <v>5.2379782705939015E-2</v>
      </c>
      <c r="BF158" s="17">
        <f t="shared" ca="1" si="359"/>
        <v>0.97855459607959272</v>
      </c>
      <c r="BG158" s="17">
        <f t="shared" ca="1" si="359"/>
        <v>0.38775810750560835</v>
      </c>
      <c r="BH158" s="17">
        <f t="shared" ca="1" si="359"/>
        <v>0.2213992970594183</v>
      </c>
      <c r="BI158" s="17">
        <f t="shared" ca="1" si="359"/>
        <v>0.22767338441150076</v>
      </c>
      <c r="BJ158" s="17">
        <f t="shared" ca="1" si="359"/>
        <v>0.33476713302604999</v>
      </c>
      <c r="BK158" s="17">
        <f t="shared" ca="1" si="359"/>
        <v>0.95410204310862967</v>
      </c>
      <c r="BL158" s="17">
        <f t="shared" ca="1" si="359"/>
        <v>0.93439312482627124</v>
      </c>
      <c r="BM158" s="17">
        <f t="shared" ca="1" si="359"/>
        <v>0.6978981718391658</v>
      </c>
      <c r="BN158" s="17">
        <f t="shared" ca="1" si="359"/>
        <v>0.75343815614959497</v>
      </c>
      <c r="BO158" s="17">
        <f t="shared" ca="1" si="359"/>
        <v>0.13331225080790265</v>
      </c>
      <c r="BP158" s="17">
        <f t="shared" ca="1" si="359"/>
        <v>5.3884232445941649E-2</v>
      </c>
      <c r="BQ158" s="17">
        <f t="shared" ca="1" si="359"/>
        <v>0.31574603843876858</v>
      </c>
      <c r="BR158" s="17">
        <f t="shared" ca="1" si="359"/>
        <v>0.43668733415785255</v>
      </c>
      <c r="BS158" s="17">
        <f t="shared" ca="1" si="360"/>
        <v>7.2752005740052916E-2</v>
      </c>
      <c r="BT158" s="17">
        <f t="shared" ca="1" si="360"/>
        <v>0.79034722537964475</v>
      </c>
      <c r="BU158" s="17">
        <f t="shared" ca="1" si="360"/>
        <v>0.99090349067381345</v>
      </c>
      <c r="BV158" s="17">
        <f t="shared" ca="1" si="360"/>
        <v>0.63051610388831691</v>
      </c>
      <c r="BW158" s="17">
        <f t="shared" ca="1" si="360"/>
        <v>0.10223830943933276</v>
      </c>
      <c r="BX158" s="17">
        <f t="shared" ca="1" si="360"/>
        <v>0.56679808596989711</v>
      </c>
      <c r="BY158" s="17">
        <f t="shared" ca="1" si="360"/>
        <v>0.15678716431590001</v>
      </c>
      <c r="BZ158" s="17">
        <f t="shared" ca="1" si="360"/>
        <v>7.2907628305856287E-2</v>
      </c>
      <c r="CA158" s="17">
        <f t="shared" ca="1" si="360"/>
        <v>0.71952562428351208</v>
      </c>
      <c r="CB158" s="17">
        <f t="shared" ca="1" si="360"/>
        <v>0.43325380270006786</v>
      </c>
      <c r="CC158" s="17">
        <f t="shared" ca="1" si="360"/>
        <v>0.47638748947855258</v>
      </c>
      <c r="CD158" s="17">
        <f t="shared" ca="1" si="360"/>
        <v>0.19196541028946146</v>
      </c>
      <c r="CE158" s="17">
        <f t="shared" ca="1" si="360"/>
        <v>0.38699799640365895</v>
      </c>
      <c r="CF158" s="17">
        <f t="shared" ca="1" si="360"/>
        <v>0.12564450828782325</v>
      </c>
      <c r="CG158" s="17">
        <f t="shared" ca="1" si="360"/>
        <v>0.3177148959312871</v>
      </c>
      <c r="CH158" s="17">
        <f t="shared" ca="1" si="360"/>
        <v>0.72915845795138901</v>
      </c>
      <c r="CI158" s="17">
        <f t="shared" ca="1" si="360"/>
        <v>9.1386949562827224E-3</v>
      </c>
      <c r="CJ158" s="17">
        <f t="shared" ca="1" si="360"/>
        <v>0.7099083385169781</v>
      </c>
      <c r="CK158" s="17">
        <f t="shared" ca="1" si="360"/>
        <v>0.68528264436643083</v>
      </c>
      <c r="CL158" s="17">
        <f t="shared" ca="1" si="360"/>
        <v>0.83496873449378828</v>
      </c>
      <c r="CM158" s="17">
        <f t="shared" ca="1" si="360"/>
        <v>0.90063709805155912</v>
      </c>
      <c r="CN158" s="17">
        <f t="shared" ca="1" si="360"/>
        <v>0.27233313278970095</v>
      </c>
      <c r="CO158" s="17">
        <f t="shared" ca="1" si="360"/>
        <v>0.79771945729228821</v>
      </c>
      <c r="CP158" s="17">
        <f t="shared" ca="1" si="360"/>
        <v>0.52829044611636922</v>
      </c>
      <c r="CQ158" s="17">
        <f t="shared" ca="1" si="360"/>
        <v>0.87432939639588958</v>
      </c>
      <c r="CR158" s="17">
        <f t="shared" ca="1" si="360"/>
        <v>4.8398601509781702E-2</v>
      </c>
      <c r="CT158" s="11">
        <f>A1599</f>
        <v>122</v>
      </c>
      <c r="CU158" s="51">
        <f ca="1">D1601</f>
        <v>0</v>
      </c>
      <c r="CV158" s="51">
        <f ca="1">D1602</f>
        <v>0</v>
      </c>
      <c r="CW158" s="51">
        <f ca="1">D1603</f>
        <v>0</v>
      </c>
      <c r="CX158" s="51">
        <f ca="1">D1604</f>
        <v>0</v>
      </c>
      <c r="CY158" s="51">
        <f ca="1">D1605</f>
        <v>0</v>
      </c>
      <c r="CZ158" s="51">
        <f ca="1">D1606</f>
        <v>0</v>
      </c>
      <c r="DA158" s="51">
        <f ca="1">D1607</f>
        <v>9.9502487562189053E-3</v>
      </c>
      <c r="DB158" s="51">
        <f ca="1">D1608</f>
        <v>0.99004975124378114</v>
      </c>
      <c r="DC158" s="52">
        <f t="shared" ref="DC158:DJ158" ca="1" si="378">E1600</f>
        <v>0.98634302931320927</v>
      </c>
      <c r="DD158" s="52">
        <f t="shared" ca="1" si="378"/>
        <v>1.3628811984343762E-2</v>
      </c>
      <c r="DE158" s="52">
        <f t="shared" ca="1" si="378"/>
        <v>2.8158702446991244E-5</v>
      </c>
      <c r="DF158" s="52">
        <f t="shared" ca="1" si="378"/>
        <v>0</v>
      </c>
      <c r="DG158" s="52">
        <f t="shared" ca="1" si="378"/>
        <v>0</v>
      </c>
      <c r="DH158" s="52">
        <f t="shared" ca="1" si="378"/>
        <v>0</v>
      </c>
      <c r="DI158" s="52">
        <f t="shared" ca="1" si="378"/>
        <v>0</v>
      </c>
      <c r="DJ158" s="52">
        <f t="shared" ca="1" si="378"/>
        <v>0</v>
      </c>
      <c r="DO158" s="2">
        <v>79.5</v>
      </c>
      <c r="DP158" s="2">
        <f t="shared" si="292"/>
        <v>0.39750000000000002</v>
      </c>
      <c r="DQ158" s="1">
        <f t="shared" si="293"/>
        <v>0.33055555555555555</v>
      </c>
    </row>
    <row r="159" spans="1:121" x14ac:dyDescent="0.35">
      <c r="A159" s="23"/>
      <c r="B159" s="38">
        <v>1.5625E-2</v>
      </c>
      <c r="C159" s="49">
        <v>20</v>
      </c>
      <c r="D159" s="26">
        <f ca="1">AE146/AE153</f>
        <v>0</v>
      </c>
      <c r="E159" s="19">
        <f ca="1">COUNTIF(AU159:CR162,21)</f>
        <v>0</v>
      </c>
      <c r="F159" s="19">
        <f ca="1">COUNTIF(AU159:CR162,22)</f>
        <v>0</v>
      </c>
      <c r="G159" s="19">
        <f ca="1">COUNTIF(AU159:CR162,23)</f>
        <v>0</v>
      </c>
      <c r="H159" s="19">
        <f ca="1">COUNTIF(AU159:CR162,24)</f>
        <v>0</v>
      </c>
      <c r="I159" s="19">
        <f ca="1">COUNTIF(AU159:CR162,25)</f>
        <v>0</v>
      </c>
      <c r="J159" s="19">
        <f ca="1">COUNTIF(AU159:CR162,26)</f>
        <v>0</v>
      </c>
      <c r="K159" s="19">
        <f ca="1">COUNTIF(AU159:CR162,27)</f>
        <v>0</v>
      </c>
      <c r="L159" s="19">
        <f ca="1">COUNTIF(AU159:CR162,28)</f>
        <v>0</v>
      </c>
      <c r="N159" s="45">
        <f ca="1">ROUNDDOWN(E159*$AK$16+RAND(),0)</f>
        <v>0</v>
      </c>
      <c r="O159" s="45">
        <f ca="1">ROUNDDOWN(F159*$AL$16+RAND(),0)</f>
        <v>0</v>
      </c>
      <c r="P159" s="45">
        <f ca="1">ROUNDDOWN(G159*$AM$16+RAND(),0)</f>
        <v>0</v>
      </c>
      <c r="Q159" s="45">
        <f ca="1">ROUNDDOWN(H159*$AN$16+RAND(),0)</f>
        <v>0</v>
      </c>
      <c r="R159" s="45">
        <f ca="1">ROUNDDOWN(I159*$AO$16+RAND(),0)</f>
        <v>0</v>
      </c>
      <c r="S159" s="45">
        <f ca="1">ROUNDDOWN(J159*$AP$16+RAND(),0)</f>
        <v>0</v>
      </c>
      <c r="T159" s="45">
        <f ca="1">ROUNDDOWN(K159*$AQ$16+RAND(),0)</f>
        <v>0</v>
      </c>
      <c r="U159" s="45">
        <f ca="1">ROUNDDOWN(L159*$AR$16+RAND(),0)</f>
        <v>0</v>
      </c>
      <c r="W159" s="47">
        <f t="shared" ref="W159:W165" ca="1" si="379">ROUNDDOWN(N159/2+RAND(),0)</f>
        <v>0</v>
      </c>
      <c r="X159" s="47">
        <f t="shared" ca="1" si="364"/>
        <v>0</v>
      </c>
      <c r="Y159" s="47">
        <f t="shared" ca="1" si="365"/>
        <v>0</v>
      </c>
      <c r="Z159" s="47">
        <f t="shared" ca="1" si="366"/>
        <v>0</v>
      </c>
      <c r="AA159" s="47">
        <f t="shared" ca="1" si="367"/>
        <v>0</v>
      </c>
      <c r="AB159" s="47">
        <f t="shared" ca="1" si="368"/>
        <v>0</v>
      </c>
      <c r="AC159" s="47">
        <f t="shared" ca="1" si="369"/>
        <v>0</v>
      </c>
      <c r="AD159" s="47">
        <f t="shared" ca="1" si="370"/>
        <v>0</v>
      </c>
      <c r="AE159" s="21">
        <f t="shared" ref="AE159:AE164" ca="1" si="380">((1-2*d)*SUM(W159:AD159)+d*SUM(W158:AD158)+d*SUM(W160:AD160))*E/B159</f>
        <v>0</v>
      </c>
      <c r="AH159" s="48">
        <f t="shared" ref="AH159:AH165" ca="1" si="381">N159-W159</f>
        <v>0</v>
      </c>
      <c r="AI159" s="48">
        <f t="shared" ca="1" si="371"/>
        <v>0</v>
      </c>
      <c r="AJ159" s="48">
        <f t="shared" ca="1" si="372"/>
        <v>0</v>
      </c>
      <c r="AK159" s="48">
        <f t="shared" ca="1" si="373"/>
        <v>0</v>
      </c>
      <c r="AL159" s="48">
        <f t="shared" ca="1" si="374"/>
        <v>0</v>
      </c>
      <c r="AM159" s="48">
        <f t="shared" ca="1" si="375"/>
        <v>0</v>
      </c>
      <c r="AN159" s="48">
        <f t="shared" ca="1" si="376"/>
        <v>0</v>
      </c>
      <c r="AO159" s="48">
        <f t="shared" ca="1" si="377"/>
        <v>0</v>
      </c>
      <c r="AQ159" s="1">
        <v>20</v>
      </c>
      <c r="AR159" s="13">
        <f t="shared" ref="AR159:AR165" ca="1" si="382">AR158+D159</f>
        <v>0</v>
      </c>
      <c r="AS159" s="13">
        <f ca="1">AS158+F157</f>
        <v>0</v>
      </c>
      <c r="AT159" s="8">
        <v>2</v>
      </c>
      <c r="AU159" s="16">
        <f ca="1">IF(AU155&lt;AR161,IF(AU155&lt;AR159,IF(AU155&lt;AR158,10,20),IF(AU155&lt;AR160,30,40)),IF(AU155&lt;AR163,IF(AU155&lt;AR162,50,60),IF(AU155&lt;AR164,70,80)))+IF(AU156&lt;AS161,IF(AU156&lt;AS159,IF(AU156&lt;AS158,1,2),IF(AU156&lt;AS160,3,4)),IF(AU156&lt;AS163,IF(AU156&lt;AS162,5,6),IF(AU156&lt;AS164,7,8)))</f>
        <v>55</v>
      </c>
      <c r="AV159" s="16">
        <f ca="1">IF(AV155&lt;AR161,IF(AV155&lt;AR159,IF(AV155&lt;AR158,10,20),IF(AV155&lt;AR160,30,40)),IF(AV155&lt;AR163,IF(AV155&lt;AR162,50,60),IF(AV155&lt;AR164,70,80)))+IF(AV156&lt;AS161,IF(AV156&lt;AS159,IF(AV156&lt;AS158,1,2),IF(AV156&lt;AS160,3,4)),IF(AV156&lt;AS163,IF(AV156&lt;AS162,5,6),IF(AV156&lt;AS164,7,8)))</f>
        <v>65</v>
      </c>
      <c r="AW159" s="16">
        <f ca="1">IF(AW155&lt;AR161,IF(AW155&lt;AR159,IF(AW155&lt;AR158,10,20),IF(AW155&lt;AR160,30,40)),IF(AW155&lt;AR163,IF(AW155&lt;AR162,50,60),IF(AW155&lt;AR164,70,80)))+IF(AW156&lt;AS161,IF(AW156&lt;AS159,IF(AW156&lt;AS158,1,2),IF(AW156&lt;AS160,3,4)),IF(AW156&lt;AS163,IF(AW156&lt;AS162,5,6),IF(AW156&lt;AS164,7,8)))</f>
        <v>65</v>
      </c>
      <c r="AX159" s="16">
        <f ca="1">IF(AX155&lt;AR161,IF(AX155&lt;AR159,IF(AX155&lt;AR158,10,20),IF(AX155&lt;AR160,30,40)),IF(AX155&lt;AR163,IF(AX155&lt;AR162,50,60),IF(AX155&lt;AR164,70,80)))+IF(AX156&lt;AS161,IF(AX156&lt;AS159,IF(AX156&lt;AS158,1,2),IF(AX156&lt;AS160,3,4)),IF(AX156&lt;AS163,IF(AX156&lt;AS162,5,6),IF(AX156&lt;AS164,7,8)))</f>
        <v>65</v>
      </c>
      <c r="AY159" s="16">
        <f ca="1">IF(AY155&lt;AR161,IF(AY155&lt;AR159,IF(AY155&lt;AR158,10,20),IF(AY155&lt;AR160,30,40)),IF(AY155&lt;AR163,IF(AY155&lt;AR162,50,60),IF(AY155&lt;AR164,70,80)))+IF(AY156&lt;AS161,IF(AY156&lt;AS159,IF(AY156&lt;AS158,1,2),IF(AY156&lt;AS160,3,4)),IF(AY156&lt;AS163,IF(AY156&lt;AS162,5,6),IF(AY156&lt;AS164,7,8)))</f>
        <v>65</v>
      </c>
      <c r="AZ159" s="16">
        <f ca="1">IF(AZ155&lt;AR161,IF(AZ155&lt;AR159,IF(AZ155&lt;AR158,10,20),IF(AZ155&lt;AR160,30,40)),IF(AZ155&lt;AR163,IF(AZ155&lt;AR162,50,60),IF(AZ155&lt;AR164,70,80)))+IF(AZ156&lt;AS161,IF(AZ156&lt;AS159,IF(AZ156&lt;AS158,1,2),IF(AZ156&lt;AS160,3,4)),IF(AZ156&lt;AS163,IF(AZ156&lt;AS162,5,6),IF(AZ156&lt;AS164,7,8)))</f>
        <v>55</v>
      </c>
      <c r="BA159" s="16">
        <f ca="1">IF(BA155&lt;AR161,IF(BA155&lt;AR159,IF(BA155&lt;AR158,10,20),IF(BA155&lt;AR160,30,40)),IF(BA155&lt;AR163,IF(BA155&lt;AR162,50,60),IF(BA155&lt;AR164,70,80)))+IF(BA156&lt;AS161,IF(BA156&lt;AS159,IF(BA156&lt;AS158,1,2),IF(BA156&lt;AS160,3,4)),IF(BA156&lt;AS163,IF(BA156&lt;AS162,5,6),IF(BA156&lt;AS164,7,8)))</f>
        <v>55</v>
      </c>
      <c r="BB159" s="16">
        <f ca="1">IF(BB155&lt;AR161,IF(BB155&lt;AR159,IF(BB155&lt;AR158,10,20),IF(BB155&lt;AR160,30,40)),IF(BB155&lt;AR163,IF(BB155&lt;AR162,50,60),IF(BB155&lt;AR164,70,80)))+IF(BB156&lt;AS161,IF(BB156&lt;AS159,IF(BB156&lt;AS158,1,2),IF(BB156&lt;AS160,3,4)),IF(BB156&lt;AS163,IF(BB156&lt;AS162,5,6),IF(BB156&lt;AS164,7,8)))</f>
        <v>55</v>
      </c>
      <c r="BC159" s="16">
        <f ca="1">IF(BC155&lt;AR161,IF(BC155&lt;AR159,IF(BC155&lt;AR158,10,20),IF(BC155&lt;AR160,30,40)),IF(BC155&lt;AR163,IF(BC155&lt;AR162,50,60),IF(BC155&lt;AR164,70,80)))+IF(BC156&lt;AS161,IF(BC156&lt;AS159,IF(BC156&lt;AS158,1,2),IF(BC156&lt;AS160,3,4)),IF(BC156&lt;AS163,IF(BC156&lt;AS162,5,6),IF(BC156&lt;AS164,7,8)))</f>
        <v>65</v>
      </c>
      <c r="BD159" s="16">
        <f ca="1">IF(BD155&lt;AR161,IF(BD155&lt;AR159,IF(BD155&lt;AR158,10,20),IF(BD155&lt;AR160,30,40)),IF(BD155&lt;AR163,IF(BD155&lt;AR162,50,60),IF(BD155&lt;AR164,70,80)))+IF(BD156&lt;AS161,IF(BD156&lt;AS159,IF(BD156&lt;AS158,1,2),IF(BD156&lt;AS160,3,4)),IF(BD156&lt;AS163,IF(BD156&lt;AS162,5,6),IF(BD156&lt;AS164,7,8)))</f>
        <v>65</v>
      </c>
      <c r="BE159" s="16">
        <f ca="1">IF(BE155&lt;AR161,IF(BE155&lt;AR159,IF(BE155&lt;AR158,10,20),IF(BE155&lt;AR160,30,40)),IF(BE155&lt;AR163,IF(BE155&lt;AR162,50,60),IF(BE155&lt;AR164,70,80)))+IF(BE156&lt;AS161,IF(BE156&lt;AS159,IF(BE156&lt;AS158,1,2),IF(BE156&lt;AS160,3,4)),IF(BE156&lt;AS163,IF(BE156&lt;AS162,5,6),IF(BE156&lt;AS164,7,8)))</f>
        <v>55</v>
      </c>
      <c r="BF159" s="16">
        <f ca="1">IF(BF155&lt;AR161,IF(BF155&lt;AR159,IF(BF155&lt;AR158,10,20),IF(BF155&lt;AR160,30,40)),IF(BF155&lt;AR163,IF(BF155&lt;AR162,50,60),IF(BF155&lt;AR164,70,80)))+IF(BF156&lt;AS161,IF(BF156&lt;AS159,IF(BF156&lt;AS158,1,2),IF(BF156&lt;AS160,3,4)),IF(BF156&lt;AS163,IF(BF156&lt;AS162,5,6),IF(BF156&lt;AS164,7,8)))</f>
        <v>55</v>
      </c>
      <c r="BG159" s="16">
        <f ca="1">IF(BG155&lt;AR161,IF(BG155&lt;AR159,IF(BG155&lt;AR158,10,20),IF(BG155&lt;AR160,30,40)),IF(BG155&lt;AR163,IF(BG155&lt;AR162,50,60),IF(BG155&lt;AR164,70,80)))+IF(BG156&lt;AS161,IF(BG156&lt;AS159,IF(BG156&lt;AS158,1,2),IF(BG156&lt;AS160,3,4)),IF(BG156&lt;AS163,IF(BG156&lt;AS162,5,6),IF(BG156&lt;AS164,7,8)))</f>
        <v>65</v>
      </c>
      <c r="BH159" s="16">
        <f ca="1">IF(BH155&lt;AR161,IF(BH155&lt;AR159,IF(BH155&lt;AR158,10,20),IF(BH155&lt;AR160,30,40)),IF(BH155&lt;AR163,IF(BH155&lt;AR162,50,60),IF(BH155&lt;AR164,70,80)))+IF(BH156&lt;AS161,IF(BH156&lt;AS159,IF(BH156&lt;AS158,1,2),IF(BH156&lt;AS160,3,4)),IF(BH156&lt;AS163,IF(BH156&lt;AS162,5,6),IF(BH156&lt;AS164,7,8)))</f>
        <v>65</v>
      </c>
      <c r="BI159" s="16">
        <f ca="1">IF(BI155&lt;AR161,IF(BI155&lt;AR159,IF(BI155&lt;AR158,10,20),IF(BI155&lt;AR160,30,40)),IF(BI155&lt;AR163,IF(BI155&lt;AR162,50,60),IF(BI155&lt;AR164,70,80)))+IF(BI156&lt;AS161,IF(BI156&lt;AS159,IF(BI156&lt;AS158,1,2),IF(BI156&lt;AS160,3,4)),IF(BI156&lt;AS163,IF(BI156&lt;AS162,5,6),IF(BI156&lt;AS164,7,8)))</f>
        <v>55</v>
      </c>
      <c r="BJ159" s="16">
        <f ca="1">IF(BJ155&lt;AR161,IF(BJ155&lt;AR159,IF(BJ155&lt;AR158,10,20),IF(BJ155&lt;AR160,30,40)),IF(BJ155&lt;AR163,IF(BJ155&lt;AR162,50,60),IF(BJ155&lt;AR164,70,80)))+IF(BJ156&lt;AS161,IF(BJ156&lt;AS159,IF(BJ156&lt;AS158,1,2),IF(BJ156&lt;AS160,3,4)),IF(BJ156&lt;AS163,IF(BJ156&lt;AS162,5,6),IF(BJ156&lt;AS164,7,8)))</f>
        <v>65</v>
      </c>
      <c r="BK159" s="16">
        <f ca="1">IF(BK155&lt;AR161,IF(BK155&lt;AR159,IF(BK155&lt;AR158,10,20),IF(BK155&lt;AR160,30,40)),IF(BK155&lt;AR163,IF(BK155&lt;AR162,50,60),IF(BK155&lt;AR164,70,80)))+IF(BK156&lt;AS161,IF(BK156&lt;AS159,IF(BK156&lt;AS158,1,2),IF(BK156&lt;AS160,3,4)),IF(BK156&lt;AS163,IF(BK156&lt;AS162,5,6),IF(BK156&lt;AS164,7,8)))</f>
        <v>55</v>
      </c>
      <c r="BL159" s="16">
        <f ca="1">IF(BL155&lt;AR161,IF(BL155&lt;AR159,IF(BL155&lt;AR158,10,20),IF(BL155&lt;AR160,30,40)),IF(BL155&lt;AR163,IF(BL155&lt;AR162,50,60),IF(BL155&lt;AR164,70,80)))+IF(BL156&lt;AS161,IF(BL156&lt;AS159,IF(BL156&lt;AS158,1,2),IF(BL156&lt;AS160,3,4)),IF(BL156&lt;AS163,IF(BL156&lt;AS162,5,6),IF(BL156&lt;AS164,7,8)))</f>
        <v>65</v>
      </c>
      <c r="BM159" s="16">
        <f ca="1">IF(BM155&lt;AR161,IF(BM155&lt;AR159,IF(BM155&lt;AR158,10,20),IF(BM155&lt;AR160,30,40)),IF(BM155&lt;AR163,IF(BM155&lt;AR162,50,60),IF(BM155&lt;AR164,70,80)))+IF(BM156&lt;AS161,IF(BM156&lt;AS159,IF(BM156&lt;AS158,1,2),IF(BM156&lt;AS160,3,4)),IF(BM156&lt;AS163,IF(BM156&lt;AS162,5,6),IF(BM156&lt;AS164,7,8)))</f>
        <v>65</v>
      </c>
      <c r="BN159" s="16">
        <f ca="1">IF(BN155&lt;AR161,IF(BN155&lt;AR159,IF(BN155&lt;AR158,10,20),IF(BN155&lt;AR160,30,40)),IF(BN155&lt;AR163,IF(BN155&lt;AR162,50,60),IF(BN155&lt;AR164,70,80)))+IF(BN156&lt;AS161,IF(BN156&lt;AS159,IF(BN156&lt;AS158,1,2),IF(BN156&lt;AS160,3,4)),IF(BN156&lt;AS163,IF(BN156&lt;AS162,5,6),IF(BN156&lt;AS164,7,8)))</f>
        <v>65</v>
      </c>
      <c r="BO159" s="16">
        <f ca="1">IF(BO155&lt;AR161,IF(BO155&lt;AR159,IF(BO155&lt;AR158,10,20),IF(BO155&lt;AR160,30,40)),IF(BO155&lt;AR163,IF(BO155&lt;AR162,50,60),IF(BO155&lt;AR164,70,80)))+IF(BO156&lt;AS161,IF(BO156&lt;AS159,IF(BO156&lt;AS158,1,2),IF(BO156&lt;AS160,3,4)),IF(BO156&lt;AS163,IF(BO156&lt;AS162,5,6),IF(BO156&lt;AS164,7,8)))</f>
        <v>55</v>
      </c>
      <c r="BP159" s="16">
        <f ca="1">IF(BP155&lt;AR161,IF(BP155&lt;AR159,IF(BP155&lt;AR158,10,20),IF(BP155&lt;AR160,30,40)),IF(BP155&lt;AR163,IF(BP155&lt;AR162,50,60),IF(BP155&lt;AR164,70,80)))+IF(BP156&lt;AS161,IF(BP156&lt;AS159,IF(BP156&lt;AS158,1,2),IF(BP156&lt;AS160,3,4)),IF(BP156&lt;AS163,IF(BP156&lt;AS162,5,6),IF(BP156&lt;AS164,7,8)))</f>
        <v>55</v>
      </c>
      <c r="BQ159" s="16">
        <f ca="1">IF(BQ155&lt;AR161,IF(BQ155&lt;AR159,IF(BQ155&lt;AR158,10,20),IF(BQ155&lt;AR160,30,40)),IF(BQ155&lt;AR163,IF(BQ155&lt;AR162,50,60),IF(BQ155&lt;AR164,70,80)))+IF(BQ156&lt;AS161,IF(BQ156&lt;AS159,IF(BQ156&lt;AS158,1,2),IF(BQ156&lt;AS160,3,4)),IF(BQ156&lt;AS163,IF(BQ156&lt;AS162,5,6),IF(BQ156&lt;AS164,7,8)))</f>
        <v>65</v>
      </c>
      <c r="BR159" s="16">
        <f ca="1">IF(BR155&lt;AR161,IF(BR155&lt;AR159,IF(BR155&lt;AR158,10,20),IF(BR155&lt;AR160,30,40)),IF(BR155&lt;AR163,IF(BR155&lt;AR162,50,60),IF(BR155&lt;AR164,70,80)))+IF(BR156&lt;AS161,IF(BR156&lt;AS159,IF(BR156&lt;AS158,1,2),IF(BR156&lt;AS160,3,4)),IF(BR156&lt;AS163,IF(BR156&lt;AS162,5,6),IF(BR156&lt;AS164,7,8)))</f>
        <v>65</v>
      </c>
      <c r="BS159" s="16">
        <f ca="1">IF(BS155&lt;AR161,IF(BS155&lt;AR159,IF(BS155&lt;AR158,10,20),IF(BS155&lt;AR160,30,40)),IF(BS155&lt;AR163,IF(BS155&lt;AR162,50,60),IF(BS155&lt;AR164,70,80)))+IF(BS156&lt;AS161,IF(BS156&lt;AS159,IF(BS156&lt;AS158,1,2),IF(BS156&lt;AS160,3,4)),IF(BS156&lt;AS163,IF(BS156&lt;AS162,5,6),IF(BS156&lt;AS164,7,8)))</f>
        <v>65</v>
      </c>
      <c r="BT159" s="16">
        <f ca="1">IF(BT155&lt;AR161,IF(BT155&lt;AR159,IF(BT155&lt;AR158,10,20),IF(BT155&lt;AR160,30,40)),IF(BT155&lt;AR163,IF(BT155&lt;AR162,50,60),IF(BT155&lt;AR164,70,80)))+IF(BT156&lt;AS161,IF(BT156&lt;AS159,IF(BT156&lt;AS158,1,2),IF(BT156&lt;AS160,3,4)),IF(BT156&lt;AS163,IF(BT156&lt;AS162,5,6),IF(BT156&lt;AS164,7,8)))</f>
        <v>65</v>
      </c>
      <c r="BU159" s="16">
        <f ca="1">IF(BU155&lt;AR161,IF(BU155&lt;AR159,IF(BU155&lt;AR158,10,20),IF(BU155&lt;AR160,30,40)),IF(BU155&lt;AR163,IF(BU155&lt;AR162,50,60),IF(BU155&lt;AR164,70,80)))+IF(BU156&lt;AS161,IF(BU156&lt;AS159,IF(BU156&lt;AS158,1,2),IF(BU156&lt;AS160,3,4)),IF(BU156&lt;AS163,IF(BU156&lt;AS162,5,6),IF(BU156&lt;AS164,7,8)))</f>
        <v>65</v>
      </c>
      <c r="BV159" s="16">
        <f ca="1">IF(BV155&lt;AR161,IF(BV155&lt;AR159,IF(BV155&lt;AR158,10,20),IF(BV155&lt;AR160,30,40)),IF(BV155&lt;AR163,IF(BV155&lt;AR162,50,60),IF(BV155&lt;AR164,70,80)))+IF(BV156&lt;AS161,IF(BV156&lt;AS159,IF(BV156&lt;AS158,1,2),IF(BV156&lt;AS160,3,4)),IF(BV156&lt;AS163,IF(BV156&lt;AS162,5,6),IF(BV156&lt;AS164,7,8)))</f>
        <v>65</v>
      </c>
      <c r="BW159" s="16">
        <f ca="1">IF(BW155&lt;AR161,IF(BW155&lt;AR159,IF(BW155&lt;AR158,10,20),IF(BW155&lt;AR160,30,40)),IF(BW155&lt;AR163,IF(BW155&lt;AR162,50,60),IF(BW155&lt;AR164,70,80)))+IF(BW156&lt;AS161,IF(BW156&lt;AS159,IF(BW156&lt;AS158,1,2),IF(BW156&lt;AS160,3,4)),IF(BW156&lt;AS163,IF(BW156&lt;AS162,5,6),IF(BW156&lt;AS164,7,8)))</f>
        <v>55</v>
      </c>
      <c r="BX159" s="16">
        <f ca="1">IF(BX155&lt;AR161,IF(BX155&lt;AR159,IF(BX155&lt;AR158,10,20),IF(BX155&lt;AR160,30,40)),IF(BX155&lt;AR163,IF(BX155&lt;AR162,50,60),IF(BX155&lt;AR164,70,80)))+IF(BX156&lt;AS161,IF(BX156&lt;AS159,IF(BX156&lt;AS158,1,2),IF(BX156&lt;AS160,3,4)),IF(BX156&lt;AS163,IF(BX156&lt;AS162,5,6),IF(BX156&lt;AS164,7,8)))</f>
        <v>55</v>
      </c>
      <c r="BY159" s="16">
        <f ca="1">IF(BY155&lt;AR161,IF(BY155&lt;AR159,IF(BY155&lt;AR158,10,20),IF(BY155&lt;AR160,30,40)),IF(BY155&lt;AR163,IF(BY155&lt;AR162,50,60),IF(BY155&lt;AR164,70,80)))+IF(BY156&lt;AS161,IF(BY156&lt;AS159,IF(BY156&lt;AS158,1,2),IF(BY156&lt;AS160,3,4)),IF(BY156&lt;AS163,IF(BY156&lt;AS162,5,6),IF(BY156&lt;AS164,7,8)))</f>
        <v>65</v>
      </c>
      <c r="BZ159" s="16">
        <f ca="1">IF(BZ155&lt;AR161,IF(BZ155&lt;AR159,IF(BZ155&lt;AR158,10,20),IF(BZ155&lt;AR160,30,40)),IF(BZ155&lt;AR163,IF(BZ155&lt;AR162,50,60),IF(BZ155&lt;AR164,70,80)))+IF(BZ156&lt;AS161,IF(BZ156&lt;AS159,IF(BZ156&lt;AS158,1,2),IF(BZ156&lt;AS160,3,4)),IF(BZ156&lt;AS163,IF(BZ156&lt;AS162,5,6),IF(BZ156&lt;AS164,7,8)))</f>
        <v>55</v>
      </c>
      <c r="CA159" s="16">
        <f ca="1">IF(CA155&lt;AR161,IF(CA155&lt;AR159,IF(CA155&lt;AR158,10,20),IF(CA155&lt;AR160,30,40)),IF(CA155&lt;AR163,IF(CA155&lt;AR162,50,60),IF(CA155&lt;AR164,70,80)))+IF(CA156&lt;AS161,IF(CA156&lt;AS159,IF(CA156&lt;AS158,1,2),IF(CA156&lt;AS160,3,4)),IF(CA156&lt;AS163,IF(CA156&lt;AS162,5,6),IF(CA156&lt;AS164,7,8)))</f>
        <v>55</v>
      </c>
      <c r="CB159" s="16">
        <f ca="1">IF(CB155&lt;AR161,IF(CB155&lt;AR159,IF(CB155&lt;AR158,10,20),IF(CB155&lt;AR160,30,40)),IF(CB155&lt;AR163,IF(CB155&lt;AR162,50,60),IF(CB155&lt;AR164,70,80)))+IF(CB156&lt;AS161,IF(CB156&lt;AS159,IF(CB156&lt;AS158,1,2),IF(CB156&lt;AS160,3,4)),IF(CB156&lt;AS163,IF(CB156&lt;AS162,5,6),IF(CB156&lt;AS164,7,8)))</f>
        <v>55</v>
      </c>
      <c r="CC159" s="16">
        <f ca="1">IF(CC155&lt;AR161,IF(CC155&lt;AR159,IF(CC155&lt;AR158,10,20),IF(CC155&lt;AR160,30,40)),IF(CC155&lt;AR163,IF(CC155&lt;AR162,50,60),IF(CC155&lt;AR164,70,80)))+IF(CC156&lt;AS161,IF(CC156&lt;AS159,IF(CC156&lt;AS158,1,2),IF(CC156&lt;AS160,3,4)),IF(CC156&lt;AS163,IF(CC156&lt;AS162,5,6),IF(CC156&lt;AS164,7,8)))</f>
        <v>55</v>
      </c>
      <c r="CD159" s="16">
        <f ca="1">IF(CD155&lt;AR161,IF(CD155&lt;AR159,IF(CD155&lt;AR158,10,20),IF(CD155&lt;AR160,30,40)),IF(CD155&lt;AR163,IF(CD155&lt;AR162,50,60),IF(CD155&lt;AR164,70,80)))+IF(CD156&lt;AS161,IF(CD156&lt;AS159,IF(CD156&lt;AS158,1,2),IF(CD156&lt;AS160,3,4)),IF(CD156&lt;AS163,IF(CD156&lt;AS162,5,6),IF(CD156&lt;AS164,7,8)))</f>
        <v>65</v>
      </c>
      <c r="CE159" s="16">
        <f ca="1">IF(CE155&lt;AR161,IF(CE155&lt;AR159,IF(CE155&lt;AR158,10,20),IF(CE155&lt;AR160,30,40)),IF(CE155&lt;AR163,IF(CE155&lt;AR162,50,60),IF(CE155&lt;AR164,70,80)))+IF(CE156&lt;AS161,IF(CE156&lt;AS159,IF(CE156&lt;AS158,1,2),IF(CE156&lt;AS160,3,4)),IF(CE156&lt;AS163,IF(CE156&lt;AS162,5,6),IF(CE156&lt;AS164,7,8)))</f>
        <v>55</v>
      </c>
      <c r="CF159" s="16">
        <f ca="1">IF(CF155&lt;AR161,IF(CF155&lt;AR159,IF(CF155&lt;AR158,10,20),IF(CF155&lt;AR160,30,40)),IF(CF155&lt;AR163,IF(CF155&lt;AR162,50,60),IF(CF155&lt;AR164,70,80)))+IF(CF156&lt;AS161,IF(CF156&lt;AS159,IF(CF156&lt;AS158,1,2),IF(CF156&lt;AS160,3,4)),IF(CF156&lt;AS163,IF(CF156&lt;AS162,5,6),IF(CF156&lt;AS164,7,8)))</f>
        <v>55</v>
      </c>
      <c r="CG159" s="16">
        <f ca="1">IF(CG155&lt;AR161,IF(CG155&lt;AR159,IF(CG155&lt;AR158,10,20),IF(CG155&lt;AR160,30,40)),IF(CG155&lt;AR163,IF(CG155&lt;AR162,50,60),IF(CG155&lt;AR164,70,80)))+IF(CG156&lt;AS161,IF(CG156&lt;AS159,IF(CG156&lt;AS158,1,2),IF(CG156&lt;AS160,3,4)),IF(CG156&lt;AS163,IF(CG156&lt;AS162,5,6),IF(CG156&lt;AS164,7,8)))</f>
        <v>55</v>
      </c>
      <c r="CH159" s="16">
        <f ca="1">IF(CH155&lt;AR161,IF(CH155&lt;AR159,IF(CH155&lt;AR158,10,20),IF(CH155&lt;AR160,30,40)),IF(CH155&lt;AR163,IF(CH155&lt;AR162,50,60),IF(CH155&lt;AR164,70,80)))+IF(CH156&lt;AS161,IF(CH156&lt;AS159,IF(CH156&lt;AS158,1,2),IF(CH156&lt;AS160,3,4)),IF(CH156&lt;AS163,IF(CH156&lt;AS162,5,6),IF(CH156&lt;AS164,7,8)))</f>
        <v>65</v>
      </c>
      <c r="CI159" s="16">
        <f ca="1">IF(CI155&lt;AR161,IF(CI155&lt;AR159,IF(CI155&lt;AR158,10,20),IF(CI155&lt;AR160,30,40)),IF(CI155&lt;AR163,IF(CI155&lt;AR162,50,60),IF(CI155&lt;AR164,70,80)))+IF(CI156&lt;AS161,IF(CI156&lt;AS159,IF(CI156&lt;AS158,1,2),IF(CI156&lt;AS160,3,4)),IF(CI156&lt;AS163,IF(CI156&lt;AS162,5,6),IF(CI156&lt;AS164,7,8)))</f>
        <v>65</v>
      </c>
      <c r="CJ159" s="16">
        <f ca="1">IF(CJ155&lt;AR161,IF(CJ155&lt;AR159,IF(CJ155&lt;AR158,10,20),IF(CJ155&lt;AR160,30,40)),IF(CJ155&lt;AR163,IF(CJ155&lt;AR162,50,60),IF(CJ155&lt;AR164,70,80)))+IF(CJ156&lt;AS161,IF(CJ156&lt;AS159,IF(CJ156&lt;AS158,1,2),IF(CJ156&lt;AS160,3,4)),IF(CJ156&lt;AS163,IF(CJ156&lt;AS162,5,6),IF(CJ156&lt;AS164,7,8)))</f>
        <v>65</v>
      </c>
      <c r="CK159" s="16">
        <f ca="1">IF(CK155&lt;AR161,IF(CK155&lt;AR159,IF(CK155&lt;AR158,10,20),IF(CK155&lt;AR160,30,40)),IF(CK155&lt;AR163,IF(CK155&lt;AR162,50,60),IF(CK155&lt;AR164,70,80)))+IF(CK156&lt;AS161,IF(CK156&lt;AS159,IF(CK156&lt;AS158,1,2),IF(CK156&lt;AS160,3,4)),IF(CK156&lt;AS163,IF(CK156&lt;AS162,5,6),IF(CK156&lt;AS164,7,8)))</f>
        <v>65</v>
      </c>
      <c r="CL159" s="16">
        <f ca="1">IF(CL155&lt;AR161,IF(CL155&lt;AR159,IF(CL155&lt;AR158,10,20),IF(CL155&lt;AR160,30,40)),IF(CL155&lt;AR163,IF(CL155&lt;AR162,50,60),IF(CL155&lt;AR164,70,80)))+IF(CL156&lt;AS161,IF(CL156&lt;AS159,IF(CL156&lt;AS158,1,2),IF(CL156&lt;AS160,3,4)),IF(CL156&lt;AS163,IF(CL156&lt;AS162,5,6),IF(CL156&lt;AS164,7,8)))</f>
        <v>55</v>
      </c>
      <c r="CM159" s="16">
        <f ca="1">IF(CM155&lt;AR161,IF(CM155&lt;AR159,IF(CM155&lt;AR158,10,20),IF(CM155&lt;AR160,30,40)),IF(CM155&lt;AR163,IF(CM155&lt;AR162,50,60),IF(CM155&lt;AR164,70,80)))+IF(CM156&lt;AS161,IF(CM156&lt;AS159,IF(CM156&lt;AS158,1,2),IF(CM156&lt;AS160,3,4)),IF(CM156&lt;AS163,IF(CM156&lt;AS162,5,6),IF(CM156&lt;AS164,7,8)))</f>
        <v>65</v>
      </c>
      <c r="CN159" s="16">
        <f ca="1">IF(CN155&lt;AR161,IF(CN155&lt;AR159,IF(CN155&lt;AR158,10,20),IF(CN155&lt;AR160,30,40)),IF(CN155&lt;AR163,IF(CN155&lt;AR162,50,60),IF(CN155&lt;AR164,70,80)))+IF(CN156&lt;AS161,IF(CN156&lt;AS159,IF(CN156&lt;AS158,1,2),IF(CN156&lt;AS160,3,4)),IF(CN156&lt;AS163,IF(CN156&lt;AS162,5,6),IF(CN156&lt;AS164,7,8)))</f>
        <v>65</v>
      </c>
      <c r="CO159" s="16">
        <f ca="1">IF(CO155&lt;AR161,IF(CO155&lt;AR159,IF(CO155&lt;AR158,10,20),IF(CO155&lt;AR160,30,40)),IF(CO155&lt;AR163,IF(CO155&lt;AR162,50,60),IF(CO155&lt;AR164,70,80)))+IF(CO156&lt;AS161,IF(CO156&lt;AS159,IF(CO156&lt;AS158,1,2),IF(CO156&lt;AS160,3,4)),IF(CO156&lt;AS163,IF(CO156&lt;AS162,5,6),IF(CO156&lt;AS164,7,8)))</f>
        <v>55</v>
      </c>
      <c r="CP159" s="16">
        <f ca="1">IF(CP155&lt;AR161,IF(CP155&lt;AR159,IF(CP155&lt;AR158,10,20),IF(CP155&lt;AR160,30,40)),IF(CP155&lt;AR163,IF(CP155&lt;AR162,50,60),IF(CP155&lt;AR164,70,80)))+IF(CP156&lt;AS161,IF(CP156&lt;AS159,IF(CP156&lt;AS158,1,2),IF(CP156&lt;AS160,3,4)),IF(CP156&lt;AS163,IF(CP156&lt;AS162,5,6),IF(CP156&lt;AS164,7,8)))</f>
        <v>55</v>
      </c>
      <c r="CQ159" s="16">
        <f ca="1">IF(CQ155&lt;AR161,IF(CQ155&lt;AR159,IF(CQ155&lt;AR158,10,20),IF(CQ155&lt;AR160,30,40)),IF(CQ155&lt;AR163,IF(CQ155&lt;AR162,50,60),IF(CQ155&lt;AR164,70,80)))+IF(CQ156&lt;AS161,IF(CQ156&lt;AS159,IF(CQ156&lt;AS158,1,2),IF(CQ156&lt;AS160,3,4)),IF(CQ156&lt;AS163,IF(CQ156&lt;AS162,5,6),IF(CQ156&lt;AS164,7,8)))</f>
        <v>55</v>
      </c>
      <c r="CR159" s="16">
        <f ca="1">IF(CR155&lt;AR161,IF(CR155&lt;AR159,IF(CR155&lt;AR158,10,20),IF(CR155&lt;AR160,30,40)),IF(CR155&lt;AR163,IF(CR155&lt;AR162,50,60),IF(CR155&lt;AR164,70,80)))+IF(CR156&lt;AS161,IF(CR156&lt;AS159,IF(CR156&lt;AS158,1,2),IF(CR156&lt;AS160,3,4)),IF(CR156&lt;AS163,IF(CR156&lt;AS162,5,6),IF(CR156&lt;AS164,7,8)))</f>
        <v>65</v>
      </c>
      <c r="CT159" s="11">
        <f>A1612</f>
        <v>123</v>
      </c>
      <c r="CU159" s="51">
        <f ca="1">D1614</f>
        <v>0</v>
      </c>
      <c r="CV159" s="51">
        <f ca="1">D1615</f>
        <v>0</v>
      </c>
      <c r="CW159" s="51">
        <f ca="1">D1616</f>
        <v>0</v>
      </c>
      <c r="CX159" s="51">
        <f ca="1">D1617</f>
        <v>0</v>
      </c>
      <c r="CY159" s="51">
        <f ca="1">D1618</f>
        <v>0</v>
      </c>
      <c r="CZ159" s="51">
        <f ca="1">D1619</f>
        <v>0</v>
      </c>
      <c r="DA159" s="51">
        <f ca="1">D1620</f>
        <v>9.9502487562189053E-3</v>
      </c>
      <c r="DB159" s="51">
        <f ca="1">D1621</f>
        <v>0.99004975124378114</v>
      </c>
      <c r="DC159" s="52">
        <f t="shared" ref="DC159:DJ159" ca="1" si="383">E1613</f>
        <v>0.99749373433583954</v>
      </c>
      <c r="DD159" s="52">
        <f t="shared" ca="1" si="383"/>
        <v>2.5062656641604009E-3</v>
      </c>
      <c r="DE159" s="52">
        <f t="shared" ca="1" si="383"/>
        <v>0</v>
      </c>
      <c r="DF159" s="52">
        <f t="shared" ca="1" si="383"/>
        <v>0</v>
      </c>
      <c r="DG159" s="52">
        <f t="shared" ca="1" si="383"/>
        <v>0</v>
      </c>
      <c r="DH159" s="52">
        <f t="shared" ca="1" si="383"/>
        <v>0</v>
      </c>
      <c r="DI159" s="52">
        <f t="shared" ca="1" si="383"/>
        <v>0</v>
      </c>
      <c r="DJ159" s="52">
        <f t="shared" ca="1" si="383"/>
        <v>0</v>
      </c>
      <c r="DO159" s="2">
        <v>80</v>
      </c>
      <c r="DP159" s="2">
        <f t="shared" si="292"/>
        <v>0.4</v>
      </c>
      <c r="DQ159" s="1">
        <f t="shared" si="293"/>
        <v>0.33333333333333331</v>
      </c>
    </row>
    <row r="160" spans="1:121" x14ac:dyDescent="0.35">
      <c r="A160" s="23"/>
      <c r="B160" s="38">
        <v>3.125E-2</v>
      </c>
      <c r="C160" s="49">
        <v>30</v>
      </c>
      <c r="D160" s="26">
        <f ca="1">AE147/AE153</f>
        <v>0</v>
      </c>
      <c r="E160" s="19">
        <f ca="1">COUNTIF(AU159:CR162,31)</f>
        <v>0</v>
      </c>
      <c r="F160" s="19">
        <f ca="1">COUNTIF(AU159:CR162,32)</f>
        <v>0</v>
      </c>
      <c r="G160" s="19">
        <f ca="1">COUNTIF(AU159:CR162,33)</f>
        <v>0</v>
      </c>
      <c r="H160" s="19">
        <f ca="1">COUNTIF(AU159:CR162,34)</f>
        <v>0</v>
      </c>
      <c r="I160" s="19">
        <f ca="1">COUNTIF(AU159:CR162,35)</f>
        <v>0</v>
      </c>
      <c r="J160" s="19">
        <f ca="1">COUNTIF(AU159:CR162,36)</f>
        <v>0</v>
      </c>
      <c r="K160" s="19">
        <f ca="1">COUNTIF(AU159:CR162,37)</f>
        <v>0</v>
      </c>
      <c r="L160" s="19">
        <f ca="1">COUNTIF(AU159:CR162,38)</f>
        <v>0</v>
      </c>
      <c r="N160" s="45">
        <f ca="1">ROUNDDOWN(E160*$AK$17+RAND(),0)</f>
        <v>0</v>
      </c>
      <c r="O160" s="45">
        <f ca="1">ROUNDDOWN(F160*$AL$17+RAND(),0)</f>
        <v>0</v>
      </c>
      <c r="P160" s="45">
        <f ca="1">ROUNDDOWN(G160*$AM$17+RAND(),0)</f>
        <v>0</v>
      </c>
      <c r="Q160" s="45">
        <f ca="1">ROUNDDOWN(H160*$AN$17+RAND(),0)</f>
        <v>0</v>
      </c>
      <c r="R160" s="45">
        <f ca="1">ROUNDDOWN(I160*$AO$17+RAND(),0)</f>
        <v>0</v>
      </c>
      <c r="S160" s="45">
        <f ca="1">ROUNDDOWN(J160*$AP$17+RAND(),0)</f>
        <v>0</v>
      </c>
      <c r="T160" s="45">
        <f ca="1">ROUNDDOWN(K160*$AQ$17+RAND(),0)</f>
        <v>0</v>
      </c>
      <c r="U160" s="45">
        <f ca="1">ROUNDDOWN(L160*$AR$17+RAND(),0)</f>
        <v>0</v>
      </c>
      <c r="W160" s="47">
        <f t="shared" ca="1" si="379"/>
        <v>0</v>
      </c>
      <c r="X160" s="47">
        <f t="shared" ca="1" si="364"/>
        <v>0</v>
      </c>
      <c r="Y160" s="47">
        <f t="shared" ca="1" si="365"/>
        <v>0</v>
      </c>
      <c r="Z160" s="47">
        <f t="shared" ca="1" si="366"/>
        <v>0</v>
      </c>
      <c r="AA160" s="47">
        <f t="shared" ca="1" si="367"/>
        <v>0</v>
      </c>
      <c r="AB160" s="47">
        <f t="shared" ca="1" si="368"/>
        <v>0</v>
      </c>
      <c r="AC160" s="47">
        <f t="shared" ca="1" si="369"/>
        <v>0</v>
      </c>
      <c r="AD160" s="47">
        <f t="shared" ca="1" si="370"/>
        <v>0</v>
      </c>
      <c r="AE160" s="21">
        <f t="shared" ca="1" si="380"/>
        <v>0</v>
      </c>
      <c r="AH160" s="48">
        <f t="shared" ca="1" si="381"/>
        <v>0</v>
      </c>
      <c r="AI160" s="48">
        <f t="shared" ca="1" si="371"/>
        <v>0</v>
      </c>
      <c r="AJ160" s="48">
        <f t="shared" ca="1" si="372"/>
        <v>0</v>
      </c>
      <c r="AK160" s="48">
        <f t="shared" ca="1" si="373"/>
        <v>0</v>
      </c>
      <c r="AL160" s="48">
        <f t="shared" ca="1" si="374"/>
        <v>0</v>
      </c>
      <c r="AM160" s="48">
        <f t="shared" ca="1" si="375"/>
        <v>0</v>
      </c>
      <c r="AN160" s="48">
        <f t="shared" ca="1" si="376"/>
        <v>0</v>
      </c>
      <c r="AO160" s="48">
        <f t="shared" ca="1" si="377"/>
        <v>0</v>
      </c>
      <c r="AQ160" s="1">
        <v>30</v>
      </c>
      <c r="AR160" s="13">
        <f t="shared" ca="1" si="382"/>
        <v>0</v>
      </c>
      <c r="AS160" s="13">
        <f ca="1">AS159+G157</f>
        <v>0</v>
      </c>
      <c r="AT160" s="8">
        <v>3</v>
      </c>
      <c r="AU160" s="16">
        <f ca="1">IF(AU157&lt;AR161,IF(AU157&lt;AR159,IF(AU157&lt;AR158,10,20),IF(AU157&lt;AR160,30,40)),IF(AU157&lt;AR163,IF(AU157&lt;AR162,50,60),IF(AU157&lt;AR164,70,80)))+IF(AU158&lt;AS161,IF(AU158&lt;AS159,IF(AU158&lt;AS158,1,2),IF(AU158&lt;AS160,3,4)),IF(AU158&lt;AS163,IF(AU158&lt;AS162,5,6),IF(AU158&lt;AS164,7,8)))</f>
        <v>55</v>
      </c>
      <c r="AV160" s="16">
        <f ca="1">IF(AV157&lt;AR161,IF(AV157&lt;AR159,IF(AV157&lt;AR158,10,20),IF(AV157&lt;AR160,30,40)),IF(AV157&lt;AR163,IF(AV157&lt;AR162,50,60),IF(AV157&lt;AR164,70,80)))+IF(AV158&lt;AS161,IF(AV158&lt;AS159,IF(AV158&lt;AS158,1,2),IF(AV158&lt;AS160,3,4)),IF(AV158&lt;AS163,IF(AV158&lt;AS162,5,6),IF(AV158&lt;AS164,7,8)))</f>
        <v>65</v>
      </c>
      <c r="AW160" s="16">
        <f ca="1">IF(AW157&lt;AR161,IF(AW157&lt;AR159,IF(AW157&lt;AR158,10,20),IF(AW157&lt;AR160,30,40)),IF(AW157&lt;AR163,IF(AW157&lt;AR162,50,60),IF(AW157&lt;AR164,70,80)))+IF(AW158&lt;AS161,IF(AW158&lt;AS159,IF(AW158&lt;AS158,1,2),IF(AW158&lt;AS160,3,4)),IF(AW158&lt;AS163,IF(AW158&lt;AS162,5,6),IF(AW158&lt;AS164,7,8)))</f>
        <v>45</v>
      </c>
      <c r="AX160" s="16">
        <f ca="1">IF(AX157&lt;AR161,IF(AX157&lt;AR159,IF(AX157&lt;AR158,10,20),IF(AX157&lt;AR160,30,40)),IF(AX157&lt;AR163,IF(AX157&lt;AR162,50,60),IF(AX157&lt;AR164,70,80)))+IF(AX158&lt;AS161,IF(AX158&lt;AS159,IF(AX158&lt;AS158,1,2),IF(AX158&lt;AS160,3,4)),IF(AX158&lt;AS163,IF(AX158&lt;AS162,5,6),IF(AX158&lt;AS164,7,8)))</f>
        <v>65</v>
      </c>
      <c r="AY160" s="16">
        <f ca="1">IF(AY157&lt;AR161,IF(AY157&lt;AR159,IF(AY157&lt;AR158,10,20),IF(AY157&lt;AR160,30,40)),IF(AY157&lt;AR163,IF(AY157&lt;AR162,50,60),IF(AY157&lt;AR164,70,80)))+IF(AY158&lt;AS161,IF(AY158&lt;AS159,IF(AY158&lt;AS158,1,2),IF(AY158&lt;AS160,3,4)),IF(AY158&lt;AS163,IF(AY158&lt;AS162,5,6),IF(AY158&lt;AS164,7,8)))</f>
        <v>55</v>
      </c>
      <c r="AZ160" s="16">
        <f ca="1">IF(AZ157&lt;AR161,IF(AZ157&lt;AR159,IF(AZ157&lt;AR158,10,20),IF(AZ157&lt;AR160,30,40)),IF(AZ157&lt;AR163,IF(AZ157&lt;AR162,50,60),IF(AZ157&lt;AR164,70,80)))+IF(AZ158&lt;AS161,IF(AZ158&lt;AS159,IF(AZ158&lt;AS158,1,2),IF(AZ158&lt;AS160,3,4)),IF(AZ158&lt;AS163,IF(AZ158&lt;AS162,5,6),IF(AZ158&lt;AS164,7,8)))</f>
        <v>55</v>
      </c>
      <c r="BA160" s="16">
        <f ca="1">IF(BA157&lt;AR161,IF(BA157&lt;AR159,IF(BA157&lt;AR158,10,20),IF(BA157&lt;AR160,30,40)),IF(BA157&lt;AR163,IF(BA157&lt;AR162,50,60),IF(BA157&lt;AR164,70,80)))+IF(BA158&lt;AS161,IF(BA158&lt;AS159,IF(BA158&lt;AS158,1,2),IF(BA158&lt;AS160,3,4)),IF(BA158&lt;AS163,IF(BA158&lt;AS162,5,6),IF(BA158&lt;AS164,7,8)))</f>
        <v>55</v>
      </c>
      <c r="BB160" s="16">
        <f ca="1">IF(BB157&lt;AR161,IF(BB157&lt;AR159,IF(BB157&lt;AR158,10,20),IF(BB157&lt;AR160,30,40)),IF(BB157&lt;AR163,IF(BB157&lt;AR162,50,60),IF(BB157&lt;AR164,70,80)))+IF(BB158&lt;AS161,IF(BB158&lt;AS159,IF(BB158&lt;AS158,1,2),IF(BB158&lt;AS160,3,4)),IF(BB158&lt;AS163,IF(BB158&lt;AS162,5,6),IF(BB158&lt;AS164,7,8)))</f>
        <v>55</v>
      </c>
      <c r="BC160" s="16">
        <f ca="1">IF(BC157&lt;AR161,IF(BC157&lt;AR159,IF(BC157&lt;AR158,10,20),IF(BC157&lt;AR160,30,40)),IF(BC157&lt;AR163,IF(BC157&lt;AR162,50,60),IF(BC157&lt;AR164,70,80)))+IF(BC158&lt;AS161,IF(BC158&lt;AS159,IF(BC158&lt;AS158,1,2),IF(BC158&lt;AS160,3,4)),IF(BC158&lt;AS163,IF(BC158&lt;AS162,5,6),IF(BC158&lt;AS164,7,8)))</f>
        <v>55</v>
      </c>
      <c r="BD160" s="16">
        <f ca="1">IF(BD157&lt;AR161,IF(BD157&lt;AR159,IF(BD157&lt;AR158,10,20),IF(BD157&lt;AR160,30,40)),IF(BD157&lt;AR163,IF(BD157&lt;AR162,50,60),IF(BD157&lt;AR164,70,80)))+IF(BD158&lt;AS161,IF(BD158&lt;AS159,IF(BD158&lt;AS158,1,2),IF(BD158&lt;AS160,3,4)),IF(BD158&lt;AS163,IF(BD158&lt;AS162,5,6),IF(BD158&lt;AS164,7,8)))</f>
        <v>65</v>
      </c>
      <c r="BE160" s="16">
        <f ca="1">IF(BE157&lt;AR161,IF(BE157&lt;AR159,IF(BE157&lt;AR158,10,20),IF(BE157&lt;AR160,30,40)),IF(BE157&lt;AR163,IF(BE157&lt;AR162,50,60),IF(BE157&lt;AR164,70,80)))+IF(BE158&lt;AS161,IF(BE158&lt;AS159,IF(BE158&lt;AS158,1,2),IF(BE158&lt;AS160,3,4)),IF(BE158&lt;AS163,IF(BE158&lt;AS162,5,6),IF(BE158&lt;AS164,7,8)))</f>
        <v>55</v>
      </c>
      <c r="BF160" s="16">
        <f ca="1">IF(BF157&lt;AR161,IF(BF157&lt;AR159,IF(BF157&lt;AR158,10,20),IF(BF157&lt;AR160,30,40)),IF(BF157&lt;AR163,IF(BF157&lt;AR162,50,60),IF(BF157&lt;AR164,70,80)))+IF(BF158&lt;AS161,IF(BF158&lt;AS159,IF(BF158&lt;AS158,1,2),IF(BF158&lt;AS160,3,4)),IF(BF158&lt;AS163,IF(BF158&lt;AS162,5,6),IF(BF158&lt;AS164,7,8)))</f>
        <v>65</v>
      </c>
      <c r="BG160" s="16">
        <f ca="1">IF(BG157&lt;AR161,IF(BG157&lt;AR159,IF(BG157&lt;AR158,10,20),IF(BG157&lt;AR160,30,40)),IF(BG157&lt;AR163,IF(BG157&lt;AR162,50,60),IF(BG157&lt;AR164,70,80)))+IF(BG158&lt;AS161,IF(BG158&lt;AS159,IF(BG158&lt;AS158,1,2),IF(BG158&lt;AS160,3,4)),IF(BG158&lt;AS163,IF(BG158&lt;AS162,5,6),IF(BG158&lt;AS164,7,8)))</f>
        <v>55</v>
      </c>
      <c r="BH160" s="16">
        <f ca="1">IF(BH157&lt;AR161,IF(BH157&lt;AR159,IF(BH157&lt;AR158,10,20),IF(BH157&lt;AR160,30,40)),IF(BH157&lt;AR163,IF(BH157&lt;AR162,50,60),IF(BH157&lt;AR164,70,80)))+IF(BH158&lt;AS161,IF(BH158&lt;AS159,IF(BH158&lt;AS158,1,2),IF(BH158&lt;AS160,3,4)),IF(BH158&lt;AS163,IF(BH158&lt;AS162,5,6),IF(BH158&lt;AS164,7,8)))</f>
        <v>55</v>
      </c>
      <c r="BI160" s="16">
        <f ca="1">IF(BI157&lt;AR161,IF(BI157&lt;AR159,IF(BI157&lt;AR158,10,20),IF(BI157&lt;AR160,30,40)),IF(BI157&lt;AR163,IF(BI157&lt;AR162,50,60),IF(BI157&lt;AR164,70,80)))+IF(BI158&lt;AS161,IF(BI158&lt;AS159,IF(BI158&lt;AS158,1,2),IF(BI158&lt;AS160,3,4)),IF(BI158&lt;AS163,IF(BI158&lt;AS162,5,6),IF(BI158&lt;AS164,7,8)))</f>
        <v>55</v>
      </c>
      <c r="BJ160" s="16">
        <f ca="1">IF(BJ157&lt;AR161,IF(BJ157&lt;AR159,IF(BJ157&lt;AR158,10,20),IF(BJ157&lt;AR160,30,40)),IF(BJ157&lt;AR163,IF(BJ157&lt;AR162,50,60),IF(BJ157&lt;AR164,70,80)))+IF(BJ158&lt;AS161,IF(BJ158&lt;AS159,IF(BJ158&lt;AS158,1,2),IF(BJ158&lt;AS160,3,4)),IF(BJ158&lt;AS163,IF(BJ158&lt;AS162,5,6),IF(BJ158&lt;AS164,7,8)))</f>
        <v>55</v>
      </c>
      <c r="BK160" s="16">
        <f ca="1">IF(BK157&lt;AR161,IF(BK157&lt;AR159,IF(BK157&lt;AR158,10,20),IF(BK157&lt;AR160,30,40)),IF(BK157&lt;AR163,IF(BK157&lt;AR162,50,60),IF(BK157&lt;AR164,70,80)))+IF(BK158&lt;AS161,IF(BK158&lt;AS159,IF(BK158&lt;AS158,1,2),IF(BK158&lt;AS160,3,4)),IF(BK158&lt;AS163,IF(BK158&lt;AS162,5,6),IF(BK158&lt;AS164,7,8)))</f>
        <v>55</v>
      </c>
      <c r="BL160" s="16">
        <f ca="1">IF(BL157&lt;AR161,IF(BL157&lt;AR159,IF(BL157&lt;AR158,10,20),IF(BL157&lt;AR160,30,40)),IF(BL157&lt;AR163,IF(BL157&lt;AR162,50,60),IF(BL157&lt;AR164,70,80)))+IF(BL158&lt;AS161,IF(BL158&lt;AS159,IF(BL158&lt;AS158,1,2),IF(BL158&lt;AS160,3,4)),IF(BL158&lt;AS163,IF(BL158&lt;AS162,5,6),IF(BL158&lt;AS164,7,8)))</f>
        <v>65</v>
      </c>
      <c r="BM160" s="16">
        <f ca="1">IF(BM157&lt;AR161,IF(BM157&lt;AR159,IF(BM157&lt;AR158,10,20),IF(BM157&lt;AR160,30,40)),IF(BM157&lt;AR163,IF(BM157&lt;AR162,50,60),IF(BM157&lt;AR164,70,80)))+IF(BM158&lt;AS161,IF(BM158&lt;AS159,IF(BM158&lt;AS158,1,2),IF(BM158&lt;AS160,3,4)),IF(BM158&lt;AS163,IF(BM158&lt;AS162,5,6),IF(BM158&lt;AS164,7,8)))</f>
        <v>55</v>
      </c>
      <c r="BN160" s="16">
        <f ca="1">IF(BN157&lt;AR161,IF(BN157&lt;AR159,IF(BN157&lt;AR158,10,20),IF(BN157&lt;AR160,30,40)),IF(BN157&lt;AR163,IF(BN157&lt;AR162,50,60),IF(BN157&lt;AR164,70,80)))+IF(BN158&lt;AS161,IF(BN158&lt;AS159,IF(BN158&lt;AS158,1,2),IF(BN158&lt;AS160,3,4)),IF(BN158&lt;AS163,IF(BN158&lt;AS162,5,6),IF(BN158&lt;AS164,7,8)))</f>
        <v>55</v>
      </c>
      <c r="BO160" s="16">
        <f ca="1">IF(BO157&lt;AR161,IF(BO157&lt;AR159,IF(BO157&lt;AR158,10,20),IF(BO157&lt;AR160,30,40)),IF(BO157&lt;AR163,IF(BO157&lt;AR162,50,60),IF(BO157&lt;AR164,70,80)))+IF(BO158&lt;AS161,IF(BO158&lt;AS159,IF(BO158&lt;AS158,1,2),IF(BO158&lt;AS160,3,4)),IF(BO158&lt;AS163,IF(BO158&lt;AS162,5,6),IF(BO158&lt;AS164,7,8)))</f>
        <v>65</v>
      </c>
      <c r="BP160" s="16">
        <f ca="1">IF(BP157&lt;AR161,IF(BP157&lt;AR159,IF(BP157&lt;AR158,10,20),IF(BP157&lt;AR160,30,40)),IF(BP157&lt;AR163,IF(BP157&lt;AR162,50,60),IF(BP157&lt;AR164,70,80)))+IF(BP158&lt;AS161,IF(BP158&lt;AS159,IF(BP158&lt;AS158,1,2),IF(BP158&lt;AS160,3,4)),IF(BP158&lt;AS163,IF(BP158&lt;AS162,5,6),IF(BP158&lt;AS164,7,8)))</f>
        <v>55</v>
      </c>
      <c r="BQ160" s="16">
        <f ca="1">IF(BQ157&lt;AR161,IF(BQ157&lt;AR159,IF(BQ157&lt;AR158,10,20),IF(BQ157&lt;AR160,30,40)),IF(BQ157&lt;AR163,IF(BQ157&lt;AR162,50,60),IF(BQ157&lt;AR164,70,80)))+IF(BQ158&lt;AS161,IF(BQ158&lt;AS159,IF(BQ158&lt;AS158,1,2),IF(BQ158&lt;AS160,3,4)),IF(BQ158&lt;AS163,IF(BQ158&lt;AS162,5,6),IF(BQ158&lt;AS164,7,8)))</f>
        <v>55</v>
      </c>
      <c r="BR160" s="16">
        <f ca="1">IF(BR157&lt;AR161,IF(BR157&lt;AR159,IF(BR157&lt;AR158,10,20),IF(BR157&lt;AR160,30,40)),IF(BR157&lt;AR163,IF(BR157&lt;AR162,50,60),IF(BR157&lt;AR164,70,80)))+IF(BR158&lt;AS161,IF(BR158&lt;AS159,IF(BR158&lt;AS158,1,2),IF(BR158&lt;AS160,3,4)),IF(BR158&lt;AS163,IF(BR158&lt;AS162,5,6),IF(BR158&lt;AS164,7,8)))</f>
        <v>65</v>
      </c>
      <c r="BS160" s="16">
        <f ca="1">IF(BS157&lt;AR161,IF(BS157&lt;AR159,IF(BS157&lt;AR158,10,20),IF(BS157&lt;AR160,30,40)),IF(BS157&lt;AR163,IF(BS157&lt;AR162,50,60),IF(BS157&lt;AR164,70,80)))+IF(BS158&lt;AS161,IF(BS158&lt;AS159,IF(BS158&lt;AS158,1,2),IF(BS158&lt;AS160,3,4)),IF(BS158&lt;AS163,IF(BS158&lt;AS162,5,6),IF(BS158&lt;AS164,7,8)))</f>
        <v>55</v>
      </c>
      <c r="BT160" s="16">
        <f ca="1">IF(BT157&lt;AR161,IF(BT157&lt;AR159,IF(BT157&lt;AR158,10,20),IF(BT157&lt;AR160,30,40)),IF(BT157&lt;AR163,IF(BT157&lt;AR162,50,60),IF(BT157&lt;AR164,70,80)))+IF(BT158&lt;AS161,IF(BT158&lt;AS159,IF(BT158&lt;AS158,1,2),IF(BT158&lt;AS160,3,4)),IF(BT158&lt;AS163,IF(BT158&lt;AS162,5,6),IF(BT158&lt;AS164,7,8)))</f>
        <v>65</v>
      </c>
      <c r="BU160" s="16">
        <f ca="1">IF(BU157&lt;AR161,IF(BU157&lt;AR159,IF(BU157&lt;AR158,10,20),IF(BU157&lt;AR160,30,40)),IF(BU157&lt;AR163,IF(BU157&lt;AR162,50,60),IF(BU157&lt;AR164,70,80)))+IF(BU158&lt;AS161,IF(BU158&lt;AS159,IF(BU158&lt;AS158,1,2),IF(BU158&lt;AS160,3,4)),IF(BU158&lt;AS163,IF(BU158&lt;AS162,5,6),IF(BU158&lt;AS164,7,8)))</f>
        <v>55</v>
      </c>
      <c r="BV160" s="16">
        <f ca="1">IF(BV157&lt;AR161,IF(BV157&lt;AR159,IF(BV157&lt;AR158,10,20),IF(BV157&lt;AR160,30,40)),IF(BV157&lt;AR163,IF(BV157&lt;AR162,50,60),IF(BV157&lt;AR164,70,80)))+IF(BV158&lt;AS161,IF(BV158&lt;AS159,IF(BV158&lt;AS158,1,2),IF(BV158&lt;AS160,3,4)),IF(BV158&lt;AS163,IF(BV158&lt;AS162,5,6),IF(BV158&lt;AS164,7,8)))</f>
        <v>65</v>
      </c>
      <c r="BW160" s="16">
        <f ca="1">IF(BW157&lt;AR161,IF(BW157&lt;AR159,IF(BW157&lt;AR158,10,20),IF(BW157&lt;AR160,30,40)),IF(BW157&lt;AR163,IF(BW157&lt;AR162,50,60),IF(BW157&lt;AR164,70,80)))+IF(BW158&lt;AS161,IF(BW158&lt;AS159,IF(BW158&lt;AS158,1,2),IF(BW158&lt;AS160,3,4)),IF(BW158&lt;AS163,IF(BW158&lt;AS162,5,6),IF(BW158&lt;AS164,7,8)))</f>
        <v>55</v>
      </c>
      <c r="BX160" s="16">
        <f ca="1">IF(BX157&lt;AR161,IF(BX157&lt;AR159,IF(BX157&lt;AR158,10,20),IF(BX157&lt;AR160,30,40)),IF(BX157&lt;AR163,IF(BX157&lt;AR162,50,60),IF(BX157&lt;AR164,70,80)))+IF(BX158&lt;AS161,IF(BX158&lt;AS159,IF(BX158&lt;AS158,1,2),IF(BX158&lt;AS160,3,4)),IF(BX158&lt;AS163,IF(BX158&lt;AS162,5,6),IF(BX158&lt;AS164,7,8)))</f>
        <v>55</v>
      </c>
      <c r="BY160" s="16">
        <f ca="1">IF(BY157&lt;AR161,IF(BY157&lt;AR159,IF(BY157&lt;AR158,10,20),IF(BY157&lt;AR160,30,40)),IF(BY157&lt;AR163,IF(BY157&lt;AR162,50,60),IF(BY157&lt;AR164,70,80)))+IF(BY158&lt;AS161,IF(BY158&lt;AS159,IF(BY158&lt;AS158,1,2),IF(BY158&lt;AS160,3,4)),IF(BY158&lt;AS163,IF(BY158&lt;AS162,5,6),IF(BY158&lt;AS164,7,8)))</f>
        <v>65</v>
      </c>
      <c r="BZ160" s="16">
        <f ca="1">IF(BZ157&lt;AR161,IF(BZ157&lt;AR159,IF(BZ157&lt;AR158,10,20),IF(BZ157&lt;AR160,30,40)),IF(BZ157&lt;AR163,IF(BZ157&lt;AR162,50,60),IF(BZ157&lt;AR164,70,80)))+IF(BZ158&lt;AS161,IF(BZ158&lt;AS159,IF(BZ158&lt;AS158,1,2),IF(BZ158&lt;AS160,3,4)),IF(BZ158&lt;AS163,IF(BZ158&lt;AS162,5,6),IF(BZ158&lt;AS164,7,8)))</f>
        <v>55</v>
      </c>
      <c r="CA160" s="16">
        <f ca="1">IF(CA157&lt;AR161,IF(CA157&lt;AR159,IF(CA157&lt;AR158,10,20),IF(CA157&lt;AR160,30,40)),IF(CA157&lt;AR163,IF(CA157&lt;AR162,50,60),IF(CA157&lt;AR164,70,80)))+IF(CA158&lt;AS161,IF(CA158&lt;AS159,IF(CA158&lt;AS158,1,2),IF(CA158&lt;AS160,3,4)),IF(CA158&lt;AS163,IF(CA158&lt;AS162,5,6),IF(CA158&lt;AS164,7,8)))</f>
        <v>65</v>
      </c>
      <c r="CB160" s="16">
        <f ca="1">IF(CB157&lt;AR161,IF(CB157&lt;AR159,IF(CB157&lt;AR158,10,20),IF(CB157&lt;AR160,30,40)),IF(CB157&lt;AR163,IF(CB157&lt;AR162,50,60),IF(CB157&lt;AR164,70,80)))+IF(CB158&lt;AS161,IF(CB158&lt;AS159,IF(CB158&lt;AS158,1,2),IF(CB158&lt;AS160,3,4)),IF(CB158&lt;AS163,IF(CB158&lt;AS162,5,6),IF(CB158&lt;AS164,7,8)))</f>
        <v>65</v>
      </c>
      <c r="CC160" s="16">
        <f ca="1">IF(CC157&lt;AR161,IF(CC157&lt;AR159,IF(CC157&lt;AR158,10,20),IF(CC157&lt;AR160,30,40)),IF(CC157&lt;AR163,IF(CC157&lt;AR162,50,60),IF(CC157&lt;AR164,70,80)))+IF(CC158&lt;AS161,IF(CC158&lt;AS159,IF(CC158&lt;AS158,1,2),IF(CC158&lt;AS160,3,4)),IF(CC158&lt;AS163,IF(CC158&lt;AS162,5,6),IF(CC158&lt;AS164,7,8)))</f>
        <v>65</v>
      </c>
      <c r="CD160" s="16">
        <f ca="1">IF(CD157&lt;AR161,IF(CD157&lt;AR159,IF(CD157&lt;AR158,10,20),IF(CD157&lt;AR160,30,40)),IF(CD157&lt;AR163,IF(CD157&lt;AR162,50,60),IF(CD157&lt;AR164,70,80)))+IF(CD158&lt;AS161,IF(CD158&lt;AS159,IF(CD158&lt;AS158,1,2),IF(CD158&lt;AS160,3,4)),IF(CD158&lt;AS163,IF(CD158&lt;AS162,5,6),IF(CD158&lt;AS164,7,8)))</f>
        <v>65</v>
      </c>
      <c r="CE160" s="16">
        <f ca="1">IF(CE157&lt;AR161,IF(CE157&lt;AR159,IF(CE157&lt;AR158,10,20),IF(CE157&lt;AR160,30,40)),IF(CE157&lt;AR163,IF(CE157&lt;AR162,50,60),IF(CE157&lt;AR164,70,80)))+IF(CE158&lt;AS161,IF(CE158&lt;AS159,IF(CE158&lt;AS158,1,2),IF(CE158&lt;AS160,3,4)),IF(CE158&lt;AS163,IF(CE158&lt;AS162,5,6),IF(CE158&lt;AS164,7,8)))</f>
        <v>55</v>
      </c>
      <c r="CF160" s="16">
        <f ca="1">IF(CF157&lt;AR161,IF(CF157&lt;AR159,IF(CF157&lt;AR158,10,20),IF(CF157&lt;AR160,30,40)),IF(CF157&lt;AR163,IF(CF157&lt;AR162,50,60),IF(CF157&lt;AR164,70,80)))+IF(CF158&lt;AS161,IF(CF158&lt;AS159,IF(CF158&lt;AS158,1,2),IF(CF158&lt;AS160,3,4)),IF(CF158&lt;AS163,IF(CF158&lt;AS162,5,6),IF(CF158&lt;AS164,7,8)))</f>
        <v>65</v>
      </c>
      <c r="CG160" s="16">
        <f ca="1">IF(CG157&lt;AR161,IF(CG157&lt;AR159,IF(CG157&lt;AR158,10,20),IF(CG157&lt;AR160,30,40)),IF(CG157&lt;AR163,IF(CG157&lt;AR162,50,60),IF(CG157&lt;AR164,70,80)))+IF(CG158&lt;AS161,IF(CG158&lt;AS159,IF(CG158&lt;AS158,1,2),IF(CG158&lt;AS160,3,4)),IF(CG158&lt;AS163,IF(CG158&lt;AS162,5,6),IF(CG158&lt;AS164,7,8)))</f>
        <v>55</v>
      </c>
      <c r="CH160" s="16">
        <f ca="1">IF(CH157&lt;AR161,IF(CH157&lt;AR159,IF(CH157&lt;AR158,10,20),IF(CH157&lt;AR160,30,40)),IF(CH157&lt;AR163,IF(CH157&lt;AR162,50,60),IF(CH157&lt;AR164,70,80)))+IF(CH158&lt;AS161,IF(CH158&lt;AS159,IF(CH158&lt;AS158,1,2),IF(CH158&lt;AS160,3,4)),IF(CH158&lt;AS163,IF(CH158&lt;AS162,5,6),IF(CH158&lt;AS164,7,8)))</f>
        <v>55</v>
      </c>
      <c r="CI160" s="16">
        <f ca="1">IF(CI157&lt;AR161,IF(CI157&lt;AR159,IF(CI157&lt;AR158,10,20),IF(CI157&lt;AR160,30,40)),IF(CI157&lt;AR163,IF(CI157&lt;AR162,50,60),IF(CI157&lt;AR164,70,80)))+IF(CI158&lt;AS161,IF(CI158&lt;AS159,IF(CI158&lt;AS158,1,2),IF(CI158&lt;AS160,3,4)),IF(CI158&lt;AS163,IF(CI158&lt;AS162,5,6),IF(CI158&lt;AS164,7,8)))</f>
        <v>64</v>
      </c>
      <c r="CJ160" s="16">
        <f ca="1">IF(CJ157&lt;AR161,IF(CJ157&lt;AR159,IF(CJ157&lt;AR158,10,20),IF(CJ157&lt;AR160,30,40)),IF(CJ157&lt;AR163,IF(CJ157&lt;AR162,50,60),IF(CJ157&lt;AR164,70,80)))+IF(CJ158&lt;AS161,IF(CJ158&lt;AS159,IF(CJ158&lt;AS158,1,2),IF(CJ158&lt;AS160,3,4)),IF(CJ158&lt;AS163,IF(CJ158&lt;AS162,5,6),IF(CJ158&lt;AS164,7,8)))</f>
        <v>55</v>
      </c>
      <c r="CK160" s="16">
        <f ca="1">IF(CK157&lt;AR161,IF(CK157&lt;AR159,IF(CK157&lt;AR158,10,20),IF(CK157&lt;AR160,30,40)),IF(CK157&lt;AR163,IF(CK157&lt;AR162,50,60),IF(CK157&lt;AR164,70,80)))+IF(CK158&lt;AS161,IF(CK158&lt;AS159,IF(CK158&lt;AS158,1,2),IF(CK158&lt;AS160,3,4)),IF(CK158&lt;AS163,IF(CK158&lt;AS162,5,6),IF(CK158&lt;AS164,7,8)))</f>
        <v>65</v>
      </c>
      <c r="CL160" s="16">
        <f ca="1">IF(CL157&lt;AR161,IF(CL157&lt;AR159,IF(CL157&lt;AR158,10,20),IF(CL157&lt;AR160,30,40)),IF(CL157&lt;AR163,IF(CL157&lt;AR162,50,60),IF(CL157&lt;AR164,70,80)))+IF(CL158&lt;AS161,IF(CL158&lt;AS159,IF(CL158&lt;AS158,1,2),IF(CL158&lt;AS160,3,4)),IF(CL158&lt;AS163,IF(CL158&lt;AS162,5,6),IF(CL158&lt;AS164,7,8)))</f>
        <v>65</v>
      </c>
      <c r="CM160" s="16">
        <f ca="1">IF(CM157&lt;AR161,IF(CM157&lt;AR159,IF(CM157&lt;AR158,10,20),IF(CM157&lt;AR160,30,40)),IF(CM157&lt;AR163,IF(CM157&lt;AR162,50,60),IF(CM157&lt;AR164,70,80)))+IF(CM158&lt;AS161,IF(CM158&lt;AS159,IF(CM158&lt;AS158,1,2),IF(CM158&lt;AS160,3,4)),IF(CM158&lt;AS163,IF(CM158&lt;AS162,5,6),IF(CM158&lt;AS164,7,8)))</f>
        <v>55</v>
      </c>
      <c r="CN160" s="16">
        <f ca="1">IF(CN157&lt;AR161,IF(CN157&lt;AR159,IF(CN157&lt;AR158,10,20),IF(CN157&lt;AR160,30,40)),IF(CN157&lt;AR163,IF(CN157&lt;AR162,50,60),IF(CN157&lt;AR164,70,80)))+IF(CN158&lt;AS161,IF(CN158&lt;AS159,IF(CN158&lt;AS158,1,2),IF(CN158&lt;AS160,3,4)),IF(CN158&lt;AS163,IF(CN158&lt;AS162,5,6),IF(CN158&lt;AS164,7,8)))</f>
        <v>55</v>
      </c>
      <c r="CO160" s="16">
        <f ca="1">IF(CO157&lt;AR161,IF(CO157&lt;AR159,IF(CO157&lt;AR158,10,20),IF(CO157&lt;AR160,30,40)),IF(CO157&lt;AR163,IF(CO157&lt;AR162,50,60),IF(CO157&lt;AR164,70,80)))+IF(CO158&lt;AS161,IF(CO158&lt;AS159,IF(CO158&lt;AS158,1,2),IF(CO158&lt;AS160,3,4)),IF(CO158&lt;AS163,IF(CO158&lt;AS162,5,6),IF(CO158&lt;AS164,7,8)))</f>
        <v>55</v>
      </c>
      <c r="CP160" s="16">
        <f ca="1">IF(CP157&lt;AR161,IF(CP157&lt;AR159,IF(CP157&lt;AR158,10,20),IF(CP157&lt;AR160,30,40)),IF(CP157&lt;AR163,IF(CP157&lt;AR162,50,60),IF(CP157&lt;AR164,70,80)))+IF(CP158&lt;AS161,IF(CP158&lt;AS159,IF(CP158&lt;AS158,1,2),IF(CP158&lt;AS160,3,4)),IF(CP158&lt;AS163,IF(CP158&lt;AS162,5,6),IF(CP158&lt;AS164,7,8)))</f>
        <v>65</v>
      </c>
      <c r="CQ160" s="16">
        <f ca="1">IF(CQ157&lt;AR161,IF(CQ157&lt;AR159,IF(CQ157&lt;AR158,10,20),IF(CQ157&lt;AR160,30,40)),IF(CQ157&lt;AR163,IF(CQ157&lt;AR162,50,60),IF(CQ157&lt;AR164,70,80)))+IF(CQ158&lt;AS161,IF(CQ158&lt;AS159,IF(CQ158&lt;AS158,1,2),IF(CQ158&lt;AS160,3,4)),IF(CQ158&lt;AS163,IF(CQ158&lt;AS162,5,6),IF(CQ158&lt;AS164,7,8)))</f>
        <v>55</v>
      </c>
      <c r="CR160" s="16">
        <f ca="1">IF(CR157&lt;AR161,IF(CR157&lt;AR159,IF(CR157&lt;AR158,10,20),IF(CR157&lt;AR160,30,40)),IF(CR157&lt;AR163,IF(CR157&lt;AR162,50,60),IF(CR157&lt;AR164,70,80)))+IF(CR158&lt;AS161,IF(CR158&lt;AS159,IF(CR158&lt;AS158,1,2),IF(CR158&lt;AS160,3,4)),IF(CR158&lt;AS163,IF(CR158&lt;AS162,5,6),IF(CR158&lt;AS164,7,8)))</f>
        <v>55</v>
      </c>
      <c r="CT160" s="11">
        <f>A1625</f>
        <v>124</v>
      </c>
      <c r="CU160" s="51">
        <f ca="1">D1627</f>
        <v>0</v>
      </c>
      <c r="CV160" s="51">
        <f ca="1">D1628</f>
        <v>0</v>
      </c>
      <c r="CW160" s="51">
        <f ca="1">D1629</f>
        <v>0</v>
      </c>
      <c r="CX160" s="51">
        <f ca="1">D1630</f>
        <v>0</v>
      </c>
      <c r="CY160" s="51">
        <f ca="1">D1631</f>
        <v>0</v>
      </c>
      <c r="CZ160" s="51">
        <f ca="1">D1632</f>
        <v>0</v>
      </c>
      <c r="DA160" s="51">
        <f ca="1">D1633</f>
        <v>9.9502487562189053E-3</v>
      </c>
      <c r="DB160" s="51">
        <f ca="1">D1634</f>
        <v>0.99004975124378114</v>
      </c>
      <c r="DC160" s="52">
        <f t="shared" ref="DC160:DJ160" ca="1" si="384">E1626</f>
        <v>0.99749373433583954</v>
      </c>
      <c r="DD160" s="52">
        <f t="shared" ca="1" si="384"/>
        <v>2.5062656641604009E-3</v>
      </c>
      <c r="DE160" s="52">
        <f t="shared" ca="1" si="384"/>
        <v>0</v>
      </c>
      <c r="DF160" s="52">
        <f t="shared" ca="1" si="384"/>
        <v>0</v>
      </c>
      <c r="DG160" s="52">
        <f t="shared" ca="1" si="384"/>
        <v>0</v>
      </c>
      <c r="DH160" s="52">
        <f t="shared" ca="1" si="384"/>
        <v>0</v>
      </c>
      <c r="DI160" s="52">
        <f t="shared" ca="1" si="384"/>
        <v>0</v>
      </c>
      <c r="DJ160" s="52">
        <f t="shared" ca="1" si="384"/>
        <v>0</v>
      </c>
      <c r="DO160" s="2">
        <v>80.5</v>
      </c>
      <c r="DP160" s="2">
        <f t="shared" si="292"/>
        <v>0.40250000000000002</v>
      </c>
      <c r="DQ160" s="1">
        <f t="shared" si="293"/>
        <v>0.33611111111111114</v>
      </c>
    </row>
    <row r="161" spans="1:121" x14ac:dyDescent="0.35">
      <c r="A161" s="23"/>
      <c r="B161" s="38">
        <v>6.25E-2</v>
      </c>
      <c r="C161" s="49">
        <v>40</v>
      </c>
      <c r="D161" s="26">
        <f ca="1">AE148/AE153</f>
        <v>5.7000356252226575E-3</v>
      </c>
      <c r="E161" s="19">
        <f ca="1">COUNTIF(AU159:CR162,41)</f>
        <v>0</v>
      </c>
      <c r="F161" s="19">
        <f ca="1">COUNTIF(AU159:CR162,42)</f>
        <v>0</v>
      </c>
      <c r="G161" s="19">
        <f ca="1">COUNTIF(AU159:CR162,43)</f>
        <v>0</v>
      </c>
      <c r="H161" s="19">
        <f ca="1">COUNTIF(AU159:CR162,44)</f>
        <v>0</v>
      </c>
      <c r="I161" s="19">
        <f ca="1">COUNTIF(AU159:CR162,45)</f>
        <v>2</v>
      </c>
      <c r="J161" s="19">
        <f ca="1">COUNTIF(AU159:CR162,46)</f>
        <v>0</v>
      </c>
      <c r="K161" s="19">
        <f ca="1">COUNTIF(AU159:CR162,47)</f>
        <v>0</v>
      </c>
      <c r="L161" s="19">
        <f ca="1">COUNTIF(AU159:CR162,48)</f>
        <v>0</v>
      </c>
      <c r="N161" s="45">
        <f ca="1">ROUNDDOWN(E161*$AK$18+RAND(),0)</f>
        <v>0</v>
      </c>
      <c r="O161" s="45">
        <f ca="1">ROUNDDOWN(F161*$AL$18+RAND(),0)</f>
        <v>0</v>
      </c>
      <c r="P161" s="45">
        <f ca="1">ROUNDDOWN(G161*$AM$18+RAND(),0)</f>
        <v>0</v>
      </c>
      <c r="Q161" s="45">
        <f ca="1">ROUNDDOWN(H161*$AN$18+RAND(),0)</f>
        <v>0</v>
      </c>
      <c r="R161" s="45">
        <f ca="1">ROUNDDOWN(I161*$AO$18+RAND(),0)</f>
        <v>0</v>
      </c>
      <c r="S161" s="45">
        <f ca="1">ROUNDDOWN(J161*$AP$18+RAND(),0)</f>
        <v>0</v>
      </c>
      <c r="T161" s="45">
        <f ca="1">ROUNDDOWN(K161*$AQ$18+RAND(),0)</f>
        <v>0</v>
      </c>
      <c r="U161" s="45">
        <f ca="1">ROUNDDOWN(L161*$AR$18+RAND(),0)</f>
        <v>0</v>
      </c>
      <c r="W161" s="47">
        <f t="shared" ca="1" si="379"/>
        <v>0</v>
      </c>
      <c r="X161" s="47">
        <f t="shared" ca="1" si="364"/>
        <v>0</v>
      </c>
      <c r="Y161" s="47">
        <f t="shared" ca="1" si="365"/>
        <v>0</v>
      </c>
      <c r="Z161" s="47">
        <f t="shared" ca="1" si="366"/>
        <v>0</v>
      </c>
      <c r="AA161" s="47">
        <f t="shared" ca="1" si="367"/>
        <v>0</v>
      </c>
      <c r="AB161" s="47">
        <f t="shared" ca="1" si="368"/>
        <v>0</v>
      </c>
      <c r="AC161" s="47">
        <f t="shared" ca="1" si="369"/>
        <v>0</v>
      </c>
      <c r="AD161" s="47">
        <f t="shared" ca="1" si="370"/>
        <v>0</v>
      </c>
      <c r="AE161" s="21">
        <f t="shared" ca="1" si="380"/>
        <v>8</v>
      </c>
      <c r="AH161" s="48">
        <f t="shared" ca="1" si="381"/>
        <v>0</v>
      </c>
      <c r="AI161" s="48">
        <f t="shared" ca="1" si="371"/>
        <v>0</v>
      </c>
      <c r="AJ161" s="48">
        <f t="shared" ca="1" si="372"/>
        <v>0</v>
      </c>
      <c r="AK161" s="48">
        <f t="shared" ca="1" si="373"/>
        <v>0</v>
      </c>
      <c r="AL161" s="48">
        <f t="shared" ca="1" si="374"/>
        <v>0</v>
      </c>
      <c r="AM161" s="48">
        <f t="shared" ca="1" si="375"/>
        <v>0</v>
      </c>
      <c r="AN161" s="48">
        <f t="shared" ca="1" si="376"/>
        <v>0</v>
      </c>
      <c r="AO161" s="48">
        <f t="shared" ca="1" si="377"/>
        <v>0</v>
      </c>
      <c r="AQ161" s="1">
        <v>40</v>
      </c>
      <c r="AR161" s="13">
        <f t="shared" ca="1" si="382"/>
        <v>5.7000356252226575E-3</v>
      </c>
      <c r="AS161" s="13">
        <f ca="1">AS160+H157</f>
        <v>9.9750623441396506E-3</v>
      </c>
      <c r="AT161" s="8">
        <v>4</v>
      </c>
      <c r="AU161" s="16">
        <f ca="1">IF(AU163&lt;AR161,IF(AU163&lt;AR159,IF(AU163&lt;AR158,10,20),IF(AU163&lt;AR160,30,40)),IF(AU163&lt;AR163,IF(AU163&lt;AR162,50,60),IF(AU163&lt;AR164,70,80)))+IF(AU164&lt;AS161,IF(AU164&lt;AS159,IF(AU164&lt;AS158,1,2),IF(AU164&lt;AS160,3,4)),IF(AU164&lt;AS163,IF(AU164&lt;AS162,5,6),IF(AU164&lt;AS164,7,8)))</f>
        <v>65</v>
      </c>
      <c r="AV161" s="16">
        <f ca="1">IF(AV163&lt;AR161,IF(AV163&lt;AR159,IF(AV163&lt;AR158,10,20),IF(AV163&lt;AR160,30,40)),IF(AV163&lt;AR163,IF(AV163&lt;AR162,50,60),IF(AV163&lt;AR164,70,80)))+IF(AV164&lt;AS161,IF(AV164&lt;AS159,IF(AV164&lt;AS158,1,2),IF(AV164&lt;AS160,3,4)),IF(AV164&lt;AS163,IF(AV164&lt;AS162,5,6),IF(AV164&lt;AS164,7,8)))</f>
        <v>65</v>
      </c>
      <c r="AW161" s="16">
        <f ca="1">IF(AW163&lt;AR161,IF(AW163&lt;AR159,IF(AW163&lt;AR158,10,20),IF(AW163&lt;AR160,30,40)),IF(AW163&lt;AR163,IF(AW163&lt;AR162,50,60),IF(AW163&lt;AR164,70,80)))+IF(AW164&lt;AS161,IF(AW164&lt;AS159,IF(AW164&lt;AS158,1,2),IF(AW164&lt;AS160,3,4)),IF(AW164&lt;AS163,IF(AW164&lt;AS162,5,6),IF(AW164&lt;AS164,7,8)))</f>
        <v>65</v>
      </c>
      <c r="AX161" s="16">
        <f ca="1">IF(AX163&lt;AR161,IF(AX163&lt;AR159,IF(AX163&lt;AR158,10,20),IF(AX163&lt;AR160,30,40)),IF(AX163&lt;AR163,IF(AX163&lt;AR162,50,60),IF(AX163&lt;AR164,70,80)))+IF(AX164&lt;AS161,IF(AX164&lt;AS159,IF(AX164&lt;AS158,1,2),IF(AX164&lt;AS160,3,4)),IF(AX164&lt;AS163,IF(AX164&lt;AS162,5,6),IF(AX164&lt;AS164,7,8)))</f>
        <v>55</v>
      </c>
      <c r="AY161" s="16">
        <f ca="1">IF(AY163&lt;AR161,IF(AY163&lt;AR159,IF(AY163&lt;AR158,10,20),IF(AY163&lt;AR160,30,40)),IF(AY163&lt;AR163,IF(AY163&lt;AR162,50,60),IF(AY163&lt;AR164,70,80)))+IF(AY164&lt;AS161,IF(AY164&lt;AS159,IF(AY164&lt;AS158,1,2),IF(AY164&lt;AS160,3,4)),IF(AY164&lt;AS163,IF(AY164&lt;AS162,5,6),IF(AY164&lt;AS164,7,8)))</f>
        <v>55</v>
      </c>
      <c r="AZ161" s="16">
        <f ca="1">IF(AZ163&lt;AR161,IF(AZ163&lt;AR159,IF(AZ163&lt;AR158,10,20),IF(AZ163&lt;AR160,30,40)),IF(AZ163&lt;AR163,IF(AZ163&lt;AR162,50,60),IF(AZ163&lt;AR164,70,80)))+IF(AZ164&lt;AS161,IF(AZ164&lt;AS159,IF(AZ164&lt;AS158,1,2),IF(AZ164&lt;AS160,3,4)),IF(AZ164&lt;AS163,IF(AZ164&lt;AS162,5,6),IF(AZ164&lt;AS164,7,8)))</f>
        <v>55</v>
      </c>
      <c r="BA161" s="16">
        <f ca="1">IF(BA163&lt;AR161,IF(BA163&lt;AR159,IF(BA163&lt;AR158,10,20),IF(BA163&lt;AR160,30,40)),IF(BA163&lt;AR163,IF(BA163&lt;AR162,50,60),IF(BA163&lt;AR164,70,80)))+IF(BA164&lt;AS161,IF(BA164&lt;AS159,IF(BA164&lt;AS158,1,2),IF(BA164&lt;AS160,3,4)),IF(BA164&lt;AS163,IF(BA164&lt;AS162,5,6),IF(BA164&lt;AS164,7,8)))</f>
        <v>55</v>
      </c>
      <c r="BB161" s="16">
        <f ca="1">IF(BB163&lt;AR161,IF(BB163&lt;AR159,IF(BB163&lt;AR158,10,20),IF(BB163&lt;AR160,30,40)),IF(BB163&lt;AR163,IF(BB163&lt;AR162,50,60),IF(BB163&lt;AR164,70,80)))+IF(BB164&lt;AS161,IF(BB164&lt;AS159,IF(BB164&lt;AS158,1,2),IF(BB164&lt;AS160,3,4)),IF(BB164&lt;AS163,IF(BB164&lt;AS162,5,6),IF(BB164&lt;AS164,7,8)))</f>
        <v>65</v>
      </c>
      <c r="BC161" s="16">
        <f ca="1">IF(BC163&lt;AR161,IF(BC163&lt;AR159,IF(BC163&lt;AR158,10,20),IF(BC163&lt;AR160,30,40)),IF(BC163&lt;AR163,IF(BC163&lt;AR162,50,60),IF(BC163&lt;AR164,70,80)))+IF(BC164&lt;AS161,IF(BC164&lt;AS159,IF(BC164&lt;AS158,1,2),IF(BC164&lt;AS160,3,4)),IF(BC164&lt;AS163,IF(BC164&lt;AS162,5,6),IF(BC164&lt;AS164,7,8)))</f>
        <v>55</v>
      </c>
      <c r="BD161" s="16">
        <f ca="1">IF(BD163&lt;AR161,IF(BD163&lt;AR159,IF(BD163&lt;AR158,10,20),IF(BD163&lt;AR160,30,40)),IF(BD163&lt;AR163,IF(BD163&lt;AR162,50,60),IF(BD163&lt;AR164,70,80)))+IF(BD164&lt;AS161,IF(BD164&lt;AS159,IF(BD164&lt;AS158,1,2),IF(BD164&lt;AS160,3,4)),IF(BD164&lt;AS163,IF(BD164&lt;AS162,5,6),IF(BD164&lt;AS164,7,8)))</f>
        <v>55</v>
      </c>
      <c r="BE161" s="16">
        <f ca="1">IF(BE163&lt;AR161,IF(BE163&lt;AR159,IF(BE163&lt;AR158,10,20),IF(BE163&lt;AR160,30,40)),IF(BE163&lt;AR163,IF(BE163&lt;AR162,50,60),IF(BE163&lt;AR164,70,80)))+IF(BE164&lt;AS161,IF(BE164&lt;AS159,IF(BE164&lt;AS158,1,2),IF(BE164&lt;AS160,3,4)),IF(BE164&lt;AS163,IF(BE164&lt;AS162,5,6),IF(BE164&lt;AS164,7,8)))</f>
        <v>55</v>
      </c>
      <c r="BF161" s="16">
        <f ca="1">IF(BF163&lt;AR161,IF(BF163&lt;AR159,IF(BF163&lt;AR158,10,20),IF(BF163&lt;AR160,30,40)),IF(BF163&lt;AR163,IF(BF163&lt;AR162,50,60),IF(BF163&lt;AR164,70,80)))+IF(BF164&lt;AS161,IF(BF164&lt;AS159,IF(BF164&lt;AS158,1,2),IF(BF164&lt;AS160,3,4)),IF(BF164&lt;AS163,IF(BF164&lt;AS162,5,6),IF(BF164&lt;AS164,7,8)))</f>
        <v>55</v>
      </c>
      <c r="BG161" s="16">
        <f ca="1">IF(BG163&lt;AR161,IF(BG163&lt;AR159,IF(BG163&lt;AR158,10,20),IF(BG163&lt;AR160,30,40)),IF(BG163&lt;AR163,IF(BG163&lt;AR162,50,60),IF(BG163&lt;AR164,70,80)))+IF(BG164&lt;AS161,IF(BG164&lt;AS159,IF(BG164&lt;AS158,1,2),IF(BG164&lt;AS160,3,4)),IF(BG164&lt;AS163,IF(BG164&lt;AS162,5,6),IF(BG164&lt;AS164,7,8)))</f>
        <v>65</v>
      </c>
      <c r="BH161" s="16">
        <f ca="1">IF(BH163&lt;AR161,IF(BH163&lt;AR159,IF(BH163&lt;AR158,10,20),IF(BH163&lt;AR160,30,40)),IF(BH163&lt;AR163,IF(BH163&lt;AR162,50,60),IF(BH163&lt;AR164,70,80)))+IF(BH164&lt;AS161,IF(BH164&lt;AS159,IF(BH164&lt;AS158,1,2),IF(BH164&lt;AS160,3,4)),IF(BH164&lt;AS163,IF(BH164&lt;AS162,5,6),IF(BH164&lt;AS164,7,8)))</f>
        <v>65</v>
      </c>
      <c r="BI161" s="16">
        <f ca="1">IF(BI163&lt;AR161,IF(BI163&lt;AR159,IF(BI163&lt;AR158,10,20),IF(BI163&lt;AR160,30,40)),IF(BI163&lt;AR163,IF(BI163&lt;AR162,50,60),IF(BI163&lt;AR164,70,80)))+IF(BI164&lt;AS161,IF(BI164&lt;AS159,IF(BI164&lt;AS158,1,2),IF(BI164&lt;AS160,3,4)),IF(BI164&lt;AS163,IF(BI164&lt;AS162,5,6),IF(BI164&lt;AS164,7,8)))</f>
        <v>55</v>
      </c>
      <c r="BJ161" s="16">
        <f ca="1">IF(BJ163&lt;AR161,IF(BJ163&lt;AR159,IF(BJ163&lt;AR158,10,20),IF(BJ163&lt;AR160,30,40)),IF(BJ163&lt;AR163,IF(BJ163&lt;AR162,50,60),IF(BJ163&lt;AR164,70,80)))+IF(BJ164&lt;AS161,IF(BJ164&lt;AS159,IF(BJ164&lt;AS158,1,2),IF(BJ164&lt;AS160,3,4)),IF(BJ164&lt;AS163,IF(BJ164&lt;AS162,5,6),IF(BJ164&lt;AS164,7,8)))</f>
        <v>55</v>
      </c>
      <c r="BK161" s="16">
        <f ca="1">IF(BK163&lt;AR161,IF(BK163&lt;AR159,IF(BK163&lt;AR158,10,20),IF(BK163&lt;AR160,30,40)),IF(BK163&lt;AR163,IF(BK163&lt;AR162,50,60),IF(BK163&lt;AR164,70,80)))+IF(BK164&lt;AS161,IF(BK164&lt;AS159,IF(BK164&lt;AS158,1,2),IF(BK164&lt;AS160,3,4)),IF(BK164&lt;AS163,IF(BK164&lt;AS162,5,6),IF(BK164&lt;AS164,7,8)))</f>
        <v>55</v>
      </c>
      <c r="BL161" s="16">
        <f ca="1">IF(BL163&lt;AR161,IF(BL163&lt;AR159,IF(BL163&lt;AR158,10,20),IF(BL163&lt;AR160,30,40)),IF(BL163&lt;AR163,IF(BL163&lt;AR162,50,60),IF(BL163&lt;AR164,70,80)))+IF(BL164&lt;AS161,IF(BL164&lt;AS159,IF(BL164&lt;AS158,1,2),IF(BL164&lt;AS160,3,4)),IF(BL164&lt;AS163,IF(BL164&lt;AS162,5,6),IF(BL164&lt;AS164,7,8)))</f>
        <v>55</v>
      </c>
      <c r="BM161" s="16">
        <f ca="1">IF(BM163&lt;AR161,IF(BM163&lt;AR159,IF(BM163&lt;AR158,10,20),IF(BM163&lt;AR160,30,40)),IF(BM163&lt;AR163,IF(BM163&lt;AR162,50,60),IF(BM163&lt;AR164,70,80)))+IF(BM164&lt;AS161,IF(BM164&lt;AS159,IF(BM164&lt;AS158,1,2),IF(BM164&lt;AS160,3,4)),IF(BM164&lt;AS163,IF(BM164&lt;AS162,5,6),IF(BM164&lt;AS164,7,8)))</f>
        <v>55</v>
      </c>
      <c r="BN161" s="16">
        <f ca="1">IF(BN163&lt;AR161,IF(BN163&lt;AR159,IF(BN163&lt;AR158,10,20),IF(BN163&lt;AR160,30,40)),IF(BN163&lt;AR163,IF(BN163&lt;AR162,50,60),IF(BN163&lt;AR164,70,80)))+IF(BN164&lt;AS161,IF(BN164&lt;AS159,IF(BN164&lt;AS158,1,2),IF(BN164&lt;AS160,3,4)),IF(BN164&lt;AS163,IF(BN164&lt;AS162,5,6),IF(BN164&lt;AS164,7,8)))</f>
        <v>65</v>
      </c>
      <c r="BO161" s="16">
        <f ca="1">IF(BO163&lt;AR161,IF(BO163&lt;AR159,IF(BO163&lt;AR158,10,20),IF(BO163&lt;AR160,30,40)),IF(BO163&lt;AR163,IF(BO163&lt;AR162,50,60),IF(BO163&lt;AR164,70,80)))+IF(BO164&lt;AS161,IF(BO164&lt;AS159,IF(BO164&lt;AS158,1,2),IF(BO164&lt;AS160,3,4)),IF(BO164&lt;AS163,IF(BO164&lt;AS162,5,6),IF(BO164&lt;AS164,7,8)))</f>
        <v>55</v>
      </c>
      <c r="BP161" s="16">
        <f ca="1">IF(BP163&lt;AR161,IF(BP163&lt;AR159,IF(BP163&lt;AR158,10,20),IF(BP163&lt;AR160,30,40)),IF(BP163&lt;AR163,IF(BP163&lt;AR162,50,60),IF(BP163&lt;AR164,70,80)))+IF(BP164&lt;AS161,IF(BP164&lt;AS159,IF(BP164&lt;AS158,1,2),IF(BP164&lt;AS160,3,4)),IF(BP164&lt;AS163,IF(BP164&lt;AS162,5,6),IF(BP164&lt;AS164,7,8)))</f>
        <v>55</v>
      </c>
      <c r="BQ161" s="16">
        <f ca="1">IF(BQ163&lt;AR161,IF(BQ163&lt;AR159,IF(BQ163&lt;AR158,10,20),IF(BQ163&lt;AR160,30,40)),IF(BQ163&lt;AR163,IF(BQ163&lt;AR162,50,60),IF(BQ163&lt;AR164,70,80)))+IF(BQ164&lt;AS161,IF(BQ164&lt;AS159,IF(BQ164&lt;AS158,1,2),IF(BQ164&lt;AS160,3,4)),IF(BQ164&lt;AS163,IF(BQ164&lt;AS162,5,6),IF(BQ164&lt;AS164,7,8)))</f>
        <v>65</v>
      </c>
      <c r="BR161" s="16">
        <f ca="1">IF(BR163&lt;AR161,IF(BR163&lt;AR159,IF(BR163&lt;AR158,10,20),IF(BR163&lt;AR160,30,40)),IF(BR163&lt;AR163,IF(BR163&lt;AR162,50,60),IF(BR163&lt;AR164,70,80)))+IF(BR164&lt;AS161,IF(BR164&lt;AS159,IF(BR164&lt;AS158,1,2),IF(BR164&lt;AS160,3,4)),IF(BR164&lt;AS163,IF(BR164&lt;AS162,5,6),IF(BR164&lt;AS164,7,8)))</f>
        <v>65</v>
      </c>
      <c r="BS161" s="16">
        <f ca="1">IF(BS163&lt;AR161,IF(BS163&lt;AR159,IF(BS163&lt;AR158,10,20),IF(BS163&lt;AR160,30,40)),IF(BS163&lt;AR163,IF(BS163&lt;AR162,50,60),IF(BS163&lt;AR164,70,80)))+IF(BS164&lt;AS161,IF(BS164&lt;AS159,IF(BS164&lt;AS158,1,2),IF(BS164&lt;AS160,3,4)),IF(BS164&lt;AS163,IF(BS164&lt;AS162,5,6),IF(BS164&lt;AS164,7,8)))</f>
        <v>65</v>
      </c>
      <c r="BT161" s="16">
        <f ca="1">IF(BT163&lt;AR161,IF(BT163&lt;AR159,IF(BT163&lt;AR158,10,20),IF(BT163&lt;AR160,30,40)),IF(BT163&lt;AR163,IF(BT163&lt;AR162,50,60),IF(BT163&lt;AR164,70,80)))+IF(BT164&lt;AS161,IF(BT164&lt;AS159,IF(BT164&lt;AS158,1,2),IF(BT164&lt;AS160,3,4)),IF(BT164&lt;AS163,IF(BT164&lt;AS162,5,6),IF(BT164&lt;AS164,7,8)))</f>
        <v>55</v>
      </c>
      <c r="BU161" s="16">
        <f ca="1">IF(BU163&lt;AR161,IF(BU163&lt;AR159,IF(BU163&lt;AR158,10,20),IF(BU163&lt;AR160,30,40)),IF(BU163&lt;AR163,IF(BU163&lt;AR162,50,60),IF(BU163&lt;AR164,70,80)))+IF(BU164&lt;AS161,IF(BU164&lt;AS159,IF(BU164&lt;AS158,1,2),IF(BU164&lt;AS160,3,4)),IF(BU164&lt;AS163,IF(BU164&lt;AS162,5,6),IF(BU164&lt;AS164,7,8)))</f>
        <v>55</v>
      </c>
      <c r="BV161" s="16">
        <f ca="1">IF(BV163&lt;AR161,IF(BV163&lt;AR159,IF(BV163&lt;AR158,10,20),IF(BV163&lt;AR160,30,40)),IF(BV163&lt;AR163,IF(BV163&lt;AR162,50,60),IF(BV163&lt;AR164,70,80)))+IF(BV164&lt;AS161,IF(BV164&lt;AS159,IF(BV164&lt;AS158,1,2),IF(BV164&lt;AS160,3,4)),IF(BV164&lt;AS163,IF(BV164&lt;AS162,5,6),IF(BV164&lt;AS164,7,8)))</f>
        <v>65</v>
      </c>
      <c r="BW161" s="16">
        <f ca="1">IF(BW163&lt;AR161,IF(BW163&lt;AR159,IF(BW163&lt;AR158,10,20),IF(BW163&lt;AR160,30,40)),IF(BW163&lt;AR163,IF(BW163&lt;AR162,50,60),IF(BW163&lt;AR164,70,80)))+IF(BW164&lt;AS161,IF(BW164&lt;AS159,IF(BW164&lt;AS158,1,2),IF(BW164&lt;AS160,3,4)),IF(BW164&lt;AS163,IF(BW164&lt;AS162,5,6),IF(BW164&lt;AS164,7,8)))</f>
        <v>65</v>
      </c>
      <c r="BX161" s="16">
        <f ca="1">IF(BX163&lt;AR161,IF(BX163&lt;AR159,IF(BX163&lt;AR158,10,20),IF(BX163&lt;AR160,30,40)),IF(BX163&lt;AR163,IF(BX163&lt;AR162,50,60),IF(BX163&lt;AR164,70,80)))+IF(BX164&lt;AS161,IF(BX164&lt;AS159,IF(BX164&lt;AS158,1,2),IF(BX164&lt;AS160,3,4)),IF(BX164&lt;AS163,IF(BX164&lt;AS162,5,6),IF(BX164&lt;AS164,7,8)))</f>
        <v>65</v>
      </c>
      <c r="BY161" s="16">
        <f ca="1">IF(BY163&lt;AR161,IF(BY163&lt;AR159,IF(BY163&lt;AR158,10,20),IF(BY163&lt;AR160,30,40)),IF(BY163&lt;AR163,IF(BY163&lt;AR162,50,60),IF(BY163&lt;AR164,70,80)))+IF(BY164&lt;AS161,IF(BY164&lt;AS159,IF(BY164&lt;AS158,1,2),IF(BY164&lt;AS160,3,4)),IF(BY164&lt;AS163,IF(BY164&lt;AS162,5,6),IF(BY164&lt;AS164,7,8)))</f>
        <v>65</v>
      </c>
      <c r="BZ161" s="16">
        <f ca="1">IF(BZ163&lt;AR161,IF(BZ163&lt;AR159,IF(BZ163&lt;AR158,10,20),IF(BZ163&lt;AR160,30,40)),IF(BZ163&lt;AR163,IF(BZ163&lt;AR162,50,60),IF(BZ163&lt;AR164,70,80)))+IF(BZ164&lt;AS161,IF(BZ164&lt;AS159,IF(BZ164&lt;AS158,1,2),IF(BZ164&lt;AS160,3,4)),IF(BZ164&lt;AS163,IF(BZ164&lt;AS162,5,6),IF(BZ164&lt;AS164,7,8)))</f>
        <v>65</v>
      </c>
      <c r="CA161" s="16">
        <f ca="1">IF(CA163&lt;AR161,IF(CA163&lt;AR159,IF(CA163&lt;AR158,10,20),IF(CA163&lt;AR160,30,40)),IF(CA163&lt;AR163,IF(CA163&lt;AR162,50,60),IF(CA163&lt;AR164,70,80)))+IF(CA164&lt;AS161,IF(CA164&lt;AS159,IF(CA164&lt;AS158,1,2),IF(CA164&lt;AS160,3,4)),IF(CA164&lt;AS163,IF(CA164&lt;AS162,5,6),IF(CA164&lt;AS164,7,8)))</f>
        <v>65</v>
      </c>
      <c r="CB161" s="16">
        <f ca="1">IF(CB163&lt;AR161,IF(CB163&lt;AR159,IF(CB163&lt;AR158,10,20),IF(CB163&lt;AR160,30,40)),IF(CB163&lt;AR163,IF(CB163&lt;AR162,50,60),IF(CB163&lt;AR164,70,80)))+IF(CB164&lt;AS161,IF(CB164&lt;AS159,IF(CB164&lt;AS158,1,2),IF(CB164&lt;AS160,3,4)),IF(CB164&lt;AS163,IF(CB164&lt;AS162,5,6),IF(CB164&lt;AS164,7,8)))</f>
        <v>55</v>
      </c>
      <c r="CC161" s="16">
        <f ca="1">IF(CC163&lt;AR161,IF(CC163&lt;AR159,IF(CC163&lt;AR158,10,20),IF(CC163&lt;AR160,30,40)),IF(CC163&lt;AR163,IF(CC163&lt;AR162,50,60),IF(CC163&lt;AR164,70,80)))+IF(CC164&lt;AS161,IF(CC164&lt;AS159,IF(CC164&lt;AS158,1,2),IF(CC164&lt;AS160,3,4)),IF(CC164&lt;AS163,IF(CC164&lt;AS162,5,6),IF(CC164&lt;AS164,7,8)))</f>
        <v>55</v>
      </c>
      <c r="CD161" s="16">
        <f ca="1">IF(CD163&lt;AR161,IF(CD163&lt;AR159,IF(CD163&lt;AR158,10,20),IF(CD163&lt;AR160,30,40)),IF(CD163&lt;AR163,IF(CD163&lt;AR162,50,60),IF(CD163&lt;AR164,70,80)))+IF(CD164&lt;AS161,IF(CD164&lt;AS159,IF(CD164&lt;AS158,1,2),IF(CD164&lt;AS160,3,4)),IF(CD164&lt;AS163,IF(CD164&lt;AS162,5,6),IF(CD164&lt;AS164,7,8)))</f>
        <v>65</v>
      </c>
      <c r="CE161" s="16">
        <f ca="1">IF(CE163&lt;AR161,IF(CE163&lt;AR159,IF(CE163&lt;AR158,10,20),IF(CE163&lt;AR160,30,40)),IF(CE163&lt;AR163,IF(CE163&lt;AR162,50,60),IF(CE163&lt;AR164,70,80)))+IF(CE164&lt;AS161,IF(CE164&lt;AS159,IF(CE164&lt;AS158,1,2),IF(CE164&lt;AS160,3,4)),IF(CE164&lt;AS163,IF(CE164&lt;AS162,5,6),IF(CE164&lt;AS164,7,8)))</f>
        <v>55</v>
      </c>
      <c r="CF161" s="16">
        <f ca="1">IF(CF163&lt;AR161,IF(CF163&lt;AR159,IF(CF163&lt;AR158,10,20),IF(CF163&lt;AR160,30,40)),IF(CF163&lt;AR163,IF(CF163&lt;AR162,50,60),IF(CF163&lt;AR164,70,80)))+IF(CF164&lt;AS161,IF(CF164&lt;AS159,IF(CF164&lt;AS158,1,2),IF(CF164&lt;AS160,3,4)),IF(CF164&lt;AS163,IF(CF164&lt;AS162,5,6),IF(CF164&lt;AS164,7,8)))</f>
        <v>65</v>
      </c>
      <c r="CG161" s="16">
        <f ca="1">IF(CG163&lt;AR161,IF(CG163&lt;AR159,IF(CG163&lt;AR158,10,20),IF(CG163&lt;AR160,30,40)),IF(CG163&lt;AR163,IF(CG163&lt;AR162,50,60),IF(CG163&lt;AR164,70,80)))+IF(CG164&lt;AS161,IF(CG164&lt;AS159,IF(CG164&lt;AS158,1,2),IF(CG164&lt;AS160,3,4)),IF(CG164&lt;AS163,IF(CG164&lt;AS162,5,6),IF(CG164&lt;AS164,7,8)))</f>
        <v>55</v>
      </c>
      <c r="CH161" s="16">
        <f ca="1">IF(CH163&lt;AR161,IF(CH163&lt;AR159,IF(CH163&lt;AR158,10,20),IF(CH163&lt;AR160,30,40)),IF(CH163&lt;AR163,IF(CH163&lt;AR162,50,60),IF(CH163&lt;AR164,70,80)))+IF(CH164&lt;AS161,IF(CH164&lt;AS159,IF(CH164&lt;AS158,1,2),IF(CH164&lt;AS160,3,4)),IF(CH164&lt;AS163,IF(CH164&lt;AS162,5,6),IF(CH164&lt;AS164,7,8)))</f>
        <v>55</v>
      </c>
      <c r="CI161" s="16">
        <f ca="1">IF(CI163&lt;AR161,IF(CI163&lt;AR159,IF(CI163&lt;AR158,10,20),IF(CI163&lt;AR160,30,40)),IF(CI163&lt;AR163,IF(CI163&lt;AR162,50,60),IF(CI163&lt;AR164,70,80)))+IF(CI164&lt;AS161,IF(CI164&lt;AS159,IF(CI164&lt;AS158,1,2),IF(CI164&lt;AS160,3,4)),IF(CI164&lt;AS163,IF(CI164&lt;AS162,5,6),IF(CI164&lt;AS164,7,8)))</f>
        <v>65</v>
      </c>
      <c r="CJ161" s="16">
        <f ca="1">IF(CJ163&lt;AR161,IF(CJ163&lt;AR159,IF(CJ163&lt;AR158,10,20),IF(CJ163&lt;AR160,30,40)),IF(CJ163&lt;AR163,IF(CJ163&lt;AR162,50,60),IF(CJ163&lt;AR164,70,80)))+IF(CJ164&lt;AS161,IF(CJ164&lt;AS159,IF(CJ164&lt;AS158,1,2),IF(CJ164&lt;AS160,3,4)),IF(CJ164&lt;AS163,IF(CJ164&lt;AS162,5,6),IF(CJ164&lt;AS164,7,8)))</f>
        <v>55</v>
      </c>
      <c r="CK161" s="16">
        <f ca="1">IF(CK163&lt;AR161,IF(CK163&lt;AR159,IF(CK163&lt;AR158,10,20),IF(CK163&lt;AR160,30,40)),IF(CK163&lt;AR163,IF(CK163&lt;AR162,50,60),IF(CK163&lt;AR164,70,80)))+IF(CK164&lt;AS161,IF(CK164&lt;AS159,IF(CK164&lt;AS158,1,2),IF(CK164&lt;AS160,3,4)),IF(CK164&lt;AS163,IF(CK164&lt;AS162,5,6),IF(CK164&lt;AS164,7,8)))</f>
        <v>55</v>
      </c>
      <c r="CL161" s="16">
        <f ca="1">IF(CL163&lt;AR161,IF(CL163&lt;AR159,IF(CL163&lt;AR158,10,20),IF(CL163&lt;AR160,30,40)),IF(CL163&lt;AR163,IF(CL163&lt;AR162,50,60),IF(CL163&lt;AR164,70,80)))+IF(CL164&lt;AS161,IF(CL164&lt;AS159,IF(CL164&lt;AS158,1,2),IF(CL164&lt;AS160,3,4)),IF(CL164&lt;AS163,IF(CL164&lt;AS162,5,6),IF(CL164&lt;AS164,7,8)))</f>
        <v>65</v>
      </c>
      <c r="CM161" s="16">
        <f ca="1">IF(CM163&lt;AR161,IF(CM163&lt;AR159,IF(CM163&lt;AR158,10,20),IF(CM163&lt;AR160,30,40)),IF(CM163&lt;AR163,IF(CM163&lt;AR162,50,60),IF(CM163&lt;AR164,70,80)))+IF(CM164&lt;AS161,IF(CM164&lt;AS159,IF(CM164&lt;AS158,1,2),IF(CM164&lt;AS160,3,4)),IF(CM164&lt;AS163,IF(CM164&lt;AS162,5,6),IF(CM164&lt;AS164,7,8)))</f>
        <v>65</v>
      </c>
      <c r="CN161" s="16">
        <f ca="1">IF(CN163&lt;AR161,IF(CN163&lt;AR159,IF(CN163&lt;AR158,10,20),IF(CN163&lt;AR160,30,40)),IF(CN163&lt;AR163,IF(CN163&lt;AR162,50,60),IF(CN163&lt;AR164,70,80)))+IF(CN164&lt;AS161,IF(CN164&lt;AS159,IF(CN164&lt;AS158,1,2),IF(CN164&lt;AS160,3,4)),IF(CN164&lt;AS163,IF(CN164&lt;AS162,5,6),IF(CN164&lt;AS164,7,8)))</f>
        <v>55</v>
      </c>
      <c r="CO161" s="16">
        <f ca="1">IF(CO163&lt;AR161,IF(CO163&lt;AR159,IF(CO163&lt;AR158,10,20),IF(CO163&lt;AR160,30,40)),IF(CO163&lt;AR163,IF(CO163&lt;AR162,50,60),IF(CO163&lt;AR164,70,80)))+IF(CO164&lt;AS161,IF(CO164&lt;AS159,IF(CO164&lt;AS158,1,2),IF(CO164&lt;AS160,3,4)),IF(CO164&lt;AS163,IF(CO164&lt;AS162,5,6),IF(CO164&lt;AS164,7,8)))</f>
        <v>55</v>
      </c>
      <c r="CP161" s="16">
        <f ca="1">IF(CP163&lt;AR161,IF(CP163&lt;AR159,IF(CP163&lt;AR158,10,20),IF(CP163&lt;AR160,30,40)),IF(CP163&lt;AR163,IF(CP163&lt;AR162,50,60),IF(CP163&lt;AR164,70,80)))+IF(CP164&lt;AS161,IF(CP164&lt;AS159,IF(CP164&lt;AS158,1,2),IF(CP164&lt;AS160,3,4)),IF(CP164&lt;AS163,IF(CP164&lt;AS162,5,6),IF(CP164&lt;AS164,7,8)))</f>
        <v>55</v>
      </c>
      <c r="CQ161" s="16">
        <f ca="1">IF(CQ163&lt;AR161,IF(CQ163&lt;AR159,IF(CQ163&lt;AR158,10,20),IF(CQ163&lt;AR160,30,40)),IF(CQ163&lt;AR163,IF(CQ163&lt;AR162,50,60),IF(CQ163&lt;AR164,70,80)))+IF(CQ164&lt;AS161,IF(CQ164&lt;AS159,IF(CQ164&lt;AS158,1,2),IF(CQ164&lt;AS160,3,4)),IF(CQ164&lt;AS163,IF(CQ164&lt;AS162,5,6),IF(CQ164&lt;AS164,7,8)))</f>
        <v>55</v>
      </c>
      <c r="CR161" s="16">
        <f ca="1">IF(CR163&lt;AR161,IF(CR163&lt;AR159,IF(CR163&lt;AR158,10,20),IF(CR163&lt;AR160,30,40)),IF(CR163&lt;AR163,IF(CR163&lt;AR162,50,60),IF(CR163&lt;AR164,70,80)))+IF(CR164&lt;AS161,IF(CR164&lt;AS159,IF(CR164&lt;AS158,1,2),IF(CR164&lt;AS160,3,4)),IF(CR164&lt;AS163,IF(CR164&lt;AS162,5,6),IF(CR164&lt;AS164,7,8)))</f>
        <v>55</v>
      </c>
      <c r="CT161" s="11">
        <f>A1638</f>
        <v>125</v>
      </c>
      <c r="CU161" s="51">
        <f ca="1">D1640</f>
        <v>0</v>
      </c>
      <c r="CV161" s="51">
        <f ca="1">D1641</f>
        <v>0</v>
      </c>
      <c r="CW161" s="51">
        <f ca="1">D1642</f>
        <v>0</v>
      </c>
      <c r="CX161" s="51">
        <f ca="1">D1643</f>
        <v>0</v>
      </c>
      <c r="CY161" s="51">
        <f ca="1">D1644</f>
        <v>0</v>
      </c>
      <c r="CZ161" s="51">
        <f ca="1">D1645</f>
        <v>0</v>
      </c>
      <c r="DA161" s="51">
        <f ca="1">D1646</f>
        <v>9.9502487562189053E-3</v>
      </c>
      <c r="DB161" s="51">
        <f ca="1">D1647</f>
        <v>0.99004975124378114</v>
      </c>
      <c r="DC161" s="52">
        <f t="shared" ref="DC161:DJ161" ca="1" si="385">E1639</f>
        <v>0.99749373433583954</v>
      </c>
      <c r="DD161" s="52">
        <f t="shared" ca="1" si="385"/>
        <v>2.5062656641604009E-3</v>
      </c>
      <c r="DE161" s="52">
        <f t="shared" ca="1" si="385"/>
        <v>0</v>
      </c>
      <c r="DF161" s="52">
        <f t="shared" ca="1" si="385"/>
        <v>0</v>
      </c>
      <c r="DG161" s="52">
        <f t="shared" ca="1" si="385"/>
        <v>0</v>
      </c>
      <c r="DH161" s="52">
        <f t="shared" ca="1" si="385"/>
        <v>0</v>
      </c>
      <c r="DI161" s="52">
        <f t="shared" ca="1" si="385"/>
        <v>0</v>
      </c>
      <c r="DJ161" s="52">
        <f t="shared" ca="1" si="385"/>
        <v>0</v>
      </c>
      <c r="DO161" s="2">
        <v>81</v>
      </c>
      <c r="DP161" s="2">
        <f t="shared" si="292"/>
        <v>0.40500000000000003</v>
      </c>
      <c r="DQ161" s="1">
        <f t="shared" si="293"/>
        <v>0.33888888888888891</v>
      </c>
    </row>
    <row r="162" spans="1:121" x14ac:dyDescent="0.35">
      <c r="A162" s="23"/>
      <c r="B162" s="38">
        <v>0.125</v>
      </c>
      <c r="C162" s="49">
        <v>50</v>
      </c>
      <c r="D162" s="26">
        <f ca="1">AE149/AE153</f>
        <v>0.5685785536159601</v>
      </c>
      <c r="E162" s="19">
        <f ca="1">COUNTIF(AU159:CR162,51)</f>
        <v>0</v>
      </c>
      <c r="F162" s="19">
        <f ca="1">COUNTIF(AU159:CR162,52)</f>
        <v>0</v>
      </c>
      <c r="G162" s="19">
        <f ca="1">COUNTIF(AU159:CR162,53)</f>
        <v>0</v>
      </c>
      <c r="H162" s="19">
        <f ca="1">COUNTIF(AU159:CR162,54)</f>
        <v>0</v>
      </c>
      <c r="I162" s="19">
        <f ca="1">COUNTIF(AU159:CR162,55)</f>
        <v>110</v>
      </c>
      <c r="J162" s="19">
        <f ca="1">COUNTIF(AU159:CR162,56)</f>
        <v>0</v>
      </c>
      <c r="K162" s="19">
        <f ca="1">COUNTIF(AU159:CR162,57)</f>
        <v>0</v>
      </c>
      <c r="L162" s="19">
        <f ca="1">COUNTIF(AU159:CR162,58)</f>
        <v>0</v>
      </c>
      <c r="N162" s="45">
        <f ca="1">ROUNDDOWN(E162*$AK$19+RAND(),0)</f>
        <v>0</v>
      </c>
      <c r="O162" s="45">
        <f ca="1">ROUNDDOWN(F162*$AL$19+RAND(),0)</f>
        <v>0</v>
      </c>
      <c r="P162" s="45">
        <f ca="1">ROUNDDOWN(G162*$AM$19+RAND(),0)</f>
        <v>0</v>
      </c>
      <c r="Q162" s="45">
        <f ca="1">ROUNDDOWN(H162*$AN$19+RAND(),0)</f>
        <v>0</v>
      </c>
      <c r="R162" s="45">
        <f ca="1">ROUNDDOWN(I162*$AO$19+RAND(),0)</f>
        <v>3</v>
      </c>
      <c r="S162" s="45">
        <f ca="1">ROUNDDOWN(J162*$AP$19+RAND(),0)</f>
        <v>0</v>
      </c>
      <c r="T162" s="45">
        <f ca="1">ROUNDDOWN(K162*$AQ$19+RAND(),0)</f>
        <v>0</v>
      </c>
      <c r="U162" s="45">
        <f ca="1">ROUNDDOWN(L162*$AR$19+RAND(),0)</f>
        <v>0</v>
      </c>
      <c r="W162" s="47">
        <f t="shared" ca="1" si="379"/>
        <v>0</v>
      </c>
      <c r="X162" s="47">
        <f t="shared" ca="1" si="364"/>
        <v>0</v>
      </c>
      <c r="Y162" s="47">
        <f t="shared" ca="1" si="365"/>
        <v>0</v>
      </c>
      <c r="Z162" s="47">
        <f t="shared" ca="1" si="366"/>
        <v>0</v>
      </c>
      <c r="AA162" s="47">
        <f t="shared" ca="1" si="367"/>
        <v>2</v>
      </c>
      <c r="AB162" s="47">
        <f t="shared" ca="1" si="368"/>
        <v>0</v>
      </c>
      <c r="AC162" s="47">
        <f t="shared" ca="1" si="369"/>
        <v>0</v>
      </c>
      <c r="AD162" s="47">
        <f t="shared" ca="1" si="370"/>
        <v>0</v>
      </c>
      <c r="AE162" s="21">
        <f t="shared" ca="1" si="380"/>
        <v>800</v>
      </c>
      <c r="AH162" s="48">
        <f t="shared" ca="1" si="381"/>
        <v>0</v>
      </c>
      <c r="AI162" s="48">
        <f t="shared" ca="1" si="371"/>
        <v>0</v>
      </c>
      <c r="AJ162" s="48">
        <f t="shared" ca="1" si="372"/>
        <v>0</v>
      </c>
      <c r="AK162" s="48">
        <f t="shared" ca="1" si="373"/>
        <v>0</v>
      </c>
      <c r="AL162" s="48">
        <f t="shared" ca="1" si="374"/>
        <v>1</v>
      </c>
      <c r="AM162" s="48">
        <f t="shared" ca="1" si="375"/>
        <v>0</v>
      </c>
      <c r="AN162" s="48">
        <f t="shared" ca="1" si="376"/>
        <v>0</v>
      </c>
      <c r="AO162" s="48">
        <f t="shared" ca="1" si="377"/>
        <v>0</v>
      </c>
      <c r="AQ162" s="1">
        <v>50</v>
      </c>
      <c r="AR162" s="13">
        <f t="shared" ca="1" si="382"/>
        <v>0.5742785892411828</v>
      </c>
      <c r="AS162" s="13">
        <f ca="1">AS161+I157</f>
        <v>0.99750623441396513</v>
      </c>
      <c r="AT162" s="8">
        <v>5</v>
      </c>
      <c r="AU162" s="16">
        <f ca="1">IF(AU165&lt;AR161,IF(AU165&lt;AR159,IF(AU165&lt;AR158,10,20),IF(AU165&lt;AR160,30,40)),IF(AU165&lt;AR163,IF(AU165&lt;AR162,50,60),IF(AU165&lt;AR164,70,80)))+IF(AU166&lt;AS161,IF(AU166&lt;AS159,IF(AU166&lt;AS158,1,2),IF(AU166&lt;AS160,3,4)),IF(AU166&lt;AS163,IF(AU166&lt;AS162,5,6),IF(AU166&lt;AS164,7,8)))</f>
        <v>65</v>
      </c>
      <c r="AV162" s="16">
        <f ca="1">IF(AV165&lt;AR161,IF(AV165&lt;AR159,IF(AV165&lt;AR158,10,20),IF(AV165&lt;AR160,30,40)),IF(AV165&lt;AR163,IF(AV165&lt;AR162,50,60),IF(AV165&lt;AR164,70,80)))+IF(AV166&lt;AS161,IF(AV166&lt;AS159,IF(AV166&lt;AS158,1,2),IF(AV166&lt;AS160,3,4)),IF(AV166&lt;AS163,IF(AV166&lt;AS162,5,6),IF(AV166&lt;AS164,7,8)))</f>
        <v>65</v>
      </c>
      <c r="AW162" s="16">
        <f ca="1">IF(AW165&lt;AR161,IF(AW165&lt;AR159,IF(AW165&lt;AR158,10,20),IF(AW165&lt;AR160,30,40)),IF(AW165&lt;AR163,IF(AW165&lt;AR162,50,60),IF(AW165&lt;AR164,70,80)))+IF(AW166&lt;AS161,IF(AW166&lt;AS159,IF(AW166&lt;AS158,1,2),IF(AW166&lt;AS160,3,4)),IF(AW166&lt;AS163,IF(AW166&lt;AS162,5,6),IF(AW166&lt;AS164,7,8)))</f>
        <v>65</v>
      </c>
      <c r="AX162" s="16">
        <f ca="1">IF(AX165&lt;AR161,IF(AX165&lt;AR159,IF(AX165&lt;AR158,10,20),IF(AX165&lt;AR160,30,40)),IF(AX165&lt;AR163,IF(AX165&lt;AR162,50,60),IF(AX165&lt;AR164,70,80)))+IF(AX166&lt;AS161,IF(AX166&lt;AS159,IF(AX166&lt;AS158,1,2),IF(AX166&lt;AS160,3,4)),IF(AX166&lt;AS163,IF(AX166&lt;AS162,5,6),IF(AX166&lt;AS164,7,8)))</f>
        <v>65</v>
      </c>
      <c r="AY162" s="16">
        <f ca="1">IF(AY165&lt;AR161,IF(AY165&lt;AR159,IF(AY165&lt;AR158,10,20),IF(AY165&lt;AR160,30,40)),IF(AY165&lt;AR163,IF(AY165&lt;AR162,50,60),IF(AY165&lt;AR164,70,80)))+IF(AY166&lt;AS161,IF(AY166&lt;AS159,IF(AY166&lt;AS158,1,2),IF(AY166&lt;AS160,3,4)),IF(AY166&lt;AS163,IF(AY166&lt;AS162,5,6),IF(AY166&lt;AS164,7,8)))</f>
        <v>65</v>
      </c>
      <c r="AZ162" s="16">
        <f ca="1">IF(AZ165&lt;AR161,IF(AZ165&lt;AR159,IF(AZ165&lt;AR158,10,20),IF(AZ165&lt;AR160,30,40)),IF(AZ165&lt;AR163,IF(AZ165&lt;AR162,50,60),IF(AZ165&lt;AR164,70,80)))+IF(AZ166&lt;AS161,IF(AZ166&lt;AS159,IF(AZ166&lt;AS158,1,2),IF(AZ166&lt;AS160,3,4)),IF(AZ166&lt;AS163,IF(AZ166&lt;AS162,5,6),IF(AZ166&lt;AS164,7,8)))</f>
        <v>65</v>
      </c>
      <c r="BA162" s="16">
        <f ca="1">IF(BA165&lt;AR161,IF(BA165&lt;AR159,IF(BA165&lt;AR158,10,20),IF(BA165&lt;AR160,30,40)),IF(BA165&lt;AR163,IF(BA165&lt;AR162,50,60),IF(BA165&lt;AR164,70,80)))+IF(BA166&lt;AS161,IF(BA166&lt;AS159,IF(BA166&lt;AS158,1,2),IF(BA166&lt;AS160,3,4)),IF(BA166&lt;AS163,IF(BA166&lt;AS162,5,6),IF(BA166&lt;AS164,7,8)))</f>
        <v>65</v>
      </c>
      <c r="BB162" s="16">
        <f ca="1">IF(BB165&lt;AR161,IF(BB165&lt;AR159,IF(BB165&lt;AR158,10,20),IF(BB165&lt;AR160,30,40)),IF(BB165&lt;AR163,IF(BB165&lt;AR162,50,60),IF(BB165&lt;AR164,70,80)))+IF(BB166&lt;AS161,IF(BB166&lt;AS159,IF(BB166&lt;AS158,1,2),IF(BB166&lt;AS160,3,4)),IF(BB166&lt;AS163,IF(BB166&lt;AS162,5,6),IF(BB166&lt;AS164,7,8)))</f>
        <v>55</v>
      </c>
      <c r="BC162" s="16">
        <f ca="1">IF(BC165&lt;AR161,IF(BC165&lt;AR159,IF(BC165&lt;AR158,10,20),IF(BC165&lt;AR160,30,40)),IF(BC165&lt;AR163,IF(BC165&lt;AR162,50,60),IF(BC165&lt;AR164,70,80)))+IF(BC166&lt;AS161,IF(BC166&lt;AS159,IF(BC166&lt;AS158,1,2),IF(BC166&lt;AS160,3,4)),IF(BC166&lt;AS163,IF(BC166&lt;AS162,5,6),IF(BC166&lt;AS164,7,8)))</f>
        <v>55</v>
      </c>
      <c r="BD162" s="16">
        <f ca="1">IF(BD165&lt;AR161,IF(BD165&lt;AR159,IF(BD165&lt;AR158,10,20),IF(BD165&lt;AR160,30,40)),IF(BD165&lt;AR163,IF(BD165&lt;AR162,50,60),IF(BD165&lt;AR164,70,80)))+IF(BD166&lt;AS161,IF(BD166&lt;AS159,IF(BD166&lt;AS158,1,2),IF(BD166&lt;AS160,3,4)),IF(BD166&lt;AS163,IF(BD166&lt;AS162,5,6),IF(BD166&lt;AS164,7,8)))</f>
        <v>55</v>
      </c>
      <c r="BE162" s="16">
        <f ca="1">IF(BE165&lt;AR161,IF(BE165&lt;AR159,IF(BE165&lt;AR158,10,20),IF(BE165&lt;AR160,30,40)),IF(BE165&lt;AR163,IF(BE165&lt;AR162,50,60),IF(BE165&lt;AR164,70,80)))+IF(BE166&lt;AS161,IF(BE166&lt;AS159,IF(BE166&lt;AS158,1,2),IF(BE166&lt;AS160,3,4)),IF(BE166&lt;AS163,IF(BE166&lt;AS162,5,6),IF(BE166&lt;AS164,7,8)))</f>
        <v>65</v>
      </c>
      <c r="BF162" s="16">
        <f ca="1">IF(BF165&lt;AR161,IF(BF165&lt;AR159,IF(BF165&lt;AR158,10,20),IF(BF165&lt;AR160,30,40)),IF(BF165&lt;AR163,IF(BF165&lt;AR162,50,60),IF(BF165&lt;AR164,70,80)))+IF(BF166&lt;AS161,IF(BF166&lt;AS159,IF(BF166&lt;AS158,1,2),IF(BF166&lt;AS160,3,4)),IF(BF166&lt;AS163,IF(BF166&lt;AS162,5,6),IF(BF166&lt;AS164,7,8)))</f>
        <v>55</v>
      </c>
      <c r="BG162" s="16">
        <f ca="1">IF(BG165&lt;AR161,IF(BG165&lt;AR159,IF(BG165&lt;AR158,10,20),IF(BG165&lt;AR160,30,40)),IF(BG165&lt;AR163,IF(BG165&lt;AR162,50,60),IF(BG165&lt;AR164,70,80)))+IF(BG166&lt;AS161,IF(BG166&lt;AS159,IF(BG166&lt;AS158,1,2),IF(BG166&lt;AS160,3,4)),IF(BG166&lt;AS163,IF(BG166&lt;AS162,5,6),IF(BG166&lt;AS164,7,8)))</f>
        <v>65</v>
      </c>
      <c r="BH162" s="16">
        <f ca="1">IF(BH165&lt;AR161,IF(BH165&lt;AR159,IF(BH165&lt;AR158,10,20),IF(BH165&lt;AR160,30,40)),IF(BH165&lt;AR163,IF(BH165&lt;AR162,50,60),IF(BH165&lt;AR164,70,80)))+IF(BH166&lt;AS161,IF(BH166&lt;AS159,IF(BH166&lt;AS158,1,2),IF(BH166&lt;AS160,3,4)),IF(BH166&lt;AS163,IF(BH166&lt;AS162,5,6),IF(BH166&lt;AS164,7,8)))</f>
        <v>55</v>
      </c>
      <c r="BI162" s="16">
        <f ca="1">IF(BI165&lt;AR161,IF(BI165&lt;AR159,IF(BI165&lt;AR158,10,20),IF(BI165&lt;AR160,30,40)),IF(BI165&lt;AR163,IF(BI165&lt;AR162,50,60),IF(BI165&lt;AR164,70,80)))+IF(BI166&lt;AS161,IF(BI166&lt;AS159,IF(BI166&lt;AS158,1,2),IF(BI166&lt;AS160,3,4)),IF(BI166&lt;AS163,IF(BI166&lt;AS162,5,6),IF(BI166&lt;AS164,7,8)))</f>
        <v>65</v>
      </c>
      <c r="BJ162" s="16">
        <f ca="1">IF(BJ165&lt;AR161,IF(BJ165&lt;AR159,IF(BJ165&lt;AR158,10,20),IF(BJ165&lt;AR160,30,40)),IF(BJ165&lt;AR163,IF(BJ165&lt;AR162,50,60),IF(BJ165&lt;AR164,70,80)))+IF(BJ166&lt;AS161,IF(BJ166&lt;AS159,IF(BJ166&lt;AS158,1,2),IF(BJ166&lt;AS160,3,4)),IF(BJ166&lt;AS163,IF(BJ166&lt;AS162,5,6),IF(BJ166&lt;AS164,7,8)))</f>
        <v>55</v>
      </c>
      <c r="BK162" s="16">
        <f ca="1">IF(BK165&lt;AR161,IF(BK165&lt;AR159,IF(BK165&lt;AR158,10,20),IF(BK165&lt;AR160,30,40)),IF(BK165&lt;AR163,IF(BK165&lt;AR162,50,60),IF(BK165&lt;AR164,70,80)))+IF(BK166&lt;AS161,IF(BK166&lt;AS159,IF(BK166&lt;AS158,1,2),IF(BK166&lt;AS160,3,4)),IF(BK166&lt;AS163,IF(BK166&lt;AS162,5,6),IF(BK166&lt;AS164,7,8)))</f>
        <v>65</v>
      </c>
      <c r="BL162" s="16">
        <f ca="1">IF(BL165&lt;AR161,IF(BL165&lt;AR159,IF(BL165&lt;AR158,10,20),IF(BL165&lt;AR160,30,40)),IF(BL165&lt;AR163,IF(BL165&lt;AR162,50,60),IF(BL165&lt;AR164,70,80)))+IF(BL166&lt;AS161,IF(BL166&lt;AS159,IF(BL166&lt;AS158,1,2),IF(BL166&lt;AS160,3,4)),IF(BL166&lt;AS163,IF(BL166&lt;AS162,5,6),IF(BL166&lt;AS164,7,8)))</f>
        <v>65</v>
      </c>
      <c r="BM162" s="16">
        <f ca="1">IF(BM165&lt;AR161,IF(BM165&lt;AR159,IF(BM165&lt;AR158,10,20),IF(BM165&lt;AR160,30,40)),IF(BM165&lt;AR163,IF(BM165&lt;AR162,50,60),IF(BM165&lt;AR164,70,80)))+IF(BM166&lt;AS161,IF(BM166&lt;AS159,IF(BM166&lt;AS158,1,2),IF(BM166&lt;AS160,3,4)),IF(BM166&lt;AS163,IF(BM166&lt;AS162,5,6),IF(BM166&lt;AS164,7,8)))</f>
        <v>55</v>
      </c>
      <c r="BN162" s="16">
        <f ca="1">IF(BN165&lt;AR161,IF(BN165&lt;AR159,IF(BN165&lt;AR158,10,20),IF(BN165&lt;AR160,30,40)),IF(BN165&lt;AR163,IF(BN165&lt;AR162,50,60),IF(BN165&lt;AR164,70,80)))+IF(BN166&lt;AS161,IF(BN166&lt;AS159,IF(BN166&lt;AS158,1,2),IF(BN166&lt;AS160,3,4)),IF(BN166&lt;AS163,IF(BN166&lt;AS162,5,6),IF(BN166&lt;AS164,7,8)))</f>
        <v>55</v>
      </c>
      <c r="BO162" s="16">
        <f ca="1">IF(BO165&lt;AR161,IF(BO165&lt;AR159,IF(BO165&lt;AR158,10,20),IF(BO165&lt;AR160,30,40)),IF(BO165&lt;AR163,IF(BO165&lt;AR162,50,60),IF(BO165&lt;AR164,70,80)))+IF(BO166&lt;AS161,IF(BO166&lt;AS159,IF(BO166&lt;AS158,1,2),IF(BO166&lt;AS160,3,4)),IF(BO166&lt;AS163,IF(BO166&lt;AS162,5,6),IF(BO166&lt;AS164,7,8)))</f>
        <v>45</v>
      </c>
      <c r="BP162" s="16">
        <f ca="1">IF(BP165&lt;AR161,IF(BP165&lt;AR159,IF(BP165&lt;AR158,10,20),IF(BP165&lt;AR160,30,40)),IF(BP165&lt;AR163,IF(BP165&lt;AR162,50,60),IF(BP165&lt;AR164,70,80)))+IF(BP166&lt;AS161,IF(BP166&lt;AS159,IF(BP166&lt;AS158,1,2),IF(BP166&lt;AS160,3,4)),IF(BP166&lt;AS163,IF(BP166&lt;AS162,5,6),IF(BP166&lt;AS164,7,8)))</f>
        <v>65</v>
      </c>
      <c r="BQ162" s="16">
        <f ca="1">IF(BQ165&lt;AR161,IF(BQ165&lt;AR159,IF(BQ165&lt;AR158,10,20),IF(BQ165&lt;AR160,30,40)),IF(BQ165&lt;AR163,IF(BQ165&lt;AR162,50,60),IF(BQ165&lt;AR164,70,80)))+IF(BQ166&lt;AS161,IF(BQ166&lt;AS159,IF(BQ166&lt;AS158,1,2),IF(BQ166&lt;AS160,3,4)),IF(BQ166&lt;AS163,IF(BQ166&lt;AS162,5,6),IF(BQ166&lt;AS164,7,8)))</f>
        <v>65</v>
      </c>
      <c r="BR162" s="16">
        <f ca="1">IF(BR165&lt;AR161,IF(BR165&lt;AR159,IF(BR165&lt;AR158,10,20),IF(BR165&lt;AR160,30,40)),IF(BR165&lt;AR163,IF(BR165&lt;AR162,50,60),IF(BR165&lt;AR164,70,80)))+IF(BR166&lt;AS161,IF(BR166&lt;AS159,IF(BR166&lt;AS158,1,2),IF(BR166&lt;AS160,3,4)),IF(BR166&lt;AS163,IF(BR166&lt;AS162,5,6),IF(BR166&lt;AS164,7,8)))</f>
        <v>55</v>
      </c>
      <c r="BS162" s="16">
        <f ca="1">IF(BS165&lt;AR161,IF(BS165&lt;AR159,IF(BS165&lt;AR158,10,20),IF(BS165&lt;AR160,30,40)),IF(BS165&lt;AR163,IF(BS165&lt;AR162,50,60),IF(BS165&lt;AR164,70,80)))+IF(BS166&lt;AS161,IF(BS166&lt;AS159,IF(BS166&lt;AS158,1,2),IF(BS166&lt;AS160,3,4)),IF(BS166&lt;AS163,IF(BS166&lt;AS162,5,6),IF(BS166&lt;AS164,7,8)))</f>
        <v>55</v>
      </c>
      <c r="BT162" s="16">
        <f ca="1">IF(BT165&lt;AR161,IF(BT165&lt;AR159,IF(BT165&lt;AR158,10,20),IF(BT165&lt;AR160,30,40)),IF(BT165&lt;AR163,IF(BT165&lt;AR162,50,60),IF(BT165&lt;AR164,70,80)))+IF(BT166&lt;AS161,IF(BT166&lt;AS159,IF(BT166&lt;AS158,1,2),IF(BT166&lt;AS160,3,4)),IF(BT166&lt;AS163,IF(BT166&lt;AS162,5,6),IF(BT166&lt;AS164,7,8)))</f>
        <v>65</v>
      </c>
      <c r="BU162" s="16">
        <f ca="1">IF(BU165&lt;AR161,IF(BU165&lt;AR159,IF(BU165&lt;AR158,10,20),IF(BU165&lt;AR160,30,40)),IF(BU165&lt;AR163,IF(BU165&lt;AR162,50,60),IF(BU165&lt;AR164,70,80)))+IF(BU166&lt;AS161,IF(BU166&lt;AS159,IF(BU166&lt;AS158,1,2),IF(BU166&lt;AS160,3,4)),IF(BU166&lt;AS163,IF(BU166&lt;AS162,5,6),IF(BU166&lt;AS164,7,8)))</f>
        <v>55</v>
      </c>
      <c r="BV162" s="16">
        <f ca="1">IF(BV165&lt;AR161,IF(BV165&lt;AR159,IF(BV165&lt;AR158,10,20),IF(BV165&lt;AR160,30,40)),IF(BV165&lt;AR163,IF(BV165&lt;AR162,50,60),IF(BV165&lt;AR164,70,80)))+IF(BV166&lt;AS161,IF(BV166&lt;AS159,IF(BV166&lt;AS158,1,2),IF(BV166&lt;AS160,3,4)),IF(BV166&lt;AS163,IF(BV166&lt;AS162,5,6),IF(BV166&lt;AS164,7,8)))</f>
        <v>65</v>
      </c>
      <c r="BW162" s="16">
        <f ca="1">IF(BW165&lt;AR161,IF(BW165&lt;AR159,IF(BW165&lt;AR158,10,20),IF(BW165&lt;AR160,30,40)),IF(BW165&lt;AR163,IF(BW165&lt;AR162,50,60),IF(BW165&lt;AR164,70,80)))+IF(BW166&lt;AS161,IF(BW166&lt;AS159,IF(BW166&lt;AS158,1,2),IF(BW166&lt;AS160,3,4)),IF(BW166&lt;AS163,IF(BW166&lt;AS162,5,6),IF(BW166&lt;AS164,7,8)))</f>
        <v>65</v>
      </c>
      <c r="BX162" s="16">
        <f ca="1">IF(BX165&lt;AR161,IF(BX165&lt;AR159,IF(BX165&lt;AR158,10,20),IF(BX165&lt;AR160,30,40)),IF(BX165&lt;AR163,IF(BX165&lt;AR162,50,60),IF(BX165&lt;AR164,70,80)))+IF(BX166&lt;AS161,IF(BX166&lt;AS159,IF(BX166&lt;AS158,1,2),IF(BX166&lt;AS160,3,4)),IF(BX166&lt;AS163,IF(BX166&lt;AS162,5,6),IF(BX166&lt;AS164,7,8)))</f>
        <v>55</v>
      </c>
      <c r="BY162" s="16">
        <f ca="1">IF(BY165&lt;AR161,IF(BY165&lt;AR159,IF(BY165&lt;AR158,10,20),IF(BY165&lt;AR160,30,40)),IF(BY165&lt;AR163,IF(BY165&lt;AR162,50,60),IF(BY165&lt;AR164,70,80)))+IF(BY166&lt;AS161,IF(BY166&lt;AS159,IF(BY166&lt;AS158,1,2),IF(BY166&lt;AS160,3,4)),IF(BY166&lt;AS163,IF(BY166&lt;AS162,5,6),IF(BY166&lt;AS164,7,8)))</f>
        <v>55</v>
      </c>
      <c r="BZ162" s="16">
        <f ca="1">IF(BZ165&lt;AR161,IF(BZ165&lt;AR159,IF(BZ165&lt;AR158,10,20),IF(BZ165&lt;AR160,30,40)),IF(BZ165&lt;AR163,IF(BZ165&lt;AR162,50,60),IF(BZ165&lt;AR164,70,80)))+IF(BZ166&lt;AS161,IF(BZ166&lt;AS159,IF(BZ166&lt;AS158,1,2),IF(BZ166&lt;AS160,3,4)),IF(BZ166&lt;AS163,IF(BZ166&lt;AS162,5,6),IF(BZ166&lt;AS164,7,8)))</f>
        <v>55</v>
      </c>
      <c r="CA162" s="16">
        <f ca="1">IF(CA165&lt;AR161,IF(CA165&lt;AR159,IF(CA165&lt;AR158,10,20),IF(CA165&lt;AR160,30,40)),IF(CA165&lt;AR163,IF(CA165&lt;AR162,50,60),IF(CA165&lt;AR164,70,80)))+IF(CA166&lt;AS161,IF(CA166&lt;AS159,IF(CA166&lt;AS158,1,2),IF(CA166&lt;AS160,3,4)),IF(CA166&lt;AS163,IF(CA166&lt;AS162,5,6),IF(CA166&lt;AS164,7,8)))</f>
        <v>55</v>
      </c>
      <c r="CB162" s="16">
        <f ca="1">IF(CB165&lt;AR161,IF(CB165&lt;AR159,IF(CB165&lt;AR158,10,20),IF(CB165&lt;AR160,30,40)),IF(CB165&lt;AR163,IF(CB165&lt;AR162,50,60),IF(CB165&lt;AR164,70,80)))+IF(CB166&lt;AS161,IF(CB166&lt;AS159,IF(CB166&lt;AS158,1,2),IF(CB166&lt;AS160,3,4)),IF(CB166&lt;AS163,IF(CB166&lt;AS162,5,6),IF(CB166&lt;AS164,7,8)))</f>
        <v>55</v>
      </c>
      <c r="CC162" s="16">
        <f ca="1">IF(CC165&lt;AR161,IF(CC165&lt;AR159,IF(CC165&lt;AR158,10,20),IF(CC165&lt;AR160,30,40)),IF(CC165&lt;AR163,IF(CC165&lt;AR162,50,60),IF(CC165&lt;AR164,70,80)))+IF(CC166&lt;AS161,IF(CC166&lt;AS159,IF(CC166&lt;AS158,1,2),IF(CC166&lt;AS160,3,4)),IF(CC166&lt;AS163,IF(CC166&lt;AS162,5,6),IF(CC166&lt;AS164,7,8)))</f>
        <v>55</v>
      </c>
      <c r="CD162" s="16">
        <f ca="1">IF(CD165&lt;AR161,IF(CD165&lt;AR159,IF(CD165&lt;AR158,10,20),IF(CD165&lt;AR160,30,40)),IF(CD165&lt;AR163,IF(CD165&lt;AR162,50,60),IF(CD165&lt;AR164,70,80)))+IF(CD166&lt;AS161,IF(CD166&lt;AS159,IF(CD166&lt;AS158,1,2),IF(CD166&lt;AS160,3,4)),IF(CD166&lt;AS163,IF(CD166&lt;AS162,5,6),IF(CD166&lt;AS164,7,8)))</f>
        <v>65</v>
      </c>
      <c r="CE162" s="16">
        <f ca="1">IF(CE165&lt;AR161,IF(CE165&lt;AR159,IF(CE165&lt;AR158,10,20),IF(CE165&lt;AR160,30,40)),IF(CE165&lt;AR163,IF(CE165&lt;AR162,50,60),IF(CE165&lt;AR164,70,80)))+IF(CE166&lt;AS161,IF(CE166&lt;AS159,IF(CE166&lt;AS158,1,2),IF(CE166&lt;AS160,3,4)),IF(CE166&lt;AS163,IF(CE166&lt;AS162,5,6),IF(CE166&lt;AS164,7,8)))</f>
        <v>55</v>
      </c>
      <c r="CF162" s="16">
        <f ca="1">IF(CF165&lt;AR161,IF(CF165&lt;AR159,IF(CF165&lt;AR158,10,20),IF(CF165&lt;AR160,30,40)),IF(CF165&lt;AR163,IF(CF165&lt;AR162,50,60),IF(CF165&lt;AR164,70,80)))+IF(CF166&lt;AS161,IF(CF166&lt;AS159,IF(CF166&lt;AS158,1,2),IF(CF166&lt;AS160,3,4)),IF(CF166&lt;AS163,IF(CF166&lt;AS162,5,6),IF(CF166&lt;AS164,7,8)))</f>
        <v>55</v>
      </c>
      <c r="CG162" s="16">
        <f ca="1">IF(CG165&lt;AR161,IF(CG165&lt;AR159,IF(CG165&lt;AR158,10,20),IF(CG165&lt;AR160,30,40)),IF(CG165&lt;AR163,IF(CG165&lt;AR162,50,60),IF(CG165&lt;AR164,70,80)))+IF(CG166&lt;AS161,IF(CG166&lt;AS159,IF(CG166&lt;AS158,1,2),IF(CG166&lt;AS160,3,4)),IF(CG166&lt;AS163,IF(CG166&lt;AS162,5,6),IF(CG166&lt;AS164,7,8)))</f>
        <v>65</v>
      </c>
      <c r="CH162" s="16">
        <f ca="1">IF(CH165&lt;AR161,IF(CH165&lt;AR159,IF(CH165&lt;AR158,10,20),IF(CH165&lt;AR160,30,40)),IF(CH165&lt;AR163,IF(CH165&lt;AR162,50,60),IF(CH165&lt;AR164,70,80)))+IF(CH166&lt;AS161,IF(CH166&lt;AS159,IF(CH166&lt;AS158,1,2),IF(CH166&lt;AS160,3,4)),IF(CH166&lt;AS163,IF(CH166&lt;AS162,5,6),IF(CH166&lt;AS164,7,8)))</f>
        <v>55</v>
      </c>
      <c r="CI162" s="16">
        <f ca="1">IF(CI165&lt;AR161,IF(CI165&lt;AR159,IF(CI165&lt;AR158,10,20),IF(CI165&lt;AR160,30,40)),IF(CI165&lt;AR163,IF(CI165&lt;AR162,50,60),IF(CI165&lt;AR164,70,80)))+IF(CI166&lt;AS161,IF(CI166&lt;AS159,IF(CI166&lt;AS158,1,2),IF(CI166&lt;AS160,3,4)),IF(CI166&lt;AS163,IF(CI166&lt;AS162,5,6),IF(CI166&lt;AS164,7,8)))</f>
        <v>55</v>
      </c>
      <c r="CJ162" s="16">
        <f ca="1">IF(CJ165&lt;AR161,IF(CJ165&lt;AR159,IF(CJ165&lt;AR158,10,20),IF(CJ165&lt;AR160,30,40)),IF(CJ165&lt;AR163,IF(CJ165&lt;AR162,50,60),IF(CJ165&lt;AR164,70,80)))+IF(CJ166&lt;AS161,IF(CJ166&lt;AS159,IF(CJ166&lt;AS158,1,2),IF(CJ166&lt;AS160,3,4)),IF(CJ166&lt;AS163,IF(CJ166&lt;AS162,5,6),IF(CJ166&lt;AS164,7,8)))</f>
        <v>55</v>
      </c>
      <c r="CK162" s="16">
        <f ca="1">IF(CK165&lt;AR161,IF(CK165&lt;AR159,IF(CK165&lt;AR158,10,20),IF(CK165&lt;AR160,30,40)),IF(CK165&lt;AR163,IF(CK165&lt;AR162,50,60),IF(CK165&lt;AR164,70,80)))+IF(CK166&lt;AS161,IF(CK166&lt;AS159,IF(CK166&lt;AS158,1,2),IF(CK166&lt;AS160,3,4)),IF(CK166&lt;AS163,IF(CK166&lt;AS162,5,6),IF(CK166&lt;AS164,7,8)))</f>
        <v>55</v>
      </c>
      <c r="CL162" s="16">
        <f ca="1">IF(CL165&lt;AR161,IF(CL165&lt;AR159,IF(CL165&lt;AR158,10,20),IF(CL165&lt;AR160,30,40)),IF(CL165&lt;AR163,IF(CL165&lt;AR162,50,60),IF(CL165&lt;AR164,70,80)))+IF(CL166&lt;AS161,IF(CL166&lt;AS159,IF(CL166&lt;AS158,1,2),IF(CL166&lt;AS160,3,4)),IF(CL166&lt;AS163,IF(CL166&lt;AS162,5,6),IF(CL166&lt;AS164,7,8)))</f>
        <v>55</v>
      </c>
      <c r="CM162" s="16">
        <f ca="1">IF(CM165&lt;AR161,IF(CM165&lt;AR159,IF(CM165&lt;AR158,10,20),IF(CM165&lt;AR160,30,40)),IF(CM165&lt;AR163,IF(CM165&lt;AR162,50,60),IF(CM165&lt;AR164,70,80)))+IF(CM166&lt;AS161,IF(CM166&lt;AS159,IF(CM166&lt;AS158,1,2),IF(CM166&lt;AS160,3,4)),IF(CM166&lt;AS163,IF(CM166&lt;AS162,5,6),IF(CM166&lt;AS164,7,8)))</f>
        <v>55</v>
      </c>
      <c r="CN162" s="16">
        <f ca="1">IF(CN165&lt;AR161,IF(CN165&lt;AR159,IF(CN165&lt;AR158,10,20),IF(CN165&lt;AR160,30,40)),IF(CN165&lt;AR163,IF(CN165&lt;AR162,50,60),IF(CN165&lt;AR164,70,80)))+IF(CN166&lt;AS161,IF(CN166&lt;AS159,IF(CN166&lt;AS158,1,2),IF(CN166&lt;AS160,3,4)),IF(CN166&lt;AS163,IF(CN166&lt;AS162,5,6),IF(CN166&lt;AS164,7,8)))</f>
        <v>55</v>
      </c>
      <c r="CO162" s="16">
        <f ca="1">IF(CO165&lt;AR161,IF(CO165&lt;AR159,IF(CO165&lt;AR158,10,20),IF(CO165&lt;AR160,30,40)),IF(CO165&lt;AR163,IF(CO165&lt;AR162,50,60),IF(CO165&lt;AR164,70,80)))+IF(CO166&lt;AS161,IF(CO166&lt;AS159,IF(CO166&lt;AS158,1,2),IF(CO166&lt;AS160,3,4)),IF(CO166&lt;AS163,IF(CO166&lt;AS162,5,6),IF(CO166&lt;AS164,7,8)))</f>
        <v>55</v>
      </c>
      <c r="CP162" s="16">
        <f ca="1">IF(CP165&lt;AR161,IF(CP165&lt;AR159,IF(CP165&lt;AR158,10,20),IF(CP165&lt;AR160,30,40)),IF(CP165&lt;AR163,IF(CP165&lt;AR162,50,60),IF(CP165&lt;AR164,70,80)))+IF(CP166&lt;AS161,IF(CP166&lt;AS159,IF(CP166&lt;AS158,1,2),IF(CP166&lt;AS160,3,4)),IF(CP166&lt;AS163,IF(CP166&lt;AS162,5,6),IF(CP166&lt;AS164,7,8)))</f>
        <v>65</v>
      </c>
      <c r="CQ162" s="16">
        <f ca="1">IF(CQ165&lt;AR161,IF(CQ165&lt;AR159,IF(CQ165&lt;AR158,10,20),IF(CQ165&lt;AR160,30,40)),IF(CQ165&lt;AR163,IF(CQ165&lt;AR162,50,60),IF(CQ165&lt;AR164,70,80)))+IF(CQ166&lt;AS161,IF(CQ166&lt;AS159,IF(CQ166&lt;AS158,1,2),IF(CQ166&lt;AS160,3,4)),IF(CQ166&lt;AS163,IF(CQ166&lt;AS162,5,6),IF(CQ166&lt;AS164,7,8)))</f>
        <v>65</v>
      </c>
      <c r="CR162" s="16">
        <f ca="1">IF(CR165&lt;AR161,IF(CR165&lt;AR159,IF(CR165&lt;AR158,10,20),IF(CR165&lt;AR160,30,40)),IF(CR165&lt;AR163,IF(CR165&lt;AR162,50,60),IF(CR165&lt;AR164,70,80)))+IF(CR166&lt;AS161,IF(CR166&lt;AS159,IF(CR166&lt;AS158,1,2),IF(CR166&lt;AS160,3,4)),IF(CR166&lt;AS163,IF(CR166&lt;AS162,5,6),IF(CR166&lt;AS164,7,8)))</f>
        <v>55</v>
      </c>
      <c r="CT162" s="11">
        <f>A1651</f>
        <v>126</v>
      </c>
      <c r="CU162" s="51">
        <f ca="1">D1653</f>
        <v>0</v>
      </c>
      <c r="CV162" s="51">
        <f ca="1">D1654</f>
        <v>0</v>
      </c>
      <c r="CW162" s="51">
        <f ca="1">D1655</f>
        <v>0</v>
      </c>
      <c r="CX162" s="51">
        <f ca="1">D1656</f>
        <v>0</v>
      </c>
      <c r="CY162" s="51">
        <f ca="1">D1657</f>
        <v>0</v>
      </c>
      <c r="CZ162" s="51">
        <f ca="1">D1658</f>
        <v>0</v>
      </c>
      <c r="DA162" s="51">
        <f ca="1">D1659</f>
        <v>9.9502487562189053E-3</v>
      </c>
      <c r="DB162" s="51">
        <f ca="1">D1660</f>
        <v>0.99004975124378114</v>
      </c>
      <c r="DC162" s="52">
        <f t="shared" ref="DC162:DJ162" ca="1" si="386">E1652</f>
        <v>0.98658808625485395</v>
      </c>
      <c r="DD162" s="52">
        <f t="shared" ca="1" si="386"/>
        <v>1.3384373881193028E-2</v>
      </c>
      <c r="DE162" s="52">
        <f t="shared" ca="1" si="386"/>
        <v>2.7539863953072073E-5</v>
      </c>
      <c r="DF162" s="52">
        <f t="shared" ca="1" si="386"/>
        <v>0</v>
      </c>
      <c r="DG162" s="52">
        <f t="shared" ca="1" si="386"/>
        <v>0</v>
      </c>
      <c r="DH162" s="52">
        <f t="shared" ca="1" si="386"/>
        <v>0</v>
      </c>
      <c r="DI162" s="52">
        <f t="shared" ca="1" si="386"/>
        <v>0</v>
      </c>
      <c r="DJ162" s="52">
        <f t="shared" ca="1" si="386"/>
        <v>0</v>
      </c>
      <c r="DO162" s="2">
        <v>81.5</v>
      </c>
      <c r="DP162" s="2">
        <f t="shared" si="292"/>
        <v>0.40749999999999997</v>
      </c>
      <c r="DQ162" s="1">
        <f t="shared" si="293"/>
        <v>0.34166666666666667</v>
      </c>
    </row>
    <row r="163" spans="1:121" x14ac:dyDescent="0.35">
      <c r="A163" s="23"/>
      <c r="B163" s="39">
        <v>0.25</v>
      </c>
      <c r="C163" s="49">
        <v>60</v>
      </c>
      <c r="D163" s="26">
        <f ca="1">AE150/AE153</f>
        <v>0.42465265407908792</v>
      </c>
      <c r="E163" s="19">
        <f ca="1">COUNTIF(AU159:CR162,61)</f>
        <v>0</v>
      </c>
      <c r="F163" s="19">
        <f ca="1">COUNTIF(AU159:CR162,62)</f>
        <v>0</v>
      </c>
      <c r="G163" s="19">
        <f ca="1">COUNTIF(AU159:CR162,63)</f>
        <v>0</v>
      </c>
      <c r="H163" s="19">
        <f ca="1">COUNTIF(AU159:CR162,64)</f>
        <v>1</v>
      </c>
      <c r="I163" s="19">
        <f ca="1">COUNTIF(AU159:CR162,65)</f>
        <v>87</v>
      </c>
      <c r="J163" s="19">
        <f ca="1">COUNTIF(AU159:CR162,66)</f>
        <v>0</v>
      </c>
      <c r="K163" s="19">
        <f ca="1">COUNTIF(AU159:CR162,67)</f>
        <v>0</v>
      </c>
      <c r="L163" s="19">
        <f ca="1">COUNTIF(AU159:CR162,68)</f>
        <v>0</v>
      </c>
      <c r="N163" s="45">
        <f ca="1">ROUNDDOWN(E163*$AK$20+RAND(),0)</f>
        <v>0</v>
      </c>
      <c r="O163" s="45">
        <f ca="1">ROUNDDOWN(F163*$AL$20+RAND(),0)</f>
        <v>0</v>
      </c>
      <c r="P163" s="45">
        <f ca="1">ROUNDDOWN(G163*$AM$20+RAND(),0)</f>
        <v>0</v>
      </c>
      <c r="Q163" s="45">
        <f ca="1">ROUNDDOWN(H163*$AN$20+RAND(),0)</f>
        <v>0</v>
      </c>
      <c r="R163" s="45">
        <f ca="1">ROUNDDOWN(I163*$AO$20+RAND(),0)</f>
        <v>8</v>
      </c>
      <c r="S163" s="45">
        <f ca="1">ROUNDDOWN(J163*$AP$20+RAND(),0)</f>
        <v>0</v>
      </c>
      <c r="T163" s="45">
        <f ca="1">ROUNDDOWN(K163*$AQ$20+RAND(),0)</f>
        <v>0</v>
      </c>
      <c r="U163" s="45">
        <f ca="1">ROUNDDOWN(L163*$AR$20+RAND(),0)</f>
        <v>0</v>
      </c>
      <c r="W163" s="47">
        <f t="shared" ca="1" si="379"/>
        <v>0</v>
      </c>
      <c r="X163" s="47">
        <f t="shared" ca="1" si="364"/>
        <v>0</v>
      </c>
      <c r="Y163" s="47">
        <f t="shared" ca="1" si="365"/>
        <v>0</v>
      </c>
      <c r="Z163" s="47">
        <f t="shared" ca="1" si="366"/>
        <v>0</v>
      </c>
      <c r="AA163" s="47">
        <f t="shared" ca="1" si="367"/>
        <v>4</v>
      </c>
      <c r="AB163" s="47">
        <f t="shared" ca="1" si="368"/>
        <v>0</v>
      </c>
      <c r="AC163" s="47">
        <f t="shared" ca="1" si="369"/>
        <v>0</v>
      </c>
      <c r="AD163" s="47">
        <f t="shared" ca="1" si="370"/>
        <v>0</v>
      </c>
      <c r="AE163" s="21">
        <f t="shared" ca="1" si="380"/>
        <v>794</v>
      </c>
      <c r="AH163" s="48">
        <f t="shared" ca="1" si="381"/>
        <v>0</v>
      </c>
      <c r="AI163" s="48">
        <f t="shared" ca="1" si="371"/>
        <v>0</v>
      </c>
      <c r="AJ163" s="48">
        <f t="shared" ca="1" si="372"/>
        <v>0</v>
      </c>
      <c r="AK163" s="48">
        <f t="shared" ca="1" si="373"/>
        <v>0</v>
      </c>
      <c r="AL163" s="48">
        <f t="shared" ca="1" si="374"/>
        <v>4</v>
      </c>
      <c r="AM163" s="48">
        <f t="shared" ca="1" si="375"/>
        <v>0</v>
      </c>
      <c r="AN163" s="48">
        <f t="shared" ca="1" si="376"/>
        <v>0</v>
      </c>
      <c r="AO163" s="48">
        <f t="shared" ca="1" si="377"/>
        <v>0</v>
      </c>
      <c r="AQ163" s="1">
        <v>60</v>
      </c>
      <c r="AR163" s="13">
        <f t="shared" ca="1" si="382"/>
        <v>0.99893124332027072</v>
      </c>
      <c r="AS163" s="13">
        <f ca="1">AS162+J157</f>
        <v>1</v>
      </c>
      <c r="AT163" s="8">
        <v>6</v>
      </c>
      <c r="AU163" s="15">
        <f t="shared" ref="AU163:CR166" ca="1" si="387">RAND()</f>
        <v>0.94970376160822345</v>
      </c>
      <c r="AV163" s="15">
        <f t="shared" ca="1" si="387"/>
        <v>0.96825523064884444</v>
      </c>
      <c r="AW163" s="15">
        <f t="shared" ca="1" si="387"/>
        <v>0.96979128329932662</v>
      </c>
      <c r="AX163" s="15">
        <f t="shared" ca="1" si="387"/>
        <v>8.6767782431280915E-2</v>
      </c>
      <c r="AY163" s="15">
        <f t="shared" ca="1" si="387"/>
        <v>0.4409598002198144</v>
      </c>
      <c r="AZ163" s="15">
        <f t="shared" ca="1" si="387"/>
        <v>0.52972375694700924</v>
      </c>
      <c r="BA163" s="15">
        <f t="shared" ca="1" si="387"/>
        <v>0.40542705330694562</v>
      </c>
      <c r="BB163" s="15">
        <f t="shared" ca="1" si="387"/>
        <v>0.6901438167304228</v>
      </c>
      <c r="BC163" s="15">
        <f t="shared" ca="1" si="387"/>
        <v>2.1187208956381709E-2</v>
      </c>
      <c r="BD163" s="15">
        <f t="shared" ca="1" si="387"/>
        <v>8.3325385686703224E-2</v>
      </c>
      <c r="BE163" s="15">
        <f t="shared" ca="1" si="387"/>
        <v>0.21012491388982169</v>
      </c>
      <c r="BF163" s="15">
        <f t="shared" ca="1" si="387"/>
        <v>3.201305943970234E-2</v>
      </c>
      <c r="BG163" s="15">
        <f t="shared" ca="1" si="387"/>
        <v>0.74982902741109547</v>
      </c>
      <c r="BH163" s="15">
        <f t="shared" ca="1" si="387"/>
        <v>0.62757340795326155</v>
      </c>
      <c r="BI163" s="15">
        <f t="shared" ca="1" si="387"/>
        <v>0.19404651360830139</v>
      </c>
      <c r="BJ163" s="15">
        <f t="shared" ca="1" si="387"/>
        <v>0.51133775001362836</v>
      </c>
      <c r="BK163" s="15">
        <f t="shared" ca="1" si="387"/>
        <v>0.22233340091582154</v>
      </c>
      <c r="BL163" s="15">
        <f t="shared" ca="1" si="387"/>
        <v>9.1390825447995483E-2</v>
      </c>
      <c r="BM163" s="15">
        <f t="shared" ca="1" si="387"/>
        <v>5.3541027635519489E-2</v>
      </c>
      <c r="BN163" s="15">
        <f t="shared" ca="1" si="387"/>
        <v>0.71221598693104904</v>
      </c>
      <c r="BO163" s="15">
        <f t="shared" ca="1" si="387"/>
        <v>0.14924312347189905</v>
      </c>
      <c r="BP163" s="15">
        <f t="shared" ca="1" si="387"/>
        <v>7.9083075241665912E-2</v>
      </c>
      <c r="BQ163" s="15">
        <f t="shared" ca="1" si="387"/>
        <v>0.59481663600615342</v>
      </c>
      <c r="BR163" s="15">
        <f t="shared" ca="1" si="387"/>
        <v>0.75316313522644229</v>
      </c>
      <c r="BS163" s="15">
        <f t="shared" ca="1" si="387"/>
        <v>0.962196826962602</v>
      </c>
      <c r="BT163" s="15">
        <f t="shared" ca="1" si="387"/>
        <v>0.33150455968755754</v>
      </c>
      <c r="BU163" s="15">
        <f t="shared" ca="1" si="387"/>
        <v>0.42904916410515892</v>
      </c>
      <c r="BV163" s="15">
        <f t="shared" ca="1" si="387"/>
        <v>0.88050369854870369</v>
      </c>
      <c r="BW163" s="15">
        <f t="shared" ca="1" si="387"/>
        <v>0.97128544998059163</v>
      </c>
      <c r="BX163" s="15">
        <f t="shared" ca="1" si="387"/>
        <v>0.57659642201294536</v>
      </c>
      <c r="BY163" s="15">
        <f t="shared" ca="1" si="387"/>
        <v>0.73667609073286078</v>
      </c>
      <c r="BZ163" s="15">
        <f t="shared" ca="1" si="387"/>
        <v>0.63358484373776724</v>
      </c>
      <c r="CA163" s="15">
        <f t="shared" ca="1" si="387"/>
        <v>0.78319266480154071</v>
      </c>
      <c r="CB163" s="15">
        <f t="shared" ca="1" si="387"/>
        <v>0.10553747174188177</v>
      </c>
      <c r="CC163" s="15">
        <f t="shared" ca="1" si="387"/>
        <v>0.57064432149215083</v>
      </c>
      <c r="CD163" s="15">
        <f t="shared" ca="1" si="387"/>
        <v>0.74548743578158638</v>
      </c>
      <c r="CE163" s="15">
        <f t="shared" ca="1" si="387"/>
        <v>5.9610749355935799E-2</v>
      </c>
      <c r="CF163" s="15">
        <f t="shared" ca="1" si="387"/>
        <v>0.76739137379415434</v>
      </c>
      <c r="CG163" s="15">
        <f t="shared" ca="1" si="387"/>
        <v>0.25081403184164353</v>
      </c>
      <c r="CH163" s="15">
        <f t="shared" ca="1" si="387"/>
        <v>0.48234734598762763</v>
      </c>
      <c r="CI163" s="15">
        <f t="shared" ca="1" si="387"/>
        <v>0.6420157896632751</v>
      </c>
      <c r="CJ163" s="15">
        <f t="shared" ca="1" si="387"/>
        <v>2.9612009869524836E-2</v>
      </c>
      <c r="CK163" s="15">
        <f t="shared" ca="1" si="387"/>
        <v>0.15903658851817637</v>
      </c>
      <c r="CL163" s="15">
        <f t="shared" ca="1" si="387"/>
        <v>0.8642517174773674</v>
      </c>
      <c r="CM163" s="15">
        <f t="shared" ca="1" si="387"/>
        <v>0.81049237608858238</v>
      </c>
      <c r="CN163" s="15">
        <f t="shared" ca="1" si="387"/>
        <v>0.35772205568664206</v>
      </c>
      <c r="CO163" s="15">
        <f t="shared" ca="1" si="387"/>
        <v>3.501613140903348E-2</v>
      </c>
      <c r="CP163" s="15">
        <f t="shared" ca="1" si="387"/>
        <v>0.2976530200826023</v>
      </c>
      <c r="CQ163" s="15">
        <f t="shared" ca="1" si="387"/>
        <v>0.44023236221996054</v>
      </c>
      <c r="CR163" s="15">
        <f t="shared" ca="1" si="387"/>
        <v>0.20435973430844234</v>
      </c>
      <c r="CT163" s="11">
        <f>A1664</f>
        <v>127</v>
      </c>
      <c r="CU163" s="51">
        <f ca="1">D1666</f>
        <v>0</v>
      </c>
      <c r="CV163" s="51">
        <f ca="1">D1667</f>
        <v>0</v>
      </c>
      <c r="CW163" s="51">
        <f ca="1">D1668</f>
        <v>0</v>
      </c>
      <c r="CX163" s="51">
        <f ca="1">D1669</f>
        <v>0</v>
      </c>
      <c r="CY163" s="51">
        <f ca="1">D1670</f>
        <v>0</v>
      </c>
      <c r="CZ163" s="51">
        <f ca="1">D1671</f>
        <v>0</v>
      </c>
      <c r="DA163" s="51">
        <f ca="1">D1672</f>
        <v>9.9502487562189053E-3</v>
      </c>
      <c r="DB163" s="51">
        <f ca="1">D1673</f>
        <v>0.99004975124378114</v>
      </c>
      <c r="DC163" s="52">
        <f t="shared" ref="DC163:DJ163" ca="1" si="388">E1665</f>
        <v>0.98658808625485395</v>
      </c>
      <c r="DD163" s="52">
        <f t="shared" ca="1" si="388"/>
        <v>1.3384373881193028E-2</v>
      </c>
      <c r="DE163" s="52">
        <f t="shared" ca="1" si="388"/>
        <v>2.7539863953072073E-5</v>
      </c>
      <c r="DF163" s="52">
        <f t="shared" ca="1" si="388"/>
        <v>0</v>
      </c>
      <c r="DG163" s="52">
        <f t="shared" ca="1" si="388"/>
        <v>0</v>
      </c>
      <c r="DH163" s="52">
        <f t="shared" ca="1" si="388"/>
        <v>0</v>
      </c>
      <c r="DI163" s="52">
        <f t="shared" ca="1" si="388"/>
        <v>0</v>
      </c>
      <c r="DJ163" s="52">
        <f t="shared" ca="1" si="388"/>
        <v>0</v>
      </c>
      <c r="DO163" s="2">
        <v>82</v>
      </c>
      <c r="DP163" s="2">
        <f t="shared" si="292"/>
        <v>0.41</v>
      </c>
      <c r="DQ163" s="1">
        <f t="shared" si="293"/>
        <v>0.34444444444444444</v>
      </c>
    </row>
    <row r="164" spans="1:121" x14ac:dyDescent="0.35">
      <c r="A164" s="23"/>
      <c r="B164" s="39">
        <v>0.5</v>
      </c>
      <c r="C164" s="49">
        <v>70</v>
      </c>
      <c r="D164" s="26">
        <f ca="1">AE151/AE153</f>
        <v>1.0687566797292483E-3</v>
      </c>
      <c r="E164" s="19">
        <f ca="1">COUNTIF(AU159:CR162,71)</f>
        <v>0</v>
      </c>
      <c r="F164" s="19">
        <f ca="1">COUNTIF(AU159:CR162,72)</f>
        <v>0</v>
      </c>
      <c r="G164" s="19">
        <f ca="1">COUNTIF(AU159:CR162,73)</f>
        <v>0</v>
      </c>
      <c r="H164" s="19">
        <f ca="1">COUNTIF(AU159:CR162,74)</f>
        <v>0</v>
      </c>
      <c r="I164" s="19">
        <f ca="1">COUNTIF(AU159:CR162,75)</f>
        <v>0</v>
      </c>
      <c r="J164" s="19">
        <f ca="1">COUNTIF(AU159:CR162,76)</f>
        <v>0</v>
      </c>
      <c r="K164" s="19">
        <f ca="1">COUNTIF(AU159:CR162,77)</f>
        <v>0</v>
      </c>
      <c r="L164" s="19">
        <f ca="1">COUNTIF(AU159:CR162,78)</f>
        <v>0</v>
      </c>
      <c r="N164" s="45">
        <f ca="1">ROUNDDOWN(E164*$AK$21+RAND(),0)</f>
        <v>0</v>
      </c>
      <c r="O164" s="45">
        <f ca="1">ROUNDDOWN(F164*$AL$21+RAND(),0)</f>
        <v>0</v>
      </c>
      <c r="P164" s="45">
        <f ca="1">ROUNDDOWN(G164*$AM$21+RAND(),0)</f>
        <v>0</v>
      </c>
      <c r="Q164" s="45">
        <f ca="1">ROUNDDOWN(H164*$AN$21+RAND(),0)</f>
        <v>0</v>
      </c>
      <c r="R164" s="45">
        <f ca="1">ROUNDDOWN(I164*$AO$21+RAND(),0)</f>
        <v>0</v>
      </c>
      <c r="S164" s="45">
        <f ca="1">ROUNDDOWN(J164*$AP$21+RAND(),0)</f>
        <v>0</v>
      </c>
      <c r="T164" s="45">
        <f ca="1">ROUNDDOWN(K164*$AQ$21+RAND(),0)</f>
        <v>0</v>
      </c>
      <c r="U164" s="45">
        <f ca="1">ROUNDDOWN(L164*$AR$21+RAND(),0)</f>
        <v>0</v>
      </c>
      <c r="W164" s="47">
        <f t="shared" ca="1" si="379"/>
        <v>0</v>
      </c>
      <c r="X164" s="47">
        <f t="shared" ca="1" si="364"/>
        <v>0</v>
      </c>
      <c r="Y164" s="47">
        <f t="shared" ca="1" si="365"/>
        <v>0</v>
      </c>
      <c r="Z164" s="47">
        <f t="shared" ca="1" si="366"/>
        <v>0</v>
      </c>
      <c r="AA164" s="47">
        <f t="shared" ca="1" si="367"/>
        <v>0</v>
      </c>
      <c r="AB164" s="47">
        <f t="shared" ca="1" si="368"/>
        <v>0</v>
      </c>
      <c r="AC164" s="47">
        <f t="shared" ca="1" si="369"/>
        <v>0</v>
      </c>
      <c r="AD164" s="47">
        <f t="shared" ca="1" si="370"/>
        <v>0</v>
      </c>
      <c r="AE164" s="21">
        <f t="shared" ca="1" si="380"/>
        <v>2</v>
      </c>
      <c r="AH164" s="48">
        <f t="shared" ca="1" si="381"/>
        <v>0</v>
      </c>
      <c r="AI164" s="48">
        <f t="shared" ca="1" si="371"/>
        <v>0</v>
      </c>
      <c r="AJ164" s="48">
        <f t="shared" ca="1" si="372"/>
        <v>0</v>
      </c>
      <c r="AK164" s="48">
        <f t="shared" ca="1" si="373"/>
        <v>0</v>
      </c>
      <c r="AL164" s="48">
        <f t="shared" ca="1" si="374"/>
        <v>0</v>
      </c>
      <c r="AM164" s="48">
        <f t="shared" ca="1" si="375"/>
        <v>0</v>
      </c>
      <c r="AN164" s="48">
        <f t="shared" ca="1" si="376"/>
        <v>0</v>
      </c>
      <c r="AO164" s="48">
        <f t="shared" ca="1" si="377"/>
        <v>0</v>
      </c>
      <c r="AQ164" s="1">
        <v>70</v>
      </c>
      <c r="AR164" s="13">
        <f t="shared" ca="1" si="382"/>
        <v>1</v>
      </c>
      <c r="AS164" s="13">
        <f ca="1">AS163+K157</f>
        <v>1</v>
      </c>
      <c r="AT164" s="8">
        <v>7</v>
      </c>
      <c r="AU164" s="17">
        <f t="shared" ca="1" si="387"/>
        <v>0.23043474893665594</v>
      </c>
      <c r="AV164" s="17">
        <f t="shared" ca="1" si="387"/>
        <v>0.88573067312290632</v>
      </c>
      <c r="AW164" s="17">
        <f t="shared" ca="1" si="387"/>
        <v>4.2898574060088457E-2</v>
      </c>
      <c r="AX164" s="17">
        <f t="shared" ca="1" si="387"/>
        <v>0.69895434892476538</v>
      </c>
      <c r="AY164" s="17">
        <f t="shared" ca="1" si="387"/>
        <v>0.44771187542595925</v>
      </c>
      <c r="AZ164" s="17">
        <f t="shared" ca="1" si="387"/>
        <v>0.42028081336154044</v>
      </c>
      <c r="BA164" s="17">
        <f t="shared" ca="1" si="387"/>
        <v>0.98745860789238982</v>
      </c>
      <c r="BB164" s="17">
        <f t="shared" ca="1" si="387"/>
        <v>0.92740300279569599</v>
      </c>
      <c r="BC164" s="17">
        <f t="shared" ca="1" si="387"/>
        <v>0.71583197287044509</v>
      </c>
      <c r="BD164" s="17">
        <f t="shared" ca="1" si="387"/>
        <v>0.18354474647579455</v>
      </c>
      <c r="BE164" s="17">
        <f t="shared" ca="1" si="387"/>
        <v>0.28098583767882079</v>
      </c>
      <c r="BF164" s="17">
        <f t="shared" ca="1" si="387"/>
        <v>0.56890676713628097</v>
      </c>
      <c r="BG164" s="17">
        <f t="shared" ca="1" si="387"/>
        <v>0.31117815559652606</v>
      </c>
      <c r="BH164" s="17">
        <f t="shared" ca="1" si="387"/>
        <v>0.3628795719935084</v>
      </c>
      <c r="BI164" s="17">
        <f t="shared" ca="1" si="387"/>
        <v>0.20668507983447038</v>
      </c>
      <c r="BJ164" s="17">
        <f t="shared" ca="1" si="387"/>
        <v>0.11870612773928135</v>
      </c>
      <c r="BK164" s="17">
        <f t="shared" ca="1" si="387"/>
        <v>0.69000226385409458</v>
      </c>
      <c r="BL164" s="17">
        <f t="shared" ca="1" si="387"/>
        <v>0.48434852674772666</v>
      </c>
      <c r="BM164" s="17">
        <f t="shared" ca="1" si="387"/>
        <v>0.19093643895043821</v>
      </c>
      <c r="BN164" s="17">
        <f t="shared" ca="1" si="387"/>
        <v>0.10186292806772046</v>
      </c>
      <c r="BO164" s="17">
        <f t="shared" ca="1" si="387"/>
        <v>0.27349103413766851</v>
      </c>
      <c r="BP164" s="17">
        <f t="shared" ca="1" si="387"/>
        <v>0.17573258737730146</v>
      </c>
      <c r="BQ164" s="17">
        <f t="shared" ca="1" si="387"/>
        <v>0.15693408449242741</v>
      </c>
      <c r="BR164" s="17">
        <f t="shared" ca="1" si="387"/>
        <v>0.69725211131448062</v>
      </c>
      <c r="BS164" s="17">
        <f t="shared" ca="1" si="387"/>
        <v>0.25531867491833526</v>
      </c>
      <c r="BT164" s="17">
        <f t="shared" ca="1" si="387"/>
        <v>0.91126630214204218</v>
      </c>
      <c r="BU164" s="17">
        <f t="shared" ca="1" si="387"/>
        <v>0.81295080641278494</v>
      </c>
      <c r="BV164" s="17">
        <f t="shared" ca="1" si="387"/>
        <v>0.56574371415272151</v>
      </c>
      <c r="BW164" s="17">
        <f t="shared" ca="1" si="387"/>
        <v>0.32666842828842901</v>
      </c>
      <c r="BX164" s="17">
        <f t="shared" ca="1" si="387"/>
        <v>0.68783957393648831</v>
      </c>
      <c r="BY164" s="17">
        <f t="shared" ca="1" si="387"/>
        <v>0.90232539226345676</v>
      </c>
      <c r="BZ164" s="17">
        <f t="shared" ca="1" si="387"/>
        <v>0.93661252283355911</v>
      </c>
      <c r="CA164" s="17">
        <f t="shared" ca="1" si="387"/>
        <v>0.51713424390619112</v>
      </c>
      <c r="CB164" s="17">
        <f t="shared" ca="1" si="387"/>
        <v>1.7054375177579573E-2</v>
      </c>
      <c r="CC164" s="17">
        <f t="shared" ca="1" si="387"/>
        <v>0.79038915758117512</v>
      </c>
      <c r="CD164" s="17">
        <f t="shared" ca="1" si="387"/>
        <v>0.74835688512839504</v>
      </c>
      <c r="CE164" s="17">
        <f t="shared" ca="1" si="387"/>
        <v>5.5993443803533993E-2</v>
      </c>
      <c r="CF164" s="17">
        <f t="shared" ca="1" si="387"/>
        <v>0.13234054087657454</v>
      </c>
      <c r="CG164" s="17">
        <f t="shared" ca="1" si="387"/>
        <v>0.58786578517929322</v>
      </c>
      <c r="CH164" s="17">
        <f t="shared" ca="1" si="387"/>
        <v>0.27269480810839308</v>
      </c>
      <c r="CI164" s="17">
        <f t="shared" ca="1" si="387"/>
        <v>0.36314931232159187</v>
      </c>
      <c r="CJ164" s="17">
        <f t="shared" ca="1" si="387"/>
        <v>0.84458566758390052</v>
      </c>
      <c r="CK164" s="17">
        <f t="shared" ca="1" si="387"/>
        <v>0.84678515751279593</v>
      </c>
      <c r="CL164" s="17">
        <f t="shared" ca="1" si="387"/>
        <v>0.34647410961164593</v>
      </c>
      <c r="CM164" s="17">
        <f t="shared" ca="1" si="387"/>
        <v>0.60806191389788566</v>
      </c>
      <c r="CN164" s="17">
        <f t="shared" ca="1" si="387"/>
        <v>0.46098225347776045</v>
      </c>
      <c r="CO164" s="17">
        <f t="shared" ca="1" si="387"/>
        <v>0.83672845257120432</v>
      </c>
      <c r="CP164" s="17">
        <f t="shared" ca="1" si="387"/>
        <v>0.30884856952377315</v>
      </c>
      <c r="CQ164" s="17">
        <f t="shared" ca="1" si="387"/>
        <v>0.48302936688396969</v>
      </c>
      <c r="CR164" s="17">
        <f t="shared" ca="1" si="387"/>
        <v>0.7240989699667425</v>
      </c>
      <c r="CT164" s="11">
        <f>A1677</f>
        <v>128</v>
      </c>
      <c r="CU164" s="51">
        <f ca="1">D1679</f>
        <v>0</v>
      </c>
      <c r="CV164" s="51">
        <f ca="1">D1680</f>
        <v>0</v>
      </c>
      <c r="CW164" s="51">
        <f ca="1">D1681</f>
        <v>0</v>
      </c>
      <c r="CX164" s="51">
        <f ca="1">D1682</f>
        <v>0</v>
      </c>
      <c r="CY164" s="51">
        <f ca="1">D1683</f>
        <v>0</v>
      </c>
      <c r="CZ164" s="51">
        <f ca="1">D1684</f>
        <v>0</v>
      </c>
      <c r="DA164" s="51">
        <f ca="1">D1685</f>
        <v>9.9502487562189053E-3</v>
      </c>
      <c r="DB164" s="51">
        <f ca="1">D1686</f>
        <v>0.99004975124378114</v>
      </c>
      <c r="DC164" s="52">
        <f t="shared" ref="DC164:DJ164" ca="1" si="389">E1678</f>
        <v>0.98634302931320927</v>
      </c>
      <c r="DD164" s="52">
        <f t="shared" ca="1" si="389"/>
        <v>1.3628811984343762E-2</v>
      </c>
      <c r="DE164" s="52">
        <f t="shared" ca="1" si="389"/>
        <v>2.8158702446991244E-5</v>
      </c>
      <c r="DF164" s="52">
        <f t="shared" ca="1" si="389"/>
        <v>0</v>
      </c>
      <c r="DG164" s="52">
        <f t="shared" ca="1" si="389"/>
        <v>0</v>
      </c>
      <c r="DH164" s="52">
        <f t="shared" ca="1" si="389"/>
        <v>0</v>
      </c>
      <c r="DI164" s="52">
        <f t="shared" ca="1" si="389"/>
        <v>0</v>
      </c>
      <c r="DJ164" s="52">
        <f t="shared" ca="1" si="389"/>
        <v>0</v>
      </c>
      <c r="DO164" s="2">
        <v>82.5</v>
      </c>
      <c r="DP164" s="2">
        <f t="shared" si="292"/>
        <v>0.41249999999999998</v>
      </c>
      <c r="DQ164" s="1">
        <f t="shared" si="293"/>
        <v>0.34722222222222221</v>
      </c>
    </row>
    <row r="165" spans="1:121" x14ac:dyDescent="0.35">
      <c r="A165" s="23"/>
      <c r="B165" s="39">
        <v>1</v>
      </c>
      <c r="C165" s="49">
        <v>80</v>
      </c>
      <c r="D165" s="26">
        <f ca="1">AE152/AE153</f>
        <v>0</v>
      </c>
      <c r="E165" s="19">
        <f ca="1">COUNTIF(AU159:CR162,81)</f>
        <v>0</v>
      </c>
      <c r="F165" s="19">
        <f ca="1">COUNTIF(AU159:CR162,82)</f>
        <v>0</v>
      </c>
      <c r="G165" s="19">
        <f ca="1">COUNTIF(AU159:CR162,83)</f>
        <v>0</v>
      </c>
      <c r="H165" s="19">
        <f ca="1">COUNTIF(AU159:CR162,84)</f>
        <v>0</v>
      </c>
      <c r="I165" s="19">
        <f ca="1">COUNTIF(AU159:CR162,85)</f>
        <v>0</v>
      </c>
      <c r="J165" s="19">
        <f ca="1">COUNTIF(AU159:CR162,86)</f>
        <v>0</v>
      </c>
      <c r="K165" s="19">
        <f ca="1">COUNTIF(AU159:CR162,87)</f>
        <v>0</v>
      </c>
      <c r="L165" s="19">
        <f ca="1">COUNTIF(AU159:CR162,88)</f>
        <v>0</v>
      </c>
      <c r="N165" s="45">
        <f ca="1">ROUNDDOWN(E165*$AK$22+RAND(),0)</f>
        <v>0</v>
      </c>
      <c r="O165" s="45">
        <f ca="1">ROUNDDOWN(F165*$AL$22+RAND(),0)</f>
        <v>0</v>
      </c>
      <c r="P165" s="45">
        <f ca="1">ROUNDDOWN(G165*$AM$22+RAND(),0)</f>
        <v>0</v>
      </c>
      <c r="Q165" s="45">
        <f ca="1">ROUNDDOWN(H165*$AN$22+RAND(),0)</f>
        <v>0</v>
      </c>
      <c r="R165" s="45">
        <f ca="1">ROUNDDOWN(I165*$AO$22+RAND(),0)</f>
        <v>0</v>
      </c>
      <c r="S165" s="45">
        <f ca="1">ROUNDDOWN(J165*$AP$22+RAND(),0)</f>
        <v>0</v>
      </c>
      <c r="T165" s="45">
        <f ca="1">ROUNDDOWN(K165*$AQ$22+RAND(),0)</f>
        <v>0</v>
      </c>
      <c r="U165" s="45">
        <f ca="1">ROUNDDOWN(L165*$AR$22+RAND(),0)</f>
        <v>0</v>
      </c>
      <c r="W165" s="47">
        <f t="shared" ca="1" si="379"/>
        <v>0</v>
      </c>
      <c r="X165" s="47">
        <f t="shared" ca="1" si="364"/>
        <v>0</v>
      </c>
      <c r="Y165" s="47">
        <f t="shared" ca="1" si="365"/>
        <v>0</v>
      </c>
      <c r="Z165" s="47">
        <f t="shared" ca="1" si="366"/>
        <v>0</v>
      </c>
      <c r="AA165" s="47">
        <f t="shared" ca="1" si="367"/>
        <v>0</v>
      </c>
      <c r="AB165" s="47">
        <f t="shared" ca="1" si="368"/>
        <v>0</v>
      </c>
      <c r="AC165" s="47">
        <f t="shared" ca="1" si="369"/>
        <v>0</v>
      </c>
      <c r="AD165" s="47">
        <f t="shared" ca="1" si="370"/>
        <v>0</v>
      </c>
      <c r="AE165" s="21">
        <f ca="1">((1-d)*SUM(W165:AD165)+d*SUM(W164:AD164))*E/B165</f>
        <v>0</v>
      </c>
      <c r="AH165" s="48">
        <f t="shared" ca="1" si="381"/>
        <v>0</v>
      </c>
      <c r="AI165" s="48">
        <f t="shared" ca="1" si="371"/>
        <v>0</v>
      </c>
      <c r="AJ165" s="48">
        <f t="shared" ca="1" si="372"/>
        <v>0</v>
      </c>
      <c r="AK165" s="48">
        <f t="shared" ca="1" si="373"/>
        <v>0</v>
      </c>
      <c r="AL165" s="48">
        <f t="shared" ca="1" si="374"/>
        <v>0</v>
      </c>
      <c r="AM165" s="48">
        <f t="shared" ca="1" si="375"/>
        <v>0</v>
      </c>
      <c r="AN165" s="48">
        <f t="shared" ca="1" si="376"/>
        <v>0</v>
      </c>
      <c r="AO165" s="48">
        <f ca="1">U165-AD165</f>
        <v>0</v>
      </c>
      <c r="AP165" s="20">
        <f ca="1">SUM(AH158:AO165)</f>
        <v>5</v>
      </c>
      <c r="AQ165" s="1">
        <v>80</v>
      </c>
      <c r="AR165" s="14">
        <f t="shared" ca="1" si="382"/>
        <v>1</v>
      </c>
      <c r="AS165" s="14">
        <f ca="1">AS164+L157</f>
        <v>1</v>
      </c>
      <c r="AT165" s="8">
        <v>8</v>
      </c>
      <c r="AU165" s="15">
        <f t="shared" ca="1" si="387"/>
        <v>0.65452847162390093</v>
      </c>
      <c r="AV165" s="15">
        <f t="shared" ca="1" si="387"/>
        <v>0.58857577840905229</v>
      </c>
      <c r="AW165" s="15">
        <f t="shared" ca="1" si="387"/>
        <v>0.7244195043746321</v>
      </c>
      <c r="AX165" s="15">
        <f t="shared" ca="1" si="387"/>
        <v>0.83044302049377827</v>
      </c>
      <c r="AY165" s="15">
        <f t="shared" ca="1" si="387"/>
        <v>0.63459195748927233</v>
      </c>
      <c r="AZ165" s="15">
        <f t="shared" ca="1" si="387"/>
        <v>0.72131503745433634</v>
      </c>
      <c r="BA165" s="15">
        <f t="shared" ca="1" si="387"/>
        <v>0.81360757295504815</v>
      </c>
      <c r="BB165" s="15">
        <f t="shared" ca="1" si="387"/>
        <v>0.31384731561784451</v>
      </c>
      <c r="BC165" s="15">
        <f t="shared" ca="1" si="387"/>
        <v>0.46743545736217551</v>
      </c>
      <c r="BD165" s="15">
        <f t="shared" ca="1" si="387"/>
        <v>0.52808864328867533</v>
      </c>
      <c r="BE165" s="15">
        <f t="shared" ca="1" si="387"/>
        <v>0.92817961488357559</v>
      </c>
      <c r="BF165" s="15">
        <f t="shared" ca="1" si="387"/>
        <v>0.43969494783457364</v>
      </c>
      <c r="BG165" s="15">
        <f t="shared" ca="1" si="387"/>
        <v>0.69134863052505091</v>
      </c>
      <c r="BH165" s="15">
        <f t="shared" ca="1" si="387"/>
        <v>0.47406448340833174</v>
      </c>
      <c r="BI165" s="15">
        <f t="shared" ca="1" si="387"/>
        <v>0.64940958263924653</v>
      </c>
      <c r="BJ165" s="15">
        <f t="shared" ca="1" si="387"/>
        <v>0.38045495507927563</v>
      </c>
      <c r="BK165" s="15">
        <f t="shared" ca="1" si="387"/>
        <v>0.94444359264775279</v>
      </c>
      <c r="BL165" s="15">
        <f t="shared" ca="1" si="387"/>
        <v>0.5760956128026794</v>
      </c>
      <c r="BM165" s="15">
        <f t="shared" ca="1" si="387"/>
        <v>0.20031579973841029</v>
      </c>
      <c r="BN165" s="15">
        <f t="shared" ca="1" si="387"/>
        <v>0.41547262595285395</v>
      </c>
      <c r="BO165" s="15">
        <f t="shared" ca="1" si="387"/>
        <v>3.3433867607277623E-3</v>
      </c>
      <c r="BP165" s="15">
        <f t="shared" ca="1" si="387"/>
        <v>0.63105705014825975</v>
      </c>
      <c r="BQ165" s="15">
        <f t="shared" ca="1" si="387"/>
        <v>0.71697262949897655</v>
      </c>
      <c r="BR165" s="15">
        <f t="shared" ca="1" si="387"/>
        <v>0.44400272545495278</v>
      </c>
      <c r="BS165" s="15">
        <f t="shared" ca="1" si="387"/>
        <v>0.29815557186492625</v>
      </c>
      <c r="BT165" s="15">
        <f t="shared" ca="1" si="387"/>
        <v>0.74477225339535436</v>
      </c>
      <c r="BU165" s="15">
        <f t="shared" ca="1" si="387"/>
        <v>0.51924699692392418</v>
      </c>
      <c r="BV165" s="15">
        <f t="shared" ca="1" si="387"/>
        <v>0.85951005205752729</v>
      </c>
      <c r="BW165" s="15">
        <f t="shared" ca="1" si="387"/>
        <v>0.84259722679101223</v>
      </c>
      <c r="BX165" s="15">
        <f t="shared" ca="1" si="387"/>
        <v>0.56667710045109343</v>
      </c>
      <c r="BY165" s="15">
        <f t="shared" ca="1" si="387"/>
        <v>0.56295554927481595</v>
      </c>
      <c r="BZ165" s="15">
        <f t="shared" ca="1" si="387"/>
        <v>4.5423114589013047E-2</v>
      </c>
      <c r="CA165" s="15">
        <f t="shared" ca="1" si="387"/>
        <v>0.26156425538301309</v>
      </c>
      <c r="CB165" s="15">
        <f t="shared" ca="1" si="387"/>
        <v>0.35834767650952193</v>
      </c>
      <c r="CC165" s="15">
        <f t="shared" ca="1" si="387"/>
        <v>0.2395864693641524</v>
      </c>
      <c r="CD165" s="15">
        <f t="shared" ca="1" si="387"/>
        <v>0.627934765088909</v>
      </c>
      <c r="CE165" s="15">
        <f t="shared" ca="1" si="387"/>
        <v>0.35959666810443591</v>
      </c>
      <c r="CF165" s="15">
        <f t="shared" ca="1" si="387"/>
        <v>0.32096896562658095</v>
      </c>
      <c r="CG165" s="15">
        <f t="shared" ca="1" si="387"/>
        <v>0.82372725170830707</v>
      </c>
      <c r="CH165" s="15">
        <f t="shared" ca="1" si="387"/>
        <v>0.23081073228889348</v>
      </c>
      <c r="CI165" s="15">
        <f t="shared" ca="1" si="387"/>
        <v>2.7541624395765241E-2</v>
      </c>
      <c r="CJ165" s="15">
        <f t="shared" ca="1" si="387"/>
        <v>0.31328682680333775</v>
      </c>
      <c r="CK165" s="15">
        <f t="shared" ca="1" si="387"/>
        <v>0.51262120431147418</v>
      </c>
      <c r="CL165" s="15">
        <f t="shared" ca="1" si="387"/>
        <v>0.10346064458844906</v>
      </c>
      <c r="CM165" s="15">
        <f t="shared" ca="1" si="387"/>
        <v>7.9911714951941937E-2</v>
      </c>
      <c r="CN165" s="15">
        <f t="shared" ca="1" si="387"/>
        <v>0.35639925008604867</v>
      </c>
      <c r="CO165" s="15">
        <f t="shared" ca="1" si="387"/>
        <v>0.33850929732566926</v>
      </c>
      <c r="CP165" s="15">
        <f t="shared" ca="1" si="387"/>
        <v>0.60296763328840608</v>
      </c>
      <c r="CQ165" s="15">
        <f t="shared" ca="1" si="387"/>
        <v>0.84097707475375683</v>
      </c>
      <c r="CR165" s="15">
        <f t="shared" ca="1" si="387"/>
        <v>0.43770855123872332</v>
      </c>
      <c r="DO165" s="2">
        <v>83</v>
      </c>
      <c r="DP165" s="2">
        <f t="shared" si="292"/>
        <v>0.41499999999999998</v>
      </c>
      <c r="DQ165" s="1">
        <f t="shared" si="293"/>
        <v>0.35</v>
      </c>
    </row>
    <row r="166" spans="1:121" x14ac:dyDescent="0.35">
      <c r="A166" s="23"/>
      <c r="D166" s="5">
        <f ca="1">SUM(D158:D165)</f>
        <v>1</v>
      </c>
      <c r="M166" s="20">
        <f ca="1">SUM(E158:L165)</f>
        <v>200</v>
      </c>
      <c r="V166" s="20">
        <f ca="1">SUM(N158:U165)</f>
        <v>11</v>
      </c>
      <c r="AD166" s="46">
        <f ca="1">SUM(W158:AD165)</f>
        <v>6</v>
      </c>
      <c r="AE166" s="22">
        <f ca="1">SUM(AE158:AE165)</f>
        <v>1604</v>
      </c>
      <c r="AG166" s="3" t="s">
        <v>3</v>
      </c>
      <c r="AH166" s="21">
        <f ca="1">((1-d)*SUM(AH158:AH165)+d*SUM(AI158:AI165))*E/E155</f>
        <v>0</v>
      </c>
      <c r="AI166" s="21">
        <f t="shared" ref="AI166:AN166" ca="1" si="390">((1-2*d)*SUM(AI158:AI165)+d*SUM(AH158:AH165)+d*SUM(AJ158:AJ165))*E/F155</f>
        <v>0</v>
      </c>
      <c r="AJ166" s="21">
        <f t="shared" ca="1" si="390"/>
        <v>0</v>
      </c>
      <c r="AK166" s="21">
        <f t="shared" ca="1" si="390"/>
        <v>20</v>
      </c>
      <c r="AL166" s="21">
        <f t="shared" ca="1" si="390"/>
        <v>1980</v>
      </c>
      <c r="AM166" s="21">
        <f t="shared" ca="1" si="390"/>
        <v>5</v>
      </c>
      <c r="AN166" s="21">
        <f t="shared" ca="1" si="390"/>
        <v>0</v>
      </c>
      <c r="AO166" s="21">
        <f ca="1">((1-d)*SUM(AO158:AO165)+d*SUM(AN158:AN165))*E/L155</f>
        <v>0</v>
      </c>
      <c r="AP166" s="22">
        <f ca="1">SUM(AH166:AO166)</f>
        <v>2005</v>
      </c>
      <c r="AU166" s="17">
        <f t="shared" ca="1" si="387"/>
        <v>0.44794412779595605</v>
      </c>
      <c r="AV166" s="17">
        <f t="shared" ca="1" si="387"/>
        <v>0.51000680834525736</v>
      </c>
      <c r="AW166" s="17">
        <f t="shared" ca="1" si="387"/>
        <v>0.84773825384770929</v>
      </c>
      <c r="AX166" s="17">
        <f t="shared" ca="1" si="387"/>
        <v>0.3599255798560127</v>
      </c>
      <c r="AY166" s="17">
        <f t="shared" ca="1" si="387"/>
        <v>2.861410410421239E-2</v>
      </c>
      <c r="AZ166" s="17">
        <f t="shared" ca="1" si="387"/>
        <v>6.1156251319003596E-2</v>
      </c>
      <c r="BA166" s="17">
        <f t="shared" ca="1" si="387"/>
        <v>0.88794089814742105</v>
      </c>
      <c r="BB166" s="17">
        <f t="shared" ca="1" si="387"/>
        <v>0.95532690414851429</v>
      </c>
      <c r="BC166" s="17">
        <f t="shared" ca="1" si="387"/>
        <v>0.37799302964410997</v>
      </c>
      <c r="BD166" s="17">
        <f t="shared" ca="1" si="387"/>
        <v>8.3477867306851028E-2</v>
      </c>
      <c r="BE166" s="17">
        <f t="shared" ca="1" si="387"/>
        <v>0.59937427409027111</v>
      </c>
      <c r="BF166" s="17">
        <f t="shared" ca="1" si="387"/>
        <v>0.64856059178594527</v>
      </c>
      <c r="BG166" s="17">
        <f t="shared" ca="1" si="387"/>
        <v>0.71672427514913362</v>
      </c>
      <c r="BH166" s="17">
        <f t="shared" ca="1" si="387"/>
        <v>0.18953613031065908</v>
      </c>
      <c r="BI166" s="17">
        <f t="shared" ca="1" si="387"/>
        <v>0.49644905190555999</v>
      </c>
      <c r="BJ166" s="17">
        <f t="shared" ca="1" si="387"/>
        <v>0.83889869304986542</v>
      </c>
      <c r="BK166" s="17">
        <f t="shared" ca="1" si="387"/>
        <v>0.71171818494809402</v>
      </c>
      <c r="BL166" s="17">
        <f t="shared" ca="1" si="387"/>
        <v>1.6905544129091066E-2</v>
      </c>
      <c r="BM166" s="17">
        <f t="shared" ca="1" si="387"/>
        <v>0.33718206757178282</v>
      </c>
      <c r="BN166" s="17">
        <f t="shared" ca="1" si="387"/>
        <v>0.91605299815911034</v>
      </c>
      <c r="BO166" s="17">
        <f t="shared" ca="1" si="387"/>
        <v>0.44295986710903468</v>
      </c>
      <c r="BP166" s="17">
        <f t="shared" ca="1" si="387"/>
        <v>0.40801094235249036</v>
      </c>
      <c r="BQ166" s="17">
        <f t="shared" ca="1" si="387"/>
        <v>0.69893489648009821</v>
      </c>
      <c r="BR166" s="17">
        <f t="shared" ca="1" si="387"/>
        <v>0.48326761910152416</v>
      </c>
      <c r="BS166" s="17">
        <f t="shared" ca="1" si="387"/>
        <v>0.57482861694219101</v>
      </c>
      <c r="BT166" s="17">
        <f t="shared" ca="1" si="387"/>
        <v>0.93370682954990647</v>
      </c>
      <c r="BU166" s="17">
        <f t="shared" ca="1" si="387"/>
        <v>9.0561989382036967E-2</v>
      </c>
      <c r="BV166" s="17">
        <f t="shared" ca="1" si="387"/>
        <v>1.5835743775735933E-2</v>
      </c>
      <c r="BW166" s="17">
        <f t="shared" ca="1" si="387"/>
        <v>0.96935568996399801</v>
      </c>
      <c r="BX166" s="17">
        <f t="shared" ca="1" si="387"/>
        <v>0.58182291850904366</v>
      </c>
      <c r="BY166" s="17">
        <f t="shared" ca="1" si="387"/>
        <v>0.62826265643937151</v>
      </c>
      <c r="BZ166" s="17">
        <f t="shared" ca="1" si="387"/>
        <v>0.80354879965820702</v>
      </c>
      <c r="CA166" s="17">
        <f t="shared" ca="1" si="387"/>
        <v>0.6590571918464454</v>
      </c>
      <c r="CB166" s="17">
        <f t="shared" ca="1" si="387"/>
        <v>6.6847987181047785E-2</v>
      </c>
      <c r="CC166" s="17">
        <f t="shared" ca="1" si="387"/>
        <v>0.4850463971193204</v>
      </c>
      <c r="CD166" s="17">
        <f t="shared" ca="1" si="387"/>
        <v>0.93224183277430372</v>
      </c>
      <c r="CE166" s="17">
        <f t="shared" ca="1" si="387"/>
        <v>0.41340164632897547</v>
      </c>
      <c r="CF166" s="17">
        <f t="shared" ca="1" si="387"/>
        <v>0.33498852599895912</v>
      </c>
      <c r="CG166" s="17">
        <f t="shared" ca="1" si="387"/>
        <v>0.16154212787532596</v>
      </c>
      <c r="CH166" s="17">
        <f t="shared" ca="1" si="387"/>
        <v>0.56151366774327582</v>
      </c>
      <c r="CI166" s="17">
        <f t="shared" ca="1" si="387"/>
        <v>0.11800704419841956</v>
      </c>
      <c r="CJ166" s="17">
        <f t="shared" ca="1" si="387"/>
        <v>0.52002277533452024</v>
      </c>
      <c r="CK166" s="17">
        <f t="shared" ca="1" si="387"/>
        <v>0.6394793037322305</v>
      </c>
      <c r="CL166" s="17">
        <f t="shared" ca="1" si="387"/>
        <v>0.20326973317771257</v>
      </c>
      <c r="CM166" s="17">
        <f t="shared" ca="1" si="387"/>
        <v>0.99203848661540883</v>
      </c>
      <c r="CN166" s="17">
        <f t="shared" ca="1" si="387"/>
        <v>0.60903439604331022</v>
      </c>
      <c r="CO166" s="17">
        <f t="shared" ca="1" si="387"/>
        <v>0.30579908729248728</v>
      </c>
      <c r="CP166" s="17">
        <f t="shared" ca="1" si="387"/>
        <v>0.89792420535403061</v>
      </c>
      <c r="CQ166" s="17">
        <f t="shared" ca="1" si="387"/>
        <v>0.59185009826809332</v>
      </c>
      <c r="CR166" s="17">
        <f t="shared" ca="1" si="387"/>
        <v>0.44617591034849902</v>
      </c>
      <c r="DO166" s="2">
        <v>83.5</v>
      </c>
      <c r="DP166" s="2">
        <f t="shared" si="292"/>
        <v>0.41749999999999998</v>
      </c>
      <c r="DQ166" s="1">
        <f t="shared" si="293"/>
        <v>0.3527777777777778</v>
      </c>
    </row>
    <row r="167" spans="1:121" x14ac:dyDescent="0.35">
      <c r="DO167" s="2">
        <v>84</v>
      </c>
      <c r="DP167" s="2">
        <f t="shared" si="292"/>
        <v>0.42</v>
      </c>
      <c r="DQ167" s="1">
        <f t="shared" si="293"/>
        <v>0.35555555555555557</v>
      </c>
    </row>
    <row r="168" spans="1:121" x14ac:dyDescent="0.35">
      <c r="A168" s="24" t="s">
        <v>12</v>
      </c>
      <c r="D168" s="3" t="s">
        <v>3</v>
      </c>
      <c r="E168" s="37">
        <v>7.8125E-3</v>
      </c>
      <c r="F168" s="37">
        <v>1.5625E-2</v>
      </c>
      <c r="G168" s="37">
        <v>3.125E-2</v>
      </c>
      <c r="H168" s="37">
        <v>6.25E-2</v>
      </c>
      <c r="I168" s="37">
        <v>0.125</v>
      </c>
      <c r="J168" s="36">
        <v>0.25</v>
      </c>
      <c r="K168" s="36">
        <v>0.5</v>
      </c>
      <c r="L168" s="36">
        <v>1</v>
      </c>
      <c r="AT168" s="3" t="s">
        <v>22</v>
      </c>
      <c r="AU168" s="15">
        <f t="shared" ref="AU168:BR171" ca="1" si="391">RAND()</f>
        <v>0.76992855674155347</v>
      </c>
      <c r="AV168" s="15">
        <f t="shared" ca="1" si="391"/>
        <v>0.24781346479899302</v>
      </c>
      <c r="AW168" s="15">
        <f t="shared" ca="1" si="391"/>
        <v>0.21843824432807313</v>
      </c>
      <c r="AX168" s="15">
        <f t="shared" ca="1" si="391"/>
        <v>6.0313520797815934E-2</v>
      </c>
      <c r="AY168" s="15">
        <f t="shared" ca="1" si="391"/>
        <v>0.51807858990230926</v>
      </c>
      <c r="AZ168" s="15">
        <f t="shared" ca="1" si="391"/>
        <v>0.16392505372235067</v>
      </c>
      <c r="BA168" s="15">
        <f t="shared" ca="1" si="391"/>
        <v>0.48025413307929055</v>
      </c>
      <c r="BB168" s="15">
        <f t="shared" ca="1" si="391"/>
        <v>0.85146711961400201</v>
      </c>
      <c r="BC168" s="15">
        <f t="shared" ca="1" si="391"/>
        <v>0.41187563315874076</v>
      </c>
      <c r="BD168" s="15">
        <f t="shared" ca="1" si="391"/>
        <v>0.9914140960746437</v>
      </c>
      <c r="BE168" s="15">
        <f t="shared" ca="1" si="391"/>
        <v>0.14619653537587707</v>
      </c>
      <c r="BF168" s="15">
        <f t="shared" ca="1" si="391"/>
        <v>0.10689718246779323</v>
      </c>
      <c r="BG168" s="15">
        <f t="shared" ca="1" si="391"/>
        <v>0.96624720024190303</v>
      </c>
      <c r="BH168" s="15">
        <f t="shared" ca="1" si="391"/>
        <v>0.13532100032426742</v>
      </c>
      <c r="BI168" s="15">
        <f t="shared" ca="1" si="391"/>
        <v>0.89098663042355697</v>
      </c>
      <c r="BJ168" s="15">
        <f t="shared" ca="1" si="391"/>
        <v>0.23866255053484731</v>
      </c>
      <c r="BK168" s="15">
        <f t="shared" ca="1" si="391"/>
        <v>0.31984763743041744</v>
      </c>
      <c r="BL168" s="15">
        <f t="shared" ca="1" si="391"/>
        <v>0.13136056065292334</v>
      </c>
      <c r="BM168" s="15">
        <f t="shared" ca="1" si="391"/>
        <v>0.33544275958914704</v>
      </c>
      <c r="BN168" s="15">
        <f t="shared" ca="1" si="391"/>
        <v>0.41366152085078156</v>
      </c>
      <c r="BO168" s="15">
        <f t="shared" ca="1" si="391"/>
        <v>0.92200282144885104</v>
      </c>
      <c r="BP168" s="15">
        <f t="shared" ca="1" si="391"/>
        <v>0.99339420207363238</v>
      </c>
      <c r="BQ168" s="15">
        <f t="shared" ca="1" si="391"/>
        <v>0.82155549685532614</v>
      </c>
      <c r="BR168" s="15">
        <f t="shared" ca="1" si="391"/>
        <v>0.74259672935440924</v>
      </c>
      <c r="BS168" s="15">
        <f t="shared" ref="BS168:CR171" ca="1" si="392">RAND()</f>
        <v>0.2818164234573316</v>
      </c>
      <c r="BT168" s="15">
        <f t="shared" ca="1" si="392"/>
        <v>0.5653849228362291</v>
      </c>
      <c r="BU168" s="15">
        <f t="shared" ca="1" si="392"/>
        <v>0.19783059560409644</v>
      </c>
      <c r="BV168" s="15">
        <f t="shared" ca="1" si="392"/>
        <v>0.25299464043717157</v>
      </c>
      <c r="BW168" s="15">
        <f t="shared" ca="1" si="392"/>
        <v>0.32024477109415905</v>
      </c>
      <c r="BX168" s="15">
        <f t="shared" ca="1" si="392"/>
        <v>0.21585885148748618</v>
      </c>
      <c r="BY168" s="15">
        <f t="shared" ca="1" si="392"/>
        <v>0.82792496618615574</v>
      </c>
      <c r="BZ168" s="15">
        <f t="shared" ca="1" si="392"/>
        <v>0.24434643797526667</v>
      </c>
      <c r="CA168" s="15">
        <f t="shared" ca="1" si="392"/>
        <v>0.31224575902914498</v>
      </c>
      <c r="CB168" s="15">
        <f t="shared" ca="1" si="392"/>
        <v>0.63812291639467567</v>
      </c>
      <c r="CC168" s="15">
        <f t="shared" ca="1" si="392"/>
        <v>0.45982540592590748</v>
      </c>
      <c r="CD168" s="15">
        <f t="shared" ca="1" si="392"/>
        <v>1.9134700203829902E-2</v>
      </c>
      <c r="CE168" s="15">
        <f t="shared" ca="1" si="392"/>
        <v>0.63491959516327778</v>
      </c>
      <c r="CF168" s="15">
        <f t="shared" ca="1" si="392"/>
        <v>0.43409047755651642</v>
      </c>
      <c r="CG168" s="15">
        <f t="shared" ca="1" si="392"/>
        <v>0.4955856826348265</v>
      </c>
      <c r="CH168" s="15">
        <f t="shared" ca="1" si="392"/>
        <v>0.12191184269986788</v>
      </c>
      <c r="CI168" s="15">
        <f t="shared" ca="1" si="392"/>
        <v>0.59168797345077251</v>
      </c>
      <c r="CJ168" s="15">
        <f t="shared" ca="1" si="392"/>
        <v>0.62049085642652013</v>
      </c>
      <c r="CK168" s="15">
        <f t="shared" ca="1" si="392"/>
        <v>0.61990883647958772</v>
      </c>
      <c r="CL168" s="15">
        <f t="shared" ca="1" si="392"/>
        <v>0.12346108393871591</v>
      </c>
      <c r="CM168" s="15">
        <f t="shared" ca="1" si="392"/>
        <v>0.62435688567892023</v>
      </c>
      <c r="CN168" s="15">
        <f t="shared" ca="1" si="392"/>
        <v>0.50058806122230837</v>
      </c>
      <c r="CO168" s="15">
        <f t="shared" ca="1" si="392"/>
        <v>0.72768121953122833</v>
      </c>
      <c r="CP168" s="15">
        <f t="shared" ca="1" si="392"/>
        <v>0.30055512659981665</v>
      </c>
      <c r="CQ168" s="15">
        <f t="shared" ca="1" si="392"/>
        <v>0.62290370882277124</v>
      </c>
      <c r="CR168" s="15">
        <f t="shared" ca="1" si="392"/>
        <v>7.9173168344440104E-2</v>
      </c>
      <c r="DO168" s="2">
        <v>84.5</v>
      </c>
      <c r="DP168" s="2">
        <f t="shared" si="292"/>
        <v>0.42249999999999999</v>
      </c>
      <c r="DQ168" s="1">
        <f t="shared" si="293"/>
        <v>0.35833333333333334</v>
      </c>
    </row>
    <row r="169" spans="1:121" x14ac:dyDescent="0.35">
      <c r="A169" s="24">
        <f>A156+1</f>
        <v>12</v>
      </c>
      <c r="E169" s="43">
        <v>1</v>
      </c>
      <c r="F169" s="43">
        <v>2</v>
      </c>
      <c r="G169" s="43">
        <v>3</v>
      </c>
      <c r="H169" s="43">
        <v>4</v>
      </c>
      <c r="I169" s="43">
        <v>5</v>
      </c>
      <c r="J169" s="43">
        <v>6</v>
      </c>
      <c r="K169" s="43">
        <v>7</v>
      </c>
      <c r="L169" s="43">
        <v>8</v>
      </c>
      <c r="AC169" s="2"/>
      <c r="AR169" s="9" t="s">
        <v>8</v>
      </c>
      <c r="AS169" s="10"/>
      <c r="AU169" s="17">
        <f t="shared" ca="1" si="391"/>
        <v>0.42077987071911926</v>
      </c>
      <c r="AV169" s="17">
        <f t="shared" ca="1" si="391"/>
        <v>0.83626392169828923</v>
      </c>
      <c r="AW169" s="17">
        <f t="shared" ca="1" si="391"/>
        <v>2.0615149871431648E-2</v>
      </c>
      <c r="AX169" s="17">
        <f t="shared" ca="1" si="391"/>
        <v>0.47239810442114649</v>
      </c>
      <c r="AY169" s="17">
        <f t="shared" ca="1" si="391"/>
        <v>0.86420032150229154</v>
      </c>
      <c r="AZ169" s="17">
        <f t="shared" ca="1" si="391"/>
        <v>0.61802102141646054</v>
      </c>
      <c r="BA169" s="17">
        <f t="shared" ca="1" si="391"/>
        <v>0.74518195252779573</v>
      </c>
      <c r="BB169" s="17">
        <f t="shared" ca="1" si="391"/>
        <v>0.66595498190880775</v>
      </c>
      <c r="BC169" s="17">
        <f t="shared" ca="1" si="391"/>
        <v>0.8173126516245407</v>
      </c>
      <c r="BD169" s="17">
        <f t="shared" ca="1" si="391"/>
        <v>5.6309185386075433E-2</v>
      </c>
      <c r="BE169" s="17">
        <f t="shared" ca="1" si="391"/>
        <v>0.65432095359732223</v>
      </c>
      <c r="BF169" s="17">
        <f t="shared" ca="1" si="391"/>
        <v>0.16751381855123049</v>
      </c>
      <c r="BG169" s="17">
        <f t="shared" ca="1" si="391"/>
        <v>0.34469643948377837</v>
      </c>
      <c r="BH169" s="17">
        <f t="shared" ca="1" si="391"/>
        <v>0.15906540189230789</v>
      </c>
      <c r="BI169" s="17">
        <f t="shared" ca="1" si="391"/>
        <v>0.90325654338958994</v>
      </c>
      <c r="BJ169" s="17">
        <f t="shared" ca="1" si="391"/>
        <v>0.81613119672311663</v>
      </c>
      <c r="BK169" s="17">
        <f t="shared" ca="1" si="391"/>
        <v>0.56053476981627093</v>
      </c>
      <c r="BL169" s="17">
        <f t="shared" ca="1" si="391"/>
        <v>0.91227144144731542</v>
      </c>
      <c r="BM169" s="17">
        <f t="shared" ca="1" si="391"/>
        <v>0.7294828024189991</v>
      </c>
      <c r="BN169" s="17">
        <f t="shared" ca="1" si="391"/>
        <v>0.83290107787329293</v>
      </c>
      <c r="BO169" s="17">
        <f t="shared" ca="1" si="391"/>
        <v>0.74709045025392051</v>
      </c>
      <c r="BP169" s="17">
        <f t="shared" ca="1" si="391"/>
        <v>0.91734911619445103</v>
      </c>
      <c r="BQ169" s="17">
        <f t="shared" ca="1" si="391"/>
        <v>0.88485117311113892</v>
      </c>
      <c r="BR169" s="17">
        <f t="shared" ca="1" si="391"/>
        <v>0.99513020137413555</v>
      </c>
      <c r="BS169" s="17">
        <f t="shared" ca="1" si="392"/>
        <v>0.32415879086779631</v>
      </c>
      <c r="BT169" s="17">
        <f t="shared" ca="1" si="392"/>
        <v>0.71295284796129998</v>
      </c>
      <c r="BU169" s="17">
        <f t="shared" ca="1" si="392"/>
        <v>0.92956831586934097</v>
      </c>
      <c r="BV169" s="17">
        <f t="shared" ca="1" si="392"/>
        <v>0.92435817774125717</v>
      </c>
      <c r="BW169" s="17">
        <f t="shared" ca="1" si="392"/>
        <v>0.73300637073986175</v>
      </c>
      <c r="BX169" s="17">
        <f t="shared" ca="1" si="392"/>
        <v>0.50484428887408883</v>
      </c>
      <c r="BY169" s="17">
        <f t="shared" ca="1" si="392"/>
        <v>0.74875271993215575</v>
      </c>
      <c r="BZ169" s="17">
        <f t="shared" ca="1" si="392"/>
        <v>0.35701406455144558</v>
      </c>
      <c r="CA169" s="17">
        <f t="shared" ca="1" si="392"/>
        <v>0.66078310102458238</v>
      </c>
      <c r="CB169" s="17">
        <f t="shared" ca="1" si="392"/>
        <v>0.54548084573140443</v>
      </c>
      <c r="CC169" s="17">
        <f t="shared" ca="1" si="392"/>
        <v>0.76685519311160322</v>
      </c>
      <c r="CD169" s="17">
        <f t="shared" ca="1" si="392"/>
        <v>0.19505738113128857</v>
      </c>
      <c r="CE169" s="17">
        <f t="shared" ca="1" si="392"/>
        <v>0.62179920566103264</v>
      </c>
      <c r="CF169" s="17">
        <f t="shared" ca="1" si="392"/>
        <v>0.73639303780053456</v>
      </c>
      <c r="CG169" s="17">
        <f t="shared" ca="1" si="392"/>
        <v>0.46488301262046172</v>
      </c>
      <c r="CH169" s="17">
        <f t="shared" ca="1" si="392"/>
        <v>0.80463730461823768</v>
      </c>
      <c r="CI169" s="17">
        <f t="shared" ca="1" si="392"/>
        <v>0.61847148374650063</v>
      </c>
      <c r="CJ169" s="17">
        <f t="shared" ca="1" si="392"/>
        <v>0.12316918307629554</v>
      </c>
      <c r="CK169" s="17">
        <f t="shared" ca="1" si="392"/>
        <v>0.7836122012750425</v>
      </c>
      <c r="CL169" s="17">
        <f t="shared" ca="1" si="392"/>
        <v>0.98451514863093226</v>
      </c>
      <c r="CM169" s="17">
        <f t="shared" ca="1" si="392"/>
        <v>0.35252953716624691</v>
      </c>
      <c r="CN169" s="17">
        <f t="shared" ca="1" si="392"/>
        <v>1.8679447909673463E-2</v>
      </c>
      <c r="CO169" s="17">
        <f t="shared" ca="1" si="392"/>
        <v>0.91602000126455319</v>
      </c>
      <c r="CP169" s="17">
        <f t="shared" ca="1" si="392"/>
        <v>0.91473820058232236</v>
      </c>
      <c r="CQ169" s="17">
        <f t="shared" ca="1" si="392"/>
        <v>0.62486683947521726</v>
      </c>
      <c r="CR169" s="17">
        <f t="shared" ca="1" si="392"/>
        <v>0.70321442717993732</v>
      </c>
      <c r="DO169" s="2">
        <v>85</v>
      </c>
      <c r="DP169" s="2">
        <f t="shared" si="292"/>
        <v>0.42499999999999999</v>
      </c>
      <c r="DQ169" s="1">
        <f t="shared" si="293"/>
        <v>0.3611111111111111</v>
      </c>
    </row>
    <row r="170" spans="1:121" x14ac:dyDescent="0.35">
      <c r="A170" s="23"/>
      <c r="B170" s="2" t="s">
        <v>2</v>
      </c>
      <c r="D170" s="25" t="s">
        <v>7</v>
      </c>
      <c r="E170" s="27">
        <f ca="1">AH166/AP166</f>
        <v>0</v>
      </c>
      <c r="F170" s="27">
        <f ca="1">AI166/AP166</f>
        <v>0</v>
      </c>
      <c r="G170" s="27">
        <f ca="1">AJ166/AP166</f>
        <v>0</v>
      </c>
      <c r="H170" s="27">
        <f ca="1">AK166/AP166</f>
        <v>9.9750623441396506E-3</v>
      </c>
      <c r="I170" s="27">
        <f ca="1">AL166/AP166</f>
        <v>0.98753117206982544</v>
      </c>
      <c r="J170" s="27">
        <f ca="1">AM166/AP166</f>
        <v>2.4937655860349127E-3</v>
      </c>
      <c r="K170" s="27">
        <f ca="1">AN166/AP166</f>
        <v>0</v>
      </c>
      <c r="L170" s="27">
        <f ca="1">AO166/AP166</f>
        <v>0</v>
      </c>
      <c r="M170" s="18">
        <f ca="1">SUM(E170:L170)</f>
        <v>1</v>
      </c>
      <c r="N170" s="1" t="s">
        <v>9</v>
      </c>
      <c r="W170" s="1" t="s">
        <v>10</v>
      </c>
      <c r="AE170" s="2" t="s">
        <v>2</v>
      </c>
      <c r="AH170" s="1" t="s">
        <v>11</v>
      </c>
      <c r="AR170" s="44" t="s">
        <v>2</v>
      </c>
      <c r="AS170" s="44" t="s">
        <v>3</v>
      </c>
      <c r="AU170" s="15">
        <f t="shared" ca="1" si="391"/>
        <v>8.6460740940738856E-2</v>
      </c>
      <c r="AV170" s="15">
        <f t="shared" ca="1" si="391"/>
        <v>0.53814902771252049</v>
      </c>
      <c r="AW170" s="15">
        <f t="shared" ca="1" si="391"/>
        <v>0.74654656360582672</v>
      </c>
      <c r="AX170" s="15">
        <f t="shared" ca="1" si="391"/>
        <v>0.35698783330095274</v>
      </c>
      <c r="AY170" s="15">
        <f t="shared" ca="1" si="391"/>
        <v>0.44209826641980987</v>
      </c>
      <c r="AZ170" s="15">
        <f t="shared" ca="1" si="391"/>
        <v>0.10772913608837553</v>
      </c>
      <c r="BA170" s="15">
        <f t="shared" ca="1" si="391"/>
        <v>0.68274158591506351</v>
      </c>
      <c r="BB170" s="15">
        <f t="shared" ca="1" si="391"/>
        <v>0.1819294275199802</v>
      </c>
      <c r="BC170" s="15">
        <f t="shared" ca="1" si="391"/>
        <v>0.66046836003795795</v>
      </c>
      <c r="BD170" s="15">
        <f t="shared" ca="1" si="391"/>
        <v>0.39059475507106467</v>
      </c>
      <c r="BE170" s="15">
        <f t="shared" ca="1" si="391"/>
        <v>0.33075636117723362</v>
      </c>
      <c r="BF170" s="15">
        <f t="shared" ca="1" si="391"/>
        <v>0.29200536092360052</v>
      </c>
      <c r="BG170" s="15">
        <f t="shared" ca="1" si="391"/>
        <v>0.90814044505010905</v>
      </c>
      <c r="BH170" s="15">
        <f t="shared" ca="1" si="391"/>
        <v>0.74756793485882522</v>
      </c>
      <c r="BI170" s="15">
        <f t="shared" ca="1" si="391"/>
        <v>0.57891259277803941</v>
      </c>
      <c r="BJ170" s="15">
        <f t="shared" ca="1" si="391"/>
        <v>0.54578050253277599</v>
      </c>
      <c r="BK170" s="15">
        <f t="shared" ca="1" si="391"/>
        <v>0.12551215400936144</v>
      </c>
      <c r="BL170" s="15">
        <f t="shared" ca="1" si="391"/>
        <v>0.87086459447303488</v>
      </c>
      <c r="BM170" s="15">
        <f t="shared" ca="1" si="391"/>
        <v>0.78624146586337218</v>
      </c>
      <c r="BN170" s="15">
        <f t="shared" ca="1" si="391"/>
        <v>0.81838330824920025</v>
      </c>
      <c r="BO170" s="15">
        <f t="shared" ca="1" si="391"/>
        <v>0.55184718049629466</v>
      </c>
      <c r="BP170" s="15">
        <f t="shared" ca="1" si="391"/>
        <v>0.57583606569452928</v>
      </c>
      <c r="BQ170" s="15">
        <f t="shared" ca="1" si="391"/>
        <v>9.1817025537885177E-2</v>
      </c>
      <c r="BR170" s="15">
        <f t="shared" ca="1" si="391"/>
        <v>0.20050501551177624</v>
      </c>
      <c r="BS170" s="15">
        <f t="shared" ca="1" si="392"/>
        <v>0.59479267382198397</v>
      </c>
      <c r="BT170" s="15">
        <f t="shared" ca="1" si="392"/>
        <v>0.33465414183085951</v>
      </c>
      <c r="BU170" s="15">
        <f t="shared" ca="1" si="392"/>
        <v>0.87645473772135152</v>
      </c>
      <c r="BV170" s="15">
        <f t="shared" ca="1" si="392"/>
        <v>0.22058325860877659</v>
      </c>
      <c r="BW170" s="15">
        <f t="shared" ca="1" si="392"/>
        <v>0.47784128464331133</v>
      </c>
      <c r="BX170" s="15">
        <f t="shared" ca="1" si="392"/>
        <v>5.5649669736334895E-2</v>
      </c>
      <c r="BY170" s="15">
        <f t="shared" ca="1" si="392"/>
        <v>0.44311974939539522</v>
      </c>
      <c r="BZ170" s="15">
        <f t="shared" ca="1" si="392"/>
        <v>0.19298312776182369</v>
      </c>
      <c r="CA170" s="15">
        <f t="shared" ca="1" si="392"/>
        <v>0.92337903207183236</v>
      </c>
      <c r="CB170" s="15">
        <f t="shared" ca="1" si="392"/>
        <v>0.48199579818067184</v>
      </c>
      <c r="CC170" s="15">
        <f t="shared" ca="1" si="392"/>
        <v>0.16321742123024852</v>
      </c>
      <c r="CD170" s="15">
        <f t="shared" ca="1" si="392"/>
        <v>0.23932215483309138</v>
      </c>
      <c r="CE170" s="15">
        <f t="shared" ca="1" si="392"/>
        <v>0.40074327606349291</v>
      </c>
      <c r="CF170" s="15">
        <f t="shared" ca="1" si="392"/>
        <v>0.55746496054174266</v>
      </c>
      <c r="CG170" s="15">
        <f t="shared" ca="1" si="392"/>
        <v>9.2588308336888803E-2</v>
      </c>
      <c r="CH170" s="15">
        <f t="shared" ca="1" si="392"/>
        <v>0.86683641325244665</v>
      </c>
      <c r="CI170" s="15">
        <f t="shared" ca="1" si="392"/>
        <v>0.15951423466923498</v>
      </c>
      <c r="CJ170" s="15">
        <f t="shared" ca="1" si="392"/>
        <v>0.52363663259561921</v>
      </c>
      <c r="CK170" s="15">
        <f t="shared" ca="1" si="392"/>
        <v>0.69001488039611059</v>
      </c>
      <c r="CL170" s="15">
        <f t="shared" ca="1" si="392"/>
        <v>0.65268227624510444</v>
      </c>
      <c r="CM170" s="15">
        <f t="shared" ca="1" si="392"/>
        <v>0.37908812227793054</v>
      </c>
      <c r="CN170" s="15">
        <f t="shared" ca="1" si="392"/>
        <v>0.59109641056301065</v>
      </c>
      <c r="CO170" s="15">
        <f t="shared" ca="1" si="392"/>
        <v>0.72248938632114801</v>
      </c>
      <c r="CP170" s="15">
        <f t="shared" ca="1" si="392"/>
        <v>0.62018541731671284</v>
      </c>
      <c r="CQ170" s="15">
        <f t="shared" ca="1" si="392"/>
        <v>0.1285468974882592</v>
      </c>
      <c r="CR170" s="15">
        <f t="shared" ca="1" si="392"/>
        <v>0.38237280282697872</v>
      </c>
      <c r="DO170" s="2">
        <v>85.5</v>
      </c>
      <c r="DP170" s="2">
        <f t="shared" si="292"/>
        <v>0.42749999999999999</v>
      </c>
      <c r="DQ170" s="1">
        <f t="shared" si="293"/>
        <v>0.36388888888888887</v>
      </c>
    </row>
    <row r="171" spans="1:121" x14ac:dyDescent="0.35">
      <c r="A171" s="23"/>
      <c r="B171" s="38">
        <v>7.8125E-3</v>
      </c>
      <c r="C171" s="49">
        <v>10</v>
      </c>
      <c r="D171" s="26">
        <f ca="1">AE158/AE166</f>
        <v>0</v>
      </c>
      <c r="E171" s="19">
        <f ca="1">COUNTIF(AU172:CR175,11)</f>
        <v>0</v>
      </c>
      <c r="F171" s="19">
        <f ca="1">COUNTIF(AU172:CR175,12)</f>
        <v>0</v>
      </c>
      <c r="G171" s="19">
        <f ca="1">COUNTIF(AU172:CR175,13)</f>
        <v>0</v>
      </c>
      <c r="H171" s="19">
        <f ca="1">COUNTIF(AU172:CR175,14)</f>
        <v>0</v>
      </c>
      <c r="I171" s="19">
        <f ca="1">COUNTIF(AU172:CR175,15)</f>
        <v>0</v>
      </c>
      <c r="J171" s="19">
        <f ca="1">COUNTIF(AU172:CR175,16)</f>
        <v>0</v>
      </c>
      <c r="K171" s="19">
        <f ca="1">COUNTIF(AU172:CR175,17)</f>
        <v>0</v>
      </c>
      <c r="L171" s="19">
        <f ca="1">COUNTIF(AU172:CR175,18)</f>
        <v>0</v>
      </c>
      <c r="N171" s="45">
        <f ca="1">ROUNDDOWN(E171*$AK$15+RAND(),0)</f>
        <v>0</v>
      </c>
      <c r="O171" s="45">
        <f ca="1">ROUNDDOWN(F171*$AL$15+RAND(),0)</f>
        <v>0</v>
      </c>
      <c r="P171" s="45">
        <f ca="1">ROUNDDOWN(G171*$AM$15+RAND(),0)</f>
        <v>0</v>
      </c>
      <c r="Q171" s="45">
        <f ca="1">ROUNDDOWN(H171*$AN$15+RAND(),0)</f>
        <v>0</v>
      </c>
      <c r="R171" s="45">
        <f ca="1">ROUNDDOWN(I171*$AO$15+RAND(),0)</f>
        <v>0</v>
      </c>
      <c r="S171" s="45">
        <f ca="1">ROUNDDOWN(J171*$AP$15+RAND(),0)</f>
        <v>0</v>
      </c>
      <c r="T171" s="45">
        <f ca="1">ROUNDDOWN(K171*$AQ$15+RAND(),0)</f>
        <v>0</v>
      </c>
      <c r="U171" s="45">
        <f ca="1">ROUNDDOWN(L171*$AR$15+RAND(),0)</f>
        <v>0</v>
      </c>
      <c r="W171" s="47">
        <f ca="1">ROUNDDOWN(N171/2+RAND(),0)</f>
        <v>0</v>
      </c>
      <c r="X171" s="47">
        <f t="shared" ref="X171:X178" ca="1" si="393">ROUNDDOWN(O171/2+RAND(),0)</f>
        <v>0</v>
      </c>
      <c r="Y171" s="47">
        <f t="shared" ref="Y171:Y178" ca="1" si="394">ROUNDDOWN(P171/2+RAND(),0)</f>
        <v>0</v>
      </c>
      <c r="Z171" s="47">
        <f t="shared" ref="Z171:Z178" ca="1" si="395">ROUNDDOWN(Q171/2+RAND(),0)</f>
        <v>0</v>
      </c>
      <c r="AA171" s="47">
        <f t="shared" ref="AA171:AA178" ca="1" si="396">ROUNDDOWN(R171/2+RAND(),0)</f>
        <v>0</v>
      </c>
      <c r="AB171" s="47">
        <f t="shared" ref="AB171:AB178" ca="1" si="397">ROUNDDOWN(S171/2+RAND(),0)</f>
        <v>0</v>
      </c>
      <c r="AC171" s="47">
        <f t="shared" ref="AC171:AC178" ca="1" si="398">ROUNDDOWN(T171/2+RAND(),0)</f>
        <v>0</v>
      </c>
      <c r="AD171" s="47">
        <f t="shared" ref="AD171:AD178" ca="1" si="399">ROUNDDOWN(U171/2+RAND(),0)</f>
        <v>0</v>
      </c>
      <c r="AE171" s="21">
        <f ca="1">((1-d)*SUM(W171:AD171)+d*SUM(W172:AD172))*E/B171</f>
        <v>0</v>
      </c>
      <c r="AH171" s="48">
        <f ca="1">N171-W171</f>
        <v>0</v>
      </c>
      <c r="AI171" s="48">
        <f t="shared" ref="AI171:AI178" ca="1" si="400">O171-X171</f>
        <v>0</v>
      </c>
      <c r="AJ171" s="48">
        <f t="shared" ref="AJ171:AJ178" ca="1" si="401">P171-Y171</f>
        <v>0</v>
      </c>
      <c r="AK171" s="48">
        <f t="shared" ref="AK171:AK178" ca="1" si="402">Q171-Z171</f>
        <v>0</v>
      </c>
      <c r="AL171" s="48">
        <f t="shared" ref="AL171:AL178" ca="1" si="403">R171-AA171</f>
        <v>0</v>
      </c>
      <c r="AM171" s="48">
        <f t="shared" ref="AM171:AM178" ca="1" si="404">S171-AB171</f>
        <v>0</v>
      </c>
      <c r="AN171" s="48">
        <f t="shared" ref="AN171:AN178" ca="1" si="405">T171-AC171</f>
        <v>0</v>
      </c>
      <c r="AO171" s="48">
        <f t="shared" ref="AO171:AO177" ca="1" si="406">U171-AD171</f>
        <v>0</v>
      </c>
      <c r="AQ171" s="1">
        <v>10</v>
      </c>
      <c r="AR171" s="12">
        <f ca="1">D171</f>
        <v>0</v>
      </c>
      <c r="AS171" s="12">
        <f ca="1">E170</f>
        <v>0</v>
      </c>
      <c r="AT171" s="8">
        <v>1</v>
      </c>
      <c r="AU171" s="17">
        <f t="shared" ca="1" si="391"/>
        <v>0.58216900383352532</v>
      </c>
      <c r="AV171" s="17">
        <f t="shared" ca="1" si="391"/>
        <v>0.80315306321722824</v>
      </c>
      <c r="AW171" s="17">
        <f t="shared" ca="1" si="391"/>
        <v>0.2435774921062831</v>
      </c>
      <c r="AX171" s="17">
        <f t="shared" ca="1" si="391"/>
        <v>0.96601267640638766</v>
      </c>
      <c r="AY171" s="17">
        <f t="shared" ca="1" si="391"/>
        <v>0.46214295554234841</v>
      </c>
      <c r="AZ171" s="17">
        <f t="shared" ca="1" si="391"/>
        <v>0.20246204134991896</v>
      </c>
      <c r="BA171" s="17">
        <f t="shared" ca="1" si="391"/>
        <v>0.40801369508630259</v>
      </c>
      <c r="BB171" s="17">
        <f t="shared" ca="1" si="391"/>
        <v>0.95768956454791876</v>
      </c>
      <c r="BC171" s="17">
        <f t="shared" ca="1" si="391"/>
        <v>0.39040394898502262</v>
      </c>
      <c r="BD171" s="17">
        <f t="shared" ca="1" si="391"/>
        <v>0.5575876662969903</v>
      </c>
      <c r="BE171" s="17">
        <f t="shared" ca="1" si="391"/>
        <v>0.87030473481833359</v>
      </c>
      <c r="BF171" s="17">
        <f t="shared" ca="1" si="391"/>
        <v>0.52565858402899945</v>
      </c>
      <c r="BG171" s="17">
        <f t="shared" ca="1" si="391"/>
        <v>0.14797590671257488</v>
      </c>
      <c r="BH171" s="17">
        <f t="shared" ca="1" si="391"/>
        <v>0.62578724718193046</v>
      </c>
      <c r="BI171" s="17">
        <f t="shared" ca="1" si="391"/>
        <v>0.85158627012787835</v>
      </c>
      <c r="BJ171" s="17">
        <f t="shared" ca="1" si="391"/>
        <v>0.82033959976849824</v>
      </c>
      <c r="BK171" s="17">
        <f t="shared" ca="1" si="391"/>
        <v>0.80761647587945595</v>
      </c>
      <c r="BL171" s="17">
        <f t="shared" ca="1" si="391"/>
        <v>0.57453328410973548</v>
      </c>
      <c r="BM171" s="17">
        <f t="shared" ca="1" si="391"/>
        <v>0.64979145328853161</v>
      </c>
      <c r="BN171" s="17">
        <f t="shared" ca="1" si="391"/>
        <v>0.75285858977940356</v>
      </c>
      <c r="BO171" s="17">
        <f t="shared" ca="1" si="391"/>
        <v>0.49366375839566079</v>
      </c>
      <c r="BP171" s="17">
        <f t="shared" ca="1" si="391"/>
        <v>0.23106255358977135</v>
      </c>
      <c r="BQ171" s="17">
        <f t="shared" ca="1" si="391"/>
        <v>0.47049205579956266</v>
      </c>
      <c r="BR171" s="17">
        <f t="shared" ca="1" si="391"/>
        <v>0.21572420023877625</v>
      </c>
      <c r="BS171" s="17">
        <f t="shared" ca="1" si="392"/>
        <v>0.56845833064660867</v>
      </c>
      <c r="BT171" s="17">
        <f t="shared" ca="1" si="392"/>
        <v>0.23667712887159065</v>
      </c>
      <c r="BU171" s="17">
        <f t="shared" ca="1" si="392"/>
        <v>0.18321467444814243</v>
      </c>
      <c r="BV171" s="17">
        <f t="shared" ca="1" si="392"/>
        <v>0.99173465665738192</v>
      </c>
      <c r="BW171" s="17">
        <f t="shared" ca="1" si="392"/>
        <v>0.68119506315555101</v>
      </c>
      <c r="BX171" s="17">
        <f t="shared" ca="1" si="392"/>
        <v>0.42905880180087663</v>
      </c>
      <c r="BY171" s="17">
        <f t="shared" ca="1" si="392"/>
        <v>0.23850600733090244</v>
      </c>
      <c r="BZ171" s="17">
        <f t="shared" ca="1" si="392"/>
        <v>0.23217173157705662</v>
      </c>
      <c r="CA171" s="17">
        <f t="shared" ca="1" si="392"/>
        <v>0.68481504494382139</v>
      </c>
      <c r="CB171" s="17">
        <f t="shared" ca="1" si="392"/>
        <v>0.10870658379707365</v>
      </c>
      <c r="CC171" s="17">
        <f t="shared" ca="1" si="392"/>
        <v>0.43011647627894367</v>
      </c>
      <c r="CD171" s="17">
        <f t="shared" ca="1" si="392"/>
        <v>0.42657251036469845</v>
      </c>
      <c r="CE171" s="17">
        <f t="shared" ca="1" si="392"/>
        <v>0.64732241288669212</v>
      </c>
      <c r="CF171" s="17">
        <f t="shared" ca="1" si="392"/>
        <v>0.74862014126425369</v>
      </c>
      <c r="CG171" s="17">
        <f t="shared" ca="1" si="392"/>
        <v>0.91890615167999645</v>
      </c>
      <c r="CH171" s="17">
        <f t="shared" ca="1" si="392"/>
        <v>0.75405128522957388</v>
      </c>
      <c r="CI171" s="17">
        <f t="shared" ca="1" si="392"/>
        <v>0.1834704954591232</v>
      </c>
      <c r="CJ171" s="17">
        <f t="shared" ca="1" si="392"/>
        <v>0.82064838890162717</v>
      </c>
      <c r="CK171" s="17">
        <f t="shared" ca="1" si="392"/>
        <v>0.17529352611953164</v>
      </c>
      <c r="CL171" s="17">
        <f t="shared" ca="1" si="392"/>
        <v>0.54951420208612778</v>
      </c>
      <c r="CM171" s="17">
        <f t="shared" ca="1" si="392"/>
        <v>0.12771543122684392</v>
      </c>
      <c r="CN171" s="17">
        <f t="shared" ca="1" si="392"/>
        <v>0.61210543852818067</v>
      </c>
      <c r="CO171" s="17">
        <f t="shared" ca="1" si="392"/>
        <v>0.9544451614765691</v>
      </c>
      <c r="CP171" s="17">
        <f t="shared" ca="1" si="392"/>
        <v>0.90277764153304985</v>
      </c>
      <c r="CQ171" s="17">
        <f t="shared" ca="1" si="392"/>
        <v>0.27282522028920642</v>
      </c>
      <c r="CR171" s="17">
        <f t="shared" ca="1" si="392"/>
        <v>0.41411200065584175</v>
      </c>
      <c r="DO171" s="2">
        <v>86</v>
      </c>
      <c r="DP171" s="2">
        <f t="shared" si="292"/>
        <v>0.43</v>
      </c>
      <c r="DQ171" s="1">
        <f t="shared" si="293"/>
        <v>0.36666666666666664</v>
      </c>
    </row>
    <row r="172" spans="1:121" x14ac:dyDescent="0.35">
      <c r="A172" s="23"/>
      <c r="B172" s="38">
        <v>1.5625E-2</v>
      </c>
      <c r="C172" s="49">
        <v>20</v>
      </c>
      <c r="D172" s="26">
        <f ca="1">AE159/AE166</f>
        <v>0</v>
      </c>
      <c r="E172" s="19">
        <f ca="1">COUNTIF(AU172:CR175,21)</f>
        <v>0</v>
      </c>
      <c r="F172" s="19">
        <f ca="1">COUNTIF(AU172:CR175,22)</f>
        <v>0</v>
      </c>
      <c r="G172" s="19">
        <f ca="1">COUNTIF(AU172:CR175,23)</f>
        <v>0</v>
      </c>
      <c r="H172" s="19">
        <f ca="1">COUNTIF(AU172:CR175,24)</f>
        <v>0</v>
      </c>
      <c r="I172" s="19">
        <f ca="1">COUNTIF(AU172:CR175,25)</f>
        <v>0</v>
      </c>
      <c r="J172" s="19">
        <f ca="1">COUNTIF(AU172:CR175,26)</f>
        <v>0</v>
      </c>
      <c r="K172" s="19">
        <f ca="1">COUNTIF(AU172:CR175,27)</f>
        <v>0</v>
      </c>
      <c r="L172" s="19">
        <f ca="1">COUNTIF(AU172:CR175,28)</f>
        <v>0</v>
      </c>
      <c r="N172" s="45">
        <f ca="1">ROUNDDOWN(E172*$AK$16+RAND(),0)</f>
        <v>0</v>
      </c>
      <c r="O172" s="45">
        <f ca="1">ROUNDDOWN(F172*$AL$16+RAND(),0)</f>
        <v>0</v>
      </c>
      <c r="P172" s="45">
        <f ca="1">ROUNDDOWN(G172*$AM$16+RAND(),0)</f>
        <v>0</v>
      </c>
      <c r="Q172" s="45">
        <f ca="1">ROUNDDOWN(H172*$AN$16+RAND(),0)</f>
        <v>0</v>
      </c>
      <c r="R172" s="45">
        <f ca="1">ROUNDDOWN(I172*$AO$16+RAND(),0)</f>
        <v>0</v>
      </c>
      <c r="S172" s="45">
        <f ca="1">ROUNDDOWN(J172*$AP$16+RAND(),0)</f>
        <v>0</v>
      </c>
      <c r="T172" s="45">
        <f ca="1">ROUNDDOWN(K172*$AQ$16+RAND(),0)</f>
        <v>0</v>
      </c>
      <c r="U172" s="45">
        <f ca="1">ROUNDDOWN(L172*$AR$16+RAND(),0)</f>
        <v>0</v>
      </c>
      <c r="W172" s="47">
        <f t="shared" ref="W172:W178" ca="1" si="407">ROUNDDOWN(N172/2+RAND(),0)</f>
        <v>0</v>
      </c>
      <c r="X172" s="47">
        <f t="shared" ca="1" si="393"/>
        <v>0</v>
      </c>
      <c r="Y172" s="47">
        <f t="shared" ca="1" si="394"/>
        <v>0</v>
      </c>
      <c r="Z172" s="47">
        <f t="shared" ca="1" si="395"/>
        <v>0</v>
      </c>
      <c r="AA172" s="47">
        <f t="shared" ca="1" si="396"/>
        <v>0</v>
      </c>
      <c r="AB172" s="47">
        <f t="shared" ca="1" si="397"/>
        <v>0</v>
      </c>
      <c r="AC172" s="47">
        <f t="shared" ca="1" si="398"/>
        <v>0</v>
      </c>
      <c r="AD172" s="47">
        <f t="shared" ca="1" si="399"/>
        <v>0</v>
      </c>
      <c r="AE172" s="21">
        <f t="shared" ref="AE172:AE177" ca="1" si="408">((1-2*d)*SUM(W172:AD172)+d*SUM(W171:AD171)+d*SUM(W173:AD173))*E/B172</f>
        <v>0</v>
      </c>
      <c r="AH172" s="48">
        <f t="shared" ref="AH172:AH178" ca="1" si="409">N172-W172</f>
        <v>0</v>
      </c>
      <c r="AI172" s="48">
        <f t="shared" ca="1" si="400"/>
        <v>0</v>
      </c>
      <c r="AJ172" s="48">
        <f t="shared" ca="1" si="401"/>
        <v>0</v>
      </c>
      <c r="AK172" s="48">
        <f t="shared" ca="1" si="402"/>
        <v>0</v>
      </c>
      <c r="AL172" s="48">
        <f t="shared" ca="1" si="403"/>
        <v>0</v>
      </c>
      <c r="AM172" s="48">
        <f t="shared" ca="1" si="404"/>
        <v>0</v>
      </c>
      <c r="AN172" s="48">
        <f t="shared" ca="1" si="405"/>
        <v>0</v>
      </c>
      <c r="AO172" s="48">
        <f t="shared" ca="1" si="406"/>
        <v>0</v>
      </c>
      <c r="AQ172" s="1">
        <v>20</v>
      </c>
      <c r="AR172" s="13">
        <f t="shared" ref="AR172:AR178" ca="1" si="410">AR171+D172</f>
        <v>0</v>
      </c>
      <c r="AS172" s="13">
        <f ca="1">AS171+F170</f>
        <v>0</v>
      </c>
      <c r="AT172" s="8">
        <v>2</v>
      </c>
      <c r="AU172" s="16">
        <f ca="1">IF(AU168&lt;AR174,IF(AU168&lt;AR172,IF(AU168&lt;AR171,10,20),IF(AU168&lt;AR173,30,40)),IF(AU168&lt;AR176,IF(AU168&lt;AR175,50,60),IF(AU168&lt;AR177,70,80)))+IF(AU169&lt;AS174,IF(AU169&lt;AS172,IF(AU169&lt;AS171,1,2),IF(AU169&lt;AS173,3,4)),IF(AU169&lt;AS176,IF(AU169&lt;AS175,5,6),IF(AU169&lt;AS177,7,8)))</f>
        <v>65</v>
      </c>
      <c r="AV172" s="16">
        <f ca="1">IF(AV168&lt;AR174,IF(AV168&lt;AR172,IF(AV168&lt;AR171,10,20),IF(AV168&lt;AR173,30,40)),IF(AV168&lt;AR176,IF(AV168&lt;AR175,50,60),IF(AV168&lt;AR177,70,80)))+IF(AV169&lt;AS174,IF(AV169&lt;AS172,IF(AV169&lt;AS171,1,2),IF(AV169&lt;AS173,3,4)),IF(AV169&lt;AS176,IF(AV169&lt;AS175,5,6),IF(AV169&lt;AS177,7,8)))</f>
        <v>55</v>
      </c>
      <c r="AW172" s="16">
        <f ca="1">IF(AW168&lt;AR174,IF(AW168&lt;AR172,IF(AW168&lt;AR171,10,20),IF(AW168&lt;AR173,30,40)),IF(AW168&lt;AR176,IF(AW168&lt;AR175,50,60),IF(AW168&lt;AR177,70,80)))+IF(AW169&lt;AS174,IF(AW169&lt;AS172,IF(AW169&lt;AS171,1,2),IF(AW169&lt;AS173,3,4)),IF(AW169&lt;AS176,IF(AW169&lt;AS175,5,6),IF(AW169&lt;AS177,7,8)))</f>
        <v>55</v>
      </c>
      <c r="AX172" s="16">
        <f ca="1">IF(AX168&lt;AR174,IF(AX168&lt;AR172,IF(AX168&lt;AR171,10,20),IF(AX168&lt;AR173,30,40)),IF(AX168&lt;AR176,IF(AX168&lt;AR175,50,60),IF(AX168&lt;AR177,70,80)))+IF(AX169&lt;AS174,IF(AX169&lt;AS172,IF(AX169&lt;AS171,1,2),IF(AX169&lt;AS173,3,4)),IF(AX169&lt;AS176,IF(AX169&lt;AS175,5,6),IF(AX169&lt;AS177,7,8)))</f>
        <v>55</v>
      </c>
      <c r="AY172" s="16">
        <f ca="1">IF(AY168&lt;AR174,IF(AY168&lt;AR172,IF(AY168&lt;AR171,10,20),IF(AY168&lt;AR173,30,40)),IF(AY168&lt;AR176,IF(AY168&lt;AR175,50,60),IF(AY168&lt;AR177,70,80)))+IF(AY169&lt;AS174,IF(AY169&lt;AS172,IF(AY169&lt;AS171,1,2),IF(AY169&lt;AS173,3,4)),IF(AY169&lt;AS176,IF(AY169&lt;AS175,5,6),IF(AY169&lt;AS177,7,8)))</f>
        <v>65</v>
      </c>
      <c r="AZ172" s="16">
        <f ca="1">IF(AZ168&lt;AR174,IF(AZ168&lt;AR172,IF(AZ168&lt;AR171,10,20),IF(AZ168&lt;AR173,30,40)),IF(AZ168&lt;AR176,IF(AZ168&lt;AR175,50,60),IF(AZ168&lt;AR177,70,80)))+IF(AZ169&lt;AS174,IF(AZ169&lt;AS172,IF(AZ169&lt;AS171,1,2),IF(AZ169&lt;AS173,3,4)),IF(AZ169&lt;AS176,IF(AZ169&lt;AS175,5,6),IF(AZ169&lt;AS177,7,8)))</f>
        <v>55</v>
      </c>
      <c r="BA172" s="16">
        <f ca="1">IF(BA168&lt;AR174,IF(BA168&lt;AR172,IF(BA168&lt;AR171,10,20),IF(BA168&lt;AR173,30,40)),IF(BA168&lt;AR176,IF(BA168&lt;AR175,50,60),IF(BA168&lt;AR177,70,80)))+IF(BA169&lt;AS174,IF(BA169&lt;AS172,IF(BA169&lt;AS171,1,2),IF(BA169&lt;AS173,3,4)),IF(BA169&lt;AS176,IF(BA169&lt;AS175,5,6),IF(BA169&lt;AS177,7,8)))</f>
        <v>55</v>
      </c>
      <c r="BB172" s="16">
        <f ca="1">IF(BB168&lt;AR174,IF(BB168&lt;AR172,IF(BB168&lt;AR171,10,20),IF(BB168&lt;AR173,30,40)),IF(BB168&lt;AR176,IF(BB168&lt;AR175,50,60),IF(BB168&lt;AR177,70,80)))+IF(BB169&lt;AS174,IF(BB169&lt;AS172,IF(BB169&lt;AS171,1,2),IF(BB169&lt;AS173,3,4)),IF(BB169&lt;AS176,IF(BB169&lt;AS175,5,6),IF(BB169&lt;AS177,7,8)))</f>
        <v>65</v>
      </c>
      <c r="BC172" s="16">
        <f ca="1">IF(BC168&lt;AR174,IF(BC168&lt;AR172,IF(BC168&lt;AR171,10,20),IF(BC168&lt;AR173,30,40)),IF(BC168&lt;AR176,IF(BC168&lt;AR175,50,60),IF(BC168&lt;AR177,70,80)))+IF(BC169&lt;AS174,IF(BC169&lt;AS172,IF(BC169&lt;AS171,1,2),IF(BC169&lt;AS173,3,4)),IF(BC169&lt;AS176,IF(BC169&lt;AS175,5,6),IF(BC169&lt;AS177,7,8)))</f>
        <v>55</v>
      </c>
      <c r="BD172" s="16">
        <f ca="1">IF(BD168&lt;AR174,IF(BD168&lt;AR172,IF(BD168&lt;AR171,10,20),IF(BD168&lt;AR173,30,40)),IF(BD168&lt;AR176,IF(BD168&lt;AR175,50,60),IF(BD168&lt;AR177,70,80)))+IF(BD169&lt;AS174,IF(BD169&lt;AS172,IF(BD169&lt;AS171,1,2),IF(BD169&lt;AS173,3,4)),IF(BD169&lt;AS176,IF(BD169&lt;AS175,5,6),IF(BD169&lt;AS177,7,8)))</f>
        <v>65</v>
      </c>
      <c r="BE172" s="16">
        <f ca="1">IF(BE168&lt;AR174,IF(BE168&lt;AR172,IF(BE168&lt;AR171,10,20),IF(BE168&lt;AR173,30,40)),IF(BE168&lt;AR176,IF(BE168&lt;AR175,50,60),IF(BE168&lt;AR177,70,80)))+IF(BE169&lt;AS174,IF(BE169&lt;AS172,IF(BE169&lt;AS171,1,2),IF(BE169&lt;AS173,3,4)),IF(BE169&lt;AS176,IF(BE169&lt;AS175,5,6),IF(BE169&lt;AS177,7,8)))</f>
        <v>55</v>
      </c>
      <c r="BF172" s="16">
        <f ca="1">IF(BF168&lt;AR174,IF(BF168&lt;AR172,IF(BF168&lt;AR171,10,20),IF(BF168&lt;AR173,30,40)),IF(BF168&lt;AR176,IF(BF168&lt;AR175,50,60),IF(BF168&lt;AR177,70,80)))+IF(BF169&lt;AS174,IF(BF169&lt;AS172,IF(BF169&lt;AS171,1,2),IF(BF169&lt;AS173,3,4)),IF(BF169&lt;AS176,IF(BF169&lt;AS175,5,6),IF(BF169&lt;AS177,7,8)))</f>
        <v>55</v>
      </c>
      <c r="BG172" s="16">
        <f ca="1">IF(BG168&lt;AR174,IF(BG168&lt;AR172,IF(BG168&lt;AR171,10,20),IF(BG168&lt;AR173,30,40)),IF(BG168&lt;AR176,IF(BG168&lt;AR175,50,60),IF(BG168&lt;AR177,70,80)))+IF(BG169&lt;AS174,IF(BG169&lt;AS172,IF(BG169&lt;AS171,1,2),IF(BG169&lt;AS173,3,4)),IF(BG169&lt;AS176,IF(BG169&lt;AS175,5,6),IF(BG169&lt;AS177,7,8)))</f>
        <v>65</v>
      </c>
      <c r="BH172" s="16">
        <f ca="1">IF(BH168&lt;AR174,IF(BH168&lt;AR172,IF(BH168&lt;AR171,10,20),IF(BH168&lt;AR173,30,40)),IF(BH168&lt;AR176,IF(BH168&lt;AR175,50,60),IF(BH168&lt;AR177,70,80)))+IF(BH169&lt;AS174,IF(BH169&lt;AS172,IF(BH169&lt;AS171,1,2),IF(BH169&lt;AS173,3,4)),IF(BH169&lt;AS176,IF(BH169&lt;AS175,5,6),IF(BH169&lt;AS177,7,8)))</f>
        <v>55</v>
      </c>
      <c r="BI172" s="16">
        <f ca="1">IF(BI168&lt;AR174,IF(BI168&lt;AR172,IF(BI168&lt;AR171,10,20),IF(BI168&lt;AR173,30,40)),IF(BI168&lt;AR176,IF(BI168&lt;AR175,50,60),IF(BI168&lt;AR177,70,80)))+IF(BI169&lt;AS174,IF(BI169&lt;AS172,IF(BI169&lt;AS171,1,2),IF(BI169&lt;AS173,3,4)),IF(BI169&lt;AS176,IF(BI169&lt;AS175,5,6),IF(BI169&lt;AS177,7,8)))</f>
        <v>65</v>
      </c>
      <c r="BJ172" s="16">
        <f ca="1">IF(BJ168&lt;AR174,IF(BJ168&lt;AR172,IF(BJ168&lt;AR171,10,20),IF(BJ168&lt;AR173,30,40)),IF(BJ168&lt;AR176,IF(BJ168&lt;AR175,50,60),IF(BJ168&lt;AR177,70,80)))+IF(BJ169&lt;AS174,IF(BJ169&lt;AS172,IF(BJ169&lt;AS171,1,2),IF(BJ169&lt;AS173,3,4)),IF(BJ169&lt;AS176,IF(BJ169&lt;AS175,5,6),IF(BJ169&lt;AS177,7,8)))</f>
        <v>55</v>
      </c>
      <c r="BK172" s="16">
        <f ca="1">IF(BK168&lt;AR174,IF(BK168&lt;AR172,IF(BK168&lt;AR171,10,20),IF(BK168&lt;AR173,30,40)),IF(BK168&lt;AR176,IF(BK168&lt;AR175,50,60),IF(BK168&lt;AR177,70,80)))+IF(BK169&lt;AS174,IF(BK169&lt;AS172,IF(BK169&lt;AS171,1,2),IF(BK169&lt;AS173,3,4)),IF(BK169&lt;AS176,IF(BK169&lt;AS175,5,6),IF(BK169&lt;AS177,7,8)))</f>
        <v>55</v>
      </c>
      <c r="BL172" s="16">
        <f ca="1">IF(BL168&lt;AR174,IF(BL168&lt;AR172,IF(BL168&lt;AR171,10,20),IF(BL168&lt;AR173,30,40)),IF(BL168&lt;AR176,IF(BL168&lt;AR175,50,60),IF(BL168&lt;AR177,70,80)))+IF(BL169&lt;AS174,IF(BL169&lt;AS172,IF(BL169&lt;AS171,1,2),IF(BL169&lt;AS173,3,4)),IF(BL169&lt;AS176,IF(BL169&lt;AS175,5,6),IF(BL169&lt;AS177,7,8)))</f>
        <v>55</v>
      </c>
      <c r="BM172" s="16">
        <f ca="1">IF(BM168&lt;AR174,IF(BM168&lt;AR172,IF(BM168&lt;AR171,10,20),IF(BM168&lt;AR173,30,40)),IF(BM168&lt;AR176,IF(BM168&lt;AR175,50,60),IF(BM168&lt;AR177,70,80)))+IF(BM169&lt;AS174,IF(BM169&lt;AS172,IF(BM169&lt;AS171,1,2),IF(BM169&lt;AS173,3,4)),IF(BM169&lt;AS176,IF(BM169&lt;AS175,5,6),IF(BM169&lt;AS177,7,8)))</f>
        <v>55</v>
      </c>
      <c r="BN172" s="16">
        <f ca="1">IF(BN168&lt;AR174,IF(BN168&lt;AR172,IF(BN168&lt;AR171,10,20),IF(BN168&lt;AR173,30,40)),IF(BN168&lt;AR176,IF(BN168&lt;AR175,50,60),IF(BN168&lt;AR177,70,80)))+IF(BN169&lt;AS174,IF(BN169&lt;AS172,IF(BN169&lt;AS171,1,2),IF(BN169&lt;AS173,3,4)),IF(BN169&lt;AS176,IF(BN169&lt;AS175,5,6),IF(BN169&lt;AS177,7,8)))</f>
        <v>55</v>
      </c>
      <c r="BO172" s="16">
        <f ca="1">IF(BO168&lt;AR174,IF(BO168&lt;AR172,IF(BO168&lt;AR171,10,20),IF(BO168&lt;AR173,30,40)),IF(BO168&lt;AR176,IF(BO168&lt;AR175,50,60),IF(BO168&lt;AR177,70,80)))+IF(BO169&lt;AS174,IF(BO169&lt;AS172,IF(BO169&lt;AS171,1,2),IF(BO169&lt;AS173,3,4)),IF(BO169&lt;AS176,IF(BO169&lt;AS175,5,6),IF(BO169&lt;AS177,7,8)))</f>
        <v>65</v>
      </c>
      <c r="BP172" s="16">
        <f ca="1">IF(BP168&lt;AR174,IF(BP168&lt;AR172,IF(BP168&lt;AR171,10,20),IF(BP168&lt;AR173,30,40)),IF(BP168&lt;AR176,IF(BP168&lt;AR175,50,60),IF(BP168&lt;AR177,70,80)))+IF(BP169&lt;AS174,IF(BP169&lt;AS172,IF(BP169&lt;AS171,1,2),IF(BP169&lt;AS173,3,4)),IF(BP169&lt;AS176,IF(BP169&lt;AS175,5,6),IF(BP169&lt;AS177,7,8)))</f>
        <v>65</v>
      </c>
      <c r="BQ172" s="16">
        <f ca="1">IF(BQ168&lt;AR174,IF(BQ168&lt;AR172,IF(BQ168&lt;AR171,10,20),IF(BQ168&lt;AR173,30,40)),IF(BQ168&lt;AR176,IF(BQ168&lt;AR175,50,60),IF(BQ168&lt;AR177,70,80)))+IF(BQ169&lt;AS174,IF(BQ169&lt;AS172,IF(BQ169&lt;AS171,1,2),IF(BQ169&lt;AS173,3,4)),IF(BQ169&lt;AS176,IF(BQ169&lt;AS175,5,6),IF(BQ169&lt;AS177,7,8)))</f>
        <v>65</v>
      </c>
      <c r="BR172" s="16">
        <f ca="1">IF(BR168&lt;AR174,IF(BR168&lt;AR172,IF(BR168&lt;AR171,10,20),IF(BR168&lt;AR173,30,40)),IF(BR168&lt;AR176,IF(BR168&lt;AR175,50,60),IF(BR168&lt;AR177,70,80)))+IF(BR169&lt;AS174,IF(BR169&lt;AS172,IF(BR169&lt;AS171,1,2),IF(BR169&lt;AS173,3,4)),IF(BR169&lt;AS176,IF(BR169&lt;AS175,5,6),IF(BR169&lt;AS177,7,8)))</f>
        <v>65</v>
      </c>
      <c r="BS172" s="16">
        <f ca="1">IF(BS168&lt;AR174,IF(BS168&lt;AR172,IF(BS168&lt;AR171,10,20),IF(BS168&lt;AR173,30,40)),IF(BS168&lt;AR176,IF(BS168&lt;AR175,50,60),IF(BS168&lt;AR177,70,80)))+IF(BS169&lt;AS174,IF(BS169&lt;AS172,IF(BS169&lt;AS171,1,2),IF(BS169&lt;AS173,3,4)),IF(BS169&lt;AS176,IF(BS169&lt;AS175,5,6),IF(BS169&lt;AS177,7,8)))</f>
        <v>55</v>
      </c>
      <c r="BT172" s="16">
        <f ca="1">IF(BT168&lt;AR174,IF(BT168&lt;AR172,IF(BT168&lt;AR171,10,20),IF(BT168&lt;AR173,30,40)),IF(BT168&lt;AR176,IF(BT168&lt;AR175,50,60),IF(BT168&lt;AR177,70,80)))+IF(BT169&lt;AS174,IF(BT169&lt;AS172,IF(BT169&lt;AS171,1,2),IF(BT169&lt;AS173,3,4)),IF(BT169&lt;AS176,IF(BT169&lt;AS175,5,6),IF(BT169&lt;AS177,7,8)))</f>
        <v>65</v>
      </c>
      <c r="BU172" s="16">
        <f ca="1">IF(BU168&lt;AR174,IF(BU168&lt;AR172,IF(BU168&lt;AR171,10,20),IF(BU168&lt;AR173,30,40)),IF(BU168&lt;AR176,IF(BU168&lt;AR175,50,60),IF(BU168&lt;AR177,70,80)))+IF(BU169&lt;AS174,IF(BU169&lt;AS172,IF(BU169&lt;AS171,1,2),IF(BU169&lt;AS173,3,4)),IF(BU169&lt;AS176,IF(BU169&lt;AS175,5,6),IF(BU169&lt;AS177,7,8)))</f>
        <v>55</v>
      </c>
      <c r="BV172" s="16">
        <f ca="1">IF(BV168&lt;AR174,IF(BV168&lt;AR172,IF(BV168&lt;AR171,10,20),IF(BV168&lt;AR173,30,40)),IF(BV168&lt;AR176,IF(BV168&lt;AR175,50,60),IF(BV168&lt;AR177,70,80)))+IF(BV169&lt;AS174,IF(BV169&lt;AS172,IF(BV169&lt;AS171,1,2),IF(BV169&lt;AS173,3,4)),IF(BV169&lt;AS176,IF(BV169&lt;AS175,5,6),IF(BV169&lt;AS177,7,8)))</f>
        <v>55</v>
      </c>
      <c r="BW172" s="16">
        <f ca="1">IF(BW168&lt;AR174,IF(BW168&lt;AR172,IF(BW168&lt;AR171,10,20),IF(BW168&lt;AR173,30,40)),IF(BW168&lt;AR176,IF(BW168&lt;AR175,50,60),IF(BW168&lt;AR177,70,80)))+IF(BW169&lt;AS174,IF(BW169&lt;AS172,IF(BW169&lt;AS171,1,2),IF(BW169&lt;AS173,3,4)),IF(BW169&lt;AS176,IF(BW169&lt;AS175,5,6),IF(BW169&lt;AS177,7,8)))</f>
        <v>55</v>
      </c>
      <c r="BX172" s="16">
        <f ca="1">IF(BX168&lt;AR174,IF(BX168&lt;AR172,IF(BX168&lt;AR171,10,20),IF(BX168&lt;AR173,30,40)),IF(BX168&lt;AR176,IF(BX168&lt;AR175,50,60),IF(BX168&lt;AR177,70,80)))+IF(BX169&lt;AS174,IF(BX169&lt;AS172,IF(BX169&lt;AS171,1,2),IF(BX169&lt;AS173,3,4)),IF(BX169&lt;AS176,IF(BX169&lt;AS175,5,6),IF(BX169&lt;AS177,7,8)))</f>
        <v>55</v>
      </c>
      <c r="BY172" s="16">
        <f ca="1">IF(BY168&lt;AR174,IF(BY168&lt;AR172,IF(BY168&lt;AR171,10,20),IF(BY168&lt;AR173,30,40)),IF(BY168&lt;AR176,IF(BY168&lt;AR175,50,60),IF(BY168&lt;AR177,70,80)))+IF(BY169&lt;AS174,IF(BY169&lt;AS172,IF(BY169&lt;AS171,1,2),IF(BY169&lt;AS173,3,4)),IF(BY169&lt;AS176,IF(BY169&lt;AS175,5,6),IF(BY169&lt;AS177,7,8)))</f>
        <v>65</v>
      </c>
      <c r="BZ172" s="16">
        <f ca="1">IF(BZ168&lt;AR174,IF(BZ168&lt;AR172,IF(BZ168&lt;AR171,10,20),IF(BZ168&lt;AR173,30,40)),IF(BZ168&lt;AR176,IF(BZ168&lt;AR175,50,60),IF(BZ168&lt;AR177,70,80)))+IF(BZ169&lt;AS174,IF(BZ169&lt;AS172,IF(BZ169&lt;AS171,1,2),IF(BZ169&lt;AS173,3,4)),IF(BZ169&lt;AS176,IF(BZ169&lt;AS175,5,6),IF(BZ169&lt;AS177,7,8)))</f>
        <v>55</v>
      </c>
      <c r="CA172" s="16">
        <f ca="1">IF(CA168&lt;AR174,IF(CA168&lt;AR172,IF(CA168&lt;AR171,10,20),IF(CA168&lt;AR173,30,40)),IF(CA168&lt;AR176,IF(CA168&lt;AR175,50,60),IF(CA168&lt;AR177,70,80)))+IF(CA169&lt;AS174,IF(CA169&lt;AS172,IF(CA169&lt;AS171,1,2),IF(CA169&lt;AS173,3,4)),IF(CA169&lt;AS176,IF(CA169&lt;AS175,5,6),IF(CA169&lt;AS177,7,8)))</f>
        <v>55</v>
      </c>
      <c r="CB172" s="16">
        <f ca="1">IF(CB168&lt;AR174,IF(CB168&lt;AR172,IF(CB168&lt;AR171,10,20),IF(CB168&lt;AR173,30,40)),IF(CB168&lt;AR176,IF(CB168&lt;AR175,50,60),IF(CB168&lt;AR177,70,80)))+IF(CB169&lt;AS174,IF(CB169&lt;AS172,IF(CB169&lt;AS171,1,2),IF(CB169&lt;AS173,3,4)),IF(CB169&lt;AS176,IF(CB169&lt;AS175,5,6),IF(CB169&lt;AS177,7,8)))</f>
        <v>65</v>
      </c>
      <c r="CC172" s="16">
        <f ca="1">IF(CC168&lt;AR174,IF(CC168&lt;AR172,IF(CC168&lt;AR171,10,20),IF(CC168&lt;AR173,30,40)),IF(CC168&lt;AR176,IF(CC168&lt;AR175,50,60),IF(CC168&lt;AR177,70,80)))+IF(CC169&lt;AS174,IF(CC169&lt;AS172,IF(CC169&lt;AS171,1,2),IF(CC169&lt;AS173,3,4)),IF(CC169&lt;AS176,IF(CC169&lt;AS175,5,6),IF(CC169&lt;AS177,7,8)))</f>
        <v>55</v>
      </c>
      <c r="CD172" s="16">
        <f ca="1">IF(CD168&lt;AR174,IF(CD168&lt;AR172,IF(CD168&lt;AR171,10,20),IF(CD168&lt;AR173,30,40)),IF(CD168&lt;AR176,IF(CD168&lt;AR175,50,60),IF(CD168&lt;AR177,70,80)))+IF(CD169&lt;AS174,IF(CD169&lt;AS172,IF(CD169&lt;AS171,1,2),IF(CD169&lt;AS173,3,4)),IF(CD169&lt;AS176,IF(CD169&lt;AS175,5,6),IF(CD169&lt;AS177,7,8)))</f>
        <v>55</v>
      </c>
      <c r="CE172" s="16">
        <f ca="1">IF(CE168&lt;AR174,IF(CE168&lt;AR172,IF(CE168&lt;AR171,10,20),IF(CE168&lt;AR173,30,40)),IF(CE168&lt;AR176,IF(CE168&lt;AR175,50,60),IF(CE168&lt;AR177,70,80)))+IF(CE169&lt;AS174,IF(CE169&lt;AS172,IF(CE169&lt;AS171,1,2),IF(CE169&lt;AS173,3,4)),IF(CE169&lt;AS176,IF(CE169&lt;AS175,5,6),IF(CE169&lt;AS177,7,8)))</f>
        <v>65</v>
      </c>
      <c r="CF172" s="16">
        <f ca="1">IF(CF168&lt;AR174,IF(CF168&lt;AR172,IF(CF168&lt;AR171,10,20),IF(CF168&lt;AR173,30,40)),IF(CF168&lt;AR176,IF(CF168&lt;AR175,50,60),IF(CF168&lt;AR177,70,80)))+IF(CF169&lt;AS174,IF(CF169&lt;AS172,IF(CF169&lt;AS171,1,2),IF(CF169&lt;AS173,3,4)),IF(CF169&lt;AS176,IF(CF169&lt;AS175,5,6),IF(CF169&lt;AS177,7,8)))</f>
        <v>55</v>
      </c>
      <c r="CG172" s="16">
        <f ca="1">IF(CG168&lt;AR174,IF(CG168&lt;AR172,IF(CG168&lt;AR171,10,20),IF(CG168&lt;AR173,30,40)),IF(CG168&lt;AR176,IF(CG168&lt;AR175,50,60),IF(CG168&lt;AR177,70,80)))+IF(CG169&lt;AS174,IF(CG169&lt;AS172,IF(CG169&lt;AS171,1,2),IF(CG169&lt;AS173,3,4)),IF(CG169&lt;AS176,IF(CG169&lt;AS175,5,6),IF(CG169&lt;AS177,7,8)))</f>
        <v>55</v>
      </c>
      <c r="CH172" s="16">
        <f ca="1">IF(CH168&lt;AR174,IF(CH168&lt;AR172,IF(CH168&lt;AR171,10,20),IF(CH168&lt;AR173,30,40)),IF(CH168&lt;AR176,IF(CH168&lt;AR175,50,60),IF(CH168&lt;AR177,70,80)))+IF(CH169&lt;AS174,IF(CH169&lt;AS172,IF(CH169&lt;AS171,1,2),IF(CH169&lt;AS173,3,4)),IF(CH169&lt;AS176,IF(CH169&lt;AS175,5,6),IF(CH169&lt;AS177,7,8)))</f>
        <v>55</v>
      </c>
      <c r="CI172" s="16">
        <f ca="1">IF(CI168&lt;AR174,IF(CI168&lt;AR172,IF(CI168&lt;AR171,10,20),IF(CI168&lt;AR173,30,40)),IF(CI168&lt;AR176,IF(CI168&lt;AR175,50,60),IF(CI168&lt;AR177,70,80)))+IF(CI169&lt;AS174,IF(CI169&lt;AS172,IF(CI169&lt;AS171,1,2),IF(CI169&lt;AS173,3,4)),IF(CI169&lt;AS176,IF(CI169&lt;AS175,5,6),IF(CI169&lt;AS177,7,8)))</f>
        <v>65</v>
      </c>
      <c r="CJ172" s="16">
        <f ca="1">IF(CJ168&lt;AR174,IF(CJ168&lt;AR172,IF(CJ168&lt;AR171,10,20),IF(CJ168&lt;AR173,30,40)),IF(CJ168&lt;AR176,IF(CJ168&lt;AR175,50,60),IF(CJ168&lt;AR177,70,80)))+IF(CJ169&lt;AS174,IF(CJ169&lt;AS172,IF(CJ169&lt;AS171,1,2),IF(CJ169&lt;AS173,3,4)),IF(CJ169&lt;AS176,IF(CJ169&lt;AS175,5,6),IF(CJ169&lt;AS177,7,8)))</f>
        <v>65</v>
      </c>
      <c r="CK172" s="16">
        <f ca="1">IF(CK168&lt;AR174,IF(CK168&lt;AR172,IF(CK168&lt;AR171,10,20),IF(CK168&lt;AR173,30,40)),IF(CK168&lt;AR176,IF(CK168&lt;AR175,50,60),IF(CK168&lt;AR177,70,80)))+IF(CK169&lt;AS174,IF(CK169&lt;AS172,IF(CK169&lt;AS171,1,2),IF(CK169&lt;AS173,3,4)),IF(CK169&lt;AS176,IF(CK169&lt;AS175,5,6),IF(CK169&lt;AS177,7,8)))</f>
        <v>65</v>
      </c>
      <c r="CL172" s="16">
        <f ca="1">IF(CL168&lt;AR174,IF(CL168&lt;AR172,IF(CL168&lt;AR171,10,20),IF(CL168&lt;AR173,30,40)),IF(CL168&lt;AR176,IF(CL168&lt;AR175,50,60),IF(CL168&lt;AR177,70,80)))+IF(CL169&lt;AS174,IF(CL169&lt;AS172,IF(CL169&lt;AS171,1,2),IF(CL169&lt;AS173,3,4)),IF(CL169&lt;AS176,IF(CL169&lt;AS175,5,6),IF(CL169&lt;AS177,7,8)))</f>
        <v>55</v>
      </c>
      <c r="CM172" s="16">
        <f ca="1">IF(CM168&lt;AR174,IF(CM168&lt;AR172,IF(CM168&lt;AR171,10,20),IF(CM168&lt;AR173,30,40)),IF(CM168&lt;AR176,IF(CM168&lt;AR175,50,60),IF(CM168&lt;AR177,70,80)))+IF(CM169&lt;AS174,IF(CM169&lt;AS172,IF(CM169&lt;AS171,1,2),IF(CM169&lt;AS173,3,4)),IF(CM169&lt;AS176,IF(CM169&lt;AS175,5,6),IF(CM169&lt;AS177,7,8)))</f>
        <v>65</v>
      </c>
      <c r="CN172" s="16">
        <f ca="1">IF(CN168&lt;AR174,IF(CN168&lt;AR172,IF(CN168&lt;AR171,10,20),IF(CN168&lt;AR173,30,40)),IF(CN168&lt;AR176,IF(CN168&lt;AR175,50,60),IF(CN168&lt;AR177,70,80)))+IF(CN169&lt;AS174,IF(CN169&lt;AS172,IF(CN169&lt;AS171,1,2),IF(CN169&lt;AS173,3,4)),IF(CN169&lt;AS176,IF(CN169&lt;AS175,5,6),IF(CN169&lt;AS177,7,8)))</f>
        <v>55</v>
      </c>
      <c r="CO172" s="16">
        <f ca="1">IF(CO168&lt;AR174,IF(CO168&lt;AR172,IF(CO168&lt;AR171,10,20),IF(CO168&lt;AR173,30,40)),IF(CO168&lt;AR176,IF(CO168&lt;AR175,50,60),IF(CO168&lt;AR177,70,80)))+IF(CO169&lt;AS174,IF(CO169&lt;AS172,IF(CO169&lt;AS171,1,2),IF(CO169&lt;AS173,3,4)),IF(CO169&lt;AS176,IF(CO169&lt;AS175,5,6),IF(CO169&lt;AS177,7,8)))</f>
        <v>65</v>
      </c>
      <c r="CP172" s="16">
        <f ca="1">IF(CP168&lt;AR174,IF(CP168&lt;AR172,IF(CP168&lt;AR171,10,20),IF(CP168&lt;AR173,30,40)),IF(CP168&lt;AR176,IF(CP168&lt;AR175,50,60),IF(CP168&lt;AR177,70,80)))+IF(CP169&lt;AS174,IF(CP169&lt;AS172,IF(CP169&lt;AS171,1,2),IF(CP169&lt;AS173,3,4)),IF(CP169&lt;AS176,IF(CP169&lt;AS175,5,6),IF(CP169&lt;AS177,7,8)))</f>
        <v>55</v>
      </c>
      <c r="CQ172" s="16">
        <f ca="1">IF(CQ168&lt;AR174,IF(CQ168&lt;AR172,IF(CQ168&lt;AR171,10,20),IF(CQ168&lt;AR173,30,40)),IF(CQ168&lt;AR176,IF(CQ168&lt;AR175,50,60),IF(CQ168&lt;AR177,70,80)))+IF(CQ169&lt;AS174,IF(CQ169&lt;AS172,IF(CQ169&lt;AS171,1,2),IF(CQ169&lt;AS173,3,4)),IF(CQ169&lt;AS176,IF(CQ169&lt;AS175,5,6),IF(CQ169&lt;AS177,7,8)))</f>
        <v>65</v>
      </c>
      <c r="CR172" s="16">
        <f ca="1">IF(CR168&lt;AR174,IF(CR168&lt;AR172,IF(CR168&lt;AR171,10,20),IF(CR168&lt;AR173,30,40)),IF(CR168&lt;AR176,IF(CR168&lt;AR175,50,60),IF(CR168&lt;AR177,70,80)))+IF(CR169&lt;AS174,IF(CR169&lt;AS172,IF(CR169&lt;AS171,1,2),IF(CR169&lt;AS173,3,4)),IF(CR169&lt;AS176,IF(CR169&lt;AS175,5,6),IF(CR169&lt;AS177,7,8)))</f>
        <v>55</v>
      </c>
      <c r="DO172" s="2">
        <v>86.5</v>
      </c>
      <c r="DP172" s="2">
        <f t="shared" si="292"/>
        <v>0.4325</v>
      </c>
      <c r="DQ172" s="1">
        <f t="shared" si="293"/>
        <v>0.36944444444444446</v>
      </c>
    </row>
    <row r="173" spans="1:121" x14ac:dyDescent="0.35">
      <c r="A173" s="23"/>
      <c r="B173" s="38">
        <v>3.125E-2</v>
      </c>
      <c r="C173" s="49">
        <v>30</v>
      </c>
      <c r="D173" s="26">
        <f ca="1">AE160/AE166</f>
        <v>0</v>
      </c>
      <c r="E173" s="19">
        <f ca="1">COUNTIF(AU172:CR175,31)</f>
        <v>0</v>
      </c>
      <c r="F173" s="19">
        <f ca="1">COUNTIF(AU172:CR175,32)</f>
        <v>0</v>
      </c>
      <c r="G173" s="19">
        <f ca="1">COUNTIF(AU172:CR175,33)</f>
        <v>0</v>
      </c>
      <c r="H173" s="19">
        <f ca="1">COUNTIF(AU172:CR175,34)</f>
        <v>0</v>
      </c>
      <c r="I173" s="19">
        <f ca="1">COUNTIF(AU172:CR175,35)</f>
        <v>0</v>
      </c>
      <c r="J173" s="19">
        <f ca="1">COUNTIF(AU172:CR175,36)</f>
        <v>0</v>
      </c>
      <c r="K173" s="19">
        <f ca="1">COUNTIF(AU172:CR175,37)</f>
        <v>0</v>
      </c>
      <c r="L173" s="19">
        <f ca="1">COUNTIF(AU172:CR175,38)</f>
        <v>0</v>
      </c>
      <c r="N173" s="45">
        <f ca="1">ROUNDDOWN(E173*$AK$17+RAND(),0)</f>
        <v>0</v>
      </c>
      <c r="O173" s="45">
        <f ca="1">ROUNDDOWN(F173*$AL$17+RAND(),0)</f>
        <v>0</v>
      </c>
      <c r="P173" s="45">
        <f ca="1">ROUNDDOWN(G173*$AM$17+RAND(),0)</f>
        <v>0</v>
      </c>
      <c r="Q173" s="45">
        <f ca="1">ROUNDDOWN(H173*$AN$17+RAND(),0)</f>
        <v>0</v>
      </c>
      <c r="R173" s="45">
        <f ca="1">ROUNDDOWN(I173*$AO$17+RAND(),0)</f>
        <v>0</v>
      </c>
      <c r="S173" s="45">
        <f ca="1">ROUNDDOWN(J173*$AP$17+RAND(),0)</f>
        <v>0</v>
      </c>
      <c r="T173" s="45">
        <f ca="1">ROUNDDOWN(K173*$AQ$17+RAND(),0)</f>
        <v>0</v>
      </c>
      <c r="U173" s="45">
        <f ca="1">ROUNDDOWN(L173*$AR$17+RAND(),0)</f>
        <v>0</v>
      </c>
      <c r="W173" s="47">
        <f t="shared" ca="1" si="407"/>
        <v>0</v>
      </c>
      <c r="X173" s="47">
        <f t="shared" ca="1" si="393"/>
        <v>0</v>
      </c>
      <c r="Y173" s="47">
        <f t="shared" ca="1" si="394"/>
        <v>0</v>
      </c>
      <c r="Z173" s="47">
        <f t="shared" ca="1" si="395"/>
        <v>0</v>
      </c>
      <c r="AA173" s="47">
        <f t="shared" ca="1" si="396"/>
        <v>0</v>
      </c>
      <c r="AB173" s="47">
        <f t="shared" ca="1" si="397"/>
        <v>0</v>
      </c>
      <c r="AC173" s="47">
        <f t="shared" ca="1" si="398"/>
        <v>0</v>
      </c>
      <c r="AD173" s="47">
        <f t="shared" ca="1" si="399"/>
        <v>0</v>
      </c>
      <c r="AE173" s="21">
        <f t="shared" ca="1" si="408"/>
        <v>0</v>
      </c>
      <c r="AH173" s="48">
        <f t="shared" ca="1" si="409"/>
        <v>0</v>
      </c>
      <c r="AI173" s="48">
        <f t="shared" ca="1" si="400"/>
        <v>0</v>
      </c>
      <c r="AJ173" s="48">
        <f t="shared" ca="1" si="401"/>
        <v>0</v>
      </c>
      <c r="AK173" s="48">
        <f t="shared" ca="1" si="402"/>
        <v>0</v>
      </c>
      <c r="AL173" s="48">
        <f t="shared" ca="1" si="403"/>
        <v>0</v>
      </c>
      <c r="AM173" s="48">
        <f t="shared" ca="1" si="404"/>
        <v>0</v>
      </c>
      <c r="AN173" s="48">
        <f t="shared" ca="1" si="405"/>
        <v>0</v>
      </c>
      <c r="AO173" s="48">
        <f t="shared" ca="1" si="406"/>
        <v>0</v>
      </c>
      <c r="AQ173" s="1">
        <v>30</v>
      </c>
      <c r="AR173" s="13">
        <f t="shared" ca="1" si="410"/>
        <v>0</v>
      </c>
      <c r="AS173" s="13">
        <f ca="1">AS172+G170</f>
        <v>0</v>
      </c>
      <c r="AT173" s="8">
        <v>3</v>
      </c>
      <c r="AU173" s="16">
        <f ca="1">IF(AU170&lt;AR174,IF(AU170&lt;AR172,IF(AU170&lt;AR171,10,20),IF(AU170&lt;AR173,30,40)),IF(AU170&lt;AR176,IF(AU170&lt;AR175,50,60),IF(AU170&lt;AR177,70,80)))+IF(AU171&lt;AS174,IF(AU171&lt;AS172,IF(AU171&lt;AS171,1,2),IF(AU171&lt;AS173,3,4)),IF(AU171&lt;AS176,IF(AU171&lt;AS175,5,6),IF(AU171&lt;AS177,7,8)))</f>
        <v>55</v>
      </c>
      <c r="AV173" s="16">
        <f ca="1">IF(AV170&lt;AR174,IF(AV170&lt;AR172,IF(AV170&lt;AR171,10,20),IF(AV170&lt;AR173,30,40)),IF(AV170&lt;AR176,IF(AV170&lt;AR175,50,60),IF(AV170&lt;AR177,70,80)))+IF(AV171&lt;AS174,IF(AV171&lt;AS172,IF(AV171&lt;AS171,1,2),IF(AV171&lt;AS173,3,4)),IF(AV171&lt;AS176,IF(AV171&lt;AS175,5,6),IF(AV171&lt;AS177,7,8)))</f>
        <v>65</v>
      </c>
      <c r="AW173" s="16">
        <f ca="1">IF(AW170&lt;AR174,IF(AW170&lt;AR172,IF(AW170&lt;AR171,10,20),IF(AW170&lt;AR173,30,40)),IF(AW170&lt;AR176,IF(AW170&lt;AR175,50,60),IF(AW170&lt;AR177,70,80)))+IF(AW171&lt;AS174,IF(AW171&lt;AS172,IF(AW171&lt;AS171,1,2),IF(AW171&lt;AS173,3,4)),IF(AW171&lt;AS176,IF(AW171&lt;AS175,5,6),IF(AW171&lt;AS177,7,8)))</f>
        <v>65</v>
      </c>
      <c r="AX173" s="16">
        <f ca="1">IF(AX170&lt;AR174,IF(AX170&lt;AR172,IF(AX170&lt;AR171,10,20),IF(AX170&lt;AR173,30,40)),IF(AX170&lt;AR176,IF(AX170&lt;AR175,50,60),IF(AX170&lt;AR177,70,80)))+IF(AX171&lt;AS174,IF(AX171&lt;AS172,IF(AX171&lt;AS171,1,2),IF(AX171&lt;AS173,3,4)),IF(AX171&lt;AS176,IF(AX171&lt;AS175,5,6),IF(AX171&lt;AS177,7,8)))</f>
        <v>55</v>
      </c>
      <c r="AY173" s="16">
        <f ca="1">IF(AY170&lt;AR174,IF(AY170&lt;AR172,IF(AY170&lt;AR171,10,20),IF(AY170&lt;AR173,30,40)),IF(AY170&lt;AR176,IF(AY170&lt;AR175,50,60),IF(AY170&lt;AR177,70,80)))+IF(AY171&lt;AS174,IF(AY171&lt;AS172,IF(AY171&lt;AS171,1,2),IF(AY171&lt;AS173,3,4)),IF(AY171&lt;AS176,IF(AY171&lt;AS175,5,6),IF(AY171&lt;AS177,7,8)))</f>
        <v>55</v>
      </c>
      <c r="AZ173" s="16">
        <f ca="1">IF(AZ170&lt;AR174,IF(AZ170&lt;AR172,IF(AZ170&lt;AR171,10,20),IF(AZ170&lt;AR173,30,40)),IF(AZ170&lt;AR176,IF(AZ170&lt;AR175,50,60),IF(AZ170&lt;AR177,70,80)))+IF(AZ171&lt;AS174,IF(AZ171&lt;AS172,IF(AZ171&lt;AS171,1,2),IF(AZ171&lt;AS173,3,4)),IF(AZ171&lt;AS176,IF(AZ171&lt;AS175,5,6),IF(AZ171&lt;AS177,7,8)))</f>
        <v>55</v>
      </c>
      <c r="BA173" s="16">
        <f ca="1">IF(BA170&lt;AR174,IF(BA170&lt;AR172,IF(BA170&lt;AR171,10,20),IF(BA170&lt;AR173,30,40)),IF(BA170&lt;AR176,IF(BA170&lt;AR175,50,60),IF(BA170&lt;AR177,70,80)))+IF(BA171&lt;AS174,IF(BA171&lt;AS172,IF(BA171&lt;AS171,1,2),IF(BA171&lt;AS173,3,4)),IF(BA171&lt;AS176,IF(BA171&lt;AS175,5,6),IF(BA171&lt;AS177,7,8)))</f>
        <v>65</v>
      </c>
      <c r="BB173" s="16">
        <f ca="1">IF(BB170&lt;AR174,IF(BB170&lt;AR172,IF(BB170&lt;AR171,10,20),IF(BB170&lt;AR173,30,40)),IF(BB170&lt;AR176,IF(BB170&lt;AR175,50,60),IF(BB170&lt;AR177,70,80)))+IF(BB171&lt;AS174,IF(BB171&lt;AS172,IF(BB171&lt;AS171,1,2),IF(BB171&lt;AS173,3,4)),IF(BB171&lt;AS176,IF(BB171&lt;AS175,5,6),IF(BB171&lt;AS177,7,8)))</f>
        <v>55</v>
      </c>
      <c r="BC173" s="16">
        <f ca="1">IF(BC170&lt;AR174,IF(BC170&lt;AR172,IF(BC170&lt;AR171,10,20),IF(BC170&lt;AR173,30,40)),IF(BC170&lt;AR176,IF(BC170&lt;AR175,50,60),IF(BC170&lt;AR177,70,80)))+IF(BC171&lt;AS174,IF(BC171&lt;AS172,IF(BC171&lt;AS171,1,2),IF(BC171&lt;AS173,3,4)),IF(BC171&lt;AS176,IF(BC171&lt;AS175,5,6),IF(BC171&lt;AS177,7,8)))</f>
        <v>65</v>
      </c>
      <c r="BD173" s="16">
        <f ca="1">IF(BD170&lt;AR174,IF(BD170&lt;AR172,IF(BD170&lt;AR171,10,20),IF(BD170&lt;AR173,30,40)),IF(BD170&lt;AR176,IF(BD170&lt;AR175,50,60),IF(BD170&lt;AR177,70,80)))+IF(BD171&lt;AS174,IF(BD171&lt;AS172,IF(BD171&lt;AS171,1,2),IF(BD171&lt;AS173,3,4)),IF(BD171&lt;AS176,IF(BD171&lt;AS175,5,6),IF(BD171&lt;AS177,7,8)))</f>
        <v>55</v>
      </c>
      <c r="BE173" s="16">
        <f ca="1">IF(BE170&lt;AR174,IF(BE170&lt;AR172,IF(BE170&lt;AR171,10,20),IF(BE170&lt;AR173,30,40)),IF(BE170&lt;AR176,IF(BE170&lt;AR175,50,60),IF(BE170&lt;AR177,70,80)))+IF(BE171&lt;AS174,IF(BE171&lt;AS172,IF(BE171&lt;AS171,1,2),IF(BE171&lt;AS173,3,4)),IF(BE171&lt;AS176,IF(BE171&lt;AS175,5,6),IF(BE171&lt;AS177,7,8)))</f>
        <v>55</v>
      </c>
      <c r="BF173" s="16">
        <f ca="1">IF(BF170&lt;AR174,IF(BF170&lt;AR172,IF(BF170&lt;AR171,10,20),IF(BF170&lt;AR173,30,40)),IF(BF170&lt;AR176,IF(BF170&lt;AR175,50,60),IF(BF170&lt;AR177,70,80)))+IF(BF171&lt;AS174,IF(BF171&lt;AS172,IF(BF171&lt;AS171,1,2),IF(BF171&lt;AS173,3,4)),IF(BF171&lt;AS176,IF(BF171&lt;AS175,5,6),IF(BF171&lt;AS177,7,8)))</f>
        <v>55</v>
      </c>
      <c r="BG173" s="16">
        <f ca="1">IF(BG170&lt;AR174,IF(BG170&lt;AR172,IF(BG170&lt;AR171,10,20),IF(BG170&lt;AR173,30,40)),IF(BG170&lt;AR176,IF(BG170&lt;AR175,50,60),IF(BG170&lt;AR177,70,80)))+IF(BG171&lt;AS174,IF(BG171&lt;AS172,IF(BG171&lt;AS171,1,2),IF(BG171&lt;AS173,3,4)),IF(BG171&lt;AS176,IF(BG171&lt;AS175,5,6),IF(BG171&lt;AS177,7,8)))</f>
        <v>65</v>
      </c>
      <c r="BH173" s="16">
        <f ca="1">IF(BH170&lt;AR174,IF(BH170&lt;AR172,IF(BH170&lt;AR171,10,20),IF(BH170&lt;AR173,30,40)),IF(BH170&lt;AR176,IF(BH170&lt;AR175,50,60),IF(BH170&lt;AR177,70,80)))+IF(BH171&lt;AS174,IF(BH171&lt;AS172,IF(BH171&lt;AS171,1,2),IF(BH171&lt;AS173,3,4)),IF(BH171&lt;AS176,IF(BH171&lt;AS175,5,6),IF(BH171&lt;AS177,7,8)))</f>
        <v>65</v>
      </c>
      <c r="BI173" s="16">
        <f ca="1">IF(BI170&lt;AR174,IF(BI170&lt;AR172,IF(BI170&lt;AR171,10,20),IF(BI170&lt;AR173,30,40)),IF(BI170&lt;AR176,IF(BI170&lt;AR175,50,60),IF(BI170&lt;AR177,70,80)))+IF(BI171&lt;AS174,IF(BI171&lt;AS172,IF(BI171&lt;AS171,1,2),IF(BI171&lt;AS173,3,4)),IF(BI171&lt;AS176,IF(BI171&lt;AS175,5,6),IF(BI171&lt;AS177,7,8)))</f>
        <v>65</v>
      </c>
      <c r="BJ173" s="16">
        <f ca="1">IF(BJ170&lt;AR174,IF(BJ170&lt;AR172,IF(BJ170&lt;AR171,10,20),IF(BJ170&lt;AR173,30,40)),IF(BJ170&lt;AR176,IF(BJ170&lt;AR175,50,60),IF(BJ170&lt;AR177,70,80)))+IF(BJ171&lt;AS174,IF(BJ171&lt;AS172,IF(BJ171&lt;AS171,1,2),IF(BJ171&lt;AS173,3,4)),IF(BJ171&lt;AS176,IF(BJ171&lt;AS175,5,6),IF(BJ171&lt;AS177,7,8)))</f>
        <v>65</v>
      </c>
      <c r="BK173" s="16">
        <f ca="1">IF(BK170&lt;AR174,IF(BK170&lt;AR172,IF(BK170&lt;AR171,10,20),IF(BK170&lt;AR173,30,40)),IF(BK170&lt;AR176,IF(BK170&lt;AR175,50,60),IF(BK170&lt;AR177,70,80)))+IF(BK171&lt;AS174,IF(BK171&lt;AS172,IF(BK171&lt;AS171,1,2),IF(BK171&lt;AS173,3,4)),IF(BK171&lt;AS176,IF(BK171&lt;AS175,5,6),IF(BK171&lt;AS177,7,8)))</f>
        <v>55</v>
      </c>
      <c r="BL173" s="16">
        <f ca="1">IF(BL170&lt;AR174,IF(BL170&lt;AR172,IF(BL170&lt;AR171,10,20),IF(BL170&lt;AR173,30,40)),IF(BL170&lt;AR176,IF(BL170&lt;AR175,50,60),IF(BL170&lt;AR177,70,80)))+IF(BL171&lt;AS174,IF(BL171&lt;AS172,IF(BL171&lt;AS171,1,2),IF(BL171&lt;AS173,3,4)),IF(BL171&lt;AS176,IF(BL171&lt;AS175,5,6),IF(BL171&lt;AS177,7,8)))</f>
        <v>65</v>
      </c>
      <c r="BM173" s="16">
        <f ca="1">IF(BM170&lt;AR174,IF(BM170&lt;AR172,IF(BM170&lt;AR171,10,20),IF(BM170&lt;AR173,30,40)),IF(BM170&lt;AR176,IF(BM170&lt;AR175,50,60),IF(BM170&lt;AR177,70,80)))+IF(BM171&lt;AS174,IF(BM171&lt;AS172,IF(BM171&lt;AS171,1,2),IF(BM171&lt;AS173,3,4)),IF(BM171&lt;AS176,IF(BM171&lt;AS175,5,6),IF(BM171&lt;AS177,7,8)))</f>
        <v>65</v>
      </c>
      <c r="BN173" s="16">
        <f ca="1">IF(BN170&lt;AR174,IF(BN170&lt;AR172,IF(BN170&lt;AR171,10,20),IF(BN170&lt;AR173,30,40)),IF(BN170&lt;AR176,IF(BN170&lt;AR175,50,60),IF(BN170&lt;AR177,70,80)))+IF(BN171&lt;AS174,IF(BN171&lt;AS172,IF(BN171&lt;AS171,1,2),IF(BN171&lt;AS173,3,4)),IF(BN171&lt;AS176,IF(BN171&lt;AS175,5,6),IF(BN171&lt;AS177,7,8)))</f>
        <v>65</v>
      </c>
      <c r="BO173" s="16">
        <f ca="1">IF(BO170&lt;AR174,IF(BO170&lt;AR172,IF(BO170&lt;AR171,10,20),IF(BO170&lt;AR173,30,40)),IF(BO170&lt;AR176,IF(BO170&lt;AR175,50,60),IF(BO170&lt;AR177,70,80)))+IF(BO171&lt;AS174,IF(BO171&lt;AS172,IF(BO171&lt;AS171,1,2),IF(BO171&lt;AS173,3,4)),IF(BO171&lt;AS176,IF(BO171&lt;AS175,5,6),IF(BO171&lt;AS177,7,8)))</f>
        <v>65</v>
      </c>
      <c r="BP173" s="16">
        <f ca="1">IF(BP170&lt;AR174,IF(BP170&lt;AR172,IF(BP170&lt;AR171,10,20),IF(BP170&lt;AR173,30,40)),IF(BP170&lt;AR176,IF(BP170&lt;AR175,50,60),IF(BP170&lt;AR177,70,80)))+IF(BP171&lt;AS174,IF(BP171&lt;AS172,IF(BP171&lt;AS171,1,2),IF(BP171&lt;AS173,3,4)),IF(BP171&lt;AS176,IF(BP171&lt;AS175,5,6),IF(BP171&lt;AS177,7,8)))</f>
        <v>65</v>
      </c>
      <c r="BQ173" s="16">
        <f ca="1">IF(BQ170&lt;AR174,IF(BQ170&lt;AR172,IF(BQ170&lt;AR171,10,20),IF(BQ170&lt;AR173,30,40)),IF(BQ170&lt;AR176,IF(BQ170&lt;AR175,50,60),IF(BQ170&lt;AR177,70,80)))+IF(BQ171&lt;AS174,IF(BQ171&lt;AS172,IF(BQ171&lt;AS171,1,2),IF(BQ171&lt;AS173,3,4)),IF(BQ171&lt;AS176,IF(BQ171&lt;AS175,5,6),IF(BQ171&lt;AS177,7,8)))</f>
        <v>55</v>
      </c>
      <c r="BR173" s="16">
        <f ca="1">IF(BR170&lt;AR174,IF(BR170&lt;AR172,IF(BR170&lt;AR171,10,20),IF(BR170&lt;AR173,30,40)),IF(BR170&lt;AR176,IF(BR170&lt;AR175,50,60),IF(BR170&lt;AR177,70,80)))+IF(BR171&lt;AS174,IF(BR171&lt;AS172,IF(BR171&lt;AS171,1,2),IF(BR171&lt;AS173,3,4)),IF(BR171&lt;AS176,IF(BR171&lt;AS175,5,6),IF(BR171&lt;AS177,7,8)))</f>
        <v>55</v>
      </c>
      <c r="BS173" s="16">
        <f ca="1">IF(BS170&lt;AR174,IF(BS170&lt;AR172,IF(BS170&lt;AR171,10,20),IF(BS170&lt;AR173,30,40)),IF(BS170&lt;AR176,IF(BS170&lt;AR175,50,60),IF(BS170&lt;AR177,70,80)))+IF(BS171&lt;AS174,IF(BS171&lt;AS172,IF(BS171&lt;AS171,1,2),IF(BS171&lt;AS173,3,4)),IF(BS171&lt;AS176,IF(BS171&lt;AS175,5,6),IF(BS171&lt;AS177,7,8)))</f>
        <v>65</v>
      </c>
      <c r="BT173" s="16">
        <f ca="1">IF(BT170&lt;AR174,IF(BT170&lt;AR172,IF(BT170&lt;AR171,10,20),IF(BT170&lt;AR173,30,40)),IF(BT170&lt;AR176,IF(BT170&lt;AR175,50,60),IF(BT170&lt;AR177,70,80)))+IF(BT171&lt;AS174,IF(BT171&lt;AS172,IF(BT171&lt;AS171,1,2),IF(BT171&lt;AS173,3,4)),IF(BT171&lt;AS176,IF(BT171&lt;AS175,5,6),IF(BT171&lt;AS177,7,8)))</f>
        <v>55</v>
      </c>
      <c r="BU173" s="16">
        <f ca="1">IF(BU170&lt;AR174,IF(BU170&lt;AR172,IF(BU170&lt;AR171,10,20),IF(BU170&lt;AR173,30,40)),IF(BU170&lt;AR176,IF(BU170&lt;AR175,50,60),IF(BU170&lt;AR177,70,80)))+IF(BU171&lt;AS174,IF(BU171&lt;AS172,IF(BU171&lt;AS171,1,2),IF(BU171&lt;AS173,3,4)),IF(BU171&lt;AS176,IF(BU171&lt;AS175,5,6),IF(BU171&lt;AS177,7,8)))</f>
        <v>65</v>
      </c>
      <c r="BV173" s="16">
        <f ca="1">IF(BV170&lt;AR174,IF(BV170&lt;AR172,IF(BV170&lt;AR171,10,20),IF(BV170&lt;AR173,30,40)),IF(BV170&lt;AR176,IF(BV170&lt;AR175,50,60),IF(BV170&lt;AR177,70,80)))+IF(BV171&lt;AS174,IF(BV171&lt;AS172,IF(BV171&lt;AS171,1,2),IF(BV171&lt;AS173,3,4)),IF(BV171&lt;AS176,IF(BV171&lt;AS175,5,6),IF(BV171&lt;AS177,7,8)))</f>
        <v>55</v>
      </c>
      <c r="BW173" s="16">
        <f ca="1">IF(BW170&lt;AR174,IF(BW170&lt;AR172,IF(BW170&lt;AR171,10,20),IF(BW170&lt;AR173,30,40)),IF(BW170&lt;AR176,IF(BW170&lt;AR175,50,60),IF(BW170&lt;AR177,70,80)))+IF(BW171&lt;AS174,IF(BW171&lt;AS172,IF(BW171&lt;AS171,1,2),IF(BW171&lt;AS173,3,4)),IF(BW171&lt;AS176,IF(BW171&lt;AS175,5,6),IF(BW171&lt;AS177,7,8)))</f>
        <v>55</v>
      </c>
      <c r="BX173" s="16">
        <f ca="1">IF(BX170&lt;AR174,IF(BX170&lt;AR172,IF(BX170&lt;AR171,10,20),IF(BX170&lt;AR173,30,40)),IF(BX170&lt;AR176,IF(BX170&lt;AR175,50,60),IF(BX170&lt;AR177,70,80)))+IF(BX171&lt;AS174,IF(BX171&lt;AS172,IF(BX171&lt;AS171,1,2),IF(BX171&lt;AS173,3,4)),IF(BX171&lt;AS176,IF(BX171&lt;AS175,5,6),IF(BX171&lt;AS177,7,8)))</f>
        <v>55</v>
      </c>
      <c r="BY173" s="16">
        <f ca="1">IF(BY170&lt;AR174,IF(BY170&lt;AR172,IF(BY170&lt;AR171,10,20),IF(BY170&lt;AR173,30,40)),IF(BY170&lt;AR176,IF(BY170&lt;AR175,50,60),IF(BY170&lt;AR177,70,80)))+IF(BY171&lt;AS174,IF(BY171&lt;AS172,IF(BY171&lt;AS171,1,2),IF(BY171&lt;AS173,3,4)),IF(BY171&lt;AS176,IF(BY171&lt;AS175,5,6),IF(BY171&lt;AS177,7,8)))</f>
        <v>55</v>
      </c>
      <c r="BZ173" s="16">
        <f ca="1">IF(BZ170&lt;AR174,IF(BZ170&lt;AR172,IF(BZ170&lt;AR171,10,20),IF(BZ170&lt;AR173,30,40)),IF(BZ170&lt;AR176,IF(BZ170&lt;AR175,50,60),IF(BZ170&lt;AR177,70,80)))+IF(BZ171&lt;AS174,IF(BZ171&lt;AS172,IF(BZ171&lt;AS171,1,2),IF(BZ171&lt;AS173,3,4)),IF(BZ171&lt;AS176,IF(BZ171&lt;AS175,5,6),IF(BZ171&lt;AS177,7,8)))</f>
        <v>55</v>
      </c>
      <c r="CA173" s="16">
        <f ca="1">IF(CA170&lt;AR174,IF(CA170&lt;AR172,IF(CA170&lt;AR171,10,20),IF(CA170&lt;AR173,30,40)),IF(CA170&lt;AR176,IF(CA170&lt;AR175,50,60),IF(CA170&lt;AR177,70,80)))+IF(CA171&lt;AS174,IF(CA171&lt;AS172,IF(CA171&lt;AS171,1,2),IF(CA171&lt;AS173,3,4)),IF(CA171&lt;AS176,IF(CA171&lt;AS175,5,6),IF(CA171&lt;AS177,7,8)))</f>
        <v>65</v>
      </c>
      <c r="CB173" s="16">
        <f ca="1">IF(CB170&lt;AR174,IF(CB170&lt;AR172,IF(CB170&lt;AR171,10,20),IF(CB170&lt;AR173,30,40)),IF(CB170&lt;AR176,IF(CB170&lt;AR175,50,60),IF(CB170&lt;AR177,70,80)))+IF(CB171&lt;AS174,IF(CB171&lt;AS172,IF(CB171&lt;AS171,1,2),IF(CB171&lt;AS173,3,4)),IF(CB171&lt;AS176,IF(CB171&lt;AS175,5,6),IF(CB171&lt;AS177,7,8)))</f>
        <v>55</v>
      </c>
      <c r="CC173" s="16">
        <f ca="1">IF(CC170&lt;AR174,IF(CC170&lt;AR172,IF(CC170&lt;AR171,10,20),IF(CC170&lt;AR173,30,40)),IF(CC170&lt;AR176,IF(CC170&lt;AR175,50,60),IF(CC170&lt;AR177,70,80)))+IF(CC171&lt;AS174,IF(CC171&lt;AS172,IF(CC171&lt;AS171,1,2),IF(CC171&lt;AS173,3,4)),IF(CC171&lt;AS176,IF(CC171&lt;AS175,5,6),IF(CC171&lt;AS177,7,8)))</f>
        <v>55</v>
      </c>
      <c r="CD173" s="16">
        <f ca="1">IF(CD170&lt;AR174,IF(CD170&lt;AR172,IF(CD170&lt;AR171,10,20),IF(CD170&lt;AR173,30,40)),IF(CD170&lt;AR176,IF(CD170&lt;AR175,50,60),IF(CD170&lt;AR177,70,80)))+IF(CD171&lt;AS174,IF(CD171&lt;AS172,IF(CD171&lt;AS171,1,2),IF(CD171&lt;AS173,3,4)),IF(CD171&lt;AS176,IF(CD171&lt;AS175,5,6),IF(CD171&lt;AS177,7,8)))</f>
        <v>55</v>
      </c>
      <c r="CE173" s="16">
        <f ca="1">IF(CE170&lt;AR174,IF(CE170&lt;AR172,IF(CE170&lt;AR171,10,20),IF(CE170&lt;AR173,30,40)),IF(CE170&lt;AR176,IF(CE170&lt;AR175,50,60),IF(CE170&lt;AR177,70,80)))+IF(CE171&lt;AS174,IF(CE171&lt;AS172,IF(CE171&lt;AS171,1,2),IF(CE171&lt;AS173,3,4)),IF(CE171&lt;AS176,IF(CE171&lt;AS175,5,6),IF(CE171&lt;AS177,7,8)))</f>
        <v>55</v>
      </c>
      <c r="CF173" s="16">
        <f ca="1">IF(CF170&lt;AR174,IF(CF170&lt;AR172,IF(CF170&lt;AR171,10,20),IF(CF170&lt;AR173,30,40)),IF(CF170&lt;AR176,IF(CF170&lt;AR175,50,60),IF(CF170&lt;AR177,70,80)))+IF(CF171&lt;AS174,IF(CF171&lt;AS172,IF(CF171&lt;AS171,1,2),IF(CF171&lt;AS173,3,4)),IF(CF171&lt;AS176,IF(CF171&lt;AS175,5,6),IF(CF171&lt;AS177,7,8)))</f>
        <v>65</v>
      </c>
      <c r="CG173" s="16">
        <f ca="1">IF(CG170&lt;AR174,IF(CG170&lt;AR172,IF(CG170&lt;AR171,10,20),IF(CG170&lt;AR173,30,40)),IF(CG170&lt;AR176,IF(CG170&lt;AR175,50,60),IF(CG170&lt;AR177,70,80)))+IF(CG171&lt;AS174,IF(CG171&lt;AS172,IF(CG171&lt;AS171,1,2),IF(CG171&lt;AS173,3,4)),IF(CG171&lt;AS176,IF(CG171&lt;AS175,5,6),IF(CG171&lt;AS177,7,8)))</f>
        <v>55</v>
      </c>
      <c r="CH173" s="16">
        <f ca="1">IF(CH170&lt;AR174,IF(CH170&lt;AR172,IF(CH170&lt;AR171,10,20),IF(CH170&lt;AR173,30,40)),IF(CH170&lt;AR176,IF(CH170&lt;AR175,50,60),IF(CH170&lt;AR177,70,80)))+IF(CH171&lt;AS174,IF(CH171&lt;AS172,IF(CH171&lt;AS171,1,2),IF(CH171&lt;AS173,3,4)),IF(CH171&lt;AS176,IF(CH171&lt;AS175,5,6),IF(CH171&lt;AS177,7,8)))</f>
        <v>65</v>
      </c>
      <c r="CI173" s="16">
        <f ca="1">IF(CI170&lt;AR174,IF(CI170&lt;AR172,IF(CI170&lt;AR171,10,20),IF(CI170&lt;AR173,30,40)),IF(CI170&lt;AR176,IF(CI170&lt;AR175,50,60),IF(CI170&lt;AR177,70,80)))+IF(CI171&lt;AS174,IF(CI171&lt;AS172,IF(CI171&lt;AS171,1,2),IF(CI171&lt;AS173,3,4)),IF(CI171&lt;AS176,IF(CI171&lt;AS175,5,6),IF(CI171&lt;AS177,7,8)))</f>
        <v>55</v>
      </c>
      <c r="CJ173" s="16">
        <f ca="1">IF(CJ170&lt;AR174,IF(CJ170&lt;AR172,IF(CJ170&lt;AR171,10,20),IF(CJ170&lt;AR173,30,40)),IF(CJ170&lt;AR176,IF(CJ170&lt;AR175,50,60),IF(CJ170&lt;AR177,70,80)))+IF(CJ171&lt;AS174,IF(CJ171&lt;AS172,IF(CJ171&lt;AS171,1,2),IF(CJ171&lt;AS173,3,4)),IF(CJ171&lt;AS176,IF(CJ171&lt;AS175,5,6),IF(CJ171&lt;AS177,7,8)))</f>
        <v>65</v>
      </c>
      <c r="CK173" s="16">
        <f ca="1">IF(CK170&lt;AR174,IF(CK170&lt;AR172,IF(CK170&lt;AR171,10,20),IF(CK170&lt;AR173,30,40)),IF(CK170&lt;AR176,IF(CK170&lt;AR175,50,60),IF(CK170&lt;AR177,70,80)))+IF(CK171&lt;AS174,IF(CK171&lt;AS172,IF(CK171&lt;AS171,1,2),IF(CK171&lt;AS173,3,4)),IF(CK171&lt;AS176,IF(CK171&lt;AS175,5,6),IF(CK171&lt;AS177,7,8)))</f>
        <v>65</v>
      </c>
      <c r="CL173" s="16">
        <f ca="1">IF(CL170&lt;AR174,IF(CL170&lt;AR172,IF(CL170&lt;AR171,10,20),IF(CL170&lt;AR173,30,40)),IF(CL170&lt;AR176,IF(CL170&lt;AR175,50,60),IF(CL170&lt;AR177,70,80)))+IF(CL171&lt;AS174,IF(CL171&lt;AS172,IF(CL171&lt;AS171,1,2),IF(CL171&lt;AS173,3,4)),IF(CL171&lt;AS176,IF(CL171&lt;AS175,5,6),IF(CL171&lt;AS177,7,8)))</f>
        <v>65</v>
      </c>
      <c r="CM173" s="16">
        <f ca="1">IF(CM170&lt;AR174,IF(CM170&lt;AR172,IF(CM170&lt;AR171,10,20),IF(CM170&lt;AR173,30,40)),IF(CM170&lt;AR176,IF(CM170&lt;AR175,50,60),IF(CM170&lt;AR177,70,80)))+IF(CM171&lt;AS174,IF(CM171&lt;AS172,IF(CM171&lt;AS171,1,2),IF(CM171&lt;AS173,3,4)),IF(CM171&lt;AS176,IF(CM171&lt;AS175,5,6),IF(CM171&lt;AS177,7,8)))</f>
        <v>55</v>
      </c>
      <c r="CN173" s="16">
        <f ca="1">IF(CN170&lt;AR174,IF(CN170&lt;AR172,IF(CN170&lt;AR171,10,20),IF(CN170&lt;AR173,30,40)),IF(CN170&lt;AR176,IF(CN170&lt;AR175,50,60),IF(CN170&lt;AR177,70,80)))+IF(CN171&lt;AS174,IF(CN171&lt;AS172,IF(CN171&lt;AS171,1,2),IF(CN171&lt;AS173,3,4)),IF(CN171&lt;AS176,IF(CN171&lt;AS175,5,6),IF(CN171&lt;AS177,7,8)))</f>
        <v>65</v>
      </c>
      <c r="CO173" s="16">
        <f ca="1">IF(CO170&lt;AR174,IF(CO170&lt;AR172,IF(CO170&lt;AR171,10,20),IF(CO170&lt;AR173,30,40)),IF(CO170&lt;AR176,IF(CO170&lt;AR175,50,60),IF(CO170&lt;AR177,70,80)))+IF(CO171&lt;AS174,IF(CO171&lt;AS172,IF(CO171&lt;AS171,1,2),IF(CO171&lt;AS173,3,4)),IF(CO171&lt;AS176,IF(CO171&lt;AS175,5,6),IF(CO171&lt;AS177,7,8)))</f>
        <v>65</v>
      </c>
      <c r="CP173" s="16">
        <f ca="1">IF(CP170&lt;AR174,IF(CP170&lt;AR172,IF(CP170&lt;AR171,10,20),IF(CP170&lt;AR173,30,40)),IF(CP170&lt;AR176,IF(CP170&lt;AR175,50,60),IF(CP170&lt;AR177,70,80)))+IF(CP171&lt;AS174,IF(CP171&lt;AS172,IF(CP171&lt;AS171,1,2),IF(CP171&lt;AS173,3,4)),IF(CP171&lt;AS176,IF(CP171&lt;AS175,5,6),IF(CP171&lt;AS177,7,8)))</f>
        <v>65</v>
      </c>
      <c r="CQ173" s="16">
        <f ca="1">IF(CQ170&lt;AR174,IF(CQ170&lt;AR172,IF(CQ170&lt;AR171,10,20),IF(CQ170&lt;AR173,30,40)),IF(CQ170&lt;AR176,IF(CQ170&lt;AR175,50,60),IF(CQ170&lt;AR177,70,80)))+IF(CQ171&lt;AS174,IF(CQ171&lt;AS172,IF(CQ171&lt;AS171,1,2),IF(CQ171&lt;AS173,3,4)),IF(CQ171&lt;AS176,IF(CQ171&lt;AS175,5,6),IF(CQ171&lt;AS177,7,8)))</f>
        <v>55</v>
      </c>
      <c r="CR173" s="16">
        <f ca="1">IF(CR170&lt;AR174,IF(CR170&lt;AR172,IF(CR170&lt;AR171,10,20),IF(CR170&lt;AR173,30,40)),IF(CR170&lt;AR176,IF(CR170&lt;AR175,50,60),IF(CR170&lt;AR177,70,80)))+IF(CR171&lt;AS174,IF(CR171&lt;AS172,IF(CR171&lt;AS171,1,2),IF(CR171&lt;AS173,3,4)),IF(CR171&lt;AS176,IF(CR171&lt;AS175,5,6),IF(CR171&lt;AS177,7,8)))</f>
        <v>55</v>
      </c>
      <c r="DO173" s="2">
        <v>87</v>
      </c>
      <c r="DP173" s="2">
        <f t="shared" si="292"/>
        <v>0.435</v>
      </c>
      <c r="DQ173" s="1">
        <f t="shared" si="293"/>
        <v>0.37222222222222223</v>
      </c>
    </row>
    <row r="174" spans="1:121" x14ac:dyDescent="0.35">
      <c r="A174" s="23"/>
      <c r="B174" s="38">
        <v>6.25E-2</v>
      </c>
      <c r="C174" s="49">
        <v>40</v>
      </c>
      <c r="D174" s="26">
        <f ca="1">AE161/AE166</f>
        <v>4.9875311720698253E-3</v>
      </c>
      <c r="E174" s="19">
        <f ca="1">COUNTIF(AU172:CR175,41)</f>
        <v>0</v>
      </c>
      <c r="F174" s="19">
        <f ca="1">COUNTIF(AU172:CR175,42)</f>
        <v>0</v>
      </c>
      <c r="G174" s="19">
        <f ca="1">COUNTIF(AU172:CR175,43)</f>
        <v>0</v>
      </c>
      <c r="H174" s="19">
        <f ca="1">COUNTIF(AU172:CR175,44)</f>
        <v>0</v>
      </c>
      <c r="I174" s="19">
        <f ca="1">COUNTIF(AU172:CR175,45)</f>
        <v>1</v>
      </c>
      <c r="J174" s="19">
        <f ca="1">COUNTIF(AU172:CR175,46)</f>
        <v>0</v>
      </c>
      <c r="K174" s="19">
        <f ca="1">COUNTIF(AU172:CR175,47)</f>
        <v>0</v>
      </c>
      <c r="L174" s="19">
        <f ca="1">COUNTIF(AU172:CR175,48)</f>
        <v>0</v>
      </c>
      <c r="N174" s="45">
        <f ca="1">ROUNDDOWN(E174*$AK$18+RAND(),0)</f>
        <v>0</v>
      </c>
      <c r="O174" s="45">
        <f ca="1">ROUNDDOWN(F174*$AL$18+RAND(),0)</f>
        <v>0</v>
      </c>
      <c r="P174" s="45">
        <f ca="1">ROUNDDOWN(G174*$AM$18+RAND(),0)</f>
        <v>0</v>
      </c>
      <c r="Q174" s="45">
        <f ca="1">ROUNDDOWN(H174*$AN$18+RAND(),0)</f>
        <v>0</v>
      </c>
      <c r="R174" s="45">
        <f ca="1">ROUNDDOWN(I174*$AO$18+RAND(),0)</f>
        <v>0</v>
      </c>
      <c r="S174" s="45">
        <f ca="1">ROUNDDOWN(J174*$AP$18+RAND(),0)</f>
        <v>0</v>
      </c>
      <c r="T174" s="45">
        <f ca="1">ROUNDDOWN(K174*$AQ$18+RAND(),0)</f>
        <v>0</v>
      </c>
      <c r="U174" s="45">
        <f ca="1">ROUNDDOWN(L174*$AR$18+RAND(),0)</f>
        <v>0</v>
      </c>
      <c r="W174" s="47">
        <f t="shared" ca="1" si="407"/>
        <v>0</v>
      </c>
      <c r="X174" s="47">
        <f t="shared" ca="1" si="393"/>
        <v>0</v>
      </c>
      <c r="Y174" s="47">
        <f t="shared" ca="1" si="394"/>
        <v>0</v>
      </c>
      <c r="Z174" s="47">
        <f t="shared" ca="1" si="395"/>
        <v>0</v>
      </c>
      <c r="AA174" s="47">
        <f t="shared" ca="1" si="396"/>
        <v>0</v>
      </c>
      <c r="AB174" s="47">
        <f t="shared" ca="1" si="397"/>
        <v>0</v>
      </c>
      <c r="AC174" s="47">
        <f t="shared" ca="1" si="398"/>
        <v>0</v>
      </c>
      <c r="AD174" s="47">
        <f t="shared" ca="1" si="399"/>
        <v>0</v>
      </c>
      <c r="AE174" s="21">
        <f t="shared" ca="1" si="408"/>
        <v>8</v>
      </c>
      <c r="AH174" s="48">
        <f t="shared" ca="1" si="409"/>
        <v>0</v>
      </c>
      <c r="AI174" s="48">
        <f t="shared" ca="1" si="400"/>
        <v>0</v>
      </c>
      <c r="AJ174" s="48">
        <f t="shared" ca="1" si="401"/>
        <v>0</v>
      </c>
      <c r="AK174" s="48">
        <f t="shared" ca="1" si="402"/>
        <v>0</v>
      </c>
      <c r="AL174" s="48">
        <f t="shared" ca="1" si="403"/>
        <v>0</v>
      </c>
      <c r="AM174" s="48">
        <f t="shared" ca="1" si="404"/>
        <v>0</v>
      </c>
      <c r="AN174" s="48">
        <f t="shared" ca="1" si="405"/>
        <v>0</v>
      </c>
      <c r="AO174" s="48">
        <f t="shared" ca="1" si="406"/>
        <v>0</v>
      </c>
      <c r="AQ174" s="1">
        <v>40</v>
      </c>
      <c r="AR174" s="13">
        <f t="shared" ca="1" si="410"/>
        <v>4.9875311720698253E-3</v>
      </c>
      <c r="AS174" s="13">
        <f ca="1">AS173+H170</f>
        <v>9.9750623441396506E-3</v>
      </c>
      <c r="AT174" s="8">
        <v>4</v>
      </c>
      <c r="AU174" s="16">
        <f ca="1">IF(AU176&lt;AR174,IF(AU176&lt;AR172,IF(AU176&lt;AR171,10,20),IF(AU176&lt;AR173,30,40)),IF(AU176&lt;AR176,IF(AU176&lt;AR175,50,60),IF(AU176&lt;AR177,70,80)))+IF(AU177&lt;AS174,IF(AU177&lt;AS172,IF(AU177&lt;AS171,1,2),IF(AU177&lt;AS173,3,4)),IF(AU177&lt;AS176,IF(AU177&lt;AS175,5,6),IF(AU177&lt;AS177,7,8)))</f>
        <v>65</v>
      </c>
      <c r="AV174" s="16">
        <f ca="1">IF(AV176&lt;AR174,IF(AV176&lt;AR172,IF(AV176&lt;AR171,10,20),IF(AV176&lt;AR173,30,40)),IF(AV176&lt;AR176,IF(AV176&lt;AR175,50,60),IF(AV176&lt;AR177,70,80)))+IF(AV177&lt;AS174,IF(AV177&lt;AS172,IF(AV177&lt;AS171,1,2),IF(AV177&lt;AS173,3,4)),IF(AV177&lt;AS176,IF(AV177&lt;AS175,5,6),IF(AV177&lt;AS177,7,8)))</f>
        <v>55</v>
      </c>
      <c r="AW174" s="16">
        <f ca="1">IF(AW176&lt;AR174,IF(AW176&lt;AR172,IF(AW176&lt;AR171,10,20),IF(AW176&lt;AR173,30,40)),IF(AW176&lt;AR176,IF(AW176&lt;AR175,50,60),IF(AW176&lt;AR177,70,80)))+IF(AW177&lt;AS174,IF(AW177&lt;AS172,IF(AW177&lt;AS171,1,2),IF(AW177&lt;AS173,3,4)),IF(AW177&lt;AS176,IF(AW177&lt;AS175,5,6),IF(AW177&lt;AS177,7,8)))</f>
        <v>65</v>
      </c>
      <c r="AX174" s="16">
        <f ca="1">IF(AX176&lt;AR174,IF(AX176&lt;AR172,IF(AX176&lt;AR171,10,20),IF(AX176&lt;AR173,30,40)),IF(AX176&lt;AR176,IF(AX176&lt;AR175,50,60),IF(AX176&lt;AR177,70,80)))+IF(AX177&lt;AS174,IF(AX177&lt;AS172,IF(AX177&lt;AS171,1,2),IF(AX177&lt;AS173,3,4)),IF(AX177&lt;AS176,IF(AX177&lt;AS175,5,6),IF(AX177&lt;AS177,7,8)))</f>
        <v>55</v>
      </c>
      <c r="AY174" s="16">
        <f ca="1">IF(AY176&lt;AR174,IF(AY176&lt;AR172,IF(AY176&lt;AR171,10,20),IF(AY176&lt;AR173,30,40)),IF(AY176&lt;AR176,IF(AY176&lt;AR175,50,60),IF(AY176&lt;AR177,70,80)))+IF(AY177&lt;AS174,IF(AY177&lt;AS172,IF(AY177&lt;AS171,1,2),IF(AY177&lt;AS173,3,4)),IF(AY177&lt;AS176,IF(AY177&lt;AS175,5,6),IF(AY177&lt;AS177,7,8)))</f>
        <v>55</v>
      </c>
      <c r="AZ174" s="16">
        <f ca="1">IF(AZ176&lt;AR174,IF(AZ176&lt;AR172,IF(AZ176&lt;AR171,10,20),IF(AZ176&lt;AR173,30,40)),IF(AZ176&lt;AR176,IF(AZ176&lt;AR175,50,60),IF(AZ176&lt;AR177,70,80)))+IF(AZ177&lt;AS174,IF(AZ177&lt;AS172,IF(AZ177&lt;AS171,1,2),IF(AZ177&lt;AS173,3,4)),IF(AZ177&lt;AS176,IF(AZ177&lt;AS175,5,6),IF(AZ177&lt;AS177,7,8)))</f>
        <v>55</v>
      </c>
      <c r="BA174" s="16">
        <f ca="1">IF(BA176&lt;AR174,IF(BA176&lt;AR172,IF(BA176&lt;AR171,10,20),IF(BA176&lt;AR173,30,40)),IF(BA176&lt;AR176,IF(BA176&lt;AR175,50,60),IF(BA176&lt;AR177,70,80)))+IF(BA177&lt;AS174,IF(BA177&lt;AS172,IF(BA177&lt;AS171,1,2),IF(BA177&lt;AS173,3,4)),IF(BA177&lt;AS176,IF(BA177&lt;AS175,5,6),IF(BA177&lt;AS177,7,8)))</f>
        <v>55</v>
      </c>
      <c r="BB174" s="16">
        <f ca="1">IF(BB176&lt;AR174,IF(BB176&lt;AR172,IF(BB176&lt;AR171,10,20),IF(BB176&lt;AR173,30,40)),IF(BB176&lt;AR176,IF(BB176&lt;AR175,50,60),IF(BB176&lt;AR177,70,80)))+IF(BB177&lt;AS174,IF(BB177&lt;AS172,IF(BB177&lt;AS171,1,2),IF(BB177&lt;AS173,3,4)),IF(BB177&lt;AS176,IF(BB177&lt;AS175,5,6),IF(BB177&lt;AS177,7,8)))</f>
        <v>64</v>
      </c>
      <c r="BC174" s="16">
        <f ca="1">IF(BC176&lt;AR174,IF(BC176&lt;AR172,IF(BC176&lt;AR171,10,20),IF(BC176&lt;AR173,30,40)),IF(BC176&lt;AR176,IF(BC176&lt;AR175,50,60),IF(BC176&lt;AR177,70,80)))+IF(BC177&lt;AS174,IF(BC177&lt;AS172,IF(BC177&lt;AS171,1,2),IF(BC177&lt;AS173,3,4)),IF(BC177&lt;AS176,IF(BC177&lt;AS175,5,6),IF(BC177&lt;AS177,7,8)))</f>
        <v>65</v>
      </c>
      <c r="BD174" s="16">
        <f ca="1">IF(BD176&lt;AR174,IF(BD176&lt;AR172,IF(BD176&lt;AR171,10,20),IF(BD176&lt;AR173,30,40)),IF(BD176&lt;AR176,IF(BD176&lt;AR175,50,60),IF(BD176&lt;AR177,70,80)))+IF(BD177&lt;AS174,IF(BD177&lt;AS172,IF(BD177&lt;AS171,1,2),IF(BD177&lt;AS173,3,4)),IF(BD177&lt;AS176,IF(BD177&lt;AS175,5,6),IF(BD177&lt;AS177,7,8)))</f>
        <v>55</v>
      </c>
      <c r="BE174" s="16">
        <f ca="1">IF(BE176&lt;AR174,IF(BE176&lt;AR172,IF(BE176&lt;AR171,10,20),IF(BE176&lt;AR173,30,40)),IF(BE176&lt;AR176,IF(BE176&lt;AR175,50,60),IF(BE176&lt;AR177,70,80)))+IF(BE177&lt;AS174,IF(BE177&lt;AS172,IF(BE177&lt;AS171,1,2),IF(BE177&lt;AS173,3,4)),IF(BE177&lt;AS176,IF(BE177&lt;AS175,5,6),IF(BE177&lt;AS177,7,8)))</f>
        <v>65</v>
      </c>
      <c r="BF174" s="16">
        <f ca="1">IF(BF176&lt;AR174,IF(BF176&lt;AR172,IF(BF176&lt;AR171,10,20),IF(BF176&lt;AR173,30,40)),IF(BF176&lt;AR176,IF(BF176&lt;AR175,50,60),IF(BF176&lt;AR177,70,80)))+IF(BF177&lt;AS174,IF(BF177&lt;AS172,IF(BF177&lt;AS171,1,2),IF(BF177&lt;AS173,3,4)),IF(BF177&lt;AS176,IF(BF177&lt;AS175,5,6),IF(BF177&lt;AS177,7,8)))</f>
        <v>55</v>
      </c>
      <c r="BG174" s="16">
        <f ca="1">IF(BG176&lt;AR174,IF(BG176&lt;AR172,IF(BG176&lt;AR171,10,20),IF(BG176&lt;AR173,30,40)),IF(BG176&lt;AR176,IF(BG176&lt;AR175,50,60),IF(BG176&lt;AR177,70,80)))+IF(BG177&lt;AS174,IF(BG177&lt;AS172,IF(BG177&lt;AS171,1,2),IF(BG177&lt;AS173,3,4)),IF(BG177&lt;AS176,IF(BG177&lt;AS175,5,6),IF(BG177&lt;AS177,7,8)))</f>
        <v>55</v>
      </c>
      <c r="BH174" s="16">
        <f ca="1">IF(BH176&lt;AR174,IF(BH176&lt;AR172,IF(BH176&lt;AR171,10,20),IF(BH176&lt;AR173,30,40)),IF(BH176&lt;AR176,IF(BH176&lt;AR175,50,60),IF(BH176&lt;AR177,70,80)))+IF(BH177&lt;AS174,IF(BH177&lt;AS172,IF(BH177&lt;AS171,1,2),IF(BH177&lt;AS173,3,4)),IF(BH177&lt;AS176,IF(BH177&lt;AS175,5,6),IF(BH177&lt;AS177,7,8)))</f>
        <v>65</v>
      </c>
      <c r="BI174" s="16">
        <f ca="1">IF(BI176&lt;AR174,IF(BI176&lt;AR172,IF(BI176&lt;AR171,10,20),IF(BI176&lt;AR173,30,40)),IF(BI176&lt;AR176,IF(BI176&lt;AR175,50,60),IF(BI176&lt;AR177,70,80)))+IF(BI177&lt;AS174,IF(BI177&lt;AS172,IF(BI177&lt;AS171,1,2),IF(BI177&lt;AS173,3,4)),IF(BI177&lt;AS176,IF(BI177&lt;AS175,5,6),IF(BI177&lt;AS177,7,8)))</f>
        <v>65</v>
      </c>
      <c r="BJ174" s="16">
        <f ca="1">IF(BJ176&lt;AR174,IF(BJ176&lt;AR172,IF(BJ176&lt;AR171,10,20),IF(BJ176&lt;AR173,30,40)),IF(BJ176&lt;AR176,IF(BJ176&lt;AR175,50,60),IF(BJ176&lt;AR177,70,80)))+IF(BJ177&lt;AS174,IF(BJ177&lt;AS172,IF(BJ177&lt;AS171,1,2),IF(BJ177&lt;AS173,3,4)),IF(BJ177&lt;AS176,IF(BJ177&lt;AS175,5,6),IF(BJ177&lt;AS177,7,8)))</f>
        <v>55</v>
      </c>
      <c r="BK174" s="16">
        <f ca="1">IF(BK176&lt;AR174,IF(BK176&lt;AR172,IF(BK176&lt;AR171,10,20),IF(BK176&lt;AR173,30,40)),IF(BK176&lt;AR176,IF(BK176&lt;AR175,50,60),IF(BK176&lt;AR177,70,80)))+IF(BK177&lt;AS174,IF(BK177&lt;AS172,IF(BK177&lt;AS171,1,2),IF(BK177&lt;AS173,3,4)),IF(BK177&lt;AS176,IF(BK177&lt;AS175,5,6),IF(BK177&lt;AS177,7,8)))</f>
        <v>55</v>
      </c>
      <c r="BL174" s="16">
        <f ca="1">IF(BL176&lt;AR174,IF(BL176&lt;AR172,IF(BL176&lt;AR171,10,20),IF(BL176&lt;AR173,30,40)),IF(BL176&lt;AR176,IF(BL176&lt;AR175,50,60),IF(BL176&lt;AR177,70,80)))+IF(BL177&lt;AS174,IF(BL177&lt;AS172,IF(BL177&lt;AS171,1,2),IF(BL177&lt;AS173,3,4)),IF(BL177&lt;AS176,IF(BL177&lt;AS175,5,6),IF(BL177&lt;AS177,7,8)))</f>
        <v>55</v>
      </c>
      <c r="BM174" s="16">
        <f ca="1">IF(BM176&lt;AR174,IF(BM176&lt;AR172,IF(BM176&lt;AR171,10,20),IF(BM176&lt;AR173,30,40)),IF(BM176&lt;AR176,IF(BM176&lt;AR175,50,60),IF(BM176&lt;AR177,70,80)))+IF(BM177&lt;AS174,IF(BM177&lt;AS172,IF(BM177&lt;AS171,1,2),IF(BM177&lt;AS173,3,4)),IF(BM177&lt;AS176,IF(BM177&lt;AS175,5,6),IF(BM177&lt;AS177,7,8)))</f>
        <v>65</v>
      </c>
      <c r="BN174" s="16">
        <f ca="1">IF(BN176&lt;AR174,IF(BN176&lt;AR172,IF(BN176&lt;AR171,10,20),IF(BN176&lt;AR173,30,40)),IF(BN176&lt;AR176,IF(BN176&lt;AR175,50,60),IF(BN176&lt;AR177,70,80)))+IF(BN177&lt;AS174,IF(BN177&lt;AS172,IF(BN177&lt;AS171,1,2),IF(BN177&lt;AS173,3,4)),IF(BN177&lt;AS176,IF(BN177&lt;AS175,5,6),IF(BN177&lt;AS177,7,8)))</f>
        <v>55</v>
      </c>
      <c r="BO174" s="16">
        <f ca="1">IF(BO176&lt;AR174,IF(BO176&lt;AR172,IF(BO176&lt;AR171,10,20),IF(BO176&lt;AR173,30,40)),IF(BO176&lt;AR176,IF(BO176&lt;AR175,50,60),IF(BO176&lt;AR177,70,80)))+IF(BO177&lt;AS174,IF(BO177&lt;AS172,IF(BO177&lt;AS171,1,2),IF(BO177&lt;AS173,3,4)),IF(BO177&lt;AS176,IF(BO177&lt;AS175,5,6),IF(BO177&lt;AS177,7,8)))</f>
        <v>55</v>
      </c>
      <c r="BP174" s="16">
        <f ca="1">IF(BP176&lt;AR174,IF(BP176&lt;AR172,IF(BP176&lt;AR171,10,20),IF(BP176&lt;AR173,30,40)),IF(BP176&lt;AR176,IF(BP176&lt;AR175,50,60),IF(BP176&lt;AR177,70,80)))+IF(BP177&lt;AS174,IF(BP177&lt;AS172,IF(BP177&lt;AS171,1,2),IF(BP177&lt;AS173,3,4)),IF(BP177&lt;AS176,IF(BP177&lt;AS175,5,6),IF(BP177&lt;AS177,7,8)))</f>
        <v>55</v>
      </c>
      <c r="BQ174" s="16">
        <f ca="1">IF(BQ176&lt;AR174,IF(BQ176&lt;AR172,IF(BQ176&lt;AR171,10,20),IF(BQ176&lt;AR173,30,40)),IF(BQ176&lt;AR176,IF(BQ176&lt;AR175,50,60),IF(BQ176&lt;AR177,70,80)))+IF(BQ177&lt;AS174,IF(BQ177&lt;AS172,IF(BQ177&lt;AS171,1,2),IF(BQ177&lt;AS173,3,4)),IF(BQ177&lt;AS176,IF(BQ177&lt;AS175,5,6),IF(BQ177&lt;AS177,7,8)))</f>
        <v>65</v>
      </c>
      <c r="BR174" s="16">
        <f ca="1">IF(BR176&lt;AR174,IF(BR176&lt;AR172,IF(BR176&lt;AR171,10,20),IF(BR176&lt;AR173,30,40)),IF(BR176&lt;AR176,IF(BR176&lt;AR175,50,60),IF(BR176&lt;AR177,70,80)))+IF(BR177&lt;AS174,IF(BR177&lt;AS172,IF(BR177&lt;AS171,1,2),IF(BR177&lt;AS173,3,4)),IF(BR177&lt;AS176,IF(BR177&lt;AS175,5,6),IF(BR177&lt;AS177,7,8)))</f>
        <v>55</v>
      </c>
      <c r="BS174" s="16">
        <f ca="1">IF(BS176&lt;AR174,IF(BS176&lt;AR172,IF(BS176&lt;AR171,10,20),IF(BS176&lt;AR173,30,40)),IF(BS176&lt;AR176,IF(BS176&lt;AR175,50,60),IF(BS176&lt;AR177,70,80)))+IF(BS177&lt;AS174,IF(BS177&lt;AS172,IF(BS177&lt;AS171,1,2),IF(BS177&lt;AS173,3,4)),IF(BS177&lt;AS176,IF(BS177&lt;AS175,5,6),IF(BS177&lt;AS177,7,8)))</f>
        <v>55</v>
      </c>
      <c r="BT174" s="16">
        <f ca="1">IF(BT176&lt;AR174,IF(BT176&lt;AR172,IF(BT176&lt;AR171,10,20),IF(BT176&lt;AR173,30,40)),IF(BT176&lt;AR176,IF(BT176&lt;AR175,50,60),IF(BT176&lt;AR177,70,80)))+IF(BT177&lt;AS174,IF(BT177&lt;AS172,IF(BT177&lt;AS171,1,2),IF(BT177&lt;AS173,3,4)),IF(BT177&lt;AS176,IF(BT177&lt;AS175,5,6),IF(BT177&lt;AS177,7,8)))</f>
        <v>65</v>
      </c>
      <c r="BU174" s="16">
        <f ca="1">IF(BU176&lt;AR174,IF(BU176&lt;AR172,IF(BU176&lt;AR171,10,20),IF(BU176&lt;AR173,30,40)),IF(BU176&lt;AR176,IF(BU176&lt;AR175,50,60),IF(BU176&lt;AR177,70,80)))+IF(BU177&lt;AS174,IF(BU177&lt;AS172,IF(BU177&lt;AS171,1,2),IF(BU177&lt;AS173,3,4)),IF(BU177&lt;AS176,IF(BU177&lt;AS175,5,6),IF(BU177&lt;AS177,7,8)))</f>
        <v>55</v>
      </c>
      <c r="BV174" s="16">
        <f ca="1">IF(BV176&lt;AR174,IF(BV176&lt;AR172,IF(BV176&lt;AR171,10,20),IF(BV176&lt;AR173,30,40)),IF(BV176&lt;AR176,IF(BV176&lt;AR175,50,60),IF(BV176&lt;AR177,70,80)))+IF(BV177&lt;AS174,IF(BV177&lt;AS172,IF(BV177&lt;AS171,1,2),IF(BV177&lt;AS173,3,4)),IF(BV177&lt;AS176,IF(BV177&lt;AS175,5,6),IF(BV177&lt;AS177,7,8)))</f>
        <v>65</v>
      </c>
      <c r="BW174" s="16">
        <f ca="1">IF(BW176&lt;AR174,IF(BW176&lt;AR172,IF(BW176&lt;AR171,10,20),IF(BW176&lt;AR173,30,40)),IF(BW176&lt;AR176,IF(BW176&lt;AR175,50,60),IF(BW176&lt;AR177,70,80)))+IF(BW177&lt;AS174,IF(BW177&lt;AS172,IF(BW177&lt;AS171,1,2),IF(BW177&lt;AS173,3,4)),IF(BW177&lt;AS176,IF(BW177&lt;AS175,5,6),IF(BW177&lt;AS177,7,8)))</f>
        <v>45</v>
      </c>
      <c r="BX174" s="16">
        <f ca="1">IF(BX176&lt;AR174,IF(BX176&lt;AR172,IF(BX176&lt;AR171,10,20),IF(BX176&lt;AR173,30,40)),IF(BX176&lt;AR176,IF(BX176&lt;AR175,50,60),IF(BX176&lt;AR177,70,80)))+IF(BX177&lt;AS174,IF(BX177&lt;AS172,IF(BX177&lt;AS171,1,2),IF(BX177&lt;AS173,3,4)),IF(BX177&lt;AS176,IF(BX177&lt;AS175,5,6),IF(BX177&lt;AS177,7,8)))</f>
        <v>55</v>
      </c>
      <c r="BY174" s="16">
        <f ca="1">IF(BY176&lt;AR174,IF(BY176&lt;AR172,IF(BY176&lt;AR171,10,20),IF(BY176&lt;AR173,30,40)),IF(BY176&lt;AR176,IF(BY176&lt;AR175,50,60),IF(BY176&lt;AR177,70,80)))+IF(BY177&lt;AS174,IF(BY177&lt;AS172,IF(BY177&lt;AS171,1,2),IF(BY177&lt;AS173,3,4)),IF(BY177&lt;AS176,IF(BY177&lt;AS175,5,6),IF(BY177&lt;AS177,7,8)))</f>
        <v>55</v>
      </c>
      <c r="BZ174" s="16">
        <f ca="1">IF(BZ176&lt;AR174,IF(BZ176&lt;AR172,IF(BZ176&lt;AR171,10,20),IF(BZ176&lt;AR173,30,40)),IF(BZ176&lt;AR176,IF(BZ176&lt;AR175,50,60),IF(BZ176&lt;AR177,70,80)))+IF(BZ177&lt;AS174,IF(BZ177&lt;AS172,IF(BZ177&lt;AS171,1,2),IF(BZ177&lt;AS173,3,4)),IF(BZ177&lt;AS176,IF(BZ177&lt;AS175,5,6),IF(BZ177&lt;AS177,7,8)))</f>
        <v>55</v>
      </c>
      <c r="CA174" s="16">
        <f ca="1">IF(CA176&lt;AR174,IF(CA176&lt;AR172,IF(CA176&lt;AR171,10,20),IF(CA176&lt;AR173,30,40)),IF(CA176&lt;AR176,IF(CA176&lt;AR175,50,60),IF(CA176&lt;AR177,70,80)))+IF(CA177&lt;AS174,IF(CA177&lt;AS172,IF(CA177&lt;AS171,1,2),IF(CA177&lt;AS173,3,4)),IF(CA177&lt;AS176,IF(CA177&lt;AS175,5,6),IF(CA177&lt;AS177,7,8)))</f>
        <v>65</v>
      </c>
      <c r="CB174" s="16">
        <f ca="1">IF(CB176&lt;AR174,IF(CB176&lt;AR172,IF(CB176&lt;AR171,10,20),IF(CB176&lt;AR173,30,40)),IF(CB176&lt;AR176,IF(CB176&lt;AR175,50,60),IF(CB176&lt;AR177,70,80)))+IF(CB177&lt;AS174,IF(CB177&lt;AS172,IF(CB177&lt;AS171,1,2),IF(CB177&lt;AS173,3,4)),IF(CB177&lt;AS176,IF(CB177&lt;AS175,5,6),IF(CB177&lt;AS177,7,8)))</f>
        <v>55</v>
      </c>
      <c r="CC174" s="16">
        <f ca="1">IF(CC176&lt;AR174,IF(CC176&lt;AR172,IF(CC176&lt;AR171,10,20),IF(CC176&lt;AR173,30,40)),IF(CC176&lt;AR176,IF(CC176&lt;AR175,50,60),IF(CC176&lt;AR177,70,80)))+IF(CC177&lt;AS174,IF(CC177&lt;AS172,IF(CC177&lt;AS171,1,2),IF(CC177&lt;AS173,3,4)),IF(CC177&lt;AS176,IF(CC177&lt;AS175,5,6),IF(CC177&lt;AS177,7,8)))</f>
        <v>65</v>
      </c>
      <c r="CD174" s="16">
        <f ca="1">IF(CD176&lt;AR174,IF(CD176&lt;AR172,IF(CD176&lt;AR171,10,20),IF(CD176&lt;AR173,30,40)),IF(CD176&lt;AR176,IF(CD176&lt;AR175,50,60),IF(CD176&lt;AR177,70,80)))+IF(CD177&lt;AS174,IF(CD177&lt;AS172,IF(CD177&lt;AS171,1,2),IF(CD177&lt;AS173,3,4)),IF(CD177&lt;AS176,IF(CD177&lt;AS175,5,6),IF(CD177&lt;AS177,7,8)))</f>
        <v>65</v>
      </c>
      <c r="CE174" s="16">
        <f ca="1">IF(CE176&lt;AR174,IF(CE176&lt;AR172,IF(CE176&lt;AR171,10,20),IF(CE176&lt;AR173,30,40)),IF(CE176&lt;AR176,IF(CE176&lt;AR175,50,60),IF(CE176&lt;AR177,70,80)))+IF(CE177&lt;AS174,IF(CE177&lt;AS172,IF(CE177&lt;AS171,1,2),IF(CE177&lt;AS173,3,4)),IF(CE177&lt;AS176,IF(CE177&lt;AS175,5,6),IF(CE177&lt;AS177,7,8)))</f>
        <v>65</v>
      </c>
      <c r="CF174" s="16">
        <f ca="1">IF(CF176&lt;AR174,IF(CF176&lt;AR172,IF(CF176&lt;AR171,10,20),IF(CF176&lt;AR173,30,40)),IF(CF176&lt;AR176,IF(CF176&lt;AR175,50,60),IF(CF176&lt;AR177,70,80)))+IF(CF177&lt;AS174,IF(CF177&lt;AS172,IF(CF177&lt;AS171,1,2),IF(CF177&lt;AS173,3,4)),IF(CF177&lt;AS176,IF(CF177&lt;AS175,5,6),IF(CF177&lt;AS177,7,8)))</f>
        <v>65</v>
      </c>
      <c r="CG174" s="16">
        <f ca="1">IF(CG176&lt;AR174,IF(CG176&lt;AR172,IF(CG176&lt;AR171,10,20),IF(CG176&lt;AR173,30,40)),IF(CG176&lt;AR176,IF(CG176&lt;AR175,50,60),IF(CG176&lt;AR177,70,80)))+IF(CG177&lt;AS174,IF(CG177&lt;AS172,IF(CG177&lt;AS171,1,2),IF(CG177&lt;AS173,3,4)),IF(CG177&lt;AS176,IF(CG177&lt;AS175,5,6),IF(CG177&lt;AS177,7,8)))</f>
        <v>65</v>
      </c>
      <c r="CH174" s="16">
        <f ca="1">IF(CH176&lt;AR174,IF(CH176&lt;AR172,IF(CH176&lt;AR171,10,20),IF(CH176&lt;AR173,30,40)),IF(CH176&lt;AR176,IF(CH176&lt;AR175,50,60),IF(CH176&lt;AR177,70,80)))+IF(CH177&lt;AS174,IF(CH177&lt;AS172,IF(CH177&lt;AS171,1,2),IF(CH177&lt;AS173,3,4)),IF(CH177&lt;AS176,IF(CH177&lt;AS175,5,6),IF(CH177&lt;AS177,7,8)))</f>
        <v>55</v>
      </c>
      <c r="CI174" s="16">
        <f ca="1">IF(CI176&lt;AR174,IF(CI176&lt;AR172,IF(CI176&lt;AR171,10,20),IF(CI176&lt;AR173,30,40)),IF(CI176&lt;AR176,IF(CI176&lt;AR175,50,60),IF(CI176&lt;AR177,70,80)))+IF(CI177&lt;AS174,IF(CI177&lt;AS172,IF(CI177&lt;AS171,1,2),IF(CI177&lt;AS173,3,4)),IF(CI177&lt;AS176,IF(CI177&lt;AS175,5,6),IF(CI177&lt;AS177,7,8)))</f>
        <v>65</v>
      </c>
      <c r="CJ174" s="16">
        <f ca="1">IF(CJ176&lt;AR174,IF(CJ176&lt;AR172,IF(CJ176&lt;AR171,10,20),IF(CJ176&lt;AR173,30,40)),IF(CJ176&lt;AR176,IF(CJ176&lt;AR175,50,60),IF(CJ176&lt;AR177,70,80)))+IF(CJ177&lt;AS174,IF(CJ177&lt;AS172,IF(CJ177&lt;AS171,1,2),IF(CJ177&lt;AS173,3,4)),IF(CJ177&lt;AS176,IF(CJ177&lt;AS175,5,6),IF(CJ177&lt;AS177,7,8)))</f>
        <v>55</v>
      </c>
      <c r="CK174" s="16">
        <f ca="1">IF(CK176&lt;AR174,IF(CK176&lt;AR172,IF(CK176&lt;AR171,10,20),IF(CK176&lt;AR173,30,40)),IF(CK176&lt;AR176,IF(CK176&lt;AR175,50,60),IF(CK176&lt;AR177,70,80)))+IF(CK177&lt;AS174,IF(CK177&lt;AS172,IF(CK177&lt;AS171,1,2),IF(CK177&lt;AS173,3,4)),IF(CK177&lt;AS176,IF(CK177&lt;AS175,5,6),IF(CK177&lt;AS177,7,8)))</f>
        <v>65</v>
      </c>
      <c r="CL174" s="16">
        <f ca="1">IF(CL176&lt;AR174,IF(CL176&lt;AR172,IF(CL176&lt;AR171,10,20),IF(CL176&lt;AR173,30,40)),IF(CL176&lt;AR176,IF(CL176&lt;AR175,50,60),IF(CL176&lt;AR177,70,80)))+IF(CL177&lt;AS174,IF(CL177&lt;AS172,IF(CL177&lt;AS171,1,2),IF(CL177&lt;AS173,3,4)),IF(CL177&lt;AS176,IF(CL177&lt;AS175,5,6),IF(CL177&lt;AS177,7,8)))</f>
        <v>55</v>
      </c>
      <c r="CM174" s="16">
        <f ca="1">IF(CM176&lt;AR174,IF(CM176&lt;AR172,IF(CM176&lt;AR171,10,20),IF(CM176&lt;AR173,30,40)),IF(CM176&lt;AR176,IF(CM176&lt;AR175,50,60),IF(CM176&lt;AR177,70,80)))+IF(CM177&lt;AS174,IF(CM177&lt;AS172,IF(CM177&lt;AS171,1,2),IF(CM177&lt;AS173,3,4)),IF(CM177&lt;AS176,IF(CM177&lt;AS175,5,6),IF(CM177&lt;AS177,7,8)))</f>
        <v>55</v>
      </c>
      <c r="CN174" s="16">
        <f ca="1">IF(CN176&lt;AR174,IF(CN176&lt;AR172,IF(CN176&lt;AR171,10,20),IF(CN176&lt;AR173,30,40)),IF(CN176&lt;AR176,IF(CN176&lt;AR175,50,60),IF(CN176&lt;AR177,70,80)))+IF(CN177&lt;AS174,IF(CN177&lt;AS172,IF(CN177&lt;AS171,1,2),IF(CN177&lt;AS173,3,4)),IF(CN177&lt;AS176,IF(CN177&lt;AS175,5,6),IF(CN177&lt;AS177,7,8)))</f>
        <v>65</v>
      </c>
      <c r="CO174" s="16">
        <f ca="1">IF(CO176&lt;AR174,IF(CO176&lt;AR172,IF(CO176&lt;AR171,10,20),IF(CO176&lt;AR173,30,40)),IF(CO176&lt;AR176,IF(CO176&lt;AR175,50,60),IF(CO176&lt;AR177,70,80)))+IF(CO177&lt;AS174,IF(CO177&lt;AS172,IF(CO177&lt;AS171,1,2),IF(CO177&lt;AS173,3,4)),IF(CO177&lt;AS176,IF(CO177&lt;AS175,5,6),IF(CO177&lt;AS177,7,8)))</f>
        <v>65</v>
      </c>
      <c r="CP174" s="16">
        <f ca="1">IF(CP176&lt;AR174,IF(CP176&lt;AR172,IF(CP176&lt;AR171,10,20),IF(CP176&lt;AR173,30,40)),IF(CP176&lt;AR176,IF(CP176&lt;AR175,50,60),IF(CP176&lt;AR177,70,80)))+IF(CP177&lt;AS174,IF(CP177&lt;AS172,IF(CP177&lt;AS171,1,2),IF(CP177&lt;AS173,3,4)),IF(CP177&lt;AS176,IF(CP177&lt;AS175,5,6),IF(CP177&lt;AS177,7,8)))</f>
        <v>55</v>
      </c>
      <c r="CQ174" s="16">
        <f ca="1">IF(CQ176&lt;AR174,IF(CQ176&lt;AR172,IF(CQ176&lt;AR171,10,20),IF(CQ176&lt;AR173,30,40)),IF(CQ176&lt;AR176,IF(CQ176&lt;AR175,50,60),IF(CQ176&lt;AR177,70,80)))+IF(CQ177&lt;AS174,IF(CQ177&lt;AS172,IF(CQ177&lt;AS171,1,2),IF(CQ177&lt;AS173,3,4)),IF(CQ177&lt;AS176,IF(CQ177&lt;AS175,5,6),IF(CQ177&lt;AS177,7,8)))</f>
        <v>55</v>
      </c>
      <c r="CR174" s="16">
        <f ca="1">IF(CR176&lt;AR174,IF(CR176&lt;AR172,IF(CR176&lt;AR171,10,20),IF(CR176&lt;AR173,30,40)),IF(CR176&lt;AR176,IF(CR176&lt;AR175,50,60),IF(CR176&lt;AR177,70,80)))+IF(CR177&lt;AS174,IF(CR177&lt;AS172,IF(CR177&lt;AS171,1,2),IF(CR177&lt;AS173,3,4)),IF(CR177&lt;AS176,IF(CR177&lt;AS175,5,6),IF(CR177&lt;AS177,7,8)))</f>
        <v>65</v>
      </c>
      <c r="DO174" s="2">
        <v>87.5</v>
      </c>
      <c r="DP174" s="2">
        <f t="shared" si="292"/>
        <v>0.4375</v>
      </c>
      <c r="DQ174" s="1">
        <f t="shared" si="293"/>
        <v>0.375</v>
      </c>
    </row>
    <row r="175" spans="1:121" x14ac:dyDescent="0.35">
      <c r="A175" s="23"/>
      <c r="B175" s="38">
        <v>0.125</v>
      </c>
      <c r="C175" s="49">
        <v>50</v>
      </c>
      <c r="D175" s="26">
        <f ca="1">AE162/AE166</f>
        <v>0.49875311720698257</v>
      </c>
      <c r="E175" s="19">
        <f ca="1">COUNTIF(AU172:CR175,51)</f>
        <v>0</v>
      </c>
      <c r="F175" s="19">
        <f ca="1">COUNTIF(AU172:CR175,52)</f>
        <v>0</v>
      </c>
      <c r="G175" s="19">
        <f ca="1">COUNTIF(AU172:CR175,53)</f>
        <v>0</v>
      </c>
      <c r="H175" s="19">
        <f ca="1">COUNTIF(AU172:CR175,54)</f>
        <v>1</v>
      </c>
      <c r="I175" s="19">
        <f ca="1">COUNTIF(AU172:CR175,55)</f>
        <v>112</v>
      </c>
      <c r="J175" s="19">
        <f ca="1">COUNTIF(AU172:CR175,56)</f>
        <v>0</v>
      </c>
      <c r="K175" s="19">
        <f ca="1">COUNTIF(AU172:CR175,57)</f>
        <v>0</v>
      </c>
      <c r="L175" s="19">
        <f ca="1">COUNTIF(AU172:CR175,58)</f>
        <v>0</v>
      </c>
      <c r="N175" s="45">
        <f ca="1">ROUNDDOWN(E175*$AK$19+RAND(),0)</f>
        <v>0</v>
      </c>
      <c r="O175" s="45">
        <f ca="1">ROUNDDOWN(F175*$AL$19+RAND(),0)</f>
        <v>0</v>
      </c>
      <c r="P175" s="45">
        <f ca="1">ROUNDDOWN(G175*$AM$19+RAND(),0)</f>
        <v>0</v>
      </c>
      <c r="Q175" s="45">
        <f ca="1">ROUNDDOWN(H175*$AN$19+RAND(),0)</f>
        <v>0</v>
      </c>
      <c r="R175" s="45">
        <f ca="1">ROUNDDOWN(I175*$AO$19+RAND(),0)</f>
        <v>4</v>
      </c>
      <c r="S175" s="45">
        <f ca="1">ROUNDDOWN(J175*$AP$19+RAND(),0)</f>
        <v>0</v>
      </c>
      <c r="T175" s="45">
        <f ca="1">ROUNDDOWN(K175*$AQ$19+RAND(),0)</f>
        <v>0</v>
      </c>
      <c r="U175" s="45">
        <f ca="1">ROUNDDOWN(L175*$AR$19+RAND(),0)</f>
        <v>0</v>
      </c>
      <c r="W175" s="47">
        <f t="shared" ca="1" si="407"/>
        <v>0</v>
      </c>
      <c r="X175" s="47">
        <f t="shared" ca="1" si="393"/>
        <v>0</v>
      </c>
      <c r="Y175" s="47">
        <f t="shared" ca="1" si="394"/>
        <v>0</v>
      </c>
      <c r="Z175" s="47">
        <f t="shared" ca="1" si="395"/>
        <v>0</v>
      </c>
      <c r="AA175" s="47">
        <f t="shared" ca="1" si="396"/>
        <v>2</v>
      </c>
      <c r="AB175" s="47">
        <f t="shared" ca="1" si="397"/>
        <v>0</v>
      </c>
      <c r="AC175" s="47">
        <f t="shared" ca="1" si="398"/>
        <v>0</v>
      </c>
      <c r="AD175" s="47">
        <f t="shared" ca="1" si="399"/>
        <v>0</v>
      </c>
      <c r="AE175" s="21">
        <f t="shared" ca="1" si="408"/>
        <v>800</v>
      </c>
      <c r="AH175" s="48">
        <f t="shared" ca="1" si="409"/>
        <v>0</v>
      </c>
      <c r="AI175" s="48">
        <f t="shared" ca="1" si="400"/>
        <v>0</v>
      </c>
      <c r="AJ175" s="48">
        <f t="shared" ca="1" si="401"/>
        <v>0</v>
      </c>
      <c r="AK175" s="48">
        <f t="shared" ca="1" si="402"/>
        <v>0</v>
      </c>
      <c r="AL175" s="48">
        <f t="shared" ca="1" si="403"/>
        <v>2</v>
      </c>
      <c r="AM175" s="48">
        <f t="shared" ca="1" si="404"/>
        <v>0</v>
      </c>
      <c r="AN175" s="48">
        <f t="shared" ca="1" si="405"/>
        <v>0</v>
      </c>
      <c r="AO175" s="48">
        <f t="shared" ca="1" si="406"/>
        <v>0</v>
      </c>
      <c r="AQ175" s="1">
        <v>50</v>
      </c>
      <c r="AR175" s="13">
        <f t="shared" ca="1" si="410"/>
        <v>0.50374064837905241</v>
      </c>
      <c r="AS175" s="13">
        <f ca="1">AS174+I170</f>
        <v>0.99750623441396513</v>
      </c>
      <c r="AT175" s="8">
        <v>5</v>
      </c>
      <c r="AU175" s="16">
        <f ca="1">IF(AU178&lt;AR174,IF(AU178&lt;AR172,IF(AU178&lt;AR171,10,20),IF(AU178&lt;AR173,30,40)),IF(AU178&lt;AR176,IF(AU178&lt;AR175,50,60),IF(AU178&lt;AR177,70,80)))+IF(AU179&lt;AS174,IF(AU179&lt;AS172,IF(AU179&lt;AS171,1,2),IF(AU179&lt;AS173,3,4)),IF(AU179&lt;AS176,IF(AU179&lt;AS175,5,6),IF(AU179&lt;AS177,7,8)))</f>
        <v>55</v>
      </c>
      <c r="AV175" s="16">
        <f ca="1">IF(AV178&lt;AR174,IF(AV178&lt;AR172,IF(AV178&lt;AR171,10,20),IF(AV178&lt;AR173,30,40)),IF(AV178&lt;AR176,IF(AV178&lt;AR175,50,60),IF(AV178&lt;AR177,70,80)))+IF(AV179&lt;AS174,IF(AV179&lt;AS172,IF(AV179&lt;AS171,1,2),IF(AV179&lt;AS173,3,4)),IF(AV179&lt;AS176,IF(AV179&lt;AS175,5,6),IF(AV179&lt;AS177,7,8)))</f>
        <v>65</v>
      </c>
      <c r="AW175" s="16">
        <f ca="1">IF(AW178&lt;AR174,IF(AW178&lt;AR172,IF(AW178&lt;AR171,10,20),IF(AW178&lt;AR173,30,40)),IF(AW178&lt;AR176,IF(AW178&lt;AR175,50,60),IF(AW178&lt;AR177,70,80)))+IF(AW179&lt;AS174,IF(AW179&lt;AS172,IF(AW179&lt;AS171,1,2),IF(AW179&lt;AS173,3,4)),IF(AW179&lt;AS176,IF(AW179&lt;AS175,5,6),IF(AW179&lt;AS177,7,8)))</f>
        <v>65</v>
      </c>
      <c r="AX175" s="16">
        <f ca="1">IF(AX178&lt;AR174,IF(AX178&lt;AR172,IF(AX178&lt;AR171,10,20),IF(AX178&lt;AR173,30,40)),IF(AX178&lt;AR176,IF(AX178&lt;AR175,50,60),IF(AX178&lt;AR177,70,80)))+IF(AX179&lt;AS174,IF(AX179&lt;AS172,IF(AX179&lt;AS171,1,2),IF(AX179&lt;AS173,3,4)),IF(AX179&lt;AS176,IF(AX179&lt;AS175,5,6),IF(AX179&lt;AS177,7,8)))</f>
        <v>55</v>
      </c>
      <c r="AY175" s="16">
        <f ca="1">IF(AY178&lt;AR174,IF(AY178&lt;AR172,IF(AY178&lt;AR171,10,20),IF(AY178&lt;AR173,30,40)),IF(AY178&lt;AR176,IF(AY178&lt;AR175,50,60),IF(AY178&lt;AR177,70,80)))+IF(AY179&lt;AS174,IF(AY179&lt;AS172,IF(AY179&lt;AS171,1,2),IF(AY179&lt;AS173,3,4)),IF(AY179&lt;AS176,IF(AY179&lt;AS175,5,6),IF(AY179&lt;AS177,7,8)))</f>
        <v>55</v>
      </c>
      <c r="AZ175" s="16">
        <f ca="1">IF(AZ178&lt;AR174,IF(AZ178&lt;AR172,IF(AZ178&lt;AR171,10,20),IF(AZ178&lt;AR173,30,40)),IF(AZ178&lt;AR176,IF(AZ178&lt;AR175,50,60),IF(AZ178&lt;AR177,70,80)))+IF(AZ179&lt;AS174,IF(AZ179&lt;AS172,IF(AZ179&lt;AS171,1,2),IF(AZ179&lt;AS173,3,4)),IF(AZ179&lt;AS176,IF(AZ179&lt;AS175,5,6),IF(AZ179&lt;AS177,7,8)))</f>
        <v>55</v>
      </c>
      <c r="BA175" s="16">
        <f ca="1">IF(BA178&lt;AR174,IF(BA178&lt;AR172,IF(BA178&lt;AR171,10,20),IF(BA178&lt;AR173,30,40)),IF(BA178&lt;AR176,IF(BA178&lt;AR175,50,60),IF(BA178&lt;AR177,70,80)))+IF(BA179&lt;AS174,IF(BA179&lt;AS172,IF(BA179&lt;AS171,1,2),IF(BA179&lt;AS173,3,4)),IF(BA179&lt;AS176,IF(BA179&lt;AS175,5,6),IF(BA179&lt;AS177,7,8)))</f>
        <v>55</v>
      </c>
      <c r="BB175" s="16">
        <f ca="1">IF(BB178&lt;AR174,IF(BB178&lt;AR172,IF(BB178&lt;AR171,10,20),IF(BB178&lt;AR173,30,40)),IF(BB178&lt;AR176,IF(BB178&lt;AR175,50,60),IF(BB178&lt;AR177,70,80)))+IF(BB179&lt;AS174,IF(BB179&lt;AS172,IF(BB179&lt;AS171,1,2),IF(BB179&lt;AS173,3,4)),IF(BB179&lt;AS176,IF(BB179&lt;AS175,5,6),IF(BB179&lt;AS177,7,8)))</f>
        <v>65</v>
      </c>
      <c r="BC175" s="16">
        <f ca="1">IF(BC178&lt;AR174,IF(BC178&lt;AR172,IF(BC178&lt;AR171,10,20),IF(BC178&lt;AR173,30,40)),IF(BC178&lt;AR176,IF(BC178&lt;AR175,50,60),IF(BC178&lt;AR177,70,80)))+IF(BC179&lt;AS174,IF(BC179&lt;AS172,IF(BC179&lt;AS171,1,2),IF(BC179&lt;AS173,3,4)),IF(BC179&lt;AS176,IF(BC179&lt;AS175,5,6),IF(BC179&lt;AS177,7,8)))</f>
        <v>55</v>
      </c>
      <c r="BD175" s="16">
        <f ca="1">IF(BD178&lt;AR174,IF(BD178&lt;AR172,IF(BD178&lt;AR171,10,20),IF(BD178&lt;AR173,30,40)),IF(BD178&lt;AR176,IF(BD178&lt;AR175,50,60),IF(BD178&lt;AR177,70,80)))+IF(BD179&lt;AS174,IF(BD179&lt;AS172,IF(BD179&lt;AS171,1,2),IF(BD179&lt;AS173,3,4)),IF(BD179&lt;AS176,IF(BD179&lt;AS175,5,6),IF(BD179&lt;AS177,7,8)))</f>
        <v>55</v>
      </c>
      <c r="BE175" s="16">
        <f ca="1">IF(BE178&lt;AR174,IF(BE178&lt;AR172,IF(BE178&lt;AR171,10,20),IF(BE178&lt;AR173,30,40)),IF(BE178&lt;AR176,IF(BE178&lt;AR175,50,60),IF(BE178&lt;AR177,70,80)))+IF(BE179&lt;AS174,IF(BE179&lt;AS172,IF(BE179&lt;AS171,1,2),IF(BE179&lt;AS173,3,4)),IF(BE179&lt;AS176,IF(BE179&lt;AS175,5,6),IF(BE179&lt;AS177,7,8)))</f>
        <v>65</v>
      </c>
      <c r="BF175" s="16">
        <f ca="1">IF(BF178&lt;AR174,IF(BF178&lt;AR172,IF(BF178&lt;AR171,10,20),IF(BF178&lt;AR173,30,40)),IF(BF178&lt;AR176,IF(BF178&lt;AR175,50,60),IF(BF178&lt;AR177,70,80)))+IF(BF179&lt;AS174,IF(BF179&lt;AS172,IF(BF179&lt;AS171,1,2),IF(BF179&lt;AS173,3,4)),IF(BF179&lt;AS176,IF(BF179&lt;AS175,5,6),IF(BF179&lt;AS177,7,8)))</f>
        <v>55</v>
      </c>
      <c r="BG175" s="16">
        <f ca="1">IF(BG178&lt;AR174,IF(BG178&lt;AR172,IF(BG178&lt;AR171,10,20),IF(BG178&lt;AR173,30,40)),IF(BG178&lt;AR176,IF(BG178&lt;AR175,50,60),IF(BG178&lt;AR177,70,80)))+IF(BG179&lt;AS174,IF(BG179&lt;AS172,IF(BG179&lt;AS171,1,2),IF(BG179&lt;AS173,3,4)),IF(BG179&lt;AS176,IF(BG179&lt;AS175,5,6),IF(BG179&lt;AS177,7,8)))</f>
        <v>55</v>
      </c>
      <c r="BH175" s="16">
        <f ca="1">IF(BH178&lt;AR174,IF(BH178&lt;AR172,IF(BH178&lt;AR171,10,20),IF(BH178&lt;AR173,30,40)),IF(BH178&lt;AR176,IF(BH178&lt;AR175,50,60),IF(BH178&lt;AR177,70,80)))+IF(BH179&lt;AS174,IF(BH179&lt;AS172,IF(BH179&lt;AS171,1,2),IF(BH179&lt;AS173,3,4)),IF(BH179&lt;AS176,IF(BH179&lt;AS175,5,6),IF(BH179&lt;AS177,7,8)))</f>
        <v>55</v>
      </c>
      <c r="BI175" s="16">
        <f ca="1">IF(BI178&lt;AR174,IF(BI178&lt;AR172,IF(BI178&lt;AR171,10,20),IF(BI178&lt;AR173,30,40)),IF(BI178&lt;AR176,IF(BI178&lt;AR175,50,60),IF(BI178&lt;AR177,70,80)))+IF(BI179&lt;AS174,IF(BI179&lt;AS172,IF(BI179&lt;AS171,1,2),IF(BI179&lt;AS173,3,4)),IF(BI179&lt;AS176,IF(BI179&lt;AS175,5,6),IF(BI179&lt;AS177,7,8)))</f>
        <v>65</v>
      </c>
      <c r="BJ175" s="16">
        <f ca="1">IF(BJ178&lt;AR174,IF(BJ178&lt;AR172,IF(BJ178&lt;AR171,10,20),IF(BJ178&lt;AR173,30,40)),IF(BJ178&lt;AR176,IF(BJ178&lt;AR175,50,60),IF(BJ178&lt;AR177,70,80)))+IF(BJ179&lt;AS174,IF(BJ179&lt;AS172,IF(BJ179&lt;AS171,1,2),IF(BJ179&lt;AS173,3,4)),IF(BJ179&lt;AS176,IF(BJ179&lt;AS175,5,6),IF(BJ179&lt;AS177,7,8)))</f>
        <v>55</v>
      </c>
      <c r="BK175" s="16">
        <f ca="1">IF(BK178&lt;AR174,IF(BK178&lt;AR172,IF(BK178&lt;AR171,10,20),IF(BK178&lt;AR173,30,40)),IF(BK178&lt;AR176,IF(BK178&lt;AR175,50,60),IF(BK178&lt;AR177,70,80)))+IF(BK179&lt;AS174,IF(BK179&lt;AS172,IF(BK179&lt;AS171,1,2),IF(BK179&lt;AS173,3,4)),IF(BK179&lt;AS176,IF(BK179&lt;AS175,5,6),IF(BK179&lt;AS177,7,8)))</f>
        <v>55</v>
      </c>
      <c r="BL175" s="16">
        <f ca="1">IF(BL178&lt;AR174,IF(BL178&lt;AR172,IF(BL178&lt;AR171,10,20),IF(BL178&lt;AR173,30,40)),IF(BL178&lt;AR176,IF(BL178&lt;AR175,50,60),IF(BL178&lt;AR177,70,80)))+IF(BL179&lt;AS174,IF(BL179&lt;AS172,IF(BL179&lt;AS171,1,2),IF(BL179&lt;AS173,3,4)),IF(BL179&lt;AS176,IF(BL179&lt;AS175,5,6),IF(BL179&lt;AS177,7,8)))</f>
        <v>55</v>
      </c>
      <c r="BM175" s="16">
        <f ca="1">IF(BM178&lt;AR174,IF(BM178&lt;AR172,IF(BM178&lt;AR171,10,20),IF(BM178&lt;AR173,30,40)),IF(BM178&lt;AR176,IF(BM178&lt;AR175,50,60),IF(BM178&lt;AR177,70,80)))+IF(BM179&lt;AS174,IF(BM179&lt;AS172,IF(BM179&lt;AS171,1,2),IF(BM179&lt;AS173,3,4)),IF(BM179&lt;AS176,IF(BM179&lt;AS175,5,6),IF(BM179&lt;AS177,7,8)))</f>
        <v>55</v>
      </c>
      <c r="BN175" s="16">
        <f ca="1">IF(BN178&lt;AR174,IF(BN178&lt;AR172,IF(BN178&lt;AR171,10,20),IF(BN178&lt;AR173,30,40)),IF(BN178&lt;AR176,IF(BN178&lt;AR175,50,60),IF(BN178&lt;AR177,70,80)))+IF(BN179&lt;AS174,IF(BN179&lt;AS172,IF(BN179&lt;AS171,1,2),IF(BN179&lt;AS173,3,4)),IF(BN179&lt;AS176,IF(BN179&lt;AS175,5,6),IF(BN179&lt;AS177,7,8)))</f>
        <v>65</v>
      </c>
      <c r="BO175" s="16">
        <f ca="1">IF(BO178&lt;AR174,IF(BO178&lt;AR172,IF(BO178&lt;AR171,10,20),IF(BO178&lt;AR173,30,40)),IF(BO178&lt;AR176,IF(BO178&lt;AR175,50,60),IF(BO178&lt;AR177,70,80)))+IF(BO179&lt;AS174,IF(BO179&lt;AS172,IF(BO179&lt;AS171,1,2),IF(BO179&lt;AS173,3,4)),IF(BO179&lt;AS176,IF(BO179&lt;AS175,5,6),IF(BO179&lt;AS177,7,8)))</f>
        <v>55</v>
      </c>
      <c r="BP175" s="16">
        <f ca="1">IF(BP178&lt;AR174,IF(BP178&lt;AR172,IF(BP178&lt;AR171,10,20),IF(BP178&lt;AR173,30,40)),IF(BP178&lt;AR176,IF(BP178&lt;AR175,50,60),IF(BP178&lt;AR177,70,80)))+IF(BP179&lt;AS174,IF(BP179&lt;AS172,IF(BP179&lt;AS171,1,2),IF(BP179&lt;AS173,3,4)),IF(BP179&lt;AS176,IF(BP179&lt;AS175,5,6),IF(BP179&lt;AS177,7,8)))</f>
        <v>55</v>
      </c>
      <c r="BQ175" s="16">
        <f ca="1">IF(BQ178&lt;AR174,IF(BQ178&lt;AR172,IF(BQ178&lt;AR171,10,20),IF(BQ178&lt;AR173,30,40)),IF(BQ178&lt;AR176,IF(BQ178&lt;AR175,50,60),IF(BQ178&lt;AR177,70,80)))+IF(BQ179&lt;AS174,IF(BQ179&lt;AS172,IF(BQ179&lt;AS171,1,2),IF(BQ179&lt;AS173,3,4)),IF(BQ179&lt;AS176,IF(BQ179&lt;AS175,5,6),IF(BQ179&lt;AS177,7,8)))</f>
        <v>65</v>
      </c>
      <c r="BR175" s="16">
        <f ca="1">IF(BR178&lt;AR174,IF(BR178&lt;AR172,IF(BR178&lt;AR171,10,20),IF(BR178&lt;AR173,30,40)),IF(BR178&lt;AR176,IF(BR178&lt;AR175,50,60),IF(BR178&lt;AR177,70,80)))+IF(BR179&lt;AS174,IF(BR179&lt;AS172,IF(BR179&lt;AS171,1,2),IF(BR179&lt;AS173,3,4)),IF(BR179&lt;AS176,IF(BR179&lt;AS175,5,6),IF(BR179&lt;AS177,7,8)))</f>
        <v>55</v>
      </c>
      <c r="BS175" s="16">
        <f ca="1">IF(BS178&lt;AR174,IF(BS178&lt;AR172,IF(BS178&lt;AR171,10,20),IF(BS178&lt;AR173,30,40)),IF(BS178&lt;AR176,IF(BS178&lt;AR175,50,60),IF(BS178&lt;AR177,70,80)))+IF(BS179&lt;AS174,IF(BS179&lt;AS172,IF(BS179&lt;AS171,1,2),IF(BS179&lt;AS173,3,4)),IF(BS179&lt;AS176,IF(BS179&lt;AS175,5,6),IF(BS179&lt;AS177,7,8)))</f>
        <v>54</v>
      </c>
      <c r="BT175" s="16">
        <f ca="1">IF(BT178&lt;AR174,IF(BT178&lt;AR172,IF(BT178&lt;AR171,10,20),IF(BT178&lt;AR173,30,40)),IF(BT178&lt;AR176,IF(BT178&lt;AR175,50,60),IF(BT178&lt;AR177,70,80)))+IF(BT179&lt;AS174,IF(BT179&lt;AS172,IF(BT179&lt;AS171,1,2),IF(BT179&lt;AS173,3,4)),IF(BT179&lt;AS176,IF(BT179&lt;AS175,5,6),IF(BT179&lt;AS177,7,8)))</f>
        <v>55</v>
      </c>
      <c r="BU175" s="16">
        <f ca="1">IF(BU178&lt;AR174,IF(BU178&lt;AR172,IF(BU178&lt;AR171,10,20),IF(BU178&lt;AR173,30,40)),IF(BU178&lt;AR176,IF(BU178&lt;AR175,50,60),IF(BU178&lt;AR177,70,80)))+IF(BU179&lt;AS174,IF(BU179&lt;AS172,IF(BU179&lt;AS171,1,2),IF(BU179&lt;AS173,3,4)),IF(BU179&lt;AS176,IF(BU179&lt;AS175,5,6),IF(BU179&lt;AS177,7,8)))</f>
        <v>55</v>
      </c>
      <c r="BV175" s="16">
        <f ca="1">IF(BV178&lt;AR174,IF(BV178&lt;AR172,IF(BV178&lt;AR171,10,20),IF(BV178&lt;AR173,30,40)),IF(BV178&lt;AR176,IF(BV178&lt;AR175,50,60),IF(BV178&lt;AR177,70,80)))+IF(BV179&lt;AS174,IF(BV179&lt;AS172,IF(BV179&lt;AS171,1,2),IF(BV179&lt;AS173,3,4)),IF(BV179&lt;AS176,IF(BV179&lt;AS175,5,6),IF(BV179&lt;AS177,7,8)))</f>
        <v>65</v>
      </c>
      <c r="BW175" s="16">
        <f ca="1">IF(BW178&lt;AR174,IF(BW178&lt;AR172,IF(BW178&lt;AR171,10,20),IF(BW178&lt;AR173,30,40)),IF(BW178&lt;AR176,IF(BW178&lt;AR175,50,60),IF(BW178&lt;AR177,70,80)))+IF(BW179&lt;AS174,IF(BW179&lt;AS172,IF(BW179&lt;AS171,1,2),IF(BW179&lt;AS173,3,4)),IF(BW179&lt;AS176,IF(BW179&lt;AS175,5,6),IF(BW179&lt;AS177,7,8)))</f>
        <v>65</v>
      </c>
      <c r="BX175" s="16">
        <f ca="1">IF(BX178&lt;AR174,IF(BX178&lt;AR172,IF(BX178&lt;AR171,10,20),IF(BX178&lt;AR173,30,40)),IF(BX178&lt;AR176,IF(BX178&lt;AR175,50,60),IF(BX178&lt;AR177,70,80)))+IF(BX179&lt;AS174,IF(BX179&lt;AS172,IF(BX179&lt;AS171,1,2),IF(BX179&lt;AS173,3,4)),IF(BX179&lt;AS176,IF(BX179&lt;AS175,5,6),IF(BX179&lt;AS177,7,8)))</f>
        <v>65</v>
      </c>
      <c r="BY175" s="16">
        <f ca="1">IF(BY178&lt;AR174,IF(BY178&lt;AR172,IF(BY178&lt;AR171,10,20),IF(BY178&lt;AR173,30,40)),IF(BY178&lt;AR176,IF(BY178&lt;AR175,50,60),IF(BY178&lt;AR177,70,80)))+IF(BY179&lt;AS174,IF(BY179&lt;AS172,IF(BY179&lt;AS171,1,2),IF(BY179&lt;AS173,3,4)),IF(BY179&lt;AS176,IF(BY179&lt;AS175,5,6),IF(BY179&lt;AS177,7,8)))</f>
        <v>65</v>
      </c>
      <c r="BZ175" s="16">
        <f ca="1">IF(BZ178&lt;AR174,IF(BZ178&lt;AR172,IF(BZ178&lt;AR171,10,20),IF(BZ178&lt;AR173,30,40)),IF(BZ178&lt;AR176,IF(BZ178&lt;AR175,50,60),IF(BZ178&lt;AR177,70,80)))+IF(BZ179&lt;AS174,IF(BZ179&lt;AS172,IF(BZ179&lt;AS171,1,2),IF(BZ179&lt;AS173,3,4)),IF(BZ179&lt;AS176,IF(BZ179&lt;AS175,5,6),IF(BZ179&lt;AS177,7,8)))</f>
        <v>65</v>
      </c>
      <c r="CA175" s="16">
        <f ca="1">IF(CA178&lt;AR174,IF(CA178&lt;AR172,IF(CA178&lt;AR171,10,20),IF(CA178&lt;AR173,30,40)),IF(CA178&lt;AR176,IF(CA178&lt;AR175,50,60),IF(CA178&lt;AR177,70,80)))+IF(CA179&lt;AS174,IF(CA179&lt;AS172,IF(CA179&lt;AS171,1,2),IF(CA179&lt;AS173,3,4)),IF(CA179&lt;AS176,IF(CA179&lt;AS175,5,6),IF(CA179&lt;AS177,7,8)))</f>
        <v>65</v>
      </c>
      <c r="CB175" s="16">
        <f ca="1">IF(CB178&lt;AR174,IF(CB178&lt;AR172,IF(CB178&lt;AR171,10,20),IF(CB178&lt;AR173,30,40)),IF(CB178&lt;AR176,IF(CB178&lt;AR175,50,60),IF(CB178&lt;AR177,70,80)))+IF(CB179&lt;AS174,IF(CB179&lt;AS172,IF(CB179&lt;AS171,1,2),IF(CB179&lt;AS173,3,4)),IF(CB179&lt;AS176,IF(CB179&lt;AS175,5,6),IF(CB179&lt;AS177,7,8)))</f>
        <v>55</v>
      </c>
      <c r="CC175" s="16">
        <f ca="1">IF(CC178&lt;AR174,IF(CC178&lt;AR172,IF(CC178&lt;AR171,10,20),IF(CC178&lt;AR173,30,40)),IF(CC178&lt;AR176,IF(CC178&lt;AR175,50,60),IF(CC178&lt;AR177,70,80)))+IF(CC179&lt;AS174,IF(CC179&lt;AS172,IF(CC179&lt;AS171,1,2),IF(CC179&lt;AS173,3,4)),IF(CC179&lt;AS176,IF(CC179&lt;AS175,5,6),IF(CC179&lt;AS177,7,8)))</f>
        <v>55</v>
      </c>
      <c r="CD175" s="16">
        <f ca="1">IF(CD178&lt;AR174,IF(CD178&lt;AR172,IF(CD178&lt;AR171,10,20),IF(CD178&lt;AR173,30,40)),IF(CD178&lt;AR176,IF(CD178&lt;AR175,50,60),IF(CD178&lt;AR177,70,80)))+IF(CD179&lt;AS174,IF(CD179&lt;AS172,IF(CD179&lt;AS171,1,2),IF(CD179&lt;AS173,3,4)),IF(CD179&lt;AS176,IF(CD179&lt;AS175,5,6),IF(CD179&lt;AS177,7,8)))</f>
        <v>55</v>
      </c>
      <c r="CE175" s="16">
        <f ca="1">IF(CE178&lt;AR174,IF(CE178&lt;AR172,IF(CE178&lt;AR171,10,20),IF(CE178&lt;AR173,30,40)),IF(CE178&lt;AR176,IF(CE178&lt;AR175,50,60),IF(CE178&lt;AR177,70,80)))+IF(CE179&lt;AS174,IF(CE179&lt;AS172,IF(CE179&lt;AS171,1,2),IF(CE179&lt;AS173,3,4)),IF(CE179&lt;AS176,IF(CE179&lt;AS175,5,6),IF(CE179&lt;AS177,7,8)))</f>
        <v>55</v>
      </c>
      <c r="CF175" s="16">
        <f ca="1">IF(CF178&lt;AR174,IF(CF178&lt;AR172,IF(CF178&lt;AR171,10,20),IF(CF178&lt;AR173,30,40)),IF(CF178&lt;AR176,IF(CF178&lt;AR175,50,60),IF(CF178&lt;AR177,70,80)))+IF(CF179&lt;AS174,IF(CF179&lt;AS172,IF(CF179&lt;AS171,1,2),IF(CF179&lt;AS173,3,4)),IF(CF179&lt;AS176,IF(CF179&lt;AS175,5,6),IF(CF179&lt;AS177,7,8)))</f>
        <v>65</v>
      </c>
      <c r="CG175" s="16">
        <f ca="1">IF(CG178&lt;AR174,IF(CG178&lt;AR172,IF(CG178&lt;AR171,10,20),IF(CG178&lt;AR173,30,40)),IF(CG178&lt;AR176,IF(CG178&lt;AR175,50,60),IF(CG178&lt;AR177,70,80)))+IF(CG179&lt;AS174,IF(CG179&lt;AS172,IF(CG179&lt;AS171,1,2),IF(CG179&lt;AS173,3,4)),IF(CG179&lt;AS176,IF(CG179&lt;AS175,5,6),IF(CG179&lt;AS177,7,8)))</f>
        <v>55</v>
      </c>
      <c r="CH175" s="16">
        <f ca="1">IF(CH178&lt;AR174,IF(CH178&lt;AR172,IF(CH178&lt;AR171,10,20),IF(CH178&lt;AR173,30,40)),IF(CH178&lt;AR176,IF(CH178&lt;AR175,50,60),IF(CH178&lt;AR177,70,80)))+IF(CH179&lt;AS174,IF(CH179&lt;AS172,IF(CH179&lt;AS171,1,2),IF(CH179&lt;AS173,3,4)),IF(CH179&lt;AS176,IF(CH179&lt;AS175,5,6),IF(CH179&lt;AS177,7,8)))</f>
        <v>55</v>
      </c>
      <c r="CI175" s="16">
        <f ca="1">IF(CI178&lt;AR174,IF(CI178&lt;AR172,IF(CI178&lt;AR171,10,20),IF(CI178&lt;AR173,30,40)),IF(CI178&lt;AR176,IF(CI178&lt;AR175,50,60),IF(CI178&lt;AR177,70,80)))+IF(CI179&lt;AS174,IF(CI179&lt;AS172,IF(CI179&lt;AS171,1,2),IF(CI179&lt;AS173,3,4)),IF(CI179&lt;AS176,IF(CI179&lt;AS175,5,6),IF(CI179&lt;AS177,7,8)))</f>
        <v>55</v>
      </c>
      <c r="CJ175" s="16">
        <f ca="1">IF(CJ178&lt;AR174,IF(CJ178&lt;AR172,IF(CJ178&lt;AR171,10,20),IF(CJ178&lt;AR173,30,40)),IF(CJ178&lt;AR176,IF(CJ178&lt;AR175,50,60),IF(CJ178&lt;AR177,70,80)))+IF(CJ179&lt;AS174,IF(CJ179&lt;AS172,IF(CJ179&lt;AS171,1,2),IF(CJ179&lt;AS173,3,4)),IF(CJ179&lt;AS176,IF(CJ179&lt;AS175,5,6),IF(CJ179&lt;AS177,7,8)))</f>
        <v>55</v>
      </c>
      <c r="CK175" s="16">
        <f ca="1">IF(CK178&lt;AR174,IF(CK178&lt;AR172,IF(CK178&lt;AR171,10,20),IF(CK178&lt;AR173,30,40)),IF(CK178&lt;AR176,IF(CK178&lt;AR175,50,60),IF(CK178&lt;AR177,70,80)))+IF(CK179&lt;AS174,IF(CK179&lt;AS172,IF(CK179&lt;AS171,1,2),IF(CK179&lt;AS173,3,4)),IF(CK179&lt;AS176,IF(CK179&lt;AS175,5,6),IF(CK179&lt;AS177,7,8)))</f>
        <v>65</v>
      </c>
      <c r="CL175" s="16">
        <f ca="1">IF(CL178&lt;AR174,IF(CL178&lt;AR172,IF(CL178&lt;AR171,10,20),IF(CL178&lt;AR173,30,40)),IF(CL178&lt;AR176,IF(CL178&lt;AR175,50,60),IF(CL178&lt;AR177,70,80)))+IF(CL179&lt;AS174,IF(CL179&lt;AS172,IF(CL179&lt;AS171,1,2),IF(CL179&lt;AS173,3,4)),IF(CL179&lt;AS176,IF(CL179&lt;AS175,5,6),IF(CL179&lt;AS177,7,8)))</f>
        <v>65</v>
      </c>
      <c r="CM175" s="16">
        <f ca="1">IF(CM178&lt;AR174,IF(CM178&lt;AR172,IF(CM178&lt;AR171,10,20),IF(CM178&lt;AR173,30,40)),IF(CM178&lt;AR176,IF(CM178&lt;AR175,50,60),IF(CM178&lt;AR177,70,80)))+IF(CM179&lt;AS174,IF(CM179&lt;AS172,IF(CM179&lt;AS171,1,2),IF(CM179&lt;AS173,3,4)),IF(CM179&lt;AS176,IF(CM179&lt;AS175,5,6),IF(CM179&lt;AS177,7,8)))</f>
        <v>65</v>
      </c>
      <c r="CN175" s="16">
        <f ca="1">IF(CN178&lt;AR174,IF(CN178&lt;AR172,IF(CN178&lt;AR171,10,20),IF(CN178&lt;AR173,30,40)),IF(CN178&lt;AR176,IF(CN178&lt;AR175,50,60),IF(CN178&lt;AR177,70,80)))+IF(CN179&lt;AS174,IF(CN179&lt;AS172,IF(CN179&lt;AS171,1,2),IF(CN179&lt;AS173,3,4)),IF(CN179&lt;AS176,IF(CN179&lt;AS175,5,6),IF(CN179&lt;AS177,7,8)))</f>
        <v>65</v>
      </c>
      <c r="CO175" s="16">
        <f ca="1">IF(CO178&lt;AR174,IF(CO178&lt;AR172,IF(CO178&lt;AR171,10,20),IF(CO178&lt;AR173,30,40)),IF(CO178&lt;AR176,IF(CO178&lt;AR175,50,60),IF(CO178&lt;AR177,70,80)))+IF(CO179&lt;AS174,IF(CO179&lt;AS172,IF(CO179&lt;AS171,1,2),IF(CO179&lt;AS173,3,4)),IF(CO179&lt;AS176,IF(CO179&lt;AS175,5,6),IF(CO179&lt;AS177,7,8)))</f>
        <v>65</v>
      </c>
      <c r="CP175" s="16">
        <f ca="1">IF(CP178&lt;AR174,IF(CP178&lt;AR172,IF(CP178&lt;AR171,10,20),IF(CP178&lt;AR173,30,40)),IF(CP178&lt;AR176,IF(CP178&lt;AR175,50,60),IF(CP178&lt;AR177,70,80)))+IF(CP179&lt;AS174,IF(CP179&lt;AS172,IF(CP179&lt;AS171,1,2),IF(CP179&lt;AS173,3,4)),IF(CP179&lt;AS176,IF(CP179&lt;AS175,5,6),IF(CP179&lt;AS177,7,8)))</f>
        <v>65</v>
      </c>
      <c r="CQ175" s="16">
        <f ca="1">IF(CQ178&lt;AR174,IF(CQ178&lt;AR172,IF(CQ178&lt;AR171,10,20),IF(CQ178&lt;AR173,30,40)),IF(CQ178&lt;AR176,IF(CQ178&lt;AR175,50,60),IF(CQ178&lt;AR177,70,80)))+IF(CQ179&lt;AS174,IF(CQ179&lt;AS172,IF(CQ179&lt;AS171,1,2),IF(CQ179&lt;AS173,3,4)),IF(CQ179&lt;AS176,IF(CQ179&lt;AS175,5,6),IF(CQ179&lt;AS177,7,8)))</f>
        <v>55</v>
      </c>
      <c r="CR175" s="16">
        <f ca="1">IF(CR178&lt;AR174,IF(CR178&lt;AR172,IF(CR178&lt;AR171,10,20),IF(CR178&lt;AR173,30,40)),IF(CR178&lt;AR176,IF(CR178&lt;AR175,50,60),IF(CR178&lt;AR177,70,80)))+IF(CR179&lt;AS174,IF(CR179&lt;AS172,IF(CR179&lt;AS171,1,2),IF(CR179&lt;AS173,3,4)),IF(CR179&lt;AS176,IF(CR179&lt;AS175,5,6),IF(CR179&lt;AS177,7,8)))</f>
        <v>55</v>
      </c>
      <c r="DO175" s="2">
        <v>88</v>
      </c>
      <c r="DP175" s="2">
        <f t="shared" si="292"/>
        <v>0.44</v>
      </c>
      <c r="DQ175" s="1">
        <f t="shared" si="293"/>
        <v>0.37777777777777777</v>
      </c>
    </row>
    <row r="176" spans="1:121" x14ac:dyDescent="0.35">
      <c r="A176" s="23"/>
      <c r="B176" s="39">
        <v>0.25</v>
      </c>
      <c r="C176" s="49">
        <v>60</v>
      </c>
      <c r="D176" s="26">
        <f ca="1">AE163/AE166</f>
        <v>0.49501246882793015</v>
      </c>
      <c r="E176" s="19">
        <f ca="1">COUNTIF(AU172:CR175,61)</f>
        <v>0</v>
      </c>
      <c r="F176" s="19">
        <f ca="1">COUNTIF(AU172:CR175,62)</f>
        <v>0</v>
      </c>
      <c r="G176" s="19">
        <f ca="1">COUNTIF(AU172:CR175,63)</f>
        <v>0</v>
      </c>
      <c r="H176" s="19">
        <f ca="1">COUNTIF(AU172:CR175,64)</f>
        <v>1</v>
      </c>
      <c r="I176" s="19">
        <f ca="1">COUNTIF(AU172:CR175,65)</f>
        <v>85</v>
      </c>
      <c r="J176" s="19">
        <f ca="1">COUNTIF(AU172:CR175,66)</f>
        <v>0</v>
      </c>
      <c r="K176" s="19">
        <f ca="1">COUNTIF(AU172:CR175,67)</f>
        <v>0</v>
      </c>
      <c r="L176" s="19">
        <f ca="1">COUNTIF(AU172:CR175,68)</f>
        <v>0</v>
      </c>
      <c r="N176" s="45">
        <f ca="1">ROUNDDOWN(E176*$AK$20+RAND(),0)</f>
        <v>0</v>
      </c>
      <c r="O176" s="45">
        <f ca="1">ROUNDDOWN(F176*$AL$20+RAND(),0)</f>
        <v>0</v>
      </c>
      <c r="P176" s="45">
        <f ca="1">ROUNDDOWN(G176*$AM$20+RAND(),0)</f>
        <v>0</v>
      </c>
      <c r="Q176" s="45">
        <f ca="1">ROUNDDOWN(H176*$AN$20+RAND(),0)</f>
        <v>0</v>
      </c>
      <c r="R176" s="45">
        <f ca="1">ROUNDDOWN(I176*$AO$20+RAND(),0)</f>
        <v>8</v>
      </c>
      <c r="S176" s="45">
        <f ca="1">ROUNDDOWN(J176*$AP$20+RAND(),0)</f>
        <v>0</v>
      </c>
      <c r="T176" s="45">
        <f ca="1">ROUNDDOWN(K176*$AQ$20+RAND(),0)</f>
        <v>0</v>
      </c>
      <c r="U176" s="45">
        <f ca="1">ROUNDDOWN(L176*$AR$20+RAND(),0)</f>
        <v>0</v>
      </c>
      <c r="W176" s="47">
        <f t="shared" ca="1" si="407"/>
        <v>0</v>
      </c>
      <c r="X176" s="47">
        <f t="shared" ca="1" si="393"/>
        <v>0</v>
      </c>
      <c r="Y176" s="47">
        <f t="shared" ca="1" si="394"/>
        <v>0</v>
      </c>
      <c r="Z176" s="47">
        <f t="shared" ca="1" si="395"/>
        <v>0</v>
      </c>
      <c r="AA176" s="47">
        <f t="shared" ca="1" si="396"/>
        <v>4</v>
      </c>
      <c r="AB176" s="47">
        <f t="shared" ca="1" si="397"/>
        <v>0</v>
      </c>
      <c r="AC176" s="47">
        <f t="shared" ca="1" si="398"/>
        <v>0</v>
      </c>
      <c r="AD176" s="47">
        <f t="shared" ca="1" si="399"/>
        <v>0</v>
      </c>
      <c r="AE176" s="21">
        <f t="shared" ca="1" si="408"/>
        <v>794</v>
      </c>
      <c r="AH176" s="48">
        <f t="shared" ca="1" si="409"/>
        <v>0</v>
      </c>
      <c r="AI176" s="48">
        <f t="shared" ca="1" si="400"/>
        <v>0</v>
      </c>
      <c r="AJ176" s="48">
        <f t="shared" ca="1" si="401"/>
        <v>0</v>
      </c>
      <c r="AK176" s="48">
        <f t="shared" ca="1" si="402"/>
        <v>0</v>
      </c>
      <c r="AL176" s="48">
        <f t="shared" ca="1" si="403"/>
        <v>4</v>
      </c>
      <c r="AM176" s="48">
        <f t="shared" ca="1" si="404"/>
        <v>0</v>
      </c>
      <c r="AN176" s="48">
        <f t="shared" ca="1" si="405"/>
        <v>0</v>
      </c>
      <c r="AO176" s="48">
        <f t="shared" ca="1" si="406"/>
        <v>0</v>
      </c>
      <c r="AQ176" s="1">
        <v>60</v>
      </c>
      <c r="AR176" s="13">
        <f t="shared" ca="1" si="410"/>
        <v>0.99875311720698257</v>
      </c>
      <c r="AS176" s="13">
        <f ca="1">AS175+J170</f>
        <v>1</v>
      </c>
      <c r="AT176" s="8">
        <v>6</v>
      </c>
      <c r="AU176" s="15">
        <f t="shared" ref="AU176:CR179" ca="1" si="411">RAND()</f>
        <v>0.62225176992879483</v>
      </c>
      <c r="AV176" s="15">
        <f t="shared" ca="1" si="411"/>
        <v>0.25591219940859111</v>
      </c>
      <c r="AW176" s="15">
        <f t="shared" ca="1" si="411"/>
        <v>0.56669813554471871</v>
      </c>
      <c r="AX176" s="15">
        <f t="shared" ca="1" si="411"/>
        <v>0.21919868562880074</v>
      </c>
      <c r="AY176" s="15">
        <f t="shared" ca="1" si="411"/>
        <v>7.3069712296904288E-2</v>
      </c>
      <c r="AZ176" s="15">
        <f t="shared" ca="1" si="411"/>
        <v>0.35158861372458883</v>
      </c>
      <c r="BA176" s="15">
        <f t="shared" ca="1" si="411"/>
        <v>0.14145161609786394</v>
      </c>
      <c r="BB176" s="15">
        <f t="shared" ca="1" si="411"/>
        <v>0.78728499216831338</v>
      </c>
      <c r="BC176" s="15">
        <f t="shared" ca="1" si="411"/>
        <v>0.85357598650535949</v>
      </c>
      <c r="BD176" s="15">
        <f t="shared" ca="1" si="411"/>
        <v>0.36682564060410516</v>
      </c>
      <c r="BE176" s="15">
        <f t="shared" ca="1" si="411"/>
        <v>0.5446609041194066</v>
      </c>
      <c r="BF176" s="15">
        <f t="shared" ca="1" si="411"/>
        <v>0.12706197183498213</v>
      </c>
      <c r="BG176" s="15">
        <f t="shared" ca="1" si="411"/>
        <v>0.47015495683299713</v>
      </c>
      <c r="BH176" s="15">
        <f t="shared" ca="1" si="411"/>
        <v>0.96999225021158464</v>
      </c>
      <c r="BI176" s="15">
        <f t="shared" ca="1" si="411"/>
        <v>0.85165715189841096</v>
      </c>
      <c r="BJ176" s="15">
        <f t="shared" ca="1" si="411"/>
        <v>3.1936398624121676E-2</v>
      </c>
      <c r="BK176" s="15">
        <f t="shared" ca="1" si="411"/>
        <v>0.39041133699246133</v>
      </c>
      <c r="BL176" s="15">
        <f t="shared" ca="1" si="411"/>
        <v>0.21044192008053553</v>
      </c>
      <c r="BM176" s="15">
        <f t="shared" ca="1" si="411"/>
        <v>0.59169767089348624</v>
      </c>
      <c r="BN176" s="15">
        <f t="shared" ca="1" si="411"/>
        <v>0.34040539661018554</v>
      </c>
      <c r="BO176" s="15">
        <f t="shared" ca="1" si="411"/>
        <v>0.20689330924324145</v>
      </c>
      <c r="BP176" s="15">
        <f t="shared" ca="1" si="411"/>
        <v>0.37941847848755683</v>
      </c>
      <c r="BQ176" s="15">
        <f t="shared" ca="1" si="411"/>
        <v>0.50506271958430338</v>
      </c>
      <c r="BR176" s="15">
        <f t="shared" ca="1" si="411"/>
        <v>0.482770803737264</v>
      </c>
      <c r="BS176" s="15">
        <f t="shared" ca="1" si="411"/>
        <v>0.21941203205934978</v>
      </c>
      <c r="BT176" s="15">
        <f t="shared" ca="1" si="411"/>
        <v>0.60883827647114819</v>
      </c>
      <c r="BU176" s="15">
        <f t="shared" ca="1" si="411"/>
        <v>0.48847084526039053</v>
      </c>
      <c r="BV176" s="15">
        <f t="shared" ca="1" si="411"/>
        <v>0.83385200667501591</v>
      </c>
      <c r="BW176" s="15">
        <f t="shared" ca="1" si="411"/>
        <v>3.6246636004650945E-3</v>
      </c>
      <c r="BX176" s="15">
        <f t="shared" ca="1" si="411"/>
        <v>0.37887634059320596</v>
      </c>
      <c r="BY176" s="15">
        <f t="shared" ca="1" si="411"/>
        <v>0.40641580081301065</v>
      </c>
      <c r="BZ176" s="15">
        <f t="shared" ca="1" si="411"/>
        <v>0.24328163974771899</v>
      </c>
      <c r="CA176" s="15">
        <f t="shared" ca="1" si="411"/>
        <v>0.79483565223764152</v>
      </c>
      <c r="CB176" s="15">
        <f t="shared" ca="1" si="411"/>
        <v>0.10478137001786803</v>
      </c>
      <c r="CC176" s="15">
        <f t="shared" ca="1" si="411"/>
        <v>0.56125011626545362</v>
      </c>
      <c r="CD176" s="15">
        <f t="shared" ca="1" si="411"/>
        <v>0.50380482164300167</v>
      </c>
      <c r="CE176" s="15">
        <f t="shared" ca="1" si="411"/>
        <v>0.80923616214049021</v>
      </c>
      <c r="CF176" s="15">
        <f t="shared" ca="1" si="411"/>
        <v>0.5551574191575539</v>
      </c>
      <c r="CG176" s="15">
        <f t="shared" ca="1" si="411"/>
        <v>0.53927018921704195</v>
      </c>
      <c r="CH176" s="15">
        <f t="shared" ca="1" si="411"/>
        <v>0.14015394375218937</v>
      </c>
      <c r="CI176" s="15">
        <f t="shared" ca="1" si="411"/>
        <v>0.52217000708618733</v>
      </c>
      <c r="CJ176" s="15">
        <f t="shared" ca="1" si="411"/>
        <v>9.0846233829346201E-2</v>
      </c>
      <c r="CK176" s="15">
        <f t="shared" ca="1" si="411"/>
        <v>0.8355572834703916</v>
      </c>
      <c r="CL176" s="15">
        <f t="shared" ca="1" si="411"/>
        <v>0.14618606710345772</v>
      </c>
      <c r="CM176" s="15">
        <f t="shared" ca="1" si="411"/>
        <v>6.4615696286414392E-2</v>
      </c>
      <c r="CN176" s="15">
        <f t="shared" ca="1" si="411"/>
        <v>0.87123957039181565</v>
      </c>
      <c r="CO176" s="15">
        <f t="shared" ca="1" si="411"/>
        <v>0.55740661438664496</v>
      </c>
      <c r="CP176" s="15">
        <f t="shared" ca="1" si="411"/>
        <v>0.20283641109529216</v>
      </c>
      <c r="CQ176" s="15">
        <f t="shared" ca="1" si="411"/>
        <v>0.33620605922047264</v>
      </c>
      <c r="CR176" s="15">
        <f t="shared" ca="1" si="411"/>
        <v>0.5257411095552198</v>
      </c>
      <c r="DO176" s="2">
        <v>88.5</v>
      </c>
      <c r="DP176" s="2">
        <f t="shared" si="292"/>
        <v>0.4425</v>
      </c>
      <c r="DQ176" s="1">
        <f t="shared" si="293"/>
        <v>0.38055555555555554</v>
      </c>
    </row>
    <row r="177" spans="1:121" x14ac:dyDescent="0.35">
      <c r="A177" s="23"/>
      <c r="B177" s="39">
        <v>0.5</v>
      </c>
      <c r="C177" s="49">
        <v>70</v>
      </c>
      <c r="D177" s="26">
        <f ca="1">AE164/AE166</f>
        <v>1.2468827930174563E-3</v>
      </c>
      <c r="E177" s="19">
        <f ca="1">COUNTIF(AU172:CR175,71)</f>
        <v>0</v>
      </c>
      <c r="F177" s="19">
        <f ca="1">COUNTIF(AU172:CR175,72)</f>
        <v>0</v>
      </c>
      <c r="G177" s="19">
        <f ca="1">COUNTIF(AU172:CR175,73)</f>
        <v>0</v>
      </c>
      <c r="H177" s="19">
        <f ca="1">COUNTIF(AU172:CR175,74)</f>
        <v>0</v>
      </c>
      <c r="I177" s="19">
        <f ca="1">COUNTIF(AU172:CR175,75)</f>
        <v>0</v>
      </c>
      <c r="J177" s="19">
        <f ca="1">COUNTIF(AU172:CR175,76)</f>
        <v>0</v>
      </c>
      <c r="K177" s="19">
        <f ca="1">COUNTIF(AU172:CR175,77)</f>
        <v>0</v>
      </c>
      <c r="L177" s="19">
        <f ca="1">COUNTIF(AU172:CR175,78)</f>
        <v>0</v>
      </c>
      <c r="N177" s="45">
        <f ca="1">ROUNDDOWN(E177*$AK$21+RAND(),0)</f>
        <v>0</v>
      </c>
      <c r="O177" s="45">
        <f ca="1">ROUNDDOWN(F177*$AL$21+RAND(),0)</f>
        <v>0</v>
      </c>
      <c r="P177" s="45">
        <f ca="1">ROUNDDOWN(G177*$AM$21+RAND(),0)</f>
        <v>0</v>
      </c>
      <c r="Q177" s="45">
        <f ca="1">ROUNDDOWN(H177*$AN$21+RAND(),0)</f>
        <v>0</v>
      </c>
      <c r="R177" s="45">
        <f ca="1">ROUNDDOWN(I177*$AO$21+RAND(),0)</f>
        <v>0</v>
      </c>
      <c r="S177" s="45">
        <f ca="1">ROUNDDOWN(J177*$AP$21+RAND(),0)</f>
        <v>0</v>
      </c>
      <c r="T177" s="45">
        <f ca="1">ROUNDDOWN(K177*$AQ$21+RAND(),0)</f>
        <v>0</v>
      </c>
      <c r="U177" s="45">
        <f ca="1">ROUNDDOWN(L177*$AR$21+RAND(),0)</f>
        <v>0</v>
      </c>
      <c r="W177" s="47">
        <f t="shared" ca="1" si="407"/>
        <v>0</v>
      </c>
      <c r="X177" s="47">
        <f t="shared" ca="1" si="393"/>
        <v>0</v>
      </c>
      <c r="Y177" s="47">
        <f t="shared" ca="1" si="394"/>
        <v>0</v>
      </c>
      <c r="Z177" s="47">
        <f t="shared" ca="1" si="395"/>
        <v>0</v>
      </c>
      <c r="AA177" s="47">
        <f t="shared" ca="1" si="396"/>
        <v>0</v>
      </c>
      <c r="AB177" s="47">
        <f t="shared" ca="1" si="397"/>
        <v>0</v>
      </c>
      <c r="AC177" s="47">
        <f t="shared" ca="1" si="398"/>
        <v>0</v>
      </c>
      <c r="AD177" s="47">
        <f t="shared" ca="1" si="399"/>
        <v>0</v>
      </c>
      <c r="AE177" s="21">
        <f t="shared" ca="1" si="408"/>
        <v>2</v>
      </c>
      <c r="AH177" s="48">
        <f t="shared" ca="1" si="409"/>
        <v>0</v>
      </c>
      <c r="AI177" s="48">
        <f t="shared" ca="1" si="400"/>
        <v>0</v>
      </c>
      <c r="AJ177" s="48">
        <f t="shared" ca="1" si="401"/>
        <v>0</v>
      </c>
      <c r="AK177" s="48">
        <f t="shared" ca="1" si="402"/>
        <v>0</v>
      </c>
      <c r="AL177" s="48">
        <f t="shared" ca="1" si="403"/>
        <v>0</v>
      </c>
      <c r="AM177" s="48">
        <f t="shared" ca="1" si="404"/>
        <v>0</v>
      </c>
      <c r="AN177" s="48">
        <f t="shared" ca="1" si="405"/>
        <v>0</v>
      </c>
      <c r="AO177" s="48">
        <f t="shared" ca="1" si="406"/>
        <v>0</v>
      </c>
      <c r="AQ177" s="1">
        <v>70</v>
      </c>
      <c r="AR177" s="13">
        <f t="shared" ca="1" si="410"/>
        <v>1</v>
      </c>
      <c r="AS177" s="13">
        <f ca="1">AS176+K170</f>
        <v>1</v>
      </c>
      <c r="AT177" s="8">
        <v>7</v>
      </c>
      <c r="AU177" s="17">
        <f t="shared" ca="1" si="411"/>
        <v>0.16475706494140474</v>
      </c>
      <c r="AV177" s="17">
        <f t="shared" ca="1" si="411"/>
        <v>0.36074681909917494</v>
      </c>
      <c r="AW177" s="17">
        <f t="shared" ca="1" si="411"/>
        <v>0.41274419236070181</v>
      </c>
      <c r="AX177" s="17">
        <f t="shared" ca="1" si="411"/>
        <v>0.7038450928280473</v>
      </c>
      <c r="AY177" s="17">
        <f t="shared" ca="1" si="411"/>
        <v>0.73448349188099049</v>
      </c>
      <c r="AZ177" s="17">
        <f t="shared" ca="1" si="411"/>
        <v>0.78801954902682358</v>
      </c>
      <c r="BA177" s="17">
        <f t="shared" ca="1" si="411"/>
        <v>3.9578412112464822E-2</v>
      </c>
      <c r="BB177" s="17">
        <f t="shared" ca="1" si="411"/>
        <v>9.3713622304957278E-3</v>
      </c>
      <c r="BC177" s="17">
        <f t="shared" ca="1" si="411"/>
        <v>0.14978326133897257</v>
      </c>
      <c r="BD177" s="17">
        <f t="shared" ca="1" si="411"/>
        <v>0.78798140182908361</v>
      </c>
      <c r="BE177" s="17">
        <f t="shared" ca="1" si="411"/>
        <v>0.93123447921006652</v>
      </c>
      <c r="BF177" s="17">
        <f t="shared" ca="1" si="411"/>
        <v>0.49399397752997309</v>
      </c>
      <c r="BG177" s="17">
        <f t="shared" ca="1" si="411"/>
        <v>0.92501622452371868</v>
      </c>
      <c r="BH177" s="17">
        <f t="shared" ca="1" si="411"/>
        <v>0.57778131452879977</v>
      </c>
      <c r="BI177" s="17">
        <f t="shared" ca="1" si="411"/>
        <v>0.38461395790857322</v>
      </c>
      <c r="BJ177" s="17">
        <f t="shared" ca="1" si="411"/>
        <v>0.86890199336166751</v>
      </c>
      <c r="BK177" s="17">
        <f t="shared" ca="1" si="411"/>
        <v>0.42332366325394266</v>
      </c>
      <c r="BL177" s="17">
        <f t="shared" ca="1" si="411"/>
        <v>0.63488280760851346</v>
      </c>
      <c r="BM177" s="17">
        <f t="shared" ca="1" si="411"/>
        <v>0.49717759393034278</v>
      </c>
      <c r="BN177" s="17">
        <f t="shared" ca="1" si="411"/>
        <v>0.96370455153059209</v>
      </c>
      <c r="BO177" s="17">
        <f t="shared" ca="1" si="411"/>
        <v>0.366813647399447</v>
      </c>
      <c r="BP177" s="17">
        <f t="shared" ca="1" si="411"/>
        <v>0.74838073979753328</v>
      </c>
      <c r="BQ177" s="17">
        <f t="shared" ca="1" si="411"/>
        <v>0.26109205066083274</v>
      </c>
      <c r="BR177" s="17">
        <f t="shared" ca="1" si="411"/>
        <v>0.24304899203537367</v>
      </c>
      <c r="BS177" s="17">
        <f t="shared" ca="1" si="411"/>
        <v>0.93296776199201903</v>
      </c>
      <c r="BT177" s="17">
        <f t="shared" ca="1" si="411"/>
        <v>0.74917764767340878</v>
      </c>
      <c r="BU177" s="17">
        <f t="shared" ca="1" si="411"/>
        <v>0.83390291735305189</v>
      </c>
      <c r="BV177" s="17">
        <f t="shared" ca="1" si="411"/>
        <v>0.60894948229117707</v>
      </c>
      <c r="BW177" s="17">
        <f t="shared" ca="1" si="411"/>
        <v>0.25177665695472962</v>
      </c>
      <c r="BX177" s="17">
        <f t="shared" ca="1" si="411"/>
        <v>0.14030549536743309</v>
      </c>
      <c r="BY177" s="17">
        <f t="shared" ca="1" si="411"/>
        <v>0.88450848713186125</v>
      </c>
      <c r="BZ177" s="17">
        <f t="shared" ca="1" si="411"/>
        <v>0.23343718444449379</v>
      </c>
      <c r="CA177" s="17">
        <f t="shared" ca="1" si="411"/>
        <v>0.79556263942603289</v>
      </c>
      <c r="CB177" s="17">
        <f t="shared" ca="1" si="411"/>
        <v>7.5166989827667674E-2</v>
      </c>
      <c r="CC177" s="17">
        <f t="shared" ca="1" si="411"/>
        <v>0.98776601604225822</v>
      </c>
      <c r="CD177" s="17">
        <f t="shared" ca="1" si="411"/>
        <v>0.50932677950175187</v>
      </c>
      <c r="CE177" s="17">
        <f t="shared" ca="1" si="411"/>
        <v>0.29812472846144922</v>
      </c>
      <c r="CF177" s="17">
        <f t="shared" ca="1" si="411"/>
        <v>5.9085719650100232E-2</v>
      </c>
      <c r="CG177" s="17">
        <f t="shared" ca="1" si="411"/>
        <v>0.49487490594866312</v>
      </c>
      <c r="CH177" s="17">
        <f t="shared" ca="1" si="411"/>
        <v>0.74964329507174332</v>
      </c>
      <c r="CI177" s="17">
        <f t="shared" ca="1" si="411"/>
        <v>0.29406019666597505</v>
      </c>
      <c r="CJ177" s="17">
        <f t="shared" ca="1" si="411"/>
        <v>0.55755908685974198</v>
      </c>
      <c r="CK177" s="17">
        <f t="shared" ca="1" si="411"/>
        <v>0.76154330882376264</v>
      </c>
      <c r="CL177" s="17">
        <f t="shared" ca="1" si="411"/>
        <v>0.5361133031927251</v>
      </c>
      <c r="CM177" s="17">
        <f t="shared" ca="1" si="411"/>
        <v>0.44499482611005192</v>
      </c>
      <c r="CN177" s="17">
        <f t="shared" ca="1" si="411"/>
        <v>0.75962651915834489</v>
      </c>
      <c r="CO177" s="17">
        <f t="shared" ca="1" si="411"/>
        <v>0.41447373394788267</v>
      </c>
      <c r="CP177" s="17">
        <f t="shared" ca="1" si="411"/>
        <v>0.28725852361154092</v>
      </c>
      <c r="CQ177" s="17">
        <f t="shared" ca="1" si="411"/>
        <v>0.26397214162814253</v>
      </c>
      <c r="CR177" s="17">
        <f t="shared" ca="1" si="411"/>
        <v>0.40729827219311199</v>
      </c>
      <c r="DO177" s="2">
        <v>89</v>
      </c>
      <c r="DP177" s="2">
        <f t="shared" si="292"/>
        <v>0.44500000000000001</v>
      </c>
      <c r="DQ177" s="1">
        <f t="shared" si="293"/>
        <v>0.38333333333333336</v>
      </c>
    </row>
    <row r="178" spans="1:121" x14ac:dyDescent="0.35">
      <c r="A178" s="23"/>
      <c r="B178" s="39">
        <v>1</v>
      </c>
      <c r="C178" s="49">
        <v>80</v>
      </c>
      <c r="D178" s="26">
        <f ca="1">AE165/AE166</f>
        <v>0</v>
      </c>
      <c r="E178" s="19">
        <f ca="1">COUNTIF(AU172:CR175,81)</f>
        <v>0</v>
      </c>
      <c r="F178" s="19">
        <f ca="1">COUNTIF(AU172:CR175,82)</f>
        <v>0</v>
      </c>
      <c r="G178" s="19">
        <f ca="1">COUNTIF(AU172:CR175,83)</f>
        <v>0</v>
      </c>
      <c r="H178" s="19">
        <f ca="1">COUNTIF(AU172:CR175,84)</f>
        <v>0</v>
      </c>
      <c r="I178" s="19">
        <f ca="1">COUNTIF(AU172:CR175,85)</f>
        <v>0</v>
      </c>
      <c r="J178" s="19">
        <f ca="1">COUNTIF(AU172:CR175,86)</f>
        <v>0</v>
      </c>
      <c r="K178" s="19">
        <f ca="1">COUNTIF(AU172:CR175,87)</f>
        <v>0</v>
      </c>
      <c r="L178" s="19">
        <f ca="1">COUNTIF(AU172:CR175,88)</f>
        <v>0</v>
      </c>
      <c r="N178" s="45">
        <f ca="1">ROUNDDOWN(E178*$AK$22+RAND(),0)</f>
        <v>0</v>
      </c>
      <c r="O178" s="45">
        <f ca="1">ROUNDDOWN(F178*$AL$22+RAND(),0)</f>
        <v>0</v>
      </c>
      <c r="P178" s="45">
        <f ca="1">ROUNDDOWN(G178*$AM$22+RAND(),0)</f>
        <v>0</v>
      </c>
      <c r="Q178" s="45">
        <f ca="1">ROUNDDOWN(H178*$AN$22+RAND(),0)</f>
        <v>0</v>
      </c>
      <c r="R178" s="45">
        <f ca="1">ROUNDDOWN(I178*$AO$22+RAND(),0)</f>
        <v>0</v>
      </c>
      <c r="S178" s="45">
        <f ca="1">ROUNDDOWN(J178*$AP$22+RAND(),0)</f>
        <v>0</v>
      </c>
      <c r="T178" s="45">
        <f ca="1">ROUNDDOWN(K178*$AQ$22+RAND(),0)</f>
        <v>0</v>
      </c>
      <c r="U178" s="45">
        <f ca="1">ROUNDDOWN(L178*$AR$22+RAND(),0)</f>
        <v>0</v>
      </c>
      <c r="W178" s="47">
        <f t="shared" ca="1" si="407"/>
        <v>0</v>
      </c>
      <c r="X178" s="47">
        <f t="shared" ca="1" si="393"/>
        <v>0</v>
      </c>
      <c r="Y178" s="47">
        <f t="shared" ca="1" si="394"/>
        <v>0</v>
      </c>
      <c r="Z178" s="47">
        <f t="shared" ca="1" si="395"/>
        <v>0</v>
      </c>
      <c r="AA178" s="47">
        <f t="shared" ca="1" si="396"/>
        <v>0</v>
      </c>
      <c r="AB178" s="47">
        <f t="shared" ca="1" si="397"/>
        <v>0</v>
      </c>
      <c r="AC178" s="47">
        <f t="shared" ca="1" si="398"/>
        <v>0</v>
      </c>
      <c r="AD178" s="47">
        <f t="shared" ca="1" si="399"/>
        <v>0</v>
      </c>
      <c r="AE178" s="21">
        <f ca="1">((1-d)*SUM(W178:AD178)+d*SUM(W177:AD177))*E/B178</f>
        <v>0</v>
      </c>
      <c r="AH178" s="48">
        <f t="shared" ca="1" si="409"/>
        <v>0</v>
      </c>
      <c r="AI178" s="48">
        <f t="shared" ca="1" si="400"/>
        <v>0</v>
      </c>
      <c r="AJ178" s="48">
        <f t="shared" ca="1" si="401"/>
        <v>0</v>
      </c>
      <c r="AK178" s="48">
        <f t="shared" ca="1" si="402"/>
        <v>0</v>
      </c>
      <c r="AL178" s="48">
        <f t="shared" ca="1" si="403"/>
        <v>0</v>
      </c>
      <c r="AM178" s="48">
        <f t="shared" ca="1" si="404"/>
        <v>0</v>
      </c>
      <c r="AN178" s="48">
        <f t="shared" ca="1" si="405"/>
        <v>0</v>
      </c>
      <c r="AO178" s="48">
        <f ca="1">U178-AD178</f>
        <v>0</v>
      </c>
      <c r="AP178" s="20">
        <f ca="1">SUM(AH171:AO178)</f>
        <v>6</v>
      </c>
      <c r="AQ178" s="1">
        <v>80</v>
      </c>
      <c r="AR178" s="14">
        <f t="shared" ca="1" si="410"/>
        <v>1</v>
      </c>
      <c r="AS178" s="14">
        <f ca="1">AS177+L170</f>
        <v>1</v>
      </c>
      <c r="AT178" s="8">
        <v>8</v>
      </c>
      <c r="AU178" s="15">
        <f t="shared" ca="1" si="411"/>
        <v>9.421025204734812E-2</v>
      </c>
      <c r="AV178" s="15">
        <f t="shared" ca="1" si="411"/>
        <v>0.58133359869666656</v>
      </c>
      <c r="AW178" s="15">
        <f t="shared" ca="1" si="411"/>
        <v>0.79774853069973162</v>
      </c>
      <c r="AX178" s="15">
        <f t="shared" ca="1" si="411"/>
        <v>0.33130547901598151</v>
      </c>
      <c r="AY178" s="15">
        <f t="shared" ca="1" si="411"/>
        <v>0.48754396666981703</v>
      </c>
      <c r="AZ178" s="15">
        <f t="shared" ca="1" si="411"/>
        <v>4.0286294821589741E-2</v>
      </c>
      <c r="BA178" s="15">
        <f t="shared" ca="1" si="411"/>
        <v>0.39045376239639062</v>
      </c>
      <c r="BB178" s="15">
        <f t="shared" ca="1" si="411"/>
        <v>0.64265961877415889</v>
      </c>
      <c r="BC178" s="15">
        <f t="shared" ca="1" si="411"/>
        <v>0.15200563141517431</v>
      </c>
      <c r="BD178" s="15">
        <f t="shared" ca="1" si="411"/>
        <v>0.43514236576671694</v>
      </c>
      <c r="BE178" s="15">
        <f t="shared" ca="1" si="411"/>
        <v>0.61816105337317517</v>
      </c>
      <c r="BF178" s="15">
        <f t="shared" ca="1" si="411"/>
        <v>0.49129595980181762</v>
      </c>
      <c r="BG178" s="15">
        <f t="shared" ca="1" si="411"/>
        <v>0.4394670642680415</v>
      </c>
      <c r="BH178" s="15">
        <f t="shared" ca="1" si="411"/>
        <v>0.33392093284779845</v>
      </c>
      <c r="BI178" s="15">
        <f t="shared" ca="1" si="411"/>
        <v>0.87502237313880959</v>
      </c>
      <c r="BJ178" s="15">
        <f t="shared" ca="1" si="411"/>
        <v>0.1015961993299529</v>
      </c>
      <c r="BK178" s="15">
        <f t="shared" ca="1" si="411"/>
        <v>0.42868415807707172</v>
      </c>
      <c r="BL178" s="15">
        <f t="shared" ca="1" si="411"/>
        <v>0.10111113171897712</v>
      </c>
      <c r="BM178" s="15">
        <f t="shared" ca="1" si="411"/>
        <v>9.7562824684501837E-2</v>
      </c>
      <c r="BN178" s="15">
        <f t="shared" ca="1" si="411"/>
        <v>0.81874890770932773</v>
      </c>
      <c r="BO178" s="15">
        <f t="shared" ca="1" si="411"/>
        <v>0.30015823056436719</v>
      </c>
      <c r="BP178" s="15">
        <f t="shared" ca="1" si="411"/>
        <v>1.5593497251599087E-2</v>
      </c>
      <c r="BQ178" s="15">
        <f t="shared" ca="1" si="411"/>
        <v>0.82480879156800357</v>
      </c>
      <c r="BR178" s="15">
        <f t="shared" ca="1" si="411"/>
        <v>0.13385811862507702</v>
      </c>
      <c r="BS178" s="15">
        <f t="shared" ca="1" si="411"/>
        <v>0.2089013372401185</v>
      </c>
      <c r="BT178" s="15">
        <f t="shared" ca="1" si="411"/>
        <v>7.446107625168874E-2</v>
      </c>
      <c r="BU178" s="15">
        <f t="shared" ca="1" si="411"/>
        <v>0.19939457191114507</v>
      </c>
      <c r="BV178" s="15">
        <f t="shared" ca="1" si="411"/>
        <v>0.81876719185476499</v>
      </c>
      <c r="BW178" s="15">
        <f t="shared" ca="1" si="411"/>
        <v>0.55504837920924077</v>
      </c>
      <c r="BX178" s="15">
        <f t="shared" ca="1" si="411"/>
        <v>0.80333395722384771</v>
      </c>
      <c r="BY178" s="15">
        <f t="shared" ca="1" si="411"/>
        <v>0.8077824700919235</v>
      </c>
      <c r="BZ178" s="15">
        <f t="shared" ca="1" si="411"/>
        <v>0.81156549919253784</v>
      </c>
      <c r="CA178" s="15">
        <f t="shared" ca="1" si="411"/>
        <v>0.59689784450723216</v>
      </c>
      <c r="CB178" s="15">
        <f t="shared" ca="1" si="411"/>
        <v>0.20612301340129491</v>
      </c>
      <c r="CC178" s="15">
        <f t="shared" ca="1" si="411"/>
        <v>0.49765262616093975</v>
      </c>
      <c r="CD178" s="15">
        <f t="shared" ca="1" si="411"/>
        <v>0.45209799353988722</v>
      </c>
      <c r="CE178" s="15">
        <f t="shared" ca="1" si="411"/>
        <v>0.15825903069339942</v>
      </c>
      <c r="CF178" s="15">
        <f t="shared" ca="1" si="411"/>
        <v>0.51646611371426532</v>
      </c>
      <c r="CG178" s="15">
        <f t="shared" ca="1" si="411"/>
        <v>0.4537520569486263</v>
      </c>
      <c r="CH178" s="15">
        <f t="shared" ca="1" si="411"/>
        <v>0.19132621457723897</v>
      </c>
      <c r="CI178" s="15">
        <f t="shared" ca="1" si="411"/>
        <v>1.7073292524412476E-2</v>
      </c>
      <c r="CJ178" s="15">
        <f t="shared" ca="1" si="411"/>
        <v>0.43509301172371562</v>
      </c>
      <c r="CK178" s="15">
        <f t="shared" ca="1" si="411"/>
        <v>0.55078234384431191</v>
      </c>
      <c r="CL178" s="15">
        <f t="shared" ca="1" si="411"/>
        <v>0.70389712302388019</v>
      </c>
      <c r="CM178" s="15">
        <f t="shared" ca="1" si="411"/>
        <v>0.84766720487704617</v>
      </c>
      <c r="CN178" s="15">
        <f t="shared" ca="1" si="411"/>
        <v>0.95642005137717956</v>
      </c>
      <c r="CO178" s="15">
        <f t="shared" ca="1" si="411"/>
        <v>0.85622089171724636</v>
      </c>
      <c r="CP178" s="15">
        <f t="shared" ca="1" si="411"/>
        <v>0.86199133335175282</v>
      </c>
      <c r="CQ178" s="15">
        <f t="shared" ca="1" si="411"/>
        <v>0.26379312942109645</v>
      </c>
      <c r="CR178" s="15">
        <f t="shared" ca="1" si="411"/>
        <v>0.30850537380279597</v>
      </c>
      <c r="DO178" s="2">
        <v>89.5</v>
      </c>
      <c r="DP178" s="2">
        <f t="shared" si="292"/>
        <v>0.44750000000000001</v>
      </c>
      <c r="DQ178" s="1">
        <f t="shared" si="293"/>
        <v>0.38611111111111113</v>
      </c>
    </row>
    <row r="179" spans="1:121" x14ac:dyDescent="0.35">
      <c r="A179" s="23"/>
      <c r="D179" s="5">
        <f ca="1">SUM(D171:D178)</f>
        <v>1</v>
      </c>
      <c r="M179" s="20">
        <f ca="1">SUM(E171:L178)</f>
        <v>200</v>
      </c>
      <c r="V179" s="20">
        <f ca="1">SUM(N171:U178)</f>
        <v>12</v>
      </c>
      <c r="AD179" s="46">
        <f ca="1">SUM(W171:AD178)</f>
        <v>6</v>
      </c>
      <c r="AE179" s="22">
        <f ca="1">SUM(AE171:AE178)</f>
        <v>1604</v>
      </c>
      <c r="AG179" s="3" t="s">
        <v>3</v>
      </c>
      <c r="AH179" s="21">
        <f ca="1">((1-d)*SUM(AH171:AH178)+d*SUM(AI171:AI178))*E/E168</f>
        <v>0</v>
      </c>
      <c r="AI179" s="21">
        <f t="shared" ref="AI179:AN179" ca="1" si="412">((1-2*d)*SUM(AI171:AI178)+d*SUM(AH171:AH178)+d*SUM(AJ171:AJ178))*E/F168</f>
        <v>0</v>
      </c>
      <c r="AJ179" s="21">
        <f t="shared" ca="1" si="412"/>
        <v>0</v>
      </c>
      <c r="AK179" s="21">
        <f t="shared" ca="1" si="412"/>
        <v>24</v>
      </c>
      <c r="AL179" s="21">
        <f t="shared" ca="1" si="412"/>
        <v>2376</v>
      </c>
      <c r="AM179" s="21">
        <f t="shared" ca="1" si="412"/>
        <v>6</v>
      </c>
      <c r="AN179" s="21">
        <f t="shared" ca="1" si="412"/>
        <v>0</v>
      </c>
      <c r="AO179" s="21">
        <f ca="1">((1-d)*SUM(AO171:AO178)+d*SUM(AN171:AN178))*E/L168</f>
        <v>0</v>
      </c>
      <c r="AP179" s="22">
        <f ca="1">SUM(AH179:AO179)</f>
        <v>2406</v>
      </c>
      <c r="AU179" s="17">
        <f t="shared" ca="1" si="411"/>
        <v>6.7066777632272978E-2</v>
      </c>
      <c r="AV179" s="17">
        <f t="shared" ca="1" si="411"/>
        <v>0.73956085282442596</v>
      </c>
      <c r="AW179" s="17">
        <f t="shared" ca="1" si="411"/>
        <v>0.86318731948086946</v>
      </c>
      <c r="AX179" s="17">
        <f t="shared" ca="1" si="411"/>
        <v>0.26537259939802504</v>
      </c>
      <c r="AY179" s="17">
        <f t="shared" ca="1" si="411"/>
        <v>0.3448642316657925</v>
      </c>
      <c r="AZ179" s="17">
        <f t="shared" ca="1" si="411"/>
        <v>0.19085815463238431</v>
      </c>
      <c r="BA179" s="17">
        <f t="shared" ca="1" si="411"/>
        <v>0.98723843135856737</v>
      </c>
      <c r="BB179" s="17">
        <f t="shared" ca="1" si="411"/>
        <v>0.18495296643038139</v>
      </c>
      <c r="BC179" s="17">
        <f t="shared" ca="1" si="411"/>
        <v>0.79539754402598084</v>
      </c>
      <c r="BD179" s="17">
        <f t="shared" ca="1" si="411"/>
        <v>0.7335847428635035</v>
      </c>
      <c r="BE179" s="17">
        <f t="shared" ca="1" si="411"/>
        <v>0.61258043623114289</v>
      </c>
      <c r="BF179" s="17">
        <f t="shared" ca="1" si="411"/>
        <v>0.21905341343239759</v>
      </c>
      <c r="BG179" s="17">
        <f t="shared" ca="1" si="411"/>
        <v>0.21695109336943141</v>
      </c>
      <c r="BH179" s="17">
        <f t="shared" ca="1" si="411"/>
        <v>0.44252001000583141</v>
      </c>
      <c r="BI179" s="17">
        <f t="shared" ca="1" si="411"/>
        <v>0.31330768207905879</v>
      </c>
      <c r="BJ179" s="17">
        <f t="shared" ca="1" si="411"/>
        <v>0.57502550881436076</v>
      </c>
      <c r="BK179" s="17">
        <f t="shared" ca="1" si="411"/>
        <v>0.44725281792811822</v>
      </c>
      <c r="BL179" s="17">
        <f t="shared" ca="1" si="411"/>
        <v>0.25710382959936529</v>
      </c>
      <c r="BM179" s="17">
        <f t="shared" ca="1" si="411"/>
        <v>0.78573504540215777</v>
      </c>
      <c r="BN179" s="17">
        <f t="shared" ca="1" si="411"/>
        <v>0.50047115542136655</v>
      </c>
      <c r="BO179" s="17">
        <f t="shared" ca="1" si="411"/>
        <v>0.482340113343382</v>
      </c>
      <c r="BP179" s="17">
        <f t="shared" ca="1" si="411"/>
        <v>0.33669114234633668</v>
      </c>
      <c r="BQ179" s="17">
        <f t="shared" ca="1" si="411"/>
        <v>0.49459355585994424</v>
      </c>
      <c r="BR179" s="17">
        <f t="shared" ca="1" si="411"/>
        <v>0.7329409473557793</v>
      </c>
      <c r="BS179" s="17">
        <f t="shared" ca="1" si="411"/>
        <v>7.6001934785348002E-3</v>
      </c>
      <c r="BT179" s="17">
        <f t="shared" ca="1" si="411"/>
        <v>0.21163021448557218</v>
      </c>
      <c r="BU179" s="17">
        <f t="shared" ca="1" si="411"/>
        <v>2.0777425726561716E-2</v>
      </c>
      <c r="BV179" s="17">
        <f t="shared" ca="1" si="411"/>
        <v>0.22426129494733793</v>
      </c>
      <c r="BW179" s="17">
        <f t="shared" ca="1" si="411"/>
        <v>0.35899715876051197</v>
      </c>
      <c r="BX179" s="17">
        <f t="shared" ca="1" si="411"/>
        <v>0.75298866374121931</v>
      </c>
      <c r="BY179" s="17">
        <f t="shared" ca="1" si="411"/>
        <v>0.7933811060839252</v>
      </c>
      <c r="BZ179" s="17">
        <f t="shared" ca="1" si="411"/>
        <v>0.92827494145302758</v>
      </c>
      <c r="CA179" s="17">
        <f t="shared" ca="1" si="411"/>
        <v>0.64306282052683361</v>
      </c>
      <c r="CB179" s="17">
        <f t="shared" ca="1" si="411"/>
        <v>0.3932010816478545</v>
      </c>
      <c r="CC179" s="17">
        <f t="shared" ca="1" si="411"/>
        <v>0.47232158061226304</v>
      </c>
      <c r="CD179" s="17">
        <f t="shared" ca="1" si="411"/>
        <v>0.5843343579906195</v>
      </c>
      <c r="CE179" s="17">
        <f t="shared" ca="1" si="411"/>
        <v>0.86115042290477517</v>
      </c>
      <c r="CF179" s="17">
        <f t="shared" ca="1" si="411"/>
        <v>0.74840116999818951</v>
      </c>
      <c r="CG179" s="17">
        <f t="shared" ca="1" si="411"/>
        <v>0.93319646704820114</v>
      </c>
      <c r="CH179" s="17">
        <f t="shared" ca="1" si="411"/>
        <v>0.71981674188340861</v>
      </c>
      <c r="CI179" s="17">
        <f t="shared" ca="1" si="411"/>
        <v>0.32893860070259995</v>
      </c>
      <c r="CJ179" s="17">
        <f t="shared" ca="1" si="411"/>
        <v>0.58641565239293869</v>
      </c>
      <c r="CK179" s="17">
        <f t="shared" ca="1" si="411"/>
        <v>0.2690821872106387</v>
      </c>
      <c r="CL179" s="17">
        <f t="shared" ca="1" si="411"/>
        <v>0.54542758315850715</v>
      </c>
      <c r="CM179" s="17">
        <f t="shared" ca="1" si="411"/>
        <v>0.85541245542750866</v>
      </c>
      <c r="CN179" s="17">
        <f t="shared" ca="1" si="411"/>
        <v>0.23515233381655076</v>
      </c>
      <c r="CO179" s="17">
        <f t="shared" ca="1" si="411"/>
        <v>0.16798254603570839</v>
      </c>
      <c r="CP179" s="17">
        <f t="shared" ca="1" si="411"/>
        <v>0.41724686027201974</v>
      </c>
      <c r="CQ179" s="17">
        <f t="shared" ca="1" si="411"/>
        <v>0.45243201956384227</v>
      </c>
      <c r="CR179" s="17">
        <f t="shared" ca="1" si="411"/>
        <v>0.40853803556942248</v>
      </c>
      <c r="DO179" s="2">
        <v>90</v>
      </c>
      <c r="DP179" s="2">
        <f t="shared" si="292"/>
        <v>0.45</v>
      </c>
      <c r="DQ179" s="1">
        <f t="shared" si="293"/>
        <v>0.3888888888888889</v>
      </c>
    </row>
    <row r="180" spans="1:121" x14ac:dyDescent="0.35">
      <c r="DO180" s="2">
        <v>90.5</v>
      </c>
      <c r="DP180" s="2">
        <f t="shared" si="292"/>
        <v>0.45250000000000001</v>
      </c>
      <c r="DQ180" s="1">
        <f t="shared" si="293"/>
        <v>0.39166666666666666</v>
      </c>
    </row>
    <row r="181" spans="1:121" x14ac:dyDescent="0.35">
      <c r="A181" s="24" t="s">
        <v>12</v>
      </c>
      <c r="D181" s="3" t="s">
        <v>3</v>
      </c>
      <c r="E181" s="37">
        <v>7.8125E-3</v>
      </c>
      <c r="F181" s="37">
        <v>1.5625E-2</v>
      </c>
      <c r="G181" s="37">
        <v>3.125E-2</v>
      </c>
      <c r="H181" s="37">
        <v>6.25E-2</v>
      </c>
      <c r="I181" s="37">
        <v>0.125</v>
      </c>
      <c r="J181" s="36">
        <v>0.25</v>
      </c>
      <c r="K181" s="36">
        <v>0.5</v>
      </c>
      <c r="L181" s="36">
        <v>1</v>
      </c>
      <c r="AT181" s="3" t="s">
        <v>22</v>
      </c>
      <c r="AU181" s="15">
        <f t="shared" ref="AU181:BR184" ca="1" si="413">RAND()</f>
        <v>0.39240669280494433</v>
      </c>
      <c r="AV181" s="15">
        <f t="shared" ca="1" si="413"/>
        <v>0.33425843744480443</v>
      </c>
      <c r="AW181" s="15">
        <f t="shared" ca="1" si="413"/>
        <v>0.85523068581851525</v>
      </c>
      <c r="AX181" s="15">
        <f t="shared" ca="1" si="413"/>
        <v>2.9848745596114945E-2</v>
      </c>
      <c r="AY181" s="15">
        <f t="shared" ca="1" si="413"/>
        <v>0.63803470402562235</v>
      </c>
      <c r="AZ181" s="15">
        <f t="shared" ca="1" si="413"/>
        <v>0.47087308844012754</v>
      </c>
      <c r="BA181" s="15">
        <f t="shared" ca="1" si="413"/>
        <v>0.84603064381639292</v>
      </c>
      <c r="BB181" s="15">
        <f t="shared" ca="1" si="413"/>
        <v>0.4609682257789679</v>
      </c>
      <c r="BC181" s="15">
        <f t="shared" ca="1" si="413"/>
        <v>0.34710341315783155</v>
      </c>
      <c r="BD181" s="15">
        <f t="shared" ca="1" si="413"/>
        <v>0.83557489152023767</v>
      </c>
      <c r="BE181" s="15">
        <f t="shared" ca="1" si="413"/>
        <v>0.71144543995908849</v>
      </c>
      <c r="BF181" s="15">
        <f t="shared" ca="1" si="413"/>
        <v>0.51628362726295662</v>
      </c>
      <c r="BG181" s="15">
        <f t="shared" ca="1" si="413"/>
        <v>0.31850566683887316</v>
      </c>
      <c r="BH181" s="15">
        <f t="shared" ca="1" si="413"/>
        <v>0.77577579370829319</v>
      </c>
      <c r="BI181" s="15">
        <f t="shared" ca="1" si="413"/>
        <v>5.7451209859838537E-2</v>
      </c>
      <c r="BJ181" s="15">
        <f t="shared" ca="1" si="413"/>
        <v>3.4402931415562499E-3</v>
      </c>
      <c r="BK181" s="15">
        <f t="shared" ca="1" si="413"/>
        <v>0.13333249824357785</v>
      </c>
      <c r="BL181" s="15">
        <f t="shared" ca="1" si="413"/>
        <v>0.17434909575733992</v>
      </c>
      <c r="BM181" s="15">
        <f t="shared" ca="1" si="413"/>
        <v>0.60142611555732794</v>
      </c>
      <c r="BN181" s="15">
        <f t="shared" ca="1" si="413"/>
        <v>0.55412031868997269</v>
      </c>
      <c r="BO181" s="15">
        <f t="shared" ca="1" si="413"/>
        <v>0.40991329736131699</v>
      </c>
      <c r="BP181" s="15">
        <f t="shared" ca="1" si="413"/>
        <v>2.5664925538726902E-2</v>
      </c>
      <c r="BQ181" s="15">
        <f t="shared" ca="1" si="413"/>
        <v>0.54978897646102176</v>
      </c>
      <c r="BR181" s="15">
        <f t="shared" ca="1" si="413"/>
        <v>6.5181750456468901E-2</v>
      </c>
      <c r="BS181" s="15">
        <f t="shared" ref="BS181:CR184" ca="1" si="414">RAND()</f>
        <v>0.56466922601501879</v>
      </c>
      <c r="BT181" s="15">
        <f t="shared" ca="1" si="414"/>
        <v>0.49797081506430474</v>
      </c>
      <c r="BU181" s="15">
        <f t="shared" ca="1" si="414"/>
        <v>0.69545391464492978</v>
      </c>
      <c r="BV181" s="15">
        <f t="shared" ca="1" si="414"/>
        <v>1.3212459710498226E-2</v>
      </c>
      <c r="BW181" s="15">
        <f t="shared" ca="1" si="414"/>
        <v>0.17115134426383605</v>
      </c>
      <c r="BX181" s="15">
        <f t="shared" ca="1" si="414"/>
        <v>0.16165659642806562</v>
      </c>
      <c r="BY181" s="15">
        <f t="shared" ca="1" si="414"/>
        <v>0.96241974944399833</v>
      </c>
      <c r="BZ181" s="15">
        <f t="shared" ca="1" si="414"/>
        <v>0.54660143027865082</v>
      </c>
      <c r="CA181" s="15">
        <f t="shared" ca="1" si="414"/>
        <v>0.72958880482980237</v>
      </c>
      <c r="CB181" s="15">
        <f t="shared" ca="1" si="414"/>
        <v>0.92008367431142379</v>
      </c>
      <c r="CC181" s="15">
        <f t="shared" ca="1" si="414"/>
        <v>0.83308437960246517</v>
      </c>
      <c r="CD181" s="15">
        <f t="shared" ca="1" si="414"/>
        <v>0.65406101646278691</v>
      </c>
      <c r="CE181" s="15">
        <f t="shared" ca="1" si="414"/>
        <v>0.48289472422830348</v>
      </c>
      <c r="CF181" s="15">
        <f t="shared" ca="1" si="414"/>
        <v>0.59296454268434196</v>
      </c>
      <c r="CG181" s="15">
        <f t="shared" ca="1" si="414"/>
        <v>7.5534572337321748E-2</v>
      </c>
      <c r="CH181" s="15">
        <f t="shared" ca="1" si="414"/>
        <v>0.42713186896290867</v>
      </c>
      <c r="CI181" s="15">
        <f t="shared" ca="1" si="414"/>
        <v>0.99200173237413203</v>
      </c>
      <c r="CJ181" s="15">
        <f t="shared" ca="1" si="414"/>
        <v>0.40444146097143208</v>
      </c>
      <c r="CK181" s="15">
        <f t="shared" ca="1" si="414"/>
        <v>0.6551982907228654</v>
      </c>
      <c r="CL181" s="15">
        <f t="shared" ca="1" si="414"/>
        <v>0.75677466379501523</v>
      </c>
      <c r="CM181" s="15">
        <f t="shared" ca="1" si="414"/>
        <v>0.67469590377827726</v>
      </c>
      <c r="CN181" s="15">
        <f t="shared" ca="1" si="414"/>
        <v>0.94745774427651586</v>
      </c>
      <c r="CO181" s="15">
        <f t="shared" ca="1" si="414"/>
        <v>0.82785550984280509</v>
      </c>
      <c r="CP181" s="15">
        <f t="shared" ca="1" si="414"/>
        <v>0.37588666386057579</v>
      </c>
      <c r="CQ181" s="15">
        <f t="shared" ca="1" si="414"/>
        <v>0.31813178353988758</v>
      </c>
      <c r="CR181" s="15">
        <f t="shared" ca="1" si="414"/>
        <v>0.83301829830432084</v>
      </c>
      <c r="DO181" s="2">
        <v>91</v>
      </c>
      <c r="DP181" s="2">
        <f t="shared" si="292"/>
        <v>0.45500000000000002</v>
      </c>
      <c r="DQ181" s="1">
        <f t="shared" si="293"/>
        <v>0.39444444444444443</v>
      </c>
    </row>
    <row r="182" spans="1:121" x14ac:dyDescent="0.35">
      <c r="A182" s="24">
        <f>A169+1</f>
        <v>13</v>
      </c>
      <c r="E182" s="43">
        <v>1</v>
      </c>
      <c r="F182" s="43">
        <v>2</v>
      </c>
      <c r="G182" s="43">
        <v>3</v>
      </c>
      <c r="H182" s="43">
        <v>4</v>
      </c>
      <c r="I182" s="43">
        <v>5</v>
      </c>
      <c r="J182" s="43">
        <v>6</v>
      </c>
      <c r="K182" s="43">
        <v>7</v>
      </c>
      <c r="L182" s="43">
        <v>8</v>
      </c>
      <c r="AC182" s="2"/>
      <c r="AR182" s="9" t="s">
        <v>8</v>
      </c>
      <c r="AS182" s="10"/>
      <c r="AU182" s="17">
        <f t="shared" ca="1" si="413"/>
        <v>0.12646024935167743</v>
      </c>
      <c r="AV182" s="17">
        <f t="shared" ca="1" si="413"/>
        <v>0.55965370487159738</v>
      </c>
      <c r="AW182" s="17">
        <f t="shared" ca="1" si="413"/>
        <v>0.27174055908445127</v>
      </c>
      <c r="AX182" s="17">
        <f t="shared" ca="1" si="413"/>
        <v>0.83186776965941911</v>
      </c>
      <c r="AY182" s="17">
        <f t="shared" ca="1" si="413"/>
        <v>0.72420083173548522</v>
      </c>
      <c r="AZ182" s="17">
        <f t="shared" ca="1" si="413"/>
        <v>0.84997445063691757</v>
      </c>
      <c r="BA182" s="17">
        <f t="shared" ca="1" si="413"/>
        <v>0.29094199528269227</v>
      </c>
      <c r="BB182" s="17">
        <f t="shared" ca="1" si="413"/>
        <v>4.0883808652981468E-2</v>
      </c>
      <c r="BC182" s="17">
        <f t="shared" ca="1" si="413"/>
        <v>0.88568651969170664</v>
      </c>
      <c r="BD182" s="17">
        <f t="shared" ca="1" si="413"/>
        <v>0.22815925627858058</v>
      </c>
      <c r="BE182" s="17">
        <f t="shared" ca="1" si="413"/>
        <v>0.9446018777659565</v>
      </c>
      <c r="BF182" s="17">
        <f t="shared" ca="1" si="413"/>
        <v>0.40701801724227149</v>
      </c>
      <c r="BG182" s="17">
        <f t="shared" ca="1" si="413"/>
        <v>0.93398942142772012</v>
      </c>
      <c r="BH182" s="17">
        <f t="shared" ca="1" si="413"/>
        <v>0.50512295005602992</v>
      </c>
      <c r="BI182" s="17">
        <f t="shared" ca="1" si="413"/>
        <v>0.48214824986324756</v>
      </c>
      <c r="BJ182" s="17">
        <f t="shared" ca="1" si="413"/>
        <v>0.90249351645816833</v>
      </c>
      <c r="BK182" s="17">
        <f t="shared" ca="1" si="413"/>
        <v>0.1305025917559689</v>
      </c>
      <c r="BL182" s="17">
        <f t="shared" ca="1" si="413"/>
        <v>0.18882859557669529</v>
      </c>
      <c r="BM182" s="17">
        <f t="shared" ca="1" si="413"/>
        <v>0.39467213294463666</v>
      </c>
      <c r="BN182" s="17">
        <f t="shared" ca="1" si="413"/>
        <v>9.4897877885219417E-3</v>
      </c>
      <c r="BO182" s="17">
        <f t="shared" ca="1" si="413"/>
        <v>0.3398861245290582</v>
      </c>
      <c r="BP182" s="17">
        <f t="shared" ca="1" si="413"/>
        <v>0.46229564019627523</v>
      </c>
      <c r="BQ182" s="17">
        <f t="shared" ca="1" si="413"/>
        <v>0.20798847545645083</v>
      </c>
      <c r="BR182" s="17">
        <f t="shared" ca="1" si="413"/>
        <v>0.99916825482438509</v>
      </c>
      <c r="BS182" s="17">
        <f t="shared" ca="1" si="414"/>
        <v>0.66274062947331724</v>
      </c>
      <c r="BT182" s="17">
        <f t="shared" ca="1" si="414"/>
        <v>0.854240041081609</v>
      </c>
      <c r="BU182" s="17">
        <f t="shared" ca="1" si="414"/>
        <v>0.75882356181921673</v>
      </c>
      <c r="BV182" s="17">
        <f t="shared" ca="1" si="414"/>
        <v>0.28090962357658622</v>
      </c>
      <c r="BW182" s="17">
        <f t="shared" ca="1" si="414"/>
        <v>3.9217478313785414E-2</v>
      </c>
      <c r="BX182" s="17">
        <f t="shared" ca="1" si="414"/>
        <v>0.42563486292556496</v>
      </c>
      <c r="BY182" s="17">
        <f t="shared" ca="1" si="414"/>
        <v>0.47264648413044508</v>
      </c>
      <c r="BZ182" s="17">
        <f t="shared" ca="1" si="414"/>
        <v>0.48413270465852276</v>
      </c>
      <c r="CA182" s="17">
        <f t="shared" ca="1" si="414"/>
        <v>8.7539707955576196E-3</v>
      </c>
      <c r="CB182" s="17">
        <f t="shared" ca="1" si="414"/>
        <v>0.1500155158336568</v>
      </c>
      <c r="CC182" s="17">
        <f t="shared" ca="1" si="414"/>
        <v>0.28704489945612088</v>
      </c>
      <c r="CD182" s="17">
        <f t="shared" ca="1" si="414"/>
        <v>0.87340681012048016</v>
      </c>
      <c r="CE182" s="17">
        <f t="shared" ca="1" si="414"/>
        <v>0.62267907195201044</v>
      </c>
      <c r="CF182" s="17">
        <f t="shared" ca="1" si="414"/>
        <v>0.93909348144850924</v>
      </c>
      <c r="CG182" s="17">
        <f t="shared" ca="1" si="414"/>
        <v>0.72283256641439508</v>
      </c>
      <c r="CH182" s="17">
        <f t="shared" ca="1" si="414"/>
        <v>0.1370507064918759</v>
      </c>
      <c r="CI182" s="17">
        <f t="shared" ca="1" si="414"/>
        <v>0.53216357643616552</v>
      </c>
      <c r="CJ182" s="17">
        <f t="shared" ca="1" si="414"/>
        <v>0.10195849804423407</v>
      </c>
      <c r="CK182" s="17">
        <f t="shared" ca="1" si="414"/>
        <v>0.98767202535203247</v>
      </c>
      <c r="CL182" s="17">
        <f t="shared" ca="1" si="414"/>
        <v>0.44618333724578463</v>
      </c>
      <c r="CM182" s="17">
        <f t="shared" ca="1" si="414"/>
        <v>0.11069886542335994</v>
      </c>
      <c r="CN182" s="17">
        <f t="shared" ca="1" si="414"/>
        <v>0.7943356451202811</v>
      </c>
      <c r="CO182" s="17">
        <f t="shared" ca="1" si="414"/>
        <v>0.55974309635400998</v>
      </c>
      <c r="CP182" s="17">
        <f t="shared" ca="1" si="414"/>
        <v>0.91330365356063126</v>
      </c>
      <c r="CQ182" s="17">
        <f t="shared" ca="1" si="414"/>
        <v>0.37247963608579293</v>
      </c>
      <c r="CR182" s="17">
        <f t="shared" ca="1" si="414"/>
        <v>0.44334442271024832</v>
      </c>
      <c r="DO182" s="2">
        <v>91.5</v>
      </c>
      <c r="DP182" s="2">
        <f t="shared" si="292"/>
        <v>0.45750000000000002</v>
      </c>
      <c r="DQ182" s="1">
        <f t="shared" si="293"/>
        <v>0.3972222222222222</v>
      </c>
    </row>
    <row r="183" spans="1:121" x14ac:dyDescent="0.35">
      <c r="A183" s="23"/>
      <c r="B183" s="2" t="s">
        <v>2</v>
      </c>
      <c r="D183" s="25" t="s">
        <v>7</v>
      </c>
      <c r="E183" s="27">
        <f ca="1">AH179/AP179</f>
        <v>0</v>
      </c>
      <c r="F183" s="27">
        <f ca="1">AI179/AP179</f>
        <v>0</v>
      </c>
      <c r="G183" s="27">
        <f ca="1">AJ179/AP179</f>
        <v>0</v>
      </c>
      <c r="H183" s="27">
        <f ca="1">AK179/AP179</f>
        <v>9.9750623441396506E-3</v>
      </c>
      <c r="I183" s="27">
        <f ca="1">AL179/AP179</f>
        <v>0.98753117206982544</v>
      </c>
      <c r="J183" s="27">
        <f ca="1">AM179/AP179</f>
        <v>2.4937655860349127E-3</v>
      </c>
      <c r="K183" s="27">
        <f ca="1">AN179/AP179</f>
        <v>0</v>
      </c>
      <c r="L183" s="27">
        <f ca="1">AO179/AP179</f>
        <v>0</v>
      </c>
      <c r="M183" s="18">
        <f ca="1">SUM(E183:L183)</f>
        <v>1</v>
      </c>
      <c r="N183" s="1" t="s">
        <v>9</v>
      </c>
      <c r="W183" s="1" t="s">
        <v>10</v>
      </c>
      <c r="AE183" s="2" t="s">
        <v>2</v>
      </c>
      <c r="AH183" s="1" t="s">
        <v>11</v>
      </c>
      <c r="AR183" s="44" t="s">
        <v>2</v>
      </c>
      <c r="AS183" s="44" t="s">
        <v>3</v>
      </c>
      <c r="AU183" s="15">
        <f t="shared" ca="1" si="413"/>
        <v>0.12075976781261755</v>
      </c>
      <c r="AV183" s="15">
        <f t="shared" ca="1" si="413"/>
        <v>0.25184540895351648</v>
      </c>
      <c r="AW183" s="15">
        <f t="shared" ca="1" si="413"/>
        <v>0.14432824066898042</v>
      </c>
      <c r="AX183" s="15">
        <f t="shared" ca="1" si="413"/>
        <v>0.14242232609750438</v>
      </c>
      <c r="AY183" s="15">
        <f t="shared" ca="1" si="413"/>
        <v>0.72702612237132325</v>
      </c>
      <c r="AZ183" s="15">
        <f t="shared" ca="1" si="413"/>
        <v>4.5044959910877314E-2</v>
      </c>
      <c r="BA183" s="15">
        <f t="shared" ca="1" si="413"/>
        <v>0.65988677684368224</v>
      </c>
      <c r="BB183" s="15">
        <f t="shared" ca="1" si="413"/>
        <v>0.92255709226009497</v>
      </c>
      <c r="BC183" s="15">
        <f t="shared" ca="1" si="413"/>
        <v>7.0137927918165643E-2</v>
      </c>
      <c r="BD183" s="15">
        <f t="shared" ca="1" si="413"/>
        <v>0.20840579019415018</v>
      </c>
      <c r="BE183" s="15">
        <f t="shared" ca="1" si="413"/>
        <v>0.98725496624717268</v>
      </c>
      <c r="BF183" s="15">
        <f t="shared" ca="1" si="413"/>
        <v>0.25198960383034652</v>
      </c>
      <c r="BG183" s="15">
        <f t="shared" ca="1" si="413"/>
        <v>5.3749270736931476E-2</v>
      </c>
      <c r="BH183" s="15">
        <f t="shared" ca="1" si="413"/>
        <v>0.75723437558090956</v>
      </c>
      <c r="BI183" s="15">
        <f t="shared" ca="1" si="413"/>
        <v>0.46806601900216083</v>
      </c>
      <c r="BJ183" s="15">
        <f t="shared" ca="1" si="413"/>
        <v>0.67833096832099404</v>
      </c>
      <c r="BK183" s="15">
        <f t="shared" ca="1" si="413"/>
        <v>0.65702200303872138</v>
      </c>
      <c r="BL183" s="15">
        <f t="shared" ca="1" si="413"/>
        <v>0.54554382452466699</v>
      </c>
      <c r="BM183" s="15">
        <f t="shared" ca="1" si="413"/>
        <v>3.4244568061891911E-4</v>
      </c>
      <c r="BN183" s="15">
        <f t="shared" ca="1" si="413"/>
        <v>0.84047879896556144</v>
      </c>
      <c r="BO183" s="15">
        <f t="shared" ca="1" si="413"/>
        <v>0.19310909633852158</v>
      </c>
      <c r="BP183" s="15">
        <f t="shared" ca="1" si="413"/>
        <v>0.59296260364084874</v>
      </c>
      <c r="BQ183" s="15">
        <f t="shared" ca="1" si="413"/>
        <v>0.23847312155558376</v>
      </c>
      <c r="BR183" s="15">
        <f t="shared" ca="1" si="413"/>
        <v>0.98832495655367825</v>
      </c>
      <c r="BS183" s="15">
        <f t="shared" ca="1" si="414"/>
        <v>0.79213076208575506</v>
      </c>
      <c r="BT183" s="15">
        <f t="shared" ca="1" si="414"/>
        <v>0.58208624121502417</v>
      </c>
      <c r="BU183" s="15">
        <f t="shared" ca="1" si="414"/>
        <v>0.86990658787392716</v>
      </c>
      <c r="BV183" s="15">
        <f t="shared" ca="1" si="414"/>
        <v>0.13937328526721016</v>
      </c>
      <c r="BW183" s="15">
        <f t="shared" ca="1" si="414"/>
        <v>0.39030289612195224</v>
      </c>
      <c r="BX183" s="15">
        <f t="shared" ca="1" si="414"/>
        <v>0.88256455559227465</v>
      </c>
      <c r="BY183" s="15">
        <f t="shared" ca="1" si="414"/>
        <v>0.22495633602244369</v>
      </c>
      <c r="BZ183" s="15">
        <f t="shared" ca="1" si="414"/>
        <v>0.95135497212289222</v>
      </c>
      <c r="CA183" s="15">
        <f t="shared" ca="1" si="414"/>
        <v>0.3330291054515071</v>
      </c>
      <c r="CB183" s="15">
        <f t="shared" ca="1" si="414"/>
        <v>0.91681887078081281</v>
      </c>
      <c r="CC183" s="15">
        <f t="shared" ca="1" si="414"/>
        <v>0.87949952029713385</v>
      </c>
      <c r="CD183" s="15">
        <f t="shared" ca="1" si="414"/>
        <v>0.54372882414120449</v>
      </c>
      <c r="CE183" s="15">
        <f t="shared" ca="1" si="414"/>
        <v>0.6778535375510335</v>
      </c>
      <c r="CF183" s="15">
        <f t="shared" ca="1" si="414"/>
        <v>0.9632847131537563</v>
      </c>
      <c r="CG183" s="15">
        <f t="shared" ca="1" si="414"/>
        <v>0.6442611738608478</v>
      </c>
      <c r="CH183" s="15">
        <f t="shared" ca="1" si="414"/>
        <v>0.11411566557291974</v>
      </c>
      <c r="CI183" s="15">
        <f t="shared" ca="1" si="414"/>
        <v>0.63490223447021388</v>
      </c>
      <c r="CJ183" s="15">
        <f t="shared" ca="1" si="414"/>
        <v>5.4252977799804647E-2</v>
      </c>
      <c r="CK183" s="15">
        <f t="shared" ca="1" si="414"/>
        <v>0.19877342138773368</v>
      </c>
      <c r="CL183" s="15">
        <f t="shared" ca="1" si="414"/>
        <v>0.82960364558711885</v>
      </c>
      <c r="CM183" s="15">
        <f t="shared" ca="1" si="414"/>
        <v>0.54075536595045548</v>
      </c>
      <c r="CN183" s="15">
        <f t="shared" ca="1" si="414"/>
        <v>0.6043358719854538</v>
      </c>
      <c r="CO183" s="15">
        <f t="shared" ca="1" si="414"/>
        <v>0.49726047373910287</v>
      </c>
      <c r="CP183" s="15">
        <f t="shared" ca="1" si="414"/>
        <v>0.61887169417570576</v>
      </c>
      <c r="CQ183" s="15">
        <f t="shared" ca="1" si="414"/>
        <v>0.24077227652668709</v>
      </c>
      <c r="CR183" s="15">
        <f t="shared" ca="1" si="414"/>
        <v>0.23260463040287327</v>
      </c>
      <c r="DO183" s="2">
        <v>92</v>
      </c>
      <c r="DP183" s="2">
        <f t="shared" si="292"/>
        <v>0.46</v>
      </c>
      <c r="DQ183" s="1">
        <f t="shared" si="293"/>
        <v>0.4</v>
      </c>
    </row>
    <row r="184" spans="1:121" x14ac:dyDescent="0.35">
      <c r="A184" s="23"/>
      <c r="B184" s="38">
        <v>7.8125E-3</v>
      </c>
      <c r="C184" s="49">
        <v>10</v>
      </c>
      <c r="D184" s="26">
        <f ca="1">AE171/AE179</f>
        <v>0</v>
      </c>
      <c r="E184" s="19">
        <f ca="1">COUNTIF(AU185:CR188,11)</f>
        <v>0</v>
      </c>
      <c r="F184" s="19">
        <f ca="1">COUNTIF(AU185:CR188,12)</f>
        <v>0</v>
      </c>
      <c r="G184" s="19">
        <f ca="1">COUNTIF(AU185:CR188,13)</f>
        <v>0</v>
      </c>
      <c r="H184" s="19">
        <f ca="1">COUNTIF(AU185:CR188,14)</f>
        <v>0</v>
      </c>
      <c r="I184" s="19">
        <f ca="1">COUNTIF(AU185:CR188,15)</f>
        <v>0</v>
      </c>
      <c r="J184" s="19">
        <f ca="1">COUNTIF(AU185:CR188,16)</f>
        <v>0</v>
      </c>
      <c r="K184" s="19">
        <f ca="1">COUNTIF(AU185:CR188,17)</f>
        <v>0</v>
      </c>
      <c r="L184" s="19">
        <f ca="1">COUNTIF(AU185:CR188,18)</f>
        <v>0</v>
      </c>
      <c r="N184" s="45">
        <f ca="1">ROUNDDOWN(E184*$AK$15+RAND(),0)</f>
        <v>0</v>
      </c>
      <c r="O184" s="45">
        <f ca="1">ROUNDDOWN(F184*$AL$15+RAND(),0)</f>
        <v>0</v>
      </c>
      <c r="P184" s="45">
        <f ca="1">ROUNDDOWN(G184*$AM$15+RAND(),0)</f>
        <v>0</v>
      </c>
      <c r="Q184" s="45">
        <f ca="1">ROUNDDOWN(H184*$AN$15+RAND(),0)</f>
        <v>0</v>
      </c>
      <c r="R184" s="45">
        <f ca="1">ROUNDDOWN(I184*$AO$15+RAND(),0)</f>
        <v>0</v>
      </c>
      <c r="S184" s="45">
        <f ca="1">ROUNDDOWN(J184*$AP$15+RAND(),0)</f>
        <v>0</v>
      </c>
      <c r="T184" s="45">
        <f ca="1">ROUNDDOWN(K184*$AQ$15+RAND(),0)</f>
        <v>0</v>
      </c>
      <c r="U184" s="45">
        <f ca="1">ROUNDDOWN(L184*$AR$15+RAND(),0)</f>
        <v>0</v>
      </c>
      <c r="W184" s="47">
        <f ca="1">ROUNDDOWN(N184/2+RAND(),0)</f>
        <v>0</v>
      </c>
      <c r="X184" s="47">
        <f t="shared" ref="X184:X191" ca="1" si="415">ROUNDDOWN(O184/2+RAND(),0)</f>
        <v>0</v>
      </c>
      <c r="Y184" s="47">
        <f t="shared" ref="Y184:Y191" ca="1" si="416">ROUNDDOWN(P184/2+RAND(),0)</f>
        <v>0</v>
      </c>
      <c r="Z184" s="47">
        <f t="shared" ref="Z184:Z191" ca="1" si="417">ROUNDDOWN(Q184/2+RAND(),0)</f>
        <v>0</v>
      </c>
      <c r="AA184" s="47">
        <f t="shared" ref="AA184:AA191" ca="1" si="418">ROUNDDOWN(R184/2+RAND(),0)</f>
        <v>0</v>
      </c>
      <c r="AB184" s="47">
        <f t="shared" ref="AB184:AB191" ca="1" si="419">ROUNDDOWN(S184/2+RAND(),0)</f>
        <v>0</v>
      </c>
      <c r="AC184" s="47">
        <f t="shared" ref="AC184:AC191" ca="1" si="420">ROUNDDOWN(T184/2+RAND(),0)</f>
        <v>0</v>
      </c>
      <c r="AD184" s="47">
        <f t="shared" ref="AD184:AD191" ca="1" si="421">ROUNDDOWN(U184/2+RAND(),0)</f>
        <v>0</v>
      </c>
      <c r="AE184" s="21">
        <f ca="1">((1-d)*SUM(W184:AD184)+d*SUM(W185:AD185))*E/B184</f>
        <v>0</v>
      </c>
      <c r="AH184" s="48">
        <f ca="1">N184-W184</f>
        <v>0</v>
      </c>
      <c r="AI184" s="48">
        <f t="shared" ref="AI184:AI191" ca="1" si="422">O184-X184</f>
        <v>0</v>
      </c>
      <c r="AJ184" s="48">
        <f t="shared" ref="AJ184:AJ191" ca="1" si="423">P184-Y184</f>
        <v>0</v>
      </c>
      <c r="AK184" s="48">
        <f t="shared" ref="AK184:AK191" ca="1" si="424">Q184-Z184</f>
        <v>0</v>
      </c>
      <c r="AL184" s="48">
        <f t="shared" ref="AL184:AL191" ca="1" si="425">R184-AA184</f>
        <v>0</v>
      </c>
      <c r="AM184" s="48">
        <f t="shared" ref="AM184:AM191" ca="1" si="426">S184-AB184</f>
        <v>0</v>
      </c>
      <c r="AN184" s="48">
        <f t="shared" ref="AN184:AN191" ca="1" si="427">T184-AC184</f>
        <v>0</v>
      </c>
      <c r="AO184" s="48">
        <f t="shared" ref="AO184:AO190" ca="1" si="428">U184-AD184</f>
        <v>0</v>
      </c>
      <c r="AQ184" s="1">
        <v>10</v>
      </c>
      <c r="AR184" s="12">
        <f ca="1">D184</f>
        <v>0</v>
      </c>
      <c r="AS184" s="12">
        <f ca="1">E183</f>
        <v>0</v>
      </c>
      <c r="AT184" s="8">
        <v>1</v>
      </c>
      <c r="AU184" s="17">
        <f t="shared" ca="1" si="413"/>
        <v>0.93409422379514562</v>
      </c>
      <c r="AV184" s="17">
        <f t="shared" ca="1" si="413"/>
        <v>0.21855101013856737</v>
      </c>
      <c r="AW184" s="17">
        <f t="shared" ca="1" si="413"/>
        <v>0.79095227903558585</v>
      </c>
      <c r="AX184" s="17">
        <f t="shared" ca="1" si="413"/>
        <v>0.12533527751434159</v>
      </c>
      <c r="AY184" s="17">
        <f t="shared" ca="1" si="413"/>
        <v>0.67692053426619159</v>
      </c>
      <c r="AZ184" s="17">
        <f t="shared" ca="1" si="413"/>
        <v>8.573076959189152E-2</v>
      </c>
      <c r="BA184" s="17">
        <f t="shared" ca="1" si="413"/>
        <v>4.8263355549181375E-2</v>
      </c>
      <c r="BB184" s="17">
        <f t="shared" ca="1" si="413"/>
        <v>0.86383765067436546</v>
      </c>
      <c r="BC184" s="17">
        <f t="shared" ca="1" si="413"/>
        <v>2.9037744050510628E-2</v>
      </c>
      <c r="BD184" s="17">
        <f t="shared" ca="1" si="413"/>
        <v>0.45269640905451547</v>
      </c>
      <c r="BE184" s="17">
        <f t="shared" ca="1" si="413"/>
        <v>0.1111575035084521</v>
      </c>
      <c r="BF184" s="17">
        <f t="shared" ca="1" si="413"/>
        <v>0.91958255312434667</v>
      </c>
      <c r="BG184" s="17">
        <f t="shared" ca="1" si="413"/>
        <v>0.16769482338788244</v>
      </c>
      <c r="BH184" s="17">
        <f t="shared" ca="1" si="413"/>
        <v>0.41216807809517819</v>
      </c>
      <c r="BI184" s="17">
        <f t="shared" ca="1" si="413"/>
        <v>0.20106650522005964</v>
      </c>
      <c r="BJ184" s="17">
        <f t="shared" ca="1" si="413"/>
        <v>0.52460060601929437</v>
      </c>
      <c r="BK184" s="17">
        <f t="shared" ca="1" si="413"/>
        <v>0.44074452197786662</v>
      </c>
      <c r="BL184" s="17">
        <f t="shared" ca="1" si="413"/>
        <v>0.55319542283468304</v>
      </c>
      <c r="BM184" s="17">
        <f t="shared" ca="1" si="413"/>
        <v>0.54196324549349395</v>
      </c>
      <c r="BN184" s="17">
        <f t="shared" ca="1" si="413"/>
        <v>0.55199133440614045</v>
      </c>
      <c r="BO184" s="17">
        <f t="shared" ca="1" si="413"/>
        <v>0.55239816102546213</v>
      </c>
      <c r="BP184" s="17">
        <f t="shared" ca="1" si="413"/>
        <v>0.65501855128274988</v>
      </c>
      <c r="BQ184" s="17">
        <f t="shared" ca="1" si="413"/>
        <v>0.54164477464990979</v>
      </c>
      <c r="BR184" s="17">
        <f t="shared" ca="1" si="413"/>
        <v>0.54539333634365839</v>
      </c>
      <c r="BS184" s="17">
        <f t="shared" ca="1" si="414"/>
        <v>0.25465919372327384</v>
      </c>
      <c r="BT184" s="17">
        <f t="shared" ca="1" si="414"/>
        <v>0.94987298875868564</v>
      </c>
      <c r="BU184" s="17">
        <f t="shared" ca="1" si="414"/>
        <v>0.36720011726240487</v>
      </c>
      <c r="BV184" s="17">
        <f t="shared" ca="1" si="414"/>
        <v>0.52407038053191246</v>
      </c>
      <c r="BW184" s="17">
        <f t="shared" ca="1" si="414"/>
        <v>0.72300752100506516</v>
      </c>
      <c r="BX184" s="17">
        <f t="shared" ca="1" si="414"/>
        <v>5.2525896781171144E-2</v>
      </c>
      <c r="BY184" s="17">
        <f t="shared" ca="1" si="414"/>
        <v>0.56052522000061689</v>
      </c>
      <c r="BZ184" s="17">
        <f t="shared" ca="1" si="414"/>
        <v>0.74868955187863306</v>
      </c>
      <c r="CA184" s="17">
        <f t="shared" ca="1" si="414"/>
        <v>0.34085164355559816</v>
      </c>
      <c r="CB184" s="17">
        <f t="shared" ca="1" si="414"/>
        <v>0.54746445934593246</v>
      </c>
      <c r="CC184" s="17">
        <f t="shared" ca="1" si="414"/>
        <v>0.24622818199897434</v>
      </c>
      <c r="CD184" s="17">
        <f t="shared" ca="1" si="414"/>
        <v>9.44569419570358E-2</v>
      </c>
      <c r="CE184" s="17">
        <f t="shared" ca="1" si="414"/>
        <v>9.3001836363015067E-2</v>
      </c>
      <c r="CF184" s="17">
        <f t="shared" ca="1" si="414"/>
        <v>0.63601831258265529</v>
      </c>
      <c r="CG184" s="17">
        <f t="shared" ca="1" si="414"/>
        <v>0.97797165275967191</v>
      </c>
      <c r="CH184" s="17">
        <f t="shared" ca="1" si="414"/>
        <v>0.30780857842299691</v>
      </c>
      <c r="CI184" s="17">
        <f t="shared" ca="1" si="414"/>
        <v>0.61754182170944183</v>
      </c>
      <c r="CJ184" s="17">
        <f t="shared" ca="1" si="414"/>
        <v>0.14586932849580414</v>
      </c>
      <c r="CK184" s="17">
        <f t="shared" ca="1" si="414"/>
        <v>1.8303100414171269E-2</v>
      </c>
      <c r="CL184" s="17">
        <f t="shared" ca="1" si="414"/>
        <v>0.80483948519527337</v>
      </c>
      <c r="CM184" s="17">
        <f t="shared" ca="1" si="414"/>
        <v>0.65431519780027447</v>
      </c>
      <c r="CN184" s="17">
        <f t="shared" ca="1" si="414"/>
        <v>0.15724197890104363</v>
      </c>
      <c r="CO184" s="17">
        <f t="shared" ca="1" si="414"/>
        <v>0.33665068506270512</v>
      </c>
      <c r="CP184" s="17">
        <f t="shared" ca="1" si="414"/>
        <v>0.90650707353742144</v>
      </c>
      <c r="CQ184" s="17">
        <f t="shared" ca="1" si="414"/>
        <v>0.74412043267238326</v>
      </c>
      <c r="CR184" s="17">
        <f t="shared" ca="1" si="414"/>
        <v>0.88921954244177959</v>
      </c>
      <c r="DO184" s="2">
        <v>92.5</v>
      </c>
      <c r="DP184" s="2">
        <f t="shared" si="292"/>
        <v>0.46250000000000002</v>
      </c>
      <c r="DQ184" s="1">
        <f t="shared" si="293"/>
        <v>0.40277777777777779</v>
      </c>
    </row>
    <row r="185" spans="1:121" x14ac:dyDescent="0.35">
      <c r="A185" s="23"/>
      <c r="B185" s="38">
        <v>1.5625E-2</v>
      </c>
      <c r="C185" s="49">
        <v>20</v>
      </c>
      <c r="D185" s="26">
        <f ca="1">AE172/AE179</f>
        <v>0</v>
      </c>
      <c r="E185" s="19">
        <f ca="1">COUNTIF(AU185:CR188,21)</f>
        <v>0</v>
      </c>
      <c r="F185" s="19">
        <f ca="1">COUNTIF(AU185:CR188,22)</f>
        <v>0</v>
      </c>
      <c r="G185" s="19">
        <f ca="1">COUNTIF(AU185:CR188,23)</f>
        <v>0</v>
      </c>
      <c r="H185" s="19">
        <f ca="1">COUNTIF(AU185:CR188,24)</f>
        <v>0</v>
      </c>
      <c r="I185" s="19">
        <f ca="1">COUNTIF(AU185:CR188,25)</f>
        <v>0</v>
      </c>
      <c r="J185" s="19">
        <f ca="1">COUNTIF(AU185:CR188,26)</f>
        <v>0</v>
      </c>
      <c r="K185" s="19">
        <f ca="1">COUNTIF(AU185:CR188,27)</f>
        <v>0</v>
      </c>
      <c r="L185" s="19">
        <f ca="1">COUNTIF(AU185:CR188,28)</f>
        <v>0</v>
      </c>
      <c r="N185" s="45">
        <f ca="1">ROUNDDOWN(E185*$AK$16+RAND(),0)</f>
        <v>0</v>
      </c>
      <c r="O185" s="45">
        <f ca="1">ROUNDDOWN(F185*$AL$16+RAND(),0)</f>
        <v>0</v>
      </c>
      <c r="P185" s="45">
        <f ca="1">ROUNDDOWN(G185*$AM$16+RAND(),0)</f>
        <v>0</v>
      </c>
      <c r="Q185" s="45">
        <f ca="1">ROUNDDOWN(H185*$AN$16+RAND(),0)</f>
        <v>0</v>
      </c>
      <c r="R185" s="45">
        <f ca="1">ROUNDDOWN(I185*$AO$16+RAND(),0)</f>
        <v>0</v>
      </c>
      <c r="S185" s="45">
        <f ca="1">ROUNDDOWN(J185*$AP$16+RAND(),0)</f>
        <v>0</v>
      </c>
      <c r="T185" s="45">
        <f ca="1">ROUNDDOWN(K185*$AQ$16+RAND(),0)</f>
        <v>0</v>
      </c>
      <c r="U185" s="45">
        <f ca="1">ROUNDDOWN(L185*$AR$16+RAND(),0)</f>
        <v>0</v>
      </c>
      <c r="W185" s="47">
        <f t="shared" ref="W185:W191" ca="1" si="429">ROUNDDOWN(N185/2+RAND(),0)</f>
        <v>0</v>
      </c>
      <c r="X185" s="47">
        <f t="shared" ca="1" si="415"/>
        <v>0</v>
      </c>
      <c r="Y185" s="47">
        <f t="shared" ca="1" si="416"/>
        <v>0</v>
      </c>
      <c r="Z185" s="47">
        <f t="shared" ca="1" si="417"/>
        <v>0</v>
      </c>
      <c r="AA185" s="47">
        <f t="shared" ca="1" si="418"/>
        <v>0</v>
      </c>
      <c r="AB185" s="47">
        <f t="shared" ca="1" si="419"/>
        <v>0</v>
      </c>
      <c r="AC185" s="47">
        <f t="shared" ca="1" si="420"/>
        <v>0</v>
      </c>
      <c r="AD185" s="47">
        <f t="shared" ca="1" si="421"/>
        <v>0</v>
      </c>
      <c r="AE185" s="21">
        <f t="shared" ref="AE185:AE190" ca="1" si="430">((1-2*d)*SUM(W185:AD185)+d*SUM(W184:AD184)+d*SUM(W186:AD186))*E/B185</f>
        <v>0</v>
      </c>
      <c r="AH185" s="48">
        <f t="shared" ref="AH185:AH191" ca="1" si="431">N185-W185</f>
        <v>0</v>
      </c>
      <c r="AI185" s="48">
        <f t="shared" ca="1" si="422"/>
        <v>0</v>
      </c>
      <c r="AJ185" s="48">
        <f t="shared" ca="1" si="423"/>
        <v>0</v>
      </c>
      <c r="AK185" s="48">
        <f t="shared" ca="1" si="424"/>
        <v>0</v>
      </c>
      <c r="AL185" s="48">
        <f t="shared" ca="1" si="425"/>
        <v>0</v>
      </c>
      <c r="AM185" s="48">
        <f t="shared" ca="1" si="426"/>
        <v>0</v>
      </c>
      <c r="AN185" s="48">
        <f t="shared" ca="1" si="427"/>
        <v>0</v>
      </c>
      <c r="AO185" s="48">
        <f t="shared" ca="1" si="428"/>
        <v>0</v>
      </c>
      <c r="AQ185" s="1">
        <v>20</v>
      </c>
      <c r="AR185" s="13">
        <f t="shared" ref="AR185:AR191" ca="1" si="432">AR184+D185</f>
        <v>0</v>
      </c>
      <c r="AS185" s="13">
        <f ca="1">AS184+F183</f>
        <v>0</v>
      </c>
      <c r="AT185" s="8">
        <v>2</v>
      </c>
      <c r="AU185" s="16">
        <f ca="1">IF(AU181&lt;AR187,IF(AU181&lt;AR185,IF(AU181&lt;AR184,10,20),IF(AU181&lt;AR186,30,40)),IF(AU181&lt;AR189,IF(AU181&lt;AR188,50,60),IF(AU181&lt;AR190,70,80)))+IF(AU182&lt;AS187,IF(AU182&lt;AS185,IF(AU182&lt;AS184,1,2),IF(AU182&lt;AS186,3,4)),IF(AU182&lt;AS189,IF(AU182&lt;AS188,5,6),IF(AU182&lt;AS190,7,8)))</f>
        <v>55</v>
      </c>
      <c r="AV185" s="16">
        <f ca="1">IF(AV181&lt;AR187,IF(AV181&lt;AR185,IF(AV181&lt;AR184,10,20),IF(AV181&lt;AR186,30,40)),IF(AV181&lt;AR189,IF(AV181&lt;AR188,50,60),IF(AV181&lt;AR190,70,80)))+IF(AV182&lt;AS187,IF(AV182&lt;AS185,IF(AV182&lt;AS184,1,2),IF(AV182&lt;AS186,3,4)),IF(AV182&lt;AS189,IF(AV182&lt;AS188,5,6),IF(AV182&lt;AS190,7,8)))</f>
        <v>55</v>
      </c>
      <c r="AW185" s="16">
        <f ca="1">IF(AW181&lt;AR187,IF(AW181&lt;AR185,IF(AW181&lt;AR184,10,20),IF(AW181&lt;AR186,30,40)),IF(AW181&lt;AR189,IF(AW181&lt;AR188,50,60),IF(AW181&lt;AR190,70,80)))+IF(AW182&lt;AS187,IF(AW182&lt;AS185,IF(AW182&lt;AS184,1,2),IF(AW182&lt;AS186,3,4)),IF(AW182&lt;AS189,IF(AW182&lt;AS188,5,6),IF(AW182&lt;AS190,7,8)))</f>
        <v>65</v>
      </c>
      <c r="AX185" s="16">
        <f ca="1">IF(AX181&lt;AR187,IF(AX181&lt;AR185,IF(AX181&lt;AR184,10,20),IF(AX181&lt;AR186,30,40)),IF(AX181&lt;AR189,IF(AX181&lt;AR188,50,60),IF(AX181&lt;AR190,70,80)))+IF(AX182&lt;AS187,IF(AX182&lt;AS185,IF(AX182&lt;AS184,1,2),IF(AX182&lt;AS186,3,4)),IF(AX182&lt;AS189,IF(AX182&lt;AS188,5,6),IF(AX182&lt;AS190,7,8)))</f>
        <v>55</v>
      </c>
      <c r="AY185" s="16">
        <f ca="1">IF(AY181&lt;AR187,IF(AY181&lt;AR185,IF(AY181&lt;AR184,10,20),IF(AY181&lt;AR186,30,40)),IF(AY181&lt;AR189,IF(AY181&lt;AR188,50,60),IF(AY181&lt;AR190,70,80)))+IF(AY182&lt;AS187,IF(AY182&lt;AS185,IF(AY182&lt;AS184,1,2),IF(AY182&lt;AS186,3,4)),IF(AY182&lt;AS189,IF(AY182&lt;AS188,5,6),IF(AY182&lt;AS190,7,8)))</f>
        <v>65</v>
      </c>
      <c r="AZ185" s="16">
        <f ca="1">IF(AZ181&lt;AR187,IF(AZ181&lt;AR185,IF(AZ181&lt;AR184,10,20),IF(AZ181&lt;AR186,30,40)),IF(AZ181&lt;AR189,IF(AZ181&lt;AR188,50,60),IF(AZ181&lt;AR190,70,80)))+IF(AZ182&lt;AS187,IF(AZ182&lt;AS185,IF(AZ182&lt;AS184,1,2),IF(AZ182&lt;AS186,3,4)),IF(AZ182&lt;AS189,IF(AZ182&lt;AS188,5,6),IF(AZ182&lt;AS190,7,8)))</f>
        <v>55</v>
      </c>
      <c r="BA185" s="16">
        <f ca="1">IF(BA181&lt;AR187,IF(BA181&lt;AR185,IF(BA181&lt;AR184,10,20),IF(BA181&lt;AR186,30,40)),IF(BA181&lt;AR189,IF(BA181&lt;AR188,50,60),IF(BA181&lt;AR190,70,80)))+IF(BA182&lt;AS187,IF(BA182&lt;AS185,IF(BA182&lt;AS184,1,2),IF(BA182&lt;AS186,3,4)),IF(BA182&lt;AS189,IF(BA182&lt;AS188,5,6),IF(BA182&lt;AS190,7,8)))</f>
        <v>65</v>
      </c>
      <c r="BB185" s="16">
        <f ca="1">IF(BB181&lt;AR187,IF(BB181&lt;AR185,IF(BB181&lt;AR184,10,20),IF(BB181&lt;AR186,30,40)),IF(BB181&lt;AR189,IF(BB181&lt;AR188,50,60),IF(BB181&lt;AR190,70,80)))+IF(BB182&lt;AS187,IF(BB182&lt;AS185,IF(BB182&lt;AS184,1,2),IF(BB182&lt;AS186,3,4)),IF(BB182&lt;AS189,IF(BB182&lt;AS188,5,6),IF(BB182&lt;AS190,7,8)))</f>
        <v>55</v>
      </c>
      <c r="BC185" s="16">
        <f ca="1">IF(BC181&lt;AR187,IF(BC181&lt;AR185,IF(BC181&lt;AR184,10,20),IF(BC181&lt;AR186,30,40)),IF(BC181&lt;AR189,IF(BC181&lt;AR188,50,60),IF(BC181&lt;AR190,70,80)))+IF(BC182&lt;AS187,IF(BC182&lt;AS185,IF(BC182&lt;AS184,1,2),IF(BC182&lt;AS186,3,4)),IF(BC182&lt;AS189,IF(BC182&lt;AS188,5,6),IF(BC182&lt;AS190,7,8)))</f>
        <v>55</v>
      </c>
      <c r="BD185" s="16">
        <f ca="1">IF(BD181&lt;AR187,IF(BD181&lt;AR185,IF(BD181&lt;AR184,10,20),IF(BD181&lt;AR186,30,40)),IF(BD181&lt;AR189,IF(BD181&lt;AR188,50,60),IF(BD181&lt;AR190,70,80)))+IF(BD182&lt;AS187,IF(BD182&lt;AS185,IF(BD182&lt;AS184,1,2),IF(BD182&lt;AS186,3,4)),IF(BD182&lt;AS189,IF(BD182&lt;AS188,5,6),IF(BD182&lt;AS190,7,8)))</f>
        <v>65</v>
      </c>
      <c r="BE185" s="16">
        <f ca="1">IF(BE181&lt;AR187,IF(BE181&lt;AR185,IF(BE181&lt;AR184,10,20),IF(BE181&lt;AR186,30,40)),IF(BE181&lt;AR189,IF(BE181&lt;AR188,50,60),IF(BE181&lt;AR190,70,80)))+IF(BE182&lt;AS187,IF(BE182&lt;AS185,IF(BE182&lt;AS184,1,2),IF(BE182&lt;AS186,3,4)),IF(BE182&lt;AS189,IF(BE182&lt;AS188,5,6),IF(BE182&lt;AS190,7,8)))</f>
        <v>65</v>
      </c>
      <c r="BF185" s="16">
        <f ca="1">IF(BF181&lt;AR187,IF(BF181&lt;AR185,IF(BF181&lt;AR184,10,20),IF(BF181&lt;AR186,30,40)),IF(BF181&lt;AR189,IF(BF181&lt;AR188,50,60),IF(BF181&lt;AR190,70,80)))+IF(BF182&lt;AS187,IF(BF182&lt;AS185,IF(BF182&lt;AS184,1,2),IF(BF182&lt;AS186,3,4)),IF(BF182&lt;AS189,IF(BF182&lt;AS188,5,6),IF(BF182&lt;AS190,7,8)))</f>
        <v>65</v>
      </c>
      <c r="BG185" s="16">
        <f ca="1">IF(BG181&lt;AR187,IF(BG181&lt;AR185,IF(BG181&lt;AR184,10,20),IF(BG181&lt;AR186,30,40)),IF(BG181&lt;AR189,IF(BG181&lt;AR188,50,60),IF(BG181&lt;AR190,70,80)))+IF(BG182&lt;AS187,IF(BG182&lt;AS185,IF(BG182&lt;AS184,1,2),IF(BG182&lt;AS186,3,4)),IF(BG182&lt;AS189,IF(BG182&lt;AS188,5,6),IF(BG182&lt;AS190,7,8)))</f>
        <v>55</v>
      </c>
      <c r="BH185" s="16">
        <f ca="1">IF(BH181&lt;AR187,IF(BH181&lt;AR185,IF(BH181&lt;AR184,10,20),IF(BH181&lt;AR186,30,40)),IF(BH181&lt;AR189,IF(BH181&lt;AR188,50,60),IF(BH181&lt;AR190,70,80)))+IF(BH182&lt;AS187,IF(BH182&lt;AS185,IF(BH182&lt;AS184,1,2),IF(BH182&lt;AS186,3,4)),IF(BH182&lt;AS189,IF(BH182&lt;AS188,5,6),IF(BH182&lt;AS190,7,8)))</f>
        <v>65</v>
      </c>
      <c r="BI185" s="16">
        <f ca="1">IF(BI181&lt;AR187,IF(BI181&lt;AR185,IF(BI181&lt;AR184,10,20),IF(BI181&lt;AR186,30,40)),IF(BI181&lt;AR189,IF(BI181&lt;AR188,50,60),IF(BI181&lt;AR190,70,80)))+IF(BI182&lt;AS187,IF(BI182&lt;AS185,IF(BI182&lt;AS184,1,2),IF(BI182&lt;AS186,3,4)),IF(BI182&lt;AS189,IF(BI182&lt;AS188,5,6),IF(BI182&lt;AS190,7,8)))</f>
        <v>55</v>
      </c>
      <c r="BJ185" s="16">
        <f ca="1">IF(BJ181&lt;AR187,IF(BJ181&lt;AR185,IF(BJ181&lt;AR184,10,20),IF(BJ181&lt;AR186,30,40)),IF(BJ181&lt;AR189,IF(BJ181&lt;AR188,50,60),IF(BJ181&lt;AR190,70,80)))+IF(BJ182&lt;AS187,IF(BJ182&lt;AS185,IF(BJ182&lt;AS184,1,2),IF(BJ182&lt;AS186,3,4)),IF(BJ182&lt;AS189,IF(BJ182&lt;AS188,5,6),IF(BJ182&lt;AS190,7,8)))</f>
        <v>45</v>
      </c>
      <c r="BK185" s="16">
        <f ca="1">IF(BK181&lt;AR187,IF(BK181&lt;AR185,IF(BK181&lt;AR184,10,20),IF(BK181&lt;AR186,30,40)),IF(BK181&lt;AR189,IF(BK181&lt;AR188,50,60),IF(BK181&lt;AR190,70,80)))+IF(BK182&lt;AS187,IF(BK182&lt;AS185,IF(BK182&lt;AS184,1,2),IF(BK182&lt;AS186,3,4)),IF(BK182&lt;AS189,IF(BK182&lt;AS188,5,6),IF(BK182&lt;AS190,7,8)))</f>
        <v>55</v>
      </c>
      <c r="BL185" s="16">
        <f ca="1">IF(BL181&lt;AR187,IF(BL181&lt;AR185,IF(BL181&lt;AR184,10,20),IF(BL181&lt;AR186,30,40)),IF(BL181&lt;AR189,IF(BL181&lt;AR188,50,60),IF(BL181&lt;AR190,70,80)))+IF(BL182&lt;AS187,IF(BL182&lt;AS185,IF(BL182&lt;AS184,1,2),IF(BL182&lt;AS186,3,4)),IF(BL182&lt;AS189,IF(BL182&lt;AS188,5,6),IF(BL182&lt;AS190,7,8)))</f>
        <v>55</v>
      </c>
      <c r="BM185" s="16">
        <f ca="1">IF(BM181&lt;AR187,IF(BM181&lt;AR185,IF(BM181&lt;AR184,10,20),IF(BM181&lt;AR186,30,40)),IF(BM181&lt;AR189,IF(BM181&lt;AR188,50,60),IF(BM181&lt;AR190,70,80)))+IF(BM182&lt;AS187,IF(BM182&lt;AS185,IF(BM182&lt;AS184,1,2),IF(BM182&lt;AS186,3,4)),IF(BM182&lt;AS189,IF(BM182&lt;AS188,5,6),IF(BM182&lt;AS190,7,8)))</f>
        <v>65</v>
      </c>
      <c r="BN185" s="16">
        <f ca="1">IF(BN181&lt;AR187,IF(BN181&lt;AR185,IF(BN181&lt;AR184,10,20),IF(BN181&lt;AR186,30,40)),IF(BN181&lt;AR189,IF(BN181&lt;AR188,50,60),IF(BN181&lt;AR190,70,80)))+IF(BN182&lt;AS187,IF(BN182&lt;AS185,IF(BN182&lt;AS184,1,2),IF(BN182&lt;AS186,3,4)),IF(BN182&lt;AS189,IF(BN182&lt;AS188,5,6),IF(BN182&lt;AS190,7,8)))</f>
        <v>64</v>
      </c>
      <c r="BO185" s="16">
        <f ca="1">IF(BO181&lt;AR187,IF(BO181&lt;AR185,IF(BO181&lt;AR184,10,20),IF(BO181&lt;AR186,30,40)),IF(BO181&lt;AR189,IF(BO181&lt;AR188,50,60),IF(BO181&lt;AR190,70,80)))+IF(BO182&lt;AS187,IF(BO182&lt;AS185,IF(BO182&lt;AS184,1,2),IF(BO182&lt;AS186,3,4)),IF(BO182&lt;AS189,IF(BO182&lt;AS188,5,6),IF(BO182&lt;AS190,7,8)))</f>
        <v>55</v>
      </c>
      <c r="BP185" s="16">
        <f ca="1">IF(BP181&lt;AR187,IF(BP181&lt;AR185,IF(BP181&lt;AR184,10,20),IF(BP181&lt;AR186,30,40)),IF(BP181&lt;AR189,IF(BP181&lt;AR188,50,60),IF(BP181&lt;AR190,70,80)))+IF(BP182&lt;AS187,IF(BP182&lt;AS185,IF(BP182&lt;AS184,1,2),IF(BP182&lt;AS186,3,4)),IF(BP182&lt;AS189,IF(BP182&lt;AS188,5,6),IF(BP182&lt;AS190,7,8)))</f>
        <v>55</v>
      </c>
      <c r="BQ185" s="16">
        <f ca="1">IF(BQ181&lt;AR187,IF(BQ181&lt;AR185,IF(BQ181&lt;AR184,10,20),IF(BQ181&lt;AR186,30,40)),IF(BQ181&lt;AR189,IF(BQ181&lt;AR188,50,60),IF(BQ181&lt;AR190,70,80)))+IF(BQ182&lt;AS187,IF(BQ182&lt;AS185,IF(BQ182&lt;AS184,1,2),IF(BQ182&lt;AS186,3,4)),IF(BQ182&lt;AS189,IF(BQ182&lt;AS188,5,6),IF(BQ182&lt;AS190,7,8)))</f>
        <v>65</v>
      </c>
      <c r="BR185" s="16">
        <f ca="1">IF(BR181&lt;AR187,IF(BR181&lt;AR185,IF(BR181&lt;AR184,10,20),IF(BR181&lt;AR186,30,40)),IF(BR181&lt;AR189,IF(BR181&lt;AR188,50,60),IF(BR181&lt;AR190,70,80)))+IF(BR182&lt;AS187,IF(BR182&lt;AS185,IF(BR182&lt;AS184,1,2),IF(BR182&lt;AS186,3,4)),IF(BR182&lt;AS189,IF(BR182&lt;AS188,5,6),IF(BR182&lt;AS190,7,8)))</f>
        <v>56</v>
      </c>
      <c r="BS185" s="16">
        <f ca="1">IF(BS181&lt;AR187,IF(BS181&lt;AR185,IF(BS181&lt;AR184,10,20),IF(BS181&lt;AR186,30,40)),IF(BS181&lt;AR189,IF(BS181&lt;AR188,50,60),IF(BS181&lt;AR190,70,80)))+IF(BS182&lt;AS187,IF(BS182&lt;AS185,IF(BS182&lt;AS184,1,2),IF(BS182&lt;AS186,3,4)),IF(BS182&lt;AS189,IF(BS182&lt;AS188,5,6),IF(BS182&lt;AS190,7,8)))</f>
        <v>65</v>
      </c>
      <c r="BT185" s="16">
        <f ca="1">IF(BT181&lt;AR187,IF(BT181&lt;AR185,IF(BT181&lt;AR184,10,20),IF(BT181&lt;AR186,30,40)),IF(BT181&lt;AR189,IF(BT181&lt;AR188,50,60),IF(BT181&lt;AR190,70,80)))+IF(BT182&lt;AS187,IF(BT182&lt;AS185,IF(BT182&lt;AS184,1,2),IF(BT182&lt;AS186,3,4)),IF(BT182&lt;AS189,IF(BT182&lt;AS188,5,6),IF(BT182&lt;AS190,7,8)))</f>
        <v>55</v>
      </c>
      <c r="BU185" s="16">
        <f ca="1">IF(BU181&lt;AR187,IF(BU181&lt;AR185,IF(BU181&lt;AR184,10,20),IF(BU181&lt;AR186,30,40)),IF(BU181&lt;AR189,IF(BU181&lt;AR188,50,60),IF(BU181&lt;AR190,70,80)))+IF(BU182&lt;AS187,IF(BU182&lt;AS185,IF(BU182&lt;AS184,1,2),IF(BU182&lt;AS186,3,4)),IF(BU182&lt;AS189,IF(BU182&lt;AS188,5,6),IF(BU182&lt;AS190,7,8)))</f>
        <v>65</v>
      </c>
      <c r="BV185" s="16">
        <f ca="1">IF(BV181&lt;AR187,IF(BV181&lt;AR185,IF(BV181&lt;AR184,10,20),IF(BV181&lt;AR186,30,40)),IF(BV181&lt;AR189,IF(BV181&lt;AR188,50,60),IF(BV181&lt;AR190,70,80)))+IF(BV182&lt;AS187,IF(BV182&lt;AS185,IF(BV182&lt;AS184,1,2),IF(BV182&lt;AS186,3,4)),IF(BV182&lt;AS189,IF(BV182&lt;AS188,5,6),IF(BV182&lt;AS190,7,8)))</f>
        <v>55</v>
      </c>
      <c r="BW185" s="16">
        <f ca="1">IF(BW181&lt;AR187,IF(BW181&lt;AR185,IF(BW181&lt;AR184,10,20),IF(BW181&lt;AR186,30,40)),IF(BW181&lt;AR189,IF(BW181&lt;AR188,50,60),IF(BW181&lt;AR190,70,80)))+IF(BW182&lt;AS187,IF(BW182&lt;AS185,IF(BW182&lt;AS184,1,2),IF(BW182&lt;AS186,3,4)),IF(BW182&lt;AS189,IF(BW182&lt;AS188,5,6),IF(BW182&lt;AS190,7,8)))</f>
        <v>55</v>
      </c>
      <c r="BX185" s="16">
        <f ca="1">IF(BX181&lt;AR187,IF(BX181&lt;AR185,IF(BX181&lt;AR184,10,20),IF(BX181&lt;AR186,30,40)),IF(BX181&lt;AR189,IF(BX181&lt;AR188,50,60),IF(BX181&lt;AR190,70,80)))+IF(BX182&lt;AS187,IF(BX182&lt;AS185,IF(BX182&lt;AS184,1,2),IF(BX182&lt;AS186,3,4)),IF(BX182&lt;AS189,IF(BX182&lt;AS188,5,6),IF(BX182&lt;AS190,7,8)))</f>
        <v>55</v>
      </c>
      <c r="BY185" s="16">
        <f ca="1">IF(BY181&lt;AR187,IF(BY181&lt;AR185,IF(BY181&lt;AR184,10,20),IF(BY181&lt;AR186,30,40)),IF(BY181&lt;AR189,IF(BY181&lt;AR188,50,60),IF(BY181&lt;AR190,70,80)))+IF(BY182&lt;AS187,IF(BY182&lt;AS185,IF(BY182&lt;AS184,1,2),IF(BY182&lt;AS186,3,4)),IF(BY182&lt;AS189,IF(BY182&lt;AS188,5,6),IF(BY182&lt;AS190,7,8)))</f>
        <v>65</v>
      </c>
      <c r="BZ185" s="16">
        <f ca="1">IF(BZ181&lt;AR187,IF(BZ181&lt;AR185,IF(BZ181&lt;AR184,10,20),IF(BZ181&lt;AR186,30,40)),IF(BZ181&lt;AR189,IF(BZ181&lt;AR188,50,60),IF(BZ181&lt;AR190,70,80)))+IF(BZ182&lt;AS187,IF(BZ182&lt;AS185,IF(BZ182&lt;AS184,1,2),IF(BZ182&lt;AS186,3,4)),IF(BZ182&lt;AS189,IF(BZ182&lt;AS188,5,6),IF(BZ182&lt;AS190,7,8)))</f>
        <v>65</v>
      </c>
      <c r="CA185" s="16">
        <f ca="1">IF(CA181&lt;AR187,IF(CA181&lt;AR185,IF(CA181&lt;AR184,10,20),IF(CA181&lt;AR186,30,40)),IF(CA181&lt;AR189,IF(CA181&lt;AR188,50,60),IF(CA181&lt;AR190,70,80)))+IF(CA182&lt;AS187,IF(CA182&lt;AS185,IF(CA182&lt;AS184,1,2),IF(CA182&lt;AS186,3,4)),IF(CA182&lt;AS189,IF(CA182&lt;AS188,5,6),IF(CA182&lt;AS190,7,8)))</f>
        <v>64</v>
      </c>
      <c r="CB185" s="16">
        <f ca="1">IF(CB181&lt;AR187,IF(CB181&lt;AR185,IF(CB181&lt;AR184,10,20),IF(CB181&lt;AR186,30,40)),IF(CB181&lt;AR189,IF(CB181&lt;AR188,50,60),IF(CB181&lt;AR190,70,80)))+IF(CB182&lt;AS187,IF(CB182&lt;AS185,IF(CB182&lt;AS184,1,2),IF(CB182&lt;AS186,3,4)),IF(CB182&lt;AS189,IF(CB182&lt;AS188,5,6),IF(CB182&lt;AS190,7,8)))</f>
        <v>65</v>
      </c>
      <c r="CC185" s="16">
        <f ca="1">IF(CC181&lt;AR187,IF(CC181&lt;AR185,IF(CC181&lt;AR184,10,20),IF(CC181&lt;AR186,30,40)),IF(CC181&lt;AR189,IF(CC181&lt;AR188,50,60),IF(CC181&lt;AR190,70,80)))+IF(CC182&lt;AS187,IF(CC182&lt;AS185,IF(CC182&lt;AS184,1,2),IF(CC182&lt;AS186,3,4)),IF(CC182&lt;AS189,IF(CC182&lt;AS188,5,6),IF(CC182&lt;AS190,7,8)))</f>
        <v>65</v>
      </c>
      <c r="CD185" s="16">
        <f ca="1">IF(CD181&lt;AR187,IF(CD181&lt;AR185,IF(CD181&lt;AR184,10,20),IF(CD181&lt;AR186,30,40)),IF(CD181&lt;AR189,IF(CD181&lt;AR188,50,60),IF(CD181&lt;AR190,70,80)))+IF(CD182&lt;AS187,IF(CD182&lt;AS185,IF(CD182&lt;AS184,1,2),IF(CD182&lt;AS186,3,4)),IF(CD182&lt;AS189,IF(CD182&lt;AS188,5,6),IF(CD182&lt;AS190,7,8)))</f>
        <v>65</v>
      </c>
      <c r="CE185" s="16">
        <f ca="1">IF(CE181&lt;AR187,IF(CE181&lt;AR185,IF(CE181&lt;AR184,10,20),IF(CE181&lt;AR186,30,40)),IF(CE181&lt;AR189,IF(CE181&lt;AR188,50,60),IF(CE181&lt;AR190,70,80)))+IF(CE182&lt;AS187,IF(CE182&lt;AS185,IF(CE182&lt;AS184,1,2),IF(CE182&lt;AS186,3,4)),IF(CE182&lt;AS189,IF(CE182&lt;AS188,5,6),IF(CE182&lt;AS190,7,8)))</f>
        <v>55</v>
      </c>
      <c r="CF185" s="16">
        <f ca="1">IF(CF181&lt;AR187,IF(CF181&lt;AR185,IF(CF181&lt;AR184,10,20),IF(CF181&lt;AR186,30,40)),IF(CF181&lt;AR189,IF(CF181&lt;AR188,50,60),IF(CF181&lt;AR190,70,80)))+IF(CF182&lt;AS187,IF(CF182&lt;AS185,IF(CF182&lt;AS184,1,2),IF(CF182&lt;AS186,3,4)),IF(CF182&lt;AS189,IF(CF182&lt;AS188,5,6),IF(CF182&lt;AS190,7,8)))</f>
        <v>65</v>
      </c>
      <c r="CG185" s="16">
        <f ca="1">IF(CG181&lt;AR187,IF(CG181&lt;AR185,IF(CG181&lt;AR184,10,20),IF(CG181&lt;AR186,30,40)),IF(CG181&lt;AR189,IF(CG181&lt;AR188,50,60),IF(CG181&lt;AR190,70,80)))+IF(CG182&lt;AS187,IF(CG182&lt;AS185,IF(CG182&lt;AS184,1,2),IF(CG182&lt;AS186,3,4)),IF(CG182&lt;AS189,IF(CG182&lt;AS188,5,6),IF(CG182&lt;AS190,7,8)))</f>
        <v>55</v>
      </c>
      <c r="CH185" s="16">
        <f ca="1">IF(CH181&lt;AR187,IF(CH181&lt;AR185,IF(CH181&lt;AR184,10,20),IF(CH181&lt;AR186,30,40)),IF(CH181&lt;AR189,IF(CH181&lt;AR188,50,60),IF(CH181&lt;AR190,70,80)))+IF(CH182&lt;AS187,IF(CH182&lt;AS185,IF(CH182&lt;AS184,1,2),IF(CH182&lt;AS186,3,4)),IF(CH182&lt;AS189,IF(CH182&lt;AS188,5,6),IF(CH182&lt;AS190,7,8)))</f>
        <v>55</v>
      </c>
      <c r="CI185" s="16">
        <f ca="1">IF(CI181&lt;AR187,IF(CI181&lt;AR185,IF(CI181&lt;AR184,10,20),IF(CI181&lt;AR186,30,40)),IF(CI181&lt;AR189,IF(CI181&lt;AR188,50,60),IF(CI181&lt;AR190,70,80)))+IF(CI182&lt;AS187,IF(CI182&lt;AS185,IF(CI182&lt;AS184,1,2),IF(CI182&lt;AS186,3,4)),IF(CI182&lt;AS189,IF(CI182&lt;AS188,5,6),IF(CI182&lt;AS190,7,8)))</f>
        <v>65</v>
      </c>
      <c r="CJ185" s="16">
        <f ca="1">IF(CJ181&lt;AR187,IF(CJ181&lt;AR185,IF(CJ181&lt;AR184,10,20),IF(CJ181&lt;AR186,30,40)),IF(CJ181&lt;AR189,IF(CJ181&lt;AR188,50,60),IF(CJ181&lt;AR190,70,80)))+IF(CJ182&lt;AS187,IF(CJ182&lt;AS185,IF(CJ182&lt;AS184,1,2),IF(CJ182&lt;AS186,3,4)),IF(CJ182&lt;AS189,IF(CJ182&lt;AS188,5,6),IF(CJ182&lt;AS190,7,8)))</f>
        <v>55</v>
      </c>
      <c r="CK185" s="16">
        <f ca="1">IF(CK181&lt;AR187,IF(CK181&lt;AR185,IF(CK181&lt;AR184,10,20),IF(CK181&lt;AR186,30,40)),IF(CK181&lt;AR189,IF(CK181&lt;AR188,50,60),IF(CK181&lt;AR190,70,80)))+IF(CK182&lt;AS187,IF(CK182&lt;AS185,IF(CK182&lt;AS184,1,2),IF(CK182&lt;AS186,3,4)),IF(CK182&lt;AS189,IF(CK182&lt;AS188,5,6),IF(CK182&lt;AS190,7,8)))</f>
        <v>65</v>
      </c>
      <c r="CL185" s="16">
        <f ca="1">IF(CL181&lt;AR187,IF(CL181&lt;AR185,IF(CL181&lt;AR184,10,20),IF(CL181&lt;AR186,30,40)),IF(CL181&lt;AR189,IF(CL181&lt;AR188,50,60),IF(CL181&lt;AR190,70,80)))+IF(CL182&lt;AS187,IF(CL182&lt;AS185,IF(CL182&lt;AS184,1,2),IF(CL182&lt;AS186,3,4)),IF(CL182&lt;AS189,IF(CL182&lt;AS188,5,6),IF(CL182&lt;AS190,7,8)))</f>
        <v>65</v>
      </c>
      <c r="CM185" s="16">
        <f ca="1">IF(CM181&lt;AR187,IF(CM181&lt;AR185,IF(CM181&lt;AR184,10,20),IF(CM181&lt;AR186,30,40)),IF(CM181&lt;AR189,IF(CM181&lt;AR188,50,60),IF(CM181&lt;AR190,70,80)))+IF(CM182&lt;AS187,IF(CM182&lt;AS185,IF(CM182&lt;AS184,1,2),IF(CM182&lt;AS186,3,4)),IF(CM182&lt;AS189,IF(CM182&lt;AS188,5,6),IF(CM182&lt;AS190,7,8)))</f>
        <v>65</v>
      </c>
      <c r="CN185" s="16">
        <f ca="1">IF(CN181&lt;AR187,IF(CN181&lt;AR185,IF(CN181&lt;AR184,10,20),IF(CN181&lt;AR186,30,40)),IF(CN181&lt;AR189,IF(CN181&lt;AR188,50,60),IF(CN181&lt;AR190,70,80)))+IF(CN182&lt;AS187,IF(CN182&lt;AS185,IF(CN182&lt;AS184,1,2),IF(CN182&lt;AS186,3,4)),IF(CN182&lt;AS189,IF(CN182&lt;AS188,5,6),IF(CN182&lt;AS190,7,8)))</f>
        <v>65</v>
      </c>
      <c r="CO185" s="16">
        <f ca="1">IF(CO181&lt;AR187,IF(CO181&lt;AR185,IF(CO181&lt;AR184,10,20),IF(CO181&lt;AR186,30,40)),IF(CO181&lt;AR189,IF(CO181&lt;AR188,50,60),IF(CO181&lt;AR190,70,80)))+IF(CO182&lt;AS187,IF(CO182&lt;AS185,IF(CO182&lt;AS184,1,2),IF(CO182&lt;AS186,3,4)),IF(CO182&lt;AS189,IF(CO182&lt;AS188,5,6),IF(CO182&lt;AS190,7,8)))</f>
        <v>65</v>
      </c>
      <c r="CP185" s="16">
        <f ca="1">IF(CP181&lt;AR187,IF(CP181&lt;AR185,IF(CP181&lt;AR184,10,20),IF(CP181&lt;AR186,30,40)),IF(CP181&lt;AR189,IF(CP181&lt;AR188,50,60),IF(CP181&lt;AR190,70,80)))+IF(CP182&lt;AS187,IF(CP182&lt;AS185,IF(CP182&lt;AS184,1,2),IF(CP182&lt;AS186,3,4)),IF(CP182&lt;AS189,IF(CP182&lt;AS188,5,6),IF(CP182&lt;AS190,7,8)))</f>
        <v>55</v>
      </c>
      <c r="CQ185" s="16">
        <f ca="1">IF(CQ181&lt;AR187,IF(CQ181&lt;AR185,IF(CQ181&lt;AR184,10,20),IF(CQ181&lt;AR186,30,40)),IF(CQ181&lt;AR189,IF(CQ181&lt;AR188,50,60),IF(CQ181&lt;AR190,70,80)))+IF(CQ182&lt;AS187,IF(CQ182&lt;AS185,IF(CQ182&lt;AS184,1,2),IF(CQ182&lt;AS186,3,4)),IF(CQ182&lt;AS189,IF(CQ182&lt;AS188,5,6),IF(CQ182&lt;AS190,7,8)))</f>
        <v>55</v>
      </c>
      <c r="CR185" s="16">
        <f ca="1">IF(CR181&lt;AR187,IF(CR181&lt;AR185,IF(CR181&lt;AR184,10,20),IF(CR181&lt;AR186,30,40)),IF(CR181&lt;AR189,IF(CR181&lt;AR188,50,60),IF(CR181&lt;AR190,70,80)))+IF(CR182&lt;AS187,IF(CR182&lt;AS185,IF(CR182&lt;AS184,1,2),IF(CR182&lt;AS186,3,4)),IF(CR182&lt;AS189,IF(CR182&lt;AS188,5,6),IF(CR182&lt;AS190,7,8)))</f>
        <v>65</v>
      </c>
      <c r="DO185" s="2">
        <v>93</v>
      </c>
      <c r="DP185" s="2">
        <f t="shared" si="292"/>
        <v>0.46500000000000002</v>
      </c>
      <c r="DQ185" s="1">
        <f t="shared" si="293"/>
        <v>0.40555555555555556</v>
      </c>
    </row>
    <row r="186" spans="1:121" x14ac:dyDescent="0.35">
      <c r="A186" s="23"/>
      <c r="B186" s="38">
        <v>3.125E-2</v>
      </c>
      <c r="C186" s="49">
        <v>30</v>
      </c>
      <c r="D186" s="26">
        <f ca="1">AE173/AE179</f>
        <v>0</v>
      </c>
      <c r="E186" s="19">
        <f ca="1">COUNTIF(AU185:CR188,31)</f>
        <v>0</v>
      </c>
      <c r="F186" s="19">
        <f ca="1">COUNTIF(AU185:CR188,32)</f>
        <v>0</v>
      </c>
      <c r="G186" s="19">
        <f ca="1">COUNTIF(AU185:CR188,33)</f>
        <v>0</v>
      </c>
      <c r="H186" s="19">
        <f ca="1">COUNTIF(AU185:CR188,34)</f>
        <v>0</v>
      </c>
      <c r="I186" s="19">
        <f ca="1">COUNTIF(AU185:CR188,35)</f>
        <v>0</v>
      </c>
      <c r="J186" s="19">
        <f ca="1">COUNTIF(AU185:CR188,36)</f>
        <v>0</v>
      </c>
      <c r="K186" s="19">
        <f ca="1">COUNTIF(AU185:CR188,37)</f>
        <v>0</v>
      </c>
      <c r="L186" s="19">
        <f ca="1">COUNTIF(AU185:CR188,38)</f>
        <v>0</v>
      </c>
      <c r="N186" s="45">
        <f ca="1">ROUNDDOWN(E186*$AK$17+RAND(),0)</f>
        <v>0</v>
      </c>
      <c r="O186" s="45">
        <f ca="1">ROUNDDOWN(F186*$AL$17+RAND(),0)</f>
        <v>0</v>
      </c>
      <c r="P186" s="45">
        <f ca="1">ROUNDDOWN(G186*$AM$17+RAND(),0)</f>
        <v>0</v>
      </c>
      <c r="Q186" s="45">
        <f ca="1">ROUNDDOWN(H186*$AN$17+RAND(),0)</f>
        <v>0</v>
      </c>
      <c r="R186" s="45">
        <f ca="1">ROUNDDOWN(I186*$AO$17+RAND(),0)</f>
        <v>0</v>
      </c>
      <c r="S186" s="45">
        <f ca="1">ROUNDDOWN(J186*$AP$17+RAND(),0)</f>
        <v>0</v>
      </c>
      <c r="T186" s="45">
        <f ca="1">ROUNDDOWN(K186*$AQ$17+RAND(),0)</f>
        <v>0</v>
      </c>
      <c r="U186" s="45">
        <f ca="1">ROUNDDOWN(L186*$AR$17+RAND(),0)</f>
        <v>0</v>
      </c>
      <c r="W186" s="47">
        <f t="shared" ca="1" si="429"/>
        <v>0</v>
      </c>
      <c r="X186" s="47">
        <f t="shared" ca="1" si="415"/>
        <v>0</v>
      </c>
      <c r="Y186" s="47">
        <f t="shared" ca="1" si="416"/>
        <v>0</v>
      </c>
      <c r="Z186" s="47">
        <f t="shared" ca="1" si="417"/>
        <v>0</v>
      </c>
      <c r="AA186" s="47">
        <f t="shared" ca="1" si="418"/>
        <v>0</v>
      </c>
      <c r="AB186" s="47">
        <f t="shared" ca="1" si="419"/>
        <v>0</v>
      </c>
      <c r="AC186" s="47">
        <f t="shared" ca="1" si="420"/>
        <v>0</v>
      </c>
      <c r="AD186" s="47">
        <f t="shared" ca="1" si="421"/>
        <v>0</v>
      </c>
      <c r="AE186" s="21">
        <f t="shared" ca="1" si="430"/>
        <v>0</v>
      </c>
      <c r="AH186" s="48">
        <f t="shared" ca="1" si="431"/>
        <v>0</v>
      </c>
      <c r="AI186" s="48">
        <f t="shared" ca="1" si="422"/>
        <v>0</v>
      </c>
      <c r="AJ186" s="48">
        <f t="shared" ca="1" si="423"/>
        <v>0</v>
      </c>
      <c r="AK186" s="48">
        <f t="shared" ca="1" si="424"/>
        <v>0</v>
      </c>
      <c r="AL186" s="48">
        <f t="shared" ca="1" si="425"/>
        <v>0</v>
      </c>
      <c r="AM186" s="48">
        <f t="shared" ca="1" si="426"/>
        <v>0</v>
      </c>
      <c r="AN186" s="48">
        <f t="shared" ca="1" si="427"/>
        <v>0</v>
      </c>
      <c r="AO186" s="48">
        <f t="shared" ca="1" si="428"/>
        <v>0</v>
      </c>
      <c r="AQ186" s="1">
        <v>30</v>
      </c>
      <c r="AR186" s="13">
        <f t="shared" ca="1" si="432"/>
        <v>0</v>
      </c>
      <c r="AS186" s="13">
        <f ca="1">AS185+G183</f>
        <v>0</v>
      </c>
      <c r="AT186" s="8">
        <v>3</v>
      </c>
      <c r="AU186" s="16">
        <f ca="1">IF(AU183&lt;AR187,IF(AU183&lt;AR185,IF(AU183&lt;AR184,10,20),IF(AU183&lt;AR186,30,40)),IF(AU183&lt;AR189,IF(AU183&lt;AR188,50,60),IF(AU183&lt;AR190,70,80)))+IF(AU184&lt;AS187,IF(AU184&lt;AS185,IF(AU184&lt;AS184,1,2),IF(AU184&lt;AS186,3,4)),IF(AU184&lt;AS189,IF(AU184&lt;AS188,5,6),IF(AU184&lt;AS190,7,8)))</f>
        <v>55</v>
      </c>
      <c r="AV186" s="16">
        <f ca="1">IF(AV183&lt;AR187,IF(AV183&lt;AR185,IF(AV183&lt;AR184,10,20),IF(AV183&lt;AR186,30,40)),IF(AV183&lt;AR189,IF(AV183&lt;AR188,50,60),IF(AV183&lt;AR190,70,80)))+IF(AV184&lt;AS187,IF(AV184&lt;AS185,IF(AV184&lt;AS184,1,2),IF(AV184&lt;AS186,3,4)),IF(AV184&lt;AS189,IF(AV184&lt;AS188,5,6),IF(AV184&lt;AS190,7,8)))</f>
        <v>55</v>
      </c>
      <c r="AW186" s="16">
        <f ca="1">IF(AW183&lt;AR187,IF(AW183&lt;AR185,IF(AW183&lt;AR184,10,20),IF(AW183&lt;AR186,30,40)),IF(AW183&lt;AR189,IF(AW183&lt;AR188,50,60),IF(AW183&lt;AR190,70,80)))+IF(AW184&lt;AS187,IF(AW184&lt;AS185,IF(AW184&lt;AS184,1,2),IF(AW184&lt;AS186,3,4)),IF(AW184&lt;AS189,IF(AW184&lt;AS188,5,6),IF(AW184&lt;AS190,7,8)))</f>
        <v>55</v>
      </c>
      <c r="AX186" s="16">
        <f ca="1">IF(AX183&lt;AR187,IF(AX183&lt;AR185,IF(AX183&lt;AR184,10,20),IF(AX183&lt;AR186,30,40)),IF(AX183&lt;AR189,IF(AX183&lt;AR188,50,60),IF(AX183&lt;AR190,70,80)))+IF(AX184&lt;AS187,IF(AX184&lt;AS185,IF(AX184&lt;AS184,1,2),IF(AX184&lt;AS186,3,4)),IF(AX184&lt;AS189,IF(AX184&lt;AS188,5,6),IF(AX184&lt;AS190,7,8)))</f>
        <v>55</v>
      </c>
      <c r="AY186" s="16">
        <f ca="1">IF(AY183&lt;AR187,IF(AY183&lt;AR185,IF(AY183&lt;AR184,10,20),IF(AY183&lt;AR186,30,40)),IF(AY183&lt;AR189,IF(AY183&lt;AR188,50,60),IF(AY183&lt;AR190,70,80)))+IF(AY184&lt;AS187,IF(AY184&lt;AS185,IF(AY184&lt;AS184,1,2),IF(AY184&lt;AS186,3,4)),IF(AY184&lt;AS189,IF(AY184&lt;AS188,5,6),IF(AY184&lt;AS190,7,8)))</f>
        <v>65</v>
      </c>
      <c r="AZ186" s="16">
        <f ca="1">IF(AZ183&lt;AR187,IF(AZ183&lt;AR185,IF(AZ183&lt;AR184,10,20),IF(AZ183&lt;AR186,30,40)),IF(AZ183&lt;AR189,IF(AZ183&lt;AR188,50,60),IF(AZ183&lt;AR190,70,80)))+IF(AZ184&lt;AS187,IF(AZ184&lt;AS185,IF(AZ184&lt;AS184,1,2),IF(AZ184&lt;AS186,3,4)),IF(AZ184&lt;AS189,IF(AZ184&lt;AS188,5,6),IF(AZ184&lt;AS190,7,8)))</f>
        <v>55</v>
      </c>
      <c r="BA186" s="16">
        <f ca="1">IF(BA183&lt;AR187,IF(BA183&lt;AR185,IF(BA183&lt;AR184,10,20),IF(BA183&lt;AR186,30,40)),IF(BA183&lt;AR189,IF(BA183&lt;AR188,50,60),IF(BA183&lt;AR190,70,80)))+IF(BA184&lt;AS187,IF(BA184&lt;AS185,IF(BA184&lt;AS184,1,2),IF(BA184&lt;AS186,3,4)),IF(BA184&lt;AS189,IF(BA184&lt;AS188,5,6),IF(BA184&lt;AS190,7,8)))</f>
        <v>65</v>
      </c>
      <c r="BB186" s="16">
        <f ca="1">IF(BB183&lt;AR187,IF(BB183&lt;AR185,IF(BB183&lt;AR184,10,20),IF(BB183&lt;AR186,30,40)),IF(BB183&lt;AR189,IF(BB183&lt;AR188,50,60),IF(BB183&lt;AR190,70,80)))+IF(BB184&lt;AS187,IF(BB184&lt;AS185,IF(BB184&lt;AS184,1,2),IF(BB184&lt;AS186,3,4)),IF(BB184&lt;AS189,IF(BB184&lt;AS188,5,6),IF(BB184&lt;AS190,7,8)))</f>
        <v>65</v>
      </c>
      <c r="BC186" s="16">
        <f ca="1">IF(BC183&lt;AR187,IF(BC183&lt;AR185,IF(BC183&lt;AR184,10,20),IF(BC183&lt;AR186,30,40)),IF(BC183&lt;AR189,IF(BC183&lt;AR188,50,60),IF(BC183&lt;AR190,70,80)))+IF(BC184&lt;AS187,IF(BC184&lt;AS185,IF(BC184&lt;AS184,1,2),IF(BC184&lt;AS186,3,4)),IF(BC184&lt;AS189,IF(BC184&lt;AS188,5,6),IF(BC184&lt;AS190,7,8)))</f>
        <v>55</v>
      </c>
      <c r="BD186" s="16">
        <f ca="1">IF(BD183&lt;AR187,IF(BD183&lt;AR185,IF(BD183&lt;AR184,10,20),IF(BD183&lt;AR186,30,40)),IF(BD183&lt;AR189,IF(BD183&lt;AR188,50,60),IF(BD183&lt;AR190,70,80)))+IF(BD184&lt;AS187,IF(BD184&lt;AS185,IF(BD184&lt;AS184,1,2),IF(BD184&lt;AS186,3,4)),IF(BD184&lt;AS189,IF(BD184&lt;AS188,5,6),IF(BD184&lt;AS190,7,8)))</f>
        <v>55</v>
      </c>
      <c r="BE186" s="16">
        <f ca="1">IF(BE183&lt;AR187,IF(BE183&lt;AR185,IF(BE183&lt;AR184,10,20),IF(BE183&lt;AR186,30,40)),IF(BE183&lt;AR189,IF(BE183&lt;AR188,50,60),IF(BE183&lt;AR190,70,80)))+IF(BE184&lt;AS187,IF(BE184&lt;AS185,IF(BE184&lt;AS184,1,2),IF(BE184&lt;AS186,3,4)),IF(BE184&lt;AS189,IF(BE184&lt;AS188,5,6),IF(BE184&lt;AS190,7,8)))</f>
        <v>65</v>
      </c>
      <c r="BF186" s="16">
        <f ca="1">IF(BF183&lt;AR187,IF(BF183&lt;AR185,IF(BF183&lt;AR184,10,20),IF(BF183&lt;AR186,30,40)),IF(BF183&lt;AR189,IF(BF183&lt;AR188,50,60),IF(BF183&lt;AR190,70,80)))+IF(BF184&lt;AS187,IF(BF184&lt;AS185,IF(BF184&lt;AS184,1,2),IF(BF184&lt;AS186,3,4)),IF(BF184&lt;AS189,IF(BF184&lt;AS188,5,6),IF(BF184&lt;AS190,7,8)))</f>
        <v>55</v>
      </c>
      <c r="BG186" s="16">
        <f ca="1">IF(BG183&lt;AR187,IF(BG183&lt;AR185,IF(BG183&lt;AR184,10,20),IF(BG183&lt;AR186,30,40)),IF(BG183&lt;AR189,IF(BG183&lt;AR188,50,60),IF(BG183&lt;AR190,70,80)))+IF(BG184&lt;AS187,IF(BG184&lt;AS185,IF(BG184&lt;AS184,1,2),IF(BG184&lt;AS186,3,4)),IF(BG184&lt;AS189,IF(BG184&lt;AS188,5,6),IF(BG184&lt;AS190,7,8)))</f>
        <v>55</v>
      </c>
      <c r="BH186" s="16">
        <f ca="1">IF(BH183&lt;AR187,IF(BH183&lt;AR185,IF(BH183&lt;AR184,10,20),IF(BH183&lt;AR186,30,40)),IF(BH183&lt;AR189,IF(BH183&lt;AR188,50,60),IF(BH183&lt;AR190,70,80)))+IF(BH184&lt;AS187,IF(BH184&lt;AS185,IF(BH184&lt;AS184,1,2),IF(BH184&lt;AS186,3,4)),IF(BH184&lt;AS189,IF(BH184&lt;AS188,5,6),IF(BH184&lt;AS190,7,8)))</f>
        <v>65</v>
      </c>
      <c r="BI186" s="16">
        <f ca="1">IF(BI183&lt;AR187,IF(BI183&lt;AR185,IF(BI183&lt;AR184,10,20),IF(BI183&lt;AR186,30,40)),IF(BI183&lt;AR189,IF(BI183&lt;AR188,50,60),IF(BI183&lt;AR190,70,80)))+IF(BI184&lt;AS187,IF(BI184&lt;AS185,IF(BI184&lt;AS184,1,2),IF(BI184&lt;AS186,3,4)),IF(BI184&lt;AS189,IF(BI184&lt;AS188,5,6),IF(BI184&lt;AS190,7,8)))</f>
        <v>55</v>
      </c>
      <c r="BJ186" s="16">
        <f ca="1">IF(BJ183&lt;AR187,IF(BJ183&lt;AR185,IF(BJ183&lt;AR184,10,20),IF(BJ183&lt;AR186,30,40)),IF(BJ183&lt;AR189,IF(BJ183&lt;AR188,50,60),IF(BJ183&lt;AR190,70,80)))+IF(BJ184&lt;AS187,IF(BJ184&lt;AS185,IF(BJ184&lt;AS184,1,2),IF(BJ184&lt;AS186,3,4)),IF(BJ184&lt;AS189,IF(BJ184&lt;AS188,5,6),IF(BJ184&lt;AS190,7,8)))</f>
        <v>65</v>
      </c>
      <c r="BK186" s="16">
        <f ca="1">IF(BK183&lt;AR187,IF(BK183&lt;AR185,IF(BK183&lt;AR184,10,20),IF(BK183&lt;AR186,30,40)),IF(BK183&lt;AR189,IF(BK183&lt;AR188,50,60),IF(BK183&lt;AR190,70,80)))+IF(BK184&lt;AS187,IF(BK184&lt;AS185,IF(BK184&lt;AS184,1,2),IF(BK184&lt;AS186,3,4)),IF(BK184&lt;AS189,IF(BK184&lt;AS188,5,6),IF(BK184&lt;AS190,7,8)))</f>
        <v>65</v>
      </c>
      <c r="BL186" s="16">
        <f ca="1">IF(BL183&lt;AR187,IF(BL183&lt;AR185,IF(BL183&lt;AR184,10,20),IF(BL183&lt;AR186,30,40)),IF(BL183&lt;AR189,IF(BL183&lt;AR188,50,60),IF(BL183&lt;AR190,70,80)))+IF(BL184&lt;AS187,IF(BL184&lt;AS185,IF(BL184&lt;AS184,1,2),IF(BL184&lt;AS186,3,4)),IF(BL184&lt;AS189,IF(BL184&lt;AS188,5,6),IF(BL184&lt;AS190,7,8)))</f>
        <v>65</v>
      </c>
      <c r="BM186" s="16">
        <f ca="1">IF(BM183&lt;AR187,IF(BM183&lt;AR185,IF(BM183&lt;AR184,10,20),IF(BM183&lt;AR186,30,40)),IF(BM183&lt;AR189,IF(BM183&lt;AR188,50,60),IF(BM183&lt;AR190,70,80)))+IF(BM184&lt;AS187,IF(BM184&lt;AS185,IF(BM184&lt;AS184,1,2),IF(BM184&lt;AS186,3,4)),IF(BM184&lt;AS189,IF(BM184&lt;AS188,5,6),IF(BM184&lt;AS190,7,8)))</f>
        <v>45</v>
      </c>
      <c r="BN186" s="16">
        <f ca="1">IF(BN183&lt;AR187,IF(BN183&lt;AR185,IF(BN183&lt;AR184,10,20),IF(BN183&lt;AR186,30,40)),IF(BN183&lt;AR189,IF(BN183&lt;AR188,50,60),IF(BN183&lt;AR190,70,80)))+IF(BN184&lt;AS187,IF(BN184&lt;AS185,IF(BN184&lt;AS184,1,2),IF(BN184&lt;AS186,3,4)),IF(BN184&lt;AS189,IF(BN184&lt;AS188,5,6),IF(BN184&lt;AS190,7,8)))</f>
        <v>65</v>
      </c>
      <c r="BO186" s="16">
        <f ca="1">IF(BO183&lt;AR187,IF(BO183&lt;AR185,IF(BO183&lt;AR184,10,20),IF(BO183&lt;AR186,30,40)),IF(BO183&lt;AR189,IF(BO183&lt;AR188,50,60),IF(BO183&lt;AR190,70,80)))+IF(BO184&lt;AS187,IF(BO184&lt;AS185,IF(BO184&lt;AS184,1,2),IF(BO184&lt;AS186,3,4)),IF(BO184&lt;AS189,IF(BO184&lt;AS188,5,6),IF(BO184&lt;AS190,7,8)))</f>
        <v>55</v>
      </c>
      <c r="BP186" s="16">
        <f ca="1">IF(BP183&lt;AR187,IF(BP183&lt;AR185,IF(BP183&lt;AR184,10,20),IF(BP183&lt;AR186,30,40)),IF(BP183&lt;AR189,IF(BP183&lt;AR188,50,60),IF(BP183&lt;AR190,70,80)))+IF(BP184&lt;AS187,IF(BP184&lt;AS185,IF(BP184&lt;AS184,1,2),IF(BP184&lt;AS186,3,4)),IF(BP184&lt;AS189,IF(BP184&lt;AS188,5,6),IF(BP184&lt;AS190,7,8)))</f>
        <v>65</v>
      </c>
      <c r="BQ186" s="16">
        <f ca="1">IF(BQ183&lt;AR187,IF(BQ183&lt;AR185,IF(BQ183&lt;AR184,10,20),IF(BQ183&lt;AR186,30,40)),IF(BQ183&lt;AR189,IF(BQ183&lt;AR188,50,60),IF(BQ183&lt;AR190,70,80)))+IF(BQ184&lt;AS187,IF(BQ184&lt;AS185,IF(BQ184&lt;AS184,1,2),IF(BQ184&lt;AS186,3,4)),IF(BQ184&lt;AS189,IF(BQ184&lt;AS188,5,6),IF(BQ184&lt;AS190,7,8)))</f>
        <v>55</v>
      </c>
      <c r="BR186" s="16">
        <f ca="1">IF(BR183&lt;AR187,IF(BR183&lt;AR185,IF(BR183&lt;AR184,10,20),IF(BR183&lt;AR186,30,40)),IF(BR183&lt;AR189,IF(BR183&lt;AR188,50,60),IF(BR183&lt;AR190,70,80)))+IF(BR184&lt;AS187,IF(BR184&lt;AS185,IF(BR184&lt;AS184,1,2),IF(BR184&lt;AS186,3,4)),IF(BR184&lt;AS189,IF(BR184&lt;AS188,5,6),IF(BR184&lt;AS190,7,8)))</f>
        <v>65</v>
      </c>
      <c r="BS186" s="16">
        <f ca="1">IF(BS183&lt;AR187,IF(BS183&lt;AR185,IF(BS183&lt;AR184,10,20),IF(BS183&lt;AR186,30,40)),IF(BS183&lt;AR189,IF(BS183&lt;AR188,50,60),IF(BS183&lt;AR190,70,80)))+IF(BS184&lt;AS187,IF(BS184&lt;AS185,IF(BS184&lt;AS184,1,2),IF(BS184&lt;AS186,3,4)),IF(BS184&lt;AS189,IF(BS184&lt;AS188,5,6),IF(BS184&lt;AS190,7,8)))</f>
        <v>65</v>
      </c>
      <c r="BT186" s="16">
        <f ca="1">IF(BT183&lt;AR187,IF(BT183&lt;AR185,IF(BT183&lt;AR184,10,20),IF(BT183&lt;AR186,30,40)),IF(BT183&lt;AR189,IF(BT183&lt;AR188,50,60),IF(BT183&lt;AR190,70,80)))+IF(BT184&lt;AS187,IF(BT184&lt;AS185,IF(BT184&lt;AS184,1,2),IF(BT184&lt;AS186,3,4)),IF(BT184&lt;AS189,IF(BT184&lt;AS188,5,6),IF(BT184&lt;AS190,7,8)))</f>
        <v>65</v>
      </c>
      <c r="BU186" s="16">
        <f ca="1">IF(BU183&lt;AR187,IF(BU183&lt;AR185,IF(BU183&lt;AR184,10,20),IF(BU183&lt;AR186,30,40)),IF(BU183&lt;AR189,IF(BU183&lt;AR188,50,60),IF(BU183&lt;AR190,70,80)))+IF(BU184&lt;AS187,IF(BU184&lt;AS185,IF(BU184&lt;AS184,1,2),IF(BU184&lt;AS186,3,4)),IF(BU184&lt;AS189,IF(BU184&lt;AS188,5,6),IF(BU184&lt;AS190,7,8)))</f>
        <v>65</v>
      </c>
      <c r="BV186" s="16">
        <f ca="1">IF(BV183&lt;AR187,IF(BV183&lt;AR185,IF(BV183&lt;AR184,10,20),IF(BV183&lt;AR186,30,40)),IF(BV183&lt;AR189,IF(BV183&lt;AR188,50,60),IF(BV183&lt;AR190,70,80)))+IF(BV184&lt;AS187,IF(BV184&lt;AS185,IF(BV184&lt;AS184,1,2),IF(BV184&lt;AS186,3,4)),IF(BV184&lt;AS189,IF(BV184&lt;AS188,5,6),IF(BV184&lt;AS190,7,8)))</f>
        <v>55</v>
      </c>
      <c r="BW186" s="16">
        <f ca="1">IF(BW183&lt;AR187,IF(BW183&lt;AR185,IF(BW183&lt;AR184,10,20),IF(BW183&lt;AR186,30,40)),IF(BW183&lt;AR189,IF(BW183&lt;AR188,50,60),IF(BW183&lt;AR190,70,80)))+IF(BW184&lt;AS187,IF(BW184&lt;AS185,IF(BW184&lt;AS184,1,2),IF(BW184&lt;AS186,3,4)),IF(BW184&lt;AS189,IF(BW184&lt;AS188,5,6),IF(BW184&lt;AS190,7,8)))</f>
        <v>55</v>
      </c>
      <c r="BX186" s="16">
        <f ca="1">IF(BX183&lt;AR187,IF(BX183&lt;AR185,IF(BX183&lt;AR184,10,20),IF(BX183&lt;AR186,30,40)),IF(BX183&lt;AR189,IF(BX183&lt;AR188,50,60),IF(BX183&lt;AR190,70,80)))+IF(BX184&lt;AS187,IF(BX184&lt;AS185,IF(BX184&lt;AS184,1,2),IF(BX184&lt;AS186,3,4)),IF(BX184&lt;AS189,IF(BX184&lt;AS188,5,6),IF(BX184&lt;AS190,7,8)))</f>
        <v>65</v>
      </c>
      <c r="BY186" s="16">
        <f ca="1">IF(BY183&lt;AR187,IF(BY183&lt;AR185,IF(BY183&lt;AR184,10,20),IF(BY183&lt;AR186,30,40)),IF(BY183&lt;AR189,IF(BY183&lt;AR188,50,60),IF(BY183&lt;AR190,70,80)))+IF(BY184&lt;AS187,IF(BY184&lt;AS185,IF(BY184&lt;AS184,1,2),IF(BY184&lt;AS186,3,4)),IF(BY184&lt;AS189,IF(BY184&lt;AS188,5,6),IF(BY184&lt;AS190,7,8)))</f>
        <v>55</v>
      </c>
      <c r="BZ186" s="16">
        <f ca="1">IF(BZ183&lt;AR187,IF(BZ183&lt;AR185,IF(BZ183&lt;AR184,10,20),IF(BZ183&lt;AR186,30,40)),IF(BZ183&lt;AR189,IF(BZ183&lt;AR188,50,60),IF(BZ183&lt;AR190,70,80)))+IF(BZ184&lt;AS187,IF(BZ184&lt;AS185,IF(BZ184&lt;AS184,1,2),IF(BZ184&lt;AS186,3,4)),IF(BZ184&lt;AS189,IF(BZ184&lt;AS188,5,6),IF(BZ184&lt;AS190,7,8)))</f>
        <v>65</v>
      </c>
      <c r="CA186" s="16">
        <f ca="1">IF(CA183&lt;AR187,IF(CA183&lt;AR185,IF(CA183&lt;AR184,10,20),IF(CA183&lt;AR186,30,40)),IF(CA183&lt;AR189,IF(CA183&lt;AR188,50,60),IF(CA183&lt;AR190,70,80)))+IF(CA184&lt;AS187,IF(CA184&lt;AS185,IF(CA184&lt;AS184,1,2),IF(CA184&lt;AS186,3,4)),IF(CA184&lt;AS189,IF(CA184&lt;AS188,5,6),IF(CA184&lt;AS190,7,8)))</f>
        <v>55</v>
      </c>
      <c r="CB186" s="16">
        <f ca="1">IF(CB183&lt;AR187,IF(CB183&lt;AR185,IF(CB183&lt;AR184,10,20),IF(CB183&lt;AR186,30,40)),IF(CB183&lt;AR189,IF(CB183&lt;AR188,50,60),IF(CB183&lt;AR190,70,80)))+IF(CB184&lt;AS187,IF(CB184&lt;AS185,IF(CB184&lt;AS184,1,2),IF(CB184&lt;AS186,3,4)),IF(CB184&lt;AS189,IF(CB184&lt;AS188,5,6),IF(CB184&lt;AS190,7,8)))</f>
        <v>65</v>
      </c>
      <c r="CC186" s="16">
        <f ca="1">IF(CC183&lt;AR187,IF(CC183&lt;AR185,IF(CC183&lt;AR184,10,20),IF(CC183&lt;AR186,30,40)),IF(CC183&lt;AR189,IF(CC183&lt;AR188,50,60),IF(CC183&lt;AR190,70,80)))+IF(CC184&lt;AS187,IF(CC184&lt;AS185,IF(CC184&lt;AS184,1,2),IF(CC184&lt;AS186,3,4)),IF(CC184&lt;AS189,IF(CC184&lt;AS188,5,6),IF(CC184&lt;AS190,7,8)))</f>
        <v>65</v>
      </c>
      <c r="CD186" s="16">
        <f ca="1">IF(CD183&lt;AR187,IF(CD183&lt;AR185,IF(CD183&lt;AR184,10,20),IF(CD183&lt;AR186,30,40)),IF(CD183&lt;AR189,IF(CD183&lt;AR188,50,60),IF(CD183&lt;AR190,70,80)))+IF(CD184&lt;AS187,IF(CD184&lt;AS185,IF(CD184&lt;AS184,1,2),IF(CD184&lt;AS186,3,4)),IF(CD184&lt;AS189,IF(CD184&lt;AS188,5,6),IF(CD184&lt;AS190,7,8)))</f>
        <v>65</v>
      </c>
      <c r="CE186" s="16">
        <f ca="1">IF(CE183&lt;AR187,IF(CE183&lt;AR185,IF(CE183&lt;AR184,10,20),IF(CE183&lt;AR186,30,40)),IF(CE183&lt;AR189,IF(CE183&lt;AR188,50,60),IF(CE183&lt;AR190,70,80)))+IF(CE184&lt;AS187,IF(CE184&lt;AS185,IF(CE184&lt;AS184,1,2),IF(CE184&lt;AS186,3,4)),IF(CE184&lt;AS189,IF(CE184&lt;AS188,5,6),IF(CE184&lt;AS190,7,8)))</f>
        <v>65</v>
      </c>
      <c r="CF186" s="16">
        <f ca="1">IF(CF183&lt;AR187,IF(CF183&lt;AR185,IF(CF183&lt;AR184,10,20),IF(CF183&lt;AR186,30,40)),IF(CF183&lt;AR189,IF(CF183&lt;AR188,50,60),IF(CF183&lt;AR190,70,80)))+IF(CF184&lt;AS187,IF(CF184&lt;AS185,IF(CF184&lt;AS184,1,2),IF(CF184&lt;AS186,3,4)),IF(CF184&lt;AS189,IF(CF184&lt;AS188,5,6),IF(CF184&lt;AS190,7,8)))</f>
        <v>65</v>
      </c>
      <c r="CG186" s="16">
        <f ca="1">IF(CG183&lt;AR187,IF(CG183&lt;AR185,IF(CG183&lt;AR184,10,20),IF(CG183&lt;AR186,30,40)),IF(CG183&lt;AR189,IF(CG183&lt;AR188,50,60),IF(CG183&lt;AR190,70,80)))+IF(CG184&lt;AS187,IF(CG184&lt;AS185,IF(CG184&lt;AS184,1,2),IF(CG184&lt;AS186,3,4)),IF(CG184&lt;AS189,IF(CG184&lt;AS188,5,6),IF(CG184&lt;AS190,7,8)))</f>
        <v>65</v>
      </c>
      <c r="CH186" s="16">
        <f ca="1">IF(CH183&lt;AR187,IF(CH183&lt;AR185,IF(CH183&lt;AR184,10,20),IF(CH183&lt;AR186,30,40)),IF(CH183&lt;AR189,IF(CH183&lt;AR188,50,60),IF(CH183&lt;AR190,70,80)))+IF(CH184&lt;AS187,IF(CH184&lt;AS185,IF(CH184&lt;AS184,1,2),IF(CH184&lt;AS186,3,4)),IF(CH184&lt;AS189,IF(CH184&lt;AS188,5,6),IF(CH184&lt;AS190,7,8)))</f>
        <v>55</v>
      </c>
      <c r="CI186" s="16">
        <f ca="1">IF(CI183&lt;AR187,IF(CI183&lt;AR185,IF(CI183&lt;AR184,10,20),IF(CI183&lt;AR186,30,40)),IF(CI183&lt;AR189,IF(CI183&lt;AR188,50,60),IF(CI183&lt;AR190,70,80)))+IF(CI184&lt;AS187,IF(CI184&lt;AS185,IF(CI184&lt;AS184,1,2),IF(CI184&lt;AS186,3,4)),IF(CI184&lt;AS189,IF(CI184&lt;AS188,5,6),IF(CI184&lt;AS190,7,8)))</f>
        <v>65</v>
      </c>
      <c r="CJ186" s="16">
        <f ca="1">IF(CJ183&lt;AR187,IF(CJ183&lt;AR185,IF(CJ183&lt;AR184,10,20),IF(CJ183&lt;AR186,30,40)),IF(CJ183&lt;AR189,IF(CJ183&lt;AR188,50,60),IF(CJ183&lt;AR190,70,80)))+IF(CJ184&lt;AS187,IF(CJ184&lt;AS185,IF(CJ184&lt;AS184,1,2),IF(CJ184&lt;AS186,3,4)),IF(CJ184&lt;AS189,IF(CJ184&lt;AS188,5,6),IF(CJ184&lt;AS190,7,8)))</f>
        <v>55</v>
      </c>
      <c r="CK186" s="16">
        <f ca="1">IF(CK183&lt;AR187,IF(CK183&lt;AR185,IF(CK183&lt;AR184,10,20),IF(CK183&lt;AR186,30,40)),IF(CK183&lt;AR189,IF(CK183&lt;AR188,50,60),IF(CK183&lt;AR190,70,80)))+IF(CK184&lt;AS187,IF(CK184&lt;AS185,IF(CK184&lt;AS184,1,2),IF(CK184&lt;AS186,3,4)),IF(CK184&lt;AS189,IF(CK184&lt;AS188,5,6),IF(CK184&lt;AS190,7,8)))</f>
        <v>55</v>
      </c>
      <c r="CL186" s="16">
        <f ca="1">IF(CL183&lt;AR187,IF(CL183&lt;AR185,IF(CL183&lt;AR184,10,20),IF(CL183&lt;AR186,30,40)),IF(CL183&lt;AR189,IF(CL183&lt;AR188,50,60),IF(CL183&lt;AR190,70,80)))+IF(CL184&lt;AS187,IF(CL184&lt;AS185,IF(CL184&lt;AS184,1,2),IF(CL184&lt;AS186,3,4)),IF(CL184&lt;AS189,IF(CL184&lt;AS188,5,6),IF(CL184&lt;AS190,7,8)))</f>
        <v>65</v>
      </c>
      <c r="CM186" s="16">
        <f ca="1">IF(CM183&lt;AR187,IF(CM183&lt;AR185,IF(CM183&lt;AR184,10,20),IF(CM183&lt;AR186,30,40)),IF(CM183&lt;AR189,IF(CM183&lt;AR188,50,60),IF(CM183&lt;AR190,70,80)))+IF(CM184&lt;AS187,IF(CM184&lt;AS185,IF(CM184&lt;AS184,1,2),IF(CM184&lt;AS186,3,4)),IF(CM184&lt;AS189,IF(CM184&lt;AS188,5,6),IF(CM184&lt;AS190,7,8)))</f>
        <v>65</v>
      </c>
      <c r="CN186" s="16">
        <f ca="1">IF(CN183&lt;AR187,IF(CN183&lt;AR185,IF(CN183&lt;AR184,10,20),IF(CN183&lt;AR186,30,40)),IF(CN183&lt;AR189,IF(CN183&lt;AR188,50,60),IF(CN183&lt;AR190,70,80)))+IF(CN184&lt;AS187,IF(CN184&lt;AS185,IF(CN184&lt;AS184,1,2),IF(CN184&lt;AS186,3,4)),IF(CN184&lt;AS189,IF(CN184&lt;AS188,5,6),IF(CN184&lt;AS190,7,8)))</f>
        <v>65</v>
      </c>
      <c r="CO186" s="16">
        <f ca="1">IF(CO183&lt;AR187,IF(CO183&lt;AR185,IF(CO183&lt;AR184,10,20),IF(CO183&lt;AR186,30,40)),IF(CO183&lt;AR189,IF(CO183&lt;AR188,50,60),IF(CO183&lt;AR190,70,80)))+IF(CO184&lt;AS187,IF(CO184&lt;AS185,IF(CO184&lt;AS184,1,2),IF(CO184&lt;AS186,3,4)),IF(CO184&lt;AS189,IF(CO184&lt;AS188,5,6),IF(CO184&lt;AS190,7,8)))</f>
        <v>55</v>
      </c>
      <c r="CP186" s="16">
        <f ca="1">IF(CP183&lt;AR187,IF(CP183&lt;AR185,IF(CP183&lt;AR184,10,20),IF(CP183&lt;AR186,30,40)),IF(CP183&lt;AR189,IF(CP183&lt;AR188,50,60),IF(CP183&lt;AR190,70,80)))+IF(CP184&lt;AS187,IF(CP184&lt;AS185,IF(CP184&lt;AS184,1,2),IF(CP184&lt;AS186,3,4)),IF(CP184&lt;AS189,IF(CP184&lt;AS188,5,6),IF(CP184&lt;AS190,7,8)))</f>
        <v>65</v>
      </c>
      <c r="CQ186" s="16">
        <f ca="1">IF(CQ183&lt;AR187,IF(CQ183&lt;AR185,IF(CQ183&lt;AR184,10,20),IF(CQ183&lt;AR186,30,40)),IF(CQ183&lt;AR189,IF(CQ183&lt;AR188,50,60),IF(CQ183&lt;AR190,70,80)))+IF(CQ184&lt;AS187,IF(CQ184&lt;AS185,IF(CQ184&lt;AS184,1,2),IF(CQ184&lt;AS186,3,4)),IF(CQ184&lt;AS189,IF(CQ184&lt;AS188,5,6),IF(CQ184&lt;AS190,7,8)))</f>
        <v>55</v>
      </c>
      <c r="CR186" s="16">
        <f ca="1">IF(CR183&lt;AR187,IF(CR183&lt;AR185,IF(CR183&lt;AR184,10,20),IF(CR183&lt;AR186,30,40)),IF(CR183&lt;AR189,IF(CR183&lt;AR188,50,60),IF(CR183&lt;AR190,70,80)))+IF(CR184&lt;AS187,IF(CR184&lt;AS185,IF(CR184&lt;AS184,1,2),IF(CR184&lt;AS186,3,4)),IF(CR184&lt;AS189,IF(CR184&lt;AS188,5,6),IF(CR184&lt;AS190,7,8)))</f>
        <v>55</v>
      </c>
      <c r="DO186" s="2">
        <v>93.5</v>
      </c>
      <c r="DP186" s="2">
        <f t="shared" si="292"/>
        <v>0.46750000000000003</v>
      </c>
      <c r="DQ186" s="1">
        <f t="shared" si="293"/>
        <v>0.40833333333333333</v>
      </c>
    </row>
    <row r="187" spans="1:121" x14ac:dyDescent="0.35">
      <c r="A187" s="23"/>
      <c r="B187" s="38">
        <v>6.25E-2</v>
      </c>
      <c r="C187" s="49">
        <v>40</v>
      </c>
      <c r="D187" s="26">
        <f ca="1">AE174/AE179</f>
        <v>4.9875311720698253E-3</v>
      </c>
      <c r="E187" s="19">
        <f ca="1">COUNTIF(AU185:CR188,41)</f>
        <v>0</v>
      </c>
      <c r="F187" s="19">
        <f ca="1">COUNTIF(AU185:CR188,42)</f>
        <v>0</v>
      </c>
      <c r="G187" s="19">
        <f ca="1">COUNTIF(AU185:CR188,43)</f>
        <v>0</v>
      </c>
      <c r="H187" s="19">
        <f ca="1">COUNTIF(AU185:CR188,44)</f>
        <v>0</v>
      </c>
      <c r="I187" s="19">
        <f ca="1">COUNTIF(AU185:CR188,45)</f>
        <v>4</v>
      </c>
      <c r="J187" s="19">
        <f ca="1">COUNTIF(AU185:CR188,46)</f>
        <v>0</v>
      </c>
      <c r="K187" s="19">
        <f ca="1">COUNTIF(AU185:CR188,47)</f>
        <v>0</v>
      </c>
      <c r="L187" s="19">
        <f ca="1">COUNTIF(AU185:CR188,48)</f>
        <v>0</v>
      </c>
      <c r="N187" s="45">
        <f ca="1">ROUNDDOWN(E187*$AK$18+RAND(),0)</f>
        <v>0</v>
      </c>
      <c r="O187" s="45">
        <f ca="1">ROUNDDOWN(F187*$AL$18+RAND(),0)</f>
        <v>0</v>
      </c>
      <c r="P187" s="45">
        <f ca="1">ROUNDDOWN(G187*$AM$18+RAND(),0)</f>
        <v>0</v>
      </c>
      <c r="Q187" s="45">
        <f ca="1">ROUNDDOWN(H187*$AN$18+RAND(),0)</f>
        <v>0</v>
      </c>
      <c r="R187" s="45">
        <f ca="1">ROUNDDOWN(I187*$AO$18+RAND(),0)</f>
        <v>0</v>
      </c>
      <c r="S187" s="45">
        <f ca="1">ROUNDDOWN(J187*$AP$18+RAND(),0)</f>
        <v>0</v>
      </c>
      <c r="T187" s="45">
        <f ca="1">ROUNDDOWN(K187*$AQ$18+RAND(),0)</f>
        <v>0</v>
      </c>
      <c r="U187" s="45">
        <f ca="1">ROUNDDOWN(L187*$AR$18+RAND(),0)</f>
        <v>0</v>
      </c>
      <c r="W187" s="47">
        <f t="shared" ca="1" si="429"/>
        <v>0</v>
      </c>
      <c r="X187" s="47">
        <f t="shared" ca="1" si="415"/>
        <v>0</v>
      </c>
      <c r="Y187" s="47">
        <f t="shared" ca="1" si="416"/>
        <v>0</v>
      </c>
      <c r="Z187" s="47">
        <f t="shared" ca="1" si="417"/>
        <v>0</v>
      </c>
      <c r="AA187" s="47">
        <f t="shared" ca="1" si="418"/>
        <v>0</v>
      </c>
      <c r="AB187" s="47">
        <f t="shared" ca="1" si="419"/>
        <v>0</v>
      </c>
      <c r="AC187" s="47">
        <f t="shared" ca="1" si="420"/>
        <v>0</v>
      </c>
      <c r="AD187" s="47">
        <f t="shared" ca="1" si="421"/>
        <v>0</v>
      </c>
      <c r="AE187" s="21">
        <f t="shared" ca="1" si="430"/>
        <v>4</v>
      </c>
      <c r="AH187" s="48">
        <f t="shared" ca="1" si="431"/>
        <v>0</v>
      </c>
      <c r="AI187" s="48">
        <f t="shared" ca="1" si="422"/>
        <v>0</v>
      </c>
      <c r="AJ187" s="48">
        <f t="shared" ca="1" si="423"/>
        <v>0</v>
      </c>
      <c r="AK187" s="48">
        <f t="shared" ca="1" si="424"/>
        <v>0</v>
      </c>
      <c r="AL187" s="48">
        <f t="shared" ca="1" si="425"/>
        <v>0</v>
      </c>
      <c r="AM187" s="48">
        <f t="shared" ca="1" si="426"/>
        <v>0</v>
      </c>
      <c r="AN187" s="48">
        <f t="shared" ca="1" si="427"/>
        <v>0</v>
      </c>
      <c r="AO187" s="48">
        <f t="shared" ca="1" si="428"/>
        <v>0</v>
      </c>
      <c r="AQ187" s="1">
        <v>40</v>
      </c>
      <c r="AR187" s="13">
        <f t="shared" ca="1" si="432"/>
        <v>4.9875311720698253E-3</v>
      </c>
      <c r="AS187" s="13">
        <f ca="1">AS186+H183</f>
        <v>9.9750623441396506E-3</v>
      </c>
      <c r="AT187" s="8">
        <v>4</v>
      </c>
      <c r="AU187" s="16">
        <f ca="1">IF(AU189&lt;AR187,IF(AU189&lt;AR185,IF(AU189&lt;AR184,10,20),IF(AU189&lt;AR186,30,40)),IF(AU189&lt;AR189,IF(AU189&lt;AR188,50,60),IF(AU189&lt;AR190,70,80)))+IF(AU190&lt;AS187,IF(AU190&lt;AS185,IF(AU190&lt;AS184,1,2),IF(AU190&lt;AS186,3,4)),IF(AU190&lt;AS189,IF(AU190&lt;AS188,5,6),IF(AU190&lt;AS190,7,8)))</f>
        <v>55</v>
      </c>
      <c r="AV187" s="16">
        <f ca="1">IF(AV189&lt;AR187,IF(AV189&lt;AR185,IF(AV189&lt;AR184,10,20),IF(AV189&lt;AR186,30,40)),IF(AV189&lt;AR189,IF(AV189&lt;AR188,50,60),IF(AV189&lt;AR190,70,80)))+IF(AV190&lt;AS187,IF(AV190&lt;AS185,IF(AV190&lt;AS184,1,2),IF(AV190&lt;AS186,3,4)),IF(AV190&lt;AS189,IF(AV190&lt;AS188,5,6),IF(AV190&lt;AS190,7,8)))</f>
        <v>65</v>
      </c>
      <c r="AW187" s="16">
        <f ca="1">IF(AW189&lt;AR187,IF(AW189&lt;AR185,IF(AW189&lt;AR184,10,20),IF(AW189&lt;AR186,30,40)),IF(AW189&lt;AR189,IF(AW189&lt;AR188,50,60),IF(AW189&lt;AR190,70,80)))+IF(AW190&lt;AS187,IF(AW190&lt;AS185,IF(AW190&lt;AS184,1,2),IF(AW190&lt;AS186,3,4)),IF(AW190&lt;AS189,IF(AW190&lt;AS188,5,6),IF(AW190&lt;AS190,7,8)))</f>
        <v>65</v>
      </c>
      <c r="AX187" s="16">
        <f ca="1">IF(AX189&lt;AR187,IF(AX189&lt;AR185,IF(AX189&lt;AR184,10,20),IF(AX189&lt;AR186,30,40)),IF(AX189&lt;AR189,IF(AX189&lt;AR188,50,60),IF(AX189&lt;AR190,70,80)))+IF(AX190&lt;AS187,IF(AX190&lt;AS185,IF(AX190&lt;AS184,1,2),IF(AX190&lt;AS186,3,4)),IF(AX190&lt;AS189,IF(AX190&lt;AS188,5,6),IF(AX190&lt;AS190,7,8)))</f>
        <v>65</v>
      </c>
      <c r="AY187" s="16">
        <f ca="1">IF(AY189&lt;AR187,IF(AY189&lt;AR185,IF(AY189&lt;AR184,10,20),IF(AY189&lt;AR186,30,40)),IF(AY189&lt;AR189,IF(AY189&lt;AR188,50,60),IF(AY189&lt;AR190,70,80)))+IF(AY190&lt;AS187,IF(AY190&lt;AS185,IF(AY190&lt;AS184,1,2),IF(AY190&lt;AS186,3,4)),IF(AY190&lt;AS189,IF(AY190&lt;AS188,5,6),IF(AY190&lt;AS190,7,8)))</f>
        <v>55</v>
      </c>
      <c r="AZ187" s="16">
        <f ca="1">IF(AZ189&lt;AR187,IF(AZ189&lt;AR185,IF(AZ189&lt;AR184,10,20),IF(AZ189&lt;AR186,30,40)),IF(AZ189&lt;AR189,IF(AZ189&lt;AR188,50,60),IF(AZ189&lt;AR190,70,80)))+IF(AZ190&lt;AS187,IF(AZ190&lt;AS185,IF(AZ190&lt;AS184,1,2),IF(AZ190&lt;AS186,3,4)),IF(AZ190&lt;AS189,IF(AZ190&lt;AS188,5,6),IF(AZ190&lt;AS190,7,8)))</f>
        <v>55</v>
      </c>
      <c r="BA187" s="16">
        <f ca="1">IF(BA189&lt;AR187,IF(BA189&lt;AR185,IF(BA189&lt;AR184,10,20),IF(BA189&lt;AR186,30,40)),IF(BA189&lt;AR189,IF(BA189&lt;AR188,50,60),IF(BA189&lt;AR190,70,80)))+IF(BA190&lt;AS187,IF(BA190&lt;AS185,IF(BA190&lt;AS184,1,2),IF(BA190&lt;AS186,3,4)),IF(BA190&lt;AS189,IF(BA190&lt;AS188,5,6),IF(BA190&lt;AS190,7,8)))</f>
        <v>65</v>
      </c>
      <c r="BB187" s="16">
        <f ca="1">IF(BB189&lt;AR187,IF(BB189&lt;AR185,IF(BB189&lt;AR184,10,20),IF(BB189&lt;AR186,30,40)),IF(BB189&lt;AR189,IF(BB189&lt;AR188,50,60),IF(BB189&lt;AR190,70,80)))+IF(BB190&lt;AS187,IF(BB190&lt;AS185,IF(BB190&lt;AS184,1,2),IF(BB190&lt;AS186,3,4)),IF(BB190&lt;AS189,IF(BB190&lt;AS188,5,6),IF(BB190&lt;AS190,7,8)))</f>
        <v>65</v>
      </c>
      <c r="BC187" s="16">
        <f ca="1">IF(BC189&lt;AR187,IF(BC189&lt;AR185,IF(BC189&lt;AR184,10,20),IF(BC189&lt;AR186,30,40)),IF(BC189&lt;AR189,IF(BC189&lt;AR188,50,60),IF(BC189&lt;AR190,70,80)))+IF(BC190&lt;AS187,IF(BC190&lt;AS185,IF(BC190&lt;AS184,1,2),IF(BC190&lt;AS186,3,4)),IF(BC190&lt;AS189,IF(BC190&lt;AS188,5,6),IF(BC190&lt;AS190,7,8)))</f>
        <v>65</v>
      </c>
      <c r="BD187" s="16">
        <f ca="1">IF(BD189&lt;AR187,IF(BD189&lt;AR185,IF(BD189&lt;AR184,10,20),IF(BD189&lt;AR186,30,40)),IF(BD189&lt;AR189,IF(BD189&lt;AR188,50,60),IF(BD189&lt;AR190,70,80)))+IF(BD190&lt;AS187,IF(BD190&lt;AS185,IF(BD190&lt;AS184,1,2),IF(BD190&lt;AS186,3,4)),IF(BD190&lt;AS189,IF(BD190&lt;AS188,5,6),IF(BD190&lt;AS190,7,8)))</f>
        <v>65</v>
      </c>
      <c r="BE187" s="16">
        <f ca="1">IF(BE189&lt;AR187,IF(BE189&lt;AR185,IF(BE189&lt;AR184,10,20),IF(BE189&lt;AR186,30,40)),IF(BE189&lt;AR189,IF(BE189&lt;AR188,50,60),IF(BE189&lt;AR190,70,80)))+IF(BE190&lt;AS187,IF(BE190&lt;AS185,IF(BE190&lt;AS184,1,2),IF(BE190&lt;AS186,3,4)),IF(BE190&lt;AS189,IF(BE190&lt;AS188,5,6),IF(BE190&lt;AS190,7,8)))</f>
        <v>55</v>
      </c>
      <c r="BF187" s="16">
        <f ca="1">IF(BF189&lt;AR187,IF(BF189&lt;AR185,IF(BF189&lt;AR184,10,20),IF(BF189&lt;AR186,30,40)),IF(BF189&lt;AR189,IF(BF189&lt;AR188,50,60),IF(BF189&lt;AR190,70,80)))+IF(BF190&lt;AS187,IF(BF190&lt;AS185,IF(BF190&lt;AS184,1,2),IF(BF190&lt;AS186,3,4)),IF(BF190&lt;AS189,IF(BF190&lt;AS188,5,6),IF(BF190&lt;AS190,7,8)))</f>
        <v>65</v>
      </c>
      <c r="BG187" s="16">
        <f ca="1">IF(BG189&lt;AR187,IF(BG189&lt;AR185,IF(BG189&lt;AR184,10,20),IF(BG189&lt;AR186,30,40)),IF(BG189&lt;AR189,IF(BG189&lt;AR188,50,60),IF(BG189&lt;AR190,70,80)))+IF(BG190&lt;AS187,IF(BG190&lt;AS185,IF(BG190&lt;AS184,1,2),IF(BG190&lt;AS186,3,4)),IF(BG190&lt;AS189,IF(BG190&lt;AS188,5,6),IF(BG190&lt;AS190,7,8)))</f>
        <v>55</v>
      </c>
      <c r="BH187" s="16">
        <f ca="1">IF(BH189&lt;AR187,IF(BH189&lt;AR185,IF(BH189&lt;AR184,10,20),IF(BH189&lt;AR186,30,40)),IF(BH189&lt;AR189,IF(BH189&lt;AR188,50,60),IF(BH189&lt;AR190,70,80)))+IF(BH190&lt;AS187,IF(BH190&lt;AS185,IF(BH190&lt;AS184,1,2),IF(BH190&lt;AS186,3,4)),IF(BH190&lt;AS189,IF(BH190&lt;AS188,5,6),IF(BH190&lt;AS190,7,8)))</f>
        <v>45</v>
      </c>
      <c r="BI187" s="16">
        <f ca="1">IF(BI189&lt;AR187,IF(BI189&lt;AR185,IF(BI189&lt;AR184,10,20),IF(BI189&lt;AR186,30,40)),IF(BI189&lt;AR189,IF(BI189&lt;AR188,50,60),IF(BI189&lt;AR190,70,80)))+IF(BI190&lt;AS187,IF(BI190&lt;AS185,IF(BI190&lt;AS184,1,2),IF(BI190&lt;AS186,3,4)),IF(BI190&lt;AS189,IF(BI190&lt;AS188,5,6),IF(BI190&lt;AS190,7,8)))</f>
        <v>65</v>
      </c>
      <c r="BJ187" s="16">
        <f ca="1">IF(BJ189&lt;AR187,IF(BJ189&lt;AR185,IF(BJ189&lt;AR184,10,20),IF(BJ189&lt;AR186,30,40)),IF(BJ189&lt;AR189,IF(BJ189&lt;AR188,50,60),IF(BJ189&lt;AR190,70,80)))+IF(BJ190&lt;AS187,IF(BJ190&lt;AS185,IF(BJ190&lt;AS184,1,2),IF(BJ190&lt;AS186,3,4)),IF(BJ190&lt;AS189,IF(BJ190&lt;AS188,5,6),IF(BJ190&lt;AS190,7,8)))</f>
        <v>65</v>
      </c>
      <c r="BK187" s="16">
        <f ca="1">IF(BK189&lt;AR187,IF(BK189&lt;AR185,IF(BK189&lt;AR184,10,20),IF(BK189&lt;AR186,30,40)),IF(BK189&lt;AR189,IF(BK189&lt;AR188,50,60),IF(BK189&lt;AR190,70,80)))+IF(BK190&lt;AS187,IF(BK190&lt;AS185,IF(BK190&lt;AS184,1,2),IF(BK190&lt;AS186,3,4)),IF(BK190&lt;AS189,IF(BK190&lt;AS188,5,6),IF(BK190&lt;AS190,7,8)))</f>
        <v>65</v>
      </c>
      <c r="BL187" s="16">
        <f ca="1">IF(BL189&lt;AR187,IF(BL189&lt;AR185,IF(BL189&lt;AR184,10,20),IF(BL189&lt;AR186,30,40)),IF(BL189&lt;AR189,IF(BL189&lt;AR188,50,60),IF(BL189&lt;AR190,70,80)))+IF(BL190&lt;AS187,IF(BL190&lt;AS185,IF(BL190&lt;AS184,1,2),IF(BL190&lt;AS186,3,4)),IF(BL190&lt;AS189,IF(BL190&lt;AS188,5,6),IF(BL190&lt;AS190,7,8)))</f>
        <v>65</v>
      </c>
      <c r="BM187" s="16">
        <f ca="1">IF(BM189&lt;AR187,IF(BM189&lt;AR185,IF(BM189&lt;AR184,10,20),IF(BM189&lt;AR186,30,40)),IF(BM189&lt;AR189,IF(BM189&lt;AR188,50,60),IF(BM189&lt;AR190,70,80)))+IF(BM190&lt;AS187,IF(BM190&lt;AS185,IF(BM190&lt;AS184,1,2),IF(BM190&lt;AS186,3,4)),IF(BM190&lt;AS189,IF(BM190&lt;AS188,5,6),IF(BM190&lt;AS190,7,8)))</f>
        <v>45</v>
      </c>
      <c r="BN187" s="16">
        <f ca="1">IF(BN189&lt;AR187,IF(BN189&lt;AR185,IF(BN189&lt;AR184,10,20),IF(BN189&lt;AR186,30,40)),IF(BN189&lt;AR189,IF(BN189&lt;AR188,50,60),IF(BN189&lt;AR190,70,80)))+IF(BN190&lt;AS187,IF(BN190&lt;AS185,IF(BN190&lt;AS184,1,2),IF(BN190&lt;AS186,3,4)),IF(BN190&lt;AS189,IF(BN190&lt;AS188,5,6),IF(BN190&lt;AS190,7,8)))</f>
        <v>55</v>
      </c>
      <c r="BO187" s="16">
        <f ca="1">IF(BO189&lt;AR187,IF(BO189&lt;AR185,IF(BO189&lt;AR184,10,20),IF(BO189&lt;AR186,30,40)),IF(BO189&lt;AR189,IF(BO189&lt;AR188,50,60),IF(BO189&lt;AR190,70,80)))+IF(BO190&lt;AS187,IF(BO190&lt;AS185,IF(BO190&lt;AS184,1,2),IF(BO190&lt;AS186,3,4)),IF(BO190&lt;AS189,IF(BO190&lt;AS188,5,6),IF(BO190&lt;AS190,7,8)))</f>
        <v>65</v>
      </c>
      <c r="BP187" s="16">
        <f ca="1">IF(BP189&lt;AR187,IF(BP189&lt;AR185,IF(BP189&lt;AR184,10,20),IF(BP189&lt;AR186,30,40)),IF(BP189&lt;AR189,IF(BP189&lt;AR188,50,60),IF(BP189&lt;AR190,70,80)))+IF(BP190&lt;AS187,IF(BP190&lt;AS185,IF(BP190&lt;AS184,1,2),IF(BP190&lt;AS186,3,4)),IF(BP190&lt;AS189,IF(BP190&lt;AS188,5,6),IF(BP190&lt;AS190,7,8)))</f>
        <v>55</v>
      </c>
      <c r="BQ187" s="16">
        <f ca="1">IF(BQ189&lt;AR187,IF(BQ189&lt;AR185,IF(BQ189&lt;AR184,10,20),IF(BQ189&lt;AR186,30,40)),IF(BQ189&lt;AR189,IF(BQ189&lt;AR188,50,60),IF(BQ189&lt;AR190,70,80)))+IF(BQ190&lt;AS187,IF(BQ190&lt;AS185,IF(BQ190&lt;AS184,1,2),IF(BQ190&lt;AS186,3,4)),IF(BQ190&lt;AS189,IF(BQ190&lt;AS188,5,6),IF(BQ190&lt;AS190,7,8)))</f>
        <v>65</v>
      </c>
      <c r="BR187" s="16">
        <f ca="1">IF(BR189&lt;AR187,IF(BR189&lt;AR185,IF(BR189&lt;AR184,10,20),IF(BR189&lt;AR186,30,40)),IF(BR189&lt;AR189,IF(BR189&lt;AR188,50,60),IF(BR189&lt;AR190,70,80)))+IF(BR190&lt;AS187,IF(BR190&lt;AS185,IF(BR190&lt;AS184,1,2),IF(BR190&lt;AS186,3,4)),IF(BR190&lt;AS189,IF(BR190&lt;AS188,5,6),IF(BR190&lt;AS190,7,8)))</f>
        <v>55</v>
      </c>
      <c r="BS187" s="16">
        <f ca="1">IF(BS189&lt;AR187,IF(BS189&lt;AR185,IF(BS189&lt;AR184,10,20),IF(BS189&lt;AR186,30,40)),IF(BS189&lt;AR189,IF(BS189&lt;AR188,50,60),IF(BS189&lt;AR190,70,80)))+IF(BS190&lt;AS187,IF(BS190&lt;AS185,IF(BS190&lt;AS184,1,2),IF(BS190&lt;AS186,3,4)),IF(BS190&lt;AS189,IF(BS190&lt;AS188,5,6),IF(BS190&lt;AS190,7,8)))</f>
        <v>55</v>
      </c>
      <c r="BT187" s="16">
        <f ca="1">IF(BT189&lt;AR187,IF(BT189&lt;AR185,IF(BT189&lt;AR184,10,20),IF(BT189&lt;AR186,30,40)),IF(BT189&lt;AR189,IF(BT189&lt;AR188,50,60),IF(BT189&lt;AR190,70,80)))+IF(BT190&lt;AS187,IF(BT190&lt;AS185,IF(BT190&lt;AS184,1,2),IF(BT190&lt;AS186,3,4)),IF(BT190&lt;AS189,IF(BT190&lt;AS188,5,6),IF(BT190&lt;AS190,7,8)))</f>
        <v>55</v>
      </c>
      <c r="BU187" s="16">
        <f ca="1">IF(BU189&lt;AR187,IF(BU189&lt;AR185,IF(BU189&lt;AR184,10,20),IF(BU189&lt;AR186,30,40)),IF(BU189&lt;AR189,IF(BU189&lt;AR188,50,60),IF(BU189&lt;AR190,70,80)))+IF(BU190&lt;AS187,IF(BU190&lt;AS185,IF(BU190&lt;AS184,1,2),IF(BU190&lt;AS186,3,4)),IF(BU190&lt;AS189,IF(BU190&lt;AS188,5,6),IF(BU190&lt;AS190,7,8)))</f>
        <v>55</v>
      </c>
      <c r="BV187" s="16">
        <f ca="1">IF(BV189&lt;AR187,IF(BV189&lt;AR185,IF(BV189&lt;AR184,10,20),IF(BV189&lt;AR186,30,40)),IF(BV189&lt;AR189,IF(BV189&lt;AR188,50,60),IF(BV189&lt;AR190,70,80)))+IF(BV190&lt;AS187,IF(BV190&lt;AS185,IF(BV190&lt;AS184,1,2),IF(BV190&lt;AS186,3,4)),IF(BV190&lt;AS189,IF(BV190&lt;AS188,5,6),IF(BV190&lt;AS190,7,8)))</f>
        <v>65</v>
      </c>
      <c r="BW187" s="16">
        <f ca="1">IF(BW189&lt;AR187,IF(BW189&lt;AR185,IF(BW189&lt;AR184,10,20),IF(BW189&lt;AR186,30,40)),IF(BW189&lt;AR189,IF(BW189&lt;AR188,50,60),IF(BW189&lt;AR190,70,80)))+IF(BW190&lt;AS187,IF(BW190&lt;AS185,IF(BW190&lt;AS184,1,2),IF(BW190&lt;AS186,3,4)),IF(BW190&lt;AS189,IF(BW190&lt;AS188,5,6),IF(BW190&lt;AS190,7,8)))</f>
        <v>65</v>
      </c>
      <c r="BX187" s="16">
        <f ca="1">IF(BX189&lt;AR187,IF(BX189&lt;AR185,IF(BX189&lt;AR184,10,20),IF(BX189&lt;AR186,30,40)),IF(BX189&lt;AR189,IF(BX189&lt;AR188,50,60),IF(BX189&lt;AR190,70,80)))+IF(BX190&lt;AS187,IF(BX190&lt;AS185,IF(BX190&lt;AS184,1,2),IF(BX190&lt;AS186,3,4)),IF(BX190&lt;AS189,IF(BX190&lt;AS188,5,6),IF(BX190&lt;AS190,7,8)))</f>
        <v>65</v>
      </c>
      <c r="BY187" s="16">
        <f ca="1">IF(BY189&lt;AR187,IF(BY189&lt;AR185,IF(BY189&lt;AR184,10,20),IF(BY189&lt;AR186,30,40)),IF(BY189&lt;AR189,IF(BY189&lt;AR188,50,60),IF(BY189&lt;AR190,70,80)))+IF(BY190&lt;AS187,IF(BY190&lt;AS185,IF(BY190&lt;AS184,1,2),IF(BY190&lt;AS186,3,4)),IF(BY190&lt;AS189,IF(BY190&lt;AS188,5,6),IF(BY190&lt;AS190,7,8)))</f>
        <v>55</v>
      </c>
      <c r="BZ187" s="16">
        <f ca="1">IF(BZ189&lt;AR187,IF(BZ189&lt;AR185,IF(BZ189&lt;AR184,10,20),IF(BZ189&lt;AR186,30,40)),IF(BZ189&lt;AR189,IF(BZ189&lt;AR188,50,60),IF(BZ189&lt;AR190,70,80)))+IF(BZ190&lt;AS187,IF(BZ190&lt;AS185,IF(BZ190&lt;AS184,1,2),IF(BZ190&lt;AS186,3,4)),IF(BZ190&lt;AS189,IF(BZ190&lt;AS188,5,6),IF(BZ190&lt;AS190,7,8)))</f>
        <v>55</v>
      </c>
      <c r="CA187" s="16">
        <f ca="1">IF(CA189&lt;AR187,IF(CA189&lt;AR185,IF(CA189&lt;AR184,10,20),IF(CA189&lt;AR186,30,40)),IF(CA189&lt;AR189,IF(CA189&lt;AR188,50,60),IF(CA189&lt;AR190,70,80)))+IF(CA190&lt;AS187,IF(CA190&lt;AS185,IF(CA190&lt;AS184,1,2),IF(CA190&lt;AS186,3,4)),IF(CA190&lt;AS189,IF(CA190&lt;AS188,5,6),IF(CA190&lt;AS190,7,8)))</f>
        <v>55</v>
      </c>
      <c r="CB187" s="16">
        <f ca="1">IF(CB189&lt;AR187,IF(CB189&lt;AR185,IF(CB189&lt;AR184,10,20),IF(CB189&lt;AR186,30,40)),IF(CB189&lt;AR189,IF(CB189&lt;AR188,50,60),IF(CB189&lt;AR190,70,80)))+IF(CB190&lt;AS187,IF(CB190&lt;AS185,IF(CB190&lt;AS184,1,2),IF(CB190&lt;AS186,3,4)),IF(CB190&lt;AS189,IF(CB190&lt;AS188,5,6),IF(CB190&lt;AS190,7,8)))</f>
        <v>55</v>
      </c>
      <c r="CC187" s="16">
        <f ca="1">IF(CC189&lt;AR187,IF(CC189&lt;AR185,IF(CC189&lt;AR184,10,20),IF(CC189&lt;AR186,30,40)),IF(CC189&lt;AR189,IF(CC189&lt;AR188,50,60),IF(CC189&lt;AR190,70,80)))+IF(CC190&lt;AS187,IF(CC190&lt;AS185,IF(CC190&lt;AS184,1,2),IF(CC190&lt;AS186,3,4)),IF(CC190&lt;AS189,IF(CC190&lt;AS188,5,6),IF(CC190&lt;AS190,7,8)))</f>
        <v>55</v>
      </c>
      <c r="CD187" s="16">
        <f ca="1">IF(CD189&lt;AR187,IF(CD189&lt;AR185,IF(CD189&lt;AR184,10,20),IF(CD189&lt;AR186,30,40)),IF(CD189&lt;AR189,IF(CD189&lt;AR188,50,60),IF(CD189&lt;AR190,70,80)))+IF(CD190&lt;AS187,IF(CD190&lt;AS185,IF(CD190&lt;AS184,1,2),IF(CD190&lt;AS186,3,4)),IF(CD190&lt;AS189,IF(CD190&lt;AS188,5,6),IF(CD190&lt;AS190,7,8)))</f>
        <v>55</v>
      </c>
      <c r="CE187" s="16">
        <f ca="1">IF(CE189&lt;AR187,IF(CE189&lt;AR185,IF(CE189&lt;AR184,10,20),IF(CE189&lt;AR186,30,40)),IF(CE189&lt;AR189,IF(CE189&lt;AR188,50,60),IF(CE189&lt;AR190,70,80)))+IF(CE190&lt;AS187,IF(CE190&lt;AS185,IF(CE190&lt;AS184,1,2),IF(CE190&lt;AS186,3,4)),IF(CE190&lt;AS189,IF(CE190&lt;AS188,5,6),IF(CE190&lt;AS190,7,8)))</f>
        <v>65</v>
      </c>
      <c r="CF187" s="16">
        <f ca="1">IF(CF189&lt;AR187,IF(CF189&lt;AR185,IF(CF189&lt;AR184,10,20),IF(CF189&lt;AR186,30,40)),IF(CF189&lt;AR189,IF(CF189&lt;AR188,50,60),IF(CF189&lt;AR190,70,80)))+IF(CF190&lt;AS187,IF(CF190&lt;AS185,IF(CF190&lt;AS184,1,2),IF(CF190&lt;AS186,3,4)),IF(CF190&lt;AS189,IF(CF190&lt;AS188,5,6),IF(CF190&lt;AS190,7,8)))</f>
        <v>55</v>
      </c>
      <c r="CG187" s="16">
        <f ca="1">IF(CG189&lt;AR187,IF(CG189&lt;AR185,IF(CG189&lt;AR184,10,20),IF(CG189&lt;AR186,30,40)),IF(CG189&lt;AR189,IF(CG189&lt;AR188,50,60),IF(CG189&lt;AR190,70,80)))+IF(CG190&lt;AS187,IF(CG190&lt;AS185,IF(CG190&lt;AS184,1,2),IF(CG190&lt;AS186,3,4)),IF(CG190&lt;AS189,IF(CG190&lt;AS188,5,6),IF(CG190&lt;AS190,7,8)))</f>
        <v>65</v>
      </c>
      <c r="CH187" s="16">
        <f ca="1">IF(CH189&lt;AR187,IF(CH189&lt;AR185,IF(CH189&lt;AR184,10,20),IF(CH189&lt;AR186,30,40)),IF(CH189&lt;AR189,IF(CH189&lt;AR188,50,60),IF(CH189&lt;AR190,70,80)))+IF(CH190&lt;AS187,IF(CH190&lt;AS185,IF(CH190&lt;AS184,1,2),IF(CH190&lt;AS186,3,4)),IF(CH190&lt;AS189,IF(CH190&lt;AS188,5,6),IF(CH190&lt;AS190,7,8)))</f>
        <v>65</v>
      </c>
      <c r="CI187" s="16">
        <f ca="1">IF(CI189&lt;AR187,IF(CI189&lt;AR185,IF(CI189&lt;AR184,10,20),IF(CI189&lt;AR186,30,40)),IF(CI189&lt;AR189,IF(CI189&lt;AR188,50,60),IF(CI189&lt;AR190,70,80)))+IF(CI190&lt;AS187,IF(CI190&lt;AS185,IF(CI190&lt;AS184,1,2),IF(CI190&lt;AS186,3,4)),IF(CI190&lt;AS189,IF(CI190&lt;AS188,5,6),IF(CI190&lt;AS190,7,8)))</f>
        <v>55</v>
      </c>
      <c r="CJ187" s="16">
        <f ca="1">IF(CJ189&lt;AR187,IF(CJ189&lt;AR185,IF(CJ189&lt;AR184,10,20),IF(CJ189&lt;AR186,30,40)),IF(CJ189&lt;AR189,IF(CJ189&lt;AR188,50,60),IF(CJ189&lt;AR190,70,80)))+IF(CJ190&lt;AS187,IF(CJ190&lt;AS185,IF(CJ190&lt;AS184,1,2),IF(CJ190&lt;AS186,3,4)),IF(CJ190&lt;AS189,IF(CJ190&lt;AS188,5,6),IF(CJ190&lt;AS190,7,8)))</f>
        <v>65</v>
      </c>
      <c r="CK187" s="16">
        <f ca="1">IF(CK189&lt;AR187,IF(CK189&lt;AR185,IF(CK189&lt;AR184,10,20),IF(CK189&lt;AR186,30,40)),IF(CK189&lt;AR189,IF(CK189&lt;AR188,50,60),IF(CK189&lt;AR190,70,80)))+IF(CK190&lt;AS187,IF(CK190&lt;AS185,IF(CK190&lt;AS184,1,2),IF(CK190&lt;AS186,3,4)),IF(CK190&lt;AS189,IF(CK190&lt;AS188,5,6),IF(CK190&lt;AS190,7,8)))</f>
        <v>65</v>
      </c>
      <c r="CL187" s="16">
        <f ca="1">IF(CL189&lt;AR187,IF(CL189&lt;AR185,IF(CL189&lt;AR184,10,20),IF(CL189&lt;AR186,30,40)),IF(CL189&lt;AR189,IF(CL189&lt;AR188,50,60),IF(CL189&lt;AR190,70,80)))+IF(CL190&lt;AS187,IF(CL190&lt;AS185,IF(CL190&lt;AS184,1,2),IF(CL190&lt;AS186,3,4)),IF(CL190&lt;AS189,IF(CL190&lt;AS188,5,6),IF(CL190&lt;AS190,7,8)))</f>
        <v>55</v>
      </c>
      <c r="CM187" s="16">
        <f ca="1">IF(CM189&lt;AR187,IF(CM189&lt;AR185,IF(CM189&lt;AR184,10,20),IF(CM189&lt;AR186,30,40)),IF(CM189&lt;AR189,IF(CM189&lt;AR188,50,60),IF(CM189&lt;AR190,70,80)))+IF(CM190&lt;AS187,IF(CM190&lt;AS185,IF(CM190&lt;AS184,1,2),IF(CM190&lt;AS186,3,4)),IF(CM190&lt;AS189,IF(CM190&lt;AS188,5,6),IF(CM190&lt;AS190,7,8)))</f>
        <v>55</v>
      </c>
      <c r="CN187" s="16">
        <f ca="1">IF(CN189&lt;AR187,IF(CN189&lt;AR185,IF(CN189&lt;AR184,10,20),IF(CN189&lt;AR186,30,40)),IF(CN189&lt;AR189,IF(CN189&lt;AR188,50,60),IF(CN189&lt;AR190,70,80)))+IF(CN190&lt;AS187,IF(CN190&lt;AS185,IF(CN190&lt;AS184,1,2),IF(CN190&lt;AS186,3,4)),IF(CN190&lt;AS189,IF(CN190&lt;AS188,5,6),IF(CN190&lt;AS190,7,8)))</f>
        <v>65</v>
      </c>
      <c r="CO187" s="16">
        <f ca="1">IF(CO189&lt;AR187,IF(CO189&lt;AR185,IF(CO189&lt;AR184,10,20),IF(CO189&lt;AR186,30,40)),IF(CO189&lt;AR189,IF(CO189&lt;AR188,50,60),IF(CO189&lt;AR190,70,80)))+IF(CO190&lt;AS187,IF(CO190&lt;AS185,IF(CO190&lt;AS184,1,2),IF(CO190&lt;AS186,3,4)),IF(CO190&lt;AS189,IF(CO190&lt;AS188,5,6),IF(CO190&lt;AS190,7,8)))</f>
        <v>55</v>
      </c>
      <c r="CP187" s="16">
        <f ca="1">IF(CP189&lt;AR187,IF(CP189&lt;AR185,IF(CP189&lt;AR184,10,20),IF(CP189&lt;AR186,30,40)),IF(CP189&lt;AR189,IF(CP189&lt;AR188,50,60),IF(CP189&lt;AR190,70,80)))+IF(CP190&lt;AS187,IF(CP190&lt;AS185,IF(CP190&lt;AS184,1,2),IF(CP190&lt;AS186,3,4)),IF(CP190&lt;AS189,IF(CP190&lt;AS188,5,6),IF(CP190&lt;AS190,7,8)))</f>
        <v>65</v>
      </c>
      <c r="CQ187" s="16">
        <f ca="1">IF(CQ189&lt;AR187,IF(CQ189&lt;AR185,IF(CQ189&lt;AR184,10,20),IF(CQ189&lt;AR186,30,40)),IF(CQ189&lt;AR189,IF(CQ189&lt;AR188,50,60),IF(CQ189&lt;AR190,70,80)))+IF(CQ190&lt;AS187,IF(CQ190&lt;AS185,IF(CQ190&lt;AS184,1,2),IF(CQ190&lt;AS186,3,4)),IF(CQ190&lt;AS189,IF(CQ190&lt;AS188,5,6),IF(CQ190&lt;AS190,7,8)))</f>
        <v>55</v>
      </c>
      <c r="CR187" s="16">
        <f ca="1">IF(CR189&lt;AR187,IF(CR189&lt;AR185,IF(CR189&lt;AR184,10,20),IF(CR189&lt;AR186,30,40)),IF(CR189&lt;AR189,IF(CR189&lt;AR188,50,60),IF(CR189&lt;AR190,70,80)))+IF(CR190&lt;AS187,IF(CR190&lt;AS185,IF(CR190&lt;AS184,1,2),IF(CR190&lt;AS186,3,4)),IF(CR190&lt;AS189,IF(CR190&lt;AS188,5,6),IF(CR190&lt;AS190,7,8)))</f>
        <v>55</v>
      </c>
      <c r="DO187" s="2">
        <v>94</v>
      </c>
      <c r="DP187" s="2">
        <f t="shared" si="292"/>
        <v>0.47</v>
      </c>
      <c r="DQ187" s="1">
        <f t="shared" si="293"/>
        <v>0.41111111111111109</v>
      </c>
    </row>
    <row r="188" spans="1:121" x14ac:dyDescent="0.35">
      <c r="A188" s="23"/>
      <c r="B188" s="38">
        <v>0.125</v>
      </c>
      <c r="C188" s="49">
        <v>50</v>
      </c>
      <c r="D188" s="26">
        <f ca="1">AE175/AE179</f>
        <v>0.49875311720698257</v>
      </c>
      <c r="E188" s="19">
        <f ca="1">COUNTIF(AU185:CR188,51)</f>
        <v>0</v>
      </c>
      <c r="F188" s="19">
        <f ca="1">COUNTIF(AU185:CR188,52)</f>
        <v>0</v>
      </c>
      <c r="G188" s="19">
        <f ca="1">COUNTIF(AU185:CR188,53)</f>
        <v>0</v>
      </c>
      <c r="H188" s="19">
        <f ca="1">COUNTIF(AU185:CR188,54)</f>
        <v>0</v>
      </c>
      <c r="I188" s="19">
        <f ca="1">COUNTIF(AU185:CR188,55)</f>
        <v>94</v>
      </c>
      <c r="J188" s="19">
        <f ca="1">COUNTIF(AU185:CR188,56)</f>
        <v>1</v>
      </c>
      <c r="K188" s="19">
        <f ca="1">COUNTIF(AU185:CR188,57)</f>
        <v>0</v>
      </c>
      <c r="L188" s="19">
        <f ca="1">COUNTIF(AU185:CR188,58)</f>
        <v>0</v>
      </c>
      <c r="N188" s="45">
        <f ca="1">ROUNDDOWN(E188*$AK$19+RAND(),0)</f>
        <v>0</v>
      </c>
      <c r="O188" s="45">
        <f ca="1">ROUNDDOWN(F188*$AL$19+RAND(),0)</f>
        <v>0</v>
      </c>
      <c r="P188" s="45">
        <f ca="1">ROUNDDOWN(G188*$AM$19+RAND(),0)</f>
        <v>0</v>
      </c>
      <c r="Q188" s="45">
        <f ca="1">ROUNDDOWN(H188*$AN$19+RAND(),0)</f>
        <v>0</v>
      </c>
      <c r="R188" s="45">
        <f ca="1">ROUNDDOWN(I188*$AO$19+RAND(),0)</f>
        <v>3</v>
      </c>
      <c r="S188" s="45">
        <f ca="1">ROUNDDOWN(J188*$AP$19+RAND(),0)</f>
        <v>0</v>
      </c>
      <c r="T188" s="45">
        <f ca="1">ROUNDDOWN(K188*$AQ$19+RAND(),0)</f>
        <v>0</v>
      </c>
      <c r="U188" s="45">
        <f ca="1">ROUNDDOWN(L188*$AR$19+RAND(),0)</f>
        <v>0</v>
      </c>
      <c r="W188" s="47">
        <f t="shared" ca="1" si="429"/>
        <v>0</v>
      </c>
      <c r="X188" s="47">
        <f t="shared" ca="1" si="415"/>
        <v>0</v>
      </c>
      <c r="Y188" s="47">
        <f t="shared" ca="1" si="416"/>
        <v>0</v>
      </c>
      <c r="Z188" s="47">
        <f t="shared" ca="1" si="417"/>
        <v>0</v>
      </c>
      <c r="AA188" s="47">
        <f t="shared" ca="1" si="418"/>
        <v>1</v>
      </c>
      <c r="AB188" s="47">
        <f t="shared" ca="1" si="419"/>
        <v>0</v>
      </c>
      <c r="AC188" s="47">
        <f t="shared" ca="1" si="420"/>
        <v>0</v>
      </c>
      <c r="AD188" s="47">
        <f t="shared" ca="1" si="421"/>
        <v>0</v>
      </c>
      <c r="AE188" s="21">
        <f t="shared" ca="1" si="430"/>
        <v>404</v>
      </c>
      <c r="AH188" s="48">
        <f t="shared" ca="1" si="431"/>
        <v>0</v>
      </c>
      <c r="AI188" s="48">
        <f t="shared" ca="1" si="422"/>
        <v>0</v>
      </c>
      <c r="AJ188" s="48">
        <f t="shared" ca="1" si="423"/>
        <v>0</v>
      </c>
      <c r="AK188" s="48">
        <f t="shared" ca="1" si="424"/>
        <v>0</v>
      </c>
      <c r="AL188" s="48">
        <f t="shared" ca="1" si="425"/>
        <v>2</v>
      </c>
      <c r="AM188" s="48">
        <f t="shared" ca="1" si="426"/>
        <v>0</v>
      </c>
      <c r="AN188" s="48">
        <f t="shared" ca="1" si="427"/>
        <v>0</v>
      </c>
      <c r="AO188" s="48">
        <f t="shared" ca="1" si="428"/>
        <v>0</v>
      </c>
      <c r="AQ188" s="1">
        <v>50</v>
      </c>
      <c r="AR188" s="13">
        <f t="shared" ca="1" si="432"/>
        <v>0.50374064837905241</v>
      </c>
      <c r="AS188" s="13">
        <f ca="1">AS187+I183</f>
        <v>0.99750623441396513</v>
      </c>
      <c r="AT188" s="8">
        <v>5</v>
      </c>
      <c r="AU188" s="16">
        <f ca="1">IF(AU191&lt;AR187,IF(AU191&lt;AR185,IF(AU191&lt;AR184,10,20),IF(AU191&lt;AR186,30,40)),IF(AU191&lt;AR189,IF(AU191&lt;AR188,50,60),IF(AU191&lt;AR190,70,80)))+IF(AU192&lt;AS187,IF(AU192&lt;AS185,IF(AU192&lt;AS184,1,2),IF(AU192&lt;AS186,3,4)),IF(AU192&lt;AS189,IF(AU192&lt;AS188,5,6),IF(AU192&lt;AS190,7,8)))</f>
        <v>55</v>
      </c>
      <c r="AV188" s="16">
        <f ca="1">IF(AV191&lt;AR187,IF(AV191&lt;AR185,IF(AV191&lt;AR184,10,20),IF(AV191&lt;AR186,30,40)),IF(AV191&lt;AR189,IF(AV191&lt;AR188,50,60),IF(AV191&lt;AR190,70,80)))+IF(AV192&lt;AS187,IF(AV192&lt;AS185,IF(AV192&lt;AS184,1,2),IF(AV192&lt;AS186,3,4)),IF(AV192&lt;AS189,IF(AV192&lt;AS188,5,6),IF(AV192&lt;AS190,7,8)))</f>
        <v>55</v>
      </c>
      <c r="AW188" s="16">
        <f ca="1">IF(AW191&lt;AR187,IF(AW191&lt;AR185,IF(AW191&lt;AR184,10,20),IF(AW191&lt;AR186,30,40)),IF(AW191&lt;AR189,IF(AW191&lt;AR188,50,60),IF(AW191&lt;AR190,70,80)))+IF(AW192&lt;AS187,IF(AW192&lt;AS185,IF(AW192&lt;AS184,1,2),IF(AW192&lt;AS186,3,4)),IF(AW192&lt;AS189,IF(AW192&lt;AS188,5,6),IF(AW192&lt;AS190,7,8)))</f>
        <v>55</v>
      </c>
      <c r="AX188" s="16">
        <f ca="1">IF(AX191&lt;AR187,IF(AX191&lt;AR185,IF(AX191&lt;AR184,10,20),IF(AX191&lt;AR186,30,40)),IF(AX191&lt;AR189,IF(AX191&lt;AR188,50,60),IF(AX191&lt;AR190,70,80)))+IF(AX192&lt;AS187,IF(AX192&lt;AS185,IF(AX192&lt;AS184,1,2),IF(AX192&lt;AS186,3,4)),IF(AX192&lt;AS189,IF(AX192&lt;AS188,5,6),IF(AX192&lt;AS190,7,8)))</f>
        <v>65</v>
      </c>
      <c r="AY188" s="16">
        <f ca="1">IF(AY191&lt;AR187,IF(AY191&lt;AR185,IF(AY191&lt;AR184,10,20),IF(AY191&lt;AR186,30,40)),IF(AY191&lt;AR189,IF(AY191&lt;AR188,50,60),IF(AY191&lt;AR190,70,80)))+IF(AY192&lt;AS187,IF(AY192&lt;AS185,IF(AY192&lt;AS184,1,2),IF(AY192&lt;AS186,3,4)),IF(AY192&lt;AS189,IF(AY192&lt;AS188,5,6),IF(AY192&lt;AS190,7,8)))</f>
        <v>65</v>
      </c>
      <c r="AZ188" s="16">
        <f ca="1">IF(AZ191&lt;AR187,IF(AZ191&lt;AR185,IF(AZ191&lt;AR184,10,20),IF(AZ191&lt;AR186,30,40)),IF(AZ191&lt;AR189,IF(AZ191&lt;AR188,50,60),IF(AZ191&lt;AR190,70,80)))+IF(AZ192&lt;AS187,IF(AZ192&lt;AS185,IF(AZ192&lt;AS184,1,2),IF(AZ192&lt;AS186,3,4)),IF(AZ192&lt;AS189,IF(AZ192&lt;AS188,5,6),IF(AZ192&lt;AS190,7,8)))</f>
        <v>55</v>
      </c>
      <c r="BA188" s="16">
        <f ca="1">IF(BA191&lt;AR187,IF(BA191&lt;AR185,IF(BA191&lt;AR184,10,20),IF(BA191&lt;AR186,30,40)),IF(BA191&lt;AR189,IF(BA191&lt;AR188,50,60),IF(BA191&lt;AR190,70,80)))+IF(BA192&lt;AS187,IF(BA192&lt;AS185,IF(BA192&lt;AS184,1,2),IF(BA192&lt;AS186,3,4)),IF(BA192&lt;AS189,IF(BA192&lt;AS188,5,6),IF(BA192&lt;AS190,7,8)))</f>
        <v>55</v>
      </c>
      <c r="BB188" s="16">
        <f ca="1">IF(BB191&lt;AR187,IF(BB191&lt;AR185,IF(BB191&lt;AR184,10,20),IF(BB191&lt;AR186,30,40)),IF(BB191&lt;AR189,IF(BB191&lt;AR188,50,60),IF(BB191&lt;AR190,70,80)))+IF(BB192&lt;AS187,IF(BB192&lt;AS185,IF(BB192&lt;AS184,1,2),IF(BB192&lt;AS186,3,4)),IF(BB192&lt;AS189,IF(BB192&lt;AS188,5,6),IF(BB192&lt;AS190,7,8)))</f>
        <v>65</v>
      </c>
      <c r="BC188" s="16">
        <f ca="1">IF(BC191&lt;AR187,IF(BC191&lt;AR185,IF(BC191&lt;AR184,10,20),IF(BC191&lt;AR186,30,40)),IF(BC191&lt;AR189,IF(BC191&lt;AR188,50,60),IF(BC191&lt;AR190,70,80)))+IF(BC192&lt;AS187,IF(BC192&lt;AS185,IF(BC192&lt;AS184,1,2),IF(BC192&lt;AS186,3,4)),IF(BC192&lt;AS189,IF(BC192&lt;AS188,5,6),IF(BC192&lt;AS190,7,8)))</f>
        <v>55</v>
      </c>
      <c r="BD188" s="16">
        <f ca="1">IF(BD191&lt;AR187,IF(BD191&lt;AR185,IF(BD191&lt;AR184,10,20),IF(BD191&lt;AR186,30,40)),IF(BD191&lt;AR189,IF(BD191&lt;AR188,50,60),IF(BD191&lt;AR190,70,80)))+IF(BD192&lt;AS187,IF(BD192&lt;AS185,IF(BD192&lt;AS184,1,2),IF(BD192&lt;AS186,3,4)),IF(BD192&lt;AS189,IF(BD192&lt;AS188,5,6),IF(BD192&lt;AS190,7,8)))</f>
        <v>55</v>
      </c>
      <c r="BE188" s="16">
        <f ca="1">IF(BE191&lt;AR187,IF(BE191&lt;AR185,IF(BE191&lt;AR184,10,20),IF(BE191&lt;AR186,30,40)),IF(BE191&lt;AR189,IF(BE191&lt;AR188,50,60),IF(BE191&lt;AR190,70,80)))+IF(BE192&lt;AS187,IF(BE192&lt;AS185,IF(BE192&lt;AS184,1,2),IF(BE192&lt;AS186,3,4)),IF(BE192&lt;AS189,IF(BE192&lt;AS188,5,6),IF(BE192&lt;AS190,7,8)))</f>
        <v>65</v>
      </c>
      <c r="BF188" s="16">
        <f ca="1">IF(BF191&lt;AR187,IF(BF191&lt;AR185,IF(BF191&lt;AR184,10,20),IF(BF191&lt;AR186,30,40)),IF(BF191&lt;AR189,IF(BF191&lt;AR188,50,60),IF(BF191&lt;AR190,70,80)))+IF(BF192&lt;AS187,IF(BF192&lt;AS185,IF(BF192&lt;AS184,1,2),IF(BF192&lt;AS186,3,4)),IF(BF192&lt;AS189,IF(BF192&lt;AS188,5,6),IF(BF192&lt;AS190,7,8)))</f>
        <v>65</v>
      </c>
      <c r="BG188" s="16">
        <f ca="1">IF(BG191&lt;AR187,IF(BG191&lt;AR185,IF(BG191&lt;AR184,10,20),IF(BG191&lt;AR186,30,40)),IF(BG191&lt;AR189,IF(BG191&lt;AR188,50,60),IF(BG191&lt;AR190,70,80)))+IF(BG192&lt;AS187,IF(BG192&lt;AS185,IF(BG192&lt;AS184,1,2),IF(BG192&lt;AS186,3,4)),IF(BG192&lt;AS189,IF(BG192&lt;AS188,5,6),IF(BG192&lt;AS190,7,8)))</f>
        <v>55</v>
      </c>
      <c r="BH188" s="16">
        <f ca="1">IF(BH191&lt;AR187,IF(BH191&lt;AR185,IF(BH191&lt;AR184,10,20),IF(BH191&lt;AR186,30,40)),IF(BH191&lt;AR189,IF(BH191&lt;AR188,50,60),IF(BH191&lt;AR190,70,80)))+IF(BH192&lt;AS187,IF(BH192&lt;AS185,IF(BH192&lt;AS184,1,2),IF(BH192&lt;AS186,3,4)),IF(BH192&lt;AS189,IF(BH192&lt;AS188,5,6),IF(BH192&lt;AS190,7,8)))</f>
        <v>65</v>
      </c>
      <c r="BI188" s="16">
        <f ca="1">IF(BI191&lt;AR187,IF(BI191&lt;AR185,IF(BI191&lt;AR184,10,20),IF(BI191&lt;AR186,30,40)),IF(BI191&lt;AR189,IF(BI191&lt;AR188,50,60),IF(BI191&lt;AR190,70,80)))+IF(BI192&lt;AS187,IF(BI192&lt;AS185,IF(BI192&lt;AS184,1,2),IF(BI192&lt;AS186,3,4)),IF(BI192&lt;AS189,IF(BI192&lt;AS188,5,6),IF(BI192&lt;AS190,7,8)))</f>
        <v>65</v>
      </c>
      <c r="BJ188" s="16">
        <f ca="1">IF(BJ191&lt;AR187,IF(BJ191&lt;AR185,IF(BJ191&lt;AR184,10,20),IF(BJ191&lt;AR186,30,40)),IF(BJ191&lt;AR189,IF(BJ191&lt;AR188,50,60),IF(BJ191&lt;AR190,70,80)))+IF(BJ192&lt;AS187,IF(BJ192&lt;AS185,IF(BJ192&lt;AS184,1,2),IF(BJ192&lt;AS186,3,4)),IF(BJ192&lt;AS189,IF(BJ192&lt;AS188,5,6),IF(BJ192&lt;AS190,7,8)))</f>
        <v>55</v>
      </c>
      <c r="BK188" s="16">
        <f ca="1">IF(BK191&lt;AR187,IF(BK191&lt;AR185,IF(BK191&lt;AR184,10,20),IF(BK191&lt;AR186,30,40)),IF(BK191&lt;AR189,IF(BK191&lt;AR188,50,60),IF(BK191&lt;AR190,70,80)))+IF(BK192&lt;AS187,IF(BK192&lt;AS185,IF(BK192&lt;AS184,1,2),IF(BK192&lt;AS186,3,4)),IF(BK192&lt;AS189,IF(BK192&lt;AS188,5,6),IF(BK192&lt;AS190,7,8)))</f>
        <v>65</v>
      </c>
      <c r="BL188" s="16">
        <f ca="1">IF(BL191&lt;AR187,IF(BL191&lt;AR185,IF(BL191&lt;AR184,10,20),IF(BL191&lt;AR186,30,40)),IF(BL191&lt;AR189,IF(BL191&lt;AR188,50,60),IF(BL191&lt;AR190,70,80)))+IF(BL192&lt;AS187,IF(BL192&lt;AS185,IF(BL192&lt;AS184,1,2),IF(BL192&lt;AS186,3,4)),IF(BL192&lt;AS189,IF(BL192&lt;AS188,5,6),IF(BL192&lt;AS190,7,8)))</f>
        <v>55</v>
      </c>
      <c r="BM188" s="16">
        <f ca="1">IF(BM191&lt;AR187,IF(BM191&lt;AR185,IF(BM191&lt;AR184,10,20),IF(BM191&lt;AR186,30,40)),IF(BM191&lt;AR189,IF(BM191&lt;AR188,50,60),IF(BM191&lt;AR190,70,80)))+IF(BM192&lt;AS187,IF(BM192&lt;AS185,IF(BM192&lt;AS184,1,2),IF(BM192&lt;AS186,3,4)),IF(BM192&lt;AS189,IF(BM192&lt;AS188,5,6),IF(BM192&lt;AS190,7,8)))</f>
        <v>65</v>
      </c>
      <c r="BN188" s="16">
        <f ca="1">IF(BN191&lt;AR187,IF(BN191&lt;AR185,IF(BN191&lt;AR184,10,20),IF(BN191&lt;AR186,30,40)),IF(BN191&lt;AR189,IF(BN191&lt;AR188,50,60),IF(BN191&lt;AR190,70,80)))+IF(BN192&lt;AS187,IF(BN192&lt;AS185,IF(BN192&lt;AS184,1,2),IF(BN192&lt;AS186,3,4)),IF(BN192&lt;AS189,IF(BN192&lt;AS188,5,6),IF(BN192&lt;AS190,7,8)))</f>
        <v>55</v>
      </c>
      <c r="BO188" s="16">
        <f ca="1">IF(BO191&lt;AR187,IF(BO191&lt;AR185,IF(BO191&lt;AR184,10,20),IF(BO191&lt;AR186,30,40)),IF(BO191&lt;AR189,IF(BO191&lt;AR188,50,60),IF(BO191&lt;AR190,70,80)))+IF(BO192&lt;AS187,IF(BO192&lt;AS185,IF(BO192&lt;AS184,1,2),IF(BO192&lt;AS186,3,4)),IF(BO192&lt;AS189,IF(BO192&lt;AS188,5,6),IF(BO192&lt;AS190,7,8)))</f>
        <v>55</v>
      </c>
      <c r="BP188" s="16">
        <f ca="1">IF(BP191&lt;AR187,IF(BP191&lt;AR185,IF(BP191&lt;AR184,10,20),IF(BP191&lt;AR186,30,40)),IF(BP191&lt;AR189,IF(BP191&lt;AR188,50,60),IF(BP191&lt;AR190,70,80)))+IF(BP192&lt;AS187,IF(BP192&lt;AS185,IF(BP192&lt;AS184,1,2),IF(BP192&lt;AS186,3,4)),IF(BP192&lt;AS189,IF(BP192&lt;AS188,5,6),IF(BP192&lt;AS190,7,8)))</f>
        <v>65</v>
      </c>
      <c r="BQ188" s="16">
        <f ca="1">IF(BQ191&lt;AR187,IF(BQ191&lt;AR185,IF(BQ191&lt;AR184,10,20),IF(BQ191&lt;AR186,30,40)),IF(BQ191&lt;AR189,IF(BQ191&lt;AR188,50,60),IF(BQ191&lt;AR190,70,80)))+IF(BQ192&lt;AS187,IF(BQ192&lt;AS185,IF(BQ192&lt;AS184,1,2),IF(BQ192&lt;AS186,3,4)),IF(BQ192&lt;AS189,IF(BQ192&lt;AS188,5,6),IF(BQ192&lt;AS190,7,8)))</f>
        <v>65</v>
      </c>
      <c r="BR188" s="16">
        <f ca="1">IF(BR191&lt;AR187,IF(BR191&lt;AR185,IF(BR191&lt;AR184,10,20),IF(BR191&lt;AR186,30,40)),IF(BR191&lt;AR189,IF(BR191&lt;AR188,50,60),IF(BR191&lt;AR190,70,80)))+IF(BR192&lt;AS187,IF(BR192&lt;AS185,IF(BR192&lt;AS184,1,2),IF(BR192&lt;AS186,3,4)),IF(BR192&lt;AS189,IF(BR192&lt;AS188,5,6),IF(BR192&lt;AS190,7,8)))</f>
        <v>55</v>
      </c>
      <c r="BS188" s="16">
        <f ca="1">IF(BS191&lt;AR187,IF(BS191&lt;AR185,IF(BS191&lt;AR184,10,20),IF(BS191&lt;AR186,30,40)),IF(BS191&lt;AR189,IF(BS191&lt;AR188,50,60),IF(BS191&lt;AR190,70,80)))+IF(BS192&lt;AS187,IF(BS192&lt;AS185,IF(BS192&lt;AS184,1,2),IF(BS192&lt;AS186,3,4)),IF(BS192&lt;AS189,IF(BS192&lt;AS188,5,6),IF(BS192&lt;AS190,7,8)))</f>
        <v>65</v>
      </c>
      <c r="BT188" s="16">
        <f ca="1">IF(BT191&lt;AR187,IF(BT191&lt;AR185,IF(BT191&lt;AR184,10,20),IF(BT191&lt;AR186,30,40)),IF(BT191&lt;AR189,IF(BT191&lt;AR188,50,60),IF(BT191&lt;AR190,70,80)))+IF(BT192&lt;AS187,IF(BT192&lt;AS185,IF(BT192&lt;AS184,1,2),IF(BT192&lt;AS186,3,4)),IF(BT192&lt;AS189,IF(BT192&lt;AS188,5,6),IF(BT192&lt;AS190,7,8)))</f>
        <v>65</v>
      </c>
      <c r="BU188" s="16">
        <f ca="1">IF(BU191&lt;AR187,IF(BU191&lt;AR185,IF(BU191&lt;AR184,10,20),IF(BU191&lt;AR186,30,40)),IF(BU191&lt;AR189,IF(BU191&lt;AR188,50,60),IF(BU191&lt;AR190,70,80)))+IF(BU192&lt;AS187,IF(BU192&lt;AS185,IF(BU192&lt;AS184,1,2),IF(BU192&lt;AS186,3,4)),IF(BU192&lt;AS189,IF(BU192&lt;AS188,5,6),IF(BU192&lt;AS190,7,8)))</f>
        <v>65</v>
      </c>
      <c r="BV188" s="16">
        <f ca="1">IF(BV191&lt;AR187,IF(BV191&lt;AR185,IF(BV191&lt;AR184,10,20),IF(BV191&lt;AR186,30,40)),IF(BV191&lt;AR189,IF(BV191&lt;AR188,50,60),IF(BV191&lt;AR190,70,80)))+IF(BV192&lt;AS187,IF(BV192&lt;AS185,IF(BV192&lt;AS184,1,2),IF(BV192&lt;AS186,3,4)),IF(BV192&lt;AS189,IF(BV192&lt;AS188,5,6),IF(BV192&lt;AS190,7,8)))</f>
        <v>55</v>
      </c>
      <c r="BW188" s="16">
        <f ca="1">IF(BW191&lt;AR187,IF(BW191&lt;AR185,IF(BW191&lt;AR184,10,20),IF(BW191&lt;AR186,30,40)),IF(BW191&lt;AR189,IF(BW191&lt;AR188,50,60),IF(BW191&lt;AR190,70,80)))+IF(BW192&lt;AS187,IF(BW192&lt;AS185,IF(BW192&lt;AS184,1,2),IF(BW192&lt;AS186,3,4)),IF(BW192&lt;AS189,IF(BW192&lt;AS188,5,6),IF(BW192&lt;AS190,7,8)))</f>
        <v>55</v>
      </c>
      <c r="BX188" s="16">
        <f ca="1">IF(BX191&lt;AR187,IF(BX191&lt;AR185,IF(BX191&lt;AR184,10,20),IF(BX191&lt;AR186,30,40)),IF(BX191&lt;AR189,IF(BX191&lt;AR188,50,60),IF(BX191&lt;AR190,70,80)))+IF(BX192&lt;AS187,IF(BX192&lt;AS185,IF(BX192&lt;AS184,1,2),IF(BX192&lt;AS186,3,4)),IF(BX192&lt;AS189,IF(BX192&lt;AS188,5,6),IF(BX192&lt;AS190,7,8)))</f>
        <v>65</v>
      </c>
      <c r="BY188" s="16">
        <f ca="1">IF(BY191&lt;AR187,IF(BY191&lt;AR185,IF(BY191&lt;AR184,10,20),IF(BY191&lt;AR186,30,40)),IF(BY191&lt;AR189,IF(BY191&lt;AR188,50,60),IF(BY191&lt;AR190,70,80)))+IF(BY192&lt;AS187,IF(BY192&lt;AS185,IF(BY192&lt;AS184,1,2),IF(BY192&lt;AS186,3,4)),IF(BY192&lt;AS189,IF(BY192&lt;AS188,5,6),IF(BY192&lt;AS190,7,8)))</f>
        <v>65</v>
      </c>
      <c r="BZ188" s="16">
        <f ca="1">IF(BZ191&lt;AR187,IF(BZ191&lt;AR185,IF(BZ191&lt;AR184,10,20),IF(BZ191&lt;AR186,30,40)),IF(BZ191&lt;AR189,IF(BZ191&lt;AR188,50,60),IF(BZ191&lt;AR190,70,80)))+IF(BZ192&lt;AS187,IF(BZ192&lt;AS185,IF(BZ192&lt;AS184,1,2),IF(BZ192&lt;AS186,3,4)),IF(BZ192&lt;AS189,IF(BZ192&lt;AS188,5,6),IF(BZ192&lt;AS190,7,8)))</f>
        <v>55</v>
      </c>
      <c r="CA188" s="16">
        <f ca="1">IF(CA191&lt;AR187,IF(CA191&lt;AR185,IF(CA191&lt;AR184,10,20),IF(CA191&lt;AR186,30,40)),IF(CA191&lt;AR189,IF(CA191&lt;AR188,50,60),IF(CA191&lt;AR190,70,80)))+IF(CA192&lt;AS187,IF(CA192&lt;AS185,IF(CA192&lt;AS184,1,2),IF(CA192&lt;AS186,3,4)),IF(CA192&lt;AS189,IF(CA192&lt;AS188,5,6),IF(CA192&lt;AS190,7,8)))</f>
        <v>55</v>
      </c>
      <c r="CB188" s="16">
        <f ca="1">IF(CB191&lt;AR187,IF(CB191&lt;AR185,IF(CB191&lt;AR184,10,20),IF(CB191&lt;AR186,30,40)),IF(CB191&lt;AR189,IF(CB191&lt;AR188,50,60),IF(CB191&lt;AR190,70,80)))+IF(CB192&lt;AS187,IF(CB192&lt;AS185,IF(CB192&lt;AS184,1,2),IF(CB192&lt;AS186,3,4)),IF(CB192&lt;AS189,IF(CB192&lt;AS188,5,6),IF(CB192&lt;AS190,7,8)))</f>
        <v>55</v>
      </c>
      <c r="CC188" s="16">
        <f ca="1">IF(CC191&lt;AR187,IF(CC191&lt;AR185,IF(CC191&lt;AR184,10,20),IF(CC191&lt;AR186,30,40)),IF(CC191&lt;AR189,IF(CC191&lt;AR188,50,60),IF(CC191&lt;AR190,70,80)))+IF(CC192&lt;AS187,IF(CC192&lt;AS185,IF(CC192&lt;AS184,1,2),IF(CC192&lt;AS186,3,4)),IF(CC192&lt;AS189,IF(CC192&lt;AS188,5,6),IF(CC192&lt;AS190,7,8)))</f>
        <v>65</v>
      </c>
      <c r="CD188" s="16">
        <f ca="1">IF(CD191&lt;AR187,IF(CD191&lt;AR185,IF(CD191&lt;AR184,10,20),IF(CD191&lt;AR186,30,40)),IF(CD191&lt;AR189,IF(CD191&lt;AR188,50,60),IF(CD191&lt;AR190,70,80)))+IF(CD192&lt;AS187,IF(CD192&lt;AS185,IF(CD192&lt;AS184,1,2),IF(CD192&lt;AS186,3,4)),IF(CD192&lt;AS189,IF(CD192&lt;AS188,5,6),IF(CD192&lt;AS190,7,8)))</f>
        <v>55</v>
      </c>
      <c r="CE188" s="16">
        <f ca="1">IF(CE191&lt;AR187,IF(CE191&lt;AR185,IF(CE191&lt;AR184,10,20),IF(CE191&lt;AR186,30,40)),IF(CE191&lt;AR189,IF(CE191&lt;AR188,50,60),IF(CE191&lt;AR190,70,80)))+IF(CE192&lt;AS187,IF(CE192&lt;AS185,IF(CE192&lt;AS184,1,2),IF(CE192&lt;AS186,3,4)),IF(CE192&lt;AS189,IF(CE192&lt;AS188,5,6),IF(CE192&lt;AS190,7,8)))</f>
        <v>65</v>
      </c>
      <c r="CF188" s="16">
        <f ca="1">IF(CF191&lt;AR187,IF(CF191&lt;AR185,IF(CF191&lt;AR184,10,20),IF(CF191&lt;AR186,30,40)),IF(CF191&lt;AR189,IF(CF191&lt;AR188,50,60),IF(CF191&lt;AR190,70,80)))+IF(CF192&lt;AS187,IF(CF192&lt;AS185,IF(CF192&lt;AS184,1,2),IF(CF192&lt;AS186,3,4)),IF(CF192&lt;AS189,IF(CF192&lt;AS188,5,6),IF(CF192&lt;AS190,7,8)))</f>
        <v>65</v>
      </c>
      <c r="CG188" s="16">
        <f ca="1">IF(CG191&lt;AR187,IF(CG191&lt;AR185,IF(CG191&lt;AR184,10,20),IF(CG191&lt;AR186,30,40)),IF(CG191&lt;AR189,IF(CG191&lt;AR188,50,60),IF(CG191&lt;AR190,70,80)))+IF(CG192&lt;AS187,IF(CG192&lt;AS185,IF(CG192&lt;AS184,1,2),IF(CG192&lt;AS186,3,4)),IF(CG192&lt;AS189,IF(CG192&lt;AS188,5,6),IF(CG192&lt;AS190,7,8)))</f>
        <v>65</v>
      </c>
      <c r="CH188" s="16">
        <f ca="1">IF(CH191&lt;AR187,IF(CH191&lt;AR185,IF(CH191&lt;AR184,10,20),IF(CH191&lt;AR186,30,40)),IF(CH191&lt;AR189,IF(CH191&lt;AR188,50,60),IF(CH191&lt;AR190,70,80)))+IF(CH192&lt;AS187,IF(CH192&lt;AS185,IF(CH192&lt;AS184,1,2),IF(CH192&lt;AS186,3,4)),IF(CH192&lt;AS189,IF(CH192&lt;AS188,5,6),IF(CH192&lt;AS190,7,8)))</f>
        <v>55</v>
      </c>
      <c r="CI188" s="16">
        <f ca="1">IF(CI191&lt;AR187,IF(CI191&lt;AR185,IF(CI191&lt;AR184,10,20),IF(CI191&lt;AR186,30,40)),IF(CI191&lt;AR189,IF(CI191&lt;AR188,50,60),IF(CI191&lt;AR190,70,80)))+IF(CI192&lt;AS187,IF(CI192&lt;AS185,IF(CI192&lt;AS184,1,2),IF(CI192&lt;AS186,3,4)),IF(CI192&lt;AS189,IF(CI192&lt;AS188,5,6),IF(CI192&lt;AS190,7,8)))</f>
        <v>65</v>
      </c>
      <c r="CJ188" s="16">
        <f ca="1">IF(CJ191&lt;AR187,IF(CJ191&lt;AR185,IF(CJ191&lt;AR184,10,20),IF(CJ191&lt;AR186,30,40)),IF(CJ191&lt;AR189,IF(CJ191&lt;AR188,50,60),IF(CJ191&lt;AR190,70,80)))+IF(CJ192&lt;AS187,IF(CJ192&lt;AS185,IF(CJ192&lt;AS184,1,2),IF(CJ192&lt;AS186,3,4)),IF(CJ192&lt;AS189,IF(CJ192&lt;AS188,5,6),IF(CJ192&lt;AS190,7,8)))</f>
        <v>65</v>
      </c>
      <c r="CK188" s="16">
        <f ca="1">IF(CK191&lt;AR187,IF(CK191&lt;AR185,IF(CK191&lt;AR184,10,20),IF(CK191&lt;AR186,30,40)),IF(CK191&lt;AR189,IF(CK191&lt;AR188,50,60),IF(CK191&lt;AR190,70,80)))+IF(CK192&lt;AS187,IF(CK192&lt;AS185,IF(CK192&lt;AS184,1,2),IF(CK192&lt;AS186,3,4)),IF(CK192&lt;AS189,IF(CK192&lt;AS188,5,6),IF(CK192&lt;AS190,7,8)))</f>
        <v>55</v>
      </c>
      <c r="CL188" s="16">
        <f ca="1">IF(CL191&lt;AR187,IF(CL191&lt;AR185,IF(CL191&lt;AR184,10,20),IF(CL191&lt;AR186,30,40)),IF(CL191&lt;AR189,IF(CL191&lt;AR188,50,60),IF(CL191&lt;AR190,70,80)))+IF(CL192&lt;AS187,IF(CL192&lt;AS185,IF(CL192&lt;AS184,1,2),IF(CL192&lt;AS186,3,4)),IF(CL192&lt;AS189,IF(CL192&lt;AS188,5,6),IF(CL192&lt;AS190,7,8)))</f>
        <v>55</v>
      </c>
      <c r="CM188" s="16">
        <f ca="1">IF(CM191&lt;AR187,IF(CM191&lt;AR185,IF(CM191&lt;AR184,10,20),IF(CM191&lt;AR186,30,40)),IF(CM191&lt;AR189,IF(CM191&lt;AR188,50,60),IF(CM191&lt;AR190,70,80)))+IF(CM192&lt;AS187,IF(CM192&lt;AS185,IF(CM192&lt;AS184,1,2),IF(CM192&lt;AS186,3,4)),IF(CM192&lt;AS189,IF(CM192&lt;AS188,5,6),IF(CM192&lt;AS190,7,8)))</f>
        <v>55</v>
      </c>
      <c r="CN188" s="16">
        <f ca="1">IF(CN191&lt;AR187,IF(CN191&lt;AR185,IF(CN191&lt;AR184,10,20),IF(CN191&lt;AR186,30,40)),IF(CN191&lt;AR189,IF(CN191&lt;AR188,50,60),IF(CN191&lt;AR190,70,80)))+IF(CN192&lt;AS187,IF(CN192&lt;AS185,IF(CN192&lt;AS184,1,2),IF(CN192&lt;AS186,3,4)),IF(CN192&lt;AS189,IF(CN192&lt;AS188,5,6),IF(CN192&lt;AS190,7,8)))</f>
        <v>65</v>
      </c>
      <c r="CO188" s="16">
        <f ca="1">IF(CO191&lt;AR187,IF(CO191&lt;AR185,IF(CO191&lt;AR184,10,20),IF(CO191&lt;AR186,30,40)),IF(CO191&lt;AR189,IF(CO191&lt;AR188,50,60),IF(CO191&lt;AR190,70,80)))+IF(CO192&lt;AS187,IF(CO192&lt;AS185,IF(CO192&lt;AS184,1,2),IF(CO192&lt;AS186,3,4)),IF(CO192&lt;AS189,IF(CO192&lt;AS188,5,6),IF(CO192&lt;AS190,7,8)))</f>
        <v>55</v>
      </c>
      <c r="CP188" s="16">
        <f ca="1">IF(CP191&lt;AR187,IF(CP191&lt;AR185,IF(CP191&lt;AR184,10,20),IF(CP191&lt;AR186,30,40)),IF(CP191&lt;AR189,IF(CP191&lt;AR188,50,60),IF(CP191&lt;AR190,70,80)))+IF(CP192&lt;AS187,IF(CP192&lt;AS185,IF(CP192&lt;AS184,1,2),IF(CP192&lt;AS186,3,4)),IF(CP192&lt;AS189,IF(CP192&lt;AS188,5,6),IF(CP192&lt;AS190,7,8)))</f>
        <v>55</v>
      </c>
      <c r="CQ188" s="16">
        <f ca="1">IF(CQ191&lt;AR187,IF(CQ191&lt;AR185,IF(CQ191&lt;AR184,10,20),IF(CQ191&lt;AR186,30,40)),IF(CQ191&lt;AR189,IF(CQ191&lt;AR188,50,60),IF(CQ191&lt;AR190,70,80)))+IF(CQ192&lt;AS187,IF(CQ192&lt;AS185,IF(CQ192&lt;AS184,1,2),IF(CQ192&lt;AS186,3,4)),IF(CQ192&lt;AS189,IF(CQ192&lt;AS188,5,6),IF(CQ192&lt;AS190,7,8)))</f>
        <v>65</v>
      </c>
      <c r="CR188" s="16">
        <f ca="1">IF(CR191&lt;AR187,IF(CR191&lt;AR185,IF(CR191&lt;AR184,10,20),IF(CR191&lt;AR186,30,40)),IF(CR191&lt;AR189,IF(CR191&lt;AR188,50,60),IF(CR191&lt;AR190,70,80)))+IF(CR192&lt;AS187,IF(CR192&lt;AS185,IF(CR192&lt;AS184,1,2),IF(CR192&lt;AS186,3,4)),IF(CR192&lt;AS189,IF(CR192&lt;AS188,5,6),IF(CR192&lt;AS190,7,8)))</f>
        <v>55</v>
      </c>
      <c r="DO188" s="2">
        <v>94.5</v>
      </c>
      <c r="DP188" s="2">
        <f t="shared" si="292"/>
        <v>0.47249999999999998</v>
      </c>
      <c r="DQ188" s="1">
        <f t="shared" si="293"/>
        <v>0.41388888888888886</v>
      </c>
    </row>
    <row r="189" spans="1:121" x14ac:dyDescent="0.35">
      <c r="A189" s="23"/>
      <c r="B189" s="39">
        <v>0.25</v>
      </c>
      <c r="C189" s="49">
        <v>60</v>
      </c>
      <c r="D189" s="26">
        <f ca="1">AE176/AE179</f>
        <v>0.49501246882793015</v>
      </c>
      <c r="E189" s="19">
        <f ca="1">COUNTIF(AU185:CR188,61)</f>
        <v>0</v>
      </c>
      <c r="F189" s="19">
        <f ca="1">COUNTIF(AU185:CR188,62)</f>
        <v>0</v>
      </c>
      <c r="G189" s="19">
        <f ca="1">COUNTIF(AU185:CR188,63)</f>
        <v>0</v>
      </c>
      <c r="H189" s="19">
        <f ca="1">COUNTIF(AU185:CR188,64)</f>
        <v>2</v>
      </c>
      <c r="I189" s="19">
        <f ca="1">COUNTIF(AU185:CR188,65)</f>
        <v>99</v>
      </c>
      <c r="J189" s="19">
        <f ca="1">COUNTIF(AU185:CR188,66)</f>
        <v>0</v>
      </c>
      <c r="K189" s="19">
        <f ca="1">COUNTIF(AU185:CR188,67)</f>
        <v>0</v>
      </c>
      <c r="L189" s="19">
        <f ca="1">COUNTIF(AU185:CR188,68)</f>
        <v>0</v>
      </c>
      <c r="N189" s="45">
        <f ca="1">ROUNDDOWN(E189*$AK$20+RAND(),0)</f>
        <v>0</v>
      </c>
      <c r="O189" s="45">
        <f ca="1">ROUNDDOWN(F189*$AL$20+RAND(),0)</f>
        <v>0</v>
      </c>
      <c r="P189" s="45">
        <f ca="1">ROUNDDOWN(G189*$AM$20+RAND(),0)</f>
        <v>0</v>
      </c>
      <c r="Q189" s="45">
        <f ca="1">ROUNDDOWN(H189*$AN$20+RAND(),0)</f>
        <v>0</v>
      </c>
      <c r="R189" s="45">
        <f ca="1">ROUNDDOWN(I189*$AO$20+RAND(),0)</f>
        <v>9</v>
      </c>
      <c r="S189" s="45">
        <f ca="1">ROUNDDOWN(J189*$AP$20+RAND(),0)</f>
        <v>0</v>
      </c>
      <c r="T189" s="45">
        <f ca="1">ROUNDDOWN(K189*$AQ$20+RAND(),0)</f>
        <v>0</v>
      </c>
      <c r="U189" s="45">
        <f ca="1">ROUNDDOWN(L189*$AR$20+RAND(),0)</f>
        <v>0</v>
      </c>
      <c r="W189" s="47">
        <f t="shared" ca="1" si="429"/>
        <v>0</v>
      </c>
      <c r="X189" s="47">
        <f t="shared" ca="1" si="415"/>
        <v>0</v>
      </c>
      <c r="Y189" s="47">
        <f t="shared" ca="1" si="416"/>
        <v>0</v>
      </c>
      <c r="Z189" s="47">
        <f t="shared" ca="1" si="417"/>
        <v>0</v>
      </c>
      <c r="AA189" s="47">
        <f t="shared" ca="1" si="418"/>
        <v>4</v>
      </c>
      <c r="AB189" s="47">
        <f t="shared" ca="1" si="419"/>
        <v>0</v>
      </c>
      <c r="AC189" s="47">
        <f t="shared" ca="1" si="420"/>
        <v>0</v>
      </c>
      <c r="AD189" s="47">
        <f t="shared" ca="1" si="421"/>
        <v>0</v>
      </c>
      <c r="AE189" s="21">
        <f t="shared" ca="1" si="430"/>
        <v>793</v>
      </c>
      <c r="AH189" s="48">
        <f t="shared" ca="1" si="431"/>
        <v>0</v>
      </c>
      <c r="AI189" s="48">
        <f t="shared" ca="1" si="422"/>
        <v>0</v>
      </c>
      <c r="AJ189" s="48">
        <f t="shared" ca="1" si="423"/>
        <v>0</v>
      </c>
      <c r="AK189" s="48">
        <f t="shared" ca="1" si="424"/>
        <v>0</v>
      </c>
      <c r="AL189" s="48">
        <f t="shared" ca="1" si="425"/>
        <v>5</v>
      </c>
      <c r="AM189" s="48">
        <f t="shared" ca="1" si="426"/>
        <v>0</v>
      </c>
      <c r="AN189" s="48">
        <f t="shared" ca="1" si="427"/>
        <v>0</v>
      </c>
      <c r="AO189" s="48">
        <f t="shared" ca="1" si="428"/>
        <v>0</v>
      </c>
      <c r="AQ189" s="1">
        <v>60</v>
      </c>
      <c r="AR189" s="13">
        <f t="shared" ca="1" si="432"/>
        <v>0.99875311720698257</v>
      </c>
      <c r="AS189" s="13">
        <f ca="1">AS188+J183</f>
        <v>1</v>
      </c>
      <c r="AT189" s="8">
        <v>6</v>
      </c>
      <c r="AU189" s="15">
        <f t="shared" ref="AU189:CR192" ca="1" si="433">RAND()</f>
        <v>0.21526014940123983</v>
      </c>
      <c r="AV189" s="15">
        <f t="shared" ca="1" si="433"/>
        <v>0.7996959649397819</v>
      </c>
      <c r="AW189" s="15">
        <f t="shared" ca="1" si="433"/>
        <v>0.71648896180768007</v>
      </c>
      <c r="AX189" s="15">
        <f t="shared" ca="1" si="433"/>
        <v>0.60309331624987506</v>
      </c>
      <c r="AY189" s="15">
        <f t="shared" ca="1" si="433"/>
        <v>0.39883476569065079</v>
      </c>
      <c r="AZ189" s="15">
        <f t="shared" ca="1" si="433"/>
        <v>1.6667601744324023E-2</v>
      </c>
      <c r="BA189" s="15">
        <f t="shared" ca="1" si="433"/>
        <v>0.84613673984190141</v>
      </c>
      <c r="BB189" s="15">
        <f t="shared" ca="1" si="433"/>
        <v>0.52564437380490903</v>
      </c>
      <c r="BC189" s="15">
        <f t="shared" ca="1" si="433"/>
        <v>0.76184239125953468</v>
      </c>
      <c r="BD189" s="15">
        <f t="shared" ca="1" si="433"/>
        <v>0.69224424896616144</v>
      </c>
      <c r="BE189" s="15">
        <f t="shared" ca="1" si="433"/>
        <v>7.7172978893246036E-2</v>
      </c>
      <c r="BF189" s="15">
        <f t="shared" ca="1" si="433"/>
        <v>0.527687803677659</v>
      </c>
      <c r="BG189" s="15">
        <f t="shared" ca="1" si="433"/>
        <v>0.16206220346388367</v>
      </c>
      <c r="BH189" s="15">
        <f t="shared" ca="1" si="433"/>
        <v>4.1552018411670222E-3</v>
      </c>
      <c r="BI189" s="15">
        <f t="shared" ca="1" si="433"/>
        <v>0.65548209648902578</v>
      </c>
      <c r="BJ189" s="15">
        <f t="shared" ca="1" si="433"/>
        <v>0.93669995880472257</v>
      </c>
      <c r="BK189" s="15">
        <f t="shared" ca="1" si="433"/>
        <v>0.92945730214918565</v>
      </c>
      <c r="BL189" s="15">
        <f t="shared" ca="1" si="433"/>
        <v>0.77816942170526071</v>
      </c>
      <c r="BM189" s="15">
        <f t="shared" ca="1" si="433"/>
        <v>3.649881992823234E-4</v>
      </c>
      <c r="BN189" s="15">
        <f t="shared" ca="1" si="433"/>
        <v>0.46788343196759308</v>
      </c>
      <c r="BO189" s="15">
        <f t="shared" ca="1" si="433"/>
        <v>0.69511387987180973</v>
      </c>
      <c r="BP189" s="15">
        <f t="shared" ca="1" si="433"/>
        <v>0.30952420291207028</v>
      </c>
      <c r="BQ189" s="15">
        <f t="shared" ca="1" si="433"/>
        <v>0.8778593187344268</v>
      </c>
      <c r="BR189" s="15">
        <f t="shared" ca="1" si="433"/>
        <v>0.16645899236731732</v>
      </c>
      <c r="BS189" s="15">
        <f t="shared" ca="1" si="433"/>
        <v>0.37552176291233452</v>
      </c>
      <c r="BT189" s="15">
        <f t="shared" ca="1" si="433"/>
        <v>2.0957009846281238E-2</v>
      </c>
      <c r="BU189" s="15">
        <f t="shared" ca="1" si="433"/>
        <v>0.39577904716694734</v>
      </c>
      <c r="BV189" s="15">
        <f t="shared" ca="1" si="433"/>
        <v>0.93423238195641578</v>
      </c>
      <c r="BW189" s="15">
        <f t="shared" ca="1" si="433"/>
        <v>0.78114462606144475</v>
      </c>
      <c r="BX189" s="15">
        <f t="shared" ca="1" si="433"/>
        <v>0.50863197108345348</v>
      </c>
      <c r="BY189" s="15">
        <f t="shared" ca="1" si="433"/>
        <v>0.47143803636002413</v>
      </c>
      <c r="BZ189" s="15">
        <f t="shared" ca="1" si="433"/>
        <v>0.37053309272905754</v>
      </c>
      <c r="CA189" s="15">
        <f t="shared" ca="1" si="433"/>
        <v>0.29406617943216273</v>
      </c>
      <c r="CB189" s="15">
        <f t="shared" ca="1" si="433"/>
        <v>0.39411612798898121</v>
      </c>
      <c r="CC189" s="15">
        <f t="shared" ca="1" si="433"/>
        <v>0.39868756216243362</v>
      </c>
      <c r="CD189" s="15">
        <f t="shared" ca="1" si="433"/>
        <v>0.15397040518409366</v>
      </c>
      <c r="CE189" s="15">
        <f t="shared" ca="1" si="433"/>
        <v>0.67624391718524568</v>
      </c>
      <c r="CF189" s="15">
        <f t="shared" ca="1" si="433"/>
        <v>0.16765480640967023</v>
      </c>
      <c r="CG189" s="15">
        <f t="shared" ca="1" si="433"/>
        <v>0.74785410952381592</v>
      </c>
      <c r="CH189" s="15">
        <f t="shared" ca="1" si="433"/>
        <v>0.59945740528125024</v>
      </c>
      <c r="CI189" s="15">
        <f t="shared" ca="1" si="433"/>
        <v>9.2156790295244151E-2</v>
      </c>
      <c r="CJ189" s="15">
        <f t="shared" ca="1" si="433"/>
        <v>0.80519852666622993</v>
      </c>
      <c r="CK189" s="15">
        <f t="shared" ca="1" si="433"/>
        <v>0.97770015865175697</v>
      </c>
      <c r="CL189" s="15">
        <f t="shared" ca="1" si="433"/>
        <v>8.7226159692074701E-2</v>
      </c>
      <c r="CM189" s="15">
        <f t="shared" ca="1" si="433"/>
        <v>0.45219698458655255</v>
      </c>
      <c r="CN189" s="15">
        <f t="shared" ca="1" si="433"/>
        <v>0.58087642197777456</v>
      </c>
      <c r="CO189" s="15">
        <f t="shared" ca="1" si="433"/>
        <v>0.39375675057082726</v>
      </c>
      <c r="CP189" s="15">
        <f t="shared" ca="1" si="433"/>
        <v>0.72835738246154202</v>
      </c>
      <c r="CQ189" s="15">
        <f t="shared" ca="1" si="433"/>
        <v>0.46479147938949517</v>
      </c>
      <c r="CR189" s="15">
        <f t="shared" ca="1" si="433"/>
        <v>0.14405347207983876</v>
      </c>
      <c r="DO189" s="2">
        <v>95</v>
      </c>
      <c r="DP189" s="2">
        <f t="shared" si="292"/>
        <v>0.47499999999999998</v>
      </c>
      <c r="DQ189" s="1">
        <f t="shared" si="293"/>
        <v>0.41666666666666669</v>
      </c>
    </row>
    <row r="190" spans="1:121" x14ac:dyDescent="0.35">
      <c r="A190" s="23"/>
      <c r="B190" s="39">
        <v>0.5</v>
      </c>
      <c r="C190" s="49">
        <v>70</v>
      </c>
      <c r="D190" s="26">
        <f ca="1">AE177/AE179</f>
        <v>1.2468827930174563E-3</v>
      </c>
      <c r="E190" s="19">
        <f ca="1">COUNTIF(AU185:CR188,71)</f>
        <v>0</v>
      </c>
      <c r="F190" s="19">
        <f ca="1">COUNTIF(AU185:CR188,72)</f>
        <v>0</v>
      </c>
      <c r="G190" s="19">
        <f ca="1">COUNTIF(AU185:CR188,73)</f>
        <v>0</v>
      </c>
      <c r="H190" s="19">
        <f ca="1">COUNTIF(AU185:CR188,74)</f>
        <v>0</v>
      </c>
      <c r="I190" s="19">
        <f ca="1">COUNTIF(AU185:CR188,75)</f>
        <v>0</v>
      </c>
      <c r="J190" s="19">
        <f ca="1">COUNTIF(AU185:CR188,76)</f>
        <v>0</v>
      </c>
      <c r="K190" s="19">
        <f ca="1">COUNTIF(AU185:CR188,77)</f>
        <v>0</v>
      </c>
      <c r="L190" s="19">
        <f ca="1">COUNTIF(AU185:CR188,78)</f>
        <v>0</v>
      </c>
      <c r="N190" s="45">
        <f ca="1">ROUNDDOWN(E190*$AK$21+RAND(),0)</f>
        <v>0</v>
      </c>
      <c r="O190" s="45">
        <f ca="1">ROUNDDOWN(F190*$AL$21+RAND(),0)</f>
        <v>0</v>
      </c>
      <c r="P190" s="45">
        <f ca="1">ROUNDDOWN(G190*$AM$21+RAND(),0)</f>
        <v>0</v>
      </c>
      <c r="Q190" s="45">
        <f ca="1">ROUNDDOWN(H190*$AN$21+RAND(),0)</f>
        <v>0</v>
      </c>
      <c r="R190" s="45">
        <f ca="1">ROUNDDOWN(I190*$AO$21+RAND(),0)</f>
        <v>0</v>
      </c>
      <c r="S190" s="45">
        <f ca="1">ROUNDDOWN(J190*$AP$21+RAND(),0)</f>
        <v>0</v>
      </c>
      <c r="T190" s="45">
        <f ca="1">ROUNDDOWN(K190*$AQ$21+RAND(),0)</f>
        <v>0</v>
      </c>
      <c r="U190" s="45">
        <f ca="1">ROUNDDOWN(L190*$AR$21+RAND(),0)</f>
        <v>0</v>
      </c>
      <c r="W190" s="47">
        <f t="shared" ca="1" si="429"/>
        <v>0</v>
      </c>
      <c r="X190" s="47">
        <f t="shared" ca="1" si="415"/>
        <v>0</v>
      </c>
      <c r="Y190" s="47">
        <f t="shared" ca="1" si="416"/>
        <v>0</v>
      </c>
      <c r="Z190" s="47">
        <f t="shared" ca="1" si="417"/>
        <v>0</v>
      </c>
      <c r="AA190" s="47">
        <f t="shared" ca="1" si="418"/>
        <v>0</v>
      </c>
      <c r="AB190" s="47">
        <f t="shared" ca="1" si="419"/>
        <v>0</v>
      </c>
      <c r="AC190" s="47">
        <f t="shared" ca="1" si="420"/>
        <v>0</v>
      </c>
      <c r="AD190" s="47">
        <f t="shared" ca="1" si="421"/>
        <v>0</v>
      </c>
      <c r="AE190" s="21">
        <f t="shared" ca="1" si="430"/>
        <v>2</v>
      </c>
      <c r="AH190" s="48">
        <f t="shared" ca="1" si="431"/>
        <v>0</v>
      </c>
      <c r="AI190" s="48">
        <f t="shared" ca="1" si="422"/>
        <v>0</v>
      </c>
      <c r="AJ190" s="48">
        <f t="shared" ca="1" si="423"/>
        <v>0</v>
      </c>
      <c r="AK190" s="48">
        <f t="shared" ca="1" si="424"/>
        <v>0</v>
      </c>
      <c r="AL190" s="48">
        <f t="shared" ca="1" si="425"/>
        <v>0</v>
      </c>
      <c r="AM190" s="48">
        <f t="shared" ca="1" si="426"/>
        <v>0</v>
      </c>
      <c r="AN190" s="48">
        <f t="shared" ca="1" si="427"/>
        <v>0</v>
      </c>
      <c r="AO190" s="48">
        <f t="shared" ca="1" si="428"/>
        <v>0</v>
      </c>
      <c r="AQ190" s="1">
        <v>70</v>
      </c>
      <c r="AR190" s="13">
        <f t="shared" ca="1" si="432"/>
        <v>1</v>
      </c>
      <c r="AS190" s="13">
        <f ca="1">AS189+K183</f>
        <v>1</v>
      </c>
      <c r="AT190" s="8">
        <v>7</v>
      </c>
      <c r="AU190" s="17">
        <f t="shared" ca="1" si="433"/>
        <v>0.43682648954258108</v>
      </c>
      <c r="AV190" s="17">
        <f t="shared" ca="1" si="433"/>
        <v>0.36374509980161407</v>
      </c>
      <c r="AW190" s="17">
        <f t="shared" ca="1" si="433"/>
        <v>0.64113469926723066</v>
      </c>
      <c r="AX190" s="17">
        <f t="shared" ca="1" si="433"/>
        <v>0.20263832878964305</v>
      </c>
      <c r="AY190" s="17">
        <f t="shared" ca="1" si="433"/>
        <v>0.92204138739102259</v>
      </c>
      <c r="AZ190" s="17">
        <f t="shared" ca="1" si="433"/>
        <v>0.68817881586760921</v>
      </c>
      <c r="BA190" s="17">
        <f t="shared" ca="1" si="433"/>
        <v>0.90243137953016883</v>
      </c>
      <c r="BB190" s="17">
        <f t="shared" ca="1" si="433"/>
        <v>0.71418568235629776</v>
      </c>
      <c r="BC190" s="17">
        <f t="shared" ca="1" si="433"/>
        <v>0.86471162682657032</v>
      </c>
      <c r="BD190" s="17">
        <f t="shared" ca="1" si="433"/>
        <v>0.67516586643004273</v>
      </c>
      <c r="BE190" s="17">
        <f t="shared" ca="1" si="433"/>
        <v>0.94619341094181286</v>
      </c>
      <c r="BF190" s="17">
        <f t="shared" ca="1" si="433"/>
        <v>0.82549291785042844</v>
      </c>
      <c r="BG190" s="17">
        <f t="shared" ca="1" si="433"/>
        <v>0.46953843934839035</v>
      </c>
      <c r="BH190" s="17">
        <f t="shared" ca="1" si="433"/>
        <v>0.15660986635542173</v>
      </c>
      <c r="BI190" s="17">
        <f t="shared" ca="1" si="433"/>
        <v>0.52803524384298195</v>
      </c>
      <c r="BJ190" s="17">
        <f t="shared" ca="1" si="433"/>
        <v>0.46665733556094902</v>
      </c>
      <c r="BK190" s="17">
        <f t="shared" ca="1" si="433"/>
        <v>0.74193691689919083</v>
      </c>
      <c r="BL190" s="17">
        <f t="shared" ca="1" si="433"/>
        <v>3.5951888792802644E-2</v>
      </c>
      <c r="BM190" s="17">
        <f t="shared" ca="1" si="433"/>
        <v>0.59678075542696463</v>
      </c>
      <c r="BN190" s="17">
        <f t="shared" ca="1" si="433"/>
        <v>0.1228114032185037</v>
      </c>
      <c r="BO190" s="17">
        <f t="shared" ca="1" si="433"/>
        <v>0.88764664143069716</v>
      </c>
      <c r="BP190" s="17">
        <f t="shared" ca="1" si="433"/>
        <v>0.93402003265406663</v>
      </c>
      <c r="BQ190" s="17">
        <f t="shared" ca="1" si="433"/>
        <v>0.1826366579878923</v>
      </c>
      <c r="BR190" s="17">
        <f t="shared" ca="1" si="433"/>
        <v>0.3170751701211264</v>
      </c>
      <c r="BS190" s="17">
        <f t="shared" ca="1" si="433"/>
        <v>0.43857153793267611</v>
      </c>
      <c r="BT190" s="17">
        <f t="shared" ca="1" si="433"/>
        <v>0.19449818727270207</v>
      </c>
      <c r="BU190" s="17">
        <f t="shared" ca="1" si="433"/>
        <v>0.90554597106897694</v>
      </c>
      <c r="BV190" s="17">
        <f t="shared" ca="1" si="433"/>
        <v>0.44582456683926452</v>
      </c>
      <c r="BW190" s="17">
        <f t="shared" ca="1" si="433"/>
        <v>0.89602422876491716</v>
      </c>
      <c r="BX190" s="17">
        <f t="shared" ca="1" si="433"/>
        <v>0.62940494031852878</v>
      </c>
      <c r="BY190" s="17">
        <f t="shared" ca="1" si="433"/>
        <v>0.94717680585121156</v>
      </c>
      <c r="BZ190" s="17">
        <f t="shared" ca="1" si="433"/>
        <v>0.76460226129126796</v>
      </c>
      <c r="CA190" s="17">
        <f t="shared" ca="1" si="433"/>
        <v>0.27916355785163316</v>
      </c>
      <c r="CB190" s="17">
        <f t="shared" ca="1" si="433"/>
        <v>0.34310301457754244</v>
      </c>
      <c r="CC190" s="17">
        <f t="shared" ca="1" si="433"/>
        <v>0.67164484123696111</v>
      </c>
      <c r="CD190" s="17">
        <f t="shared" ca="1" si="433"/>
        <v>0.68832758859559307</v>
      </c>
      <c r="CE190" s="17">
        <f t="shared" ca="1" si="433"/>
        <v>0.22920711134304084</v>
      </c>
      <c r="CF190" s="17">
        <f t="shared" ca="1" si="433"/>
        <v>0.50465879631814792</v>
      </c>
      <c r="CG190" s="17">
        <f t="shared" ca="1" si="433"/>
        <v>0.91757812252223203</v>
      </c>
      <c r="CH190" s="17">
        <f t="shared" ca="1" si="433"/>
        <v>0.66394597469238958</v>
      </c>
      <c r="CI190" s="17">
        <f t="shared" ca="1" si="433"/>
        <v>0.67001014485172239</v>
      </c>
      <c r="CJ190" s="17">
        <f t="shared" ca="1" si="433"/>
        <v>7.0369788284932566E-2</v>
      </c>
      <c r="CK190" s="17">
        <f t="shared" ca="1" si="433"/>
        <v>0.53985638437773731</v>
      </c>
      <c r="CL190" s="17">
        <f t="shared" ca="1" si="433"/>
        <v>0.82571035587385411</v>
      </c>
      <c r="CM190" s="17">
        <f t="shared" ca="1" si="433"/>
        <v>9.8789842702653119E-2</v>
      </c>
      <c r="CN190" s="17">
        <f t="shared" ca="1" si="433"/>
        <v>0.4427755820903494</v>
      </c>
      <c r="CO190" s="17">
        <f t="shared" ca="1" si="433"/>
        <v>0.65719320426896399</v>
      </c>
      <c r="CP190" s="17">
        <f t="shared" ca="1" si="433"/>
        <v>0.26837305792341837</v>
      </c>
      <c r="CQ190" s="17">
        <f t="shared" ca="1" si="433"/>
        <v>0.47144354250736498</v>
      </c>
      <c r="CR190" s="17">
        <f t="shared" ca="1" si="433"/>
        <v>0.74741590702838678</v>
      </c>
      <c r="DO190" s="2">
        <v>95.5</v>
      </c>
      <c r="DP190" s="2">
        <f t="shared" si="292"/>
        <v>0.47749999999999998</v>
      </c>
      <c r="DQ190" s="1">
        <f t="shared" si="293"/>
        <v>0.41944444444444445</v>
      </c>
    </row>
    <row r="191" spans="1:121" x14ac:dyDescent="0.35">
      <c r="A191" s="23"/>
      <c r="B191" s="39">
        <v>1</v>
      </c>
      <c r="C191" s="49">
        <v>80</v>
      </c>
      <c r="D191" s="26">
        <f ca="1">AE178/AE179</f>
        <v>0</v>
      </c>
      <c r="E191" s="19">
        <f ca="1">COUNTIF(AU185:CR188,81)</f>
        <v>0</v>
      </c>
      <c r="F191" s="19">
        <f ca="1">COUNTIF(AU185:CR188,82)</f>
        <v>0</v>
      </c>
      <c r="G191" s="19">
        <f ca="1">COUNTIF(AU185:CR188,83)</f>
        <v>0</v>
      </c>
      <c r="H191" s="19">
        <f ca="1">COUNTIF(AU185:CR188,84)</f>
        <v>0</v>
      </c>
      <c r="I191" s="19">
        <f ca="1">COUNTIF(AU185:CR188,85)</f>
        <v>0</v>
      </c>
      <c r="J191" s="19">
        <f ca="1">COUNTIF(AU185:CR188,86)</f>
        <v>0</v>
      </c>
      <c r="K191" s="19">
        <f ca="1">COUNTIF(AU185:CR188,87)</f>
        <v>0</v>
      </c>
      <c r="L191" s="19">
        <f ca="1">COUNTIF(AU185:CR188,88)</f>
        <v>0</v>
      </c>
      <c r="N191" s="45">
        <f ca="1">ROUNDDOWN(E191*$AK$22+RAND(),0)</f>
        <v>0</v>
      </c>
      <c r="O191" s="45">
        <f ca="1">ROUNDDOWN(F191*$AL$22+RAND(),0)</f>
        <v>0</v>
      </c>
      <c r="P191" s="45">
        <f ca="1">ROUNDDOWN(G191*$AM$22+RAND(),0)</f>
        <v>0</v>
      </c>
      <c r="Q191" s="45">
        <f ca="1">ROUNDDOWN(H191*$AN$22+RAND(),0)</f>
        <v>0</v>
      </c>
      <c r="R191" s="45">
        <f ca="1">ROUNDDOWN(I191*$AO$22+RAND(),0)</f>
        <v>0</v>
      </c>
      <c r="S191" s="45">
        <f ca="1">ROUNDDOWN(J191*$AP$22+RAND(),0)</f>
        <v>0</v>
      </c>
      <c r="T191" s="45">
        <f ca="1">ROUNDDOWN(K191*$AQ$22+RAND(),0)</f>
        <v>0</v>
      </c>
      <c r="U191" s="45">
        <f ca="1">ROUNDDOWN(L191*$AR$22+RAND(),0)</f>
        <v>0</v>
      </c>
      <c r="W191" s="47">
        <f t="shared" ca="1" si="429"/>
        <v>0</v>
      </c>
      <c r="X191" s="47">
        <f t="shared" ca="1" si="415"/>
        <v>0</v>
      </c>
      <c r="Y191" s="47">
        <f t="shared" ca="1" si="416"/>
        <v>0</v>
      </c>
      <c r="Z191" s="47">
        <f t="shared" ca="1" si="417"/>
        <v>0</v>
      </c>
      <c r="AA191" s="47">
        <f t="shared" ca="1" si="418"/>
        <v>0</v>
      </c>
      <c r="AB191" s="47">
        <f t="shared" ca="1" si="419"/>
        <v>0</v>
      </c>
      <c r="AC191" s="47">
        <f t="shared" ca="1" si="420"/>
        <v>0</v>
      </c>
      <c r="AD191" s="47">
        <f t="shared" ca="1" si="421"/>
        <v>0</v>
      </c>
      <c r="AE191" s="21">
        <f ca="1">((1-d)*SUM(W191:AD191)+d*SUM(W190:AD190))*E/B191</f>
        <v>0</v>
      </c>
      <c r="AH191" s="48">
        <f t="shared" ca="1" si="431"/>
        <v>0</v>
      </c>
      <c r="AI191" s="48">
        <f t="shared" ca="1" si="422"/>
        <v>0</v>
      </c>
      <c r="AJ191" s="48">
        <f t="shared" ca="1" si="423"/>
        <v>0</v>
      </c>
      <c r="AK191" s="48">
        <f t="shared" ca="1" si="424"/>
        <v>0</v>
      </c>
      <c r="AL191" s="48">
        <f t="shared" ca="1" si="425"/>
        <v>0</v>
      </c>
      <c r="AM191" s="48">
        <f t="shared" ca="1" si="426"/>
        <v>0</v>
      </c>
      <c r="AN191" s="48">
        <f t="shared" ca="1" si="427"/>
        <v>0</v>
      </c>
      <c r="AO191" s="48">
        <f ca="1">U191-AD191</f>
        <v>0</v>
      </c>
      <c r="AP191" s="20">
        <f ca="1">SUM(AH184:AO191)</f>
        <v>7</v>
      </c>
      <c r="AQ191" s="1">
        <v>80</v>
      </c>
      <c r="AR191" s="14">
        <f t="shared" ca="1" si="432"/>
        <v>1</v>
      </c>
      <c r="AS191" s="14">
        <f ca="1">AS190+L183</f>
        <v>1</v>
      </c>
      <c r="AT191" s="8">
        <v>8</v>
      </c>
      <c r="AU191" s="15">
        <f t="shared" ca="1" si="433"/>
        <v>5.068835027863694E-2</v>
      </c>
      <c r="AV191" s="15">
        <f t="shared" ca="1" si="433"/>
        <v>5.6413469963246698E-2</v>
      </c>
      <c r="AW191" s="15">
        <f t="shared" ca="1" si="433"/>
        <v>0.48836384725453863</v>
      </c>
      <c r="AX191" s="15">
        <f t="shared" ca="1" si="433"/>
        <v>0.66708457283659417</v>
      </c>
      <c r="AY191" s="15">
        <f t="shared" ca="1" si="433"/>
        <v>0.68999486567669965</v>
      </c>
      <c r="AZ191" s="15">
        <f t="shared" ca="1" si="433"/>
        <v>0.4851710275098734</v>
      </c>
      <c r="BA191" s="15">
        <f t="shared" ca="1" si="433"/>
        <v>0.31211473658121558</v>
      </c>
      <c r="BB191" s="15">
        <f t="shared" ca="1" si="433"/>
        <v>0.54982829525804666</v>
      </c>
      <c r="BC191" s="15">
        <f t="shared" ca="1" si="433"/>
        <v>0.16163995144645094</v>
      </c>
      <c r="BD191" s="15">
        <f t="shared" ca="1" si="433"/>
        <v>0.43223424574819524</v>
      </c>
      <c r="BE191" s="15">
        <f t="shared" ca="1" si="433"/>
        <v>0.6655325176920347</v>
      </c>
      <c r="BF191" s="15">
        <f t="shared" ca="1" si="433"/>
        <v>0.78888779014641408</v>
      </c>
      <c r="BG191" s="15">
        <f t="shared" ca="1" si="433"/>
        <v>5.5665267068912949E-2</v>
      </c>
      <c r="BH191" s="15">
        <f t="shared" ca="1" si="433"/>
        <v>0.88142363988983374</v>
      </c>
      <c r="BI191" s="15">
        <f t="shared" ca="1" si="433"/>
        <v>0.74162061059436069</v>
      </c>
      <c r="BJ191" s="15">
        <f t="shared" ca="1" si="433"/>
        <v>9.4112503121431268E-2</v>
      </c>
      <c r="BK191" s="15">
        <f t="shared" ca="1" si="433"/>
        <v>0.62891334728710513</v>
      </c>
      <c r="BL191" s="15">
        <f t="shared" ca="1" si="433"/>
        <v>0.18581471449668197</v>
      </c>
      <c r="BM191" s="15">
        <f t="shared" ca="1" si="433"/>
        <v>0.62229520438097707</v>
      </c>
      <c r="BN191" s="15">
        <f t="shared" ca="1" si="433"/>
        <v>8.7195331021688527E-2</v>
      </c>
      <c r="BO191" s="15">
        <f t="shared" ca="1" si="433"/>
        <v>0.30246052460768758</v>
      </c>
      <c r="BP191" s="15">
        <f t="shared" ca="1" si="433"/>
        <v>0.97425781779774512</v>
      </c>
      <c r="BQ191" s="15">
        <f t="shared" ca="1" si="433"/>
        <v>0.90966935937504023</v>
      </c>
      <c r="BR191" s="15">
        <f t="shared" ca="1" si="433"/>
        <v>0.48404346016460198</v>
      </c>
      <c r="BS191" s="15">
        <f t="shared" ca="1" si="433"/>
        <v>0.6716883219942319</v>
      </c>
      <c r="BT191" s="15">
        <f t="shared" ca="1" si="433"/>
        <v>0.52263904285457574</v>
      </c>
      <c r="BU191" s="15">
        <f t="shared" ca="1" si="433"/>
        <v>0.7786650284061708</v>
      </c>
      <c r="BV191" s="15">
        <f t="shared" ca="1" si="433"/>
        <v>8.4997330540197757E-2</v>
      </c>
      <c r="BW191" s="15">
        <f t="shared" ca="1" si="433"/>
        <v>0.11613298028831831</v>
      </c>
      <c r="BX191" s="15">
        <f t="shared" ca="1" si="433"/>
        <v>0.51168130977829951</v>
      </c>
      <c r="BY191" s="15">
        <f t="shared" ca="1" si="433"/>
        <v>0.5202664346206386</v>
      </c>
      <c r="BZ191" s="15">
        <f t="shared" ca="1" si="433"/>
        <v>0.33783980630529009</v>
      </c>
      <c r="CA191" s="15">
        <f t="shared" ca="1" si="433"/>
        <v>0.30973683956814702</v>
      </c>
      <c r="CB191" s="15">
        <f t="shared" ca="1" si="433"/>
        <v>0.27616198906713019</v>
      </c>
      <c r="CC191" s="15">
        <f t="shared" ca="1" si="433"/>
        <v>0.68150155101810728</v>
      </c>
      <c r="CD191" s="15">
        <f t="shared" ca="1" si="433"/>
        <v>0.37351243301303316</v>
      </c>
      <c r="CE191" s="15">
        <f t="shared" ca="1" si="433"/>
        <v>0.86525415780849957</v>
      </c>
      <c r="CF191" s="15">
        <f t="shared" ca="1" si="433"/>
        <v>0.59451057647939698</v>
      </c>
      <c r="CG191" s="15">
        <f t="shared" ca="1" si="433"/>
        <v>0.66417515292203155</v>
      </c>
      <c r="CH191" s="15">
        <f t="shared" ca="1" si="433"/>
        <v>0.31731729215302285</v>
      </c>
      <c r="CI191" s="15">
        <f t="shared" ca="1" si="433"/>
        <v>0.66916200570416773</v>
      </c>
      <c r="CJ191" s="15">
        <f t="shared" ca="1" si="433"/>
        <v>0.64762676895132354</v>
      </c>
      <c r="CK191" s="15">
        <f t="shared" ca="1" si="433"/>
        <v>4.9817548554805136E-2</v>
      </c>
      <c r="CL191" s="15">
        <f t="shared" ca="1" si="433"/>
        <v>0.43522117387092585</v>
      </c>
      <c r="CM191" s="15">
        <f t="shared" ca="1" si="433"/>
        <v>0.11547336040552914</v>
      </c>
      <c r="CN191" s="15">
        <f t="shared" ca="1" si="433"/>
        <v>0.91001616056694434</v>
      </c>
      <c r="CO191" s="15">
        <f t="shared" ca="1" si="433"/>
        <v>0.20587316196929029</v>
      </c>
      <c r="CP191" s="15">
        <f t="shared" ca="1" si="433"/>
        <v>6.7823917614609486E-2</v>
      </c>
      <c r="CQ191" s="15">
        <f t="shared" ca="1" si="433"/>
        <v>0.75699025021174049</v>
      </c>
      <c r="CR191" s="15">
        <f t="shared" ca="1" si="433"/>
        <v>0.49076764414111629</v>
      </c>
      <c r="DO191" s="2">
        <v>96</v>
      </c>
      <c r="DP191" s="2">
        <f t="shared" si="292"/>
        <v>0.48</v>
      </c>
      <c r="DQ191" s="1">
        <f t="shared" si="293"/>
        <v>0.42222222222222222</v>
      </c>
    </row>
    <row r="192" spans="1:121" x14ac:dyDescent="0.35">
      <c r="A192" s="23"/>
      <c r="D192" s="5">
        <f ca="1">SUM(D184:D191)</f>
        <v>1</v>
      </c>
      <c r="M192" s="20">
        <f ca="1">SUM(E184:L191)</f>
        <v>200</v>
      </c>
      <c r="V192" s="20">
        <f ca="1">SUM(N184:U191)</f>
        <v>12</v>
      </c>
      <c r="AD192" s="46">
        <f ca="1">SUM(W184:AD191)</f>
        <v>5</v>
      </c>
      <c r="AE192" s="22">
        <f ca="1">SUM(AE184:AE191)</f>
        <v>1203</v>
      </c>
      <c r="AG192" s="3" t="s">
        <v>3</v>
      </c>
      <c r="AH192" s="21">
        <f ca="1">((1-d)*SUM(AH184:AH191)+d*SUM(AI184:AI191))*E/E181</f>
        <v>0</v>
      </c>
      <c r="AI192" s="21">
        <f t="shared" ref="AI192:AN192" ca="1" si="434">((1-2*d)*SUM(AI184:AI191)+d*SUM(AH184:AH191)+d*SUM(AJ184:AJ191))*E/F181</f>
        <v>0</v>
      </c>
      <c r="AJ192" s="21">
        <f t="shared" ca="1" si="434"/>
        <v>0</v>
      </c>
      <c r="AK192" s="21">
        <f t="shared" ca="1" si="434"/>
        <v>28.000000000000004</v>
      </c>
      <c r="AL192" s="21">
        <f t="shared" ca="1" si="434"/>
        <v>2772</v>
      </c>
      <c r="AM192" s="21">
        <f t="shared" ca="1" si="434"/>
        <v>7.0000000000000009</v>
      </c>
      <c r="AN192" s="21">
        <f t="shared" ca="1" si="434"/>
        <v>0</v>
      </c>
      <c r="AO192" s="21">
        <f ca="1">((1-d)*SUM(AO184:AO191)+d*SUM(AN184:AN191))*E/L181</f>
        <v>0</v>
      </c>
      <c r="AP192" s="22">
        <f ca="1">SUM(AH192:AO192)</f>
        <v>2807</v>
      </c>
      <c r="AU192" s="17">
        <f t="shared" ca="1" si="433"/>
        <v>0.20254666355529483</v>
      </c>
      <c r="AV192" s="17">
        <f t="shared" ca="1" si="433"/>
        <v>0.36134021835391905</v>
      </c>
      <c r="AW192" s="17">
        <f t="shared" ca="1" si="433"/>
        <v>0.84147361036012946</v>
      </c>
      <c r="AX192" s="17">
        <f t="shared" ca="1" si="433"/>
        <v>4.5487391836553814E-2</v>
      </c>
      <c r="AY192" s="17">
        <f t="shared" ca="1" si="433"/>
        <v>0.28798738886293263</v>
      </c>
      <c r="AZ192" s="17">
        <f t="shared" ca="1" si="433"/>
        <v>0.98628213006546661</v>
      </c>
      <c r="BA192" s="17">
        <f t="shared" ca="1" si="433"/>
        <v>0.32246947681654137</v>
      </c>
      <c r="BB192" s="17">
        <f t="shared" ca="1" si="433"/>
        <v>0.10713650926031182</v>
      </c>
      <c r="BC192" s="17">
        <f t="shared" ca="1" si="433"/>
        <v>0.33176089211597803</v>
      </c>
      <c r="BD192" s="17">
        <f t="shared" ca="1" si="433"/>
        <v>0.98802354873113885</v>
      </c>
      <c r="BE192" s="17">
        <f t="shared" ca="1" si="433"/>
        <v>0.87081364838275432</v>
      </c>
      <c r="BF192" s="17">
        <f t="shared" ca="1" si="433"/>
        <v>0.72525679707249024</v>
      </c>
      <c r="BG192" s="17">
        <f t="shared" ca="1" si="433"/>
        <v>0.17891963394735522</v>
      </c>
      <c r="BH192" s="17">
        <f t="shared" ca="1" si="433"/>
        <v>0.88948068978316919</v>
      </c>
      <c r="BI192" s="17">
        <f t="shared" ca="1" si="433"/>
        <v>0.71373491969802716</v>
      </c>
      <c r="BJ192" s="17">
        <f t="shared" ca="1" si="433"/>
        <v>0.69000549388891452</v>
      </c>
      <c r="BK192" s="17">
        <f t="shared" ca="1" si="433"/>
        <v>0.45082349782818321</v>
      </c>
      <c r="BL192" s="17">
        <f t="shared" ca="1" si="433"/>
        <v>0.58588587401291869</v>
      </c>
      <c r="BM192" s="17">
        <f t="shared" ca="1" si="433"/>
        <v>0.34771050366888889</v>
      </c>
      <c r="BN192" s="17">
        <f t="shared" ca="1" si="433"/>
        <v>0.64286628778931643</v>
      </c>
      <c r="BO192" s="17">
        <f t="shared" ca="1" si="433"/>
        <v>0.50023985797832538</v>
      </c>
      <c r="BP192" s="17">
        <f t="shared" ca="1" si="433"/>
        <v>0.52351057731585049</v>
      </c>
      <c r="BQ192" s="17">
        <f t="shared" ca="1" si="433"/>
        <v>0.91737645662043998</v>
      </c>
      <c r="BR192" s="17">
        <f t="shared" ca="1" si="433"/>
        <v>0.23427910339479652</v>
      </c>
      <c r="BS192" s="17">
        <f t="shared" ca="1" si="433"/>
        <v>0.93307226250923669</v>
      </c>
      <c r="BT192" s="17">
        <f t="shared" ca="1" si="433"/>
        <v>0.8965576642591897</v>
      </c>
      <c r="BU192" s="17">
        <f t="shared" ca="1" si="433"/>
        <v>0.76086954603083279</v>
      </c>
      <c r="BV192" s="17">
        <f t="shared" ca="1" si="433"/>
        <v>0.68345446921122266</v>
      </c>
      <c r="BW192" s="17">
        <f t="shared" ca="1" si="433"/>
        <v>9.5266537799396978E-2</v>
      </c>
      <c r="BX192" s="17">
        <f t="shared" ca="1" si="433"/>
        <v>0.7151084610219387</v>
      </c>
      <c r="BY192" s="17">
        <f t="shared" ca="1" si="433"/>
        <v>0.6853728322116901</v>
      </c>
      <c r="BZ192" s="17">
        <f t="shared" ca="1" si="433"/>
        <v>0.96431859234147765</v>
      </c>
      <c r="CA192" s="17">
        <f t="shared" ca="1" si="433"/>
        <v>0.77615850826174027</v>
      </c>
      <c r="CB192" s="17">
        <f t="shared" ca="1" si="433"/>
        <v>0.88725123058842525</v>
      </c>
      <c r="CC192" s="17">
        <f t="shared" ca="1" si="433"/>
        <v>0.40783608645346359</v>
      </c>
      <c r="CD192" s="17">
        <f t="shared" ca="1" si="433"/>
        <v>0.98452111958354083</v>
      </c>
      <c r="CE192" s="17">
        <f t="shared" ca="1" si="433"/>
        <v>0.30151180024711177</v>
      </c>
      <c r="CF192" s="17">
        <f t="shared" ca="1" si="433"/>
        <v>0.17767465309791508</v>
      </c>
      <c r="CG192" s="17">
        <f t="shared" ca="1" si="433"/>
        <v>0.34349226487168705</v>
      </c>
      <c r="CH192" s="17">
        <f t="shared" ca="1" si="433"/>
        <v>0.16105428417261702</v>
      </c>
      <c r="CI192" s="17">
        <f t="shared" ca="1" si="433"/>
        <v>1.0365065071540891E-2</v>
      </c>
      <c r="CJ192" s="17">
        <f t="shared" ca="1" si="433"/>
        <v>0.82274831801562642</v>
      </c>
      <c r="CK192" s="17">
        <f t="shared" ca="1" si="433"/>
        <v>0.11463878908025493</v>
      </c>
      <c r="CL192" s="17">
        <f t="shared" ca="1" si="433"/>
        <v>0.34743205775583486</v>
      </c>
      <c r="CM192" s="17">
        <f t="shared" ca="1" si="433"/>
        <v>0.97950201288782546</v>
      </c>
      <c r="CN192" s="17">
        <f t="shared" ca="1" si="433"/>
        <v>0.21290204622144371</v>
      </c>
      <c r="CO192" s="17">
        <f t="shared" ca="1" si="433"/>
        <v>0.98600161828841282</v>
      </c>
      <c r="CP192" s="17">
        <f t="shared" ca="1" si="433"/>
        <v>0.19650160151967033</v>
      </c>
      <c r="CQ192" s="17">
        <f t="shared" ca="1" si="433"/>
        <v>0.22288233554144032</v>
      </c>
      <c r="CR192" s="17">
        <f t="shared" ca="1" si="433"/>
        <v>0.54707641689106457</v>
      </c>
      <c r="DO192" s="2">
        <v>96.5</v>
      </c>
      <c r="DP192" s="2">
        <f t="shared" si="292"/>
        <v>0.48249999999999998</v>
      </c>
      <c r="DQ192" s="1">
        <f t="shared" si="293"/>
        <v>0.42499999999999999</v>
      </c>
    </row>
    <row r="193" spans="1:121" x14ac:dyDescent="0.35">
      <c r="DO193" s="2">
        <v>97</v>
      </c>
      <c r="DP193" s="2">
        <f t="shared" si="292"/>
        <v>0.48499999999999999</v>
      </c>
      <c r="DQ193" s="1">
        <f t="shared" si="293"/>
        <v>0.42777777777777776</v>
      </c>
    </row>
    <row r="194" spans="1:121" x14ac:dyDescent="0.35">
      <c r="A194" s="24" t="s">
        <v>12</v>
      </c>
      <c r="D194" s="3" t="s">
        <v>3</v>
      </c>
      <c r="E194" s="37">
        <v>7.8125E-3</v>
      </c>
      <c r="F194" s="37">
        <v>1.5625E-2</v>
      </c>
      <c r="G194" s="37">
        <v>3.125E-2</v>
      </c>
      <c r="H194" s="37">
        <v>6.25E-2</v>
      </c>
      <c r="I194" s="37">
        <v>0.125</v>
      </c>
      <c r="J194" s="36">
        <v>0.25</v>
      </c>
      <c r="K194" s="36">
        <v>0.5</v>
      </c>
      <c r="L194" s="36">
        <v>1</v>
      </c>
      <c r="AT194" s="3" t="s">
        <v>22</v>
      </c>
      <c r="AU194" s="15">
        <f t="shared" ref="AU194:BR197" ca="1" si="435">RAND()</f>
        <v>0.4805304107750602</v>
      </c>
      <c r="AV194" s="15">
        <f t="shared" ca="1" si="435"/>
        <v>0.77921198491053523</v>
      </c>
      <c r="AW194" s="15">
        <f t="shared" ca="1" si="435"/>
        <v>0.99252398567798827</v>
      </c>
      <c r="AX194" s="15">
        <f t="shared" ca="1" si="435"/>
        <v>0.80408466515733046</v>
      </c>
      <c r="AY194" s="15">
        <f t="shared" ca="1" si="435"/>
        <v>0.5381294230502438</v>
      </c>
      <c r="AZ194" s="15">
        <f t="shared" ca="1" si="435"/>
        <v>0.87988008048542221</v>
      </c>
      <c r="BA194" s="15">
        <f t="shared" ca="1" si="435"/>
        <v>0.98496854668619449</v>
      </c>
      <c r="BB194" s="15">
        <f t="shared" ca="1" si="435"/>
        <v>0.3228928763148543</v>
      </c>
      <c r="BC194" s="15">
        <f t="shared" ca="1" si="435"/>
        <v>7.8713158965293406E-4</v>
      </c>
      <c r="BD194" s="15">
        <f t="shared" ca="1" si="435"/>
        <v>0.5876387417141844</v>
      </c>
      <c r="BE194" s="15">
        <f t="shared" ca="1" si="435"/>
        <v>0.22345163865963658</v>
      </c>
      <c r="BF194" s="15">
        <f t="shared" ca="1" si="435"/>
        <v>0.86852532977391272</v>
      </c>
      <c r="BG194" s="15">
        <f t="shared" ca="1" si="435"/>
        <v>0.25452218800510806</v>
      </c>
      <c r="BH194" s="15">
        <f t="shared" ca="1" si="435"/>
        <v>1.5564527957637742E-3</v>
      </c>
      <c r="BI194" s="15">
        <f t="shared" ca="1" si="435"/>
        <v>0.53590492396169931</v>
      </c>
      <c r="BJ194" s="15">
        <f t="shared" ca="1" si="435"/>
        <v>0.85513328416158885</v>
      </c>
      <c r="BK194" s="15">
        <f t="shared" ca="1" si="435"/>
        <v>0.97296623214293054</v>
      </c>
      <c r="BL194" s="15">
        <f t="shared" ca="1" si="435"/>
        <v>0.6321761101982819</v>
      </c>
      <c r="BM194" s="15">
        <f t="shared" ca="1" si="435"/>
        <v>8.5864823439040228E-2</v>
      </c>
      <c r="BN194" s="15">
        <f t="shared" ca="1" si="435"/>
        <v>0.58789272780948254</v>
      </c>
      <c r="BO194" s="15">
        <f t="shared" ca="1" si="435"/>
        <v>0.27411196408246863</v>
      </c>
      <c r="BP194" s="15">
        <f t="shared" ca="1" si="435"/>
        <v>0.46904535978755557</v>
      </c>
      <c r="BQ194" s="15">
        <f t="shared" ca="1" si="435"/>
        <v>0.60590088844715095</v>
      </c>
      <c r="BR194" s="15">
        <f t="shared" ca="1" si="435"/>
        <v>6.551737377698752E-2</v>
      </c>
      <c r="BS194" s="15">
        <f t="shared" ref="BS194:CR197" ca="1" si="436">RAND()</f>
        <v>4.8433872887098106E-2</v>
      </c>
      <c r="BT194" s="15">
        <f t="shared" ca="1" si="436"/>
        <v>6.9863063169187001E-2</v>
      </c>
      <c r="BU194" s="15">
        <f t="shared" ca="1" si="436"/>
        <v>5.9440031213731759E-2</v>
      </c>
      <c r="BV194" s="15">
        <f t="shared" ca="1" si="436"/>
        <v>0.54136333325597874</v>
      </c>
      <c r="BW194" s="15">
        <f t="shared" ca="1" si="436"/>
        <v>7.3215686308580996E-2</v>
      </c>
      <c r="BX194" s="15">
        <f t="shared" ca="1" si="436"/>
        <v>0.13359643031582591</v>
      </c>
      <c r="BY194" s="15">
        <f t="shared" ca="1" si="436"/>
        <v>0.74068557934892565</v>
      </c>
      <c r="BZ194" s="15">
        <f t="shared" ca="1" si="436"/>
        <v>0.78950425128691393</v>
      </c>
      <c r="CA194" s="15">
        <f t="shared" ca="1" si="436"/>
        <v>0.12814682952554757</v>
      </c>
      <c r="CB194" s="15">
        <f t="shared" ca="1" si="436"/>
        <v>0.18641787298617707</v>
      </c>
      <c r="CC194" s="15">
        <f t="shared" ca="1" si="436"/>
        <v>0.52006266961046155</v>
      </c>
      <c r="CD194" s="15">
        <f t="shared" ca="1" si="436"/>
        <v>0.41948393507525283</v>
      </c>
      <c r="CE194" s="15">
        <f t="shared" ca="1" si="436"/>
        <v>0.92817293184201244</v>
      </c>
      <c r="CF194" s="15">
        <f t="shared" ca="1" si="436"/>
        <v>0.34079195503658866</v>
      </c>
      <c r="CG194" s="15">
        <f t="shared" ca="1" si="436"/>
        <v>0.86675361032863318</v>
      </c>
      <c r="CH194" s="15">
        <f t="shared" ca="1" si="436"/>
        <v>0.89619542891307802</v>
      </c>
      <c r="CI194" s="15">
        <f t="shared" ca="1" si="436"/>
        <v>0.6535802338661193</v>
      </c>
      <c r="CJ194" s="15">
        <f t="shared" ca="1" si="436"/>
        <v>0.95481490455188467</v>
      </c>
      <c r="CK194" s="15">
        <f t="shared" ca="1" si="436"/>
        <v>0.91728788327924282</v>
      </c>
      <c r="CL194" s="15">
        <f t="shared" ca="1" si="436"/>
        <v>0.26389960446474037</v>
      </c>
      <c r="CM194" s="15">
        <f t="shared" ca="1" si="436"/>
        <v>0.13064089844971782</v>
      </c>
      <c r="CN194" s="15">
        <f t="shared" ca="1" si="436"/>
        <v>0.10523568151060581</v>
      </c>
      <c r="CO194" s="15">
        <f t="shared" ca="1" si="436"/>
        <v>0.28357633679750083</v>
      </c>
      <c r="CP194" s="15">
        <f t="shared" ca="1" si="436"/>
        <v>0.63258093507017943</v>
      </c>
      <c r="CQ194" s="15">
        <f t="shared" ca="1" si="436"/>
        <v>0.52755058869514659</v>
      </c>
      <c r="CR194" s="15">
        <f t="shared" ca="1" si="436"/>
        <v>0.12832705748709372</v>
      </c>
      <c r="DO194" s="2">
        <v>97.5</v>
      </c>
      <c r="DP194" s="2">
        <f t="shared" si="292"/>
        <v>0.48749999999999999</v>
      </c>
      <c r="DQ194" s="1">
        <f t="shared" si="293"/>
        <v>0.43055555555555558</v>
      </c>
    </row>
    <row r="195" spans="1:121" x14ac:dyDescent="0.35">
      <c r="A195" s="24">
        <f>A182+1</f>
        <v>14</v>
      </c>
      <c r="E195" s="43">
        <v>1</v>
      </c>
      <c r="F195" s="43">
        <v>2</v>
      </c>
      <c r="G195" s="43">
        <v>3</v>
      </c>
      <c r="H195" s="43">
        <v>4</v>
      </c>
      <c r="I195" s="43">
        <v>5</v>
      </c>
      <c r="J195" s="43">
        <v>6</v>
      </c>
      <c r="K195" s="43">
        <v>7</v>
      </c>
      <c r="L195" s="43">
        <v>8</v>
      </c>
      <c r="AC195" s="2"/>
      <c r="AR195" s="9" t="s">
        <v>8</v>
      </c>
      <c r="AS195" s="10"/>
      <c r="AU195" s="17">
        <f t="shared" ca="1" si="435"/>
        <v>0.33059158822874724</v>
      </c>
      <c r="AV195" s="17">
        <f t="shared" ca="1" si="435"/>
        <v>0.54969253888725123</v>
      </c>
      <c r="AW195" s="17">
        <f t="shared" ca="1" si="435"/>
        <v>5.1896275440602824E-2</v>
      </c>
      <c r="AX195" s="17">
        <f t="shared" ca="1" si="435"/>
        <v>0.27399275192808847</v>
      </c>
      <c r="AY195" s="17">
        <f t="shared" ca="1" si="435"/>
        <v>0.21160321813408689</v>
      </c>
      <c r="AZ195" s="17">
        <f t="shared" ca="1" si="435"/>
        <v>0.56331276818716502</v>
      </c>
      <c r="BA195" s="17">
        <f t="shared" ca="1" si="435"/>
        <v>0.51896296591757674</v>
      </c>
      <c r="BB195" s="17">
        <f t="shared" ca="1" si="435"/>
        <v>0.24787342609760932</v>
      </c>
      <c r="BC195" s="17">
        <f t="shared" ca="1" si="435"/>
        <v>0.3659227723432239</v>
      </c>
      <c r="BD195" s="17">
        <f t="shared" ca="1" si="435"/>
        <v>0.42474817392626174</v>
      </c>
      <c r="BE195" s="17">
        <f t="shared" ca="1" si="435"/>
        <v>0.63699382779560088</v>
      </c>
      <c r="BF195" s="17">
        <f t="shared" ca="1" si="435"/>
        <v>0.47742336122230755</v>
      </c>
      <c r="BG195" s="17">
        <f t="shared" ca="1" si="435"/>
        <v>0.24154578311522734</v>
      </c>
      <c r="BH195" s="17">
        <f t="shared" ca="1" si="435"/>
        <v>0.91274270946207881</v>
      </c>
      <c r="BI195" s="17">
        <f t="shared" ca="1" si="435"/>
        <v>0.85359369201064672</v>
      </c>
      <c r="BJ195" s="17">
        <f t="shared" ca="1" si="435"/>
        <v>2.1611468482867324E-2</v>
      </c>
      <c r="BK195" s="17">
        <f t="shared" ca="1" si="435"/>
        <v>0.47102427318060403</v>
      </c>
      <c r="BL195" s="17">
        <f t="shared" ca="1" si="435"/>
        <v>4.1830256696551826E-2</v>
      </c>
      <c r="BM195" s="17">
        <f t="shared" ca="1" si="435"/>
        <v>0.2222549968995593</v>
      </c>
      <c r="BN195" s="17">
        <f t="shared" ca="1" si="435"/>
        <v>0.64236074392898246</v>
      </c>
      <c r="BO195" s="17">
        <f t="shared" ca="1" si="435"/>
        <v>0.68122113968098208</v>
      </c>
      <c r="BP195" s="17">
        <f t="shared" ca="1" si="435"/>
        <v>0.2662737690478606</v>
      </c>
      <c r="BQ195" s="17">
        <f t="shared" ca="1" si="435"/>
        <v>0.41476783991853816</v>
      </c>
      <c r="BR195" s="17">
        <f t="shared" ca="1" si="435"/>
        <v>0.12939225130802889</v>
      </c>
      <c r="BS195" s="17">
        <f t="shared" ca="1" si="436"/>
        <v>0.65322923099482055</v>
      </c>
      <c r="BT195" s="17">
        <f t="shared" ca="1" si="436"/>
        <v>0.69452377566843271</v>
      </c>
      <c r="BU195" s="17">
        <f t="shared" ca="1" si="436"/>
        <v>0.91156990121276282</v>
      </c>
      <c r="BV195" s="17">
        <f t="shared" ca="1" si="436"/>
        <v>0.57670876206922461</v>
      </c>
      <c r="BW195" s="17">
        <f t="shared" ca="1" si="436"/>
        <v>9.3143696930465869E-2</v>
      </c>
      <c r="BX195" s="17">
        <f t="shared" ca="1" si="436"/>
        <v>0.9214901663110534</v>
      </c>
      <c r="BY195" s="17">
        <f t="shared" ca="1" si="436"/>
        <v>0.65955398558119505</v>
      </c>
      <c r="BZ195" s="17">
        <f t="shared" ca="1" si="436"/>
        <v>0.61223324463184758</v>
      </c>
      <c r="CA195" s="17">
        <f t="shared" ca="1" si="436"/>
        <v>0.89745853725287406</v>
      </c>
      <c r="CB195" s="17">
        <f t="shared" ca="1" si="436"/>
        <v>0.3022023825220288</v>
      </c>
      <c r="CC195" s="17">
        <f t="shared" ca="1" si="436"/>
        <v>0.9491547025466659</v>
      </c>
      <c r="CD195" s="17">
        <f t="shared" ca="1" si="436"/>
        <v>0.74825554022840191</v>
      </c>
      <c r="CE195" s="17">
        <f t="shared" ca="1" si="436"/>
        <v>0.5885593020052009</v>
      </c>
      <c r="CF195" s="17">
        <f t="shared" ca="1" si="436"/>
        <v>0.88508817915457783</v>
      </c>
      <c r="CG195" s="17">
        <f t="shared" ca="1" si="436"/>
        <v>5.6590046147656614E-2</v>
      </c>
      <c r="CH195" s="17">
        <f t="shared" ca="1" si="436"/>
        <v>0.50453201933442693</v>
      </c>
      <c r="CI195" s="17">
        <f t="shared" ca="1" si="436"/>
        <v>0.64433174037315566</v>
      </c>
      <c r="CJ195" s="17">
        <f t="shared" ca="1" si="436"/>
        <v>0.57230493732000698</v>
      </c>
      <c r="CK195" s="17">
        <f t="shared" ca="1" si="436"/>
        <v>0.64462967455288545</v>
      </c>
      <c r="CL195" s="17">
        <f t="shared" ca="1" si="436"/>
        <v>0.21084507424615095</v>
      </c>
      <c r="CM195" s="17">
        <f t="shared" ca="1" si="436"/>
        <v>0.55089751935928488</v>
      </c>
      <c r="CN195" s="17">
        <f t="shared" ca="1" si="436"/>
        <v>0.60495182093671585</v>
      </c>
      <c r="CO195" s="17">
        <f t="shared" ca="1" si="436"/>
        <v>0.53645097756639892</v>
      </c>
      <c r="CP195" s="17">
        <f t="shared" ca="1" si="436"/>
        <v>0.5191168011032764</v>
      </c>
      <c r="CQ195" s="17">
        <f t="shared" ca="1" si="436"/>
        <v>0.56199229299721598</v>
      </c>
      <c r="CR195" s="17">
        <f t="shared" ca="1" si="436"/>
        <v>0.60530918466440498</v>
      </c>
      <c r="DO195" s="2">
        <v>98</v>
      </c>
      <c r="DP195" s="2">
        <f t="shared" ref="DP195:DP258" si="437">DO195/$DO$399</f>
        <v>0.49</v>
      </c>
      <c r="DQ195" s="1">
        <f t="shared" ref="DQ195:DQ258" si="438">IF((DO195-20)/($DO$399-20)&lt;0,0,(DO195-20)/($DO$399-20))</f>
        <v>0.43333333333333335</v>
      </c>
    </row>
    <row r="196" spans="1:121" x14ac:dyDescent="0.35">
      <c r="A196" s="23"/>
      <c r="B196" s="2" t="s">
        <v>2</v>
      </c>
      <c r="D196" s="25" t="s">
        <v>7</v>
      </c>
      <c r="E196" s="27">
        <f ca="1">AH192/AP192</f>
        <v>0</v>
      </c>
      <c r="F196" s="27">
        <f ca="1">AI192/AP192</f>
        <v>0</v>
      </c>
      <c r="G196" s="27">
        <f ca="1">AJ192/AP192</f>
        <v>0</v>
      </c>
      <c r="H196" s="27">
        <f ca="1">AK192/AP192</f>
        <v>9.9750623441396524E-3</v>
      </c>
      <c r="I196" s="27">
        <f ca="1">AL192/AP192</f>
        <v>0.98753117206982544</v>
      </c>
      <c r="J196" s="27">
        <f ca="1">AM192/AP192</f>
        <v>2.4937655860349131E-3</v>
      </c>
      <c r="K196" s="27">
        <f ca="1">AN192/AP192</f>
        <v>0</v>
      </c>
      <c r="L196" s="27">
        <f ca="1">AO192/AP192</f>
        <v>0</v>
      </c>
      <c r="M196" s="18">
        <f ca="1">SUM(E196:L196)</f>
        <v>1</v>
      </c>
      <c r="N196" s="1" t="s">
        <v>9</v>
      </c>
      <c r="W196" s="1" t="s">
        <v>10</v>
      </c>
      <c r="AE196" s="2" t="s">
        <v>2</v>
      </c>
      <c r="AH196" s="1" t="s">
        <v>11</v>
      </c>
      <c r="AR196" s="44" t="s">
        <v>2</v>
      </c>
      <c r="AS196" s="44" t="s">
        <v>3</v>
      </c>
      <c r="AU196" s="15">
        <f t="shared" ca="1" si="435"/>
        <v>0.35207810734425671</v>
      </c>
      <c r="AV196" s="15">
        <f t="shared" ca="1" si="435"/>
        <v>0.83097288307060413</v>
      </c>
      <c r="AW196" s="15">
        <f t="shared" ca="1" si="435"/>
        <v>0.42755290497231535</v>
      </c>
      <c r="AX196" s="15">
        <f t="shared" ca="1" si="435"/>
        <v>0.83486052861591742</v>
      </c>
      <c r="AY196" s="15">
        <f t="shared" ca="1" si="435"/>
        <v>0.64332410138484053</v>
      </c>
      <c r="AZ196" s="15">
        <f t="shared" ca="1" si="435"/>
        <v>0.44932258822128246</v>
      </c>
      <c r="BA196" s="15">
        <f t="shared" ca="1" si="435"/>
        <v>0.94823482293517958</v>
      </c>
      <c r="BB196" s="15">
        <f t="shared" ca="1" si="435"/>
        <v>0.55787478574883065</v>
      </c>
      <c r="BC196" s="15">
        <f t="shared" ca="1" si="435"/>
        <v>0.65138567946190118</v>
      </c>
      <c r="BD196" s="15">
        <f t="shared" ca="1" si="435"/>
        <v>0.6389967542067535</v>
      </c>
      <c r="BE196" s="15">
        <f t="shared" ca="1" si="435"/>
        <v>7.9594812253309555E-2</v>
      </c>
      <c r="BF196" s="15">
        <f t="shared" ca="1" si="435"/>
        <v>0.32014669350154101</v>
      </c>
      <c r="BG196" s="15">
        <f t="shared" ca="1" si="435"/>
        <v>0.9238775663216513</v>
      </c>
      <c r="BH196" s="15">
        <f t="shared" ca="1" si="435"/>
        <v>0.55850873898396391</v>
      </c>
      <c r="BI196" s="15">
        <f t="shared" ca="1" si="435"/>
        <v>0.93837824606971976</v>
      </c>
      <c r="BJ196" s="15">
        <f t="shared" ca="1" si="435"/>
        <v>0.45384068888303186</v>
      </c>
      <c r="BK196" s="15">
        <f t="shared" ca="1" si="435"/>
        <v>0.48954976822018725</v>
      </c>
      <c r="BL196" s="15">
        <f t="shared" ca="1" si="435"/>
        <v>0.24732601093542794</v>
      </c>
      <c r="BM196" s="15">
        <f t="shared" ca="1" si="435"/>
        <v>0.3771835788332446</v>
      </c>
      <c r="BN196" s="15">
        <f t="shared" ca="1" si="435"/>
        <v>0.54846439952600545</v>
      </c>
      <c r="BO196" s="15">
        <f t="shared" ca="1" si="435"/>
        <v>0.90701562453608375</v>
      </c>
      <c r="BP196" s="15">
        <f t="shared" ca="1" si="435"/>
        <v>9.885480627730947E-2</v>
      </c>
      <c r="BQ196" s="15">
        <f t="shared" ca="1" si="435"/>
        <v>0.13309286833936729</v>
      </c>
      <c r="BR196" s="15">
        <f t="shared" ca="1" si="435"/>
        <v>5.9520688419855805E-2</v>
      </c>
      <c r="BS196" s="15">
        <f t="shared" ca="1" si="436"/>
        <v>0.14632766674406739</v>
      </c>
      <c r="BT196" s="15">
        <f t="shared" ca="1" si="436"/>
        <v>0.86426969528593067</v>
      </c>
      <c r="BU196" s="15">
        <f t="shared" ca="1" si="436"/>
        <v>0.8269495592788435</v>
      </c>
      <c r="BV196" s="15">
        <f t="shared" ca="1" si="436"/>
        <v>0.75544751005946464</v>
      </c>
      <c r="BW196" s="15">
        <f t="shared" ca="1" si="436"/>
        <v>0.75292293226079909</v>
      </c>
      <c r="BX196" s="15">
        <f t="shared" ca="1" si="436"/>
        <v>0.64200163234248009</v>
      </c>
      <c r="BY196" s="15">
        <f t="shared" ca="1" si="436"/>
        <v>0.91024444646901814</v>
      </c>
      <c r="BZ196" s="15">
        <f t="shared" ca="1" si="436"/>
        <v>0.86329300145880561</v>
      </c>
      <c r="CA196" s="15">
        <f t="shared" ca="1" si="436"/>
        <v>0.35739083731625221</v>
      </c>
      <c r="CB196" s="15">
        <f t="shared" ca="1" si="436"/>
        <v>0.68156692644354921</v>
      </c>
      <c r="CC196" s="15">
        <f t="shared" ca="1" si="436"/>
        <v>0.39156669279634715</v>
      </c>
      <c r="CD196" s="15">
        <f t="shared" ca="1" si="436"/>
        <v>6.5964319579462694E-2</v>
      </c>
      <c r="CE196" s="15">
        <f t="shared" ca="1" si="436"/>
        <v>0.52545743263758549</v>
      </c>
      <c r="CF196" s="15">
        <f t="shared" ca="1" si="436"/>
        <v>0.86942920145406977</v>
      </c>
      <c r="CG196" s="15">
        <f t="shared" ca="1" si="436"/>
        <v>0.23847470136141558</v>
      </c>
      <c r="CH196" s="15">
        <f t="shared" ca="1" si="436"/>
        <v>6.7074295404174644E-2</v>
      </c>
      <c r="CI196" s="15">
        <f t="shared" ca="1" si="436"/>
        <v>0.79576105569895572</v>
      </c>
      <c r="CJ196" s="15">
        <f t="shared" ca="1" si="436"/>
        <v>0.32751638535622463</v>
      </c>
      <c r="CK196" s="15">
        <f t="shared" ca="1" si="436"/>
        <v>0.81312541124212434</v>
      </c>
      <c r="CL196" s="15">
        <f t="shared" ca="1" si="436"/>
        <v>0.58558969411251383</v>
      </c>
      <c r="CM196" s="15">
        <f t="shared" ca="1" si="436"/>
        <v>0.79164714722576179</v>
      </c>
      <c r="CN196" s="15">
        <f t="shared" ca="1" si="436"/>
        <v>0.29498486051606077</v>
      </c>
      <c r="CO196" s="15">
        <f t="shared" ca="1" si="436"/>
        <v>0.4439251813563061</v>
      </c>
      <c r="CP196" s="15">
        <f t="shared" ca="1" si="436"/>
        <v>0.30648880144510282</v>
      </c>
      <c r="CQ196" s="15">
        <f t="shared" ca="1" si="436"/>
        <v>0.87568967826503075</v>
      </c>
      <c r="CR196" s="15">
        <f t="shared" ca="1" si="436"/>
        <v>0.25791016277230738</v>
      </c>
      <c r="DO196" s="2">
        <v>98.5</v>
      </c>
      <c r="DP196" s="2">
        <f t="shared" si="437"/>
        <v>0.49249999999999999</v>
      </c>
      <c r="DQ196" s="1">
        <f t="shared" si="438"/>
        <v>0.43611111111111112</v>
      </c>
    </row>
    <row r="197" spans="1:121" x14ac:dyDescent="0.35">
      <c r="A197" s="23"/>
      <c r="B197" s="38">
        <v>7.8125E-3</v>
      </c>
      <c r="C197" s="49">
        <v>10</v>
      </c>
      <c r="D197" s="26">
        <f ca="1">AE184/AE192</f>
        <v>0</v>
      </c>
      <c r="E197" s="19">
        <f ca="1">COUNTIF(AU198:CR201,11)</f>
        <v>0</v>
      </c>
      <c r="F197" s="19">
        <f ca="1">COUNTIF(AU198:CR201,12)</f>
        <v>0</v>
      </c>
      <c r="G197" s="19">
        <f ca="1">COUNTIF(AU198:CR201,13)</f>
        <v>0</v>
      </c>
      <c r="H197" s="19">
        <f ca="1">COUNTIF(AU198:CR201,14)</f>
        <v>0</v>
      </c>
      <c r="I197" s="19">
        <f ca="1">COUNTIF(AU198:CR201,15)</f>
        <v>0</v>
      </c>
      <c r="J197" s="19">
        <f ca="1">COUNTIF(AU198:CR201,16)</f>
        <v>0</v>
      </c>
      <c r="K197" s="19">
        <f ca="1">COUNTIF(AU198:CR201,17)</f>
        <v>0</v>
      </c>
      <c r="L197" s="19">
        <f ca="1">COUNTIF(AU198:CR201,18)</f>
        <v>0</v>
      </c>
      <c r="N197" s="45">
        <f ca="1">ROUNDDOWN(E197*$AK$15+RAND(),0)</f>
        <v>0</v>
      </c>
      <c r="O197" s="45">
        <f ca="1">ROUNDDOWN(F197*$AL$15+RAND(),0)</f>
        <v>0</v>
      </c>
      <c r="P197" s="45">
        <f ca="1">ROUNDDOWN(G197*$AM$15+RAND(),0)</f>
        <v>0</v>
      </c>
      <c r="Q197" s="45">
        <f ca="1">ROUNDDOWN(H197*$AN$15+RAND(),0)</f>
        <v>0</v>
      </c>
      <c r="R197" s="45">
        <f ca="1">ROUNDDOWN(I197*$AO$15+RAND(),0)</f>
        <v>0</v>
      </c>
      <c r="S197" s="45">
        <f ca="1">ROUNDDOWN(J197*$AP$15+RAND(),0)</f>
        <v>0</v>
      </c>
      <c r="T197" s="45">
        <f ca="1">ROUNDDOWN(K197*$AQ$15+RAND(),0)</f>
        <v>0</v>
      </c>
      <c r="U197" s="45">
        <f ca="1">ROUNDDOWN(L197*$AR$15+RAND(),0)</f>
        <v>0</v>
      </c>
      <c r="W197" s="47">
        <f ca="1">ROUNDDOWN(N197/2+RAND(),0)</f>
        <v>0</v>
      </c>
      <c r="X197" s="47">
        <f t="shared" ref="X197:X204" ca="1" si="439">ROUNDDOWN(O197/2+RAND(),0)</f>
        <v>0</v>
      </c>
      <c r="Y197" s="47">
        <f t="shared" ref="Y197:Y204" ca="1" si="440">ROUNDDOWN(P197/2+RAND(),0)</f>
        <v>0</v>
      </c>
      <c r="Z197" s="47">
        <f t="shared" ref="Z197:Z204" ca="1" si="441">ROUNDDOWN(Q197/2+RAND(),0)</f>
        <v>0</v>
      </c>
      <c r="AA197" s="47">
        <f t="shared" ref="AA197:AA204" ca="1" si="442">ROUNDDOWN(R197/2+RAND(),0)</f>
        <v>0</v>
      </c>
      <c r="AB197" s="47">
        <f t="shared" ref="AB197:AB204" ca="1" si="443">ROUNDDOWN(S197/2+RAND(),0)</f>
        <v>0</v>
      </c>
      <c r="AC197" s="47">
        <f t="shared" ref="AC197:AC204" ca="1" si="444">ROUNDDOWN(T197/2+RAND(),0)</f>
        <v>0</v>
      </c>
      <c r="AD197" s="47">
        <f t="shared" ref="AD197:AD204" ca="1" si="445">ROUNDDOWN(U197/2+RAND(),0)</f>
        <v>0</v>
      </c>
      <c r="AE197" s="21">
        <f ca="1">((1-d)*SUM(W197:AD197)+d*SUM(W198:AD198))*E/B197</f>
        <v>0</v>
      </c>
      <c r="AH197" s="48">
        <f ca="1">N197-W197</f>
        <v>0</v>
      </c>
      <c r="AI197" s="48">
        <f t="shared" ref="AI197:AI204" ca="1" si="446">O197-X197</f>
        <v>0</v>
      </c>
      <c r="AJ197" s="48">
        <f t="shared" ref="AJ197:AJ204" ca="1" si="447">P197-Y197</f>
        <v>0</v>
      </c>
      <c r="AK197" s="48">
        <f t="shared" ref="AK197:AK204" ca="1" si="448">Q197-Z197</f>
        <v>0</v>
      </c>
      <c r="AL197" s="48">
        <f t="shared" ref="AL197:AL204" ca="1" si="449">R197-AA197</f>
        <v>0</v>
      </c>
      <c r="AM197" s="48">
        <f t="shared" ref="AM197:AM204" ca="1" si="450">S197-AB197</f>
        <v>0</v>
      </c>
      <c r="AN197" s="48">
        <f t="shared" ref="AN197:AN204" ca="1" si="451">T197-AC197</f>
        <v>0</v>
      </c>
      <c r="AO197" s="48">
        <f t="shared" ref="AO197:AO203" ca="1" si="452">U197-AD197</f>
        <v>0</v>
      </c>
      <c r="AQ197" s="1">
        <v>10</v>
      </c>
      <c r="AR197" s="12">
        <f ca="1">D197</f>
        <v>0</v>
      </c>
      <c r="AS197" s="12">
        <f ca="1">E196</f>
        <v>0</v>
      </c>
      <c r="AT197" s="8">
        <v>1</v>
      </c>
      <c r="AU197" s="17">
        <f t="shared" ca="1" si="435"/>
        <v>0.86080585595714043</v>
      </c>
      <c r="AV197" s="17">
        <f t="shared" ca="1" si="435"/>
        <v>0.26169439248196991</v>
      </c>
      <c r="AW197" s="17">
        <f t="shared" ca="1" si="435"/>
        <v>0.81814084569586798</v>
      </c>
      <c r="AX197" s="17">
        <f t="shared" ca="1" si="435"/>
        <v>0.17809004752737168</v>
      </c>
      <c r="AY197" s="17">
        <f t="shared" ca="1" si="435"/>
        <v>4.0383478859624233E-2</v>
      </c>
      <c r="AZ197" s="17">
        <f t="shared" ca="1" si="435"/>
        <v>0.22560393364177811</v>
      </c>
      <c r="BA197" s="17">
        <f t="shared" ca="1" si="435"/>
        <v>0.90755876553591786</v>
      </c>
      <c r="BB197" s="17">
        <f t="shared" ca="1" si="435"/>
        <v>0.89316813463493938</v>
      </c>
      <c r="BC197" s="17">
        <f t="shared" ca="1" si="435"/>
        <v>0.58380426769205185</v>
      </c>
      <c r="BD197" s="17">
        <f t="shared" ca="1" si="435"/>
        <v>0.62749737958140628</v>
      </c>
      <c r="BE197" s="17">
        <f t="shared" ca="1" si="435"/>
        <v>0.6437811356535349</v>
      </c>
      <c r="BF197" s="17">
        <f t="shared" ca="1" si="435"/>
        <v>0.94221325775565845</v>
      </c>
      <c r="BG197" s="17">
        <f t="shared" ca="1" si="435"/>
        <v>0.2004190572974317</v>
      </c>
      <c r="BH197" s="17">
        <f t="shared" ca="1" si="435"/>
        <v>0.23317653034498464</v>
      </c>
      <c r="BI197" s="17">
        <f t="shared" ca="1" si="435"/>
        <v>0.6812618966242161</v>
      </c>
      <c r="BJ197" s="17">
        <f t="shared" ca="1" si="435"/>
        <v>7.0831975093645916E-3</v>
      </c>
      <c r="BK197" s="17">
        <f t="shared" ca="1" si="435"/>
        <v>9.6258247758756799E-2</v>
      </c>
      <c r="BL197" s="17">
        <f t="shared" ca="1" si="435"/>
        <v>0.65584122849088244</v>
      </c>
      <c r="BM197" s="17">
        <f t="shared" ca="1" si="435"/>
        <v>0.87960623580850927</v>
      </c>
      <c r="BN197" s="17">
        <f t="shared" ca="1" si="435"/>
        <v>0.53666797136283917</v>
      </c>
      <c r="BO197" s="17">
        <f t="shared" ca="1" si="435"/>
        <v>0.25765807455005496</v>
      </c>
      <c r="BP197" s="17">
        <f t="shared" ca="1" si="435"/>
        <v>0.43516640677668439</v>
      </c>
      <c r="BQ197" s="17">
        <f t="shared" ca="1" si="435"/>
        <v>6.9446862803409171E-2</v>
      </c>
      <c r="BR197" s="17">
        <f t="shared" ca="1" si="435"/>
        <v>0.33416281469943954</v>
      </c>
      <c r="BS197" s="17">
        <f t="shared" ca="1" si="436"/>
        <v>0.87621452942763334</v>
      </c>
      <c r="BT197" s="17">
        <f t="shared" ca="1" si="436"/>
        <v>0.99823226011981436</v>
      </c>
      <c r="BU197" s="17">
        <f t="shared" ca="1" si="436"/>
        <v>5.7134176129854941E-2</v>
      </c>
      <c r="BV197" s="17">
        <f t="shared" ca="1" si="436"/>
        <v>0.50476529720867247</v>
      </c>
      <c r="BW197" s="17">
        <f t="shared" ca="1" si="436"/>
        <v>0.75471027331195339</v>
      </c>
      <c r="BX197" s="17">
        <f t="shared" ca="1" si="436"/>
        <v>0.68075247793605032</v>
      </c>
      <c r="BY197" s="17">
        <f t="shared" ca="1" si="436"/>
        <v>0.88306831865580893</v>
      </c>
      <c r="BZ197" s="17">
        <f t="shared" ca="1" si="436"/>
        <v>7.7227294498346644E-2</v>
      </c>
      <c r="CA197" s="17">
        <f t="shared" ca="1" si="436"/>
        <v>0.40645054053864005</v>
      </c>
      <c r="CB197" s="17">
        <f t="shared" ca="1" si="436"/>
        <v>0.44142988678005624</v>
      </c>
      <c r="CC197" s="17">
        <f t="shared" ca="1" si="436"/>
        <v>3.2856663430216759E-2</v>
      </c>
      <c r="CD197" s="17">
        <f t="shared" ca="1" si="436"/>
        <v>0.27120623091713614</v>
      </c>
      <c r="CE197" s="17">
        <f t="shared" ca="1" si="436"/>
        <v>0.8121074731644442</v>
      </c>
      <c r="CF197" s="17">
        <f t="shared" ca="1" si="436"/>
        <v>0.35398246850090676</v>
      </c>
      <c r="CG197" s="17">
        <f t="shared" ca="1" si="436"/>
        <v>0.8331117325000188</v>
      </c>
      <c r="CH197" s="17">
        <f t="shared" ca="1" si="436"/>
        <v>0.85490019109901583</v>
      </c>
      <c r="CI197" s="17">
        <f t="shared" ca="1" si="436"/>
        <v>9.7803441713655404E-2</v>
      </c>
      <c r="CJ197" s="17">
        <f t="shared" ca="1" si="436"/>
        <v>0.92317514243843968</v>
      </c>
      <c r="CK197" s="17">
        <f t="shared" ca="1" si="436"/>
        <v>0.39744128807221502</v>
      </c>
      <c r="CL197" s="17">
        <f t="shared" ca="1" si="436"/>
        <v>0.54306016123244294</v>
      </c>
      <c r="CM197" s="17">
        <f t="shared" ca="1" si="436"/>
        <v>0.84752667242828761</v>
      </c>
      <c r="CN197" s="17">
        <f t="shared" ca="1" si="436"/>
        <v>0.78098283860004325</v>
      </c>
      <c r="CO197" s="17">
        <f t="shared" ca="1" si="436"/>
        <v>0.95273169171229966</v>
      </c>
      <c r="CP197" s="17">
        <f t="shared" ca="1" si="436"/>
        <v>5.4863960879114826E-2</v>
      </c>
      <c r="CQ197" s="17">
        <f t="shared" ca="1" si="436"/>
        <v>1.4144942979757436E-2</v>
      </c>
      <c r="CR197" s="17">
        <f t="shared" ca="1" si="436"/>
        <v>0.20680847674519498</v>
      </c>
      <c r="DO197" s="2">
        <v>99</v>
      </c>
      <c r="DP197" s="2">
        <f t="shared" si="437"/>
        <v>0.495</v>
      </c>
      <c r="DQ197" s="1">
        <f t="shared" si="438"/>
        <v>0.43888888888888888</v>
      </c>
    </row>
    <row r="198" spans="1:121" x14ac:dyDescent="0.35">
      <c r="A198" s="23"/>
      <c r="B198" s="38">
        <v>1.5625E-2</v>
      </c>
      <c r="C198" s="49">
        <v>20</v>
      </c>
      <c r="D198" s="26">
        <f ca="1">AE185/AE192</f>
        <v>0</v>
      </c>
      <c r="E198" s="19">
        <f ca="1">COUNTIF(AU198:CR201,21)</f>
        <v>0</v>
      </c>
      <c r="F198" s="19">
        <f ca="1">COUNTIF(AU198:CR201,22)</f>
        <v>0</v>
      </c>
      <c r="G198" s="19">
        <f ca="1">COUNTIF(AU198:CR201,23)</f>
        <v>0</v>
      </c>
      <c r="H198" s="19">
        <f ca="1">COUNTIF(AU198:CR201,24)</f>
        <v>0</v>
      </c>
      <c r="I198" s="19">
        <f ca="1">COUNTIF(AU198:CR201,25)</f>
        <v>0</v>
      </c>
      <c r="J198" s="19">
        <f ca="1">COUNTIF(AU198:CR201,26)</f>
        <v>0</v>
      </c>
      <c r="K198" s="19">
        <f ca="1">COUNTIF(AU198:CR201,27)</f>
        <v>0</v>
      </c>
      <c r="L198" s="19">
        <f ca="1">COUNTIF(AU198:CR201,28)</f>
        <v>0</v>
      </c>
      <c r="N198" s="45">
        <f ca="1">ROUNDDOWN(E198*$AK$16+RAND(),0)</f>
        <v>0</v>
      </c>
      <c r="O198" s="45">
        <f ca="1">ROUNDDOWN(F198*$AL$16+RAND(),0)</f>
        <v>0</v>
      </c>
      <c r="P198" s="45">
        <f ca="1">ROUNDDOWN(G198*$AM$16+RAND(),0)</f>
        <v>0</v>
      </c>
      <c r="Q198" s="45">
        <f ca="1">ROUNDDOWN(H198*$AN$16+RAND(),0)</f>
        <v>0</v>
      </c>
      <c r="R198" s="45">
        <f ca="1">ROUNDDOWN(I198*$AO$16+RAND(),0)</f>
        <v>0</v>
      </c>
      <c r="S198" s="45">
        <f ca="1">ROUNDDOWN(J198*$AP$16+RAND(),0)</f>
        <v>0</v>
      </c>
      <c r="T198" s="45">
        <f ca="1">ROUNDDOWN(K198*$AQ$16+RAND(),0)</f>
        <v>0</v>
      </c>
      <c r="U198" s="45">
        <f ca="1">ROUNDDOWN(L198*$AR$16+RAND(),0)</f>
        <v>0</v>
      </c>
      <c r="W198" s="47">
        <f t="shared" ref="W198:W204" ca="1" si="453">ROUNDDOWN(N198/2+RAND(),0)</f>
        <v>0</v>
      </c>
      <c r="X198" s="47">
        <f t="shared" ca="1" si="439"/>
        <v>0</v>
      </c>
      <c r="Y198" s="47">
        <f t="shared" ca="1" si="440"/>
        <v>0</v>
      </c>
      <c r="Z198" s="47">
        <f t="shared" ca="1" si="441"/>
        <v>0</v>
      </c>
      <c r="AA198" s="47">
        <f t="shared" ca="1" si="442"/>
        <v>0</v>
      </c>
      <c r="AB198" s="47">
        <f t="shared" ca="1" si="443"/>
        <v>0</v>
      </c>
      <c r="AC198" s="47">
        <f t="shared" ca="1" si="444"/>
        <v>0</v>
      </c>
      <c r="AD198" s="47">
        <f t="shared" ca="1" si="445"/>
        <v>0</v>
      </c>
      <c r="AE198" s="21">
        <f t="shared" ref="AE198:AE203" ca="1" si="454">((1-2*d)*SUM(W198:AD198)+d*SUM(W197:AD197)+d*SUM(W199:AD199))*E/B198</f>
        <v>0</v>
      </c>
      <c r="AH198" s="48">
        <f t="shared" ref="AH198:AH204" ca="1" si="455">N198-W198</f>
        <v>0</v>
      </c>
      <c r="AI198" s="48">
        <f t="shared" ca="1" si="446"/>
        <v>0</v>
      </c>
      <c r="AJ198" s="48">
        <f t="shared" ca="1" si="447"/>
        <v>0</v>
      </c>
      <c r="AK198" s="48">
        <f t="shared" ca="1" si="448"/>
        <v>0</v>
      </c>
      <c r="AL198" s="48">
        <f t="shared" ca="1" si="449"/>
        <v>0</v>
      </c>
      <c r="AM198" s="48">
        <f t="shared" ca="1" si="450"/>
        <v>0</v>
      </c>
      <c r="AN198" s="48">
        <f t="shared" ca="1" si="451"/>
        <v>0</v>
      </c>
      <c r="AO198" s="48">
        <f t="shared" ca="1" si="452"/>
        <v>0</v>
      </c>
      <c r="AQ198" s="1">
        <v>20</v>
      </c>
      <c r="AR198" s="13">
        <f t="shared" ref="AR198:AR204" ca="1" si="456">AR197+D198</f>
        <v>0</v>
      </c>
      <c r="AS198" s="13">
        <f ca="1">AS197+F196</f>
        <v>0</v>
      </c>
      <c r="AT198" s="8">
        <v>2</v>
      </c>
      <c r="AU198" s="16">
        <f ca="1">IF(AU194&lt;AR200,IF(AU194&lt;AR198,IF(AU194&lt;AR197,10,20),IF(AU194&lt;AR199,30,40)),IF(AU194&lt;AR202,IF(AU194&lt;AR201,50,60),IF(AU194&lt;AR203,70,80)))+IF(AU195&lt;AS200,IF(AU195&lt;AS198,IF(AU195&lt;AS197,1,2),IF(AU195&lt;AS199,3,4)),IF(AU195&lt;AS202,IF(AU195&lt;AS201,5,6),IF(AU195&lt;AS203,7,8)))</f>
        <v>65</v>
      </c>
      <c r="AV198" s="16">
        <f ca="1">IF(AV194&lt;AR200,IF(AV194&lt;AR198,IF(AV194&lt;AR197,10,20),IF(AV194&lt;AR199,30,40)),IF(AV194&lt;AR202,IF(AV194&lt;AR201,50,60),IF(AV194&lt;AR203,70,80)))+IF(AV195&lt;AS200,IF(AV195&lt;AS198,IF(AV195&lt;AS197,1,2),IF(AV195&lt;AS199,3,4)),IF(AV195&lt;AS202,IF(AV195&lt;AS201,5,6),IF(AV195&lt;AS203,7,8)))</f>
        <v>65</v>
      </c>
      <c r="AW198" s="16">
        <f ca="1">IF(AW194&lt;AR200,IF(AW194&lt;AR198,IF(AW194&lt;AR197,10,20),IF(AW194&lt;AR199,30,40)),IF(AW194&lt;AR202,IF(AW194&lt;AR201,50,60),IF(AW194&lt;AR203,70,80)))+IF(AW195&lt;AS200,IF(AW195&lt;AS198,IF(AW195&lt;AS197,1,2),IF(AW195&lt;AS199,3,4)),IF(AW195&lt;AS202,IF(AW195&lt;AS201,5,6),IF(AW195&lt;AS203,7,8)))</f>
        <v>65</v>
      </c>
      <c r="AX198" s="16">
        <f ca="1">IF(AX194&lt;AR200,IF(AX194&lt;AR198,IF(AX194&lt;AR197,10,20),IF(AX194&lt;AR199,30,40)),IF(AX194&lt;AR202,IF(AX194&lt;AR201,50,60),IF(AX194&lt;AR203,70,80)))+IF(AX195&lt;AS200,IF(AX195&lt;AS198,IF(AX195&lt;AS197,1,2),IF(AX195&lt;AS199,3,4)),IF(AX195&lt;AS202,IF(AX195&lt;AS201,5,6),IF(AX195&lt;AS203,7,8)))</f>
        <v>65</v>
      </c>
      <c r="AY198" s="16">
        <f ca="1">IF(AY194&lt;AR200,IF(AY194&lt;AR198,IF(AY194&lt;AR197,10,20),IF(AY194&lt;AR199,30,40)),IF(AY194&lt;AR202,IF(AY194&lt;AR201,50,60),IF(AY194&lt;AR203,70,80)))+IF(AY195&lt;AS200,IF(AY195&lt;AS198,IF(AY195&lt;AS197,1,2),IF(AY195&lt;AS199,3,4)),IF(AY195&lt;AS202,IF(AY195&lt;AS201,5,6),IF(AY195&lt;AS203,7,8)))</f>
        <v>65</v>
      </c>
      <c r="AZ198" s="16">
        <f ca="1">IF(AZ194&lt;AR200,IF(AZ194&lt;AR198,IF(AZ194&lt;AR197,10,20),IF(AZ194&lt;AR199,30,40)),IF(AZ194&lt;AR202,IF(AZ194&lt;AR201,50,60),IF(AZ194&lt;AR203,70,80)))+IF(AZ195&lt;AS200,IF(AZ195&lt;AS198,IF(AZ195&lt;AS197,1,2),IF(AZ195&lt;AS199,3,4)),IF(AZ195&lt;AS202,IF(AZ195&lt;AS201,5,6),IF(AZ195&lt;AS203,7,8)))</f>
        <v>65</v>
      </c>
      <c r="BA198" s="16">
        <f ca="1">IF(BA194&lt;AR200,IF(BA194&lt;AR198,IF(BA194&lt;AR197,10,20),IF(BA194&lt;AR199,30,40)),IF(BA194&lt;AR202,IF(BA194&lt;AR201,50,60),IF(BA194&lt;AR203,70,80)))+IF(BA195&lt;AS200,IF(BA195&lt;AS198,IF(BA195&lt;AS197,1,2),IF(BA195&lt;AS199,3,4)),IF(BA195&lt;AS202,IF(BA195&lt;AS201,5,6),IF(BA195&lt;AS203,7,8)))</f>
        <v>65</v>
      </c>
      <c r="BB198" s="16">
        <f ca="1">IF(BB194&lt;AR200,IF(BB194&lt;AR198,IF(BB194&lt;AR197,10,20),IF(BB194&lt;AR199,30,40)),IF(BB194&lt;AR202,IF(BB194&lt;AR201,50,60),IF(BB194&lt;AR203,70,80)))+IF(BB195&lt;AS200,IF(BB195&lt;AS198,IF(BB195&lt;AS197,1,2),IF(BB195&lt;AS199,3,4)),IF(BB195&lt;AS202,IF(BB195&lt;AS201,5,6),IF(BB195&lt;AS203,7,8)))</f>
        <v>55</v>
      </c>
      <c r="BC198" s="16">
        <f ca="1">IF(BC194&lt;AR200,IF(BC194&lt;AR198,IF(BC194&lt;AR197,10,20),IF(BC194&lt;AR199,30,40)),IF(BC194&lt;AR202,IF(BC194&lt;AR201,50,60),IF(BC194&lt;AR203,70,80)))+IF(BC195&lt;AS200,IF(BC195&lt;AS198,IF(BC195&lt;AS197,1,2),IF(BC195&lt;AS199,3,4)),IF(BC195&lt;AS202,IF(BC195&lt;AS201,5,6),IF(BC195&lt;AS203,7,8)))</f>
        <v>45</v>
      </c>
      <c r="BD198" s="16">
        <f ca="1">IF(BD194&lt;AR200,IF(BD194&lt;AR198,IF(BD194&lt;AR197,10,20),IF(BD194&lt;AR199,30,40)),IF(BD194&lt;AR202,IF(BD194&lt;AR201,50,60),IF(BD194&lt;AR203,70,80)))+IF(BD195&lt;AS200,IF(BD195&lt;AS198,IF(BD195&lt;AS197,1,2),IF(BD195&lt;AS199,3,4)),IF(BD195&lt;AS202,IF(BD195&lt;AS201,5,6),IF(BD195&lt;AS203,7,8)))</f>
        <v>65</v>
      </c>
      <c r="BE198" s="16">
        <f ca="1">IF(BE194&lt;AR200,IF(BE194&lt;AR198,IF(BE194&lt;AR197,10,20),IF(BE194&lt;AR199,30,40)),IF(BE194&lt;AR202,IF(BE194&lt;AR201,50,60),IF(BE194&lt;AR203,70,80)))+IF(BE195&lt;AS200,IF(BE195&lt;AS198,IF(BE195&lt;AS197,1,2),IF(BE195&lt;AS199,3,4)),IF(BE195&lt;AS202,IF(BE195&lt;AS201,5,6),IF(BE195&lt;AS203,7,8)))</f>
        <v>55</v>
      </c>
      <c r="BF198" s="16">
        <f ca="1">IF(BF194&lt;AR200,IF(BF194&lt;AR198,IF(BF194&lt;AR197,10,20),IF(BF194&lt;AR199,30,40)),IF(BF194&lt;AR202,IF(BF194&lt;AR201,50,60),IF(BF194&lt;AR203,70,80)))+IF(BF195&lt;AS200,IF(BF195&lt;AS198,IF(BF195&lt;AS197,1,2),IF(BF195&lt;AS199,3,4)),IF(BF195&lt;AS202,IF(BF195&lt;AS201,5,6),IF(BF195&lt;AS203,7,8)))</f>
        <v>65</v>
      </c>
      <c r="BG198" s="16">
        <f ca="1">IF(BG194&lt;AR200,IF(BG194&lt;AR198,IF(BG194&lt;AR197,10,20),IF(BG194&lt;AR199,30,40)),IF(BG194&lt;AR202,IF(BG194&lt;AR201,50,60),IF(BG194&lt;AR203,70,80)))+IF(BG195&lt;AS200,IF(BG195&lt;AS198,IF(BG195&lt;AS197,1,2),IF(BG195&lt;AS199,3,4)),IF(BG195&lt;AS202,IF(BG195&lt;AS201,5,6),IF(BG195&lt;AS203,7,8)))</f>
        <v>55</v>
      </c>
      <c r="BH198" s="16">
        <f ca="1">IF(BH194&lt;AR200,IF(BH194&lt;AR198,IF(BH194&lt;AR197,10,20),IF(BH194&lt;AR199,30,40)),IF(BH194&lt;AR202,IF(BH194&lt;AR201,50,60),IF(BH194&lt;AR203,70,80)))+IF(BH195&lt;AS200,IF(BH195&lt;AS198,IF(BH195&lt;AS197,1,2),IF(BH195&lt;AS199,3,4)),IF(BH195&lt;AS202,IF(BH195&lt;AS201,5,6),IF(BH195&lt;AS203,7,8)))</f>
        <v>45</v>
      </c>
      <c r="BI198" s="16">
        <f ca="1">IF(BI194&lt;AR200,IF(BI194&lt;AR198,IF(BI194&lt;AR197,10,20),IF(BI194&lt;AR199,30,40)),IF(BI194&lt;AR202,IF(BI194&lt;AR201,50,60),IF(BI194&lt;AR203,70,80)))+IF(BI195&lt;AS200,IF(BI195&lt;AS198,IF(BI195&lt;AS197,1,2),IF(BI195&lt;AS199,3,4)),IF(BI195&lt;AS202,IF(BI195&lt;AS201,5,6),IF(BI195&lt;AS203,7,8)))</f>
        <v>65</v>
      </c>
      <c r="BJ198" s="16">
        <f ca="1">IF(BJ194&lt;AR200,IF(BJ194&lt;AR198,IF(BJ194&lt;AR197,10,20),IF(BJ194&lt;AR199,30,40)),IF(BJ194&lt;AR202,IF(BJ194&lt;AR201,50,60),IF(BJ194&lt;AR203,70,80)))+IF(BJ195&lt;AS200,IF(BJ195&lt;AS198,IF(BJ195&lt;AS197,1,2),IF(BJ195&lt;AS199,3,4)),IF(BJ195&lt;AS202,IF(BJ195&lt;AS201,5,6),IF(BJ195&lt;AS203,7,8)))</f>
        <v>65</v>
      </c>
      <c r="BK198" s="16">
        <f ca="1">IF(BK194&lt;AR200,IF(BK194&lt;AR198,IF(BK194&lt;AR197,10,20),IF(BK194&lt;AR199,30,40)),IF(BK194&lt;AR202,IF(BK194&lt;AR201,50,60),IF(BK194&lt;AR203,70,80)))+IF(BK195&lt;AS200,IF(BK195&lt;AS198,IF(BK195&lt;AS197,1,2),IF(BK195&lt;AS199,3,4)),IF(BK195&lt;AS202,IF(BK195&lt;AS201,5,6),IF(BK195&lt;AS203,7,8)))</f>
        <v>65</v>
      </c>
      <c r="BL198" s="16">
        <f ca="1">IF(BL194&lt;AR200,IF(BL194&lt;AR198,IF(BL194&lt;AR197,10,20),IF(BL194&lt;AR199,30,40)),IF(BL194&lt;AR202,IF(BL194&lt;AR201,50,60),IF(BL194&lt;AR203,70,80)))+IF(BL195&lt;AS200,IF(BL195&lt;AS198,IF(BL195&lt;AS197,1,2),IF(BL195&lt;AS199,3,4)),IF(BL195&lt;AS202,IF(BL195&lt;AS201,5,6),IF(BL195&lt;AS203,7,8)))</f>
        <v>65</v>
      </c>
      <c r="BM198" s="16">
        <f ca="1">IF(BM194&lt;AR200,IF(BM194&lt;AR198,IF(BM194&lt;AR197,10,20),IF(BM194&lt;AR199,30,40)),IF(BM194&lt;AR202,IF(BM194&lt;AR201,50,60),IF(BM194&lt;AR203,70,80)))+IF(BM195&lt;AS200,IF(BM195&lt;AS198,IF(BM195&lt;AS197,1,2),IF(BM195&lt;AS199,3,4)),IF(BM195&lt;AS202,IF(BM195&lt;AS201,5,6),IF(BM195&lt;AS203,7,8)))</f>
        <v>55</v>
      </c>
      <c r="BN198" s="16">
        <f ca="1">IF(BN194&lt;AR200,IF(BN194&lt;AR198,IF(BN194&lt;AR197,10,20),IF(BN194&lt;AR199,30,40)),IF(BN194&lt;AR202,IF(BN194&lt;AR201,50,60),IF(BN194&lt;AR203,70,80)))+IF(BN195&lt;AS200,IF(BN195&lt;AS198,IF(BN195&lt;AS197,1,2),IF(BN195&lt;AS199,3,4)),IF(BN195&lt;AS202,IF(BN195&lt;AS201,5,6),IF(BN195&lt;AS203,7,8)))</f>
        <v>65</v>
      </c>
      <c r="BO198" s="16">
        <f ca="1">IF(BO194&lt;AR200,IF(BO194&lt;AR198,IF(BO194&lt;AR197,10,20),IF(BO194&lt;AR199,30,40)),IF(BO194&lt;AR202,IF(BO194&lt;AR201,50,60),IF(BO194&lt;AR203,70,80)))+IF(BO195&lt;AS200,IF(BO195&lt;AS198,IF(BO195&lt;AS197,1,2),IF(BO195&lt;AS199,3,4)),IF(BO195&lt;AS202,IF(BO195&lt;AS201,5,6),IF(BO195&lt;AS203,7,8)))</f>
        <v>55</v>
      </c>
      <c r="BP198" s="16">
        <f ca="1">IF(BP194&lt;AR200,IF(BP194&lt;AR198,IF(BP194&lt;AR197,10,20),IF(BP194&lt;AR199,30,40)),IF(BP194&lt;AR202,IF(BP194&lt;AR201,50,60),IF(BP194&lt;AR203,70,80)))+IF(BP195&lt;AS200,IF(BP195&lt;AS198,IF(BP195&lt;AS197,1,2),IF(BP195&lt;AS199,3,4)),IF(BP195&lt;AS202,IF(BP195&lt;AS201,5,6),IF(BP195&lt;AS203,7,8)))</f>
        <v>65</v>
      </c>
      <c r="BQ198" s="16">
        <f ca="1">IF(BQ194&lt;AR200,IF(BQ194&lt;AR198,IF(BQ194&lt;AR197,10,20),IF(BQ194&lt;AR199,30,40)),IF(BQ194&lt;AR202,IF(BQ194&lt;AR201,50,60),IF(BQ194&lt;AR203,70,80)))+IF(BQ195&lt;AS200,IF(BQ195&lt;AS198,IF(BQ195&lt;AS197,1,2),IF(BQ195&lt;AS199,3,4)),IF(BQ195&lt;AS202,IF(BQ195&lt;AS201,5,6),IF(BQ195&lt;AS203,7,8)))</f>
        <v>65</v>
      </c>
      <c r="BR198" s="16">
        <f ca="1">IF(BR194&lt;AR200,IF(BR194&lt;AR198,IF(BR194&lt;AR197,10,20),IF(BR194&lt;AR199,30,40)),IF(BR194&lt;AR202,IF(BR194&lt;AR201,50,60),IF(BR194&lt;AR203,70,80)))+IF(BR195&lt;AS200,IF(BR195&lt;AS198,IF(BR195&lt;AS197,1,2),IF(BR195&lt;AS199,3,4)),IF(BR195&lt;AS202,IF(BR195&lt;AS201,5,6),IF(BR195&lt;AS203,7,8)))</f>
        <v>55</v>
      </c>
      <c r="BS198" s="16">
        <f ca="1">IF(BS194&lt;AR200,IF(BS194&lt;AR198,IF(BS194&lt;AR197,10,20),IF(BS194&lt;AR199,30,40)),IF(BS194&lt;AR202,IF(BS194&lt;AR201,50,60),IF(BS194&lt;AR203,70,80)))+IF(BS195&lt;AS200,IF(BS195&lt;AS198,IF(BS195&lt;AS197,1,2),IF(BS195&lt;AS199,3,4)),IF(BS195&lt;AS202,IF(BS195&lt;AS201,5,6),IF(BS195&lt;AS203,7,8)))</f>
        <v>55</v>
      </c>
      <c r="BT198" s="16">
        <f ca="1">IF(BT194&lt;AR200,IF(BT194&lt;AR198,IF(BT194&lt;AR197,10,20),IF(BT194&lt;AR199,30,40)),IF(BT194&lt;AR202,IF(BT194&lt;AR201,50,60),IF(BT194&lt;AR203,70,80)))+IF(BT195&lt;AS200,IF(BT195&lt;AS198,IF(BT195&lt;AS197,1,2),IF(BT195&lt;AS199,3,4)),IF(BT195&lt;AS202,IF(BT195&lt;AS201,5,6),IF(BT195&lt;AS203,7,8)))</f>
        <v>55</v>
      </c>
      <c r="BU198" s="16">
        <f ca="1">IF(BU194&lt;AR200,IF(BU194&lt;AR198,IF(BU194&lt;AR197,10,20),IF(BU194&lt;AR199,30,40)),IF(BU194&lt;AR202,IF(BU194&lt;AR201,50,60),IF(BU194&lt;AR203,70,80)))+IF(BU195&lt;AS200,IF(BU195&lt;AS198,IF(BU195&lt;AS197,1,2),IF(BU195&lt;AS199,3,4)),IF(BU195&lt;AS202,IF(BU195&lt;AS201,5,6),IF(BU195&lt;AS203,7,8)))</f>
        <v>55</v>
      </c>
      <c r="BV198" s="16">
        <f ca="1">IF(BV194&lt;AR200,IF(BV194&lt;AR198,IF(BV194&lt;AR197,10,20),IF(BV194&lt;AR199,30,40)),IF(BV194&lt;AR202,IF(BV194&lt;AR201,50,60),IF(BV194&lt;AR203,70,80)))+IF(BV195&lt;AS200,IF(BV195&lt;AS198,IF(BV195&lt;AS197,1,2),IF(BV195&lt;AS199,3,4)),IF(BV195&lt;AS202,IF(BV195&lt;AS201,5,6),IF(BV195&lt;AS203,7,8)))</f>
        <v>65</v>
      </c>
      <c r="BW198" s="16">
        <f ca="1">IF(BW194&lt;AR200,IF(BW194&lt;AR198,IF(BW194&lt;AR197,10,20),IF(BW194&lt;AR199,30,40)),IF(BW194&lt;AR202,IF(BW194&lt;AR201,50,60),IF(BW194&lt;AR203,70,80)))+IF(BW195&lt;AS200,IF(BW195&lt;AS198,IF(BW195&lt;AS197,1,2),IF(BW195&lt;AS199,3,4)),IF(BW195&lt;AS202,IF(BW195&lt;AS201,5,6),IF(BW195&lt;AS203,7,8)))</f>
        <v>55</v>
      </c>
      <c r="BX198" s="16">
        <f ca="1">IF(BX194&lt;AR200,IF(BX194&lt;AR198,IF(BX194&lt;AR197,10,20),IF(BX194&lt;AR199,30,40)),IF(BX194&lt;AR202,IF(BX194&lt;AR201,50,60),IF(BX194&lt;AR203,70,80)))+IF(BX195&lt;AS200,IF(BX195&lt;AS198,IF(BX195&lt;AS197,1,2),IF(BX195&lt;AS199,3,4)),IF(BX195&lt;AS202,IF(BX195&lt;AS201,5,6),IF(BX195&lt;AS203,7,8)))</f>
        <v>55</v>
      </c>
      <c r="BY198" s="16">
        <f ca="1">IF(BY194&lt;AR200,IF(BY194&lt;AR198,IF(BY194&lt;AR197,10,20),IF(BY194&lt;AR199,30,40)),IF(BY194&lt;AR202,IF(BY194&lt;AR201,50,60),IF(BY194&lt;AR203,70,80)))+IF(BY195&lt;AS200,IF(BY195&lt;AS198,IF(BY195&lt;AS197,1,2),IF(BY195&lt;AS199,3,4)),IF(BY195&lt;AS202,IF(BY195&lt;AS201,5,6),IF(BY195&lt;AS203,7,8)))</f>
        <v>65</v>
      </c>
      <c r="BZ198" s="16">
        <f ca="1">IF(BZ194&lt;AR200,IF(BZ194&lt;AR198,IF(BZ194&lt;AR197,10,20),IF(BZ194&lt;AR199,30,40)),IF(BZ194&lt;AR202,IF(BZ194&lt;AR201,50,60),IF(BZ194&lt;AR203,70,80)))+IF(BZ195&lt;AS200,IF(BZ195&lt;AS198,IF(BZ195&lt;AS197,1,2),IF(BZ195&lt;AS199,3,4)),IF(BZ195&lt;AS202,IF(BZ195&lt;AS201,5,6),IF(BZ195&lt;AS203,7,8)))</f>
        <v>65</v>
      </c>
      <c r="CA198" s="16">
        <f ca="1">IF(CA194&lt;AR200,IF(CA194&lt;AR198,IF(CA194&lt;AR197,10,20),IF(CA194&lt;AR199,30,40)),IF(CA194&lt;AR202,IF(CA194&lt;AR201,50,60),IF(CA194&lt;AR203,70,80)))+IF(CA195&lt;AS200,IF(CA195&lt;AS198,IF(CA195&lt;AS197,1,2),IF(CA195&lt;AS199,3,4)),IF(CA195&lt;AS202,IF(CA195&lt;AS201,5,6),IF(CA195&lt;AS203,7,8)))</f>
        <v>55</v>
      </c>
      <c r="CB198" s="16">
        <f ca="1">IF(CB194&lt;AR200,IF(CB194&lt;AR198,IF(CB194&lt;AR197,10,20),IF(CB194&lt;AR199,30,40)),IF(CB194&lt;AR202,IF(CB194&lt;AR201,50,60),IF(CB194&lt;AR203,70,80)))+IF(CB195&lt;AS200,IF(CB195&lt;AS198,IF(CB195&lt;AS197,1,2),IF(CB195&lt;AS199,3,4)),IF(CB195&lt;AS202,IF(CB195&lt;AS201,5,6),IF(CB195&lt;AS203,7,8)))</f>
        <v>55</v>
      </c>
      <c r="CC198" s="16">
        <f ca="1">IF(CC194&lt;AR200,IF(CC194&lt;AR198,IF(CC194&lt;AR197,10,20),IF(CC194&lt;AR199,30,40)),IF(CC194&lt;AR202,IF(CC194&lt;AR201,50,60),IF(CC194&lt;AR203,70,80)))+IF(CC195&lt;AS200,IF(CC195&lt;AS198,IF(CC195&lt;AS197,1,2),IF(CC195&lt;AS199,3,4)),IF(CC195&lt;AS202,IF(CC195&lt;AS201,5,6),IF(CC195&lt;AS203,7,8)))</f>
        <v>65</v>
      </c>
      <c r="CD198" s="16">
        <f ca="1">IF(CD194&lt;AR200,IF(CD194&lt;AR198,IF(CD194&lt;AR197,10,20),IF(CD194&lt;AR199,30,40)),IF(CD194&lt;AR202,IF(CD194&lt;AR201,50,60),IF(CD194&lt;AR203,70,80)))+IF(CD195&lt;AS200,IF(CD195&lt;AS198,IF(CD195&lt;AS197,1,2),IF(CD195&lt;AS199,3,4)),IF(CD195&lt;AS202,IF(CD195&lt;AS201,5,6),IF(CD195&lt;AS203,7,8)))</f>
        <v>65</v>
      </c>
      <c r="CE198" s="16">
        <f ca="1">IF(CE194&lt;AR200,IF(CE194&lt;AR198,IF(CE194&lt;AR197,10,20),IF(CE194&lt;AR199,30,40)),IF(CE194&lt;AR202,IF(CE194&lt;AR201,50,60),IF(CE194&lt;AR203,70,80)))+IF(CE195&lt;AS200,IF(CE195&lt;AS198,IF(CE195&lt;AS197,1,2),IF(CE195&lt;AS199,3,4)),IF(CE195&lt;AS202,IF(CE195&lt;AS201,5,6),IF(CE195&lt;AS203,7,8)))</f>
        <v>65</v>
      </c>
      <c r="CF198" s="16">
        <f ca="1">IF(CF194&lt;AR200,IF(CF194&lt;AR198,IF(CF194&lt;AR197,10,20),IF(CF194&lt;AR199,30,40)),IF(CF194&lt;AR202,IF(CF194&lt;AR201,50,60),IF(CF194&lt;AR203,70,80)))+IF(CF195&lt;AS200,IF(CF195&lt;AS198,IF(CF195&lt;AS197,1,2),IF(CF195&lt;AS199,3,4)),IF(CF195&lt;AS202,IF(CF195&lt;AS201,5,6),IF(CF195&lt;AS203,7,8)))</f>
        <v>65</v>
      </c>
      <c r="CG198" s="16">
        <f ca="1">IF(CG194&lt;AR200,IF(CG194&lt;AR198,IF(CG194&lt;AR197,10,20),IF(CG194&lt;AR199,30,40)),IF(CG194&lt;AR202,IF(CG194&lt;AR201,50,60),IF(CG194&lt;AR203,70,80)))+IF(CG195&lt;AS200,IF(CG195&lt;AS198,IF(CG195&lt;AS197,1,2),IF(CG195&lt;AS199,3,4)),IF(CG195&lt;AS202,IF(CG195&lt;AS201,5,6),IF(CG195&lt;AS203,7,8)))</f>
        <v>65</v>
      </c>
      <c r="CH198" s="16">
        <f ca="1">IF(CH194&lt;AR200,IF(CH194&lt;AR198,IF(CH194&lt;AR197,10,20),IF(CH194&lt;AR199,30,40)),IF(CH194&lt;AR202,IF(CH194&lt;AR201,50,60),IF(CH194&lt;AR203,70,80)))+IF(CH195&lt;AS200,IF(CH195&lt;AS198,IF(CH195&lt;AS197,1,2),IF(CH195&lt;AS199,3,4)),IF(CH195&lt;AS202,IF(CH195&lt;AS201,5,6),IF(CH195&lt;AS203,7,8)))</f>
        <v>65</v>
      </c>
      <c r="CI198" s="16">
        <f ca="1">IF(CI194&lt;AR200,IF(CI194&lt;AR198,IF(CI194&lt;AR197,10,20),IF(CI194&lt;AR199,30,40)),IF(CI194&lt;AR202,IF(CI194&lt;AR201,50,60),IF(CI194&lt;AR203,70,80)))+IF(CI195&lt;AS200,IF(CI195&lt;AS198,IF(CI195&lt;AS197,1,2),IF(CI195&lt;AS199,3,4)),IF(CI195&lt;AS202,IF(CI195&lt;AS201,5,6),IF(CI195&lt;AS203,7,8)))</f>
        <v>65</v>
      </c>
      <c r="CJ198" s="16">
        <f ca="1">IF(CJ194&lt;AR200,IF(CJ194&lt;AR198,IF(CJ194&lt;AR197,10,20),IF(CJ194&lt;AR199,30,40)),IF(CJ194&lt;AR202,IF(CJ194&lt;AR201,50,60),IF(CJ194&lt;AR203,70,80)))+IF(CJ195&lt;AS200,IF(CJ195&lt;AS198,IF(CJ195&lt;AS197,1,2),IF(CJ195&lt;AS199,3,4)),IF(CJ195&lt;AS202,IF(CJ195&lt;AS201,5,6),IF(CJ195&lt;AS203,7,8)))</f>
        <v>65</v>
      </c>
      <c r="CK198" s="16">
        <f ca="1">IF(CK194&lt;AR200,IF(CK194&lt;AR198,IF(CK194&lt;AR197,10,20),IF(CK194&lt;AR199,30,40)),IF(CK194&lt;AR202,IF(CK194&lt;AR201,50,60),IF(CK194&lt;AR203,70,80)))+IF(CK195&lt;AS200,IF(CK195&lt;AS198,IF(CK195&lt;AS197,1,2),IF(CK195&lt;AS199,3,4)),IF(CK195&lt;AS202,IF(CK195&lt;AS201,5,6),IF(CK195&lt;AS203,7,8)))</f>
        <v>65</v>
      </c>
      <c r="CL198" s="16">
        <f ca="1">IF(CL194&lt;AR200,IF(CL194&lt;AR198,IF(CL194&lt;AR197,10,20),IF(CL194&lt;AR199,30,40)),IF(CL194&lt;AR202,IF(CL194&lt;AR201,50,60),IF(CL194&lt;AR203,70,80)))+IF(CL195&lt;AS200,IF(CL195&lt;AS198,IF(CL195&lt;AS197,1,2),IF(CL195&lt;AS199,3,4)),IF(CL195&lt;AS202,IF(CL195&lt;AS201,5,6),IF(CL195&lt;AS203,7,8)))</f>
        <v>55</v>
      </c>
      <c r="CM198" s="16">
        <f ca="1">IF(CM194&lt;AR200,IF(CM194&lt;AR198,IF(CM194&lt;AR197,10,20),IF(CM194&lt;AR199,30,40)),IF(CM194&lt;AR202,IF(CM194&lt;AR201,50,60),IF(CM194&lt;AR203,70,80)))+IF(CM195&lt;AS200,IF(CM195&lt;AS198,IF(CM195&lt;AS197,1,2),IF(CM195&lt;AS199,3,4)),IF(CM195&lt;AS202,IF(CM195&lt;AS201,5,6),IF(CM195&lt;AS203,7,8)))</f>
        <v>55</v>
      </c>
      <c r="CN198" s="16">
        <f ca="1">IF(CN194&lt;AR200,IF(CN194&lt;AR198,IF(CN194&lt;AR197,10,20),IF(CN194&lt;AR199,30,40)),IF(CN194&lt;AR202,IF(CN194&lt;AR201,50,60),IF(CN194&lt;AR203,70,80)))+IF(CN195&lt;AS200,IF(CN195&lt;AS198,IF(CN195&lt;AS197,1,2),IF(CN195&lt;AS199,3,4)),IF(CN195&lt;AS202,IF(CN195&lt;AS201,5,6),IF(CN195&lt;AS203,7,8)))</f>
        <v>55</v>
      </c>
      <c r="CO198" s="16">
        <f ca="1">IF(CO194&lt;AR200,IF(CO194&lt;AR198,IF(CO194&lt;AR197,10,20),IF(CO194&lt;AR199,30,40)),IF(CO194&lt;AR202,IF(CO194&lt;AR201,50,60),IF(CO194&lt;AR203,70,80)))+IF(CO195&lt;AS200,IF(CO195&lt;AS198,IF(CO195&lt;AS197,1,2),IF(CO195&lt;AS199,3,4)),IF(CO195&lt;AS202,IF(CO195&lt;AS201,5,6),IF(CO195&lt;AS203,7,8)))</f>
        <v>55</v>
      </c>
      <c r="CP198" s="16">
        <f ca="1">IF(CP194&lt;AR200,IF(CP194&lt;AR198,IF(CP194&lt;AR197,10,20),IF(CP194&lt;AR199,30,40)),IF(CP194&lt;AR202,IF(CP194&lt;AR201,50,60),IF(CP194&lt;AR203,70,80)))+IF(CP195&lt;AS200,IF(CP195&lt;AS198,IF(CP195&lt;AS197,1,2),IF(CP195&lt;AS199,3,4)),IF(CP195&lt;AS202,IF(CP195&lt;AS201,5,6),IF(CP195&lt;AS203,7,8)))</f>
        <v>65</v>
      </c>
      <c r="CQ198" s="16">
        <f ca="1">IF(CQ194&lt;AR200,IF(CQ194&lt;AR198,IF(CQ194&lt;AR197,10,20),IF(CQ194&lt;AR199,30,40)),IF(CQ194&lt;AR202,IF(CQ194&lt;AR201,50,60),IF(CQ194&lt;AR203,70,80)))+IF(CQ195&lt;AS200,IF(CQ195&lt;AS198,IF(CQ195&lt;AS197,1,2),IF(CQ195&lt;AS199,3,4)),IF(CQ195&lt;AS202,IF(CQ195&lt;AS201,5,6),IF(CQ195&lt;AS203,7,8)))</f>
        <v>65</v>
      </c>
      <c r="CR198" s="16">
        <f ca="1">IF(CR194&lt;AR200,IF(CR194&lt;AR198,IF(CR194&lt;AR197,10,20),IF(CR194&lt;AR199,30,40)),IF(CR194&lt;AR202,IF(CR194&lt;AR201,50,60),IF(CR194&lt;AR203,70,80)))+IF(CR195&lt;AS200,IF(CR195&lt;AS198,IF(CR195&lt;AS197,1,2),IF(CR195&lt;AS199,3,4)),IF(CR195&lt;AS202,IF(CR195&lt;AS201,5,6),IF(CR195&lt;AS203,7,8)))</f>
        <v>55</v>
      </c>
      <c r="DO198" s="2">
        <v>99.5</v>
      </c>
      <c r="DP198" s="2">
        <f t="shared" si="437"/>
        <v>0.4975</v>
      </c>
      <c r="DQ198" s="1">
        <f t="shared" si="438"/>
        <v>0.44166666666666665</v>
      </c>
    </row>
    <row r="199" spans="1:121" x14ac:dyDescent="0.35">
      <c r="A199" s="23"/>
      <c r="B199" s="38">
        <v>3.125E-2</v>
      </c>
      <c r="C199" s="49">
        <v>30</v>
      </c>
      <c r="D199" s="26">
        <f ca="1">AE186/AE192</f>
        <v>0</v>
      </c>
      <c r="E199" s="19">
        <f ca="1">COUNTIF(AU198:CR201,31)</f>
        <v>0</v>
      </c>
      <c r="F199" s="19">
        <f ca="1">COUNTIF(AU198:CR201,32)</f>
        <v>0</v>
      </c>
      <c r="G199" s="19">
        <f ca="1">COUNTIF(AU198:CR201,33)</f>
        <v>0</v>
      </c>
      <c r="H199" s="19">
        <f ca="1">COUNTIF(AU198:CR201,34)</f>
        <v>0</v>
      </c>
      <c r="I199" s="19">
        <f ca="1">COUNTIF(AU198:CR201,35)</f>
        <v>0</v>
      </c>
      <c r="J199" s="19">
        <f ca="1">COUNTIF(AU198:CR201,36)</f>
        <v>0</v>
      </c>
      <c r="K199" s="19">
        <f ca="1">COUNTIF(AU198:CR201,37)</f>
        <v>0</v>
      </c>
      <c r="L199" s="19">
        <f ca="1">COUNTIF(AU198:CR201,38)</f>
        <v>0</v>
      </c>
      <c r="N199" s="45">
        <f ca="1">ROUNDDOWN(E199*$AK$17+RAND(),0)</f>
        <v>0</v>
      </c>
      <c r="O199" s="45">
        <f ca="1">ROUNDDOWN(F199*$AL$17+RAND(),0)</f>
        <v>0</v>
      </c>
      <c r="P199" s="45">
        <f ca="1">ROUNDDOWN(G199*$AM$17+RAND(),0)</f>
        <v>0</v>
      </c>
      <c r="Q199" s="45">
        <f ca="1">ROUNDDOWN(H199*$AN$17+RAND(),0)</f>
        <v>0</v>
      </c>
      <c r="R199" s="45">
        <f ca="1">ROUNDDOWN(I199*$AO$17+RAND(),0)</f>
        <v>0</v>
      </c>
      <c r="S199" s="45">
        <f ca="1">ROUNDDOWN(J199*$AP$17+RAND(),0)</f>
        <v>0</v>
      </c>
      <c r="T199" s="45">
        <f ca="1">ROUNDDOWN(K199*$AQ$17+RAND(),0)</f>
        <v>0</v>
      </c>
      <c r="U199" s="45">
        <f ca="1">ROUNDDOWN(L199*$AR$17+RAND(),0)</f>
        <v>0</v>
      </c>
      <c r="W199" s="47">
        <f t="shared" ca="1" si="453"/>
        <v>0</v>
      </c>
      <c r="X199" s="47">
        <f t="shared" ca="1" si="439"/>
        <v>0</v>
      </c>
      <c r="Y199" s="47">
        <f t="shared" ca="1" si="440"/>
        <v>0</v>
      </c>
      <c r="Z199" s="47">
        <f t="shared" ca="1" si="441"/>
        <v>0</v>
      </c>
      <c r="AA199" s="47">
        <f t="shared" ca="1" si="442"/>
        <v>0</v>
      </c>
      <c r="AB199" s="47">
        <f t="shared" ca="1" si="443"/>
        <v>0</v>
      </c>
      <c r="AC199" s="47">
        <f t="shared" ca="1" si="444"/>
        <v>0</v>
      </c>
      <c r="AD199" s="47">
        <f t="shared" ca="1" si="445"/>
        <v>0</v>
      </c>
      <c r="AE199" s="21">
        <f t="shared" ca="1" si="454"/>
        <v>0</v>
      </c>
      <c r="AH199" s="48">
        <f t="shared" ca="1" si="455"/>
        <v>0</v>
      </c>
      <c r="AI199" s="48">
        <f t="shared" ca="1" si="446"/>
        <v>0</v>
      </c>
      <c r="AJ199" s="48">
        <f t="shared" ca="1" si="447"/>
        <v>0</v>
      </c>
      <c r="AK199" s="48">
        <f t="shared" ca="1" si="448"/>
        <v>0</v>
      </c>
      <c r="AL199" s="48">
        <f t="shared" ca="1" si="449"/>
        <v>0</v>
      </c>
      <c r="AM199" s="48">
        <f t="shared" ca="1" si="450"/>
        <v>0</v>
      </c>
      <c r="AN199" s="48">
        <f t="shared" ca="1" si="451"/>
        <v>0</v>
      </c>
      <c r="AO199" s="48">
        <f t="shared" ca="1" si="452"/>
        <v>0</v>
      </c>
      <c r="AQ199" s="1">
        <v>30</v>
      </c>
      <c r="AR199" s="13">
        <f t="shared" ca="1" si="456"/>
        <v>0</v>
      </c>
      <c r="AS199" s="13">
        <f ca="1">AS198+G196</f>
        <v>0</v>
      </c>
      <c r="AT199" s="8">
        <v>3</v>
      </c>
      <c r="AU199" s="16">
        <f ca="1">IF(AU196&lt;AR200,IF(AU196&lt;AR198,IF(AU196&lt;AR197,10,20),IF(AU196&lt;AR199,30,40)),IF(AU196&lt;AR202,IF(AU196&lt;AR201,50,60),IF(AU196&lt;AR203,70,80)))+IF(AU197&lt;AS200,IF(AU197&lt;AS198,IF(AU197&lt;AS197,1,2),IF(AU197&lt;AS199,3,4)),IF(AU197&lt;AS202,IF(AU197&lt;AS201,5,6),IF(AU197&lt;AS203,7,8)))</f>
        <v>65</v>
      </c>
      <c r="AV199" s="16">
        <f ca="1">IF(AV196&lt;AR200,IF(AV196&lt;AR198,IF(AV196&lt;AR197,10,20),IF(AV196&lt;AR199,30,40)),IF(AV196&lt;AR202,IF(AV196&lt;AR201,50,60),IF(AV196&lt;AR203,70,80)))+IF(AV197&lt;AS200,IF(AV197&lt;AS198,IF(AV197&lt;AS197,1,2),IF(AV197&lt;AS199,3,4)),IF(AV197&lt;AS202,IF(AV197&lt;AS201,5,6),IF(AV197&lt;AS203,7,8)))</f>
        <v>65</v>
      </c>
      <c r="AW199" s="16">
        <f ca="1">IF(AW196&lt;AR200,IF(AW196&lt;AR198,IF(AW196&lt;AR197,10,20),IF(AW196&lt;AR199,30,40)),IF(AW196&lt;AR202,IF(AW196&lt;AR201,50,60),IF(AW196&lt;AR203,70,80)))+IF(AW197&lt;AS200,IF(AW197&lt;AS198,IF(AW197&lt;AS197,1,2),IF(AW197&lt;AS199,3,4)),IF(AW197&lt;AS202,IF(AW197&lt;AS201,5,6),IF(AW197&lt;AS203,7,8)))</f>
        <v>65</v>
      </c>
      <c r="AX199" s="16">
        <f ca="1">IF(AX196&lt;AR200,IF(AX196&lt;AR198,IF(AX196&lt;AR197,10,20),IF(AX196&lt;AR199,30,40)),IF(AX196&lt;AR202,IF(AX196&lt;AR201,50,60),IF(AX196&lt;AR203,70,80)))+IF(AX197&lt;AS200,IF(AX197&lt;AS198,IF(AX197&lt;AS197,1,2),IF(AX197&lt;AS199,3,4)),IF(AX197&lt;AS202,IF(AX197&lt;AS201,5,6),IF(AX197&lt;AS203,7,8)))</f>
        <v>65</v>
      </c>
      <c r="AY199" s="16">
        <f ca="1">IF(AY196&lt;AR200,IF(AY196&lt;AR198,IF(AY196&lt;AR197,10,20),IF(AY196&lt;AR199,30,40)),IF(AY196&lt;AR202,IF(AY196&lt;AR201,50,60),IF(AY196&lt;AR203,70,80)))+IF(AY197&lt;AS200,IF(AY197&lt;AS198,IF(AY197&lt;AS197,1,2),IF(AY197&lt;AS199,3,4)),IF(AY197&lt;AS202,IF(AY197&lt;AS201,5,6),IF(AY197&lt;AS203,7,8)))</f>
        <v>65</v>
      </c>
      <c r="AZ199" s="16">
        <f ca="1">IF(AZ196&lt;AR200,IF(AZ196&lt;AR198,IF(AZ196&lt;AR197,10,20),IF(AZ196&lt;AR199,30,40)),IF(AZ196&lt;AR202,IF(AZ196&lt;AR201,50,60),IF(AZ196&lt;AR203,70,80)))+IF(AZ197&lt;AS200,IF(AZ197&lt;AS198,IF(AZ197&lt;AS197,1,2),IF(AZ197&lt;AS199,3,4)),IF(AZ197&lt;AS202,IF(AZ197&lt;AS201,5,6),IF(AZ197&lt;AS203,7,8)))</f>
        <v>65</v>
      </c>
      <c r="BA199" s="16">
        <f ca="1">IF(BA196&lt;AR200,IF(BA196&lt;AR198,IF(BA196&lt;AR197,10,20),IF(BA196&lt;AR199,30,40)),IF(BA196&lt;AR202,IF(BA196&lt;AR201,50,60),IF(BA196&lt;AR203,70,80)))+IF(BA197&lt;AS200,IF(BA197&lt;AS198,IF(BA197&lt;AS197,1,2),IF(BA197&lt;AS199,3,4)),IF(BA197&lt;AS202,IF(BA197&lt;AS201,5,6),IF(BA197&lt;AS203,7,8)))</f>
        <v>65</v>
      </c>
      <c r="BB199" s="16">
        <f ca="1">IF(BB196&lt;AR200,IF(BB196&lt;AR198,IF(BB196&lt;AR197,10,20),IF(BB196&lt;AR199,30,40)),IF(BB196&lt;AR202,IF(BB196&lt;AR201,50,60),IF(BB196&lt;AR203,70,80)))+IF(BB197&lt;AS200,IF(BB197&lt;AS198,IF(BB197&lt;AS197,1,2),IF(BB197&lt;AS199,3,4)),IF(BB197&lt;AS202,IF(BB197&lt;AS201,5,6),IF(BB197&lt;AS203,7,8)))</f>
        <v>65</v>
      </c>
      <c r="BC199" s="16">
        <f ca="1">IF(BC196&lt;AR200,IF(BC196&lt;AR198,IF(BC196&lt;AR197,10,20),IF(BC196&lt;AR199,30,40)),IF(BC196&lt;AR202,IF(BC196&lt;AR201,50,60),IF(BC196&lt;AR203,70,80)))+IF(BC197&lt;AS200,IF(BC197&lt;AS198,IF(BC197&lt;AS197,1,2),IF(BC197&lt;AS199,3,4)),IF(BC197&lt;AS202,IF(BC197&lt;AS201,5,6),IF(BC197&lt;AS203,7,8)))</f>
        <v>65</v>
      </c>
      <c r="BD199" s="16">
        <f ca="1">IF(BD196&lt;AR200,IF(BD196&lt;AR198,IF(BD196&lt;AR197,10,20),IF(BD196&lt;AR199,30,40)),IF(BD196&lt;AR202,IF(BD196&lt;AR201,50,60),IF(BD196&lt;AR203,70,80)))+IF(BD197&lt;AS200,IF(BD197&lt;AS198,IF(BD197&lt;AS197,1,2),IF(BD197&lt;AS199,3,4)),IF(BD197&lt;AS202,IF(BD197&lt;AS201,5,6),IF(BD197&lt;AS203,7,8)))</f>
        <v>65</v>
      </c>
      <c r="BE199" s="16">
        <f ca="1">IF(BE196&lt;AR200,IF(BE196&lt;AR198,IF(BE196&lt;AR197,10,20),IF(BE196&lt;AR199,30,40)),IF(BE196&lt;AR202,IF(BE196&lt;AR201,50,60),IF(BE196&lt;AR203,70,80)))+IF(BE197&lt;AS200,IF(BE197&lt;AS198,IF(BE197&lt;AS197,1,2),IF(BE197&lt;AS199,3,4)),IF(BE197&lt;AS202,IF(BE197&lt;AS201,5,6),IF(BE197&lt;AS203,7,8)))</f>
        <v>55</v>
      </c>
      <c r="BF199" s="16">
        <f ca="1">IF(BF196&lt;AR200,IF(BF196&lt;AR198,IF(BF196&lt;AR197,10,20),IF(BF196&lt;AR199,30,40)),IF(BF196&lt;AR202,IF(BF196&lt;AR201,50,60),IF(BF196&lt;AR203,70,80)))+IF(BF197&lt;AS200,IF(BF197&lt;AS198,IF(BF197&lt;AS197,1,2),IF(BF197&lt;AS199,3,4)),IF(BF197&lt;AS202,IF(BF197&lt;AS201,5,6),IF(BF197&lt;AS203,7,8)))</f>
        <v>55</v>
      </c>
      <c r="BG199" s="16">
        <f ca="1">IF(BG196&lt;AR200,IF(BG196&lt;AR198,IF(BG196&lt;AR197,10,20),IF(BG196&lt;AR199,30,40)),IF(BG196&lt;AR202,IF(BG196&lt;AR201,50,60),IF(BG196&lt;AR203,70,80)))+IF(BG197&lt;AS200,IF(BG197&lt;AS198,IF(BG197&lt;AS197,1,2),IF(BG197&lt;AS199,3,4)),IF(BG197&lt;AS202,IF(BG197&lt;AS201,5,6),IF(BG197&lt;AS203,7,8)))</f>
        <v>65</v>
      </c>
      <c r="BH199" s="16">
        <f ca="1">IF(BH196&lt;AR200,IF(BH196&lt;AR198,IF(BH196&lt;AR197,10,20),IF(BH196&lt;AR199,30,40)),IF(BH196&lt;AR202,IF(BH196&lt;AR201,50,60),IF(BH196&lt;AR203,70,80)))+IF(BH197&lt;AS200,IF(BH197&lt;AS198,IF(BH197&lt;AS197,1,2),IF(BH197&lt;AS199,3,4)),IF(BH197&lt;AS202,IF(BH197&lt;AS201,5,6),IF(BH197&lt;AS203,7,8)))</f>
        <v>65</v>
      </c>
      <c r="BI199" s="16">
        <f ca="1">IF(BI196&lt;AR200,IF(BI196&lt;AR198,IF(BI196&lt;AR197,10,20),IF(BI196&lt;AR199,30,40)),IF(BI196&lt;AR202,IF(BI196&lt;AR201,50,60),IF(BI196&lt;AR203,70,80)))+IF(BI197&lt;AS200,IF(BI197&lt;AS198,IF(BI197&lt;AS197,1,2),IF(BI197&lt;AS199,3,4)),IF(BI197&lt;AS202,IF(BI197&lt;AS201,5,6),IF(BI197&lt;AS203,7,8)))</f>
        <v>65</v>
      </c>
      <c r="BJ199" s="16">
        <f ca="1">IF(BJ196&lt;AR200,IF(BJ196&lt;AR198,IF(BJ196&lt;AR197,10,20),IF(BJ196&lt;AR199,30,40)),IF(BJ196&lt;AR202,IF(BJ196&lt;AR201,50,60),IF(BJ196&lt;AR203,70,80)))+IF(BJ197&lt;AS200,IF(BJ197&lt;AS198,IF(BJ197&lt;AS197,1,2),IF(BJ197&lt;AS199,3,4)),IF(BJ197&lt;AS202,IF(BJ197&lt;AS201,5,6),IF(BJ197&lt;AS203,7,8)))</f>
        <v>64</v>
      </c>
      <c r="BK199" s="16">
        <f ca="1">IF(BK196&lt;AR200,IF(BK196&lt;AR198,IF(BK196&lt;AR197,10,20),IF(BK196&lt;AR199,30,40)),IF(BK196&lt;AR202,IF(BK196&lt;AR201,50,60),IF(BK196&lt;AR203,70,80)))+IF(BK197&lt;AS200,IF(BK197&lt;AS198,IF(BK197&lt;AS197,1,2),IF(BK197&lt;AS199,3,4)),IF(BK197&lt;AS202,IF(BK197&lt;AS201,5,6),IF(BK197&lt;AS203,7,8)))</f>
        <v>65</v>
      </c>
      <c r="BL199" s="16">
        <f ca="1">IF(BL196&lt;AR200,IF(BL196&lt;AR198,IF(BL196&lt;AR197,10,20),IF(BL196&lt;AR199,30,40)),IF(BL196&lt;AR202,IF(BL196&lt;AR201,50,60),IF(BL196&lt;AR203,70,80)))+IF(BL197&lt;AS200,IF(BL197&lt;AS198,IF(BL197&lt;AS197,1,2),IF(BL197&lt;AS199,3,4)),IF(BL197&lt;AS202,IF(BL197&lt;AS201,5,6),IF(BL197&lt;AS203,7,8)))</f>
        <v>55</v>
      </c>
      <c r="BM199" s="16">
        <f ca="1">IF(BM196&lt;AR200,IF(BM196&lt;AR198,IF(BM196&lt;AR197,10,20),IF(BM196&lt;AR199,30,40)),IF(BM196&lt;AR202,IF(BM196&lt;AR201,50,60),IF(BM196&lt;AR203,70,80)))+IF(BM197&lt;AS200,IF(BM197&lt;AS198,IF(BM197&lt;AS197,1,2),IF(BM197&lt;AS199,3,4)),IF(BM197&lt;AS202,IF(BM197&lt;AS201,5,6),IF(BM197&lt;AS203,7,8)))</f>
        <v>65</v>
      </c>
      <c r="BN199" s="16">
        <f ca="1">IF(BN196&lt;AR200,IF(BN196&lt;AR198,IF(BN196&lt;AR197,10,20),IF(BN196&lt;AR199,30,40)),IF(BN196&lt;AR202,IF(BN196&lt;AR201,50,60),IF(BN196&lt;AR203,70,80)))+IF(BN197&lt;AS200,IF(BN197&lt;AS198,IF(BN197&lt;AS197,1,2),IF(BN197&lt;AS199,3,4)),IF(BN197&lt;AS202,IF(BN197&lt;AS201,5,6),IF(BN197&lt;AS203,7,8)))</f>
        <v>65</v>
      </c>
      <c r="BO199" s="16">
        <f ca="1">IF(BO196&lt;AR200,IF(BO196&lt;AR198,IF(BO196&lt;AR197,10,20),IF(BO196&lt;AR199,30,40)),IF(BO196&lt;AR202,IF(BO196&lt;AR201,50,60),IF(BO196&lt;AR203,70,80)))+IF(BO197&lt;AS200,IF(BO197&lt;AS198,IF(BO197&lt;AS197,1,2),IF(BO197&lt;AS199,3,4)),IF(BO197&lt;AS202,IF(BO197&lt;AS201,5,6),IF(BO197&lt;AS203,7,8)))</f>
        <v>65</v>
      </c>
      <c r="BP199" s="16">
        <f ca="1">IF(BP196&lt;AR200,IF(BP196&lt;AR198,IF(BP196&lt;AR197,10,20),IF(BP196&lt;AR199,30,40)),IF(BP196&lt;AR202,IF(BP196&lt;AR201,50,60),IF(BP196&lt;AR203,70,80)))+IF(BP197&lt;AS200,IF(BP197&lt;AS198,IF(BP197&lt;AS197,1,2),IF(BP197&lt;AS199,3,4)),IF(BP197&lt;AS202,IF(BP197&lt;AS201,5,6),IF(BP197&lt;AS203,7,8)))</f>
        <v>55</v>
      </c>
      <c r="BQ199" s="16">
        <f ca="1">IF(BQ196&lt;AR200,IF(BQ196&lt;AR198,IF(BQ196&lt;AR197,10,20),IF(BQ196&lt;AR199,30,40)),IF(BQ196&lt;AR202,IF(BQ196&lt;AR201,50,60),IF(BQ196&lt;AR203,70,80)))+IF(BQ197&lt;AS200,IF(BQ197&lt;AS198,IF(BQ197&lt;AS197,1,2),IF(BQ197&lt;AS199,3,4)),IF(BQ197&lt;AS202,IF(BQ197&lt;AS201,5,6),IF(BQ197&lt;AS203,7,8)))</f>
        <v>55</v>
      </c>
      <c r="BR199" s="16">
        <f ca="1">IF(BR196&lt;AR200,IF(BR196&lt;AR198,IF(BR196&lt;AR197,10,20),IF(BR196&lt;AR199,30,40)),IF(BR196&lt;AR202,IF(BR196&lt;AR201,50,60),IF(BR196&lt;AR203,70,80)))+IF(BR197&lt;AS200,IF(BR197&lt;AS198,IF(BR197&lt;AS197,1,2),IF(BR197&lt;AS199,3,4)),IF(BR197&lt;AS202,IF(BR197&lt;AS201,5,6),IF(BR197&lt;AS203,7,8)))</f>
        <v>55</v>
      </c>
      <c r="BS199" s="16">
        <f ca="1">IF(BS196&lt;AR200,IF(BS196&lt;AR198,IF(BS196&lt;AR197,10,20),IF(BS196&lt;AR199,30,40)),IF(BS196&lt;AR202,IF(BS196&lt;AR201,50,60),IF(BS196&lt;AR203,70,80)))+IF(BS197&lt;AS200,IF(BS197&lt;AS198,IF(BS197&lt;AS197,1,2),IF(BS197&lt;AS199,3,4)),IF(BS197&lt;AS202,IF(BS197&lt;AS201,5,6),IF(BS197&lt;AS203,7,8)))</f>
        <v>55</v>
      </c>
      <c r="BT199" s="16">
        <f ca="1">IF(BT196&lt;AR200,IF(BT196&lt;AR198,IF(BT196&lt;AR197,10,20),IF(BT196&lt;AR199,30,40)),IF(BT196&lt;AR202,IF(BT196&lt;AR201,50,60),IF(BT196&lt;AR203,70,80)))+IF(BT197&lt;AS200,IF(BT197&lt;AS198,IF(BT197&lt;AS197,1,2),IF(BT197&lt;AS199,3,4)),IF(BT197&lt;AS202,IF(BT197&lt;AS201,5,6),IF(BT197&lt;AS203,7,8)))</f>
        <v>66</v>
      </c>
      <c r="BU199" s="16">
        <f ca="1">IF(BU196&lt;AR200,IF(BU196&lt;AR198,IF(BU196&lt;AR197,10,20),IF(BU196&lt;AR199,30,40)),IF(BU196&lt;AR202,IF(BU196&lt;AR201,50,60),IF(BU196&lt;AR203,70,80)))+IF(BU197&lt;AS200,IF(BU197&lt;AS198,IF(BU197&lt;AS197,1,2),IF(BU197&lt;AS199,3,4)),IF(BU197&lt;AS202,IF(BU197&lt;AS201,5,6),IF(BU197&lt;AS203,7,8)))</f>
        <v>65</v>
      </c>
      <c r="BV199" s="16">
        <f ca="1">IF(BV196&lt;AR200,IF(BV196&lt;AR198,IF(BV196&lt;AR197,10,20),IF(BV196&lt;AR199,30,40)),IF(BV196&lt;AR202,IF(BV196&lt;AR201,50,60),IF(BV196&lt;AR203,70,80)))+IF(BV197&lt;AS200,IF(BV197&lt;AS198,IF(BV197&lt;AS197,1,2),IF(BV197&lt;AS199,3,4)),IF(BV197&lt;AS202,IF(BV197&lt;AS201,5,6),IF(BV197&lt;AS203,7,8)))</f>
        <v>65</v>
      </c>
      <c r="BW199" s="16">
        <f ca="1">IF(BW196&lt;AR200,IF(BW196&lt;AR198,IF(BW196&lt;AR197,10,20),IF(BW196&lt;AR199,30,40)),IF(BW196&lt;AR202,IF(BW196&lt;AR201,50,60),IF(BW196&lt;AR203,70,80)))+IF(BW197&lt;AS200,IF(BW197&lt;AS198,IF(BW197&lt;AS197,1,2),IF(BW197&lt;AS199,3,4)),IF(BW197&lt;AS202,IF(BW197&lt;AS201,5,6),IF(BW197&lt;AS203,7,8)))</f>
        <v>65</v>
      </c>
      <c r="BX199" s="16">
        <f ca="1">IF(BX196&lt;AR200,IF(BX196&lt;AR198,IF(BX196&lt;AR197,10,20),IF(BX196&lt;AR199,30,40)),IF(BX196&lt;AR202,IF(BX196&lt;AR201,50,60),IF(BX196&lt;AR203,70,80)))+IF(BX197&lt;AS200,IF(BX197&lt;AS198,IF(BX197&lt;AS197,1,2),IF(BX197&lt;AS199,3,4)),IF(BX197&lt;AS202,IF(BX197&lt;AS201,5,6),IF(BX197&lt;AS203,7,8)))</f>
        <v>65</v>
      </c>
      <c r="BY199" s="16">
        <f ca="1">IF(BY196&lt;AR200,IF(BY196&lt;AR198,IF(BY196&lt;AR197,10,20),IF(BY196&lt;AR199,30,40)),IF(BY196&lt;AR202,IF(BY196&lt;AR201,50,60),IF(BY196&lt;AR203,70,80)))+IF(BY197&lt;AS200,IF(BY197&lt;AS198,IF(BY197&lt;AS197,1,2),IF(BY197&lt;AS199,3,4)),IF(BY197&lt;AS202,IF(BY197&lt;AS201,5,6),IF(BY197&lt;AS203,7,8)))</f>
        <v>65</v>
      </c>
      <c r="BZ199" s="16">
        <f ca="1">IF(BZ196&lt;AR200,IF(BZ196&lt;AR198,IF(BZ196&lt;AR197,10,20),IF(BZ196&lt;AR199,30,40)),IF(BZ196&lt;AR202,IF(BZ196&lt;AR201,50,60),IF(BZ196&lt;AR203,70,80)))+IF(BZ197&lt;AS200,IF(BZ197&lt;AS198,IF(BZ197&lt;AS197,1,2),IF(BZ197&lt;AS199,3,4)),IF(BZ197&lt;AS202,IF(BZ197&lt;AS201,5,6),IF(BZ197&lt;AS203,7,8)))</f>
        <v>65</v>
      </c>
      <c r="CA199" s="16">
        <f ca="1">IF(CA196&lt;AR200,IF(CA196&lt;AR198,IF(CA196&lt;AR197,10,20),IF(CA196&lt;AR199,30,40)),IF(CA196&lt;AR202,IF(CA196&lt;AR201,50,60),IF(CA196&lt;AR203,70,80)))+IF(CA197&lt;AS200,IF(CA197&lt;AS198,IF(CA197&lt;AS197,1,2),IF(CA197&lt;AS199,3,4)),IF(CA197&lt;AS202,IF(CA197&lt;AS201,5,6),IF(CA197&lt;AS203,7,8)))</f>
        <v>65</v>
      </c>
      <c r="CB199" s="16">
        <f ca="1">IF(CB196&lt;AR200,IF(CB196&lt;AR198,IF(CB196&lt;AR197,10,20),IF(CB196&lt;AR199,30,40)),IF(CB196&lt;AR202,IF(CB196&lt;AR201,50,60),IF(CB196&lt;AR203,70,80)))+IF(CB197&lt;AS200,IF(CB197&lt;AS198,IF(CB197&lt;AS197,1,2),IF(CB197&lt;AS199,3,4)),IF(CB197&lt;AS202,IF(CB197&lt;AS201,5,6),IF(CB197&lt;AS203,7,8)))</f>
        <v>65</v>
      </c>
      <c r="CC199" s="16">
        <f ca="1">IF(CC196&lt;AR200,IF(CC196&lt;AR198,IF(CC196&lt;AR197,10,20),IF(CC196&lt;AR199,30,40)),IF(CC196&lt;AR202,IF(CC196&lt;AR201,50,60),IF(CC196&lt;AR203,70,80)))+IF(CC197&lt;AS200,IF(CC197&lt;AS198,IF(CC197&lt;AS197,1,2),IF(CC197&lt;AS199,3,4)),IF(CC197&lt;AS202,IF(CC197&lt;AS201,5,6),IF(CC197&lt;AS203,7,8)))</f>
        <v>65</v>
      </c>
      <c r="CD199" s="16">
        <f ca="1">IF(CD196&lt;AR200,IF(CD196&lt;AR198,IF(CD196&lt;AR197,10,20),IF(CD196&lt;AR199,30,40)),IF(CD196&lt;AR202,IF(CD196&lt;AR201,50,60),IF(CD196&lt;AR203,70,80)))+IF(CD197&lt;AS200,IF(CD197&lt;AS198,IF(CD197&lt;AS197,1,2),IF(CD197&lt;AS199,3,4)),IF(CD197&lt;AS202,IF(CD197&lt;AS201,5,6),IF(CD197&lt;AS203,7,8)))</f>
        <v>55</v>
      </c>
      <c r="CE199" s="16">
        <f ca="1">IF(CE196&lt;AR200,IF(CE196&lt;AR198,IF(CE196&lt;AR197,10,20),IF(CE196&lt;AR199,30,40)),IF(CE196&lt;AR202,IF(CE196&lt;AR201,50,60),IF(CE196&lt;AR203,70,80)))+IF(CE197&lt;AS200,IF(CE197&lt;AS198,IF(CE197&lt;AS197,1,2),IF(CE197&lt;AS199,3,4)),IF(CE197&lt;AS202,IF(CE197&lt;AS201,5,6),IF(CE197&lt;AS203,7,8)))</f>
        <v>65</v>
      </c>
      <c r="CF199" s="16">
        <f ca="1">IF(CF196&lt;AR200,IF(CF196&lt;AR198,IF(CF196&lt;AR197,10,20),IF(CF196&lt;AR199,30,40)),IF(CF196&lt;AR202,IF(CF196&lt;AR201,50,60),IF(CF196&lt;AR203,70,80)))+IF(CF197&lt;AS200,IF(CF197&lt;AS198,IF(CF197&lt;AS197,1,2),IF(CF197&lt;AS199,3,4)),IF(CF197&lt;AS202,IF(CF197&lt;AS201,5,6),IF(CF197&lt;AS203,7,8)))</f>
        <v>65</v>
      </c>
      <c r="CG199" s="16">
        <f ca="1">IF(CG196&lt;AR200,IF(CG196&lt;AR198,IF(CG196&lt;AR197,10,20),IF(CG196&lt;AR199,30,40)),IF(CG196&lt;AR202,IF(CG196&lt;AR201,50,60),IF(CG196&lt;AR203,70,80)))+IF(CG197&lt;AS200,IF(CG197&lt;AS198,IF(CG197&lt;AS197,1,2),IF(CG197&lt;AS199,3,4)),IF(CG197&lt;AS202,IF(CG197&lt;AS201,5,6),IF(CG197&lt;AS203,7,8)))</f>
        <v>55</v>
      </c>
      <c r="CH199" s="16">
        <f ca="1">IF(CH196&lt;AR200,IF(CH196&lt;AR198,IF(CH196&lt;AR197,10,20),IF(CH196&lt;AR199,30,40)),IF(CH196&lt;AR202,IF(CH196&lt;AR201,50,60),IF(CH196&lt;AR203,70,80)))+IF(CH197&lt;AS200,IF(CH197&lt;AS198,IF(CH197&lt;AS197,1,2),IF(CH197&lt;AS199,3,4)),IF(CH197&lt;AS202,IF(CH197&lt;AS201,5,6),IF(CH197&lt;AS203,7,8)))</f>
        <v>55</v>
      </c>
      <c r="CI199" s="16">
        <f ca="1">IF(CI196&lt;AR200,IF(CI196&lt;AR198,IF(CI196&lt;AR197,10,20),IF(CI196&lt;AR199,30,40)),IF(CI196&lt;AR202,IF(CI196&lt;AR201,50,60),IF(CI196&lt;AR203,70,80)))+IF(CI197&lt;AS200,IF(CI197&lt;AS198,IF(CI197&lt;AS197,1,2),IF(CI197&lt;AS199,3,4)),IF(CI197&lt;AS202,IF(CI197&lt;AS201,5,6),IF(CI197&lt;AS203,7,8)))</f>
        <v>65</v>
      </c>
      <c r="CJ199" s="16">
        <f ca="1">IF(CJ196&lt;AR200,IF(CJ196&lt;AR198,IF(CJ196&lt;AR197,10,20),IF(CJ196&lt;AR199,30,40)),IF(CJ196&lt;AR202,IF(CJ196&lt;AR201,50,60),IF(CJ196&lt;AR203,70,80)))+IF(CJ197&lt;AS200,IF(CJ197&lt;AS198,IF(CJ197&lt;AS197,1,2),IF(CJ197&lt;AS199,3,4)),IF(CJ197&lt;AS202,IF(CJ197&lt;AS201,5,6),IF(CJ197&lt;AS203,7,8)))</f>
        <v>55</v>
      </c>
      <c r="CK199" s="16">
        <f ca="1">IF(CK196&lt;AR200,IF(CK196&lt;AR198,IF(CK196&lt;AR197,10,20),IF(CK196&lt;AR199,30,40)),IF(CK196&lt;AR202,IF(CK196&lt;AR201,50,60),IF(CK196&lt;AR203,70,80)))+IF(CK197&lt;AS200,IF(CK197&lt;AS198,IF(CK197&lt;AS197,1,2),IF(CK197&lt;AS199,3,4)),IF(CK197&lt;AS202,IF(CK197&lt;AS201,5,6),IF(CK197&lt;AS203,7,8)))</f>
        <v>65</v>
      </c>
      <c r="CL199" s="16">
        <f ca="1">IF(CL196&lt;AR200,IF(CL196&lt;AR198,IF(CL196&lt;AR197,10,20),IF(CL196&lt;AR199,30,40)),IF(CL196&lt;AR202,IF(CL196&lt;AR201,50,60),IF(CL196&lt;AR203,70,80)))+IF(CL197&lt;AS200,IF(CL197&lt;AS198,IF(CL197&lt;AS197,1,2),IF(CL197&lt;AS199,3,4)),IF(CL197&lt;AS202,IF(CL197&lt;AS201,5,6),IF(CL197&lt;AS203,7,8)))</f>
        <v>65</v>
      </c>
      <c r="CM199" s="16">
        <f ca="1">IF(CM196&lt;AR200,IF(CM196&lt;AR198,IF(CM196&lt;AR197,10,20),IF(CM196&lt;AR199,30,40)),IF(CM196&lt;AR202,IF(CM196&lt;AR201,50,60),IF(CM196&lt;AR203,70,80)))+IF(CM197&lt;AS200,IF(CM197&lt;AS198,IF(CM197&lt;AS197,1,2),IF(CM197&lt;AS199,3,4)),IF(CM197&lt;AS202,IF(CM197&lt;AS201,5,6),IF(CM197&lt;AS203,7,8)))</f>
        <v>65</v>
      </c>
      <c r="CN199" s="16">
        <f ca="1">IF(CN196&lt;AR200,IF(CN196&lt;AR198,IF(CN196&lt;AR197,10,20),IF(CN196&lt;AR199,30,40)),IF(CN196&lt;AR202,IF(CN196&lt;AR201,50,60),IF(CN196&lt;AR203,70,80)))+IF(CN197&lt;AS200,IF(CN197&lt;AS198,IF(CN197&lt;AS197,1,2),IF(CN197&lt;AS199,3,4)),IF(CN197&lt;AS202,IF(CN197&lt;AS201,5,6),IF(CN197&lt;AS203,7,8)))</f>
        <v>55</v>
      </c>
      <c r="CO199" s="16">
        <f ca="1">IF(CO196&lt;AR200,IF(CO196&lt;AR198,IF(CO196&lt;AR197,10,20),IF(CO196&lt;AR199,30,40)),IF(CO196&lt;AR202,IF(CO196&lt;AR201,50,60),IF(CO196&lt;AR203,70,80)))+IF(CO197&lt;AS200,IF(CO197&lt;AS198,IF(CO197&lt;AS197,1,2),IF(CO197&lt;AS199,3,4)),IF(CO197&lt;AS202,IF(CO197&lt;AS201,5,6),IF(CO197&lt;AS203,7,8)))</f>
        <v>65</v>
      </c>
      <c r="CP199" s="16">
        <f ca="1">IF(CP196&lt;AR200,IF(CP196&lt;AR198,IF(CP196&lt;AR197,10,20),IF(CP196&lt;AR199,30,40)),IF(CP196&lt;AR202,IF(CP196&lt;AR201,50,60),IF(CP196&lt;AR203,70,80)))+IF(CP197&lt;AS200,IF(CP197&lt;AS198,IF(CP197&lt;AS197,1,2),IF(CP197&lt;AS199,3,4)),IF(CP197&lt;AS202,IF(CP197&lt;AS201,5,6),IF(CP197&lt;AS203,7,8)))</f>
        <v>55</v>
      </c>
      <c r="CQ199" s="16">
        <f ca="1">IF(CQ196&lt;AR200,IF(CQ196&lt;AR198,IF(CQ196&lt;AR197,10,20),IF(CQ196&lt;AR199,30,40)),IF(CQ196&lt;AR202,IF(CQ196&lt;AR201,50,60),IF(CQ196&lt;AR203,70,80)))+IF(CQ197&lt;AS200,IF(CQ197&lt;AS198,IF(CQ197&lt;AS197,1,2),IF(CQ197&lt;AS199,3,4)),IF(CQ197&lt;AS202,IF(CQ197&lt;AS201,5,6),IF(CQ197&lt;AS203,7,8)))</f>
        <v>65</v>
      </c>
      <c r="CR199" s="16">
        <f ca="1">IF(CR196&lt;AR200,IF(CR196&lt;AR198,IF(CR196&lt;AR197,10,20),IF(CR196&lt;AR199,30,40)),IF(CR196&lt;AR202,IF(CR196&lt;AR201,50,60),IF(CR196&lt;AR203,70,80)))+IF(CR197&lt;AS200,IF(CR197&lt;AS198,IF(CR197&lt;AS197,1,2),IF(CR197&lt;AS199,3,4)),IF(CR197&lt;AS202,IF(CR197&lt;AS201,5,6),IF(CR197&lt;AS203,7,8)))</f>
        <v>55</v>
      </c>
      <c r="DO199" s="2">
        <v>100</v>
      </c>
      <c r="DP199" s="2">
        <f t="shared" si="437"/>
        <v>0.5</v>
      </c>
      <c r="DQ199" s="1">
        <f t="shared" si="438"/>
        <v>0.44444444444444442</v>
      </c>
    </row>
    <row r="200" spans="1:121" x14ac:dyDescent="0.35">
      <c r="A200" s="23"/>
      <c r="B200" s="38">
        <v>6.25E-2</v>
      </c>
      <c r="C200" s="49">
        <v>40</v>
      </c>
      <c r="D200" s="26">
        <f ca="1">AE187/AE192</f>
        <v>3.3250207813798837E-3</v>
      </c>
      <c r="E200" s="19">
        <f ca="1">COUNTIF(AU198:CR201,41)</f>
        <v>0</v>
      </c>
      <c r="F200" s="19">
        <f ca="1">COUNTIF(AU198:CR201,42)</f>
        <v>0</v>
      </c>
      <c r="G200" s="19">
        <f ca="1">COUNTIF(AU198:CR201,43)</f>
        <v>0</v>
      </c>
      <c r="H200" s="19">
        <f ca="1">COUNTIF(AU198:CR201,44)</f>
        <v>0</v>
      </c>
      <c r="I200" s="19">
        <f ca="1">COUNTIF(AU198:CR201,45)</f>
        <v>2</v>
      </c>
      <c r="J200" s="19">
        <f ca="1">COUNTIF(AU198:CR201,46)</f>
        <v>0</v>
      </c>
      <c r="K200" s="19">
        <f ca="1">COUNTIF(AU198:CR201,47)</f>
        <v>0</v>
      </c>
      <c r="L200" s="19">
        <f ca="1">COUNTIF(AU198:CR201,48)</f>
        <v>0</v>
      </c>
      <c r="N200" s="45">
        <f ca="1">ROUNDDOWN(E200*$AK$18+RAND(),0)</f>
        <v>0</v>
      </c>
      <c r="O200" s="45">
        <f ca="1">ROUNDDOWN(F200*$AL$18+RAND(),0)</f>
        <v>0</v>
      </c>
      <c r="P200" s="45">
        <f ca="1">ROUNDDOWN(G200*$AM$18+RAND(),0)</f>
        <v>0</v>
      </c>
      <c r="Q200" s="45">
        <f ca="1">ROUNDDOWN(H200*$AN$18+RAND(),0)</f>
        <v>0</v>
      </c>
      <c r="R200" s="45">
        <f ca="1">ROUNDDOWN(I200*$AO$18+RAND(),0)</f>
        <v>0</v>
      </c>
      <c r="S200" s="45">
        <f ca="1">ROUNDDOWN(J200*$AP$18+RAND(),0)</f>
        <v>0</v>
      </c>
      <c r="T200" s="45">
        <f ca="1">ROUNDDOWN(K200*$AQ$18+RAND(),0)</f>
        <v>0</v>
      </c>
      <c r="U200" s="45">
        <f ca="1">ROUNDDOWN(L200*$AR$18+RAND(),0)</f>
        <v>0</v>
      </c>
      <c r="W200" s="47">
        <f t="shared" ca="1" si="453"/>
        <v>0</v>
      </c>
      <c r="X200" s="47">
        <f t="shared" ca="1" si="439"/>
        <v>0</v>
      </c>
      <c r="Y200" s="47">
        <f t="shared" ca="1" si="440"/>
        <v>0</v>
      </c>
      <c r="Z200" s="47">
        <f t="shared" ca="1" si="441"/>
        <v>0</v>
      </c>
      <c r="AA200" s="47">
        <f t="shared" ca="1" si="442"/>
        <v>0</v>
      </c>
      <c r="AB200" s="47">
        <f t="shared" ca="1" si="443"/>
        <v>0</v>
      </c>
      <c r="AC200" s="47">
        <f t="shared" ca="1" si="444"/>
        <v>0</v>
      </c>
      <c r="AD200" s="47">
        <f t="shared" ca="1" si="445"/>
        <v>0</v>
      </c>
      <c r="AE200" s="21">
        <f t="shared" ca="1" si="454"/>
        <v>4</v>
      </c>
      <c r="AH200" s="48">
        <f t="shared" ca="1" si="455"/>
        <v>0</v>
      </c>
      <c r="AI200" s="48">
        <f t="shared" ca="1" si="446"/>
        <v>0</v>
      </c>
      <c r="AJ200" s="48">
        <f t="shared" ca="1" si="447"/>
        <v>0</v>
      </c>
      <c r="AK200" s="48">
        <f t="shared" ca="1" si="448"/>
        <v>0</v>
      </c>
      <c r="AL200" s="48">
        <f t="shared" ca="1" si="449"/>
        <v>0</v>
      </c>
      <c r="AM200" s="48">
        <f t="shared" ca="1" si="450"/>
        <v>0</v>
      </c>
      <c r="AN200" s="48">
        <f t="shared" ca="1" si="451"/>
        <v>0</v>
      </c>
      <c r="AO200" s="48">
        <f t="shared" ca="1" si="452"/>
        <v>0</v>
      </c>
      <c r="AQ200" s="1">
        <v>40</v>
      </c>
      <c r="AR200" s="13">
        <f t="shared" ca="1" si="456"/>
        <v>3.3250207813798837E-3</v>
      </c>
      <c r="AS200" s="13">
        <f ca="1">AS199+H196</f>
        <v>9.9750623441396524E-3</v>
      </c>
      <c r="AT200" s="8">
        <v>4</v>
      </c>
      <c r="AU200" s="16">
        <f ca="1">IF(AU202&lt;AR200,IF(AU202&lt;AR198,IF(AU202&lt;AR197,10,20),IF(AU202&lt;AR199,30,40)),IF(AU202&lt;AR202,IF(AU202&lt;AR201,50,60),IF(AU202&lt;AR203,70,80)))+IF(AU203&lt;AS200,IF(AU203&lt;AS198,IF(AU203&lt;AS197,1,2),IF(AU203&lt;AS199,3,4)),IF(AU203&lt;AS202,IF(AU203&lt;AS201,5,6),IF(AU203&lt;AS203,7,8)))</f>
        <v>65</v>
      </c>
      <c r="AV200" s="16">
        <f ca="1">IF(AV202&lt;AR200,IF(AV202&lt;AR198,IF(AV202&lt;AR197,10,20),IF(AV202&lt;AR199,30,40)),IF(AV202&lt;AR202,IF(AV202&lt;AR201,50,60),IF(AV202&lt;AR203,70,80)))+IF(AV203&lt;AS200,IF(AV203&lt;AS198,IF(AV203&lt;AS197,1,2),IF(AV203&lt;AS199,3,4)),IF(AV203&lt;AS202,IF(AV203&lt;AS201,5,6),IF(AV203&lt;AS203,7,8)))</f>
        <v>55</v>
      </c>
      <c r="AW200" s="16">
        <f ca="1">IF(AW202&lt;AR200,IF(AW202&lt;AR198,IF(AW202&lt;AR197,10,20),IF(AW202&lt;AR199,30,40)),IF(AW202&lt;AR202,IF(AW202&lt;AR201,50,60),IF(AW202&lt;AR203,70,80)))+IF(AW203&lt;AS200,IF(AW203&lt;AS198,IF(AW203&lt;AS197,1,2),IF(AW203&lt;AS199,3,4)),IF(AW203&lt;AS202,IF(AW203&lt;AS201,5,6),IF(AW203&lt;AS203,7,8)))</f>
        <v>65</v>
      </c>
      <c r="AX200" s="16">
        <f ca="1">IF(AX202&lt;AR200,IF(AX202&lt;AR198,IF(AX202&lt;AR197,10,20),IF(AX202&lt;AR199,30,40)),IF(AX202&lt;AR202,IF(AX202&lt;AR201,50,60),IF(AX202&lt;AR203,70,80)))+IF(AX203&lt;AS200,IF(AX203&lt;AS198,IF(AX203&lt;AS197,1,2),IF(AX203&lt;AS199,3,4)),IF(AX203&lt;AS202,IF(AX203&lt;AS201,5,6),IF(AX203&lt;AS203,7,8)))</f>
        <v>55</v>
      </c>
      <c r="AY200" s="16">
        <f ca="1">IF(AY202&lt;AR200,IF(AY202&lt;AR198,IF(AY202&lt;AR197,10,20),IF(AY202&lt;AR199,30,40)),IF(AY202&lt;AR202,IF(AY202&lt;AR201,50,60),IF(AY202&lt;AR203,70,80)))+IF(AY203&lt;AS200,IF(AY203&lt;AS198,IF(AY203&lt;AS197,1,2),IF(AY203&lt;AS199,3,4)),IF(AY203&lt;AS202,IF(AY203&lt;AS201,5,6),IF(AY203&lt;AS203,7,8)))</f>
        <v>65</v>
      </c>
      <c r="AZ200" s="16">
        <f ca="1">IF(AZ202&lt;AR200,IF(AZ202&lt;AR198,IF(AZ202&lt;AR197,10,20),IF(AZ202&lt;AR199,30,40)),IF(AZ202&lt;AR202,IF(AZ202&lt;AR201,50,60),IF(AZ202&lt;AR203,70,80)))+IF(AZ203&lt;AS200,IF(AZ203&lt;AS198,IF(AZ203&lt;AS197,1,2),IF(AZ203&lt;AS199,3,4)),IF(AZ203&lt;AS202,IF(AZ203&lt;AS201,5,6),IF(AZ203&lt;AS203,7,8)))</f>
        <v>55</v>
      </c>
      <c r="BA200" s="16">
        <f ca="1">IF(BA202&lt;AR200,IF(BA202&lt;AR198,IF(BA202&lt;AR197,10,20),IF(BA202&lt;AR199,30,40)),IF(BA202&lt;AR202,IF(BA202&lt;AR201,50,60),IF(BA202&lt;AR203,70,80)))+IF(BA203&lt;AS200,IF(BA203&lt;AS198,IF(BA203&lt;AS197,1,2),IF(BA203&lt;AS199,3,4)),IF(BA203&lt;AS202,IF(BA203&lt;AS201,5,6),IF(BA203&lt;AS203,7,8)))</f>
        <v>65</v>
      </c>
      <c r="BB200" s="16">
        <f ca="1">IF(BB202&lt;AR200,IF(BB202&lt;AR198,IF(BB202&lt;AR197,10,20),IF(BB202&lt;AR199,30,40)),IF(BB202&lt;AR202,IF(BB202&lt;AR201,50,60),IF(BB202&lt;AR203,70,80)))+IF(BB203&lt;AS200,IF(BB203&lt;AS198,IF(BB203&lt;AS197,1,2),IF(BB203&lt;AS199,3,4)),IF(BB203&lt;AS202,IF(BB203&lt;AS201,5,6),IF(BB203&lt;AS203,7,8)))</f>
        <v>55</v>
      </c>
      <c r="BC200" s="16">
        <f ca="1">IF(BC202&lt;AR200,IF(BC202&lt;AR198,IF(BC202&lt;AR197,10,20),IF(BC202&lt;AR199,30,40)),IF(BC202&lt;AR202,IF(BC202&lt;AR201,50,60),IF(BC202&lt;AR203,70,80)))+IF(BC203&lt;AS200,IF(BC203&lt;AS198,IF(BC203&lt;AS197,1,2),IF(BC203&lt;AS199,3,4)),IF(BC203&lt;AS202,IF(BC203&lt;AS201,5,6),IF(BC203&lt;AS203,7,8)))</f>
        <v>65</v>
      </c>
      <c r="BD200" s="16">
        <f ca="1">IF(BD202&lt;AR200,IF(BD202&lt;AR198,IF(BD202&lt;AR197,10,20),IF(BD202&lt;AR199,30,40)),IF(BD202&lt;AR202,IF(BD202&lt;AR201,50,60),IF(BD202&lt;AR203,70,80)))+IF(BD203&lt;AS200,IF(BD203&lt;AS198,IF(BD203&lt;AS197,1,2),IF(BD203&lt;AS199,3,4)),IF(BD203&lt;AS202,IF(BD203&lt;AS201,5,6),IF(BD203&lt;AS203,7,8)))</f>
        <v>65</v>
      </c>
      <c r="BE200" s="16">
        <f ca="1">IF(BE202&lt;AR200,IF(BE202&lt;AR198,IF(BE202&lt;AR197,10,20),IF(BE202&lt;AR199,30,40)),IF(BE202&lt;AR202,IF(BE202&lt;AR201,50,60),IF(BE202&lt;AR203,70,80)))+IF(BE203&lt;AS200,IF(BE203&lt;AS198,IF(BE203&lt;AS197,1,2),IF(BE203&lt;AS199,3,4)),IF(BE203&lt;AS202,IF(BE203&lt;AS201,5,6),IF(BE203&lt;AS203,7,8)))</f>
        <v>55</v>
      </c>
      <c r="BF200" s="16">
        <f ca="1">IF(BF202&lt;AR200,IF(BF202&lt;AR198,IF(BF202&lt;AR197,10,20),IF(BF202&lt;AR199,30,40)),IF(BF202&lt;AR202,IF(BF202&lt;AR201,50,60),IF(BF202&lt;AR203,70,80)))+IF(BF203&lt;AS200,IF(BF203&lt;AS198,IF(BF203&lt;AS197,1,2),IF(BF203&lt;AS199,3,4)),IF(BF203&lt;AS202,IF(BF203&lt;AS201,5,6),IF(BF203&lt;AS203,7,8)))</f>
        <v>55</v>
      </c>
      <c r="BG200" s="16">
        <f ca="1">IF(BG202&lt;AR200,IF(BG202&lt;AR198,IF(BG202&lt;AR197,10,20),IF(BG202&lt;AR199,30,40)),IF(BG202&lt;AR202,IF(BG202&lt;AR201,50,60),IF(BG202&lt;AR203,70,80)))+IF(BG203&lt;AS200,IF(BG203&lt;AS198,IF(BG203&lt;AS197,1,2),IF(BG203&lt;AS199,3,4)),IF(BG203&lt;AS202,IF(BG203&lt;AS201,5,6),IF(BG203&lt;AS203,7,8)))</f>
        <v>65</v>
      </c>
      <c r="BH200" s="16">
        <f ca="1">IF(BH202&lt;AR200,IF(BH202&lt;AR198,IF(BH202&lt;AR197,10,20),IF(BH202&lt;AR199,30,40)),IF(BH202&lt;AR202,IF(BH202&lt;AR201,50,60),IF(BH202&lt;AR203,70,80)))+IF(BH203&lt;AS200,IF(BH203&lt;AS198,IF(BH203&lt;AS197,1,2),IF(BH203&lt;AS199,3,4)),IF(BH203&lt;AS202,IF(BH203&lt;AS201,5,6),IF(BH203&lt;AS203,7,8)))</f>
        <v>65</v>
      </c>
      <c r="BI200" s="16">
        <f ca="1">IF(BI202&lt;AR200,IF(BI202&lt;AR198,IF(BI202&lt;AR197,10,20),IF(BI202&lt;AR199,30,40)),IF(BI202&lt;AR202,IF(BI202&lt;AR201,50,60),IF(BI202&lt;AR203,70,80)))+IF(BI203&lt;AS200,IF(BI203&lt;AS198,IF(BI203&lt;AS197,1,2),IF(BI203&lt;AS199,3,4)),IF(BI203&lt;AS202,IF(BI203&lt;AS201,5,6),IF(BI203&lt;AS203,7,8)))</f>
        <v>65</v>
      </c>
      <c r="BJ200" s="16">
        <f ca="1">IF(BJ202&lt;AR200,IF(BJ202&lt;AR198,IF(BJ202&lt;AR197,10,20),IF(BJ202&lt;AR199,30,40)),IF(BJ202&lt;AR202,IF(BJ202&lt;AR201,50,60),IF(BJ202&lt;AR203,70,80)))+IF(BJ203&lt;AS200,IF(BJ203&lt;AS198,IF(BJ203&lt;AS197,1,2),IF(BJ203&lt;AS199,3,4)),IF(BJ203&lt;AS202,IF(BJ203&lt;AS201,5,6),IF(BJ203&lt;AS203,7,8)))</f>
        <v>65</v>
      </c>
      <c r="BK200" s="16">
        <f ca="1">IF(BK202&lt;AR200,IF(BK202&lt;AR198,IF(BK202&lt;AR197,10,20),IF(BK202&lt;AR199,30,40)),IF(BK202&lt;AR202,IF(BK202&lt;AR201,50,60),IF(BK202&lt;AR203,70,80)))+IF(BK203&lt;AS200,IF(BK203&lt;AS198,IF(BK203&lt;AS197,1,2),IF(BK203&lt;AS199,3,4)),IF(BK203&lt;AS202,IF(BK203&lt;AS201,5,6),IF(BK203&lt;AS203,7,8)))</f>
        <v>65</v>
      </c>
      <c r="BL200" s="16">
        <f ca="1">IF(BL202&lt;AR200,IF(BL202&lt;AR198,IF(BL202&lt;AR197,10,20),IF(BL202&lt;AR199,30,40)),IF(BL202&lt;AR202,IF(BL202&lt;AR201,50,60),IF(BL202&lt;AR203,70,80)))+IF(BL203&lt;AS200,IF(BL203&lt;AS198,IF(BL203&lt;AS197,1,2),IF(BL203&lt;AS199,3,4)),IF(BL203&lt;AS202,IF(BL203&lt;AS201,5,6),IF(BL203&lt;AS203,7,8)))</f>
        <v>55</v>
      </c>
      <c r="BM200" s="16">
        <f ca="1">IF(BM202&lt;AR200,IF(BM202&lt;AR198,IF(BM202&lt;AR197,10,20),IF(BM202&lt;AR199,30,40)),IF(BM202&lt;AR202,IF(BM202&lt;AR201,50,60),IF(BM202&lt;AR203,70,80)))+IF(BM203&lt;AS200,IF(BM203&lt;AS198,IF(BM203&lt;AS197,1,2),IF(BM203&lt;AS199,3,4)),IF(BM203&lt;AS202,IF(BM203&lt;AS201,5,6),IF(BM203&lt;AS203,7,8)))</f>
        <v>55</v>
      </c>
      <c r="BN200" s="16">
        <f ca="1">IF(BN202&lt;AR200,IF(BN202&lt;AR198,IF(BN202&lt;AR197,10,20),IF(BN202&lt;AR199,30,40)),IF(BN202&lt;AR202,IF(BN202&lt;AR201,50,60),IF(BN202&lt;AR203,70,80)))+IF(BN203&lt;AS200,IF(BN203&lt;AS198,IF(BN203&lt;AS197,1,2),IF(BN203&lt;AS199,3,4)),IF(BN203&lt;AS202,IF(BN203&lt;AS201,5,6),IF(BN203&lt;AS203,7,8)))</f>
        <v>65</v>
      </c>
      <c r="BO200" s="16">
        <f ca="1">IF(BO202&lt;AR200,IF(BO202&lt;AR198,IF(BO202&lt;AR197,10,20),IF(BO202&lt;AR199,30,40)),IF(BO202&lt;AR202,IF(BO202&lt;AR201,50,60),IF(BO202&lt;AR203,70,80)))+IF(BO203&lt;AS200,IF(BO203&lt;AS198,IF(BO203&lt;AS197,1,2),IF(BO203&lt;AS199,3,4)),IF(BO203&lt;AS202,IF(BO203&lt;AS201,5,6),IF(BO203&lt;AS203,7,8)))</f>
        <v>65</v>
      </c>
      <c r="BP200" s="16">
        <f ca="1">IF(BP202&lt;AR200,IF(BP202&lt;AR198,IF(BP202&lt;AR197,10,20),IF(BP202&lt;AR199,30,40)),IF(BP202&lt;AR202,IF(BP202&lt;AR201,50,60),IF(BP202&lt;AR203,70,80)))+IF(BP203&lt;AS200,IF(BP203&lt;AS198,IF(BP203&lt;AS197,1,2),IF(BP203&lt;AS199,3,4)),IF(BP203&lt;AS202,IF(BP203&lt;AS201,5,6),IF(BP203&lt;AS203,7,8)))</f>
        <v>55</v>
      </c>
      <c r="BQ200" s="16">
        <f ca="1">IF(BQ202&lt;AR200,IF(BQ202&lt;AR198,IF(BQ202&lt;AR197,10,20),IF(BQ202&lt;AR199,30,40)),IF(BQ202&lt;AR202,IF(BQ202&lt;AR201,50,60),IF(BQ202&lt;AR203,70,80)))+IF(BQ203&lt;AS200,IF(BQ203&lt;AS198,IF(BQ203&lt;AS197,1,2),IF(BQ203&lt;AS199,3,4)),IF(BQ203&lt;AS202,IF(BQ203&lt;AS201,5,6),IF(BQ203&lt;AS203,7,8)))</f>
        <v>55</v>
      </c>
      <c r="BR200" s="16">
        <f ca="1">IF(BR202&lt;AR200,IF(BR202&lt;AR198,IF(BR202&lt;AR197,10,20),IF(BR202&lt;AR199,30,40)),IF(BR202&lt;AR202,IF(BR202&lt;AR201,50,60),IF(BR202&lt;AR203,70,80)))+IF(BR203&lt;AS200,IF(BR203&lt;AS198,IF(BR203&lt;AS197,1,2),IF(BR203&lt;AS199,3,4)),IF(BR203&lt;AS202,IF(BR203&lt;AS201,5,6),IF(BR203&lt;AS203,7,8)))</f>
        <v>55</v>
      </c>
      <c r="BS200" s="16">
        <f ca="1">IF(BS202&lt;AR200,IF(BS202&lt;AR198,IF(BS202&lt;AR197,10,20),IF(BS202&lt;AR199,30,40)),IF(BS202&lt;AR202,IF(BS202&lt;AR201,50,60),IF(BS202&lt;AR203,70,80)))+IF(BS203&lt;AS200,IF(BS203&lt;AS198,IF(BS203&lt;AS197,1,2),IF(BS203&lt;AS199,3,4)),IF(BS203&lt;AS202,IF(BS203&lt;AS201,5,6),IF(BS203&lt;AS203,7,8)))</f>
        <v>65</v>
      </c>
      <c r="BT200" s="16">
        <f ca="1">IF(BT202&lt;AR200,IF(BT202&lt;AR198,IF(BT202&lt;AR197,10,20),IF(BT202&lt;AR199,30,40)),IF(BT202&lt;AR202,IF(BT202&lt;AR201,50,60),IF(BT202&lt;AR203,70,80)))+IF(BT203&lt;AS200,IF(BT203&lt;AS198,IF(BT203&lt;AS197,1,2),IF(BT203&lt;AS199,3,4)),IF(BT203&lt;AS202,IF(BT203&lt;AS201,5,6),IF(BT203&lt;AS203,7,8)))</f>
        <v>65</v>
      </c>
      <c r="BU200" s="16">
        <f ca="1">IF(BU202&lt;AR200,IF(BU202&lt;AR198,IF(BU202&lt;AR197,10,20),IF(BU202&lt;AR199,30,40)),IF(BU202&lt;AR202,IF(BU202&lt;AR201,50,60),IF(BU202&lt;AR203,70,80)))+IF(BU203&lt;AS200,IF(BU203&lt;AS198,IF(BU203&lt;AS197,1,2),IF(BU203&lt;AS199,3,4)),IF(BU203&lt;AS202,IF(BU203&lt;AS201,5,6),IF(BU203&lt;AS203,7,8)))</f>
        <v>65</v>
      </c>
      <c r="BV200" s="16">
        <f ca="1">IF(BV202&lt;AR200,IF(BV202&lt;AR198,IF(BV202&lt;AR197,10,20),IF(BV202&lt;AR199,30,40)),IF(BV202&lt;AR202,IF(BV202&lt;AR201,50,60),IF(BV202&lt;AR203,70,80)))+IF(BV203&lt;AS200,IF(BV203&lt;AS198,IF(BV203&lt;AS197,1,2),IF(BV203&lt;AS199,3,4)),IF(BV203&lt;AS202,IF(BV203&lt;AS201,5,6),IF(BV203&lt;AS203,7,8)))</f>
        <v>55</v>
      </c>
      <c r="BW200" s="16">
        <f ca="1">IF(BW202&lt;AR200,IF(BW202&lt;AR198,IF(BW202&lt;AR197,10,20),IF(BW202&lt;AR199,30,40)),IF(BW202&lt;AR202,IF(BW202&lt;AR201,50,60),IF(BW202&lt;AR203,70,80)))+IF(BW203&lt;AS200,IF(BW203&lt;AS198,IF(BW203&lt;AS197,1,2),IF(BW203&lt;AS199,3,4)),IF(BW203&lt;AS202,IF(BW203&lt;AS201,5,6),IF(BW203&lt;AS203,7,8)))</f>
        <v>55</v>
      </c>
      <c r="BX200" s="16">
        <f ca="1">IF(BX202&lt;AR200,IF(BX202&lt;AR198,IF(BX202&lt;AR197,10,20),IF(BX202&lt;AR199,30,40)),IF(BX202&lt;AR202,IF(BX202&lt;AR201,50,60),IF(BX202&lt;AR203,70,80)))+IF(BX203&lt;AS200,IF(BX203&lt;AS198,IF(BX203&lt;AS197,1,2),IF(BX203&lt;AS199,3,4)),IF(BX203&lt;AS202,IF(BX203&lt;AS201,5,6),IF(BX203&lt;AS203,7,8)))</f>
        <v>65</v>
      </c>
      <c r="BY200" s="16">
        <f ca="1">IF(BY202&lt;AR200,IF(BY202&lt;AR198,IF(BY202&lt;AR197,10,20),IF(BY202&lt;AR199,30,40)),IF(BY202&lt;AR202,IF(BY202&lt;AR201,50,60),IF(BY202&lt;AR203,70,80)))+IF(BY203&lt;AS200,IF(BY203&lt;AS198,IF(BY203&lt;AS197,1,2),IF(BY203&lt;AS199,3,4)),IF(BY203&lt;AS202,IF(BY203&lt;AS201,5,6),IF(BY203&lt;AS203,7,8)))</f>
        <v>65</v>
      </c>
      <c r="BZ200" s="16">
        <f ca="1">IF(BZ202&lt;AR200,IF(BZ202&lt;AR198,IF(BZ202&lt;AR197,10,20),IF(BZ202&lt;AR199,30,40)),IF(BZ202&lt;AR202,IF(BZ202&lt;AR201,50,60),IF(BZ202&lt;AR203,70,80)))+IF(BZ203&lt;AS200,IF(BZ203&lt;AS198,IF(BZ203&lt;AS197,1,2),IF(BZ203&lt;AS199,3,4)),IF(BZ203&lt;AS202,IF(BZ203&lt;AS201,5,6),IF(BZ203&lt;AS203,7,8)))</f>
        <v>65</v>
      </c>
      <c r="CA200" s="16">
        <f ca="1">IF(CA202&lt;AR200,IF(CA202&lt;AR198,IF(CA202&lt;AR197,10,20),IF(CA202&lt;AR199,30,40)),IF(CA202&lt;AR202,IF(CA202&lt;AR201,50,60),IF(CA202&lt;AR203,70,80)))+IF(CA203&lt;AS200,IF(CA203&lt;AS198,IF(CA203&lt;AS197,1,2),IF(CA203&lt;AS199,3,4)),IF(CA203&lt;AS202,IF(CA203&lt;AS201,5,6),IF(CA203&lt;AS203,7,8)))</f>
        <v>65</v>
      </c>
      <c r="CB200" s="16">
        <f ca="1">IF(CB202&lt;AR200,IF(CB202&lt;AR198,IF(CB202&lt;AR197,10,20),IF(CB202&lt;AR199,30,40)),IF(CB202&lt;AR202,IF(CB202&lt;AR201,50,60),IF(CB202&lt;AR203,70,80)))+IF(CB203&lt;AS200,IF(CB203&lt;AS198,IF(CB203&lt;AS197,1,2),IF(CB203&lt;AS199,3,4)),IF(CB203&lt;AS202,IF(CB203&lt;AS201,5,6),IF(CB203&lt;AS203,7,8)))</f>
        <v>65</v>
      </c>
      <c r="CC200" s="16">
        <f ca="1">IF(CC202&lt;AR200,IF(CC202&lt;AR198,IF(CC202&lt;AR197,10,20),IF(CC202&lt;AR199,30,40)),IF(CC202&lt;AR202,IF(CC202&lt;AR201,50,60),IF(CC202&lt;AR203,70,80)))+IF(CC203&lt;AS200,IF(CC203&lt;AS198,IF(CC203&lt;AS197,1,2),IF(CC203&lt;AS199,3,4)),IF(CC203&lt;AS202,IF(CC203&lt;AS201,5,6),IF(CC203&lt;AS203,7,8)))</f>
        <v>65</v>
      </c>
      <c r="CD200" s="16">
        <f ca="1">IF(CD202&lt;AR200,IF(CD202&lt;AR198,IF(CD202&lt;AR197,10,20),IF(CD202&lt;AR199,30,40)),IF(CD202&lt;AR202,IF(CD202&lt;AR201,50,60),IF(CD202&lt;AR203,70,80)))+IF(CD203&lt;AS200,IF(CD203&lt;AS198,IF(CD203&lt;AS197,1,2),IF(CD203&lt;AS199,3,4)),IF(CD203&lt;AS202,IF(CD203&lt;AS201,5,6),IF(CD203&lt;AS203,7,8)))</f>
        <v>55</v>
      </c>
      <c r="CE200" s="16">
        <f ca="1">IF(CE202&lt;AR200,IF(CE202&lt;AR198,IF(CE202&lt;AR197,10,20),IF(CE202&lt;AR199,30,40)),IF(CE202&lt;AR202,IF(CE202&lt;AR201,50,60),IF(CE202&lt;AR203,70,80)))+IF(CE203&lt;AS200,IF(CE203&lt;AS198,IF(CE203&lt;AS197,1,2),IF(CE203&lt;AS199,3,4)),IF(CE203&lt;AS202,IF(CE203&lt;AS201,5,6),IF(CE203&lt;AS203,7,8)))</f>
        <v>65</v>
      </c>
      <c r="CF200" s="16">
        <f ca="1">IF(CF202&lt;AR200,IF(CF202&lt;AR198,IF(CF202&lt;AR197,10,20),IF(CF202&lt;AR199,30,40)),IF(CF202&lt;AR202,IF(CF202&lt;AR201,50,60),IF(CF202&lt;AR203,70,80)))+IF(CF203&lt;AS200,IF(CF203&lt;AS198,IF(CF203&lt;AS197,1,2),IF(CF203&lt;AS199,3,4)),IF(CF203&lt;AS202,IF(CF203&lt;AS201,5,6),IF(CF203&lt;AS203,7,8)))</f>
        <v>55</v>
      </c>
      <c r="CG200" s="16">
        <f ca="1">IF(CG202&lt;AR200,IF(CG202&lt;AR198,IF(CG202&lt;AR197,10,20),IF(CG202&lt;AR199,30,40)),IF(CG202&lt;AR202,IF(CG202&lt;AR201,50,60),IF(CG202&lt;AR203,70,80)))+IF(CG203&lt;AS200,IF(CG203&lt;AS198,IF(CG203&lt;AS197,1,2),IF(CG203&lt;AS199,3,4)),IF(CG203&lt;AS202,IF(CG203&lt;AS201,5,6),IF(CG203&lt;AS203,7,8)))</f>
        <v>65</v>
      </c>
      <c r="CH200" s="16">
        <f ca="1">IF(CH202&lt;AR200,IF(CH202&lt;AR198,IF(CH202&lt;AR197,10,20),IF(CH202&lt;AR199,30,40)),IF(CH202&lt;AR202,IF(CH202&lt;AR201,50,60),IF(CH202&lt;AR203,70,80)))+IF(CH203&lt;AS200,IF(CH203&lt;AS198,IF(CH203&lt;AS197,1,2),IF(CH203&lt;AS199,3,4)),IF(CH203&lt;AS202,IF(CH203&lt;AS201,5,6),IF(CH203&lt;AS203,7,8)))</f>
        <v>65</v>
      </c>
      <c r="CI200" s="16">
        <f ca="1">IF(CI202&lt;AR200,IF(CI202&lt;AR198,IF(CI202&lt;AR197,10,20),IF(CI202&lt;AR199,30,40)),IF(CI202&lt;AR202,IF(CI202&lt;AR201,50,60),IF(CI202&lt;AR203,70,80)))+IF(CI203&lt;AS200,IF(CI203&lt;AS198,IF(CI203&lt;AS197,1,2),IF(CI203&lt;AS199,3,4)),IF(CI203&lt;AS202,IF(CI203&lt;AS201,5,6),IF(CI203&lt;AS203,7,8)))</f>
        <v>65</v>
      </c>
      <c r="CJ200" s="16">
        <f ca="1">IF(CJ202&lt;AR200,IF(CJ202&lt;AR198,IF(CJ202&lt;AR197,10,20),IF(CJ202&lt;AR199,30,40)),IF(CJ202&lt;AR202,IF(CJ202&lt;AR201,50,60),IF(CJ202&lt;AR203,70,80)))+IF(CJ203&lt;AS200,IF(CJ203&lt;AS198,IF(CJ203&lt;AS197,1,2),IF(CJ203&lt;AS199,3,4)),IF(CJ203&lt;AS202,IF(CJ203&lt;AS201,5,6),IF(CJ203&lt;AS203,7,8)))</f>
        <v>55</v>
      </c>
      <c r="CK200" s="16">
        <f ca="1">IF(CK202&lt;AR200,IF(CK202&lt;AR198,IF(CK202&lt;AR197,10,20),IF(CK202&lt;AR199,30,40)),IF(CK202&lt;AR202,IF(CK202&lt;AR201,50,60),IF(CK202&lt;AR203,70,80)))+IF(CK203&lt;AS200,IF(CK203&lt;AS198,IF(CK203&lt;AS197,1,2),IF(CK203&lt;AS199,3,4)),IF(CK203&lt;AS202,IF(CK203&lt;AS201,5,6),IF(CK203&lt;AS203,7,8)))</f>
        <v>65</v>
      </c>
      <c r="CL200" s="16">
        <f ca="1">IF(CL202&lt;AR200,IF(CL202&lt;AR198,IF(CL202&lt;AR197,10,20),IF(CL202&lt;AR199,30,40)),IF(CL202&lt;AR202,IF(CL202&lt;AR201,50,60),IF(CL202&lt;AR203,70,80)))+IF(CL203&lt;AS200,IF(CL203&lt;AS198,IF(CL203&lt;AS197,1,2),IF(CL203&lt;AS199,3,4)),IF(CL203&lt;AS202,IF(CL203&lt;AS201,5,6),IF(CL203&lt;AS203,7,8)))</f>
        <v>65</v>
      </c>
      <c r="CM200" s="16">
        <f ca="1">IF(CM202&lt;AR200,IF(CM202&lt;AR198,IF(CM202&lt;AR197,10,20),IF(CM202&lt;AR199,30,40)),IF(CM202&lt;AR202,IF(CM202&lt;AR201,50,60),IF(CM202&lt;AR203,70,80)))+IF(CM203&lt;AS200,IF(CM203&lt;AS198,IF(CM203&lt;AS197,1,2),IF(CM203&lt;AS199,3,4)),IF(CM203&lt;AS202,IF(CM203&lt;AS201,5,6),IF(CM203&lt;AS203,7,8)))</f>
        <v>55</v>
      </c>
      <c r="CN200" s="16">
        <f ca="1">IF(CN202&lt;AR200,IF(CN202&lt;AR198,IF(CN202&lt;AR197,10,20),IF(CN202&lt;AR199,30,40)),IF(CN202&lt;AR202,IF(CN202&lt;AR201,50,60),IF(CN202&lt;AR203,70,80)))+IF(CN203&lt;AS200,IF(CN203&lt;AS198,IF(CN203&lt;AS197,1,2),IF(CN203&lt;AS199,3,4)),IF(CN203&lt;AS202,IF(CN203&lt;AS201,5,6),IF(CN203&lt;AS203,7,8)))</f>
        <v>65</v>
      </c>
      <c r="CO200" s="16">
        <f ca="1">IF(CO202&lt;AR200,IF(CO202&lt;AR198,IF(CO202&lt;AR197,10,20),IF(CO202&lt;AR199,30,40)),IF(CO202&lt;AR202,IF(CO202&lt;AR201,50,60),IF(CO202&lt;AR203,70,80)))+IF(CO203&lt;AS200,IF(CO203&lt;AS198,IF(CO203&lt;AS197,1,2),IF(CO203&lt;AS199,3,4)),IF(CO203&lt;AS202,IF(CO203&lt;AS201,5,6),IF(CO203&lt;AS203,7,8)))</f>
        <v>65</v>
      </c>
      <c r="CP200" s="16">
        <f ca="1">IF(CP202&lt;AR200,IF(CP202&lt;AR198,IF(CP202&lt;AR197,10,20),IF(CP202&lt;AR199,30,40)),IF(CP202&lt;AR202,IF(CP202&lt;AR201,50,60),IF(CP202&lt;AR203,70,80)))+IF(CP203&lt;AS200,IF(CP203&lt;AS198,IF(CP203&lt;AS197,1,2),IF(CP203&lt;AS199,3,4)),IF(CP203&lt;AS202,IF(CP203&lt;AS201,5,6),IF(CP203&lt;AS203,7,8)))</f>
        <v>65</v>
      </c>
      <c r="CQ200" s="16">
        <f ca="1">IF(CQ202&lt;AR200,IF(CQ202&lt;AR198,IF(CQ202&lt;AR197,10,20),IF(CQ202&lt;AR199,30,40)),IF(CQ202&lt;AR202,IF(CQ202&lt;AR201,50,60),IF(CQ202&lt;AR203,70,80)))+IF(CQ203&lt;AS200,IF(CQ203&lt;AS198,IF(CQ203&lt;AS197,1,2),IF(CQ203&lt;AS199,3,4)),IF(CQ203&lt;AS202,IF(CQ203&lt;AS201,5,6),IF(CQ203&lt;AS203,7,8)))</f>
        <v>65</v>
      </c>
      <c r="CR200" s="16">
        <f ca="1">IF(CR202&lt;AR200,IF(CR202&lt;AR198,IF(CR202&lt;AR197,10,20),IF(CR202&lt;AR199,30,40)),IF(CR202&lt;AR202,IF(CR202&lt;AR201,50,60),IF(CR202&lt;AR203,70,80)))+IF(CR203&lt;AS200,IF(CR203&lt;AS198,IF(CR203&lt;AS197,1,2),IF(CR203&lt;AS199,3,4)),IF(CR203&lt;AS202,IF(CR203&lt;AS201,5,6),IF(CR203&lt;AS203,7,8)))</f>
        <v>65</v>
      </c>
      <c r="DO200" s="2">
        <v>100.5</v>
      </c>
      <c r="DP200" s="2">
        <f t="shared" si="437"/>
        <v>0.50249999999999995</v>
      </c>
      <c r="DQ200" s="1">
        <f t="shared" si="438"/>
        <v>0.44722222222222224</v>
      </c>
    </row>
    <row r="201" spans="1:121" x14ac:dyDescent="0.35">
      <c r="A201" s="23"/>
      <c r="B201" s="38">
        <v>0.125</v>
      </c>
      <c r="C201" s="49">
        <v>50</v>
      </c>
      <c r="D201" s="26">
        <f ca="1">AE188/AE192</f>
        <v>0.33582709891936824</v>
      </c>
      <c r="E201" s="19">
        <f ca="1">COUNTIF(AU198:CR201,51)</f>
        <v>0</v>
      </c>
      <c r="F201" s="19">
        <f ca="1">COUNTIF(AU198:CR201,52)</f>
        <v>0</v>
      </c>
      <c r="G201" s="19">
        <f ca="1">COUNTIF(AU198:CR201,53)</f>
        <v>0</v>
      </c>
      <c r="H201" s="19">
        <f ca="1">COUNTIF(AU198:CR201,54)</f>
        <v>0</v>
      </c>
      <c r="I201" s="19">
        <f ca="1">COUNTIF(AU198:CR201,55)</f>
        <v>66</v>
      </c>
      <c r="J201" s="19">
        <f ca="1">COUNTIF(AU198:CR201,56)</f>
        <v>0</v>
      </c>
      <c r="K201" s="19">
        <f ca="1">COUNTIF(AU198:CR201,57)</f>
        <v>0</v>
      </c>
      <c r="L201" s="19">
        <f ca="1">COUNTIF(AU198:CR201,58)</f>
        <v>0</v>
      </c>
      <c r="N201" s="45">
        <f ca="1">ROUNDDOWN(E201*$AK$19+RAND(),0)</f>
        <v>0</v>
      </c>
      <c r="O201" s="45">
        <f ca="1">ROUNDDOWN(F201*$AL$19+RAND(),0)</f>
        <v>0</v>
      </c>
      <c r="P201" s="45">
        <f ca="1">ROUNDDOWN(G201*$AM$19+RAND(),0)</f>
        <v>0</v>
      </c>
      <c r="Q201" s="45">
        <f ca="1">ROUNDDOWN(H201*$AN$19+RAND(),0)</f>
        <v>0</v>
      </c>
      <c r="R201" s="45">
        <f ca="1">ROUNDDOWN(I201*$AO$19+RAND(),0)</f>
        <v>2</v>
      </c>
      <c r="S201" s="45">
        <f ca="1">ROUNDDOWN(J201*$AP$19+RAND(),0)</f>
        <v>0</v>
      </c>
      <c r="T201" s="45">
        <f ca="1">ROUNDDOWN(K201*$AQ$19+RAND(),0)</f>
        <v>0</v>
      </c>
      <c r="U201" s="45">
        <f ca="1">ROUNDDOWN(L201*$AR$19+RAND(),0)</f>
        <v>0</v>
      </c>
      <c r="W201" s="47">
        <f t="shared" ca="1" si="453"/>
        <v>0</v>
      </c>
      <c r="X201" s="47">
        <f t="shared" ca="1" si="439"/>
        <v>0</v>
      </c>
      <c r="Y201" s="47">
        <f t="shared" ca="1" si="440"/>
        <v>0</v>
      </c>
      <c r="Z201" s="47">
        <f t="shared" ca="1" si="441"/>
        <v>0</v>
      </c>
      <c r="AA201" s="47">
        <f t="shared" ca="1" si="442"/>
        <v>1</v>
      </c>
      <c r="AB201" s="47">
        <f t="shared" ca="1" si="443"/>
        <v>0</v>
      </c>
      <c r="AC201" s="47">
        <f t="shared" ca="1" si="444"/>
        <v>0</v>
      </c>
      <c r="AD201" s="47">
        <f t="shared" ca="1" si="445"/>
        <v>0</v>
      </c>
      <c r="AE201" s="21">
        <f t="shared" ca="1" si="454"/>
        <v>409.99999999999994</v>
      </c>
      <c r="AH201" s="48">
        <f t="shared" ca="1" si="455"/>
        <v>0</v>
      </c>
      <c r="AI201" s="48">
        <f t="shared" ca="1" si="446"/>
        <v>0</v>
      </c>
      <c r="AJ201" s="48">
        <f t="shared" ca="1" si="447"/>
        <v>0</v>
      </c>
      <c r="AK201" s="48">
        <f t="shared" ca="1" si="448"/>
        <v>0</v>
      </c>
      <c r="AL201" s="48">
        <f t="shared" ca="1" si="449"/>
        <v>1</v>
      </c>
      <c r="AM201" s="48">
        <f t="shared" ca="1" si="450"/>
        <v>0</v>
      </c>
      <c r="AN201" s="48">
        <f t="shared" ca="1" si="451"/>
        <v>0</v>
      </c>
      <c r="AO201" s="48">
        <f t="shared" ca="1" si="452"/>
        <v>0</v>
      </c>
      <c r="AQ201" s="1">
        <v>50</v>
      </c>
      <c r="AR201" s="13">
        <f t="shared" ca="1" si="456"/>
        <v>0.3391521197007481</v>
      </c>
      <c r="AS201" s="13">
        <f ca="1">AS200+I196</f>
        <v>0.99750623441396513</v>
      </c>
      <c r="AT201" s="8">
        <v>5</v>
      </c>
      <c r="AU201" s="16">
        <f ca="1">IF(AU204&lt;AR200,IF(AU204&lt;AR198,IF(AU204&lt;AR197,10,20),IF(AU204&lt;AR199,30,40)),IF(AU204&lt;AR202,IF(AU204&lt;AR201,50,60),IF(AU204&lt;AR203,70,80)))+IF(AU205&lt;AS200,IF(AU205&lt;AS198,IF(AU205&lt;AS197,1,2),IF(AU205&lt;AS199,3,4)),IF(AU205&lt;AS202,IF(AU205&lt;AS201,5,6),IF(AU205&lt;AS203,7,8)))</f>
        <v>65</v>
      </c>
      <c r="AV201" s="16">
        <f ca="1">IF(AV204&lt;AR200,IF(AV204&lt;AR198,IF(AV204&lt;AR197,10,20),IF(AV204&lt;AR199,30,40)),IF(AV204&lt;AR202,IF(AV204&lt;AR201,50,60),IF(AV204&lt;AR203,70,80)))+IF(AV205&lt;AS200,IF(AV205&lt;AS198,IF(AV205&lt;AS197,1,2),IF(AV205&lt;AS199,3,4)),IF(AV205&lt;AS202,IF(AV205&lt;AS201,5,6),IF(AV205&lt;AS203,7,8)))</f>
        <v>55</v>
      </c>
      <c r="AW201" s="16">
        <f ca="1">IF(AW204&lt;AR200,IF(AW204&lt;AR198,IF(AW204&lt;AR197,10,20),IF(AW204&lt;AR199,30,40)),IF(AW204&lt;AR202,IF(AW204&lt;AR201,50,60),IF(AW204&lt;AR203,70,80)))+IF(AW205&lt;AS200,IF(AW205&lt;AS198,IF(AW205&lt;AS197,1,2),IF(AW205&lt;AS199,3,4)),IF(AW205&lt;AS202,IF(AW205&lt;AS201,5,6),IF(AW205&lt;AS203,7,8)))</f>
        <v>65</v>
      </c>
      <c r="AX201" s="16">
        <f ca="1">IF(AX204&lt;AR200,IF(AX204&lt;AR198,IF(AX204&lt;AR197,10,20),IF(AX204&lt;AR199,30,40)),IF(AX204&lt;AR202,IF(AX204&lt;AR201,50,60),IF(AX204&lt;AR203,70,80)))+IF(AX205&lt;AS200,IF(AX205&lt;AS198,IF(AX205&lt;AS197,1,2),IF(AX205&lt;AS199,3,4)),IF(AX205&lt;AS202,IF(AX205&lt;AS201,5,6),IF(AX205&lt;AS203,7,8)))</f>
        <v>55</v>
      </c>
      <c r="AY201" s="16">
        <f ca="1">IF(AY204&lt;AR200,IF(AY204&lt;AR198,IF(AY204&lt;AR197,10,20),IF(AY204&lt;AR199,30,40)),IF(AY204&lt;AR202,IF(AY204&lt;AR201,50,60),IF(AY204&lt;AR203,70,80)))+IF(AY205&lt;AS200,IF(AY205&lt;AS198,IF(AY205&lt;AS197,1,2),IF(AY205&lt;AS199,3,4)),IF(AY205&lt;AS202,IF(AY205&lt;AS201,5,6),IF(AY205&lt;AS203,7,8)))</f>
        <v>65</v>
      </c>
      <c r="AZ201" s="16">
        <f ca="1">IF(AZ204&lt;AR200,IF(AZ204&lt;AR198,IF(AZ204&lt;AR197,10,20),IF(AZ204&lt;AR199,30,40)),IF(AZ204&lt;AR202,IF(AZ204&lt;AR201,50,60),IF(AZ204&lt;AR203,70,80)))+IF(AZ205&lt;AS200,IF(AZ205&lt;AS198,IF(AZ205&lt;AS197,1,2),IF(AZ205&lt;AS199,3,4)),IF(AZ205&lt;AS202,IF(AZ205&lt;AS201,5,6),IF(AZ205&lt;AS203,7,8)))</f>
        <v>65</v>
      </c>
      <c r="BA201" s="16">
        <f ca="1">IF(BA204&lt;AR200,IF(BA204&lt;AR198,IF(BA204&lt;AR197,10,20),IF(BA204&lt;AR199,30,40)),IF(BA204&lt;AR202,IF(BA204&lt;AR201,50,60),IF(BA204&lt;AR203,70,80)))+IF(BA205&lt;AS200,IF(BA205&lt;AS198,IF(BA205&lt;AS197,1,2),IF(BA205&lt;AS199,3,4)),IF(BA205&lt;AS202,IF(BA205&lt;AS201,5,6),IF(BA205&lt;AS203,7,8)))</f>
        <v>65</v>
      </c>
      <c r="BB201" s="16">
        <f ca="1">IF(BB204&lt;AR200,IF(BB204&lt;AR198,IF(BB204&lt;AR197,10,20),IF(BB204&lt;AR199,30,40)),IF(BB204&lt;AR202,IF(BB204&lt;AR201,50,60),IF(BB204&lt;AR203,70,80)))+IF(BB205&lt;AS200,IF(BB205&lt;AS198,IF(BB205&lt;AS197,1,2),IF(BB205&lt;AS199,3,4)),IF(BB205&lt;AS202,IF(BB205&lt;AS201,5,6),IF(BB205&lt;AS203,7,8)))</f>
        <v>65</v>
      </c>
      <c r="BC201" s="16">
        <f ca="1">IF(BC204&lt;AR200,IF(BC204&lt;AR198,IF(BC204&lt;AR197,10,20),IF(BC204&lt;AR199,30,40)),IF(BC204&lt;AR202,IF(BC204&lt;AR201,50,60),IF(BC204&lt;AR203,70,80)))+IF(BC205&lt;AS200,IF(BC205&lt;AS198,IF(BC205&lt;AS197,1,2),IF(BC205&lt;AS199,3,4)),IF(BC205&lt;AS202,IF(BC205&lt;AS201,5,6),IF(BC205&lt;AS203,7,8)))</f>
        <v>65</v>
      </c>
      <c r="BD201" s="16">
        <f ca="1">IF(BD204&lt;AR200,IF(BD204&lt;AR198,IF(BD204&lt;AR197,10,20),IF(BD204&lt;AR199,30,40)),IF(BD204&lt;AR202,IF(BD204&lt;AR201,50,60),IF(BD204&lt;AR203,70,80)))+IF(BD205&lt;AS200,IF(BD205&lt;AS198,IF(BD205&lt;AS197,1,2),IF(BD205&lt;AS199,3,4)),IF(BD205&lt;AS202,IF(BD205&lt;AS201,5,6),IF(BD205&lt;AS203,7,8)))</f>
        <v>55</v>
      </c>
      <c r="BE201" s="16">
        <f ca="1">IF(BE204&lt;AR200,IF(BE204&lt;AR198,IF(BE204&lt;AR197,10,20),IF(BE204&lt;AR199,30,40)),IF(BE204&lt;AR202,IF(BE204&lt;AR201,50,60),IF(BE204&lt;AR203,70,80)))+IF(BE205&lt;AS200,IF(BE205&lt;AS198,IF(BE205&lt;AS197,1,2),IF(BE205&lt;AS199,3,4)),IF(BE205&lt;AS202,IF(BE205&lt;AS201,5,6),IF(BE205&lt;AS203,7,8)))</f>
        <v>65</v>
      </c>
      <c r="BF201" s="16">
        <f ca="1">IF(BF204&lt;AR200,IF(BF204&lt;AR198,IF(BF204&lt;AR197,10,20),IF(BF204&lt;AR199,30,40)),IF(BF204&lt;AR202,IF(BF204&lt;AR201,50,60),IF(BF204&lt;AR203,70,80)))+IF(BF205&lt;AS200,IF(BF205&lt;AS198,IF(BF205&lt;AS197,1,2),IF(BF205&lt;AS199,3,4)),IF(BF205&lt;AS202,IF(BF205&lt;AS201,5,6),IF(BF205&lt;AS203,7,8)))</f>
        <v>55</v>
      </c>
      <c r="BG201" s="16">
        <f ca="1">IF(BG204&lt;AR200,IF(BG204&lt;AR198,IF(BG204&lt;AR197,10,20),IF(BG204&lt;AR199,30,40)),IF(BG204&lt;AR202,IF(BG204&lt;AR201,50,60),IF(BG204&lt;AR203,70,80)))+IF(BG205&lt;AS200,IF(BG205&lt;AS198,IF(BG205&lt;AS197,1,2),IF(BG205&lt;AS199,3,4)),IF(BG205&lt;AS202,IF(BG205&lt;AS201,5,6),IF(BG205&lt;AS203,7,8)))</f>
        <v>65</v>
      </c>
      <c r="BH201" s="16">
        <f ca="1">IF(BH204&lt;AR200,IF(BH204&lt;AR198,IF(BH204&lt;AR197,10,20),IF(BH204&lt;AR199,30,40)),IF(BH204&lt;AR202,IF(BH204&lt;AR201,50,60),IF(BH204&lt;AR203,70,80)))+IF(BH205&lt;AS200,IF(BH205&lt;AS198,IF(BH205&lt;AS197,1,2),IF(BH205&lt;AS199,3,4)),IF(BH205&lt;AS202,IF(BH205&lt;AS201,5,6),IF(BH205&lt;AS203,7,8)))</f>
        <v>65</v>
      </c>
      <c r="BI201" s="16">
        <f ca="1">IF(BI204&lt;AR200,IF(BI204&lt;AR198,IF(BI204&lt;AR197,10,20),IF(BI204&lt;AR199,30,40)),IF(BI204&lt;AR202,IF(BI204&lt;AR201,50,60),IF(BI204&lt;AR203,70,80)))+IF(BI205&lt;AS200,IF(BI205&lt;AS198,IF(BI205&lt;AS197,1,2),IF(BI205&lt;AS199,3,4)),IF(BI205&lt;AS202,IF(BI205&lt;AS201,5,6),IF(BI205&lt;AS203,7,8)))</f>
        <v>65</v>
      </c>
      <c r="BJ201" s="16">
        <f ca="1">IF(BJ204&lt;AR200,IF(BJ204&lt;AR198,IF(BJ204&lt;AR197,10,20),IF(BJ204&lt;AR199,30,40)),IF(BJ204&lt;AR202,IF(BJ204&lt;AR201,50,60),IF(BJ204&lt;AR203,70,80)))+IF(BJ205&lt;AS200,IF(BJ205&lt;AS198,IF(BJ205&lt;AS197,1,2),IF(BJ205&lt;AS199,3,4)),IF(BJ205&lt;AS202,IF(BJ205&lt;AS201,5,6),IF(BJ205&lt;AS203,7,8)))</f>
        <v>65</v>
      </c>
      <c r="BK201" s="16">
        <f ca="1">IF(BK204&lt;AR200,IF(BK204&lt;AR198,IF(BK204&lt;AR197,10,20),IF(BK204&lt;AR199,30,40)),IF(BK204&lt;AR202,IF(BK204&lt;AR201,50,60),IF(BK204&lt;AR203,70,80)))+IF(BK205&lt;AS200,IF(BK205&lt;AS198,IF(BK205&lt;AS197,1,2),IF(BK205&lt;AS199,3,4)),IF(BK205&lt;AS202,IF(BK205&lt;AS201,5,6),IF(BK205&lt;AS203,7,8)))</f>
        <v>65</v>
      </c>
      <c r="BL201" s="16">
        <f ca="1">IF(BL204&lt;AR200,IF(BL204&lt;AR198,IF(BL204&lt;AR197,10,20),IF(BL204&lt;AR199,30,40)),IF(BL204&lt;AR202,IF(BL204&lt;AR201,50,60),IF(BL204&lt;AR203,70,80)))+IF(BL205&lt;AS200,IF(BL205&lt;AS198,IF(BL205&lt;AS197,1,2),IF(BL205&lt;AS199,3,4)),IF(BL205&lt;AS202,IF(BL205&lt;AS201,5,6),IF(BL205&lt;AS203,7,8)))</f>
        <v>65</v>
      </c>
      <c r="BM201" s="16">
        <f ca="1">IF(BM204&lt;AR200,IF(BM204&lt;AR198,IF(BM204&lt;AR197,10,20),IF(BM204&lt;AR199,30,40)),IF(BM204&lt;AR202,IF(BM204&lt;AR201,50,60),IF(BM204&lt;AR203,70,80)))+IF(BM205&lt;AS200,IF(BM205&lt;AS198,IF(BM205&lt;AS197,1,2),IF(BM205&lt;AS199,3,4)),IF(BM205&lt;AS202,IF(BM205&lt;AS201,5,6),IF(BM205&lt;AS203,7,8)))</f>
        <v>55</v>
      </c>
      <c r="BN201" s="16">
        <f ca="1">IF(BN204&lt;AR200,IF(BN204&lt;AR198,IF(BN204&lt;AR197,10,20),IF(BN204&lt;AR199,30,40)),IF(BN204&lt;AR202,IF(BN204&lt;AR201,50,60),IF(BN204&lt;AR203,70,80)))+IF(BN205&lt;AS200,IF(BN205&lt;AS198,IF(BN205&lt;AS197,1,2),IF(BN205&lt;AS199,3,4)),IF(BN205&lt;AS202,IF(BN205&lt;AS201,5,6),IF(BN205&lt;AS203,7,8)))</f>
        <v>55</v>
      </c>
      <c r="BO201" s="16">
        <f ca="1">IF(BO204&lt;AR200,IF(BO204&lt;AR198,IF(BO204&lt;AR197,10,20),IF(BO204&lt;AR199,30,40)),IF(BO204&lt;AR202,IF(BO204&lt;AR201,50,60),IF(BO204&lt;AR203,70,80)))+IF(BO205&lt;AS200,IF(BO205&lt;AS198,IF(BO205&lt;AS197,1,2),IF(BO205&lt;AS199,3,4)),IF(BO205&lt;AS202,IF(BO205&lt;AS201,5,6),IF(BO205&lt;AS203,7,8)))</f>
        <v>55</v>
      </c>
      <c r="BP201" s="16">
        <f ca="1">IF(BP204&lt;AR200,IF(BP204&lt;AR198,IF(BP204&lt;AR197,10,20),IF(BP204&lt;AR199,30,40)),IF(BP204&lt;AR202,IF(BP204&lt;AR201,50,60),IF(BP204&lt;AR203,70,80)))+IF(BP205&lt;AS200,IF(BP205&lt;AS198,IF(BP205&lt;AS197,1,2),IF(BP205&lt;AS199,3,4)),IF(BP205&lt;AS202,IF(BP205&lt;AS201,5,6),IF(BP205&lt;AS203,7,8)))</f>
        <v>65</v>
      </c>
      <c r="BQ201" s="16">
        <f ca="1">IF(BQ204&lt;AR200,IF(BQ204&lt;AR198,IF(BQ204&lt;AR197,10,20),IF(BQ204&lt;AR199,30,40)),IF(BQ204&lt;AR202,IF(BQ204&lt;AR201,50,60),IF(BQ204&lt;AR203,70,80)))+IF(BQ205&lt;AS200,IF(BQ205&lt;AS198,IF(BQ205&lt;AS197,1,2),IF(BQ205&lt;AS199,3,4)),IF(BQ205&lt;AS202,IF(BQ205&lt;AS201,5,6),IF(BQ205&lt;AS203,7,8)))</f>
        <v>65</v>
      </c>
      <c r="BR201" s="16">
        <f ca="1">IF(BR204&lt;AR200,IF(BR204&lt;AR198,IF(BR204&lt;AR197,10,20),IF(BR204&lt;AR199,30,40)),IF(BR204&lt;AR202,IF(BR204&lt;AR201,50,60),IF(BR204&lt;AR203,70,80)))+IF(BR205&lt;AS200,IF(BR205&lt;AS198,IF(BR205&lt;AS197,1,2),IF(BR205&lt;AS199,3,4)),IF(BR205&lt;AS202,IF(BR205&lt;AS201,5,6),IF(BR205&lt;AS203,7,8)))</f>
        <v>65</v>
      </c>
      <c r="BS201" s="16">
        <f ca="1">IF(BS204&lt;AR200,IF(BS204&lt;AR198,IF(BS204&lt;AR197,10,20),IF(BS204&lt;AR199,30,40)),IF(BS204&lt;AR202,IF(BS204&lt;AR201,50,60),IF(BS204&lt;AR203,70,80)))+IF(BS205&lt;AS200,IF(BS205&lt;AS198,IF(BS205&lt;AS197,1,2),IF(BS205&lt;AS199,3,4)),IF(BS205&lt;AS202,IF(BS205&lt;AS201,5,6),IF(BS205&lt;AS203,7,8)))</f>
        <v>55</v>
      </c>
      <c r="BT201" s="16">
        <f ca="1">IF(BT204&lt;AR200,IF(BT204&lt;AR198,IF(BT204&lt;AR197,10,20),IF(BT204&lt;AR199,30,40)),IF(BT204&lt;AR202,IF(BT204&lt;AR201,50,60),IF(BT204&lt;AR203,70,80)))+IF(BT205&lt;AS200,IF(BT205&lt;AS198,IF(BT205&lt;AS197,1,2),IF(BT205&lt;AS199,3,4)),IF(BT205&lt;AS202,IF(BT205&lt;AS201,5,6),IF(BT205&lt;AS203,7,8)))</f>
        <v>55</v>
      </c>
      <c r="BU201" s="16">
        <f ca="1">IF(BU204&lt;AR200,IF(BU204&lt;AR198,IF(BU204&lt;AR197,10,20),IF(BU204&lt;AR199,30,40)),IF(BU204&lt;AR202,IF(BU204&lt;AR201,50,60),IF(BU204&lt;AR203,70,80)))+IF(BU205&lt;AS200,IF(BU205&lt;AS198,IF(BU205&lt;AS197,1,2),IF(BU205&lt;AS199,3,4)),IF(BU205&lt;AS202,IF(BU205&lt;AS201,5,6),IF(BU205&lt;AS203,7,8)))</f>
        <v>65</v>
      </c>
      <c r="BV201" s="16">
        <f ca="1">IF(BV204&lt;AR200,IF(BV204&lt;AR198,IF(BV204&lt;AR197,10,20),IF(BV204&lt;AR199,30,40)),IF(BV204&lt;AR202,IF(BV204&lt;AR201,50,60),IF(BV204&lt;AR203,70,80)))+IF(BV205&lt;AS200,IF(BV205&lt;AS198,IF(BV205&lt;AS197,1,2),IF(BV205&lt;AS199,3,4)),IF(BV205&lt;AS202,IF(BV205&lt;AS201,5,6),IF(BV205&lt;AS203,7,8)))</f>
        <v>65</v>
      </c>
      <c r="BW201" s="16">
        <f ca="1">IF(BW204&lt;AR200,IF(BW204&lt;AR198,IF(BW204&lt;AR197,10,20),IF(BW204&lt;AR199,30,40)),IF(BW204&lt;AR202,IF(BW204&lt;AR201,50,60),IF(BW204&lt;AR203,70,80)))+IF(BW205&lt;AS200,IF(BW205&lt;AS198,IF(BW205&lt;AS197,1,2),IF(BW205&lt;AS199,3,4)),IF(BW205&lt;AS202,IF(BW205&lt;AS201,5,6),IF(BW205&lt;AS203,7,8)))</f>
        <v>55</v>
      </c>
      <c r="BX201" s="16">
        <f ca="1">IF(BX204&lt;AR200,IF(BX204&lt;AR198,IF(BX204&lt;AR197,10,20),IF(BX204&lt;AR199,30,40)),IF(BX204&lt;AR202,IF(BX204&lt;AR201,50,60),IF(BX204&lt;AR203,70,80)))+IF(BX205&lt;AS200,IF(BX205&lt;AS198,IF(BX205&lt;AS197,1,2),IF(BX205&lt;AS199,3,4)),IF(BX205&lt;AS202,IF(BX205&lt;AS201,5,6),IF(BX205&lt;AS203,7,8)))</f>
        <v>55</v>
      </c>
      <c r="BY201" s="16">
        <f ca="1">IF(BY204&lt;AR200,IF(BY204&lt;AR198,IF(BY204&lt;AR197,10,20),IF(BY204&lt;AR199,30,40)),IF(BY204&lt;AR202,IF(BY204&lt;AR201,50,60),IF(BY204&lt;AR203,70,80)))+IF(BY205&lt;AS200,IF(BY205&lt;AS198,IF(BY205&lt;AS197,1,2),IF(BY205&lt;AS199,3,4)),IF(BY205&lt;AS202,IF(BY205&lt;AS201,5,6),IF(BY205&lt;AS203,7,8)))</f>
        <v>65</v>
      </c>
      <c r="BZ201" s="16">
        <f ca="1">IF(BZ204&lt;AR200,IF(BZ204&lt;AR198,IF(BZ204&lt;AR197,10,20),IF(BZ204&lt;AR199,30,40)),IF(BZ204&lt;AR202,IF(BZ204&lt;AR201,50,60),IF(BZ204&lt;AR203,70,80)))+IF(BZ205&lt;AS200,IF(BZ205&lt;AS198,IF(BZ205&lt;AS197,1,2),IF(BZ205&lt;AS199,3,4)),IF(BZ205&lt;AS202,IF(BZ205&lt;AS201,5,6),IF(BZ205&lt;AS203,7,8)))</f>
        <v>65</v>
      </c>
      <c r="CA201" s="16">
        <f ca="1">IF(CA204&lt;AR200,IF(CA204&lt;AR198,IF(CA204&lt;AR197,10,20),IF(CA204&lt;AR199,30,40)),IF(CA204&lt;AR202,IF(CA204&lt;AR201,50,60),IF(CA204&lt;AR203,70,80)))+IF(CA205&lt;AS200,IF(CA205&lt;AS198,IF(CA205&lt;AS197,1,2),IF(CA205&lt;AS199,3,4)),IF(CA205&lt;AS202,IF(CA205&lt;AS201,5,6),IF(CA205&lt;AS203,7,8)))</f>
        <v>65</v>
      </c>
      <c r="CB201" s="16">
        <f ca="1">IF(CB204&lt;AR200,IF(CB204&lt;AR198,IF(CB204&lt;AR197,10,20),IF(CB204&lt;AR199,30,40)),IF(CB204&lt;AR202,IF(CB204&lt;AR201,50,60),IF(CB204&lt;AR203,70,80)))+IF(CB205&lt;AS200,IF(CB205&lt;AS198,IF(CB205&lt;AS197,1,2),IF(CB205&lt;AS199,3,4)),IF(CB205&lt;AS202,IF(CB205&lt;AS201,5,6),IF(CB205&lt;AS203,7,8)))</f>
        <v>65</v>
      </c>
      <c r="CC201" s="16">
        <f ca="1">IF(CC204&lt;AR200,IF(CC204&lt;AR198,IF(CC204&lt;AR197,10,20),IF(CC204&lt;AR199,30,40)),IF(CC204&lt;AR202,IF(CC204&lt;AR201,50,60),IF(CC204&lt;AR203,70,80)))+IF(CC205&lt;AS200,IF(CC205&lt;AS198,IF(CC205&lt;AS197,1,2),IF(CC205&lt;AS199,3,4)),IF(CC205&lt;AS202,IF(CC205&lt;AS201,5,6),IF(CC205&lt;AS203,7,8)))</f>
        <v>65</v>
      </c>
      <c r="CD201" s="16">
        <f ca="1">IF(CD204&lt;AR200,IF(CD204&lt;AR198,IF(CD204&lt;AR197,10,20),IF(CD204&lt;AR199,30,40)),IF(CD204&lt;AR202,IF(CD204&lt;AR201,50,60),IF(CD204&lt;AR203,70,80)))+IF(CD205&lt;AS200,IF(CD205&lt;AS198,IF(CD205&lt;AS197,1,2),IF(CD205&lt;AS199,3,4)),IF(CD205&lt;AS202,IF(CD205&lt;AS201,5,6),IF(CD205&lt;AS203,7,8)))</f>
        <v>65</v>
      </c>
      <c r="CE201" s="16">
        <f ca="1">IF(CE204&lt;AR200,IF(CE204&lt;AR198,IF(CE204&lt;AR197,10,20),IF(CE204&lt;AR199,30,40)),IF(CE204&lt;AR202,IF(CE204&lt;AR201,50,60),IF(CE204&lt;AR203,70,80)))+IF(CE205&lt;AS200,IF(CE205&lt;AS198,IF(CE205&lt;AS197,1,2),IF(CE205&lt;AS199,3,4)),IF(CE205&lt;AS202,IF(CE205&lt;AS201,5,6),IF(CE205&lt;AS203,7,8)))</f>
        <v>65</v>
      </c>
      <c r="CF201" s="16">
        <f ca="1">IF(CF204&lt;AR200,IF(CF204&lt;AR198,IF(CF204&lt;AR197,10,20),IF(CF204&lt;AR199,30,40)),IF(CF204&lt;AR202,IF(CF204&lt;AR201,50,60),IF(CF204&lt;AR203,70,80)))+IF(CF205&lt;AS200,IF(CF205&lt;AS198,IF(CF205&lt;AS197,1,2),IF(CF205&lt;AS199,3,4)),IF(CF205&lt;AS202,IF(CF205&lt;AS201,5,6),IF(CF205&lt;AS203,7,8)))</f>
        <v>55</v>
      </c>
      <c r="CG201" s="16">
        <f ca="1">IF(CG204&lt;AR200,IF(CG204&lt;AR198,IF(CG204&lt;AR197,10,20),IF(CG204&lt;AR199,30,40)),IF(CG204&lt;AR202,IF(CG204&lt;AR201,50,60),IF(CG204&lt;AR203,70,80)))+IF(CG205&lt;AS200,IF(CG205&lt;AS198,IF(CG205&lt;AS197,1,2),IF(CG205&lt;AS199,3,4)),IF(CG205&lt;AS202,IF(CG205&lt;AS201,5,6),IF(CG205&lt;AS203,7,8)))</f>
        <v>65</v>
      </c>
      <c r="CH201" s="16">
        <f ca="1">IF(CH204&lt;AR200,IF(CH204&lt;AR198,IF(CH204&lt;AR197,10,20),IF(CH204&lt;AR199,30,40)),IF(CH204&lt;AR202,IF(CH204&lt;AR201,50,60),IF(CH204&lt;AR203,70,80)))+IF(CH205&lt;AS200,IF(CH205&lt;AS198,IF(CH205&lt;AS197,1,2),IF(CH205&lt;AS199,3,4)),IF(CH205&lt;AS202,IF(CH205&lt;AS201,5,6),IF(CH205&lt;AS203,7,8)))</f>
        <v>55</v>
      </c>
      <c r="CI201" s="16">
        <f ca="1">IF(CI204&lt;AR200,IF(CI204&lt;AR198,IF(CI204&lt;AR197,10,20),IF(CI204&lt;AR199,30,40)),IF(CI204&lt;AR202,IF(CI204&lt;AR201,50,60),IF(CI204&lt;AR203,70,80)))+IF(CI205&lt;AS200,IF(CI205&lt;AS198,IF(CI205&lt;AS197,1,2),IF(CI205&lt;AS199,3,4)),IF(CI205&lt;AS202,IF(CI205&lt;AS201,5,6),IF(CI205&lt;AS203,7,8)))</f>
        <v>65</v>
      </c>
      <c r="CJ201" s="16">
        <f ca="1">IF(CJ204&lt;AR200,IF(CJ204&lt;AR198,IF(CJ204&lt;AR197,10,20),IF(CJ204&lt;AR199,30,40)),IF(CJ204&lt;AR202,IF(CJ204&lt;AR201,50,60),IF(CJ204&lt;AR203,70,80)))+IF(CJ205&lt;AS200,IF(CJ205&lt;AS198,IF(CJ205&lt;AS197,1,2),IF(CJ205&lt;AS199,3,4)),IF(CJ205&lt;AS202,IF(CJ205&lt;AS201,5,6),IF(CJ205&lt;AS203,7,8)))</f>
        <v>65</v>
      </c>
      <c r="CK201" s="16">
        <f ca="1">IF(CK204&lt;AR200,IF(CK204&lt;AR198,IF(CK204&lt;AR197,10,20),IF(CK204&lt;AR199,30,40)),IF(CK204&lt;AR202,IF(CK204&lt;AR201,50,60),IF(CK204&lt;AR203,70,80)))+IF(CK205&lt;AS200,IF(CK205&lt;AS198,IF(CK205&lt;AS197,1,2),IF(CK205&lt;AS199,3,4)),IF(CK205&lt;AS202,IF(CK205&lt;AS201,5,6),IF(CK205&lt;AS203,7,8)))</f>
        <v>55</v>
      </c>
      <c r="CL201" s="16">
        <f ca="1">IF(CL204&lt;AR200,IF(CL204&lt;AR198,IF(CL204&lt;AR197,10,20),IF(CL204&lt;AR199,30,40)),IF(CL204&lt;AR202,IF(CL204&lt;AR201,50,60),IF(CL204&lt;AR203,70,80)))+IF(CL205&lt;AS200,IF(CL205&lt;AS198,IF(CL205&lt;AS197,1,2),IF(CL205&lt;AS199,3,4)),IF(CL205&lt;AS202,IF(CL205&lt;AS201,5,6),IF(CL205&lt;AS203,7,8)))</f>
        <v>65</v>
      </c>
      <c r="CM201" s="16">
        <f ca="1">IF(CM204&lt;AR200,IF(CM204&lt;AR198,IF(CM204&lt;AR197,10,20),IF(CM204&lt;AR199,30,40)),IF(CM204&lt;AR202,IF(CM204&lt;AR201,50,60),IF(CM204&lt;AR203,70,80)))+IF(CM205&lt;AS200,IF(CM205&lt;AS198,IF(CM205&lt;AS197,1,2),IF(CM205&lt;AS199,3,4)),IF(CM205&lt;AS202,IF(CM205&lt;AS201,5,6),IF(CM205&lt;AS203,7,8)))</f>
        <v>65</v>
      </c>
      <c r="CN201" s="16">
        <f ca="1">IF(CN204&lt;AR200,IF(CN204&lt;AR198,IF(CN204&lt;AR197,10,20),IF(CN204&lt;AR199,30,40)),IF(CN204&lt;AR202,IF(CN204&lt;AR201,50,60),IF(CN204&lt;AR203,70,80)))+IF(CN205&lt;AS200,IF(CN205&lt;AS198,IF(CN205&lt;AS197,1,2),IF(CN205&lt;AS199,3,4)),IF(CN205&lt;AS202,IF(CN205&lt;AS201,5,6),IF(CN205&lt;AS203,7,8)))</f>
        <v>65</v>
      </c>
      <c r="CO201" s="16">
        <f ca="1">IF(CO204&lt;AR200,IF(CO204&lt;AR198,IF(CO204&lt;AR197,10,20),IF(CO204&lt;AR199,30,40)),IF(CO204&lt;AR202,IF(CO204&lt;AR201,50,60),IF(CO204&lt;AR203,70,80)))+IF(CO205&lt;AS200,IF(CO205&lt;AS198,IF(CO205&lt;AS197,1,2),IF(CO205&lt;AS199,3,4)),IF(CO205&lt;AS202,IF(CO205&lt;AS201,5,6),IF(CO205&lt;AS203,7,8)))</f>
        <v>55</v>
      </c>
      <c r="CP201" s="16">
        <f ca="1">IF(CP204&lt;AR200,IF(CP204&lt;AR198,IF(CP204&lt;AR197,10,20),IF(CP204&lt;AR199,30,40)),IF(CP204&lt;AR202,IF(CP204&lt;AR201,50,60),IF(CP204&lt;AR203,70,80)))+IF(CP205&lt;AS200,IF(CP205&lt;AS198,IF(CP205&lt;AS197,1,2),IF(CP205&lt;AS199,3,4)),IF(CP205&lt;AS202,IF(CP205&lt;AS201,5,6),IF(CP205&lt;AS203,7,8)))</f>
        <v>55</v>
      </c>
      <c r="CQ201" s="16">
        <f ca="1">IF(CQ204&lt;AR200,IF(CQ204&lt;AR198,IF(CQ204&lt;AR197,10,20),IF(CQ204&lt;AR199,30,40)),IF(CQ204&lt;AR202,IF(CQ204&lt;AR201,50,60),IF(CQ204&lt;AR203,70,80)))+IF(CQ205&lt;AS200,IF(CQ205&lt;AS198,IF(CQ205&lt;AS197,1,2),IF(CQ205&lt;AS199,3,4)),IF(CQ205&lt;AS202,IF(CQ205&lt;AS201,5,6),IF(CQ205&lt;AS203,7,8)))</f>
        <v>55</v>
      </c>
      <c r="CR201" s="16">
        <f ca="1">IF(CR204&lt;AR200,IF(CR204&lt;AR198,IF(CR204&lt;AR197,10,20),IF(CR204&lt;AR199,30,40)),IF(CR204&lt;AR202,IF(CR204&lt;AR201,50,60),IF(CR204&lt;AR203,70,80)))+IF(CR205&lt;AS200,IF(CR205&lt;AS198,IF(CR205&lt;AS197,1,2),IF(CR205&lt;AS199,3,4)),IF(CR205&lt;AS202,IF(CR205&lt;AS201,5,6),IF(CR205&lt;AS203,7,8)))</f>
        <v>65</v>
      </c>
      <c r="DO201" s="2">
        <v>101</v>
      </c>
      <c r="DP201" s="2">
        <f t="shared" si="437"/>
        <v>0.505</v>
      </c>
      <c r="DQ201" s="1">
        <f t="shared" si="438"/>
        <v>0.45</v>
      </c>
    </row>
    <row r="202" spans="1:121" x14ac:dyDescent="0.35">
      <c r="A202" s="23"/>
      <c r="B202" s="39">
        <v>0.25</v>
      </c>
      <c r="C202" s="49">
        <v>60</v>
      </c>
      <c r="D202" s="26">
        <f ca="1">AE189/AE192</f>
        <v>0.65918536990856191</v>
      </c>
      <c r="E202" s="19">
        <f ca="1">COUNTIF(AU198:CR201,61)</f>
        <v>0</v>
      </c>
      <c r="F202" s="19">
        <f ca="1">COUNTIF(AU198:CR201,62)</f>
        <v>0</v>
      </c>
      <c r="G202" s="19">
        <f ca="1">COUNTIF(AU198:CR201,63)</f>
        <v>0</v>
      </c>
      <c r="H202" s="19">
        <f ca="1">COUNTIF(AU198:CR201,64)</f>
        <v>1</v>
      </c>
      <c r="I202" s="19">
        <f ca="1">COUNTIF(AU198:CR201,65)</f>
        <v>130</v>
      </c>
      <c r="J202" s="19">
        <f ca="1">COUNTIF(AU198:CR201,66)</f>
        <v>1</v>
      </c>
      <c r="K202" s="19">
        <f ca="1">COUNTIF(AU198:CR201,67)</f>
        <v>0</v>
      </c>
      <c r="L202" s="19">
        <f ca="1">COUNTIF(AU198:CR201,68)</f>
        <v>0</v>
      </c>
      <c r="N202" s="45">
        <f ca="1">ROUNDDOWN(E202*$AK$20+RAND(),0)</f>
        <v>0</v>
      </c>
      <c r="O202" s="45">
        <f ca="1">ROUNDDOWN(F202*$AL$20+RAND(),0)</f>
        <v>0</v>
      </c>
      <c r="P202" s="45">
        <f ca="1">ROUNDDOWN(G202*$AM$20+RAND(),0)</f>
        <v>0</v>
      </c>
      <c r="Q202" s="45">
        <f ca="1">ROUNDDOWN(H202*$AN$20+RAND(),0)</f>
        <v>0</v>
      </c>
      <c r="R202" s="45">
        <f ca="1">ROUNDDOWN(I202*$AO$20+RAND(),0)</f>
        <v>13</v>
      </c>
      <c r="S202" s="45">
        <f ca="1">ROUNDDOWN(J202*$AP$20+RAND(),0)</f>
        <v>0</v>
      </c>
      <c r="T202" s="45">
        <f ca="1">ROUNDDOWN(K202*$AQ$20+RAND(),0)</f>
        <v>0</v>
      </c>
      <c r="U202" s="45">
        <f ca="1">ROUNDDOWN(L202*$AR$20+RAND(),0)</f>
        <v>0</v>
      </c>
      <c r="W202" s="47">
        <f t="shared" ca="1" si="453"/>
        <v>0</v>
      </c>
      <c r="X202" s="47">
        <f t="shared" ca="1" si="439"/>
        <v>0</v>
      </c>
      <c r="Y202" s="47">
        <f t="shared" ca="1" si="440"/>
        <v>0</v>
      </c>
      <c r="Z202" s="47">
        <f t="shared" ca="1" si="441"/>
        <v>0</v>
      </c>
      <c r="AA202" s="47">
        <f t="shared" ca="1" si="442"/>
        <v>7</v>
      </c>
      <c r="AB202" s="47">
        <f t="shared" ca="1" si="443"/>
        <v>0</v>
      </c>
      <c r="AC202" s="47">
        <f t="shared" ca="1" si="444"/>
        <v>0</v>
      </c>
      <c r="AD202" s="47">
        <f t="shared" ca="1" si="445"/>
        <v>0</v>
      </c>
      <c r="AE202" s="21">
        <f t="shared" ca="1" si="454"/>
        <v>1387</v>
      </c>
      <c r="AH202" s="48">
        <f t="shared" ca="1" si="455"/>
        <v>0</v>
      </c>
      <c r="AI202" s="48">
        <f t="shared" ca="1" si="446"/>
        <v>0</v>
      </c>
      <c r="AJ202" s="48">
        <f t="shared" ca="1" si="447"/>
        <v>0</v>
      </c>
      <c r="AK202" s="48">
        <f t="shared" ca="1" si="448"/>
        <v>0</v>
      </c>
      <c r="AL202" s="48">
        <f t="shared" ca="1" si="449"/>
        <v>6</v>
      </c>
      <c r="AM202" s="48">
        <f t="shared" ca="1" si="450"/>
        <v>0</v>
      </c>
      <c r="AN202" s="48">
        <f t="shared" ca="1" si="451"/>
        <v>0</v>
      </c>
      <c r="AO202" s="48">
        <f t="shared" ca="1" si="452"/>
        <v>0</v>
      </c>
      <c r="AQ202" s="1">
        <v>60</v>
      </c>
      <c r="AR202" s="13">
        <f t="shared" ca="1" si="456"/>
        <v>0.99833748960931001</v>
      </c>
      <c r="AS202" s="13">
        <f ca="1">AS201+J196</f>
        <v>1</v>
      </c>
      <c r="AT202" s="8">
        <v>6</v>
      </c>
      <c r="AU202" s="15">
        <f t="shared" ref="AU202:CR205" ca="1" si="457">RAND()</f>
        <v>0.50758660450055881</v>
      </c>
      <c r="AV202" s="15">
        <f t="shared" ca="1" si="457"/>
        <v>9.9439794790961877E-2</v>
      </c>
      <c r="AW202" s="15">
        <f t="shared" ca="1" si="457"/>
        <v>0.47616789611722421</v>
      </c>
      <c r="AX202" s="15">
        <f t="shared" ca="1" si="457"/>
        <v>0.31114847478636709</v>
      </c>
      <c r="AY202" s="15">
        <f t="shared" ca="1" si="457"/>
        <v>0.3792118914558017</v>
      </c>
      <c r="AZ202" s="15">
        <f t="shared" ca="1" si="457"/>
        <v>0.23531309247571364</v>
      </c>
      <c r="BA202" s="15">
        <f t="shared" ca="1" si="457"/>
        <v>0.42007374982240564</v>
      </c>
      <c r="BB202" s="15">
        <f t="shared" ca="1" si="457"/>
        <v>5.3763833809040595E-2</v>
      </c>
      <c r="BC202" s="15">
        <f t="shared" ca="1" si="457"/>
        <v>0.54974530394146581</v>
      </c>
      <c r="BD202" s="15">
        <f t="shared" ca="1" si="457"/>
        <v>0.71853846569212443</v>
      </c>
      <c r="BE202" s="15">
        <f t="shared" ca="1" si="457"/>
        <v>6.1798719774047273E-2</v>
      </c>
      <c r="BF202" s="15">
        <f t="shared" ca="1" si="457"/>
        <v>0.32956964179949177</v>
      </c>
      <c r="BG202" s="15">
        <f t="shared" ca="1" si="457"/>
        <v>0.47430689671135762</v>
      </c>
      <c r="BH202" s="15">
        <f t="shared" ca="1" si="457"/>
        <v>0.78083711464167049</v>
      </c>
      <c r="BI202" s="15">
        <f t="shared" ca="1" si="457"/>
        <v>0.83985905088266555</v>
      </c>
      <c r="BJ202" s="15">
        <f t="shared" ca="1" si="457"/>
        <v>0.34031684509825455</v>
      </c>
      <c r="BK202" s="15">
        <f t="shared" ca="1" si="457"/>
        <v>0.37432490081536351</v>
      </c>
      <c r="BL202" s="15">
        <f t="shared" ca="1" si="457"/>
        <v>0.11880241688266824</v>
      </c>
      <c r="BM202" s="15">
        <f t="shared" ca="1" si="457"/>
        <v>2.0643083105204241E-2</v>
      </c>
      <c r="BN202" s="15">
        <f t="shared" ca="1" si="457"/>
        <v>0.55244751480915189</v>
      </c>
      <c r="BO202" s="15">
        <f t="shared" ca="1" si="457"/>
        <v>0.35097587719371803</v>
      </c>
      <c r="BP202" s="15">
        <f t="shared" ca="1" si="457"/>
        <v>7.0290495013221044E-2</v>
      </c>
      <c r="BQ202" s="15">
        <f t="shared" ca="1" si="457"/>
        <v>0.14372154001418214</v>
      </c>
      <c r="BR202" s="15">
        <f t="shared" ca="1" si="457"/>
        <v>0.17119440022288002</v>
      </c>
      <c r="BS202" s="15">
        <f t="shared" ca="1" si="457"/>
        <v>0.6238376070864935</v>
      </c>
      <c r="BT202" s="15">
        <f t="shared" ca="1" si="457"/>
        <v>0.37832538768164625</v>
      </c>
      <c r="BU202" s="15">
        <f t="shared" ca="1" si="457"/>
        <v>0.34839422756941651</v>
      </c>
      <c r="BV202" s="15">
        <f t="shared" ca="1" si="457"/>
        <v>0.22293881536831939</v>
      </c>
      <c r="BW202" s="15">
        <f t="shared" ca="1" si="457"/>
        <v>0.20600413024194064</v>
      </c>
      <c r="BX202" s="15">
        <f t="shared" ca="1" si="457"/>
        <v>0.79378991323162373</v>
      </c>
      <c r="BY202" s="15">
        <f t="shared" ca="1" si="457"/>
        <v>0.41493297610046642</v>
      </c>
      <c r="BZ202" s="15">
        <f t="shared" ca="1" si="457"/>
        <v>0.63153575032873321</v>
      </c>
      <c r="CA202" s="15">
        <f t="shared" ca="1" si="457"/>
        <v>0.4937187752415364</v>
      </c>
      <c r="CB202" s="15">
        <f t="shared" ca="1" si="457"/>
        <v>0.37875542647118843</v>
      </c>
      <c r="CC202" s="15">
        <f t="shared" ca="1" si="457"/>
        <v>0.80754546550499395</v>
      </c>
      <c r="CD202" s="15">
        <f t="shared" ca="1" si="457"/>
        <v>0.16619376735214908</v>
      </c>
      <c r="CE202" s="15">
        <f t="shared" ca="1" si="457"/>
        <v>0.60997826669904531</v>
      </c>
      <c r="CF202" s="15">
        <f t="shared" ca="1" si="457"/>
        <v>0.25804624931800424</v>
      </c>
      <c r="CG202" s="15">
        <f t="shared" ca="1" si="457"/>
        <v>0.98991470066475273</v>
      </c>
      <c r="CH202" s="15">
        <f t="shared" ca="1" si="457"/>
        <v>0.84456800104703056</v>
      </c>
      <c r="CI202" s="15">
        <f t="shared" ca="1" si="457"/>
        <v>0.68940416462400567</v>
      </c>
      <c r="CJ202" s="15">
        <f t="shared" ca="1" si="457"/>
        <v>0.19218345670801062</v>
      </c>
      <c r="CK202" s="15">
        <f t="shared" ca="1" si="457"/>
        <v>0.42223874743438317</v>
      </c>
      <c r="CL202" s="15">
        <f t="shared" ca="1" si="457"/>
        <v>0.94728655333262979</v>
      </c>
      <c r="CM202" s="15">
        <f t="shared" ca="1" si="457"/>
        <v>0.32871815983896036</v>
      </c>
      <c r="CN202" s="15">
        <f t="shared" ca="1" si="457"/>
        <v>0.96798007656429874</v>
      </c>
      <c r="CO202" s="15">
        <f t="shared" ca="1" si="457"/>
        <v>0.68865652176920178</v>
      </c>
      <c r="CP202" s="15">
        <f t="shared" ca="1" si="457"/>
        <v>0.95569298246937273</v>
      </c>
      <c r="CQ202" s="15">
        <f t="shared" ca="1" si="457"/>
        <v>0.8560094687600831</v>
      </c>
      <c r="CR202" s="15">
        <f t="shared" ca="1" si="457"/>
        <v>0.39428820424403366</v>
      </c>
      <c r="DO202" s="2">
        <v>101.5</v>
      </c>
      <c r="DP202" s="2">
        <f t="shared" si="437"/>
        <v>0.50749999999999995</v>
      </c>
      <c r="DQ202" s="1">
        <f t="shared" si="438"/>
        <v>0.45277777777777778</v>
      </c>
    </row>
    <row r="203" spans="1:121" x14ac:dyDescent="0.35">
      <c r="A203" s="23"/>
      <c r="B203" s="39">
        <v>0.5</v>
      </c>
      <c r="C203" s="49">
        <v>70</v>
      </c>
      <c r="D203" s="26">
        <f ca="1">AE190/AE192</f>
        <v>1.6625103906899418E-3</v>
      </c>
      <c r="E203" s="19">
        <f ca="1">COUNTIF(AU198:CR201,71)</f>
        <v>0</v>
      </c>
      <c r="F203" s="19">
        <f ca="1">COUNTIF(AU198:CR201,72)</f>
        <v>0</v>
      </c>
      <c r="G203" s="19">
        <f ca="1">COUNTIF(AU198:CR201,73)</f>
        <v>0</v>
      </c>
      <c r="H203" s="19">
        <f ca="1">COUNTIF(AU198:CR201,74)</f>
        <v>0</v>
      </c>
      <c r="I203" s="19">
        <f ca="1">COUNTIF(AU198:CR201,75)</f>
        <v>0</v>
      </c>
      <c r="J203" s="19">
        <f ca="1">COUNTIF(AU198:CR201,76)</f>
        <v>0</v>
      </c>
      <c r="K203" s="19">
        <f ca="1">COUNTIF(AU198:CR201,77)</f>
        <v>0</v>
      </c>
      <c r="L203" s="19">
        <f ca="1">COUNTIF(AU198:CR201,78)</f>
        <v>0</v>
      </c>
      <c r="N203" s="45">
        <f ca="1">ROUNDDOWN(E203*$AK$21+RAND(),0)</f>
        <v>0</v>
      </c>
      <c r="O203" s="45">
        <f ca="1">ROUNDDOWN(F203*$AL$21+RAND(),0)</f>
        <v>0</v>
      </c>
      <c r="P203" s="45">
        <f ca="1">ROUNDDOWN(G203*$AM$21+RAND(),0)</f>
        <v>0</v>
      </c>
      <c r="Q203" s="45">
        <f ca="1">ROUNDDOWN(H203*$AN$21+RAND(),0)</f>
        <v>0</v>
      </c>
      <c r="R203" s="45">
        <f ca="1">ROUNDDOWN(I203*$AO$21+RAND(),0)</f>
        <v>0</v>
      </c>
      <c r="S203" s="45">
        <f ca="1">ROUNDDOWN(J203*$AP$21+RAND(),0)</f>
        <v>0</v>
      </c>
      <c r="T203" s="45">
        <f ca="1">ROUNDDOWN(K203*$AQ$21+RAND(),0)</f>
        <v>0</v>
      </c>
      <c r="U203" s="45">
        <f ca="1">ROUNDDOWN(L203*$AR$21+RAND(),0)</f>
        <v>0</v>
      </c>
      <c r="W203" s="47">
        <f t="shared" ca="1" si="453"/>
        <v>0</v>
      </c>
      <c r="X203" s="47">
        <f t="shared" ca="1" si="439"/>
        <v>0</v>
      </c>
      <c r="Y203" s="47">
        <f t="shared" ca="1" si="440"/>
        <v>0</v>
      </c>
      <c r="Z203" s="47">
        <f t="shared" ca="1" si="441"/>
        <v>0</v>
      </c>
      <c r="AA203" s="47">
        <f t="shared" ca="1" si="442"/>
        <v>0</v>
      </c>
      <c r="AB203" s="47">
        <f t="shared" ca="1" si="443"/>
        <v>0</v>
      </c>
      <c r="AC203" s="47">
        <f t="shared" ca="1" si="444"/>
        <v>0</v>
      </c>
      <c r="AD203" s="47">
        <f t="shared" ca="1" si="445"/>
        <v>0</v>
      </c>
      <c r="AE203" s="21">
        <f t="shared" ca="1" si="454"/>
        <v>3.5000000000000004</v>
      </c>
      <c r="AH203" s="48">
        <f t="shared" ca="1" si="455"/>
        <v>0</v>
      </c>
      <c r="AI203" s="48">
        <f t="shared" ca="1" si="446"/>
        <v>0</v>
      </c>
      <c r="AJ203" s="48">
        <f t="shared" ca="1" si="447"/>
        <v>0</v>
      </c>
      <c r="AK203" s="48">
        <f t="shared" ca="1" si="448"/>
        <v>0</v>
      </c>
      <c r="AL203" s="48">
        <f t="shared" ca="1" si="449"/>
        <v>0</v>
      </c>
      <c r="AM203" s="48">
        <f t="shared" ca="1" si="450"/>
        <v>0</v>
      </c>
      <c r="AN203" s="48">
        <f t="shared" ca="1" si="451"/>
        <v>0</v>
      </c>
      <c r="AO203" s="48">
        <f t="shared" ca="1" si="452"/>
        <v>0</v>
      </c>
      <c r="AQ203" s="1">
        <v>70</v>
      </c>
      <c r="AR203" s="13">
        <f t="shared" ca="1" si="456"/>
        <v>1</v>
      </c>
      <c r="AS203" s="13">
        <f ca="1">AS202+K196</f>
        <v>1</v>
      </c>
      <c r="AT203" s="8">
        <v>7</v>
      </c>
      <c r="AU203" s="17">
        <f t="shared" ca="1" si="457"/>
        <v>0.21230231217174478</v>
      </c>
      <c r="AV203" s="17">
        <f t="shared" ca="1" si="457"/>
        <v>0.75841909608238378</v>
      </c>
      <c r="AW203" s="17">
        <f t="shared" ca="1" si="457"/>
        <v>0.31273537572783361</v>
      </c>
      <c r="AX203" s="17">
        <f t="shared" ca="1" si="457"/>
        <v>0.92578199769800718</v>
      </c>
      <c r="AY203" s="17">
        <f t="shared" ca="1" si="457"/>
        <v>3.1698684835478663E-2</v>
      </c>
      <c r="AZ203" s="17">
        <f t="shared" ca="1" si="457"/>
        <v>0.66053669824287531</v>
      </c>
      <c r="BA203" s="17">
        <f t="shared" ca="1" si="457"/>
        <v>0.29604530287979236</v>
      </c>
      <c r="BB203" s="17">
        <f t="shared" ca="1" si="457"/>
        <v>2.0630632805336835E-2</v>
      </c>
      <c r="BC203" s="17">
        <f t="shared" ca="1" si="457"/>
        <v>0.4530923020765405</v>
      </c>
      <c r="BD203" s="17">
        <f t="shared" ca="1" si="457"/>
        <v>0.58631884593326866</v>
      </c>
      <c r="BE203" s="17">
        <f t="shared" ca="1" si="457"/>
        <v>0.62215738538811349</v>
      </c>
      <c r="BF203" s="17">
        <f t="shared" ca="1" si="457"/>
        <v>0.53173752207304348</v>
      </c>
      <c r="BG203" s="17">
        <f t="shared" ca="1" si="457"/>
        <v>0.15072486366911275</v>
      </c>
      <c r="BH203" s="17">
        <f t="shared" ca="1" si="457"/>
        <v>0.28916220467656861</v>
      </c>
      <c r="BI203" s="17">
        <f t="shared" ca="1" si="457"/>
        <v>0.92487514515847991</v>
      </c>
      <c r="BJ203" s="17">
        <f t="shared" ca="1" si="457"/>
        <v>0.93101089157108952</v>
      </c>
      <c r="BK203" s="17">
        <f t="shared" ca="1" si="457"/>
        <v>0.92108181119950039</v>
      </c>
      <c r="BL203" s="17">
        <f t="shared" ca="1" si="457"/>
        <v>0.95105017831820005</v>
      </c>
      <c r="BM203" s="17">
        <f t="shared" ca="1" si="457"/>
        <v>0.68202569077923214</v>
      </c>
      <c r="BN203" s="17">
        <f t="shared" ca="1" si="457"/>
        <v>3.939708413038423E-2</v>
      </c>
      <c r="BO203" s="17">
        <f t="shared" ca="1" si="457"/>
        <v>0.38081919717488832</v>
      </c>
      <c r="BP203" s="17">
        <f t="shared" ca="1" si="457"/>
        <v>0.39834531004300133</v>
      </c>
      <c r="BQ203" s="17">
        <f t="shared" ca="1" si="457"/>
        <v>0.62720152792986505</v>
      </c>
      <c r="BR203" s="17">
        <f t="shared" ca="1" si="457"/>
        <v>0.83554244448293891</v>
      </c>
      <c r="BS203" s="17">
        <f t="shared" ca="1" si="457"/>
        <v>0.99403283450009416</v>
      </c>
      <c r="BT203" s="17">
        <f t="shared" ca="1" si="457"/>
        <v>0.69246911760143826</v>
      </c>
      <c r="BU203" s="17">
        <f t="shared" ca="1" si="457"/>
        <v>0.47671915999412706</v>
      </c>
      <c r="BV203" s="17">
        <f t="shared" ca="1" si="457"/>
        <v>0.5066086707207581</v>
      </c>
      <c r="BW203" s="17">
        <f t="shared" ca="1" si="457"/>
        <v>0.68342986660016769</v>
      </c>
      <c r="BX203" s="17">
        <f t="shared" ca="1" si="457"/>
        <v>0.75901042874489588</v>
      </c>
      <c r="BY203" s="17">
        <f t="shared" ca="1" si="457"/>
        <v>0.54471233733920488</v>
      </c>
      <c r="BZ203" s="17">
        <f t="shared" ca="1" si="457"/>
        <v>9.6830010574297409E-2</v>
      </c>
      <c r="CA203" s="17">
        <f t="shared" ca="1" si="457"/>
        <v>0.36050864708402164</v>
      </c>
      <c r="CB203" s="17">
        <f t="shared" ca="1" si="457"/>
        <v>0.82965887750485556</v>
      </c>
      <c r="CC203" s="17">
        <f t="shared" ca="1" si="457"/>
        <v>0.69456065587496829</v>
      </c>
      <c r="CD203" s="17">
        <f t="shared" ca="1" si="457"/>
        <v>0.62530554536500138</v>
      </c>
      <c r="CE203" s="17">
        <f t="shared" ca="1" si="457"/>
        <v>0.63968122312379239</v>
      </c>
      <c r="CF203" s="17">
        <f t="shared" ca="1" si="457"/>
        <v>0.14141704359512031</v>
      </c>
      <c r="CG203" s="17">
        <f t="shared" ca="1" si="457"/>
        <v>0.32189790262918505</v>
      </c>
      <c r="CH203" s="17">
        <f t="shared" ca="1" si="457"/>
        <v>0.16125354973810635</v>
      </c>
      <c r="CI203" s="17">
        <f t="shared" ca="1" si="457"/>
        <v>0.15938547239483836</v>
      </c>
      <c r="CJ203" s="17">
        <f t="shared" ca="1" si="457"/>
        <v>0.64167158575766192</v>
      </c>
      <c r="CK203" s="17">
        <f t="shared" ca="1" si="457"/>
        <v>0.92284769985698456</v>
      </c>
      <c r="CL203" s="17">
        <f t="shared" ca="1" si="457"/>
        <v>0.94060284961022111</v>
      </c>
      <c r="CM203" s="17">
        <f t="shared" ca="1" si="457"/>
        <v>0.6402139167000761</v>
      </c>
      <c r="CN203" s="17">
        <f t="shared" ca="1" si="457"/>
        <v>0.83416744207973081</v>
      </c>
      <c r="CO203" s="17">
        <f t="shared" ca="1" si="457"/>
        <v>0.60067522528033446</v>
      </c>
      <c r="CP203" s="17">
        <f t="shared" ca="1" si="457"/>
        <v>0.22449611676546188</v>
      </c>
      <c r="CQ203" s="17">
        <f t="shared" ca="1" si="457"/>
        <v>0.19966548052549749</v>
      </c>
      <c r="CR203" s="17">
        <f t="shared" ca="1" si="457"/>
        <v>0.15900966940888028</v>
      </c>
      <c r="DO203" s="2">
        <v>102</v>
      </c>
      <c r="DP203" s="2">
        <f t="shared" si="437"/>
        <v>0.51</v>
      </c>
      <c r="DQ203" s="1">
        <f t="shared" si="438"/>
        <v>0.45555555555555555</v>
      </c>
    </row>
    <row r="204" spans="1:121" x14ac:dyDescent="0.35">
      <c r="A204" s="23"/>
      <c r="B204" s="39">
        <v>1</v>
      </c>
      <c r="C204" s="49">
        <v>80</v>
      </c>
      <c r="D204" s="26">
        <f ca="1">AE191/AE192</f>
        <v>0</v>
      </c>
      <c r="E204" s="19">
        <f ca="1">COUNTIF(AU198:CR201,81)</f>
        <v>0</v>
      </c>
      <c r="F204" s="19">
        <f ca="1">COUNTIF(AU198:CR201,82)</f>
        <v>0</v>
      </c>
      <c r="G204" s="19">
        <f ca="1">COUNTIF(AU198:CR201,83)</f>
        <v>0</v>
      </c>
      <c r="H204" s="19">
        <f ca="1">COUNTIF(AU198:CR201,84)</f>
        <v>0</v>
      </c>
      <c r="I204" s="19">
        <f ca="1">COUNTIF(AU198:CR201,85)</f>
        <v>0</v>
      </c>
      <c r="J204" s="19">
        <f ca="1">COUNTIF(AU198:CR201,86)</f>
        <v>0</v>
      </c>
      <c r="K204" s="19">
        <f ca="1">COUNTIF(AU198:CR201,87)</f>
        <v>0</v>
      </c>
      <c r="L204" s="19">
        <f ca="1">COUNTIF(AU198:CR201,88)</f>
        <v>0</v>
      </c>
      <c r="N204" s="45">
        <f ca="1">ROUNDDOWN(E204*$AK$22+RAND(),0)</f>
        <v>0</v>
      </c>
      <c r="O204" s="45">
        <f ca="1">ROUNDDOWN(F204*$AL$22+RAND(),0)</f>
        <v>0</v>
      </c>
      <c r="P204" s="45">
        <f ca="1">ROUNDDOWN(G204*$AM$22+RAND(),0)</f>
        <v>0</v>
      </c>
      <c r="Q204" s="45">
        <f ca="1">ROUNDDOWN(H204*$AN$22+RAND(),0)</f>
        <v>0</v>
      </c>
      <c r="R204" s="45">
        <f ca="1">ROUNDDOWN(I204*$AO$22+RAND(),0)</f>
        <v>0</v>
      </c>
      <c r="S204" s="45">
        <f ca="1">ROUNDDOWN(J204*$AP$22+RAND(),0)</f>
        <v>0</v>
      </c>
      <c r="T204" s="45">
        <f ca="1">ROUNDDOWN(K204*$AQ$22+RAND(),0)</f>
        <v>0</v>
      </c>
      <c r="U204" s="45">
        <f ca="1">ROUNDDOWN(L204*$AR$22+RAND(),0)</f>
        <v>0</v>
      </c>
      <c r="W204" s="47">
        <f t="shared" ca="1" si="453"/>
        <v>0</v>
      </c>
      <c r="X204" s="47">
        <f t="shared" ca="1" si="439"/>
        <v>0</v>
      </c>
      <c r="Y204" s="47">
        <f t="shared" ca="1" si="440"/>
        <v>0</v>
      </c>
      <c r="Z204" s="47">
        <f t="shared" ca="1" si="441"/>
        <v>0</v>
      </c>
      <c r="AA204" s="47">
        <f t="shared" ca="1" si="442"/>
        <v>0</v>
      </c>
      <c r="AB204" s="47">
        <f t="shared" ca="1" si="443"/>
        <v>0</v>
      </c>
      <c r="AC204" s="47">
        <f t="shared" ca="1" si="444"/>
        <v>0</v>
      </c>
      <c r="AD204" s="47">
        <f t="shared" ca="1" si="445"/>
        <v>0</v>
      </c>
      <c r="AE204" s="21">
        <f ca="1">((1-d)*SUM(W204:AD204)+d*SUM(W203:AD203))*E/B204</f>
        <v>0</v>
      </c>
      <c r="AH204" s="48">
        <f t="shared" ca="1" si="455"/>
        <v>0</v>
      </c>
      <c r="AI204" s="48">
        <f t="shared" ca="1" si="446"/>
        <v>0</v>
      </c>
      <c r="AJ204" s="48">
        <f t="shared" ca="1" si="447"/>
        <v>0</v>
      </c>
      <c r="AK204" s="48">
        <f t="shared" ca="1" si="448"/>
        <v>0</v>
      </c>
      <c r="AL204" s="48">
        <f t="shared" ca="1" si="449"/>
        <v>0</v>
      </c>
      <c r="AM204" s="48">
        <f t="shared" ca="1" si="450"/>
        <v>0</v>
      </c>
      <c r="AN204" s="48">
        <f t="shared" ca="1" si="451"/>
        <v>0</v>
      </c>
      <c r="AO204" s="48">
        <f ca="1">U204-AD204</f>
        <v>0</v>
      </c>
      <c r="AP204" s="20">
        <f ca="1">SUM(AH197:AO204)</f>
        <v>7</v>
      </c>
      <c r="AQ204" s="1">
        <v>80</v>
      </c>
      <c r="AR204" s="14">
        <f t="shared" ca="1" si="456"/>
        <v>1</v>
      </c>
      <c r="AS204" s="14">
        <f ca="1">AS203+L196</f>
        <v>1</v>
      </c>
      <c r="AT204" s="8">
        <v>8</v>
      </c>
      <c r="AU204" s="15">
        <f t="shared" ca="1" si="457"/>
        <v>0.8612673340085405</v>
      </c>
      <c r="AV204" s="15">
        <f t="shared" ca="1" si="457"/>
        <v>9.9669671832078532E-2</v>
      </c>
      <c r="AW204" s="15">
        <f t="shared" ca="1" si="457"/>
        <v>0.59322822073316084</v>
      </c>
      <c r="AX204" s="15">
        <f t="shared" ca="1" si="457"/>
        <v>3.5802361087631018E-2</v>
      </c>
      <c r="AY204" s="15">
        <f t="shared" ca="1" si="457"/>
        <v>0.551647342343625</v>
      </c>
      <c r="AZ204" s="15">
        <f t="shared" ca="1" si="457"/>
        <v>0.54818771373984798</v>
      </c>
      <c r="BA204" s="15">
        <f t="shared" ca="1" si="457"/>
        <v>0.69781443785308439</v>
      </c>
      <c r="BB204" s="15">
        <f t="shared" ca="1" si="457"/>
        <v>0.47994347701945228</v>
      </c>
      <c r="BC204" s="15">
        <f t="shared" ca="1" si="457"/>
        <v>0.4116890065350608</v>
      </c>
      <c r="BD204" s="15">
        <f t="shared" ca="1" si="457"/>
        <v>0.10509023502442916</v>
      </c>
      <c r="BE204" s="15">
        <f t="shared" ca="1" si="457"/>
        <v>0.66714129523445564</v>
      </c>
      <c r="BF204" s="15">
        <f t="shared" ca="1" si="457"/>
        <v>4.4411145652732853E-2</v>
      </c>
      <c r="BG204" s="15">
        <f t="shared" ca="1" si="457"/>
        <v>0.81402426075001955</v>
      </c>
      <c r="BH204" s="15">
        <f t="shared" ca="1" si="457"/>
        <v>0.75158076111978256</v>
      </c>
      <c r="BI204" s="15">
        <f t="shared" ca="1" si="457"/>
        <v>0.62143873609472799</v>
      </c>
      <c r="BJ204" s="15">
        <f t="shared" ca="1" si="457"/>
        <v>0.86894421327503391</v>
      </c>
      <c r="BK204" s="15">
        <f t="shared" ca="1" si="457"/>
        <v>0.67706391477644667</v>
      </c>
      <c r="BL204" s="15">
        <f t="shared" ca="1" si="457"/>
        <v>0.75924793355837639</v>
      </c>
      <c r="BM204" s="15">
        <f t="shared" ca="1" si="457"/>
        <v>4.3042837335331985E-3</v>
      </c>
      <c r="BN204" s="15">
        <f t="shared" ca="1" si="457"/>
        <v>0.13560919358521673</v>
      </c>
      <c r="BO204" s="15">
        <f t="shared" ca="1" si="457"/>
        <v>0.29721163731042155</v>
      </c>
      <c r="BP204" s="15">
        <f t="shared" ca="1" si="457"/>
        <v>0.47746923247961592</v>
      </c>
      <c r="BQ204" s="15">
        <f t="shared" ca="1" si="457"/>
        <v>0.83804208663881674</v>
      </c>
      <c r="BR204" s="15">
        <f t="shared" ca="1" si="457"/>
        <v>0.45489171844451592</v>
      </c>
      <c r="BS204" s="15">
        <f t="shared" ca="1" si="457"/>
        <v>2.9393180368174732E-2</v>
      </c>
      <c r="BT204" s="15">
        <f t="shared" ca="1" si="457"/>
        <v>0.12713358956548937</v>
      </c>
      <c r="BU204" s="15">
        <f t="shared" ca="1" si="457"/>
        <v>0.67487759021113902</v>
      </c>
      <c r="BV204" s="15">
        <f t="shared" ca="1" si="457"/>
        <v>0.47669753019692263</v>
      </c>
      <c r="BW204" s="15">
        <f t="shared" ca="1" si="457"/>
        <v>0.23082716677580095</v>
      </c>
      <c r="BX204" s="15">
        <f t="shared" ca="1" si="457"/>
        <v>0.23791679236718055</v>
      </c>
      <c r="BY204" s="15">
        <f t="shared" ca="1" si="457"/>
        <v>0.94512958781764667</v>
      </c>
      <c r="BZ204" s="15">
        <f t="shared" ca="1" si="457"/>
        <v>0.58827187091116806</v>
      </c>
      <c r="CA204" s="15">
        <f t="shared" ca="1" si="457"/>
        <v>0.78428167687696593</v>
      </c>
      <c r="CB204" s="15">
        <f t="shared" ca="1" si="457"/>
        <v>0.80252612185730632</v>
      </c>
      <c r="CC204" s="15">
        <f t="shared" ca="1" si="457"/>
        <v>0.88480671081986795</v>
      </c>
      <c r="CD204" s="15">
        <f t="shared" ca="1" si="457"/>
        <v>0.59972430366029039</v>
      </c>
      <c r="CE204" s="15">
        <f t="shared" ca="1" si="457"/>
        <v>0.98083215329860785</v>
      </c>
      <c r="CF204" s="15">
        <f t="shared" ca="1" si="457"/>
        <v>3.2837767418876007E-2</v>
      </c>
      <c r="CG204" s="15">
        <f t="shared" ca="1" si="457"/>
        <v>0.35897380838031756</v>
      </c>
      <c r="CH204" s="15">
        <f t="shared" ca="1" si="457"/>
        <v>0.20121622629031777</v>
      </c>
      <c r="CI204" s="15">
        <f t="shared" ca="1" si="457"/>
        <v>0.69542961158850047</v>
      </c>
      <c r="CJ204" s="15">
        <f t="shared" ca="1" si="457"/>
        <v>0.78173494233301144</v>
      </c>
      <c r="CK204" s="15">
        <f t="shared" ca="1" si="457"/>
        <v>4.0869610165726877E-3</v>
      </c>
      <c r="CL204" s="15">
        <f t="shared" ca="1" si="457"/>
        <v>0.66454904453542207</v>
      </c>
      <c r="CM204" s="15">
        <f t="shared" ca="1" si="457"/>
        <v>0.79446128731739984</v>
      </c>
      <c r="CN204" s="15">
        <f t="shared" ca="1" si="457"/>
        <v>0.89579511098249787</v>
      </c>
      <c r="CO204" s="15">
        <f t="shared" ca="1" si="457"/>
        <v>0.10879269271356806</v>
      </c>
      <c r="CP204" s="15">
        <f t="shared" ca="1" si="457"/>
        <v>0.1515741189462616</v>
      </c>
      <c r="CQ204" s="15">
        <f t="shared" ca="1" si="457"/>
        <v>0.17213803336806366</v>
      </c>
      <c r="CR204" s="15">
        <f t="shared" ca="1" si="457"/>
        <v>0.94661351548069372</v>
      </c>
      <c r="DO204" s="2">
        <v>102.5</v>
      </c>
      <c r="DP204" s="2">
        <f t="shared" si="437"/>
        <v>0.51249999999999996</v>
      </c>
      <c r="DQ204" s="1">
        <f t="shared" si="438"/>
        <v>0.45833333333333331</v>
      </c>
    </row>
    <row r="205" spans="1:121" x14ac:dyDescent="0.35">
      <c r="A205" s="23"/>
      <c r="D205" s="5">
        <f ca="1">SUM(D197:D204)</f>
        <v>1</v>
      </c>
      <c r="M205" s="20">
        <f ca="1">SUM(E197:L204)</f>
        <v>200</v>
      </c>
      <c r="V205" s="20">
        <f ca="1">SUM(N197:U204)</f>
        <v>15</v>
      </c>
      <c r="AD205" s="46">
        <f ca="1">SUM(W197:AD204)</f>
        <v>8</v>
      </c>
      <c r="AE205" s="22">
        <f ca="1">SUM(AE197:AE204)</f>
        <v>1804.5</v>
      </c>
      <c r="AG205" s="3" t="s">
        <v>3</v>
      </c>
      <c r="AH205" s="21">
        <f ca="1">((1-d)*SUM(AH197:AH204)+d*SUM(AI197:AI204))*E/E194</f>
        <v>0</v>
      </c>
      <c r="AI205" s="21">
        <f t="shared" ref="AI205:AN205" ca="1" si="458">((1-2*d)*SUM(AI197:AI204)+d*SUM(AH197:AH204)+d*SUM(AJ197:AJ204))*E/F194</f>
        <v>0</v>
      </c>
      <c r="AJ205" s="21">
        <f t="shared" ca="1" si="458"/>
        <v>0</v>
      </c>
      <c r="AK205" s="21">
        <f t="shared" ca="1" si="458"/>
        <v>28.000000000000004</v>
      </c>
      <c r="AL205" s="21">
        <f t="shared" ca="1" si="458"/>
        <v>2772</v>
      </c>
      <c r="AM205" s="21">
        <f t="shared" ca="1" si="458"/>
        <v>7.0000000000000009</v>
      </c>
      <c r="AN205" s="21">
        <f t="shared" ca="1" si="458"/>
        <v>0</v>
      </c>
      <c r="AO205" s="21">
        <f ca="1">((1-d)*SUM(AO197:AO204)+d*SUM(AN197:AN204))*E/L194</f>
        <v>0</v>
      </c>
      <c r="AP205" s="22">
        <f ca="1">SUM(AH205:AO205)</f>
        <v>2807</v>
      </c>
      <c r="AU205" s="17">
        <f t="shared" ca="1" si="457"/>
        <v>0.80162767479661268</v>
      </c>
      <c r="AV205" s="17">
        <f t="shared" ca="1" si="457"/>
        <v>0.61944843303746611</v>
      </c>
      <c r="AW205" s="17">
        <f t="shared" ca="1" si="457"/>
        <v>0.63118645054736722</v>
      </c>
      <c r="AX205" s="17">
        <f t="shared" ca="1" si="457"/>
        <v>0.18603023739638702</v>
      </c>
      <c r="AY205" s="17">
        <f t="shared" ca="1" si="457"/>
        <v>0.65225724256546025</v>
      </c>
      <c r="AZ205" s="17">
        <f t="shared" ca="1" si="457"/>
        <v>0.64433785296686585</v>
      </c>
      <c r="BA205" s="17">
        <f t="shared" ca="1" si="457"/>
        <v>0.61402602170752674</v>
      </c>
      <c r="BB205" s="17">
        <f t="shared" ca="1" si="457"/>
        <v>7.028108332346239E-2</v>
      </c>
      <c r="BC205" s="17">
        <f t="shared" ca="1" si="457"/>
        <v>0.76186647012322961</v>
      </c>
      <c r="BD205" s="17">
        <f t="shared" ca="1" si="457"/>
        <v>0.43589185163297306</v>
      </c>
      <c r="BE205" s="17">
        <f t="shared" ca="1" si="457"/>
        <v>0.85700728501199208</v>
      </c>
      <c r="BF205" s="17">
        <f t="shared" ca="1" si="457"/>
        <v>0.40411848927388083</v>
      </c>
      <c r="BG205" s="17">
        <f t="shared" ca="1" si="457"/>
        <v>0.56435912295006974</v>
      </c>
      <c r="BH205" s="17">
        <f t="shared" ca="1" si="457"/>
        <v>0.54466258919159405</v>
      </c>
      <c r="BI205" s="17">
        <f t="shared" ca="1" si="457"/>
        <v>0.2857895215479036</v>
      </c>
      <c r="BJ205" s="17">
        <f t="shared" ca="1" si="457"/>
        <v>3.627702726592108E-2</v>
      </c>
      <c r="BK205" s="17">
        <f t="shared" ca="1" si="457"/>
        <v>0.65303707170237979</v>
      </c>
      <c r="BL205" s="17">
        <f t="shared" ca="1" si="457"/>
        <v>0.67767027351837772</v>
      </c>
      <c r="BM205" s="17">
        <f t="shared" ca="1" si="457"/>
        <v>0.12318589633356225</v>
      </c>
      <c r="BN205" s="17">
        <f t="shared" ca="1" si="457"/>
        <v>0.86151517412421341</v>
      </c>
      <c r="BO205" s="17">
        <f t="shared" ca="1" si="457"/>
        <v>0.42701736982323235</v>
      </c>
      <c r="BP205" s="17">
        <f t="shared" ca="1" si="457"/>
        <v>0.84248282516214812</v>
      </c>
      <c r="BQ205" s="17">
        <f t="shared" ca="1" si="457"/>
        <v>0.31083270034663146</v>
      </c>
      <c r="BR205" s="17">
        <f t="shared" ca="1" si="457"/>
        <v>0.52722120343947021</v>
      </c>
      <c r="BS205" s="17">
        <f t="shared" ca="1" si="457"/>
        <v>0.9534842438873451</v>
      </c>
      <c r="BT205" s="17">
        <f t="shared" ca="1" si="457"/>
        <v>5.8883008344405408E-2</v>
      </c>
      <c r="BU205" s="17">
        <f t="shared" ca="1" si="457"/>
        <v>0.70298782568586071</v>
      </c>
      <c r="BV205" s="17">
        <f t="shared" ca="1" si="457"/>
        <v>0.6144324357306028</v>
      </c>
      <c r="BW205" s="17">
        <f t="shared" ca="1" si="457"/>
        <v>0.72655847157786169</v>
      </c>
      <c r="BX205" s="17">
        <f t="shared" ca="1" si="457"/>
        <v>0.60369978776451627</v>
      </c>
      <c r="BY205" s="17">
        <f t="shared" ca="1" si="457"/>
        <v>0.19486107811117848</v>
      </c>
      <c r="BZ205" s="17">
        <f t="shared" ca="1" si="457"/>
        <v>0.11546129866717048</v>
      </c>
      <c r="CA205" s="17">
        <f t="shared" ca="1" si="457"/>
        <v>0.37706840349441861</v>
      </c>
      <c r="CB205" s="17">
        <f t="shared" ca="1" si="457"/>
        <v>0.33634412272601755</v>
      </c>
      <c r="CC205" s="17">
        <f t="shared" ca="1" si="457"/>
        <v>0.29711198361957991</v>
      </c>
      <c r="CD205" s="17">
        <f t="shared" ca="1" si="457"/>
        <v>0.62646473319664397</v>
      </c>
      <c r="CE205" s="17">
        <f t="shared" ca="1" si="457"/>
        <v>0.63729421282358667</v>
      </c>
      <c r="CF205" s="17">
        <f t="shared" ca="1" si="457"/>
        <v>0.33320551714820412</v>
      </c>
      <c r="CG205" s="17">
        <f t="shared" ca="1" si="457"/>
        <v>0.83934611212348276</v>
      </c>
      <c r="CH205" s="17">
        <f t="shared" ca="1" si="457"/>
        <v>0.96811266032361698</v>
      </c>
      <c r="CI205" s="17">
        <f t="shared" ca="1" si="457"/>
        <v>3.6169287795741467E-2</v>
      </c>
      <c r="CJ205" s="17">
        <f t="shared" ca="1" si="457"/>
        <v>0.75554398325270922</v>
      </c>
      <c r="CK205" s="17">
        <f t="shared" ca="1" si="457"/>
        <v>0.29664459074006622</v>
      </c>
      <c r="CL205" s="17">
        <f t="shared" ca="1" si="457"/>
        <v>0.70386716862516863</v>
      </c>
      <c r="CM205" s="17">
        <f t="shared" ca="1" si="457"/>
        <v>0.51491114800951354</v>
      </c>
      <c r="CN205" s="17">
        <f t="shared" ca="1" si="457"/>
        <v>0.43404288192927587</v>
      </c>
      <c r="CO205" s="17">
        <f t="shared" ca="1" si="457"/>
        <v>0.57904134800950968</v>
      </c>
      <c r="CP205" s="17">
        <f t="shared" ca="1" si="457"/>
        <v>0.36177760995298891</v>
      </c>
      <c r="CQ205" s="17">
        <f t="shared" ca="1" si="457"/>
        <v>0.40678937878509835</v>
      </c>
      <c r="CR205" s="17">
        <f t="shared" ca="1" si="457"/>
        <v>0.88360486975881991</v>
      </c>
      <c r="DO205" s="2">
        <v>103</v>
      </c>
      <c r="DP205" s="2">
        <f t="shared" si="437"/>
        <v>0.51500000000000001</v>
      </c>
      <c r="DQ205" s="1">
        <f t="shared" si="438"/>
        <v>0.46111111111111114</v>
      </c>
    </row>
    <row r="206" spans="1:121" x14ac:dyDescent="0.35">
      <c r="DO206" s="2">
        <v>103.5</v>
      </c>
      <c r="DP206" s="2">
        <f t="shared" si="437"/>
        <v>0.51749999999999996</v>
      </c>
      <c r="DQ206" s="1">
        <f t="shared" si="438"/>
        <v>0.46388888888888891</v>
      </c>
    </row>
    <row r="207" spans="1:121" x14ac:dyDescent="0.35">
      <c r="A207" s="24" t="s">
        <v>12</v>
      </c>
      <c r="D207" s="3" t="s">
        <v>3</v>
      </c>
      <c r="E207" s="37">
        <v>7.8125E-3</v>
      </c>
      <c r="F207" s="37">
        <v>1.5625E-2</v>
      </c>
      <c r="G207" s="37">
        <v>3.125E-2</v>
      </c>
      <c r="H207" s="37">
        <v>6.25E-2</v>
      </c>
      <c r="I207" s="37">
        <v>0.125</v>
      </c>
      <c r="J207" s="36">
        <v>0.25</v>
      </c>
      <c r="K207" s="36">
        <v>0.5</v>
      </c>
      <c r="L207" s="36">
        <v>1</v>
      </c>
      <c r="AT207" s="3" t="s">
        <v>22</v>
      </c>
      <c r="AU207" s="15">
        <f t="shared" ref="AU207:BR210" ca="1" si="459">RAND()</f>
        <v>0.76193837811242715</v>
      </c>
      <c r="AV207" s="15">
        <f t="shared" ca="1" si="459"/>
        <v>0.71798358549771213</v>
      </c>
      <c r="AW207" s="15">
        <f t="shared" ca="1" si="459"/>
        <v>0.38997291302329262</v>
      </c>
      <c r="AX207" s="15">
        <f t="shared" ca="1" si="459"/>
        <v>0.92199665631545291</v>
      </c>
      <c r="AY207" s="15">
        <f t="shared" ca="1" si="459"/>
        <v>0.35403454048567606</v>
      </c>
      <c r="AZ207" s="15">
        <f t="shared" ca="1" si="459"/>
        <v>0.72423653942598498</v>
      </c>
      <c r="BA207" s="15">
        <f t="shared" ca="1" si="459"/>
        <v>0.8512336397051955</v>
      </c>
      <c r="BB207" s="15">
        <f t="shared" ca="1" si="459"/>
        <v>0.13353329503633171</v>
      </c>
      <c r="BC207" s="15">
        <f t="shared" ca="1" si="459"/>
        <v>0.18976623245335411</v>
      </c>
      <c r="BD207" s="15">
        <f t="shared" ca="1" si="459"/>
        <v>0.1974550855729269</v>
      </c>
      <c r="BE207" s="15">
        <f t="shared" ca="1" si="459"/>
        <v>0.10910700290167008</v>
      </c>
      <c r="BF207" s="15">
        <f t="shared" ca="1" si="459"/>
        <v>0.87125905642220891</v>
      </c>
      <c r="BG207" s="15">
        <f t="shared" ca="1" si="459"/>
        <v>7.1569282816663304E-2</v>
      </c>
      <c r="BH207" s="15">
        <f t="shared" ca="1" si="459"/>
        <v>0.96297327844061387</v>
      </c>
      <c r="BI207" s="15">
        <f t="shared" ca="1" si="459"/>
        <v>0.228459817553611</v>
      </c>
      <c r="BJ207" s="15">
        <f t="shared" ca="1" si="459"/>
        <v>0.57419038334395889</v>
      </c>
      <c r="BK207" s="15">
        <f t="shared" ca="1" si="459"/>
        <v>0.29620888390531885</v>
      </c>
      <c r="BL207" s="15">
        <f t="shared" ca="1" si="459"/>
        <v>0.59119883830493236</v>
      </c>
      <c r="BM207" s="15">
        <f t="shared" ca="1" si="459"/>
        <v>0.93693689259053692</v>
      </c>
      <c r="BN207" s="15">
        <f t="shared" ca="1" si="459"/>
        <v>0.67684261063931472</v>
      </c>
      <c r="BO207" s="15">
        <f t="shared" ca="1" si="459"/>
        <v>0.47840988118965222</v>
      </c>
      <c r="BP207" s="15">
        <f t="shared" ca="1" si="459"/>
        <v>0.61065347262433545</v>
      </c>
      <c r="BQ207" s="15">
        <f t="shared" ca="1" si="459"/>
        <v>0.18426687019332644</v>
      </c>
      <c r="BR207" s="15">
        <f t="shared" ca="1" si="459"/>
        <v>0.26883106270295642</v>
      </c>
      <c r="BS207" s="15">
        <f t="shared" ref="BS207:CR210" ca="1" si="460">RAND()</f>
        <v>0.66102620691992464</v>
      </c>
      <c r="BT207" s="15">
        <f t="shared" ca="1" si="460"/>
        <v>0.39863396339949719</v>
      </c>
      <c r="BU207" s="15">
        <f t="shared" ca="1" si="460"/>
        <v>0.51446453546827786</v>
      </c>
      <c r="BV207" s="15">
        <f t="shared" ca="1" si="460"/>
        <v>0.27961964573495668</v>
      </c>
      <c r="BW207" s="15">
        <f t="shared" ca="1" si="460"/>
        <v>0.44453712609104934</v>
      </c>
      <c r="BX207" s="15">
        <f t="shared" ca="1" si="460"/>
        <v>8.6558936326705971E-2</v>
      </c>
      <c r="BY207" s="15">
        <f t="shared" ca="1" si="460"/>
        <v>0.99261425855392682</v>
      </c>
      <c r="BZ207" s="15">
        <f t="shared" ca="1" si="460"/>
        <v>0.45210846567371521</v>
      </c>
      <c r="CA207" s="15">
        <f t="shared" ca="1" si="460"/>
        <v>0.39209641919949878</v>
      </c>
      <c r="CB207" s="15">
        <f t="shared" ca="1" si="460"/>
        <v>0.35297132845635337</v>
      </c>
      <c r="CC207" s="15">
        <f t="shared" ca="1" si="460"/>
        <v>0.86923924113056428</v>
      </c>
      <c r="CD207" s="15">
        <f t="shared" ca="1" si="460"/>
        <v>0.76457905170252072</v>
      </c>
      <c r="CE207" s="15">
        <f t="shared" ca="1" si="460"/>
        <v>0.82605599768241922</v>
      </c>
      <c r="CF207" s="15">
        <f t="shared" ca="1" si="460"/>
        <v>0.89161407890996491</v>
      </c>
      <c r="CG207" s="15">
        <f t="shared" ca="1" si="460"/>
        <v>5.1079561177215793E-2</v>
      </c>
      <c r="CH207" s="15">
        <f t="shared" ca="1" si="460"/>
        <v>0.5996038946722213</v>
      </c>
      <c r="CI207" s="15">
        <f t="shared" ca="1" si="460"/>
        <v>0.87624215390690696</v>
      </c>
      <c r="CJ207" s="15">
        <f t="shared" ca="1" si="460"/>
        <v>3.44585112969098E-2</v>
      </c>
      <c r="CK207" s="15">
        <f t="shared" ca="1" si="460"/>
        <v>1.6290000250158698E-3</v>
      </c>
      <c r="CL207" s="15">
        <f t="shared" ca="1" si="460"/>
        <v>0.53641338089140911</v>
      </c>
      <c r="CM207" s="15">
        <f t="shared" ca="1" si="460"/>
        <v>0.31128058168826178</v>
      </c>
      <c r="CN207" s="15">
        <f t="shared" ca="1" si="460"/>
        <v>0.32126961126927089</v>
      </c>
      <c r="CO207" s="15">
        <f t="shared" ca="1" si="460"/>
        <v>0.90076939814793611</v>
      </c>
      <c r="CP207" s="15">
        <f t="shared" ca="1" si="460"/>
        <v>0.31624864779323913</v>
      </c>
      <c r="CQ207" s="15">
        <f t="shared" ca="1" si="460"/>
        <v>0.21984559343671384</v>
      </c>
      <c r="CR207" s="15">
        <f t="shared" ca="1" si="460"/>
        <v>3.5805868960915976E-2</v>
      </c>
      <c r="DO207" s="2">
        <v>104</v>
      </c>
      <c r="DP207" s="2">
        <f t="shared" si="437"/>
        <v>0.52</v>
      </c>
      <c r="DQ207" s="1">
        <f t="shared" si="438"/>
        <v>0.46666666666666667</v>
      </c>
    </row>
    <row r="208" spans="1:121" x14ac:dyDescent="0.35">
      <c r="A208" s="24">
        <f>A195+1</f>
        <v>15</v>
      </c>
      <c r="E208" s="43">
        <v>1</v>
      </c>
      <c r="F208" s="43">
        <v>2</v>
      </c>
      <c r="G208" s="43">
        <v>3</v>
      </c>
      <c r="H208" s="43">
        <v>4</v>
      </c>
      <c r="I208" s="43">
        <v>5</v>
      </c>
      <c r="J208" s="43">
        <v>6</v>
      </c>
      <c r="K208" s="43">
        <v>7</v>
      </c>
      <c r="L208" s="43">
        <v>8</v>
      </c>
      <c r="AC208" s="2"/>
      <c r="AR208" s="9" t="s">
        <v>8</v>
      </c>
      <c r="AS208" s="10"/>
      <c r="AU208" s="17">
        <f t="shared" ca="1" si="459"/>
        <v>0.99216479342075159</v>
      </c>
      <c r="AV208" s="17">
        <f t="shared" ca="1" si="459"/>
        <v>0.53205138076848735</v>
      </c>
      <c r="AW208" s="17">
        <f t="shared" ca="1" si="459"/>
        <v>0.89019289269722679</v>
      </c>
      <c r="AX208" s="17">
        <f t="shared" ca="1" si="459"/>
        <v>0.5393728355788503</v>
      </c>
      <c r="AY208" s="17">
        <f t="shared" ca="1" si="459"/>
        <v>0.27153013489762878</v>
      </c>
      <c r="AZ208" s="17">
        <f t="shared" ca="1" si="459"/>
        <v>0.41515201043600447</v>
      </c>
      <c r="BA208" s="17">
        <f t="shared" ca="1" si="459"/>
        <v>0.14876514431060472</v>
      </c>
      <c r="BB208" s="17">
        <f t="shared" ca="1" si="459"/>
        <v>0.73064456472585049</v>
      </c>
      <c r="BC208" s="17">
        <f t="shared" ca="1" si="459"/>
        <v>0.65871021833077559</v>
      </c>
      <c r="BD208" s="17">
        <f t="shared" ca="1" si="459"/>
        <v>3.4012739044870788E-2</v>
      </c>
      <c r="BE208" s="17">
        <f t="shared" ca="1" si="459"/>
        <v>0.78293952707673675</v>
      </c>
      <c r="BF208" s="17">
        <f t="shared" ca="1" si="459"/>
        <v>9.1343184806765509E-2</v>
      </c>
      <c r="BG208" s="17">
        <f t="shared" ca="1" si="459"/>
        <v>3.8207641537813419E-2</v>
      </c>
      <c r="BH208" s="17">
        <f t="shared" ca="1" si="459"/>
        <v>0.82227952443400787</v>
      </c>
      <c r="BI208" s="17">
        <f t="shared" ca="1" si="459"/>
        <v>0.81868132233896684</v>
      </c>
      <c r="BJ208" s="17">
        <f t="shared" ca="1" si="459"/>
        <v>0.48917527821588447</v>
      </c>
      <c r="BK208" s="17">
        <f t="shared" ca="1" si="459"/>
        <v>0.57605582981884373</v>
      </c>
      <c r="BL208" s="17">
        <f t="shared" ca="1" si="459"/>
        <v>3.0088355047778959E-2</v>
      </c>
      <c r="BM208" s="17">
        <f t="shared" ca="1" si="459"/>
        <v>0.43701003019435236</v>
      </c>
      <c r="BN208" s="17">
        <f t="shared" ca="1" si="459"/>
        <v>0.48718500993890634</v>
      </c>
      <c r="BO208" s="17">
        <f t="shared" ca="1" si="459"/>
        <v>0.77239066217171737</v>
      </c>
      <c r="BP208" s="17">
        <f t="shared" ca="1" si="459"/>
        <v>0.44089383323101194</v>
      </c>
      <c r="BQ208" s="17">
        <f t="shared" ca="1" si="459"/>
        <v>0.8823240218947962</v>
      </c>
      <c r="BR208" s="17">
        <f t="shared" ca="1" si="459"/>
        <v>0.34483483974071238</v>
      </c>
      <c r="BS208" s="17">
        <f t="shared" ca="1" si="460"/>
        <v>7.127180654120735E-2</v>
      </c>
      <c r="BT208" s="17">
        <f t="shared" ca="1" si="460"/>
        <v>9.3563825304292303E-2</v>
      </c>
      <c r="BU208" s="17">
        <f t="shared" ca="1" si="460"/>
        <v>0.98883972918984775</v>
      </c>
      <c r="BV208" s="17">
        <f t="shared" ca="1" si="460"/>
        <v>0.86130394131054355</v>
      </c>
      <c r="BW208" s="17">
        <f t="shared" ca="1" si="460"/>
        <v>0.3451892332759815</v>
      </c>
      <c r="BX208" s="17">
        <f t="shared" ca="1" si="460"/>
        <v>6.7991705732516894E-2</v>
      </c>
      <c r="BY208" s="17">
        <f t="shared" ca="1" si="460"/>
        <v>0.24940612363003911</v>
      </c>
      <c r="BZ208" s="17">
        <f t="shared" ca="1" si="460"/>
        <v>0.43476336961119899</v>
      </c>
      <c r="CA208" s="17">
        <f t="shared" ca="1" si="460"/>
        <v>0.84176137622496194</v>
      </c>
      <c r="CB208" s="17">
        <f t="shared" ca="1" si="460"/>
        <v>0.29135113320114425</v>
      </c>
      <c r="CC208" s="17">
        <f t="shared" ca="1" si="460"/>
        <v>0.57759133301297383</v>
      </c>
      <c r="CD208" s="17">
        <f t="shared" ca="1" si="460"/>
        <v>0.63501638537921812</v>
      </c>
      <c r="CE208" s="17">
        <f t="shared" ca="1" si="460"/>
        <v>0.94795517868948698</v>
      </c>
      <c r="CF208" s="17">
        <f t="shared" ca="1" si="460"/>
        <v>0.24557179291519082</v>
      </c>
      <c r="CG208" s="17">
        <f t="shared" ca="1" si="460"/>
        <v>0.6426774309081914</v>
      </c>
      <c r="CH208" s="17">
        <f t="shared" ca="1" si="460"/>
        <v>0.67159860793103221</v>
      </c>
      <c r="CI208" s="17">
        <f t="shared" ca="1" si="460"/>
        <v>0.80457065179762222</v>
      </c>
      <c r="CJ208" s="17">
        <f t="shared" ca="1" si="460"/>
        <v>0.57300379417098701</v>
      </c>
      <c r="CK208" s="17">
        <f t="shared" ca="1" si="460"/>
        <v>0.98746512038099477</v>
      </c>
      <c r="CL208" s="17">
        <f t="shared" ca="1" si="460"/>
        <v>0.6497311413464919</v>
      </c>
      <c r="CM208" s="17">
        <f t="shared" ca="1" si="460"/>
        <v>0.91326877011572793</v>
      </c>
      <c r="CN208" s="17">
        <f t="shared" ca="1" si="460"/>
        <v>0.80492453484683468</v>
      </c>
      <c r="CO208" s="17">
        <f t="shared" ca="1" si="460"/>
        <v>0.87848334791709426</v>
      </c>
      <c r="CP208" s="17">
        <f t="shared" ca="1" si="460"/>
        <v>0.56644259035598721</v>
      </c>
      <c r="CQ208" s="17">
        <f t="shared" ca="1" si="460"/>
        <v>0.66346312648838579</v>
      </c>
      <c r="CR208" s="17">
        <f t="shared" ca="1" si="460"/>
        <v>0.99399672388667115</v>
      </c>
      <c r="DO208" s="2">
        <v>104.5</v>
      </c>
      <c r="DP208" s="2">
        <f t="shared" si="437"/>
        <v>0.52249999999999996</v>
      </c>
      <c r="DQ208" s="1">
        <f t="shared" si="438"/>
        <v>0.46944444444444444</v>
      </c>
    </row>
    <row r="209" spans="1:121" x14ac:dyDescent="0.35">
      <c r="A209" s="23"/>
      <c r="B209" s="2" t="s">
        <v>2</v>
      </c>
      <c r="D209" s="25" t="s">
        <v>7</v>
      </c>
      <c r="E209" s="27">
        <f ca="1">AH205/AP205</f>
        <v>0</v>
      </c>
      <c r="F209" s="27">
        <f ca="1">AI205/AP205</f>
        <v>0</v>
      </c>
      <c r="G209" s="27">
        <f ca="1">AJ205/AP205</f>
        <v>0</v>
      </c>
      <c r="H209" s="27">
        <f ca="1">AK205/AP205</f>
        <v>9.9750623441396524E-3</v>
      </c>
      <c r="I209" s="27">
        <f ca="1">AL205/AP205</f>
        <v>0.98753117206982544</v>
      </c>
      <c r="J209" s="27">
        <f ca="1">AM205/AP205</f>
        <v>2.4937655860349131E-3</v>
      </c>
      <c r="K209" s="27">
        <f ca="1">AN205/AP205</f>
        <v>0</v>
      </c>
      <c r="L209" s="27">
        <f ca="1">AO205/AP205</f>
        <v>0</v>
      </c>
      <c r="M209" s="18">
        <f ca="1">SUM(E209:L209)</f>
        <v>1</v>
      </c>
      <c r="N209" s="1" t="s">
        <v>9</v>
      </c>
      <c r="W209" s="1" t="s">
        <v>10</v>
      </c>
      <c r="AE209" s="2" t="s">
        <v>2</v>
      </c>
      <c r="AH209" s="1" t="s">
        <v>11</v>
      </c>
      <c r="AR209" s="44" t="s">
        <v>2</v>
      </c>
      <c r="AS209" s="44" t="s">
        <v>3</v>
      </c>
      <c r="AU209" s="15">
        <f t="shared" ca="1" si="459"/>
        <v>0.78905552142183855</v>
      </c>
      <c r="AV209" s="15">
        <f t="shared" ca="1" si="459"/>
        <v>0.27246404265865976</v>
      </c>
      <c r="AW209" s="15">
        <f t="shared" ca="1" si="459"/>
        <v>0.24870132428644565</v>
      </c>
      <c r="AX209" s="15">
        <f t="shared" ca="1" si="459"/>
        <v>0.84044925263559322</v>
      </c>
      <c r="AY209" s="15">
        <f t="shared" ca="1" si="459"/>
        <v>0.59240039087382579</v>
      </c>
      <c r="AZ209" s="15">
        <f t="shared" ca="1" si="459"/>
        <v>0.22246138393860593</v>
      </c>
      <c r="BA209" s="15">
        <f t="shared" ca="1" si="459"/>
        <v>0.83534689590171518</v>
      </c>
      <c r="BB209" s="15">
        <f t="shared" ca="1" si="459"/>
        <v>0.15085732349288339</v>
      </c>
      <c r="BC209" s="15">
        <f t="shared" ca="1" si="459"/>
        <v>0.13165341897430349</v>
      </c>
      <c r="BD209" s="15">
        <f t="shared" ca="1" si="459"/>
        <v>0.64231493414283725</v>
      </c>
      <c r="BE209" s="15">
        <f t="shared" ca="1" si="459"/>
        <v>9.1640965619401715E-3</v>
      </c>
      <c r="BF209" s="15">
        <f t="shared" ca="1" si="459"/>
        <v>0.70265918196588351</v>
      </c>
      <c r="BG209" s="15">
        <f t="shared" ca="1" si="459"/>
        <v>0.29951842720198341</v>
      </c>
      <c r="BH209" s="15">
        <f t="shared" ca="1" si="459"/>
        <v>7.9264163656343145E-2</v>
      </c>
      <c r="BI209" s="15">
        <f t="shared" ca="1" si="459"/>
        <v>0.66985067100817164</v>
      </c>
      <c r="BJ209" s="15">
        <f t="shared" ca="1" si="459"/>
        <v>0.12340925747879927</v>
      </c>
      <c r="BK209" s="15">
        <f t="shared" ca="1" si="459"/>
        <v>0.93223392163533958</v>
      </c>
      <c r="BL209" s="15">
        <f t="shared" ca="1" si="459"/>
        <v>0.40205902829541507</v>
      </c>
      <c r="BM209" s="15">
        <f t="shared" ca="1" si="459"/>
        <v>0.90766613408127839</v>
      </c>
      <c r="BN209" s="15">
        <f t="shared" ca="1" si="459"/>
        <v>0.52881871589213547</v>
      </c>
      <c r="BO209" s="15">
        <f t="shared" ca="1" si="459"/>
        <v>0.26779759640967227</v>
      </c>
      <c r="BP209" s="15">
        <f t="shared" ca="1" si="459"/>
        <v>0.90648571817478163</v>
      </c>
      <c r="BQ209" s="15">
        <f t="shared" ca="1" si="459"/>
        <v>0.54838510743067725</v>
      </c>
      <c r="BR209" s="15">
        <f t="shared" ca="1" si="459"/>
        <v>0.53239776860485133</v>
      </c>
      <c r="BS209" s="15">
        <f t="shared" ca="1" si="460"/>
        <v>0.29053221049354538</v>
      </c>
      <c r="BT209" s="15">
        <f t="shared" ca="1" si="460"/>
        <v>0.25087986840818532</v>
      </c>
      <c r="BU209" s="15">
        <f t="shared" ca="1" si="460"/>
        <v>0.94958425433741922</v>
      </c>
      <c r="BV209" s="15">
        <f t="shared" ca="1" si="460"/>
        <v>0.11916518484635918</v>
      </c>
      <c r="BW209" s="15">
        <f t="shared" ca="1" si="460"/>
        <v>0.39918723625598551</v>
      </c>
      <c r="BX209" s="15">
        <f t="shared" ca="1" si="460"/>
        <v>0.91504469278986322</v>
      </c>
      <c r="BY209" s="15">
        <f t="shared" ca="1" si="460"/>
        <v>0.22702410820154673</v>
      </c>
      <c r="BZ209" s="15">
        <f t="shared" ca="1" si="460"/>
        <v>0.85435320319947861</v>
      </c>
      <c r="CA209" s="15">
        <f t="shared" ca="1" si="460"/>
        <v>0.16456843299042556</v>
      </c>
      <c r="CB209" s="15">
        <f t="shared" ca="1" si="460"/>
        <v>0.68356495439889042</v>
      </c>
      <c r="CC209" s="15">
        <f t="shared" ca="1" si="460"/>
        <v>0.58641955098903253</v>
      </c>
      <c r="CD209" s="15">
        <f t="shared" ca="1" si="460"/>
        <v>0.81666950171796926</v>
      </c>
      <c r="CE209" s="15">
        <f t="shared" ca="1" si="460"/>
        <v>0.97548256690574442</v>
      </c>
      <c r="CF209" s="15">
        <f t="shared" ca="1" si="460"/>
        <v>5.0323996914705127E-3</v>
      </c>
      <c r="CG209" s="15">
        <f t="shared" ca="1" si="460"/>
        <v>0.52682036299598323</v>
      </c>
      <c r="CH209" s="15">
        <f t="shared" ca="1" si="460"/>
        <v>0.30586135231219869</v>
      </c>
      <c r="CI209" s="15">
        <f t="shared" ca="1" si="460"/>
        <v>0.47712964279696712</v>
      </c>
      <c r="CJ209" s="15">
        <f t="shared" ca="1" si="460"/>
        <v>0.18176215811160967</v>
      </c>
      <c r="CK209" s="15">
        <f t="shared" ca="1" si="460"/>
        <v>0.51217192555381985</v>
      </c>
      <c r="CL209" s="15">
        <f t="shared" ca="1" si="460"/>
        <v>0.19871292314371425</v>
      </c>
      <c r="CM209" s="15">
        <f t="shared" ca="1" si="460"/>
        <v>0.98078401958436279</v>
      </c>
      <c r="CN209" s="15">
        <f t="shared" ca="1" si="460"/>
        <v>2.8932620430513478E-2</v>
      </c>
      <c r="CO209" s="15">
        <f t="shared" ca="1" si="460"/>
        <v>0.76636915031008046</v>
      </c>
      <c r="CP209" s="15">
        <f t="shared" ca="1" si="460"/>
        <v>0.33106031572291228</v>
      </c>
      <c r="CQ209" s="15">
        <f t="shared" ca="1" si="460"/>
        <v>0.65586127161251051</v>
      </c>
      <c r="CR209" s="15">
        <f t="shared" ca="1" si="460"/>
        <v>0.25810127923914339</v>
      </c>
      <c r="DO209" s="2">
        <v>105</v>
      </c>
      <c r="DP209" s="2">
        <f t="shared" si="437"/>
        <v>0.52500000000000002</v>
      </c>
      <c r="DQ209" s="1">
        <f t="shared" si="438"/>
        <v>0.47222222222222221</v>
      </c>
    </row>
    <row r="210" spans="1:121" x14ac:dyDescent="0.35">
      <c r="A210" s="23"/>
      <c r="B210" s="38">
        <v>7.8125E-3</v>
      </c>
      <c r="C210" s="49">
        <v>10</v>
      </c>
      <c r="D210" s="26">
        <f ca="1">AE197/AE205</f>
        <v>0</v>
      </c>
      <c r="E210" s="19">
        <f ca="1">COUNTIF(AU211:CR214,11)</f>
        <v>0</v>
      </c>
      <c r="F210" s="19">
        <f ca="1">COUNTIF(AU211:CR214,12)</f>
        <v>0</v>
      </c>
      <c r="G210" s="19">
        <f ca="1">COUNTIF(AU211:CR214,13)</f>
        <v>0</v>
      </c>
      <c r="H210" s="19">
        <f ca="1">COUNTIF(AU211:CR214,14)</f>
        <v>0</v>
      </c>
      <c r="I210" s="19">
        <f ca="1">COUNTIF(AU211:CR214,15)</f>
        <v>0</v>
      </c>
      <c r="J210" s="19">
        <f ca="1">COUNTIF(AU211:CR214,16)</f>
        <v>0</v>
      </c>
      <c r="K210" s="19">
        <f ca="1">COUNTIF(AU211:CR214,17)</f>
        <v>0</v>
      </c>
      <c r="L210" s="19">
        <f ca="1">COUNTIF(AU211:CR214,18)</f>
        <v>0</v>
      </c>
      <c r="N210" s="45">
        <f ca="1">ROUNDDOWN(E210*$AK$15+RAND(),0)</f>
        <v>0</v>
      </c>
      <c r="O210" s="45">
        <f ca="1">ROUNDDOWN(F210*$AL$15+RAND(),0)</f>
        <v>0</v>
      </c>
      <c r="P210" s="45">
        <f ca="1">ROUNDDOWN(G210*$AM$15+RAND(),0)</f>
        <v>0</v>
      </c>
      <c r="Q210" s="45">
        <f ca="1">ROUNDDOWN(H210*$AN$15+RAND(),0)</f>
        <v>0</v>
      </c>
      <c r="R210" s="45">
        <f ca="1">ROUNDDOWN(I210*$AO$15+RAND(),0)</f>
        <v>0</v>
      </c>
      <c r="S210" s="45">
        <f ca="1">ROUNDDOWN(J210*$AP$15+RAND(),0)</f>
        <v>0</v>
      </c>
      <c r="T210" s="45">
        <f ca="1">ROUNDDOWN(K210*$AQ$15+RAND(),0)</f>
        <v>0</v>
      </c>
      <c r="U210" s="45">
        <f ca="1">ROUNDDOWN(L210*$AR$15+RAND(),0)</f>
        <v>0</v>
      </c>
      <c r="W210" s="47">
        <f ca="1">ROUNDDOWN(N210/2+RAND(),0)</f>
        <v>0</v>
      </c>
      <c r="X210" s="47">
        <f t="shared" ref="X210:X217" ca="1" si="461">ROUNDDOWN(O210/2+RAND(),0)</f>
        <v>0</v>
      </c>
      <c r="Y210" s="47">
        <f t="shared" ref="Y210:Y217" ca="1" si="462">ROUNDDOWN(P210/2+RAND(),0)</f>
        <v>0</v>
      </c>
      <c r="Z210" s="47">
        <f t="shared" ref="Z210:Z217" ca="1" si="463">ROUNDDOWN(Q210/2+RAND(),0)</f>
        <v>0</v>
      </c>
      <c r="AA210" s="47">
        <f t="shared" ref="AA210:AA217" ca="1" si="464">ROUNDDOWN(R210/2+RAND(),0)</f>
        <v>0</v>
      </c>
      <c r="AB210" s="47">
        <f t="shared" ref="AB210:AB217" ca="1" si="465">ROUNDDOWN(S210/2+RAND(),0)</f>
        <v>0</v>
      </c>
      <c r="AC210" s="47">
        <f t="shared" ref="AC210:AC217" ca="1" si="466">ROUNDDOWN(T210/2+RAND(),0)</f>
        <v>0</v>
      </c>
      <c r="AD210" s="47">
        <f t="shared" ref="AD210:AD217" ca="1" si="467">ROUNDDOWN(U210/2+RAND(),0)</f>
        <v>0</v>
      </c>
      <c r="AE210" s="21">
        <f ca="1">((1-d)*SUM(W210:AD210)+d*SUM(W211:AD211))*E/B210</f>
        <v>0</v>
      </c>
      <c r="AH210" s="48">
        <f ca="1">N210-W210</f>
        <v>0</v>
      </c>
      <c r="AI210" s="48">
        <f t="shared" ref="AI210:AI217" ca="1" si="468">O210-X210</f>
        <v>0</v>
      </c>
      <c r="AJ210" s="48">
        <f t="shared" ref="AJ210:AJ217" ca="1" si="469">P210-Y210</f>
        <v>0</v>
      </c>
      <c r="AK210" s="48">
        <f t="shared" ref="AK210:AK217" ca="1" si="470">Q210-Z210</f>
        <v>0</v>
      </c>
      <c r="AL210" s="48">
        <f t="shared" ref="AL210:AL217" ca="1" si="471">R210-AA210</f>
        <v>0</v>
      </c>
      <c r="AM210" s="48">
        <f t="shared" ref="AM210:AM217" ca="1" si="472">S210-AB210</f>
        <v>0</v>
      </c>
      <c r="AN210" s="48">
        <f t="shared" ref="AN210:AN217" ca="1" si="473">T210-AC210</f>
        <v>0</v>
      </c>
      <c r="AO210" s="48">
        <f t="shared" ref="AO210:AO216" ca="1" si="474">U210-AD210</f>
        <v>0</v>
      </c>
      <c r="AQ210" s="1">
        <v>10</v>
      </c>
      <c r="AR210" s="12">
        <f ca="1">D210</f>
        <v>0</v>
      </c>
      <c r="AS210" s="12">
        <f ca="1">E209</f>
        <v>0</v>
      </c>
      <c r="AT210" s="8">
        <v>1</v>
      </c>
      <c r="AU210" s="17">
        <f t="shared" ca="1" si="459"/>
        <v>0.88960325046210798</v>
      </c>
      <c r="AV210" s="17">
        <f t="shared" ca="1" si="459"/>
        <v>0.79216759213167909</v>
      </c>
      <c r="AW210" s="17">
        <f t="shared" ca="1" si="459"/>
        <v>0.46693043642005727</v>
      </c>
      <c r="AX210" s="17">
        <f t="shared" ca="1" si="459"/>
        <v>0.13498172875304315</v>
      </c>
      <c r="AY210" s="17">
        <f t="shared" ca="1" si="459"/>
        <v>0.88762766964518514</v>
      </c>
      <c r="AZ210" s="17">
        <f t="shared" ca="1" si="459"/>
        <v>0.22858358465842166</v>
      </c>
      <c r="BA210" s="17">
        <f t="shared" ca="1" si="459"/>
        <v>0.81227339818768318</v>
      </c>
      <c r="BB210" s="17">
        <f t="shared" ca="1" si="459"/>
        <v>1.735800070420368E-2</v>
      </c>
      <c r="BC210" s="17">
        <f t="shared" ca="1" si="459"/>
        <v>3.547882118731438E-2</v>
      </c>
      <c r="BD210" s="17">
        <f t="shared" ca="1" si="459"/>
        <v>0.22978749950002686</v>
      </c>
      <c r="BE210" s="17">
        <f t="shared" ca="1" si="459"/>
        <v>0.38887808096637977</v>
      </c>
      <c r="BF210" s="17">
        <f t="shared" ca="1" si="459"/>
        <v>0.53822005246561144</v>
      </c>
      <c r="BG210" s="17">
        <f t="shared" ca="1" si="459"/>
        <v>2.2600253417190741E-2</v>
      </c>
      <c r="BH210" s="17">
        <f t="shared" ca="1" si="459"/>
        <v>0.94006210001959878</v>
      </c>
      <c r="BI210" s="17">
        <f t="shared" ca="1" si="459"/>
        <v>0.78898339387157446</v>
      </c>
      <c r="BJ210" s="17">
        <f t="shared" ca="1" si="459"/>
        <v>0.56505046627114908</v>
      </c>
      <c r="BK210" s="17">
        <f t="shared" ca="1" si="459"/>
        <v>0.50257897217233438</v>
      </c>
      <c r="BL210" s="17">
        <f t="shared" ca="1" si="459"/>
        <v>0.52578433241472133</v>
      </c>
      <c r="BM210" s="17">
        <f t="shared" ca="1" si="459"/>
        <v>0.29670260500383994</v>
      </c>
      <c r="BN210" s="17">
        <f t="shared" ca="1" si="459"/>
        <v>0.26428123641203805</v>
      </c>
      <c r="BO210" s="17">
        <f t="shared" ca="1" si="459"/>
        <v>0.24193643706956702</v>
      </c>
      <c r="BP210" s="17">
        <f t="shared" ca="1" si="459"/>
        <v>0.80515299121627726</v>
      </c>
      <c r="BQ210" s="17">
        <f t="shared" ca="1" si="459"/>
        <v>0.81978823300482118</v>
      </c>
      <c r="BR210" s="17">
        <f t="shared" ca="1" si="459"/>
        <v>0.43319909779929788</v>
      </c>
      <c r="BS210" s="17">
        <f t="shared" ca="1" si="460"/>
        <v>5.9471649850284525E-2</v>
      </c>
      <c r="BT210" s="17">
        <f t="shared" ca="1" si="460"/>
        <v>0.61646075550001833</v>
      </c>
      <c r="BU210" s="17">
        <f t="shared" ca="1" si="460"/>
        <v>0.81637117802047343</v>
      </c>
      <c r="BV210" s="17">
        <f t="shared" ca="1" si="460"/>
        <v>0.32972338973995829</v>
      </c>
      <c r="BW210" s="17">
        <f t="shared" ca="1" si="460"/>
        <v>0.48327935811128531</v>
      </c>
      <c r="BX210" s="17">
        <f t="shared" ca="1" si="460"/>
        <v>0.427846732192672</v>
      </c>
      <c r="BY210" s="17">
        <f t="shared" ca="1" si="460"/>
        <v>0.26283201077029217</v>
      </c>
      <c r="BZ210" s="17">
        <f t="shared" ca="1" si="460"/>
        <v>0.37966205423461596</v>
      </c>
      <c r="CA210" s="17">
        <f t="shared" ca="1" si="460"/>
        <v>0.75149814752075594</v>
      </c>
      <c r="CB210" s="17">
        <f t="shared" ca="1" si="460"/>
        <v>8.6124199927452905E-2</v>
      </c>
      <c r="CC210" s="17">
        <f t="shared" ca="1" si="460"/>
        <v>0.41995096711634305</v>
      </c>
      <c r="CD210" s="17">
        <f t="shared" ca="1" si="460"/>
        <v>0.10739139914247475</v>
      </c>
      <c r="CE210" s="17">
        <f t="shared" ca="1" si="460"/>
        <v>2.7198336296650139E-2</v>
      </c>
      <c r="CF210" s="17">
        <f t="shared" ca="1" si="460"/>
        <v>0.16468666282894384</v>
      </c>
      <c r="CG210" s="17">
        <f t="shared" ca="1" si="460"/>
        <v>0.12882747015993801</v>
      </c>
      <c r="CH210" s="17">
        <f t="shared" ca="1" si="460"/>
        <v>0.37694488377370128</v>
      </c>
      <c r="CI210" s="17">
        <f t="shared" ca="1" si="460"/>
        <v>0.16273490303838045</v>
      </c>
      <c r="CJ210" s="17">
        <f t="shared" ca="1" si="460"/>
        <v>0.82846824096475957</v>
      </c>
      <c r="CK210" s="17">
        <f t="shared" ca="1" si="460"/>
        <v>0.33643734380526169</v>
      </c>
      <c r="CL210" s="17">
        <f t="shared" ca="1" si="460"/>
        <v>0.83846558440200303</v>
      </c>
      <c r="CM210" s="17">
        <f t="shared" ca="1" si="460"/>
        <v>0.40418288707652261</v>
      </c>
      <c r="CN210" s="17">
        <f t="shared" ca="1" si="460"/>
        <v>0.17709301174690628</v>
      </c>
      <c r="CO210" s="17">
        <f t="shared" ca="1" si="460"/>
        <v>0.62384399428423143</v>
      </c>
      <c r="CP210" s="17">
        <f t="shared" ca="1" si="460"/>
        <v>0.23231174799278465</v>
      </c>
      <c r="CQ210" s="17">
        <f t="shared" ca="1" si="460"/>
        <v>0.59902909602860688</v>
      </c>
      <c r="CR210" s="17">
        <f t="shared" ca="1" si="460"/>
        <v>0.48897918563238463</v>
      </c>
      <c r="DO210" s="2">
        <v>105.5</v>
      </c>
      <c r="DP210" s="2">
        <f t="shared" si="437"/>
        <v>0.52749999999999997</v>
      </c>
      <c r="DQ210" s="1">
        <f t="shared" si="438"/>
        <v>0.47499999999999998</v>
      </c>
    </row>
    <row r="211" spans="1:121" x14ac:dyDescent="0.35">
      <c r="A211" s="23"/>
      <c r="B211" s="38">
        <v>1.5625E-2</v>
      </c>
      <c r="C211" s="49">
        <v>20</v>
      </c>
      <c r="D211" s="26">
        <f ca="1">AE198/AE205</f>
        <v>0</v>
      </c>
      <c r="E211" s="19">
        <f ca="1">COUNTIF(AU211:CR214,21)</f>
        <v>0</v>
      </c>
      <c r="F211" s="19">
        <f ca="1">COUNTIF(AU211:CR214,22)</f>
        <v>0</v>
      </c>
      <c r="G211" s="19">
        <f ca="1">COUNTIF(AU211:CR214,23)</f>
        <v>0</v>
      </c>
      <c r="H211" s="19">
        <f ca="1">COUNTIF(AU211:CR214,24)</f>
        <v>0</v>
      </c>
      <c r="I211" s="19">
        <f ca="1">COUNTIF(AU211:CR214,25)</f>
        <v>0</v>
      </c>
      <c r="J211" s="19">
        <f ca="1">COUNTIF(AU211:CR214,26)</f>
        <v>0</v>
      </c>
      <c r="K211" s="19">
        <f ca="1">COUNTIF(AU211:CR214,27)</f>
        <v>0</v>
      </c>
      <c r="L211" s="19">
        <f ca="1">COUNTIF(AU211:CR214,28)</f>
        <v>0</v>
      </c>
      <c r="N211" s="45">
        <f ca="1">ROUNDDOWN(E211*$AK$16+RAND(),0)</f>
        <v>0</v>
      </c>
      <c r="O211" s="45">
        <f ca="1">ROUNDDOWN(F211*$AL$16+RAND(),0)</f>
        <v>0</v>
      </c>
      <c r="P211" s="45">
        <f ca="1">ROUNDDOWN(G211*$AM$16+RAND(),0)</f>
        <v>0</v>
      </c>
      <c r="Q211" s="45">
        <f ca="1">ROUNDDOWN(H211*$AN$16+RAND(),0)</f>
        <v>0</v>
      </c>
      <c r="R211" s="45">
        <f ca="1">ROUNDDOWN(I211*$AO$16+RAND(),0)</f>
        <v>0</v>
      </c>
      <c r="S211" s="45">
        <f ca="1">ROUNDDOWN(J211*$AP$16+RAND(),0)</f>
        <v>0</v>
      </c>
      <c r="T211" s="45">
        <f ca="1">ROUNDDOWN(K211*$AQ$16+RAND(),0)</f>
        <v>0</v>
      </c>
      <c r="U211" s="45">
        <f ca="1">ROUNDDOWN(L211*$AR$16+RAND(),0)</f>
        <v>0</v>
      </c>
      <c r="W211" s="47">
        <f t="shared" ref="W211:W217" ca="1" si="475">ROUNDDOWN(N211/2+RAND(),0)</f>
        <v>0</v>
      </c>
      <c r="X211" s="47">
        <f t="shared" ca="1" si="461"/>
        <v>0</v>
      </c>
      <c r="Y211" s="47">
        <f t="shared" ca="1" si="462"/>
        <v>0</v>
      </c>
      <c r="Z211" s="47">
        <f t="shared" ca="1" si="463"/>
        <v>0</v>
      </c>
      <c r="AA211" s="47">
        <f t="shared" ca="1" si="464"/>
        <v>0</v>
      </c>
      <c r="AB211" s="47">
        <f t="shared" ca="1" si="465"/>
        <v>0</v>
      </c>
      <c r="AC211" s="47">
        <f t="shared" ca="1" si="466"/>
        <v>0</v>
      </c>
      <c r="AD211" s="47">
        <f t="shared" ca="1" si="467"/>
        <v>0</v>
      </c>
      <c r="AE211" s="21">
        <f t="shared" ref="AE211:AE216" ca="1" si="476">((1-2*d)*SUM(W211:AD211)+d*SUM(W210:AD210)+d*SUM(W212:AD212))*E/B211</f>
        <v>0</v>
      </c>
      <c r="AH211" s="48">
        <f t="shared" ref="AH211:AH217" ca="1" si="477">N211-W211</f>
        <v>0</v>
      </c>
      <c r="AI211" s="48">
        <f t="shared" ca="1" si="468"/>
        <v>0</v>
      </c>
      <c r="AJ211" s="48">
        <f t="shared" ca="1" si="469"/>
        <v>0</v>
      </c>
      <c r="AK211" s="48">
        <f t="shared" ca="1" si="470"/>
        <v>0</v>
      </c>
      <c r="AL211" s="48">
        <f t="shared" ca="1" si="471"/>
        <v>0</v>
      </c>
      <c r="AM211" s="48">
        <f t="shared" ca="1" si="472"/>
        <v>0</v>
      </c>
      <c r="AN211" s="48">
        <f t="shared" ca="1" si="473"/>
        <v>0</v>
      </c>
      <c r="AO211" s="48">
        <f t="shared" ca="1" si="474"/>
        <v>0</v>
      </c>
      <c r="AQ211" s="1">
        <v>20</v>
      </c>
      <c r="AR211" s="13">
        <f t="shared" ref="AR211:AR217" ca="1" si="478">AR210+D211</f>
        <v>0</v>
      </c>
      <c r="AS211" s="13">
        <f ca="1">AS210+F209</f>
        <v>0</v>
      </c>
      <c r="AT211" s="8">
        <v>2</v>
      </c>
      <c r="AU211" s="16">
        <f ca="1">IF(AU207&lt;AR213,IF(AU207&lt;AR211,IF(AU207&lt;AR210,10,20),IF(AU207&lt;AR212,30,40)),IF(AU207&lt;AR215,IF(AU207&lt;AR214,50,60),IF(AU207&lt;AR216,70,80)))+IF(AU208&lt;AS213,IF(AU208&lt;AS211,IF(AU208&lt;AS210,1,2),IF(AU208&lt;AS212,3,4)),IF(AU208&lt;AS215,IF(AU208&lt;AS214,5,6),IF(AU208&lt;AS216,7,8)))</f>
        <v>65</v>
      </c>
      <c r="AV211" s="16">
        <f ca="1">IF(AV207&lt;AR213,IF(AV207&lt;AR211,IF(AV207&lt;AR210,10,20),IF(AV207&lt;AR212,30,40)),IF(AV207&lt;AR215,IF(AV207&lt;AR214,50,60),IF(AV207&lt;AR216,70,80)))+IF(AV208&lt;AS213,IF(AV208&lt;AS211,IF(AV208&lt;AS210,1,2),IF(AV208&lt;AS212,3,4)),IF(AV208&lt;AS215,IF(AV208&lt;AS214,5,6),IF(AV208&lt;AS216,7,8)))</f>
        <v>65</v>
      </c>
      <c r="AW211" s="16">
        <f ca="1">IF(AW207&lt;AR213,IF(AW207&lt;AR211,IF(AW207&lt;AR210,10,20),IF(AW207&lt;AR212,30,40)),IF(AW207&lt;AR215,IF(AW207&lt;AR214,50,60),IF(AW207&lt;AR216,70,80)))+IF(AW208&lt;AS213,IF(AW208&lt;AS211,IF(AW208&lt;AS210,1,2),IF(AW208&lt;AS212,3,4)),IF(AW208&lt;AS215,IF(AW208&lt;AS214,5,6),IF(AW208&lt;AS216,7,8)))</f>
        <v>65</v>
      </c>
      <c r="AX211" s="16">
        <f ca="1">IF(AX207&lt;AR213,IF(AX207&lt;AR211,IF(AX207&lt;AR210,10,20),IF(AX207&lt;AR212,30,40)),IF(AX207&lt;AR215,IF(AX207&lt;AR214,50,60),IF(AX207&lt;AR216,70,80)))+IF(AX208&lt;AS213,IF(AX208&lt;AS211,IF(AX208&lt;AS210,1,2),IF(AX208&lt;AS212,3,4)),IF(AX208&lt;AS215,IF(AX208&lt;AS214,5,6),IF(AX208&lt;AS216,7,8)))</f>
        <v>65</v>
      </c>
      <c r="AY211" s="16">
        <f ca="1">IF(AY207&lt;AR213,IF(AY207&lt;AR211,IF(AY207&lt;AR210,10,20),IF(AY207&lt;AR212,30,40)),IF(AY207&lt;AR215,IF(AY207&lt;AR214,50,60),IF(AY207&lt;AR216,70,80)))+IF(AY208&lt;AS213,IF(AY208&lt;AS211,IF(AY208&lt;AS210,1,2),IF(AY208&lt;AS212,3,4)),IF(AY208&lt;AS215,IF(AY208&lt;AS214,5,6),IF(AY208&lt;AS216,7,8)))</f>
        <v>65</v>
      </c>
      <c r="AZ211" s="16">
        <f ca="1">IF(AZ207&lt;AR213,IF(AZ207&lt;AR211,IF(AZ207&lt;AR210,10,20),IF(AZ207&lt;AR212,30,40)),IF(AZ207&lt;AR215,IF(AZ207&lt;AR214,50,60),IF(AZ207&lt;AR216,70,80)))+IF(AZ208&lt;AS213,IF(AZ208&lt;AS211,IF(AZ208&lt;AS210,1,2),IF(AZ208&lt;AS212,3,4)),IF(AZ208&lt;AS215,IF(AZ208&lt;AS214,5,6),IF(AZ208&lt;AS216,7,8)))</f>
        <v>65</v>
      </c>
      <c r="BA211" s="16">
        <f ca="1">IF(BA207&lt;AR213,IF(BA207&lt;AR211,IF(BA207&lt;AR210,10,20),IF(BA207&lt;AR212,30,40)),IF(BA207&lt;AR215,IF(BA207&lt;AR214,50,60),IF(BA207&lt;AR216,70,80)))+IF(BA208&lt;AS213,IF(BA208&lt;AS211,IF(BA208&lt;AS210,1,2),IF(BA208&lt;AS212,3,4)),IF(BA208&lt;AS215,IF(BA208&lt;AS214,5,6),IF(BA208&lt;AS216,7,8)))</f>
        <v>65</v>
      </c>
      <c r="BB211" s="16">
        <f ca="1">IF(BB207&lt;AR213,IF(BB207&lt;AR211,IF(BB207&lt;AR210,10,20),IF(BB207&lt;AR212,30,40)),IF(BB207&lt;AR215,IF(BB207&lt;AR214,50,60),IF(BB207&lt;AR216,70,80)))+IF(BB208&lt;AS213,IF(BB208&lt;AS211,IF(BB208&lt;AS210,1,2),IF(BB208&lt;AS212,3,4)),IF(BB208&lt;AS215,IF(BB208&lt;AS214,5,6),IF(BB208&lt;AS216,7,8)))</f>
        <v>55</v>
      </c>
      <c r="BC211" s="16">
        <f ca="1">IF(BC207&lt;AR213,IF(BC207&lt;AR211,IF(BC207&lt;AR210,10,20),IF(BC207&lt;AR212,30,40)),IF(BC207&lt;AR215,IF(BC207&lt;AR214,50,60),IF(BC207&lt;AR216,70,80)))+IF(BC208&lt;AS213,IF(BC208&lt;AS211,IF(BC208&lt;AS210,1,2),IF(BC208&lt;AS212,3,4)),IF(BC208&lt;AS215,IF(BC208&lt;AS214,5,6),IF(BC208&lt;AS216,7,8)))</f>
        <v>55</v>
      </c>
      <c r="BD211" s="16">
        <f ca="1">IF(BD207&lt;AR213,IF(BD207&lt;AR211,IF(BD207&lt;AR210,10,20),IF(BD207&lt;AR212,30,40)),IF(BD207&lt;AR215,IF(BD207&lt;AR214,50,60),IF(BD207&lt;AR216,70,80)))+IF(BD208&lt;AS213,IF(BD208&lt;AS211,IF(BD208&lt;AS210,1,2),IF(BD208&lt;AS212,3,4)),IF(BD208&lt;AS215,IF(BD208&lt;AS214,5,6),IF(BD208&lt;AS216,7,8)))</f>
        <v>55</v>
      </c>
      <c r="BE211" s="16">
        <f ca="1">IF(BE207&lt;AR213,IF(BE207&lt;AR211,IF(BE207&lt;AR210,10,20),IF(BE207&lt;AR212,30,40)),IF(BE207&lt;AR215,IF(BE207&lt;AR214,50,60),IF(BE207&lt;AR216,70,80)))+IF(BE208&lt;AS213,IF(BE208&lt;AS211,IF(BE208&lt;AS210,1,2),IF(BE208&lt;AS212,3,4)),IF(BE208&lt;AS215,IF(BE208&lt;AS214,5,6),IF(BE208&lt;AS216,7,8)))</f>
        <v>55</v>
      </c>
      <c r="BF211" s="16">
        <f ca="1">IF(BF207&lt;AR213,IF(BF207&lt;AR211,IF(BF207&lt;AR210,10,20),IF(BF207&lt;AR212,30,40)),IF(BF207&lt;AR215,IF(BF207&lt;AR214,50,60),IF(BF207&lt;AR216,70,80)))+IF(BF208&lt;AS213,IF(BF208&lt;AS211,IF(BF208&lt;AS210,1,2),IF(BF208&lt;AS212,3,4)),IF(BF208&lt;AS215,IF(BF208&lt;AS214,5,6),IF(BF208&lt;AS216,7,8)))</f>
        <v>65</v>
      </c>
      <c r="BG211" s="16">
        <f ca="1">IF(BG207&lt;AR213,IF(BG207&lt;AR211,IF(BG207&lt;AR210,10,20),IF(BG207&lt;AR212,30,40)),IF(BG207&lt;AR215,IF(BG207&lt;AR214,50,60),IF(BG207&lt;AR216,70,80)))+IF(BG208&lt;AS213,IF(BG208&lt;AS211,IF(BG208&lt;AS210,1,2),IF(BG208&lt;AS212,3,4)),IF(BG208&lt;AS215,IF(BG208&lt;AS214,5,6),IF(BG208&lt;AS216,7,8)))</f>
        <v>55</v>
      </c>
      <c r="BH211" s="16">
        <f ca="1">IF(BH207&lt;AR213,IF(BH207&lt;AR211,IF(BH207&lt;AR210,10,20),IF(BH207&lt;AR212,30,40)),IF(BH207&lt;AR215,IF(BH207&lt;AR214,50,60),IF(BH207&lt;AR216,70,80)))+IF(BH208&lt;AS213,IF(BH208&lt;AS211,IF(BH208&lt;AS210,1,2),IF(BH208&lt;AS212,3,4)),IF(BH208&lt;AS215,IF(BH208&lt;AS214,5,6),IF(BH208&lt;AS216,7,8)))</f>
        <v>65</v>
      </c>
      <c r="BI211" s="16">
        <f ca="1">IF(BI207&lt;AR213,IF(BI207&lt;AR211,IF(BI207&lt;AR210,10,20),IF(BI207&lt;AR212,30,40)),IF(BI207&lt;AR215,IF(BI207&lt;AR214,50,60),IF(BI207&lt;AR216,70,80)))+IF(BI208&lt;AS213,IF(BI208&lt;AS211,IF(BI208&lt;AS210,1,2),IF(BI208&lt;AS212,3,4)),IF(BI208&lt;AS215,IF(BI208&lt;AS214,5,6),IF(BI208&lt;AS216,7,8)))</f>
        <v>55</v>
      </c>
      <c r="BJ211" s="16">
        <f ca="1">IF(BJ207&lt;AR213,IF(BJ207&lt;AR211,IF(BJ207&lt;AR210,10,20),IF(BJ207&lt;AR212,30,40)),IF(BJ207&lt;AR215,IF(BJ207&lt;AR214,50,60),IF(BJ207&lt;AR216,70,80)))+IF(BJ208&lt;AS213,IF(BJ208&lt;AS211,IF(BJ208&lt;AS210,1,2),IF(BJ208&lt;AS212,3,4)),IF(BJ208&lt;AS215,IF(BJ208&lt;AS214,5,6),IF(BJ208&lt;AS216,7,8)))</f>
        <v>65</v>
      </c>
      <c r="BK211" s="16">
        <f ca="1">IF(BK207&lt;AR213,IF(BK207&lt;AR211,IF(BK207&lt;AR210,10,20),IF(BK207&lt;AR212,30,40)),IF(BK207&lt;AR215,IF(BK207&lt;AR214,50,60),IF(BK207&lt;AR216,70,80)))+IF(BK208&lt;AS213,IF(BK208&lt;AS211,IF(BK208&lt;AS210,1,2),IF(BK208&lt;AS212,3,4)),IF(BK208&lt;AS215,IF(BK208&lt;AS214,5,6),IF(BK208&lt;AS216,7,8)))</f>
        <v>65</v>
      </c>
      <c r="BL211" s="16">
        <f ca="1">IF(BL207&lt;AR213,IF(BL207&lt;AR211,IF(BL207&lt;AR210,10,20),IF(BL207&lt;AR212,30,40)),IF(BL207&lt;AR215,IF(BL207&lt;AR214,50,60),IF(BL207&lt;AR216,70,80)))+IF(BL208&lt;AS213,IF(BL208&lt;AS211,IF(BL208&lt;AS210,1,2),IF(BL208&lt;AS212,3,4)),IF(BL208&lt;AS215,IF(BL208&lt;AS214,5,6),IF(BL208&lt;AS216,7,8)))</f>
        <v>65</v>
      </c>
      <c r="BM211" s="16">
        <f ca="1">IF(BM207&lt;AR213,IF(BM207&lt;AR211,IF(BM207&lt;AR210,10,20),IF(BM207&lt;AR212,30,40)),IF(BM207&lt;AR215,IF(BM207&lt;AR214,50,60),IF(BM207&lt;AR216,70,80)))+IF(BM208&lt;AS213,IF(BM208&lt;AS211,IF(BM208&lt;AS210,1,2),IF(BM208&lt;AS212,3,4)),IF(BM208&lt;AS215,IF(BM208&lt;AS214,5,6),IF(BM208&lt;AS216,7,8)))</f>
        <v>65</v>
      </c>
      <c r="BN211" s="16">
        <f ca="1">IF(BN207&lt;AR213,IF(BN207&lt;AR211,IF(BN207&lt;AR210,10,20),IF(BN207&lt;AR212,30,40)),IF(BN207&lt;AR215,IF(BN207&lt;AR214,50,60),IF(BN207&lt;AR216,70,80)))+IF(BN208&lt;AS213,IF(BN208&lt;AS211,IF(BN208&lt;AS210,1,2),IF(BN208&lt;AS212,3,4)),IF(BN208&lt;AS215,IF(BN208&lt;AS214,5,6),IF(BN208&lt;AS216,7,8)))</f>
        <v>65</v>
      </c>
      <c r="BO211" s="16">
        <f ca="1">IF(BO207&lt;AR213,IF(BO207&lt;AR211,IF(BO207&lt;AR210,10,20),IF(BO207&lt;AR212,30,40)),IF(BO207&lt;AR215,IF(BO207&lt;AR214,50,60),IF(BO207&lt;AR216,70,80)))+IF(BO208&lt;AS213,IF(BO208&lt;AS211,IF(BO208&lt;AS210,1,2),IF(BO208&lt;AS212,3,4)),IF(BO208&lt;AS215,IF(BO208&lt;AS214,5,6),IF(BO208&lt;AS216,7,8)))</f>
        <v>65</v>
      </c>
      <c r="BP211" s="16">
        <f ca="1">IF(BP207&lt;AR213,IF(BP207&lt;AR211,IF(BP207&lt;AR210,10,20),IF(BP207&lt;AR212,30,40)),IF(BP207&lt;AR215,IF(BP207&lt;AR214,50,60),IF(BP207&lt;AR216,70,80)))+IF(BP208&lt;AS213,IF(BP208&lt;AS211,IF(BP208&lt;AS210,1,2),IF(BP208&lt;AS212,3,4)),IF(BP208&lt;AS215,IF(BP208&lt;AS214,5,6),IF(BP208&lt;AS216,7,8)))</f>
        <v>65</v>
      </c>
      <c r="BQ211" s="16">
        <f ca="1">IF(BQ207&lt;AR213,IF(BQ207&lt;AR211,IF(BQ207&lt;AR210,10,20),IF(BQ207&lt;AR212,30,40)),IF(BQ207&lt;AR215,IF(BQ207&lt;AR214,50,60),IF(BQ207&lt;AR216,70,80)))+IF(BQ208&lt;AS213,IF(BQ208&lt;AS211,IF(BQ208&lt;AS210,1,2),IF(BQ208&lt;AS212,3,4)),IF(BQ208&lt;AS215,IF(BQ208&lt;AS214,5,6),IF(BQ208&lt;AS216,7,8)))</f>
        <v>55</v>
      </c>
      <c r="BR211" s="16">
        <f ca="1">IF(BR207&lt;AR213,IF(BR207&lt;AR211,IF(BR207&lt;AR210,10,20),IF(BR207&lt;AR212,30,40)),IF(BR207&lt;AR215,IF(BR207&lt;AR214,50,60),IF(BR207&lt;AR216,70,80)))+IF(BR208&lt;AS213,IF(BR208&lt;AS211,IF(BR208&lt;AS210,1,2),IF(BR208&lt;AS212,3,4)),IF(BR208&lt;AS215,IF(BR208&lt;AS214,5,6),IF(BR208&lt;AS216,7,8)))</f>
        <v>65</v>
      </c>
      <c r="BS211" s="16">
        <f ca="1">IF(BS207&lt;AR213,IF(BS207&lt;AR211,IF(BS207&lt;AR210,10,20),IF(BS207&lt;AR212,30,40)),IF(BS207&lt;AR215,IF(BS207&lt;AR214,50,60),IF(BS207&lt;AR216,70,80)))+IF(BS208&lt;AS213,IF(BS208&lt;AS211,IF(BS208&lt;AS210,1,2),IF(BS208&lt;AS212,3,4)),IF(BS208&lt;AS215,IF(BS208&lt;AS214,5,6),IF(BS208&lt;AS216,7,8)))</f>
        <v>65</v>
      </c>
      <c r="BT211" s="16">
        <f ca="1">IF(BT207&lt;AR213,IF(BT207&lt;AR211,IF(BT207&lt;AR210,10,20),IF(BT207&lt;AR212,30,40)),IF(BT207&lt;AR215,IF(BT207&lt;AR214,50,60),IF(BT207&lt;AR216,70,80)))+IF(BT208&lt;AS213,IF(BT208&lt;AS211,IF(BT208&lt;AS210,1,2),IF(BT208&lt;AS212,3,4)),IF(BT208&lt;AS215,IF(BT208&lt;AS214,5,6),IF(BT208&lt;AS216,7,8)))</f>
        <v>65</v>
      </c>
      <c r="BU211" s="16">
        <f ca="1">IF(BU207&lt;AR213,IF(BU207&lt;AR211,IF(BU207&lt;AR210,10,20),IF(BU207&lt;AR212,30,40)),IF(BU207&lt;AR215,IF(BU207&lt;AR214,50,60),IF(BU207&lt;AR216,70,80)))+IF(BU208&lt;AS213,IF(BU208&lt;AS211,IF(BU208&lt;AS210,1,2),IF(BU208&lt;AS212,3,4)),IF(BU208&lt;AS215,IF(BU208&lt;AS214,5,6),IF(BU208&lt;AS216,7,8)))</f>
        <v>65</v>
      </c>
      <c r="BV211" s="16">
        <f ca="1">IF(BV207&lt;AR213,IF(BV207&lt;AR211,IF(BV207&lt;AR210,10,20),IF(BV207&lt;AR212,30,40)),IF(BV207&lt;AR215,IF(BV207&lt;AR214,50,60),IF(BV207&lt;AR216,70,80)))+IF(BV208&lt;AS213,IF(BV208&lt;AS211,IF(BV208&lt;AS210,1,2),IF(BV208&lt;AS212,3,4)),IF(BV208&lt;AS215,IF(BV208&lt;AS214,5,6),IF(BV208&lt;AS216,7,8)))</f>
        <v>65</v>
      </c>
      <c r="BW211" s="16">
        <f ca="1">IF(BW207&lt;AR213,IF(BW207&lt;AR211,IF(BW207&lt;AR210,10,20),IF(BW207&lt;AR212,30,40)),IF(BW207&lt;AR215,IF(BW207&lt;AR214,50,60),IF(BW207&lt;AR216,70,80)))+IF(BW208&lt;AS213,IF(BW208&lt;AS211,IF(BW208&lt;AS210,1,2),IF(BW208&lt;AS212,3,4)),IF(BW208&lt;AS215,IF(BW208&lt;AS214,5,6),IF(BW208&lt;AS216,7,8)))</f>
        <v>65</v>
      </c>
      <c r="BX211" s="16">
        <f ca="1">IF(BX207&lt;AR213,IF(BX207&lt;AR211,IF(BX207&lt;AR210,10,20),IF(BX207&lt;AR212,30,40)),IF(BX207&lt;AR215,IF(BX207&lt;AR214,50,60),IF(BX207&lt;AR216,70,80)))+IF(BX208&lt;AS213,IF(BX208&lt;AS211,IF(BX208&lt;AS210,1,2),IF(BX208&lt;AS212,3,4)),IF(BX208&lt;AS215,IF(BX208&lt;AS214,5,6),IF(BX208&lt;AS216,7,8)))</f>
        <v>55</v>
      </c>
      <c r="BY211" s="16">
        <f ca="1">IF(BY207&lt;AR213,IF(BY207&lt;AR211,IF(BY207&lt;AR210,10,20),IF(BY207&lt;AR212,30,40)),IF(BY207&lt;AR215,IF(BY207&lt;AR214,50,60),IF(BY207&lt;AR216,70,80)))+IF(BY208&lt;AS213,IF(BY208&lt;AS211,IF(BY208&lt;AS210,1,2),IF(BY208&lt;AS212,3,4)),IF(BY208&lt;AS215,IF(BY208&lt;AS214,5,6),IF(BY208&lt;AS216,7,8)))</f>
        <v>65</v>
      </c>
      <c r="BZ211" s="16">
        <f ca="1">IF(BZ207&lt;AR213,IF(BZ207&lt;AR211,IF(BZ207&lt;AR210,10,20),IF(BZ207&lt;AR212,30,40)),IF(BZ207&lt;AR215,IF(BZ207&lt;AR214,50,60),IF(BZ207&lt;AR216,70,80)))+IF(BZ208&lt;AS213,IF(BZ208&lt;AS211,IF(BZ208&lt;AS210,1,2),IF(BZ208&lt;AS212,3,4)),IF(BZ208&lt;AS215,IF(BZ208&lt;AS214,5,6),IF(BZ208&lt;AS216,7,8)))</f>
        <v>65</v>
      </c>
      <c r="CA211" s="16">
        <f ca="1">IF(CA207&lt;AR213,IF(CA207&lt;AR211,IF(CA207&lt;AR210,10,20),IF(CA207&lt;AR212,30,40)),IF(CA207&lt;AR215,IF(CA207&lt;AR214,50,60),IF(CA207&lt;AR216,70,80)))+IF(CA208&lt;AS213,IF(CA208&lt;AS211,IF(CA208&lt;AS210,1,2),IF(CA208&lt;AS212,3,4)),IF(CA208&lt;AS215,IF(CA208&lt;AS214,5,6),IF(CA208&lt;AS216,7,8)))</f>
        <v>65</v>
      </c>
      <c r="CB211" s="16">
        <f ca="1">IF(CB207&lt;AR213,IF(CB207&lt;AR211,IF(CB207&lt;AR210,10,20),IF(CB207&lt;AR212,30,40)),IF(CB207&lt;AR215,IF(CB207&lt;AR214,50,60),IF(CB207&lt;AR216,70,80)))+IF(CB208&lt;AS213,IF(CB208&lt;AS211,IF(CB208&lt;AS210,1,2),IF(CB208&lt;AS212,3,4)),IF(CB208&lt;AS215,IF(CB208&lt;AS214,5,6),IF(CB208&lt;AS216,7,8)))</f>
        <v>65</v>
      </c>
      <c r="CC211" s="16">
        <f ca="1">IF(CC207&lt;AR213,IF(CC207&lt;AR211,IF(CC207&lt;AR210,10,20),IF(CC207&lt;AR212,30,40)),IF(CC207&lt;AR215,IF(CC207&lt;AR214,50,60),IF(CC207&lt;AR216,70,80)))+IF(CC208&lt;AS213,IF(CC208&lt;AS211,IF(CC208&lt;AS210,1,2),IF(CC208&lt;AS212,3,4)),IF(CC208&lt;AS215,IF(CC208&lt;AS214,5,6),IF(CC208&lt;AS216,7,8)))</f>
        <v>65</v>
      </c>
      <c r="CD211" s="16">
        <f ca="1">IF(CD207&lt;AR213,IF(CD207&lt;AR211,IF(CD207&lt;AR210,10,20),IF(CD207&lt;AR212,30,40)),IF(CD207&lt;AR215,IF(CD207&lt;AR214,50,60),IF(CD207&lt;AR216,70,80)))+IF(CD208&lt;AS213,IF(CD208&lt;AS211,IF(CD208&lt;AS210,1,2),IF(CD208&lt;AS212,3,4)),IF(CD208&lt;AS215,IF(CD208&lt;AS214,5,6),IF(CD208&lt;AS216,7,8)))</f>
        <v>65</v>
      </c>
      <c r="CE211" s="16">
        <f ca="1">IF(CE207&lt;AR213,IF(CE207&lt;AR211,IF(CE207&lt;AR210,10,20),IF(CE207&lt;AR212,30,40)),IF(CE207&lt;AR215,IF(CE207&lt;AR214,50,60),IF(CE207&lt;AR216,70,80)))+IF(CE208&lt;AS213,IF(CE208&lt;AS211,IF(CE208&lt;AS210,1,2),IF(CE208&lt;AS212,3,4)),IF(CE208&lt;AS215,IF(CE208&lt;AS214,5,6),IF(CE208&lt;AS216,7,8)))</f>
        <v>65</v>
      </c>
      <c r="CF211" s="16">
        <f ca="1">IF(CF207&lt;AR213,IF(CF207&lt;AR211,IF(CF207&lt;AR210,10,20),IF(CF207&lt;AR212,30,40)),IF(CF207&lt;AR215,IF(CF207&lt;AR214,50,60),IF(CF207&lt;AR216,70,80)))+IF(CF208&lt;AS213,IF(CF208&lt;AS211,IF(CF208&lt;AS210,1,2),IF(CF208&lt;AS212,3,4)),IF(CF208&lt;AS215,IF(CF208&lt;AS214,5,6),IF(CF208&lt;AS216,7,8)))</f>
        <v>65</v>
      </c>
      <c r="CG211" s="16">
        <f ca="1">IF(CG207&lt;AR213,IF(CG207&lt;AR211,IF(CG207&lt;AR210,10,20),IF(CG207&lt;AR212,30,40)),IF(CG207&lt;AR215,IF(CG207&lt;AR214,50,60),IF(CG207&lt;AR216,70,80)))+IF(CG208&lt;AS213,IF(CG208&lt;AS211,IF(CG208&lt;AS210,1,2),IF(CG208&lt;AS212,3,4)),IF(CG208&lt;AS215,IF(CG208&lt;AS214,5,6),IF(CG208&lt;AS216,7,8)))</f>
        <v>55</v>
      </c>
      <c r="CH211" s="16">
        <f ca="1">IF(CH207&lt;AR213,IF(CH207&lt;AR211,IF(CH207&lt;AR210,10,20),IF(CH207&lt;AR212,30,40)),IF(CH207&lt;AR215,IF(CH207&lt;AR214,50,60),IF(CH207&lt;AR216,70,80)))+IF(CH208&lt;AS213,IF(CH208&lt;AS211,IF(CH208&lt;AS210,1,2),IF(CH208&lt;AS212,3,4)),IF(CH208&lt;AS215,IF(CH208&lt;AS214,5,6),IF(CH208&lt;AS216,7,8)))</f>
        <v>65</v>
      </c>
      <c r="CI211" s="16">
        <f ca="1">IF(CI207&lt;AR213,IF(CI207&lt;AR211,IF(CI207&lt;AR210,10,20),IF(CI207&lt;AR212,30,40)),IF(CI207&lt;AR215,IF(CI207&lt;AR214,50,60),IF(CI207&lt;AR216,70,80)))+IF(CI208&lt;AS213,IF(CI208&lt;AS211,IF(CI208&lt;AS210,1,2),IF(CI208&lt;AS212,3,4)),IF(CI208&lt;AS215,IF(CI208&lt;AS214,5,6),IF(CI208&lt;AS216,7,8)))</f>
        <v>65</v>
      </c>
      <c r="CJ211" s="16">
        <f ca="1">IF(CJ207&lt;AR213,IF(CJ207&lt;AR211,IF(CJ207&lt;AR210,10,20),IF(CJ207&lt;AR212,30,40)),IF(CJ207&lt;AR215,IF(CJ207&lt;AR214,50,60),IF(CJ207&lt;AR216,70,80)))+IF(CJ208&lt;AS213,IF(CJ208&lt;AS211,IF(CJ208&lt;AS210,1,2),IF(CJ208&lt;AS212,3,4)),IF(CJ208&lt;AS215,IF(CJ208&lt;AS214,5,6),IF(CJ208&lt;AS216,7,8)))</f>
        <v>55</v>
      </c>
      <c r="CK211" s="16">
        <f ca="1">IF(CK207&lt;AR213,IF(CK207&lt;AR211,IF(CK207&lt;AR210,10,20),IF(CK207&lt;AR212,30,40)),IF(CK207&lt;AR215,IF(CK207&lt;AR214,50,60),IF(CK207&lt;AR216,70,80)))+IF(CK208&lt;AS213,IF(CK208&lt;AS211,IF(CK208&lt;AS210,1,2),IF(CK208&lt;AS212,3,4)),IF(CK208&lt;AS215,IF(CK208&lt;AS214,5,6),IF(CK208&lt;AS216,7,8)))</f>
        <v>45</v>
      </c>
      <c r="CL211" s="16">
        <f ca="1">IF(CL207&lt;AR213,IF(CL207&lt;AR211,IF(CL207&lt;AR210,10,20),IF(CL207&lt;AR212,30,40)),IF(CL207&lt;AR215,IF(CL207&lt;AR214,50,60),IF(CL207&lt;AR216,70,80)))+IF(CL208&lt;AS213,IF(CL208&lt;AS211,IF(CL208&lt;AS210,1,2),IF(CL208&lt;AS212,3,4)),IF(CL208&lt;AS215,IF(CL208&lt;AS214,5,6),IF(CL208&lt;AS216,7,8)))</f>
        <v>65</v>
      </c>
      <c r="CM211" s="16">
        <f ca="1">IF(CM207&lt;AR213,IF(CM207&lt;AR211,IF(CM207&lt;AR210,10,20),IF(CM207&lt;AR212,30,40)),IF(CM207&lt;AR215,IF(CM207&lt;AR214,50,60),IF(CM207&lt;AR216,70,80)))+IF(CM208&lt;AS213,IF(CM208&lt;AS211,IF(CM208&lt;AS210,1,2),IF(CM208&lt;AS212,3,4)),IF(CM208&lt;AS215,IF(CM208&lt;AS214,5,6),IF(CM208&lt;AS216,7,8)))</f>
        <v>65</v>
      </c>
      <c r="CN211" s="16">
        <f ca="1">IF(CN207&lt;AR213,IF(CN207&lt;AR211,IF(CN207&lt;AR210,10,20),IF(CN207&lt;AR212,30,40)),IF(CN207&lt;AR215,IF(CN207&lt;AR214,50,60),IF(CN207&lt;AR216,70,80)))+IF(CN208&lt;AS213,IF(CN208&lt;AS211,IF(CN208&lt;AS210,1,2),IF(CN208&lt;AS212,3,4)),IF(CN208&lt;AS215,IF(CN208&lt;AS214,5,6),IF(CN208&lt;AS216,7,8)))</f>
        <v>65</v>
      </c>
      <c r="CO211" s="16">
        <f ca="1">IF(CO207&lt;AR213,IF(CO207&lt;AR211,IF(CO207&lt;AR210,10,20),IF(CO207&lt;AR212,30,40)),IF(CO207&lt;AR215,IF(CO207&lt;AR214,50,60),IF(CO207&lt;AR216,70,80)))+IF(CO208&lt;AS213,IF(CO208&lt;AS211,IF(CO208&lt;AS210,1,2),IF(CO208&lt;AS212,3,4)),IF(CO208&lt;AS215,IF(CO208&lt;AS214,5,6),IF(CO208&lt;AS216,7,8)))</f>
        <v>65</v>
      </c>
      <c r="CP211" s="16">
        <f ca="1">IF(CP207&lt;AR213,IF(CP207&lt;AR211,IF(CP207&lt;AR210,10,20),IF(CP207&lt;AR212,30,40)),IF(CP207&lt;AR215,IF(CP207&lt;AR214,50,60),IF(CP207&lt;AR216,70,80)))+IF(CP208&lt;AS213,IF(CP208&lt;AS211,IF(CP208&lt;AS210,1,2),IF(CP208&lt;AS212,3,4)),IF(CP208&lt;AS215,IF(CP208&lt;AS214,5,6),IF(CP208&lt;AS216,7,8)))</f>
        <v>65</v>
      </c>
      <c r="CQ211" s="16">
        <f ca="1">IF(CQ207&lt;AR213,IF(CQ207&lt;AR211,IF(CQ207&lt;AR210,10,20),IF(CQ207&lt;AR212,30,40)),IF(CQ207&lt;AR215,IF(CQ207&lt;AR214,50,60),IF(CQ207&lt;AR216,70,80)))+IF(CQ208&lt;AS213,IF(CQ208&lt;AS211,IF(CQ208&lt;AS210,1,2),IF(CQ208&lt;AS212,3,4)),IF(CQ208&lt;AS215,IF(CQ208&lt;AS214,5,6),IF(CQ208&lt;AS216,7,8)))</f>
        <v>55</v>
      </c>
      <c r="CR211" s="16">
        <f ca="1">IF(CR207&lt;AR213,IF(CR207&lt;AR211,IF(CR207&lt;AR210,10,20),IF(CR207&lt;AR212,30,40)),IF(CR207&lt;AR215,IF(CR207&lt;AR214,50,60),IF(CR207&lt;AR216,70,80)))+IF(CR208&lt;AS213,IF(CR208&lt;AS211,IF(CR208&lt;AS210,1,2),IF(CR208&lt;AS212,3,4)),IF(CR208&lt;AS215,IF(CR208&lt;AS214,5,6),IF(CR208&lt;AS216,7,8)))</f>
        <v>55</v>
      </c>
      <c r="DO211" s="2">
        <v>106</v>
      </c>
      <c r="DP211" s="2">
        <f t="shared" si="437"/>
        <v>0.53</v>
      </c>
      <c r="DQ211" s="1">
        <f t="shared" si="438"/>
        <v>0.4777777777777778</v>
      </c>
    </row>
    <row r="212" spans="1:121" x14ac:dyDescent="0.35">
      <c r="A212" s="23"/>
      <c r="B212" s="38">
        <v>3.125E-2</v>
      </c>
      <c r="C212" s="49">
        <v>30</v>
      </c>
      <c r="D212" s="26">
        <f ca="1">AE199/AE205</f>
        <v>0</v>
      </c>
      <c r="E212" s="19">
        <f ca="1">COUNTIF(AU211:CR214,31)</f>
        <v>0</v>
      </c>
      <c r="F212" s="19">
        <f ca="1">COUNTIF(AU211:CR214,32)</f>
        <v>0</v>
      </c>
      <c r="G212" s="19">
        <f ca="1">COUNTIF(AU211:CR214,33)</f>
        <v>0</v>
      </c>
      <c r="H212" s="19">
        <f ca="1">COUNTIF(AU211:CR214,34)</f>
        <v>0</v>
      </c>
      <c r="I212" s="19">
        <f ca="1">COUNTIF(AU211:CR214,35)</f>
        <v>0</v>
      </c>
      <c r="J212" s="19">
        <f ca="1">COUNTIF(AU211:CR214,36)</f>
        <v>0</v>
      </c>
      <c r="K212" s="19">
        <f ca="1">COUNTIF(AU211:CR214,37)</f>
        <v>0</v>
      </c>
      <c r="L212" s="19">
        <f ca="1">COUNTIF(AU211:CR214,38)</f>
        <v>0</v>
      </c>
      <c r="N212" s="45">
        <f ca="1">ROUNDDOWN(E212*$AK$17+RAND(),0)</f>
        <v>0</v>
      </c>
      <c r="O212" s="45">
        <f ca="1">ROUNDDOWN(F212*$AL$17+RAND(),0)</f>
        <v>0</v>
      </c>
      <c r="P212" s="45">
        <f ca="1">ROUNDDOWN(G212*$AM$17+RAND(),0)</f>
        <v>0</v>
      </c>
      <c r="Q212" s="45">
        <f ca="1">ROUNDDOWN(H212*$AN$17+RAND(),0)</f>
        <v>0</v>
      </c>
      <c r="R212" s="45">
        <f ca="1">ROUNDDOWN(I212*$AO$17+RAND(),0)</f>
        <v>0</v>
      </c>
      <c r="S212" s="45">
        <f ca="1">ROUNDDOWN(J212*$AP$17+RAND(),0)</f>
        <v>0</v>
      </c>
      <c r="T212" s="45">
        <f ca="1">ROUNDDOWN(K212*$AQ$17+RAND(),0)</f>
        <v>0</v>
      </c>
      <c r="U212" s="45">
        <f ca="1">ROUNDDOWN(L212*$AR$17+RAND(),0)</f>
        <v>0</v>
      </c>
      <c r="W212" s="47">
        <f t="shared" ca="1" si="475"/>
        <v>0</v>
      </c>
      <c r="X212" s="47">
        <f t="shared" ca="1" si="461"/>
        <v>0</v>
      </c>
      <c r="Y212" s="47">
        <f t="shared" ca="1" si="462"/>
        <v>0</v>
      </c>
      <c r="Z212" s="47">
        <f t="shared" ca="1" si="463"/>
        <v>0</v>
      </c>
      <c r="AA212" s="47">
        <f t="shared" ca="1" si="464"/>
        <v>0</v>
      </c>
      <c r="AB212" s="47">
        <f t="shared" ca="1" si="465"/>
        <v>0</v>
      </c>
      <c r="AC212" s="47">
        <f t="shared" ca="1" si="466"/>
        <v>0</v>
      </c>
      <c r="AD212" s="47">
        <f t="shared" ca="1" si="467"/>
        <v>0</v>
      </c>
      <c r="AE212" s="21">
        <f t="shared" ca="1" si="476"/>
        <v>0</v>
      </c>
      <c r="AH212" s="48">
        <f t="shared" ca="1" si="477"/>
        <v>0</v>
      </c>
      <c r="AI212" s="48">
        <f t="shared" ca="1" si="468"/>
        <v>0</v>
      </c>
      <c r="AJ212" s="48">
        <f t="shared" ca="1" si="469"/>
        <v>0</v>
      </c>
      <c r="AK212" s="48">
        <f t="shared" ca="1" si="470"/>
        <v>0</v>
      </c>
      <c r="AL212" s="48">
        <f t="shared" ca="1" si="471"/>
        <v>0</v>
      </c>
      <c r="AM212" s="48">
        <f t="shared" ca="1" si="472"/>
        <v>0</v>
      </c>
      <c r="AN212" s="48">
        <f t="shared" ca="1" si="473"/>
        <v>0</v>
      </c>
      <c r="AO212" s="48">
        <f t="shared" ca="1" si="474"/>
        <v>0</v>
      </c>
      <c r="AQ212" s="1">
        <v>30</v>
      </c>
      <c r="AR212" s="13">
        <f t="shared" ca="1" si="478"/>
        <v>0</v>
      </c>
      <c r="AS212" s="13">
        <f ca="1">AS211+G209</f>
        <v>0</v>
      </c>
      <c r="AT212" s="8">
        <v>3</v>
      </c>
      <c r="AU212" s="16">
        <f ca="1">IF(AU209&lt;AR213,IF(AU209&lt;AR211,IF(AU209&lt;AR210,10,20),IF(AU209&lt;AR212,30,40)),IF(AU209&lt;AR215,IF(AU209&lt;AR214,50,60),IF(AU209&lt;AR216,70,80)))+IF(AU210&lt;AS213,IF(AU210&lt;AS211,IF(AU210&lt;AS210,1,2),IF(AU210&lt;AS212,3,4)),IF(AU210&lt;AS215,IF(AU210&lt;AS214,5,6),IF(AU210&lt;AS216,7,8)))</f>
        <v>65</v>
      </c>
      <c r="AV212" s="16">
        <f ca="1">IF(AV209&lt;AR213,IF(AV209&lt;AR211,IF(AV209&lt;AR210,10,20),IF(AV209&lt;AR212,30,40)),IF(AV209&lt;AR215,IF(AV209&lt;AR214,50,60),IF(AV209&lt;AR216,70,80)))+IF(AV210&lt;AS213,IF(AV210&lt;AS211,IF(AV210&lt;AS210,1,2),IF(AV210&lt;AS212,3,4)),IF(AV210&lt;AS215,IF(AV210&lt;AS214,5,6),IF(AV210&lt;AS216,7,8)))</f>
        <v>65</v>
      </c>
      <c r="AW212" s="16">
        <f ca="1">IF(AW209&lt;AR213,IF(AW209&lt;AR211,IF(AW209&lt;AR210,10,20),IF(AW209&lt;AR212,30,40)),IF(AW209&lt;AR215,IF(AW209&lt;AR214,50,60),IF(AW209&lt;AR216,70,80)))+IF(AW210&lt;AS213,IF(AW210&lt;AS211,IF(AW210&lt;AS210,1,2),IF(AW210&lt;AS212,3,4)),IF(AW210&lt;AS215,IF(AW210&lt;AS214,5,6),IF(AW210&lt;AS216,7,8)))</f>
        <v>65</v>
      </c>
      <c r="AX212" s="16">
        <f ca="1">IF(AX209&lt;AR213,IF(AX209&lt;AR211,IF(AX209&lt;AR210,10,20),IF(AX209&lt;AR212,30,40)),IF(AX209&lt;AR215,IF(AX209&lt;AR214,50,60),IF(AX209&lt;AR216,70,80)))+IF(AX210&lt;AS213,IF(AX210&lt;AS211,IF(AX210&lt;AS210,1,2),IF(AX210&lt;AS212,3,4)),IF(AX210&lt;AS215,IF(AX210&lt;AS214,5,6),IF(AX210&lt;AS216,7,8)))</f>
        <v>65</v>
      </c>
      <c r="AY212" s="16">
        <f ca="1">IF(AY209&lt;AR213,IF(AY209&lt;AR211,IF(AY209&lt;AR210,10,20),IF(AY209&lt;AR212,30,40)),IF(AY209&lt;AR215,IF(AY209&lt;AR214,50,60),IF(AY209&lt;AR216,70,80)))+IF(AY210&lt;AS213,IF(AY210&lt;AS211,IF(AY210&lt;AS210,1,2),IF(AY210&lt;AS212,3,4)),IF(AY210&lt;AS215,IF(AY210&lt;AS214,5,6),IF(AY210&lt;AS216,7,8)))</f>
        <v>65</v>
      </c>
      <c r="AZ212" s="16">
        <f ca="1">IF(AZ209&lt;AR213,IF(AZ209&lt;AR211,IF(AZ209&lt;AR210,10,20),IF(AZ209&lt;AR212,30,40)),IF(AZ209&lt;AR215,IF(AZ209&lt;AR214,50,60),IF(AZ209&lt;AR216,70,80)))+IF(AZ210&lt;AS213,IF(AZ210&lt;AS211,IF(AZ210&lt;AS210,1,2),IF(AZ210&lt;AS212,3,4)),IF(AZ210&lt;AS215,IF(AZ210&lt;AS214,5,6),IF(AZ210&lt;AS216,7,8)))</f>
        <v>55</v>
      </c>
      <c r="BA212" s="16">
        <f ca="1">IF(BA209&lt;AR213,IF(BA209&lt;AR211,IF(BA209&lt;AR210,10,20),IF(BA209&lt;AR212,30,40)),IF(BA209&lt;AR215,IF(BA209&lt;AR214,50,60),IF(BA209&lt;AR216,70,80)))+IF(BA210&lt;AS213,IF(BA210&lt;AS211,IF(BA210&lt;AS210,1,2),IF(BA210&lt;AS212,3,4)),IF(BA210&lt;AS215,IF(BA210&lt;AS214,5,6),IF(BA210&lt;AS216,7,8)))</f>
        <v>65</v>
      </c>
      <c r="BB212" s="16">
        <f ca="1">IF(BB209&lt;AR213,IF(BB209&lt;AR211,IF(BB209&lt;AR210,10,20),IF(BB209&lt;AR212,30,40)),IF(BB209&lt;AR215,IF(BB209&lt;AR214,50,60),IF(BB209&lt;AR216,70,80)))+IF(BB210&lt;AS213,IF(BB210&lt;AS211,IF(BB210&lt;AS210,1,2),IF(BB210&lt;AS212,3,4)),IF(BB210&lt;AS215,IF(BB210&lt;AS214,5,6),IF(BB210&lt;AS216,7,8)))</f>
        <v>55</v>
      </c>
      <c r="BC212" s="16">
        <f ca="1">IF(BC209&lt;AR213,IF(BC209&lt;AR211,IF(BC209&lt;AR210,10,20),IF(BC209&lt;AR212,30,40)),IF(BC209&lt;AR215,IF(BC209&lt;AR214,50,60),IF(BC209&lt;AR216,70,80)))+IF(BC210&lt;AS213,IF(BC210&lt;AS211,IF(BC210&lt;AS210,1,2),IF(BC210&lt;AS212,3,4)),IF(BC210&lt;AS215,IF(BC210&lt;AS214,5,6),IF(BC210&lt;AS216,7,8)))</f>
        <v>55</v>
      </c>
      <c r="BD212" s="16">
        <f ca="1">IF(BD209&lt;AR213,IF(BD209&lt;AR211,IF(BD209&lt;AR210,10,20),IF(BD209&lt;AR212,30,40)),IF(BD209&lt;AR215,IF(BD209&lt;AR214,50,60),IF(BD209&lt;AR216,70,80)))+IF(BD210&lt;AS213,IF(BD210&lt;AS211,IF(BD210&lt;AS210,1,2),IF(BD210&lt;AS212,3,4)),IF(BD210&lt;AS215,IF(BD210&lt;AS214,5,6),IF(BD210&lt;AS216,7,8)))</f>
        <v>65</v>
      </c>
      <c r="BE212" s="16">
        <f ca="1">IF(BE209&lt;AR213,IF(BE209&lt;AR211,IF(BE209&lt;AR210,10,20),IF(BE209&lt;AR212,30,40)),IF(BE209&lt;AR215,IF(BE209&lt;AR214,50,60),IF(BE209&lt;AR216,70,80)))+IF(BE210&lt;AS213,IF(BE210&lt;AS211,IF(BE210&lt;AS210,1,2),IF(BE210&lt;AS212,3,4)),IF(BE210&lt;AS215,IF(BE210&lt;AS214,5,6),IF(BE210&lt;AS216,7,8)))</f>
        <v>55</v>
      </c>
      <c r="BF212" s="16">
        <f ca="1">IF(BF209&lt;AR213,IF(BF209&lt;AR211,IF(BF209&lt;AR210,10,20),IF(BF209&lt;AR212,30,40)),IF(BF209&lt;AR215,IF(BF209&lt;AR214,50,60),IF(BF209&lt;AR216,70,80)))+IF(BF210&lt;AS213,IF(BF210&lt;AS211,IF(BF210&lt;AS210,1,2),IF(BF210&lt;AS212,3,4)),IF(BF210&lt;AS215,IF(BF210&lt;AS214,5,6),IF(BF210&lt;AS216,7,8)))</f>
        <v>65</v>
      </c>
      <c r="BG212" s="16">
        <f ca="1">IF(BG209&lt;AR213,IF(BG209&lt;AR211,IF(BG209&lt;AR210,10,20),IF(BG209&lt;AR212,30,40)),IF(BG209&lt;AR215,IF(BG209&lt;AR214,50,60),IF(BG209&lt;AR216,70,80)))+IF(BG210&lt;AS213,IF(BG210&lt;AS211,IF(BG210&lt;AS210,1,2),IF(BG210&lt;AS212,3,4)),IF(BG210&lt;AS215,IF(BG210&lt;AS214,5,6),IF(BG210&lt;AS216,7,8)))</f>
        <v>65</v>
      </c>
      <c r="BH212" s="16">
        <f ca="1">IF(BH209&lt;AR213,IF(BH209&lt;AR211,IF(BH209&lt;AR210,10,20),IF(BH209&lt;AR212,30,40)),IF(BH209&lt;AR215,IF(BH209&lt;AR214,50,60),IF(BH209&lt;AR216,70,80)))+IF(BH210&lt;AS213,IF(BH210&lt;AS211,IF(BH210&lt;AS210,1,2),IF(BH210&lt;AS212,3,4)),IF(BH210&lt;AS215,IF(BH210&lt;AS214,5,6),IF(BH210&lt;AS216,7,8)))</f>
        <v>55</v>
      </c>
      <c r="BI212" s="16">
        <f ca="1">IF(BI209&lt;AR213,IF(BI209&lt;AR211,IF(BI209&lt;AR210,10,20),IF(BI209&lt;AR212,30,40)),IF(BI209&lt;AR215,IF(BI209&lt;AR214,50,60),IF(BI209&lt;AR216,70,80)))+IF(BI210&lt;AS213,IF(BI210&lt;AS211,IF(BI210&lt;AS210,1,2),IF(BI210&lt;AS212,3,4)),IF(BI210&lt;AS215,IF(BI210&lt;AS214,5,6),IF(BI210&lt;AS216,7,8)))</f>
        <v>65</v>
      </c>
      <c r="BJ212" s="16">
        <f ca="1">IF(BJ209&lt;AR213,IF(BJ209&lt;AR211,IF(BJ209&lt;AR210,10,20),IF(BJ209&lt;AR212,30,40)),IF(BJ209&lt;AR215,IF(BJ209&lt;AR214,50,60),IF(BJ209&lt;AR216,70,80)))+IF(BJ210&lt;AS213,IF(BJ210&lt;AS211,IF(BJ210&lt;AS210,1,2),IF(BJ210&lt;AS212,3,4)),IF(BJ210&lt;AS215,IF(BJ210&lt;AS214,5,6),IF(BJ210&lt;AS216,7,8)))</f>
        <v>55</v>
      </c>
      <c r="BK212" s="16">
        <f ca="1">IF(BK209&lt;AR213,IF(BK209&lt;AR211,IF(BK209&lt;AR210,10,20),IF(BK209&lt;AR212,30,40)),IF(BK209&lt;AR215,IF(BK209&lt;AR214,50,60),IF(BK209&lt;AR216,70,80)))+IF(BK210&lt;AS213,IF(BK210&lt;AS211,IF(BK210&lt;AS210,1,2),IF(BK210&lt;AS212,3,4)),IF(BK210&lt;AS215,IF(BK210&lt;AS214,5,6),IF(BK210&lt;AS216,7,8)))</f>
        <v>65</v>
      </c>
      <c r="BL212" s="16">
        <f ca="1">IF(BL209&lt;AR213,IF(BL209&lt;AR211,IF(BL209&lt;AR210,10,20),IF(BL209&lt;AR212,30,40)),IF(BL209&lt;AR215,IF(BL209&lt;AR214,50,60),IF(BL209&lt;AR216,70,80)))+IF(BL210&lt;AS213,IF(BL210&lt;AS211,IF(BL210&lt;AS210,1,2),IF(BL210&lt;AS212,3,4)),IF(BL210&lt;AS215,IF(BL210&lt;AS214,5,6),IF(BL210&lt;AS216,7,8)))</f>
        <v>65</v>
      </c>
      <c r="BM212" s="16">
        <f ca="1">IF(BM209&lt;AR213,IF(BM209&lt;AR211,IF(BM209&lt;AR210,10,20),IF(BM209&lt;AR212,30,40)),IF(BM209&lt;AR215,IF(BM209&lt;AR214,50,60),IF(BM209&lt;AR216,70,80)))+IF(BM210&lt;AS213,IF(BM210&lt;AS211,IF(BM210&lt;AS210,1,2),IF(BM210&lt;AS212,3,4)),IF(BM210&lt;AS215,IF(BM210&lt;AS214,5,6),IF(BM210&lt;AS216,7,8)))</f>
        <v>65</v>
      </c>
      <c r="BN212" s="16">
        <f ca="1">IF(BN209&lt;AR213,IF(BN209&lt;AR211,IF(BN209&lt;AR210,10,20),IF(BN209&lt;AR212,30,40)),IF(BN209&lt;AR215,IF(BN209&lt;AR214,50,60),IF(BN209&lt;AR216,70,80)))+IF(BN210&lt;AS213,IF(BN210&lt;AS211,IF(BN210&lt;AS210,1,2),IF(BN210&lt;AS212,3,4)),IF(BN210&lt;AS215,IF(BN210&lt;AS214,5,6),IF(BN210&lt;AS216,7,8)))</f>
        <v>65</v>
      </c>
      <c r="BO212" s="16">
        <f ca="1">IF(BO209&lt;AR213,IF(BO209&lt;AR211,IF(BO209&lt;AR210,10,20),IF(BO209&lt;AR212,30,40)),IF(BO209&lt;AR215,IF(BO209&lt;AR214,50,60),IF(BO209&lt;AR216,70,80)))+IF(BO210&lt;AS213,IF(BO210&lt;AS211,IF(BO210&lt;AS210,1,2),IF(BO210&lt;AS212,3,4)),IF(BO210&lt;AS215,IF(BO210&lt;AS214,5,6),IF(BO210&lt;AS216,7,8)))</f>
        <v>65</v>
      </c>
      <c r="BP212" s="16">
        <f ca="1">IF(BP209&lt;AR213,IF(BP209&lt;AR211,IF(BP209&lt;AR210,10,20),IF(BP209&lt;AR212,30,40)),IF(BP209&lt;AR215,IF(BP209&lt;AR214,50,60),IF(BP209&lt;AR216,70,80)))+IF(BP210&lt;AS213,IF(BP210&lt;AS211,IF(BP210&lt;AS210,1,2),IF(BP210&lt;AS212,3,4)),IF(BP210&lt;AS215,IF(BP210&lt;AS214,5,6),IF(BP210&lt;AS216,7,8)))</f>
        <v>65</v>
      </c>
      <c r="BQ212" s="16">
        <f ca="1">IF(BQ209&lt;AR213,IF(BQ209&lt;AR211,IF(BQ209&lt;AR210,10,20),IF(BQ209&lt;AR212,30,40)),IF(BQ209&lt;AR215,IF(BQ209&lt;AR214,50,60),IF(BQ209&lt;AR216,70,80)))+IF(BQ210&lt;AS213,IF(BQ210&lt;AS211,IF(BQ210&lt;AS210,1,2),IF(BQ210&lt;AS212,3,4)),IF(BQ210&lt;AS215,IF(BQ210&lt;AS214,5,6),IF(BQ210&lt;AS216,7,8)))</f>
        <v>65</v>
      </c>
      <c r="BR212" s="16">
        <f ca="1">IF(BR209&lt;AR213,IF(BR209&lt;AR211,IF(BR209&lt;AR210,10,20),IF(BR209&lt;AR212,30,40)),IF(BR209&lt;AR215,IF(BR209&lt;AR214,50,60),IF(BR209&lt;AR216,70,80)))+IF(BR210&lt;AS213,IF(BR210&lt;AS211,IF(BR210&lt;AS210,1,2),IF(BR210&lt;AS212,3,4)),IF(BR210&lt;AS215,IF(BR210&lt;AS214,5,6),IF(BR210&lt;AS216,7,8)))</f>
        <v>65</v>
      </c>
      <c r="BS212" s="16">
        <f ca="1">IF(BS209&lt;AR213,IF(BS209&lt;AR211,IF(BS209&lt;AR210,10,20),IF(BS209&lt;AR212,30,40)),IF(BS209&lt;AR215,IF(BS209&lt;AR214,50,60),IF(BS209&lt;AR216,70,80)))+IF(BS210&lt;AS213,IF(BS210&lt;AS211,IF(BS210&lt;AS210,1,2),IF(BS210&lt;AS212,3,4)),IF(BS210&lt;AS215,IF(BS210&lt;AS214,5,6),IF(BS210&lt;AS216,7,8)))</f>
        <v>65</v>
      </c>
      <c r="BT212" s="16">
        <f ca="1">IF(BT209&lt;AR213,IF(BT209&lt;AR211,IF(BT209&lt;AR210,10,20),IF(BT209&lt;AR212,30,40)),IF(BT209&lt;AR215,IF(BT209&lt;AR214,50,60),IF(BT209&lt;AR216,70,80)))+IF(BT210&lt;AS213,IF(BT210&lt;AS211,IF(BT210&lt;AS210,1,2),IF(BT210&lt;AS212,3,4)),IF(BT210&lt;AS215,IF(BT210&lt;AS214,5,6),IF(BT210&lt;AS216,7,8)))</f>
        <v>65</v>
      </c>
      <c r="BU212" s="16">
        <f ca="1">IF(BU209&lt;AR213,IF(BU209&lt;AR211,IF(BU209&lt;AR210,10,20),IF(BU209&lt;AR212,30,40)),IF(BU209&lt;AR215,IF(BU209&lt;AR214,50,60),IF(BU209&lt;AR216,70,80)))+IF(BU210&lt;AS213,IF(BU210&lt;AS211,IF(BU210&lt;AS210,1,2),IF(BU210&lt;AS212,3,4)),IF(BU210&lt;AS215,IF(BU210&lt;AS214,5,6),IF(BU210&lt;AS216,7,8)))</f>
        <v>65</v>
      </c>
      <c r="BV212" s="16">
        <f ca="1">IF(BV209&lt;AR213,IF(BV209&lt;AR211,IF(BV209&lt;AR210,10,20),IF(BV209&lt;AR212,30,40)),IF(BV209&lt;AR215,IF(BV209&lt;AR214,50,60),IF(BV209&lt;AR216,70,80)))+IF(BV210&lt;AS213,IF(BV210&lt;AS211,IF(BV210&lt;AS210,1,2),IF(BV210&lt;AS212,3,4)),IF(BV210&lt;AS215,IF(BV210&lt;AS214,5,6),IF(BV210&lt;AS216,7,8)))</f>
        <v>55</v>
      </c>
      <c r="BW212" s="16">
        <f ca="1">IF(BW209&lt;AR213,IF(BW209&lt;AR211,IF(BW209&lt;AR210,10,20),IF(BW209&lt;AR212,30,40)),IF(BW209&lt;AR215,IF(BW209&lt;AR214,50,60),IF(BW209&lt;AR216,70,80)))+IF(BW210&lt;AS213,IF(BW210&lt;AS211,IF(BW210&lt;AS210,1,2),IF(BW210&lt;AS212,3,4)),IF(BW210&lt;AS215,IF(BW210&lt;AS214,5,6),IF(BW210&lt;AS216,7,8)))</f>
        <v>65</v>
      </c>
      <c r="BX212" s="16">
        <f ca="1">IF(BX209&lt;AR213,IF(BX209&lt;AR211,IF(BX209&lt;AR210,10,20),IF(BX209&lt;AR212,30,40)),IF(BX209&lt;AR215,IF(BX209&lt;AR214,50,60),IF(BX209&lt;AR216,70,80)))+IF(BX210&lt;AS213,IF(BX210&lt;AS211,IF(BX210&lt;AS210,1,2),IF(BX210&lt;AS212,3,4)),IF(BX210&lt;AS215,IF(BX210&lt;AS214,5,6),IF(BX210&lt;AS216,7,8)))</f>
        <v>65</v>
      </c>
      <c r="BY212" s="16">
        <f ca="1">IF(BY209&lt;AR213,IF(BY209&lt;AR211,IF(BY209&lt;AR210,10,20),IF(BY209&lt;AR212,30,40)),IF(BY209&lt;AR215,IF(BY209&lt;AR214,50,60),IF(BY209&lt;AR216,70,80)))+IF(BY210&lt;AS213,IF(BY210&lt;AS211,IF(BY210&lt;AS210,1,2),IF(BY210&lt;AS212,3,4)),IF(BY210&lt;AS215,IF(BY210&lt;AS214,5,6),IF(BY210&lt;AS216,7,8)))</f>
        <v>55</v>
      </c>
      <c r="BZ212" s="16">
        <f ca="1">IF(BZ209&lt;AR213,IF(BZ209&lt;AR211,IF(BZ209&lt;AR210,10,20),IF(BZ209&lt;AR212,30,40)),IF(BZ209&lt;AR215,IF(BZ209&lt;AR214,50,60),IF(BZ209&lt;AR216,70,80)))+IF(BZ210&lt;AS213,IF(BZ210&lt;AS211,IF(BZ210&lt;AS210,1,2),IF(BZ210&lt;AS212,3,4)),IF(BZ210&lt;AS215,IF(BZ210&lt;AS214,5,6),IF(BZ210&lt;AS216,7,8)))</f>
        <v>65</v>
      </c>
      <c r="CA212" s="16">
        <f ca="1">IF(CA209&lt;AR213,IF(CA209&lt;AR211,IF(CA209&lt;AR210,10,20),IF(CA209&lt;AR212,30,40)),IF(CA209&lt;AR215,IF(CA209&lt;AR214,50,60),IF(CA209&lt;AR216,70,80)))+IF(CA210&lt;AS213,IF(CA210&lt;AS211,IF(CA210&lt;AS210,1,2),IF(CA210&lt;AS212,3,4)),IF(CA210&lt;AS215,IF(CA210&lt;AS214,5,6),IF(CA210&lt;AS216,7,8)))</f>
        <v>55</v>
      </c>
      <c r="CB212" s="16">
        <f ca="1">IF(CB209&lt;AR213,IF(CB209&lt;AR211,IF(CB209&lt;AR210,10,20),IF(CB209&lt;AR212,30,40)),IF(CB209&lt;AR215,IF(CB209&lt;AR214,50,60),IF(CB209&lt;AR216,70,80)))+IF(CB210&lt;AS213,IF(CB210&lt;AS211,IF(CB210&lt;AS210,1,2),IF(CB210&lt;AS212,3,4)),IF(CB210&lt;AS215,IF(CB210&lt;AS214,5,6),IF(CB210&lt;AS216,7,8)))</f>
        <v>65</v>
      </c>
      <c r="CC212" s="16">
        <f ca="1">IF(CC209&lt;AR213,IF(CC209&lt;AR211,IF(CC209&lt;AR210,10,20),IF(CC209&lt;AR212,30,40)),IF(CC209&lt;AR215,IF(CC209&lt;AR214,50,60),IF(CC209&lt;AR216,70,80)))+IF(CC210&lt;AS213,IF(CC210&lt;AS211,IF(CC210&lt;AS210,1,2),IF(CC210&lt;AS212,3,4)),IF(CC210&lt;AS215,IF(CC210&lt;AS214,5,6),IF(CC210&lt;AS216,7,8)))</f>
        <v>65</v>
      </c>
      <c r="CD212" s="16">
        <f ca="1">IF(CD209&lt;AR213,IF(CD209&lt;AR211,IF(CD209&lt;AR210,10,20),IF(CD209&lt;AR212,30,40)),IF(CD209&lt;AR215,IF(CD209&lt;AR214,50,60),IF(CD209&lt;AR216,70,80)))+IF(CD210&lt;AS213,IF(CD210&lt;AS211,IF(CD210&lt;AS210,1,2),IF(CD210&lt;AS212,3,4)),IF(CD210&lt;AS215,IF(CD210&lt;AS214,5,6),IF(CD210&lt;AS216,7,8)))</f>
        <v>65</v>
      </c>
      <c r="CE212" s="16">
        <f ca="1">IF(CE209&lt;AR213,IF(CE209&lt;AR211,IF(CE209&lt;AR210,10,20),IF(CE209&lt;AR212,30,40)),IF(CE209&lt;AR215,IF(CE209&lt;AR214,50,60),IF(CE209&lt;AR216,70,80)))+IF(CE210&lt;AS213,IF(CE210&lt;AS211,IF(CE210&lt;AS210,1,2),IF(CE210&lt;AS212,3,4)),IF(CE210&lt;AS215,IF(CE210&lt;AS214,5,6),IF(CE210&lt;AS216,7,8)))</f>
        <v>65</v>
      </c>
      <c r="CF212" s="16">
        <f ca="1">IF(CF209&lt;AR213,IF(CF209&lt;AR211,IF(CF209&lt;AR210,10,20),IF(CF209&lt;AR212,30,40)),IF(CF209&lt;AR215,IF(CF209&lt;AR214,50,60),IF(CF209&lt;AR216,70,80)))+IF(CF210&lt;AS213,IF(CF210&lt;AS211,IF(CF210&lt;AS210,1,2),IF(CF210&lt;AS212,3,4)),IF(CF210&lt;AS215,IF(CF210&lt;AS214,5,6),IF(CF210&lt;AS216,7,8)))</f>
        <v>55</v>
      </c>
      <c r="CG212" s="16">
        <f ca="1">IF(CG209&lt;AR213,IF(CG209&lt;AR211,IF(CG209&lt;AR210,10,20),IF(CG209&lt;AR212,30,40)),IF(CG209&lt;AR215,IF(CG209&lt;AR214,50,60),IF(CG209&lt;AR216,70,80)))+IF(CG210&lt;AS213,IF(CG210&lt;AS211,IF(CG210&lt;AS210,1,2),IF(CG210&lt;AS212,3,4)),IF(CG210&lt;AS215,IF(CG210&lt;AS214,5,6),IF(CG210&lt;AS216,7,8)))</f>
        <v>65</v>
      </c>
      <c r="CH212" s="16">
        <f ca="1">IF(CH209&lt;AR213,IF(CH209&lt;AR211,IF(CH209&lt;AR210,10,20),IF(CH209&lt;AR212,30,40)),IF(CH209&lt;AR215,IF(CH209&lt;AR214,50,60),IF(CH209&lt;AR216,70,80)))+IF(CH210&lt;AS213,IF(CH210&lt;AS211,IF(CH210&lt;AS210,1,2),IF(CH210&lt;AS212,3,4)),IF(CH210&lt;AS215,IF(CH210&lt;AS214,5,6),IF(CH210&lt;AS216,7,8)))</f>
        <v>65</v>
      </c>
      <c r="CI212" s="16">
        <f ca="1">IF(CI209&lt;AR213,IF(CI209&lt;AR211,IF(CI209&lt;AR210,10,20),IF(CI209&lt;AR212,30,40)),IF(CI209&lt;AR215,IF(CI209&lt;AR214,50,60),IF(CI209&lt;AR216,70,80)))+IF(CI210&lt;AS213,IF(CI210&lt;AS211,IF(CI210&lt;AS210,1,2),IF(CI210&lt;AS212,3,4)),IF(CI210&lt;AS215,IF(CI210&lt;AS214,5,6),IF(CI210&lt;AS216,7,8)))</f>
        <v>65</v>
      </c>
      <c r="CJ212" s="16">
        <f ca="1">IF(CJ209&lt;AR213,IF(CJ209&lt;AR211,IF(CJ209&lt;AR210,10,20),IF(CJ209&lt;AR212,30,40)),IF(CJ209&lt;AR215,IF(CJ209&lt;AR214,50,60),IF(CJ209&lt;AR216,70,80)))+IF(CJ210&lt;AS213,IF(CJ210&lt;AS211,IF(CJ210&lt;AS210,1,2),IF(CJ210&lt;AS212,3,4)),IF(CJ210&lt;AS215,IF(CJ210&lt;AS214,5,6),IF(CJ210&lt;AS216,7,8)))</f>
        <v>55</v>
      </c>
      <c r="CK212" s="16">
        <f ca="1">IF(CK209&lt;AR213,IF(CK209&lt;AR211,IF(CK209&lt;AR210,10,20),IF(CK209&lt;AR212,30,40)),IF(CK209&lt;AR215,IF(CK209&lt;AR214,50,60),IF(CK209&lt;AR216,70,80)))+IF(CK210&lt;AS213,IF(CK210&lt;AS211,IF(CK210&lt;AS210,1,2),IF(CK210&lt;AS212,3,4)),IF(CK210&lt;AS215,IF(CK210&lt;AS214,5,6),IF(CK210&lt;AS216,7,8)))</f>
        <v>65</v>
      </c>
      <c r="CL212" s="16">
        <f ca="1">IF(CL209&lt;AR213,IF(CL209&lt;AR211,IF(CL209&lt;AR210,10,20),IF(CL209&lt;AR212,30,40)),IF(CL209&lt;AR215,IF(CL209&lt;AR214,50,60),IF(CL209&lt;AR216,70,80)))+IF(CL210&lt;AS213,IF(CL210&lt;AS211,IF(CL210&lt;AS210,1,2),IF(CL210&lt;AS212,3,4)),IF(CL210&lt;AS215,IF(CL210&lt;AS214,5,6),IF(CL210&lt;AS216,7,8)))</f>
        <v>55</v>
      </c>
      <c r="CM212" s="16">
        <f ca="1">IF(CM209&lt;AR213,IF(CM209&lt;AR211,IF(CM209&lt;AR210,10,20),IF(CM209&lt;AR212,30,40)),IF(CM209&lt;AR215,IF(CM209&lt;AR214,50,60),IF(CM209&lt;AR216,70,80)))+IF(CM210&lt;AS213,IF(CM210&lt;AS211,IF(CM210&lt;AS210,1,2),IF(CM210&lt;AS212,3,4)),IF(CM210&lt;AS215,IF(CM210&lt;AS214,5,6),IF(CM210&lt;AS216,7,8)))</f>
        <v>65</v>
      </c>
      <c r="CN212" s="16">
        <f ca="1">IF(CN209&lt;AR213,IF(CN209&lt;AR211,IF(CN209&lt;AR210,10,20),IF(CN209&lt;AR212,30,40)),IF(CN209&lt;AR215,IF(CN209&lt;AR214,50,60),IF(CN209&lt;AR216,70,80)))+IF(CN210&lt;AS213,IF(CN210&lt;AS211,IF(CN210&lt;AS210,1,2),IF(CN210&lt;AS212,3,4)),IF(CN210&lt;AS215,IF(CN210&lt;AS214,5,6),IF(CN210&lt;AS216,7,8)))</f>
        <v>55</v>
      </c>
      <c r="CO212" s="16">
        <f ca="1">IF(CO209&lt;AR213,IF(CO209&lt;AR211,IF(CO209&lt;AR210,10,20),IF(CO209&lt;AR212,30,40)),IF(CO209&lt;AR215,IF(CO209&lt;AR214,50,60),IF(CO209&lt;AR216,70,80)))+IF(CO210&lt;AS213,IF(CO210&lt;AS211,IF(CO210&lt;AS210,1,2),IF(CO210&lt;AS212,3,4)),IF(CO210&lt;AS215,IF(CO210&lt;AS214,5,6),IF(CO210&lt;AS216,7,8)))</f>
        <v>65</v>
      </c>
      <c r="CP212" s="16">
        <f ca="1">IF(CP209&lt;AR213,IF(CP209&lt;AR211,IF(CP209&lt;AR210,10,20),IF(CP209&lt;AR212,30,40)),IF(CP209&lt;AR215,IF(CP209&lt;AR214,50,60),IF(CP209&lt;AR216,70,80)))+IF(CP210&lt;AS213,IF(CP210&lt;AS211,IF(CP210&lt;AS210,1,2),IF(CP210&lt;AS212,3,4)),IF(CP210&lt;AS215,IF(CP210&lt;AS214,5,6),IF(CP210&lt;AS216,7,8)))</f>
        <v>65</v>
      </c>
      <c r="CQ212" s="16">
        <f ca="1">IF(CQ209&lt;AR213,IF(CQ209&lt;AR211,IF(CQ209&lt;AR210,10,20),IF(CQ209&lt;AR212,30,40)),IF(CQ209&lt;AR215,IF(CQ209&lt;AR214,50,60),IF(CQ209&lt;AR216,70,80)))+IF(CQ210&lt;AS213,IF(CQ210&lt;AS211,IF(CQ210&lt;AS210,1,2),IF(CQ210&lt;AS212,3,4)),IF(CQ210&lt;AS215,IF(CQ210&lt;AS214,5,6),IF(CQ210&lt;AS216,7,8)))</f>
        <v>65</v>
      </c>
      <c r="CR212" s="16">
        <f ca="1">IF(CR209&lt;AR213,IF(CR209&lt;AR211,IF(CR209&lt;AR210,10,20),IF(CR209&lt;AR212,30,40)),IF(CR209&lt;AR215,IF(CR209&lt;AR214,50,60),IF(CR209&lt;AR216,70,80)))+IF(CR210&lt;AS213,IF(CR210&lt;AS211,IF(CR210&lt;AS210,1,2),IF(CR210&lt;AS212,3,4)),IF(CR210&lt;AS215,IF(CR210&lt;AS214,5,6),IF(CR210&lt;AS216,7,8)))</f>
        <v>65</v>
      </c>
      <c r="DO212" s="2">
        <v>106.5</v>
      </c>
      <c r="DP212" s="2">
        <f t="shared" si="437"/>
        <v>0.53249999999999997</v>
      </c>
      <c r="DQ212" s="1">
        <f t="shared" si="438"/>
        <v>0.48055555555555557</v>
      </c>
    </row>
    <row r="213" spans="1:121" x14ac:dyDescent="0.35">
      <c r="A213" s="23"/>
      <c r="B213" s="38">
        <v>6.25E-2</v>
      </c>
      <c r="C213" s="49">
        <v>40</v>
      </c>
      <c r="D213" s="26">
        <f ca="1">AE200/AE205</f>
        <v>2.2166805209199226E-3</v>
      </c>
      <c r="E213" s="19">
        <f ca="1">COUNTIF(AU211:CR214,41)</f>
        <v>0</v>
      </c>
      <c r="F213" s="19">
        <f ca="1">COUNTIF(AU211:CR214,42)</f>
        <v>0</v>
      </c>
      <c r="G213" s="19">
        <f ca="1">COUNTIF(AU211:CR214,43)</f>
        <v>0</v>
      </c>
      <c r="H213" s="19">
        <f ca="1">COUNTIF(AU211:CR214,44)</f>
        <v>0</v>
      </c>
      <c r="I213" s="19">
        <f ca="1">COUNTIF(AU211:CR214,45)</f>
        <v>2</v>
      </c>
      <c r="J213" s="19">
        <f ca="1">COUNTIF(AU211:CR214,46)</f>
        <v>0</v>
      </c>
      <c r="K213" s="19">
        <f ca="1">COUNTIF(AU211:CR214,47)</f>
        <v>0</v>
      </c>
      <c r="L213" s="19">
        <f ca="1">COUNTIF(AU211:CR214,48)</f>
        <v>0</v>
      </c>
      <c r="N213" s="45">
        <f ca="1">ROUNDDOWN(E213*$AK$18+RAND(),0)</f>
        <v>0</v>
      </c>
      <c r="O213" s="45">
        <f ca="1">ROUNDDOWN(F213*$AL$18+RAND(),0)</f>
        <v>0</v>
      </c>
      <c r="P213" s="45">
        <f ca="1">ROUNDDOWN(G213*$AM$18+RAND(),0)</f>
        <v>0</v>
      </c>
      <c r="Q213" s="45">
        <f ca="1">ROUNDDOWN(H213*$AN$18+RAND(),0)</f>
        <v>0</v>
      </c>
      <c r="R213" s="45">
        <f ca="1">ROUNDDOWN(I213*$AO$18+RAND(),0)</f>
        <v>0</v>
      </c>
      <c r="S213" s="45">
        <f ca="1">ROUNDDOWN(J213*$AP$18+RAND(),0)</f>
        <v>0</v>
      </c>
      <c r="T213" s="45">
        <f ca="1">ROUNDDOWN(K213*$AQ$18+RAND(),0)</f>
        <v>0</v>
      </c>
      <c r="U213" s="45">
        <f ca="1">ROUNDDOWN(L213*$AR$18+RAND(),0)</f>
        <v>0</v>
      </c>
      <c r="W213" s="47">
        <f t="shared" ca="1" si="475"/>
        <v>0</v>
      </c>
      <c r="X213" s="47">
        <f t="shared" ca="1" si="461"/>
        <v>0</v>
      </c>
      <c r="Y213" s="47">
        <f t="shared" ca="1" si="462"/>
        <v>0</v>
      </c>
      <c r="Z213" s="47">
        <f t="shared" ca="1" si="463"/>
        <v>0</v>
      </c>
      <c r="AA213" s="47">
        <f t="shared" ca="1" si="464"/>
        <v>0</v>
      </c>
      <c r="AB213" s="47">
        <f t="shared" ca="1" si="465"/>
        <v>0</v>
      </c>
      <c r="AC213" s="47">
        <f t="shared" ca="1" si="466"/>
        <v>0</v>
      </c>
      <c r="AD213" s="47">
        <f t="shared" ca="1" si="467"/>
        <v>0</v>
      </c>
      <c r="AE213" s="21">
        <f t="shared" ca="1" si="476"/>
        <v>4</v>
      </c>
      <c r="AH213" s="48">
        <f t="shared" ca="1" si="477"/>
        <v>0</v>
      </c>
      <c r="AI213" s="48">
        <f t="shared" ca="1" si="468"/>
        <v>0</v>
      </c>
      <c r="AJ213" s="48">
        <f t="shared" ca="1" si="469"/>
        <v>0</v>
      </c>
      <c r="AK213" s="48">
        <f t="shared" ca="1" si="470"/>
        <v>0</v>
      </c>
      <c r="AL213" s="48">
        <f t="shared" ca="1" si="471"/>
        <v>0</v>
      </c>
      <c r="AM213" s="48">
        <f t="shared" ca="1" si="472"/>
        <v>0</v>
      </c>
      <c r="AN213" s="48">
        <f t="shared" ca="1" si="473"/>
        <v>0</v>
      </c>
      <c r="AO213" s="48">
        <f t="shared" ca="1" si="474"/>
        <v>0</v>
      </c>
      <c r="AQ213" s="1">
        <v>40</v>
      </c>
      <c r="AR213" s="13">
        <f t="shared" ca="1" si="478"/>
        <v>2.2166805209199226E-3</v>
      </c>
      <c r="AS213" s="13">
        <f ca="1">AS212+H209</f>
        <v>9.9750623441396524E-3</v>
      </c>
      <c r="AT213" s="8">
        <v>4</v>
      </c>
      <c r="AU213" s="16">
        <f ca="1">IF(AU215&lt;AR213,IF(AU215&lt;AR211,IF(AU215&lt;AR210,10,20),IF(AU215&lt;AR212,30,40)),IF(AU215&lt;AR215,IF(AU215&lt;AR214,50,60),IF(AU215&lt;AR216,70,80)))+IF(AU216&lt;AS213,IF(AU216&lt;AS211,IF(AU216&lt;AS210,1,2),IF(AU216&lt;AS212,3,4)),IF(AU216&lt;AS215,IF(AU216&lt;AS214,5,6),IF(AU216&lt;AS216,7,8)))</f>
        <v>65</v>
      </c>
      <c r="AV213" s="16">
        <f ca="1">IF(AV215&lt;AR213,IF(AV215&lt;AR211,IF(AV215&lt;AR210,10,20),IF(AV215&lt;AR212,30,40)),IF(AV215&lt;AR215,IF(AV215&lt;AR214,50,60),IF(AV215&lt;AR216,70,80)))+IF(AV216&lt;AS213,IF(AV216&lt;AS211,IF(AV216&lt;AS210,1,2),IF(AV216&lt;AS212,3,4)),IF(AV216&lt;AS215,IF(AV216&lt;AS214,5,6),IF(AV216&lt;AS216,7,8)))</f>
        <v>55</v>
      </c>
      <c r="AW213" s="16">
        <f ca="1">IF(AW215&lt;AR213,IF(AW215&lt;AR211,IF(AW215&lt;AR210,10,20),IF(AW215&lt;AR212,30,40)),IF(AW215&lt;AR215,IF(AW215&lt;AR214,50,60),IF(AW215&lt;AR216,70,80)))+IF(AW216&lt;AS213,IF(AW216&lt;AS211,IF(AW216&lt;AS210,1,2),IF(AW216&lt;AS212,3,4)),IF(AW216&lt;AS215,IF(AW216&lt;AS214,5,6),IF(AW216&lt;AS216,7,8)))</f>
        <v>64</v>
      </c>
      <c r="AX213" s="16">
        <f ca="1">IF(AX215&lt;AR213,IF(AX215&lt;AR211,IF(AX215&lt;AR210,10,20),IF(AX215&lt;AR212,30,40)),IF(AX215&lt;AR215,IF(AX215&lt;AR214,50,60),IF(AX215&lt;AR216,70,80)))+IF(AX216&lt;AS213,IF(AX216&lt;AS211,IF(AX216&lt;AS210,1,2),IF(AX216&lt;AS212,3,4)),IF(AX216&lt;AS215,IF(AX216&lt;AS214,5,6),IF(AX216&lt;AS216,7,8)))</f>
        <v>55</v>
      </c>
      <c r="AY213" s="16">
        <f ca="1">IF(AY215&lt;AR213,IF(AY215&lt;AR211,IF(AY215&lt;AR210,10,20),IF(AY215&lt;AR212,30,40)),IF(AY215&lt;AR215,IF(AY215&lt;AR214,50,60),IF(AY215&lt;AR216,70,80)))+IF(AY216&lt;AS213,IF(AY216&lt;AS211,IF(AY216&lt;AS210,1,2),IF(AY216&lt;AS212,3,4)),IF(AY216&lt;AS215,IF(AY216&lt;AS214,5,6),IF(AY216&lt;AS216,7,8)))</f>
        <v>65</v>
      </c>
      <c r="AZ213" s="16">
        <f ca="1">IF(AZ215&lt;AR213,IF(AZ215&lt;AR211,IF(AZ215&lt;AR210,10,20),IF(AZ215&lt;AR212,30,40)),IF(AZ215&lt;AR215,IF(AZ215&lt;AR214,50,60),IF(AZ215&lt;AR216,70,80)))+IF(AZ216&lt;AS213,IF(AZ216&lt;AS211,IF(AZ216&lt;AS210,1,2),IF(AZ216&lt;AS212,3,4)),IF(AZ216&lt;AS215,IF(AZ216&lt;AS214,5,6),IF(AZ216&lt;AS216,7,8)))</f>
        <v>55</v>
      </c>
      <c r="BA213" s="16">
        <f ca="1">IF(BA215&lt;AR213,IF(BA215&lt;AR211,IF(BA215&lt;AR210,10,20),IF(BA215&lt;AR212,30,40)),IF(BA215&lt;AR215,IF(BA215&lt;AR214,50,60),IF(BA215&lt;AR216,70,80)))+IF(BA216&lt;AS213,IF(BA216&lt;AS211,IF(BA216&lt;AS210,1,2),IF(BA216&lt;AS212,3,4)),IF(BA216&lt;AS215,IF(BA216&lt;AS214,5,6),IF(BA216&lt;AS216,7,8)))</f>
        <v>55</v>
      </c>
      <c r="BB213" s="16">
        <f ca="1">IF(BB215&lt;AR213,IF(BB215&lt;AR211,IF(BB215&lt;AR210,10,20),IF(BB215&lt;AR212,30,40)),IF(BB215&lt;AR215,IF(BB215&lt;AR214,50,60),IF(BB215&lt;AR216,70,80)))+IF(BB216&lt;AS213,IF(BB216&lt;AS211,IF(BB216&lt;AS210,1,2),IF(BB216&lt;AS212,3,4)),IF(BB216&lt;AS215,IF(BB216&lt;AS214,5,6),IF(BB216&lt;AS216,7,8)))</f>
        <v>65</v>
      </c>
      <c r="BC213" s="16">
        <f ca="1">IF(BC215&lt;AR213,IF(BC215&lt;AR211,IF(BC215&lt;AR210,10,20),IF(BC215&lt;AR212,30,40)),IF(BC215&lt;AR215,IF(BC215&lt;AR214,50,60),IF(BC215&lt;AR216,70,80)))+IF(BC216&lt;AS213,IF(BC216&lt;AS211,IF(BC216&lt;AS210,1,2),IF(BC216&lt;AS212,3,4)),IF(BC216&lt;AS215,IF(BC216&lt;AS214,5,6),IF(BC216&lt;AS216,7,8)))</f>
        <v>65</v>
      </c>
      <c r="BD213" s="16">
        <f ca="1">IF(BD215&lt;AR213,IF(BD215&lt;AR211,IF(BD215&lt;AR210,10,20),IF(BD215&lt;AR212,30,40)),IF(BD215&lt;AR215,IF(BD215&lt;AR214,50,60),IF(BD215&lt;AR216,70,80)))+IF(BD216&lt;AS213,IF(BD216&lt;AS211,IF(BD216&lt;AS210,1,2),IF(BD216&lt;AS212,3,4)),IF(BD216&lt;AS215,IF(BD216&lt;AS214,5,6),IF(BD216&lt;AS216,7,8)))</f>
        <v>65</v>
      </c>
      <c r="BE213" s="16">
        <f ca="1">IF(BE215&lt;AR213,IF(BE215&lt;AR211,IF(BE215&lt;AR210,10,20),IF(BE215&lt;AR212,30,40)),IF(BE215&lt;AR215,IF(BE215&lt;AR214,50,60),IF(BE215&lt;AR216,70,80)))+IF(BE216&lt;AS213,IF(BE216&lt;AS211,IF(BE216&lt;AS210,1,2),IF(BE216&lt;AS212,3,4)),IF(BE216&lt;AS215,IF(BE216&lt;AS214,5,6),IF(BE216&lt;AS216,7,8)))</f>
        <v>65</v>
      </c>
      <c r="BF213" s="16">
        <f ca="1">IF(BF215&lt;AR213,IF(BF215&lt;AR211,IF(BF215&lt;AR210,10,20),IF(BF215&lt;AR212,30,40)),IF(BF215&lt;AR215,IF(BF215&lt;AR214,50,60),IF(BF215&lt;AR216,70,80)))+IF(BF216&lt;AS213,IF(BF216&lt;AS211,IF(BF216&lt;AS210,1,2),IF(BF216&lt;AS212,3,4)),IF(BF216&lt;AS215,IF(BF216&lt;AS214,5,6),IF(BF216&lt;AS216,7,8)))</f>
        <v>65</v>
      </c>
      <c r="BG213" s="16">
        <f ca="1">IF(BG215&lt;AR213,IF(BG215&lt;AR211,IF(BG215&lt;AR210,10,20),IF(BG215&lt;AR212,30,40)),IF(BG215&lt;AR215,IF(BG215&lt;AR214,50,60),IF(BG215&lt;AR216,70,80)))+IF(BG216&lt;AS213,IF(BG216&lt;AS211,IF(BG216&lt;AS210,1,2),IF(BG216&lt;AS212,3,4)),IF(BG216&lt;AS215,IF(BG216&lt;AS214,5,6),IF(BG216&lt;AS216,7,8)))</f>
        <v>65</v>
      </c>
      <c r="BH213" s="16">
        <f ca="1">IF(BH215&lt;AR213,IF(BH215&lt;AR211,IF(BH215&lt;AR210,10,20),IF(BH215&lt;AR212,30,40)),IF(BH215&lt;AR215,IF(BH215&lt;AR214,50,60),IF(BH215&lt;AR216,70,80)))+IF(BH216&lt;AS213,IF(BH216&lt;AS211,IF(BH216&lt;AS210,1,2),IF(BH216&lt;AS212,3,4)),IF(BH216&lt;AS215,IF(BH216&lt;AS214,5,6),IF(BH216&lt;AS216,7,8)))</f>
        <v>65</v>
      </c>
      <c r="BI213" s="16">
        <f ca="1">IF(BI215&lt;AR213,IF(BI215&lt;AR211,IF(BI215&lt;AR210,10,20),IF(BI215&lt;AR212,30,40)),IF(BI215&lt;AR215,IF(BI215&lt;AR214,50,60),IF(BI215&lt;AR216,70,80)))+IF(BI216&lt;AS213,IF(BI216&lt;AS211,IF(BI216&lt;AS210,1,2),IF(BI216&lt;AS212,3,4)),IF(BI216&lt;AS215,IF(BI216&lt;AS214,5,6),IF(BI216&lt;AS216,7,8)))</f>
        <v>65</v>
      </c>
      <c r="BJ213" s="16">
        <f ca="1">IF(BJ215&lt;AR213,IF(BJ215&lt;AR211,IF(BJ215&lt;AR210,10,20),IF(BJ215&lt;AR212,30,40)),IF(BJ215&lt;AR215,IF(BJ215&lt;AR214,50,60),IF(BJ215&lt;AR216,70,80)))+IF(BJ216&lt;AS213,IF(BJ216&lt;AS211,IF(BJ216&lt;AS210,1,2),IF(BJ216&lt;AS212,3,4)),IF(BJ216&lt;AS215,IF(BJ216&lt;AS214,5,6),IF(BJ216&lt;AS216,7,8)))</f>
        <v>65</v>
      </c>
      <c r="BK213" s="16">
        <f ca="1">IF(BK215&lt;AR213,IF(BK215&lt;AR211,IF(BK215&lt;AR210,10,20),IF(BK215&lt;AR212,30,40)),IF(BK215&lt;AR215,IF(BK215&lt;AR214,50,60),IF(BK215&lt;AR216,70,80)))+IF(BK216&lt;AS213,IF(BK216&lt;AS211,IF(BK216&lt;AS210,1,2),IF(BK216&lt;AS212,3,4)),IF(BK216&lt;AS215,IF(BK216&lt;AS214,5,6),IF(BK216&lt;AS216,7,8)))</f>
        <v>65</v>
      </c>
      <c r="BL213" s="16">
        <f ca="1">IF(BL215&lt;AR213,IF(BL215&lt;AR211,IF(BL215&lt;AR210,10,20),IF(BL215&lt;AR212,30,40)),IF(BL215&lt;AR215,IF(BL215&lt;AR214,50,60),IF(BL215&lt;AR216,70,80)))+IF(BL216&lt;AS213,IF(BL216&lt;AS211,IF(BL216&lt;AS210,1,2),IF(BL216&lt;AS212,3,4)),IF(BL216&lt;AS215,IF(BL216&lt;AS214,5,6),IF(BL216&lt;AS216,7,8)))</f>
        <v>55</v>
      </c>
      <c r="BM213" s="16">
        <f ca="1">IF(BM215&lt;AR213,IF(BM215&lt;AR211,IF(BM215&lt;AR210,10,20),IF(BM215&lt;AR212,30,40)),IF(BM215&lt;AR215,IF(BM215&lt;AR214,50,60),IF(BM215&lt;AR216,70,80)))+IF(BM216&lt;AS213,IF(BM216&lt;AS211,IF(BM216&lt;AS210,1,2),IF(BM216&lt;AS212,3,4)),IF(BM216&lt;AS215,IF(BM216&lt;AS214,5,6),IF(BM216&lt;AS216,7,8)))</f>
        <v>65</v>
      </c>
      <c r="BN213" s="16">
        <f ca="1">IF(BN215&lt;AR213,IF(BN215&lt;AR211,IF(BN215&lt;AR210,10,20),IF(BN215&lt;AR212,30,40)),IF(BN215&lt;AR215,IF(BN215&lt;AR214,50,60),IF(BN215&lt;AR216,70,80)))+IF(BN216&lt;AS213,IF(BN216&lt;AS211,IF(BN216&lt;AS210,1,2),IF(BN216&lt;AS212,3,4)),IF(BN216&lt;AS215,IF(BN216&lt;AS214,5,6),IF(BN216&lt;AS216,7,8)))</f>
        <v>55</v>
      </c>
      <c r="BO213" s="16">
        <f ca="1">IF(BO215&lt;AR213,IF(BO215&lt;AR211,IF(BO215&lt;AR210,10,20),IF(BO215&lt;AR212,30,40)),IF(BO215&lt;AR215,IF(BO215&lt;AR214,50,60),IF(BO215&lt;AR216,70,80)))+IF(BO216&lt;AS213,IF(BO216&lt;AS211,IF(BO216&lt;AS210,1,2),IF(BO216&lt;AS212,3,4)),IF(BO216&lt;AS215,IF(BO216&lt;AS214,5,6),IF(BO216&lt;AS216,7,8)))</f>
        <v>65</v>
      </c>
      <c r="BP213" s="16">
        <f ca="1">IF(BP215&lt;AR213,IF(BP215&lt;AR211,IF(BP215&lt;AR210,10,20),IF(BP215&lt;AR212,30,40)),IF(BP215&lt;AR215,IF(BP215&lt;AR214,50,60),IF(BP215&lt;AR216,70,80)))+IF(BP216&lt;AS213,IF(BP216&lt;AS211,IF(BP216&lt;AS210,1,2),IF(BP216&lt;AS212,3,4)),IF(BP216&lt;AS215,IF(BP216&lt;AS214,5,6),IF(BP216&lt;AS216,7,8)))</f>
        <v>65</v>
      </c>
      <c r="BQ213" s="16">
        <f ca="1">IF(BQ215&lt;AR213,IF(BQ215&lt;AR211,IF(BQ215&lt;AR210,10,20),IF(BQ215&lt;AR212,30,40)),IF(BQ215&lt;AR215,IF(BQ215&lt;AR214,50,60),IF(BQ215&lt;AR216,70,80)))+IF(BQ216&lt;AS213,IF(BQ216&lt;AS211,IF(BQ216&lt;AS210,1,2),IF(BQ216&lt;AS212,3,4)),IF(BQ216&lt;AS215,IF(BQ216&lt;AS214,5,6),IF(BQ216&lt;AS216,7,8)))</f>
        <v>65</v>
      </c>
      <c r="BR213" s="16">
        <f ca="1">IF(BR215&lt;AR213,IF(BR215&lt;AR211,IF(BR215&lt;AR210,10,20),IF(BR215&lt;AR212,30,40)),IF(BR215&lt;AR215,IF(BR215&lt;AR214,50,60),IF(BR215&lt;AR216,70,80)))+IF(BR216&lt;AS213,IF(BR216&lt;AS211,IF(BR216&lt;AS210,1,2),IF(BR216&lt;AS212,3,4)),IF(BR216&lt;AS215,IF(BR216&lt;AS214,5,6),IF(BR216&lt;AS216,7,8)))</f>
        <v>65</v>
      </c>
      <c r="BS213" s="16">
        <f ca="1">IF(BS215&lt;AR213,IF(BS215&lt;AR211,IF(BS215&lt;AR210,10,20),IF(BS215&lt;AR212,30,40)),IF(BS215&lt;AR215,IF(BS215&lt;AR214,50,60),IF(BS215&lt;AR216,70,80)))+IF(BS216&lt;AS213,IF(BS216&lt;AS211,IF(BS216&lt;AS210,1,2),IF(BS216&lt;AS212,3,4)),IF(BS216&lt;AS215,IF(BS216&lt;AS214,5,6),IF(BS216&lt;AS216,7,8)))</f>
        <v>65</v>
      </c>
      <c r="BT213" s="16">
        <f ca="1">IF(BT215&lt;AR213,IF(BT215&lt;AR211,IF(BT215&lt;AR210,10,20),IF(BT215&lt;AR212,30,40)),IF(BT215&lt;AR215,IF(BT215&lt;AR214,50,60),IF(BT215&lt;AR216,70,80)))+IF(BT216&lt;AS213,IF(BT216&lt;AS211,IF(BT216&lt;AS210,1,2),IF(BT216&lt;AS212,3,4)),IF(BT216&lt;AS215,IF(BT216&lt;AS214,5,6),IF(BT216&lt;AS216,7,8)))</f>
        <v>55</v>
      </c>
      <c r="BU213" s="16">
        <f ca="1">IF(BU215&lt;AR213,IF(BU215&lt;AR211,IF(BU215&lt;AR210,10,20),IF(BU215&lt;AR212,30,40)),IF(BU215&lt;AR215,IF(BU215&lt;AR214,50,60),IF(BU215&lt;AR216,70,80)))+IF(BU216&lt;AS213,IF(BU216&lt;AS211,IF(BU216&lt;AS210,1,2),IF(BU216&lt;AS212,3,4)),IF(BU216&lt;AS215,IF(BU216&lt;AS214,5,6),IF(BU216&lt;AS216,7,8)))</f>
        <v>65</v>
      </c>
      <c r="BV213" s="16">
        <f ca="1">IF(BV215&lt;AR213,IF(BV215&lt;AR211,IF(BV215&lt;AR210,10,20),IF(BV215&lt;AR212,30,40)),IF(BV215&lt;AR215,IF(BV215&lt;AR214,50,60),IF(BV215&lt;AR216,70,80)))+IF(BV216&lt;AS213,IF(BV216&lt;AS211,IF(BV216&lt;AS210,1,2),IF(BV216&lt;AS212,3,4)),IF(BV216&lt;AS215,IF(BV216&lt;AS214,5,6),IF(BV216&lt;AS216,7,8)))</f>
        <v>65</v>
      </c>
      <c r="BW213" s="16">
        <f ca="1">IF(BW215&lt;AR213,IF(BW215&lt;AR211,IF(BW215&lt;AR210,10,20),IF(BW215&lt;AR212,30,40)),IF(BW215&lt;AR215,IF(BW215&lt;AR214,50,60),IF(BW215&lt;AR216,70,80)))+IF(BW216&lt;AS213,IF(BW216&lt;AS211,IF(BW216&lt;AS210,1,2),IF(BW216&lt;AS212,3,4)),IF(BW216&lt;AS215,IF(BW216&lt;AS214,5,6),IF(BW216&lt;AS216,7,8)))</f>
        <v>65</v>
      </c>
      <c r="BX213" s="16">
        <f ca="1">IF(BX215&lt;AR213,IF(BX215&lt;AR211,IF(BX215&lt;AR210,10,20),IF(BX215&lt;AR212,30,40)),IF(BX215&lt;AR215,IF(BX215&lt;AR214,50,60),IF(BX215&lt;AR216,70,80)))+IF(BX216&lt;AS213,IF(BX216&lt;AS211,IF(BX216&lt;AS210,1,2),IF(BX216&lt;AS212,3,4)),IF(BX216&lt;AS215,IF(BX216&lt;AS214,5,6),IF(BX216&lt;AS216,7,8)))</f>
        <v>65</v>
      </c>
      <c r="BY213" s="16">
        <f ca="1">IF(BY215&lt;AR213,IF(BY215&lt;AR211,IF(BY215&lt;AR210,10,20),IF(BY215&lt;AR212,30,40)),IF(BY215&lt;AR215,IF(BY215&lt;AR214,50,60),IF(BY215&lt;AR216,70,80)))+IF(BY216&lt;AS213,IF(BY216&lt;AS211,IF(BY216&lt;AS210,1,2),IF(BY216&lt;AS212,3,4)),IF(BY216&lt;AS215,IF(BY216&lt;AS214,5,6),IF(BY216&lt;AS216,7,8)))</f>
        <v>65</v>
      </c>
      <c r="BZ213" s="16">
        <f ca="1">IF(BZ215&lt;AR213,IF(BZ215&lt;AR211,IF(BZ215&lt;AR210,10,20),IF(BZ215&lt;AR212,30,40)),IF(BZ215&lt;AR215,IF(BZ215&lt;AR214,50,60),IF(BZ215&lt;AR216,70,80)))+IF(BZ216&lt;AS213,IF(BZ216&lt;AS211,IF(BZ216&lt;AS210,1,2),IF(BZ216&lt;AS212,3,4)),IF(BZ216&lt;AS215,IF(BZ216&lt;AS214,5,6),IF(BZ216&lt;AS216,7,8)))</f>
        <v>65</v>
      </c>
      <c r="CA213" s="16">
        <f ca="1">IF(CA215&lt;AR213,IF(CA215&lt;AR211,IF(CA215&lt;AR210,10,20),IF(CA215&lt;AR212,30,40)),IF(CA215&lt;AR215,IF(CA215&lt;AR214,50,60),IF(CA215&lt;AR216,70,80)))+IF(CA216&lt;AS213,IF(CA216&lt;AS211,IF(CA216&lt;AS210,1,2),IF(CA216&lt;AS212,3,4)),IF(CA216&lt;AS215,IF(CA216&lt;AS214,5,6),IF(CA216&lt;AS216,7,8)))</f>
        <v>55</v>
      </c>
      <c r="CB213" s="16">
        <f ca="1">IF(CB215&lt;AR213,IF(CB215&lt;AR211,IF(CB215&lt;AR210,10,20),IF(CB215&lt;AR212,30,40)),IF(CB215&lt;AR215,IF(CB215&lt;AR214,50,60),IF(CB215&lt;AR216,70,80)))+IF(CB216&lt;AS213,IF(CB216&lt;AS211,IF(CB216&lt;AS210,1,2),IF(CB216&lt;AS212,3,4)),IF(CB216&lt;AS215,IF(CB216&lt;AS214,5,6),IF(CB216&lt;AS216,7,8)))</f>
        <v>65</v>
      </c>
      <c r="CC213" s="16">
        <f ca="1">IF(CC215&lt;AR213,IF(CC215&lt;AR211,IF(CC215&lt;AR210,10,20),IF(CC215&lt;AR212,30,40)),IF(CC215&lt;AR215,IF(CC215&lt;AR214,50,60),IF(CC215&lt;AR216,70,80)))+IF(CC216&lt;AS213,IF(CC216&lt;AS211,IF(CC216&lt;AS210,1,2),IF(CC216&lt;AS212,3,4)),IF(CC216&lt;AS215,IF(CC216&lt;AS214,5,6),IF(CC216&lt;AS216,7,8)))</f>
        <v>65</v>
      </c>
      <c r="CD213" s="16">
        <f ca="1">IF(CD215&lt;AR213,IF(CD215&lt;AR211,IF(CD215&lt;AR210,10,20),IF(CD215&lt;AR212,30,40)),IF(CD215&lt;AR215,IF(CD215&lt;AR214,50,60),IF(CD215&lt;AR216,70,80)))+IF(CD216&lt;AS213,IF(CD216&lt;AS211,IF(CD216&lt;AS210,1,2),IF(CD216&lt;AS212,3,4)),IF(CD216&lt;AS215,IF(CD216&lt;AS214,5,6),IF(CD216&lt;AS216,7,8)))</f>
        <v>65</v>
      </c>
      <c r="CE213" s="16">
        <f ca="1">IF(CE215&lt;AR213,IF(CE215&lt;AR211,IF(CE215&lt;AR210,10,20),IF(CE215&lt;AR212,30,40)),IF(CE215&lt;AR215,IF(CE215&lt;AR214,50,60),IF(CE215&lt;AR216,70,80)))+IF(CE216&lt;AS213,IF(CE216&lt;AS211,IF(CE216&lt;AS210,1,2),IF(CE216&lt;AS212,3,4)),IF(CE216&lt;AS215,IF(CE216&lt;AS214,5,6),IF(CE216&lt;AS216,7,8)))</f>
        <v>65</v>
      </c>
      <c r="CF213" s="16">
        <f ca="1">IF(CF215&lt;AR213,IF(CF215&lt;AR211,IF(CF215&lt;AR210,10,20),IF(CF215&lt;AR212,30,40)),IF(CF215&lt;AR215,IF(CF215&lt;AR214,50,60),IF(CF215&lt;AR216,70,80)))+IF(CF216&lt;AS213,IF(CF216&lt;AS211,IF(CF216&lt;AS210,1,2),IF(CF216&lt;AS212,3,4)),IF(CF216&lt;AS215,IF(CF216&lt;AS214,5,6),IF(CF216&lt;AS216,7,8)))</f>
        <v>65</v>
      </c>
      <c r="CG213" s="16">
        <f ca="1">IF(CG215&lt;AR213,IF(CG215&lt;AR211,IF(CG215&lt;AR210,10,20),IF(CG215&lt;AR212,30,40)),IF(CG215&lt;AR215,IF(CG215&lt;AR214,50,60),IF(CG215&lt;AR216,70,80)))+IF(CG216&lt;AS213,IF(CG216&lt;AS211,IF(CG216&lt;AS210,1,2),IF(CG216&lt;AS212,3,4)),IF(CG216&lt;AS215,IF(CG216&lt;AS214,5,6),IF(CG216&lt;AS216,7,8)))</f>
        <v>55</v>
      </c>
      <c r="CH213" s="16">
        <f ca="1">IF(CH215&lt;AR213,IF(CH215&lt;AR211,IF(CH215&lt;AR210,10,20),IF(CH215&lt;AR212,30,40)),IF(CH215&lt;AR215,IF(CH215&lt;AR214,50,60),IF(CH215&lt;AR216,70,80)))+IF(CH216&lt;AS213,IF(CH216&lt;AS211,IF(CH216&lt;AS210,1,2),IF(CH216&lt;AS212,3,4)),IF(CH216&lt;AS215,IF(CH216&lt;AS214,5,6),IF(CH216&lt;AS216,7,8)))</f>
        <v>65</v>
      </c>
      <c r="CI213" s="16">
        <f ca="1">IF(CI215&lt;AR213,IF(CI215&lt;AR211,IF(CI215&lt;AR210,10,20),IF(CI215&lt;AR212,30,40)),IF(CI215&lt;AR215,IF(CI215&lt;AR214,50,60),IF(CI215&lt;AR216,70,80)))+IF(CI216&lt;AS213,IF(CI216&lt;AS211,IF(CI216&lt;AS210,1,2),IF(CI216&lt;AS212,3,4)),IF(CI216&lt;AS215,IF(CI216&lt;AS214,5,6),IF(CI216&lt;AS216,7,8)))</f>
        <v>65</v>
      </c>
      <c r="CJ213" s="16">
        <f ca="1">IF(CJ215&lt;AR213,IF(CJ215&lt;AR211,IF(CJ215&lt;AR210,10,20),IF(CJ215&lt;AR212,30,40)),IF(CJ215&lt;AR215,IF(CJ215&lt;AR214,50,60),IF(CJ215&lt;AR216,70,80)))+IF(CJ216&lt;AS213,IF(CJ216&lt;AS211,IF(CJ216&lt;AS210,1,2),IF(CJ216&lt;AS212,3,4)),IF(CJ216&lt;AS215,IF(CJ216&lt;AS214,5,6),IF(CJ216&lt;AS216,7,8)))</f>
        <v>65</v>
      </c>
      <c r="CK213" s="16">
        <f ca="1">IF(CK215&lt;AR213,IF(CK215&lt;AR211,IF(CK215&lt;AR210,10,20),IF(CK215&lt;AR212,30,40)),IF(CK215&lt;AR215,IF(CK215&lt;AR214,50,60),IF(CK215&lt;AR216,70,80)))+IF(CK216&lt;AS213,IF(CK216&lt;AS211,IF(CK216&lt;AS210,1,2),IF(CK216&lt;AS212,3,4)),IF(CK216&lt;AS215,IF(CK216&lt;AS214,5,6),IF(CK216&lt;AS216,7,8)))</f>
        <v>65</v>
      </c>
      <c r="CL213" s="16">
        <f ca="1">IF(CL215&lt;AR213,IF(CL215&lt;AR211,IF(CL215&lt;AR210,10,20),IF(CL215&lt;AR212,30,40)),IF(CL215&lt;AR215,IF(CL215&lt;AR214,50,60),IF(CL215&lt;AR216,70,80)))+IF(CL216&lt;AS213,IF(CL216&lt;AS211,IF(CL216&lt;AS210,1,2),IF(CL216&lt;AS212,3,4)),IF(CL216&lt;AS215,IF(CL216&lt;AS214,5,6),IF(CL216&lt;AS216,7,8)))</f>
        <v>55</v>
      </c>
      <c r="CM213" s="16">
        <f ca="1">IF(CM215&lt;AR213,IF(CM215&lt;AR211,IF(CM215&lt;AR210,10,20),IF(CM215&lt;AR212,30,40)),IF(CM215&lt;AR215,IF(CM215&lt;AR214,50,60),IF(CM215&lt;AR216,70,80)))+IF(CM216&lt;AS213,IF(CM216&lt;AS211,IF(CM216&lt;AS210,1,2),IF(CM216&lt;AS212,3,4)),IF(CM216&lt;AS215,IF(CM216&lt;AS214,5,6),IF(CM216&lt;AS216,7,8)))</f>
        <v>65</v>
      </c>
      <c r="CN213" s="16">
        <f ca="1">IF(CN215&lt;AR213,IF(CN215&lt;AR211,IF(CN215&lt;AR210,10,20),IF(CN215&lt;AR212,30,40)),IF(CN215&lt;AR215,IF(CN215&lt;AR214,50,60),IF(CN215&lt;AR216,70,80)))+IF(CN216&lt;AS213,IF(CN216&lt;AS211,IF(CN216&lt;AS210,1,2),IF(CN216&lt;AS212,3,4)),IF(CN216&lt;AS215,IF(CN216&lt;AS214,5,6),IF(CN216&lt;AS216,7,8)))</f>
        <v>65</v>
      </c>
      <c r="CO213" s="16">
        <f ca="1">IF(CO215&lt;AR213,IF(CO215&lt;AR211,IF(CO215&lt;AR210,10,20),IF(CO215&lt;AR212,30,40)),IF(CO215&lt;AR215,IF(CO215&lt;AR214,50,60),IF(CO215&lt;AR216,70,80)))+IF(CO216&lt;AS213,IF(CO216&lt;AS211,IF(CO216&lt;AS210,1,2),IF(CO216&lt;AS212,3,4)),IF(CO216&lt;AS215,IF(CO216&lt;AS214,5,6),IF(CO216&lt;AS216,7,8)))</f>
        <v>55</v>
      </c>
      <c r="CP213" s="16">
        <f ca="1">IF(CP215&lt;AR213,IF(CP215&lt;AR211,IF(CP215&lt;AR210,10,20),IF(CP215&lt;AR212,30,40)),IF(CP215&lt;AR215,IF(CP215&lt;AR214,50,60),IF(CP215&lt;AR216,70,80)))+IF(CP216&lt;AS213,IF(CP216&lt;AS211,IF(CP216&lt;AS210,1,2),IF(CP216&lt;AS212,3,4)),IF(CP216&lt;AS215,IF(CP216&lt;AS214,5,6),IF(CP216&lt;AS216,7,8)))</f>
        <v>65</v>
      </c>
      <c r="CQ213" s="16">
        <f ca="1">IF(CQ215&lt;AR213,IF(CQ215&lt;AR211,IF(CQ215&lt;AR210,10,20),IF(CQ215&lt;AR212,30,40)),IF(CQ215&lt;AR215,IF(CQ215&lt;AR214,50,60),IF(CQ215&lt;AR216,70,80)))+IF(CQ216&lt;AS213,IF(CQ216&lt;AS211,IF(CQ216&lt;AS210,1,2),IF(CQ216&lt;AS212,3,4)),IF(CQ216&lt;AS215,IF(CQ216&lt;AS214,5,6),IF(CQ216&lt;AS216,7,8)))</f>
        <v>55</v>
      </c>
      <c r="CR213" s="16">
        <f ca="1">IF(CR215&lt;AR213,IF(CR215&lt;AR211,IF(CR215&lt;AR210,10,20),IF(CR215&lt;AR212,30,40)),IF(CR215&lt;AR215,IF(CR215&lt;AR214,50,60),IF(CR215&lt;AR216,70,80)))+IF(CR216&lt;AS213,IF(CR216&lt;AS211,IF(CR216&lt;AS210,1,2),IF(CR216&lt;AS212,3,4)),IF(CR216&lt;AS215,IF(CR216&lt;AS214,5,6),IF(CR216&lt;AS216,7,8)))</f>
        <v>55</v>
      </c>
      <c r="DO213" s="2">
        <v>107</v>
      </c>
      <c r="DP213" s="2">
        <f t="shared" si="437"/>
        <v>0.53500000000000003</v>
      </c>
      <c r="DQ213" s="1">
        <f t="shared" si="438"/>
        <v>0.48333333333333334</v>
      </c>
    </row>
    <row r="214" spans="1:121" x14ac:dyDescent="0.35">
      <c r="A214" s="23"/>
      <c r="B214" s="38">
        <v>0.125</v>
      </c>
      <c r="C214" s="49">
        <v>50</v>
      </c>
      <c r="D214" s="26">
        <f ca="1">AE201/AE205</f>
        <v>0.22720975339429203</v>
      </c>
      <c r="E214" s="19">
        <f ca="1">COUNTIF(AU211:CR214,51)</f>
        <v>0</v>
      </c>
      <c r="F214" s="19">
        <f ca="1">COUNTIF(AU211:CR214,52)</f>
        <v>0</v>
      </c>
      <c r="G214" s="19">
        <f ca="1">COUNTIF(AU211:CR214,53)</f>
        <v>0</v>
      </c>
      <c r="H214" s="19">
        <f ca="1">COUNTIF(AU211:CR214,54)</f>
        <v>0</v>
      </c>
      <c r="I214" s="19">
        <f ca="1">COUNTIF(AU211:CR214,55)</f>
        <v>52</v>
      </c>
      <c r="J214" s="19">
        <f ca="1">COUNTIF(AU211:CR214,56)</f>
        <v>0</v>
      </c>
      <c r="K214" s="19">
        <f ca="1">COUNTIF(AU211:CR214,57)</f>
        <v>0</v>
      </c>
      <c r="L214" s="19">
        <f ca="1">COUNTIF(AU211:CR214,58)</f>
        <v>0</v>
      </c>
      <c r="N214" s="45">
        <f ca="1">ROUNDDOWN(E214*$AK$19+RAND(),0)</f>
        <v>0</v>
      </c>
      <c r="O214" s="45">
        <f ca="1">ROUNDDOWN(F214*$AL$19+RAND(),0)</f>
        <v>0</v>
      </c>
      <c r="P214" s="45">
        <f ca="1">ROUNDDOWN(G214*$AM$19+RAND(),0)</f>
        <v>0</v>
      </c>
      <c r="Q214" s="45">
        <f ca="1">ROUNDDOWN(H214*$AN$19+RAND(),0)</f>
        <v>0</v>
      </c>
      <c r="R214" s="45">
        <f ca="1">ROUNDDOWN(I214*$AO$19+RAND(),0)</f>
        <v>2</v>
      </c>
      <c r="S214" s="45">
        <f ca="1">ROUNDDOWN(J214*$AP$19+RAND(),0)</f>
        <v>0</v>
      </c>
      <c r="T214" s="45">
        <f ca="1">ROUNDDOWN(K214*$AQ$19+RAND(),0)</f>
        <v>0</v>
      </c>
      <c r="U214" s="45">
        <f ca="1">ROUNDDOWN(L214*$AR$19+RAND(),0)</f>
        <v>0</v>
      </c>
      <c r="W214" s="47">
        <f t="shared" ca="1" si="475"/>
        <v>0</v>
      </c>
      <c r="X214" s="47">
        <f t="shared" ca="1" si="461"/>
        <v>0</v>
      </c>
      <c r="Y214" s="47">
        <f t="shared" ca="1" si="462"/>
        <v>0</v>
      </c>
      <c r="Z214" s="47">
        <f t="shared" ca="1" si="463"/>
        <v>0</v>
      </c>
      <c r="AA214" s="47">
        <f t="shared" ca="1" si="464"/>
        <v>1</v>
      </c>
      <c r="AB214" s="47">
        <f t="shared" ca="1" si="465"/>
        <v>0</v>
      </c>
      <c r="AC214" s="47">
        <f t="shared" ca="1" si="466"/>
        <v>0</v>
      </c>
      <c r="AD214" s="47">
        <f t="shared" ca="1" si="467"/>
        <v>0</v>
      </c>
      <c r="AE214" s="21">
        <f t="shared" ca="1" si="476"/>
        <v>409.99999999999994</v>
      </c>
      <c r="AH214" s="48">
        <f t="shared" ca="1" si="477"/>
        <v>0</v>
      </c>
      <c r="AI214" s="48">
        <f t="shared" ca="1" si="468"/>
        <v>0</v>
      </c>
      <c r="AJ214" s="48">
        <f t="shared" ca="1" si="469"/>
        <v>0</v>
      </c>
      <c r="AK214" s="48">
        <f t="shared" ca="1" si="470"/>
        <v>0</v>
      </c>
      <c r="AL214" s="48">
        <f t="shared" ca="1" si="471"/>
        <v>1</v>
      </c>
      <c r="AM214" s="48">
        <f t="shared" ca="1" si="472"/>
        <v>0</v>
      </c>
      <c r="AN214" s="48">
        <f t="shared" ca="1" si="473"/>
        <v>0</v>
      </c>
      <c r="AO214" s="48">
        <f t="shared" ca="1" si="474"/>
        <v>0</v>
      </c>
      <c r="AQ214" s="1">
        <v>50</v>
      </c>
      <c r="AR214" s="13">
        <f t="shared" ca="1" si="478"/>
        <v>0.22942643391521195</v>
      </c>
      <c r="AS214" s="13">
        <f ca="1">AS213+I209</f>
        <v>0.99750623441396513</v>
      </c>
      <c r="AT214" s="8">
        <v>5</v>
      </c>
      <c r="AU214" s="16">
        <f ca="1">IF(AU217&lt;AR213,IF(AU217&lt;AR211,IF(AU217&lt;AR210,10,20),IF(AU217&lt;AR212,30,40)),IF(AU217&lt;AR215,IF(AU217&lt;AR214,50,60),IF(AU217&lt;AR216,70,80)))+IF(AU218&lt;AS213,IF(AU218&lt;AS211,IF(AU218&lt;AS210,1,2),IF(AU218&lt;AS212,3,4)),IF(AU218&lt;AS215,IF(AU218&lt;AS214,5,6),IF(AU218&lt;AS216,7,8)))</f>
        <v>55</v>
      </c>
      <c r="AV214" s="16">
        <f ca="1">IF(AV217&lt;AR213,IF(AV217&lt;AR211,IF(AV217&lt;AR210,10,20),IF(AV217&lt;AR212,30,40)),IF(AV217&lt;AR215,IF(AV217&lt;AR214,50,60),IF(AV217&lt;AR216,70,80)))+IF(AV218&lt;AS213,IF(AV218&lt;AS211,IF(AV218&lt;AS210,1,2),IF(AV218&lt;AS212,3,4)),IF(AV218&lt;AS215,IF(AV218&lt;AS214,5,6),IF(AV218&lt;AS216,7,8)))</f>
        <v>55</v>
      </c>
      <c r="AW214" s="16">
        <f ca="1">IF(AW217&lt;AR213,IF(AW217&lt;AR211,IF(AW217&lt;AR210,10,20),IF(AW217&lt;AR212,30,40)),IF(AW217&lt;AR215,IF(AW217&lt;AR214,50,60),IF(AW217&lt;AR216,70,80)))+IF(AW218&lt;AS213,IF(AW218&lt;AS211,IF(AW218&lt;AS210,1,2),IF(AW218&lt;AS212,3,4)),IF(AW218&lt;AS215,IF(AW218&lt;AS214,5,6),IF(AW218&lt;AS216,7,8)))</f>
        <v>65</v>
      </c>
      <c r="AX214" s="16">
        <f ca="1">IF(AX217&lt;AR213,IF(AX217&lt;AR211,IF(AX217&lt;AR210,10,20),IF(AX217&lt;AR212,30,40)),IF(AX217&lt;AR215,IF(AX217&lt;AR214,50,60),IF(AX217&lt;AR216,70,80)))+IF(AX218&lt;AS213,IF(AX218&lt;AS211,IF(AX218&lt;AS210,1,2),IF(AX218&lt;AS212,3,4)),IF(AX218&lt;AS215,IF(AX218&lt;AS214,5,6),IF(AX218&lt;AS216,7,8)))</f>
        <v>65</v>
      </c>
      <c r="AY214" s="16">
        <f ca="1">IF(AY217&lt;AR213,IF(AY217&lt;AR211,IF(AY217&lt;AR210,10,20),IF(AY217&lt;AR212,30,40)),IF(AY217&lt;AR215,IF(AY217&lt;AR214,50,60),IF(AY217&lt;AR216,70,80)))+IF(AY218&lt;AS213,IF(AY218&lt;AS211,IF(AY218&lt;AS210,1,2),IF(AY218&lt;AS212,3,4)),IF(AY218&lt;AS215,IF(AY218&lt;AS214,5,6),IF(AY218&lt;AS216,7,8)))</f>
        <v>65</v>
      </c>
      <c r="AZ214" s="16">
        <f ca="1">IF(AZ217&lt;AR213,IF(AZ217&lt;AR211,IF(AZ217&lt;AR210,10,20),IF(AZ217&lt;AR212,30,40)),IF(AZ217&lt;AR215,IF(AZ217&lt;AR214,50,60),IF(AZ217&lt;AR216,70,80)))+IF(AZ218&lt;AS213,IF(AZ218&lt;AS211,IF(AZ218&lt;AS210,1,2),IF(AZ218&lt;AS212,3,4)),IF(AZ218&lt;AS215,IF(AZ218&lt;AS214,5,6),IF(AZ218&lt;AS216,7,8)))</f>
        <v>65</v>
      </c>
      <c r="BA214" s="16">
        <f ca="1">IF(BA217&lt;AR213,IF(BA217&lt;AR211,IF(BA217&lt;AR210,10,20),IF(BA217&lt;AR212,30,40)),IF(BA217&lt;AR215,IF(BA217&lt;AR214,50,60),IF(BA217&lt;AR216,70,80)))+IF(BA218&lt;AS213,IF(BA218&lt;AS211,IF(BA218&lt;AS210,1,2),IF(BA218&lt;AS212,3,4)),IF(BA218&lt;AS215,IF(BA218&lt;AS214,5,6),IF(BA218&lt;AS216,7,8)))</f>
        <v>65</v>
      </c>
      <c r="BB214" s="16">
        <f ca="1">IF(BB217&lt;AR213,IF(BB217&lt;AR211,IF(BB217&lt;AR210,10,20),IF(BB217&lt;AR212,30,40)),IF(BB217&lt;AR215,IF(BB217&lt;AR214,50,60),IF(BB217&lt;AR216,70,80)))+IF(BB218&lt;AS213,IF(BB218&lt;AS211,IF(BB218&lt;AS210,1,2),IF(BB218&lt;AS212,3,4)),IF(BB218&lt;AS215,IF(BB218&lt;AS214,5,6),IF(BB218&lt;AS216,7,8)))</f>
        <v>55</v>
      </c>
      <c r="BC214" s="16">
        <f ca="1">IF(BC217&lt;AR213,IF(BC217&lt;AR211,IF(BC217&lt;AR210,10,20),IF(BC217&lt;AR212,30,40)),IF(BC217&lt;AR215,IF(BC217&lt;AR214,50,60),IF(BC217&lt;AR216,70,80)))+IF(BC218&lt;AS213,IF(BC218&lt;AS211,IF(BC218&lt;AS210,1,2),IF(BC218&lt;AS212,3,4)),IF(BC218&lt;AS215,IF(BC218&lt;AS214,5,6),IF(BC218&lt;AS216,7,8)))</f>
        <v>65</v>
      </c>
      <c r="BD214" s="16">
        <f ca="1">IF(BD217&lt;AR213,IF(BD217&lt;AR211,IF(BD217&lt;AR210,10,20),IF(BD217&lt;AR212,30,40)),IF(BD217&lt;AR215,IF(BD217&lt;AR214,50,60),IF(BD217&lt;AR216,70,80)))+IF(BD218&lt;AS213,IF(BD218&lt;AS211,IF(BD218&lt;AS210,1,2),IF(BD218&lt;AS212,3,4)),IF(BD218&lt;AS215,IF(BD218&lt;AS214,5,6),IF(BD218&lt;AS216,7,8)))</f>
        <v>55</v>
      </c>
      <c r="BE214" s="16">
        <f ca="1">IF(BE217&lt;AR213,IF(BE217&lt;AR211,IF(BE217&lt;AR210,10,20),IF(BE217&lt;AR212,30,40)),IF(BE217&lt;AR215,IF(BE217&lt;AR214,50,60),IF(BE217&lt;AR216,70,80)))+IF(BE218&lt;AS213,IF(BE218&lt;AS211,IF(BE218&lt;AS210,1,2),IF(BE218&lt;AS212,3,4)),IF(BE218&lt;AS215,IF(BE218&lt;AS214,5,6),IF(BE218&lt;AS216,7,8)))</f>
        <v>55</v>
      </c>
      <c r="BF214" s="16">
        <f ca="1">IF(BF217&lt;AR213,IF(BF217&lt;AR211,IF(BF217&lt;AR210,10,20),IF(BF217&lt;AR212,30,40)),IF(BF217&lt;AR215,IF(BF217&lt;AR214,50,60),IF(BF217&lt;AR216,70,80)))+IF(BF218&lt;AS213,IF(BF218&lt;AS211,IF(BF218&lt;AS210,1,2),IF(BF218&lt;AS212,3,4)),IF(BF218&lt;AS215,IF(BF218&lt;AS214,5,6),IF(BF218&lt;AS216,7,8)))</f>
        <v>65</v>
      </c>
      <c r="BG214" s="16">
        <f ca="1">IF(BG217&lt;AR213,IF(BG217&lt;AR211,IF(BG217&lt;AR210,10,20),IF(BG217&lt;AR212,30,40)),IF(BG217&lt;AR215,IF(BG217&lt;AR214,50,60),IF(BG217&lt;AR216,70,80)))+IF(BG218&lt;AS213,IF(BG218&lt;AS211,IF(BG218&lt;AS210,1,2),IF(BG218&lt;AS212,3,4)),IF(BG218&lt;AS215,IF(BG218&lt;AS214,5,6),IF(BG218&lt;AS216,7,8)))</f>
        <v>55</v>
      </c>
      <c r="BH214" s="16">
        <f ca="1">IF(BH217&lt;AR213,IF(BH217&lt;AR211,IF(BH217&lt;AR210,10,20),IF(BH217&lt;AR212,30,40)),IF(BH217&lt;AR215,IF(BH217&lt;AR214,50,60),IF(BH217&lt;AR216,70,80)))+IF(BH218&lt;AS213,IF(BH218&lt;AS211,IF(BH218&lt;AS210,1,2),IF(BH218&lt;AS212,3,4)),IF(BH218&lt;AS215,IF(BH218&lt;AS214,5,6),IF(BH218&lt;AS216,7,8)))</f>
        <v>65</v>
      </c>
      <c r="BI214" s="16">
        <f ca="1">IF(BI217&lt;AR213,IF(BI217&lt;AR211,IF(BI217&lt;AR210,10,20),IF(BI217&lt;AR212,30,40)),IF(BI217&lt;AR215,IF(BI217&lt;AR214,50,60),IF(BI217&lt;AR216,70,80)))+IF(BI218&lt;AS213,IF(BI218&lt;AS211,IF(BI218&lt;AS210,1,2),IF(BI218&lt;AS212,3,4)),IF(BI218&lt;AS215,IF(BI218&lt;AS214,5,6),IF(BI218&lt;AS216,7,8)))</f>
        <v>65</v>
      </c>
      <c r="BJ214" s="16">
        <f ca="1">IF(BJ217&lt;AR213,IF(BJ217&lt;AR211,IF(BJ217&lt;AR210,10,20),IF(BJ217&lt;AR212,30,40)),IF(BJ217&lt;AR215,IF(BJ217&lt;AR214,50,60),IF(BJ217&lt;AR216,70,80)))+IF(BJ218&lt;AS213,IF(BJ218&lt;AS211,IF(BJ218&lt;AS210,1,2),IF(BJ218&lt;AS212,3,4)),IF(BJ218&lt;AS215,IF(BJ218&lt;AS214,5,6),IF(BJ218&lt;AS216,7,8)))</f>
        <v>65</v>
      </c>
      <c r="BK214" s="16">
        <f ca="1">IF(BK217&lt;AR213,IF(BK217&lt;AR211,IF(BK217&lt;AR210,10,20),IF(BK217&lt;AR212,30,40)),IF(BK217&lt;AR215,IF(BK217&lt;AR214,50,60),IF(BK217&lt;AR216,70,80)))+IF(BK218&lt;AS213,IF(BK218&lt;AS211,IF(BK218&lt;AS210,1,2),IF(BK218&lt;AS212,3,4)),IF(BK218&lt;AS215,IF(BK218&lt;AS214,5,6),IF(BK218&lt;AS216,7,8)))</f>
        <v>55</v>
      </c>
      <c r="BL214" s="16">
        <f ca="1">IF(BL217&lt;AR213,IF(BL217&lt;AR211,IF(BL217&lt;AR210,10,20),IF(BL217&lt;AR212,30,40)),IF(BL217&lt;AR215,IF(BL217&lt;AR214,50,60),IF(BL217&lt;AR216,70,80)))+IF(BL218&lt;AS213,IF(BL218&lt;AS211,IF(BL218&lt;AS210,1,2),IF(BL218&lt;AS212,3,4)),IF(BL218&lt;AS215,IF(BL218&lt;AS214,5,6),IF(BL218&lt;AS216,7,8)))</f>
        <v>65</v>
      </c>
      <c r="BM214" s="16">
        <f ca="1">IF(BM217&lt;AR213,IF(BM217&lt;AR211,IF(BM217&lt;AR210,10,20),IF(BM217&lt;AR212,30,40)),IF(BM217&lt;AR215,IF(BM217&lt;AR214,50,60),IF(BM217&lt;AR216,70,80)))+IF(BM218&lt;AS213,IF(BM218&lt;AS211,IF(BM218&lt;AS210,1,2),IF(BM218&lt;AS212,3,4)),IF(BM218&lt;AS215,IF(BM218&lt;AS214,5,6),IF(BM218&lt;AS216,7,8)))</f>
        <v>65</v>
      </c>
      <c r="BN214" s="16">
        <f ca="1">IF(BN217&lt;AR213,IF(BN217&lt;AR211,IF(BN217&lt;AR210,10,20),IF(BN217&lt;AR212,30,40)),IF(BN217&lt;AR215,IF(BN217&lt;AR214,50,60),IF(BN217&lt;AR216,70,80)))+IF(BN218&lt;AS213,IF(BN218&lt;AS211,IF(BN218&lt;AS210,1,2),IF(BN218&lt;AS212,3,4)),IF(BN218&lt;AS215,IF(BN218&lt;AS214,5,6),IF(BN218&lt;AS216,7,8)))</f>
        <v>65</v>
      </c>
      <c r="BO214" s="16">
        <f ca="1">IF(BO217&lt;AR213,IF(BO217&lt;AR211,IF(BO217&lt;AR210,10,20),IF(BO217&lt;AR212,30,40)),IF(BO217&lt;AR215,IF(BO217&lt;AR214,50,60),IF(BO217&lt;AR216,70,80)))+IF(BO218&lt;AS213,IF(BO218&lt;AS211,IF(BO218&lt;AS210,1,2),IF(BO218&lt;AS212,3,4)),IF(BO218&lt;AS215,IF(BO218&lt;AS214,5,6),IF(BO218&lt;AS216,7,8)))</f>
        <v>65</v>
      </c>
      <c r="BP214" s="16">
        <f ca="1">IF(BP217&lt;AR213,IF(BP217&lt;AR211,IF(BP217&lt;AR210,10,20),IF(BP217&lt;AR212,30,40)),IF(BP217&lt;AR215,IF(BP217&lt;AR214,50,60),IF(BP217&lt;AR216,70,80)))+IF(BP218&lt;AS213,IF(BP218&lt;AS211,IF(BP218&lt;AS210,1,2),IF(BP218&lt;AS212,3,4)),IF(BP218&lt;AS215,IF(BP218&lt;AS214,5,6),IF(BP218&lt;AS216,7,8)))</f>
        <v>65</v>
      </c>
      <c r="BQ214" s="16">
        <f ca="1">IF(BQ217&lt;AR213,IF(BQ217&lt;AR211,IF(BQ217&lt;AR210,10,20),IF(BQ217&lt;AR212,30,40)),IF(BQ217&lt;AR215,IF(BQ217&lt;AR214,50,60),IF(BQ217&lt;AR216,70,80)))+IF(BQ218&lt;AS213,IF(BQ218&lt;AS211,IF(BQ218&lt;AS210,1,2),IF(BQ218&lt;AS212,3,4)),IF(BQ218&lt;AS215,IF(BQ218&lt;AS214,5,6),IF(BQ218&lt;AS216,7,8)))</f>
        <v>55</v>
      </c>
      <c r="BR214" s="16">
        <f ca="1">IF(BR217&lt;AR213,IF(BR217&lt;AR211,IF(BR217&lt;AR210,10,20),IF(BR217&lt;AR212,30,40)),IF(BR217&lt;AR215,IF(BR217&lt;AR214,50,60),IF(BR217&lt;AR216,70,80)))+IF(BR218&lt;AS213,IF(BR218&lt;AS211,IF(BR218&lt;AS210,1,2),IF(BR218&lt;AS212,3,4)),IF(BR218&lt;AS215,IF(BR218&lt;AS214,5,6),IF(BR218&lt;AS216,7,8)))</f>
        <v>65</v>
      </c>
      <c r="BS214" s="16">
        <f ca="1">IF(BS217&lt;AR213,IF(BS217&lt;AR211,IF(BS217&lt;AR210,10,20),IF(BS217&lt;AR212,30,40)),IF(BS217&lt;AR215,IF(BS217&lt;AR214,50,60),IF(BS217&lt;AR216,70,80)))+IF(BS218&lt;AS213,IF(BS218&lt;AS211,IF(BS218&lt;AS210,1,2),IF(BS218&lt;AS212,3,4)),IF(BS218&lt;AS215,IF(BS218&lt;AS214,5,6),IF(BS218&lt;AS216,7,8)))</f>
        <v>65</v>
      </c>
      <c r="BT214" s="16">
        <f ca="1">IF(BT217&lt;AR213,IF(BT217&lt;AR211,IF(BT217&lt;AR210,10,20),IF(BT217&lt;AR212,30,40)),IF(BT217&lt;AR215,IF(BT217&lt;AR214,50,60),IF(BT217&lt;AR216,70,80)))+IF(BT218&lt;AS213,IF(BT218&lt;AS211,IF(BT218&lt;AS210,1,2),IF(BT218&lt;AS212,3,4)),IF(BT218&lt;AS215,IF(BT218&lt;AS214,5,6),IF(BT218&lt;AS216,7,8)))</f>
        <v>55</v>
      </c>
      <c r="BU214" s="16">
        <f ca="1">IF(BU217&lt;AR213,IF(BU217&lt;AR211,IF(BU217&lt;AR210,10,20),IF(BU217&lt;AR212,30,40)),IF(BU217&lt;AR215,IF(BU217&lt;AR214,50,60),IF(BU217&lt;AR216,70,80)))+IF(BU218&lt;AS213,IF(BU218&lt;AS211,IF(BU218&lt;AS210,1,2),IF(BU218&lt;AS212,3,4)),IF(BU218&lt;AS215,IF(BU218&lt;AS214,5,6),IF(BU218&lt;AS216,7,8)))</f>
        <v>65</v>
      </c>
      <c r="BV214" s="16">
        <f ca="1">IF(BV217&lt;AR213,IF(BV217&lt;AR211,IF(BV217&lt;AR210,10,20),IF(BV217&lt;AR212,30,40)),IF(BV217&lt;AR215,IF(BV217&lt;AR214,50,60),IF(BV217&lt;AR216,70,80)))+IF(BV218&lt;AS213,IF(BV218&lt;AS211,IF(BV218&lt;AS210,1,2),IF(BV218&lt;AS212,3,4)),IF(BV218&lt;AS215,IF(BV218&lt;AS214,5,6),IF(BV218&lt;AS216,7,8)))</f>
        <v>65</v>
      </c>
      <c r="BW214" s="16">
        <f ca="1">IF(BW217&lt;AR213,IF(BW217&lt;AR211,IF(BW217&lt;AR210,10,20),IF(BW217&lt;AR212,30,40)),IF(BW217&lt;AR215,IF(BW217&lt;AR214,50,60),IF(BW217&lt;AR216,70,80)))+IF(BW218&lt;AS213,IF(BW218&lt;AS211,IF(BW218&lt;AS210,1,2),IF(BW218&lt;AS212,3,4)),IF(BW218&lt;AS215,IF(BW218&lt;AS214,5,6),IF(BW218&lt;AS216,7,8)))</f>
        <v>55</v>
      </c>
      <c r="BX214" s="16">
        <f ca="1">IF(BX217&lt;AR213,IF(BX217&lt;AR211,IF(BX217&lt;AR210,10,20),IF(BX217&lt;AR212,30,40)),IF(BX217&lt;AR215,IF(BX217&lt;AR214,50,60),IF(BX217&lt;AR216,70,80)))+IF(BX218&lt;AS213,IF(BX218&lt;AS211,IF(BX218&lt;AS210,1,2),IF(BX218&lt;AS212,3,4)),IF(BX218&lt;AS215,IF(BX218&lt;AS214,5,6),IF(BX218&lt;AS216,7,8)))</f>
        <v>55</v>
      </c>
      <c r="BY214" s="16">
        <f ca="1">IF(BY217&lt;AR213,IF(BY217&lt;AR211,IF(BY217&lt;AR210,10,20),IF(BY217&lt;AR212,30,40)),IF(BY217&lt;AR215,IF(BY217&lt;AR214,50,60),IF(BY217&lt;AR216,70,80)))+IF(BY218&lt;AS213,IF(BY218&lt;AS211,IF(BY218&lt;AS210,1,2),IF(BY218&lt;AS212,3,4)),IF(BY218&lt;AS215,IF(BY218&lt;AS214,5,6),IF(BY218&lt;AS216,7,8)))</f>
        <v>65</v>
      </c>
      <c r="BZ214" s="16">
        <f ca="1">IF(BZ217&lt;AR213,IF(BZ217&lt;AR211,IF(BZ217&lt;AR210,10,20),IF(BZ217&lt;AR212,30,40)),IF(BZ217&lt;AR215,IF(BZ217&lt;AR214,50,60),IF(BZ217&lt;AR216,70,80)))+IF(BZ218&lt;AS213,IF(BZ218&lt;AS211,IF(BZ218&lt;AS210,1,2),IF(BZ218&lt;AS212,3,4)),IF(BZ218&lt;AS215,IF(BZ218&lt;AS214,5,6),IF(BZ218&lt;AS216,7,8)))</f>
        <v>65</v>
      </c>
      <c r="CA214" s="16">
        <f ca="1">IF(CA217&lt;AR213,IF(CA217&lt;AR211,IF(CA217&lt;AR210,10,20),IF(CA217&lt;AR212,30,40)),IF(CA217&lt;AR215,IF(CA217&lt;AR214,50,60),IF(CA217&lt;AR216,70,80)))+IF(CA218&lt;AS213,IF(CA218&lt;AS211,IF(CA218&lt;AS210,1,2),IF(CA218&lt;AS212,3,4)),IF(CA218&lt;AS215,IF(CA218&lt;AS214,5,6),IF(CA218&lt;AS216,7,8)))</f>
        <v>65</v>
      </c>
      <c r="CB214" s="16">
        <f ca="1">IF(CB217&lt;AR213,IF(CB217&lt;AR211,IF(CB217&lt;AR210,10,20),IF(CB217&lt;AR212,30,40)),IF(CB217&lt;AR215,IF(CB217&lt;AR214,50,60),IF(CB217&lt;AR216,70,80)))+IF(CB218&lt;AS213,IF(CB218&lt;AS211,IF(CB218&lt;AS210,1,2),IF(CB218&lt;AS212,3,4)),IF(CB218&lt;AS215,IF(CB218&lt;AS214,5,6),IF(CB218&lt;AS216,7,8)))</f>
        <v>65</v>
      </c>
      <c r="CC214" s="16">
        <f ca="1">IF(CC217&lt;AR213,IF(CC217&lt;AR211,IF(CC217&lt;AR210,10,20),IF(CC217&lt;AR212,30,40)),IF(CC217&lt;AR215,IF(CC217&lt;AR214,50,60),IF(CC217&lt;AR216,70,80)))+IF(CC218&lt;AS213,IF(CC218&lt;AS211,IF(CC218&lt;AS210,1,2),IF(CC218&lt;AS212,3,4)),IF(CC218&lt;AS215,IF(CC218&lt;AS214,5,6),IF(CC218&lt;AS216,7,8)))</f>
        <v>65</v>
      </c>
      <c r="CD214" s="16">
        <f ca="1">IF(CD217&lt;AR213,IF(CD217&lt;AR211,IF(CD217&lt;AR210,10,20),IF(CD217&lt;AR212,30,40)),IF(CD217&lt;AR215,IF(CD217&lt;AR214,50,60),IF(CD217&lt;AR216,70,80)))+IF(CD218&lt;AS213,IF(CD218&lt;AS211,IF(CD218&lt;AS210,1,2),IF(CD218&lt;AS212,3,4)),IF(CD218&lt;AS215,IF(CD218&lt;AS214,5,6),IF(CD218&lt;AS216,7,8)))</f>
        <v>65</v>
      </c>
      <c r="CE214" s="16">
        <f ca="1">IF(CE217&lt;AR213,IF(CE217&lt;AR211,IF(CE217&lt;AR210,10,20),IF(CE217&lt;AR212,30,40)),IF(CE217&lt;AR215,IF(CE217&lt;AR214,50,60),IF(CE217&lt;AR216,70,80)))+IF(CE218&lt;AS213,IF(CE218&lt;AS211,IF(CE218&lt;AS210,1,2),IF(CE218&lt;AS212,3,4)),IF(CE218&lt;AS215,IF(CE218&lt;AS214,5,6),IF(CE218&lt;AS216,7,8)))</f>
        <v>55</v>
      </c>
      <c r="CF214" s="16">
        <f ca="1">IF(CF217&lt;AR213,IF(CF217&lt;AR211,IF(CF217&lt;AR210,10,20),IF(CF217&lt;AR212,30,40)),IF(CF217&lt;AR215,IF(CF217&lt;AR214,50,60),IF(CF217&lt;AR216,70,80)))+IF(CF218&lt;AS213,IF(CF218&lt;AS211,IF(CF218&lt;AS210,1,2),IF(CF218&lt;AS212,3,4)),IF(CF218&lt;AS215,IF(CF218&lt;AS214,5,6),IF(CF218&lt;AS216,7,8)))</f>
        <v>65</v>
      </c>
      <c r="CG214" s="16">
        <f ca="1">IF(CG217&lt;AR213,IF(CG217&lt;AR211,IF(CG217&lt;AR210,10,20),IF(CG217&lt;AR212,30,40)),IF(CG217&lt;AR215,IF(CG217&lt;AR214,50,60),IF(CG217&lt;AR216,70,80)))+IF(CG218&lt;AS213,IF(CG218&lt;AS211,IF(CG218&lt;AS210,1,2),IF(CG218&lt;AS212,3,4)),IF(CG218&lt;AS215,IF(CG218&lt;AS214,5,6),IF(CG218&lt;AS216,7,8)))</f>
        <v>55</v>
      </c>
      <c r="CH214" s="16">
        <f ca="1">IF(CH217&lt;AR213,IF(CH217&lt;AR211,IF(CH217&lt;AR210,10,20),IF(CH217&lt;AR212,30,40)),IF(CH217&lt;AR215,IF(CH217&lt;AR214,50,60),IF(CH217&lt;AR216,70,80)))+IF(CH218&lt;AS213,IF(CH218&lt;AS211,IF(CH218&lt;AS210,1,2),IF(CH218&lt;AS212,3,4)),IF(CH218&lt;AS215,IF(CH218&lt;AS214,5,6),IF(CH218&lt;AS216,7,8)))</f>
        <v>65</v>
      </c>
      <c r="CI214" s="16">
        <f ca="1">IF(CI217&lt;AR213,IF(CI217&lt;AR211,IF(CI217&lt;AR210,10,20),IF(CI217&lt;AR212,30,40)),IF(CI217&lt;AR215,IF(CI217&lt;AR214,50,60),IF(CI217&lt;AR216,70,80)))+IF(CI218&lt;AS213,IF(CI218&lt;AS211,IF(CI218&lt;AS210,1,2),IF(CI218&lt;AS212,3,4)),IF(CI218&lt;AS215,IF(CI218&lt;AS214,5,6),IF(CI218&lt;AS216,7,8)))</f>
        <v>65</v>
      </c>
      <c r="CJ214" s="16">
        <f ca="1">IF(CJ217&lt;AR213,IF(CJ217&lt;AR211,IF(CJ217&lt;AR210,10,20),IF(CJ217&lt;AR212,30,40)),IF(CJ217&lt;AR215,IF(CJ217&lt;AR214,50,60),IF(CJ217&lt;AR216,70,80)))+IF(CJ218&lt;AS213,IF(CJ218&lt;AS211,IF(CJ218&lt;AS210,1,2),IF(CJ218&lt;AS212,3,4)),IF(CJ218&lt;AS215,IF(CJ218&lt;AS214,5,6),IF(CJ218&lt;AS216,7,8)))</f>
        <v>65</v>
      </c>
      <c r="CK214" s="16">
        <f ca="1">IF(CK217&lt;AR213,IF(CK217&lt;AR211,IF(CK217&lt;AR210,10,20),IF(CK217&lt;AR212,30,40)),IF(CK217&lt;AR215,IF(CK217&lt;AR214,50,60),IF(CK217&lt;AR216,70,80)))+IF(CK218&lt;AS213,IF(CK218&lt;AS211,IF(CK218&lt;AS210,1,2),IF(CK218&lt;AS212,3,4)),IF(CK218&lt;AS215,IF(CK218&lt;AS214,5,6),IF(CK218&lt;AS216,7,8)))</f>
        <v>45</v>
      </c>
      <c r="CL214" s="16">
        <f ca="1">IF(CL217&lt;AR213,IF(CL217&lt;AR211,IF(CL217&lt;AR210,10,20),IF(CL217&lt;AR212,30,40)),IF(CL217&lt;AR215,IF(CL217&lt;AR214,50,60),IF(CL217&lt;AR216,70,80)))+IF(CL218&lt;AS213,IF(CL218&lt;AS211,IF(CL218&lt;AS210,1,2),IF(CL218&lt;AS212,3,4)),IF(CL218&lt;AS215,IF(CL218&lt;AS214,5,6),IF(CL218&lt;AS216,7,8)))</f>
        <v>65</v>
      </c>
      <c r="CM214" s="16">
        <f ca="1">IF(CM217&lt;AR213,IF(CM217&lt;AR211,IF(CM217&lt;AR210,10,20),IF(CM217&lt;AR212,30,40)),IF(CM217&lt;AR215,IF(CM217&lt;AR214,50,60),IF(CM217&lt;AR216,70,80)))+IF(CM218&lt;AS213,IF(CM218&lt;AS211,IF(CM218&lt;AS210,1,2),IF(CM218&lt;AS212,3,4)),IF(CM218&lt;AS215,IF(CM218&lt;AS214,5,6),IF(CM218&lt;AS216,7,8)))</f>
        <v>55</v>
      </c>
      <c r="CN214" s="16">
        <f ca="1">IF(CN217&lt;AR213,IF(CN217&lt;AR211,IF(CN217&lt;AR210,10,20),IF(CN217&lt;AR212,30,40)),IF(CN217&lt;AR215,IF(CN217&lt;AR214,50,60),IF(CN217&lt;AR216,70,80)))+IF(CN218&lt;AS213,IF(CN218&lt;AS211,IF(CN218&lt;AS210,1,2),IF(CN218&lt;AS212,3,4)),IF(CN218&lt;AS215,IF(CN218&lt;AS214,5,6),IF(CN218&lt;AS216,7,8)))</f>
        <v>65</v>
      </c>
      <c r="CO214" s="16">
        <f ca="1">IF(CO217&lt;AR213,IF(CO217&lt;AR211,IF(CO217&lt;AR210,10,20),IF(CO217&lt;AR212,30,40)),IF(CO217&lt;AR215,IF(CO217&lt;AR214,50,60),IF(CO217&lt;AR216,70,80)))+IF(CO218&lt;AS213,IF(CO218&lt;AS211,IF(CO218&lt;AS210,1,2),IF(CO218&lt;AS212,3,4)),IF(CO218&lt;AS215,IF(CO218&lt;AS214,5,6),IF(CO218&lt;AS216,7,8)))</f>
        <v>65</v>
      </c>
      <c r="CP214" s="16">
        <f ca="1">IF(CP217&lt;AR213,IF(CP217&lt;AR211,IF(CP217&lt;AR210,10,20),IF(CP217&lt;AR212,30,40)),IF(CP217&lt;AR215,IF(CP217&lt;AR214,50,60),IF(CP217&lt;AR216,70,80)))+IF(CP218&lt;AS213,IF(CP218&lt;AS211,IF(CP218&lt;AS210,1,2),IF(CP218&lt;AS212,3,4)),IF(CP218&lt;AS215,IF(CP218&lt;AS214,5,6),IF(CP218&lt;AS216,7,8)))</f>
        <v>65</v>
      </c>
      <c r="CQ214" s="16">
        <f ca="1">IF(CQ217&lt;AR213,IF(CQ217&lt;AR211,IF(CQ217&lt;AR210,10,20),IF(CQ217&lt;AR212,30,40)),IF(CQ217&lt;AR215,IF(CQ217&lt;AR214,50,60),IF(CQ217&lt;AR216,70,80)))+IF(CQ218&lt;AS213,IF(CQ218&lt;AS211,IF(CQ218&lt;AS210,1,2),IF(CQ218&lt;AS212,3,4)),IF(CQ218&lt;AS215,IF(CQ218&lt;AS214,5,6),IF(CQ218&lt;AS216,7,8)))</f>
        <v>65</v>
      </c>
      <c r="CR214" s="16">
        <f ca="1">IF(CR217&lt;AR213,IF(CR217&lt;AR211,IF(CR217&lt;AR210,10,20),IF(CR217&lt;AR212,30,40)),IF(CR217&lt;AR215,IF(CR217&lt;AR214,50,60),IF(CR217&lt;AR216,70,80)))+IF(CR218&lt;AS213,IF(CR218&lt;AS211,IF(CR218&lt;AS210,1,2),IF(CR218&lt;AS212,3,4)),IF(CR218&lt;AS215,IF(CR218&lt;AS214,5,6),IF(CR218&lt;AS216,7,8)))</f>
        <v>65</v>
      </c>
      <c r="DO214" s="2">
        <v>107.5</v>
      </c>
      <c r="DP214" s="2">
        <f t="shared" si="437"/>
        <v>0.53749999999999998</v>
      </c>
      <c r="DQ214" s="1">
        <f t="shared" si="438"/>
        <v>0.4861111111111111</v>
      </c>
    </row>
    <row r="215" spans="1:121" x14ac:dyDescent="0.35">
      <c r="A215" s="23"/>
      <c r="B215" s="39">
        <v>0.25</v>
      </c>
      <c r="C215" s="49">
        <v>60</v>
      </c>
      <c r="D215" s="26">
        <f ca="1">AE202/AE205</f>
        <v>0.76863397062898309</v>
      </c>
      <c r="E215" s="19">
        <f ca="1">COUNTIF(AU211:CR214,61)</f>
        <v>0</v>
      </c>
      <c r="F215" s="19">
        <f ca="1">COUNTIF(AU211:CR214,62)</f>
        <v>0</v>
      </c>
      <c r="G215" s="19">
        <f ca="1">COUNTIF(AU211:CR214,63)</f>
        <v>0</v>
      </c>
      <c r="H215" s="19">
        <f ca="1">COUNTIF(AU211:CR214,64)</f>
        <v>1</v>
      </c>
      <c r="I215" s="19">
        <f ca="1">COUNTIF(AU211:CR214,65)</f>
        <v>145</v>
      </c>
      <c r="J215" s="19">
        <f ca="1">COUNTIF(AU211:CR214,66)</f>
        <v>0</v>
      </c>
      <c r="K215" s="19">
        <f ca="1">COUNTIF(AU211:CR214,67)</f>
        <v>0</v>
      </c>
      <c r="L215" s="19">
        <f ca="1">COUNTIF(AU211:CR214,68)</f>
        <v>0</v>
      </c>
      <c r="N215" s="45">
        <f ca="1">ROUNDDOWN(E215*$AK$20+RAND(),0)</f>
        <v>0</v>
      </c>
      <c r="O215" s="45">
        <f ca="1">ROUNDDOWN(F215*$AL$20+RAND(),0)</f>
        <v>0</v>
      </c>
      <c r="P215" s="45">
        <f ca="1">ROUNDDOWN(G215*$AM$20+RAND(),0)</f>
        <v>0</v>
      </c>
      <c r="Q215" s="45">
        <f ca="1">ROUNDDOWN(H215*$AN$20+RAND(),0)</f>
        <v>0</v>
      </c>
      <c r="R215" s="45">
        <f ca="1">ROUNDDOWN(I215*$AO$20+RAND(),0)</f>
        <v>14</v>
      </c>
      <c r="S215" s="45">
        <f ca="1">ROUNDDOWN(J215*$AP$20+RAND(),0)</f>
        <v>0</v>
      </c>
      <c r="T215" s="45">
        <f ca="1">ROUNDDOWN(K215*$AQ$20+RAND(),0)</f>
        <v>0</v>
      </c>
      <c r="U215" s="45">
        <f ca="1">ROUNDDOWN(L215*$AR$20+RAND(),0)</f>
        <v>0</v>
      </c>
      <c r="W215" s="47">
        <f t="shared" ca="1" si="475"/>
        <v>0</v>
      </c>
      <c r="X215" s="47">
        <f t="shared" ca="1" si="461"/>
        <v>0</v>
      </c>
      <c r="Y215" s="47">
        <f t="shared" ca="1" si="462"/>
        <v>0</v>
      </c>
      <c r="Z215" s="47">
        <f t="shared" ca="1" si="463"/>
        <v>0</v>
      </c>
      <c r="AA215" s="47">
        <f t="shared" ca="1" si="464"/>
        <v>7</v>
      </c>
      <c r="AB215" s="47">
        <f t="shared" ca="1" si="465"/>
        <v>0</v>
      </c>
      <c r="AC215" s="47">
        <f t="shared" ca="1" si="466"/>
        <v>0</v>
      </c>
      <c r="AD215" s="47">
        <f t="shared" ca="1" si="467"/>
        <v>0</v>
      </c>
      <c r="AE215" s="21">
        <f t="shared" ca="1" si="476"/>
        <v>1387</v>
      </c>
      <c r="AH215" s="48">
        <f t="shared" ca="1" si="477"/>
        <v>0</v>
      </c>
      <c r="AI215" s="48">
        <f t="shared" ca="1" si="468"/>
        <v>0</v>
      </c>
      <c r="AJ215" s="48">
        <f t="shared" ca="1" si="469"/>
        <v>0</v>
      </c>
      <c r="AK215" s="48">
        <f t="shared" ca="1" si="470"/>
        <v>0</v>
      </c>
      <c r="AL215" s="48">
        <f t="shared" ca="1" si="471"/>
        <v>7</v>
      </c>
      <c r="AM215" s="48">
        <f t="shared" ca="1" si="472"/>
        <v>0</v>
      </c>
      <c r="AN215" s="48">
        <f t="shared" ca="1" si="473"/>
        <v>0</v>
      </c>
      <c r="AO215" s="48">
        <f t="shared" ca="1" si="474"/>
        <v>0</v>
      </c>
      <c r="AQ215" s="1">
        <v>60</v>
      </c>
      <c r="AR215" s="13">
        <f t="shared" ca="1" si="478"/>
        <v>0.99806040454419498</v>
      </c>
      <c r="AS215" s="13">
        <f ca="1">AS214+J209</f>
        <v>1</v>
      </c>
      <c r="AT215" s="8">
        <v>6</v>
      </c>
      <c r="AU215" s="15">
        <f t="shared" ref="AU215:CR218" ca="1" si="479">RAND()</f>
        <v>0.37311727917313842</v>
      </c>
      <c r="AV215" s="15">
        <f t="shared" ca="1" si="479"/>
        <v>3.6750522844193778E-2</v>
      </c>
      <c r="AW215" s="15">
        <f t="shared" ca="1" si="479"/>
        <v>0.41236699519679598</v>
      </c>
      <c r="AX215" s="15">
        <f t="shared" ca="1" si="479"/>
        <v>2.7108214172514744E-2</v>
      </c>
      <c r="AY215" s="15">
        <f t="shared" ca="1" si="479"/>
        <v>0.82225499323772644</v>
      </c>
      <c r="AZ215" s="15">
        <f t="shared" ca="1" si="479"/>
        <v>0.10463217498559818</v>
      </c>
      <c r="BA215" s="15">
        <f t="shared" ca="1" si="479"/>
        <v>6.841753977125653E-2</v>
      </c>
      <c r="BB215" s="15">
        <f t="shared" ca="1" si="479"/>
        <v>0.99258471177152774</v>
      </c>
      <c r="BC215" s="15">
        <f t="shared" ca="1" si="479"/>
        <v>0.55066613596800573</v>
      </c>
      <c r="BD215" s="15">
        <f t="shared" ca="1" si="479"/>
        <v>0.55642120737162892</v>
      </c>
      <c r="BE215" s="15">
        <f t="shared" ca="1" si="479"/>
        <v>0.73743039178820369</v>
      </c>
      <c r="BF215" s="15">
        <f t="shared" ca="1" si="479"/>
        <v>0.95110752959066036</v>
      </c>
      <c r="BG215" s="15">
        <f t="shared" ca="1" si="479"/>
        <v>0.90448159859152744</v>
      </c>
      <c r="BH215" s="15">
        <f t="shared" ca="1" si="479"/>
        <v>0.77027870744155458</v>
      </c>
      <c r="BI215" s="15">
        <f t="shared" ca="1" si="479"/>
        <v>0.76806201186228107</v>
      </c>
      <c r="BJ215" s="15">
        <f t="shared" ca="1" si="479"/>
        <v>0.35993634191410695</v>
      </c>
      <c r="BK215" s="15">
        <f t="shared" ca="1" si="479"/>
        <v>0.30241554419707684</v>
      </c>
      <c r="BL215" s="15">
        <f t="shared" ca="1" si="479"/>
        <v>0.21828095590992969</v>
      </c>
      <c r="BM215" s="15">
        <f t="shared" ca="1" si="479"/>
        <v>0.58670115066269035</v>
      </c>
      <c r="BN215" s="15">
        <f t="shared" ca="1" si="479"/>
        <v>0.11330560700653469</v>
      </c>
      <c r="BO215" s="15">
        <f t="shared" ca="1" si="479"/>
        <v>0.24503622994818419</v>
      </c>
      <c r="BP215" s="15">
        <f t="shared" ca="1" si="479"/>
        <v>0.75846499970769432</v>
      </c>
      <c r="BQ215" s="15">
        <f t="shared" ca="1" si="479"/>
        <v>0.28487013117068183</v>
      </c>
      <c r="BR215" s="15">
        <f t="shared" ca="1" si="479"/>
        <v>0.50978930283277124</v>
      </c>
      <c r="BS215" s="15">
        <f t="shared" ca="1" si="479"/>
        <v>0.56518715598702352</v>
      </c>
      <c r="BT215" s="15">
        <f t="shared" ca="1" si="479"/>
        <v>5.238554164737208E-2</v>
      </c>
      <c r="BU215" s="15">
        <f t="shared" ca="1" si="479"/>
        <v>0.84978672414294254</v>
      </c>
      <c r="BV215" s="15">
        <f t="shared" ca="1" si="479"/>
        <v>0.96402539144836019</v>
      </c>
      <c r="BW215" s="15">
        <f t="shared" ca="1" si="479"/>
        <v>0.55258231508406286</v>
      </c>
      <c r="BX215" s="15">
        <f t="shared" ca="1" si="479"/>
        <v>0.60914008043077372</v>
      </c>
      <c r="BY215" s="15">
        <f t="shared" ca="1" si="479"/>
        <v>0.35637188835049216</v>
      </c>
      <c r="BZ215" s="15">
        <f t="shared" ca="1" si="479"/>
        <v>0.67218083232110681</v>
      </c>
      <c r="CA215" s="15">
        <f t="shared" ca="1" si="479"/>
        <v>1.0079676646040259E-2</v>
      </c>
      <c r="CB215" s="15">
        <f t="shared" ca="1" si="479"/>
        <v>0.27176671182656864</v>
      </c>
      <c r="CC215" s="15">
        <f t="shared" ca="1" si="479"/>
        <v>0.47665681716686992</v>
      </c>
      <c r="CD215" s="15">
        <f t="shared" ca="1" si="479"/>
        <v>0.4595091039490149</v>
      </c>
      <c r="CE215" s="15">
        <f t="shared" ca="1" si="479"/>
        <v>0.43886918922832108</v>
      </c>
      <c r="CF215" s="15">
        <f t="shared" ca="1" si="479"/>
        <v>0.39953194374282242</v>
      </c>
      <c r="CG215" s="15">
        <f t="shared" ca="1" si="479"/>
        <v>0.10694586858705846</v>
      </c>
      <c r="CH215" s="15">
        <f t="shared" ca="1" si="479"/>
        <v>0.43249801669409771</v>
      </c>
      <c r="CI215" s="15">
        <f t="shared" ca="1" si="479"/>
        <v>0.679480294675193</v>
      </c>
      <c r="CJ215" s="15">
        <f t="shared" ca="1" si="479"/>
        <v>0.90815160356965774</v>
      </c>
      <c r="CK215" s="15">
        <f t="shared" ca="1" si="479"/>
        <v>0.55238145943691497</v>
      </c>
      <c r="CL215" s="15">
        <f t="shared" ca="1" si="479"/>
        <v>7.9427906939076087E-2</v>
      </c>
      <c r="CM215" s="15">
        <f t="shared" ca="1" si="479"/>
        <v>0.91355332377948018</v>
      </c>
      <c r="CN215" s="15">
        <f t="shared" ca="1" si="479"/>
        <v>0.38050253398175671</v>
      </c>
      <c r="CO215" s="15">
        <f t="shared" ca="1" si="479"/>
        <v>9.3479809092382848E-2</v>
      </c>
      <c r="CP215" s="15">
        <f t="shared" ca="1" si="479"/>
        <v>0.49178747021485281</v>
      </c>
      <c r="CQ215" s="15">
        <f t="shared" ca="1" si="479"/>
        <v>3.0170537497229089E-2</v>
      </c>
      <c r="CR215" s="15">
        <f t="shared" ca="1" si="479"/>
        <v>0.11902664738386548</v>
      </c>
      <c r="DO215" s="2">
        <v>108</v>
      </c>
      <c r="DP215" s="2">
        <f t="shared" si="437"/>
        <v>0.54</v>
      </c>
      <c r="DQ215" s="1">
        <f t="shared" si="438"/>
        <v>0.48888888888888887</v>
      </c>
    </row>
    <row r="216" spans="1:121" x14ac:dyDescent="0.35">
      <c r="A216" s="23"/>
      <c r="B216" s="39">
        <v>0.5</v>
      </c>
      <c r="C216" s="49">
        <v>70</v>
      </c>
      <c r="D216" s="26">
        <f ca="1">AE203/AE205</f>
        <v>1.9395954558049323E-3</v>
      </c>
      <c r="E216" s="19">
        <f ca="1">COUNTIF(AU211:CR214,71)</f>
        <v>0</v>
      </c>
      <c r="F216" s="19">
        <f ca="1">COUNTIF(AU211:CR214,72)</f>
        <v>0</v>
      </c>
      <c r="G216" s="19">
        <f ca="1">COUNTIF(AU211:CR214,73)</f>
        <v>0</v>
      </c>
      <c r="H216" s="19">
        <f ca="1">COUNTIF(AU211:CR214,74)</f>
        <v>0</v>
      </c>
      <c r="I216" s="19">
        <f ca="1">COUNTIF(AU211:CR214,75)</f>
        <v>0</v>
      </c>
      <c r="J216" s="19">
        <f ca="1">COUNTIF(AU211:CR214,76)</f>
        <v>0</v>
      </c>
      <c r="K216" s="19">
        <f ca="1">COUNTIF(AU211:CR214,77)</f>
        <v>0</v>
      </c>
      <c r="L216" s="19">
        <f ca="1">COUNTIF(AU211:CR214,78)</f>
        <v>0</v>
      </c>
      <c r="N216" s="45">
        <f ca="1">ROUNDDOWN(E216*$AK$21+RAND(),0)</f>
        <v>0</v>
      </c>
      <c r="O216" s="45">
        <f ca="1">ROUNDDOWN(F216*$AL$21+RAND(),0)</f>
        <v>0</v>
      </c>
      <c r="P216" s="45">
        <f ca="1">ROUNDDOWN(G216*$AM$21+RAND(),0)</f>
        <v>0</v>
      </c>
      <c r="Q216" s="45">
        <f ca="1">ROUNDDOWN(H216*$AN$21+RAND(),0)</f>
        <v>0</v>
      </c>
      <c r="R216" s="45">
        <f ca="1">ROUNDDOWN(I216*$AO$21+RAND(),0)</f>
        <v>0</v>
      </c>
      <c r="S216" s="45">
        <f ca="1">ROUNDDOWN(J216*$AP$21+RAND(),0)</f>
        <v>0</v>
      </c>
      <c r="T216" s="45">
        <f ca="1">ROUNDDOWN(K216*$AQ$21+RAND(),0)</f>
        <v>0</v>
      </c>
      <c r="U216" s="45">
        <f ca="1">ROUNDDOWN(L216*$AR$21+RAND(),0)</f>
        <v>0</v>
      </c>
      <c r="W216" s="47">
        <f t="shared" ca="1" si="475"/>
        <v>0</v>
      </c>
      <c r="X216" s="47">
        <f t="shared" ca="1" si="461"/>
        <v>0</v>
      </c>
      <c r="Y216" s="47">
        <f t="shared" ca="1" si="462"/>
        <v>0</v>
      </c>
      <c r="Z216" s="47">
        <f t="shared" ca="1" si="463"/>
        <v>0</v>
      </c>
      <c r="AA216" s="47">
        <f t="shared" ca="1" si="464"/>
        <v>0</v>
      </c>
      <c r="AB216" s="47">
        <f t="shared" ca="1" si="465"/>
        <v>0</v>
      </c>
      <c r="AC216" s="47">
        <f t="shared" ca="1" si="466"/>
        <v>0</v>
      </c>
      <c r="AD216" s="47">
        <f t="shared" ca="1" si="467"/>
        <v>0</v>
      </c>
      <c r="AE216" s="21">
        <f t="shared" ca="1" si="476"/>
        <v>3.5000000000000004</v>
      </c>
      <c r="AH216" s="48">
        <f t="shared" ca="1" si="477"/>
        <v>0</v>
      </c>
      <c r="AI216" s="48">
        <f t="shared" ca="1" si="468"/>
        <v>0</v>
      </c>
      <c r="AJ216" s="48">
        <f t="shared" ca="1" si="469"/>
        <v>0</v>
      </c>
      <c r="AK216" s="48">
        <f t="shared" ca="1" si="470"/>
        <v>0</v>
      </c>
      <c r="AL216" s="48">
        <f t="shared" ca="1" si="471"/>
        <v>0</v>
      </c>
      <c r="AM216" s="48">
        <f t="shared" ca="1" si="472"/>
        <v>0</v>
      </c>
      <c r="AN216" s="48">
        <f t="shared" ca="1" si="473"/>
        <v>0</v>
      </c>
      <c r="AO216" s="48">
        <f t="shared" ca="1" si="474"/>
        <v>0</v>
      </c>
      <c r="AQ216" s="1">
        <v>70</v>
      </c>
      <c r="AR216" s="13">
        <f t="shared" ca="1" si="478"/>
        <v>0.99999999999999989</v>
      </c>
      <c r="AS216" s="13">
        <f ca="1">AS215+K209</f>
        <v>1</v>
      </c>
      <c r="AT216" s="8">
        <v>7</v>
      </c>
      <c r="AU216" s="17">
        <f t="shared" ca="1" si="479"/>
        <v>0.44872117458942029</v>
      </c>
      <c r="AV216" s="17">
        <f t="shared" ca="1" si="479"/>
        <v>0.73178993448281882</v>
      </c>
      <c r="AW216" s="17">
        <f t="shared" ca="1" si="479"/>
        <v>8.3106945309097124E-4</v>
      </c>
      <c r="AX216" s="17">
        <f t="shared" ca="1" si="479"/>
        <v>0.46526872489481741</v>
      </c>
      <c r="AY216" s="17">
        <f t="shared" ca="1" si="479"/>
        <v>0.16498381829435294</v>
      </c>
      <c r="AZ216" s="17">
        <f t="shared" ca="1" si="479"/>
        <v>0.57007568787966423</v>
      </c>
      <c r="BA216" s="17">
        <f t="shared" ca="1" si="479"/>
        <v>0.75633690270263221</v>
      </c>
      <c r="BB216" s="17">
        <f t="shared" ca="1" si="479"/>
        <v>0.8170021604100618</v>
      </c>
      <c r="BC216" s="17">
        <f t="shared" ca="1" si="479"/>
        <v>0.95749614478879952</v>
      </c>
      <c r="BD216" s="17">
        <f t="shared" ca="1" si="479"/>
        <v>0.59934609058055976</v>
      </c>
      <c r="BE216" s="17">
        <f t="shared" ca="1" si="479"/>
        <v>0.36987379566462886</v>
      </c>
      <c r="BF216" s="17">
        <f t="shared" ca="1" si="479"/>
        <v>0.40718487440914597</v>
      </c>
      <c r="BG216" s="17">
        <f t="shared" ca="1" si="479"/>
        <v>0.57099626567743245</v>
      </c>
      <c r="BH216" s="17">
        <f t="shared" ca="1" si="479"/>
        <v>0.89854847370984281</v>
      </c>
      <c r="BI216" s="17">
        <f t="shared" ca="1" si="479"/>
        <v>0.94249732636246086</v>
      </c>
      <c r="BJ216" s="17">
        <f t="shared" ca="1" si="479"/>
        <v>0.2024856782847918</v>
      </c>
      <c r="BK216" s="17">
        <f t="shared" ca="1" si="479"/>
        <v>0.65579698957244792</v>
      </c>
      <c r="BL216" s="17">
        <f t="shared" ca="1" si="479"/>
        <v>0.63108317063347841</v>
      </c>
      <c r="BM216" s="17">
        <f t="shared" ca="1" si="479"/>
        <v>0.40340517433824008</v>
      </c>
      <c r="BN216" s="17">
        <f t="shared" ca="1" si="479"/>
        <v>0.41129050204941819</v>
      </c>
      <c r="BO216" s="17">
        <f t="shared" ca="1" si="479"/>
        <v>0.23860593290972831</v>
      </c>
      <c r="BP216" s="17">
        <f t="shared" ca="1" si="479"/>
        <v>0.42445253974684061</v>
      </c>
      <c r="BQ216" s="17">
        <f t="shared" ca="1" si="479"/>
        <v>0.2892731278772801</v>
      </c>
      <c r="BR216" s="17">
        <f t="shared" ca="1" si="479"/>
        <v>0.16580015333719</v>
      </c>
      <c r="BS216" s="17">
        <f t="shared" ca="1" si="479"/>
        <v>0.29538398917972897</v>
      </c>
      <c r="BT216" s="17">
        <f t="shared" ca="1" si="479"/>
        <v>0.88032924280461577</v>
      </c>
      <c r="BU216" s="17">
        <f t="shared" ca="1" si="479"/>
        <v>0.43042510269737588</v>
      </c>
      <c r="BV216" s="17">
        <f t="shared" ca="1" si="479"/>
        <v>0.74747702514367309</v>
      </c>
      <c r="BW216" s="17">
        <f t="shared" ca="1" si="479"/>
        <v>0.5141572869609099</v>
      </c>
      <c r="BX216" s="17">
        <f t="shared" ca="1" si="479"/>
        <v>0.85965688429984755</v>
      </c>
      <c r="BY216" s="17">
        <f t="shared" ca="1" si="479"/>
        <v>0.65927351815983448</v>
      </c>
      <c r="BZ216" s="17">
        <f t="shared" ca="1" si="479"/>
        <v>0.37460827653069861</v>
      </c>
      <c r="CA216" s="17">
        <f t="shared" ca="1" si="479"/>
        <v>0.33100918850496086</v>
      </c>
      <c r="CB216" s="17">
        <f t="shared" ca="1" si="479"/>
        <v>0.77425482886232444</v>
      </c>
      <c r="CC216" s="17">
        <f t="shared" ca="1" si="479"/>
        <v>0.92512467717776781</v>
      </c>
      <c r="CD216" s="17">
        <f t="shared" ca="1" si="479"/>
        <v>0.70965913700256722</v>
      </c>
      <c r="CE216" s="17">
        <f t="shared" ca="1" si="479"/>
        <v>0.52198382304398927</v>
      </c>
      <c r="CF216" s="17">
        <f t="shared" ca="1" si="479"/>
        <v>0.15165468737727583</v>
      </c>
      <c r="CG216" s="17">
        <f t="shared" ca="1" si="479"/>
        <v>0.44767763991037002</v>
      </c>
      <c r="CH216" s="17">
        <f t="shared" ca="1" si="479"/>
        <v>0.26744653301392352</v>
      </c>
      <c r="CI216" s="17">
        <f t="shared" ca="1" si="479"/>
        <v>0.22576786691431228</v>
      </c>
      <c r="CJ216" s="17">
        <f t="shared" ca="1" si="479"/>
        <v>0.23700268658978385</v>
      </c>
      <c r="CK216" s="17">
        <f t="shared" ca="1" si="479"/>
        <v>0.67450660479902125</v>
      </c>
      <c r="CL216" s="17">
        <f t="shared" ca="1" si="479"/>
        <v>0.25756986766491829</v>
      </c>
      <c r="CM216" s="17">
        <f t="shared" ca="1" si="479"/>
        <v>0.12609125945868582</v>
      </c>
      <c r="CN216" s="17">
        <f t="shared" ca="1" si="479"/>
        <v>0.97839187000881933</v>
      </c>
      <c r="CO216" s="17">
        <f t="shared" ca="1" si="479"/>
        <v>0.55565817601317602</v>
      </c>
      <c r="CP216" s="17">
        <f t="shared" ca="1" si="479"/>
        <v>0.52474028544080931</v>
      </c>
      <c r="CQ216" s="17">
        <f t="shared" ca="1" si="479"/>
        <v>6.0986168146362152E-2</v>
      </c>
      <c r="CR216" s="17">
        <f t="shared" ca="1" si="479"/>
        <v>0.3034075838288014</v>
      </c>
      <c r="DO216" s="2">
        <v>108.5</v>
      </c>
      <c r="DP216" s="2">
        <f t="shared" si="437"/>
        <v>0.54249999999999998</v>
      </c>
      <c r="DQ216" s="1">
        <f t="shared" si="438"/>
        <v>0.49166666666666664</v>
      </c>
    </row>
    <row r="217" spans="1:121" x14ac:dyDescent="0.35">
      <c r="A217" s="23"/>
      <c r="B217" s="39">
        <v>1</v>
      </c>
      <c r="C217" s="49">
        <v>80</v>
      </c>
      <c r="D217" s="26">
        <f ca="1">AE204/AE205</f>
        <v>0</v>
      </c>
      <c r="E217" s="19">
        <f ca="1">COUNTIF(AU211:CR214,81)</f>
        <v>0</v>
      </c>
      <c r="F217" s="19">
        <f ca="1">COUNTIF(AU211:CR214,82)</f>
        <v>0</v>
      </c>
      <c r="G217" s="19">
        <f ca="1">COUNTIF(AU211:CR214,83)</f>
        <v>0</v>
      </c>
      <c r="H217" s="19">
        <f ca="1">COUNTIF(AU211:CR214,84)</f>
        <v>0</v>
      </c>
      <c r="I217" s="19">
        <f ca="1">COUNTIF(AU211:CR214,85)</f>
        <v>0</v>
      </c>
      <c r="J217" s="19">
        <f ca="1">COUNTIF(AU211:CR214,86)</f>
        <v>0</v>
      </c>
      <c r="K217" s="19">
        <f ca="1">COUNTIF(AU211:CR214,87)</f>
        <v>0</v>
      </c>
      <c r="L217" s="19">
        <f ca="1">COUNTIF(AU211:CR214,88)</f>
        <v>0</v>
      </c>
      <c r="N217" s="45">
        <f ca="1">ROUNDDOWN(E217*$AK$22+RAND(),0)</f>
        <v>0</v>
      </c>
      <c r="O217" s="45">
        <f ca="1">ROUNDDOWN(F217*$AL$22+RAND(),0)</f>
        <v>0</v>
      </c>
      <c r="P217" s="45">
        <f ca="1">ROUNDDOWN(G217*$AM$22+RAND(),0)</f>
        <v>0</v>
      </c>
      <c r="Q217" s="45">
        <f ca="1">ROUNDDOWN(H217*$AN$22+RAND(),0)</f>
        <v>0</v>
      </c>
      <c r="R217" s="45">
        <f ca="1">ROUNDDOWN(I217*$AO$22+RAND(),0)</f>
        <v>0</v>
      </c>
      <c r="S217" s="45">
        <f ca="1">ROUNDDOWN(J217*$AP$22+RAND(),0)</f>
        <v>0</v>
      </c>
      <c r="T217" s="45">
        <f ca="1">ROUNDDOWN(K217*$AQ$22+RAND(),0)</f>
        <v>0</v>
      </c>
      <c r="U217" s="45">
        <f ca="1">ROUNDDOWN(L217*$AR$22+RAND(),0)</f>
        <v>0</v>
      </c>
      <c r="W217" s="47">
        <f t="shared" ca="1" si="475"/>
        <v>0</v>
      </c>
      <c r="X217" s="47">
        <f t="shared" ca="1" si="461"/>
        <v>0</v>
      </c>
      <c r="Y217" s="47">
        <f t="shared" ca="1" si="462"/>
        <v>0</v>
      </c>
      <c r="Z217" s="47">
        <f t="shared" ca="1" si="463"/>
        <v>0</v>
      </c>
      <c r="AA217" s="47">
        <f t="shared" ca="1" si="464"/>
        <v>0</v>
      </c>
      <c r="AB217" s="47">
        <f t="shared" ca="1" si="465"/>
        <v>0</v>
      </c>
      <c r="AC217" s="47">
        <f t="shared" ca="1" si="466"/>
        <v>0</v>
      </c>
      <c r="AD217" s="47">
        <f t="shared" ca="1" si="467"/>
        <v>0</v>
      </c>
      <c r="AE217" s="21">
        <f ca="1">((1-d)*SUM(W217:AD217)+d*SUM(W216:AD216))*E/B217</f>
        <v>0</v>
      </c>
      <c r="AH217" s="48">
        <f t="shared" ca="1" si="477"/>
        <v>0</v>
      </c>
      <c r="AI217" s="48">
        <f t="shared" ca="1" si="468"/>
        <v>0</v>
      </c>
      <c r="AJ217" s="48">
        <f t="shared" ca="1" si="469"/>
        <v>0</v>
      </c>
      <c r="AK217" s="48">
        <f t="shared" ca="1" si="470"/>
        <v>0</v>
      </c>
      <c r="AL217" s="48">
        <f t="shared" ca="1" si="471"/>
        <v>0</v>
      </c>
      <c r="AM217" s="48">
        <f t="shared" ca="1" si="472"/>
        <v>0</v>
      </c>
      <c r="AN217" s="48">
        <f t="shared" ca="1" si="473"/>
        <v>0</v>
      </c>
      <c r="AO217" s="48">
        <f ca="1">U217-AD217</f>
        <v>0</v>
      </c>
      <c r="AP217" s="20">
        <f ca="1">SUM(AH210:AO217)</f>
        <v>8</v>
      </c>
      <c r="AQ217" s="1">
        <v>80</v>
      </c>
      <c r="AR217" s="14">
        <f t="shared" ca="1" si="478"/>
        <v>0.99999999999999989</v>
      </c>
      <c r="AS217" s="14">
        <f ca="1">AS216+L209</f>
        <v>1</v>
      </c>
      <c r="AT217" s="8">
        <v>8</v>
      </c>
      <c r="AU217" s="15">
        <f t="shared" ca="1" si="479"/>
        <v>0.22886531672058674</v>
      </c>
      <c r="AV217" s="15">
        <f t="shared" ca="1" si="479"/>
        <v>0.15469201439580738</v>
      </c>
      <c r="AW217" s="15">
        <f t="shared" ca="1" si="479"/>
        <v>0.77943682989338292</v>
      </c>
      <c r="AX217" s="15">
        <f t="shared" ca="1" si="479"/>
        <v>0.53204921860506937</v>
      </c>
      <c r="AY217" s="15">
        <f t="shared" ca="1" si="479"/>
        <v>0.59467430108988739</v>
      </c>
      <c r="AZ217" s="15">
        <f t="shared" ca="1" si="479"/>
        <v>0.96146957372556585</v>
      </c>
      <c r="BA217" s="15">
        <f t="shared" ca="1" si="479"/>
        <v>0.85989321135051844</v>
      </c>
      <c r="BB217" s="15">
        <f t="shared" ca="1" si="479"/>
        <v>0.13249644786444903</v>
      </c>
      <c r="BC217" s="15">
        <f t="shared" ca="1" si="479"/>
        <v>0.85401516688293688</v>
      </c>
      <c r="BD217" s="15">
        <f t="shared" ca="1" si="479"/>
        <v>7.9138364442886688E-3</v>
      </c>
      <c r="BE217" s="15">
        <f t="shared" ca="1" si="479"/>
        <v>5.603112155166845E-3</v>
      </c>
      <c r="BF217" s="15">
        <f t="shared" ca="1" si="479"/>
        <v>0.65553107663391008</v>
      </c>
      <c r="BG217" s="15">
        <f t="shared" ca="1" si="479"/>
        <v>0.10256653228954626</v>
      </c>
      <c r="BH217" s="15">
        <f t="shared" ca="1" si="479"/>
        <v>0.35826904599023635</v>
      </c>
      <c r="BI217" s="15">
        <f t="shared" ca="1" si="479"/>
        <v>0.65867492904447289</v>
      </c>
      <c r="BJ217" s="15">
        <f t="shared" ca="1" si="479"/>
        <v>0.79984825835948081</v>
      </c>
      <c r="BK217" s="15">
        <f t="shared" ca="1" si="479"/>
        <v>0.10886705737409197</v>
      </c>
      <c r="BL217" s="15">
        <f t="shared" ca="1" si="479"/>
        <v>0.62444600456221888</v>
      </c>
      <c r="BM217" s="15">
        <f t="shared" ca="1" si="479"/>
        <v>0.4867611481182661</v>
      </c>
      <c r="BN217" s="15">
        <f t="shared" ca="1" si="479"/>
        <v>0.96466799604874276</v>
      </c>
      <c r="BO217" s="15">
        <f t="shared" ca="1" si="479"/>
        <v>0.67433164738010354</v>
      </c>
      <c r="BP217" s="15">
        <f t="shared" ca="1" si="479"/>
        <v>0.69586340033279115</v>
      </c>
      <c r="BQ217" s="15">
        <f t="shared" ca="1" si="479"/>
        <v>6.1610679450583961E-2</v>
      </c>
      <c r="BR217" s="15">
        <f t="shared" ca="1" si="479"/>
        <v>0.31273116721357186</v>
      </c>
      <c r="BS217" s="15">
        <f t="shared" ca="1" si="479"/>
        <v>0.54840966529731572</v>
      </c>
      <c r="BT217" s="15">
        <f t="shared" ca="1" si="479"/>
        <v>7.7304365265150388E-2</v>
      </c>
      <c r="BU217" s="15">
        <f t="shared" ca="1" si="479"/>
        <v>0.35019517568405389</v>
      </c>
      <c r="BV217" s="15">
        <f t="shared" ca="1" si="479"/>
        <v>0.57868380544740761</v>
      </c>
      <c r="BW217" s="15">
        <f t="shared" ca="1" si="479"/>
        <v>0.10723444442994268</v>
      </c>
      <c r="BX217" s="15">
        <f t="shared" ca="1" si="479"/>
        <v>4.4809201311156288E-2</v>
      </c>
      <c r="BY217" s="15">
        <f t="shared" ca="1" si="479"/>
        <v>0.63212338474504459</v>
      </c>
      <c r="BZ217" s="15">
        <f t="shared" ca="1" si="479"/>
        <v>0.39754135677483171</v>
      </c>
      <c r="CA217" s="15">
        <f t="shared" ca="1" si="479"/>
        <v>0.94253863481881517</v>
      </c>
      <c r="CB217" s="15">
        <f t="shared" ca="1" si="479"/>
        <v>0.94716581374349085</v>
      </c>
      <c r="CC217" s="15">
        <f t="shared" ca="1" si="479"/>
        <v>0.40760311945614169</v>
      </c>
      <c r="CD217" s="15">
        <f t="shared" ca="1" si="479"/>
        <v>0.39796108760022941</v>
      </c>
      <c r="CE217" s="15">
        <f t="shared" ca="1" si="479"/>
        <v>5.759966797440319E-2</v>
      </c>
      <c r="CF217" s="15">
        <f t="shared" ca="1" si="479"/>
        <v>0.2341794782224621</v>
      </c>
      <c r="CG217" s="15">
        <f t="shared" ca="1" si="479"/>
        <v>1.8584412257084404E-2</v>
      </c>
      <c r="CH217" s="15">
        <f t="shared" ca="1" si="479"/>
        <v>0.29438144344130801</v>
      </c>
      <c r="CI217" s="15">
        <f t="shared" ca="1" si="479"/>
        <v>0.81750221203606344</v>
      </c>
      <c r="CJ217" s="15">
        <f t="shared" ca="1" si="479"/>
        <v>0.836970429134825</v>
      </c>
      <c r="CK217" s="15">
        <f t="shared" ca="1" si="479"/>
        <v>7.3230436174442914E-4</v>
      </c>
      <c r="CL217" s="15">
        <f t="shared" ca="1" si="479"/>
        <v>0.62443679520966833</v>
      </c>
      <c r="CM217" s="15">
        <f t="shared" ca="1" si="479"/>
        <v>0.19110312041269173</v>
      </c>
      <c r="CN217" s="15">
        <f t="shared" ca="1" si="479"/>
        <v>0.57242298680110582</v>
      </c>
      <c r="CO217" s="15">
        <f t="shared" ca="1" si="479"/>
        <v>0.89010237733771325</v>
      </c>
      <c r="CP217" s="15">
        <f t="shared" ca="1" si="479"/>
        <v>0.62517706227391345</v>
      </c>
      <c r="CQ217" s="15">
        <f t="shared" ca="1" si="479"/>
        <v>0.72805402805790909</v>
      </c>
      <c r="CR217" s="15">
        <f t="shared" ca="1" si="479"/>
        <v>0.72962010136610445</v>
      </c>
      <c r="DO217" s="2">
        <v>109</v>
      </c>
      <c r="DP217" s="2">
        <f t="shared" si="437"/>
        <v>0.54500000000000004</v>
      </c>
      <c r="DQ217" s="1">
        <f t="shared" si="438"/>
        <v>0.49444444444444446</v>
      </c>
    </row>
    <row r="218" spans="1:121" x14ac:dyDescent="0.35">
      <c r="A218" s="23"/>
      <c r="D218" s="5">
        <f ca="1">SUM(D210:D217)</f>
        <v>0.99999999999999989</v>
      </c>
      <c r="M218" s="20">
        <f ca="1">SUM(E210:L217)</f>
        <v>200</v>
      </c>
      <c r="V218" s="20">
        <f ca="1">SUM(N210:U217)</f>
        <v>16</v>
      </c>
      <c r="AD218" s="46">
        <f ca="1">SUM(W210:AD217)</f>
        <v>8</v>
      </c>
      <c r="AE218" s="22">
        <f ca="1">SUM(AE210:AE217)</f>
        <v>1804.5</v>
      </c>
      <c r="AG218" s="3" t="s">
        <v>3</v>
      </c>
      <c r="AH218" s="21">
        <f ca="1">((1-d)*SUM(AH210:AH217)+d*SUM(AI210:AI217))*E/E207</f>
        <v>0</v>
      </c>
      <c r="AI218" s="21">
        <f t="shared" ref="AI218:AN218" ca="1" si="480">((1-2*d)*SUM(AI210:AI217)+d*SUM(AH210:AH217)+d*SUM(AJ210:AJ217))*E/F207</f>
        <v>0</v>
      </c>
      <c r="AJ218" s="21">
        <f t="shared" ca="1" si="480"/>
        <v>0</v>
      </c>
      <c r="AK218" s="21">
        <f t="shared" ca="1" si="480"/>
        <v>32</v>
      </c>
      <c r="AL218" s="21">
        <f t="shared" ca="1" si="480"/>
        <v>3168</v>
      </c>
      <c r="AM218" s="21">
        <f t="shared" ca="1" si="480"/>
        <v>8</v>
      </c>
      <c r="AN218" s="21">
        <f t="shared" ca="1" si="480"/>
        <v>0</v>
      </c>
      <c r="AO218" s="21">
        <f ca="1">((1-d)*SUM(AO210:AO217)+d*SUM(AN210:AN217))*E/L207</f>
        <v>0</v>
      </c>
      <c r="AP218" s="22">
        <f ca="1">SUM(AH218:AO218)</f>
        <v>3208</v>
      </c>
      <c r="AU218" s="17">
        <f t="shared" ca="1" si="479"/>
        <v>0.97828946653063864</v>
      </c>
      <c r="AV218" s="17">
        <f t="shared" ca="1" si="479"/>
        <v>0.39974473949696654</v>
      </c>
      <c r="AW218" s="17">
        <f t="shared" ca="1" si="479"/>
        <v>0.59189423434761668</v>
      </c>
      <c r="AX218" s="17">
        <f t="shared" ca="1" si="479"/>
        <v>0.13477670634005079</v>
      </c>
      <c r="AY218" s="17">
        <f t="shared" ca="1" si="479"/>
        <v>0.46927898130154577</v>
      </c>
      <c r="AZ218" s="17">
        <f t="shared" ca="1" si="479"/>
        <v>0.68963603268669316</v>
      </c>
      <c r="BA218" s="17">
        <f t="shared" ca="1" si="479"/>
        <v>0.60098392112925947</v>
      </c>
      <c r="BB218" s="17">
        <f t="shared" ca="1" si="479"/>
        <v>0.45993713830447436</v>
      </c>
      <c r="BC218" s="17">
        <f t="shared" ca="1" si="479"/>
        <v>0.51090314005959114</v>
      </c>
      <c r="BD218" s="17">
        <f t="shared" ca="1" si="479"/>
        <v>0.11307442522668731</v>
      </c>
      <c r="BE218" s="17">
        <f t="shared" ca="1" si="479"/>
        <v>0.90721885859835205</v>
      </c>
      <c r="BF218" s="17">
        <f t="shared" ca="1" si="479"/>
        <v>4.1190374713893085E-2</v>
      </c>
      <c r="BG218" s="17">
        <f t="shared" ca="1" si="479"/>
        <v>0.66640289222910543</v>
      </c>
      <c r="BH218" s="17">
        <f t="shared" ca="1" si="479"/>
        <v>0.40293659511549873</v>
      </c>
      <c r="BI218" s="17">
        <f t="shared" ca="1" si="479"/>
        <v>0.8966001628860949</v>
      </c>
      <c r="BJ218" s="17">
        <f t="shared" ca="1" si="479"/>
        <v>3.4192181165616065E-2</v>
      </c>
      <c r="BK218" s="17">
        <f t="shared" ca="1" si="479"/>
        <v>0.3500802063309677</v>
      </c>
      <c r="BL218" s="17">
        <f t="shared" ca="1" si="479"/>
        <v>0.70396384856725935</v>
      </c>
      <c r="BM218" s="17">
        <f t="shared" ca="1" si="479"/>
        <v>0.54517328172869595</v>
      </c>
      <c r="BN218" s="17">
        <f t="shared" ca="1" si="479"/>
        <v>0.22534416862863227</v>
      </c>
      <c r="BO218" s="17">
        <f t="shared" ca="1" si="479"/>
        <v>0.95621801624031</v>
      </c>
      <c r="BP218" s="17">
        <f t="shared" ca="1" si="479"/>
        <v>0.92753892243850256</v>
      </c>
      <c r="BQ218" s="17">
        <f t="shared" ca="1" si="479"/>
        <v>0.24996438012219768</v>
      </c>
      <c r="BR218" s="17">
        <f t="shared" ca="1" si="479"/>
        <v>5.6938869681602444E-2</v>
      </c>
      <c r="BS218" s="17">
        <f t="shared" ca="1" si="479"/>
        <v>0.17762663946588675</v>
      </c>
      <c r="BT218" s="17">
        <f t="shared" ca="1" si="479"/>
        <v>0.63948659461649582</v>
      </c>
      <c r="BU218" s="17">
        <f t="shared" ca="1" si="479"/>
        <v>7.9272136764074519E-2</v>
      </c>
      <c r="BV218" s="17">
        <f t="shared" ca="1" si="479"/>
        <v>0.96290793668855379</v>
      </c>
      <c r="BW218" s="17">
        <f t="shared" ca="1" si="479"/>
        <v>0.66964883070863523</v>
      </c>
      <c r="BX218" s="17">
        <f t="shared" ca="1" si="479"/>
        <v>0.64027415549158551</v>
      </c>
      <c r="BY218" s="17">
        <f t="shared" ca="1" si="479"/>
        <v>0.69530136946622656</v>
      </c>
      <c r="BZ218" s="17">
        <f t="shared" ca="1" si="479"/>
        <v>0.80688780464899379</v>
      </c>
      <c r="CA218" s="17">
        <f t="shared" ca="1" si="479"/>
        <v>0.9470034074463014</v>
      </c>
      <c r="CB218" s="17">
        <f t="shared" ca="1" si="479"/>
        <v>0.51386770038371876</v>
      </c>
      <c r="CC218" s="17">
        <f t="shared" ca="1" si="479"/>
        <v>0.99405282743729206</v>
      </c>
      <c r="CD218" s="17">
        <f t="shared" ca="1" si="479"/>
        <v>0.28876760293589154</v>
      </c>
      <c r="CE218" s="17">
        <f t="shared" ca="1" si="479"/>
        <v>0.1457461765289858</v>
      </c>
      <c r="CF218" s="17">
        <f t="shared" ca="1" si="479"/>
        <v>0.66846639679898867</v>
      </c>
      <c r="CG218" s="17">
        <f t="shared" ca="1" si="479"/>
        <v>0.60656377343263856</v>
      </c>
      <c r="CH218" s="17">
        <f t="shared" ca="1" si="479"/>
        <v>0.65568525692771851</v>
      </c>
      <c r="CI218" s="17">
        <f t="shared" ca="1" si="479"/>
        <v>0.8797363414473981</v>
      </c>
      <c r="CJ218" s="17">
        <f t="shared" ca="1" si="479"/>
        <v>0.47897050815425302</v>
      </c>
      <c r="CK218" s="17">
        <f t="shared" ca="1" si="479"/>
        <v>3.5555146519551495E-2</v>
      </c>
      <c r="CL218" s="17">
        <f t="shared" ca="1" si="479"/>
        <v>0.90487099024070383</v>
      </c>
      <c r="CM218" s="17">
        <f t="shared" ca="1" si="479"/>
        <v>0.57064868252609502</v>
      </c>
      <c r="CN218" s="17">
        <f t="shared" ca="1" si="479"/>
        <v>0.82253020887865458</v>
      </c>
      <c r="CO218" s="17">
        <f t="shared" ca="1" si="479"/>
        <v>0.53137755051725333</v>
      </c>
      <c r="CP218" s="17">
        <f t="shared" ca="1" si="479"/>
        <v>0.81600974342500343</v>
      </c>
      <c r="CQ218" s="17">
        <f t="shared" ca="1" si="479"/>
        <v>0.39801363800293577</v>
      </c>
      <c r="CR218" s="17">
        <f t="shared" ca="1" si="479"/>
        <v>0.58877102211007448</v>
      </c>
      <c r="DO218" s="2">
        <v>109.5</v>
      </c>
      <c r="DP218" s="2">
        <f t="shared" si="437"/>
        <v>0.54749999999999999</v>
      </c>
      <c r="DQ218" s="1">
        <f t="shared" si="438"/>
        <v>0.49722222222222223</v>
      </c>
    </row>
    <row r="219" spans="1:121" x14ac:dyDescent="0.35">
      <c r="DO219" s="2">
        <v>110</v>
      </c>
      <c r="DP219" s="2">
        <f t="shared" si="437"/>
        <v>0.55000000000000004</v>
      </c>
      <c r="DQ219" s="1">
        <f t="shared" si="438"/>
        <v>0.5</v>
      </c>
    </row>
    <row r="220" spans="1:121" x14ac:dyDescent="0.35">
      <c r="A220" s="24" t="s">
        <v>12</v>
      </c>
      <c r="D220" s="3" t="s">
        <v>3</v>
      </c>
      <c r="E220" s="37">
        <v>7.8125E-3</v>
      </c>
      <c r="F220" s="37">
        <v>1.5625E-2</v>
      </c>
      <c r="G220" s="37">
        <v>3.125E-2</v>
      </c>
      <c r="H220" s="37">
        <v>6.25E-2</v>
      </c>
      <c r="I220" s="37">
        <v>0.125</v>
      </c>
      <c r="J220" s="36">
        <v>0.25</v>
      </c>
      <c r="K220" s="36">
        <v>0.5</v>
      </c>
      <c r="L220" s="36">
        <v>1</v>
      </c>
      <c r="AT220" s="3" t="s">
        <v>22</v>
      </c>
      <c r="AU220" s="15">
        <f t="shared" ref="AU220:BR223" ca="1" si="481">RAND()</f>
        <v>0.57289599440361594</v>
      </c>
      <c r="AV220" s="15">
        <f t="shared" ca="1" si="481"/>
        <v>0.375711242750146</v>
      </c>
      <c r="AW220" s="15">
        <f t="shared" ca="1" si="481"/>
        <v>0.65219917770671976</v>
      </c>
      <c r="AX220" s="15">
        <f t="shared" ca="1" si="481"/>
        <v>1.7438440144933787E-2</v>
      </c>
      <c r="AY220" s="15">
        <f t="shared" ca="1" si="481"/>
        <v>0.59610018943062604</v>
      </c>
      <c r="AZ220" s="15">
        <f t="shared" ca="1" si="481"/>
        <v>0.81123742758288908</v>
      </c>
      <c r="BA220" s="15">
        <f t="shared" ca="1" si="481"/>
        <v>0.16436616172159024</v>
      </c>
      <c r="BB220" s="15">
        <f t="shared" ca="1" si="481"/>
        <v>0.84740097681286686</v>
      </c>
      <c r="BC220" s="15">
        <f t="shared" ca="1" si="481"/>
        <v>0.87305784044057622</v>
      </c>
      <c r="BD220" s="15">
        <f t="shared" ca="1" si="481"/>
        <v>0.30827870125404222</v>
      </c>
      <c r="BE220" s="15">
        <f t="shared" ca="1" si="481"/>
        <v>0.6735705651768471</v>
      </c>
      <c r="BF220" s="15">
        <f t="shared" ca="1" si="481"/>
        <v>0.34413452865544936</v>
      </c>
      <c r="BG220" s="15">
        <f t="shared" ca="1" si="481"/>
        <v>0.84687429506598511</v>
      </c>
      <c r="BH220" s="15">
        <f t="shared" ca="1" si="481"/>
        <v>0.42948847355384701</v>
      </c>
      <c r="BI220" s="15">
        <f t="shared" ca="1" si="481"/>
        <v>0.51723802662458707</v>
      </c>
      <c r="BJ220" s="15">
        <f t="shared" ca="1" si="481"/>
        <v>0.68574687771279352</v>
      </c>
      <c r="BK220" s="15">
        <f t="shared" ca="1" si="481"/>
        <v>0.6273611606507683</v>
      </c>
      <c r="BL220" s="15">
        <f t="shared" ca="1" si="481"/>
        <v>0.63967790770539046</v>
      </c>
      <c r="BM220" s="15">
        <f t="shared" ca="1" si="481"/>
        <v>0.92507504579129785</v>
      </c>
      <c r="BN220" s="15">
        <f t="shared" ca="1" si="481"/>
        <v>0.61937988419743695</v>
      </c>
      <c r="BO220" s="15">
        <f t="shared" ca="1" si="481"/>
        <v>0.12989681468936676</v>
      </c>
      <c r="BP220" s="15">
        <f t="shared" ca="1" si="481"/>
        <v>9.6903274744380319E-2</v>
      </c>
      <c r="BQ220" s="15">
        <f t="shared" ca="1" si="481"/>
        <v>4.0817012826301569E-2</v>
      </c>
      <c r="BR220" s="15">
        <f t="shared" ca="1" si="481"/>
        <v>0.38973819854381142</v>
      </c>
      <c r="BS220" s="15">
        <f t="shared" ref="BS220:CR223" ca="1" si="482">RAND()</f>
        <v>0.5456318747644624</v>
      </c>
      <c r="BT220" s="15">
        <f t="shared" ca="1" si="482"/>
        <v>6.3331400876795896E-2</v>
      </c>
      <c r="BU220" s="15">
        <f t="shared" ca="1" si="482"/>
        <v>0.4410691404284478</v>
      </c>
      <c r="BV220" s="15">
        <f t="shared" ca="1" si="482"/>
        <v>0.25406733826093231</v>
      </c>
      <c r="BW220" s="15">
        <f t="shared" ca="1" si="482"/>
        <v>0.28541185905627142</v>
      </c>
      <c r="BX220" s="15">
        <f t="shared" ca="1" si="482"/>
        <v>0.49587207171281344</v>
      </c>
      <c r="BY220" s="15">
        <f t="shared" ca="1" si="482"/>
        <v>4.7910974450256716E-2</v>
      </c>
      <c r="BZ220" s="15">
        <f t="shared" ca="1" si="482"/>
        <v>0.21326998526157881</v>
      </c>
      <c r="CA220" s="15">
        <f t="shared" ca="1" si="482"/>
        <v>0.92792387218695338</v>
      </c>
      <c r="CB220" s="15">
        <f t="shared" ca="1" si="482"/>
        <v>0.36979289308723118</v>
      </c>
      <c r="CC220" s="15">
        <f t="shared" ca="1" si="482"/>
        <v>0.16026870621569989</v>
      </c>
      <c r="CD220" s="15">
        <f t="shared" ca="1" si="482"/>
        <v>0.69625501594681316</v>
      </c>
      <c r="CE220" s="15">
        <f t="shared" ca="1" si="482"/>
        <v>0.91173433233344581</v>
      </c>
      <c r="CF220" s="15">
        <f t="shared" ca="1" si="482"/>
        <v>0.68998621493567314</v>
      </c>
      <c r="CG220" s="15">
        <f t="shared" ca="1" si="482"/>
        <v>0.64874550148603016</v>
      </c>
      <c r="CH220" s="15">
        <f t="shared" ca="1" si="482"/>
        <v>0.9627472394662232</v>
      </c>
      <c r="CI220" s="15">
        <f t="shared" ca="1" si="482"/>
        <v>0.41727928365891842</v>
      </c>
      <c r="CJ220" s="15">
        <f t="shared" ca="1" si="482"/>
        <v>0.70040975844260034</v>
      </c>
      <c r="CK220" s="15">
        <f t="shared" ca="1" si="482"/>
        <v>0.25470032331145387</v>
      </c>
      <c r="CL220" s="15">
        <f t="shared" ca="1" si="482"/>
        <v>0.28565447376195874</v>
      </c>
      <c r="CM220" s="15">
        <f t="shared" ca="1" si="482"/>
        <v>0.55737164712035614</v>
      </c>
      <c r="CN220" s="15">
        <f t="shared" ca="1" si="482"/>
        <v>0.63014578102721308</v>
      </c>
      <c r="CO220" s="15">
        <f t="shared" ca="1" si="482"/>
        <v>0.13414671966283531</v>
      </c>
      <c r="CP220" s="15">
        <f t="shared" ca="1" si="482"/>
        <v>0.75809398494922986</v>
      </c>
      <c r="CQ220" s="15">
        <f t="shared" ca="1" si="482"/>
        <v>0.41919171434697122</v>
      </c>
      <c r="CR220" s="15">
        <f t="shared" ca="1" si="482"/>
        <v>0.46476941809877803</v>
      </c>
      <c r="DO220" s="2">
        <v>110.5</v>
      </c>
      <c r="DP220" s="2">
        <f t="shared" si="437"/>
        <v>0.55249999999999999</v>
      </c>
      <c r="DQ220" s="1">
        <f t="shared" si="438"/>
        <v>0.50277777777777777</v>
      </c>
    </row>
    <row r="221" spans="1:121" x14ac:dyDescent="0.35">
      <c r="A221" s="24">
        <f>A208+1</f>
        <v>16</v>
      </c>
      <c r="E221" s="43">
        <v>1</v>
      </c>
      <c r="F221" s="43">
        <v>2</v>
      </c>
      <c r="G221" s="43">
        <v>3</v>
      </c>
      <c r="H221" s="43">
        <v>4</v>
      </c>
      <c r="I221" s="43">
        <v>5</v>
      </c>
      <c r="J221" s="43">
        <v>6</v>
      </c>
      <c r="K221" s="43">
        <v>7</v>
      </c>
      <c r="L221" s="43">
        <v>8</v>
      </c>
      <c r="AC221" s="2"/>
      <c r="AR221" s="9" t="s">
        <v>8</v>
      </c>
      <c r="AS221" s="10"/>
      <c r="AU221" s="17">
        <f t="shared" ca="1" si="481"/>
        <v>0.59292719381155956</v>
      </c>
      <c r="AV221" s="17">
        <f t="shared" ca="1" si="481"/>
        <v>0.87626793516753243</v>
      </c>
      <c r="AW221" s="17">
        <f t="shared" ca="1" si="481"/>
        <v>0.70510938478294183</v>
      </c>
      <c r="AX221" s="17">
        <f t="shared" ca="1" si="481"/>
        <v>0.54622657639619487</v>
      </c>
      <c r="AY221" s="17">
        <f t="shared" ca="1" si="481"/>
        <v>0.24489203427985251</v>
      </c>
      <c r="AZ221" s="17">
        <f t="shared" ca="1" si="481"/>
        <v>0.43463748209462538</v>
      </c>
      <c r="BA221" s="17">
        <f t="shared" ca="1" si="481"/>
        <v>0.23851799917471628</v>
      </c>
      <c r="BB221" s="17">
        <f t="shared" ca="1" si="481"/>
        <v>0.51728914237719326</v>
      </c>
      <c r="BC221" s="17">
        <f t="shared" ca="1" si="481"/>
        <v>0.92439613990101288</v>
      </c>
      <c r="BD221" s="17">
        <f t="shared" ca="1" si="481"/>
        <v>0.73636727324944107</v>
      </c>
      <c r="BE221" s="17">
        <f t="shared" ca="1" si="481"/>
        <v>0.29874361214977929</v>
      </c>
      <c r="BF221" s="17">
        <f t="shared" ca="1" si="481"/>
        <v>0.82206335815619747</v>
      </c>
      <c r="BG221" s="17">
        <f t="shared" ca="1" si="481"/>
        <v>0.69008142652265669</v>
      </c>
      <c r="BH221" s="17">
        <f t="shared" ca="1" si="481"/>
        <v>0.54253845552029245</v>
      </c>
      <c r="BI221" s="17">
        <f t="shared" ca="1" si="481"/>
        <v>3.0180400532571872E-2</v>
      </c>
      <c r="BJ221" s="17">
        <f t="shared" ca="1" si="481"/>
        <v>8.9297576176958438E-2</v>
      </c>
      <c r="BK221" s="17">
        <f t="shared" ca="1" si="481"/>
        <v>0.99100077943679932</v>
      </c>
      <c r="BL221" s="17">
        <f t="shared" ca="1" si="481"/>
        <v>0.14855336611964753</v>
      </c>
      <c r="BM221" s="17">
        <f t="shared" ca="1" si="481"/>
        <v>0.45423969675158948</v>
      </c>
      <c r="BN221" s="17">
        <f t="shared" ca="1" si="481"/>
        <v>0.71909478713049013</v>
      </c>
      <c r="BO221" s="17">
        <f t="shared" ca="1" si="481"/>
        <v>3.1193952641321521E-2</v>
      </c>
      <c r="BP221" s="17">
        <f t="shared" ca="1" si="481"/>
        <v>2.3753347715602335E-2</v>
      </c>
      <c r="BQ221" s="17">
        <f t="shared" ca="1" si="481"/>
        <v>0.22391964227008043</v>
      </c>
      <c r="BR221" s="17">
        <f t="shared" ca="1" si="481"/>
        <v>0.37199583788411794</v>
      </c>
      <c r="BS221" s="17">
        <f t="shared" ca="1" si="482"/>
        <v>0.54242422095289566</v>
      </c>
      <c r="BT221" s="17">
        <f t="shared" ca="1" si="482"/>
        <v>0.51258889274499941</v>
      </c>
      <c r="BU221" s="17">
        <f t="shared" ca="1" si="482"/>
        <v>0.87812144615307652</v>
      </c>
      <c r="BV221" s="17">
        <f t="shared" ca="1" si="482"/>
        <v>0.17626672128676801</v>
      </c>
      <c r="BW221" s="17">
        <f t="shared" ca="1" si="482"/>
        <v>0.38697008603868455</v>
      </c>
      <c r="BX221" s="17">
        <f t="shared" ca="1" si="482"/>
        <v>0.85470517924759637</v>
      </c>
      <c r="BY221" s="17">
        <f t="shared" ca="1" si="482"/>
        <v>7.1293761810807377E-2</v>
      </c>
      <c r="BZ221" s="17">
        <f t="shared" ca="1" si="482"/>
        <v>0.46989085351483029</v>
      </c>
      <c r="CA221" s="17">
        <f t="shared" ca="1" si="482"/>
        <v>0.46997719534226234</v>
      </c>
      <c r="CB221" s="17">
        <f t="shared" ca="1" si="482"/>
        <v>0.47518825107976104</v>
      </c>
      <c r="CC221" s="17">
        <f t="shared" ca="1" si="482"/>
        <v>0.63457837062703604</v>
      </c>
      <c r="CD221" s="17">
        <f t="shared" ca="1" si="482"/>
        <v>2.7246263738310184E-2</v>
      </c>
      <c r="CE221" s="17">
        <f t="shared" ca="1" si="482"/>
        <v>0.18895028220902821</v>
      </c>
      <c r="CF221" s="17">
        <f t="shared" ca="1" si="482"/>
        <v>0.33678038262241317</v>
      </c>
      <c r="CG221" s="17">
        <f t="shared" ca="1" si="482"/>
        <v>6.3019998704500924E-2</v>
      </c>
      <c r="CH221" s="17">
        <f t="shared" ca="1" si="482"/>
        <v>0.2846178668245668</v>
      </c>
      <c r="CI221" s="17">
        <f t="shared" ca="1" si="482"/>
        <v>0.21575822275296508</v>
      </c>
      <c r="CJ221" s="17">
        <f t="shared" ca="1" si="482"/>
        <v>0.43427315179354287</v>
      </c>
      <c r="CK221" s="17">
        <f t="shared" ca="1" si="482"/>
        <v>0.32799779196246392</v>
      </c>
      <c r="CL221" s="17">
        <f t="shared" ca="1" si="482"/>
        <v>0.16122166463152865</v>
      </c>
      <c r="CM221" s="17">
        <f t="shared" ca="1" si="482"/>
        <v>0.74589272133772666</v>
      </c>
      <c r="CN221" s="17">
        <f t="shared" ca="1" si="482"/>
        <v>0.1200954787156947</v>
      </c>
      <c r="CO221" s="17">
        <f t="shared" ca="1" si="482"/>
        <v>0.50486121290197605</v>
      </c>
      <c r="CP221" s="17">
        <f t="shared" ca="1" si="482"/>
        <v>0.95891292071499656</v>
      </c>
      <c r="CQ221" s="17">
        <f t="shared" ca="1" si="482"/>
        <v>0.89574147870936949</v>
      </c>
      <c r="CR221" s="17">
        <f t="shared" ca="1" si="482"/>
        <v>0.67178510421722915</v>
      </c>
      <c r="DO221" s="2">
        <v>111</v>
      </c>
      <c r="DP221" s="2">
        <f t="shared" si="437"/>
        <v>0.55500000000000005</v>
      </c>
      <c r="DQ221" s="1">
        <f t="shared" si="438"/>
        <v>0.50555555555555554</v>
      </c>
    </row>
    <row r="222" spans="1:121" x14ac:dyDescent="0.35">
      <c r="A222" s="23"/>
      <c r="B222" s="2" t="s">
        <v>2</v>
      </c>
      <c r="D222" s="25" t="s">
        <v>7</v>
      </c>
      <c r="E222" s="27">
        <f ca="1">AH218/AP218</f>
        <v>0</v>
      </c>
      <c r="F222" s="27">
        <f ca="1">AI218/AP218</f>
        <v>0</v>
      </c>
      <c r="G222" s="27">
        <f ca="1">AJ218/AP218</f>
        <v>0</v>
      </c>
      <c r="H222" s="27">
        <f ca="1">AK218/AP218</f>
        <v>9.9750623441396506E-3</v>
      </c>
      <c r="I222" s="27">
        <f ca="1">AL218/AP218</f>
        <v>0.98753117206982544</v>
      </c>
      <c r="J222" s="27">
        <f ca="1">AM218/AP218</f>
        <v>2.4937655860349127E-3</v>
      </c>
      <c r="K222" s="27">
        <f ca="1">AN218/AP218</f>
        <v>0</v>
      </c>
      <c r="L222" s="27">
        <f ca="1">AO218/AP218</f>
        <v>0</v>
      </c>
      <c r="M222" s="18">
        <f ca="1">SUM(E222:L222)</f>
        <v>1</v>
      </c>
      <c r="N222" s="1" t="s">
        <v>9</v>
      </c>
      <c r="W222" s="1" t="s">
        <v>10</v>
      </c>
      <c r="AE222" s="2" t="s">
        <v>2</v>
      </c>
      <c r="AH222" s="1" t="s">
        <v>11</v>
      </c>
      <c r="AR222" s="44" t="s">
        <v>2</v>
      </c>
      <c r="AS222" s="44" t="s">
        <v>3</v>
      </c>
      <c r="AU222" s="15">
        <f t="shared" ca="1" si="481"/>
        <v>0.63612452771823236</v>
      </c>
      <c r="AV222" s="15">
        <f t="shared" ca="1" si="481"/>
        <v>0.82338945586455781</v>
      </c>
      <c r="AW222" s="15">
        <f t="shared" ca="1" si="481"/>
        <v>0.46250497755142761</v>
      </c>
      <c r="AX222" s="15">
        <f t="shared" ca="1" si="481"/>
        <v>0.17972622087883972</v>
      </c>
      <c r="AY222" s="15">
        <f t="shared" ca="1" si="481"/>
        <v>4.6315087926068421E-2</v>
      </c>
      <c r="AZ222" s="15">
        <f t="shared" ca="1" si="481"/>
        <v>0.90711029600816251</v>
      </c>
      <c r="BA222" s="15">
        <f t="shared" ca="1" si="481"/>
        <v>0.59304656470523653</v>
      </c>
      <c r="BB222" s="15">
        <f t="shared" ca="1" si="481"/>
        <v>1.5471324127026009E-2</v>
      </c>
      <c r="BC222" s="15">
        <f t="shared" ca="1" si="481"/>
        <v>0.4409282489886599</v>
      </c>
      <c r="BD222" s="15">
        <f t="shared" ca="1" si="481"/>
        <v>0.33580631158655527</v>
      </c>
      <c r="BE222" s="15">
        <f t="shared" ca="1" si="481"/>
        <v>0.80692896876641351</v>
      </c>
      <c r="BF222" s="15">
        <f t="shared" ca="1" si="481"/>
        <v>7.6732426077037563E-2</v>
      </c>
      <c r="BG222" s="15">
        <f t="shared" ca="1" si="481"/>
        <v>0.58281636935819503</v>
      </c>
      <c r="BH222" s="15">
        <f t="shared" ca="1" si="481"/>
        <v>0.44907360860017642</v>
      </c>
      <c r="BI222" s="15">
        <f t="shared" ca="1" si="481"/>
        <v>0.39513935950378154</v>
      </c>
      <c r="BJ222" s="15">
        <f t="shared" ca="1" si="481"/>
        <v>0.24557207831085648</v>
      </c>
      <c r="BK222" s="15">
        <f t="shared" ca="1" si="481"/>
        <v>0.98688249503989189</v>
      </c>
      <c r="BL222" s="15">
        <f t="shared" ca="1" si="481"/>
        <v>0.68370476919352452</v>
      </c>
      <c r="BM222" s="15">
        <f t="shared" ca="1" si="481"/>
        <v>0.71202405705021987</v>
      </c>
      <c r="BN222" s="15">
        <f t="shared" ca="1" si="481"/>
        <v>0.77172548284233511</v>
      </c>
      <c r="BO222" s="15">
        <f t="shared" ca="1" si="481"/>
        <v>7.8381997949858673E-2</v>
      </c>
      <c r="BP222" s="15">
        <f t="shared" ca="1" si="481"/>
        <v>7.7450167920271484E-2</v>
      </c>
      <c r="BQ222" s="15">
        <f t="shared" ca="1" si="481"/>
        <v>0.35688277081783071</v>
      </c>
      <c r="BR222" s="15">
        <f t="shared" ca="1" si="481"/>
        <v>0.94920353016015602</v>
      </c>
      <c r="BS222" s="15">
        <f t="shared" ca="1" si="482"/>
        <v>0.43388871020060349</v>
      </c>
      <c r="BT222" s="15">
        <f t="shared" ca="1" si="482"/>
        <v>0.23394297213497717</v>
      </c>
      <c r="BU222" s="15">
        <f t="shared" ca="1" si="482"/>
        <v>0.95129474819358717</v>
      </c>
      <c r="BV222" s="15">
        <f t="shared" ca="1" si="482"/>
        <v>5.992732481251084E-2</v>
      </c>
      <c r="BW222" s="15">
        <f t="shared" ca="1" si="482"/>
        <v>1.830014398623947E-2</v>
      </c>
      <c r="BX222" s="15">
        <f t="shared" ca="1" si="482"/>
        <v>0.80600507431444257</v>
      </c>
      <c r="BY222" s="15">
        <f t="shared" ca="1" si="482"/>
        <v>8.6305092369835079E-2</v>
      </c>
      <c r="BZ222" s="15">
        <f t="shared" ca="1" si="482"/>
        <v>8.8094022085674295E-2</v>
      </c>
      <c r="CA222" s="15">
        <f t="shared" ca="1" si="482"/>
        <v>0.42750009913928222</v>
      </c>
      <c r="CB222" s="15">
        <f t="shared" ca="1" si="482"/>
        <v>0.84420359290249725</v>
      </c>
      <c r="CC222" s="15">
        <f t="shared" ca="1" si="482"/>
        <v>9.2296464752280261E-2</v>
      </c>
      <c r="CD222" s="15">
        <f t="shared" ca="1" si="482"/>
        <v>5.9515471346442639E-2</v>
      </c>
      <c r="CE222" s="15">
        <f t="shared" ca="1" si="482"/>
        <v>0.38801225417161966</v>
      </c>
      <c r="CF222" s="15">
        <f t="shared" ca="1" si="482"/>
        <v>0.93094260688303143</v>
      </c>
      <c r="CG222" s="15">
        <f t="shared" ca="1" si="482"/>
        <v>0.21031289433579881</v>
      </c>
      <c r="CH222" s="15">
        <f t="shared" ca="1" si="482"/>
        <v>0.85268106438410041</v>
      </c>
      <c r="CI222" s="15">
        <f t="shared" ca="1" si="482"/>
        <v>0.47063975044973794</v>
      </c>
      <c r="CJ222" s="15">
        <f t="shared" ca="1" si="482"/>
        <v>0.23033674292862383</v>
      </c>
      <c r="CK222" s="15">
        <f t="shared" ca="1" si="482"/>
        <v>0.69315890738661989</v>
      </c>
      <c r="CL222" s="15">
        <f t="shared" ca="1" si="482"/>
        <v>0.17870474155072158</v>
      </c>
      <c r="CM222" s="15">
        <f t="shared" ca="1" si="482"/>
        <v>0.52539403721409605</v>
      </c>
      <c r="CN222" s="15">
        <f t="shared" ca="1" si="482"/>
        <v>0.14167536524227331</v>
      </c>
      <c r="CO222" s="15">
        <f t="shared" ca="1" si="482"/>
        <v>6.0297247306816071E-2</v>
      </c>
      <c r="CP222" s="15">
        <f t="shared" ca="1" si="482"/>
        <v>0.66404828399064553</v>
      </c>
      <c r="CQ222" s="15">
        <f t="shared" ca="1" si="482"/>
        <v>0.45140540311848221</v>
      </c>
      <c r="CR222" s="15">
        <f t="shared" ca="1" si="482"/>
        <v>0.65587220892712883</v>
      </c>
      <c r="DO222" s="2">
        <v>111.5</v>
      </c>
      <c r="DP222" s="2">
        <f t="shared" si="437"/>
        <v>0.5575</v>
      </c>
      <c r="DQ222" s="1">
        <f t="shared" si="438"/>
        <v>0.5083333333333333</v>
      </c>
    </row>
    <row r="223" spans="1:121" x14ac:dyDescent="0.35">
      <c r="A223" s="23"/>
      <c r="B223" s="38">
        <v>7.8125E-3</v>
      </c>
      <c r="C223" s="49">
        <v>10</v>
      </c>
      <c r="D223" s="26">
        <f ca="1">AE210/AE218</f>
        <v>0</v>
      </c>
      <c r="E223" s="19">
        <f ca="1">COUNTIF(AU224:CR227,11)</f>
        <v>0</v>
      </c>
      <c r="F223" s="19">
        <f ca="1">COUNTIF(AU224:CR227,12)</f>
        <v>0</v>
      </c>
      <c r="G223" s="19">
        <f ca="1">COUNTIF(AU224:CR227,13)</f>
        <v>0</v>
      </c>
      <c r="H223" s="19">
        <f ca="1">COUNTIF(AU224:CR227,14)</f>
        <v>0</v>
      </c>
      <c r="I223" s="19">
        <f ca="1">COUNTIF(AU224:CR227,15)</f>
        <v>0</v>
      </c>
      <c r="J223" s="19">
        <f ca="1">COUNTIF(AU224:CR227,16)</f>
        <v>0</v>
      </c>
      <c r="K223" s="19">
        <f ca="1">COUNTIF(AU224:CR227,17)</f>
        <v>0</v>
      </c>
      <c r="L223" s="19">
        <f ca="1">COUNTIF(AU224:CR227,18)</f>
        <v>0</v>
      </c>
      <c r="N223" s="45">
        <f ca="1">ROUNDDOWN(E223*$AK$15+RAND(),0)</f>
        <v>0</v>
      </c>
      <c r="O223" s="45">
        <f ca="1">ROUNDDOWN(F223*$AL$15+RAND(),0)</f>
        <v>0</v>
      </c>
      <c r="P223" s="45">
        <f ca="1">ROUNDDOWN(G223*$AM$15+RAND(),0)</f>
        <v>0</v>
      </c>
      <c r="Q223" s="45">
        <f ca="1">ROUNDDOWN(H223*$AN$15+RAND(),0)</f>
        <v>0</v>
      </c>
      <c r="R223" s="45">
        <f ca="1">ROUNDDOWN(I223*$AO$15+RAND(),0)</f>
        <v>0</v>
      </c>
      <c r="S223" s="45">
        <f ca="1">ROUNDDOWN(J223*$AP$15+RAND(),0)</f>
        <v>0</v>
      </c>
      <c r="T223" s="45">
        <f ca="1">ROUNDDOWN(K223*$AQ$15+RAND(),0)</f>
        <v>0</v>
      </c>
      <c r="U223" s="45">
        <f ca="1">ROUNDDOWN(L223*$AR$15+RAND(),0)</f>
        <v>0</v>
      </c>
      <c r="W223" s="47">
        <f ca="1">ROUNDDOWN(N223/2+RAND(),0)</f>
        <v>0</v>
      </c>
      <c r="X223" s="47">
        <f t="shared" ref="X223:X230" ca="1" si="483">ROUNDDOWN(O223/2+RAND(),0)</f>
        <v>0</v>
      </c>
      <c r="Y223" s="47">
        <f t="shared" ref="Y223:Y230" ca="1" si="484">ROUNDDOWN(P223/2+RAND(),0)</f>
        <v>0</v>
      </c>
      <c r="Z223" s="47">
        <f t="shared" ref="Z223:Z230" ca="1" si="485">ROUNDDOWN(Q223/2+RAND(),0)</f>
        <v>0</v>
      </c>
      <c r="AA223" s="47">
        <f t="shared" ref="AA223:AA230" ca="1" si="486">ROUNDDOWN(R223/2+RAND(),0)</f>
        <v>0</v>
      </c>
      <c r="AB223" s="47">
        <f t="shared" ref="AB223:AB230" ca="1" si="487">ROUNDDOWN(S223/2+RAND(),0)</f>
        <v>0</v>
      </c>
      <c r="AC223" s="47">
        <f t="shared" ref="AC223:AC230" ca="1" si="488">ROUNDDOWN(T223/2+RAND(),0)</f>
        <v>0</v>
      </c>
      <c r="AD223" s="47">
        <f t="shared" ref="AD223:AD230" ca="1" si="489">ROUNDDOWN(U223/2+RAND(),0)</f>
        <v>0</v>
      </c>
      <c r="AE223" s="21">
        <f ca="1">((1-d)*SUM(W223:AD223)+d*SUM(W224:AD224))*E/B223</f>
        <v>0</v>
      </c>
      <c r="AH223" s="48">
        <f ca="1">N223-W223</f>
        <v>0</v>
      </c>
      <c r="AI223" s="48">
        <f t="shared" ref="AI223:AI230" ca="1" si="490">O223-X223</f>
        <v>0</v>
      </c>
      <c r="AJ223" s="48">
        <f t="shared" ref="AJ223:AJ230" ca="1" si="491">P223-Y223</f>
        <v>0</v>
      </c>
      <c r="AK223" s="48">
        <f t="shared" ref="AK223:AK230" ca="1" si="492">Q223-Z223</f>
        <v>0</v>
      </c>
      <c r="AL223" s="48">
        <f t="shared" ref="AL223:AL230" ca="1" si="493">R223-AA223</f>
        <v>0</v>
      </c>
      <c r="AM223" s="48">
        <f t="shared" ref="AM223:AM230" ca="1" si="494">S223-AB223</f>
        <v>0</v>
      </c>
      <c r="AN223" s="48">
        <f t="shared" ref="AN223:AN230" ca="1" si="495">T223-AC223</f>
        <v>0</v>
      </c>
      <c r="AO223" s="48">
        <f t="shared" ref="AO223:AO229" ca="1" si="496">U223-AD223</f>
        <v>0</v>
      </c>
      <c r="AQ223" s="1">
        <v>10</v>
      </c>
      <c r="AR223" s="12">
        <f ca="1">D223</f>
        <v>0</v>
      </c>
      <c r="AS223" s="12">
        <f ca="1">E222</f>
        <v>0</v>
      </c>
      <c r="AT223" s="8">
        <v>1</v>
      </c>
      <c r="AU223" s="17">
        <f t="shared" ca="1" si="481"/>
        <v>0.59010635470217043</v>
      </c>
      <c r="AV223" s="17">
        <f t="shared" ca="1" si="481"/>
        <v>0.67221480375230525</v>
      </c>
      <c r="AW223" s="17">
        <f t="shared" ca="1" si="481"/>
        <v>0.69089699003798843</v>
      </c>
      <c r="AX223" s="17">
        <f t="shared" ca="1" si="481"/>
        <v>0.96950620587444192</v>
      </c>
      <c r="AY223" s="17">
        <f t="shared" ca="1" si="481"/>
        <v>0.8800026949854407</v>
      </c>
      <c r="AZ223" s="17">
        <f t="shared" ca="1" si="481"/>
        <v>0.93658661290012601</v>
      </c>
      <c r="BA223" s="17">
        <f t="shared" ca="1" si="481"/>
        <v>0.66032112677180921</v>
      </c>
      <c r="BB223" s="17">
        <f t="shared" ca="1" si="481"/>
        <v>0.16834846355905431</v>
      </c>
      <c r="BC223" s="17">
        <f t="shared" ca="1" si="481"/>
        <v>0.21612510552020447</v>
      </c>
      <c r="BD223" s="17">
        <f t="shared" ca="1" si="481"/>
        <v>0.38258322123318556</v>
      </c>
      <c r="BE223" s="17">
        <f t="shared" ca="1" si="481"/>
        <v>0.43957006678546673</v>
      </c>
      <c r="BF223" s="17">
        <f t="shared" ca="1" si="481"/>
        <v>0.79282060658852327</v>
      </c>
      <c r="BG223" s="17">
        <f t="shared" ca="1" si="481"/>
        <v>0.35849330166492799</v>
      </c>
      <c r="BH223" s="17">
        <f t="shared" ca="1" si="481"/>
        <v>0.56721965847563438</v>
      </c>
      <c r="BI223" s="17">
        <f t="shared" ca="1" si="481"/>
        <v>0.40762594292249121</v>
      </c>
      <c r="BJ223" s="17">
        <f t="shared" ca="1" si="481"/>
        <v>0.57063643317990764</v>
      </c>
      <c r="BK223" s="17">
        <f t="shared" ca="1" si="481"/>
        <v>0.79424734955498588</v>
      </c>
      <c r="BL223" s="17">
        <f t="shared" ca="1" si="481"/>
        <v>0.34816334703156593</v>
      </c>
      <c r="BM223" s="17">
        <f t="shared" ca="1" si="481"/>
        <v>0.35581969545615544</v>
      </c>
      <c r="BN223" s="17">
        <f t="shared" ca="1" si="481"/>
        <v>0.40097109700373601</v>
      </c>
      <c r="BO223" s="17">
        <f t="shared" ca="1" si="481"/>
        <v>0.64752872052960975</v>
      </c>
      <c r="BP223" s="17">
        <f t="shared" ca="1" si="481"/>
        <v>0.72885171025431217</v>
      </c>
      <c r="BQ223" s="17">
        <f t="shared" ca="1" si="481"/>
        <v>0.34295630861363757</v>
      </c>
      <c r="BR223" s="17">
        <f t="shared" ca="1" si="481"/>
        <v>0.95461144878384896</v>
      </c>
      <c r="BS223" s="17">
        <f t="shared" ca="1" si="482"/>
        <v>0.79512777190823225</v>
      </c>
      <c r="BT223" s="17">
        <f t="shared" ca="1" si="482"/>
        <v>0.56748451035351821</v>
      </c>
      <c r="BU223" s="17">
        <f t="shared" ca="1" si="482"/>
        <v>0.57302782970654409</v>
      </c>
      <c r="BV223" s="17">
        <f t="shared" ca="1" si="482"/>
        <v>0.61783629481860136</v>
      </c>
      <c r="BW223" s="17">
        <f t="shared" ca="1" si="482"/>
        <v>0.8668615186737344</v>
      </c>
      <c r="BX223" s="17">
        <f t="shared" ca="1" si="482"/>
        <v>0.74194545015296276</v>
      </c>
      <c r="BY223" s="17">
        <f t="shared" ca="1" si="482"/>
        <v>1.7816504357089258E-2</v>
      </c>
      <c r="BZ223" s="17">
        <f t="shared" ca="1" si="482"/>
        <v>0.89543482078471204</v>
      </c>
      <c r="CA223" s="17">
        <f t="shared" ca="1" si="482"/>
        <v>0.49726593875940073</v>
      </c>
      <c r="CB223" s="17">
        <f t="shared" ca="1" si="482"/>
        <v>0.92221311759713431</v>
      </c>
      <c r="CC223" s="17">
        <f t="shared" ca="1" si="482"/>
        <v>0.92238826266871399</v>
      </c>
      <c r="CD223" s="17">
        <f t="shared" ca="1" si="482"/>
        <v>0.29567563731631374</v>
      </c>
      <c r="CE223" s="17">
        <f t="shared" ca="1" si="482"/>
        <v>0.91909024569618114</v>
      </c>
      <c r="CF223" s="17">
        <f t="shared" ca="1" si="482"/>
        <v>0.91567406366958382</v>
      </c>
      <c r="CG223" s="17">
        <f t="shared" ca="1" si="482"/>
        <v>0.80972246917369017</v>
      </c>
      <c r="CH223" s="17">
        <f t="shared" ca="1" si="482"/>
        <v>0.6111068189317187</v>
      </c>
      <c r="CI223" s="17">
        <f t="shared" ca="1" si="482"/>
        <v>0.86656028227085025</v>
      </c>
      <c r="CJ223" s="17">
        <f t="shared" ca="1" si="482"/>
        <v>0.83302663098795438</v>
      </c>
      <c r="CK223" s="17">
        <f t="shared" ca="1" si="482"/>
        <v>0.50269492312668129</v>
      </c>
      <c r="CL223" s="17">
        <f t="shared" ca="1" si="482"/>
        <v>0.736324223159601</v>
      </c>
      <c r="CM223" s="17">
        <f t="shared" ca="1" si="482"/>
        <v>0.96245187454031078</v>
      </c>
      <c r="CN223" s="17">
        <f t="shared" ca="1" si="482"/>
        <v>0.80291201630165099</v>
      </c>
      <c r="CO223" s="17">
        <f t="shared" ca="1" si="482"/>
        <v>3.3462728690916488E-2</v>
      </c>
      <c r="CP223" s="17">
        <f t="shared" ca="1" si="482"/>
        <v>0.56649293645707044</v>
      </c>
      <c r="CQ223" s="17">
        <f t="shared" ca="1" si="482"/>
        <v>0.27383088642059916</v>
      </c>
      <c r="CR223" s="17">
        <f t="shared" ca="1" si="482"/>
        <v>0.89973309496524778</v>
      </c>
      <c r="DO223" s="2">
        <v>112</v>
      </c>
      <c r="DP223" s="2">
        <f t="shared" si="437"/>
        <v>0.56000000000000005</v>
      </c>
      <c r="DQ223" s="1">
        <f t="shared" si="438"/>
        <v>0.51111111111111107</v>
      </c>
    </row>
    <row r="224" spans="1:121" x14ac:dyDescent="0.35">
      <c r="A224" s="23"/>
      <c r="B224" s="38">
        <v>1.5625E-2</v>
      </c>
      <c r="C224" s="49">
        <v>20</v>
      </c>
      <c r="D224" s="26">
        <f ca="1">AE211/AE218</f>
        <v>0</v>
      </c>
      <c r="E224" s="19">
        <f ca="1">COUNTIF(AU224:CR227,21)</f>
        <v>0</v>
      </c>
      <c r="F224" s="19">
        <f ca="1">COUNTIF(AU224:CR227,22)</f>
        <v>0</v>
      </c>
      <c r="G224" s="19">
        <f ca="1">COUNTIF(AU224:CR227,23)</f>
        <v>0</v>
      </c>
      <c r="H224" s="19">
        <f ca="1">COUNTIF(AU224:CR227,24)</f>
        <v>0</v>
      </c>
      <c r="I224" s="19">
        <f ca="1">COUNTIF(AU224:CR227,25)</f>
        <v>0</v>
      </c>
      <c r="J224" s="19">
        <f ca="1">COUNTIF(AU224:CR227,26)</f>
        <v>0</v>
      </c>
      <c r="K224" s="19">
        <f ca="1">COUNTIF(AU224:CR227,27)</f>
        <v>0</v>
      </c>
      <c r="L224" s="19">
        <f ca="1">COUNTIF(AU224:CR227,28)</f>
        <v>0</v>
      </c>
      <c r="N224" s="45">
        <f ca="1">ROUNDDOWN(E224*$AK$16+RAND(),0)</f>
        <v>0</v>
      </c>
      <c r="O224" s="45">
        <f ca="1">ROUNDDOWN(F224*$AL$16+RAND(),0)</f>
        <v>0</v>
      </c>
      <c r="P224" s="45">
        <f ca="1">ROUNDDOWN(G224*$AM$16+RAND(),0)</f>
        <v>0</v>
      </c>
      <c r="Q224" s="45">
        <f ca="1">ROUNDDOWN(H224*$AN$16+RAND(),0)</f>
        <v>0</v>
      </c>
      <c r="R224" s="45">
        <f ca="1">ROUNDDOWN(I224*$AO$16+RAND(),0)</f>
        <v>0</v>
      </c>
      <c r="S224" s="45">
        <f ca="1">ROUNDDOWN(J224*$AP$16+RAND(),0)</f>
        <v>0</v>
      </c>
      <c r="T224" s="45">
        <f ca="1">ROUNDDOWN(K224*$AQ$16+RAND(),0)</f>
        <v>0</v>
      </c>
      <c r="U224" s="45">
        <f ca="1">ROUNDDOWN(L224*$AR$16+RAND(),0)</f>
        <v>0</v>
      </c>
      <c r="W224" s="47">
        <f t="shared" ref="W224:W230" ca="1" si="497">ROUNDDOWN(N224/2+RAND(),0)</f>
        <v>0</v>
      </c>
      <c r="X224" s="47">
        <f t="shared" ca="1" si="483"/>
        <v>0</v>
      </c>
      <c r="Y224" s="47">
        <f t="shared" ca="1" si="484"/>
        <v>0</v>
      </c>
      <c r="Z224" s="47">
        <f t="shared" ca="1" si="485"/>
        <v>0</v>
      </c>
      <c r="AA224" s="47">
        <f t="shared" ca="1" si="486"/>
        <v>0</v>
      </c>
      <c r="AB224" s="47">
        <f t="shared" ca="1" si="487"/>
        <v>0</v>
      </c>
      <c r="AC224" s="47">
        <f t="shared" ca="1" si="488"/>
        <v>0</v>
      </c>
      <c r="AD224" s="47">
        <f t="shared" ca="1" si="489"/>
        <v>0</v>
      </c>
      <c r="AE224" s="21">
        <f t="shared" ref="AE224:AE229" ca="1" si="498">((1-2*d)*SUM(W224:AD224)+d*SUM(W223:AD223)+d*SUM(W225:AD225))*E/B224</f>
        <v>0</v>
      </c>
      <c r="AH224" s="48">
        <f t="shared" ref="AH224:AH230" ca="1" si="499">N224-W224</f>
        <v>0</v>
      </c>
      <c r="AI224" s="48">
        <f t="shared" ca="1" si="490"/>
        <v>0</v>
      </c>
      <c r="AJ224" s="48">
        <f t="shared" ca="1" si="491"/>
        <v>0</v>
      </c>
      <c r="AK224" s="48">
        <f t="shared" ca="1" si="492"/>
        <v>0</v>
      </c>
      <c r="AL224" s="48">
        <f t="shared" ca="1" si="493"/>
        <v>0</v>
      </c>
      <c r="AM224" s="48">
        <f t="shared" ca="1" si="494"/>
        <v>0</v>
      </c>
      <c r="AN224" s="48">
        <f t="shared" ca="1" si="495"/>
        <v>0</v>
      </c>
      <c r="AO224" s="48">
        <f t="shared" ca="1" si="496"/>
        <v>0</v>
      </c>
      <c r="AQ224" s="1">
        <v>20</v>
      </c>
      <c r="AR224" s="13">
        <f t="shared" ref="AR224:AR230" ca="1" si="500">AR223+D224</f>
        <v>0</v>
      </c>
      <c r="AS224" s="13">
        <f ca="1">AS223+F222</f>
        <v>0</v>
      </c>
      <c r="AT224" s="8">
        <v>2</v>
      </c>
      <c r="AU224" s="16">
        <f ca="1">IF(AU220&lt;AR226,IF(AU220&lt;AR224,IF(AU220&lt;AR223,10,20),IF(AU220&lt;AR225,30,40)),IF(AU220&lt;AR228,IF(AU220&lt;AR227,50,60),IF(AU220&lt;AR229,70,80)))+IF(AU221&lt;AS226,IF(AU221&lt;AS224,IF(AU221&lt;AS223,1,2),IF(AU221&lt;AS225,3,4)),IF(AU221&lt;AS228,IF(AU221&lt;AS227,5,6),IF(AU221&lt;AS229,7,8)))</f>
        <v>65</v>
      </c>
      <c r="AV224" s="16">
        <f ca="1">IF(AV220&lt;AR226,IF(AV220&lt;AR224,IF(AV220&lt;AR223,10,20),IF(AV220&lt;AR225,30,40)),IF(AV220&lt;AR228,IF(AV220&lt;AR227,50,60),IF(AV220&lt;AR229,70,80)))+IF(AV221&lt;AS226,IF(AV221&lt;AS224,IF(AV221&lt;AS223,1,2),IF(AV221&lt;AS225,3,4)),IF(AV221&lt;AS228,IF(AV221&lt;AS227,5,6),IF(AV221&lt;AS229,7,8)))</f>
        <v>65</v>
      </c>
      <c r="AW224" s="16">
        <f ca="1">IF(AW220&lt;AR226,IF(AW220&lt;AR224,IF(AW220&lt;AR223,10,20),IF(AW220&lt;AR225,30,40)),IF(AW220&lt;AR228,IF(AW220&lt;AR227,50,60),IF(AW220&lt;AR229,70,80)))+IF(AW221&lt;AS226,IF(AW221&lt;AS224,IF(AW221&lt;AS223,1,2),IF(AW221&lt;AS225,3,4)),IF(AW221&lt;AS228,IF(AW221&lt;AS227,5,6),IF(AW221&lt;AS229,7,8)))</f>
        <v>65</v>
      </c>
      <c r="AX224" s="16">
        <f ca="1">IF(AX220&lt;AR226,IF(AX220&lt;AR224,IF(AX220&lt;AR223,10,20),IF(AX220&lt;AR225,30,40)),IF(AX220&lt;AR228,IF(AX220&lt;AR227,50,60),IF(AX220&lt;AR229,70,80)))+IF(AX221&lt;AS226,IF(AX221&lt;AS224,IF(AX221&lt;AS223,1,2),IF(AX221&lt;AS225,3,4)),IF(AX221&lt;AS228,IF(AX221&lt;AS227,5,6),IF(AX221&lt;AS229,7,8)))</f>
        <v>55</v>
      </c>
      <c r="AY224" s="16">
        <f ca="1">IF(AY220&lt;AR226,IF(AY220&lt;AR224,IF(AY220&lt;AR223,10,20),IF(AY220&lt;AR225,30,40)),IF(AY220&lt;AR228,IF(AY220&lt;AR227,50,60),IF(AY220&lt;AR229,70,80)))+IF(AY221&lt;AS226,IF(AY221&lt;AS224,IF(AY221&lt;AS223,1,2),IF(AY221&lt;AS225,3,4)),IF(AY221&lt;AS228,IF(AY221&lt;AS227,5,6),IF(AY221&lt;AS229,7,8)))</f>
        <v>65</v>
      </c>
      <c r="AZ224" s="16">
        <f ca="1">IF(AZ220&lt;AR226,IF(AZ220&lt;AR224,IF(AZ220&lt;AR223,10,20),IF(AZ220&lt;AR225,30,40)),IF(AZ220&lt;AR228,IF(AZ220&lt;AR227,50,60),IF(AZ220&lt;AR229,70,80)))+IF(AZ221&lt;AS226,IF(AZ221&lt;AS224,IF(AZ221&lt;AS223,1,2),IF(AZ221&lt;AS225,3,4)),IF(AZ221&lt;AS228,IF(AZ221&lt;AS227,5,6),IF(AZ221&lt;AS229,7,8)))</f>
        <v>65</v>
      </c>
      <c r="BA224" s="16">
        <f ca="1">IF(BA220&lt;AR226,IF(BA220&lt;AR224,IF(BA220&lt;AR223,10,20),IF(BA220&lt;AR225,30,40)),IF(BA220&lt;AR228,IF(BA220&lt;AR227,50,60),IF(BA220&lt;AR229,70,80)))+IF(BA221&lt;AS226,IF(BA221&lt;AS224,IF(BA221&lt;AS223,1,2),IF(BA221&lt;AS225,3,4)),IF(BA221&lt;AS228,IF(BA221&lt;AS227,5,6),IF(BA221&lt;AS229,7,8)))</f>
        <v>55</v>
      </c>
      <c r="BB224" s="16">
        <f ca="1">IF(BB220&lt;AR226,IF(BB220&lt;AR224,IF(BB220&lt;AR223,10,20),IF(BB220&lt;AR225,30,40)),IF(BB220&lt;AR228,IF(BB220&lt;AR227,50,60),IF(BB220&lt;AR229,70,80)))+IF(BB221&lt;AS226,IF(BB221&lt;AS224,IF(BB221&lt;AS223,1,2),IF(BB221&lt;AS225,3,4)),IF(BB221&lt;AS228,IF(BB221&lt;AS227,5,6),IF(BB221&lt;AS229,7,8)))</f>
        <v>65</v>
      </c>
      <c r="BC224" s="16">
        <f ca="1">IF(BC220&lt;AR226,IF(BC220&lt;AR224,IF(BC220&lt;AR223,10,20),IF(BC220&lt;AR225,30,40)),IF(BC220&lt;AR228,IF(BC220&lt;AR227,50,60),IF(BC220&lt;AR229,70,80)))+IF(BC221&lt;AS226,IF(BC221&lt;AS224,IF(BC221&lt;AS223,1,2),IF(BC221&lt;AS225,3,4)),IF(BC221&lt;AS228,IF(BC221&lt;AS227,5,6),IF(BC221&lt;AS229,7,8)))</f>
        <v>65</v>
      </c>
      <c r="BD224" s="16">
        <f ca="1">IF(BD220&lt;AR226,IF(BD220&lt;AR224,IF(BD220&lt;AR223,10,20),IF(BD220&lt;AR225,30,40)),IF(BD220&lt;AR228,IF(BD220&lt;AR227,50,60),IF(BD220&lt;AR229,70,80)))+IF(BD221&lt;AS226,IF(BD221&lt;AS224,IF(BD221&lt;AS223,1,2),IF(BD221&lt;AS225,3,4)),IF(BD221&lt;AS228,IF(BD221&lt;AS227,5,6),IF(BD221&lt;AS229,7,8)))</f>
        <v>65</v>
      </c>
      <c r="BE224" s="16">
        <f ca="1">IF(BE220&lt;AR226,IF(BE220&lt;AR224,IF(BE220&lt;AR223,10,20),IF(BE220&lt;AR225,30,40)),IF(BE220&lt;AR228,IF(BE220&lt;AR227,50,60),IF(BE220&lt;AR229,70,80)))+IF(BE221&lt;AS226,IF(BE221&lt;AS224,IF(BE221&lt;AS223,1,2),IF(BE221&lt;AS225,3,4)),IF(BE221&lt;AS228,IF(BE221&lt;AS227,5,6),IF(BE221&lt;AS229,7,8)))</f>
        <v>65</v>
      </c>
      <c r="BF224" s="16">
        <f ca="1">IF(BF220&lt;AR226,IF(BF220&lt;AR224,IF(BF220&lt;AR223,10,20),IF(BF220&lt;AR225,30,40)),IF(BF220&lt;AR228,IF(BF220&lt;AR227,50,60),IF(BF220&lt;AR229,70,80)))+IF(BF221&lt;AS226,IF(BF221&lt;AS224,IF(BF221&lt;AS223,1,2),IF(BF221&lt;AS225,3,4)),IF(BF221&lt;AS228,IF(BF221&lt;AS227,5,6),IF(BF221&lt;AS229,7,8)))</f>
        <v>65</v>
      </c>
      <c r="BG224" s="16">
        <f ca="1">IF(BG220&lt;AR226,IF(BG220&lt;AR224,IF(BG220&lt;AR223,10,20),IF(BG220&lt;AR225,30,40)),IF(BG220&lt;AR228,IF(BG220&lt;AR227,50,60),IF(BG220&lt;AR229,70,80)))+IF(BG221&lt;AS226,IF(BG221&lt;AS224,IF(BG221&lt;AS223,1,2),IF(BG221&lt;AS225,3,4)),IF(BG221&lt;AS228,IF(BG221&lt;AS227,5,6),IF(BG221&lt;AS229,7,8)))</f>
        <v>65</v>
      </c>
      <c r="BH224" s="16">
        <f ca="1">IF(BH220&lt;AR226,IF(BH220&lt;AR224,IF(BH220&lt;AR223,10,20),IF(BH220&lt;AR225,30,40)),IF(BH220&lt;AR228,IF(BH220&lt;AR227,50,60),IF(BH220&lt;AR229,70,80)))+IF(BH221&lt;AS226,IF(BH221&lt;AS224,IF(BH221&lt;AS223,1,2),IF(BH221&lt;AS225,3,4)),IF(BH221&lt;AS228,IF(BH221&lt;AS227,5,6),IF(BH221&lt;AS229,7,8)))</f>
        <v>65</v>
      </c>
      <c r="BI224" s="16">
        <f ca="1">IF(BI220&lt;AR226,IF(BI220&lt;AR224,IF(BI220&lt;AR223,10,20),IF(BI220&lt;AR225,30,40)),IF(BI220&lt;AR228,IF(BI220&lt;AR227,50,60),IF(BI220&lt;AR229,70,80)))+IF(BI221&lt;AS226,IF(BI221&lt;AS224,IF(BI221&lt;AS223,1,2),IF(BI221&lt;AS225,3,4)),IF(BI221&lt;AS228,IF(BI221&lt;AS227,5,6),IF(BI221&lt;AS229,7,8)))</f>
        <v>65</v>
      </c>
      <c r="BJ224" s="16">
        <f ca="1">IF(BJ220&lt;AR226,IF(BJ220&lt;AR224,IF(BJ220&lt;AR223,10,20),IF(BJ220&lt;AR225,30,40)),IF(BJ220&lt;AR228,IF(BJ220&lt;AR227,50,60),IF(BJ220&lt;AR229,70,80)))+IF(BJ221&lt;AS226,IF(BJ221&lt;AS224,IF(BJ221&lt;AS223,1,2),IF(BJ221&lt;AS225,3,4)),IF(BJ221&lt;AS228,IF(BJ221&lt;AS227,5,6),IF(BJ221&lt;AS229,7,8)))</f>
        <v>65</v>
      </c>
      <c r="BK224" s="16">
        <f ca="1">IF(BK220&lt;AR226,IF(BK220&lt;AR224,IF(BK220&lt;AR223,10,20),IF(BK220&lt;AR225,30,40)),IF(BK220&lt;AR228,IF(BK220&lt;AR227,50,60),IF(BK220&lt;AR229,70,80)))+IF(BK221&lt;AS226,IF(BK221&lt;AS224,IF(BK221&lt;AS223,1,2),IF(BK221&lt;AS225,3,4)),IF(BK221&lt;AS228,IF(BK221&lt;AS227,5,6),IF(BK221&lt;AS229,7,8)))</f>
        <v>65</v>
      </c>
      <c r="BL224" s="16">
        <f ca="1">IF(BL220&lt;AR226,IF(BL220&lt;AR224,IF(BL220&lt;AR223,10,20),IF(BL220&lt;AR225,30,40)),IF(BL220&lt;AR228,IF(BL220&lt;AR227,50,60),IF(BL220&lt;AR229,70,80)))+IF(BL221&lt;AS226,IF(BL221&lt;AS224,IF(BL221&lt;AS223,1,2),IF(BL221&lt;AS225,3,4)),IF(BL221&lt;AS228,IF(BL221&lt;AS227,5,6),IF(BL221&lt;AS229,7,8)))</f>
        <v>65</v>
      </c>
      <c r="BM224" s="16">
        <f ca="1">IF(BM220&lt;AR226,IF(BM220&lt;AR224,IF(BM220&lt;AR223,10,20),IF(BM220&lt;AR225,30,40)),IF(BM220&lt;AR228,IF(BM220&lt;AR227,50,60),IF(BM220&lt;AR229,70,80)))+IF(BM221&lt;AS226,IF(BM221&lt;AS224,IF(BM221&lt;AS223,1,2),IF(BM221&lt;AS225,3,4)),IF(BM221&lt;AS228,IF(BM221&lt;AS227,5,6),IF(BM221&lt;AS229,7,8)))</f>
        <v>65</v>
      </c>
      <c r="BN224" s="16">
        <f ca="1">IF(BN220&lt;AR226,IF(BN220&lt;AR224,IF(BN220&lt;AR223,10,20),IF(BN220&lt;AR225,30,40)),IF(BN220&lt;AR228,IF(BN220&lt;AR227,50,60),IF(BN220&lt;AR229,70,80)))+IF(BN221&lt;AS226,IF(BN221&lt;AS224,IF(BN221&lt;AS223,1,2),IF(BN221&lt;AS225,3,4)),IF(BN221&lt;AS228,IF(BN221&lt;AS227,5,6),IF(BN221&lt;AS229,7,8)))</f>
        <v>65</v>
      </c>
      <c r="BO224" s="16">
        <f ca="1">IF(BO220&lt;AR226,IF(BO220&lt;AR224,IF(BO220&lt;AR223,10,20),IF(BO220&lt;AR225,30,40)),IF(BO220&lt;AR228,IF(BO220&lt;AR227,50,60),IF(BO220&lt;AR229,70,80)))+IF(BO221&lt;AS226,IF(BO221&lt;AS224,IF(BO221&lt;AS223,1,2),IF(BO221&lt;AS225,3,4)),IF(BO221&lt;AS228,IF(BO221&lt;AS227,5,6),IF(BO221&lt;AS229,7,8)))</f>
        <v>55</v>
      </c>
      <c r="BP224" s="16">
        <f ca="1">IF(BP220&lt;AR226,IF(BP220&lt;AR224,IF(BP220&lt;AR223,10,20),IF(BP220&lt;AR225,30,40)),IF(BP220&lt;AR228,IF(BP220&lt;AR227,50,60),IF(BP220&lt;AR229,70,80)))+IF(BP221&lt;AS226,IF(BP221&lt;AS224,IF(BP221&lt;AS223,1,2),IF(BP221&lt;AS225,3,4)),IF(BP221&lt;AS228,IF(BP221&lt;AS227,5,6),IF(BP221&lt;AS229,7,8)))</f>
        <v>55</v>
      </c>
      <c r="BQ224" s="16">
        <f ca="1">IF(BQ220&lt;AR226,IF(BQ220&lt;AR224,IF(BQ220&lt;AR223,10,20),IF(BQ220&lt;AR225,30,40)),IF(BQ220&lt;AR228,IF(BQ220&lt;AR227,50,60),IF(BQ220&lt;AR229,70,80)))+IF(BQ221&lt;AS226,IF(BQ221&lt;AS224,IF(BQ221&lt;AS223,1,2),IF(BQ221&lt;AS225,3,4)),IF(BQ221&lt;AS228,IF(BQ221&lt;AS227,5,6),IF(BQ221&lt;AS229,7,8)))</f>
        <v>55</v>
      </c>
      <c r="BR224" s="16">
        <f ca="1">IF(BR220&lt;AR226,IF(BR220&lt;AR224,IF(BR220&lt;AR223,10,20),IF(BR220&lt;AR225,30,40)),IF(BR220&lt;AR228,IF(BR220&lt;AR227,50,60),IF(BR220&lt;AR229,70,80)))+IF(BR221&lt;AS226,IF(BR221&lt;AS224,IF(BR221&lt;AS223,1,2),IF(BR221&lt;AS225,3,4)),IF(BR221&lt;AS228,IF(BR221&lt;AS227,5,6),IF(BR221&lt;AS229,7,8)))</f>
        <v>65</v>
      </c>
      <c r="BS224" s="16">
        <f ca="1">IF(BS220&lt;AR226,IF(BS220&lt;AR224,IF(BS220&lt;AR223,10,20),IF(BS220&lt;AR225,30,40)),IF(BS220&lt;AR228,IF(BS220&lt;AR227,50,60),IF(BS220&lt;AR229,70,80)))+IF(BS221&lt;AS226,IF(BS221&lt;AS224,IF(BS221&lt;AS223,1,2),IF(BS221&lt;AS225,3,4)),IF(BS221&lt;AS228,IF(BS221&lt;AS227,5,6),IF(BS221&lt;AS229,7,8)))</f>
        <v>65</v>
      </c>
      <c r="BT224" s="16">
        <f ca="1">IF(BT220&lt;AR226,IF(BT220&lt;AR224,IF(BT220&lt;AR223,10,20),IF(BT220&lt;AR225,30,40)),IF(BT220&lt;AR228,IF(BT220&lt;AR227,50,60),IF(BT220&lt;AR229,70,80)))+IF(BT221&lt;AS226,IF(BT221&lt;AS224,IF(BT221&lt;AS223,1,2),IF(BT221&lt;AS225,3,4)),IF(BT221&lt;AS228,IF(BT221&lt;AS227,5,6),IF(BT221&lt;AS229,7,8)))</f>
        <v>55</v>
      </c>
      <c r="BU224" s="16">
        <f ca="1">IF(BU220&lt;AR226,IF(BU220&lt;AR224,IF(BU220&lt;AR223,10,20),IF(BU220&lt;AR225,30,40)),IF(BU220&lt;AR228,IF(BU220&lt;AR227,50,60),IF(BU220&lt;AR229,70,80)))+IF(BU221&lt;AS226,IF(BU221&lt;AS224,IF(BU221&lt;AS223,1,2),IF(BU221&lt;AS225,3,4)),IF(BU221&lt;AS228,IF(BU221&lt;AS227,5,6),IF(BU221&lt;AS229,7,8)))</f>
        <v>65</v>
      </c>
      <c r="BV224" s="16">
        <f ca="1">IF(BV220&lt;AR226,IF(BV220&lt;AR224,IF(BV220&lt;AR223,10,20),IF(BV220&lt;AR225,30,40)),IF(BV220&lt;AR228,IF(BV220&lt;AR227,50,60),IF(BV220&lt;AR229,70,80)))+IF(BV221&lt;AS226,IF(BV221&lt;AS224,IF(BV221&lt;AS223,1,2),IF(BV221&lt;AS225,3,4)),IF(BV221&lt;AS228,IF(BV221&lt;AS227,5,6),IF(BV221&lt;AS229,7,8)))</f>
        <v>65</v>
      </c>
      <c r="BW224" s="16">
        <f ca="1">IF(BW220&lt;AR226,IF(BW220&lt;AR224,IF(BW220&lt;AR223,10,20),IF(BW220&lt;AR225,30,40)),IF(BW220&lt;AR228,IF(BW220&lt;AR227,50,60),IF(BW220&lt;AR229,70,80)))+IF(BW221&lt;AS226,IF(BW221&lt;AS224,IF(BW221&lt;AS223,1,2),IF(BW221&lt;AS225,3,4)),IF(BW221&lt;AS228,IF(BW221&lt;AS227,5,6),IF(BW221&lt;AS229,7,8)))</f>
        <v>65</v>
      </c>
      <c r="BX224" s="16">
        <f ca="1">IF(BX220&lt;AR226,IF(BX220&lt;AR224,IF(BX220&lt;AR223,10,20),IF(BX220&lt;AR225,30,40)),IF(BX220&lt;AR228,IF(BX220&lt;AR227,50,60),IF(BX220&lt;AR229,70,80)))+IF(BX221&lt;AS226,IF(BX221&lt;AS224,IF(BX221&lt;AS223,1,2),IF(BX221&lt;AS225,3,4)),IF(BX221&lt;AS228,IF(BX221&lt;AS227,5,6),IF(BX221&lt;AS229,7,8)))</f>
        <v>65</v>
      </c>
      <c r="BY224" s="16">
        <f ca="1">IF(BY220&lt;AR226,IF(BY220&lt;AR224,IF(BY220&lt;AR223,10,20),IF(BY220&lt;AR225,30,40)),IF(BY220&lt;AR228,IF(BY220&lt;AR227,50,60),IF(BY220&lt;AR229,70,80)))+IF(BY221&lt;AS226,IF(BY221&lt;AS224,IF(BY221&lt;AS223,1,2),IF(BY221&lt;AS225,3,4)),IF(BY221&lt;AS228,IF(BY221&lt;AS227,5,6),IF(BY221&lt;AS229,7,8)))</f>
        <v>55</v>
      </c>
      <c r="BZ224" s="16">
        <f ca="1">IF(BZ220&lt;AR226,IF(BZ220&lt;AR224,IF(BZ220&lt;AR223,10,20),IF(BZ220&lt;AR225,30,40)),IF(BZ220&lt;AR228,IF(BZ220&lt;AR227,50,60),IF(BZ220&lt;AR229,70,80)))+IF(BZ221&lt;AS226,IF(BZ221&lt;AS224,IF(BZ221&lt;AS223,1,2),IF(BZ221&lt;AS225,3,4)),IF(BZ221&lt;AS228,IF(BZ221&lt;AS227,5,6),IF(BZ221&lt;AS229,7,8)))</f>
        <v>55</v>
      </c>
      <c r="CA224" s="16">
        <f ca="1">IF(CA220&lt;AR226,IF(CA220&lt;AR224,IF(CA220&lt;AR223,10,20),IF(CA220&lt;AR225,30,40)),IF(CA220&lt;AR228,IF(CA220&lt;AR227,50,60),IF(CA220&lt;AR229,70,80)))+IF(CA221&lt;AS226,IF(CA221&lt;AS224,IF(CA221&lt;AS223,1,2),IF(CA221&lt;AS225,3,4)),IF(CA221&lt;AS228,IF(CA221&lt;AS227,5,6),IF(CA221&lt;AS229,7,8)))</f>
        <v>65</v>
      </c>
      <c r="CB224" s="16">
        <f ca="1">IF(CB220&lt;AR226,IF(CB220&lt;AR224,IF(CB220&lt;AR223,10,20),IF(CB220&lt;AR225,30,40)),IF(CB220&lt;AR228,IF(CB220&lt;AR227,50,60),IF(CB220&lt;AR229,70,80)))+IF(CB221&lt;AS226,IF(CB221&lt;AS224,IF(CB221&lt;AS223,1,2),IF(CB221&lt;AS225,3,4)),IF(CB221&lt;AS228,IF(CB221&lt;AS227,5,6),IF(CB221&lt;AS229,7,8)))</f>
        <v>65</v>
      </c>
      <c r="CC224" s="16">
        <f ca="1">IF(CC220&lt;AR226,IF(CC220&lt;AR224,IF(CC220&lt;AR223,10,20),IF(CC220&lt;AR225,30,40)),IF(CC220&lt;AR228,IF(CC220&lt;AR227,50,60),IF(CC220&lt;AR229,70,80)))+IF(CC221&lt;AS226,IF(CC221&lt;AS224,IF(CC221&lt;AS223,1,2),IF(CC221&lt;AS225,3,4)),IF(CC221&lt;AS228,IF(CC221&lt;AS227,5,6),IF(CC221&lt;AS229,7,8)))</f>
        <v>55</v>
      </c>
      <c r="CD224" s="16">
        <f ca="1">IF(CD220&lt;AR226,IF(CD220&lt;AR224,IF(CD220&lt;AR223,10,20),IF(CD220&lt;AR225,30,40)),IF(CD220&lt;AR228,IF(CD220&lt;AR227,50,60),IF(CD220&lt;AR229,70,80)))+IF(CD221&lt;AS226,IF(CD221&lt;AS224,IF(CD221&lt;AS223,1,2),IF(CD221&lt;AS225,3,4)),IF(CD221&lt;AS228,IF(CD221&lt;AS227,5,6),IF(CD221&lt;AS229,7,8)))</f>
        <v>65</v>
      </c>
      <c r="CE224" s="16">
        <f ca="1">IF(CE220&lt;AR226,IF(CE220&lt;AR224,IF(CE220&lt;AR223,10,20),IF(CE220&lt;AR225,30,40)),IF(CE220&lt;AR228,IF(CE220&lt;AR227,50,60),IF(CE220&lt;AR229,70,80)))+IF(CE221&lt;AS226,IF(CE221&lt;AS224,IF(CE221&lt;AS223,1,2),IF(CE221&lt;AS225,3,4)),IF(CE221&lt;AS228,IF(CE221&lt;AS227,5,6),IF(CE221&lt;AS229,7,8)))</f>
        <v>65</v>
      </c>
      <c r="CF224" s="16">
        <f ca="1">IF(CF220&lt;AR226,IF(CF220&lt;AR224,IF(CF220&lt;AR223,10,20),IF(CF220&lt;AR225,30,40)),IF(CF220&lt;AR228,IF(CF220&lt;AR227,50,60),IF(CF220&lt;AR229,70,80)))+IF(CF221&lt;AS226,IF(CF221&lt;AS224,IF(CF221&lt;AS223,1,2),IF(CF221&lt;AS225,3,4)),IF(CF221&lt;AS228,IF(CF221&lt;AS227,5,6),IF(CF221&lt;AS229,7,8)))</f>
        <v>65</v>
      </c>
      <c r="CG224" s="16">
        <f ca="1">IF(CG220&lt;AR226,IF(CG220&lt;AR224,IF(CG220&lt;AR223,10,20),IF(CG220&lt;AR225,30,40)),IF(CG220&lt;AR228,IF(CG220&lt;AR227,50,60),IF(CG220&lt;AR229,70,80)))+IF(CG221&lt;AS226,IF(CG221&lt;AS224,IF(CG221&lt;AS223,1,2),IF(CG221&lt;AS225,3,4)),IF(CG221&lt;AS228,IF(CG221&lt;AS227,5,6),IF(CG221&lt;AS229,7,8)))</f>
        <v>65</v>
      </c>
      <c r="CH224" s="16">
        <f ca="1">IF(CH220&lt;AR226,IF(CH220&lt;AR224,IF(CH220&lt;AR223,10,20),IF(CH220&lt;AR225,30,40)),IF(CH220&lt;AR228,IF(CH220&lt;AR227,50,60),IF(CH220&lt;AR229,70,80)))+IF(CH221&lt;AS226,IF(CH221&lt;AS224,IF(CH221&lt;AS223,1,2),IF(CH221&lt;AS225,3,4)),IF(CH221&lt;AS228,IF(CH221&lt;AS227,5,6),IF(CH221&lt;AS229,7,8)))</f>
        <v>65</v>
      </c>
      <c r="CI224" s="16">
        <f ca="1">IF(CI220&lt;AR226,IF(CI220&lt;AR224,IF(CI220&lt;AR223,10,20),IF(CI220&lt;AR225,30,40)),IF(CI220&lt;AR228,IF(CI220&lt;AR227,50,60),IF(CI220&lt;AR229,70,80)))+IF(CI221&lt;AS226,IF(CI221&lt;AS224,IF(CI221&lt;AS223,1,2),IF(CI221&lt;AS225,3,4)),IF(CI221&lt;AS228,IF(CI221&lt;AS227,5,6),IF(CI221&lt;AS229,7,8)))</f>
        <v>65</v>
      </c>
      <c r="CJ224" s="16">
        <f ca="1">IF(CJ220&lt;AR226,IF(CJ220&lt;AR224,IF(CJ220&lt;AR223,10,20),IF(CJ220&lt;AR225,30,40)),IF(CJ220&lt;AR228,IF(CJ220&lt;AR227,50,60),IF(CJ220&lt;AR229,70,80)))+IF(CJ221&lt;AS226,IF(CJ221&lt;AS224,IF(CJ221&lt;AS223,1,2),IF(CJ221&lt;AS225,3,4)),IF(CJ221&lt;AS228,IF(CJ221&lt;AS227,5,6),IF(CJ221&lt;AS229,7,8)))</f>
        <v>65</v>
      </c>
      <c r="CK224" s="16">
        <f ca="1">IF(CK220&lt;AR226,IF(CK220&lt;AR224,IF(CK220&lt;AR223,10,20),IF(CK220&lt;AR225,30,40)),IF(CK220&lt;AR228,IF(CK220&lt;AR227,50,60),IF(CK220&lt;AR229,70,80)))+IF(CK221&lt;AS226,IF(CK221&lt;AS224,IF(CK221&lt;AS223,1,2),IF(CK221&lt;AS225,3,4)),IF(CK221&lt;AS228,IF(CK221&lt;AS227,5,6),IF(CK221&lt;AS229,7,8)))</f>
        <v>65</v>
      </c>
      <c r="CL224" s="16">
        <f ca="1">IF(CL220&lt;AR226,IF(CL220&lt;AR224,IF(CL220&lt;AR223,10,20),IF(CL220&lt;AR225,30,40)),IF(CL220&lt;AR228,IF(CL220&lt;AR227,50,60),IF(CL220&lt;AR229,70,80)))+IF(CL221&lt;AS226,IF(CL221&lt;AS224,IF(CL221&lt;AS223,1,2),IF(CL221&lt;AS225,3,4)),IF(CL221&lt;AS228,IF(CL221&lt;AS227,5,6),IF(CL221&lt;AS229,7,8)))</f>
        <v>65</v>
      </c>
      <c r="CM224" s="16">
        <f ca="1">IF(CM220&lt;AR226,IF(CM220&lt;AR224,IF(CM220&lt;AR223,10,20),IF(CM220&lt;AR225,30,40)),IF(CM220&lt;AR228,IF(CM220&lt;AR227,50,60),IF(CM220&lt;AR229,70,80)))+IF(CM221&lt;AS226,IF(CM221&lt;AS224,IF(CM221&lt;AS223,1,2),IF(CM221&lt;AS225,3,4)),IF(CM221&lt;AS228,IF(CM221&lt;AS227,5,6),IF(CM221&lt;AS229,7,8)))</f>
        <v>65</v>
      </c>
      <c r="CN224" s="16">
        <f ca="1">IF(CN220&lt;AR226,IF(CN220&lt;AR224,IF(CN220&lt;AR223,10,20),IF(CN220&lt;AR225,30,40)),IF(CN220&lt;AR228,IF(CN220&lt;AR227,50,60),IF(CN220&lt;AR229,70,80)))+IF(CN221&lt;AS226,IF(CN221&lt;AS224,IF(CN221&lt;AS223,1,2),IF(CN221&lt;AS225,3,4)),IF(CN221&lt;AS228,IF(CN221&lt;AS227,5,6),IF(CN221&lt;AS229,7,8)))</f>
        <v>65</v>
      </c>
      <c r="CO224" s="16">
        <f ca="1">IF(CO220&lt;AR226,IF(CO220&lt;AR224,IF(CO220&lt;AR223,10,20),IF(CO220&lt;AR225,30,40)),IF(CO220&lt;AR228,IF(CO220&lt;AR227,50,60),IF(CO220&lt;AR229,70,80)))+IF(CO221&lt;AS226,IF(CO221&lt;AS224,IF(CO221&lt;AS223,1,2),IF(CO221&lt;AS225,3,4)),IF(CO221&lt;AS228,IF(CO221&lt;AS227,5,6),IF(CO221&lt;AS229,7,8)))</f>
        <v>55</v>
      </c>
      <c r="CP224" s="16">
        <f ca="1">IF(CP220&lt;AR226,IF(CP220&lt;AR224,IF(CP220&lt;AR223,10,20),IF(CP220&lt;AR225,30,40)),IF(CP220&lt;AR228,IF(CP220&lt;AR227,50,60),IF(CP220&lt;AR229,70,80)))+IF(CP221&lt;AS226,IF(CP221&lt;AS224,IF(CP221&lt;AS223,1,2),IF(CP221&lt;AS225,3,4)),IF(CP221&lt;AS228,IF(CP221&lt;AS227,5,6),IF(CP221&lt;AS229,7,8)))</f>
        <v>65</v>
      </c>
      <c r="CQ224" s="16">
        <f ca="1">IF(CQ220&lt;AR226,IF(CQ220&lt;AR224,IF(CQ220&lt;AR223,10,20),IF(CQ220&lt;AR225,30,40)),IF(CQ220&lt;AR228,IF(CQ220&lt;AR227,50,60),IF(CQ220&lt;AR229,70,80)))+IF(CQ221&lt;AS226,IF(CQ221&lt;AS224,IF(CQ221&lt;AS223,1,2),IF(CQ221&lt;AS225,3,4)),IF(CQ221&lt;AS228,IF(CQ221&lt;AS227,5,6),IF(CQ221&lt;AS229,7,8)))</f>
        <v>65</v>
      </c>
      <c r="CR224" s="16">
        <f ca="1">IF(CR220&lt;AR226,IF(CR220&lt;AR224,IF(CR220&lt;AR223,10,20),IF(CR220&lt;AR225,30,40)),IF(CR220&lt;AR228,IF(CR220&lt;AR227,50,60),IF(CR220&lt;AR229,70,80)))+IF(CR221&lt;AS226,IF(CR221&lt;AS224,IF(CR221&lt;AS223,1,2),IF(CR221&lt;AS225,3,4)),IF(CR221&lt;AS228,IF(CR221&lt;AS227,5,6),IF(CR221&lt;AS229,7,8)))</f>
        <v>65</v>
      </c>
      <c r="DO224" s="2">
        <v>112.5</v>
      </c>
      <c r="DP224" s="2">
        <f t="shared" si="437"/>
        <v>0.5625</v>
      </c>
      <c r="DQ224" s="1">
        <f t="shared" si="438"/>
        <v>0.51388888888888884</v>
      </c>
    </row>
    <row r="225" spans="1:121" x14ac:dyDescent="0.35">
      <c r="A225" s="23"/>
      <c r="B225" s="38">
        <v>3.125E-2</v>
      </c>
      <c r="C225" s="49">
        <v>30</v>
      </c>
      <c r="D225" s="26">
        <f ca="1">AE212/AE218</f>
        <v>0</v>
      </c>
      <c r="E225" s="19">
        <f ca="1">COUNTIF(AU224:CR227,31)</f>
        <v>0</v>
      </c>
      <c r="F225" s="19">
        <f ca="1">COUNTIF(AU224:CR227,32)</f>
        <v>0</v>
      </c>
      <c r="G225" s="19">
        <f ca="1">COUNTIF(AU224:CR227,33)</f>
        <v>0</v>
      </c>
      <c r="H225" s="19">
        <f ca="1">COUNTIF(AU224:CR227,34)</f>
        <v>0</v>
      </c>
      <c r="I225" s="19">
        <f ca="1">COUNTIF(AU224:CR227,35)</f>
        <v>0</v>
      </c>
      <c r="J225" s="19">
        <f ca="1">COUNTIF(AU224:CR227,36)</f>
        <v>0</v>
      </c>
      <c r="K225" s="19">
        <f ca="1">COUNTIF(AU224:CR227,37)</f>
        <v>0</v>
      </c>
      <c r="L225" s="19">
        <f ca="1">COUNTIF(AU224:CR227,38)</f>
        <v>0</v>
      </c>
      <c r="N225" s="45">
        <f ca="1">ROUNDDOWN(E225*$AK$17+RAND(),0)</f>
        <v>0</v>
      </c>
      <c r="O225" s="45">
        <f ca="1">ROUNDDOWN(F225*$AL$17+RAND(),0)</f>
        <v>0</v>
      </c>
      <c r="P225" s="45">
        <f ca="1">ROUNDDOWN(G225*$AM$17+RAND(),0)</f>
        <v>0</v>
      </c>
      <c r="Q225" s="45">
        <f ca="1">ROUNDDOWN(H225*$AN$17+RAND(),0)</f>
        <v>0</v>
      </c>
      <c r="R225" s="45">
        <f ca="1">ROUNDDOWN(I225*$AO$17+RAND(),0)</f>
        <v>0</v>
      </c>
      <c r="S225" s="45">
        <f ca="1">ROUNDDOWN(J225*$AP$17+RAND(),0)</f>
        <v>0</v>
      </c>
      <c r="T225" s="45">
        <f ca="1">ROUNDDOWN(K225*$AQ$17+RAND(),0)</f>
        <v>0</v>
      </c>
      <c r="U225" s="45">
        <f ca="1">ROUNDDOWN(L225*$AR$17+RAND(),0)</f>
        <v>0</v>
      </c>
      <c r="W225" s="47">
        <f t="shared" ca="1" si="497"/>
        <v>0</v>
      </c>
      <c r="X225" s="47">
        <f t="shared" ca="1" si="483"/>
        <v>0</v>
      </c>
      <c r="Y225" s="47">
        <f t="shared" ca="1" si="484"/>
        <v>0</v>
      </c>
      <c r="Z225" s="47">
        <f t="shared" ca="1" si="485"/>
        <v>0</v>
      </c>
      <c r="AA225" s="47">
        <f t="shared" ca="1" si="486"/>
        <v>0</v>
      </c>
      <c r="AB225" s="47">
        <f t="shared" ca="1" si="487"/>
        <v>0</v>
      </c>
      <c r="AC225" s="47">
        <f t="shared" ca="1" si="488"/>
        <v>0</v>
      </c>
      <c r="AD225" s="47">
        <f t="shared" ca="1" si="489"/>
        <v>0</v>
      </c>
      <c r="AE225" s="21">
        <f t="shared" ca="1" si="498"/>
        <v>0</v>
      </c>
      <c r="AH225" s="48">
        <f t="shared" ca="1" si="499"/>
        <v>0</v>
      </c>
      <c r="AI225" s="48">
        <f t="shared" ca="1" si="490"/>
        <v>0</v>
      </c>
      <c r="AJ225" s="48">
        <f t="shared" ca="1" si="491"/>
        <v>0</v>
      </c>
      <c r="AK225" s="48">
        <f t="shared" ca="1" si="492"/>
        <v>0</v>
      </c>
      <c r="AL225" s="48">
        <f t="shared" ca="1" si="493"/>
        <v>0</v>
      </c>
      <c r="AM225" s="48">
        <f t="shared" ca="1" si="494"/>
        <v>0</v>
      </c>
      <c r="AN225" s="48">
        <f t="shared" ca="1" si="495"/>
        <v>0</v>
      </c>
      <c r="AO225" s="48">
        <f t="shared" ca="1" si="496"/>
        <v>0</v>
      </c>
      <c r="AQ225" s="1">
        <v>30</v>
      </c>
      <c r="AR225" s="13">
        <f t="shared" ca="1" si="500"/>
        <v>0</v>
      </c>
      <c r="AS225" s="13">
        <f ca="1">AS224+G222</f>
        <v>0</v>
      </c>
      <c r="AT225" s="8">
        <v>3</v>
      </c>
      <c r="AU225" s="16">
        <f ca="1">IF(AU222&lt;AR226,IF(AU222&lt;AR224,IF(AU222&lt;AR223,10,20),IF(AU222&lt;AR225,30,40)),IF(AU222&lt;AR228,IF(AU222&lt;AR227,50,60),IF(AU222&lt;AR229,70,80)))+IF(AU223&lt;AS226,IF(AU223&lt;AS224,IF(AU223&lt;AS223,1,2),IF(AU223&lt;AS225,3,4)),IF(AU223&lt;AS228,IF(AU223&lt;AS227,5,6),IF(AU223&lt;AS229,7,8)))</f>
        <v>65</v>
      </c>
      <c r="AV225" s="16">
        <f ca="1">IF(AV222&lt;AR226,IF(AV222&lt;AR224,IF(AV222&lt;AR223,10,20),IF(AV222&lt;AR225,30,40)),IF(AV222&lt;AR228,IF(AV222&lt;AR227,50,60),IF(AV222&lt;AR229,70,80)))+IF(AV223&lt;AS226,IF(AV223&lt;AS224,IF(AV223&lt;AS223,1,2),IF(AV223&lt;AS225,3,4)),IF(AV223&lt;AS228,IF(AV223&lt;AS227,5,6),IF(AV223&lt;AS229,7,8)))</f>
        <v>65</v>
      </c>
      <c r="AW225" s="16">
        <f ca="1">IF(AW222&lt;AR226,IF(AW222&lt;AR224,IF(AW222&lt;AR223,10,20),IF(AW222&lt;AR225,30,40)),IF(AW222&lt;AR228,IF(AW222&lt;AR227,50,60),IF(AW222&lt;AR229,70,80)))+IF(AW223&lt;AS226,IF(AW223&lt;AS224,IF(AW223&lt;AS223,1,2),IF(AW223&lt;AS225,3,4)),IF(AW223&lt;AS228,IF(AW223&lt;AS227,5,6),IF(AW223&lt;AS229,7,8)))</f>
        <v>65</v>
      </c>
      <c r="AX225" s="16">
        <f ca="1">IF(AX222&lt;AR226,IF(AX222&lt;AR224,IF(AX222&lt;AR223,10,20),IF(AX222&lt;AR225,30,40)),IF(AX222&lt;AR228,IF(AX222&lt;AR227,50,60),IF(AX222&lt;AR229,70,80)))+IF(AX223&lt;AS226,IF(AX223&lt;AS224,IF(AX223&lt;AS223,1,2),IF(AX223&lt;AS225,3,4)),IF(AX223&lt;AS228,IF(AX223&lt;AS227,5,6),IF(AX223&lt;AS229,7,8)))</f>
        <v>55</v>
      </c>
      <c r="AY225" s="16">
        <f ca="1">IF(AY222&lt;AR226,IF(AY222&lt;AR224,IF(AY222&lt;AR223,10,20),IF(AY222&lt;AR225,30,40)),IF(AY222&lt;AR228,IF(AY222&lt;AR227,50,60),IF(AY222&lt;AR229,70,80)))+IF(AY223&lt;AS226,IF(AY223&lt;AS224,IF(AY223&lt;AS223,1,2),IF(AY223&lt;AS225,3,4)),IF(AY223&lt;AS228,IF(AY223&lt;AS227,5,6),IF(AY223&lt;AS229,7,8)))</f>
        <v>55</v>
      </c>
      <c r="AZ225" s="16">
        <f ca="1">IF(AZ222&lt;AR226,IF(AZ222&lt;AR224,IF(AZ222&lt;AR223,10,20),IF(AZ222&lt;AR225,30,40)),IF(AZ222&lt;AR228,IF(AZ222&lt;AR227,50,60),IF(AZ222&lt;AR229,70,80)))+IF(AZ223&lt;AS226,IF(AZ223&lt;AS224,IF(AZ223&lt;AS223,1,2),IF(AZ223&lt;AS225,3,4)),IF(AZ223&lt;AS228,IF(AZ223&lt;AS227,5,6),IF(AZ223&lt;AS229,7,8)))</f>
        <v>65</v>
      </c>
      <c r="BA225" s="16">
        <f ca="1">IF(BA222&lt;AR226,IF(BA222&lt;AR224,IF(BA222&lt;AR223,10,20),IF(BA222&lt;AR225,30,40)),IF(BA222&lt;AR228,IF(BA222&lt;AR227,50,60),IF(BA222&lt;AR229,70,80)))+IF(BA223&lt;AS226,IF(BA223&lt;AS224,IF(BA223&lt;AS223,1,2),IF(BA223&lt;AS225,3,4)),IF(BA223&lt;AS228,IF(BA223&lt;AS227,5,6),IF(BA223&lt;AS229,7,8)))</f>
        <v>65</v>
      </c>
      <c r="BB225" s="16">
        <f ca="1">IF(BB222&lt;AR226,IF(BB222&lt;AR224,IF(BB222&lt;AR223,10,20),IF(BB222&lt;AR225,30,40)),IF(BB222&lt;AR228,IF(BB222&lt;AR227,50,60),IF(BB222&lt;AR229,70,80)))+IF(BB223&lt;AS226,IF(BB223&lt;AS224,IF(BB223&lt;AS223,1,2),IF(BB223&lt;AS225,3,4)),IF(BB223&lt;AS228,IF(BB223&lt;AS227,5,6),IF(BB223&lt;AS229,7,8)))</f>
        <v>55</v>
      </c>
      <c r="BC225" s="16">
        <f ca="1">IF(BC222&lt;AR226,IF(BC222&lt;AR224,IF(BC222&lt;AR223,10,20),IF(BC222&lt;AR225,30,40)),IF(BC222&lt;AR228,IF(BC222&lt;AR227,50,60),IF(BC222&lt;AR229,70,80)))+IF(BC223&lt;AS226,IF(BC223&lt;AS224,IF(BC223&lt;AS223,1,2),IF(BC223&lt;AS225,3,4)),IF(BC223&lt;AS228,IF(BC223&lt;AS227,5,6),IF(BC223&lt;AS229,7,8)))</f>
        <v>65</v>
      </c>
      <c r="BD225" s="16">
        <f ca="1">IF(BD222&lt;AR226,IF(BD222&lt;AR224,IF(BD222&lt;AR223,10,20),IF(BD222&lt;AR225,30,40)),IF(BD222&lt;AR228,IF(BD222&lt;AR227,50,60),IF(BD222&lt;AR229,70,80)))+IF(BD223&lt;AS226,IF(BD223&lt;AS224,IF(BD223&lt;AS223,1,2),IF(BD223&lt;AS225,3,4)),IF(BD223&lt;AS228,IF(BD223&lt;AS227,5,6),IF(BD223&lt;AS229,7,8)))</f>
        <v>65</v>
      </c>
      <c r="BE225" s="16">
        <f ca="1">IF(BE222&lt;AR226,IF(BE222&lt;AR224,IF(BE222&lt;AR223,10,20),IF(BE222&lt;AR225,30,40)),IF(BE222&lt;AR228,IF(BE222&lt;AR227,50,60),IF(BE222&lt;AR229,70,80)))+IF(BE223&lt;AS226,IF(BE223&lt;AS224,IF(BE223&lt;AS223,1,2),IF(BE223&lt;AS225,3,4)),IF(BE223&lt;AS228,IF(BE223&lt;AS227,5,6),IF(BE223&lt;AS229,7,8)))</f>
        <v>65</v>
      </c>
      <c r="BF225" s="16">
        <f ca="1">IF(BF222&lt;AR226,IF(BF222&lt;AR224,IF(BF222&lt;AR223,10,20),IF(BF222&lt;AR225,30,40)),IF(BF222&lt;AR228,IF(BF222&lt;AR227,50,60),IF(BF222&lt;AR229,70,80)))+IF(BF223&lt;AS226,IF(BF223&lt;AS224,IF(BF223&lt;AS223,1,2),IF(BF223&lt;AS225,3,4)),IF(BF223&lt;AS228,IF(BF223&lt;AS227,5,6),IF(BF223&lt;AS229,7,8)))</f>
        <v>55</v>
      </c>
      <c r="BG225" s="16">
        <f ca="1">IF(BG222&lt;AR226,IF(BG222&lt;AR224,IF(BG222&lt;AR223,10,20),IF(BG222&lt;AR225,30,40)),IF(BG222&lt;AR228,IF(BG222&lt;AR227,50,60),IF(BG222&lt;AR229,70,80)))+IF(BG223&lt;AS226,IF(BG223&lt;AS224,IF(BG223&lt;AS223,1,2),IF(BG223&lt;AS225,3,4)),IF(BG223&lt;AS228,IF(BG223&lt;AS227,5,6),IF(BG223&lt;AS229,7,8)))</f>
        <v>65</v>
      </c>
      <c r="BH225" s="16">
        <f ca="1">IF(BH222&lt;AR226,IF(BH222&lt;AR224,IF(BH222&lt;AR223,10,20),IF(BH222&lt;AR225,30,40)),IF(BH222&lt;AR228,IF(BH222&lt;AR227,50,60),IF(BH222&lt;AR229,70,80)))+IF(BH223&lt;AS226,IF(BH223&lt;AS224,IF(BH223&lt;AS223,1,2),IF(BH223&lt;AS225,3,4)),IF(BH223&lt;AS228,IF(BH223&lt;AS227,5,6),IF(BH223&lt;AS229,7,8)))</f>
        <v>65</v>
      </c>
      <c r="BI225" s="16">
        <f ca="1">IF(BI222&lt;AR226,IF(BI222&lt;AR224,IF(BI222&lt;AR223,10,20),IF(BI222&lt;AR225,30,40)),IF(BI222&lt;AR228,IF(BI222&lt;AR227,50,60),IF(BI222&lt;AR229,70,80)))+IF(BI223&lt;AS226,IF(BI223&lt;AS224,IF(BI223&lt;AS223,1,2),IF(BI223&lt;AS225,3,4)),IF(BI223&lt;AS228,IF(BI223&lt;AS227,5,6),IF(BI223&lt;AS229,7,8)))</f>
        <v>65</v>
      </c>
      <c r="BJ225" s="16">
        <f ca="1">IF(BJ222&lt;AR226,IF(BJ222&lt;AR224,IF(BJ222&lt;AR223,10,20),IF(BJ222&lt;AR225,30,40)),IF(BJ222&lt;AR228,IF(BJ222&lt;AR227,50,60),IF(BJ222&lt;AR229,70,80)))+IF(BJ223&lt;AS226,IF(BJ223&lt;AS224,IF(BJ223&lt;AS223,1,2),IF(BJ223&lt;AS225,3,4)),IF(BJ223&lt;AS228,IF(BJ223&lt;AS227,5,6),IF(BJ223&lt;AS229,7,8)))</f>
        <v>65</v>
      </c>
      <c r="BK225" s="16">
        <f ca="1">IF(BK222&lt;AR226,IF(BK222&lt;AR224,IF(BK222&lt;AR223,10,20),IF(BK222&lt;AR225,30,40)),IF(BK222&lt;AR228,IF(BK222&lt;AR227,50,60),IF(BK222&lt;AR229,70,80)))+IF(BK223&lt;AS226,IF(BK223&lt;AS224,IF(BK223&lt;AS223,1,2),IF(BK223&lt;AS225,3,4)),IF(BK223&lt;AS228,IF(BK223&lt;AS227,5,6),IF(BK223&lt;AS229,7,8)))</f>
        <v>65</v>
      </c>
      <c r="BL225" s="16">
        <f ca="1">IF(BL222&lt;AR226,IF(BL222&lt;AR224,IF(BL222&lt;AR223,10,20),IF(BL222&lt;AR225,30,40)),IF(BL222&lt;AR228,IF(BL222&lt;AR227,50,60),IF(BL222&lt;AR229,70,80)))+IF(BL223&lt;AS226,IF(BL223&lt;AS224,IF(BL223&lt;AS223,1,2),IF(BL223&lt;AS225,3,4)),IF(BL223&lt;AS228,IF(BL223&lt;AS227,5,6),IF(BL223&lt;AS229,7,8)))</f>
        <v>65</v>
      </c>
      <c r="BM225" s="16">
        <f ca="1">IF(BM222&lt;AR226,IF(BM222&lt;AR224,IF(BM222&lt;AR223,10,20),IF(BM222&lt;AR225,30,40)),IF(BM222&lt;AR228,IF(BM222&lt;AR227,50,60),IF(BM222&lt;AR229,70,80)))+IF(BM223&lt;AS226,IF(BM223&lt;AS224,IF(BM223&lt;AS223,1,2),IF(BM223&lt;AS225,3,4)),IF(BM223&lt;AS228,IF(BM223&lt;AS227,5,6),IF(BM223&lt;AS229,7,8)))</f>
        <v>65</v>
      </c>
      <c r="BN225" s="16">
        <f ca="1">IF(BN222&lt;AR226,IF(BN222&lt;AR224,IF(BN222&lt;AR223,10,20),IF(BN222&lt;AR225,30,40)),IF(BN222&lt;AR228,IF(BN222&lt;AR227,50,60),IF(BN222&lt;AR229,70,80)))+IF(BN223&lt;AS226,IF(BN223&lt;AS224,IF(BN223&lt;AS223,1,2),IF(BN223&lt;AS225,3,4)),IF(BN223&lt;AS228,IF(BN223&lt;AS227,5,6),IF(BN223&lt;AS229,7,8)))</f>
        <v>65</v>
      </c>
      <c r="BO225" s="16">
        <f ca="1">IF(BO222&lt;AR226,IF(BO222&lt;AR224,IF(BO222&lt;AR223,10,20),IF(BO222&lt;AR225,30,40)),IF(BO222&lt;AR228,IF(BO222&lt;AR227,50,60),IF(BO222&lt;AR229,70,80)))+IF(BO223&lt;AS226,IF(BO223&lt;AS224,IF(BO223&lt;AS223,1,2),IF(BO223&lt;AS225,3,4)),IF(BO223&lt;AS228,IF(BO223&lt;AS227,5,6),IF(BO223&lt;AS229,7,8)))</f>
        <v>55</v>
      </c>
      <c r="BP225" s="16">
        <f ca="1">IF(BP222&lt;AR226,IF(BP222&lt;AR224,IF(BP222&lt;AR223,10,20),IF(BP222&lt;AR225,30,40)),IF(BP222&lt;AR228,IF(BP222&lt;AR227,50,60),IF(BP222&lt;AR229,70,80)))+IF(BP223&lt;AS226,IF(BP223&lt;AS224,IF(BP223&lt;AS223,1,2),IF(BP223&lt;AS225,3,4)),IF(BP223&lt;AS228,IF(BP223&lt;AS227,5,6),IF(BP223&lt;AS229,7,8)))</f>
        <v>55</v>
      </c>
      <c r="BQ225" s="16">
        <f ca="1">IF(BQ222&lt;AR226,IF(BQ222&lt;AR224,IF(BQ222&lt;AR223,10,20),IF(BQ222&lt;AR225,30,40)),IF(BQ222&lt;AR228,IF(BQ222&lt;AR227,50,60),IF(BQ222&lt;AR229,70,80)))+IF(BQ223&lt;AS226,IF(BQ223&lt;AS224,IF(BQ223&lt;AS223,1,2),IF(BQ223&lt;AS225,3,4)),IF(BQ223&lt;AS228,IF(BQ223&lt;AS227,5,6),IF(BQ223&lt;AS229,7,8)))</f>
        <v>65</v>
      </c>
      <c r="BR225" s="16">
        <f ca="1">IF(BR222&lt;AR226,IF(BR222&lt;AR224,IF(BR222&lt;AR223,10,20),IF(BR222&lt;AR225,30,40)),IF(BR222&lt;AR228,IF(BR222&lt;AR227,50,60),IF(BR222&lt;AR229,70,80)))+IF(BR223&lt;AS226,IF(BR223&lt;AS224,IF(BR223&lt;AS223,1,2),IF(BR223&lt;AS225,3,4)),IF(BR223&lt;AS228,IF(BR223&lt;AS227,5,6),IF(BR223&lt;AS229,7,8)))</f>
        <v>65</v>
      </c>
      <c r="BS225" s="16">
        <f ca="1">IF(BS222&lt;AR226,IF(BS222&lt;AR224,IF(BS222&lt;AR223,10,20),IF(BS222&lt;AR225,30,40)),IF(BS222&lt;AR228,IF(BS222&lt;AR227,50,60),IF(BS222&lt;AR229,70,80)))+IF(BS223&lt;AS226,IF(BS223&lt;AS224,IF(BS223&lt;AS223,1,2),IF(BS223&lt;AS225,3,4)),IF(BS223&lt;AS228,IF(BS223&lt;AS227,5,6),IF(BS223&lt;AS229,7,8)))</f>
        <v>65</v>
      </c>
      <c r="BT225" s="16">
        <f ca="1">IF(BT222&lt;AR226,IF(BT222&lt;AR224,IF(BT222&lt;AR223,10,20),IF(BT222&lt;AR225,30,40)),IF(BT222&lt;AR228,IF(BT222&lt;AR227,50,60),IF(BT222&lt;AR229,70,80)))+IF(BT223&lt;AS226,IF(BT223&lt;AS224,IF(BT223&lt;AS223,1,2),IF(BT223&lt;AS225,3,4)),IF(BT223&lt;AS228,IF(BT223&lt;AS227,5,6),IF(BT223&lt;AS229,7,8)))</f>
        <v>65</v>
      </c>
      <c r="BU225" s="16">
        <f ca="1">IF(BU222&lt;AR226,IF(BU222&lt;AR224,IF(BU222&lt;AR223,10,20),IF(BU222&lt;AR225,30,40)),IF(BU222&lt;AR228,IF(BU222&lt;AR227,50,60),IF(BU222&lt;AR229,70,80)))+IF(BU223&lt;AS226,IF(BU223&lt;AS224,IF(BU223&lt;AS223,1,2),IF(BU223&lt;AS225,3,4)),IF(BU223&lt;AS228,IF(BU223&lt;AS227,5,6),IF(BU223&lt;AS229,7,8)))</f>
        <v>65</v>
      </c>
      <c r="BV225" s="16">
        <f ca="1">IF(BV222&lt;AR226,IF(BV222&lt;AR224,IF(BV222&lt;AR223,10,20),IF(BV222&lt;AR225,30,40)),IF(BV222&lt;AR228,IF(BV222&lt;AR227,50,60),IF(BV222&lt;AR229,70,80)))+IF(BV223&lt;AS226,IF(BV223&lt;AS224,IF(BV223&lt;AS223,1,2),IF(BV223&lt;AS225,3,4)),IF(BV223&lt;AS228,IF(BV223&lt;AS227,5,6),IF(BV223&lt;AS229,7,8)))</f>
        <v>55</v>
      </c>
      <c r="BW225" s="16">
        <f ca="1">IF(BW222&lt;AR226,IF(BW222&lt;AR224,IF(BW222&lt;AR223,10,20),IF(BW222&lt;AR225,30,40)),IF(BW222&lt;AR228,IF(BW222&lt;AR227,50,60),IF(BW222&lt;AR229,70,80)))+IF(BW223&lt;AS226,IF(BW223&lt;AS224,IF(BW223&lt;AS223,1,2),IF(BW223&lt;AS225,3,4)),IF(BW223&lt;AS228,IF(BW223&lt;AS227,5,6),IF(BW223&lt;AS229,7,8)))</f>
        <v>55</v>
      </c>
      <c r="BX225" s="16">
        <f ca="1">IF(BX222&lt;AR226,IF(BX222&lt;AR224,IF(BX222&lt;AR223,10,20),IF(BX222&lt;AR225,30,40)),IF(BX222&lt;AR228,IF(BX222&lt;AR227,50,60),IF(BX222&lt;AR229,70,80)))+IF(BX223&lt;AS226,IF(BX223&lt;AS224,IF(BX223&lt;AS223,1,2),IF(BX223&lt;AS225,3,4)),IF(BX223&lt;AS228,IF(BX223&lt;AS227,5,6),IF(BX223&lt;AS229,7,8)))</f>
        <v>65</v>
      </c>
      <c r="BY225" s="16">
        <f ca="1">IF(BY222&lt;AR226,IF(BY222&lt;AR224,IF(BY222&lt;AR223,10,20),IF(BY222&lt;AR225,30,40)),IF(BY222&lt;AR228,IF(BY222&lt;AR227,50,60),IF(BY222&lt;AR229,70,80)))+IF(BY223&lt;AS226,IF(BY223&lt;AS224,IF(BY223&lt;AS223,1,2),IF(BY223&lt;AS225,3,4)),IF(BY223&lt;AS228,IF(BY223&lt;AS227,5,6),IF(BY223&lt;AS229,7,8)))</f>
        <v>55</v>
      </c>
      <c r="BZ225" s="16">
        <f ca="1">IF(BZ222&lt;AR226,IF(BZ222&lt;AR224,IF(BZ222&lt;AR223,10,20),IF(BZ222&lt;AR225,30,40)),IF(BZ222&lt;AR228,IF(BZ222&lt;AR227,50,60),IF(BZ222&lt;AR229,70,80)))+IF(BZ223&lt;AS226,IF(BZ223&lt;AS224,IF(BZ223&lt;AS223,1,2),IF(BZ223&lt;AS225,3,4)),IF(BZ223&lt;AS228,IF(BZ223&lt;AS227,5,6),IF(BZ223&lt;AS229,7,8)))</f>
        <v>55</v>
      </c>
      <c r="CA225" s="16">
        <f ca="1">IF(CA222&lt;AR226,IF(CA222&lt;AR224,IF(CA222&lt;AR223,10,20),IF(CA222&lt;AR225,30,40)),IF(CA222&lt;AR228,IF(CA222&lt;AR227,50,60),IF(CA222&lt;AR229,70,80)))+IF(CA223&lt;AS226,IF(CA223&lt;AS224,IF(CA223&lt;AS223,1,2),IF(CA223&lt;AS225,3,4)),IF(CA223&lt;AS228,IF(CA223&lt;AS227,5,6),IF(CA223&lt;AS229,7,8)))</f>
        <v>65</v>
      </c>
      <c r="CB225" s="16">
        <f ca="1">IF(CB222&lt;AR226,IF(CB222&lt;AR224,IF(CB222&lt;AR223,10,20),IF(CB222&lt;AR225,30,40)),IF(CB222&lt;AR228,IF(CB222&lt;AR227,50,60),IF(CB222&lt;AR229,70,80)))+IF(CB223&lt;AS226,IF(CB223&lt;AS224,IF(CB223&lt;AS223,1,2),IF(CB223&lt;AS225,3,4)),IF(CB223&lt;AS228,IF(CB223&lt;AS227,5,6),IF(CB223&lt;AS229,7,8)))</f>
        <v>65</v>
      </c>
      <c r="CC225" s="16">
        <f ca="1">IF(CC222&lt;AR226,IF(CC222&lt;AR224,IF(CC222&lt;AR223,10,20),IF(CC222&lt;AR225,30,40)),IF(CC222&lt;AR228,IF(CC222&lt;AR227,50,60),IF(CC222&lt;AR229,70,80)))+IF(CC223&lt;AS226,IF(CC223&lt;AS224,IF(CC223&lt;AS223,1,2),IF(CC223&lt;AS225,3,4)),IF(CC223&lt;AS228,IF(CC223&lt;AS227,5,6),IF(CC223&lt;AS229,7,8)))</f>
        <v>55</v>
      </c>
      <c r="CD225" s="16">
        <f ca="1">IF(CD222&lt;AR226,IF(CD222&lt;AR224,IF(CD222&lt;AR223,10,20),IF(CD222&lt;AR225,30,40)),IF(CD222&lt;AR228,IF(CD222&lt;AR227,50,60),IF(CD222&lt;AR229,70,80)))+IF(CD223&lt;AS226,IF(CD223&lt;AS224,IF(CD223&lt;AS223,1,2),IF(CD223&lt;AS225,3,4)),IF(CD223&lt;AS228,IF(CD223&lt;AS227,5,6),IF(CD223&lt;AS229,7,8)))</f>
        <v>55</v>
      </c>
      <c r="CE225" s="16">
        <f ca="1">IF(CE222&lt;AR226,IF(CE222&lt;AR224,IF(CE222&lt;AR223,10,20),IF(CE222&lt;AR225,30,40)),IF(CE222&lt;AR228,IF(CE222&lt;AR227,50,60),IF(CE222&lt;AR229,70,80)))+IF(CE223&lt;AS226,IF(CE223&lt;AS224,IF(CE223&lt;AS223,1,2),IF(CE223&lt;AS225,3,4)),IF(CE223&lt;AS228,IF(CE223&lt;AS227,5,6),IF(CE223&lt;AS229,7,8)))</f>
        <v>65</v>
      </c>
      <c r="CF225" s="16">
        <f ca="1">IF(CF222&lt;AR226,IF(CF222&lt;AR224,IF(CF222&lt;AR223,10,20),IF(CF222&lt;AR225,30,40)),IF(CF222&lt;AR228,IF(CF222&lt;AR227,50,60),IF(CF222&lt;AR229,70,80)))+IF(CF223&lt;AS226,IF(CF223&lt;AS224,IF(CF223&lt;AS223,1,2),IF(CF223&lt;AS225,3,4)),IF(CF223&lt;AS228,IF(CF223&lt;AS227,5,6),IF(CF223&lt;AS229,7,8)))</f>
        <v>65</v>
      </c>
      <c r="CG225" s="16">
        <f ca="1">IF(CG222&lt;AR226,IF(CG222&lt;AR224,IF(CG222&lt;AR223,10,20),IF(CG222&lt;AR225,30,40)),IF(CG222&lt;AR228,IF(CG222&lt;AR227,50,60),IF(CG222&lt;AR229,70,80)))+IF(CG223&lt;AS226,IF(CG223&lt;AS224,IF(CG223&lt;AS223,1,2),IF(CG223&lt;AS225,3,4)),IF(CG223&lt;AS228,IF(CG223&lt;AS227,5,6),IF(CG223&lt;AS229,7,8)))</f>
        <v>55</v>
      </c>
      <c r="CH225" s="16">
        <f ca="1">IF(CH222&lt;AR226,IF(CH222&lt;AR224,IF(CH222&lt;AR223,10,20),IF(CH222&lt;AR225,30,40)),IF(CH222&lt;AR228,IF(CH222&lt;AR227,50,60),IF(CH222&lt;AR229,70,80)))+IF(CH223&lt;AS226,IF(CH223&lt;AS224,IF(CH223&lt;AS223,1,2),IF(CH223&lt;AS225,3,4)),IF(CH223&lt;AS228,IF(CH223&lt;AS227,5,6),IF(CH223&lt;AS229,7,8)))</f>
        <v>65</v>
      </c>
      <c r="CI225" s="16">
        <f ca="1">IF(CI222&lt;AR226,IF(CI222&lt;AR224,IF(CI222&lt;AR223,10,20),IF(CI222&lt;AR225,30,40)),IF(CI222&lt;AR228,IF(CI222&lt;AR227,50,60),IF(CI222&lt;AR229,70,80)))+IF(CI223&lt;AS226,IF(CI223&lt;AS224,IF(CI223&lt;AS223,1,2),IF(CI223&lt;AS225,3,4)),IF(CI223&lt;AS228,IF(CI223&lt;AS227,5,6),IF(CI223&lt;AS229,7,8)))</f>
        <v>65</v>
      </c>
      <c r="CJ225" s="16">
        <f ca="1">IF(CJ222&lt;AR226,IF(CJ222&lt;AR224,IF(CJ222&lt;AR223,10,20),IF(CJ222&lt;AR225,30,40)),IF(CJ222&lt;AR228,IF(CJ222&lt;AR227,50,60),IF(CJ222&lt;AR229,70,80)))+IF(CJ223&lt;AS226,IF(CJ223&lt;AS224,IF(CJ223&lt;AS223,1,2),IF(CJ223&lt;AS225,3,4)),IF(CJ223&lt;AS228,IF(CJ223&lt;AS227,5,6),IF(CJ223&lt;AS229,7,8)))</f>
        <v>65</v>
      </c>
      <c r="CK225" s="16">
        <f ca="1">IF(CK222&lt;AR226,IF(CK222&lt;AR224,IF(CK222&lt;AR223,10,20),IF(CK222&lt;AR225,30,40)),IF(CK222&lt;AR228,IF(CK222&lt;AR227,50,60),IF(CK222&lt;AR229,70,80)))+IF(CK223&lt;AS226,IF(CK223&lt;AS224,IF(CK223&lt;AS223,1,2),IF(CK223&lt;AS225,3,4)),IF(CK223&lt;AS228,IF(CK223&lt;AS227,5,6),IF(CK223&lt;AS229,7,8)))</f>
        <v>65</v>
      </c>
      <c r="CL225" s="16">
        <f ca="1">IF(CL222&lt;AR226,IF(CL222&lt;AR224,IF(CL222&lt;AR223,10,20),IF(CL222&lt;AR225,30,40)),IF(CL222&lt;AR228,IF(CL222&lt;AR227,50,60),IF(CL222&lt;AR229,70,80)))+IF(CL223&lt;AS226,IF(CL223&lt;AS224,IF(CL223&lt;AS223,1,2),IF(CL223&lt;AS225,3,4)),IF(CL223&lt;AS228,IF(CL223&lt;AS227,5,6),IF(CL223&lt;AS229,7,8)))</f>
        <v>55</v>
      </c>
      <c r="CM225" s="16">
        <f ca="1">IF(CM222&lt;AR226,IF(CM222&lt;AR224,IF(CM222&lt;AR223,10,20),IF(CM222&lt;AR225,30,40)),IF(CM222&lt;AR228,IF(CM222&lt;AR227,50,60),IF(CM222&lt;AR229,70,80)))+IF(CM223&lt;AS226,IF(CM223&lt;AS224,IF(CM223&lt;AS223,1,2),IF(CM223&lt;AS225,3,4)),IF(CM223&lt;AS228,IF(CM223&lt;AS227,5,6),IF(CM223&lt;AS229,7,8)))</f>
        <v>65</v>
      </c>
      <c r="CN225" s="16">
        <f ca="1">IF(CN222&lt;AR226,IF(CN222&lt;AR224,IF(CN222&lt;AR223,10,20),IF(CN222&lt;AR225,30,40)),IF(CN222&lt;AR228,IF(CN222&lt;AR227,50,60),IF(CN222&lt;AR229,70,80)))+IF(CN223&lt;AS226,IF(CN223&lt;AS224,IF(CN223&lt;AS223,1,2),IF(CN223&lt;AS225,3,4)),IF(CN223&lt;AS228,IF(CN223&lt;AS227,5,6),IF(CN223&lt;AS229,7,8)))</f>
        <v>55</v>
      </c>
      <c r="CO225" s="16">
        <f ca="1">IF(CO222&lt;AR226,IF(CO222&lt;AR224,IF(CO222&lt;AR223,10,20),IF(CO222&lt;AR225,30,40)),IF(CO222&lt;AR228,IF(CO222&lt;AR227,50,60),IF(CO222&lt;AR229,70,80)))+IF(CO223&lt;AS226,IF(CO223&lt;AS224,IF(CO223&lt;AS223,1,2),IF(CO223&lt;AS225,3,4)),IF(CO223&lt;AS228,IF(CO223&lt;AS227,5,6),IF(CO223&lt;AS229,7,8)))</f>
        <v>55</v>
      </c>
      <c r="CP225" s="16">
        <f ca="1">IF(CP222&lt;AR226,IF(CP222&lt;AR224,IF(CP222&lt;AR223,10,20),IF(CP222&lt;AR225,30,40)),IF(CP222&lt;AR228,IF(CP222&lt;AR227,50,60),IF(CP222&lt;AR229,70,80)))+IF(CP223&lt;AS226,IF(CP223&lt;AS224,IF(CP223&lt;AS223,1,2),IF(CP223&lt;AS225,3,4)),IF(CP223&lt;AS228,IF(CP223&lt;AS227,5,6),IF(CP223&lt;AS229,7,8)))</f>
        <v>65</v>
      </c>
      <c r="CQ225" s="16">
        <f ca="1">IF(CQ222&lt;AR226,IF(CQ222&lt;AR224,IF(CQ222&lt;AR223,10,20),IF(CQ222&lt;AR225,30,40)),IF(CQ222&lt;AR228,IF(CQ222&lt;AR227,50,60),IF(CQ222&lt;AR229,70,80)))+IF(CQ223&lt;AS226,IF(CQ223&lt;AS224,IF(CQ223&lt;AS223,1,2),IF(CQ223&lt;AS225,3,4)),IF(CQ223&lt;AS228,IF(CQ223&lt;AS227,5,6),IF(CQ223&lt;AS229,7,8)))</f>
        <v>65</v>
      </c>
      <c r="CR225" s="16">
        <f ca="1">IF(CR222&lt;AR226,IF(CR222&lt;AR224,IF(CR222&lt;AR223,10,20),IF(CR222&lt;AR225,30,40)),IF(CR222&lt;AR228,IF(CR222&lt;AR227,50,60),IF(CR222&lt;AR229,70,80)))+IF(CR223&lt;AS226,IF(CR223&lt;AS224,IF(CR223&lt;AS223,1,2),IF(CR223&lt;AS225,3,4)),IF(CR223&lt;AS228,IF(CR223&lt;AS227,5,6),IF(CR223&lt;AS229,7,8)))</f>
        <v>65</v>
      </c>
      <c r="DO225" s="2">
        <v>113</v>
      </c>
      <c r="DP225" s="2">
        <f t="shared" si="437"/>
        <v>0.56499999999999995</v>
      </c>
      <c r="DQ225" s="1">
        <f t="shared" si="438"/>
        <v>0.51666666666666672</v>
      </c>
    </row>
    <row r="226" spans="1:121" x14ac:dyDescent="0.35">
      <c r="A226" s="23"/>
      <c r="B226" s="38">
        <v>6.25E-2</v>
      </c>
      <c r="C226" s="49">
        <v>40</v>
      </c>
      <c r="D226" s="26">
        <f ca="1">AE213/AE218</f>
        <v>2.2166805209199226E-3</v>
      </c>
      <c r="E226" s="19">
        <f ca="1">COUNTIF(AU224:CR227,41)</f>
        <v>0</v>
      </c>
      <c r="F226" s="19">
        <f ca="1">COUNTIF(AU224:CR227,42)</f>
        <v>0</v>
      </c>
      <c r="G226" s="19">
        <f ca="1">COUNTIF(AU224:CR227,43)</f>
        <v>0</v>
      </c>
      <c r="H226" s="19">
        <f ca="1">COUNTIF(AU224:CR227,44)</f>
        <v>0</v>
      </c>
      <c r="I226" s="19">
        <f ca="1">COUNTIF(AU224:CR227,45)</f>
        <v>0</v>
      </c>
      <c r="J226" s="19">
        <f ca="1">COUNTIF(AU224:CR227,46)</f>
        <v>0</v>
      </c>
      <c r="K226" s="19">
        <f ca="1">COUNTIF(AU224:CR227,47)</f>
        <v>0</v>
      </c>
      <c r="L226" s="19">
        <f ca="1">COUNTIF(AU224:CR227,48)</f>
        <v>0</v>
      </c>
      <c r="N226" s="45">
        <f ca="1">ROUNDDOWN(E226*$AK$18+RAND(),0)</f>
        <v>0</v>
      </c>
      <c r="O226" s="45">
        <f ca="1">ROUNDDOWN(F226*$AL$18+RAND(),0)</f>
        <v>0</v>
      </c>
      <c r="P226" s="45">
        <f ca="1">ROUNDDOWN(G226*$AM$18+RAND(),0)</f>
        <v>0</v>
      </c>
      <c r="Q226" s="45">
        <f ca="1">ROUNDDOWN(H226*$AN$18+RAND(),0)</f>
        <v>0</v>
      </c>
      <c r="R226" s="45">
        <f ca="1">ROUNDDOWN(I226*$AO$18+RAND(),0)</f>
        <v>0</v>
      </c>
      <c r="S226" s="45">
        <f ca="1">ROUNDDOWN(J226*$AP$18+RAND(),0)</f>
        <v>0</v>
      </c>
      <c r="T226" s="45">
        <f ca="1">ROUNDDOWN(K226*$AQ$18+RAND(),0)</f>
        <v>0</v>
      </c>
      <c r="U226" s="45">
        <f ca="1">ROUNDDOWN(L226*$AR$18+RAND(),0)</f>
        <v>0</v>
      </c>
      <c r="W226" s="47">
        <f t="shared" ca="1" si="497"/>
        <v>0</v>
      </c>
      <c r="X226" s="47">
        <f t="shared" ca="1" si="483"/>
        <v>0</v>
      </c>
      <c r="Y226" s="47">
        <f t="shared" ca="1" si="484"/>
        <v>0</v>
      </c>
      <c r="Z226" s="47">
        <f t="shared" ca="1" si="485"/>
        <v>0</v>
      </c>
      <c r="AA226" s="47">
        <f t="shared" ca="1" si="486"/>
        <v>0</v>
      </c>
      <c r="AB226" s="47">
        <f t="shared" ca="1" si="487"/>
        <v>0</v>
      </c>
      <c r="AC226" s="47">
        <f t="shared" ca="1" si="488"/>
        <v>0</v>
      </c>
      <c r="AD226" s="47">
        <f t="shared" ca="1" si="489"/>
        <v>0</v>
      </c>
      <c r="AE226" s="21">
        <f t="shared" ca="1" si="498"/>
        <v>4</v>
      </c>
      <c r="AH226" s="48">
        <f t="shared" ca="1" si="499"/>
        <v>0</v>
      </c>
      <c r="AI226" s="48">
        <f t="shared" ca="1" si="490"/>
        <v>0</v>
      </c>
      <c r="AJ226" s="48">
        <f t="shared" ca="1" si="491"/>
        <v>0</v>
      </c>
      <c r="AK226" s="48">
        <f t="shared" ca="1" si="492"/>
        <v>0</v>
      </c>
      <c r="AL226" s="48">
        <f t="shared" ca="1" si="493"/>
        <v>0</v>
      </c>
      <c r="AM226" s="48">
        <f t="shared" ca="1" si="494"/>
        <v>0</v>
      </c>
      <c r="AN226" s="48">
        <f t="shared" ca="1" si="495"/>
        <v>0</v>
      </c>
      <c r="AO226" s="48">
        <f t="shared" ca="1" si="496"/>
        <v>0</v>
      </c>
      <c r="AQ226" s="1">
        <v>40</v>
      </c>
      <c r="AR226" s="13">
        <f t="shared" ca="1" si="500"/>
        <v>2.2166805209199226E-3</v>
      </c>
      <c r="AS226" s="13">
        <f ca="1">AS225+H222</f>
        <v>9.9750623441396506E-3</v>
      </c>
      <c r="AT226" s="8">
        <v>4</v>
      </c>
      <c r="AU226" s="16">
        <f ca="1">IF(AU228&lt;AR226,IF(AU228&lt;AR224,IF(AU228&lt;AR223,10,20),IF(AU228&lt;AR225,30,40)),IF(AU228&lt;AR228,IF(AU228&lt;AR227,50,60),IF(AU228&lt;AR229,70,80)))+IF(AU229&lt;AS226,IF(AU229&lt;AS224,IF(AU229&lt;AS223,1,2),IF(AU229&lt;AS225,3,4)),IF(AU229&lt;AS228,IF(AU229&lt;AS227,5,6),IF(AU229&lt;AS229,7,8)))</f>
        <v>65</v>
      </c>
      <c r="AV226" s="16">
        <f ca="1">IF(AV228&lt;AR226,IF(AV228&lt;AR224,IF(AV228&lt;AR223,10,20),IF(AV228&lt;AR225,30,40)),IF(AV228&lt;AR228,IF(AV228&lt;AR227,50,60),IF(AV228&lt;AR229,70,80)))+IF(AV229&lt;AS226,IF(AV229&lt;AS224,IF(AV229&lt;AS223,1,2),IF(AV229&lt;AS225,3,4)),IF(AV229&lt;AS228,IF(AV229&lt;AS227,5,6),IF(AV229&lt;AS229,7,8)))</f>
        <v>65</v>
      </c>
      <c r="AW226" s="16">
        <f ca="1">IF(AW228&lt;AR226,IF(AW228&lt;AR224,IF(AW228&lt;AR223,10,20),IF(AW228&lt;AR225,30,40)),IF(AW228&lt;AR228,IF(AW228&lt;AR227,50,60),IF(AW228&lt;AR229,70,80)))+IF(AW229&lt;AS226,IF(AW229&lt;AS224,IF(AW229&lt;AS223,1,2),IF(AW229&lt;AS225,3,4)),IF(AW229&lt;AS228,IF(AW229&lt;AS227,5,6),IF(AW229&lt;AS229,7,8)))</f>
        <v>65</v>
      </c>
      <c r="AX226" s="16">
        <f ca="1">IF(AX228&lt;AR226,IF(AX228&lt;AR224,IF(AX228&lt;AR223,10,20),IF(AX228&lt;AR225,30,40)),IF(AX228&lt;AR228,IF(AX228&lt;AR227,50,60),IF(AX228&lt;AR229,70,80)))+IF(AX229&lt;AS226,IF(AX229&lt;AS224,IF(AX229&lt;AS223,1,2),IF(AX229&lt;AS225,3,4)),IF(AX229&lt;AS228,IF(AX229&lt;AS227,5,6),IF(AX229&lt;AS229,7,8)))</f>
        <v>55</v>
      </c>
      <c r="AY226" s="16">
        <f ca="1">IF(AY228&lt;AR226,IF(AY228&lt;AR224,IF(AY228&lt;AR223,10,20),IF(AY228&lt;AR225,30,40)),IF(AY228&lt;AR228,IF(AY228&lt;AR227,50,60),IF(AY228&lt;AR229,70,80)))+IF(AY229&lt;AS226,IF(AY229&lt;AS224,IF(AY229&lt;AS223,1,2),IF(AY229&lt;AS225,3,4)),IF(AY229&lt;AS228,IF(AY229&lt;AS227,5,6),IF(AY229&lt;AS229,7,8)))</f>
        <v>65</v>
      </c>
      <c r="AZ226" s="16">
        <f ca="1">IF(AZ228&lt;AR226,IF(AZ228&lt;AR224,IF(AZ228&lt;AR223,10,20),IF(AZ228&lt;AR225,30,40)),IF(AZ228&lt;AR228,IF(AZ228&lt;AR227,50,60),IF(AZ228&lt;AR229,70,80)))+IF(AZ229&lt;AS226,IF(AZ229&lt;AS224,IF(AZ229&lt;AS223,1,2),IF(AZ229&lt;AS225,3,4)),IF(AZ229&lt;AS228,IF(AZ229&lt;AS227,5,6),IF(AZ229&lt;AS229,7,8)))</f>
        <v>65</v>
      </c>
      <c r="BA226" s="16">
        <f ca="1">IF(BA228&lt;AR226,IF(BA228&lt;AR224,IF(BA228&lt;AR223,10,20),IF(BA228&lt;AR225,30,40)),IF(BA228&lt;AR228,IF(BA228&lt;AR227,50,60),IF(BA228&lt;AR229,70,80)))+IF(BA229&lt;AS226,IF(BA229&lt;AS224,IF(BA229&lt;AS223,1,2),IF(BA229&lt;AS225,3,4)),IF(BA229&lt;AS228,IF(BA229&lt;AS227,5,6),IF(BA229&lt;AS229,7,8)))</f>
        <v>65</v>
      </c>
      <c r="BB226" s="16">
        <f ca="1">IF(BB228&lt;AR226,IF(BB228&lt;AR224,IF(BB228&lt;AR223,10,20),IF(BB228&lt;AR225,30,40)),IF(BB228&lt;AR228,IF(BB228&lt;AR227,50,60),IF(BB228&lt;AR229,70,80)))+IF(BB229&lt;AS226,IF(BB229&lt;AS224,IF(BB229&lt;AS223,1,2),IF(BB229&lt;AS225,3,4)),IF(BB229&lt;AS228,IF(BB229&lt;AS227,5,6),IF(BB229&lt;AS229,7,8)))</f>
        <v>55</v>
      </c>
      <c r="BC226" s="16">
        <f ca="1">IF(BC228&lt;AR226,IF(BC228&lt;AR224,IF(BC228&lt;AR223,10,20),IF(BC228&lt;AR225,30,40)),IF(BC228&lt;AR228,IF(BC228&lt;AR227,50,60),IF(BC228&lt;AR229,70,80)))+IF(BC229&lt;AS226,IF(BC229&lt;AS224,IF(BC229&lt;AS223,1,2),IF(BC229&lt;AS225,3,4)),IF(BC229&lt;AS228,IF(BC229&lt;AS227,5,6),IF(BC229&lt;AS229,7,8)))</f>
        <v>65</v>
      </c>
      <c r="BD226" s="16">
        <f ca="1">IF(BD228&lt;AR226,IF(BD228&lt;AR224,IF(BD228&lt;AR223,10,20),IF(BD228&lt;AR225,30,40)),IF(BD228&lt;AR228,IF(BD228&lt;AR227,50,60),IF(BD228&lt;AR229,70,80)))+IF(BD229&lt;AS226,IF(BD229&lt;AS224,IF(BD229&lt;AS223,1,2),IF(BD229&lt;AS225,3,4)),IF(BD229&lt;AS228,IF(BD229&lt;AS227,5,6),IF(BD229&lt;AS229,7,8)))</f>
        <v>65</v>
      </c>
      <c r="BE226" s="16">
        <f ca="1">IF(BE228&lt;AR226,IF(BE228&lt;AR224,IF(BE228&lt;AR223,10,20),IF(BE228&lt;AR225,30,40)),IF(BE228&lt;AR228,IF(BE228&lt;AR227,50,60),IF(BE228&lt;AR229,70,80)))+IF(BE229&lt;AS226,IF(BE229&lt;AS224,IF(BE229&lt;AS223,1,2),IF(BE229&lt;AS225,3,4)),IF(BE229&lt;AS228,IF(BE229&lt;AS227,5,6),IF(BE229&lt;AS229,7,8)))</f>
        <v>65</v>
      </c>
      <c r="BF226" s="16">
        <f ca="1">IF(BF228&lt;AR226,IF(BF228&lt;AR224,IF(BF228&lt;AR223,10,20),IF(BF228&lt;AR225,30,40)),IF(BF228&lt;AR228,IF(BF228&lt;AR227,50,60),IF(BF228&lt;AR229,70,80)))+IF(BF229&lt;AS226,IF(BF229&lt;AS224,IF(BF229&lt;AS223,1,2),IF(BF229&lt;AS225,3,4)),IF(BF229&lt;AS228,IF(BF229&lt;AS227,5,6),IF(BF229&lt;AS229,7,8)))</f>
        <v>55</v>
      </c>
      <c r="BG226" s="16">
        <f ca="1">IF(BG228&lt;AR226,IF(BG228&lt;AR224,IF(BG228&lt;AR223,10,20),IF(BG228&lt;AR225,30,40)),IF(BG228&lt;AR228,IF(BG228&lt;AR227,50,60),IF(BG228&lt;AR229,70,80)))+IF(BG229&lt;AS226,IF(BG229&lt;AS224,IF(BG229&lt;AS223,1,2),IF(BG229&lt;AS225,3,4)),IF(BG229&lt;AS228,IF(BG229&lt;AS227,5,6),IF(BG229&lt;AS229,7,8)))</f>
        <v>65</v>
      </c>
      <c r="BH226" s="16">
        <f ca="1">IF(BH228&lt;AR226,IF(BH228&lt;AR224,IF(BH228&lt;AR223,10,20),IF(BH228&lt;AR225,30,40)),IF(BH228&lt;AR228,IF(BH228&lt;AR227,50,60),IF(BH228&lt;AR229,70,80)))+IF(BH229&lt;AS226,IF(BH229&lt;AS224,IF(BH229&lt;AS223,1,2),IF(BH229&lt;AS225,3,4)),IF(BH229&lt;AS228,IF(BH229&lt;AS227,5,6),IF(BH229&lt;AS229,7,8)))</f>
        <v>65</v>
      </c>
      <c r="BI226" s="16">
        <f ca="1">IF(BI228&lt;AR226,IF(BI228&lt;AR224,IF(BI228&lt;AR223,10,20),IF(BI228&lt;AR225,30,40)),IF(BI228&lt;AR228,IF(BI228&lt;AR227,50,60),IF(BI228&lt;AR229,70,80)))+IF(BI229&lt;AS226,IF(BI229&lt;AS224,IF(BI229&lt;AS223,1,2),IF(BI229&lt;AS225,3,4)),IF(BI229&lt;AS228,IF(BI229&lt;AS227,5,6),IF(BI229&lt;AS229,7,8)))</f>
        <v>65</v>
      </c>
      <c r="BJ226" s="16">
        <f ca="1">IF(BJ228&lt;AR226,IF(BJ228&lt;AR224,IF(BJ228&lt;AR223,10,20),IF(BJ228&lt;AR225,30,40)),IF(BJ228&lt;AR228,IF(BJ228&lt;AR227,50,60),IF(BJ228&lt;AR229,70,80)))+IF(BJ229&lt;AS226,IF(BJ229&lt;AS224,IF(BJ229&lt;AS223,1,2),IF(BJ229&lt;AS225,3,4)),IF(BJ229&lt;AS228,IF(BJ229&lt;AS227,5,6),IF(BJ229&lt;AS229,7,8)))</f>
        <v>55</v>
      </c>
      <c r="BK226" s="16">
        <f ca="1">IF(BK228&lt;AR226,IF(BK228&lt;AR224,IF(BK228&lt;AR223,10,20),IF(BK228&lt;AR225,30,40)),IF(BK228&lt;AR228,IF(BK228&lt;AR227,50,60),IF(BK228&lt;AR229,70,80)))+IF(BK229&lt;AS226,IF(BK229&lt;AS224,IF(BK229&lt;AS223,1,2),IF(BK229&lt;AS225,3,4)),IF(BK229&lt;AS228,IF(BK229&lt;AS227,5,6),IF(BK229&lt;AS229,7,8)))</f>
        <v>65</v>
      </c>
      <c r="BL226" s="16">
        <f ca="1">IF(BL228&lt;AR226,IF(BL228&lt;AR224,IF(BL228&lt;AR223,10,20),IF(BL228&lt;AR225,30,40)),IF(BL228&lt;AR228,IF(BL228&lt;AR227,50,60),IF(BL228&lt;AR229,70,80)))+IF(BL229&lt;AS226,IF(BL229&lt;AS224,IF(BL229&lt;AS223,1,2),IF(BL229&lt;AS225,3,4)),IF(BL229&lt;AS228,IF(BL229&lt;AS227,5,6),IF(BL229&lt;AS229,7,8)))</f>
        <v>65</v>
      </c>
      <c r="BM226" s="16">
        <f ca="1">IF(BM228&lt;AR226,IF(BM228&lt;AR224,IF(BM228&lt;AR223,10,20),IF(BM228&lt;AR225,30,40)),IF(BM228&lt;AR228,IF(BM228&lt;AR227,50,60),IF(BM228&lt;AR229,70,80)))+IF(BM229&lt;AS226,IF(BM229&lt;AS224,IF(BM229&lt;AS223,1,2),IF(BM229&lt;AS225,3,4)),IF(BM229&lt;AS228,IF(BM229&lt;AS227,5,6),IF(BM229&lt;AS229,7,8)))</f>
        <v>65</v>
      </c>
      <c r="BN226" s="16">
        <f ca="1">IF(BN228&lt;AR226,IF(BN228&lt;AR224,IF(BN228&lt;AR223,10,20),IF(BN228&lt;AR225,30,40)),IF(BN228&lt;AR228,IF(BN228&lt;AR227,50,60),IF(BN228&lt;AR229,70,80)))+IF(BN229&lt;AS226,IF(BN229&lt;AS224,IF(BN229&lt;AS223,1,2),IF(BN229&lt;AS225,3,4)),IF(BN229&lt;AS228,IF(BN229&lt;AS227,5,6),IF(BN229&lt;AS229,7,8)))</f>
        <v>55</v>
      </c>
      <c r="BO226" s="16">
        <f ca="1">IF(BO228&lt;AR226,IF(BO228&lt;AR224,IF(BO228&lt;AR223,10,20),IF(BO228&lt;AR225,30,40)),IF(BO228&lt;AR228,IF(BO228&lt;AR227,50,60),IF(BO228&lt;AR229,70,80)))+IF(BO229&lt;AS226,IF(BO229&lt;AS224,IF(BO229&lt;AS223,1,2),IF(BO229&lt;AS225,3,4)),IF(BO229&lt;AS228,IF(BO229&lt;AS227,5,6),IF(BO229&lt;AS229,7,8)))</f>
        <v>65</v>
      </c>
      <c r="BP226" s="16">
        <f ca="1">IF(BP228&lt;AR226,IF(BP228&lt;AR224,IF(BP228&lt;AR223,10,20),IF(BP228&lt;AR225,30,40)),IF(BP228&lt;AR228,IF(BP228&lt;AR227,50,60),IF(BP228&lt;AR229,70,80)))+IF(BP229&lt;AS226,IF(BP229&lt;AS224,IF(BP229&lt;AS223,1,2),IF(BP229&lt;AS225,3,4)),IF(BP229&lt;AS228,IF(BP229&lt;AS227,5,6),IF(BP229&lt;AS229,7,8)))</f>
        <v>55</v>
      </c>
      <c r="BQ226" s="16">
        <f ca="1">IF(BQ228&lt;AR226,IF(BQ228&lt;AR224,IF(BQ228&lt;AR223,10,20),IF(BQ228&lt;AR225,30,40)),IF(BQ228&lt;AR228,IF(BQ228&lt;AR227,50,60),IF(BQ228&lt;AR229,70,80)))+IF(BQ229&lt;AS226,IF(BQ229&lt;AS224,IF(BQ229&lt;AS223,1,2),IF(BQ229&lt;AS225,3,4)),IF(BQ229&lt;AS228,IF(BQ229&lt;AS227,5,6),IF(BQ229&lt;AS229,7,8)))</f>
        <v>65</v>
      </c>
      <c r="BR226" s="16">
        <f ca="1">IF(BR228&lt;AR226,IF(BR228&lt;AR224,IF(BR228&lt;AR223,10,20),IF(BR228&lt;AR225,30,40)),IF(BR228&lt;AR228,IF(BR228&lt;AR227,50,60),IF(BR228&lt;AR229,70,80)))+IF(BR229&lt;AS226,IF(BR229&lt;AS224,IF(BR229&lt;AS223,1,2),IF(BR229&lt;AS225,3,4)),IF(BR229&lt;AS228,IF(BR229&lt;AS227,5,6),IF(BR229&lt;AS229,7,8)))</f>
        <v>65</v>
      </c>
      <c r="BS226" s="16">
        <f ca="1">IF(BS228&lt;AR226,IF(BS228&lt;AR224,IF(BS228&lt;AR223,10,20),IF(BS228&lt;AR225,30,40)),IF(BS228&lt;AR228,IF(BS228&lt;AR227,50,60),IF(BS228&lt;AR229,70,80)))+IF(BS229&lt;AS226,IF(BS229&lt;AS224,IF(BS229&lt;AS223,1,2),IF(BS229&lt;AS225,3,4)),IF(BS229&lt;AS228,IF(BS229&lt;AS227,5,6),IF(BS229&lt;AS229,7,8)))</f>
        <v>65</v>
      </c>
      <c r="BT226" s="16">
        <f ca="1">IF(BT228&lt;AR226,IF(BT228&lt;AR224,IF(BT228&lt;AR223,10,20),IF(BT228&lt;AR225,30,40)),IF(BT228&lt;AR228,IF(BT228&lt;AR227,50,60),IF(BT228&lt;AR229,70,80)))+IF(BT229&lt;AS226,IF(BT229&lt;AS224,IF(BT229&lt;AS223,1,2),IF(BT229&lt;AS225,3,4)),IF(BT229&lt;AS228,IF(BT229&lt;AS227,5,6),IF(BT229&lt;AS229,7,8)))</f>
        <v>65</v>
      </c>
      <c r="BU226" s="16">
        <f ca="1">IF(BU228&lt;AR226,IF(BU228&lt;AR224,IF(BU228&lt;AR223,10,20),IF(BU228&lt;AR225,30,40)),IF(BU228&lt;AR228,IF(BU228&lt;AR227,50,60),IF(BU228&lt;AR229,70,80)))+IF(BU229&lt;AS226,IF(BU229&lt;AS224,IF(BU229&lt;AS223,1,2),IF(BU229&lt;AS225,3,4)),IF(BU229&lt;AS228,IF(BU229&lt;AS227,5,6),IF(BU229&lt;AS229,7,8)))</f>
        <v>65</v>
      </c>
      <c r="BV226" s="16">
        <f ca="1">IF(BV228&lt;AR226,IF(BV228&lt;AR224,IF(BV228&lt;AR223,10,20),IF(BV228&lt;AR225,30,40)),IF(BV228&lt;AR228,IF(BV228&lt;AR227,50,60),IF(BV228&lt;AR229,70,80)))+IF(BV229&lt;AS226,IF(BV229&lt;AS224,IF(BV229&lt;AS223,1,2),IF(BV229&lt;AS225,3,4)),IF(BV229&lt;AS228,IF(BV229&lt;AS227,5,6),IF(BV229&lt;AS229,7,8)))</f>
        <v>65</v>
      </c>
      <c r="BW226" s="16">
        <f ca="1">IF(BW228&lt;AR226,IF(BW228&lt;AR224,IF(BW228&lt;AR223,10,20),IF(BW228&lt;AR225,30,40)),IF(BW228&lt;AR228,IF(BW228&lt;AR227,50,60),IF(BW228&lt;AR229,70,80)))+IF(BW229&lt;AS226,IF(BW229&lt;AS224,IF(BW229&lt;AS223,1,2),IF(BW229&lt;AS225,3,4)),IF(BW229&lt;AS228,IF(BW229&lt;AS227,5,6),IF(BW229&lt;AS229,7,8)))</f>
        <v>65</v>
      </c>
      <c r="BX226" s="16">
        <f ca="1">IF(BX228&lt;AR226,IF(BX228&lt;AR224,IF(BX228&lt;AR223,10,20),IF(BX228&lt;AR225,30,40)),IF(BX228&lt;AR228,IF(BX228&lt;AR227,50,60),IF(BX228&lt;AR229,70,80)))+IF(BX229&lt;AS226,IF(BX229&lt;AS224,IF(BX229&lt;AS223,1,2),IF(BX229&lt;AS225,3,4)),IF(BX229&lt;AS228,IF(BX229&lt;AS227,5,6),IF(BX229&lt;AS229,7,8)))</f>
        <v>65</v>
      </c>
      <c r="BY226" s="16">
        <f ca="1">IF(BY228&lt;AR226,IF(BY228&lt;AR224,IF(BY228&lt;AR223,10,20),IF(BY228&lt;AR225,30,40)),IF(BY228&lt;AR228,IF(BY228&lt;AR227,50,60),IF(BY228&lt;AR229,70,80)))+IF(BY229&lt;AS226,IF(BY229&lt;AS224,IF(BY229&lt;AS223,1,2),IF(BY229&lt;AS225,3,4)),IF(BY229&lt;AS228,IF(BY229&lt;AS227,5,6),IF(BY229&lt;AS229,7,8)))</f>
        <v>65</v>
      </c>
      <c r="BZ226" s="16">
        <f ca="1">IF(BZ228&lt;AR226,IF(BZ228&lt;AR224,IF(BZ228&lt;AR223,10,20),IF(BZ228&lt;AR225,30,40)),IF(BZ228&lt;AR228,IF(BZ228&lt;AR227,50,60),IF(BZ228&lt;AR229,70,80)))+IF(BZ229&lt;AS226,IF(BZ229&lt;AS224,IF(BZ229&lt;AS223,1,2),IF(BZ229&lt;AS225,3,4)),IF(BZ229&lt;AS228,IF(BZ229&lt;AS227,5,6),IF(BZ229&lt;AS229,7,8)))</f>
        <v>65</v>
      </c>
      <c r="CA226" s="16">
        <f ca="1">IF(CA228&lt;AR226,IF(CA228&lt;AR224,IF(CA228&lt;AR223,10,20),IF(CA228&lt;AR225,30,40)),IF(CA228&lt;AR228,IF(CA228&lt;AR227,50,60),IF(CA228&lt;AR229,70,80)))+IF(CA229&lt;AS226,IF(CA229&lt;AS224,IF(CA229&lt;AS223,1,2),IF(CA229&lt;AS225,3,4)),IF(CA229&lt;AS228,IF(CA229&lt;AS227,5,6),IF(CA229&lt;AS229,7,8)))</f>
        <v>65</v>
      </c>
      <c r="CB226" s="16">
        <f ca="1">IF(CB228&lt;AR226,IF(CB228&lt;AR224,IF(CB228&lt;AR223,10,20),IF(CB228&lt;AR225,30,40)),IF(CB228&lt;AR228,IF(CB228&lt;AR227,50,60),IF(CB228&lt;AR229,70,80)))+IF(CB229&lt;AS226,IF(CB229&lt;AS224,IF(CB229&lt;AS223,1,2),IF(CB229&lt;AS225,3,4)),IF(CB229&lt;AS228,IF(CB229&lt;AS227,5,6),IF(CB229&lt;AS229,7,8)))</f>
        <v>55</v>
      </c>
      <c r="CC226" s="16">
        <f ca="1">IF(CC228&lt;AR226,IF(CC228&lt;AR224,IF(CC228&lt;AR223,10,20),IF(CC228&lt;AR225,30,40)),IF(CC228&lt;AR228,IF(CC228&lt;AR227,50,60),IF(CC228&lt;AR229,70,80)))+IF(CC229&lt;AS226,IF(CC229&lt;AS224,IF(CC229&lt;AS223,1,2),IF(CC229&lt;AS225,3,4)),IF(CC229&lt;AS228,IF(CC229&lt;AS227,5,6),IF(CC229&lt;AS229,7,8)))</f>
        <v>65</v>
      </c>
      <c r="CD226" s="16">
        <f ca="1">IF(CD228&lt;AR226,IF(CD228&lt;AR224,IF(CD228&lt;AR223,10,20),IF(CD228&lt;AR225,30,40)),IF(CD228&lt;AR228,IF(CD228&lt;AR227,50,60),IF(CD228&lt;AR229,70,80)))+IF(CD229&lt;AS226,IF(CD229&lt;AS224,IF(CD229&lt;AS223,1,2),IF(CD229&lt;AS225,3,4)),IF(CD229&lt;AS228,IF(CD229&lt;AS227,5,6),IF(CD229&lt;AS229,7,8)))</f>
        <v>65</v>
      </c>
      <c r="CE226" s="16">
        <f ca="1">IF(CE228&lt;AR226,IF(CE228&lt;AR224,IF(CE228&lt;AR223,10,20),IF(CE228&lt;AR225,30,40)),IF(CE228&lt;AR228,IF(CE228&lt;AR227,50,60),IF(CE228&lt;AR229,70,80)))+IF(CE229&lt;AS226,IF(CE229&lt;AS224,IF(CE229&lt;AS223,1,2),IF(CE229&lt;AS225,3,4)),IF(CE229&lt;AS228,IF(CE229&lt;AS227,5,6),IF(CE229&lt;AS229,7,8)))</f>
        <v>65</v>
      </c>
      <c r="CF226" s="16">
        <f ca="1">IF(CF228&lt;AR226,IF(CF228&lt;AR224,IF(CF228&lt;AR223,10,20),IF(CF228&lt;AR225,30,40)),IF(CF228&lt;AR228,IF(CF228&lt;AR227,50,60),IF(CF228&lt;AR229,70,80)))+IF(CF229&lt;AS226,IF(CF229&lt;AS224,IF(CF229&lt;AS223,1,2),IF(CF229&lt;AS225,3,4)),IF(CF229&lt;AS228,IF(CF229&lt;AS227,5,6),IF(CF229&lt;AS229,7,8)))</f>
        <v>65</v>
      </c>
      <c r="CG226" s="16">
        <f ca="1">IF(CG228&lt;AR226,IF(CG228&lt;AR224,IF(CG228&lt;AR223,10,20),IF(CG228&lt;AR225,30,40)),IF(CG228&lt;AR228,IF(CG228&lt;AR227,50,60),IF(CG228&lt;AR229,70,80)))+IF(CG229&lt;AS226,IF(CG229&lt;AS224,IF(CG229&lt;AS223,1,2),IF(CG229&lt;AS225,3,4)),IF(CG229&lt;AS228,IF(CG229&lt;AS227,5,6),IF(CG229&lt;AS229,7,8)))</f>
        <v>65</v>
      </c>
      <c r="CH226" s="16">
        <f ca="1">IF(CH228&lt;AR226,IF(CH228&lt;AR224,IF(CH228&lt;AR223,10,20),IF(CH228&lt;AR225,30,40)),IF(CH228&lt;AR228,IF(CH228&lt;AR227,50,60),IF(CH228&lt;AR229,70,80)))+IF(CH229&lt;AS226,IF(CH229&lt;AS224,IF(CH229&lt;AS223,1,2),IF(CH229&lt;AS225,3,4)),IF(CH229&lt;AS228,IF(CH229&lt;AS227,5,6),IF(CH229&lt;AS229,7,8)))</f>
        <v>65</v>
      </c>
      <c r="CI226" s="16">
        <f ca="1">IF(CI228&lt;AR226,IF(CI228&lt;AR224,IF(CI228&lt;AR223,10,20),IF(CI228&lt;AR225,30,40)),IF(CI228&lt;AR228,IF(CI228&lt;AR227,50,60),IF(CI228&lt;AR229,70,80)))+IF(CI229&lt;AS226,IF(CI229&lt;AS224,IF(CI229&lt;AS223,1,2),IF(CI229&lt;AS225,3,4)),IF(CI229&lt;AS228,IF(CI229&lt;AS227,5,6),IF(CI229&lt;AS229,7,8)))</f>
        <v>65</v>
      </c>
      <c r="CJ226" s="16">
        <f ca="1">IF(CJ228&lt;AR226,IF(CJ228&lt;AR224,IF(CJ228&lt;AR223,10,20),IF(CJ228&lt;AR225,30,40)),IF(CJ228&lt;AR228,IF(CJ228&lt;AR227,50,60),IF(CJ228&lt;AR229,70,80)))+IF(CJ229&lt;AS226,IF(CJ229&lt;AS224,IF(CJ229&lt;AS223,1,2),IF(CJ229&lt;AS225,3,4)),IF(CJ229&lt;AS228,IF(CJ229&lt;AS227,5,6),IF(CJ229&lt;AS229,7,8)))</f>
        <v>65</v>
      </c>
      <c r="CK226" s="16">
        <f ca="1">IF(CK228&lt;AR226,IF(CK228&lt;AR224,IF(CK228&lt;AR223,10,20),IF(CK228&lt;AR225,30,40)),IF(CK228&lt;AR228,IF(CK228&lt;AR227,50,60),IF(CK228&lt;AR229,70,80)))+IF(CK229&lt;AS226,IF(CK229&lt;AS224,IF(CK229&lt;AS223,1,2),IF(CK229&lt;AS225,3,4)),IF(CK229&lt;AS228,IF(CK229&lt;AS227,5,6),IF(CK229&lt;AS229,7,8)))</f>
        <v>65</v>
      </c>
      <c r="CL226" s="16">
        <f ca="1">IF(CL228&lt;AR226,IF(CL228&lt;AR224,IF(CL228&lt;AR223,10,20),IF(CL228&lt;AR225,30,40)),IF(CL228&lt;AR228,IF(CL228&lt;AR227,50,60),IF(CL228&lt;AR229,70,80)))+IF(CL229&lt;AS226,IF(CL229&lt;AS224,IF(CL229&lt;AS223,1,2),IF(CL229&lt;AS225,3,4)),IF(CL229&lt;AS228,IF(CL229&lt;AS227,5,6),IF(CL229&lt;AS229,7,8)))</f>
        <v>55</v>
      </c>
      <c r="CM226" s="16">
        <f ca="1">IF(CM228&lt;AR226,IF(CM228&lt;AR224,IF(CM228&lt;AR223,10,20),IF(CM228&lt;AR225,30,40)),IF(CM228&lt;AR228,IF(CM228&lt;AR227,50,60),IF(CM228&lt;AR229,70,80)))+IF(CM229&lt;AS226,IF(CM229&lt;AS224,IF(CM229&lt;AS223,1,2),IF(CM229&lt;AS225,3,4)),IF(CM229&lt;AS228,IF(CM229&lt;AS227,5,6),IF(CM229&lt;AS229,7,8)))</f>
        <v>65</v>
      </c>
      <c r="CN226" s="16">
        <f ca="1">IF(CN228&lt;AR226,IF(CN228&lt;AR224,IF(CN228&lt;AR223,10,20),IF(CN228&lt;AR225,30,40)),IF(CN228&lt;AR228,IF(CN228&lt;AR227,50,60),IF(CN228&lt;AR229,70,80)))+IF(CN229&lt;AS226,IF(CN229&lt;AS224,IF(CN229&lt;AS223,1,2),IF(CN229&lt;AS225,3,4)),IF(CN229&lt;AS228,IF(CN229&lt;AS227,5,6),IF(CN229&lt;AS229,7,8)))</f>
        <v>65</v>
      </c>
      <c r="CO226" s="16">
        <f ca="1">IF(CO228&lt;AR226,IF(CO228&lt;AR224,IF(CO228&lt;AR223,10,20),IF(CO228&lt;AR225,30,40)),IF(CO228&lt;AR228,IF(CO228&lt;AR227,50,60),IF(CO228&lt;AR229,70,80)))+IF(CO229&lt;AS226,IF(CO229&lt;AS224,IF(CO229&lt;AS223,1,2),IF(CO229&lt;AS225,3,4)),IF(CO229&lt;AS228,IF(CO229&lt;AS227,5,6),IF(CO229&lt;AS229,7,8)))</f>
        <v>55</v>
      </c>
      <c r="CP226" s="16">
        <f ca="1">IF(CP228&lt;AR226,IF(CP228&lt;AR224,IF(CP228&lt;AR223,10,20),IF(CP228&lt;AR225,30,40)),IF(CP228&lt;AR228,IF(CP228&lt;AR227,50,60),IF(CP228&lt;AR229,70,80)))+IF(CP229&lt;AS226,IF(CP229&lt;AS224,IF(CP229&lt;AS223,1,2),IF(CP229&lt;AS225,3,4)),IF(CP229&lt;AS228,IF(CP229&lt;AS227,5,6),IF(CP229&lt;AS229,7,8)))</f>
        <v>65</v>
      </c>
      <c r="CQ226" s="16">
        <f ca="1">IF(CQ228&lt;AR226,IF(CQ228&lt;AR224,IF(CQ228&lt;AR223,10,20),IF(CQ228&lt;AR225,30,40)),IF(CQ228&lt;AR228,IF(CQ228&lt;AR227,50,60),IF(CQ228&lt;AR229,70,80)))+IF(CQ229&lt;AS226,IF(CQ229&lt;AS224,IF(CQ229&lt;AS223,1,2),IF(CQ229&lt;AS225,3,4)),IF(CQ229&lt;AS228,IF(CQ229&lt;AS227,5,6),IF(CQ229&lt;AS229,7,8)))</f>
        <v>65</v>
      </c>
      <c r="CR226" s="16">
        <f ca="1">IF(CR228&lt;AR226,IF(CR228&lt;AR224,IF(CR228&lt;AR223,10,20),IF(CR228&lt;AR225,30,40)),IF(CR228&lt;AR228,IF(CR228&lt;AR227,50,60),IF(CR228&lt;AR229,70,80)))+IF(CR229&lt;AS226,IF(CR229&lt;AS224,IF(CR229&lt;AS223,1,2),IF(CR229&lt;AS225,3,4)),IF(CR229&lt;AS228,IF(CR229&lt;AS227,5,6),IF(CR229&lt;AS229,7,8)))</f>
        <v>65</v>
      </c>
      <c r="DO226" s="2">
        <v>113.5</v>
      </c>
      <c r="DP226" s="2">
        <f t="shared" si="437"/>
        <v>0.5675</v>
      </c>
      <c r="DQ226" s="1">
        <f t="shared" si="438"/>
        <v>0.51944444444444449</v>
      </c>
    </row>
    <row r="227" spans="1:121" x14ac:dyDescent="0.35">
      <c r="A227" s="23"/>
      <c r="B227" s="38">
        <v>0.125</v>
      </c>
      <c r="C227" s="49">
        <v>50</v>
      </c>
      <c r="D227" s="26">
        <f ca="1">AE214/AE218</f>
        <v>0.22720975339429203</v>
      </c>
      <c r="E227" s="19">
        <f ca="1">COUNTIF(AU224:CR227,51)</f>
        <v>0</v>
      </c>
      <c r="F227" s="19">
        <f ca="1">COUNTIF(AU224:CR227,52)</f>
        <v>0</v>
      </c>
      <c r="G227" s="19">
        <f ca="1">COUNTIF(AU224:CR227,53)</f>
        <v>0</v>
      </c>
      <c r="H227" s="19">
        <f ca="1">COUNTIF(AU224:CR227,54)</f>
        <v>0</v>
      </c>
      <c r="I227" s="19">
        <f ca="1">COUNTIF(AU224:CR227,55)</f>
        <v>47</v>
      </c>
      <c r="J227" s="19">
        <f ca="1">COUNTIF(AU224:CR227,56)</f>
        <v>0</v>
      </c>
      <c r="K227" s="19">
        <f ca="1">COUNTIF(AU224:CR227,57)</f>
        <v>0</v>
      </c>
      <c r="L227" s="19">
        <f ca="1">COUNTIF(AU224:CR227,58)</f>
        <v>0</v>
      </c>
      <c r="N227" s="45">
        <f ca="1">ROUNDDOWN(E227*$AK$19+RAND(),0)</f>
        <v>0</v>
      </c>
      <c r="O227" s="45">
        <f ca="1">ROUNDDOWN(F227*$AL$19+RAND(),0)</f>
        <v>0</v>
      </c>
      <c r="P227" s="45">
        <f ca="1">ROUNDDOWN(G227*$AM$19+RAND(),0)</f>
        <v>0</v>
      </c>
      <c r="Q227" s="45">
        <f ca="1">ROUNDDOWN(H227*$AN$19+RAND(),0)</f>
        <v>0</v>
      </c>
      <c r="R227" s="45">
        <f ca="1">ROUNDDOWN(I227*$AO$19+RAND(),0)</f>
        <v>2</v>
      </c>
      <c r="S227" s="45">
        <f ca="1">ROUNDDOWN(J227*$AP$19+RAND(),0)</f>
        <v>0</v>
      </c>
      <c r="T227" s="45">
        <f ca="1">ROUNDDOWN(K227*$AQ$19+RAND(),0)</f>
        <v>0</v>
      </c>
      <c r="U227" s="45">
        <f ca="1">ROUNDDOWN(L227*$AR$19+RAND(),0)</f>
        <v>0</v>
      </c>
      <c r="W227" s="47">
        <f t="shared" ca="1" si="497"/>
        <v>0</v>
      </c>
      <c r="X227" s="47">
        <f t="shared" ca="1" si="483"/>
        <v>0</v>
      </c>
      <c r="Y227" s="47">
        <f t="shared" ca="1" si="484"/>
        <v>0</v>
      </c>
      <c r="Z227" s="47">
        <f t="shared" ca="1" si="485"/>
        <v>0</v>
      </c>
      <c r="AA227" s="47">
        <f t="shared" ca="1" si="486"/>
        <v>1</v>
      </c>
      <c r="AB227" s="47">
        <f t="shared" ca="1" si="487"/>
        <v>0</v>
      </c>
      <c r="AC227" s="47">
        <f t="shared" ca="1" si="488"/>
        <v>0</v>
      </c>
      <c r="AD227" s="47">
        <f t="shared" ca="1" si="489"/>
        <v>0</v>
      </c>
      <c r="AE227" s="21">
        <f t="shared" ca="1" si="498"/>
        <v>412</v>
      </c>
      <c r="AH227" s="48">
        <f t="shared" ca="1" si="499"/>
        <v>0</v>
      </c>
      <c r="AI227" s="48">
        <f t="shared" ca="1" si="490"/>
        <v>0</v>
      </c>
      <c r="AJ227" s="48">
        <f t="shared" ca="1" si="491"/>
        <v>0</v>
      </c>
      <c r="AK227" s="48">
        <f t="shared" ca="1" si="492"/>
        <v>0</v>
      </c>
      <c r="AL227" s="48">
        <f t="shared" ca="1" si="493"/>
        <v>1</v>
      </c>
      <c r="AM227" s="48">
        <f t="shared" ca="1" si="494"/>
        <v>0</v>
      </c>
      <c r="AN227" s="48">
        <f t="shared" ca="1" si="495"/>
        <v>0</v>
      </c>
      <c r="AO227" s="48">
        <f t="shared" ca="1" si="496"/>
        <v>0</v>
      </c>
      <c r="AQ227" s="1">
        <v>50</v>
      </c>
      <c r="AR227" s="13">
        <f t="shared" ca="1" si="500"/>
        <v>0.22942643391521195</v>
      </c>
      <c r="AS227" s="13">
        <f ca="1">AS226+I222</f>
        <v>0.99750623441396513</v>
      </c>
      <c r="AT227" s="8">
        <v>5</v>
      </c>
      <c r="AU227" s="16">
        <f ca="1">IF(AU230&lt;AR226,IF(AU230&lt;AR224,IF(AU230&lt;AR223,10,20),IF(AU230&lt;AR225,30,40)),IF(AU230&lt;AR228,IF(AU230&lt;AR227,50,60),IF(AU230&lt;AR229,70,80)))+IF(AU231&lt;AS226,IF(AU231&lt;AS224,IF(AU231&lt;AS223,1,2),IF(AU231&lt;AS225,3,4)),IF(AU231&lt;AS228,IF(AU231&lt;AS227,5,6),IF(AU231&lt;AS229,7,8)))</f>
        <v>65</v>
      </c>
      <c r="AV227" s="16">
        <f ca="1">IF(AV230&lt;AR226,IF(AV230&lt;AR224,IF(AV230&lt;AR223,10,20),IF(AV230&lt;AR225,30,40)),IF(AV230&lt;AR228,IF(AV230&lt;AR227,50,60),IF(AV230&lt;AR229,70,80)))+IF(AV231&lt;AS226,IF(AV231&lt;AS224,IF(AV231&lt;AS223,1,2),IF(AV231&lt;AS225,3,4)),IF(AV231&lt;AS228,IF(AV231&lt;AS227,5,6),IF(AV231&lt;AS229,7,8)))</f>
        <v>55</v>
      </c>
      <c r="AW227" s="16">
        <f ca="1">IF(AW230&lt;AR226,IF(AW230&lt;AR224,IF(AW230&lt;AR223,10,20),IF(AW230&lt;AR225,30,40)),IF(AW230&lt;AR228,IF(AW230&lt;AR227,50,60),IF(AW230&lt;AR229,70,80)))+IF(AW231&lt;AS226,IF(AW231&lt;AS224,IF(AW231&lt;AS223,1,2),IF(AW231&lt;AS225,3,4)),IF(AW231&lt;AS228,IF(AW231&lt;AS227,5,6),IF(AW231&lt;AS229,7,8)))</f>
        <v>55</v>
      </c>
      <c r="AX227" s="16">
        <f ca="1">IF(AX230&lt;AR226,IF(AX230&lt;AR224,IF(AX230&lt;AR223,10,20),IF(AX230&lt;AR225,30,40)),IF(AX230&lt;AR228,IF(AX230&lt;AR227,50,60),IF(AX230&lt;AR229,70,80)))+IF(AX231&lt;AS226,IF(AX231&lt;AS224,IF(AX231&lt;AS223,1,2),IF(AX231&lt;AS225,3,4)),IF(AX231&lt;AS228,IF(AX231&lt;AS227,5,6),IF(AX231&lt;AS229,7,8)))</f>
        <v>65</v>
      </c>
      <c r="AY227" s="16">
        <f ca="1">IF(AY230&lt;AR226,IF(AY230&lt;AR224,IF(AY230&lt;AR223,10,20),IF(AY230&lt;AR225,30,40)),IF(AY230&lt;AR228,IF(AY230&lt;AR227,50,60),IF(AY230&lt;AR229,70,80)))+IF(AY231&lt;AS226,IF(AY231&lt;AS224,IF(AY231&lt;AS223,1,2),IF(AY231&lt;AS225,3,4)),IF(AY231&lt;AS228,IF(AY231&lt;AS227,5,6),IF(AY231&lt;AS229,7,8)))</f>
        <v>65</v>
      </c>
      <c r="AZ227" s="16">
        <f ca="1">IF(AZ230&lt;AR226,IF(AZ230&lt;AR224,IF(AZ230&lt;AR223,10,20),IF(AZ230&lt;AR225,30,40)),IF(AZ230&lt;AR228,IF(AZ230&lt;AR227,50,60),IF(AZ230&lt;AR229,70,80)))+IF(AZ231&lt;AS226,IF(AZ231&lt;AS224,IF(AZ231&lt;AS223,1,2),IF(AZ231&lt;AS225,3,4)),IF(AZ231&lt;AS228,IF(AZ231&lt;AS227,5,6),IF(AZ231&lt;AS229,7,8)))</f>
        <v>55</v>
      </c>
      <c r="BA227" s="16">
        <f ca="1">IF(BA230&lt;AR226,IF(BA230&lt;AR224,IF(BA230&lt;AR223,10,20),IF(BA230&lt;AR225,30,40)),IF(BA230&lt;AR228,IF(BA230&lt;AR227,50,60),IF(BA230&lt;AR229,70,80)))+IF(BA231&lt;AS226,IF(BA231&lt;AS224,IF(BA231&lt;AS223,1,2),IF(BA231&lt;AS225,3,4)),IF(BA231&lt;AS228,IF(BA231&lt;AS227,5,6),IF(BA231&lt;AS229,7,8)))</f>
        <v>65</v>
      </c>
      <c r="BB227" s="16">
        <f ca="1">IF(BB230&lt;AR226,IF(BB230&lt;AR224,IF(BB230&lt;AR223,10,20),IF(BB230&lt;AR225,30,40)),IF(BB230&lt;AR228,IF(BB230&lt;AR227,50,60),IF(BB230&lt;AR229,70,80)))+IF(BB231&lt;AS226,IF(BB231&lt;AS224,IF(BB231&lt;AS223,1,2),IF(BB231&lt;AS225,3,4)),IF(BB231&lt;AS228,IF(BB231&lt;AS227,5,6),IF(BB231&lt;AS229,7,8)))</f>
        <v>65</v>
      </c>
      <c r="BC227" s="16">
        <f ca="1">IF(BC230&lt;AR226,IF(BC230&lt;AR224,IF(BC230&lt;AR223,10,20),IF(BC230&lt;AR225,30,40)),IF(BC230&lt;AR228,IF(BC230&lt;AR227,50,60),IF(BC230&lt;AR229,70,80)))+IF(BC231&lt;AS226,IF(BC231&lt;AS224,IF(BC231&lt;AS223,1,2),IF(BC231&lt;AS225,3,4)),IF(BC231&lt;AS228,IF(BC231&lt;AS227,5,6),IF(BC231&lt;AS229,7,8)))</f>
        <v>65</v>
      </c>
      <c r="BD227" s="16">
        <f ca="1">IF(BD230&lt;AR226,IF(BD230&lt;AR224,IF(BD230&lt;AR223,10,20),IF(BD230&lt;AR225,30,40)),IF(BD230&lt;AR228,IF(BD230&lt;AR227,50,60),IF(BD230&lt;AR229,70,80)))+IF(BD231&lt;AS226,IF(BD231&lt;AS224,IF(BD231&lt;AS223,1,2),IF(BD231&lt;AS225,3,4)),IF(BD231&lt;AS228,IF(BD231&lt;AS227,5,6),IF(BD231&lt;AS229,7,8)))</f>
        <v>65</v>
      </c>
      <c r="BE227" s="16">
        <f ca="1">IF(BE230&lt;AR226,IF(BE230&lt;AR224,IF(BE230&lt;AR223,10,20),IF(BE230&lt;AR225,30,40)),IF(BE230&lt;AR228,IF(BE230&lt;AR227,50,60),IF(BE230&lt;AR229,70,80)))+IF(BE231&lt;AS226,IF(BE231&lt;AS224,IF(BE231&lt;AS223,1,2),IF(BE231&lt;AS225,3,4)),IF(BE231&lt;AS228,IF(BE231&lt;AS227,5,6),IF(BE231&lt;AS229,7,8)))</f>
        <v>55</v>
      </c>
      <c r="BF227" s="16">
        <f ca="1">IF(BF230&lt;AR226,IF(BF230&lt;AR224,IF(BF230&lt;AR223,10,20),IF(BF230&lt;AR225,30,40)),IF(BF230&lt;AR228,IF(BF230&lt;AR227,50,60),IF(BF230&lt;AR229,70,80)))+IF(BF231&lt;AS226,IF(BF231&lt;AS224,IF(BF231&lt;AS223,1,2),IF(BF231&lt;AS225,3,4)),IF(BF231&lt;AS228,IF(BF231&lt;AS227,5,6),IF(BF231&lt;AS229,7,8)))</f>
        <v>65</v>
      </c>
      <c r="BG227" s="16">
        <f ca="1">IF(BG230&lt;AR226,IF(BG230&lt;AR224,IF(BG230&lt;AR223,10,20),IF(BG230&lt;AR225,30,40)),IF(BG230&lt;AR228,IF(BG230&lt;AR227,50,60),IF(BG230&lt;AR229,70,80)))+IF(BG231&lt;AS226,IF(BG231&lt;AS224,IF(BG231&lt;AS223,1,2),IF(BG231&lt;AS225,3,4)),IF(BG231&lt;AS228,IF(BG231&lt;AS227,5,6),IF(BG231&lt;AS229,7,8)))</f>
        <v>65</v>
      </c>
      <c r="BH227" s="16">
        <f ca="1">IF(BH230&lt;AR226,IF(BH230&lt;AR224,IF(BH230&lt;AR223,10,20),IF(BH230&lt;AR225,30,40)),IF(BH230&lt;AR228,IF(BH230&lt;AR227,50,60),IF(BH230&lt;AR229,70,80)))+IF(BH231&lt;AS226,IF(BH231&lt;AS224,IF(BH231&lt;AS223,1,2),IF(BH231&lt;AS225,3,4)),IF(BH231&lt;AS228,IF(BH231&lt;AS227,5,6),IF(BH231&lt;AS229,7,8)))</f>
        <v>65</v>
      </c>
      <c r="BI227" s="16">
        <f ca="1">IF(BI230&lt;AR226,IF(BI230&lt;AR224,IF(BI230&lt;AR223,10,20),IF(BI230&lt;AR225,30,40)),IF(BI230&lt;AR228,IF(BI230&lt;AR227,50,60),IF(BI230&lt;AR229,70,80)))+IF(BI231&lt;AS226,IF(BI231&lt;AS224,IF(BI231&lt;AS223,1,2),IF(BI231&lt;AS225,3,4)),IF(BI231&lt;AS228,IF(BI231&lt;AS227,5,6),IF(BI231&lt;AS229,7,8)))</f>
        <v>65</v>
      </c>
      <c r="BJ227" s="16">
        <f ca="1">IF(BJ230&lt;AR226,IF(BJ230&lt;AR224,IF(BJ230&lt;AR223,10,20),IF(BJ230&lt;AR225,30,40)),IF(BJ230&lt;AR228,IF(BJ230&lt;AR227,50,60),IF(BJ230&lt;AR229,70,80)))+IF(BJ231&lt;AS226,IF(BJ231&lt;AS224,IF(BJ231&lt;AS223,1,2),IF(BJ231&lt;AS225,3,4)),IF(BJ231&lt;AS228,IF(BJ231&lt;AS227,5,6),IF(BJ231&lt;AS229,7,8)))</f>
        <v>65</v>
      </c>
      <c r="BK227" s="16">
        <f ca="1">IF(BK230&lt;AR226,IF(BK230&lt;AR224,IF(BK230&lt;AR223,10,20),IF(BK230&lt;AR225,30,40)),IF(BK230&lt;AR228,IF(BK230&lt;AR227,50,60),IF(BK230&lt;AR229,70,80)))+IF(BK231&lt;AS226,IF(BK231&lt;AS224,IF(BK231&lt;AS223,1,2),IF(BK231&lt;AS225,3,4)),IF(BK231&lt;AS228,IF(BK231&lt;AS227,5,6),IF(BK231&lt;AS229,7,8)))</f>
        <v>65</v>
      </c>
      <c r="BL227" s="16">
        <f ca="1">IF(BL230&lt;AR226,IF(BL230&lt;AR224,IF(BL230&lt;AR223,10,20),IF(BL230&lt;AR225,30,40)),IF(BL230&lt;AR228,IF(BL230&lt;AR227,50,60),IF(BL230&lt;AR229,70,80)))+IF(BL231&lt;AS226,IF(BL231&lt;AS224,IF(BL231&lt;AS223,1,2),IF(BL231&lt;AS225,3,4)),IF(BL231&lt;AS228,IF(BL231&lt;AS227,5,6),IF(BL231&lt;AS229,7,8)))</f>
        <v>65</v>
      </c>
      <c r="BM227" s="16">
        <f ca="1">IF(BM230&lt;AR226,IF(BM230&lt;AR224,IF(BM230&lt;AR223,10,20),IF(BM230&lt;AR225,30,40)),IF(BM230&lt;AR228,IF(BM230&lt;AR227,50,60),IF(BM230&lt;AR229,70,80)))+IF(BM231&lt;AS226,IF(BM231&lt;AS224,IF(BM231&lt;AS223,1,2),IF(BM231&lt;AS225,3,4)),IF(BM231&lt;AS228,IF(BM231&lt;AS227,5,6),IF(BM231&lt;AS229,7,8)))</f>
        <v>55</v>
      </c>
      <c r="BN227" s="16">
        <f ca="1">IF(BN230&lt;AR226,IF(BN230&lt;AR224,IF(BN230&lt;AR223,10,20),IF(BN230&lt;AR225,30,40)),IF(BN230&lt;AR228,IF(BN230&lt;AR227,50,60),IF(BN230&lt;AR229,70,80)))+IF(BN231&lt;AS226,IF(BN231&lt;AS224,IF(BN231&lt;AS223,1,2),IF(BN231&lt;AS225,3,4)),IF(BN231&lt;AS228,IF(BN231&lt;AS227,5,6),IF(BN231&lt;AS229,7,8)))</f>
        <v>65</v>
      </c>
      <c r="BO227" s="16">
        <f ca="1">IF(BO230&lt;AR226,IF(BO230&lt;AR224,IF(BO230&lt;AR223,10,20),IF(BO230&lt;AR225,30,40)),IF(BO230&lt;AR228,IF(BO230&lt;AR227,50,60),IF(BO230&lt;AR229,70,80)))+IF(BO231&lt;AS226,IF(BO231&lt;AS224,IF(BO231&lt;AS223,1,2),IF(BO231&lt;AS225,3,4)),IF(BO231&lt;AS228,IF(BO231&lt;AS227,5,6),IF(BO231&lt;AS229,7,8)))</f>
        <v>65</v>
      </c>
      <c r="BP227" s="16">
        <f ca="1">IF(BP230&lt;AR226,IF(BP230&lt;AR224,IF(BP230&lt;AR223,10,20),IF(BP230&lt;AR225,30,40)),IF(BP230&lt;AR228,IF(BP230&lt;AR227,50,60),IF(BP230&lt;AR229,70,80)))+IF(BP231&lt;AS226,IF(BP231&lt;AS224,IF(BP231&lt;AS223,1,2),IF(BP231&lt;AS225,3,4)),IF(BP231&lt;AS228,IF(BP231&lt;AS227,5,6),IF(BP231&lt;AS229,7,8)))</f>
        <v>55</v>
      </c>
      <c r="BQ227" s="16">
        <f ca="1">IF(BQ230&lt;AR226,IF(BQ230&lt;AR224,IF(BQ230&lt;AR223,10,20),IF(BQ230&lt;AR225,30,40)),IF(BQ230&lt;AR228,IF(BQ230&lt;AR227,50,60),IF(BQ230&lt;AR229,70,80)))+IF(BQ231&lt;AS226,IF(BQ231&lt;AS224,IF(BQ231&lt;AS223,1,2),IF(BQ231&lt;AS225,3,4)),IF(BQ231&lt;AS228,IF(BQ231&lt;AS227,5,6),IF(BQ231&lt;AS229,7,8)))</f>
        <v>65</v>
      </c>
      <c r="BR227" s="16">
        <f ca="1">IF(BR230&lt;AR226,IF(BR230&lt;AR224,IF(BR230&lt;AR223,10,20),IF(BR230&lt;AR225,30,40)),IF(BR230&lt;AR228,IF(BR230&lt;AR227,50,60),IF(BR230&lt;AR229,70,80)))+IF(BR231&lt;AS226,IF(BR231&lt;AS224,IF(BR231&lt;AS223,1,2),IF(BR231&lt;AS225,3,4)),IF(BR231&lt;AS228,IF(BR231&lt;AS227,5,6),IF(BR231&lt;AS229,7,8)))</f>
        <v>65</v>
      </c>
      <c r="BS227" s="16">
        <f ca="1">IF(BS230&lt;AR226,IF(BS230&lt;AR224,IF(BS230&lt;AR223,10,20),IF(BS230&lt;AR225,30,40)),IF(BS230&lt;AR228,IF(BS230&lt;AR227,50,60),IF(BS230&lt;AR229,70,80)))+IF(BS231&lt;AS226,IF(BS231&lt;AS224,IF(BS231&lt;AS223,1,2),IF(BS231&lt;AS225,3,4)),IF(BS231&lt;AS228,IF(BS231&lt;AS227,5,6),IF(BS231&lt;AS229,7,8)))</f>
        <v>65</v>
      </c>
      <c r="BT227" s="16">
        <f ca="1">IF(BT230&lt;AR226,IF(BT230&lt;AR224,IF(BT230&lt;AR223,10,20),IF(BT230&lt;AR225,30,40)),IF(BT230&lt;AR228,IF(BT230&lt;AR227,50,60),IF(BT230&lt;AR229,70,80)))+IF(BT231&lt;AS226,IF(BT231&lt;AS224,IF(BT231&lt;AS223,1,2),IF(BT231&lt;AS225,3,4)),IF(BT231&lt;AS228,IF(BT231&lt;AS227,5,6),IF(BT231&lt;AS229,7,8)))</f>
        <v>65</v>
      </c>
      <c r="BU227" s="16">
        <f ca="1">IF(BU230&lt;AR226,IF(BU230&lt;AR224,IF(BU230&lt;AR223,10,20),IF(BU230&lt;AR225,30,40)),IF(BU230&lt;AR228,IF(BU230&lt;AR227,50,60),IF(BU230&lt;AR229,70,80)))+IF(BU231&lt;AS226,IF(BU231&lt;AS224,IF(BU231&lt;AS223,1,2),IF(BU231&lt;AS225,3,4)),IF(BU231&lt;AS228,IF(BU231&lt;AS227,5,6),IF(BU231&lt;AS229,7,8)))</f>
        <v>65</v>
      </c>
      <c r="BV227" s="16">
        <f ca="1">IF(BV230&lt;AR226,IF(BV230&lt;AR224,IF(BV230&lt;AR223,10,20),IF(BV230&lt;AR225,30,40)),IF(BV230&lt;AR228,IF(BV230&lt;AR227,50,60),IF(BV230&lt;AR229,70,80)))+IF(BV231&lt;AS226,IF(BV231&lt;AS224,IF(BV231&lt;AS223,1,2),IF(BV231&lt;AS225,3,4)),IF(BV231&lt;AS228,IF(BV231&lt;AS227,5,6),IF(BV231&lt;AS229,7,8)))</f>
        <v>65</v>
      </c>
      <c r="BW227" s="16">
        <f ca="1">IF(BW230&lt;AR226,IF(BW230&lt;AR224,IF(BW230&lt;AR223,10,20),IF(BW230&lt;AR225,30,40)),IF(BW230&lt;AR228,IF(BW230&lt;AR227,50,60),IF(BW230&lt;AR229,70,80)))+IF(BW231&lt;AS226,IF(BW231&lt;AS224,IF(BW231&lt;AS223,1,2),IF(BW231&lt;AS225,3,4)),IF(BW231&lt;AS228,IF(BW231&lt;AS227,5,6),IF(BW231&lt;AS229,7,8)))</f>
        <v>65</v>
      </c>
      <c r="BX227" s="16">
        <f ca="1">IF(BX230&lt;AR226,IF(BX230&lt;AR224,IF(BX230&lt;AR223,10,20),IF(BX230&lt;AR225,30,40)),IF(BX230&lt;AR228,IF(BX230&lt;AR227,50,60),IF(BX230&lt;AR229,70,80)))+IF(BX231&lt;AS226,IF(BX231&lt;AS224,IF(BX231&lt;AS223,1,2),IF(BX231&lt;AS225,3,4)),IF(BX231&lt;AS228,IF(BX231&lt;AS227,5,6),IF(BX231&lt;AS229,7,8)))</f>
        <v>65</v>
      </c>
      <c r="BY227" s="16">
        <f ca="1">IF(BY230&lt;AR226,IF(BY230&lt;AR224,IF(BY230&lt;AR223,10,20),IF(BY230&lt;AR225,30,40)),IF(BY230&lt;AR228,IF(BY230&lt;AR227,50,60),IF(BY230&lt;AR229,70,80)))+IF(BY231&lt;AS226,IF(BY231&lt;AS224,IF(BY231&lt;AS223,1,2),IF(BY231&lt;AS225,3,4)),IF(BY231&lt;AS228,IF(BY231&lt;AS227,5,6),IF(BY231&lt;AS229,7,8)))</f>
        <v>65</v>
      </c>
      <c r="BZ227" s="16">
        <f ca="1">IF(BZ230&lt;AR226,IF(BZ230&lt;AR224,IF(BZ230&lt;AR223,10,20),IF(BZ230&lt;AR225,30,40)),IF(BZ230&lt;AR228,IF(BZ230&lt;AR227,50,60),IF(BZ230&lt;AR229,70,80)))+IF(BZ231&lt;AS226,IF(BZ231&lt;AS224,IF(BZ231&lt;AS223,1,2),IF(BZ231&lt;AS225,3,4)),IF(BZ231&lt;AS228,IF(BZ231&lt;AS227,5,6),IF(BZ231&lt;AS229,7,8)))</f>
        <v>66</v>
      </c>
      <c r="CA227" s="16">
        <f ca="1">IF(CA230&lt;AR226,IF(CA230&lt;AR224,IF(CA230&lt;AR223,10,20),IF(CA230&lt;AR225,30,40)),IF(CA230&lt;AR228,IF(CA230&lt;AR227,50,60),IF(CA230&lt;AR229,70,80)))+IF(CA231&lt;AS226,IF(CA231&lt;AS224,IF(CA231&lt;AS223,1,2),IF(CA231&lt;AS225,3,4)),IF(CA231&lt;AS228,IF(CA231&lt;AS227,5,6),IF(CA231&lt;AS229,7,8)))</f>
        <v>66</v>
      </c>
      <c r="CB227" s="16">
        <f ca="1">IF(CB230&lt;AR226,IF(CB230&lt;AR224,IF(CB230&lt;AR223,10,20),IF(CB230&lt;AR225,30,40)),IF(CB230&lt;AR228,IF(CB230&lt;AR227,50,60),IF(CB230&lt;AR229,70,80)))+IF(CB231&lt;AS226,IF(CB231&lt;AS224,IF(CB231&lt;AS223,1,2),IF(CB231&lt;AS225,3,4)),IF(CB231&lt;AS228,IF(CB231&lt;AS227,5,6),IF(CB231&lt;AS229,7,8)))</f>
        <v>55</v>
      </c>
      <c r="CC227" s="16">
        <f ca="1">IF(CC230&lt;AR226,IF(CC230&lt;AR224,IF(CC230&lt;AR223,10,20),IF(CC230&lt;AR225,30,40)),IF(CC230&lt;AR228,IF(CC230&lt;AR227,50,60),IF(CC230&lt;AR229,70,80)))+IF(CC231&lt;AS226,IF(CC231&lt;AS224,IF(CC231&lt;AS223,1,2),IF(CC231&lt;AS225,3,4)),IF(CC231&lt;AS228,IF(CC231&lt;AS227,5,6),IF(CC231&lt;AS229,7,8)))</f>
        <v>55</v>
      </c>
      <c r="CD227" s="16">
        <f ca="1">IF(CD230&lt;AR226,IF(CD230&lt;AR224,IF(CD230&lt;AR223,10,20),IF(CD230&lt;AR225,30,40)),IF(CD230&lt;AR228,IF(CD230&lt;AR227,50,60),IF(CD230&lt;AR229,70,80)))+IF(CD231&lt;AS226,IF(CD231&lt;AS224,IF(CD231&lt;AS223,1,2),IF(CD231&lt;AS225,3,4)),IF(CD231&lt;AS228,IF(CD231&lt;AS227,5,6),IF(CD231&lt;AS229,7,8)))</f>
        <v>65</v>
      </c>
      <c r="CE227" s="16">
        <f ca="1">IF(CE230&lt;AR226,IF(CE230&lt;AR224,IF(CE230&lt;AR223,10,20),IF(CE230&lt;AR225,30,40)),IF(CE230&lt;AR228,IF(CE230&lt;AR227,50,60),IF(CE230&lt;AR229,70,80)))+IF(CE231&lt;AS226,IF(CE231&lt;AS224,IF(CE231&lt;AS223,1,2),IF(CE231&lt;AS225,3,4)),IF(CE231&lt;AS228,IF(CE231&lt;AS227,5,6),IF(CE231&lt;AS229,7,8)))</f>
        <v>65</v>
      </c>
      <c r="CF227" s="16">
        <f ca="1">IF(CF230&lt;AR226,IF(CF230&lt;AR224,IF(CF230&lt;AR223,10,20),IF(CF230&lt;AR225,30,40)),IF(CF230&lt;AR228,IF(CF230&lt;AR227,50,60),IF(CF230&lt;AR229,70,80)))+IF(CF231&lt;AS226,IF(CF231&lt;AS224,IF(CF231&lt;AS223,1,2),IF(CF231&lt;AS225,3,4)),IF(CF231&lt;AS228,IF(CF231&lt;AS227,5,6),IF(CF231&lt;AS229,7,8)))</f>
        <v>65</v>
      </c>
      <c r="CG227" s="16">
        <f ca="1">IF(CG230&lt;AR226,IF(CG230&lt;AR224,IF(CG230&lt;AR223,10,20),IF(CG230&lt;AR225,30,40)),IF(CG230&lt;AR228,IF(CG230&lt;AR227,50,60),IF(CG230&lt;AR229,70,80)))+IF(CG231&lt;AS226,IF(CG231&lt;AS224,IF(CG231&lt;AS223,1,2),IF(CG231&lt;AS225,3,4)),IF(CG231&lt;AS228,IF(CG231&lt;AS227,5,6),IF(CG231&lt;AS229,7,8)))</f>
        <v>65</v>
      </c>
      <c r="CH227" s="16">
        <f ca="1">IF(CH230&lt;AR226,IF(CH230&lt;AR224,IF(CH230&lt;AR223,10,20),IF(CH230&lt;AR225,30,40)),IF(CH230&lt;AR228,IF(CH230&lt;AR227,50,60),IF(CH230&lt;AR229,70,80)))+IF(CH231&lt;AS226,IF(CH231&lt;AS224,IF(CH231&lt;AS223,1,2),IF(CH231&lt;AS225,3,4)),IF(CH231&lt;AS228,IF(CH231&lt;AS227,5,6),IF(CH231&lt;AS229,7,8)))</f>
        <v>55</v>
      </c>
      <c r="CI227" s="16">
        <f ca="1">IF(CI230&lt;AR226,IF(CI230&lt;AR224,IF(CI230&lt;AR223,10,20),IF(CI230&lt;AR225,30,40)),IF(CI230&lt;AR228,IF(CI230&lt;AR227,50,60),IF(CI230&lt;AR229,70,80)))+IF(CI231&lt;AS226,IF(CI231&lt;AS224,IF(CI231&lt;AS223,1,2),IF(CI231&lt;AS225,3,4)),IF(CI231&lt;AS228,IF(CI231&lt;AS227,5,6),IF(CI231&lt;AS229,7,8)))</f>
        <v>65</v>
      </c>
      <c r="CJ227" s="16">
        <f ca="1">IF(CJ230&lt;AR226,IF(CJ230&lt;AR224,IF(CJ230&lt;AR223,10,20),IF(CJ230&lt;AR225,30,40)),IF(CJ230&lt;AR228,IF(CJ230&lt;AR227,50,60),IF(CJ230&lt;AR229,70,80)))+IF(CJ231&lt;AS226,IF(CJ231&lt;AS224,IF(CJ231&lt;AS223,1,2),IF(CJ231&lt;AS225,3,4)),IF(CJ231&lt;AS228,IF(CJ231&lt;AS227,5,6),IF(CJ231&lt;AS229,7,8)))</f>
        <v>65</v>
      </c>
      <c r="CK227" s="16">
        <f ca="1">IF(CK230&lt;AR226,IF(CK230&lt;AR224,IF(CK230&lt;AR223,10,20),IF(CK230&lt;AR225,30,40)),IF(CK230&lt;AR228,IF(CK230&lt;AR227,50,60),IF(CK230&lt;AR229,70,80)))+IF(CK231&lt;AS226,IF(CK231&lt;AS224,IF(CK231&lt;AS223,1,2),IF(CK231&lt;AS225,3,4)),IF(CK231&lt;AS228,IF(CK231&lt;AS227,5,6),IF(CK231&lt;AS229,7,8)))</f>
        <v>55</v>
      </c>
      <c r="CL227" s="16">
        <f ca="1">IF(CL230&lt;AR226,IF(CL230&lt;AR224,IF(CL230&lt;AR223,10,20),IF(CL230&lt;AR225,30,40)),IF(CL230&lt;AR228,IF(CL230&lt;AR227,50,60),IF(CL230&lt;AR229,70,80)))+IF(CL231&lt;AS226,IF(CL231&lt;AS224,IF(CL231&lt;AS223,1,2),IF(CL231&lt;AS225,3,4)),IF(CL231&lt;AS228,IF(CL231&lt;AS227,5,6),IF(CL231&lt;AS229,7,8)))</f>
        <v>65</v>
      </c>
      <c r="CM227" s="16">
        <f ca="1">IF(CM230&lt;AR226,IF(CM230&lt;AR224,IF(CM230&lt;AR223,10,20),IF(CM230&lt;AR225,30,40)),IF(CM230&lt;AR228,IF(CM230&lt;AR227,50,60),IF(CM230&lt;AR229,70,80)))+IF(CM231&lt;AS226,IF(CM231&lt;AS224,IF(CM231&lt;AS223,1,2),IF(CM231&lt;AS225,3,4)),IF(CM231&lt;AS228,IF(CM231&lt;AS227,5,6),IF(CM231&lt;AS229,7,8)))</f>
        <v>65</v>
      </c>
      <c r="CN227" s="16">
        <f ca="1">IF(CN230&lt;AR226,IF(CN230&lt;AR224,IF(CN230&lt;AR223,10,20),IF(CN230&lt;AR225,30,40)),IF(CN230&lt;AR228,IF(CN230&lt;AR227,50,60),IF(CN230&lt;AR229,70,80)))+IF(CN231&lt;AS226,IF(CN231&lt;AS224,IF(CN231&lt;AS223,1,2),IF(CN231&lt;AS225,3,4)),IF(CN231&lt;AS228,IF(CN231&lt;AS227,5,6),IF(CN231&lt;AS229,7,8)))</f>
        <v>55</v>
      </c>
      <c r="CO227" s="16">
        <f ca="1">IF(CO230&lt;AR226,IF(CO230&lt;AR224,IF(CO230&lt;AR223,10,20),IF(CO230&lt;AR225,30,40)),IF(CO230&lt;AR228,IF(CO230&lt;AR227,50,60),IF(CO230&lt;AR229,70,80)))+IF(CO231&lt;AS226,IF(CO231&lt;AS224,IF(CO231&lt;AS223,1,2),IF(CO231&lt;AS225,3,4)),IF(CO231&lt;AS228,IF(CO231&lt;AS227,5,6),IF(CO231&lt;AS229,7,8)))</f>
        <v>65</v>
      </c>
      <c r="CP227" s="16">
        <f ca="1">IF(CP230&lt;AR226,IF(CP230&lt;AR224,IF(CP230&lt;AR223,10,20),IF(CP230&lt;AR225,30,40)),IF(CP230&lt;AR228,IF(CP230&lt;AR227,50,60),IF(CP230&lt;AR229,70,80)))+IF(CP231&lt;AS226,IF(CP231&lt;AS224,IF(CP231&lt;AS223,1,2),IF(CP231&lt;AS225,3,4)),IF(CP231&lt;AS228,IF(CP231&lt;AS227,5,6),IF(CP231&lt;AS229,7,8)))</f>
        <v>65</v>
      </c>
      <c r="CQ227" s="16">
        <f ca="1">IF(CQ230&lt;AR226,IF(CQ230&lt;AR224,IF(CQ230&lt;AR223,10,20),IF(CQ230&lt;AR225,30,40)),IF(CQ230&lt;AR228,IF(CQ230&lt;AR227,50,60),IF(CQ230&lt;AR229,70,80)))+IF(CQ231&lt;AS226,IF(CQ231&lt;AS224,IF(CQ231&lt;AS223,1,2),IF(CQ231&lt;AS225,3,4)),IF(CQ231&lt;AS228,IF(CQ231&lt;AS227,5,6),IF(CQ231&lt;AS229,7,8)))</f>
        <v>55</v>
      </c>
      <c r="CR227" s="16">
        <f ca="1">IF(CR230&lt;AR226,IF(CR230&lt;AR224,IF(CR230&lt;AR223,10,20),IF(CR230&lt;AR225,30,40)),IF(CR230&lt;AR228,IF(CR230&lt;AR227,50,60),IF(CR230&lt;AR229,70,80)))+IF(CR231&lt;AS226,IF(CR231&lt;AS224,IF(CR231&lt;AS223,1,2),IF(CR231&lt;AS225,3,4)),IF(CR231&lt;AS228,IF(CR231&lt;AS227,5,6),IF(CR231&lt;AS229,7,8)))</f>
        <v>65</v>
      </c>
      <c r="DO227" s="2">
        <v>114</v>
      </c>
      <c r="DP227" s="2">
        <f t="shared" si="437"/>
        <v>0.56999999999999995</v>
      </c>
      <c r="DQ227" s="1">
        <f t="shared" si="438"/>
        <v>0.52222222222222225</v>
      </c>
    </row>
    <row r="228" spans="1:121" x14ac:dyDescent="0.35">
      <c r="A228" s="23"/>
      <c r="B228" s="39">
        <v>0.25</v>
      </c>
      <c r="C228" s="49">
        <v>60</v>
      </c>
      <c r="D228" s="26">
        <f ca="1">AE215/AE218</f>
        <v>0.76863397062898309</v>
      </c>
      <c r="E228" s="19">
        <f ca="1">COUNTIF(AU224:CR227,61)</f>
        <v>0</v>
      </c>
      <c r="F228" s="19">
        <f ca="1">COUNTIF(AU224:CR227,62)</f>
        <v>0</v>
      </c>
      <c r="G228" s="19">
        <f ca="1">COUNTIF(AU224:CR227,63)</f>
        <v>0</v>
      </c>
      <c r="H228" s="19">
        <f ca="1">COUNTIF(AU224:CR227,64)</f>
        <v>0</v>
      </c>
      <c r="I228" s="19">
        <f ca="1">COUNTIF(AU224:CR227,65)</f>
        <v>151</v>
      </c>
      <c r="J228" s="19">
        <f ca="1">COUNTIF(AU224:CR227,66)</f>
        <v>2</v>
      </c>
      <c r="K228" s="19">
        <f ca="1">COUNTIF(AU224:CR227,67)</f>
        <v>0</v>
      </c>
      <c r="L228" s="19">
        <f ca="1">COUNTIF(AU224:CR227,68)</f>
        <v>0</v>
      </c>
      <c r="N228" s="45">
        <f ca="1">ROUNDDOWN(E228*$AK$20+RAND(),0)</f>
        <v>0</v>
      </c>
      <c r="O228" s="45">
        <f ca="1">ROUNDDOWN(F228*$AL$20+RAND(),0)</f>
        <v>0</v>
      </c>
      <c r="P228" s="45">
        <f ca="1">ROUNDDOWN(G228*$AM$20+RAND(),0)</f>
        <v>0</v>
      </c>
      <c r="Q228" s="45">
        <f ca="1">ROUNDDOWN(H228*$AN$20+RAND(),0)</f>
        <v>0</v>
      </c>
      <c r="R228" s="45">
        <f ca="1">ROUNDDOWN(I228*$AO$20+RAND(),0)</f>
        <v>15</v>
      </c>
      <c r="S228" s="45">
        <f ca="1">ROUNDDOWN(J228*$AP$20+RAND(),0)</f>
        <v>0</v>
      </c>
      <c r="T228" s="45">
        <f ca="1">ROUNDDOWN(K228*$AQ$20+RAND(),0)</f>
        <v>0</v>
      </c>
      <c r="U228" s="45">
        <f ca="1">ROUNDDOWN(L228*$AR$20+RAND(),0)</f>
        <v>0</v>
      </c>
      <c r="W228" s="47">
        <f t="shared" ca="1" si="497"/>
        <v>0</v>
      </c>
      <c r="X228" s="47">
        <f t="shared" ca="1" si="483"/>
        <v>0</v>
      </c>
      <c r="Y228" s="47">
        <f t="shared" ca="1" si="484"/>
        <v>0</v>
      </c>
      <c r="Z228" s="47">
        <f t="shared" ca="1" si="485"/>
        <v>0</v>
      </c>
      <c r="AA228" s="47">
        <f t="shared" ca="1" si="486"/>
        <v>8</v>
      </c>
      <c r="AB228" s="47">
        <f t="shared" ca="1" si="487"/>
        <v>0</v>
      </c>
      <c r="AC228" s="47">
        <f t="shared" ca="1" si="488"/>
        <v>0</v>
      </c>
      <c r="AD228" s="47">
        <f t="shared" ca="1" si="489"/>
        <v>0</v>
      </c>
      <c r="AE228" s="21">
        <f t="shared" ca="1" si="498"/>
        <v>1585</v>
      </c>
      <c r="AH228" s="48">
        <f t="shared" ca="1" si="499"/>
        <v>0</v>
      </c>
      <c r="AI228" s="48">
        <f t="shared" ca="1" si="490"/>
        <v>0</v>
      </c>
      <c r="AJ228" s="48">
        <f t="shared" ca="1" si="491"/>
        <v>0</v>
      </c>
      <c r="AK228" s="48">
        <f t="shared" ca="1" si="492"/>
        <v>0</v>
      </c>
      <c r="AL228" s="48">
        <f t="shared" ca="1" si="493"/>
        <v>7</v>
      </c>
      <c r="AM228" s="48">
        <f t="shared" ca="1" si="494"/>
        <v>0</v>
      </c>
      <c r="AN228" s="48">
        <f t="shared" ca="1" si="495"/>
        <v>0</v>
      </c>
      <c r="AO228" s="48">
        <f t="shared" ca="1" si="496"/>
        <v>0</v>
      </c>
      <c r="AQ228" s="1">
        <v>60</v>
      </c>
      <c r="AR228" s="13">
        <f t="shared" ca="1" si="500"/>
        <v>0.99806040454419498</v>
      </c>
      <c r="AS228" s="13">
        <f ca="1">AS227+J222</f>
        <v>1</v>
      </c>
      <c r="AT228" s="8">
        <v>6</v>
      </c>
      <c r="AU228" s="15">
        <f t="shared" ref="AU228:CR231" ca="1" si="501">RAND()</f>
        <v>0.69398728309501834</v>
      </c>
      <c r="AV228" s="15">
        <f t="shared" ca="1" si="501"/>
        <v>0.93973941299376851</v>
      </c>
      <c r="AW228" s="15">
        <f t="shared" ca="1" si="501"/>
        <v>0.51966103860937429</v>
      </c>
      <c r="AX228" s="15">
        <f t="shared" ca="1" si="501"/>
        <v>4.0836202790275333E-2</v>
      </c>
      <c r="AY228" s="15">
        <f t="shared" ca="1" si="501"/>
        <v>0.34313307175205632</v>
      </c>
      <c r="AZ228" s="15">
        <f t="shared" ca="1" si="501"/>
        <v>0.52639839502373964</v>
      </c>
      <c r="BA228" s="15">
        <f t="shared" ca="1" si="501"/>
        <v>0.35496606624712412</v>
      </c>
      <c r="BB228" s="15">
        <f t="shared" ca="1" si="501"/>
        <v>0.1688113346270067</v>
      </c>
      <c r="BC228" s="15">
        <f t="shared" ca="1" si="501"/>
        <v>0.23430102052436019</v>
      </c>
      <c r="BD228" s="15">
        <f t="shared" ca="1" si="501"/>
        <v>0.90917921001367608</v>
      </c>
      <c r="BE228" s="15">
        <f t="shared" ca="1" si="501"/>
        <v>0.92327187183594428</v>
      </c>
      <c r="BF228" s="15">
        <f t="shared" ca="1" si="501"/>
        <v>0.15470139072696154</v>
      </c>
      <c r="BG228" s="15">
        <f t="shared" ca="1" si="501"/>
        <v>0.75389258930664005</v>
      </c>
      <c r="BH228" s="15">
        <f t="shared" ca="1" si="501"/>
        <v>0.53965941358366598</v>
      </c>
      <c r="BI228" s="15">
        <f t="shared" ca="1" si="501"/>
        <v>0.86621315885554784</v>
      </c>
      <c r="BJ228" s="15">
        <f t="shared" ca="1" si="501"/>
        <v>0.1359705466624378</v>
      </c>
      <c r="BK228" s="15">
        <f t="shared" ca="1" si="501"/>
        <v>0.72765151811980122</v>
      </c>
      <c r="BL228" s="15">
        <f t="shared" ca="1" si="501"/>
        <v>0.80679083008092345</v>
      </c>
      <c r="BM228" s="15">
        <f t="shared" ca="1" si="501"/>
        <v>0.80097326811879099</v>
      </c>
      <c r="BN228" s="15">
        <f t="shared" ca="1" si="501"/>
        <v>0.22862725517625004</v>
      </c>
      <c r="BO228" s="15">
        <f t="shared" ca="1" si="501"/>
        <v>0.8769641398052419</v>
      </c>
      <c r="BP228" s="15">
        <f t="shared" ca="1" si="501"/>
        <v>0.14613571480853749</v>
      </c>
      <c r="BQ228" s="15">
        <f t="shared" ca="1" si="501"/>
        <v>0.77279909032272898</v>
      </c>
      <c r="BR228" s="15">
        <f t="shared" ca="1" si="501"/>
        <v>0.92368802026947439</v>
      </c>
      <c r="BS228" s="15">
        <f t="shared" ca="1" si="501"/>
        <v>0.72858986954997862</v>
      </c>
      <c r="BT228" s="15">
        <f t="shared" ca="1" si="501"/>
        <v>0.92193994335536134</v>
      </c>
      <c r="BU228" s="15">
        <f t="shared" ca="1" si="501"/>
        <v>0.35111498962545928</v>
      </c>
      <c r="BV228" s="15">
        <f t="shared" ca="1" si="501"/>
        <v>0.54539107177733592</v>
      </c>
      <c r="BW228" s="15">
        <f t="shared" ca="1" si="501"/>
        <v>0.35001554023760262</v>
      </c>
      <c r="BX228" s="15">
        <f t="shared" ca="1" si="501"/>
        <v>0.40871045200545297</v>
      </c>
      <c r="BY228" s="15">
        <f t="shared" ca="1" si="501"/>
        <v>0.85744626957177805</v>
      </c>
      <c r="BZ228" s="15">
        <f t="shared" ca="1" si="501"/>
        <v>0.97127310209641482</v>
      </c>
      <c r="CA228" s="15">
        <f t="shared" ca="1" si="501"/>
        <v>0.90198926884897179</v>
      </c>
      <c r="CB228" s="15">
        <f t="shared" ca="1" si="501"/>
        <v>0.10864123627859845</v>
      </c>
      <c r="CC228" s="15">
        <f t="shared" ca="1" si="501"/>
        <v>0.53714969303143811</v>
      </c>
      <c r="CD228" s="15">
        <f t="shared" ca="1" si="501"/>
        <v>0.63684810572104533</v>
      </c>
      <c r="CE228" s="15">
        <f t="shared" ca="1" si="501"/>
        <v>0.49853946163360119</v>
      </c>
      <c r="CF228" s="15">
        <f t="shared" ca="1" si="501"/>
        <v>0.25876896573849451</v>
      </c>
      <c r="CG228" s="15">
        <f t="shared" ca="1" si="501"/>
        <v>0.60820817400974636</v>
      </c>
      <c r="CH228" s="15">
        <f t="shared" ca="1" si="501"/>
        <v>0.92936170166990562</v>
      </c>
      <c r="CI228" s="15">
        <f t="shared" ca="1" si="501"/>
        <v>0.98799629961572122</v>
      </c>
      <c r="CJ228" s="15">
        <f t="shared" ca="1" si="501"/>
        <v>0.56516971081737488</v>
      </c>
      <c r="CK228" s="15">
        <f t="shared" ca="1" si="501"/>
        <v>0.28209471771624606</v>
      </c>
      <c r="CL228" s="15">
        <f t="shared" ca="1" si="501"/>
        <v>0.20959691332521402</v>
      </c>
      <c r="CM228" s="15">
        <f t="shared" ca="1" si="501"/>
        <v>0.53250086505276417</v>
      </c>
      <c r="CN228" s="15">
        <f t="shared" ca="1" si="501"/>
        <v>0.7328093585633686</v>
      </c>
      <c r="CO228" s="15">
        <f t="shared" ca="1" si="501"/>
        <v>0.10567457525354862</v>
      </c>
      <c r="CP228" s="15">
        <f t="shared" ca="1" si="501"/>
        <v>0.71738032038956867</v>
      </c>
      <c r="CQ228" s="15">
        <f t="shared" ca="1" si="501"/>
        <v>0.30917445992194259</v>
      </c>
      <c r="CR228" s="15">
        <f t="shared" ca="1" si="501"/>
        <v>0.45703378296870756</v>
      </c>
      <c r="DO228" s="2">
        <v>114.5</v>
      </c>
      <c r="DP228" s="2">
        <f t="shared" si="437"/>
        <v>0.57250000000000001</v>
      </c>
      <c r="DQ228" s="1">
        <f t="shared" si="438"/>
        <v>0.52500000000000002</v>
      </c>
    </row>
    <row r="229" spans="1:121" x14ac:dyDescent="0.35">
      <c r="A229" s="23"/>
      <c r="B229" s="39">
        <v>0.5</v>
      </c>
      <c r="C229" s="49">
        <v>70</v>
      </c>
      <c r="D229" s="26">
        <f ca="1">AE216/AE218</f>
        <v>1.9395954558049323E-3</v>
      </c>
      <c r="E229" s="19">
        <f ca="1">COUNTIF(AU224:CR227,71)</f>
        <v>0</v>
      </c>
      <c r="F229" s="19">
        <f ca="1">COUNTIF(AU224:CR227,72)</f>
        <v>0</v>
      </c>
      <c r="G229" s="19">
        <f ca="1">COUNTIF(AU224:CR227,73)</f>
        <v>0</v>
      </c>
      <c r="H229" s="19">
        <f ca="1">COUNTIF(AU224:CR227,74)</f>
        <v>0</v>
      </c>
      <c r="I229" s="19">
        <f ca="1">COUNTIF(AU224:CR227,75)</f>
        <v>0</v>
      </c>
      <c r="J229" s="19">
        <f ca="1">COUNTIF(AU224:CR227,76)</f>
        <v>0</v>
      </c>
      <c r="K229" s="19">
        <f ca="1">COUNTIF(AU224:CR227,77)</f>
        <v>0</v>
      </c>
      <c r="L229" s="19">
        <f ca="1">COUNTIF(AU224:CR227,78)</f>
        <v>0</v>
      </c>
      <c r="N229" s="45">
        <f ca="1">ROUNDDOWN(E229*$AK$21+RAND(),0)</f>
        <v>0</v>
      </c>
      <c r="O229" s="45">
        <f ca="1">ROUNDDOWN(F229*$AL$21+RAND(),0)</f>
        <v>0</v>
      </c>
      <c r="P229" s="45">
        <f ca="1">ROUNDDOWN(G229*$AM$21+RAND(),0)</f>
        <v>0</v>
      </c>
      <c r="Q229" s="45">
        <f ca="1">ROUNDDOWN(H229*$AN$21+RAND(),0)</f>
        <v>0</v>
      </c>
      <c r="R229" s="45">
        <f ca="1">ROUNDDOWN(I229*$AO$21+RAND(),0)</f>
        <v>0</v>
      </c>
      <c r="S229" s="45">
        <f ca="1">ROUNDDOWN(J229*$AP$21+RAND(),0)</f>
        <v>0</v>
      </c>
      <c r="T229" s="45">
        <f ca="1">ROUNDDOWN(K229*$AQ$21+RAND(),0)</f>
        <v>0</v>
      </c>
      <c r="U229" s="45">
        <f ca="1">ROUNDDOWN(L229*$AR$21+RAND(),0)</f>
        <v>0</v>
      </c>
      <c r="W229" s="47">
        <f t="shared" ca="1" si="497"/>
        <v>0</v>
      </c>
      <c r="X229" s="47">
        <f t="shared" ca="1" si="483"/>
        <v>0</v>
      </c>
      <c r="Y229" s="47">
        <f t="shared" ca="1" si="484"/>
        <v>0</v>
      </c>
      <c r="Z229" s="47">
        <f t="shared" ca="1" si="485"/>
        <v>0</v>
      </c>
      <c r="AA229" s="47">
        <f t="shared" ca="1" si="486"/>
        <v>0</v>
      </c>
      <c r="AB229" s="47">
        <f t="shared" ca="1" si="487"/>
        <v>0</v>
      </c>
      <c r="AC229" s="47">
        <f t="shared" ca="1" si="488"/>
        <v>0</v>
      </c>
      <c r="AD229" s="47">
        <f t="shared" ca="1" si="489"/>
        <v>0</v>
      </c>
      <c r="AE229" s="21">
        <f t="shared" ca="1" si="498"/>
        <v>4</v>
      </c>
      <c r="AH229" s="48">
        <f t="shared" ca="1" si="499"/>
        <v>0</v>
      </c>
      <c r="AI229" s="48">
        <f t="shared" ca="1" si="490"/>
        <v>0</v>
      </c>
      <c r="AJ229" s="48">
        <f t="shared" ca="1" si="491"/>
        <v>0</v>
      </c>
      <c r="AK229" s="48">
        <f t="shared" ca="1" si="492"/>
        <v>0</v>
      </c>
      <c r="AL229" s="48">
        <f t="shared" ca="1" si="493"/>
        <v>0</v>
      </c>
      <c r="AM229" s="48">
        <f t="shared" ca="1" si="494"/>
        <v>0</v>
      </c>
      <c r="AN229" s="48">
        <f t="shared" ca="1" si="495"/>
        <v>0</v>
      </c>
      <c r="AO229" s="48">
        <f t="shared" ca="1" si="496"/>
        <v>0</v>
      </c>
      <c r="AQ229" s="1">
        <v>70</v>
      </c>
      <c r="AR229" s="13">
        <f t="shared" ca="1" si="500"/>
        <v>0.99999999999999989</v>
      </c>
      <c r="AS229" s="13">
        <f ca="1">AS228+K222</f>
        <v>1</v>
      </c>
      <c r="AT229" s="8">
        <v>7</v>
      </c>
      <c r="AU229" s="17">
        <f t="shared" ca="1" si="501"/>
        <v>0.43282783157911575</v>
      </c>
      <c r="AV229" s="17">
        <f t="shared" ca="1" si="501"/>
        <v>0.94395860092790806</v>
      </c>
      <c r="AW229" s="17">
        <f t="shared" ca="1" si="501"/>
        <v>0.6079183583704918</v>
      </c>
      <c r="AX229" s="17">
        <f t="shared" ca="1" si="501"/>
        <v>0.93948444040579426</v>
      </c>
      <c r="AY229" s="17">
        <f t="shared" ca="1" si="501"/>
        <v>0.36807977857706875</v>
      </c>
      <c r="AZ229" s="17">
        <f t="shared" ca="1" si="501"/>
        <v>0.79748128900399173</v>
      </c>
      <c r="BA229" s="17">
        <f t="shared" ca="1" si="501"/>
        <v>0.45125366697663127</v>
      </c>
      <c r="BB229" s="17">
        <f t="shared" ca="1" si="501"/>
        <v>0.75138587955674019</v>
      </c>
      <c r="BC229" s="17">
        <f t="shared" ca="1" si="501"/>
        <v>0.75403580222631128</v>
      </c>
      <c r="BD229" s="17">
        <f t="shared" ca="1" si="501"/>
        <v>0.58030531774213212</v>
      </c>
      <c r="BE229" s="17">
        <f t="shared" ca="1" si="501"/>
        <v>0.70225855493848699</v>
      </c>
      <c r="BF229" s="17">
        <f t="shared" ca="1" si="501"/>
        <v>0.31693962750600502</v>
      </c>
      <c r="BG229" s="17">
        <f t="shared" ca="1" si="501"/>
        <v>4.0234581271185288E-2</v>
      </c>
      <c r="BH229" s="17">
        <f t="shared" ca="1" si="501"/>
        <v>0.9298976245700934</v>
      </c>
      <c r="BI229" s="17">
        <f t="shared" ca="1" si="501"/>
        <v>0.14312168115487056</v>
      </c>
      <c r="BJ229" s="17">
        <f t="shared" ca="1" si="501"/>
        <v>0.56850817879958637</v>
      </c>
      <c r="BK229" s="17">
        <f t="shared" ca="1" si="501"/>
        <v>0.72105256724154443</v>
      </c>
      <c r="BL229" s="17">
        <f t="shared" ca="1" si="501"/>
        <v>0.4707938618576154</v>
      </c>
      <c r="BM229" s="17">
        <f t="shared" ca="1" si="501"/>
        <v>0.43536691513365355</v>
      </c>
      <c r="BN229" s="17">
        <f t="shared" ca="1" si="501"/>
        <v>0.9194914501631658</v>
      </c>
      <c r="BO229" s="17">
        <f t="shared" ca="1" si="501"/>
        <v>0.35426578492915728</v>
      </c>
      <c r="BP229" s="17">
        <f t="shared" ca="1" si="501"/>
        <v>0.95956723981403103</v>
      </c>
      <c r="BQ229" s="17">
        <f t="shared" ca="1" si="501"/>
        <v>0.3190634217941305</v>
      </c>
      <c r="BR229" s="17">
        <f t="shared" ca="1" si="501"/>
        <v>0.85760695428751477</v>
      </c>
      <c r="BS229" s="17">
        <f t="shared" ca="1" si="501"/>
        <v>0.24060707621311361</v>
      </c>
      <c r="BT229" s="17">
        <f t="shared" ca="1" si="501"/>
        <v>0.96907082445260828</v>
      </c>
      <c r="BU229" s="17">
        <f t="shared" ca="1" si="501"/>
        <v>0.7534589226694498</v>
      </c>
      <c r="BV229" s="17">
        <f t="shared" ca="1" si="501"/>
        <v>0.7298611722246019</v>
      </c>
      <c r="BW229" s="17">
        <f t="shared" ca="1" si="501"/>
        <v>0.12388259297234483</v>
      </c>
      <c r="BX229" s="17">
        <f t="shared" ca="1" si="501"/>
        <v>0.14943841298755722</v>
      </c>
      <c r="BY229" s="17">
        <f t="shared" ca="1" si="501"/>
        <v>0.45971790456337602</v>
      </c>
      <c r="BZ229" s="17">
        <f t="shared" ca="1" si="501"/>
        <v>0.73961094491473844</v>
      </c>
      <c r="CA229" s="17">
        <f t="shared" ca="1" si="501"/>
        <v>0.51090655972395138</v>
      </c>
      <c r="CB229" s="17">
        <f t="shared" ca="1" si="501"/>
        <v>0.78149025973787112</v>
      </c>
      <c r="CC229" s="17">
        <f t="shared" ca="1" si="501"/>
        <v>0.5204119619309765</v>
      </c>
      <c r="CD229" s="17">
        <f t="shared" ca="1" si="501"/>
        <v>0.90389666929319268</v>
      </c>
      <c r="CE229" s="17">
        <f t="shared" ca="1" si="501"/>
        <v>0.47969290554685873</v>
      </c>
      <c r="CF229" s="17">
        <f t="shared" ca="1" si="501"/>
        <v>0.54708189915159378</v>
      </c>
      <c r="CG229" s="17">
        <f t="shared" ca="1" si="501"/>
        <v>0.66290276918336144</v>
      </c>
      <c r="CH229" s="17">
        <f t="shared" ca="1" si="501"/>
        <v>0.85930271492891008</v>
      </c>
      <c r="CI229" s="17">
        <f t="shared" ca="1" si="501"/>
        <v>0.23184872020899283</v>
      </c>
      <c r="CJ229" s="17">
        <f t="shared" ca="1" si="501"/>
        <v>0.48432333610144074</v>
      </c>
      <c r="CK229" s="17">
        <f t="shared" ca="1" si="501"/>
        <v>0.38324585209979356</v>
      </c>
      <c r="CL229" s="17">
        <f t="shared" ca="1" si="501"/>
        <v>1.2477889955254229E-2</v>
      </c>
      <c r="CM229" s="17">
        <f t="shared" ca="1" si="501"/>
        <v>0.6291001955894453</v>
      </c>
      <c r="CN229" s="17">
        <f t="shared" ca="1" si="501"/>
        <v>0.97674835882681621</v>
      </c>
      <c r="CO229" s="17">
        <f t="shared" ca="1" si="501"/>
        <v>7.2966925761278612E-2</v>
      </c>
      <c r="CP229" s="17">
        <f t="shared" ca="1" si="501"/>
        <v>0.15385361076111315</v>
      </c>
      <c r="CQ229" s="17">
        <f t="shared" ca="1" si="501"/>
        <v>0.45216362634250196</v>
      </c>
      <c r="CR229" s="17">
        <f t="shared" ca="1" si="501"/>
        <v>0.56824902967362612</v>
      </c>
      <c r="DO229" s="2">
        <v>115</v>
      </c>
      <c r="DP229" s="2">
        <f t="shared" si="437"/>
        <v>0.57499999999999996</v>
      </c>
      <c r="DQ229" s="1">
        <f t="shared" si="438"/>
        <v>0.52777777777777779</v>
      </c>
    </row>
    <row r="230" spans="1:121" x14ac:dyDescent="0.35">
      <c r="A230" s="23"/>
      <c r="B230" s="39">
        <v>1</v>
      </c>
      <c r="C230" s="49">
        <v>80</v>
      </c>
      <c r="D230" s="26">
        <f ca="1">AE217/AE218</f>
        <v>0</v>
      </c>
      <c r="E230" s="19">
        <f ca="1">COUNTIF(AU224:CR227,81)</f>
        <v>0</v>
      </c>
      <c r="F230" s="19">
        <f ca="1">COUNTIF(AU224:CR227,82)</f>
        <v>0</v>
      </c>
      <c r="G230" s="19">
        <f ca="1">COUNTIF(AU224:CR227,83)</f>
        <v>0</v>
      </c>
      <c r="H230" s="19">
        <f ca="1">COUNTIF(AU224:CR227,84)</f>
        <v>0</v>
      </c>
      <c r="I230" s="19">
        <f ca="1">COUNTIF(AU224:CR227,85)</f>
        <v>0</v>
      </c>
      <c r="J230" s="19">
        <f ca="1">COUNTIF(AU224:CR227,86)</f>
        <v>0</v>
      </c>
      <c r="K230" s="19">
        <f ca="1">COUNTIF(AU224:CR227,87)</f>
        <v>0</v>
      </c>
      <c r="L230" s="19">
        <f ca="1">COUNTIF(AU224:CR227,88)</f>
        <v>0</v>
      </c>
      <c r="N230" s="45">
        <f ca="1">ROUNDDOWN(E230*$AK$22+RAND(),0)</f>
        <v>0</v>
      </c>
      <c r="O230" s="45">
        <f ca="1">ROUNDDOWN(F230*$AL$22+RAND(),0)</f>
        <v>0</v>
      </c>
      <c r="P230" s="45">
        <f ca="1">ROUNDDOWN(G230*$AM$22+RAND(),0)</f>
        <v>0</v>
      </c>
      <c r="Q230" s="45">
        <f ca="1">ROUNDDOWN(H230*$AN$22+RAND(),0)</f>
        <v>0</v>
      </c>
      <c r="R230" s="45">
        <f ca="1">ROUNDDOWN(I230*$AO$22+RAND(),0)</f>
        <v>0</v>
      </c>
      <c r="S230" s="45">
        <f ca="1">ROUNDDOWN(J230*$AP$22+RAND(),0)</f>
        <v>0</v>
      </c>
      <c r="T230" s="45">
        <f ca="1">ROUNDDOWN(K230*$AQ$22+RAND(),0)</f>
        <v>0</v>
      </c>
      <c r="U230" s="45">
        <f ca="1">ROUNDDOWN(L230*$AR$22+RAND(),0)</f>
        <v>0</v>
      </c>
      <c r="W230" s="47">
        <f t="shared" ca="1" si="497"/>
        <v>0</v>
      </c>
      <c r="X230" s="47">
        <f t="shared" ca="1" si="483"/>
        <v>0</v>
      </c>
      <c r="Y230" s="47">
        <f t="shared" ca="1" si="484"/>
        <v>0</v>
      </c>
      <c r="Z230" s="47">
        <f t="shared" ca="1" si="485"/>
        <v>0</v>
      </c>
      <c r="AA230" s="47">
        <f t="shared" ca="1" si="486"/>
        <v>0</v>
      </c>
      <c r="AB230" s="47">
        <f t="shared" ca="1" si="487"/>
        <v>0</v>
      </c>
      <c r="AC230" s="47">
        <f t="shared" ca="1" si="488"/>
        <v>0</v>
      </c>
      <c r="AD230" s="47">
        <f t="shared" ca="1" si="489"/>
        <v>0</v>
      </c>
      <c r="AE230" s="21">
        <f ca="1">((1-d)*SUM(W230:AD230)+d*SUM(W229:AD229))*E/B230</f>
        <v>0</v>
      </c>
      <c r="AH230" s="48">
        <f t="shared" ca="1" si="499"/>
        <v>0</v>
      </c>
      <c r="AI230" s="48">
        <f t="shared" ca="1" si="490"/>
        <v>0</v>
      </c>
      <c r="AJ230" s="48">
        <f t="shared" ca="1" si="491"/>
        <v>0</v>
      </c>
      <c r="AK230" s="48">
        <f t="shared" ca="1" si="492"/>
        <v>0</v>
      </c>
      <c r="AL230" s="48">
        <f t="shared" ca="1" si="493"/>
        <v>0</v>
      </c>
      <c r="AM230" s="48">
        <f t="shared" ca="1" si="494"/>
        <v>0</v>
      </c>
      <c r="AN230" s="48">
        <f t="shared" ca="1" si="495"/>
        <v>0</v>
      </c>
      <c r="AO230" s="48">
        <f ca="1">U230-AD230</f>
        <v>0</v>
      </c>
      <c r="AP230" s="20">
        <f ca="1">SUM(AH223:AO230)</f>
        <v>8</v>
      </c>
      <c r="AQ230" s="1">
        <v>80</v>
      </c>
      <c r="AR230" s="14">
        <f t="shared" ca="1" si="500"/>
        <v>0.99999999999999989</v>
      </c>
      <c r="AS230" s="14">
        <f ca="1">AS229+L222</f>
        <v>1</v>
      </c>
      <c r="AT230" s="8">
        <v>8</v>
      </c>
      <c r="AU230" s="15">
        <f t="shared" ca="1" si="501"/>
        <v>0.84869866666498672</v>
      </c>
      <c r="AV230" s="15">
        <f t="shared" ca="1" si="501"/>
        <v>7.1634560723177199E-3</v>
      </c>
      <c r="AW230" s="15">
        <f t="shared" ca="1" si="501"/>
        <v>6.5702956720389616E-2</v>
      </c>
      <c r="AX230" s="15">
        <f t="shared" ca="1" si="501"/>
        <v>0.3773866993882532</v>
      </c>
      <c r="AY230" s="15">
        <f t="shared" ca="1" si="501"/>
        <v>0.52592504575572907</v>
      </c>
      <c r="AZ230" s="15">
        <f t="shared" ca="1" si="501"/>
        <v>3.8553806016606296E-2</v>
      </c>
      <c r="BA230" s="15">
        <f t="shared" ca="1" si="501"/>
        <v>0.5051785532003219</v>
      </c>
      <c r="BB230" s="15">
        <f t="shared" ca="1" si="501"/>
        <v>0.79495743101487237</v>
      </c>
      <c r="BC230" s="15">
        <f t="shared" ca="1" si="501"/>
        <v>0.41308139980975556</v>
      </c>
      <c r="BD230" s="15">
        <f t="shared" ca="1" si="501"/>
        <v>0.41358778576974975</v>
      </c>
      <c r="BE230" s="15">
        <f t="shared" ca="1" si="501"/>
        <v>8.3854934830313588E-2</v>
      </c>
      <c r="BF230" s="15">
        <f t="shared" ca="1" si="501"/>
        <v>0.58823981413799209</v>
      </c>
      <c r="BG230" s="15">
        <f t="shared" ca="1" si="501"/>
        <v>0.35849422523386065</v>
      </c>
      <c r="BH230" s="15">
        <f t="shared" ca="1" si="501"/>
        <v>0.48434378727199057</v>
      </c>
      <c r="BI230" s="15">
        <f t="shared" ca="1" si="501"/>
        <v>0.61373130882266258</v>
      </c>
      <c r="BJ230" s="15">
        <f t="shared" ca="1" si="501"/>
        <v>0.60169551285176914</v>
      </c>
      <c r="BK230" s="15">
        <f t="shared" ca="1" si="501"/>
        <v>0.46607281397122136</v>
      </c>
      <c r="BL230" s="15">
        <f t="shared" ca="1" si="501"/>
        <v>0.64859171355122969</v>
      </c>
      <c r="BM230" s="15">
        <f t="shared" ca="1" si="501"/>
        <v>0.13830821861439191</v>
      </c>
      <c r="BN230" s="15">
        <f t="shared" ca="1" si="501"/>
        <v>0.25289385541868514</v>
      </c>
      <c r="BO230" s="15">
        <f t="shared" ca="1" si="501"/>
        <v>0.44930150155239168</v>
      </c>
      <c r="BP230" s="15">
        <f t="shared" ca="1" si="501"/>
        <v>7.949856592990967E-2</v>
      </c>
      <c r="BQ230" s="15">
        <f t="shared" ca="1" si="501"/>
        <v>0.66106884527519727</v>
      </c>
      <c r="BR230" s="15">
        <f t="shared" ca="1" si="501"/>
        <v>0.36531106124089796</v>
      </c>
      <c r="BS230" s="15">
        <f t="shared" ca="1" si="501"/>
        <v>0.26610185849934931</v>
      </c>
      <c r="BT230" s="15">
        <f t="shared" ca="1" si="501"/>
        <v>0.92091093432838034</v>
      </c>
      <c r="BU230" s="15">
        <f t="shared" ca="1" si="501"/>
        <v>0.42284837291669597</v>
      </c>
      <c r="BV230" s="15">
        <f t="shared" ca="1" si="501"/>
        <v>0.94767532070725036</v>
      </c>
      <c r="BW230" s="15">
        <f t="shared" ca="1" si="501"/>
        <v>0.69810934600415131</v>
      </c>
      <c r="BX230" s="15">
        <f t="shared" ca="1" si="501"/>
        <v>0.61085280115950247</v>
      </c>
      <c r="BY230" s="15">
        <f t="shared" ca="1" si="501"/>
        <v>0.30966413129190418</v>
      </c>
      <c r="BZ230" s="15">
        <f t="shared" ca="1" si="501"/>
        <v>0.24342161881631597</v>
      </c>
      <c r="CA230" s="15">
        <f t="shared" ca="1" si="501"/>
        <v>0.52877790940846847</v>
      </c>
      <c r="CB230" s="15">
        <f t="shared" ca="1" si="501"/>
        <v>2.4775808911726371E-2</v>
      </c>
      <c r="CC230" s="15">
        <f t="shared" ca="1" si="501"/>
        <v>0.13185400144435766</v>
      </c>
      <c r="CD230" s="15">
        <f t="shared" ca="1" si="501"/>
        <v>0.98796186230478145</v>
      </c>
      <c r="CE230" s="15">
        <f t="shared" ca="1" si="501"/>
        <v>0.92402254206076084</v>
      </c>
      <c r="CF230" s="15">
        <f t="shared" ca="1" si="501"/>
        <v>0.92289234166116196</v>
      </c>
      <c r="CG230" s="15">
        <f t="shared" ca="1" si="501"/>
        <v>0.31645670048972219</v>
      </c>
      <c r="CH230" s="15">
        <f t="shared" ca="1" si="501"/>
        <v>0.21800277345313035</v>
      </c>
      <c r="CI230" s="15">
        <f t="shared" ca="1" si="501"/>
        <v>0.68327089323089463</v>
      </c>
      <c r="CJ230" s="15">
        <f t="shared" ca="1" si="501"/>
        <v>0.90893554979351776</v>
      </c>
      <c r="CK230" s="15">
        <f t="shared" ca="1" si="501"/>
        <v>0.20736364806737706</v>
      </c>
      <c r="CL230" s="15">
        <f t="shared" ca="1" si="501"/>
        <v>0.93209271884511202</v>
      </c>
      <c r="CM230" s="15">
        <f t="shared" ca="1" si="501"/>
        <v>0.41184976864811007</v>
      </c>
      <c r="CN230" s="15">
        <f t="shared" ca="1" si="501"/>
        <v>0.16596628917225065</v>
      </c>
      <c r="CO230" s="15">
        <f t="shared" ca="1" si="501"/>
        <v>0.28214151209644389</v>
      </c>
      <c r="CP230" s="15">
        <f t="shared" ca="1" si="501"/>
        <v>0.60787967736639126</v>
      </c>
      <c r="CQ230" s="15">
        <f t="shared" ca="1" si="501"/>
        <v>4.5334598029181938E-3</v>
      </c>
      <c r="CR230" s="15">
        <f t="shared" ca="1" si="501"/>
        <v>0.35753981567018311</v>
      </c>
      <c r="DO230" s="2">
        <v>115.5</v>
      </c>
      <c r="DP230" s="2">
        <f t="shared" si="437"/>
        <v>0.57750000000000001</v>
      </c>
      <c r="DQ230" s="1">
        <f t="shared" si="438"/>
        <v>0.53055555555555556</v>
      </c>
    </row>
    <row r="231" spans="1:121" x14ac:dyDescent="0.35">
      <c r="A231" s="23"/>
      <c r="D231" s="5">
        <f ca="1">SUM(D223:D230)</f>
        <v>0.99999999999999989</v>
      </c>
      <c r="M231" s="20">
        <f ca="1">SUM(E223:L230)</f>
        <v>200</v>
      </c>
      <c r="V231" s="20">
        <f ca="1">SUM(N223:U230)</f>
        <v>17</v>
      </c>
      <c r="AD231" s="46">
        <f ca="1">SUM(W223:AD230)</f>
        <v>9</v>
      </c>
      <c r="AE231" s="22">
        <f ca="1">SUM(AE223:AE230)</f>
        <v>2005</v>
      </c>
      <c r="AG231" s="3" t="s">
        <v>3</v>
      </c>
      <c r="AH231" s="21">
        <f ca="1">((1-d)*SUM(AH223:AH230)+d*SUM(AI223:AI230))*E/E220</f>
        <v>0</v>
      </c>
      <c r="AI231" s="21">
        <f t="shared" ref="AI231:AN231" ca="1" si="502">((1-2*d)*SUM(AI223:AI230)+d*SUM(AH223:AH230)+d*SUM(AJ223:AJ230))*E/F220</f>
        <v>0</v>
      </c>
      <c r="AJ231" s="21">
        <f t="shared" ca="1" si="502"/>
        <v>0</v>
      </c>
      <c r="AK231" s="21">
        <f t="shared" ca="1" si="502"/>
        <v>32</v>
      </c>
      <c r="AL231" s="21">
        <f t="shared" ca="1" si="502"/>
        <v>3168</v>
      </c>
      <c r="AM231" s="21">
        <f t="shared" ca="1" si="502"/>
        <v>8</v>
      </c>
      <c r="AN231" s="21">
        <f t="shared" ca="1" si="502"/>
        <v>0</v>
      </c>
      <c r="AO231" s="21">
        <f ca="1">((1-d)*SUM(AO223:AO230)+d*SUM(AN223:AN230))*E/L220</f>
        <v>0</v>
      </c>
      <c r="AP231" s="22">
        <f ca="1">SUM(AH231:AO231)</f>
        <v>3208</v>
      </c>
      <c r="AU231" s="17">
        <f t="shared" ca="1" si="501"/>
        <v>0.69883838610167348</v>
      </c>
      <c r="AV231" s="17">
        <f t="shared" ca="1" si="501"/>
        <v>0.95395705794536378</v>
      </c>
      <c r="AW231" s="17">
        <f t="shared" ca="1" si="501"/>
        <v>0.49054975169783621</v>
      </c>
      <c r="AX231" s="17">
        <f t="shared" ca="1" si="501"/>
        <v>0.99263172076337591</v>
      </c>
      <c r="AY231" s="17">
        <f t="shared" ca="1" si="501"/>
        <v>0.53807005222066751</v>
      </c>
      <c r="AZ231" s="17">
        <f t="shared" ca="1" si="501"/>
        <v>0.82384312663351766</v>
      </c>
      <c r="BA231" s="17">
        <f t="shared" ca="1" si="501"/>
        <v>0.71136324626484004</v>
      </c>
      <c r="BB231" s="17">
        <f t="shared" ca="1" si="501"/>
        <v>0.83176790794730315</v>
      </c>
      <c r="BC231" s="17">
        <f t="shared" ca="1" si="501"/>
        <v>0.41400378582826025</v>
      </c>
      <c r="BD231" s="17">
        <f t="shared" ca="1" si="501"/>
        <v>0.74322289824759968</v>
      </c>
      <c r="BE231" s="17">
        <f t="shared" ca="1" si="501"/>
        <v>0.82607607611657119</v>
      </c>
      <c r="BF231" s="17">
        <f t="shared" ca="1" si="501"/>
        <v>0.24237995579798743</v>
      </c>
      <c r="BG231" s="17">
        <f t="shared" ca="1" si="501"/>
        <v>0.22956749686255284</v>
      </c>
      <c r="BH231" s="17">
        <f t="shared" ca="1" si="501"/>
        <v>0.15647973314870589</v>
      </c>
      <c r="BI231" s="17">
        <f t="shared" ca="1" si="501"/>
        <v>0.59394336401629799</v>
      </c>
      <c r="BJ231" s="17">
        <f t="shared" ca="1" si="501"/>
        <v>0.21258262781063164</v>
      </c>
      <c r="BK231" s="17">
        <f t="shared" ca="1" si="501"/>
        <v>0.31680232459959112</v>
      </c>
      <c r="BL231" s="17">
        <f t="shared" ca="1" si="501"/>
        <v>0.18688366136626866</v>
      </c>
      <c r="BM231" s="17">
        <f t="shared" ca="1" si="501"/>
        <v>0.81421182829889149</v>
      </c>
      <c r="BN231" s="17">
        <f t="shared" ca="1" si="501"/>
        <v>0.92514439524001013</v>
      </c>
      <c r="BO231" s="17">
        <f t="shared" ca="1" si="501"/>
        <v>0.79859914116149555</v>
      </c>
      <c r="BP231" s="17">
        <f t="shared" ca="1" si="501"/>
        <v>0.6835474246817419</v>
      </c>
      <c r="BQ231" s="17">
        <f t="shared" ca="1" si="501"/>
        <v>0.98078527798281623</v>
      </c>
      <c r="BR231" s="17">
        <f t="shared" ca="1" si="501"/>
        <v>0.32997846449934287</v>
      </c>
      <c r="BS231" s="17">
        <f t="shared" ca="1" si="501"/>
        <v>0.67217080136936502</v>
      </c>
      <c r="BT231" s="17">
        <f t="shared" ca="1" si="501"/>
        <v>0.41280335552255421</v>
      </c>
      <c r="BU231" s="17">
        <f t="shared" ca="1" si="501"/>
        <v>0.84040967330969596</v>
      </c>
      <c r="BV231" s="17">
        <f t="shared" ca="1" si="501"/>
        <v>0.77245422114129558</v>
      </c>
      <c r="BW231" s="17">
        <f t="shared" ca="1" si="501"/>
        <v>0.28696856580497787</v>
      </c>
      <c r="BX231" s="17">
        <f t="shared" ca="1" si="501"/>
        <v>0.80478533131799912</v>
      </c>
      <c r="BY231" s="17">
        <f t="shared" ca="1" si="501"/>
        <v>0.32948097562528345</v>
      </c>
      <c r="BZ231" s="17">
        <f t="shared" ca="1" si="501"/>
        <v>0.99791862448243629</v>
      </c>
      <c r="CA231" s="17">
        <f t="shared" ca="1" si="501"/>
        <v>0.99881648074512641</v>
      </c>
      <c r="CB231" s="17">
        <f t="shared" ca="1" si="501"/>
        <v>0.3487672499280523</v>
      </c>
      <c r="CC231" s="17">
        <f t="shared" ca="1" si="501"/>
        <v>0.84302110397272034</v>
      </c>
      <c r="CD231" s="17">
        <f t="shared" ca="1" si="501"/>
        <v>0.53707265715069097</v>
      </c>
      <c r="CE231" s="17">
        <f t="shared" ca="1" si="501"/>
        <v>0.22375260289720944</v>
      </c>
      <c r="CF231" s="17">
        <f t="shared" ca="1" si="501"/>
        <v>0.21899931105287529</v>
      </c>
      <c r="CG231" s="17">
        <f t="shared" ca="1" si="501"/>
        <v>0.31330471966348494</v>
      </c>
      <c r="CH231" s="17">
        <f t="shared" ca="1" si="501"/>
        <v>0.24420095216999971</v>
      </c>
      <c r="CI231" s="17">
        <f t="shared" ca="1" si="501"/>
        <v>0.4934576533231283</v>
      </c>
      <c r="CJ231" s="17">
        <f t="shared" ca="1" si="501"/>
        <v>5.3229939345891042E-2</v>
      </c>
      <c r="CK231" s="17">
        <f t="shared" ca="1" si="501"/>
        <v>0.67847959530559032</v>
      </c>
      <c r="CL231" s="17">
        <f t="shared" ca="1" si="501"/>
        <v>0.96806850305928793</v>
      </c>
      <c r="CM231" s="17">
        <f t="shared" ca="1" si="501"/>
        <v>0.50025214212138869</v>
      </c>
      <c r="CN231" s="17">
        <f t="shared" ca="1" si="501"/>
        <v>0.31721274991962223</v>
      </c>
      <c r="CO231" s="17">
        <f t="shared" ca="1" si="501"/>
        <v>0.43229394040225566</v>
      </c>
      <c r="CP231" s="17">
        <f t="shared" ca="1" si="501"/>
        <v>0.36433544280601871</v>
      </c>
      <c r="CQ231" s="17">
        <f t="shared" ca="1" si="501"/>
        <v>0.93355918953675165</v>
      </c>
      <c r="CR231" s="17">
        <f t="shared" ca="1" si="501"/>
        <v>0.36407525437939148</v>
      </c>
      <c r="DO231" s="2">
        <v>116</v>
      </c>
      <c r="DP231" s="2">
        <f t="shared" si="437"/>
        <v>0.57999999999999996</v>
      </c>
      <c r="DQ231" s="1">
        <f t="shared" si="438"/>
        <v>0.53333333333333333</v>
      </c>
    </row>
    <row r="232" spans="1:121" x14ac:dyDescent="0.35">
      <c r="DO232" s="2">
        <v>116.5</v>
      </c>
      <c r="DP232" s="2">
        <f t="shared" si="437"/>
        <v>0.58250000000000002</v>
      </c>
      <c r="DQ232" s="1">
        <f t="shared" si="438"/>
        <v>0.53611111111111109</v>
      </c>
    </row>
    <row r="233" spans="1:121" x14ac:dyDescent="0.35">
      <c r="A233" s="24" t="s">
        <v>12</v>
      </c>
      <c r="D233" s="3" t="s">
        <v>3</v>
      </c>
      <c r="E233" s="37">
        <v>7.8125E-3</v>
      </c>
      <c r="F233" s="37">
        <v>1.5625E-2</v>
      </c>
      <c r="G233" s="37">
        <v>3.125E-2</v>
      </c>
      <c r="H233" s="37">
        <v>6.25E-2</v>
      </c>
      <c r="I233" s="37">
        <v>0.125</v>
      </c>
      <c r="J233" s="36">
        <v>0.25</v>
      </c>
      <c r="K233" s="36">
        <v>0.5</v>
      </c>
      <c r="L233" s="36">
        <v>1</v>
      </c>
      <c r="AT233" s="3" t="s">
        <v>22</v>
      </c>
      <c r="AU233" s="15">
        <f t="shared" ref="AU233:BR236" ca="1" si="503">RAND()</f>
        <v>0.86386724666751236</v>
      </c>
      <c r="AV233" s="15">
        <f t="shared" ca="1" si="503"/>
        <v>9.9858067051018296E-2</v>
      </c>
      <c r="AW233" s="15">
        <f t="shared" ca="1" si="503"/>
        <v>0.5659741701349229</v>
      </c>
      <c r="AX233" s="15">
        <f t="shared" ca="1" si="503"/>
        <v>0.55619171046858673</v>
      </c>
      <c r="AY233" s="15">
        <f t="shared" ca="1" si="503"/>
        <v>0.7485718987073825</v>
      </c>
      <c r="AZ233" s="15">
        <f t="shared" ca="1" si="503"/>
        <v>1.0761918801377446E-3</v>
      </c>
      <c r="BA233" s="15">
        <f t="shared" ca="1" si="503"/>
        <v>0.3041671202784817</v>
      </c>
      <c r="BB233" s="15">
        <f t="shared" ca="1" si="503"/>
        <v>0.47050382293437942</v>
      </c>
      <c r="BC233" s="15">
        <f t="shared" ca="1" si="503"/>
        <v>3.1784970397279455E-3</v>
      </c>
      <c r="BD233" s="15">
        <f t="shared" ca="1" si="503"/>
        <v>0.17242563994803128</v>
      </c>
      <c r="BE233" s="15">
        <f t="shared" ca="1" si="503"/>
        <v>0.26099604795669118</v>
      </c>
      <c r="BF233" s="15">
        <f t="shared" ca="1" si="503"/>
        <v>0.43159510432674286</v>
      </c>
      <c r="BG233" s="15">
        <f t="shared" ca="1" si="503"/>
        <v>7.181247744496122E-2</v>
      </c>
      <c r="BH233" s="15">
        <f t="shared" ca="1" si="503"/>
        <v>6.8411958420254604E-2</v>
      </c>
      <c r="BI233" s="15">
        <f t="shared" ca="1" si="503"/>
        <v>0.42579211897083358</v>
      </c>
      <c r="BJ233" s="15">
        <f t="shared" ca="1" si="503"/>
        <v>0.78486097962258783</v>
      </c>
      <c r="BK233" s="15">
        <f t="shared" ca="1" si="503"/>
        <v>0.67464148296341686</v>
      </c>
      <c r="BL233" s="15">
        <f t="shared" ca="1" si="503"/>
        <v>0.89168209044733882</v>
      </c>
      <c r="BM233" s="15">
        <f t="shared" ca="1" si="503"/>
        <v>0.53992595760189588</v>
      </c>
      <c r="BN233" s="15">
        <f t="shared" ca="1" si="503"/>
        <v>0.93833872379593475</v>
      </c>
      <c r="BO233" s="15">
        <f t="shared" ca="1" si="503"/>
        <v>0.21531512765023619</v>
      </c>
      <c r="BP233" s="15">
        <f t="shared" ca="1" si="503"/>
        <v>0.65581833041355975</v>
      </c>
      <c r="BQ233" s="15">
        <f t="shared" ca="1" si="503"/>
        <v>0.60646237280924808</v>
      </c>
      <c r="BR233" s="15">
        <f t="shared" ca="1" si="503"/>
        <v>0.50783986518223456</v>
      </c>
      <c r="BS233" s="15">
        <f t="shared" ref="BS233:CR236" ca="1" si="504">RAND()</f>
        <v>0.11760869783740602</v>
      </c>
      <c r="BT233" s="15">
        <f t="shared" ca="1" si="504"/>
        <v>0.21378049725280079</v>
      </c>
      <c r="BU233" s="15">
        <f t="shared" ca="1" si="504"/>
        <v>0.13320958464953991</v>
      </c>
      <c r="BV233" s="15">
        <f t="shared" ca="1" si="504"/>
        <v>0.63847233095489497</v>
      </c>
      <c r="BW233" s="15">
        <f t="shared" ca="1" si="504"/>
        <v>0.39743999959753862</v>
      </c>
      <c r="BX233" s="15">
        <f t="shared" ca="1" si="504"/>
        <v>0.99387939269179237</v>
      </c>
      <c r="BY233" s="15">
        <f t="shared" ca="1" si="504"/>
        <v>0.89317587059915393</v>
      </c>
      <c r="BZ233" s="15">
        <f t="shared" ca="1" si="504"/>
        <v>0.13700138932314354</v>
      </c>
      <c r="CA233" s="15">
        <f t="shared" ca="1" si="504"/>
        <v>0.37661481951601439</v>
      </c>
      <c r="CB233" s="15">
        <f t="shared" ca="1" si="504"/>
        <v>0.84285005690668569</v>
      </c>
      <c r="CC233" s="15">
        <f t="shared" ca="1" si="504"/>
        <v>0.36960592079795151</v>
      </c>
      <c r="CD233" s="15">
        <f t="shared" ca="1" si="504"/>
        <v>0.65245114279350891</v>
      </c>
      <c r="CE233" s="15">
        <f t="shared" ca="1" si="504"/>
        <v>0.29235805479977728</v>
      </c>
      <c r="CF233" s="15">
        <f t="shared" ca="1" si="504"/>
        <v>0.1364058592456272</v>
      </c>
      <c r="CG233" s="15">
        <f t="shared" ca="1" si="504"/>
        <v>0.83057300430601966</v>
      </c>
      <c r="CH233" s="15">
        <f t="shared" ca="1" si="504"/>
        <v>0.18848058917426092</v>
      </c>
      <c r="CI233" s="15">
        <f t="shared" ca="1" si="504"/>
        <v>7.7294997556383471E-2</v>
      </c>
      <c r="CJ233" s="15">
        <f t="shared" ca="1" si="504"/>
        <v>6.2651936873604819E-2</v>
      </c>
      <c r="CK233" s="15">
        <f t="shared" ca="1" si="504"/>
        <v>0.94646761803568513</v>
      </c>
      <c r="CL233" s="15">
        <f t="shared" ca="1" si="504"/>
        <v>0.19476289726829066</v>
      </c>
      <c r="CM233" s="15">
        <f t="shared" ca="1" si="504"/>
        <v>0.41950290928895706</v>
      </c>
      <c r="CN233" s="15">
        <f t="shared" ca="1" si="504"/>
        <v>0.57319632025224554</v>
      </c>
      <c r="CO233" s="15">
        <f t="shared" ca="1" si="504"/>
        <v>0.15902776788260153</v>
      </c>
      <c r="CP233" s="15">
        <f t="shared" ca="1" si="504"/>
        <v>0.6246108865903881</v>
      </c>
      <c r="CQ233" s="15">
        <f t="shared" ca="1" si="504"/>
        <v>0.14301569823965177</v>
      </c>
      <c r="CR233" s="15">
        <f t="shared" ca="1" si="504"/>
        <v>0.38660590438694797</v>
      </c>
      <c r="DO233" s="2">
        <v>117</v>
      </c>
      <c r="DP233" s="2">
        <f t="shared" si="437"/>
        <v>0.58499999999999996</v>
      </c>
      <c r="DQ233" s="1">
        <f t="shared" si="438"/>
        <v>0.53888888888888886</v>
      </c>
    </row>
    <row r="234" spans="1:121" x14ac:dyDescent="0.35">
      <c r="A234" s="24">
        <f>A221+1</f>
        <v>17</v>
      </c>
      <c r="E234" s="43">
        <v>1</v>
      </c>
      <c r="F234" s="43">
        <v>2</v>
      </c>
      <c r="G234" s="43">
        <v>3</v>
      </c>
      <c r="H234" s="43">
        <v>4</v>
      </c>
      <c r="I234" s="43">
        <v>5</v>
      </c>
      <c r="J234" s="43">
        <v>6</v>
      </c>
      <c r="K234" s="43">
        <v>7</v>
      </c>
      <c r="L234" s="43">
        <v>8</v>
      </c>
      <c r="AC234" s="2"/>
      <c r="AR234" s="9" t="s">
        <v>8</v>
      </c>
      <c r="AS234" s="10"/>
      <c r="AU234" s="17">
        <f t="shared" ca="1" si="503"/>
        <v>0.21653213744469402</v>
      </c>
      <c r="AV234" s="17">
        <f t="shared" ca="1" si="503"/>
        <v>0.77650232342898073</v>
      </c>
      <c r="AW234" s="17">
        <f t="shared" ca="1" si="503"/>
        <v>0.14342547930074057</v>
      </c>
      <c r="AX234" s="17">
        <f t="shared" ca="1" si="503"/>
        <v>0.83177966946641047</v>
      </c>
      <c r="AY234" s="17">
        <f t="shared" ca="1" si="503"/>
        <v>0.31646280970895713</v>
      </c>
      <c r="AZ234" s="17">
        <f t="shared" ca="1" si="503"/>
        <v>0.69980745679951439</v>
      </c>
      <c r="BA234" s="17">
        <f t="shared" ca="1" si="503"/>
        <v>0.81765094909305969</v>
      </c>
      <c r="BB234" s="17">
        <f t="shared" ca="1" si="503"/>
        <v>0.68209652659882247</v>
      </c>
      <c r="BC234" s="17">
        <f t="shared" ca="1" si="503"/>
        <v>0.25575502801166872</v>
      </c>
      <c r="BD234" s="17">
        <f t="shared" ca="1" si="503"/>
        <v>0.12166902926743672</v>
      </c>
      <c r="BE234" s="17">
        <f t="shared" ca="1" si="503"/>
        <v>0.99862479430816686</v>
      </c>
      <c r="BF234" s="17">
        <f t="shared" ca="1" si="503"/>
        <v>0.5942089019238932</v>
      </c>
      <c r="BG234" s="17">
        <f t="shared" ca="1" si="503"/>
        <v>0.93999377242885063</v>
      </c>
      <c r="BH234" s="17">
        <f t="shared" ca="1" si="503"/>
        <v>3.2995767769383622E-2</v>
      </c>
      <c r="BI234" s="17">
        <f t="shared" ca="1" si="503"/>
        <v>0.98783173386397949</v>
      </c>
      <c r="BJ234" s="17">
        <f t="shared" ca="1" si="503"/>
        <v>0.96172268818144013</v>
      </c>
      <c r="BK234" s="17">
        <f t="shared" ca="1" si="503"/>
        <v>0.59788488797222861</v>
      </c>
      <c r="BL234" s="17">
        <f t="shared" ca="1" si="503"/>
        <v>0.36520969154572891</v>
      </c>
      <c r="BM234" s="17">
        <f t="shared" ca="1" si="503"/>
        <v>0.73642276075904767</v>
      </c>
      <c r="BN234" s="17">
        <f t="shared" ca="1" si="503"/>
        <v>0.48720934135697569</v>
      </c>
      <c r="BO234" s="17">
        <f t="shared" ca="1" si="503"/>
        <v>0.30413536438971478</v>
      </c>
      <c r="BP234" s="17">
        <f t="shared" ca="1" si="503"/>
        <v>0.77365848854176555</v>
      </c>
      <c r="BQ234" s="17">
        <f t="shared" ca="1" si="503"/>
        <v>0.52432114718495548</v>
      </c>
      <c r="BR234" s="17">
        <f t="shared" ca="1" si="503"/>
        <v>9.1512805948401721E-2</v>
      </c>
      <c r="BS234" s="17">
        <f t="shared" ca="1" si="504"/>
        <v>0.92175613930991496</v>
      </c>
      <c r="BT234" s="17">
        <f t="shared" ca="1" si="504"/>
        <v>6.7038752032829718E-2</v>
      </c>
      <c r="BU234" s="17">
        <f t="shared" ca="1" si="504"/>
        <v>0.87922136619603974</v>
      </c>
      <c r="BV234" s="17">
        <f t="shared" ca="1" si="504"/>
        <v>0.52770516709243176</v>
      </c>
      <c r="BW234" s="17">
        <f t="shared" ca="1" si="504"/>
        <v>0.49649489409731451</v>
      </c>
      <c r="BX234" s="17">
        <f t="shared" ca="1" si="504"/>
        <v>0.59818371559431338</v>
      </c>
      <c r="BY234" s="17">
        <f t="shared" ca="1" si="504"/>
        <v>0.6738285063711158</v>
      </c>
      <c r="BZ234" s="17">
        <f t="shared" ca="1" si="504"/>
        <v>0.67333417640191329</v>
      </c>
      <c r="CA234" s="17">
        <f t="shared" ca="1" si="504"/>
        <v>0.62797729237747812</v>
      </c>
      <c r="CB234" s="17">
        <f t="shared" ca="1" si="504"/>
        <v>0.12365261445999776</v>
      </c>
      <c r="CC234" s="17">
        <f t="shared" ca="1" si="504"/>
        <v>0.43869131723541621</v>
      </c>
      <c r="CD234" s="17">
        <f t="shared" ca="1" si="504"/>
        <v>0.48086360915954862</v>
      </c>
      <c r="CE234" s="17">
        <f t="shared" ca="1" si="504"/>
        <v>0.82266218017841608</v>
      </c>
      <c r="CF234" s="17">
        <f t="shared" ca="1" si="504"/>
        <v>0.32600771581381294</v>
      </c>
      <c r="CG234" s="17">
        <f t="shared" ca="1" si="504"/>
        <v>0.3088265730744153</v>
      </c>
      <c r="CH234" s="17">
        <f t="shared" ca="1" si="504"/>
        <v>0.93426488968551591</v>
      </c>
      <c r="CI234" s="17">
        <f t="shared" ca="1" si="504"/>
        <v>0.93433314527115396</v>
      </c>
      <c r="CJ234" s="17">
        <f t="shared" ca="1" si="504"/>
        <v>0.58412385080532858</v>
      </c>
      <c r="CK234" s="17">
        <f t="shared" ca="1" si="504"/>
        <v>0.45252715984455649</v>
      </c>
      <c r="CL234" s="17">
        <f t="shared" ca="1" si="504"/>
        <v>0.54816550489291482</v>
      </c>
      <c r="CM234" s="17">
        <f t="shared" ca="1" si="504"/>
        <v>0.78780558930916744</v>
      </c>
      <c r="CN234" s="17">
        <f t="shared" ca="1" si="504"/>
        <v>0.35056663217497297</v>
      </c>
      <c r="CO234" s="17">
        <f t="shared" ca="1" si="504"/>
        <v>0.37361040353597419</v>
      </c>
      <c r="CP234" s="17">
        <f t="shared" ca="1" si="504"/>
        <v>0.51786343104243171</v>
      </c>
      <c r="CQ234" s="17">
        <f t="shared" ca="1" si="504"/>
        <v>0.49879896278008629</v>
      </c>
      <c r="CR234" s="17">
        <f t="shared" ca="1" si="504"/>
        <v>0.55012065915620589</v>
      </c>
      <c r="DO234" s="2">
        <v>117.5</v>
      </c>
      <c r="DP234" s="2">
        <f t="shared" si="437"/>
        <v>0.58750000000000002</v>
      </c>
      <c r="DQ234" s="1">
        <f t="shared" si="438"/>
        <v>0.54166666666666663</v>
      </c>
    </row>
    <row r="235" spans="1:121" x14ac:dyDescent="0.35">
      <c r="A235" s="23"/>
      <c r="B235" s="2" t="s">
        <v>2</v>
      </c>
      <c r="D235" s="25" t="s">
        <v>7</v>
      </c>
      <c r="E235" s="27">
        <f ca="1">AH231/AP231</f>
        <v>0</v>
      </c>
      <c r="F235" s="27">
        <f ca="1">AI231/AP231</f>
        <v>0</v>
      </c>
      <c r="G235" s="27">
        <f ca="1">AJ231/AP231</f>
        <v>0</v>
      </c>
      <c r="H235" s="27">
        <f ca="1">AK231/AP231</f>
        <v>9.9750623441396506E-3</v>
      </c>
      <c r="I235" s="27">
        <f ca="1">AL231/AP231</f>
        <v>0.98753117206982544</v>
      </c>
      <c r="J235" s="27">
        <f ca="1">AM231/AP231</f>
        <v>2.4937655860349127E-3</v>
      </c>
      <c r="K235" s="27">
        <f ca="1">AN231/AP231</f>
        <v>0</v>
      </c>
      <c r="L235" s="27">
        <f ca="1">AO231/AP231</f>
        <v>0</v>
      </c>
      <c r="M235" s="18">
        <f ca="1">SUM(E235:L235)</f>
        <v>1</v>
      </c>
      <c r="N235" s="1" t="s">
        <v>9</v>
      </c>
      <c r="W235" s="1" t="s">
        <v>10</v>
      </c>
      <c r="AE235" s="2" t="s">
        <v>2</v>
      </c>
      <c r="AH235" s="1" t="s">
        <v>11</v>
      </c>
      <c r="AR235" s="44" t="s">
        <v>2</v>
      </c>
      <c r="AS235" s="44" t="s">
        <v>3</v>
      </c>
      <c r="AU235" s="15">
        <f t="shared" ca="1" si="503"/>
        <v>0.76118421907308798</v>
      </c>
      <c r="AV235" s="15">
        <f t="shared" ca="1" si="503"/>
        <v>0.21892755113555906</v>
      </c>
      <c r="AW235" s="15">
        <f t="shared" ca="1" si="503"/>
        <v>2.1679865370723417E-2</v>
      </c>
      <c r="AX235" s="15">
        <f t="shared" ca="1" si="503"/>
        <v>0.38642474902713286</v>
      </c>
      <c r="AY235" s="15">
        <f t="shared" ca="1" si="503"/>
        <v>0.20810643968403209</v>
      </c>
      <c r="AZ235" s="15">
        <f t="shared" ca="1" si="503"/>
        <v>0.26270540724838365</v>
      </c>
      <c r="BA235" s="15">
        <f t="shared" ca="1" si="503"/>
        <v>0.52874872726854227</v>
      </c>
      <c r="BB235" s="15">
        <f t="shared" ca="1" si="503"/>
        <v>0.23320439196227616</v>
      </c>
      <c r="BC235" s="15">
        <f t="shared" ca="1" si="503"/>
        <v>0.20502429888051577</v>
      </c>
      <c r="BD235" s="15">
        <f t="shared" ca="1" si="503"/>
        <v>0.84353733394006303</v>
      </c>
      <c r="BE235" s="15">
        <f t="shared" ca="1" si="503"/>
        <v>0.60589857972866235</v>
      </c>
      <c r="BF235" s="15">
        <f t="shared" ca="1" si="503"/>
        <v>0.70565375205188019</v>
      </c>
      <c r="BG235" s="15">
        <f t="shared" ca="1" si="503"/>
        <v>0.41928497223212757</v>
      </c>
      <c r="BH235" s="15">
        <f t="shared" ca="1" si="503"/>
        <v>0.46680441417416452</v>
      </c>
      <c r="BI235" s="15">
        <f t="shared" ca="1" si="503"/>
        <v>0.81912282935631842</v>
      </c>
      <c r="BJ235" s="15">
        <f t="shared" ca="1" si="503"/>
        <v>0.63458372343928937</v>
      </c>
      <c r="BK235" s="15">
        <f t="shared" ca="1" si="503"/>
        <v>0.69441529846105265</v>
      </c>
      <c r="BL235" s="15">
        <f t="shared" ca="1" si="503"/>
        <v>0.68048399529839587</v>
      </c>
      <c r="BM235" s="15">
        <f t="shared" ca="1" si="503"/>
        <v>0.20988996306239971</v>
      </c>
      <c r="BN235" s="15">
        <f t="shared" ca="1" si="503"/>
        <v>3.9094009221991355E-2</v>
      </c>
      <c r="BO235" s="15">
        <f t="shared" ca="1" si="503"/>
        <v>0.70764901963916904</v>
      </c>
      <c r="BP235" s="15">
        <f t="shared" ca="1" si="503"/>
        <v>0.36347668666915811</v>
      </c>
      <c r="BQ235" s="15">
        <f t="shared" ca="1" si="503"/>
        <v>0.89112365591819476</v>
      </c>
      <c r="BR235" s="15">
        <f t="shared" ca="1" si="503"/>
        <v>0.71837739601485029</v>
      </c>
      <c r="BS235" s="15">
        <f t="shared" ca="1" si="504"/>
        <v>0.47414084781253385</v>
      </c>
      <c r="BT235" s="15">
        <f t="shared" ca="1" si="504"/>
        <v>0.54630161580045866</v>
      </c>
      <c r="BU235" s="15">
        <f t="shared" ca="1" si="504"/>
        <v>0.44285894651609592</v>
      </c>
      <c r="BV235" s="15">
        <f t="shared" ca="1" si="504"/>
        <v>7.9831799477480758E-2</v>
      </c>
      <c r="BW235" s="15">
        <f t="shared" ca="1" si="504"/>
        <v>0.70105018477769776</v>
      </c>
      <c r="BX235" s="15">
        <f t="shared" ca="1" si="504"/>
        <v>0.70139558422149306</v>
      </c>
      <c r="BY235" s="15">
        <f t="shared" ca="1" si="504"/>
        <v>0.41279467972242989</v>
      </c>
      <c r="BZ235" s="15">
        <f t="shared" ca="1" si="504"/>
        <v>0.81510900847387657</v>
      </c>
      <c r="CA235" s="15">
        <f t="shared" ca="1" si="504"/>
        <v>0.87566956281246466</v>
      </c>
      <c r="CB235" s="15">
        <f t="shared" ca="1" si="504"/>
        <v>0.8432218198478505</v>
      </c>
      <c r="CC235" s="15">
        <f t="shared" ca="1" si="504"/>
        <v>2.6902913311792842E-2</v>
      </c>
      <c r="CD235" s="15">
        <f t="shared" ca="1" si="504"/>
        <v>5.7445961513943988E-2</v>
      </c>
      <c r="CE235" s="15">
        <f t="shared" ca="1" si="504"/>
        <v>0.18627518107703411</v>
      </c>
      <c r="CF235" s="15">
        <f t="shared" ca="1" si="504"/>
        <v>4.7008890989720942E-2</v>
      </c>
      <c r="CG235" s="15">
        <f t="shared" ca="1" si="504"/>
        <v>0.32157552071354467</v>
      </c>
      <c r="CH235" s="15">
        <f t="shared" ca="1" si="504"/>
        <v>0.54934266330280201</v>
      </c>
      <c r="CI235" s="15">
        <f t="shared" ca="1" si="504"/>
        <v>2.1593327891895275E-2</v>
      </c>
      <c r="CJ235" s="15">
        <f t="shared" ca="1" si="504"/>
        <v>0.93940271906646988</v>
      </c>
      <c r="CK235" s="15">
        <f t="shared" ca="1" si="504"/>
        <v>0.59830237501126038</v>
      </c>
      <c r="CL235" s="15">
        <f t="shared" ca="1" si="504"/>
        <v>0.12351306593943734</v>
      </c>
      <c r="CM235" s="15">
        <f t="shared" ca="1" si="504"/>
        <v>0.74374153020181943</v>
      </c>
      <c r="CN235" s="15">
        <f t="shared" ca="1" si="504"/>
        <v>4.3404660259860339E-3</v>
      </c>
      <c r="CO235" s="15">
        <f t="shared" ca="1" si="504"/>
        <v>0.17529303575180799</v>
      </c>
      <c r="CP235" s="15">
        <f t="shared" ca="1" si="504"/>
        <v>0.59440849160280451</v>
      </c>
      <c r="CQ235" s="15">
        <f t="shared" ca="1" si="504"/>
        <v>0.53994055888105597</v>
      </c>
      <c r="CR235" s="15">
        <f t="shared" ca="1" si="504"/>
        <v>0.15348490026455985</v>
      </c>
      <c r="DO235" s="2">
        <v>118</v>
      </c>
      <c r="DP235" s="2">
        <f t="shared" si="437"/>
        <v>0.59</v>
      </c>
      <c r="DQ235" s="1">
        <f t="shared" si="438"/>
        <v>0.5444444444444444</v>
      </c>
    </row>
    <row r="236" spans="1:121" x14ac:dyDescent="0.35">
      <c r="A236" s="23"/>
      <c r="B236" s="38">
        <v>7.8125E-3</v>
      </c>
      <c r="C236" s="49">
        <v>10</v>
      </c>
      <c r="D236" s="26">
        <f ca="1">AE223/AE231</f>
        <v>0</v>
      </c>
      <c r="E236" s="19">
        <f ca="1">COUNTIF(AU237:CR240,11)</f>
        <v>0</v>
      </c>
      <c r="F236" s="19">
        <f ca="1">COUNTIF(AU237:CR240,12)</f>
        <v>0</v>
      </c>
      <c r="G236" s="19">
        <f ca="1">COUNTIF(AU237:CR240,13)</f>
        <v>0</v>
      </c>
      <c r="H236" s="19">
        <f ca="1">COUNTIF(AU237:CR240,14)</f>
        <v>0</v>
      </c>
      <c r="I236" s="19">
        <f ca="1">COUNTIF(AU237:CR240,15)</f>
        <v>0</v>
      </c>
      <c r="J236" s="19">
        <f ca="1">COUNTIF(AU237:CR240,16)</f>
        <v>0</v>
      </c>
      <c r="K236" s="19">
        <f ca="1">COUNTIF(AU237:CR240,17)</f>
        <v>0</v>
      </c>
      <c r="L236" s="19">
        <f ca="1">COUNTIF(AU237:CR240,18)</f>
        <v>0</v>
      </c>
      <c r="N236" s="45">
        <f ca="1">ROUNDDOWN(E236*$AK$15+RAND(),0)</f>
        <v>0</v>
      </c>
      <c r="O236" s="45">
        <f ca="1">ROUNDDOWN(F236*$AL$15+RAND(),0)</f>
        <v>0</v>
      </c>
      <c r="P236" s="45">
        <f ca="1">ROUNDDOWN(G236*$AM$15+RAND(),0)</f>
        <v>0</v>
      </c>
      <c r="Q236" s="45">
        <f ca="1">ROUNDDOWN(H236*$AN$15+RAND(),0)</f>
        <v>0</v>
      </c>
      <c r="R236" s="45">
        <f ca="1">ROUNDDOWN(I236*$AO$15+RAND(),0)</f>
        <v>0</v>
      </c>
      <c r="S236" s="45">
        <f ca="1">ROUNDDOWN(J236*$AP$15+RAND(),0)</f>
        <v>0</v>
      </c>
      <c r="T236" s="45">
        <f ca="1">ROUNDDOWN(K236*$AQ$15+RAND(),0)</f>
        <v>0</v>
      </c>
      <c r="U236" s="45">
        <f ca="1">ROUNDDOWN(L236*$AR$15+RAND(),0)</f>
        <v>0</v>
      </c>
      <c r="W236" s="47">
        <f ca="1">ROUNDDOWN(N236/2+RAND(),0)</f>
        <v>0</v>
      </c>
      <c r="X236" s="47">
        <f t="shared" ref="X236:X243" ca="1" si="505">ROUNDDOWN(O236/2+RAND(),0)</f>
        <v>0</v>
      </c>
      <c r="Y236" s="47">
        <f t="shared" ref="Y236:Y243" ca="1" si="506">ROUNDDOWN(P236/2+RAND(),0)</f>
        <v>0</v>
      </c>
      <c r="Z236" s="47">
        <f t="shared" ref="Z236:Z243" ca="1" si="507">ROUNDDOWN(Q236/2+RAND(),0)</f>
        <v>0</v>
      </c>
      <c r="AA236" s="47">
        <f t="shared" ref="AA236:AA243" ca="1" si="508">ROUNDDOWN(R236/2+RAND(),0)</f>
        <v>0</v>
      </c>
      <c r="AB236" s="47">
        <f t="shared" ref="AB236:AB243" ca="1" si="509">ROUNDDOWN(S236/2+RAND(),0)</f>
        <v>0</v>
      </c>
      <c r="AC236" s="47">
        <f t="shared" ref="AC236:AC243" ca="1" si="510">ROUNDDOWN(T236/2+RAND(),0)</f>
        <v>0</v>
      </c>
      <c r="AD236" s="47">
        <f t="shared" ref="AD236:AD243" ca="1" si="511">ROUNDDOWN(U236/2+RAND(),0)</f>
        <v>0</v>
      </c>
      <c r="AE236" s="21">
        <f ca="1">((1-d)*SUM(W236:AD236)+d*SUM(W237:AD237))*E/B236</f>
        <v>0</v>
      </c>
      <c r="AH236" s="48">
        <f ca="1">N236-W236</f>
        <v>0</v>
      </c>
      <c r="AI236" s="48">
        <f t="shared" ref="AI236:AI243" ca="1" si="512">O236-X236</f>
        <v>0</v>
      </c>
      <c r="AJ236" s="48">
        <f t="shared" ref="AJ236:AJ243" ca="1" si="513">P236-Y236</f>
        <v>0</v>
      </c>
      <c r="AK236" s="48">
        <f t="shared" ref="AK236:AK243" ca="1" si="514">Q236-Z236</f>
        <v>0</v>
      </c>
      <c r="AL236" s="48">
        <f t="shared" ref="AL236:AL243" ca="1" si="515">R236-AA236</f>
        <v>0</v>
      </c>
      <c r="AM236" s="48">
        <f t="shared" ref="AM236:AM243" ca="1" si="516">S236-AB236</f>
        <v>0</v>
      </c>
      <c r="AN236" s="48">
        <f t="shared" ref="AN236:AN243" ca="1" si="517">T236-AC236</f>
        <v>0</v>
      </c>
      <c r="AO236" s="48">
        <f t="shared" ref="AO236:AO242" ca="1" si="518">U236-AD236</f>
        <v>0</v>
      </c>
      <c r="AQ236" s="1">
        <v>10</v>
      </c>
      <c r="AR236" s="12">
        <f ca="1">D236</f>
        <v>0</v>
      </c>
      <c r="AS236" s="12">
        <f ca="1">E235</f>
        <v>0</v>
      </c>
      <c r="AT236" s="8">
        <v>1</v>
      </c>
      <c r="AU236" s="17">
        <f t="shared" ca="1" si="503"/>
        <v>0.73114343380320512</v>
      </c>
      <c r="AV236" s="17">
        <f t="shared" ca="1" si="503"/>
        <v>0.80667843742286416</v>
      </c>
      <c r="AW236" s="17">
        <f t="shared" ca="1" si="503"/>
        <v>0.7729359506360256</v>
      </c>
      <c r="AX236" s="17">
        <f t="shared" ca="1" si="503"/>
        <v>0.27996441230191405</v>
      </c>
      <c r="AY236" s="17">
        <f t="shared" ca="1" si="503"/>
        <v>0.91170805596053317</v>
      </c>
      <c r="AZ236" s="17">
        <f t="shared" ca="1" si="503"/>
        <v>0.39282642692232361</v>
      </c>
      <c r="BA236" s="17">
        <f t="shared" ca="1" si="503"/>
        <v>0.68853245027889154</v>
      </c>
      <c r="BB236" s="17">
        <f t="shared" ca="1" si="503"/>
        <v>0.93835524559082517</v>
      </c>
      <c r="BC236" s="17">
        <f t="shared" ca="1" si="503"/>
        <v>0.21003197458171929</v>
      </c>
      <c r="BD236" s="17">
        <f t="shared" ca="1" si="503"/>
        <v>6.8448470650032456E-2</v>
      </c>
      <c r="BE236" s="17">
        <f t="shared" ca="1" si="503"/>
        <v>0.33040345724503017</v>
      </c>
      <c r="BF236" s="17">
        <f t="shared" ca="1" si="503"/>
        <v>0.15300567189809333</v>
      </c>
      <c r="BG236" s="17">
        <f t="shared" ca="1" si="503"/>
        <v>0.39023131912338715</v>
      </c>
      <c r="BH236" s="17">
        <f t="shared" ca="1" si="503"/>
        <v>0.62049283259188337</v>
      </c>
      <c r="BI236" s="17">
        <f t="shared" ca="1" si="503"/>
        <v>0.3201073496046305</v>
      </c>
      <c r="BJ236" s="17">
        <f t="shared" ca="1" si="503"/>
        <v>7.2784788484788865E-2</v>
      </c>
      <c r="BK236" s="17">
        <f t="shared" ca="1" si="503"/>
        <v>1.1357436021926293E-2</v>
      </c>
      <c r="BL236" s="17">
        <f t="shared" ca="1" si="503"/>
        <v>0.32773903000579307</v>
      </c>
      <c r="BM236" s="17">
        <f t="shared" ca="1" si="503"/>
        <v>0.8577616611754223</v>
      </c>
      <c r="BN236" s="17">
        <f t="shared" ca="1" si="503"/>
        <v>0.83657017788027099</v>
      </c>
      <c r="BO236" s="17">
        <f t="shared" ca="1" si="503"/>
        <v>0.22301138068172177</v>
      </c>
      <c r="BP236" s="17">
        <f t="shared" ca="1" si="503"/>
        <v>0.73510313079476919</v>
      </c>
      <c r="BQ236" s="17">
        <f t="shared" ca="1" si="503"/>
        <v>3.9451642312013258E-2</v>
      </c>
      <c r="BR236" s="17">
        <f t="shared" ca="1" si="503"/>
        <v>0.62304197311022058</v>
      </c>
      <c r="BS236" s="17">
        <f t="shared" ca="1" si="504"/>
        <v>0.56362738613121</v>
      </c>
      <c r="BT236" s="17">
        <f t="shared" ca="1" si="504"/>
        <v>0.52454930763068308</v>
      </c>
      <c r="BU236" s="17">
        <f t="shared" ca="1" si="504"/>
        <v>0.87773465946314522</v>
      </c>
      <c r="BV236" s="17">
        <f t="shared" ca="1" si="504"/>
        <v>0.91147875303530934</v>
      </c>
      <c r="BW236" s="17">
        <f t="shared" ca="1" si="504"/>
        <v>0.73631083846217205</v>
      </c>
      <c r="BX236" s="17">
        <f t="shared" ca="1" si="504"/>
        <v>0.91158878918169439</v>
      </c>
      <c r="BY236" s="17">
        <f t="shared" ca="1" si="504"/>
        <v>0.20337006764204613</v>
      </c>
      <c r="BZ236" s="17">
        <f t="shared" ca="1" si="504"/>
        <v>0.77734212826294269</v>
      </c>
      <c r="CA236" s="17">
        <f t="shared" ca="1" si="504"/>
        <v>0.94828618925927588</v>
      </c>
      <c r="CB236" s="17">
        <f t="shared" ca="1" si="504"/>
        <v>0.68863392446361071</v>
      </c>
      <c r="CC236" s="17">
        <f t="shared" ca="1" si="504"/>
        <v>0.29073514950793056</v>
      </c>
      <c r="CD236" s="17">
        <f t="shared" ca="1" si="504"/>
        <v>0.70405945534265302</v>
      </c>
      <c r="CE236" s="17">
        <f t="shared" ca="1" si="504"/>
        <v>0.54658270992767966</v>
      </c>
      <c r="CF236" s="17">
        <f t="shared" ca="1" si="504"/>
        <v>0.19348981835918599</v>
      </c>
      <c r="CG236" s="17">
        <f t="shared" ca="1" si="504"/>
        <v>0.81208271654215058</v>
      </c>
      <c r="CH236" s="17">
        <f t="shared" ca="1" si="504"/>
        <v>0.3525258058794557</v>
      </c>
      <c r="CI236" s="17">
        <f t="shared" ca="1" si="504"/>
        <v>0.644397076373871</v>
      </c>
      <c r="CJ236" s="17">
        <f t="shared" ca="1" si="504"/>
        <v>0.67181769921980872</v>
      </c>
      <c r="CK236" s="17">
        <f t="shared" ca="1" si="504"/>
        <v>0.26833786863721698</v>
      </c>
      <c r="CL236" s="17">
        <f t="shared" ca="1" si="504"/>
        <v>0.6283705152771627</v>
      </c>
      <c r="CM236" s="17">
        <f t="shared" ca="1" si="504"/>
        <v>0.12690106274168178</v>
      </c>
      <c r="CN236" s="17">
        <f t="shared" ca="1" si="504"/>
        <v>0.85020154555723948</v>
      </c>
      <c r="CO236" s="17">
        <f t="shared" ca="1" si="504"/>
        <v>0.90042250880227381</v>
      </c>
      <c r="CP236" s="17">
        <f t="shared" ca="1" si="504"/>
        <v>2.6162980068403341E-2</v>
      </c>
      <c r="CQ236" s="17">
        <f t="shared" ca="1" si="504"/>
        <v>0.91681906978024474</v>
      </c>
      <c r="CR236" s="17">
        <f t="shared" ca="1" si="504"/>
        <v>0.49465331696996506</v>
      </c>
      <c r="DO236" s="2">
        <v>118.5</v>
      </c>
      <c r="DP236" s="2">
        <f t="shared" si="437"/>
        <v>0.59250000000000003</v>
      </c>
      <c r="DQ236" s="1">
        <f t="shared" si="438"/>
        <v>0.54722222222222228</v>
      </c>
    </row>
    <row r="237" spans="1:121" x14ac:dyDescent="0.35">
      <c r="A237" s="23"/>
      <c r="B237" s="38">
        <v>1.5625E-2</v>
      </c>
      <c r="C237" s="49">
        <v>20</v>
      </c>
      <c r="D237" s="26">
        <f ca="1">AE224/AE231</f>
        <v>0</v>
      </c>
      <c r="E237" s="19">
        <f ca="1">COUNTIF(AU237:CR240,21)</f>
        <v>0</v>
      </c>
      <c r="F237" s="19">
        <f ca="1">COUNTIF(AU237:CR240,22)</f>
        <v>0</v>
      </c>
      <c r="G237" s="19">
        <f ca="1">COUNTIF(AU237:CR240,23)</f>
        <v>0</v>
      </c>
      <c r="H237" s="19">
        <f ca="1">COUNTIF(AU237:CR240,24)</f>
        <v>0</v>
      </c>
      <c r="I237" s="19">
        <f ca="1">COUNTIF(AU237:CR240,25)</f>
        <v>0</v>
      </c>
      <c r="J237" s="19">
        <f ca="1">COUNTIF(AU237:CR240,26)</f>
        <v>0</v>
      </c>
      <c r="K237" s="19">
        <f ca="1">COUNTIF(AU237:CR240,27)</f>
        <v>0</v>
      </c>
      <c r="L237" s="19">
        <f ca="1">COUNTIF(AU237:CR240,28)</f>
        <v>0</v>
      </c>
      <c r="N237" s="45">
        <f ca="1">ROUNDDOWN(E237*$AK$16+RAND(),0)</f>
        <v>0</v>
      </c>
      <c r="O237" s="45">
        <f ca="1">ROUNDDOWN(F237*$AL$16+RAND(),0)</f>
        <v>0</v>
      </c>
      <c r="P237" s="45">
        <f ca="1">ROUNDDOWN(G237*$AM$16+RAND(),0)</f>
        <v>0</v>
      </c>
      <c r="Q237" s="45">
        <f ca="1">ROUNDDOWN(H237*$AN$16+RAND(),0)</f>
        <v>0</v>
      </c>
      <c r="R237" s="45">
        <f ca="1">ROUNDDOWN(I237*$AO$16+RAND(),0)</f>
        <v>0</v>
      </c>
      <c r="S237" s="45">
        <f ca="1">ROUNDDOWN(J237*$AP$16+RAND(),0)</f>
        <v>0</v>
      </c>
      <c r="T237" s="45">
        <f ca="1">ROUNDDOWN(K237*$AQ$16+RAND(),0)</f>
        <v>0</v>
      </c>
      <c r="U237" s="45">
        <f ca="1">ROUNDDOWN(L237*$AR$16+RAND(),0)</f>
        <v>0</v>
      </c>
      <c r="W237" s="47">
        <f t="shared" ref="W237:W243" ca="1" si="519">ROUNDDOWN(N237/2+RAND(),0)</f>
        <v>0</v>
      </c>
      <c r="X237" s="47">
        <f t="shared" ca="1" si="505"/>
        <v>0</v>
      </c>
      <c r="Y237" s="47">
        <f t="shared" ca="1" si="506"/>
        <v>0</v>
      </c>
      <c r="Z237" s="47">
        <f t="shared" ca="1" si="507"/>
        <v>0</v>
      </c>
      <c r="AA237" s="47">
        <f t="shared" ca="1" si="508"/>
        <v>0</v>
      </c>
      <c r="AB237" s="47">
        <f t="shared" ca="1" si="509"/>
        <v>0</v>
      </c>
      <c r="AC237" s="47">
        <f t="shared" ca="1" si="510"/>
        <v>0</v>
      </c>
      <c r="AD237" s="47">
        <f t="shared" ca="1" si="511"/>
        <v>0</v>
      </c>
      <c r="AE237" s="21">
        <f t="shared" ref="AE237:AE242" ca="1" si="520">((1-2*d)*SUM(W237:AD237)+d*SUM(W236:AD236)+d*SUM(W238:AD238))*E/B237</f>
        <v>0</v>
      </c>
      <c r="AH237" s="48">
        <f t="shared" ref="AH237:AH243" ca="1" si="521">N237-W237</f>
        <v>0</v>
      </c>
      <c r="AI237" s="48">
        <f t="shared" ca="1" si="512"/>
        <v>0</v>
      </c>
      <c r="AJ237" s="48">
        <f t="shared" ca="1" si="513"/>
        <v>0</v>
      </c>
      <c r="AK237" s="48">
        <f t="shared" ca="1" si="514"/>
        <v>0</v>
      </c>
      <c r="AL237" s="48">
        <f t="shared" ca="1" si="515"/>
        <v>0</v>
      </c>
      <c r="AM237" s="48">
        <f t="shared" ca="1" si="516"/>
        <v>0</v>
      </c>
      <c r="AN237" s="48">
        <f t="shared" ca="1" si="517"/>
        <v>0</v>
      </c>
      <c r="AO237" s="48">
        <f t="shared" ca="1" si="518"/>
        <v>0</v>
      </c>
      <c r="AQ237" s="1">
        <v>20</v>
      </c>
      <c r="AR237" s="13">
        <f t="shared" ref="AR237:AR243" ca="1" si="522">AR236+D237</f>
        <v>0</v>
      </c>
      <c r="AS237" s="13">
        <f ca="1">AS236+F235</f>
        <v>0</v>
      </c>
      <c r="AT237" s="8">
        <v>2</v>
      </c>
      <c r="AU237" s="16">
        <f ca="1">IF(AU233&lt;AR239,IF(AU233&lt;AR237,IF(AU233&lt;AR236,10,20),IF(AU233&lt;AR238,30,40)),IF(AU233&lt;AR241,IF(AU233&lt;AR240,50,60),IF(AU233&lt;AR242,70,80)))+IF(AU234&lt;AS239,IF(AU234&lt;AS237,IF(AU234&lt;AS236,1,2),IF(AU234&lt;AS238,3,4)),IF(AU234&lt;AS241,IF(AU234&lt;AS240,5,6),IF(AU234&lt;AS242,7,8)))</f>
        <v>65</v>
      </c>
      <c r="AV237" s="16">
        <f ca="1">IF(AV233&lt;AR239,IF(AV233&lt;AR237,IF(AV233&lt;AR236,10,20),IF(AV233&lt;AR238,30,40)),IF(AV233&lt;AR241,IF(AV233&lt;AR240,50,60),IF(AV233&lt;AR242,70,80)))+IF(AV234&lt;AS239,IF(AV234&lt;AS237,IF(AV234&lt;AS236,1,2),IF(AV234&lt;AS238,3,4)),IF(AV234&lt;AS241,IF(AV234&lt;AS240,5,6),IF(AV234&lt;AS242,7,8)))</f>
        <v>55</v>
      </c>
      <c r="AW237" s="16">
        <f ca="1">IF(AW233&lt;AR239,IF(AW233&lt;AR237,IF(AW233&lt;AR236,10,20),IF(AW233&lt;AR238,30,40)),IF(AW233&lt;AR241,IF(AW233&lt;AR240,50,60),IF(AW233&lt;AR242,70,80)))+IF(AW234&lt;AS239,IF(AW234&lt;AS237,IF(AW234&lt;AS236,1,2),IF(AW234&lt;AS238,3,4)),IF(AW234&lt;AS241,IF(AW234&lt;AS240,5,6),IF(AW234&lt;AS242,7,8)))</f>
        <v>65</v>
      </c>
      <c r="AX237" s="16">
        <f ca="1">IF(AX233&lt;AR239,IF(AX233&lt;AR237,IF(AX233&lt;AR236,10,20),IF(AX233&lt;AR238,30,40)),IF(AX233&lt;AR241,IF(AX233&lt;AR240,50,60),IF(AX233&lt;AR242,70,80)))+IF(AX234&lt;AS239,IF(AX234&lt;AS237,IF(AX234&lt;AS236,1,2),IF(AX234&lt;AS238,3,4)),IF(AX234&lt;AS241,IF(AX234&lt;AS240,5,6),IF(AX234&lt;AS242,7,8)))</f>
        <v>65</v>
      </c>
      <c r="AY237" s="16">
        <f ca="1">IF(AY233&lt;AR239,IF(AY233&lt;AR237,IF(AY233&lt;AR236,10,20),IF(AY233&lt;AR238,30,40)),IF(AY233&lt;AR241,IF(AY233&lt;AR240,50,60),IF(AY233&lt;AR242,70,80)))+IF(AY234&lt;AS239,IF(AY234&lt;AS237,IF(AY234&lt;AS236,1,2),IF(AY234&lt;AS238,3,4)),IF(AY234&lt;AS241,IF(AY234&lt;AS240,5,6),IF(AY234&lt;AS242,7,8)))</f>
        <v>65</v>
      </c>
      <c r="AZ237" s="16">
        <f ca="1">IF(AZ233&lt;AR239,IF(AZ233&lt;AR237,IF(AZ233&lt;AR236,10,20),IF(AZ233&lt;AR238,30,40)),IF(AZ233&lt;AR241,IF(AZ233&lt;AR240,50,60),IF(AZ233&lt;AR242,70,80)))+IF(AZ234&lt;AS239,IF(AZ234&lt;AS237,IF(AZ234&lt;AS236,1,2),IF(AZ234&lt;AS238,3,4)),IF(AZ234&lt;AS241,IF(AZ234&lt;AS240,5,6),IF(AZ234&lt;AS242,7,8)))</f>
        <v>45</v>
      </c>
      <c r="BA237" s="16">
        <f ca="1">IF(BA233&lt;AR239,IF(BA233&lt;AR237,IF(BA233&lt;AR236,10,20),IF(BA233&lt;AR238,30,40)),IF(BA233&lt;AR241,IF(BA233&lt;AR240,50,60),IF(BA233&lt;AR242,70,80)))+IF(BA234&lt;AS239,IF(BA234&lt;AS237,IF(BA234&lt;AS236,1,2),IF(BA234&lt;AS238,3,4)),IF(BA234&lt;AS241,IF(BA234&lt;AS240,5,6),IF(BA234&lt;AS242,7,8)))</f>
        <v>65</v>
      </c>
      <c r="BB237" s="16">
        <f ca="1">IF(BB233&lt;AR239,IF(BB233&lt;AR237,IF(BB233&lt;AR236,10,20),IF(BB233&lt;AR238,30,40)),IF(BB233&lt;AR241,IF(BB233&lt;AR240,50,60),IF(BB233&lt;AR242,70,80)))+IF(BB234&lt;AS239,IF(BB234&lt;AS237,IF(BB234&lt;AS236,1,2),IF(BB234&lt;AS238,3,4)),IF(BB234&lt;AS241,IF(BB234&lt;AS240,5,6),IF(BB234&lt;AS242,7,8)))</f>
        <v>65</v>
      </c>
      <c r="BC237" s="16">
        <f ca="1">IF(BC233&lt;AR239,IF(BC233&lt;AR237,IF(BC233&lt;AR236,10,20),IF(BC233&lt;AR238,30,40)),IF(BC233&lt;AR241,IF(BC233&lt;AR240,50,60),IF(BC233&lt;AR242,70,80)))+IF(BC234&lt;AS239,IF(BC234&lt;AS237,IF(BC234&lt;AS236,1,2),IF(BC234&lt;AS238,3,4)),IF(BC234&lt;AS241,IF(BC234&lt;AS240,5,6),IF(BC234&lt;AS242,7,8)))</f>
        <v>55</v>
      </c>
      <c r="BD237" s="16">
        <f ca="1">IF(BD233&lt;AR239,IF(BD233&lt;AR237,IF(BD233&lt;AR236,10,20),IF(BD233&lt;AR238,30,40)),IF(BD233&lt;AR241,IF(BD233&lt;AR240,50,60),IF(BD233&lt;AR242,70,80)))+IF(BD234&lt;AS239,IF(BD234&lt;AS237,IF(BD234&lt;AS236,1,2),IF(BD234&lt;AS238,3,4)),IF(BD234&lt;AS241,IF(BD234&lt;AS240,5,6),IF(BD234&lt;AS242,7,8)))</f>
        <v>55</v>
      </c>
      <c r="BE237" s="16">
        <f ca="1">IF(BE233&lt;AR239,IF(BE233&lt;AR237,IF(BE233&lt;AR236,10,20),IF(BE233&lt;AR238,30,40)),IF(BE233&lt;AR241,IF(BE233&lt;AR240,50,60),IF(BE233&lt;AR242,70,80)))+IF(BE234&lt;AS239,IF(BE234&lt;AS237,IF(BE234&lt;AS236,1,2),IF(BE234&lt;AS238,3,4)),IF(BE234&lt;AS241,IF(BE234&lt;AS240,5,6),IF(BE234&lt;AS242,7,8)))</f>
        <v>66</v>
      </c>
      <c r="BF237" s="16">
        <f ca="1">IF(BF233&lt;AR239,IF(BF233&lt;AR237,IF(BF233&lt;AR236,10,20),IF(BF233&lt;AR238,30,40)),IF(BF233&lt;AR241,IF(BF233&lt;AR240,50,60),IF(BF233&lt;AR242,70,80)))+IF(BF234&lt;AS239,IF(BF234&lt;AS237,IF(BF234&lt;AS236,1,2),IF(BF234&lt;AS238,3,4)),IF(BF234&lt;AS241,IF(BF234&lt;AS240,5,6),IF(BF234&lt;AS242,7,8)))</f>
        <v>65</v>
      </c>
      <c r="BG237" s="16">
        <f ca="1">IF(BG233&lt;AR239,IF(BG233&lt;AR237,IF(BG233&lt;AR236,10,20),IF(BG233&lt;AR238,30,40)),IF(BG233&lt;AR241,IF(BG233&lt;AR240,50,60),IF(BG233&lt;AR242,70,80)))+IF(BG234&lt;AS239,IF(BG234&lt;AS237,IF(BG234&lt;AS236,1,2),IF(BG234&lt;AS238,3,4)),IF(BG234&lt;AS241,IF(BG234&lt;AS240,5,6),IF(BG234&lt;AS242,7,8)))</f>
        <v>55</v>
      </c>
      <c r="BH237" s="16">
        <f ca="1">IF(BH233&lt;AR239,IF(BH233&lt;AR237,IF(BH233&lt;AR236,10,20),IF(BH233&lt;AR238,30,40)),IF(BH233&lt;AR241,IF(BH233&lt;AR240,50,60),IF(BH233&lt;AR242,70,80)))+IF(BH234&lt;AS239,IF(BH234&lt;AS237,IF(BH234&lt;AS236,1,2),IF(BH234&lt;AS238,3,4)),IF(BH234&lt;AS241,IF(BH234&lt;AS240,5,6),IF(BH234&lt;AS242,7,8)))</f>
        <v>55</v>
      </c>
      <c r="BI237" s="16">
        <f ca="1">IF(BI233&lt;AR239,IF(BI233&lt;AR237,IF(BI233&lt;AR236,10,20),IF(BI233&lt;AR238,30,40)),IF(BI233&lt;AR241,IF(BI233&lt;AR240,50,60),IF(BI233&lt;AR242,70,80)))+IF(BI234&lt;AS239,IF(BI234&lt;AS237,IF(BI234&lt;AS236,1,2),IF(BI234&lt;AS238,3,4)),IF(BI234&lt;AS241,IF(BI234&lt;AS240,5,6),IF(BI234&lt;AS242,7,8)))</f>
        <v>65</v>
      </c>
      <c r="BJ237" s="16">
        <f ca="1">IF(BJ233&lt;AR239,IF(BJ233&lt;AR237,IF(BJ233&lt;AR236,10,20),IF(BJ233&lt;AR238,30,40)),IF(BJ233&lt;AR241,IF(BJ233&lt;AR240,50,60),IF(BJ233&lt;AR242,70,80)))+IF(BJ234&lt;AS239,IF(BJ234&lt;AS237,IF(BJ234&lt;AS236,1,2),IF(BJ234&lt;AS238,3,4)),IF(BJ234&lt;AS241,IF(BJ234&lt;AS240,5,6),IF(BJ234&lt;AS242,7,8)))</f>
        <v>65</v>
      </c>
      <c r="BK237" s="16">
        <f ca="1">IF(BK233&lt;AR239,IF(BK233&lt;AR237,IF(BK233&lt;AR236,10,20),IF(BK233&lt;AR238,30,40)),IF(BK233&lt;AR241,IF(BK233&lt;AR240,50,60),IF(BK233&lt;AR242,70,80)))+IF(BK234&lt;AS239,IF(BK234&lt;AS237,IF(BK234&lt;AS236,1,2),IF(BK234&lt;AS238,3,4)),IF(BK234&lt;AS241,IF(BK234&lt;AS240,5,6),IF(BK234&lt;AS242,7,8)))</f>
        <v>65</v>
      </c>
      <c r="BL237" s="16">
        <f ca="1">IF(BL233&lt;AR239,IF(BL233&lt;AR237,IF(BL233&lt;AR236,10,20),IF(BL233&lt;AR238,30,40)),IF(BL233&lt;AR241,IF(BL233&lt;AR240,50,60),IF(BL233&lt;AR242,70,80)))+IF(BL234&lt;AS239,IF(BL234&lt;AS237,IF(BL234&lt;AS236,1,2),IF(BL234&lt;AS238,3,4)),IF(BL234&lt;AS241,IF(BL234&lt;AS240,5,6),IF(BL234&lt;AS242,7,8)))</f>
        <v>65</v>
      </c>
      <c r="BM237" s="16">
        <f ca="1">IF(BM233&lt;AR239,IF(BM233&lt;AR237,IF(BM233&lt;AR236,10,20),IF(BM233&lt;AR238,30,40)),IF(BM233&lt;AR241,IF(BM233&lt;AR240,50,60),IF(BM233&lt;AR242,70,80)))+IF(BM234&lt;AS239,IF(BM234&lt;AS237,IF(BM234&lt;AS236,1,2),IF(BM234&lt;AS238,3,4)),IF(BM234&lt;AS241,IF(BM234&lt;AS240,5,6),IF(BM234&lt;AS242,7,8)))</f>
        <v>65</v>
      </c>
      <c r="BN237" s="16">
        <f ca="1">IF(BN233&lt;AR239,IF(BN233&lt;AR237,IF(BN233&lt;AR236,10,20),IF(BN233&lt;AR238,30,40)),IF(BN233&lt;AR241,IF(BN233&lt;AR240,50,60),IF(BN233&lt;AR242,70,80)))+IF(BN234&lt;AS239,IF(BN234&lt;AS237,IF(BN234&lt;AS236,1,2),IF(BN234&lt;AS238,3,4)),IF(BN234&lt;AS241,IF(BN234&lt;AS240,5,6),IF(BN234&lt;AS242,7,8)))</f>
        <v>65</v>
      </c>
      <c r="BO237" s="16">
        <f ca="1">IF(BO233&lt;AR239,IF(BO233&lt;AR237,IF(BO233&lt;AR236,10,20),IF(BO233&lt;AR238,30,40)),IF(BO233&lt;AR241,IF(BO233&lt;AR240,50,60),IF(BO233&lt;AR242,70,80)))+IF(BO234&lt;AS239,IF(BO234&lt;AS237,IF(BO234&lt;AS236,1,2),IF(BO234&lt;AS238,3,4)),IF(BO234&lt;AS241,IF(BO234&lt;AS240,5,6),IF(BO234&lt;AS242,7,8)))</f>
        <v>65</v>
      </c>
      <c r="BP237" s="16">
        <f ca="1">IF(BP233&lt;AR239,IF(BP233&lt;AR237,IF(BP233&lt;AR236,10,20),IF(BP233&lt;AR238,30,40)),IF(BP233&lt;AR241,IF(BP233&lt;AR240,50,60),IF(BP233&lt;AR242,70,80)))+IF(BP234&lt;AS239,IF(BP234&lt;AS237,IF(BP234&lt;AS236,1,2),IF(BP234&lt;AS238,3,4)),IF(BP234&lt;AS241,IF(BP234&lt;AS240,5,6),IF(BP234&lt;AS242,7,8)))</f>
        <v>65</v>
      </c>
      <c r="BQ237" s="16">
        <f ca="1">IF(BQ233&lt;AR239,IF(BQ233&lt;AR237,IF(BQ233&lt;AR236,10,20),IF(BQ233&lt;AR238,30,40)),IF(BQ233&lt;AR241,IF(BQ233&lt;AR240,50,60),IF(BQ233&lt;AR242,70,80)))+IF(BQ234&lt;AS239,IF(BQ234&lt;AS237,IF(BQ234&lt;AS236,1,2),IF(BQ234&lt;AS238,3,4)),IF(BQ234&lt;AS241,IF(BQ234&lt;AS240,5,6),IF(BQ234&lt;AS242,7,8)))</f>
        <v>65</v>
      </c>
      <c r="BR237" s="16">
        <f ca="1">IF(BR233&lt;AR239,IF(BR233&lt;AR237,IF(BR233&lt;AR236,10,20),IF(BR233&lt;AR238,30,40)),IF(BR233&lt;AR241,IF(BR233&lt;AR240,50,60),IF(BR233&lt;AR242,70,80)))+IF(BR234&lt;AS239,IF(BR234&lt;AS237,IF(BR234&lt;AS236,1,2),IF(BR234&lt;AS238,3,4)),IF(BR234&lt;AS241,IF(BR234&lt;AS240,5,6),IF(BR234&lt;AS242,7,8)))</f>
        <v>65</v>
      </c>
      <c r="BS237" s="16">
        <f ca="1">IF(BS233&lt;AR239,IF(BS233&lt;AR237,IF(BS233&lt;AR236,10,20),IF(BS233&lt;AR238,30,40)),IF(BS233&lt;AR241,IF(BS233&lt;AR240,50,60),IF(BS233&lt;AR242,70,80)))+IF(BS234&lt;AS239,IF(BS234&lt;AS237,IF(BS234&lt;AS236,1,2),IF(BS234&lt;AS238,3,4)),IF(BS234&lt;AS241,IF(BS234&lt;AS240,5,6),IF(BS234&lt;AS242,7,8)))</f>
        <v>55</v>
      </c>
      <c r="BT237" s="16">
        <f ca="1">IF(BT233&lt;AR239,IF(BT233&lt;AR237,IF(BT233&lt;AR236,10,20),IF(BT233&lt;AR238,30,40)),IF(BT233&lt;AR241,IF(BT233&lt;AR240,50,60),IF(BT233&lt;AR242,70,80)))+IF(BT234&lt;AS239,IF(BT234&lt;AS237,IF(BT234&lt;AS236,1,2),IF(BT234&lt;AS238,3,4)),IF(BT234&lt;AS241,IF(BT234&lt;AS240,5,6),IF(BT234&lt;AS242,7,8)))</f>
        <v>65</v>
      </c>
      <c r="BU237" s="16">
        <f ca="1">IF(BU233&lt;AR239,IF(BU233&lt;AR237,IF(BU233&lt;AR236,10,20),IF(BU233&lt;AR238,30,40)),IF(BU233&lt;AR241,IF(BU233&lt;AR240,50,60),IF(BU233&lt;AR242,70,80)))+IF(BU234&lt;AS239,IF(BU234&lt;AS237,IF(BU234&lt;AS236,1,2),IF(BU234&lt;AS238,3,4)),IF(BU234&lt;AS241,IF(BU234&lt;AS240,5,6),IF(BU234&lt;AS242,7,8)))</f>
        <v>55</v>
      </c>
      <c r="BV237" s="16">
        <f ca="1">IF(BV233&lt;AR239,IF(BV233&lt;AR237,IF(BV233&lt;AR236,10,20),IF(BV233&lt;AR238,30,40)),IF(BV233&lt;AR241,IF(BV233&lt;AR240,50,60),IF(BV233&lt;AR242,70,80)))+IF(BV234&lt;AS239,IF(BV234&lt;AS237,IF(BV234&lt;AS236,1,2),IF(BV234&lt;AS238,3,4)),IF(BV234&lt;AS241,IF(BV234&lt;AS240,5,6),IF(BV234&lt;AS242,7,8)))</f>
        <v>65</v>
      </c>
      <c r="BW237" s="16">
        <f ca="1">IF(BW233&lt;AR239,IF(BW233&lt;AR237,IF(BW233&lt;AR236,10,20),IF(BW233&lt;AR238,30,40)),IF(BW233&lt;AR241,IF(BW233&lt;AR240,50,60),IF(BW233&lt;AR242,70,80)))+IF(BW234&lt;AS239,IF(BW234&lt;AS237,IF(BW234&lt;AS236,1,2),IF(BW234&lt;AS238,3,4)),IF(BW234&lt;AS241,IF(BW234&lt;AS240,5,6),IF(BW234&lt;AS242,7,8)))</f>
        <v>65</v>
      </c>
      <c r="BX237" s="16">
        <f ca="1">IF(BX233&lt;AR239,IF(BX233&lt;AR237,IF(BX233&lt;AR236,10,20),IF(BX233&lt;AR238,30,40)),IF(BX233&lt;AR241,IF(BX233&lt;AR240,50,60),IF(BX233&lt;AR242,70,80)))+IF(BX234&lt;AS239,IF(BX234&lt;AS237,IF(BX234&lt;AS236,1,2),IF(BX234&lt;AS238,3,4)),IF(BX234&lt;AS241,IF(BX234&lt;AS240,5,6),IF(BX234&lt;AS242,7,8)))</f>
        <v>65</v>
      </c>
      <c r="BY237" s="16">
        <f ca="1">IF(BY233&lt;AR239,IF(BY233&lt;AR237,IF(BY233&lt;AR236,10,20),IF(BY233&lt;AR238,30,40)),IF(BY233&lt;AR241,IF(BY233&lt;AR240,50,60),IF(BY233&lt;AR242,70,80)))+IF(BY234&lt;AS239,IF(BY234&lt;AS237,IF(BY234&lt;AS236,1,2),IF(BY234&lt;AS238,3,4)),IF(BY234&lt;AS241,IF(BY234&lt;AS240,5,6),IF(BY234&lt;AS242,7,8)))</f>
        <v>65</v>
      </c>
      <c r="BZ237" s="16">
        <f ca="1">IF(BZ233&lt;AR239,IF(BZ233&lt;AR237,IF(BZ233&lt;AR236,10,20),IF(BZ233&lt;AR238,30,40)),IF(BZ233&lt;AR241,IF(BZ233&lt;AR240,50,60),IF(BZ233&lt;AR242,70,80)))+IF(BZ234&lt;AS239,IF(BZ234&lt;AS237,IF(BZ234&lt;AS236,1,2),IF(BZ234&lt;AS238,3,4)),IF(BZ234&lt;AS241,IF(BZ234&lt;AS240,5,6),IF(BZ234&lt;AS242,7,8)))</f>
        <v>55</v>
      </c>
      <c r="CA237" s="16">
        <f ca="1">IF(CA233&lt;AR239,IF(CA233&lt;AR237,IF(CA233&lt;AR236,10,20),IF(CA233&lt;AR238,30,40)),IF(CA233&lt;AR241,IF(CA233&lt;AR240,50,60),IF(CA233&lt;AR242,70,80)))+IF(CA234&lt;AS239,IF(CA234&lt;AS237,IF(CA234&lt;AS236,1,2),IF(CA234&lt;AS238,3,4)),IF(CA234&lt;AS241,IF(CA234&lt;AS240,5,6),IF(CA234&lt;AS242,7,8)))</f>
        <v>65</v>
      </c>
      <c r="CB237" s="16">
        <f ca="1">IF(CB233&lt;AR239,IF(CB233&lt;AR237,IF(CB233&lt;AR236,10,20),IF(CB233&lt;AR238,30,40)),IF(CB233&lt;AR241,IF(CB233&lt;AR240,50,60),IF(CB233&lt;AR242,70,80)))+IF(CB234&lt;AS239,IF(CB234&lt;AS237,IF(CB234&lt;AS236,1,2),IF(CB234&lt;AS238,3,4)),IF(CB234&lt;AS241,IF(CB234&lt;AS240,5,6),IF(CB234&lt;AS242,7,8)))</f>
        <v>65</v>
      </c>
      <c r="CC237" s="16">
        <f ca="1">IF(CC233&lt;AR239,IF(CC233&lt;AR237,IF(CC233&lt;AR236,10,20),IF(CC233&lt;AR238,30,40)),IF(CC233&lt;AR241,IF(CC233&lt;AR240,50,60),IF(CC233&lt;AR242,70,80)))+IF(CC234&lt;AS239,IF(CC234&lt;AS237,IF(CC234&lt;AS236,1,2),IF(CC234&lt;AS238,3,4)),IF(CC234&lt;AS241,IF(CC234&lt;AS240,5,6),IF(CC234&lt;AS242,7,8)))</f>
        <v>65</v>
      </c>
      <c r="CD237" s="16">
        <f ca="1">IF(CD233&lt;AR239,IF(CD233&lt;AR237,IF(CD233&lt;AR236,10,20),IF(CD233&lt;AR238,30,40)),IF(CD233&lt;AR241,IF(CD233&lt;AR240,50,60),IF(CD233&lt;AR242,70,80)))+IF(CD234&lt;AS239,IF(CD234&lt;AS237,IF(CD234&lt;AS236,1,2),IF(CD234&lt;AS238,3,4)),IF(CD234&lt;AS241,IF(CD234&lt;AS240,5,6),IF(CD234&lt;AS242,7,8)))</f>
        <v>65</v>
      </c>
      <c r="CE237" s="16">
        <f ca="1">IF(CE233&lt;AR239,IF(CE233&lt;AR237,IF(CE233&lt;AR236,10,20),IF(CE233&lt;AR238,30,40)),IF(CE233&lt;AR241,IF(CE233&lt;AR240,50,60),IF(CE233&lt;AR242,70,80)))+IF(CE234&lt;AS239,IF(CE234&lt;AS237,IF(CE234&lt;AS236,1,2),IF(CE234&lt;AS238,3,4)),IF(CE234&lt;AS241,IF(CE234&lt;AS240,5,6),IF(CE234&lt;AS242,7,8)))</f>
        <v>65</v>
      </c>
      <c r="CF237" s="16">
        <f ca="1">IF(CF233&lt;AR239,IF(CF233&lt;AR237,IF(CF233&lt;AR236,10,20),IF(CF233&lt;AR238,30,40)),IF(CF233&lt;AR241,IF(CF233&lt;AR240,50,60),IF(CF233&lt;AR242,70,80)))+IF(CF234&lt;AS239,IF(CF234&lt;AS237,IF(CF234&lt;AS236,1,2),IF(CF234&lt;AS238,3,4)),IF(CF234&lt;AS241,IF(CF234&lt;AS240,5,6),IF(CF234&lt;AS242,7,8)))</f>
        <v>55</v>
      </c>
      <c r="CG237" s="16">
        <f ca="1">IF(CG233&lt;AR239,IF(CG233&lt;AR237,IF(CG233&lt;AR236,10,20),IF(CG233&lt;AR238,30,40)),IF(CG233&lt;AR241,IF(CG233&lt;AR240,50,60),IF(CG233&lt;AR242,70,80)))+IF(CG234&lt;AS239,IF(CG234&lt;AS237,IF(CG234&lt;AS236,1,2),IF(CG234&lt;AS238,3,4)),IF(CG234&lt;AS241,IF(CG234&lt;AS240,5,6),IF(CG234&lt;AS242,7,8)))</f>
        <v>65</v>
      </c>
      <c r="CH237" s="16">
        <f ca="1">IF(CH233&lt;AR239,IF(CH233&lt;AR237,IF(CH233&lt;AR236,10,20),IF(CH233&lt;AR238,30,40)),IF(CH233&lt;AR241,IF(CH233&lt;AR240,50,60),IF(CH233&lt;AR242,70,80)))+IF(CH234&lt;AS239,IF(CH234&lt;AS237,IF(CH234&lt;AS236,1,2),IF(CH234&lt;AS238,3,4)),IF(CH234&lt;AS241,IF(CH234&lt;AS240,5,6),IF(CH234&lt;AS242,7,8)))</f>
        <v>55</v>
      </c>
      <c r="CI237" s="16">
        <f ca="1">IF(CI233&lt;AR239,IF(CI233&lt;AR237,IF(CI233&lt;AR236,10,20),IF(CI233&lt;AR238,30,40)),IF(CI233&lt;AR241,IF(CI233&lt;AR240,50,60),IF(CI233&lt;AR242,70,80)))+IF(CI234&lt;AS239,IF(CI234&lt;AS237,IF(CI234&lt;AS236,1,2),IF(CI234&lt;AS238,3,4)),IF(CI234&lt;AS241,IF(CI234&lt;AS240,5,6),IF(CI234&lt;AS242,7,8)))</f>
        <v>55</v>
      </c>
      <c r="CJ237" s="16">
        <f ca="1">IF(CJ233&lt;AR239,IF(CJ233&lt;AR237,IF(CJ233&lt;AR236,10,20),IF(CJ233&lt;AR238,30,40)),IF(CJ233&lt;AR241,IF(CJ233&lt;AR240,50,60),IF(CJ233&lt;AR242,70,80)))+IF(CJ234&lt;AS239,IF(CJ234&lt;AS237,IF(CJ234&lt;AS236,1,2),IF(CJ234&lt;AS238,3,4)),IF(CJ234&lt;AS241,IF(CJ234&lt;AS240,5,6),IF(CJ234&lt;AS242,7,8)))</f>
        <v>55</v>
      </c>
      <c r="CK237" s="16">
        <f ca="1">IF(CK233&lt;AR239,IF(CK233&lt;AR237,IF(CK233&lt;AR236,10,20),IF(CK233&lt;AR238,30,40)),IF(CK233&lt;AR241,IF(CK233&lt;AR240,50,60),IF(CK233&lt;AR242,70,80)))+IF(CK234&lt;AS239,IF(CK234&lt;AS237,IF(CK234&lt;AS236,1,2),IF(CK234&lt;AS238,3,4)),IF(CK234&lt;AS241,IF(CK234&lt;AS240,5,6),IF(CK234&lt;AS242,7,8)))</f>
        <v>65</v>
      </c>
      <c r="CL237" s="16">
        <f ca="1">IF(CL233&lt;AR239,IF(CL233&lt;AR237,IF(CL233&lt;AR236,10,20),IF(CL233&lt;AR238,30,40)),IF(CL233&lt;AR241,IF(CL233&lt;AR240,50,60),IF(CL233&lt;AR242,70,80)))+IF(CL234&lt;AS239,IF(CL234&lt;AS237,IF(CL234&lt;AS236,1,2),IF(CL234&lt;AS238,3,4)),IF(CL234&lt;AS241,IF(CL234&lt;AS240,5,6),IF(CL234&lt;AS242,7,8)))</f>
        <v>55</v>
      </c>
      <c r="CM237" s="16">
        <f ca="1">IF(CM233&lt;AR239,IF(CM233&lt;AR237,IF(CM233&lt;AR236,10,20),IF(CM233&lt;AR238,30,40)),IF(CM233&lt;AR241,IF(CM233&lt;AR240,50,60),IF(CM233&lt;AR242,70,80)))+IF(CM234&lt;AS239,IF(CM234&lt;AS237,IF(CM234&lt;AS236,1,2),IF(CM234&lt;AS238,3,4)),IF(CM234&lt;AS241,IF(CM234&lt;AS240,5,6),IF(CM234&lt;AS242,7,8)))</f>
        <v>65</v>
      </c>
      <c r="CN237" s="16">
        <f ca="1">IF(CN233&lt;AR239,IF(CN233&lt;AR237,IF(CN233&lt;AR236,10,20),IF(CN233&lt;AR238,30,40)),IF(CN233&lt;AR241,IF(CN233&lt;AR240,50,60),IF(CN233&lt;AR242,70,80)))+IF(CN234&lt;AS239,IF(CN234&lt;AS237,IF(CN234&lt;AS236,1,2),IF(CN234&lt;AS238,3,4)),IF(CN234&lt;AS241,IF(CN234&lt;AS240,5,6),IF(CN234&lt;AS242,7,8)))</f>
        <v>65</v>
      </c>
      <c r="CO237" s="16">
        <f ca="1">IF(CO233&lt;AR239,IF(CO233&lt;AR237,IF(CO233&lt;AR236,10,20),IF(CO233&lt;AR238,30,40)),IF(CO233&lt;AR241,IF(CO233&lt;AR240,50,60),IF(CO233&lt;AR242,70,80)))+IF(CO234&lt;AS239,IF(CO234&lt;AS237,IF(CO234&lt;AS236,1,2),IF(CO234&lt;AS238,3,4)),IF(CO234&lt;AS241,IF(CO234&lt;AS240,5,6),IF(CO234&lt;AS242,7,8)))</f>
        <v>55</v>
      </c>
      <c r="CP237" s="16">
        <f ca="1">IF(CP233&lt;AR239,IF(CP233&lt;AR237,IF(CP233&lt;AR236,10,20),IF(CP233&lt;AR238,30,40)),IF(CP233&lt;AR241,IF(CP233&lt;AR240,50,60),IF(CP233&lt;AR242,70,80)))+IF(CP234&lt;AS239,IF(CP234&lt;AS237,IF(CP234&lt;AS236,1,2),IF(CP234&lt;AS238,3,4)),IF(CP234&lt;AS241,IF(CP234&lt;AS240,5,6),IF(CP234&lt;AS242,7,8)))</f>
        <v>65</v>
      </c>
      <c r="CQ237" s="16">
        <f ca="1">IF(CQ233&lt;AR239,IF(CQ233&lt;AR237,IF(CQ233&lt;AR236,10,20),IF(CQ233&lt;AR238,30,40)),IF(CQ233&lt;AR241,IF(CQ233&lt;AR240,50,60),IF(CQ233&lt;AR242,70,80)))+IF(CQ234&lt;AS239,IF(CQ234&lt;AS237,IF(CQ234&lt;AS236,1,2),IF(CQ234&lt;AS238,3,4)),IF(CQ234&lt;AS241,IF(CQ234&lt;AS240,5,6),IF(CQ234&lt;AS242,7,8)))</f>
        <v>55</v>
      </c>
      <c r="CR237" s="16">
        <f ca="1">IF(CR233&lt;AR239,IF(CR233&lt;AR237,IF(CR233&lt;AR236,10,20),IF(CR233&lt;AR238,30,40)),IF(CR233&lt;AR241,IF(CR233&lt;AR240,50,60),IF(CR233&lt;AR242,70,80)))+IF(CR234&lt;AS239,IF(CR234&lt;AS237,IF(CR234&lt;AS236,1,2),IF(CR234&lt;AS238,3,4)),IF(CR234&lt;AS241,IF(CR234&lt;AS240,5,6),IF(CR234&lt;AS242,7,8)))</f>
        <v>65</v>
      </c>
      <c r="DO237" s="2">
        <v>119</v>
      </c>
      <c r="DP237" s="2">
        <f t="shared" si="437"/>
        <v>0.59499999999999997</v>
      </c>
      <c r="DQ237" s="1">
        <f t="shared" si="438"/>
        <v>0.55000000000000004</v>
      </c>
    </row>
    <row r="238" spans="1:121" x14ac:dyDescent="0.35">
      <c r="A238" s="23"/>
      <c r="B238" s="38">
        <v>3.125E-2</v>
      </c>
      <c r="C238" s="49">
        <v>30</v>
      </c>
      <c r="D238" s="26">
        <f ca="1">AE225/AE231</f>
        <v>0</v>
      </c>
      <c r="E238" s="19">
        <f ca="1">COUNTIF(AU237:CR240,31)</f>
        <v>0</v>
      </c>
      <c r="F238" s="19">
        <f ca="1">COUNTIF(AU237:CR240,32)</f>
        <v>0</v>
      </c>
      <c r="G238" s="19">
        <f ca="1">COUNTIF(AU237:CR240,33)</f>
        <v>0</v>
      </c>
      <c r="H238" s="19">
        <f ca="1">COUNTIF(AU237:CR240,34)</f>
        <v>0</v>
      </c>
      <c r="I238" s="19">
        <f ca="1">COUNTIF(AU237:CR240,35)</f>
        <v>0</v>
      </c>
      <c r="J238" s="19">
        <f ca="1">COUNTIF(AU237:CR240,36)</f>
        <v>0</v>
      </c>
      <c r="K238" s="19">
        <f ca="1">COUNTIF(AU237:CR240,37)</f>
        <v>0</v>
      </c>
      <c r="L238" s="19">
        <f ca="1">COUNTIF(AU237:CR240,38)</f>
        <v>0</v>
      </c>
      <c r="N238" s="45">
        <f ca="1">ROUNDDOWN(E238*$AK$17+RAND(),0)</f>
        <v>0</v>
      </c>
      <c r="O238" s="45">
        <f ca="1">ROUNDDOWN(F238*$AL$17+RAND(),0)</f>
        <v>0</v>
      </c>
      <c r="P238" s="45">
        <f ca="1">ROUNDDOWN(G238*$AM$17+RAND(),0)</f>
        <v>0</v>
      </c>
      <c r="Q238" s="45">
        <f ca="1">ROUNDDOWN(H238*$AN$17+RAND(),0)</f>
        <v>0</v>
      </c>
      <c r="R238" s="45">
        <f ca="1">ROUNDDOWN(I238*$AO$17+RAND(),0)</f>
        <v>0</v>
      </c>
      <c r="S238" s="45">
        <f ca="1">ROUNDDOWN(J238*$AP$17+RAND(),0)</f>
        <v>0</v>
      </c>
      <c r="T238" s="45">
        <f ca="1">ROUNDDOWN(K238*$AQ$17+RAND(),0)</f>
        <v>0</v>
      </c>
      <c r="U238" s="45">
        <f ca="1">ROUNDDOWN(L238*$AR$17+RAND(),0)</f>
        <v>0</v>
      </c>
      <c r="W238" s="47">
        <f t="shared" ca="1" si="519"/>
        <v>0</v>
      </c>
      <c r="X238" s="47">
        <f t="shared" ca="1" si="505"/>
        <v>0</v>
      </c>
      <c r="Y238" s="47">
        <f t="shared" ca="1" si="506"/>
        <v>0</v>
      </c>
      <c r="Z238" s="47">
        <f t="shared" ca="1" si="507"/>
        <v>0</v>
      </c>
      <c r="AA238" s="47">
        <f t="shared" ca="1" si="508"/>
        <v>0</v>
      </c>
      <c r="AB238" s="47">
        <f t="shared" ca="1" si="509"/>
        <v>0</v>
      </c>
      <c r="AC238" s="47">
        <f t="shared" ca="1" si="510"/>
        <v>0</v>
      </c>
      <c r="AD238" s="47">
        <f t="shared" ca="1" si="511"/>
        <v>0</v>
      </c>
      <c r="AE238" s="21">
        <f t="shared" ca="1" si="520"/>
        <v>0</v>
      </c>
      <c r="AH238" s="48">
        <f t="shared" ca="1" si="521"/>
        <v>0</v>
      </c>
      <c r="AI238" s="48">
        <f t="shared" ca="1" si="512"/>
        <v>0</v>
      </c>
      <c r="AJ238" s="48">
        <f t="shared" ca="1" si="513"/>
        <v>0</v>
      </c>
      <c r="AK238" s="48">
        <f t="shared" ca="1" si="514"/>
        <v>0</v>
      </c>
      <c r="AL238" s="48">
        <f t="shared" ca="1" si="515"/>
        <v>0</v>
      </c>
      <c r="AM238" s="48">
        <f t="shared" ca="1" si="516"/>
        <v>0</v>
      </c>
      <c r="AN238" s="48">
        <f t="shared" ca="1" si="517"/>
        <v>0</v>
      </c>
      <c r="AO238" s="48">
        <f t="shared" ca="1" si="518"/>
        <v>0</v>
      </c>
      <c r="AQ238" s="1">
        <v>30</v>
      </c>
      <c r="AR238" s="13">
        <f t="shared" ca="1" si="522"/>
        <v>0</v>
      </c>
      <c r="AS238" s="13">
        <f ca="1">AS237+G235</f>
        <v>0</v>
      </c>
      <c r="AT238" s="8">
        <v>3</v>
      </c>
      <c r="AU238" s="16">
        <f ca="1">IF(AU235&lt;AR239,IF(AU235&lt;AR237,IF(AU235&lt;AR236,10,20),IF(AU235&lt;AR238,30,40)),IF(AU235&lt;AR241,IF(AU235&lt;AR240,50,60),IF(AU235&lt;AR242,70,80)))+IF(AU236&lt;AS239,IF(AU236&lt;AS237,IF(AU236&lt;AS236,1,2),IF(AU236&lt;AS238,3,4)),IF(AU236&lt;AS241,IF(AU236&lt;AS240,5,6),IF(AU236&lt;AS242,7,8)))</f>
        <v>65</v>
      </c>
      <c r="AV238" s="16">
        <f ca="1">IF(AV235&lt;AR239,IF(AV235&lt;AR237,IF(AV235&lt;AR236,10,20),IF(AV235&lt;AR238,30,40)),IF(AV235&lt;AR241,IF(AV235&lt;AR240,50,60),IF(AV235&lt;AR242,70,80)))+IF(AV236&lt;AS239,IF(AV236&lt;AS237,IF(AV236&lt;AS236,1,2),IF(AV236&lt;AS238,3,4)),IF(AV236&lt;AS241,IF(AV236&lt;AS240,5,6),IF(AV236&lt;AS242,7,8)))</f>
        <v>65</v>
      </c>
      <c r="AW238" s="16">
        <f ca="1">IF(AW235&lt;AR239,IF(AW235&lt;AR237,IF(AW235&lt;AR236,10,20),IF(AW235&lt;AR238,30,40)),IF(AW235&lt;AR241,IF(AW235&lt;AR240,50,60),IF(AW235&lt;AR242,70,80)))+IF(AW236&lt;AS239,IF(AW236&lt;AS237,IF(AW236&lt;AS236,1,2),IF(AW236&lt;AS238,3,4)),IF(AW236&lt;AS241,IF(AW236&lt;AS240,5,6),IF(AW236&lt;AS242,7,8)))</f>
        <v>55</v>
      </c>
      <c r="AX238" s="16">
        <f ca="1">IF(AX235&lt;AR239,IF(AX235&lt;AR237,IF(AX235&lt;AR236,10,20),IF(AX235&lt;AR238,30,40)),IF(AX235&lt;AR241,IF(AX235&lt;AR240,50,60),IF(AX235&lt;AR242,70,80)))+IF(AX236&lt;AS239,IF(AX236&lt;AS237,IF(AX236&lt;AS236,1,2),IF(AX236&lt;AS238,3,4)),IF(AX236&lt;AS241,IF(AX236&lt;AS240,5,6),IF(AX236&lt;AS242,7,8)))</f>
        <v>65</v>
      </c>
      <c r="AY238" s="16">
        <f ca="1">IF(AY235&lt;AR239,IF(AY235&lt;AR237,IF(AY235&lt;AR236,10,20),IF(AY235&lt;AR238,30,40)),IF(AY235&lt;AR241,IF(AY235&lt;AR240,50,60),IF(AY235&lt;AR242,70,80)))+IF(AY236&lt;AS239,IF(AY236&lt;AS237,IF(AY236&lt;AS236,1,2),IF(AY236&lt;AS238,3,4)),IF(AY236&lt;AS241,IF(AY236&lt;AS240,5,6),IF(AY236&lt;AS242,7,8)))</f>
        <v>65</v>
      </c>
      <c r="AZ238" s="16">
        <f ca="1">IF(AZ235&lt;AR239,IF(AZ235&lt;AR237,IF(AZ235&lt;AR236,10,20),IF(AZ235&lt;AR238,30,40)),IF(AZ235&lt;AR241,IF(AZ235&lt;AR240,50,60),IF(AZ235&lt;AR242,70,80)))+IF(AZ236&lt;AS239,IF(AZ236&lt;AS237,IF(AZ236&lt;AS236,1,2),IF(AZ236&lt;AS238,3,4)),IF(AZ236&lt;AS241,IF(AZ236&lt;AS240,5,6),IF(AZ236&lt;AS242,7,8)))</f>
        <v>65</v>
      </c>
      <c r="BA238" s="16">
        <f ca="1">IF(BA235&lt;AR239,IF(BA235&lt;AR237,IF(BA235&lt;AR236,10,20),IF(BA235&lt;AR238,30,40)),IF(BA235&lt;AR241,IF(BA235&lt;AR240,50,60),IF(BA235&lt;AR242,70,80)))+IF(BA236&lt;AS239,IF(BA236&lt;AS237,IF(BA236&lt;AS236,1,2),IF(BA236&lt;AS238,3,4)),IF(BA236&lt;AS241,IF(BA236&lt;AS240,5,6),IF(BA236&lt;AS242,7,8)))</f>
        <v>65</v>
      </c>
      <c r="BB238" s="16">
        <f ca="1">IF(BB235&lt;AR239,IF(BB235&lt;AR237,IF(BB235&lt;AR236,10,20),IF(BB235&lt;AR238,30,40)),IF(BB235&lt;AR241,IF(BB235&lt;AR240,50,60),IF(BB235&lt;AR242,70,80)))+IF(BB236&lt;AS239,IF(BB236&lt;AS237,IF(BB236&lt;AS236,1,2),IF(BB236&lt;AS238,3,4)),IF(BB236&lt;AS241,IF(BB236&lt;AS240,5,6),IF(BB236&lt;AS242,7,8)))</f>
        <v>65</v>
      </c>
      <c r="BC238" s="16">
        <f ca="1">IF(BC235&lt;AR239,IF(BC235&lt;AR237,IF(BC235&lt;AR236,10,20),IF(BC235&lt;AR238,30,40)),IF(BC235&lt;AR241,IF(BC235&lt;AR240,50,60),IF(BC235&lt;AR242,70,80)))+IF(BC236&lt;AS239,IF(BC236&lt;AS237,IF(BC236&lt;AS236,1,2),IF(BC236&lt;AS238,3,4)),IF(BC236&lt;AS241,IF(BC236&lt;AS240,5,6),IF(BC236&lt;AS242,7,8)))</f>
        <v>55</v>
      </c>
      <c r="BD238" s="16">
        <f ca="1">IF(BD235&lt;AR239,IF(BD235&lt;AR237,IF(BD235&lt;AR236,10,20),IF(BD235&lt;AR238,30,40)),IF(BD235&lt;AR241,IF(BD235&lt;AR240,50,60),IF(BD235&lt;AR242,70,80)))+IF(BD236&lt;AS239,IF(BD236&lt;AS237,IF(BD236&lt;AS236,1,2),IF(BD236&lt;AS238,3,4)),IF(BD236&lt;AS241,IF(BD236&lt;AS240,5,6),IF(BD236&lt;AS242,7,8)))</f>
        <v>65</v>
      </c>
      <c r="BE238" s="16">
        <f ca="1">IF(BE235&lt;AR239,IF(BE235&lt;AR237,IF(BE235&lt;AR236,10,20),IF(BE235&lt;AR238,30,40)),IF(BE235&lt;AR241,IF(BE235&lt;AR240,50,60),IF(BE235&lt;AR242,70,80)))+IF(BE236&lt;AS239,IF(BE236&lt;AS237,IF(BE236&lt;AS236,1,2),IF(BE236&lt;AS238,3,4)),IF(BE236&lt;AS241,IF(BE236&lt;AS240,5,6),IF(BE236&lt;AS242,7,8)))</f>
        <v>65</v>
      </c>
      <c r="BF238" s="16">
        <f ca="1">IF(BF235&lt;AR239,IF(BF235&lt;AR237,IF(BF235&lt;AR236,10,20),IF(BF235&lt;AR238,30,40)),IF(BF235&lt;AR241,IF(BF235&lt;AR240,50,60),IF(BF235&lt;AR242,70,80)))+IF(BF236&lt;AS239,IF(BF236&lt;AS237,IF(BF236&lt;AS236,1,2),IF(BF236&lt;AS238,3,4)),IF(BF236&lt;AS241,IF(BF236&lt;AS240,5,6),IF(BF236&lt;AS242,7,8)))</f>
        <v>65</v>
      </c>
      <c r="BG238" s="16">
        <f ca="1">IF(BG235&lt;AR239,IF(BG235&lt;AR237,IF(BG235&lt;AR236,10,20),IF(BG235&lt;AR238,30,40)),IF(BG235&lt;AR241,IF(BG235&lt;AR240,50,60),IF(BG235&lt;AR242,70,80)))+IF(BG236&lt;AS239,IF(BG236&lt;AS237,IF(BG236&lt;AS236,1,2),IF(BG236&lt;AS238,3,4)),IF(BG236&lt;AS241,IF(BG236&lt;AS240,5,6),IF(BG236&lt;AS242,7,8)))</f>
        <v>65</v>
      </c>
      <c r="BH238" s="16">
        <f ca="1">IF(BH235&lt;AR239,IF(BH235&lt;AR237,IF(BH235&lt;AR236,10,20),IF(BH235&lt;AR238,30,40)),IF(BH235&lt;AR241,IF(BH235&lt;AR240,50,60),IF(BH235&lt;AR242,70,80)))+IF(BH236&lt;AS239,IF(BH236&lt;AS237,IF(BH236&lt;AS236,1,2),IF(BH236&lt;AS238,3,4)),IF(BH236&lt;AS241,IF(BH236&lt;AS240,5,6),IF(BH236&lt;AS242,7,8)))</f>
        <v>65</v>
      </c>
      <c r="BI238" s="16">
        <f ca="1">IF(BI235&lt;AR239,IF(BI235&lt;AR237,IF(BI235&lt;AR236,10,20),IF(BI235&lt;AR238,30,40)),IF(BI235&lt;AR241,IF(BI235&lt;AR240,50,60),IF(BI235&lt;AR242,70,80)))+IF(BI236&lt;AS239,IF(BI236&lt;AS237,IF(BI236&lt;AS236,1,2),IF(BI236&lt;AS238,3,4)),IF(BI236&lt;AS241,IF(BI236&lt;AS240,5,6),IF(BI236&lt;AS242,7,8)))</f>
        <v>65</v>
      </c>
      <c r="BJ238" s="16">
        <f ca="1">IF(BJ235&lt;AR239,IF(BJ235&lt;AR237,IF(BJ235&lt;AR236,10,20),IF(BJ235&lt;AR238,30,40)),IF(BJ235&lt;AR241,IF(BJ235&lt;AR240,50,60),IF(BJ235&lt;AR242,70,80)))+IF(BJ236&lt;AS239,IF(BJ236&lt;AS237,IF(BJ236&lt;AS236,1,2),IF(BJ236&lt;AS238,3,4)),IF(BJ236&lt;AS241,IF(BJ236&lt;AS240,5,6),IF(BJ236&lt;AS242,7,8)))</f>
        <v>65</v>
      </c>
      <c r="BK238" s="16">
        <f ca="1">IF(BK235&lt;AR239,IF(BK235&lt;AR237,IF(BK235&lt;AR236,10,20),IF(BK235&lt;AR238,30,40)),IF(BK235&lt;AR241,IF(BK235&lt;AR240,50,60),IF(BK235&lt;AR242,70,80)))+IF(BK236&lt;AS239,IF(BK236&lt;AS237,IF(BK236&lt;AS236,1,2),IF(BK236&lt;AS238,3,4)),IF(BK236&lt;AS241,IF(BK236&lt;AS240,5,6),IF(BK236&lt;AS242,7,8)))</f>
        <v>65</v>
      </c>
      <c r="BL238" s="16">
        <f ca="1">IF(BL235&lt;AR239,IF(BL235&lt;AR237,IF(BL235&lt;AR236,10,20),IF(BL235&lt;AR238,30,40)),IF(BL235&lt;AR241,IF(BL235&lt;AR240,50,60),IF(BL235&lt;AR242,70,80)))+IF(BL236&lt;AS239,IF(BL236&lt;AS237,IF(BL236&lt;AS236,1,2),IF(BL236&lt;AS238,3,4)),IF(BL236&lt;AS241,IF(BL236&lt;AS240,5,6),IF(BL236&lt;AS242,7,8)))</f>
        <v>65</v>
      </c>
      <c r="BM238" s="16">
        <f ca="1">IF(BM235&lt;AR239,IF(BM235&lt;AR237,IF(BM235&lt;AR236,10,20),IF(BM235&lt;AR238,30,40)),IF(BM235&lt;AR241,IF(BM235&lt;AR240,50,60),IF(BM235&lt;AR242,70,80)))+IF(BM236&lt;AS239,IF(BM236&lt;AS237,IF(BM236&lt;AS236,1,2),IF(BM236&lt;AS238,3,4)),IF(BM236&lt;AS241,IF(BM236&lt;AS240,5,6),IF(BM236&lt;AS242,7,8)))</f>
        <v>65</v>
      </c>
      <c r="BN238" s="16">
        <f ca="1">IF(BN235&lt;AR239,IF(BN235&lt;AR237,IF(BN235&lt;AR236,10,20),IF(BN235&lt;AR238,30,40)),IF(BN235&lt;AR241,IF(BN235&lt;AR240,50,60),IF(BN235&lt;AR242,70,80)))+IF(BN236&lt;AS239,IF(BN236&lt;AS237,IF(BN236&lt;AS236,1,2),IF(BN236&lt;AS238,3,4)),IF(BN236&lt;AS241,IF(BN236&lt;AS240,5,6),IF(BN236&lt;AS242,7,8)))</f>
        <v>55</v>
      </c>
      <c r="BO238" s="16">
        <f ca="1">IF(BO235&lt;AR239,IF(BO235&lt;AR237,IF(BO235&lt;AR236,10,20),IF(BO235&lt;AR238,30,40)),IF(BO235&lt;AR241,IF(BO235&lt;AR240,50,60),IF(BO235&lt;AR242,70,80)))+IF(BO236&lt;AS239,IF(BO236&lt;AS237,IF(BO236&lt;AS236,1,2),IF(BO236&lt;AS238,3,4)),IF(BO236&lt;AS241,IF(BO236&lt;AS240,5,6),IF(BO236&lt;AS242,7,8)))</f>
        <v>65</v>
      </c>
      <c r="BP238" s="16">
        <f ca="1">IF(BP235&lt;AR239,IF(BP235&lt;AR237,IF(BP235&lt;AR236,10,20),IF(BP235&lt;AR238,30,40)),IF(BP235&lt;AR241,IF(BP235&lt;AR240,50,60),IF(BP235&lt;AR242,70,80)))+IF(BP236&lt;AS239,IF(BP236&lt;AS237,IF(BP236&lt;AS236,1,2),IF(BP236&lt;AS238,3,4)),IF(BP236&lt;AS241,IF(BP236&lt;AS240,5,6),IF(BP236&lt;AS242,7,8)))</f>
        <v>65</v>
      </c>
      <c r="BQ238" s="16">
        <f ca="1">IF(BQ235&lt;AR239,IF(BQ235&lt;AR237,IF(BQ235&lt;AR236,10,20),IF(BQ235&lt;AR238,30,40)),IF(BQ235&lt;AR241,IF(BQ235&lt;AR240,50,60),IF(BQ235&lt;AR242,70,80)))+IF(BQ236&lt;AS239,IF(BQ236&lt;AS237,IF(BQ236&lt;AS236,1,2),IF(BQ236&lt;AS238,3,4)),IF(BQ236&lt;AS241,IF(BQ236&lt;AS240,5,6),IF(BQ236&lt;AS242,7,8)))</f>
        <v>65</v>
      </c>
      <c r="BR238" s="16">
        <f ca="1">IF(BR235&lt;AR239,IF(BR235&lt;AR237,IF(BR235&lt;AR236,10,20),IF(BR235&lt;AR238,30,40)),IF(BR235&lt;AR241,IF(BR235&lt;AR240,50,60),IF(BR235&lt;AR242,70,80)))+IF(BR236&lt;AS239,IF(BR236&lt;AS237,IF(BR236&lt;AS236,1,2),IF(BR236&lt;AS238,3,4)),IF(BR236&lt;AS241,IF(BR236&lt;AS240,5,6),IF(BR236&lt;AS242,7,8)))</f>
        <v>65</v>
      </c>
      <c r="BS238" s="16">
        <f ca="1">IF(BS235&lt;AR239,IF(BS235&lt;AR237,IF(BS235&lt;AR236,10,20),IF(BS235&lt;AR238,30,40)),IF(BS235&lt;AR241,IF(BS235&lt;AR240,50,60),IF(BS235&lt;AR242,70,80)))+IF(BS236&lt;AS239,IF(BS236&lt;AS237,IF(BS236&lt;AS236,1,2),IF(BS236&lt;AS238,3,4)),IF(BS236&lt;AS241,IF(BS236&lt;AS240,5,6),IF(BS236&lt;AS242,7,8)))</f>
        <v>65</v>
      </c>
      <c r="BT238" s="16">
        <f ca="1">IF(BT235&lt;AR239,IF(BT235&lt;AR237,IF(BT235&lt;AR236,10,20),IF(BT235&lt;AR238,30,40)),IF(BT235&lt;AR241,IF(BT235&lt;AR240,50,60),IF(BT235&lt;AR242,70,80)))+IF(BT236&lt;AS239,IF(BT236&lt;AS237,IF(BT236&lt;AS236,1,2),IF(BT236&lt;AS238,3,4)),IF(BT236&lt;AS241,IF(BT236&lt;AS240,5,6),IF(BT236&lt;AS242,7,8)))</f>
        <v>65</v>
      </c>
      <c r="BU238" s="16">
        <f ca="1">IF(BU235&lt;AR239,IF(BU235&lt;AR237,IF(BU235&lt;AR236,10,20),IF(BU235&lt;AR238,30,40)),IF(BU235&lt;AR241,IF(BU235&lt;AR240,50,60),IF(BU235&lt;AR242,70,80)))+IF(BU236&lt;AS239,IF(BU236&lt;AS237,IF(BU236&lt;AS236,1,2),IF(BU236&lt;AS238,3,4)),IF(BU236&lt;AS241,IF(BU236&lt;AS240,5,6),IF(BU236&lt;AS242,7,8)))</f>
        <v>65</v>
      </c>
      <c r="BV238" s="16">
        <f ca="1">IF(BV235&lt;AR239,IF(BV235&lt;AR237,IF(BV235&lt;AR236,10,20),IF(BV235&lt;AR238,30,40)),IF(BV235&lt;AR241,IF(BV235&lt;AR240,50,60),IF(BV235&lt;AR242,70,80)))+IF(BV236&lt;AS239,IF(BV236&lt;AS237,IF(BV236&lt;AS236,1,2),IF(BV236&lt;AS238,3,4)),IF(BV236&lt;AS241,IF(BV236&lt;AS240,5,6),IF(BV236&lt;AS242,7,8)))</f>
        <v>55</v>
      </c>
      <c r="BW238" s="16">
        <f ca="1">IF(BW235&lt;AR239,IF(BW235&lt;AR237,IF(BW235&lt;AR236,10,20),IF(BW235&lt;AR238,30,40)),IF(BW235&lt;AR241,IF(BW235&lt;AR240,50,60),IF(BW235&lt;AR242,70,80)))+IF(BW236&lt;AS239,IF(BW236&lt;AS237,IF(BW236&lt;AS236,1,2),IF(BW236&lt;AS238,3,4)),IF(BW236&lt;AS241,IF(BW236&lt;AS240,5,6),IF(BW236&lt;AS242,7,8)))</f>
        <v>65</v>
      </c>
      <c r="BX238" s="16">
        <f ca="1">IF(BX235&lt;AR239,IF(BX235&lt;AR237,IF(BX235&lt;AR236,10,20),IF(BX235&lt;AR238,30,40)),IF(BX235&lt;AR241,IF(BX235&lt;AR240,50,60),IF(BX235&lt;AR242,70,80)))+IF(BX236&lt;AS239,IF(BX236&lt;AS237,IF(BX236&lt;AS236,1,2),IF(BX236&lt;AS238,3,4)),IF(BX236&lt;AS241,IF(BX236&lt;AS240,5,6),IF(BX236&lt;AS242,7,8)))</f>
        <v>65</v>
      </c>
      <c r="BY238" s="16">
        <f ca="1">IF(BY235&lt;AR239,IF(BY235&lt;AR237,IF(BY235&lt;AR236,10,20),IF(BY235&lt;AR238,30,40)),IF(BY235&lt;AR241,IF(BY235&lt;AR240,50,60),IF(BY235&lt;AR242,70,80)))+IF(BY236&lt;AS239,IF(BY236&lt;AS237,IF(BY236&lt;AS236,1,2),IF(BY236&lt;AS238,3,4)),IF(BY236&lt;AS241,IF(BY236&lt;AS240,5,6),IF(BY236&lt;AS242,7,8)))</f>
        <v>65</v>
      </c>
      <c r="BZ238" s="16">
        <f ca="1">IF(BZ235&lt;AR239,IF(BZ235&lt;AR237,IF(BZ235&lt;AR236,10,20),IF(BZ235&lt;AR238,30,40)),IF(BZ235&lt;AR241,IF(BZ235&lt;AR240,50,60),IF(BZ235&lt;AR242,70,80)))+IF(BZ236&lt;AS239,IF(BZ236&lt;AS237,IF(BZ236&lt;AS236,1,2),IF(BZ236&lt;AS238,3,4)),IF(BZ236&lt;AS241,IF(BZ236&lt;AS240,5,6),IF(BZ236&lt;AS242,7,8)))</f>
        <v>65</v>
      </c>
      <c r="CA238" s="16">
        <f ca="1">IF(CA235&lt;AR239,IF(CA235&lt;AR237,IF(CA235&lt;AR236,10,20),IF(CA235&lt;AR238,30,40)),IF(CA235&lt;AR241,IF(CA235&lt;AR240,50,60),IF(CA235&lt;AR242,70,80)))+IF(CA236&lt;AS239,IF(CA236&lt;AS237,IF(CA236&lt;AS236,1,2),IF(CA236&lt;AS238,3,4)),IF(CA236&lt;AS241,IF(CA236&lt;AS240,5,6),IF(CA236&lt;AS242,7,8)))</f>
        <v>65</v>
      </c>
      <c r="CB238" s="16">
        <f ca="1">IF(CB235&lt;AR239,IF(CB235&lt;AR237,IF(CB235&lt;AR236,10,20),IF(CB235&lt;AR238,30,40)),IF(CB235&lt;AR241,IF(CB235&lt;AR240,50,60),IF(CB235&lt;AR242,70,80)))+IF(CB236&lt;AS239,IF(CB236&lt;AS237,IF(CB236&lt;AS236,1,2),IF(CB236&lt;AS238,3,4)),IF(CB236&lt;AS241,IF(CB236&lt;AS240,5,6),IF(CB236&lt;AS242,7,8)))</f>
        <v>65</v>
      </c>
      <c r="CC238" s="16">
        <f ca="1">IF(CC235&lt;AR239,IF(CC235&lt;AR237,IF(CC235&lt;AR236,10,20),IF(CC235&lt;AR238,30,40)),IF(CC235&lt;AR241,IF(CC235&lt;AR240,50,60),IF(CC235&lt;AR242,70,80)))+IF(CC236&lt;AS239,IF(CC236&lt;AS237,IF(CC236&lt;AS236,1,2),IF(CC236&lt;AS238,3,4)),IF(CC236&lt;AS241,IF(CC236&lt;AS240,5,6),IF(CC236&lt;AS242,7,8)))</f>
        <v>55</v>
      </c>
      <c r="CD238" s="16">
        <f ca="1">IF(CD235&lt;AR239,IF(CD235&lt;AR237,IF(CD235&lt;AR236,10,20),IF(CD235&lt;AR238,30,40)),IF(CD235&lt;AR241,IF(CD235&lt;AR240,50,60),IF(CD235&lt;AR242,70,80)))+IF(CD236&lt;AS239,IF(CD236&lt;AS237,IF(CD236&lt;AS236,1,2),IF(CD236&lt;AS238,3,4)),IF(CD236&lt;AS241,IF(CD236&lt;AS240,5,6),IF(CD236&lt;AS242,7,8)))</f>
        <v>55</v>
      </c>
      <c r="CE238" s="16">
        <f ca="1">IF(CE235&lt;AR239,IF(CE235&lt;AR237,IF(CE235&lt;AR236,10,20),IF(CE235&lt;AR238,30,40)),IF(CE235&lt;AR241,IF(CE235&lt;AR240,50,60),IF(CE235&lt;AR242,70,80)))+IF(CE236&lt;AS239,IF(CE236&lt;AS237,IF(CE236&lt;AS236,1,2),IF(CE236&lt;AS238,3,4)),IF(CE236&lt;AS241,IF(CE236&lt;AS240,5,6),IF(CE236&lt;AS242,7,8)))</f>
        <v>55</v>
      </c>
      <c r="CF238" s="16">
        <f ca="1">IF(CF235&lt;AR239,IF(CF235&lt;AR237,IF(CF235&lt;AR236,10,20),IF(CF235&lt;AR238,30,40)),IF(CF235&lt;AR241,IF(CF235&lt;AR240,50,60),IF(CF235&lt;AR242,70,80)))+IF(CF236&lt;AS239,IF(CF236&lt;AS237,IF(CF236&lt;AS236,1,2),IF(CF236&lt;AS238,3,4)),IF(CF236&lt;AS241,IF(CF236&lt;AS240,5,6),IF(CF236&lt;AS242,7,8)))</f>
        <v>55</v>
      </c>
      <c r="CG238" s="16">
        <f ca="1">IF(CG235&lt;AR239,IF(CG235&lt;AR237,IF(CG235&lt;AR236,10,20),IF(CG235&lt;AR238,30,40)),IF(CG235&lt;AR241,IF(CG235&lt;AR240,50,60),IF(CG235&lt;AR242,70,80)))+IF(CG236&lt;AS239,IF(CG236&lt;AS237,IF(CG236&lt;AS236,1,2),IF(CG236&lt;AS238,3,4)),IF(CG236&lt;AS241,IF(CG236&lt;AS240,5,6),IF(CG236&lt;AS242,7,8)))</f>
        <v>65</v>
      </c>
      <c r="CH238" s="16">
        <f ca="1">IF(CH235&lt;AR239,IF(CH235&lt;AR237,IF(CH235&lt;AR236,10,20),IF(CH235&lt;AR238,30,40)),IF(CH235&lt;AR241,IF(CH235&lt;AR240,50,60),IF(CH235&lt;AR242,70,80)))+IF(CH236&lt;AS239,IF(CH236&lt;AS237,IF(CH236&lt;AS236,1,2),IF(CH236&lt;AS238,3,4)),IF(CH236&lt;AS241,IF(CH236&lt;AS240,5,6),IF(CH236&lt;AS242,7,8)))</f>
        <v>65</v>
      </c>
      <c r="CI238" s="16">
        <f ca="1">IF(CI235&lt;AR239,IF(CI235&lt;AR237,IF(CI235&lt;AR236,10,20),IF(CI235&lt;AR238,30,40)),IF(CI235&lt;AR241,IF(CI235&lt;AR240,50,60),IF(CI235&lt;AR242,70,80)))+IF(CI236&lt;AS239,IF(CI236&lt;AS237,IF(CI236&lt;AS236,1,2),IF(CI236&lt;AS238,3,4)),IF(CI236&lt;AS241,IF(CI236&lt;AS240,5,6),IF(CI236&lt;AS242,7,8)))</f>
        <v>55</v>
      </c>
      <c r="CJ238" s="16">
        <f ca="1">IF(CJ235&lt;AR239,IF(CJ235&lt;AR237,IF(CJ235&lt;AR236,10,20),IF(CJ235&lt;AR238,30,40)),IF(CJ235&lt;AR241,IF(CJ235&lt;AR240,50,60),IF(CJ235&lt;AR242,70,80)))+IF(CJ236&lt;AS239,IF(CJ236&lt;AS237,IF(CJ236&lt;AS236,1,2),IF(CJ236&lt;AS238,3,4)),IF(CJ236&lt;AS241,IF(CJ236&lt;AS240,5,6),IF(CJ236&lt;AS242,7,8)))</f>
        <v>65</v>
      </c>
      <c r="CK238" s="16">
        <f ca="1">IF(CK235&lt;AR239,IF(CK235&lt;AR237,IF(CK235&lt;AR236,10,20),IF(CK235&lt;AR238,30,40)),IF(CK235&lt;AR241,IF(CK235&lt;AR240,50,60),IF(CK235&lt;AR242,70,80)))+IF(CK236&lt;AS239,IF(CK236&lt;AS237,IF(CK236&lt;AS236,1,2),IF(CK236&lt;AS238,3,4)),IF(CK236&lt;AS241,IF(CK236&lt;AS240,5,6),IF(CK236&lt;AS242,7,8)))</f>
        <v>65</v>
      </c>
      <c r="CL238" s="16">
        <f ca="1">IF(CL235&lt;AR239,IF(CL235&lt;AR237,IF(CL235&lt;AR236,10,20),IF(CL235&lt;AR238,30,40)),IF(CL235&lt;AR241,IF(CL235&lt;AR240,50,60),IF(CL235&lt;AR242,70,80)))+IF(CL236&lt;AS239,IF(CL236&lt;AS237,IF(CL236&lt;AS236,1,2),IF(CL236&lt;AS238,3,4)),IF(CL236&lt;AS241,IF(CL236&lt;AS240,5,6),IF(CL236&lt;AS242,7,8)))</f>
        <v>55</v>
      </c>
      <c r="CM238" s="16">
        <f ca="1">IF(CM235&lt;AR239,IF(CM235&lt;AR237,IF(CM235&lt;AR236,10,20),IF(CM235&lt;AR238,30,40)),IF(CM235&lt;AR241,IF(CM235&lt;AR240,50,60),IF(CM235&lt;AR242,70,80)))+IF(CM236&lt;AS239,IF(CM236&lt;AS237,IF(CM236&lt;AS236,1,2),IF(CM236&lt;AS238,3,4)),IF(CM236&lt;AS241,IF(CM236&lt;AS240,5,6),IF(CM236&lt;AS242,7,8)))</f>
        <v>65</v>
      </c>
      <c r="CN238" s="16">
        <f ca="1">IF(CN235&lt;AR239,IF(CN235&lt;AR237,IF(CN235&lt;AR236,10,20),IF(CN235&lt;AR238,30,40)),IF(CN235&lt;AR241,IF(CN235&lt;AR240,50,60),IF(CN235&lt;AR242,70,80)))+IF(CN236&lt;AS239,IF(CN236&lt;AS237,IF(CN236&lt;AS236,1,2),IF(CN236&lt;AS238,3,4)),IF(CN236&lt;AS241,IF(CN236&lt;AS240,5,6),IF(CN236&lt;AS242,7,8)))</f>
        <v>55</v>
      </c>
      <c r="CO238" s="16">
        <f ca="1">IF(CO235&lt;AR239,IF(CO235&lt;AR237,IF(CO235&lt;AR236,10,20),IF(CO235&lt;AR238,30,40)),IF(CO235&lt;AR241,IF(CO235&lt;AR240,50,60),IF(CO235&lt;AR242,70,80)))+IF(CO236&lt;AS239,IF(CO236&lt;AS237,IF(CO236&lt;AS236,1,2),IF(CO236&lt;AS238,3,4)),IF(CO236&lt;AS241,IF(CO236&lt;AS240,5,6),IF(CO236&lt;AS242,7,8)))</f>
        <v>55</v>
      </c>
      <c r="CP238" s="16">
        <f ca="1">IF(CP235&lt;AR239,IF(CP235&lt;AR237,IF(CP235&lt;AR236,10,20),IF(CP235&lt;AR238,30,40)),IF(CP235&lt;AR241,IF(CP235&lt;AR240,50,60),IF(CP235&lt;AR242,70,80)))+IF(CP236&lt;AS239,IF(CP236&lt;AS237,IF(CP236&lt;AS236,1,2),IF(CP236&lt;AS238,3,4)),IF(CP236&lt;AS241,IF(CP236&lt;AS240,5,6),IF(CP236&lt;AS242,7,8)))</f>
        <v>65</v>
      </c>
      <c r="CQ238" s="16">
        <f ca="1">IF(CQ235&lt;AR239,IF(CQ235&lt;AR237,IF(CQ235&lt;AR236,10,20),IF(CQ235&lt;AR238,30,40)),IF(CQ235&lt;AR241,IF(CQ235&lt;AR240,50,60),IF(CQ235&lt;AR242,70,80)))+IF(CQ236&lt;AS239,IF(CQ236&lt;AS237,IF(CQ236&lt;AS236,1,2),IF(CQ236&lt;AS238,3,4)),IF(CQ236&lt;AS241,IF(CQ236&lt;AS240,5,6),IF(CQ236&lt;AS242,7,8)))</f>
        <v>65</v>
      </c>
      <c r="CR238" s="16">
        <f ca="1">IF(CR235&lt;AR239,IF(CR235&lt;AR237,IF(CR235&lt;AR236,10,20),IF(CR235&lt;AR238,30,40)),IF(CR235&lt;AR241,IF(CR235&lt;AR240,50,60),IF(CR235&lt;AR242,70,80)))+IF(CR236&lt;AS239,IF(CR236&lt;AS237,IF(CR236&lt;AS236,1,2),IF(CR236&lt;AS238,3,4)),IF(CR236&lt;AS241,IF(CR236&lt;AS240,5,6),IF(CR236&lt;AS242,7,8)))</f>
        <v>55</v>
      </c>
      <c r="DO238" s="2">
        <v>119.5</v>
      </c>
      <c r="DP238" s="2">
        <f t="shared" si="437"/>
        <v>0.59750000000000003</v>
      </c>
      <c r="DQ238" s="1">
        <f t="shared" si="438"/>
        <v>0.55277777777777781</v>
      </c>
    </row>
    <row r="239" spans="1:121" x14ac:dyDescent="0.35">
      <c r="A239" s="23"/>
      <c r="B239" s="38">
        <v>6.25E-2</v>
      </c>
      <c r="C239" s="49">
        <v>40</v>
      </c>
      <c r="D239" s="26">
        <f ca="1">AE226/AE231</f>
        <v>1.99501246882793E-3</v>
      </c>
      <c r="E239" s="19">
        <f ca="1">COUNTIF(AU237:CR240,41)</f>
        <v>0</v>
      </c>
      <c r="F239" s="19">
        <f ca="1">COUNTIF(AU237:CR240,42)</f>
        <v>0</v>
      </c>
      <c r="G239" s="19">
        <f ca="1">COUNTIF(AU237:CR240,43)</f>
        <v>0</v>
      </c>
      <c r="H239" s="19">
        <f ca="1">COUNTIF(AU237:CR240,44)</f>
        <v>0</v>
      </c>
      <c r="I239" s="19">
        <f ca="1">COUNTIF(AU237:CR240,45)</f>
        <v>1</v>
      </c>
      <c r="J239" s="19">
        <f ca="1">COUNTIF(AU237:CR240,46)</f>
        <v>0</v>
      </c>
      <c r="K239" s="19">
        <f ca="1">COUNTIF(AU237:CR240,47)</f>
        <v>0</v>
      </c>
      <c r="L239" s="19">
        <f ca="1">COUNTIF(AU237:CR240,48)</f>
        <v>0</v>
      </c>
      <c r="N239" s="45">
        <f ca="1">ROUNDDOWN(E239*$AK$18+RAND(),0)</f>
        <v>0</v>
      </c>
      <c r="O239" s="45">
        <f ca="1">ROUNDDOWN(F239*$AL$18+RAND(),0)</f>
        <v>0</v>
      </c>
      <c r="P239" s="45">
        <f ca="1">ROUNDDOWN(G239*$AM$18+RAND(),0)</f>
        <v>0</v>
      </c>
      <c r="Q239" s="45">
        <f ca="1">ROUNDDOWN(H239*$AN$18+RAND(),0)</f>
        <v>0</v>
      </c>
      <c r="R239" s="45">
        <f ca="1">ROUNDDOWN(I239*$AO$18+RAND(),0)</f>
        <v>0</v>
      </c>
      <c r="S239" s="45">
        <f ca="1">ROUNDDOWN(J239*$AP$18+RAND(),0)</f>
        <v>0</v>
      </c>
      <c r="T239" s="45">
        <f ca="1">ROUNDDOWN(K239*$AQ$18+RAND(),0)</f>
        <v>0</v>
      </c>
      <c r="U239" s="45">
        <f ca="1">ROUNDDOWN(L239*$AR$18+RAND(),0)</f>
        <v>0</v>
      </c>
      <c r="W239" s="47">
        <f t="shared" ca="1" si="519"/>
        <v>0</v>
      </c>
      <c r="X239" s="47">
        <f t="shared" ca="1" si="505"/>
        <v>0</v>
      </c>
      <c r="Y239" s="47">
        <f t="shared" ca="1" si="506"/>
        <v>0</v>
      </c>
      <c r="Z239" s="47">
        <f t="shared" ca="1" si="507"/>
        <v>0</v>
      </c>
      <c r="AA239" s="47">
        <f t="shared" ca="1" si="508"/>
        <v>0</v>
      </c>
      <c r="AB239" s="47">
        <f t="shared" ca="1" si="509"/>
        <v>0</v>
      </c>
      <c r="AC239" s="47">
        <f t="shared" ca="1" si="510"/>
        <v>0</v>
      </c>
      <c r="AD239" s="47">
        <f t="shared" ca="1" si="511"/>
        <v>0</v>
      </c>
      <c r="AE239" s="21">
        <f t="shared" ca="1" si="520"/>
        <v>4</v>
      </c>
      <c r="AH239" s="48">
        <f t="shared" ca="1" si="521"/>
        <v>0</v>
      </c>
      <c r="AI239" s="48">
        <f t="shared" ca="1" si="512"/>
        <v>0</v>
      </c>
      <c r="AJ239" s="48">
        <f t="shared" ca="1" si="513"/>
        <v>0</v>
      </c>
      <c r="AK239" s="48">
        <f t="shared" ca="1" si="514"/>
        <v>0</v>
      </c>
      <c r="AL239" s="48">
        <f t="shared" ca="1" si="515"/>
        <v>0</v>
      </c>
      <c r="AM239" s="48">
        <f t="shared" ca="1" si="516"/>
        <v>0</v>
      </c>
      <c r="AN239" s="48">
        <f t="shared" ca="1" si="517"/>
        <v>0</v>
      </c>
      <c r="AO239" s="48">
        <f t="shared" ca="1" si="518"/>
        <v>0</v>
      </c>
      <c r="AQ239" s="1">
        <v>40</v>
      </c>
      <c r="AR239" s="13">
        <f t="shared" ca="1" si="522"/>
        <v>1.99501246882793E-3</v>
      </c>
      <c r="AS239" s="13">
        <f ca="1">AS238+H235</f>
        <v>9.9750623441396506E-3</v>
      </c>
      <c r="AT239" s="8">
        <v>4</v>
      </c>
      <c r="AU239" s="16">
        <f ca="1">IF(AU241&lt;AR239,IF(AU241&lt;AR237,IF(AU241&lt;AR236,10,20),IF(AU241&lt;AR238,30,40)),IF(AU241&lt;AR241,IF(AU241&lt;AR240,50,60),IF(AU241&lt;AR242,70,80)))+IF(AU242&lt;AS239,IF(AU242&lt;AS237,IF(AU242&lt;AS236,1,2),IF(AU242&lt;AS238,3,4)),IF(AU242&lt;AS241,IF(AU242&lt;AS240,5,6),IF(AU242&lt;AS242,7,8)))</f>
        <v>65</v>
      </c>
      <c r="AV239" s="16">
        <f ca="1">IF(AV241&lt;AR239,IF(AV241&lt;AR237,IF(AV241&lt;AR236,10,20),IF(AV241&lt;AR238,30,40)),IF(AV241&lt;AR241,IF(AV241&lt;AR240,50,60),IF(AV241&lt;AR242,70,80)))+IF(AV242&lt;AS239,IF(AV242&lt;AS237,IF(AV242&lt;AS236,1,2),IF(AV242&lt;AS238,3,4)),IF(AV242&lt;AS241,IF(AV242&lt;AS240,5,6),IF(AV242&lt;AS242,7,8)))</f>
        <v>65</v>
      </c>
      <c r="AW239" s="16">
        <f ca="1">IF(AW241&lt;AR239,IF(AW241&lt;AR237,IF(AW241&lt;AR236,10,20),IF(AW241&lt;AR238,30,40)),IF(AW241&lt;AR241,IF(AW241&lt;AR240,50,60),IF(AW241&lt;AR242,70,80)))+IF(AW242&lt;AS239,IF(AW242&lt;AS237,IF(AW242&lt;AS236,1,2),IF(AW242&lt;AS238,3,4)),IF(AW242&lt;AS241,IF(AW242&lt;AS240,5,6),IF(AW242&lt;AS242,7,8)))</f>
        <v>65</v>
      </c>
      <c r="AX239" s="16">
        <f ca="1">IF(AX241&lt;AR239,IF(AX241&lt;AR237,IF(AX241&lt;AR236,10,20),IF(AX241&lt;AR238,30,40)),IF(AX241&lt;AR241,IF(AX241&lt;AR240,50,60),IF(AX241&lt;AR242,70,80)))+IF(AX242&lt;AS239,IF(AX242&lt;AS237,IF(AX242&lt;AS236,1,2),IF(AX242&lt;AS238,3,4)),IF(AX242&lt;AS241,IF(AX242&lt;AS240,5,6),IF(AX242&lt;AS242,7,8)))</f>
        <v>65</v>
      </c>
      <c r="AY239" s="16">
        <f ca="1">IF(AY241&lt;AR239,IF(AY241&lt;AR237,IF(AY241&lt;AR236,10,20),IF(AY241&lt;AR238,30,40)),IF(AY241&lt;AR241,IF(AY241&lt;AR240,50,60),IF(AY241&lt;AR242,70,80)))+IF(AY242&lt;AS239,IF(AY242&lt;AS237,IF(AY242&lt;AS236,1,2),IF(AY242&lt;AS238,3,4)),IF(AY242&lt;AS241,IF(AY242&lt;AS240,5,6),IF(AY242&lt;AS242,7,8)))</f>
        <v>65</v>
      </c>
      <c r="AZ239" s="16">
        <f ca="1">IF(AZ241&lt;AR239,IF(AZ241&lt;AR237,IF(AZ241&lt;AR236,10,20),IF(AZ241&lt;AR238,30,40)),IF(AZ241&lt;AR241,IF(AZ241&lt;AR240,50,60),IF(AZ241&lt;AR242,70,80)))+IF(AZ242&lt;AS239,IF(AZ242&lt;AS237,IF(AZ242&lt;AS236,1,2),IF(AZ242&lt;AS238,3,4)),IF(AZ242&lt;AS241,IF(AZ242&lt;AS240,5,6),IF(AZ242&lt;AS242,7,8)))</f>
        <v>65</v>
      </c>
      <c r="BA239" s="16">
        <f ca="1">IF(BA241&lt;AR239,IF(BA241&lt;AR237,IF(BA241&lt;AR236,10,20),IF(BA241&lt;AR238,30,40)),IF(BA241&lt;AR241,IF(BA241&lt;AR240,50,60),IF(BA241&lt;AR242,70,80)))+IF(BA242&lt;AS239,IF(BA242&lt;AS237,IF(BA242&lt;AS236,1,2),IF(BA242&lt;AS238,3,4)),IF(BA242&lt;AS241,IF(BA242&lt;AS240,5,6),IF(BA242&lt;AS242,7,8)))</f>
        <v>55</v>
      </c>
      <c r="BB239" s="16">
        <f ca="1">IF(BB241&lt;AR239,IF(BB241&lt;AR237,IF(BB241&lt;AR236,10,20),IF(BB241&lt;AR238,30,40)),IF(BB241&lt;AR241,IF(BB241&lt;AR240,50,60),IF(BB241&lt;AR242,70,80)))+IF(BB242&lt;AS239,IF(BB242&lt;AS237,IF(BB242&lt;AS236,1,2),IF(BB242&lt;AS238,3,4)),IF(BB242&lt;AS241,IF(BB242&lt;AS240,5,6),IF(BB242&lt;AS242,7,8)))</f>
        <v>65</v>
      </c>
      <c r="BC239" s="16">
        <f ca="1">IF(BC241&lt;AR239,IF(BC241&lt;AR237,IF(BC241&lt;AR236,10,20),IF(BC241&lt;AR238,30,40)),IF(BC241&lt;AR241,IF(BC241&lt;AR240,50,60),IF(BC241&lt;AR242,70,80)))+IF(BC242&lt;AS239,IF(BC242&lt;AS237,IF(BC242&lt;AS236,1,2),IF(BC242&lt;AS238,3,4)),IF(BC242&lt;AS241,IF(BC242&lt;AS240,5,6),IF(BC242&lt;AS242,7,8)))</f>
        <v>55</v>
      </c>
      <c r="BD239" s="16">
        <f ca="1">IF(BD241&lt;AR239,IF(BD241&lt;AR237,IF(BD241&lt;AR236,10,20),IF(BD241&lt;AR238,30,40)),IF(BD241&lt;AR241,IF(BD241&lt;AR240,50,60),IF(BD241&lt;AR242,70,80)))+IF(BD242&lt;AS239,IF(BD242&lt;AS237,IF(BD242&lt;AS236,1,2),IF(BD242&lt;AS238,3,4)),IF(BD242&lt;AS241,IF(BD242&lt;AS240,5,6),IF(BD242&lt;AS242,7,8)))</f>
        <v>65</v>
      </c>
      <c r="BE239" s="16">
        <f ca="1">IF(BE241&lt;AR239,IF(BE241&lt;AR237,IF(BE241&lt;AR236,10,20),IF(BE241&lt;AR238,30,40)),IF(BE241&lt;AR241,IF(BE241&lt;AR240,50,60),IF(BE241&lt;AR242,70,80)))+IF(BE242&lt;AS239,IF(BE242&lt;AS237,IF(BE242&lt;AS236,1,2),IF(BE242&lt;AS238,3,4)),IF(BE242&lt;AS241,IF(BE242&lt;AS240,5,6),IF(BE242&lt;AS242,7,8)))</f>
        <v>65</v>
      </c>
      <c r="BF239" s="16">
        <f ca="1">IF(BF241&lt;AR239,IF(BF241&lt;AR237,IF(BF241&lt;AR236,10,20),IF(BF241&lt;AR238,30,40)),IF(BF241&lt;AR241,IF(BF241&lt;AR240,50,60),IF(BF241&lt;AR242,70,80)))+IF(BF242&lt;AS239,IF(BF242&lt;AS237,IF(BF242&lt;AS236,1,2),IF(BF242&lt;AS238,3,4)),IF(BF242&lt;AS241,IF(BF242&lt;AS240,5,6),IF(BF242&lt;AS242,7,8)))</f>
        <v>65</v>
      </c>
      <c r="BG239" s="16">
        <f ca="1">IF(BG241&lt;AR239,IF(BG241&lt;AR237,IF(BG241&lt;AR236,10,20),IF(BG241&lt;AR238,30,40)),IF(BG241&lt;AR241,IF(BG241&lt;AR240,50,60),IF(BG241&lt;AR242,70,80)))+IF(BG242&lt;AS239,IF(BG242&lt;AS237,IF(BG242&lt;AS236,1,2),IF(BG242&lt;AS238,3,4)),IF(BG242&lt;AS241,IF(BG242&lt;AS240,5,6),IF(BG242&lt;AS242,7,8)))</f>
        <v>65</v>
      </c>
      <c r="BH239" s="16">
        <f ca="1">IF(BH241&lt;AR239,IF(BH241&lt;AR237,IF(BH241&lt;AR236,10,20),IF(BH241&lt;AR238,30,40)),IF(BH241&lt;AR241,IF(BH241&lt;AR240,50,60),IF(BH241&lt;AR242,70,80)))+IF(BH242&lt;AS239,IF(BH242&lt;AS237,IF(BH242&lt;AS236,1,2),IF(BH242&lt;AS238,3,4)),IF(BH242&lt;AS241,IF(BH242&lt;AS240,5,6),IF(BH242&lt;AS242,7,8)))</f>
        <v>65</v>
      </c>
      <c r="BI239" s="16">
        <f ca="1">IF(BI241&lt;AR239,IF(BI241&lt;AR237,IF(BI241&lt;AR236,10,20),IF(BI241&lt;AR238,30,40)),IF(BI241&lt;AR241,IF(BI241&lt;AR240,50,60),IF(BI241&lt;AR242,70,80)))+IF(BI242&lt;AS239,IF(BI242&lt;AS237,IF(BI242&lt;AS236,1,2),IF(BI242&lt;AS238,3,4)),IF(BI242&lt;AS241,IF(BI242&lt;AS240,5,6),IF(BI242&lt;AS242,7,8)))</f>
        <v>65</v>
      </c>
      <c r="BJ239" s="16">
        <f ca="1">IF(BJ241&lt;AR239,IF(BJ241&lt;AR237,IF(BJ241&lt;AR236,10,20),IF(BJ241&lt;AR238,30,40)),IF(BJ241&lt;AR241,IF(BJ241&lt;AR240,50,60),IF(BJ241&lt;AR242,70,80)))+IF(BJ242&lt;AS239,IF(BJ242&lt;AS237,IF(BJ242&lt;AS236,1,2),IF(BJ242&lt;AS238,3,4)),IF(BJ242&lt;AS241,IF(BJ242&lt;AS240,5,6),IF(BJ242&lt;AS242,7,8)))</f>
        <v>65</v>
      </c>
      <c r="BK239" s="16">
        <f ca="1">IF(BK241&lt;AR239,IF(BK241&lt;AR237,IF(BK241&lt;AR236,10,20),IF(BK241&lt;AR238,30,40)),IF(BK241&lt;AR241,IF(BK241&lt;AR240,50,60),IF(BK241&lt;AR242,70,80)))+IF(BK242&lt;AS239,IF(BK242&lt;AS237,IF(BK242&lt;AS236,1,2),IF(BK242&lt;AS238,3,4)),IF(BK242&lt;AS241,IF(BK242&lt;AS240,5,6),IF(BK242&lt;AS242,7,8)))</f>
        <v>55</v>
      </c>
      <c r="BL239" s="16">
        <f ca="1">IF(BL241&lt;AR239,IF(BL241&lt;AR237,IF(BL241&lt;AR236,10,20),IF(BL241&lt;AR238,30,40)),IF(BL241&lt;AR241,IF(BL241&lt;AR240,50,60),IF(BL241&lt;AR242,70,80)))+IF(BL242&lt;AS239,IF(BL242&lt;AS237,IF(BL242&lt;AS236,1,2),IF(BL242&lt;AS238,3,4)),IF(BL242&lt;AS241,IF(BL242&lt;AS240,5,6),IF(BL242&lt;AS242,7,8)))</f>
        <v>55</v>
      </c>
      <c r="BM239" s="16">
        <f ca="1">IF(BM241&lt;AR239,IF(BM241&lt;AR237,IF(BM241&lt;AR236,10,20),IF(BM241&lt;AR238,30,40)),IF(BM241&lt;AR241,IF(BM241&lt;AR240,50,60),IF(BM241&lt;AR242,70,80)))+IF(BM242&lt;AS239,IF(BM242&lt;AS237,IF(BM242&lt;AS236,1,2),IF(BM242&lt;AS238,3,4)),IF(BM242&lt;AS241,IF(BM242&lt;AS240,5,6),IF(BM242&lt;AS242,7,8)))</f>
        <v>65</v>
      </c>
      <c r="BN239" s="16">
        <f ca="1">IF(BN241&lt;AR239,IF(BN241&lt;AR237,IF(BN241&lt;AR236,10,20),IF(BN241&lt;AR238,30,40)),IF(BN241&lt;AR241,IF(BN241&lt;AR240,50,60),IF(BN241&lt;AR242,70,80)))+IF(BN242&lt;AS239,IF(BN242&lt;AS237,IF(BN242&lt;AS236,1,2),IF(BN242&lt;AS238,3,4)),IF(BN242&lt;AS241,IF(BN242&lt;AS240,5,6),IF(BN242&lt;AS242,7,8)))</f>
        <v>65</v>
      </c>
      <c r="BO239" s="16">
        <f ca="1">IF(BO241&lt;AR239,IF(BO241&lt;AR237,IF(BO241&lt;AR236,10,20),IF(BO241&lt;AR238,30,40)),IF(BO241&lt;AR241,IF(BO241&lt;AR240,50,60),IF(BO241&lt;AR242,70,80)))+IF(BO242&lt;AS239,IF(BO242&lt;AS237,IF(BO242&lt;AS236,1,2),IF(BO242&lt;AS238,3,4)),IF(BO242&lt;AS241,IF(BO242&lt;AS240,5,6),IF(BO242&lt;AS242,7,8)))</f>
        <v>65</v>
      </c>
      <c r="BP239" s="16">
        <f ca="1">IF(BP241&lt;AR239,IF(BP241&lt;AR237,IF(BP241&lt;AR236,10,20),IF(BP241&lt;AR238,30,40)),IF(BP241&lt;AR241,IF(BP241&lt;AR240,50,60),IF(BP241&lt;AR242,70,80)))+IF(BP242&lt;AS239,IF(BP242&lt;AS237,IF(BP242&lt;AS236,1,2),IF(BP242&lt;AS238,3,4)),IF(BP242&lt;AS241,IF(BP242&lt;AS240,5,6),IF(BP242&lt;AS242,7,8)))</f>
        <v>65</v>
      </c>
      <c r="BQ239" s="16">
        <f ca="1">IF(BQ241&lt;AR239,IF(BQ241&lt;AR237,IF(BQ241&lt;AR236,10,20),IF(BQ241&lt;AR238,30,40)),IF(BQ241&lt;AR241,IF(BQ241&lt;AR240,50,60),IF(BQ241&lt;AR242,70,80)))+IF(BQ242&lt;AS239,IF(BQ242&lt;AS237,IF(BQ242&lt;AS236,1,2),IF(BQ242&lt;AS238,3,4)),IF(BQ242&lt;AS241,IF(BQ242&lt;AS240,5,6),IF(BQ242&lt;AS242,7,8)))</f>
        <v>56</v>
      </c>
      <c r="BR239" s="16">
        <f ca="1">IF(BR241&lt;AR239,IF(BR241&lt;AR237,IF(BR241&lt;AR236,10,20),IF(BR241&lt;AR238,30,40)),IF(BR241&lt;AR241,IF(BR241&lt;AR240,50,60),IF(BR241&lt;AR242,70,80)))+IF(BR242&lt;AS239,IF(BR242&lt;AS237,IF(BR242&lt;AS236,1,2),IF(BR242&lt;AS238,3,4)),IF(BR242&lt;AS241,IF(BR242&lt;AS240,5,6),IF(BR242&lt;AS242,7,8)))</f>
        <v>55</v>
      </c>
      <c r="BS239" s="16">
        <f ca="1">IF(BS241&lt;AR239,IF(BS241&lt;AR237,IF(BS241&lt;AR236,10,20),IF(BS241&lt;AR238,30,40)),IF(BS241&lt;AR241,IF(BS241&lt;AR240,50,60),IF(BS241&lt;AR242,70,80)))+IF(BS242&lt;AS239,IF(BS242&lt;AS237,IF(BS242&lt;AS236,1,2),IF(BS242&lt;AS238,3,4)),IF(BS242&lt;AS241,IF(BS242&lt;AS240,5,6),IF(BS242&lt;AS242,7,8)))</f>
        <v>65</v>
      </c>
      <c r="BT239" s="16">
        <f ca="1">IF(BT241&lt;AR239,IF(BT241&lt;AR237,IF(BT241&lt;AR236,10,20),IF(BT241&lt;AR238,30,40)),IF(BT241&lt;AR241,IF(BT241&lt;AR240,50,60),IF(BT241&lt;AR242,70,80)))+IF(BT242&lt;AS239,IF(BT242&lt;AS237,IF(BT242&lt;AS236,1,2),IF(BT242&lt;AS238,3,4)),IF(BT242&lt;AS241,IF(BT242&lt;AS240,5,6),IF(BT242&lt;AS242,7,8)))</f>
        <v>65</v>
      </c>
      <c r="BU239" s="16">
        <f ca="1">IF(BU241&lt;AR239,IF(BU241&lt;AR237,IF(BU241&lt;AR236,10,20),IF(BU241&lt;AR238,30,40)),IF(BU241&lt;AR241,IF(BU241&lt;AR240,50,60),IF(BU241&lt;AR242,70,80)))+IF(BU242&lt;AS239,IF(BU242&lt;AS237,IF(BU242&lt;AS236,1,2),IF(BU242&lt;AS238,3,4)),IF(BU242&lt;AS241,IF(BU242&lt;AS240,5,6),IF(BU242&lt;AS242,7,8)))</f>
        <v>65</v>
      </c>
      <c r="BV239" s="16">
        <f ca="1">IF(BV241&lt;AR239,IF(BV241&lt;AR237,IF(BV241&lt;AR236,10,20),IF(BV241&lt;AR238,30,40)),IF(BV241&lt;AR241,IF(BV241&lt;AR240,50,60),IF(BV241&lt;AR242,70,80)))+IF(BV242&lt;AS239,IF(BV242&lt;AS237,IF(BV242&lt;AS236,1,2),IF(BV242&lt;AS238,3,4)),IF(BV242&lt;AS241,IF(BV242&lt;AS240,5,6),IF(BV242&lt;AS242,7,8)))</f>
        <v>65</v>
      </c>
      <c r="BW239" s="16">
        <f ca="1">IF(BW241&lt;AR239,IF(BW241&lt;AR237,IF(BW241&lt;AR236,10,20),IF(BW241&lt;AR238,30,40)),IF(BW241&lt;AR241,IF(BW241&lt;AR240,50,60),IF(BW241&lt;AR242,70,80)))+IF(BW242&lt;AS239,IF(BW242&lt;AS237,IF(BW242&lt;AS236,1,2),IF(BW242&lt;AS238,3,4)),IF(BW242&lt;AS241,IF(BW242&lt;AS240,5,6),IF(BW242&lt;AS242,7,8)))</f>
        <v>65</v>
      </c>
      <c r="BX239" s="16">
        <f ca="1">IF(BX241&lt;AR239,IF(BX241&lt;AR237,IF(BX241&lt;AR236,10,20),IF(BX241&lt;AR238,30,40)),IF(BX241&lt;AR241,IF(BX241&lt;AR240,50,60),IF(BX241&lt;AR242,70,80)))+IF(BX242&lt;AS239,IF(BX242&lt;AS237,IF(BX242&lt;AS236,1,2),IF(BX242&lt;AS238,3,4)),IF(BX242&lt;AS241,IF(BX242&lt;AS240,5,6),IF(BX242&lt;AS242,7,8)))</f>
        <v>55</v>
      </c>
      <c r="BY239" s="16">
        <f ca="1">IF(BY241&lt;AR239,IF(BY241&lt;AR237,IF(BY241&lt;AR236,10,20),IF(BY241&lt;AR238,30,40)),IF(BY241&lt;AR241,IF(BY241&lt;AR240,50,60),IF(BY241&lt;AR242,70,80)))+IF(BY242&lt;AS239,IF(BY242&lt;AS237,IF(BY242&lt;AS236,1,2),IF(BY242&lt;AS238,3,4)),IF(BY242&lt;AS241,IF(BY242&lt;AS240,5,6),IF(BY242&lt;AS242,7,8)))</f>
        <v>65</v>
      </c>
      <c r="BZ239" s="16">
        <f ca="1">IF(BZ241&lt;AR239,IF(BZ241&lt;AR237,IF(BZ241&lt;AR236,10,20),IF(BZ241&lt;AR238,30,40)),IF(BZ241&lt;AR241,IF(BZ241&lt;AR240,50,60),IF(BZ241&lt;AR242,70,80)))+IF(BZ242&lt;AS239,IF(BZ242&lt;AS237,IF(BZ242&lt;AS236,1,2),IF(BZ242&lt;AS238,3,4)),IF(BZ242&lt;AS241,IF(BZ242&lt;AS240,5,6),IF(BZ242&lt;AS242,7,8)))</f>
        <v>55</v>
      </c>
      <c r="CA239" s="16">
        <f ca="1">IF(CA241&lt;AR239,IF(CA241&lt;AR237,IF(CA241&lt;AR236,10,20),IF(CA241&lt;AR238,30,40)),IF(CA241&lt;AR241,IF(CA241&lt;AR240,50,60),IF(CA241&lt;AR242,70,80)))+IF(CA242&lt;AS239,IF(CA242&lt;AS237,IF(CA242&lt;AS236,1,2),IF(CA242&lt;AS238,3,4)),IF(CA242&lt;AS241,IF(CA242&lt;AS240,5,6),IF(CA242&lt;AS242,7,8)))</f>
        <v>55</v>
      </c>
      <c r="CB239" s="16">
        <f ca="1">IF(CB241&lt;AR239,IF(CB241&lt;AR237,IF(CB241&lt;AR236,10,20),IF(CB241&lt;AR238,30,40)),IF(CB241&lt;AR241,IF(CB241&lt;AR240,50,60),IF(CB241&lt;AR242,70,80)))+IF(CB242&lt;AS239,IF(CB242&lt;AS237,IF(CB242&lt;AS236,1,2),IF(CB242&lt;AS238,3,4)),IF(CB242&lt;AS241,IF(CB242&lt;AS240,5,6),IF(CB242&lt;AS242,7,8)))</f>
        <v>65</v>
      </c>
      <c r="CC239" s="16">
        <f ca="1">IF(CC241&lt;AR239,IF(CC241&lt;AR237,IF(CC241&lt;AR236,10,20),IF(CC241&lt;AR238,30,40)),IF(CC241&lt;AR241,IF(CC241&lt;AR240,50,60),IF(CC241&lt;AR242,70,80)))+IF(CC242&lt;AS239,IF(CC242&lt;AS237,IF(CC242&lt;AS236,1,2),IF(CC242&lt;AS238,3,4)),IF(CC242&lt;AS241,IF(CC242&lt;AS240,5,6),IF(CC242&lt;AS242,7,8)))</f>
        <v>65</v>
      </c>
      <c r="CD239" s="16">
        <f ca="1">IF(CD241&lt;AR239,IF(CD241&lt;AR237,IF(CD241&lt;AR236,10,20),IF(CD241&lt;AR238,30,40)),IF(CD241&lt;AR241,IF(CD241&lt;AR240,50,60),IF(CD241&lt;AR242,70,80)))+IF(CD242&lt;AS239,IF(CD242&lt;AS237,IF(CD242&lt;AS236,1,2),IF(CD242&lt;AS238,3,4)),IF(CD242&lt;AS241,IF(CD242&lt;AS240,5,6),IF(CD242&lt;AS242,7,8)))</f>
        <v>65</v>
      </c>
      <c r="CE239" s="16">
        <f ca="1">IF(CE241&lt;AR239,IF(CE241&lt;AR237,IF(CE241&lt;AR236,10,20),IF(CE241&lt;AR238,30,40)),IF(CE241&lt;AR241,IF(CE241&lt;AR240,50,60),IF(CE241&lt;AR242,70,80)))+IF(CE242&lt;AS239,IF(CE242&lt;AS237,IF(CE242&lt;AS236,1,2),IF(CE242&lt;AS238,3,4)),IF(CE242&lt;AS241,IF(CE242&lt;AS240,5,6),IF(CE242&lt;AS242,7,8)))</f>
        <v>65</v>
      </c>
      <c r="CF239" s="16">
        <f ca="1">IF(CF241&lt;AR239,IF(CF241&lt;AR237,IF(CF241&lt;AR236,10,20),IF(CF241&lt;AR238,30,40)),IF(CF241&lt;AR241,IF(CF241&lt;AR240,50,60),IF(CF241&lt;AR242,70,80)))+IF(CF242&lt;AS239,IF(CF242&lt;AS237,IF(CF242&lt;AS236,1,2),IF(CF242&lt;AS238,3,4)),IF(CF242&lt;AS241,IF(CF242&lt;AS240,5,6),IF(CF242&lt;AS242,7,8)))</f>
        <v>65</v>
      </c>
      <c r="CG239" s="16">
        <f ca="1">IF(CG241&lt;AR239,IF(CG241&lt;AR237,IF(CG241&lt;AR236,10,20),IF(CG241&lt;AR238,30,40)),IF(CG241&lt;AR241,IF(CG241&lt;AR240,50,60),IF(CG241&lt;AR242,70,80)))+IF(CG242&lt;AS239,IF(CG242&lt;AS237,IF(CG242&lt;AS236,1,2),IF(CG242&lt;AS238,3,4)),IF(CG242&lt;AS241,IF(CG242&lt;AS240,5,6),IF(CG242&lt;AS242,7,8)))</f>
        <v>65</v>
      </c>
      <c r="CH239" s="16">
        <f ca="1">IF(CH241&lt;AR239,IF(CH241&lt;AR237,IF(CH241&lt;AR236,10,20),IF(CH241&lt;AR238,30,40)),IF(CH241&lt;AR241,IF(CH241&lt;AR240,50,60),IF(CH241&lt;AR242,70,80)))+IF(CH242&lt;AS239,IF(CH242&lt;AS237,IF(CH242&lt;AS236,1,2),IF(CH242&lt;AS238,3,4)),IF(CH242&lt;AS241,IF(CH242&lt;AS240,5,6),IF(CH242&lt;AS242,7,8)))</f>
        <v>65</v>
      </c>
      <c r="CI239" s="16">
        <f ca="1">IF(CI241&lt;AR239,IF(CI241&lt;AR237,IF(CI241&lt;AR236,10,20),IF(CI241&lt;AR238,30,40)),IF(CI241&lt;AR241,IF(CI241&lt;AR240,50,60),IF(CI241&lt;AR242,70,80)))+IF(CI242&lt;AS239,IF(CI242&lt;AS237,IF(CI242&lt;AS236,1,2),IF(CI242&lt;AS238,3,4)),IF(CI242&lt;AS241,IF(CI242&lt;AS240,5,6),IF(CI242&lt;AS242,7,8)))</f>
        <v>65</v>
      </c>
      <c r="CJ239" s="16">
        <f ca="1">IF(CJ241&lt;AR239,IF(CJ241&lt;AR237,IF(CJ241&lt;AR236,10,20),IF(CJ241&lt;AR238,30,40)),IF(CJ241&lt;AR241,IF(CJ241&lt;AR240,50,60),IF(CJ241&lt;AR242,70,80)))+IF(CJ242&lt;AS239,IF(CJ242&lt;AS237,IF(CJ242&lt;AS236,1,2),IF(CJ242&lt;AS238,3,4)),IF(CJ242&lt;AS241,IF(CJ242&lt;AS240,5,6),IF(CJ242&lt;AS242,7,8)))</f>
        <v>65</v>
      </c>
      <c r="CK239" s="16">
        <f ca="1">IF(CK241&lt;AR239,IF(CK241&lt;AR237,IF(CK241&lt;AR236,10,20),IF(CK241&lt;AR238,30,40)),IF(CK241&lt;AR241,IF(CK241&lt;AR240,50,60),IF(CK241&lt;AR242,70,80)))+IF(CK242&lt;AS239,IF(CK242&lt;AS237,IF(CK242&lt;AS236,1,2),IF(CK242&lt;AS238,3,4)),IF(CK242&lt;AS241,IF(CK242&lt;AS240,5,6),IF(CK242&lt;AS242,7,8)))</f>
        <v>65</v>
      </c>
      <c r="CL239" s="16">
        <f ca="1">IF(CL241&lt;AR239,IF(CL241&lt;AR237,IF(CL241&lt;AR236,10,20),IF(CL241&lt;AR238,30,40)),IF(CL241&lt;AR241,IF(CL241&lt;AR240,50,60),IF(CL241&lt;AR242,70,80)))+IF(CL242&lt;AS239,IF(CL242&lt;AS237,IF(CL242&lt;AS236,1,2),IF(CL242&lt;AS238,3,4)),IF(CL242&lt;AS241,IF(CL242&lt;AS240,5,6),IF(CL242&lt;AS242,7,8)))</f>
        <v>65</v>
      </c>
      <c r="CM239" s="16">
        <f ca="1">IF(CM241&lt;AR239,IF(CM241&lt;AR237,IF(CM241&lt;AR236,10,20),IF(CM241&lt;AR238,30,40)),IF(CM241&lt;AR241,IF(CM241&lt;AR240,50,60),IF(CM241&lt;AR242,70,80)))+IF(CM242&lt;AS239,IF(CM242&lt;AS237,IF(CM242&lt;AS236,1,2),IF(CM242&lt;AS238,3,4)),IF(CM242&lt;AS241,IF(CM242&lt;AS240,5,6),IF(CM242&lt;AS242,7,8)))</f>
        <v>65</v>
      </c>
      <c r="CN239" s="16">
        <f ca="1">IF(CN241&lt;AR239,IF(CN241&lt;AR237,IF(CN241&lt;AR236,10,20),IF(CN241&lt;AR238,30,40)),IF(CN241&lt;AR241,IF(CN241&lt;AR240,50,60),IF(CN241&lt;AR242,70,80)))+IF(CN242&lt;AS239,IF(CN242&lt;AS237,IF(CN242&lt;AS236,1,2),IF(CN242&lt;AS238,3,4)),IF(CN242&lt;AS241,IF(CN242&lt;AS240,5,6),IF(CN242&lt;AS242,7,8)))</f>
        <v>55</v>
      </c>
      <c r="CO239" s="16">
        <f ca="1">IF(CO241&lt;AR239,IF(CO241&lt;AR237,IF(CO241&lt;AR236,10,20),IF(CO241&lt;AR238,30,40)),IF(CO241&lt;AR241,IF(CO241&lt;AR240,50,60),IF(CO241&lt;AR242,70,80)))+IF(CO242&lt;AS239,IF(CO242&lt;AS237,IF(CO242&lt;AS236,1,2),IF(CO242&lt;AS238,3,4)),IF(CO242&lt;AS241,IF(CO242&lt;AS240,5,6),IF(CO242&lt;AS242,7,8)))</f>
        <v>65</v>
      </c>
      <c r="CP239" s="16">
        <f ca="1">IF(CP241&lt;AR239,IF(CP241&lt;AR237,IF(CP241&lt;AR236,10,20),IF(CP241&lt;AR238,30,40)),IF(CP241&lt;AR241,IF(CP241&lt;AR240,50,60),IF(CP241&lt;AR242,70,80)))+IF(CP242&lt;AS239,IF(CP242&lt;AS237,IF(CP242&lt;AS236,1,2),IF(CP242&lt;AS238,3,4)),IF(CP242&lt;AS241,IF(CP242&lt;AS240,5,6),IF(CP242&lt;AS242,7,8)))</f>
        <v>55</v>
      </c>
      <c r="CQ239" s="16">
        <f ca="1">IF(CQ241&lt;AR239,IF(CQ241&lt;AR237,IF(CQ241&lt;AR236,10,20),IF(CQ241&lt;AR238,30,40)),IF(CQ241&lt;AR241,IF(CQ241&lt;AR240,50,60),IF(CQ241&lt;AR242,70,80)))+IF(CQ242&lt;AS239,IF(CQ242&lt;AS237,IF(CQ242&lt;AS236,1,2),IF(CQ242&lt;AS238,3,4)),IF(CQ242&lt;AS241,IF(CQ242&lt;AS240,5,6),IF(CQ242&lt;AS242,7,8)))</f>
        <v>55</v>
      </c>
      <c r="CR239" s="16">
        <f ca="1">IF(CR241&lt;AR239,IF(CR241&lt;AR237,IF(CR241&lt;AR236,10,20),IF(CR241&lt;AR238,30,40)),IF(CR241&lt;AR241,IF(CR241&lt;AR240,50,60),IF(CR241&lt;AR242,70,80)))+IF(CR242&lt;AS239,IF(CR242&lt;AS237,IF(CR242&lt;AS236,1,2),IF(CR242&lt;AS238,3,4)),IF(CR242&lt;AS241,IF(CR242&lt;AS240,5,6),IF(CR242&lt;AS242,7,8)))</f>
        <v>64</v>
      </c>
      <c r="DO239" s="2">
        <v>120</v>
      </c>
      <c r="DP239" s="2">
        <f t="shared" si="437"/>
        <v>0.6</v>
      </c>
      <c r="DQ239" s="1">
        <f t="shared" si="438"/>
        <v>0.55555555555555558</v>
      </c>
    </row>
    <row r="240" spans="1:121" x14ac:dyDescent="0.35">
      <c r="A240" s="23"/>
      <c r="B240" s="38">
        <v>0.125</v>
      </c>
      <c r="C240" s="49">
        <v>50</v>
      </c>
      <c r="D240" s="26">
        <f ca="1">AE227/AE231</f>
        <v>0.20548628428927682</v>
      </c>
      <c r="E240" s="19">
        <f ca="1">COUNTIF(AU237:CR240,51)</f>
        <v>0</v>
      </c>
      <c r="F240" s="19">
        <f ca="1">COUNTIF(AU237:CR240,52)</f>
        <v>0</v>
      </c>
      <c r="G240" s="19">
        <f ca="1">COUNTIF(AU237:CR240,53)</f>
        <v>0</v>
      </c>
      <c r="H240" s="19">
        <f ca="1">COUNTIF(AU237:CR240,54)</f>
        <v>0</v>
      </c>
      <c r="I240" s="19">
        <f ca="1">COUNTIF(AU237:CR240,55)</f>
        <v>53</v>
      </c>
      <c r="J240" s="19">
        <f ca="1">COUNTIF(AU237:CR240,56)</f>
        <v>1</v>
      </c>
      <c r="K240" s="19">
        <f ca="1">COUNTIF(AU237:CR240,57)</f>
        <v>0</v>
      </c>
      <c r="L240" s="19">
        <f ca="1">COUNTIF(AU237:CR240,58)</f>
        <v>0</v>
      </c>
      <c r="N240" s="45">
        <f ca="1">ROUNDDOWN(E240*$AK$19+RAND(),0)</f>
        <v>0</v>
      </c>
      <c r="O240" s="45">
        <f ca="1">ROUNDDOWN(F240*$AL$19+RAND(),0)</f>
        <v>0</v>
      </c>
      <c r="P240" s="45">
        <f ca="1">ROUNDDOWN(G240*$AM$19+RAND(),0)</f>
        <v>0</v>
      </c>
      <c r="Q240" s="45">
        <f ca="1">ROUNDDOWN(H240*$AN$19+RAND(),0)</f>
        <v>0</v>
      </c>
      <c r="R240" s="45">
        <f ca="1">ROUNDDOWN(I240*$AO$19+RAND(),0)</f>
        <v>2</v>
      </c>
      <c r="S240" s="45">
        <f ca="1">ROUNDDOWN(J240*$AP$19+RAND(),0)</f>
        <v>0</v>
      </c>
      <c r="T240" s="45">
        <f ca="1">ROUNDDOWN(K240*$AQ$19+RAND(),0)</f>
        <v>0</v>
      </c>
      <c r="U240" s="45">
        <f ca="1">ROUNDDOWN(L240*$AR$19+RAND(),0)</f>
        <v>0</v>
      </c>
      <c r="W240" s="47">
        <f t="shared" ca="1" si="519"/>
        <v>0</v>
      </c>
      <c r="X240" s="47">
        <f t="shared" ca="1" si="505"/>
        <v>0</v>
      </c>
      <c r="Y240" s="47">
        <f t="shared" ca="1" si="506"/>
        <v>0</v>
      </c>
      <c r="Z240" s="47">
        <f t="shared" ca="1" si="507"/>
        <v>0</v>
      </c>
      <c r="AA240" s="47">
        <f t="shared" ca="1" si="508"/>
        <v>1</v>
      </c>
      <c r="AB240" s="47">
        <f t="shared" ca="1" si="509"/>
        <v>0</v>
      </c>
      <c r="AC240" s="47">
        <f t="shared" ca="1" si="510"/>
        <v>0</v>
      </c>
      <c r="AD240" s="47">
        <f t="shared" ca="1" si="511"/>
        <v>0</v>
      </c>
      <c r="AE240" s="21">
        <f t="shared" ca="1" si="520"/>
        <v>409.99999999999994</v>
      </c>
      <c r="AH240" s="48">
        <f t="shared" ca="1" si="521"/>
        <v>0</v>
      </c>
      <c r="AI240" s="48">
        <f t="shared" ca="1" si="512"/>
        <v>0</v>
      </c>
      <c r="AJ240" s="48">
        <f t="shared" ca="1" si="513"/>
        <v>0</v>
      </c>
      <c r="AK240" s="48">
        <f t="shared" ca="1" si="514"/>
        <v>0</v>
      </c>
      <c r="AL240" s="48">
        <f t="shared" ca="1" si="515"/>
        <v>1</v>
      </c>
      <c r="AM240" s="48">
        <f t="shared" ca="1" si="516"/>
        <v>0</v>
      </c>
      <c r="AN240" s="48">
        <f t="shared" ca="1" si="517"/>
        <v>0</v>
      </c>
      <c r="AO240" s="48">
        <f t="shared" ca="1" si="518"/>
        <v>0</v>
      </c>
      <c r="AQ240" s="1">
        <v>50</v>
      </c>
      <c r="AR240" s="13">
        <f t="shared" ca="1" si="522"/>
        <v>0.20748129675810476</v>
      </c>
      <c r="AS240" s="13">
        <f ca="1">AS239+I235</f>
        <v>0.99750623441396513</v>
      </c>
      <c r="AT240" s="8">
        <v>5</v>
      </c>
      <c r="AU240" s="16">
        <f ca="1">IF(AU243&lt;AR239,IF(AU243&lt;AR237,IF(AU243&lt;AR236,10,20),IF(AU243&lt;AR238,30,40)),IF(AU243&lt;AR241,IF(AU243&lt;AR240,50,60),IF(AU243&lt;AR242,70,80)))+IF(AU244&lt;AS239,IF(AU244&lt;AS237,IF(AU244&lt;AS236,1,2),IF(AU244&lt;AS238,3,4)),IF(AU244&lt;AS241,IF(AU244&lt;AS240,5,6),IF(AU244&lt;AS242,7,8)))</f>
        <v>65</v>
      </c>
      <c r="AV240" s="16">
        <f ca="1">IF(AV243&lt;AR239,IF(AV243&lt;AR237,IF(AV243&lt;AR236,10,20),IF(AV243&lt;AR238,30,40)),IF(AV243&lt;AR241,IF(AV243&lt;AR240,50,60),IF(AV243&lt;AR242,70,80)))+IF(AV244&lt;AS239,IF(AV244&lt;AS237,IF(AV244&lt;AS236,1,2),IF(AV244&lt;AS238,3,4)),IF(AV244&lt;AS241,IF(AV244&lt;AS240,5,6),IF(AV244&lt;AS242,7,8)))</f>
        <v>65</v>
      </c>
      <c r="AW240" s="16">
        <f ca="1">IF(AW243&lt;AR239,IF(AW243&lt;AR237,IF(AW243&lt;AR236,10,20),IF(AW243&lt;AR238,30,40)),IF(AW243&lt;AR241,IF(AW243&lt;AR240,50,60),IF(AW243&lt;AR242,70,80)))+IF(AW244&lt;AS239,IF(AW244&lt;AS237,IF(AW244&lt;AS236,1,2),IF(AW244&lt;AS238,3,4)),IF(AW244&lt;AS241,IF(AW244&lt;AS240,5,6),IF(AW244&lt;AS242,7,8)))</f>
        <v>65</v>
      </c>
      <c r="AX240" s="16">
        <f ca="1">IF(AX243&lt;AR239,IF(AX243&lt;AR237,IF(AX243&lt;AR236,10,20),IF(AX243&lt;AR238,30,40)),IF(AX243&lt;AR241,IF(AX243&lt;AR240,50,60),IF(AX243&lt;AR242,70,80)))+IF(AX244&lt;AS239,IF(AX244&lt;AS237,IF(AX244&lt;AS236,1,2),IF(AX244&lt;AS238,3,4)),IF(AX244&lt;AS241,IF(AX244&lt;AS240,5,6),IF(AX244&lt;AS242,7,8)))</f>
        <v>55</v>
      </c>
      <c r="AY240" s="16">
        <f ca="1">IF(AY243&lt;AR239,IF(AY243&lt;AR237,IF(AY243&lt;AR236,10,20),IF(AY243&lt;AR238,30,40)),IF(AY243&lt;AR241,IF(AY243&lt;AR240,50,60),IF(AY243&lt;AR242,70,80)))+IF(AY244&lt;AS239,IF(AY244&lt;AS237,IF(AY244&lt;AS236,1,2),IF(AY244&lt;AS238,3,4)),IF(AY244&lt;AS241,IF(AY244&lt;AS240,5,6),IF(AY244&lt;AS242,7,8)))</f>
        <v>65</v>
      </c>
      <c r="AZ240" s="16">
        <f ca="1">IF(AZ243&lt;AR239,IF(AZ243&lt;AR237,IF(AZ243&lt;AR236,10,20),IF(AZ243&lt;AR238,30,40)),IF(AZ243&lt;AR241,IF(AZ243&lt;AR240,50,60),IF(AZ243&lt;AR242,70,80)))+IF(AZ244&lt;AS239,IF(AZ244&lt;AS237,IF(AZ244&lt;AS236,1,2),IF(AZ244&lt;AS238,3,4)),IF(AZ244&lt;AS241,IF(AZ244&lt;AS240,5,6),IF(AZ244&lt;AS242,7,8)))</f>
        <v>65</v>
      </c>
      <c r="BA240" s="16">
        <f ca="1">IF(BA243&lt;AR239,IF(BA243&lt;AR237,IF(BA243&lt;AR236,10,20),IF(BA243&lt;AR238,30,40)),IF(BA243&lt;AR241,IF(BA243&lt;AR240,50,60),IF(BA243&lt;AR242,70,80)))+IF(BA244&lt;AS239,IF(BA244&lt;AS237,IF(BA244&lt;AS236,1,2),IF(BA244&lt;AS238,3,4)),IF(BA244&lt;AS241,IF(BA244&lt;AS240,5,6),IF(BA244&lt;AS242,7,8)))</f>
        <v>65</v>
      </c>
      <c r="BB240" s="16">
        <f ca="1">IF(BB243&lt;AR239,IF(BB243&lt;AR237,IF(BB243&lt;AR236,10,20),IF(BB243&lt;AR238,30,40)),IF(BB243&lt;AR241,IF(BB243&lt;AR240,50,60),IF(BB243&lt;AR242,70,80)))+IF(BB244&lt;AS239,IF(BB244&lt;AS237,IF(BB244&lt;AS236,1,2),IF(BB244&lt;AS238,3,4)),IF(BB244&lt;AS241,IF(BB244&lt;AS240,5,6),IF(BB244&lt;AS242,7,8)))</f>
        <v>65</v>
      </c>
      <c r="BC240" s="16">
        <f ca="1">IF(BC243&lt;AR239,IF(BC243&lt;AR237,IF(BC243&lt;AR236,10,20),IF(BC243&lt;AR238,30,40)),IF(BC243&lt;AR241,IF(BC243&lt;AR240,50,60),IF(BC243&lt;AR242,70,80)))+IF(BC244&lt;AS239,IF(BC244&lt;AS237,IF(BC244&lt;AS236,1,2),IF(BC244&lt;AS238,3,4)),IF(BC244&lt;AS241,IF(BC244&lt;AS240,5,6),IF(BC244&lt;AS242,7,8)))</f>
        <v>65</v>
      </c>
      <c r="BD240" s="16">
        <f ca="1">IF(BD243&lt;AR239,IF(BD243&lt;AR237,IF(BD243&lt;AR236,10,20),IF(BD243&lt;AR238,30,40)),IF(BD243&lt;AR241,IF(BD243&lt;AR240,50,60),IF(BD243&lt;AR242,70,80)))+IF(BD244&lt;AS239,IF(BD244&lt;AS237,IF(BD244&lt;AS236,1,2),IF(BD244&lt;AS238,3,4)),IF(BD244&lt;AS241,IF(BD244&lt;AS240,5,6),IF(BD244&lt;AS242,7,8)))</f>
        <v>65</v>
      </c>
      <c r="BE240" s="16">
        <f ca="1">IF(BE243&lt;AR239,IF(BE243&lt;AR237,IF(BE243&lt;AR236,10,20),IF(BE243&lt;AR238,30,40)),IF(BE243&lt;AR241,IF(BE243&lt;AR240,50,60),IF(BE243&lt;AR242,70,80)))+IF(BE244&lt;AS239,IF(BE244&lt;AS237,IF(BE244&lt;AS236,1,2),IF(BE244&lt;AS238,3,4)),IF(BE244&lt;AS241,IF(BE244&lt;AS240,5,6),IF(BE244&lt;AS242,7,8)))</f>
        <v>65</v>
      </c>
      <c r="BF240" s="16">
        <f ca="1">IF(BF243&lt;AR239,IF(BF243&lt;AR237,IF(BF243&lt;AR236,10,20),IF(BF243&lt;AR238,30,40)),IF(BF243&lt;AR241,IF(BF243&lt;AR240,50,60),IF(BF243&lt;AR242,70,80)))+IF(BF244&lt;AS239,IF(BF244&lt;AS237,IF(BF244&lt;AS236,1,2),IF(BF244&lt;AS238,3,4)),IF(BF244&lt;AS241,IF(BF244&lt;AS240,5,6),IF(BF244&lt;AS242,7,8)))</f>
        <v>65</v>
      </c>
      <c r="BG240" s="16">
        <f ca="1">IF(BG243&lt;AR239,IF(BG243&lt;AR237,IF(BG243&lt;AR236,10,20),IF(BG243&lt;AR238,30,40)),IF(BG243&lt;AR241,IF(BG243&lt;AR240,50,60),IF(BG243&lt;AR242,70,80)))+IF(BG244&lt;AS239,IF(BG244&lt;AS237,IF(BG244&lt;AS236,1,2),IF(BG244&lt;AS238,3,4)),IF(BG244&lt;AS241,IF(BG244&lt;AS240,5,6),IF(BG244&lt;AS242,7,8)))</f>
        <v>55</v>
      </c>
      <c r="BH240" s="16">
        <f ca="1">IF(BH243&lt;AR239,IF(BH243&lt;AR237,IF(BH243&lt;AR236,10,20),IF(BH243&lt;AR238,30,40)),IF(BH243&lt;AR241,IF(BH243&lt;AR240,50,60),IF(BH243&lt;AR242,70,80)))+IF(BH244&lt;AS239,IF(BH244&lt;AS237,IF(BH244&lt;AS236,1,2),IF(BH244&lt;AS238,3,4)),IF(BH244&lt;AS241,IF(BH244&lt;AS240,5,6),IF(BH244&lt;AS242,7,8)))</f>
        <v>55</v>
      </c>
      <c r="BI240" s="16">
        <f ca="1">IF(BI243&lt;AR239,IF(BI243&lt;AR237,IF(BI243&lt;AR236,10,20),IF(BI243&lt;AR238,30,40)),IF(BI243&lt;AR241,IF(BI243&lt;AR240,50,60),IF(BI243&lt;AR242,70,80)))+IF(BI244&lt;AS239,IF(BI244&lt;AS237,IF(BI244&lt;AS236,1,2),IF(BI244&lt;AS238,3,4)),IF(BI244&lt;AS241,IF(BI244&lt;AS240,5,6),IF(BI244&lt;AS242,7,8)))</f>
        <v>65</v>
      </c>
      <c r="BJ240" s="16">
        <f ca="1">IF(BJ243&lt;AR239,IF(BJ243&lt;AR237,IF(BJ243&lt;AR236,10,20),IF(BJ243&lt;AR238,30,40)),IF(BJ243&lt;AR241,IF(BJ243&lt;AR240,50,60),IF(BJ243&lt;AR242,70,80)))+IF(BJ244&lt;AS239,IF(BJ244&lt;AS237,IF(BJ244&lt;AS236,1,2),IF(BJ244&lt;AS238,3,4)),IF(BJ244&lt;AS241,IF(BJ244&lt;AS240,5,6),IF(BJ244&lt;AS242,7,8)))</f>
        <v>65</v>
      </c>
      <c r="BK240" s="16">
        <f ca="1">IF(BK243&lt;AR239,IF(BK243&lt;AR237,IF(BK243&lt;AR236,10,20),IF(BK243&lt;AR238,30,40)),IF(BK243&lt;AR241,IF(BK243&lt;AR240,50,60),IF(BK243&lt;AR242,70,80)))+IF(BK244&lt;AS239,IF(BK244&lt;AS237,IF(BK244&lt;AS236,1,2),IF(BK244&lt;AS238,3,4)),IF(BK244&lt;AS241,IF(BK244&lt;AS240,5,6),IF(BK244&lt;AS242,7,8)))</f>
        <v>55</v>
      </c>
      <c r="BL240" s="16">
        <f ca="1">IF(BL243&lt;AR239,IF(BL243&lt;AR237,IF(BL243&lt;AR236,10,20),IF(BL243&lt;AR238,30,40)),IF(BL243&lt;AR241,IF(BL243&lt;AR240,50,60),IF(BL243&lt;AR242,70,80)))+IF(BL244&lt;AS239,IF(BL244&lt;AS237,IF(BL244&lt;AS236,1,2),IF(BL244&lt;AS238,3,4)),IF(BL244&lt;AS241,IF(BL244&lt;AS240,5,6),IF(BL244&lt;AS242,7,8)))</f>
        <v>65</v>
      </c>
      <c r="BM240" s="16">
        <f ca="1">IF(BM243&lt;AR239,IF(BM243&lt;AR237,IF(BM243&lt;AR236,10,20),IF(BM243&lt;AR238,30,40)),IF(BM243&lt;AR241,IF(BM243&lt;AR240,50,60),IF(BM243&lt;AR242,70,80)))+IF(BM244&lt;AS239,IF(BM244&lt;AS237,IF(BM244&lt;AS236,1,2),IF(BM244&lt;AS238,3,4)),IF(BM244&lt;AS241,IF(BM244&lt;AS240,5,6),IF(BM244&lt;AS242,7,8)))</f>
        <v>65</v>
      </c>
      <c r="BN240" s="16">
        <f ca="1">IF(BN243&lt;AR239,IF(BN243&lt;AR237,IF(BN243&lt;AR236,10,20),IF(BN243&lt;AR238,30,40)),IF(BN243&lt;AR241,IF(BN243&lt;AR240,50,60),IF(BN243&lt;AR242,70,80)))+IF(BN244&lt;AS239,IF(BN244&lt;AS237,IF(BN244&lt;AS236,1,2),IF(BN244&lt;AS238,3,4)),IF(BN244&lt;AS241,IF(BN244&lt;AS240,5,6),IF(BN244&lt;AS242,7,8)))</f>
        <v>65</v>
      </c>
      <c r="BO240" s="16">
        <f ca="1">IF(BO243&lt;AR239,IF(BO243&lt;AR237,IF(BO243&lt;AR236,10,20),IF(BO243&lt;AR238,30,40)),IF(BO243&lt;AR241,IF(BO243&lt;AR240,50,60),IF(BO243&lt;AR242,70,80)))+IF(BO244&lt;AS239,IF(BO244&lt;AS237,IF(BO244&lt;AS236,1,2),IF(BO244&lt;AS238,3,4)),IF(BO244&lt;AS241,IF(BO244&lt;AS240,5,6),IF(BO244&lt;AS242,7,8)))</f>
        <v>65</v>
      </c>
      <c r="BP240" s="16">
        <f ca="1">IF(BP243&lt;AR239,IF(BP243&lt;AR237,IF(BP243&lt;AR236,10,20),IF(BP243&lt;AR238,30,40)),IF(BP243&lt;AR241,IF(BP243&lt;AR240,50,60),IF(BP243&lt;AR242,70,80)))+IF(BP244&lt;AS239,IF(BP244&lt;AS237,IF(BP244&lt;AS236,1,2),IF(BP244&lt;AS238,3,4)),IF(BP244&lt;AS241,IF(BP244&lt;AS240,5,6),IF(BP244&lt;AS242,7,8)))</f>
        <v>65</v>
      </c>
      <c r="BQ240" s="16">
        <f ca="1">IF(BQ243&lt;AR239,IF(BQ243&lt;AR237,IF(BQ243&lt;AR236,10,20),IF(BQ243&lt;AR238,30,40)),IF(BQ243&lt;AR241,IF(BQ243&lt;AR240,50,60),IF(BQ243&lt;AR242,70,80)))+IF(BQ244&lt;AS239,IF(BQ244&lt;AS237,IF(BQ244&lt;AS236,1,2),IF(BQ244&lt;AS238,3,4)),IF(BQ244&lt;AS241,IF(BQ244&lt;AS240,5,6),IF(BQ244&lt;AS242,7,8)))</f>
        <v>55</v>
      </c>
      <c r="BR240" s="16">
        <f ca="1">IF(BR243&lt;AR239,IF(BR243&lt;AR237,IF(BR243&lt;AR236,10,20),IF(BR243&lt;AR238,30,40)),IF(BR243&lt;AR241,IF(BR243&lt;AR240,50,60),IF(BR243&lt;AR242,70,80)))+IF(BR244&lt;AS239,IF(BR244&lt;AS237,IF(BR244&lt;AS236,1,2),IF(BR244&lt;AS238,3,4)),IF(BR244&lt;AS241,IF(BR244&lt;AS240,5,6),IF(BR244&lt;AS242,7,8)))</f>
        <v>65</v>
      </c>
      <c r="BS240" s="16">
        <f ca="1">IF(BS243&lt;AR239,IF(BS243&lt;AR237,IF(BS243&lt;AR236,10,20),IF(BS243&lt;AR238,30,40)),IF(BS243&lt;AR241,IF(BS243&lt;AR240,50,60),IF(BS243&lt;AR242,70,80)))+IF(BS244&lt;AS239,IF(BS244&lt;AS237,IF(BS244&lt;AS236,1,2),IF(BS244&lt;AS238,3,4)),IF(BS244&lt;AS241,IF(BS244&lt;AS240,5,6),IF(BS244&lt;AS242,7,8)))</f>
        <v>65</v>
      </c>
      <c r="BT240" s="16">
        <f ca="1">IF(BT243&lt;AR239,IF(BT243&lt;AR237,IF(BT243&lt;AR236,10,20),IF(BT243&lt;AR238,30,40)),IF(BT243&lt;AR241,IF(BT243&lt;AR240,50,60),IF(BT243&lt;AR242,70,80)))+IF(BT244&lt;AS239,IF(BT244&lt;AS237,IF(BT244&lt;AS236,1,2),IF(BT244&lt;AS238,3,4)),IF(BT244&lt;AS241,IF(BT244&lt;AS240,5,6),IF(BT244&lt;AS242,7,8)))</f>
        <v>65</v>
      </c>
      <c r="BU240" s="16">
        <f ca="1">IF(BU243&lt;AR239,IF(BU243&lt;AR237,IF(BU243&lt;AR236,10,20),IF(BU243&lt;AR238,30,40)),IF(BU243&lt;AR241,IF(BU243&lt;AR240,50,60),IF(BU243&lt;AR242,70,80)))+IF(BU244&lt;AS239,IF(BU244&lt;AS237,IF(BU244&lt;AS236,1,2),IF(BU244&lt;AS238,3,4)),IF(BU244&lt;AS241,IF(BU244&lt;AS240,5,6),IF(BU244&lt;AS242,7,8)))</f>
        <v>55</v>
      </c>
      <c r="BV240" s="16">
        <f ca="1">IF(BV243&lt;AR239,IF(BV243&lt;AR237,IF(BV243&lt;AR236,10,20),IF(BV243&lt;AR238,30,40)),IF(BV243&lt;AR241,IF(BV243&lt;AR240,50,60),IF(BV243&lt;AR242,70,80)))+IF(BV244&lt;AS239,IF(BV244&lt;AS237,IF(BV244&lt;AS236,1,2),IF(BV244&lt;AS238,3,4)),IF(BV244&lt;AS241,IF(BV244&lt;AS240,5,6),IF(BV244&lt;AS242,7,8)))</f>
        <v>65</v>
      </c>
      <c r="BW240" s="16">
        <f ca="1">IF(BW243&lt;AR239,IF(BW243&lt;AR237,IF(BW243&lt;AR236,10,20),IF(BW243&lt;AR238,30,40)),IF(BW243&lt;AR241,IF(BW243&lt;AR240,50,60),IF(BW243&lt;AR242,70,80)))+IF(BW244&lt;AS239,IF(BW244&lt;AS237,IF(BW244&lt;AS236,1,2),IF(BW244&lt;AS238,3,4)),IF(BW244&lt;AS241,IF(BW244&lt;AS240,5,6),IF(BW244&lt;AS242,7,8)))</f>
        <v>55</v>
      </c>
      <c r="BX240" s="16">
        <f ca="1">IF(BX243&lt;AR239,IF(BX243&lt;AR237,IF(BX243&lt;AR236,10,20),IF(BX243&lt;AR238,30,40)),IF(BX243&lt;AR241,IF(BX243&lt;AR240,50,60),IF(BX243&lt;AR242,70,80)))+IF(BX244&lt;AS239,IF(BX244&lt;AS237,IF(BX244&lt;AS236,1,2),IF(BX244&lt;AS238,3,4)),IF(BX244&lt;AS241,IF(BX244&lt;AS240,5,6),IF(BX244&lt;AS242,7,8)))</f>
        <v>65</v>
      </c>
      <c r="BY240" s="16">
        <f ca="1">IF(BY243&lt;AR239,IF(BY243&lt;AR237,IF(BY243&lt;AR236,10,20),IF(BY243&lt;AR238,30,40)),IF(BY243&lt;AR241,IF(BY243&lt;AR240,50,60),IF(BY243&lt;AR242,70,80)))+IF(BY244&lt;AS239,IF(BY244&lt;AS237,IF(BY244&lt;AS236,1,2),IF(BY244&lt;AS238,3,4)),IF(BY244&lt;AS241,IF(BY244&lt;AS240,5,6),IF(BY244&lt;AS242,7,8)))</f>
        <v>65</v>
      </c>
      <c r="BZ240" s="16">
        <f ca="1">IF(BZ243&lt;AR239,IF(BZ243&lt;AR237,IF(BZ243&lt;AR236,10,20),IF(BZ243&lt;AR238,30,40)),IF(BZ243&lt;AR241,IF(BZ243&lt;AR240,50,60),IF(BZ243&lt;AR242,70,80)))+IF(BZ244&lt;AS239,IF(BZ244&lt;AS237,IF(BZ244&lt;AS236,1,2),IF(BZ244&lt;AS238,3,4)),IF(BZ244&lt;AS241,IF(BZ244&lt;AS240,5,6),IF(BZ244&lt;AS242,7,8)))</f>
        <v>55</v>
      </c>
      <c r="CA240" s="16">
        <f ca="1">IF(CA243&lt;AR239,IF(CA243&lt;AR237,IF(CA243&lt;AR236,10,20),IF(CA243&lt;AR238,30,40)),IF(CA243&lt;AR241,IF(CA243&lt;AR240,50,60),IF(CA243&lt;AR242,70,80)))+IF(CA244&lt;AS239,IF(CA244&lt;AS237,IF(CA244&lt;AS236,1,2),IF(CA244&lt;AS238,3,4)),IF(CA244&lt;AS241,IF(CA244&lt;AS240,5,6),IF(CA244&lt;AS242,7,8)))</f>
        <v>55</v>
      </c>
      <c r="CB240" s="16">
        <f ca="1">IF(CB243&lt;AR239,IF(CB243&lt;AR237,IF(CB243&lt;AR236,10,20),IF(CB243&lt;AR238,30,40)),IF(CB243&lt;AR241,IF(CB243&lt;AR240,50,60),IF(CB243&lt;AR242,70,80)))+IF(CB244&lt;AS239,IF(CB244&lt;AS237,IF(CB244&lt;AS236,1,2),IF(CB244&lt;AS238,3,4)),IF(CB244&lt;AS241,IF(CB244&lt;AS240,5,6),IF(CB244&lt;AS242,7,8)))</f>
        <v>55</v>
      </c>
      <c r="CC240" s="16">
        <f ca="1">IF(CC243&lt;AR239,IF(CC243&lt;AR237,IF(CC243&lt;AR236,10,20),IF(CC243&lt;AR238,30,40)),IF(CC243&lt;AR241,IF(CC243&lt;AR240,50,60),IF(CC243&lt;AR242,70,80)))+IF(CC244&lt;AS239,IF(CC244&lt;AS237,IF(CC244&lt;AS236,1,2),IF(CC244&lt;AS238,3,4)),IF(CC244&lt;AS241,IF(CC244&lt;AS240,5,6),IF(CC244&lt;AS242,7,8)))</f>
        <v>65</v>
      </c>
      <c r="CD240" s="16">
        <f ca="1">IF(CD243&lt;AR239,IF(CD243&lt;AR237,IF(CD243&lt;AR236,10,20),IF(CD243&lt;AR238,30,40)),IF(CD243&lt;AR241,IF(CD243&lt;AR240,50,60),IF(CD243&lt;AR242,70,80)))+IF(CD244&lt;AS239,IF(CD244&lt;AS237,IF(CD244&lt;AS236,1,2),IF(CD244&lt;AS238,3,4)),IF(CD244&lt;AS241,IF(CD244&lt;AS240,5,6),IF(CD244&lt;AS242,7,8)))</f>
        <v>65</v>
      </c>
      <c r="CE240" s="16">
        <f ca="1">IF(CE243&lt;AR239,IF(CE243&lt;AR237,IF(CE243&lt;AR236,10,20),IF(CE243&lt;AR238,30,40)),IF(CE243&lt;AR241,IF(CE243&lt;AR240,50,60),IF(CE243&lt;AR242,70,80)))+IF(CE244&lt;AS239,IF(CE244&lt;AS237,IF(CE244&lt;AS236,1,2),IF(CE244&lt;AS238,3,4)),IF(CE244&lt;AS241,IF(CE244&lt;AS240,5,6),IF(CE244&lt;AS242,7,8)))</f>
        <v>65</v>
      </c>
      <c r="CF240" s="16">
        <f ca="1">IF(CF243&lt;AR239,IF(CF243&lt;AR237,IF(CF243&lt;AR236,10,20),IF(CF243&lt;AR238,30,40)),IF(CF243&lt;AR241,IF(CF243&lt;AR240,50,60),IF(CF243&lt;AR242,70,80)))+IF(CF244&lt;AS239,IF(CF244&lt;AS237,IF(CF244&lt;AS236,1,2),IF(CF244&lt;AS238,3,4)),IF(CF244&lt;AS241,IF(CF244&lt;AS240,5,6),IF(CF244&lt;AS242,7,8)))</f>
        <v>55</v>
      </c>
      <c r="CG240" s="16">
        <f ca="1">IF(CG243&lt;AR239,IF(CG243&lt;AR237,IF(CG243&lt;AR236,10,20),IF(CG243&lt;AR238,30,40)),IF(CG243&lt;AR241,IF(CG243&lt;AR240,50,60),IF(CG243&lt;AR242,70,80)))+IF(CG244&lt;AS239,IF(CG244&lt;AS237,IF(CG244&lt;AS236,1,2),IF(CG244&lt;AS238,3,4)),IF(CG244&lt;AS241,IF(CG244&lt;AS240,5,6),IF(CG244&lt;AS242,7,8)))</f>
        <v>65</v>
      </c>
      <c r="CH240" s="16">
        <f ca="1">IF(CH243&lt;AR239,IF(CH243&lt;AR237,IF(CH243&lt;AR236,10,20),IF(CH243&lt;AR238,30,40)),IF(CH243&lt;AR241,IF(CH243&lt;AR240,50,60),IF(CH243&lt;AR242,70,80)))+IF(CH244&lt;AS239,IF(CH244&lt;AS237,IF(CH244&lt;AS236,1,2),IF(CH244&lt;AS238,3,4)),IF(CH244&lt;AS241,IF(CH244&lt;AS240,5,6),IF(CH244&lt;AS242,7,8)))</f>
        <v>55</v>
      </c>
      <c r="CI240" s="16">
        <f ca="1">IF(CI243&lt;AR239,IF(CI243&lt;AR237,IF(CI243&lt;AR236,10,20),IF(CI243&lt;AR238,30,40)),IF(CI243&lt;AR241,IF(CI243&lt;AR240,50,60),IF(CI243&lt;AR242,70,80)))+IF(CI244&lt;AS239,IF(CI244&lt;AS237,IF(CI244&lt;AS236,1,2),IF(CI244&lt;AS238,3,4)),IF(CI244&lt;AS241,IF(CI244&lt;AS240,5,6),IF(CI244&lt;AS242,7,8)))</f>
        <v>65</v>
      </c>
      <c r="CJ240" s="16">
        <f ca="1">IF(CJ243&lt;AR239,IF(CJ243&lt;AR237,IF(CJ243&lt;AR236,10,20),IF(CJ243&lt;AR238,30,40)),IF(CJ243&lt;AR241,IF(CJ243&lt;AR240,50,60),IF(CJ243&lt;AR242,70,80)))+IF(CJ244&lt;AS239,IF(CJ244&lt;AS237,IF(CJ244&lt;AS236,1,2),IF(CJ244&lt;AS238,3,4)),IF(CJ244&lt;AS241,IF(CJ244&lt;AS240,5,6),IF(CJ244&lt;AS242,7,8)))</f>
        <v>55</v>
      </c>
      <c r="CK240" s="16">
        <f ca="1">IF(CK243&lt;AR239,IF(CK243&lt;AR237,IF(CK243&lt;AR236,10,20),IF(CK243&lt;AR238,30,40)),IF(CK243&lt;AR241,IF(CK243&lt;AR240,50,60),IF(CK243&lt;AR242,70,80)))+IF(CK244&lt;AS239,IF(CK244&lt;AS237,IF(CK244&lt;AS236,1,2),IF(CK244&lt;AS238,3,4)),IF(CK244&lt;AS241,IF(CK244&lt;AS240,5,6),IF(CK244&lt;AS242,7,8)))</f>
        <v>55</v>
      </c>
      <c r="CL240" s="16">
        <f ca="1">IF(CL243&lt;AR239,IF(CL243&lt;AR237,IF(CL243&lt;AR236,10,20),IF(CL243&lt;AR238,30,40)),IF(CL243&lt;AR241,IF(CL243&lt;AR240,50,60),IF(CL243&lt;AR242,70,80)))+IF(CL244&lt;AS239,IF(CL244&lt;AS237,IF(CL244&lt;AS236,1,2),IF(CL244&lt;AS238,3,4)),IF(CL244&lt;AS241,IF(CL244&lt;AS240,5,6),IF(CL244&lt;AS242,7,8)))</f>
        <v>65</v>
      </c>
      <c r="CM240" s="16">
        <f ca="1">IF(CM243&lt;AR239,IF(CM243&lt;AR237,IF(CM243&lt;AR236,10,20),IF(CM243&lt;AR238,30,40)),IF(CM243&lt;AR241,IF(CM243&lt;AR240,50,60),IF(CM243&lt;AR242,70,80)))+IF(CM244&lt;AS239,IF(CM244&lt;AS237,IF(CM244&lt;AS236,1,2),IF(CM244&lt;AS238,3,4)),IF(CM244&lt;AS241,IF(CM244&lt;AS240,5,6),IF(CM244&lt;AS242,7,8)))</f>
        <v>65</v>
      </c>
      <c r="CN240" s="16">
        <f ca="1">IF(CN243&lt;AR239,IF(CN243&lt;AR237,IF(CN243&lt;AR236,10,20),IF(CN243&lt;AR238,30,40)),IF(CN243&lt;AR241,IF(CN243&lt;AR240,50,60),IF(CN243&lt;AR242,70,80)))+IF(CN244&lt;AS239,IF(CN244&lt;AS237,IF(CN244&lt;AS236,1,2),IF(CN244&lt;AS238,3,4)),IF(CN244&lt;AS241,IF(CN244&lt;AS240,5,6),IF(CN244&lt;AS242,7,8)))</f>
        <v>65</v>
      </c>
      <c r="CO240" s="16">
        <f ca="1">IF(CO243&lt;AR239,IF(CO243&lt;AR237,IF(CO243&lt;AR236,10,20),IF(CO243&lt;AR238,30,40)),IF(CO243&lt;AR241,IF(CO243&lt;AR240,50,60),IF(CO243&lt;AR242,70,80)))+IF(CO244&lt;AS239,IF(CO244&lt;AS237,IF(CO244&lt;AS236,1,2),IF(CO244&lt;AS238,3,4)),IF(CO244&lt;AS241,IF(CO244&lt;AS240,5,6),IF(CO244&lt;AS242,7,8)))</f>
        <v>65</v>
      </c>
      <c r="CP240" s="16">
        <f ca="1">IF(CP243&lt;AR239,IF(CP243&lt;AR237,IF(CP243&lt;AR236,10,20),IF(CP243&lt;AR238,30,40)),IF(CP243&lt;AR241,IF(CP243&lt;AR240,50,60),IF(CP243&lt;AR242,70,80)))+IF(CP244&lt;AS239,IF(CP244&lt;AS237,IF(CP244&lt;AS236,1,2),IF(CP244&lt;AS238,3,4)),IF(CP244&lt;AS241,IF(CP244&lt;AS240,5,6),IF(CP244&lt;AS242,7,8)))</f>
        <v>65</v>
      </c>
      <c r="CQ240" s="16">
        <f ca="1">IF(CQ243&lt;AR239,IF(CQ243&lt;AR237,IF(CQ243&lt;AR236,10,20),IF(CQ243&lt;AR238,30,40)),IF(CQ243&lt;AR241,IF(CQ243&lt;AR240,50,60),IF(CQ243&lt;AR242,70,80)))+IF(CQ244&lt;AS239,IF(CQ244&lt;AS237,IF(CQ244&lt;AS236,1,2),IF(CQ244&lt;AS238,3,4)),IF(CQ244&lt;AS241,IF(CQ244&lt;AS240,5,6),IF(CQ244&lt;AS242,7,8)))</f>
        <v>65</v>
      </c>
      <c r="CR240" s="16">
        <f ca="1">IF(CR243&lt;AR239,IF(CR243&lt;AR237,IF(CR243&lt;AR236,10,20),IF(CR243&lt;AR238,30,40)),IF(CR243&lt;AR241,IF(CR243&lt;AR240,50,60),IF(CR243&lt;AR242,70,80)))+IF(CR244&lt;AS239,IF(CR244&lt;AS237,IF(CR244&lt;AS236,1,2),IF(CR244&lt;AS238,3,4)),IF(CR244&lt;AS241,IF(CR244&lt;AS240,5,6),IF(CR244&lt;AS242,7,8)))</f>
        <v>65</v>
      </c>
      <c r="DO240" s="2">
        <v>120.5</v>
      </c>
      <c r="DP240" s="2">
        <f t="shared" si="437"/>
        <v>0.60250000000000004</v>
      </c>
      <c r="DQ240" s="1">
        <f t="shared" si="438"/>
        <v>0.55833333333333335</v>
      </c>
    </row>
    <row r="241" spans="1:121" x14ac:dyDescent="0.35">
      <c r="A241" s="23"/>
      <c r="B241" s="39">
        <v>0.25</v>
      </c>
      <c r="C241" s="49">
        <v>60</v>
      </c>
      <c r="D241" s="26">
        <f ca="1">AE228/AE231</f>
        <v>0.79052369077306728</v>
      </c>
      <c r="E241" s="19">
        <f ca="1">COUNTIF(AU237:CR240,61)</f>
        <v>0</v>
      </c>
      <c r="F241" s="19">
        <f ca="1">COUNTIF(AU237:CR240,62)</f>
        <v>0</v>
      </c>
      <c r="G241" s="19">
        <f ca="1">COUNTIF(AU237:CR240,63)</f>
        <v>0</v>
      </c>
      <c r="H241" s="19">
        <f ca="1">COUNTIF(AU237:CR240,64)</f>
        <v>1</v>
      </c>
      <c r="I241" s="19">
        <f ca="1">COUNTIF(AU237:CR240,65)</f>
        <v>143</v>
      </c>
      <c r="J241" s="19">
        <f ca="1">COUNTIF(AU237:CR240,66)</f>
        <v>1</v>
      </c>
      <c r="K241" s="19">
        <f ca="1">COUNTIF(AU237:CR240,67)</f>
        <v>0</v>
      </c>
      <c r="L241" s="19">
        <f ca="1">COUNTIF(AU237:CR240,68)</f>
        <v>0</v>
      </c>
      <c r="N241" s="45">
        <f ca="1">ROUNDDOWN(E241*$AK$20+RAND(),0)</f>
        <v>0</v>
      </c>
      <c r="O241" s="45">
        <f ca="1">ROUNDDOWN(F241*$AL$20+RAND(),0)</f>
        <v>0</v>
      </c>
      <c r="P241" s="45">
        <f ca="1">ROUNDDOWN(G241*$AM$20+RAND(),0)</f>
        <v>0</v>
      </c>
      <c r="Q241" s="45">
        <f ca="1">ROUNDDOWN(H241*$AN$20+RAND(),0)</f>
        <v>0</v>
      </c>
      <c r="R241" s="45">
        <f ca="1">ROUNDDOWN(I241*$AO$20+RAND(),0)</f>
        <v>14</v>
      </c>
      <c r="S241" s="45">
        <f ca="1">ROUNDDOWN(J241*$AP$20+RAND(),0)</f>
        <v>0</v>
      </c>
      <c r="T241" s="45">
        <f ca="1">ROUNDDOWN(K241*$AQ$20+RAND(),0)</f>
        <v>0</v>
      </c>
      <c r="U241" s="45">
        <f ca="1">ROUNDDOWN(L241*$AR$20+RAND(),0)</f>
        <v>0</v>
      </c>
      <c r="W241" s="47">
        <f t="shared" ca="1" si="519"/>
        <v>0</v>
      </c>
      <c r="X241" s="47">
        <f t="shared" ca="1" si="505"/>
        <v>0</v>
      </c>
      <c r="Y241" s="47">
        <f t="shared" ca="1" si="506"/>
        <v>0</v>
      </c>
      <c r="Z241" s="47">
        <f t="shared" ca="1" si="507"/>
        <v>0</v>
      </c>
      <c r="AA241" s="47">
        <f t="shared" ca="1" si="508"/>
        <v>7</v>
      </c>
      <c r="AB241" s="47">
        <f t="shared" ca="1" si="509"/>
        <v>0</v>
      </c>
      <c r="AC241" s="47">
        <f t="shared" ca="1" si="510"/>
        <v>0</v>
      </c>
      <c r="AD241" s="47">
        <f t="shared" ca="1" si="511"/>
        <v>0</v>
      </c>
      <c r="AE241" s="21">
        <f t="shared" ca="1" si="520"/>
        <v>1387</v>
      </c>
      <c r="AH241" s="48">
        <f t="shared" ca="1" si="521"/>
        <v>0</v>
      </c>
      <c r="AI241" s="48">
        <f t="shared" ca="1" si="512"/>
        <v>0</v>
      </c>
      <c r="AJ241" s="48">
        <f t="shared" ca="1" si="513"/>
        <v>0</v>
      </c>
      <c r="AK241" s="48">
        <f t="shared" ca="1" si="514"/>
        <v>0</v>
      </c>
      <c r="AL241" s="48">
        <f t="shared" ca="1" si="515"/>
        <v>7</v>
      </c>
      <c r="AM241" s="48">
        <f t="shared" ca="1" si="516"/>
        <v>0</v>
      </c>
      <c r="AN241" s="48">
        <f t="shared" ca="1" si="517"/>
        <v>0</v>
      </c>
      <c r="AO241" s="48">
        <f t="shared" ca="1" si="518"/>
        <v>0</v>
      </c>
      <c r="AQ241" s="1">
        <v>60</v>
      </c>
      <c r="AR241" s="13">
        <f t="shared" ca="1" si="522"/>
        <v>0.99800498753117206</v>
      </c>
      <c r="AS241" s="13">
        <f ca="1">AS240+J235</f>
        <v>1</v>
      </c>
      <c r="AT241" s="8">
        <v>6</v>
      </c>
      <c r="AU241" s="15">
        <f t="shared" ref="AU241:CR244" ca="1" si="523">RAND()</f>
        <v>0.87448907728675085</v>
      </c>
      <c r="AV241" s="15">
        <f t="shared" ca="1" si="523"/>
        <v>0.56941775798082317</v>
      </c>
      <c r="AW241" s="15">
        <f t="shared" ca="1" si="523"/>
        <v>0.78674497747106376</v>
      </c>
      <c r="AX241" s="15">
        <f t="shared" ca="1" si="523"/>
        <v>0.95204755237814975</v>
      </c>
      <c r="AY241" s="15">
        <f t="shared" ca="1" si="523"/>
        <v>0.49316715235089092</v>
      </c>
      <c r="AZ241" s="15">
        <f t="shared" ca="1" si="523"/>
        <v>0.85435090596840102</v>
      </c>
      <c r="BA241" s="15">
        <f t="shared" ca="1" si="523"/>
        <v>8.0838436287042126E-2</v>
      </c>
      <c r="BB241" s="15">
        <f t="shared" ca="1" si="523"/>
        <v>0.42781446533515088</v>
      </c>
      <c r="BC241" s="15">
        <f t="shared" ca="1" si="523"/>
        <v>0.14753200990748749</v>
      </c>
      <c r="BD241" s="15">
        <f t="shared" ca="1" si="523"/>
        <v>0.41206952748694337</v>
      </c>
      <c r="BE241" s="15">
        <f t="shared" ca="1" si="523"/>
        <v>0.4469946275023936</v>
      </c>
      <c r="BF241" s="15">
        <f t="shared" ca="1" si="523"/>
        <v>0.51718270123981513</v>
      </c>
      <c r="BG241" s="15">
        <f t="shared" ca="1" si="523"/>
        <v>0.47368716351592921</v>
      </c>
      <c r="BH241" s="15">
        <f t="shared" ca="1" si="523"/>
        <v>0.35888872283019468</v>
      </c>
      <c r="BI241" s="15">
        <f t="shared" ca="1" si="523"/>
        <v>0.37199960405546262</v>
      </c>
      <c r="BJ241" s="15">
        <f t="shared" ca="1" si="523"/>
        <v>0.48929243267388411</v>
      </c>
      <c r="BK241" s="15">
        <f t="shared" ca="1" si="523"/>
        <v>8.5484570946400606E-2</v>
      </c>
      <c r="BL241" s="15">
        <f t="shared" ca="1" si="523"/>
        <v>6.5588558499669269E-2</v>
      </c>
      <c r="BM241" s="15">
        <f t="shared" ca="1" si="523"/>
        <v>0.27769372836605655</v>
      </c>
      <c r="BN241" s="15">
        <f t="shared" ca="1" si="523"/>
        <v>0.31257395059925619</v>
      </c>
      <c r="BO241" s="15">
        <f t="shared" ca="1" si="523"/>
        <v>0.34023598264341737</v>
      </c>
      <c r="BP241" s="15">
        <f t="shared" ca="1" si="523"/>
        <v>0.37194766980509519</v>
      </c>
      <c r="BQ241" s="15">
        <f t="shared" ca="1" si="523"/>
        <v>0.11403741573412063</v>
      </c>
      <c r="BR241" s="15">
        <f t="shared" ca="1" si="523"/>
        <v>0.16294981382887086</v>
      </c>
      <c r="BS241" s="15">
        <f t="shared" ca="1" si="523"/>
        <v>0.49884300537164716</v>
      </c>
      <c r="BT241" s="15">
        <f t="shared" ca="1" si="523"/>
        <v>0.76970971241371478</v>
      </c>
      <c r="BU241" s="15">
        <f t="shared" ca="1" si="523"/>
        <v>0.24203644729259921</v>
      </c>
      <c r="BV241" s="15">
        <f t="shared" ca="1" si="523"/>
        <v>0.4920704923660828</v>
      </c>
      <c r="BW241" s="15">
        <f t="shared" ca="1" si="523"/>
        <v>0.62551080451670071</v>
      </c>
      <c r="BX241" s="15">
        <f t="shared" ca="1" si="523"/>
        <v>0.2031355581969988</v>
      </c>
      <c r="BY241" s="15">
        <f t="shared" ca="1" si="523"/>
        <v>0.29940868529424924</v>
      </c>
      <c r="BZ241" s="15">
        <f t="shared" ca="1" si="523"/>
        <v>0.19072947194244882</v>
      </c>
      <c r="CA241" s="15">
        <f t="shared" ca="1" si="523"/>
        <v>0.17867607231079874</v>
      </c>
      <c r="CB241" s="15">
        <f t="shared" ca="1" si="523"/>
        <v>0.93093388494095919</v>
      </c>
      <c r="CC241" s="15">
        <f t="shared" ca="1" si="523"/>
        <v>0.51902940506118034</v>
      </c>
      <c r="CD241" s="15">
        <f t="shared" ca="1" si="523"/>
        <v>0.92536107443197069</v>
      </c>
      <c r="CE241" s="15">
        <f t="shared" ca="1" si="523"/>
        <v>0.71217252343781767</v>
      </c>
      <c r="CF241" s="15">
        <f t="shared" ca="1" si="523"/>
        <v>0.69434421436770855</v>
      </c>
      <c r="CG241" s="15">
        <f t="shared" ca="1" si="523"/>
        <v>0.77284480825508362</v>
      </c>
      <c r="CH241" s="15">
        <f t="shared" ca="1" si="523"/>
        <v>0.41819250366025218</v>
      </c>
      <c r="CI241" s="15">
        <f t="shared" ca="1" si="523"/>
        <v>0.52202816258123619</v>
      </c>
      <c r="CJ241" s="15">
        <f t="shared" ca="1" si="523"/>
        <v>0.25248100894336944</v>
      </c>
      <c r="CK241" s="15">
        <f t="shared" ca="1" si="523"/>
        <v>0.46143277448214104</v>
      </c>
      <c r="CL241" s="15">
        <f t="shared" ca="1" si="523"/>
        <v>0.47822259634559205</v>
      </c>
      <c r="CM241" s="15">
        <f t="shared" ca="1" si="523"/>
        <v>0.51869373227204973</v>
      </c>
      <c r="CN241" s="15">
        <f t="shared" ca="1" si="523"/>
        <v>6.1827048578454669E-2</v>
      </c>
      <c r="CO241" s="15">
        <f t="shared" ca="1" si="523"/>
        <v>0.84252888118728309</v>
      </c>
      <c r="CP241" s="15">
        <f t="shared" ca="1" si="523"/>
        <v>0.12535461424803851</v>
      </c>
      <c r="CQ241" s="15">
        <f t="shared" ca="1" si="523"/>
        <v>2.9521863572392282E-2</v>
      </c>
      <c r="CR241" s="15">
        <f t="shared" ca="1" si="523"/>
        <v>0.83915742431446039</v>
      </c>
      <c r="DO241" s="2">
        <v>121</v>
      </c>
      <c r="DP241" s="2">
        <f t="shared" si="437"/>
        <v>0.60499999999999998</v>
      </c>
      <c r="DQ241" s="1">
        <f t="shared" si="438"/>
        <v>0.56111111111111112</v>
      </c>
    </row>
    <row r="242" spans="1:121" x14ac:dyDescent="0.35">
      <c r="A242" s="23"/>
      <c r="B242" s="39">
        <v>0.5</v>
      </c>
      <c r="C242" s="49">
        <v>70</v>
      </c>
      <c r="D242" s="26">
        <f ca="1">AE229/AE231</f>
        <v>1.99501246882793E-3</v>
      </c>
      <c r="E242" s="19">
        <f ca="1">COUNTIF(AU237:CR240,71)</f>
        <v>0</v>
      </c>
      <c r="F242" s="19">
        <f ca="1">COUNTIF(AU237:CR240,72)</f>
        <v>0</v>
      </c>
      <c r="G242" s="19">
        <f ca="1">COUNTIF(AU237:CR240,73)</f>
        <v>0</v>
      </c>
      <c r="H242" s="19">
        <f ca="1">COUNTIF(AU237:CR240,74)</f>
        <v>0</v>
      </c>
      <c r="I242" s="19">
        <f ca="1">COUNTIF(AU237:CR240,75)</f>
        <v>0</v>
      </c>
      <c r="J242" s="19">
        <f ca="1">COUNTIF(AU237:CR240,76)</f>
        <v>0</v>
      </c>
      <c r="K242" s="19">
        <f ca="1">COUNTIF(AU237:CR240,77)</f>
        <v>0</v>
      </c>
      <c r="L242" s="19">
        <f ca="1">COUNTIF(AU237:CR240,78)</f>
        <v>0</v>
      </c>
      <c r="N242" s="45">
        <f ca="1">ROUNDDOWN(E242*$AK$21+RAND(),0)</f>
        <v>0</v>
      </c>
      <c r="O242" s="45">
        <f ca="1">ROUNDDOWN(F242*$AL$21+RAND(),0)</f>
        <v>0</v>
      </c>
      <c r="P242" s="45">
        <f ca="1">ROUNDDOWN(G242*$AM$21+RAND(),0)</f>
        <v>0</v>
      </c>
      <c r="Q242" s="45">
        <f ca="1">ROUNDDOWN(H242*$AN$21+RAND(),0)</f>
        <v>0</v>
      </c>
      <c r="R242" s="45">
        <f ca="1">ROUNDDOWN(I242*$AO$21+RAND(),0)</f>
        <v>0</v>
      </c>
      <c r="S242" s="45">
        <f ca="1">ROUNDDOWN(J242*$AP$21+RAND(),0)</f>
        <v>0</v>
      </c>
      <c r="T242" s="45">
        <f ca="1">ROUNDDOWN(K242*$AQ$21+RAND(),0)</f>
        <v>0</v>
      </c>
      <c r="U242" s="45">
        <f ca="1">ROUNDDOWN(L242*$AR$21+RAND(),0)</f>
        <v>0</v>
      </c>
      <c r="W242" s="47">
        <f t="shared" ca="1" si="519"/>
        <v>0</v>
      </c>
      <c r="X242" s="47">
        <f t="shared" ca="1" si="505"/>
        <v>0</v>
      </c>
      <c r="Y242" s="47">
        <f t="shared" ca="1" si="506"/>
        <v>0</v>
      </c>
      <c r="Z242" s="47">
        <f t="shared" ca="1" si="507"/>
        <v>0</v>
      </c>
      <c r="AA242" s="47">
        <f t="shared" ca="1" si="508"/>
        <v>0</v>
      </c>
      <c r="AB242" s="47">
        <f t="shared" ca="1" si="509"/>
        <v>0</v>
      </c>
      <c r="AC242" s="47">
        <f t="shared" ca="1" si="510"/>
        <v>0</v>
      </c>
      <c r="AD242" s="47">
        <f t="shared" ca="1" si="511"/>
        <v>0</v>
      </c>
      <c r="AE242" s="21">
        <f t="shared" ca="1" si="520"/>
        <v>3.5000000000000004</v>
      </c>
      <c r="AH242" s="48">
        <f t="shared" ca="1" si="521"/>
        <v>0</v>
      </c>
      <c r="AI242" s="48">
        <f t="shared" ca="1" si="512"/>
        <v>0</v>
      </c>
      <c r="AJ242" s="48">
        <f t="shared" ca="1" si="513"/>
        <v>0</v>
      </c>
      <c r="AK242" s="48">
        <f t="shared" ca="1" si="514"/>
        <v>0</v>
      </c>
      <c r="AL242" s="48">
        <f t="shared" ca="1" si="515"/>
        <v>0</v>
      </c>
      <c r="AM242" s="48">
        <f t="shared" ca="1" si="516"/>
        <v>0</v>
      </c>
      <c r="AN242" s="48">
        <f t="shared" ca="1" si="517"/>
        <v>0</v>
      </c>
      <c r="AO242" s="48">
        <f t="shared" ca="1" si="518"/>
        <v>0</v>
      </c>
      <c r="AQ242" s="1">
        <v>70</v>
      </c>
      <c r="AR242" s="13">
        <f t="shared" ca="1" si="522"/>
        <v>1</v>
      </c>
      <c r="AS242" s="13">
        <f ca="1">AS241+K235</f>
        <v>1</v>
      </c>
      <c r="AT242" s="8">
        <v>7</v>
      </c>
      <c r="AU242" s="17">
        <f t="shared" ca="1" si="523"/>
        <v>0.61805996006765951</v>
      </c>
      <c r="AV242" s="17">
        <f t="shared" ca="1" si="523"/>
        <v>0.67107574927331681</v>
      </c>
      <c r="AW242" s="17">
        <f t="shared" ca="1" si="523"/>
        <v>0.10501272442378717</v>
      </c>
      <c r="AX242" s="17">
        <f t="shared" ca="1" si="523"/>
        <v>0.66375238787472191</v>
      </c>
      <c r="AY242" s="17">
        <f t="shared" ca="1" si="523"/>
        <v>5.7838664395430062E-2</v>
      </c>
      <c r="AZ242" s="17">
        <f t="shared" ca="1" si="523"/>
        <v>0.51986950571433643</v>
      </c>
      <c r="BA242" s="17">
        <f t="shared" ca="1" si="523"/>
        <v>0.49066272761183827</v>
      </c>
      <c r="BB242" s="17">
        <f t="shared" ca="1" si="523"/>
        <v>0.87045663102922222</v>
      </c>
      <c r="BC242" s="17">
        <f t="shared" ca="1" si="523"/>
        <v>0.45449933202627346</v>
      </c>
      <c r="BD242" s="17">
        <f t="shared" ca="1" si="523"/>
        <v>3.430738202420669E-2</v>
      </c>
      <c r="BE242" s="17">
        <f t="shared" ca="1" si="523"/>
        <v>0.32788780095511671</v>
      </c>
      <c r="BF242" s="17">
        <f t="shared" ca="1" si="523"/>
        <v>0.25856238322062619</v>
      </c>
      <c r="BG242" s="17">
        <f t="shared" ca="1" si="523"/>
        <v>0.6777493223155463</v>
      </c>
      <c r="BH242" s="17">
        <f t="shared" ca="1" si="523"/>
        <v>0.67538791451187297</v>
      </c>
      <c r="BI242" s="17">
        <f t="shared" ca="1" si="523"/>
        <v>0.22642231232440191</v>
      </c>
      <c r="BJ242" s="17">
        <f t="shared" ca="1" si="523"/>
        <v>0.90390142975195376</v>
      </c>
      <c r="BK242" s="17">
        <f t="shared" ca="1" si="523"/>
        <v>0.94135532994713123</v>
      </c>
      <c r="BL242" s="17">
        <f t="shared" ca="1" si="523"/>
        <v>0.30231669019388752</v>
      </c>
      <c r="BM242" s="17">
        <f t="shared" ca="1" si="523"/>
        <v>0.38094625254898573</v>
      </c>
      <c r="BN242" s="17">
        <f t="shared" ca="1" si="523"/>
        <v>0.19365675174413199</v>
      </c>
      <c r="BO242" s="17">
        <f t="shared" ca="1" si="523"/>
        <v>0.58028402194969742</v>
      </c>
      <c r="BP242" s="17">
        <f t="shared" ca="1" si="523"/>
        <v>0.6712758347546125</v>
      </c>
      <c r="BQ242" s="17">
        <f t="shared" ca="1" si="523"/>
        <v>0.99781888497432303</v>
      </c>
      <c r="BR242" s="17">
        <f t="shared" ca="1" si="523"/>
        <v>0.48782677112283779</v>
      </c>
      <c r="BS242" s="17">
        <f t="shared" ca="1" si="523"/>
        <v>0.54474041289930697</v>
      </c>
      <c r="BT242" s="17">
        <f t="shared" ca="1" si="523"/>
        <v>0.43318432300185816</v>
      </c>
      <c r="BU242" s="17">
        <f t="shared" ca="1" si="523"/>
        <v>0.72089898823177612</v>
      </c>
      <c r="BV242" s="17">
        <f t="shared" ca="1" si="523"/>
        <v>0.62302719377399129</v>
      </c>
      <c r="BW242" s="17">
        <f t="shared" ca="1" si="523"/>
        <v>0.76728574067699984</v>
      </c>
      <c r="BX242" s="17">
        <f t="shared" ca="1" si="523"/>
        <v>0.68123041965534004</v>
      </c>
      <c r="BY242" s="17">
        <f t="shared" ca="1" si="523"/>
        <v>0.56494795837374456</v>
      </c>
      <c r="BZ242" s="17">
        <f t="shared" ca="1" si="523"/>
        <v>0.97730389088340885</v>
      </c>
      <c r="CA242" s="17">
        <f t="shared" ca="1" si="523"/>
        <v>0.27654954049259783</v>
      </c>
      <c r="CB242" s="17">
        <f t="shared" ca="1" si="523"/>
        <v>3.0816821404320294E-2</v>
      </c>
      <c r="CC242" s="17">
        <f t="shared" ca="1" si="523"/>
        <v>0.89632997973384776</v>
      </c>
      <c r="CD242" s="17">
        <f t="shared" ca="1" si="523"/>
        <v>0.22198908435343989</v>
      </c>
      <c r="CE242" s="17">
        <f t="shared" ca="1" si="523"/>
        <v>0.34867104911413893</v>
      </c>
      <c r="CF242" s="17">
        <f t="shared" ca="1" si="523"/>
        <v>0.28250520871203211</v>
      </c>
      <c r="CG242" s="17">
        <f t="shared" ca="1" si="523"/>
        <v>0.3042648275647386</v>
      </c>
      <c r="CH242" s="17">
        <f t="shared" ca="1" si="523"/>
        <v>0.95113911730860046</v>
      </c>
      <c r="CI242" s="17">
        <f t="shared" ca="1" si="523"/>
        <v>0.91389059431524389</v>
      </c>
      <c r="CJ242" s="17">
        <f t="shared" ca="1" si="523"/>
        <v>0.92454191751965054</v>
      </c>
      <c r="CK242" s="17">
        <f t="shared" ca="1" si="523"/>
        <v>0.98469650278442045</v>
      </c>
      <c r="CL242" s="17">
        <f t="shared" ca="1" si="523"/>
        <v>0.98061345732963379</v>
      </c>
      <c r="CM242" s="17">
        <f t="shared" ca="1" si="523"/>
        <v>0.17717124174818155</v>
      </c>
      <c r="CN242" s="17">
        <f t="shared" ca="1" si="523"/>
        <v>0.30588501390957068</v>
      </c>
      <c r="CO242" s="17">
        <f t="shared" ca="1" si="523"/>
        <v>0.74171678155357257</v>
      </c>
      <c r="CP242" s="17">
        <f t="shared" ca="1" si="523"/>
        <v>0.13421242049421833</v>
      </c>
      <c r="CQ242" s="17">
        <f t="shared" ca="1" si="523"/>
        <v>0.21852959893259183</v>
      </c>
      <c r="CR242" s="17">
        <f t="shared" ca="1" si="523"/>
        <v>1.8647207800497334E-3</v>
      </c>
      <c r="DO242" s="2">
        <v>121.5</v>
      </c>
      <c r="DP242" s="2">
        <f t="shared" si="437"/>
        <v>0.60750000000000004</v>
      </c>
      <c r="DQ242" s="1">
        <f t="shared" si="438"/>
        <v>0.56388888888888888</v>
      </c>
    </row>
    <row r="243" spans="1:121" x14ac:dyDescent="0.35">
      <c r="A243" s="23"/>
      <c r="B243" s="39">
        <v>1</v>
      </c>
      <c r="C243" s="49">
        <v>80</v>
      </c>
      <c r="D243" s="26">
        <f ca="1">AE230/AE231</f>
        <v>0</v>
      </c>
      <c r="E243" s="19">
        <f ca="1">COUNTIF(AU237:CR240,81)</f>
        <v>0</v>
      </c>
      <c r="F243" s="19">
        <f ca="1">COUNTIF(AU237:CR240,82)</f>
        <v>0</v>
      </c>
      <c r="G243" s="19">
        <f ca="1">COUNTIF(AU237:CR240,83)</f>
        <v>0</v>
      </c>
      <c r="H243" s="19">
        <f ca="1">COUNTIF(AU237:CR240,84)</f>
        <v>0</v>
      </c>
      <c r="I243" s="19">
        <f ca="1">COUNTIF(AU237:CR240,85)</f>
        <v>0</v>
      </c>
      <c r="J243" s="19">
        <f ca="1">COUNTIF(AU237:CR240,86)</f>
        <v>0</v>
      </c>
      <c r="K243" s="19">
        <f ca="1">COUNTIF(AU237:CR240,87)</f>
        <v>0</v>
      </c>
      <c r="L243" s="19">
        <f ca="1">COUNTIF(AU237:CR240,88)</f>
        <v>0</v>
      </c>
      <c r="N243" s="45">
        <f ca="1">ROUNDDOWN(E243*$AK$22+RAND(),0)</f>
        <v>0</v>
      </c>
      <c r="O243" s="45">
        <f ca="1">ROUNDDOWN(F243*$AL$22+RAND(),0)</f>
        <v>0</v>
      </c>
      <c r="P243" s="45">
        <f ca="1">ROUNDDOWN(G243*$AM$22+RAND(),0)</f>
        <v>0</v>
      </c>
      <c r="Q243" s="45">
        <f ca="1">ROUNDDOWN(H243*$AN$22+RAND(),0)</f>
        <v>0</v>
      </c>
      <c r="R243" s="45">
        <f ca="1">ROUNDDOWN(I243*$AO$22+RAND(),0)</f>
        <v>0</v>
      </c>
      <c r="S243" s="45">
        <f ca="1">ROUNDDOWN(J243*$AP$22+RAND(),0)</f>
        <v>0</v>
      </c>
      <c r="T243" s="45">
        <f ca="1">ROUNDDOWN(K243*$AQ$22+RAND(),0)</f>
        <v>0</v>
      </c>
      <c r="U243" s="45">
        <f ca="1">ROUNDDOWN(L243*$AR$22+RAND(),0)</f>
        <v>0</v>
      </c>
      <c r="W243" s="47">
        <f t="shared" ca="1" si="519"/>
        <v>0</v>
      </c>
      <c r="X243" s="47">
        <f t="shared" ca="1" si="505"/>
        <v>0</v>
      </c>
      <c r="Y243" s="47">
        <f t="shared" ca="1" si="506"/>
        <v>0</v>
      </c>
      <c r="Z243" s="47">
        <f t="shared" ca="1" si="507"/>
        <v>0</v>
      </c>
      <c r="AA243" s="47">
        <f t="shared" ca="1" si="508"/>
        <v>0</v>
      </c>
      <c r="AB243" s="47">
        <f t="shared" ca="1" si="509"/>
        <v>0</v>
      </c>
      <c r="AC243" s="47">
        <f t="shared" ca="1" si="510"/>
        <v>0</v>
      </c>
      <c r="AD243" s="47">
        <f t="shared" ca="1" si="511"/>
        <v>0</v>
      </c>
      <c r="AE243" s="21">
        <f ca="1">((1-d)*SUM(W243:AD243)+d*SUM(W242:AD242))*E/B243</f>
        <v>0</v>
      </c>
      <c r="AH243" s="48">
        <f t="shared" ca="1" si="521"/>
        <v>0</v>
      </c>
      <c r="AI243" s="48">
        <f t="shared" ca="1" si="512"/>
        <v>0</v>
      </c>
      <c r="AJ243" s="48">
        <f t="shared" ca="1" si="513"/>
        <v>0</v>
      </c>
      <c r="AK243" s="48">
        <f t="shared" ca="1" si="514"/>
        <v>0</v>
      </c>
      <c r="AL243" s="48">
        <f t="shared" ca="1" si="515"/>
        <v>0</v>
      </c>
      <c r="AM243" s="48">
        <f t="shared" ca="1" si="516"/>
        <v>0</v>
      </c>
      <c r="AN243" s="48">
        <f t="shared" ca="1" si="517"/>
        <v>0</v>
      </c>
      <c r="AO243" s="48">
        <f ca="1">U243-AD243</f>
        <v>0</v>
      </c>
      <c r="AP243" s="20">
        <f ca="1">SUM(AH236:AO243)</f>
        <v>8</v>
      </c>
      <c r="AQ243" s="1">
        <v>80</v>
      </c>
      <c r="AR243" s="14">
        <f t="shared" ca="1" si="522"/>
        <v>1</v>
      </c>
      <c r="AS243" s="14">
        <f ca="1">AS242+L235</f>
        <v>1</v>
      </c>
      <c r="AT243" s="8">
        <v>8</v>
      </c>
      <c r="AU243" s="15">
        <f t="shared" ca="1" si="523"/>
        <v>0.47319722162591493</v>
      </c>
      <c r="AV243" s="15">
        <f t="shared" ca="1" si="523"/>
        <v>0.73102712988146701</v>
      </c>
      <c r="AW243" s="15">
        <f t="shared" ca="1" si="523"/>
        <v>0.67657578995346379</v>
      </c>
      <c r="AX243" s="15">
        <f t="shared" ca="1" si="523"/>
        <v>0.18916030978845999</v>
      </c>
      <c r="AY243" s="15">
        <f t="shared" ca="1" si="523"/>
        <v>0.57422834711263349</v>
      </c>
      <c r="AZ243" s="15">
        <f t="shared" ca="1" si="523"/>
        <v>0.4771564282903431</v>
      </c>
      <c r="BA243" s="15">
        <f t="shared" ca="1" si="523"/>
        <v>0.35249520483488095</v>
      </c>
      <c r="BB243" s="15">
        <f t="shared" ca="1" si="523"/>
        <v>0.93189422399820854</v>
      </c>
      <c r="BC243" s="15">
        <f t="shared" ca="1" si="523"/>
        <v>0.83236829019705105</v>
      </c>
      <c r="BD243" s="15">
        <f t="shared" ca="1" si="523"/>
        <v>0.45732759359800312</v>
      </c>
      <c r="BE243" s="15">
        <f t="shared" ca="1" si="523"/>
        <v>0.93438209151394747</v>
      </c>
      <c r="BF243" s="15">
        <f t="shared" ca="1" si="523"/>
        <v>0.81315190753291211</v>
      </c>
      <c r="BG243" s="15">
        <f t="shared" ca="1" si="523"/>
        <v>0.10624211131241756</v>
      </c>
      <c r="BH243" s="15">
        <f t="shared" ca="1" si="523"/>
        <v>0.15480036865493774</v>
      </c>
      <c r="BI243" s="15">
        <f t="shared" ca="1" si="523"/>
        <v>0.58703106950789885</v>
      </c>
      <c r="BJ243" s="15">
        <f t="shared" ca="1" si="523"/>
        <v>0.9618757508672392</v>
      </c>
      <c r="BK243" s="15">
        <f t="shared" ca="1" si="523"/>
        <v>0.20191904404389382</v>
      </c>
      <c r="BL243" s="15">
        <f t="shared" ca="1" si="523"/>
        <v>0.55381760153028425</v>
      </c>
      <c r="BM243" s="15">
        <f t="shared" ca="1" si="523"/>
        <v>0.25424502343524624</v>
      </c>
      <c r="BN243" s="15">
        <f t="shared" ca="1" si="523"/>
        <v>0.40089854936467617</v>
      </c>
      <c r="BO243" s="15">
        <f t="shared" ca="1" si="523"/>
        <v>0.37434854053264555</v>
      </c>
      <c r="BP243" s="15">
        <f t="shared" ca="1" si="523"/>
        <v>0.46302391720126801</v>
      </c>
      <c r="BQ243" s="15">
        <f t="shared" ca="1" si="523"/>
        <v>9.5879007077778744E-2</v>
      </c>
      <c r="BR243" s="15">
        <f t="shared" ca="1" si="523"/>
        <v>0.76929784823345315</v>
      </c>
      <c r="BS243" s="15">
        <f t="shared" ca="1" si="523"/>
        <v>0.47501877931135417</v>
      </c>
      <c r="BT243" s="15">
        <f t="shared" ca="1" si="523"/>
        <v>0.62546892554382583</v>
      </c>
      <c r="BU243" s="15">
        <f t="shared" ca="1" si="523"/>
        <v>1.7728256277049326E-2</v>
      </c>
      <c r="BV243" s="15">
        <f t="shared" ca="1" si="523"/>
        <v>0.93415551811913533</v>
      </c>
      <c r="BW243" s="15">
        <f t="shared" ca="1" si="523"/>
        <v>4.777695553228356E-2</v>
      </c>
      <c r="BX243" s="15">
        <f t="shared" ca="1" si="523"/>
        <v>0.23900832523984328</v>
      </c>
      <c r="BY243" s="15">
        <f t="shared" ca="1" si="523"/>
        <v>0.7501449133326431</v>
      </c>
      <c r="BZ243" s="15">
        <f t="shared" ca="1" si="523"/>
        <v>0.17551010207483342</v>
      </c>
      <c r="CA243" s="15">
        <f t="shared" ca="1" si="523"/>
        <v>2.5387840189840749E-2</v>
      </c>
      <c r="CB243" s="15">
        <f t="shared" ca="1" si="523"/>
        <v>0.13085709918722521</v>
      </c>
      <c r="CC243" s="15">
        <f t="shared" ca="1" si="523"/>
        <v>0.96688605564914598</v>
      </c>
      <c r="CD243" s="15">
        <f t="shared" ca="1" si="523"/>
        <v>0.48027624330319507</v>
      </c>
      <c r="CE243" s="15">
        <f t="shared" ca="1" si="523"/>
        <v>0.32493911509974227</v>
      </c>
      <c r="CF243" s="15">
        <f t="shared" ca="1" si="523"/>
        <v>0.18372613703842489</v>
      </c>
      <c r="CG243" s="15">
        <f t="shared" ca="1" si="523"/>
        <v>0.23134833918505138</v>
      </c>
      <c r="CH243" s="15">
        <f t="shared" ca="1" si="523"/>
        <v>8.6114701603340116E-2</v>
      </c>
      <c r="CI243" s="15">
        <f t="shared" ca="1" si="523"/>
        <v>0.30905593267196607</v>
      </c>
      <c r="CJ243" s="15">
        <f t="shared" ca="1" si="523"/>
        <v>0.11227944531587508</v>
      </c>
      <c r="CK243" s="15">
        <f t="shared" ca="1" si="523"/>
        <v>4.0751836854530432E-2</v>
      </c>
      <c r="CL243" s="15">
        <f t="shared" ca="1" si="523"/>
        <v>0.55136387104138895</v>
      </c>
      <c r="CM243" s="15">
        <f t="shared" ca="1" si="523"/>
        <v>0.57497551820196235</v>
      </c>
      <c r="CN243" s="15">
        <f t="shared" ca="1" si="523"/>
        <v>0.81298807491109493</v>
      </c>
      <c r="CO243" s="15">
        <f t="shared" ca="1" si="523"/>
        <v>0.60856723609421193</v>
      </c>
      <c r="CP243" s="15">
        <f t="shared" ca="1" si="523"/>
        <v>0.60189569486825745</v>
      </c>
      <c r="CQ243" s="15">
        <f t="shared" ca="1" si="523"/>
        <v>0.4431233836772841</v>
      </c>
      <c r="CR243" s="15">
        <f t="shared" ca="1" si="523"/>
        <v>0.45035513606427469</v>
      </c>
      <c r="DO243" s="2">
        <v>122</v>
      </c>
      <c r="DP243" s="2">
        <f t="shared" si="437"/>
        <v>0.61</v>
      </c>
      <c r="DQ243" s="1">
        <f t="shared" si="438"/>
        <v>0.56666666666666665</v>
      </c>
    </row>
    <row r="244" spans="1:121" x14ac:dyDescent="0.35">
      <c r="A244" s="23"/>
      <c r="D244" s="5">
        <f ca="1">SUM(D236:D243)</f>
        <v>1</v>
      </c>
      <c r="M244" s="20">
        <f ca="1">SUM(E236:L243)</f>
        <v>200</v>
      </c>
      <c r="V244" s="20">
        <f ca="1">SUM(N236:U243)</f>
        <v>16</v>
      </c>
      <c r="AD244" s="46">
        <f ca="1">SUM(W236:AD243)</f>
        <v>8</v>
      </c>
      <c r="AE244" s="22">
        <f ca="1">SUM(AE236:AE243)</f>
        <v>1804.5</v>
      </c>
      <c r="AG244" s="3" t="s">
        <v>3</v>
      </c>
      <c r="AH244" s="21">
        <f ca="1">((1-d)*SUM(AH236:AH243)+d*SUM(AI236:AI243))*E/E233</f>
        <v>0</v>
      </c>
      <c r="AI244" s="21">
        <f t="shared" ref="AI244:AN244" ca="1" si="524">((1-2*d)*SUM(AI236:AI243)+d*SUM(AH236:AH243)+d*SUM(AJ236:AJ243))*E/F233</f>
        <v>0</v>
      </c>
      <c r="AJ244" s="21">
        <f t="shared" ca="1" si="524"/>
        <v>0</v>
      </c>
      <c r="AK244" s="21">
        <f t="shared" ca="1" si="524"/>
        <v>32</v>
      </c>
      <c r="AL244" s="21">
        <f t="shared" ca="1" si="524"/>
        <v>3168</v>
      </c>
      <c r="AM244" s="21">
        <f t="shared" ca="1" si="524"/>
        <v>8</v>
      </c>
      <c r="AN244" s="21">
        <f t="shared" ca="1" si="524"/>
        <v>0</v>
      </c>
      <c r="AO244" s="21">
        <f ca="1">((1-d)*SUM(AO236:AO243)+d*SUM(AN236:AN243))*E/L233</f>
        <v>0</v>
      </c>
      <c r="AP244" s="22">
        <f ca="1">SUM(AH244:AO244)</f>
        <v>3208</v>
      </c>
      <c r="AU244" s="17">
        <f t="shared" ca="1" si="523"/>
        <v>4.2497833408187802E-2</v>
      </c>
      <c r="AV244" s="17">
        <f t="shared" ca="1" si="523"/>
        <v>0.54151621370113634</v>
      </c>
      <c r="AW244" s="17">
        <f t="shared" ca="1" si="523"/>
        <v>6.5286930493356654E-2</v>
      </c>
      <c r="AX244" s="17">
        <f t="shared" ca="1" si="523"/>
        <v>0.39920229326787404</v>
      </c>
      <c r="AY244" s="17">
        <f t="shared" ca="1" si="523"/>
        <v>0.33729992193464098</v>
      </c>
      <c r="AZ244" s="17">
        <f t="shared" ca="1" si="523"/>
        <v>8.5014238977934364E-2</v>
      </c>
      <c r="BA244" s="17">
        <f t="shared" ca="1" si="523"/>
        <v>0.88781545968953368</v>
      </c>
      <c r="BB244" s="17">
        <f t="shared" ca="1" si="523"/>
        <v>0.42419607121866909</v>
      </c>
      <c r="BC244" s="17">
        <f t="shared" ca="1" si="523"/>
        <v>0.45913931392322949</v>
      </c>
      <c r="BD244" s="17">
        <f t="shared" ca="1" si="523"/>
        <v>0.80396014252742021</v>
      </c>
      <c r="BE244" s="17">
        <f t="shared" ca="1" si="523"/>
        <v>0.33855544637783774</v>
      </c>
      <c r="BF244" s="17">
        <f t="shared" ca="1" si="523"/>
        <v>0.76715912156811195</v>
      </c>
      <c r="BG244" s="17">
        <f t="shared" ca="1" si="523"/>
        <v>0.81159038932684846</v>
      </c>
      <c r="BH244" s="17">
        <f t="shared" ca="1" si="523"/>
        <v>3.7123415347181998E-2</v>
      </c>
      <c r="BI244" s="17">
        <f t="shared" ca="1" si="523"/>
        <v>0.85004150098056508</v>
      </c>
      <c r="BJ244" s="17">
        <f t="shared" ca="1" si="523"/>
        <v>0.32107035124222394</v>
      </c>
      <c r="BK244" s="17">
        <f t="shared" ca="1" si="523"/>
        <v>0.18395129819028622</v>
      </c>
      <c r="BL244" s="17">
        <f t="shared" ca="1" si="523"/>
        <v>9.8428064919868885E-2</v>
      </c>
      <c r="BM244" s="17">
        <f t="shared" ca="1" si="523"/>
        <v>0.64816828254117143</v>
      </c>
      <c r="BN244" s="17">
        <f t="shared" ca="1" si="523"/>
        <v>0.79446825432524271</v>
      </c>
      <c r="BO244" s="17">
        <f t="shared" ca="1" si="523"/>
        <v>0.23169481725860264</v>
      </c>
      <c r="BP244" s="17">
        <f t="shared" ca="1" si="523"/>
        <v>0.41651125244424203</v>
      </c>
      <c r="BQ244" s="17">
        <f t="shared" ca="1" si="523"/>
        <v>0.96461708776605037</v>
      </c>
      <c r="BR244" s="17">
        <f t="shared" ca="1" si="523"/>
        <v>0.21070976745912029</v>
      </c>
      <c r="BS244" s="17">
        <f t="shared" ca="1" si="523"/>
        <v>0.8116434529981279</v>
      </c>
      <c r="BT244" s="17">
        <f t="shared" ca="1" si="523"/>
        <v>0.93782350728101005</v>
      </c>
      <c r="BU244" s="17">
        <f t="shared" ca="1" si="523"/>
        <v>0.89776252337496776</v>
      </c>
      <c r="BV244" s="17">
        <f t="shared" ca="1" si="523"/>
        <v>0.1685579621029698</v>
      </c>
      <c r="BW244" s="17">
        <f t="shared" ca="1" si="523"/>
        <v>0.17807755197028219</v>
      </c>
      <c r="BX244" s="17">
        <f t="shared" ca="1" si="523"/>
        <v>0.48362837669883918</v>
      </c>
      <c r="BY244" s="17">
        <f t="shared" ca="1" si="523"/>
        <v>0.46533810496092831</v>
      </c>
      <c r="BZ244" s="17">
        <f t="shared" ca="1" si="523"/>
        <v>0.50523116768916154</v>
      </c>
      <c r="CA244" s="17">
        <f t="shared" ca="1" si="523"/>
        <v>0.95627383602985749</v>
      </c>
      <c r="CB244" s="17">
        <f t="shared" ca="1" si="523"/>
        <v>0.1273395113675917</v>
      </c>
      <c r="CC244" s="17">
        <f t="shared" ca="1" si="523"/>
        <v>0.40175660214538622</v>
      </c>
      <c r="CD244" s="17">
        <f t="shared" ca="1" si="523"/>
        <v>0.15960312173731361</v>
      </c>
      <c r="CE244" s="17">
        <f t="shared" ca="1" si="523"/>
        <v>0.97316568494002986</v>
      </c>
      <c r="CF244" s="17">
        <f t="shared" ca="1" si="523"/>
        <v>0.84893086431485565</v>
      </c>
      <c r="CG244" s="17">
        <f t="shared" ca="1" si="523"/>
        <v>0.64969368105804437</v>
      </c>
      <c r="CH244" s="17">
        <f t="shared" ca="1" si="523"/>
        <v>0.45699697886209034</v>
      </c>
      <c r="CI244" s="17">
        <f t="shared" ca="1" si="523"/>
        <v>0.66139712641052961</v>
      </c>
      <c r="CJ244" s="17">
        <f t="shared" ca="1" si="523"/>
        <v>0.95893768878288488</v>
      </c>
      <c r="CK244" s="17">
        <f t="shared" ca="1" si="523"/>
        <v>0.52822116594486335</v>
      </c>
      <c r="CL244" s="17">
        <f t="shared" ca="1" si="523"/>
        <v>0.46890499849598255</v>
      </c>
      <c r="CM244" s="17">
        <f t="shared" ca="1" si="523"/>
        <v>0.57210799198875839</v>
      </c>
      <c r="CN244" s="17">
        <f t="shared" ca="1" si="523"/>
        <v>0.69762503481580962</v>
      </c>
      <c r="CO244" s="17">
        <f t="shared" ca="1" si="523"/>
        <v>0.29046227542983716</v>
      </c>
      <c r="CP244" s="17">
        <f t="shared" ca="1" si="523"/>
        <v>0.18619787085281081</v>
      </c>
      <c r="CQ244" s="17">
        <f t="shared" ca="1" si="523"/>
        <v>0.86701301116814178</v>
      </c>
      <c r="CR244" s="17">
        <f t="shared" ca="1" si="523"/>
        <v>0.63260464377698167</v>
      </c>
      <c r="DO244" s="2">
        <v>122.5</v>
      </c>
      <c r="DP244" s="2">
        <f t="shared" si="437"/>
        <v>0.61250000000000004</v>
      </c>
      <c r="DQ244" s="1">
        <f t="shared" si="438"/>
        <v>0.56944444444444442</v>
      </c>
    </row>
    <row r="245" spans="1:121" x14ac:dyDescent="0.35">
      <c r="DO245" s="2">
        <v>123</v>
      </c>
      <c r="DP245" s="2">
        <f t="shared" si="437"/>
        <v>0.61499999999999999</v>
      </c>
      <c r="DQ245" s="1">
        <f t="shared" si="438"/>
        <v>0.57222222222222219</v>
      </c>
    </row>
    <row r="246" spans="1:121" x14ac:dyDescent="0.35">
      <c r="A246" s="24" t="s">
        <v>12</v>
      </c>
      <c r="D246" s="3" t="s">
        <v>3</v>
      </c>
      <c r="E246" s="37">
        <v>7.8125E-3</v>
      </c>
      <c r="F246" s="37">
        <v>1.5625E-2</v>
      </c>
      <c r="G246" s="37">
        <v>3.125E-2</v>
      </c>
      <c r="H246" s="37">
        <v>6.25E-2</v>
      </c>
      <c r="I246" s="37">
        <v>0.125</v>
      </c>
      <c r="J246" s="36">
        <v>0.25</v>
      </c>
      <c r="K246" s="36">
        <v>0.5</v>
      </c>
      <c r="L246" s="36">
        <v>1</v>
      </c>
      <c r="AT246" s="3" t="s">
        <v>22</v>
      </c>
      <c r="AU246" s="15">
        <f t="shared" ref="AU246:BR249" ca="1" si="525">RAND()</f>
        <v>0.56312408522248725</v>
      </c>
      <c r="AV246" s="15">
        <f t="shared" ca="1" si="525"/>
        <v>0.30956612749844314</v>
      </c>
      <c r="AW246" s="15">
        <f t="shared" ca="1" si="525"/>
        <v>0.95743762716022496</v>
      </c>
      <c r="AX246" s="15">
        <f t="shared" ca="1" si="525"/>
        <v>0.70429570443201239</v>
      </c>
      <c r="AY246" s="15">
        <f t="shared" ca="1" si="525"/>
        <v>0.6689941443193288</v>
      </c>
      <c r="AZ246" s="15">
        <f t="shared" ca="1" si="525"/>
        <v>0.64732448714178525</v>
      </c>
      <c r="BA246" s="15">
        <f t="shared" ca="1" si="525"/>
        <v>0.91145117724943991</v>
      </c>
      <c r="BB246" s="15">
        <f t="shared" ca="1" si="525"/>
        <v>0.98913378334460111</v>
      </c>
      <c r="BC246" s="15">
        <f t="shared" ca="1" si="525"/>
        <v>0.95866100143916388</v>
      </c>
      <c r="BD246" s="15">
        <f t="shared" ca="1" si="525"/>
        <v>0.43687338156110933</v>
      </c>
      <c r="BE246" s="15">
        <f t="shared" ca="1" si="525"/>
        <v>0.97377520293701836</v>
      </c>
      <c r="BF246" s="15">
        <f t="shared" ca="1" si="525"/>
        <v>0.34301229804089217</v>
      </c>
      <c r="BG246" s="15">
        <f t="shared" ca="1" si="525"/>
        <v>0.49634901236814211</v>
      </c>
      <c r="BH246" s="15">
        <f t="shared" ca="1" si="525"/>
        <v>0.70021580961835117</v>
      </c>
      <c r="BI246" s="15">
        <f t="shared" ca="1" si="525"/>
        <v>0.12685810294529321</v>
      </c>
      <c r="BJ246" s="15">
        <f t="shared" ca="1" si="525"/>
        <v>0.3704364950883452</v>
      </c>
      <c r="BK246" s="15">
        <f t="shared" ca="1" si="525"/>
        <v>0.65974968421874403</v>
      </c>
      <c r="BL246" s="15">
        <f t="shared" ca="1" si="525"/>
        <v>8.2076267901702638E-2</v>
      </c>
      <c r="BM246" s="15">
        <f t="shared" ca="1" si="525"/>
        <v>0.512074675675396</v>
      </c>
      <c r="BN246" s="15">
        <f t="shared" ca="1" si="525"/>
        <v>0.75998125961053153</v>
      </c>
      <c r="BO246" s="15">
        <f t="shared" ca="1" si="525"/>
        <v>0.71175064255234299</v>
      </c>
      <c r="BP246" s="15">
        <f t="shared" ca="1" si="525"/>
        <v>0.33776884835458043</v>
      </c>
      <c r="BQ246" s="15">
        <f t="shared" ca="1" si="525"/>
        <v>0.37490484895292076</v>
      </c>
      <c r="BR246" s="15">
        <f t="shared" ca="1" si="525"/>
        <v>0.49669931176074955</v>
      </c>
      <c r="BS246" s="15">
        <f t="shared" ref="BS246:CR249" ca="1" si="526">RAND()</f>
        <v>0.82414288580392914</v>
      </c>
      <c r="BT246" s="15">
        <f t="shared" ca="1" si="526"/>
        <v>0.28813039507921889</v>
      </c>
      <c r="BU246" s="15">
        <f t="shared" ca="1" si="526"/>
        <v>0.43943820596228356</v>
      </c>
      <c r="BV246" s="15">
        <f t="shared" ca="1" si="526"/>
        <v>0.45699273216485059</v>
      </c>
      <c r="BW246" s="15">
        <f t="shared" ca="1" si="526"/>
        <v>0.59185324403660888</v>
      </c>
      <c r="BX246" s="15">
        <f t="shared" ca="1" si="526"/>
        <v>0.44178540028014746</v>
      </c>
      <c r="BY246" s="15">
        <f t="shared" ca="1" si="526"/>
        <v>0.44879618011364986</v>
      </c>
      <c r="BZ246" s="15">
        <f t="shared" ca="1" si="526"/>
        <v>0.93471411067773724</v>
      </c>
      <c r="CA246" s="15">
        <f t="shared" ca="1" si="526"/>
        <v>1.8658860093301866E-2</v>
      </c>
      <c r="CB246" s="15">
        <f t="shared" ca="1" si="526"/>
        <v>0.68377821117829218</v>
      </c>
      <c r="CC246" s="15">
        <f t="shared" ca="1" si="526"/>
        <v>0.44481607397560596</v>
      </c>
      <c r="CD246" s="15">
        <f t="shared" ca="1" si="526"/>
        <v>0.72349228859342207</v>
      </c>
      <c r="CE246" s="15">
        <f t="shared" ca="1" si="526"/>
        <v>0.7202153971609585</v>
      </c>
      <c r="CF246" s="15">
        <f t="shared" ca="1" si="526"/>
        <v>0.71790323810242695</v>
      </c>
      <c r="CG246" s="15">
        <f t="shared" ca="1" si="526"/>
        <v>0.76692848656494528</v>
      </c>
      <c r="CH246" s="15">
        <f t="shared" ca="1" si="526"/>
        <v>0.1470461968572423</v>
      </c>
      <c r="CI246" s="15">
        <f t="shared" ca="1" si="526"/>
        <v>0.27337984498048296</v>
      </c>
      <c r="CJ246" s="15">
        <f t="shared" ca="1" si="526"/>
        <v>6.8285096246150312E-2</v>
      </c>
      <c r="CK246" s="15">
        <f t="shared" ca="1" si="526"/>
        <v>0.25762335225169752</v>
      </c>
      <c r="CL246" s="15">
        <f t="shared" ca="1" si="526"/>
        <v>0.97399866030791848</v>
      </c>
      <c r="CM246" s="15">
        <f t="shared" ca="1" si="526"/>
        <v>0.21622066192805744</v>
      </c>
      <c r="CN246" s="15">
        <f t="shared" ca="1" si="526"/>
        <v>2.7786158941988881E-2</v>
      </c>
      <c r="CO246" s="15">
        <f t="shared" ca="1" si="526"/>
        <v>0.92178368587198944</v>
      </c>
      <c r="CP246" s="15">
        <f t="shared" ca="1" si="526"/>
        <v>0.59544189966541639</v>
      </c>
      <c r="CQ246" s="15">
        <f t="shared" ca="1" si="526"/>
        <v>0.4588075123032257</v>
      </c>
      <c r="CR246" s="15">
        <f t="shared" ca="1" si="526"/>
        <v>0.37484527332193585</v>
      </c>
      <c r="DO246" s="2">
        <v>123.5</v>
      </c>
      <c r="DP246" s="2">
        <f t="shared" si="437"/>
        <v>0.61750000000000005</v>
      </c>
      <c r="DQ246" s="1">
        <f t="shared" si="438"/>
        <v>0.57499999999999996</v>
      </c>
    </row>
    <row r="247" spans="1:121" x14ac:dyDescent="0.35">
      <c r="A247" s="24">
        <f>A234+1</f>
        <v>18</v>
      </c>
      <c r="E247" s="43">
        <v>1</v>
      </c>
      <c r="F247" s="43">
        <v>2</v>
      </c>
      <c r="G247" s="43">
        <v>3</v>
      </c>
      <c r="H247" s="43">
        <v>4</v>
      </c>
      <c r="I247" s="43">
        <v>5</v>
      </c>
      <c r="J247" s="43">
        <v>6</v>
      </c>
      <c r="K247" s="43">
        <v>7</v>
      </c>
      <c r="L247" s="43">
        <v>8</v>
      </c>
      <c r="AC247" s="2"/>
      <c r="AR247" s="9" t="s">
        <v>8</v>
      </c>
      <c r="AS247" s="10"/>
      <c r="AU247" s="17">
        <f t="shared" ca="1" si="525"/>
        <v>0.24686613823735604</v>
      </c>
      <c r="AV247" s="17">
        <f t="shared" ca="1" si="525"/>
        <v>0.34561021979214746</v>
      </c>
      <c r="AW247" s="17">
        <f t="shared" ca="1" si="525"/>
        <v>0.6098914691207743</v>
      </c>
      <c r="AX247" s="17">
        <f t="shared" ca="1" si="525"/>
        <v>0.32763455196781111</v>
      </c>
      <c r="AY247" s="17">
        <f t="shared" ca="1" si="525"/>
        <v>0.20764298313645091</v>
      </c>
      <c r="AZ247" s="17">
        <f t="shared" ca="1" si="525"/>
        <v>0.40013513720732796</v>
      </c>
      <c r="BA247" s="17">
        <f t="shared" ca="1" si="525"/>
        <v>0.9395340949387101</v>
      </c>
      <c r="BB247" s="17">
        <f t="shared" ca="1" si="525"/>
        <v>9.0930337782040294E-2</v>
      </c>
      <c r="BC247" s="17">
        <f t="shared" ca="1" si="525"/>
        <v>0.48793984519730038</v>
      </c>
      <c r="BD247" s="17">
        <f t="shared" ca="1" si="525"/>
        <v>0.22517394426772896</v>
      </c>
      <c r="BE247" s="17">
        <f t="shared" ca="1" si="525"/>
        <v>0.92337088227661246</v>
      </c>
      <c r="BF247" s="17">
        <f t="shared" ca="1" si="525"/>
        <v>0.46927602636963184</v>
      </c>
      <c r="BG247" s="17">
        <f t="shared" ca="1" si="525"/>
        <v>0.1111422614113543</v>
      </c>
      <c r="BH247" s="17">
        <f t="shared" ca="1" si="525"/>
        <v>0.31460621855133608</v>
      </c>
      <c r="BI247" s="17">
        <f t="shared" ca="1" si="525"/>
        <v>0.35160124325467834</v>
      </c>
      <c r="BJ247" s="17">
        <f t="shared" ca="1" si="525"/>
        <v>0.98733803450761037</v>
      </c>
      <c r="BK247" s="17">
        <f t="shared" ca="1" si="525"/>
        <v>0.45543646949966843</v>
      </c>
      <c r="BL247" s="17">
        <f t="shared" ca="1" si="525"/>
        <v>0.59110809876109416</v>
      </c>
      <c r="BM247" s="17">
        <f t="shared" ca="1" si="525"/>
        <v>6.4397746869248484E-2</v>
      </c>
      <c r="BN247" s="17">
        <f t="shared" ca="1" si="525"/>
        <v>0.91962091682875213</v>
      </c>
      <c r="BO247" s="17">
        <f t="shared" ca="1" si="525"/>
        <v>0.46821995746878831</v>
      </c>
      <c r="BP247" s="17">
        <f t="shared" ca="1" si="525"/>
        <v>0.5097447797389153</v>
      </c>
      <c r="BQ247" s="17">
        <f t="shared" ca="1" si="525"/>
        <v>0.52270943498580402</v>
      </c>
      <c r="BR247" s="17">
        <f t="shared" ca="1" si="525"/>
        <v>0.73380726099768823</v>
      </c>
      <c r="BS247" s="17">
        <f t="shared" ca="1" si="526"/>
        <v>0.93214914595868315</v>
      </c>
      <c r="BT247" s="17">
        <f t="shared" ca="1" si="526"/>
        <v>0.37754423851859142</v>
      </c>
      <c r="BU247" s="17">
        <f t="shared" ca="1" si="526"/>
        <v>0.22186088770700996</v>
      </c>
      <c r="BV247" s="17">
        <f t="shared" ca="1" si="526"/>
        <v>0.5663245190359314</v>
      </c>
      <c r="BW247" s="17">
        <f t="shared" ca="1" si="526"/>
        <v>0.83684470766823138</v>
      </c>
      <c r="BX247" s="17">
        <f t="shared" ca="1" si="526"/>
        <v>0.88780598938737176</v>
      </c>
      <c r="BY247" s="17">
        <f t="shared" ca="1" si="526"/>
        <v>0.78327453507116329</v>
      </c>
      <c r="BZ247" s="17">
        <f t="shared" ca="1" si="526"/>
        <v>0.26338739899196462</v>
      </c>
      <c r="CA247" s="17">
        <f t="shared" ca="1" si="526"/>
        <v>0.17241474098653764</v>
      </c>
      <c r="CB247" s="17">
        <f t="shared" ca="1" si="526"/>
        <v>0.7268803248789365</v>
      </c>
      <c r="CC247" s="17">
        <f t="shared" ca="1" si="526"/>
        <v>0.3907580858134696</v>
      </c>
      <c r="CD247" s="17">
        <f t="shared" ca="1" si="526"/>
        <v>0.14247103819111084</v>
      </c>
      <c r="CE247" s="17">
        <f t="shared" ca="1" si="526"/>
        <v>0.95114973410224013</v>
      </c>
      <c r="CF247" s="17">
        <f t="shared" ca="1" si="526"/>
        <v>0.40147719862602993</v>
      </c>
      <c r="CG247" s="17">
        <f t="shared" ca="1" si="526"/>
        <v>0.87713245589252564</v>
      </c>
      <c r="CH247" s="17">
        <f t="shared" ca="1" si="526"/>
        <v>7.7925972056672177E-2</v>
      </c>
      <c r="CI247" s="17">
        <f t="shared" ca="1" si="526"/>
        <v>8.9961110343244832E-2</v>
      </c>
      <c r="CJ247" s="17">
        <f t="shared" ca="1" si="526"/>
        <v>0.76739247626287166</v>
      </c>
      <c r="CK247" s="17">
        <f t="shared" ca="1" si="526"/>
        <v>0.39158439668601197</v>
      </c>
      <c r="CL247" s="17">
        <f t="shared" ca="1" si="526"/>
        <v>0.11445095724032406</v>
      </c>
      <c r="CM247" s="17">
        <f t="shared" ca="1" si="526"/>
        <v>0.37716316736048017</v>
      </c>
      <c r="CN247" s="17">
        <f t="shared" ca="1" si="526"/>
        <v>0.69620316972138996</v>
      </c>
      <c r="CO247" s="17">
        <f t="shared" ca="1" si="526"/>
        <v>0.55388807549525165</v>
      </c>
      <c r="CP247" s="17">
        <f t="shared" ca="1" si="526"/>
        <v>0.99438501614421859</v>
      </c>
      <c r="CQ247" s="17">
        <f t="shared" ca="1" si="526"/>
        <v>0.97000633842793205</v>
      </c>
      <c r="CR247" s="17">
        <f t="shared" ca="1" si="526"/>
        <v>0.21014765168717253</v>
      </c>
      <c r="DO247" s="2">
        <v>124</v>
      </c>
      <c r="DP247" s="2">
        <f t="shared" si="437"/>
        <v>0.62</v>
      </c>
      <c r="DQ247" s="1">
        <f t="shared" si="438"/>
        <v>0.57777777777777772</v>
      </c>
    </row>
    <row r="248" spans="1:121" x14ac:dyDescent="0.35">
      <c r="A248" s="23"/>
      <c r="B248" s="2" t="s">
        <v>2</v>
      </c>
      <c r="D248" s="25" t="s">
        <v>7</v>
      </c>
      <c r="E248" s="27">
        <f ca="1">AH244/AP244</f>
        <v>0</v>
      </c>
      <c r="F248" s="27">
        <f ca="1">AI244/AP244</f>
        <v>0</v>
      </c>
      <c r="G248" s="27">
        <f ca="1">AJ244/AP244</f>
        <v>0</v>
      </c>
      <c r="H248" s="27">
        <f ca="1">AK244/AP244</f>
        <v>9.9750623441396506E-3</v>
      </c>
      <c r="I248" s="27">
        <f ca="1">AL244/AP244</f>
        <v>0.98753117206982544</v>
      </c>
      <c r="J248" s="27">
        <f ca="1">AM244/AP244</f>
        <v>2.4937655860349127E-3</v>
      </c>
      <c r="K248" s="27">
        <f ca="1">AN244/AP244</f>
        <v>0</v>
      </c>
      <c r="L248" s="27">
        <f ca="1">AO244/AP244</f>
        <v>0</v>
      </c>
      <c r="M248" s="18">
        <f ca="1">SUM(E248:L248)</f>
        <v>1</v>
      </c>
      <c r="N248" s="1" t="s">
        <v>9</v>
      </c>
      <c r="W248" s="1" t="s">
        <v>10</v>
      </c>
      <c r="AE248" s="2" t="s">
        <v>2</v>
      </c>
      <c r="AH248" s="1" t="s">
        <v>11</v>
      </c>
      <c r="AR248" s="44" t="s">
        <v>2</v>
      </c>
      <c r="AS248" s="44" t="s">
        <v>3</v>
      </c>
      <c r="AU248" s="15">
        <f t="shared" ca="1" si="525"/>
        <v>0.81291884201999542</v>
      </c>
      <c r="AV248" s="15">
        <f t="shared" ca="1" si="525"/>
        <v>0.67555775752069791</v>
      </c>
      <c r="AW248" s="15">
        <f t="shared" ca="1" si="525"/>
        <v>0.96801502067621392</v>
      </c>
      <c r="AX248" s="15">
        <f t="shared" ca="1" si="525"/>
        <v>0.30551722369404744</v>
      </c>
      <c r="AY248" s="15">
        <f t="shared" ca="1" si="525"/>
        <v>0.73322213439316819</v>
      </c>
      <c r="AZ248" s="15">
        <f t="shared" ca="1" si="525"/>
        <v>0.45614522037731076</v>
      </c>
      <c r="BA248" s="15">
        <f t="shared" ca="1" si="525"/>
        <v>0.99320445951644076</v>
      </c>
      <c r="BB248" s="15">
        <f t="shared" ca="1" si="525"/>
        <v>0.4025520976412188</v>
      </c>
      <c r="BC248" s="15">
        <f t="shared" ca="1" si="525"/>
        <v>8.297386434151266E-2</v>
      </c>
      <c r="BD248" s="15">
        <f t="shared" ca="1" si="525"/>
        <v>0.82658610726889803</v>
      </c>
      <c r="BE248" s="15">
        <f t="shared" ca="1" si="525"/>
        <v>0.80215801342204929</v>
      </c>
      <c r="BF248" s="15">
        <f t="shared" ca="1" si="525"/>
        <v>0.23781957871015935</v>
      </c>
      <c r="BG248" s="15">
        <f t="shared" ca="1" si="525"/>
        <v>0.85986665457186473</v>
      </c>
      <c r="BH248" s="15">
        <f t="shared" ca="1" si="525"/>
        <v>0.18415299407081365</v>
      </c>
      <c r="BI248" s="15">
        <f t="shared" ca="1" si="525"/>
        <v>0.65311079176419518</v>
      </c>
      <c r="BJ248" s="15">
        <f t="shared" ca="1" si="525"/>
        <v>0.20877214583447212</v>
      </c>
      <c r="BK248" s="15">
        <f t="shared" ca="1" si="525"/>
        <v>0.32453939233097195</v>
      </c>
      <c r="BL248" s="15">
        <f t="shared" ca="1" si="525"/>
        <v>0.71871584673312272</v>
      </c>
      <c r="BM248" s="15">
        <f t="shared" ca="1" si="525"/>
        <v>0.67473317302202973</v>
      </c>
      <c r="BN248" s="15">
        <f t="shared" ca="1" si="525"/>
        <v>0.32124192787953132</v>
      </c>
      <c r="BO248" s="15">
        <f t="shared" ca="1" si="525"/>
        <v>4.7471391142863473E-2</v>
      </c>
      <c r="BP248" s="15">
        <f t="shared" ca="1" si="525"/>
        <v>0.26074201092443727</v>
      </c>
      <c r="BQ248" s="15">
        <f t="shared" ca="1" si="525"/>
        <v>9.4391782329393825E-3</v>
      </c>
      <c r="BR248" s="15">
        <f t="shared" ca="1" si="525"/>
        <v>0.3020458966014743</v>
      </c>
      <c r="BS248" s="15">
        <f t="shared" ca="1" si="526"/>
        <v>0.80930289753494344</v>
      </c>
      <c r="BT248" s="15">
        <f t="shared" ca="1" si="526"/>
        <v>0.39882442371266458</v>
      </c>
      <c r="BU248" s="15">
        <f t="shared" ca="1" si="526"/>
        <v>0.71369348198915972</v>
      </c>
      <c r="BV248" s="15">
        <f t="shared" ca="1" si="526"/>
        <v>8.8875908764975975E-3</v>
      </c>
      <c r="BW248" s="15">
        <f t="shared" ca="1" si="526"/>
        <v>0.94890593070824292</v>
      </c>
      <c r="BX248" s="15">
        <f t="shared" ca="1" si="526"/>
        <v>0.99784983366024049</v>
      </c>
      <c r="BY248" s="15">
        <f t="shared" ca="1" si="526"/>
        <v>0.32080145787478753</v>
      </c>
      <c r="BZ248" s="15">
        <f t="shared" ca="1" si="526"/>
        <v>0.15120632638932485</v>
      </c>
      <c r="CA248" s="15">
        <f t="shared" ca="1" si="526"/>
        <v>0.775544989253379</v>
      </c>
      <c r="CB248" s="15">
        <f t="shared" ca="1" si="526"/>
        <v>0.34879636243057488</v>
      </c>
      <c r="CC248" s="15">
        <f t="shared" ca="1" si="526"/>
        <v>0.93977199910835574</v>
      </c>
      <c r="CD248" s="15">
        <f t="shared" ca="1" si="526"/>
        <v>0.71103989556175917</v>
      </c>
      <c r="CE248" s="15">
        <f t="shared" ca="1" si="526"/>
        <v>0.11819410955522391</v>
      </c>
      <c r="CF248" s="15">
        <f t="shared" ca="1" si="526"/>
        <v>0.1931219490195506</v>
      </c>
      <c r="CG248" s="15">
        <f t="shared" ca="1" si="526"/>
        <v>0.88475190008821902</v>
      </c>
      <c r="CH248" s="15">
        <f t="shared" ca="1" si="526"/>
        <v>0.22995625511805395</v>
      </c>
      <c r="CI248" s="15">
        <f t="shared" ca="1" si="526"/>
        <v>0.21109512998945923</v>
      </c>
      <c r="CJ248" s="15">
        <f t="shared" ca="1" si="526"/>
        <v>0.51985431920284797</v>
      </c>
      <c r="CK248" s="15">
        <f t="shared" ca="1" si="526"/>
        <v>0.36954969858673803</v>
      </c>
      <c r="CL248" s="15">
        <f t="shared" ca="1" si="526"/>
        <v>0.52512830785801856</v>
      </c>
      <c r="CM248" s="15">
        <f t="shared" ca="1" si="526"/>
        <v>0.88963150669393998</v>
      </c>
      <c r="CN248" s="15">
        <f t="shared" ca="1" si="526"/>
        <v>0.62947514784514014</v>
      </c>
      <c r="CO248" s="15">
        <f t="shared" ca="1" si="526"/>
        <v>0.69063983314709776</v>
      </c>
      <c r="CP248" s="15">
        <f t="shared" ca="1" si="526"/>
        <v>0.89688401144876195</v>
      </c>
      <c r="CQ248" s="15">
        <f t="shared" ca="1" si="526"/>
        <v>0.186161809644809</v>
      </c>
      <c r="CR248" s="15">
        <f t="shared" ca="1" si="526"/>
        <v>0.86425859878107403</v>
      </c>
      <c r="DO248" s="2">
        <v>124.5</v>
      </c>
      <c r="DP248" s="2">
        <f t="shared" si="437"/>
        <v>0.62250000000000005</v>
      </c>
      <c r="DQ248" s="1">
        <f t="shared" si="438"/>
        <v>0.5805555555555556</v>
      </c>
    </row>
    <row r="249" spans="1:121" x14ac:dyDescent="0.35">
      <c r="A249" s="23"/>
      <c r="B249" s="38">
        <v>7.8125E-3</v>
      </c>
      <c r="C249" s="49">
        <v>10</v>
      </c>
      <c r="D249" s="26">
        <f ca="1">AE236/AE244</f>
        <v>0</v>
      </c>
      <c r="E249" s="19">
        <f ca="1">COUNTIF(AU250:CR253,11)</f>
        <v>0</v>
      </c>
      <c r="F249" s="19">
        <f ca="1">COUNTIF(AU250:CR253,12)</f>
        <v>0</v>
      </c>
      <c r="G249" s="19">
        <f ca="1">COUNTIF(AU250:CR253,13)</f>
        <v>0</v>
      </c>
      <c r="H249" s="19">
        <f ca="1">COUNTIF(AU250:CR253,14)</f>
        <v>0</v>
      </c>
      <c r="I249" s="19">
        <f ca="1">COUNTIF(AU250:CR253,15)</f>
        <v>0</v>
      </c>
      <c r="J249" s="19">
        <f ca="1">COUNTIF(AU250:CR253,16)</f>
        <v>0</v>
      </c>
      <c r="K249" s="19">
        <f ca="1">COUNTIF(AU250:CR253,17)</f>
        <v>0</v>
      </c>
      <c r="L249" s="19">
        <f ca="1">COUNTIF(AU250:CR253,18)</f>
        <v>0</v>
      </c>
      <c r="N249" s="45">
        <f ca="1">ROUNDDOWN(E249*$AK$15+RAND(),0)</f>
        <v>0</v>
      </c>
      <c r="O249" s="45">
        <f ca="1">ROUNDDOWN(F249*$AL$15+RAND(),0)</f>
        <v>0</v>
      </c>
      <c r="P249" s="45">
        <f ca="1">ROUNDDOWN(G249*$AM$15+RAND(),0)</f>
        <v>0</v>
      </c>
      <c r="Q249" s="45">
        <f ca="1">ROUNDDOWN(H249*$AN$15+RAND(),0)</f>
        <v>0</v>
      </c>
      <c r="R249" s="45">
        <f ca="1">ROUNDDOWN(I249*$AO$15+RAND(),0)</f>
        <v>0</v>
      </c>
      <c r="S249" s="45">
        <f ca="1">ROUNDDOWN(J249*$AP$15+RAND(),0)</f>
        <v>0</v>
      </c>
      <c r="T249" s="45">
        <f ca="1">ROUNDDOWN(K249*$AQ$15+RAND(),0)</f>
        <v>0</v>
      </c>
      <c r="U249" s="45">
        <f ca="1">ROUNDDOWN(L249*$AR$15+RAND(),0)</f>
        <v>0</v>
      </c>
      <c r="W249" s="47">
        <f ca="1">ROUNDDOWN(N249/2+RAND(),0)</f>
        <v>0</v>
      </c>
      <c r="X249" s="47">
        <f t="shared" ref="X249:X256" ca="1" si="527">ROUNDDOWN(O249/2+RAND(),0)</f>
        <v>0</v>
      </c>
      <c r="Y249" s="47">
        <f t="shared" ref="Y249:Y256" ca="1" si="528">ROUNDDOWN(P249/2+RAND(),0)</f>
        <v>0</v>
      </c>
      <c r="Z249" s="47">
        <f t="shared" ref="Z249:Z256" ca="1" si="529">ROUNDDOWN(Q249/2+RAND(),0)</f>
        <v>0</v>
      </c>
      <c r="AA249" s="47">
        <f t="shared" ref="AA249:AA256" ca="1" si="530">ROUNDDOWN(R249/2+RAND(),0)</f>
        <v>0</v>
      </c>
      <c r="AB249" s="47">
        <f t="shared" ref="AB249:AB256" ca="1" si="531">ROUNDDOWN(S249/2+RAND(),0)</f>
        <v>0</v>
      </c>
      <c r="AC249" s="47">
        <f t="shared" ref="AC249:AC256" ca="1" si="532">ROUNDDOWN(T249/2+RAND(),0)</f>
        <v>0</v>
      </c>
      <c r="AD249" s="47">
        <f t="shared" ref="AD249:AD256" ca="1" si="533">ROUNDDOWN(U249/2+RAND(),0)</f>
        <v>0</v>
      </c>
      <c r="AE249" s="21">
        <f ca="1">((1-d)*SUM(W249:AD249)+d*SUM(W250:AD250))*E/B249</f>
        <v>0</v>
      </c>
      <c r="AH249" s="48">
        <f ca="1">N249-W249</f>
        <v>0</v>
      </c>
      <c r="AI249" s="48">
        <f t="shared" ref="AI249:AI256" ca="1" si="534">O249-X249</f>
        <v>0</v>
      </c>
      <c r="AJ249" s="48">
        <f t="shared" ref="AJ249:AJ256" ca="1" si="535">P249-Y249</f>
        <v>0</v>
      </c>
      <c r="AK249" s="48">
        <f t="shared" ref="AK249:AK256" ca="1" si="536">Q249-Z249</f>
        <v>0</v>
      </c>
      <c r="AL249" s="48">
        <f t="shared" ref="AL249:AL256" ca="1" si="537">R249-AA249</f>
        <v>0</v>
      </c>
      <c r="AM249" s="48">
        <f t="shared" ref="AM249:AM256" ca="1" si="538">S249-AB249</f>
        <v>0</v>
      </c>
      <c r="AN249" s="48">
        <f t="shared" ref="AN249:AN256" ca="1" si="539">T249-AC249</f>
        <v>0</v>
      </c>
      <c r="AO249" s="48">
        <f t="shared" ref="AO249:AO255" ca="1" si="540">U249-AD249</f>
        <v>0</v>
      </c>
      <c r="AQ249" s="1">
        <v>10</v>
      </c>
      <c r="AR249" s="12">
        <f ca="1">D249</f>
        <v>0</v>
      </c>
      <c r="AS249" s="12">
        <f ca="1">E248</f>
        <v>0</v>
      </c>
      <c r="AT249" s="8">
        <v>1</v>
      </c>
      <c r="AU249" s="17">
        <f t="shared" ca="1" si="525"/>
        <v>0.66551734553181541</v>
      </c>
      <c r="AV249" s="17">
        <f t="shared" ca="1" si="525"/>
        <v>0.28033821573162654</v>
      </c>
      <c r="AW249" s="17">
        <f t="shared" ca="1" si="525"/>
        <v>0.52633259877478866</v>
      </c>
      <c r="AX249" s="17">
        <f t="shared" ca="1" si="525"/>
        <v>0.88787104696936314</v>
      </c>
      <c r="AY249" s="17">
        <f t="shared" ca="1" si="525"/>
        <v>0.54659047213617951</v>
      </c>
      <c r="AZ249" s="17">
        <f t="shared" ca="1" si="525"/>
        <v>8.7462858949154176E-2</v>
      </c>
      <c r="BA249" s="17">
        <f t="shared" ca="1" si="525"/>
        <v>0.46192896915544601</v>
      </c>
      <c r="BB249" s="17">
        <f t="shared" ca="1" si="525"/>
        <v>0.7427547214894854</v>
      </c>
      <c r="BC249" s="17">
        <f t="shared" ca="1" si="525"/>
        <v>0.3654213977316878</v>
      </c>
      <c r="BD249" s="17">
        <f t="shared" ca="1" si="525"/>
        <v>0.45477928737777262</v>
      </c>
      <c r="BE249" s="17">
        <f t="shared" ca="1" si="525"/>
        <v>0.82243920930656789</v>
      </c>
      <c r="BF249" s="17">
        <f t="shared" ca="1" si="525"/>
        <v>0.60573863708821429</v>
      </c>
      <c r="BG249" s="17">
        <f t="shared" ca="1" si="525"/>
        <v>0.90303826389646991</v>
      </c>
      <c r="BH249" s="17">
        <f t="shared" ca="1" si="525"/>
        <v>0.40631474517012733</v>
      </c>
      <c r="BI249" s="17">
        <f t="shared" ca="1" si="525"/>
        <v>0.84286184867556624</v>
      </c>
      <c r="BJ249" s="17">
        <f t="shared" ca="1" si="525"/>
        <v>0.34695480225323716</v>
      </c>
      <c r="BK249" s="17">
        <f t="shared" ca="1" si="525"/>
        <v>0.32847976965914649</v>
      </c>
      <c r="BL249" s="17">
        <f t="shared" ca="1" si="525"/>
        <v>0.4496392236781841</v>
      </c>
      <c r="BM249" s="17">
        <f t="shared" ca="1" si="525"/>
        <v>0.65261133383199077</v>
      </c>
      <c r="BN249" s="17">
        <f t="shared" ca="1" si="525"/>
        <v>0.16540986655666234</v>
      </c>
      <c r="BO249" s="17">
        <f t="shared" ca="1" si="525"/>
        <v>5.7064629320679017E-2</v>
      </c>
      <c r="BP249" s="17">
        <f t="shared" ca="1" si="525"/>
        <v>0.88468434332124302</v>
      </c>
      <c r="BQ249" s="17">
        <f t="shared" ca="1" si="525"/>
        <v>0.65849888937943113</v>
      </c>
      <c r="BR249" s="17">
        <f t="shared" ca="1" si="525"/>
        <v>0.86164801572170269</v>
      </c>
      <c r="BS249" s="17">
        <f t="shared" ca="1" si="526"/>
        <v>0.1982910938173118</v>
      </c>
      <c r="BT249" s="17">
        <f t="shared" ca="1" si="526"/>
        <v>1.1654313099311642E-2</v>
      </c>
      <c r="BU249" s="17">
        <f t="shared" ca="1" si="526"/>
        <v>0.68919069886000273</v>
      </c>
      <c r="BV249" s="17">
        <f t="shared" ca="1" si="526"/>
        <v>0.47787622039107569</v>
      </c>
      <c r="BW249" s="17">
        <f t="shared" ca="1" si="526"/>
        <v>0.48903956277069793</v>
      </c>
      <c r="BX249" s="17">
        <f t="shared" ca="1" si="526"/>
        <v>0.26862895601281445</v>
      </c>
      <c r="BY249" s="17">
        <f t="shared" ca="1" si="526"/>
        <v>0.85346281480352681</v>
      </c>
      <c r="BZ249" s="17">
        <f t="shared" ca="1" si="526"/>
        <v>0.50817621000738733</v>
      </c>
      <c r="CA249" s="17">
        <f t="shared" ca="1" si="526"/>
        <v>0.751350663634757</v>
      </c>
      <c r="CB249" s="17">
        <f t="shared" ca="1" si="526"/>
        <v>0.29322411195046427</v>
      </c>
      <c r="CC249" s="17">
        <f t="shared" ca="1" si="526"/>
        <v>0.74378160940935345</v>
      </c>
      <c r="CD249" s="17">
        <f t="shared" ca="1" si="526"/>
        <v>1.3644459812035326E-2</v>
      </c>
      <c r="CE249" s="17">
        <f t="shared" ca="1" si="526"/>
        <v>9.3685308795009803E-2</v>
      </c>
      <c r="CF249" s="17">
        <f t="shared" ca="1" si="526"/>
        <v>0.71516714199785014</v>
      </c>
      <c r="CG249" s="17">
        <f t="shared" ca="1" si="526"/>
        <v>0.79465710743542495</v>
      </c>
      <c r="CH249" s="17">
        <f t="shared" ca="1" si="526"/>
        <v>0.75602721085680902</v>
      </c>
      <c r="CI249" s="17">
        <f t="shared" ca="1" si="526"/>
        <v>0.98901812427161429</v>
      </c>
      <c r="CJ249" s="17">
        <f t="shared" ca="1" si="526"/>
        <v>5.2181520792606295E-2</v>
      </c>
      <c r="CK249" s="17">
        <f t="shared" ca="1" si="526"/>
        <v>5.4419089817499322E-2</v>
      </c>
      <c r="CL249" s="17">
        <f t="shared" ca="1" si="526"/>
        <v>0.7668357939792243</v>
      </c>
      <c r="CM249" s="17">
        <f t="shared" ca="1" si="526"/>
        <v>0.81622560674047817</v>
      </c>
      <c r="CN249" s="17">
        <f t="shared" ca="1" si="526"/>
        <v>0.28365205025591378</v>
      </c>
      <c r="CO249" s="17">
        <f t="shared" ca="1" si="526"/>
        <v>0.82615685108522252</v>
      </c>
      <c r="CP249" s="17">
        <f t="shared" ca="1" si="526"/>
        <v>0.63468598611033267</v>
      </c>
      <c r="CQ249" s="17">
        <f t="shared" ca="1" si="526"/>
        <v>0.10141856630896129</v>
      </c>
      <c r="CR249" s="17">
        <f t="shared" ca="1" si="526"/>
        <v>0.25968194215973561</v>
      </c>
      <c r="DO249" s="2">
        <v>125</v>
      </c>
      <c r="DP249" s="2">
        <f t="shared" si="437"/>
        <v>0.625</v>
      </c>
      <c r="DQ249" s="1">
        <f t="shared" si="438"/>
        <v>0.58333333333333337</v>
      </c>
    </row>
    <row r="250" spans="1:121" x14ac:dyDescent="0.35">
      <c r="A250" s="23"/>
      <c r="B250" s="38">
        <v>1.5625E-2</v>
      </c>
      <c r="C250" s="49">
        <v>20</v>
      </c>
      <c r="D250" s="26">
        <f ca="1">AE237/AE244</f>
        <v>0</v>
      </c>
      <c r="E250" s="19">
        <f ca="1">COUNTIF(AU250:CR253,21)</f>
        <v>0</v>
      </c>
      <c r="F250" s="19">
        <f ca="1">COUNTIF(AU250:CR253,22)</f>
        <v>0</v>
      </c>
      <c r="G250" s="19">
        <f ca="1">COUNTIF(AU250:CR253,23)</f>
        <v>0</v>
      </c>
      <c r="H250" s="19">
        <f ca="1">COUNTIF(AU250:CR253,24)</f>
        <v>0</v>
      </c>
      <c r="I250" s="19">
        <f ca="1">COUNTIF(AU250:CR253,25)</f>
        <v>0</v>
      </c>
      <c r="J250" s="19">
        <f ca="1">COUNTIF(AU250:CR253,26)</f>
        <v>0</v>
      </c>
      <c r="K250" s="19">
        <f ca="1">COUNTIF(AU250:CR253,27)</f>
        <v>0</v>
      </c>
      <c r="L250" s="19">
        <f ca="1">COUNTIF(AU250:CR253,28)</f>
        <v>0</v>
      </c>
      <c r="N250" s="45">
        <f ca="1">ROUNDDOWN(E250*$AK$16+RAND(),0)</f>
        <v>0</v>
      </c>
      <c r="O250" s="45">
        <f ca="1">ROUNDDOWN(F250*$AL$16+RAND(),0)</f>
        <v>0</v>
      </c>
      <c r="P250" s="45">
        <f ca="1">ROUNDDOWN(G250*$AM$16+RAND(),0)</f>
        <v>0</v>
      </c>
      <c r="Q250" s="45">
        <f ca="1">ROUNDDOWN(H250*$AN$16+RAND(),0)</f>
        <v>0</v>
      </c>
      <c r="R250" s="45">
        <f ca="1">ROUNDDOWN(I250*$AO$16+RAND(),0)</f>
        <v>0</v>
      </c>
      <c r="S250" s="45">
        <f ca="1">ROUNDDOWN(J250*$AP$16+RAND(),0)</f>
        <v>0</v>
      </c>
      <c r="T250" s="45">
        <f ca="1">ROUNDDOWN(K250*$AQ$16+RAND(),0)</f>
        <v>0</v>
      </c>
      <c r="U250" s="45">
        <f ca="1">ROUNDDOWN(L250*$AR$16+RAND(),0)</f>
        <v>0</v>
      </c>
      <c r="W250" s="47">
        <f t="shared" ref="W250:W256" ca="1" si="541">ROUNDDOWN(N250/2+RAND(),0)</f>
        <v>0</v>
      </c>
      <c r="X250" s="47">
        <f t="shared" ca="1" si="527"/>
        <v>0</v>
      </c>
      <c r="Y250" s="47">
        <f t="shared" ca="1" si="528"/>
        <v>0</v>
      </c>
      <c r="Z250" s="47">
        <f t="shared" ca="1" si="529"/>
        <v>0</v>
      </c>
      <c r="AA250" s="47">
        <f t="shared" ca="1" si="530"/>
        <v>0</v>
      </c>
      <c r="AB250" s="47">
        <f t="shared" ca="1" si="531"/>
        <v>0</v>
      </c>
      <c r="AC250" s="47">
        <f t="shared" ca="1" si="532"/>
        <v>0</v>
      </c>
      <c r="AD250" s="47">
        <f t="shared" ca="1" si="533"/>
        <v>0</v>
      </c>
      <c r="AE250" s="21">
        <f t="shared" ref="AE250:AE255" ca="1" si="542">((1-2*d)*SUM(W250:AD250)+d*SUM(W249:AD249)+d*SUM(W251:AD251))*E/B250</f>
        <v>0</v>
      </c>
      <c r="AH250" s="48">
        <f t="shared" ref="AH250:AH256" ca="1" si="543">N250-W250</f>
        <v>0</v>
      </c>
      <c r="AI250" s="48">
        <f t="shared" ca="1" si="534"/>
        <v>0</v>
      </c>
      <c r="AJ250" s="48">
        <f t="shared" ca="1" si="535"/>
        <v>0</v>
      </c>
      <c r="AK250" s="48">
        <f t="shared" ca="1" si="536"/>
        <v>0</v>
      </c>
      <c r="AL250" s="48">
        <f t="shared" ca="1" si="537"/>
        <v>0</v>
      </c>
      <c r="AM250" s="48">
        <f t="shared" ca="1" si="538"/>
        <v>0</v>
      </c>
      <c r="AN250" s="48">
        <f t="shared" ca="1" si="539"/>
        <v>0</v>
      </c>
      <c r="AO250" s="48">
        <f t="shared" ca="1" si="540"/>
        <v>0</v>
      </c>
      <c r="AQ250" s="1">
        <v>20</v>
      </c>
      <c r="AR250" s="13">
        <f t="shared" ref="AR250:AR256" ca="1" si="544">AR249+D250</f>
        <v>0</v>
      </c>
      <c r="AS250" s="13">
        <f ca="1">AS249+F248</f>
        <v>0</v>
      </c>
      <c r="AT250" s="8">
        <v>2</v>
      </c>
      <c r="AU250" s="16">
        <f ca="1">IF(AU246&lt;AR252,IF(AU246&lt;AR250,IF(AU246&lt;AR249,10,20),IF(AU246&lt;AR251,30,40)),IF(AU246&lt;AR254,IF(AU246&lt;AR253,50,60),IF(AU246&lt;AR255,70,80)))+IF(AU247&lt;AS252,IF(AU247&lt;AS250,IF(AU247&lt;AS249,1,2),IF(AU247&lt;AS251,3,4)),IF(AU247&lt;AS254,IF(AU247&lt;AS253,5,6),IF(AU247&lt;AS255,7,8)))</f>
        <v>65</v>
      </c>
      <c r="AV250" s="16">
        <f ca="1">IF(AV246&lt;AR252,IF(AV246&lt;AR250,IF(AV246&lt;AR249,10,20),IF(AV246&lt;AR251,30,40)),IF(AV246&lt;AR254,IF(AV246&lt;AR253,50,60),IF(AV246&lt;AR255,70,80)))+IF(AV247&lt;AS252,IF(AV247&lt;AS250,IF(AV247&lt;AS249,1,2),IF(AV247&lt;AS251,3,4)),IF(AV247&lt;AS254,IF(AV247&lt;AS253,5,6),IF(AV247&lt;AS255,7,8)))</f>
        <v>65</v>
      </c>
      <c r="AW250" s="16">
        <f ca="1">IF(AW246&lt;AR252,IF(AW246&lt;AR250,IF(AW246&lt;AR249,10,20),IF(AW246&lt;AR251,30,40)),IF(AW246&lt;AR254,IF(AW246&lt;AR253,50,60),IF(AW246&lt;AR255,70,80)))+IF(AW247&lt;AS252,IF(AW247&lt;AS250,IF(AW247&lt;AS249,1,2),IF(AW247&lt;AS251,3,4)),IF(AW247&lt;AS254,IF(AW247&lt;AS253,5,6),IF(AW247&lt;AS255,7,8)))</f>
        <v>65</v>
      </c>
      <c r="AX250" s="16">
        <f ca="1">IF(AX246&lt;AR252,IF(AX246&lt;AR250,IF(AX246&lt;AR249,10,20),IF(AX246&lt;AR251,30,40)),IF(AX246&lt;AR254,IF(AX246&lt;AR253,50,60),IF(AX246&lt;AR255,70,80)))+IF(AX247&lt;AS252,IF(AX247&lt;AS250,IF(AX247&lt;AS249,1,2),IF(AX247&lt;AS251,3,4)),IF(AX247&lt;AS254,IF(AX247&lt;AS253,5,6),IF(AX247&lt;AS255,7,8)))</f>
        <v>65</v>
      </c>
      <c r="AY250" s="16">
        <f ca="1">IF(AY246&lt;AR252,IF(AY246&lt;AR250,IF(AY246&lt;AR249,10,20),IF(AY246&lt;AR251,30,40)),IF(AY246&lt;AR254,IF(AY246&lt;AR253,50,60),IF(AY246&lt;AR255,70,80)))+IF(AY247&lt;AS252,IF(AY247&lt;AS250,IF(AY247&lt;AS249,1,2),IF(AY247&lt;AS251,3,4)),IF(AY247&lt;AS254,IF(AY247&lt;AS253,5,6),IF(AY247&lt;AS255,7,8)))</f>
        <v>65</v>
      </c>
      <c r="AZ250" s="16">
        <f ca="1">IF(AZ246&lt;AR252,IF(AZ246&lt;AR250,IF(AZ246&lt;AR249,10,20),IF(AZ246&lt;AR251,30,40)),IF(AZ246&lt;AR254,IF(AZ246&lt;AR253,50,60),IF(AZ246&lt;AR255,70,80)))+IF(AZ247&lt;AS252,IF(AZ247&lt;AS250,IF(AZ247&lt;AS249,1,2),IF(AZ247&lt;AS251,3,4)),IF(AZ247&lt;AS254,IF(AZ247&lt;AS253,5,6),IF(AZ247&lt;AS255,7,8)))</f>
        <v>65</v>
      </c>
      <c r="BA250" s="16">
        <f ca="1">IF(BA246&lt;AR252,IF(BA246&lt;AR250,IF(BA246&lt;AR249,10,20),IF(BA246&lt;AR251,30,40)),IF(BA246&lt;AR254,IF(BA246&lt;AR253,50,60),IF(BA246&lt;AR255,70,80)))+IF(BA247&lt;AS252,IF(BA247&lt;AS250,IF(BA247&lt;AS249,1,2),IF(BA247&lt;AS251,3,4)),IF(BA247&lt;AS254,IF(BA247&lt;AS253,5,6),IF(BA247&lt;AS255,7,8)))</f>
        <v>65</v>
      </c>
      <c r="BB250" s="16">
        <f ca="1">IF(BB246&lt;AR252,IF(BB246&lt;AR250,IF(BB246&lt;AR249,10,20),IF(BB246&lt;AR251,30,40)),IF(BB246&lt;AR254,IF(BB246&lt;AR253,50,60),IF(BB246&lt;AR255,70,80)))+IF(BB247&lt;AS252,IF(BB247&lt;AS250,IF(BB247&lt;AS249,1,2),IF(BB247&lt;AS251,3,4)),IF(BB247&lt;AS254,IF(BB247&lt;AS253,5,6),IF(BB247&lt;AS255,7,8)))</f>
        <v>65</v>
      </c>
      <c r="BC250" s="16">
        <f ca="1">IF(BC246&lt;AR252,IF(BC246&lt;AR250,IF(BC246&lt;AR249,10,20),IF(BC246&lt;AR251,30,40)),IF(BC246&lt;AR254,IF(BC246&lt;AR253,50,60),IF(BC246&lt;AR255,70,80)))+IF(BC247&lt;AS252,IF(BC247&lt;AS250,IF(BC247&lt;AS249,1,2),IF(BC247&lt;AS251,3,4)),IF(BC247&lt;AS254,IF(BC247&lt;AS253,5,6),IF(BC247&lt;AS255,7,8)))</f>
        <v>65</v>
      </c>
      <c r="BD250" s="16">
        <f ca="1">IF(BD246&lt;AR252,IF(BD246&lt;AR250,IF(BD246&lt;AR249,10,20),IF(BD246&lt;AR251,30,40)),IF(BD246&lt;AR254,IF(BD246&lt;AR253,50,60),IF(BD246&lt;AR255,70,80)))+IF(BD247&lt;AS252,IF(BD247&lt;AS250,IF(BD247&lt;AS249,1,2),IF(BD247&lt;AS251,3,4)),IF(BD247&lt;AS254,IF(BD247&lt;AS253,5,6),IF(BD247&lt;AS255,7,8)))</f>
        <v>65</v>
      </c>
      <c r="BE250" s="16">
        <f ca="1">IF(BE246&lt;AR252,IF(BE246&lt;AR250,IF(BE246&lt;AR249,10,20),IF(BE246&lt;AR251,30,40)),IF(BE246&lt;AR254,IF(BE246&lt;AR253,50,60),IF(BE246&lt;AR255,70,80)))+IF(BE247&lt;AS252,IF(BE247&lt;AS250,IF(BE247&lt;AS249,1,2),IF(BE247&lt;AS251,3,4)),IF(BE247&lt;AS254,IF(BE247&lt;AS253,5,6),IF(BE247&lt;AS255,7,8)))</f>
        <v>65</v>
      </c>
      <c r="BF250" s="16">
        <f ca="1">IF(BF246&lt;AR252,IF(BF246&lt;AR250,IF(BF246&lt;AR249,10,20),IF(BF246&lt;AR251,30,40)),IF(BF246&lt;AR254,IF(BF246&lt;AR253,50,60),IF(BF246&lt;AR255,70,80)))+IF(BF247&lt;AS252,IF(BF247&lt;AS250,IF(BF247&lt;AS249,1,2),IF(BF247&lt;AS251,3,4)),IF(BF247&lt;AS254,IF(BF247&lt;AS253,5,6),IF(BF247&lt;AS255,7,8)))</f>
        <v>65</v>
      </c>
      <c r="BG250" s="16">
        <f ca="1">IF(BG246&lt;AR252,IF(BG246&lt;AR250,IF(BG246&lt;AR249,10,20),IF(BG246&lt;AR251,30,40)),IF(BG246&lt;AR254,IF(BG246&lt;AR253,50,60),IF(BG246&lt;AR255,70,80)))+IF(BG247&lt;AS252,IF(BG247&lt;AS250,IF(BG247&lt;AS249,1,2),IF(BG247&lt;AS251,3,4)),IF(BG247&lt;AS254,IF(BG247&lt;AS253,5,6),IF(BG247&lt;AS255,7,8)))</f>
        <v>65</v>
      </c>
      <c r="BH250" s="16">
        <f ca="1">IF(BH246&lt;AR252,IF(BH246&lt;AR250,IF(BH246&lt;AR249,10,20),IF(BH246&lt;AR251,30,40)),IF(BH246&lt;AR254,IF(BH246&lt;AR253,50,60),IF(BH246&lt;AR255,70,80)))+IF(BH247&lt;AS252,IF(BH247&lt;AS250,IF(BH247&lt;AS249,1,2),IF(BH247&lt;AS251,3,4)),IF(BH247&lt;AS254,IF(BH247&lt;AS253,5,6),IF(BH247&lt;AS255,7,8)))</f>
        <v>65</v>
      </c>
      <c r="BI250" s="16">
        <f ca="1">IF(BI246&lt;AR252,IF(BI246&lt;AR250,IF(BI246&lt;AR249,10,20),IF(BI246&lt;AR251,30,40)),IF(BI246&lt;AR254,IF(BI246&lt;AR253,50,60),IF(BI246&lt;AR255,70,80)))+IF(BI247&lt;AS252,IF(BI247&lt;AS250,IF(BI247&lt;AS249,1,2),IF(BI247&lt;AS251,3,4)),IF(BI247&lt;AS254,IF(BI247&lt;AS253,5,6),IF(BI247&lt;AS255,7,8)))</f>
        <v>55</v>
      </c>
      <c r="BJ250" s="16">
        <f ca="1">IF(BJ246&lt;AR252,IF(BJ246&lt;AR250,IF(BJ246&lt;AR249,10,20),IF(BJ246&lt;AR251,30,40)),IF(BJ246&lt;AR254,IF(BJ246&lt;AR253,50,60),IF(BJ246&lt;AR255,70,80)))+IF(BJ247&lt;AS252,IF(BJ247&lt;AS250,IF(BJ247&lt;AS249,1,2),IF(BJ247&lt;AS251,3,4)),IF(BJ247&lt;AS254,IF(BJ247&lt;AS253,5,6),IF(BJ247&lt;AS255,7,8)))</f>
        <v>65</v>
      </c>
      <c r="BK250" s="16">
        <f ca="1">IF(BK246&lt;AR252,IF(BK246&lt;AR250,IF(BK246&lt;AR249,10,20),IF(BK246&lt;AR251,30,40)),IF(BK246&lt;AR254,IF(BK246&lt;AR253,50,60),IF(BK246&lt;AR255,70,80)))+IF(BK247&lt;AS252,IF(BK247&lt;AS250,IF(BK247&lt;AS249,1,2),IF(BK247&lt;AS251,3,4)),IF(BK247&lt;AS254,IF(BK247&lt;AS253,5,6),IF(BK247&lt;AS255,7,8)))</f>
        <v>65</v>
      </c>
      <c r="BL250" s="16">
        <f ca="1">IF(BL246&lt;AR252,IF(BL246&lt;AR250,IF(BL246&lt;AR249,10,20),IF(BL246&lt;AR251,30,40)),IF(BL246&lt;AR254,IF(BL246&lt;AR253,50,60),IF(BL246&lt;AR255,70,80)))+IF(BL247&lt;AS252,IF(BL247&lt;AS250,IF(BL247&lt;AS249,1,2),IF(BL247&lt;AS251,3,4)),IF(BL247&lt;AS254,IF(BL247&lt;AS253,5,6),IF(BL247&lt;AS255,7,8)))</f>
        <v>55</v>
      </c>
      <c r="BM250" s="16">
        <f ca="1">IF(BM246&lt;AR252,IF(BM246&lt;AR250,IF(BM246&lt;AR249,10,20),IF(BM246&lt;AR251,30,40)),IF(BM246&lt;AR254,IF(BM246&lt;AR253,50,60),IF(BM246&lt;AR255,70,80)))+IF(BM247&lt;AS252,IF(BM247&lt;AS250,IF(BM247&lt;AS249,1,2),IF(BM247&lt;AS251,3,4)),IF(BM247&lt;AS254,IF(BM247&lt;AS253,5,6),IF(BM247&lt;AS255,7,8)))</f>
        <v>65</v>
      </c>
      <c r="BN250" s="16">
        <f ca="1">IF(BN246&lt;AR252,IF(BN246&lt;AR250,IF(BN246&lt;AR249,10,20),IF(BN246&lt;AR251,30,40)),IF(BN246&lt;AR254,IF(BN246&lt;AR253,50,60),IF(BN246&lt;AR255,70,80)))+IF(BN247&lt;AS252,IF(BN247&lt;AS250,IF(BN247&lt;AS249,1,2),IF(BN247&lt;AS251,3,4)),IF(BN247&lt;AS254,IF(BN247&lt;AS253,5,6),IF(BN247&lt;AS255,7,8)))</f>
        <v>65</v>
      </c>
      <c r="BO250" s="16">
        <f ca="1">IF(BO246&lt;AR252,IF(BO246&lt;AR250,IF(BO246&lt;AR249,10,20),IF(BO246&lt;AR251,30,40)),IF(BO246&lt;AR254,IF(BO246&lt;AR253,50,60),IF(BO246&lt;AR255,70,80)))+IF(BO247&lt;AS252,IF(BO247&lt;AS250,IF(BO247&lt;AS249,1,2),IF(BO247&lt;AS251,3,4)),IF(BO247&lt;AS254,IF(BO247&lt;AS253,5,6),IF(BO247&lt;AS255,7,8)))</f>
        <v>65</v>
      </c>
      <c r="BP250" s="16">
        <f ca="1">IF(BP246&lt;AR252,IF(BP246&lt;AR250,IF(BP246&lt;AR249,10,20),IF(BP246&lt;AR251,30,40)),IF(BP246&lt;AR254,IF(BP246&lt;AR253,50,60),IF(BP246&lt;AR255,70,80)))+IF(BP247&lt;AS252,IF(BP247&lt;AS250,IF(BP247&lt;AS249,1,2),IF(BP247&lt;AS251,3,4)),IF(BP247&lt;AS254,IF(BP247&lt;AS253,5,6),IF(BP247&lt;AS255,7,8)))</f>
        <v>65</v>
      </c>
      <c r="BQ250" s="16">
        <f ca="1">IF(BQ246&lt;AR252,IF(BQ246&lt;AR250,IF(BQ246&lt;AR249,10,20),IF(BQ246&lt;AR251,30,40)),IF(BQ246&lt;AR254,IF(BQ246&lt;AR253,50,60),IF(BQ246&lt;AR255,70,80)))+IF(BQ247&lt;AS252,IF(BQ247&lt;AS250,IF(BQ247&lt;AS249,1,2),IF(BQ247&lt;AS251,3,4)),IF(BQ247&lt;AS254,IF(BQ247&lt;AS253,5,6),IF(BQ247&lt;AS255,7,8)))</f>
        <v>65</v>
      </c>
      <c r="BR250" s="16">
        <f ca="1">IF(BR246&lt;AR252,IF(BR246&lt;AR250,IF(BR246&lt;AR249,10,20),IF(BR246&lt;AR251,30,40)),IF(BR246&lt;AR254,IF(BR246&lt;AR253,50,60),IF(BR246&lt;AR255,70,80)))+IF(BR247&lt;AS252,IF(BR247&lt;AS250,IF(BR247&lt;AS249,1,2),IF(BR247&lt;AS251,3,4)),IF(BR247&lt;AS254,IF(BR247&lt;AS253,5,6),IF(BR247&lt;AS255,7,8)))</f>
        <v>65</v>
      </c>
      <c r="BS250" s="16">
        <f ca="1">IF(BS246&lt;AR252,IF(BS246&lt;AR250,IF(BS246&lt;AR249,10,20),IF(BS246&lt;AR251,30,40)),IF(BS246&lt;AR254,IF(BS246&lt;AR253,50,60),IF(BS246&lt;AR255,70,80)))+IF(BS247&lt;AS252,IF(BS247&lt;AS250,IF(BS247&lt;AS249,1,2),IF(BS247&lt;AS251,3,4)),IF(BS247&lt;AS254,IF(BS247&lt;AS253,5,6),IF(BS247&lt;AS255,7,8)))</f>
        <v>65</v>
      </c>
      <c r="BT250" s="16">
        <f ca="1">IF(BT246&lt;AR252,IF(BT246&lt;AR250,IF(BT246&lt;AR249,10,20),IF(BT246&lt;AR251,30,40)),IF(BT246&lt;AR254,IF(BT246&lt;AR253,50,60),IF(BT246&lt;AR255,70,80)))+IF(BT247&lt;AS252,IF(BT247&lt;AS250,IF(BT247&lt;AS249,1,2),IF(BT247&lt;AS251,3,4)),IF(BT247&lt;AS254,IF(BT247&lt;AS253,5,6),IF(BT247&lt;AS255,7,8)))</f>
        <v>65</v>
      </c>
      <c r="BU250" s="16">
        <f ca="1">IF(BU246&lt;AR252,IF(BU246&lt;AR250,IF(BU246&lt;AR249,10,20),IF(BU246&lt;AR251,30,40)),IF(BU246&lt;AR254,IF(BU246&lt;AR253,50,60),IF(BU246&lt;AR255,70,80)))+IF(BU247&lt;AS252,IF(BU247&lt;AS250,IF(BU247&lt;AS249,1,2),IF(BU247&lt;AS251,3,4)),IF(BU247&lt;AS254,IF(BU247&lt;AS253,5,6),IF(BU247&lt;AS255,7,8)))</f>
        <v>65</v>
      </c>
      <c r="BV250" s="16">
        <f ca="1">IF(BV246&lt;AR252,IF(BV246&lt;AR250,IF(BV246&lt;AR249,10,20),IF(BV246&lt;AR251,30,40)),IF(BV246&lt;AR254,IF(BV246&lt;AR253,50,60),IF(BV246&lt;AR255,70,80)))+IF(BV247&lt;AS252,IF(BV247&lt;AS250,IF(BV247&lt;AS249,1,2),IF(BV247&lt;AS251,3,4)),IF(BV247&lt;AS254,IF(BV247&lt;AS253,5,6),IF(BV247&lt;AS255,7,8)))</f>
        <v>65</v>
      </c>
      <c r="BW250" s="16">
        <f ca="1">IF(BW246&lt;AR252,IF(BW246&lt;AR250,IF(BW246&lt;AR249,10,20),IF(BW246&lt;AR251,30,40)),IF(BW246&lt;AR254,IF(BW246&lt;AR253,50,60),IF(BW246&lt;AR255,70,80)))+IF(BW247&lt;AS252,IF(BW247&lt;AS250,IF(BW247&lt;AS249,1,2),IF(BW247&lt;AS251,3,4)),IF(BW247&lt;AS254,IF(BW247&lt;AS253,5,6),IF(BW247&lt;AS255,7,8)))</f>
        <v>65</v>
      </c>
      <c r="BX250" s="16">
        <f ca="1">IF(BX246&lt;AR252,IF(BX246&lt;AR250,IF(BX246&lt;AR249,10,20),IF(BX246&lt;AR251,30,40)),IF(BX246&lt;AR254,IF(BX246&lt;AR253,50,60),IF(BX246&lt;AR255,70,80)))+IF(BX247&lt;AS252,IF(BX247&lt;AS250,IF(BX247&lt;AS249,1,2),IF(BX247&lt;AS251,3,4)),IF(BX247&lt;AS254,IF(BX247&lt;AS253,5,6),IF(BX247&lt;AS255,7,8)))</f>
        <v>65</v>
      </c>
      <c r="BY250" s="16">
        <f ca="1">IF(BY246&lt;AR252,IF(BY246&lt;AR250,IF(BY246&lt;AR249,10,20),IF(BY246&lt;AR251,30,40)),IF(BY246&lt;AR254,IF(BY246&lt;AR253,50,60),IF(BY246&lt;AR255,70,80)))+IF(BY247&lt;AS252,IF(BY247&lt;AS250,IF(BY247&lt;AS249,1,2),IF(BY247&lt;AS251,3,4)),IF(BY247&lt;AS254,IF(BY247&lt;AS253,5,6),IF(BY247&lt;AS255,7,8)))</f>
        <v>65</v>
      </c>
      <c r="BZ250" s="16">
        <f ca="1">IF(BZ246&lt;AR252,IF(BZ246&lt;AR250,IF(BZ246&lt;AR249,10,20),IF(BZ246&lt;AR251,30,40)),IF(BZ246&lt;AR254,IF(BZ246&lt;AR253,50,60),IF(BZ246&lt;AR255,70,80)))+IF(BZ247&lt;AS252,IF(BZ247&lt;AS250,IF(BZ247&lt;AS249,1,2),IF(BZ247&lt;AS251,3,4)),IF(BZ247&lt;AS254,IF(BZ247&lt;AS253,5,6),IF(BZ247&lt;AS255,7,8)))</f>
        <v>65</v>
      </c>
      <c r="CA250" s="16">
        <f ca="1">IF(CA246&lt;AR252,IF(CA246&lt;AR250,IF(CA246&lt;AR249,10,20),IF(CA246&lt;AR251,30,40)),IF(CA246&lt;AR254,IF(CA246&lt;AR253,50,60),IF(CA246&lt;AR255,70,80)))+IF(CA247&lt;AS252,IF(CA247&lt;AS250,IF(CA247&lt;AS249,1,2),IF(CA247&lt;AS251,3,4)),IF(CA247&lt;AS254,IF(CA247&lt;AS253,5,6),IF(CA247&lt;AS255,7,8)))</f>
        <v>55</v>
      </c>
      <c r="CB250" s="16">
        <f ca="1">IF(CB246&lt;AR252,IF(CB246&lt;AR250,IF(CB246&lt;AR249,10,20),IF(CB246&lt;AR251,30,40)),IF(CB246&lt;AR254,IF(CB246&lt;AR253,50,60),IF(CB246&lt;AR255,70,80)))+IF(CB247&lt;AS252,IF(CB247&lt;AS250,IF(CB247&lt;AS249,1,2),IF(CB247&lt;AS251,3,4)),IF(CB247&lt;AS254,IF(CB247&lt;AS253,5,6),IF(CB247&lt;AS255,7,8)))</f>
        <v>65</v>
      </c>
      <c r="CC250" s="16">
        <f ca="1">IF(CC246&lt;AR252,IF(CC246&lt;AR250,IF(CC246&lt;AR249,10,20),IF(CC246&lt;AR251,30,40)),IF(CC246&lt;AR254,IF(CC246&lt;AR253,50,60),IF(CC246&lt;AR255,70,80)))+IF(CC247&lt;AS252,IF(CC247&lt;AS250,IF(CC247&lt;AS249,1,2),IF(CC247&lt;AS251,3,4)),IF(CC247&lt;AS254,IF(CC247&lt;AS253,5,6),IF(CC247&lt;AS255,7,8)))</f>
        <v>65</v>
      </c>
      <c r="CD250" s="16">
        <f ca="1">IF(CD246&lt;AR252,IF(CD246&lt;AR250,IF(CD246&lt;AR249,10,20),IF(CD246&lt;AR251,30,40)),IF(CD246&lt;AR254,IF(CD246&lt;AR253,50,60),IF(CD246&lt;AR255,70,80)))+IF(CD247&lt;AS252,IF(CD247&lt;AS250,IF(CD247&lt;AS249,1,2),IF(CD247&lt;AS251,3,4)),IF(CD247&lt;AS254,IF(CD247&lt;AS253,5,6),IF(CD247&lt;AS255,7,8)))</f>
        <v>65</v>
      </c>
      <c r="CE250" s="16">
        <f ca="1">IF(CE246&lt;AR252,IF(CE246&lt;AR250,IF(CE246&lt;AR249,10,20),IF(CE246&lt;AR251,30,40)),IF(CE246&lt;AR254,IF(CE246&lt;AR253,50,60),IF(CE246&lt;AR255,70,80)))+IF(CE247&lt;AS252,IF(CE247&lt;AS250,IF(CE247&lt;AS249,1,2),IF(CE247&lt;AS251,3,4)),IF(CE247&lt;AS254,IF(CE247&lt;AS253,5,6),IF(CE247&lt;AS255,7,8)))</f>
        <v>65</v>
      </c>
      <c r="CF250" s="16">
        <f ca="1">IF(CF246&lt;AR252,IF(CF246&lt;AR250,IF(CF246&lt;AR249,10,20),IF(CF246&lt;AR251,30,40)),IF(CF246&lt;AR254,IF(CF246&lt;AR253,50,60),IF(CF246&lt;AR255,70,80)))+IF(CF247&lt;AS252,IF(CF247&lt;AS250,IF(CF247&lt;AS249,1,2),IF(CF247&lt;AS251,3,4)),IF(CF247&lt;AS254,IF(CF247&lt;AS253,5,6),IF(CF247&lt;AS255,7,8)))</f>
        <v>65</v>
      </c>
      <c r="CG250" s="16">
        <f ca="1">IF(CG246&lt;AR252,IF(CG246&lt;AR250,IF(CG246&lt;AR249,10,20),IF(CG246&lt;AR251,30,40)),IF(CG246&lt;AR254,IF(CG246&lt;AR253,50,60),IF(CG246&lt;AR255,70,80)))+IF(CG247&lt;AS252,IF(CG247&lt;AS250,IF(CG247&lt;AS249,1,2),IF(CG247&lt;AS251,3,4)),IF(CG247&lt;AS254,IF(CG247&lt;AS253,5,6),IF(CG247&lt;AS255,7,8)))</f>
        <v>65</v>
      </c>
      <c r="CH250" s="16">
        <f ca="1">IF(CH246&lt;AR252,IF(CH246&lt;AR250,IF(CH246&lt;AR249,10,20),IF(CH246&lt;AR251,30,40)),IF(CH246&lt;AR254,IF(CH246&lt;AR253,50,60),IF(CH246&lt;AR255,70,80)))+IF(CH247&lt;AS252,IF(CH247&lt;AS250,IF(CH247&lt;AS249,1,2),IF(CH247&lt;AS251,3,4)),IF(CH247&lt;AS254,IF(CH247&lt;AS253,5,6),IF(CH247&lt;AS255,7,8)))</f>
        <v>55</v>
      </c>
      <c r="CI250" s="16">
        <f ca="1">IF(CI246&lt;AR252,IF(CI246&lt;AR250,IF(CI246&lt;AR249,10,20),IF(CI246&lt;AR251,30,40)),IF(CI246&lt;AR254,IF(CI246&lt;AR253,50,60),IF(CI246&lt;AR255,70,80)))+IF(CI247&lt;AS252,IF(CI247&lt;AS250,IF(CI247&lt;AS249,1,2),IF(CI247&lt;AS251,3,4)),IF(CI247&lt;AS254,IF(CI247&lt;AS253,5,6),IF(CI247&lt;AS255,7,8)))</f>
        <v>65</v>
      </c>
      <c r="CJ250" s="16">
        <f ca="1">IF(CJ246&lt;AR252,IF(CJ246&lt;AR250,IF(CJ246&lt;AR249,10,20),IF(CJ246&lt;AR251,30,40)),IF(CJ246&lt;AR254,IF(CJ246&lt;AR253,50,60),IF(CJ246&lt;AR255,70,80)))+IF(CJ247&lt;AS252,IF(CJ247&lt;AS250,IF(CJ247&lt;AS249,1,2),IF(CJ247&lt;AS251,3,4)),IF(CJ247&lt;AS254,IF(CJ247&lt;AS253,5,6),IF(CJ247&lt;AS255,7,8)))</f>
        <v>55</v>
      </c>
      <c r="CK250" s="16">
        <f ca="1">IF(CK246&lt;AR252,IF(CK246&lt;AR250,IF(CK246&lt;AR249,10,20),IF(CK246&lt;AR251,30,40)),IF(CK246&lt;AR254,IF(CK246&lt;AR253,50,60),IF(CK246&lt;AR255,70,80)))+IF(CK247&lt;AS252,IF(CK247&lt;AS250,IF(CK247&lt;AS249,1,2),IF(CK247&lt;AS251,3,4)),IF(CK247&lt;AS254,IF(CK247&lt;AS253,5,6),IF(CK247&lt;AS255,7,8)))</f>
        <v>65</v>
      </c>
      <c r="CL250" s="16">
        <f ca="1">IF(CL246&lt;AR252,IF(CL246&lt;AR250,IF(CL246&lt;AR249,10,20),IF(CL246&lt;AR251,30,40)),IF(CL246&lt;AR254,IF(CL246&lt;AR253,50,60),IF(CL246&lt;AR255,70,80)))+IF(CL247&lt;AS252,IF(CL247&lt;AS250,IF(CL247&lt;AS249,1,2),IF(CL247&lt;AS251,3,4)),IF(CL247&lt;AS254,IF(CL247&lt;AS253,5,6),IF(CL247&lt;AS255,7,8)))</f>
        <v>65</v>
      </c>
      <c r="CM250" s="16">
        <f ca="1">IF(CM246&lt;AR252,IF(CM246&lt;AR250,IF(CM246&lt;AR249,10,20),IF(CM246&lt;AR251,30,40)),IF(CM246&lt;AR254,IF(CM246&lt;AR253,50,60),IF(CM246&lt;AR255,70,80)))+IF(CM247&lt;AS252,IF(CM247&lt;AS250,IF(CM247&lt;AS249,1,2),IF(CM247&lt;AS251,3,4)),IF(CM247&lt;AS254,IF(CM247&lt;AS253,5,6),IF(CM247&lt;AS255,7,8)))</f>
        <v>55</v>
      </c>
      <c r="CN250" s="16">
        <f ca="1">IF(CN246&lt;AR252,IF(CN246&lt;AR250,IF(CN246&lt;AR249,10,20),IF(CN246&lt;AR251,30,40)),IF(CN246&lt;AR254,IF(CN246&lt;AR253,50,60),IF(CN246&lt;AR255,70,80)))+IF(CN247&lt;AS252,IF(CN247&lt;AS250,IF(CN247&lt;AS249,1,2),IF(CN247&lt;AS251,3,4)),IF(CN247&lt;AS254,IF(CN247&lt;AS253,5,6),IF(CN247&lt;AS255,7,8)))</f>
        <v>55</v>
      </c>
      <c r="CO250" s="16">
        <f ca="1">IF(CO246&lt;AR252,IF(CO246&lt;AR250,IF(CO246&lt;AR249,10,20),IF(CO246&lt;AR251,30,40)),IF(CO246&lt;AR254,IF(CO246&lt;AR253,50,60),IF(CO246&lt;AR255,70,80)))+IF(CO247&lt;AS252,IF(CO247&lt;AS250,IF(CO247&lt;AS249,1,2),IF(CO247&lt;AS251,3,4)),IF(CO247&lt;AS254,IF(CO247&lt;AS253,5,6),IF(CO247&lt;AS255,7,8)))</f>
        <v>65</v>
      </c>
      <c r="CP250" s="16">
        <f ca="1">IF(CP246&lt;AR252,IF(CP246&lt;AR250,IF(CP246&lt;AR249,10,20),IF(CP246&lt;AR251,30,40)),IF(CP246&lt;AR254,IF(CP246&lt;AR253,50,60),IF(CP246&lt;AR255,70,80)))+IF(CP247&lt;AS252,IF(CP247&lt;AS250,IF(CP247&lt;AS249,1,2),IF(CP247&lt;AS251,3,4)),IF(CP247&lt;AS254,IF(CP247&lt;AS253,5,6),IF(CP247&lt;AS255,7,8)))</f>
        <v>65</v>
      </c>
      <c r="CQ250" s="16">
        <f ca="1">IF(CQ246&lt;AR252,IF(CQ246&lt;AR250,IF(CQ246&lt;AR249,10,20),IF(CQ246&lt;AR251,30,40)),IF(CQ246&lt;AR254,IF(CQ246&lt;AR253,50,60),IF(CQ246&lt;AR255,70,80)))+IF(CQ247&lt;AS252,IF(CQ247&lt;AS250,IF(CQ247&lt;AS249,1,2),IF(CQ247&lt;AS251,3,4)),IF(CQ247&lt;AS254,IF(CQ247&lt;AS253,5,6),IF(CQ247&lt;AS255,7,8)))</f>
        <v>65</v>
      </c>
      <c r="CR250" s="16">
        <f ca="1">IF(CR246&lt;AR252,IF(CR246&lt;AR250,IF(CR246&lt;AR249,10,20),IF(CR246&lt;AR251,30,40)),IF(CR246&lt;AR254,IF(CR246&lt;AR253,50,60),IF(CR246&lt;AR255,70,80)))+IF(CR247&lt;AS252,IF(CR247&lt;AS250,IF(CR247&lt;AS249,1,2),IF(CR247&lt;AS251,3,4)),IF(CR247&lt;AS254,IF(CR247&lt;AS253,5,6),IF(CR247&lt;AS255,7,8)))</f>
        <v>65</v>
      </c>
      <c r="DO250" s="2">
        <v>125.5</v>
      </c>
      <c r="DP250" s="2">
        <f t="shared" si="437"/>
        <v>0.62749999999999995</v>
      </c>
      <c r="DQ250" s="1">
        <f t="shared" si="438"/>
        <v>0.58611111111111114</v>
      </c>
    </row>
    <row r="251" spans="1:121" x14ac:dyDescent="0.35">
      <c r="A251" s="23"/>
      <c r="B251" s="38">
        <v>3.125E-2</v>
      </c>
      <c r="C251" s="49">
        <v>30</v>
      </c>
      <c r="D251" s="26">
        <f ca="1">AE238/AE244</f>
        <v>0</v>
      </c>
      <c r="E251" s="19">
        <f ca="1">COUNTIF(AU250:CR253,31)</f>
        <v>0</v>
      </c>
      <c r="F251" s="19">
        <f ca="1">COUNTIF(AU250:CR253,32)</f>
        <v>0</v>
      </c>
      <c r="G251" s="19">
        <f ca="1">COUNTIF(AU250:CR253,33)</f>
        <v>0</v>
      </c>
      <c r="H251" s="19">
        <f ca="1">COUNTIF(AU250:CR253,34)</f>
        <v>0</v>
      </c>
      <c r="I251" s="19">
        <f ca="1">COUNTIF(AU250:CR253,35)</f>
        <v>0</v>
      </c>
      <c r="J251" s="19">
        <f ca="1">COUNTIF(AU250:CR253,36)</f>
        <v>0</v>
      </c>
      <c r="K251" s="19">
        <f ca="1">COUNTIF(AU250:CR253,37)</f>
        <v>0</v>
      </c>
      <c r="L251" s="19">
        <f ca="1">COUNTIF(AU250:CR253,38)</f>
        <v>0</v>
      </c>
      <c r="N251" s="45">
        <f ca="1">ROUNDDOWN(E251*$AK$17+RAND(),0)</f>
        <v>0</v>
      </c>
      <c r="O251" s="45">
        <f ca="1">ROUNDDOWN(F251*$AL$17+RAND(),0)</f>
        <v>0</v>
      </c>
      <c r="P251" s="45">
        <f ca="1">ROUNDDOWN(G251*$AM$17+RAND(),0)</f>
        <v>0</v>
      </c>
      <c r="Q251" s="45">
        <f ca="1">ROUNDDOWN(H251*$AN$17+RAND(),0)</f>
        <v>0</v>
      </c>
      <c r="R251" s="45">
        <f ca="1">ROUNDDOWN(I251*$AO$17+RAND(),0)</f>
        <v>0</v>
      </c>
      <c r="S251" s="45">
        <f ca="1">ROUNDDOWN(J251*$AP$17+RAND(),0)</f>
        <v>0</v>
      </c>
      <c r="T251" s="45">
        <f ca="1">ROUNDDOWN(K251*$AQ$17+RAND(),0)</f>
        <v>0</v>
      </c>
      <c r="U251" s="45">
        <f ca="1">ROUNDDOWN(L251*$AR$17+RAND(),0)</f>
        <v>0</v>
      </c>
      <c r="W251" s="47">
        <f t="shared" ca="1" si="541"/>
        <v>0</v>
      </c>
      <c r="X251" s="47">
        <f t="shared" ca="1" si="527"/>
        <v>0</v>
      </c>
      <c r="Y251" s="47">
        <f t="shared" ca="1" si="528"/>
        <v>0</v>
      </c>
      <c r="Z251" s="47">
        <f t="shared" ca="1" si="529"/>
        <v>0</v>
      </c>
      <c r="AA251" s="47">
        <f t="shared" ca="1" si="530"/>
        <v>0</v>
      </c>
      <c r="AB251" s="47">
        <f t="shared" ca="1" si="531"/>
        <v>0</v>
      </c>
      <c r="AC251" s="47">
        <f t="shared" ca="1" si="532"/>
        <v>0</v>
      </c>
      <c r="AD251" s="47">
        <f t="shared" ca="1" si="533"/>
        <v>0</v>
      </c>
      <c r="AE251" s="21">
        <f t="shared" ca="1" si="542"/>
        <v>0</v>
      </c>
      <c r="AH251" s="48">
        <f t="shared" ca="1" si="543"/>
        <v>0</v>
      </c>
      <c r="AI251" s="48">
        <f t="shared" ca="1" si="534"/>
        <v>0</v>
      </c>
      <c r="AJ251" s="48">
        <f t="shared" ca="1" si="535"/>
        <v>0</v>
      </c>
      <c r="AK251" s="48">
        <f t="shared" ca="1" si="536"/>
        <v>0</v>
      </c>
      <c r="AL251" s="48">
        <f t="shared" ca="1" si="537"/>
        <v>0</v>
      </c>
      <c r="AM251" s="48">
        <f t="shared" ca="1" si="538"/>
        <v>0</v>
      </c>
      <c r="AN251" s="48">
        <f t="shared" ca="1" si="539"/>
        <v>0</v>
      </c>
      <c r="AO251" s="48">
        <f t="shared" ca="1" si="540"/>
        <v>0</v>
      </c>
      <c r="AQ251" s="1">
        <v>30</v>
      </c>
      <c r="AR251" s="13">
        <f t="shared" ca="1" si="544"/>
        <v>0</v>
      </c>
      <c r="AS251" s="13">
        <f ca="1">AS250+G248</f>
        <v>0</v>
      </c>
      <c r="AT251" s="8">
        <v>3</v>
      </c>
      <c r="AU251" s="16">
        <f ca="1">IF(AU248&lt;AR252,IF(AU248&lt;AR250,IF(AU248&lt;AR249,10,20),IF(AU248&lt;AR251,30,40)),IF(AU248&lt;AR254,IF(AU248&lt;AR253,50,60),IF(AU248&lt;AR255,70,80)))+IF(AU249&lt;AS252,IF(AU249&lt;AS250,IF(AU249&lt;AS249,1,2),IF(AU249&lt;AS251,3,4)),IF(AU249&lt;AS254,IF(AU249&lt;AS253,5,6),IF(AU249&lt;AS255,7,8)))</f>
        <v>65</v>
      </c>
      <c r="AV251" s="16">
        <f ca="1">IF(AV248&lt;AR252,IF(AV248&lt;AR250,IF(AV248&lt;AR249,10,20),IF(AV248&lt;AR251,30,40)),IF(AV248&lt;AR254,IF(AV248&lt;AR253,50,60),IF(AV248&lt;AR255,70,80)))+IF(AV249&lt;AS252,IF(AV249&lt;AS250,IF(AV249&lt;AS249,1,2),IF(AV249&lt;AS251,3,4)),IF(AV249&lt;AS254,IF(AV249&lt;AS253,5,6),IF(AV249&lt;AS255,7,8)))</f>
        <v>65</v>
      </c>
      <c r="AW251" s="16">
        <f ca="1">IF(AW248&lt;AR252,IF(AW248&lt;AR250,IF(AW248&lt;AR249,10,20),IF(AW248&lt;AR251,30,40)),IF(AW248&lt;AR254,IF(AW248&lt;AR253,50,60),IF(AW248&lt;AR255,70,80)))+IF(AW249&lt;AS252,IF(AW249&lt;AS250,IF(AW249&lt;AS249,1,2),IF(AW249&lt;AS251,3,4)),IF(AW249&lt;AS254,IF(AW249&lt;AS253,5,6),IF(AW249&lt;AS255,7,8)))</f>
        <v>65</v>
      </c>
      <c r="AX251" s="16">
        <f ca="1">IF(AX248&lt;AR252,IF(AX248&lt;AR250,IF(AX248&lt;AR249,10,20),IF(AX248&lt;AR251,30,40)),IF(AX248&lt;AR254,IF(AX248&lt;AR253,50,60),IF(AX248&lt;AR255,70,80)))+IF(AX249&lt;AS252,IF(AX249&lt;AS250,IF(AX249&lt;AS249,1,2),IF(AX249&lt;AS251,3,4)),IF(AX249&lt;AS254,IF(AX249&lt;AS253,5,6),IF(AX249&lt;AS255,7,8)))</f>
        <v>65</v>
      </c>
      <c r="AY251" s="16">
        <f ca="1">IF(AY248&lt;AR252,IF(AY248&lt;AR250,IF(AY248&lt;AR249,10,20),IF(AY248&lt;AR251,30,40)),IF(AY248&lt;AR254,IF(AY248&lt;AR253,50,60),IF(AY248&lt;AR255,70,80)))+IF(AY249&lt;AS252,IF(AY249&lt;AS250,IF(AY249&lt;AS249,1,2),IF(AY249&lt;AS251,3,4)),IF(AY249&lt;AS254,IF(AY249&lt;AS253,5,6),IF(AY249&lt;AS255,7,8)))</f>
        <v>65</v>
      </c>
      <c r="AZ251" s="16">
        <f ca="1">IF(AZ248&lt;AR252,IF(AZ248&lt;AR250,IF(AZ248&lt;AR249,10,20),IF(AZ248&lt;AR251,30,40)),IF(AZ248&lt;AR254,IF(AZ248&lt;AR253,50,60),IF(AZ248&lt;AR255,70,80)))+IF(AZ249&lt;AS252,IF(AZ249&lt;AS250,IF(AZ249&lt;AS249,1,2),IF(AZ249&lt;AS251,3,4)),IF(AZ249&lt;AS254,IF(AZ249&lt;AS253,5,6),IF(AZ249&lt;AS255,7,8)))</f>
        <v>65</v>
      </c>
      <c r="BA251" s="16">
        <f ca="1">IF(BA248&lt;AR252,IF(BA248&lt;AR250,IF(BA248&lt;AR249,10,20),IF(BA248&lt;AR251,30,40)),IF(BA248&lt;AR254,IF(BA248&lt;AR253,50,60),IF(BA248&lt;AR255,70,80)))+IF(BA249&lt;AS252,IF(BA249&lt;AS250,IF(BA249&lt;AS249,1,2),IF(BA249&lt;AS251,3,4)),IF(BA249&lt;AS254,IF(BA249&lt;AS253,5,6),IF(BA249&lt;AS255,7,8)))</f>
        <v>65</v>
      </c>
      <c r="BB251" s="16">
        <f ca="1">IF(BB248&lt;AR252,IF(BB248&lt;AR250,IF(BB248&lt;AR249,10,20),IF(BB248&lt;AR251,30,40)),IF(BB248&lt;AR254,IF(BB248&lt;AR253,50,60),IF(BB248&lt;AR255,70,80)))+IF(BB249&lt;AS252,IF(BB249&lt;AS250,IF(BB249&lt;AS249,1,2),IF(BB249&lt;AS251,3,4)),IF(BB249&lt;AS254,IF(BB249&lt;AS253,5,6),IF(BB249&lt;AS255,7,8)))</f>
        <v>65</v>
      </c>
      <c r="BC251" s="16">
        <f ca="1">IF(BC248&lt;AR252,IF(BC248&lt;AR250,IF(BC248&lt;AR249,10,20),IF(BC248&lt;AR251,30,40)),IF(BC248&lt;AR254,IF(BC248&lt;AR253,50,60),IF(BC248&lt;AR255,70,80)))+IF(BC249&lt;AS252,IF(BC249&lt;AS250,IF(BC249&lt;AS249,1,2),IF(BC249&lt;AS251,3,4)),IF(BC249&lt;AS254,IF(BC249&lt;AS253,5,6),IF(BC249&lt;AS255,7,8)))</f>
        <v>55</v>
      </c>
      <c r="BD251" s="16">
        <f ca="1">IF(BD248&lt;AR252,IF(BD248&lt;AR250,IF(BD248&lt;AR249,10,20),IF(BD248&lt;AR251,30,40)),IF(BD248&lt;AR254,IF(BD248&lt;AR253,50,60),IF(BD248&lt;AR255,70,80)))+IF(BD249&lt;AS252,IF(BD249&lt;AS250,IF(BD249&lt;AS249,1,2),IF(BD249&lt;AS251,3,4)),IF(BD249&lt;AS254,IF(BD249&lt;AS253,5,6),IF(BD249&lt;AS255,7,8)))</f>
        <v>65</v>
      </c>
      <c r="BE251" s="16">
        <f ca="1">IF(BE248&lt;AR252,IF(BE248&lt;AR250,IF(BE248&lt;AR249,10,20),IF(BE248&lt;AR251,30,40)),IF(BE248&lt;AR254,IF(BE248&lt;AR253,50,60),IF(BE248&lt;AR255,70,80)))+IF(BE249&lt;AS252,IF(BE249&lt;AS250,IF(BE249&lt;AS249,1,2),IF(BE249&lt;AS251,3,4)),IF(BE249&lt;AS254,IF(BE249&lt;AS253,5,6),IF(BE249&lt;AS255,7,8)))</f>
        <v>65</v>
      </c>
      <c r="BF251" s="16">
        <f ca="1">IF(BF248&lt;AR252,IF(BF248&lt;AR250,IF(BF248&lt;AR249,10,20),IF(BF248&lt;AR251,30,40)),IF(BF248&lt;AR254,IF(BF248&lt;AR253,50,60),IF(BF248&lt;AR255,70,80)))+IF(BF249&lt;AS252,IF(BF249&lt;AS250,IF(BF249&lt;AS249,1,2),IF(BF249&lt;AS251,3,4)),IF(BF249&lt;AS254,IF(BF249&lt;AS253,5,6),IF(BF249&lt;AS255,7,8)))</f>
        <v>65</v>
      </c>
      <c r="BG251" s="16">
        <f ca="1">IF(BG248&lt;AR252,IF(BG248&lt;AR250,IF(BG248&lt;AR249,10,20),IF(BG248&lt;AR251,30,40)),IF(BG248&lt;AR254,IF(BG248&lt;AR253,50,60),IF(BG248&lt;AR255,70,80)))+IF(BG249&lt;AS252,IF(BG249&lt;AS250,IF(BG249&lt;AS249,1,2),IF(BG249&lt;AS251,3,4)),IF(BG249&lt;AS254,IF(BG249&lt;AS253,5,6),IF(BG249&lt;AS255,7,8)))</f>
        <v>65</v>
      </c>
      <c r="BH251" s="16">
        <f ca="1">IF(BH248&lt;AR252,IF(BH248&lt;AR250,IF(BH248&lt;AR249,10,20),IF(BH248&lt;AR251,30,40)),IF(BH248&lt;AR254,IF(BH248&lt;AR253,50,60),IF(BH248&lt;AR255,70,80)))+IF(BH249&lt;AS252,IF(BH249&lt;AS250,IF(BH249&lt;AS249,1,2),IF(BH249&lt;AS251,3,4)),IF(BH249&lt;AS254,IF(BH249&lt;AS253,5,6),IF(BH249&lt;AS255,7,8)))</f>
        <v>55</v>
      </c>
      <c r="BI251" s="16">
        <f ca="1">IF(BI248&lt;AR252,IF(BI248&lt;AR250,IF(BI248&lt;AR249,10,20),IF(BI248&lt;AR251,30,40)),IF(BI248&lt;AR254,IF(BI248&lt;AR253,50,60),IF(BI248&lt;AR255,70,80)))+IF(BI249&lt;AS252,IF(BI249&lt;AS250,IF(BI249&lt;AS249,1,2),IF(BI249&lt;AS251,3,4)),IF(BI249&lt;AS254,IF(BI249&lt;AS253,5,6),IF(BI249&lt;AS255,7,8)))</f>
        <v>65</v>
      </c>
      <c r="BJ251" s="16">
        <f ca="1">IF(BJ248&lt;AR252,IF(BJ248&lt;AR250,IF(BJ248&lt;AR249,10,20),IF(BJ248&lt;AR251,30,40)),IF(BJ248&lt;AR254,IF(BJ248&lt;AR253,50,60),IF(BJ248&lt;AR255,70,80)))+IF(BJ249&lt;AS252,IF(BJ249&lt;AS250,IF(BJ249&lt;AS249,1,2),IF(BJ249&lt;AS251,3,4)),IF(BJ249&lt;AS254,IF(BJ249&lt;AS253,5,6),IF(BJ249&lt;AS255,7,8)))</f>
        <v>55</v>
      </c>
      <c r="BK251" s="16">
        <f ca="1">IF(BK248&lt;AR252,IF(BK248&lt;AR250,IF(BK248&lt;AR249,10,20),IF(BK248&lt;AR251,30,40)),IF(BK248&lt;AR254,IF(BK248&lt;AR253,50,60),IF(BK248&lt;AR255,70,80)))+IF(BK249&lt;AS252,IF(BK249&lt;AS250,IF(BK249&lt;AS249,1,2),IF(BK249&lt;AS251,3,4)),IF(BK249&lt;AS254,IF(BK249&lt;AS253,5,6),IF(BK249&lt;AS255,7,8)))</f>
        <v>65</v>
      </c>
      <c r="BL251" s="16">
        <f ca="1">IF(BL248&lt;AR252,IF(BL248&lt;AR250,IF(BL248&lt;AR249,10,20),IF(BL248&lt;AR251,30,40)),IF(BL248&lt;AR254,IF(BL248&lt;AR253,50,60),IF(BL248&lt;AR255,70,80)))+IF(BL249&lt;AS252,IF(BL249&lt;AS250,IF(BL249&lt;AS249,1,2),IF(BL249&lt;AS251,3,4)),IF(BL249&lt;AS254,IF(BL249&lt;AS253,5,6),IF(BL249&lt;AS255,7,8)))</f>
        <v>65</v>
      </c>
      <c r="BM251" s="16">
        <f ca="1">IF(BM248&lt;AR252,IF(BM248&lt;AR250,IF(BM248&lt;AR249,10,20),IF(BM248&lt;AR251,30,40)),IF(BM248&lt;AR254,IF(BM248&lt;AR253,50,60),IF(BM248&lt;AR255,70,80)))+IF(BM249&lt;AS252,IF(BM249&lt;AS250,IF(BM249&lt;AS249,1,2),IF(BM249&lt;AS251,3,4)),IF(BM249&lt;AS254,IF(BM249&lt;AS253,5,6),IF(BM249&lt;AS255,7,8)))</f>
        <v>65</v>
      </c>
      <c r="BN251" s="16">
        <f ca="1">IF(BN248&lt;AR252,IF(BN248&lt;AR250,IF(BN248&lt;AR249,10,20),IF(BN248&lt;AR251,30,40)),IF(BN248&lt;AR254,IF(BN248&lt;AR253,50,60),IF(BN248&lt;AR255,70,80)))+IF(BN249&lt;AS252,IF(BN249&lt;AS250,IF(BN249&lt;AS249,1,2),IF(BN249&lt;AS251,3,4)),IF(BN249&lt;AS254,IF(BN249&lt;AS253,5,6),IF(BN249&lt;AS255,7,8)))</f>
        <v>65</v>
      </c>
      <c r="BO251" s="16">
        <f ca="1">IF(BO248&lt;AR252,IF(BO248&lt;AR250,IF(BO248&lt;AR249,10,20),IF(BO248&lt;AR251,30,40)),IF(BO248&lt;AR254,IF(BO248&lt;AR253,50,60),IF(BO248&lt;AR255,70,80)))+IF(BO249&lt;AS252,IF(BO249&lt;AS250,IF(BO249&lt;AS249,1,2),IF(BO249&lt;AS251,3,4)),IF(BO249&lt;AS254,IF(BO249&lt;AS253,5,6),IF(BO249&lt;AS255,7,8)))</f>
        <v>55</v>
      </c>
      <c r="BP251" s="16">
        <f ca="1">IF(BP248&lt;AR252,IF(BP248&lt;AR250,IF(BP248&lt;AR249,10,20),IF(BP248&lt;AR251,30,40)),IF(BP248&lt;AR254,IF(BP248&lt;AR253,50,60),IF(BP248&lt;AR255,70,80)))+IF(BP249&lt;AS252,IF(BP249&lt;AS250,IF(BP249&lt;AS249,1,2),IF(BP249&lt;AS251,3,4)),IF(BP249&lt;AS254,IF(BP249&lt;AS253,5,6),IF(BP249&lt;AS255,7,8)))</f>
        <v>65</v>
      </c>
      <c r="BQ251" s="16">
        <f ca="1">IF(BQ248&lt;AR252,IF(BQ248&lt;AR250,IF(BQ248&lt;AR249,10,20),IF(BQ248&lt;AR251,30,40)),IF(BQ248&lt;AR254,IF(BQ248&lt;AR253,50,60),IF(BQ248&lt;AR255,70,80)))+IF(BQ249&lt;AS252,IF(BQ249&lt;AS250,IF(BQ249&lt;AS249,1,2),IF(BQ249&lt;AS251,3,4)),IF(BQ249&lt;AS254,IF(BQ249&lt;AS253,5,6),IF(BQ249&lt;AS255,7,8)))</f>
        <v>55</v>
      </c>
      <c r="BR251" s="16">
        <f ca="1">IF(BR248&lt;AR252,IF(BR248&lt;AR250,IF(BR248&lt;AR249,10,20),IF(BR248&lt;AR251,30,40)),IF(BR248&lt;AR254,IF(BR248&lt;AR253,50,60),IF(BR248&lt;AR255,70,80)))+IF(BR249&lt;AS252,IF(BR249&lt;AS250,IF(BR249&lt;AS249,1,2),IF(BR249&lt;AS251,3,4)),IF(BR249&lt;AS254,IF(BR249&lt;AS253,5,6),IF(BR249&lt;AS255,7,8)))</f>
        <v>65</v>
      </c>
      <c r="BS251" s="16">
        <f ca="1">IF(BS248&lt;AR252,IF(BS248&lt;AR250,IF(BS248&lt;AR249,10,20),IF(BS248&lt;AR251,30,40)),IF(BS248&lt;AR254,IF(BS248&lt;AR253,50,60),IF(BS248&lt;AR255,70,80)))+IF(BS249&lt;AS252,IF(BS249&lt;AS250,IF(BS249&lt;AS249,1,2),IF(BS249&lt;AS251,3,4)),IF(BS249&lt;AS254,IF(BS249&lt;AS253,5,6),IF(BS249&lt;AS255,7,8)))</f>
        <v>65</v>
      </c>
      <c r="BT251" s="16">
        <f ca="1">IF(BT248&lt;AR252,IF(BT248&lt;AR250,IF(BT248&lt;AR249,10,20),IF(BT248&lt;AR251,30,40)),IF(BT248&lt;AR254,IF(BT248&lt;AR253,50,60),IF(BT248&lt;AR255,70,80)))+IF(BT249&lt;AS252,IF(BT249&lt;AS250,IF(BT249&lt;AS249,1,2),IF(BT249&lt;AS251,3,4)),IF(BT249&lt;AS254,IF(BT249&lt;AS253,5,6),IF(BT249&lt;AS255,7,8)))</f>
        <v>65</v>
      </c>
      <c r="BU251" s="16">
        <f ca="1">IF(BU248&lt;AR252,IF(BU248&lt;AR250,IF(BU248&lt;AR249,10,20),IF(BU248&lt;AR251,30,40)),IF(BU248&lt;AR254,IF(BU248&lt;AR253,50,60),IF(BU248&lt;AR255,70,80)))+IF(BU249&lt;AS252,IF(BU249&lt;AS250,IF(BU249&lt;AS249,1,2),IF(BU249&lt;AS251,3,4)),IF(BU249&lt;AS254,IF(BU249&lt;AS253,5,6),IF(BU249&lt;AS255,7,8)))</f>
        <v>65</v>
      </c>
      <c r="BV251" s="16">
        <f ca="1">IF(BV248&lt;AR252,IF(BV248&lt;AR250,IF(BV248&lt;AR249,10,20),IF(BV248&lt;AR251,30,40)),IF(BV248&lt;AR254,IF(BV248&lt;AR253,50,60),IF(BV248&lt;AR255,70,80)))+IF(BV249&lt;AS252,IF(BV249&lt;AS250,IF(BV249&lt;AS249,1,2),IF(BV249&lt;AS251,3,4)),IF(BV249&lt;AS254,IF(BV249&lt;AS253,5,6),IF(BV249&lt;AS255,7,8)))</f>
        <v>55</v>
      </c>
      <c r="BW251" s="16">
        <f ca="1">IF(BW248&lt;AR252,IF(BW248&lt;AR250,IF(BW248&lt;AR249,10,20),IF(BW248&lt;AR251,30,40)),IF(BW248&lt;AR254,IF(BW248&lt;AR253,50,60),IF(BW248&lt;AR255,70,80)))+IF(BW249&lt;AS252,IF(BW249&lt;AS250,IF(BW249&lt;AS249,1,2),IF(BW249&lt;AS251,3,4)),IF(BW249&lt;AS254,IF(BW249&lt;AS253,5,6),IF(BW249&lt;AS255,7,8)))</f>
        <v>65</v>
      </c>
      <c r="BX251" s="16">
        <f ca="1">IF(BX248&lt;AR252,IF(BX248&lt;AR250,IF(BX248&lt;AR249,10,20),IF(BX248&lt;AR251,30,40)),IF(BX248&lt;AR254,IF(BX248&lt;AR253,50,60),IF(BX248&lt;AR255,70,80)))+IF(BX249&lt;AS252,IF(BX249&lt;AS250,IF(BX249&lt;AS249,1,2),IF(BX249&lt;AS251,3,4)),IF(BX249&lt;AS254,IF(BX249&lt;AS253,5,6),IF(BX249&lt;AS255,7,8)))</f>
        <v>65</v>
      </c>
      <c r="BY251" s="16">
        <f ca="1">IF(BY248&lt;AR252,IF(BY248&lt;AR250,IF(BY248&lt;AR249,10,20),IF(BY248&lt;AR251,30,40)),IF(BY248&lt;AR254,IF(BY248&lt;AR253,50,60),IF(BY248&lt;AR255,70,80)))+IF(BY249&lt;AS252,IF(BY249&lt;AS250,IF(BY249&lt;AS249,1,2),IF(BY249&lt;AS251,3,4)),IF(BY249&lt;AS254,IF(BY249&lt;AS253,5,6),IF(BY249&lt;AS255,7,8)))</f>
        <v>65</v>
      </c>
      <c r="BZ251" s="16">
        <f ca="1">IF(BZ248&lt;AR252,IF(BZ248&lt;AR250,IF(BZ248&lt;AR249,10,20),IF(BZ248&lt;AR251,30,40)),IF(BZ248&lt;AR254,IF(BZ248&lt;AR253,50,60),IF(BZ248&lt;AR255,70,80)))+IF(BZ249&lt;AS252,IF(BZ249&lt;AS250,IF(BZ249&lt;AS249,1,2),IF(BZ249&lt;AS251,3,4)),IF(BZ249&lt;AS254,IF(BZ249&lt;AS253,5,6),IF(BZ249&lt;AS255,7,8)))</f>
        <v>55</v>
      </c>
      <c r="CA251" s="16">
        <f ca="1">IF(CA248&lt;AR252,IF(CA248&lt;AR250,IF(CA248&lt;AR249,10,20),IF(CA248&lt;AR251,30,40)),IF(CA248&lt;AR254,IF(CA248&lt;AR253,50,60),IF(CA248&lt;AR255,70,80)))+IF(CA249&lt;AS252,IF(CA249&lt;AS250,IF(CA249&lt;AS249,1,2),IF(CA249&lt;AS251,3,4)),IF(CA249&lt;AS254,IF(CA249&lt;AS253,5,6),IF(CA249&lt;AS255,7,8)))</f>
        <v>65</v>
      </c>
      <c r="CB251" s="16">
        <f ca="1">IF(CB248&lt;AR252,IF(CB248&lt;AR250,IF(CB248&lt;AR249,10,20),IF(CB248&lt;AR251,30,40)),IF(CB248&lt;AR254,IF(CB248&lt;AR253,50,60),IF(CB248&lt;AR255,70,80)))+IF(CB249&lt;AS252,IF(CB249&lt;AS250,IF(CB249&lt;AS249,1,2),IF(CB249&lt;AS251,3,4)),IF(CB249&lt;AS254,IF(CB249&lt;AS253,5,6),IF(CB249&lt;AS255,7,8)))</f>
        <v>65</v>
      </c>
      <c r="CC251" s="16">
        <f ca="1">IF(CC248&lt;AR252,IF(CC248&lt;AR250,IF(CC248&lt;AR249,10,20),IF(CC248&lt;AR251,30,40)),IF(CC248&lt;AR254,IF(CC248&lt;AR253,50,60),IF(CC248&lt;AR255,70,80)))+IF(CC249&lt;AS252,IF(CC249&lt;AS250,IF(CC249&lt;AS249,1,2),IF(CC249&lt;AS251,3,4)),IF(CC249&lt;AS254,IF(CC249&lt;AS253,5,6),IF(CC249&lt;AS255,7,8)))</f>
        <v>65</v>
      </c>
      <c r="CD251" s="16">
        <f ca="1">IF(CD248&lt;AR252,IF(CD248&lt;AR250,IF(CD248&lt;AR249,10,20),IF(CD248&lt;AR251,30,40)),IF(CD248&lt;AR254,IF(CD248&lt;AR253,50,60),IF(CD248&lt;AR255,70,80)))+IF(CD249&lt;AS252,IF(CD249&lt;AS250,IF(CD249&lt;AS249,1,2),IF(CD249&lt;AS251,3,4)),IF(CD249&lt;AS254,IF(CD249&lt;AS253,5,6),IF(CD249&lt;AS255,7,8)))</f>
        <v>65</v>
      </c>
      <c r="CE251" s="16">
        <f ca="1">IF(CE248&lt;AR252,IF(CE248&lt;AR250,IF(CE248&lt;AR249,10,20),IF(CE248&lt;AR251,30,40)),IF(CE248&lt;AR254,IF(CE248&lt;AR253,50,60),IF(CE248&lt;AR255,70,80)))+IF(CE249&lt;AS252,IF(CE249&lt;AS250,IF(CE249&lt;AS249,1,2),IF(CE249&lt;AS251,3,4)),IF(CE249&lt;AS254,IF(CE249&lt;AS253,5,6),IF(CE249&lt;AS255,7,8)))</f>
        <v>55</v>
      </c>
      <c r="CF251" s="16">
        <f ca="1">IF(CF248&lt;AR252,IF(CF248&lt;AR250,IF(CF248&lt;AR249,10,20),IF(CF248&lt;AR251,30,40)),IF(CF248&lt;AR254,IF(CF248&lt;AR253,50,60),IF(CF248&lt;AR255,70,80)))+IF(CF249&lt;AS252,IF(CF249&lt;AS250,IF(CF249&lt;AS249,1,2),IF(CF249&lt;AS251,3,4)),IF(CF249&lt;AS254,IF(CF249&lt;AS253,5,6),IF(CF249&lt;AS255,7,8)))</f>
        <v>55</v>
      </c>
      <c r="CG251" s="16">
        <f ca="1">IF(CG248&lt;AR252,IF(CG248&lt;AR250,IF(CG248&lt;AR249,10,20),IF(CG248&lt;AR251,30,40)),IF(CG248&lt;AR254,IF(CG248&lt;AR253,50,60),IF(CG248&lt;AR255,70,80)))+IF(CG249&lt;AS252,IF(CG249&lt;AS250,IF(CG249&lt;AS249,1,2),IF(CG249&lt;AS251,3,4)),IF(CG249&lt;AS254,IF(CG249&lt;AS253,5,6),IF(CG249&lt;AS255,7,8)))</f>
        <v>65</v>
      </c>
      <c r="CH251" s="16">
        <f ca="1">IF(CH248&lt;AR252,IF(CH248&lt;AR250,IF(CH248&lt;AR249,10,20),IF(CH248&lt;AR251,30,40)),IF(CH248&lt;AR254,IF(CH248&lt;AR253,50,60),IF(CH248&lt;AR255,70,80)))+IF(CH249&lt;AS252,IF(CH249&lt;AS250,IF(CH249&lt;AS249,1,2),IF(CH249&lt;AS251,3,4)),IF(CH249&lt;AS254,IF(CH249&lt;AS253,5,6),IF(CH249&lt;AS255,7,8)))</f>
        <v>65</v>
      </c>
      <c r="CI251" s="16">
        <f ca="1">IF(CI248&lt;AR252,IF(CI248&lt;AR250,IF(CI248&lt;AR249,10,20),IF(CI248&lt;AR251,30,40)),IF(CI248&lt;AR254,IF(CI248&lt;AR253,50,60),IF(CI248&lt;AR255,70,80)))+IF(CI249&lt;AS252,IF(CI249&lt;AS250,IF(CI249&lt;AS249,1,2),IF(CI249&lt;AS251,3,4)),IF(CI249&lt;AS254,IF(CI249&lt;AS253,5,6),IF(CI249&lt;AS255,7,8)))</f>
        <v>55</v>
      </c>
      <c r="CJ251" s="16">
        <f ca="1">IF(CJ248&lt;AR252,IF(CJ248&lt;AR250,IF(CJ248&lt;AR249,10,20),IF(CJ248&lt;AR251,30,40)),IF(CJ248&lt;AR254,IF(CJ248&lt;AR253,50,60),IF(CJ248&lt;AR255,70,80)))+IF(CJ249&lt;AS252,IF(CJ249&lt;AS250,IF(CJ249&lt;AS249,1,2),IF(CJ249&lt;AS251,3,4)),IF(CJ249&lt;AS254,IF(CJ249&lt;AS253,5,6),IF(CJ249&lt;AS255,7,8)))</f>
        <v>65</v>
      </c>
      <c r="CK251" s="16">
        <f ca="1">IF(CK248&lt;AR252,IF(CK248&lt;AR250,IF(CK248&lt;AR249,10,20),IF(CK248&lt;AR251,30,40)),IF(CK248&lt;AR254,IF(CK248&lt;AR253,50,60),IF(CK248&lt;AR255,70,80)))+IF(CK249&lt;AS252,IF(CK249&lt;AS250,IF(CK249&lt;AS249,1,2),IF(CK249&lt;AS251,3,4)),IF(CK249&lt;AS254,IF(CK249&lt;AS253,5,6),IF(CK249&lt;AS255,7,8)))</f>
        <v>65</v>
      </c>
      <c r="CL251" s="16">
        <f ca="1">IF(CL248&lt;AR252,IF(CL248&lt;AR250,IF(CL248&lt;AR249,10,20),IF(CL248&lt;AR251,30,40)),IF(CL248&lt;AR254,IF(CL248&lt;AR253,50,60),IF(CL248&lt;AR255,70,80)))+IF(CL249&lt;AS252,IF(CL249&lt;AS250,IF(CL249&lt;AS249,1,2),IF(CL249&lt;AS251,3,4)),IF(CL249&lt;AS254,IF(CL249&lt;AS253,5,6),IF(CL249&lt;AS255,7,8)))</f>
        <v>65</v>
      </c>
      <c r="CM251" s="16">
        <f ca="1">IF(CM248&lt;AR252,IF(CM248&lt;AR250,IF(CM248&lt;AR249,10,20),IF(CM248&lt;AR251,30,40)),IF(CM248&lt;AR254,IF(CM248&lt;AR253,50,60),IF(CM248&lt;AR255,70,80)))+IF(CM249&lt;AS252,IF(CM249&lt;AS250,IF(CM249&lt;AS249,1,2),IF(CM249&lt;AS251,3,4)),IF(CM249&lt;AS254,IF(CM249&lt;AS253,5,6),IF(CM249&lt;AS255,7,8)))</f>
        <v>65</v>
      </c>
      <c r="CN251" s="16">
        <f ca="1">IF(CN248&lt;AR252,IF(CN248&lt;AR250,IF(CN248&lt;AR249,10,20),IF(CN248&lt;AR251,30,40)),IF(CN248&lt;AR254,IF(CN248&lt;AR253,50,60),IF(CN248&lt;AR255,70,80)))+IF(CN249&lt;AS252,IF(CN249&lt;AS250,IF(CN249&lt;AS249,1,2),IF(CN249&lt;AS251,3,4)),IF(CN249&lt;AS254,IF(CN249&lt;AS253,5,6),IF(CN249&lt;AS255,7,8)))</f>
        <v>65</v>
      </c>
      <c r="CO251" s="16">
        <f ca="1">IF(CO248&lt;AR252,IF(CO248&lt;AR250,IF(CO248&lt;AR249,10,20),IF(CO248&lt;AR251,30,40)),IF(CO248&lt;AR254,IF(CO248&lt;AR253,50,60),IF(CO248&lt;AR255,70,80)))+IF(CO249&lt;AS252,IF(CO249&lt;AS250,IF(CO249&lt;AS249,1,2),IF(CO249&lt;AS251,3,4)),IF(CO249&lt;AS254,IF(CO249&lt;AS253,5,6),IF(CO249&lt;AS255,7,8)))</f>
        <v>65</v>
      </c>
      <c r="CP251" s="16">
        <f ca="1">IF(CP248&lt;AR252,IF(CP248&lt;AR250,IF(CP248&lt;AR249,10,20),IF(CP248&lt;AR251,30,40)),IF(CP248&lt;AR254,IF(CP248&lt;AR253,50,60),IF(CP248&lt;AR255,70,80)))+IF(CP249&lt;AS252,IF(CP249&lt;AS250,IF(CP249&lt;AS249,1,2),IF(CP249&lt;AS251,3,4)),IF(CP249&lt;AS254,IF(CP249&lt;AS253,5,6),IF(CP249&lt;AS255,7,8)))</f>
        <v>65</v>
      </c>
      <c r="CQ251" s="16">
        <f ca="1">IF(CQ248&lt;AR252,IF(CQ248&lt;AR250,IF(CQ248&lt;AR249,10,20),IF(CQ248&lt;AR251,30,40)),IF(CQ248&lt;AR254,IF(CQ248&lt;AR253,50,60),IF(CQ248&lt;AR255,70,80)))+IF(CQ249&lt;AS252,IF(CQ249&lt;AS250,IF(CQ249&lt;AS249,1,2),IF(CQ249&lt;AS251,3,4)),IF(CQ249&lt;AS254,IF(CQ249&lt;AS253,5,6),IF(CQ249&lt;AS255,7,8)))</f>
        <v>55</v>
      </c>
      <c r="CR251" s="16">
        <f ca="1">IF(CR248&lt;AR252,IF(CR248&lt;AR250,IF(CR248&lt;AR249,10,20),IF(CR248&lt;AR251,30,40)),IF(CR248&lt;AR254,IF(CR248&lt;AR253,50,60),IF(CR248&lt;AR255,70,80)))+IF(CR249&lt;AS252,IF(CR249&lt;AS250,IF(CR249&lt;AS249,1,2),IF(CR249&lt;AS251,3,4)),IF(CR249&lt;AS254,IF(CR249&lt;AS253,5,6),IF(CR249&lt;AS255,7,8)))</f>
        <v>65</v>
      </c>
      <c r="DO251" s="2">
        <v>126</v>
      </c>
      <c r="DP251" s="2">
        <f t="shared" si="437"/>
        <v>0.63</v>
      </c>
      <c r="DQ251" s="1">
        <f t="shared" si="438"/>
        <v>0.58888888888888891</v>
      </c>
    </row>
    <row r="252" spans="1:121" x14ac:dyDescent="0.35">
      <c r="A252" s="23"/>
      <c r="B252" s="38">
        <v>6.25E-2</v>
      </c>
      <c r="C252" s="49">
        <v>40</v>
      </c>
      <c r="D252" s="26">
        <f ca="1">AE239/AE244</f>
        <v>2.2166805209199226E-3</v>
      </c>
      <c r="E252" s="19">
        <f ca="1">COUNTIF(AU250:CR253,41)</f>
        <v>0</v>
      </c>
      <c r="F252" s="19">
        <f ca="1">COUNTIF(AU250:CR253,42)</f>
        <v>0</v>
      </c>
      <c r="G252" s="19">
        <f ca="1">COUNTIF(AU250:CR253,43)</f>
        <v>0</v>
      </c>
      <c r="H252" s="19">
        <f ca="1">COUNTIF(AU250:CR253,44)</f>
        <v>0</v>
      </c>
      <c r="I252" s="19">
        <f ca="1">COUNTIF(AU250:CR253,45)</f>
        <v>0</v>
      </c>
      <c r="J252" s="19">
        <f ca="1">COUNTIF(AU250:CR253,46)</f>
        <v>0</v>
      </c>
      <c r="K252" s="19">
        <f ca="1">COUNTIF(AU250:CR253,47)</f>
        <v>0</v>
      </c>
      <c r="L252" s="19">
        <f ca="1">COUNTIF(AU250:CR253,48)</f>
        <v>0</v>
      </c>
      <c r="N252" s="45">
        <f ca="1">ROUNDDOWN(E252*$AK$18+RAND(),0)</f>
        <v>0</v>
      </c>
      <c r="O252" s="45">
        <f ca="1">ROUNDDOWN(F252*$AL$18+RAND(),0)</f>
        <v>0</v>
      </c>
      <c r="P252" s="45">
        <f ca="1">ROUNDDOWN(G252*$AM$18+RAND(),0)</f>
        <v>0</v>
      </c>
      <c r="Q252" s="45">
        <f ca="1">ROUNDDOWN(H252*$AN$18+RAND(),0)</f>
        <v>0</v>
      </c>
      <c r="R252" s="45">
        <f ca="1">ROUNDDOWN(I252*$AO$18+RAND(),0)</f>
        <v>0</v>
      </c>
      <c r="S252" s="45">
        <f ca="1">ROUNDDOWN(J252*$AP$18+RAND(),0)</f>
        <v>0</v>
      </c>
      <c r="T252" s="45">
        <f ca="1">ROUNDDOWN(K252*$AQ$18+RAND(),0)</f>
        <v>0</v>
      </c>
      <c r="U252" s="45">
        <f ca="1">ROUNDDOWN(L252*$AR$18+RAND(),0)</f>
        <v>0</v>
      </c>
      <c r="W252" s="47">
        <f t="shared" ca="1" si="541"/>
        <v>0</v>
      </c>
      <c r="X252" s="47">
        <f t="shared" ca="1" si="527"/>
        <v>0</v>
      </c>
      <c r="Y252" s="47">
        <f t="shared" ca="1" si="528"/>
        <v>0</v>
      </c>
      <c r="Z252" s="47">
        <f t="shared" ca="1" si="529"/>
        <v>0</v>
      </c>
      <c r="AA252" s="47">
        <f t="shared" ca="1" si="530"/>
        <v>0</v>
      </c>
      <c r="AB252" s="47">
        <f t="shared" ca="1" si="531"/>
        <v>0</v>
      </c>
      <c r="AC252" s="47">
        <f t="shared" ca="1" si="532"/>
        <v>0</v>
      </c>
      <c r="AD252" s="47">
        <f t="shared" ca="1" si="533"/>
        <v>0</v>
      </c>
      <c r="AE252" s="21">
        <f t="shared" ca="1" si="542"/>
        <v>0</v>
      </c>
      <c r="AH252" s="48">
        <f t="shared" ca="1" si="543"/>
        <v>0</v>
      </c>
      <c r="AI252" s="48">
        <f t="shared" ca="1" si="534"/>
        <v>0</v>
      </c>
      <c r="AJ252" s="48">
        <f t="shared" ca="1" si="535"/>
        <v>0</v>
      </c>
      <c r="AK252" s="48">
        <f t="shared" ca="1" si="536"/>
        <v>0</v>
      </c>
      <c r="AL252" s="48">
        <f t="shared" ca="1" si="537"/>
        <v>0</v>
      </c>
      <c r="AM252" s="48">
        <f t="shared" ca="1" si="538"/>
        <v>0</v>
      </c>
      <c r="AN252" s="48">
        <f t="shared" ca="1" si="539"/>
        <v>0</v>
      </c>
      <c r="AO252" s="48">
        <f t="shared" ca="1" si="540"/>
        <v>0</v>
      </c>
      <c r="AQ252" s="1">
        <v>40</v>
      </c>
      <c r="AR252" s="13">
        <f t="shared" ca="1" si="544"/>
        <v>2.2166805209199226E-3</v>
      </c>
      <c r="AS252" s="13">
        <f ca="1">AS251+H248</f>
        <v>9.9750623441396506E-3</v>
      </c>
      <c r="AT252" s="8">
        <v>4</v>
      </c>
      <c r="AU252" s="16">
        <f ca="1">IF(AU254&lt;AR252,IF(AU254&lt;AR250,IF(AU254&lt;AR249,10,20),IF(AU254&lt;AR251,30,40)),IF(AU254&lt;AR254,IF(AU254&lt;AR253,50,60),IF(AU254&lt;AR255,70,80)))+IF(AU255&lt;AS252,IF(AU255&lt;AS250,IF(AU255&lt;AS249,1,2),IF(AU255&lt;AS251,3,4)),IF(AU255&lt;AS254,IF(AU255&lt;AS253,5,6),IF(AU255&lt;AS255,7,8)))</f>
        <v>65</v>
      </c>
      <c r="AV252" s="16">
        <f ca="1">IF(AV254&lt;AR252,IF(AV254&lt;AR250,IF(AV254&lt;AR249,10,20),IF(AV254&lt;AR251,30,40)),IF(AV254&lt;AR254,IF(AV254&lt;AR253,50,60),IF(AV254&lt;AR255,70,80)))+IF(AV255&lt;AS252,IF(AV255&lt;AS250,IF(AV255&lt;AS249,1,2),IF(AV255&lt;AS251,3,4)),IF(AV255&lt;AS254,IF(AV255&lt;AS253,5,6),IF(AV255&lt;AS255,7,8)))</f>
        <v>65</v>
      </c>
      <c r="AW252" s="16">
        <f ca="1">IF(AW254&lt;AR252,IF(AW254&lt;AR250,IF(AW254&lt;AR249,10,20),IF(AW254&lt;AR251,30,40)),IF(AW254&lt;AR254,IF(AW254&lt;AR253,50,60),IF(AW254&lt;AR255,70,80)))+IF(AW255&lt;AS252,IF(AW255&lt;AS250,IF(AW255&lt;AS249,1,2),IF(AW255&lt;AS251,3,4)),IF(AW255&lt;AS254,IF(AW255&lt;AS253,5,6),IF(AW255&lt;AS255,7,8)))</f>
        <v>65</v>
      </c>
      <c r="AX252" s="16">
        <f ca="1">IF(AX254&lt;AR252,IF(AX254&lt;AR250,IF(AX254&lt;AR249,10,20),IF(AX254&lt;AR251,30,40)),IF(AX254&lt;AR254,IF(AX254&lt;AR253,50,60),IF(AX254&lt;AR255,70,80)))+IF(AX255&lt;AS252,IF(AX255&lt;AS250,IF(AX255&lt;AS249,1,2),IF(AX255&lt;AS251,3,4)),IF(AX255&lt;AS254,IF(AX255&lt;AS253,5,6),IF(AX255&lt;AS255,7,8)))</f>
        <v>65</v>
      </c>
      <c r="AY252" s="16">
        <f ca="1">IF(AY254&lt;AR252,IF(AY254&lt;AR250,IF(AY254&lt;AR249,10,20),IF(AY254&lt;AR251,30,40)),IF(AY254&lt;AR254,IF(AY254&lt;AR253,50,60),IF(AY254&lt;AR255,70,80)))+IF(AY255&lt;AS252,IF(AY255&lt;AS250,IF(AY255&lt;AS249,1,2),IF(AY255&lt;AS251,3,4)),IF(AY255&lt;AS254,IF(AY255&lt;AS253,5,6),IF(AY255&lt;AS255,7,8)))</f>
        <v>65</v>
      </c>
      <c r="AZ252" s="16">
        <f ca="1">IF(AZ254&lt;AR252,IF(AZ254&lt;AR250,IF(AZ254&lt;AR249,10,20),IF(AZ254&lt;AR251,30,40)),IF(AZ254&lt;AR254,IF(AZ254&lt;AR253,50,60),IF(AZ254&lt;AR255,70,80)))+IF(AZ255&lt;AS252,IF(AZ255&lt;AS250,IF(AZ255&lt;AS249,1,2),IF(AZ255&lt;AS251,3,4)),IF(AZ255&lt;AS254,IF(AZ255&lt;AS253,5,6),IF(AZ255&lt;AS255,7,8)))</f>
        <v>65</v>
      </c>
      <c r="BA252" s="16">
        <f ca="1">IF(BA254&lt;AR252,IF(BA254&lt;AR250,IF(BA254&lt;AR249,10,20),IF(BA254&lt;AR251,30,40)),IF(BA254&lt;AR254,IF(BA254&lt;AR253,50,60),IF(BA254&lt;AR255,70,80)))+IF(BA255&lt;AS252,IF(BA255&lt;AS250,IF(BA255&lt;AS249,1,2),IF(BA255&lt;AS251,3,4)),IF(BA255&lt;AS254,IF(BA255&lt;AS253,5,6),IF(BA255&lt;AS255,7,8)))</f>
        <v>65</v>
      </c>
      <c r="BB252" s="16">
        <f ca="1">IF(BB254&lt;AR252,IF(BB254&lt;AR250,IF(BB254&lt;AR249,10,20),IF(BB254&lt;AR251,30,40)),IF(BB254&lt;AR254,IF(BB254&lt;AR253,50,60),IF(BB254&lt;AR255,70,80)))+IF(BB255&lt;AS252,IF(BB255&lt;AS250,IF(BB255&lt;AS249,1,2),IF(BB255&lt;AS251,3,4)),IF(BB255&lt;AS254,IF(BB255&lt;AS253,5,6),IF(BB255&lt;AS255,7,8)))</f>
        <v>65</v>
      </c>
      <c r="BC252" s="16">
        <f ca="1">IF(BC254&lt;AR252,IF(BC254&lt;AR250,IF(BC254&lt;AR249,10,20),IF(BC254&lt;AR251,30,40)),IF(BC254&lt;AR254,IF(BC254&lt;AR253,50,60),IF(BC254&lt;AR255,70,80)))+IF(BC255&lt;AS252,IF(BC255&lt;AS250,IF(BC255&lt;AS249,1,2),IF(BC255&lt;AS251,3,4)),IF(BC255&lt;AS254,IF(BC255&lt;AS253,5,6),IF(BC255&lt;AS255,7,8)))</f>
        <v>65</v>
      </c>
      <c r="BD252" s="16">
        <f ca="1">IF(BD254&lt;AR252,IF(BD254&lt;AR250,IF(BD254&lt;AR249,10,20),IF(BD254&lt;AR251,30,40)),IF(BD254&lt;AR254,IF(BD254&lt;AR253,50,60),IF(BD254&lt;AR255,70,80)))+IF(BD255&lt;AS252,IF(BD255&lt;AS250,IF(BD255&lt;AS249,1,2),IF(BD255&lt;AS251,3,4)),IF(BD255&lt;AS254,IF(BD255&lt;AS253,5,6),IF(BD255&lt;AS255,7,8)))</f>
        <v>65</v>
      </c>
      <c r="BE252" s="16">
        <f ca="1">IF(BE254&lt;AR252,IF(BE254&lt;AR250,IF(BE254&lt;AR249,10,20),IF(BE254&lt;AR251,30,40)),IF(BE254&lt;AR254,IF(BE254&lt;AR253,50,60),IF(BE254&lt;AR255,70,80)))+IF(BE255&lt;AS252,IF(BE255&lt;AS250,IF(BE255&lt;AS249,1,2),IF(BE255&lt;AS251,3,4)),IF(BE255&lt;AS254,IF(BE255&lt;AS253,5,6),IF(BE255&lt;AS255,7,8)))</f>
        <v>65</v>
      </c>
      <c r="BF252" s="16">
        <f ca="1">IF(BF254&lt;AR252,IF(BF254&lt;AR250,IF(BF254&lt;AR249,10,20),IF(BF254&lt;AR251,30,40)),IF(BF254&lt;AR254,IF(BF254&lt;AR253,50,60),IF(BF254&lt;AR255,70,80)))+IF(BF255&lt;AS252,IF(BF255&lt;AS250,IF(BF255&lt;AS249,1,2),IF(BF255&lt;AS251,3,4)),IF(BF255&lt;AS254,IF(BF255&lt;AS253,5,6),IF(BF255&lt;AS255,7,8)))</f>
        <v>55</v>
      </c>
      <c r="BG252" s="16">
        <f ca="1">IF(BG254&lt;AR252,IF(BG254&lt;AR250,IF(BG254&lt;AR249,10,20),IF(BG254&lt;AR251,30,40)),IF(BG254&lt;AR254,IF(BG254&lt;AR253,50,60),IF(BG254&lt;AR255,70,80)))+IF(BG255&lt;AS252,IF(BG255&lt;AS250,IF(BG255&lt;AS249,1,2),IF(BG255&lt;AS251,3,4)),IF(BG255&lt;AS254,IF(BG255&lt;AS253,5,6),IF(BG255&lt;AS255,7,8)))</f>
        <v>65</v>
      </c>
      <c r="BH252" s="16">
        <f ca="1">IF(BH254&lt;AR252,IF(BH254&lt;AR250,IF(BH254&lt;AR249,10,20),IF(BH254&lt;AR251,30,40)),IF(BH254&lt;AR254,IF(BH254&lt;AR253,50,60),IF(BH254&lt;AR255,70,80)))+IF(BH255&lt;AS252,IF(BH255&lt;AS250,IF(BH255&lt;AS249,1,2),IF(BH255&lt;AS251,3,4)),IF(BH255&lt;AS254,IF(BH255&lt;AS253,5,6),IF(BH255&lt;AS255,7,8)))</f>
        <v>65</v>
      </c>
      <c r="BI252" s="16">
        <f ca="1">IF(BI254&lt;AR252,IF(BI254&lt;AR250,IF(BI254&lt;AR249,10,20),IF(BI254&lt;AR251,30,40)),IF(BI254&lt;AR254,IF(BI254&lt;AR253,50,60),IF(BI254&lt;AR255,70,80)))+IF(BI255&lt;AS252,IF(BI255&lt;AS250,IF(BI255&lt;AS249,1,2),IF(BI255&lt;AS251,3,4)),IF(BI255&lt;AS254,IF(BI255&lt;AS253,5,6),IF(BI255&lt;AS255,7,8)))</f>
        <v>65</v>
      </c>
      <c r="BJ252" s="16">
        <f ca="1">IF(BJ254&lt;AR252,IF(BJ254&lt;AR250,IF(BJ254&lt;AR249,10,20),IF(BJ254&lt;AR251,30,40)),IF(BJ254&lt;AR254,IF(BJ254&lt;AR253,50,60),IF(BJ254&lt;AR255,70,80)))+IF(BJ255&lt;AS252,IF(BJ255&lt;AS250,IF(BJ255&lt;AS249,1,2),IF(BJ255&lt;AS251,3,4)),IF(BJ255&lt;AS254,IF(BJ255&lt;AS253,5,6),IF(BJ255&lt;AS255,7,8)))</f>
        <v>65</v>
      </c>
      <c r="BK252" s="16">
        <f ca="1">IF(BK254&lt;AR252,IF(BK254&lt;AR250,IF(BK254&lt;AR249,10,20),IF(BK254&lt;AR251,30,40)),IF(BK254&lt;AR254,IF(BK254&lt;AR253,50,60),IF(BK254&lt;AR255,70,80)))+IF(BK255&lt;AS252,IF(BK255&lt;AS250,IF(BK255&lt;AS249,1,2),IF(BK255&lt;AS251,3,4)),IF(BK255&lt;AS254,IF(BK255&lt;AS253,5,6),IF(BK255&lt;AS255,7,8)))</f>
        <v>65</v>
      </c>
      <c r="BL252" s="16">
        <f ca="1">IF(BL254&lt;AR252,IF(BL254&lt;AR250,IF(BL254&lt;AR249,10,20),IF(BL254&lt;AR251,30,40)),IF(BL254&lt;AR254,IF(BL254&lt;AR253,50,60),IF(BL254&lt;AR255,70,80)))+IF(BL255&lt;AS252,IF(BL255&lt;AS250,IF(BL255&lt;AS249,1,2),IF(BL255&lt;AS251,3,4)),IF(BL255&lt;AS254,IF(BL255&lt;AS253,5,6),IF(BL255&lt;AS255,7,8)))</f>
        <v>64</v>
      </c>
      <c r="BM252" s="16">
        <f ca="1">IF(BM254&lt;AR252,IF(BM254&lt;AR250,IF(BM254&lt;AR249,10,20),IF(BM254&lt;AR251,30,40)),IF(BM254&lt;AR254,IF(BM254&lt;AR253,50,60),IF(BM254&lt;AR255,70,80)))+IF(BM255&lt;AS252,IF(BM255&lt;AS250,IF(BM255&lt;AS249,1,2),IF(BM255&lt;AS251,3,4)),IF(BM255&lt;AS254,IF(BM255&lt;AS253,5,6),IF(BM255&lt;AS255,7,8)))</f>
        <v>65</v>
      </c>
      <c r="BN252" s="16">
        <f ca="1">IF(BN254&lt;AR252,IF(BN254&lt;AR250,IF(BN254&lt;AR249,10,20),IF(BN254&lt;AR251,30,40)),IF(BN254&lt;AR254,IF(BN254&lt;AR253,50,60),IF(BN254&lt;AR255,70,80)))+IF(BN255&lt;AS252,IF(BN255&lt;AS250,IF(BN255&lt;AS249,1,2),IF(BN255&lt;AS251,3,4)),IF(BN255&lt;AS254,IF(BN255&lt;AS253,5,6),IF(BN255&lt;AS255,7,8)))</f>
        <v>65</v>
      </c>
      <c r="BO252" s="16">
        <f ca="1">IF(BO254&lt;AR252,IF(BO254&lt;AR250,IF(BO254&lt;AR249,10,20),IF(BO254&lt;AR251,30,40)),IF(BO254&lt;AR254,IF(BO254&lt;AR253,50,60),IF(BO254&lt;AR255,70,80)))+IF(BO255&lt;AS252,IF(BO255&lt;AS250,IF(BO255&lt;AS249,1,2),IF(BO255&lt;AS251,3,4)),IF(BO255&lt;AS254,IF(BO255&lt;AS253,5,6),IF(BO255&lt;AS255,7,8)))</f>
        <v>65</v>
      </c>
      <c r="BP252" s="16">
        <f ca="1">IF(BP254&lt;AR252,IF(BP254&lt;AR250,IF(BP254&lt;AR249,10,20),IF(BP254&lt;AR251,30,40)),IF(BP254&lt;AR254,IF(BP254&lt;AR253,50,60),IF(BP254&lt;AR255,70,80)))+IF(BP255&lt;AS252,IF(BP255&lt;AS250,IF(BP255&lt;AS249,1,2),IF(BP255&lt;AS251,3,4)),IF(BP255&lt;AS254,IF(BP255&lt;AS253,5,6),IF(BP255&lt;AS255,7,8)))</f>
        <v>65</v>
      </c>
      <c r="BQ252" s="16">
        <f ca="1">IF(BQ254&lt;AR252,IF(BQ254&lt;AR250,IF(BQ254&lt;AR249,10,20),IF(BQ254&lt;AR251,30,40)),IF(BQ254&lt;AR254,IF(BQ254&lt;AR253,50,60),IF(BQ254&lt;AR255,70,80)))+IF(BQ255&lt;AS252,IF(BQ255&lt;AS250,IF(BQ255&lt;AS249,1,2),IF(BQ255&lt;AS251,3,4)),IF(BQ255&lt;AS254,IF(BQ255&lt;AS253,5,6),IF(BQ255&lt;AS255,7,8)))</f>
        <v>55</v>
      </c>
      <c r="BR252" s="16">
        <f ca="1">IF(BR254&lt;AR252,IF(BR254&lt;AR250,IF(BR254&lt;AR249,10,20),IF(BR254&lt;AR251,30,40)),IF(BR254&lt;AR254,IF(BR254&lt;AR253,50,60),IF(BR254&lt;AR255,70,80)))+IF(BR255&lt;AS252,IF(BR255&lt;AS250,IF(BR255&lt;AS249,1,2),IF(BR255&lt;AS251,3,4)),IF(BR255&lt;AS254,IF(BR255&lt;AS253,5,6),IF(BR255&lt;AS255,7,8)))</f>
        <v>65</v>
      </c>
      <c r="BS252" s="16">
        <f ca="1">IF(BS254&lt;AR252,IF(BS254&lt;AR250,IF(BS254&lt;AR249,10,20),IF(BS254&lt;AR251,30,40)),IF(BS254&lt;AR254,IF(BS254&lt;AR253,50,60),IF(BS254&lt;AR255,70,80)))+IF(BS255&lt;AS252,IF(BS255&lt;AS250,IF(BS255&lt;AS249,1,2),IF(BS255&lt;AS251,3,4)),IF(BS255&lt;AS254,IF(BS255&lt;AS253,5,6),IF(BS255&lt;AS255,7,8)))</f>
        <v>55</v>
      </c>
      <c r="BT252" s="16">
        <f ca="1">IF(BT254&lt;AR252,IF(BT254&lt;AR250,IF(BT254&lt;AR249,10,20),IF(BT254&lt;AR251,30,40)),IF(BT254&lt;AR254,IF(BT254&lt;AR253,50,60),IF(BT254&lt;AR255,70,80)))+IF(BT255&lt;AS252,IF(BT255&lt;AS250,IF(BT255&lt;AS249,1,2),IF(BT255&lt;AS251,3,4)),IF(BT255&lt;AS254,IF(BT255&lt;AS253,5,6),IF(BT255&lt;AS255,7,8)))</f>
        <v>55</v>
      </c>
      <c r="BU252" s="16">
        <f ca="1">IF(BU254&lt;AR252,IF(BU254&lt;AR250,IF(BU254&lt;AR249,10,20),IF(BU254&lt;AR251,30,40)),IF(BU254&lt;AR254,IF(BU254&lt;AR253,50,60),IF(BU254&lt;AR255,70,80)))+IF(BU255&lt;AS252,IF(BU255&lt;AS250,IF(BU255&lt;AS249,1,2),IF(BU255&lt;AS251,3,4)),IF(BU255&lt;AS254,IF(BU255&lt;AS253,5,6),IF(BU255&lt;AS255,7,8)))</f>
        <v>65</v>
      </c>
      <c r="BV252" s="16">
        <f ca="1">IF(BV254&lt;AR252,IF(BV254&lt;AR250,IF(BV254&lt;AR249,10,20),IF(BV254&lt;AR251,30,40)),IF(BV254&lt;AR254,IF(BV254&lt;AR253,50,60),IF(BV254&lt;AR255,70,80)))+IF(BV255&lt;AS252,IF(BV255&lt;AS250,IF(BV255&lt;AS249,1,2),IF(BV255&lt;AS251,3,4)),IF(BV255&lt;AS254,IF(BV255&lt;AS253,5,6),IF(BV255&lt;AS255,7,8)))</f>
        <v>55</v>
      </c>
      <c r="BW252" s="16">
        <f ca="1">IF(BW254&lt;AR252,IF(BW254&lt;AR250,IF(BW254&lt;AR249,10,20),IF(BW254&lt;AR251,30,40)),IF(BW254&lt;AR254,IF(BW254&lt;AR253,50,60),IF(BW254&lt;AR255,70,80)))+IF(BW255&lt;AS252,IF(BW255&lt;AS250,IF(BW255&lt;AS249,1,2),IF(BW255&lt;AS251,3,4)),IF(BW255&lt;AS254,IF(BW255&lt;AS253,5,6),IF(BW255&lt;AS255,7,8)))</f>
        <v>65</v>
      </c>
      <c r="BX252" s="16">
        <f ca="1">IF(BX254&lt;AR252,IF(BX254&lt;AR250,IF(BX254&lt;AR249,10,20),IF(BX254&lt;AR251,30,40)),IF(BX254&lt;AR254,IF(BX254&lt;AR253,50,60),IF(BX254&lt;AR255,70,80)))+IF(BX255&lt;AS252,IF(BX255&lt;AS250,IF(BX255&lt;AS249,1,2),IF(BX255&lt;AS251,3,4)),IF(BX255&lt;AS254,IF(BX255&lt;AS253,5,6),IF(BX255&lt;AS255,7,8)))</f>
        <v>65</v>
      </c>
      <c r="BY252" s="16">
        <f ca="1">IF(BY254&lt;AR252,IF(BY254&lt;AR250,IF(BY254&lt;AR249,10,20),IF(BY254&lt;AR251,30,40)),IF(BY254&lt;AR254,IF(BY254&lt;AR253,50,60),IF(BY254&lt;AR255,70,80)))+IF(BY255&lt;AS252,IF(BY255&lt;AS250,IF(BY255&lt;AS249,1,2),IF(BY255&lt;AS251,3,4)),IF(BY255&lt;AS254,IF(BY255&lt;AS253,5,6),IF(BY255&lt;AS255,7,8)))</f>
        <v>65</v>
      </c>
      <c r="BZ252" s="16">
        <f ca="1">IF(BZ254&lt;AR252,IF(BZ254&lt;AR250,IF(BZ254&lt;AR249,10,20),IF(BZ254&lt;AR251,30,40)),IF(BZ254&lt;AR254,IF(BZ254&lt;AR253,50,60),IF(BZ254&lt;AR255,70,80)))+IF(BZ255&lt;AS252,IF(BZ255&lt;AS250,IF(BZ255&lt;AS249,1,2),IF(BZ255&lt;AS251,3,4)),IF(BZ255&lt;AS254,IF(BZ255&lt;AS253,5,6),IF(BZ255&lt;AS255,7,8)))</f>
        <v>55</v>
      </c>
      <c r="CA252" s="16">
        <f ca="1">IF(CA254&lt;AR252,IF(CA254&lt;AR250,IF(CA254&lt;AR249,10,20),IF(CA254&lt;AR251,30,40)),IF(CA254&lt;AR254,IF(CA254&lt;AR253,50,60),IF(CA254&lt;AR255,70,80)))+IF(CA255&lt;AS252,IF(CA255&lt;AS250,IF(CA255&lt;AS249,1,2),IF(CA255&lt;AS251,3,4)),IF(CA255&lt;AS254,IF(CA255&lt;AS253,5,6),IF(CA255&lt;AS255,7,8)))</f>
        <v>65</v>
      </c>
      <c r="CB252" s="16">
        <f ca="1">IF(CB254&lt;AR252,IF(CB254&lt;AR250,IF(CB254&lt;AR249,10,20),IF(CB254&lt;AR251,30,40)),IF(CB254&lt;AR254,IF(CB254&lt;AR253,50,60),IF(CB254&lt;AR255,70,80)))+IF(CB255&lt;AS252,IF(CB255&lt;AS250,IF(CB255&lt;AS249,1,2),IF(CB255&lt;AS251,3,4)),IF(CB255&lt;AS254,IF(CB255&lt;AS253,5,6),IF(CB255&lt;AS255,7,8)))</f>
        <v>65</v>
      </c>
      <c r="CC252" s="16">
        <f ca="1">IF(CC254&lt;AR252,IF(CC254&lt;AR250,IF(CC254&lt;AR249,10,20),IF(CC254&lt;AR251,30,40)),IF(CC254&lt;AR254,IF(CC254&lt;AR253,50,60),IF(CC254&lt;AR255,70,80)))+IF(CC255&lt;AS252,IF(CC255&lt;AS250,IF(CC255&lt;AS249,1,2),IF(CC255&lt;AS251,3,4)),IF(CC255&lt;AS254,IF(CC255&lt;AS253,5,6),IF(CC255&lt;AS255,7,8)))</f>
        <v>65</v>
      </c>
      <c r="CD252" s="16">
        <f ca="1">IF(CD254&lt;AR252,IF(CD254&lt;AR250,IF(CD254&lt;AR249,10,20),IF(CD254&lt;AR251,30,40)),IF(CD254&lt;AR254,IF(CD254&lt;AR253,50,60),IF(CD254&lt;AR255,70,80)))+IF(CD255&lt;AS252,IF(CD255&lt;AS250,IF(CD255&lt;AS249,1,2),IF(CD255&lt;AS251,3,4)),IF(CD255&lt;AS254,IF(CD255&lt;AS253,5,6),IF(CD255&lt;AS255,7,8)))</f>
        <v>65</v>
      </c>
      <c r="CE252" s="16">
        <f ca="1">IF(CE254&lt;AR252,IF(CE254&lt;AR250,IF(CE254&lt;AR249,10,20),IF(CE254&lt;AR251,30,40)),IF(CE254&lt;AR254,IF(CE254&lt;AR253,50,60),IF(CE254&lt;AR255,70,80)))+IF(CE255&lt;AS252,IF(CE255&lt;AS250,IF(CE255&lt;AS249,1,2),IF(CE255&lt;AS251,3,4)),IF(CE255&lt;AS254,IF(CE255&lt;AS253,5,6),IF(CE255&lt;AS255,7,8)))</f>
        <v>65</v>
      </c>
      <c r="CF252" s="16">
        <f ca="1">IF(CF254&lt;AR252,IF(CF254&lt;AR250,IF(CF254&lt;AR249,10,20),IF(CF254&lt;AR251,30,40)),IF(CF254&lt;AR254,IF(CF254&lt;AR253,50,60),IF(CF254&lt;AR255,70,80)))+IF(CF255&lt;AS252,IF(CF255&lt;AS250,IF(CF255&lt;AS249,1,2),IF(CF255&lt;AS251,3,4)),IF(CF255&lt;AS254,IF(CF255&lt;AS253,5,6),IF(CF255&lt;AS255,7,8)))</f>
        <v>65</v>
      </c>
      <c r="CG252" s="16">
        <f ca="1">IF(CG254&lt;AR252,IF(CG254&lt;AR250,IF(CG254&lt;AR249,10,20),IF(CG254&lt;AR251,30,40)),IF(CG254&lt;AR254,IF(CG254&lt;AR253,50,60),IF(CG254&lt;AR255,70,80)))+IF(CG255&lt;AS252,IF(CG255&lt;AS250,IF(CG255&lt;AS249,1,2),IF(CG255&lt;AS251,3,4)),IF(CG255&lt;AS254,IF(CG255&lt;AS253,5,6),IF(CG255&lt;AS255,7,8)))</f>
        <v>65</v>
      </c>
      <c r="CH252" s="16">
        <f ca="1">IF(CH254&lt;AR252,IF(CH254&lt;AR250,IF(CH254&lt;AR249,10,20),IF(CH254&lt;AR251,30,40)),IF(CH254&lt;AR254,IF(CH254&lt;AR253,50,60),IF(CH254&lt;AR255,70,80)))+IF(CH255&lt;AS252,IF(CH255&lt;AS250,IF(CH255&lt;AS249,1,2),IF(CH255&lt;AS251,3,4)),IF(CH255&lt;AS254,IF(CH255&lt;AS253,5,6),IF(CH255&lt;AS255,7,8)))</f>
        <v>65</v>
      </c>
      <c r="CI252" s="16">
        <f ca="1">IF(CI254&lt;AR252,IF(CI254&lt;AR250,IF(CI254&lt;AR249,10,20),IF(CI254&lt;AR251,30,40)),IF(CI254&lt;AR254,IF(CI254&lt;AR253,50,60),IF(CI254&lt;AR255,70,80)))+IF(CI255&lt;AS252,IF(CI255&lt;AS250,IF(CI255&lt;AS249,1,2),IF(CI255&lt;AS251,3,4)),IF(CI255&lt;AS254,IF(CI255&lt;AS253,5,6),IF(CI255&lt;AS255,7,8)))</f>
        <v>65</v>
      </c>
      <c r="CJ252" s="16">
        <f ca="1">IF(CJ254&lt;AR252,IF(CJ254&lt;AR250,IF(CJ254&lt;AR249,10,20),IF(CJ254&lt;AR251,30,40)),IF(CJ254&lt;AR254,IF(CJ254&lt;AR253,50,60),IF(CJ254&lt;AR255,70,80)))+IF(CJ255&lt;AS252,IF(CJ255&lt;AS250,IF(CJ255&lt;AS249,1,2),IF(CJ255&lt;AS251,3,4)),IF(CJ255&lt;AS254,IF(CJ255&lt;AS253,5,6),IF(CJ255&lt;AS255,7,8)))</f>
        <v>55</v>
      </c>
      <c r="CK252" s="16">
        <f ca="1">IF(CK254&lt;AR252,IF(CK254&lt;AR250,IF(CK254&lt;AR249,10,20),IF(CK254&lt;AR251,30,40)),IF(CK254&lt;AR254,IF(CK254&lt;AR253,50,60),IF(CK254&lt;AR255,70,80)))+IF(CK255&lt;AS252,IF(CK255&lt;AS250,IF(CK255&lt;AS249,1,2),IF(CK255&lt;AS251,3,4)),IF(CK255&lt;AS254,IF(CK255&lt;AS253,5,6),IF(CK255&lt;AS255,7,8)))</f>
        <v>55</v>
      </c>
      <c r="CL252" s="16">
        <f ca="1">IF(CL254&lt;AR252,IF(CL254&lt;AR250,IF(CL254&lt;AR249,10,20),IF(CL254&lt;AR251,30,40)),IF(CL254&lt;AR254,IF(CL254&lt;AR253,50,60),IF(CL254&lt;AR255,70,80)))+IF(CL255&lt;AS252,IF(CL255&lt;AS250,IF(CL255&lt;AS249,1,2),IF(CL255&lt;AS251,3,4)),IF(CL255&lt;AS254,IF(CL255&lt;AS253,5,6),IF(CL255&lt;AS255,7,8)))</f>
        <v>65</v>
      </c>
      <c r="CM252" s="16">
        <f ca="1">IF(CM254&lt;AR252,IF(CM254&lt;AR250,IF(CM254&lt;AR249,10,20),IF(CM254&lt;AR251,30,40)),IF(CM254&lt;AR254,IF(CM254&lt;AR253,50,60),IF(CM254&lt;AR255,70,80)))+IF(CM255&lt;AS252,IF(CM255&lt;AS250,IF(CM255&lt;AS249,1,2),IF(CM255&lt;AS251,3,4)),IF(CM255&lt;AS254,IF(CM255&lt;AS253,5,6),IF(CM255&lt;AS255,7,8)))</f>
        <v>65</v>
      </c>
      <c r="CN252" s="16">
        <f ca="1">IF(CN254&lt;AR252,IF(CN254&lt;AR250,IF(CN254&lt;AR249,10,20),IF(CN254&lt;AR251,30,40)),IF(CN254&lt;AR254,IF(CN254&lt;AR253,50,60),IF(CN254&lt;AR255,70,80)))+IF(CN255&lt;AS252,IF(CN255&lt;AS250,IF(CN255&lt;AS249,1,2),IF(CN255&lt;AS251,3,4)),IF(CN255&lt;AS254,IF(CN255&lt;AS253,5,6),IF(CN255&lt;AS255,7,8)))</f>
        <v>55</v>
      </c>
      <c r="CO252" s="16">
        <f ca="1">IF(CO254&lt;AR252,IF(CO254&lt;AR250,IF(CO254&lt;AR249,10,20),IF(CO254&lt;AR251,30,40)),IF(CO254&lt;AR254,IF(CO254&lt;AR253,50,60),IF(CO254&lt;AR255,70,80)))+IF(CO255&lt;AS252,IF(CO255&lt;AS250,IF(CO255&lt;AS249,1,2),IF(CO255&lt;AS251,3,4)),IF(CO255&lt;AS254,IF(CO255&lt;AS253,5,6),IF(CO255&lt;AS255,7,8)))</f>
        <v>65</v>
      </c>
      <c r="CP252" s="16">
        <f ca="1">IF(CP254&lt;AR252,IF(CP254&lt;AR250,IF(CP254&lt;AR249,10,20),IF(CP254&lt;AR251,30,40)),IF(CP254&lt;AR254,IF(CP254&lt;AR253,50,60),IF(CP254&lt;AR255,70,80)))+IF(CP255&lt;AS252,IF(CP255&lt;AS250,IF(CP255&lt;AS249,1,2),IF(CP255&lt;AS251,3,4)),IF(CP255&lt;AS254,IF(CP255&lt;AS253,5,6),IF(CP255&lt;AS255,7,8)))</f>
        <v>65</v>
      </c>
      <c r="CQ252" s="16">
        <f ca="1">IF(CQ254&lt;AR252,IF(CQ254&lt;AR250,IF(CQ254&lt;AR249,10,20),IF(CQ254&lt;AR251,30,40)),IF(CQ254&lt;AR254,IF(CQ254&lt;AR253,50,60),IF(CQ254&lt;AR255,70,80)))+IF(CQ255&lt;AS252,IF(CQ255&lt;AS250,IF(CQ255&lt;AS249,1,2),IF(CQ255&lt;AS251,3,4)),IF(CQ255&lt;AS254,IF(CQ255&lt;AS253,5,6),IF(CQ255&lt;AS255,7,8)))</f>
        <v>65</v>
      </c>
      <c r="CR252" s="16">
        <f ca="1">IF(CR254&lt;AR252,IF(CR254&lt;AR250,IF(CR254&lt;AR249,10,20),IF(CR254&lt;AR251,30,40)),IF(CR254&lt;AR254,IF(CR254&lt;AR253,50,60),IF(CR254&lt;AR255,70,80)))+IF(CR255&lt;AS252,IF(CR255&lt;AS250,IF(CR255&lt;AS249,1,2),IF(CR255&lt;AS251,3,4)),IF(CR255&lt;AS254,IF(CR255&lt;AS253,5,6),IF(CR255&lt;AS255,7,8)))</f>
        <v>65</v>
      </c>
      <c r="DO252" s="2">
        <v>126.5</v>
      </c>
      <c r="DP252" s="2">
        <f t="shared" si="437"/>
        <v>0.63249999999999995</v>
      </c>
      <c r="DQ252" s="1">
        <f t="shared" si="438"/>
        <v>0.59166666666666667</v>
      </c>
    </row>
    <row r="253" spans="1:121" x14ac:dyDescent="0.35">
      <c r="A253" s="23"/>
      <c r="B253" s="38">
        <v>0.125</v>
      </c>
      <c r="C253" s="49">
        <v>50</v>
      </c>
      <c r="D253" s="26">
        <f ca="1">AE240/AE244</f>
        <v>0.22720975339429203</v>
      </c>
      <c r="E253" s="19">
        <f ca="1">COUNTIF(AU250:CR253,51)</f>
        <v>0</v>
      </c>
      <c r="F253" s="19">
        <f ca="1">COUNTIF(AU250:CR253,52)</f>
        <v>0</v>
      </c>
      <c r="G253" s="19">
        <f ca="1">COUNTIF(AU250:CR253,53)</f>
        <v>0</v>
      </c>
      <c r="H253" s="19">
        <f ca="1">COUNTIF(AU250:CR253,54)</f>
        <v>1</v>
      </c>
      <c r="I253" s="19">
        <f ca="1">COUNTIF(AU250:CR253,55)</f>
        <v>39</v>
      </c>
      <c r="J253" s="19">
        <f ca="1">COUNTIF(AU250:CR253,56)</f>
        <v>0</v>
      </c>
      <c r="K253" s="19">
        <f ca="1">COUNTIF(AU250:CR253,57)</f>
        <v>0</v>
      </c>
      <c r="L253" s="19">
        <f ca="1">COUNTIF(AU250:CR253,58)</f>
        <v>0</v>
      </c>
      <c r="N253" s="45">
        <f ca="1">ROUNDDOWN(E253*$AK$19+RAND(),0)</f>
        <v>0</v>
      </c>
      <c r="O253" s="45">
        <f ca="1">ROUNDDOWN(F253*$AL$19+RAND(),0)</f>
        <v>0</v>
      </c>
      <c r="P253" s="45">
        <f ca="1">ROUNDDOWN(G253*$AM$19+RAND(),0)</f>
        <v>0</v>
      </c>
      <c r="Q253" s="45">
        <f ca="1">ROUNDDOWN(H253*$AN$19+RAND(),0)</f>
        <v>0</v>
      </c>
      <c r="R253" s="45">
        <f ca="1">ROUNDDOWN(I253*$AO$19+RAND(),0)</f>
        <v>1</v>
      </c>
      <c r="S253" s="45">
        <f ca="1">ROUNDDOWN(J253*$AP$19+RAND(),0)</f>
        <v>0</v>
      </c>
      <c r="T253" s="45">
        <f ca="1">ROUNDDOWN(K253*$AQ$19+RAND(),0)</f>
        <v>0</v>
      </c>
      <c r="U253" s="45">
        <f ca="1">ROUNDDOWN(L253*$AR$19+RAND(),0)</f>
        <v>0</v>
      </c>
      <c r="W253" s="47">
        <f t="shared" ca="1" si="541"/>
        <v>0</v>
      </c>
      <c r="X253" s="47">
        <f t="shared" ca="1" si="527"/>
        <v>0</v>
      </c>
      <c r="Y253" s="47">
        <f t="shared" ca="1" si="528"/>
        <v>0</v>
      </c>
      <c r="Z253" s="47">
        <f t="shared" ca="1" si="529"/>
        <v>0</v>
      </c>
      <c r="AA253" s="47">
        <f t="shared" ca="1" si="530"/>
        <v>0</v>
      </c>
      <c r="AB253" s="47">
        <f t="shared" ca="1" si="531"/>
        <v>0</v>
      </c>
      <c r="AC253" s="47">
        <f t="shared" ca="1" si="532"/>
        <v>0</v>
      </c>
      <c r="AD253" s="47">
        <f t="shared" ca="1" si="533"/>
        <v>0</v>
      </c>
      <c r="AE253" s="21">
        <f t="shared" ca="1" si="542"/>
        <v>16</v>
      </c>
      <c r="AH253" s="48">
        <f t="shared" ca="1" si="543"/>
        <v>0</v>
      </c>
      <c r="AI253" s="48">
        <f t="shared" ca="1" si="534"/>
        <v>0</v>
      </c>
      <c r="AJ253" s="48">
        <f t="shared" ca="1" si="535"/>
        <v>0</v>
      </c>
      <c r="AK253" s="48">
        <f t="shared" ca="1" si="536"/>
        <v>0</v>
      </c>
      <c r="AL253" s="48">
        <f t="shared" ca="1" si="537"/>
        <v>1</v>
      </c>
      <c r="AM253" s="48">
        <f t="shared" ca="1" si="538"/>
        <v>0</v>
      </c>
      <c r="AN253" s="48">
        <f t="shared" ca="1" si="539"/>
        <v>0</v>
      </c>
      <c r="AO253" s="48">
        <f t="shared" ca="1" si="540"/>
        <v>0</v>
      </c>
      <c r="AQ253" s="1">
        <v>50</v>
      </c>
      <c r="AR253" s="13">
        <f t="shared" ca="1" si="544"/>
        <v>0.22942643391521195</v>
      </c>
      <c r="AS253" s="13">
        <f ca="1">AS252+I248</f>
        <v>0.99750623441396513</v>
      </c>
      <c r="AT253" s="8">
        <v>5</v>
      </c>
      <c r="AU253" s="16">
        <f ca="1">IF(AU256&lt;AR252,IF(AU256&lt;AR250,IF(AU256&lt;AR249,10,20),IF(AU256&lt;AR251,30,40)),IF(AU256&lt;AR254,IF(AU256&lt;AR253,50,60),IF(AU256&lt;AR255,70,80)))+IF(AU257&lt;AS252,IF(AU257&lt;AS250,IF(AU257&lt;AS249,1,2),IF(AU257&lt;AS251,3,4)),IF(AU257&lt;AS254,IF(AU257&lt;AS253,5,6),IF(AU257&lt;AS255,7,8)))</f>
        <v>55</v>
      </c>
      <c r="AV253" s="16">
        <f ca="1">IF(AV256&lt;AR252,IF(AV256&lt;AR250,IF(AV256&lt;AR249,10,20),IF(AV256&lt;AR251,30,40)),IF(AV256&lt;AR254,IF(AV256&lt;AR253,50,60),IF(AV256&lt;AR255,70,80)))+IF(AV257&lt;AS252,IF(AV257&lt;AS250,IF(AV257&lt;AS249,1,2),IF(AV257&lt;AS251,3,4)),IF(AV257&lt;AS254,IF(AV257&lt;AS253,5,6),IF(AV257&lt;AS255,7,8)))</f>
        <v>55</v>
      </c>
      <c r="AW253" s="16">
        <f ca="1">IF(AW256&lt;AR252,IF(AW256&lt;AR250,IF(AW256&lt;AR249,10,20),IF(AW256&lt;AR251,30,40)),IF(AW256&lt;AR254,IF(AW256&lt;AR253,50,60),IF(AW256&lt;AR255,70,80)))+IF(AW257&lt;AS252,IF(AW257&lt;AS250,IF(AW257&lt;AS249,1,2),IF(AW257&lt;AS251,3,4)),IF(AW257&lt;AS254,IF(AW257&lt;AS253,5,6),IF(AW257&lt;AS255,7,8)))</f>
        <v>65</v>
      </c>
      <c r="AX253" s="16">
        <f ca="1">IF(AX256&lt;AR252,IF(AX256&lt;AR250,IF(AX256&lt;AR249,10,20),IF(AX256&lt;AR251,30,40)),IF(AX256&lt;AR254,IF(AX256&lt;AR253,50,60),IF(AX256&lt;AR255,70,80)))+IF(AX257&lt;AS252,IF(AX257&lt;AS250,IF(AX257&lt;AS249,1,2),IF(AX257&lt;AS251,3,4)),IF(AX257&lt;AS254,IF(AX257&lt;AS253,5,6),IF(AX257&lt;AS255,7,8)))</f>
        <v>65</v>
      </c>
      <c r="AY253" s="16">
        <f ca="1">IF(AY256&lt;AR252,IF(AY256&lt;AR250,IF(AY256&lt;AR249,10,20),IF(AY256&lt;AR251,30,40)),IF(AY256&lt;AR254,IF(AY256&lt;AR253,50,60),IF(AY256&lt;AR255,70,80)))+IF(AY257&lt;AS252,IF(AY257&lt;AS250,IF(AY257&lt;AS249,1,2),IF(AY257&lt;AS251,3,4)),IF(AY257&lt;AS254,IF(AY257&lt;AS253,5,6),IF(AY257&lt;AS255,7,8)))</f>
        <v>54</v>
      </c>
      <c r="AZ253" s="16">
        <f ca="1">IF(AZ256&lt;AR252,IF(AZ256&lt;AR250,IF(AZ256&lt;AR249,10,20),IF(AZ256&lt;AR251,30,40)),IF(AZ256&lt;AR254,IF(AZ256&lt;AR253,50,60),IF(AZ256&lt;AR255,70,80)))+IF(AZ257&lt;AS252,IF(AZ257&lt;AS250,IF(AZ257&lt;AS249,1,2),IF(AZ257&lt;AS251,3,4)),IF(AZ257&lt;AS254,IF(AZ257&lt;AS253,5,6),IF(AZ257&lt;AS255,7,8)))</f>
        <v>64</v>
      </c>
      <c r="BA253" s="16">
        <f ca="1">IF(BA256&lt;AR252,IF(BA256&lt;AR250,IF(BA256&lt;AR249,10,20),IF(BA256&lt;AR251,30,40)),IF(BA256&lt;AR254,IF(BA256&lt;AR253,50,60),IF(BA256&lt;AR255,70,80)))+IF(BA257&lt;AS252,IF(BA257&lt;AS250,IF(BA257&lt;AS249,1,2),IF(BA257&lt;AS251,3,4)),IF(BA257&lt;AS254,IF(BA257&lt;AS253,5,6),IF(BA257&lt;AS255,7,8)))</f>
        <v>65</v>
      </c>
      <c r="BB253" s="16">
        <f ca="1">IF(BB256&lt;AR252,IF(BB256&lt;AR250,IF(BB256&lt;AR249,10,20),IF(BB256&lt;AR251,30,40)),IF(BB256&lt;AR254,IF(BB256&lt;AR253,50,60),IF(BB256&lt;AR255,70,80)))+IF(BB257&lt;AS252,IF(BB257&lt;AS250,IF(BB257&lt;AS249,1,2),IF(BB257&lt;AS251,3,4)),IF(BB257&lt;AS254,IF(BB257&lt;AS253,5,6),IF(BB257&lt;AS255,7,8)))</f>
        <v>65</v>
      </c>
      <c r="BC253" s="16">
        <f ca="1">IF(BC256&lt;AR252,IF(BC256&lt;AR250,IF(BC256&lt;AR249,10,20),IF(BC256&lt;AR251,30,40)),IF(BC256&lt;AR254,IF(BC256&lt;AR253,50,60),IF(BC256&lt;AR255,70,80)))+IF(BC257&lt;AS252,IF(BC257&lt;AS250,IF(BC257&lt;AS249,1,2),IF(BC257&lt;AS251,3,4)),IF(BC257&lt;AS254,IF(BC257&lt;AS253,5,6),IF(BC257&lt;AS255,7,8)))</f>
        <v>65</v>
      </c>
      <c r="BD253" s="16">
        <f ca="1">IF(BD256&lt;AR252,IF(BD256&lt;AR250,IF(BD256&lt;AR249,10,20),IF(BD256&lt;AR251,30,40)),IF(BD256&lt;AR254,IF(BD256&lt;AR253,50,60),IF(BD256&lt;AR255,70,80)))+IF(BD257&lt;AS252,IF(BD257&lt;AS250,IF(BD257&lt;AS249,1,2),IF(BD257&lt;AS251,3,4)),IF(BD257&lt;AS254,IF(BD257&lt;AS253,5,6),IF(BD257&lt;AS255,7,8)))</f>
        <v>65</v>
      </c>
      <c r="BE253" s="16">
        <f ca="1">IF(BE256&lt;AR252,IF(BE256&lt;AR250,IF(BE256&lt;AR249,10,20),IF(BE256&lt;AR251,30,40)),IF(BE256&lt;AR254,IF(BE256&lt;AR253,50,60),IF(BE256&lt;AR255,70,80)))+IF(BE257&lt;AS252,IF(BE257&lt;AS250,IF(BE257&lt;AS249,1,2),IF(BE257&lt;AS251,3,4)),IF(BE257&lt;AS254,IF(BE257&lt;AS253,5,6),IF(BE257&lt;AS255,7,8)))</f>
        <v>65</v>
      </c>
      <c r="BF253" s="16">
        <f ca="1">IF(BF256&lt;AR252,IF(BF256&lt;AR250,IF(BF256&lt;AR249,10,20),IF(BF256&lt;AR251,30,40)),IF(BF256&lt;AR254,IF(BF256&lt;AR253,50,60),IF(BF256&lt;AR255,70,80)))+IF(BF257&lt;AS252,IF(BF257&lt;AS250,IF(BF257&lt;AS249,1,2),IF(BF257&lt;AS251,3,4)),IF(BF257&lt;AS254,IF(BF257&lt;AS253,5,6),IF(BF257&lt;AS255,7,8)))</f>
        <v>65</v>
      </c>
      <c r="BG253" s="16">
        <f ca="1">IF(BG256&lt;AR252,IF(BG256&lt;AR250,IF(BG256&lt;AR249,10,20),IF(BG256&lt;AR251,30,40)),IF(BG256&lt;AR254,IF(BG256&lt;AR253,50,60),IF(BG256&lt;AR255,70,80)))+IF(BG257&lt;AS252,IF(BG257&lt;AS250,IF(BG257&lt;AS249,1,2),IF(BG257&lt;AS251,3,4)),IF(BG257&lt;AS254,IF(BG257&lt;AS253,5,6),IF(BG257&lt;AS255,7,8)))</f>
        <v>65</v>
      </c>
      <c r="BH253" s="16">
        <f ca="1">IF(BH256&lt;AR252,IF(BH256&lt;AR250,IF(BH256&lt;AR249,10,20),IF(BH256&lt;AR251,30,40)),IF(BH256&lt;AR254,IF(BH256&lt;AR253,50,60),IF(BH256&lt;AR255,70,80)))+IF(BH257&lt;AS252,IF(BH257&lt;AS250,IF(BH257&lt;AS249,1,2),IF(BH257&lt;AS251,3,4)),IF(BH257&lt;AS254,IF(BH257&lt;AS253,5,6),IF(BH257&lt;AS255,7,8)))</f>
        <v>65</v>
      </c>
      <c r="BI253" s="16">
        <f ca="1">IF(BI256&lt;AR252,IF(BI256&lt;AR250,IF(BI256&lt;AR249,10,20),IF(BI256&lt;AR251,30,40)),IF(BI256&lt;AR254,IF(BI256&lt;AR253,50,60),IF(BI256&lt;AR255,70,80)))+IF(BI257&lt;AS252,IF(BI257&lt;AS250,IF(BI257&lt;AS249,1,2),IF(BI257&lt;AS251,3,4)),IF(BI257&lt;AS254,IF(BI257&lt;AS253,5,6),IF(BI257&lt;AS255,7,8)))</f>
        <v>65</v>
      </c>
      <c r="BJ253" s="16">
        <f ca="1">IF(BJ256&lt;AR252,IF(BJ256&lt;AR250,IF(BJ256&lt;AR249,10,20),IF(BJ256&lt;AR251,30,40)),IF(BJ256&lt;AR254,IF(BJ256&lt;AR253,50,60),IF(BJ256&lt;AR255,70,80)))+IF(BJ257&lt;AS252,IF(BJ257&lt;AS250,IF(BJ257&lt;AS249,1,2),IF(BJ257&lt;AS251,3,4)),IF(BJ257&lt;AS254,IF(BJ257&lt;AS253,5,6),IF(BJ257&lt;AS255,7,8)))</f>
        <v>65</v>
      </c>
      <c r="BK253" s="16">
        <f ca="1">IF(BK256&lt;AR252,IF(BK256&lt;AR250,IF(BK256&lt;AR249,10,20),IF(BK256&lt;AR251,30,40)),IF(BK256&lt;AR254,IF(BK256&lt;AR253,50,60),IF(BK256&lt;AR255,70,80)))+IF(BK257&lt;AS252,IF(BK257&lt;AS250,IF(BK257&lt;AS249,1,2),IF(BK257&lt;AS251,3,4)),IF(BK257&lt;AS254,IF(BK257&lt;AS253,5,6),IF(BK257&lt;AS255,7,8)))</f>
        <v>64</v>
      </c>
      <c r="BL253" s="16">
        <f ca="1">IF(BL256&lt;AR252,IF(BL256&lt;AR250,IF(BL256&lt;AR249,10,20),IF(BL256&lt;AR251,30,40)),IF(BL256&lt;AR254,IF(BL256&lt;AR253,50,60),IF(BL256&lt;AR255,70,80)))+IF(BL257&lt;AS252,IF(BL257&lt;AS250,IF(BL257&lt;AS249,1,2),IF(BL257&lt;AS251,3,4)),IF(BL257&lt;AS254,IF(BL257&lt;AS253,5,6),IF(BL257&lt;AS255,7,8)))</f>
        <v>65</v>
      </c>
      <c r="BM253" s="16">
        <f ca="1">IF(BM256&lt;AR252,IF(BM256&lt;AR250,IF(BM256&lt;AR249,10,20),IF(BM256&lt;AR251,30,40)),IF(BM256&lt;AR254,IF(BM256&lt;AR253,50,60),IF(BM256&lt;AR255,70,80)))+IF(BM257&lt;AS252,IF(BM257&lt;AS250,IF(BM257&lt;AS249,1,2),IF(BM257&lt;AS251,3,4)),IF(BM257&lt;AS254,IF(BM257&lt;AS253,5,6),IF(BM257&lt;AS255,7,8)))</f>
        <v>65</v>
      </c>
      <c r="BN253" s="16">
        <f ca="1">IF(BN256&lt;AR252,IF(BN256&lt;AR250,IF(BN256&lt;AR249,10,20),IF(BN256&lt;AR251,30,40)),IF(BN256&lt;AR254,IF(BN256&lt;AR253,50,60),IF(BN256&lt;AR255,70,80)))+IF(BN257&lt;AS252,IF(BN257&lt;AS250,IF(BN257&lt;AS249,1,2),IF(BN257&lt;AS251,3,4)),IF(BN257&lt;AS254,IF(BN257&lt;AS253,5,6),IF(BN257&lt;AS255,7,8)))</f>
        <v>65</v>
      </c>
      <c r="BO253" s="16">
        <f ca="1">IF(BO256&lt;AR252,IF(BO256&lt;AR250,IF(BO256&lt;AR249,10,20),IF(BO256&lt;AR251,30,40)),IF(BO256&lt;AR254,IF(BO256&lt;AR253,50,60),IF(BO256&lt;AR255,70,80)))+IF(BO257&lt;AS252,IF(BO257&lt;AS250,IF(BO257&lt;AS249,1,2),IF(BO257&lt;AS251,3,4)),IF(BO257&lt;AS254,IF(BO257&lt;AS253,5,6),IF(BO257&lt;AS255,7,8)))</f>
        <v>55</v>
      </c>
      <c r="BP253" s="16">
        <f ca="1">IF(BP256&lt;AR252,IF(BP256&lt;AR250,IF(BP256&lt;AR249,10,20),IF(BP256&lt;AR251,30,40)),IF(BP256&lt;AR254,IF(BP256&lt;AR253,50,60),IF(BP256&lt;AR255,70,80)))+IF(BP257&lt;AS252,IF(BP257&lt;AS250,IF(BP257&lt;AS249,1,2),IF(BP257&lt;AS251,3,4)),IF(BP257&lt;AS254,IF(BP257&lt;AS253,5,6),IF(BP257&lt;AS255,7,8)))</f>
        <v>55</v>
      </c>
      <c r="BQ253" s="16">
        <f ca="1">IF(BQ256&lt;AR252,IF(BQ256&lt;AR250,IF(BQ256&lt;AR249,10,20),IF(BQ256&lt;AR251,30,40)),IF(BQ256&lt;AR254,IF(BQ256&lt;AR253,50,60),IF(BQ256&lt;AR255,70,80)))+IF(BQ257&lt;AS252,IF(BQ257&lt;AS250,IF(BQ257&lt;AS249,1,2),IF(BQ257&lt;AS251,3,4)),IF(BQ257&lt;AS254,IF(BQ257&lt;AS253,5,6),IF(BQ257&lt;AS255,7,8)))</f>
        <v>65</v>
      </c>
      <c r="BR253" s="16">
        <f ca="1">IF(BR256&lt;AR252,IF(BR256&lt;AR250,IF(BR256&lt;AR249,10,20),IF(BR256&lt;AR251,30,40)),IF(BR256&lt;AR254,IF(BR256&lt;AR253,50,60),IF(BR256&lt;AR255,70,80)))+IF(BR257&lt;AS252,IF(BR257&lt;AS250,IF(BR257&lt;AS249,1,2),IF(BR257&lt;AS251,3,4)),IF(BR257&lt;AS254,IF(BR257&lt;AS253,5,6),IF(BR257&lt;AS255,7,8)))</f>
        <v>65</v>
      </c>
      <c r="BS253" s="16">
        <f ca="1">IF(BS256&lt;AR252,IF(BS256&lt;AR250,IF(BS256&lt;AR249,10,20),IF(BS256&lt;AR251,30,40)),IF(BS256&lt;AR254,IF(BS256&lt;AR253,50,60),IF(BS256&lt;AR255,70,80)))+IF(BS257&lt;AS252,IF(BS257&lt;AS250,IF(BS257&lt;AS249,1,2),IF(BS257&lt;AS251,3,4)),IF(BS257&lt;AS254,IF(BS257&lt;AS253,5,6),IF(BS257&lt;AS255,7,8)))</f>
        <v>55</v>
      </c>
      <c r="BT253" s="16">
        <f ca="1">IF(BT256&lt;AR252,IF(BT256&lt;AR250,IF(BT256&lt;AR249,10,20),IF(BT256&lt;AR251,30,40)),IF(BT256&lt;AR254,IF(BT256&lt;AR253,50,60),IF(BT256&lt;AR255,70,80)))+IF(BT257&lt;AS252,IF(BT257&lt;AS250,IF(BT257&lt;AS249,1,2),IF(BT257&lt;AS251,3,4)),IF(BT257&lt;AS254,IF(BT257&lt;AS253,5,6),IF(BT257&lt;AS255,7,8)))</f>
        <v>55</v>
      </c>
      <c r="BU253" s="16">
        <f ca="1">IF(BU256&lt;AR252,IF(BU256&lt;AR250,IF(BU256&lt;AR249,10,20),IF(BU256&lt;AR251,30,40)),IF(BU256&lt;AR254,IF(BU256&lt;AR253,50,60),IF(BU256&lt;AR255,70,80)))+IF(BU257&lt;AS252,IF(BU257&lt;AS250,IF(BU257&lt;AS249,1,2),IF(BU257&lt;AS251,3,4)),IF(BU257&lt;AS254,IF(BU257&lt;AS253,5,6),IF(BU257&lt;AS255,7,8)))</f>
        <v>65</v>
      </c>
      <c r="BV253" s="16">
        <f ca="1">IF(BV256&lt;AR252,IF(BV256&lt;AR250,IF(BV256&lt;AR249,10,20),IF(BV256&lt;AR251,30,40)),IF(BV256&lt;AR254,IF(BV256&lt;AR253,50,60),IF(BV256&lt;AR255,70,80)))+IF(BV257&lt;AS252,IF(BV257&lt;AS250,IF(BV257&lt;AS249,1,2),IF(BV257&lt;AS251,3,4)),IF(BV257&lt;AS254,IF(BV257&lt;AS253,5,6),IF(BV257&lt;AS255,7,8)))</f>
        <v>55</v>
      </c>
      <c r="BW253" s="16">
        <f ca="1">IF(BW256&lt;AR252,IF(BW256&lt;AR250,IF(BW256&lt;AR249,10,20),IF(BW256&lt;AR251,30,40)),IF(BW256&lt;AR254,IF(BW256&lt;AR253,50,60),IF(BW256&lt;AR255,70,80)))+IF(BW257&lt;AS252,IF(BW257&lt;AS250,IF(BW257&lt;AS249,1,2),IF(BW257&lt;AS251,3,4)),IF(BW257&lt;AS254,IF(BW257&lt;AS253,5,6),IF(BW257&lt;AS255,7,8)))</f>
        <v>65</v>
      </c>
      <c r="BX253" s="16">
        <f ca="1">IF(BX256&lt;AR252,IF(BX256&lt;AR250,IF(BX256&lt;AR249,10,20),IF(BX256&lt;AR251,30,40)),IF(BX256&lt;AR254,IF(BX256&lt;AR253,50,60),IF(BX256&lt;AR255,70,80)))+IF(BX257&lt;AS252,IF(BX257&lt;AS250,IF(BX257&lt;AS249,1,2),IF(BX257&lt;AS251,3,4)),IF(BX257&lt;AS254,IF(BX257&lt;AS253,5,6),IF(BX257&lt;AS255,7,8)))</f>
        <v>65</v>
      </c>
      <c r="BY253" s="16">
        <f ca="1">IF(BY256&lt;AR252,IF(BY256&lt;AR250,IF(BY256&lt;AR249,10,20),IF(BY256&lt;AR251,30,40)),IF(BY256&lt;AR254,IF(BY256&lt;AR253,50,60),IF(BY256&lt;AR255,70,80)))+IF(BY257&lt;AS252,IF(BY257&lt;AS250,IF(BY257&lt;AS249,1,2),IF(BY257&lt;AS251,3,4)),IF(BY257&lt;AS254,IF(BY257&lt;AS253,5,6),IF(BY257&lt;AS255,7,8)))</f>
        <v>65</v>
      </c>
      <c r="BZ253" s="16">
        <f ca="1">IF(BZ256&lt;AR252,IF(BZ256&lt;AR250,IF(BZ256&lt;AR249,10,20),IF(BZ256&lt;AR251,30,40)),IF(BZ256&lt;AR254,IF(BZ256&lt;AR253,50,60),IF(BZ256&lt;AR255,70,80)))+IF(BZ257&lt;AS252,IF(BZ257&lt;AS250,IF(BZ257&lt;AS249,1,2),IF(BZ257&lt;AS251,3,4)),IF(BZ257&lt;AS254,IF(BZ257&lt;AS253,5,6),IF(BZ257&lt;AS255,7,8)))</f>
        <v>65</v>
      </c>
      <c r="CA253" s="16">
        <f ca="1">IF(CA256&lt;AR252,IF(CA256&lt;AR250,IF(CA256&lt;AR249,10,20),IF(CA256&lt;AR251,30,40)),IF(CA256&lt;AR254,IF(CA256&lt;AR253,50,60),IF(CA256&lt;AR255,70,80)))+IF(CA257&lt;AS252,IF(CA257&lt;AS250,IF(CA257&lt;AS249,1,2),IF(CA257&lt;AS251,3,4)),IF(CA257&lt;AS254,IF(CA257&lt;AS253,5,6),IF(CA257&lt;AS255,7,8)))</f>
        <v>65</v>
      </c>
      <c r="CB253" s="16">
        <f ca="1">IF(CB256&lt;AR252,IF(CB256&lt;AR250,IF(CB256&lt;AR249,10,20),IF(CB256&lt;AR251,30,40)),IF(CB256&lt;AR254,IF(CB256&lt;AR253,50,60),IF(CB256&lt;AR255,70,80)))+IF(CB257&lt;AS252,IF(CB257&lt;AS250,IF(CB257&lt;AS249,1,2),IF(CB257&lt;AS251,3,4)),IF(CB257&lt;AS254,IF(CB257&lt;AS253,5,6),IF(CB257&lt;AS255,7,8)))</f>
        <v>65</v>
      </c>
      <c r="CC253" s="16">
        <f ca="1">IF(CC256&lt;AR252,IF(CC256&lt;AR250,IF(CC256&lt;AR249,10,20),IF(CC256&lt;AR251,30,40)),IF(CC256&lt;AR254,IF(CC256&lt;AR253,50,60),IF(CC256&lt;AR255,70,80)))+IF(CC257&lt;AS252,IF(CC257&lt;AS250,IF(CC257&lt;AS249,1,2),IF(CC257&lt;AS251,3,4)),IF(CC257&lt;AS254,IF(CC257&lt;AS253,5,6),IF(CC257&lt;AS255,7,8)))</f>
        <v>65</v>
      </c>
      <c r="CD253" s="16">
        <f ca="1">IF(CD256&lt;AR252,IF(CD256&lt;AR250,IF(CD256&lt;AR249,10,20),IF(CD256&lt;AR251,30,40)),IF(CD256&lt;AR254,IF(CD256&lt;AR253,50,60),IF(CD256&lt;AR255,70,80)))+IF(CD257&lt;AS252,IF(CD257&lt;AS250,IF(CD257&lt;AS249,1,2),IF(CD257&lt;AS251,3,4)),IF(CD257&lt;AS254,IF(CD257&lt;AS253,5,6),IF(CD257&lt;AS255,7,8)))</f>
        <v>65</v>
      </c>
      <c r="CE253" s="16">
        <f ca="1">IF(CE256&lt;AR252,IF(CE256&lt;AR250,IF(CE256&lt;AR249,10,20),IF(CE256&lt;AR251,30,40)),IF(CE256&lt;AR254,IF(CE256&lt;AR253,50,60),IF(CE256&lt;AR255,70,80)))+IF(CE257&lt;AS252,IF(CE257&lt;AS250,IF(CE257&lt;AS249,1,2),IF(CE257&lt;AS251,3,4)),IF(CE257&lt;AS254,IF(CE257&lt;AS253,5,6),IF(CE257&lt;AS255,7,8)))</f>
        <v>65</v>
      </c>
      <c r="CF253" s="16">
        <f ca="1">IF(CF256&lt;AR252,IF(CF256&lt;AR250,IF(CF256&lt;AR249,10,20),IF(CF256&lt;AR251,30,40)),IF(CF256&lt;AR254,IF(CF256&lt;AR253,50,60),IF(CF256&lt;AR255,70,80)))+IF(CF257&lt;AS252,IF(CF257&lt;AS250,IF(CF257&lt;AS249,1,2),IF(CF257&lt;AS251,3,4)),IF(CF257&lt;AS254,IF(CF257&lt;AS253,5,6),IF(CF257&lt;AS255,7,8)))</f>
        <v>55</v>
      </c>
      <c r="CG253" s="16">
        <f ca="1">IF(CG256&lt;AR252,IF(CG256&lt;AR250,IF(CG256&lt;AR249,10,20),IF(CG256&lt;AR251,30,40)),IF(CG256&lt;AR254,IF(CG256&lt;AR253,50,60),IF(CG256&lt;AR255,70,80)))+IF(CG257&lt;AS252,IF(CG257&lt;AS250,IF(CG257&lt;AS249,1,2),IF(CG257&lt;AS251,3,4)),IF(CG257&lt;AS254,IF(CG257&lt;AS253,5,6),IF(CG257&lt;AS255,7,8)))</f>
        <v>55</v>
      </c>
      <c r="CH253" s="16">
        <f ca="1">IF(CH256&lt;AR252,IF(CH256&lt;AR250,IF(CH256&lt;AR249,10,20),IF(CH256&lt;AR251,30,40)),IF(CH256&lt;AR254,IF(CH256&lt;AR253,50,60),IF(CH256&lt;AR255,70,80)))+IF(CH257&lt;AS252,IF(CH257&lt;AS250,IF(CH257&lt;AS249,1,2),IF(CH257&lt;AS251,3,4)),IF(CH257&lt;AS254,IF(CH257&lt;AS253,5,6),IF(CH257&lt;AS255,7,8)))</f>
        <v>65</v>
      </c>
      <c r="CI253" s="16">
        <f ca="1">IF(CI256&lt;AR252,IF(CI256&lt;AR250,IF(CI256&lt;AR249,10,20),IF(CI256&lt;AR251,30,40)),IF(CI256&lt;AR254,IF(CI256&lt;AR253,50,60),IF(CI256&lt;AR255,70,80)))+IF(CI257&lt;AS252,IF(CI257&lt;AS250,IF(CI257&lt;AS249,1,2),IF(CI257&lt;AS251,3,4)),IF(CI257&lt;AS254,IF(CI257&lt;AS253,5,6),IF(CI257&lt;AS255,7,8)))</f>
        <v>65</v>
      </c>
      <c r="CJ253" s="16">
        <f ca="1">IF(CJ256&lt;AR252,IF(CJ256&lt;AR250,IF(CJ256&lt;AR249,10,20),IF(CJ256&lt;AR251,30,40)),IF(CJ256&lt;AR254,IF(CJ256&lt;AR253,50,60),IF(CJ256&lt;AR255,70,80)))+IF(CJ257&lt;AS252,IF(CJ257&lt;AS250,IF(CJ257&lt;AS249,1,2),IF(CJ257&lt;AS251,3,4)),IF(CJ257&lt;AS254,IF(CJ257&lt;AS253,5,6),IF(CJ257&lt;AS255,7,8)))</f>
        <v>65</v>
      </c>
      <c r="CK253" s="16">
        <f ca="1">IF(CK256&lt;AR252,IF(CK256&lt;AR250,IF(CK256&lt;AR249,10,20),IF(CK256&lt;AR251,30,40)),IF(CK256&lt;AR254,IF(CK256&lt;AR253,50,60),IF(CK256&lt;AR255,70,80)))+IF(CK257&lt;AS252,IF(CK257&lt;AS250,IF(CK257&lt;AS249,1,2),IF(CK257&lt;AS251,3,4)),IF(CK257&lt;AS254,IF(CK257&lt;AS253,5,6),IF(CK257&lt;AS255,7,8)))</f>
        <v>55</v>
      </c>
      <c r="CL253" s="16">
        <f ca="1">IF(CL256&lt;AR252,IF(CL256&lt;AR250,IF(CL256&lt;AR249,10,20),IF(CL256&lt;AR251,30,40)),IF(CL256&lt;AR254,IF(CL256&lt;AR253,50,60),IF(CL256&lt;AR255,70,80)))+IF(CL257&lt;AS252,IF(CL257&lt;AS250,IF(CL257&lt;AS249,1,2),IF(CL257&lt;AS251,3,4)),IF(CL257&lt;AS254,IF(CL257&lt;AS253,5,6),IF(CL257&lt;AS255,7,8)))</f>
        <v>65</v>
      </c>
      <c r="CM253" s="16">
        <f ca="1">IF(CM256&lt;AR252,IF(CM256&lt;AR250,IF(CM256&lt;AR249,10,20),IF(CM256&lt;AR251,30,40)),IF(CM256&lt;AR254,IF(CM256&lt;AR253,50,60),IF(CM256&lt;AR255,70,80)))+IF(CM257&lt;AS252,IF(CM257&lt;AS250,IF(CM257&lt;AS249,1,2),IF(CM257&lt;AS251,3,4)),IF(CM257&lt;AS254,IF(CM257&lt;AS253,5,6),IF(CM257&lt;AS255,7,8)))</f>
        <v>65</v>
      </c>
      <c r="CN253" s="16">
        <f ca="1">IF(CN256&lt;AR252,IF(CN256&lt;AR250,IF(CN256&lt;AR249,10,20),IF(CN256&lt;AR251,30,40)),IF(CN256&lt;AR254,IF(CN256&lt;AR253,50,60),IF(CN256&lt;AR255,70,80)))+IF(CN257&lt;AS252,IF(CN257&lt;AS250,IF(CN257&lt;AS249,1,2),IF(CN257&lt;AS251,3,4)),IF(CN257&lt;AS254,IF(CN257&lt;AS253,5,6),IF(CN257&lt;AS255,7,8)))</f>
        <v>65</v>
      </c>
      <c r="CO253" s="16">
        <f ca="1">IF(CO256&lt;AR252,IF(CO256&lt;AR250,IF(CO256&lt;AR249,10,20),IF(CO256&lt;AR251,30,40)),IF(CO256&lt;AR254,IF(CO256&lt;AR253,50,60),IF(CO256&lt;AR255,70,80)))+IF(CO257&lt;AS252,IF(CO257&lt;AS250,IF(CO257&lt;AS249,1,2),IF(CO257&lt;AS251,3,4)),IF(CO257&lt;AS254,IF(CO257&lt;AS253,5,6),IF(CO257&lt;AS255,7,8)))</f>
        <v>65</v>
      </c>
      <c r="CP253" s="16">
        <f ca="1">IF(CP256&lt;AR252,IF(CP256&lt;AR250,IF(CP256&lt;AR249,10,20),IF(CP256&lt;AR251,30,40)),IF(CP256&lt;AR254,IF(CP256&lt;AR253,50,60),IF(CP256&lt;AR255,70,80)))+IF(CP257&lt;AS252,IF(CP257&lt;AS250,IF(CP257&lt;AS249,1,2),IF(CP257&lt;AS251,3,4)),IF(CP257&lt;AS254,IF(CP257&lt;AS253,5,6),IF(CP257&lt;AS255,7,8)))</f>
        <v>55</v>
      </c>
      <c r="CQ253" s="16">
        <f ca="1">IF(CQ256&lt;AR252,IF(CQ256&lt;AR250,IF(CQ256&lt;AR249,10,20),IF(CQ256&lt;AR251,30,40)),IF(CQ256&lt;AR254,IF(CQ256&lt;AR253,50,60),IF(CQ256&lt;AR255,70,80)))+IF(CQ257&lt;AS252,IF(CQ257&lt;AS250,IF(CQ257&lt;AS249,1,2),IF(CQ257&lt;AS251,3,4)),IF(CQ257&lt;AS254,IF(CQ257&lt;AS253,5,6),IF(CQ257&lt;AS255,7,8)))</f>
        <v>65</v>
      </c>
      <c r="CR253" s="16">
        <f ca="1">IF(CR256&lt;AR252,IF(CR256&lt;AR250,IF(CR256&lt;AR249,10,20),IF(CR256&lt;AR251,30,40)),IF(CR256&lt;AR254,IF(CR256&lt;AR253,50,60),IF(CR256&lt;AR255,70,80)))+IF(CR257&lt;AS252,IF(CR257&lt;AS250,IF(CR257&lt;AS249,1,2),IF(CR257&lt;AS251,3,4)),IF(CR257&lt;AS254,IF(CR257&lt;AS253,5,6),IF(CR257&lt;AS255,7,8)))</f>
        <v>55</v>
      </c>
      <c r="DO253" s="2">
        <v>127</v>
      </c>
      <c r="DP253" s="2">
        <f t="shared" si="437"/>
        <v>0.63500000000000001</v>
      </c>
      <c r="DQ253" s="1">
        <f t="shared" si="438"/>
        <v>0.59444444444444444</v>
      </c>
    </row>
    <row r="254" spans="1:121" x14ac:dyDescent="0.35">
      <c r="A254" s="23"/>
      <c r="B254" s="39">
        <v>0.25</v>
      </c>
      <c r="C254" s="49">
        <v>60</v>
      </c>
      <c r="D254" s="26">
        <f ca="1">AE241/AE244</f>
        <v>0.76863397062898309</v>
      </c>
      <c r="E254" s="19">
        <f ca="1">COUNTIF(AU250:CR253,61)</f>
        <v>0</v>
      </c>
      <c r="F254" s="19">
        <f ca="1">COUNTIF(AU250:CR253,62)</f>
        <v>0</v>
      </c>
      <c r="G254" s="19">
        <f ca="1">COUNTIF(AU250:CR253,63)</f>
        <v>0</v>
      </c>
      <c r="H254" s="19">
        <f ca="1">COUNTIF(AU250:CR253,64)</f>
        <v>3</v>
      </c>
      <c r="I254" s="19">
        <f ca="1">COUNTIF(AU250:CR253,65)</f>
        <v>157</v>
      </c>
      <c r="J254" s="19">
        <f ca="1">COUNTIF(AU250:CR253,66)</f>
        <v>0</v>
      </c>
      <c r="K254" s="19">
        <f ca="1">COUNTIF(AU250:CR253,67)</f>
        <v>0</v>
      </c>
      <c r="L254" s="19">
        <f ca="1">COUNTIF(AU250:CR253,68)</f>
        <v>0</v>
      </c>
      <c r="N254" s="45">
        <f ca="1">ROUNDDOWN(E254*$AK$20+RAND(),0)</f>
        <v>0</v>
      </c>
      <c r="O254" s="45">
        <f ca="1">ROUNDDOWN(F254*$AL$20+RAND(),0)</f>
        <v>0</v>
      </c>
      <c r="P254" s="45">
        <f ca="1">ROUNDDOWN(G254*$AM$20+RAND(),0)</f>
        <v>0</v>
      </c>
      <c r="Q254" s="45">
        <f ca="1">ROUNDDOWN(H254*$AN$20+RAND(),0)</f>
        <v>0</v>
      </c>
      <c r="R254" s="45">
        <f ca="1">ROUNDDOWN(I254*$AO$20+RAND(),0)</f>
        <v>16</v>
      </c>
      <c r="S254" s="45">
        <f ca="1">ROUNDDOWN(J254*$AP$20+RAND(),0)</f>
        <v>0</v>
      </c>
      <c r="T254" s="45">
        <f ca="1">ROUNDDOWN(K254*$AQ$20+RAND(),0)</f>
        <v>0</v>
      </c>
      <c r="U254" s="45">
        <f ca="1">ROUNDDOWN(L254*$AR$20+RAND(),0)</f>
        <v>0</v>
      </c>
      <c r="W254" s="47">
        <f t="shared" ca="1" si="541"/>
        <v>0</v>
      </c>
      <c r="X254" s="47">
        <f t="shared" ca="1" si="527"/>
        <v>0</v>
      </c>
      <c r="Y254" s="47">
        <f t="shared" ca="1" si="528"/>
        <v>0</v>
      </c>
      <c r="Z254" s="47">
        <f t="shared" ca="1" si="529"/>
        <v>0</v>
      </c>
      <c r="AA254" s="47">
        <f t="shared" ca="1" si="530"/>
        <v>8</v>
      </c>
      <c r="AB254" s="47">
        <f t="shared" ca="1" si="531"/>
        <v>0</v>
      </c>
      <c r="AC254" s="47">
        <f t="shared" ca="1" si="532"/>
        <v>0</v>
      </c>
      <c r="AD254" s="47">
        <f t="shared" ca="1" si="533"/>
        <v>0</v>
      </c>
      <c r="AE254" s="21">
        <f t="shared" ca="1" si="542"/>
        <v>1584</v>
      </c>
      <c r="AH254" s="48">
        <f t="shared" ca="1" si="543"/>
        <v>0</v>
      </c>
      <c r="AI254" s="48">
        <f t="shared" ca="1" si="534"/>
        <v>0</v>
      </c>
      <c r="AJ254" s="48">
        <f t="shared" ca="1" si="535"/>
        <v>0</v>
      </c>
      <c r="AK254" s="48">
        <f t="shared" ca="1" si="536"/>
        <v>0</v>
      </c>
      <c r="AL254" s="48">
        <f t="shared" ca="1" si="537"/>
        <v>8</v>
      </c>
      <c r="AM254" s="48">
        <f t="shared" ca="1" si="538"/>
        <v>0</v>
      </c>
      <c r="AN254" s="48">
        <f t="shared" ca="1" si="539"/>
        <v>0</v>
      </c>
      <c r="AO254" s="48">
        <f t="shared" ca="1" si="540"/>
        <v>0</v>
      </c>
      <c r="AQ254" s="1">
        <v>60</v>
      </c>
      <c r="AR254" s="13">
        <f t="shared" ca="1" si="544"/>
        <v>0.99806040454419498</v>
      </c>
      <c r="AS254" s="13">
        <f ca="1">AS253+J248</f>
        <v>1</v>
      </c>
      <c r="AT254" s="8">
        <v>6</v>
      </c>
      <c r="AU254" s="15">
        <f t="shared" ref="AU254:CR257" ca="1" si="545">RAND()</f>
        <v>0.56957992803250779</v>
      </c>
      <c r="AV254" s="15">
        <f t="shared" ca="1" si="545"/>
        <v>0.46037766453815632</v>
      </c>
      <c r="AW254" s="15">
        <f t="shared" ca="1" si="545"/>
        <v>0.964622331459706</v>
      </c>
      <c r="AX254" s="15">
        <f t="shared" ca="1" si="545"/>
        <v>0.91399231215247911</v>
      </c>
      <c r="AY254" s="15">
        <f t="shared" ca="1" si="545"/>
        <v>0.89392726995512739</v>
      </c>
      <c r="AZ254" s="15">
        <f t="shared" ca="1" si="545"/>
        <v>0.98146298579638791</v>
      </c>
      <c r="BA254" s="15">
        <f t="shared" ca="1" si="545"/>
        <v>0.39456195350388013</v>
      </c>
      <c r="BB254" s="15">
        <f t="shared" ca="1" si="545"/>
        <v>0.68074204697520713</v>
      </c>
      <c r="BC254" s="15">
        <f t="shared" ca="1" si="545"/>
        <v>0.97191243954091278</v>
      </c>
      <c r="BD254" s="15">
        <f t="shared" ca="1" si="545"/>
        <v>0.65518739933181624</v>
      </c>
      <c r="BE254" s="15">
        <f t="shared" ca="1" si="545"/>
        <v>0.38019748867646552</v>
      </c>
      <c r="BF254" s="15">
        <f t="shared" ca="1" si="545"/>
        <v>0.20020220062228344</v>
      </c>
      <c r="BG254" s="15">
        <f t="shared" ca="1" si="545"/>
        <v>0.92006761884472044</v>
      </c>
      <c r="BH254" s="15">
        <f t="shared" ca="1" si="545"/>
        <v>0.26409549545442412</v>
      </c>
      <c r="BI254" s="15">
        <f t="shared" ca="1" si="545"/>
        <v>0.37802001939865659</v>
      </c>
      <c r="BJ254" s="15">
        <f t="shared" ca="1" si="545"/>
        <v>0.87054923807656259</v>
      </c>
      <c r="BK254" s="15">
        <f t="shared" ca="1" si="545"/>
        <v>0.40702175912598404</v>
      </c>
      <c r="BL254" s="15">
        <f t="shared" ca="1" si="545"/>
        <v>0.6740797440164592</v>
      </c>
      <c r="BM254" s="15">
        <f t="shared" ca="1" si="545"/>
        <v>0.35413948874317214</v>
      </c>
      <c r="BN254" s="15">
        <f t="shared" ca="1" si="545"/>
        <v>0.51329559508353095</v>
      </c>
      <c r="BO254" s="15">
        <f t="shared" ca="1" si="545"/>
        <v>0.71416204661310756</v>
      </c>
      <c r="BP254" s="15">
        <f t="shared" ca="1" si="545"/>
        <v>0.54086852287691911</v>
      </c>
      <c r="BQ254" s="15">
        <f t="shared" ca="1" si="545"/>
        <v>9.7278882006450185E-2</v>
      </c>
      <c r="BR254" s="15">
        <f t="shared" ca="1" si="545"/>
        <v>0.34723270321330657</v>
      </c>
      <c r="BS254" s="15">
        <f t="shared" ca="1" si="545"/>
        <v>2.4885995584296827E-2</v>
      </c>
      <c r="BT254" s="15">
        <f t="shared" ca="1" si="545"/>
        <v>0.17203095246655908</v>
      </c>
      <c r="BU254" s="15">
        <f t="shared" ca="1" si="545"/>
        <v>0.84925459707264517</v>
      </c>
      <c r="BV254" s="15">
        <f t="shared" ca="1" si="545"/>
        <v>8.3763959718192504E-2</v>
      </c>
      <c r="BW254" s="15">
        <f t="shared" ca="1" si="545"/>
        <v>0.35509037078227645</v>
      </c>
      <c r="BX254" s="15">
        <f t="shared" ca="1" si="545"/>
        <v>0.26301012274614499</v>
      </c>
      <c r="BY254" s="15">
        <f t="shared" ca="1" si="545"/>
        <v>0.37630474969267891</v>
      </c>
      <c r="BZ254" s="15">
        <f t="shared" ca="1" si="545"/>
        <v>3.6266498224232557E-2</v>
      </c>
      <c r="CA254" s="15">
        <f t="shared" ca="1" si="545"/>
        <v>0.47382466422580138</v>
      </c>
      <c r="CB254" s="15">
        <f t="shared" ca="1" si="545"/>
        <v>0.72835153430209221</v>
      </c>
      <c r="CC254" s="15">
        <f t="shared" ca="1" si="545"/>
        <v>0.9727208369427639</v>
      </c>
      <c r="CD254" s="15">
        <f t="shared" ca="1" si="545"/>
        <v>0.47887379322544699</v>
      </c>
      <c r="CE254" s="15">
        <f t="shared" ca="1" si="545"/>
        <v>0.91649750480759595</v>
      </c>
      <c r="CF254" s="15">
        <f t="shared" ca="1" si="545"/>
        <v>0.54678694613357137</v>
      </c>
      <c r="CG254" s="15">
        <f t="shared" ca="1" si="545"/>
        <v>0.98948596816184786</v>
      </c>
      <c r="CH254" s="15">
        <f t="shared" ca="1" si="545"/>
        <v>0.73344025874288699</v>
      </c>
      <c r="CI254" s="15">
        <f t="shared" ca="1" si="545"/>
        <v>0.96836416412361959</v>
      </c>
      <c r="CJ254" s="15">
        <f t="shared" ca="1" si="545"/>
        <v>0.15229106750805921</v>
      </c>
      <c r="CK254" s="15">
        <f t="shared" ca="1" si="545"/>
        <v>0.11822472125006878</v>
      </c>
      <c r="CL254" s="15">
        <f t="shared" ca="1" si="545"/>
        <v>0.48854840136421462</v>
      </c>
      <c r="CM254" s="15">
        <f t="shared" ca="1" si="545"/>
        <v>0.72726229047895063</v>
      </c>
      <c r="CN254" s="15">
        <f t="shared" ca="1" si="545"/>
        <v>0.2017603566181847</v>
      </c>
      <c r="CO254" s="15">
        <f t="shared" ca="1" si="545"/>
        <v>0.9246738075216473</v>
      </c>
      <c r="CP254" s="15">
        <f t="shared" ca="1" si="545"/>
        <v>0.43673732068868265</v>
      </c>
      <c r="CQ254" s="15">
        <f t="shared" ca="1" si="545"/>
        <v>0.56583847065242221</v>
      </c>
      <c r="CR254" s="15">
        <f t="shared" ca="1" si="545"/>
        <v>0.46010593431849756</v>
      </c>
      <c r="DO254" s="2">
        <v>127.5</v>
      </c>
      <c r="DP254" s="2">
        <f t="shared" si="437"/>
        <v>0.63749999999999996</v>
      </c>
      <c r="DQ254" s="1">
        <f t="shared" si="438"/>
        <v>0.59722222222222221</v>
      </c>
    </row>
    <row r="255" spans="1:121" x14ac:dyDescent="0.35">
      <c r="A255" s="23"/>
      <c r="B255" s="39">
        <v>0.5</v>
      </c>
      <c r="C255" s="49">
        <v>70</v>
      </c>
      <c r="D255" s="26">
        <f ca="1">AE242/AE244</f>
        <v>1.9395954558049323E-3</v>
      </c>
      <c r="E255" s="19">
        <f ca="1">COUNTIF(AU250:CR253,71)</f>
        <v>0</v>
      </c>
      <c r="F255" s="19">
        <f ca="1">COUNTIF(AU250:CR253,72)</f>
        <v>0</v>
      </c>
      <c r="G255" s="19">
        <f ca="1">COUNTIF(AU250:CR253,73)</f>
        <v>0</v>
      </c>
      <c r="H255" s="19">
        <f ca="1">COUNTIF(AU250:CR253,74)</f>
        <v>0</v>
      </c>
      <c r="I255" s="19">
        <f ca="1">COUNTIF(AU250:CR253,75)</f>
        <v>0</v>
      </c>
      <c r="J255" s="19">
        <f ca="1">COUNTIF(AU250:CR253,76)</f>
        <v>0</v>
      </c>
      <c r="K255" s="19">
        <f ca="1">COUNTIF(AU250:CR253,77)</f>
        <v>0</v>
      </c>
      <c r="L255" s="19">
        <f ca="1">COUNTIF(AU250:CR253,78)</f>
        <v>0</v>
      </c>
      <c r="N255" s="45">
        <f ca="1">ROUNDDOWN(E255*$AK$21+RAND(),0)</f>
        <v>0</v>
      </c>
      <c r="O255" s="45">
        <f ca="1">ROUNDDOWN(F255*$AL$21+RAND(),0)</f>
        <v>0</v>
      </c>
      <c r="P255" s="45">
        <f ca="1">ROUNDDOWN(G255*$AM$21+RAND(),0)</f>
        <v>0</v>
      </c>
      <c r="Q255" s="45">
        <f ca="1">ROUNDDOWN(H255*$AN$21+RAND(),0)</f>
        <v>0</v>
      </c>
      <c r="R255" s="45">
        <f ca="1">ROUNDDOWN(I255*$AO$21+RAND(),0)</f>
        <v>0</v>
      </c>
      <c r="S255" s="45">
        <f ca="1">ROUNDDOWN(J255*$AP$21+RAND(),0)</f>
        <v>0</v>
      </c>
      <c r="T255" s="45">
        <f ca="1">ROUNDDOWN(K255*$AQ$21+RAND(),0)</f>
        <v>0</v>
      </c>
      <c r="U255" s="45">
        <f ca="1">ROUNDDOWN(L255*$AR$21+RAND(),0)</f>
        <v>0</v>
      </c>
      <c r="W255" s="47">
        <f t="shared" ca="1" si="541"/>
        <v>0</v>
      </c>
      <c r="X255" s="47">
        <f t="shared" ca="1" si="527"/>
        <v>0</v>
      </c>
      <c r="Y255" s="47">
        <f t="shared" ca="1" si="528"/>
        <v>0</v>
      </c>
      <c r="Z255" s="47">
        <f t="shared" ca="1" si="529"/>
        <v>0</v>
      </c>
      <c r="AA255" s="47">
        <f t="shared" ca="1" si="530"/>
        <v>0</v>
      </c>
      <c r="AB255" s="47">
        <f t="shared" ca="1" si="531"/>
        <v>0</v>
      </c>
      <c r="AC255" s="47">
        <f t="shared" ca="1" si="532"/>
        <v>0</v>
      </c>
      <c r="AD255" s="47">
        <f t="shared" ca="1" si="533"/>
        <v>0</v>
      </c>
      <c r="AE255" s="21">
        <f t="shared" ca="1" si="542"/>
        <v>4</v>
      </c>
      <c r="AH255" s="48">
        <f t="shared" ca="1" si="543"/>
        <v>0</v>
      </c>
      <c r="AI255" s="48">
        <f t="shared" ca="1" si="534"/>
        <v>0</v>
      </c>
      <c r="AJ255" s="48">
        <f t="shared" ca="1" si="535"/>
        <v>0</v>
      </c>
      <c r="AK255" s="48">
        <f t="shared" ca="1" si="536"/>
        <v>0</v>
      </c>
      <c r="AL255" s="48">
        <f t="shared" ca="1" si="537"/>
        <v>0</v>
      </c>
      <c r="AM255" s="48">
        <f t="shared" ca="1" si="538"/>
        <v>0</v>
      </c>
      <c r="AN255" s="48">
        <f t="shared" ca="1" si="539"/>
        <v>0</v>
      </c>
      <c r="AO255" s="48">
        <f t="shared" ca="1" si="540"/>
        <v>0</v>
      </c>
      <c r="AQ255" s="1">
        <v>70</v>
      </c>
      <c r="AR255" s="13">
        <f t="shared" ca="1" si="544"/>
        <v>0.99999999999999989</v>
      </c>
      <c r="AS255" s="13">
        <f ca="1">AS254+K248</f>
        <v>1</v>
      </c>
      <c r="AT255" s="8">
        <v>7</v>
      </c>
      <c r="AU255" s="17">
        <f t="shared" ca="1" si="545"/>
        <v>0.25730235971117665</v>
      </c>
      <c r="AV255" s="17">
        <f t="shared" ca="1" si="545"/>
        <v>7.2633301774563508E-2</v>
      </c>
      <c r="AW255" s="17">
        <f t="shared" ca="1" si="545"/>
        <v>0.2582331721901886</v>
      </c>
      <c r="AX255" s="17">
        <f t="shared" ca="1" si="545"/>
        <v>0.3903658533222808</v>
      </c>
      <c r="AY255" s="17">
        <f t="shared" ca="1" si="545"/>
        <v>0.31650525905279459</v>
      </c>
      <c r="AZ255" s="17">
        <f t="shared" ca="1" si="545"/>
        <v>0.36887120935198514</v>
      </c>
      <c r="BA255" s="17">
        <f t="shared" ca="1" si="545"/>
        <v>1.5592845931574284E-2</v>
      </c>
      <c r="BB255" s="17">
        <f t="shared" ca="1" si="545"/>
        <v>0.33439348346908881</v>
      </c>
      <c r="BC255" s="17">
        <f t="shared" ca="1" si="545"/>
        <v>0.46093900852142777</v>
      </c>
      <c r="BD255" s="17">
        <f t="shared" ca="1" si="545"/>
        <v>0.11588174829426257</v>
      </c>
      <c r="BE255" s="17">
        <f t="shared" ca="1" si="545"/>
        <v>0.43815614951063819</v>
      </c>
      <c r="BF255" s="17">
        <f t="shared" ca="1" si="545"/>
        <v>0.99077467409088926</v>
      </c>
      <c r="BG255" s="17">
        <f t="shared" ca="1" si="545"/>
        <v>0.98448996048801674</v>
      </c>
      <c r="BH255" s="17">
        <f t="shared" ca="1" si="545"/>
        <v>0.70488040572335331</v>
      </c>
      <c r="BI255" s="17">
        <f t="shared" ca="1" si="545"/>
        <v>0.89624995802687835</v>
      </c>
      <c r="BJ255" s="17">
        <f t="shared" ca="1" si="545"/>
        <v>0.19369486575815209</v>
      </c>
      <c r="BK255" s="17">
        <f t="shared" ca="1" si="545"/>
        <v>0.29085083822873659</v>
      </c>
      <c r="BL255" s="17">
        <f t="shared" ca="1" si="545"/>
        <v>4.8829870737464587E-3</v>
      </c>
      <c r="BM255" s="17">
        <f t="shared" ca="1" si="545"/>
        <v>0.24497578604796233</v>
      </c>
      <c r="BN255" s="17">
        <f t="shared" ca="1" si="545"/>
        <v>0.24212344420062992</v>
      </c>
      <c r="BO255" s="17">
        <f t="shared" ca="1" si="545"/>
        <v>0.11052026595199893</v>
      </c>
      <c r="BP255" s="17">
        <f t="shared" ca="1" si="545"/>
        <v>9.7175847711301389E-2</v>
      </c>
      <c r="BQ255" s="17">
        <f t="shared" ca="1" si="545"/>
        <v>0.82050485925831895</v>
      </c>
      <c r="BR255" s="17">
        <f t="shared" ca="1" si="545"/>
        <v>0.95808012888609284</v>
      </c>
      <c r="BS255" s="17">
        <f t="shared" ca="1" si="545"/>
        <v>9.5896815422837456E-2</v>
      </c>
      <c r="BT255" s="17">
        <f t="shared" ca="1" si="545"/>
        <v>0.10410030402896187</v>
      </c>
      <c r="BU255" s="17">
        <f t="shared" ca="1" si="545"/>
        <v>0.294591840528313</v>
      </c>
      <c r="BV255" s="17">
        <f t="shared" ca="1" si="545"/>
        <v>0.75731014519448303</v>
      </c>
      <c r="BW255" s="17">
        <f t="shared" ca="1" si="545"/>
        <v>0.98509254117641842</v>
      </c>
      <c r="BX255" s="17">
        <f t="shared" ca="1" si="545"/>
        <v>0.42747433576046556</v>
      </c>
      <c r="BY255" s="17">
        <f t="shared" ca="1" si="545"/>
        <v>0.22532857337055945</v>
      </c>
      <c r="BZ255" s="17">
        <f t="shared" ca="1" si="545"/>
        <v>0.51472204228032881</v>
      </c>
      <c r="CA255" s="17">
        <f t="shared" ca="1" si="545"/>
        <v>0.29450189357925283</v>
      </c>
      <c r="CB255" s="17">
        <f t="shared" ca="1" si="545"/>
        <v>0.43417747601486767</v>
      </c>
      <c r="CC255" s="17">
        <f t="shared" ca="1" si="545"/>
        <v>0.33893309916823644</v>
      </c>
      <c r="CD255" s="17">
        <f t="shared" ca="1" si="545"/>
        <v>0.98135159217709234</v>
      </c>
      <c r="CE255" s="17">
        <f t="shared" ca="1" si="545"/>
        <v>0.75292971084960858</v>
      </c>
      <c r="CF255" s="17">
        <f t="shared" ca="1" si="545"/>
        <v>0.82438068981353629</v>
      </c>
      <c r="CG255" s="17">
        <f t="shared" ca="1" si="545"/>
        <v>0.41452529193192833</v>
      </c>
      <c r="CH255" s="17">
        <f t="shared" ca="1" si="545"/>
        <v>0.98792098764276903</v>
      </c>
      <c r="CI255" s="17">
        <f t="shared" ca="1" si="545"/>
        <v>0.16681893909733303</v>
      </c>
      <c r="CJ255" s="17">
        <f t="shared" ca="1" si="545"/>
        <v>0.65672412719119222</v>
      </c>
      <c r="CK255" s="17">
        <f t="shared" ca="1" si="545"/>
        <v>0.87981396988148963</v>
      </c>
      <c r="CL255" s="17">
        <f t="shared" ca="1" si="545"/>
        <v>0.32060919435740443</v>
      </c>
      <c r="CM255" s="17">
        <f t="shared" ca="1" si="545"/>
        <v>7.2360921790368793E-2</v>
      </c>
      <c r="CN255" s="17">
        <f t="shared" ca="1" si="545"/>
        <v>0.34533153819515749</v>
      </c>
      <c r="CO255" s="17">
        <f t="shared" ca="1" si="545"/>
        <v>0.96246133046659976</v>
      </c>
      <c r="CP255" s="17">
        <f t="shared" ca="1" si="545"/>
        <v>0.11511542483440551</v>
      </c>
      <c r="CQ255" s="17">
        <f t="shared" ca="1" si="545"/>
        <v>0.33304593425523132</v>
      </c>
      <c r="CR255" s="17">
        <f t="shared" ca="1" si="545"/>
        <v>0.24288570305530488</v>
      </c>
      <c r="DO255" s="2">
        <v>128</v>
      </c>
      <c r="DP255" s="2">
        <f t="shared" si="437"/>
        <v>0.64</v>
      </c>
      <c r="DQ255" s="1">
        <f t="shared" si="438"/>
        <v>0.6</v>
      </c>
    </row>
    <row r="256" spans="1:121" x14ac:dyDescent="0.35">
      <c r="A256" s="23"/>
      <c r="B256" s="39">
        <v>1</v>
      </c>
      <c r="C256" s="49">
        <v>80</v>
      </c>
      <c r="D256" s="26">
        <f ca="1">AE243/AE244</f>
        <v>0</v>
      </c>
      <c r="E256" s="19">
        <f ca="1">COUNTIF(AU250:CR253,81)</f>
        <v>0</v>
      </c>
      <c r="F256" s="19">
        <f ca="1">COUNTIF(AU250:CR253,82)</f>
        <v>0</v>
      </c>
      <c r="G256" s="19">
        <f ca="1">COUNTIF(AU250:CR253,83)</f>
        <v>0</v>
      </c>
      <c r="H256" s="19">
        <f ca="1">COUNTIF(AU250:CR253,84)</f>
        <v>0</v>
      </c>
      <c r="I256" s="19">
        <f ca="1">COUNTIF(AU250:CR253,85)</f>
        <v>0</v>
      </c>
      <c r="J256" s="19">
        <f ca="1">COUNTIF(AU250:CR253,86)</f>
        <v>0</v>
      </c>
      <c r="K256" s="19">
        <f ca="1">COUNTIF(AU250:CR253,87)</f>
        <v>0</v>
      </c>
      <c r="L256" s="19">
        <f ca="1">COUNTIF(AU250:CR253,88)</f>
        <v>0</v>
      </c>
      <c r="N256" s="45">
        <f ca="1">ROUNDDOWN(E256*$AK$22+RAND(),0)</f>
        <v>0</v>
      </c>
      <c r="O256" s="45">
        <f ca="1">ROUNDDOWN(F256*$AL$22+RAND(),0)</f>
        <v>0</v>
      </c>
      <c r="P256" s="45">
        <f ca="1">ROUNDDOWN(G256*$AM$22+RAND(),0)</f>
        <v>0</v>
      </c>
      <c r="Q256" s="45">
        <f ca="1">ROUNDDOWN(H256*$AN$22+RAND(),0)</f>
        <v>0</v>
      </c>
      <c r="R256" s="45">
        <f ca="1">ROUNDDOWN(I256*$AO$22+RAND(),0)</f>
        <v>0</v>
      </c>
      <c r="S256" s="45">
        <f ca="1">ROUNDDOWN(J256*$AP$22+RAND(),0)</f>
        <v>0</v>
      </c>
      <c r="T256" s="45">
        <f ca="1">ROUNDDOWN(K256*$AQ$22+RAND(),0)</f>
        <v>0</v>
      </c>
      <c r="U256" s="45">
        <f ca="1">ROUNDDOWN(L256*$AR$22+RAND(),0)</f>
        <v>0</v>
      </c>
      <c r="W256" s="47">
        <f t="shared" ca="1" si="541"/>
        <v>0</v>
      </c>
      <c r="X256" s="47">
        <f t="shared" ca="1" si="527"/>
        <v>0</v>
      </c>
      <c r="Y256" s="47">
        <f t="shared" ca="1" si="528"/>
        <v>0</v>
      </c>
      <c r="Z256" s="47">
        <f t="shared" ca="1" si="529"/>
        <v>0</v>
      </c>
      <c r="AA256" s="47">
        <f t="shared" ca="1" si="530"/>
        <v>0</v>
      </c>
      <c r="AB256" s="47">
        <f t="shared" ca="1" si="531"/>
        <v>0</v>
      </c>
      <c r="AC256" s="47">
        <f t="shared" ca="1" si="532"/>
        <v>0</v>
      </c>
      <c r="AD256" s="47">
        <f t="shared" ca="1" si="533"/>
        <v>0</v>
      </c>
      <c r="AE256" s="21">
        <f ca="1">((1-d)*SUM(W256:AD256)+d*SUM(W255:AD255))*E/B256</f>
        <v>0</v>
      </c>
      <c r="AH256" s="48">
        <f t="shared" ca="1" si="543"/>
        <v>0</v>
      </c>
      <c r="AI256" s="48">
        <f t="shared" ca="1" si="534"/>
        <v>0</v>
      </c>
      <c r="AJ256" s="48">
        <f t="shared" ca="1" si="535"/>
        <v>0</v>
      </c>
      <c r="AK256" s="48">
        <f t="shared" ca="1" si="536"/>
        <v>0</v>
      </c>
      <c r="AL256" s="48">
        <f t="shared" ca="1" si="537"/>
        <v>0</v>
      </c>
      <c r="AM256" s="48">
        <f t="shared" ca="1" si="538"/>
        <v>0</v>
      </c>
      <c r="AN256" s="48">
        <f t="shared" ca="1" si="539"/>
        <v>0</v>
      </c>
      <c r="AO256" s="48">
        <f ca="1">U256-AD256</f>
        <v>0</v>
      </c>
      <c r="AP256" s="20">
        <f ca="1">SUM(AH249:AO256)</f>
        <v>9</v>
      </c>
      <c r="AQ256" s="1">
        <v>80</v>
      </c>
      <c r="AR256" s="14">
        <f t="shared" ca="1" si="544"/>
        <v>0.99999999999999989</v>
      </c>
      <c r="AS256" s="14">
        <f ca="1">AS255+L248</f>
        <v>1</v>
      </c>
      <c r="AT256" s="8">
        <v>8</v>
      </c>
      <c r="AU256" s="15">
        <f t="shared" ca="1" si="545"/>
        <v>0.21897346970863651</v>
      </c>
      <c r="AV256" s="15">
        <f t="shared" ca="1" si="545"/>
        <v>7.3890445077388511E-2</v>
      </c>
      <c r="AW256" s="15">
        <f t="shared" ca="1" si="545"/>
        <v>0.42418440342824038</v>
      </c>
      <c r="AX256" s="15">
        <f t="shared" ca="1" si="545"/>
        <v>0.23262714489860714</v>
      </c>
      <c r="AY256" s="15">
        <f t="shared" ca="1" si="545"/>
        <v>0.22292291885394655</v>
      </c>
      <c r="AZ256" s="15">
        <f t="shared" ca="1" si="545"/>
        <v>0.48083647927642181</v>
      </c>
      <c r="BA256" s="15">
        <f t="shared" ca="1" si="545"/>
        <v>0.34081279415303378</v>
      </c>
      <c r="BB256" s="15">
        <f t="shared" ca="1" si="545"/>
        <v>0.7817926158755516</v>
      </c>
      <c r="BC256" s="15">
        <f t="shared" ca="1" si="545"/>
        <v>0.52823956671764327</v>
      </c>
      <c r="BD256" s="15">
        <f t="shared" ca="1" si="545"/>
        <v>0.34933452278305188</v>
      </c>
      <c r="BE256" s="15">
        <f t="shared" ca="1" si="545"/>
        <v>0.40090504986922826</v>
      </c>
      <c r="BF256" s="15">
        <f t="shared" ca="1" si="545"/>
        <v>0.92232369932808855</v>
      </c>
      <c r="BG256" s="15">
        <f t="shared" ca="1" si="545"/>
        <v>0.3714636463305232</v>
      </c>
      <c r="BH256" s="15">
        <f t="shared" ca="1" si="545"/>
        <v>0.77220104101186426</v>
      </c>
      <c r="BI256" s="15">
        <f t="shared" ca="1" si="545"/>
        <v>0.40729767135739836</v>
      </c>
      <c r="BJ256" s="15">
        <f t="shared" ca="1" si="545"/>
        <v>0.77912867233494632</v>
      </c>
      <c r="BK256" s="15">
        <f t="shared" ca="1" si="545"/>
        <v>0.79362038498800502</v>
      </c>
      <c r="BL256" s="15">
        <f t="shared" ca="1" si="545"/>
        <v>0.56069620619772187</v>
      </c>
      <c r="BM256" s="15">
        <f t="shared" ca="1" si="545"/>
        <v>0.78220632595940376</v>
      </c>
      <c r="BN256" s="15">
        <f t="shared" ca="1" si="545"/>
        <v>0.72815402918042982</v>
      </c>
      <c r="BO256" s="15">
        <f t="shared" ca="1" si="545"/>
        <v>0.13079773987268795</v>
      </c>
      <c r="BP256" s="15">
        <f t="shared" ca="1" si="545"/>
        <v>2.0908593780119222E-2</v>
      </c>
      <c r="BQ256" s="15">
        <f t="shared" ca="1" si="545"/>
        <v>0.79402483884055386</v>
      </c>
      <c r="BR256" s="15">
        <f t="shared" ca="1" si="545"/>
        <v>0.85408237915352336</v>
      </c>
      <c r="BS256" s="15">
        <f t="shared" ca="1" si="545"/>
        <v>6.7313794600412313E-2</v>
      </c>
      <c r="BT256" s="15">
        <f t="shared" ca="1" si="545"/>
        <v>4.2248346474317078E-2</v>
      </c>
      <c r="BU256" s="15">
        <f t="shared" ca="1" si="545"/>
        <v>0.76252281564416269</v>
      </c>
      <c r="BV256" s="15">
        <f t="shared" ca="1" si="545"/>
        <v>5.6493211387704689E-2</v>
      </c>
      <c r="BW256" s="15">
        <f t="shared" ca="1" si="545"/>
        <v>0.9868002400806366</v>
      </c>
      <c r="BX256" s="15">
        <f t="shared" ca="1" si="545"/>
        <v>0.90917351166991733</v>
      </c>
      <c r="BY256" s="15">
        <f t="shared" ca="1" si="545"/>
        <v>0.98181044132297257</v>
      </c>
      <c r="BZ256" s="15">
        <f t="shared" ca="1" si="545"/>
        <v>0.42572617283782443</v>
      </c>
      <c r="CA256" s="15">
        <f t="shared" ca="1" si="545"/>
        <v>0.28114851881076108</v>
      </c>
      <c r="CB256" s="15">
        <f t="shared" ca="1" si="545"/>
        <v>0.65281267336744753</v>
      </c>
      <c r="CC256" s="15">
        <f t="shared" ca="1" si="545"/>
        <v>0.62500926387511724</v>
      </c>
      <c r="CD256" s="15">
        <f t="shared" ca="1" si="545"/>
        <v>0.71281995621489624</v>
      </c>
      <c r="CE256" s="15">
        <f t="shared" ca="1" si="545"/>
        <v>0.52534639729388832</v>
      </c>
      <c r="CF256" s="15">
        <f t="shared" ca="1" si="545"/>
        <v>8.6366831288419266E-2</v>
      </c>
      <c r="CG256" s="15">
        <f t="shared" ca="1" si="545"/>
        <v>8.9150936284040472E-2</v>
      </c>
      <c r="CH256" s="15">
        <f t="shared" ca="1" si="545"/>
        <v>0.51755778202468816</v>
      </c>
      <c r="CI256" s="15">
        <f t="shared" ca="1" si="545"/>
        <v>0.45335976918025245</v>
      </c>
      <c r="CJ256" s="15">
        <f t="shared" ca="1" si="545"/>
        <v>0.80928675472915235</v>
      </c>
      <c r="CK256" s="15">
        <f t="shared" ca="1" si="545"/>
        <v>7.9440914618820746E-2</v>
      </c>
      <c r="CL256" s="15">
        <f t="shared" ca="1" si="545"/>
        <v>0.59527014693769997</v>
      </c>
      <c r="CM256" s="15">
        <f t="shared" ca="1" si="545"/>
        <v>0.46297991889730405</v>
      </c>
      <c r="CN256" s="15">
        <f t="shared" ca="1" si="545"/>
        <v>0.9165933143561239</v>
      </c>
      <c r="CO256" s="15">
        <f t="shared" ca="1" si="545"/>
        <v>0.82782227408335296</v>
      </c>
      <c r="CP256" s="15">
        <f t="shared" ca="1" si="545"/>
        <v>0.18405995665988217</v>
      </c>
      <c r="CQ256" s="15">
        <f t="shared" ca="1" si="545"/>
        <v>0.77212309976943472</v>
      </c>
      <c r="CR256" s="15">
        <f t="shared" ca="1" si="545"/>
        <v>9.9716589532017341E-2</v>
      </c>
      <c r="DO256" s="2">
        <v>128.5</v>
      </c>
      <c r="DP256" s="2">
        <f t="shared" si="437"/>
        <v>0.64249999999999996</v>
      </c>
      <c r="DQ256" s="1">
        <f t="shared" si="438"/>
        <v>0.60277777777777775</v>
      </c>
    </row>
    <row r="257" spans="1:121" x14ac:dyDescent="0.35">
      <c r="A257" s="23"/>
      <c r="D257" s="5">
        <f ca="1">SUM(D249:D256)</f>
        <v>0.99999999999999989</v>
      </c>
      <c r="M257" s="20">
        <f ca="1">SUM(E249:L256)</f>
        <v>200</v>
      </c>
      <c r="V257" s="20">
        <f ca="1">SUM(N249:U256)</f>
        <v>17</v>
      </c>
      <c r="AD257" s="46">
        <f ca="1">SUM(W249:AD256)</f>
        <v>8</v>
      </c>
      <c r="AE257" s="22">
        <f ca="1">SUM(AE249:AE256)</f>
        <v>1604</v>
      </c>
      <c r="AG257" s="3" t="s">
        <v>3</v>
      </c>
      <c r="AH257" s="21">
        <f ca="1">((1-d)*SUM(AH249:AH256)+d*SUM(AI249:AI256))*E/E246</f>
        <v>0</v>
      </c>
      <c r="AI257" s="21">
        <f t="shared" ref="AI257:AN257" ca="1" si="546">((1-2*d)*SUM(AI249:AI256)+d*SUM(AH249:AH256)+d*SUM(AJ249:AJ256))*E/F246</f>
        <v>0</v>
      </c>
      <c r="AJ257" s="21">
        <f t="shared" ca="1" si="546"/>
        <v>0</v>
      </c>
      <c r="AK257" s="21">
        <f t="shared" ca="1" si="546"/>
        <v>36</v>
      </c>
      <c r="AL257" s="21">
        <f t="shared" ca="1" si="546"/>
        <v>3564</v>
      </c>
      <c r="AM257" s="21">
        <f t="shared" ca="1" si="546"/>
        <v>9</v>
      </c>
      <c r="AN257" s="21">
        <f t="shared" ca="1" si="546"/>
        <v>0</v>
      </c>
      <c r="AO257" s="21">
        <f ca="1">((1-d)*SUM(AO249:AO256)+d*SUM(AN249:AN256))*E/L246</f>
        <v>0</v>
      </c>
      <c r="AP257" s="22">
        <f ca="1">SUM(AH257:AO257)</f>
        <v>3609</v>
      </c>
      <c r="AU257" s="17">
        <f t="shared" ca="1" si="545"/>
        <v>0.99380966149279004</v>
      </c>
      <c r="AV257" s="17">
        <f t="shared" ca="1" si="545"/>
        <v>0.5348126811205387</v>
      </c>
      <c r="AW257" s="17">
        <f t="shared" ca="1" si="545"/>
        <v>0.99354826695603438</v>
      </c>
      <c r="AX257" s="17">
        <f t="shared" ca="1" si="545"/>
        <v>0.25845399401740876</v>
      </c>
      <c r="AY257" s="17">
        <f t="shared" ca="1" si="545"/>
        <v>3.035616167223143E-3</v>
      </c>
      <c r="AZ257" s="17">
        <f t="shared" ca="1" si="545"/>
        <v>6.0365874976684442E-3</v>
      </c>
      <c r="BA257" s="17">
        <f t="shared" ca="1" si="545"/>
        <v>0.31975954339135626</v>
      </c>
      <c r="BB257" s="17">
        <f t="shared" ca="1" si="545"/>
        <v>0.84514948419485847</v>
      </c>
      <c r="BC257" s="17">
        <f t="shared" ca="1" si="545"/>
        <v>0.99146829887907251</v>
      </c>
      <c r="BD257" s="17">
        <f t="shared" ca="1" si="545"/>
        <v>0.90799189484549092</v>
      </c>
      <c r="BE257" s="17">
        <f t="shared" ca="1" si="545"/>
        <v>0.45482803732597077</v>
      </c>
      <c r="BF257" s="17">
        <f t="shared" ca="1" si="545"/>
        <v>0.27226750717557624</v>
      </c>
      <c r="BG257" s="17">
        <f t="shared" ca="1" si="545"/>
        <v>0.58307767625083273</v>
      </c>
      <c r="BH257" s="17">
        <f t="shared" ca="1" si="545"/>
        <v>0.42417715367948339</v>
      </c>
      <c r="BI257" s="17">
        <f t="shared" ca="1" si="545"/>
        <v>0.32403550692154626</v>
      </c>
      <c r="BJ257" s="17">
        <f t="shared" ca="1" si="545"/>
        <v>0.15268054101079676</v>
      </c>
      <c r="BK257" s="17">
        <f t="shared" ca="1" si="545"/>
        <v>8.783309422759622E-3</v>
      </c>
      <c r="BL257" s="17">
        <f t="shared" ca="1" si="545"/>
        <v>0.33993344114505541</v>
      </c>
      <c r="BM257" s="17">
        <f t="shared" ca="1" si="545"/>
        <v>0.81256126508529614</v>
      </c>
      <c r="BN257" s="17">
        <f t="shared" ca="1" si="545"/>
        <v>0.61591719317368498</v>
      </c>
      <c r="BO257" s="17">
        <f t="shared" ca="1" si="545"/>
        <v>0.40602100017381959</v>
      </c>
      <c r="BP257" s="17">
        <f t="shared" ca="1" si="545"/>
        <v>0.78667871198831751</v>
      </c>
      <c r="BQ257" s="17">
        <f t="shared" ca="1" si="545"/>
        <v>0.66907706326971661</v>
      </c>
      <c r="BR257" s="17">
        <f t="shared" ca="1" si="545"/>
        <v>7.3010492330327081E-2</v>
      </c>
      <c r="BS257" s="17">
        <f t="shared" ca="1" si="545"/>
        <v>0.16211757648627878</v>
      </c>
      <c r="BT257" s="17">
        <f t="shared" ca="1" si="545"/>
        <v>0.2033327205150306</v>
      </c>
      <c r="BU257" s="17">
        <f t="shared" ca="1" si="545"/>
        <v>0.82268533289715551</v>
      </c>
      <c r="BV257" s="17">
        <f t="shared" ca="1" si="545"/>
        <v>0.46205587643393764</v>
      </c>
      <c r="BW257" s="17">
        <f t="shared" ca="1" si="545"/>
        <v>0.72358625811249389</v>
      </c>
      <c r="BX257" s="17">
        <f t="shared" ca="1" si="545"/>
        <v>0.15219913774107696</v>
      </c>
      <c r="BY257" s="17">
        <f t="shared" ca="1" si="545"/>
        <v>0.94013995152089691</v>
      </c>
      <c r="BZ257" s="17">
        <f t="shared" ca="1" si="545"/>
        <v>3.3973843373362622E-2</v>
      </c>
      <c r="CA257" s="17">
        <f t="shared" ca="1" si="545"/>
        <v>0.48312925479932944</v>
      </c>
      <c r="CB257" s="17">
        <f t="shared" ca="1" si="545"/>
        <v>0.60170257584124132</v>
      </c>
      <c r="CC257" s="17">
        <f t="shared" ca="1" si="545"/>
        <v>0.86993504147691658</v>
      </c>
      <c r="CD257" s="17">
        <f t="shared" ca="1" si="545"/>
        <v>0.16307206936184815</v>
      </c>
      <c r="CE257" s="17">
        <f t="shared" ca="1" si="545"/>
        <v>0.7583982435747918</v>
      </c>
      <c r="CF257" s="17">
        <f t="shared" ca="1" si="545"/>
        <v>0.43459991715137347</v>
      </c>
      <c r="CG257" s="17">
        <f t="shared" ca="1" si="545"/>
        <v>0.13952208613044648</v>
      </c>
      <c r="CH257" s="17">
        <f t="shared" ca="1" si="545"/>
        <v>0.25410357684027729</v>
      </c>
      <c r="CI257" s="17">
        <f t="shared" ca="1" si="545"/>
        <v>0.22625634519979543</v>
      </c>
      <c r="CJ257" s="17">
        <f t="shared" ca="1" si="545"/>
        <v>0.13315011981179214</v>
      </c>
      <c r="CK257" s="17">
        <f t="shared" ca="1" si="545"/>
        <v>0.86890572131901078</v>
      </c>
      <c r="CL257" s="17">
        <f t="shared" ca="1" si="545"/>
        <v>0.18757145587082802</v>
      </c>
      <c r="CM257" s="17">
        <f t="shared" ca="1" si="545"/>
        <v>0.91505618804225819</v>
      </c>
      <c r="CN257" s="17">
        <f t="shared" ca="1" si="545"/>
        <v>0.93224483023507854</v>
      </c>
      <c r="CO257" s="17">
        <f t="shared" ca="1" si="545"/>
        <v>0.92071404358148445</v>
      </c>
      <c r="CP257" s="17">
        <f t="shared" ca="1" si="545"/>
        <v>0.84886760312383158</v>
      </c>
      <c r="CQ257" s="17">
        <f t="shared" ca="1" si="545"/>
        <v>0.62960583842606022</v>
      </c>
      <c r="CR257" s="17">
        <f t="shared" ca="1" si="545"/>
        <v>0.77769916866767008</v>
      </c>
      <c r="DO257" s="2">
        <v>129</v>
      </c>
      <c r="DP257" s="2">
        <f t="shared" si="437"/>
        <v>0.64500000000000002</v>
      </c>
      <c r="DQ257" s="1">
        <f t="shared" si="438"/>
        <v>0.60555555555555551</v>
      </c>
    </row>
    <row r="258" spans="1:121" x14ac:dyDescent="0.35">
      <c r="DO258" s="2">
        <v>129.5</v>
      </c>
      <c r="DP258" s="2">
        <f t="shared" si="437"/>
        <v>0.64749999999999996</v>
      </c>
      <c r="DQ258" s="1">
        <f t="shared" si="438"/>
        <v>0.60833333333333328</v>
      </c>
    </row>
    <row r="259" spans="1:121" x14ac:dyDescent="0.35">
      <c r="A259" s="24" t="s">
        <v>12</v>
      </c>
      <c r="D259" s="3" t="s">
        <v>3</v>
      </c>
      <c r="E259" s="37">
        <v>7.8125E-3</v>
      </c>
      <c r="F259" s="37">
        <v>1.5625E-2</v>
      </c>
      <c r="G259" s="37">
        <v>3.125E-2</v>
      </c>
      <c r="H259" s="37">
        <v>6.25E-2</v>
      </c>
      <c r="I259" s="37">
        <v>0.125</v>
      </c>
      <c r="J259" s="36">
        <v>0.25</v>
      </c>
      <c r="K259" s="36">
        <v>0.5</v>
      </c>
      <c r="L259" s="36">
        <v>1</v>
      </c>
      <c r="AT259" s="3" t="s">
        <v>22</v>
      </c>
      <c r="AU259" s="15">
        <f t="shared" ref="AU259:BR262" ca="1" si="547">RAND()</f>
        <v>0.8612979143638605</v>
      </c>
      <c r="AV259" s="15">
        <f t="shared" ca="1" si="547"/>
        <v>0.17254066514471822</v>
      </c>
      <c r="AW259" s="15">
        <f t="shared" ca="1" si="547"/>
        <v>0.83987915312317962</v>
      </c>
      <c r="AX259" s="15">
        <f t="shared" ca="1" si="547"/>
        <v>0.12575501566730951</v>
      </c>
      <c r="AY259" s="15">
        <f t="shared" ca="1" si="547"/>
        <v>0.74220578605303289</v>
      </c>
      <c r="AZ259" s="15">
        <f t="shared" ca="1" si="547"/>
        <v>3.7830408432230511E-2</v>
      </c>
      <c r="BA259" s="15">
        <f t="shared" ca="1" si="547"/>
        <v>5.630162283128759E-2</v>
      </c>
      <c r="BB259" s="15">
        <f t="shared" ca="1" si="547"/>
        <v>0.81532500568652411</v>
      </c>
      <c r="BC259" s="15">
        <f t="shared" ca="1" si="547"/>
        <v>0.64625887686894834</v>
      </c>
      <c r="BD259" s="15">
        <f t="shared" ca="1" si="547"/>
        <v>0.28522986473621237</v>
      </c>
      <c r="BE259" s="15">
        <f t="shared" ca="1" si="547"/>
        <v>0.94022057941900683</v>
      </c>
      <c r="BF259" s="15">
        <f t="shared" ca="1" si="547"/>
        <v>9.2933589765278435E-2</v>
      </c>
      <c r="BG259" s="15">
        <f t="shared" ca="1" si="547"/>
        <v>9.7041955953801828E-2</v>
      </c>
      <c r="BH259" s="15">
        <f t="shared" ca="1" si="547"/>
        <v>0.10854996538242645</v>
      </c>
      <c r="BI259" s="15">
        <f t="shared" ca="1" si="547"/>
        <v>0.29672150478119241</v>
      </c>
      <c r="BJ259" s="15">
        <f t="shared" ca="1" si="547"/>
        <v>0.61610842191091253</v>
      </c>
      <c r="BK259" s="15">
        <f t="shared" ca="1" si="547"/>
        <v>0.61393625262415685</v>
      </c>
      <c r="BL259" s="15">
        <f t="shared" ca="1" si="547"/>
        <v>0.57259529058164915</v>
      </c>
      <c r="BM259" s="15">
        <f t="shared" ca="1" si="547"/>
        <v>0.98232768793768177</v>
      </c>
      <c r="BN259" s="15">
        <f t="shared" ca="1" si="547"/>
        <v>0.19195006597848741</v>
      </c>
      <c r="BO259" s="15">
        <f t="shared" ca="1" si="547"/>
        <v>0.76050417349253219</v>
      </c>
      <c r="BP259" s="15">
        <f t="shared" ca="1" si="547"/>
        <v>0.73303706130555191</v>
      </c>
      <c r="BQ259" s="15">
        <f t="shared" ca="1" si="547"/>
        <v>0.81628483818109066</v>
      </c>
      <c r="BR259" s="15">
        <f t="shared" ca="1" si="547"/>
        <v>6.7377063005394144E-2</v>
      </c>
      <c r="BS259" s="15">
        <f t="shared" ref="BS259:CR262" ca="1" si="548">RAND()</f>
        <v>0.27758907056844428</v>
      </c>
      <c r="BT259" s="15">
        <f t="shared" ca="1" si="548"/>
        <v>0.13900575741490873</v>
      </c>
      <c r="BU259" s="15">
        <f t="shared" ca="1" si="548"/>
        <v>0.73157737201330308</v>
      </c>
      <c r="BV259" s="15">
        <f t="shared" ca="1" si="548"/>
        <v>0.69226777022792974</v>
      </c>
      <c r="BW259" s="15">
        <f t="shared" ca="1" si="548"/>
        <v>7.7060059918733659E-2</v>
      </c>
      <c r="BX259" s="15">
        <f t="shared" ca="1" si="548"/>
        <v>0.45111000991825068</v>
      </c>
      <c r="BY259" s="15">
        <f t="shared" ca="1" si="548"/>
        <v>0.69435360323593742</v>
      </c>
      <c r="BZ259" s="15">
        <f t="shared" ca="1" si="548"/>
        <v>0.54875627245162661</v>
      </c>
      <c r="CA259" s="15">
        <f t="shared" ca="1" si="548"/>
        <v>0.44350878792764048</v>
      </c>
      <c r="CB259" s="15">
        <f t="shared" ca="1" si="548"/>
        <v>0.63882736893487735</v>
      </c>
      <c r="CC259" s="15">
        <f t="shared" ca="1" si="548"/>
        <v>0.74584594366871304</v>
      </c>
      <c r="CD259" s="15">
        <f t="shared" ca="1" si="548"/>
        <v>0.56907889104683318</v>
      </c>
      <c r="CE259" s="15">
        <f t="shared" ca="1" si="548"/>
        <v>0.92582423163162564</v>
      </c>
      <c r="CF259" s="15">
        <f t="shared" ca="1" si="548"/>
        <v>0.22406675971159962</v>
      </c>
      <c r="CG259" s="15">
        <f t="shared" ca="1" si="548"/>
        <v>0.97716233257776719</v>
      </c>
      <c r="CH259" s="15">
        <f t="shared" ca="1" si="548"/>
        <v>0.85776244189849427</v>
      </c>
      <c r="CI259" s="15">
        <f t="shared" ca="1" si="548"/>
        <v>0.36706412021503554</v>
      </c>
      <c r="CJ259" s="15">
        <f t="shared" ca="1" si="548"/>
        <v>3.5674068509448764E-2</v>
      </c>
      <c r="CK259" s="15">
        <f t="shared" ca="1" si="548"/>
        <v>0.20479826556898451</v>
      </c>
      <c r="CL259" s="15">
        <f t="shared" ca="1" si="548"/>
        <v>0.45181199992957199</v>
      </c>
      <c r="CM259" s="15">
        <f t="shared" ca="1" si="548"/>
        <v>0.56261666884840145</v>
      </c>
      <c r="CN259" s="15">
        <f t="shared" ca="1" si="548"/>
        <v>0.62475044332719232</v>
      </c>
      <c r="CO259" s="15">
        <f t="shared" ca="1" si="548"/>
        <v>0.25311095740158585</v>
      </c>
      <c r="CP259" s="15">
        <f t="shared" ca="1" si="548"/>
        <v>0.86377396207045176</v>
      </c>
      <c r="CQ259" s="15">
        <f t="shared" ca="1" si="548"/>
        <v>0.10323635810586684</v>
      </c>
      <c r="CR259" s="15">
        <f t="shared" ca="1" si="548"/>
        <v>0.43975503475965705</v>
      </c>
      <c r="DO259" s="2">
        <v>130</v>
      </c>
      <c r="DP259" s="2">
        <f t="shared" ref="DP259:DP322" si="549">DO259/$DO$399</f>
        <v>0.65</v>
      </c>
      <c r="DQ259" s="1">
        <f t="shared" ref="DQ259:DQ322" si="550">IF((DO259-20)/($DO$399-20)&lt;0,0,(DO259-20)/($DO$399-20))</f>
        <v>0.61111111111111116</v>
      </c>
    </row>
    <row r="260" spans="1:121" x14ac:dyDescent="0.35">
      <c r="A260" s="24">
        <f>A247+1</f>
        <v>19</v>
      </c>
      <c r="E260" s="43">
        <v>1</v>
      </c>
      <c r="F260" s="43">
        <v>2</v>
      </c>
      <c r="G260" s="43">
        <v>3</v>
      </c>
      <c r="H260" s="43">
        <v>4</v>
      </c>
      <c r="I260" s="43">
        <v>5</v>
      </c>
      <c r="J260" s="43">
        <v>6</v>
      </c>
      <c r="K260" s="43">
        <v>7</v>
      </c>
      <c r="L260" s="43">
        <v>8</v>
      </c>
      <c r="AC260" s="2"/>
      <c r="AR260" s="9" t="s">
        <v>8</v>
      </c>
      <c r="AS260" s="10"/>
      <c r="AU260" s="17">
        <f t="shared" ca="1" si="547"/>
        <v>0.78732902145770844</v>
      </c>
      <c r="AV260" s="17">
        <f t="shared" ca="1" si="547"/>
        <v>0.1806507636524658</v>
      </c>
      <c r="AW260" s="17">
        <f t="shared" ca="1" si="547"/>
        <v>0.56939369724288402</v>
      </c>
      <c r="AX260" s="17">
        <f t="shared" ca="1" si="547"/>
        <v>0.59628090318112759</v>
      </c>
      <c r="AY260" s="17">
        <f t="shared" ca="1" si="547"/>
        <v>0.23636617168140861</v>
      </c>
      <c r="AZ260" s="17">
        <f t="shared" ca="1" si="547"/>
        <v>0.62080177068556197</v>
      </c>
      <c r="BA260" s="17">
        <f t="shared" ca="1" si="547"/>
        <v>0.28330371969845225</v>
      </c>
      <c r="BB260" s="17">
        <f t="shared" ca="1" si="547"/>
        <v>0.28477631662584812</v>
      </c>
      <c r="BC260" s="17">
        <f t="shared" ca="1" si="547"/>
        <v>6.0409041922640405E-2</v>
      </c>
      <c r="BD260" s="17">
        <f t="shared" ca="1" si="547"/>
        <v>0.2858424917470116</v>
      </c>
      <c r="BE260" s="17">
        <f t="shared" ca="1" si="547"/>
        <v>0.79685007208527436</v>
      </c>
      <c r="BF260" s="17">
        <f t="shared" ca="1" si="547"/>
        <v>0.15280669559726223</v>
      </c>
      <c r="BG260" s="17">
        <f t="shared" ca="1" si="547"/>
        <v>0.8963401232418815</v>
      </c>
      <c r="BH260" s="17">
        <f t="shared" ca="1" si="547"/>
        <v>0.67366300212541896</v>
      </c>
      <c r="BI260" s="17">
        <f t="shared" ca="1" si="547"/>
        <v>0.28472427239006559</v>
      </c>
      <c r="BJ260" s="17">
        <f t="shared" ca="1" si="547"/>
        <v>5.7711240592280832E-3</v>
      </c>
      <c r="BK260" s="17">
        <f t="shared" ca="1" si="547"/>
        <v>0.83961194597970557</v>
      </c>
      <c r="BL260" s="17">
        <f t="shared" ca="1" si="547"/>
        <v>0.98171519861782486</v>
      </c>
      <c r="BM260" s="17">
        <f t="shared" ca="1" si="547"/>
        <v>0.61283384812292374</v>
      </c>
      <c r="BN260" s="17">
        <f t="shared" ca="1" si="547"/>
        <v>5.2093443559256269E-2</v>
      </c>
      <c r="BO260" s="17">
        <f t="shared" ca="1" si="547"/>
        <v>0.49026714931603554</v>
      </c>
      <c r="BP260" s="17">
        <f t="shared" ca="1" si="547"/>
        <v>0.19653804669298092</v>
      </c>
      <c r="BQ260" s="17">
        <f t="shared" ca="1" si="547"/>
        <v>0.2512305975109459</v>
      </c>
      <c r="BR260" s="17">
        <f t="shared" ca="1" si="547"/>
        <v>0.43452834957059316</v>
      </c>
      <c r="BS260" s="17">
        <f t="shared" ca="1" si="548"/>
        <v>6.8428684413598506E-2</v>
      </c>
      <c r="BT260" s="17">
        <f t="shared" ca="1" si="548"/>
        <v>0.24816589482233742</v>
      </c>
      <c r="BU260" s="17">
        <f t="shared" ca="1" si="548"/>
        <v>3.988003939132001E-2</v>
      </c>
      <c r="BV260" s="17">
        <f t="shared" ca="1" si="548"/>
        <v>0.63444177350800735</v>
      </c>
      <c r="BW260" s="17">
        <f t="shared" ca="1" si="548"/>
        <v>0.71933208124544656</v>
      </c>
      <c r="BX260" s="17">
        <f t="shared" ca="1" si="548"/>
        <v>0.20777607931940945</v>
      </c>
      <c r="BY260" s="17">
        <f t="shared" ca="1" si="548"/>
        <v>0.65777522274569444</v>
      </c>
      <c r="BZ260" s="17">
        <f t="shared" ca="1" si="548"/>
        <v>0.30508982129529294</v>
      </c>
      <c r="CA260" s="17">
        <f t="shared" ca="1" si="548"/>
        <v>0.82771298872833665</v>
      </c>
      <c r="CB260" s="17">
        <f t="shared" ca="1" si="548"/>
        <v>0.27546355984922777</v>
      </c>
      <c r="CC260" s="17">
        <f t="shared" ca="1" si="548"/>
        <v>0.63656108001825051</v>
      </c>
      <c r="CD260" s="17">
        <f t="shared" ca="1" si="548"/>
        <v>0.96769535907754678</v>
      </c>
      <c r="CE260" s="17">
        <f t="shared" ca="1" si="548"/>
        <v>8.9933177396261943E-4</v>
      </c>
      <c r="CF260" s="17">
        <f t="shared" ca="1" si="548"/>
        <v>0.90220367377475075</v>
      </c>
      <c r="CG260" s="17">
        <f t="shared" ca="1" si="548"/>
        <v>6.7403960453229939E-2</v>
      </c>
      <c r="CH260" s="17">
        <f t="shared" ca="1" si="548"/>
        <v>6.0674285506174042E-2</v>
      </c>
      <c r="CI260" s="17">
        <f t="shared" ca="1" si="548"/>
        <v>0.92403268303987418</v>
      </c>
      <c r="CJ260" s="17">
        <f t="shared" ca="1" si="548"/>
        <v>0.98618127113660903</v>
      </c>
      <c r="CK260" s="17">
        <f t="shared" ca="1" si="548"/>
        <v>0.15486799084534519</v>
      </c>
      <c r="CL260" s="17">
        <f t="shared" ca="1" si="548"/>
        <v>4.2995113738088397E-2</v>
      </c>
      <c r="CM260" s="17">
        <f t="shared" ca="1" si="548"/>
        <v>0.17491957155100457</v>
      </c>
      <c r="CN260" s="17">
        <f t="shared" ca="1" si="548"/>
        <v>0.81708855158748162</v>
      </c>
      <c r="CO260" s="17">
        <f t="shared" ca="1" si="548"/>
        <v>0.73992603552752589</v>
      </c>
      <c r="CP260" s="17">
        <f t="shared" ca="1" si="548"/>
        <v>0.87726691749056573</v>
      </c>
      <c r="CQ260" s="17">
        <f t="shared" ca="1" si="548"/>
        <v>0.28479380442804192</v>
      </c>
      <c r="CR260" s="17">
        <f t="shared" ca="1" si="548"/>
        <v>0.50667244268549561</v>
      </c>
      <c r="DO260" s="2">
        <v>130.5</v>
      </c>
      <c r="DP260" s="2">
        <f t="shared" si="549"/>
        <v>0.65249999999999997</v>
      </c>
      <c r="DQ260" s="1">
        <f t="shared" si="550"/>
        <v>0.61388888888888893</v>
      </c>
    </row>
    <row r="261" spans="1:121" x14ac:dyDescent="0.35">
      <c r="A261" s="23"/>
      <c r="B261" s="2" t="s">
        <v>2</v>
      </c>
      <c r="D261" s="25" t="s">
        <v>7</v>
      </c>
      <c r="E261" s="27">
        <f ca="1">AH257/AP257</f>
        <v>0</v>
      </c>
      <c r="F261" s="27">
        <f ca="1">AI257/AP257</f>
        <v>0</v>
      </c>
      <c r="G261" s="27">
        <f ca="1">AJ257/AP257</f>
        <v>0</v>
      </c>
      <c r="H261" s="27">
        <f ca="1">AK257/AP257</f>
        <v>9.9750623441396506E-3</v>
      </c>
      <c r="I261" s="27">
        <f ca="1">AL257/AP257</f>
        <v>0.98753117206982544</v>
      </c>
      <c r="J261" s="27">
        <f ca="1">AM257/AP257</f>
        <v>2.4937655860349127E-3</v>
      </c>
      <c r="K261" s="27">
        <f ca="1">AN257/AP257</f>
        <v>0</v>
      </c>
      <c r="L261" s="27">
        <f ca="1">AO257/AP257</f>
        <v>0</v>
      </c>
      <c r="M261" s="18">
        <f ca="1">SUM(E261:L261)</f>
        <v>1</v>
      </c>
      <c r="N261" s="1" t="s">
        <v>9</v>
      </c>
      <c r="W261" s="1" t="s">
        <v>10</v>
      </c>
      <c r="AE261" s="2" t="s">
        <v>2</v>
      </c>
      <c r="AH261" s="1" t="s">
        <v>11</v>
      </c>
      <c r="AR261" s="44" t="s">
        <v>2</v>
      </c>
      <c r="AS261" s="44" t="s">
        <v>3</v>
      </c>
      <c r="AU261" s="15">
        <f t="shared" ca="1" si="547"/>
        <v>0.22727168747804438</v>
      </c>
      <c r="AV261" s="15">
        <f t="shared" ca="1" si="547"/>
        <v>0.20283692919376195</v>
      </c>
      <c r="AW261" s="15">
        <f t="shared" ca="1" si="547"/>
        <v>9.3504234013508714E-2</v>
      </c>
      <c r="AX261" s="15">
        <f t="shared" ca="1" si="547"/>
        <v>0.65079351968488586</v>
      </c>
      <c r="AY261" s="15">
        <f t="shared" ca="1" si="547"/>
        <v>0.35675523783173591</v>
      </c>
      <c r="AZ261" s="15">
        <f t="shared" ca="1" si="547"/>
        <v>0.44832226613734183</v>
      </c>
      <c r="BA261" s="15">
        <f t="shared" ca="1" si="547"/>
        <v>0.90492584461460635</v>
      </c>
      <c r="BB261" s="15">
        <f t="shared" ca="1" si="547"/>
        <v>0.94027444548875039</v>
      </c>
      <c r="BC261" s="15">
        <f t="shared" ca="1" si="547"/>
        <v>0.8028082347639468</v>
      </c>
      <c r="BD261" s="15">
        <f t="shared" ca="1" si="547"/>
        <v>0.95892650836073345</v>
      </c>
      <c r="BE261" s="15">
        <f t="shared" ca="1" si="547"/>
        <v>0.90193993993926447</v>
      </c>
      <c r="BF261" s="15">
        <f t="shared" ca="1" si="547"/>
        <v>0.31348701194975637</v>
      </c>
      <c r="BG261" s="15">
        <f t="shared" ca="1" si="547"/>
        <v>0.57332250030999166</v>
      </c>
      <c r="BH261" s="15">
        <f t="shared" ca="1" si="547"/>
        <v>0.57108297486800386</v>
      </c>
      <c r="BI261" s="15">
        <f t="shared" ca="1" si="547"/>
        <v>0.17908585741874961</v>
      </c>
      <c r="BJ261" s="15">
        <f t="shared" ca="1" si="547"/>
        <v>0.69789394533851501</v>
      </c>
      <c r="BK261" s="15">
        <f t="shared" ca="1" si="547"/>
        <v>0.63681997316572603</v>
      </c>
      <c r="BL261" s="15">
        <f t="shared" ca="1" si="547"/>
        <v>0.71171163285182582</v>
      </c>
      <c r="BM261" s="15">
        <f t="shared" ca="1" si="547"/>
        <v>4.8724839456548708E-2</v>
      </c>
      <c r="BN261" s="15">
        <f t="shared" ca="1" si="547"/>
        <v>3.6039726038425868E-2</v>
      </c>
      <c r="BO261" s="15">
        <f t="shared" ca="1" si="547"/>
        <v>4.9882287175564533E-2</v>
      </c>
      <c r="BP261" s="15">
        <f t="shared" ca="1" si="547"/>
        <v>0.15696463584884679</v>
      </c>
      <c r="BQ261" s="15">
        <f t="shared" ca="1" si="547"/>
        <v>0.4881308223298918</v>
      </c>
      <c r="BR261" s="15">
        <f t="shared" ca="1" si="547"/>
        <v>0.8607558991399139</v>
      </c>
      <c r="BS261" s="15">
        <f t="shared" ca="1" si="548"/>
        <v>1.8805272532749329E-2</v>
      </c>
      <c r="BT261" s="15">
        <f t="shared" ca="1" si="548"/>
        <v>0.6319403430994962</v>
      </c>
      <c r="BU261" s="15">
        <f t="shared" ca="1" si="548"/>
        <v>0.99270739454624013</v>
      </c>
      <c r="BV261" s="15">
        <f t="shared" ca="1" si="548"/>
        <v>0.82091819644883945</v>
      </c>
      <c r="BW261" s="15">
        <f t="shared" ca="1" si="548"/>
        <v>0.93429587887170529</v>
      </c>
      <c r="BX261" s="15">
        <f t="shared" ca="1" si="548"/>
        <v>0.56443404744256154</v>
      </c>
      <c r="BY261" s="15">
        <f t="shared" ca="1" si="548"/>
        <v>0.53438734184185954</v>
      </c>
      <c r="BZ261" s="15">
        <f t="shared" ca="1" si="548"/>
        <v>0.24323986290950905</v>
      </c>
      <c r="CA261" s="15">
        <f t="shared" ca="1" si="548"/>
        <v>0.22628183060097173</v>
      </c>
      <c r="CB261" s="15">
        <f t="shared" ca="1" si="548"/>
        <v>0.50103240090065293</v>
      </c>
      <c r="CC261" s="15">
        <f t="shared" ca="1" si="548"/>
        <v>0.46911763676331875</v>
      </c>
      <c r="CD261" s="15">
        <f t="shared" ca="1" si="548"/>
        <v>0.22794390589480651</v>
      </c>
      <c r="CE261" s="15">
        <f t="shared" ca="1" si="548"/>
        <v>0.91511928663478981</v>
      </c>
      <c r="CF261" s="15">
        <f t="shared" ca="1" si="548"/>
        <v>0.15547247194061165</v>
      </c>
      <c r="CG261" s="15">
        <f t="shared" ca="1" si="548"/>
        <v>0.88971257058960085</v>
      </c>
      <c r="CH261" s="15">
        <f t="shared" ca="1" si="548"/>
        <v>0.58992017029025356</v>
      </c>
      <c r="CI261" s="15">
        <f t="shared" ca="1" si="548"/>
        <v>0.3433093108797497</v>
      </c>
      <c r="CJ261" s="15">
        <f t="shared" ca="1" si="548"/>
        <v>0.20548323233966415</v>
      </c>
      <c r="CK261" s="15">
        <f t="shared" ca="1" si="548"/>
        <v>0.17852349748983798</v>
      </c>
      <c r="CL261" s="15">
        <f t="shared" ca="1" si="548"/>
        <v>0.87569507328884733</v>
      </c>
      <c r="CM261" s="15">
        <f t="shared" ca="1" si="548"/>
        <v>0.96782907209245528</v>
      </c>
      <c r="CN261" s="15">
        <f t="shared" ca="1" si="548"/>
        <v>0.30824015111352598</v>
      </c>
      <c r="CO261" s="15">
        <f t="shared" ca="1" si="548"/>
        <v>0.40908803020488982</v>
      </c>
      <c r="CP261" s="15">
        <f t="shared" ca="1" si="548"/>
        <v>0.81999842366177711</v>
      </c>
      <c r="CQ261" s="15">
        <f t="shared" ca="1" si="548"/>
        <v>0.57002932154851804</v>
      </c>
      <c r="CR261" s="15">
        <f t="shared" ca="1" si="548"/>
        <v>0.84446714320222371</v>
      </c>
      <c r="DO261" s="2">
        <v>131</v>
      </c>
      <c r="DP261" s="2">
        <f t="shared" si="549"/>
        <v>0.65500000000000003</v>
      </c>
      <c r="DQ261" s="1">
        <f t="shared" si="550"/>
        <v>0.6166666666666667</v>
      </c>
    </row>
    <row r="262" spans="1:121" x14ac:dyDescent="0.35">
      <c r="A262" s="23"/>
      <c r="B262" s="38">
        <v>7.8125E-3</v>
      </c>
      <c r="C262" s="49">
        <v>10</v>
      </c>
      <c r="D262" s="26">
        <f ca="1">AE249/AE257</f>
        <v>0</v>
      </c>
      <c r="E262" s="19">
        <f ca="1">COUNTIF(AU263:CR266,11)</f>
        <v>0</v>
      </c>
      <c r="F262" s="19">
        <f ca="1">COUNTIF(AU263:CR266,12)</f>
        <v>0</v>
      </c>
      <c r="G262" s="19">
        <f ca="1">COUNTIF(AU263:CR266,13)</f>
        <v>0</v>
      </c>
      <c r="H262" s="19">
        <f ca="1">COUNTIF(AU263:CR266,14)</f>
        <v>0</v>
      </c>
      <c r="I262" s="19">
        <f ca="1">COUNTIF(AU263:CR266,15)</f>
        <v>0</v>
      </c>
      <c r="J262" s="19">
        <f ca="1">COUNTIF(AU263:CR266,16)</f>
        <v>0</v>
      </c>
      <c r="K262" s="19">
        <f ca="1">COUNTIF(AU263:CR266,17)</f>
        <v>0</v>
      </c>
      <c r="L262" s="19">
        <f ca="1">COUNTIF(AU263:CR266,18)</f>
        <v>0</v>
      </c>
      <c r="N262" s="45">
        <f ca="1">ROUNDDOWN(E262*$AK$15+RAND(),0)</f>
        <v>0</v>
      </c>
      <c r="O262" s="45">
        <f ca="1">ROUNDDOWN(F262*$AL$15+RAND(),0)</f>
        <v>0</v>
      </c>
      <c r="P262" s="45">
        <f ca="1">ROUNDDOWN(G262*$AM$15+RAND(),0)</f>
        <v>0</v>
      </c>
      <c r="Q262" s="45">
        <f ca="1">ROUNDDOWN(H262*$AN$15+RAND(),0)</f>
        <v>0</v>
      </c>
      <c r="R262" s="45">
        <f ca="1">ROUNDDOWN(I262*$AO$15+RAND(),0)</f>
        <v>0</v>
      </c>
      <c r="S262" s="45">
        <f ca="1">ROUNDDOWN(J262*$AP$15+RAND(),0)</f>
        <v>0</v>
      </c>
      <c r="T262" s="45">
        <f ca="1">ROUNDDOWN(K262*$AQ$15+RAND(),0)</f>
        <v>0</v>
      </c>
      <c r="U262" s="45">
        <f ca="1">ROUNDDOWN(L262*$AR$15+RAND(),0)</f>
        <v>0</v>
      </c>
      <c r="W262" s="47">
        <f ca="1">ROUNDDOWN(N262/2+RAND(),0)</f>
        <v>0</v>
      </c>
      <c r="X262" s="47">
        <f t="shared" ref="X262:X269" ca="1" si="551">ROUNDDOWN(O262/2+RAND(),0)</f>
        <v>0</v>
      </c>
      <c r="Y262" s="47">
        <f t="shared" ref="Y262:Y269" ca="1" si="552">ROUNDDOWN(P262/2+RAND(),0)</f>
        <v>0</v>
      </c>
      <c r="Z262" s="47">
        <f t="shared" ref="Z262:Z269" ca="1" si="553">ROUNDDOWN(Q262/2+RAND(),0)</f>
        <v>0</v>
      </c>
      <c r="AA262" s="47">
        <f t="shared" ref="AA262:AA269" ca="1" si="554">ROUNDDOWN(R262/2+RAND(),0)</f>
        <v>0</v>
      </c>
      <c r="AB262" s="47">
        <f t="shared" ref="AB262:AB269" ca="1" si="555">ROUNDDOWN(S262/2+RAND(),0)</f>
        <v>0</v>
      </c>
      <c r="AC262" s="47">
        <f t="shared" ref="AC262:AC269" ca="1" si="556">ROUNDDOWN(T262/2+RAND(),0)</f>
        <v>0</v>
      </c>
      <c r="AD262" s="47">
        <f t="shared" ref="AD262:AD269" ca="1" si="557">ROUNDDOWN(U262/2+RAND(),0)</f>
        <v>0</v>
      </c>
      <c r="AE262" s="21">
        <f ca="1">((1-d)*SUM(W262:AD262)+d*SUM(W263:AD263))*E/B262</f>
        <v>0</v>
      </c>
      <c r="AH262" s="48">
        <f ca="1">N262-W262</f>
        <v>0</v>
      </c>
      <c r="AI262" s="48">
        <f t="shared" ref="AI262:AI269" ca="1" si="558">O262-X262</f>
        <v>0</v>
      </c>
      <c r="AJ262" s="48">
        <f t="shared" ref="AJ262:AJ269" ca="1" si="559">P262-Y262</f>
        <v>0</v>
      </c>
      <c r="AK262" s="48">
        <f t="shared" ref="AK262:AK269" ca="1" si="560">Q262-Z262</f>
        <v>0</v>
      </c>
      <c r="AL262" s="48">
        <f t="shared" ref="AL262:AL269" ca="1" si="561">R262-AA262</f>
        <v>0</v>
      </c>
      <c r="AM262" s="48">
        <f t="shared" ref="AM262:AM269" ca="1" si="562">S262-AB262</f>
        <v>0</v>
      </c>
      <c r="AN262" s="48">
        <f t="shared" ref="AN262:AN269" ca="1" si="563">T262-AC262</f>
        <v>0</v>
      </c>
      <c r="AO262" s="48">
        <f t="shared" ref="AO262:AO268" ca="1" si="564">U262-AD262</f>
        <v>0</v>
      </c>
      <c r="AQ262" s="1">
        <v>10</v>
      </c>
      <c r="AR262" s="12">
        <f ca="1">D262</f>
        <v>0</v>
      </c>
      <c r="AS262" s="12">
        <f ca="1">E261</f>
        <v>0</v>
      </c>
      <c r="AT262" s="8">
        <v>1</v>
      </c>
      <c r="AU262" s="17">
        <f t="shared" ca="1" si="547"/>
        <v>0.81391456062561063</v>
      </c>
      <c r="AV262" s="17">
        <f t="shared" ca="1" si="547"/>
        <v>0.445369975907973</v>
      </c>
      <c r="AW262" s="17">
        <f t="shared" ca="1" si="547"/>
        <v>0.73466870892556779</v>
      </c>
      <c r="AX262" s="17">
        <f t="shared" ca="1" si="547"/>
        <v>0.28963018538552532</v>
      </c>
      <c r="AY262" s="17">
        <f t="shared" ca="1" si="547"/>
        <v>0.71947961085321566</v>
      </c>
      <c r="AZ262" s="17">
        <f t="shared" ca="1" si="547"/>
        <v>0.11600362065679892</v>
      </c>
      <c r="BA262" s="17">
        <f t="shared" ca="1" si="547"/>
        <v>0.20538885818596442</v>
      </c>
      <c r="BB262" s="17">
        <f t="shared" ca="1" si="547"/>
        <v>0.18464924352477463</v>
      </c>
      <c r="BC262" s="17">
        <f t="shared" ca="1" si="547"/>
        <v>0.13974699119236211</v>
      </c>
      <c r="BD262" s="17">
        <f t="shared" ca="1" si="547"/>
        <v>0.42986398123717695</v>
      </c>
      <c r="BE262" s="17">
        <f t="shared" ca="1" si="547"/>
        <v>0.62275592900490528</v>
      </c>
      <c r="BF262" s="17">
        <f t="shared" ca="1" si="547"/>
        <v>1.9041991486566379E-2</v>
      </c>
      <c r="BG262" s="17">
        <f t="shared" ca="1" si="547"/>
        <v>0.28409686520831912</v>
      </c>
      <c r="BH262" s="17">
        <f t="shared" ca="1" si="547"/>
        <v>0.6852945202548989</v>
      </c>
      <c r="BI262" s="17">
        <f t="shared" ca="1" si="547"/>
        <v>0.92126346710556939</v>
      </c>
      <c r="BJ262" s="17">
        <f t="shared" ca="1" si="547"/>
        <v>0.20354835850435604</v>
      </c>
      <c r="BK262" s="17">
        <f t="shared" ca="1" si="547"/>
        <v>0.63408549162207661</v>
      </c>
      <c r="BL262" s="17">
        <f t="shared" ca="1" si="547"/>
        <v>0.79709500262002508</v>
      </c>
      <c r="BM262" s="17">
        <f t="shared" ca="1" si="547"/>
        <v>0.2648992934492157</v>
      </c>
      <c r="BN262" s="17">
        <f t="shared" ca="1" si="547"/>
        <v>5.7491284906211471E-2</v>
      </c>
      <c r="BO262" s="17">
        <f t="shared" ca="1" si="547"/>
        <v>0.24727462818856383</v>
      </c>
      <c r="BP262" s="17">
        <f t="shared" ca="1" si="547"/>
        <v>0.37499030598807814</v>
      </c>
      <c r="BQ262" s="17">
        <f t="shared" ca="1" si="547"/>
        <v>0.62500954935818809</v>
      </c>
      <c r="BR262" s="17">
        <f t="shared" ca="1" si="547"/>
        <v>0.52674651098370895</v>
      </c>
      <c r="BS262" s="17">
        <f t="shared" ca="1" si="548"/>
        <v>0.37047159637071958</v>
      </c>
      <c r="BT262" s="17">
        <f t="shared" ca="1" si="548"/>
        <v>0.98433002215160692</v>
      </c>
      <c r="BU262" s="17">
        <f t="shared" ca="1" si="548"/>
        <v>0.87832404950924869</v>
      </c>
      <c r="BV262" s="17">
        <f t="shared" ca="1" si="548"/>
        <v>0.57259502274493956</v>
      </c>
      <c r="BW262" s="17">
        <f t="shared" ca="1" si="548"/>
        <v>0.97544724552719164</v>
      </c>
      <c r="BX262" s="17">
        <f t="shared" ca="1" si="548"/>
        <v>0.17345062019077262</v>
      </c>
      <c r="BY262" s="17">
        <f t="shared" ca="1" si="548"/>
        <v>0.77156502014503492</v>
      </c>
      <c r="BZ262" s="17">
        <f t="shared" ca="1" si="548"/>
        <v>0.25208907022717297</v>
      </c>
      <c r="CA262" s="17">
        <f t="shared" ca="1" si="548"/>
        <v>0.35487479292552759</v>
      </c>
      <c r="CB262" s="17">
        <f t="shared" ca="1" si="548"/>
        <v>0.32928724855495783</v>
      </c>
      <c r="CC262" s="17">
        <f t="shared" ca="1" si="548"/>
        <v>0.48824553736625953</v>
      </c>
      <c r="CD262" s="17">
        <f t="shared" ca="1" si="548"/>
        <v>0.23128619384738469</v>
      </c>
      <c r="CE262" s="17">
        <f t="shared" ca="1" si="548"/>
        <v>0.74411825687272393</v>
      </c>
      <c r="CF262" s="17">
        <f t="shared" ca="1" si="548"/>
        <v>0.55870308526917278</v>
      </c>
      <c r="CG262" s="17">
        <f t="shared" ca="1" si="548"/>
        <v>0.20050611387095718</v>
      </c>
      <c r="CH262" s="17">
        <f t="shared" ca="1" si="548"/>
        <v>0.93929881550463479</v>
      </c>
      <c r="CI262" s="17">
        <f t="shared" ca="1" si="548"/>
        <v>2.8775804695918894E-2</v>
      </c>
      <c r="CJ262" s="17">
        <f t="shared" ca="1" si="548"/>
        <v>8.2424483442363417E-2</v>
      </c>
      <c r="CK262" s="17">
        <f t="shared" ca="1" si="548"/>
        <v>0.24475821221138827</v>
      </c>
      <c r="CL262" s="17">
        <f t="shared" ca="1" si="548"/>
        <v>0.16361227713447812</v>
      </c>
      <c r="CM262" s="17">
        <f t="shared" ca="1" si="548"/>
        <v>0.5720646080813615</v>
      </c>
      <c r="CN262" s="17">
        <f t="shared" ca="1" si="548"/>
        <v>0.8750661544663344</v>
      </c>
      <c r="CO262" s="17">
        <f t="shared" ca="1" si="548"/>
        <v>0.29697401247866229</v>
      </c>
      <c r="CP262" s="17">
        <f t="shared" ca="1" si="548"/>
        <v>0.39508334083722574</v>
      </c>
      <c r="CQ262" s="17">
        <f t="shared" ca="1" si="548"/>
        <v>0.4495307895996461</v>
      </c>
      <c r="CR262" s="17">
        <f t="shared" ca="1" si="548"/>
        <v>0.93674210664305257</v>
      </c>
      <c r="DO262" s="2">
        <v>131.5</v>
      </c>
      <c r="DP262" s="2">
        <f t="shared" si="549"/>
        <v>0.65749999999999997</v>
      </c>
      <c r="DQ262" s="1">
        <f t="shared" si="550"/>
        <v>0.61944444444444446</v>
      </c>
    </row>
    <row r="263" spans="1:121" x14ac:dyDescent="0.35">
      <c r="A263" s="23"/>
      <c r="B263" s="38">
        <v>1.5625E-2</v>
      </c>
      <c r="C263" s="49">
        <v>20</v>
      </c>
      <c r="D263" s="26">
        <f ca="1">AE250/AE257</f>
        <v>0</v>
      </c>
      <c r="E263" s="19">
        <f ca="1">COUNTIF(AU263:CR266,21)</f>
        <v>0</v>
      </c>
      <c r="F263" s="19">
        <f ca="1">COUNTIF(AU263:CR266,22)</f>
        <v>0</v>
      </c>
      <c r="G263" s="19">
        <f ca="1">COUNTIF(AU263:CR266,23)</f>
        <v>0</v>
      </c>
      <c r="H263" s="19">
        <f ca="1">COUNTIF(AU263:CR266,24)</f>
        <v>0</v>
      </c>
      <c r="I263" s="19">
        <f ca="1">COUNTIF(AU263:CR266,25)</f>
        <v>0</v>
      </c>
      <c r="J263" s="19">
        <f ca="1">COUNTIF(AU263:CR266,26)</f>
        <v>0</v>
      </c>
      <c r="K263" s="19">
        <f ca="1">COUNTIF(AU263:CR266,27)</f>
        <v>0</v>
      </c>
      <c r="L263" s="19">
        <f ca="1">COUNTIF(AU263:CR266,28)</f>
        <v>0</v>
      </c>
      <c r="N263" s="45">
        <f ca="1">ROUNDDOWN(E263*$AK$16+RAND(),0)</f>
        <v>0</v>
      </c>
      <c r="O263" s="45">
        <f ca="1">ROUNDDOWN(F263*$AL$16+RAND(),0)</f>
        <v>0</v>
      </c>
      <c r="P263" s="45">
        <f ca="1">ROUNDDOWN(G263*$AM$16+RAND(),0)</f>
        <v>0</v>
      </c>
      <c r="Q263" s="45">
        <f ca="1">ROUNDDOWN(H263*$AN$16+RAND(),0)</f>
        <v>0</v>
      </c>
      <c r="R263" s="45">
        <f ca="1">ROUNDDOWN(I263*$AO$16+RAND(),0)</f>
        <v>0</v>
      </c>
      <c r="S263" s="45">
        <f ca="1">ROUNDDOWN(J263*$AP$16+RAND(),0)</f>
        <v>0</v>
      </c>
      <c r="T263" s="45">
        <f ca="1">ROUNDDOWN(K263*$AQ$16+RAND(),0)</f>
        <v>0</v>
      </c>
      <c r="U263" s="45">
        <f ca="1">ROUNDDOWN(L263*$AR$16+RAND(),0)</f>
        <v>0</v>
      </c>
      <c r="W263" s="47">
        <f t="shared" ref="W263:W269" ca="1" si="565">ROUNDDOWN(N263/2+RAND(),0)</f>
        <v>0</v>
      </c>
      <c r="X263" s="47">
        <f t="shared" ca="1" si="551"/>
        <v>0</v>
      </c>
      <c r="Y263" s="47">
        <f t="shared" ca="1" si="552"/>
        <v>0</v>
      </c>
      <c r="Z263" s="47">
        <f t="shared" ca="1" si="553"/>
        <v>0</v>
      </c>
      <c r="AA263" s="47">
        <f t="shared" ca="1" si="554"/>
        <v>0</v>
      </c>
      <c r="AB263" s="47">
        <f t="shared" ca="1" si="555"/>
        <v>0</v>
      </c>
      <c r="AC263" s="47">
        <f t="shared" ca="1" si="556"/>
        <v>0</v>
      </c>
      <c r="AD263" s="47">
        <f t="shared" ca="1" si="557"/>
        <v>0</v>
      </c>
      <c r="AE263" s="21">
        <f t="shared" ref="AE263:AE268" ca="1" si="566">((1-2*d)*SUM(W263:AD263)+d*SUM(W262:AD262)+d*SUM(W264:AD264))*E/B263</f>
        <v>0</v>
      </c>
      <c r="AH263" s="48">
        <f t="shared" ref="AH263:AH269" ca="1" si="567">N263-W263</f>
        <v>0</v>
      </c>
      <c r="AI263" s="48">
        <f t="shared" ca="1" si="558"/>
        <v>0</v>
      </c>
      <c r="AJ263" s="48">
        <f t="shared" ca="1" si="559"/>
        <v>0</v>
      </c>
      <c r="AK263" s="48">
        <f t="shared" ca="1" si="560"/>
        <v>0</v>
      </c>
      <c r="AL263" s="48">
        <f t="shared" ca="1" si="561"/>
        <v>0</v>
      </c>
      <c r="AM263" s="48">
        <f t="shared" ca="1" si="562"/>
        <v>0</v>
      </c>
      <c r="AN263" s="48">
        <f t="shared" ca="1" si="563"/>
        <v>0</v>
      </c>
      <c r="AO263" s="48">
        <f t="shared" ca="1" si="564"/>
        <v>0</v>
      </c>
      <c r="AQ263" s="1">
        <v>20</v>
      </c>
      <c r="AR263" s="13">
        <f t="shared" ref="AR263:AR269" ca="1" si="568">AR262+D263</f>
        <v>0</v>
      </c>
      <c r="AS263" s="13">
        <f ca="1">AS262+F261</f>
        <v>0</v>
      </c>
      <c r="AT263" s="8">
        <v>2</v>
      </c>
      <c r="AU263" s="16">
        <f ca="1">IF(AU259&lt;AR265,IF(AU259&lt;AR263,IF(AU259&lt;AR262,10,20),IF(AU259&lt;AR264,30,40)),IF(AU259&lt;AR267,IF(AU259&lt;AR266,50,60),IF(AU259&lt;AR268,70,80)))+IF(AU260&lt;AS265,IF(AU260&lt;AS263,IF(AU260&lt;AS262,1,2),IF(AU260&lt;AS264,3,4)),IF(AU260&lt;AS267,IF(AU260&lt;AS266,5,6),IF(AU260&lt;AS268,7,8)))</f>
        <v>65</v>
      </c>
      <c r="AV263" s="16">
        <f ca="1">IF(AV259&lt;AR265,IF(AV259&lt;AR263,IF(AV259&lt;AR262,10,20),IF(AV259&lt;AR264,30,40)),IF(AV259&lt;AR267,IF(AV259&lt;AR266,50,60),IF(AV259&lt;AR268,70,80)))+IF(AV260&lt;AS265,IF(AV260&lt;AS263,IF(AV260&lt;AS262,1,2),IF(AV260&lt;AS264,3,4)),IF(AV260&lt;AS267,IF(AV260&lt;AS266,5,6),IF(AV260&lt;AS268,7,8)))</f>
        <v>65</v>
      </c>
      <c r="AW263" s="16">
        <f ca="1">IF(AW259&lt;AR265,IF(AW259&lt;AR263,IF(AW259&lt;AR262,10,20),IF(AW259&lt;AR264,30,40)),IF(AW259&lt;AR267,IF(AW259&lt;AR266,50,60),IF(AW259&lt;AR268,70,80)))+IF(AW260&lt;AS265,IF(AW260&lt;AS263,IF(AW260&lt;AS262,1,2),IF(AW260&lt;AS264,3,4)),IF(AW260&lt;AS267,IF(AW260&lt;AS266,5,6),IF(AW260&lt;AS268,7,8)))</f>
        <v>65</v>
      </c>
      <c r="AX263" s="16">
        <f ca="1">IF(AX259&lt;AR265,IF(AX259&lt;AR263,IF(AX259&lt;AR262,10,20),IF(AX259&lt;AR264,30,40)),IF(AX259&lt;AR267,IF(AX259&lt;AR266,50,60),IF(AX259&lt;AR268,70,80)))+IF(AX260&lt;AS265,IF(AX260&lt;AS263,IF(AX260&lt;AS262,1,2),IF(AX260&lt;AS264,3,4)),IF(AX260&lt;AS267,IF(AX260&lt;AS266,5,6),IF(AX260&lt;AS268,7,8)))</f>
        <v>65</v>
      </c>
      <c r="AY263" s="16">
        <f ca="1">IF(AY259&lt;AR265,IF(AY259&lt;AR263,IF(AY259&lt;AR262,10,20),IF(AY259&lt;AR264,30,40)),IF(AY259&lt;AR267,IF(AY259&lt;AR266,50,60),IF(AY259&lt;AR268,70,80)))+IF(AY260&lt;AS265,IF(AY260&lt;AS263,IF(AY260&lt;AS262,1,2),IF(AY260&lt;AS264,3,4)),IF(AY260&lt;AS267,IF(AY260&lt;AS266,5,6),IF(AY260&lt;AS268,7,8)))</f>
        <v>65</v>
      </c>
      <c r="AZ263" s="16">
        <f ca="1">IF(AZ259&lt;AR265,IF(AZ259&lt;AR263,IF(AZ259&lt;AR262,10,20),IF(AZ259&lt;AR264,30,40)),IF(AZ259&lt;AR267,IF(AZ259&lt;AR266,50,60),IF(AZ259&lt;AR268,70,80)))+IF(AZ260&lt;AS265,IF(AZ260&lt;AS263,IF(AZ260&lt;AS262,1,2),IF(AZ260&lt;AS264,3,4)),IF(AZ260&lt;AS267,IF(AZ260&lt;AS266,5,6),IF(AZ260&lt;AS268,7,8)))</f>
        <v>65</v>
      </c>
      <c r="BA263" s="16">
        <f ca="1">IF(BA259&lt;AR265,IF(BA259&lt;AR263,IF(BA259&lt;AR262,10,20),IF(BA259&lt;AR264,30,40)),IF(BA259&lt;AR267,IF(BA259&lt;AR266,50,60),IF(BA259&lt;AR268,70,80)))+IF(BA260&lt;AS265,IF(BA260&lt;AS263,IF(BA260&lt;AS262,1,2),IF(BA260&lt;AS264,3,4)),IF(BA260&lt;AS267,IF(BA260&lt;AS266,5,6),IF(BA260&lt;AS268,7,8)))</f>
        <v>65</v>
      </c>
      <c r="BB263" s="16">
        <f ca="1">IF(BB259&lt;AR265,IF(BB259&lt;AR263,IF(BB259&lt;AR262,10,20),IF(BB259&lt;AR264,30,40)),IF(BB259&lt;AR267,IF(BB259&lt;AR266,50,60),IF(BB259&lt;AR268,70,80)))+IF(BB260&lt;AS265,IF(BB260&lt;AS263,IF(BB260&lt;AS262,1,2),IF(BB260&lt;AS264,3,4)),IF(BB260&lt;AS267,IF(BB260&lt;AS266,5,6),IF(BB260&lt;AS268,7,8)))</f>
        <v>65</v>
      </c>
      <c r="BC263" s="16">
        <f ca="1">IF(BC259&lt;AR265,IF(BC259&lt;AR263,IF(BC259&lt;AR262,10,20),IF(BC259&lt;AR264,30,40)),IF(BC259&lt;AR267,IF(BC259&lt;AR266,50,60),IF(BC259&lt;AR268,70,80)))+IF(BC260&lt;AS265,IF(BC260&lt;AS263,IF(BC260&lt;AS262,1,2),IF(BC260&lt;AS264,3,4)),IF(BC260&lt;AS267,IF(BC260&lt;AS266,5,6),IF(BC260&lt;AS268,7,8)))</f>
        <v>65</v>
      </c>
      <c r="BD263" s="16">
        <f ca="1">IF(BD259&lt;AR265,IF(BD259&lt;AR263,IF(BD259&lt;AR262,10,20),IF(BD259&lt;AR264,30,40)),IF(BD259&lt;AR267,IF(BD259&lt;AR266,50,60),IF(BD259&lt;AR268,70,80)))+IF(BD260&lt;AS265,IF(BD260&lt;AS263,IF(BD260&lt;AS262,1,2),IF(BD260&lt;AS264,3,4)),IF(BD260&lt;AS267,IF(BD260&lt;AS266,5,6),IF(BD260&lt;AS268,7,8)))</f>
        <v>65</v>
      </c>
      <c r="BE263" s="16">
        <f ca="1">IF(BE259&lt;AR265,IF(BE259&lt;AR263,IF(BE259&lt;AR262,10,20),IF(BE259&lt;AR264,30,40)),IF(BE259&lt;AR267,IF(BE259&lt;AR266,50,60),IF(BE259&lt;AR268,70,80)))+IF(BE260&lt;AS265,IF(BE260&lt;AS263,IF(BE260&lt;AS262,1,2),IF(BE260&lt;AS264,3,4)),IF(BE260&lt;AS267,IF(BE260&lt;AS266,5,6),IF(BE260&lt;AS268,7,8)))</f>
        <v>65</v>
      </c>
      <c r="BF263" s="16">
        <f ca="1">IF(BF259&lt;AR265,IF(BF259&lt;AR263,IF(BF259&lt;AR262,10,20),IF(BF259&lt;AR264,30,40)),IF(BF259&lt;AR267,IF(BF259&lt;AR266,50,60),IF(BF259&lt;AR268,70,80)))+IF(BF260&lt;AS265,IF(BF260&lt;AS263,IF(BF260&lt;AS262,1,2),IF(BF260&lt;AS264,3,4)),IF(BF260&lt;AS267,IF(BF260&lt;AS266,5,6),IF(BF260&lt;AS268,7,8)))</f>
        <v>65</v>
      </c>
      <c r="BG263" s="16">
        <f ca="1">IF(BG259&lt;AR265,IF(BG259&lt;AR263,IF(BG259&lt;AR262,10,20),IF(BG259&lt;AR264,30,40)),IF(BG259&lt;AR267,IF(BG259&lt;AR266,50,60),IF(BG259&lt;AR268,70,80)))+IF(BG260&lt;AS265,IF(BG260&lt;AS263,IF(BG260&lt;AS262,1,2),IF(BG260&lt;AS264,3,4)),IF(BG260&lt;AS267,IF(BG260&lt;AS266,5,6),IF(BG260&lt;AS268,7,8)))</f>
        <v>65</v>
      </c>
      <c r="BH263" s="16">
        <f ca="1">IF(BH259&lt;AR265,IF(BH259&lt;AR263,IF(BH259&lt;AR262,10,20),IF(BH259&lt;AR264,30,40)),IF(BH259&lt;AR267,IF(BH259&lt;AR266,50,60),IF(BH259&lt;AR268,70,80)))+IF(BH260&lt;AS265,IF(BH260&lt;AS263,IF(BH260&lt;AS262,1,2),IF(BH260&lt;AS264,3,4)),IF(BH260&lt;AS267,IF(BH260&lt;AS266,5,6),IF(BH260&lt;AS268,7,8)))</f>
        <v>65</v>
      </c>
      <c r="BI263" s="16">
        <f ca="1">IF(BI259&lt;AR265,IF(BI259&lt;AR263,IF(BI259&lt;AR262,10,20),IF(BI259&lt;AR264,30,40)),IF(BI259&lt;AR267,IF(BI259&lt;AR266,50,60),IF(BI259&lt;AR268,70,80)))+IF(BI260&lt;AS265,IF(BI260&lt;AS263,IF(BI260&lt;AS262,1,2),IF(BI260&lt;AS264,3,4)),IF(BI260&lt;AS267,IF(BI260&lt;AS266,5,6),IF(BI260&lt;AS268,7,8)))</f>
        <v>65</v>
      </c>
      <c r="BJ263" s="16">
        <f ca="1">IF(BJ259&lt;AR265,IF(BJ259&lt;AR263,IF(BJ259&lt;AR262,10,20),IF(BJ259&lt;AR264,30,40)),IF(BJ259&lt;AR267,IF(BJ259&lt;AR266,50,60),IF(BJ259&lt;AR268,70,80)))+IF(BJ260&lt;AS265,IF(BJ260&lt;AS263,IF(BJ260&lt;AS262,1,2),IF(BJ260&lt;AS264,3,4)),IF(BJ260&lt;AS267,IF(BJ260&lt;AS266,5,6),IF(BJ260&lt;AS268,7,8)))</f>
        <v>64</v>
      </c>
      <c r="BK263" s="16">
        <f ca="1">IF(BK259&lt;AR265,IF(BK259&lt;AR263,IF(BK259&lt;AR262,10,20),IF(BK259&lt;AR264,30,40)),IF(BK259&lt;AR267,IF(BK259&lt;AR266,50,60),IF(BK259&lt;AR268,70,80)))+IF(BK260&lt;AS265,IF(BK260&lt;AS263,IF(BK260&lt;AS262,1,2),IF(BK260&lt;AS264,3,4)),IF(BK260&lt;AS267,IF(BK260&lt;AS266,5,6),IF(BK260&lt;AS268,7,8)))</f>
        <v>65</v>
      </c>
      <c r="BL263" s="16">
        <f ca="1">IF(BL259&lt;AR265,IF(BL259&lt;AR263,IF(BL259&lt;AR262,10,20),IF(BL259&lt;AR264,30,40)),IF(BL259&lt;AR267,IF(BL259&lt;AR266,50,60),IF(BL259&lt;AR268,70,80)))+IF(BL260&lt;AS265,IF(BL260&lt;AS263,IF(BL260&lt;AS262,1,2),IF(BL260&lt;AS264,3,4)),IF(BL260&lt;AS267,IF(BL260&lt;AS266,5,6),IF(BL260&lt;AS268,7,8)))</f>
        <v>65</v>
      </c>
      <c r="BM263" s="16">
        <f ca="1">IF(BM259&lt;AR265,IF(BM259&lt;AR263,IF(BM259&lt;AR262,10,20),IF(BM259&lt;AR264,30,40)),IF(BM259&lt;AR267,IF(BM259&lt;AR266,50,60),IF(BM259&lt;AR268,70,80)))+IF(BM260&lt;AS265,IF(BM260&lt;AS263,IF(BM260&lt;AS262,1,2),IF(BM260&lt;AS264,3,4)),IF(BM260&lt;AS267,IF(BM260&lt;AS266,5,6),IF(BM260&lt;AS268,7,8)))</f>
        <v>65</v>
      </c>
      <c r="BN263" s="16">
        <f ca="1">IF(BN259&lt;AR265,IF(BN259&lt;AR263,IF(BN259&lt;AR262,10,20),IF(BN259&lt;AR264,30,40)),IF(BN259&lt;AR267,IF(BN259&lt;AR266,50,60),IF(BN259&lt;AR268,70,80)))+IF(BN260&lt;AS265,IF(BN260&lt;AS263,IF(BN260&lt;AS262,1,2),IF(BN260&lt;AS264,3,4)),IF(BN260&lt;AS267,IF(BN260&lt;AS266,5,6),IF(BN260&lt;AS268,7,8)))</f>
        <v>65</v>
      </c>
      <c r="BO263" s="16">
        <f ca="1">IF(BO259&lt;AR265,IF(BO259&lt;AR263,IF(BO259&lt;AR262,10,20),IF(BO259&lt;AR264,30,40)),IF(BO259&lt;AR267,IF(BO259&lt;AR266,50,60),IF(BO259&lt;AR268,70,80)))+IF(BO260&lt;AS265,IF(BO260&lt;AS263,IF(BO260&lt;AS262,1,2),IF(BO260&lt;AS264,3,4)),IF(BO260&lt;AS267,IF(BO260&lt;AS266,5,6),IF(BO260&lt;AS268,7,8)))</f>
        <v>65</v>
      </c>
      <c r="BP263" s="16">
        <f ca="1">IF(BP259&lt;AR265,IF(BP259&lt;AR263,IF(BP259&lt;AR262,10,20),IF(BP259&lt;AR264,30,40)),IF(BP259&lt;AR267,IF(BP259&lt;AR266,50,60),IF(BP259&lt;AR268,70,80)))+IF(BP260&lt;AS265,IF(BP260&lt;AS263,IF(BP260&lt;AS262,1,2),IF(BP260&lt;AS264,3,4)),IF(BP260&lt;AS267,IF(BP260&lt;AS266,5,6),IF(BP260&lt;AS268,7,8)))</f>
        <v>65</v>
      </c>
      <c r="BQ263" s="16">
        <f ca="1">IF(BQ259&lt;AR265,IF(BQ259&lt;AR263,IF(BQ259&lt;AR262,10,20),IF(BQ259&lt;AR264,30,40)),IF(BQ259&lt;AR267,IF(BQ259&lt;AR266,50,60),IF(BQ259&lt;AR268,70,80)))+IF(BQ260&lt;AS265,IF(BQ260&lt;AS263,IF(BQ260&lt;AS262,1,2),IF(BQ260&lt;AS264,3,4)),IF(BQ260&lt;AS267,IF(BQ260&lt;AS266,5,6),IF(BQ260&lt;AS268,7,8)))</f>
        <v>65</v>
      </c>
      <c r="BR263" s="16">
        <f ca="1">IF(BR259&lt;AR265,IF(BR259&lt;AR263,IF(BR259&lt;AR262,10,20),IF(BR259&lt;AR264,30,40)),IF(BR259&lt;AR267,IF(BR259&lt;AR266,50,60),IF(BR259&lt;AR268,70,80)))+IF(BR260&lt;AS265,IF(BR260&lt;AS263,IF(BR260&lt;AS262,1,2),IF(BR260&lt;AS264,3,4)),IF(BR260&lt;AS267,IF(BR260&lt;AS266,5,6),IF(BR260&lt;AS268,7,8)))</f>
        <v>65</v>
      </c>
      <c r="BS263" s="16">
        <f ca="1">IF(BS259&lt;AR265,IF(BS259&lt;AR263,IF(BS259&lt;AR262,10,20),IF(BS259&lt;AR264,30,40)),IF(BS259&lt;AR267,IF(BS259&lt;AR266,50,60),IF(BS259&lt;AR268,70,80)))+IF(BS260&lt;AS265,IF(BS260&lt;AS263,IF(BS260&lt;AS262,1,2),IF(BS260&lt;AS264,3,4)),IF(BS260&lt;AS267,IF(BS260&lt;AS266,5,6),IF(BS260&lt;AS268,7,8)))</f>
        <v>65</v>
      </c>
      <c r="BT263" s="16">
        <f ca="1">IF(BT259&lt;AR265,IF(BT259&lt;AR263,IF(BT259&lt;AR262,10,20),IF(BT259&lt;AR264,30,40)),IF(BT259&lt;AR267,IF(BT259&lt;AR266,50,60),IF(BT259&lt;AR268,70,80)))+IF(BT260&lt;AS265,IF(BT260&lt;AS263,IF(BT260&lt;AS262,1,2),IF(BT260&lt;AS264,3,4)),IF(BT260&lt;AS267,IF(BT260&lt;AS266,5,6),IF(BT260&lt;AS268,7,8)))</f>
        <v>65</v>
      </c>
      <c r="BU263" s="16">
        <f ca="1">IF(BU259&lt;AR265,IF(BU259&lt;AR263,IF(BU259&lt;AR262,10,20),IF(BU259&lt;AR264,30,40)),IF(BU259&lt;AR267,IF(BU259&lt;AR266,50,60),IF(BU259&lt;AR268,70,80)))+IF(BU260&lt;AS265,IF(BU260&lt;AS263,IF(BU260&lt;AS262,1,2),IF(BU260&lt;AS264,3,4)),IF(BU260&lt;AS267,IF(BU260&lt;AS266,5,6),IF(BU260&lt;AS268,7,8)))</f>
        <v>65</v>
      </c>
      <c r="BV263" s="16">
        <f ca="1">IF(BV259&lt;AR265,IF(BV259&lt;AR263,IF(BV259&lt;AR262,10,20),IF(BV259&lt;AR264,30,40)),IF(BV259&lt;AR267,IF(BV259&lt;AR266,50,60),IF(BV259&lt;AR268,70,80)))+IF(BV260&lt;AS265,IF(BV260&lt;AS263,IF(BV260&lt;AS262,1,2),IF(BV260&lt;AS264,3,4)),IF(BV260&lt;AS267,IF(BV260&lt;AS266,5,6),IF(BV260&lt;AS268,7,8)))</f>
        <v>65</v>
      </c>
      <c r="BW263" s="16">
        <f ca="1">IF(BW259&lt;AR265,IF(BW259&lt;AR263,IF(BW259&lt;AR262,10,20),IF(BW259&lt;AR264,30,40)),IF(BW259&lt;AR267,IF(BW259&lt;AR266,50,60),IF(BW259&lt;AR268,70,80)))+IF(BW260&lt;AS265,IF(BW260&lt;AS263,IF(BW260&lt;AS262,1,2),IF(BW260&lt;AS264,3,4)),IF(BW260&lt;AS267,IF(BW260&lt;AS266,5,6),IF(BW260&lt;AS268,7,8)))</f>
        <v>65</v>
      </c>
      <c r="BX263" s="16">
        <f ca="1">IF(BX259&lt;AR265,IF(BX259&lt;AR263,IF(BX259&lt;AR262,10,20),IF(BX259&lt;AR264,30,40)),IF(BX259&lt;AR267,IF(BX259&lt;AR266,50,60),IF(BX259&lt;AR268,70,80)))+IF(BX260&lt;AS265,IF(BX260&lt;AS263,IF(BX260&lt;AS262,1,2),IF(BX260&lt;AS264,3,4)),IF(BX260&lt;AS267,IF(BX260&lt;AS266,5,6),IF(BX260&lt;AS268,7,8)))</f>
        <v>65</v>
      </c>
      <c r="BY263" s="16">
        <f ca="1">IF(BY259&lt;AR265,IF(BY259&lt;AR263,IF(BY259&lt;AR262,10,20),IF(BY259&lt;AR264,30,40)),IF(BY259&lt;AR267,IF(BY259&lt;AR266,50,60),IF(BY259&lt;AR268,70,80)))+IF(BY260&lt;AS265,IF(BY260&lt;AS263,IF(BY260&lt;AS262,1,2),IF(BY260&lt;AS264,3,4)),IF(BY260&lt;AS267,IF(BY260&lt;AS266,5,6),IF(BY260&lt;AS268,7,8)))</f>
        <v>65</v>
      </c>
      <c r="BZ263" s="16">
        <f ca="1">IF(BZ259&lt;AR265,IF(BZ259&lt;AR263,IF(BZ259&lt;AR262,10,20),IF(BZ259&lt;AR264,30,40)),IF(BZ259&lt;AR267,IF(BZ259&lt;AR266,50,60),IF(BZ259&lt;AR268,70,80)))+IF(BZ260&lt;AS265,IF(BZ260&lt;AS263,IF(BZ260&lt;AS262,1,2),IF(BZ260&lt;AS264,3,4)),IF(BZ260&lt;AS267,IF(BZ260&lt;AS266,5,6),IF(BZ260&lt;AS268,7,8)))</f>
        <v>65</v>
      </c>
      <c r="CA263" s="16">
        <f ca="1">IF(CA259&lt;AR265,IF(CA259&lt;AR263,IF(CA259&lt;AR262,10,20),IF(CA259&lt;AR264,30,40)),IF(CA259&lt;AR267,IF(CA259&lt;AR266,50,60),IF(CA259&lt;AR268,70,80)))+IF(CA260&lt;AS265,IF(CA260&lt;AS263,IF(CA260&lt;AS262,1,2),IF(CA260&lt;AS264,3,4)),IF(CA260&lt;AS267,IF(CA260&lt;AS266,5,6),IF(CA260&lt;AS268,7,8)))</f>
        <v>65</v>
      </c>
      <c r="CB263" s="16">
        <f ca="1">IF(CB259&lt;AR265,IF(CB259&lt;AR263,IF(CB259&lt;AR262,10,20),IF(CB259&lt;AR264,30,40)),IF(CB259&lt;AR267,IF(CB259&lt;AR266,50,60),IF(CB259&lt;AR268,70,80)))+IF(CB260&lt;AS265,IF(CB260&lt;AS263,IF(CB260&lt;AS262,1,2),IF(CB260&lt;AS264,3,4)),IF(CB260&lt;AS267,IF(CB260&lt;AS266,5,6),IF(CB260&lt;AS268,7,8)))</f>
        <v>65</v>
      </c>
      <c r="CC263" s="16">
        <f ca="1">IF(CC259&lt;AR265,IF(CC259&lt;AR263,IF(CC259&lt;AR262,10,20),IF(CC259&lt;AR264,30,40)),IF(CC259&lt;AR267,IF(CC259&lt;AR266,50,60),IF(CC259&lt;AR268,70,80)))+IF(CC260&lt;AS265,IF(CC260&lt;AS263,IF(CC260&lt;AS262,1,2),IF(CC260&lt;AS264,3,4)),IF(CC260&lt;AS267,IF(CC260&lt;AS266,5,6),IF(CC260&lt;AS268,7,8)))</f>
        <v>65</v>
      </c>
      <c r="CD263" s="16">
        <f ca="1">IF(CD259&lt;AR265,IF(CD259&lt;AR263,IF(CD259&lt;AR262,10,20),IF(CD259&lt;AR264,30,40)),IF(CD259&lt;AR267,IF(CD259&lt;AR266,50,60),IF(CD259&lt;AR268,70,80)))+IF(CD260&lt;AS265,IF(CD260&lt;AS263,IF(CD260&lt;AS262,1,2),IF(CD260&lt;AS264,3,4)),IF(CD260&lt;AS267,IF(CD260&lt;AS266,5,6),IF(CD260&lt;AS268,7,8)))</f>
        <v>65</v>
      </c>
      <c r="CE263" s="16">
        <f ca="1">IF(CE259&lt;AR265,IF(CE259&lt;AR263,IF(CE259&lt;AR262,10,20),IF(CE259&lt;AR264,30,40)),IF(CE259&lt;AR267,IF(CE259&lt;AR266,50,60),IF(CE259&lt;AR268,70,80)))+IF(CE260&lt;AS265,IF(CE260&lt;AS263,IF(CE260&lt;AS262,1,2),IF(CE260&lt;AS264,3,4)),IF(CE260&lt;AS267,IF(CE260&lt;AS266,5,6),IF(CE260&lt;AS268,7,8)))</f>
        <v>64</v>
      </c>
      <c r="CF263" s="16">
        <f ca="1">IF(CF259&lt;AR265,IF(CF259&lt;AR263,IF(CF259&lt;AR262,10,20),IF(CF259&lt;AR264,30,40)),IF(CF259&lt;AR267,IF(CF259&lt;AR266,50,60),IF(CF259&lt;AR268,70,80)))+IF(CF260&lt;AS265,IF(CF260&lt;AS263,IF(CF260&lt;AS262,1,2),IF(CF260&lt;AS264,3,4)),IF(CF260&lt;AS267,IF(CF260&lt;AS266,5,6),IF(CF260&lt;AS268,7,8)))</f>
        <v>65</v>
      </c>
      <c r="CG263" s="16">
        <f ca="1">IF(CG259&lt;AR265,IF(CG259&lt;AR263,IF(CG259&lt;AR262,10,20),IF(CG259&lt;AR264,30,40)),IF(CG259&lt;AR267,IF(CG259&lt;AR266,50,60),IF(CG259&lt;AR268,70,80)))+IF(CG260&lt;AS265,IF(CG260&lt;AS263,IF(CG260&lt;AS262,1,2),IF(CG260&lt;AS264,3,4)),IF(CG260&lt;AS267,IF(CG260&lt;AS266,5,6),IF(CG260&lt;AS268,7,8)))</f>
        <v>65</v>
      </c>
      <c r="CH263" s="16">
        <f ca="1">IF(CH259&lt;AR265,IF(CH259&lt;AR263,IF(CH259&lt;AR262,10,20),IF(CH259&lt;AR264,30,40)),IF(CH259&lt;AR267,IF(CH259&lt;AR266,50,60),IF(CH259&lt;AR268,70,80)))+IF(CH260&lt;AS265,IF(CH260&lt;AS263,IF(CH260&lt;AS262,1,2),IF(CH260&lt;AS264,3,4)),IF(CH260&lt;AS267,IF(CH260&lt;AS266,5,6),IF(CH260&lt;AS268,7,8)))</f>
        <v>65</v>
      </c>
      <c r="CI263" s="16">
        <f ca="1">IF(CI259&lt;AR265,IF(CI259&lt;AR263,IF(CI259&lt;AR262,10,20),IF(CI259&lt;AR264,30,40)),IF(CI259&lt;AR267,IF(CI259&lt;AR266,50,60),IF(CI259&lt;AR268,70,80)))+IF(CI260&lt;AS265,IF(CI260&lt;AS263,IF(CI260&lt;AS262,1,2),IF(CI260&lt;AS264,3,4)),IF(CI260&lt;AS267,IF(CI260&lt;AS266,5,6),IF(CI260&lt;AS268,7,8)))</f>
        <v>65</v>
      </c>
      <c r="CJ263" s="16">
        <f ca="1">IF(CJ259&lt;AR265,IF(CJ259&lt;AR263,IF(CJ259&lt;AR262,10,20),IF(CJ259&lt;AR264,30,40)),IF(CJ259&lt;AR267,IF(CJ259&lt;AR266,50,60),IF(CJ259&lt;AR268,70,80)))+IF(CJ260&lt;AS265,IF(CJ260&lt;AS263,IF(CJ260&lt;AS262,1,2),IF(CJ260&lt;AS264,3,4)),IF(CJ260&lt;AS267,IF(CJ260&lt;AS266,5,6),IF(CJ260&lt;AS268,7,8)))</f>
        <v>65</v>
      </c>
      <c r="CK263" s="16">
        <f ca="1">IF(CK259&lt;AR265,IF(CK259&lt;AR263,IF(CK259&lt;AR262,10,20),IF(CK259&lt;AR264,30,40)),IF(CK259&lt;AR267,IF(CK259&lt;AR266,50,60),IF(CK259&lt;AR268,70,80)))+IF(CK260&lt;AS265,IF(CK260&lt;AS263,IF(CK260&lt;AS262,1,2),IF(CK260&lt;AS264,3,4)),IF(CK260&lt;AS267,IF(CK260&lt;AS266,5,6),IF(CK260&lt;AS268,7,8)))</f>
        <v>65</v>
      </c>
      <c r="CL263" s="16">
        <f ca="1">IF(CL259&lt;AR265,IF(CL259&lt;AR263,IF(CL259&lt;AR262,10,20),IF(CL259&lt;AR264,30,40)),IF(CL259&lt;AR267,IF(CL259&lt;AR266,50,60),IF(CL259&lt;AR268,70,80)))+IF(CL260&lt;AS265,IF(CL260&lt;AS263,IF(CL260&lt;AS262,1,2),IF(CL260&lt;AS264,3,4)),IF(CL260&lt;AS267,IF(CL260&lt;AS266,5,6),IF(CL260&lt;AS268,7,8)))</f>
        <v>65</v>
      </c>
      <c r="CM263" s="16">
        <f ca="1">IF(CM259&lt;AR265,IF(CM259&lt;AR263,IF(CM259&lt;AR262,10,20),IF(CM259&lt;AR264,30,40)),IF(CM259&lt;AR267,IF(CM259&lt;AR266,50,60),IF(CM259&lt;AR268,70,80)))+IF(CM260&lt;AS265,IF(CM260&lt;AS263,IF(CM260&lt;AS262,1,2),IF(CM260&lt;AS264,3,4)),IF(CM260&lt;AS267,IF(CM260&lt;AS266,5,6),IF(CM260&lt;AS268,7,8)))</f>
        <v>65</v>
      </c>
      <c r="CN263" s="16">
        <f ca="1">IF(CN259&lt;AR265,IF(CN259&lt;AR263,IF(CN259&lt;AR262,10,20),IF(CN259&lt;AR264,30,40)),IF(CN259&lt;AR267,IF(CN259&lt;AR266,50,60),IF(CN259&lt;AR268,70,80)))+IF(CN260&lt;AS265,IF(CN260&lt;AS263,IF(CN260&lt;AS262,1,2),IF(CN260&lt;AS264,3,4)),IF(CN260&lt;AS267,IF(CN260&lt;AS266,5,6),IF(CN260&lt;AS268,7,8)))</f>
        <v>65</v>
      </c>
      <c r="CO263" s="16">
        <f ca="1">IF(CO259&lt;AR265,IF(CO259&lt;AR263,IF(CO259&lt;AR262,10,20),IF(CO259&lt;AR264,30,40)),IF(CO259&lt;AR267,IF(CO259&lt;AR266,50,60),IF(CO259&lt;AR268,70,80)))+IF(CO260&lt;AS265,IF(CO260&lt;AS263,IF(CO260&lt;AS262,1,2),IF(CO260&lt;AS264,3,4)),IF(CO260&lt;AS267,IF(CO260&lt;AS266,5,6),IF(CO260&lt;AS268,7,8)))</f>
        <v>65</v>
      </c>
      <c r="CP263" s="16">
        <f ca="1">IF(CP259&lt;AR265,IF(CP259&lt;AR263,IF(CP259&lt;AR262,10,20),IF(CP259&lt;AR264,30,40)),IF(CP259&lt;AR267,IF(CP259&lt;AR266,50,60),IF(CP259&lt;AR268,70,80)))+IF(CP260&lt;AS265,IF(CP260&lt;AS263,IF(CP260&lt;AS262,1,2),IF(CP260&lt;AS264,3,4)),IF(CP260&lt;AS267,IF(CP260&lt;AS266,5,6),IF(CP260&lt;AS268,7,8)))</f>
        <v>65</v>
      </c>
      <c r="CQ263" s="16">
        <f ca="1">IF(CQ259&lt;AR265,IF(CQ259&lt;AR263,IF(CQ259&lt;AR262,10,20),IF(CQ259&lt;AR264,30,40)),IF(CQ259&lt;AR267,IF(CQ259&lt;AR266,50,60),IF(CQ259&lt;AR268,70,80)))+IF(CQ260&lt;AS265,IF(CQ260&lt;AS263,IF(CQ260&lt;AS262,1,2),IF(CQ260&lt;AS264,3,4)),IF(CQ260&lt;AS267,IF(CQ260&lt;AS266,5,6),IF(CQ260&lt;AS268,7,8)))</f>
        <v>65</v>
      </c>
      <c r="CR263" s="16">
        <f ca="1">IF(CR259&lt;AR265,IF(CR259&lt;AR263,IF(CR259&lt;AR262,10,20),IF(CR259&lt;AR264,30,40)),IF(CR259&lt;AR267,IF(CR259&lt;AR266,50,60),IF(CR259&lt;AR268,70,80)))+IF(CR260&lt;AS265,IF(CR260&lt;AS263,IF(CR260&lt;AS262,1,2),IF(CR260&lt;AS264,3,4)),IF(CR260&lt;AS267,IF(CR260&lt;AS266,5,6),IF(CR260&lt;AS268,7,8)))</f>
        <v>65</v>
      </c>
      <c r="DO263" s="2">
        <v>132</v>
      </c>
      <c r="DP263" s="2">
        <f t="shared" si="549"/>
        <v>0.66</v>
      </c>
      <c r="DQ263" s="1">
        <f t="shared" si="550"/>
        <v>0.62222222222222223</v>
      </c>
    </row>
    <row r="264" spans="1:121" x14ac:dyDescent="0.35">
      <c r="A264" s="23"/>
      <c r="B264" s="38">
        <v>3.125E-2</v>
      </c>
      <c r="C264" s="49">
        <v>30</v>
      </c>
      <c r="D264" s="26">
        <f ca="1">AE251/AE257</f>
        <v>0</v>
      </c>
      <c r="E264" s="19">
        <f ca="1">COUNTIF(AU263:CR266,31)</f>
        <v>0</v>
      </c>
      <c r="F264" s="19">
        <f ca="1">COUNTIF(AU263:CR266,32)</f>
        <v>0</v>
      </c>
      <c r="G264" s="19">
        <f ca="1">COUNTIF(AU263:CR266,33)</f>
        <v>0</v>
      </c>
      <c r="H264" s="19">
        <f ca="1">COUNTIF(AU263:CR266,34)</f>
        <v>0</v>
      </c>
      <c r="I264" s="19">
        <f ca="1">COUNTIF(AU263:CR266,35)</f>
        <v>0</v>
      </c>
      <c r="J264" s="19">
        <f ca="1">COUNTIF(AU263:CR266,36)</f>
        <v>0</v>
      </c>
      <c r="K264" s="19">
        <f ca="1">COUNTIF(AU263:CR266,37)</f>
        <v>0</v>
      </c>
      <c r="L264" s="19">
        <f ca="1">COUNTIF(AU263:CR266,38)</f>
        <v>0</v>
      </c>
      <c r="N264" s="45">
        <f ca="1">ROUNDDOWN(E264*$AK$17+RAND(),0)</f>
        <v>0</v>
      </c>
      <c r="O264" s="45">
        <f ca="1">ROUNDDOWN(F264*$AL$17+RAND(),0)</f>
        <v>0</v>
      </c>
      <c r="P264" s="45">
        <f ca="1">ROUNDDOWN(G264*$AM$17+RAND(),0)</f>
        <v>0</v>
      </c>
      <c r="Q264" s="45">
        <f ca="1">ROUNDDOWN(H264*$AN$17+RAND(),0)</f>
        <v>0</v>
      </c>
      <c r="R264" s="45">
        <f ca="1">ROUNDDOWN(I264*$AO$17+RAND(),0)</f>
        <v>0</v>
      </c>
      <c r="S264" s="45">
        <f ca="1">ROUNDDOWN(J264*$AP$17+RAND(),0)</f>
        <v>0</v>
      </c>
      <c r="T264" s="45">
        <f ca="1">ROUNDDOWN(K264*$AQ$17+RAND(),0)</f>
        <v>0</v>
      </c>
      <c r="U264" s="45">
        <f ca="1">ROUNDDOWN(L264*$AR$17+RAND(),0)</f>
        <v>0</v>
      </c>
      <c r="W264" s="47">
        <f t="shared" ca="1" si="565"/>
        <v>0</v>
      </c>
      <c r="X264" s="47">
        <f t="shared" ca="1" si="551"/>
        <v>0</v>
      </c>
      <c r="Y264" s="47">
        <f t="shared" ca="1" si="552"/>
        <v>0</v>
      </c>
      <c r="Z264" s="47">
        <f t="shared" ca="1" si="553"/>
        <v>0</v>
      </c>
      <c r="AA264" s="47">
        <f t="shared" ca="1" si="554"/>
        <v>0</v>
      </c>
      <c r="AB264" s="47">
        <f t="shared" ca="1" si="555"/>
        <v>0</v>
      </c>
      <c r="AC264" s="47">
        <f t="shared" ca="1" si="556"/>
        <v>0</v>
      </c>
      <c r="AD264" s="47">
        <f t="shared" ca="1" si="557"/>
        <v>0</v>
      </c>
      <c r="AE264" s="21">
        <f t="shared" ca="1" si="566"/>
        <v>0</v>
      </c>
      <c r="AH264" s="48">
        <f t="shared" ca="1" si="567"/>
        <v>0</v>
      </c>
      <c r="AI264" s="48">
        <f t="shared" ca="1" si="558"/>
        <v>0</v>
      </c>
      <c r="AJ264" s="48">
        <f t="shared" ca="1" si="559"/>
        <v>0</v>
      </c>
      <c r="AK264" s="48">
        <f t="shared" ca="1" si="560"/>
        <v>0</v>
      </c>
      <c r="AL264" s="48">
        <f t="shared" ca="1" si="561"/>
        <v>0</v>
      </c>
      <c r="AM264" s="48">
        <f t="shared" ca="1" si="562"/>
        <v>0</v>
      </c>
      <c r="AN264" s="48">
        <f t="shared" ca="1" si="563"/>
        <v>0</v>
      </c>
      <c r="AO264" s="48">
        <f t="shared" ca="1" si="564"/>
        <v>0</v>
      </c>
      <c r="AQ264" s="1">
        <v>30</v>
      </c>
      <c r="AR264" s="13">
        <f t="shared" ca="1" si="568"/>
        <v>0</v>
      </c>
      <c r="AS264" s="13">
        <f ca="1">AS263+G261</f>
        <v>0</v>
      </c>
      <c r="AT264" s="8">
        <v>3</v>
      </c>
      <c r="AU264" s="16">
        <f ca="1">IF(AU261&lt;AR265,IF(AU261&lt;AR263,IF(AU261&lt;AR262,10,20),IF(AU261&lt;AR264,30,40)),IF(AU261&lt;AR267,IF(AU261&lt;AR266,50,60),IF(AU261&lt;AR268,70,80)))+IF(AU262&lt;AS265,IF(AU262&lt;AS263,IF(AU262&lt;AS262,1,2),IF(AU262&lt;AS264,3,4)),IF(AU262&lt;AS267,IF(AU262&lt;AS266,5,6),IF(AU262&lt;AS268,7,8)))</f>
        <v>65</v>
      </c>
      <c r="AV264" s="16">
        <f ca="1">IF(AV261&lt;AR265,IF(AV261&lt;AR263,IF(AV261&lt;AR262,10,20),IF(AV261&lt;AR264,30,40)),IF(AV261&lt;AR267,IF(AV261&lt;AR266,50,60),IF(AV261&lt;AR268,70,80)))+IF(AV262&lt;AS265,IF(AV262&lt;AS263,IF(AV262&lt;AS262,1,2),IF(AV262&lt;AS264,3,4)),IF(AV262&lt;AS267,IF(AV262&lt;AS266,5,6),IF(AV262&lt;AS268,7,8)))</f>
        <v>65</v>
      </c>
      <c r="AW264" s="16">
        <f ca="1">IF(AW261&lt;AR265,IF(AW261&lt;AR263,IF(AW261&lt;AR262,10,20),IF(AW261&lt;AR264,30,40)),IF(AW261&lt;AR267,IF(AW261&lt;AR266,50,60),IF(AW261&lt;AR268,70,80)))+IF(AW262&lt;AS265,IF(AW262&lt;AS263,IF(AW262&lt;AS262,1,2),IF(AW262&lt;AS264,3,4)),IF(AW262&lt;AS267,IF(AW262&lt;AS266,5,6),IF(AW262&lt;AS268,7,8)))</f>
        <v>65</v>
      </c>
      <c r="AX264" s="16">
        <f ca="1">IF(AX261&lt;AR265,IF(AX261&lt;AR263,IF(AX261&lt;AR262,10,20),IF(AX261&lt;AR264,30,40)),IF(AX261&lt;AR267,IF(AX261&lt;AR266,50,60),IF(AX261&lt;AR268,70,80)))+IF(AX262&lt;AS265,IF(AX262&lt;AS263,IF(AX262&lt;AS262,1,2),IF(AX262&lt;AS264,3,4)),IF(AX262&lt;AS267,IF(AX262&lt;AS266,5,6),IF(AX262&lt;AS268,7,8)))</f>
        <v>65</v>
      </c>
      <c r="AY264" s="16">
        <f ca="1">IF(AY261&lt;AR265,IF(AY261&lt;AR263,IF(AY261&lt;AR262,10,20),IF(AY261&lt;AR264,30,40)),IF(AY261&lt;AR267,IF(AY261&lt;AR266,50,60),IF(AY261&lt;AR268,70,80)))+IF(AY262&lt;AS265,IF(AY262&lt;AS263,IF(AY262&lt;AS262,1,2),IF(AY262&lt;AS264,3,4)),IF(AY262&lt;AS267,IF(AY262&lt;AS266,5,6),IF(AY262&lt;AS268,7,8)))</f>
        <v>65</v>
      </c>
      <c r="AZ264" s="16">
        <f ca="1">IF(AZ261&lt;AR265,IF(AZ261&lt;AR263,IF(AZ261&lt;AR262,10,20),IF(AZ261&lt;AR264,30,40)),IF(AZ261&lt;AR267,IF(AZ261&lt;AR266,50,60),IF(AZ261&lt;AR268,70,80)))+IF(AZ262&lt;AS265,IF(AZ262&lt;AS263,IF(AZ262&lt;AS262,1,2),IF(AZ262&lt;AS264,3,4)),IF(AZ262&lt;AS267,IF(AZ262&lt;AS266,5,6),IF(AZ262&lt;AS268,7,8)))</f>
        <v>65</v>
      </c>
      <c r="BA264" s="16">
        <f ca="1">IF(BA261&lt;AR265,IF(BA261&lt;AR263,IF(BA261&lt;AR262,10,20),IF(BA261&lt;AR264,30,40)),IF(BA261&lt;AR267,IF(BA261&lt;AR266,50,60),IF(BA261&lt;AR268,70,80)))+IF(BA262&lt;AS265,IF(BA262&lt;AS263,IF(BA262&lt;AS262,1,2),IF(BA262&lt;AS264,3,4)),IF(BA262&lt;AS267,IF(BA262&lt;AS266,5,6),IF(BA262&lt;AS268,7,8)))</f>
        <v>65</v>
      </c>
      <c r="BB264" s="16">
        <f ca="1">IF(BB261&lt;AR265,IF(BB261&lt;AR263,IF(BB261&lt;AR262,10,20),IF(BB261&lt;AR264,30,40)),IF(BB261&lt;AR267,IF(BB261&lt;AR266,50,60),IF(BB261&lt;AR268,70,80)))+IF(BB262&lt;AS265,IF(BB262&lt;AS263,IF(BB262&lt;AS262,1,2),IF(BB262&lt;AS264,3,4)),IF(BB262&lt;AS267,IF(BB262&lt;AS266,5,6),IF(BB262&lt;AS268,7,8)))</f>
        <v>65</v>
      </c>
      <c r="BC264" s="16">
        <f ca="1">IF(BC261&lt;AR265,IF(BC261&lt;AR263,IF(BC261&lt;AR262,10,20),IF(BC261&lt;AR264,30,40)),IF(BC261&lt;AR267,IF(BC261&lt;AR266,50,60),IF(BC261&lt;AR268,70,80)))+IF(BC262&lt;AS265,IF(BC262&lt;AS263,IF(BC262&lt;AS262,1,2),IF(BC262&lt;AS264,3,4)),IF(BC262&lt;AS267,IF(BC262&lt;AS266,5,6),IF(BC262&lt;AS268,7,8)))</f>
        <v>65</v>
      </c>
      <c r="BD264" s="16">
        <f ca="1">IF(BD261&lt;AR265,IF(BD261&lt;AR263,IF(BD261&lt;AR262,10,20),IF(BD261&lt;AR264,30,40)),IF(BD261&lt;AR267,IF(BD261&lt;AR266,50,60),IF(BD261&lt;AR268,70,80)))+IF(BD262&lt;AS265,IF(BD262&lt;AS263,IF(BD262&lt;AS262,1,2),IF(BD262&lt;AS264,3,4)),IF(BD262&lt;AS267,IF(BD262&lt;AS266,5,6),IF(BD262&lt;AS268,7,8)))</f>
        <v>65</v>
      </c>
      <c r="BE264" s="16">
        <f ca="1">IF(BE261&lt;AR265,IF(BE261&lt;AR263,IF(BE261&lt;AR262,10,20),IF(BE261&lt;AR264,30,40)),IF(BE261&lt;AR267,IF(BE261&lt;AR266,50,60),IF(BE261&lt;AR268,70,80)))+IF(BE262&lt;AS265,IF(BE262&lt;AS263,IF(BE262&lt;AS262,1,2),IF(BE262&lt;AS264,3,4)),IF(BE262&lt;AS267,IF(BE262&lt;AS266,5,6),IF(BE262&lt;AS268,7,8)))</f>
        <v>65</v>
      </c>
      <c r="BF264" s="16">
        <f ca="1">IF(BF261&lt;AR265,IF(BF261&lt;AR263,IF(BF261&lt;AR262,10,20),IF(BF261&lt;AR264,30,40)),IF(BF261&lt;AR267,IF(BF261&lt;AR266,50,60),IF(BF261&lt;AR268,70,80)))+IF(BF262&lt;AS265,IF(BF262&lt;AS263,IF(BF262&lt;AS262,1,2),IF(BF262&lt;AS264,3,4)),IF(BF262&lt;AS267,IF(BF262&lt;AS266,5,6),IF(BF262&lt;AS268,7,8)))</f>
        <v>65</v>
      </c>
      <c r="BG264" s="16">
        <f ca="1">IF(BG261&lt;AR265,IF(BG261&lt;AR263,IF(BG261&lt;AR262,10,20),IF(BG261&lt;AR264,30,40)),IF(BG261&lt;AR267,IF(BG261&lt;AR266,50,60),IF(BG261&lt;AR268,70,80)))+IF(BG262&lt;AS265,IF(BG262&lt;AS263,IF(BG262&lt;AS262,1,2),IF(BG262&lt;AS264,3,4)),IF(BG262&lt;AS267,IF(BG262&lt;AS266,5,6),IF(BG262&lt;AS268,7,8)))</f>
        <v>65</v>
      </c>
      <c r="BH264" s="16">
        <f ca="1">IF(BH261&lt;AR265,IF(BH261&lt;AR263,IF(BH261&lt;AR262,10,20),IF(BH261&lt;AR264,30,40)),IF(BH261&lt;AR267,IF(BH261&lt;AR266,50,60),IF(BH261&lt;AR268,70,80)))+IF(BH262&lt;AS265,IF(BH262&lt;AS263,IF(BH262&lt;AS262,1,2),IF(BH262&lt;AS264,3,4)),IF(BH262&lt;AS267,IF(BH262&lt;AS266,5,6),IF(BH262&lt;AS268,7,8)))</f>
        <v>65</v>
      </c>
      <c r="BI264" s="16">
        <f ca="1">IF(BI261&lt;AR265,IF(BI261&lt;AR263,IF(BI261&lt;AR262,10,20),IF(BI261&lt;AR264,30,40)),IF(BI261&lt;AR267,IF(BI261&lt;AR266,50,60),IF(BI261&lt;AR268,70,80)))+IF(BI262&lt;AS265,IF(BI262&lt;AS263,IF(BI262&lt;AS262,1,2),IF(BI262&lt;AS264,3,4)),IF(BI262&lt;AS267,IF(BI262&lt;AS266,5,6),IF(BI262&lt;AS268,7,8)))</f>
        <v>65</v>
      </c>
      <c r="BJ264" s="16">
        <f ca="1">IF(BJ261&lt;AR265,IF(BJ261&lt;AR263,IF(BJ261&lt;AR262,10,20),IF(BJ261&lt;AR264,30,40)),IF(BJ261&lt;AR267,IF(BJ261&lt;AR266,50,60),IF(BJ261&lt;AR268,70,80)))+IF(BJ262&lt;AS265,IF(BJ262&lt;AS263,IF(BJ262&lt;AS262,1,2),IF(BJ262&lt;AS264,3,4)),IF(BJ262&lt;AS267,IF(BJ262&lt;AS266,5,6),IF(BJ262&lt;AS268,7,8)))</f>
        <v>65</v>
      </c>
      <c r="BK264" s="16">
        <f ca="1">IF(BK261&lt;AR265,IF(BK261&lt;AR263,IF(BK261&lt;AR262,10,20),IF(BK261&lt;AR264,30,40)),IF(BK261&lt;AR267,IF(BK261&lt;AR266,50,60),IF(BK261&lt;AR268,70,80)))+IF(BK262&lt;AS265,IF(BK262&lt;AS263,IF(BK262&lt;AS262,1,2),IF(BK262&lt;AS264,3,4)),IF(BK262&lt;AS267,IF(BK262&lt;AS266,5,6),IF(BK262&lt;AS268,7,8)))</f>
        <v>65</v>
      </c>
      <c r="BL264" s="16">
        <f ca="1">IF(BL261&lt;AR265,IF(BL261&lt;AR263,IF(BL261&lt;AR262,10,20),IF(BL261&lt;AR264,30,40)),IF(BL261&lt;AR267,IF(BL261&lt;AR266,50,60),IF(BL261&lt;AR268,70,80)))+IF(BL262&lt;AS265,IF(BL262&lt;AS263,IF(BL262&lt;AS262,1,2),IF(BL262&lt;AS264,3,4)),IF(BL262&lt;AS267,IF(BL262&lt;AS266,5,6),IF(BL262&lt;AS268,7,8)))</f>
        <v>65</v>
      </c>
      <c r="BM264" s="16">
        <f ca="1">IF(BM261&lt;AR265,IF(BM261&lt;AR263,IF(BM261&lt;AR262,10,20),IF(BM261&lt;AR264,30,40)),IF(BM261&lt;AR267,IF(BM261&lt;AR266,50,60),IF(BM261&lt;AR268,70,80)))+IF(BM262&lt;AS265,IF(BM262&lt;AS263,IF(BM262&lt;AS262,1,2),IF(BM262&lt;AS264,3,4)),IF(BM262&lt;AS267,IF(BM262&lt;AS266,5,6),IF(BM262&lt;AS268,7,8)))</f>
        <v>65</v>
      </c>
      <c r="BN264" s="16">
        <f ca="1">IF(BN261&lt;AR265,IF(BN261&lt;AR263,IF(BN261&lt;AR262,10,20),IF(BN261&lt;AR264,30,40)),IF(BN261&lt;AR267,IF(BN261&lt;AR266,50,60),IF(BN261&lt;AR268,70,80)))+IF(BN262&lt;AS265,IF(BN262&lt;AS263,IF(BN262&lt;AS262,1,2),IF(BN262&lt;AS264,3,4)),IF(BN262&lt;AS267,IF(BN262&lt;AS266,5,6),IF(BN262&lt;AS268,7,8)))</f>
        <v>65</v>
      </c>
      <c r="BO264" s="16">
        <f ca="1">IF(BO261&lt;AR265,IF(BO261&lt;AR263,IF(BO261&lt;AR262,10,20),IF(BO261&lt;AR264,30,40)),IF(BO261&lt;AR267,IF(BO261&lt;AR266,50,60),IF(BO261&lt;AR268,70,80)))+IF(BO262&lt;AS265,IF(BO262&lt;AS263,IF(BO262&lt;AS262,1,2),IF(BO262&lt;AS264,3,4)),IF(BO262&lt;AS267,IF(BO262&lt;AS266,5,6),IF(BO262&lt;AS268,7,8)))</f>
        <v>65</v>
      </c>
      <c r="BP264" s="16">
        <f ca="1">IF(BP261&lt;AR265,IF(BP261&lt;AR263,IF(BP261&lt;AR262,10,20),IF(BP261&lt;AR264,30,40)),IF(BP261&lt;AR267,IF(BP261&lt;AR266,50,60),IF(BP261&lt;AR268,70,80)))+IF(BP262&lt;AS265,IF(BP262&lt;AS263,IF(BP262&lt;AS262,1,2),IF(BP262&lt;AS264,3,4)),IF(BP262&lt;AS267,IF(BP262&lt;AS266,5,6),IF(BP262&lt;AS268,7,8)))</f>
        <v>65</v>
      </c>
      <c r="BQ264" s="16">
        <f ca="1">IF(BQ261&lt;AR265,IF(BQ261&lt;AR263,IF(BQ261&lt;AR262,10,20),IF(BQ261&lt;AR264,30,40)),IF(BQ261&lt;AR267,IF(BQ261&lt;AR266,50,60),IF(BQ261&lt;AR268,70,80)))+IF(BQ262&lt;AS265,IF(BQ262&lt;AS263,IF(BQ262&lt;AS262,1,2),IF(BQ262&lt;AS264,3,4)),IF(BQ262&lt;AS267,IF(BQ262&lt;AS266,5,6),IF(BQ262&lt;AS268,7,8)))</f>
        <v>65</v>
      </c>
      <c r="BR264" s="16">
        <f ca="1">IF(BR261&lt;AR265,IF(BR261&lt;AR263,IF(BR261&lt;AR262,10,20),IF(BR261&lt;AR264,30,40)),IF(BR261&lt;AR267,IF(BR261&lt;AR266,50,60),IF(BR261&lt;AR268,70,80)))+IF(BR262&lt;AS265,IF(BR262&lt;AS263,IF(BR262&lt;AS262,1,2),IF(BR262&lt;AS264,3,4)),IF(BR262&lt;AS267,IF(BR262&lt;AS266,5,6),IF(BR262&lt;AS268,7,8)))</f>
        <v>65</v>
      </c>
      <c r="BS264" s="16">
        <f ca="1">IF(BS261&lt;AR265,IF(BS261&lt;AR263,IF(BS261&lt;AR262,10,20),IF(BS261&lt;AR264,30,40)),IF(BS261&lt;AR267,IF(BS261&lt;AR266,50,60),IF(BS261&lt;AR268,70,80)))+IF(BS262&lt;AS265,IF(BS262&lt;AS263,IF(BS262&lt;AS262,1,2),IF(BS262&lt;AS264,3,4)),IF(BS262&lt;AS267,IF(BS262&lt;AS266,5,6),IF(BS262&lt;AS268,7,8)))</f>
        <v>65</v>
      </c>
      <c r="BT264" s="16">
        <f ca="1">IF(BT261&lt;AR265,IF(BT261&lt;AR263,IF(BT261&lt;AR262,10,20),IF(BT261&lt;AR264,30,40)),IF(BT261&lt;AR267,IF(BT261&lt;AR266,50,60),IF(BT261&lt;AR268,70,80)))+IF(BT262&lt;AS265,IF(BT262&lt;AS263,IF(BT262&lt;AS262,1,2),IF(BT262&lt;AS264,3,4)),IF(BT262&lt;AS267,IF(BT262&lt;AS266,5,6),IF(BT262&lt;AS268,7,8)))</f>
        <v>65</v>
      </c>
      <c r="BU264" s="16">
        <f ca="1">IF(BU261&lt;AR265,IF(BU261&lt;AR263,IF(BU261&lt;AR262,10,20),IF(BU261&lt;AR264,30,40)),IF(BU261&lt;AR267,IF(BU261&lt;AR266,50,60),IF(BU261&lt;AR268,70,80)))+IF(BU262&lt;AS265,IF(BU262&lt;AS263,IF(BU262&lt;AS262,1,2),IF(BU262&lt;AS264,3,4)),IF(BU262&lt;AS267,IF(BU262&lt;AS266,5,6),IF(BU262&lt;AS268,7,8)))</f>
        <v>65</v>
      </c>
      <c r="BV264" s="16">
        <f ca="1">IF(BV261&lt;AR265,IF(BV261&lt;AR263,IF(BV261&lt;AR262,10,20),IF(BV261&lt;AR264,30,40)),IF(BV261&lt;AR267,IF(BV261&lt;AR266,50,60),IF(BV261&lt;AR268,70,80)))+IF(BV262&lt;AS265,IF(BV262&lt;AS263,IF(BV262&lt;AS262,1,2),IF(BV262&lt;AS264,3,4)),IF(BV262&lt;AS267,IF(BV262&lt;AS266,5,6),IF(BV262&lt;AS268,7,8)))</f>
        <v>65</v>
      </c>
      <c r="BW264" s="16">
        <f ca="1">IF(BW261&lt;AR265,IF(BW261&lt;AR263,IF(BW261&lt;AR262,10,20),IF(BW261&lt;AR264,30,40)),IF(BW261&lt;AR267,IF(BW261&lt;AR266,50,60),IF(BW261&lt;AR268,70,80)))+IF(BW262&lt;AS265,IF(BW262&lt;AS263,IF(BW262&lt;AS262,1,2),IF(BW262&lt;AS264,3,4)),IF(BW262&lt;AS267,IF(BW262&lt;AS266,5,6),IF(BW262&lt;AS268,7,8)))</f>
        <v>65</v>
      </c>
      <c r="BX264" s="16">
        <f ca="1">IF(BX261&lt;AR265,IF(BX261&lt;AR263,IF(BX261&lt;AR262,10,20),IF(BX261&lt;AR264,30,40)),IF(BX261&lt;AR267,IF(BX261&lt;AR266,50,60),IF(BX261&lt;AR268,70,80)))+IF(BX262&lt;AS265,IF(BX262&lt;AS263,IF(BX262&lt;AS262,1,2),IF(BX262&lt;AS264,3,4)),IF(BX262&lt;AS267,IF(BX262&lt;AS266,5,6),IF(BX262&lt;AS268,7,8)))</f>
        <v>65</v>
      </c>
      <c r="BY264" s="16">
        <f ca="1">IF(BY261&lt;AR265,IF(BY261&lt;AR263,IF(BY261&lt;AR262,10,20),IF(BY261&lt;AR264,30,40)),IF(BY261&lt;AR267,IF(BY261&lt;AR266,50,60),IF(BY261&lt;AR268,70,80)))+IF(BY262&lt;AS265,IF(BY262&lt;AS263,IF(BY262&lt;AS262,1,2),IF(BY262&lt;AS264,3,4)),IF(BY262&lt;AS267,IF(BY262&lt;AS266,5,6),IF(BY262&lt;AS268,7,8)))</f>
        <v>65</v>
      </c>
      <c r="BZ264" s="16">
        <f ca="1">IF(BZ261&lt;AR265,IF(BZ261&lt;AR263,IF(BZ261&lt;AR262,10,20),IF(BZ261&lt;AR264,30,40)),IF(BZ261&lt;AR267,IF(BZ261&lt;AR266,50,60),IF(BZ261&lt;AR268,70,80)))+IF(BZ262&lt;AS265,IF(BZ262&lt;AS263,IF(BZ262&lt;AS262,1,2),IF(BZ262&lt;AS264,3,4)),IF(BZ262&lt;AS267,IF(BZ262&lt;AS266,5,6),IF(BZ262&lt;AS268,7,8)))</f>
        <v>65</v>
      </c>
      <c r="CA264" s="16">
        <f ca="1">IF(CA261&lt;AR265,IF(CA261&lt;AR263,IF(CA261&lt;AR262,10,20),IF(CA261&lt;AR264,30,40)),IF(CA261&lt;AR267,IF(CA261&lt;AR266,50,60),IF(CA261&lt;AR268,70,80)))+IF(CA262&lt;AS265,IF(CA262&lt;AS263,IF(CA262&lt;AS262,1,2),IF(CA262&lt;AS264,3,4)),IF(CA262&lt;AS267,IF(CA262&lt;AS266,5,6),IF(CA262&lt;AS268,7,8)))</f>
        <v>65</v>
      </c>
      <c r="CB264" s="16">
        <f ca="1">IF(CB261&lt;AR265,IF(CB261&lt;AR263,IF(CB261&lt;AR262,10,20),IF(CB261&lt;AR264,30,40)),IF(CB261&lt;AR267,IF(CB261&lt;AR266,50,60),IF(CB261&lt;AR268,70,80)))+IF(CB262&lt;AS265,IF(CB262&lt;AS263,IF(CB262&lt;AS262,1,2),IF(CB262&lt;AS264,3,4)),IF(CB262&lt;AS267,IF(CB262&lt;AS266,5,6),IF(CB262&lt;AS268,7,8)))</f>
        <v>65</v>
      </c>
      <c r="CC264" s="16">
        <f ca="1">IF(CC261&lt;AR265,IF(CC261&lt;AR263,IF(CC261&lt;AR262,10,20),IF(CC261&lt;AR264,30,40)),IF(CC261&lt;AR267,IF(CC261&lt;AR266,50,60),IF(CC261&lt;AR268,70,80)))+IF(CC262&lt;AS265,IF(CC262&lt;AS263,IF(CC262&lt;AS262,1,2),IF(CC262&lt;AS264,3,4)),IF(CC262&lt;AS267,IF(CC262&lt;AS266,5,6),IF(CC262&lt;AS268,7,8)))</f>
        <v>65</v>
      </c>
      <c r="CD264" s="16">
        <f ca="1">IF(CD261&lt;AR265,IF(CD261&lt;AR263,IF(CD261&lt;AR262,10,20),IF(CD261&lt;AR264,30,40)),IF(CD261&lt;AR267,IF(CD261&lt;AR266,50,60),IF(CD261&lt;AR268,70,80)))+IF(CD262&lt;AS265,IF(CD262&lt;AS263,IF(CD262&lt;AS262,1,2),IF(CD262&lt;AS264,3,4)),IF(CD262&lt;AS267,IF(CD262&lt;AS266,5,6),IF(CD262&lt;AS268,7,8)))</f>
        <v>65</v>
      </c>
      <c r="CE264" s="16">
        <f ca="1">IF(CE261&lt;AR265,IF(CE261&lt;AR263,IF(CE261&lt;AR262,10,20),IF(CE261&lt;AR264,30,40)),IF(CE261&lt;AR267,IF(CE261&lt;AR266,50,60),IF(CE261&lt;AR268,70,80)))+IF(CE262&lt;AS265,IF(CE262&lt;AS263,IF(CE262&lt;AS262,1,2),IF(CE262&lt;AS264,3,4)),IF(CE262&lt;AS267,IF(CE262&lt;AS266,5,6),IF(CE262&lt;AS268,7,8)))</f>
        <v>65</v>
      </c>
      <c r="CF264" s="16">
        <f ca="1">IF(CF261&lt;AR265,IF(CF261&lt;AR263,IF(CF261&lt;AR262,10,20),IF(CF261&lt;AR264,30,40)),IF(CF261&lt;AR267,IF(CF261&lt;AR266,50,60),IF(CF261&lt;AR268,70,80)))+IF(CF262&lt;AS265,IF(CF262&lt;AS263,IF(CF262&lt;AS262,1,2),IF(CF262&lt;AS264,3,4)),IF(CF262&lt;AS267,IF(CF262&lt;AS266,5,6),IF(CF262&lt;AS268,7,8)))</f>
        <v>65</v>
      </c>
      <c r="CG264" s="16">
        <f ca="1">IF(CG261&lt;AR265,IF(CG261&lt;AR263,IF(CG261&lt;AR262,10,20),IF(CG261&lt;AR264,30,40)),IF(CG261&lt;AR267,IF(CG261&lt;AR266,50,60),IF(CG261&lt;AR268,70,80)))+IF(CG262&lt;AS265,IF(CG262&lt;AS263,IF(CG262&lt;AS262,1,2),IF(CG262&lt;AS264,3,4)),IF(CG262&lt;AS267,IF(CG262&lt;AS266,5,6),IF(CG262&lt;AS268,7,8)))</f>
        <v>65</v>
      </c>
      <c r="CH264" s="16">
        <f ca="1">IF(CH261&lt;AR265,IF(CH261&lt;AR263,IF(CH261&lt;AR262,10,20),IF(CH261&lt;AR264,30,40)),IF(CH261&lt;AR267,IF(CH261&lt;AR266,50,60),IF(CH261&lt;AR268,70,80)))+IF(CH262&lt;AS265,IF(CH262&lt;AS263,IF(CH262&lt;AS262,1,2),IF(CH262&lt;AS264,3,4)),IF(CH262&lt;AS267,IF(CH262&lt;AS266,5,6),IF(CH262&lt;AS268,7,8)))</f>
        <v>65</v>
      </c>
      <c r="CI264" s="16">
        <f ca="1">IF(CI261&lt;AR265,IF(CI261&lt;AR263,IF(CI261&lt;AR262,10,20),IF(CI261&lt;AR264,30,40)),IF(CI261&lt;AR267,IF(CI261&lt;AR266,50,60),IF(CI261&lt;AR268,70,80)))+IF(CI262&lt;AS265,IF(CI262&lt;AS263,IF(CI262&lt;AS262,1,2),IF(CI262&lt;AS264,3,4)),IF(CI262&lt;AS267,IF(CI262&lt;AS266,5,6),IF(CI262&lt;AS268,7,8)))</f>
        <v>65</v>
      </c>
      <c r="CJ264" s="16">
        <f ca="1">IF(CJ261&lt;AR265,IF(CJ261&lt;AR263,IF(CJ261&lt;AR262,10,20),IF(CJ261&lt;AR264,30,40)),IF(CJ261&lt;AR267,IF(CJ261&lt;AR266,50,60),IF(CJ261&lt;AR268,70,80)))+IF(CJ262&lt;AS265,IF(CJ262&lt;AS263,IF(CJ262&lt;AS262,1,2),IF(CJ262&lt;AS264,3,4)),IF(CJ262&lt;AS267,IF(CJ262&lt;AS266,5,6),IF(CJ262&lt;AS268,7,8)))</f>
        <v>65</v>
      </c>
      <c r="CK264" s="16">
        <f ca="1">IF(CK261&lt;AR265,IF(CK261&lt;AR263,IF(CK261&lt;AR262,10,20),IF(CK261&lt;AR264,30,40)),IF(CK261&lt;AR267,IF(CK261&lt;AR266,50,60),IF(CK261&lt;AR268,70,80)))+IF(CK262&lt;AS265,IF(CK262&lt;AS263,IF(CK262&lt;AS262,1,2),IF(CK262&lt;AS264,3,4)),IF(CK262&lt;AS267,IF(CK262&lt;AS266,5,6),IF(CK262&lt;AS268,7,8)))</f>
        <v>65</v>
      </c>
      <c r="CL264" s="16">
        <f ca="1">IF(CL261&lt;AR265,IF(CL261&lt;AR263,IF(CL261&lt;AR262,10,20),IF(CL261&lt;AR264,30,40)),IF(CL261&lt;AR267,IF(CL261&lt;AR266,50,60),IF(CL261&lt;AR268,70,80)))+IF(CL262&lt;AS265,IF(CL262&lt;AS263,IF(CL262&lt;AS262,1,2),IF(CL262&lt;AS264,3,4)),IF(CL262&lt;AS267,IF(CL262&lt;AS266,5,6),IF(CL262&lt;AS268,7,8)))</f>
        <v>65</v>
      </c>
      <c r="CM264" s="16">
        <f ca="1">IF(CM261&lt;AR265,IF(CM261&lt;AR263,IF(CM261&lt;AR262,10,20),IF(CM261&lt;AR264,30,40)),IF(CM261&lt;AR267,IF(CM261&lt;AR266,50,60),IF(CM261&lt;AR268,70,80)))+IF(CM262&lt;AS265,IF(CM262&lt;AS263,IF(CM262&lt;AS262,1,2),IF(CM262&lt;AS264,3,4)),IF(CM262&lt;AS267,IF(CM262&lt;AS266,5,6),IF(CM262&lt;AS268,7,8)))</f>
        <v>65</v>
      </c>
      <c r="CN264" s="16">
        <f ca="1">IF(CN261&lt;AR265,IF(CN261&lt;AR263,IF(CN261&lt;AR262,10,20),IF(CN261&lt;AR264,30,40)),IF(CN261&lt;AR267,IF(CN261&lt;AR266,50,60),IF(CN261&lt;AR268,70,80)))+IF(CN262&lt;AS265,IF(CN262&lt;AS263,IF(CN262&lt;AS262,1,2),IF(CN262&lt;AS264,3,4)),IF(CN262&lt;AS267,IF(CN262&lt;AS266,5,6),IF(CN262&lt;AS268,7,8)))</f>
        <v>65</v>
      </c>
      <c r="CO264" s="16">
        <f ca="1">IF(CO261&lt;AR265,IF(CO261&lt;AR263,IF(CO261&lt;AR262,10,20),IF(CO261&lt;AR264,30,40)),IF(CO261&lt;AR267,IF(CO261&lt;AR266,50,60),IF(CO261&lt;AR268,70,80)))+IF(CO262&lt;AS265,IF(CO262&lt;AS263,IF(CO262&lt;AS262,1,2),IF(CO262&lt;AS264,3,4)),IF(CO262&lt;AS267,IF(CO262&lt;AS266,5,6),IF(CO262&lt;AS268,7,8)))</f>
        <v>65</v>
      </c>
      <c r="CP264" s="16">
        <f ca="1">IF(CP261&lt;AR265,IF(CP261&lt;AR263,IF(CP261&lt;AR262,10,20),IF(CP261&lt;AR264,30,40)),IF(CP261&lt;AR267,IF(CP261&lt;AR266,50,60),IF(CP261&lt;AR268,70,80)))+IF(CP262&lt;AS265,IF(CP262&lt;AS263,IF(CP262&lt;AS262,1,2),IF(CP262&lt;AS264,3,4)),IF(CP262&lt;AS267,IF(CP262&lt;AS266,5,6),IF(CP262&lt;AS268,7,8)))</f>
        <v>65</v>
      </c>
      <c r="CQ264" s="16">
        <f ca="1">IF(CQ261&lt;AR265,IF(CQ261&lt;AR263,IF(CQ261&lt;AR262,10,20),IF(CQ261&lt;AR264,30,40)),IF(CQ261&lt;AR267,IF(CQ261&lt;AR266,50,60),IF(CQ261&lt;AR268,70,80)))+IF(CQ262&lt;AS265,IF(CQ262&lt;AS263,IF(CQ262&lt;AS262,1,2),IF(CQ262&lt;AS264,3,4)),IF(CQ262&lt;AS267,IF(CQ262&lt;AS266,5,6),IF(CQ262&lt;AS268,7,8)))</f>
        <v>65</v>
      </c>
      <c r="CR264" s="16">
        <f ca="1">IF(CR261&lt;AR265,IF(CR261&lt;AR263,IF(CR261&lt;AR262,10,20),IF(CR261&lt;AR264,30,40)),IF(CR261&lt;AR267,IF(CR261&lt;AR266,50,60),IF(CR261&lt;AR268,70,80)))+IF(CR262&lt;AS265,IF(CR262&lt;AS263,IF(CR262&lt;AS262,1,2),IF(CR262&lt;AS264,3,4)),IF(CR262&lt;AS267,IF(CR262&lt;AS266,5,6),IF(CR262&lt;AS268,7,8)))</f>
        <v>65</v>
      </c>
      <c r="DO264" s="2">
        <v>132.5</v>
      </c>
      <c r="DP264" s="2">
        <f t="shared" si="549"/>
        <v>0.66249999999999998</v>
      </c>
      <c r="DQ264" s="1">
        <f t="shared" si="550"/>
        <v>0.625</v>
      </c>
    </row>
    <row r="265" spans="1:121" x14ac:dyDescent="0.35">
      <c r="A265" s="23"/>
      <c r="B265" s="38">
        <v>6.25E-2</v>
      </c>
      <c r="C265" s="49">
        <v>40</v>
      </c>
      <c r="D265" s="26">
        <f ca="1">AE252/AE257</f>
        <v>0</v>
      </c>
      <c r="E265" s="19">
        <f ca="1">COUNTIF(AU263:CR266,41)</f>
        <v>0</v>
      </c>
      <c r="F265" s="19">
        <f ca="1">COUNTIF(AU263:CR266,42)</f>
        <v>0</v>
      </c>
      <c r="G265" s="19">
        <f ca="1">COUNTIF(AU263:CR266,43)</f>
        <v>0</v>
      </c>
      <c r="H265" s="19">
        <f ca="1">COUNTIF(AU263:CR266,44)</f>
        <v>0</v>
      </c>
      <c r="I265" s="19">
        <f ca="1">COUNTIF(AU263:CR266,45)</f>
        <v>0</v>
      </c>
      <c r="J265" s="19">
        <f ca="1">COUNTIF(AU263:CR266,46)</f>
        <v>0</v>
      </c>
      <c r="K265" s="19">
        <f ca="1">COUNTIF(AU263:CR266,47)</f>
        <v>0</v>
      </c>
      <c r="L265" s="19">
        <f ca="1">COUNTIF(AU263:CR266,48)</f>
        <v>0</v>
      </c>
      <c r="N265" s="45">
        <f ca="1">ROUNDDOWN(E265*$AK$18+RAND(),0)</f>
        <v>0</v>
      </c>
      <c r="O265" s="45">
        <f ca="1">ROUNDDOWN(F265*$AL$18+RAND(),0)</f>
        <v>0</v>
      </c>
      <c r="P265" s="45">
        <f ca="1">ROUNDDOWN(G265*$AM$18+RAND(),0)</f>
        <v>0</v>
      </c>
      <c r="Q265" s="45">
        <f ca="1">ROUNDDOWN(H265*$AN$18+RAND(),0)</f>
        <v>0</v>
      </c>
      <c r="R265" s="45">
        <f ca="1">ROUNDDOWN(I265*$AO$18+RAND(),0)</f>
        <v>0</v>
      </c>
      <c r="S265" s="45">
        <f ca="1">ROUNDDOWN(J265*$AP$18+RAND(),0)</f>
        <v>0</v>
      </c>
      <c r="T265" s="45">
        <f ca="1">ROUNDDOWN(K265*$AQ$18+RAND(),0)</f>
        <v>0</v>
      </c>
      <c r="U265" s="45">
        <f ca="1">ROUNDDOWN(L265*$AR$18+RAND(),0)</f>
        <v>0</v>
      </c>
      <c r="W265" s="47">
        <f t="shared" ca="1" si="565"/>
        <v>0</v>
      </c>
      <c r="X265" s="47">
        <f t="shared" ca="1" si="551"/>
        <v>0</v>
      </c>
      <c r="Y265" s="47">
        <f t="shared" ca="1" si="552"/>
        <v>0</v>
      </c>
      <c r="Z265" s="47">
        <f t="shared" ca="1" si="553"/>
        <v>0</v>
      </c>
      <c r="AA265" s="47">
        <f t="shared" ca="1" si="554"/>
        <v>0</v>
      </c>
      <c r="AB265" s="47">
        <f t="shared" ca="1" si="555"/>
        <v>0</v>
      </c>
      <c r="AC265" s="47">
        <f t="shared" ca="1" si="556"/>
        <v>0</v>
      </c>
      <c r="AD265" s="47">
        <f t="shared" ca="1" si="557"/>
        <v>0</v>
      </c>
      <c r="AE265" s="21">
        <f t="shared" ca="1" si="566"/>
        <v>0</v>
      </c>
      <c r="AH265" s="48">
        <f t="shared" ca="1" si="567"/>
        <v>0</v>
      </c>
      <c r="AI265" s="48">
        <f t="shared" ca="1" si="558"/>
        <v>0</v>
      </c>
      <c r="AJ265" s="48">
        <f t="shared" ca="1" si="559"/>
        <v>0</v>
      </c>
      <c r="AK265" s="48">
        <f t="shared" ca="1" si="560"/>
        <v>0</v>
      </c>
      <c r="AL265" s="48">
        <f t="shared" ca="1" si="561"/>
        <v>0</v>
      </c>
      <c r="AM265" s="48">
        <f t="shared" ca="1" si="562"/>
        <v>0</v>
      </c>
      <c r="AN265" s="48">
        <f t="shared" ca="1" si="563"/>
        <v>0</v>
      </c>
      <c r="AO265" s="48">
        <f t="shared" ca="1" si="564"/>
        <v>0</v>
      </c>
      <c r="AQ265" s="1">
        <v>40</v>
      </c>
      <c r="AR265" s="13">
        <f t="shared" ca="1" si="568"/>
        <v>0</v>
      </c>
      <c r="AS265" s="13">
        <f ca="1">AS264+H261</f>
        <v>9.9750623441396506E-3</v>
      </c>
      <c r="AT265" s="8">
        <v>4</v>
      </c>
      <c r="AU265" s="16">
        <f ca="1">IF(AU267&lt;AR265,IF(AU267&lt;AR263,IF(AU267&lt;AR262,10,20),IF(AU267&lt;AR264,30,40)),IF(AU267&lt;AR267,IF(AU267&lt;AR266,50,60),IF(AU267&lt;AR268,70,80)))+IF(AU268&lt;AS265,IF(AU268&lt;AS263,IF(AU268&lt;AS262,1,2),IF(AU268&lt;AS264,3,4)),IF(AU268&lt;AS267,IF(AU268&lt;AS266,5,6),IF(AU268&lt;AS268,7,8)))</f>
        <v>65</v>
      </c>
      <c r="AV265" s="16">
        <f ca="1">IF(AV267&lt;AR265,IF(AV267&lt;AR263,IF(AV267&lt;AR262,10,20),IF(AV267&lt;AR264,30,40)),IF(AV267&lt;AR267,IF(AV267&lt;AR266,50,60),IF(AV267&lt;AR268,70,80)))+IF(AV268&lt;AS265,IF(AV268&lt;AS263,IF(AV268&lt;AS262,1,2),IF(AV268&lt;AS264,3,4)),IF(AV268&lt;AS267,IF(AV268&lt;AS266,5,6),IF(AV268&lt;AS268,7,8)))</f>
        <v>65</v>
      </c>
      <c r="AW265" s="16">
        <f ca="1">IF(AW267&lt;AR265,IF(AW267&lt;AR263,IF(AW267&lt;AR262,10,20),IF(AW267&lt;AR264,30,40)),IF(AW267&lt;AR267,IF(AW267&lt;AR266,50,60),IF(AW267&lt;AR268,70,80)))+IF(AW268&lt;AS265,IF(AW268&lt;AS263,IF(AW268&lt;AS262,1,2),IF(AW268&lt;AS264,3,4)),IF(AW268&lt;AS267,IF(AW268&lt;AS266,5,6),IF(AW268&lt;AS268,7,8)))</f>
        <v>65</v>
      </c>
      <c r="AX265" s="16">
        <f ca="1">IF(AX267&lt;AR265,IF(AX267&lt;AR263,IF(AX267&lt;AR262,10,20),IF(AX267&lt;AR264,30,40)),IF(AX267&lt;AR267,IF(AX267&lt;AR266,50,60),IF(AX267&lt;AR268,70,80)))+IF(AX268&lt;AS265,IF(AX268&lt;AS263,IF(AX268&lt;AS262,1,2),IF(AX268&lt;AS264,3,4)),IF(AX268&lt;AS267,IF(AX268&lt;AS266,5,6),IF(AX268&lt;AS268,7,8)))</f>
        <v>65</v>
      </c>
      <c r="AY265" s="16">
        <f ca="1">IF(AY267&lt;AR265,IF(AY267&lt;AR263,IF(AY267&lt;AR262,10,20),IF(AY267&lt;AR264,30,40)),IF(AY267&lt;AR267,IF(AY267&lt;AR266,50,60),IF(AY267&lt;AR268,70,80)))+IF(AY268&lt;AS265,IF(AY268&lt;AS263,IF(AY268&lt;AS262,1,2),IF(AY268&lt;AS264,3,4)),IF(AY268&lt;AS267,IF(AY268&lt;AS266,5,6),IF(AY268&lt;AS268,7,8)))</f>
        <v>65</v>
      </c>
      <c r="AZ265" s="16">
        <f ca="1">IF(AZ267&lt;AR265,IF(AZ267&lt;AR263,IF(AZ267&lt;AR262,10,20),IF(AZ267&lt;AR264,30,40)),IF(AZ267&lt;AR267,IF(AZ267&lt;AR266,50,60),IF(AZ267&lt;AR268,70,80)))+IF(AZ268&lt;AS265,IF(AZ268&lt;AS263,IF(AZ268&lt;AS262,1,2),IF(AZ268&lt;AS264,3,4)),IF(AZ268&lt;AS267,IF(AZ268&lt;AS266,5,6),IF(AZ268&lt;AS268,7,8)))</f>
        <v>65</v>
      </c>
      <c r="BA265" s="16">
        <f ca="1">IF(BA267&lt;AR265,IF(BA267&lt;AR263,IF(BA267&lt;AR262,10,20),IF(BA267&lt;AR264,30,40)),IF(BA267&lt;AR267,IF(BA267&lt;AR266,50,60),IF(BA267&lt;AR268,70,80)))+IF(BA268&lt;AS265,IF(BA268&lt;AS263,IF(BA268&lt;AS262,1,2),IF(BA268&lt;AS264,3,4)),IF(BA268&lt;AS267,IF(BA268&lt;AS266,5,6),IF(BA268&lt;AS268,7,8)))</f>
        <v>65</v>
      </c>
      <c r="BB265" s="16">
        <f ca="1">IF(BB267&lt;AR265,IF(BB267&lt;AR263,IF(BB267&lt;AR262,10,20),IF(BB267&lt;AR264,30,40)),IF(BB267&lt;AR267,IF(BB267&lt;AR266,50,60),IF(BB267&lt;AR268,70,80)))+IF(BB268&lt;AS265,IF(BB268&lt;AS263,IF(BB268&lt;AS262,1,2),IF(BB268&lt;AS264,3,4)),IF(BB268&lt;AS267,IF(BB268&lt;AS266,5,6),IF(BB268&lt;AS268,7,8)))</f>
        <v>65</v>
      </c>
      <c r="BC265" s="16">
        <f ca="1">IF(BC267&lt;AR265,IF(BC267&lt;AR263,IF(BC267&lt;AR262,10,20),IF(BC267&lt;AR264,30,40)),IF(BC267&lt;AR267,IF(BC267&lt;AR266,50,60),IF(BC267&lt;AR268,70,80)))+IF(BC268&lt;AS265,IF(BC268&lt;AS263,IF(BC268&lt;AS262,1,2),IF(BC268&lt;AS264,3,4)),IF(BC268&lt;AS267,IF(BC268&lt;AS266,5,6),IF(BC268&lt;AS268,7,8)))</f>
        <v>65</v>
      </c>
      <c r="BD265" s="16">
        <f ca="1">IF(BD267&lt;AR265,IF(BD267&lt;AR263,IF(BD267&lt;AR262,10,20),IF(BD267&lt;AR264,30,40)),IF(BD267&lt;AR267,IF(BD267&lt;AR266,50,60),IF(BD267&lt;AR268,70,80)))+IF(BD268&lt;AS265,IF(BD268&lt;AS263,IF(BD268&lt;AS262,1,2),IF(BD268&lt;AS264,3,4)),IF(BD268&lt;AS267,IF(BD268&lt;AS266,5,6),IF(BD268&lt;AS268,7,8)))</f>
        <v>65</v>
      </c>
      <c r="BE265" s="16">
        <f ca="1">IF(BE267&lt;AR265,IF(BE267&lt;AR263,IF(BE267&lt;AR262,10,20),IF(BE267&lt;AR264,30,40)),IF(BE267&lt;AR267,IF(BE267&lt;AR266,50,60),IF(BE267&lt;AR268,70,80)))+IF(BE268&lt;AS265,IF(BE268&lt;AS263,IF(BE268&lt;AS262,1,2),IF(BE268&lt;AS264,3,4)),IF(BE268&lt;AS267,IF(BE268&lt;AS266,5,6),IF(BE268&lt;AS268,7,8)))</f>
        <v>65</v>
      </c>
      <c r="BF265" s="16">
        <f ca="1">IF(BF267&lt;AR265,IF(BF267&lt;AR263,IF(BF267&lt;AR262,10,20),IF(BF267&lt;AR264,30,40)),IF(BF267&lt;AR267,IF(BF267&lt;AR266,50,60),IF(BF267&lt;AR268,70,80)))+IF(BF268&lt;AS265,IF(BF268&lt;AS263,IF(BF268&lt;AS262,1,2),IF(BF268&lt;AS264,3,4)),IF(BF268&lt;AS267,IF(BF268&lt;AS266,5,6),IF(BF268&lt;AS268,7,8)))</f>
        <v>65</v>
      </c>
      <c r="BG265" s="16">
        <f ca="1">IF(BG267&lt;AR265,IF(BG267&lt;AR263,IF(BG267&lt;AR262,10,20),IF(BG267&lt;AR264,30,40)),IF(BG267&lt;AR267,IF(BG267&lt;AR266,50,60),IF(BG267&lt;AR268,70,80)))+IF(BG268&lt;AS265,IF(BG268&lt;AS263,IF(BG268&lt;AS262,1,2),IF(BG268&lt;AS264,3,4)),IF(BG268&lt;AS267,IF(BG268&lt;AS266,5,6),IF(BG268&lt;AS268,7,8)))</f>
        <v>65</v>
      </c>
      <c r="BH265" s="16">
        <f ca="1">IF(BH267&lt;AR265,IF(BH267&lt;AR263,IF(BH267&lt;AR262,10,20),IF(BH267&lt;AR264,30,40)),IF(BH267&lt;AR267,IF(BH267&lt;AR266,50,60),IF(BH267&lt;AR268,70,80)))+IF(BH268&lt;AS265,IF(BH268&lt;AS263,IF(BH268&lt;AS262,1,2),IF(BH268&lt;AS264,3,4)),IF(BH268&lt;AS267,IF(BH268&lt;AS266,5,6),IF(BH268&lt;AS268,7,8)))</f>
        <v>65</v>
      </c>
      <c r="BI265" s="16">
        <f ca="1">IF(BI267&lt;AR265,IF(BI267&lt;AR263,IF(BI267&lt;AR262,10,20),IF(BI267&lt;AR264,30,40)),IF(BI267&lt;AR267,IF(BI267&lt;AR266,50,60),IF(BI267&lt;AR268,70,80)))+IF(BI268&lt;AS265,IF(BI268&lt;AS263,IF(BI268&lt;AS262,1,2),IF(BI268&lt;AS264,3,4)),IF(BI268&lt;AS267,IF(BI268&lt;AS266,5,6),IF(BI268&lt;AS268,7,8)))</f>
        <v>65</v>
      </c>
      <c r="BJ265" s="16">
        <f ca="1">IF(BJ267&lt;AR265,IF(BJ267&lt;AR263,IF(BJ267&lt;AR262,10,20),IF(BJ267&lt;AR264,30,40)),IF(BJ267&lt;AR267,IF(BJ267&lt;AR266,50,60),IF(BJ267&lt;AR268,70,80)))+IF(BJ268&lt;AS265,IF(BJ268&lt;AS263,IF(BJ268&lt;AS262,1,2),IF(BJ268&lt;AS264,3,4)),IF(BJ268&lt;AS267,IF(BJ268&lt;AS266,5,6),IF(BJ268&lt;AS268,7,8)))</f>
        <v>55</v>
      </c>
      <c r="BK265" s="16">
        <f ca="1">IF(BK267&lt;AR265,IF(BK267&lt;AR263,IF(BK267&lt;AR262,10,20),IF(BK267&lt;AR264,30,40)),IF(BK267&lt;AR267,IF(BK267&lt;AR266,50,60),IF(BK267&lt;AR268,70,80)))+IF(BK268&lt;AS265,IF(BK268&lt;AS263,IF(BK268&lt;AS262,1,2),IF(BK268&lt;AS264,3,4)),IF(BK268&lt;AS267,IF(BK268&lt;AS266,5,6),IF(BK268&lt;AS268,7,8)))</f>
        <v>65</v>
      </c>
      <c r="BL265" s="16">
        <f ca="1">IF(BL267&lt;AR265,IF(BL267&lt;AR263,IF(BL267&lt;AR262,10,20),IF(BL267&lt;AR264,30,40)),IF(BL267&lt;AR267,IF(BL267&lt;AR266,50,60),IF(BL267&lt;AR268,70,80)))+IF(BL268&lt;AS265,IF(BL268&lt;AS263,IF(BL268&lt;AS262,1,2),IF(BL268&lt;AS264,3,4)),IF(BL268&lt;AS267,IF(BL268&lt;AS266,5,6),IF(BL268&lt;AS268,7,8)))</f>
        <v>65</v>
      </c>
      <c r="BM265" s="16">
        <f ca="1">IF(BM267&lt;AR265,IF(BM267&lt;AR263,IF(BM267&lt;AR262,10,20),IF(BM267&lt;AR264,30,40)),IF(BM267&lt;AR267,IF(BM267&lt;AR266,50,60),IF(BM267&lt;AR268,70,80)))+IF(BM268&lt;AS265,IF(BM268&lt;AS263,IF(BM268&lt;AS262,1,2),IF(BM268&lt;AS264,3,4)),IF(BM268&lt;AS267,IF(BM268&lt;AS266,5,6),IF(BM268&lt;AS268,7,8)))</f>
        <v>65</v>
      </c>
      <c r="BN265" s="16">
        <f ca="1">IF(BN267&lt;AR265,IF(BN267&lt;AR263,IF(BN267&lt;AR262,10,20),IF(BN267&lt;AR264,30,40)),IF(BN267&lt;AR267,IF(BN267&lt;AR266,50,60),IF(BN267&lt;AR268,70,80)))+IF(BN268&lt;AS265,IF(BN268&lt;AS263,IF(BN268&lt;AS262,1,2),IF(BN268&lt;AS264,3,4)),IF(BN268&lt;AS267,IF(BN268&lt;AS266,5,6),IF(BN268&lt;AS268,7,8)))</f>
        <v>65</v>
      </c>
      <c r="BO265" s="16">
        <f ca="1">IF(BO267&lt;AR265,IF(BO267&lt;AR263,IF(BO267&lt;AR262,10,20),IF(BO267&lt;AR264,30,40)),IF(BO267&lt;AR267,IF(BO267&lt;AR266,50,60),IF(BO267&lt;AR268,70,80)))+IF(BO268&lt;AS265,IF(BO268&lt;AS263,IF(BO268&lt;AS262,1,2),IF(BO268&lt;AS264,3,4)),IF(BO268&lt;AS267,IF(BO268&lt;AS266,5,6),IF(BO268&lt;AS268,7,8)))</f>
        <v>65</v>
      </c>
      <c r="BP265" s="16">
        <f ca="1">IF(BP267&lt;AR265,IF(BP267&lt;AR263,IF(BP267&lt;AR262,10,20),IF(BP267&lt;AR264,30,40)),IF(BP267&lt;AR267,IF(BP267&lt;AR266,50,60),IF(BP267&lt;AR268,70,80)))+IF(BP268&lt;AS265,IF(BP268&lt;AS263,IF(BP268&lt;AS262,1,2),IF(BP268&lt;AS264,3,4)),IF(BP268&lt;AS267,IF(BP268&lt;AS266,5,6),IF(BP268&lt;AS268,7,8)))</f>
        <v>65</v>
      </c>
      <c r="BQ265" s="16">
        <f ca="1">IF(BQ267&lt;AR265,IF(BQ267&lt;AR263,IF(BQ267&lt;AR262,10,20),IF(BQ267&lt;AR264,30,40)),IF(BQ267&lt;AR267,IF(BQ267&lt;AR266,50,60),IF(BQ267&lt;AR268,70,80)))+IF(BQ268&lt;AS265,IF(BQ268&lt;AS263,IF(BQ268&lt;AS262,1,2),IF(BQ268&lt;AS264,3,4)),IF(BQ268&lt;AS267,IF(BQ268&lt;AS266,5,6),IF(BQ268&lt;AS268,7,8)))</f>
        <v>65</v>
      </c>
      <c r="BR265" s="16">
        <f ca="1">IF(BR267&lt;AR265,IF(BR267&lt;AR263,IF(BR267&lt;AR262,10,20),IF(BR267&lt;AR264,30,40)),IF(BR267&lt;AR267,IF(BR267&lt;AR266,50,60),IF(BR267&lt;AR268,70,80)))+IF(BR268&lt;AS265,IF(BR268&lt;AS263,IF(BR268&lt;AS262,1,2),IF(BR268&lt;AS264,3,4)),IF(BR268&lt;AS267,IF(BR268&lt;AS266,5,6),IF(BR268&lt;AS268,7,8)))</f>
        <v>65</v>
      </c>
      <c r="BS265" s="16">
        <f ca="1">IF(BS267&lt;AR265,IF(BS267&lt;AR263,IF(BS267&lt;AR262,10,20),IF(BS267&lt;AR264,30,40)),IF(BS267&lt;AR267,IF(BS267&lt;AR266,50,60),IF(BS267&lt;AR268,70,80)))+IF(BS268&lt;AS265,IF(BS268&lt;AS263,IF(BS268&lt;AS262,1,2),IF(BS268&lt;AS264,3,4)),IF(BS268&lt;AS267,IF(BS268&lt;AS266,5,6),IF(BS268&lt;AS268,7,8)))</f>
        <v>65</v>
      </c>
      <c r="BT265" s="16">
        <f ca="1">IF(BT267&lt;AR265,IF(BT267&lt;AR263,IF(BT267&lt;AR262,10,20),IF(BT267&lt;AR264,30,40)),IF(BT267&lt;AR267,IF(BT267&lt;AR266,50,60),IF(BT267&lt;AR268,70,80)))+IF(BT268&lt;AS265,IF(BT268&lt;AS263,IF(BT268&lt;AS262,1,2),IF(BT268&lt;AS264,3,4)),IF(BT268&lt;AS267,IF(BT268&lt;AS266,5,6),IF(BT268&lt;AS268,7,8)))</f>
        <v>65</v>
      </c>
      <c r="BU265" s="16">
        <f ca="1">IF(BU267&lt;AR265,IF(BU267&lt;AR263,IF(BU267&lt;AR262,10,20),IF(BU267&lt;AR264,30,40)),IF(BU267&lt;AR267,IF(BU267&lt;AR266,50,60),IF(BU267&lt;AR268,70,80)))+IF(BU268&lt;AS265,IF(BU268&lt;AS263,IF(BU268&lt;AS262,1,2),IF(BU268&lt;AS264,3,4)),IF(BU268&lt;AS267,IF(BU268&lt;AS266,5,6),IF(BU268&lt;AS268,7,8)))</f>
        <v>65</v>
      </c>
      <c r="BV265" s="16">
        <f ca="1">IF(BV267&lt;AR265,IF(BV267&lt;AR263,IF(BV267&lt;AR262,10,20),IF(BV267&lt;AR264,30,40)),IF(BV267&lt;AR267,IF(BV267&lt;AR266,50,60),IF(BV267&lt;AR268,70,80)))+IF(BV268&lt;AS265,IF(BV268&lt;AS263,IF(BV268&lt;AS262,1,2),IF(BV268&lt;AS264,3,4)),IF(BV268&lt;AS267,IF(BV268&lt;AS266,5,6),IF(BV268&lt;AS268,7,8)))</f>
        <v>65</v>
      </c>
      <c r="BW265" s="16">
        <f ca="1">IF(BW267&lt;AR265,IF(BW267&lt;AR263,IF(BW267&lt;AR262,10,20),IF(BW267&lt;AR264,30,40)),IF(BW267&lt;AR267,IF(BW267&lt;AR266,50,60),IF(BW267&lt;AR268,70,80)))+IF(BW268&lt;AS265,IF(BW268&lt;AS263,IF(BW268&lt;AS262,1,2),IF(BW268&lt;AS264,3,4)),IF(BW268&lt;AS267,IF(BW268&lt;AS266,5,6),IF(BW268&lt;AS268,7,8)))</f>
        <v>65</v>
      </c>
      <c r="BX265" s="16">
        <f ca="1">IF(BX267&lt;AR265,IF(BX267&lt;AR263,IF(BX267&lt;AR262,10,20),IF(BX267&lt;AR264,30,40)),IF(BX267&lt;AR267,IF(BX267&lt;AR266,50,60),IF(BX267&lt;AR268,70,80)))+IF(BX268&lt;AS265,IF(BX268&lt;AS263,IF(BX268&lt;AS262,1,2),IF(BX268&lt;AS264,3,4)),IF(BX268&lt;AS267,IF(BX268&lt;AS266,5,6),IF(BX268&lt;AS268,7,8)))</f>
        <v>65</v>
      </c>
      <c r="BY265" s="16">
        <f ca="1">IF(BY267&lt;AR265,IF(BY267&lt;AR263,IF(BY267&lt;AR262,10,20),IF(BY267&lt;AR264,30,40)),IF(BY267&lt;AR267,IF(BY267&lt;AR266,50,60),IF(BY267&lt;AR268,70,80)))+IF(BY268&lt;AS265,IF(BY268&lt;AS263,IF(BY268&lt;AS262,1,2),IF(BY268&lt;AS264,3,4)),IF(BY268&lt;AS267,IF(BY268&lt;AS266,5,6),IF(BY268&lt;AS268,7,8)))</f>
        <v>65</v>
      </c>
      <c r="BZ265" s="16">
        <f ca="1">IF(BZ267&lt;AR265,IF(BZ267&lt;AR263,IF(BZ267&lt;AR262,10,20),IF(BZ267&lt;AR264,30,40)),IF(BZ267&lt;AR267,IF(BZ267&lt;AR266,50,60),IF(BZ267&lt;AR268,70,80)))+IF(BZ268&lt;AS265,IF(BZ268&lt;AS263,IF(BZ268&lt;AS262,1,2),IF(BZ268&lt;AS264,3,4)),IF(BZ268&lt;AS267,IF(BZ268&lt;AS266,5,6),IF(BZ268&lt;AS268,7,8)))</f>
        <v>65</v>
      </c>
      <c r="CA265" s="16">
        <f ca="1">IF(CA267&lt;AR265,IF(CA267&lt;AR263,IF(CA267&lt;AR262,10,20),IF(CA267&lt;AR264,30,40)),IF(CA267&lt;AR267,IF(CA267&lt;AR266,50,60),IF(CA267&lt;AR268,70,80)))+IF(CA268&lt;AS265,IF(CA268&lt;AS263,IF(CA268&lt;AS262,1,2),IF(CA268&lt;AS264,3,4)),IF(CA268&lt;AS267,IF(CA268&lt;AS266,5,6),IF(CA268&lt;AS268,7,8)))</f>
        <v>65</v>
      </c>
      <c r="CB265" s="16">
        <f ca="1">IF(CB267&lt;AR265,IF(CB267&lt;AR263,IF(CB267&lt;AR262,10,20),IF(CB267&lt;AR264,30,40)),IF(CB267&lt;AR267,IF(CB267&lt;AR266,50,60),IF(CB267&lt;AR268,70,80)))+IF(CB268&lt;AS265,IF(CB268&lt;AS263,IF(CB268&lt;AS262,1,2),IF(CB268&lt;AS264,3,4)),IF(CB268&lt;AS267,IF(CB268&lt;AS266,5,6),IF(CB268&lt;AS268,7,8)))</f>
        <v>65</v>
      </c>
      <c r="CC265" s="16">
        <f ca="1">IF(CC267&lt;AR265,IF(CC267&lt;AR263,IF(CC267&lt;AR262,10,20),IF(CC267&lt;AR264,30,40)),IF(CC267&lt;AR267,IF(CC267&lt;AR266,50,60),IF(CC267&lt;AR268,70,80)))+IF(CC268&lt;AS265,IF(CC268&lt;AS263,IF(CC268&lt;AS262,1,2),IF(CC268&lt;AS264,3,4)),IF(CC268&lt;AS267,IF(CC268&lt;AS266,5,6),IF(CC268&lt;AS268,7,8)))</f>
        <v>65</v>
      </c>
      <c r="CD265" s="16">
        <f ca="1">IF(CD267&lt;AR265,IF(CD267&lt;AR263,IF(CD267&lt;AR262,10,20),IF(CD267&lt;AR264,30,40)),IF(CD267&lt;AR267,IF(CD267&lt;AR266,50,60),IF(CD267&lt;AR268,70,80)))+IF(CD268&lt;AS265,IF(CD268&lt;AS263,IF(CD268&lt;AS262,1,2),IF(CD268&lt;AS264,3,4)),IF(CD268&lt;AS267,IF(CD268&lt;AS266,5,6),IF(CD268&lt;AS268,7,8)))</f>
        <v>65</v>
      </c>
      <c r="CE265" s="16">
        <f ca="1">IF(CE267&lt;AR265,IF(CE267&lt;AR263,IF(CE267&lt;AR262,10,20),IF(CE267&lt;AR264,30,40)),IF(CE267&lt;AR267,IF(CE267&lt;AR266,50,60),IF(CE267&lt;AR268,70,80)))+IF(CE268&lt;AS265,IF(CE268&lt;AS263,IF(CE268&lt;AS262,1,2),IF(CE268&lt;AS264,3,4)),IF(CE268&lt;AS267,IF(CE268&lt;AS266,5,6),IF(CE268&lt;AS268,7,8)))</f>
        <v>65</v>
      </c>
      <c r="CF265" s="16">
        <f ca="1">IF(CF267&lt;AR265,IF(CF267&lt;AR263,IF(CF267&lt;AR262,10,20),IF(CF267&lt;AR264,30,40)),IF(CF267&lt;AR267,IF(CF267&lt;AR266,50,60),IF(CF267&lt;AR268,70,80)))+IF(CF268&lt;AS265,IF(CF268&lt;AS263,IF(CF268&lt;AS262,1,2),IF(CF268&lt;AS264,3,4)),IF(CF268&lt;AS267,IF(CF268&lt;AS266,5,6),IF(CF268&lt;AS268,7,8)))</f>
        <v>65</v>
      </c>
      <c r="CG265" s="16">
        <f ca="1">IF(CG267&lt;AR265,IF(CG267&lt;AR263,IF(CG267&lt;AR262,10,20),IF(CG267&lt;AR264,30,40)),IF(CG267&lt;AR267,IF(CG267&lt;AR266,50,60),IF(CG267&lt;AR268,70,80)))+IF(CG268&lt;AS265,IF(CG268&lt;AS263,IF(CG268&lt;AS262,1,2),IF(CG268&lt;AS264,3,4)),IF(CG268&lt;AS267,IF(CG268&lt;AS266,5,6),IF(CG268&lt;AS268,7,8)))</f>
        <v>65</v>
      </c>
      <c r="CH265" s="16">
        <f ca="1">IF(CH267&lt;AR265,IF(CH267&lt;AR263,IF(CH267&lt;AR262,10,20),IF(CH267&lt;AR264,30,40)),IF(CH267&lt;AR267,IF(CH267&lt;AR266,50,60),IF(CH267&lt;AR268,70,80)))+IF(CH268&lt;AS265,IF(CH268&lt;AS263,IF(CH268&lt;AS262,1,2),IF(CH268&lt;AS264,3,4)),IF(CH268&lt;AS267,IF(CH268&lt;AS266,5,6),IF(CH268&lt;AS268,7,8)))</f>
        <v>65</v>
      </c>
      <c r="CI265" s="16">
        <f ca="1">IF(CI267&lt;AR265,IF(CI267&lt;AR263,IF(CI267&lt;AR262,10,20),IF(CI267&lt;AR264,30,40)),IF(CI267&lt;AR267,IF(CI267&lt;AR266,50,60),IF(CI267&lt;AR268,70,80)))+IF(CI268&lt;AS265,IF(CI268&lt;AS263,IF(CI268&lt;AS262,1,2),IF(CI268&lt;AS264,3,4)),IF(CI268&lt;AS267,IF(CI268&lt;AS266,5,6),IF(CI268&lt;AS268,7,8)))</f>
        <v>65</v>
      </c>
      <c r="CJ265" s="16">
        <f ca="1">IF(CJ267&lt;AR265,IF(CJ267&lt;AR263,IF(CJ267&lt;AR262,10,20),IF(CJ267&lt;AR264,30,40)),IF(CJ267&lt;AR267,IF(CJ267&lt;AR266,50,60),IF(CJ267&lt;AR268,70,80)))+IF(CJ268&lt;AS265,IF(CJ268&lt;AS263,IF(CJ268&lt;AS262,1,2),IF(CJ268&lt;AS264,3,4)),IF(CJ268&lt;AS267,IF(CJ268&lt;AS266,5,6),IF(CJ268&lt;AS268,7,8)))</f>
        <v>65</v>
      </c>
      <c r="CK265" s="16">
        <f ca="1">IF(CK267&lt;AR265,IF(CK267&lt;AR263,IF(CK267&lt;AR262,10,20),IF(CK267&lt;AR264,30,40)),IF(CK267&lt;AR267,IF(CK267&lt;AR266,50,60),IF(CK267&lt;AR268,70,80)))+IF(CK268&lt;AS265,IF(CK268&lt;AS263,IF(CK268&lt;AS262,1,2),IF(CK268&lt;AS264,3,4)),IF(CK268&lt;AS267,IF(CK268&lt;AS266,5,6),IF(CK268&lt;AS268,7,8)))</f>
        <v>65</v>
      </c>
      <c r="CL265" s="16">
        <f ca="1">IF(CL267&lt;AR265,IF(CL267&lt;AR263,IF(CL267&lt;AR262,10,20),IF(CL267&lt;AR264,30,40)),IF(CL267&lt;AR267,IF(CL267&lt;AR266,50,60),IF(CL267&lt;AR268,70,80)))+IF(CL268&lt;AS265,IF(CL268&lt;AS263,IF(CL268&lt;AS262,1,2),IF(CL268&lt;AS264,3,4)),IF(CL268&lt;AS267,IF(CL268&lt;AS266,5,6),IF(CL268&lt;AS268,7,8)))</f>
        <v>65</v>
      </c>
      <c r="CM265" s="16">
        <f ca="1">IF(CM267&lt;AR265,IF(CM267&lt;AR263,IF(CM267&lt;AR262,10,20),IF(CM267&lt;AR264,30,40)),IF(CM267&lt;AR267,IF(CM267&lt;AR266,50,60),IF(CM267&lt;AR268,70,80)))+IF(CM268&lt;AS265,IF(CM268&lt;AS263,IF(CM268&lt;AS262,1,2),IF(CM268&lt;AS264,3,4)),IF(CM268&lt;AS267,IF(CM268&lt;AS266,5,6),IF(CM268&lt;AS268,7,8)))</f>
        <v>65</v>
      </c>
      <c r="CN265" s="16">
        <f ca="1">IF(CN267&lt;AR265,IF(CN267&lt;AR263,IF(CN267&lt;AR262,10,20),IF(CN267&lt;AR264,30,40)),IF(CN267&lt;AR267,IF(CN267&lt;AR266,50,60),IF(CN267&lt;AR268,70,80)))+IF(CN268&lt;AS265,IF(CN268&lt;AS263,IF(CN268&lt;AS262,1,2),IF(CN268&lt;AS264,3,4)),IF(CN268&lt;AS267,IF(CN268&lt;AS266,5,6),IF(CN268&lt;AS268,7,8)))</f>
        <v>65</v>
      </c>
      <c r="CO265" s="16">
        <f ca="1">IF(CO267&lt;AR265,IF(CO267&lt;AR263,IF(CO267&lt;AR262,10,20),IF(CO267&lt;AR264,30,40)),IF(CO267&lt;AR267,IF(CO267&lt;AR266,50,60),IF(CO267&lt;AR268,70,80)))+IF(CO268&lt;AS265,IF(CO268&lt;AS263,IF(CO268&lt;AS262,1,2),IF(CO268&lt;AS264,3,4)),IF(CO268&lt;AS267,IF(CO268&lt;AS266,5,6),IF(CO268&lt;AS268,7,8)))</f>
        <v>65</v>
      </c>
      <c r="CP265" s="16">
        <f ca="1">IF(CP267&lt;AR265,IF(CP267&lt;AR263,IF(CP267&lt;AR262,10,20),IF(CP267&lt;AR264,30,40)),IF(CP267&lt;AR267,IF(CP267&lt;AR266,50,60),IF(CP267&lt;AR268,70,80)))+IF(CP268&lt;AS265,IF(CP268&lt;AS263,IF(CP268&lt;AS262,1,2),IF(CP268&lt;AS264,3,4)),IF(CP268&lt;AS267,IF(CP268&lt;AS266,5,6),IF(CP268&lt;AS268,7,8)))</f>
        <v>65</v>
      </c>
      <c r="CQ265" s="16">
        <f ca="1">IF(CQ267&lt;AR265,IF(CQ267&lt;AR263,IF(CQ267&lt;AR262,10,20),IF(CQ267&lt;AR264,30,40)),IF(CQ267&lt;AR267,IF(CQ267&lt;AR266,50,60),IF(CQ267&lt;AR268,70,80)))+IF(CQ268&lt;AS265,IF(CQ268&lt;AS263,IF(CQ268&lt;AS262,1,2),IF(CQ268&lt;AS264,3,4)),IF(CQ268&lt;AS267,IF(CQ268&lt;AS266,5,6),IF(CQ268&lt;AS268,7,8)))</f>
        <v>65</v>
      </c>
      <c r="CR265" s="16">
        <f ca="1">IF(CR267&lt;AR265,IF(CR267&lt;AR263,IF(CR267&lt;AR262,10,20),IF(CR267&lt;AR264,30,40)),IF(CR267&lt;AR267,IF(CR267&lt;AR266,50,60),IF(CR267&lt;AR268,70,80)))+IF(CR268&lt;AS265,IF(CR268&lt;AS263,IF(CR268&lt;AS262,1,2),IF(CR268&lt;AS264,3,4)),IF(CR268&lt;AS267,IF(CR268&lt;AS266,5,6),IF(CR268&lt;AS268,7,8)))</f>
        <v>65</v>
      </c>
      <c r="DO265" s="2">
        <v>133</v>
      </c>
      <c r="DP265" s="2">
        <f t="shared" si="549"/>
        <v>0.66500000000000004</v>
      </c>
      <c r="DQ265" s="1">
        <f t="shared" si="550"/>
        <v>0.62777777777777777</v>
      </c>
    </row>
    <row r="266" spans="1:121" x14ac:dyDescent="0.35">
      <c r="A266" s="23"/>
      <c r="B266" s="38">
        <v>0.125</v>
      </c>
      <c r="C266" s="49">
        <v>50</v>
      </c>
      <c r="D266" s="26">
        <f ca="1">AE253/AE257</f>
        <v>9.9750623441396506E-3</v>
      </c>
      <c r="E266" s="19">
        <f ca="1">COUNTIF(AU263:CR266,51)</f>
        <v>0</v>
      </c>
      <c r="F266" s="19">
        <f ca="1">COUNTIF(AU263:CR266,52)</f>
        <v>0</v>
      </c>
      <c r="G266" s="19">
        <f ca="1">COUNTIF(AU263:CR266,53)</f>
        <v>0</v>
      </c>
      <c r="H266" s="19">
        <f ca="1">COUNTIF(AU263:CR266,54)</f>
        <v>0</v>
      </c>
      <c r="I266" s="19">
        <f ca="1">COUNTIF(AU263:CR266,55)</f>
        <v>1</v>
      </c>
      <c r="J266" s="19">
        <f ca="1">COUNTIF(AU263:CR266,56)</f>
        <v>0</v>
      </c>
      <c r="K266" s="19">
        <f ca="1">COUNTIF(AU263:CR266,57)</f>
        <v>0</v>
      </c>
      <c r="L266" s="19">
        <f ca="1">COUNTIF(AU263:CR266,58)</f>
        <v>0</v>
      </c>
      <c r="N266" s="45">
        <f ca="1">ROUNDDOWN(E266*$AK$19+RAND(),0)</f>
        <v>0</v>
      </c>
      <c r="O266" s="45">
        <f ca="1">ROUNDDOWN(F266*$AL$19+RAND(),0)</f>
        <v>0</v>
      </c>
      <c r="P266" s="45">
        <f ca="1">ROUNDDOWN(G266*$AM$19+RAND(),0)</f>
        <v>0</v>
      </c>
      <c r="Q266" s="45">
        <f ca="1">ROUNDDOWN(H266*$AN$19+RAND(),0)</f>
        <v>0</v>
      </c>
      <c r="R266" s="45">
        <f ca="1">ROUNDDOWN(I266*$AO$19+RAND(),0)</f>
        <v>0</v>
      </c>
      <c r="S266" s="45">
        <f ca="1">ROUNDDOWN(J266*$AP$19+RAND(),0)</f>
        <v>0</v>
      </c>
      <c r="T266" s="45">
        <f ca="1">ROUNDDOWN(K266*$AQ$19+RAND(),0)</f>
        <v>0</v>
      </c>
      <c r="U266" s="45">
        <f ca="1">ROUNDDOWN(L266*$AR$19+RAND(),0)</f>
        <v>0</v>
      </c>
      <c r="W266" s="47">
        <f t="shared" ca="1" si="565"/>
        <v>0</v>
      </c>
      <c r="X266" s="47">
        <f t="shared" ca="1" si="551"/>
        <v>0</v>
      </c>
      <c r="Y266" s="47">
        <f t="shared" ca="1" si="552"/>
        <v>0</v>
      </c>
      <c r="Z266" s="47">
        <f t="shared" ca="1" si="553"/>
        <v>0</v>
      </c>
      <c r="AA266" s="47">
        <f t="shared" ca="1" si="554"/>
        <v>0</v>
      </c>
      <c r="AB266" s="47">
        <f t="shared" ca="1" si="555"/>
        <v>0</v>
      </c>
      <c r="AC266" s="47">
        <f t="shared" ca="1" si="556"/>
        <v>0</v>
      </c>
      <c r="AD266" s="47">
        <f t="shared" ca="1" si="557"/>
        <v>0</v>
      </c>
      <c r="AE266" s="21">
        <f t="shared" ca="1" si="566"/>
        <v>20</v>
      </c>
      <c r="AH266" s="48">
        <f t="shared" ca="1" si="567"/>
        <v>0</v>
      </c>
      <c r="AI266" s="48">
        <f t="shared" ca="1" si="558"/>
        <v>0</v>
      </c>
      <c r="AJ266" s="48">
        <f t="shared" ca="1" si="559"/>
        <v>0</v>
      </c>
      <c r="AK266" s="48">
        <f t="shared" ca="1" si="560"/>
        <v>0</v>
      </c>
      <c r="AL266" s="48">
        <f t="shared" ca="1" si="561"/>
        <v>0</v>
      </c>
      <c r="AM266" s="48">
        <f t="shared" ca="1" si="562"/>
        <v>0</v>
      </c>
      <c r="AN266" s="48">
        <f t="shared" ca="1" si="563"/>
        <v>0</v>
      </c>
      <c r="AO266" s="48">
        <f t="shared" ca="1" si="564"/>
        <v>0</v>
      </c>
      <c r="AQ266" s="1">
        <v>50</v>
      </c>
      <c r="AR266" s="13">
        <f t="shared" ca="1" si="568"/>
        <v>9.9750623441396506E-3</v>
      </c>
      <c r="AS266" s="13">
        <f ca="1">AS265+I261</f>
        <v>0.99750623441396513</v>
      </c>
      <c r="AT266" s="8">
        <v>5</v>
      </c>
      <c r="AU266" s="16">
        <f ca="1">IF(AU269&lt;AR265,IF(AU269&lt;AR263,IF(AU269&lt;AR262,10,20),IF(AU269&lt;AR264,30,40)),IF(AU269&lt;AR267,IF(AU269&lt;AR266,50,60),IF(AU269&lt;AR268,70,80)))+IF(AU270&lt;AS265,IF(AU270&lt;AS263,IF(AU270&lt;AS262,1,2),IF(AU270&lt;AS264,3,4)),IF(AU270&lt;AS267,IF(AU270&lt;AS266,5,6),IF(AU270&lt;AS268,7,8)))</f>
        <v>65</v>
      </c>
      <c r="AV266" s="16">
        <f ca="1">IF(AV269&lt;AR265,IF(AV269&lt;AR263,IF(AV269&lt;AR262,10,20),IF(AV269&lt;AR264,30,40)),IF(AV269&lt;AR267,IF(AV269&lt;AR266,50,60),IF(AV269&lt;AR268,70,80)))+IF(AV270&lt;AS265,IF(AV270&lt;AS263,IF(AV270&lt;AS262,1,2),IF(AV270&lt;AS264,3,4)),IF(AV270&lt;AS267,IF(AV270&lt;AS266,5,6),IF(AV270&lt;AS268,7,8)))</f>
        <v>65</v>
      </c>
      <c r="AW266" s="16">
        <f ca="1">IF(AW269&lt;AR265,IF(AW269&lt;AR263,IF(AW269&lt;AR262,10,20),IF(AW269&lt;AR264,30,40)),IF(AW269&lt;AR267,IF(AW269&lt;AR266,50,60),IF(AW269&lt;AR268,70,80)))+IF(AW270&lt;AS265,IF(AW270&lt;AS263,IF(AW270&lt;AS262,1,2),IF(AW270&lt;AS264,3,4)),IF(AW270&lt;AS267,IF(AW270&lt;AS266,5,6),IF(AW270&lt;AS268,7,8)))</f>
        <v>65</v>
      </c>
      <c r="AX266" s="16">
        <f ca="1">IF(AX269&lt;AR265,IF(AX269&lt;AR263,IF(AX269&lt;AR262,10,20),IF(AX269&lt;AR264,30,40)),IF(AX269&lt;AR267,IF(AX269&lt;AR266,50,60),IF(AX269&lt;AR268,70,80)))+IF(AX270&lt;AS265,IF(AX270&lt;AS263,IF(AX270&lt;AS262,1,2),IF(AX270&lt;AS264,3,4)),IF(AX270&lt;AS267,IF(AX270&lt;AS266,5,6),IF(AX270&lt;AS268,7,8)))</f>
        <v>65</v>
      </c>
      <c r="AY266" s="16">
        <f ca="1">IF(AY269&lt;AR265,IF(AY269&lt;AR263,IF(AY269&lt;AR262,10,20),IF(AY269&lt;AR264,30,40)),IF(AY269&lt;AR267,IF(AY269&lt;AR266,50,60),IF(AY269&lt;AR268,70,80)))+IF(AY270&lt;AS265,IF(AY270&lt;AS263,IF(AY270&lt;AS262,1,2),IF(AY270&lt;AS264,3,4)),IF(AY270&lt;AS267,IF(AY270&lt;AS266,5,6),IF(AY270&lt;AS268,7,8)))</f>
        <v>65</v>
      </c>
      <c r="AZ266" s="16">
        <f ca="1">IF(AZ269&lt;AR265,IF(AZ269&lt;AR263,IF(AZ269&lt;AR262,10,20),IF(AZ269&lt;AR264,30,40)),IF(AZ269&lt;AR267,IF(AZ269&lt;AR266,50,60),IF(AZ269&lt;AR268,70,80)))+IF(AZ270&lt;AS265,IF(AZ270&lt;AS263,IF(AZ270&lt;AS262,1,2),IF(AZ270&lt;AS264,3,4)),IF(AZ270&lt;AS267,IF(AZ270&lt;AS266,5,6),IF(AZ270&lt;AS268,7,8)))</f>
        <v>65</v>
      </c>
      <c r="BA266" s="16">
        <f ca="1">IF(BA269&lt;AR265,IF(BA269&lt;AR263,IF(BA269&lt;AR262,10,20),IF(BA269&lt;AR264,30,40)),IF(BA269&lt;AR267,IF(BA269&lt;AR266,50,60),IF(BA269&lt;AR268,70,80)))+IF(BA270&lt;AS265,IF(BA270&lt;AS263,IF(BA270&lt;AS262,1,2),IF(BA270&lt;AS264,3,4)),IF(BA270&lt;AS267,IF(BA270&lt;AS266,5,6),IF(BA270&lt;AS268,7,8)))</f>
        <v>65</v>
      </c>
      <c r="BB266" s="16">
        <f ca="1">IF(BB269&lt;AR265,IF(BB269&lt;AR263,IF(BB269&lt;AR262,10,20),IF(BB269&lt;AR264,30,40)),IF(BB269&lt;AR267,IF(BB269&lt;AR266,50,60),IF(BB269&lt;AR268,70,80)))+IF(BB270&lt;AS265,IF(BB270&lt;AS263,IF(BB270&lt;AS262,1,2),IF(BB270&lt;AS264,3,4)),IF(BB270&lt;AS267,IF(BB270&lt;AS266,5,6),IF(BB270&lt;AS268,7,8)))</f>
        <v>65</v>
      </c>
      <c r="BC266" s="16">
        <f ca="1">IF(BC269&lt;AR265,IF(BC269&lt;AR263,IF(BC269&lt;AR262,10,20),IF(BC269&lt;AR264,30,40)),IF(BC269&lt;AR267,IF(BC269&lt;AR266,50,60),IF(BC269&lt;AR268,70,80)))+IF(BC270&lt;AS265,IF(BC270&lt;AS263,IF(BC270&lt;AS262,1,2),IF(BC270&lt;AS264,3,4)),IF(BC270&lt;AS267,IF(BC270&lt;AS266,5,6),IF(BC270&lt;AS268,7,8)))</f>
        <v>65</v>
      </c>
      <c r="BD266" s="16">
        <f ca="1">IF(BD269&lt;AR265,IF(BD269&lt;AR263,IF(BD269&lt;AR262,10,20),IF(BD269&lt;AR264,30,40)),IF(BD269&lt;AR267,IF(BD269&lt;AR266,50,60),IF(BD269&lt;AR268,70,80)))+IF(BD270&lt;AS265,IF(BD270&lt;AS263,IF(BD270&lt;AS262,1,2),IF(BD270&lt;AS264,3,4)),IF(BD270&lt;AS267,IF(BD270&lt;AS266,5,6),IF(BD270&lt;AS268,7,8)))</f>
        <v>65</v>
      </c>
      <c r="BE266" s="16">
        <f ca="1">IF(BE269&lt;AR265,IF(BE269&lt;AR263,IF(BE269&lt;AR262,10,20),IF(BE269&lt;AR264,30,40)),IF(BE269&lt;AR267,IF(BE269&lt;AR266,50,60),IF(BE269&lt;AR268,70,80)))+IF(BE270&lt;AS265,IF(BE270&lt;AS263,IF(BE270&lt;AS262,1,2),IF(BE270&lt;AS264,3,4)),IF(BE270&lt;AS267,IF(BE270&lt;AS266,5,6),IF(BE270&lt;AS268,7,8)))</f>
        <v>65</v>
      </c>
      <c r="BF266" s="16">
        <f ca="1">IF(BF269&lt;AR265,IF(BF269&lt;AR263,IF(BF269&lt;AR262,10,20),IF(BF269&lt;AR264,30,40)),IF(BF269&lt;AR267,IF(BF269&lt;AR266,50,60),IF(BF269&lt;AR268,70,80)))+IF(BF270&lt;AS265,IF(BF270&lt;AS263,IF(BF270&lt;AS262,1,2),IF(BF270&lt;AS264,3,4)),IF(BF270&lt;AS267,IF(BF270&lt;AS266,5,6),IF(BF270&lt;AS268,7,8)))</f>
        <v>65</v>
      </c>
      <c r="BG266" s="16">
        <f ca="1">IF(BG269&lt;AR265,IF(BG269&lt;AR263,IF(BG269&lt;AR262,10,20),IF(BG269&lt;AR264,30,40)),IF(BG269&lt;AR267,IF(BG269&lt;AR266,50,60),IF(BG269&lt;AR268,70,80)))+IF(BG270&lt;AS265,IF(BG270&lt;AS263,IF(BG270&lt;AS262,1,2),IF(BG270&lt;AS264,3,4)),IF(BG270&lt;AS267,IF(BG270&lt;AS266,5,6),IF(BG270&lt;AS268,7,8)))</f>
        <v>65</v>
      </c>
      <c r="BH266" s="16">
        <f ca="1">IF(BH269&lt;AR265,IF(BH269&lt;AR263,IF(BH269&lt;AR262,10,20),IF(BH269&lt;AR264,30,40)),IF(BH269&lt;AR267,IF(BH269&lt;AR266,50,60),IF(BH269&lt;AR268,70,80)))+IF(BH270&lt;AS265,IF(BH270&lt;AS263,IF(BH270&lt;AS262,1,2),IF(BH270&lt;AS264,3,4)),IF(BH270&lt;AS267,IF(BH270&lt;AS266,5,6),IF(BH270&lt;AS268,7,8)))</f>
        <v>64</v>
      </c>
      <c r="BI266" s="16">
        <f ca="1">IF(BI269&lt;AR265,IF(BI269&lt;AR263,IF(BI269&lt;AR262,10,20),IF(BI269&lt;AR264,30,40)),IF(BI269&lt;AR267,IF(BI269&lt;AR266,50,60),IF(BI269&lt;AR268,70,80)))+IF(BI270&lt;AS265,IF(BI270&lt;AS263,IF(BI270&lt;AS262,1,2),IF(BI270&lt;AS264,3,4)),IF(BI270&lt;AS267,IF(BI270&lt;AS266,5,6),IF(BI270&lt;AS268,7,8)))</f>
        <v>65</v>
      </c>
      <c r="BJ266" s="16">
        <f ca="1">IF(BJ269&lt;AR265,IF(BJ269&lt;AR263,IF(BJ269&lt;AR262,10,20),IF(BJ269&lt;AR264,30,40)),IF(BJ269&lt;AR267,IF(BJ269&lt;AR266,50,60),IF(BJ269&lt;AR268,70,80)))+IF(BJ270&lt;AS265,IF(BJ270&lt;AS263,IF(BJ270&lt;AS262,1,2),IF(BJ270&lt;AS264,3,4)),IF(BJ270&lt;AS267,IF(BJ270&lt;AS266,5,6),IF(BJ270&lt;AS268,7,8)))</f>
        <v>65</v>
      </c>
      <c r="BK266" s="16">
        <f ca="1">IF(BK269&lt;AR265,IF(BK269&lt;AR263,IF(BK269&lt;AR262,10,20),IF(BK269&lt;AR264,30,40)),IF(BK269&lt;AR267,IF(BK269&lt;AR266,50,60),IF(BK269&lt;AR268,70,80)))+IF(BK270&lt;AS265,IF(BK270&lt;AS263,IF(BK270&lt;AS262,1,2),IF(BK270&lt;AS264,3,4)),IF(BK270&lt;AS267,IF(BK270&lt;AS266,5,6),IF(BK270&lt;AS268,7,8)))</f>
        <v>65</v>
      </c>
      <c r="BL266" s="16">
        <f ca="1">IF(BL269&lt;AR265,IF(BL269&lt;AR263,IF(BL269&lt;AR262,10,20),IF(BL269&lt;AR264,30,40)),IF(BL269&lt;AR267,IF(BL269&lt;AR266,50,60),IF(BL269&lt;AR268,70,80)))+IF(BL270&lt;AS265,IF(BL270&lt;AS263,IF(BL270&lt;AS262,1,2),IF(BL270&lt;AS264,3,4)),IF(BL270&lt;AS267,IF(BL270&lt;AS266,5,6),IF(BL270&lt;AS268,7,8)))</f>
        <v>65</v>
      </c>
      <c r="BM266" s="16">
        <f ca="1">IF(BM269&lt;AR265,IF(BM269&lt;AR263,IF(BM269&lt;AR262,10,20),IF(BM269&lt;AR264,30,40)),IF(BM269&lt;AR267,IF(BM269&lt;AR266,50,60),IF(BM269&lt;AR268,70,80)))+IF(BM270&lt;AS265,IF(BM270&lt;AS263,IF(BM270&lt;AS262,1,2),IF(BM270&lt;AS264,3,4)),IF(BM270&lt;AS267,IF(BM270&lt;AS266,5,6),IF(BM270&lt;AS268,7,8)))</f>
        <v>65</v>
      </c>
      <c r="BN266" s="16">
        <f ca="1">IF(BN269&lt;AR265,IF(BN269&lt;AR263,IF(BN269&lt;AR262,10,20),IF(BN269&lt;AR264,30,40)),IF(BN269&lt;AR267,IF(BN269&lt;AR266,50,60),IF(BN269&lt;AR268,70,80)))+IF(BN270&lt;AS265,IF(BN270&lt;AS263,IF(BN270&lt;AS262,1,2),IF(BN270&lt;AS264,3,4)),IF(BN270&lt;AS267,IF(BN270&lt;AS266,5,6),IF(BN270&lt;AS268,7,8)))</f>
        <v>65</v>
      </c>
      <c r="BO266" s="16">
        <f ca="1">IF(BO269&lt;AR265,IF(BO269&lt;AR263,IF(BO269&lt;AR262,10,20),IF(BO269&lt;AR264,30,40)),IF(BO269&lt;AR267,IF(BO269&lt;AR266,50,60),IF(BO269&lt;AR268,70,80)))+IF(BO270&lt;AS265,IF(BO270&lt;AS263,IF(BO270&lt;AS262,1,2),IF(BO270&lt;AS264,3,4)),IF(BO270&lt;AS267,IF(BO270&lt;AS266,5,6),IF(BO270&lt;AS268,7,8)))</f>
        <v>65</v>
      </c>
      <c r="BP266" s="16">
        <f ca="1">IF(BP269&lt;AR265,IF(BP269&lt;AR263,IF(BP269&lt;AR262,10,20),IF(BP269&lt;AR264,30,40)),IF(BP269&lt;AR267,IF(BP269&lt;AR266,50,60),IF(BP269&lt;AR268,70,80)))+IF(BP270&lt;AS265,IF(BP270&lt;AS263,IF(BP270&lt;AS262,1,2),IF(BP270&lt;AS264,3,4)),IF(BP270&lt;AS267,IF(BP270&lt;AS266,5,6),IF(BP270&lt;AS268,7,8)))</f>
        <v>65</v>
      </c>
      <c r="BQ266" s="16">
        <f ca="1">IF(BQ269&lt;AR265,IF(BQ269&lt;AR263,IF(BQ269&lt;AR262,10,20),IF(BQ269&lt;AR264,30,40)),IF(BQ269&lt;AR267,IF(BQ269&lt;AR266,50,60),IF(BQ269&lt;AR268,70,80)))+IF(BQ270&lt;AS265,IF(BQ270&lt;AS263,IF(BQ270&lt;AS262,1,2),IF(BQ270&lt;AS264,3,4)),IF(BQ270&lt;AS267,IF(BQ270&lt;AS266,5,6),IF(BQ270&lt;AS268,7,8)))</f>
        <v>65</v>
      </c>
      <c r="BR266" s="16">
        <f ca="1">IF(BR269&lt;AR265,IF(BR269&lt;AR263,IF(BR269&lt;AR262,10,20),IF(BR269&lt;AR264,30,40)),IF(BR269&lt;AR267,IF(BR269&lt;AR266,50,60),IF(BR269&lt;AR268,70,80)))+IF(BR270&lt;AS265,IF(BR270&lt;AS263,IF(BR270&lt;AS262,1,2),IF(BR270&lt;AS264,3,4)),IF(BR270&lt;AS267,IF(BR270&lt;AS266,5,6),IF(BR270&lt;AS268,7,8)))</f>
        <v>65</v>
      </c>
      <c r="BS266" s="16">
        <f ca="1">IF(BS269&lt;AR265,IF(BS269&lt;AR263,IF(BS269&lt;AR262,10,20),IF(BS269&lt;AR264,30,40)),IF(BS269&lt;AR267,IF(BS269&lt;AR266,50,60),IF(BS269&lt;AR268,70,80)))+IF(BS270&lt;AS265,IF(BS270&lt;AS263,IF(BS270&lt;AS262,1,2),IF(BS270&lt;AS264,3,4)),IF(BS270&lt;AS267,IF(BS270&lt;AS266,5,6),IF(BS270&lt;AS268,7,8)))</f>
        <v>65</v>
      </c>
      <c r="BT266" s="16">
        <f ca="1">IF(BT269&lt;AR265,IF(BT269&lt;AR263,IF(BT269&lt;AR262,10,20),IF(BT269&lt;AR264,30,40)),IF(BT269&lt;AR267,IF(BT269&lt;AR266,50,60),IF(BT269&lt;AR268,70,80)))+IF(BT270&lt;AS265,IF(BT270&lt;AS263,IF(BT270&lt;AS262,1,2),IF(BT270&lt;AS264,3,4)),IF(BT270&lt;AS267,IF(BT270&lt;AS266,5,6),IF(BT270&lt;AS268,7,8)))</f>
        <v>65</v>
      </c>
      <c r="BU266" s="16">
        <f ca="1">IF(BU269&lt;AR265,IF(BU269&lt;AR263,IF(BU269&lt;AR262,10,20),IF(BU269&lt;AR264,30,40)),IF(BU269&lt;AR267,IF(BU269&lt;AR266,50,60),IF(BU269&lt;AR268,70,80)))+IF(BU270&lt;AS265,IF(BU270&lt;AS263,IF(BU270&lt;AS262,1,2),IF(BU270&lt;AS264,3,4)),IF(BU270&lt;AS267,IF(BU270&lt;AS266,5,6),IF(BU270&lt;AS268,7,8)))</f>
        <v>65</v>
      </c>
      <c r="BV266" s="16">
        <f ca="1">IF(BV269&lt;AR265,IF(BV269&lt;AR263,IF(BV269&lt;AR262,10,20),IF(BV269&lt;AR264,30,40)),IF(BV269&lt;AR267,IF(BV269&lt;AR266,50,60),IF(BV269&lt;AR268,70,80)))+IF(BV270&lt;AS265,IF(BV270&lt;AS263,IF(BV270&lt;AS262,1,2),IF(BV270&lt;AS264,3,4)),IF(BV270&lt;AS267,IF(BV270&lt;AS266,5,6),IF(BV270&lt;AS268,7,8)))</f>
        <v>65</v>
      </c>
      <c r="BW266" s="16">
        <f ca="1">IF(BW269&lt;AR265,IF(BW269&lt;AR263,IF(BW269&lt;AR262,10,20),IF(BW269&lt;AR264,30,40)),IF(BW269&lt;AR267,IF(BW269&lt;AR266,50,60),IF(BW269&lt;AR268,70,80)))+IF(BW270&lt;AS265,IF(BW270&lt;AS263,IF(BW270&lt;AS262,1,2),IF(BW270&lt;AS264,3,4)),IF(BW270&lt;AS267,IF(BW270&lt;AS266,5,6),IF(BW270&lt;AS268,7,8)))</f>
        <v>65</v>
      </c>
      <c r="BX266" s="16">
        <f ca="1">IF(BX269&lt;AR265,IF(BX269&lt;AR263,IF(BX269&lt;AR262,10,20),IF(BX269&lt;AR264,30,40)),IF(BX269&lt;AR267,IF(BX269&lt;AR266,50,60),IF(BX269&lt;AR268,70,80)))+IF(BX270&lt;AS265,IF(BX270&lt;AS263,IF(BX270&lt;AS262,1,2),IF(BX270&lt;AS264,3,4)),IF(BX270&lt;AS267,IF(BX270&lt;AS266,5,6),IF(BX270&lt;AS268,7,8)))</f>
        <v>65</v>
      </c>
      <c r="BY266" s="16">
        <f ca="1">IF(BY269&lt;AR265,IF(BY269&lt;AR263,IF(BY269&lt;AR262,10,20),IF(BY269&lt;AR264,30,40)),IF(BY269&lt;AR267,IF(BY269&lt;AR266,50,60),IF(BY269&lt;AR268,70,80)))+IF(BY270&lt;AS265,IF(BY270&lt;AS263,IF(BY270&lt;AS262,1,2),IF(BY270&lt;AS264,3,4)),IF(BY270&lt;AS267,IF(BY270&lt;AS266,5,6),IF(BY270&lt;AS268,7,8)))</f>
        <v>65</v>
      </c>
      <c r="BZ266" s="16">
        <f ca="1">IF(BZ269&lt;AR265,IF(BZ269&lt;AR263,IF(BZ269&lt;AR262,10,20),IF(BZ269&lt;AR264,30,40)),IF(BZ269&lt;AR267,IF(BZ269&lt;AR266,50,60),IF(BZ269&lt;AR268,70,80)))+IF(BZ270&lt;AS265,IF(BZ270&lt;AS263,IF(BZ270&lt;AS262,1,2),IF(BZ270&lt;AS264,3,4)),IF(BZ270&lt;AS267,IF(BZ270&lt;AS266,5,6),IF(BZ270&lt;AS268,7,8)))</f>
        <v>65</v>
      </c>
      <c r="CA266" s="16">
        <f ca="1">IF(CA269&lt;AR265,IF(CA269&lt;AR263,IF(CA269&lt;AR262,10,20),IF(CA269&lt;AR264,30,40)),IF(CA269&lt;AR267,IF(CA269&lt;AR266,50,60),IF(CA269&lt;AR268,70,80)))+IF(CA270&lt;AS265,IF(CA270&lt;AS263,IF(CA270&lt;AS262,1,2),IF(CA270&lt;AS264,3,4)),IF(CA270&lt;AS267,IF(CA270&lt;AS266,5,6),IF(CA270&lt;AS268,7,8)))</f>
        <v>65</v>
      </c>
      <c r="CB266" s="16">
        <f ca="1">IF(CB269&lt;AR265,IF(CB269&lt;AR263,IF(CB269&lt;AR262,10,20),IF(CB269&lt;AR264,30,40)),IF(CB269&lt;AR267,IF(CB269&lt;AR266,50,60),IF(CB269&lt;AR268,70,80)))+IF(CB270&lt;AS265,IF(CB270&lt;AS263,IF(CB270&lt;AS262,1,2),IF(CB270&lt;AS264,3,4)),IF(CB270&lt;AS267,IF(CB270&lt;AS266,5,6),IF(CB270&lt;AS268,7,8)))</f>
        <v>65</v>
      </c>
      <c r="CC266" s="16">
        <f ca="1">IF(CC269&lt;AR265,IF(CC269&lt;AR263,IF(CC269&lt;AR262,10,20),IF(CC269&lt;AR264,30,40)),IF(CC269&lt;AR267,IF(CC269&lt;AR266,50,60),IF(CC269&lt;AR268,70,80)))+IF(CC270&lt;AS265,IF(CC270&lt;AS263,IF(CC270&lt;AS262,1,2),IF(CC270&lt;AS264,3,4)),IF(CC270&lt;AS267,IF(CC270&lt;AS266,5,6),IF(CC270&lt;AS268,7,8)))</f>
        <v>65</v>
      </c>
      <c r="CD266" s="16">
        <f ca="1">IF(CD269&lt;AR265,IF(CD269&lt;AR263,IF(CD269&lt;AR262,10,20),IF(CD269&lt;AR264,30,40)),IF(CD269&lt;AR267,IF(CD269&lt;AR266,50,60),IF(CD269&lt;AR268,70,80)))+IF(CD270&lt;AS265,IF(CD270&lt;AS263,IF(CD270&lt;AS262,1,2),IF(CD270&lt;AS264,3,4)),IF(CD270&lt;AS267,IF(CD270&lt;AS266,5,6),IF(CD270&lt;AS268,7,8)))</f>
        <v>65</v>
      </c>
      <c r="CE266" s="16">
        <f ca="1">IF(CE269&lt;AR265,IF(CE269&lt;AR263,IF(CE269&lt;AR262,10,20),IF(CE269&lt;AR264,30,40)),IF(CE269&lt;AR267,IF(CE269&lt;AR266,50,60),IF(CE269&lt;AR268,70,80)))+IF(CE270&lt;AS265,IF(CE270&lt;AS263,IF(CE270&lt;AS262,1,2),IF(CE270&lt;AS264,3,4)),IF(CE270&lt;AS267,IF(CE270&lt;AS266,5,6),IF(CE270&lt;AS268,7,8)))</f>
        <v>65</v>
      </c>
      <c r="CF266" s="16">
        <f ca="1">IF(CF269&lt;AR265,IF(CF269&lt;AR263,IF(CF269&lt;AR262,10,20),IF(CF269&lt;AR264,30,40)),IF(CF269&lt;AR267,IF(CF269&lt;AR266,50,60),IF(CF269&lt;AR268,70,80)))+IF(CF270&lt;AS265,IF(CF270&lt;AS263,IF(CF270&lt;AS262,1,2),IF(CF270&lt;AS264,3,4)),IF(CF270&lt;AS267,IF(CF270&lt;AS266,5,6),IF(CF270&lt;AS268,7,8)))</f>
        <v>65</v>
      </c>
      <c r="CG266" s="16">
        <f ca="1">IF(CG269&lt;AR265,IF(CG269&lt;AR263,IF(CG269&lt;AR262,10,20),IF(CG269&lt;AR264,30,40)),IF(CG269&lt;AR267,IF(CG269&lt;AR266,50,60),IF(CG269&lt;AR268,70,80)))+IF(CG270&lt;AS265,IF(CG270&lt;AS263,IF(CG270&lt;AS262,1,2),IF(CG270&lt;AS264,3,4)),IF(CG270&lt;AS267,IF(CG270&lt;AS266,5,6),IF(CG270&lt;AS268,7,8)))</f>
        <v>65</v>
      </c>
      <c r="CH266" s="16">
        <f ca="1">IF(CH269&lt;AR265,IF(CH269&lt;AR263,IF(CH269&lt;AR262,10,20),IF(CH269&lt;AR264,30,40)),IF(CH269&lt;AR267,IF(CH269&lt;AR266,50,60),IF(CH269&lt;AR268,70,80)))+IF(CH270&lt;AS265,IF(CH270&lt;AS263,IF(CH270&lt;AS262,1,2),IF(CH270&lt;AS264,3,4)),IF(CH270&lt;AS267,IF(CH270&lt;AS266,5,6),IF(CH270&lt;AS268,7,8)))</f>
        <v>65</v>
      </c>
      <c r="CI266" s="16">
        <f ca="1">IF(CI269&lt;AR265,IF(CI269&lt;AR263,IF(CI269&lt;AR262,10,20),IF(CI269&lt;AR264,30,40)),IF(CI269&lt;AR267,IF(CI269&lt;AR266,50,60),IF(CI269&lt;AR268,70,80)))+IF(CI270&lt;AS265,IF(CI270&lt;AS263,IF(CI270&lt;AS262,1,2),IF(CI270&lt;AS264,3,4)),IF(CI270&lt;AS267,IF(CI270&lt;AS266,5,6),IF(CI270&lt;AS268,7,8)))</f>
        <v>65</v>
      </c>
      <c r="CJ266" s="16">
        <f ca="1">IF(CJ269&lt;AR265,IF(CJ269&lt;AR263,IF(CJ269&lt;AR262,10,20),IF(CJ269&lt;AR264,30,40)),IF(CJ269&lt;AR267,IF(CJ269&lt;AR266,50,60),IF(CJ269&lt;AR268,70,80)))+IF(CJ270&lt;AS265,IF(CJ270&lt;AS263,IF(CJ270&lt;AS262,1,2),IF(CJ270&lt;AS264,3,4)),IF(CJ270&lt;AS267,IF(CJ270&lt;AS266,5,6),IF(CJ270&lt;AS268,7,8)))</f>
        <v>65</v>
      </c>
      <c r="CK266" s="16">
        <f ca="1">IF(CK269&lt;AR265,IF(CK269&lt;AR263,IF(CK269&lt;AR262,10,20),IF(CK269&lt;AR264,30,40)),IF(CK269&lt;AR267,IF(CK269&lt;AR266,50,60),IF(CK269&lt;AR268,70,80)))+IF(CK270&lt;AS265,IF(CK270&lt;AS263,IF(CK270&lt;AS262,1,2),IF(CK270&lt;AS264,3,4)),IF(CK270&lt;AS267,IF(CK270&lt;AS266,5,6),IF(CK270&lt;AS268,7,8)))</f>
        <v>65</v>
      </c>
      <c r="CL266" s="16">
        <f ca="1">IF(CL269&lt;AR265,IF(CL269&lt;AR263,IF(CL269&lt;AR262,10,20),IF(CL269&lt;AR264,30,40)),IF(CL269&lt;AR267,IF(CL269&lt;AR266,50,60),IF(CL269&lt;AR268,70,80)))+IF(CL270&lt;AS265,IF(CL270&lt;AS263,IF(CL270&lt;AS262,1,2),IF(CL270&lt;AS264,3,4)),IF(CL270&lt;AS267,IF(CL270&lt;AS266,5,6),IF(CL270&lt;AS268,7,8)))</f>
        <v>65</v>
      </c>
      <c r="CM266" s="16">
        <f ca="1">IF(CM269&lt;AR265,IF(CM269&lt;AR263,IF(CM269&lt;AR262,10,20),IF(CM269&lt;AR264,30,40)),IF(CM269&lt;AR267,IF(CM269&lt;AR266,50,60),IF(CM269&lt;AR268,70,80)))+IF(CM270&lt;AS265,IF(CM270&lt;AS263,IF(CM270&lt;AS262,1,2),IF(CM270&lt;AS264,3,4)),IF(CM270&lt;AS267,IF(CM270&lt;AS266,5,6),IF(CM270&lt;AS268,7,8)))</f>
        <v>65</v>
      </c>
      <c r="CN266" s="16">
        <f ca="1">IF(CN269&lt;AR265,IF(CN269&lt;AR263,IF(CN269&lt;AR262,10,20),IF(CN269&lt;AR264,30,40)),IF(CN269&lt;AR267,IF(CN269&lt;AR266,50,60),IF(CN269&lt;AR268,70,80)))+IF(CN270&lt;AS265,IF(CN270&lt;AS263,IF(CN270&lt;AS262,1,2),IF(CN270&lt;AS264,3,4)),IF(CN270&lt;AS267,IF(CN270&lt;AS266,5,6),IF(CN270&lt;AS268,7,8)))</f>
        <v>65</v>
      </c>
      <c r="CO266" s="16">
        <f ca="1">IF(CO269&lt;AR265,IF(CO269&lt;AR263,IF(CO269&lt;AR262,10,20),IF(CO269&lt;AR264,30,40)),IF(CO269&lt;AR267,IF(CO269&lt;AR266,50,60),IF(CO269&lt;AR268,70,80)))+IF(CO270&lt;AS265,IF(CO270&lt;AS263,IF(CO270&lt;AS262,1,2),IF(CO270&lt;AS264,3,4)),IF(CO270&lt;AS267,IF(CO270&lt;AS266,5,6),IF(CO270&lt;AS268,7,8)))</f>
        <v>65</v>
      </c>
      <c r="CP266" s="16">
        <f ca="1">IF(CP269&lt;AR265,IF(CP269&lt;AR263,IF(CP269&lt;AR262,10,20),IF(CP269&lt;AR264,30,40)),IF(CP269&lt;AR267,IF(CP269&lt;AR266,50,60),IF(CP269&lt;AR268,70,80)))+IF(CP270&lt;AS265,IF(CP270&lt;AS263,IF(CP270&lt;AS262,1,2),IF(CP270&lt;AS264,3,4)),IF(CP270&lt;AS267,IF(CP270&lt;AS266,5,6),IF(CP270&lt;AS268,7,8)))</f>
        <v>65</v>
      </c>
      <c r="CQ266" s="16">
        <f ca="1">IF(CQ269&lt;AR265,IF(CQ269&lt;AR263,IF(CQ269&lt;AR262,10,20),IF(CQ269&lt;AR264,30,40)),IF(CQ269&lt;AR267,IF(CQ269&lt;AR266,50,60),IF(CQ269&lt;AR268,70,80)))+IF(CQ270&lt;AS265,IF(CQ270&lt;AS263,IF(CQ270&lt;AS262,1,2),IF(CQ270&lt;AS264,3,4)),IF(CQ270&lt;AS267,IF(CQ270&lt;AS266,5,6),IF(CQ270&lt;AS268,7,8)))</f>
        <v>65</v>
      </c>
      <c r="CR266" s="16">
        <f ca="1">IF(CR269&lt;AR265,IF(CR269&lt;AR263,IF(CR269&lt;AR262,10,20),IF(CR269&lt;AR264,30,40)),IF(CR269&lt;AR267,IF(CR269&lt;AR266,50,60),IF(CR269&lt;AR268,70,80)))+IF(CR270&lt;AS265,IF(CR270&lt;AS263,IF(CR270&lt;AS262,1,2),IF(CR270&lt;AS264,3,4)),IF(CR270&lt;AS267,IF(CR270&lt;AS266,5,6),IF(CR270&lt;AS268,7,8)))</f>
        <v>65</v>
      </c>
      <c r="DO266" s="2">
        <v>133.5</v>
      </c>
      <c r="DP266" s="2">
        <f t="shared" si="549"/>
        <v>0.66749999999999998</v>
      </c>
      <c r="DQ266" s="1">
        <f t="shared" si="550"/>
        <v>0.63055555555555554</v>
      </c>
    </row>
    <row r="267" spans="1:121" x14ac:dyDescent="0.35">
      <c r="A267" s="23"/>
      <c r="B267" s="39">
        <v>0.25</v>
      </c>
      <c r="C267" s="49">
        <v>60</v>
      </c>
      <c r="D267" s="26">
        <f ca="1">AE254/AE257</f>
        <v>0.98753117206982544</v>
      </c>
      <c r="E267" s="19">
        <f ca="1">COUNTIF(AU263:CR266,61)</f>
        <v>0</v>
      </c>
      <c r="F267" s="19">
        <f ca="1">COUNTIF(AU263:CR266,62)</f>
        <v>0</v>
      </c>
      <c r="G267" s="19">
        <f ca="1">COUNTIF(AU263:CR266,63)</f>
        <v>0</v>
      </c>
      <c r="H267" s="19">
        <f ca="1">COUNTIF(AU263:CR266,64)</f>
        <v>3</v>
      </c>
      <c r="I267" s="19">
        <f ca="1">COUNTIF(AU263:CR266,65)</f>
        <v>196</v>
      </c>
      <c r="J267" s="19">
        <f ca="1">COUNTIF(AU263:CR266,66)</f>
        <v>0</v>
      </c>
      <c r="K267" s="19">
        <f ca="1">COUNTIF(AU263:CR266,67)</f>
        <v>0</v>
      </c>
      <c r="L267" s="19">
        <f ca="1">COUNTIF(AU263:CR266,68)</f>
        <v>0</v>
      </c>
      <c r="N267" s="45">
        <f ca="1">ROUNDDOWN(E267*$AK$20+RAND(),0)</f>
        <v>0</v>
      </c>
      <c r="O267" s="45">
        <f ca="1">ROUNDDOWN(F267*$AL$20+RAND(),0)</f>
        <v>0</v>
      </c>
      <c r="P267" s="45">
        <f ca="1">ROUNDDOWN(G267*$AM$20+RAND(),0)</f>
        <v>0</v>
      </c>
      <c r="Q267" s="45">
        <f ca="1">ROUNDDOWN(H267*$AN$20+RAND(),0)</f>
        <v>1</v>
      </c>
      <c r="R267" s="45">
        <f ca="1">ROUNDDOWN(I267*$AO$20+RAND(),0)</f>
        <v>19</v>
      </c>
      <c r="S267" s="45">
        <f ca="1">ROUNDDOWN(J267*$AP$20+RAND(),0)</f>
        <v>0</v>
      </c>
      <c r="T267" s="45">
        <f ca="1">ROUNDDOWN(K267*$AQ$20+RAND(),0)</f>
        <v>0</v>
      </c>
      <c r="U267" s="45">
        <f ca="1">ROUNDDOWN(L267*$AR$20+RAND(),0)</f>
        <v>0</v>
      </c>
      <c r="W267" s="47">
        <f t="shared" ca="1" si="565"/>
        <v>0</v>
      </c>
      <c r="X267" s="47">
        <f t="shared" ca="1" si="551"/>
        <v>0</v>
      </c>
      <c r="Y267" s="47">
        <f t="shared" ca="1" si="552"/>
        <v>0</v>
      </c>
      <c r="Z267" s="47">
        <f t="shared" ca="1" si="553"/>
        <v>1</v>
      </c>
      <c r="AA267" s="47">
        <f t="shared" ca="1" si="554"/>
        <v>9</v>
      </c>
      <c r="AB267" s="47">
        <f t="shared" ca="1" si="555"/>
        <v>0</v>
      </c>
      <c r="AC267" s="47">
        <f t="shared" ca="1" si="556"/>
        <v>0</v>
      </c>
      <c r="AD267" s="47">
        <f t="shared" ca="1" si="557"/>
        <v>0</v>
      </c>
      <c r="AE267" s="21">
        <f t="shared" ca="1" si="566"/>
        <v>1980</v>
      </c>
      <c r="AH267" s="48">
        <f t="shared" ca="1" si="567"/>
        <v>0</v>
      </c>
      <c r="AI267" s="48">
        <f t="shared" ca="1" si="558"/>
        <v>0</v>
      </c>
      <c r="AJ267" s="48">
        <f t="shared" ca="1" si="559"/>
        <v>0</v>
      </c>
      <c r="AK267" s="48">
        <f t="shared" ca="1" si="560"/>
        <v>0</v>
      </c>
      <c r="AL267" s="48">
        <f t="shared" ca="1" si="561"/>
        <v>10</v>
      </c>
      <c r="AM267" s="48">
        <f t="shared" ca="1" si="562"/>
        <v>0</v>
      </c>
      <c r="AN267" s="48">
        <f t="shared" ca="1" si="563"/>
        <v>0</v>
      </c>
      <c r="AO267" s="48">
        <f t="shared" ca="1" si="564"/>
        <v>0</v>
      </c>
      <c r="AQ267" s="1">
        <v>60</v>
      </c>
      <c r="AR267" s="13">
        <f t="shared" ca="1" si="568"/>
        <v>0.99750623441396513</v>
      </c>
      <c r="AS267" s="13">
        <f ca="1">AS266+J261</f>
        <v>1</v>
      </c>
      <c r="AT267" s="8">
        <v>6</v>
      </c>
      <c r="AU267" s="15">
        <f t="shared" ref="AU267:CR270" ca="1" si="569">RAND()</f>
        <v>0.29053963623821577</v>
      </c>
      <c r="AV267" s="15">
        <f t="shared" ca="1" si="569"/>
        <v>8.3341508907440853E-2</v>
      </c>
      <c r="AW267" s="15">
        <f t="shared" ca="1" si="569"/>
        <v>0.17317369618967993</v>
      </c>
      <c r="AX267" s="15">
        <f t="shared" ca="1" si="569"/>
        <v>0.85679230679844542</v>
      </c>
      <c r="AY267" s="15">
        <f t="shared" ca="1" si="569"/>
        <v>0.51462934910459213</v>
      </c>
      <c r="AZ267" s="15">
        <f t="shared" ca="1" si="569"/>
        <v>0.58563960363326184</v>
      </c>
      <c r="BA267" s="15">
        <f t="shared" ca="1" si="569"/>
        <v>0.51099721681127264</v>
      </c>
      <c r="BB267" s="15">
        <f t="shared" ca="1" si="569"/>
        <v>0.185920136778566</v>
      </c>
      <c r="BC267" s="15">
        <f t="shared" ca="1" si="569"/>
        <v>0.91606700707075706</v>
      </c>
      <c r="BD267" s="15">
        <f t="shared" ca="1" si="569"/>
        <v>0.75375437324183514</v>
      </c>
      <c r="BE267" s="15">
        <f t="shared" ca="1" si="569"/>
        <v>0.4513825545978164</v>
      </c>
      <c r="BF267" s="15">
        <f t="shared" ca="1" si="569"/>
        <v>0.74812243173530146</v>
      </c>
      <c r="BG267" s="15">
        <f t="shared" ca="1" si="569"/>
        <v>0.96779799939807432</v>
      </c>
      <c r="BH267" s="15">
        <f t="shared" ca="1" si="569"/>
        <v>0.57293550956365813</v>
      </c>
      <c r="BI267" s="15">
        <f t="shared" ca="1" si="569"/>
        <v>0.47084313754582541</v>
      </c>
      <c r="BJ267" s="15">
        <f t="shared" ca="1" si="569"/>
        <v>7.2444769813141408E-3</v>
      </c>
      <c r="BK267" s="15">
        <f t="shared" ca="1" si="569"/>
        <v>8.3888723118003217E-2</v>
      </c>
      <c r="BL267" s="15">
        <f t="shared" ca="1" si="569"/>
        <v>0.31177889943344073</v>
      </c>
      <c r="BM267" s="15">
        <f t="shared" ca="1" si="569"/>
        <v>0.29794342156796172</v>
      </c>
      <c r="BN267" s="15">
        <f t="shared" ca="1" si="569"/>
        <v>0.70786703777099613</v>
      </c>
      <c r="BO267" s="15">
        <f t="shared" ca="1" si="569"/>
        <v>0.55963223193127654</v>
      </c>
      <c r="BP267" s="15">
        <f t="shared" ca="1" si="569"/>
        <v>0.54086441085369996</v>
      </c>
      <c r="BQ267" s="15">
        <f t="shared" ca="1" si="569"/>
        <v>0.57668840005736199</v>
      </c>
      <c r="BR267" s="15">
        <f t="shared" ca="1" si="569"/>
        <v>0.45616576680153387</v>
      </c>
      <c r="BS267" s="15">
        <f t="shared" ca="1" si="569"/>
        <v>9.3708693421751366E-2</v>
      </c>
      <c r="BT267" s="15">
        <f t="shared" ca="1" si="569"/>
        <v>0.67718118095918856</v>
      </c>
      <c r="BU267" s="15">
        <f t="shared" ca="1" si="569"/>
        <v>0.44315508150521921</v>
      </c>
      <c r="BV267" s="15">
        <f t="shared" ca="1" si="569"/>
        <v>0.42904492312718323</v>
      </c>
      <c r="BW267" s="15">
        <f t="shared" ca="1" si="569"/>
        <v>0.1564177766816619</v>
      </c>
      <c r="BX267" s="15">
        <f t="shared" ca="1" si="569"/>
        <v>0.77921755589849717</v>
      </c>
      <c r="BY267" s="15">
        <f t="shared" ca="1" si="569"/>
        <v>0.74502247507935149</v>
      </c>
      <c r="BZ267" s="15">
        <f t="shared" ca="1" si="569"/>
        <v>0.6551233092864851</v>
      </c>
      <c r="CA267" s="15">
        <f t="shared" ca="1" si="569"/>
        <v>0.81724752656357025</v>
      </c>
      <c r="CB267" s="15">
        <f t="shared" ca="1" si="569"/>
        <v>0.91710287562267567</v>
      </c>
      <c r="CC267" s="15">
        <f t="shared" ca="1" si="569"/>
        <v>0.22465534059755166</v>
      </c>
      <c r="CD267" s="15">
        <f t="shared" ca="1" si="569"/>
        <v>0.6445862895996739</v>
      </c>
      <c r="CE267" s="15">
        <f t="shared" ca="1" si="569"/>
        <v>1.5444130661065647E-2</v>
      </c>
      <c r="CF267" s="15">
        <f t="shared" ca="1" si="569"/>
        <v>0.66798542296945596</v>
      </c>
      <c r="CG267" s="15">
        <f t="shared" ca="1" si="569"/>
        <v>0.55193163384384569</v>
      </c>
      <c r="CH267" s="15">
        <f t="shared" ca="1" si="569"/>
        <v>0.26562070550135863</v>
      </c>
      <c r="CI267" s="15">
        <f t="shared" ca="1" si="569"/>
        <v>0.14638497859736133</v>
      </c>
      <c r="CJ267" s="15">
        <f t="shared" ca="1" si="569"/>
        <v>0.88186192423566978</v>
      </c>
      <c r="CK267" s="15">
        <f t="shared" ca="1" si="569"/>
        <v>0.46514348849497233</v>
      </c>
      <c r="CL267" s="15">
        <f t="shared" ca="1" si="569"/>
        <v>0.22264907413145596</v>
      </c>
      <c r="CM267" s="15">
        <f t="shared" ca="1" si="569"/>
        <v>0.77426911715437363</v>
      </c>
      <c r="CN267" s="15">
        <f t="shared" ca="1" si="569"/>
        <v>0.27134225338399842</v>
      </c>
      <c r="CO267" s="15">
        <f t="shared" ca="1" si="569"/>
        <v>0.27259977461804297</v>
      </c>
      <c r="CP267" s="15">
        <f t="shared" ca="1" si="569"/>
        <v>0.65279477406748099</v>
      </c>
      <c r="CQ267" s="15">
        <f t="shared" ca="1" si="569"/>
        <v>0.10168763394082658</v>
      </c>
      <c r="CR267" s="15">
        <f t="shared" ca="1" si="569"/>
        <v>0.14536857481444554</v>
      </c>
      <c r="DO267" s="2">
        <v>134</v>
      </c>
      <c r="DP267" s="2">
        <f t="shared" si="549"/>
        <v>0.67</v>
      </c>
      <c r="DQ267" s="1">
        <f t="shared" si="550"/>
        <v>0.6333333333333333</v>
      </c>
    </row>
    <row r="268" spans="1:121" x14ac:dyDescent="0.35">
      <c r="A268" s="23"/>
      <c r="B268" s="39">
        <v>0.5</v>
      </c>
      <c r="C268" s="49">
        <v>70</v>
      </c>
      <c r="D268" s="26">
        <f ca="1">AE255/AE257</f>
        <v>2.4937655860349127E-3</v>
      </c>
      <c r="E268" s="19">
        <f ca="1">COUNTIF(AU263:CR266,71)</f>
        <v>0</v>
      </c>
      <c r="F268" s="19">
        <f ca="1">COUNTIF(AU263:CR266,72)</f>
        <v>0</v>
      </c>
      <c r="G268" s="19">
        <f ca="1">COUNTIF(AU263:CR266,73)</f>
        <v>0</v>
      </c>
      <c r="H268" s="19">
        <f ca="1">COUNTIF(AU263:CR266,74)</f>
        <v>0</v>
      </c>
      <c r="I268" s="19">
        <f ca="1">COUNTIF(AU263:CR266,75)</f>
        <v>0</v>
      </c>
      <c r="J268" s="19">
        <f ca="1">COUNTIF(AU263:CR266,76)</f>
        <v>0</v>
      </c>
      <c r="K268" s="19">
        <f ca="1">COUNTIF(AU263:CR266,77)</f>
        <v>0</v>
      </c>
      <c r="L268" s="19">
        <f ca="1">COUNTIF(AU263:CR266,78)</f>
        <v>0</v>
      </c>
      <c r="N268" s="45">
        <f ca="1">ROUNDDOWN(E268*$AK$21+RAND(),0)</f>
        <v>0</v>
      </c>
      <c r="O268" s="45">
        <f ca="1">ROUNDDOWN(F268*$AL$21+RAND(),0)</f>
        <v>0</v>
      </c>
      <c r="P268" s="45">
        <f ca="1">ROUNDDOWN(G268*$AM$21+RAND(),0)</f>
        <v>0</v>
      </c>
      <c r="Q268" s="45">
        <f ca="1">ROUNDDOWN(H268*$AN$21+RAND(),0)</f>
        <v>0</v>
      </c>
      <c r="R268" s="45">
        <f ca="1">ROUNDDOWN(I268*$AO$21+RAND(),0)</f>
        <v>0</v>
      </c>
      <c r="S268" s="45">
        <f ca="1">ROUNDDOWN(J268*$AP$21+RAND(),0)</f>
        <v>0</v>
      </c>
      <c r="T268" s="45">
        <f ca="1">ROUNDDOWN(K268*$AQ$21+RAND(),0)</f>
        <v>0</v>
      </c>
      <c r="U268" s="45">
        <f ca="1">ROUNDDOWN(L268*$AR$21+RAND(),0)</f>
        <v>0</v>
      </c>
      <c r="W268" s="47">
        <f t="shared" ca="1" si="565"/>
        <v>0</v>
      </c>
      <c r="X268" s="47">
        <f t="shared" ca="1" si="551"/>
        <v>0</v>
      </c>
      <c r="Y268" s="47">
        <f t="shared" ca="1" si="552"/>
        <v>0</v>
      </c>
      <c r="Z268" s="47">
        <f t="shared" ca="1" si="553"/>
        <v>0</v>
      </c>
      <c r="AA268" s="47">
        <f t="shared" ca="1" si="554"/>
        <v>0</v>
      </c>
      <c r="AB268" s="47">
        <f t="shared" ca="1" si="555"/>
        <v>0</v>
      </c>
      <c r="AC268" s="47">
        <f t="shared" ca="1" si="556"/>
        <v>0</v>
      </c>
      <c r="AD268" s="47">
        <f t="shared" ca="1" si="557"/>
        <v>0</v>
      </c>
      <c r="AE268" s="21">
        <f t="shared" ca="1" si="566"/>
        <v>5</v>
      </c>
      <c r="AH268" s="48">
        <f t="shared" ca="1" si="567"/>
        <v>0</v>
      </c>
      <c r="AI268" s="48">
        <f t="shared" ca="1" si="558"/>
        <v>0</v>
      </c>
      <c r="AJ268" s="48">
        <f t="shared" ca="1" si="559"/>
        <v>0</v>
      </c>
      <c r="AK268" s="48">
        <f t="shared" ca="1" si="560"/>
        <v>0</v>
      </c>
      <c r="AL268" s="48">
        <f t="shared" ca="1" si="561"/>
        <v>0</v>
      </c>
      <c r="AM268" s="48">
        <f t="shared" ca="1" si="562"/>
        <v>0</v>
      </c>
      <c r="AN268" s="48">
        <f t="shared" ca="1" si="563"/>
        <v>0</v>
      </c>
      <c r="AO268" s="48">
        <f t="shared" ca="1" si="564"/>
        <v>0</v>
      </c>
      <c r="AQ268" s="1">
        <v>70</v>
      </c>
      <c r="AR268" s="13">
        <f t="shared" ca="1" si="568"/>
        <v>1</v>
      </c>
      <c r="AS268" s="13">
        <f ca="1">AS267+K261</f>
        <v>1</v>
      </c>
      <c r="AT268" s="8">
        <v>7</v>
      </c>
      <c r="AU268" s="17">
        <f t="shared" ca="1" si="569"/>
        <v>2.6254581507901498E-2</v>
      </c>
      <c r="AV268" s="17">
        <f t="shared" ca="1" si="569"/>
        <v>0.63544296236300357</v>
      </c>
      <c r="AW268" s="17">
        <f t="shared" ca="1" si="569"/>
        <v>0.24321238113048138</v>
      </c>
      <c r="AX268" s="17">
        <f t="shared" ca="1" si="569"/>
        <v>0.88931034526031516</v>
      </c>
      <c r="AY268" s="17">
        <f t="shared" ca="1" si="569"/>
        <v>0.55225291216809425</v>
      </c>
      <c r="AZ268" s="17">
        <f t="shared" ca="1" si="569"/>
        <v>0.27444343462124543</v>
      </c>
      <c r="BA268" s="17">
        <f t="shared" ca="1" si="569"/>
        <v>0.32729899007978713</v>
      </c>
      <c r="BB268" s="17">
        <f t="shared" ca="1" si="569"/>
        <v>0.43748449929655808</v>
      </c>
      <c r="BC268" s="17">
        <f t="shared" ca="1" si="569"/>
        <v>0.59546832320546095</v>
      </c>
      <c r="BD268" s="17">
        <f t="shared" ca="1" si="569"/>
        <v>0.427367024213122</v>
      </c>
      <c r="BE268" s="17">
        <f t="shared" ca="1" si="569"/>
        <v>1.6383294249427083E-2</v>
      </c>
      <c r="BF268" s="17">
        <f t="shared" ca="1" si="569"/>
        <v>0.5143882763332529</v>
      </c>
      <c r="BG268" s="17">
        <f t="shared" ca="1" si="569"/>
        <v>0.74665266489535043</v>
      </c>
      <c r="BH268" s="17">
        <f t="shared" ca="1" si="569"/>
        <v>0.29978999414515817</v>
      </c>
      <c r="BI268" s="17">
        <f t="shared" ca="1" si="569"/>
        <v>0.51982180207961537</v>
      </c>
      <c r="BJ268" s="17">
        <f t="shared" ca="1" si="569"/>
        <v>0.64292296271801053</v>
      </c>
      <c r="BK268" s="17">
        <f t="shared" ca="1" si="569"/>
        <v>0.24244083021174367</v>
      </c>
      <c r="BL268" s="17">
        <f t="shared" ca="1" si="569"/>
        <v>0.87351371260474353</v>
      </c>
      <c r="BM268" s="17">
        <f t="shared" ca="1" si="569"/>
        <v>0.7469708877393062</v>
      </c>
      <c r="BN268" s="17">
        <f t="shared" ca="1" si="569"/>
        <v>0.86565698211934283</v>
      </c>
      <c r="BO268" s="17">
        <f t="shared" ca="1" si="569"/>
        <v>0.38164453543925658</v>
      </c>
      <c r="BP268" s="17">
        <f t="shared" ca="1" si="569"/>
        <v>0.35242263743103519</v>
      </c>
      <c r="BQ268" s="17">
        <f t="shared" ca="1" si="569"/>
        <v>0.10994284052725989</v>
      </c>
      <c r="BR268" s="17">
        <f t="shared" ca="1" si="569"/>
        <v>0.83451866101699201</v>
      </c>
      <c r="BS268" s="17">
        <f t="shared" ca="1" si="569"/>
        <v>0.9506054592767097</v>
      </c>
      <c r="BT268" s="17">
        <f t="shared" ca="1" si="569"/>
        <v>0.90249674606762675</v>
      </c>
      <c r="BU268" s="17">
        <f t="shared" ca="1" si="569"/>
        <v>0.13412207120105069</v>
      </c>
      <c r="BV268" s="17">
        <f t="shared" ca="1" si="569"/>
        <v>0.22227481619762324</v>
      </c>
      <c r="BW268" s="17">
        <f t="shared" ca="1" si="569"/>
        <v>1.8797420708764112E-2</v>
      </c>
      <c r="BX268" s="17">
        <f t="shared" ca="1" si="569"/>
        <v>0.7360692619449053</v>
      </c>
      <c r="BY268" s="17">
        <f t="shared" ca="1" si="569"/>
        <v>0.24436350380985805</v>
      </c>
      <c r="BZ268" s="17">
        <f t="shared" ca="1" si="569"/>
        <v>0.32872726637194516</v>
      </c>
      <c r="CA268" s="17">
        <f t="shared" ca="1" si="569"/>
        <v>9.9329303156278193E-2</v>
      </c>
      <c r="CB268" s="17">
        <f t="shared" ca="1" si="569"/>
        <v>1.99843203949438E-2</v>
      </c>
      <c r="CC268" s="17">
        <f t="shared" ca="1" si="569"/>
        <v>0.77582620187484219</v>
      </c>
      <c r="CD268" s="17">
        <f t="shared" ca="1" si="569"/>
        <v>0.70659585551688253</v>
      </c>
      <c r="CE268" s="17">
        <f t="shared" ca="1" si="569"/>
        <v>0.29883225125681456</v>
      </c>
      <c r="CF268" s="17">
        <f t="shared" ca="1" si="569"/>
        <v>0.72307568143136047</v>
      </c>
      <c r="CG268" s="17">
        <f t="shared" ca="1" si="569"/>
        <v>0.54938780601387605</v>
      </c>
      <c r="CH268" s="17">
        <f t="shared" ca="1" si="569"/>
        <v>0.71978853789498165</v>
      </c>
      <c r="CI268" s="17">
        <f t="shared" ca="1" si="569"/>
        <v>0.11092402376063726</v>
      </c>
      <c r="CJ268" s="17">
        <f t="shared" ca="1" si="569"/>
        <v>8.8964707416101962E-2</v>
      </c>
      <c r="CK268" s="17">
        <f t="shared" ca="1" si="569"/>
        <v>0.53958801851952443</v>
      </c>
      <c r="CL268" s="17">
        <f t="shared" ca="1" si="569"/>
        <v>1.7663051572805788E-2</v>
      </c>
      <c r="CM268" s="17">
        <f t="shared" ca="1" si="569"/>
        <v>0.57768591216110809</v>
      </c>
      <c r="CN268" s="17">
        <f t="shared" ca="1" si="569"/>
        <v>4.976573348970903E-2</v>
      </c>
      <c r="CO268" s="17">
        <f t="shared" ca="1" si="569"/>
        <v>0.58300881043016151</v>
      </c>
      <c r="CP268" s="17">
        <f t="shared" ca="1" si="569"/>
        <v>0.84950901459584816</v>
      </c>
      <c r="CQ268" s="17">
        <f t="shared" ca="1" si="569"/>
        <v>0.99461144748879859</v>
      </c>
      <c r="CR268" s="17">
        <f t="shared" ca="1" si="569"/>
        <v>0.64343121964123617</v>
      </c>
      <c r="DO268" s="2">
        <v>134.5</v>
      </c>
      <c r="DP268" s="2">
        <f t="shared" si="549"/>
        <v>0.67249999999999999</v>
      </c>
      <c r="DQ268" s="1">
        <f t="shared" si="550"/>
        <v>0.63611111111111107</v>
      </c>
    </row>
    <row r="269" spans="1:121" x14ac:dyDescent="0.35">
      <c r="A269" s="23"/>
      <c r="B269" s="39">
        <v>1</v>
      </c>
      <c r="C269" s="49">
        <v>80</v>
      </c>
      <c r="D269" s="26">
        <f ca="1">AE256/AE257</f>
        <v>0</v>
      </c>
      <c r="E269" s="19">
        <f ca="1">COUNTIF(AU263:CR266,81)</f>
        <v>0</v>
      </c>
      <c r="F269" s="19">
        <f ca="1">COUNTIF(AU263:CR266,82)</f>
        <v>0</v>
      </c>
      <c r="G269" s="19">
        <f ca="1">COUNTIF(AU263:CR266,83)</f>
        <v>0</v>
      </c>
      <c r="H269" s="19">
        <f ca="1">COUNTIF(AU263:CR266,84)</f>
        <v>0</v>
      </c>
      <c r="I269" s="19">
        <f ca="1">COUNTIF(AU263:CR266,85)</f>
        <v>0</v>
      </c>
      <c r="J269" s="19">
        <f ca="1">COUNTIF(AU263:CR266,86)</f>
        <v>0</v>
      </c>
      <c r="K269" s="19">
        <f ca="1">COUNTIF(AU263:CR266,87)</f>
        <v>0</v>
      </c>
      <c r="L269" s="19">
        <f ca="1">COUNTIF(AU263:CR266,88)</f>
        <v>0</v>
      </c>
      <c r="N269" s="45">
        <f ca="1">ROUNDDOWN(E269*$AK$22+RAND(),0)</f>
        <v>0</v>
      </c>
      <c r="O269" s="45">
        <f ca="1">ROUNDDOWN(F269*$AL$22+RAND(),0)</f>
        <v>0</v>
      </c>
      <c r="P269" s="45">
        <f ca="1">ROUNDDOWN(G269*$AM$22+RAND(),0)</f>
        <v>0</v>
      </c>
      <c r="Q269" s="45">
        <f ca="1">ROUNDDOWN(H269*$AN$22+RAND(),0)</f>
        <v>0</v>
      </c>
      <c r="R269" s="45">
        <f ca="1">ROUNDDOWN(I269*$AO$22+RAND(),0)</f>
        <v>0</v>
      </c>
      <c r="S269" s="45">
        <f ca="1">ROUNDDOWN(J269*$AP$22+RAND(),0)</f>
        <v>0</v>
      </c>
      <c r="T269" s="45">
        <f ca="1">ROUNDDOWN(K269*$AQ$22+RAND(),0)</f>
        <v>0</v>
      </c>
      <c r="U269" s="45">
        <f ca="1">ROUNDDOWN(L269*$AR$22+RAND(),0)</f>
        <v>0</v>
      </c>
      <c r="W269" s="47">
        <f t="shared" ca="1" si="565"/>
        <v>0</v>
      </c>
      <c r="X269" s="47">
        <f t="shared" ca="1" si="551"/>
        <v>0</v>
      </c>
      <c r="Y269" s="47">
        <f t="shared" ca="1" si="552"/>
        <v>0</v>
      </c>
      <c r="Z269" s="47">
        <f t="shared" ca="1" si="553"/>
        <v>0</v>
      </c>
      <c r="AA269" s="47">
        <f t="shared" ca="1" si="554"/>
        <v>0</v>
      </c>
      <c r="AB269" s="47">
        <f t="shared" ca="1" si="555"/>
        <v>0</v>
      </c>
      <c r="AC269" s="47">
        <f t="shared" ca="1" si="556"/>
        <v>0</v>
      </c>
      <c r="AD269" s="47">
        <f t="shared" ca="1" si="557"/>
        <v>0</v>
      </c>
      <c r="AE269" s="21">
        <f ca="1">((1-d)*SUM(W269:AD269)+d*SUM(W268:AD268))*E/B269</f>
        <v>0</v>
      </c>
      <c r="AH269" s="48">
        <f t="shared" ca="1" si="567"/>
        <v>0</v>
      </c>
      <c r="AI269" s="48">
        <f t="shared" ca="1" si="558"/>
        <v>0</v>
      </c>
      <c r="AJ269" s="48">
        <f t="shared" ca="1" si="559"/>
        <v>0</v>
      </c>
      <c r="AK269" s="48">
        <f t="shared" ca="1" si="560"/>
        <v>0</v>
      </c>
      <c r="AL269" s="48">
        <f t="shared" ca="1" si="561"/>
        <v>0</v>
      </c>
      <c r="AM269" s="48">
        <f t="shared" ca="1" si="562"/>
        <v>0</v>
      </c>
      <c r="AN269" s="48">
        <f t="shared" ca="1" si="563"/>
        <v>0</v>
      </c>
      <c r="AO269" s="48">
        <f ca="1">U269-AD269</f>
        <v>0</v>
      </c>
      <c r="AP269" s="20">
        <f ca="1">SUM(AH262:AO269)</f>
        <v>10</v>
      </c>
      <c r="AQ269" s="1">
        <v>80</v>
      </c>
      <c r="AR269" s="14">
        <f t="shared" ca="1" si="568"/>
        <v>1</v>
      </c>
      <c r="AS269" s="14">
        <f ca="1">AS268+L261</f>
        <v>1</v>
      </c>
      <c r="AT269" s="8">
        <v>8</v>
      </c>
      <c r="AU269" s="15">
        <f t="shared" ca="1" si="569"/>
        <v>0.16073864936889237</v>
      </c>
      <c r="AV269" s="15">
        <f t="shared" ca="1" si="569"/>
        <v>7.4416516782884745E-2</v>
      </c>
      <c r="AW269" s="15">
        <f t="shared" ca="1" si="569"/>
        <v>0.58434838581320347</v>
      </c>
      <c r="AX269" s="15">
        <f t="shared" ca="1" si="569"/>
        <v>5.6086878716397059E-2</v>
      </c>
      <c r="AY269" s="15">
        <f t="shared" ca="1" si="569"/>
        <v>0.85329924568070692</v>
      </c>
      <c r="AZ269" s="15">
        <f t="shared" ca="1" si="569"/>
        <v>0.5948953343226322</v>
      </c>
      <c r="BA269" s="15">
        <f t="shared" ca="1" si="569"/>
        <v>0.83400245033218567</v>
      </c>
      <c r="BB269" s="15">
        <f t="shared" ca="1" si="569"/>
        <v>0.64053969706251612</v>
      </c>
      <c r="BC269" s="15">
        <f t="shared" ca="1" si="569"/>
        <v>0.18609173628616482</v>
      </c>
      <c r="BD269" s="15">
        <f t="shared" ca="1" si="569"/>
        <v>0.36801646378118225</v>
      </c>
      <c r="BE269" s="15">
        <f t="shared" ca="1" si="569"/>
        <v>0.29451098727211933</v>
      </c>
      <c r="BF269" s="15">
        <f t="shared" ca="1" si="569"/>
        <v>0.15748886476475277</v>
      </c>
      <c r="BG269" s="15">
        <f t="shared" ca="1" si="569"/>
        <v>7.8454164337954935E-2</v>
      </c>
      <c r="BH269" s="15">
        <f t="shared" ca="1" si="569"/>
        <v>0.88440005909976582</v>
      </c>
      <c r="BI269" s="15">
        <f t="shared" ca="1" si="569"/>
        <v>3.4405730648484734E-2</v>
      </c>
      <c r="BJ269" s="15">
        <f t="shared" ca="1" si="569"/>
        <v>0.23543200423792365</v>
      </c>
      <c r="BK269" s="15">
        <f t="shared" ca="1" si="569"/>
        <v>0.74265823686394716</v>
      </c>
      <c r="BL269" s="15">
        <f t="shared" ca="1" si="569"/>
        <v>0.81653445454301221</v>
      </c>
      <c r="BM269" s="15">
        <f t="shared" ca="1" si="569"/>
        <v>0.39817006849584646</v>
      </c>
      <c r="BN269" s="15">
        <f t="shared" ca="1" si="569"/>
        <v>1.5794498375150789E-2</v>
      </c>
      <c r="BO269" s="15">
        <f t="shared" ca="1" si="569"/>
        <v>2.5539314348745124E-2</v>
      </c>
      <c r="BP269" s="15">
        <f t="shared" ca="1" si="569"/>
        <v>0.27177504429166688</v>
      </c>
      <c r="BQ269" s="15">
        <f t="shared" ca="1" si="569"/>
        <v>0.13578691058885917</v>
      </c>
      <c r="BR269" s="15">
        <f t="shared" ca="1" si="569"/>
        <v>0.7799615151590964</v>
      </c>
      <c r="BS269" s="15">
        <f t="shared" ca="1" si="569"/>
        <v>0.95037048632241405</v>
      </c>
      <c r="BT269" s="15">
        <f t="shared" ca="1" si="569"/>
        <v>0.77260039983753004</v>
      </c>
      <c r="BU269" s="15">
        <f t="shared" ca="1" si="569"/>
        <v>0.31783430816144675</v>
      </c>
      <c r="BV269" s="15">
        <f t="shared" ca="1" si="569"/>
        <v>6.2242023312481409E-2</v>
      </c>
      <c r="BW269" s="15">
        <f t="shared" ca="1" si="569"/>
        <v>0.75638857672309967</v>
      </c>
      <c r="BX269" s="15">
        <f t="shared" ca="1" si="569"/>
        <v>0.59540914448786464</v>
      </c>
      <c r="BY269" s="15">
        <f t="shared" ca="1" si="569"/>
        <v>4.8062688521459229E-2</v>
      </c>
      <c r="BZ269" s="15">
        <f t="shared" ca="1" si="569"/>
        <v>0.9566539900724923</v>
      </c>
      <c r="CA269" s="15">
        <f t="shared" ca="1" si="569"/>
        <v>0.49657853889238412</v>
      </c>
      <c r="CB269" s="15">
        <f t="shared" ca="1" si="569"/>
        <v>0.60824896174671983</v>
      </c>
      <c r="CC269" s="15">
        <f t="shared" ca="1" si="569"/>
        <v>0.51820007573054017</v>
      </c>
      <c r="CD269" s="15">
        <f t="shared" ca="1" si="569"/>
        <v>0.63692980171472358</v>
      </c>
      <c r="CE269" s="15">
        <f t="shared" ca="1" si="569"/>
        <v>0.43250466545434041</v>
      </c>
      <c r="CF269" s="15">
        <f t="shared" ca="1" si="569"/>
        <v>0.84041934687360964</v>
      </c>
      <c r="CG269" s="15">
        <f t="shared" ca="1" si="569"/>
        <v>0.4242471143581501</v>
      </c>
      <c r="CH269" s="15">
        <f t="shared" ca="1" si="569"/>
        <v>0.37795195288896233</v>
      </c>
      <c r="CI269" s="15">
        <f t="shared" ca="1" si="569"/>
        <v>0.12122246113902957</v>
      </c>
      <c r="CJ269" s="15">
        <f t="shared" ca="1" si="569"/>
        <v>0.94664267784894929</v>
      </c>
      <c r="CK269" s="15">
        <f t="shared" ca="1" si="569"/>
        <v>8.9693094159894571E-2</v>
      </c>
      <c r="CL269" s="15">
        <f t="shared" ca="1" si="569"/>
        <v>0.16424089963921962</v>
      </c>
      <c r="CM269" s="15">
        <f t="shared" ca="1" si="569"/>
        <v>0.71063577089219521</v>
      </c>
      <c r="CN269" s="15">
        <f t="shared" ca="1" si="569"/>
        <v>0.1204991964683737</v>
      </c>
      <c r="CO269" s="15">
        <f t="shared" ca="1" si="569"/>
        <v>0.16332503150575095</v>
      </c>
      <c r="CP269" s="15">
        <f t="shared" ca="1" si="569"/>
        <v>0.30598930497815136</v>
      </c>
      <c r="CQ269" s="15">
        <f t="shared" ca="1" si="569"/>
        <v>0.47599826590344796</v>
      </c>
      <c r="CR269" s="15">
        <f t="shared" ca="1" si="569"/>
        <v>4.4887057520227591E-2</v>
      </c>
      <c r="DO269" s="2">
        <v>135</v>
      </c>
      <c r="DP269" s="2">
        <f t="shared" si="549"/>
        <v>0.67500000000000004</v>
      </c>
      <c r="DQ269" s="1">
        <f t="shared" si="550"/>
        <v>0.63888888888888884</v>
      </c>
    </row>
    <row r="270" spans="1:121" x14ac:dyDescent="0.35">
      <c r="A270" s="23"/>
      <c r="D270" s="5">
        <f ca="1">SUM(D262:D269)</f>
        <v>1</v>
      </c>
      <c r="M270" s="20">
        <f ca="1">SUM(E262:L269)</f>
        <v>200</v>
      </c>
      <c r="V270" s="20">
        <f ca="1">SUM(N262:U269)</f>
        <v>20</v>
      </c>
      <c r="AD270" s="46">
        <f ca="1">SUM(W262:AD269)</f>
        <v>10</v>
      </c>
      <c r="AE270" s="22">
        <f ca="1">SUM(AE262:AE269)</f>
        <v>2005</v>
      </c>
      <c r="AG270" s="3" t="s">
        <v>3</v>
      </c>
      <c r="AH270" s="21">
        <f ca="1">((1-d)*SUM(AH262:AH269)+d*SUM(AI262:AI269))*E/E259</f>
        <v>0</v>
      </c>
      <c r="AI270" s="21">
        <f t="shared" ref="AI270:AN270" ca="1" si="570">((1-2*d)*SUM(AI262:AI269)+d*SUM(AH262:AH269)+d*SUM(AJ262:AJ269))*E/F259</f>
        <v>0</v>
      </c>
      <c r="AJ270" s="21">
        <f t="shared" ca="1" si="570"/>
        <v>0</v>
      </c>
      <c r="AK270" s="21">
        <f t="shared" ca="1" si="570"/>
        <v>40</v>
      </c>
      <c r="AL270" s="21">
        <f t="shared" ca="1" si="570"/>
        <v>3960</v>
      </c>
      <c r="AM270" s="21">
        <f t="shared" ca="1" si="570"/>
        <v>10</v>
      </c>
      <c r="AN270" s="21">
        <f t="shared" ca="1" si="570"/>
        <v>0</v>
      </c>
      <c r="AO270" s="21">
        <f ca="1">((1-d)*SUM(AO262:AO269)+d*SUM(AN262:AN269))*E/L259</f>
        <v>0</v>
      </c>
      <c r="AP270" s="22">
        <f ca="1">SUM(AH270:AO270)</f>
        <v>4010</v>
      </c>
      <c r="AU270" s="17">
        <f t="shared" ca="1" si="569"/>
        <v>0.79203307195246231</v>
      </c>
      <c r="AV270" s="17">
        <f t="shared" ca="1" si="569"/>
        <v>0.59068703276337897</v>
      </c>
      <c r="AW270" s="17">
        <f t="shared" ca="1" si="569"/>
        <v>0.86396344371438061</v>
      </c>
      <c r="AX270" s="17">
        <f t="shared" ca="1" si="569"/>
        <v>0.86035405194756809</v>
      </c>
      <c r="AY270" s="17">
        <f t="shared" ca="1" si="569"/>
        <v>7.9455284070944154E-2</v>
      </c>
      <c r="AZ270" s="17">
        <f t="shared" ca="1" si="569"/>
        <v>0.92880646106819309</v>
      </c>
      <c r="BA270" s="17">
        <f t="shared" ca="1" si="569"/>
        <v>0.59065805031748941</v>
      </c>
      <c r="BB270" s="17">
        <f t="shared" ca="1" si="569"/>
        <v>0.3483912213771263</v>
      </c>
      <c r="BC270" s="17">
        <f t="shared" ca="1" si="569"/>
        <v>1.5719400995223731E-2</v>
      </c>
      <c r="BD270" s="17">
        <f t="shared" ca="1" si="569"/>
        <v>0.6195845107988176</v>
      </c>
      <c r="BE270" s="17">
        <f t="shared" ca="1" si="569"/>
        <v>0.66932635886356417</v>
      </c>
      <c r="BF270" s="17">
        <f t="shared" ca="1" si="569"/>
        <v>0.70928314965806405</v>
      </c>
      <c r="BG270" s="17">
        <f t="shared" ca="1" si="569"/>
        <v>0.20292367913708353</v>
      </c>
      <c r="BH270" s="17">
        <f t="shared" ca="1" si="569"/>
        <v>9.1186818626198818E-4</v>
      </c>
      <c r="BI270" s="17">
        <f t="shared" ca="1" si="569"/>
        <v>5.0445945843528461E-2</v>
      </c>
      <c r="BJ270" s="17">
        <f t="shared" ca="1" si="569"/>
        <v>0.22913113676657371</v>
      </c>
      <c r="BK270" s="17">
        <f t="shared" ca="1" si="569"/>
        <v>0.95283027322216141</v>
      </c>
      <c r="BL270" s="17">
        <f t="shared" ca="1" si="569"/>
        <v>0.53253961737269018</v>
      </c>
      <c r="BM270" s="17">
        <f t="shared" ca="1" si="569"/>
        <v>0.48045902744367142</v>
      </c>
      <c r="BN270" s="17">
        <f t="shared" ca="1" si="569"/>
        <v>0.34560277171879605</v>
      </c>
      <c r="BO270" s="17">
        <f t="shared" ca="1" si="569"/>
        <v>0.22912622547567674</v>
      </c>
      <c r="BP270" s="17">
        <f t="shared" ca="1" si="569"/>
        <v>0.83392064502980401</v>
      </c>
      <c r="BQ270" s="17">
        <f t="shared" ca="1" si="569"/>
        <v>0.4535009091518778</v>
      </c>
      <c r="BR270" s="17">
        <f t="shared" ca="1" si="569"/>
        <v>0.979360165538955</v>
      </c>
      <c r="BS270" s="17">
        <f t="shared" ca="1" si="569"/>
        <v>0.8000915597331133</v>
      </c>
      <c r="BT270" s="17">
        <f t="shared" ca="1" si="569"/>
        <v>0.72330190605792022</v>
      </c>
      <c r="BU270" s="17">
        <f t="shared" ca="1" si="569"/>
        <v>0.50061118496167978</v>
      </c>
      <c r="BV270" s="17">
        <f t="shared" ca="1" si="569"/>
        <v>0.53900538944637255</v>
      </c>
      <c r="BW270" s="17">
        <f t="shared" ca="1" si="569"/>
        <v>0.93479343569937556</v>
      </c>
      <c r="BX270" s="17">
        <f t="shared" ca="1" si="569"/>
        <v>0.45561212172962962</v>
      </c>
      <c r="BY270" s="17">
        <f t="shared" ca="1" si="569"/>
        <v>0.6889338334492936</v>
      </c>
      <c r="BZ270" s="17">
        <f t="shared" ca="1" si="569"/>
        <v>0.31795567753702603</v>
      </c>
      <c r="CA270" s="17">
        <f t="shared" ca="1" si="569"/>
        <v>0.75321336602551747</v>
      </c>
      <c r="CB270" s="17">
        <f t="shared" ca="1" si="569"/>
        <v>0.26402044067228181</v>
      </c>
      <c r="CC270" s="17">
        <f t="shared" ca="1" si="569"/>
        <v>0.38992490720987572</v>
      </c>
      <c r="CD270" s="17">
        <f t="shared" ca="1" si="569"/>
        <v>0.26978022812088553</v>
      </c>
      <c r="CE270" s="17">
        <f t="shared" ca="1" si="569"/>
        <v>0.14835582206679976</v>
      </c>
      <c r="CF270" s="17">
        <f t="shared" ca="1" si="569"/>
        <v>0.2596393057954457</v>
      </c>
      <c r="CG270" s="17">
        <f t="shared" ca="1" si="569"/>
        <v>0.84984747910587</v>
      </c>
      <c r="CH270" s="17">
        <f t="shared" ca="1" si="569"/>
        <v>0.2320819624176097</v>
      </c>
      <c r="CI270" s="17">
        <f t="shared" ca="1" si="569"/>
        <v>0.9739881236963509</v>
      </c>
      <c r="CJ270" s="17">
        <f t="shared" ca="1" si="569"/>
        <v>0.69432308175746427</v>
      </c>
      <c r="CK270" s="17">
        <f t="shared" ca="1" si="569"/>
        <v>0.10853094770936178</v>
      </c>
      <c r="CL270" s="17">
        <f t="shared" ca="1" si="569"/>
        <v>0.80605667335793696</v>
      </c>
      <c r="CM270" s="17">
        <f t="shared" ca="1" si="569"/>
        <v>0.27715196809496112</v>
      </c>
      <c r="CN270" s="17">
        <f t="shared" ca="1" si="569"/>
        <v>0.20565479650768281</v>
      </c>
      <c r="CO270" s="17">
        <f t="shared" ca="1" si="569"/>
        <v>0.26805140083423762</v>
      </c>
      <c r="CP270" s="17">
        <f t="shared" ca="1" si="569"/>
        <v>0.25199081578794225</v>
      </c>
      <c r="CQ270" s="17">
        <f t="shared" ca="1" si="569"/>
        <v>8.8952215582056571E-2</v>
      </c>
      <c r="CR270" s="17">
        <f t="shared" ca="1" si="569"/>
        <v>0.15307513518049476</v>
      </c>
      <c r="DO270" s="2">
        <v>135.5</v>
      </c>
      <c r="DP270" s="2">
        <f t="shared" si="549"/>
        <v>0.67749999999999999</v>
      </c>
      <c r="DQ270" s="1">
        <f t="shared" si="550"/>
        <v>0.64166666666666672</v>
      </c>
    </row>
    <row r="271" spans="1:121" x14ac:dyDescent="0.35">
      <c r="DO271" s="2">
        <v>136</v>
      </c>
      <c r="DP271" s="2">
        <f t="shared" si="549"/>
        <v>0.68</v>
      </c>
      <c r="DQ271" s="1">
        <f t="shared" si="550"/>
        <v>0.64444444444444449</v>
      </c>
    </row>
    <row r="272" spans="1:121" x14ac:dyDescent="0.35">
      <c r="A272" s="24" t="s">
        <v>12</v>
      </c>
      <c r="D272" s="3" t="s">
        <v>3</v>
      </c>
      <c r="E272" s="37">
        <v>7.8125E-3</v>
      </c>
      <c r="F272" s="37">
        <v>1.5625E-2</v>
      </c>
      <c r="G272" s="37">
        <v>3.125E-2</v>
      </c>
      <c r="H272" s="37">
        <v>6.25E-2</v>
      </c>
      <c r="I272" s="37">
        <v>0.125</v>
      </c>
      <c r="J272" s="36">
        <v>0.25</v>
      </c>
      <c r="K272" s="36">
        <v>0.5</v>
      </c>
      <c r="L272" s="36">
        <v>1</v>
      </c>
      <c r="AT272" s="3" t="s">
        <v>22</v>
      </c>
      <c r="AU272" s="15">
        <f t="shared" ref="AU272:BR275" ca="1" si="571">RAND()</f>
        <v>0.70246163574715637</v>
      </c>
      <c r="AV272" s="15">
        <f t="shared" ca="1" si="571"/>
        <v>0.86179507395941535</v>
      </c>
      <c r="AW272" s="15">
        <f t="shared" ca="1" si="571"/>
        <v>0.98056884771959008</v>
      </c>
      <c r="AX272" s="15">
        <f t="shared" ca="1" si="571"/>
        <v>4.5873525011763894E-2</v>
      </c>
      <c r="AY272" s="15">
        <f t="shared" ca="1" si="571"/>
        <v>0.13646636508480281</v>
      </c>
      <c r="AZ272" s="15">
        <f t="shared" ca="1" si="571"/>
        <v>0.2841663615309189</v>
      </c>
      <c r="BA272" s="15">
        <f t="shared" ca="1" si="571"/>
        <v>0.96257866279329463</v>
      </c>
      <c r="BB272" s="15">
        <f t="shared" ca="1" si="571"/>
        <v>0.30367588408594748</v>
      </c>
      <c r="BC272" s="15">
        <f t="shared" ca="1" si="571"/>
        <v>0.86094803076834836</v>
      </c>
      <c r="BD272" s="15">
        <f t="shared" ca="1" si="571"/>
        <v>0.93463152442420649</v>
      </c>
      <c r="BE272" s="15">
        <f t="shared" ca="1" si="571"/>
        <v>4.9184801835286951E-2</v>
      </c>
      <c r="BF272" s="15">
        <f t="shared" ca="1" si="571"/>
        <v>0.87342336607644844</v>
      </c>
      <c r="BG272" s="15">
        <f t="shared" ca="1" si="571"/>
        <v>0.67167520046941565</v>
      </c>
      <c r="BH272" s="15">
        <f t="shared" ca="1" si="571"/>
        <v>0.14238421553607328</v>
      </c>
      <c r="BI272" s="15">
        <f t="shared" ca="1" si="571"/>
        <v>0.32546136966543404</v>
      </c>
      <c r="BJ272" s="15">
        <f t="shared" ca="1" si="571"/>
        <v>0.70848464133335254</v>
      </c>
      <c r="BK272" s="15">
        <f t="shared" ca="1" si="571"/>
        <v>0.95741323373317422</v>
      </c>
      <c r="BL272" s="15">
        <f t="shared" ca="1" si="571"/>
        <v>2.2265654130482759E-2</v>
      </c>
      <c r="BM272" s="15">
        <f t="shared" ca="1" si="571"/>
        <v>0.76116358124747974</v>
      </c>
      <c r="BN272" s="15">
        <f t="shared" ca="1" si="571"/>
        <v>0.37011411512200187</v>
      </c>
      <c r="BO272" s="15">
        <f t="shared" ca="1" si="571"/>
        <v>0.91521179590925672</v>
      </c>
      <c r="BP272" s="15">
        <f t="shared" ca="1" si="571"/>
        <v>0.46311972289253311</v>
      </c>
      <c r="BQ272" s="15">
        <f t="shared" ca="1" si="571"/>
        <v>0.65081793463426318</v>
      </c>
      <c r="BR272" s="15">
        <f t="shared" ca="1" si="571"/>
        <v>0.18723424642113462</v>
      </c>
      <c r="BS272" s="15">
        <f t="shared" ref="BS272:CR275" ca="1" si="572">RAND()</f>
        <v>0.25811473044081268</v>
      </c>
      <c r="BT272" s="15">
        <f t="shared" ca="1" si="572"/>
        <v>0.47559287576735543</v>
      </c>
      <c r="BU272" s="15">
        <f t="shared" ca="1" si="572"/>
        <v>0.46992169830788622</v>
      </c>
      <c r="BV272" s="15">
        <f t="shared" ca="1" si="572"/>
        <v>0.1394113248485942</v>
      </c>
      <c r="BW272" s="15">
        <f t="shared" ca="1" si="572"/>
        <v>0.30634587530995216</v>
      </c>
      <c r="BX272" s="15">
        <f t="shared" ca="1" si="572"/>
        <v>0.88473372941754702</v>
      </c>
      <c r="BY272" s="15">
        <f t="shared" ca="1" si="572"/>
        <v>0.81787356120928401</v>
      </c>
      <c r="BZ272" s="15">
        <f t="shared" ca="1" si="572"/>
        <v>0.53132432182314804</v>
      </c>
      <c r="CA272" s="15">
        <f t="shared" ca="1" si="572"/>
        <v>0.74550524911769145</v>
      </c>
      <c r="CB272" s="15">
        <f t="shared" ca="1" si="572"/>
        <v>6.060941019625854E-2</v>
      </c>
      <c r="CC272" s="15">
        <f t="shared" ca="1" si="572"/>
        <v>0.78203773745242444</v>
      </c>
      <c r="CD272" s="15">
        <f t="shared" ca="1" si="572"/>
        <v>0.27792234795158066</v>
      </c>
      <c r="CE272" s="15">
        <f t="shared" ca="1" si="572"/>
        <v>0.74124914678216658</v>
      </c>
      <c r="CF272" s="15">
        <f t="shared" ca="1" si="572"/>
        <v>0.88329535241844215</v>
      </c>
      <c r="CG272" s="15">
        <f t="shared" ca="1" si="572"/>
        <v>0.28114878527931864</v>
      </c>
      <c r="CH272" s="15">
        <f t="shared" ca="1" si="572"/>
        <v>0.96262750407771014</v>
      </c>
      <c r="CI272" s="15">
        <f t="shared" ca="1" si="572"/>
        <v>5.9488362767396774E-2</v>
      </c>
      <c r="CJ272" s="15">
        <f t="shared" ca="1" si="572"/>
        <v>0.48197964206836075</v>
      </c>
      <c r="CK272" s="15">
        <f t="shared" ca="1" si="572"/>
        <v>0.2271258309347165</v>
      </c>
      <c r="CL272" s="15">
        <f t="shared" ca="1" si="572"/>
        <v>0.43407303181492229</v>
      </c>
      <c r="CM272" s="15">
        <f t="shared" ca="1" si="572"/>
        <v>0.68771946206332812</v>
      </c>
      <c r="CN272" s="15">
        <f t="shared" ca="1" si="572"/>
        <v>0.75267246185236281</v>
      </c>
      <c r="CO272" s="15">
        <f t="shared" ca="1" si="572"/>
        <v>0.5275208761347232</v>
      </c>
      <c r="CP272" s="15">
        <f t="shared" ca="1" si="572"/>
        <v>0.63179331248160131</v>
      </c>
      <c r="CQ272" s="15">
        <f t="shared" ca="1" si="572"/>
        <v>0.59006413836582805</v>
      </c>
      <c r="CR272" s="15">
        <f t="shared" ca="1" si="572"/>
        <v>8.2323395668475019E-2</v>
      </c>
      <c r="DO272" s="2">
        <v>136.5</v>
      </c>
      <c r="DP272" s="2">
        <f t="shared" si="549"/>
        <v>0.6825</v>
      </c>
      <c r="DQ272" s="1">
        <f t="shared" si="550"/>
        <v>0.64722222222222225</v>
      </c>
    </row>
    <row r="273" spans="1:121" x14ac:dyDescent="0.35">
      <c r="A273" s="24">
        <f>A260+1</f>
        <v>20</v>
      </c>
      <c r="E273" s="43">
        <v>1</v>
      </c>
      <c r="F273" s="43">
        <v>2</v>
      </c>
      <c r="G273" s="43">
        <v>3</v>
      </c>
      <c r="H273" s="43">
        <v>4</v>
      </c>
      <c r="I273" s="43">
        <v>5</v>
      </c>
      <c r="J273" s="43">
        <v>6</v>
      </c>
      <c r="K273" s="43">
        <v>7</v>
      </c>
      <c r="L273" s="43">
        <v>8</v>
      </c>
      <c r="AC273" s="2"/>
      <c r="AR273" s="9" t="s">
        <v>8</v>
      </c>
      <c r="AS273" s="10"/>
      <c r="AU273" s="17">
        <f t="shared" ca="1" si="571"/>
        <v>0.32252872871179228</v>
      </c>
      <c r="AV273" s="17">
        <f t="shared" ca="1" si="571"/>
        <v>0.23854877434981303</v>
      </c>
      <c r="AW273" s="17">
        <f t="shared" ca="1" si="571"/>
        <v>1.0931356904371636E-2</v>
      </c>
      <c r="AX273" s="17">
        <f t="shared" ca="1" si="571"/>
        <v>0.30901137116935928</v>
      </c>
      <c r="AY273" s="17">
        <f t="shared" ca="1" si="571"/>
        <v>0.39474986033331527</v>
      </c>
      <c r="AZ273" s="17">
        <f t="shared" ca="1" si="571"/>
        <v>0.45073793807074403</v>
      </c>
      <c r="BA273" s="17">
        <f t="shared" ca="1" si="571"/>
        <v>0.79901558355858726</v>
      </c>
      <c r="BB273" s="17">
        <f t="shared" ca="1" si="571"/>
        <v>0.4969844671729382</v>
      </c>
      <c r="BC273" s="17">
        <f t="shared" ca="1" si="571"/>
        <v>0.79337325304077577</v>
      </c>
      <c r="BD273" s="17">
        <f t="shared" ca="1" si="571"/>
        <v>0.82622875819493979</v>
      </c>
      <c r="BE273" s="17">
        <f t="shared" ca="1" si="571"/>
        <v>0.85834762594679292</v>
      </c>
      <c r="BF273" s="17">
        <f t="shared" ca="1" si="571"/>
        <v>0.98544371647289886</v>
      </c>
      <c r="BG273" s="17">
        <f t="shared" ca="1" si="571"/>
        <v>8.1257998926180908E-2</v>
      </c>
      <c r="BH273" s="17">
        <f t="shared" ca="1" si="571"/>
        <v>0.72254057493712298</v>
      </c>
      <c r="BI273" s="17">
        <f t="shared" ca="1" si="571"/>
        <v>0.61198785647153608</v>
      </c>
      <c r="BJ273" s="17">
        <f t="shared" ca="1" si="571"/>
        <v>0.4150258578977063</v>
      </c>
      <c r="BK273" s="17">
        <f t="shared" ca="1" si="571"/>
        <v>0.69241914904668311</v>
      </c>
      <c r="BL273" s="17">
        <f t="shared" ca="1" si="571"/>
        <v>0.28078793837980276</v>
      </c>
      <c r="BM273" s="17">
        <f t="shared" ca="1" si="571"/>
        <v>0.65510150237455766</v>
      </c>
      <c r="BN273" s="17">
        <f t="shared" ca="1" si="571"/>
        <v>0.23851411928651078</v>
      </c>
      <c r="BO273" s="17">
        <f t="shared" ca="1" si="571"/>
        <v>3.5200852233647661E-2</v>
      </c>
      <c r="BP273" s="17">
        <f t="shared" ca="1" si="571"/>
        <v>0.81366099777881762</v>
      </c>
      <c r="BQ273" s="17">
        <f t="shared" ca="1" si="571"/>
        <v>0.7245334031899654</v>
      </c>
      <c r="BR273" s="17">
        <f t="shared" ca="1" si="571"/>
        <v>0.4823363589996128</v>
      </c>
      <c r="BS273" s="17">
        <f t="shared" ca="1" si="572"/>
        <v>0.3900327226477589</v>
      </c>
      <c r="BT273" s="17">
        <f t="shared" ca="1" si="572"/>
        <v>0.31793404729676322</v>
      </c>
      <c r="BU273" s="17">
        <f t="shared" ca="1" si="572"/>
        <v>0.11323941279064398</v>
      </c>
      <c r="BV273" s="17">
        <f t="shared" ca="1" si="572"/>
        <v>0.68830893253483016</v>
      </c>
      <c r="BW273" s="17">
        <f t="shared" ca="1" si="572"/>
        <v>0.4045915439026283</v>
      </c>
      <c r="BX273" s="17">
        <f t="shared" ca="1" si="572"/>
        <v>0.20971604125407606</v>
      </c>
      <c r="BY273" s="17">
        <f t="shared" ca="1" si="572"/>
        <v>0.73039864064350035</v>
      </c>
      <c r="BZ273" s="17">
        <f t="shared" ca="1" si="572"/>
        <v>0.38491417670658157</v>
      </c>
      <c r="CA273" s="17">
        <f t="shared" ca="1" si="572"/>
        <v>0.67387751077452007</v>
      </c>
      <c r="CB273" s="17">
        <f t="shared" ca="1" si="572"/>
        <v>0.91968316966870389</v>
      </c>
      <c r="CC273" s="17">
        <f t="shared" ca="1" si="572"/>
        <v>0.30962719674781669</v>
      </c>
      <c r="CD273" s="17">
        <f t="shared" ca="1" si="572"/>
        <v>0.27937719032867103</v>
      </c>
      <c r="CE273" s="17">
        <f t="shared" ca="1" si="572"/>
        <v>0.91025234383869136</v>
      </c>
      <c r="CF273" s="17">
        <f t="shared" ca="1" si="572"/>
        <v>0.79068781213895545</v>
      </c>
      <c r="CG273" s="17">
        <f t="shared" ca="1" si="572"/>
        <v>0.14181422890146511</v>
      </c>
      <c r="CH273" s="17">
        <f t="shared" ca="1" si="572"/>
        <v>0.94857303073816734</v>
      </c>
      <c r="CI273" s="17">
        <f t="shared" ca="1" si="572"/>
        <v>0.55494653155170837</v>
      </c>
      <c r="CJ273" s="17">
        <f t="shared" ca="1" si="572"/>
        <v>0.26333103997191554</v>
      </c>
      <c r="CK273" s="17">
        <f t="shared" ca="1" si="572"/>
        <v>0.23629659337133635</v>
      </c>
      <c r="CL273" s="17">
        <f t="shared" ca="1" si="572"/>
        <v>0.3719668646916402</v>
      </c>
      <c r="CM273" s="17">
        <f t="shared" ca="1" si="572"/>
        <v>0.36088591236368284</v>
      </c>
      <c r="CN273" s="17">
        <f t="shared" ca="1" si="572"/>
        <v>0.53054666599800659</v>
      </c>
      <c r="CO273" s="17">
        <f t="shared" ca="1" si="572"/>
        <v>0.22687038616350885</v>
      </c>
      <c r="CP273" s="17">
        <f t="shared" ca="1" si="572"/>
        <v>0.98402295882481539</v>
      </c>
      <c r="CQ273" s="17">
        <f t="shared" ca="1" si="572"/>
        <v>0.48000576684939544</v>
      </c>
      <c r="CR273" s="17">
        <f t="shared" ca="1" si="572"/>
        <v>0.73546973668419913</v>
      </c>
      <c r="DO273" s="2">
        <v>137</v>
      </c>
      <c r="DP273" s="2">
        <f t="shared" si="549"/>
        <v>0.68500000000000005</v>
      </c>
      <c r="DQ273" s="1">
        <f t="shared" si="550"/>
        <v>0.65</v>
      </c>
    </row>
    <row r="274" spans="1:121" x14ac:dyDescent="0.35">
      <c r="A274" s="23"/>
      <c r="B274" s="2" t="s">
        <v>2</v>
      </c>
      <c r="D274" s="25" t="s">
        <v>7</v>
      </c>
      <c r="E274" s="27">
        <f ca="1">AH270/AP270</f>
        <v>0</v>
      </c>
      <c r="F274" s="27">
        <f ca="1">AI270/AP270</f>
        <v>0</v>
      </c>
      <c r="G274" s="27">
        <f ca="1">AJ270/AP270</f>
        <v>0</v>
      </c>
      <c r="H274" s="27">
        <f ca="1">AK270/AP270</f>
        <v>9.9750623441396506E-3</v>
      </c>
      <c r="I274" s="27">
        <f ca="1">AL270/AP270</f>
        <v>0.98753117206982544</v>
      </c>
      <c r="J274" s="27">
        <f ca="1">AM270/AP270</f>
        <v>2.4937655860349127E-3</v>
      </c>
      <c r="K274" s="27">
        <f ca="1">AN270/AP270</f>
        <v>0</v>
      </c>
      <c r="L274" s="27">
        <f ca="1">AO270/AP270</f>
        <v>0</v>
      </c>
      <c r="M274" s="18">
        <f ca="1">SUM(E274:L274)</f>
        <v>1</v>
      </c>
      <c r="N274" s="1" t="s">
        <v>9</v>
      </c>
      <c r="W274" s="1" t="s">
        <v>10</v>
      </c>
      <c r="AE274" s="2" t="s">
        <v>2</v>
      </c>
      <c r="AH274" s="1" t="s">
        <v>11</v>
      </c>
      <c r="AR274" s="44" t="s">
        <v>2</v>
      </c>
      <c r="AS274" s="44" t="s">
        <v>3</v>
      </c>
      <c r="AU274" s="15">
        <f t="shared" ca="1" si="571"/>
        <v>0.4211211363996088</v>
      </c>
      <c r="AV274" s="15">
        <f t="shared" ca="1" si="571"/>
        <v>0.45874895050119613</v>
      </c>
      <c r="AW274" s="15">
        <f t="shared" ca="1" si="571"/>
        <v>0.37801610035240885</v>
      </c>
      <c r="AX274" s="15">
        <f t="shared" ca="1" si="571"/>
        <v>0.45141116626669064</v>
      </c>
      <c r="AY274" s="15">
        <f t="shared" ca="1" si="571"/>
        <v>0.860474263233034</v>
      </c>
      <c r="AZ274" s="15">
        <f t="shared" ca="1" si="571"/>
        <v>1.5288605622687856E-2</v>
      </c>
      <c r="BA274" s="15">
        <f t="shared" ca="1" si="571"/>
        <v>0.98816937597899235</v>
      </c>
      <c r="BB274" s="15">
        <f t="shared" ca="1" si="571"/>
        <v>0.52674290121056955</v>
      </c>
      <c r="BC274" s="15">
        <f t="shared" ca="1" si="571"/>
        <v>0.46936278504821594</v>
      </c>
      <c r="BD274" s="15">
        <f t="shared" ca="1" si="571"/>
        <v>0.46355534873266557</v>
      </c>
      <c r="BE274" s="15">
        <f t="shared" ca="1" si="571"/>
        <v>0.77237885696349351</v>
      </c>
      <c r="BF274" s="15">
        <f t="shared" ca="1" si="571"/>
        <v>0.61088965367856196</v>
      </c>
      <c r="BG274" s="15">
        <f t="shared" ca="1" si="571"/>
        <v>0.12643783321918445</v>
      </c>
      <c r="BH274" s="15">
        <f t="shared" ca="1" si="571"/>
        <v>0.82303315974156088</v>
      </c>
      <c r="BI274" s="15">
        <f t="shared" ca="1" si="571"/>
        <v>0.37558020316915797</v>
      </c>
      <c r="BJ274" s="15">
        <f t="shared" ca="1" si="571"/>
        <v>0.47232542350654771</v>
      </c>
      <c r="BK274" s="15">
        <f t="shared" ca="1" si="571"/>
        <v>0.47227176152625749</v>
      </c>
      <c r="BL274" s="15">
        <f t="shared" ca="1" si="571"/>
        <v>0.1309719102820136</v>
      </c>
      <c r="BM274" s="15">
        <f t="shared" ca="1" si="571"/>
        <v>0.31599492260175921</v>
      </c>
      <c r="BN274" s="15">
        <f t="shared" ca="1" si="571"/>
        <v>0.55414728880849873</v>
      </c>
      <c r="BO274" s="15">
        <f t="shared" ca="1" si="571"/>
        <v>0.91857712559122273</v>
      </c>
      <c r="BP274" s="15">
        <f t="shared" ca="1" si="571"/>
        <v>5.8087286163019725E-2</v>
      </c>
      <c r="BQ274" s="15">
        <f t="shared" ca="1" si="571"/>
        <v>0.14931722936113878</v>
      </c>
      <c r="BR274" s="15">
        <f t="shared" ca="1" si="571"/>
        <v>0.23494130318926243</v>
      </c>
      <c r="BS274" s="15">
        <f t="shared" ca="1" si="572"/>
        <v>0.32669544661036154</v>
      </c>
      <c r="BT274" s="15">
        <f t="shared" ca="1" si="572"/>
        <v>3.3620998178660821E-2</v>
      </c>
      <c r="BU274" s="15">
        <f t="shared" ca="1" si="572"/>
        <v>0.75568017377122876</v>
      </c>
      <c r="BV274" s="15">
        <f t="shared" ca="1" si="572"/>
        <v>0.13643294652873927</v>
      </c>
      <c r="BW274" s="15">
        <f t="shared" ca="1" si="572"/>
        <v>0.97562535820158824</v>
      </c>
      <c r="BX274" s="15">
        <f t="shared" ca="1" si="572"/>
        <v>0.38477432043928173</v>
      </c>
      <c r="BY274" s="15">
        <f t="shared" ca="1" si="572"/>
        <v>0.69082640312813826</v>
      </c>
      <c r="BZ274" s="15">
        <f t="shared" ca="1" si="572"/>
        <v>0.20051796635297048</v>
      </c>
      <c r="CA274" s="15">
        <f t="shared" ca="1" si="572"/>
        <v>0.24971987364184578</v>
      </c>
      <c r="CB274" s="15">
        <f t="shared" ca="1" si="572"/>
        <v>0.9734540676890131</v>
      </c>
      <c r="CC274" s="15">
        <f t="shared" ca="1" si="572"/>
        <v>0.5283131941089052</v>
      </c>
      <c r="CD274" s="15">
        <f t="shared" ca="1" si="572"/>
        <v>0.75453905501661078</v>
      </c>
      <c r="CE274" s="15">
        <f t="shared" ca="1" si="572"/>
        <v>0.27623070844794151</v>
      </c>
      <c r="CF274" s="15">
        <f t="shared" ca="1" si="572"/>
        <v>0.41403073304919291</v>
      </c>
      <c r="CG274" s="15">
        <f t="shared" ca="1" si="572"/>
        <v>0.37737752461426799</v>
      </c>
      <c r="CH274" s="15">
        <f t="shared" ca="1" si="572"/>
        <v>0.69418875642000233</v>
      </c>
      <c r="CI274" s="15">
        <f t="shared" ca="1" si="572"/>
        <v>0.97300891455716665</v>
      </c>
      <c r="CJ274" s="15">
        <f t="shared" ca="1" si="572"/>
        <v>0.30222675620690553</v>
      </c>
      <c r="CK274" s="15">
        <f t="shared" ca="1" si="572"/>
        <v>7.1930161147081284E-3</v>
      </c>
      <c r="CL274" s="15">
        <f t="shared" ca="1" si="572"/>
        <v>0.90273001857983382</v>
      </c>
      <c r="CM274" s="15">
        <f t="shared" ca="1" si="572"/>
        <v>0.73241116724788058</v>
      </c>
      <c r="CN274" s="15">
        <f t="shared" ca="1" si="572"/>
        <v>0.41039491083858393</v>
      </c>
      <c r="CO274" s="15">
        <f t="shared" ca="1" si="572"/>
        <v>0.98246364211098836</v>
      </c>
      <c r="CP274" s="15">
        <f t="shared" ca="1" si="572"/>
        <v>0.9343857331570713</v>
      </c>
      <c r="CQ274" s="15">
        <f t="shared" ca="1" si="572"/>
        <v>0.17144639945796847</v>
      </c>
      <c r="CR274" s="15">
        <f t="shared" ca="1" si="572"/>
        <v>0.11933572107087553</v>
      </c>
      <c r="DO274" s="2">
        <v>137.5</v>
      </c>
      <c r="DP274" s="2">
        <f t="shared" si="549"/>
        <v>0.6875</v>
      </c>
      <c r="DQ274" s="1">
        <f t="shared" si="550"/>
        <v>0.65277777777777779</v>
      </c>
    </row>
    <row r="275" spans="1:121" x14ac:dyDescent="0.35">
      <c r="A275" s="23"/>
      <c r="B275" s="38">
        <v>7.8125E-3</v>
      </c>
      <c r="C275" s="49">
        <v>10</v>
      </c>
      <c r="D275" s="26">
        <f ca="1">AE262/AE270</f>
        <v>0</v>
      </c>
      <c r="E275" s="19">
        <f ca="1">COUNTIF(AU276:CR279,11)</f>
        <v>0</v>
      </c>
      <c r="F275" s="19">
        <f ca="1">COUNTIF(AU276:CR279,12)</f>
        <v>0</v>
      </c>
      <c r="G275" s="19">
        <f ca="1">COUNTIF(AU276:CR279,13)</f>
        <v>0</v>
      </c>
      <c r="H275" s="19">
        <f ca="1">COUNTIF(AU276:CR279,14)</f>
        <v>0</v>
      </c>
      <c r="I275" s="19">
        <f ca="1">COUNTIF(AU276:CR279,15)</f>
        <v>0</v>
      </c>
      <c r="J275" s="19">
        <f ca="1">COUNTIF(AU276:CR279,16)</f>
        <v>0</v>
      </c>
      <c r="K275" s="19">
        <f ca="1">COUNTIF(AU276:CR279,17)</f>
        <v>0</v>
      </c>
      <c r="L275" s="19">
        <f ca="1">COUNTIF(AU276:CR279,18)</f>
        <v>0</v>
      </c>
      <c r="N275" s="45">
        <f ca="1">ROUNDDOWN(E275*$AK$15+RAND(),0)</f>
        <v>0</v>
      </c>
      <c r="O275" s="45">
        <f ca="1">ROUNDDOWN(F275*$AL$15+RAND(),0)</f>
        <v>0</v>
      </c>
      <c r="P275" s="45">
        <f ca="1">ROUNDDOWN(G275*$AM$15+RAND(),0)</f>
        <v>0</v>
      </c>
      <c r="Q275" s="45">
        <f ca="1">ROUNDDOWN(H275*$AN$15+RAND(),0)</f>
        <v>0</v>
      </c>
      <c r="R275" s="45">
        <f ca="1">ROUNDDOWN(I275*$AO$15+RAND(),0)</f>
        <v>0</v>
      </c>
      <c r="S275" s="45">
        <f ca="1">ROUNDDOWN(J275*$AP$15+RAND(),0)</f>
        <v>0</v>
      </c>
      <c r="T275" s="45">
        <f ca="1">ROUNDDOWN(K275*$AQ$15+RAND(),0)</f>
        <v>0</v>
      </c>
      <c r="U275" s="45">
        <f ca="1">ROUNDDOWN(L275*$AR$15+RAND(),0)</f>
        <v>0</v>
      </c>
      <c r="W275" s="47">
        <f ca="1">ROUNDDOWN(N275/2+RAND(),0)</f>
        <v>0</v>
      </c>
      <c r="X275" s="47">
        <f t="shared" ref="X275:X282" ca="1" si="573">ROUNDDOWN(O275/2+RAND(),0)</f>
        <v>0</v>
      </c>
      <c r="Y275" s="47">
        <f t="shared" ref="Y275:Y282" ca="1" si="574">ROUNDDOWN(P275/2+RAND(),0)</f>
        <v>0</v>
      </c>
      <c r="Z275" s="47">
        <f t="shared" ref="Z275:Z282" ca="1" si="575">ROUNDDOWN(Q275/2+RAND(),0)</f>
        <v>0</v>
      </c>
      <c r="AA275" s="47">
        <f t="shared" ref="AA275:AA282" ca="1" si="576">ROUNDDOWN(R275/2+RAND(),0)</f>
        <v>0</v>
      </c>
      <c r="AB275" s="47">
        <f t="shared" ref="AB275:AB282" ca="1" si="577">ROUNDDOWN(S275/2+RAND(),0)</f>
        <v>0</v>
      </c>
      <c r="AC275" s="47">
        <f t="shared" ref="AC275:AC282" ca="1" si="578">ROUNDDOWN(T275/2+RAND(),0)</f>
        <v>0</v>
      </c>
      <c r="AD275" s="47">
        <f t="shared" ref="AD275:AD282" ca="1" si="579">ROUNDDOWN(U275/2+RAND(),0)</f>
        <v>0</v>
      </c>
      <c r="AE275" s="21">
        <f ca="1">((1-d)*SUM(W275:AD275)+d*SUM(W276:AD276))*E/B275</f>
        <v>0</v>
      </c>
      <c r="AH275" s="48">
        <f ca="1">N275-W275</f>
        <v>0</v>
      </c>
      <c r="AI275" s="48">
        <f t="shared" ref="AI275:AI282" ca="1" si="580">O275-X275</f>
        <v>0</v>
      </c>
      <c r="AJ275" s="48">
        <f t="shared" ref="AJ275:AJ282" ca="1" si="581">P275-Y275</f>
        <v>0</v>
      </c>
      <c r="AK275" s="48">
        <f t="shared" ref="AK275:AK282" ca="1" si="582">Q275-Z275</f>
        <v>0</v>
      </c>
      <c r="AL275" s="48">
        <f t="shared" ref="AL275:AL282" ca="1" si="583">R275-AA275</f>
        <v>0</v>
      </c>
      <c r="AM275" s="48">
        <f t="shared" ref="AM275:AM282" ca="1" si="584">S275-AB275</f>
        <v>0</v>
      </c>
      <c r="AN275" s="48">
        <f t="shared" ref="AN275:AN282" ca="1" si="585">T275-AC275</f>
        <v>0</v>
      </c>
      <c r="AO275" s="48">
        <f t="shared" ref="AO275:AO281" ca="1" si="586">U275-AD275</f>
        <v>0</v>
      </c>
      <c r="AQ275" s="1">
        <v>10</v>
      </c>
      <c r="AR275" s="12">
        <f ca="1">D275</f>
        <v>0</v>
      </c>
      <c r="AS275" s="12">
        <f ca="1">E274</f>
        <v>0</v>
      </c>
      <c r="AT275" s="8">
        <v>1</v>
      </c>
      <c r="AU275" s="17">
        <f t="shared" ca="1" si="571"/>
        <v>0.5386098808733687</v>
      </c>
      <c r="AV275" s="17">
        <f t="shared" ca="1" si="571"/>
        <v>0.49857306196115458</v>
      </c>
      <c r="AW275" s="17">
        <f t="shared" ca="1" si="571"/>
        <v>0.18737170420791349</v>
      </c>
      <c r="AX275" s="17">
        <f t="shared" ca="1" si="571"/>
        <v>0.85583558152198069</v>
      </c>
      <c r="AY275" s="17">
        <f t="shared" ca="1" si="571"/>
        <v>0.7920008322413179</v>
      </c>
      <c r="AZ275" s="17">
        <f t="shared" ca="1" si="571"/>
        <v>0.97628091336691636</v>
      </c>
      <c r="BA275" s="17">
        <f t="shared" ca="1" si="571"/>
        <v>0.72588456617231978</v>
      </c>
      <c r="BB275" s="17">
        <f t="shared" ca="1" si="571"/>
        <v>0.36855386329288531</v>
      </c>
      <c r="BC275" s="17">
        <f t="shared" ca="1" si="571"/>
        <v>0.98660035442815441</v>
      </c>
      <c r="BD275" s="17">
        <f t="shared" ca="1" si="571"/>
        <v>2.4903584274625246E-2</v>
      </c>
      <c r="BE275" s="17">
        <f t="shared" ca="1" si="571"/>
        <v>0.97432081942108828</v>
      </c>
      <c r="BF275" s="17">
        <f t="shared" ca="1" si="571"/>
        <v>0.42936777184628405</v>
      </c>
      <c r="BG275" s="17">
        <f t="shared" ca="1" si="571"/>
        <v>8.5226674729724894E-2</v>
      </c>
      <c r="BH275" s="17">
        <f t="shared" ca="1" si="571"/>
        <v>0.23854905285566419</v>
      </c>
      <c r="BI275" s="17">
        <f t="shared" ca="1" si="571"/>
        <v>0.89752030050423626</v>
      </c>
      <c r="BJ275" s="17">
        <f t="shared" ca="1" si="571"/>
        <v>0.19837129040582357</v>
      </c>
      <c r="BK275" s="17">
        <f t="shared" ca="1" si="571"/>
        <v>3.4860861488848371E-2</v>
      </c>
      <c r="BL275" s="17">
        <f t="shared" ca="1" si="571"/>
        <v>0.45407024940812979</v>
      </c>
      <c r="BM275" s="17">
        <f t="shared" ca="1" si="571"/>
        <v>0.1287452755686298</v>
      </c>
      <c r="BN275" s="17">
        <f t="shared" ca="1" si="571"/>
        <v>4.4322923342856257E-2</v>
      </c>
      <c r="BO275" s="17">
        <f t="shared" ca="1" si="571"/>
        <v>0.32266067053928271</v>
      </c>
      <c r="BP275" s="17">
        <f t="shared" ca="1" si="571"/>
        <v>0.73500999630425401</v>
      </c>
      <c r="BQ275" s="17">
        <f t="shared" ca="1" si="571"/>
        <v>0.26234641253872748</v>
      </c>
      <c r="BR275" s="17">
        <f t="shared" ca="1" si="571"/>
        <v>0.47600568779549646</v>
      </c>
      <c r="BS275" s="17">
        <f t="shared" ca="1" si="572"/>
        <v>0.97456098822867332</v>
      </c>
      <c r="BT275" s="17">
        <f t="shared" ca="1" si="572"/>
        <v>0.10927190447630997</v>
      </c>
      <c r="BU275" s="17">
        <f t="shared" ca="1" si="572"/>
        <v>2.1814436088388178E-2</v>
      </c>
      <c r="BV275" s="17">
        <f t="shared" ca="1" si="572"/>
        <v>0.73821342400987877</v>
      </c>
      <c r="BW275" s="17">
        <f t="shared" ca="1" si="572"/>
        <v>0.99011793012411198</v>
      </c>
      <c r="BX275" s="17">
        <f t="shared" ca="1" si="572"/>
        <v>0.44285378240926965</v>
      </c>
      <c r="BY275" s="17">
        <f t="shared" ca="1" si="572"/>
        <v>0.14053250239526149</v>
      </c>
      <c r="BZ275" s="17">
        <f t="shared" ca="1" si="572"/>
        <v>0.98411959024012174</v>
      </c>
      <c r="CA275" s="17">
        <f t="shared" ca="1" si="572"/>
        <v>0.26940466625915171</v>
      </c>
      <c r="CB275" s="17">
        <f t="shared" ca="1" si="572"/>
        <v>0.20326539311423819</v>
      </c>
      <c r="CC275" s="17">
        <f t="shared" ca="1" si="572"/>
        <v>0.65107894812574851</v>
      </c>
      <c r="CD275" s="17">
        <f t="shared" ca="1" si="572"/>
        <v>0.43540334863816932</v>
      </c>
      <c r="CE275" s="17">
        <f t="shared" ca="1" si="572"/>
        <v>0.30175405553046741</v>
      </c>
      <c r="CF275" s="17">
        <f t="shared" ca="1" si="572"/>
        <v>0.83746965357878123</v>
      </c>
      <c r="CG275" s="17">
        <f t="shared" ca="1" si="572"/>
        <v>0.86205082361808549</v>
      </c>
      <c r="CH275" s="17">
        <f t="shared" ca="1" si="572"/>
        <v>0.660773148195549</v>
      </c>
      <c r="CI275" s="17">
        <f t="shared" ca="1" si="572"/>
        <v>7.7616253728223561E-2</v>
      </c>
      <c r="CJ275" s="17">
        <f t="shared" ca="1" si="572"/>
        <v>9.4966134544555936E-2</v>
      </c>
      <c r="CK275" s="17">
        <f t="shared" ca="1" si="572"/>
        <v>8.0971652517356052E-2</v>
      </c>
      <c r="CL275" s="17">
        <f t="shared" ca="1" si="572"/>
        <v>0.18567789088835573</v>
      </c>
      <c r="CM275" s="17">
        <f t="shared" ca="1" si="572"/>
        <v>0.22140532311788863</v>
      </c>
      <c r="CN275" s="17">
        <f t="shared" ca="1" si="572"/>
        <v>8.9064620346728018E-2</v>
      </c>
      <c r="CO275" s="17">
        <f t="shared" ca="1" si="572"/>
        <v>0.81002349761340331</v>
      </c>
      <c r="CP275" s="17">
        <f t="shared" ca="1" si="572"/>
        <v>0.56691307809380731</v>
      </c>
      <c r="CQ275" s="17">
        <f t="shared" ca="1" si="572"/>
        <v>0.14729199274648519</v>
      </c>
      <c r="CR275" s="17">
        <f t="shared" ca="1" si="572"/>
        <v>0.64246267789323397</v>
      </c>
      <c r="DO275" s="2">
        <v>138</v>
      </c>
      <c r="DP275" s="2">
        <f t="shared" si="549"/>
        <v>0.69</v>
      </c>
      <c r="DQ275" s="1">
        <f t="shared" si="550"/>
        <v>0.65555555555555556</v>
      </c>
    </row>
    <row r="276" spans="1:121" x14ac:dyDescent="0.35">
      <c r="A276" s="23"/>
      <c r="B276" s="38">
        <v>1.5625E-2</v>
      </c>
      <c r="C276" s="49">
        <v>20</v>
      </c>
      <c r="D276" s="26">
        <f ca="1">AE263/AE270</f>
        <v>0</v>
      </c>
      <c r="E276" s="19">
        <f ca="1">COUNTIF(AU276:CR279,21)</f>
        <v>0</v>
      </c>
      <c r="F276" s="19">
        <f ca="1">COUNTIF(AU276:CR279,22)</f>
        <v>0</v>
      </c>
      <c r="G276" s="19">
        <f ca="1">COUNTIF(AU276:CR279,23)</f>
        <v>0</v>
      </c>
      <c r="H276" s="19">
        <f ca="1">COUNTIF(AU276:CR279,24)</f>
        <v>0</v>
      </c>
      <c r="I276" s="19">
        <f ca="1">COUNTIF(AU276:CR279,25)</f>
        <v>0</v>
      </c>
      <c r="J276" s="19">
        <f ca="1">COUNTIF(AU276:CR279,26)</f>
        <v>0</v>
      </c>
      <c r="K276" s="19">
        <f ca="1">COUNTIF(AU276:CR279,27)</f>
        <v>0</v>
      </c>
      <c r="L276" s="19">
        <f ca="1">COUNTIF(AU276:CR279,28)</f>
        <v>0</v>
      </c>
      <c r="N276" s="45">
        <f ca="1">ROUNDDOWN(E276*$AK$16+RAND(),0)</f>
        <v>0</v>
      </c>
      <c r="O276" s="45">
        <f ca="1">ROUNDDOWN(F276*$AL$16+RAND(),0)</f>
        <v>0</v>
      </c>
      <c r="P276" s="45">
        <f ca="1">ROUNDDOWN(G276*$AM$16+RAND(),0)</f>
        <v>0</v>
      </c>
      <c r="Q276" s="45">
        <f ca="1">ROUNDDOWN(H276*$AN$16+RAND(),0)</f>
        <v>0</v>
      </c>
      <c r="R276" s="45">
        <f ca="1">ROUNDDOWN(I276*$AO$16+RAND(),0)</f>
        <v>0</v>
      </c>
      <c r="S276" s="45">
        <f ca="1">ROUNDDOWN(J276*$AP$16+RAND(),0)</f>
        <v>0</v>
      </c>
      <c r="T276" s="45">
        <f ca="1">ROUNDDOWN(K276*$AQ$16+RAND(),0)</f>
        <v>0</v>
      </c>
      <c r="U276" s="45">
        <f ca="1">ROUNDDOWN(L276*$AR$16+RAND(),0)</f>
        <v>0</v>
      </c>
      <c r="W276" s="47">
        <f t="shared" ref="W276:W282" ca="1" si="587">ROUNDDOWN(N276/2+RAND(),0)</f>
        <v>0</v>
      </c>
      <c r="X276" s="47">
        <f t="shared" ca="1" si="573"/>
        <v>0</v>
      </c>
      <c r="Y276" s="47">
        <f t="shared" ca="1" si="574"/>
        <v>0</v>
      </c>
      <c r="Z276" s="47">
        <f t="shared" ca="1" si="575"/>
        <v>0</v>
      </c>
      <c r="AA276" s="47">
        <f t="shared" ca="1" si="576"/>
        <v>0</v>
      </c>
      <c r="AB276" s="47">
        <f t="shared" ca="1" si="577"/>
        <v>0</v>
      </c>
      <c r="AC276" s="47">
        <f t="shared" ca="1" si="578"/>
        <v>0</v>
      </c>
      <c r="AD276" s="47">
        <f t="shared" ca="1" si="579"/>
        <v>0</v>
      </c>
      <c r="AE276" s="21">
        <f t="shared" ref="AE276:AE281" ca="1" si="588">((1-2*d)*SUM(W276:AD276)+d*SUM(W275:AD275)+d*SUM(W277:AD277))*E/B276</f>
        <v>0</v>
      </c>
      <c r="AH276" s="48">
        <f t="shared" ref="AH276:AH282" ca="1" si="589">N276-W276</f>
        <v>0</v>
      </c>
      <c r="AI276" s="48">
        <f t="shared" ca="1" si="580"/>
        <v>0</v>
      </c>
      <c r="AJ276" s="48">
        <f t="shared" ca="1" si="581"/>
        <v>0</v>
      </c>
      <c r="AK276" s="48">
        <f t="shared" ca="1" si="582"/>
        <v>0</v>
      </c>
      <c r="AL276" s="48">
        <f t="shared" ca="1" si="583"/>
        <v>0</v>
      </c>
      <c r="AM276" s="48">
        <f t="shared" ca="1" si="584"/>
        <v>0</v>
      </c>
      <c r="AN276" s="48">
        <f t="shared" ca="1" si="585"/>
        <v>0</v>
      </c>
      <c r="AO276" s="48">
        <f t="shared" ca="1" si="586"/>
        <v>0</v>
      </c>
      <c r="AQ276" s="1">
        <v>20</v>
      </c>
      <c r="AR276" s="13">
        <f t="shared" ref="AR276:AR282" ca="1" si="590">AR275+D276</f>
        <v>0</v>
      </c>
      <c r="AS276" s="13">
        <f ca="1">AS275+F274</f>
        <v>0</v>
      </c>
      <c r="AT276" s="8">
        <v>2</v>
      </c>
      <c r="AU276" s="16">
        <f ca="1">IF(AU272&lt;AR278,IF(AU272&lt;AR276,IF(AU272&lt;AR275,10,20),IF(AU272&lt;AR277,30,40)),IF(AU272&lt;AR280,IF(AU272&lt;AR279,50,60),IF(AU272&lt;AR281,70,80)))+IF(AU273&lt;AS278,IF(AU273&lt;AS276,IF(AU273&lt;AS275,1,2),IF(AU273&lt;AS277,3,4)),IF(AU273&lt;AS280,IF(AU273&lt;AS279,5,6),IF(AU273&lt;AS281,7,8)))</f>
        <v>65</v>
      </c>
      <c r="AV276" s="16">
        <f ca="1">IF(AV272&lt;AR278,IF(AV272&lt;AR276,IF(AV272&lt;AR275,10,20),IF(AV272&lt;AR277,30,40)),IF(AV272&lt;AR280,IF(AV272&lt;AR279,50,60),IF(AV272&lt;AR281,70,80)))+IF(AV273&lt;AS278,IF(AV273&lt;AS276,IF(AV273&lt;AS275,1,2),IF(AV273&lt;AS277,3,4)),IF(AV273&lt;AS280,IF(AV273&lt;AS279,5,6),IF(AV273&lt;AS281,7,8)))</f>
        <v>65</v>
      </c>
      <c r="AW276" s="16">
        <f ca="1">IF(AW272&lt;AR278,IF(AW272&lt;AR276,IF(AW272&lt;AR275,10,20),IF(AW272&lt;AR277,30,40)),IF(AW272&lt;AR280,IF(AW272&lt;AR279,50,60),IF(AW272&lt;AR281,70,80)))+IF(AW273&lt;AS278,IF(AW273&lt;AS276,IF(AW273&lt;AS275,1,2),IF(AW273&lt;AS277,3,4)),IF(AW273&lt;AS280,IF(AW273&lt;AS279,5,6),IF(AW273&lt;AS281,7,8)))</f>
        <v>65</v>
      </c>
      <c r="AX276" s="16">
        <f ca="1">IF(AX272&lt;AR278,IF(AX272&lt;AR276,IF(AX272&lt;AR275,10,20),IF(AX272&lt;AR277,30,40)),IF(AX272&lt;AR280,IF(AX272&lt;AR279,50,60),IF(AX272&lt;AR281,70,80)))+IF(AX273&lt;AS278,IF(AX273&lt;AS276,IF(AX273&lt;AS275,1,2),IF(AX273&lt;AS277,3,4)),IF(AX273&lt;AS280,IF(AX273&lt;AS279,5,6),IF(AX273&lt;AS281,7,8)))</f>
        <v>65</v>
      </c>
      <c r="AY276" s="16">
        <f ca="1">IF(AY272&lt;AR278,IF(AY272&lt;AR276,IF(AY272&lt;AR275,10,20),IF(AY272&lt;AR277,30,40)),IF(AY272&lt;AR280,IF(AY272&lt;AR279,50,60),IF(AY272&lt;AR281,70,80)))+IF(AY273&lt;AS278,IF(AY273&lt;AS276,IF(AY273&lt;AS275,1,2),IF(AY273&lt;AS277,3,4)),IF(AY273&lt;AS280,IF(AY273&lt;AS279,5,6),IF(AY273&lt;AS281,7,8)))</f>
        <v>65</v>
      </c>
      <c r="AZ276" s="16">
        <f ca="1">IF(AZ272&lt;AR278,IF(AZ272&lt;AR276,IF(AZ272&lt;AR275,10,20),IF(AZ272&lt;AR277,30,40)),IF(AZ272&lt;AR280,IF(AZ272&lt;AR279,50,60),IF(AZ272&lt;AR281,70,80)))+IF(AZ273&lt;AS278,IF(AZ273&lt;AS276,IF(AZ273&lt;AS275,1,2),IF(AZ273&lt;AS277,3,4)),IF(AZ273&lt;AS280,IF(AZ273&lt;AS279,5,6),IF(AZ273&lt;AS281,7,8)))</f>
        <v>65</v>
      </c>
      <c r="BA276" s="16">
        <f ca="1">IF(BA272&lt;AR278,IF(BA272&lt;AR276,IF(BA272&lt;AR275,10,20),IF(BA272&lt;AR277,30,40)),IF(BA272&lt;AR280,IF(BA272&lt;AR279,50,60),IF(BA272&lt;AR281,70,80)))+IF(BA273&lt;AS278,IF(BA273&lt;AS276,IF(BA273&lt;AS275,1,2),IF(BA273&lt;AS277,3,4)),IF(BA273&lt;AS280,IF(BA273&lt;AS279,5,6),IF(BA273&lt;AS281,7,8)))</f>
        <v>65</v>
      </c>
      <c r="BB276" s="16">
        <f ca="1">IF(BB272&lt;AR278,IF(BB272&lt;AR276,IF(BB272&lt;AR275,10,20),IF(BB272&lt;AR277,30,40)),IF(BB272&lt;AR280,IF(BB272&lt;AR279,50,60),IF(BB272&lt;AR281,70,80)))+IF(BB273&lt;AS278,IF(BB273&lt;AS276,IF(BB273&lt;AS275,1,2),IF(BB273&lt;AS277,3,4)),IF(BB273&lt;AS280,IF(BB273&lt;AS279,5,6),IF(BB273&lt;AS281,7,8)))</f>
        <v>65</v>
      </c>
      <c r="BC276" s="16">
        <f ca="1">IF(BC272&lt;AR278,IF(BC272&lt;AR276,IF(BC272&lt;AR275,10,20),IF(BC272&lt;AR277,30,40)),IF(BC272&lt;AR280,IF(BC272&lt;AR279,50,60),IF(BC272&lt;AR281,70,80)))+IF(BC273&lt;AS278,IF(BC273&lt;AS276,IF(BC273&lt;AS275,1,2),IF(BC273&lt;AS277,3,4)),IF(BC273&lt;AS280,IF(BC273&lt;AS279,5,6),IF(BC273&lt;AS281,7,8)))</f>
        <v>65</v>
      </c>
      <c r="BD276" s="16">
        <f ca="1">IF(BD272&lt;AR278,IF(BD272&lt;AR276,IF(BD272&lt;AR275,10,20),IF(BD272&lt;AR277,30,40)),IF(BD272&lt;AR280,IF(BD272&lt;AR279,50,60),IF(BD272&lt;AR281,70,80)))+IF(BD273&lt;AS278,IF(BD273&lt;AS276,IF(BD273&lt;AS275,1,2),IF(BD273&lt;AS277,3,4)),IF(BD273&lt;AS280,IF(BD273&lt;AS279,5,6),IF(BD273&lt;AS281,7,8)))</f>
        <v>65</v>
      </c>
      <c r="BE276" s="16">
        <f ca="1">IF(BE272&lt;AR278,IF(BE272&lt;AR276,IF(BE272&lt;AR275,10,20),IF(BE272&lt;AR277,30,40)),IF(BE272&lt;AR280,IF(BE272&lt;AR279,50,60),IF(BE272&lt;AR281,70,80)))+IF(BE273&lt;AS278,IF(BE273&lt;AS276,IF(BE273&lt;AS275,1,2),IF(BE273&lt;AS277,3,4)),IF(BE273&lt;AS280,IF(BE273&lt;AS279,5,6),IF(BE273&lt;AS281,7,8)))</f>
        <v>65</v>
      </c>
      <c r="BF276" s="16">
        <f ca="1">IF(BF272&lt;AR278,IF(BF272&lt;AR276,IF(BF272&lt;AR275,10,20),IF(BF272&lt;AR277,30,40)),IF(BF272&lt;AR280,IF(BF272&lt;AR279,50,60),IF(BF272&lt;AR281,70,80)))+IF(BF273&lt;AS278,IF(BF273&lt;AS276,IF(BF273&lt;AS275,1,2),IF(BF273&lt;AS277,3,4)),IF(BF273&lt;AS280,IF(BF273&lt;AS279,5,6),IF(BF273&lt;AS281,7,8)))</f>
        <v>65</v>
      </c>
      <c r="BG276" s="16">
        <f ca="1">IF(BG272&lt;AR278,IF(BG272&lt;AR276,IF(BG272&lt;AR275,10,20),IF(BG272&lt;AR277,30,40)),IF(BG272&lt;AR280,IF(BG272&lt;AR279,50,60),IF(BG272&lt;AR281,70,80)))+IF(BG273&lt;AS278,IF(BG273&lt;AS276,IF(BG273&lt;AS275,1,2),IF(BG273&lt;AS277,3,4)),IF(BG273&lt;AS280,IF(BG273&lt;AS279,5,6),IF(BG273&lt;AS281,7,8)))</f>
        <v>65</v>
      </c>
      <c r="BH276" s="16">
        <f ca="1">IF(BH272&lt;AR278,IF(BH272&lt;AR276,IF(BH272&lt;AR275,10,20),IF(BH272&lt;AR277,30,40)),IF(BH272&lt;AR280,IF(BH272&lt;AR279,50,60),IF(BH272&lt;AR281,70,80)))+IF(BH273&lt;AS278,IF(BH273&lt;AS276,IF(BH273&lt;AS275,1,2),IF(BH273&lt;AS277,3,4)),IF(BH273&lt;AS280,IF(BH273&lt;AS279,5,6),IF(BH273&lt;AS281,7,8)))</f>
        <v>65</v>
      </c>
      <c r="BI276" s="16">
        <f ca="1">IF(BI272&lt;AR278,IF(BI272&lt;AR276,IF(BI272&lt;AR275,10,20),IF(BI272&lt;AR277,30,40)),IF(BI272&lt;AR280,IF(BI272&lt;AR279,50,60),IF(BI272&lt;AR281,70,80)))+IF(BI273&lt;AS278,IF(BI273&lt;AS276,IF(BI273&lt;AS275,1,2),IF(BI273&lt;AS277,3,4)),IF(BI273&lt;AS280,IF(BI273&lt;AS279,5,6),IF(BI273&lt;AS281,7,8)))</f>
        <v>65</v>
      </c>
      <c r="BJ276" s="16">
        <f ca="1">IF(BJ272&lt;AR278,IF(BJ272&lt;AR276,IF(BJ272&lt;AR275,10,20),IF(BJ272&lt;AR277,30,40)),IF(BJ272&lt;AR280,IF(BJ272&lt;AR279,50,60),IF(BJ272&lt;AR281,70,80)))+IF(BJ273&lt;AS278,IF(BJ273&lt;AS276,IF(BJ273&lt;AS275,1,2),IF(BJ273&lt;AS277,3,4)),IF(BJ273&lt;AS280,IF(BJ273&lt;AS279,5,6),IF(BJ273&lt;AS281,7,8)))</f>
        <v>65</v>
      </c>
      <c r="BK276" s="16">
        <f ca="1">IF(BK272&lt;AR278,IF(BK272&lt;AR276,IF(BK272&lt;AR275,10,20),IF(BK272&lt;AR277,30,40)),IF(BK272&lt;AR280,IF(BK272&lt;AR279,50,60),IF(BK272&lt;AR281,70,80)))+IF(BK273&lt;AS278,IF(BK273&lt;AS276,IF(BK273&lt;AS275,1,2),IF(BK273&lt;AS277,3,4)),IF(BK273&lt;AS280,IF(BK273&lt;AS279,5,6),IF(BK273&lt;AS281,7,8)))</f>
        <v>65</v>
      </c>
      <c r="BL276" s="16">
        <f ca="1">IF(BL272&lt;AR278,IF(BL272&lt;AR276,IF(BL272&lt;AR275,10,20),IF(BL272&lt;AR277,30,40)),IF(BL272&lt;AR280,IF(BL272&lt;AR279,50,60),IF(BL272&lt;AR281,70,80)))+IF(BL273&lt;AS278,IF(BL273&lt;AS276,IF(BL273&lt;AS275,1,2),IF(BL273&lt;AS277,3,4)),IF(BL273&lt;AS280,IF(BL273&lt;AS279,5,6),IF(BL273&lt;AS281,7,8)))</f>
        <v>65</v>
      </c>
      <c r="BM276" s="16">
        <f ca="1">IF(BM272&lt;AR278,IF(BM272&lt;AR276,IF(BM272&lt;AR275,10,20),IF(BM272&lt;AR277,30,40)),IF(BM272&lt;AR280,IF(BM272&lt;AR279,50,60),IF(BM272&lt;AR281,70,80)))+IF(BM273&lt;AS278,IF(BM273&lt;AS276,IF(BM273&lt;AS275,1,2),IF(BM273&lt;AS277,3,4)),IF(BM273&lt;AS280,IF(BM273&lt;AS279,5,6),IF(BM273&lt;AS281,7,8)))</f>
        <v>65</v>
      </c>
      <c r="BN276" s="16">
        <f ca="1">IF(BN272&lt;AR278,IF(BN272&lt;AR276,IF(BN272&lt;AR275,10,20),IF(BN272&lt;AR277,30,40)),IF(BN272&lt;AR280,IF(BN272&lt;AR279,50,60),IF(BN272&lt;AR281,70,80)))+IF(BN273&lt;AS278,IF(BN273&lt;AS276,IF(BN273&lt;AS275,1,2),IF(BN273&lt;AS277,3,4)),IF(BN273&lt;AS280,IF(BN273&lt;AS279,5,6),IF(BN273&lt;AS281,7,8)))</f>
        <v>65</v>
      </c>
      <c r="BO276" s="16">
        <f ca="1">IF(BO272&lt;AR278,IF(BO272&lt;AR276,IF(BO272&lt;AR275,10,20),IF(BO272&lt;AR277,30,40)),IF(BO272&lt;AR280,IF(BO272&lt;AR279,50,60),IF(BO272&lt;AR281,70,80)))+IF(BO273&lt;AS278,IF(BO273&lt;AS276,IF(BO273&lt;AS275,1,2),IF(BO273&lt;AS277,3,4)),IF(BO273&lt;AS280,IF(BO273&lt;AS279,5,6),IF(BO273&lt;AS281,7,8)))</f>
        <v>65</v>
      </c>
      <c r="BP276" s="16">
        <f ca="1">IF(BP272&lt;AR278,IF(BP272&lt;AR276,IF(BP272&lt;AR275,10,20),IF(BP272&lt;AR277,30,40)),IF(BP272&lt;AR280,IF(BP272&lt;AR279,50,60),IF(BP272&lt;AR281,70,80)))+IF(BP273&lt;AS278,IF(BP273&lt;AS276,IF(BP273&lt;AS275,1,2),IF(BP273&lt;AS277,3,4)),IF(BP273&lt;AS280,IF(BP273&lt;AS279,5,6),IF(BP273&lt;AS281,7,8)))</f>
        <v>65</v>
      </c>
      <c r="BQ276" s="16">
        <f ca="1">IF(BQ272&lt;AR278,IF(BQ272&lt;AR276,IF(BQ272&lt;AR275,10,20),IF(BQ272&lt;AR277,30,40)),IF(BQ272&lt;AR280,IF(BQ272&lt;AR279,50,60),IF(BQ272&lt;AR281,70,80)))+IF(BQ273&lt;AS278,IF(BQ273&lt;AS276,IF(BQ273&lt;AS275,1,2),IF(BQ273&lt;AS277,3,4)),IF(BQ273&lt;AS280,IF(BQ273&lt;AS279,5,6),IF(BQ273&lt;AS281,7,8)))</f>
        <v>65</v>
      </c>
      <c r="BR276" s="16">
        <f ca="1">IF(BR272&lt;AR278,IF(BR272&lt;AR276,IF(BR272&lt;AR275,10,20),IF(BR272&lt;AR277,30,40)),IF(BR272&lt;AR280,IF(BR272&lt;AR279,50,60),IF(BR272&lt;AR281,70,80)))+IF(BR273&lt;AS278,IF(BR273&lt;AS276,IF(BR273&lt;AS275,1,2),IF(BR273&lt;AS277,3,4)),IF(BR273&lt;AS280,IF(BR273&lt;AS279,5,6),IF(BR273&lt;AS281,7,8)))</f>
        <v>65</v>
      </c>
      <c r="BS276" s="16">
        <f ca="1">IF(BS272&lt;AR278,IF(BS272&lt;AR276,IF(BS272&lt;AR275,10,20),IF(BS272&lt;AR277,30,40)),IF(BS272&lt;AR280,IF(BS272&lt;AR279,50,60),IF(BS272&lt;AR281,70,80)))+IF(BS273&lt;AS278,IF(BS273&lt;AS276,IF(BS273&lt;AS275,1,2),IF(BS273&lt;AS277,3,4)),IF(BS273&lt;AS280,IF(BS273&lt;AS279,5,6),IF(BS273&lt;AS281,7,8)))</f>
        <v>65</v>
      </c>
      <c r="BT276" s="16">
        <f ca="1">IF(BT272&lt;AR278,IF(BT272&lt;AR276,IF(BT272&lt;AR275,10,20),IF(BT272&lt;AR277,30,40)),IF(BT272&lt;AR280,IF(BT272&lt;AR279,50,60),IF(BT272&lt;AR281,70,80)))+IF(BT273&lt;AS278,IF(BT273&lt;AS276,IF(BT273&lt;AS275,1,2),IF(BT273&lt;AS277,3,4)),IF(BT273&lt;AS280,IF(BT273&lt;AS279,5,6),IF(BT273&lt;AS281,7,8)))</f>
        <v>65</v>
      </c>
      <c r="BU276" s="16">
        <f ca="1">IF(BU272&lt;AR278,IF(BU272&lt;AR276,IF(BU272&lt;AR275,10,20),IF(BU272&lt;AR277,30,40)),IF(BU272&lt;AR280,IF(BU272&lt;AR279,50,60),IF(BU272&lt;AR281,70,80)))+IF(BU273&lt;AS278,IF(BU273&lt;AS276,IF(BU273&lt;AS275,1,2),IF(BU273&lt;AS277,3,4)),IF(BU273&lt;AS280,IF(BU273&lt;AS279,5,6),IF(BU273&lt;AS281,7,8)))</f>
        <v>65</v>
      </c>
      <c r="BV276" s="16">
        <f ca="1">IF(BV272&lt;AR278,IF(BV272&lt;AR276,IF(BV272&lt;AR275,10,20),IF(BV272&lt;AR277,30,40)),IF(BV272&lt;AR280,IF(BV272&lt;AR279,50,60),IF(BV272&lt;AR281,70,80)))+IF(BV273&lt;AS278,IF(BV273&lt;AS276,IF(BV273&lt;AS275,1,2),IF(BV273&lt;AS277,3,4)),IF(BV273&lt;AS280,IF(BV273&lt;AS279,5,6),IF(BV273&lt;AS281,7,8)))</f>
        <v>65</v>
      </c>
      <c r="BW276" s="16">
        <f ca="1">IF(BW272&lt;AR278,IF(BW272&lt;AR276,IF(BW272&lt;AR275,10,20),IF(BW272&lt;AR277,30,40)),IF(BW272&lt;AR280,IF(BW272&lt;AR279,50,60),IF(BW272&lt;AR281,70,80)))+IF(BW273&lt;AS278,IF(BW273&lt;AS276,IF(BW273&lt;AS275,1,2),IF(BW273&lt;AS277,3,4)),IF(BW273&lt;AS280,IF(BW273&lt;AS279,5,6),IF(BW273&lt;AS281,7,8)))</f>
        <v>65</v>
      </c>
      <c r="BX276" s="16">
        <f ca="1">IF(BX272&lt;AR278,IF(BX272&lt;AR276,IF(BX272&lt;AR275,10,20),IF(BX272&lt;AR277,30,40)),IF(BX272&lt;AR280,IF(BX272&lt;AR279,50,60),IF(BX272&lt;AR281,70,80)))+IF(BX273&lt;AS278,IF(BX273&lt;AS276,IF(BX273&lt;AS275,1,2),IF(BX273&lt;AS277,3,4)),IF(BX273&lt;AS280,IF(BX273&lt;AS279,5,6),IF(BX273&lt;AS281,7,8)))</f>
        <v>65</v>
      </c>
      <c r="BY276" s="16">
        <f ca="1">IF(BY272&lt;AR278,IF(BY272&lt;AR276,IF(BY272&lt;AR275,10,20),IF(BY272&lt;AR277,30,40)),IF(BY272&lt;AR280,IF(BY272&lt;AR279,50,60),IF(BY272&lt;AR281,70,80)))+IF(BY273&lt;AS278,IF(BY273&lt;AS276,IF(BY273&lt;AS275,1,2),IF(BY273&lt;AS277,3,4)),IF(BY273&lt;AS280,IF(BY273&lt;AS279,5,6),IF(BY273&lt;AS281,7,8)))</f>
        <v>65</v>
      </c>
      <c r="BZ276" s="16">
        <f ca="1">IF(BZ272&lt;AR278,IF(BZ272&lt;AR276,IF(BZ272&lt;AR275,10,20),IF(BZ272&lt;AR277,30,40)),IF(BZ272&lt;AR280,IF(BZ272&lt;AR279,50,60),IF(BZ272&lt;AR281,70,80)))+IF(BZ273&lt;AS278,IF(BZ273&lt;AS276,IF(BZ273&lt;AS275,1,2),IF(BZ273&lt;AS277,3,4)),IF(BZ273&lt;AS280,IF(BZ273&lt;AS279,5,6),IF(BZ273&lt;AS281,7,8)))</f>
        <v>65</v>
      </c>
      <c r="CA276" s="16">
        <f ca="1">IF(CA272&lt;AR278,IF(CA272&lt;AR276,IF(CA272&lt;AR275,10,20),IF(CA272&lt;AR277,30,40)),IF(CA272&lt;AR280,IF(CA272&lt;AR279,50,60),IF(CA272&lt;AR281,70,80)))+IF(CA273&lt;AS278,IF(CA273&lt;AS276,IF(CA273&lt;AS275,1,2),IF(CA273&lt;AS277,3,4)),IF(CA273&lt;AS280,IF(CA273&lt;AS279,5,6),IF(CA273&lt;AS281,7,8)))</f>
        <v>65</v>
      </c>
      <c r="CB276" s="16">
        <f ca="1">IF(CB272&lt;AR278,IF(CB272&lt;AR276,IF(CB272&lt;AR275,10,20),IF(CB272&lt;AR277,30,40)),IF(CB272&lt;AR280,IF(CB272&lt;AR279,50,60),IF(CB272&lt;AR281,70,80)))+IF(CB273&lt;AS278,IF(CB273&lt;AS276,IF(CB273&lt;AS275,1,2),IF(CB273&lt;AS277,3,4)),IF(CB273&lt;AS280,IF(CB273&lt;AS279,5,6),IF(CB273&lt;AS281,7,8)))</f>
        <v>65</v>
      </c>
      <c r="CC276" s="16">
        <f ca="1">IF(CC272&lt;AR278,IF(CC272&lt;AR276,IF(CC272&lt;AR275,10,20),IF(CC272&lt;AR277,30,40)),IF(CC272&lt;AR280,IF(CC272&lt;AR279,50,60),IF(CC272&lt;AR281,70,80)))+IF(CC273&lt;AS278,IF(CC273&lt;AS276,IF(CC273&lt;AS275,1,2),IF(CC273&lt;AS277,3,4)),IF(CC273&lt;AS280,IF(CC273&lt;AS279,5,6),IF(CC273&lt;AS281,7,8)))</f>
        <v>65</v>
      </c>
      <c r="CD276" s="16">
        <f ca="1">IF(CD272&lt;AR278,IF(CD272&lt;AR276,IF(CD272&lt;AR275,10,20),IF(CD272&lt;AR277,30,40)),IF(CD272&lt;AR280,IF(CD272&lt;AR279,50,60),IF(CD272&lt;AR281,70,80)))+IF(CD273&lt;AS278,IF(CD273&lt;AS276,IF(CD273&lt;AS275,1,2),IF(CD273&lt;AS277,3,4)),IF(CD273&lt;AS280,IF(CD273&lt;AS279,5,6),IF(CD273&lt;AS281,7,8)))</f>
        <v>65</v>
      </c>
      <c r="CE276" s="16">
        <f ca="1">IF(CE272&lt;AR278,IF(CE272&lt;AR276,IF(CE272&lt;AR275,10,20),IF(CE272&lt;AR277,30,40)),IF(CE272&lt;AR280,IF(CE272&lt;AR279,50,60),IF(CE272&lt;AR281,70,80)))+IF(CE273&lt;AS278,IF(CE273&lt;AS276,IF(CE273&lt;AS275,1,2),IF(CE273&lt;AS277,3,4)),IF(CE273&lt;AS280,IF(CE273&lt;AS279,5,6),IF(CE273&lt;AS281,7,8)))</f>
        <v>65</v>
      </c>
      <c r="CF276" s="16">
        <f ca="1">IF(CF272&lt;AR278,IF(CF272&lt;AR276,IF(CF272&lt;AR275,10,20),IF(CF272&lt;AR277,30,40)),IF(CF272&lt;AR280,IF(CF272&lt;AR279,50,60),IF(CF272&lt;AR281,70,80)))+IF(CF273&lt;AS278,IF(CF273&lt;AS276,IF(CF273&lt;AS275,1,2),IF(CF273&lt;AS277,3,4)),IF(CF273&lt;AS280,IF(CF273&lt;AS279,5,6),IF(CF273&lt;AS281,7,8)))</f>
        <v>65</v>
      </c>
      <c r="CG276" s="16">
        <f ca="1">IF(CG272&lt;AR278,IF(CG272&lt;AR276,IF(CG272&lt;AR275,10,20),IF(CG272&lt;AR277,30,40)),IF(CG272&lt;AR280,IF(CG272&lt;AR279,50,60),IF(CG272&lt;AR281,70,80)))+IF(CG273&lt;AS278,IF(CG273&lt;AS276,IF(CG273&lt;AS275,1,2),IF(CG273&lt;AS277,3,4)),IF(CG273&lt;AS280,IF(CG273&lt;AS279,5,6),IF(CG273&lt;AS281,7,8)))</f>
        <v>65</v>
      </c>
      <c r="CH276" s="16">
        <f ca="1">IF(CH272&lt;AR278,IF(CH272&lt;AR276,IF(CH272&lt;AR275,10,20),IF(CH272&lt;AR277,30,40)),IF(CH272&lt;AR280,IF(CH272&lt;AR279,50,60),IF(CH272&lt;AR281,70,80)))+IF(CH273&lt;AS278,IF(CH273&lt;AS276,IF(CH273&lt;AS275,1,2),IF(CH273&lt;AS277,3,4)),IF(CH273&lt;AS280,IF(CH273&lt;AS279,5,6),IF(CH273&lt;AS281,7,8)))</f>
        <v>65</v>
      </c>
      <c r="CI276" s="16">
        <f ca="1">IF(CI272&lt;AR278,IF(CI272&lt;AR276,IF(CI272&lt;AR275,10,20),IF(CI272&lt;AR277,30,40)),IF(CI272&lt;AR280,IF(CI272&lt;AR279,50,60),IF(CI272&lt;AR281,70,80)))+IF(CI273&lt;AS278,IF(CI273&lt;AS276,IF(CI273&lt;AS275,1,2),IF(CI273&lt;AS277,3,4)),IF(CI273&lt;AS280,IF(CI273&lt;AS279,5,6),IF(CI273&lt;AS281,7,8)))</f>
        <v>65</v>
      </c>
      <c r="CJ276" s="16">
        <f ca="1">IF(CJ272&lt;AR278,IF(CJ272&lt;AR276,IF(CJ272&lt;AR275,10,20),IF(CJ272&lt;AR277,30,40)),IF(CJ272&lt;AR280,IF(CJ272&lt;AR279,50,60),IF(CJ272&lt;AR281,70,80)))+IF(CJ273&lt;AS278,IF(CJ273&lt;AS276,IF(CJ273&lt;AS275,1,2),IF(CJ273&lt;AS277,3,4)),IF(CJ273&lt;AS280,IF(CJ273&lt;AS279,5,6),IF(CJ273&lt;AS281,7,8)))</f>
        <v>65</v>
      </c>
      <c r="CK276" s="16">
        <f ca="1">IF(CK272&lt;AR278,IF(CK272&lt;AR276,IF(CK272&lt;AR275,10,20),IF(CK272&lt;AR277,30,40)),IF(CK272&lt;AR280,IF(CK272&lt;AR279,50,60),IF(CK272&lt;AR281,70,80)))+IF(CK273&lt;AS278,IF(CK273&lt;AS276,IF(CK273&lt;AS275,1,2),IF(CK273&lt;AS277,3,4)),IF(CK273&lt;AS280,IF(CK273&lt;AS279,5,6),IF(CK273&lt;AS281,7,8)))</f>
        <v>65</v>
      </c>
      <c r="CL276" s="16">
        <f ca="1">IF(CL272&lt;AR278,IF(CL272&lt;AR276,IF(CL272&lt;AR275,10,20),IF(CL272&lt;AR277,30,40)),IF(CL272&lt;AR280,IF(CL272&lt;AR279,50,60),IF(CL272&lt;AR281,70,80)))+IF(CL273&lt;AS278,IF(CL273&lt;AS276,IF(CL273&lt;AS275,1,2),IF(CL273&lt;AS277,3,4)),IF(CL273&lt;AS280,IF(CL273&lt;AS279,5,6),IF(CL273&lt;AS281,7,8)))</f>
        <v>65</v>
      </c>
      <c r="CM276" s="16">
        <f ca="1">IF(CM272&lt;AR278,IF(CM272&lt;AR276,IF(CM272&lt;AR275,10,20),IF(CM272&lt;AR277,30,40)),IF(CM272&lt;AR280,IF(CM272&lt;AR279,50,60),IF(CM272&lt;AR281,70,80)))+IF(CM273&lt;AS278,IF(CM273&lt;AS276,IF(CM273&lt;AS275,1,2),IF(CM273&lt;AS277,3,4)),IF(CM273&lt;AS280,IF(CM273&lt;AS279,5,6),IF(CM273&lt;AS281,7,8)))</f>
        <v>65</v>
      </c>
      <c r="CN276" s="16">
        <f ca="1">IF(CN272&lt;AR278,IF(CN272&lt;AR276,IF(CN272&lt;AR275,10,20),IF(CN272&lt;AR277,30,40)),IF(CN272&lt;AR280,IF(CN272&lt;AR279,50,60),IF(CN272&lt;AR281,70,80)))+IF(CN273&lt;AS278,IF(CN273&lt;AS276,IF(CN273&lt;AS275,1,2),IF(CN273&lt;AS277,3,4)),IF(CN273&lt;AS280,IF(CN273&lt;AS279,5,6),IF(CN273&lt;AS281,7,8)))</f>
        <v>65</v>
      </c>
      <c r="CO276" s="16">
        <f ca="1">IF(CO272&lt;AR278,IF(CO272&lt;AR276,IF(CO272&lt;AR275,10,20),IF(CO272&lt;AR277,30,40)),IF(CO272&lt;AR280,IF(CO272&lt;AR279,50,60),IF(CO272&lt;AR281,70,80)))+IF(CO273&lt;AS278,IF(CO273&lt;AS276,IF(CO273&lt;AS275,1,2),IF(CO273&lt;AS277,3,4)),IF(CO273&lt;AS280,IF(CO273&lt;AS279,5,6),IF(CO273&lt;AS281,7,8)))</f>
        <v>65</v>
      </c>
      <c r="CP276" s="16">
        <f ca="1">IF(CP272&lt;AR278,IF(CP272&lt;AR276,IF(CP272&lt;AR275,10,20),IF(CP272&lt;AR277,30,40)),IF(CP272&lt;AR280,IF(CP272&lt;AR279,50,60),IF(CP272&lt;AR281,70,80)))+IF(CP273&lt;AS278,IF(CP273&lt;AS276,IF(CP273&lt;AS275,1,2),IF(CP273&lt;AS277,3,4)),IF(CP273&lt;AS280,IF(CP273&lt;AS279,5,6),IF(CP273&lt;AS281,7,8)))</f>
        <v>65</v>
      </c>
      <c r="CQ276" s="16">
        <f ca="1">IF(CQ272&lt;AR278,IF(CQ272&lt;AR276,IF(CQ272&lt;AR275,10,20),IF(CQ272&lt;AR277,30,40)),IF(CQ272&lt;AR280,IF(CQ272&lt;AR279,50,60),IF(CQ272&lt;AR281,70,80)))+IF(CQ273&lt;AS278,IF(CQ273&lt;AS276,IF(CQ273&lt;AS275,1,2),IF(CQ273&lt;AS277,3,4)),IF(CQ273&lt;AS280,IF(CQ273&lt;AS279,5,6),IF(CQ273&lt;AS281,7,8)))</f>
        <v>65</v>
      </c>
      <c r="CR276" s="16">
        <f ca="1">IF(CR272&lt;AR278,IF(CR272&lt;AR276,IF(CR272&lt;AR275,10,20),IF(CR272&lt;AR277,30,40)),IF(CR272&lt;AR280,IF(CR272&lt;AR279,50,60),IF(CR272&lt;AR281,70,80)))+IF(CR273&lt;AS278,IF(CR273&lt;AS276,IF(CR273&lt;AS275,1,2),IF(CR273&lt;AS277,3,4)),IF(CR273&lt;AS280,IF(CR273&lt;AS279,5,6),IF(CR273&lt;AS281,7,8)))</f>
        <v>65</v>
      </c>
      <c r="DO276" s="2">
        <v>138.5</v>
      </c>
      <c r="DP276" s="2">
        <f t="shared" si="549"/>
        <v>0.6925</v>
      </c>
      <c r="DQ276" s="1">
        <f t="shared" si="550"/>
        <v>0.65833333333333333</v>
      </c>
    </row>
    <row r="277" spans="1:121" x14ac:dyDescent="0.35">
      <c r="A277" s="23"/>
      <c r="B277" s="38">
        <v>3.125E-2</v>
      </c>
      <c r="C277" s="49">
        <v>30</v>
      </c>
      <c r="D277" s="26">
        <f ca="1">AE264/AE270</f>
        <v>0</v>
      </c>
      <c r="E277" s="19">
        <f ca="1">COUNTIF(AU276:CR279,31)</f>
        <v>0</v>
      </c>
      <c r="F277" s="19">
        <f ca="1">COUNTIF(AU276:CR279,32)</f>
        <v>0</v>
      </c>
      <c r="G277" s="19">
        <f ca="1">COUNTIF(AU276:CR279,33)</f>
        <v>0</v>
      </c>
      <c r="H277" s="19">
        <f ca="1">COUNTIF(AU276:CR279,34)</f>
        <v>0</v>
      </c>
      <c r="I277" s="19">
        <f ca="1">COUNTIF(AU276:CR279,35)</f>
        <v>0</v>
      </c>
      <c r="J277" s="19">
        <f ca="1">COUNTIF(AU276:CR279,36)</f>
        <v>0</v>
      </c>
      <c r="K277" s="19">
        <f ca="1">COUNTIF(AU276:CR279,37)</f>
        <v>0</v>
      </c>
      <c r="L277" s="19">
        <f ca="1">COUNTIF(AU276:CR279,38)</f>
        <v>0</v>
      </c>
      <c r="N277" s="45">
        <f ca="1">ROUNDDOWN(E277*$AK$17+RAND(),0)</f>
        <v>0</v>
      </c>
      <c r="O277" s="45">
        <f ca="1">ROUNDDOWN(F277*$AL$17+RAND(),0)</f>
        <v>0</v>
      </c>
      <c r="P277" s="45">
        <f ca="1">ROUNDDOWN(G277*$AM$17+RAND(),0)</f>
        <v>0</v>
      </c>
      <c r="Q277" s="45">
        <f ca="1">ROUNDDOWN(H277*$AN$17+RAND(),0)</f>
        <v>0</v>
      </c>
      <c r="R277" s="45">
        <f ca="1">ROUNDDOWN(I277*$AO$17+RAND(),0)</f>
        <v>0</v>
      </c>
      <c r="S277" s="45">
        <f ca="1">ROUNDDOWN(J277*$AP$17+RAND(),0)</f>
        <v>0</v>
      </c>
      <c r="T277" s="45">
        <f ca="1">ROUNDDOWN(K277*$AQ$17+RAND(),0)</f>
        <v>0</v>
      </c>
      <c r="U277" s="45">
        <f ca="1">ROUNDDOWN(L277*$AR$17+RAND(),0)</f>
        <v>0</v>
      </c>
      <c r="W277" s="47">
        <f t="shared" ca="1" si="587"/>
        <v>0</v>
      </c>
      <c r="X277" s="47">
        <f t="shared" ca="1" si="573"/>
        <v>0</v>
      </c>
      <c r="Y277" s="47">
        <f t="shared" ca="1" si="574"/>
        <v>0</v>
      </c>
      <c r="Z277" s="47">
        <f t="shared" ca="1" si="575"/>
        <v>0</v>
      </c>
      <c r="AA277" s="47">
        <f t="shared" ca="1" si="576"/>
        <v>0</v>
      </c>
      <c r="AB277" s="47">
        <f t="shared" ca="1" si="577"/>
        <v>0</v>
      </c>
      <c r="AC277" s="47">
        <f t="shared" ca="1" si="578"/>
        <v>0</v>
      </c>
      <c r="AD277" s="47">
        <f t="shared" ca="1" si="579"/>
        <v>0</v>
      </c>
      <c r="AE277" s="21">
        <f t="shared" ca="1" si="588"/>
        <v>0</v>
      </c>
      <c r="AH277" s="48">
        <f t="shared" ca="1" si="589"/>
        <v>0</v>
      </c>
      <c r="AI277" s="48">
        <f t="shared" ca="1" si="580"/>
        <v>0</v>
      </c>
      <c r="AJ277" s="48">
        <f t="shared" ca="1" si="581"/>
        <v>0</v>
      </c>
      <c r="AK277" s="48">
        <f t="shared" ca="1" si="582"/>
        <v>0</v>
      </c>
      <c r="AL277" s="48">
        <f t="shared" ca="1" si="583"/>
        <v>0</v>
      </c>
      <c r="AM277" s="48">
        <f t="shared" ca="1" si="584"/>
        <v>0</v>
      </c>
      <c r="AN277" s="48">
        <f t="shared" ca="1" si="585"/>
        <v>0</v>
      </c>
      <c r="AO277" s="48">
        <f t="shared" ca="1" si="586"/>
        <v>0</v>
      </c>
      <c r="AQ277" s="1">
        <v>30</v>
      </c>
      <c r="AR277" s="13">
        <f t="shared" ca="1" si="590"/>
        <v>0</v>
      </c>
      <c r="AS277" s="13">
        <f ca="1">AS276+G274</f>
        <v>0</v>
      </c>
      <c r="AT277" s="8">
        <v>3</v>
      </c>
      <c r="AU277" s="16">
        <f ca="1">IF(AU274&lt;AR278,IF(AU274&lt;AR276,IF(AU274&lt;AR275,10,20),IF(AU274&lt;AR277,30,40)),IF(AU274&lt;AR280,IF(AU274&lt;AR279,50,60),IF(AU274&lt;AR281,70,80)))+IF(AU275&lt;AS278,IF(AU275&lt;AS276,IF(AU275&lt;AS275,1,2),IF(AU275&lt;AS277,3,4)),IF(AU275&lt;AS280,IF(AU275&lt;AS279,5,6),IF(AU275&lt;AS281,7,8)))</f>
        <v>65</v>
      </c>
      <c r="AV277" s="16">
        <f ca="1">IF(AV274&lt;AR278,IF(AV274&lt;AR276,IF(AV274&lt;AR275,10,20),IF(AV274&lt;AR277,30,40)),IF(AV274&lt;AR280,IF(AV274&lt;AR279,50,60),IF(AV274&lt;AR281,70,80)))+IF(AV275&lt;AS278,IF(AV275&lt;AS276,IF(AV275&lt;AS275,1,2),IF(AV275&lt;AS277,3,4)),IF(AV275&lt;AS280,IF(AV275&lt;AS279,5,6),IF(AV275&lt;AS281,7,8)))</f>
        <v>65</v>
      </c>
      <c r="AW277" s="16">
        <f ca="1">IF(AW274&lt;AR278,IF(AW274&lt;AR276,IF(AW274&lt;AR275,10,20),IF(AW274&lt;AR277,30,40)),IF(AW274&lt;AR280,IF(AW274&lt;AR279,50,60),IF(AW274&lt;AR281,70,80)))+IF(AW275&lt;AS278,IF(AW275&lt;AS276,IF(AW275&lt;AS275,1,2),IF(AW275&lt;AS277,3,4)),IF(AW275&lt;AS280,IF(AW275&lt;AS279,5,6),IF(AW275&lt;AS281,7,8)))</f>
        <v>65</v>
      </c>
      <c r="AX277" s="16">
        <f ca="1">IF(AX274&lt;AR278,IF(AX274&lt;AR276,IF(AX274&lt;AR275,10,20),IF(AX274&lt;AR277,30,40)),IF(AX274&lt;AR280,IF(AX274&lt;AR279,50,60),IF(AX274&lt;AR281,70,80)))+IF(AX275&lt;AS278,IF(AX275&lt;AS276,IF(AX275&lt;AS275,1,2),IF(AX275&lt;AS277,3,4)),IF(AX275&lt;AS280,IF(AX275&lt;AS279,5,6),IF(AX275&lt;AS281,7,8)))</f>
        <v>65</v>
      </c>
      <c r="AY277" s="16">
        <f ca="1">IF(AY274&lt;AR278,IF(AY274&lt;AR276,IF(AY274&lt;AR275,10,20),IF(AY274&lt;AR277,30,40)),IF(AY274&lt;AR280,IF(AY274&lt;AR279,50,60),IF(AY274&lt;AR281,70,80)))+IF(AY275&lt;AS278,IF(AY275&lt;AS276,IF(AY275&lt;AS275,1,2),IF(AY275&lt;AS277,3,4)),IF(AY275&lt;AS280,IF(AY275&lt;AS279,5,6),IF(AY275&lt;AS281,7,8)))</f>
        <v>65</v>
      </c>
      <c r="AZ277" s="16">
        <f ca="1">IF(AZ274&lt;AR278,IF(AZ274&lt;AR276,IF(AZ274&lt;AR275,10,20),IF(AZ274&lt;AR277,30,40)),IF(AZ274&lt;AR280,IF(AZ274&lt;AR279,50,60),IF(AZ274&lt;AR281,70,80)))+IF(AZ275&lt;AS278,IF(AZ275&lt;AS276,IF(AZ275&lt;AS275,1,2),IF(AZ275&lt;AS277,3,4)),IF(AZ275&lt;AS280,IF(AZ275&lt;AS279,5,6),IF(AZ275&lt;AS281,7,8)))</f>
        <v>65</v>
      </c>
      <c r="BA277" s="16">
        <f ca="1">IF(BA274&lt;AR278,IF(BA274&lt;AR276,IF(BA274&lt;AR275,10,20),IF(BA274&lt;AR277,30,40)),IF(BA274&lt;AR280,IF(BA274&lt;AR279,50,60),IF(BA274&lt;AR281,70,80)))+IF(BA275&lt;AS278,IF(BA275&lt;AS276,IF(BA275&lt;AS275,1,2),IF(BA275&lt;AS277,3,4)),IF(BA275&lt;AS280,IF(BA275&lt;AS279,5,6),IF(BA275&lt;AS281,7,8)))</f>
        <v>65</v>
      </c>
      <c r="BB277" s="16">
        <f ca="1">IF(BB274&lt;AR278,IF(BB274&lt;AR276,IF(BB274&lt;AR275,10,20),IF(BB274&lt;AR277,30,40)),IF(BB274&lt;AR280,IF(BB274&lt;AR279,50,60),IF(BB274&lt;AR281,70,80)))+IF(BB275&lt;AS278,IF(BB275&lt;AS276,IF(BB275&lt;AS275,1,2),IF(BB275&lt;AS277,3,4)),IF(BB275&lt;AS280,IF(BB275&lt;AS279,5,6),IF(BB275&lt;AS281,7,8)))</f>
        <v>65</v>
      </c>
      <c r="BC277" s="16">
        <f ca="1">IF(BC274&lt;AR278,IF(BC274&lt;AR276,IF(BC274&lt;AR275,10,20),IF(BC274&lt;AR277,30,40)),IF(BC274&lt;AR280,IF(BC274&lt;AR279,50,60),IF(BC274&lt;AR281,70,80)))+IF(BC275&lt;AS278,IF(BC275&lt;AS276,IF(BC275&lt;AS275,1,2),IF(BC275&lt;AS277,3,4)),IF(BC275&lt;AS280,IF(BC275&lt;AS279,5,6),IF(BC275&lt;AS281,7,8)))</f>
        <v>65</v>
      </c>
      <c r="BD277" s="16">
        <f ca="1">IF(BD274&lt;AR278,IF(BD274&lt;AR276,IF(BD274&lt;AR275,10,20),IF(BD274&lt;AR277,30,40)),IF(BD274&lt;AR280,IF(BD274&lt;AR279,50,60),IF(BD274&lt;AR281,70,80)))+IF(BD275&lt;AS278,IF(BD275&lt;AS276,IF(BD275&lt;AS275,1,2),IF(BD275&lt;AS277,3,4)),IF(BD275&lt;AS280,IF(BD275&lt;AS279,5,6),IF(BD275&lt;AS281,7,8)))</f>
        <v>65</v>
      </c>
      <c r="BE277" s="16">
        <f ca="1">IF(BE274&lt;AR278,IF(BE274&lt;AR276,IF(BE274&lt;AR275,10,20),IF(BE274&lt;AR277,30,40)),IF(BE274&lt;AR280,IF(BE274&lt;AR279,50,60),IF(BE274&lt;AR281,70,80)))+IF(BE275&lt;AS278,IF(BE275&lt;AS276,IF(BE275&lt;AS275,1,2),IF(BE275&lt;AS277,3,4)),IF(BE275&lt;AS280,IF(BE275&lt;AS279,5,6),IF(BE275&lt;AS281,7,8)))</f>
        <v>65</v>
      </c>
      <c r="BF277" s="16">
        <f ca="1">IF(BF274&lt;AR278,IF(BF274&lt;AR276,IF(BF274&lt;AR275,10,20),IF(BF274&lt;AR277,30,40)),IF(BF274&lt;AR280,IF(BF274&lt;AR279,50,60),IF(BF274&lt;AR281,70,80)))+IF(BF275&lt;AS278,IF(BF275&lt;AS276,IF(BF275&lt;AS275,1,2),IF(BF275&lt;AS277,3,4)),IF(BF275&lt;AS280,IF(BF275&lt;AS279,5,6),IF(BF275&lt;AS281,7,8)))</f>
        <v>65</v>
      </c>
      <c r="BG277" s="16">
        <f ca="1">IF(BG274&lt;AR278,IF(BG274&lt;AR276,IF(BG274&lt;AR275,10,20),IF(BG274&lt;AR277,30,40)),IF(BG274&lt;AR280,IF(BG274&lt;AR279,50,60),IF(BG274&lt;AR281,70,80)))+IF(BG275&lt;AS278,IF(BG275&lt;AS276,IF(BG275&lt;AS275,1,2),IF(BG275&lt;AS277,3,4)),IF(BG275&lt;AS280,IF(BG275&lt;AS279,5,6),IF(BG275&lt;AS281,7,8)))</f>
        <v>65</v>
      </c>
      <c r="BH277" s="16">
        <f ca="1">IF(BH274&lt;AR278,IF(BH274&lt;AR276,IF(BH274&lt;AR275,10,20),IF(BH274&lt;AR277,30,40)),IF(BH274&lt;AR280,IF(BH274&lt;AR279,50,60),IF(BH274&lt;AR281,70,80)))+IF(BH275&lt;AS278,IF(BH275&lt;AS276,IF(BH275&lt;AS275,1,2),IF(BH275&lt;AS277,3,4)),IF(BH275&lt;AS280,IF(BH275&lt;AS279,5,6),IF(BH275&lt;AS281,7,8)))</f>
        <v>65</v>
      </c>
      <c r="BI277" s="16">
        <f ca="1">IF(BI274&lt;AR278,IF(BI274&lt;AR276,IF(BI274&lt;AR275,10,20),IF(BI274&lt;AR277,30,40)),IF(BI274&lt;AR280,IF(BI274&lt;AR279,50,60),IF(BI274&lt;AR281,70,80)))+IF(BI275&lt;AS278,IF(BI275&lt;AS276,IF(BI275&lt;AS275,1,2),IF(BI275&lt;AS277,3,4)),IF(BI275&lt;AS280,IF(BI275&lt;AS279,5,6),IF(BI275&lt;AS281,7,8)))</f>
        <v>65</v>
      </c>
      <c r="BJ277" s="16">
        <f ca="1">IF(BJ274&lt;AR278,IF(BJ274&lt;AR276,IF(BJ274&lt;AR275,10,20),IF(BJ274&lt;AR277,30,40)),IF(BJ274&lt;AR280,IF(BJ274&lt;AR279,50,60),IF(BJ274&lt;AR281,70,80)))+IF(BJ275&lt;AS278,IF(BJ275&lt;AS276,IF(BJ275&lt;AS275,1,2),IF(BJ275&lt;AS277,3,4)),IF(BJ275&lt;AS280,IF(BJ275&lt;AS279,5,6),IF(BJ275&lt;AS281,7,8)))</f>
        <v>65</v>
      </c>
      <c r="BK277" s="16">
        <f ca="1">IF(BK274&lt;AR278,IF(BK274&lt;AR276,IF(BK274&lt;AR275,10,20),IF(BK274&lt;AR277,30,40)),IF(BK274&lt;AR280,IF(BK274&lt;AR279,50,60),IF(BK274&lt;AR281,70,80)))+IF(BK275&lt;AS278,IF(BK275&lt;AS276,IF(BK275&lt;AS275,1,2),IF(BK275&lt;AS277,3,4)),IF(BK275&lt;AS280,IF(BK275&lt;AS279,5,6),IF(BK275&lt;AS281,7,8)))</f>
        <v>65</v>
      </c>
      <c r="BL277" s="16">
        <f ca="1">IF(BL274&lt;AR278,IF(BL274&lt;AR276,IF(BL274&lt;AR275,10,20),IF(BL274&lt;AR277,30,40)),IF(BL274&lt;AR280,IF(BL274&lt;AR279,50,60),IF(BL274&lt;AR281,70,80)))+IF(BL275&lt;AS278,IF(BL275&lt;AS276,IF(BL275&lt;AS275,1,2),IF(BL275&lt;AS277,3,4)),IF(BL275&lt;AS280,IF(BL275&lt;AS279,5,6),IF(BL275&lt;AS281,7,8)))</f>
        <v>65</v>
      </c>
      <c r="BM277" s="16">
        <f ca="1">IF(BM274&lt;AR278,IF(BM274&lt;AR276,IF(BM274&lt;AR275,10,20),IF(BM274&lt;AR277,30,40)),IF(BM274&lt;AR280,IF(BM274&lt;AR279,50,60),IF(BM274&lt;AR281,70,80)))+IF(BM275&lt;AS278,IF(BM275&lt;AS276,IF(BM275&lt;AS275,1,2),IF(BM275&lt;AS277,3,4)),IF(BM275&lt;AS280,IF(BM275&lt;AS279,5,6),IF(BM275&lt;AS281,7,8)))</f>
        <v>65</v>
      </c>
      <c r="BN277" s="16">
        <f ca="1">IF(BN274&lt;AR278,IF(BN274&lt;AR276,IF(BN274&lt;AR275,10,20),IF(BN274&lt;AR277,30,40)),IF(BN274&lt;AR280,IF(BN274&lt;AR279,50,60),IF(BN274&lt;AR281,70,80)))+IF(BN275&lt;AS278,IF(BN275&lt;AS276,IF(BN275&lt;AS275,1,2),IF(BN275&lt;AS277,3,4)),IF(BN275&lt;AS280,IF(BN275&lt;AS279,5,6),IF(BN275&lt;AS281,7,8)))</f>
        <v>65</v>
      </c>
      <c r="BO277" s="16">
        <f ca="1">IF(BO274&lt;AR278,IF(BO274&lt;AR276,IF(BO274&lt;AR275,10,20),IF(BO274&lt;AR277,30,40)),IF(BO274&lt;AR280,IF(BO274&lt;AR279,50,60),IF(BO274&lt;AR281,70,80)))+IF(BO275&lt;AS278,IF(BO275&lt;AS276,IF(BO275&lt;AS275,1,2),IF(BO275&lt;AS277,3,4)),IF(BO275&lt;AS280,IF(BO275&lt;AS279,5,6),IF(BO275&lt;AS281,7,8)))</f>
        <v>65</v>
      </c>
      <c r="BP277" s="16">
        <f ca="1">IF(BP274&lt;AR278,IF(BP274&lt;AR276,IF(BP274&lt;AR275,10,20),IF(BP274&lt;AR277,30,40)),IF(BP274&lt;AR280,IF(BP274&lt;AR279,50,60),IF(BP274&lt;AR281,70,80)))+IF(BP275&lt;AS278,IF(BP275&lt;AS276,IF(BP275&lt;AS275,1,2),IF(BP275&lt;AS277,3,4)),IF(BP275&lt;AS280,IF(BP275&lt;AS279,5,6),IF(BP275&lt;AS281,7,8)))</f>
        <v>65</v>
      </c>
      <c r="BQ277" s="16">
        <f ca="1">IF(BQ274&lt;AR278,IF(BQ274&lt;AR276,IF(BQ274&lt;AR275,10,20),IF(BQ274&lt;AR277,30,40)),IF(BQ274&lt;AR280,IF(BQ274&lt;AR279,50,60),IF(BQ274&lt;AR281,70,80)))+IF(BQ275&lt;AS278,IF(BQ275&lt;AS276,IF(BQ275&lt;AS275,1,2),IF(BQ275&lt;AS277,3,4)),IF(BQ275&lt;AS280,IF(BQ275&lt;AS279,5,6),IF(BQ275&lt;AS281,7,8)))</f>
        <v>65</v>
      </c>
      <c r="BR277" s="16">
        <f ca="1">IF(BR274&lt;AR278,IF(BR274&lt;AR276,IF(BR274&lt;AR275,10,20),IF(BR274&lt;AR277,30,40)),IF(BR274&lt;AR280,IF(BR274&lt;AR279,50,60),IF(BR274&lt;AR281,70,80)))+IF(BR275&lt;AS278,IF(BR275&lt;AS276,IF(BR275&lt;AS275,1,2),IF(BR275&lt;AS277,3,4)),IF(BR275&lt;AS280,IF(BR275&lt;AS279,5,6),IF(BR275&lt;AS281,7,8)))</f>
        <v>65</v>
      </c>
      <c r="BS277" s="16">
        <f ca="1">IF(BS274&lt;AR278,IF(BS274&lt;AR276,IF(BS274&lt;AR275,10,20),IF(BS274&lt;AR277,30,40)),IF(BS274&lt;AR280,IF(BS274&lt;AR279,50,60),IF(BS274&lt;AR281,70,80)))+IF(BS275&lt;AS278,IF(BS275&lt;AS276,IF(BS275&lt;AS275,1,2),IF(BS275&lt;AS277,3,4)),IF(BS275&lt;AS280,IF(BS275&lt;AS279,5,6),IF(BS275&lt;AS281,7,8)))</f>
        <v>65</v>
      </c>
      <c r="BT277" s="16">
        <f ca="1">IF(BT274&lt;AR278,IF(BT274&lt;AR276,IF(BT274&lt;AR275,10,20),IF(BT274&lt;AR277,30,40)),IF(BT274&lt;AR280,IF(BT274&lt;AR279,50,60),IF(BT274&lt;AR281,70,80)))+IF(BT275&lt;AS278,IF(BT275&lt;AS276,IF(BT275&lt;AS275,1,2),IF(BT275&lt;AS277,3,4)),IF(BT275&lt;AS280,IF(BT275&lt;AS279,5,6),IF(BT275&lt;AS281,7,8)))</f>
        <v>65</v>
      </c>
      <c r="BU277" s="16">
        <f ca="1">IF(BU274&lt;AR278,IF(BU274&lt;AR276,IF(BU274&lt;AR275,10,20),IF(BU274&lt;AR277,30,40)),IF(BU274&lt;AR280,IF(BU274&lt;AR279,50,60),IF(BU274&lt;AR281,70,80)))+IF(BU275&lt;AS278,IF(BU275&lt;AS276,IF(BU275&lt;AS275,1,2),IF(BU275&lt;AS277,3,4)),IF(BU275&lt;AS280,IF(BU275&lt;AS279,5,6),IF(BU275&lt;AS281,7,8)))</f>
        <v>65</v>
      </c>
      <c r="BV277" s="16">
        <f ca="1">IF(BV274&lt;AR278,IF(BV274&lt;AR276,IF(BV274&lt;AR275,10,20),IF(BV274&lt;AR277,30,40)),IF(BV274&lt;AR280,IF(BV274&lt;AR279,50,60),IF(BV274&lt;AR281,70,80)))+IF(BV275&lt;AS278,IF(BV275&lt;AS276,IF(BV275&lt;AS275,1,2),IF(BV275&lt;AS277,3,4)),IF(BV275&lt;AS280,IF(BV275&lt;AS279,5,6),IF(BV275&lt;AS281,7,8)))</f>
        <v>65</v>
      </c>
      <c r="BW277" s="16">
        <f ca="1">IF(BW274&lt;AR278,IF(BW274&lt;AR276,IF(BW274&lt;AR275,10,20),IF(BW274&lt;AR277,30,40)),IF(BW274&lt;AR280,IF(BW274&lt;AR279,50,60),IF(BW274&lt;AR281,70,80)))+IF(BW275&lt;AS278,IF(BW275&lt;AS276,IF(BW275&lt;AS275,1,2),IF(BW275&lt;AS277,3,4)),IF(BW275&lt;AS280,IF(BW275&lt;AS279,5,6),IF(BW275&lt;AS281,7,8)))</f>
        <v>65</v>
      </c>
      <c r="BX277" s="16">
        <f ca="1">IF(BX274&lt;AR278,IF(BX274&lt;AR276,IF(BX274&lt;AR275,10,20),IF(BX274&lt;AR277,30,40)),IF(BX274&lt;AR280,IF(BX274&lt;AR279,50,60),IF(BX274&lt;AR281,70,80)))+IF(BX275&lt;AS278,IF(BX275&lt;AS276,IF(BX275&lt;AS275,1,2),IF(BX275&lt;AS277,3,4)),IF(BX275&lt;AS280,IF(BX275&lt;AS279,5,6),IF(BX275&lt;AS281,7,8)))</f>
        <v>65</v>
      </c>
      <c r="BY277" s="16">
        <f ca="1">IF(BY274&lt;AR278,IF(BY274&lt;AR276,IF(BY274&lt;AR275,10,20),IF(BY274&lt;AR277,30,40)),IF(BY274&lt;AR280,IF(BY274&lt;AR279,50,60),IF(BY274&lt;AR281,70,80)))+IF(BY275&lt;AS278,IF(BY275&lt;AS276,IF(BY275&lt;AS275,1,2),IF(BY275&lt;AS277,3,4)),IF(BY275&lt;AS280,IF(BY275&lt;AS279,5,6),IF(BY275&lt;AS281,7,8)))</f>
        <v>65</v>
      </c>
      <c r="BZ277" s="16">
        <f ca="1">IF(BZ274&lt;AR278,IF(BZ274&lt;AR276,IF(BZ274&lt;AR275,10,20),IF(BZ274&lt;AR277,30,40)),IF(BZ274&lt;AR280,IF(BZ274&lt;AR279,50,60),IF(BZ274&lt;AR281,70,80)))+IF(BZ275&lt;AS278,IF(BZ275&lt;AS276,IF(BZ275&lt;AS275,1,2),IF(BZ275&lt;AS277,3,4)),IF(BZ275&lt;AS280,IF(BZ275&lt;AS279,5,6),IF(BZ275&lt;AS281,7,8)))</f>
        <v>65</v>
      </c>
      <c r="CA277" s="16">
        <f ca="1">IF(CA274&lt;AR278,IF(CA274&lt;AR276,IF(CA274&lt;AR275,10,20),IF(CA274&lt;AR277,30,40)),IF(CA274&lt;AR280,IF(CA274&lt;AR279,50,60),IF(CA274&lt;AR281,70,80)))+IF(CA275&lt;AS278,IF(CA275&lt;AS276,IF(CA275&lt;AS275,1,2),IF(CA275&lt;AS277,3,4)),IF(CA275&lt;AS280,IF(CA275&lt;AS279,5,6),IF(CA275&lt;AS281,7,8)))</f>
        <v>65</v>
      </c>
      <c r="CB277" s="16">
        <f ca="1">IF(CB274&lt;AR278,IF(CB274&lt;AR276,IF(CB274&lt;AR275,10,20),IF(CB274&lt;AR277,30,40)),IF(CB274&lt;AR280,IF(CB274&lt;AR279,50,60),IF(CB274&lt;AR281,70,80)))+IF(CB275&lt;AS278,IF(CB275&lt;AS276,IF(CB275&lt;AS275,1,2),IF(CB275&lt;AS277,3,4)),IF(CB275&lt;AS280,IF(CB275&lt;AS279,5,6),IF(CB275&lt;AS281,7,8)))</f>
        <v>65</v>
      </c>
      <c r="CC277" s="16">
        <f ca="1">IF(CC274&lt;AR278,IF(CC274&lt;AR276,IF(CC274&lt;AR275,10,20),IF(CC274&lt;AR277,30,40)),IF(CC274&lt;AR280,IF(CC274&lt;AR279,50,60),IF(CC274&lt;AR281,70,80)))+IF(CC275&lt;AS278,IF(CC275&lt;AS276,IF(CC275&lt;AS275,1,2),IF(CC275&lt;AS277,3,4)),IF(CC275&lt;AS280,IF(CC275&lt;AS279,5,6),IF(CC275&lt;AS281,7,8)))</f>
        <v>65</v>
      </c>
      <c r="CD277" s="16">
        <f ca="1">IF(CD274&lt;AR278,IF(CD274&lt;AR276,IF(CD274&lt;AR275,10,20),IF(CD274&lt;AR277,30,40)),IF(CD274&lt;AR280,IF(CD274&lt;AR279,50,60),IF(CD274&lt;AR281,70,80)))+IF(CD275&lt;AS278,IF(CD275&lt;AS276,IF(CD275&lt;AS275,1,2),IF(CD275&lt;AS277,3,4)),IF(CD275&lt;AS280,IF(CD275&lt;AS279,5,6),IF(CD275&lt;AS281,7,8)))</f>
        <v>65</v>
      </c>
      <c r="CE277" s="16">
        <f ca="1">IF(CE274&lt;AR278,IF(CE274&lt;AR276,IF(CE274&lt;AR275,10,20),IF(CE274&lt;AR277,30,40)),IF(CE274&lt;AR280,IF(CE274&lt;AR279,50,60),IF(CE274&lt;AR281,70,80)))+IF(CE275&lt;AS278,IF(CE275&lt;AS276,IF(CE275&lt;AS275,1,2),IF(CE275&lt;AS277,3,4)),IF(CE275&lt;AS280,IF(CE275&lt;AS279,5,6),IF(CE275&lt;AS281,7,8)))</f>
        <v>65</v>
      </c>
      <c r="CF277" s="16">
        <f ca="1">IF(CF274&lt;AR278,IF(CF274&lt;AR276,IF(CF274&lt;AR275,10,20),IF(CF274&lt;AR277,30,40)),IF(CF274&lt;AR280,IF(CF274&lt;AR279,50,60),IF(CF274&lt;AR281,70,80)))+IF(CF275&lt;AS278,IF(CF275&lt;AS276,IF(CF275&lt;AS275,1,2),IF(CF275&lt;AS277,3,4)),IF(CF275&lt;AS280,IF(CF275&lt;AS279,5,6),IF(CF275&lt;AS281,7,8)))</f>
        <v>65</v>
      </c>
      <c r="CG277" s="16">
        <f ca="1">IF(CG274&lt;AR278,IF(CG274&lt;AR276,IF(CG274&lt;AR275,10,20),IF(CG274&lt;AR277,30,40)),IF(CG274&lt;AR280,IF(CG274&lt;AR279,50,60),IF(CG274&lt;AR281,70,80)))+IF(CG275&lt;AS278,IF(CG275&lt;AS276,IF(CG275&lt;AS275,1,2),IF(CG275&lt;AS277,3,4)),IF(CG275&lt;AS280,IF(CG275&lt;AS279,5,6),IF(CG275&lt;AS281,7,8)))</f>
        <v>65</v>
      </c>
      <c r="CH277" s="16">
        <f ca="1">IF(CH274&lt;AR278,IF(CH274&lt;AR276,IF(CH274&lt;AR275,10,20),IF(CH274&lt;AR277,30,40)),IF(CH274&lt;AR280,IF(CH274&lt;AR279,50,60),IF(CH274&lt;AR281,70,80)))+IF(CH275&lt;AS278,IF(CH275&lt;AS276,IF(CH275&lt;AS275,1,2),IF(CH275&lt;AS277,3,4)),IF(CH275&lt;AS280,IF(CH275&lt;AS279,5,6),IF(CH275&lt;AS281,7,8)))</f>
        <v>65</v>
      </c>
      <c r="CI277" s="16">
        <f ca="1">IF(CI274&lt;AR278,IF(CI274&lt;AR276,IF(CI274&lt;AR275,10,20),IF(CI274&lt;AR277,30,40)),IF(CI274&lt;AR280,IF(CI274&lt;AR279,50,60),IF(CI274&lt;AR281,70,80)))+IF(CI275&lt;AS278,IF(CI275&lt;AS276,IF(CI275&lt;AS275,1,2),IF(CI275&lt;AS277,3,4)),IF(CI275&lt;AS280,IF(CI275&lt;AS279,5,6),IF(CI275&lt;AS281,7,8)))</f>
        <v>65</v>
      </c>
      <c r="CJ277" s="16">
        <f ca="1">IF(CJ274&lt;AR278,IF(CJ274&lt;AR276,IF(CJ274&lt;AR275,10,20),IF(CJ274&lt;AR277,30,40)),IF(CJ274&lt;AR280,IF(CJ274&lt;AR279,50,60),IF(CJ274&lt;AR281,70,80)))+IF(CJ275&lt;AS278,IF(CJ275&lt;AS276,IF(CJ275&lt;AS275,1,2),IF(CJ275&lt;AS277,3,4)),IF(CJ275&lt;AS280,IF(CJ275&lt;AS279,5,6),IF(CJ275&lt;AS281,7,8)))</f>
        <v>65</v>
      </c>
      <c r="CK277" s="16">
        <f ca="1">IF(CK274&lt;AR278,IF(CK274&lt;AR276,IF(CK274&lt;AR275,10,20),IF(CK274&lt;AR277,30,40)),IF(CK274&lt;AR280,IF(CK274&lt;AR279,50,60),IF(CK274&lt;AR281,70,80)))+IF(CK275&lt;AS278,IF(CK275&lt;AS276,IF(CK275&lt;AS275,1,2),IF(CK275&lt;AS277,3,4)),IF(CK275&lt;AS280,IF(CK275&lt;AS279,5,6),IF(CK275&lt;AS281,7,8)))</f>
        <v>55</v>
      </c>
      <c r="CL277" s="16">
        <f ca="1">IF(CL274&lt;AR278,IF(CL274&lt;AR276,IF(CL274&lt;AR275,10,20),IF(CL274&lt;AR277,30,40)),IF(CL274&lt;AR280,IF(CL274&lt;AR279,50,60),IF(CL274&lt;AR281,70,80)))+IF(CL275&lt;AS278,IF(CL275&lt;AS276,IF(CL275&lt;AS275,1,2),IF(CL275&lt;AS277,3,4)),IF(CL275&lt;AS280,IF(CL275&lt;AS279,5,6),IF(CL275&lt;AS281,7,8)))</f>
        <v>65</v>
      </c>
      <c r="CM277" s="16">
        <f ca="1">IF(CM274&lt;AR278,IF(CM274&lt;AR276,IF(CM274&lt;AR275,10,20),IF(CM274&lt;AR277,30,40)),IF(CM274&lt;AR280,IF(CM274&lt;AR279,50,60),IF(CM274&lt;AR281,70,80)))+IF(CM275&lt;AS278,IF(CM275&lt;AS276,IF(CM275&lt;AS275,1,2),IF(CM275&lt;AS277,3,4)),IF(CM275&lt;AS280,IF(CM275&lt;AS279,5,6),IF(CM275&lt;AS281,7,8)))</f>
        <v>65</v>
      </c>
      <c r="CN277" s="16">
        <f ca="1">IF(CN274&lt;AR278,IF(CN274&lt;AR276,IF(CN274&lt;AR275,10,20),IF(CN274&lt;AR277,30,40)),IF(CN274&lt;AR280,IF(CN274&lt;AR279,50,60),IF(CN274&lt;AR281,70,80)))+IF(CN275&lt;AS278,IF(CN275&lt;AS276,IF(CN275&lt;AS275,1,2),IF(CN275&lt;AS277,3,4)),IF(CN275&lt;AS280,IF(CN275&lt;AS279,5,6),IF(CN275&lt;AS281,7,8)))</f>
        <v>65</v>
      </c>
      <c r="CO277" s="16">
        <f ca="1">IF(CO274&lt;AR278,IF(CO274&lt;AR276,IF(CO274&lt;AR275,10,20),IF(CO274&lt;AR277,30,40)),IF(CO274&lt;AR280,IF(CO274&lt;AR279,50,60),IF(CO274&lt;AR281,70,80)))+IF(CO275&lt;AS278,IF(CO275&lt;AS276,IF(CO275&lt;AS275,1,2),IF(CO275&lt;AS277,3,4)),IF(CO275&lt;AS280,IF(CO275&lt;AS279,5,6),IF(CO275&lt;AS281,7,8)))</f>
        <v>65</v>
      </c>
      <c r="CP277" s="16">
        <f ca="1">IF(CP274&lt;AR278,IF(CP274&lt;AR276,IF(CP274&lt;AR275,10,20),IF(CP274&lt;AR277,30,40)),IF(CP274&lt;AR280,IF(CP274&lt;AR279,50,60),IF(CP274&lt;AR281,70,80)))+IF(CP275&lt;AS278,IF(CP275&lt;AS276,IF(CP275&lt;AS275,1,2),IF(CP275&lt;AS277,3,4)),IF(CP275&lt;AS280,IF(CP275&lt;AS279,5,6),IF(CP275&lt;AS281,7,8)))</f>
        <v>65</v>
      </c>
      <c r="CQ277" s="16">
        <f ca="1">IF(CQ274&lt;AR278,IF(CQ274&lt;AR276,IF(CQ274&lt;AR275,10,20),IF(CQ274&lt;AR277,30,40)),IF(CQ274&lt;AR280,IF(CQ274&lt;AR279,50,60),IF(CQ274&lt;AR281,70,80)))+IF(CQ275&lt;AS278,IF(CQ275&lt;AS276,IF(CQ275&lt;AS275,1,2),IF(CQ275&lt;AS277,3,4)),IF(CQ275&lt;AS280,IF(CQ275&lt;AS279,5,6),IF(CQ275&lt;AS281,7,8)))</f>
        <v>65</v>
      </c>
      <c r="CR277" s="16">
        <f ca="1">IF(CR274&lt;AR278,IF(CR274&lt;AR276,IF(CR274&lt;AR275,10,20),IF(CR274&lt;AR277,30,40)),IF(CR274&lt;AR280,IF(CR274&lt;AR279,50,60),IF(CR274&lt;AR281,70,80)))+IF(CR275&lt;AS278,IF(CR275&lt;AS276,IF(CR275&lt;AS275,1,2),IF(CR275&lt;AS277,3,4)),IF(CR275&lt;AS280,IF(CR275&lt;AS279,5,6),IF(CR275&lt;AS281,7,8)))</f>
        <v>65</v>
      </c>
      <c r="DO277" s="2">
        <v>139</v>
      </c>
      <c r="DP277" s="2">
        <f t="shared" si="549"/>
        <v>0.69499999999999995</v>
      </c>
      <c r="DQ277" s="1">
        <f t="shared" si="550"/>
        <v>0.66111111111111109</v>
      </c>
    </row>
    <row r="278" spans="1:121" x14ac:dyDescent="0.35">
      <c r="A278" s="23"/>
      <c r="B278" s="38">
        <v>6.25E-2</v>
      </c>
      <c r="C278" s="49">
        <v>40</v>
      </c>
      <c r="D278" s="26">
        <f ca="1">AE265/AE270</f>
        <v>0</v>
      </c>
      <c r="E278" s="19">
        <f ca="1">COUNTIF(AU276:CR279,41)</f>
        <v>0</v>
      </c>
      <c r="F278" s="19">
        <f ca="1">COUNTIF(AU276:CR279,42)</f>
        <v>0</v>
      </c>
      <c r="G278" s="19">
        <f ca="1">COUNTIF(AU276:CR279,43)</f>
        <v>0</v>
      </c>
      <c r="H278" s="19">
        <f ca="1">COUNTIF(AU276:CR279,44)</f>
        <v>0</v>
      </c>
      <c r="I278" s="19">
        <f ca="1">COUNTIF(AU276:CR279,45)</f>
        <v>0</v>
      </c>
      <c r="J278" s="19">
        <f ca="1">COUNTIF(AU276:CR279,46)</f>
        <v>0</v>
      </c>
      <c r="K278" s="19">
        <f ca="1">COUNTIF(AU276:CR279,47)</f>
        <v>0</v>
      </c>
      <c r="L278" s="19">
        <f ca="1">COUNTIF(AU276:CR279,48)</f>
        <v>0</v>
      </c>
      <c r="N278" s="45">
        <f ca="1">ROUNDDOWN(E278*$AK$18+RAND(),0)</f>
        <v>0</v>
      </c>
      <c r="O278" s="45">
        <f ca="1">ROUNDDOWN(F278*$AL$18+RAND(),0)</f>
        <v>0</v>
      </c>
      <c r="P278" s="45">
        <f ca="1">ROUNDDOWN(G278*$AM$18+RAND(),0)</f>
        <v>0</v>
      </c>
      <c r="Q278" s="45">
        <f ca="1">ROUNDDOWN(H278*$AN$18+RAND(),0)</f>
        <v>0</v>
      </c>
      <c r="R278" s="45">
        <f ca="1">ROUNDDOWN(I278*$AO$18+RAND(),0)</f>
        <v>0</v>
      </c>
      <c r="S278" s="45">
        <f ca="1">ROUNDDOWN(J278*$AP$18+RAND(),0)</f>
        <v>0</v>
      </c>
      <c r="T278" s="45">
        <f ca="1">ROUNDDOWN(K278*$AQ$18+RAND(),0)</f>
        <v>0</v>
      </c>
      <c r="U278" s="45">
        <f ca="1">ROUNDDOWN(L278*$AR$18+RAND(),0)</f>
        <v>0</v>
      </c>
      <c r="W278" s="47">
        <f t="shared" ca="1" si="587"/>
        <v>0</v>
      </c>
      <c r="X278" s="47">
        <f t="shared" ca="1" si="573"/>
        <v>0</v>
      </c>
      <c r="Y278" s="47">
        <f t="shared" ca="1" si="574"/>
        <v>0</v>
      </c>
      <c r="Z278" s="47">
        <f t="shared" ca="1" si="575"/>
        <v>0</v>
      </c>
      <c r="AA278" s="47">
        <f t="shared" ca="1" si="576"/>
        <v>0</v>
      </c>
      <c r="AB278" s="47">
        <f t="shared" ca="1" si="577"/>
        <v>0</v>
      </c>
      <c r="AC278" s="47">
        <f t="shared" ca="1" si="578"/>
        <v>0</v>
      </c>
      <c r="AD278" s="47">
        <f t="shared" ca="1" si="579"/>
        <v>0</v>
      </c>
      <c r="AE278" s="21">
        <f t="shared" ca="1" si="588"/>
        <v>0</v>
      </c>
      <c r="AH278" s="48">
        <f t="shared" ca="1" si="589"/>
        <v>0</v>
      </c>
      <c r="AI278" s="48">
        <f t="shared" ca="1" si="580"/>
        <v>0</v>
      </c>
      <c r="AJ278" s="48">
        <f t="shared" ca="1" si="581"/>
        <v>0</v>
      </c>
      <c r="AK278" s="48">
        <f t="shared" ca="1" si="582"/>
        <v>0</v>
      </c>
      <c r="AL278" s="48">
        <f t="shared" ca="1" si="583"/>
        <v>0</v>
      </c>
      <c r="AM278" s="48">
        <f t="shared" ca="1" si="584"/>
        <v>0</v>
      </c>
      <c r="AN278" s="48">
        <f t="shared" ca="1" si="585"/>
        <v>0</v>
      </c>
      <c r="AO278" s="48">
        <f t="shared" ca="1" si="586"/>
        <v>0</v>
      </c>
      <c r="AQ278" s="1">
        <v>40</v>
      </c>
      <c r="AR278" s="13">
        <f t="shared" ca="1" si="590"/>
        <v>0</v>
      </c>
      <c r="AS278" s="13">
        <f ca="1">AS277+H274</f>
        <v>9.9750623441396506E-3</v>
      </c>
      <c r="AT278" s="8">
        <v>4</v>
      </c>
      <c r="AU278" s="16">
        <f ca="1">IF(AU280&lt;AR278,IF(AU280&lt;AR276,IF(AU280&lt;AR275,10,20),IF(AU280&lt;AR277,30,40)),IF(AU280&lt;AR280,IF(AU280&lt;AR279,50,60),IF(AU280&lt;AR281,70,80)))+IF(AU281&lt;AS278,IF(AU281&lt;AS276,IF(AU281&lt;AS275,1,2),IF(AU281&lt;AS277,3,4)),IF(AU281&lt;AS280,IF(AU281&lt;AS279,5,6),IF(AU281&lt;AS281,7,8)))</f>
        <v>65</v>
      </c>
      <c r="AV278" s="16">
        <f ca="1">IF(AV280&lt;AR278,IF(AV280&lt;AR276,IF(AV280&lt;AR275,10,20),IF(AV280&lt;AR277,30,40)),IF(AV280&lt;AR280,IF(AV280&lt;AR279,50,60),IF(AV280&lt;AR281,70,80)))+IF(AV281&lt;AS278,IF(AV281&lt;AS276,IF(AV281&lt;AS275,1,2),IF(AV281&lt;AS277,3,4)),IF(AV281&lt;AS280,IF(AV281&lt;AS279,5,6),IF(AV281&lt;AS281,7,8)))</f>
        <v>65</v>
      </c>
      <c r="AW278" s="16">
        <f ca="1">IF(AW280&lt;AR278,IF(AW280&lt;AR276,IF(AW280&lt;AR275,10,20),IF(AW280&lt;AR277,30,40)),IF(AW280&lt;AR280,IF(AW280&lt;AR279,50,60),IF(AW280&lt;AR281,70,80)))+IF(AW281&lt;AS278,IF(AW281&lt;AS276,IF(AW281&lt;AS275,1,2),IF(AW281&lt;AS277,3,4)),IF(AW281&lt;AS280,IF(AW281&lt;AS279,5,6),IF(AW281&lt;AS281,7,8)))</f>
        <v>65</v>
      </c>
      <c r="AX278" s="16">
        <f ca="1">IF(AX280&lt;AR278,IF(AX280&lt;AR276,IF(AX280&lt;AR275,10,20),IF(AX280&lt;AR277,30,40)),IF(AX280&lt;AR280,IF(AX280&lt;AR279,50,60),IF(AX280&lt;AR281,70,80)))+IF(AX281&lt;AS278,IF(AX281&lt;AS276,IF(AX281&lt;AS275,1,2),IF(AX281&lt;AS277,3,4)),IF(AX281&lt;AS280,IF(AX281&lt;AS279,5,6),IF(AX281&lt;AS281,7,8)))</f>
        <v>65</v>
      </c>
      <c r="AY278" s="16">
        <f ca="1">IF(AY280&lt;AR278,IF(AY280&lt;AR276,IF(AY280&lt;AR275,10,20),IF(AY280&lt;AR277,30,40)),IF(AY280&lt;AR280,IF(AY280&lt;AR279,50,60),IF(AY280&lt;AR281,70,80)))+IF(AY281&lt;AS278,IF(AY281&lt;AS276,IF(AY281&lt;AS275,1,2),IF(AY281&lt;AS277,3,4)),IF(AY281&lt;AS280,IF(AY281&lt;AS279,5,6),IF(AY281&lt;AS281,7,8)))</f>
        <v>65</v>
      </c>
      <c r="AZ278" s="16">
        <f ca="1">IF(AZ280&lt;AR278,IF(AZ280&lt;AR276,IF(AZ280&lt;AR275,10,20),IF(AZ280&lt;AR277,30,40)),IF(AZ280&lt;AR280,IF(AZ280&lt;AR279,50,60),IF(AZ280&lt;AR281,70,80)))+IF(AZ281&lt;AS278,IF(AZ281&lt;AS276,IF(AZ281&lt;AS275,1,2),IF(AZ281&lt;AS277,3,4)),IF(AZ281&lt;AS280,IF(AZ281&lt;AS279,5,6),IF(AZ281&lt;AS281,7,8)))</f>
        <v>65</v>
      </c>
      <c r="BA278" s="16">
        <f ca="1">IF(BA280&lt;AR278,IF(BA280&lt;AR276,IF(BA280&lt;AR275,10,20),IF(BA280&lt;AR277,30,40)),IF(BA280&lt;AR280,IF(BA280&lt;AR279,50,60),IF(BA280&lt;AR281,70,80)))+IF(BA281&lt;AS278,IF(BA281&lt;AS276,IF(BA281&lt;AS275,1,2),IF(BA281&lt;AS277,3,4)),IF(BA281&lt;AS280,IF(BA281&lt;AS279,5,6),IF(BA281&lt;AS281,7,8)))</f>
        <v>65</v>
      </c>
      <c r="BB278" s="16">
        <f ca="1">IF(BB280&lt;AR278,IF(BB280&lt;AR276,IF(BB280&lt;AR275,10,20),IF(BB280&lt;AR277,30,40)),IF(BB280&lt;AR280,IF(BB280&lt;AR279,50,60),IF(BB280&lt;AR281,70,80)))+IF(BB281&lt;AS278,IF(BB281&lt;AS276,IF(BB281&lt;AS275,1,2),IF(BB281&lt;AS277,3,4)),IF(BB281&lt;AS280,IF(BB281&lt;AS279,5,6),IF(BB281&lt;AS281,7,8)))</f>
        <v>65</v>
      </c>
      <c r="BC278" s="16">
        <f ca="1">IF(BC280&lt;AR278,IF(BC280&lt;AR276,IF(BC280&lt;AR275,10,20),IF(BC280&lt;AR277,30,40)),IF(BC280&lt;AR280,IF(BC280&lt;AR279,50,60),IF(BC280&lt;AR281,70,80)))+IF(BC281&lt;AS278,IF(BC281&lt;AS276,IF(BC281&lt;AS275,1,2),IF(BC281&lt;AS277,3,4)),IF(BC281&lt;AS280,IF(BC281&lt;AS279,5,6),IF(BC281&lt;AS281,7,8)))</f>
        <v>65</v>
      </c>
      <c r="BD278" s="16">
        <f ca="1">IF(BD280&lt;AR278,IF(BD280&lt;AR276,IF(BD280&lt;AR275,10,20),IF(BD280&lt;AR277,30,40)),IF(BD280&lt;AR280,IF(BD280&lt;AR279,50,60),IF(BD280&lt;AR281,70,80)))+IF(BD281&lt;AS278,IF(BD281&lt;AS276,IF(BD281&lt;AS275,1,2),IF(BD281&lt;AS277,3,4)),IF(BD281&lt;AS280,IF(BD281&lt;AS279,5,6),IF(BD281&lt;AS281,7,8)))</f>
        <v>65</v>
      </c>
      <c r="BE278" s="16">
        <f ca="1">IF(BE280&lt;AR278,IF(BE280&lt;AR276,IF(BE280&lt;AR275,10,20),IF(BE280&lt;AR277,30,40)),IF(BE280&lt;AR280,IF(BE280&lt;AR279,50,60),IF(BE280&lt;AR281,70,80)))+IF(BE281&lt;AS278,IF(BE281&lt;AS276,IF(BE281&lt;AS275,1,2),IF(BE281&lt;AS277,3,4)),IF(BE281&lt;AS280,IF(BE281&lt;AS279,5,6),IF(BE281&lt;AS281,7,8)))</f>
        <v>65</v>
      </c>
      <c r="BF278" s="16">
        <f ca="1">IF(BF280&lt;AR278,IF(BF280&lt;AR276,IF(BF280&lt;AR275,10,20),IF(BF280&lt;AR277,30,40)),IF(BF280&lt;AR280,IF(BF280&lt;AR279,50,60),IF(BF280&lt;AR281,70,80)))+IF(BF281&lt;AS278,IF(BF281&lt;AS276,IF(BF281&lt;AS275,1,2),IF(BF281&lt;AS277,3,4)),IF(BF281&lt;AS280,IF(BF281&lt;AS279,5,6),IF(BF281&lt;AS281,7,8)))</f>
        <v>65</v>
      </c>
      <c r="BG278" s="16">
        <f ca="1">IF(BG280&lt;AR278,IF(BG280&lt;AR276,IF(BG280&lt;AR275,10,20),IF(BG280&lt;AR277,30,40)),IF(BG280&lt;AR280,IF(BG280&lt;AR279,50,60),IF(BG280&lt;AR281,70,80)))+IF(BG281&lt;AS278,IF(BG281&lt;AS276,IF(BG281&lt;AS275,1,2),IF(BG281&lt;AS277,3,4)),IF(BG281&lt;AS280,IF(BG281&lt;AS279,5,6),IF(BG281&lt;AS281,7,8)))</f>
        <v>65</v>
      </c>
      <c r="BH278" s="16">
        <f ca="1">IF(BH280&lt;AR278,IF(BH280&lt;AR276,IF(BH280&lt;AR275,10,20),IF(BH280&lt;AR277,30,40)),IF(BH280&lt;AR280,IF(BH280&lt;AR279,50,60),IF(BH280&lt;AR281,70,80)))+IF(BH281&lt;AS278,IF(BH281&lt;AS276,IF(BH281&lt;AS275,1,2),IF(BH281&lt;AS277,3,4)),IF(BH281&lt;AS280,IF(BH281&lt;AS279,5,6),IF(BH281&lt;AS281,7,8)))</f>
        <v>65</v>
      </c>
      <c r="BI278" s="16">
        <f ca="1">IF(BI280&lt;AR278,IF(BI280&lt;AR276,IF(BI280&lt;AR275,10,20),IF(BI280&lt;AR277,30,40)),IF(BI280&lt;AR280,IF(BI280&lt;AR279,50,60),IF(BI280&lt;AR281,70,80)))+IF(BI281&lt;AS278,IF(BI281&lt;AS276,IF(BI281&lt;AS275,1,2),IF(BI281&lt;AS277,3,4)),IF(BI281&lt;AS280,IF(BI281&lt;AS279,5,6),IF(BI281&lt;AS281,7,8)))</f>
        <v>65</v>
      </c>
      <c r="BJ278" s="16">
        <f ca="1">IF(BJ280&lt;AR278,IF(BJ280&lt;AR276,IF(BJ280&lt;AR275,10,20),IF(BJ280&lt;AR277,30,40)),IF(BJ280&lt;AR280,IF(BJ280&lt;AR279,50,60),IF(BJ280&lt;AR281,70,80)))+IF(BJ281&lt;AS278,IF(BJ281&lt;AS276,IF(BJ281&lt;AS275,1,2),IF(BJ281&lt;AS277,3,4)),IF(BJ281&lt;AS280,IF(BJ281&lt;AS279,5,6),IF(BJ281&lt;AS281,7,8)))</f>
        <v>65</v>
      </c>
      <c r="BK278" s="16">
        <f ca="1">IF(BK280&lt;AR278,IF(BK280&lt;AR276,IF(BK280&lt;AR275,10,20),IF(BK280&lt;AR277,30,40)),IF(BK280&lt;AR280,IF(BK280&lt;AR279,50,60),IF(BK280&lt;AR281,70,80)))+IF(BK281&lt;AS278,IF(BK281&lt;AS276,IF(BK281&lt;AS275,1,2),IF(BK281&lt;AS277,3,4)),IF(BK281&lt;AS280,IF(BK281&lt;AS279,5,6),IF(BK281&lt;AS281,7,8)))</f>
        <v>65</v>
      </c>
      <c r="BL278" s="16">
        <f ca="1">IF(BL280&lt;AR278,IF(BL280&lt;AR276,IF(BL280&lt;AR275,10,20),IF(BL280&lt;AR277,30,40)),IF(BL280&lt;AR280,IF(BL280&lt;AR279,50,60),IF(BL280&lt;AR281,70,80)))+IF(BL281&lt;AS278,IF(BL281&lt;AS276,IF(BL281&lt;AS275,1,2),IF(BL281&lt;AS277,3,4)),IF(BL281&lt;AS280,IF(BL281&lt;AS279,5,6),IF(BL281&lt;AS281,7,8)))</f>
        <v>65</v>
      </c>
      <c r="BM278" s="16">
        <f ca="1">IF(BM280&lt;AR278,IF(BM280&lt;AR276,IF(BM280&lt;AR275,10,20),IF(BM280&lt;AR277,30,40)),IF(BM280&lt;AR280,IF(BM280&lt;AR279,50,60),IF(BM280&lt;AR281,70,80)))+IF(BM281&lt;AS278,IF(BM281&lt;AS276,IF(BM281&lt;AS275,1,2),IF(BM281&lt;AS277,3,4)),IF(BM281&lt;AS280,IF(BM281&lt;AS279,5,6),IF(BM281&lt;AS281,7,8)))</f>
        <v>65</v>
      </c>
      <c r="BN278" s="16">
        <f ca="1">IF(BN280&lt;AR278,IF(BN280&lt;AR276,IF(BN280&lt;AR275,10,20),IF(BN280&lt;AR277,30,40)),IF(BN280&lt;AR280,IF(BN280&lt;AR279,50,60),IF(BN280&lt;AR281,70,80)))+IF(BN281&lt;AS278,IF(BN281&lt;AS276,IF(BN281&lt;AS275,1,2),IF(BN281&lt;AS277,3,4)),IF(BN281&lt;AS280,IF(BN281&lt;AS279,5,6),IF(BN281&lt;AS281,7,8)))</f>
        <v>65</v>
      </c>
      <c r="BO278" s="16">
        <f ca="1">IF(BO280&lt;AR278,IF(BO280&lt;AR276,IF(BO280&lt;AR275,10,20),IF(BO280&lt;AR277,30,40)),IF(BO280&lt;AR280,IF(BO280&lt;AR279,50,60),IF(BO280&lt;AR281,70,80)))+IF(BO281&lt;AS278,IF(BO281&lt;AS276,IF(BO281&lt;AS275,1,2),IF(BO281&lt;AS277,3,4)),IF(BO281&lt;AS280,IF(BO281&lt;AS279,5,6),IF(BO281&lt;AS281,7,8)))</f>
        <v>65</v>
      </c>
      <c r="BP278" s="16">
        <f ca="1">IF(BP280&lt;AR278,IF(BP280&lt;AR276,IF(BP280&lt;AR275,10,20),IF(BP280&lt;AR277,30,40)),IF(BP280&lt;AR280,IF(BP280&lt;AR279,50,60),IF(BP280&lt;AR281,70,80)))+IF(BP281&lt;AS278,IF(BP281&lt;AS276,IF(BP281&lt;AS275,1,2),IF(BP281&lt;AS277,3,4)),IF(BP281&lt;AS280,IF(BP281&lt;AS279,5,6),IF(BP281&lt;AS281,7,8)))</f>
        <v>65</v>
      </c>
      <c r="BQ278" s="16">
        <f ca="1">IF(BQ280&lt;AR278,IF(BQ280&lt;AR276,IF(BQ280&lt;AR275,10,20),IF(BQ280&lt;AR277,30,40)),IF(BQ280&lt;AR280,IF(BQ280&lt;AR279,50,60),IF(BQ280&lt;AR281,70,80)))+IF(BQ281&lt;AS278,IF(BQ281&lt;AS276,IF(BQ281&lt;AS275,1,2),IF(BQ281&lt;AS277,3,4)),IF(BQ281&lt;AS280,IF(BQ281&lt;AS279,5,6),IF(BQ281&lt;AS281,7,8)))</f>
        <v>65</v>
      </c>
      <c r="BR278" s="16">
        <f ca="1">IF(BR280&lt;AR278,IF(BR280&lt;AR276,IF(BR280&lt;AR275,10,20),IF(BR280&lt;AR277,30,40)),IF(BR280&lt;AR280,IF(BR280&lt;AR279,50,60),IF(BR280&lt;AR281,70,80)))+IF(BR281&lt;AS278,IF(BR281&lt;AS276,IF(BR281&lt;AS275,1,2),IF(BR281&lt;AS277,3,4)),IF(BR281&lt;AS280,IF(BR281&lt;AS279,5,6),IF(BR281&lt;AS281,7,8)))</f>
        <v>65</v>
      </c>
      <c r="BS278" s="16">
        <f ca="1">IF(BS280&lt;AR278,IF(BS280&lt;AR276,IF(BS280&lt;AR275,10,20),IF(BS280&lt;AR277,30,40)),IF(BS280&lt;AR280,IF(BS280&lt;AR279,50,60),IF(BS280&lt;AR281,70,80)))+IF(BS281&lt;AS278,IF(BS281&lt;AS276,IF(BS281&lt;AS275,1,2),IF(BS281&lt;AS277,3,4)),IF(BS281&lt;AS280,IF(BS281&lt;AS279,5,6),IF(BS281&lt;AS281,7,8)))</f>
        <v>65</v>
      </c>
      <c r="BT278" s="16">
        <f ca="1">IF(BT280&lt;AR278,IF(BT280&lt;AR276,IF(BT280&lt;AR275,10,20),IF(BT280&lt;AR277,30,40)),IF(BT280&lt;AR280,IF(BT280&lt;AR279,50,60),IF(BT280&lt;AR281,70,80)))+IF(BT281&lt;AS278,IF(BT281&lt;AS276,IF(BT281&lt;AS275,1,2),IF(BT281&lt;AS277,3,4)),IF(BT281&lt;AS280,IF(BT281&lt;AS279,5,6),IF(BT281&lt;AS281,7,8)))</f>
        <v>65</v>
      </c>
      <c r="BU278" s="16">
        <f ca="1">IF(BU280&lt;AR278,IF(BU280&lt;AR276,IF(BU280&lt;AR275,10,20),IF(BU280&lt;AR277,30,40)),IF(BU280&lt;AR280,IF(BU280&lt;AR279,50,60),IF(BU280&lt;AR281,70,80)))+IF(BU281&lt;AS278,IF(BU281&lt;AS276,IF(BU281&lt;AS275,1,2),IF(BU281&lt;AS277,3,4)),IF(BU281&lt;AS280,IF(BU281&lt;AS279,5,6),IF(BU281&lt;AS281,7,8)))</f>
        <v>65</v>
      </c>
      <c r="BV278" s="16">
        <f ca="1">IF(BV280&lt;AR278,IF(BV280&lt;AR276,IF(BV280&lt;AR275,10,20),IF(BV280&lt;AR277,30,40)),IF(BV280&lt;AR280,IF(BV280&lt;AR279,50,60),IF(BV280&lt;AR281,70,80)))+IF(BV281&lt;AS278,IF(BV281&lt;AS276,IF(BV281&lt;AS275,1,2),IF(BV281&lt;AS277,3,4)),IF(BV281&lt;AS280,IF(BV281&lt;AS279,5,6),IF(BV281&lt;AS281,7,8)))</f>
        <v>65</v>
      </c>
      <c r="BW278" s="16">
        <f ca="1">IF(BW280&lt;AR278,IF(BW280&lt;AR276,IF(BW280&lt;AR275,10,20),IF(BW280&lt;AR277,30,40)),IF(BW280&lt;AR280,IF(BW280&lt;AR279,50,60),IF(BW280&lt;AR281,70,80)))+IF(BW281&lt;AS278,IF(BW281&lt;AS276,IF(BW281&lt;AS275,1,2),IF(BW281&lt;AS277,3,4)),IF(BW281&lt;AS280,IF(BW281&lt;AS279,5,6),IF(BW281&lt;AS281,7,8)))</f>
        <v>65</v>
      </c>
      <c r="BX278" s="16">
        <f ca="1">IF(BX280&lt;AR278,IF(BX280&lt;AR276,IF(BX280&lt;AR275,10,20),IF(BX280&lt;AR277,30,40)),IF(BX280&lt;AR280,IF(BX280&lt;AR279,50,60),IF(BX280&lt;AR281,70,80)))+IF(BX281&lt;AS278,IF(BX281&lt;AS276,IF(BX281&lt;AS275,1,2),IF(BX281&lt;AS277,3,4)),IF(BX281&lt;AS280,IF(BX281&lt;AS279,5,6),IF(BX281&lt;AS281,7,8)))</f>
        <v>65</v>
      </c>
      <c r="BY278" s="16">
        <f ca="1">IF(BY280&lt;AR278,IF(BY280&lt;AR276,IF(BY280&lt;AR275,10,20),IF(BY280&lt;AR277,30,40)),IF(BY280&lt;AR280,IF(BY280&lt;AR279,50,60),IF(BY280&lt;AR281,70,80)))+IF(BY281&lt;AS278,IF(BY281&lt;AS276,IF(BY281&lt;AS275,1,2),IF(BY281&lt;AS277,3,4)),IF(BY281&lt;AS280,IF(BY281&lt;AS279,5,6),IF(BY281&lt;AS281,7,8)))</f>
        <v>65</v>
      </c>
      <c r="BZ278" s="16">
        <f ca="1">IF(BZ280&lt;AR278,IF(BZ280&lt;AR276,IF(BZ280&lt;AR275,10,20),IF(BZ280&lt;AR277,30,40)),IF(BZ280&lt;AR280,IF(BZ280&lt;AR279,50,60),IF(BZ280&lt;AR281,70,80)))+IF(BZ281&lt;AS278,IF(BZ281&lt;AS276,IF(BZ281&lt;AS275,1,2),IF(BZ281&lt;AS277,3,4)),IF(BZ281&lt;AS280,IF(BZ281&lt;AS279,5,6),IF(BZ281&lt;AS281,7,8)))</f>
        <v>65</v>
      </c>
      <c r="CA278" s="16">
        <f ca="1">IF(CA280&lt;AR278,IF(CA280&lt;AR276,IF(CA280&lt;AR275,10,20),IF(CA280&lt;AR277,30,40)),IF(CA280&lt;AR280,IF(CA280&lt;AR279,50,60),IF(CA280&lt;AR281,70,80)))+IF(CA281&lt;AS278,IF(CA281&lt;AS276,IF(CA281&lt;AS275,1,2),IF(CA281&lt;AS277,3,4)),IF(CA281&lt;AS280,IF(CA281&lt;AS279,5,6),IF(CA281&lt;AS281,7,8)))</f>
        <v>65</v>
      </c>
      <c r="CB278" s="16">
        <f ca="1">IF(CB280&lt;AR278,IF(CB280&lt;AR276,IF(CB280&lt;AR275,10,20),IF(CB280&lt;AR277,30,40)),IF(CB280&lt;AR280,IF(CB280&lt;AR279,50,60),IF(CB280&lt;AR281,70,80)))+IF(CB281&lt;AS278,IF(CB281&lt;AS276,IF(CB281&lt;AS275,1,2),IF(CB281&lt;AS277,3,4)),IF(CB281&lt;AS280,IF(CB281&lt;AS279,5,6),IF(CB281&lt;AS281,7,8)))</f>
        <v>65</v>
      </c>
      <c r="CC278" s="16">
        <f ca="1">IF(CC280&lt;AR278,IF(CC280&lt;AR276,IF(CC280&lt;AR275,10,20),IF(CC280&lt;AR277,30,40)),IF(CC280&lt;AR280,IF(CC280&lt;AR279,50,60),IF(CC280&lt;AR281,70,80)))+IF(CC281&lt;AS278,IF(CC281&lt;AS276,IF(CC281&lt;AS275,1,2),IF(CC281&lt;AS277,3,4)),IF(CC281&lt;AS280,IF(CC281&lt;AS279,5,6),IF(CC281&lt;AS281,7,8)))</f>
        <v>65</v>
      </c>
      <c r="CD278" s="16">
        <f ca="1">IF(CD280&lt;AR278,IF(CD280&lt;AR276,IF(CD280&lt;AR275,10,20),IF(CD280&lt;AR277,30,40)),IF(CD280&lt;AR280,IF(CD280&lt;AR279,50,60),IF(CD280&lt;AR281,70,80)))+IF(CD281&lt;AS278,IF(CD281&lt;AS276,IF(CD281&lt;AS275,1,2),IF(CD281&lt;AS277,3,4)),IF(CD281&lt;AS280,IF(CD281&lt;AS279,5,6),IF(CD281&lt;AS281,7,8)))</f>
        <v>65</v>
      </c>
      <c r="CE278" s="16">
        <f ca="1">IF(CE280&lt;AR278,IF(CE280&lt;AR276,IF(CE280&lt;AR275,10,20),IF(CE280&lt;AR277,30,40)),IF(CE280&lt;AR280,IF(CE280&lt;AR279,50,60),IF(CE280&lt;AR281,70,80)))+IF(CE281&lt;AS278,IF(CE281&lt;AS276,IF(CE281&lt;AS275,1,2),IF(CE281&lt;AS277,3,4)),IF(CE281&lt;AS280,IF(CE281&lt;AS279,5,6),IF(CE281&lt;AS281,7,8)))</f>
        <v>65</v>
      </c>
      <c r="CF278" s="16">
        <f ca="1">IF(CF280&lt;AR278,IF(CF280&lt;AR276,IF(CF280&lt;AR275,10,20),IF(CF280&lt;AR277,30,40)),IF(CF280&lt;AR280,IF(CF280&lt;AR279,50,60),IF(CF280&lt;AR281,70,80)))+IF(CF281&lt;AS278,IF(CF281&lt;AS276,IF(CF281&lt;AS275,1,2),IF(CF281&lt;AS277,3,4)),IF(CF281&lt;AS280,IF(CF281&lt;AS279,5,6),IF(CF281&lt;AS281,7,8)))</f>
        <v>65</v>
      </c>
      <c r="CG278" s="16">
        <f ca="1">IF(CG280&lt;AR278,IF(CG280&lt;AR276,IF(CG280&lt;AR275,10,20),IF(CG280&lt;AR277,30,40)),IF(CG280&lt;AR280,IF(CG280&lt;AR279,50,60),IF(CG280&lt;AR281,70,80)))+IF(CG281&lt;AS278,IF(CG281&lt;AS276,IF(CG281&lt;AS275,1,2),IF(CG281&lt;AS277,3,4)),IF(CG281&lt;AS280,IF(CG281&lt;AS279,5,6),IF(CG281&lt;AS281,7,8)))</f>
        <v>65</v>
      </c>
      <c r="CH278" s="16">
        <f ca="1">IF(CH280&lt;AR278,IF(CH280&lt;AR276,IF(CH280&lt;AR275,10,20),IF(CH280&lt;AR277,30,40)),IF(CH280&lt;AR280,IF(CH280&lt;AR279,50,60),IF(CH280&lt;AR281,70,80)))+IF(CH281&lt;AS278,IF(CH281&lt;AS276,IF(CH281&lt;AS275,1,2),IF(CH281&lt;AS277,3,4)),IF(CH281&lt;AS280,IF(CH281&lt;AS279,5,6),IF(CH281&lt;AS281,7,8)))</f>
        <v>65</v>
      </c>
      <c r="CI278" s="16">
        <f ca="1">IF(CI280&lt;AR278,IF(CI280&lt;AR276,IF(CI280&lt;AR275,10,20),IF(CI280&lt;AR277,30,40)),IF(CI280&lt;AR280,IF(CI280&lt;AR279,50,60),IF(CI280&lt;AR281,70,80)))+IF(CI281&lt;AS278,IF(CI281&lt;AS276,IF(CI281&lt;AS275,1,2),IF(CI281&lt;AS277,3,4)),IF(CI281&lt;AS280,IF(CI281&lt;AS279,5,6),IF(CI281&lt;AS281,7,8)))</f>
        <v>65</v>
      </c>
      <c r="CJ278" s="16">
        <f ca="1">IF(CJ280&lt;AR278,IF(CJ280&lt;AR276,IF(CJ280&lt;AR275,10,20),IF(CJ280&lt;AR277,30,40)),IF(CJ280&lt;AR280,IF(CJ280&lt;AR279,50,60),IF(CJ280&lt;AR281,70,80)))+IF(CJ281&lt;AS278,IF(CJ281&lt;AS276,IF(CJ281&lt;AS275,1,2),IF(CJ281&lt;AS277,3,4)),IF(CJ281&lt;AS280,IF(CJ281&lt;AS279,5,6),IF(CJ281&lt;AS281,7,8)))</f>
        <v>65</v>
      </c>
      <c r="CK278" s="16">
        <f ca="1">IF(CK280&lt;AR278,IF(CK280&lt;AR276,IF(CK280&lt;AR275,10,20),IF(CK280&lt;AR277,30,40)),IF(CK280&lt;AR280,IF(CK280&lt;AR279,50,60),IF(CK280&lt;AR281,70,80)))+IF(CK281&lt;AS278,IF(CK281&lt;AS276,IF(CK281&lt;AS275,1,2),IF(CK281&lt;AS277,3,4)),IF(CK281&lt;AS280,IF(CK281&lt;AS279,5,6),IF(CK281&lt;AS281,7,8)))</f>
        <v>66</v>
      </c>
      <c r="CL278" s="16">
        <f ca="1">IF(CL280&lt;AR278,IF(CL280&lt;AR276,IF(CL280&lt;AR275,10,20),IF(CL280&lt;AR277,30,40)),IF(CL280&lt;AR280,IF(CL280&lt;AR279,50,60),IF(CL280&lt;AR281,70,80)))+IF(CL281&lt;AS278,IF(CL281&lt;AS276,IF(CL281&lt;AS275,1,2),IF(CL281&lt;AS277,3,4)),IF(CL281&lt;AS280,IF(CL281&lt;AS279,5,6),IF(CL281&lt;AS281,7,8)))</f>
        <v>65</v>
      </c>
      <c r="CM278" s="16">
        <f ca="1">IF(CM280&lt;AR278,IF(CM280&lt;AR276,IF(CM280&lt;AR275,10,20),IF(CM280&lt;AR277,30,40)),IF(CM280&lt;AR280,IF(CM280&lt;AR279,50,60),IF(CM280&lt;AR281,70,80)))+IF(CM281&lt;AS278,IF(CM281&lt;AS276,IF(CM281&lt;AS275,1,2),IF(CM281&lt;AS277,3,4)),IF(CM281&lt;AS280,IF(CM281&lt;AS279,5,6),IF(CM281&lt;AS281,7,8)))</f>
        <v>65</v>
      </c>
      <c r="CN278" s="16">
        <f ca="1">IF(CN280&lt;AR278,IF(CN280&lt;AR276,IF(CN280&lt;AR275,10,20),IF(CN280&lt;AR277,30,40)),IF(CN280&lt;AR280,IF(CN280&lt;AR279,50,60),IF(CN280&lt;AR281,70,80)))+IF(CN281&lt;AS278,IF(CN281&lt;AS276,IF(CN281&lt;AS275,1,2),IF(CN281&lt;AS277,3,4)),IF(CN281&lt;AS280,IF(CN281&lt;AS279,5,6),IF(CN281&lt;AS281,7,8)))</f>
        <v>65</v>
      </c>
      <c r="CO278" s="16">
        <f ca="1">IF(CO280&lt;AR278,IF(CO280&lt;AR276,IF(CO280&lt;AR275,10,20),IF(CO280&lt;AR277,30,40)),IF(CO280&lt;AR280,IF(CO280&lt;AR279,50,60),IF(CO280&lt;AR281,70,80)))+IF(CO281&lt;AS278,IF(CO281&lt;AS276,IF(CO281&lt;AS275,1,2),IF(CO281&lt;AS277,3,4)),IF(CO281&lt;AS280,IF(CO281&lt;AS279,5,6),IF(CO281&lt;AS281,7,8)))</f>
        <v>65</v>
      </c>
      <c r="CP278" s="16">
        <f ca="1">IF(CP280&lt;AR278,IF(CP280&lt;AR276,IF(CP280&lt;AR275,10,20),IF(CP280&lt;AR277,30,40)),IF(CP280&lt;AR280,IF(CP280&lt;AR279,50,60),IF(CP280&lt;AR281,70,80)))+IF(CP281&lt;AS278,IF(CP281&lt;AS276,IF(CP281&lt;AS275,1,2),IF(CP281&lt;AS277,3,4)),IF(CP281&lt;AS280,IF(CP281&lt;AS279,5,6),IF(CP281&lt;AS281,7,8)))</f>
        <v>65</v>
      </c>
      <c r="CQ278" s="16">
        <f ca="1">IF(CQ280&lt;AR278,IF(CQ280&lt;AR276,IF(CQ280&lt;AR275,10,20),IF(CQ280&lt;AR277,30,40)),IF(CQ280&lt;AR280,IF(CQ280&lt;AR279,50,60),IF(CQ280&lt;AR281,70,80)))+IF(CQ281&lt;AS278,IF(CQ281&lt;AS276,IF(CQ281&lt;AS275,1,2),IF(CQ281&lt;AS277,3,4)),IF(CQ281&lt;AS280,IF(CQ281&lt;AS279,5,6),IF(CQ281&lt;AS281,7,8)))</f>
        <v>65</v>
      </c>
      <c r="CR278" s="16">
        <f ca="1">IF(CR280&lt;AR278,IF(CR280&lt;AR276,IF(CR280&lt;AR275,10,20),IF(CR280&lt;AR277,30,40)),IF(CR280&lt;AR280,IF(CR280&lt;AR279,50,60),IF(CR280&lt;AR281,70,80)))+IF(CR281&lt;AS278,IF(CR281&lt;AS276,IF(CR281&lt;AS275,1,2),IF(CR281&lt;AS277,3,4)),IF(CR281&lt;AS280,IF(CR281&lt;AS279,5,6),IF(CR281&lt;AS281,7,8)))</f>
        <v>66</v>
      </c>
      <c r="DO278" s="2">
        <v>139.5</v>
      </c>
      <c r="DP278" s="2">
        <f t="shared" si="549"/>
        <v>0.69750000000000001</v>
      </c>
      <c r="DQ278" s="1">
        <f t="shared" si="550"/>
        <v>0.66388888888888886</v>
      </c>
    </row>
    <row r="279" spans="1:121" x14ac:dyDescent="0.35">
      <c r="A279" s="23"/>
      <c r="B279" s="38">
        <v>0.125</v>
      </c>
      <c r="C279" s="49">
        <v>50</v>
      </c>
      <c r="D279" s="26">
        <f ca="1">AE266/AE270</f>
        <v>9.9750623441396506E-3</v>
      </c>
      <c r="E279" s="19">
        <f ca="1">COUNTIF(AU276:CR279,51)</f>
        <v>0</v>
      </c>
      <c r="F279" s="19">
        <f ca="1">COUNTIF(AU276:CR279,52)</f>
        <v>0</v>
      </c>
      <c r="G279" s="19">
        <f ca="1">COUNTIF(AU276:CR279,53)</f>
        <v>0</v>
      </c>
      <c r="H279" s="19">
        <f ca="1">COUNTIF(AU276:CR279,54)</f>
        <v>0</v>
      </c>
      <c r="I279" s="19">
        <f ca="1">COUNTIF(AU276:CR279,55)</f>
        <v>2</v>
      </c>
      <c r="J279" s="19">
        <f ca="1">COUNTIF(AU276:CR279,56)</f>
        <v>0</v>
      </c>
      <c r="K279" s="19">
        <f ca="1">COUNTIF(AU276:CR279,57)</f>
        <v>0</v>
      </c>
      <c r="L279" s="19">
        <f ca="1">COUNTIF(AU276:CR279,58)</f>
        <v>0</v>
      </c>
      <c r="N279" s="45">
        <f ca="1">ROUNDDOWN(E279*$AK$19+RAND(),0)</f>
        <v>0</v>
      </c>
      <c r="O279" s="45">
        <f ca="1">ROUNDDOWN(F279*$AL$19+RAND(),0)</f>
        <v>0</v>
      </c>
      <c r="P279" s="45">
        <f ca="1">ROUNDDOWN(G279*$AM$19+RAND(),0)</f>
        <v>0</v>
      </c>
      <c r="Q279" s="45">
        <f ca="1">ROUNDDOWN(H279*$AN$19+RAND(),0)</f>
        <v>0</v>
      </c>
      <c r="R279" s="45">
        <f ca="1">ROUNDDOWN(I279*$AO$19+RAND(),0)</f>
        <v>0</v>
      </c>
      <c r="S279" s="45">
        <f ca="1">ROUNDDOWN(J279*$AP$19+RAND(),0)</f>
        <v>0</v>
      </c>
      <c r="T279" s="45">
        <f ca="1">ROUNDDOWN(K279*$AQ$19+RAND(),0)</f>
        <v>0</v>
      </c>
      <c r="U279" s="45">
        <f ca="1">ROUNDDOWN(L279*$AR$19+RAND(),0)</f>
        <v>0</v>
      </c>
      <c r="W279" s="47">
        <f t="shared" ca="1" si="587"/>
        <v>0</v>
      </c>
      <c r="X279" s="47">
        <f t="shared" ca="1" si="573"/>
        <v>0</v>
      </c>
      <c r="Y279" s="47">
        <f t="shared" ca="1" si="574"/>
        <v>0</v>
      </c>
      <c r="Z279" s="47">
        <f t="shared" ca="1" si="575"/>
        <v>0</v>
      </c>
      <c r="AA279" s="47">
        <f t="shared" ca="1" si="576"/>
        <v>0</v>
      </c>
      <c r="AB279" s="47">
        <f t="shared" ca="1" si="577"/>
        <v>0</v>
      </c>
      <c r="AC279" s="47">
        <f t="shared" ca="1" si="578"/>
        <v>0</v>
      </c>
      <c r="AD279" s="47">
        <f t="shared" ca="1" si="579"/>
        <v>0</v>
      </c>
      <c r="AE279" s="21">
        <f t="shared" ca="1" si="588"/>
        <v>20</v>
      </c>
      <c r="AH279" s="48">
        <f t="shared" ca="1" si="589"/>
        <v>0</v>
      </c>
      <c r="AI279" s="48">
        <f t="shared" ca="1" si="580"/>
        <v>0</v>
      </c>
      <c r="AJ279" s="48">
        <f t="shared" ca="1" si="581"/>
        <v>0</v>
      </c>
      <c r="AK279" s="48">
        <f t="shared" ca="1" si="582"/>
        <v>0</v>
      </c>
      <c r="AL279" s="48">
        <f t="shared" ca="1" si="583"/>
        <v>0</v>
      </c>
      <c r="AM279" s="48">
        <f t="shared" ca="1" si="584"/>
        <v>0</v>
      </c>
      <c r="AN279" s="48">
        <f t="shared" ca="1" si="585"/>
        <v>0</v>
      </c>
      <c r="AO279" s="48">
        <f t="shared" ca="1" si="586"/>
        <v>0</v>
      </c>
      <c r="AQ279" s="1">
        <v>50</v>
      </c>
      <c r="AR279" s="13">
        <f t="shared" ca="1" si="590"/>
        <v>9.9750623441396506E-3</v>
      </c>
      <c r="AS279" s="13">
        <f ca="1">AS278+I274</f>
        <v>0.99750623441396513</v>
      </c>
      <c r="AT279" s="8">
        <v>5</v>
      </c>
      <c r="AU279" s="16">
        <f ca="1">IF(AU282&lt;AR278,IF(AU282&lt;AR276,IF(AU282&lt;AR275,10,20),IF(AU282&lt;AR277,30,40)),IF(AU282&lt;AR280,IF(AU282&lt;AR279,50,60),IF(AU282&lt;AR281,70,80)))+IF(AU283&lt;AS278,IF(AU283&lt;AS276,IF(AU283&lt;AS275,1,2),IF(AU283&lt;AS277,3,4)),IF(AU283&lt;AS280,IF(AU283&lt;AS279,5,6),IF(AU283&lt;AS281,7,8)))</f>
        <v>65</v>
      </c>
      <c r="AV279" s="16">
        <f ca="1">IF(AV282&lt;AR278,IF(AV282&lt;AR276,IF(AV282&lt;AR275,10,20),IF(AV282&lt;AR277,30,40)),IF(AV282&lt;AR280,IF(AV282&lt;AR279,50,60),IF(AV282&lt;AR281,70,80)))+IF(AV283&lt;AS278,IF(AV283&lt;AS276,IF(AV283&lt;AS275,1,2),IF(AV283&lt;AS277,3,4)),IF(AV283&lt;AS280,IF(AV283&lt;AS279,5,6),IF(AV283&lt;AS281,7,8)))</f>
        <v>65</v>
      </c>
      <c r="AW279" s="16">
        <f ca="1">IF(AW282&lt;AR278,IF(AW282&lt;AR276,IF(AW282&lt;AR275,10,20),IF(AW282&lt;AR277,30,40)),IF(AW282&lt;AR280,IF(AW282&lt;AR279,50,60),IF(AW282&lt;AR281,70,80)))+IF(AW283&lt;AS278,IF(AW283&lt;AS276,IF(AW283&lt;AS275,1,2),IF(AW283&lt;AS277,3,4)),IF(AW283&lt;AS280,IF(AW283&lt;AS279,5,6),IF(AW283&lt;AS281,7,8)))</f>
        <v>65</v>
      </c>
      <c r="AX279" s="16">
        <f ca="1">IF(AX282&lt;AR278,IF(AX282&lt;AR276,IF(AX282&lt;AR275,10,20),IF(AX282&lt;AR277,30,40)),IF(AX282&lt;AR280,IF(AX282&lt;AR279,50,60),IF(AX282&lt;AR281,70,80)))+IF(AX283&lt;AS278,IF(AX283&lt;AS276,IF(AX283&lt;AS275,1,2),IF(AX283&lt;AS277,3,4)),IF(AX283&lt;AS280,IF(AX283&lt;AS279,5,6),IF(AX283&lt;AS281,7,8)))</f>
        <v>65</v>
      </c>
      <c r="AY279" s="16">
        <f ca="1">IF(AY282&lt;AR278,IF(AY282&lt;AR276,IF(AY282&lt;AR275,10,20),IF(AY282&lt;AR277,30,40)),IF(AY282&lt;AR280,IF(AY282&lt;AR279,50,60),IF(AY282&lt;AR281,70,80)))+IF(AY283&lt;AS278,IF(AY283&lt;AS276,IF(AY283&lt;AS275,1,2),IF(AY283&lt;AS277,3,4)),IF(AY283&lt;AS280,IF(AY283&lt;AS279,5,6),IF(AY283&lt;AS281,7,8)))</f>
        <v>65</v>
      </c>
      <c r="AZ279" s="16">
        <f ca="1">IF(AZ282&lt;AR278,IF(AZ282&lt;AR276,IF(AZ282&lt;AR275,10,20),IF(AZ282&lt;AR277,30,40)),IF(AZ282&lt;AR280,IF(AZ282&lt;AR279,50,60),IF(AZ282&lt;AR281,70,80)))+IF(AZ283&lt;AS278,IF(AZ283&lt;AS276,IF(AZ283&lt;AS275,1,2),IF(AZ283&lt;AS277,3,4)),IF(AZ283&lt;AS280,IF(AZ283&lt;AS279,5,6),IF(AZ283&lt;AS281,7,8)))</f>
        <v>65</v>
      </c>
      <c r="BA279" s="16">
        <f ca="1">IF(BA282&lt;AR278,IF(BA282&lt;AR276,IF(BA282&lt;AR275,10,20),IF(BA282&lt;AR277,30,40)),IF(BA282&lt;AR280,IF(BA282&lt;AR279,50,60),IF(BA282&lt;AR281,70,80)))+IF(BA283&lt;AS278,IF(BA283&lt;AS276,IF(BA283&lt;AS275,1,2),IF(BA283&lt;AS277,3,4)),IF(BA283&lt;AS280,IF(BA283&lt;AS279,5,6),IF(BA283&lt;AS281,7,8)))</f>
        <v>65</v>
      </c>
      <c r="BB279" s="16">
        <f ca="1">IF(BB282&lt;AR278,IF(BB282&lt;AR276,IF(BB282&lt;AR275,10,20),IF(BB282&lt;AR277,30,40)),IF(BB282&lt;AR280,IF(BB282&lt;AR279,50,60),IF(BB282&lt;AR281,70,80)))+IF(BB283&lt;AS278,IF(BB283&lt;AS276,IF(BB283&lt;AS275,1,2),IF(BB283&lt;AS277,3,4)),IF(BB283&lt;AS280,IF(BB283&lt;AS279,5,6),IF(BB283&lt;AS281,7,8)))</f>
        <v>65</v>
      </c>
      <c r="BC279" s="16">
        <f ca="1">IF(BC282&lt;AR278,IF(BC282&lt;AR276,IF(BC282&lt;AR275,10,20),IF(BC282&lt;AR277,30,40)),IF(BC282&lt;AR280,IF(BC282&lt;AR279,50,60),IF(BC282&lt;AR281,70,80)))+IF(BC283&lt;AS278,IF(BC283&lt;AS276,IF(BC283&lt;AS275,1,2),IF(BC283&lt;AS277,3,4)),IF(BC283&lt;AS280,IF(BC283&lt;AS279,5,6),IF(BC283&lt;AS281,7,8)))</f>
        <v>65</v>
      </c>
      <c r="BD279" s="16">
        <f ca="1">IF(BD282&lt;AR278,IF(BD282&lt;AR276,IF(BD282&lt;AR275,10,20),IF(BD282&lt;AR277,30,40)),IF(BD282&lt;AR280,IF(BD282&lt;AR279,50,60),IF(BD282&lt;AR281,70,80)))+IF(BD283&lt;AS278,IF(BD283&lt;AS276,IF(BD283&lt;AS275,1,2),IF(BD283&lt;AS277,3,4)),IF(BD283&lt;AS280,IF(BD283&lt;AS279,5,6),IF(BD283&lt;AS281,7,8)))</f>
        <v>65</v>
      </c>
      <c r="BE279" s="16">
        <f ca="1">IF(BE282&lt;AR278,IF(BE282&lt;AR276,IF(BE282&lt;AR275,10,20),IF(BE282&lt;AR277,30,40)),IF(BE282&lt;AR280,IF(BE282&lt;AR279,50,60),IF(BE282&lt;AR281,70,80)))+IF(BE283&lt;AS278,IF(BE283&lt;AS276,IF(BE283&lt;AS275,1,2),IF(BE283&lt;AS277,3,4)),IF(BE283&lt;AS280,IF(BE283&lt;AS279,5,6),IF(BE283&lt;AS281,7,8)))</f>
        <v>65</v>
      </c>
      <c r="BF279" s="16">
        <f ca="1">IF(BF282&lt;AR278,IF(BF282&lt;AR276,IF(BF282&lt;AR275,10,20),IF(BF282&lt;AR277,30,40)),IF(BF282&lt;AR280,IF(BF282&lt;AR279,50,60),IF(BF282&lt;AR281,70,80)))+IF(BF283&lt;AS278,IF(BF283&lt;AS276,IF(BF283&lt;AS275,1,2),IF(BF283&lt;AS277,3,4)),IF(BF283&lt;AS280,IF(BF283&lt;AS279,5,6),IF(BF283&lt;AS281,7,8)))</f>
        <v>65</v>
      </c>
      <c r="BG279" s="16">
        <f ca="1">IF(BG282&lt;AR278,IF(BG282&lt;AR276,IF(BG282&lt;AR275,10,20),IF(BG282&lt;AR277,30,40)),IF(BG282&lt;AR280,IF(BG282&lt;AR279,50,60),IF(BG282&lt;AR281,70,80)))+IF(BG283&lt;AS278,IF(BG283&lt;AS276,IF(BG283&lt;AS275,1,2),IF(BG283&lt;AS277,3,4)),IF(BG283&lt;AS280,IF(BG283&lt;AS279,5,6),IF(BG283&lt;AS281,7,8)))</f>
        <v>55</v>
      </c>
      <c r="BH279" s="16">
        <f ca="1">IF(BH282&lt;AR278,IF(BH282&lt;AR276,IF(BH282&lt;AR275,10,20),IF(BH282&lt;AR277,30,40)),IF(BH282&lt;AR280,IF(BH282&lt;AR279,50,60),IF(BH282&lt;AR281,70,80)))+IF(BH283&lt;AS278,IF(BH283&lt;AS276,IF(BH283&lt;AS275,1,2),IF(BH283&lt;AS277,3,4)),IF(BH283&lt;AS280,IF(BH283&lt;AS279,5,6),IF(BH283&lt;AS281,7,8)))</f>
        <v>65</v>
      </c>
      <c r="BI279" s="16">
        <f ca="1">IF(BI282&lt;AR278,IF(BI282&lt;AR276,IF(BI282&lt;AR275,10,20),IF(BI282&lt;AR277,30,40)),IF(BI282&lt;AR280,IF(BI282&lt;AR279,50,60),IF(BI282&lt;AR281,70,80)))+IF(BI283&lt;AS278,IF(BI283&lt;AS276,IF(BI283&lt;AS275,1,2),IF(BI283&lt;AS277,3,4)),IF(BI283&lt;AS280,IF(BI283&lt;AS279,5,6),IF(BI283&lt;AS281,7,8)))</f>
        <v>65</v>
      </c>
      <c r="BJ279" s="16">
        <f ca="1">IF(BJ282&lt;AR278,IF(BJ282&lt;AR276,IF(BJ282&lt;AR275,10,20),IF(BJ282&lt;AR277,30,40)),IF(BJ282&lt;AR280,IF(BJ282&lt;AR279,50,60),IF(BJ282&lt;AR281,70,80)))+IF(BJ283&lt;AS278,IF(BJ283&lt;AS276,IF(BJ283&lt;AS275,1,2),IF(BJ283&lt;AS277,3,4)),IF(BJ283&lt;AS280,IF(BJ283&lt;AS279,5,6),IF(BJ283&lt;AS281,7,8)))</f>
        <v>65</v>
      </c>
      <c r="BK279" s="16">
        <f ca="1">IF(BK282&lt;AR278,IF(BK282&lt;AR276,IF(BK282&lt;AR275,10,20),IF(BK282&lt;AR277,30,40)),IF(BK282&lt;AR280,IF(BK282&lt;AR279,50,60),IF(BK282&lt;AR281,70,80)))+IF(BK283&lt;AS278,IF(BK283&lt;AS276,IF(BK283&lt;AS275,1,2),IF(BK283&lt;AS277,3,4)),IF(BK283&lt;AS280,IF(BK283&lt;AS279,5,6),IF(BK283&lt;AS281,7,8)))</f>
        <v>65</v>
      </c>
      <c r="BL279" s="16">
        <f ca="1">IF(BL282&lt;AR278,IF(BL282&lt;AR276,IF(BL282&lt;AR275,10,20),IF(BL282&lt;AR277,30,40)),IF(BL282&lt;AR280,IF(BL282&lt;AR279,50,60),IF(BL282&lt;AR281,70,80)))+IF(BL283&lt;AS278,IF(BL283&lt;AS276,IF(BL283&lt;AS275,1,2),IF(BL283&lt;AS277,3,4)),IF(BL283&lt;AS280,IF(BL283&lt;AS279,5,6),IF(BL283&lt;AS281,7,8)))</f>
        <v>65</v>
      </c>
      <c r="BM279" s="16">
        <f ca="1">IF(BM282&lt;AR278,IF(BM282&lt;AR276,IF(BM282&lt;AR275,10,20),IF(BM282&lt;AR277,30,40)),IF(BM282&lt;AR280,IF(BM282&lt;AR279,50,60),IF(BM282&lt;AR281,70,80)))+IF(BM283&lt;AS278,IF(BM283&lt;AS276,IF(BM283&lt;AS275,1,2),IF(BM283&lt;AS277,3,4)),IF(BM283&lt;AS280,IF(BM283&lt;AS279,5,6),IF(BM283&lt;AS281,7,8)))</f>
        <v>65</v>
      </c>
      <c r="BN279" s="16">
        <f ca="1">IF(BN282&lt;AR278,IF(BN282&lt;AR276,IF(BN282&lt;AR275,10,20),IF(BN282&lt;AR277,30,40)),IF(BN282&lt;AR280,IF(BN282&lt;AR279,50,60),IF(BN282&lt;AR281,70,80)))+IF(BN283&lt;AS278,IF(BN283&lt;AS276,IF(BN283&lt;AS275,1,2),IF(BN283&lt;AS277,3,4)),IF(BN283&lt;AS280,IF(BN283&lt;AS279,5,6),IF(BN283&lt;AS281,7,8)))</f>
        <v>65</v>
      </c>
      <c r="BO279" s="16">
        <f ca="1">IF(BO282&lt;AR278,IF(BO282&lt;AR276,IF(BO282&lt;AR275,10,20),IF(BO282&lt;AR277,30,40)),IF(BO282&lt;AR280,IF(BO282&lt;AR279,50,60),IF(BO282&lt;AR281,70,80)))+IF(BO283&lt;AS278,IF(BO283&lt;AS276,IF(BO283&lt;AS275,1,2),IF(BO283&lt;AS277,3,4)),IF(BO283&lt;AS280,IF(BO283&lt;AS279,5,6),IF(BO283&lt;AS281,7,8)))</f>
        <v>65</v>
      </c>
      <c r="BP279" s="16">
        <f ca="1">IF(BP282&lt;AR278,IF(BP282&lt;AR276,IF(BP282&lt;AR275,10,20),IF(BP282&lt;AR277,30,40)),IF(BP282&lt;AR280,IF(BP282&lt;AR279,50,60),IF(BP282&lt;AR281,70,80)))+IF(BP283&lt;AS278,IF(BP283&lt;AS276,IF(BP283&lt;AS275,1,2),IF(BP283&lt;AS277,3,4)),IF(BP283&lt;AS280,IF(BP283&lt;AS279,5,6),IF(BP283&lt;AS281,7,8)))</f>
        <v>65</v>
      </c>
      <c r="BQ279" s="16">
        <f ca="1">IF(BQ282&lt;AR278,IF(BQ282&lt;AR276,IF(BQ282&lt;AR275,10,20),IF(BQ282&lt;AR277,30,40)),IF(BQ282&lt;AR280,IF(BQ282&lt;AR279,50,60),IF(BQ282&lt;AR281,70,80)))+IF(BQ283&lt;AS278,IF(BQ283&lt;AS276,IF(BQ283&lt;AS275,1,2),IF(BQ283&lt;AS277,3,4)),IF(BQ283&lt;AS280,IF(BQ283&lt;AS279,5,6),IF(BQ283&lt;AS281,7,8)))</f>
        <v>65</v>
      </c>
      <c r="BR279" s="16">
        <f ca="1">IF(BR282&lt;AR278,IF(BR282&lt;AR276,IF(BR282&lt;AR275,10,20),IF(BR282&lt;AR277,30,40)),IF(BR282&lt;AR280,IF(BR282&lt;AR279,50,60),IF(BR282&lt;AR281,70,80)))+IF(BR283&lt;AS278,IF(BR283&lt;AS276,IF(BR283&lt;AS275,1,2),IF(BR283&lt;AS277,3,4)),IF(BR283&lt;AS280,IF(BR283&lt;AS279,5,6),IF(BR283&lt;AS281,7,8)))</f>
        <v>65</v>
      </c>
      <c r="BS279" s="16">
        <f ca="1">IF(BS282&lt;AR278,IF(BS282&lt;AR276,IF(BS282&lt;AR275,10,20),IF(BS282&lt;AR277,30,40)),IF(BS282&lt;AR280,IF(BS282&lt;AR279,50,60),IF(BS282&lt;AR281,70,80)))+IF(BS283&lt;AS278,IF(BS283&lt;AS276,IF(BS283&lt;AS275,1,2),IF(BS283&lt;AS277,3,4)),IF(BS283&lt;AS280,IF(BS283&lt;AS279,5,6),IF(BS283&lt;AS281,7,8)))</f>
        <v>65</v>
      </c>
      <c r="BT279" s="16">
        <f ca="1">IF(BT282&lt;AR278,IF(BT282&lt;AR276,IF(BT282&lt;AR275,10,20),IF(BT282&lt;AR277,30,40)),IF(BT282&lt;AR280,IF(BT282&lt;AR279,50,60),IF(BT282&lt;AR281,70,80)))+IF(BT283&lt;AS278,IF(BT283&lt;AS276,IF(BT283&lt;AS275,1,2),IF(BT283&lt;AS277,3,4)),IF(BT283&lt;AS280,IF(BT283&lt;AS279,5,6),IF(BT283&lt;AS281,7,8)))</f>
        <v>65</v>
      </c>
      <c r="BU279" s="16">
        <f ca="1">IF(BU282&lt;AR278,IF(BU282&lt;AR276,IF(BU282&lt;AR275,10,20),IF(BU282&lt;AR277,30,40)),IF(BU282&lt;AR280,IF(BU282&lt;AR279,50,60),IF(BU282&lt;AR281,70,80)))+IF(BU283&lt;AS278,IF(BU283&lt;AS276,IF(BU283&lt;AS275,1,2),IF(BU283&lt;AS277,3,4)),IF(BU283&lt;AS280,IF(BU283&lt;AS279,5,6),IF(BU283&lt;AS281,7,8)))</f>
        <v>65</v>
      </c>
      <c r="BV279" s="16">
        <f ca="1">IF(BV282&lt;AR278,IF(BV282&lt;AR276,IF(BV282&lt;AR275,10,20),IF(BV282&lt;AR277,30,40)),IF(BV282&lt;AR280,IF(BV282&lt;AR279,50,60),IF(BV282&lt;AR281,70,80)))+IF(BV283&lt;AS278,IF(BV283&lt;AS276,IF(BV283&lt;AS275,1,2),IF(BV283&lt;AS277,3,4)),IF(BV283&lt;AS280,IF(BV283&lt;AS279,5,6),IF(BV283&lt;AS281,7,8)))</f>
        <v>65</v>
      </c>
      <c r="BW279" s="16">
        <f ca="1">IF(BW282&lt;AR278,IF(BW282&lt;AR276,IF(BW282&lt;AR275,10,20),IF(BW282&lt;AR277,30,40)),IF(BW282&lt;AR280,IF(BW282&lt;AR279,50,60),IF(BW282&lt;AR281,70,80)))+IF(BW283&lt;AS278,IF(BW283&lt;AS276,IF(BW283&lt;AS275,1,2),IF(BW283&lt;AS277,3,4)),IF(BW283&lt;AS280,IF(BW283&lt;AS279,5,6),IF(BW283&lt;AS281,7,8)))</f>
        <v>65</v>
      </c>
      <c r="BX279" s="16">
        <f ca="1">IF(BX282&lt;AR278,IF(BX282&lt;AR276,IF(BX282&lt;AR275,10,20),IF(BX282&lt;AR277,30,40)),IF(BX282&lt;AR280,IF(BX282&lt;AR279,50,60),IF(BX282&lt;AR281,70,80)))+IF(BX283&lt;AS278,IF(BX283&lt;AS276,IF(BX283&lt;AS275,1,2),IF(BX283&lt;AS277,3,4)),IF(BX283&lt;AS280,IF(BX283&lt;AS279,5,6),IF(BX283&lt;AS281,7,8)))</f>
        <v>65</v>
      </c>
      <c r="BY279" s="16">
        <f ca="1">IF(BY282&lt;AR278,IF(BY282&lt;AR276,IF(BY282&lt;AR275,10,20),IF(BY282&lt;AR277,30,40)),IF(BY282&lt;AR280,IF(BY282&lt;AR279,50,60),IF(BY282&lt;AR281,70,80)))+IF(BY283&lt;AS278,IF(BY283&lt;AS276,IF(BY283&lt;AS275,1,2),IF(BY283&lt;AS277,3,4)),IF(BY283&lt;AS280,IF(BY283&lt;AS279,5,6),IF(BY283&lt;AS281,7,8)))</f>
        <v>65</v>
      </c>
      <c r="BZ279" s="16">
        <f ca="1">IF(BZ282&lt;AR278,IF(BZ282&lt;AR276,IF(BZ282&lt;AR275,10,20),IF(BZ282&lt;AR277,30,40)),IF(BZ282&lt;AR280,IF(BZ282&lt;AR279,50,60),IF(BZ282&lt;AR281,70,80)))+IF(BZ283&lt;AS278,IF(BZ283&lt;AS276,IF(BZ283&lt;AS275,1,2),IF(BZ283&lt;AS277,3,4)),IF(BZ283&lt;AS280,IF(BZ283&lt;AS279,5,6),IF(BZ283&lt;AS281,7,8)))</f>
        <v>65</v>
      </c>
      <c r="CA279" s="16">
        <f ca="1">IF(CA282&lt;AR278,IF(CA282&lt;AR276,IF(CA282&lt;AR275,10,20),IF(CA282&lt;AR277,30,40)),IF(CA282&lt;AR280,IF(CA282&lt;AR279,50,60),IF(CA282&lt;AR281,70,80)))+IF(CA283&lt;AS278,IF(CA283&lt;AS276,IF(CA283&lt;AS275,1,2),IF(CA283&lt;AS277,3,4)),IF(CA283&lt;AS280,IF(CA283&lt;AS279,5,6),IF(CA283&lt;AS281,7,8)))</f>
        <v>65</v>
      </c>
      <c r="CB279" s="16">
        <f ca="1">IF(CB282&lt;AR278,IF(CB282&lt;AR276,IF(CB282&lt;AR275,10,20),IF(CB282&lt;AR277,30,40)),IF(CB282&lt;AR280,IF(CB282&lt;AR279,50,60),IF(CB282&lt;AR281,70,80)))+IF(CB283&lt;AS278,IF(CB283&lt;AS276,IF(CB283&lt;AS275,1,2),IF(CB283&lt;AS277,3,4)),IF(CB283&lt;AS280,IF(CB283&lt;AS279,5,6),IF(CB283&lt;AS281,7,8)))</f>
        <v>65</v>
      </c>
      <c r="CC279" s="16">
        <f ca="1">IF(CC282&lt;AR278,IF(CC282&lt;AR276,IF(CC282&lt;AR275,10,20),IF(CC282&lt;AR277,30,40)),IF(CC282&lt;AR280,IF(CC282&lt;AR279,50,60),IF(CC282&lt;AR281,70,80)))+IF(CC283&lt;AS278,IF(CC283&lt;AS276,IF(CC283&lt;AS275,1,2),IF(CC283&lt;AS277,3,4)),IF(CC283&lt;AS280,IF(CC283&lt;AS279,5,6),IF(CC283&lt;AS281,7,8)))</f>
        <v>65</v>
      </c>
      <c r="CD279" s="16">
        <f ca="1">IF(CD282&lt;AR278,IF(CD282&lt;AR276,IF(CD282&lt;AR275,10,20),IF(CD282&lt;AR277,30,40)),IF(CD282&lt;AR280,IF(CD282&lt;AR279,50,60),IF(CD282&lt;AR281,70,80)))+IF(CD283&lt;AS278,IF(CD283&lt;AS276,IF(CD283&lt;AS275,1,2),IF(CD283&lt;AS277,3,4)),IF(CD283&lt;AS280,IF(CD283&lt;AS279,5,6),IF(CD283&lt;AS281,7,8)))</f>
        <v>65</v>
      </c>
      <c r="CE279" s="16">
        <f ca="1">IF(CE282&lt;AR278,IF(CE282&lt;AR276,IF(CE282&lt;AR275,10,20),IF(CE282&lt;AR277,30,40)),IF(CE282&lt;AR280,IF(CE282&lt;AR279,50,60),IF(CE282&lt;AR281,70,80)))+IF(CE283&lt;AS278,IF(CE283&lt;AS276,IF(CE283&lt;AS275,1,2),IF(CE283&lt;AS277,3,4)),IF(CE283&lt;AS280,IF(CE283&lt;AS279,5,6),IF(CE283&lt;AS281,7,8)))</f>
        <v>65</v>
      </c>
      <c r="CF279" s="16">
        <f ca="1">IF(CF282&lt;AR278,IF(CF282&lt;AR276,IF(CF282&lt;AR275,10,20),IF(CF282&lt;AR277,30,40)),IF(CF282&lt;AR280,IF(CF282&lt;AR279,50,60),IF(CF282&lt;AR281,70,80)))+IF(CF283&lt;AS278,IF(CF283&lt;AS276,IF(CF283&lt;AS275,1,2),IF(CF283&lt;AS277,3,4)),IF(CF283&lt;AS280,IF(CF283&lt;AS279,5,6),IF(CF283&lt;AS281,7,8)))</f>
        <v>65</v>
      </c>
      <c r="CG279" s="16">
        <f ca="1">IF(CG282&lt;AR278,IF(CG282&lt;AR276,IF(CG282&lt;AR275,10,20),IF(CG282&lt;AR277,30,40)),IF(CG282&lt;AR280,IF(CG282&lt;AR279,50,60),IF(CG282&lt;AR281,70,80)))+IF(CG283&lt;AS278,IF(CG283&lt;AS276,IF(CG283&lt;AS275,1,2),IF(CG283&lt;AS277,3,4)),IF(CG283&lt;AS280,IF(CG283&lt;AS279,5,6),IF(CG283&lt;AS281,7,8)))</f>
        <v>65</v>
      </c>
      <c r="CH279" s="16">
        <f ca="1">IF(CH282&lt;AR278,IF(CH282&lt;AR276,IF(CH282&lt;AR275,10,20),IF(CH282&lt;AR277,30,40)),IF(CH282&lt;AR280,IF(CH282&lt;AR279,50,60),IF(CH282&lt;AR281,70,80)))+IF(CH283&lt;AS278,IF(CH283&lt;AS276,IF(CH283&lt;AS275,1,2),IF(CH283&lt;AS277,3,4)),IF(CH283&lt;AS280,IF(CH283&lt;AS279,5,6),IF(CH283&lt;AS281,7,8)))</f>
        <v>65</v>
      </c>
      <c r="CI279" s="16">
        <f ca="1">IF(CI282&lt;AR278,IF(CI282&lt;AR276,IF(CI282&lt;AR275,10,20),IF(CI282&lt;AR277,30,40)),IF(CI282&lt;AR280,IF(CI282&lt;AR279,50,60),IF(CI282&lt;AR281,70,80)))+IF(CI283&lt;AS278,IF(CI283&lt;AS276,IF(CI283&lt;AS275,1,2),IF(CI283&lt;AS277,3,4)),IF(CI283&lt;AS280,IF(CI283&lt;AS279,5,6),IF(CI283&lt;AS281,7,8)))</f>
        <v>65</v>
      </c>
      <c r="CJ279" s="16">
        <f ca="1">IF(CJ282&lt;AR278,IF(CJ282&lt;AR276,IF(CJ282&lt;AR275,10,20),IF(CJ282&lt;AR277,30,40)),IF(CJ282&lt;AR280,IF(CJ282&lt;AR279,50,60),IF(CJ282&lt;AR281,70,80)))+IF(CJ283&lt;AS278,IF(CJ283&lt;AS276,IF(CJ283&lt;AS275,1,2),IF(CJ283&lt;AS277,3,4)),IF(CJ283&lt;AS280,IF(CJ283&lt;AS279,5,6),IF(CJ283&lt;AS281,7,8)))</f>
        <v>65</v>
      </c>
      <c r="CK279" s="16">
        <f ca="1">IF(CK282&lt;AR278,IF(CK282&lt;AR276,IF(CK282&lt;AR275,10,20),IF(CK282&lt;AR277,30,40)),IF(CK282&lt;AR280,IF(CK282&lt;AR279,50,60),IF(CK282&lt;AR281,70,80)))+IF(CK283&lt;AS278,IF(CK283&lt;AS276,IF(CK283&lt;AS275,1,2),IF(CK283&lt;AS277,3,4)),IF(CK283&lt;AS280,IF(CK283&lt;AS279,5,6),IF(CK283&lt;AS281,7,8)))</f>
        <v>65</v>
      </c>
      <c r="CL279" s="16">
        <f ca="1">IF(CL282&lt;AR278,IF(CL282&lt;AR276,IF(CL282&lt;AR275,10,20),IF(CL282&lt;AR277,30,40)),IF(CL282&lt;AR280,IF(CL282&lt;AR279,50,60),IF(CL282&lt;AR281,70,80)))+IF(CL283&lt;AS278,IF(CL283&lt;AS276,IF(CL283&lt;AS275,1,2),IF(CL283&lt;AS277,3,4)),IF(CL283&lt;AS280,IF(CL283&lt;AS279,5,6),IF(CL283&lt;AS281,7,8)))</f>
        <v>65</v>
      </c>
      <c r="CM279" s="16">
        <f ca="1">IF(CM282&lt;AR278,IF(CM282&lt;AR276,IF(CM282&lt;AR275,10,20),IF(CM282&lt;AR277,30,40)),IF(CM282&lt;AR280,IF(CM282&lt;AR279,50,60),IF(CM282&lt;AR281,70,80)))+IF(CM283&lt;AS278,IF(CM283&lt;AS276,IF(CM283&lt;AS275,1,2),IF(CM283&lt;AS277,3,4)),IF(CM283&lt;AS280,IF(CM283&lt;AS279,5,6),IF(CM283&lt;AS281,7,8)))</f>
        <v>65</v>
      </c>
      <c r="CN279" s="16">
        <f ca="1">IF(CN282&lt;AR278,IF(CN282&lt;AR276,IF(CN282&lt;AR275,10,20),IF(CN282&lt;AR277,30,40)),IF(CN282&lt;AR280,IF(CN282&lt;AR279,50,60),IF(CN282&lt;AR281,70,80)))+IF(CN283&lt;AS278,IF(CN283&lt;AS276,IF(CN283&lt;AS275,1,2),IF(CN283&lt;AS277,3,4)),IF(CN283&lt;AS280,IF(CN283&lt;AS279,5,6),IF(CN283&lt;AS281,7,8)))</f>
        <v>65</v>
      </c>
      <c r="CO279" s="16">
        <f ca="1">IF(CO282&lt;AR278,IF(CO282&lt;AR276,IF(CO282&lt;AR275,10,20),IF(CO282&lt;AR277,30,40)),IF(CO282&lt;AR280,IF(CO282&lt;AR279,50,60),IF(CO282&lt;AR281,70,80)))+IF(CO283&lt;AS278,IF(CO283&lt;AS276,IF(CO283&lt;AS275,1,2),IF(CO283&lt;AS277,3,4)),IF(CO283&lt;AS280,IF(CO283&lt;AS279,5,6),IF(CO283&lt;AS281,7,8)))</f>
        <v>65</v>
      </c>
      <c r="CP279" s="16">
        <f ca="1">IF(CP282&lt;AR278,IF(CP282&lt;AR276,IF(CP282&lt;AR275,10,20),IF(CP282&lt;AR277,30,40)),IF(CP282&lt;AR280,IF(CP282&lt;AR279,50,60),IF(CP282&lt;AR281,70,80)))+IF(CP283&lt;AS278,IF(CP283&lt;AS276,IF(CP283&lt;AS275,1,2),IF(CP283&lt;AS277,3,4)),IF(CP283&lt;AS280,IF(CP283&lt;AS279,5,6),IF(CP283&lt;AS281,7,8)))</f>
        <v>65</v>
      </c>
      <c r="CQ279" s="16">
        <f ca="1">IF(CQ282&lt;AR278,IF(CQ282&lt;AR276,IF(CQ282&lt;AR275,10,20),IF(CQ282&lt;AR277,30,40)),IF(CQ282&lt;AR280,IF(CQ282&lt;AR279,50,60),IF(CQ282&lt;AR281,70,80)))+IF(CQ283&lt;AS278,IF(CQ283&lt;AS276,IF(CQ283&lt;AS275,1,2),IF(CQ283&lt;AS277,3,4)),IF(CQ283&lt;AS280,IF(CQ283&lt;AS279,5,6),IF(CQ283&lt;AS281,7,8)))</f>
        <v>65</v>
      </c>
      <c r="CR279" s="16">
        <f ca="1">IF(CR282&lt;AR278,IF(CR282&lt;AR276,IF(CR282&lt;AR275,10,20),IF(CR282&lt;AR277,30,40)),IF(CR282&lt;AR280,IF(CR282&lt;AR279,50,60),IF(CR282&lt;AR281,70,80)))+IF(CR283&lt;AS278,IF(CR283&lt;AS276,IF(CR283&lt;AS275,1,2),IF(CR283&lt;AS277,3,4)),IF(CR283&lt;AS280,IF(CR283&lt;AS279,5,6),IF(CR283&lt;AS281,7,8)))</f>
        <v>65</v>
      </c>
      <c r="DO279" s="2">
        <v>140</v>
      </c>
      <c r="DP279" s="2">
        <f t="shared" si="549"/>
        <v>0.7</v>
      </c>
      <c r="DQ279" s="1">
        <f t="shared" si="550"/>
        <v>0.66666666666666663</v>
      </c>
    </row>
    <row r="280" spans="1:121" x14ac:dyDescent="0.35">
      <c r="A280" s="23"/>
      <c r="B280" s="39">
        <v>0.25</v>
      </c>
      <c r="C280" s="49">
        <v>60</v>
      </c>
      <c r="D280" s="26">
        <f ca="1">AE267/AE270</f>
        <v>0.98753117206982544</v>
      </c>
      <c r="E280" s="19">
        <f ca="1">COUNTIF(AU276:CR279,61)</f>
        <v>0</v>
      </c>
      <c r="F280" s="19">
        <f ca="1">COUNTIF(AU276:CR279,62)</f>
        <v>0</v>
      </c>
      <c r="G280" s="19">
        <f ca="1">COUNTIF(AU276:CR279,63)</f>
        <v>0</v>
      </c>
      <c r="H280" s="19">
        <f ca="1">COUNTIF(AU276:CR279,64)</f>
        <v>0</v>
      </c>
      <c r="I280" s="19">
        <f ca="1">COUNTIF(AU276:CR279,65)</f>
        <v>196</v>
      </c>
      <c r="J280" s="19">
        <f ca="1">COUNTIF(AU276:CR279,66)</f>
        <v>2</v>
      </c>
      <c r="K280" s="19">
        <f ca="1">COUNTIF(AU276:CR279,67)</f>
        <v>0</v>
      </c>
      <c r="L280" s="19">
        <f ca="1">COUNTIF(AU276:CR279,68)</f>
        <v>0</v>
      </c>
      <c r="N280" s="45">
        <f ca="1">ROUNDDOWN(E280*$AK$20+RAND(),0)</f>
        <v>0</v>
      </c>
      <c r="O280" s="45">
        <f ca="1">ROUNDDOWN(F280*$AL$20+RAND(),0)</f>
        <v>0</v>
      </c>
      <c r="P280" s="45">
        <f ca="1">ROUNDDOWN(G280*$AM$20+RAND(),0)</f>
        <v>0</v>
      </c>
      <c r="Q280" s="45">
        <f ca="1">ROUNDDOWN(H280*$AN$20+RAND(),0)</f>
        <v>0</v>
      </c>
      <c r="R280" s="45">
        <f ca="1">ROUNDDOWN(I280*$AO$20+RAND(),0)</f>
        <v>20</v>
      </c>
      <c r="S280" s="45">
        <f ca="1">ROUNDDOWN(J280*$AP$20+RAND(),0)</f>
        <v>0</v>
      </c>
      <c r="T280" s="45">
        <f ca="1">ROUNDDOWN(K280*$AQ$20+RAND(),0)</f>
        <v>0</v>
      </c>
      <c r="U280" s="45">
        <f ca="1">ROUNDDOWN(L280*$AR$20+RAND(),0)</f>
        <v>0</v>
      </c>
      <c r="W280" s="47">
        <f t="shared" ca="1" si="587"/>
        <v>0</v>
      </c>
      <c r="X280" s="47">
        <f t="shared" ca="1" si="573"/>
        <v>0</v>
      </c>
      <c r="Y280" s="47">
        <f t="shared" ca="1" si="574"/>
        <v>0</v>
      </c>
      <c r="Z280" s="47">
        <f t="shared" ca="1" si="575"/>
        <v>0</v>
      </c>
      <c r="AA280" s="47">
        <f t="shared" ca="1" si="576"/>
        <v>10</v>
      </c>
      <c r="AB280" s="47">
        <f t="shared" ca="1" si="577"/>
        <v>0</v>
      </c>
      <c r="AC280" s="47">
        <f t="shared" ca="1" si="578"/>
        <v>0</v>
      </c>
      <c r="AD280" s="47">
        <f t="shared" ca="1" si="579"/>
        <v>0</v>
      </c>
      <c r="AE280" s="21">
        <f t="shared" ca="1" si="588"/>
        <v>1980</v>
      </c>
      <c r="AH280" s="48">
        <f t="shared" ca="1" si="589"/>
        <v>0</v>
      </c>
      <c r="AI280" s="48">
        <f t="shared" ca="1" si="580"/>
        <v>0</v>
      </c>
      <c r="AJ280" s="48">
        <f t="shared" ca="1" si="581"/>
        <v>0</v>
      </c>
      <c r="AK280" s="48">
        <f t="shared" ca="1" si="582"/>
        <v>0</v>
      </c>
      <c r="AL280" s="48">
        <f t="shared" ca="1" si="583"/>
        <v>10</v>
      </c>
      <c r="AM280" s="48">
        <f t="shared" ca="1" si="584"/>
        <v>0</v>
      </c>
      <c r="AN280" s="48">
        <f t="shared" ca="1" si="585"/>
        <v>0</v>
      </c>
      <c r="AO280" s="48">
        <f t="shared" ca="1" si="586"/>
        <v>0</v>
      </c>
      <c r="AQ280" s="1">
        <v>60</v>
      </c>
      <c r="AR280" s="13">
        <f t="shared" ca="1" si="590"/>
        <v>0.99750623441396513</v>
      </c>
      <c r="AS280" s="13">
        <f ca="1">AS279+J274</f>
        <v>1</v>
      </c>
      <c r="AT280" s="8">
        <v>6</v>
      </c>
      <c r="AU280" s="15">
        <f t="shared" ref="AU280:CR283" ca="1" si="591">RAND()</f>
        <v>0.89018027711581127</v>
      </c>
      <c r="AV280" s="15">
        <f t="shared" ca="1" si="591"/>
        <v>0.67380489103701235</v>
      </c>
      <c r="AW280" s="15">
        <f t="shared" ca="1" si="591"/>
        <v>2.1575918162026975E-2</v>
      </c>
      <c r="AX280" s="15">
        <f t="shared" ca="1" si="591"/>
        <v>0.84015082368042782</v>
      </c>
      <c r="AY280" s="15">
        <f t="shared" ca="1" si="591"/>
        <v>9.4584188915823875E-2</v>
      </c>
      <c r="AZ280" s="15">
        <f t="shared" ca="1" si="591"/>
        <v>0.4525347799427657</v>
      </c>
      <c r="BA280" s="15">
        <f t="shared" ca="1" si="591"/>
        <v>0.78067349637681294</v>
      </c>
      <c r="BB280" s="15">
        <f t="shared" ca="1" si="591"/>
        <v>0.38714575665223283</v>
      </c>
      <c r="BC280" s="15">
        <f t="shared" ca="1" si="591"/>
        <v>0.97526418796944725</v>
      </c>
      <c r="BD280" s="15">
        <f t="shared" ca="1" si="591"/>
        <v>0.88653688610159054</v>
      </c>
      <c r="BE280" s="15">
        <f t="shared" ca="1" si="591"/>
        <v>0.81965860492327314</v>
      </c>
      <c r="BF280" s="15">
        <f t="shared" ca="1" si="591"/>
        <v>0.93718010479470804</v>
      </c>
      <c r="BG280" s="15">
        <f t="shared" ca="1" si="591"/>
        <v>0.97002418912908805</v>
      </c>
      <c r="BH280" s="15">
        <f t="shared" ca="1" si="591"/>
        <v>3.2493745239741356E-2</v>
      </c>
      <c r="BI280" s="15">
        <f t="shared" ca="1" si="591"/>
        <v>0.37490540506146852</v>
      </c>
      <c r="BJ280" s="15">
        <f t="shared" ca="1" si="591"/>
        <v>0.91227546016414474</v>
      </c>
      <c r="BK280" s="15">
        <f t="shared" ca="1" si="591"/>
        <v>0.72662807677090224</v>
      </c>
      <c r="BL280" s="15">
        <f t="shared" ca="1" si="591"/>
        <v>0.38185641307277418</v>
      </c>
      <c r="BM280" s="15">
        <f t="shared" ca="1" si="591"/>
        <v>0.3608024420879955</v>
      </c>
      <c r="BN280" s="15">
        <f t="shared" ca="1" si="591"/>
        <v>7.3307193508333479E-2</v>
      </c>
      <c r="BO280" s="15">
        <f t="shared" ca="1" si="591"/>
        <v>0.76519898801761477</v>
      </c>
      <c r="BP280" s="15">
        <f t="shared" ca="1" si="591"/>
        <v>0.76044240285242537</v>
      </c>
      <c r="BQ280" s="15">
        <f t="shared" ca="1" si="591"/>
        <v>0.80056164023591969</v>
      </c>
      <c r="BR280" s="15">
        <f t="shared" ca="1" si="591"/>
        <v>0.58130403710868539</v>
      </c>
      <c r="BS280" s="15">
        <f t="shared" ca="1" si="591"/>
        <v>0.65651004041076189</v>
      </c>
      <c r="BT280" s="15">
        <f t="shared" ca="1" si="591"/>
        <v>0.90971093863394858</v>
      </c>
      <c r="BU280" s="15">
        <f t="shared" ca="1" si="591"/>
        <v>0.82160565128496843</v>
      </c>
      <c r="BV280" s="15">
        <f t="shared" ca="1" si="591"/>
        <v>0.26904873859707368</v>
      </c>
      <c r="BW280" s="15">
        <f t="shared" ca="1" si="591"/>
        <v>0.40023356601382565</v>
      </c>
      <c r="BX280" s="15">
        <f t="shared" ca="1" si="591"/>
        <v>0.31857073126053947</v>
      </c>
      <c r="BY280" s="15">
        <f t="shared" ca="1" si="591"/>
        <v>0.27044483249551854</v>
      </c>
      <c r="BZ280" s="15">
        <f t="shared" ca="1" si="591"/>
        <v>0.74602930711787552</v>
      </c>
      <c r="CA280" s="15">
        <f t="shared" ca="1" si="591"/>
        <v>0.53729462057285626</v>
      </c>
      <c r="CB280" s="15">
        <f t="shared" ca="1" si="591"/>
        <v>0.46301336929627968</v>
      </c>
      <c r="CC280" s="15">
        <f t="shared" ca="1" si="591"/>
        <v>0.46600209810481286</v>
      </c>
      <c r="CD280" s="15">
        <f t="shared" ca="1" si="591"/>
        <v>0.76273065992850986</v>
      </c>
      <c r="CE280" s="15">
        <f t="shared" ca="1" si="591"/>
        <v>0.93549247315982853</v>
      </c>
      <c r="CF280" s="15">
        <f t="shared" ca="1" si="591"/>
        <v>0.53257498183106522</v>
      </c>
      <c r="CG280" s="15">
        <f t="shared" ca="1" si="591"/>
        <v>0.27621344504604672</v>
      </c>
      <c r="CH280" s="15">
        <f t="shared" ca="1" si="591"/>
        <v>0.84993406016561701</v>
      </c>
      <c r="CI280" s="15">
        <f t="shared" ca="1" si="591"/>
        <v>3.7074662967513383E-2</v>
      </c>
      <c r="CJ280" s="15">
        <f t="shared" ca="1" si="591"/>
        <v>0.69377353909609885</v>
      </c>
      <c r="CK280" s="15">
        <f t="shared" ca="1" si="591"/>
        <v>0.81861531558118605</v>
      </c>
      <c r="CL280" s="15">
        <f t="shared" ca="1" si="591"/>
        <v>0.73231040869578845</v>
      </c>
      <c r="CM280" s="15">
        <f t="shared" ca="1" si="591"/>
        <v>0.86649165818140461</v>
      </c>
      <c r="CN280" s="15">
        <f t="shared" ca="1" si="591"/>
        <v>0.66861047242170035</v>
      </c>
      <c r="CO280" s="15">
        <f t="shared" ca="1" si="591"/>
        <v>0.66703150871942474</v>
      </c>
      <c r="CP280" s="15">
        <f t="shared" ca="1" si="591"/>
        <v>0.49203522224468765</v>
      </c>
      <c r="CQ280" s="15">
        <f t="shared" ca="1" si="591"/>
        <v>0.55267666687823602</v>
      </c>
      <c r="CR280" s="15">
        <f t="shared" ca="1" si="591"/>
        <v>0.47051764119897455</v>
      </c>
      <c r="DO280" s="2">
        <v>140.5</v>
      </c>
      <c r="DP280" s="2">
        <f t="shared" si="549"/>
        <v>0.70250000000000001</v>
      </c>
      <c r="DQ280" s="1">
        <f t="shared" si="550"/>
        <v>0.6694444444444444</v>
      </c>
    </row>
    <row r="281" spans="1:121" x14ac:dyDescent="0.35">
      <c r="A281" s="23"/>
      <c r="B281" s="39">
        <v>0.5</v>
      </c>
      <c r="C281" s="49">
        <v>70</v>
      </c>
      <c r="D281" s="26">
        <f ca="1">AE268/AE270</f>
        <v>2.4937655860349127E-3</v>
      </c>
      <c r="E281" s="19">
        <f ca="1">COUNTIF(AU276:CR279,71)</f>
        <v>0</v>
      </c>
      <c r="F281" s="19">
        <f ca="1">COUNTIF(AU276:CR279,72)</f>
        <v>0</v>
      </c>
      <c r="G281" s="19">
        <f ca="1">COUNTIF(AU276:CR279,73)</f>
        <v>0</v>
      </c>
      <c r="H281" s="19">
        <f ca="1">COUNTIF(AU276:CR279,74)</f>
        <v>0</v>
      </c>
      <c r="I281" s="19">
        <f ca="1">COUNTIF(AU276:CR279,75)</f>
        <v>0</v>
      </c>
      <c r="J281" s="19">
        <f ca="1">COUNTIF(AU276:CR279,76)</f>
        <v>0</v>
      </c>
      <c r="K281" s="19">
        <f ca="1">COUNTIF(AU276:CR279,77)</f>
        <v>0</v>
      </c>
      <c r="L281" s="19">
        <f ca="1">COUNTIF(AU276:CR279,78)</f>
        <v>0</v>
      </c>
      <c r="N281" s="45">
        <f ca="1">ROUNDDOWN(E281*$AK$21+RAND(),0)</f>
        <v>0</v>
      </c>
      <c r="O281" s="45">
        <f ca="1">ROUNDDOWN(F281*$AL$21+RAND(),0)</f>
        <v>0</v>
      </c>
      <c r="P281" s="45">
        <f ca="1">ROUNDDOWN(G281*$AM$21+RAND(),0)</f>
        <v>0</v>
      </c>
      <c r="Q281" s="45">
        <f ca="1">ROUNDDOWN(H281*$AN$21+RAND(),0)</f>
        <v>0</v>
      </c>
      <c r="R281" s="45">
        <f ca="1">ROUNDDOWN(I281*$AO$21+RAND(),0)</f>
        <v>0</v>
      </c>
      <c r="S281" s="45">
        <f ca="1">ROUNDDOWN(J281*$AP$21+RAND(),0)</f>
        <v>0</v>
      </c>
      <c r="T281" s="45">
        <f ca="1">ROUNDDOWN(K281*$AQ$21+RAND(),0)</f>
        <v>0</v>
      </c>
      <c r="U281" s="45">
        <f ca="1">ROUNDDOWN(L281*$AR$21+RAND(),0)</f>
        <v>0</v>
      </c>
      <c r="W281" s="47">
        <f t="shared" ca="1" si="587"/>
        <v>0</v>
      </c>
      <c r="X281" s="47">
        <f t="shared" ca="1" si="573"/>
        <v>0</v>
      </c>
      <c r="Y281" s="47">
        <f t="shared" ca="1" si="574"/>
        <v>0</v>
      </c>
      <c r="Z281" s="47">
        <f t="shared" ca="1" si="575"/>
        <v>0</v>
      </c>
      <c r="AA281" s="47">
        <f t="shared" ca="1" si="576"/>
        <v>0</v>
      </c>
      <c r="AB281" s="47">
        <f t="shared" ca="1" si="577"/>
        <v>0</v>
      </c>
      <c r="AC281" s="47">
        <f t="shared" ca="1" si="578"/>
        <v>0</v>
      </c>
      <c r="AD281" s="47">
        <f t="shared" ca="1" si="579"/>
        <v>0</v>
      </c>
      <c r="AE281" s="21">
        <f t="shared" ca="1" si="588"/>
        <v>5</v>
      </c>
      <c r="AH281" s="48">
        <f t="shared" ca="1" si="589"/>
        <v>0</v>
      </c>
      <c r="AI281" s="48">
        <f t="shared" ca="1" si="580"/>
        <v>0</v>
      </c>
      <c r="AJ281" s="48">
        <f t="shared" ca="1" si="581"/>
        <v>0</v>
      </c>
      <c r="AK281" s="48">
        <f t="shared" ca="1" si="582"/>
        <v>0</v>
      </c>
      <c r="AL281" s="48">
        <f t="shared" ca="1" si="583"/>
        <v>0</v>
      </c>
      <c r="AM281" s="48">
        <f t="shared" ca="1" si="584"/>
        <v>0</v>
      </c>
      <c r="AN281" s="48">
        <f t="shared" ca="1" si="585"/>
        <v>0</v>
      </c>
      <c r="AO281" s="48">
        <f t="shared" ca="1" si="586"/>
        <v>0</v>
      </c>
      <c r="AQ281" s="1">
        <v>70</v>
      </c>
      <c r="AR281" s="13">
        <f t="shared" ca="1" si="590"/>
        <v>1</v>
      </c>
      <c r="AS281" s="13">
        <f ca="1">AS280+K274</f>
        <v>1</v>
      </c>
      <c r="AT281" s="8">
        <v>7</v>
      </c>
      <c r="AU281" s="17">
        <f t="shared" ca="1" si="591"/>
        <v>0.47289663338004595</v>
      </c>
      <c r="AV281" s="17">
        <f t="shared" ca="1" si="591"/>
        <v>0.14139315441796718</v>
      </c>
      <c r="AW281" s="17">
        <f t="shared" ca="1" si="591"/>
        <v>0.90869199251567367</v>
      </c>
      <c r="AX281" s="17">
        <f t="shared" ca="1" si="591"/>
        <v>0.48845450277508951</v>
      </c>
      <c r="AY281" s="17">
        <f t="shared" ca="1" si="591"/>
        <v>0.28422849981958198</v>
      </c>
      <c r="AZ281" s="17">
        <f t="shared" ca="1" si="591"/>
        <v>0.55808921463858985</v>
      </c>
      <c r="BA281" s="17">
        <f t="shared" ca="1" si="591"/>
        <v>0.40261918378519468</v>
      </c>
      <c r="BB281" s="17">
        <f t="shared" ca="1" si="591"/>
        <v>0.46622660314082798</v>
      </c>
      <c r="BC281" s="17">
        <f t="shared" ca="1" si="591"/>
        <v>0.24525389428339583</v>
      </c>
      <c r="BD281" s="17">
        <f t="shared" ca="1" si="591"/>
        <v>0.69149179113448733</v>
      </c>
      <c r="BE281" s="17">
        <f t="shared" ca="1" si="591"/>
        <v>0.71238211129693996</v>
      </c>
      <c r="BF281" s="17">
        <f t="shared" ca="1" si="591"/>
        <v>0.39499537511028449</v>
      </c>
      <c r="BG281" s="17">
        <f t="shared" ca="1" si="591"/>
        <v>0.25300440280690362</v>
      </c>
      <c r="BH281" s="17">
        <f t="shared" ca="1" si="591"/>
        <v>0.7019750414489061</v>
      </c>
      <c r="BI281" s="17">
        <f t="shared" ca="1" si="591"/>
        <v>4.8344078124073819E-2</v>
      </c>
      <c r="BJ281" s="17">
        <f t="shared" ca="1" si="591"/>
        <v>0.82159756785054261</v>
      </c>
      <c r="BK281" s="17">
        <f t="shared" ca="1" si="591"/>
        <v>0.2716506363770067</v>
      </c>
      <c r="BL281" s="17">
        <f t="shared" ca="1" si="591"/>
        <v>0.35811702911882304</v>
      </c>
      <c r="BM281" s="17">
        <f t="shared" ca="1" si="591"/>
        <v>0.80886298188840244</v>
      </c>
      <c r="BN281" s="17">
        <f t="shared" ca="1" si="591"/>
        <v>0.45090371428952813</v>
      </c>
      <c r="BO281" s="17">
        <f t="shared" ca="1" si="591"/>
        <v>0.22820267754964529</v>
      </c>
      <c r="BP281" s="17">
        <f t="shared" ca="1" si="591"/>
        <v>0.37160419447783088</v>
      </c>
      <c r="BQ281" s="17">
        <f t="shared" ca="1" si="591"/>
        <v>0.33938487657391769</v>
      </c>
      <c r="BR281" s="17">
        <f t="shared" ca="1" si="591"/>
        <v>0.95538321738177823</v>
      </c>
      <c r="BS281" s="17">
        <f t="shared" ca="1" si="591"/>
        <v>0.15955757820997851</v>
      </c>
      <c r="BT281" s="17">
        <f t="shared" ca="1" si="591"/>
        <v>0.95503156577860504</v>
      </c>
      <c r="BU281" s="17">
        <f t="shared" ca="1" si="591"/>
        <v>3.6018444196969646E-2</v>
      </c>
      <c r="BV281" s="17">
        <f t="shared" ca="1" si="591"/>
        <v>0.99598390819545668</v>
      </c>
      <c r="BW281" s="17">
        <f t="shared" ca="1" si="591"/>
        <v>0.72230585385226509</v>
      </c>
      <c r="BX281" s="17">
        <f t="shared" ca="1" si="591"/>
        <v>0.3011380314387696</v>
      </c>
      <c r="BY281" s="17">
        <f t="shared" ca="1" si="591"/>
        <v>0.53899858515650578</v>
      </c>
      <c r="BZ281" s="17">
        <f t="shared" ca="1" si="591"/>
        <v>0.5365682065456866</v>
      </c>
      <c r="CA281" s="17">
        <f t="shared" ca="1" si="591"/>
        <v>6.2595170684345391E-2</v>
      </c>
      <c r="CB281" s="17">
        <f t="shared" ca="1" si="591"/>
        <v>0.41168009196565558</v>
      </c>
      <c r="CC281" s="17">
        <f t="shared" ca="1" si="591"/>
        <v>0.78134765293432973</v>
      </c>
      <c r="CD281" s="17">
        <f t="shared" ca="1" si="591"/>
        <v>5.059245968969639E-2</v>
      </c>
      <c r="CE281" s="17">
        <f t="shared" ca="1" si="591"/>
        <v>0.11709197688674633</v>
      </c>
      <c r="CF281" s="17">
        <f t="shared" ca="1" si="591"/>
        <v>0.70621213267735516</v>
      </c>
      <c r="CG281" s="17">
        <f t="shared" ca="1" si="591"/>
        <v>0.86646696458141415</v>
      </c>
      <c r="CH281" s="17">
        <f t="shared" ca="1" si="591"/>
        <v>0.7565659797425931</v>
      </c>
      <c r="CI281" s="17">
        <f t="shared" ca="1" si="591"/>
        <v>0.75496563523649018</v>
      </c>
      <c r="CJ281" s="17">
        <f t="shared" ca="1" si="591"/>
        <v>0.43034273137366374</v>
      </c>
      <c r="CK281" s="17">
        <f t="shared" ca="1" si="591"/>
        <v>0.99864724725133813</v>
      </c>
      <c r="CL281" s="17">
        <f t="shared" ca="1" si="591"/>
        <v>0.90620860268833392</v>
      </c>
      <c r="CM281" s="17">
        <f t="shared" ca="1" si="591"/>
        <v>0.79529953435828127</v>
      </c>
      <c r="CN281" s="17">
        <f t="shared" ca="1" si="591"/>
        <v>7.7391421490526802E-2</v>
      </c>
      <c r="CO281" s="17">
        <f t="shared" ca="1" si="591"/>
        <v>0.47621783487542091</v>
      </c>
      <c r="CP281" s="17">
        <f t="shared" ca="1" si="591"/>
        <v>0.64093164517338319</v>
      </c>
      <c r="CQ281" s="17">
        <f t="shared" ca="1" si="591"/>
        <v>0.56620508929099478</v>
      </c>
      <c r="CR281" s="17">
        <f t="shared" ca="1" si="591"/>
        <v>0.99838159890145761</v>
      </c>
      <c r="DO281" s="2">
        <v>141</v>
      </c>
      <c r="DP281" s="2">
        <f t="shared" si="549"/>
        <v>0.70499999999999996</v>
      </c>
      <c r="DQ281" s="1">
        <f t="shared" si="550"/>
        <v>0.67222222222222228</v>
      </c>
    </row>
    <row r="282" spans="1:121" x14ac:dyDescent="0.35">
      <c r="A282" s="23"/>
      <c r="B282" s="39">
        <v>1</v>
      </c>
      <c r="C282" s="49">
        <v>80</v>
      </c>
      <c r="D282" s="26">
        <f ca="1">AE269/AE270</f>
        <v>0</v>
      </c>
      <c r="E282" s="19">
        <f ca="1">COUNTIF(AU276:CR279,81)</f>
        <v>0</v>
      </c>
      <c r="F282" s="19">
        <f ca="1">COUNTIF(AU276:CR279,82)</f>
        <v>0</v>
      </c>
      <c r="G282" s="19">
        <f ca="1">COUNTIF(AU276:CR279,83)</f>
        <v>0</v>
      </c>
      <c r="H282" s="19">
        <f ca="1">COUNTIF(AU276:CR279,84)</f>
        <v>0</v>
      </c>
      <c r="I282" s="19">
        <f ca="1">COUNTIF(AU276:CR279,85)</f>
        <v>0</v>
      </c>
      <c r="J282" s="19">
        <f ca="1">COUNTIF(AU276:CR279,86)</f>
        <v>0</v>
      </c>
      <c r="K282" s="19">
        <f ca="1">COUNTIF(AU276:CR279,87)</f>
        <v>0</v>
      </c>
      <c r="L282" s="19">
        <f ca="1">COUNTIF(AU276:CR279,88)</f>
        <v>0</v>
      </c>
      <c r="N282" s="45">
        <f ca="1">ROUNDDOWN(E282*$AK$22+RAND(),0)</f>
        <v>0</v>
      </c>
      <c r="O282" s="45">
        <f ca="1">ROUNDDOWN(F282*$AL$22+RAND(),0)</f>
        <v>0</v>
      </c>
      <c r="P282" s="45">
        <f ca="1">ROUNDDOWN(G282*$AM$22+RAND(),0)</f>
        <v>0</v>
      </c>
      <c r="Q282" s="45">
        <f ca="1">ROUNDDOWN(H282*$AN$22+RAND(),0)</f>
        <v>0</v>
      </c>
      <c r="R282" s="45">
        <f ca="1">ROUNDDOWN(I282*$AO$22+RAND(),0)</f>
        <v>0</v>
      </c>
      <c r="S282" s="45">
        <f ca="1">ROUNDDOWN(J282*$AP$22+RAND(),0)</f>
        <v>0</v>
      </c>
      <c r="T282" s="45">
        <f ca="1">ROUNDDOWN(K282*$AQ$22+RAND(),0)</f>
        <v>0</v>
      </c>
      <c r="U282" s="45">
        <f ca="1">ROUNDDOWN(L282*$AR$22+RAND(),0)</f>
        <v>0</v>
      </c>
      <c r="W282" s="47">
        <f t="shared" ca="1" si="587"/>
        <v>0</v>
      </c>
      <c r="X282" s="47">
        <f t="shared" ca="1" si="573"/>
        <v>0</v>
      </c>
      <c r="Y282" s="47">
        <f t="shared" ca="1" si="574"/>
        <v>0</v>
      </c>
      <c r="Z282" s="47">
        <f t="shared" ca="1" si="575"/>
        <v>0</v>
      </c>
      <c r="AA282" s="47">
        <f t="shared" ca="1" si="576"/>
        <v>0</v>
      </c>
      <c r="AB282" s="47">
        <f t="shared" ca="1" si="577"/>
        <v>0</v>
      </c>
      <c r="AC282" s="47">
        <f t="shared" ca="1" si="578"/>
        <v>0</v>
      </c>
      <c r="AD282" s="47">
        <f t="shared" ca="1" si="579"/>
        <v>0</v>
      </c>
      <c r="AE282" s="21">
        <f ca="1">((1-d)*SUM(W282:AD282)+d*SUM(W281:AD281))*E/B282</f>
        <v>0</v>
      </c>
      <c r="AH282" s="48">
        <f t="shared" ca="1" si="589"/>
        <v>0</v>
      </c>
      <c r="AI282" s="48">
        <f t="shared" ca="1" si="580"/>
        <v>0</v>
      </c>
      <c r="AJ282" s="48">
        <f t="shared" ca="1" si="581"/>
        <v>0</v>
      </c>
      <c r="AK282" s="48">
        <f t="shared" ca="1" si="582"/>
        <v>0</v>
      </c>
      <c r="AL282" s="48">
        <f t="shared" ca="1" si="583"/>
        <v>0</v>
      </c>
      <c r="AM282" s="48">
        <f t="shared" ca="1" si="584"/>
        <v>0</v>
      </c>
      <c r="AN282" s="48">
        <f t="shared" ca="1" si="585"/>
        <v>0</v>
      </c>
      <c r="AO282" s="48">
        <f ca="1">U282-AD282</f>
        <v>0</v>
      </c>
      <c r="AP282" s="20">
        <f ca="1">SUM(AH275:AO282)</f>
        <v>10</v>
      </c>
      <c r="AQ282" s="1">
        <v>80</v>
      </c>
      <c r="AR282" s="14">
        <f t="shared" ca="1" si="590"/>
        <v>1</v>
      </c>
      <c r="AS282" s="14">
        <f ca="1">AS281+L274</f>
        <v>1</v>
      </c>
      <c r="AT282" s="8">
        <v>8</v>
      </c>
      <c r="AU282" s="15">
        <f t="shared" ca="1" si="591"/>
        <v>0.47116299986715027</v>
      </c>
      <c r="AV282" s="15">
        <f t="shared" ca="1" si="591"/>
        <v>0.42448482491491701</v>
      </c>
      <c r="AW282" s="15">
        <f t="shared" ca="1" si="591"/>
        <v>9.9632931349787235E-2</v>
      </c>
      <c r="AX282" s="15">
        <f t="shared" ca="1" si="591"/>
        <v>0.54543622243168666</v>
      </c>
      <c r="AY282" s="15">
        <f t="shared" ca="1" si="591"/>
        <v>0.49029035319838932</v>
      </c>
      <c r="AZ282" s="15">
        <f t="shared" ca="1" si="591"/>
        <v>0.67023633288666939</v>
      </c>
      <c r="BA282" s="15">
        <f t="shared" ca="1" si="591"/>
        <v>0.95615405973983181</v>
      </c>
      <c r="BB282" s="15">
        <f t="shared" ca="1" si="591"/>
        <v>0.73190478852856422</v>
      </c>
      <c r="BC282" s="15">
        <f t="shared" ca="1" si="591"/>
        <v>0.16629841450122929</v>
      </c>
      <c r="BD282" s="15">
        <f t="shared" ca="1" si="591"/>
        <v>8.4183093864496739E-2</v>
      </c>
      <c r="BE282" s="15">
        <f t="shared" ca="1" si="591"/>
        <v>0.96209781737255129</v>
      </c>
      <c r="BF282" s="15">
        <f t="shared" ca="1" si="591"/>
        <v>0.46712988873747263</v>
      </c>
      <c r="BG282" s="15">
        <f t="shared" ca="1" si="591"/>
        <v>4.5698623166342545E-3</v>
      </c>
      <c r="BH282" s="15">
        <f t="shared" ca="1" si="591"/>
        <v>0.95496434724510615</v>
      </c>
      <c r="BI282" s="15">
        <f t="shared" ca="1" si="591"/>
        <v>0.60838928558819216</v>
      </c>
      <c r="BJ282" s="15">
        <f t="shared" ca="1" si="591"/>
        <v>0.34208205845309381</v>
      </c>
      <c r="BK282" s="15">
        <f t="shared" ca="1" si="591"/>
        <v>0.66759827399550298</v>
      </c>
      <c r="BL282" s="15">
        <f t="shared" ca="1" si="591"/>
        <v>0.88316278514373492</v>
      </c>
      <c r="BM282" s="15">
        <f t="shared" ca="1" si="591"/>
        <v>9.2149472317451186E-2</v>
      </c>
      <c r="BN282" s="15">
        <f t="shared" ca="1" si="591"/>
        <v>0.93850792670872685</v>
      </c>
      <c r="BO282" s="15">
        <f t="shared" ca="1" si="591"/>
        <v>0.68904314395661292</v>
      </c>
      <c r="BP282" s="15">
        <f t="shared" ca="1" si="591"/>
        <v>0.72904950624596077</v>
      </c>
      <c r="BQ282" s="15">
        <f t="shared" ca="1" si="591"/>
        <v>0.1403549862740715</v>
      </c>
      <c r="BR282" s="15">
        <f t="shared" ca="1" si="591"/>
        <v>0.81087154543736806</v>
      </c>
      <c r="BS282" s="15">
        <f t="shared" ca="1" si="591"/>
        <v>4.5188920743335803E-2</v>
      </c>
      <c r="BT282" s="15">
        <f t="shared" ca="1" si="591"/>
        <v>7.6914469513644335E-2</v>
      </c>
      <c r="BU282" s="15">
        <f t="shared" ca="1" si="591"/>
        <v>0.86527783217549847</v>
      </c>
      <c r="BV282" s="15">
        <f t="shared" ca="1" si="591"/>
        <v>0.77480916642941811</v>
      </c>
      <c r="BW282" s="15">
        <f t="shared" ca="1" si="591"/>
        <v>0.40928935278844181</v>
      </c>
      <c r="BX282" s="15">
        <f t="shared" ca="1" si="591"/>
        <v>0.23559620182326635</v>
      </c>
      <c r="BY282" s="15">
        <f t="shared" ca="1" si="591"/>
        <v>0.3184258517489349</v>
      </c>
      <c r="BZ282" s="15">
        <f t="shared" ca="1" si="591"/>
        <v>1.7700604795656938E-2</v>
      </c>
      <c r="CA282" s="15">
        <f t="shared" ca="1" si="591"/>
        <v>0.99730785769073738</v>
      </c>
      <c r="CB282" s="15">
        <f t="shared" ca="1" si="591"/>
        <v>3.4820191428388769E-2</v>
      </c>
      <c r="CC282" s="15">
        <f t="shared" ca="1" si="591"/>
        <v>0.47198372756099138</v>
      </c>
      <c r="CD282" s="15">
        <f t="shared" ca="1" si="591"/>
        <v>3.6164798980014567E-2</v>
      </c>
      <c r="CE282" s="15">
        <f t="shared" ca="1" si="591"/>
        <v>0.78973507455908321</v>
      </c>
      <c r="CF282" s="15">
        <f t="shared" ca="1" si="591"/>
        <v>0.36327097869895397</v>
      </c>
      <c r="CG282" s="15">
        <f t="shared" ca="1" si="591"/>
        <v>0.54358597593349867</v>
      </c>
      <c r="CH282" s="15">
        <f t="shared" ca="1" si="591"/>
        <v>0.20291173616479385</v>
      </c>
      <c r="CI282" s="15">
        <f t="shared" ca="1" si="591"/>
        <v>0.25347831796811116</v>
      </c>
      <c r="CJ282" s="15">
        <f t="shared" ca="1" si="591"/>
        <v>0.33018163866060746</v>
      </c>
      <c r="CK282" s="15">
        <f t="shared" ca="1" si="591"/>
        <v>0.39283711269884636</v>
      </c>
      <c r="CL282" s="15">
        <f t="shared" ca="1" si="591"/>
        <v>0.68205622498161789</v>
      </c>
      <c r="CM282" s="15">
        <f t="shared" ca="1" si="591"/>
        <v>0.8222648611029939</v>
      </c>
      <c r="CN282" s="15">
        <f t="shared" ca="1" si="591"/>
        <v>0.69599313930630879</v>
      </c>
      <c r="CO282" s="15">
        <f t="shared" ca="1" si="591"/>
        <v>9.3286515004386228E-2</v>
      </c>
      <c r="CP282" s="15">
        <f t="shared" ca="1" si="591"/>
        <v>0.70153316570312596</v>
      </c>
      <c r="CQ282" s="15">
        <f t="shared" ca="1" si="591"/>
        <v>0.25952717878721776</v>
      </c>
      <c r="CR282" s="15">
        <f t="shared" ca="1" si="591"/>
        <v>9.1945196946705443E-2</v>
      </c>
      <c r="DO282" s="2">
        <v>141.5</v>
      </c>
      <c r="DP282" s="2">
        <f t="shared" si="549"/>
        <v>0.70750000000000002</v>
      </c>
      <c r="DQ282" s="1">
        <f t="shared" si="550"/>
        <v>0.67500000000000004</v>
      </c>
    </row>
    <row r="283" spans="1:121" x14ac:dyDescent="0.35">
      <c r="A283" s="23"/>
      <c r="D283" s="5">
        <f ca="1">SUM(D275:D282)</f>
        <v>1</v>
      </c>
      <c r="M283" s="20">
        <f ca="1">SUM(E275:L282)</f>
        <v>200</v>
      </c>
      <c r="V283" s="20">
        <f ca="1">SUM(N275:U282)</f>
        <v>20</v>
      </c>
      <c r="AD283" s="46">
        <f ca="1">SUM(W275:AD282)</f>
        <v>10</v>
      </c>
      <c r="AE283" s="22">
        <f ca="1">SUM(AE275:AE282)</f>
        <v>2005</v>
      </c>
      <c r="AG283" s="3" t="s">
        <v>3</v>
      </c>
      <c r="AH283" s="21">
        <f ca="1">((1-d)*SUM(AH275:AH282)+d*SUM(AI275:AI282))*E/E272</f>
        <v>0</v>
      </c>
      <c r="AI283" s="21">
        <f t="shared" ref="AI283:AN283" ca="1" si="592">((1-2*d)*SUM(AI275:AI282)+d*SUM(AH275:AH282)+d*SUM(AJ275:AJ282))*E/F272</f>
        <v>0</v>
      </c>
      <c r="AJ283" s="21">
        <f t="shared" ca="1" si="592"/>
        <v>0</v>
      </c>
      <c r="AK283" s="21">
        <f t="shared" ca="1" si="592"/>
        <v>40</v>
      </c>
      <c r="AL283" s="21">
        <f t="shared" ca="1" si="592"/>
        <v>3960</v>
      </c>
      <c r="AM283" s="21">
        <f t="shared" ca="1" si="592"/>
        <v>10</v>
      </c>
      <c r="AN283" s="21">
        <f t="shared" ca="1" si="592"/>
        <v>0</v>
      </c>
      <c r="AO283" s="21">
        <f ca="1">((1-d)*SUM(AO275:AO282)+d*SUM(AN275:AN282))*E/L272</f>
        <v>0</v>
      </c>
      <c r="AP283" s="22">
        <f ca="1">SUM(AH283:AO283)</f>
        <v>4010</v>
      </c>
      <c r="AU283" s="17">
        <f t="shared" ca="1" si="591"/>
        <v>0.74348305080064447</v>
      </c>
      <c r="AV283" s="17">
        <f t="shared" ca="1" si="591"/>
        <v>0.12598612528305775</v>
      </c>
      <c r="AW283" s="17">
        <f t="shared" ca="1" si="591"/>
        <v>0.81824196874211608</v>
      </c>
      <c r="AX283" s="17">
        <f t="shared" ca="1" si="591"/>
        <v>0.87101981328382316</v>
      </c>
      <c r="AY283" s="17">
        <f t="shared" ca="1" si="591"/>
        <v>0.41492849069277549</v>
      </c>
      <c r="AZ283" s="17">
        <f t="shared" ca="1" si="591"/>
        <v>7.2975672050774376E-2</v>
      </c>
      <c r="BA283" s="17">
        <f t="shared" ca="1" si="591"/>
        <v>0.37973545980639289</v>
      </c>
      <c r="BB283" s="17">
        <f t="shared" ca="1" si="591"/>
        <v>0.59621543409571176</v>
      </c>
      <c r="BC283" s="17">
        <f t="shared" ca="1" si="591"/>
        <v>0.99117043862017318</v>
      </c>
      <c r="BD283" s="17">
        <f t="shared" ca="1" si="591"/>
        <v>0.10757541464898568</v>
      </c>
      <c r="BE283" s="17">
        <f t="shared" ca="1" si="591"/>
        <v>0.38925756597928385</v>
      </c>
      <c r="BF283" s="17">
        <f t="shared" ca="1" si="591"/>
        <v>0.13441343825308594</v>
      </c>
      <c r="BG283" s="17">
        <f t="shared" ca="1" si="591"/>
        <v>0.88183525867551193</v>
      </c>
      <c r="BH283" s="17">
        <f t="shared" ca="1" si="591"/>
        <v>0.98233366523418797</v>
      </c>
      <c r="BI283" s="17">
        <f t="shared" ca="1" si="591"/>
        <v>6.4746663233070767E-2</v>
      </c>
      <c r="BJ283" s="17">
        <f t="shared" ca="1" si="591"/>
        <v>3.0677406015974906E-2</v>
      </c>
      <c r="BK283" s="17">
        <f t="shared" ca="1" si="591"/>
        <v>0.76619093625801071</v>
      </c>
      <c r="BL283" s="17">
        <f t="shared" ca="1" si="591"/>
        <v>0.28826135792015395</v>
      </c>
      <c r="BM283" s="17">
        <f t="shared" ca="1" si="591"/>
        <v>0.77777950193008394</v>
      </c>
      <c r="BN283" s="17">
        <f t="shared" ca="1" si="591"/>
        <v>0.21561030148580118</v>
      </c>
      <c r="BO283" s="17">
        <f t="shared" ca="1" si="591"/>
        <v>0.55987554270100059</v>
      </c>
      <c r="BP283" s="17">
        <f t="shared" ca="1" si="591"/>
        <v>0.52839884192592979</v>
      </c>
      <c r="BQ283" s="17">
        <f t="shared" ca="1" si="591"/>
        <v>5.3758919254951021E-2</v>
      </c>
      <c r="BR283" s="17">
        <f t="shared" ca="1" si="591"/>
        <v>0.27059121988510104</v>
      </c>
      <c r="BS283" s="17">
        <f t="shared" ca="1" si="591"/>
        <v>0.84615782689282715</v>
      </c>
      <c r="BT283" s="17">
        <f t="shared" ca="1" si="591"/>
        <v>0.80231016522627407</v>
      </c>
      <c r="BU283" s="17">
        <f t="shared" ca="1" si="591"/>
        <v>0.80675683603654746</v>
      </c>
      <c r="BV283" s="17">
        <f t="shared" ca="1" si="591"/>
        <v>6.0657740085184542E-2</v>
      </c>
      <c r="BW283" s="17">
        <f t="shared" ca="1" si="591"/>
        <v>0.86014952165048708</v>
      </c>
      <c r="BX283" s="17">
        <f t="shared" ca="1" si="591"/>
        <v>0.63773760642519217</v>
      </c>
      <c r="BY283" s="17">
        <f t="shared" ca="1" si="591"/>
        <v>0.71254941073803291</v>
      </c>
      <c r="BZ283" s="17">
        <f t="shared" ca="1" si="591"/>
        <v>0.52867547643312673</v>
      </c>
      <c r="CA283" s="17">
        <f t="shared" ca="1" si="591"/>
        <v>0.93503584928961447</v>
      </c>
      <c r="CB283" s="17">
        <f t="shared" ca="1" si="591"/>
        <v>0.237928478950722</v>
      </c>
      <c r="CC283" s="17">
        <f t="shared" ca="1" si="591"/>
        <v>6.3950441205857023E-2</v>
      </c>
      <c r="CD283" s="17">
        <f t="shared" ca="1" si="591"/>
        <v>8.7488445064104137E-2</v>
      </c>
      <c r="CE283" s="17">
        <f t="shared" ca="1" si="591"/>
        <v>0.1598952145338205</v>
      </c>
      <c r="CF283" s="17">
        <f t="shared" ca="1" si="591"/>
        <v>7.9452622822836716E-2</v>
      </c>
      <c r="CG283" s="17">
        <f t="shared" ca="1" si="591"/>
        <v>0.32784538955142895</v>
      </c>
      <c r="CH283" s="17">
        <f t="shared" ca="1" si="591"/>
        <v>0.49181387742499028</v>
      </c>
      <c r="CI283" s="17">
        <f t="shared" ca="1" si="591"/>
        <v>0.61092804208696427</v>
      </c>
      <c r="CJ283" s="17">
        <f t="shared" ca="1" si="591"/>
        <v>0.38986089853393413</v>
      </c>
      <c r="CK283" s="17">
        <f t="shared" ca="1" si="591"/>
        <v>0.14504704218666742</v>
      </c>
      <c r="CL283" s="17">
        <f t="shared" ca="1" si="591"/>
        <v>2.3272671602757034E-2</v>
      </c>
      <c r="CM283" s="17">
        <f t="shared" ca="1" si="591"/>
        <v>0.83552390695764989</v>
      </c>
      <c r="CN283" s="17">
        <f t="shared" ca="1" si="591"/>
        <v>0.42181309674025413</v>
      </c>
      <c r="CO283" s="17">
        <f t="shared" ca="1" si="591"/>
        <v>0.37265023181655554</v>
      </c>
      <c r="CP283" s="17">
        <f t="shared" ca="1" si="591"/>
        <v>0.46698760613304402</v>
      </c>
      <c r="CQ283" s="17">
        <f t="shared" ca="1" si="591"/>
        <v>0.11779451397411</v>
      </c>
      <c r="CR283" s="17">
        <f t="shared" ca="1" si="591"/>
        <v>0.20743672722019302</v>
      </c>
      <c r="DO283" s="2">
        <v>142</v>
      </c>
      <c r="DP283" s="2">
        <f t="shared" si="549"/>
        <v>0.71</v>
      </c>
      <c r="DQ283" s="1">
        <f t="shared" si="550"/>
        <v>0.67777777777777781</v>
      </c>
    </row>
    <row r="284" spans="1:121" x14ac:dyDescent="0.35">
      <c r="DO284" s="2">
        <v>142.5</v>
      </c>
      <c r="DP284" s="2">
        <f t="shared" si="549"/>
        <v>0.71250000000000002</v>
      </c>
      <c r="DQ284" s="1">
        <f t="shared" si="550"/>
        <v>0.68055555555555558</v>
      </c>
    </row>
    <row r="285" spans="1:121" x14ac:dyDescent="0.35">
      <c r="A285" s="24" t="s">
        <v>12</v>
      </c>
      <c r="D285" s="3" t="s">
        <v>3</v>
      </c>
      <c r="E285" s="37">
        <v>7.8125E-3</v>
      </c>
      <c r="F285" s="37">
        <v>1.5625E-2</v>
      </c>
      <c r="G285" s="37">
        <v>3.125E-2</v>
      </c>
      <c r="H285" s="37">
        <v>6.25E-2</v>
      </c>
      <c r="I285" s="37">
        <v>0.125</v>
      </c>
      <c r="J285" s="36">
        <v>0.25</v>
      </c>
      <c r="K285" s="36">
        <v>0.5</v>
      </c>
      <c r="L285" s="36">
        <v>1</v>
      </c>
      <c r="AT285" s="3" t="s">
        <v>22</v>
      </c>
      <c r="AU285" s="15">
        <f t="shared" ref="AU285:BR288" ca="1" si="593">RAND()</f>
        <v>0.34237093064285873</v>
      </c>
      <c r="AV285" s="15">
        <f t="shared" ca="1" si="593"/>
        <v>0.12040632651140981</v>
      </c>
      <c r="AW285" s="15">
        <f t="shared" ca="1" si="593"/>
        <v>0.65004147110575705</v>
      </c>
      <c r="AX285" s="15">
        <f t="shared" ca="1" si="593"/>
        <v>0.74577141696003313</v>
      </c>
      <c r="AY285" s="15">
        <f t="shared" ca="1" si="593"/>
        <v>0.19519432567560102</v>
      </c>
      <c r="AZ285" s="15">
        <f t="shared" ca="1" si="593"/>
        <v>0.67492735987031216</v>
      </c>
      <c r="BA285" s="15">
        <f t="shared" ca="1" si="593"/>
        <v>6.9873236095507663E-2</v>
      </c>
      <c r="BB285" s="15">
        <f t="shared" ca="1" si="593"/>
        <v>9.2237592020446568E-2</v>
      </c>
      <c r="BC285" s="15">
        <f t="shared" ca="1" si="593"/>
        <v>0.88721797297347338</v>
      </c>
      <c r="BD285" s="15">
        <f t="shared" ca="1" si="593"/>
        <v>0.68390088657807946</v>
      </c>
      <c r="BE285" s="15">
        <f t="shared" ca="1" si="593"/>
        <v>3.7966273679042595E-2</v>
      </c>
      <c r="BF285" s="15">
        <f t="shared" ca="1" si="593"/>
        <v>0.34295427232280484</v>
      </c>
      <c r="BG285" s="15">
        <f t="shared" ca="1" si="593"/>
        <v>4.6609622617951763E-2</v>
      </c>
      <c r="BH285" s="15">
        <f t="shared" ca="1" si="593"/>
        <v>0.20108856864832325</v>
      </c>
      <c r="BI285" s="15">
        <f t="shared" ca="1" si="593"/>
        <v>0.19727446959432893</v>
      </c>
      <c r="BJ285" s="15">
        <f t="shared" ca="1" si="593"/>
        <v>0.58033725946586978</v>
      </c>
      <c r="BK285" s="15">
        <f t="shared" ca="1" si="593"/>
        <v>0.14501131114301158</v>
      </c>
      <c r="BL285" s="15">
        <f t="shared" ca="1" si="593"/>
        <v>0.74451607308349732</v>
      </c>
      <c r="BM285" s="15">
        <f t="shared" ca="1" si="593"/>
        <v>0.84021163417796907</v>
      </c>
      <c r="BN285" s="15">
        <f t="shared" ca="1" si="593"/>
        <v>0.80904622988803454</v>
      </c>
      <c r="BO285" s="15">
        <f t="shared" ca="1" si="593"/>
        <v>0.12942174698192754</v>
      </c>
      <c r="BP285" s="15">
        <f t="shared" ca="1" si="593"/>
        <v>0.87816882021247811</v>
      </c>
      <c r="BQ285" s="15">
        <f t="shared" ca="1" si="593"/>
        <v>0.2997725042951298</v>
      </c>
      <c r="BR285" s="15">
        <f t="shared" ca="1" si="593"/>
        <v>0.25043591327382231</v>
      </c>
      <c r="BS285" s="15">
        <f t="shared" ref="BS285:CR288" ca="1" si="594">RAND()</f>
        <v>0.22409655784708227</v>
      </c>
      <c r="BT285" s="15">
        <f t="shared" ca="1" si="594"/>
        <v>6.3169142580757121E-2</v>
      </c>
      <c r="BU285" s="15">
        <f t="shared" ca="1" si="594"/>
        <v>0.98255867824266996</v>
      </c>
      <c r="BV285" s="15">
        <f t="shared" ca="1" si="594"/>
        <v>0.11207457680380239</v>
      </c>
      <c r="BW285" s="15">
        <f t="shared" ca="1" si="594"/>
        <v>0.26475631395153387</v>
      </c>
      <c r="BX285" s="15">
        <f t="shared" ca="1" si="594"/>
        <v>0.15639454466203662</v>
      </c>
      <c r="BY285" s="15">
        <f t="shared" ca="1" si="594"/>
        <v>0.66476083578468848</v>
      </c>
      <c r="BZ285" s="15">
        <f t="shared" ca="1" si="594"/>
        <v>0.45207679919768717</v>
      </c>
      <c r="CA285" s="15">
        <f t="shared" ca="1" si="594"/>
        <v>0.65163988496400382</v>
      </c>
      <c r="CB285" s="15">
        <f t="shared" ca="1" si="594"/>
        <v>1.969106295396994E-2</v>
      </c>
      <c r="CC285" s="15">
        <f t="shared" ca="1" si="594"/>
        <v>0.96610442674318997</v>
      </c>
      <c r="CD285" s="15">
        <f t="shared" ca="1" si="594"/>
        <v>0.59769429426183174</v>
      </c>
      <c r="CE285" s="15">
        <f t="shared" ca="1" si="594"/>
        <v>0.98984379428731284</v>
      </c>
      <c r="CF285" s="15">
        <f t="shared" ca="1" si="594"/>
        <v>5.2055984496711227E-2</v>
      </c>
      <c r="CG285" s="15">
        <f t="shared" ca="1" si="594"/>
        <v>0.99888621040191972</v>
      </c>
      <c r="CH285" s="15">
        <f t="shared" ca="1" si="594"/>
        <v>0.18056132816172066</v>
      </c>
      <c r="CI285" s="15">
        <f t="shared" ca="1" si="594"/>
        <v>0.55844207482023145</v>
      </c>
      <c r="CJ285" s="15">
        <f t="shared" ca="1" si="594"/>
        <v>0.43676859154855574</v>
      </c>
      <c r="CK285" s="15">
        <f t="shared" ca="1" si="594"/>
        <v>0.36593619356753926</v>
      </c>
      <c r="CL285" s="15">
        <f t="shared" ca="1" si="594"/>
        <v>0.80073841007148361</v>
      </c>
      <c r="CM285" s="15">
        <f t="shared" ca="1" si="594"/>
        <v>0.67283797846526894</v>
      </c>
      <c r="CN285" s="15">
        <f t="shared" ca="1" si="594"/>
        <v>0.98372109511943906</v>
      </c>
      <c r="CO285" s="15">
        <f t="shared" ca="1" si="594"/>
        <v>0.75783755931972119</v>
      </c>
      <c r="CP285" s="15">
        <f t="shared" ca="1" si="594"/>
        <v>0.61511229879562135</v>
      </c>
      <c r="CQ285" s="15">
        <f t="shared" ca="1" si="594"/>
        <v>0.10267901755615028</v>
      </c>
      <c r="CR285" s="15">
        <f t="shared" ca="1" si="594"/>
        <v>0.41625244147327667</v>
      </c>
      <c r="DO285" s="2">
        <v>143</v>
      </c>
      <c r="DP285" s="2">
        <f t="shared" si="549"/>
        <v>0.71499999999999997</v>
      </c>
      <c r="DQ285" s="1">
        <f t="shared" si="550"/>
        <v>0.68333333333333335</v>
      </c>
    </row>
    <row r="286" spans="1:121" x14ac:dyDescent="0.35">
      <c r="A286" s="24">
        <f>A273+1</f>
        <v>21</v>
      </c>
      <c r="E286" s="43">
        <v>1</v>
      </c>
      <c r="F286" s="43">
        <v>2</v>
      </c>
      <c r="G286" s="43">
        <v>3</v>
      </c>
      <c r="H286" s="43">
        <v>4</v>
      </c>
      <c r="I286" s="43">
        <v>5</v>
      </c>
      <c r="J286" s="43">
        <v>6</v>
      </c>
      <c r="K286" s="43">
        <v>7</v>
      </c>
      <c r="L286" s="43">
        <v>8</v>
      </c>
      <c r="AC286" s="2"/>
      <c r="AR286" s="9" t="s">
        <v>8</v>
      </c>
      <c r="AS286" s="10"/>
      <c r="AU286" s="17">
        <f t="shared" ca="1" si="593"/>
        <v>0.61792729274561986</v>
      </c>
      <c r="AV286" s="17">
        <f t="shared" ca="1" si="593"/>
        <v>9.1600168200304588E-2</v>
      </c>
      <c r="AW286" s="17">
        <f t="shared" ca="1" si="593"/>
        <v>0.99920798436243408</v>
      </c>
      <c r="AX286" s="17">
        <f t="shared" ca="1" si="593"/>
        <v>0.59224683361287911</v>
      </c>
      <c r="AY286" s="17">
        <f t="shared" ca="1" si="593"/>
        <v>0.78921760076180902</v>
      </c>
      <c r="AZ286" s="17">
        <f t="shared" ca="1" si="593"/>
        <v>0.14573246725094358</v>
      </c>
      <c r="BA286" s="17">
        <f t="shared" ca="1" si="593"/>
        <v>0.97287159274261015</v>
      </c>
      <c r="BB286" s="17">
        <f t="shared" ca="1" si="593"/>
        <v>0.61778176814659236</v>
      </c>
      <c r="BC286" s="17">
        <f t="shared" ca="1" si="593"/>
        <v>4.6217169260385105E-2</v>
      </c>
      <c r="BD286" s="17">
        <f t="shared" ca="1" si="593"/>
        <v>0.52346383106211714</v>
      </c>
      <c r="BE286" s="17">
        <f t="shared" ca="1" si="593"/>
        <v>0.5341448741362349</v>
      </c>
      <c r="BF286" s="17">
        <f t="shared" ca="1" si="593"/>
        <v>0.11813070381885349</v>
      </c>
      <c r="BG286" s="17">
        <f t="shared" ca="1" si="593"/>
        <v>0.71887146722861106</v>
      </c>
      <c r="BH286" s="17">
        <f t="shared" ca="1" si="593"/>
        <v>0.78078099973489312</v>
      </c>
      <c r="BI286" s="17">
        <f t="shared" ca="1" si="593"/>
        <v>0.55759706971229417</v>
      </c>
      <c r="BJ286" s="17">
        <f t="shared" ca="1" si="593"/>
        <v>0.17433267911777728</v>
      </c>
      <c r="BK286" s="17">
        <f t="shared" ca="1" si="593"/>
        <v>0.95108553092744064</v>
      </c>
      <c r="BL286" s="17">
        <f t="shared" ca="1" si="593"/>
        <v>0.78816912027759267</v>
      </c>
      <c r="BM286" s="17">
        <f t="shared" ca="1" si="593"/>
        <v>0.60891241365657589</v>
      </c>
      <c r="BN286" s="17">
        <f t="shared" ca="1" si="593"/>
        <v>0.14406959225591287</v>
      </c>
      <c r="BO286" s="17">
        <f t="shared" ca="1" si="593"/>
        <v>0.99282457188593287</v>
      </c>
      <c r="BP286" s="17">
        <f t="shared" ca="1" si="593"/>
        <v>0.18250921022327726</v>
      </c>
      <c r="BQ286" s="17">
        <f t="shared" ca="1" si="593"/>
        <v>0.55255070746028578</v>
      </c>
      <c r="BR286" s="17">
        <f t="shared" ca="1" si="593"/>
        <v>0.52479198626587087</v>
      </c>
      <c r="BS286" s="17">
        <f t="shared" ca="1" si="594"/>
        <v>0.25630045622969311</v>
      </c>
      <c r="BT286" s="17">
        <f t="shared" ca="1" si="594"/>
        <v>0.5813870391441649</v>
      </c>
      <c r="BU286" s="17">
        <f t="shared" ca="1" si="594"/>
        <v>0.72007012014993932</v>
      </c>
      <c r="BV286" s="17">
        <f t="shared" ca="1" si="594"/>
        <v>8.305828346723565E-2</v>
      </c>
      <c r="BW286" s="17">
        <f t="shared" ca="1" si="594"/>
        <v>0.46579165835342196</v>
      </c>
      <c r="BX286" s="17">
        <f t="shared" ca="1" si="594"/>
        <v>0.55661468281881465</v>
      </c>
      <c r="BY286" s="17">
        <f t="shared" ca="1" si="594"/>
        <v>0.68717311902753875</v>
      </c>
      <c r="BZ286" s="17">
        <f t="shared" ca="1" si="594"/>
        <v>0.41881333967977208</v>
      </c>
      <c r="CA286" s="17">
        <f t="shared" ca="1" si="594"/>
        <v>0.78149273266459296</v>
      </c>
      <c r="CB286" s="17">
        <f t="shared" ca="1" si="594"/>
        <v>0.77402150668381475</v>
      </c>
      <c r="CC286" s="17">
        <f t="shared" ca="1" si="594"/>
        <v>0.49264102100288376</v>
      </c>
      <c r="CD286" s="17">
        <f t="shared" ca="1" si="594"/>
        <v>0.47221889351867929</v>
      </c>
      <c r="CE286" s="17">
        <f t="shared" ca="1" si="594"/>
        <v>0.57092213846797146</v>
      </c>
      <c r="CF286" s="17">
        <f t="shared" ca="1" si="594"/>
        <v>3.430116917322179E-2</v>
      </c>
      <c r="CG286" s="17">
        <f t="shared" ca="1" si="594"/>
        <v>0.92393598905690444</v>
      </c>
      <c r="CH286" s="17">
        <f t="shared" ca="1" si="594"/>
        <v>0.53811289376095017</v>
      </c>
      <c r="CI286" s="17">
        <f t="shared" ca="1" si="594"/>
        <v>0.30447350947608753</v>
      </c>
      <c r="CJ286" s="17">
        <f t="shared" ca="1" si="594"/>
        <v>8.8945946448340529E-2</v>
      </c>
      <c r="CK286" s="17">
        <f t="shared" ca="1" si="594"/>
        <v>0.95684427108720094</v>
      </c>
      <c r="CL286" s="17">
        <f t="shared" ca="1" si="594"/>
        <v>0.5974293516274537</v>
      </c>
      <c r="CM286" s="17">
        <f t="shared" ca="1" si="594"/>
        <v>0.64035490932467898</v>
      </c>
      <c r="CN286" s="17">
        <f t="shared" ca="1" si="594"/>
        <v>0.55130104304286387</v>
      </c>
      <c r="CO286" s="17">
        <f t="shared" ca="1" si="594"/>
        <v>0.67485756680538989</v>
      </c>
      <c r="CP286" s="17">
        <f t="shared" ca="1" si="594"/>
        <v>0.23144778171880243</v>
      </c>
      <c r="CQ286" s="17">
        <f t="shared" ca="1" si="594"/>
        <v>0.98449152945067997</v>
      </c>
      <c r="CR286" s="17">
        <f t="shared" ca="1" si="594"/>
        <v>0.19412794002492562</v>
      </c>
      <c r="DO286" s="2">
        <v>143.5</v>
      </c>
      <c r="DP286" s="2">
        <f t="shared" si="549"/>
        <v>0.71750000000000003</v>
      </c>
      <c r="DQ286" s="1">
        <f t="shared" si="550"/>
        <v>0.68611111111111112</v>
      </c>
    </row>
    <row r="287" spans="1:121" x14ac:dyDescent="0.35">
      <c r="A287" s="23"/>
      <c r="B287" s="2" t="s">
        <v>2</v>
      </c>
      <c r="D287" s="25" t="s">
        <v>7</v>
      </c>
      <c r="E287" s="27">
        <f ca="1">AH283/AP283</f>
        <v>0</v>
      </c>
      <c r="F287" s="27">
        <f ca="1">AI283/AP283</f>
        <v>0</v>
      </c>
      <c r="G287" s="27">
        <f ca="1">AJ283/AP283</f>
        <v>0</v>
      </c>
      <c r="H287" s="27">
        <f ca="1">AK283/AP283</f>
        <v>9.9750623441396506E-3</v>
      </c>
      <c r="I287" s="27">
        <f ca="1">AL283/AP283</f>
        <v>0.98753117206982544</v>
      </c>
      <c r="J287" s="27">
        <f ca="1">AM283/AP283</f>
        <v>2.4937655860349127E-3</v>
      </c>
      <c r="K287" s="27">
        <f ca="1">AN283/AP283</f>
        <v>0</v>
      </c>
      <c r="L287" s="27">
        <f ca="1">AO283/AP283</f>
        <v>0</v>
      </c>
      <c r="M287" s="18">
        <f ca="1">SUM(E287:L287)</f>
        <v>1</v>
      </c>
      <c r="N287" s="1" t="s">
        <v>9</v>
      </c>
      <c r="W287" s="1" t="s">
        <v>10</v>
      </c>
      <c r="AE287" s="2" t="s">
        <v>2</v>
      </c>
      <c r="AH287" s="1" t="s">
        <v>11</v>
      </c>
      <c r="AR287" s="44" t="s">
        <v>2</v>
      </c>
      <c r="AS287" s="44" t="s">
        <v>3</v>
      </c>
      <c r="AU287" s="15">
        <f t="shared" ca="1" si="593"/>
        <v>0.32317012436227122</v>
      </c>
      <c r="AV287" s="15">
        <f t="shared" ca="1" si="593"/>
        <v>0.26725665503394569</v>
      </c>
      <c r="AW287" s="15">
        <f t="shared" ca="1" si="593"/>
        <v>0.66872714757959273</v>
      </c>
      <c r="AX287" s="15">
        <f t="shared" ca="1" si="593"/>
        <v>0.8013557595295856</v>
      </c>
      <c r="AY287" s="15">
        <f t="shared" ca="1" si="593"/>
        <v>0.91642050643444595</v>
      </c>
      <c r="AZ287" s="15">
        <f t="shared" ca="1" si="593"/>
        <v>0.75709370101934892</v>
      </c>
      <c r="BA287" s="15">
        <f t="shared" ca="1" si="593"/>
        <v>0.79344502716149534</v>
      </c>
      <c r="BB287" s="15">
        <f t="shared" ca="1" si="593"/>
        <v>0.74219673457438229</v>
      </c>
      <c r="BC287" s="15">
        <f t="shared" ca="1" si="593"/>
        <v>2.7042075226156426E-2</v>
      </c>
      <c r="BD287" s="15">
        <f t="shared" ca="1" si="593"/>
        <v>0.1928869702486562</v>
      </c>
      <c r="BE287" s="15">
        <f t="shared" ca="1" si="593"/>
        <v>0.27908925855864597</v>
      </c>
      <c r="BF287" s="15">
        <f t="shared" ca="1" si="593"/>
        <v>0.44538452407994555</v>
      </c>
      <c r="BG287" s="15">
        <f t="shared" ca="1" si="593"/>
        <v>0.91661487704841116</v>
      </c>
      <c r="BH287" s="15">
        <f t="shared" ca="1" si="593"/>
        <v>0.18605979216583057</v>
      </c>
      <c r="BI287" s="15">
        <f t="shared" ca="1" si="593"/>
        <v>0.97807813566366342</v>
      </c>
      <c r="BJ287" s="15">
        <f t="shared" ca="1" si="593"/>
        <v>0.1938682910593551</v>
      </c>
      <c r="BK287" s="15">
        <f t="shared" ca="1" si="593"/>
        <v>0.73275494525304596</v>
      </c>
      <c r="BL287" s="15">
        <f t="shared" ca="1" si="593"/>
        <v>0.37806371111738846</v>
      </c>
      <c r="BM287" s="15">
        <f t="shared" ca="1" si="593"/>
        <v>0.16256880510825911</v>
      </c>
      <c r="BN287" s="15">
        <f t="shared" ca="1" si="593"/>
        <v>0.75106439072658504</v>
      </c>
      <c r="BO287" s="15">
        <f t="shared" ca="1" si="593"/>
        <v>0.871536214895543</v>
      </c>
      <c r="BP287" s="15">
        <f t="shared" ca="1" si="593"/>
        <v>0.98009322614340888</v>
      </c>
      <c r="BQ287" s="15">
        <f t="shared" ca="1" si="593"/>
        <v>0.9992004602975193</v>
      </c>
      <c r="BR287" s="15">
        <f t="shared" ca="1" si="593"/>
        <v>0.27929507393181374</v>
      </c>
      <c r="BS287" s="15">
        <f t="shared" ca="1" si="594"/>
        <v>0.17248035646896986</v>
      </c>
      <c r="BT287" s="15">
        <f t="shared" ca="1" si="594"/>
        <v>0.86299844295553296</v>
      </c>
      <c r="BU287" s="15">
        <f t="shared" ca="1" si="594"/>
        <v>0.21789140099768567</v>
      </c>
      <c r="BV287" s="15">
        <f t="shared" ca="1" si="594"/>
        <v>0.82914168241290243</v>
      </c>
      <c r="BW287" s="15">
        <f t="shared" ca="1" si="594"/>
        <v>0.43059505616204763</v>
      </c>
      <c r="BX287" s="15">
        <f t="shared" ca="1" si="594"/>
        <v>0.43386367859145147</v>
      </c>
      <c r="BY287" s="15">
        <f t="shared" ca="1" si="594"/>
        <v>0.51953064868597543</v>
      </c>
      <c r="BZ287" s="15">
        <f t="shared" ca="1" si="594"/>
        <v>0.48020203172160092</v>
      </c>
      <c r="CA287" s="15">
        <f t="shared" ca="1" si="594"/>
        <v>0.60654773664378292</v>
      </c>
      <c r="CB287" s="15">
        <f t="shared" ca="1" si="594"/>
        <v>0.74195366066095025</v>
      </c>
      <c r="CC287" s="15">
        <f t="shared" ca="1" si="594"/>
        <v>0.25336238703405667</v>
      </c>
      <c r="CD287" s="15">
        <f t="shared" ca="1" si="594"/>
        <v>2.5334676226509201E-2</v>
      </c>
      <c r="CE287" s="15">
        <f t="shared" ca="1" si="594"/>
        <v>0.83966722939707317</v>
      </c>
      <c r="CF287" s="15">
        <f t="shared" ca="1" si="594"/>
        <v>0.28296882616687147</v>
      </c>
      <c r="CG287" s="15">
        <f t="shared" ca="1" si="594"/>
        <v>9.6124391119908559E-2</v>
      </c>
      <c r="CH287" s="15">
        <f t="shared" ca="1" si="594"/>
        <v>0.64625873241499554</v>
      </c>
      <c r="CI287" s="15">
        <f t="shared" ca="1" si="594"/>
        <v>0.88044173757157274</v>
      </c>
      <c r="CJ287" s="15">
        <f t="shared" ca="1" si="594"/>
        <v>0.81379438092688994</v>
      </c>
      <c r="CK287" s="15">
        <f t="shared" ca="1" si="594"/>
        <v>0.50427598957456421</v>
      </c>
      <c r="CL287" s="15">
        <f t="shared" ca="1" si="594"/>
        <v>0.64442037733840174</v>
      </c>
      <c r="CM287" s="15">
        <f t="shared" ca="1" si="594"/>
        <v>0.17775458506852582</v>
      </c>
      <c r="CN287" s="15">
        <f t="shared" ca="1" si="594"/>
        <v>0.88312887192816558</v>
      </c>
      <c r="CO287" s="15">
        <f t="shared" ca="1" si="594"/>
        <v>0.13496909426140613</v>
      </c>
      <c r="CP287" s="15">
        <f t="shared" ca="1" si="594"/>
        <v>0.23676103574142104</v>
      </c>
      <c r="CQ287" s="15">
        <f t="shared" ca="1" si="594"/>
        <v>0.62065323442557263</v>
      </c>
      <c r="CR287" s="15">
        <f t="shared" ca="1" si="594"/>
        <v>8.4699994335543871E-2</v>
      </c>
      <c r="DO287" s="2">
        <v>144</v>
      </c>
      <c r="DP287" s="2">
        <f t="shared" si="549"/>
        <v>0.72</v>
      </c>
      <c r="DQ287" s="1">
        <f t="shared" si="550"/>
        <v>0.68888888888888888</v>
      </c>
    </row>
    <row r="288" spans="1:121" x14ac:dyDescent="0.35">
      <c r="A288" s="23"/>
      <c r="B288" s="38">
        <v>7.8125E-3</v>
      </c>
      <c r="C288" s="49">
        <v>10</v>
      </c>
      <c r="D288" s="26">
        <f ca="1">AE275/AE283</f>
        <v>0</v>
      </c>
      <c r="E288" s="19">
        <f ca="1">COUNTIF(AU289:CR292,11)</f>
        <v>0</v>
      </c>
      <c r="F288" s="19">
        <f ca="1">COUNTIF(AU289:CR292,12)</f>
        <v>0</v>
      </c>
      <c r="G288" s="19">
        <f ca="1">COUNTIF(AU289:CR292,13)</f>
        <v>0</v>
      </c>
      <c r="H288" s="19">
        <f ca="1">COUNTIF(AU289:CR292,14)</f>
        <v>0</v>
      </c>
      <c r="I288" s="19">
        <f ca="1">COUNTIF(AU289:CR292,15)</f>
        <v>0</v>
      </c>
      <c r="J288" s="19">
        <f ca="1">COUNTIF(AU289:CR292,16)</f>
        <v>0</v>
      </c>
      <c r="K288" s="19">
        <f ca="1">COUNTIF(AU289:CR292,17)</f>
        <v>0</v>
      </c>
      <c r="L288" s="19">
        <f ca="1">COUNTIF(AU289:CR292,18)</f>
        <v>0</v>
      </c>
      <c r="N288" s="45">
        <f ca="1">ROUNDDOWN(E288*$AK$15+RAND(),0)</f>
        <v>0</v>
      </c>
      <c r="O288" s="45">
        <f ca="1">ROUNDDOWN(F288*$AL$15+RAND(),0)</f>
        <v>0</v>
      </c>
      <c r="P288" s="45">
        <f ca="1">ROUNDDOWN(G288*$AM$15+RAND(),0)</f>
        <v>0</v>
      </c>
      <c r="Q288" s="45">
        <f ca="1">ROUNDDOWN(H288*$AN$15+RAND(),0)</f>
        <v>0</v>
      </c>
      <c r="R288" s="45">
        <f ca="1">ROUNDDOWN(I288*$AO$15+RAND(),0)</f>
        <v>0</v>
      </c>
      <c r="S288" s="45">
        <f ca="1">ROUNDDOWN(J288*$AP$15+RAND(),0)</f>
        <v>0</v>
      </c>
      <c r="T288" s="45">
        <f ca="1">ROUNDDOWN(K288*$AQ$15+RAND(),0)</f>
        <v>0</v>
      </c>
      <c r="U288" s="45">
        <f ca="1">ROUNDDOWN(L288*$AR$15+RAND(),0)</f>
        <v>0</v>
      </c>
      <c r="W288" s="47">
        <f ca="1">ROUNDDOWN(N288/2+RAND(),0)</f>
        <v>0</v>
      </c>
      <c r="X288" s="47">
        <f t="shared" ref="X288:X295" ca="1" si="595">ROUNDDOWN(O288/2+RAND(),0)</f>
        <v>0</v>
      </c>
      <c r="Y288" s="47">
        <f t="shared" ref="Y288:Y295" ca="1" si="596">ROUNDDOWN(P288/2+RAND(),0)</f>
        <v>0</v>
      </c>
      <c r="Z288" s="47">
        <f t="shared" ref="Z288:Z295" ca="1" si="597">ROUNDDOWN(Q288/2+RAND(),0)</f>
        <v>0</v>
      </c>
      <c r="AA288" s="47">
        <f t="shared" ref="AA288:AA295" ca="1" si="598">ROUNDDOWN(R288/2+RAND(),0)</f>
        <v>0</v>
      </c>
      <c r="AB288" s="47">
        <f t="shared" ref="AB288:AB295" ca="1" si="599">ROUNDDOWN(S288/2+RAND(),0)</f>
        <v>0</v>
      </c>
      <c r="AC288" s="47">
        <f t="shared" ref="AC288:AC295" ca="1" si="600">ROUNDDOWN(T288/2+RAND(),0)</f>
        <v>0</v>
      </c>
      <c r="AD288" s="47">
        <f t="shared" ref="AD288:AD295" ca="1" si="601">ROUNDDOWN(U288/2+RAND(),0)</f>
        <v>0</v>
      </c>
      <c r="AE288" s="21">
        <f ca="1">((1-d)*SUM(W288:AD288)+d*SUM(W289:AD289))*E/B288</f>
        <v>0</v>
      </c>
      <c r="AH288" s="48">
        <f ca="1">N288-W288</f>
        <v>0</v>
      </c>
      <c r="AI288" s="48">
        <f t="shared" ref="AI288:AI295" ca="1" si="602">O288-X288</f>
        <v>0</v>
      </c>
      <c r="AJ288" s="48">
        <f t="shared" ref="AJ288:AJ295" ca="1" si="603">P288-Y288</f>
        <v>0</v>
      </c>
      <c r="AK288" s="48">
        <f t="shared" ref="AK288:AK295" ca="1" si="604">Q288-Z288</f>
        <v>0</v>
      </c>
      <c r="AL288" s="48">
        <f t="shared" ref="AL288:AL295" ca="1" si="605">R288-AA288</f>
        <v>0</v>
      </c>
      <c r="AM288" s="48">
        <f t="shared" ref="AM288:AM295" ca="1" si="606">S288-AB288</f>
        <v>0</v>
      </c>
      <c r="AN288" s="48">
        <f t="shared" ref="AN288:AN295" ca="1" si="607">T288-AC288</f>
        <v>0</v>
      </c>
      <c r="AO288" s="48">
        <f t="shared" ref="AO288:AO294" ca="1" si="608">U288-AD288</f>
        <v>0</v>
      </c>
      <c r="AQ288" s="1">
        <v>10</v>
      </c>
      <c r="AR288" s="12">
        <f ca="1">D288</f>
        <v>0</v>
      </c>
      <c r="AS288" s="12">
        <f ca="1">E287</f>
        <v>0</v>
      </c>
      <c r="AT288" s="8">
        <v>1</v>
      </c>
      <c r="AU288" s="17">
        <f t="shared" ca="1" si="593"/>
        <v>0.78253390095360631</v>
      </c>
      <c r="AV288" s="17">
        <f t="shared" ca="1" si="593"/>
        <v>0.49499969011616418</v>
      </c>
      <c r="AW288" s="17">
        <f t="shared" ca="1" si="593"/>
        <v>0.66613153005544445</v>
      </c>
      <c r="AX288" s="17">
        <f t="shared" ca="1" si="593"/>
        <v>0.78038459900861723</v>
      </c>
      <c r="AY288" s="17">
        <f t="shared" ca="1" si="593"/>
        <v>0.78605911399906303</v>
      </c>
      <c r="AZ288" s="17">
        <f t="shared" ca="1" si="593"/>
        <v>0.27547993249365688</v>
      </c>
      <c r="BA288" s="17">
        <f t="shared" ca="1" si="593"/>
        <v>0.11773777266479923</v>
      </c>
      <c r="BB288" s="17">
        <f t="shared" ca="1" si="593"/>
        <v>0.86485732537886539</v>
      </c>
      <c r="BC288" s="17">
        <f t="shared" ca="1" si="593"/>
        <v>0.80970786383443005</v>
      </c>
      <c r="BD288" s="17">
        <f t="shared" ca="1" si="593"/>
        <v>0.21040524814565276</v>
      </c>
      <c r="BE288" s="17">
        <f t="shared" ca="1" si="593"/>
        <v>0.3504657637526899</v>
      </c>
      <c r="BF288" s="17">
        <f t="shared" ca="1" si="593"/>
        <v>0.66806486385813146</v>
      </c>
      <c r="BG288" s="17">
        <f t="shared" ca="1" si="593"/>
        <v>0.5597301088973079</v>
      </c>
      <c r="BH288" s="17">
        <f t="shared" ca="1" si="593"/>
        <v>0.18450002169922119</v>
      </c>
      <c r="BI288" s="17">
        <f t="shared" ca="1" si="593"/>
        <v>0.46440079043424465</v>
      </c>
      <c r="BJ288" s="17">
        <f t="shared" ca="1" si="593"/>
        <v>0.23442506816258646</v>
      </c>
      <c r="BK288" s="17">
        <f t="shared" ca="1" si="593"/>
        <v>0.89889615907435327</v>
      </c>
      <c r="BL288" s="17">
        <f t="shared" ca="1" si="593"/>
        <v>0.56797037706743292</v>
      </c>
      <c r="BM288" s="17">
        <f t="shared" ca="1" si="593"/>
        <v>0.33466136059721474</v>
      </c>
      <c r="BN288" s="17">
        <f t="shared" ca="1" si="593"/>
        <v>1.6339080931455863E-2</v>
      </c>
      <c r="BO288" s="17">
        <f t="shared" ca="1" si="593"/>
        <v>9.2758690187778603E-3</v>
      </c>
      <c r="BP288" s="17">
        <f t="shared" ca="1" si="593"/>
        <v>4.6227907010761293E-2</v>
      </c>
      <c r="BQ288" s="17">
        <f t="shared" ca="1" si="593"/>
        <v>0.86763751153667112</v>
      </c>
      <c r="BR288" s="17">
        <f t="shared" ca="1" si="593"/>
        <v>0.97214331829499223</v>
      </c>
      <c r="BS288" s="17">
        <f t="shared" ca="1" si="594"/>
        <v>0.74062389046405663</v>
      </c>
      <c r="BT288" s="17">
        <f t="shared" ca="1" si="594"/>
        <v>0.53569548389901678</v>
      </c>
      <c r="BU288" s="17">
        <f t="shared" ca="1" si="594"/>
        <v>0.61980665843537186</v>
      </c>
      <c r="BV288" s="17">
        <f t="shared" ca="1" si="594"/>
        <v>0.20715830973155047</v>
      </c>
      <c r="BW288" s="17">
        <f t="shared" ca="1" si="594"/>
        <v>0.99097090070823335</v>
      </c>
      <c r="BX288" s="17">
        <f t="shared" ca="1" si="594"/>
        <v>0.80391144265018932</v>
      </c>
      <c r="BY288" s="17">
        <f t="shared" ca="1" si="594"/>
        <v>0.60994350241783768</v>
      </c>
      <c r="BZ288" s="17">
        <f t="shared" ca="1" si="594"/>
        <v>0.82249447527855035</v>
      </c>
      <c r="CA288" s="17">
        <f t="shared" ca="1" si="594"/>
        <v>0.38667176079789434</v>
      </c>
      <c r="CB288" s="17">
        <f t="shared" ca="1" si="594"/>
        <v>0.566578385095032</v>
      </c>
      <c r="CC288" s="17">
        <f t="shared" ca="1" si="594"/>
        <v>0.44514024848101985</v>
      </c>
      <c r="CD288" s="17">
        <f t="shared" ca="1" si="594"/>
        <v>0.63024593072106916</v>
      </c>
      <c r="CE288" s="17">
        <f t="shared" ca="1" si="594"/>
        <v>4.0999730424369552E-2</v>
      </c>
      <c r="CF288" s="17">
        <f t="shared" ca="1" si="594"/>
        <v>0.89150991731521767</v>
      </c>
      <c r="CG288" s="17">
        <f t="shared" ca="1" si="594"/>
        <v>0.8956203060958503</v>
      </c>
      <c r="CH288" s="17">
        <f t="shared" ca="1" si="594"/>
        <v>0.62097531588141863</v>
      </c>
      <c r="CI288" s="17">
        <f t="shared" ca="1" si="594"/>
        <v>7.2941580760831348E-3</v>
      </c>
      <c r="CJ288" s="17">
        <f t="shared" ca="1" si="594"/>
        <v>3.731970994410061E-2</v>
      </c>
      <c r="CK288" s="17">
        <f t="shared" ca="1" si="594"/>
        <v>0.30738610450529058</v>
      </c>
      <c r="CL288" s="17">
        <f t="shared" ca="1" si="594"/>
        <v>0.91980653714490823</v>
      </c>
      <c r="CM288" s="17">
        <f t="shared" ca="1" si="594"/>
        <v>0.11357568666182161</v>
      </c>
      <c r="CN288" s="17">
        <f t="shared" ca="1" si="594"/>
        <v>0.18339460246808736</v>
      </c>
      <c r="CO288" s="17">
        <f t="shared" ca="1" si="594"/>
        <v>0.64284398741310156</v>
      </c>
      <c r="CP288" s="17">
        <f t="shared" ca="1" si="594"/>
        <v>0.10856098428025662</v>
      </c>
      <c r="CQ288" s="17">
        <f t="shared" ca="1" si="594"/>
        <v>0.63689481711580964</v>
      </c>
      <c r="CR288" s="17">
        <f t="shared" ca="1" si="594"/>
        <v>0.18524448883824907</v>
      </c>
      <c r="DO288" s="2">
        <v>144.5</v>
      </c>
      <c r="DP288" s="2">
        <f t="shared" si="549"/>
        <v>0.72250000000000003</v>
      </c>
      <c r="DQ288" s="1">
        <f t="shared" si="550"/>
        <v>0.69166666666666665</v>
      </c>
    </row>
    <row r="289" spans="1:121" x14ac:dyDescent="0.35">
      <c r="A289" s="23"/>
      <c r="B289" s="38">
        <v>1.5625E-2</v>
      </c>
      <c r="C289" s="49">
        <v>20</v>
      </c>
      <c r="D289" s="26">
        <f ca="1">AE276/AE283</f>
        <v>0</v>
      </c>
      <c r="E289" s="19">
        <f ca="1">COUNTIF(AU289:CR292,21)</f>
        <v>0</v>
      </c>
      <c r="F289" s="19">
        <f ca="1">COUNTIF(AU289:CR292,22)</f>
        <v>0</v>
      </c>
      <c r="G289" s="19">
        <f ca="1">COUNTIF(AU289:CR292,23)</f>
        <v>0</v>
      </c>
      <c r="H289" s="19">
        <f ca="1">COUNTIF(AU289:CR292,24)</f>
        <v>0</v>
      </c>
      <c r="I289" s="19">
        <f ca="1">COUNTIF(AU289:CR292,25)</f>
        <v>0</v>
      </c>
      <c r="J289" s="19">
        <f ca="1">COUNTIF(AU289:CR292,26)</f>
        <v>0</v>
      </c>
      <c r="K289" s="19">
        <f ca="1">COUNTIF(AU289:CR292,27)</f>
        <v>0</v>
      </c>
      <c r="L289" s="19">
        <f ca="1">COUNTIF(AU289:CR292,28)</f>
        <v>0</v>
      </c>
      <c r="N289" s="45">
        <f ca="1">ROUNDDOWN(E289*$AK$16+RAND(),0)</f>
        <v>0</v>
      </c>
      <c r="O289" s="45">
        <f ca="1">ROUNDDOWN(F289*$AL$16+RAND(),0)</f>
        <v>0</v>
      </c>
      <c r="P289" s="45">
        <f ca="1">ROUNDDOWN(G289*$AM$16+RAND(),0)</f>
        <v>0</v>
      </c>
      <c r="Q289" s="45">
        <f ca="1">ROUNDDOWN(H289*$AN$16+RAND(),0)</f>
        <v>0</v>
      </c>
      <c r="R289" s="45">
        <f ca="1">ROUNDDOWN(I289*$AO$16+RAND(),0)</f>
        <v>0</v>
      </c>
      <c r="S289" s="45">
        <f ca="1">ROUNDDOWN(J289*$AP$16+RAND(),0)</f>
        <v>0</v>
      </c>
      <c r="T289" s="45">
        <f ca="1">ROUNDDOWN(K289*$AQ$16+RAND(),0)</f>
        <v>0</v>
      </c>
      <c r="U289" s="45">
        <f ca="1">ROUNDDOWN(L289*$AR$16+RAND(),0)</f>
        <v>0</v>
      </c>
      <c r="W289" s="47">
        <f t="shared" ref="W289:W295" ca="1" si="609">ROUNDDOWN(N289/2+RAND(),0)</f>
        <v>0</v>
      </c>
      <c r="X289" s="47">
        <f t="shared" ca="1" si="595"/>
        <v>0</v>
      </c>
      <c r="Y289" s="47">
        <f t="shared" ca="1" si="596"/>
        <v>0</v>
      </c>
      <c r="Z289" s="47">
        <f t="shared" ca="1" si="597"/>
        <v>0</v>
      </c>
      <c r="AA289" s="47">
        <f t="shared" ca="1" si="598"/>
        <v>0</v>
      </c>
      <c r="AB289" s="47">
        <f t="shared" ca="1" si="599"/>
        <v>0</v>
      </c>
      <c r="AC289" s="47">
        <f t="shared" ca="1" si="600"/>
        <v>0</v>
      </c>
      <c r="AD289" s="47">
        <f t="shared" ca="1" si="601"/>
        <v>0</v>
      </c>
      <c r="AE289" s="21">
        <f t="shared" ref="AE289:AE294" ca="1" si="610">((1-2*d)*SUM(W289:AD289)+d*SUM(W288:AD288)+d*SUM(W290:AD290))*E/B289</f>
        <v>0</v>
      </c>
      <c r="AH289" s="48">
        <f t="shared" ref="AH289:AH295" ca="1" si="611">N289-W289</f>
        <v>0</v>
      </c>
      <c r="AI289" s="48">
        <f t="shared" ca="1" si="602"/>
        <v>0</v>
      </c>
      <c r="AJ289" s="48">
        <f t="shared" ca="1" si="603"/>
        <v>0</v>
      </c>
      <c r="AK289" s="48">
        <f t="shared" ca="1" si="604"/>
        <v>0</v>
      </c>
      <c r="AL289" s="48">
        <f t="shared" ca="1" si="605"/>
        <v>0</v>
      </c>
      <c r="AM289" s="48">
        <f t="shared" ca="1" si="606"/>
        <v>0</v>
      </c>
      <c r="AN289" s="48">
        <f t="shared" ca="1" si="607"/>
        <v>0</v>
      </c>
      <c r="AO289" s="48">
        <f t="shared" ca="1" si="608"/>
        <v>0</v>
      </c>
      <c r="AQ289" s="1">
        <v>20</v>
      </c>
      <c r="AR289" s="13">
        <f t="shared" ref="AR289:AR295" ca="1" si="612">AR288+D289</f>
        <v>0</v>
      </c>
      <c r="AS289" s="13">
        <f ca="1">AS288+F287</f>
        <v>0</v>
      </c>
      <c r="AT289" s="8">
        <v>2</v>
      </c>
      <c r="AU289" s="16">
        <f ca="1">IF(AU285&lt;AR291,IF(AU285&lt;AR289,IF(AU285&lt;AR288,10,20),IF(AU285&lt;AR290,30,40)),IF(AU285&lt;AR293,IF(AU285&lt;AR292,50,60),IF(AU285&lt;AR294,70,80)))+IF(AU286&lt;AS291,IF(AU286&lt;AS289,IF(AU286&lt;AS288,1,2),IF(AU286&lt;AS290,3,4)),IF(AU286&lt;AS293,IF(AU286&lt;AS292,5,6),IF(AU286&lt;AS294,7,8)))</f>
        <v>65</v>
      </c>
      <c r="AV289" s="16">
        <f ca="1">IF(AV285&lt;AR291,IF(AV285&lt;AR289,IF(AV285&lt;AR288,10,20),IF(AV285&lt;AR290,30,40)),IF(AV285&lt;AR293,IF(AV285&lt;AR292,50,60),IF(AV285&lt;AR294,70,80)))+IF(AV286&lt;AS291,IF(AV286&lt;AS289,IF(AV286&lt;AS288,1,2),IF(AV286&lt;AS290,3,4)),IF(AV286&lt;AS293,IF(AV286&lt;AS292,5,6),IF(AV286&lt;AS294,7,8)))</f>
        <v>65</v>
      </c>
      <c r="AW289" s="16">
        <f ca="1">IF(AW285&lt;AR291,IF(AW285&lt;AR289,IF(AW285&lt;AR288,10,20),IF(AW285&lt;AR290,30,40)),IF(AW285&lt;AR293,IF(AW285&lt;AR292,50,60),IF(AW285&lt;AR294,70,80)))+IF(AW286&lt;AS291,IF(AW286&lt;AS289,IF(AW286&lt;AS288,1,2),IF(AW286&lt;AS290,3,4)),IF(AW286&lt;AS293,IF(AW286&lt;AS292,5,6),IF(AW286&lt;AS294,7,8)))</f>
        <v>66</v>
      </c>
      <c r="AX289" s="16">
        <f ca="1">IF(AX285&lt;AR291,IF(AX285&lt;AR289,IF(AX285&lt;AR288,10,20),IF(AX285&lt;AR290,30,40)),IF(AX285&lt;AR293,IF(AX285&lt;AR292,50,60),IF(AX285&lt;AR294,70,80)))+IF(AX286&lt;AS291,IF(AX286&lt;AS289,IF(AX286&lt;AS288,1,2),IF(AX286&lt;AS290,3,4)),IF(AX286&lt;AS293,IF(AX286&lt;AS292,5,6),IF(AX286&lt;AS294,7,8)))</f>
        <v>65</v>
      </c>
      <c r="AY289" s="16">
        <f ca="1">IF(AY285&lt;AR291,IF(AY285&lt;AR289,IF(AY285&lt;AR288,10,20),IF(AY285&lt;AR290,30,40)),IF(AY285&lt;AR293,IF(AY285&lt;AR292,50,60),IF(AY285&lt;AR294,70,80)))+IF(AY286&lt;AS291,IF(AY286&lt;AS289,IF(AY286&lt;AS288,1,2),IF(AY286&lt;AS290,3,4)),IF(AY286&lt;AS293,IF(AY286&lt;AS292,5,6),IF(AY286&lt;AS294,7,8)))</f>
        <v>65</v>
      </c>
      <c r="AZ289" s="16">
        <f ca="1">IF(AZ285&lt;AR291,IF(AZ285&lt;AR289,IF(AZ285&lt;AR288,10,20),IF(AZ285&lt;AR290,30,40)),IF(AZ285&lt;AR293,IF(AZ285&lt;AR292,50,60),IF(AZ285&lt;AR294,70,80)))+IF(AZ286&lt;AS291,IF(AZ286&lt;AS289,IF(AZ286&lt;AS288,1,2),IF(AZ286&lt;AS290,3,4)),IF(AZ286&lt;AS293,IF(AZ286&lt;AS292,5,6),IF(AZ286&lt;AS294,7,8)))</f>
        <v>65</v>
      </c>
      <c r="BA289" s="16">
        <f ca="1">IF(BA285&lt;AR291,IF(BA285&lt;AR289,IF(BA285&lt;AR288,10,20),IF(BA285&lt;AR290,30,40)),IF(BA285&lt;AR293,IF(BA285&lt;AR292,50,60),IF(BA285&lt;AR294,70,80)))+IF(BA286&lt;AS291,IF(BA286&lt;AS289,IF(BA286&lt;AS288,1,2),IF(BA286&lt;AS290,3,4)),IF(BA286&lt;AS293,IF(BA286&lt;AS292,5,6),IF(BA286&lt;AS294,7,8)))</f>
        <v>65</v>
      </c>
      <c r="BB289" s="16">
        <f ca="1">IF(BB285&lt;AR291,IF(BB285&lt;AR289,IF(BB285&lt;AR288,10,20),IF(BB285&lt;AR290,30,40)),IF(BB285&lt;AR293,IF(BB285&lt;AR292,50,60),IF(BB285&lt;AR294,70,80)))+IF(BB286&lt;AS291,IF(BB286&lt;AS289,IF(BB286&lt;AS288,1,2),IF(BB286&lt;AS290,3,4)),IF(BB286&lt;AS293,IF(BB286&lt;AS292,5,6),IF(BB286&lt;AS294,7,8)))</f>
        <v>65</v>
      </c>
      <c r="BC289" s="16">
        <f ca="1">IF(BC285&lt;AR291,IF(BC285&lt;AR289,IF(BC285&lt;AR288,10,20),IF(BC285&lt;AR290,30,40)),IF(BC285&lt;AR293,IF(BC285&lt;AR292,50,60),IF(BC285&lt;AR294,70,80)))+IF(BC286&lt;AS291,IF(BC286&lt;AS289,IF(BC286&lt;AS288,1,2),IF(BC286&lt;AS290,3,4)),IF(BC286&lt;AS293,IF(BC286&lt;AS292,5,6),IF(BC286&lt;AS294,7,8)))</f>
        <v>65</v>
      </c>
      <c r="BD289" s="16">
        <f ca="1">IF(BD285&lt;AR291,IF(BD285&lt;AR289,IF(BD285&lt;AR288,10,20),IF(BD285&lt;AR290,30,40)),IF(BD285&lt;AR293,IF(BD285&lt;AR292,50,60),IF(BD285&lt;AR294,70,80)))+IF(BD286&lt;AS291,IF(BD286&lt;AS289,IF(BD286&lt;AS288,1,2),IF(BD286&lt;AS290,3,4)),IF(BD286&lt;AS293,IF(BD286&lt;AS292,5,6),IF(BD286&lt;AS294,7,8)))</f>
        <v>65</v>
      </c>
      <c r="BE289" s="16">
        <f ca="1">IF(BE285&lt;AR291,IF(BE285&lt;AR289,IF(BE285&lt;AR288,10,20),IF(BE285&lt;AR290,30,40)),IF(BE285&lt;AR293,IF(BE285&lt;AR292,50,60),IF(BE285&lt;AR294,70,80)))+IF(BE286&lt;AS291,IF(BE286&lt;AS289,IF(BE286&lt;AS288,1,2),IF(BE286&lt;AS290,3,4)),IF(BE286&lt;AS293,IF(BE286&lt;AS292,5,6),IF(BE286&lt;AS294,7,8)))</f>
        <v>65</v>
      </c>
      <c r="BF289" s="16">
        <f ca="1">IF(BF285&lt;AR291,IF(BF285&lt;AR289,IF(BF285&lt;AR288,10,20),IF(BF285&lt;AR290,30,40)),IF(BF285&lt;AR293,IF(BF285&lt;AR292,50,60),IF(BF285&lt;AR294,70,80)))+IF(BF286&lt;AS291,IF(BF286&lt;AS289,IF(BF286&lt;AS288,1,2),IF(BF286&lt;AS290,3,4)),IF(BF286&lt;AS293,IF(BF286&lt;AS292,5,6),IF(BF286&lt;AS294,7,8)))</f>
        <v>65</v>
      </c>
      <c r="BG289" s="16">
        <f ca="1">IF(BG285&lt;AR291,IF(BG285&lt;AR289,IF(BG285&lt;AR288,10,20),IF(BG285&lt;AR290,30,40)),IF(BG285&lt;AR293,IF(BG285&lt;AR292,50,60),IF(BG285&lt;AR294,70,80)))+IF(BG286&lt;AS291,IF(BG286&lt;AS289,IF(BG286&lt;AS288,1,2),IF(BG286&lt;AS290,3,4)),IF(BG286&lt;AS293,IF(BG286&lt;AS292,5,6),IF(BG286&lt;AS294,7,8)))</f>
        <v>65</v>
      </c>
      <c r="BH289" s="16">
        <f ca="1">IF(BH285&lt;AR291,IF(BH285&lt;AR289,IF(BH285&lt;AR288,10,20),IF(BH285&lt;AR290,30,40)),IF(BH285&lt;AR293,IF(BH285&lt;AR292,50,60),IF(BH285&lt;AR294,70,80)))+IF(BH286&lt;AS291,IF(BH286&lt;AS289,IF(BH286&lt;AS288,1,2),IF(BH286&lt;AS290,3,4)),IF(BH286&lt;AS293,IF(BH286&lt;AS292,5,6),IF(BH286&lt;AS294,7,8)))</f>
        <v>65</v>
      </c>
      <c r="BI289" s="16">
        <f ca="1">IF(BI285&lt;AR291,IF(BI285&lt;AR289,IF(BI285&lt;AR288,10,20),IF(BI285&lt;AR290,30,40)),IF(BI285&lt;AR293,IF(BI285&lt;AR292,50,60),IF(BI285&lt;AR294,70,80)))+IF(BI286&lt;AS291,IF(BI286&lt;AS289,IF(BI286&lt;AS288,1,2),IF(BI286&lt;AS290,3,4)),IF(BI286&lt;AS293,IF(BI286&lt;AS292,5,6),IF(BI286&lt;AS294,7,8)))</f>
        <v>65</v>
      </c>
      <c r="BJ289" s="16">
        <f ca="1">IF(BJ285&lt;AR291,IF(BJ285&lt;AR289,IF(BJ285&lt;AR288,10,20),IF(BJ285&lt;AR290,30,40)),IF(BJ285&lt;AR293,IF(BJ285&lt;AR292,50,60),IF(BJ285&lt;AR294,70,80)))+IF(BJ286&lt;AS291,IF(BJ286&lt;AS289,IF(BJ286&lt;AS288,1,2),IF(BJ286&lt;AS290,3,4)),IF(BJ286&lt;AS293,IF(BJ286&lt;AS292,5,6),IF(BJ286&lt;AS294,7,8)))</f>
        <v>65</v>
      </c>
      <c r="BK289" s="16">
        <f ca="1">IF(BK285&lt;AR291,IF(BK285&lt;AR289,IF(BK285&lt;AR288,10,20),IF(BK285&lt;AR290,30,40)),IF(BK285&lt;AR293,IF(BK285&lt;AR292,50,60),IF(BK285&lt;AR294,70,80)))+IF(BK286&lt;AS291,IF(BK286&lt;AS289,IF(BK286&lt;AS288,1,2),IF(BK286&lt;AS290,3,4)),IF(BK286&lt;AS293,IF(BK286&lt;AS292,5,6),IF(BK286&lt;AS294,7,8)))</f>
        <v>65</v>
      </c>
      <c r="BL289" s="16">
        <f ca="1">IF(BL285&lt;AR291,IF(BL285&lt;AR289,IF(BL285&lt;AR288,10,20),IF(BL285&lt;AR290,30,40)),IF(BL285&lt;AR293,IF(BL285&lt;AR292,50,60),IF(BL285&lt;AR294,70,80)))+IF(BL286&lt;AS291,IF(BL286&lt;AS289,IF(BL286&lt;AS288,1,2),IF(BL286&lt;AS290,3,4)),IF(BL286&lt;AS293,IF(BL286&lt;AS292,5,6),IF(BL286&lt;AS294,7,8)))</f>
        <v>65</v>
      </c>
      <c r="BM289" s="16">
        <f ca="1">IF(BM285&lt;AR291,IF(BM285&lt;AR289,IF(BM285&lt;AR288,10,20),IF(BM285&lt;AR290,30,40)),IF(BM285&lt;AR293,IF(BM285&lt;AR292,50,60),IF(BM285&lt;AR294,70,80)))+IF(BM286&lt;AS291,IF(BM286&lt;AS289,IF(BM286&lt;AS288,1,2),IF(BM286&lt;AS290,3,4)),IF(BM286&lt;AS293,IF(BM286&lt;AS292,5,6),IF(BM286&lt;AS294,7,8)))</f>
        <v>65</v>
      </c>
      <c r="BN289" s="16">
        <f ca="1">IF(BN285&lt;AR291,IF(BN285&lt;AR289,IF(BN285&lt;AR288,10,20),IF(BN285&lt;AR290,30,40)),IF(BN285&lt;AR293,IF(BN285&lt;AR292,50,60),IF(BN285&lt;AR294,70,80)))+IF(BN286&lt;AS291,IF(BN286&lt;AS289,IF(BN286&lt;AS288,1,2),IF(BN286&lt;AS290,3,4)),IF(BN286&lt;AS293,IF(BN286&lt;AS292,5,6),IF(BN286&lt;AS294,7,8)))</f>
        <v>65</v>
      </c>
      <c r="BO289" s="16">
        <f ca="1">IF(BO285&lt;AR291,IF(BO285&lt;AR289,IF(BO285&lt;AR288,10,20),IF(BO285&lt;AR290,30,40)),IF(BO285&lt;AR293,IF(BO285&lt;AR292,50,60),IF(BO285&lt;AR294,70,80)))+IF(BO286&lt;AS291,IF(BO286&lt;AS289,IF(BO286&lt;AS288,1,2),IF(BO286&lt;AS290,3,4)),IF(BO286&lt;AS293,IF(BO286&lt;AS292,5,6),IF(BO286&lt;AS294,7,8)))</f>
        <v>65</v>
      </c>
      <c r="BP289" s="16">
        <f ca="1">IF(BP285&lt;AR291,IF(BP285&lt;AR289,IF(BP285&lt;AR288,10,20),IF(BP285&lt;AR290,30,40)),IF(BP285&lt;AR293,IF(BP285&lt;AR292,50,60),IF(BP285&lt;AR294,70,80)))+IF(BP286&lt;AS291,IF(BP286&lt;AS289,IF(BP286&lt;AS288,1,2),IF(BP286&lt;AS290,3,4)),IF(BP286&lt;AS293,IF(BP286&lt;AS292,5,6),IF(BP286&lt;AS294,7,8)))</f>
        <v>65</v>
      </c>
      <c r="BQ289" s="16">
        <f ca="1">IF(BQ285&lt;AR291,IF(BQ285&lt;AR289,IF(BQ285&lt;AR288,10,20),IF(BQ285&lt;AR290,30,40)),IF(BQ285&lt;AR293,IF(BQ285&lt;AR292,50,60),IF(BQ285&lt;AR294,70,80)))+IF(BQ286&lt;AS291,IF(BQ286&lt;AS289,IF(BQ286&lt;AS288,1,2),IF(BQ286&lt;AS290,3,4)),IF(BQ286&lt;AS293,IF(BQ286&lt;AS292,5,6),IF(BQ286&lt;AS294,7,8)))</f>
        <v>65</v>
      </c>
      <c r="BR289" s="16">
        <f ca="1">IF(BR285&lt;AR291,IF(BR285&lt;AR289,IF(BR285&lt;AR288,10,20),IF(BR285&lt;AR290,30,40)),IF(BR285&lt;AR293,IF(BR285&lt;AR292,50,60),IF(BR285&lt;AR294,70,80)))+IF(BR286&lt;AS291,IF(BR286&lt;AS289,IF(BR286&lt;AS288,1,2),IF(BR286&lt;AS290,3,4)),IF(BR286&lt;AS293,IF(BR286&lt;AS292,5,6),IF(BR286&lt;AS294,7,8)))</f>
        <v>65</v>
      </c>
      <c r="BS289" s="16">
        <f ca="1">IF(BS285&lt;AR291,IF(BS285&lt;AR289,IF(BS285&lt;AR288,10,20),IF(BS285&lt;AR290,30,40)),IF(BS285&lt;AR293,IF(BS285&lt;AR292,50,60),IF(BS285&lt;AR294,70,80)))+IF(BS286&lt;AS291,IF(BS286&lt;AS289,IF(BS286&lt;AS288,1,2),IF(BS286&lt;AS290,3,4)),IF(BS286&lt;AS293,IF(BS286&lt;AS292,5,6),IF(BS286&lt;AS294,7,8)))</f>
        <v>65</v>
      </c>
      <c r="BT289" s="16">
        <f ca="1">IF(BT285&lt;AR291,IF(BT285&lt;AR289,IF(BT285&lt;AR288,10,20),IF(BT285&lt;AR290,30,40)),IF(BT285&lt;AR293,IF(BT285&lt;AR292,50,60),IF(BT285&lt;AR294,70,80)))+IF(BT286&lt;AS291,IF(BT286&lt;AS289,IF(BT286&lt;AS288,1,2),IF(BT286&lt;AS290,3,4)),IF(BT286&lt;AS293,IF(BT286&lt;AS292,5,6),IF(BT286&lt;AS294,7,8)))</f>
        <v>65</v>
      </c>
      <c r="BU289" s="16">
        <f ca="1">IF(BU285&lt;AR291,IF(BU285&lt;AR289,IF(BU285&lt;AR288,10,20),IF(BU285&lt;AR290,30,40)),IF(BU285&lt;AR293,IF(BU285&lt;AR292,50,60),IF(BU285&lt;AR294,70,80)))+IF(BU286&lt;AS291,IF(BU286&lt;AS289,IF(BU286&lt;AS288,1,2),IF(BU286&lt;AS290,3,4)),IF(BU286&lt;AS293,IF(BU286&lt;AS292,5,6),IF(BU286&lt;AS294,7,8)))</f>
        <v>65</v>
      </c>
      <c r="BV289" s="16">
        <f ca="1">IF(BV285&lt;AR291,IF(BV285&lt;AR289,IF(BV285&lt;AR288,10,20),IF(BV285&lt;AR290,30,40)),IF(BV285&lt;AR293,IF(BV285&lt;AR292,50,60),IF(BV285&lt;AR294,70,80)))+IF(BV286&lt;AS291,IF(BV286&lt;AS289,IF(BV286&lt;AS288,1,2),IF(BV286&lt;AS290,3,4)),IF(BV286&lt;AS293,IF(BV286&lt;AS292,5,6),IF(BV286&lt;AS294,7,8)))</f>
        <v>65</v>
      </c>
      <c r="BW289" s="16">
        <f ca="1">IF(BW285&lt;AR291,IF(BW285&lt;AR289,IF(BW285&lt;AR288,10,20),IF(BW285&lt;AR290,30,40)),IF(BW285&lt;AR293,IF(BW285&lt;AR292,50,60),IF(BW285&lt;AR294,70,80)))+IF(BW286&lt;AS291,IF(BW286&lt;AS289,IF(BW286&lt;AS288,1,2),IF(BW286&lt;AS290,3,4)),IF(BW286&lt;AS293,IF(BW286&lt;AS292,5,6),IF(BW286&lt;AS294,7,8)))</f>
        <v>65</v>
      </c>
      <c r="BX289" s="16">
        <f ca="1">IF(BX285&lt;AR291,IF(BX285&lt;AR289,IF(BX285&lt;AR288,10,20),IF(BX285&lt;AR290,30,40)),IF(BX285&lt;AR293,IF(BX285&lt;AR292,50,60),IF(BX285&lt;AR294,70,80)))+IF(BX286&lt;AS291,IF(BX286&lt;AS289,IF(BX286&lt;AS288,1,2),IF(BX286&lt;AS290,3,4)),IF(BX286&lt;AS293,IF(BX286&lt;AS292,5,6),IF(BX286&lt;AS294,7,8)))</f>
        <v>65</v>
      </c>
      <c r="BY289" s="16">
        <f ca="1">IF(BY285&lt;AR291,IF(BY285&lt;AR289,IF(BY285&lt;AR288,10,20),IF(BY285&lt;AR290,30,40)),IF(BY285&lt;AR293,IF(BY285&lt;AR292,50,60),IF(BY285&lt;AR294,70,80)))+IF(BY286&lt;AS291,IF(BY286&lt;AS289,IF(BY286&lt;AS288,1,2),IF(BY286&lt;AS290,3,4)),IF(BY286&lt;AS293,IF(BY286&lt;AS292,5,6),IF(BY286&lt;AS294,7,8)))</f>
        <v>65</v>
      </c>
      <c r="BZ289" s="16">
        <f ca="1">IF(BZ285&lt;AR291,IF(BZ285&lt;AR289,IF(BZ285&lt;AR288,10,20),IF(BZ285&lt;AR290,30,40)),IF(BZ285&lt;AR293,IF(BZ285&lt;AR292,50,60),IF(BZ285&lt;AR294,70,80)))+IF(BZ286&lt;AS291,IF(BZ286&lt;AS289,IF(BZ286&lt;AS288,1,2),IF(BZ286&lt;AS290,3,4)),IF(BZ286&lt;AS293,IF(BZ286&lt;AS292,5,6),IF(BZ286&lt;AS294,7,8)))</f>
        <v>65</v>
      </c>
      <c r="CA289" s="16">
        <f ca="1">IF(CA285&lt;AR291,IF(CA285&lt;AR289,IF(CA285&lt;AR288,10,20),IF(CA285&lt;AR290,30,40)),IF(CA285&lt;AR293,IF(CA285&lt;AR292,50,60),IF(CA285&lt;AR294,70,80)))+IF(CA286&lt;AS291,IF(CA286&lt;AS289,IF(CA286&lt;AS288,1,2),IF(CA286&lt;AS290,3,4)),IF(CA286&lt;AS293,IF(CA286&lt;AS292,5,6),IF(CA286&lt;AS294,7,8)))</f>
        <v>65</v>
      </c>
      <c r="CB289" s="16">
        <f ca="1">IF(CB285&lt;AR291,IF(CB285&lt;AR289,IF(CB285&lt;AR288,10,20),IF(CB285&lt;AR290,30,40)),IF(CB285&lt;AR293,IF(CB285&lt;AR292,50,60),IF(CB285&lt;AR294,70,80)))+IF(CB286&lt;AS291,IF(CB286&lt;AS289,IF(CB286&lt;AS288,1,2),IF(CB286&lt;AS290,3,4)),IF(CB286&lt;AS293,IF(CB286&lt;AS292,5,6),IF(CB286&lt;AS294,7,8)))</f>
        <v>65</v>
      </c>
      <c r="CC289" s="16">
        <f ca="1">IF(CC285&lt;AR291,IF(CC285&lt;AR289,IF(CC285&lt;AR288,10,20),IF(CC285&lt;AR290,30,40)),IF(CC285&lt;AR293,IF(CC285&lt;AR292,50,60),IF(CC285&lt;AR294,70,80)))+IF(CC286&lt;AS291,IF(CC286&lt;AS289,IF(CC286&lt;AS288,1,2),IF(CC286&lt;AS290,3,4)),IF(CC286&lt;AS293,IF(CC286&lt;AS292,5,6),IF(CC286&lt;AS294,7,8)))</f>
        <v>65</v>
      </c>
      <c r="CD289" s="16">
        <f ca="1">IF(CD285&lt;AR291,IF(CD285&lt;AR289,IF(CD285&lt;AR288,10,20),IF(CD285&lt;AR290,30,40)),IF(CD285&lt;AR293,IF(CD285&lt;AR292,50,60),IF(CD285&lt;AR294,70,80)))+IF(CD286&lt;AS291,IF(CD286&lt;AS289,IF(CD286&lt;AS288,1,2),IF(CD286&lt;AS290,3,4)),IF(CD286&lt;AS293,IF(CD286&lt;AS292,5,6),IF(CD286&lt;AS294,7,8)))</f>
        <v>65</v>
      </c>
      <c r="CE289" s="16">
        <f ca="1">IF(CE285&lt;AR291,IF(CE285&lt;AR289,IF(CE285&lt;AR288,10,20),IF(CE285&lt;AR290,30,40)),IF(CE285&lt;AR293,IF(CE285&lt;AR292,50,60),IF(CE285&lt;AR294,70,80)))+IF(CE286&lt;AS291,IF(CE286&lt;AS289,IF(CE286&lt;AS288,1,2),IF(CE286&lt;AS290,3,4)),IF(CE286&lt;AS293,IF(CE286&lt;AS292,5,6),IF(CE286&lt;AS294,7,8)))</f>
        <v>65</v>
      </c>
      <c r="CF289" s="16">
        <f ca="1">IF(CF285&lt;AR291,IF(CF285&lt;AR289,IF(CF285&lt;AR288,10,20),IF(CF285&lt;AR290,30,40)),IF(CF285&lt;AR293,IF(CF285&lt;AR292,50,60),IF(CF285&lt;AR294,70,80)))+IF(CF286&lt;AS291,IF(CF286&lt;AS289,IF(CF286&lt;AS288,1,2),IF(CF286&lt;AS290,3,4)),IF(CF286&lt;AS293,IF(CF286&lt;AS292,5,6),IF(CF286&lt;AS294,7,8)))</f>
        <v>65</v>
      </c>
      <c r="CG289" s="16">
        <f ca="1">IF(CG285&lt;AR291,IF(CG285&lt;AR289,IF(CG285&lt;AR288,10,20),IF(CG285&lt;AR290,30,40)),IF(CG285&lt;AR293,IF(CG285&lt;AR292,50,60),IF(CG285&lt;AR294,70,80)))+IF(CG286&lt;AS291,IF(CG286&lt;AS289,IF(CG286&lt;AS288,1,2),IF(CG286&lt;AS290,3,4)),IF(CG286&lt;AS293,IF(CG286&lt;AS292,5,6),IF(CG286&lt;AS294,7,8)))</f>
        <v>75</v>
      </c>
      <c r="CH289" s="16">
        <f ca="1">IF(CH285&lt;AR291,IF(CH285&lt;AR289,IF(CH285&lt;AR288,10,20),IF(CH285&lt;AR290,30,40)),IF(CH285&lt;AR293,IF(CH285&lt;AR292,50,60),IF(CH285&lt;AR294,70,80)))+IF(CH286&lt;AS291,IF(CH286&lt;AS289,IF(CH286&lt;AS288,1,2),IF(CH286&lt;AS290,3,4)),IF(CH286&lt;AS293,IF(CH286&lt;AS292,5,6),IF(CH286&lt;AS294,7,8)))</f>
        <v>65</v>
      </c>
      <c r="CI289" s="16">
        <f ca="1">IF(CI285&lt;AR291,IF(CI285&lt;AR289,IF(CI285&lt;AR288,10,20),IF(CI285&lt;AR290,30,40)),IF(CI285&lt;AR293,IF(CI285&lt;AR292,50,60),IF(CI285&lt;AR294,70,80)))+IF(CI286&lt;AS291,IF(CI286&lt;AS289,IF(CI286&lt;AS288,1,2),IF(CI286&lt;AS290,3,4)),IF(CI286&lt;AS293,IF(CI286&lt;AS292,5,6),IF(CI286&lt;AS294,7,8)))</f>
        <v>65</v>
      </c>
      <c r="CJ289" s="16">
        <f ca="1">IF(CJ285&lt;AR291,IF(CJ285&lt;AR289,IF(CJ285&lt;AR288,10,20),IF(CJ285&lt;AR290,30,40)),IF(CJ285&lt;AR293,IF(CJ285&lt;AR292,50,60),IF(CJ285&lt;AR294,70,80)))+IF(CJ286&lt;AS291,IF(CJ286&lt;AS289,IF(CJ286&lt;AS288,1,2),IF(CJ286&lt;AS290,3,4)),IF(CJ286&lt;AS293,IF(CJ286&lt;AS292,5,6),IF(CJ286&lt;AS294,7,8)))</f>
        <v>65</v>
      </c>
      <c r="CK289" s="16">
        <f ca="1">IF(CK285&lt;AR291,IF(CK285&lt;AR289,IF(CK285&lt;AR288,10,20),IF(CK285&lt;AR290,30,40)),IF(CK285&lt;AR293,IF(CK285&lt;AR292,50,60),IF(CK285&lt;AR294,70,80)))+IF(CK286&lt;AS291,IF(CK286&lt;AS289,IF(CK286&lt;AS288,1,2),IF(CK286&lt;AS290,3,4)),IF(CK286&lt;AS293,IF(CK286&lt;AS292,5,6),IF(CK286&lt;AS294,7,8)))</f>
        <v>65</v>
      </c>
      <c r="CL289" s="16">
        <f ca="1">IF(CL285&lt;AR291,IF(CL285&lt;AR289,IF(CL285&lt;AR288,10,20),IF(CL285&lt;AR290,30,40)),IF(CL285&lt;AR293,IF(CL285&lt;AR292,50,60),IF(CL285&lt;AR294,70,80)))+IF(CL286&lt;AS291,IF(CL286&lt;AS289,IF(CL286&lt;AS288,1,2),IF(CL286&lt;AS290,3,4)),IF(CL286&lt;AS293,IF(CL286&lt;AS292,5,6),IF(CL286&lt;AS294,7,8)))</f>
        <v>65</v>
      </c>
      <c r="CM289" s="16">
        <f ca="1">IF(CM285&lt;AR291,IF(CM285&lt;AR289,IF(CM285&lt;AR288,10,20),IF(CM285&lt;AR290,30,40)),IF(CM285&lt;AR293,IF(CM285&lt;AR292,50,60),IF(CM285&lt;AR294,70,80)))+IF(CM286&lt;AS291,IF(CM286&lt;AS289,IF(CM286&lt;AS288,1,2),IF(CM286&lt;AS290,3,4)),IF(CM286&lt;AS293,IF(CM286&lt;AS292,5,6),IF(CM286&lt;AS294,7,8)))</f>
        <v>65</v>
      </c>
      <c r="CN289" s="16">
        <f ca="1">IF(CN285&lt;AR291,IF(CN285&lt;AR289,IF(CN285&lt;AR288,10,20),IF(CN285&lt;AR290,30,40)),IF(CN285&lt;AR293,IF(CN285&lt;AR292,50,60),IF(CN285&lt;AR294,70,80)))+IF(CN286&lt;AS291,IF(CN286&lt;AS289,IF(CN286&lt;AS288,1,2),IF(CN286&lt;AS290,3,4)),IF(CN286&lt;AS293,IF(CN286&lt;AS292,5,6),IF(CN286&lt;AS294,7,8)))</f>
        <v>65</v>
      </c>
      <c r="CO289" s="16">
        <f ca="1">IF(CO285&lt;AR291,IF(CO285&lt;AR289,IF(CO285&lt;AR288,10,20),IF(CO285&lt;AR290,30,40)),IF(CO285&lt;AR293,IF(CO285&lt;AR292,50,60),IF(CO285&lt;AR294,70,80)))+IF(CO286&lt;AS291,IF(CO286&lt;AS289,IF(CO286&lt;AS288,1,2),IF(CO286&lt;AS290,3,4)),IF(CO286&lt;AS293,IF(CO286&lt;AS292,5,6),IF(CO286&lt;AS294,7,8)))</f>
        <v>65</v>
      </c>
      <c r="CP289" s="16">
        <f ca="1">IF(CP285&lt;AR291,IF(CP285&lt;AR289,IF(CP285&lt;AR288,10,20),IF(CP285&lt;AR290,30,40)),IF(CP285&lt;AR293,IF(CP285&lt;AR292,50,60),IF(CP285&lt;AR294,70,80)))+IF(CP286&lt;AS291,IF(CP286&lt;AS289,IF(CP286&lt;AS288,1,2),IF(CP286&lt;AS290,3,4)),IF(CP286&lt;AS293,IF(CP286&lt;AS292,5,6),IF(CP286&lt;AS294,7,8)))</f>
        <v>65</v>
      </c>
      <c r="CQ289" s="16">
        <f ca="1">IF(CQ285&lt;AR291,IF(CQ285&lt;AR289,IF(CQ285&lt;AR288,10,20),IF(CQ285&lt;AR290,30,40)),IF(CQ285&lt;AR293,IF(CQ285&lt;AR292,50,60),IF(CQ285&lt;AR294,70,80)))+IF(CQ286&lt;AS291,IF(CQ286&lt;AS289,IF(CQ286&lt;AS288,1,2),IF(CQ286&lt;AS290,3,4)),IF(CQ286&lt;AS293,IF(CQ286&lt;AS292,5,6),IF(CQ286&lt;AS294,7,8)))</f>
        <v>65</v>
      </c>
      <c r="CR289" s="16">
        <f ca="1">IF(CR285&lt;AR291,IF(CR285&lt;AR289,IF(CR285&lt;AR288,10,20),IF(CR285&lt;AR290,30,40)),IF(CR285&lt;AR293,IF(CR285&lt;AR292,50,60),IF(CR285&lt;AR294,70,80)))+IF(CR286&lt;AS291,IF(CR286&lt;AS289,IF(CR286&lt;AS288,1,2),IF(CR286&lt;AS290,3,4)),IF(CR286&lt;AS293,IF(CR286&lt;AS292,5,6),IF(CR286&lt;AS294,7,8)))</f>
        <v>65</v>
      </c>
      <c r="DO289" s="2">
        <v>145</v>
      </c>
      <c r="DP289" s="2">
        <f t="shared" si="549"/>
        <v>0.72499999999999998</v>
      </c>
      <c r="DQ289" s="1">
        <f t="shared" si="550"/>
        <v>0.69444444444444442</v>
      </c>
    </row>
    <row r="290" spans="1:121" x14ac:dyDescent="0.35">
      <c r="A290" s="23"/>
      <c r="B290" s="38">
        <v>3.125E-2</v>
      </c>
      <c r="C290" s="49">
        <v>30</v>
      </c>
      <c r="D290" s="26">
        <f ca="1">AE277/AE283</f>
        <v>0</v>
      </c>
      <c r="E290" s="19">
        <f ca="1">COUNTIF(AU289:CR292,31)</f>
        <v>0</v>
      </c>
      <c r="F290" s="19">
        <f ca="1">COUNTIF(AU289:CR292,32)</f>
        <v>0</v>
      </c>
      <c r="G290" s="19">
        <f ca="1">COUNTIF(AU289:CR292,33)</f>
        <v>0</v>
      </c>
      <c r="H290" s="19">
        <f ca="1">COUNTIF(AU289:CR292,34)</f>
        <v>0</v>
      </c>
      <c r="I290" s="19">
        <f ca="1">COUNTIF(AU289:CR292,35)</f>
        <v>0</v>
      </c>
      <c r="J290" s="19">
        <f ca="1">COUNTIF(AU289:CR292,36)</f>
        <v>0</v>
      </c>
      <c r="K290" s="19">
        <f ca="1">COUNTIF(AU289:CR292,37)</f>
        <v>0</v>
      </c>
      <c r="L290" s="19">
        <f ca="1">COUNTIF(AU289:CR292,38)</f>
        <v>0</v>
      </c>
      <c r="N290" s="45">
        <f ca="1">ROUNDDOWN(E290*$AK$17+RAND(),0)</f>
        <v>0</v>
      </c>
      <c r="O290" s="45">
        <f ca="1">ROUNDDOWN(F290*$AL$17+RAND(),0)</f>
        <v>0</v>
      </c>
      <c r="P290" s="45">
        <f ca="1">ROUNDDOWN(G290*$AM$17+RAND(),0)</f>
        <v>0</v>
      </c>
      <c r="Q290" s="45">
        <f ca="1">ROUNDDOWN(H290*$AN$17+RAND(),0)</f>
        <v>0</v>
      </c>
      <c r="R290" s="45">
        <f ca="1">ROUNDDOWN(I290*$AO$17+RAND(),0)</f>
        <v>0</v>
      </c>
      <c r="S290" s="45">
        <f ca="1">ROUNDDOWN(J290*$AP$17+RAND(),0)</f>
        <v>0</v>
      </c>
      <c r="T290" s="45">
        <f ca="1">ROUNDDOWN(K290*$AQ$17+RAND(),0)</f>
        <v>0</v>
      </c>
      <c r="U290" s="45">
        <f ca="1">ROUNDDOWN(L290*$AR$17+RAND(),0)</f>
        <v>0</v>
      </c>
      <c r="W290" s="47">
        <f t="shared" ca="1" si="609"/>
        <v>0</v>
      </c>
      <c r="X290" s="47">
        <f t="shared" ca="1" si="595"/>
        <v>0</v>
      </c>
      <c r="Y290" s="47">
        <f t="shared" ca="1" si="596"/>
        <v>0</v>
      </c>
      <c r="Z290" s="47">
        <f t="shared" ca="1" si="597"/>
        <v>0</v>
      </c>
      <c r="AA290" s="47">
        <f t="shared" ca="1" si="598"/>
        <v>0</v>
      </c>
      <c r="AB290" s="47">
        <f t="shared" ca="1" si="599"/>
        <v>0</v>
      </c>
      <c r="AC290" s="47">
        <f t="shared" ca="1" si="600"/>
        <v>0</v>
      </c>
      <c r="AD290" s="47">
        <f t="shared" ca="1" si="601"/>
        <v>0</v>
      </c>
      <c r="AE290" s="21">
        <f t="shared" ca="1" si="610"/>
        <v>0</v>
      </c>
      <c r="AH290" s="48">
        <f t="shared" ca="1" si="611"/>
        <v>0</v>
      </c>
      <c r="AI290" s="48">
        <f t="shared" ca="1" si="602"/>
        <v>0</v>
      </c>
      <c r="AJ290" s="48">
        <f t="shared" ca="1" si="603"/>
        <v>0</v>
      </c>
      <c r="AK290" s="48">
        <f t="shared" ca="1" si="604"/>
        <v>0</v>
      </c>
      <c r="AL290" s="48">
        <f t="shared" ca="1" si="605"/>
        <v>0</v>
      </c>
      <c r="AM290" s="48">
        <f t="shared" ca="1" si="606"/>
        <v>0</v>
      </c>
      <c r="AN290" s="48">
        <f t="shared" ca="1" si="607"/>
        <v>0</v>
      </c>
      <c r="AO290" s="48">
        <f t="shared" ca="1" si="608"/>
        <v>0</v>
      </c>
      <c r="AQ290" s="1">
        <v>30</v>
      </c>
      <c r="AR290" s="13">
        <f t="shared" ca="1" si="612"/>
        <v>0</v>
      </c>
      <c r="AS290" s="13">
        <f ca="1">AS289+G287</f>
        <v>0</v>
      </c>
      <c r="AT290" s="8">
        <v>3</v>
      </c>
      <c r="AU290" s="16">
        <f ca="1">IF(AU287&lt;AR291,IF(AU287&lt;AR289,IF(AU287&lt;AR288,10,20),IF(AU287&lt;AR290,30,40)),IF(AU287&lt;AR293,IF(AU287&lt;AR292,50,60),IF(AU287&lt;AR294,70,80)))+IF(AU288&lt;AS291,IF(AU288&lt;AS289,IF(AU288&lt;AS288,1,2),IF(AU288&lt;AS290,3,4)),IF(AU288&lt;AS293,IF(AU288&lt;AS292,5,6),IF(AU288&lt;AS294,7,8)))</f>
        <v>65</v>
      </c>
      <c r="AV290" s="16">
        <f ca="1">IF(AV287&lt;AR291,IF(AV287&lt;AR289,IF(AV287&lt;AR288,10,20),IF(AV287&lt;AR290,30,40)),IF(AV287&lt;AR293,IF(AV287&lt;AR292,50,60),IF(AV287&lt;AR294,70,80)))+IF(AV288&lt;AS291,IF(AV288&lt;AS289,IF(AV288&lt;AS288,1,2),IF(AV288&lt;AS290,3,4)),IF(AV288&lt;AS293,IF(AV288&lt;AS292,5,6),IF(AV288&lt;AS294,7,8)))</f>
        <v>65</v>
      </c>
      <c r="AW290" s="16">
        <f ca="1">IF(AW287&lt;AR291,IF(AW287&lt;AR289,IF(AW287&lt;AR288,10,20),IF(AW287&lt;AR290,30,40)),IF(AW287&lt;AR293,IF(AW287&lt;AR292,50,60),IF(AW287&lt;AR294,70,80)))+IF(AW288&lt;AS291,IF(AW288&lt;AS289,IF(AW288&lt;AS288,1,2),IF(AW288&lt;AS290,3,4)),IF(AW288&lt;AS293,IF(AW288&lt;AS292,5,6),IF(AW288&lt;AS294,7,8)))</f>
        <v>65</v>
      </c>
      <c r="AX290" s="16">
        <f ca="1">IF(AX287&lt;AR291,IF(AX287&lt;AR289,IF(AX287&lt;AR288,10,20),IF(AX287&lt;AR290,30,40)),IF(AX287&lt;AR293,IF(AX287&lt;AR292,50,60),IF(AX287&lt;AR294,70,80)))+IF(AX288&lt;AS291,IF(AX288&lt;AS289,IF(AX288&lt;AS288,1,2),IF(AX288&lt;AS290,3,4)),IF(AX288&lt;AS293,IF(AX288&lt;AS292,5,6),IF(AX288&lt;AS294,7,8)))</f>
        <v>65</v>
      </c>
      <c r="AY290" s="16">
        <f ca="1">IF(AY287&lt;AR291,IF(AY287&lt;AR289,IF(AY287&lt;AR288,10,20),IF(AY287&lt;AR290,30,40)),IF(AY287&lt;AR293,IF(AY287&lt;AR292,50,60),IF(AY287&lt;AR294,70,80)))+IF(AY288&lt;AS291,IF(AY288&lt;AS289,IF(AY288&lt;AS288,1,2),IF(AY288&lt;AS290,3,4)),IF(AY288&lt;AS293,IF(AY288&lt;AS292,5,6),IF(AY288&lt;AS294,7,8)))</f>
        <v>65</v>
      </c>
      <c r="AZ290" s="16">
        <f ca="1">IF(AZ287&lt;AR291,IF(AZ287&lt;AR289,IF(AZ287&lt;AR288,10,20),IF(AZ287&lt;AR290,30,40)),IF(AZ287&lt;AR293,IF(AZ287&lt;AR292,50,60),IF(AZ287&lt;AR294,70,80)))+IF(AZ288&lt;AS291,IF(AZ288&lt;AS289,IF(AZ288&lt;AS288,1,2),IF(AZ288&lt;AS290,3,4)),IF(AZ288&lt;AS293,IF(AZ288&lt;AS292,5,6),IF(AZ288&lt;AS294,7,8)))</f>
        <v>65</v>
      </c>
      <c r="BA290" s="16">
        <f ca="1">IF(BA287&lt;AR291,IF(BA287&lt;AR289,IF(BA287&lt;AR288,10,20),IF(BA287&lt;AR290,30,40)),IF(BA287&lt;AR293,IF(BA287&lt;AR292,50,60),IF(BA287&lt;AR294,70,80)))+IF(BA288&lt;AS291,IF(BA288&lt;AS289,IF(BA288&lt;AS288,1,2),IF(BA288&lt;AS290,3,4)),IF(BA288&lt;AS293,IF(BA288&lt;AS292,5,6),IF(BA288&lt;AS294,7,8)))</f>
        <v>65</v>
      </c>
      <c r="BB290" s="16">
        <f ca="1">IF(BB287&lt;AR291,IF(BB287&lt;AR289,IF(BB287&lt;AR288,10,20),IF(BB287&lt;AR290,30,40)),IF(BB287&lt;AR293,IF(BB287&lt;AR292,50,60),IF(BB287&lt;AR294,70,80)))+IF(BB288&lt;AS291,IF(BB288&lt;AS289,IF(BB288&lt;AS288,1,2),IF(BB288&lt;AS290,3,4)),IF(BB288&lt;AS293,IF(BB288&lt;AS292,5,6),IF(BB288&lt;AS294,7,8)))</f>
        <v>65</v>
      </c>
      <c r="BC290" s="16">
        <f ca="1">IF(BC287&lt;AR291,IF(BC287&lt;AR289,IF(BC287&lt;AR288,10,20),IF(BC287&lt;AR290,30,40)),IF(BC287&lt;AR293,IF(BC287&lt;AR292,50,60),IF(BC287&lt;AR294,70,80)))+IF(BC288&lt;AS291,IF(BC288&lt;AS289,IF(BC288&lt;AS288,1,2),IF(BC288&lt;AS290,3,4)),IF(BC288&lt;AS293,IF(BC288&lt;AS292,5,6),IF(BC288&lt;AS294,7,8)))</f>
        <v>65</v>
      </c>
      <c r="BD290" s="16">
        <f ca="1">IF(BD287&lt;AR291,IF(BD287&lt;AR289,IF(BD287&lt;AR288,10,20),IF(BD287&lt;AR290,30,40)),IF(BD287&lt;AR293,IF(BD287&lt;AR292,50,60),IF(BD287&lt;AR294,70,80)))+IF(BD288&lt;AS291,IF(BD288&lt;AS289,IF(BD288&lt;AS288,1,2),IF(BD288&lt;AS290,3,4)),IF(BD288&lt;AS293,IF(BD288&lt;AS292,5,6),IF(BD288&lt;AS294,7,8)))</f>
        <v>65</v>
      </c>
      <c r="BE290" s="16">
        <f ca="1">IF(BE287&lt;AR291,IF(BE287&lt;AR289,IF(BE287&lt;AR288,10,20),IF(BE287&lt;AR290,30,40)),IF(BE287&lt;AR293,IF(BE287&lt;AR292,50,60),IF(BE287&lt;AR294,70,80)))+IF(BE288&lt;AS291,IF(BE288&lt;AS289,IF(BE288&lt;AS288,1,2),IF(BE288&lt;AS290,3,4)),IF(BE288&lt;AS293,IF(BE288&lt;AS292,5,6),IF(BE288&lt;AS294,7,8)))</f>
        <v>65</v>
      </c>
      <c r="BF290" s="16">
        <f ca="1">IF(BF287&lt;AR291,IF(BF287&lt;AR289,IF(BF287&lt;AR288,10,20),IF(BF287&lt;AR290,30,40)),IF(BF287&lt;AR293,IF(BF287&lt;AR292,50,60),IF(BF287&lt;AR294,70,80)))+IF(BF288&lt;AS291,IF(BF288&lt;AS289,IF(BF288&lt;AS288,1,2),IF(BF288&lt;AS290,3,4)),IF(BF288&lt;AS293,IF(BF288&lt;AS292,5,6),IF(BF288&lt;AS294,7,8)))</f>
        <v>65</v>
      </c>
      <c r="BG290" s="16">
        <f ca="1">IF(BG287&lt;AR291,IF(BG287&lt;AR289,IF(BG287&lt;AR288,10,20),IF(BG287&lt;AR290,30,40)),IF(BG287&lt;AR293,IF(BG287&lt;AR292,50,60),IF(BG287&lt;AR294,70,80)))+IF(BG288&lt;AS291,IF(BG288&lt;AS289,IF(BG288&lt;AS288,1,2),IF(BG288&lt;AS290,3,4)),IF(BG288&lt;AS293,IF(BG288&lt;AS292,5,6),IF(BG288&lt;AS294,7,8)))</f>
        <v>65</v>
      </c>
      <c r="BH290" s="16">
        <f ca="1">IF(BH287&lt;AR291,IF(BH287&lt;AR289,IF(BH287&lt;AR288,10,20),IF(BH287&lt;AR290,30,40)),IF(BH287&lt;AR293,IF(BH287&lt;AR292,50,60),IF(BH287&lt;AR294,70,80)))+IF(BH288&lt;AS291,IF(BH288&lt;AS289,IF(BH288&lt;AS288,1,2),IF(BH288&lt;AS290,3,4)),IF(BH288&lt;AS293,IF(BH288&lt;AS292,5,6),IF(BH288&lt;AS294,7,8)))</f>
        <v>65</v>
      </c>
      <c r="BI290" s="16">
        <f ca="1">IF(BI287&lt;AR291,IF(BI287&lt;AR289,IF(BI287&lt;AR288,10,20),IF(BI287&lt;AR290,30,40)),IF(BI287&lt;AR293,IF(BI287&lt;AR292,50,60),IF(BI287&lt;AR294,70,80)))+IF(BI288&lt;AS291,IF(BI288&lt;AS289,IF(BI288&lt;AS288,1,2),IF(BI288&lt;AS290,3,4)),IF(BI288&lt;AS293,IF(BI288&lt;AS292,5,6),IF(BI288&lt;AS294,7,8)))</f>
        <v>65</v>
      </c>
      <c r="BJ290" s="16">
        <f ca="1">IF(BJ287&lt;AR291,IF(BJ287&lt;AR289,IF(BJ287&lt;AR288,10,20),IF(BJ287&lt;AR290,30,40)),IF(BJ287&lt;AR293,IF(BJ287&lt;AR292,50,60),IF(BJ287&lt;AR294,70,80)))+IF(BJ288&lt;AS291,IF(BJ288&lt;AS289,IF(BJ288&lt;AS288,1,2),IF(BJ288&lt;AS290,3,4)),IF(BJ288&lt;AS293,IF(BJ288&lt;AS292,5,6),IF(BJ288&lt;AS294,7,8)))</f>
        <v>65</v>
      </c>
      <c r="BK290" s="16">
        <f ca="1">IF(BK287&lt;AR291,IF(BK287&lt;AR289,IF(BK287&lt;AR288,10,20),IF(BK287&lt;AR290,30,40)),IF(BK287&lt;AR293,IF(BK287&lt;AR292,50,60),IF(BK287&lt;AR294,70,80)))+IF(BK288&lt;AS291,IF(BK288&lt;AS289,IF(BK288&lt;AS288,1,2),IF(BK288&lt;AS290,3,4)),IF(BK288&lt;AS293,IF(BK288&lt;AS292,5,6),IF(BK288&lt;AS294,7,8)))</f>
        <v>65</v>
      </c>
      <c r="BL290" s="16">
        <f ca="1">IF(BL287&lt;AR291,IF(BL287&lt;AR289,IF(BL287&lt;AR288,10,20),IF(BL287&lt;AR290,30,40)),IF(BL287&lt;AR293,IF(BL287&lt;AR292,50,60),IF(BL287&lt;AR294,70,80)))+IF(BL288&lt;AS291,IF(BL288&lt;AS289,IF(BL288&lt;AS288,1,2),IF(BL288&lt;AS290,3,4)),IF(BL288&lt;AS293,IF(BL288&lt;AS292,5,6),IF(BL288&lt;AS294,7,8)))</f>
        <v>65</v>
      </c>
      <c r="BM290" s="16">
        <f ca="1">IF(BM287&lt;AR291,IF(BM287&lt;AR289,IF(BM287&lt;AR288,10,20),IF(BM287&lt;AR290,30,40)),IF(BM287&lt;AR293,IF(BM287&lt;AR292,50,60),IF(BM287&lt;AR294,70,80)))+IF(BM288&lt;AS291,IF(BM288&lt;AS289,IF(BM288&lt;AS288,1,2),IF(BM288&lt;AS290,3,4)),IF(BM288&lt;AS293,IF(BM288&lt;AS292,5,6),IF(BM288&lt;AS294,7,8)))</f>
        <v>65</v>
      </c>
      <c r="BN290" s="16">
        <f ca="1">IF(BN287&lt;AR291,IF(BN287&lt;AR289,IF(BN287&lt;AR288,10,20),IF(BN287&lt;AR290,30,40)),IF(BN287&lt;AR293,IF(BN287&lt;AR292,50,60),IF(BN287&lt;AR294,70,80)))+IF(BN288&lt;AS291,IF(BN288&lt;AS289,IF(BN288&lt;AS288,1,2),IF(BN288&lt;AS290,3,4)),IF(BN288&lt;AS293,IF(BN288&lt;AS292,5,6),IF(BN288&lt;AS294,7,8)))</f>
        <v>65</v>
      </c>
      <c r="BO290" s="16">
        <f ca="1">IF(BO287&lt;AR291,IF(BO287&lt;AR289,IF(BO287&lt;AR288,10,20),IF(BO287&lt;AR290,30,40)),IF(BO287&lt;AR293,IF(BO287&lt;AR292,50,60),IF(BO287&lt;AR294,70,80)))+IF(BO288&lt;AS291,IF(BO288&lt;AS289,IF(BO288&lt;AS288,1,2),IF(BO288&lt;AS290,3,4)),IF(BO288&lt;AS293,IF(BO288&lt;AS292,5,6),IF(BO288&lt;AS294,7,8)))</f>
        <v>64</v>
      </c>
      <c r="BP290" s="16">
        <f ca="1">IF(BP287&lt;AR291,IF(BP287&lt;AR289,IF(BP287&lt;AR288,10,20),IF(BP287&lt;AR290,30,40)),IF(BP287&lt;AR293,IF(BP287&lt;AR292,50,60),IF(BP287&lt;AR294,70,80)))+IF(BP288&lt;AS291,IF(BP288&lt;AS289,IF(BP288&lt;AS288,1,2),IF(BP288&lt;AS290,3,4)),IF(BP288&lt;AS293,IF(BP288&lt;AS292,5,6),IF(BP288&lt;AS294,7,8)))</f>
        <v>65</v>
      </c>
      <c r="BQ290" s="16">
        <f ca="1">IF(BQ287&lt;AR291,IF(BQ287&lt;AR289,IF(BQ287&lt;AR288,10,20),IF(BQ287&lt;AR290,30,40)),IF(BQ287&lt;AR293,IF(BQ287&lt;AR292,50,60),IF(BQ287&lt;AR294,70,80)))+IF(BQ288&lt;AS291,IF(BQ288&lt;AS289,IF(BQ288&lt;AS288,1,2),IF(BQ288&lt;AS290,3,4)),IF(BQ288&lt;AS293,IF(BQ288&lt;AS292,5,6),IF(BQ288&lt;AS294,7,8)))</f>
        <v>75</v>
      </c>
      <c r="BR290" s="16">
        <f ca="1">IF(BR287&lt;AR291,IF(BR287&lt;AR289,IF(BR287&lt;AR288,10,20),IF(BR287&lt;AR290,30,40)),IF(BR287&lt;AR293,IF(BR287&lt;AR292,50,60),IF(BR287&lt;AR294,70,80)))+IF(BR288&lt;AS291,IF(BR288&lt;AS289,IF(BR288&lt;AS288,1,2),IF(BR288&lt;AS290,3,4)),IF(BR288&lt;AS293,IF(BR288&lt;AS292,5,6),IF(BR288&lt;AS294,7,8)))</f>
        <v>65</v>
      </c>
      <c r="BS290" s="16">
        <f ca="1">IF(BS287&lt;AR291,IF(BS287&lt;AR289,IF(BS287&lt;AR288,10,20),IF(BS287&lt;AR290,30,40)),IF(BS287&lt;AR293,IF(BS287&lt;AR292,50,60),IF(BS287&lt;AR294,70,80)))+IF(BS288&lt;AS291,IF(BS288&lt;AS289,IF(BS288&lt;AS288,1,2),IF(BS288&lt;AS290,3,4)),IF(BS288&lt;AS293,IF(BS288&lt;AS292,5,6),IF(BS288&lt;AS294,7,8)))</f>
        <v>65</v>
      </c>
      <c r="BT290" s="16">
        <f ca="1">IF(BT287&lt;AR291,IF(BT287&lt;AR289,IF(BT287&lt;AR288,10,20),IF(BT287&lt;AR290,30,40)),IF(BT287&lt;AR293,IF(BT287&lt;AR292,50,60),IF(BT287&lt;AR294,70,80)))+IF(BT288&lt;AS291,IF(BT288&lt;AS289,IF(BT288&lt;AS288,1,2),IF(BT288&lt;AS290,3,4)),IF(BT288&lt;AS293,IF(BT288&lt;AS292,5,6),IF(BT288&lt;AS294,7,8)))</f>
        <v>65</v>
      </c>
      <c r="BU290" s="16">
        <f ca="1">IF(BU287&lt;AR291,IF(BU287&lt;AR289,IF(BU287&lt;AR288,10,20),IF(BU287&lt;AR290,30,40)),IF(BU287&lt;AR293,IF(BU287&lt;AR292,50,60),IF(BU287&lt;AR294,70,80)))+IF(BU288&lt;AS291,IF(BU288&lt;AS289,IF(BU288&lt;AS288,1,2),IF(BU288&lt;AS290,3,4)),IF(BU288&lt;AS293,IF(BU288&lt;AS292,5,6),IF(BU288&lt;AS294,7,8)))</f>
        <v>65</v>
      </c>
      <c r="BV290" s="16">
        <f ca="1">IF(BV287&lt;AR291,IF(BV287&lt;AR289,IF(BV287&lt;AR288,10,20),IF(BV287&lt;AR290,30,40)),IF(BV287&lt;AR293,IF(BV287&lt;AR292,50,60),IF(BV287&lt;AR294,70,80)))+IF(BV288&lt;AS291,IF(BV288&lt;AS289,IF(BV288&lt;AS288,1,2),IF(BV288&lt;AS290,3,4)),IF(BV288&lt;AS293,IF(BV288&lt;AS292,5,6),IF(BV288&lt;AS294,7,8)))</f>
        <v>65</v>
      </c>
      <c r="BW290" s="16">
        <f ca="1">IF(BW287&lt;AR291,IF(BW287&lt;AR289,IF(BW287&lt;AR288,10,20),IF(BW287&lt;AR290,30,40)),IF(BW287&lt;AR293,IF(BW287&lt;AR292,50,60),IF(BW287&lt;AR294,70,80)))+IF(BW288&lt;AS291,IF(BW288&lt;AS289,IF(BW288&lt;AS288,1,2),IF(BW288&lt;AS290,3,4)),IF(BW288&lt;AS293,IF(BW288&lt;AS292,5,6),IF(BW288&lt;AS294,7,8)))</f>
        <v>65</v>
      </c>
      <c r="BX290" s="16">
        <f ca="1">IF(BX287&lt;AR291,IF(BX287&lt;AR289,IF(BX287&lt;AR288,10,20),IF(BX287&lt;AR290,30,40)),IF(BX287&lt;AR293,IF(BX287&lt;AR292,50,60),IF(BX287&lt;AR294,70,80)))+IF(BX288&lt;AS291,IF(BX288&lt;AS289,IF(BX288&lt;AS288,1,2),IF(BX288&lt;AS290,3,4)),IF(BX288&lt;AS293,IF(BX288&lt;AS292,5,6),IF(BX288&lt;AS294,7,8)))</f>
        <v>65</v>
      </c>
      <c r="BY290" s="16">
        <f ca="1">IF(BY287&lt;AR291,IF(BY287&lt;AR289,IF(BY287&lt;AR288,10,20),IF(BY287&lt;AR290,30,40)),IF(BY287&lt;AR293,IF(BY287&lt;AR292,50,60),IF(BY287&lt;AR294,70,80)))+IF(BY288&lt;AS291,IF(BY288&lt;AS289,IF(BY288&lt;AS288,1,2),IF(BY288&lt;AS290,3,4)),IF(BY288&lt;AS293,IF(BY288&lt;AS292,5,6),IF(BY288&lt;AS294,7,8)))</f>
        <v>65</v>
      </c>
      <c r="BZ290" s="16">
        <f ca="1">IF(BZ287&lt;AR291,IF(BZ287&lt;AR289,IF(BZ287&lt;AR288,10,20),IF(BZ287&lt;AR290,30,40)),IF(BZ287&lt;AR293,IF(BZ287&lt;AR292,50,60),IF(BZ287&lt;AR294,70,80)))+IF(BZ288&lt;AS291,IF(BZ288&lt;AS289,IF(BZ288&lt;AS288,1,2),IF(BZ288&lt;AS290,3,4)),IF(BZ288&lt;AS293,IF(BZ288&lt;AS292,5,6),IF(BZ288&lt;AS294,7,8)))</f>
        <v>65</v>
      </c>
      <c r="CA290" s="16">
        <f ca="1">IF(CA287&lt;AR291,IF(CA287&lt;AR289,IF(CA287&lt;AR288,10,20),IF(CA287&lt;AR290,30,40)),IF(CA287&lt;AR293,IF(CA287&lt;AR292,50,60),IF(CA287&lt;AR294,70,80)))+IF(CA288&lt;AS291,IF(CA288&lt;AS289,IF(CA288&lt;AS288,1,2),IF(CA288&lt;AS290,3,4)),IF(CA288&lt;AS293,IF(CA288&lt;AS292,5,6),IF(CA288&lt;AS294,7,8)))</f>
        <v>65</v>
      </c>
      <c r="CB290" s="16">
        <f ca="1">IF(CB287&lt;AR291,IF(CB287&lt;AR289,IF(CB287&lt;AR288,10,20),IF(CB287&lt;AR290,30,40)),IF(CB287&lt;AR293,IF(CB287&lt;AR292,50,60),IF(CB287&lt;AR294,70,80)))+IF(CB288&lt;AS291,IF(CB288&lt;AS289,IF(CB288&lt;AS288,1,2),IF(CB288&lt;AS290,3,4)),IF(CB288&lt;AS293,IF(CB288&lt;AS292,5,6),IF(CB288&lt;AS294,7,8)))</f>
        <v>65</v>
      </c>
      <c r="CC290" s="16">
        <f ca="1">IF(CC287&lt;AR291,IF(CC287&lt;AR289,IF(CC287&lt;AR288,10,20),IF(CC287&lt;AR290,30,40)),IF(CC287&lt;AR293,IF(CC287&lt;AR292,50,60),IF(CC287&lt;AR294,70,80)))+IF(CC288&lt;AS291,IF(CC288&lt;AS289,IF(CC288&lt;AS288,1,2),IF(CC288&lt;AS290,3,4)),IF(CC288&lt;AS293,IF(CC288&lt;AS292,5,6),IF(CC288&lt;AS294,7,8)))</f>
        <v>65</v>
      </c>
      <c r="CD290" s="16">
        <f ca="1">IF(CD287&lt;AR291,IF(CD287&lt;AR289,IF(CD287&lt;AR288,10,20),IF(CD287&lt;AR290,30,40)),IF(CD287&lt;AR293,IF(CD287&lt;AR292,50,60),IF(CD287&lt;AR294,70,80)))+IF(CD288&lt;AS291,IF(CD288&lt;AS289,IF(CD288&lt;AS288,1,2),IF(CD288&lt;AS290,3,4)),IF(CD288&lt;AS293,IF(CD288&lt;AS292,5,6),IF(CD288&lt;AS294,7,8)))</f>
        <v>65</v>
      </c>
      <c r="CE290" s="16">
        <f ca="1">IF(CE287&lt;AR291,IF(CE287&lt;AR289,IF(CE287&lt;AR288,10,20),IF(CE287&lt;AR290,30,40)),IF(CE287&lt;AR293,IF(CE287&lt;AR292,50,60),IF(CE287&lt;AR294,70,80)))+IF(CE288&lt;AS291,IF(CE288&lt;AS289,IF(CE288&lt;AS288,1,2),IF(CE288&lt;AS290,3,4)),IF(CE288&lt;AS293,IF(CE288&lt;AS292,5,6),IF(CE288&lt;AS294,7,8)))</f>
        <v>65</v>
      </c>
      <c r="CF290" s="16">
        <f ca="1">IF(CF287&lt;AR291,IF(CF287&lt;AR289,IF(CF287&lt;AR288,10,20),IF(CF287&lt;AR290,30,40)),IF(CF287&lt;AR293,IF(CF287&lt;AR292,50,60),IF(CF287&lt;AR294,70,80)))+IF(CF288&lt;AS291,IF(CF288&lt;AS289,IF(CF288&lt;AS288,1,2),IF(CF288&lt;AS290,3,4)),IF(CF288&lt;AS293,IF(CF288&lt;AS292,5,6),IF(CF288&lt;AS294,7,8)))</f>
        <v>65</v>
      </c>
      <c r="CG290" s="16">
        <f ca="1">IF(CG287&lt;AR291,IF(CG287&lt;AR289,IF(CG287&lt;AR288,10,20),IF(CG287&lt;AR290,30,40)),IF(CG287&lt;AR293,IF(CG287&lt;AR292,50,60),IF(CG287&lt;AR294,70,80)))+IF(CG288&lt;AS291,IF(CG288&lt;AS289,IF(CG288&lt;AS288,1,2),IF(CG288&lt;AS290,3,4)),IF(CG288&lt;AS293,IF(CG288&lt;AS292,5,6),IF(CG288&lt;AS294,7,8)))</f>
        <v>65</v>
      </c>
      <c r="CH290" s="16">
        <f ca="1">IF(CH287&lt;AR291,IF(CH287&lt;AR289,IF(CH287&lt;AR288,10,20),IF(CH287&lt;AR290,30,40)),IF(CH287&lt;AR293,IF(CH287&lt;AR292,50,60),IF(CH287&lt;AR294,70,80)))+IF(CH288&lt;AS291,IF(CH288&lt;AS289,IF(CH288&lt;AS288,1,2),IF(CH288&lt;AS290,3,4)),IF(CH288&lt;AS293,IF(CH288&lt;AS292,5,6),IF(CH288&lt;AS294,7,8)))</f>
        <v>65</v>
      </c>
      <c r="CI290" s="16">
        <f ca="1">IF(CI287&lt;AR291,IF(CI287&lt;AR289,IF(CI287&lt;AR288,10,20),IF(CI287&lt;AR290,30,40)),IF(CI287&lt;AR293,IF(CI287&lt;AR292,50,60),IF(CI287&lt;AR294,70,80)))+IF(CI288&lt;AS291,IF(CI288&lt;AS289,IF(CI288&lt;AS288,1,2),IF(CI288&lt;AS290,3,4)),IF(CI288&lt;AS293,IF(CI288&lt;AS292,5,6),IF(CI288&lt;AS294,7,8)))</f>
        <v>64</v>
      </c>
      <c r="CJ290" s="16">
        <f ca="1">IF(CJ287&lt;AR291,IF(CJ287&lt;AR289,IF(CJ287&lt;AR288,10,20),IF(CJ287&lt;AR290,30,40)),IF(CJ287&lt;AR293,IF(CJ287&lt;AR292,50,60),IF(CJ287&lt;AR294,70,80)))+IF(CJ288&lt;AS291,IF(CJ288&lt;AS289,IF(CJ288&lt;AS288,1,2),IF(CJ288&lt;AS290,3,4)),IF(CJ288&lt;AS293,IF(CJ288&lt;AS292,5,6),IF(CJ288&lt;AS294,7,8)))</f>
        <v>65</v>
      </c>
      <c r="CK290" s="16">
        <f ca="1">IF(CK287&lt;AR291,IF(CK287&lt;AR289,IF(CK287&lt;AR288,10,20),IF(CK287&lt;AR290,30,40)),IF(CK287&lt;AR293,IF(CK287&lt;AR292,50,60),IF(CK287&lt;AR294,70,80)))+IF(CK288&lt;AS291,IF(CK288&lt;AS289,IF(CK288&lt;AS288,1,2),IF(CK288&lt;AS290,3,4)),IF(CK288&lt;AS293,IF(CK288&lt;AS292,5,6),IF(CK288&lt;AS294,7,8)))</f>
        <v>65</v>
      </c>
      <c r="CL290" s="16">
        <f ca="1">IF(CL287&lt;AR291,IF(CL287&lt;AR289,IF(CL287&lt;AR288,10,20),IF(CL287&lt;AR290,30,40)),IF(CL287&lt;AR293,IF(CL287&lt;AR292,50,60),IF(CL287&lt;AR294,70,80)))+IF(CL288&lt;AS291,IF(CL288&lt;AS289,IF(CL288&lt;AS288,1,2),IF(CL288&lt;AS290,3,4)),IF(CL288&lt;AS293,IF(CL288&lt;AS292,5,6),IF(CL288&lt;AS294,7,8)))</f>
        <v>65</v>
      </c>
      <c r="CM290" s="16">
        <f ca="1">IF(CM287&lt;AR291,IF(CM287&lt;AR289,IF(CM287&lt;AR288,10,20),IF(CM287&lt;AR290,30,40)),IF(CM287&lt;AR293,IF(CM287&lt;AR292,50,60),IF(CM287&lt;AR294,70,80)))+IF(CM288&lt;AS291,IF(CM288&lt;AS289,IF(CM288&lt;AS288,1,2),IF(CM288&lt;AS290,3,4)),IF(CM288&lt;AS293,IF(CM288&lt;AS292,5,6),IF(CM288&lt;AS294,7,8)))</f>
        <v>65</v>
      </c>
      <c r="CN290" s="16">
        <f ca="1">IF(CN287&lt;AR291,IF(CN287&lt;AR289,IF(CN287&lt;AR288,10,20),IF(CN287&lt;AR290,30,40)),IF(CN287&lt;AR293,IF(CN287&lt;AR292,50,60),IF(CN287&lt;AR294,70,80)))+IF(CN288&lt;AS291,IF(CN288&lt;AS289,IF(CN288&lt;AS288,1,2),IF(CN288&lt;AS290,3,4)),IF(CN288&lt;AS293,IF(CN288&lt;AS292,5,6),IF(CN288&lt;AS294,7,8)))</f>
        <v>65</v>
      </c>
      <c r="CO290" s="16">
        <f ca="1">IF(CO287&lt;AR291,IF(CO287&lt;AR289,IF(CO287&lt;AR288,10,20),IF(CO287&lt;AR290,30,40)),IF(CO287&lt;AR293,IF(CO287&lt;AR292,50,60),IF(CO287&lt;AR294,70,80)))+IF(CO288&lt;AS291,IF(CO288&lt;AS289,IF(CO288&lt;AS288,1,2),IF(CO288&lt;AS290,3,4)),IF(CO288&lt;AS293,IF(CO288&lt;AS292,5,6),IF(CO288&lt;AS294,7,8)))</f>
        <v>65</v>
      </c>
      <c r="CP290" s="16">
        <f ca="1">IF(CP287&lt;AR291,IF(CP287&lt;AR289,IF(CP287&lt;AR288,10,20),IF(CP287&lt;AR290,30,40)),IF(CP287&lt;AR293,IF(CP287&lt;AR292,50,60),IF(CP287&lt;AR294,70,80)))+IF(CP288&lt;AS291,IF(CP288&lt;AS289,IF(CP288&lt;AS288,1,2),IF(CP288&lt;AS290,3,4)),IF(CP288&lt;AS293,IF(CP288&lt;AS292,5,6),IF(CP288&lt;AS294,7,8)))</f>
        <v>65</v>
      </c>
      <c r="CQ290" s="16">
        <f ca="1">IF(CQ287&lt;AR291,IF(CQ287&lt;AR289,IF(CQ287&lt;AR288,10,20),IF(CQ287&lt;AR290,30,40)),IF(CQ287&lt;AR293,IF(CQ287&lt;AR292,50,60),IF(CQ287&lt;AR294,70,80)))+IF(CQ288&lt;AS291,IF(CQ288&lt;AS289,IF(CQ288&lt;AS288,1,2),IF(CQ288&lt;AS290,3,4)),IF(CQ288&lt;AS293,IF(CQ288&lt;AS292,5,6),IF(CQ288&lt;AS294,7,8)))</f>
        <v>65</v>
      </c>
      <c r="CR290" s="16">
        <f ca="1">IF(CR287&lt;AR291,IF(CR287&lt;AR289,IF(CR287&lt;AR288,10,20),IF(CR287&lt;AR290,30,40)),IF(CR287&lt;AR293,IF(CR287&lt;AR292,50,60),IF(CR287&lt;AR294,70,80)))+IF(CR288&lt;AS291,IF(CR288&lt;AS289,IF(CR288&lt;AS288,1,2),IF(CR288&lt;AS290,3,4)),IF(CR288&lt;AS293,IF(CR288&lt;AS292,5,6),IF(CR288&lt;AS294,7,8)))</f>
        <v>65</v>
      </c>
      <c r="DO290" s="2">
        <v>145.5</v>
      </c>
      <c r="DP290" s="2">
        <f t="shared" si="549"/>
        <v>0.72750000000000004</v>
      </c>
      <c r="DQ290" s="1">
        <f t="shared" si="550"/>
        <v>0.69722222222222219</v>
      </c>
    </row>
    <row r="291" spans="1:121" x14ac:dyDescent="0.35">
      <c r="A291" s="23"/>
      <c r="B291" s="38">
        <v>6.25E-2</v>
      </c>
      <c r="C291" s="49">
        <v>40</v>
      </c>
      <c r="D291" s="26">
        <f ca="1">AE278/AE283</f>
        <v>0</v>
      </c>
      <c r="E291" s="19">
        <f ca="1">COUNTIF(AU289:CR292,41)</f>
        <v>0</v>
      </c>
      <c r="F291" s="19">
        <f ca="1">COUNTIF(AU289:CR292,42)</f>
        <v>0</v>
      </c>
      <c r="G291" s="19">
        <f ca="1">COUNTIF(AU289:CR292,43)</f>
        <v>0</v>
      </c>
      <c r="H291" s="19">
        <f ca="1">COUNTIF(AU289:CR292,44)</f>
        <v>0</v>
      </c>
      <c r="I291" s="19">
        <f ca="1">COUNTIF(AU289:CR292,45)</f>
        <v>0</v>
      </c>
      <c r="J291" s="19">
        <f ca="1">COUNTIF(AU289:CR292,46)</f>
        <v>0</v>
      </c>
      <c r="K291" s="19">
        <f ca="1">COUNTIF(AU289:CR292,47)</f>
        <v>0</v>
      </c>
      <c r="L291" s="19">
        <f ca="1">COUNTIF(AU289:CR292,48)</f>
        <v>0</v>
      </c>
      <c r="N291" s="45">
        <f ca="1">ROUNDDOWN(E291*$AK$18+RAND(),0)</f>
        <v>0</v>
      </c>
      <c r="O291" s="45">
        <f ca="1">ROUNDDOWN(F291*$AL$18+RAND(),0)</f>
        <v>0</v>
      </c>
      <c r="P291" s="45">
        <f ca="1">ROUNDDOWN(G291*$AM$18+RAND(),0)</f>
        <v>0</v>
      </c>
      <c r="Q291" s="45">
        <f ca="1">ROUNDDOWN(H291*$AN$18+RAND(),0)</f>
        <v>0</v>
      </c>
      <c r="R291" s="45">
        <f ca="1">ROUNDDOWN(I291*$AO$18+RAND(),0)</f>
        <v>0</v>
      </c>
      <c r="S291" s="45">
        <f ca="1">ROUNDDOWN(J291*$AP$18+RAND(),0)</f>
        <v>0</v>
      </c>
      <c r="T291" s="45">
        <f ca="1">ROUNDDOWN(K291*$AQ$18+RAND(),0)</f>
        <v>0</v>
      </c>
      <c r="U291" s="45">
        <f ca="1">ROUNDDOWN(L291*$AR$18+RAND(),0)</f>
        <v>0</v>
      </c>
      <c r="W291" s="47">
        <f t="shared" ca="1" si="609"/>
        <v>0</v>
      </c>
      <c r="X291" s="47">
        <f t="shared" ca="1" si="595"/>
        <v>0</v>
      </c>
      <c r="Y291" s="47">
        <f t="shared" ca="1" si="596"/>
        <v>0</v>
      </c>
      <c r="Z291" s="47">
        <f t="shared" ca="1" si="597"/>
        <v>0</v>
      </c>
      <c r="AA291" s="47">
        <f t="shared" ca="1" si="598"/>
        <v>0</v>
      </c>
      <c r="AB291" s="47">
        <f t="shared" ca="1" si="599"/>
        <v>0</v>
      </c>
      <c r="AC291" s="47">
        <f t="shared" ca="1" si="600"/>
        <v>0</v>
      </c>
      <c r="AD291" s="47">
        <f t="shared" ca="1" si="601"/>
        <v>0</v>
      </c>
      <c r="AE291" s="21">
        <f t="shared" ca="1" si="610"/>
        <v>0</v>
      </c>
      <c r="AH291" s="48">
        <f t="shared" ca="1" si="611"/>
        <v>0</v>
      </c>
      <c r="AI291" s="48">
        <f t="shared" ca="1" si="602"/>
        <v>0</v>
      </c>
      <c r="AJ291" s="48">
        <f t="shared" ca="1" si="603"/>
        <v>0</v>
      </c>
      <c r="AK291" s="48">
        <f t="shared" ca="1" si="604"/>
        <v>0</v>
      </c>
      <c r="AL291" s="48">
        <f t="shared" ca="1" si="605"/>
        <v>0</v>
      </c>
      <c r="AM291" s="48">
        <f t="shared" ca="1" si="606"/>
        <v>0</v>
      </c>
      <c r="AN291" s="48">
        <f t="shared" ca="1" si="607"/>
        <v>0</v>
      </c>
      <c r="AO291" s="48">
        <f t="shared" ca="1" si="608"/>
        <v>0</v>
      </c>
      <c r="AQ291" s="1">
        <v>40</v>
      </c>
      <c r="AR291" s="13">
        <f t="shared" ca="1" si="612"/>
        <v>0</v>
      </c>
      <c r="AS291" s="13">
        <f ca="1">AS290+H287</f>
        <v>9.9750623441396506E-3</v>
      </c>
      <c r="AT291" s="8">
        <v>4</v>
      </c>
      <c r="AU291" s="16">
        <f ca="1">IF(AU293&lt;AR291,IF(AU293&lt;AR289,IF(AU293&lt;AR288,10,20),IF(AU293&lt;AR290,30,40)),IF(AU293&lt;AR293,IF(AU293&lt;AR292,50,60),IF(AU293&lt;AR294,70,80)))+IF(AU294&lt;AS291,IF(AU294&lt;AS289,IF(AU294&lt;AS288,1,2),IF(AU294&lt;AS290,3,4)),IF(AU294&lt;AS293,IF(AU294&lt;AS292,5,6),IF(AU294&lt;AS294,7,8)))</f>
        <v>65</v>
      </c>
      <c r="AV291" s="16">
        <f ca="1">IF(AV293&lt;AR291,IF(AV293&lt;AR289,IF(AV293&lt;AR288,10,20),IF(AV293&lt;AR290,30,40)),IF(AV293&lt;AR293,IF(AV293&lt;AR292,50,60),IF(AV293&lt;AR294,70,80)))+IF(AV294&lt;AS291,IF(AV294&lt;AS289,IF(AV294&lt;AS288,1,2),IF(AV294&lt;AS290,3,4)),IF(AV294&lt;AS293,IF(AV294&lt;AS292,5,6),IF(AV294&lt;AS294,7,8)))</f>
        <v>65</v>
      </c>
      <c r="AW291" s="16">
        <f ca="1">IF(AW293&lt;AR291,IF(AW293&lt;AR289,IF(AW293&lt;AR288,10,20),IF(AW293&lt;AR290,30,40)),IF(AW293&lt;AR293,IF(AW293&lt;AR292,50,60),IF(AW293&lt;AR294,70,80)))+IF(AW294&lt;AS291,IF(AW294&lt;AS289,IF(AW294&lt;AS288,1,2),IF(AW294&lt;AS290,3,4)),IF(AW294&lt;AS293,IF(AW294&lt;AS292,5,6),IF(AW294&lt;AS294,7,8)))</f>
        <v>65</v>
      </c>
      <c r="AX291" s="16">
        <f ca="1">IF(AX293&lt;AR291,IF(AX293&lt;AR289,IF(AX293&lt;AR288,10,20),IF(AX293&lt;AR290,30,40)),IF(AX293&lt;AR293,IF(AX293&lt;AR292,50,60),IF(AX293&lt;AR294,70,80)))+IF(AX294&lt;AS291,IF(AX294&lt;AS289,IF(AX294&lt;AS288,1,2),IF(AX294&lt;AS290,3,4)),IF(AX294&lt;AS293,IF(AX294&lt;AS292,5,6),IF(AX294&lt;AS294,7,8)))</f>
        <v>65</v>
      </c>
      <c r="AY291" s="16">
        <f ca="1">IF(AY293&lt;AR291,IF(AY293&lt;AR289,IF(AY293&lt;AR288,10,20),IF(AY293&lt;AR290,30,40)),IF(AY293&lt;AR293,IF(AY293&lt;AR292,50,60),IF(AY293&lt;AR294,70,80)))+IF(AY294&lt;AS291,IF(AY294&lt;AS289,IF(AY294&lt;AS288,1,2),IF(AY294&lt;AS290,3,4)),IF(AY294&lt;AS293,IF(AY294&lt;AS292,5,6),IF(AY294&lt;AS294,7,8)))</f>
        <v>65</v>
      </c>
      <c r="AZ291" s="16">
        <f ca="1">IF(AZ293&lt;AR291,IF(AZ293&lt;AR289,IF(AZ293&lt;AR288,10,20),IF(AZ293&lt;AR290,30,40)),IF(AZ293&lt;AR293,IF(AZ293&lt;AR292,50,60),IF(AZ293&lt;AR294,70,80)))+IF(AZ294&lt;AS291,IF(AZ294&lt;AS289,IF(AZ294&lt;AS288,1,2),IF(AZ294&lt;AS290,3,4)),IF(AZ294&lt;AS293,IF(AZ294&lt;AS292,5,6),IF(AZ294&lt;AS294,7,8)))</f>
        <v>65</v>
      </c>
      <c r="BA291" s="16">
        <f ca="1">IF(BA293&lt;AR291,IF(BA293&lt;AR289,IF(BA293&lt;AR288,10,20),IF(BA293&lt;AR290,30,40)),IF(BA293&lt;AR293,IF(BA293&lt;AR292,50,60),IF(BA293&lt;AR294,70,80)))+IF(BA294&lt;AS291,IF(BA294&lt;AS289,IF(BA294&lt;AS288,1,2),IF(BA294&lt;AS290,3,4)),IF(BA294&lt;AS293,IF(BA294&lt;AS292,5,6),IF(BA294&lt;AS294,7,8)))</f>
        <v>65</v>
      </c>
      <c r="BB291" s="16">
        <f ca="1">IF(BB293&lt;AR291,IF(BB293&lt;AR289,IF(BB293&lt;AR288,10,20),IF(BB293&lt;AR290,30,40)),IF(BB293&lt;AR293,IF(BB293&lt;AR292,50,60),IF(BB293&lt;AR294,70,80)))+IF(BB294&lt;AS291,IF(BB294&lt;AS289,IF(BB294&lt;AS288,1,2),IF(BB294&lt;AS290,3,4)),IF(BB294&lt;AS293,IF(BB294&lt;AS292,5,6),IF(BB294&lt;AS294,7,8)))</f>
        <v>65</v>
      </c>
      <c r="BC291" s="16">
        <f ca="1">IF(BC293&lt;AR291,IF(BC293&lt;AR289,IF(BC293&lt;AR288,10,20),IF(BC293&lt;AR290,30,40)),IF(BC293&lt;AR293,IF(BC293&lt;AR292,50,60),IF(BC293&lt;AR294,70,80)))+IF(BC294&lt;AS291,IF(BC294&lt;AS289,IF(BC294&lt;AS288,1,2),IF(BC294&lt;AS290,3,4)),IF(BC294&lt;AS293,IF(BC294&lt;AS292,5,6),IF(BC294&lt;AS294,7,8)))</f>
        <v>65</v>
      </c>
      <c r="BD291" s="16">
        <f ca="1">IF(BD293&lt;AR291,IF(BD293&lt;AR289,IF(BD293&lt;AR288,10,20),IF(BD293&lt;AR290,30,40)),IF(BD293&lt;AR293,IF(BD293&lt;AR292,50,60),IF(BD293&lt;AR294,70,80)))+IF(BD294&lt;AS291,IF(BD294&lt;AS289,IF(BD294&lt;AS288,1,2),IF(BD294&lt;AS290,3,4)),IF(BD294&lt;AS293,IF(BD294&lt;AS292,5,6),IF(BD294&lt;AS294,7,8)))</f>
        <v>65</v>
      </c>
      <c r="BE291" s="16">
        <f ca="1">IF(BE293&lt;AR291,IF(BE293&lt;AR289,IF(BE293&lt;AR288,10,20),IF(BE293&lt;AR290,30,40)),IF(BE293&lt;AR293,IF(BE293&lt;AR292,50,60),IF(BE293&lt;AR294,70,80)))+IF(BE294&lt;AS291,IF(BE294&lt;AS289,IF(BE294&lt;AS288,1,2),IF(BE294&lt;AS290,3,4)),IF(BE294&lt;AS293,IF(BE294&lt;AS292,5,6),IF(BE294&lt;AS294,7,8)))</f>
        <v>65</v>
      </c>
      <c r="BF291" s="16">
        <f ca="1">IF(BF293&lt;AR291,IF(BF293&lt;AR289,IF(BF293&lt;AR288,10,20),IF(BF293&lt;AR290,30,40)),IF(BF293&lt;AR293,IF(BF293&lt;AR292,50,60),IF(BF293&lt;AR294,70,80)))+IF(BF294&lt;AS291,IF(BF294&lt;AS289,IF(BF294&lt;AS288,1,2),IF(BF294&lt;AS290,3,4)),IF(BF294&lt;AS293,IF(BF294&lt;AS292,5,6),IF(BF294&lt;AS294,7,8)))</f>
        <v>65</v>
      </c>
      <c r="BG291" s="16">
        <f ca="1">IF(BG293&lt;AR291,IF(BG293&lt;AR289,IF(BG293&lt;AR288,10,20),IF(BG293&lt;AR290,30,40)),IF(BG293&lt;AR293,IF(BG293&lt;AR292,50,60),IF(BG293&lt;AR294,70,80)))+IF(BG294&lt;AS291,IF(BG294&lt;AS289,IF(BG294&lt;AS288,1,2),IF(BG294&lt;AS290,3,4)),IF(BG294&lt;AS293,IF(BG294&lt;AS292,5,6),IF(BG294&lt;AS294,7,8)))</f>
        <v>65</v>
      </c>
      <c r="BH291" s="16">
        <f ca="1">IF(BH293&lt;AR291,IF(BH293&lt;AR289,IF(BH293&lt;AR288,10,20),IF(BH293&lt;AR290,30,40)),IF(BH293&lt;AR293,IF(BH293&lt;AR292,50,60),IF(BH293&lt;AR294,70,80)))+IF(BH294&lt;AS291,IF(BH294&lt;AS289,IF(BH294&lt;AS288,1,2),IF(BH294&lt;AS290,3,4)),IF(BH294&lt;AS293,IF(BH294&lt;AS292,5,6),IF(BH294&lt;AS294,7,8)))</f>
        <v>65</v>
      </c>
      <c r="BI291" s="16">
        <f ca="1">IF(BI293&lt;AR291,IF(BI293&lt;AR289,IF(BI293&lt;AR288,10,20),IF(BI293&lt;AR290,30,40)),IF(BI293&lt;AR293,IF(BI293&lt;AR292,50,60),IF(BI293&lt;AR294,70,80)))+IF(BI294&lt;AS291,IF(BI294&lt;AS289,IF(BI294&lt;AS288,1,2),IF(BI294&lt;AS290,3,4)),IF(BI294&lt;AS293,IF(BI294&lt;AS292,5,6),IF(BI294&lt;AS294,7,8)))</f>
        <v>65</v>
      </c>
      <c r="BJ291" s="16">
        <f ca="1">IF(BJ293&lt;AR291,IF(BJ293&lt;AR289,IF(BJ293&lt;AR288,10,20),IF(BJ293&lt;AR290,30,40)),IF(BJ293&lt;AR293,IF(BJ293&lt;AR292,50,60),IF(BJ293&lt;AR294,70,80)))+IF(BJ294&lt;AS291,IF(BJ294&lt;AS289,IF(BJ294&lt;AS288,1,2),IF(BJ294&lt;AS290,3,4)),IF(BJ294&lt;AS293,IF(BJ294&lt;AS292,5,6),IF(BJ294&lt;AS294,7,8)))</f>
        <v>65</v>
      </c>
      <c r="BK291" s="16">
        <f ca="1">IF(BK293&lt;AR291,IF(BK293&lt;AR289,IF(BK293&lt;AR288,10,20),IF(BK293&lt;AR290,30,40)),IF(BK293&lt;AR293,IF(BK293&lt;AR292,50,60),IF(BK293&lt;AR294,70,80)))+IF(BK294&lt;AS291,IF(BK294&lt;AS289,IF(BK294&lt;AS288,1,2),IF(BK294&lt;AS290,3,4)),IF(BK294&lt;AS293,IF(BK294&lt;AS292,5,6),IF(BK294&lt;AS294,7,8)))</f>
        <v>65</v>
      </c>
      <c r="BL291" s="16">
        <f ca="1">IF(BL293&lt;AR291,IF(BL293&lt;AR289,IF(BL293&lt;AR288,10,20),IF(BL293&lt;AR290,30,40)),IF(BL293&lt;AR293,IF(BL293&lt;AR292,50,60),IF(BL293&lt;AR294,70,80)))+IF(BL294&lt;AS291,IF(BL294&lt;AS289,IF(BL294&lt;AS288,1,2),IF(BL294&lt;AS290,3,4)),IF(BL294&lt;AS293,IF(BL294&lt;AS292,5,6),IF(BL294&lt;AS294,7,8)))</f>
        <v>65</v>
      </c>
      <c r="BM291" s="16">
        <f ca="1">IF(BM293&lt;AR291,IF(BM293&lt;AR289,IF(BM293&lt;AR288,10,20),IF(BM293&lt;AR290,30,40)),IF(BM293&lt;AR293,IF(BM293&lt;AR292,50,60),IF(BM293&lt;AR294,70,80)))+IF(BM294&lt;AS291,IF(BM294&lt;AS289,IF(BM294&lt;AS288,1,2),IF(BM294&lt;AS290,3,4)),IF(BM294&lt;AS293,IF(BM294&lt;AS292,5,6),IF(BM294&lt;AS294,7,8)))</f>
        <v>65</v>
      </c>
      <c r="BN291" s="16">
        <f ca="1">IF(BN293&lt;AR291,IF(BN293&lt;AR289,IF(BN293&lt;AR288,10,20),IF(BN293&lt;AR290,30,40)),IF(BN293&lt;AR293,IF(BN293&lt;AR292,50,60),IF(BN293&lt;AR294,70,80)))+IF(BN294&lt;AS291,IF(BN294&lt;AS289,IF(BN294&lt;AS288,1,2),IF(BN294&lt;AS290,3,4)),IF(BN294&lt;AS293,IF(BN294&lt;AS292,5,6),IF(BN294&lt;AS294,7,8)))</f>
        <v>65</v>
      </c>
      <c r="BO291" s="16">
        <f ca="1">IF(BO293&lt;AR291,IF(BO293&lt;AR289,IF(BO293&lt;AR288,10,20),IF(BO293&lt;AR290,30,40)),IF(BO293&lt;AR293,IF(BO293&lt;AR292,50,60),IF(BO293&lt;AR294,70,80)))+IF(BO294&lt;AS291,IF(BO294&lt;AS289,IF(BO294&lt;AS288,1,2),IF(BO294&lt;AS290,3,4)),IF(BO294&lt;AS293,IF(BO294&lt;AS292,5,6),IF(BO294&lt;AS294,7,8)))</f>
        <v>65</v>
      </c>
      <c r="BP291" s="16">
        <f ca="1">IF(BP293&lt;AR291,IF(BP293&lt;AR289,IF(BP293&lt;AR288,10,20),IF(BP293&lt;AR290,30,40)),IF(BP293&lt;AR293,IF(BP293&lt;AR292,50,60),IF(BP293&lt;AR294,70,80)))+IF(BP294&lt;AS291,IF(BP294&lt;AS289,IF(BP294&lt;AS288,1,2),IF(BP294&lt;AS290,3,4)),IF(BP294&lt;AS293,IF(BP294&lt;AS292,5,6),IF(BP294&lt;AS294,7,8)))</f>
        <v>65</v>
      </c>
      <c r="BQ291" s="16">
        <f ca="1">IF(BQ293&lt;AR291,IF(BQ293&lt;AR289,IF(BQ293&lt;AR288,10,20),IF(BQ293&lt;AR290,30,40)),IF(BQ293&lt;AR293,IF(BQ293&lt;AR292,50,60),IF(BQ293&lt;AR294,70,80)))+IF(BQ294&lt;AS291,IF(BQ294&lt;AS289,IF(BQ294&lt;AS288,1,2),IF(BQ294&lt;AS290,3,4)),IF(BQ294&lt;AS293,IF(BQ294&lt;AS292,5,6),IF(BQ294&lt;AS294,7,8)))</f>
        <v>65</v>
      </c>
      <c r="BR291" s="16">
        <f ca="1">IF(BR293&lt;AR291,IF(BR293&lt;AR289,IF(BR293&lt;AR288,10,20),IF(BR293&lt;AR290,30,40)),IF(BR293&lt;AR293,IF(BR293&lt;AR292,50,60),IF(BR293&lt;AR294,70,80)))+IF(BR294&lt;AS291,IF(BR294&lt;AS289,IF(BR294&lt;AS288,1,2),IF(BR294&lt;AS290,3,4)),IF(BR294&lt;AS293,IF(BR294&lt;AS292,5,6),IF(BR294&lt;AS294,7,8)))</f>
        <v>65</v>
      </c>
      <c r="BS291" s="16">
        <f ca="1">IF(BS293&lt;AR291,IF(BS293&lt;AR289,IF(BS293&lt;AR288,10,20),IF(BS293&lt;AR290,30,40)),IF(BS293&lt;AR293,IF(BS293&lt;AR292,50,60),IF(BS293&lt;AR294,70,80)))+IF(BS294&lt;AS291,IF(BS294&lt;AS289,IF(BS294&lt;AS288,1,2),IF(BS294&lt;AS290,3,4)),IF(BS294&lt;AS293,IF(BS294&lt;AS292,5,6),IF(BS294&lt;AS294,7,8)))</f>
        <v>65</v>
      </c>
      <c r="BT291" s="16">
        <f ca="1">IF(BT293&lt;AR291,IF(BT293&lt;AR289,IF(BT293&lt;AR288,10,20),IF(BT293&lt;AR290,30,40)),IF(BT293&lt;AR293,IF(BT293&lt;AR292,50,60),IF(BT293&lt;AR294,70,80)))+IF(BT294&lt;AS291,IF(BT294&lt;AS289,IF(BT294&lt;AS288,1,2),IF(BT294&lt;AS290,3,4)),IF(BT294&lt;AS293,IF(BT294&lt;AS292,5,6),IF(BT294&lt;AS294,7,8)))</f>
        <v>65</v>
      </c>
      <c r="BU291" s="16">
        <f ca="1">IF(BU293&lt;AR291,IF(BU293&lt;AR289,IF(BU293&lt;AR288,10,20),IF(BU293&lt;AR290,30,40)),IF(BU293&lt;AR293,IF(BU293&lt;AR292,50,60),IF(BU293&lt;AR294,70,80)))+IF(BU294&lt;AS291,IF(BU294&lt;AS289,IF(BU294&lt;AS288,1,2),IF(BU294&lt;AS290,3,4)),IF(BU294&lt;AS293,IF(BU294&lt;AS292,5,6),IF(BU294&lt;AS294,7,8)))</f>
        <v>65</v>
      </c>
      <c r="BV291" s="16">
        <f ca="1">IF(BV293&lt;AR291,IF(BV293&lt;AR289,IF(BV293&lt;AR288,10,20),IF(BV293&lt;AR290,30,40)),IF(BV293&lt;AR293,IF(BV293&lt;AR292,50,60),IF(BV293&lt;AR294,70,80)))+IF(BV294&lt;AS291,IF(BV294&lt;AS289,IF(BV294&lt;AS288,1,2),IF(BV294&lt;AS290,3,4)),IF(BV294&lt;AS293,IF(BV294&lt;AS292,5,6),IF(BV294&lt;AS294,7,8)))</f>
        <v>65</v>
      </c>
      <c r="BW291" s="16">
        <f ca="1">IF(BW293&lt;AR291,IF(BW293&lt;AR289,IF(BW293&lt;AR288,10,20),IF(BW293&lt;AR290,30,40)),IF(BW293&lt;AR293,IF(BW293&lt;AR292,50,60),IF(BW293&lt;AR294,70,80)))+IF(BW294&lt;AS291,IF(BW294&lt;AS289,IF(BW294&lt;AS288,1,2),IF(BW294&lt;AS290,3,4)),IF(BW294&lt;AS293,IF(BW294&lt;AS292,5,6),IF(BW294&lt;AS294,7,8)))</f>
        <v>65</v>
      </c>
      <c r="BX291" s="16">
        <f ca="1">IF(BX293&lt;AR291,IF(BX293&lt;AR289,IF(BX293&lt;AR288,10,20),IF(BX293&lt;AR290,30,40)),IF(BX293&lt;AR293,IF(BX293&lt;AR292,50,60),IF(BX293&lt;AR294,70,80)))+IF(BX294&lt;AS291,IF(BX294&lt;AS289,IF(BX294&lt;AS288,1,2),IF(BX294&lt;AS290,3,4)),IF(BX294&lt;AS293,IF(BX294&lt;AS292,5,6),IF(BX294&lt;AS294,7,8)))</f>
        <v>65</v>
      </c>
      <c r="BY291" s="16">
        <f ca="1">IF(BY293&lt;AR291,IF(BY293&lt;AR289,IF(BY293&lt;AR288,10,20),IF(BY293&lt;AR290,30,40)),IF(BY293&lt;AR293,IF(BY293&lt;AR292,50,60),IF(BY293&lt;AR294,70,80)))+IF(BY294&lt;AS291,IF(BY294&lt;AS289,IF(BY294&lt;AS288,1,2),IF(BY294&lt;AS290,3,4)),IF(BY294&lt;AS293,IF(BY294&lt;AS292,5,6),IF(BY294&lt;AS294,7,8)))</f>
        <v>65</v>
      </c>
      <c r="BZ291" s="16">
        <f ca="1">IF(BZ293&lt;AR291,IF(BZ293&lt;AR289,IF(BZ293&lt;AR288,10,20),IF(BZ293&lt;AR290,30,40)),IF(BZ293&lt;AR293,IF(BZ293&lt;AR292,50,60),IF(BZ293&lt;AR294,70,80)))+IF(BZ294&lt;AS291,IF(BZ294&lt;AS289,IF(BZ294&lt;AS288,1,2),IF(BZ294&lt;AS290,3,4)),IF(BZ294&lt;AS293,IF(BZ294&lt;AS292,5,6),IF(BZ294&lt;AS294,7,8)))</f>
        <v>65</v>
      </c>
      <c r="CA291" s="16">
        <f ca="1">IF(CA293&lt;AR291,IF(CA293&lt;AR289,IF(CA293&lt;AR288,10,20),IF(CA293&lt;AR290,30,40)),IF(CA293&lt;AR293,IF(CA293&lt;AR292,50,60),IF(CA293&lt;AR294,70,80)))+IF(CA294&lt;AS291,IF(CA294&lt;AS289,IF(CA294&lt;AS288,1,2),IF(CA294&lt;AS290,3,4)),IF(CA294&lt;AS293,IF(CA294&lt;AS292,5,6),IF(CA294&lt;AS294,7,8)))</f>
        <v>65</v>
      </c>
      <c r="CB291" s="16">
        <f ca="1">IF(CB293&lt;AR291,IF(CB293&lt;AR289,IF(CB293&lt;AR288,10,20),IF(CB293&lt;AR290,30,40)),IF(CB293&lt;AR293,IF(CB293&lt;AR292,50,60),IF(CB293&lt;AR294,70,80)))+IF(CB294&lt;AS291,IF(CB294&lt;AS289,IF(CB294&lt;AS288,1,2),IF(CB294&lt;AS290,3,4)),IF(CB294&lt;AS293,IF(CB294&lt;AS292,5,6),IF(CB294&lt;AS294,7,8)))</f>
        <v>65</v>
      </c>
      <c r="CC291" s="16">
        <f ca="1">IF(CC293&lt;AR291,IF(CC293&lt;AR289,IF(CC293&lt;AR288,10,20),IF(CC293&lt;AR290,30,40)),IF(CC293&lt;AR293,IF(CC293&lt;AR292,50,60),IF(CC293&lt;AR294,70,80)))+IF(CC294&lt;AS291,IF(CC294&lt;AS289,IF(CC294&lt;AS288,1,2),IF(CC294&lt;AS290,3,4)),IF(CC294&lt;AS293,IF(CC294&lt;AS292,5,6),IF(CC294&lt;AS294,7,8)))</f>
        <v>65</v>
      </c>
      <c r="CD291" s="16">
        <f ca="1">IF(CD293&lt;AR291,IF(CD293&lt;AR289,IF(CD293&lt;AR288,10,20),IF(CD293&lt;AR290,30,40)),IF(CD293&lt;AR293,IF(CD293&lt;AR292,50,60),IF(CD293&lt;AR294,70,80)))+IF(CD294&lt;AS291,IF(CD294&lt;AS289,IF(CD294&lt;AS288,1,2),IF(CD294&lt;AS290,3,4)),IF(CD294&lt;AS293,IF(CD294&lt;AS292,5,6),IF(CD294&lt;AS294,7,8)))</f>
        <v>65</v>
      </c>
      <c r="CE291" s="16">
        <f ca="1">IF(CE293&lt;AR291,IF(CE293&lt;AR289,IF(CE293&lt;AR288,10,20),IF(CE293&lt;AR290,30,40)),IF(CE293&lt;AR293,IF(CE293&lt;AR292,50,60),IF(CE293&lt;AR294,70,80)))+IF(CE294&lt;AS291,IF(CE294&lt;AS289,IF(CE294&lt;AS288,1,2),IF(CE294&lt;AS290,3,4)),IF(CE294&lt;AS293,IF(CE294&lt;AS292,5,6),IF(CE294&lt;AS294,7,8)))</f>
        <v>65</v>
      </c>
      <c r="CF291" s="16">
        <f ca="1">IF(CF293&lt;AR291,IF(CF293&lt;AR289,IF(CF293&lt;AR288,10,20),IF(CF293&lt;AR290,30,40)),IF(CF293&lt;AR293,IF(CF293&lt;AR292,50,60),IF(CF293&lt;AR294,70,80)))+IF(CF294&lt;AS291,IF(CF294&lt;AS289,IF(CF294&lt;AS288,1,2),IF(CF294&lt;AS290,3,4)),IF(CF294&lt;AS293,IF(CF294&lt;AS292,5,6),IF(CF294&lt;AS294,7,8)))</f>
        <v>65</v>
      </c>
      <c r="CG291" s="16">
        <f ca="1">IF(CG293&lt;AR291,IF(CG293&lt;AR289,IF(CG293&lt;AR288,10,20),IF(CG293&lt;AR290,30,40)),IF(CG293&lt;AR293,IF(CG293&lt;AR292,50,60),IF(CG293&lt;AR294,70,80)))+IF(CG294&lt;AS291,IF(CG294&lt;AS289,IF(CG294&lt;AS288,1,2),IF(CG294&lt;AS290,3,4)),IF(CG294&lt;AS293,IF(CG294&lt;AS292,5,6),IF(CG294&lt;AS294,7,8)))</f>
        <v>65</v>
      </c>
      <c r="CH291" s="16">
        <f ca="1">IF(CH293&lt;AR291,IF(CH293&lt;AR289,IF(CH293&lt;AR288,10,20),IF(CH293&lt;AR290,30,40)),IF(CH293&lt;AR293,IF(CH293&lt;AR292,50,60),IF(CH293&lt;AR294,70,80)))+IF(CH294&lt;AS291,IF(CH294&lt;AS289,IF(CH294&lt;AS288,1,2),IF(CH294&lt;AS290,3,4)),IF(CH294&lt;AS293,IF(CH294&lt;AS292,5,6),IF(CH294&lt;AS294,7,8)))</f>
        <v>65</v>
      </c>
      <c r="CI291" s="16">
        <f ca="1">IF(CI293&lt;AR291,IF(CI293&lt;AR289,IF(CI293&lt;AR288,10,20),IF(CI293&lt;AR290,30,40)),IF(CI293&lt;AR293,IF(CI293&lt;AR292,50,60),IF(CI293&lt;AR294,70,80)))+IF(CI294&lt;AS291,IF(CI294&lt;AS289,IF(CI294&lt;AS288,1,2),IF(CI294&lt;AS290,3,4)),IF(CI294&lt;AS293,IF(CI294&lt;AS292,5,6),IF(CI294&lt;AS294,7,8)))</f>
        <v>65</v>
      </c>
      <c r="CJ291" s="16">
        <f ca="1">IF(CJ293&lt;AR291,IF(CJ293&lt;AR289,IF(CJ293&lt;AR288,10,20),IF(CJ293&lt;AR290,30,40)),IF(CJ293&lt;AR293,IF(CJ293&lt;AR292,50,60),IF(CJ293&lt;AR294,70,80)))+IF(CJ294&lt;AS291,IF(CJ294&lt;AS289,IF(CJ294&lt;AS288,1,2),IF(CJ294&lt;AS290,3,4)),IF(CJ294&lt;AS293,IF(CJ294&lt;AS292,5,6),IF(CJ294&lt;AS294,7,8)))</f>
        <v>65</v>
      </c>
      <c r="CK291" s="16">
        <f ca="1">IF(CK293&lt;AR291,IF(CK293&lt;AR289,IF(CK293&lt;AR288,10,20),IF(CK293&lt;AR290,30,40)),IF(CK293&lt;AR293,IF(CK293&lt;AR292,50,60),IF(CK293&lt;AR294,70,80)))+IF(CK294&lt;AS291,IF(CK294&lt;AS289,IF(CK294&lt;AS288,1,2),IF(CK294&lt;AS290,3,4)),IF(CK294&lt;AS293,IF(CK294&lt;AS292,5,6),IF(CK294&lt;AS294,7,8)))</f>
        <v>65</v>
      </c>
      <c r="CL291" s="16">
        <f ca="1">IF(CL293&lt;AR291,IF(CL293&lt;AR289,IF(CL293&lt;AR288,10,20),IF(CL293&lt;AR290,30,40)),IF(CL293&lt;AR293,IF(CL293&lt;AR292,50,60),IF(CL293&lt;AR294,70,80)))+IF(CL294&lt;AS291,IF(CL294&lt;AS289,IF(CL294&lt;AS288,1,2),IF(CL294&lt;AS290,3,4)),IF(CL294&lt;AS293,IF(CL294&lt;AS292,5,6),IF(CL294&lt;AS294,7,8)))</f>
        <v>65</v>
      </c>
      <c r="CM291" s="16">
        <f ca="1">IF(CM293&lt;AR291,IF(CM293&lt;AR289,IF(CM293&lt;AR288,10,20),IF(CM293&lt;AR290,30,40)),IF(CM293&lt;AR293,IF(CM293&lt;AR292,50,60),IF(CM293&lt;AR294,70,80)))+IF(CM294&lt;AS291,IF(CM294&lt;AS289,IF(CM294&lt;AS288,1,2),IF(CM294&lt;AS290,3,4)),IF(CM294&lt;AS293,IF(CM294&lt;AS292,5,6),IF(CM294&lt;AS294,7,8)))</f>
        <v>65</v>
      </c>
      <c r="CN291" s="16">
        <f ca="1">IF(CN293&lt;AR291,IF(CN293&lt;AR289,IF(CN293&lt;AR288,10,20),IF(CN293&lt;AR290,30,40)),IF(CN293&lt;AR293,IF(CN293&lt;AR292,50,60),IF(CN293&lt;AR294,70,80)))+IF(CN294&lt;AS291,IF(CN294&lt;AS289,IF(CN294&lt;AS288,1,2),IF(CN294&lt;AS290,3,4)),IF(CN294&lt;AS293,IF(CN294&lt;AS292,5,6),IF(CN294&lt;AS294,7,8)))</f>
        <v>65</v>
      </c>
      <c r="CO291" s="16">
        <f ca="1">IF(CO293&lt;AR291,IF(CO293&lt;AR289,IF(CO293&lt;AR288,10,20),IF(CO293&lt;AR290,30,40)),IF(CO293&lt;AR293,IF(CO293&lt;AR292,50,60),IF(CO293&lt;AR294,70,80)))+IF(CO294&lt;AS291,IF(CO294&lt;AS289,IF(CO294&lt;AS288,1,2),IF(CO294&lt;AS290,3,4)),IF(CO294&lt;AS293,IF(CO294&lt;AS292,5,6),IF(CO294&lt;AS294,7,8)))</f>
        <v>65</v>
      </c>
      <c r="CP291" s="16">
        <f ca="1">IF(CP293&lt;AR291,IF(CP293&lt;AR289,IF(CP293&lt;AR288,10,20),IF(CP293&lt;AR290,30,40)),IF(CP293&lt;AR293,IF(CP293&lt;AR292,50,60),IF(CP293&lt;AR294,70,80)))+IF(CP294&lt;AS291,IF(CP294&lt;AS289,IF(CP294&lt;AS288,1,2),IF(CP294&lt;AS290,3,4)),IF(CP294&lt;AS293,IF(CP294&lt;AS292,5,6),IF(CP294&lt;AS294,7,8)))</f>
        <v>65</v>
      </c>
      <c r="CQ291" s="16">
        <f ca="1">IF(CQ293&lt;AR291,IF(CQ293&lt;AR289,IF(CQ293&lt;AR288,10,20),IF(CQ293&lt;AR290,30,40)),IF(CQ293&lt;AR293,IF(CQ293&lt;AR292,50,60),IF(CQ293&lt;AR294,70,80)))+IF(CQ294&lt;AS291,IF(CQ294&lt;AS289,IF(CQ294&lt;AS288,1,2),IF(CQ294&lt;AS290,3,4)),IF(CQ294&lt;AS293,IF(CQ294&lt;AS292,5,6),IF(CQ294&lt;AS294,7,8)))</f>
        <v>65</v>
      </c>
      <c r="CR291" s="16">
        <f ca="1">IF(CR293&lt;AR291,IF(CR293&lt;AR289,IF(CR293&lt;AR288,10,20),IF(CR293&lt;AR290,30,40)),IF(CR293&lt;AR293,IF(CR293&lt;AR292,50,60),IF(CR293&lt;AR294,70,80)))+IF(CR294&lt;AS291,IF(CR294&lt;AS289,IF(CR294&lt;AS288,1,2),IF(CR294&lt;AS290,3,4)),IF(CR294&lt;AS293,IF(CR294&lt;AS292,5,6),IF(CR294&lt;AS294,7,8)))</f>
        <v>65</v>
      </c>
      <c r="DO291" s="2">
        <v>146</v>
      </c>
      <c r="DP291" s="2">
        <f t="shared" si="549"/>
        <v>0.73</v>
      </c>
      <c r="DQ291" s="1">
        <f t="shared" si="550"/>
        <v>0.7</v>
      </c>
    </row>
    <row r="292" spans="1:121" x14ac:dyDescent="0.35">
      <c r="A292" s="23"/>
      <c r="B292" s="38">
        <v>0.125</v>
      </c>
      <c r="C292" s="49">
        <v>50</v>
      </c>
      <c r="D292" s="26">
        <f ca="1">AE279/AE283</f>
        <v>9.9750623441396506E-3</v>
      </c>
      <c r="E292" s="19">
        <f ca="1">COUNTIF(AU289:CR292,51)</f>
        <v>0</v>
      </c>
      <c r="F292" s="19">
        <f ca="1">COUNTIF(AU289:CR292,52)</f>
        <v>0</v>
      </c>
      <c r="G292" s="19">
        <f ca="1">COUNTIF(AU289:CR292,53)</f>
        <v>0</v>
      </c>
      <c r="H292" s="19">
        <f ca="1">COUNTIF(AU289:CR292,54)</f>
        <v>0</v>
      </c>
      <c r="I292" s="19">
        <f ca="1">COUNTIF(AU289:CR292,55)</f>
        <v>0</v>
      </c>
      <c r="J292" s="19">
        <f ca="1">COUNTIF(AU289:CR292,56)</f>
        <v>0</v>
      </c>
      <c r="K292" s="19">
        <f ca="1">COUNTIF(AU289:CR292,57)</f>
        <v>0</v>
      </c>
      <c r="L292" s="19">
        <f ca="1">COUNTIF(AU289:CR292,58)</f>
        <v>0</v>
      </c>
      <c r="N292" s="45">
        <f ca="1">ROUNDDOWN(E292*$AK$19+RAND(),0)</f>
        <v>0</v>
      </c>
      <c r="O292" s="45">
        <f ca="1">ROUNDDOWN(F292*$AL$19+RAND(),0)</f>
        <v>0</v>
      </c>
      <c r="P292" s="45">
        <f ca="1">ROUNDDOWN(G292*$AM$19+RAND(),0)</f>
        <v>0</v>
      </c>
      <c r="Q292" s="45">
        <f ca="1">ROUNDDOWN(H292*$AN$19+RAND(),0)</f>
        <v>0</v>
      </c>
      <c r="R292" s="45">
        <f ca="1">ROUNDDOWN(I292*$AO$19+RAND(),0)</f>
        <v>0</v>
      </c>
      <c r="S292" s="45">
        <f ca="1">ROUNDDOWN(J292*$AP$19+RAND(),0)</f>
        <v>0</v>
      </c>
      <c r="T292" s="45">
        <f ca="1">ROUNDDOWN(K292*$AQ$19+RAND(),0)</f>
        <v>0</v>
      </c>
      <c r="U292" s="45">
        <f ca="1">ROUNDDOWN(L292*$AR$19+RAND(),0)</f>
        <v>0</v>
      </c>
      <c r="W292" s="47">
        <f t="shared" ca="1" si="609"/>
        <v>0</v>
      </c>
      <c r="X292" s="47">
        <f t="shared" ca="1" si="595"/>
        <v>0</v>
      </c>
      <c r="Y292" s="47">
        <f t="shared" ca="1" si="596"/>
        <v>0</v>
      </c>
      <c r="Z292" s="47">
        <f t="shared" ca="1" si="597"/>
        <v>0</v>
      </c>
      <c r="AA292" s="47">
        <f t="shared" ca="1" si="598"/>
        <v>0</v>
      </c>
      <c r="AB292" s="47">
        <f t="shared" ca="1" si="599"/>
        <v>0</v>
      </c>
      <c r="AC292" s="47">
        <f t="shared" ca="1" si="600"/>
        <v>0</v>
      </c>
      <c r="AD292" s="47">
        <f t="shared" ca="1" si="601"/>
        <v>0</v>
      </c>
      <c r="AE292" s="21">
        <f t="shared" ca="1" si="610"/>
        <v>18</v>
      </c>
      <c r="AH292" s="48">
        <f t="shared" ca="1" si="611"/>
        <v>0</v>
      </c>
      <c r="AI292" s="48">
        <f t="shared" ca="1" si="602"/>
        <v>0</v>
      </c>
      <c r="AJ292" s="48">
        <f t="shared" ca="1" si="603"/>
        <v>0</v>
      </c>
      <c r="AK292" s="48">
        <f t="shared" ca="1" si="604"/>
        <v>0</v>
      </c>
      <c r="AL292" s="48">
        <f t="shared" ca="1" si="605"/>
        <v>0</v>
      </c>
      <c r="AM292" s="48">
        <f t="shared" ca="1" si="606"/>
        <v>0</v>
      </c>
      <c r="AN292" s="48">
        <f t="shared" ca="1" si="607"/>
        <v>0</v>
      </c>
      <c r="AO292" s="48">
        <f t="shared" ca="1" si="608"/>
        <v>0</v>
      </c>
      <c r="AQ292" s="1">
        <v>50</v>
      </c>
      <c r="AR292" s="13">
        <f t="shared" ca="1" si="612"/>
        <v>9.9750623441396506E-3</v>
      </c>
      <c r="AS292" s="13">
        <f ca="1">AS291+I287</f>
        <v>0.99750623441396513</v>
      </c>
      <c r="AT292" s="8">
        <v>5</v>
      </c>
      <c r="AU292" s="16">
        <f ca="1">IF(AU295&lt;AR291,IF(AU295&lt;AR289,IF(AU295&lt;AR288,10,20),IF(AU295&lt;AR290,30,40)),IF(AU295&lt;AR293,IF(AU295&lt;AR292,50,60),IF(AU295&lt;AR294,70,80)))+IF(AU296&lt;AS291,IF(AU296&lt;AS289,IF(AU296&lt;AS288,1,2),IF(AU296&lt;AS290,3,4)),IF(AU296&lt;AS293,IF(AU296&lt;AS292,5,6),IF(AU296&lt;AS294,7,8)))</f>
        <v>65</v>
      </c>
      <c r="AV292" s="16">
        <f ca="1">IF(AV295&lt;AR291,IF(AV295&lt;AR289,IF(AV295&lt;AR288,10,20),IF(AV295&lt;AR290,30,40)),IF(AV295&lt;AR293,IF(AV295&lt;AR292,50,60),IF(AV295&lt;AR294,70,80)))+IF(AV296&lt;AS291,IF(AV296&lt;AS289,IF(AV296&lt;AS288,1,2),IF(AV296&lt;AS290,3,4)),IF(AV296&lt;AS293,IF(AV296&lt;AS292,5,6),IF(AV296&lt;AS294,7,8)))</f>
        <v>65</v>
      </c>
      <c r="AW292" s="16">
        <f ca="1">IF(AW295&lt;AR291,IF(AW295&lt;AR289,IF(AW295&lt;AR288,10,20),IF(AW295&lt;AR290,30,40)),IF(AW295&lt;AR293,IF(AW295&lt;AR292,50,60),IF(AW295&lt;AR294,70,80)))+IF(AW296&lt;AS291,IF(AW296&lt;AS289,IF(AW296&lt;AS288,1,2),IF(AW296&lt;AS290,3,4)),IF(AW296&lt;AS293,IF(AW296&lt;AS292,5,6),IF(AW296&lt;AS294,7,8)))</f>
        <v>65</v>
      </c>
      <c r="AX292" s="16">
        <f ca="1">IF(AX295&lt;AR291,IF(AX295&lt;AR289,IF(AX295&lt;AR288,10,20),IF(AX295&lt;AR290,30,40)),IF(AX295&lt;AR293,IF(AX295&lt;AR292,50,60),IF(AX295&lt;AR294,70,80)))+IF(AX296&lt;AS291,IF(AX296&lt;AS289,IF(AX296&lt;AS288,1,2),IF(AX296&lt;AS290,3,4)),IF(AX296&lt;AS293,IF(AX296&lt;AS292,5,6),IF(AX296&lt;AS294,7,8)))</f>
        <v>65</v>
      </c>
      <c r="AY292" s="16">
        <f ca="1">IF(AY295&lt;AR291,IF(AY295&lt;AR289,IF(AY295&lt;AR288,10,20),IF(AY295&lt;AR290,30,40)),IF(AY295&lt;AR293,IF(AY295&lt;AR292,50,60),IF(AY295&lt;AR294,70,80)))+IF(AY296&lt;AS291,IF(AY296&lt;AS289,IF(AY296&lt;AS288,1,2),IF(AY296&lt;AS290,3,4)),IF(AY296&lt;AS293,IF(AY296&lt;AS292,5,6),IF(AY296&lt;AS294,7,8)))</f>
        <v>65</v>
      </c>
      <c r="AZ292" s="16">
        <f ca="1">IF(AZ295&lt;AR291,IF(AZ295&lt;AR289,IF(AZ295&lt;AR288,10,20),IF(AZ295&lt;AR290,30,40)),IF(AZ295&lt;AR293,IF(AZ295&lt;AR292,50,60),IF(AZ295&lt;AR294,70,80)))+IF(AZ296&lt;AS291,IF(AZ296&lt;AS289,IF(AZ296&lt;AS288,1,2),IF(AZ296&lt;AS290,3,4)),IF(AZ296&lt;AS293,IF(AZ296&lt;AS292,5,6),IF(AZ296&lt;AS294,7,8)))</f>
        <v>65</v>
      </c>
      <c r="BA292" s="16">
        <f ca="1">IF(BA295&lt;AR291,IF(BA295&lt;AR289,IF(BA295&lt;AR288,10,20),IF(BA295&lt;AR290,30,40)),IF(BA295&lt;AR293,IF(BA295&lt;AR292,50,60),IF(BA295&lt;AR294,70,80)))+IF(BA296&lt;AS291,IF(BA296&lt;AS289,IF(BA296&lt;AS288,1,2),IF(BA296&lt;AS290,3,4)),IF(BA296&lt;AS293,IF(BA296&lt;AS292,5,6),IF(BA296&lt;AS294,7,8)))</f>
        <v>65</v>
      </c>
      <c r="BB292" s="16">
        <f ca="1">IF(BB295&lt;AR291,IF(BB295&lt;AR289,IF(BB295&lt;AR288,10,20),IF(BB295&lt;AR290,30,40)),IF(BB295&lt;AR293,IF(BB295&lt;AR292,50,60),IF(BB295&lt;AR294,70,80)))+IF(BB296&lt;AS291,IF(BB296&lt;AS289,IF(BB296&lt;AS288,1,2),IF(BB296&lt;AS290,3,4)),IF(BB296&lt;AS293,IF(BB296&lt;AS292,5,6),IF(BB296&lt;AS294,7,8)))</f>
        <v>65</v>
      </c>
      <c r="BC292" s="16">
        <f ca="1">IF(BC295&lt;AR291,IF(BC295&lt;AR289,IF(BC295&lt;AR288,10,20),IF(BC295&lt;AR290,30,40)),IF(BC295&lt;AR293,IF(BC295&lt;AR292,50,60),IF(BC295&lt;AR294,70,80)))+IF(BC296&lt;AS291,IF(BC296&lt;AS289,IF(BC296&lt;AS288,1,2),IF(BC296&lt;AS290,3,4)),IF(BC296&lt;AS293,IF(BC296&lt;AS292,5,6),IF(BC296&lt;AS294,7,8)))</f>
        <v>65</v>
      </c>
      <c r="BD292" s="16">
        <f ca="1">IF(BD295&lt;AR291,IF(BD295&lt;AR289,IF(BD295&lt;AR288,10,20),IF(BD295&lt;AR290,30,40)),IF(BD295&lt;AR293,IF(BD295&lt;AR292,50,60),IF(BD295&lt;AR294,70,80)))+IF(BD296&lt;AS291,IF(BD296&lt;AS289,IF(BD296&lt;AS288,1,2),IF(BD296&lt;AS290,3,4)),IF(BD296&lt;AS293,IF(BD296&lt;AS292,5,6),IF(BD296&lt;AS294,7,8)))</f>
        <v>65</v>
      </c>
      <c r="BE292" s="16">
        <f ca="1">IF(BE295&lt;AR291,IF(BE295&lt;AR289,IF(BE295&lt;AR288,10,20),IF(BE295&lt;AR290,30,40)),IF(BE295&lt;AR293,IF(BE295&lt;AR292,50,60),IF(BE295&lt;AR294,70,80)))+IF(BE296&lt;AS291,IF(BE296&lt;AS289,IF(BE296&lt;AS288,1,2),IF(BE296&lt;AS290,3,4)),IF(BE296&lt;AS293,IF(BE296&lt;AS292,5,6),IF(BE296&lt;AS294,7,8)))</f>
        <v>65</v>
      </c>
      <c r="BF292" s="16">
        <f ca="1">IF(BF295&lt;AR291,IF(BF295&lt;AR289,IF(BF295&lt;AR288,10,20),IF(BF295&lt;AR290,30,40)),IF(BF295&lt;AR293,IF(BF295&lt;AR292,50,60),IF(BF295&lt;AR294,70,80)))+IF(BF296&lt;AS291,IF(BF296&lt;AS289,IF(BF296&lt;AS288,1,2),IF(BF296&lt;AS290,3,4)),IF(BF296&lt;AS293,IF(BF296&lt;AS292,5,6),IF(BF296&lt;AS294,7,8)))</f>
        <v>65</v>
      </c>
      <c r="BG292" s="16">
        <f ca="1">IF(BG295&lt;AR291,IF(BG295&lt;AR289,IF(BG295&lt;AR288,10,20),IF(BG295&lt;AR290,30,40)),IF(BG295&lt;AR293,IF(BG295&lt;AR292,50,60),IF(BG295&lt;AR294,70,80)))+IF(BG296&lt;AS291,IF(BG296&lt;AS289,IF(BG296&lt;AS288,1,2),IF(BG296&lt;AS290,3,4)),IF(BG296&lt;AS293,IF(BG296&lt;AS292,5,6),IF(BG296&lt;AS294,7,8)))</f>
        <v>75</v>
      </c>
      <c r="BH292" s="16">
        <f ca="1">IF(BH295&lt;AR291,IF(BH295&lt;AR289,IF(BH295&lt;AR288,10,20),IF(BH295&lt;AR290,30,40)),IF(BH295&lt;AR293,IF(BH295&lt;AR292,50,60),IF(BH295&lt;AR294,70,80)))+IF(BH296&lt;AS291,IF(BH296&lt;AS289,IF(BH296&lt;AS288,1,2),IF(BH296&lt;AS290,3,4)),IF(BH296&lt;AS293,IF(BH296&lt;AS292,5,6),IF(BH296&lt;AS294,7,8)))</f>
        <v>65</v>
      </c>
      <c r="BI292" s="16">
        <f ca="1">IF(BI295&lt;AR291,IF(BI295&lt;AR289,IF(BI295&lt;AR288,10,20),IF(BI295&lt;AR290,30,40)),IF(BI295&lt;AR293,IF(BI295&lt;AR292,50,60),IF(BI295&lt;AR294,70,80)))+IF(BI296&lt;AS291,IF(BI296&lt;AS289,IF(BI296&lt;AS288,1,2),IF(BI296&lt;AS290,3,4)),IF(BI296&lt;AS293,IF(BI296&lt;AS292,5,6),IF(BI296&lt;AS294,7,8)))</f>
        <v>65</v>
      </c>
      <c r="BJ292" s="16">
        <f ca="1">IF(BJ295&lt;AR291,IF(BJ295&lt;AR289,IF(BJ295&lt;AR288,10,20),IF(BJ295&lt;AR290,30,40)),IF(BJ295&lt;AR293,IF(BJ295&lt;AR292,50,60),IF(BJ295&lt;AR294,70,80)))+IF(BJ296&lt;AS291,IF(BJ296&lt;AS289,IF(BJ296&lt;AS288,1,2),IF(BJ296&lt;AS290,3,4)),IF(BJ296&lt;AS293,IF(BJ296&lt;AS292,5,6),IF(BJ296&lt;AS294,7,8)))</f>
        <v>65</v>
      </c>
      <c r="BK292" s="16">
        <f ca="1">IF(BK295&lt;AR291,IF(BK295&lt;AR289,IF(BK295&lt;AR288,10,20),IF(BK295&lt;AR290,30,40)),IF(BK295&lt;AR293,IF(BK295&lt;AR292,50,60),IF(BK295&lt;AR294,70,80)))+IF(BK296&lt;AS291,IF(BK296&lt;AS289,IF(BK296&lt;AS288,1,2),IF(BK296&lt;AS290,3,4)),IF(BK296&lt;AS293,IF(BK296&lt;AS292,5,6),IF(BK296&lt;AS294,7,8)))</f>
        <v>65</v>
      </c>
      <c r="BL292" s="16">
        <f ca="1">IF(BL295&lt;AR291,IF(BL295&lt;AR289,IF(BL295&lt;AR288,10,20),IF(BL295&lt;AR290,30,40)),IF(BL295&lt;AR293,IF(BL295&lt;AR292,50,60),IF(BL295&lt;AR294,70,80)))+IF(BL296&lt;AS291,IF(BL296&lt;AS289,IF(BL296&lt;AS288,1,2),IF(BL296&lt;AS290,3,4)),IF(BL296&lt;AS293,IF(BL296&lt;AS292,5,6),IF(BL296&lt;AS294,7,8)))</f>
        <v>65</v>
      </c>
      <c r="BM292" s="16">
        <f ca="1">IF(BM295&lt;AR291,IF(BM295&lt;AR289,IF(BM295&lt;AR288,10,20),IF(BM295&lt;AR290,30,40)),IF(BM295&lt;AR293,IF(BM295&lt;AR292,50,60),IF(BM295&lt;AR294,70,80)))+IF(BM296&lt;AS291,IF(BM296&lt;AS289,IF(BM296&lt;AS288,1,2),IF(BM296&lt;AS290,3,4)),IF(BM296&lt;AS293,IF(BM296&lt;AS292,5,6),IF(BM296&lt;AS294,7,8)))</f>
        <v>65</v>
      </c>
      <c r="BN292" s="16">
        <f ca="1">IF(BN295&lt;AR291,IF(BN295&lt;AR289,IF(BN295&lt;AR288,10,20),IF(BN295&lt;AR290,30,40)),IF(BN295&lt;AR293,IF(BN295&lt;AR292,50,60),IF(BN295&lt;AR294,70,80)))+IF(BN296&lt;AS291,IF(BN296&lt;AS289,IF(BN296&lt;AS288,1,2),IF(BN296&lt;AS290,3,4)),IF(BN296&lt;AS293,IF(BN296&lt;AS292,5,6),IF(BN296&lt;AS294,7,8)))</f>
        <v>65</v>
      </c>
      <c r="BO292" s="16">
        <f ca="1">IF(BO295&lt;AR291,IF(BO295&lt;AR289,IF(BO295&lt;AR288,10,20),IF(BO295&lt;AR290,30,40)),IF(BO295&lt;AR293,IF(BO295&lt;AR292,50,60),IF(BO295&lt;AR294,70,80)))+IF(BO296&lt;AS291,IF(BO296&lt;AS289,IF(BO296&lt;AS288,1,2),IF(BO296&lt;AS290,3,4)),IF(BO296&lt;AS293,IF(BO296&lt;AS292,5,6),IF(BO296&lt;AS294,7,8)))</f>
        <v>65</v>
      </c>
      <c r="BP292" s="16">
        <f ca="1">IF(BP295&lt;AR291,IF(BP295&lt;AR289,IF(BP295&lt;AR288,10,20),IF(BP295&lt;AR290,30,40)),IF(BP295&lt;AR293,IF(BP295&lt;AR292,50,60),IF(BP295&lt;AR294,70,80)))+IF(BP296&lt;AS291,IF(BP296&lt;AS289,IF(BP296&lt;AS288,1,2),IF(BP296&lt;AS290,3,4)),IF(BP296&lt;AS293,IF(BP296&lt;AS292,5,6),IF(BP296&lt;AS294,7,8)))</f>
        <v>65</v>
      </c>
      <c r="BQ292" s="16">
        <f ca="1">IF(BQ295&lt;AR291,IF(BQ295&lt;AR289,IF(BQ295&lt;AR288,10,20),IF(BQ295&lt;AR290,30,40)),IF(BQ295&lt;AR293,IF(BQ295&lt;AR292,50,60),IF(BQ295&lt;AR294,70,80)))+IF(BQ296&lt;AS291,IF(BQ296&lt;AS289,IF(BQ296&lt;AS288,1,2),IF(BQ296&lt;AS290,3,4)),IF(BQ296&lt;AS293,IF(BQ296&lt;AS292,5,6),IF(BQ296&lt;AS294,7,8)))</f>
        <v>65</v>
      </c>
      <c r="BR292" s="16">
        <f ca="1">IF(BR295&lt;AR291,IF(BR295&lt;AR289,IF(BR295&lt;AR288,10,20),IF(BR295&lt;AR290,30,40)),IF(BR295&lt;AR293,IF(BR295&lt;AR292,50,60),IF(BR295&lt;AR294,70,80)))+IF(BR296&lt;AS291,IF(BR296&lt;AS289,IF(BR296&lt;AS288,1,2),IF(BR296&lt;AS290,3,4)),IF(BR296&lt;AS293,IF(BR296&lt;AS292,5,6),IF(BR296&lt;AS294,7,8)))</f>
        <v>65</v>
      </c>
      <c r="BS292" s="16">
        <f ca="1">IF(BS295&lt;AR291,IF(BS295&lt;AR289,IF(BS295&lt;AR288,10,20),IF(BS295&lt;AR290,30,40)),IF(BS295&lt;AR293,IF(BS295&lt;AR292,50,60),IF(BS295&lt;AR294,70,80)))+IF(BS296&lt;AS291,IF(BS296&lt;AS289,IF(BS296&lt;AS288,1,2),IF(BS296&lt;AS290,3,4)),IF(BS296&lt;AS293,IF(BS296&lt;AS292,5,6),IF(BS296&lt;AS294,7,8)))</f>
        <v>65</v>
      </c>
      <c r="BT292" s="16">
        <f ca="1">IF(BT295&lt;AR291,IF(BT295&lt;AR289,IF(BT295&lt;AR288,10,20),IF(BT295&lt;AR290,30,40)),IF(BT295&lt;AR293,IF(BT295&lt;AR292,50,60),IF(BT295&lt;AR294,70,80)))+IF(BT296&lt;AS291,IF(BT296&lt;AS289,IF(BT296&lt;AS288,1,2),IF(BT296&lt;AS290,3,4)),IF(BT296&lt;AS293,IF(BT296&lt;AS292,5,6),IF(BT296&lt;AS294,7,8)))</f>
        <v>65</v>
      </c>
      <c r="BU292" s="16">
        <f ca="1">IF(BU295&lt;AR291,IF(BU295&lt;AR289,IF(BU295&lt;AR288,10,20),IF(BU295&lt;AR290,30,40)),IF(BU295&lt;AR293,IF(BU295&lt;AR292,50,60),IF(BU295&lt;AR294,70,80)))+IF(BU296&lt;AS291,IF(BU296&lt;AS289,IF(BU296&lt;AS288,1,2),IF(BU296&lt;AS290,3,4)),IF(BU296&lt;AS293,IF(BU296&lt;AS292,5,6),IF(BU296&lt;AS294,7,8)))</f>
        <v>65</v>
      </c>
      <c r="BV292" s="16">
        <f ca="1">IF(BV295&lt;AR291,IF(BV295&lt;AR289,IF(BV295&lt;AR288,10,20),IF(BV295&lt;AR290,30,40)),IF(BV295&lt;AR293,IF(BV295&lt;AR292,50,60),IF(BV295&lt;AR294,70,80)))+IF(BV296&lt;AS291,IF(BV296&lt;AS289,IF(BV296&lt;AS288,1,2),IF(BV296&lt;AS290,3,4)),IF(BV296&lt;AS293,IF(BV296&lt;AS292,5,6),IF(BV296&lt;AS294,7,8)))</f>
        <v>65</v>
      </c>
      <c r="BW292" s="16">
        <f ca="1">IF(BW295&lt;AR291,IF(BW295&lt;AR289,IF(BW295&lt;AR288,10,20),IF(BW295&lt;AR290,30,40)),IF(BW295&lt;AR293,IF(BW295&lt;AR292,50,60),IF(BW295&lt;AR294,70,80)))+IF(BW296&lt;AS291,IF(BW296&lt;AS289,IF(BW296&lt;AS288,1,2),IF(BW296&lt;AS290,3,4)),IF(BW296&lt;AS293,IF(BW296&lt;AS292,5,6),IF(BW296&lt;AS294,7,8)))</f>
        <v>65</v>
      </c>
      <c r="BX292" s="16">
        <f ca="1">IF(BX295&lt;AR291,IF(BX295&lt;AR289,IF(BX295&lt;AR288,10,20),IF(BX295&lt;AR290,30,40)),IF(BX295&lt;AR293,IF(BX295&lt;AR292,50,60),IF(BX295&lt;AR294,70,80)))+IF(BX296&lt;AS291,IF(BX296&lt;AS289,IF(BX296&lt;AS288,1,2),IF(BX296&lt;AS290,3,4)),IF(BX296&lt;AS293,IF(BX296&lt;AS292,5,6),IF(BX296&lt;AS294,7,8)))</f>
        <v>65</v>
      </c>
      <c r="BY292" s="16">
        <f ca="1">IF(BY295&lt;AR291,IF(BY295&lt;AR289,IF(BY295&lt;AR288,10,20),IF(BY295&lt;AR290,30,40)),IF(BY295&lt;AR293,IF(BY295&lt;AR292,50,60),IF(BY295&lt;AR294,70,80)))+IF(BY296&lt;AS291,IF(BY296&lt;AS289,IF(BY296&lt;AS288,1,2),IF(BY296&lt;AS290,3,4)),IF(BY296&lt;AS293,IF(BY296&lt;AS292,5,6),IF(BY296&lt;AS294,7,8)))</f>
        <v>65</v>
      </c>
      <c r="BZ292" s="16">
        <f ca="1">IF(BZ295&lt;AR291,IF(BZ295&lt;AR289,IF(BZ295&lt;AR288,10,20),IF(BZ295&lt;AR290,30,40)),IF(BZ295&lt;AR293,IF(BZ295&lt;AR292,50,60),IF(BZ295&lt;AR294,70,80)))+IF(BZ296&lt;AS291,IF(BZ296&lt;AS289,IF(BZ296&lt;AS288,1,2),IF(BZ296&lt;AS290,3,4)),IF(BZ296&lt;AS293,IF(BZ296&lt;AS292,5,6),IF(BZ296&lt;AS294,7,8)))</f>
        <v>65</v>
      </c>
      <c r="CA292" s="16">
        <f ca="1">IF(CA295&lt;AR291,IF(CA295&lt;AR289,IF(CA295&lt;AR288,10,20),IF(CA295&lt;AR290,30,40)),IF(CA295&lt;AR293,IF(CA295&lt;AR292,50,60),IF(CA295&lt;AR294,70,80)))+IF(CA296&lt;AS291,IF(CA296&lt;AS289,IF(CA296&lt;AS288,1,2),IF(CA296&lt;AS290,3,4)),IF(CA296&lt;AS293,IF(CA296&lt;AS292,5,6),IF(CA296&lt;AS294,7,8)))</f>
        <v>65</v>
      </c>
      <c r="CB292" s="16">
        <f ca="1">IF(CB295&lt;AR291,IF(CB295&lt;AR289,IF(CB295&lt;AR288,10,20),IF(CB295&lt;AR290,30,40)),IF(CB295&lt;AR293,IF(CB295&lt;AR292,50,60),IF(CB295&lt;AR294,70,80)))+IF(CB296&lt;AS291,IF(CB296&lt;AS289,IF(CB296&lt;AS288,1,2),IF(CB296&lt;AS290,3,4)),IF(CB296&lt;AS293,IF(CB296&lt;AS292,5,6),IF(CB296&lt;AS294,7,8)))</f>
        <v>65</v>
      </c>
      <c r="CC292" s="16">
        <f ca="1">IF(CC295&lt;AR291,IF(CC295&lt;AR289,IF(CC295&lt;AR288,10,20),IF(CC295&lt;AR290,30,40)),IF(CC295&lt;AR293,IF(CC295&lt;AR292,50,60),IF(CC295&lt;AR294,70,80)))+IF(CC296&lt;AS291,IF(CC296&lt;AS289,IF(CC296&lt;AS288,1,2),IF(CC296&lt;AS290,3,4)),IF(CC296&lt;AS293,IF(CC296&lt;AS292,5,6),IF(CC296&lt;AS294,7,8)))</f>
        <v>65</v>
      </c>
      <c r="CD292" s="16">
        <f ca="1">IF(CD295&lt;AR291,IF(CD295&lt;AR289,IF(CD295&lt;AR288,10,20),IF(CD295&lt;AR290,30,40)),IF(CD295&lt;AR293,IF(CD295&lt;AR292,50,60),IF(CD295&lt;AR294,70,80)))+IF(CD296&lt;AS291,IF(CD296&lt;AS289,IF(CD296&lt;AS288,1,2),IF(CD296&lt;AS290,3,4)),IF(CD296&lt;AS293,IF(CD296&lt;AS292,5,6),IF(CD296&lt;AS294,7,8)))</f>
        <v>65</v>
      </c>
      <c r="CE292" s="16">
        <f ca="1">IF(CE295&lt;AR291,IF(CE295&lt;AR289,IF(CE295&lt;AR288,10,20),IF(CE295&lt;AR290,30,40)),IF(CE295&lt;AR293,IF(CE295&lt;AR292,50,60),IF(CE295&lt;AR294,70,80)))+IF(CE296&lt;AS291,IF(CE296&lt;AS289,IF(CE296&lt;AS288,1,2),IF(CE296&lt;AS290,3,4)),IF(CE296&lt;AS293,IF(CE296&lt;AS292,5,6),IF(CE296&lt;AS294,7,8)))</f>
        <v>65</v>
      </c>
      <c r="CF292" s="16">
        <f ca="1">IF(CF295&lt;AR291,IF(CF295&lt;AR289,IF(CF295&lt;AR288,10,20),IF(CF295&lt;AR290,30,40)),IF(CF295&lt;AR293,IF(CF295&lt;AR292,50,60),IF(CF295&lt;AR294,70,80)))+IF(CF296&lt;AS291,IF(CF296&lt;AS289,IF(CF296&lt;AS288,1,2),IF(CF296&lt;AS290,3,4)),IF(CF296&lt;AS293,IF(CF296&lt;AS292,5,6),IF(CF296&lt;AS294,7,8)))</f>
        <v>65</v>
      </c>
      <c r="CG292" s="16">
        <f ca="1">IF(CG295&lt;AR291,IF(CG295&lt;AR289,IF(CG295&lt;AR288,10,20),IF(CG295&lt;AR290,30,40)),IF(CG295&lt;AR293,IF(CG295&lt;AR292,50,60),IF(CG295&lt;AR294,70,80)))+IF(CG296&lt;AS291,IF(CG296&lt;AS289,IF(CG296&lt;AS288,1,2),IF(CG296&lt;AS290,3,4)),IF(CG296&lt;AS293,IF(CG296&lt;AS292,5,6),IF(CG296&lt;AS294,7,8)))</f>
        <v>65</v>
      </c>
      <c r="CH292" s="16">
        <f ca="1">IF(CH295&lt;AR291,IF(CH295&lt;AR289,IF(CH295&lt;AR288,10,20),IF(CH295&lt;AR290,30,40)),IF(CH295&lt;AR293,IF(CH295&lt;AR292,50,60),IF(CH295&lt;AR294,70,80)))+IF(CH296&lt;AS291,IF(CH296&lt;AS289,IF(CH296&lt;AS288,1,2),IF(CH296&lt;AS290,3,4)),IF(CH296&lt;AS293,IF(CH296&lt;AS292,5,6),IF(CH296&lt;AS294,7,8)))</f>
        <v>65</v>
      </c>
      <c r="CI292" s="16">
        <f ca="1">IF(CI295&lt;AR291,IF(CI295&lt;AR289,IF(CI295&lt;AR288,10,20),IF(CI295&lt;AR290,30,40)),IF(CI295&lt;AR293,IF(CI295&lt;AR292,50,60),IF(CI295&lt;AR294,70,80)))+IF(CI296&lt;AS291,IF(CI296&lt;AS289,IF(CI296&lt;AS288,1,2),IF(CI296&lt;AS290,3,4)),IF(CI296&lt;AS293,IF(CI296&lt;AS292,5,6),IF(CI296&lt;AS294,7,8)))</f>
        <v>65</v>
      </c>
      <c r="CJ292" s="16">
        <f ca="1">IF(CJ295&lt;AR291,IF(CJ295&lt;AR289,IF(CJ295&lt;AR288,10,20),IF(CJ295&lt;AR290,30,40)),IF(CJ295&lt;AR293,IF(CJ295&lt;AR292,50,60),IF(CJ295&lt;AR294,70,80)))+IF(CJ296&lt;AS291,IF(CJ296&lt;AS289,IF(CJ296&lt;AS288,1,2),IF(CJ296&lt;AS290,3,4)),IF(CJ296&lt;AS293,IF(CJ296&lt;AS292,5,6),IF(CJ296&lt;AS294,7,8)))</f>
        <v>65</v>
      </c>
      <c r="CK292" s="16">
        <f ca="1">IF(CK295&lt;AR291,IF(CK295&lt;AR289,IF(CK295&lt;AR288,10,20),IF(CK295&lt;AR290,30,40)),IF(CK295&lt;AR293,IF(CK295&lt;AR292,50,60),IF(CK295&lt;AR294,70,80)))+IF(CK296&lt;AS291,IF(CK296&lt;AS289,IF(CK296&lt;AS288,1,2),IF(CK296&lt;AS290,3,4)),IF(CK296&lt;AS293,IF(CK296&lt;AS292,5,6),IF(CK296&lt;AS294,7,8)))</f>
        <v>65</v>
      </c>
      <c r="CL292" s="16">
        <f ca="1">IF(CL295&lt;AR291,IF(CL295&lt;AR289,IF(CL295&lt;AR288,10,20),IF(CL295&lt;AR290,30,40)),IF(CL295&lt;AR293,IF(CL295&lt;AR292,50,60),IF(CL295&lt;AR294,70,80)))+IF(CL296&lt;AS291,IF(CL296&lt;AS289,IF(CL296&lt;AS288,1,2),IF(CL296&lt;AS290,3,4)),IF(CL296&lt;AS293,IF(CL296&lt;AS292,5,6),IF(CL296&lt;AS294,7,8)))</f>
        <v>65</v>
      </c>
      <c r="CM292" s="16">
        <f ca="1">IF(CM295&lt;AR291,IF(CM295&lt;AR289,IF(CM295&lt;AR288,10,20),IF(CM295&lt;AR290,30,40)),IF(CM295&lt;AR293,IF(CM295&lt;AR292,50,60),IF(CM295&lt;AR294,70,80)))+IF(CM296&lt;AS291,IF(CM296&lt;AS289,IF(CM296&lt;AS288,1,2),IF(CM296&lt;AS290,3,4)),IF(CM296&lt;AS293,IF(CM296&lt;AS292,5,6),IF(CM296&lt;AS294,7,8)))</f>
        <v>65</v>
      </c>
      <c r="CN292" s="16">
        <f ca="1">IF(CN295&lt;AR291,IF(CN295&lt;AR289,IF(CN295&lt;AR288,10,20),IF(CN295&lt;AR290,30,40)),IF(CN295&lt;AR293,IF(CN295&lt;AR292,50,60),IF(CN295&lt;AR294,70,80)))+IF(CN296&lt;AS291,IF(CN296&lt;AS289,IF(CN296&lt;AS288,1,2),IF(CN296&lt;AS290,3,4)),IF(CN296&lt;AS293,IF(CN296&lt;AS292,5,6),IF(CN296&lt;AS294,7,8)))</f>
        <v>65</v>
      </c>
      <c r="CO292" s="16">
        <f ca="1">IF(CO295&lt;AR291,IF(CO295&lt;AR289,IF(CO295&lt;AR288,10,20),IF(CO295&lt;AR290,30,40)),IF(CO295&lt;AR293,IF(CO295&lt;AR292,50,60),IF(CO295&lt;AR294,70,80)))+IF(CO296&lt;AS291,IF(CO296&lt;AS289,IF(CO296&lt;AS288,1,2),IF(CO296&lt;AS290,3,4)),IF(CO296&lt;AS293,IF(CO296&lt;AS292,5,6),IF(CO296&lt;AS294,7,8)))</f>
        <v>65</v>
      </c>
      <c r="CP292" s="16">
        <f ca="1">IF(CP295&lt;AR291,IF(CP295&lt;AR289,IF(CP295&lt;AR288,10,20),IF(CP295&lt;AR290,30,40)),IF(CP295&lt;AR293,IF(CP295&lt;AR292,50,60),IF(CP295&lt;AR294,70,80)))+IF(CP296&lt;AS291,IF(CP296&lt;AS289,IF(CP296&lt;AS288,1,2),IF(CP296&lt;AS290,3,4)),IF(CP296&lt;AS293,IF(CP296&lt;AS292,5,6),IF(CP296&lt;AS294,7,8)))</f>
        <v>65</v>
      </c>
      <c r="CQ292" s="16">
        <f ca="1">IF(CQ295&lt;AR291,IF(CQ295&lt;AR289,IF(CQ295&lt;AR288,10,20),IF(CQ295&lt;AR290,30,40)),IF(CQ295&lt;AR293,IF(CQ295&lt;AR292,50,60),IF(CQ295&lt;AR294,70,80)))+IF(CQ296&lt;AS291,IF(CQ296&lt;AS289,IF(CQ296&lt;AS288,1,2),IF(CQ296&lt;AS290,3,4)),IF(CQ296&lt;AS293,IF(CQ296&lt;AS292,5,6),IF(CQ296&lt;AS294,7,8)))</f>
        <v>65</v>
      </c>
      <c r="CR292" s="16">
        <f ca="1">IF(CR295&lt;AR291,IF(CR295&lt;AR289,IF(CR295&lt;AR288,10,20),IF(CR295&lt;AR290,30,40)),IF(CR295&lt;AR293,IF(CR295&lt;AR292,50,60),IF(CR295&lt;AR294,70,80)))+IF(CR296&lt;AS291,IF(CR296&lt;AS289,IF(CR296&lt;AS288,1,2),IF(CR296&lt;AS290,3,4)),IF(CR296&lt;AS293,IF(CR296&lt;AS292,5,6),IF(CR296&lt;AS294,7,8)))</f>
        <v>65</v>
      </c>
      <c r="DO292" s="2">
        <v>146.5</v>
      </c>
      <c r="DP292" s="2">
        <f t="shared" si="549"/>
        <v>0.73250000000000004</v>
      </c>
      <c r="DQ292" s="1">
        <f t="shared" si="550"/>
        <v>0.70277777777777772</v>
      </c>
    </row>
    <row r="293" spans="1:121" x14ac:dyDescent="0.35">
      <c r="A293" s="23"/>
      <c r="B293" s="39">
        <v>0.25</v>
      </c>
      <c r="C293" s="49">
        <v>60</v>
      </c>
      <c r="D293" s="26">
        <f ca="1">AE280/AE283</f>
        <v>0.98753117206982544</v>
      </c>
      <c r="E293" s="19">
        <f ca="1">COUNTIF(AU289:CR292,61)</f>
        <v>0</v>
      </c>
      <c r="F293" s="19">
        <f ca="1">COUNTIF(AU289:CR292,62)</f>
        <v>0</v>
      </c>
      <c r="G293" s="19">
        <f ca="1">COUNTIF(AU289:CR292,63)</f>
        <v>0</v>
      </c>
      <c r="H293" s="19">
        <f ca="1">COUNTIF(AU289:CR292,64)</f>
        <v>2</v>
      </c>
      <c r="I293" s="19">
        <f ca="1">COUNTIF(AU289:CR292,65)</f>
        <v>194</v>
      </c>
      <c r="J293" s="19">
        <f ca="1">COUNTIF(AU289:CR292,66)</f>
        <v>1</v>
      </c>
      <c r="K293" s="19">
        <f ca="1">COUNTIF(AU289:CR292,67)</f>
        <v>0</v>
      </c>
      <c r="L293" s="19">
        <f ca="1">COUNTIF(AU289:CR292,68)</f>
        <v>0</v>
      </c>
      <c r="N293" s="45">
        <f ca="1">ROUNDDOWN(E293*$AK$20+RAND(),0)</f>
        <v>0</v>
      </c>
      <c r="O293" s="45">
        <f ca="1">ROUNDDOWN(F293*$AL$20+RAND(),0)</f>
        <v>0</v>
      </c>
      <c r="P293" s="45">
        <f ca="1">ROUNDDOWN(G293*$AM$20+RAND(),0)</f>
        <v>0</v>
      </c>
      <c r="Q293" s="45">
        <f ca="1">ROUNDDOWN(H293*$AN$20+RAND(),0)</f>
        <v>0</v>
      </c>
      <c r="R293" s="45">
        <f ca="1">ROUNDDOWN(I293*$AO$20+RAND(),0)</f>
        <v>19</v>
      </c>
      <c r="S293" s="45">
        <f ca="1">ROUNDDOWN(J293*$AP$20+RAND(),0)</f>
        <v>0</v>
      </c>
      <c r="T293" s="45">
        <f ca="1">ROUNDDOWN(K293*$AQ$20+RAND(),0)</f>
        <v>0</v>
      </c>
      <c r="U293" s="45">
        <f ca="1">ROUNDDOWN(L293*$AR$20+RAND(),0)</f>
        <v>0</v>
      </c>
      <c r="W293" s="47">
        <f t="shared" ca="1" si="609"/>
        <v>0</v>
      </c>
      <c r="X293" s="47">
        <f t="shared" ca="1" si="595"/>
        <v>0</v>
      </c>
      <c r="Y293" s="47">
        <f t="shared" ca="1" si="596"/>
        <v>0</v>
      </c>
      <c r="Z293" s="47">
        <f t="shared" ca="1" si="597"/>
        <v>0</v>
      </c>
      <c r="AA293" s="47">
        <f t="shared" ca="1" si="598"/>
        <v>9</v>
      </c>
      <c r="AB293" s="47">
        <f t="shared" ca="1" si="599"/>
        <v>0</v>
      </c>
      <c r="AC293" s="47">
        <f t="shared" ca="1" si="600"/>
        <v>0</v>
      </c>
      <c r="AD293" s="47">
        <f t="shared" ca="1" si="601"/>
        <v>0</v>
      </c>
      <c r="AE293" s="21">
        <f t="shared" ca="1" si="610"/>
        <v>1783.0000000000002</v>
      </c>
      <c r="AH293" s="48">
        <f t="shared" ca="1" si="611"/>
        <v>0</v>
      </c>
      <c r="AI293" s="48">
        <f t="shared" ca="1" si="602"/>
        <v>0</v>
      </c>
      <c r="AJ293" s="48">
        <f t="shared" ca="1" si="603"/>
        <v>0</v>
      </c>
      <c r="AK293" s="48">
        <f t="shared" ca="1" si="604"/>
        <v>0</v>
      </c>
      <c r="AL293" s="48">
        <f t="shared" ca="1" si="605"/>
        <v>10</v>
      </c>
      <c r="AM293" s="48">
        <f t="shared" ca="1" si="606"/>
        <v>0</v>
      </c>
      <c r="AN293" s="48">
        <f t="shared" ca="1" si="607"/>
        <v>0</v>
      </c>
      <c r="AO293" s="48">
        <f t="shared" ca="1" si="608"/>
        <v>0</v>
      </c>
      <c r="AQ293" s="1">
        <v>60</v>
      </c>
      <c r="AR293" s="13">
        <f t="shared" ca="1" si="612"/>
        <v>0.99750623441396513</v>
      </c>
      <c r="AS293" s="13">
        <f ca="1">AS292+J287</f>
        <v>1</v>
      </c>
      <c r="AT293" s="8">
        <v>6</v>
      </c>
      <c r="AU293" s="15">
        <f t="shared" ref="AU293:CR296" ca="1" si="613">RAND()</f>
        <v>0.35310743841273284</v>
      </c>
      <c r="AV293" s="15">
        <f t="shared" ca="1" si="613"/>
        <v>0.2258545255737241</v>
      </c>
      <c r="AW293" s="15">
        <f t="shared" ca="1" si="613"/>
        <v>0.27704745734021841</v>
      </c>
      <c r="AX293" s="15">
        <f t="shared" ca="1" si="613"/>
        <v>0.44859541318379448</v>
      </c>
      <c r="AY293" s="15">
        <f t="shared" ca="1" si="613"/>
        <v>0.37268611184049782</v>
      </c>
      <c r="AZ293" s="15">
        <f t="shared" ca="1" si="613"/>
        <v>0.94827452564831893</v>
      </c>
      <c r="BA293" s="15">
        <f t="shared" ca="1" si="613"/>
        <v>0.23048019795132157</v>
      </c>
      <c r="BB293" s="15">
        <f t="shared" ca="1" si="613"/>
        <v>0.61464524566525514</v>
      </c>
      <c r="BC293" s="15">
        <f t="shared" ca="1" si="613"/>
        <v>0.23629563552238408</v>
      </c>
      <c r="BD293" s="15">
        <f t="shared" ca="1" si="613"/>
        <v>0.79408524965153138</v>
      </c>
      <c r="BE293" s="15">
        <f t="shared" ca="1" si="613"/>
        <v>0.11759067813634216</v>
      </c>
      <c r="BF293" s="15">
        <f t="shared" ca="1" si="613"/>
        <v>0.53935910221107575</v>
      </c>
      <c r="BG293" s="15">
        <f t="shared" ca="1" si="613"/>
        <v>0.38113293582118146</v>
      </c>
      <c r="BH293" s="15">
        <f t="shared" ca="1" si="613"/>
        <v>0.89123243723819812</v>
      </c>
      <c r="BI293" s="15">
        <f t="shared" ca="1" si="613"/>
        <v>0.73733602133123988</v>
      </c>
      <c r="BJ293" s="15">
        <f t="shared" ca="1" si="613"/>
        <v>0.81938829434118599</v>
      </c>
      <c r="BK293" s="15">
        <f t="shared" ca="1" si="613"/>
        <v>0.77362522591830574</v>
      </c>
      <c r="BL293" s="15">
        <f t="shared" ca="1" si="613"/>
        <v>0.53523470889837388</v>
      </c>
      <c r="BM293" s="15">
        <f t="shared" ca="1" si="613"/>
        <v>0.3299483725299156</v>
      </c>
      <c r="BN293" s="15">
        <f t="shared" ca="1" si="613"/>
        <v>0.96433582388959449</v>
      </c>
      <c r="BO293" s="15">
        <f t="shared" ca="1" si="613"/>
        <v>0.66407556827451175</v>
      </c>
      <c r="BP293" s="15">
        <f t="shared" ca="1" si="613"/>
        <v>0.42582028003002093</v>
      </c>
      <c r="BQ293" s="15">
        <f t="shared" ca="1" si="613"/>
        <v>0.84741661984688565</v>
      </c>
      <c r="BR293" s="15">
        <f t="shared" ca="1" si="613"/>
        <v>0.60540173115102147</v>
      </c>
      <c r="BS293" s="15">
        <f t="shared" ca="1" si="613"/>
        <v>0.96954644051474737</v>
      </c>
      <c r="BT293" s="15">
        <f t="shared" ca="1" si="613"/>
        <v>0.68144126708357466</v>
      </c>
      <c r="BU293" s="15">
        <f t="shared" ca="1" si="613"/>
        <v>0.39268334734370103</v>
      </c>
      <c r="BV293" s="15">
        <f t="shared" ca="1" si="613"/>
        <v>0.12265788825972579</v>
      </c>
      <c r="BW293" s="15">
        <f t="shared" ca="1" si="613"/>
        <v>0.68595249452887708</v>
      </c>
      <c r="BX293" s="15">
        <f t="shared" ca="1" si="613"/>
        <v>0.67071210764599654</v>
      </c>
      <c r="BY293" s="15">
        <f t="shared" ca="1" si="613"/>
        <v>0.35483698340736014</v>
      </c>
      <c r="BZ293" s="15">
        <f t="shared" ca="1" si="613"/>
        <v>0.75379344845486118</v>
      </c>
      <c r="CA293" s="15">
        <f t="shared" ca="1" si="613"/>
        <v>0.87747562274832303</v>
      </c>
      <c r="CB293" s="15">
        <f t="shared" ca="1" si="613"/>
        <v>4.1817705660573301E-2</v>
      </c>
      <c r="CC293" s="15">
        <f t="shared" ca="1" si="613"/>
        <v>5.2914019696393866E-2</v>
      </c>
      <c r="CD293" s="15">
        <f t="shared" ca="1" si="613"/>
        <v>0.55830974958518054</v>
      </c>
      <c r="CE293" s="15">
        <f t="shared" ca="1" si="613"/>
        <v>0.88104596396736701</v>
      </c>
      <c r="CF293" s="15">
        <f t="shared" ca="1" si="613"/>
        <v>0.83414967936687778</v>
      </c>
      <c r="CG293" s="15">
        <f t="shared" ca="1" si="613"/>
        <v>0.24141113642277212</v>
      </c>
      <c r="CH293" s="15">
        <f t="shared" ca="1" si="613"/>
        <v>0.91614414401881861</v>
      </c>
      <c r="CI293" s="15">
        <f t="shared" ca="1" si="613"/>
        <v>0.97582568212928844</v>
      </c>
      <c r="CJ293" s="15">
        <f t="shared" ca="1" si="613"/>
        <v>0.24116229497658215</v>
      </c>
      <c r="CK293" s="15">
        <f t="shared" ca="1" si="613"/>
        <v>0.94968060625726203</v>
      </c>
      <c r="CL293" s="15">
        <f t="shared" ca="1" si="613"/>
        <v>0.90384036537190104</v>
      </c>
      <c r="CM293" s="15">
        <f t="shared" ca="1" si="613"/>
        <v>0.6001250944576495</v>
      </c>
      <c r="CN293" s="15">
        <f t="shared" ca="1" si="613"/>
        <v>0.49317714250644706</v>
      </c>
      <c r="CO293" s="15">
        <f t="shared" ca="1" si="613"/>
        <v>0.45164715035800063</v>
      </c>
      <c r="CP293" s="15">
        <f t="shared" ca="1" si="613"/>
        <v>0.18954239440957554</v>
      </c>
      <c r="CQ293" s="15">
        <f t="shared" ca="1" si="613"/>
        <v>1.8924539086434988E-2</v>
      </c>
      <c r="CR293" s="15">
        <f t="shared" ca="1" si="613"/>
        <v>2.0829609914098324E-2</v>
      </c>
      <c r="DO293" s="2">
        <v>147</v>
      </c>
      <c r="DP293" s="2">
        <f t="shared" si="549"/>
        <v>0.73499999999999999</v>
      </c>
      <c r="DQ293" s="1">
        <f t="shared" si="550"/>
        <v>0.7055555555555556</v>
      </c>
    </row>
    <row r="294" spans="1:121" x14ac:dyDescent="0.35">
      <c r="A294" s="23"/>
      <c r="B294" s="39">
        <v>0.5</v>
      </c>
      <c r="C294" s="49">
        <v>70</v>
      </c>
      <c r="D294" s="26">
        <f ca="1">AE281/AE283</f>
        <v>2.4937655860349127E-3</v>
      </c>
      <c r="E294" s="19">
        <f ca="1">COUNTIF(AU289:CR292,71)</f>
        <v>0</v>
      </c>
      <c r="F294" s="19">
        <f ca="1">COUNTIF(AU289:CR292,72)</f>
        <v>0</v>
      </c>
      <c r="G294" s="19">
        <f ca="1">COUNTIF(AU289:CR292,73)</f>
        <v>0</v>
      </c>
      <c r="H294" s="19">
        <f ca="1">COUNTIF(AU289:CR292,74)</f>
        <v>0</v>
      </c>
      <c r="I294" s="19">
        <f ca="1">COUNTIF(AU289:CR292,75)</f>
        <v>3</v>
      </c>
      <c r="J294" s="19">
        <f ca="1">COUNTIF(AU289:CR292,76)</f>
        <v>0</v>
      </c>
      <c r="K294" s="19">
        <f ca="1">COUNTIF(AU289:CR292,77)</f>
        <v>0</v>
      </c>
      <c r="L294" s="19">
        <f ca="1">COUNTIF(AU289:CR292,78)</f>
        <v>0</v>
      </c>
      <c r="N294" s="45">
        <f ca="1">ROUNDDOWN(E294*$AK$21+RAND(),0)</f>
        <v>0</v>
      </c>
      <c r="O294" s="45">
        <f ca="1">ROUNDDOWN(F294*$AL$21+RAND(),0)</f>
        <v>0</v>
      </c>
      <c r="P294" s="45">
        <f ca="1">ROUNDDOWN(G294*$AM$21+RAND(),0)</f>
        <v>0</v>
      </c>
      <c r="Q294" s="45">
        <f ca="1">ROUNDDOWN(H294*$AN$21+RAND(),0)</f>
        <v>0</v>
      </c>
      <c r="R294" s="45">
        <f ca="1">ROUNDDOWN(I294*$AO$21+RAND(),0)</f>
        <v>1</v>
      </c>
      <c r="S294" s="45">
        <f ca="1">ROUNDDOWN(J294*$AP$21+RAND(),0)</f>
        <v>0</v>
      </c>
      <c r="T294" s="45">
        <f ca="1">ROUNDDOWN(K294*$AQ$21+RAND(),0)</f>
        <v>0</v>
      </c>
      <c r="U294" s="45">
        <f ca="1">ROUNDDOWN(L294*$AR$21+RAND(),0)</f>
        <v>0</v>
      </c>
      <c r="W294" s="47">
        <f t="shared" ca="1" si="609"/>
        <v>0</v>
      </c>
      <c r="X294" s="47">
        <f t="shared" ca="1" si="595"/>
        <v>0</v>
      </c>
      <c r="Y294" s="47">
        <f t="shared" ca="1" si="596"/>
        <v>0</v>
      </c>
      <c r="Z294" s="47">
        <f t="shared" ca="1" si="597"/>
        <v>0</v>
      </c>
      <c r="AA294" s="47">
        <f t="shared" ca="1" si="598"/>
        <v>1</v>
      </c>
      <c r="AB294" s="47">
        <f t="shared" ca="1" si="599"/>
        <v>0</v>
      </c>
      <c r="AC294" s="47">
        <f t="shared" ca="1" si="600"/>
        <v>0</v>
      </c>
      <c r="AD294" s="47">
        <f t="shared" ca="1" si="601"/>
        <v>0</v>
      </c>
      <c r="AE294" s="21">
        <f t="shared" ca="1" si="610"/>
        <v>103.49999999999999</v>
      </c>
      <c r="AH294" s="48">
        <f t="shared" ca="1" si="611"/>
        <v>0</v>
      </c>
      <c r="AI294" s="48">
        <f t="shared" ca="1" si="602"/>
        <v>0</v>
      </c>
      <c r="AJ294" s="48">
        <f t="shared" ca="1" si="603"/>
        <v>0</v>
      </c>
      <c r="AK294" s="48">
        <f t="shared" ca="1" si="604"/>
        <v>0</v>
      </c>
      <c r="AL294" s="48">
        <f t="shared" ca="1" si="605"/>
        <v>0</v>
      </c>
      <c r="AM294" s="48">
        <f t="shared" ca="1" si="606"/>
        <v>0</v>
      </c>
      <c r="AN294" s="48">
        <f t="shared" ca="1" si="607"/>
        <v>0</v>
      </c>
      <c r="AO294" s="48">
        <f t="shared" ca="1" si="608"/>
        <v>0</v>
      </c>
      <c r="AQ294" s="1">
        <v>70</v>
      </c>
      <c r="AR294" s="13">
        <f t="shared" ca="1" si="612"/>
        <v>1</v>
      </c>
      <c r="AS294" s="13">
        <f ca="1">AS293+K287</f>
        <v>1</v>
      </c>
      <c r="AT294" s="8">
        <v>7</v>
      </c>
      <c r="AU294" s="17">
        <f t="shared" ca="1" si="613"/>
        <v>0.43423512560108979</v>
      </c>
      <c r="AV294" s="17">
        <f t="shared" ca="1" si="613"/>
        <v>0.33659969724037453</v>
      </c>
      <c r="AW294" s="17">
        <f t="shared" ca="1" si="613"/>
        <v>0.13203105073170962</v>
      </c>
      <c r="AX294" s="17">
        <f t="shared" ca="1" si="613"/>
        <v>0.83252959325730946</v>
      </c>
      <c r="AY294" s="17">
        <f t="shared" ca="1" si="613"/>
        <v>0.50472399309894189</v>
      </c>
      <c r="AZ294" s="17">
        <f t="shared" ca="1" si="613"/>
        <v>0.23820468743680778</v>
      </c>
      <c r="BA294" s="17">
        <f t="shared" ca="1" si="613"/>
        <v>0.28727718764209953</v>
      </c>
      <c r="BB294" s="17">
        <f t="shared" ca="1" si="613"/>
        <v>0.32314804762602767</v>
      </c>
      <c r="BC294" s="17">
        <f t="shared" ca="1" si="613"/>
        <v>0.24187861038605274</v>
      </c>
      <c r="BD294" s="17">
        <f t="shared" ca="1" si="613"/>
        <v>0.61225117750049274</v>
      </c>
      <c r="BE294" s="17">
        <f t="shared" ca="1" si="613"/>
        <v>0.77216067999128235</v>
      </c>
      <c r="BF294" s="17">
        <f t="shared" ca="1" si="613"/>
        <v>0.64948186691315857</v>
      </c>
      <c r="BG294" s="17">
        <f t="shared" ca="1" si="613"/>
        <v>0.18809062436953139</v>
      </c>
      <c r="BH294" s="17">
        <f t="shared" ca="1" si="613"/>
        <v>1.488497978061265E-2</v>
      </c>
      <c r="BI294" s="17">
        <f t="shared" ca="1" si="613"/>
        <v>0.80420928553550763</v>
      </c>
      <c r="BJ294" s="17">
        <f t="shared" ca="1" si="613"/>
        <v>0.27044608941879034</v>
      </c>
      <c r="BK294" s="17">
        <f t="shared" ca="1" si="613"/>
        <v>0.23532664744848641</v>
      </c>
      <c r="BL294" s="17">
        <f t="shared" ca="1" si="613"/>
        <v>0.16948417656737291</v>
      </c>
      <c r="BM294" s="17">
        <f t="shared" ca="1" si="613"/>
        <v>0.56901713138100107</v>
      </c>
      <c r="BN294" s="17">
        <f t="shared" ca="1" si="613"/>
        <v>0.5956614277115353</v>
      </c>
      <c r="BO294" s="17">
        <f t="shared" ca="1" si="613"/>
        <v>0.83662781783799334</v>
      </c>
      <c r="BP294" s="17">
        <f t="shared" ca="1" si="613"/>
        <v>0.54441828494780953</v>
      </c>
      <c r="BQ294" s="17">
        <f t="shared" ca="1" si="613"/>
        <v>0.42538475597228742</v>
      </c>
      <c r="BR294" s="17">
        <f t="shared" ca="1" si="613"/>
        <v>0.50029798155334448</v>
      </c>
      <c r="BS294" s="17">
        <f t="shared" ca="1" si="613"/>
        <v>0.2537844981015549</v>
      </c>
      <c r="BT294" s="17">
        <f t="shared" ca="1" si="613"/>
        <v>0.58160323635915079</v>
      </c>
      <c r="BU294" s="17">
        <f t="shared" ca="1" si="613"/>
        <v>0.95324658954608921</v>
      </c>
      <c r="BV294" s="17">
        <f t="shared" ca="1" si="613"/>
        <v>0.23884008781543775</v>
      </c>
      <c r="BW294" s="17">
        <f t="shared" ca="1" si="613"/>
        <v>0.2807326685504814</v>
      </c>
      <c r="BX294" s="17">
        <f t="shared" ca="1" si="613"/>
        <v>0.79568017223549903</v>
      </c>
      <c r="BY294" s="17">
        <f t="shared" ca="1" si="613"/>
        <v>0.47132946839480394</v>
      </c>
      <c r="BZ294" s="17">
        <f t="shared" ca="1" si="613"/>
        <v>0.31512894586950879</v>
      </c>
      <c r="CA294" s="17">
        <f t="shared" ca="1" si="613"/>
        <v>0.9247067061593951</v>
      </c>
      <c r="CB294" s="17">
        <f t="shared" ca="1" si="613"/>
        <v>0.28907534389835754</v>
      </c>
      <c r="CC294" s="17">
        <f t="shared" ca="1" si="613"/>
        <v>0.3916798614879895</v>
      </c>
      <c r="CD294" s="17">
        <f t="shared" ca="1" si="613"/>
        <v>0.25764559528733366</v>
      </c>
      <c r="CE294" s="17">
        <f t="shared" ca="1" si="613"/>
        <v>0.40479993108658208</v>
      </c>
      <c r="CF294" s="17">
        <f t="shared" ca="1" si="613"/>
        <v>0.86615196427494845</v>
      </c>
      <c r="CG294" s="17">
        <f t="shared" ca="1" si="613"/>
        <v>0.12235375599273424</v>
      </c>
      <c r="CH294" s="17">
        <f t="shared" ca="1" si="613"/>
        <v>0.24482794182217182</v>
      </c>
      <c r="CI294" s="17">
        <f t="shared" ca="1" si="613"/>
        <v>0.13871634293937429</v>
      </c>
      <c r="CJ294" s="17">
        <f t="shared" ca="1" si="613"/>
        <v>0.77586835530586395</v>
      </c>
      <c r="CK294" s="17">
        <f t="shared" ca="1" si="613"/>
        <v>0.96080497722230096</v>
      </c>
      <c r="CL294" s="17">
        <f t="shared" ca="1" si="613"/>
        <v>9.3540148763169628E-2</v>
      </c>
      <c r="CM294" s="17">
        <f t="shared" ca="1" si="613"/>
        <v>0.27047530245338969</v>
      </c>
      <c r="CN294" s="17">
        <f t="shared" ca="1" si="613"/>
        <v>0.61365798933591831</v>
      </c>
      <c r="CO294" s="17">
        <f t="shared" ca="1" si="613"/>
        <v>0.69637080792819617</v>
      </c>
      <c r="CP294" s="17">
        <f t="shared" ca="1" si="613"/>
        <v>0.19233635570796981</v>
      </c>
      <c r="CQ294" s="17">
        <f t="shared" ca="1" si="613"/>
        <v>0.43684377047173872</v>
      </c>
      <c r="CR294" s="17">
        <f t="shared" ca="1" si="613"/>
        <v>0.26293792476682365</v>
      </c>
      <c r="DO294" s="2">
        <v>147.5</v>
      </c>
      <c r="DP294" s="2">
        <f t="shared" si="549"/>
        <v>0.73750000000000004</v>
      </c>
      <c r="DQ294" s="1">
        <f t="shared" si="550"/>
        <v>0.70833333333333337</v>
      </c>
    </row>
    <row r="295" spans="1:121" x14ac:dyDescent="0.35">
      <c r="A295" s="23"/>
      <c r="B295" s="39">
        <v>1</v>
      </c>
      <c r="C295" s="49">
        <v>80</v>
      </c>
      <c r="D295" s="26">
        <f ca="1">AE282/AE283</f>
        <v>0</v>
      </c>
      <c r="E295" s="19">
        <f ca="1">COUNTIF(AU289:CR292,81)</f>
        <v>0</v>
      </c>
      <c r="F295" s="19">
        <f ca="1">COUNTIF(AU289:CR292,82)</f>
        <v>0</v>
      </c>
      <c r="G295" s="19">
        <f ca="1">COUNTIF(AU289:CR292,83)</f>
        <v>0</v>
      </c>
      <c r="H295" s="19">
        <f ca="1">COUNTIF(AU289:CR292,84)</f>
        <v>0</v>
      </c>
      <c r="I295" s="19">
        <f ca="1">COUNTIF(AU289:CR292,85)</f>
        <v>0</v>
      </c>
      <c r="J295" s="19">
        <f ca="1">COUNTIF(AU289:CR292,86)</f>
        <v>0</v>
      </c>
      <c r="K295" s="19">
        <f ca="1">COUNTIF(AU289:CR292,87)</f>
        <v>0</v>
      </c>
      <c r="L295" s="19">
        <f ca="1">COUNTIF(AU289:CR292,88)</f>
        <v>0</v>
      </c>
      <c r="N295" s="45">
        <f ca="1">ROUNDDOWN(E295*$AK$22+RAND(),0)</f>
        <v>0</v>
      </c>
      <c r="O295" s="45">
        <f ca="1">ROUNDDOWN(F295*$AL$22+RAND(),0)</f>
        <v>0</v>
      </c>
      <c r="P295" s="45">
        <f ca="1">ROUNDDOWN(G295*$AM$22+RAND(),0)</f>
        <v>0</v>
      </c>
      <c r="Q295" s="45">
        <f ca="1">ROUNDDOWN(H295*$AN$22+RAND(),0)</f>
        <v>0</v>
      </c>
      <c r="R295" s="45">
        <f ca="1">ROUNDDOWN(I295*$AO$22+RAND(),0)</f>
        <v>0</v>
      </c>
      <c r="S295" s="45">
        <f ca="1">ROUNDDOWN(J295*$AP$22+RAND(),0)</f>
        <v>0</v>
      </c>
      <c r="T295" s="45">
        <f ca="1">ROUNDDOWN(K295*$AQ$22+RAND(),0)</f>
        <v>0</v>
      </c>
      <c r="U295" s="45">
        <f ca="1">ROUNDDOWN(L295*$AR$22+RAND(),0)</f>
        <v>0</v>
      </c>
      <c r="W295" s="47">
        <f t="shared" ca="1" si="609"/>
        <v>0</v>
      </c>
      <c r="X295" s="47">
        <f t="shared" ca="1" si="595"/>
        <v>0</v>
      </c>
      <c r="Y295" s="47">
        <f t="shared" ca="1" si="596"/>
        <v>0</v>
      </c>
      <c r="Z295" s="47">
        <f t="shared" ca="1" si="597"/>
        <v>0</v>
      </c>
      <c r="AA295" s="47">
        <f t="shared" ca="1" si="598"/>
        <v>0</v>
      </c>
      <c r="AB295" s="47">
        <f t="shared" ca="1" si="599"/>
        <v>0</v>
      </c>
      <c r="AC295" s="47">
        <f t="shared" ca="1" si="600"/>
        <v>0</v>
      </c>
      <c r="AD295" s="47">
        <f t="shared" ca="1" si="601"/>
        <v>0</v>
      </c>
      <c r="AE295" s="21">
        <f ca="1">((1-d)*SUM(W295:AD295)+d*SUM(W294:AD294))*E/B295</f>
        <v>0.25</v>
      </c>
      <c r="AH295" s="48">
        <f t="shared" ca="1" si="611"/>
        <v>0</v>
      </c>
      <c r="AI295" s="48">
        <f t="shared" ca="1" si="602"/>
        <v>0</v>
      </c>
      <c r="AJ295" s="48">
        <f t="shared" ca="1" si="603"/>
        <v>0</v>
      </c>
      <c r="AK295" s="48">
        <f t="shared" ca="1" si="604"/>
        <v>0</v>
      </c>
      <c r="AL295" s="48">
        <f t="shared" ca="1" si="605"/>
        <v>0</v>
      </c>
      <c r="AM295" s="48">
        <f t="shared" ca="1" si="606"/>
        <v>0</v>
      </c>
      <c r="AN295" s="48">
        <f t="shared" ca="1" si="607"/>
        <v>0</v>
      </c>
      <c r="AO295" s="48">
        <f ca="1">U295-AD295</f>
        <v>0</v>
      </c>
      <c r="AP295" s="20">
        <f ca="1">SUM(AH288:AO295)</f>
        <v>10</v>
      </c>
      <c r="AQ295" s="1">
        <v>80</v>
      </c>
      <c r="AR295" s="14">
        <f t="shared" ca="1" si="612"/>
        <v>1</v>
      </c>
      <c r="AS295" s="14">
        <f ca="1">AS294+L287</f>
        <v>1</v>
      </c>
      <c r="AT295" s="8">
        <v>8</v>
      </c>
      <c r="AU295" s="15">
        <f t="shared" ca="1" si="613"/>
        <v>0.52208945832848974</v>
      </c>
      <c r="AV295" s="15">
        <f t="shared" ca="1" si="613"/>
        <v>1.8375525774477208E-2</v>
      </c>
      <c r="AW295" s="15">
        <f t="shared" ca="1" si="613"/>
        <v>1.4817076460624579E-2</v>
      </c>
      <c r="AX295" s="15">
        <f t="shared" ca="1" si="613"/>
        <v>0.70629582370225363</v>
      </c>
      <c r="AY295" s="15">
        <f t="shared" ca="1" si="613"/>
        <v>0.97401904586070531</v>
      </c>
      <c r="AZ295" s="15">
        <f t="shared" ca="1" si="613"/>
        <v>0.25113374532499222</v>
      </c>
      <c r="BA295" s="15">
        <f t="shared" ca="1" si="613"/>
        <v>0.59614189750592761</v>
      </c>
      <c r="BB295" s="15">
        <f t="shared" ca="1" si="613"/>
        <v>0.73722071117336008</v>
      </c>
      <c r="BC295" s="15">
        <f t="shared" ca="1" si="613"/>
        <v>0.64760505953685243</v>
      </c>
      <c r="BD295" s="15">
        <f t="shared" ca="1" si="613"/>
        <v>0.3011774997734612</v>
      </c>
      <c r="BE295" s="15">
        <f t="shared" ca="1" si="613"/>
        <v>0.60713494090418618</v>
      </c>
      <c r="BF295" s="15">
        <f t="shared" ca="1" si="613"/>
        <v>0.65263374896417692</v>
      </c>
      <c r="BG295" s="15">
        <f t="shared" ca="1" si="613"/>
        <v>0.99957208198952807</v>
      </c>
      <c r="BH295" s="15">
        <f t="shared" ca="1" si="613"/>
        <v>0.22005892725790943</v>
      </c>
      <c r="BI295" s="15">
        <f t="shared" ca="1" si="613"/>
        <v>0.92061145682557188</v>
      </c>
      <c r="BJ295" s="15">
        <f t="shared" ca="1" si="613"/>
        <v>0.18544670550405495</v>
      </c>
      <c r="BK295" s="15">
        <f t="shared" ca="1" si="613"/>
        <v>0.36411372634479977</v>
      </c>
      <c r="BL295" s="15">
        <f t="shared" ca="1" si="613"/>
        <v>0.54974971608693546</v>
      </c>
      <c r="BM295" s="15">
        <f t="shared" ca="1" si="613"/>
        <v>4.7836258104018703E-2</v>
      </c>
      <c r="BN295" s="15">
        <f t="shared" ca="1" si="613"/>
        <v>0.44768123463880061</v>
      </c>
      <c r="BO295" s="15">
        <f t="shared" ca="1" si="613"/>
        <v>0.84593722236839586</v>
      </c>
      <c r="BP295" s="15">
        <f t="shared" ca="1" si="613"/>
        <v>0.63700890802808308</v>
      </c>
      <c r="BQ295" s="15">
        <f t="shared" ca="1" si="613"/>
        <v>0.71922699709364901</v>
      </c>
      <c r="BR295" s="15">
        <f t="shared" ca="1" si="613"/>
        <v>0.71676605126311155</v>
      </c>
      <c r="BS295" s="15">
        <f t="shared" ca="1" si="613"/>
        <v>1.2020622119738533E-2</v>
      </c>
      <c r="BT295" s="15">
        <f t="shared" ca="1" si="613"/>
        <v>0.66104281169901402</v>
      </c>
      <c r="BU295" s="15">
        <f t="shared" ca="1" si="613"/>
        <v>0.44579822092602739</v>
      </c>
      <c r="BV295" s="15">
        <f t="shared" ca="1" si="613"/>
        <v>0.75280174338147887</v>
      </c>
      <c r="BW295" s="15">
        <f t="shared" ca="1" si="613"/>
        <v>0.64174410257852987</v>
      </c>
      <c r="BX295" s="15">
        <f t="shared" ca="1" si="613"/>
        <v>0.39176150864471937</v>
      </c>
      <c r="BY295" s="15">
        <f t="shared" ca="1" si="613"/>
        <v>0.56706610829617055</v>
      </c>
      <c r="BZ295" s="15">
        <f t="shared" ca="1" si="613"/>
        <v>0.56943717121369719</v>
      </c>
      <c r="CA295" s="15">
        <f t="shared" ca="1" si="613"/>
        <v>0.9248799133455019</v>
      </c>
      <c r="CB295" s="15">
        <f t="shared" ca="1" si="613"/>
        <v>0.9128217901236737</v>
      </c>
      <c r="CC295" s="15">
        <f t="shared" ca="1" si="613"/>
        <v>0.67706792662090121</v>
      </c>
      <c r="CD295" s="15">
        <f t="shared" ca="1" si="613"/>
        <v>0.64454747197887152</v>
      </c>
      <c r="CE295" s="15">
        <f t="shared" ca="1" si="613"/>
        <v>0.33460614552452783</v>
      </c>
      <c r="CF295" s="15">
        <f t="shared" ca="1" si="613"/>
        <v>0.44064046109677579</v>
      </c>
      <c r="CG295" s="15">
        <f t="shared" ca="1" si="613"/>
        <v>0.92319543001428606</v>
      </c>
      <c r="CH295" s="15">
        <f t="shared" ca="1" si="613"/>
        <v>0.83923969885672078</v>
      </c>
      <c r="CI295" s="15">
        <f t="shared" ca="1" si="613"/>
        <v>0.47390432554894868</v>
      </c>
      <c r="CJ295" s="15">
        <f t="shared" ca="1" si="613"/>
        <v>0.17052215546852412</v>
      </c>
      <c r="CK295" s="15">
        <f t="shared" ca="1" si="613"/>
        <v>0.20672804221693097</v>
      </c>
      <c r="CL295" s="15">
        <f t="shared" ca="1" si="613"/>
        <v>4.941322008571214E-2</v>
      </c>
      <c r="CM295" s="15">
        <f t="shared" ca="1" si="613"/>
        <v>0.33490047336772211</v>
      </c>
      <c r="CN295" s="15">
        <f t="shared" ca="1" si="613"/>
        <v>7.7898348005108975E-2</v>
      </c>
      <c r="CO295" s="15">
        <f t="shared" ca="1" si="613"/>
        <v>0.56972704770180904</v>
      </c>
      <c r="CP295" s="15">
        <f t="shared" ca="1" si="613"/>
        <v>0.69247681001004702</v>
      </c>
      <c r="CQ295" s="15">
        <f t="shared" ca="1" si="613"/>
        <v>0.21699819189869296</v>
      </c>
      <c r="CR295" s="15">
        <f t="shared" ca="1" si="613"/>
        <v>0.22514816263522164</v>
      </c>
      <c r="DO295" s="2">
        <v>148</v>
      </c>
      <c r="DP295" s="2">
        <f t="shared" si="549"/>
        <v>0.74</v>
      </c>
      <c r="DQ295" s="1">
        <f t="shared" si="550"/>
        <v>0.71111111111111114</v>
      </c>
    </row>
    <row r="296" spans="1:121" x14ac:dyDescent="0.35">
      <c r="A296" s="23"/>
      <c r="D296" s="5">
        <f ca="1">SUM(D288:D295)</f>
        <v>1</v>
      </c>
      <c r="M296" s="20">
        <f ca="1">SUM(E288:L295)</f>
        <v>200</v>
      </c>
      <c r="V296" s="20">
        <f ca="1">SUM(N288:U295)</f>
        <v>20</v>
      </c>
      <c r="AD296" s="46">
        <f ca="1">SUM(W288:AD295)</f>
        <v>10</v>
      </c>
      <c r="AE296" s="22">
        <f ca="1">SUM(AE288:AE295)</f>
        <v>1904.7500000000002</v>
      </c>
      <c r="AG296" s="3" t="s">
        <v>3</v>
      </c>
      <c r="AH296" s="21">
        <f ca="1">((1-d)*SUM(AH288:AH295)+d*SUM(AI288:AI295))*E/E285</f>
        <v>0</v>
      </c>
      <c r="AI296" s="21">
        <f t="shared" ref="AI296:AN296" ca="1" si="614">((1-2*d)*SUM(AI288:AI295)+d*SUM(AH288:AH295)+d*SUM(AJ288:AJ295))*E/F285</f>
        <v>0</v>
      </c>
      <c r="AJ296" s="21">
        <f t="shared" ca="1" si="614"/>
        <v>0</v>
      </c>
      <c r="AK296" s="21">
        <f t="shared" ca="1" si="614"/>
        <v>40</v>
      </c>
      <c r="AL296" s="21">
        <f t="shared" ca="1" si="614"/>
        <v>3960</v>
      </c>
      <c r="AM296" s="21">
        <f t="shared" ca="1" si="614"/>
        <v>10</v>
      </c>
      <c r="AN296" s="21">
        <f t="shared" ca="1" si="614"/>
        <v>0</v>
      </c>
      <c r="AO296" s="21">
        <f ca="1">((1-d)*SUM(AO288:AO295)+d*SUM(AN288:AN295))*E/L285</f>
        <v>0</v>
      </c>
      <c r="AP296" s="22">
        <f ca="1">SUM(AH296:AO296)</f>
        <v>4010</v>
      </c>
      <c r="AU296" s="17">
        <f t="shared" ca="1" si="613"/>
        <v>0.14918333069967282</v>
      </c>
      <c r="AV296" s="17">
        <f t="shared" ca="1" si="613"/>
        <v>0.64855096878322072</v>
      </c>
      <c r="AW296" s="17">
        <f t="shared" ca="1" si="613"/>
        <v>0.53623904690506119</v>
      </c>
      <c r="AX296" s="17">
        <f t="shared" ca="1" si="613"/>
        <v>0.94833066653032794</v>
      </c>
      <c r="AY296" s="17">
        <f t="shared" ca="1" si="613"/>
        <v>0.81607620770135303</v>
      </c>
      <c r="AZ296" s="17">
        <f t="shared" ca="1" si="613"/>
        <v>0.37099510041477179</v>
      </c>
      <c r="BA296" s="17">
        <f t="shared" ca="1" si="613"/>
        <v>0.87354101992314692</v>
      </c>
      <c r="BB296" s="17">
        <f t="shared" ca="1" si="613"/>
        <v>0.68180181877496249</v>
      </c>
      <c r="BC296" s="17">
        <f t="shared" ca="1" si="613"/>
        <v>0.59614848906819395</v>
      </c>
      <c r="BD296" s="17">
        <f t="shared" ca="1" si="613"/>
        <v>0.8154509063119818</v>
      </c>
      <c r="BE296" s="17">
        <f t="shared" ca="1" si="613"/>
        <v>0.77444791798197621</v>
      </c>
      <c r="BF296" s="17">
        <f t="shared" ca="1" si="613"/>
        <v>0.65431850711037287</v>
      </c>
      <c r="BG296" s="17">
        <f t="shared" ca="1" si="613"/>
        <v>0.34757794160933542</v>
      </c>
      <c r="BH296" s="17">
        <f t="shared" ca="1" si="613"/>
        <v>0.99354737681612093</v>
      </c>
      <c r="BI296" s="17">
        <f t="shared" ca="1" si="613"/>
        <v>0.3179660342211309</v>
      </c>
      <c r="BJ296" s="17">
        <f t="shared" ca="1" si="613"/>
        <v>0.87031726689013078</v>
      </c>
      <c r="BK296" s="17">
        <f t="shared" ca="1" si="613"/>
        <v>5.257215937637183E-2</v>
      </c>
      <c r="BL296" s="17">
        <f t="shared" ca="1" si="613"/>
        <v>0.1744152323497361</v>
      </c>
      <c r="BM296" s="17">
        <f t="shared" ca="1" si="613"/>
        <v>0.43029431606697155</v>
      </c>
      <c r="BN296" s="17">
        <f t="shared" ca="1" si="613"/>
        <v>0.76692376085267122</v>
      </c>
      <c r="BO296" s="17">
        <f t="shared" ca="1" si="613"/>
        <v>0.70012500973361369</v>
      </c>
      <c r="BP296" s="17">
        <f t="shared" ca="1" si="613"/>
        <v>0.16967844289070966</v>
      </c>
      <c r="BQ296" s="17">
        <f t="shared" ca="1" si="613"/>
        <v>0.82446783091893971</v>
      </c>
      <c r="BR296" s="17">
        <f t="shared" ca="1" si="613"/>
        <v>0.29804657691248915</v>
      </c>
      <c r="BS296" s="17">
        <f t="shared" ca="1" si="613"/>
        <v>0.5783301786826609</v>
      </c>
      <c r="BT296" s="17">
        <f t="shared" ca="1" si="613"/>
        <v>0.29411812918357738</v>
      </c>
      <c r="BU296" s="17">
        <f t="shared" ca="1" si="613"/>
        <v>3.7010751587449486E-2</v>
      </c>
      <c r="BV296" s="17">
        <f t="shared" ca="1" si="613"/>
        <v>0.36738494215908013</v>
      </c>
      <c r="BW296" s="17">
        <f t="shared" ca="1" si="613"/>
        <v>0.35727873268096189</v>
      </c>
      <c r="BX296" s="17">
        <f t="shared" ca="1" si="613"/>
        <v>0.13086424381468953</v>
      </c>
      <c r="BY296" s="17">
        <f t="shared" ca="1" si="613"/>
        <v>0.79247224858556287</v>
      </c>
      <c r="BZ296" s="17">
        <f t="shared" ca="1" si="613"/>
        <v>0.92128492678132801</v>
      </c>
      <c r="CA296" s="17">
        <f t="shared" ca="1" si="613"/>
        <v>0.28216831778709195</v>
      </c>
      <c r="CB296" s="17">
        <f t="shared" ca="1" si="613"/>
        <v>0.4469099029560013</v>
      </c>
      <c r="CC296" s="17">
        <f t="shared" ca="1" si="613"/>
        <v>0.77156577031925766</v>
      </c>
      <c r="CD296" s="17">
        <f t="shared" ca="1" si="613"/>
        <v>0.29457924329637575</v>
      </c>
      <c r="CE296" s="17">
        <f t="shared" ca="1" si="613"/>
        <v>0.30143083726825937</v>
      </c>
      <c r="CF296" s="17">
        <f t="shared" ca="1" si="613"/>
        <v>0.36641757765563754</v>
      </c>
      <c r="CG296" s="17">
        <f t="shared" ca="1" si="613"/>
        <v>0.73904526312037166</v>
      </c>
      <c r="CH296" s="17">
        <f t="shared" ca="1" si="613"/>
        <v>0.53492688397736676</v>
      </c>
      <c r="CI296" s="17">
        <f t="shared" ca="1" si="613"/>
        <v>0.79543174714059739</v>
      </c>
      <c r="CJ296" s="17">
        <f t="shared" ca="1" si="613"/>
        <v>0.75504473944766581</v>
      </c>
      <c r="CK296" s="17">
        <f t="shared" ca="1" si="613"/>
        <v>0.90282050301394257</v>
      </c>
      <c r="CL296" s="17">
        <f t="shared" ca="1" si="613"/>
        <v>0.78537274814335167</v>
      </c>
      <c r="CM296" s="17">
        <f t="shared" ca="1" si="613"/>
        <v>0.11302571985653775</v>
      </c>
      <c r="CN296" s="17">
        <f t="shared" ca="1" si="613"/>
        <v>0.94065536469969435</v>
      </c>
      <c r="CO296" s="17">
        <f t="shared" ca="1" si="613"/>
        <v>9.5082318119452225E-2</v>
      </c>
      <c r="CP296" s="17">
        <f t="shared" ca="1" si="613"/>
        <v>0.77005261670108704</v>
      </c>
      <c r="CQ296" s="17">
        <f t="shared" ca="1" si="613"/>
        <v>0.86587930027778826</v>
      </c>
      <c r="CR296" s="17">
        <f t="shared" ca="1" si="613"/>
        <v>0.12319790532088959</v>
      </c>
      <c r="DO296" s="2">
        <v>148.5</v>
      </c>
      <c r="DP296" s="2">
        <f t="shared" si="549"/>
        <v>0.74250000000000005</v>
      </c>
      <c r="DQ296" s="1">
        <f t="shared" si="550"/>
        <v>0.71388888888888891</v>
      </c>
    </row>
    <row r="297" spans="1:121" x14ac:dyDescent="0.35">
      <c r="DO297" s="2">
        <v>149</v>
      </c>
      <c r="DP297" s="2">
        <f t="shared" si="549"/>
        <v>0.745</v>
      </c>
      <c r="DQ297" s="1">
        <f t="shared" si="550"/>
        <v>0.71666666666666667</v>
      </c>
    </row>
    <row r="298" spans="1:121" x14ac:dyDescent="0.35">
      <c r="A298" s="24" t="s">
        <v>12</v>
      </c>
      <c r="D298" s="3" t="s">
        <v>3</v>
      </c>
      <c r="E298" s="37">
        <v>7.8125E-3</v>
      </c>
      <c r="F298" s="37">
        <v>1.5625E-2</v>
      </c>
      <c r="G298" s="37">
        <v>3.125E-2</v>
      </c>
      <c r="H298" s="37">
        <v>6.25E-2</v>
      </c>
      <c r="I298" s="37">
        <v>0.125</v>
      </c>
      <c r="J298" s="36">
        <v>0.25</v>
      </c>
      <c r="K298" s="36">
        <v>0.5</v>
      </c>
      <c r="L298" s="36">
        <v>1</v>
      </c>
      <c r="AT298" s="3" t="s">
        <v>22</v>
      </c>
      <c r="AU298" s="15">
        <f t="shared" ref="AU298:BR301" ca="1" si="615">RAND()</f>
        <v>0.40180771850991959</v>
      </c>
      <c r="AV298" s="15">
        <f t="shared" ca="1" si="615"/>
        <v>0.97275882251315349</v>
      </c>
      <c r="AW298" s="15">
        <f t="shared" ca="1" si="615"/>
        <v>0.7913273063877706</v>
      </c>
      <c r="AX298" s="15">
        <f t="shared" ca="1" si="615"/>
        <v>0.94513769546150406</v>
      </c>
      <c r="AY298" s="15">
        <f t="shared" ca="1" si="615"/>
        <v>0.98956327760611296</v>
      </c>
      <c r="AZ298" s="15">
        <f t="shared" ca="1" si="615"/>
        <v>0.86535912744164079</v>
      </c>
      <c r="BA298" s="15">
        <f t="shared" ca="1" si="615"/>
        <v>0.37457855036262955</v>
      </c>
      <c r="BB298" s="15">
        <f t="shared" ca="1" si="615"/>
        <v>0.6963695411120806</v>
      </c>
      <c r="BC298" s="15">
        <f t="shared" ca="1" si="615"/>
        <v>0.85695693266507877</v>
      </c>
      <c r="BD298" s="15">
        <f t="shared" ca="1" si="615"/>
        <v>0.2713296727593606</v>
      </c>
      <c r="BE298" s="15">
        <f t="shared" ca="1" si="615"/>
        <v>0.88794492991341079</v>
      </c>
      <c r="BF298" s="15">
        <f t="shared" ca="1" si="615"/>
        <v>0.34056054343412223</v>
      </c>
      <c r="BG298" s="15">
        <f t="shared" ca="1" si="615"/>
        <v>0.50623657420455592</v>
      </c>
      <c r="BH298" s="15">
        <f t="shared" ca="1" si="615"/>
        <v>0.83336492993960498</v>
      </c>
      <c r="BI298" s="15">
        <f t="shared" ca="1" si="615"/>
        <v>0.97848481403045606</v>
      </c>
      <c r="BJ298" s="15">
        <f t="shared" ca="1" si="615"/>
        <v>0.7469762917433147</v>
      </c>
      <c r="BK298" s="15">
        <f t="shared" ca="1" si="615"/>
        <v>0.89469256675714504</v>
      </c>
      <c r="BL298" s="15">
        <f t="shared" ca="1" si="615"/>
        <v>0.71412005111660659</v>
      </c>
      <c r="BM298" s="15">
        <f t="shared" ca="1" si="615"/>
        <v>0.24958351064636719</v>
      </c>
      <c r="BN298" s="15">
        <f t="shared" ca="1" si="615"/>
        <v>1.1483295530449911E-2</v>
      </c>
      <c r="BO298" s="15">
        <f t="shared" ca="1" si="615"/>
        <v>0.89354531142691962</v>
      </c>
      <c r="BP298" s="15">
        <f t="shared" ca="1" si="615"/>
        <v>0.21851306611236332</v>
      </c>
      <c r="BQ298" s="15">
        <f t="shared" ca="1" si="615"/>
        <v>0.38196675206657249</v>
      </c>
      <c r="BR298" s="15">
        <f t="shared" ca="1" si="615"/>
        <v>9.424412566317375E-2</v>
      </c>
      <c r="BS298" s="15">
        <f t="shared" ref="BS298:CR301" ca="1" si="616">RAND()</f>
        <v>0.49003672420556144</v>
      </c>
      <c r="BT298" s="15">
        <f t="shared" ca="1" si="616"/>
        <v>0.66098653818713904</v>
      </c>
      <c r="BU298" s="15">
        <f t="shared" ca="1" si="616"/>
        <v>0.7342123122419616</v>
      </c>
      <c r="BV298" s="15">
        <f t="shared" ca="1" si="616"/>
        <v>0.70331473900227703</v>
      </c>
      <c r="BW298" s="15">
        <f t="shared" ca="1" si="616"/>
        <v>0.76478179921800105</v>
      </c>
      <c r="BX298" s="15">
        <f t="shared" ca="1" si="616"/>
        <v>0.58225095850483743</v>
      </c>
      <c r="BY298" s="15">
        <f t="shared" ca="1" si="616"/>
        <v>0.54732526322602537</v>
      </c>
      <c r="BZ298" s="15">
        <f t="shared" ca="1" si="616"/>
        <v>0.17858389907465999</v>
      </c>
      <c r="CA298" s="15">
        <f t="shared" ca="1" si="616"/>
        <v>9.460397566236578E-2</v>
      </c>
      <c r="CB298" s="15">
        <f t="shared" ca="1" si="616"/>
        <v>0.48480824020904323</v>
      </c>
      <c r="CC298" s="15">
        <f t="shared" ca="1" si="616"/>
        <v>0.32464754897338166</v>
      </c>
      <c r="CD298" s="15">
        <f t="shared" ca="1" si="616"/>
        <v>0.81197533016621526</v>
      </c>
      <c r="CE298" s="15">
        <f t="shared" ca="1" si="616"/>
        <v>0.62634643361382447</v>
      </c>
      <c r="CF298" s="15">
        <f t="shared" ca="1" si="616"/>
        <v>0.46091760628645329</v>
      </c>
      <c r="CG298" s="15">
        <f t="shared" ca="1" si="616"/>
        <v>0.25608558115024671</v>
      </c>
      <c r="CH298" s="15">
        <f t="shared" ca="1" si="616"/>
        <v>0.70728010954377996</v>
      </c>
      <c r="CI298" s="15">
        <f t="shared" ca="1" si="616"/>
        <v>0.88653751638445655</v>
      </c>
      <c r="CJ298" s="15">
        <f t="shared" ca="1" si="616"/>
        <v>5.530248746377231E-2</v>
      </c>
      <c r="CK298" s="15">
        <f t="shared" ca="1" si="616"/>
        <v>3.3010364982643647E-2</v>
      </c>
      <c r="CL298" s="15">
        <f t="shared" ca="1" si="616"/>
        <v>0.73596359459826532</v>
      </c>
      <c r="CM298" s="15">
        <f t="shared" ca="1" si="616"/>
        <v>0.59308468269013814</v>
      </c>
      <c r="CN298" s="15">
        <f t="shared" ca="1" si="616"/>
        <v>0.72075127843399822</v>
      </c>
      <c r="CO298" s="15">
        <f t="shared" ca="1" si="616"/>
        <v>0.89066998622012694</v>
      </c>
      <c r="CP298" s="15">
        <f t="shared" ca="1" si="616"/>
        <v>0.86641189965399545</v>
      </c>
      <c r="CQ298" s="15">
        <f t="shared" ca="1" si="616"/>
        <v>0.3429943227193315</v>
      </c>
      <c r="CR298" s="15">
        <f t="shared" ca="1" si="616"/>
        <v>0.69852430167117929</v>
      </c>
      <c r="DO298" s="2">
        <v>149.5</v>
      </c>
      <c r="DP298" s="2">
        <f t="shared" si="549"/>
        <v>0.74750000000000005</v>
      </c>
      <c r="DQ298" s="1">
        <f t="shared" si="550"/>
        <v>0.71944444444444444</v>
      </c>
    </row>
    <row r="299" spans="1:121" x14ac:dyDescent="0.35">
      <c r="A299" s="24">
        <f>A286+1</f>
        <v>22</v>
      </c>
      <c r="E299" s="43">
        <v>1</v>
      </c>
      <c r="F299" s="43">
        <v>2</v>
      </c>
      <c r="G299" s="43">
        <v>3</v>
      </c>
      <c r="H299" s="43">
        <v>4</v>
      </c>
      <c r="I299" s="43">
        <v>5</v>
      </c>
      <c r="J299" s="43">
        <v>6</v>
      </c>
      <c r="K299" s="43">
        <v>7</v>
      </c>
      <c r="L299" s="43">
        <v>8</v>
      </c>
      <c r="AC299" s="2"/>
      <c r="AR299" s="9" t="s">
        <v>8</v>
      </c>
      <c r="AS299" s="10"/>
      <c r="AU299" s="17">
        <f t="shared" ca="1" si="615"/>
        <v>0.50782556747601015</v>
      </c>
      <c r="AV299" s="17">
        <f t="shared" ca="1" si="615"/>
        <v>0.70033170902024355</v>
      </c>
      <c r="AW299" s="17">
        <f t="shared" ca="1" si="615"/>
        <v>0.9920671851548345</v>
      </c>
      <c r="AX299" s="17">
        <f t="shared" ca="1" si="615"/>
        <v>0.85729567587583766</v>
      </c>
      <c r="AY299" s="17">
        <f t="shared" ca="1" si="615"/>
        <v>0.56636904514073216</v>
      </c>
      <c r="AZ299" s="17">
        <f t="shared" ca="1" si="615"/>
        <v>0.41073215007893615</v>
      </c>
      <c r="BA299" s="17">
        <f t="shared" ca="1" si="615"/>
        <v>0.88655574994253827</v>
      </c>
      <c r="BB299" s="17">
        <f t="shared" ca="1" si="615"/>
        <v>0.37840591786904088</v>
      </c>
      <c r="BC299" s="17">
        <f t="shared" ca="1" si="615"/>
        <v>0.84323656490706234</v>
      </c>
      <c r="BD299" s="17">
        <f t="shared" ca="1" si="615"/>
        <v>0.71429257898836662</v>
      </c>
      <c r="BE299" s="17">
        <f t="shared" ca="1" si="615"/>
        <v>0.7941553562849204</v>
      </c>
      <c r="BF299" s="17">
        <f t="shared" ca="1" si="615"/>
        <v>8.7943394385682994E-2</v>
      </c>
      <c r="BG299" s="17">
        <f t="shared" ca="1" si="615"/>
        <v>0.23198239790945019</v>
      </c>
      <c r="BH299" s="17">
        <f t="shared" ca="1" si="615"/>
        <v>9.5725319257989216E-2</v>
      </c>
      <c r="BI299" s="17">
        <f t="shared" ca="1" si="615"/>
        <v>0.50740273447542095</v>
      </c>
      <c r="BJ299" s="17">
        <f t="shared" ca="1" si="615"/>
        <v>0.2396285624435307</v>
      </c>
      <c r="BK299" s="17">
        <f t="shared" ca="1" si="615"/>
        <v>0.77170976072687314</v>
      </c>
      <c r="BL299" s="17">
        <f t="shared" ca="1" si="615"/>
        <v>0.46469895128583649</v>
      </c>
      <c r="BM299" s="17">
        <f t="shared" ca="1" si="615"/>
        <v>0.70792792602381216</v>
      </c>
      <c r="BN299" s="17">
        <f t="shared" ca="1" si="615"/>
        <v>5.4503403328324485E-2</v>
      </c>
      <c r="BO299" s="17">
        <f t="shared" ca="1" si="615"/>
        <v>2.4506341610102678E-2</v>
      </c>
      <c r="BP299" s="17">
        <f t="shared" ca="1" si="615"/>
        <v>0.25109574354779274</v>
      </c>
      <c r="BQ299" s="17">
        <f t="shared" ca="1" si="615"/>
        <v>0.34896449082827585</v>
      </c>
      <c r="BR299" s="17">
        <f t="shared" ca="1" si="615"/>
        <v>0.21932012099998166</v>
      </c>
      <c r="BS299" s="17">
        <f t="shared" ca="1" si="616"/>
        <v>0.96264951746058769</v>
      </c>
      <c r="BT299" s="17">
        <f t="shared" ca="1" si="616"/>
        <v>0.63214066582595585</v>
      </c>
      <c r="BU299" s="17">
        <f t="shared" ca="1" si="616"/>
        <v>0.20995202848613914</v>
      </c>
      <c r="BV299" s="17">
        <f t="shared" ca="1" si="616"/>
        <v>0.31887981468511251</v>
      </c>
      <c r="BW299" s="17">
        <f t="shared" ca="1" si="616"/>
        <v>0.89549732859099929</v>
      </c>
      <c r="BX299" s="17">
        <f t="shared" ca="1" si="616"/>
        <v>0.81006675551702045</v>
      </c>
      <c r="BY299" s="17">
        <f t="shared" ca="1" si="616"/>
        <v>6.0750757464971161E-2</v>
      </c>
      <c r="BZ299" s="17">
        <f t="shared" ca="1" si="616"/>
        <v>0.52711098473739848</v>
      </c>
      <c r="CA299" s="17">
        <f t="shared" ca="1" si="616"/>
        <v>0.71656708670244984</v>
      </c>
      <c r="CB299" s="17">
        <f t="shared" ca="1" si="616"/>
        <v>0.17643323547455325</v>
      </c>
      <c r="CC299" s="17">
        <f t="shared" ca="1" si="616"/>
        <v>0.29960870648001592</v>
      </c>
      <c r="CD299" s="17">
        <f t="shared" ca="1" si="616"/>
        <v>0.43757819567212008</v>
      </c>
      <c r="CE299" s="17">
        <f t="shared" ca="1" si="616"/>
        <v>0.16515640827392319</v>
      </c>
      <c r="CF299" s="17">
        <f t="shared" ca="1" si="616"/>
        <v>0.48786406107339886</v>
      </c>
      <c r="CG299" s="17">
        <f t="shared" ca="1" si="616"/>
        <v>2.3826765553406348E-2</v>
      </c>
      <c r="CH299" s="17">
        <f t="shared" ca="1" si="616"/>
        <v>0.93659832558564837</v>
      </c>
      <c r="CI299" s="17">
        <f t="shared" ca="1" si="616"/>
        <v>0.87397343748093093</v>
      </c>
      <c r="CJ299" s="17">
        <f t="shared" ca="1" si="616"/>
        <v>0.39990001680727127</v>
      </c>
      <c r="CK299" s="17">
        <f t="shared" ca="1" si="616"/>
        <v>0.37635411587949286</v>
      </c>
      <c r="CL299" s="17">
        <f t="shared" ca="1" si="616"/>
        <v>0.81876983136159986</v>
      </c>
      <c r="CM299" s="17">
        <f t="shared" ca="1" si="616"/>
        <v>4.5902144378223486E-2</v>
      </c>
      <c r="CN299" s="17">
        <f t="shared" ca="1" si="616"/>
        <v>0.80527006447052396</v>
      </c>
      <c r="CO299" s="17">
        <f t="shared" ca="1" si="616"/>
        <v>0.44579265162521553</v>
      </c>
      <c r="CP299" s="17">
        <f t="shared" ca="1" si="616"/>
        <v>0.18652439958245493</v>
      </c>
      <c r="CQ299" s="17">
        <f t="shared" ca="1" si="616"/>
        <v>0.76345843412046599</v>
      </c>
      <c r="CR299" s="17">
        <f t="shared" ca="1" si="616"/>
        <v>0.55445388799197382</v>
      </c>
      <c r="DO299" s="2">
        <v>150</v>
      </c>
      <c r="DP299" s="2">
        <f t="shared" si="549"/>
        <v>0.75</v>
      </c>
      <c r="DQ299" s="1">
        <f t="shared" si="550"/>
        <v>0.72222222222222221</v>
      </c>
    </row>
    <row r="300" spans="1:121" x14ac:dyDescent="0.35">
      <c r="A300" s="23"/>
      <c r="B300" s="2" t="s">
        <v>2</v>
      </c>
      <c r="D300" s="25" t="s">
        <v>7</v>
      </c>
      <c r="E300" s="27">
        <f ca="1">AH296/AP296</f>
        <v>0</v>
      </c>
      <c r="F300" s="27">
        <f ca="1">AI296/AP296</f>
        <v>0</v>
      </c>
      <c r="G300" s="27">
        <f ca="1">AJ296/AP296</f>
        <v>0</v>
      </c>
      <c r="H300" s="27">
        <f ca="1">AK296/AP296</f>
        <v>9.9750623441396506E-3</v>
      </c>
      <c r="I300" s="27">
        <f ca="1">AL296/AP296</f>
        <v>0.98753117206982544</v>
      </c>
      <c r="J300" s="27">
        <f ca="1">AM296/AP296</f>
        <v>2.4937655860349127E-3</v>
      </c>
      <c r="K300" s="27">
        <f ca="1">AN296/AP296</f>
        <v>0</v>
      </c>
      <c r="L300" s="27">
        <f ca="1">AO296/AP296</f>
        <v>0</v>
      </c>
      <c r="M300" s="18">
        <f ca="1">SUM(E300:L300)</f>
        <v>1</v>
      </c>
      <c r="N300" s="1" t="s">
        <v>9</v>
      </c>
      <c r="W300" s="1" t="s">
        <v>10</v>
      </c>
      <c r="AE300" s="2" t="s">
        <v>2</v>
      </c>
      <c r="AH300" s="1" t="s">
        <v>11</v>
      </c>
      <c r="AR300" s="44" t="s">
        <v>2</v>
      </c>
      <c r="AS300" s="44" t="s">
        <v>3</v>
      </c>
      <c r="AU300" s="15">
        <f t="shared" ca="1" si="615"/>
        <v>0.24878769141345503</v>
      </c>
      <c r="AV300" s="15">
        <f t="shared" ca="1" si="615"/>
        <v>0.77884990110635888</v>
      </c>
      <c r="AW300" s="15">
        <f t="shared" ca="1" si="615"/>
        <v>0.65179943464748868</v>
      </c>
      <c r="AX300" s="15">
        <f t="shared" ca="1" si="615"/>
        <v>0.82661273109815026</v>
      </c>
      <c r="AY300" s="15">
        <f t="shared" ca="1" si="615"/>
        <v>0.30527072315600101</v>
      </c>
      <c r="AZ300" s="15">
        <f t="shared" ca="1" si="615"/>
        <v>0.51422975627630918</v>
      </c>
      <c r="BA300" s="15">
        <f t="shared" ca="1" si="615"/>
        <v>0.51862601238744632</v>
      </c>
      <c r="BB300" s="15">
        <f t="shared" ca="1" si="615"/>
        <v>0.92601386994365187</v>
      </c>
      <c r="BC300" s="15">
        <f t="shared" ca="1" si="615"/>
        <v>0.73399288392605566</v>
      </c>
      <c r="BD300" s="15">
        <f t="shared" ca="1" si="615"/>
        <v>0.21727641214160265</v>
      </c>
      <c r="BE300" s="15">
        <f t="shared" ca="1" si="615"/>
        <v>0.66765499919352</v>
      </c>
      <c r="BF300" s="15">
        <f t="shared" ca="1" si="615"/>
        <v>0.15297275271620148</v>
      </c>
      <c r="BG300" s="15">
        <f t="shared" ca="1" si="615"/>
        <v>0.62174604675465472</v>
      </c>
      <c r="BH300" s="15">
        <f t="shared" ca="1" si="615"/>
        <v>0.17984454407529915</v>
      </c>
      <c r="BI300" s="15">
        <f t="shared" ca="1" si="615"/>
        <v>0.67655135523011845</v>
      </c>
      <c r="BJ300" s="15">
        <f t="shared" ca="1" si="615"/>
        <v>0.42142402071515017</v>
      </c>
      <c r="BK300" s="15">
        <f t="shared" ca="1" si="615"/>
        <v>0.60601675248843423</v>
      </c>
      <c r="BL300" s="15">
        <f t="shared" ca="1" si="615"/>
        <v>0.39372110124461479</v>
      </c>
      <c r="BM300" s="15">
        <f t="shared" ca="1" si="615"/>
        <v>0.49711793407333404</v>
      </c>
      <c r="BN300" s="15">
        <f t="shared" ca="1" si="615"/>
        <v>0.52441937720599452</v>
      </c>
      <c r="BO300" s="15">
        <f t="shared" ca="1" si="615"/>
        <v>1.9763248409226386E-2</v>
      </c>
      <c r="BP300" s="15">
        <f t="shared" ca="1" si="615"/>
        <v>0.34187075898177144</v>
      </c>
      <c r="BQ300" s="15">
        <f t="shared" ca="1" si="615"/>
        <v>5.5299211950176619E-2</v>
      </c>
      <c r="BR300" s="15">
        <f t="shared" ca="1" si="615"/>
        <v>0.90419310239339101</v>
      </c>
      <c r="BS300" s="15">
        <f t="shared" ca="1" si="616"/>
        <v>0.14444016357980738</v>
      </c>
      <c r="BT300" s="15">
        <f t="shared" ca="1" si="616"/>
        <v>0.45670708157980044</v>
      </c>
      <c r="BU300" s="15">
        <f t="shared" ca="1" si="616"/>
        <v>0.93116788374651949</v>
      </c>
      <c r="BV300" s="15">
        <f t="shared" ca="1" si="616"/>
        <v>4.4069473915837931E-2</v>
      </c>
      <c r="BW300" s="15">
        <f t="shared" ca="1" si="616"/>
        <v>0.20058149544773618</v>
      </c>
      <c r="BX300" s="15">
        <f t="shared" ca="1" si="616"/>
        <v>0.70890267695664178</v>
      </c>
      <c r="BY300" s="15">
        <f t="shared" ca="1" si="616"/>
        <v>2.1785908034881674E-2</v>
      </c>
      <c r="BZ300" s="15">
        <f t="shared" ca="1" si="616"/>
        <v>0.56817944712737534</v>
      </c>
      <c r="CA300" s="15">
        <f t="shared" ca="1" si="616"/>
        <v>0.45245687134220536</v>
      </c>
      <c r="CB300" s="15">
        <f t="shared" ca="1" si="616"/>
        <v>0.78786765494017919</v>
      </c>
      <c r="CC300" s="15">
        <f t="shared" ca="1" si="616"/>
        <v>0.90072942016275226</v>
      </c>
      <c r="CD300" s="15">
        <f t="shared" ca="1" si="616"/>
        <v>8.2326284766851776E-2</v>
      </c>
      <c r="CE300" s="15">
        <f t="shared" ca="1" si="616"/>
        <v>0.46213004752438314</v>
      </c>
      <c r="CF300" s="15">
        <f t="shared" ca="1" si="616"/>
        <v>0.34613843726735449</v>
      </c>
      <c r="CG300" s="15">
        <f t="shared" ca="1" si="616"/>
        <v>0.91409823441289095</v>
      </c>
      <c r="CH300" s="15">
        <f t="shared" ca="1" si="616"/>
        <v>0.95502299289382153</v>
      </c>
      <c r="CI300" s="15">
        <f t="shared" ca="1" si="616"/>
        <v>0.52327094131156193</v>
      </c>
      <c r="CJ300" s="15">
        <f t="shared" ca="1" si="616"/>
        <v>0.58349099117345726</v>
      </c>
      <c r="CK300" s="15">
        <f t="shared" ca="1" si="616"/>
        <v>0.57119567747030953</v>
      </c>
      <c r="CL300" s="15">
        <f t="shared" ca="1" si="616"/>
        <v>0.84782629507553597</v>
      </c>
      <c r="CM300" s="15">
        <f t="shared" ca="1" si="616"/>
        <v>0.71442941081616385</v>
      </c>
      <c r="CN300" s="15">
        <f t="shared" ca="1" si="616"/>
        <v>0.13632019367511428</v>
      </c>
      <c r="CO300" s="15">
        <f t="shared" ca="1" si="616"/>
        <v>0.15110970079247343</v>
      </c>
      <c r="CP300" s="15">
        <f t="shared" ca="1" si="616"/>
        <v>0.79757666077474576</v>
      </c>
      <c r="CQ300" s="15">
        <f t="shared" ca="1" si="616"/>
        <v>0.7156082132780206</v>
      </c>
      <c r="CR300" s="15">
        <f t="shared" ca="1" si="616"/>
        <v>0.27893134890955784</v>
      </c>
      <c r="DO300" s="2">
        <v>150.5</v>
      </c>
      <c r="DP300" s="2">
        <f t="shared" si="549"/>
        <v>0.75249999999999995</v>
      </c>
      <c r="DQ300" s="1">
        <f t="shared" si="550"/>
        <v>0.72499999999999998</v>
      </c>
    </row>
    <row r="301" spans="1:121" x14ac:dyDescent="0.35">
      <c r="A301" s="23"/>
      <c r="B301" s="38">
        <v>7.8125E-3</v>
      </c>
      <c r="C301" s="49">
        <v>10</v>
      </c>
      <c r="D301" s="26">
        <f ca="1">AE288/AE296</f>
        <v>0</v>
      </c>
      <c r="E301" s="19">
        <f ca="1">COUNTIF(AU302:CR305,11)</f>
        <v>0</v>
      </c>
      <c r="F301" s="19">
        <f ca="1">COUNTIF(AU302:CR305,12)</f>
        <v>0</v>
      </c>
      <c r="G301" s="19">
        <f ca="1">COUNTIF(AU302:CR305,13)</f>
        <v>0</v>
      </c>
      <c r="H301" s="19">
        <f ca="1">COUNTIF(AU302:CR305,14)</f>
        <v>0</v>
      </c>
      <c r="I301" s="19">
        <f ca="1">COUNTIF(AU302:CR305,15)</f>
        <v>0</v>
      </c>
      <c r="J301" s="19">
        <f ca="1">COUNTIF(AU302:CR305,16)</f>
        <v>0</v>
      </c>
      <c r="K301" s="19">
        <f ca="1">COUNTIF(AU302:CR305,17)</f>
        <v>0</v>
      </c>
      <c r="L301" s="19">
        <f ca="1">COUNTIF(AU302:CR305,18)</f>
        <v>0</v>
      </c>
      <c r="N301" s="45">
        <f ca="1">ROUNDDOWN(E301*$AK$15+RAND(),0)</f>
        <v>0</v>
      </c>
      <c r="O301" s="45">
        <f ca="1">ROUNDDOWN(F301*$AL$15+RAND(),0)</f>
        <v>0</v>
      </c>
      <c r="P301" s="45">
        <f ca="1">ROUNDDOWN(G301*$AM$15+RAND(),0)</f>
        <v>0</v>
      </c>
      <c r="Q301" s="45">
        <f ca="1">ROUNDDOWN(H301*$AN$15+RAND(),0)</f>
        <v>0</v>
      </c>
      <c r="R301" s="45">
        <f ca="1">ROUNDDOWN(I301*$AO$15+RAND(),0)</f>
        <v>0</v>
      </c>
      <c r="S301" s="45">
        <f ca="1">ROUNDDOWN(J301*$AP$15+RAND(),0)</f>
        <v>0</v>
      </c>
      <c r="T301" s="45">
        <f ca="1">ROUNDDOWN(K301*$AQ$15+RAND(),0)</f>
        <v>0</v>
      </c>
      <c r="U301" s="45">
        <f ca="1">ROUNDDOWN(L301*$AR$15+RAND(),0)</f>
        <v>0</v>
      </c>
      <c r="W301" s="47">
        <f ca="1">ROUNDDOWN(N301/2+RAND(),0)</f>
        <v>0</v>
      </c>
      <c r="X301" s="47">
        <f t="shared" ref="X301:X308" ca="1" si="617">ROUNDDOWN(O301/2+RAND(),0)</f>
        <v>0</v>
      </c>
      <c r="Y301" s="47">
        <f t="shared" ref="Y301:Y308" ca="1" si="618">ROUNDDOWN(P301/2+RAND(),0)</f>
        <v>0</v>
      </c>
      <c r="Z301" s="47">
        <f t="shared" ref="Z301:Z308" ca="1" si="619">ROUNDDOWN(Q301/2+RAND(),0)</f>
        <v>0</v>
      </c>
      <c r="AA301" s="47">
        <f t="shared" ref="AA301:AA308" ca="1" si="620">ROUNDDOWN(R301/2+RAND(),0)</f>
        <v>0</v>
      </c>
      <c r="AB301" s="47">
        <f t="shared" ref="AB301:AB308" ca="1" si="621">ROUNDDOWN(S301/2+RAND(),0)</f>
        <v>0</v>
      </c>
      <c r="AC301" s="47">
        <f t="shared" ref="AC301:AC308" ca="1" si="622">ROUNDDOWN(T301/2+RAND(),0)</f>
        <v>0</v>
      </c>
      <c r="AD301" s="47">
        <f t="shared" ref="AD301:AD308" ca="1" si="623">ROUNDDOWN(U301/2+RAND(),0)</f>
        <v>0</v>
      </c>
      <c r="AE301" s="21">
        <f ca="1">((1-d)*SUM(W301:AD301)+d*SUM(W302:AD302))*E/B301</f>
        <v>0</v>
      </c>
      <c r="AH301" s="48">
        <f ca="1">N301-W301</f>
        <v>0</v>
      </c>
      <c r="AI301" s="48">
        <f t="shared" ref="AI301:AI308" ca="1" si="624">O301-X301</f>
        <v>0</v>
      </c>
      <c r="AJ301" s="48">
        <f t="shared" ref="AJ301:AJ308" ca="1" si="625">P301-Y301</f>
        <v>0</v>
      </c>
      <c r="AK301" s="48">
        <f t="shared" ref="AK301:AK308" ca="1" si="626">Q301-Z301</f>
        <v>0</v>
      </c>
      <c r="AL301" s="48">
        <f t="shared" ref="AL301:AL308" ca="1" si="627">R301-AA301</f>
        <v>0</v>
      </c>
      <c r="AM301" s="48">
        <f t="shared" ref="AM301:AM308" ca="1" si="628">S301-AB301</f>
        <v>0</v>
      </c>
      <c r="AN301" s="48">
        <f t="shared" ref="AN301:AN308" ca="1" si="629">T301-AC301</f>
        <v>0</v>
      </c>
      <c r="AO301" s="48">
        <f t="shared" ref="AO301:AO307" ca="1" si="630">U301-AD301</f>
        <v>0</v>
      </c>
      <c r="AQ301" s="1">
        <v>10</v>
      </c>
      <c r="AR301" s="12">
        <f ca="1">D301</f>
        <v>0</v>
      </c>
      <c r="AS301" s="12">
        <f ca="1">E300</f>
        <v>0</v>
      </c>
      <c r="AT301" s="8">
        <v>1</v>
      </c>
      <c r="AU301" s="17">
        <f t="shared" ca="1" si="615"/>
        <v>0.20378354041549573</v>
      </c>
      <c r="AV301" s="17">
        <f t="shared" ca="1" si="615"/>
        <v>0.60460419310018043</v>
      </c>
      <c r="AW301" s="17">
        <f t="shared" ca="1" si="615"/>
        <v>0.2283134944725006</v>
      </c>
      <c r="AX301" s="17">
        <f t="shared" ca="1" si="615"/>
        <v>0.24390909289090223</v>
      </c>
      <c r="AY301" s="17">
        <f t="shared" ca="1" si="615"/>
        <v>0.76210817936585451</v>
      </c>
      <c r="AZ301" s="17">
        <f t="shared" ca="1" si="615"/>
        <v>0.76024945038576042</v>
      </c>
      <c r="BA301" s="17">
        <f t="shared" ca="1" si="615"/>
        <v>0.15079918525406444</v>
      </c>
      <c r="BB301" s="17">
        <f t="shared" ca="1" si="615"/>
        <v>0.41431016627853101</v>
      </c>
      <c r="BC301" s="17">
        <f t="shared" ca="1" si="615"/>
        <v>0.1950119554985289</v>
      </c>
      <c r="BD301" s="17">
        <f t="shared" ca="1" si="615"/>
        <v>0.28448363343265504</v>
      </c>
      <c r="BE301" s="17">
        <f t="shared" ca="1" si="615"/>
        <v>0.99844771562793955</v>
      </c>
      <c r="BF301" s="17">
        <f t="shared" ca="1" si="615"/>
        <v>0.94976237932391738</v>
      </c>
      <c r="BG301" s="17">
        <f t="shared" ca="1" si="615"/>
        <v>0.44287913240163868</v>
      </c>
      <c r="BH301" s="17">
        <f t="shared" ca="1" si="615"/>
        <v>0.16097526176293986</v>
      </c>
      <c r="BI301" s="17">
        <f t="shared" ca="1" si="615"/>
        <v>0.10418046990101559</v>
      </c>
      <c r="BJ301" s="17">
        <f t="shared" ca="1" si="615"/>
        <v>0.23673718698804569</v>
      </c>
      <c r="BK301" s="17">
        <f t="shared" ca="1" si="615"/>
        <v>3.9682960979914306E-2</v>
      </c>
      <c r="BL301" s="17">
        <f t="shared" ca="1" si="615"/>
        <v>0.93537464119499736</v>
      </c>
      <c r="BM301" s="17">
        <f t="shared" ca="1" si="615"/>
        <v>0.82928020501798794</v>
      </c>
      <c r="BN301" s="17">
        <f t="shared" ca="1" si="615"/>
        <v>0.68656028761195265</v>
      </c>
      <c r="BO301" s="17">
        <f t="shared" ca="1" si="615"/>
        <v>5.8139774351079199E-3</v>
      </c>
      <c r="BP301" s="17">
        <f t="shared" ca="1" si="615"/>
        <v>0.57597270257082012</v>
      </c>
      <c r="BQ301" s="17">
        <f t="shared" ca="1" si="615"/>
        <v>0.48388654716876778</v>
      </c>
      <c r="BR301" s="17">
        <f t="shared" ca="1" si="615"/>
        <v>0.24126673445082025</v>
      </c>
      <c r="BS301" s="17">
        <f t="shared" ca="1" si="616"/>
        <v>2.8827653995873503E-2</v>
      </c>
      <c r="BT301" s="17">
        <f t="shared" ca="1" si="616"/>
        <v>0.87349849492923048</v>
      </c>
      <c r="BU301" s="17">
        <f t="shared" ca="1" si="616"/>
        <v>0.19436227215463997</v>
      </c>
      <c r="BV301" s="17">
        <f t="shared" ca="1" si="616"/>
        <v>0.66548578831910965</v>
      </c>
      <c r="BW301" s="17">
        <f t="shared" ca="1" si="616"/>
        <v>2.6624973759166393E-2</v>
      </c>
      <c r="BX301" s="17">
        <f t="shared" ca="1" si="616"/>
        <v>0.57081249499292663</v>
      </c>
      <c r="BY301" s="17">
        <f t="shared" ca="1" si="616"/>
        <v>0.8996149683081055</v>
      </c>
      <c r="BZ301" s="17">
        <f t="shared" ca="1" si="616"/>
        <v>0.84145011474294318</v>
      </c>
      <c r="CA301" s="17">
        <f t="shared" ca="1" si="616"/>
        <v>0.53877019077315591</v>
      </c>
      <c r="CB301" s="17">
        <f t="shared" ca="1" si="616"/>
        <v>0.29051484903778735</v>
      </c>
      <c r="CC301" s="17">
        <f t="shared" ca="1" si="616"/>
        <v>0.83343205180936797</v>
      </c>
      <c r="CD301" s="17">
        <f t="shared" ca="1" si="616"/>
        <v>0.20114189762892098</v>
      </c>
      <c r="CE301" s="17">
        <f t="shared" ca="1" si="616"/>
        <v>1.6663586704591893E-2</v>
      </c>
      <c r="CF301" s="17">
        <f t="shared" ca="1" si="616"/>
        <v>0.47831433202243734</v>
      </c>
      <c r="CG301" s="17">
        <f t="shared" ca="1" si="616"/>
        <v>0.18879328369816328</v>
      </c>
      <c r="CH301" s="17">
        <f t="shared" ca="1" si="616"/>
        <v>0.96369093499543246</v>
      </c>
      <c r="CI301" s="17">
        <f t="shared" ca="1" si="616"/>
        <v>3.7706493260669438E-2</v>
      </c>
      <c r="CJ301" s="17">
        <f t="shared" ca="1" si="616"/>
        <v>0.76889634247213157</v>
      </c>
      <c r="CK301" s="17">
        <f t="shared" ca="1" si="616"/>
        <v>0.43506936482137182</v>
      </c>
      <c r="CL301" s="17">
        <f t="shared" ca="1" si="616"/>
        <v>0.1275361571989434</v>
      </c>
      <c r="CM301" s="17">
        <f t="shared" ca="1" si="616"/>
        <v>0.13182932039747064</v>
      </c>
      <c r="CN301" s="17">
        <f t="shared" ca="1" si="616"/>
        <v>0.61453480204578737</v>
      </c>
      <c r="CO301" s="17">
        <f t="shared" ca="1" si="616"/>
        <v>0.46978316023129207</v>
      </c>
      <c r="CP301" s="17">
        <f t="shared" ca="1" si="616"/>
        <v>0.8330326271136741</v>
      </c>
      <c r="CQ301" s="17">
        <f t="shared" ca="1" si="616"/>
        <v>0.52895393239036392</v>
      </c>
      <c r="CR301" s="17">
        <f t="shared" ca="1" si="616"/>
        <v>0.71667329403837765</v>
      </c>
      <c r="DO301" s="2">
        <v>151</v>
      </c>
      <c r="DP301" s="2">
        <f t="shared" si="549"/>
        <v>0.755</v>
      </c>
      <c r="DQ301" s="1">
        <f t="shared" si="550"/>
        <v>0.72777777777777775</v>
      </c>
    </row>
    <row r="302" spans="1:121" x14ac:dyDescent="0.35">
      <c r="A302" s="23"/>
      <c r="B302" s="38">
        <v>1.5625E-2</v>
      </c>
      <c r="C302" s="49">
        <v>20</v>
      </c>
      <c r="D302" s="26">
        <f ca="1">AE289/AE296</f>
        <v>0</v>
      </c>
      <c r="E302" s="19">
        <f ca="1">COUNTIF(AU302:CR305,21)</f>
        <v>0</v>
      </c>
      <c r="F302" s="19">
        <f ca="1">COUNTIF(AU302:CR305,22)</f>
        <v>0</v>
      </c>
      <c r="G302" s="19">
        <f ca="1">COUNTIF(AU302:CR305,23)</f>
        <v>0</v>
      </c>
      <c r="H302" s="19">
        <f ca="1">COUNTIF(AU302:CR305,24)</f>
        <v>0</v>
      </c>
      <c r="I302" s="19">
        <f ca="1">COUNTIF(AU302:CR305,25)</f>
        <v>0</v>
      </c>
      <c r="J302" s="19">
        <f ca="1">COUNTIF(AU302:CR305,26)</f>
        <v>0</v>
      </c>
      <c r="K302" s="19">
        <f ca="1">COUNTIF(AU302:CR305,27)</f>
        <v>0</v>
      </c>
      <c r="L302" s="19">
        <f ca="1">COUNTIF(AU302:CR305,28)</f>
        <v>0</v>
      </c>
      <c r="N302" s="45">
        <f ca="1">ROUNDDOWN(E302*$AK$16+RAND(),0)</f>
        <v>0</v>
      </c>
      <c r="O302" s="45">
        <f ca="1">ROUNDDOWN(F302*$AL$16+RAND(),0)</f>
        <v>0</v>
      </c>
      <c r="P302" s="45">
        <f ca="1">ROUNDDOWN(G302*$AM$16+RAND(),0)</f>
        <v>0</v>
      </c>
      <c r="Q302" s="45">
        <f ca="1">ROUNDDOWN(H302*$AN$16+RAND(),0)</f>
        <v>0</v>
      </c>
      <c r="R302" s="45">
        <f ca="1">ROUNDDOWN(I302*$AO$16+RAND(),0)</f>
        <v>0</v>
      </c>
      <c r="S302" s="45">
        <f ca="1">ROUNDDOWN(J302*$AP$16+RAND(),0)</f>
        <v>0</v>
      </c>
      <c r="T302" s="45">
        <f ca="1">ROUNDDOWN(K302*$AQ$16+RAND(),0)</f>
        <v>0</v>
      </c>
      <c r="U302" s="45">
        <f ca="1">ROUNDDOWN(L302*$AR$16+RAND(),0)</f>
        <v>0</v>
      </c>
      <c r="W302" s="47">
        <f t="shared" ref="W302:W308" ca="1" si="631">ROUNDDOWN(N302/2+RAND(),0)</f>
        <v>0</v>
      </c>
      <c r="X302" s="47">
        <f t="shared" ca="1" si="617"/>
        <v>0</v>
      </c>
      <c r="Y302" s="47">
        <f t="shared" ca="1" si="618"/>
        <v>0</v>
      </c>
      <c r="Z302" s="47">
        <f t="shared" ca="1" si="619"/>
        <v>0</v>
      </c>
      <c r="AA302" s="47">
        <f t="shared" ca="1" si="620"/>
        <v>0</v>
      </c>
      <c r="AB302" s="47">
        <f t="shared" ca="1" si="621"/>
        <v>0</v>
      </c>
      <c r="AC302" s="47">
        <f t="shared" ca="1" si="622"/>
        <v>0</v>
      </c>
      <c r="AD302" s="47">
        <f t="shared" ca="1" si="623"/>
        <v>0</v>
      </c>
      <c r="AE302" s="21">
        <f t="shared" ref="AE302:AE307" ca="1" si="632">((1-2*d)*SUM(W302:AD302)+d*SUM(W301:AD301)+d*SUM(W303:AD303))*E/B302</f>
        <v>0</v>
      </c>
      <c r="AH302" s="48">
        <f t="shared" ref="AH302:AH308" ca="1" si="633">N302-W302</f>
        <v>0</v>
      </c>
      <c r="AI302" s="48">
        <f t="shared" ca="1" si="624"/>
        <v>0</v>
      </c>
      <c r="AJ302" s="48">
        <f t="shared" ca="1" si="625"/>
        <v>0</v>
      </c>
      <c r="AK302" s="48">
        <f t="shared" ca="1" si="626"/>
        <v>0</v>
      </c>
      <c r="AL302" s="48">
        <f t="shared" ca="1" si="627"/>
        <v>0</v>
      </c>
      <c r="AM302" s="48">
        <f t="shared" ca="1" si="628"/>
        <v>0</v>
      </c>
      <c r="AN302" s="48">
        <f t="shared" ca="1" si="629"/>
        <v>0</v>
      </c>
      <c r="AO302" s="48">
        <f t="shared" ca="1" si="630"/>
        <v>0</v>
      </c>
      <c r="AQ302" s="1">
        <v>20</v>
      </c>
      <c r="AR302" s="13">
        <f t="shared" ref="AR302:AR308" ca="1" si="634">AR301+D302</f>
        <v>0</v>
      </c>
      <c r="AS302" s="13">
        <f ca="1">AS301+F300</f>
        <v>0</v>
      </c>
      <c r="AT302" s="8">
        <v>2</v>
      </c>
      <c r="AU302" s="16">
        <f ca="1">IF(AU298&lt;AR304,IF(AU298&lt;AR302,IF(AU298&lt;AR301,10,20),IF(AU298&lt;AR303,30,40)),IF(AU298&lt;AR306,IF(AU298&lt;AR305,50,60),IF(AU298&lt;AR307,70,80)))+IF(AU299&lt;AS304,IF(AU299&lt;AS302,IF(AU299&lt;AS301,1,2),IF(AU299&lt;AS303,3,4)),IF(AU299&lt;AS306,IF(AU299&lt;AS305,5,6),IF(AU299&lt;AS307,7,8)))</f>
        <v>65</v>
      </c>
      <c r="AV302" s="16">
        <f ca="1">IF(AV298&lt;AR304,IF(AV298&lt;AR302,IF(AV298&lt;AR301,10,20),IF(AV298&lt;AR303,30,40)),IF(AV298&lt;AR306,IF(AV298&lt;AR305,50,60),IF(AV298&lt;AR307,70,80)))+IF(AV299&lt;AS304,IF(AV299&lt;AS302,IF(AV299&lt;AS301,1,2),IF(AV299&lt;AS303,3,4)),IF(AV299&lt;AS306,IF(AV299&lt;AS305,5,6),IF(AV299&lt;AS307,7,8)))</f>
        <v>75</v>
      </c>
      <c r="AW302" s="16">
        <f ca="1">IF(AW298&lt;AR304,IF(AW298&lt;AR302,IF(AW298&lt;AR301,10,20),IF(AW298&lt;AR303,30,40)),IF(AW298&lt;AR306,IF(AW298&lt;AR305,50,60),IF(AW298&lt;AR307,70,80)))+IF(AW299&lt;AS304,IF(AW299&lt;AS302,IF(AW299&lt;AS301,1,2),IF(AW299&lt;AS303,3,4)),IF(AW299&lt;AS306,IF(AW299&lt;AS305,5,6),IF(AW299&lt;AS307,7,8)))</f>
        <v>65</v>
      </c>
      <c r="AX302" s="16">
        <f ca="1">IF(AX298&lt;AR304,IF(AX298&lt;AR302,IF(AX298&lt;AR301,10,20),IF(AX298&lt;AR303,30,40)),IF(AX298&lt;AR306,IF(AX298&lt;AR305,50,60),IF(AX298&lt;AR307,70,80)))+IF(AX299&lt;AS304,IF(AX299&lt;AS302,IF(AX299&lt;AS301,1,2),IF(AX299&lt;AS303,3,4)),IF(AX299&lt;AS306,IF(AX299&lt;AS305,5,6),IF(AX299&lt;AS307,7,8)))</f>
        <v>65</v>
      </c>
      <c r="AY302" s="16">
        <f ca="1">IF(AY298&lt;AR304,IF(AY298&lt;AR302,IF(AY298&lt;AR301,10,20),IF(AY298&lt;AR303,30,40)),IF(AY298&lt;AR306,IF(AY298&lt;AR305,50,60),IF(AY298&lt;AR307,70,80)))+IF(AY299&lt;AS304,IF(AY299&lt;AS302,IF(AY299&lt;AS301,1,2),IF(AY299&lt;AS303,3,4)),IF(AY299&lt;AS306,IF(AY299&lt;AS305,5,6),IF(AY299&lt;AS307,7,8)))</f>
        <v>75</v>
      </c>
      <c r="AZ302" s="16">
        <f ca="1">IF(AZ298&lt;AR304,IF(AZ298&lt;AR302,IF(AZ298&lt;AR301,10,20),IF(AZ298&lt;AR303,30,40)),IF(AZ298&lt;AR306,IF(AZ298&lt;AR305,50,60),IF(AZ298&lt;AR307,70,80)))+IF(AZ299&lt;AS304,IF(AZ299&lt;AS302,IF(AZ299&lt;AS301,1,2),IF(AZ299&lt;AS303,3,4)),IF(AZ299&lt;AS306,IF(AZ299&lt;AS305,5,6),IF(AZ299&lt;AS307,7,8)))</f>
        <v>65</v>
      </c>
      <c r="BA302" s="16">
        <f ca="1">IF(BA298&lt;AR304,IF(BA298&lt;AR302,IF(BA298&lt;AR301,10,20),IF(BA298&lt;AR303,30,40)),IF(BA298&lt;AR306,IF(BA298&lt;AR305,50,60),IF(BA298&lt;AR307,70,80)))+IF(BA299&lt;AS304,IF(BA299&lt;AS302,IF(BA299&lt;AS301,1,2),IF(BA299&lt;AS303,3,4)),IF(BA299&lt;AS306,IF(BA299&lt;AS305,5,6),IF(BA299&lt;AS307,7,8)))</f>
        <v>65</v>
      </c>
      <c r="BB302" s="16">
        <f ca="1">IF(BB298&lt;AR304,IF(BB298&lt;AR302,IF(BB298&lt;AR301,10,20),IF(BB298&lt;AR303,30,40)),IF(BB298&lt;AR306,IF(BB298&lt;AR305,50,60),IF(BB298&lt;AR307,70,80)))+IF(BB299&lt;AS304,IF(BB299&lt;AS302,IF(BB299&lt;AS301,1,2),IF(BB299&lt;AS303,3,4)),IF(BB299&lt;AS306,IF(BB299&lt;AS305,5,6),IF(BB299&lt;AS307,7,8)))</f>
        <v>65</v>
      </c>
      <c r="BC302" s="16">
        <f ca="1">IF(BC298&lt;AR304,IF(BC298&lt;AR302,IF(BC298&lt;AR301,10,20),IF(BC298&lt;AR303,30,40)),IF(BC298&lt;AR306,IF(BC298&lt;AR305,50,60),IF(BC298&lt;AR307,70,80)))+IF(BC299&lt;AS304,IF(BC299&lt;AS302,IF(BC299&lt;AS301,1,2),IF(BC299&lt;AS303,3,4)),IF(BC299&lt;AS306,IF(BC299&lt;AS305,5,6),IF(BC299&lt;AS307,7,8)))</f>
        <v>65</v>
      </c>
      <c r="BD302" s="16">
        <f ca="1">IF(BD298&lt;AR304,IF(BD298&lt;AR302,IF(BD298&lt;AR301,10,20),IF(BD298&lt;AR303,30,40)),IF(BD298&lt;AR306,IF(BD298&lt;AR305,50,60),IF(BD298&lt;AR307,70,80)))+IF(BD299&lt;AS304,IF(BD299&lt;AS302,IF(BD299&lt;AS301,1,2),IF(BD299&lt;AS303,3,4)),IF(BD299&lt;AS306,IF(BD299&lt;AS305,5,6),IF(BD299&lt;AS307,7,8)))</f>
        <v>65</v>
      </c>
      <c r="BE302" s="16">
        <f ca="1">IF(BE298&lt;AR304,IF(BE298&lt;AR302,IF(BE298&lt;AR301,10,20),IF(BE298&lt;AR303,30,40)),IF(BE298&lt;AR306,IF(BE298&lt;AR305,50,60),IF(BE298&lt;AR307,70,80)))+IF(BE299&lt;AS304,IF(BE299&lt;AS302,IF(BE299&lt;AS301,1,2),IF(BE299&lt;AS303,3,4)),IF(BE299&lt;AS306,IF(BE299&lt;AS305,5,6),IF(BE299&lt;AS307,7,8)))</f>
        <v>65</v>
      </c>
      <c r="BF302" s="16">
        <f ca="1">IF(BF298&lt;AR304,IF(BF298&lt;AR302,IF(BF298&lt;AR301,10,20),IF(BF298&lt;AR303,30,40)),IF(BF298&lt;AR306,IF(BF298&lt;AR305,50,60),IF(BF298&lt;AR307,70,80)))+IF(BF299&lt;AS304,IF(BF299&lt;AS302,IF(BF299&lt;AS301,1,2),IF(BF299&lt;AS303,3,4)),IF(BF299&lt;AS306,IF(BF299&lt;AS305,5,6),IF(BF299&lt;AS307,7,8)))</f>
        <v>65</v>
      </c>
      <c r="BG302" s="16">
        <f ca="1">IF(BG298&lt;AR304,IF(BG298&lt;AR302,IF(BG298&lt;AR301,10,20),IF(BG298&lt;AR303,30,40)),IF(BG298&lt;AR306,IF(BG298&lt;AR305,50,60),IF(BG298&lt;AR307,70,80)))+IF(BG299&lt;AS304,IF(BG299&lt;AS302,IF(BG299&lt;AS301,1,2),IF(BG299&lt;AS303,3,4)),IF(BG299&lt;AS306,IF(BG299&lt;AS305,5,6),IF(BG299&lt;AS307,7,8)))</f>
        <v>65</v>
      </c>
      <c r="BH302" s="16">
        <f ca="1">IF(BH298&lt;AR304,IF(BH298&lt;AR302,IF(BH298&lt;AR301,10,20),IF(BH298&lt;AR303,30,40)),IF(BH298&lt;AR306,IF(BH298&lt;AR305,50,60),IF(BH298&lt;AR307,70,80)))+IF(BH299&lt;AS304,IF(BH299&lt;AS302,IF(BH299&lt;AS301,1,2),IF(BH299&lt;AS303,3,4)),IF(BH299&lt;AS306,IF(BH299&lt;AS305,5,6),IF(BH299&lt;AS307,7,8)))</f>
        <v>65</v>
      </c>
      <c r="BI302" s="16">
        <f ca="1">IF(BI298&lt;AR304,IF(BI298&lt;AR302,IF(BI298&lt;AR301,10,20),IF(BI298&lt;AR303,30,40)),IF(BI298&lt;AR306,IF(BI298&lt;AR305,50,60),IF(BI298&lt;AR307,70,80)))+IF(BI299&lt;AS304,IF(BI299&lt;AS302,IF(BI299&lt;AS301,1,2),IF(BI299&lt;AS303,3,4)),IF(BI299&lt;AS306,IF(BI299&lt;AS305,5,6),IF(BI299&lt;AS307,7,8)))</f>
        <v>75</v>
      </c>
      <c r="BJ302" s="16">
        <f ca="1">IF(BJ298&lt;AR304,IF(BJ298&lt;AR302,IF(BJ298&lt;AR301,10,20),IF(BJ298&lt;AR303,30,40)),IF(BJ298&lt;AR306,IF(BJ298&lt;AR305,50,60),IF(BJ298&lt;AR307,70,80)))+IF(BJ299&lt;AS304,IF(BJ299&lt;AS302,IF(BJ299&lt;AS301,1,2),IF(BJ299&lt;AS303,3,4)),IF(BJ299&lt;AS306,IF(BJ299&lt;AS305,5,6),IF(BJ299&lt;AS307,7,8)))</f>
        <v>65</v>
      </c>
      <c r="BK302" s="16">
        <f ca="1">IF(BK298&lt;AR304,IF(BK298&lt;AR302,IF(BK298&lt;AR301,10,20),IF(BK298&lt;AR303,30,40)),IF(BK298&lt;AR306,IF(BK298&lt;AR305,50,60),IF(BK298&lt;AR307,70,80)))+IF(BK299&lt;AS304,IF(BK299&lt;AS302,IF(BK299&lt;AS301,1,2),IF(BK299&lt;AS303,3,4)),IF(BK299&lt;AS306,IF(BK299&lt;AS305,5,6),IF(BK299&lt;AS307,7,8)))</f>
        <v>65</v>
      </c>
      <c r="BL302" s="16">
        <f ca="1">IF(BL298&lt;AR304,IF(BL298&lt;AR302,IF(BL298&lt;AR301,10,20),IF(BL298&lt;AR303,30,40)),IF(BL298&lt;AR306,IF(BL298&lt;AR305,50,60),IF(BL298&lt;AR307,70,80)))+IF(BL299&lt;AS304,IF(BL299&lt;AS302,IF(BL299&lt;AS301,1,2),IF(BL299&lt;AS303,3,4)),IF(BL299&lt;AS306,IF(BL299&lt;AS305,5,6),IF(BL299&lt;AS307,7,8)))</f>
        <v>65</v>
      </c>
      <c r="BM302" s="16">
        <f ca="1">IF(BM298&lt;AR304,IF(BM298&lt;AR302,IF(BM298&lt;AR301,10,20),IF(BM298&lt;AR303,30,40)),IF(BM298&lt;AR306,IF(BM298&lt;AR305,50,60),IF(BM298&lt;AR307,70,80)))+IF(BM299&lt;AS304,IF(BM299&lt;AS302,IF(BM299&lt;AS301,1,2),IF(BM299&lt;AS303,3,4)),IF(BM299&lt;AS306,IF(BM299&lt;AS305,5,6),IF(BM299&lt;AS307,7,8)))</f>
        <v>65</v>
      </c>
      <c r="BN302" s="16">
        <f ca="1">IF(BN298&lt;AR304,IF(BN298&lt;AR302,IF(BN298&lt;AR301,10,20),IF(BN298&lt;AR303,30,40)),IF(BN298&lt;AR306,IF(BN298&lt;AR305,50,60),IF(BN298&lt;AR307,70,80)))+IF(BN299&lt;AS304,IF(BN299&lt;AS302,IF(BN299&lt;AS301,1,2),IF(BN299&lt;AS303,3,4)),IF(BN299&lt;AS306,IF(BN299&lt;AS305,5,6),IF(BN299&lt;AS307,7,8)))</f>
        <v>65</v>
      </c>
      <c r="BO302" s="16">
        <f ca="1">IF(BO298&lt;AR304,IF(BO298&lt;AR302,IF(BO298&lt;AR301,10,20),IF(BO298&lt;AR303,30,40)),IF(BO298&lt;AR306,IF(BO298&lt;AR305,50,60),IF(BO298&lt;AR307,70,80)))+IF(BO299&lt;AS304,IF(BO299&lt;AS302,IF(BO299&lt;AS301,1,2),IF(BO299&lt;AS303,3,4)),IF(BO299&lt;AS306,IF(BO299&lt;AS305,5,6),IF(BO299&lt;AS307,7,8)))</f>
        <v>65</v>
      </c>
      <c r="BP302" s="16">
        <f ca="1">IF(BP298&lt;AR304,IF(BP298&lt;AR302,IF(BP298&lt;AR301,10,20),IF(BP298&lt;AR303,30,40)),IF(BP298&lt;AR306,IF(BP298&lt;AR305,50,60),IF(BP298&lt;AR307,70,80)))+IF(BP299&lt;AS304,IF(BP299&lt;AS302,IF(BP299&lt;AS301,1,2),IF(BP299&lt;AS303,3,4)),IF(BP299&lt;AS306,IF(BP299&lt;AS305,5,6),IF(BP299&lt;AS307,7,8)))</f>
        <v>65</v>
      </c>
      <c r="BQ302" s="16">
        <f ca="1">IF(BQ298&lt;AR304,IF(BQ298&lt;AR302,IF(BQ298&lt;AR301,10,20),IF(BQ298&lt;AR303,30,40)),IF(BQ298&lt;AR306,IF(BQ298&lt;AR305,50,60),IF(BQ298&lt;AR307,70,80)))+IF(BQ299&lt;AS304,IF(BQ299&lt;AS302,IF(BQ299&lt;AS301,1,2),IF(BQ299&lt;AS303,3,4)),IF(BQ299&lt;AS306,IF(BQ299&lt;AS305,5,6),IF(BQ299&lt;AS307,7,8)))</f>
        <v>65</v>
      </c>
      <c r="BR302" s="16">
        <f ca="1">IF(BR298&lt;AR304,IF(BR298&lt;AR302,IF(BR298&lt;AR301,10,20),IF(BR298&lt;AR303,30,40)),IF(BR298&lt;AR306,IF(BR298&lt;AR305,50,60),IF(BR298&lt;AR307,70,80)))+IF(BR299&lt;AS304,IF(BR299&lt;AS302,IF(BR299&lt;AS301,1,2),IF(BR299&lt;AS303,3,4)),IF(BR299&lt;AS306,IF(BR299&lt;AS305,5,6),IF(BR299&lt;AS307,7,8)))</f>
        <v>65</v>
      </c>
      <c r="BS302" s="16">
        <f ca="1">IF(BS298&lt;AR304,IF(BS298&lt;AR302,IF(BS298&lt;AR301,10,20),IF(BS298&lt;AR303,30,40)),IF(BS298&lt;AR306,IF(BS298&lt;AR305,50,60),IF(BS298&lt;AR307,70,80)))+IF(BS299&lt;AS304,IF(BS299&lt;AS302,IF(BS299&lt;AS301,1,2),IF(BS299&lt;AS303,3,4)),IF(BS299&lt;AS306,IF(BS299&lt;AS305,5,6),IF(BS299&lt;AS307,7,8)))</f>
        <v>65</v>
      </c>
      <c r="BT302" s="16">
        <f ca="1">IF(BT298&lt;AR304,IF(BT298&lt;AR302,IF(BT298&lt;AR301,10,20),IF(BT298&lt;AR303,30,40)),IF(BT298&lt;AR306,IF(BT298&lt;AR305,50,60),IF(BT298&lt;AR307,70,80)))+IF(BT299&lt;AS304,IF(BT299&lt;AS302,IF(BT299&lt;AS301,1,2),IF(BT299&lt;AS303,3,4)),IF(BT299&lt;AS306,IF(BT299&lt;AS305,5,6),IF(BT299&lt;AS307,7,8)))</f>
        <v>65</v>
      </c>
      <c r="BU302" s="16">
        <f ca="1">IF(BU298&lt;AR304,IF(BU298&lt;AR302,IF(BU298&lt;AR301,10,20),IF(BU298&lt;AR303,30,40)),IF(BU298&lt;AR306,IF(BU298&lt;AR305,50,60),IF(BU298&lt;AR307,70,80)))+IF(BU299&lt;AS304,IF(BU299&lt;AS302,IF(BU299&lt;AS301,1,2),IF(BU299&lt;AS303,3,4)),IF(BU299&lt;AS306,IF(BU299&lt;AS305,5,6),IF(BU299&lt;AS307,7,8)))</f>
        <v>65</v>
      </c>
      <c r="BV302" s="16">
        <f ca="1">IF(BV298&lt;AR304,IF(BV298&lt;AR302,IF(BV298&lt;AR301,10,20),IF(BV298&lt;AR303,30,40)),IF(BV298&lt;AR306,IF(BV298&lt;AR305,50,60),IF(BV298&lt;AR307,70,80)))+IF(BV299&lt;AS304,IF(BV299&lt;AS302,IF(BV299&lt;AS301,1,2),IF(BV299&lt;AS303,3,4)),IF(BV299&lt;AS306,IF(BV299&lt;AS305,5,6),IF(BV299&lt;AS307,7,8)))</f>
        <v>65</v>
      </c>
      <c r="BW302" s="16">
        <f ca="1">IF(BW298&lt;AR304,IF(BW298&lt;AR302,IF(BW298&lt;AR301,10,20),IF(BW298&lt;AR303,30,40)),IF(BW298&lt;AR306,IF(BW298&lt;AR305,50,60),IF(BW298&lt;AR307,70,80)))+IF(BW299&lt;AS304,IF(BW299&lt;AS302,IF(BW299&lt;AS301,1,2),IF(BW299&lt;AS303,3,4)),IF(BW299&lt;AS306,IF(BW299&lt;AS305,5,6),IF(BW299&lt;AS307,7,8)))</f>
        <v>65</v>
      </c>
      <c r="BX302" s="16">
        <f ca="1">IF(BX298&lt;AR304,IF(BX298&lt;AR302,IF(BX298&lt;AR301,10,20),IF(BX298&lt;AR303,30,40)),IF(BX298&lt;AR306,IF(BX298&lt;AR305,50,60),IF(BX298&lt;AR307,70,80)))+IF(BX299&lt;AS304,IF(BX299&lt;AS302,IF(BX299&lt;AS301,1,2),IF(BX299&lt;AS303,3,4)),IF(BX299&lt;AS306,IF(BX299&lt;AS305,5,6),IF(BX299&lt;AS307,7,8)))</f>
        <v>65</v>
      </c>
      <c r="BY302" s="16">
        <f ca="1">IF(BY298&lt;AR304,IF(BY298&lt;AR302,IF(BY298&lt;AR301,10,20),IF(BY298&lt;AR303,30,40)),IF(BY298&lt;AR306,IF(BY298&lt;AR305,50,60),IF(BY298&lt;AR307,70,80)))+IF(BY299&lt;AS304,IF(BY299&lt;AS302,IF(BY299&lt;AS301,1,2),IF(BY299&lt;AS303,3,4)),IF(BY299&lt;AS306,IF(BY299&lt;AS305,5,6),IF(BY299&lt;AS307,7,8)))</f>
        <v>65</v>
      </c>
      <c r="BZ302" s="16">
        <f ca="1">IF(BZ298&lt;AR304,IF(BZ298&lt;AR302,IF(BZ298&lt;AR301,10,20),IF(BZ298&lt;AR303,30,40)),IF(BZ298&lt;AR306,IF(BZ298&lt;AR305,50,60),IF(BZ298&lt;AR307,70,80)))+IF(BZ299&lt;AS304,IF(BZ299&lt;AS302,IF(BZ299&lt;AS301,1,2),IF(BZ299&lt;AS303,3,4)),IF(BZ299&lt;AS306,IF(BZ299&lt;AS305,5,6),IF(BZ299&lt;AS307,7,8)))</f>
        <v>65</v>
      </c>
      <c r="CA302" s="16">
        <f ca="1">IF(CA298&lt;AR304,IF(CA298&lt;AR302,IF(CA298&lt;AR301,10,20),IF(CA298&lt;AR303,30,40)),IF(CA298&lt;AR306,IF(CA298&lt;AR305,50,60),IF(CA298&lt;AR307,70,80)))+IF(CA299&lt;AS304,IF(CA299&lt;AS302,IF(CA299&lt;AS301,1,2),IF(CA299&lt;AS303,3,4)),IF(CA299&lt;AS306,IF(CA299&lt;AS305,5,6),IF(CA299&lt;AS307,7,8)))</f>
        <v>65</v>
      </c>
      <c r="CB302" s="16">
        <f ca="1">IF(CB298&lt;AR304,IF(CB298&lt;AR302,IF(CB298&lt;AR301,10,20),IF(CB298&lt;AR303,30,40)),IF(CB298&lt;AR306,IF(CB298&lt;AR305,50,60),IF(CB298&lt;AR307,70,80)))+IF(CB299&lt;AS304,IF(CB299&lt;AS302,IF(CB299&lt;AS301,1,2),IF(CB299&lt;AS303,3,4)),IF(CB299&lt;AS306,IF(CB299&lt;AS305,5,6),IF(CB299&lt;AS307,7,8)))</f>
        <v>65</v>
      </c>
      <c r="CC302" s="16">
        <f ca="1">IF(CC298&lt;AR304,IF(CC298&lt;AR302,IF(CC298&lt;AR301,10,20),IF(CC298&lt;AR303,30,40)),IF(CC298&lt;AR306,IF(CC298&lt;AR305,50,60),IF(CC298&lt;AR307,70,80)))+IF(CC299&lt;AS304,IF(CC299&lt;AS302,IF(CC299&lt;AS301,1,2),IF(CC299&lt;AS303,3,4)),IF(CC299&lt;AS306,IF(CC299&lt;AS305,5,6),IF(CC299&lt;AS307,7,8)))</f>
        <v>65</v>
      </c>
      <c r="CD302" s="16">
        <f ca="1">IF(CD298&lt;AR304,IF(CD298&lt;AR302,IF(CD298&lt;AR301,10,20),IF(CD298&lt;AR303,30,40)),IF(CD298&lt;AR306,IF(CD298&lt;AR305,50,60),IF(CD298&lt;AR307,70,80)))+IF(CD299&lt;AS304,IF(CD299&lt;AS302,IF(CD299&lt;AS301,1,2),IF(CD299&lt;AS303,3,4)),IF(CD299&lt;AS306,IF(CD299&lt;AS305,5,6),IF(CD299&lt;AS307,7,8)))</f>
        <v>65</v>
      </c>
      <c r="CE302" s="16">
        <f ca="1">IF(CE298&lt;AR304,IF(CE298&lt;AR302,IF(CE298&lt;AR301,10,20),IF(CE298&lt;AR303,30,40)),IF(CE298&lt;AR306,IF(CE298&lt;AR305,50,60),IF(CE298&lt;AR307,70,80)))+IF(CE299&lt;AS304,IF(CE299&lt;AS302,IF(CE299&lt;AS301,1,2),IF(CE299&lt;AS303,3,4)),IF(CE299&lt;AS306,IF(CE299&lt;AS305,5,6),IF(CE299&lt;AS307,7,8)))</f>
        <v>65</v>
      </c>
      <c r="CF302" s="16">
        <f ca="1">IF(CF298&lt;AR304,IF(CF298&lt;AR302,IF(CF298&lt;AR301,10,20),IF(CF298&lt;AR303,30,40)),IF(CF298&lt;AR306,IF(CF298&lt;AR305,50,60),IF(CF298&lt;AR307,70,80)))+IF(CF299&lt;AS304,IF(CF299&lt;AS302,IF(CF299&lt;AS301,1,2),IF(CF299&lt;AS303,3,4)),IF(CF299&lt;AS306,IF(CF299&lt;AS305,5,6),IF(CF299&lt;AS307,7,8)))</f>
        <v>65</v>
      </c>
      <c r="CG302" s="16">
        <f ca="1">IF(CG298&lt;AR304,IF(CG298&lt;AR302,IF(CG298&lt;AR301,10,20),IF(CG298&lt;AR303,30,40)),IF(CG298&lt;AR306,IF(CG298&lt;AR305,50,60),IF(CG298&lt;AR307,70,80)))+IF(CG299&lt;AS304,IF(CG299&lt;AS302,IF(CG299&lt;AS301,1,2),IF(CG299&lt;AS303,3,4)),IF(CG299&lt;AS306,IF(CG299&lt;AS305,5,6),IF(CG299&lt;AS307,7,8)))</f>
        <v>65</v>
      </c>
      <c r="CH302" s="16">
        <f ca="1">IF(CH298&lt;AR304,IF(CH298&lt;AR302,IF(CH298&lt;AR301,10,20),IF(CH298&lt;AR303,30,40)),IF(CH298&lt;AR306,IF(CH298&lt;AR305,50,60),IF(CH298&lt;AR307,70,80)))+IF(CH299&lt;AS304,IF(CH299&lt;AS302,IF(CH299&lt;AS301,1,2),IF(CH299&lt;AS303,3,4)),IF(CH299&lt;AS306,IF(CH299&lt;AS305,5,6),IF(CH299&lt;AS307,7,8)))</f>
        <v>65</v>
      </c>
      <c r="CI302" s="16">
        <f ca="1">IF(CI298&lt;AR304,IF(CI298&lt;AR302,IF(CI298&lt;AR301,10,20),IF(CI298&lt;AR303,30,40)),IF(CI298&lt;AR306,IF(CI298&lt;AR305,50,60),IF(CI298&lt;AR307,70,80)))+IF(CI299&lt;AS304,IF(CI299&lt;AS302,IF(CI299&lt;AS301,1,2),IF(CI299&lt;AS303,3,4)),IF(CI299&lt;AS306,IF(CI299&lt;AS305,5,6),IF(CI299&lt;AS307,7,8)))</f>
        <v>65</v>
      </c>
      <c r="CJ302" s="16">
        <f ca="1">IF(CJ298&lt;AR304,IF(CJ298&lt;AR302,IF(CJ298&lt;AR301,10,20),IF(CJ298&lt;AR303,30,40)),IF(CJ298&lt;AR306,IF(CJ298&lt;AR305,50,60),IF(CJ298&lt;AR307,70,80)))+IF(CJ299&lt;AS304,IF(CJ299&lt;AS302,IF(CJ299&lt;AS301,1,2),IF(CJ299&lt;AS303,3,4)),IF(CJ299&lt;AS306,IF(CJ299&lt;AS305,5,6),IF(CJ299&lt;AS307,7,8)))</f>
        <v>65</v>
      </c>
      <c r="CK302" s="16">
        <f ca="1">IF(CK298&lt;AR304,IF(CK298&lt;AR302,IF(CK298&lt;AR301,10,20),IF(CK298&lt;AR303,30,40)),IF(CK298&lt;AR306,IF(CK298&lt;AR305,50,60),IF(CK298&lt;AR307,70,80)))+IF(CK299&lt;AS304,IF(CK299&lt;AS302,IF(CK299&lt;AS301,1,2),IF(CK299&lt;AS303,3,4)),IF(CK299&lt;AS306,IF(CK299&lt;AS305,5,6),IF(CK299&lt;AS307,7,8)))</f>
        <v>65</v>
      </c>
      <c r="CL302" s="16">
        <f ca="1">IF(CL298&lt;AR304,IF(CL298&lt;AR302,IF(CL298&lt;AR301,10,20),IF(CL298&lt;AR303,30,40)),IF(CL298&lt;AR306,IF(CL298&lt;AR305,50,60),IF(CL298&lt;AR307,70,80)))+IF(CL299&lt;AS304,IF(CL299&lt;AS302,IF(CL299&lt;AS301,1,2),IF(CL299&lt;AS303,3,4)),IF(CL299&lt;AS306,IF(CL299&lt;AS305,5,6),IF(CL299&lt;AS307,7,8)))</f>
        <v>65</v>
      </c>
      <c r="CM302" s="16">
        <f ca="1">IF(CM298&lt;AR304,IF(CM298&lt;AR302,IF(CM298&lt;AR301,10,20),IF(CM298&lt;AR303,30,40)),IF(CM298&lt;AR306,IF(CM298&lt;AR305,50,60),IF(CM298&lt;AR307,70,80)))+IF(CM299&lt;AS304,IF(CM299&lt;AS302,IF(CM299&lt;AS301,1,2),IF(CM299&lt;AS303,3,4)),IF(CM299&lt;AS306,IF(CM299&lt;AS305,5,6),IF(CM299&lt;AS307,7,8)))</f>
        <v>65</v>
      </c>
      <c r="CN302" s="16">
        <f ca="1">IF(CN298&lt;AR304,IF(CN298&lt;AR302,IF(CN298&lt;AR301,10,20),IF(CN298&lt;AR303,30,40)),IF(CN298&lt;AR306,IF(CN298&lt;AR305,50,60),IF(CN298&lt;AR307,70,80)))+IF(CN299&lt;AS304,IF(CN299&lt;AS302,IF(CN299&lt;AS301,1,2),IF(CN299&lt;AS303,3,4)),IF(CN299&lt;AS306,IF(CN299&lt;AS305,5,6),IF(CN299&lt;AS307,7,8)))</f>
        <v>65</v>
      </c>
      <c r="CO302" s="16">
        <f ca="1">IF(CO298&lt;AR304,IF(CO298&lt;AR302,IF(CO298&lt;AR301,10,20),IF(CO298&lt;AR303,30,40)),IF(CO298&lt;AR306,IF(CO298&lt;AR305,50,60),IF(CO298&lt;AR307,70,80)))+IF(CO299&lt;AS304,IF(CO299&lt;AS302,IF(CO299&lt;AS301,1,2),IF(CO299&lt;AS303,3,4)),IF(CO299&lt;AS306,IF(CO299&lt;AS305,5,6),IF(CO299&lt;AS307,7,8)))</f>
        <v>65</v>
      </c>
      <c r="CP302" s="16">
        <f ca="1">IF(CP298&lt;AR304,IF(CP298&lt;AR302,IF(CP298&lt;AR301,10,20),IF(CP298&lt;AR303,30,40)),IF(CP298&lt;AR306,IF(CP298&lt;AR305,50,60),IF(CP298&lt;AR307,70,80)))+IF(CP299&lt;AS304,IF(CP299&lt;AS302,IF(CP299&lt;AS301,1,2),IF(CP299&lt;AS303,3,4)),IF(CP299&lt;AS306,IF(CP299&lt;AS305,5,6),IF(CP299&lt;AS307,7,8)))</f>
        <v>65</v>
      </c>
      <c r="CQ302" s="16">
        <f ca="1">IF(CQ298&lt;AR304,IF(CQ298&lt;AR302,IF(CQ298&lt;AR301,10,20),IF(CQ298&lt;AR303,30,40)),IF(CQ298&lt;AR306,IF(CQ298&lt;AR305,50,60),IF(CQ298&lt;AR307,70,80)))+IF(CQ299&lt;AS304,IF(CQ299&lt;AS302,IF(CQ299&lt;AS301,1,2),IF(CQ299&lt;AS303,3,4)),IF(CQ299&lt;AS306,IF(CQ299&lt;AS305,5,6),IF(CQ299&lt;AS307,7,8)))</f>
        <v>65</v>
      </c>
      <c r="CR302" s="16">
        <f ca="1">IF(CR298&lt;AR304,IF(CR298&lt;AR302,IF(CR298&lt;AR301,10,20),IF(CR298&lt;AR303,30,40)),IF(CR298&lt;AR306,IF(CR298&lt;AR305,50,60),IF(CR298&lt;AR307,70,80)))+IF(CR299&lt;AS304,IF(CR299&lt;AS302,IF(CR299&lt;AS301,1,2),IF(CR299&lt;AS303,3,4)),IF(CR299&lt;AS306,IF(CR299&lt;AS305,5,6),IF(CR299&lt;AS307,7,8)))</f>
        <v>65</v>
      </c>
      <c r="DO302" s="2">
        <v>151.5</v>
      </c>
      <c r="DP302" s="2">
        <f t="shared" si="549"/>
        <v>0.75749999999999995</v>
      </c>
      <c r="DQ302" s="1">
        <f t="shared" si="550"/>
        <v>0.73055555555555551</v>
      </c>
    </row>
    <row r="303" spans="1:121" x14ac:dyDescent="0.35">
      <c r="A303" s="23"/>
      <c r="B303" s="38">
        <v>3.125E-2</v>
      </c>
      <c r="C303" s="49">
        <v>30</v>
      </c>
      <c r="D303" s="26">
        <f ca="1">AE290/AE296</f>
        <v>0</v>
      </c>
      <c r="E303" s="19">
        <f ca="1">COUNTIF(AU302:CR305,31)</f>
        <v>0</v>
      </c>
      <c r="F303" s="19">
        <f ca="1">COUNTIF(AU302:CR305,32)</f>
        <v>0</v>
      </c>
      <c r="G303" s="19">
        <f ca="1">COUNTIF(AU302:CR305,33)</f>
        <v>0</v>
      </c>
      <c r="H303" s="19">
        <f ca="1">COUNTIF(AU302:CR305,34)</f>
        <v>0</v>
      </c>
      <c r="I303" s="19">
        <f ca="1">COUNTIF(AU302:CR305,35)</f>
        <v>0</v>
      </c>
      <c r="J303" s="19">
        <f ca="1">COUNTIF(AU302:CR305,36)</f>
        <v>0</v>
      </c>
      <c r="K303" s="19">
        <f ca="1">COUNTIF(AU302:CR305,37)</f>
        <v>0</v>
      </c>
      <c r="L303" s="19">
        <f ca="1">COUNTIF(AU302:CR305,38)</f>
        <v>0</v>
      </c>
      <c r="N303" s="45">
        <f ca="1">ROUNDDOWN(E303*$AK$17+RAND(),0)</f>
        <v>0</v>
      </c>
      <c r="O303" s="45">
        <f ca="1">ROUNDDOWN(F303*$AL$17+RAND(),0)</f>
        <v>0</v>
      </c>
      <c r="P303" s="45">
        <f ca="1">ROUNDDOWN(G303*$AM$17+RAND(),0)</f>
        <v>0</v>
      </c>
      <c r="Q303" s="45">
        <f ca="1">ROUNDDOWN(H303*$AN$17+RAND(),0)</f>
        <v>0</v>
      </c>
      <c r="R303" s="45">
        <f ca="1">ROUNDDOWN(I303*$AO$17+RAND(),0)</f>
        <v>0</v>
      </c>
      <c r="S303" s="45">
        <f ca="1">ROUNDDOWN(J303*$AP$17+RAND(),0)</f>
        <v>0</v>
      </c>
      <c r="T303" s="45">
        <f ca="1">ROUNDDOWN(K303*$AQ$17+RAND(),0)</f>
        <v>0</v>
      </c>
      <c r="U303" s="45">
        <f ca="1">ROUNDDOWN(L303*$AR$17+RAND(),0)</f>
        <v>0</v>
      </c>
      <c r="W303" s="47">
        <f t="shared" ca="1" si="631"/>
        <v>0</v>
      </c>
      <c r="X303" s="47">
        <f t="shared" ca="1" si="617"/>
        <v>0</v>
      </c>
      <c r="Y303" s="47">
        <f t="shared" ca="1" si="618"/>
        <v>0</v>
      </c>
      <c r="Z303" s="47">
        <f t="shared" ca="1" si="619"/>
        <v>0</v>
      </c>
      <c r="AA303" s="47">
        <f t="shared" ca="1" si="620"/>
        <v>0</v>
      </c>
      <c r="AB303" s="47">
        <f t="shared" ca="1" si="621"/>
        <v>0</v>
      </c>
      <c r="AC303" s="47">
        <f t="shared" ca="1" si="622"/>
        <v>0</v>
      </c>
      <c r="AD303" s="47">
        <f t="shared" ca="1" si="623"/>
        <v>0</v>
      </c>
      <c r="AE303" s="21">
        <f t="shared" ca="1" si="632"/>
        <v>0</v>
      </c>
      <c r="AH303" s="48">
        <f t="shared" ca="1" si="633"/>
        <v>0</v>
      </c>
      <c r="AI303" s="48">
        <f t="shared" ca="1" si="624"/>
        <v>0</v>
      </c>
      <c r="AJ303" s="48">
        <f t="shared" ca="1" si="625"/>
        <v>0</v>
      </c>
      <c r="AK303" s="48">
        <f t="shared" ca="1" si="626"/>
        <v>0</v>
      </c>
      <c r="AL303" s="48">
        <f t="shared" ca="1" si="627"/>
        <v>0</v>
      </c>
      <c r="AM303" s="48">
        <f t="shared" ca="1" si="628"/>
        <v>0</v>
      </c>
      <c r="AN303" s="48">
        <f t="shared" ca="1" si="629"/>
        <v>0</v>
      </c>
      <c r="AO303" s="48">
        <f t="shared" ca="1" si="630"/>
        <v>0</v>
      </c>
      <c r="AQ303" s="1">
        <v>30</v>
      </c>
      <c r="AR303" s="13">
        <f t="shared" ca="1" si="634"/>
        <v>0</v>
      </c>
      <c r="AS303" s="13">
        <f ca="1">AS302+G300</f>
        <v>0</v>
      </c>
      <c r="AT303" s="8">
        <v>3</v>
      </c>
      <c r="AU303" s="16">
        <f ca="1">IF(AU300&lt;AR304,IF(AU300&lt;AR302,IF(AU300&lt;AR301,10,20),IF(AU300&lt;AR303,30,40)),IF(AU300&lt;AR306,IF(AU300&lt;AR305,50,60),IF(AU300&lt;AR307,70,80)))+IF(AU301&lt;AS304,IF(AU301&lt;AS302,IF(AU301&lt;AS301,1,2),IF(AU301&lt;AS303,3,4)),IF(AU301&lt;AS306,IF(AU301&lt;AS305,5,6),IF(AU301&lt;AS307,7,8)))</f>
        <v>65</v>
      </c>
      <c r="AV303" s="16">
        <f ca="1">IF(AV300&lt;AR304,IF(AV300&lt;AR302,IF(AV300&lt;AR301,10,20),IF(AV300&lt;AR303,30,40)),IF(AV300&lt;AR306,IF(AV300&lt;AR305,50,60),IF(AV300&lt;AR307,70,80)))+IF(AV301&lt;AS304,IF(AV301&lt;AS302,IF(AV301&lt;AS301,1,2),IF(AV301&lt;AS303,3,4)),IF(AV301&lt;AS306,IF(AV301&lt;AS305,5,6),IF(AV301&lt;AS307,7,8)))</f>
        <v>65</v>
      </c>
      <c r="AW303" s="16">
        <f ca="1">IF(AW300&lt;AR304,IF(AW300&lt;AR302,IF(AW300&lt;AR301,10,20),IF(AW300&lt;AR303,30,40)),IF(AW300&lt;AR306,IF(AW300&lt;AR305,50,60),IF(AW300&lt;AR307,70,80)))+IF(AW301&lt;AS304,IF(AW301&lt;AS302,IF(AW301&lt;AS301,1,2),IF(AW301&lt;AS303,3,4)),IF(AW301&lt;AS306,IF(AW301&lt;AS305,5,6),IF(AW301&lt;AS307,7,8)))</f>
        <v>65</v>
      </c>
      <c r="AX303" s="16">
        <f ca="1">IF(AX300&lt;AR304,IF(AX300&lt;AR302,IF(AX300&lt;AR301,10,20),IF(AX300&lt;AR303,30,40)),IF(AX300&lt;AR306,IF(AX300&lt;AR305,50,60),IF(AX300&lt;AR307,70,80)))+IF(AX301&lt;AS304,IF(AX301&lt;AS302,IF(AX301&lt;AS301,1,2),IF(AX301&lt;AS303,3,4)),IF(AX301&lt;AS306,IF(AX301&lt;AS305,5,6),IF(AX301&lt;AS307,7,8)))</f>
        <v>65</v>
      </c>
      <c r="AY303" s="16">
        <f ca="1">IF(AY300&lt;AR304,IF(AY300&lt;AR302,IF(AY300&lt;AR301,10,20),IF(AY300&lt;AR303,30,40)),IF(AY300&lt;AR306,IF(AY300&lt;AR305,50,60),IF(AY300&lt;AR307,70,80)))+IF(AY301&lt;AS304,IF(AY301&lt;AS302,IF(AY301&lt;AS301,1,2),IF(AY301&lt;AS303,3,4)),IF(AY301&lt;AS306,IF(AY301&lt;AS305,5,6),IF(AY301&lt;AS307,7,8)))</f>
        <v>65</v>
      </c>
      <c r="AZ303" s="16">
        <f ca="1">IF(AZ300&lt;AR304,IF(AZ300&lt;AR302,IF(AZ300&lt;AR301,10,20),IF(AZ300&lt;AR303,30,40)),IF(AZ300&lt;AR306,IF(AZ300&lt;AR305,50,60),IF(AZ300&lt;AR307,70,80)))+IF(AZ301&lt;AS304,IF(AZ301&lt;AS302,IF(AZ301&lt;AS301,1,2),IF(AZ301&lt;AS303,3,4)),IF(AZ301&lt;AS306,IF(AZ301&lt;AS305,5,6),IF(AZ301&lt;AS307,7,8)))</f>
        <v>65</v>
      </c>
      <c r="BA303" s="16">
        <f ca="1">IF(BA300&lt;AR304,IF(BA300&lt;AR302,IF(BA300&lt;AR301,10,20),IF(BA300&lt;AR303,30,40)),IF(BA300&lt;AR306,IF(BA300&lt;AR305,50,60),IF(BA300&lt;AR307,70,80)))+IF(BA301&lt;AS304,IF(BA301&lt;AS302,IF(BA301&lt;AS301,1,2),IF(BA301&lt;AS303,3,4)),IF(BA301&lt;AS306,IF(BA301&lt;AS305,5,6),IF(BA301&lt;AS307,7,8)))</f>
        <v>65</v>
      </c>
      <c r="BB303" s="16">
        <f ca="1">IF(BB300&lt;AR304,IF(BB300&lt;AR302,IF(BB300&lt;AR301,10,20),IF(BB300&lt;AR303,30,40)),IF(BB300&lt;AR306,IF(BB300&lt;AR305,50,60),IF(BB300&lt;AR307,70,80)))+IF(BB301&lt;AS304,IF(BB301&lt;AS302,IF(BB301&lt;AS301,1,2),IF(BB301&lt;AS303,3,4)),IF(BB301&lt;AS306,IF(BB301&lt;AS305,5,6),IF(BB301&lt;AS307,7,8)))</f>
        <v>65</v>
      </c>
      <c r="BC303" s="16">
        <f ca="1">IF(BC300&lt;AR304,IF(BC300&lt;AR302,IF(BC300&lt;AR301,10,20),IF(BC300&lt;AR303,30,40)),IF(BC300&lt;AR306,IF(BC300&lt;AR305,50,60),IF(BC300&lt;AR307,70,80)))+IF(BC301&lt;AS304,IF(BC301&lt;AS302,IF(BC301&lt;AS301,1,2),IF(BC301&lt;AS303,3,4)),IF(BC301&lt;AS306,IF(BC301&lt;AS305,5,6),IF(BC301&lt;AS307,7,8)))</f>
        <v>65</v>
      </c>
      <c r="BD303" s="16">
        <f ca="1">IF(BD300&lt;AR304,IF(BD300&lt;AR302,IF(BD300&lt;AR301,10,20),IF(BD300&lt;AR303,30,40)),IF(BD300&lt;AR306,IF(BD300&lt;AR305,50,60),IF(BD300&lt;AR307,70,80)))+IF(BD301&lt;AS304,IF(BD301&lt;AS302,IF(BD301&lt;AS301,1,2),IF(BD301&lt;AS303,3,4)),IF(BD301&lt;AS306,IF(BD301&lt;AS305,5,6),IF(BD301&lt;AS307,7,8)))</f>
        <v>65</v>
      </c>
      <c r="BE303" s="16">
        <f ca="1">IF(BE300&lt;AR304,IF(BE300&lt;AR302,IF(BE300&lt;AR301,10,20),IF(BE300&lt;AR303,30,40)),IF(BE300&lt;AR306,IF(BE300&lt;AR305,50,60),IF(BE300&lt;AR307,70,80)))+IF(BE301&lt;AS304,IF(BE301&lt;AS302,IF(BE301&lt;AS301,1,2),IF(BE301&lt;AS303,3,4)),IF(BE301&lt;AS306,IF(BE301&lt;AS305,5,6),IF(BE301&lt;AS307,7,8)))</f>
        <v>66</v>
      </c>
      <c r="BF303" s="16">
        <f ca="1">IF(BF300&lt;AR304,IF(BF300&lt;AR302,IF(BF300&lt;AR301,10,20),IF(BF300&lt;AR303,30,40)),IF(BF300&lt;AR306,IF(BF300&lt;AR305,50,60),IF(BF300&lt;AR307,70,80)))+IF(BF301&lt;AS304,IF(BF301&lt;AS302,IF(BF301&lt;AS301,1,2),IF(BF301&lt;AS303,3,4)),IF(BF301&lt;AS306,IF(BF301&lt;AS305,5,6),IF(BF301&lt;AS307,7,8)))</f>
        <v>65</v>
      </c>
      <c r="BG303" s="16">
        <f ca="1">IF(BG300&lt;AR304,IF(BG300&lt;AR302,IF(BG300&lt;AR301,10,20),IF(BG300&lt;AR303,30,40)),IF(BG300&lt;AR306,IF(BG300&lt;AR305,50,60),IF(BG300&lt;AR307,70,80)))+IF(BG301&lt;AS304,IF(BG301&lt;AS302,IF(BG301&lt;AS301,1,2),IF(BG301&lt;AS303,3,4)),IF(BG301&lt;AS306,IF(BG301&lt;AS305,5,6),IF(BG301&lt;AS307,7,8)))</f>
        <v>65</v>
      </c>
      <c r="BH303" s="16">
        <f ca="1">IF(BH300&lt;AR304,IF(BH300&lt;AR302,IF(BH300&lt;AR301,10,20),IF(BH300&lt;AR303,30,40)),IF(BH300&lt;AR306,IF(BH300&lt;AR305,50,60),IF(BH300&lt;AR307,70,80)))+IF(BH301&lt;AS304,IF(BH301&lt;AS302,IF(BH301&lt;AS301,1,2),IF(BH301&lt;AS303,3,4)),IF(BH301&lt;AS306,IF(BH301&lt;AS305,5,6),IF(BH301&lt;AS307,7,8)))</f>
        <v>65</v>
      </c>
      <c r="BI303" s="16">
        <f ca="1">IF(BI300&lt;AR304,IF(BI300&lt;AR302,IF(BI300&lt;AR301,10,20),IF(BI300&lt;AR303,30,40)),IF(BI300&lt;AR306,IF(BI300&lt;AR305,50,60),IF(BI300&lt;AR307,70,80)))+IF(BI301&lt;AS304,IF(BI301&lt;AS302,IF(BI301&lt;AS301,1,2),IF(BI301&lt;AS303,3,4)),IF(BI301&lt;AS306,IF(BI301&lt;AS305,5,6),IF(BI301&lt;AS307,7,8)))</f>
        <v>65</v>
      </c>
      <c r="BJ303" s="16">
        <f ca="1">IF(BJ300&lt;AR304,IF(BJ300&lt;AR302,IF(BJ300&lt;AR301,10,20),IF(BJ300&lt;AR303,30,40)),IF(BJ300&lt;AR306,IF(BJ300&lt;AR305,50,60),IF(BJ300&lt;AR307,70,80)))+IF(BJ301&lt;AS304,IF(BJ301&lt;AS302,IF(BJ301&lt;AS301,1,2),IF(BJ301&lt;AS303,3,4)),IF(BJ301&lt;AS306,IF(BJ301&lt;AS305,5,6),IF(BJ301&lt;AS307,7,8)))</f>
        <v>65</v>
      </c>
      <c r="BK303" s="16">
        <f ca="1">IF(BK300&lt;AR304,IF(BK300&lt;AR302,IF(BK300&lt;AR301,10,20),IF(BK300&lt;AR303,30,40)),IF(BK300&lt;AR306,IF(BK300&lt;AR305,50,60),IF(BK300&lt;AR307,70,80)))+IF(BK301&lt;AS304,IF(BK301&lt;AS302,IF(BK301&lt;AS301,1,2),IF(BK301&lt;AS303,3,4)),IF(BK301&lt;AS306,IF(BK301&lt;AS305,5,6),IF(BK301&lt;AS307,7,8)))</f>
        <v>65</v>
      </c>
      <c r="BL303" s="16">
        <f ca="1">IF(BL300&lt;AR304,IF(BL300&lt;AR302,IF(BL300&lt;AR301,10,20),IF(BL300&lt;AR303,30,40)),IF(BL300&lt;AR306,IF(BL300&lt;AR305,50,60),IF(BL300&lt;AR307,70,80)))+IF(BL301&lt;AS304,IF(BL301&lt;AS302,IF(BL301&lt;AS301,1,2),IF(BL301&lt;AS303,3,4)),IF(BL301&lt;AS306,IF(BL301&lt;AS305,5,6),IF(BL301&lt;AS307,7,8)))</f>
        <v>65</v>
      </c>
      <c r="BM303" s="16">
        <f ca="1">IF(BM300&lt;AR304,IF(BM300&lt;AR302,IF(BM300&lt;AR301,10,20),IF(BM300&lt;AR303,30,40)),IF(BM300&lt;AR306,IF(BM300&lt;AR305,50,60),IF(BM300&lt;AR307,70,80)))+IF(BM301&lt;AS304,IF(BM301&lt;AS302,IF(BM301&lt;AS301,1,2),IF(BM301&lt;AS303,3,4)),IF(BM301&lt;AS306,IF(BM301&lt;AS305,5,6),IF(BM301&lt;AS307,7,8)))</f>
        <v>65</v>
      </c>
      <c r="BN303" s="16">
        <f ca="1">IF(BN300&lt;AR304,IF(BN300&lt;AR302,IF(BN300&lt;AR301,10,20),IF(BN300&lt;AR303,30,40)),IF(BN300&lt;AR306,IF(BN300&lt;AR305,50,60),IF(BN300&lt;AR307,70,80)))+IF(BN301&lt;AS304,IF(BN301&lt;AS302,IF(BN301&lt;AS301,1,2),IF(BN301&lt;AS303,3,4)),IF(BN301&lt;AS306,IF(BN301&lt;AS305,5,6),IF(BN301&lt;AS307,7,8)))</f>
        <v>65</v>
      </c>
      <c r="BO303" s="16">
        <f ca="1">IF(BO300&lt;AR304,IF(BO300&lt;AR302,IF(BO300&lt;AR301,10,20),IF(BO300&lt;AR303,30,40)),IF(BO300&lt;AR306,IF(BO300&lt;AR305,50,60),IF(BO300&lt;AR307,70,80)))+IF(BO301&lt;AS304,IF(BO301&lt;AS302,IF(BO301&lt;AS301,1,2),IF(BO301&lt;AS303,3,4)),IF(BO301&lt;AS306,IF(BO301&lt;AS305,5,6),IF(BO301&lt;AS307,7,8)))</f>
        <v>64</v>
      </c>
      <c r="BP303" s="16">
        <f ca="1">IF(BP300&lt;AR304,IF(BP300&lt;AR302,IF(BP300&lt;AR301,10,20),IF(BP300&lt;AR303,30,40)),IF(BP300&lt;AR306,IF(BP300&lt;AR305,50,60),IF(BP300&lt;AR307,70,80)))+IF(BP301&lt;AS304,IF(BP301&lt;AS302,IF(BP301&lt;AS301,1,2),IF(BP301&lt;AS303,3,4)),IF(BP301&lt;AS306,IF(BP301&lt;AS305,5,6),IF(BP301&lt;AS307,7,8)))</f>
        <v>65</v>
      </c>
      <c r="BQ303" s="16">
        <f ca="1">IF(BQ300&lt;AR304,IF(BQ300&lt;AR302,IF(BQ300&lt;AR301,10,20),IF(BQ300&lt;AR303,30,40)),IF(BQ300&lt;AR306,IF(BQ300&lt;AR305,50,60),IF(BQ300&lt;AR307,70,80)))+IF(BQ301&lt;AS304,IF(BQ301&lt;AS302,IF(BQ301&lt;AS301,1,2),IF(BQ301&lt;AS303,3,4)),IF(BQ301&lt;AS306,IF(BQ301&lt;AS305,5,6),IF(BQ301&lt;AS307,7,8)))</f>
        <v>65</v>
      </c>
      <c r="BR303" s="16">
        <f ca="1">IF(BR300&lt;AR304,IF(BR300&lt;AR302,IF(BR300&lt;AR301,10,20),IF(BR300&lt;AR303,30,40)),IF(BR300&lt;AR306,IF(BR300&lt;AR305,50,60),IF(BR300&lt;AR307,70,80)))+IF(BR301&lt;AS304,IF(BR301&lt;AS302,IF(BR301&lt;AS301,1,2),IF(BR301&lt;AS303,3,4)),IF(BR301&lt;AS306,IF(BR301&lt;AS305,5,6),IF(BR301&lt;AS307,7,8)))</f>
        <v>65</v>
      </c>
      <c r="BS303" s="16">
        <f ca="1">IF(BS300&lt;AR304,IF(BS300&lt;AR302,IF(BS300&lt;AR301,10,20),IF(BS300&lt;AR303,30,40)),IF(BS300&lt;AR306,IF(BS300&lt;AR305,50,60),IF(BS300&lt;AR307,70,80)))+IF(BS301&lt;AS304,IF(BS301&lt;AS302,IF(BS301&lt;AS301,1,2),IF(BS301&lt;AS303,3,4)),IF(BS301&lt;AS306,IF(BS301&lt;AS305,5,6),IF(BS301&lt;AS307,7,8)))</f>
        <v>65</v>
      </c>
      <c r="BT303" s="16">
        <f ca="1">IF(BT300&lt;AR304,IF(BT300&lt;AR302,IF(BT300&lt;AR301,10,20),IF(BT300&lt;AR303,30,40)),IF(BT300&lt;AR306,IF(BT300&lt;AR305,50,60),IF(BT300&lt;AR307,70,80)))+IF(BT301&lt;AS304,IF(BT301&lt;AS302,IF(BT301&lt;AS301,1,2),IF(BT301&lt;AS303,3,4)),IF(BT301&lt;AS306,IF(BT301&lt;AS305,5,6),IF(BT301&lt;AS307,7,8)))</f>
        <v>65</v>
      </c>
      <c r="BU303" s="16">
        <f ca="1">IF(BU300&lt;AR304,IF(BU300&lt;AR302,IF(BU300&lt;AR301,10,20),IF(BU300&lt;AR303,30,40)),IF(BU300&lt;AR306,IF(BU300&lt;AR305,50,60),IF(BU300&lt;AR307,70,80)))+IF(BU301&lt;AS304,IF(BU301&lt;AS302,IF(BU301&lt;AS301,1,2),IF(BU301&lt;AS303,3,4)),IF(BU301&lt;AS306,IF(BU301&lt;AS305,5,6),IF(BU301&lt;AS307,7,8)))</f>
        <v>65</v>
      </c>
      <c r="BV303" s="16">
        <f ca="1">IF(BV300&lt;AR304,IF(BV300&lt;AR302,IF(BV300&lt;AR301,10,20),IF(BV300&lt;AR303,30,40)),IF(BV300&lt;AR306,IF(BV300&lt;AR305,50,60),IF(BV300&lt;AR307,70,80)))+IF(BV301&lt;AS304,IF(BV301&lt;AS302,IF(BV301&lt;AS301,1,2),IF(BV301&lt;AS303,3,4)),IF(BV301&lt;AS306,IF(BV301&lt;AS305,5,6),IF(BV301&lt;AS307,7,8)))</f>
        <v>65</v>
      </c>
      <c r="BW303" s="16">
        <f ca="1">IF(BW300&lt;AR304,IF(BW300&lt;AR302,IF(BW300&lt;AR301,10,20),IF(BW300&lt;AR303,30,40)),IF(BW300&lt;AR306,IF(BW300&lt;AR305,50,60),IF(BW300&lt;AR307,70,80)))+IF(BW301&lt;AS304,IF(BW301&lt;AS302,IF(BW301&lt;AS301,1,2),IF(BW301&lt;AS303,3,4)),IF(BW301&lt;AS306,IF(BW301&lt;AS305,5,6),IF(BW301&lt;AS307,7,8)))</f>
        <v>65</v>
      </c>
      <c r="BX303" s="16">
        <f ca="1">IF(BX300&lt;AR304,IF(BX300&lt;AR302,IF(BX300&lt;AR301,10,20),IF(BX300&lt;AR303,30,40)),IF(BX300&lt;AR306,IF(BX300&lt;AR305,50,60),IF(BX300&lt;AR307,70,80)))+IF(BX301&lt;AS304,IF(BX301&lt;AS302,IF(BX301&lt;AS301,1,2),IF(BX301&lt;AS303,3,4)),IF(BX301&lt;AS306,IF(BX301&lt;AS305,5,6),IF(BX301&lt;AS307,7,8)))</f>
        <v>65</v>
      </c>
      <c r="BY303" s="16">
        <f ca="1">IF(BY300&lt;AR304,IF(BY300&lt;AR302,IF(BY300&lt;AR301,10,20),IF(BY300&lt;AR303,30,40)),IF(BY300&lt;AR306,IF(BY300&lt;AR305,50,60),IF(BY300&lt;AR307,70,80)))+IF(BY301&lt;AS304,IF(BY301&lt;AS302,IF(BY301&lt;AS301,1,2),IF(BY301&lt;AS303,3,4)),IF(BY301&lt;AS306,IF(BY301&lt;AS305,5,6),IF(BY301&lt;AS307,7,8)))</f>
        <v>65</v>
      </c>
      <c r="BZ303" s="16">
        <f ca="1">IF(BZ300&lt;AR304,IF(BZ300&lt;AR302,IF(BZ300&lt;AR301,10,20),IF(BZ300&lt;AR303,30,40)),IF(BZ300&lt;AR306,IF(BZ300&lt;AR305,50,60),IF(BZ300&lt;AR307,70,80)))+IF(BZ301&lt;AS304,IF(BZ301&lt;AS302,IF(BZ301&lt;AS301,1,2),IF(BZ301&lt;AS303,3,4)),IF(BZ301&lt;AS306,IF(BZ301&lt;AS305,5,6),IF(BZ301&lt;AS307,7,8)))</f>
        <v>65</v>
      </c>
      <c r="CA303" s="16">
        <f ca="1">IF(CA300&lt;AR304,IF(CA300&lt;AR302,IF(CA300&lt;AR301,10,20),IF(CA300&lt;AR303,30,40)),IF(CA300&lt;AR306,IF(CA300&lt;AR305,50,60),IF(CA300&lt;AR307,70,80)))+IF(CA301&lt;AS304,IF(CA301&lt;AS302,IF(CA301&lt;AS301,1,2),IF(CA301&lt;AS303,3,4)),IF(CA301&lt;AS306,IF(CA301&lt;AS305,5,6),IF(CA301&lt;AS307,7,8)))</f>
        <v>65</v>
      </c>
      <c r="CB303" s="16">
        <f ca="1">IF(CB300&lt;AR304,IF(CB300&lt;AR302,IF(CB300&lt;AR301,10,20),IF(CB300&lt;AR303,30,40)),IF(CB300&lt;AR306,IF(CB300&lt;AR305,50,60),IF(CB300&lt;AR307,70,80)))+IF(CB301&lt;AS304,IF(CB301&lt;AS302,IF(CB301&lt;AS301,1,2),IF(CB301&lt;AS303,3,4)),IF(CB301&lt;AS306,IF(CB301&lt;AS305,5,6),IF(CB301&lt;AS307,7,8)))</f>
        <v>65</v>
      </c>
      <c r="CC303" s="16">
        <f ca="1">IF(CC300&lt;AR304,IF(CC300&lt;AR302,IF(CC300&lt;AR301,10,20),IF(CC300&lt;AR303,30,40)),IF(CC300&lt;AR306,IF(CC300&lt;AR305,50,60),IF(CC300&lt;AR307,70,80)))+IF(CC301&lt;AS304,IF(CC301&lt;AS302,IF(CC301&lt;AS301,1,2),IF(CC301&lt;AS303,3,4)),IF(CC301&lt;AS306,IF(CC301&lt;AS305,5,6),IF(CC301&lt;AS307,7,8)))</f>
        <v>65</v>
      </c>
      <c r="CD303" s="16">
        <f ca="1">IF(CD300&lt;AR304,IF(CD300&lt;AR302,IF(CD300&lt;AR301,10,20),IF(CD300&lt;AR303,30,40)),IF(CD300&lt;AR306,IF(CD300&lt;AR305,50,60),IF(CD300&lt;AR307,70,80)))+IF(CD301&lt;AS304,IF(CD301&lt;AS302,IF(CD301&lt;AS301,1,2),IF(CD301&lt;AS303,3,4)),IF(CD301&lt;AS306,IF(CD301&lt;AS305,5,6),IF(CD301&lt;AS307,7,8)))</f>
        <v>65</v>
      </c>
      <c r="CE303" s="16">
        <f ca="1">IF(CE300&lt;AR304,IF(CE300&lt;AR302,IF(CE300&lt;AR301,10,20),IF(CE300&lt;AR303,30,40)),IF(CE300&lt;AR306,IF(CE300&lt;AR305,50,60),IF(CE300&lt;AR307,70,80)))+IF(CE301&lt;AS304,IF(CE301&lt;AS302,IF(CE301&lt;AS301,1,2),IF(CE301&lt;AS303,3,4)),IF(CE301&lt;AS306,IF(CE301&lt;AS305,5,6),IF(CE301&lt;AS307,7,8)))</f>
        <v>65</v>
      </c>
      <c r="CF303" s="16">
        <f ca="1">IF(CF300&lt;AR304,IF(CF300&lt;AR302,IF(CF300&lt;AR301,10,20),IF(CF300&lt;AR303,30,40)),IF(CF300&lt;AR306,IF(CF300&lt;AR305,50,60),IF(CF300&lt;AR307,70,80)))+IF(CF301&lt;AS304,IF(CF301&lt;AS302,IF(CF301&lt;AS301,1,2),IF(CF301&lt;AS303,3,4)),IF(CF301&lt;AS306,IF(CF301&lt;AS305,5,6),IF(CF301&lt;AS307,7,8)))</f>
        <v>65</v>
      </c>
      <c r="CG303" s="16">
        <f ca="1">IF(CG300&lt;AR304,IF(CG300&lt;AR302,IF(CG300&lt;AR301,10,20),IF(CG300&lt;AR303,30,40)),IF(CG300&lt;AR306,IF(CG300&lt;AR305,50,60),IF(CG300&lt;AR307,70,80)))+IF(CG301&lt;AS304,IF(CG301&lt;AS302,IF(CG301&lt;AS301,1,2),IF(CG301&lt;AS303,3,4)),IF(CG301&lt;AS306,IF(CG301&lt;AS305,5,6),IF(CG301&lt;AS307,7,8)))</f>
        <v>65</v>
      </c>
      <c r="CH303" s="16">
        <f ca="1">IF(CH300&lt;AR304,IF(CH300&lt;AR302,IF(CH300&lt;AR301,10,20),IF(CH300&lt;AR303,30,40)),IF(CH300&lt;AR306,IF(CH300&lt;AR305,50,60),IF(CH300&lt;AR307,70,80)))+IF(CH301&lt;AS304,IF(CH301&lt;AS302,IF(CH301&lt;AS301,1,2),IF(CH301&lt;AS303,3,4)),IF(CH301&lt;AS306,IF(CH301&lt;AS305,5,6),IF(CH301&lt;AS307,7,8)))</f>
        <v>75</v>
      </c>
      <c r="CI303" s="16">
        <f ca="1">IF(CI300&lt;AR304,IF(CI300&lt;AR302,IF(CI300&lt;AR301,10,20),IF(CI300&lt;AR303,30,40)),IF(CI300&lt;AR306,IF(CI300&lt;AR305,50,60),IF(CI300&lt;AR307,70,80)))+IF(CI301&lt;AS304,IF(CI301&lt;AS302,IF(CI301&lt;AS301,1,2),IF(CI301&lt;AS303,3,4)),IF(CI301&lt;AS306,IF(CI301&lt;AS305,5,6),IF(CI301&lt;AS307,7,8)))</f>
        <v>65</v>
      </c>
      <c r="CJ303" s="16">
        <f ca="1">IF(CJ300&lt;AR304,IF(CJ300&lt;AR302,IF(CJ300&lt;AR301,10,20),IF(CJ300&lt;AR303,30,40)),IF(CJ300&lt;AR306,IF(CJ300&lt;AR305,50,60),IF(CJ300&lt;AR307,70,80)))+IF(CJ301&lt;AS304,IF(CJ301&lt;AS302,IF(CJ301&lt;AS301,1,2),IF(CJ301&lt;AS303,3,4)),IF(CJ301&lt;AS306,IF(CJ301&lt;AS305,5,6),IF(CJ301&lt;AS307,7,8)))</f>
        <v>65</v>
      </c>
      <c r="CK303" s="16">
        <f ca="1">IF(CK300&lt;AR304,IF(CK300&lt;AR302,IF(CK300&lt;AR301,10,20),IF(CK300&lt;AR303,30,40)),IF(CK300&lt;AR306,IF(CK300&lt;AR305,50,60),IF(CK300&lt;AR307,70,80)))+IF(CK301&lt;AS304,IF(CK301&lt;AS302,IF(CK301&lt;AS301,1,2),IF(CK301&lt;AS303,3,4)),IF(CK301&lt;AS306,IF(CK301&lt;AS305,5,6),IF(CK301&lt;AS307,7,8)))</f>
        <v>65</v>
      </c>
      <c r="CL303" s="16">
        <f ca="1">IF(CL300&lt;AR304,IF(CL300&lt;AR302,IF(CL300&lt;AR301,10,20),IF(CL300&lt;AR303,30,40)),IF(CL300&lt;AR306,IF(CL300&lt;AR305,50,60),IF(CL300&lt;AR307,70,80)))+IF(CL301&lt;AS304,IF(CL301&lt;AS302,IF(CL301&lt;AS301,1,2),IF(CL301&lt;AS303,3,4)),IF(CL301&lt;AS306,IF(CL301&lt;AS305,5,6),IF(CL301&lt;AS307,7,8)))</f>
        <v>65</v>
      </c>
      <c r="CM303" s="16">
        <f ca="1">IF(CM300&lt;AR304,IF(CM300&lt;AR302,IF(CM300&lt;AR301,10,20),IF(CM300&lt;AR303,30,40)),IF(CM300&lt;AR306,IF(CM300&lt;AR305,50,60),IF(CM300&lt;AR307,70,80)))+IF(CM301&lt;AS304,IF(CM301&lt;AS302,IF(CM301&lt;AS301,1,2),IF(CM301&lt;AS303,3,4)),IF(CM301&lt;AS306,IF(CM301&lt;AS305,5,6),IF(CM301&lt;AS307,7,8)))</f>
        <v>65</v>
      </c>
      <c r="CN303" s="16">
        <f ca="1">IF(CN300&lt;AR304,IF(CN300&lt;AR302,IF(CN300&lt;AR301,10,20),IF(CN300&lt;AR303,30,40)),IF(CN300&lt;AR306,IF(CN300&lt;AR305,50,60),IF(CN300&lt;AR307,70,80)))+IF(CN301&lt;AS304,IF(CN301&lt;AS302,IF(CN301&lt;AS301,1,2),IF(CN301&lt;AS303,3,4)),IF(CN301&lt;AS306,IF(CN301&lt;AS305,5,6),IF(CN301&lt;AS307,7,8)))</f>
        <v>65</v>
      </c>
      <c r="CO303" s="16">
        <f ca="1">IF(CO300&lt;AR304,IF(CO300&lt;AR302,IF(CO300&lt;AR301,10,20),IF(CO300&lt;AR303,30,40)),IF(CO300&lt;AR306,IF(CO300&lt;AR305,50,60),IF(CO300&lt;AR307,70,80)))+IF(CO301&lt;AS304,IF(CO301&lt;AS302,IF(CO301&lt;AS301,1,2),IF(CO301&lt;AS303,3,4)),IF(CO301&lt;AS306,IF(CO301&lt;AS305,5,6),IF(CO301&lt;AS307,7,8)))</f>
        <v>65</v>
      </c>
      <c r="CP303" s="16">
        <f ca="1">IF(CP300&lt;AR304,IF(CP300&lt;AR302,IF(CP300&lt;AR301,10,20),IF(CP300&lt;AR303,30,40)),IF(CP300&lt;AR306,IF(CP300&lt;AR305,50,60),IF(CP300&lt;AR307,70,80)))+IF(CP301&lt;AS304,IF(CP301&lt;AS302,IF(CP301&lt;AS301,1,2),IF(CP301&lt;AS303,3,4)),IF(CP301&lt;AS306,IF(CP301&lt;AS305,5,6),IF(CP301&lt;AS307,7,8)))</f>
        <v>65</v>
      </c>
      <c r="CQ303" s="16">
        <f ca="1">IF(CQ300&lt;AR304,IF(CQ300&lt;AR302,IF(CQ300&lt;AR301,10,20),IF(CQ300&lt;AR303,30,40)),IF(CQ300&lt;AR306,IF(CQ300&lt;AR305,50,60),IF(CQ300&lt;AR307,70,80)))+IF(CQ301&lt;AS304,IF(CQ301&lt;AS302,IF(CQ301&lt;AS301,1,2),IF(CQ301&lt;AS303,3,4)),IF(CQ301&lt;AS306,IF(CQ301&lt;AS305,5,6),IF(CQ301&lt;AS307,7,8)))</f>
        <v>65</v>
      </c>
      <c r="CR303" s="16">
        <f ca="1">IF(CR300&lt;AR304,IF(CR300&lt;AR302,IF(CR300&lt;AR301,10,20),IF(CR300&lt;AR303,30,40)),IF(CR300&lt;AR306,IF(CR300&lt;AR305,50,60),IF(CR300&lt;AR307,70,80)))+IF(CR301&lt;AS304,IF(CR301&lt;AS302,IF(CR301&lt;AS301,1,2),IF(CR301&lt;AS303,3,4)),IF(CR301&lt;AS306,IF(CR301&lt;AS305,5,6),IF(CR301&lt;AS307,7,8)))</f>
        <v>65</v>
      </c>
      <c r="DO303" s="2">
        <v>152</v>
      </c>
      <c r="DP303" s="2">
        <f t="shared" si="549"/>
        <v>0.76</v>
      </c>
      <c r="DQ303" s="1">
        <f t="shared" si="550"/>
        <v>0.73333333333333328</v>
      </c>
    </row>
    <row r="304" spans="1:121" x14ac:dyDescent="0.35">
      <c r="A304" s="23"/>
      <c r="B304" s="38">
        <v>6.25E-2</v>
      </c>
      <c r="C304" s="49">
        <v>40</v>
      </c>
      <c r="D304" s="26">
        <f ca="1">AE291/AE296</f>
        <v>0</v>
      </c>
      <c r="E304" s="19">
        <f ca="1">COUNTIF(AU302:CR305,41)</f>
        <v>0</v>
      </c>
      <c r="F304" s="19">
        <f ca="1">COUNTIF(AU302:CR305,42)</f>
        <v>0</v>
      </c>
      <c r="G304" s="19">
        <f ca="1">COUNTIF(AU302:CR305,43)</f>
        <v>0</v>
      </c>
      <c r="H304" s="19">
        <f ca="1">COUNTIF(AU302:CR305,44)</f>
        <v>0</v>
      </c>
      <c r="I304" s="19">
        <f ca="1">COUNTIF(AU302:CR305,45)</f>
        <v>0</v>
      </c>
      <c r="J304" s="19">
        <f ca="1">COUNTIF(AU302:CR305,46)</f>
        <v>0</v>
      </c>
      <c r="K304" s="19">
        <f ca="1">COUNTIF(AU302:CR305,47)</f>
        <v>0</v>
      </c>
      <c r="L304" s="19">
        <f ca="1">COUNTIF(AU302:CR305,48)</f>
        <v>0</v>
      </c>
      <c r="N304" s="45">
        <f ca="1">ROUNDDOWN(E304*$AK$18+RAND(),0)</f>
        <v>0</v>
      </c>
      <c r="O304" s="45">
        <f ca="1">ROUNDDOWN(F304*$AL$18+RAND(),0)</f>
        <v>0</v>
      </c>
      <c r="P304" s="45">
        <f ca="1">ROUNDDOWN(G304*$AM$18+RAND(),0)</f>
        <v>0</v>
      </c>
      <c r="Q304" s="45">
        <f ca="1">ROUNDDOWN(H304*$AN$18+RAND(),0)</f>
        <v>0</v>
      </c>
      <c r="R304" s="45">
        <f ca="1">ROUNDDOWN(I304*$AO$18+RAND(),0)</f>
        <v>0</v>
      </c>
      <c r="S304" s="45">
        <f ca="1">ROUNDDOWN(J304*$AP$18+RAND(),0)</f>
        <v>0</v>
      </c>
      <c r="T304" s="45">
        <f ca="1">ROUNDDOWN(K304*$AQ$18+RAND(),0)</f>
        <v>0</v>
      </c>
      <c r="U304" s="45">
        <f ca="1">ROUNDDOWN(L304*$AR$18+RAND(),0)</f>
        <v>0</v>
      </c>
      <c r="W304" s="47">
        <f t="shared" ca="1" si="631"/>
        <v>0</v>
      </c>
      <c r="X304" s="47">
        <f t="shared" ca="1" si="617"/>
        <v>0</v>
      </c>
      <c r="Y304" s="47">
        <f t="shared" ca="1" si="618"/>
        <v>0</v>
      </c>
      <c r="Z304" s="47">
        <f t="shared" ca="1" si="619"/>
        <v>0</v>
      </c>
      <c r="AA304" s="47">
        <f t="shared" ca="1" si="620"/>
        <v>0</v>
      </c>
      <c r="AB304" s="47">
        <f t="shared" ca="1" si="621"/>
        <v>0</v>
      </c>
      <c r="AC304" s="47">
        <f t="shared" ca="1" si="622"/>
        <v>0</v>
      </c>
      <c r="AD304" s="47">
        <f t="shared" ca="1" si="623"/>
        <v>0</v>
      </c>
      <c r="AE304" s="21">
        <f t="shared" ca="1" si="632"/>
        <v>0</v>
      </c>
      <c r="AH304" s="48">
        <f t="shared" ca="1" si="633"/>
        <v>0</v>
      </c>
      <c r="AI304" s="48">
        <f t="shared" ca="1" si="624"/>
        <v>0</v>
      </c>
      <c r="AJ304" s="48">
        <f t="shared" ca="1" si="625"/>
        <v>0</v>
      </c>
      <c r="AK304" s="48">
        <f t="shared" ca="1" si="626"/>
        <v>0</v>
      </c>
      <c r="AL304" s="48">
        <f t="shared" ca="1" si="627"/>
        <v>0</v>
      </c>
      <c r="AM304" s="48">
        <f t="shared" ca="1" si="628"/>
        <v>0</v>
      </c>
      <c r="AN304" s="48">
        <f t="shared" ca="1" si="629"/>
        <v>0</v>
      </c>
      <c r="AO304" s="48">
        <f t="shared" ca="1" si="630"/>
        <v>0</v>
      </c>
      <c r="AQ304" s="1">
        <v>40</v>
      </c>
      <c r="AR304" s="13">
        <f t="shared" ca="1" si="634"/>
        <v>0</v>
      </c>
      <c r="AS304" s="13">
        <f ca="1">AS303+H300</f>
        <v>9.9750623441396506E-3</v>
      </c>
      <c r="AT304" s="8">
        <v>4</v>
      </c>
      <c r="AU304" s="16">
        <f ca="1">IF(AU306&lt;AR304,IF(AU306&lt;AR302,IF(AU306&lt;AR301,10,20),IF(AU306&lt;AR303,30,40)),IF(AU306&lt;AR306,IF(AU306&lt;AR305,50,60),IF(AU306&lt;AR307,70,80)))+IF(AU307&lt;AS304,IF(AU307&lt;AS302,IF(AU307&lt;AS301,1,2),IF(AU307&lt;AS303,3,4)),IF(AU307&lt;AS306,IF(AU307&lt;AS305,5,6),IF(AU307&lt;AS307,7,8)))</f>
        <v>65</v>
      </c>
      <c r="AV304" s="16">
        <f ca="1">IF(AV306&lt;AR304,IF(AV306&lt;AR302,IF(AV306&lt;AR301,10,20),IF(AV306&lt;AR303,30,40)),IF(AV306&lt;AR306,IF(AV306&lt;AR305,50,60),IF(AV306&lt;AR307,70,80)))+IF(AV307&lt;AS304,IF(AV307&lt;AS302,IF(AV307&lt;AS301,1,2),IF(AV307&lt;AS303,3,4)),IF(AV307&lt;AS306,IF(AV307&lt;AS305,5,6),IF(AV307&lt;AS307,7,8)))</f>
        <v>65</v>
      </c>
      <c r="AW304" s="16">
        <f ca="1">IF(AW306&lt;AR304,IF(AW306&lt;AR302,IF(AW306&lt;AR301,10,20),IF(AW306&lt;AR303,30,40)),IF(AW306&lt;AR306,IF(AW306&lt;AR305,50,60),IF(AW306&lt;AR307,70,80)))+IF(AW307&lt;AS304,IF(AW307&lt;AS302,IF(AW307&lt;AS301,1,2),IF(AW307&lt;AS303,3,4)),IF(AW307&lt;AS306,IF(AW307&lt;AS305,5,6),IF(AW307&lt;AS307,7,8)))</f>
        <v>65</v>
      </c>
      <c r="AX304" s="16">
        <f ca="1">IF(AX306&lt;AR304,IF(AX306&lt;AR302,IF(AX306&lt;AR301,10,20),IF(AX306&lt;AR303,30,40)),IF(AX306&lt;AR306,IF(AX306&lt;AR305,50,60),IF(AX306&lt;AR307,70,80)))+IF(AX307&lt;AS304,IF(AX307&lt;AS302,IF(AX307&lt;AS301,1,2),IF(AX307&lt;AS303,3,4)),IF(AX307&lt;AS306,IF(AX307&lt;AS305,5,6),IF(AX307&lt;AS307,7,8)))</f>
        <v>65</v>
      </c>
      <c r="AY304" s="16">
        <f ca="1">IF(AY306&lt;AR304,IF(AY306&lt;AR302,IF(AY306&lt;AR301,10,20),IF(AY306&lt;AR303,30,40)),IF(AY306&lt;AR306,IF(AY306&lt;AR305,50,60),IF(AY306&lt;AR307,70,80)))+IF(AY307&lt;AS304,IF(AY307&lt;AS302,IF(AY307&lt;AS301,1,2),IF(AY307&lt;AS303,3,4)),IF(AY307&lt;AS306,IF(AY307&lt;AS305,5,6),IF(AY307&lt;AS307,7,8)))</f>
        <v>65</v>
      </c>
      <c r="AZ304" s="16">
        <f ca="1">IF(AZ306&lt;AR304,IF(AZ306&lt;AR302,IF(AZ306&lt;AR301,10,20),IF(AZ306&lt;AR303,30,40)),IF(AZ306&lt;AR306,IF(AZ306&lt;AR305,50,60),IF(AZ306&lt;AR307,70,80)))+IF(AZ307&lt;AS304,IF(AZ307&lt;AS302,IF(AZ307&lt;AS301,1,2),IF(AZ307&lt;AS303,3,4)),IF(AZ307&lt;AS306,IF(AZ307&lt;AS305,5,6),IF(AZ307&lt;AS307,7,8)))</f>
        <v>75</v>
      </c>
      <c r="BA304" s="16">
        <f ca="1">IF(BA306&lt;AR304,IF(BA306&lt;AR302,IF(BA306&lt;AR301,10,20),IF(BA306&lt;AR303,30,40)),IF(BA306&lt;AR306,IF(BA306&lt;AR305,50,60),IF(BA306&lt;AR307,70,80)))+IF(BA307&lt;AS304,IF(BA307&lt;AS302,IF(BA307&lt;AS301,1,2),IF(BA307&lt;AS303,3,4)),IF(BA307&lt;AS306,IF(BA307&lt;AS305,5,6),IF(BA307&lt;AS307,7,8)))</f>
        <v>65</v>
      </c>
      <c r="BB304" s="16">
        <f ca="1">IF(BB306&lt;AR304,IF(BB306&lt;AR302,IF(BB306&lt;AR301,10,20),IF(BB306&lt;AR303,30,40)),IF(BB306&lt;AR306,IF(BB306&lt;AR305,50,60),IF(BB306&lt;AR307,70,80)))+IF(BB307&lt;AS304,IF(BB307&lt;AS302,IF(BB307&lt;AS301,1,2),IF(BB307&lt;AS303,3,4)),IF(BB307&lt;AS306,IF(BB307&lt;AS305,5,6),IF(BB307&lt;AS307,7,8)))</f>
        <v>75</v>
      </c>
      <c r="BC304" s="16">
        <f ca="1">IF(BC306&lt;AR304,IF(BC306&lt;AR302,IF(BC306&lt;AR301,10,20),IF(BC306&lt;AR303,30,40)),IF(BC306&lt;AR306,IF(BC306&lt;AR305,50,60),IF(BC306&lt;AR307,70,80)))+IF(BC307&lt;AS304,IF(BC307&lt;AS302,IF(BC307&lt;AS301,1,2),IF(BC307&lt;AS303,3,4)),IF(BC307&lt;AS306,IF(BC307&lt;AS305,5,6),IF(BC307&lt;AS307,7,8)))</f>
        <v>65</v>
      </c>
      <c r="BD304" s="16">
        <f ca="1">IF(BD306&lt;AR304,IF(BD306&lt;AR302,IF(BD306&lt;AR301,10,20),IF(BD306&lt;AR303,30,40)),IF(BD306&lt;AR306,IF(BD306&lt;AR305,50,60),IF(BD306&lt;AR307,70,80)))+IF(BD307&lt;AS304,IF(BD307&lt;AS302,IF(BD307&lt;AS301,1,2),IF(BD307&lt;AS303,3,4)),IF(BD307&lt;AS306,IF(BD307&lt;AS305,5,6),IF(BD307&lt;AS307,7,8)))</f>
        <v>65</v>
      </c>
      <c r="BE304" s="16">
        <f ca="1">IF(BE306&lt;AR304,IF(BE306&lt;AR302,IF(BE306&lt;AR301,10,20),IF(BE306&lt;AR303,30,40)),IF(BE306&lt;AR306,IF(BE306&lt;AR305,50,60),IF(BE306&lt;AR307,70,80)))+IF(BE307&lt;AS304,IF(BE307&lt;AS302,IF(BE307&lt;AS301,1,2),IF(BE307&lt;AS303,3,4)),IF(BE307&lt;AS306,IF(BE307&lt;AS305,5,6),IF(BE307&lt;AS307,7,8)))</f>
        <v>65</v>
      </c>
      <c r="BF304" s="16">
        <f ca="1">IF(BF306&lt;AR304,IF(BF306&lt;AR302,IF(BF306&lt;AR301,10,20),IF(BF306&lt;AR303,30,40)),IF(BF306&lt;AR306,IF(BF306&lt;AR305,50,60),IF(BF306&lt;AR307,70,80)))+IF(BF307&lt;AS304,IF(BF307&lt;AS302,IF(BF307&lt;AS301,1,2),IF(BF307&lt;AS303,3,4)),IF(BF307&lt;AS306,IF(BF307&lt;AS305,5,6),IF(BF307&lt;AS307,7,8)))</f>
        <v>65</v>
      </c>
      <c r="BG304" s="16">
        <f ca="1">IF(BG306&lt;AR304,IF(BG306&lt;AR302,IF(BG306&lt;AR301,10,20),IF(BG306&lt;AR303,30,40)),IF(BG306&lt;AR306,IF(BG306&lt;AR305,50,60),IF(BG306&lt;AR307,70,80)))+IF(BG307&lt;AS304,IF(BG307&lt;AS302,IF(BG307&lt;AS301,1,2),IF(BG307&lt;AS303,3,4)),IF(BG307&lt;AS306,IF(BG307&lt;AS305,5,6),IF(BG307&lt;AS307,7,8)))</f>
        <v>65</v>
      </c>
      <c r="BH304" s="16">
        <f ca="1">IF(BH306&lt;AR304,IF(BH306&lt;AR302,IF(BH306&lt;AR301,10,20),IF(BH306&lt;AR303,30,40)),IF(BH306&lt;AR306,IF(BH306&lt;AR305,50,60),IF(BH306&lt;AR307,70,80)))+IF(BH307&lt;AS304,IF(BH307&lt;AS302,IF(BH307&lt;AS301,1,2),IF(BH307&lt;AS303,3,4)),IF(BH307&lt;AS306,IF(BH307&lt;AS305,5,6),IF(BH307&lt;AS307,7,8)))</f>
        <v>65</v>
      </c>
      <c r="BI304" s="16">
        <f ca="1">IF(BI306&lt;AR304,IF(BI306&lt;AR302,IF(BI306&lt;AR301,10,20),IF(BI306&lt;AR303,30,40)),IF(BI306&lt;AR306,IF(BI306&lt;AR305,50,60),IF(BI306&lt;AR307,70,80)))+IF(BI307&lt;AS304,IF(BI307&lt;AS302,IF(BI307&lt;AS301,1,2),IF(BI307&lt;AS303,3,4)),IF(BI307&lt;AS306,IF(BI307&lt;AS305,5,6),IF(BI307&lt;AS307,7,8)))</f>
        <v>65</v>
      </c>
      <c r="BJ304" s="16">
        <f ca="1">IF(BJ306&lt;AR304,IF(BJ306&lt;AR302,IF(BJ306&lt;AR301,10,20),IF(BJ306&lt;AR303,30,40)),IF(BJ306&lt;AR306,IF(BJ306&lt;AR305,50,60),IF(BJ306&lt;AR307,70,80)))+IF(BJ307&lt;AS304,IF(BJ307&lt;AS302,IF(BJ307&lt;AS301,1,2),IF(BJ307&lt;AS303,3,4)),IF(BJ307&lt;AS306,IF(BJ307&lt;AS305,5,6),IF(BJ307&lt;AS307,7,8)))</f>
        <v>65</v>
      </c>
      <c r="BK304" s="16">
        <f ca="1">IF(BK306&lt;AR304,IF(BK306&lt;AR302,IF(BK306&lt;AR301,10,20),IF(BK306&lt;AR303,30,40)),IF(BK306&lt;AR306,IF(BK306&lt;AR305,50,60),IF(BK306&lt;AR307,70,80)))+IF(BK307&lt;AS304,IF(BK307&lt;AS302,IF(BK307&lt;AS301,1,2),IF(BK307&lt;AS303,3,4)),IF(BK307&lt;AS306,IF(BK307&lt;AS305,5,6),IF(BK307&lt;AS307,7,8)))</f>
        <v>65</v>
      </c>
      <c r="BL304" s="16">
        <f ca="1">IF(BL306&lt;AR304,IF(BL306&lt;AR302,IF(BL306&lt;AR301,10,20),IF(BL306&lt;AR303,30,40)),IF(BL306&lt;AR306,IF(BL306&lt;AR305,50,60),IF(BL306&lt;AR307,70,80)))+IF(BL307&lt;AS304,IF(BL307&lt;AS302,IF(BL307&lt;AS301,1,2),IF(BL307&lt;AS303,3,4)),IF(BL307&lt;AS306,IF(BL307&lt;AS305,5,6),IF(BL307&lt;AS307,7,8)))</f>
        <v>65</v>
      </c>
      <c r="BM304" s="16">
        <f ca="1">IF(BM306&lt;AR304,IF(BM306&lt;AR302,IF(BM306&lt;AR301,10,20),IF(BM306&lt;AR303,30,40)),IF(BM306&lt;AR306,IF(BM306&lt;AR305,50,60),IF(BM306&lt;AR307,70,80)))+IF(BM307&lt;AS304,IF(BM307&lt;AS302,IF(BM307&lt;AS301,1,2),IF(BM307&lt;AS303,3,4)),IF(BM307&lt;AS306,IF(BM307&lt;AS305,5,6),IF(BM307&lt;AS307,7,8)))</f>
        <v>65</v>
      </c>
      <c r="BN304" s="16">
        <f ca="1">IF(BN306&lt;AR304,IF(BN306&lt;AR302,IF(BN306&lt;AR301,10,20),IF(BN306&lt;AR303,30,40)),IF(BN306&lt;AR306,IF(BN306&lt;AR305,50,60),IF(BN306&lt;AR307,70,80)))+IF(BN307&lt;AS304,IF(BN307&lt;AS302,IF(BN307&lt;AS301,1,2),IF(BN307&lt;AS303,3,4)),IF(BN307&lt;AS306,IF(BN307&lt;AS305,5,6),IF(BN307&lt;AS307,7,8)))</f>
        <v>65</v>
      </c>
      <c r="BO304" s="16">
        <f ca="1">IF(BO306&lt;AR304,IF(BO306&lt;AR302,IF(BO306&lt;AR301,10,20),IF(BO306&lt;AR303,30,40)),IF(BO306&lt;AR306,IF(BO306&lt;AR305,50,60),IF(BO306&lt;AR307,70,80)))+IF(BO307&lt;AS304,IF(BO307&lt;AS302,IF(BO307&lt;AS301,1,2),IF(BO307&lt;AS303,3,4)),IF(BO307&lt;AS306,IF(BO307&lt;AS305,5,6),IF(BO307&lt;AS307,7,8)))</f>
        <v>65</v>
      </c>
      <c r="BP304" s="16">
        <f ca="1">IF(BP306&lt;AR304,IF(BP306&lt;AR302,IF(BP306&lt;AR301,10,20),IF(BP306&lt;AR303,30,40)),IF(BP306&lt;AR306,IF(BP306&lt;AR305,50,60),IF(BP306&lt;AR307,70,80)))+IF(BP307&lt;AS304,IF(BP307&lt;AS302,IF(BP307&lt;AS301,1,2),IF(BP307&lt;AS303,3,4)),IF(BP307&lt;AS306,IF(BP307&lt;AS305,5,6),IF(BP307&lt;AS307,7,8)))</f>
        <v>65</v>
      </c>
      <c r="BQ304" s="16">
        <f ca="1">IF(BQ306&lt;AR304,IF(BQ306&lt;AR302,IF(BQ306&lt;AR301,10,20),IF(BQ306&lt;AR303,30,40)),IF(BQ306&lt;AR306,IF(BQ306&lt;AR305,50,60),IF(BQ306&lt;AR307,70,80)))+IF(BQ307&lt;AS304,IF(BQ307&lt;AS302,IF(BQ307&lt;AS301,1,2),IF(BQ307&lt;AS303,3,4)),IF(BQ307&lt;AS306,IF(BQ307&lt;AS305,5,6),IF(BQ307&lt;AS307,7,8)))</f>
        <v>65</v>
      </c>
      <c r="BR304" s="16">
        <f ca="1">IF(BR306&lt;AR304,IF(BR306&lt;AR302,IF(BR306&lt;AR301,10,20),IF(BR306&lt;AR303,30,40)),IF(BR306&lt;AR306,IF(BR306&lt;AR305,50,60),IF(BR306&lt;AR307,70,80)))+IF(BR307&lt;AS304,IF(BR307&lt;AS302,IF(BR307&lt;AS301,1,2),IF(BR307&lt;AS303,3,4)),IF(BR307&lt;AS306,IF(BR307&lt;AS305,5,6),IF(BR307&lt;AS307,7,8)))</f>
        <v>65</v>
      </c>
      <c r="BS304" s="16">
        <f ca="1">IF(BS306&lt;AR304,IF(BS306&lt;AR302,IF(BS306&lt;AR301,10,20),IF(BS306&lt;AR303,30,40)),IF(BS306&lt;AR306,IF(BS306&lt;AR305,50,60),IF(BS306&lt;AR307,70,80)))+IF(BS307&lt;AS304,IF(BS307&lt;AS302,IF(BS307&lt;AS301,1,2),IF(BS307&lt;AS303,3,4)),IF(BS307&lt;AS306,IF(BS307&lt;AS305,5,6),IF(BS307&lt;AS307,7,8)))</f>
        <v>65</v>
      </c>
      <c r="BT304" s="16">
        <f ca="1">IF(BT306&lt;AR304,IF(BT306&lt;AR302,IF(BT306&lt;AR301,10,20),IF(BT306&lt;AR303,30,40)),IF(BT306&lt;AR306,IF(BT306&lt;AR305,50,60),IF(BT306&lt;AR307,70,80)))+IF(BT307&lt;AS304,IF(BT307&lt;AS302,IF(BT307&lt;AS301,1,2),IF(BT307&lt;AS303,3,4)),IF(BT307&lt;AS306,IF(BT307&lt;AS305,5,6),IF(BT307&lt;AS307,7,8)))</f>
        <v>65</v>
      </c>
      <c r="BU304" s="16">
        <f ca="1">IF(BU306&lt;AR304,IF(BU306&lt;AR302,IF(BU306&lt;AR301,10,20),IF(BU306&lt;AR303,30,40)),IF(BU306&lt;AR306,IF(BU306&lt;AR305,50,60),IF(BU306&lt;AR307,70,80)))+IF(BU307&lt;AS304,IF(BU307&lt;AS302,IF(BU307&lt;AS301,1,2),IF(BU307&lt;AS303,3,4)),IF(BU307&lt;AS306,IF(BU307&lt;AS305,5,6),IF(BU307&lt;AS307,7,8)))</f>
        <v>65</v>
      </c>
      <c r="BV304" s="16">
        <f ca="1">IF(BV306&lt;AR304,IF(BV306&lt;AR302,IF(BV306&lt;AR301,10,20),IF(BV306&lt;AR303,30,40)),IF(BV306&lt;AR306,IF(BV306&lt;AR305,50,60),IF(BV306&lt;AR307,70,80)))+IF(BV307&lt;AS304,IF(BV307&lt;AS302,IF(BV307&lt;AS301,1,2),IF(BV307&lt;AS303,3,4)),IF(BV307&lt;AS306,IF(BV307&lt;AS305,5,6),IF(BV307&lt;AS307,7,8)))</f>
        <v>65</v>
      </c>
      <c r="BW304" s="16">
        <f ca="1">IF(BW306&lt;AR304,IF(BW306&lt;AR302,IF(BW306&lt;AR301,10,20),IF(BW306&lt;AR303,30,40)),IF(BW306&lt;AR306,IF(BW306&lt;AR305,50,60),IF(BW306&lt;AR307,70,80)))+IF(BW307&lt;AS304,IF(BW307&lt;AS302,IF(BW307&lt;AS301,1,2),IF(BW307&lt;AS303,3,4)),IF(BW307&lt;AS306,IF(BW307&lt;AS305,5,6),IF(BW307&lt;AS307,7,8)))</f>
        <v>65</v>
      </c>
      <c r="BX304" s="16">
        <f ca="1">IF(BX306&lt;AR304,IF(BX306&lt;AR302,IF(BX306&lt;AR301,10,20),IF(BX306&lt;AR303,30,40)),IF(BX306&lt;AR306,IF(BX306&lt;AR305,50,60),IF(BX306&lt;AR307,70,80)))+IF(BX307&lt;AS304,IF(BX307&lt;AS302,IF(BX307&lt;AS301,1,2),IF(BX307&lt;AS303,3,4)),IF(BX307&lt;AS306,IF(BX307&lt;AS305,5,6),IF(BX307&lt;AS307,7,8)))</f>
        <v>65</v>
      </c>
      <c r="BY304" s="16">
        <f ca="1">IF(BY306&lt;AR304,IF(BY306&lt;AR302,IF(BY306&lt;AR301,10,20),IF(BY306&lt;AR303,30,40)),IF(BY306&lt;AR306,IF(BY306&lt;AR305,50,60),IF(BY306&lt;AR307,70,80)))+IF(BY307&lt;AS304,IF(BY307&lt;AS302,IF(BY307&lt;AS301,1,2),IF(BY307&lt;AS303,3,4)),IF(BY307&lt;AS306,IF(BY307&lt;AS305,5,6),IF(BY307&lt;AS307,7,8)))</f>
        <v>55</v>
      </c>
      <c r="BZ304" s="16">
        <f ca="1">IF(BZ306&lt;AR304,IF(BZ306&lt;AR302,IF(BZ306&lt;AR301,10,20),IF(BZ306&lt;AR303,30,40)),IF(BZ306&lt;AR306,IF(BZ306&lt;AR305,50,60),IF(BZ306&lt;AR307,70,80)))+IF(BZ307&lt;AS304,IF(BZ307&lt;AS302,IF(BZ307&lt;AS301,1,2),IF(BZ307&lt;AS303,3,4)),IF(BZ307&lt;AS306,IF(BZ307&lt;AS305,5,6),IF(BZ307&lt;AS307,7,8)))</f>
        <v>65</v>
      </c>
      <c r="CA304" s="16">
        <f ca="1">IF(CA306&lt;AR304,IF(CA306&lt;AR302,IF(CA306&lt;AR301,10,20),IF(CA306&lt;AR303,30,40)),IF(CA306&lt;AR306,IF(CA306&lt;AR305,50,60),IF(CA306&lt;AR307,70,80)))+IF(CA307&lt;AS304,IF(CA307&lt;AS302,IF(CA307&lt;AS301,1,2),IF(CA307&lt;AS303,3,4)),IF(CA307&lt;AS306,IF(CA307&lt;AS305,5,6),IF(CA307&lt;AS307,7,8)))</f>
        <v>65</v>
      </c>
      <c r="CB304" s="16">
        <f ca="1">IF(CB306&lt;AR304,IF(CB306&lt;AR302,IF(CB306&lt;AR301,10,20),IF(CB306&lt;AR303,30,40)),IF(CB306&lt;AR306,IF(CB306&lt;AR305,50,60),IF(CB306&lt;AR307,70,80)))+IF(CB307&lt;AS304,IF(CB307&lt;AS302,IF(CB307&lt;AS301,1,2),IF(CB307&lt;AS303,3,4)),IF(CB307&lt;AS306,IF(CB307&lt;AS305,5,6),IF(CB307&lt;AS307,7,8)))</f>
        <v>75</v>
      </c>
      <c r="CC304" s="16">
        <f ca="1">IF(CC306&lt;AR304,IF(CC306&lt;AR302,IF(CC306&lt;AR301,10,20),IF(CC306&lt;AR303,30,40)),IF(CC306&lt;AR306,IF(CC306&lt;AR305,50,60),IF(CC306&lt;AR307,70,80)))+IF(CC307&lt;AS304,IF(CC307&lt;AS302,IF(CC307&lt;AS301,1,2),IF(CC307&lt;AS303,3,4)),IF(CC307&lt;AS306,IF(CC307&lt;AS305,5,6),IF(CC307&lt;AS307,7,8)))</f>
        <v>65</v>
      </c>
      <c r="CD304" s="16">
        <f ca="1">IF(CD306&lt;AR304,IF(CD306&lt;AR302,IF(CD306&lt;AR301,10,20),IF(CD306&lt;AR303,30,40)),IF(CD306&lt;AR306,IF(CD306&lt;AR305,50,60),IF(CD306&lt;AR307,70,80)))+IF(CD307&lt;AS304,IF(CD307&lt;AS302,IF(CD307&lt;AS301,1,2),IF(CD307&lt;AS303,3,4)),IF(CD307&lt;AS306,IF(CD307&lt;AS305,5,6),IF(CD307&lt;AS307,7,8)))</f>
        <v>65</v>
      </c>
      <c r="CE304" s="16">
        <f ca="1">IF(CE306&lt;AR304,IF(CE306&lt;AR302,IF(CE306&lt;AR301,10,20),IF(CE306&lt;AR303,30,40)),IF(CE306&lt;AR306,IF(CE306&lt;AR305,50,60),IF(CE306&lt;AR307,70,80)))+IF(CE307&lt;AS304,IF(CE307&lt;AS302,IF(CE307&lt;AS301,1,2),IF(CE307&lt;AS303,3,4)),IF(CE307&lt;AS306,IF(CE307&lt;AS305,5,6),IF(CE307&lt;AS307,7,8)))</f>
        <v>65</v>
      </c>
      <c r="CF304" s="16">
        <f ca="1">IF(CF306&lt;AR304,IF(CF306&lt;AR302,IF(CF306&lt;AR301,10,20),IF(CF306&lt;AR303,30,40)),IF(CF306&lt;AR306,IF(CF306&lt;AR305,50,60),IF(CF306&lt;AR307,70,80)))+IF(CF307&lt;AS304,IF(CF307&lt;AS302,IF(CF307&lt;AS301,1,2),IF(CF307&lt;AS303,3,4)),IF(CF307&lt;AS306,IF(CF307&lt;AS305,5,6),IF(CF307&lt;AS307,7,8)))</f>
        <v>65</v>
      </c>
      <c r="CG304" s="16">
        <f ca="1">IF(CG306&lt;AR304,IF(CG306&lt;AR302,IF(CG306&lt;AR301,10,20),IF(CG306&lt;AR303,30,40)),IF(CG306&lt;AR306,IF(CG306&lt;AR305,50,60),IF(CG306&lt;AR307,70,80)))+IF(CG307&lt;AS304,IF(CG307&lt;AS302,IF(CG307&lt;AS301,1,2),IF(CG307&lt;AS303,3,4)),IF(CG307&lt;AS306,IF(CG307&lt;AS305,5,6),IF(CG307&lt;AS307,7,8)))</f>
        <v>65</v>
      </c>
      <c r="CH304" s="16">
        <f ca="1">IF(CH306&lt;AR304,IF(CH306&lt;AR302,IF(CH306&lt;AR301,10,20),IF(CH306&lt;AR303,30,40)),IF(CH306&lt;AR306,IF(CH306&lt;AR305,50,60),IF(CH306&lt;AR307,70,80)))+IF(CH307&lt;AS304,IF(CH307&lt;AS302,IF(CH307&lt;AS301,1,2),IF(CH307&lt;AS303,3,4)),IF(CH307&lt;AS306,IF(CH307&lt;AS305,5,6),IF(CH307&lt;AS307,7,8)))</f>
        <v>65</v>
      </c>
      <c r="CI304" s="16">
        <f ca="1">IF(CI306&lt;AR304,IF(CI306&lt;AR302,IF(CI306&lt;AR301,10,20),IF(CI306&lt;AR303,30,40)),IF(CI306&lt;AR306,IF(CI306&lt;AR305,50,60),IF(CI306&lt;AR307,70,80)))+IF(CI307&lt;AS304,IF(CI307&lt;AS302,IF(CI307&lt;AS301,1,2),IF(CI307&lt;AS303,3,4)),IF(CI307&lt;AS306,IF(CI307&lt;AS305,5,6),IF(CI307&lt;AS307,7,8)))</f>
        <v>65</v>
      </c>
      <c r="CJ304" s="16">
        <f ca="1">IF(CJ306&lt;AR304,IF(CJ306&lt;AR302,IF(CJ306&lt;AR301,10,20),IF(CJ306&lt;AR303,30,40)),IF(CJ306&lt;AR306,IF(CJ306&lt;AR305,50,60),IF(CJ306&lt;AR307,70,80)))+IF(CJ307&lt;AS304,IF(CJ307&lt;AS302,IF(CJ307&lt;AS301,1,2),IF(CJ307&lt;AS303,3,4)),IF(CJ307&lt;AS306,IF(CJ307&lt;AS305,5,6),IF(CJ307&lt;AS307,7,8)))</f>
        <v>65</v>
      </c>
      <c r="CK304" s="16">
        <f ca="1">IF(CK306&lt;AR304,IF(CK306&lt;AR302,IF(CK306&lt;AR301,10,20),IF(CK306&lt;AR303,30,40)),IF(CK306&lt;AR306,IF(CK306&lt;AR305,50,60),IF(CK306&lt;AR307,70,80)))+IF(CK307&lt;AS304,IF(CK307&lt;AS302,IF(CK307&lt;AS301,1,2),IF(CK307&lt;AS303,3,4)),IF(CK307&lt;AS306,IF(CK307&lt;AS305,5,6),IF(CK307&lt;AS307,7,8)))</f>
        <v>65</v>
      </c>
      <c r="CL304" s="16">
        <f ca="1">IF(CL306&lt;AR304,IF(CL306&lt;AR302,IF(CL306&lt;AR301,10,20),IF(CL306&lt;AR303,30,40)),IF(CL306&lt;AR306,IF(CL306&lt;AR305,50,60),IF(CL306&lt;AR307,70,80)))+IF(CL307&lt;AS304,IF(CL307&lt;AS302,IF(CL307&lt;AS301,1,2),IF(CL307&lt;AS303,3,4)),IF(CL307&lt;AS306,IF(CL307&lt;AS305,5,6),IF(CL307&lt;AS307,7,8)))</f>
        <v>65</v>
      </c>
      <c r="CM304" s="16">
        <f ca="1">IF(CM306&lt;AR304,IF(CM306&lt;AR302,IF(CM306&lt;AR301,10,20),IF(CM306&lt;AR303,30,40)),IF(CM306&lt;AR306,IF(CM306&lt;AR305,50,60),IF(CM306&lt;AR307,70,80)))+IF(CM307&lt;AS304,IF(CM307&lt;AS302,IF(CM307&lt;AS301,1,2),IF(CM307&lt;AS303,3,4)),IF(CM307&lt;AS306,IF(CM307&lt;AS305,5,6),IF(CM307&lt;AS307,7,8)))</f>
        <v>65</v>
      </c>
      <c r="CN304" s="16">
        <f ca="1">IF(CN306&lt;AR304,IF(CN306&lt;AR302,IF(CN306&lt;AR301,10,20),IF(CN306&lt;AR303,30,40)),IF(CN306&lt;AR306,IF(CN306&lt;AR305,50,60),IF(CN306&lt;AR307,70,80)))+IF(CN307&lt;AS304,IF(CN307&lt;AS302,IF(CN307&lt;AS301,1,2),IF(CN307&lt;AS303,3,4)),IF(CN307&lt;AS306,IF(CN307&lt;AS305,5,6),IF(CN307&lt;AS307,7,8)))</f>
        <v>65</v>
      </c>
      <c r="CO304" s="16">
        <f ca="1">IF(CO306&lt;AR304,IF(CO306&lt;AR302,IF(CO306&lt;AR301,10,20),IF(CO306&lt;AR303,30,40)),IF(CO306&lt;AR306,IF(CO306&lt;AR305,50,60),IF(CO306&lt;AR307,70,80)))+IF(CO307&lt;AS304,IF(CO307&lt;AS302,IF(CO307&lt;AS301,1,2),IF(CO307&lt;AS303,3,4)),IF(CO307&lt;AS306,IF(CO307&lt;AS305,5,6),IF(CO307&lt;AS307,7,8)))</f>
        <v>65</v>
      </c>
      <c r="CP304" s="16">
        <f ca="1">IF(CP306&lt;AR304,IF(CP306&lt;AR302,IF(CP306&lt;AR301,10,20),IF(CP306&lt;AR303,30,40)),IF(CP306&lt;AR306,IF(CP306&lt;AR305,50,60),IF(CP306&lt;AR307,70,80)))+IF(CP307&lt;AS304,IF(CP307&lt;AS302,IF(CP307&lt;AS301,1,2),IF(CP307&lt;AS303,3,4)),IF(CP307&lt;AS306,IF(CP307&lt;AS305,5,6),IF(CP307&lt;AS307,7,8)))</f>
        <v>65</v>
      </c>
      <c r="CQ304" s="16">
        <f ca="1">IF(CQ306&lt;AR304,IF(CQ306&lt;AR302,IF(CQ306&lt;AR301,10,20),IF(CQ306&lt;AR303,30,40)),IF(CQ306&lt;AR306,IF(CQ306&lt;AR305,50,60),IF(CQ306&lt;AR307,70,80)))+IF(CQ307&lt;AS304,IF(CQ307&lt;AS302,IF(CQ307&lt;AS301,1,2),IF(CQ307&lt;AS303,3,4)),IF(CQ307&lt;AS306,IF(CQ307&lt;AS305,5,6),IF(CQ307&lt;AS307,7,8)))</f>
        <v>65</v>
      </c>
      <c r="CR304" s="16">
        <f ca="1">IF(CR306&lt;AR304,IF(CR306&lt;AR302,IF(CR306&lt;AR301,10,20),IF(CR306&lt;AR303,30,40)),IF(CR306&lt;AR306,IF(CR306&lt;AR305,50,60),IF(CR306&lt;AR307,70,80)))+IF(CR307&lt;AS304,IF(CR307&lt;AS302,IF(CR307&lt;AS301,1,2),IF(CR307&lt;AS303,3,4)),IF(CR307&lt;AS306,IF(CR307&lt;AS305,5,6),IF(CR307&lt;AS307,7,8)))</f>
        <v>65</v>
      </c>
      <c r="DO304" s="2">
        <v>152.5</v>
      </c>
      <c r="DP304" s="2">
        <f t="shared" si="549"/>
        <v>0.76249999999999996</v>
      </c>
      <c r="DQ304" s="1">
        <f t="shared" si="550"/>
        <v>0.73611111111111116</v>
      </c>
    </row>
    <row r="305" spans="1:121" x14ac:dyDescent="0.35">
      <c r="A305" s="23"/>
      <c r="B305" s="38">
        <v>0.125</v>
      </c>
      <c r="C305" s="49">
        <v>50</v>
      </c>
      <c r="D305" s="26">
        <f ca="1">AE292/AE296</f>
        <v>9.4500590628691424E-3</v>
      </c>
      <c r="E305" s="19">
        <f ca="1">COUNTIF(AU302:CR305,51)</f>
        <v>0</v>
      </c>
      <c r="F305" s="19">
        <f ca="1">COUNTIF(AU302:CR305,52)</f>
        <v>0</v>
      </c>
      <c r="G305" s="19">
        <f ca="1">COUNTIF(AU302:CR305,53)</f>
        <v>0</v>
      </c>
      <c r="H305" s="19">
        <f ca="1">COUNTIF(AU302:CR305,54)</f>
        <v>0</v>
      </c>
      <c r="I305" s="19">
        <f ca="1">COUNTIF(AU302:CR305,55)</f>
        <v>2</v>
      </c>
      <c r="J305" s="19">
        <f ca="1">COUNTIF(AU302:CR305,56)</f>
        <v>0</v>
      </c>
      <c r="K305" s="19">
        <f ca="1">COUNTIF(AU302:CR305,57)</f>
        <v>0</v>
      </c>
      <c r="L305" s="19">
        <f ca="1">COUNTIF(AU302:CR305,58)</f>
        <v>0</v>
      </c>
      <c r="N305" s="45">
        <f ca="1">ROUNDDOWN(E305*$AK$19+RAND(),0)</f>
        <v>0</v>
      </c>
      <c r="O305" s="45">
        <f ca="1">ROUNDDOWN(F305*$AL$19+RAND(),0)</f>
        <v>0</v>
      </c>
      <c r="P305" s="45">
        <f ca="1">ROUNDDOWN(G305*$AM$19+RAND(),0)</f>
        <v>0</v>
      </c>
      <c r="Q305" s="45">
        <f ca="1">ROUNDDOWN(H305*$AN$19+RAND(),0)</f>
        <v>0</v>
      </c>
      <c r="R305" s="45">
        <f ca="1">ROUNDDOWN(I305*$AO$19+RAND(),0)</f>
        <v>0</v>
      </c>
      <c r="S305" s="45">
        <f ca="1">ROUNDDOWN(J305*$AP$19+RAND(),0)</f>
        <v>0</v>
      </c>
      <c r="T305" s="45">
        <f ca="1">ROUNDDOWN(K305*$AQ$19+RAND(),0)</f>
        <v>0</v>
      </c>
      <c r="U305" s="45">
        <f ca="1">ROUNDDOWN(L305*$AR$19+RAND(),0)</f>
        <v>0</v>
      </c>
      <c r="W305" s="47">
        <f t="shared" ca="1" si="631"/>
        <v>0</v>
      </c>
      <c r="X305" s="47">
        <f t="shared" ca="1" si="617"/>
        <v>0</v>
      </c>
      <c r="Y305" s="47">
        <f t="shared" ca="1" si="618"/>
        <v>0</v>
      </c>
      <c r="Z305" s="47">
        <f t="shared" ca="1" si="619"/>
        <v>0</v>
      </c>
      <c r="AA305" s="47">
        <f t="shared" ca="1" si="620"/>
        <v>0</v>
      </c>
      <c r="AB305" s="47">
        <f t="shared" ca="1" si="621"/>
        <v>0</v>
      </c>
      <c r="AC305" s="47">
        <f t="shared" ca="1" si="622"/>
        <v>0</v>
      </c>
      <c r="AD305" s="47">
        <f t="shared" ca="1" si="623"/>
        <v>0</v>
      </c>
      <c r="AE305" s="21">
        <f t="shared" ca="1" si="632"/>
        <v>18</v>
      </c>
      <c r="AH305" s="48">
        <f t="shared" ca="1" si="633"/>
        <v>0</v>
      </c>
      <c r="AI305" s="48">
        <f t="shared" ca="1" si="624"/>
        <v>0</v>
      </c>
      <c r="AJ305" s="48">
        <f t="shared" ca="1" si="625"/>
        <v>0</v>
      </c>
      <c r="AK305" s="48">
        <f t="shared" ca="1" si="626"/>
        <v>0</v>
      </c>
      <c r="AL305" s="48">
        <f t="shared" ca="1" si="627"/>
        <v>0</v>
      </c>
      <c r="AM305" s="48">
        <f t="shared" ca="1" si="628"/>
        <v>0</v>
      </c>
      <c r="AN305" s="48">
        <f t="shared" ca="1" si="629"/>
        <v>0</v>
      </c>
      <c r="AO305" s="48">
        <f t="shared" ca="1" si="630"/>
        <v>0</v>
      </c>
      <c r="AQ305" s="1">
        <v>50</v>
      </c>
      <c r="AR305" s="13">
        <f t="shared" ca="1" si="634"/>
        <v>9.4500590628691424E-3</v>
      </c>
      <c r="AS305" s="13">
        <f ca="1">AS304+I300</f>
        <v>0.99750623441396513</v>
      </c>
      <c r="AT305" s="8">
        <v>5</v>
      </c>
      <c r="AU305" s="16">
        <f ca="1">IF(AU308&lt;AR304,IF(AU308&lt;AR302,IF(AU308&lt;AR301,10,20),IF(AU308&lt;AR303,30,40)),IF(AU308&lt;AR306,IF(AU308&lt;AR305,50,60),IF(AU308&lt;AR307,70,80)))+IF(AU309&lt;AS304,IF(AU309&lt;AS302,IF(AU309&lt;AS301,1,2),IF(AU309&lt;AS303,3,4)),IF(AU309&lt;AS306,IF(AU309&lt;AS305,5,6),IF(AU309&lt;AS307,7,8)))</f>
        <v>65</v>
      </c>
      <c r="AV305" s="16">
        <f ca="1">IF(AV308&lt;AR304,IF(AV308&lt;AR302,IF(AV308&lt;AR301,10,20),IF(AV308&lt;AR303,30,40)),IF(AV308&lt;AR306,IF(AV308&lt;AR305,50,60),IF(AV308&lt;AR307,70,80)))+IF(AV309&lt;AS304,IF(AV309&lt;AS302,IF(AV309&lt;AS301,1,2),IF(AV309&lt;AS303,3,4)),IF(AV309&lt;AS306,IF(AV309&lt;AS305,5,6),IF(AV309&lt;AS307,7,8)))</f>
        <v>65</v>
      </c>
      <c r="AW305" s="16">
        <f ca="1">IF(AW308&lt;AR304,IF(AW308&lt;AR302,IF(AW308&lt;AR301,10,20),IF(AW308&lt;AR303,30,40)),IF(AW308&lt;AR306,IF(AW308&lt;AR305,50,60),IF(AW308&lt;AR307,70,80)))+IF(AW309&lt;AS304,IF(AW309&lt;AS302,IF(AW309&lt;AS301,1,2),IF(AW309&lt;AS303,3,4)),IF(AW309&lt;AS306,IF(AW309&lt;AS305,5,6),IF(AW309&lt;AS307,7,8)))</f>
        <v>65</v>
      </c>
      <c r="AX305" s="16">
        <f ca="1">IF(AX308&lt;AR304,IF(AX308&lt;AR302,IF(AX308&lt;AR301,10,20),IF(AX308&lt;AR303,30,40)),IF(AX308&lt;AR306,IF(AX308&lt;AR305,50,60),IF(AX308&lt;AR307,70,80)))+IF(AX309&lt;AS304,IF(AX309&lt;AS302,IF(AX309&lt;AS301,1,2),IF(AX309&lt;AS303,3,4)),IF(AX309&lt;AS306,IF(AX309&lt;AS305,5,6),IF(AX309&lt;AS307,7,8)))</f>
        <v>65</v>
      </c>
      <c r="AY305" s="16">
        <f ca="1">IF(AY308&lt;AR304,IF(AY308&lt;AR302,IF(AY308&lt;AR301,10,20),IF(AY308&lt;AR303,30,40)),IF(AY308&lt;AR306,IF(AY308&lt;AR305,50,60),IF(AY308&lt;AR307,70,80)))+IF(AY309&lt;AS304,IF(AY309&lt;AS302,IF(AY309&lt;AS301,1,2),IF(AY309&lt;AS303,3,4)),IF(AY309&lt;AS306,IF(AY309&lt;AS305,5,6),IF(AY309&lt;AS307,7,8)))</f>
        <v>65</v>
      </c>
      <c r="AZ305" s="16">
        <f ca="1">IF(AZ308&lt;AR304,IF(AZ308&lt;AR302,IF(AZ308&lt;AR301,10,20),IF(AZ308&lt;AR303,30,40)),IF(AZ308&lt;AR306,IF(AZ308&lt;AR305,50,60),IF(AZ308&lt;AR307,70,80)))+IF(AZ309&lt;AS304,IF(AZ309&lt;AS302,IF(AZ309&lt;AS301,1,2),IF(AZ309&lt;AS303,3,4)),IF(AZ309&lt;AS306,IF(AZ309&lt;AS305,5,6),IF(AZ309&lt;AS307,7,8)))</f>
        <v>65</v>
      </c>
      <c r="BA305" s="16">
        <f ca="1">IF(BA308&lt;AR304,IF(BA308&lt;AR302,IF(BA308&lt;AR301,10,20),IF(BA308&lt;AR303,30,40)),IF(BA308&lt;AR306,IF(BA308&lt;AR305,50,60),IF(BA308&lt;AR307,70,80)))+IF(BA309&lt;AS304,IF(BA309&lt;AS302,IF(BA309&lt;AS301,1,2),IF(BA309&lt;AS303,3,4)),IF(BA309&lt;AS306,IF(BA309&lt;AS305,5,6),IF(BA309&lt;AS307,7,8)))</f>
        <v>65</v>
      </c>
      <c r="BB305" s="16">
        <f ca="1">IF(BB308&lt;AR304,IF(BB308&lt;AR302,IF(BB308&lt;AR301,10,20),IF(BB308&lt;AR303,30,40)),IF(BB308&lt;AR306,IF(BB308&lt;AR305,50,60),IF(BB308&lt;AR307,70,80)))+IF(BB309&lt;AS304,IF(BB309&lt;AS302,IF(BB309&lt;AS301,1,2),IF(BB309&lt;AS303,3,4)),IF(BB309&lt;AS306,IF(BB309&lt;AS305,5,6),IF(BB309&lt;AS307,7,8)))</f>
        <v>65</v>
      </c>
      <c r="BC305" s="16">
        <f ca="1">IF(BC308&lt;AR304,IF(BC308&lt;AR302,IF(BC308&lt;AR301,10,20),IF(BC308&lt;AR303,30,40)),IF(BC308&lt;AR306,IF(BC308&lt;AR305,50,60),IF(BC308&lt;AR307,70,80)))+IF(BC309&lt;AS304,IF(BC309&lt;AS302,IF(BC309&lt;AS301,1,2),IF(BC309&lt;AS303,3,4)),IF(BC309&lt;AS306,IF(BC309&lt;AS305,5,6),IF(BC309&lt;AS307,7,8)))</f>
        <v>65</v>
      </c>
      <c r="BD305" s="16">
        <f ca="1">IF(BD308&lt;AR304,IF(BD308&lt;AR302,IF(BD308&lt;AR301,10,20),IF(BD308&lt;AR303,30,40)),IF(BD308&lt;AR306,IF(BD308&lt;AR305,50,60),IF(BD308&lt;AR307,70,80)))+IF(BD309&lt;AS304,IF(BD309&lt;AS302,IF(BD309&lt;AS301,1,2),IF(BD309&lt;AS303,3,4)),IF(BD309&lt;AS306,IF(BD309&lt;AS305,5,6),IF(BD309&lt;AS307,7,8)))</f>
        <v>55</v>
      </c>
      <c r="BE305" s="16">
        <f ca="1">IF(BE308&lt;AR304,IF(BE308&lt;AR302,IF(BE308&lt;AR301,10,20),IF(BE308&lt;AR303,30,40)),IF(BE308&lt;AR306,IF(BE308&lt;AR305,50,60),IF(BE308&lt;AR307,70,80)))+IF(BE309&lt;AS304,IF(BE309&lt;AS302,IF(BE309&lt;AS301,1,2),IF(BE309&lt;AS303,3,4)),IF(BE309&lt;AS306,IF(BE309&lt;AS305,5,6),IF(BE309&lt;AS307,7,8)))</f>
        <v>65</v>
      </c>
      <c r="BF305" s="16">
        <f ca="1">IF(BF308&lt;AR304,IF(BF308&lt;AR302,IF(BF308&lt;AR301,10,20),IF(BF308&lt;AR303,30,40)),IF(BF308&lt;AR306,IF(BF308&lt;AR305,50,60),IF(BF308&lt;AR307,70,80)))+IF(BF309&lt;AS304,IF(BF309&lt;AS302,IF(BF309&lt;AS301,1,2),IF(BF309&lt;AS303,3,4)),IF(BF309&lt;AS306,IF(BF309&lt;AS305,5,6),IF(BF309&lt;AS307,7,8)))</f>
        <v>65</v>
      </c>
      <c r="BG305" s="16">
        <f ca="1">IF(BG308&lt;AR304,IF(BG308&lt;AR302,IF(BG308&lt;AR301,10,20),IF(BG308&lt;AR303,30,40)),IF(BG308&lt;AR306,IF(BG308&lt;AR305,50,60),IF(BG308&lt;AR307,70,80)))+IF(BG309&lt;AS304,IF(BG309&lt;AS302,IF(BG309&lt;AS301,1,2),IF(BG309&lt;AS303,3,4)),IF(BG309&lt;AS306,IF(BG309&lt;AS305,5,6),IF(BG309&lt;AS307,7,8)))</f>
        <v>65</v>
      </c>
      <c r="BH305" s="16">
        <f ca="1">IF(BH308&lt;AR304,IF(BH308&lt;AR302,IF(BH308&lt;AR301,10,20),IF(BH308&lt;AR303,30,40)),IF(BH308&lt;AR306,IF(BH308&lt;AR305,50,60),IF(BH308&lt;AR307,70,80)))+IF(BH309&lt;AS304,IF(BH309&lt;AS302,IF(BH309&lt;AS301,1,2),IF(BH309&lt;AS303,3,4)),IF(BH309&lt;AS306,IF(BH309&lt;AS305,5,6),IF(BH309&lt;AS307,7,8)))</f>
        <v>65</v>
      </c>
      <c r="BI305" s="16">
        <f ca="1">IF(BI308&lt;AR304,IF(BI308&lt;AR302,IF(BI308&lt;AR301,10,20),IF(BI308&lt;AR303,30,40)),IF(BI308&lt;AR306,IF(BI308&lt;AR305,50,60),IF(BI308&lt;AR307,70,80)))+IF(BI309&lt;AS304,IF(BI309&lt;AS302,IF(BI309&lt;AS301,1,2),IF(BI309&lt;AS303,3,4)),IF(BI309&lt;AS306,IF(BI309&lt;AS305,5,6),IF(BI309&lt;AS307,7,8)))</f>
        <v>65</v>
      </c>
      <c r="BJ305" s="16">
        <f ca="1">IF(BJ308&lt;AR304,IF(BJ308&lt;AR302,IF(BJ308&lt;AR301,10,20),IF(BJ308&lt;AR303,30,40)),IF(BJ308&lt;AR306,IF(BJ308&lt;AR305,50,60),IF(BJ308&lt;AR307,70,80)))+IF(BJ309&lt;AS304,IF(BJ309&lt;AS302,IF(BJ309&lt;AS301,1,2),IF(BJ309&lt;AS303,3,4)),IF(BJ309&lt;AS306,IF(BJ309&lt;AS305,5,6),IF(BJ309&lt;AS307,7,8)))</f>
        <v>65</v>
      </c>
      <c r="BK305" s="16">
        <f ca="1">IF(BK308&lt;AR304,IF(BK308&lt;AR302,IF(BK308&lt;AR301,10,20),IF(BK308&lt;AR303,30,40)),IF(BK308&lt;AR306,IF(BK308&lt;AR305,50,60),IF(BK308&lt;AR307,70,80)))+IF(BK309&lt;AS304,IF(BK309&lt;AS302,IF(BK309&lt;AS301,1,2),IF(BK309&lt;AS303,3,4)),IF(BK309&lt;AS306,IF(BK309&lt;AS305,5,6),IF(BK309&lt;AS307,7,8)))</f>
        <v>65</v>
      </c>
      <c r="BL305" s="16">
        <f ca="1">IF(BL308&lt;AR304,IF(BL308&lt;AR302,IF(BL308&lt;AR301,10,20),IF(BL308&lt;AR303,30,40)),IF(BL308&lt;AR306,IF(BL308&lt;AR305,50,60),IF(BL308&lt;AR307,70,80)))+IF(BL309&lt;AS304,IF(BL309&lt;AS302,IF(BL309&lt;AS301,1,2),IF(BL309&lt;AS303,3,4)),IF(BL309&lt;AS306,IF(BL309&lt;AS305,5,6),IF(BL309&lt;AS307,7,8)))</f>
        <v>65</v>
      </c>
      <c r="BM305" s="16">
        <f ca="1">IF(BM308&lt;AR304,IF(BM308&lt;AR302,IF(BM308&lt;AR301,10,20),IF(BM308&lt;AR303,30,40)),IF(BM308&lt;AR306,IF(BM308&lt;AR305,50,60),IF(BM308&lt;AR307,70,80)))+IF(BM309&lt;AS304,IF(BM309&lt;AS302,IF(BM309&lt;AS301,1,2),IF(BM309&lt;AS303,3,4)),IF(BM309&lt;AS306,IF(BM309&lt;AS305,5,6),IF(BM309&lt;AS307,7,8)))</f>
        <v>65</v>
      </c>
      <c r="BN305" s="16">
        <f ca="1">IF(BN308&lt;AR304,IF(BN308&lt;AR302,IF(BN308&lt;AR301,10,20),IF(BN308&lt;AR303,30,40)),IF(BN308&lt;AR306,IF(BN308&lt;AR305,50,60),IF(BN308&lt;AR307,70,80)))+IF(BN309&lt;AS304,IF(BN309&lt;AS302,IF(BN309&lt;AS301,1,2),IF(BN309&lt;AS303,3,4)),IF(BN309&lt;AS306,IF(BN309&lt;AS305,5,6),IF(BN309&lt;AS307,7,8)))</f>
        <v>65</v>
      </c>
      <c r="BO305" s="16">
        <f ca="1">IF(BO308&lt;AR304,IF(BO308&lt;AR302,IF(BO308&lt;AR301,10,20),IF(BO308&lt;AR303,30,40)),IF(BO308&lt;AR306,IF(BO308&lt;AR305,50,60),IF(BO308&lt;AR307,70,80)))+IF(BO309&lt;AS304,IF(BO309&lt;AS302,IF(BO309&lt;AS301,1,2),IF(BO309&lt;AS303,3,4)),IF(BO309&lt;AS306,IF(BO309&lt;AS305,5,6),IF(BO309&lt;AS307,7,8)))</f>
        <v>65</v>
      </c>
      <c r="BP305" s="16">
        <f ca="1">IF(BP308&lt;AR304,IF(BP308&lt;AR302,IF(BP308&lt;AR301,10,20),IF(BP308&lt;AR303,30,40)),IF(BP308&lt;AR306,IF(BP308&lt;AR305,50,60),IF(BP308&lt;AR307,70,80)))+IF(BP309&lt;AS304,IF(BP309&lt;AS302,IF(BP309&lt;AS301,1,2),IF(BP309&lt;AS303,3,4)),IF(BP309&lt;AS306,IF(BP309&lt;AS305,5,6),IF(BP309&lt;AS307,7,8)))</f>
        <v>65</v>
      </c>
      <c r="BQ305" s="16">
        <f ca="1">IF(BQ308&lt;AR304,IF(BQ308&lt;AR302,IF(BQ308&lt;AR301,10,20),IF(BQ308&lt;AR303,30,40)),IF(BQ308&lt;AR306,IF(BQ308&lt;AR305,50,60),IF(BQ308&lt;AR307,70,80)))+IF(BQ309&lt;AS304,IF(BQ309&lt;AS302,IF(BQ309&lt;AS301,1,2),IF(BQ309&lt;AS303,3,4)),IF(BQ309&lt;AS306,IF(BQ309&lt;AS305,5,6),IF(BQ309&lt;AS307,7,8)))</f>
        <v>65</v>
      </c>
      <c r="BR305" s="16">
        <f ca="1">IF(BR308&lt;AR304,IF(BR308&lt;AR302,IF(BR308&lt;AR301,10,20),IF(BR308&lt;AR303,30,40)),IF(BR308&lt;AR306,IF(BR308&lt;AR305,50,60),IF(BR308&lt;AR307,70,80)))+IF(BR309&lt;AS304,IF(BR309&lt;AS302,IF(BR309&lt;AS301,1,2),IF(BR309&lt;AS303,3,4)),IF(BR309&lt;AS306,IF(BR309&lt;AS305,5,6),IF(BR309&lt;AS307,7,8)))</f>
        <v>65</v>
      </c>
      <c r="BS305" s="16">
        <f ca="1">IF(BS308&lt;AR304,IF(BS308&lt;AR302,IF(BS308&lt;AR301,10,20),IF(BS308&lt;AR303,30,40)),IF(BS308&lt;AR306,IF(BS308&lt;AR305,50,60),IF(BS308&lt;AR307,70,80)))+IF(BS309&lt;AS304,IF(BS309&lt;AS302,IF(BS309&lt;AS301,1,2),IF(BS309&lt;AS303,3,4)),IF(BS309&lt;AS306,IF(BS309&lt;AS305,5,6),IF(BS309&lt;AS307,7,8)))</f>
        <v>65</v>
      </c>
      <c r="BT305" s="16">
        <f ca="1">IF(BT308&lt;AR304,IF(BT308&lt;AR302,IF(BT308&lt;AR301,10,20),IF(BT308&lt;AR303,30,40)),IF(BT308&lt;AR306,IF(BT308&lt;AR305,50,60),IF(BT308&lt;AR307,70,80)))+IF(BT309&lt;AS304,IF(BT309&lt;AS302,IF(BT309&lt;AS301,1,2),IF(BT309&lt;AS303,3,4)),IF(BT309&lt;AS306,IF(BT309&lt;AS305,5,6),IF(BT309&lt;AS307,7,8)))</f>
        <v>65</v>
      </c>
      <c r="BU305" s="16">
        <f ca="1">IF(BU308&lt;AR304,IF(BU308&lt;AR302,IF(BU308&lt;AR301,10,20),IF(BU308&lt;AR303,30,40)),IF(BU308&lt;AR306,IF(BU308&lt;AR305,50,60),IF(BU308&lt;AR307,70,80)))+IF(BU309&lt;AS304,IF(BU309&lt;AS302,IF(BU309&lt;AS301,1,2),IF(BU309&lt;AS303,3,4)),IF(BU309&lt;AS306,IF(BU309&lt;AS305,5,6),IF(BU309&lt;AS307,7,8)))</f>
        <v>65</v>
      </c>
      <c r="BV305" s="16">
        <f ca="1">IF(BV308&lt;AR304,IF(BV308&lt;AR302,IF(BV308&lt;AR301,10,20),IF(BV308&lt;AR303,30,40)),IF(BV308&lt;AR306,IF(BV308&lt;AR305,50,60),IF(BV308&lt;AR307,70,80)))+IF(BV309&lt;AS304,IF(BV309&lt;AS302,IF(BV309&lt;AS301,1,2),IF(BV309&lt;AS303,3,4)),IF(BV309&lt;AS306,IF(BV309&lt;AS305,5,6),IF(BV309&lt;AS307,7,8)))</f>
        <v>65</v>
      </c>
      <c r="BW305" s="16">
        <f ca="1">IF(BW308&lt;AR304,IF(BW308&lt;AR302,IF(BW308&lt;AR301,10,20),IF(BW308&lt;AR303,30,40)),IF(BW308&lt;AR306,IF(BW308&lt;AR305,50,60),IF(BW308&lt;AR307,70,80)))+IF(BW309&lt;AS304,IF(BW309&lt;AS302,IF(BW309&lt;AS301,1,2),IF(BW309&lt;AS303,3,4)),IF(BW309&lt;AS306,IF(BW309&lt;AS305,5,6),IF(BW309&lt;AS307,7,8)))</f>
        <v>65</v>
      </c>
      <c r="BX305" s="16">
        <f ca="1">IF(BX308&lt;AR304,IF(BX308&lt;AR302,IF(BX308&lt;AR301,10,20),IF(BX308&lt;AR303,30,40)),IF(BX308&lt;AR306,IF(BX308&lt;AR305,50,60),IF(BX308&lt;AR307,70,80)))+IF(BX309&lt;AS304,IF(BX309&lt;AS302,IF(BX309&lt;AS301,1,2),IF(BX309&lt;AS303,3,4)),IF(BX309&lt;AS306,IF(BX309&lt;AS305,5,6),IF(BX309&lt;AS307,7,8)))</f>
        <v>65</v>
      </c>
      <c r="BY305" s="16">
        <f ca="1">IF(BY308&lt;AR304,IF(BY308&lt;AR302,IF(BY308&lt;AR301,10,20),IF(BY308&lt;AR303,30,40)),IF(BY308&lt;AR306,IF(BY308&lt;AR305,50,60),IF(BY308&lt;AR307,70,80)))+IF(BY309&lt;AS304,IF(BY309&lt;AS302,IF(BY309&lt;AS301,1,2),IF(BY309&lt;AS303,3,4)),IF(BY309&lt;AS306,IF(BY309&lt;AS305,5,6),IF(BY309&lt;AS307,7,8)))</f>
        <v>65</v>
      </c>
      <c r="BZ305" s="16">
        <f ca="1">IF(BZ308&lt;AR304,IF(BZ308&lt;AR302,IF(BZ308&lt;AR301,10,20),IF(BZ308&lt;AR303,30,40)),IF(BZ308&lt;AR306,IF(BZ308&lt;AR305,50,60),IF(BZ308&lt;AR307,70,80)))+IF(BZ309&lt;AS304,IF(BZ309&lt;AS302,IF(BZ309&lt;AS301,1,2),IF(BZ309&lt;AS303,3,4)),IF(BZ309&lt;AS306,IF(BZ309&lt;AS305,5,6),IF(BZ309&lt;AS307,7,8)))</f>
        <v>65</v>
      </c>
      <c r="CA305" s="16">
        <f ca="1">IF(CA308&lt;AR304,IF(CA308&lt;AR302,IF(CA308&lt;AR301,10,20),IF(CA308&lt;AR303,30,40)),IF(CA308&lt;AR306,IF(CA308&lt;AR305,50,60),IF(CA308&lt;AR307,70,80)))+IF(CA309&lt;AS304,IF(CA309&lt;AS302,IF(CA309&lt;AS301,1,2),IF(CA309&lt;AS303,3,4)),IF(CA309&lt;AS306,IF(CA309&lt;AS305,5,6),IF(CA309&lt;AS307,7,8)))</f>
        <v>65</v>
      </c>
      <c r="CB305" s="16">
        <f ca="1">IF(CB308&lt;AR304,IF(CB308&lt;AR302,IF(CB308&lt;AR301,10,20),IF(CB308&lt;AR303,30,40)),IF(CB308&lt;AR306,IF(CB308&lt;AR305,50,60),IF(CB308&lt;AR307,70,80)))+IF(CB309&lt;AS304,IF(CB309&lt;AS302,IF(CB309&lt;AS301,1,2),IF(CB309&lt;AS303,3,4)),IF(CB309&lt;AS306,IF(CB309&lt;AS305,5,6),IF(CB309&lt;AS307,7,8)))</f>
        <v>65</v>
      </c>
      <c r="CC305" s="16">
        <f ca="1">IF(CC308&lt;AR304,IF(CC308&lt;AR302,IF(CC308&lt;AR301,10,20),IF(CC308&lt;AR303,30,40)),IF(CC308&lt;AR306,IF(CC308&lt;AR305,50,60),IF(CC308&lt;AR307,70,80)))+IF(CC309&lt;AS304,IF(CC309&lt;AS302,IF(CC309&lt;AS301,1,2),IF(CC309&lt;AS303,3,4)),IF(CC309&lt;AS306,IF(CC309&lt;AS305,5,6),IF(CC309&lt;AS307,7,8)))</f>
        <v>65</v>
      </c>
      <c r="CD305" s="16">
        <f ca="1">IF(CD308&lt;AR304,IF(CD308&lt;AR302,IF(CD308&lt;AR301,10,20),IF(CD308&lt;AR303,30,40)),IF(CD308&lt;AR306,IF(CD308&lt;AR305,50,60),IF(CD308&lt;AR307,70,80)))+IF(CD309&lt;AS304,IF(CD309&lt;AS302,IF(CD309&lt;AS301,1,2),IF(CD309&lt;AS303,3,4)),IF(CD309&lt;AS306,IF(CD309&lt;AS305,5,6),IF(CD309&lt;AS307,7,8)))</f>
        <v>65</v>
      </c>
      <c r="CE305" s="16">
        <f ca="1">IF(CE308&lt;AR304,IF(CE308&lt;AR302,IF(CE308&lt;AR301,10,20),IF(CE308&lt;AR303,30,40)),IF(CE308&lt;AR306,IF(CE308&lt;AR305,50,60),IF(CE308&lt;AR307,70,80)))+IF(CE309&lt;AS304,IF(CE309&lt;AS302,IF(CE309&lt;AS301,1,2),IF(CE309&lt;AS303,3,4)),IF(CE309&lt;AS306,IF(CE309&lt;AS305,5,6),IF(CE309&lt;AS307,7,8)))</f>
        <v>65</v>
      </c>
      <c r="CF305" s="16">
        <f ca="1">IF(CF308&lt;AR304,IF(CF308&lt;AR302,IF(CF308&lt;AR301,10,20),IF(CF308&lt;AR303,30,40)),IF(CF308&lt;AR306,IF(CF308&lt;AR305,50,60),IF(CF308&lt;AR307,70,80)))+IF(CF309&lt;AS304,IF(CF309&lt;AS302,IF(CF309&lt;AS301,1,2),IF(CF309&lt;AS303,3,4)),IF(CF309&lt;AS306,IF(CF309&lt;AS305,5,6),IF(CF309&lt;AS307,7,8)))</f>
        <v>65</v>
      </c>
      <c r="CG305" s="16">
        <f ca="1">IF(CG308&lt;AR304,IF(CG308&lt;AR302,IF(CG308&lt;AR301,10,20),IF(CG308&lt;AR303,30,40)),IF(CG308&lt;AR306,IF(CG308&lt;AR305,50,60),IF(CG308&lt;AR307,70,80)))+IF(CG309&lt;AS304,IF(CG309&lt;AS302,IF(CG309&lt;AS301,1,2),IF(CG309&lt;AS303,3,4)),IF(CG309&lt;AS306,IF(CG309&lt;AS305,5,6),IF(CG309&lt;AS307,7,8)))</f>
        <v>65</v>
      </c>
      <c r="CH305" s="16">
        <f ca="1">IF(CH308&lt;AR304,IF(CH308&lt;AR302,IF(CH308&lt;AR301,10,20),IF(CH308&lt;AR303,30,40)),IF(CH308&lt;AR306,IF(CH308&lt;AR305,50,60),IF(CH308&lt;AR307,70,80)))+IF(CH309&lt;AS304,IF(CH309&lt;AS302,IF(CH309&lt;AS301,1,2),IF(CH309&lt;AS303,3,4)),IF(CH309&lt;AS306,IF(CH309&lt;AS305,5,6),IF(CH309&lt;AS307,7,8)))</f>
        <v>65</v>
      </c>
      <c r="CI305" s="16">
        <f ca="1">IF(CI308&lt;AR304,IF(CI308&lt;AR302,IF(CI308&lt;AR301,10,20),IF(CI308&lt;AR303,30,40)),IF(CI308&lt;AR306,IF(CI308&lt;AR305,50,60),IF(CI308&lt;AR307,70,80)))+IF(CI309&lt;AS304,IF(CI309&lt;AS302,IF(CI309&lt;AS301,1,2),IF(CI309&lt;AS303,3,4)),IF(CI309&lt;AS306,IF(CI309&lt;AS305,5,6),IF(CI309&lt;AS307,7,8)))</f>
        <v>65</v>
      </c>
      <c r="CJ305" s="16">
        <f ca="1">IF(CJ308&lt;AR304,IF(CJ308&lt;AR302,IF(CJ308&lt;AR301,10,20),IF(CJ308&lt;AR303,30,40)),IF(CJ308&lt;AR306,IF(CJ308&lt;AR305,50,60),IF(CJ308&lt;AR307,70,80)))+IF(CJ309&lt;AS304,IF(CJ309&lt;AS302,IF(CJ309&lt;AS301,1,2),IF(CJ309&lt;AS303,3,4)),IF(CJ309&lt;AS306,IF(CJ309&lt;AS305,5,6),IF(CJ309&lt;AS307,7,8)))</f>
        <v>65</v>
      </c>
      <c r="CK305" s="16">
        <f ca="1">IF(CK308&lt;AR304,IF(CK308&lt;AR302,IF(CK308&lt;AR301,10,20),IF(CK308&lt;AR303,30,40)),IF(CK308&lt;AR306,IF(CK308&lt;AR305,50,60),IF(CK308&lt;AR307,70,80)))+IF(CK309&lt;AS304,IF(CK309&lt;AS302,IF(CK309&lt;AS301,1,2),IF(CK309&lt;AS303,3,4)),IF(CK309&lt;AS306,IF(CK309&lt;AS305,5,6),IF(CK309&lt;AS307,7,8)))</f>
        <v>65</v>
      </c>
      <c r="CL305" s="16">
        <f ca="1">IF(CL308&lt;AR304,IF(CL308&lt;AR302,IF(CL308&lt;AR301,10,20),IF(CL308&lt;AR303,30,40)),IF(CL308&lt;AR306,IF(CL308&lt;AR305,50,60),IF(CL308&lt;AR307,70,80)))+IF(CL309&lt;AS304,IF(CL309&lt;AS302,IF(CL309&lt;AS301,1,2),IF(CL309&lt;AS303,3,4)),IF(CL309&lt;AS306,IF(CL309&lt;AS305,5,6),IF(CL309&lt;AS307,7,8)))</f>
        <v>65</v>
      </c>
      <c r="CM305" s="16">
        <f ca="1">IF(CM308&lt;AR304,IF(CM308&lt;AR302,IF(CM308&lt;AR301,10,20),IF(CM308&lt;AR303,30,40)),IF(CM308&lt;AR306,IF(CM308&lt;AR305,50,60),IF(CM308&lt;AR307,70,80)))+IF(CM309&lt;AS304,IF(CM309&lt;AS302,IF(CM309&lt;AS301,1,2),IF(CM309&lt;AS303,3,4)),IF(CM309&lt;AS306,IF(CM309&lt;AS305,5,6),IF(CM309&lt;AS307,7,8)))</f>
        <v>65</v>
      </c>
      <c r="CN305" s="16">
        <f ca="1">IF(CN308&lt;AR304,IF(CN308&lt;AR302,IF(CN308&lt;AR301,10,20),IF(CN308&lt;AR303,30,40)),IF(CN308&lt;AR306,IF(CN308&lt;AR305,50,60),IF(CN308&lt;AR307,70,80)))+IF(CN309&lt;AS304,IF(CN309&lt;AS302,IF(CN309&lt;AS301,1,2),IF(CN309&lt;AS303,3,4)),IF(CN309&lt;AS306,IF(CN309&lt;AS305,5,6),IF(CN309&lt;AS307,7,8)))</f>
        <v>65</v>
      </c>
      <c r="CO305" s="16">
        <f ca="1">IF(CO308&lt;AR304,IF(CO308&lt;AR302,IF(CO308&lt;AR301,10,20),IF(CO308&lt;AR303,30,40)),IF(CO308&lt;AR306,IF(CO308&lt;AR305,50,60),IF(CO308&lt;AR307,70,80)))+IF(CO309&lt;AS304,IF(CO309&lt;AS302,IF(CO309&lt;AS301,1,2),IF(CO309&lt;AS303,3,4)),IF(CO309&lt;AS306,IF(CO309&lt;AS305,5,6),IF(CO309&lt;AS307,7,8)))</f>
        <v>65</v>
      </c>
      <c r="CP305" s="16">
        <f ca="1">IF(CP308&lt;AR304,IF(CP308&lt;AR302,IF(CP308&lt;AR301,10,20),IF(CP308&lt;AR303,30,40)),IF(CP308&lt;AR306,IF(CP308&lt;AR305,50,60),IF(CP308&lt;AR307,70,80)))+IF(CP309&lt;AS304,IF(CP309&lt;AS302,IF(CP309&lt;AS301,1,2),IF(CP309&lt;AS303,3,4)),IF(CP309&lt;AS306,IF(CP309&lt;AS305,5,6),IF(CP309&lt;AS307,7,8)))</f>
        <v>65</v>
      </c>
      <c r="CQ305" s="16">
        <f ca="1">IF(CQ308&lt;AR304,IF(CQ308&lt;AR302,IF(CQ308&lt;AR301,10,20),IF(CQ308&lt;AR303,30,40)),IF(CQ308&lt;AR306,IF(CQ308&lt;AR305,50,60),IF(CQ308&lt;AR307,70,80)))+IF(CQ309&lt;AS304,IF(CQ309&lt;AS302,IF(CQ309&lt;AS301,1,2),IF(CQ309&lt;AS303,3,4)),IF(CQ309&lt;AS306,IF(CQ309&lt;AS305,5,6),IF(CQ309&lt;AS307,7,8)))</f>
        <v>65</v>
      </c>
      <c r="CR305" s="16">
        <f ca="1">IF(CR308&lt;AR304,IF(CR308&lt;AR302,IF(CR308&lt;AR301,10,20),IF(CR308&lt;AR303,30,40)),IF(CR308&lt;AR306,IF(CR308&lt;AR305,50,60),IF(CR308&lt;AR307,70,80)))+IF(CR309&lt;AS304,IF(CR309&lt;AS302,IF(CR309&lt;AS301,1,2),IF(CR309&lt;AS303,3,4)),IF(CR309&lt;AS306,IF(CR309&lt;AS305,5,6),IF(CR309&lt;AS307,7,8)))</f>
        <v>65</v>
      </c>
      <c r="DO305" s="2">
        <v>153</v>
      </c>
      <c r="DP305" s="2">
        <f t="shared" si="549"/>
        <v>0.76500000000000001</v>
      </c>
      <c r="DQ305" s="1">
        <f t="shared" si="550"/>
        <v>0.73888888888888893</v>
      </c>
    </row>
    <row r="306" spans="1:121" x14ac:dyDescent="0.35">
      <c r="A306" s="23"/>
      <c r="B306" s="39">
        <v>0.25</v>
      </c>
      <c r="C306" s="49">
        <v>60</v>
      </c>
      <c r="D306" s="26">
        <f ca="1">AE293/AE296</f>
        <v>0.93608085050531564</v>
      </c>
      <c r="E306" s="19">
        <f ca="1">COUNTIF(AU302:CR305,61)</f>
        <v>0</v>
      </c>
      <c r="F306" s="19">
        <f ca="1">COUNTIF(AU302:CR305,62)</f>
        <v>0</v>
      </c>
      <c r="G306" s="19">
        <f ca="1">COUNTIF(AU302:CR305,63)</f>
        <v>0</v>
      </c>
      <c r="H306" s="19">
        <f ca="1">COUNTIF(AU302:CR305,64)</f>
        <v>1</v>
      </c>
      <c r="I306" s="19">
        <f ca="1">COUNTIF(AU302:CR305,65)</f>
        <v>189</v>
      </c>
      <c r="J306" s="19">
        <f ca="1">COUNTIF(AU302:CR305,66)</f>
        <v>1</v>
      </c>
      <c r="K306" s="19">
        <f ca="1">COUNTIF(AU302:CR305,67)</f>
        <v>0</v>
      </c>
      <c r="L306" s="19">
        <f ca="1">COUNTIF(AU302:CR305,68)</f>
        <v>0</v>
      </c>
      <c r="N306" s="45">
        <f ca="1">ROUNDDOWN(E306*$AK$20+RAND(),0)</f>
        <v>0</v>
      </c>
      <c r="O306" s="45">
        <f ca="1">ROUNDDOWN(F306*$AL$20+RAND(),0)</f>
        <v>0</v>
      </c>
      <c r="P306" s="45">
        <f ca="1">ROUNDDOWN(G306*$AM$20+RAND(),0)</f>
        <v>0</v>
      </c>
      <c r="Q306" s="45">
        <f ca="1">ROUNDDOWN(H306*$AN$20+RAND(),0)</f>
        <v>0</v>
      </c>
      <c r="R306" s="45">
        <f ca="1">ROUNDDOWN(I306*$AO$20+RAND(),0)</f>
        <v>19</v>
      </c>
      <c r="S306" s="45">
        <f ca="1">ROUNDDOWN(J306*$AP$20+RAND(),0)</f>
        <v>0</v>
      </c>
      <c r="T306" s="45">
        <f ca="1">ROUNDDOWN(K306*$AQ$20+RAND(),0)</f>
        <v>0</v>
      </c>
      <c r="U306" s="45">
        <f ca="1">ROUNDDOWN(L306*$AR$20+RAND(),0)</f>
        <v>0</v>
      </c>
      <c r="W306" s="47">
        <f t="shared" ca="1" si="631"/>
        <v>0</v>
      </c>
      <c r="X306" s="47">
        <f t="shared" ca="1" si="617"/>
        <v>0</v>
      </c>
      <c r="Y306" s="47">
        <f t="shared" ca="1" si="618"/>
        <v>0</v>
      </c>
      <c r="Z306" s="47">
        <f t="shared" ca="1" si="619"/>
        <v>0</v>
      </c>
      <c r="AA306" s="47">
        <f t="shared" ca="1" si="620"/>
        <v>9</v>
      </c>
      <c r="AB306" s="47">
        <f t="shared" ca="1" si="621"/>
        <v>0</v>
      </c>
      <c r="AC306" s="47">
        <f t="shared" ca="1" si="622"/>
        <v>0</v>
      </c>
      <c r="AD306" s="47">
        <f t="shared" ca="1" si="623"/>
        <v>0</v>
      </c>
      <c r="AE306" s="21">
        <f t="shared" ca="1" si="632"/>
        <v>1783.0000000000002</v>
      </c>
      <c r="AH306" s="48">
        <f t="shared" ca="1" si="633"/>
        <v>0</v>
      </c>
      <c r="AI306" s="48">
        <f t="shared" ca="1" si="624"/>
        <v>0</v>
      </c>
      <c r="AJ306" s="48">
        <f t="shared" ca="1" si="625"/>
        <v>0</v>
      </c>
      <c r="AK306" s="48">
        <f t="shared" ca="1" si="626"/>
        <v>0</v>
      </c>
      <c r="AL306" s="48">
        <f t="shared" ca="1" si="627"/>
        <v>10</v>
      </c>
      <c r="AM306" s="48">
        <f t="shared" ca="1" si="628"/>
        <v>0</v>
      </c>
      <c r="AN306" s="48">
        <f t="shared" ca="1" si="629"/>
        <v>0</v>
      </c>
      <c r="AO306" s="48">
        <f t="shared" ca="1" si="630"/>
        <v>0</v>
      </c>
      <c r="AQ306" s="1">
        <v>60</v>
      </c>
      <c r="AR306" s="13">
        <f t="shared" ca="1" si="634"/>
        <v>0.94553090956818475</v>
      </c>
      <c r="AS306" s="13">
        <f ca="1">AS305+J300</f>
        <v>1</v>
      </c>
      <c r="AT306" s="8">
        <v>6</v>
      </c>
      <c r="AU306" s="15">
        <f t="shared" ref="AU306:CR309" ca="1" si="635">RAND()</f>
        <v>0.32819667403324171</v>
      </c>
      <c r="AV306" s="15">
        <f t="shared" ca="1" si="635"/>
        <v>0.7704164496892878</v>
      </c>
      <c r="AW306" s="15">
        <f t="shared" ca="1" si="635"/>
        <v>0.80593280658295197</v>
      </c>
      <c r="AX306" s="15">
        <f t="shared" ca="1" si="635"/>
        <v>0.15149776252326574</v>
      </c>
      <c r="AY306" s="15">
        <f t="shared" ca="1" si="635"/>
        <v>0.61464421518430423</v>
      </c>
      <c r="AZ306" s="15">
        <f t="shared" ca="1" si="635"/>
        <v>0.95490700722551491</v>
      </c>
      <c r="BA306" s="15">
        <f t="shared" ca="1" si="635"/>
        <v>0.34383935979849378</v>
      </c>
      <c r="BB306" s="15">
        <f t="shared" ca="1" si="635"/>
        <v>0.9531292332208946</v>
      </c>
      <c r="BC306" s="15">
        <f t="shared" ca="1" si="635"/>
        <v>9.1994705230862728E-2</v>
      </c>
      <c r="BD306" s="15">
        <f t="shared" ca="1" si="635"/>
        <v>0.13603258095749937</v>
      </c>
      <c r="BE306" s="15">
        <f t="shared" ca="1" si="635"/>
        <v>0.41462369479068051</v>
      </c>
      <c r="BF306" s="15">
        <f t="shared" ca="1" si="635"/>
        <v>0.30973660703744832</v>
      </c>
      <c r="BG306" s="15">
        <f t="shared" ca="1" si="635"/>
        <v>0.24820144133720656</v>
      </c>
      <c r="BH306" s="15">
        <f t="shared" ca="1" si="635"/>
        <v>0.70077699594755505</v>
      </c>
      <c r="BI306" s="15">
        <f t="shared" ca="1" si="635"/>
        <v>0.21405002918539107</v>
      </c>
      <c r="BJ306" s="15">
        <f t="shared" ca="1" si="635"/>
        <v>0.8333766766867623</v>
      </c>
      <c r="BK306" s="15">
        <f t="shared" ca="1" si="635"/>
        <v>0.45812425668604084</v>
      </c>
      <c r="BL306" s="15">
        <f t="shared" ca="1" si="635"/>
        <v>0.27719594778999335</v>
      </c>
      <c r="BM306" s="15">
        <f t="shared" ca="1" si="635"/>
        <v>0.64174096477072329</v>
      </c>
      <c r="BN306" s="15">
        <f t="shared" ca="1" si="635"/>
        <v>0.65306788825383377</v>
      </c>
      <c r="BO306" s="15">
        <f t="shared" ca="1" si="635"/>
        <v>0.85645059405511315</v>
      </c>
      <c r="BP306" s="15">
        <f t="shared" ca="1" si="635"/>
        <v>0.73024905045436339</v>
      </c>
      <c r="BQ306" s="15">
        <f t="shared" ca="1" si="635"/>
        <v>0.11612200251249627</v>
      </c>
      <c r="BR306" s="15">
        <f t="shared" ca="1" si="635"/>
        <v>0.42577273590258269</v>
      </c>
      <c r="BS306" s="15">
        <f t="shared" ca="1" si="635"/>
        <v>0.21795824217580695</v>
      </c>
      <c r="BT306" s="15">
        <f t="shared" ca="1" si="635"/>
        <v>0.31784386080158455</v>
      </c>
      <c r="BU306" s="15">
        <f t="shared" ca="1" si="635"/>
        <v>0.43782862567263914</v>
      </c>
      <c r="BV306" s="15">
        <f t="shared" ca="1" si="635"/>
        <v>0.19670078083890419</v>
      </c>
      <c r="BW306" s="15">
        <f t="shared" ca="1" si="635"/>
        <v>0.50921091890320602</v>
      </c>
      <c r="BX306" s="15">
        <f t="shared" ca="1" si="635"/>
        <v>0.36680917505351862</v>
      </c>
      <c r="BY306" s="15">
        <f t="shared" ca="1" si="635"/>
        <v>3.5133642511210317E-3</v>
      </c>
      <c r="BZ306" s="15">
        <f t="shared" ca="1" si="635"/>
        <v>0.42261771632961731</v>
      </c>
      <c r="CA306" s="15">
        <f t="shared" ca="1" si="635"/>
        <v>0.64305444363334796</v>
      </c>
      <c r="CB306" s="15">
        <f t="shared" ca="1" si="635"/>
        <v>0.95239242049775252</v>
      </c>
      <c r="CC306" s="15">
        <f t="shared" ca="1" si="635"/>
        <v>0.46139823304050154</v>
      </c>
      <c r="CD306" s="15">
        <f t="shared" ca="1" si="635"/>
        <v>0.66474986175867523</v>
      </c>
      <c r="CE306" s="15">
        <f t="shared" ca="1" si="635"/>
        <v>0.9102003665289794</v>
      </c>
      <c r="CF306" s="15">
        <f t="shared" ca="1" si="635"/>
        <v>0.42214312715462965</v>
      </c>
      <c r="CG306" s="15">
        <f t="shared" ca="1" si="635"/>
        <v>0.44769565254467902</v>
      </c>
      <c r="CH306" s="15">
        <f t="shared" ca="1" si="635"/>
        <v>0.50527983771237783</v>
      </c>
      <c r="CI306" s="15">
        <f t="shared" ca="1" si="635"/>
        <v>0.70581891706009969</v>
      </c>
      <c r="CJ306" s="15">
        <f t="shared" ca="1" si="635"/>
        <v>0.89455290210147664</v>
      </c>
      <c r="CK306" s="15">
        <f t="shared" ca="1" si="635"/>
        <v>2.7371825091849211E-2</v>
      </c>
      <c r="CL306" s="15">
        <f t="shared" ca="1" si="635"/>
        <v>0.27425548807522249</v>
      </c>
      <c r="CM306" s="15">
        <f t="shared" ca="1" si="635"/>
        <v>0.77005592064571082</v>
      </c>
      <c r="CN306" s="15">
        <f t="shared" ca="1" si="635"/>
        <v>0.71761270781412523</v>
      </c>
      <c r="CO306" s="15">
        <f t="shared" ca="1" si="635"/>
        <v>0.78733757327413867</v>
      </c>
      <c r="CP306" s="15">
        <f t="shared" ca="1" si="635"/>
        <v>0.87205341067436493</v>
      </c>
      <c r="CQ306" s="15">
        <f t="shared" ca="1" si="635"/>
        <v>0.74105023967740513</v>
      </c>
      <c r="CR306" s="15">
        <f t="shared" ca="1" si="635"/>
        <v>0.63334484129136304</v>
      </c>
      <c r="DO306" s="2">
        <v>153.5</v>
      </c>
      <c r="DP306" s="2">
        <f t="shared" si="549"/>
        <v>0.76749999999999996</v>
      </c>
      <c r="DQ306" s="1">
        <f t="shared" si="550"/>
        <v>0.7416666666666667</v>
      </c>
    </row>
    <row r="307" spans="1:121" x14ac:dyDescent="0.35">
      <c r="A307" s="23"/>
      <c r="B307" s="39">
        <v>0.5</v>
      </c>
      <c r="C307" s="49">
        <v>70</v>
      </c>
      <c r="D307" s="26">
        <f ca="1">AE294/AE296</f>
        <v>5.433783961149756E-2</v>
      </c>
      <c r="E307" s="19">
        <f ca="1">COUNTIF(AU302:CR305,71)</f>
        <v>0</v>
      </c>
      <c r="F307" s="19">
        <f ca="1">COUNTIF(AU302:CR305,72)</f>
        <v>0</v>
      </c>
      <c r="G307" s="19">
        <f ca="1">COUNTIF(AU302:CR305,73)</f>
        <v>0</v>
      </c>
      <c r="H307" s="19">
        <f ca="1">COUNTIF(AU302:CR305,74)</f>
        <v>0</v>
      </c>
      <c r="I307" s="19">
        <f ca="1">COUNTIF(AU302:CR305,75)</f>
        <v>7</v>
      </c>
      <c r="J307" s="19">
        <f ca="1">COUNTIF(AU302:CR305,76)</f>
        <v>0</v>
      </c>
      <c r="K307" s="19">
        <f ca="1">COUNTIF(AU302:CR305,77)</f>
        <v>0</v>
      </c>
      <c r="L307" s="19">
        <f ca="1">COUNTIF(AU302:CR305,78)</f>
        <v>0</v>
      </c>
      <c r="N307" s="45">
        <f ca="1">ROUNDDOWN(E307*$AK$21+RAND(),0)</f>
        <v>0</v>
      </c>
      <c r="O307" s="45">
        <f ca="1">ROUNDDOWN(F307*$AL$21+RAND(),0)</f>
        <v>0</v>
      </c>
      <c r="P307" s="45">
        <f ca="1">ROUNDDOWN(G307*$AM$21+RAND(),0)</f>
        <v>0</v>
      </c>
      <c r="Q307" s="45">
        <f ca="1">ROUNDDOWN(H307*$AN$21+RAND(),0)</f>
        <v>0</v>
      </c>
      <c r="R307" s="45">
        <f ca="1">ROUNDDOWN(I307*$AO$21+RAND(),0)</f>
        <v>2</v>
      </c>
      <c r="S307" s="45">
        <f ca="1">ROUNDDOWN(J307*$AP$21+RAND(),0)</f>
        <v>0</v>
      </c>
      <c r="T307" s="45">
        <f ca="1">ROUNDDOWN(K307*$AQ$21+RAND(),0)</f>
        <v>0</v>
      </c>
      <c r="U307" s="45">
        <f ca="1">ROUNDDOWN(L307*$AR$21+RAND(),0)</f>
        <v>0</v>
      </c>
      <c r="W307" s="47">
        <f t="shared" ca="1" si="631"/>
        <v>0</v>
      </c>
      <c r="X307" s="47">
        <f t="shared" ca="1" si="617"/>
        <v>0</v>
      </c>
      <c r="Y307" s="47">
        <f t="shared" ca="1" si="618"/>
        <v>0</v>
      </c>
      <c r="Z307" s="47">
        <f t="shared" ca="1" si="619"/>
        <v>0</v>
      </c>
      <c r="AA307" s="47">
        <f t="shared" ca="1" si="620"/>
        <v>1</v>
      </c>
      <c r="AB307" s="47">
        <f t="shared" ca="1" si="621"/>
        <v>0</v>
      </c>
      <c r="AC307" s="47">
        <f t="shared" ca="1" si="622"/>
        <v>0</v>
      </c>
      <c r="AD307" s="47">
        <f t="shared" ca="1" si="623"/>
        <v>0</v>
      </c>
      <c r="AE307" s="21">
        <f t="shared" ca="1" si="632"/>
        <v>103.49999999999999</v>
      </c>
      <c r="AH307" s="48">
        <f t="shared" ca="1" si="633"/>
        <v>0</v>
      </c>
      <c r="AI307" s="48">
        <f t="shared" ca="1" si="624"/>
        <v>0</v>
      </c>
      <c r="AJ307" s="48">
        <f t="shared" ca="1" si="625"/>
        <v>0</v>
      </c>
      <c r="AK307" s="48">
        <f t="shared" ca="1" si="626"/>
        <v>0</v>
      </c>
      <c r="AL307" s="48">
        <f t="shared" ca="1" si="627"/>
        <v>1</v>
      </c>
      <c r="AM307" s="48">
        <f t="shared" ca="1" si="628"/>
        <v>0</v>
      </c>
      <c r="AN307" s="48">
        <f t="shared" ca="1" si="629"/>
        <v>0</v>
      </c>
      <c r="AO307" s="48">
        <f t="shared" ca="1" si="630"/>
        <v>0</v>
      </c>
      <c r="AQ307" s="1">
        <v>70</v>
      </c>
      <c r="AR307" s="13">
        <f t="shared" ca="1" si="634"/>
        <v>0.99986874917968227</v>
      </c>
      <c r="AS307" s="13">
        <f ca="1">AS306+K300</f>
        <v>1</v>
      </c>
      <c r="AT307" s="8">
        <v>7</v>
      </c>
      <c r="AU307" s="17">
        <f t="shared" ca="1" si="635"/>
        <v>0.64329263704632134</v>
      </c>
      <c r="AV307" s="17">
        <f t="shared" ca="1" si="635"/>
        <v>0.38892673116267185</v>
      </c>
      <c r="AW307" s="17">
        <f t="shared" ca="1" si="635"/>
        <v>0.21082265207652573</v>
      </c>
      <c r="AX307" s="17">
        <f t="shared" ca="1" si="635"/>
        <v>0.68182398923219223</v>
      </c>
      <c r="AY307" s="17">
        <f t="shared" ca="1" si="635"/>
        <v>0.8138126318263984</v>
      </c>
      <c r="AZ307" s="17">
        <f t="shared" ca="1" si="635"/>
        <v>0.92703381140864927</v>
      </c>
      <c r="BA307" s="17">
        <f t="shared" ca="1" si="635"/>
        <v>0.1216626605462755</v>
      </c>
      <c r="BB307" s="17">
        <f t="shared" ca="1" si="635"/>
        <v>0.72963395157968614</v>
      </c>
      <c r="BC307" s="17">
        <f t="shared" ca="1" si="635"/>
        <v>0.46878595043315729</v>
      </c>
      <c r="BD307" s="17">
        <f t="shared" ca="1" si="635"/>
        <v>0.23997567717170409</v>
      </c>
      <c r="BE307" s="17">
        <f t="shared" ca="1" si="635"/>
        <v>0.97349376103014273</v>
      </c>
      <c r="BF307" s="17">
        <f t="shared" ca="1" si="635"/>
        <v>0.6866256344622842</v>
      </c>
      <c r="BG307" s="17">
        <f t="shared" ca="1" si="635"/>
        <v>0.17489050945041862</v>
      </c>
      <c r="BH307" s="17">
        <f t="shared" ca="1" si="635"/>
        <v>0.83234398109658536</v>
      </c>
      <c r="BI307" s="17">
        <f t="shared" ca="1" si="635"/>
        <v>0.14320042255710541</v>
      </c>
      <c r="BJ307" s="17">
        <f t="shared" ca="1" si="635"/>
        <v>0.92697663050348655</v>
      </c>
      <c r="BK307" s="17">
        <f t="shared" ca="1" si="635"/>
        <v>0.8848169967448537</v>
      </c>
      <c r="BL307" s="17">
        <f t="shared" ca="1" si="635"/>
        <v>0.21037531512720908</v>
      </c>
      <c r="BM307" s="17">
        <f t="shared" ca="1" si="635"/>
        <v>0.75986583214435566</v>
      </c>
      <c r="BN307" s="17">
        <f t="shared" ca="1" si="635"/>
        <v>0.55212405945774889</v>
      </c>
      <c r="BO307" s="17">
        <f t="shared" ca="1" si="635"/>
        <v>0.95824512110344007</v>
      </c>
      <c r="BP307" s="17">
        <f t="shared" ca="1" si="635"/>
        <v>0.18642211857131263</v>
      </c>
      <c r="BQ307" s="17">
        <f t="shared" ca="1" si="635"/>
        <v>0.58520158820021395</v>
      </c>
      <c r="BR307" s="17">
        <f t="shared" ca="1" si="635"/>
        <v>0.82519735524945803</v>
      </c>
      <c r="BS307" s="17">
        <f t="shared" ca="1" si="635"/>
        <v>0.97899846186127992</v>
      </c>
      <c r="BT307" s="17">
        <f t="shared" ca="1" si="635"/>
        <v>0.12074669268042171</v>
      </c>
      <c r="BU307" s="17">
        <f t="shared" ca="1" si="635"/>
        <v>0.55423571381093095</v>
      </c>
      <c r="BV307" s="17">
        <f t="shared" ca="1" si="635"/>
        <v>0.73438869933720297</v>
      </c>
      <c r="BW307" s="17">
        <f t="shared" ca="1" si="635"/>
        <v>0.97704189462604085</v>
      </c>
      <c r="BX307" s="17">
        <f t="shared" ca="1" si="635"/>
        <v>0.56412914678587389</v>
      </c>
      <c r="BY307" s="17">
        <f t="shared" ca="1" si="635"/>
        <v>0.49752868755699509</v>
      </c>
      <c r="BZ307" s="17">
        <f t="shared" ca="1" si="635"/>
        <v>0.39324254006054982</v>
      </c>
      <c r="CA307" s="17">
        <f t="shared" ca="1" si="635"/>
        <v>0.14440989244344071</v>
      </c>
      <c r="CB307" s="17">
        <f t="shared" ca="1" si="635"/>
        <v>0.75335720163854702</v>
      </c>
      <c r="CC307" s="17">
        <f t="shared" ca="1" si="635"/>
        <v>0.93232622629462714</v>
      </c>
      <c r="CD307" s="17">
        <f t="shared" ca="1" si="635"/>
        <v>0.70240917431516869</v>
      </c>
      <c r="CE307" s="17">
        <f t="shared" ca="1" si="635"/>
        <v>0.29761257832658228</v>
      </c>
      <c r="CF307" s="17">
        <f t="shared" ca="1" si="635"/>
        <v>0.45542325926018457</v>
      </c>
      <c r="CG307" s="17">
        <f t="shared" ca="1" si="635"/>
        <v>0.87255542432095434</v>
      </c>
      <c r="CH307" s="17">
        <f t="shared" ca="1" si="635"/>
        <v>7.875921955363685E-2</v>
      </c>
      <c r="CI307" s="17">
        <f t="shared" ca="1" si="635"/>
        <v>0.50474196318112607</v>
      </c>
      <c r="CJ307" s="17">
        <f t="shared" ca="1" si="635"/>
        <v>0.793022962345311</v>
      </c>
      <c r="CK307" s="17">
        <f t="shared" ca="1" si="635"/>
        <v>0.64561747460600594</v>
      </c>
      <c r="CL307" s="17">
        <f t="shared" ca="1" si="635"/>
        <v>0.97291434565833756</v>
      </c>
      <c r="CM307" s="17">
        <f t="shared" ca="1" si="635"/>
        <v>0.31591481507252994</v>
      </c>
      <c r="CN307" s="17">
        <f t="shared" ca="1" si="635"/>
        <v>0.27608473963639801</v>
      </c>
      <c r="CO307" s="17">
        <f t="shared" ca="1" si="635"/>
        <v>0.91355316820539578</v>
      </c>
      <c r="CP307" s="17">
        <f t="shared" ca="1" si="635"/>
        <v>0.96070305919144849</v>
      </c>
      <c r="CQ307" s="17">
        <f t="shared" ca="1" si="635"/>
        <v>0.77170698448278963</v>
      </c>
      <c r="CR307" s="17">
        <f t="shared" ca="1" si="635"/>
        <v>0.23329142096744893</v>
      </c>
      <c r="DO307" s="2">
        <v>154</v>
      </c>
      <c r="DP307" s="2">
        <f t="shared" si="549"/>
        <v>0.77</v>
      </c>
      <c r="DQ307" s="1">
        <f t="shared" si="550"/>
        <v>0.74444444444444446</v>
      </c>
    </row>
    <row r="308" spans="1:121" x14ac:dyDescent="0.35">
      <c r="A308" s="23"/>
      <c r="B308" s="39">
        <v>1</v>
      </c>
      <c r="C308" s="49">
        <v>80</v>
      </c>
      <c r="D308" s="26">
        <f ca="1">AE295/AE296</f>
        <v>1.3125082031762697E-4</v>
      </c>
      <c r="E308" s="19">
        <f ca="1">COUNTIF(AU302:CR305,81)</f>
        <v>0</v>
      </c>
      <c r="F308" s="19">
        <f ca="1">COUNTIF(AU302:CR305,82)</f>
        <v>0</v>
      </c>
      <c r="G308" s="19">
        <f ca="1">COUNTIF(AU302:CR305,83)</f>
        <v>0</v>
      </c>
      <c r="H308" s="19">
        <f ca="1">COUNTIF(AU302:CR305,84)</f>
        <v>0</v>
      </c>
      <c r="I308" s="19">
        <f ca="1">COUNTIF(AU302:CR305,85)</f>
        <v>0</v>
      </c>
      <c r="J308" s="19">
        <f ca="1">COUNTIF(AU302:CR305,86)</f>
        <v>0</v>
      </c>
      <c r="K308" s="19">
        <f ca="1">COUNTIF(AU302:CR305,87)</f>
        <v>0</v>
      </c>
      <c r="L308" s="19">
        <f ca="1">COUNTIF(AU302:CR305,88)</f>
        <v>0</v>
      </c>
      <c r="N308" s="45">
        <f ca="1">ROUNDDOWN(E308*$AK$22+RAND(),0)</f>
        <v>0</v>
      </c>
      <c r="O308" s="45">
        <f ca="1">ROUNDDOWN(F308*$AL$22+RAND(),0)</f>
        <v>0</v>
      </c>
      <c r="P308" s="45">
        <f ca="1">ROUNDDOWN(G308*$AM$22+RAND(),0)</f>
        <v>0</v>
      </c>
      <c r="Q308" s="45">
        <f ca="1">ROUNDDOWN(H308*$AN$22+RAND(),0)</f>
        <v>0</v>
      </c>
      <c r="R308" s="45">
        <f ca="1">ROUNDDOWN(I308*$AO$22+RAND(),0)</f>
        <v>0</v>
      </c>
      <c r="S308" s="45">
        <f ca="1">ROUNDDOWN(J308*$AP$22+RAND(),0)</f>
        <v>0</v>
      </c>
      <c r="T308" s="45">
        <f ca="1">ROUNDDOWN(K308*$AQ$22+RAND(),0)</f>
        <v>0</v>
      </c>
      <c r="U308" s="45">
        <f ca="1">ROUNDDOWN(L308*$AR$22+RAND(),0)</f>
        <v>0</v>
      </c>
      <c r="W308" s="47">
        <f t="shared" ca="1" si="631"/>
        <v>0</v>
      </c>
      <c r="X308" s="47">
        <f t="shared" ca="1" si="617"/>
        <v>0</v>
      </c>
      <c r="Y308" s="47">
        <f t="shared" ca="1" si="618"/>
        <v>0</v>
      </c>
      <c r="Z308" s="47">
        <f t="shared" ca="1" si="619"/>
        <v>0</v>
      </c>
      <c r="AA308" s="47">
        <f t="shared" ca="1" si="620"/>
        <v>0</v>
      </c>
      <c r="AB308" s="47">
        <f t="shared" ca="1" si="621"/>
        <v>0</v>
      </c>
      <c r="AC308" s="47">
        <f t="shared" ca="1" si="622"/>
        <v>0</v>
      </c>
      <c r="AD308" s="47">
        <f t="shared" ca="1" si="623"/>
        <v>0</v>
      </c>
      <c r="AE308" s="21">
        <f ca="1">((1-d)*SUM(W308:AD308)+d*SUM(W307:AD307))*E/B308</f>
        <v>0.25</v>
      </c>
      <c r="AH308" s="48">
        <f t="shared" ca="1" si="633"/>
        <v>0</v>
      </c>
      <c r="AI308" s="48">
        <f t="shared" ca="1" si="624"/>
        <v>0</v>
      </c>
      <c r="AJ308" s="48">
        <f t="shared" ca="1" si="625"/>
        <v>0</v>
      </c>
      <c r="AK308" s="48">
        <f t="shared" ca="1" si="626"/>
        <v>0</v>
      </c>
      <c r="AL308" s="48">
        <f t="shared" ca="1" si="627"/>
        <v>0</v>
      </c>
      <c r="AM308" s="48">
        <f t="shared" ca="1" si="628"/>
        <v>0</v>
      </c>
      <c r="AN308" s="48">
        <f t="shared" ca="1" si="629"/>
        <v>0</v>
      </c>
      <c r="AO308" s="48">
        <f ca="1">U308-AD308</f>
        <v>0</v>
      </c>
      <c r="AP308" s="20">
        <f ca="1">SUM(AH301:AO308)</f>
        <v>11</v>
      </c>
      <c r="AQ308" s="1">
        <v>80</v>
      </c>
      <c r="AR308" s="14">
        <f t="shared" ca="1" si="634"/>
        <v>0.99999999999999989</v>
      </c>
      <c r="AS308" s="14">
        <f ca="1">AS307+L300</f>
        <v>1</v>
      </c>
      <c r="AT308" s="8">
        <v>8</v>
      </c>
      <c r="AU308" s="15">
        <f t="shared" ca="1" si="635"/>
        <v>0.79098469509579272</v>
      </c>
      <c r="AV308" s="15">
        <f t="shared" ca="1" si="635"/>
        <v>0.12915358316935599</v>
      </c>
      <c r="AW308" s="15">
        <f t="shared" ca="1" si="635"/>
        <v>0.79809888330704803</v>
      </c>
      <c r="AX308" s="15">
        <f t="shared" ca="1" si="635"/>
        <v>3.0295826696134842E-2</v>
      </c>
      <c r="AY308" s="15">
        <f t="shared" ca="1" si="635"/>
        <v>0.88275275108572671</v>
      </c>
      <c r="AZ308" s="15">
        <f t="shared" ca="1" si="635"/>
        <v>0.47806141084088327</v>
      </c>
      <c r="BA308" s="15">
        <f t="shared" ca="1" si="635"/>
        <v>0.9082924588603426</v>
      </c>
      <c r="BB308" s="15">
        <f t="shared" ca="1" si="635"/>
        <v>0.61169168729971546</v>
      </c>
      <c r="BC308" s="15">
        <f t="shared" ca="1" si="635"/>
        <v>0.3030777509566589</v>
      </c>
      <c r="BD308" s="15">
        <f t="shared" ca="1" si="635"/>
        <v>3.2327772397348076E-3</v>
      </c>
      <c r="BE308" s="15">
        <f t="shared" ca="1" si="635"/>
        <v>0.73102281098777433</v>
      </c>
      <c r="BF308" s="15">
        <f t="shared" ca="1" si="635"/>
        <v>0.30409641532082121</v>
      </c>
      <c r="BG308" s="15">
        <f t="shared" ca="1" si="635"/>
        <v>0.58971853570380384</v>
      </c>
      <c r="BH308" s="15">
        <f t="shared" ca="1" si="635"/>
        <v>0.50033781325010451</v>
      </c>
      <c r="BI308" s="15">
        <f t="shared" ca="1" si="635"/>
        <v>0.24310676628995131</v>
      </c>
      <c r="BJ308" s="15">
        <f t="shared" ca="1" si="635"/>
        <v>0.27465564606430926</v>
      </c>
      <c r="BK308" s="15">
        <f t="shared" ca="1" si="635"/>
        <v>8.1141294560900357E-2</v>
      </c>
      <c r="BL308" s="15">
        <f t="shared" ca="1" si="635"/>
        <v>0.28173341079410019</v>
      </c>
      <c r="BM308" s="15">
        <f t="shared" ca="1" si="635"/>
        <v>0.49336172777935472</v>
      </c>
      <c r="BN308" s="15">
        <f t="shared" ca="1" si="635"/>
        <v>0.59105676240747573</v>
      </c>
      <c r="BO308" s="15">
        <f t="shared" ca="1" si="635"/>
        <v>0.38754895727612138</v>
      </c>
      <c r="BP308" s="15">
        <f t="shared" ca="1" si="635"/>
        <v>0.64747412277179039</v>
      </c>
      <c r="BQ308" s="15">
        <f t="shared" ca="1" si="635"/>
        <v>0.62810099033556055</v>
      </c>
      <c r="BR308" s="15">
        <f t="shared" ca="1" si="635"/>
        <v>0.42975200799728797</v>
      </c>
      <c r="BS308" s="15">
        <f t="shared" ca="1" si="635"/>
        <v>0.70689743922663373</v>
      </c>
      <c r="BT308" s="15">
        <f t="shared" ca="1" si="635"/>
        <v>0.45604642330706191</v>
      </c>
      <c r="BU308" s="15">
        <f t="shared" ca="1" si="635"/>
        <v>0.35500236505612082</v>
      </c>
      <c r="BV308" s="15">
        <f t="shared" ca="1" si="635"/>
        <v>0.61250272689224672</v>
      </c>
      <c r="BW308" s="15">
        <f t="shared" ca="1" si="635"/>
        <v>0.39709785036080925</v>
      </c>
      <c r="BX308" s="15">
        <f t="shared" ca="1" si="635"/>
        <v>0.71327665772598559</v>
      </c>
      <c r="BY308" s="15">
        <f t="shared" ca="1" si="635"/>
        <v>0.48891868080543222</v>
      </c>
      <c r="BZ308" s="15">
        <f t="shared" ca="1" si="635"/>
        <v>0.76802836865784641</v>
      </c>
      <c r="CA308" s="15">
        <f t="shared" ca="1" si="635"/>
        <v>0.81092244216047837</v>
      </c>
      <c r="CB308" s="15">
        <f t="shared" ca="1" si="635"/>
        <v>0.27283839790476794</v>
      </c>
      <c r="CC308" s="15">
        <f t="shared" ca="1" si="635"/>
        <v>0.29841334235327854</v>
      </c>
      <c r="CD308" s="15">
        <f t="shared" ca="1" si="635"/>
        <v>5.5527339160141853E-2</v>
      </c>
      <c r="CE308" s="15">
        <f t="shared" ca="1" si="635"/>
        <v>0.78148579953713848</v>
      </c>
      <c r="CF308" s="15">
        <f t="shared" ca="1" si="635"/>
        <v>0.8558825855774479</v>
      </c>
      <c r="CG308" s="15">
        <f t="shared" ca="1" si="635"/>
        <v>0.91269072855880329</v>
      </c>
      <c r="CH308" s="15">
        <f t="shared" ca="1" si="635"/>
        <v>0.7744231241800239</v>
      </c>
      <c r="CI308" s="15">
        <f t="shared" ca="1" si="635"/>
        <v>0.64801843808922477</v>
      </c>
      <c r="CJ308" s="15">
        <f t="shared" ca="1" si="635"/>
        <v>0.75702630497204548</v>
      </c>
      <c r="CK308" s="15">
        <f t="shared" ca="1" si="635"/>
        <v>1.9144066362162704E-2</v>
      </c>
      <c r="CL308" s="15">
        <f t="shared" ca="1" si="635"/>
        <v>0.50218096593296424</v>
      </c>
      <c r="CM308" s="15">
        <f t="shared" ca="1" si="635"/>
        <v>0.49444581239988206</v>
      </c>
      <c r="CN308" s="15">
        <f t="shared" ca="1" si="635"/>
        <v>0.27656410534400133</v>
      </c>
      <c r="CO308" s="15">
        <f t="shared" ca="1" si="635"/>
        <v>3.3631951364868073E-2</v>
      </c>
      <c r="CP308" s="15">
        <f t="shared" ca="1" si="635"/>
        <v>0.50403671818445606</v>
      </c>
      <c r="CQ308" s="15">
        <f t="shared" ca="1" si="635"/>
        <v>0.85250318598781127</v>
      </c>
      <c r="CR308" s="15">
        <f t="shared" ca="1" si="635"/>
        <v>0.84197432623185509</v>
      </c>
      <c r="DO308" s="2">
        <v>154.5</v>
      </c>
      <c r="DP308" s="2">
        <f t="shared" si="549"/>
        <v>0.77249999999999996</v>
      </c>
      <c r="DQ308" s="1">
        <f t="shared" si="550"/>
        <v>0.74722222222222223</v>
      </c>
    </row>
    <row r="309" spans="1:121" x14ac:dyDescent="0.35">
      <c r="A309" s="23"/>
      <c r="D309" s="5">
        <f ca="1">SUM(D301:D308)</f>
        <v>0.99999999999999989</v>
      </c>
      <c r="M309" s="20">
        <f ca="1">SUM(E301:L308)</f>
        <v>200</v>
      </c>
      <c r="V309" s="20">
        <f ca="1">SUM(N301:U308)</f>
        <v>21</v>
      </c>
      <c r="AD309" s="46">
        <f ca="1">SUM(W301:AD308)</f>
        <v>10</v>
      </c>
      <c r="AE309" s="22">
        <f ca="1">SUM(AE301:AE308)</f>
        <v>1904.7500000000002</v>
      </c>
      <c r="AG309" s="3" t="s">
        <v>3</v>
      </c>
      <c r="AH309" s="21">
        <f ca="1">((1-d)*SUM(AH301:AH308)+d*SUM(AI301:AI308))*E/E298</f>
        <v>0</v>
      </c>
      <c r="AI309" s="21">
        <f t="shared" ref="AI309:AN309" ca="1" si="636">((1-2*d)*SUM(AI301:AI308)+d*SUM(AH301:AH308)+d*SUM(AJ301:AJ308))*E/F298</f>
        <v>0</v>
      </c>
      <c r="AJ309" s="21">
        <f t="shared" ca="1" si="636"/>
        <v>0</v>
      </c>
      <c r="AK309" s="21">
        <f t="shared" ca="1" si="636"/>
        <v>44</v>
      </c>
      <c r="AL309" s="21">
        <f t="shared" ca="1" si="636"/>
        <v>4356</v>
      </c>
      <c r="AM309" s="21">
        <f t="shared" ca="1" si="636"/>
        <v>11</v>
      </c>
      <c r="AN309" s="21">
        <f t="shared" ca="1" si="636"/>
        <v>0</v>
      </c>
      <c r="AO309" s="21">
        <f ca="1">((1-d)*SUM(AO301:AO308)+d*SUM(AN301:AN308))*E/L298</f>
        <v>0</v>
      </c>
      <c r="AP309" s="22">
        <f ca="1">SUM(AH309:AO309)</f>
        <v>4411</v>
      </c>
      <c r="AU309" s="17">
        <f t="shared" ca="1" si="635"/>
        <v>0.92846222033805492</v>
      </c>
      <c r="AV309" s="17">
        <f t="shared" ca="1" si="635"/>
        <v>0.76049428224346682</v>
      </c>
      <c r="AW309" s="17">
        <f t="shared" ca="1" si="635"/>
        <v>0.40223910431341103</v>
      </c>
      <c r="AX309" s="17">
        <f t="shared" ca="1" si="635"/>
        <v>0.45727724732672403</v>
      </c>
      <c r="AY309" s="17">
        <f t="shared" ca="1" si="635"/>
        <v>0.27821172647158077</v>
      </c>
      <c r="AZ309" s="17">
        <f t="shared" ca="1" si="635"/>
        <v>3.1823598856667523E-2</v>
      </c>
      <c r="BA309" s="17">
        <f t="shared" ca="1" si="635"/>
        <v>0.33754908019253682</v>
      </c>
      <c r="BB309" s="17">
        <f t="shared" ca="1" si="635"/>
        <v>0.35328412383916463</v>
      </c>
      <c r="BC309" s="17">
        <f t="shared" ca="1" si="635"/>
        <v>0.46717821350843591</v>
      </c>
      <c r="BD309" s="17">
        <f t="shared" ca="1" si="635"/>
        <v>0.21660928803793378</v>
      </c>
      <c r="BE309" s="17">
        <f t="shared" ca="1" si="635"/>
        <v>0.71020485970902736</v>
      </c>
      <c r="BF309" s="17">
        <f t="shared" ca="1" si="635"/>
        <v>0.86013629935046798</v>
      </c>
      <c r="BG309" s="17">
        <f t="shared" ca="1" si="635"/>
        <v>0.61357877214063605</v>
      </c>
      <c r="BH309" s="17">
        <f t="shared" ca="1" si="635"/>
        <v>0.79722489744769465</v>
      </c>
      <c r="BI309" s="17">
        <f t="shared" ca="1" si="635"/>
        <v>0.93941570567971577</v>
      </c>
      <c r="BJ309" s="17">
        <f t="shared" ca="1" si="635"/>
        <v>0.53929713467172191</v>
      </c>
      <c r="BK309" s="17">
        <f t="shared" ca="1" si="635"/>
        <v>0.52596783099679878</v>
      </c>
      <c r="BL309" s="17">
        <f t="shared" ca="1" si="635"/>
        <v>0.21295984699115833</v>
      </c>
      <c r="BM309" s="17">
        <f t="shared" ca="1" si="635"/>
        <v>0.58297364871018087</v>
      </c>
      <c r="BN309" s="17">
        <f t="shared" ca="1" si="635"/>
        <v>0.15536408386675105</v>
      </c>
      <c r="BO309" s="17">
        <f t="shared" ca="1" si="635"/>
        <v>0.94807306253118262</v>
      </c>
      <c r="BP309" s="17">
        <f t="shared" ca="1" si="635"/>
        <v>0.48765321531003336</v>
      </c>
      <c r="BQ309" s="17">
        <f t="shared" ca="1" si="635"/>
        <v>2.8478225466407658E-2</v>
      </c>
      <c r="BR309" s="17">
        <f t="shared" ca="1" si="635"/>
        <v>0.15760970152412945</v>
      </c>
      <c r="BS309" s="17">
        <f t="shared" ca="1" si="635"/>
        <v>0.3354005840671771</v>
      </c>
      <c r="BT309" s="17">
        <f t="shared" ca="1" si="635"/>
        <v>0.59314751426031909</v>
      </c>
      <c r="BU309" s="17">
        <f t="shared" ca="1" si="635"/>
        <v>0.39240104781125196</v>
      </c>
      <c r="BV309" s="17">
        <f t="shared" ca="1" si="635"/>
        <v>0.17958100027742929</v>
      </c>
      <c r="BW309" s="17">
        <f t="shared" ca="1" si="635"/>
        <v>0.46656631685679606</v>
      </c>
      <c r="BX309" s="17">
        <f t="shared" ca="1" si="635"/>
        <v>0.40510003928788296</v>
      </c>
      <c r="BY309" s="17">
        <f t="shared" ca="1" si="635"/>
        <v>0.3695269099759575</v>
      </c>
      <c r="BZ309" s="17">
        <f t="shared" ca="1" si="635"/>
        <v>0.73113351977192853</v>
      </c>
      <c r="CA309" s="17">
        <f t="shared" ca="1" si="635"/>
        <v>0.17191168123525435</v>
      </c>
      <c r="CB309" s="17">
        <f t="shared" ca="1" si="635"/>
        <v>0.28801792093895173</v>
      </c>
      <c r="CC309" s="17">
        <f t="shared" ca="1" si="635"/>
        <v>0.10723792133243304</v>
      </c>
      <c r="CD309" s="17">
        <f t="shared" ca="1" si="635"/>
        <v>0.61545644371577857</v>
      </c>
      <c r="CE309" s="17">
        <f t="shared" ca="1" si="635"/>
        <v>0.39031764303460359</v>
      </c>
      <c r="CF309" s="17">
        <f t="shared" ca="1" si="635"/>
        <v>0.5935728558670097</v>
      </c>
      <c r="CG309" s="17">
        <f t="shared" ca="1" si="635"/>
        <v>0.6725552239708531</v>
      </c>
      <c r="CH309" s="17">
        <f t="shared" ca="1" si="635"/>
        <v>0.16939114036006342</v>
      </c>
      <c r="CI309" s="17">
        <f t="shared" ca="1" si="635"/>
        <v>0.46206071567739992</v>
      </c>
      <c r="CJ309" s="17">
        <f t="shared" ca="1" si="635"/>
        <v>0.60487535451031005</v>
      </c>
      <c r="CK309" s="17">
        <f t="shared" ca="1" si="635"/>
        <v>0.78008101006248398</v>
      </c>
      <c r="CL309" s="17">
        <f t="shared" ca="1" si="635"/>
        <v>0.25863561086559006</v>
      </c>
      <c r="CM309" s="17">
        <f t="shared" ca="1" si="635"/>
        <v>0.55221127568993444</v>
      </c>
      <c r="CN309" s="17">
        <f t="shared" ca="1" si="635"/>
        <v>0.78058170398403459</v>
      </c>
      <c r="CO309" s="17">
        <f t="shared" ca="1" si="635"/>
        <v>0.77440981562103939</v>
      </c>
      <c r="CP309" s="17">
        <f t="shared" ca="1" si="635"/>
        <v>0.81362961421654856</v>
      </c>
      <c r="CQ309" s="17">
        <f t="shared" ca="1" si="635"/>
        <v>0.50395419352091564</v>
      </c>
      <c r="CR309" s="17">
        <f t="shared" ca="1" si="635"/>
        <v>0.82802420045265379</v>
      </c>
      <c r="DO309" s="2">
        <v>155</v>
      </c>
      <c r="DP309" s="2">
        <f t="shared" si="549"/>
        <v>0.77500000000000002</v>
      </c>
      <c r="DQ309" s="1">
        <f t="shared" si="550"/>
        <v>0.75</v>
      </c>
    </row>
    <row r="310" spans="1:121" x14ac:dyDescent="0.35">
      <c r="DO310" s="2">
        <v>155.5</v>
      </c>
      <c r="DP310" s="2">
        <f t="shared" si="549"/>
        <v>0.77749999999999997</v>
      </c>
      <c r="DQ310" s="1">
        <f t="shared" si="550"/>
        <v>0.75277777777777777</v>
      </c>
    </row>
    <row r="311" spans="1:121" x14ac:dyDescent="0.35">
      <c r="A311" s="24" t="s">
        <v>12</v>
      </c>
      <c r="D311" s="3" t="s">
        <v>3</v>
      </c>
      <c r="E311" s="37">
        <v>7.8125E-3</v>
      </c>
      <c r="F311" s="37">
        <v>1.5625E-2</v>
      </c>
      <c r="G311" s="37">
        <v>3.125E-2</v>
      </c>
      <c r="H311" s="37">
        <v>6.25E-2</v>
      </c>
      <c r="I311" s="37">
        <v>0.125</v>
      </c>
      <c r="J311" s="36">
        <v>0.25</v>
      </c>
      <c r="K311" s="36">
        <v>0.5</v>
      </c>
      <c r="L311" s="36">
        <v>1</v>
      </c>
      <c r="AT311" s="3" t="s">
        <v>22</v>
      </c>
      <c r="AU311" s="15">
        <f t="shared" ref="AU311:BR314" ca="1" si="637">RAND()</f>
        <v>0.28510936178746693</v>
      </c>
      <c r="AV311" s="15">
        <f t="shared" ca="1" si="637"/>
        <v>0.41432231991113777</v>
      </c>
      <c r="AW311" s="15">
        <f t="shared" ca="1" si="637"/>
        <v>0.82658493590949511</v>
      </c>
      <c r="AX311" s="15">
        <f t="shared" ca="1" si="637"/>
        <v>0.45273096730198437</v>
      </c>
      <c r="AY311" s="15">
        <f t="shared" ca="1" si="637"/>
        <v>0.88104559722895359</v>
      </c>
      <c r="AZ311" s="15">
        <f t="shared" ca="1" si="637"/>
        <v>0.93028184248042423</v>
      </c>
      <c r="BA311" s="15">
        <f t="shared" ca="1" si="637"/>
        <v>0.77078496423547049</v>
      </c>
      <c r="BB311" s="15">
        <f t="shared" ca="1" si="637"/>
        <v>0.44981521911629607</v>
      </c>
      <c r="BC311" s="15">
        <f t="shared" ca="1" si="637"/>
        <v>5.365351530049367E-2</v>
      </c>
      <c r="BD311" s="15">
        <f t="shared" ca="1" si="637"/>
        <v>0.65888702230301088</v>
      </c>
      <c r="BE311" s="15">
        <f t="shared" ca="1" si="637"/>
        <v>0.61922779359330293</v>
      </c>
      <c r="BF311" s="15">
        <f t="shared" ca="1" si="637"/>
        <v>0.48679616006681503</v>
      </c>
      <c r="BG311" s="15">
        <f t="shared" ca="1" si="637"/>
        <v>0.29400163755526043</v>
      </c>
      <c r="BH311" s="15">
        <f t="shared" ca="1" si="637"/>
        <v>0.88661681458902675</v>
      </c>
      <c r="BI311" s="15">
        <f t="shared" ca="1" si="637"/>
        <v>7.4709818877699563E-2</v>
      </c>
      <c r="BJ311" s="15">
        <f t="shared" ca="1" si="637"/>
        <v>6.7710092560413382E-2</v>
      </c>
      <c r="BK311" s="15">
        <f t="shared" ca="1" si="637"/>
        <v>0.69647916021155043</v>
      </c>
      <c r="BL311" s="15">
        <f t="shared" ca="1" si="637"/>
        <v>0.74578305933771827</v>
      </c>
      <c r="BM311" s="15">
        <f t="shared" ca="1" si="637"/>
        <v>0.20250432341345426</v>
      </c>
      <c r="BN311" s="15">
        <f t="shared" ca="1" si="637"/>
        <v>0.90445143690847429</v>
      </c>
      <c r="BO311" s="15">
        <f t="shared" ca="1" si="637"/>
        <v>0.11314931348683566</v>
      </c>
      <c r="BP311" s="15">
        <f t="shared" ca="1" si="637"/>
        <v>0.5181244081699401</v>
      </c>
      <c r="BQ311" s="15">
        <f t="shared" ca="1" si="637"/>
        <v>0.46474349164615081</v>
      </c>
      <c r="BR311" s="15">
        <f t="shared" ca="1" si="637"/>
        <v>7.9998828982452141E-2</v>
      </c>
      <c r="BS311" s="15">
        <f t="shared" ref="BS311:CR314" ca="1" si="638">RAND()</f>
        <v>0.25876942685530402</v>
      </c>
      <c r="BT311" s="15">
        <f t="shared" ca="1" si="638"/>
        <v>3.5150966561393937E-2</v>
      </c>
      <c r="BU311" s="15">
        <f t="shared" ca="1" si="638"/>
        <v>0.99471873466492788</v>
      </c>
      <c r="BV311" s="15">
        <f t="shared" ca="1" si="638"/>
        <v>0.27903957070556851</v>
      </c>
      <c r="BW311" s="15">
        <f t="shared" ca="1" si="638"/>
        <v>0.91270809621178128</v>
      </c>
      <c r="BX311" s="15">
        <f t="shared" ca="1" si="638"/>
        <v>8.6636338767967391E-2</v>
      </c>
      <c r="BY311" s="15">
        <f t="shared" ca="1" si="638"/>
        <v>0.78617225974318528</v>
      </c>
      <c r="BZ311" s="15">
        <f t="shared" ca="1" si="638"/>
        <v>0.83882874648470929</v>
      </c>
      <c r="CA311" s="15">
        <f t="shared" ca="1" si="638"/>
        <v>0.52521797834909334</v>
      </c>
      <c r="CB311" s="15">
        <f t="shared" ca="1" si="638"/>
        <v>0.98847011960327613</v>
      </c>
      <c r="CC311" s="15">
        <f t="shared" ca="1" si="638"/>
        <v>0.37917014765611901</v>
      </c>
      <c r="CD311" s="15">
        <f t="shared" ca="1" si="638"/>
        <v>0.12593280424015307</v>
      </c>
      <c r="CE311" s="15">
        <f t="shared" ca="1" si="638"/>
        <v>0.25117435818616474</v>
      </c>
      <c r="CF311" s="15">
        <f t="shared" ca="1" si="638"/>
        <v>0.65530418940745305</v>
      </c>
      <c r="CG311" s="15">
        <f t="shared" ca="1" si="638"/>
        <v>0.95290609684205574</v>
      </c>
      <c r="CH311" s="15">
        <f t="shared" ca="1" si="638"/>
        <v>9.1556270143085317E-2</v>
      </c>
      <c r="CI311" s="15">
        <f t="shared" ca="1" si="638"/>
        <v>0.58282706813216578</v>
      </c>
      <c r="CJ311" s="15">
        <f t="shared" ca="1" si="638"/>
        <v>0.73935642556114334</v>
      </c>
      <c r="CK311" s="15">
        <f t="shared" ca="1" si="638"/>
        <v>0.27042786258561735</v>
      </c>
      <c r="CL311" s="15">
        <f t="shared" ca="1" si="638"/>
        <v>0.65906668338269403</v>
      </c>
      <c r="CM311" s="15">
        <f t="shared" ca="1" si="638"/>
        <v>0.21264271536560853</v>
      </c>
      <c r="CN311" s="15">
        <f t="shared" ca="1" si="638"/>
        <v>9.7720018694825272E-2</v>
      </c>
      <c r="CO311" s="15">
        <f t="shared" ca="1" si="638"/>
        <v>0.26695419184050428</v>
      </c>
      <c r="CP311" s="15">
        <f t="shared" ca="1" si="638"/>
        <v>8.7154514201866151E-2</v>
      </c>
      <c r="CQ311" s="15">
        <f t="shared" ca="1" si="638"/>
        <v>0.37032350132334335</v>
      </c>
      <c r="CR311" s="15">
        <f t="shared" ca="1" si="638"/>
        <v>0.43494321484086362</v>
      </c>
      <c r="DO311" s="2">
        <v>156</v>
      </c>
      <c r="DP311" s="2">
        <f t="shared" si="549"/>
        <v>0.78</v>
      </c>
      <c r="DQ311" s="1">
        <f t="shared" si="550"/>
        <v>0.75555555555555554</v>
      </c>
    </row>
    <row r="312" spans="1:121" x14ac:dyDescent="0.35">
      <c r="A312" s="24">
        <f>A299+1</f>
        <v>23</v>
      </c>
      <c r="E312" s="43">
        <v>1</v>
      </c>
      <c r="F312" s="43">
        <v>2</v>
      </c>
      <c r="G312" s="43">
        <v>3</v>
      </c>
      <c r="H312" s="43">
        <v>4</v>
      </c>
      <c r="I312" s="43">
        <v>5</v>
      </c>
      <c r="J312" s="43">
        <v>6</v>
      </c>
      <c r="K312" s="43">
        <v>7</v>
      </c>
      <c r="L312" s="43">
        <v>8</v>
      </c>
      <c r="AC312" s="2"/>
      <c r="AR312" s="9" t="s">
        <v>8</v>
      </c>
      <c r="AS312" s="10"/>
      <c r="AU312" s="17">
        <f t="shared" ca="1" si="637"/>
        <v>0.47772151473205648</v>
      </c>
      <c r="AV312" s="17">
        <f t="shared" ca="1" si="637"/>
        <v>0.53777258906280256</v>
      </c>
      <c r="AW312" s="17">
        <f t="shared" ca="1" si="637"/>
        <v>0.65762104158662871</v>
      </c>
      <c r="AX312" s="17">
        <f t="shared" ca="1" si="637"/>
        <v>0.19760244535413307</v>
      </c>
      <c r="AY312" s="17">
        <f t="shared" ca="1" si="637"/>
        <v>0.96713039409463342</v>
      </c>
      <c r="AZ312" s="17">
        <f t="shared" ca="1" si="637"/>
        <v>0.86068923845851919</v>
      </c>
      <c r="BA312" s="17">
        <f t="shared" ca="1" si="637"/>
        <v>0.68668335300378669</v>
      </c>
      <c r="BB312" s="17">
        <f t="shared" ca="1" si="637"/>
        <v>0.33215850448356954</v>
      </c>
      <c r="BC312" s="17">
        <f t="shared" ca="1" si="637"/>
        <v>0.13673616959670476</v>
      </c>
      <c r="BD312" s="17">
        <f t="shared" ca="1" si="637"/>
        <v>0.20649040270066243</v>
      </c>
      <c r="BE312" s="17">
        <f t="shared" ca="1" si="637"/>
        <v>0.63664760093916273</v>
      </c>
      <c r="BF312" s="17">
        <f t="shared" ca="1" si="637"/>
        <v>0.13854813579960246</v>
      </c>
      <c r="BG312" s="17">
        <f t="shared" ca="1" si="637"/>
        <v>0.88606556514956059</v>
      </c>
      <c r="BH312" s="17">
        <f t="shared" ca="1" si="637"/>
        <v>1.9307398592638192E-2</v>
      </c>
      <c r="BI312" s="17">
        <f t="shared" ca="1" si="637"/>
        <v>0.94273243979901322</v>
      </c>
      <c r="BJ312" s="17">
        <f t="shared" ca="1" si="637"/>
        <v>0.76527581150213653</v>
      </c>
      <c r="BK312" s="17">
        <f t="shared" ca="1" si="637"/>
        <v>0.22213519171389162</v>
      </c>
      <c r="BL312" s="17">
        <f t="shared" ca="1" si="637"/>
        <v>0.57557501796045873</v>
      </c>
      <c r="BM312" s="17">
        <f t="shared" ca="1" si="637"/>
        <v>2.8080091738306168E-2</v>
      </c>
      <c r="BN312" s="17">
        <f t="shared" ca="1" si="637"/>
        <v>0.63980022927210634</v>
      </c>
      <c r="BO312" s="17">
        <f t="shared" ca="1" si="637"/>
        <v>0.84505727862134228</v>
      </c>
      <c r="BP312" s="17">
        <f t="shared" ca="1" si="637"/>
        <v>0.84022916909523593</v>
      </c>
      <c r="BQ312" s="17">
        <f t="shared" ca="1" si="637"/>
        <v>0.70019345203536942</v>
      </c>
      <c r="BR312" s="17">
        <f t="shared" ca="1" si="637"/>
        <v>0.80818390902857795</v>
      </c>
      <c r="BS312" s="17">
        <f t="shared" ca="1" si="638"/>
        <v>0.96645874156952438</v>
      </c>
      <c r="BT312" s="17">
        <f t="shared" ca="1" si="638"/>
        <v>0.39504430418988523</v>
      </c>
      <c r="BU312" s="17">
        <f t="shared" ca="1" si="638"/>
        <v>0.89193124157138226</v>
      </c>
      <c r="BV312" s="17">
        <f t="shared" ca="1" si="638"/>
        <v>0.75981880965547488</v>
      </c>
      <c r="BW312" s="17">
        <f t="shared" ca="1" si="638"/>
        <v>0.49266019098568126</v>
      </c>
      <c r="BX312" s="17">
        <f t="shared" ca="1" si="638"/>
        <v>0.59964056063752302</v>
      </c>
      <c r="BY312" s="17">
        <f t="shared" ca="1" si="638"/>
        <v>1.8533773808771858E-2</v>
      </c>
      <c r="BZ312" s="17">
        <f t="shared" ca="1" si="638"/>
        <v>0.50014951414763786</v>
      </c>
      <c r="CA312" s="17">
        <f t="shared" ca="1" si="638"/>
        <v>8.1666435924883873E-2</v>
      </c>
      <c r="CB312" s="17">
        <f t="shared" ca="1" si="638"/>
        <v>6.9000102733406732E-2</v>
      </c>
      <c r="CC312" s="17">
        <f t="shared" ca="1" si="638"/>
        <v>0.75264056204566099</v>
      </c>
      <c r="CD312" s="17">
        <f t="shared" ca="1" si="638"/>
        <v>0.36108800790429751</v>
      </c>
      <c r="CE312" s="17">
        <f t="shared" ca="1" si="638"/>
        <v>0.47510517711184641</v>
      </c>
      <c r="CF312" s="17">
        <f t="shared" ca="1" si="638"/>
        <v>0.96862489823450759</v>
      </c>
      <c r="CG312" s="17">
        <f t="shared" ca="1" si="638"/>
        <v>0.83901461821950207</v>
      </c>
      <c r="CH312" s="17">
        <f t="shared" ca="1" si="638"/>
        <v>0.12084006291185423</v>
      </c>
      <c r="CI312" s="17">
        <f t="shared" ca="1" si="638"/>
        <v>0.7119874827026913</v>
      </c>
      <c r="CJ312" s="17">
        <f t="shared" ca="1" si="638"/>
        <v>0.83490715904229196</v>
      </c>
      <c r="CK312" s="17">
        <f t="shared" ca="1" si="638"/>
        <v>0.10930014297950652</v>
      </c>
      <c r="CL312" s="17">
        <f t="shared" ca="1" si="638"/>
        <v>0.23208548215239866</v>
      </c>
      <c r="CM312" s="17">
        <f t="shared" ca="1" si="638"/>
        <v>0.96237652529456275</v>
      </c>
      <c r="CN312" s="17">
        <f t="shared" ca="1" si="638"/>
        <v>0.78264661218844522</v>
      </c>
      <c r="CO312" s="17">
        <f t="shared" ca="1" si="638"/>
        <v>0.56791557335743725</v>
      </c>
      <c r="CP312" s="17">
        <f t="shared" ca="1" si="638"/>
        <v>0.51267723575974733</v>
      </c>
      <c r="CQ312" s="17">
        <f t="shared" ca="1" si="638"/>
        <v>0.76090542919333781</v>
      </c>
      <c r="CR312" s="17">
        <f t="shared" ca="1" si="638"/>
        <v>0.71063915535407562</v>
      </c>
      <c r="DO312" s="2">
        <v>156.5</v>
      </c>
      <c r="DP312" s="2">
        <f t="shared" si="549"/>
        <v>0.78249999999999997</v>
      </c>
      <c r="DQ312" s="1">
        <f t="shared" si="550"/>
        <v>0.7583333333333333</v>
      </c>
    </row>
    <row r="313" spans="1:121" x14ac:dyDescent="0.35">
      <c r="A313" s="23"/>
      <c r="B313" s="2" t="s">
        <v>2</v>
      </c>
      <c r="D313" s="25" t="s">
        <v>7</v>
      </c>
      <c r="E313" s="27">
        <f ca="1">AH309/AP309</f>
        <v>0</v>
      </c>
      <c r="F313" s="27">
        <f ca="1">AI309/AP309</f>
        <v>0</v>
      </c>
      <c r="G313" s="27">
        <f ca="1">AJ309/AP309</f>
        <v>0</v>
      </c>
      <c r="H313" s="27">
        <f ca="1">AK309/AP309</f>
        <v>9.9750623441396506E-3</v>
      </c>
      <c r="I313" s="27">
        <f ca="1">AL309/AP309</f>
        <v>0.98753117206982544</v>
      </c>
      <c r="J313" s="27">
        <f ca="1">AM309/AP309</f>
        <v>2.4937655860349127E-3</v>
      </c>
      <c r="K313" s="27">
        <f ca="1">AN309/AP309</f>
        <v>0</v>
      </c>
      <c r="L313" s="27">
        <f ca="1">AO309/AP309</f>
        <v>0</v>
      </c>
      <c r="M313" s="18">
        <f ca="1">SUM(E313:L313)</f>
        <v>1</v>
      </c>
      <c r="N313" s="1" t="s">
        <v>9</v>
      </c>
      <c r="W313" s="1" t="s">
        <v>10</v>
      </c>
      <c r="AE313" s="2" t="s">
        <v>2</v>
      </c>
      <c r="AH313" s="1" t="s">
        <v>11</v>
      </c>
      <c r="AR313" s="44" t="s">
        <v>2</v>
      </c>
      <c r="AS313" s="44" t="s">
        <v>3</v>
      </c>
      <c r="AU313" s="15">
        <f t="shared" ca="1" si="637"/>
        <v>0.47123015056500128</v>
      </c>
      <c r="AV313" s="15">
        <f t="shared" ca="1" si="637"/>
        <v>0.94798700134652725</v>
      </c>
      <c r="AW313" s="15">
        <f t="shared" ca="1" si="637"/>
        <v>0.30127617888080094</v>
      </c>
      <c r="AX313" s="15">
        <f t="shared" ca="1" si="637"/>
        <v>0.55846380066586543</v>
      </c>
      <c r="AY313" s="15">
        <f t="shared" ca="1" si="637"/>
        <v>0.52215233538764838</v>
      </c>
      <c r="AZ313" s="15">
        <f t="shared" ca="1" si="637"/>
        <v>0.85482666592451428</v>
      </c>
      <c r="BA313" s="15">
        <f t="shared" ca="1" si="637"/>
        <v>0.46035364714175919</v>
      </c>
      <c r="BB313" s="15">
        <f t="shared" ca="1" si="637"/>
        <v>0.58176381995069659</v>
      </c>
      <c r="BC313" s="15">
        <f t="shared" ca="1" si="637"/>
        <v>0.33968303916290854</v>
      </c>
      <c r="BD313" s="15">
        <f t="shared" ca="1" si="637"/>
        <v>0.39479867338703645</v>
      </c>
      <c r="BE313" s="15">
        <f t="shared" ca="1" si="637"/>
        <v>0.54257834580120989</v>
      </c>
      <c r="BF313" s="15">
        <f t="shared" ca="1" si="637"/>
        <v>0.30414524495207218</v>
      </c>
      <c r="BG313" s="15">
        <f t="shared" ca="1" si="637"/>
        <v>8.8311709181360665E-2</v>
      </c>
      <c r="BH313" s="15">
        <f t="shared" ca="1" si="637"/>
        <v>0.56203886555794813</v>
      </c>
      <c r="BI313" s="15">
        <f t="shared" ca="1" si="637"/>
        <v>0.38735904804481636</v>
      </c>
      <c r="BJ313" s="15">
        <f t="shared" ca="1" si="637"/>
        <v>0.4914168996219056</v>
      </c>
      <c r="BK313" s="15">
        <f t="shared" ca="1" si="637"/>
        <v>0.42528841679321505</v>
      </c>
      <c r="BL313" s="15">
        <f t="shared" ca="1" si="637"/>
        <v>0.48137481896173706</v>
      </c>
      <c r="BM313" s="15">
        <f t="shared" ca="1" si="637"/>
        <v>0.53755812891155064</v>
      </c>
      <c r="BN313" s="15">
        <f t="shared" ca="1" si="637"/>
        <v>0.37412938625976011</v>
      </c>
      <c r="BO313" s="15">
        <f t="shared" ca="1" si="637"/>
        <v>0.94395087395154942</v>
      </c>
      <c r="BP313" s="15">
        <f t="shared" ca="1" si="637"/>
        <v>0.97420024096438584</v>
      </c>
      <c r="BQ313" s="15">
        <f t="shared" ca="1" si="637"/>
        <v>0.25222466530580445</v>
      </c>
      <c r="BR313" s="15">
        <f t="shared" ca="1" si="637"/>
        <v>0.4646472570036666</v>
      </c>
      <c r="BS313" s="15">
        <f t="shared" ca="1" si="638"/>
        <v>0.50243502315755717</v>
      </c>
      <c r="BT313" s="15">
        <f t="shared" ca="1" si="638"/>
        <v>0.18539832286651214</v>
      </c>
      <c r="BU313" s="15">
        <f t="shared" ca="1" si="638"/>
        <v>0.6875624708177317</v>
      </c>
      <c r="BV313" s="15">
        <f t="shared" ca="1" si="638"/>
        <v>0.38347122958302737</v>
      </c>
      <c r="BW313" s="15">
        <f t="shared" ca="1" si="638"/>
        <v>0.49169234726608857</v>
      </c>
      <c r="BX313" s="15">
        <f t="shared" ca="1" si="638"/>
        <v>5.0413297993214923E-2</v>
      </c>
      <c r="BY313" s="15">
        <f t="shared" ca="1" si="638"/>
        <v>0.85343932629354513</v>
      </c>
      <c r="BZ313" s="15">
        <f t="shared" ca="1" si="638"/>
        <v>4.4776371432199702E-2</v>
      </c>
      <c r="CA313" s="15">
        <f t="shared" ca="1" si="638"/>
        <v>0.59314320909157159</v>
      </c>
      <c r="CB313" s="15">
        <f t="shared" ca="1" si="638"/>
        <v>0.11017221054634541</v>
      </c>
      <c r="CC313" s="15">
        <f t="shared" ca="1" si="638"/>
        <v>0.76105514824483211</v>
      </c>
      <c r="CD313" s="15">
        <f t="shared" ca="1" si="638"/>
        <v>0.47686119560741169</v>
      </c>
      <c r="CE313" s="15">
        <f t="shared" ca="1" si="638"/>
        <v>0.17668394259416531</v>
      </c>
      <c r="CF313" s="15">
        <f t="shared" ca="1" si="638"/>
        <v>0.82421267571625267</v>
      </c>
      <c r="CG313" s="15">
        <f t="shared" ca="1" si="638"/>
        <v>0.20485406647669702</v>
      </c>
      <c r="CH313" s="15">
        <f t="shared" ca="1" si="638"/>
        <v>0.33391478673341823</v>
      </c>
      <c r="CI313" s="15">
        <f t="shared" ca="1" si="638"/>
        <v>7.0090930822349629E-3</v>
      </c>
      <c r="CJ313" s="15">
        <f t="shared" ca="1" si="638"/>
        <v>0.88314798021230712</v>
      </c>
      <c r="CK313" s="15">
        <f t="shared" ca="1" si="638"/>
        <v>0.83618539238306533</v>
      </c>
      <c r="CL313" s="15">
        <f t="shared" ca="1" si="638"/>
        <v>0.48107372411129001</v>
      </c>
      <c r="CM313" s="15">
        <f t="shared" ca="1" si="638"/>
        <v>0.29312157997114807</v>
      </c>
      <c r="CN313" s="15">
        <f t="shared" ca="1" si="638"/>
        <v>0.77227320242368225</v>
      </c>
      <c r="CO313" s="15">
        <f t="shared" ca="1" si="638"/>
        <v>0.98088894958099626</v>
      </c>
      <c r="CP313" s="15">
        <f t="shared" ca="1" si="638"/>
        <v>0.76365831197600376</v>
      </c>
      <c r="CQ313" s="15">
        <f t="shared" ca="1" si="638"/>
        <v>1.1052447952388023E-2</v>
      </c>
      <c r="CR313" s="15">
        <f t="shared" ca="1" si="638"/>
        <v>0.11939878461596876</v>
      </c>
      <c r="DO313" s="2">
        <v>157</v>
      </c>
      <c r="DP313" s="2">
        <f t="shared" si="549"/>
        <v>0.78500000000000003</v>
      </c>
      <c r="DQ313" s="1">
        <f t="shared" si="550"/>
        <v>0.76111111111111107</v>
      </c>
    </row>
    <row r="314" spans="1:121" x14ac:dyDescent="0.35">
      <c r="A314" s="23"/>
      <c r="B314" s="38">
        <v>7.8125E-3</v>
      </c>
      <c r="C314" s="49">
        <v>10</v>
      </c>
      <c r="D314" s="26">
        <f ca="1">AE301/AE309</f>
        <v>0</v>
      </c>
      <c r="E314" s="19">
        <f ca="1">COUNTIF(AU315:CR318,11)</f>
        <v>0</v>
      </c>
      <c r="F314" s="19">
        <f ca="1">COUNTIF(AU315:CR318,12)</f>
        <v>0</v>
      </c>
      <c r="G314" s="19">
        <f ca="1">COUNTIF(AU315:CR318,13)</f>
        <v>0</v>
      </c>
      <c r="H314" s="19">
        <f ca="1">COUNTIF(AU315:CR318,14)</f>
        <v>0</v>
      </c>
      <c r="I314" s="19">
        <f ca="1">COUNTIF(AU315:CR318,15)</f>
        <v>0</v>
      </c>
      <c r="J314" s="19">
        <f ca="1">COUNTIF(AU315:CR318,16)</f>
        <v>0</v>
      </c>
      <c r="K314" s="19">
        <f ca="1">COUNTIF(AU315:CR318,17)</f>
        <v>0</v>
      </c>
      <c r="L314" s="19">
        <f ca="1">COUNTIF(AU315:CR318,18)</f>
        <v>0</v>
      </c>
      <c r="N314" s="45">
        <f ca="1">ROUNDDOWN(E314*$AK$15+RAND(),0)</f>
        <v>0</v>
      </c>
      <c r="O314" s="45">
        <f ca="1">ROUNDDOWN(F314*$AL$15+RAND(),0)</f>
        <v>0</v>
      </c>
      <c r="P314" s="45">
        <f ca="1">ROUNDDOWN(G314*$AM$15+RAND(),0)</f>
        <v>0</v>
      </c>
      <c r="Q314" s="45">
        <f ca="1">ROUNDDOWN(H314*$AN$15+RAND(),0)</f>
        <v>0</v>
      </c>
      <c r="R314" s="45">
        <f ca="1">ROUNDDOWN(I314*$AO$15+RAND(),0)</f>
        <v>0</v>
      </c>
      <c r="S314" s="45">
        <f ca="1">ROUNDDOWN(J314*$AP$15+RAND(),0)</f>
        <v>0</v>
      </c>
      <c r="T314" s="45">
        <f ca="1">ROUNDDOWN(K314*$AQ$15+RAND(),0)</f>
        <v>0</v>
      </c>
      <c r="U314" s="45">
        <f ca="1">ROUNDDOWN(L314*$AR$15+RAND(),0)</f>
        <v>0</v>
      </c>
      <c r="W314" s="47">
        <f ca="1">ROUNDDOWN(N314/2+RAND(),0)</f>
        <v>0</v>
      </c>
      <c r="X314" s="47">
        <f t="shared" ref="X314:X321" ca="1" si="639">ROUNDDOWN(O314/2+RAND(),0)</f>
        <v>0</v>
      </c>
      <c r="Y314" s="47">
        <f t="shared" ref="Y314:Y321" ca="1" si="640">ROUNDDOWN(P314/2+RAND(),0)</f>
        <v>0</v>
      </c>
      <c r="Z314" s="47">
        <f t="shared" ref="Z314:Z321" ca="1" si="641">ROUNDDOWN(Q314/2+RAND(),0)</f>
        <v>0</v>
      </c>
      <c r="AA314" s="47">
        <f t="shared" ref="AA314:AA321" ca="1" si="642">ROUNDDOWN(R314/2+RAND(),0)</f>
        <v>0</v>
      </c>
      <c r="AB314" s="47">
        <f t="shared" ref="AB314:AB321" ca="1" si="643">ROUNDDOWN(S314/2+RAND(),0)</f>
        <v>0</v>
      </c>
      <c r="AC314" s="47">
        <f t="shared" ref="AC314:AC321" ca="1" si="644">ROUNDDOWN(T314/2+RAND(),0)</f>
        <v>0</v>
      </c>
      <c r="AD314" s="47">
        <f t="shared" ref="AD314:AD321" ca="1" si="645">ROUNDDOWN(U314/2+RAND(),0)</f>
        <v>0</v>
      </c>
      <c r="AE314" s="21">
        <f ca="1">((1-d)*SUM(W314:AD314)+d*SUM(W315:AD315))*E/B314</f>
        <v>0</v>
      </c>
      <c r="AH314" s="48">
        <f ca="1">N314-W314</f>
        <v>0</v>
      </c>
      <c r="AI314" s="48">
        <f t="shared" ref="AI314:AI321" ca="1" si="646">O314-X314</f>
        <v>0</v>
      </c>
      <c r="AJ314" s="48">
        <f t="shared" ref="AJ314:AJ321" ca="1" si="647">P314-Y314</f>
        <v>0</v>
      </c>
      <c r="AK314" s="48">
        <f t="shared" ref="AK314:AK321" ca="1" si="648">Q314-Z314</f>
        <v>0</v>
      </c>
      <c r="AL314" s="48">
        <f t="shared" ref="AL314:AL321" ca="1" si="649">R314-AA314</f>
        <v>0</v>
      </c>
      <c r="AM314" s="48">
        <f t="shared" ref="AM314:AM321" ca="1" si="650">S314-AB314</f>
        <v>0</v>
      </c>
      <c r="AN314" s="48">
        <f t="shared" ref="AN314:AN321" ca="1" si="651">T314-AC314</f>
        <v>0</v>
      </c>
      <c r="AO314" s="48">
        <f t="shared" ref="AO314:AO320" ca="1" si="652">U314-AD314</f>
        <v>0</v>
      </c>
      <c r="AQ314" s="1">
        <v>10</v>
      </c>
      <c r="AR314" s="12">
        <f ca="1">D314</f>
        <v>0</v>
      </c>
      <c r="AS314" s="12">
        <f ca="1">E313</f>
        <v>0</v>
      </c>
      <c r="AT314" s="8">
        <v>1</v>
      </c>
      <c r="AU314" s="17">
        <f t="shared" ca="1" si="637"/>
        <v>0.2309345274948158</v>
      </c>
      <c r="AV314" s="17">
        <f t="shared" ca="1" si="637"/>
        <v>0.97523021090143514</v>
      </c>
      <c r="AW314" s="17">
        <f t="shared" ca="1" si="637"/>
        <v>0.42202009548584829</v>
      </c>
      <c r="AX314" s="17">
        <f t="shared" ca="1" si="637"/>
        <v>0.58119760564610345</v>
      </c>
      <c r="AY314" s="17">
        <f t="shared" ca="1" si="637"/>
        <v>0.64931832697978042</v>
      </c>
      <c r="AZ314" s="17">
        <f t="shared" ca="1" si="637"/>
        <v>0.13226895771341285</v>
      </c>
      <c r="BA314" s="17">
        <f t="shared" ca="1" si="637"/>
        <v>0.2633049643838804</v>
      </c>
      <c r="BB314" s="17">
        <f t="shared" ca="1" si="637"/>
        <v>0.30654769729048403</v>
      </c>
      <c r="BC314" s="17">
        <f t="shared" ca="1" si="637"/>
        <v>3.4899872952979138E-2</v>
      </c>
      <c r="BD314" s="17">
        <f t="shared" ca="1" si="637"/>
        <v>0.71777435065048423</v>
      </c>
      <c r="BE314" s="17">
        <f t="shared" ca="1" si="637"/>
        <v>9.4586527330906889E-2</v>
      </c>
      <c r="BF314" s="17">
        <f t="shared" ca="1" si="637"/>
        <v>0.97105060323680625</v>
      </c>
      <c r="BG314" s="17">
        <f t="shared" ca="1" si="637"/>
        <v>0.46008897366791424</v>
      </c>
      <c r="BH314" s="17">
        <f t="shared" ca="1" si="637"/>
        <v>0.67357642667584605</v>
      </c>
      <c r="BI314" s="17">
        <f t="shared" ca="1" si="637"/>
        <v>0.98109598190975544</v>
      </c>
      <c r="BJ314" s="17">
        <f t="shared" ca="1" si="637"/>
        <v>0.40257434288750704</v>
      </c>
      <c r="BK314" s="17">
        <f t="shared" ca="1" si="637"/>
        <v>0.40923382305608147</v>
      </c>
      <c r="BL314" s="17">
        <f t="shared" ca="1" si="637"/>
        <v>0.23663372834211815</v>
      </c>
      <c r="BM314" s="17">
        <f t="shared" ca="1" si="637"/>
        <v>0.40494453743934278</v>
      </c>
      <c r="BN314" s="17">
        <f t="shared" ca="1" si="637"/>
        <v>2.7061304700553568E-2</v>
      </c>
      <c r="BO314" s="17">
        <f t="shared" ca="1" si="637"/>
        <v>0.60170500834870089</v>
      </c>
      <c r="BP314" s="17">
        <f t="shared" ca="1" si="637"/>
        <v>0.64438581473071577</v>
      </c>
      <c r="BQ314" s="17">
        <f t="shared" ca="1" si="637"/>
        <v>0.1640391440911525</v>
      </c>
      <c r="BR314" s="17">
        <f t="shared" ca="1" si="637"/>
        <v>0.32251689072860157</v>
      </c>
      <c r="BS314" s="17">
        <f t="shared" ca="1" si="638"/>
        <v>0.69298063188295567</v>
      </c>
      <c r="BT314" s="17">
        <f t="shared" ca="1" si="638"/>
        <v>0.51376272481977259</v>
      </c>
      <c r="BU314" s="17">
        <f t="shared" ca="1" si="638"/>
        <v>0.66899519843281774</v>
      </c>
      <c r="BV314" s="17">
        <f t="shared" ca="1" si="638"/>
        <v>7.3951240004147656E-2</v>
      </c>
      <c r="BW314" s="17">
        <f t="shared" ca="1" si="638"/>
        <v>0.50957079357692181</v>
      </c>
      <c r="BX314" s="17">
        <f t="shared" ca="1" si="638"/>
        <v>1.2682743557339449E-2</v>
      </c>
      <c r="BY314" s="17">
        <f t="shared" ca="1" si="638"/>
        <v>0.75740206990163239</v>
      </c>
      <c r="BZ314" s="17">
        <f t="shared" ca="1" si="638"/>
        <v>0.69003065749102943</v>
      </c>
      <c r="CA314" s="17">
        <f t="shared" ca="1" si="638"/>
        <v>0.12394829240601268</v>
      </c>
      <c r="CB314" s="17">
        <f t="shared" ca="1" si="638"/>
        <v>0.42305272835259888</v>
      </c>
      <c r="CC314" s="17">
        <f t="shared" ca="1" si="638"/>
        <v>0.37598435500414273</v>
      </c>
      <c r="CD314" s="17">
        <f t="shared" ca="1" si="638"/>
        <v>0.75837049137281298</v>
      </c>
      <c r="CE314" s="17">
        <f t="shared" ca="1" si="638"/>
        <v>0.91664114698734067</v>
      </c>
      <c r="CF314" s="17">
        <f t="shared" ca="1" si="638"/>
        <v>0.58048798408365387</v>
      </c>
      <c r="CG314" s="17">
        <f t="shared" ca="1" si="638"/>
        <v>0.42772327199830451</v>
      </c>
      <c r="CH314" s="17">
        <f t="shared" ca="1" si="638"/>
        <v>0.92153782879145407</v>
      </c>
      <c r="CI314" s="17">
        <f t="shared" ca="1" si="638"/>
        <v>0.20019950751798632</v>
      </c>
      <c r="CJ314" s="17">
        <f t="shared" ca="1" si="638"/>
        <v>0.98650509005343512</v>
      </c>
      <c r="CK314" s="17">
        <f t="shared" ca="1" si="638"/>
        <v>0.77385106401757764</v>
      </c>
      <c r="CL314" s="17">
        <f t="shared" ca="1" si="638"/>
        <v>8.0300862072176349E-2</v>
      </c>
      <c r="CM314" s="17">
        <f t="shared" ca="1" si="638"/>
        <v>0.81068383768690333</v>
      </c>
      <c r="CN314" s="17">
        <f t="shared" ca="1" si="638"/>
        <v>0.5039709968628564</v>
      </c>
      <c r="CO314" s="17">
        <f t="shared" ca="1" si="638"/>
        <v>0.86458126079029862</v>
      </c>
      <c r="CP314" s="17">
        <f t="shared" ca="1" si="638"/>
        <v>0.99039000810180855</v>
      </c>
      <c r="CQ314" s="17">
        <f t="shared" ca="1" si="638"/>
        <v>0.12906664378136179</v>
      </c>
      <c r="CR314" s="17">
        <f t="shared" ca="1" si="638"/>
        <v>4.3499895727344362E-2</v>
      </c>
      <c r="DO314" s="2">
        <v>157.5</v>
      </c>
      <c r="DP314" s="2">
        <f t="shared" si="549"/>
        <v>0.78749999999999998</v>
      </c>
      <c r="DQ314" s="1">
        <f t="shared" si="550"/>
        <v>0.76388888888888884</v>
      </c>
    </row>
    <row r="315" spans="1:121" x14ac:dyDescent="0.35">
      <c r="A315" s="23"/>
      <c r="B315" s="38">
        <v>1.5625E-2</v>
      </c>
      <c r="C315" s="49">
        <v>20</v>
      </c>
      <c r="D315" s="26">
        <f ca="1">AE302/AE309</f>
        <v>0</v>
      </c>
      <c r="E315" s="19">
        <f ca="1">COUNTIF(AU315:CR318,21)</f>
        <v>0</v>
      </c>
      <c r="F315" s="19">
        <f ca="1">COUNTIF(AU315:CR318,22)</f>
        <v>0</v>
      </c>
      <c r="G315" s="19">
        <f ca="1">COUNTIF(AU315:CR318,23)</f>
        <v>0</v>
      </c>
      <c r="H315" s="19">
        <f ca="1">COUNTIF(AU315:CR318,24)</f>
        <v>0</v>
      </c>
      <c r="I315" s="19">
        <f ca="1">COUNTIF(AU315:CR318,25)</f>
        <v>0</v>
      </c>
      <c r="J315" s="19">
        <f ca="1">COUNTIF(AU315:CR318,26)</f>
        <v>0</v>
      </c>
      <c r="K315" s="19">
        <f ca="1">COUNTIF(AU315:CR318,27)</f>
        <v>0</v>
      </c>
      <c r="L315" s="19">
        <f ca="1">COUNTIF(AU315:CR318,28)</f>
        <v>0</v>
      </c>
      <c r="N315" s="45">
        <f ca="1">ROUNDDOWN(E315*$AK$16+RAND(),0)</f>
        <v>0</v>
      </c>
      <c r="O315" s="45">
        <f ca="1">ROUNDDOWN(F315*$AL$16+RAND(),0)</f>
        <v>0</v>
      </c>
      <c r="P315" s="45">
        <f ca="1">ROUNDDOWN(G315*$AM$16+RAND(),0)</f>
        <v>0</v>
      </c>
      <c r="Q315" s="45">
        <f ca="1">ROUNDDOWN(H315*$AN$16+RAND(),0)</f>
        <v>0</v>
      </c>
      <c r="R315" s="45">
        <f ca="1">ROUNDDOWN(I315*$AO$16+RAND(),0)</f>
        <v>0</v>
      </c>
      <c r="S315" s="45">
        <f ca="1">ROUNDDOWN(J315*$AP$16+RAND(),0)</f>
        <v>0</v>
      </c>
      <c r="T315" s="45">
        <f ca="1">ROUNDDOWN(K315*$AQ$16+RAND(),0)</f>
        <v>0</v>
      </c>
      <c r="U315" s="45">
        <f ca="1">ROUNDDOWN(L315*$AR$16+RAND(),0)</f>
        <v>0</v>
      </c>
      <c r="W315" s="47">
        <f t="shared" ref="W315:W321" ca="1" si="653">ROUNDDOWN(N315/2+RAND(),0)</f>
        <v>0</v>
      </c>
      <c r="X315" s="47">
        <f t="shared" ca="1" si="639"/>
        <v>0</v>
      </c>
      <c r="Y315" s="47">
        <f t="shared" ca="1" si="640"/>
        <v>0</v>
      </c>
      <c r="Z315" s="47">
        <f t="shared" ca="1" si="641"/>
        <v>0</v>
      </c>
      <c r="AA315" s="47">
        <f t="shared" ca="1" si="642"/>
        <v>0</v>
      </c>
      <c r="AB315" s="47">
        <f t="shared" ca="1" si="643"/>
        <v>0</v>
      </c>
      <c r="AC315" s="47">
        <f t="shared" ca="1" si="644"/>
        <v>0</v>
      </c>
      <c r="AD315" s="47">
        <f t="shared" ca="1" si="645"/>
        <v>0</v>
      </c>
      <c r="AE315" s="21">
        <f t="shared" ref="AE315:AE320" ca="1" si="654">((1-2*d)*SUM(W315:AD315)+d*SUM(W314:AD314)+d*SUM(W316:AD316))*E/B315</f>
        <v>0</v>
      </c>
      <c r="AH315" s="48">
        <f t="shared" ref="AH315:AH321" ca="1" si="655">N315-W315</f>
        <v>0</v>
      </c>
      <c r="AI315" s="48">
        <f t="shared" ca="1" si="646"/>
        <v>0</v>
      </c>
      <c r="AJ315" s="48">
        <f t="shared" ca="1" si="647"/>
        <v>0</v>
      </c>
      <c r="AK315" s="48">
        <f t="shared" ca="1" si="648"/>
        <v>0</v>
      </c>
      <c r="AL315" s="48">
        <f t="shared" ca="1" si="649"/>
        <v>0</v>
      </c>
      <c r="AM315" s="48">
        <f t="shared" ca="1" si="650"/>
        <v>0</v>
      </c>
      <c r="AN315" s="48">
        <f t="shared" ca="1" si="651"/>
        <v>0</v>
      </c>
      <c r="AO315" s="48">
        <f t="shared" ca="1" si="652"/>
        <v>0</v>
      </c>
      <c r="AQ315" s="1">
        <v>20</v>
      </c>
      <c r="AR315" s="13">
        <f t="shared" ref="AR315:AR321" ca="1" si="656">AR314+D315</f>
        <v>0</v>
      </c>
      <c r="AS315" s="13">
        <f ca="1">AS314+F313</f>
        <v>0</v>
      </c>
      <c r="AT315" s="8">
        <v>2</v>
      </c>
      <c r="AU315" s="16">
        <f ca="1">IF(AU311&lt;AR317,IF(AU311&lt;AR315,IF(AU311&lt;AR314,10,20),IF(AU311&lt;AR316,30,40)),IF(AU311&lt;AR319,IF(AU311&lt;AR318,50,60),IF(AU311&lt;AR320,70,80)))+IF(AU312&lt;AS317,IF(AU312&lt;AS315,IF(AU312&lt;AS314,1,2),IF(AU312&lt;AS316,3,4)),IF(AU312&lt;AS319,IF(AU312&lt;AS318,5,6),IF(AU312&lt;AS320,7,8)))</f>
        <v>65</v>
      </c>
      <c r="AV315" s="16">
        <f ca="1">IF(AV311&lt;AR317,IF(AV311&lt;AR315,IF(AV311&lt;AR314,10,20),IF(AV311&lt;AR316,30,40)),IF(AV311&lt;AR319,IF(AV311&lt;AR318,50,60),IF(AV311&lt;AR320,70,80)))+IF(AV312&lt;AS317,IF(AV312&lt;AS315,IF(AV312&lt;AS314,1,2),IF(AV312&lt;AS316,3,4)),IF(AV312&lt;AS319,IF(AV312&lt;AS318,5,6),IF(AV312&lt;AS320,7,8)))</f>
        <v>65</v>
      </c>
      <c r="AW315" s="16">
        <f ca="1">IF(AW311&lt;AR317,IF(AW311&lt;AR315,IF(AW311&lt;AR314,10,20),IF(AW311&lt;AR316,30,40)),IF(AW311&lt;AR319,IF(AW311&lt;AR318,50,60),IF(AW311&lt;AR320,70,80)))+IF(AW312&lt;AS317,IF(AW312&lt;AS315,IF(AW312&lt;AS314,1,2),IF(AW312&lt;AS316,3,4)),IF(AW312&lt;AS319,IF(AW312&lt;AS318,5,6),IF(AW312&lt;AS320,7,8)))</f>
        <v>65</v>
      </c>
      <c r="AX315" s="16">
        <f ca="1">IF(AX311&lt;AR317,IF(AX311&lt;AR315,IF(AX311&lt;AR314,10,20),IF(AX311&lt;AR316,30,40)),IF(AX311&lt;AR319,IF(AX311&lt;AR318,50,60),IF(AX311&lt;AR320,70,80)))+IF(AX312&lt;AS317,IF(AX312&lt;AS315,IF(AX312&lt;AS314,1,2),IF(AX312&lt;AS316,3,4)),IF(AX312&lt;AS319,IF(AX312&lt;AS318,5,6),IF(AX312&lt;AS320,7,8)))</f>
        <v>65</v>
      </c>
      <c r="AY315" s="16">
        <f ca="1">IF(AY311&lt;AR317,IF(AY311&lt;AR315,IF(AY311&lt;AR314,10,20),IF(AY311&lt;AR316,30,40)),IF(AY311&lt;AR319,IF(AY311&lt;AR318,50,60),IF(AY311&lt;AR320,70,80)))+IF(AY312&lt;AS317,IF(AY312&lt;AS315,IF(AY312&lt;AS314,1,2),IF(AY312&lt;AS316,3,4)),IF(AY312&lt;AS319,IF(AY312&lt;AS318,5,6),IF(AY312&lt;AS320,7,8)))</f>
        <v>65</v>
      </c>
      <c r="AZ315" s="16">
        <f ca="1">IF(AZ311&lt;AR317,IF(AZ311&lt;AR315,IF(AZ311&lt;AR314,10,20),IF(AZ311&lt;AR316,30,40)),IF(AZ311&lt;AR319,IF(AZ311&lt;AR318,50,60),IF(AZ311&lt;AR320,70,80)))+IF(AZ312&lt;AS317,IF(AZ312&lt;AS315,IF(AZ312&lt;AS314,1,2),IF(AZ312&lt;AS316,3,4)),IF(AZ312&lt;AS319,IF(AZ312&lt;AS318,5,6),IF(AZ312&lt;AS320,7,8)))</f>
        <v>65</v>
      </c>
      <c r="BA315" s="16">
        <f ca="1">IF(BA311&lt;AR317,IF(BA311&lt;AR315,IF(BA311&lt;AR314,10,20),IF(BA311&lt;AR316,30,40)),IF(BA311&lt;AR319,IF(BA311&lt;AR318,50,60),IF(BA311&lt;AR320,70,80)))+IF(BA312&lt;AS317,IF(BA312&lt;AS315,IF(BA312&lt;AS314,1,2),IF(BA312&lt;AS316,3,4)),IF(BA312&lt;AS319,IF(BA312&lt;AS318,5,6),IF(BA312&lt;AS320,7,8)))</f>
        <v>65</v>
      </c>
      <c r="BB315" s="16">
        <f ca="1">IF(BB311&lt;AR317,IF(BB311&lt;AR315,IF(BB311&lt;AR314,10,20),IF(BB311&lt;AR316,30,40)),IF(BB311&lt;AR319,IF(BB311&lt;AR318,50,60),IF(BB311&lt;AR320,70,80)))+IF(BB312&lt;AS317,IF(BB312&lt;AS315,IF(BB312&lt;AS314,1,2),IF(BB312&lt;AS316,3,4)),IF(BB312&lt;AS319,IF(BB312&lt;AS318,5,6),IF(BB312&lt;AS320,7,8)))</f>
        <v>65</v>
      </c>
      <c r="BC315" s="16">
        <f ca="1">IF(BC311&lt;AR317,IF(BC311&lt;AR315,IF(BC311&lt;AR314,10,20),IF(BC311&lt;AR316,30,40)),IF(BC311&lt;AR319,IF(BC311&lt;AR318,50,60),IF(BC311&lt;AR320,70,80)))+IF(BC312&lt;AS317,IF(BC312&lt;AS315,IF(BC312&lt;AS314,1,2),IF(BC312&lt;AS316,3,4)),IF(BC312&lt;AS319,IF(BC312&lt;AS318,5,6),IF(BC312&lt;AS320,7,8)))</f>
        <v>65</v>
      </c>
      <c r="BD315" s="16">
        <f ca="1">IF(BD311&lt;AR317,IF(BD311&lt;AR315,IF(BD311&lt;AR314,10,20),IF(BD311&lt;AR316,30,40)),IF(BD311&lt;AR319,IF(BD311&lt;AR318,50,60),IF(BD311&lt;AR320,70,80)))+IF(BD312&lt;AS317,IF(BD312&lt;AS315,IF(BD312&lt;AS314,1,2),IF(BD312&lt;AS316,3,4)),IF(BD312&lt;AS319,IF(BD312&lt;AS318,5,6),IF(BD312&lt;AS320,7,8)))</f>
        <v>65</v>
      </c>
      <c r="BE315" s="16">
        <f ca="1">IF(BE311&lt;AR317,IF(BE311&lt;AR315,IF(BE311&lt;AR314,10,20),IF(BE311&lt;AR316,30,40)),IF(BE311&lt;AR319,IF(BE311&lt;AR318,50,60),IF(BE311&lt;AR320,70,80)))+IF(BE312&lt;AS317,IF(BE312&lt;AS315,IF(BE312&lt;AS314,1,2),IF(BE312&lt;AS316,3,4)),IF(BE312&lt;AS319,IF(BE312&lt;AS318,5,6),IF(BE312&lt;AS320,7,8)))</f>
        <v>65</v>
      </c>
      <c r="BF315" s="16">
        <f ca="1">IF(BF311&lt;AR317,IF(BF311&lt;AR315,IF(BF311&lt;AR314,10,20),IF(BF311&lt;AR316,30,40)),IF(BF311&lt;AR319,IF(BF311&lt;AR318,50,60),IF(BF311&lt;AR320,70,80)))+IF(BF312&lt;AS317,IF(BF312&lt;AS315,IF(BF312&lt;AS314,1,2),IF(BF312&lt;AS316,3,4)),IF(BF312&lt;AS319,IF(BF312&lt;AS318,5,6),IF(BF312&lt;AS320,7,8)))</f>
        <v>65</v>
      </c>
      <c r="BG315" s="16">
        <f ca="1">IF(BG311&lt;AR317,IF(BG311&lt;AR315,IF(BG311&lt;AR314,10,20),IF(BG311&lt;AR316,30,40)),IF(BG311&lt;AR319,IF(BG311&lt;AR318,50,60),IF(BG311&lt;AR320,70,80)))+IF(BG312&lt;AS317,IF(BG312&lt;AS315,IF(BG312&lt;AS314,1,2),IF(BG312&lt;AS316,3,4)),IF(BG312&lt;AS319,IF(BG312&lt;AS318,5,6),IF(BG312&lt;AS320,7,8)))</f>
        <v>65</v>
      </c>
      <c r="BH315" s="16">
        <f ca="1">IF(BH311&lt;AR317,IF(BH311&lt;AR315,IF(BH311&lt;AR314,10,20),IF(BH311&lt;AR316,30,40)),IF(BH311&lt;AR319,IF(BH311&lt;AR318,50,60),IF(BH311&lt;AR320,70,80)))+IF(BH312&lt;AS317,IF(BH312&lt;AS315,IF(BH312&lt;AS314,1,2),IF(BH312&lt;AS316,3,4)),IF(BH312&lt;AS319,IF(BH312&lt;AS318,5,6),IF(BH312&lt;AS320,7,8)))</f>
        <v>65</v>
      </c>
      <c r="BI315" s="16">
        <f ca="1">IF(BI311&lt;AR317,IF(BI311&lt;AR315,IF(BI311&lt;AR314,10,20),IF(BI311&lt;AR316,30,40)),IF(BI311&lt;AR319,IF(BI311&lt;AR318,50,60),IF(BI311&lt;AR320,70,80)))+IF(BI312&lt;AS317,IF(BI312&lt;AS315,IF(BI312&lt;AS314,1,2),IF(BI312&lt;AS316,3,4)),IF(BI312&lt;AS319,IF(BI312&lt;AS318,5,6),IF(BI312&lt;AS320,7,8)))</f>
        <v>65</v>
      </c>
      <c r="BJ315" s="16">
        <f ca="1">IF(BJ311&lt;AR317,IF(BJ311&lt;AR315,IF(BJ311&lt;AR314,10,20),IF(BJ311&lt;AR316,30,40)),IF(BJ311&lt;AR319,IF(BJ311&lt;AR318,50,60),IF(BJ311&lt;AR320,70,80)))+IF(BJ312&lt;AS317,IF(BJ312&lt;AS315,IF(BJ312&lt;AS314,1,2),IF(BJ312&lt;AS316,3,4)),IF(BJ312&lt;AS319,IF(BJ312&lt;AS318,5,6),IF(BJ312&lt;AS320,7,8)))</f>
        <v>65</v>
      </c>
      <c r="BK315" s="16">
        <f ca="1">IF(BK311&lt;AR317,IF(BK311&lt;AR315,IF(BK311&lt;AR314,10,20),IF(BK311&lt;AR316,30,40)),IF(BK311&lt;AR319,IF(BK311&lt;AR318,50,60),IF(BK311&lt;AR320,70,80)))+IF(BK312&lt;AS317,IF(BK312&lt;AS315,IF(BK312&lt;AS314,1,2),IF(BK312&lt;AS316,3,4)),IF(BK312&lt;AS319,IF(BK312&lt;AS318,5,6),IF(BK312&lt;AS320,7,8)))</f>
        <v>65</v>
      </c>
      <c r="BL315" s="16">
        <f ca="1">IF(BL311&lt;AR317,IF(BL311&lt;AR315,IF(BL311&lt;AR314,10,20),IF(BL311&lt;AR316,30,40)),IF(BL311&lt;AR319,IF(BL311&lt;AR318,50,60),IF(BL311&lt;AR320,70,80)))+IF(BL312&lt;AS317,IF(BL312&lt;AS315,IF(BL312&lt;AS314,1,2),IF(BL312&lt;AS316,3,4)),IF(BL312&lt;AS319,IF(BL312&lt;AS318,5,6),IF(BL312&lt;AS320,7,8)))</f>
        <v>65</v>
      </c>
      <c r="BM315" s="16">
        <f ca="1">IF(BM311&lt;AR317,IF(BM311&lt;AR315,IF(BM311&lt;AR314,10,20),IF(BM311&lt;AR316,30,40)),IF(BM311&lt;AR319,IF(BM311&lt;AR318,50,60),IF(BM311&lt;AR320,70,80)))+IF(BM312&lt;AS317,IF(BM312&lt;AS315,IF(BM312&lt;AS314,1,2),IF(BM312&lt;AS316,3,4)),IF(BM312&lt;AS319,IF(BM312&lt;AS318,5,6),IF(BM312&lt;AS320,7,8)))</f>
        <v>65</v>
      </c>
      <c r="BN315" s="16">
        <f ca="1">IF(BN311&lt;AR317,IF(BN311&lt;AR315,IF(BN311&lt;AR314,10,20),IF(BN311&lt;AR316,30,40)),IF(BN311&lt;AR319,IF(BN311&lt;AR318,50,60),IF(BN311&lt;AR320,70,80)))+IF(BN312&lt;AS317,IF(BN312&lt;AS315,IF(BN312&lt;AS314,1,2),IF(BN312&lt;AS316,3,4)),IF(BN312&lt;AS319,IF(BN312&lt;AS318,5,6),IF(BN312&lt;AS320,7,8)))</f>
        <v>65</v>
      </c>
      <c r="BO315" s="16">
        <f ca="1">IF(BO311&lt;AR317,IF(BO311&lt;AR315,IF(BO311&lt;AR314,10,20),IF(BO311&lt;AR316,30,40)),IF(BO311&lt;AR319,IF(BO311&lt;AR318,50,60),IF(BO311&lt;AR320,70,80)))+IF(BO312&lt;AS317,IF(BO312&lt;AS315,IF(BO312&lt;AS314,1,2),IF(BO312&lt;AS316,3,4)),IF(BO312&lt;AS319,IF(BO312&lt;AS318,5,6),IF(BO312&lt;AS320,7,8)))</f>
        <v>65</v>
      </c>
      <c r="BP315" s="16">
        <f ca="1">IF(BP311&lt;AR317,IF(BP311&lt;AR315,IF(BP311&lt;AR314,10,20),IF(BP311&lt;AR316,30,40)),IF(BP311&lt;AR319,IF(BP311&lt;AR318,50,60),IF(BP311&lt;AR320,70,80)))+IF(BP312&lt;AS317,IF(BP312&lt;AS315,IF(BP312&lt;AS314,1,2),IF(BP312&lt;AS316,3,4)),IF(BP312&lt;AS319,IF(BP312&lt;AS318,5,6),IF(BP312&lt;AS320,7,8)))</f>
        <v>65</v>
      </c>
      <c r="BQ315" s="16">
        <f ca="1">IF(BQ311&lt;AR317,IF(BQ311&lt;AR315,IF(BQ311&lt;AR314,10,20),IF(BQ311&lt;AR316,30,40)),IF(BQ311&lt;AR319,IF(BQ311&lt;AR318,50,60),IF(BQ311&lt;AR320,70,80)))+IF(BQ312&lt;AS317,IF(BQ312&lt;AS315,IF(BQ312&lt;AS314,1,2),IF(BQ312&lt;AS316,3,4)),IF(BQ312&lt;AS319,IF(BQ312&lt;AS318,5,6),IF(BQ312&lt;AS320,7,8)))</f>
        <v>65</v>
      </c>
      <c r="BR315" s="16">
        <f ca="1">IF(BR311&lt;AR317,IF(BR311&lt;AR315,IF(BR311&lt;AR314,10,20),IF(BR311&lt;AR316,30,40)),IF(BR311&lt;AR319,IF(BR311&lt;AR318,50,60),IF(BR311&lt;AR320,70,80)))+IF(BR312&lt;AS317,IF(BR312&lt;AS315,IF(BR312&lt;AS314,1,2),IF(BR312&lt;AS316,3,4)),IF(BR312&lt;AS319,IF(BR312&lt;AS318,5,6),IF(BR312&lt;AS320,7,8)))</f>
        <v>65</v>
      </c>
      <c r="BS315" s="16">
        <f ca="1">IF(BS311&lt;AR317,IF(BS311&lt;AR315,IF(BS311&lt;AR314,10,20),IF(BS311&lt;AR316,30,40)),IF(BS311&lt;AR319,IF(BS311&lt;AR318,50,60),IF(BS311&lt;AR320,70,80)))+IF(BS312&lt;AS317,IF(BS312&lt;AS315,IF(BS312&lt;AS314,1,2),IF(BS312&lt;AS316,3,4)),IF(BS312&lt;AS319,IF(BS312&lt;AS318,5,6),IF(BS312&lt;AS320,7,8)))</f>
        <v>65</v>
      </c>
      <c r="BT315" s="16">
        <f ca="1">IF(BT311&lt;AR317,IF(BT311&lt;AR315,IF(BT311&lt;AR314,10,20),IF(BT311&lt;AR316,30,40)),IF(BT311&lt;AR319,IF(BT311&lt;AR318,50,60),IF(BT311&lt;AR320,70,80)))+IF(BT312&lt;AS317,IF(BT312&lt;AS315,IF(BT312&lt;AS314,1,2),IF(BT312&lt;AS316,3,4)),IF(BT312&lt;AS319,IF(BT312&lt;AS318,5,6),IF(BT312&lt;AS320,7,8)))</f>
        <v>65</v>
      </c>
      <c r="BU315" s="16">
        <f ca="1">IF(BU311&lt;AR317,IF(BU311&lt;AR315,IF(BU311&lt;AR314,10,20),IF(BU311&lt;AR316,30,40)),IF(BU311&lt;AR319,IF(BU311&lt;AR318,50,60),IF(BU311&lt;AR320,70,80)))+IF(BU312&lt;AS317,IF(BU312&lt;AS315,IF(BU312&lt;AS314,1,2),IF(BU312&lt;AS316,3,4)),IF(BU312&lt;AS319,IF(BU312&lt;AS318,5,6),IF(BU312&lt;AS320,7,8)))</f>
        <v>75</v>
      </c>
      <c r="BV315" s="16">
        <f ca="1">IF(BV311&lt;AR317,IF(BV311&lt;AR315,IF(BV311&lt;AR314,10,20),IF(BV311&lt;AR316,30,40)),IF(BV311&lt;AR319,IF(BV311&lt;AR318,50,60),IF(BV311&lt;AR320,70,80)))+IF(BV312&lt;AS317,IF(BV312&lt;AS315,IF(BV312&lt;AS314,1,2),IF(BV312&lt;AS316,3,4)),IF(BV312&lt;AS319,IF(BV312&lt;AS318,5,6),IF(BV312&lt;AS320,7,8)))</f>
        <v>65</v>
      </c>
      <c r="BW315" s="16">
        <f ca="1">IF(BW311&lt;AR317,IF(BW311&lt;AR315,IF(BW311&lt;AR314,10,20),IF(BW311&lt;AR316,30,40)),IF(BW311&lt;AR319,IF(BW311&lt;AR318,50,60),IF(BW311&lt;AR320,70,80)))+IF(BW312&lt;AS317,IF(BW312&lt;AS315,IF(BW312&lt;AS314,1,2),IF(BW312&lt;AS316,3,4)),IF(BW312&lt;AS319,IF(BW312&lt;AS318,5,6),IF(BW312&lt;AS320,7,8)))</f>
        <v>65</v>
      </c>
      <c r="BX315" s="16">
        <f ca="1">IF(BX311&lt;AR317,IF(BX311&lt;AR315,IF(BX311&lt;AR314,10,20),IF(BX311&lt;AR316,30,40)),IF(BX311&lt;AR319,IF(BX311&lt;AR318,50,60),IF(BX311&lt;AR320,70,80)))+IF(BX312&lt;AS317,IF(BX312&lt;AS315,IF(BX312&lt;AS314,1,2),IF(BX312&lt;AS316,3,4)),IF(BX312&lt;AS319,IF(BX312&lt;AS318,5,6),IF(BX312&lt;AS320,7,8)))</f>
        <v>65</v>
      </c>
      <c r="BY315" s="16">
        <f ca="1">IF(BY311&lt;AR317,IF(BY311&lt;AR315,IF(BY311&lt;AR314,10,20),IF(BY311&lt;AR316,30,40)),IF(BY311&lt;AR319,IF(BY311&lt;AR318,50,60),IF(BY311&lt;AR320,70,80)))+IF(BY312&lt;AS317,IF(BY312&lt;AS315,IF(BY312&lt;AS314,1,2),IF(BY312&lt;AS316,3,4)),IF(BY312&lt;AS319,IF(BY312&lt;AS318,5,6),IF(BY312&lt;AS320,7,8)))</f>
        <v>65</v>
      </c>
      <c r="BZ315" s="16">
        <f ca="1">IF(BZ311&lt;AR317,IF(BZ311&lt;AR315,IF(BZ311&lt;AR314,10,20),IF(BZ311&lt;AR316,30,40)),IF(BZ311&lt;AR319,IF(BZ311&lt;AR318,50,60),IF(BZ311&lt;AR320,70,80)))+IF(BZ312&lt;AS317,IF(BZ312&lt;AS315,IF(BZ312&lt;AS314,1,2),IF(BZ312&lt;AS316,3,4)),IF(BZ312&lt;AS319,IF(BZ312&lt;AS318,5,6),IF(BZ312&lt;AS320,7,8)))</f>
        <v>65</v>
      </c>
      <c r="CA315" s="16">
        <f ca="1">IF(CA311&lt;AR317,IF(CA311&lt;AR315,IF(CA311&lt;AR314,10,20),IF(CA311&lt;AR316,30,40)),IF(CA311&lt;AR319,IF(CA311&lt;AR318,50,60),IF(CA311&lt;AR320,70,80)))+IF(CA312&lt;AS317,IF(CA312&lt;AS315,IF(CA312&lt;AS314,1,2),IF(CA312&lt;AS316,3,4)),IF(CA312&lt;AS319,IF(CA312&lt;AS318,5,6),IF(CA312&lt;AS320,7,8)))</f>
        <v>65</v>
      </c>
      <c r="CB315" s="16">
        <f ca="1">IF(CB311&lt;AR317,IF(CB311&lt;AR315,IF(CB311&lt;AR314,10,20),IF(CB311&lt;AR316,30,40)),IF(CB311&lt;AR319,IF(CB311&lt;AR318,50,60),IF(CB311&lt;AR320,70,80)))+IF(CB312&lt;AS317,IF(CB312&lt;AS315,IF(CB312&lt;AS314,1,2),IF(CB312&lt;AS316,3,4)),IF(CB312&lt;AS319,IF(CB312&lt;AS318,5,6),IF(CB312&lt;AS320,7,8)))</f>
        <v>75</v>
      </c>
      <c r="CC315" s="16">
        <f ca="1">IF(CC311&lt;AR317,IF(CC311&lt;AR315,IF(CC311&lt;AR314,10,20),IF(CC311&lt;AR316,30,40)),IF(CC311&lt;AR319,IF(CC311&lt;AR318,50,60),IF(CC311&lt;AR320,70,80)))+IF(CC312&lt;AS317,IF(CC312&lt;AS315,IF(CC312&lt;AS314,1,2),IF(CC312&lt;AS316,3,4)),IF(CC312&lt;AS319,IF(CC312&lt;AS318,5,6),IF(CC312&lt;AS320,7,8)))</f>
        <v>65</v>
      </c>
      <c r="CD315" s="16">
        <f ca="1">IF(CD311&lt;AR317,IF(CD311&lt;AR315,IF(CD311&lt;AR314,10,20),IF(CD311&lt;AR316,30,40)),IF(CD311&lt;AR319,IF(CD311&lt;AR318,50,60),IF(CD311&lt;AR320,70,80)))+IF(CD312&lt;AS317,IF(CD312&lt;AS315,IF(CD312&lt;AS314,1,2),IF(CD312&lt;AS316,3,4)),IF(CD312&lt;AS319,IF(CD312&lt;AS318,5,6),IF(CD312&lt;AS320,7,8)))</f>
        <v>65</v>
      </c>
      <c r="CE315" s="16">
        <f ca="1">IF(CE311&lt;AR317,IF(CE311&lt;AR315,IF(CE311&lt;AR314,10,20),IF(CE311&lt;AR316,30,40)),IF(CE311&lt;AR319,IF(CE311&lt;AR318,50,60),IF(CE311&lt;AR320,70,80)))+IF(CE312&lt;AS317,IF(CE312&lt;AS315,IF(CE312&lt;AS314,1,2),IF(CE312&lt;AS316,3,4)),IF(CE312&lt;AS319,IF(CE312&lt;AS318,5,6),IF(CE312&lt;AS320,7,8)))</f>
        <v>65</v>
      </c>
      <c r="CF315" s="16">
        <f ca="1">IF(CF311&lt;AR317,IF(CF311&lt;AR315,IF(CF311&lt;AR314,10,20),IF(CF311&lt;AR316,30,40)),IF(CF311&lt;AR319,IF(CF311&lt;AR318,50,60),IF(CF311&lt;AR320,70,80)))+IF(CF312&lt;AS317,IF(CF312&lt;AS315,IF(CF312&lt;AS314,1,2),IF(CF312&lt;AS316,3,4)),IF(CF312&lt;AS319,IF(CF312&lt;AS318,5,6),IF(CF312&lt;AS320,7,8)))</f>
        <v>65</v>
      </c>
      <c r="CG315" s="16">
        <f ca="1">IF(CG311&lt;AR317,IF(CG311&lt;AR315,IF(CG311&lt;AR314,10,20),IF(CG311&lt;AR316,30,40)),IF(CG311&lt;AR319,IF(CG311&lt;AR318,50,60),IF(CG311&lt;AR320,70,80)))+IF(CG312&lt;AS317,IF(CG312&lt;AS315,IF(CG312&lt;AS314,1,2),IF(CG312&lt;AS316,3,4)),IF(CG312&lt;AS319,IF(CG312&lt;AS318,5,6),IF(CG312&lt;AS320,7,8)))</f>
        <v>75</v>
      </c>
      <c r="CH315" s="16">
        <f ca="1">IF(CH311&lt;AR317,IF(CH311&lt;AR315,IF(CH311&lt;AR314,10,20),IF(CH311&lt;AR316,30,40)),IF(CH311&lt;AR319,IF(CH311&lt;AR318,50,60),IF(CH311&lt;AR320,70,80)))+IF(CH312&lt;AS317,IF(CH312&lt;AS315,IF(CH312&lt;AS314,1,2),IF(CH312&lt;AS316,3,4)),IF(CH312&lt;AS319,IF(CH312&lt;AS318,5,6),IF(CH312&lt;AS320,7,8)))</f>
        <v>65</v>
      </c>
      <c r="CI315" s="16">
        <f ca="1">IF(CI311&lt;AR317,IF(CI311&lt;AR315,IF(CI311&lt;AR314,10,20),IF(CI311&lt;AR316,30,40)),IF(CI311&lt;AR319,IF(CI311&lt;AR318,50,60),IF(CI311&lt;AR320,70,80)))+IF(CI312&lt;AS317,IF(CI312&lt;AS315,IF(CI312&lt;AS314,1,2),IF(CI312&lt;AS316,3,4)),IF(CI312&lt;AS319,IF(CI312&lt;AS318,5,6),IF(CI312&lt;AS320,7,8)))</f>
        <v>65</v>
      </c>
      <c r="CJ315" s="16">
        <f ca="1">IF(CJ311&lt;AR317,IF(CJ311&lt;AR315,IF(CJ311&lt;AR314,10,20),IF(CJ311&lt;AR316,30,40)),IF(CJ311&lt;AR319,IF(CJ311&lt;AR318,50,60),IF(CJ311&lt;AR320,70,80)))+IF(CJ312&lt;AS317,IF(CJ312&lt;AS315,IF(CJ312&lt;AS314,1,2),IF(CJ312&lt;AS316,3,4)),IF(CJ312&lt;AS319,IF(CJ312&lt;AS318,5,6),IF(CJ312&lt;AS320,7,8)))</f>
        <v>65</v>
      </c>
      <c r="CK315" s="16">
        <f ca="1">IF(CK311&lt;AR317,IF(CK311&lt;AR315,IF(CK311&lt;AR314,10,20),IF(CK311&lt;AR316,30,40)),IF(CK311&lt;AR319,IF(CK311&lt;AR318,50,60),IF(CK311&lt;AR320,70,80)))+IF(CK312&lt;AS317,IF(CK312&lt;AS315,IF(CK312&lt;AS314,1,2),IF(CK312&lt;AS316,3,4)),IF(CK312&lt;AS319,IF(CK312&lt;AS318,5,6),IF(CK312&lt;AS320,7,8)))</f>
        <v>65</v>
      </c>
      <c r="CL315" s="16">
        <f ca="1">IF(CL311&lt;AR317,IF(CL311&lt;AR315,IF(CL311&lt;AR314,10,20),IF(CL311&lt;AR316,30,40)),IF(CL311&lt;AR319,IF(CL311&lt;AR318,50,60),IF(CL311&lt;AR320,70,80)))+IF(CL312&lt;AS317,IF(CL312&lt;AS315,IF(CL312&lt;AS314,1,2),IF(CL312&lt;AS316,3,4)),IF(CL312&lt;AS319,IF(CL312&lt;AS318,5,6),IF(CL312&lt;AS320,7,8)))</f>
        <v>65</v>
      </c>
      <c r="CM315" s="16">
        <f ca="1">IF(CM311&lt;AR317,IF(CM311&lt;AR315,IF(CM311&lt;AR314,10,20),IF(CM311&lt;AR316,30,40)),IF(CM311&lt;AR319,IF(CM311&lt;AR318,50,60),IF(CM311&lt;AR320,70,80)))+IF(CM312&lt;AS317,IF(CM312&lt;AS315,IF(CM312&lt;AS314,1,2),IF(CM312&lt;AS316,3,4)),IF(CM312&lt;AS319,IF(CM312&lt;AS318,5,6),IF(CM312&lt;AS320,7,8)))</f>
        <v>65</v>
      </c>
      <c r="CN315" s="16">
        <f ca="1">IF(CN311&lt;AR317,IF(CN311&lt;AR315,IF(CN311&lt;AR314,10,20),IF(CN311&lt;AR316,30,40)),IF(CN311&lt;AR319,IF(CN311&lt;AR318,50,60),IF(CN311&lt;AR320,70,80)))+IF(CN312&lt;AS317,IF(CN312&lt;AS315,IF(CN312&lt;AS314,1,2),IF(CN312&lt;AS316,3,4)),IF(CN312&lt;AS319,IF(CN312&lt;AS318,5,6),IF(CN312&lt;AS320,7,8)))</f>
        <v>65</v>
      </c>
      <c r="CO315" s="16">
        <f ca="1">IF(CO311&lt;AR317,IF(CO311&lt;AR315,IF(CO311&lt;AR314,10,20),IF(CO311&lt;AR316,30,40)),IF(CO311&lt;AR319,IF(CO311&lt;AR318,50,60),IF(CO311&lt;AR320,70,80)))+IF(CO312&lt;AS317,IF(CO312&lt;AS315,IF(CO312&lt;AS314,1,2),IF(CO312&lt;AS316,3,4)),IF(CO312&lt;AS319,IF(CO312&lt;AS318,5,6),IF(CO312&lt;AS320,7,8)))</f>
        <v>65</v>
      </c>
      <c r="CP315" s="16">
        <f ca="1">IF(CP311&lt;AR317,IF(CP311&lt;AR315,IF(CP311&lt;AR314,10,20),IF(CP311&lt;AR316,30,40)),IF(CP311&lt;AR319,IF(CP311&lt;AR318,50,60),IF(CP311&lt;AR320,70,80)))+IF(CP312&lt;AS317,IF(CP312&lt;AS315,IF(CP312&lt;AS314,1,2),IF(CP312&lt;AS316,3,4)),IF(CP312&lt;AS319,IF(CP312&lt;AS318,5,6),IF(CP312&lt;AS320,7,8)))</f>
        <v>65</v>
      </c>
      <c r="CQ315" s="16">
        <f ca="1">IF(CQ311&lt;AR317,IF(CQ311&lt;AR315,IF(CQ311&lt;AR314,10,20),IF(CQ311&lt;AR316,30,40)),IF(CQ311&lt;AR319,IF(CQ311&lt;AR318,50,60),IF(CQ311&lt;AR320,70,80)))+IF(CQ312&lt;AS317,IF(CQ312&lt;AS315,IF(CQ312&lt;AS314,1,2),IF(CQ312&lt;AS316,3,4)),IF(CQ312&lt;AS319,IF(CQ312&lt;AS318,5,6),IF(CQ312&lt;AS320,7,8)))</f>
        <v>65</v>
      </c>
      <c r="CR315" s="16">
        <f ca="1">IF(CR311&lt;AR317,IF(CR311&lt;AR315,IF(CR311&lt;AR314,10,20),IF(CR311&lt;AR316,30,40)),IF(CR311&lt;AR319,IF(CR311&lt;AR318,50,60),IF(CR311&lt;AR320,70,80)))+IF(CR312&lt;AS317,IF(CR312&lt;AS315,IF(CR312&lt;AS314,1,2),IF(CR312&lt;AS316,3,4)),IF(CR312&lt;AS319,IF(CR312&lt;AS318,5,6),IF(CR312&lt;AS320,7,8)))</f>
        <v>65</v>
      </c>
      <c r="DO315" s="2">
        <v>158</v>
      </c>
      <c r="DP315" s="2">
        <f t="shared" si="549"/>
        <v>0.79</v>
      </c>
      <c r="DQ315" s="1">
        <f t="shared" si="550"/>
        <v>0.76666666666666672</v>
      </c>
    </row>
    <row r="316" spans="1:121" x14ac:dyDescent="0.35">
      <c r="A316" s="23"/>
      <c r="B316" s="38">
        <v>3.125E-2</v>
      </c>
      <c r="C316" s="49">
        <v>30</v>
      </c>
      <c r="D316" s="26">
        <f ca="1">AE303/AE309</f>
        <v>0</v>
      </c>
      <c r="E316" s="19">
        <f ca="1">COUNTIF(AU315:CR318,31)</f>
        <v>0</v>
      </c>
      <c r="F316" s="19">
        <f ca="1">COUNTIF(AU315:CR318,32)</f>
        <v>0</v>
      </c>
      <c r="G316" s="19">
        <f ca="1">COUNTIF(AU315:CR318,33)</f>
        <v>0</v>
      </c>
      <c r="H316" s="19">
        <f ca="1">COUNTIF(AU315:CR318,34)</f>
        <v>0</v>
      </c>
      <c r="I316" s="19">
        <f ca="1">COUNTIF(AU315:CR318,35)</f>
        <v>0</v>
      </c>
      <c r="J316" s="19">
        <f ca="1">COUNTIF(AU315:CR318,36)</f>
        <v>0</v>
      </c>
      <c r="K316" s="19">
        <f ca="1">COUNTIF(AU315:CR318,37)</f>
        <v>0</v>
      </c>
      <c r="L316" s="19">
        <f ca="1">COUNTIF(AU315:CR318,38)</f>
        <v>0</v>
      </c>
      <c r="N316" s="45">
        <f ca="1">ROUNDDOWN(E316*$AK$17+RAND(),0)</f>
        <v>0</v>
      </c>
      <c r="O316" s="45">
        <f ca="1">ROUNDDOWN(F316*$AL$17+RAND(),0)</f>
        <v>0</v>
      </c>
      <c r="P316" s="45">
        <f ca="1">ROUNDDOWN(G316*$AM$17+RAND(),0)</f>
        <v>0</v>
      </c>
      <c r="Q316" s="45">
        <f ca="1">ROUNDDOWN(H316*$AN$17+RAND(),0)</f>
        <v>0</v>
      </c>
      <c r="R316" s="45">
        <f ca="1">ROUNDDOWN(I316*$AO$17+RAND(),0)</f>
        <v>0</v>
      </c>
      <c r="S316" s="45">
        <f ca="1">ROUNDDOWN(J316*$AP$17+RAND(),0)</f>
        <v>0</v>
      </c>
      <c r="T316" s="45">
        <f ca="1">ROUNDDOWN(K316*$AQ$17+RAND(),0)</f>
        <v>0</v>
      </c>
      <c r="U316" s="45">
        <f ca="1">ROUNDDOWN(L316*$AR$17+RAND(),0)</f>
        <v>0</v>
      </c>
      <c r="W316" s="47">
        <f t="shared" ca="1" si="653"/>
        <v>0</v>
      </c>
      <c r="X316" s="47">
        <f t="shared" ca="1" si="639"/>
        <v>0</v>
      </c>
      <c r="Y316" s="47">
        <f t="shared" ca="1" si="640"/>
        <v>0</v>
      </c>
      <c r="Z316" s="47">
        <f t="shared" ca="1" si="641"/>
        <v>0</v>
      </c>
      <c r="AA316" s="47">
        <f t="shared" ca="1" si="642"/>
        <v>0</v>
      </c>
      <c r="AB316" s="47">
        <f t="shared" ca="1" si="643"/>
        <v>0</v>
      </c>
      <c r="AC316" s="47">
        <f t="shared" ca="1" si="644"/>
        <v>0</v>
      </c>
      <c r="AD316" s="47">
        <f t="shared" ca="1" si="645"/>
        <v>0</v>
      </c>
      <c r="AE316" s="21">
        <f t="shared" ca="1" si="654"/>
        <v>0</v>
      </c>
      <c r="AH316" s="48">
        <f t="shared" ca="1" si="655"/>
        <v>0</v>
      </c>
      <c r="AI316" s="48">
        <f t="shared" ca="1" si="646"/>
        <v>0</v>
      </c>
      <c r="AJ316" s="48">
        <f t="shared" ca="1" si="647"/>
        <v>0</v>
      </c>
      <c r="AK316" s="48">
        <f t="shared" ca="1" si="648"/>
        <v>0</v>
      </c>
      <c r="AL316" s="48">
        <f t="shared" ca="1" si="649"/>
        <v>0</v>
      </c>
      <c r="AM316" s="48">
        <f t="shared" ca="1" si="650"/>
        <v>0</v>
      </c>
      <c r="AN316" s="48">
        <f t="shared" ca="1" si="651"/>
        <v>0</v>
      </c>
      <c r="AO316" s="48">
        <f t="shared" ca="1" si="652"/>
        <v>0</v>
      </c>
      <c r="AQ316" s="1">
        <v>30</v>
      </c>
      <c r="AR316" s="13">
        <f t="shared" ca="1" si="656"/>
        <v>0</v>
      </c>
      <c r="AS316" s="13">
        <f ca="1">AS315+G313</f>
        <v>0</v>
      </c>
      <c r="AT316" s="8">
        <v>3</v>
      </c>
      <c r="AU316" s="16">
        <f ca="1">IF(AU313&lt;AR317,IF(AU313&lt;AR315,IF(AU313&lt;AR314,10,20),IF(AU313&lt;AR316,30,40)),IF(AU313&lt;AR319,IF(AU313&lt;AR318,50,60),IF(AU313&lt;AR320,70,80)))+IF(AU314&lt;AS317,IF(AU314&lt;AS315,IF(AU314&lt;AS314,1,2),IF(AU314&lt;AS316,3,4)),IF(AU314&lt;AS319,IF(AU314&lt;AS318,5,6),IF(AU314&lt;AS320,7,8)))</f>
        <v>65</v>
      </c>
      <c r="AV316" s="16">
        <f ca="1">IF(AV313&lt;AR317,IF(AV313&lt;AR315,IF(AV313&lt;AR314,10,20),IF(AV313&lt;AR316,30,40)),IF(AV313&lt;AR319,IF(AV313&lt;AR318,50,60),IF(AV313&lt;AR320,70,80)))+IF(AV314&lt;AS317,IF(AV314&lt;AS315,IF(AV314&lt;AS314,1,2),IF(AV314&lt;AS316,3,4)),IF(AV314&lt;AS319,IF(AV314&lt;AS318,5,6),IF(AV314&lt;AS320,7,8)))</f>
        <v>75</v>
      </c>
      <c r="AW316" s="16">
        <f ca="1">IF(AW313&lt;AR317,IF(AW313&lt;AR315,IF(AW313&lt;AR314,10,20),IF(AW313&lt;AR316,30,40)),IF(AW313&lt;AR319,IF(AW313&lt;AR318,50,60),IF(AW313&lt;AR320,70,80)))+IF(AW314&lt;AS317,IF(AW314&lt;AS315,IF(AW314&lt;AS314,1,2),IF(AW314&lt;AS316,3,4)),IF(AW314&lt;AS319,IF(AW314&lt;AS318,5,6),IF(AW314&lt;AS320,7,8)))</f>
        <v>65</v>
      </c>
      <c r="AX316" s="16">
        <f ca="1">IF(AX313&lt;AR317,IF(AX313&lt;AR315,IF(AX313&lt;AR314,10,20),IF(AX313&lt;AR316,30,40)),IF(AX313&lt;AR319,IF(AX313&lt;AR318,50,60),IF(AX313&lt;AR320,70,80)))+IF(AX314&lt;AS317,IF(AX314&lt;AS315,IF(AX314&lt;AS314,1,2),IF(AX314&lt;AS316,3,4)),IF(AX314&lt;AS319,IF(AX314&lt;AS318,5,6),IF(AX314&lt;AS320,7,8)))</f>
        <v>65</v>
      </c>
      <c r="AY316" s="16">
        <f ca="1">IF(AY313&lt;AR317,IF(AY313&lt;AR315,IF(AY313&lt;AR314,10,20),IF(AY313&lt;AR316,30,40)),IF(AY313&lt;AR319,IF(AY313&lt;AR318,50,60),IF(AY313&lt;AR320,70,80)))+IF(AY314&lt;AS317,IF(AY314&lt;AS315,IF(AY314&lt;AS314,1,2),IF(AY314&lt;AS316,3,4)),IF(AY314&lt;AS319,IF(AY314&lt;AS318,5,6),IF(AY314&lt;AS320,7,8)))</f>
        <v>65</v>
      </c>
      <c r="AZ316" s="16">
        <f ca="1">IF(AZ313&lt;AR317,IF(AZ313&lt;AR315,IF(AZ313&lt;AR314,10,20),IF(AZ313&lt;AR316,30,40)),IF(AZ313&lt;AR319,IF(AZ313&lt;AR318,50,60),IF(AZ313&lt;AR320,70,80)))+IF(AZ314&lt;AS317,IF(AZ314&lt;AS315,IF(AZ314&lt;AS314,1,2),IF(AZ314&lt;AS316,3,4)),IF(AZ314&lt;AS319,IF(AZ314&lt;AS318,5,6),IF(AZ314&lt;AS320,7,8)))</f>
        <v>65</v>
      </c>
      <c r="BA316" s="16">
        <f ca="1">IF(BA313&lt;AR317,IF(BA313&lt;AR315,IF(BA313&lt;AR314,10,20),IF(BA313&lt;AR316,30,40)),IF(BA313&lt;AR319,IF(BA313&lt;AR318,50,60),IF(BA313&lt;AR320,70,80)))+IF(BA314&lt;AS317,IF(BA314&lt;AS315,IF(BA314&lt;AS314,1,2),IF(BA314&lt;AS316,3,4)),IF(BA314&lt;AS319,IF(BA314&lt;AS318,5,6),IF(BA314&lt;AS320,7,8)))</f>
        <v>65</v>
      </c>
      <c r="BB316" s="16">
        <f ca="1">IF(BB313&lt;AR317,IF(BB313&lt;AR315,IF(BB313&lt;AR314,10,20),IF(BB313&lt;AR316,30,40)),IF(BB313&lt;AR319,IF(BB313&lt;AR318,50,60),IF(BB313&lt;AR320,70,80)))+IF(BB314&lt;AS317,IF(BB314&lt;AS315,IF(BB314&lt;AS314,1,2),IF(BB314&lt;AS316,3,4)),IF(BB314&lt;AS319,IF(BB314&lt;AS318,5,6),IF(BB314&lt;AS320,7,8)))</f>
        <v>65</v>
      </c>
      <c r="BC316" s="16">
        <f ca="1">IF(BC313&lt;AR317,IF(BC313&lt;AR315,IF(BC313&lt;AR314,10,20),IF(BC313&lt;AR316,30,40)),IF(BC313&lt;AR319,IF(BC313&lt;AR318,50,60),IF(BC313&lt;AR320,70,80)))+IF(BC314&lt;AS317,IF(BC314&lt;AS315,IF(BC314&lt;AS314,1,2),IF(BC314&lt;AS316,3,4)),IF(BC314&lt;AS319,IF(BC314&lt;AS318,5,6),IF(BC314&lt;AS320,7,8)))</f>
        <v>65</v>
      </c>
      <c r="BD316" s="16">
        <f ca="1">IF(BD313&lt;AR317,IF(BD313&lt;AR315,IF(BD313&lt;AR314,10,20),IF(BD313&lt;AR316,30,40)),IF(BD313&lt;AR319,IF(BD313&lt;AR318,50,60),IF(BD313&lt;AR320,70,80)))+IF(BD314&lt;AS317,IF(BD314&lt;AS315,IF(BD314&lt;AS314,1,2),IF(BD314&lt;AS316,3,4)),IF(BD314&lt;AS319,IF(BD314&lt;AS318,5,6),IF(BD314&lt;AS320,7,8)))</f>
        <v>65</v>
      </c>
      <c r="BE316" s="16">
        <f ca="1">IF(BE313&lt;AR317,IF(BE313&lt;AR315,IF(BE313&lt;AR314,10,20),IF(BE313&lt;AR316,30,40)),IF(BE313&lt;AR319,IF(BE313&lt;AR318,50,60),IF(BE313&lt;AR320,70,80)))+IF(BE314&lt;AS317,IF(BE314&lt;AS315,IF(BE314&lt;AS314,1,2),IF(BE314&lt;AS316,3,4)),IF(BE314&lt;AS319,IF(BE314&lt;AS318,5,6),IF(BE314&lt;AS320,7,8)))</f>
        <v>65</v>
      </c>
      <c r="BF316" s="16">
        <f ca="1">IF(BF313&lt;AR317,IF(BF313&lt;AR315,IF(BF313&lt;AR314,10,20),IF(BF313&lt;AR316,30,40)),IF(BF313&lt;AR319,IF(BF313&lt;AR318,50,60),IF(BF313&lt;AR320,70,80)))+IF(BF314&lt;AS317,IF(BF314&lt;AS315,IF(BF314&lt;AS314,1,2),IF(BF314&lt;AS316,3,4)),IF(BF314&lt;AS319,IF(BF314&lt;AS318,5,6),IF(BF314&lt;AS320,7,8)))</f>
        <v>65</v>
      </c>
      <c r="BG316" s="16">
        <f ca="1">IF(BG313&lt;AR317,IF(BG313&lt;AR315,IF(BG313&lt;AR314,10,20),IF(BG313&lt;AR316,30,40)),IF(BG313&lt;AR319,IF(BG313&lt;AR318,50,60),IF(BG313&lt;AR320,70,80)))+IF(BG314&lt;AS317,IF(BG314&lt;AS315,IF(BG314&lt;AS314,1,2),IF(BG314&lt;AS316,3,4)),IF(BG314&lt;AS319,IF(BG314&lt;AS318,5,6),IF(BG314&lt;AS320,7,8)))</f>
        <v>65</v>
      </c>
      <c r="BH316" s="16">
        <f ca="1">IF(BH313&lt;AR317,IF(BH313&lt;AR315,IF(BH313&lt;AR314,10,20),IF(BH313&lt;AR316,30,40)),IF(BH313&lt;AR319,IF(BH313&lt;AR318,50,60),IF(BH313&lt;AR320,70,80)))+IF(BH314&lt;AS317,IF(BH314&lt;AS315,IF(BH314&lt;AS314,1,2),IF(BH314&lt;AS316,3,4)),IF(BH314&lt;AS319,IF(BH314&lt;AS318,5,6),IF(BH314&lt;AS320,7,8)))</f>
        <v>65</v>
      </c>
      <c r="BI316" s="16">
        <f ca="1">IF(BI313&lt;AR317,IF(BI313&lt;AR315,IF(BI313&lt;AR314,10,20),IF(BI313&lt;AR316,30,40)),IF(BI313&lt;AR319,IF(BI313&lt;AR318,50,60),IF(BI313&lt;AR320,70,80)))+IF(BI314&lt;AS317,IF(BI314&lt;AS315,IF(BI314&lt;AS314,1,2),IF(BI314&lt;AS316,3,4)),IF(BI314&lt;AS319,IF(BI314&lt;AS318,5,6),IF(BI314&lt;AS320,7,8)))</f>
        <v>65</v>
      </c>
      <c r="BJ316" s="16">
        <f ca="1">IF(BJ313&lt;AR317,IF(BJ313&lt;AR315,IF(BJ313&lt;AR314,10,20),IF(BJ313&lt;AR316,30,40)),IF(BJ313&lt;AR319,IF(BJ313&lt;AR318,50,60),IF(BJ313&lt;AR320,70,80)))+IF(BJ314&lt;AS317,IF(BJ314&lt;AS315,IF(BJ314&lt;AS314,1,2),IF(BJ314&lt;AS316,3,4)),IF(BJ314&lt;AS319,IF(BJ314&lt;AS318,5,6),IF(BJ314&lt;AS320,7,8)))</f>
        <v>65</v>
      </c>
      <c r="BK316" s="16">
        <f ca="1">IF(BK313&lt;AR317,IF(BK313&lt;AR315,IF(BK313&lt;AR314,10,20),IF(BK313&lt;AR316,30,40)),IF(BK313&lt;AR319,IF(BK313&lt;AR318,50,60),IF(BK313&lt;AR320,70,80)))+IF(BK314&lt;AS317,IF(BK314&lt;AS315,IF(BK314&lt;AS314,1,2),IF(BK314&lt;AS316,3,4)),IF(BK314&lt;AS319,IF(BK314&lt;AS318,5,6),IF(BK314&lt;AS320,7,8)))</f>
        <v>65</v>
      </c>
      <c r="BL316" s="16">
        <f ca="1">IF(BL313&lt;AR317,IF(BL313&lt;AR315,IF(BL313&lt;AR314,10,20),IF(BL313&lt;AR316,30,40)),IF(BL313&lt;AR319,IF(BL313&lt;AR318,50,60),IF(BL313&lt;AR320,70,80)))+IF(BL314&lt;AS317,IF(BL314&lt;AS315,IF(BL314&lt;AS314,1,2),IF(BL314&lt;AS316,3,4)),IF(BL314&lt;AS319,IF(BL314&lt;AS318,5,6),IF(BL314&lt;AS320,7,8)))</f>
        <v>65</v>
      </c>
      <c r="BM316" s="16">
        <f ca="1">IF(BM313&lt;AR317,IF(BM313&lt;AR315,IF(BM313&lt;AR314,10,20),IF(BM313&lt;AR316,30,40)),IF(BM313&lt;AR319,IF(BM313&lt;AR318,50,60),IF(BM313&lt;AR320,70,80)))+IF(BM314&lt;AS317,IF(BM314&lt;AS315,IF(BM314&lt;AS314,1,2),IF(BM314&lt;AS316,3,4)),IF(BM314&lt;AS319,IF(BM314&lt;AS318,5,6),IF(BM314&lt;AS320,7,8)))</f>
        <v>65</v>
      </c>
      <c r="BN316" s="16">
        <f ca="1">IF(BN313&lt;AR317,IF(BN313&lt;AR315,IF(BN313&lt;AR314,10,20),IF(BN313&lt;AR316,30,40)),IF(BN313&lt;AR319,IF(BN313&lt;AR318,50,60),IF(BN313&lt;AR320,70,80)))+IF(BN314&lt;AS317,IF(BN314&lt;AS315,IF(BN314&lt;AS314,1,2),IF(BN314&lt;AS316,3,4)),IF(BN314&lt;AS319,IF(BN314&lt;AS318,5,6),IF(BN314&lt;AS320,7,8)))</f>
        <v>65</v>
      </c>
      <c r="BO316" s="16">
        <f ca="1">IF(BO313&lt;AR317,IF(BO313&lt;AR315,IF(BO313&lt;AR314,10,20),IF(BO313&lt;AR316,30,40)),IF(BO313&lt;AR319,IF(BO313&lt;AR318,50,60),IF(BO313&lt;AR320,70,80)))+IF(BO314&lt;AS317,IF(BO314&lt;AS315,IF(BO314&lt;AS314,1,2),IF(BO314&lt;AS316,3,4)),IF(BO314&lt;AS319,IF(BO314&lt;AS318,5,6),IF(BO314&lt;AS320,7,8)))</f>
        <v>65</v>
      </c>
      <c r="BP316" s="16">
        <f ca="1">IF(BP313&lt;AR317,IF(BP313&lt;AR315,IF(BP313&lt;AR314,10,20),IF(BP313&lt;AR316,30,40)),IF(BP313&lt;AR319,IF(BP313&lt;AR318,50,60),IF(BP313&lt;AR320,70,80)))+IF(BP314&lt;AS317,IF(BP314&lt;AS315,IF(BP314&lt;AS314,1,2),IF(BP314&lt;AS316,3,4)),IF(BP314&lt;AS319,IF(BP314&lt;AS318,5,6),IF(BP314&lt;AS320,7,8)))</f>
        <v>75</v>
      </c>
      <c r="BQ316" s="16">
        <f ca="1">IF(BQ313&lt;AR317,IF(BQ313&lt;AR315,IF(BQ313&lt;AR314,10,20),IF(BQ313&lt;AR316,30,40)),IF(BQ313&lt;AR319,IF(BQ313&lt;AR318,50,60),IF(BQ313&lt;AR320,70,80)))+IF(BQ314&lt;AS317,IF(BQ314&lt;AS315,IF(BQ314&lt;AS314,1,2),IF(BQ314&lt;AS316,3,4)),IF(BQ314&lt;AS319,IF(BQ314&lt;AS318,5,6),IF(BQ314&lt;AS320,7,8)))</f>
        <v>65</v>
      </c>
      <c r="BR316" s="16">
        <f ca="1">IF(BR313&lt;AR317,IF(BR313&lt;AR315,IF(BR313&lt;AR314,10,20),IF(BR313&lt;AR316,30,40)),IF(BR313&lt;AR319,IF(BR313&lt;AR318,50,60),IF(BR313&lt;AR320,70,80)))+IF(BR314&lt;AS317,IF(BR314&lt;AS315,IF(BR314&lt;AS314,1,2),IF(BR314&lt;AS316,3,4)),IF(BR314&lt;AS319,IF(BR314&lt;AS318,5,6),IF(BR314&lt;AS320,7,8)))</f>
        <v>65</v>
      </c>
      <c r="BS316" s="16">
        <f ca="1">IF(BS313&lt;AR317,IF(BS313&lt;AR315,IF(BS313&lt;AR314,10,20),IF(BS313&lt;AR316,30,40)),IF(BS313&lt;AR319,IF(BS313&lt;AR318,50,60),IF(BS313&lt;AR320,70,80)))+IF(BS314&lt;AS317,IF(BS314&lt;AS315,IF(BS314&lt;AS314,1,2),IF(BS314&lt;AS316,3,4)),IF(BS314&lt;AS319,IF(BS314&lt;AS318,5,6),IF(BS314&lt;AS320,7,8)))</f>
        <v>65</v>
      </c>
      <c r="BT316" s="16">
        <f ca="1">IF(BT313&lt;AR317,IF(BT313&lt;AR315,IF(BT313&lt;AR314,10,20),IF(BT313&lt;AR316,30,40)),IF(BT313&lt;AR319,IF(BT313&lt;AR318,50,60),IF(BT313&lt;AR320,70,80)))+IF(BT314&lt;AS317,IF(BT314&lt;AS315,IF(BT314&lt;AS314,1,2),IF(BT314&lt;AS316,3,4)),IF(BT314&lt;AS319,IF(BT314&lt;AS318,5,6),IF(BT314&lt;AS320,7,8)))</f>
        <v>65</v>
      </c>
      <c r="BU316" s="16">
        <f ca="1">IF(BU313&lt;AR317,IF(BU313&lt;AR315,IF(BU313&lt;AR314,10,20),IF(BU313&lt;AR316,30,40)),IF(BU313&lt;AR319,IF(BU313&lt;AR318,50,60),IF(BU313&lt;AR320,70,80)))+IF(BU314&lt;AS317,IF(BU314&lt;AS315,IF(BU314&lt;AS314,1,2),IF(BU314&lt;AS316,3,4)),IF(BU314&lt;AS319,IF(BU314&lt;AS318,5,6),IF(BU314&lt;AS320,7,8)))</f>
        <v>65</v>
      </c>
      <c r="BV316" s="16">
        <f ca="1">IF(BV313&lt;AR317,IF(BV313&lt;AR315,IF(BV313&lt;AR314,10,20),IF(BV313&lt;AR316,30,40)),IF(BV313&lt;AR319,IF(BV313&lt;AR318,50,60),IF(BV313&lt;AR320,70,80)))+IF(BV314&lt;AS317,IF(BV314&lt;AS315,IF(BV314&lt;AS314,1,2),IF(BV314&lt;AS316,3,4)),IF(BV314&lt;AS319,IF(BV314&lt;AS318,5,6),IF(BV314&lt;AS320,7,8)))</f>
        <v>65</v>
      </c>
      <c r="BW316" s="16">
        <f ca="1">IF(BW313&lt;AR317,IF(BW313&lt;AR315,IF(BW313&lt;AR314,10,20),IF(BW313&lt;AR316,30,40)),IF(BW313&lt;AR319,IF(BW313&lt;AR318,50,60),IF(BW313&lt;AR320,70,80)))+IF(BW314&lt;AS317,IF(BW314&lt;AS315,IF(BW314&lt;AS314,1,2),IF(BW314&lt;AS316,3,4)),IF(BW314&lt;AS319,IF(BW314&lt;AS318,5,6),IF(BW314&lt;AS320,7,8)))</f>
        <v>65</v>
      </c>
      <c r="BX316" s="16">
        <f ca="1">IF(BX313&lt;AR317,IF(BX313&lt;AR315,IF(BX313&lt;AR314,10,20),IF(BX313&lt;AR316,30,40)),IF(BX313&lt;AR319,IF(BX313&lt;AR318,50,60),IF(BX313&lt;AR320,70,80)))+IF(BX314&lt;AS317,IF(BX314&lt;AS315,IF(BX314&lt;AS314,1,2),IF(BX314&lt;AS316,3,4)),IF(BX314&lt;AS319,IF(BX314&lt;AS318,5,6),IF(BX314&lt;AS320,7,8)))</f>
        <v>65</v>
      </c>
      <c r="BY316" s="16">
        <f ca="1">IF(BY313&lt;AR317,IF(BY313&lt;AR315,IF(BY313&lt;AR314,10,20),IF(BY313&lt;AR316,30,40)),IF(BY313&lt;AR319,IF(BY313&lt;AR318,50,60),IF(BY313&lt;AR320,70,80)))+IF(BY314&lt;AS317,IF(BY314&lt;AS315,IF(BY314&lt;AS314,1,2),IF(BY314&lt;AS316,3,4)),IF(BY314&lt;AS319,IF(BY314&lt;AS318,5,6),IF(BY314&lt;AS320,7,8)))</f>
        <v>65</v>
      </c>
      <c r="BZ316" s="16">
        <f ca="1">IF(BZ313&lt;AR317,IF(BZ313&lt;AR315,IF(BZ313&lt;AR314,10,20),IF(BZ313&lt;AR316,30,40)),IF(BZ313&lt;AR319,IF(BZ313&lt;AR318,50,60),IF(BZ313&lt;AR320,70,80)))+IF(BZ314&lt;AS317,IF(BZ314&lt;AS315,IF(BZ314&lt;AS314,1,2),IF(BZ314&lt;AS316,3,4)),IF(BZ314&lt;AS319,IF(BZ314&lt;AS318,5,6),IF(BZ314&lt;AS320,7,8)))</f>
        <v>65</v>
      </c>
      <c r="CA316" s="16">
        <f ca="1">IF(CA313&lt;AR317,IF(CA313&lt;AR315,IF(CA313&lt;AR314,10,20),IF(CA313&lt;AR316,30,40)),IF(CA313&lt;AR319,IF(CA313&lt;AR318,50,60),IF(CA313&lt;AR320,70,80)))+IF(CA314&lt;AS317,IF(CA314&lt;AS315,IF(CA314&lt;AS314,1,2),IF(CA314&lt;AS316,3,4)),IF(CA314&lt;AS319,IF(CA314&lt;AS318,5,6),IF(CA314&lt;AS320,7,8)))</f>
        <v>65</v>
      </c>
      <c r="CB316" s="16">
        <f ca="1">IF(CB313&lt;AR317,IF(CB313&lt;AR315,IF(CB313&lt;AR314,10,20),IF(CB313&lt;AR316,30,40)),IF(CB313&lt;AR319,IF(CB313&lt;AR318,50,60),IF(CB313&lt;AR320,70,80)))+IF(CB314&lt;AS317,IF(CB314&lt;AS315,IF(CB314&lt;AS314,1,2),IF(CB314&lt;AS316,3,4)),IF(CB314&lt;AS319,IF(CB314&lt;AS318,5,6),IF(CB314&lt;AS320,7,8)))</f>
        <v>65</v>
      </c>
      <c r="CC316" s="16">
        <f ca="1">IF(CC313&lt;AR317,IF(CC313&lt;AR315,IF(CC313&lt;AR314,10,20),IF(CC313&lt;AR316,30,40)),IF(CC313&lt;AR319,IF(CC313&lt;AR318,50,60),IF(CC313&lt;AR320,70,80)))+IF(CC314&lt;AS317,IF(CC314&lt;AS315,IF(CC314&lt;AS314,1,2),IF(CC314&lt;AS316,3,4)),IF(CC314&lt;AS319,IF(CC314&lt;AS318,5,6),IF(CC314&lt;AS320,7,8)))</f>
        <v>65</v>
      </c>
      <c r="CD316" s="16">
        <f ca="1">IF(CD313&lt;AR317,IF(CD313&lt;AR315,IF(CD313&lt;AR314,10,20),IF(CD313&lt;AR316,30,40)),IF(CD313&lt;AR319,IF(CD313&lt;AR318,50,60),IF(CD313&lt;AR320,70,80)))+IF(CD314&lt;AS317,IF(CD314&lt;AS315,IF(CD314&lt;AS314,1,2),IF(CD314&lt;AS316,3,4)),IF(CD314&lt;AS319,IF(CD314&lt;AS318,5,6),IF(CD314&lt;AS320,7,8)))</f>
        <v>65</v>
      </c>
      <c r="CE316" s="16">
        <f ca="1">IF(CE313&lt;AR317,IF(CE313&lt;AR315,IF(CE313&lt;AR314,10,20),IF(CE313&lt;AR316,30,40)),IF(CE313&lt;AR319,IF(CE313&lt;AR318,50,60),IF(CE313&lt;AR320,70,80)))+IF(CE314&lt;AS317,IF(CE314&lt;AS315,IF(CE314&lt;AS314,1,2),IF(CE314&lt;AS316,3,4)),IF(CE314&lt;AS319,IF(CE314&lt;AS318,5,6),IF(CE314&lt;AS320,7,8)))</f>
        <v>65</v>
      </c>
      <c r="CF316" s="16">
        <f ca="1">IF(CF313&lt;AR317,IF(CF313&lt;AR315,IF(CF313&lt;AR314,10,20),IF(CF313&lt;AR316,30,40)),IF(CF313&lt;AR319,IF(CF313&lt;AR318,50,60),IF(CF313&lt;AR320,70,80)))+IF(CF314&lt;AS317,IF(CF314&lt;AS315,IF(CF314&lt;AS314,1,2),IF(CF314&lt;AS316,3,4)),IF(CF314&lt;AS319,IF(CF314&lt;AS318,5,6),IF(CF314&lt;AS320,7,8)))</f>
        <v>65</v>
      </c>
      <c r="CG316" s="16">
        <f ca="1">IF(CG313&lt;AR317,IF(CG313&lt;AR315,IF(CG313&lt;AR314,10,20),IF(CG313&lt;AR316,30,40)),IF(CG313&lt;AR319,IF(CG313&lt;AR318,50,60),IF(CG313&lt;AR320,70,80)))+IF(CG314&lt;AS317,IF(CG314&lt;AS315,IF(CG314&lt;AS314,1,2),IF(CG314&lt;AS316,3,4)),IF(CG314&lt;AS319,IF(CG314&lt;AS318,5,6),IF(CG314&lt;AS320,7,8)))</f>
        <v>65</v>
      </c>
      <c r="CH316" s="16">
        <f ca="1">IF(CH313&lt;AR317,IF(CH313&lt;AR315,IF(CH313&lt;AR314,10,20),IF(CH313&lt;AR316,30,40)),IF(CH313&lt;AR319,IF(CH313&lt;AR318,50,60),IF(CH313&lt;AR320,70,80)))+IF(CH314&lt;AS317,IF(CH314&lt;AS315,IF(CH314&lt;AS314,1,2),IF(CH314&lt;AS316,3,4)),IF(CH314&lt;AS319,IF(CH314&lt;AS318,5,6),IF(CH314&lt;AS320,7,8)))</f>
        <v>65</v>
      </c>
      <c r="CI316" s="16">
        <f ca="1">IF(CI313&lt;AR317,IF(CI313&lt;AR315,IF(CI313&lt;AR314,10,20),IF(CI313&lt;AR316,30,40)),IF(CI313&lt;AR319,IF(CI313&lt;AR318,50,60),IF(CI313&lt;AR320,70,80)))+IF(CI314&lt;AS317,IF(CI314&lt;AS315,IF(CI314&lt;AS314,1,2),IF(CI314&lt;AS316,3,4)),IF(CI314&lt;AS319,IF(CI314&lt;AS318,5,6),IF(CI314&lt;AS320,7,8)))</f>
        <v>55</v>
      </c>
      <c r="CJ316" s="16">
        <f ca="1">IF(CJ313&lt;AR317,IF(CJ313&lt;AR315,IF(CJ313&lt;AR314,10,20),IF(CJ313&lt;AR316,30,40)),IF(CJ313&lt;AR319,IF(CJ313&lt;AR318,50,60),IF(CJ313&lt;AR320,70,80)))+IF(CJ314&lt;AS317,IF(CJ314&lt;AS315,IF(CJ314&lt;AS314,1,2),IF(CJ314&lt;AS316,3,4)),IF(CJ314&lt;AS319,IF(CJ314&lt;AS318,5,6),IF(CJ314&lt;AS320,7,8)))</f>
        <v>65</v>
      </c>
      <c r="CK316" s="16">
        <f ca="1">IF(CK313&lt;AR317,IF(CK313&lt;AR315,IF(CK313&lt;AR314,10,20),IF(CK313&lt;AR316,30,40)),IF(CK313&lt;AR319,IF(CK313&lt;AR318,50,60),IF(CK313&lt;AR320,70,80)))+IF(CK314&lt;AS317,IF(CK314&lt;AS315,IF(CK314&lt;AS314,1,2),IF(CK314&lt;AS316,3,4)),IF(CK314&lt;AS319,IF(CK314&lt;AS318,5,6),IF(CK314&lt;AS320,7,8)))</f>
        <v>65</v>
      </c>
      <c r="CL316" s="16">
        <f ca="1">IF(CL313&lt;AR317,IF(CL313&lt;AR315,IF(CL313&lt;AR314,10,20),IF(CL313&lt;AR316,30,40)),IF(CL313&lt;AR319,IF(CL313&lt;AR318,50,60),IF(CL313&lt;AR320,70,80)))+IF(CL314&lt;AS317,IF(CL314&lt;AS315,IF(CL314&lt;AS314,1,2),IF(CL314&lt;AS316,3,4)),IF(CL314&lt;AS319,IF(CL314&lt;AS318,5,6),IF(CL314&lt;AS320,7,8)))</f>
        <v>65</v>
      </c>
      <c r="CM316" s="16">
        <f ca="1">IF(CM313&lt;AR317,IF(CM313&lt;AR315,IF(CM313&lt;AR314,10,20),IF(CM313&lt;AR316,30,40)),IF(CM313&lt;AR319,IF(CM313&lt;AR318,50,60),IF(CM313&lt;AR320,70,80)))+IF(CM314&lt;AS317,IF(CM314&lt;AS315,IF(CM314&lt;AS314,1,2),IF(CM314&lt;AS316,3,4)),IF(CM314&lt;AS319,IF(CM314&lt;AS318,5,6),IF(CM314&lt;AS320,7,8)))</f>
        <v>65</v>
      </c>
      <c r="CN316" s="16">
        <f ca="1">IF(CN313&lt;AR317,IF(CN313&lt;AR315,IF(CN313&lt;AR314,10,20),IF(CN313&lt;AR316,30,40)),IF(CN313&lt;AR319,IF(CN313&lt;AR318,50,60),IF(CN313&lt;AR320,70,80)))+IF(CN314&lt;AS317,IF(CN314&lt;AS315,IF(CN314&lt;AS314,1,2),IF(CN314&lt;AS316,3,4)),IF(CN314&lt;AS319,IF(CN314&lt;AS318,5,6),IF(CN314&lt;AS320,7,8)))</f>
        <v>65</v>
      </c>
      <c r="CO316" s="16">
        <f ca="1">IF(CO313&lt;AR317,IF(CO313&lt;AR315,IF(CO313&lt;AR314,10,20),IF(CO313&lt;AR316,30,40)),IF(CO313&lt;AR319,IF(CO313&lt;AR318,50,60),IF(CO313&lt;AR320,70,80)))+IF(CO314&lt;AS317,IF(CO314&lt;AS315,IF(CO314&lt;AS314,1,2),IF(CO314&lt;AS316,3,4)),IF(CO314&lt;AS319,IF(CO314&lt;AS318,5,6),IF(CO314&lt;AS320,7,8)))</f>
        <v>75</v>
      </c>
      <c r="CP316" s="16">
        <f ca="1">IF(CP313&lt;AR317,IF(CP313&lt;AR315,IF(CP313&lt;AR314,10,20),IF(CP313&lt;AR316,30,40)),IF(CP313&lt;AR319,IF(CP313&lt;AR318,50,60),IF(CP313&lt;AR320,70,80)))+IF(CP314&lt;AS317,IF(CP314&lt;AS315,IF(CP314&lt;AS314,1,2),IF(CP314&lt;AS316,3,4)),IF(CP314&lt;AS319,IF(CP314&lt;AS318,5,6),IF(CP314&lt;AS320,7,8)))</f>
        <v>65</v>
      </c>
      <c r="CQ316" s="16">
        <f ca="1">IF(CQ313&lt;AR317,IF(CQ313&lt;AR315,IF(CQ313&lt;AR314,10,20),IF(CQ313&lt;AR316,30,40)),IF(CQ313&lt;AR319,IF(CQ313&lt;AR318,50,60),IF(CQ313&lt;AR320,70,80)))+IF(CQ314&lt;AS317,IF(CQ314&lt;AS315,IF(CQ314&lt;AS314,1,2),IF(CQ314&lt;AS316,3,4)),IF(CQ314&lt;AS319,IF(CQ314&lt;AS318,5,6),IF(CQ314&lt;AS320,7,8)))</f>
        <v>65</v>
      </c>
      <c r="CR316" s="16">
        <f ca="1">IF(CR313&lt;AR317,IF(CR313&lt;AR315,IF(CR313&lt;AR314,10,20),IF(CR313&lt;AR316,30,40)),IF(CR313&lt;AR319,IF(CR313&lt;AR318,50,60),IF(CR313&lt;AR320,70,80)))+IF(CR314&lt;AS317,IF(CR314&lt;AS315,IF(CR314&lt;AS314,1,2),IF(CR314&lt;AS316,3,4)),IF(CR314&lt;AS319,IF(CR314&lt;AS318,5,6),IF(CR314&lt;AS320,7,8)))</f>
        <v>65</v>
      </c>
      <c r="DO316" s="2">
        <v>158.5</v>
      </c>
      <c r="DP316" s="2">
        <f t="shared" si="549"/>
        <v>0.79249999999999998</v>
      </c>
      <c r="DQ316" s="1">
        <f t="shared" si="550"/>
        <v>0.76944444444444449</v>
      </c>
    </row>
    <row r="317" spans="1:121" x14ac:dyDescent="0.35">
      <c r="A317" s="23"/>
      <c r="B317" s="38">
        <v>6.25E-2</v>
      </c>
      <c r="C317" s="49">
        <v>40</v>
      </c>
      <c r="D317" s="26">
        <f ca="1">AE304/AE309</f>
        <v>0</v>
      </c>
      <c r="E317" s="19">
        <f ca="1">COUNTIF(AU315:CR318,41)</f>
        <v>0</v>
      </c>
      <c r="F317" s="19">
        <f ca="1">COUNTIF(AU315:CR318,42)</f>
        <v>0</v>
      </c>
      <c r="G317" s="19">
        <f ca="1">COUNTIF(AU315:CR318,43)</f>
        <v>0</v>
      </c>
      <c r="H317" s="19">
        <f ca="1">COUNTIF(AU315:CR318,44)</f>
        <v>0</v>
      </c>
      <c r="I317" s="19">
        <f ca="1">COUNTIF(AU315:CR318,45)</f>
        <v>0</v>
      </c>
      <c r="J317" s="19">
        <f ca="1">COUNTIF(AU315:CR318,46)</f>
        <v>0</v>
      </c>
      <c r="K317" s="19">
        <f ca="1">COUNTIF(AU315:CR318,47)</f>
        <v>0</v>
      </c>
      <c r="L317" s="19">
        <f ca="1">COUNTIF(AU315:CR318,48)</f>
        <v>0</v>
      </c>
      <c r="N317" s="45">
        <f ca="1">ROUNDDOWN(E317*$AK$18+RAND(),0)</f>
        <v>0</v>
      </c>
      <c r="O317" s="45">
        <f ca="1">ROUNDDOWN(F317*$AL$18+RAND(),0)</f>
        <v>0</v>
      </c>
      <c r="P317" s="45">
        <f ca="1">ROUNDDOWN(G317*$AM$18+RAND(),0)</f>
        <v>0</v>
      </c>
      <c r="Q317" s="45">
        <f ca="1">ROUNDDOWN(H317*$AN$18+RAND(),0)</f>
        <v>0</v>
      </c>
      <c r="R317" s="45">
        <f ca="1">ROUNDDOWN(I317*$AO$18+RAND(),0)</f>
        <v>0</v>
      </c>
      <c r="S317" s="45">
        <f ca="1">ROUNDDOWN(J317*$AP$18+RAND(),0)</f>
        <v>0</v>
      </c>
      <c r="T317" s="45">
        <f ca="1">ROUNDDOWN(K317*$AQ$18+RAND(),0)</f>
        <v>0</v>
      </c>
      <c r="U317" s="45">
        <f ca="1">ROUNDDOWN(L317*$AR$18+RAND(),0)</f>
        <v>0</v>
      </c>
      <c r="W317" s="47">
        <f t="shared" ca="1" si="653"/>
        <v>0</v>
      </c>
      <c r="X317" s="47">
        <f t="shared" ca="1" si="639"/>
        <v>0</v>
      </c>
      <c r="Y317" s="47">
        <f t="shared" ca="1" si="640"/>
        <v>0</v>
      </c>
      <c r="Z317" s="47">
        <f t="shared" ca="1" si="641"/>
        <v>0</v>
      </c>
      <c r="AA317" s="47">
        <f t="shared" ca="1" si="642"/>
        <v>0</v>
      </c>
      <c r="AB317" s="47">
        <f t="shared" ca="1" si="643"/>
        <v>0</v>
      </c>
      <c r="AC317" s="47">
        <f t="shared" ca="1" si="644"/>
        <v>0</v>
      </c>
      <c r="AD317" s="47">
        <f t="shared" ca="1" si="645"/>
        <v>0</v>
      </c>
      <c r="AE317" s="21">
        <f t="shared" ca="1" si="654"/>
        <v>0</v>
      </c>
      <c r="AH317" s="48">
        <f t="shared" ca="1" si="655"/>
        <v>0</v>
      </c>
      <c r="AI317" s="48">
        <f t="shared" ca="1" si="646"/>
        <v>0</v>
      </c>
      <c r="AJ317" s="48">
        <f t="shared" ca="1" si="647"/>
        <v>0</v>
      </c>
      <c r="AK317" s="48">
        <f t="shared" ca="1" si="648"/>
        <v>0</v>
      </c>
      <c r="AL317" s="48">
        <f t="shared" ca="1" si="649"/>
        <v>0</v>
      </c>
      <c r="AM317" s="48">
        <f t="shared" ca="1" si="650"/>
        <v>0</v>
      </c>
      <c r="AN317" s="48">
        <f t="shared" ca="1" si="651"/>
        <v>0</v>
      </c>
      <c r="AO317" s="48">
        <f t="shared" ca="1" si="652"/>
        <v>0</v>
      </c>
      <c r="AQ317" s="1">
        <v>40</v>
      </c>
      <c r="AR317" s="13">
        <f t="shared" ca="1" si="656"/>
        <v>0</v>
      </c>
      <c r="AS317" s="13">
        <f ca="1">AS316+H313</f>
        <v>9.9750623441396506E-3</v>
      </c>
      <c r="AT317" s="8">
        <v>4</v>
      </c>
      <c r="AU317" s="16">
        <f ca="1">IF(AU319&lt;AR317,IF(AU319&lt;AR315,IF(AU319&lt;AR314,10,20),IF(AU319&lt;AR316,30,40)),IF(AU319&lt;AR319,IF(AU319&lt;AR318,50,60),IF(AU319&lt;AR320,70,80)))+IF(AU320&lt;AS317,IF(AU320&lt;AS315,IF(AU320&lt;AS314,1,2),IF(AU320&lt;AS316,3,4)),IF(AU320&lt;AS319,IF(AU320&lt;AS318,5,6),IF(AU320&lt;AS320,7,8)))</f>
        <v>65</v>
      </c>
      <c r="AV317" s="16">
        <f ca="1">IF(AV319&lt;AR317,IF(AV319&lt;AR315,IF(AV319&lt;AR314,10,20),IF(AV319&lt;AR316,30,40)),IF(AV319&lt;AR319,IF(AV319&lt;AR318,50,60),IF(AV319&lt;AR320,70,80)))+IF(AV320&lt;AS317,IF(AV320&lt;AS315,IF(AV320&lt;AS314,1,2),IF(AV320&lt;AS316,3,4)),IF(AV320&lt;AS319,IF(AV320&lt;AS318,5,6),IF(AV320&lt;AS320,7,8)))</f>
        <v>65</v>
      </c>
      <c r="AW317" s="16">
        <f ca="1">IF(AW319&lt;AR317,IF(AW319&lt;AR315,IF(AW319&lt;AR314,10,20),IF(AW319&lt;AR316,30,40)),IF(AW319&lt;AR319,IF(AW319&lt;AR318,50,60),IF(AW319&lt;AR320,70,80)))+IF(AW320&lt;AS317,IF(AW320&lt;AS315,IF(AW320&lt;AS314,1,2),IF(AW320&lt;AS316,3,4)),IF(AW320&lt;AS319,IF(AW320&lt;AS318,5,6),IF(AW320&lt;AS320,7,8)))</f>
        <v>65</v>
      </c>
      <c r="AX317" s="16">
        <f ca="1">IF(AX319&lt;AR317,IF(AX319&lt;AR315,IF(AX319&lt;AR314,10,20),IF(AX319&lt;AR316,30,40)),IF(AX319&lt;AR319,IF(AX319&lt;AR318,50,60),IF(AX319&lt;AR320,70,80)))+IF(AX320&lt;AS317,IF(AX320&lt;AS315,IF(AX320&lt;AS314,1,2),IF(AX320&lt;AS316,3,4)),IF(AX320&lt;AS319,IF(AX320&lt;AS318,5,6),IF(AX320&lt;AS320,7,8)))</f>
        <v>65</v>
      </c>
      <c r="AY317" s="16">
        <f ca="1">IF(AY319&lt;AR317,IF(AY319&lt;AR315,IF(AY319&lt;AR314,10,20),IF(AY319&lt;AR316,30,40)),IF(AY319&lt;AR319,IF(AY319&lt;AR318,50,60),IF(AY319&lt;AR320,70,80)))+IF(AY320&lt;AS317,IF(AY320&lt;AS315,IF(AY320&lt;AS314,1,2),IF(AY320&lt;AS316,3,4)),IF(AY320&lt;AS319,IF(AY320&lt;AS318,5,6),IF(AY320&lt;AS320,7,8)))</f>
        <v>65</v>
      </c>
      <c r="AZ317" s="16">
        <f ca="1">IF(AZ319&lt;AR317,IF(AZ319&lt;AR315,IF(AZ319&lt;AR314,10,20),IF(AZ319&lt;AR316,30,40)),IF(AZ319&lt;AR319,IF(AZ319&lt;AR318,50,60),IF(AZ319&lt;AR320,70,80)))+IF(AZ320&lt;AS317,IF(AZ320&lt;AS315,IF(AZ320&lt;AS314,1,2),IF(AZ320&lt;AS316,3,4)),IF(AZ320&lt;AS319,IF(AZ320&lt;AS318,5,6),IF(AZ320&lt;AS320,7,8)))</f>
        <v>65</v>
      </c>
      <c r="BA317" s="16">
        <f ca="1">IF(BA319&lt;AR317,IF(BA319&lt;AR315,IF(BA319&lt;AR314,10,20),IF(BA319&lt;AR316,30,40)),IF(BA319&lt;AR319,IF(BA319&lt;AR318,50,60),IF(BA319&lt;AR320,70,80)))+IF(BA320&lt;AS317,IF(BA320&lt;AS315,IF(BA320&lt;AS314,1,2),IF(BA320&lt;AS316,3,4)),IF(BA320&lt;AS319,IF(BA320&lt;AS318,5,6),IF(BA320&lt;AS320,7,8)))</f>
        <v>65</v>
      </c>
      <c r="BB317" s="16">
        <f ca="1">IF(BB319&lt;AR317,IF(BB319&lt;AR315,IF(BB319&lt;AR314,10,20),IF(BB319&lt;AR316,30,40)),IF(BB319&lt;AR319,IF(BB319&lt;AR318,50,60),IF(BB319&lt;AR320,70,80)))+IF(BB320&lt;AS317,IF(BB320&lt;AS315,IF(BB320&lt;AS314,1,2),IF(BB320&lt;AS316,3,4)),IF(BB320&lt;AS319,IF(BB320&lt;AS318,5,6),IF(BB320&lt;AS320,7,8)))</f>
        <v>65</v>
      </c>
      <c r="BC317" s="16">
        <f ca="1">IF(BC319&lt;AR317,IF(BC319&lt;AR315,IF(BC319&lt;AR314,10,20),IF(BC319&lt;AR316,30,40)),IF(BC319&lt;AR319,IF(BC319&lt;AR318,50,60),IF(BC319&lt;AR320,70,80)))+IF(BC320&lt;AS317,IF(BC320&lt;AS315,IF(BC320&lt;AS314,1,2),IF(BC320&lt;AS316,3,4)),IF(BC320&lt;AS319,IF(BC320&lt;AS318,5,6),IF(BC320&lt;AS320,7,8)))</f>
        <v>65</v>
      </c>
      <c r="BD317" s="16">
        <f ca="1">IF(BD319&lt;AR317,IF(BD319&lt;AR315,IF(BD319&lt;AR314,10,20),IF(BD319&lt;AR316,30,40)),IF(BD319&lt;AR319,IF(BD319&lt;AR318,50,60),IF(BD319&lt;AR320,70,80)))+IF(BD320&lt;AS317,IF(BD320&lt;AS315,IF(BD320&lt;AS314,1,2),IF(BD320&lt;AS316,3,4)),IF(BD320&lt;AS319,IF(BD320&lt;AS318,5,6),IF(BD320&lt;AS320,7,8)))</f>
        <v>65</v>
      </c>
      <c r="BE317" s="16">
        <f ca="1">IF(BE319&lt;AR317,IF(BE319&lt;AR315,IF(BE319&lt;AR314,10,20),IF(BE319&lt;AR316,30,40)),IF(BE319&lt;AR319,IF(BE319&lt;AR318,50,60),IF(BE319&lt;AR320,70,80)))+IF(BE320&lt;AS317,IF(BE320&lt;AS315,IF(BE320&lt;AS314,1,2),IF(BE320&lt;AS316,3,4)),IF(BE320&lt;AS319,IF(BE320&lt;AS318,5,6),IF(BE320&lt;AS320,7,8)))</f>
        <v>65</v>
      </c>
      <c r="BF317" s="16">
        <f ca="1">IF(BF319&lt;AR317,IF(BF319&lt;AR315,IF(BF319&lt;AR314,10,20),IF(BF319&lt;AR316,30,40)),IF(BF319&lt;AR319,IF(BF319&lt;AR318,50,60),IF(BF319&lt;AR320,70,80)))+IF(BF320&lt;AS317,IF(BF320&lt;AS315,IF(BF320&lt;AS314,1,2),IF(BF320&lt;AS316,3,4)),IF(BF320&lt;AS319,IF(BF320&lt;AS318,5,6),IF(BF320&lt;AS320,7,8)))</f>
        <v>65</v>
      </c>
      <c r="BG317" s="16">
        <f ca="1">IF(BG319&lt;AR317,IF(BG319&lt;AR315,IF(BG319&lt;AR314,10,20),IF(BG319&lt;AR316,30,40)),IF(BG319&lt;AR319,IF(BG319&lt;AR318,50,60),IF(BG319&lt;AR320,70,80)))+IF(BG320&lt;AS317,IF(BG320&lt;AS315,IF(BG320&lt;AS314,1,2),IF(BG320&lt;AS316,3,4)),IF(BG320&lt;AS319,IF(BG320&lt;AS318,5,6),IF(BG320&lt;AS320,7,8)))</f>
        <v>65</v>
      </c>
      <c r="BH317" s="16">
        <f ca="1">IF(BH319&lt;AR317,IF(BH319&lt;AR315,IF(BH319&lt;AR314,10,20),IF(BH319&lt;AR316,30,40)),IF(BH319&lt;AR319,IF(BH319&lt;AR318,50,60),IF(BH319&lt;AR320,70,80)))+IF(BH320&lt;AS317,IF(BH320&lt;AS315,IF(BH320&lt;AS314,1,2),IF(BH320&lt;AS316,3,4)),IF(BH320&lt;AS319,IF(BH320&lt;AS318,5,6),IF(BH320&lt;AS320,7,8)))</f>
        <v>65</v>
      </c>
      <c r="BI317" s="16">
        <f ca="1">IF(BI319&lt;AR317,IF(BI319&lt;AR315,IF(BI319&lt;AR314,10,20),IF(BI319&lt;AR316,30,40)),IF(BI319&lt;AR319,IF(BI319&lt;AR318,50,60),IF(BI319&lt;AR320,70,80)))+IF(BI320&lt;AS317,IF(BI320&lt;AS315,IF(BI320&lt;AS314,1,2),IF(BI320&lt;AS316,3,4)),IF(BI320&lt;AS319,IF(BI320&lt;AS318,5,6),IF(BI320&lt;AS320,7,8)))</f>
        <v>65</v>
      </c>
      <c r="BJ317" s="16">
        <f ca="1">IF(BJ319&lt;AR317,IF(BJ319&lt;AR315,IF(BJ319&lt;AR314,10,20),IF(BJ319&lt;AR316,30,40)),IF(BJ319&lt;AR319,IF(BJ319&lt;AR318,50,60),IF(BJ319&lt;AR320,70,80)))+IF(BJ320&lt;AS317,IF(BJ320&lt;AS315,IF(BJ320&lt;AS314,1,2),IF(BJ320&lt;AS316,3,4)),IF(BJ320&lt;AS319,IF(BJ320&lt;AS318,5,6),IF(BJ320&lt;AS320,7,8)))</f>
        <v>65</v>
      </c>
      <c r="BK317" s="16">
        <f ca="1">IF(BK319&lt;AR317,IF(BK319&lt;AR315,IF(BK319&lt;AR314,10,20),IF(BK319&lt;AR316,30,40)),IF(BK319&lt;AR319,IF(BK319&lt;AR318,50,60),IF(BK319&lt;AR320,70,80)))+IF(BK320&lt;AS317,IF(BK320&lt;AS315,IF(BK320&lt;AS314,1,2),IF(BK320&lt;AS316,3,4)),IF(BK320&lt;AS319,IF(BK320&lt;AS318,5,6),IF(BK320&lt;AS320,7,8)))</f>
        <v>75</v>
      </c>
      <c r="BL317" s="16">
        <f ca="1">IF(BL319&lt;AR317,IF(BL319&lt;AR315,IF(BL319&lt;AR314,10,20),IF(BL319&lt;AR316,30,40)),IF(BL319&lt;AR319,IF(BL319&lt;AR318,50,60),IF(BL319&lt;AR320,70,80)))+IF(BL320&lt;AS317,IF(BL320&lt;AS315,IF(BL320&lt;AS314,1,2),IF(BL320&lt;AS316,3,4)),IF(BL320&lt;AS319,IF(BL320&lt;AS318,5,6),IF(BL320&lt;AS320,7,8)))</f>
        <v>65</v>
      </c>
      <c r="BM317" s="16">
        <f ca="1">IF(BM319&lt;AR317,IF(BM319&lt;AR315,IF(BM319&lt;AR314,10,20),IF(BM319&lt;AR316,30,40)),IF(BM319&lt;AR319,IF(BM319&lt;AR318,50,60),IF(BM319&lt;AR320,70,80)))+IF(BM320&lt;AS317,IF(BM320&lt;AS315,IF(BM320&lt;AS314,1,2),IF(BM320&lt;AS316,3,4)),IF(BM320&lt;AS319,IF(BM320&lt;AS318,5,6),IF(BM320&lt;AS320,7,8)))</f>
        <v>65</v>
      </c>
      <c r="BN317" s="16">
        <f ca="1">IF(BN319&lt;AR317,IF(BN319&lt;AR315,IF(BN319&lt;AR314,10,20),IF(BN319&lt;AR316,30,40)),IF(BN319&lt;AR319,IF(BN319&lt;AR318,50,60),IF(BN319&lt;AR320,70,80)))+IF(BN320&lt;AS317,IF(BN320&lt;AS315,IF(BN320&lt;AS314,1,2),IF(BN320&lt;AS316,3,4)),IF(BN320&lt;AS319,IF(BN320&lt;AS318,5,6),IF(BN320&lt;AS320,7,8)))</f>
        <v>65</v>
      </c>
      <c r="BO317" s="16">
        <f ca="1">IF(BO319&lt;AR317,IF(BO319&lt;AR315,IF(BO319&lt;AR314,10,20),IF(BO319&lt;AR316,30,40)),IF(BO319&lt;AR319,IF(BO319&lt;AR318,50,60),IF(BO319&lt;AR320,70,80)))+IF(BO320&lt;AS317,IF(BO320&lt;AS315,IF(BO320&lt;AS314,1,2),IF(BO320&lt;AS316,3,4)),IF(BO320&lt;AS319,IF(BO320&lt;AS318,5,6),IF(BO320&lt;AS320,7,8)))</f>
        <v>65</v>
      </c>
      <c r="BP317" s="16">
        <f ca="1">IF(BP319&lt;AR317,IF(BP319&lt;AR315,IF(BP319&lt;AR314,10,20),IF(BP319&lt;AR316,30,40)),IF(BP319&lt;AR319,IF(BP319&lt;AR318,50,60),IF(BP319&lt;AR320,70,80)))+IF(BP320&lt;AS317,IF(BP320&lt;AS315,IF(BP320&lt;AS314,1,2),IF(BP320&lt;AS316,3,4)),IF(BP320&lt;AS319,IF(BP320&lt;AS318,5,6),IF(BP320&lt;AS320,7,8)))</f>
        <v>65</v>
      </c>
      <c r="BQ317" s="16">
        <f ca="1">IF(BQ319&lt;AR317,IF(BQ319&lt;AR315,IF(BQ319&lt;AR314,10,20),IF(BQ319&lt;AR316,30,40)),IF(BQ319&lt;AR319,IF(BQ319&lt;AR318,50,60),IF(BQ319&lt;AR320,70,80)))+IF(BQ320&lt;AS317,IF(BQ320&lt;AS315,IF(BQ320&lt;AS314,1,2),IF(BQ320&lt;AS316,3,4)),IF(BQ320&lt;AS319,IF(BQ320&lt;AS318,5,6),IF(BQ320&lt;AS320,7,8)))</f>
        <v>65</v>
      </c>
      <c r="BR317" s="16">
        <f ca="1">IF(BR319&lt;AR317,IF(BR319&lt;AR315,IF(BR319&lt;AR314,10,20),IF(BR319&lt;AR316,30,40)),IF(BR319&lt;AR319,IF(BR319&lt;AR318,50,60),IF(BR319&lt;AR320,70,80)))+IF(BR320&lt;AS317,IF(BR320&lt;AS315,IF(BR320&lt;AS314,1,2),IF(BR320&lt;AS316,3,4)),IF(BR320&lt;AS319,IF(BR320&lt;AS318,5,6),IF(BR320&lt;AS320,7,8)))</f>
        <v>65</v>
      </c>
      <c r="BS317" s="16">
        <f ca="1">IF(BS319&lt;AR317,IF(BS319&lt;AR315,IF(BS319&lt;AR314,10,20),IF(BS319&lt;AR316,30,40)),IF(BS319&lt;AR319,IF(BS319&lt;AR318,50,60),IF(BS319&lt;AR320,70,80)))+IF(BS320&lt;AS317,IF(BS320&lt;AS315,IF(BS320&lt;AS314,1,2),IF(BS320&lt;AS316,3,4)),IF(BS320&lt;AS319,IF(BS320&lt;AS318,5,6),IF(BS320&lt;AS320,7,8)))</f>
        <v>65</v>
      </c>
      <c r="BT317" s="16">
        <f ca="1">IF(BT319&lt;AR317,IF(BT319&lt;AR315,IF(BT319&lt;AR314,10,20),IF(BT319&lt;AR316,30,40)),IF(BT319&lt;AR319,IF(BT319&lt;AR318,50,60),IF(BT319&lt;AR320,70,80)))+IF(BT320&lt;AS317,IF(BT320&lt;AS315,IF(BT320&lt;AS314,1,2),IF(BT320&lt;AS316,3,4)),IF(BT320&lt;AS319,IF(BT320&lt;AS318,5,6),IF(BT320&lt;AS320,7,8)))</f>
        <v>65</v>
      </c>
      <c r="BU317" s="16">
        <f ca="1">IF(BU319&lt;AR317,IF(BU319&lt;AR315,IF(BU319&lt;AR314,10,20),IF(BU319&lt;AR316,30,40)),IF(BU319&lt;AR319,IF(BU319&lt;AR318,50,60),IF(BU319&lt;AR320,70,80)))+IF(BU320&lt;AS317,IF(BU320&lt;AS315,IF(BU320&lt;AS314,1,2),IF(BU320&lt;AS316,3,4)),IF(BU320&lt;AS319,IF(BU320&lt;AS318,5,6),IF(BU320&lt;AS320,7,8)))</f>
        <v>65</v>
      </c>
      <c r="BV317" s="16">
        <f ca="1">IF(BV319&lt;AR317,IF(BV319&lt;AR315,IF(BV319&lt;AR314,10,20),IF(BV319&lt;AR316,30,40)),IF(BV319&lt;AR319,IF(BV319&lt;AR318,50,60),IF(BV319&lt;AR320,70,80)))+IF(BV320&lt;AS317,IF(BV320&lt;AS315,IF(BV320&lt;AS314,1,2),IF(BV320&lt;AS316,3,4)),IF(BV320&lt;AS319,IF(BV320&lt;AS318,5,6),IF(BV320&lt;AS320,7,8)))</f>
        <v>65</v>
      </c>
      <c r="BW317" s="16">
        <f ca="1">IF(BW319&lt;AR317,IF(BW319&lt;AR315,IF(BW319&lt;AR314,10,20),IF(BW319&lt;AR316,30,40)),IF(BW319&lt;AR319,IF(BW319&lt;AR318,50,60),IF(BW319&lt;AR320,70,80)))+IF(BW320&lt;AS317,IF(BW320&lt;AS315,IF(BW320&lt;AS314,1,2),IF(BW320&lt;AS316,3,4)),IF(BW320&lt;AS319,IF(BW320&lt;AS318,5,6),IF(BW320&lt;AS320,7,8)))</f>
        <v>65</v>
      </c>
      <c r="BX317" s="16">
        <f ca="1">IF(BX319&lt;AR317,IF(BX319&lt;AR315,IF(BX319&lt;AR314,10,20),IF(BX319&lt;AR316,30,40)),IF(BX319&lt;AR319,IF(BX319&lt;AR318,50,60),IF(BX319&lt;AR320,70,80)))+IF(BX320&lt;AS317,IF(BX320&lt;AS315,IF(BX320&lt;AS314,1,2),IF(BX320&lt;AS316,3,4)),IF(BX320&lt;AS319,IF(BX320&lt;AS318,5,6),IF(BX320&lt;AS320,7,8)))</f>
        <v>65</v>
      </c>
      <c r="BY317" s="16">
        <f ca="1">IF(BY319&lt;AR317,IF(BY319&lt;AR315,IF(BY319&lt;AR314,10,20),IF(BY319&lt;AR316,30,40)),IF(BY319&lt;AR319,IF(BY319&lt;AR318,50,60),IF(BY319&lt;AR320,70,80)))+IF(BY320&lt;AS317,IF(BY320&lt;AS315,IF(BY320&lt;AS314,1,2),IF(BY320&lt;AS316,3,4)),IF(BY320&lt;AS319,IF(BY320&lt;AS318,5,6),IF(BY320&lt;AS320,7,8)))</f>
        <v>65</v>
      </c>
      <c r="BZ317" s="16">
        <f ca="1">IF(BZ319&lt;AR317,IF(BZ319&lt;AR315,IF(BZ319&lt;AR314,10,20),IF(BZ319&lt;AR316,30,40)),IF(BZ319&lt;AR319,IF(BZ319&lt;AR318,50,60),IF(BZ319&lt;AR320,70,80)))+IF(BZ320&lt;AS317,IF(BZ320&lt;AS315,IF(BZ320&lt;AS314,1,2),IF(BZ320&lt;AS316,3,4)),IF(BZ320&lt;AS319,IF(BZ320&lt;AS318,5,6),IF(BZ320&lt;AS320,7,8)))</f>
        <v>65</v>
      </c>
      <c r="CA317" s="16">
        <f ca="1">IF(CA319&lt;AR317,IF(CA319&lt;AR315,IF(CA319&lt;AR314,10,20),IF(CA319&lt;AR316,30,40)),IF(CA319&lt;AR319,IF(CA319&lt;AR318,50,60),IF(CA319&lt;AR320,70,80)))+IF(CA320&lt;AS317,IF(CA320&lt;AS315,IF(CA320&lt;AS314,1,2),IF(CA320&lt;AS316,3,4)),IF(CA320&lt;AS319,IF(CA320&lt;AS318,5,6),IF(CA320&lt;AS320,7,8)))</f>
        <v>65</v>
      </c>
      <c r="CB317" s="16">
        <f ca="1">IF(CB319&lt;AR317,IF(CB319&lt;AR315,IF(CB319&lt;AR314,10,20),IF(CB319&lt;AR316,30,40)),IF(CB319&lt;AR319,IF(CB319&lt;AR318,50,60),IF(CB319&lt;AR320,70,80)))+IF(CB320&lt;AS317,IF(CB320&lt;AS315,IF(CB320&lt;AS314,1,2),IF(CB320&lt;AS316,3,4)),IF(CB320&lt;AS319,IF(CB320&lt;AS318,5,6),IF(CB320&lt;AS320,7,8)))</f>
        <v>65</v>
      </c>
      <c r="CC317" s="16">
        <f ca="1">IF(CC319&lt;AR317,IF(CC319&lt;AR315,IF(CC319&lt;AR314,10,20),IF(CC319&lt;AR316,30,40)),IF(CC319&lt;AR319,IF(CC319&lt;AR318,50,60),IF(CC319&lt;AR320,70,80)))+IF(CC320&lt;AS317,IF(CC320&lt;AS315,IF(CC320&lt;AS314,1,2),IF(CC320&lt;AS316,3,4)),IF(CC320&lt;AS319,IF(CC320&lt;AS318,5,6),IF(CC320&lt;AS320,7,8)))</f>
        <v>75</v>
      </c>
      <c r="CD317" s="16">
        <f ca="1">IF(CD319&lt;AR317,IF(CD319&lt;AR315,IF(CD319&lt;AR314,10,20),IF(CD319&lt;AR316,30,40)),IF(CD319&lt;AR319,IF(CD319&lt;AR318,50,60),IF(CD319&lt;AR320,70,80)))+IF(CD320&lt;AS317,IF(CD320&lt;AS315,IF(CD320&lt;AS314,1,2),IF(CD320&lt;AS316,3,4)),IF(CD320&lt;AS319,IF(CD320&lt;AS318,5,6),IF(CD320&lt;AS320,7,8)))</f>
        <v>65</v>
      </c>
      <c r="CE317" s="16">
        <f ca="1">IF(CE319&lt;AR317,IF(CE319&lt;AR315,IF(CE319&lt;AR314,10,20),IF(CE319&lt;AR316,30,40)),IF(CE319&lt;AR319,IF(CE319&lt;AR318,50,60),IF(CE319&lt;AR320,70,80)))+IF(CE320&lt;AS317,IF(CE320&lt;AS315,IF(CE320&lt;AS314,1,2),IF(CE320&lt;AS316,3,4)),IF(CE320&lt;AS319,IF(CE320&lt;AS318,5,6),IF(CE320&lt;AS320,7,8)))</f>
        <v>65</v>
      </c>
      <c r="CF317" s="16">
        <f ca="1">IF(CF319&lt;AR317,IF(CF319&lt;AR315,IF(CF319&lt;AR314,10,20),IF(CF319&lt;AR316,30,40)),IF(CF319&lt;AR319,IF(CF319&lt;AR318,50,60),IF(CF319&lt;AR320,70,80)))+IF(CF320&lt;AS317,IF(CF320&lt;AS315,IF(CF320&lt;AS314,1,2),IF(CF320&lt;AS316,3,4)),IF(CF320&lt;AS319,IF(CF320&lt;AS318,5,6),IF(CF320&lt;AS320,7,8)))</f>
        <v>65</v>
      </c>
      <c r="CG317" s="16">
        <f ca="1">IF(CG319&lt;AR317,IF(CG319&lt;AR315,IF(CG319&lt;AR314,10,20),IF(CG319&lt;AR316,30,40)),IF(CG319&lt;AR319,IF(CG319&lt;AR318,50,60),IF(CG319&lt;AR320,70,80)))+IF(CG320&lt;AS317,IF(CG320&lt;AS315,IF(CG320&lt;AS314,1,2),IF(CG320&lt;AS316,3,4)),IF(CG320&lt;AS319,IF(CG320&lt;AS318,5,6),IF(CG320&lt;AS320,7,8)))</f>
        <v>65</v>
      </c>
      <c r="CH317" s="16">
        <f ca="1">IF(CH319&lt;AR317,IF(CH319&lt;AR315,IF(CH319&lt;AR314,10,20),IF(CH319&lt;AR316,30,40)),IF(CH319&lt;AR319,IF(CH319&lt;AR318,50,60),IF(CH319&lt;AR320,70,80)))+IF(CH320&lt;AS317,IF(CH320&lt;AS315,IF(CH320&lt;AS314,1,2),IF(CH320&lt;AS316,3,4)),IF(CH320&lt;AS319,IF(CH320&lt;AS318,5,6),IF(CH320&lt;AS320,7,8)))</f>
        <v>65</v>
      </c>
      <c r="CI317" s="16">
        <f ca="1">IF(CI319&lt;AR317,IF(CI319&lt;AR315,IF(CI319&lt;AR314,10,20),IF(CI319&lt;AR316,30,40)),IF(CI319&lt;AR319,IF(CI319&lt;AR318,50,60),IF(CI319&lt;AR320,70,80)))+IF(CI320&lt;AS317,IF(CI320&lt;AS315,IF(CI320&lt;AS314,1,2),IF(CI320&lt;AS316,3,4)),IF(CI320&lt;AS319,IF(CI320&lt;AS318,5,6),IF(CI320&lt;AS320,7,8)))</f>
        <v>65</v>
      </c>
      <c r="CJ317" s="16">
        <f ca="1">IF(CJ319&lt;AR317,IF(CJ319&lt;AR315,IF(CJ319&lt;AR314,10,20),IF(CJ319&lt;AR316,30,40)),IF(CJ319&lt;AR319,IF(CJ319&lt;AR318,50,60),IF(CJ319&lt;AR320,70,80)))+IF(CJ320&lt;AS317,IF(CJ320&lt;AS315,IF(CJ320&lt;AS314,1,2),IF(CJ320&lt;AS316,3,4)),IF(CJ320&lt;AS319,IF(CJ320&lt;AS318,5,6),IF(CJ320&lt;AS320,7,8)))</f>
        <v>65</v>
      </c>
      <c r="CK317" s="16">
        <f ca="1">IF(CK319&lt;AR317,IF(CK319&lt;AR315,IF(CK319&lt;AR314,10,20),IF(CK319&lt;AR316,30,40)),IF(CK319&lt;AR319,IF(CK319&lt;AR318,50,60),IF(CK319&lt;AR320,70,80)))+IF(CK320&lt;AS317,IF(CK320&lt;AS315,IF(CK320&lt;AS314,1,2),IF(CK320&lt;AS316,3,4)),IF(CK320&lt;AS319,IF(CK320&lt;AS318,5,6),IF(CK320&lt;AS320,7,8)))</f>
        <v>65</v>
      </c>
      <c r="CL317" s="16">
        <f ca="1">IF(CL319&lt;AR317,IF(CL319&lt;AR315,IF(CL319&lt;AR314,10,20),IF(CL319&lt;AR316,30,40)),IF(CL319&lt;AR319,IF(CL319&lt;AR318,50,60),IF(CL319&lt;AR320,70,80)))+IF(CL320&lt;AS317,IF(CL320&lt;AS315,IF(CL320&lt;AS314,1,2),IF(CL320&lt;AS316,3,4)),IF(CL320&lt;AS319,IF(CL320&lt;AS318,5,6),IF(CL320&lt;AS320,7,8)))</f>
        <v>65</v>
      </c>
      <c r="CM317" s="16">
        <f ca="1">IF(CM319&lt;AR317,IF(CM319&lt;AR315,IF(CM319&lt;AR314,10,20),IF(CM319&lt;AR316,30,40)),IF(CM319&lt;AR319,IF(CM319&lt;AR318,50,60),IF(CM319&lt;AR320,70,80)))+IF(CM320&lt;AS317,IF(CM320&lt;AS315,IF(CM320&lt;AS314,1,2),IF(CM320&lt;AS316,3,4)),IF(CM320&lt;AS319,IF(CM320&lt;AS318,5,6),IF(CM320&lt;AS320,7,8)))</f>
        <v>65</v>
      </c>
      <c r="CN317" s="16">
        <f ca="1">IF(CN319&lt;AR317,IF(CN319&lt;AR315,IF(CN319&lt;AR314,10,20),IF(CN319&lt;AR316,30,40)),IF(CN319&lt;AR319,IF(CN319&lt;AR318,50,60),IF(CN319&lt;AR320,70,80)))+IF(CN320&lt;AS317,IF(CN320&lt;AS315,IF(CN320&lt;AS314,1,2),IF(CN320&lt;AS316,3,4)),IF(CN320&lt;AS319,IF(CN320&lt;AS318,5,6),IF(CN320&lt;AS320,7,8)))</f>
        <v>65</v>
      </c>
      <c r="CO317" s="16">
        <f ca="1">IF(CO319&lt;AR317,IF(CO319&lt;AR315,IF(CO319&lt;AR314,10,20),IF(CO319&lt;AR316,30,40)),IF(CO319&lt;AR319,IF(CO319&lt;AR318,50,60),IF(CO319&lt;AR320,70,80)))+IF(CO320&lt;AS317,IF(CO320&lt;AS315,IF(CO320&lt;AS314,1,2),IF(CO320&lt;AS316,3,4)),IF(CO320&lt;AS319,IF(CO320&lt;AS318,5,6),IF(CO320&lt;AS320,7,8)))</f>
        <v>65</v>
      </c>
      <c r="CP317" s="16">
        <f ca="1">IF(CP319&lt;AR317,IF(CP319&lt;AR315,IF(CP319&lt;AR314,10,20),IF(CP319&lt;AR316,30,40)),IF(CP319&lt;AR319,IF(CP319&lt;AR318,50,60),IF(CP319&lt;AR320,70,80)))+IF(CP320&lt;AS317,IF(CP320&lt;AS315,IF(CP320&lt;AS314,1,2),IF(CP320&lt;AS316,3,4)),IF(CP320&lt;AS319,IF(CP320&lt;AS318,5,6),IF(CP320&lt;AS320,7,8)))</f>
        <v>65</v>
      </c>
      <c r="CQ317" s="16">
        <f ca="1">IF(CQ319&lt;AR317,IF(CQ319&lt;AR315,IF(CQ319&lt;AR314,10,20),IF(CQ319&lt;AR316,30,40)),IF(CQ319&lt;AR319,IF(CQ319&lt;AR318,50,60),IF(CQ319&lt;AR320,70,80)))+IF(CQ320&lt;AS317,IF(CQ320&lt;AS315,IF(CQ320&lt;AS314,1,2),IF(CQ320&lt;AS316,3,4)),IF(CQ320&lt;AS319,IF(CQ320&lt;AS318,5,6),IF(CQ320&lt;AS320,7,8)))</f>
        <v>65</v>
      </c>
      <c r="CR317" s="16">
        <f ca="1">IF(CR319&lt;AR317,IF(CR319&lt;AR315,IF(CR319&lt;AR314,10,20),IF(CR319&lt;AR316,30,40)),IF(CR319&lt;AR319,IF(CR319&lt;AR318,50,60),IF(CR319&lt;AR320,70,80)))+IF(CR320&lt;AS317,IF(CR320&lt;AS315,IF(CR320&lt;AS314,1,2),IF(CR320&lt;AS316,3,4)),IF(CR320&lt;AS319,IF(CR320&lt;AS318,5,6),IF(CR320&lt;AS320,7,8)))</f>
        <v>65</v>
      </c>
      <c r="DO317" s="2">
        <v>159</v>
      </c>
      <c r="DP317" s="2">
        <f t="shared" si="549"/>
        <v>0.79500000000000004</v>
      </c>
      <c r="DQ317" s="1">
        <f t="shared" si="550"/>
        <v>0.77222222222222225</v>
      </c>
    </row>
    <row r="318" spans="1:121" x14ac:dyDescent="0.35">
      <c r="A318" s="23"/>
      <c r="B318" s="38">
        <v>0.125</v>
      </c>
      <c r="C318" s="49">
        <v>50</v>
      </c>
      <c r="D318" s="26">
        <f ca="1">AE305/AE309</f>
        <v>9.4500590628691424E-3</v>
      </c>
      <c r="E318" s="19">
        <f ca="1">COUNTIF(AU315:CR318,51)</f>
        <v>0</v>
      </c>
      <c r="F318" s="19">
        <f ca="1">COUNTIF(AU315:CR318,52)</f>
        <v>0</v>
      </c>
      <c r="G318" s="19">
        <f ca="1">COUNTIF(AU315:CR318,53)</f>
        <v>0</v>
      </c>
      <c r="H318" s="19">
        <f ca="1">COUNTIF(AU315:CR318,54)</f>
        <v>0</v>
      </c>
      <c r="I318" s="19">
        <f ca="1">COUNTIF(AU315:CR318,55)</f>
        <v>1</v>
      </c>
      <c r="J318" s="19">
        <f ca="1">COUNTIF(AU315:CR318,56)</f>
        <v>0</v>
      </c>
      <c r="K318" s="19">
        <f ca="1">COUNTIF(AU315:CR318,57)</f>
        <v>0</v>
      </c>
      <c r="L318" s="19">
        <f ca="1">COUNTIF(AU315:CR318,58)</f>
        <v>0</v>
      </c>
      <c r="N318" s="45">
        <f ca="1">ROUNDDOWN(E318*$AK$19+RAND(),0)</f>
        <v>0</v>
      </c>
      <c r="O318" s="45">
        <f ca="1">ROUNDDOWN(F318*$AL$19+RAND(),0)</f>
        <v>0</v>
      </c>
      <c r="P318" s="45">
        <f ca="1">ROUNDDOWN(G318*$AM$19+RAND(),0)</f>
        <v>0</v>
      </c>
      <c r="Q318" s="45">
        <f ca="1">ROUNDDOWN(H318*$AN$19+RAND(),0)</f>
        <v>0</v>
      </c>
      <c r="R318" s="45">
        <f ca="1">ROUNDDOWN(I318*$AO$19+RAND(),0)</f>
        <v>0</v>
      </c>
      <c r="S318" s="45">
        <f ca="1">ROUNDDOWN(J318*$AP$19+RAND(),0)</f>
        <v>0</v>
      </c>
      <c r="T318" s="45">
        <f ca="1">ROUNDDOWN(K318*$AQ$19+RAND(),0)</f>
        <v>0</v>
      </c>
      <c r="U318" s="45">
        <f ca="1">ROUNDDOWN(L318*$AR$19+RAND(),0)</f>
        <v>0</v>
      </c>
      <c r="W318" s="47">
        <f t="shared" ca="1" si="653"/>
        <v>0</v>
      </c>
      <c r="X318" s="47">
        <f t="shared" ca="1" si="639"/>
        <v>0</v>
      </c>
      <c r="Y318" s="47">
        <f t="shared" ca="1" si="640"/>
        <v>0</v>
      </c>
      <c r="Z318" s="47">
        <f t="shared" ca="1" si="641"/>
        <v>0</v>
      </c>
      <c r="AA318" s="47">
        <f t="shared" ca="1" si="642"/>
        <v>0</v>
      </c>
      <c r="AB318" s="47">
        <f t="shared" ca="1" si="643"/>
        <v>0</v>
      </c>
      <c r="AC318" s="47">
        <f t="shared" ca="1" si="644"/>
        <v>0</v>
      </c>
      <c r="AD318" s="47">
        <f t="shared" ca="1" si="645"/>
        <v>0</v>
      </c>
      <c r="AE318" s="21">
        <f t="shared" ca="1" si="654"/>
        <v>18</v>
      </c>
      <c r="AH318" s="48">
        <f t="shared" ca="1" si="655"/>
        <v>0</v>
      </c>
      <c r="AI318" s="48">
        <f t="shared" ca="1" si="646"/>
        <v>0</v>
      </c>
      <c r="AJ318" s="48">
        <f t="shared" ca="1" si="647"/>
        <v>0</v>
      </c>
      <c r="AK318" s="48">
        <f t="shared" ca="1" si="648"/>
        <v>0</v>
      </c>
      <c r="AL318" s="48">
        <f t="shared" ca="1" si="649"/>
        <v>0</v>
      </c>
      <c r="AM318" s="48">
        <f t="shared" ca="1" si="650"/>
        <v>0</v>
      </c>
      <c r="AN318" s="48">
        <f t="shared" ca="1" si="651"/>
        <v>0</v>
      </c>
      <c r="AO318" s="48">
        <f t="shared" ca="1" si="652"/>
        <v>0</v>
      </c>
      <c r="AQ318" s="1">
        <v>50</v>
      </c>
      <c r="AR318" s="13">
        <f t="shared" ca="1" si="656"/>
        <v>9.4500590628691424E-3</v>
      </c>
      <c r="AS318" s="13">
        <f ca="1">AS317+I313</f>
        <v>0.99750623441396513</v>
      </c>
      <c r="AT318" s="8">
        <v>5</v>
      </c>
      <c r="AU318" s="16">
        <f ca="1">IF(AU321&lt;AR317,IF(AU321&lt;AR315,IF(AU321&lt;AR314,10,20),IF(AU321&lt;AR316,30,40)),IF(AU321&lt;AR319,IF(AU321&lt;AR318,50,60),IF(AU321&lt;AR320,70,80)))+IF(AU322&lt;AS317,IF(AU322&lt;AS315,IF(AU322&lt;AS314,1,2),IF(AU322&lt;AS316,3,4)),IF(AU322&lt;AS319,IF(AU322&lt;AS318,5,6),IF(AU322&lt;AS320,7,8)))</f>
        <v>65</v>
      </c>
      <c r="AV318" s="16">
        <f ca="1">IF(AV321&lt;AR317,IF(AV321&lt;AR315,IF(AV321&lt;AR314,10,20),IF(AV321&lt;AR316,30,40)),IF(AV321&lt;AR319,IF(AV321&lt;AR318,50,60),IF(AV321&lt;AR320,70,80)))+IF(AV322&lt;AS317,IF(AV322&lt;AS315,IF(AV322&lt;AS314,1,2),IF(AV322&lt;AS316,3,4)),IF(AV322&lt;AS319,IF(AV322&lt;AS318,5,6),IF(AV322&lt;AS320,7,8)))</f>
        <v>65</v>
      </c>
      <c r="AW318" s="16">
        <f ca="1">IF(AW321&lt;AR317,IF(AW321&lt;AR315,IF(AW321&lt;AR314,10,20),IF(AW321&lt;AR316,30,40)),IF(AW321&lt;AR319,IF(AW321&lt;AR318,50,60),IF(AW321&lt;AR320,70,80)))+IF(AW322&lt;AS317,IF(AW322&lt;AS315,IF(AW322&lt;AS314,1,2),IF(AW322&lt;AS316,3,4)),IF(AW322&lt;AS319,IF(AW322&lt;AS318,5,6),IF(AW322&lt;AS320,7,8)))</f>
        <v>65</v>
      </c>
      <c r="AX318" s="16">
        <f ca="1">IF(AX321&lt;AR317,IF(AX321&lt;AR315,IF(AX321&lt;AR314,10,20),IF(AX321&lt;AR316,30,40)),IF(AX321&lt;AR319,IF(AX321&lt;AR318,50,60),IF(AX321&lt;AR320,70,80)))+IF(AX322&lt;AS317,IF(AX322&lt;AS315,IF(AX322&lt;AS314,1,2),IF(AX322&lt;AS316,3,4)),IF(AX322&lt;AS319,IF(AX322&lt;AS318,5,6),IF(AX322&lt;AS320,7,8)))</f>
        <v>65</v>
      </c>
      <c r="AY318" s="16">
        <f ca="1">IF(AY321&lt;AR317,IF(AY321&lt;AR315,IF(AY321&lt;AR314,10,20),IF(AY321&lt;AR316,30,40)),IF(AY321&lt;AR319,IF(AY321&lt;AR318,50,60),IF(AY321&lt;AR320,70,80)))+IF(AY322&lt;AS317,IF(AY322&lt;AS315,IF(AY322&lt;AS314,1,2),IF(AY322&lt;AS316,3,4)),IF(AY322&lt;AS319,IF(AY322&lt;AS318,5,6),IF(AY322&lt;AS320,7,8)))</f>
        <v>65</v>
      </c>
      <c r="AZ318" s="16">
        <f ca="1">IF(AZ321&lt;AR317,IF(AZ321&lt;AR315,IF(AZ321&lt;AR314,10,20),IF(AZ321&lt;AR316,30,40)),IF(AZ321&lt;AR319,IF(AZ321&lt;AR318,50,60),IF(AZ321&lt;AR320,70,80)))+IF(AZ322&lt;AS317,IF(AZ322&lt;AS315,IF(AZ322&lt;AS314,1,2),IF(AZ322&lt;AS316,3,4)),IF(AZ322&lt;AS319,IF(AZ322&lt;AS318,5,6),IF(AZ322&lt;AS320,7,8)))</f>
        <v>65</v>
      </c>
      <c r="BA318" s="16">
        <f ca="1">IF(BA321&lt;AR317,IF(BA321&lt;AR315,IF(BA321&lt;AR314,10,20),IF(BA321&lt;AR316,30,40)),IF(BA321&lt;AR319,IF(BA321&lt;AR318,50,60),IF(BA321&lt;AR320,70,80)))+IF(BA322&lt;AS317,IF(BA322&lt;AS315,IF(BA322&lt;AS314,1,2),IF(BA322&lt;AS316,3,4)),IF(BA322&lt;AS319,IF(BA322&lt;AS318,5,6),IF(BA322&lt;AS320,7,8)))</f>
        <v>65</v>
      </c>
      <c r="BB318" s="16">
        <f ca="1">IF(BB321&lt;AR317,IF(BB321&lt;AR315,IF(BB321&lt;AR314,10,20),IF(BB321&lt;AR316,30,40)),IF(BB321&lt;AR319,IF(BB321&lt;AR318,50,60),IF(BB321&lt;AR320,70,80)))+IF(BB322&lt;AS317,IF(BB322&lt;AS315,IF(BB322&lt;AS314,1,2),IF(BB322&lt;AS316,3,4)),IF(BB322&lt;AS319,IF(BB322&lt;AS318,5,6),IF(BB322&lt;AS320,7,8)))</f>
        <v>64</v>
      </c>
      <c r="BC318" s="16">
        <f ca="1">IF(BC321&lt;AR317,IF(BC321&lt;AR315,IF(BC321&lt;AR314,10,20),IF(BC321&lt;AR316,30,40)),IF(BC321&lt;AR319,IF(BC321&lt;AR318,50,60),IF(BC321&lt;AR320,70,80)))+IF(BC322&lt;AS317,IF(BC322&lt;AS315,IF(BC322&lt;AS314,1,2),IF(BC322&lt;AS316,3,4)),IF(BC322&lt;AS319,IF(BC322&lt;AS318,5,6),IF(BC322&lt;AS320,7,8)))</f>
        <v>65</v>
      </c>
      <c r="BD318" s="16">
        <f ca="1">IF(BD321&lt;AR317,IF(BD321&lt;AR315,IF(BD321&lt;AR314,10,20),IF(BD321&lt;AR316,30,40)),IF(BD321&lt;AR319,IF(BD321&lt;AR318,50,60),IF(BD321&lt;AR320,70,80)))+IF(BD322&lt;AS317,IF(BD322&lt;AS315,IF(BD322&lt;AS314,1,2),IF(BD322&lt;AS316,3,4)),IF(BD322&lt;AS319,IF(BD322&lt;AS318,5,6),IF(BD322&lt;AS320,7,8)))</f>
        <v>65</v>
      </c>
      <c r="BE318" s="16">
        <f ca="1">IF(BE321&lt;AR317,IF(BE321&lt;AR315,IF(BE321&lt;AR314,10,20),IF(BE321&lt;AR316,30,40)),IF(BE321&lt;AR319,IF(BE321&lt;AR318,50,60),IF(BE321&lt;AR320,70,80)))+IF(BE322&lt;AS317,IF(BE322&lt;AS315,IF(BE322&lt;AS314,1,2),IF(BE322&lt;AS316,3,4)),IF(BE322&lt;AS319,IF(BE322&lt;AS318,5,6),IF(BE322&lt;AS320,7,8)))</f>
        <v>65</v>
      </c>
      <c r="BF318" s="16">
        <f ca="1">IF(BF321&lt;AR317,IF(BF321&lt;AR315,IF(BF321&lt;AR314,10,20),IF(BF321&lt;AR316,30,40)),IF(BF321&lt;AR319,IF(BF321&lt;AR318,50,60),IF(BF321&lt;AR320,70,80)))+IF(BF322&lt;AS317,IF(BF322&lt;AS315,IF(BF322&lt;AS314,1,2),IF(BF322&lt;AS316,3,4)),IF(BF322&lt;AS319,IF(BF322&lt;AS318,5,6),IF(BF322&lt;AS320,7,8)))</f>
        <v>65</v>
      </c>
      <c r="BG318" s="16">
        <f ca="1">IF(BG321&lt;AR317,IF(BG321&lt;AR315,IF(BG321&lt;AR314,10,20),IF(BG321&lt;AR316,30,40)),IF(BG321&lt;AR319,IF(BG321&lt;AR318,50,60),IF(BG321&lt;AR320,70,80)))+IF(BG322&lt;AS317,IF(BG322&lt;AS315,IF(BG322&lt;AS314,1,2),IF(BG322&lt;AS316,3,4)),IF(BG322&lt;AS319,IF(BG322&lt;AS318,5,6),IF(BG322&lt;AS320,7,8)))</f>
        <v>65</v>
      </c>
      <c r="BH318" s="16">
        <f ca="1">IF(BH321&lt;AR317,IF(BH321&lt;AR315,IF(BH321&lt;AR314,10,20),IF(BH321&lt;AR316,30,40)),IF(BH321&lt;AR319,IF(BH321&lt;AR318,50,60),IF(BH321&lt;AR320,70,80)))+IF(BH322&lt;AS317,IF(BH322&lt;AS315,IF(BH322&lt;AS314,1,2),IF(BH322&lt;AS316,3,4)),IF(BH322&lt;AS319,IF(BH322&lt;AS318,5,6),IF(BH322&lt;AS320,7,8)))</f>
        <v>65</v>
      </c>
      <c r="BI318" s="16">
        <f ca="1">IF(BI321&lt;AR317,IF(BI321&lt;AR315,IF(BI321&lt;AR314,10,20),IF(BI321&lt;AR316,30,40)),IF(BI321&lt;AR319,IF(BI321&lt;AR318,50,60),IF(BI321&lt;AR320,70,80)))+IF(BI322&lt;AS317,IF(BI322&lt;AS315,IF(BI322&lt;AS314,1,2),IF(BI322&lt;AS316,3,4)),IF(BI322&lt;AS319,IF(BI322&lt;AS318,5,6),IF(BI322&lt;AS320,7,8)))</f>
        <v>65</v>
      </c>
      <c r="BJ318" s="16">
        <f ca="1">IF(BJ321&lt;AR317,IF(BJ321&lt;AR315,IF(BJ321&lt;AR314,10,20),IF(BJ321&lt;AR316,30,40)),IF(BJ321&lt;AR319,IF(BJ321&lt;AR318,50,60),IF(BJ321&lt;AR320,70,80)))+IF(BJ322&lt;AS317,IF(BJ322&lt;AS315,IF(BJ322&lt;AS314,1,2),IF(BJ322&lt;AS316,3,4)),IF(BJ322&lt;AS319,IF(BJ322&lt;AS318,5,6),IF(BJ322&lt;AS320,7,8)))</f>
        <v>65</v>
      </c>
      <c r="BK318" s="16">
        <f ca="1">IF(BK321&lt;AR317,IF(BK321&lt;AR315,IF(BK321&lt;AR314,10,20),IF(BK321&lt;AR316,30,40)),IF(BK321&lt;AR319,IF(BK321&lt;AR318,50,60),IF(BK321&lt;AR320,70,80)))+IF(BK322&lt;AS317,IF(BK322&lt;AS315,IF(BK322&lt;AS314,1,2),IF(BK322&lt;AS316,3,4)),IF(BK322&lt;AS319,IF(BK322&lt;AS318,5,6),IF(BK322&lt;AS320,7,8)))</f>
        <v>65</v>
      </c>
      <c r="BL318" s="16">
        <f ca="1">IF(BL321&lt;AR317,IF(BL321&lt;AR315,IF(BL321&lt;AR314,10,20),IF(BL321&lt;AR316,30,40)),IF(BL321&lt;AR319,IF(BL321&lt;AR318,50,60),IF(BL321&lt;AR320,70,80)))+IF(BL322&lt;AS317,IF(BL322&lt;AS315,IF(BL322&lt;AS314,1,2),IF(BL322&lt;AS316,3,4)),IF(BL322&lt;AS319,IF(BL322&lt;AS318,5,6),IF(BL322&lt;AS320,7,8)))</f>
        <v>65</v>
      </c>
      <c r="BM318" s="16">
        <f ca="1">IF(BM321&lt;AR317,IF(BM321&lt;AR315,IF(BM321&lt;AR314,10,20),IF(BM321&lt;AR316,30,40)),IF(BM321&lt;AR319,IF(BM321&lt;AR318,50,60),IF(BM321&lt;AR320,70,80)))+IF(BM322&lt;AS317,IF(BM322&lt;AS315,IF(BM322&lt;AS314,1,2),IF(BM322&lt;AS316,3,4)),IF(BM322&lt;AS319,IF(BM322&lt;AS318,5,6),IF(BM322&lt;AS320,7,8)))</f>
        <v>65</v>
      </c>
      <c r="BN318" s="16">
        <f ca="1">IF(BN321&lt;AR317,IF(BN321&lt;AR315,IF(BN321&lt;AR314,10,20),IF(BN321&lt;AR316,30,40)),IF(BN321&lt;AR319,IF(BN321&lt;AR318,50,60),IF(BN321&lt;AR320,70,80)))+IF(BN322&lt;AS317,IF(BN322&lt;AS315,IF(BN322&lt;AS314,1,2),IF(BN322&lt;AS316,3,4)),IF(BN322&lt;AS319,IF(BN322&lt;AS318,5,6),IF(BN322&lt;AS320,7,8)))</f>
        <v>65</v>
      </c>
      <c r="BO318" s="16">
        <f ca="1">IF(BO321&lt;AR317,IF(BO321&lt;AR315,IF(BO321&lt;AR314,10,20),IF(BO321&lt;AR316,30,40)),IF(BO321&lt;AR319,IF(BO321&lt;AR318,50,60),IF(BO321&lt;AR320,70,80)))+IF(BO322&lt;AS317,IF(BO322&lt;AS315,IF(BO322&lt;AS314,1,2),IF(BO322&lt;AS316,3,4)),IF(BO322&lt;AS319,IF(BO322&lt;AS318,5,6),IF(BO322&lt;AS320,7,8)))</f>
        <v>65</v>
      </c>
      <c r="BP318" s="16">
        <f ca="1">IF(BP321&lt;AR317,IF(BP321&lt;AR315,IF(BP321&lt;AR314,10,20),IF(BP321&lt;AR316,30,40)),IF(BP321&lt;AR319,IF(BP321&lt;AR318,50,60),IF(BP321&lt;AR320,70,80)))+IF(BP322&lt;AS317,IF(BP322&lt;AS315,IF(BP322&lt;AS314,1,2),IF(BP322&lt;AS316,3,4)),IF(BP322&lt;AS319,IF(BP322&lt;AS318,5,6),IF(BP322&lt;AS320,7,8)))</f>
        <v>65</v>
      </c>
      <c r="BQ318" s="16">
        <f ca="1">IF(BQ321&lt;AR317,IF(BQ321&lt;AR315,IF(BQ321&lt;AR314,10,20),IF(BQ321&lt;AR316,30,40)),IF(BQ321&lt;AR319,IF(BQ321&lt;AR318,50,60),IF(BQ321&lt;AR320,70,80)))+IF(BQ322&lt;AS317,IF(BQ322&lt;AS315,IF(BQ322&lt;AS314,1,2),IF(BQ322&lt;AS316,3,4)),IF(BQ322&lt;AS319,IF(BQ322&lt;AS318,5,6),IF(BQ322&lt;AS320,7,8)))</f>
        <v>65</v>
      </c>
      <c r="BR318" s="16">
        <f ca="1">IF(BR321&lt;AR317,IF(BR321&lt;AR315,IF(BR321&lt;AR314,10,20),IF(BR321&lt;AR316,30,40)),IF(BR321&lt;AR319,IF(BR321&lt;AR318,50,60),IF(BR321&lt;AR320,70,80)))+IF(BR322&lt;AS317,IF(BR322&lt;AS315,IF(BR322&lt;AS314,1,2),IF(BR322&lt;AS316,3,4)),IF(BR322&lt;AS319,IF(BR322&lt;AS318,5,6),IF(BR322&lt;AS320,7,8)))</f>
        <v>65</v>
      </c>
      <c r="BS318" s="16">
        <f ca="1">IF(BS321&lt;AR317,IF(BS321&lt;AR315,IF(BS321&lt;AR314,10,20),IF(BS321&lt;AR316,30,40)),IF(BS321&lt;AR319,IF(BS321&lt;AR318,50,60),IF(BS321&lt;AR320,70,80)))+IF(BS322&lt;AS317,IF(BS322&lt;AS315,IF(BS322&lt;AS314,1,2),IF(BS322&lt;AS316,3,4)),IF(BS322&lt;AS319,IF(BS322&lt;AS318,5,6),IF(BS322&lt;AS320,7,8)))</f>
        <v>65</v>
      </c>
      <c r="BT318" s="16">
        <f ca="1">IF(BT321&lt;AR317,IF(BT321&lt;AR315,IF(BT321&lt;AR314,10,20),IF(BT321&lt;AR316,30,40)),IF(BT321&lt;AR319,IF(BT321&lt;AR318,50,60),IF(BT321&lt;AR320,70,80)))+IF(BT322&lt;AS317,IF(BT322&lt;AS315,IF(BT322&lt;AS314,1,2),IF(BT322&lt;AS316,3,4)),IF(BT322&lt;AS319,IF(BT322&lt;AS318,5,6),IF(BT322&lt;AS320,7,8)))</f>
        <v>65</v>
      </c>
      <c r="BU318" s="16">
        <f ca="1">IF(BU321&lt;AR317,IF(BU321&lt;AR315,IF(BU321&lt;AR314,10,20),IF(BU321&lt;AR316,30,40)),IF(BU321&lt;AR319,IF(BU321&lt;AR318,50,60),IF(BU321&lt;AR320,70,80)))+IF(BU322&lt;AS317,IF(BU322&lt;AS315,IF(BU322&lt;AS314,1,2),IF(BU322&lt;AS316,3,4)),IF(BU322&lt;AS319,IF(BU322&lt;AS318,5,6),IF(BU322&lt;AS320,7,8)))</f>
        <v>65</v>
      </c>
      <c r="BV318" s="16">
        <f ca="1">IF(BV321&lt;AR317,IF(BV321&lt;AR315,IF(BV321&lt;AR314,10,20),IF(BV321&lt;AR316,30,40)),IF(BV321&lt;AR319,IF(BV321&lt;AR318,50,60),IF(BV321&lt;AR320,70,80)))+IF(BV322&lt;AS317,IF(BV322&lt;AS315,IF(BV322&lt;AS314,1,2),IF(BV322&lt;AS316,3,4)),IF(BV322&lt;AS319,IF(BV322&lt;AS318,5,6),IF(BV322&lt;AS320,7,8)))</f>
        <v>65</v>
      </c>
      <c r="BW318" s="16">
        <f ca="1">IF(BW321&lt;AR317,IF(BW321&lt;AR315,IF(BW321&lt;AR314,10,20),IF(BW321&lt;AR316,30,40)),IF(BW321&lt;AR319,IF(BW321&lt;AR318,50,60),IF(BW321&lt;AR320,70,80)))+IF(BW322&lt;AS317,IF(BW322&lt;AS315,IF(BW322&lt;AS314,1,2),IF(BW322&lt;AS316,3,4)),IF(BW322&lt;AS319,IF(BW322&lt;AS318,5,6),IF(BW322&lt;AS320,7,8)))</f>
        <v>65</v>
      </c>
      <c r="BX318" s="16">
        <f ca="1">IF(BX321&lt;AR317,IF(BX321&lt;AR315,IF(BX321&lt;AR314,10,20),IF(BX321&lt;AR316,30,40)),IF(BX321&lt;AR319,IF(BX321&lt;AR318,50,60),IF(BX321&lt;AR320,70,80)))+IF(BX322&lt;AS317,IF(BX322&lt;AS315,IF(BX322&lt;AS314,1,2),IF(BX322&lt;AS316,3,4)),IF(BX322&lt;AS319,IF(BX322&lt;AS318,5,6),IF(BX322&lt;AS320,7,8)))</f>
        <v>65</v>
      </c>
      <c r="BY318" s="16">
        <f ca="1">IF(BY321&lt;AR317,IF(BY321&lt;AR315,IF(BY321&lt;AR314,10,20),IF(BY321&lt;AR316,30,40)),IF(BY321&lt;AR319,IF(BY321&lt;AR318,50,60),IF(BY321&lt;AR320,70,80)))+IF(BY322&lt;AS317,IF(BY322&lt;AS315,IF(BY322&lt;AS314,1,2),IF(BY322&lt;AS316,3,4)),IF(BY322&lt;AS319,IF(BY322&lt;AS318,5,6),IF(BY322&lt;AS320,7,8)))</f>
        <v>65</v>
      </c>
      <c r="BZ318" s="16">
        <f ca="1">IF(BZ321&lt;AR317,IF(BZ321&lt;AR315,IF(BZ321&lt;AR314,10,20),IF(BZ321&lt;AR316,30,40)),IF(BZ321&lt;AR319,IF(BZ321&lt;AR318,50,60),IF(BZ321&lt;AR320,70,80)))+IF(BZ322&lt;AS317,IF(BZ322&lt;AS315,IF(BZ322&lt;AS314,1,2),IF(BZ322&lt;AS316,3,4)),IF(BZ322&lt;AS319,IF(BZ322&lt;AS318,5,6),IF(BZ322&lt;AS320,7,8)))</f>
        <v>65</v>
      </c>
      <c r="CA318" s="16">
        <f ca="1">IF(CA321&lt;AR317,IF(CA321&lt;AR315,IF(CA321&lt;AR314,10,20),IF(CA321&lt;AR316,30,40)),IF(CA321&lt;AR319,IF(CA321&lt;AR318,50,60),IF(CA321&lt;AR320,70,80)))+IF(CA322&lt;AS317,IF(CA322&lt;AS315,IF(CA322&lt;AS314,1,2),IF(CA322&lt;AS316,3,4)),IF(CA322&lt;AS319,IF(CA322&lt;AS318,5,6),IF(CA322&lt;AS320,7,8)))</f>
        <v>65</v>
      </c>
      <c r="CB318" s="16">
        <f ca="1">IF(CB321&lt;AR317,IF(CB321&lt;AR315,IF(CB321&lt;AR314,10,20),IF(CB321&lt;AR316,30,40)),IF(CB321&lt;AR319,IF(CB321&lt;AR318,50,60),IF(CB321&lt;AR320,70,80)))+IF(CB322&lt;AS317,IF(CB322&lt;AS315,IF(CB322&lt;AS314,1,2),IF(CB322&lt;AS316,3,4)),IF(CB322&lt;AS319,IF(CB322&lt;AS318,5,6),IF(CB322&lt;AS320,7,8)))</f>
        <v>65</v>
      </c>
      <c r="CC318" s="16">
        <f ca="1">IF(CC321&lt;AR317,IF(CC321&lt;AR315,IF(CC321&lt;AR314,10,20),IF(CC321&lt;AR316,30,40)),IF(CC321&lt;AR319,IF(CC321&lt;AR318,50,60),IF(CC321&lt;AR320,70,80)))+IF(CC322&lt;AS317,IF(CC322&lt;AS315,IF(CC322&lt;AS314,1,2),IF(CC322&lt;AS316,3,4)),IF(CC322&lt;AS319,IF(CC322&lt;AS318,5,6),IF(CC322&lt;AS320,7,8)))</f>
        <v>65</v>
      </c>
      <c r="CD318" s="16">
        <f ca="1">IF(CD321&lt;AR317,IF(CD321&lt;AR315,IF(CD321&lt;AR314,10,20),IF(CD321&lt;AR316,30,40)),IF(CD321&lt;AR319,IF(CD321&lt;AR318,50,60),IF(CD321&lt;AR320,70,80)))+IF(CD322&lt;AS317,IF(CD322&lt;AS315,IF(CD322&lt;AS314,1,2),IF(CD322&lt;AS316,3,4)),IF(CD322&lt;AS319,IF(CD322&lt;AS318,5,6),IF(CD322&lt;AS320,7,8)))</f>
        <v>65</v>
      </c>
      <c r="CE318" s="16">
        <f ca="1">IF(CE321&lt;AR317,IF(CE321&lt;AR315,IF(CE321&lt;AR314,10,20),IF(CE321&lt;AR316,30,40)),IF(CE321&lt;AR319,IF(CE321&lt;AR318,50,60),IF(CE321&lt;AR320,70,80)))+IF(CE322&lt;AS317,IF(CE322&lt;AS315,IF(CE322&lt;AS314,1,2),IF(CE322&lt;AS316,3,4)),IF(CE322&lt;AS319,IF(CE322&lt;AS318,5,6),IF(CE322&lt;AS320,7,8)))</f>
        <v>65</v>
      </c>
      <c r="CF318" s="16">
        <f ca="1">IF(CF321&lt;AR317,IF(CF321&lt;AR315,IF(CF321&lt;AR314,10,20),IF(CF321&lt;AR316,30,40)),IF(CF321&lt;AR319,IF(CF321&lt;AR318,50,60),IF(CF321&lt;AR320,70,80)))+IF(CF322&lt;AS317,IF(CF322&lt;AS315,IF(CF322&lt;AS314,1,2),IF(CF322&lt;AS316,3,4)),IF(CF322&lt;AS319,IF(CF322&lt;AS318,5,6),IF(CF322&lt;AS320,7,8)))</f>
        <v>65</v>
      </c>
      <c r="CG318" s="16">
        <f ca="1">IF(CG321&lt;AR317,IF(CG321&lt;AR315,IF(CG321&lt;AR314,10,20),IF(CG321&lt;AR316,30,40)),IF(CG321&lt;AR319,IF(CG321&lt;AR318,50,60),IF(CG321&lt;AR320,70,80)))+IF(CG322&lt;AS317,IF(CG322&lt;AS315,IF(CG322&lt;AS314,1,2),IF(CG322&lt;AS316,3,4)),IF(CG322&lt;AS319,IF(CG322&lt;AS318,5,6),IF(CG322&lt;AS320,7,8)))</f>
        <v>65</v>
      </c>
      <c r="CH318" s="16">
        <f ca="1">IF(CH321&lt;AR317,IF(CH321&lt;AR315,IF(CH321&lt;AR314,10,20),IF(CH321&lt;AR316,30,40)),IF(CH321&lt;AR319,IF(CH321&lt;AR318,50,60),IF(CH321&lt;AR320,70,80)))+IF(CH322&lt;AS317,IF(CH322&lt;AS315,IF(CH322&lt;AS314,1,2),IF(CH322&lt;AS316,3,4)),IF(CH322&lt;AS319,IF(CH322&lt;AS318,5,6),IF(CH322&lt;AS320,7,8)))</f>
        <v>65</v>
      </c>
      <c r="CI318" s="16">
        <f ca="1">IF(CI321&lt;AR317,IF(CI321&lt;AR315,IF(CI321&lt;AR314,10,20),IF(CI321&lt;AR316,30,40)),IF(CI321&lt;AR319,IF(CI321&lt;AR318,50,60),IF(CI321&lt;AR320,70,80)))+IF(CI322&lt;AS317,IF(CI322&lt;AS315,IF(CI322&lt;AS314,1,2),IF(CI322&lt;AS316,3,4)),IF(CI322&lt;AS319,IF(CI322&lt;AS318,5,6),IF(CI322&lt;AS320,7,8)))</f>
        <v>65</v>
      </c>
      <c r="CJ318" s="16">
        <f ca="1">IF(CJ321&lt;AR317,IF(CJ321&lt;AR315,IF(CJ321&lt;AR314,10,20),IF(CJ321&lt;AR316,30,40)),IF(CJ321&lt;AR319,IF(CJ321&lt;AR318,50,60),IF(CJ321&lt;AR320,70,80)))+IF(CJ322&lt;AS317,IF(CJ322&lt;AS315,IF(CJ322&lt;AS314,1,2),IF(CJ322&lt;AS316,3,4)),IF(CJ322&lt;AS319,IF(CJ322&lt;AS318,5,6),IF(CJ322&lt;AS320,7,8)))</f>
        <v>65</v>
      </c>
      <c r="CK318" s="16">
        <f ca="1">IF(CK321&lt;AR317,IF(CK321&lt;AR315,IF(CK321&lt;AR314,10,20),IF(CK321&lt;AR316,30,40)),IF(CK321&lt;AR319,IF(CK321&lt;AR318,50,60),IF(CK321&lt;AR320,70,80)))+IF(CK322&lt;AS317,IF(CK322&lt;AS315,IF(CK322&lt;AS314,1,2),IF(CK322&lt;AS316,3,4)),IF(CK322&lt;AS319,IF(CK322&lt;AS318,5,6),IF(CK322&lt;AS320,7,8)))</f>
        <v>65</v>
      </c>
      <c r="CL318" s="16">
        <f ca="1">IF(CL321&lt;AR317,IF(CL321&lt;AR315,IF(CL321&lt;AR314,10,20),IF(CL321&lt;AR316,30,40)),IF(CL321&lt;AR319,IF(CL321&lt;AR318,50,60),IF(CL321&lt;AR320,70,80)))+IF(CL322&lt;AS317,IF(CL322&lt;AS315,IF(CL322&lt;AS314,1,2),IF(CL322&lt;AS316,3,4)),IF(CL322&lt;AS319,IF(CL322&lt;AS318,5,6),IF(CL322&lt;AS320,7,8)))</f>
        <v>65</v>
      </c>
      <c r="CM318" s="16">
        <f ca="1">IF(CM321&lt;AR317,IF(CM321&lt;AR315,IF(CM321&lt;AR314,10,20),IF(CM321&lt;AR316,30,40)),IF(CM321&lt;AR319,IF(CM321&lt;AR318,50,60),IF(CM321&lt;AR320,70,80)))+IF(CM322&lt;AS317,IF(CM322&lt;AS315,IF(CM322&lt;AS314,1,2),IF(CM322&lt;AS316,3,4)),IF(CM322&lt;AS319,IF(CM322&lt;AS318,5,6),IF(CM322&lt;AS320,7,8)))</f>
        <v>65</v>
      </c>
      <c r="CN318" s="16">
        <f ca="1">IF(CN321&lt;AR317,IF(CN321&lt;AR315,IF(CN321&lt;AR314,10,20),IF(CN321&lt;AR316,30,40)),IF(CN321&lt;AR319,IF(CN321&lt;AR318,50,60),IF(CN321&lt;AR320,70,80)))+IF(CN322&lt;AS317,IF(CN322&lt;AS315,IF(CN322&lt;AS314,1,2),IF(CN322&lt;AS316,3,4)),IF(CN322&lt;AS319,IF(CN322&lt;AS318,5,6),IF(CN322&lt;AS320,7,8)))</f>
        <v>65</v>
      </c>
      <c r="CO318" s="16">
        <f ca="1">IF(CO321&lt;AR317,IF(CO321&lt;AR315,IF(CO321&lt;AR314,10,20),IF(CO321&lt;AR316,30,40)),IF(CO321&lt;AR319,IF(CO321&lt;AR318,50,60),IF(CO321&lt;AR320,70,80)))+IF(CO322&lt;AS317,IF(CO322&lt;AS315,IF(CO322&lt;AS314,1,2),IF(CO322&lt;AS316,3,4)),IF(CO322&lt;AS319,IF(CO322&lt;AS318,5,6),IF(CO322&lt;AS320,7,8)))</f>
        <v>65</v>
      </c>
      <c r="CP318" s="16">
        <f ca="1">IF(CP321&lt;AR317,IF(CP321&lt;AR315,IF(CP321&lt;AR314,10,20),IF(CP321&lt;AR316,30,40)),IF(CP321&lt;AR319,IF(CP321&lt;AR318,50,60),IF(CP321&lt;AR320,70,80)))+IF(CP322&lt;AS317,IF(CP322&lt;AS315,IF(CP322&lt;AS314,1,2),IF(CP322&lt;AS316,3,4)),IF(CP322&lt;AS319,IF(CP322&lt;AS318,5,6),IF(CP322&lt;AS320,7,8)))</f>
        <v>65</v>
      </c>
      <c r="CQ318" s="16">
        <f ca="1">IF(CQ321&lt;AR317,IF(CQ321&lt;AR315,IF(CQ321&lt;AR314,10,20),IF(CQ321&lt;AR316,30,40)),IF(CQ321&lt;AR319,IF(CQ321&lt;AR318,50,60),IF(CQ321&lt;AR320,70,80)))+IF(CQ322&lt;AS317,IF(CQ322&lt;AS315,IF(CQ322&lt;AS314,1,2),IF(CQ322&lt;AS316,3,4)),IF(CQ322&lt;AS319,IF(CQ322&lt;AS318,5,6),IF(CQ322&lt;AS320,7,8)))</f>
        <v>65</v>
      </c>
      <c r="CR318" s="16">
        <f ca="1">IF(CR321&lt;AR317,IF(CR321&lt;AR315,IF(CR321&lt;AR314,10,20),IF(CR321&lt;AR316,30,40)),IF(CR321&lt;AR319,IF(CR321&lt;AR318,50,60),IF(CR321&lt;AR320,70,80)))+IF(CR322&lt;AS317,IF(CR322&lt;AS315,IF(CR322&lt;AS314,1,2),IF(CR322&lt;AS316,3,4)),IF(CR322&lt;AS319,IF(CR322&lt;AS318,5,6),IF(CR322&lt;AS320,7,8)))</f>
        <v>65</v>
      </c>
      <c r="DO318" s="2">
        <v>159.5</v>
      </c>
      <c r="DP318" s="2">
        <f t="shared" si="549"/>
        <v>0.79749999999999999</v>
      </c>
      <c r="DQ318" s="1">
        <f t="shared" si="550"/>
        <v>0.77500000000000002</v>
      </c>
    </row>
    <row r="319" spans="1:121" x14ac:dyDescent="0.35">
      <c r="A319" s="23"/>
      <c r="B319" s="39">
        <v>0.25</v>
      </c>
      <c r="C319" s="49">
        <v>60</v>
      </c>
      <c r="D319" s="26">
        <f ca="1">AE306/AE309</f>
        <v>0.93608085050531564</v>
      </c>
      <c r="E319" s="19">
        <f ca="1">COUNTIF(AU315:CR318,61)</f>
        <v>0</v>
      </c>
      <c r="F319" s="19">
        <f ca="1">COUNTIF(AU315:CR318,62)</f>
        <v>0</v>
      </c>
      <c r="G319" s="19">
        <f ca="1">COUNTIF(AU315:CR318,63)</f>
        <v>0</v>
      </c>
      <c r="H319" s="19">
        <f ca="1">COUNTIF(AU315:CR318,64)</f>
        <v>1</v>
      </c>
      <c r="I319" s="19">
        <f ca="1">COUNTIF(AU315:CR318,65)</f>
        <v>190</v>
      </c>
      <c r="J319" s="19">
        <f ca="1">COUNTIF(AU315:CR318,66)</f>
        <v>0</v>
      </c>
      <c r="K319" s="19">
        <f ca="1">COUNTIF(AU315:CR318,67)</f>
        <v>0</v>
      </c>
      <c r="L319" s="19">
        <f ca="1">COUNTIF(AU315:CR318,68)</f>
        <v>0</v>
      </c>
      <c r="N319" s="45">
        <f ca="1">ROUNDDOWN(E319*$AK$20+RAND(),0)</f>
        <v>0</v>
      </c>
      <c r="O319" s="45">
        <f ca="1">ROUNDDOWN(F319*$AL$20+RAND(),0)</f>
        <v>0</v>
      </c>
      <c r="P319" s="45">
        <f ca="1">ROUNDDOWN(G319*$AM$20+RAND(),0)</f>
        <v>0</v>
      </c>
      <c r="Q319" s="45">
        <f ca="1">ROUNDDOWN(H319*$AN$20+RAND(),0)</f>
        <v>1</v>
      </c>
      <c r="R319" s="45">
        <f ca="1">ROUNDDOWN(I319*$AO$20+RAND(),0)</f>
        <v>18</v>
      </c>
      <c r="S319" s="45">
        <f ca="1">ROUNDDOWN(J319*$AP$20+RAND(),0)</f>
        <v>0</v>
      </c>
      <c r="T319" s="45">
        <f ca="1">ROUNDDOWN(K319*$AQ$20+RAND(),0)</f>
        <v>0</v>
      </c>
      <c r="U319" s="45">
        <f ca="1">ROUNDDOWN(L319*$AR$20+RAND(),0)</f>
        <v>0</v>
      </c>
      <c r="W319" s="47">
        <f t="shared" ca="1" si="653"/>
        <v>0</v>
      </c>
      <c r="X319" s="47">
        <f t="shared" ca="1" si="639"/>
        <v>0</v>
      </c>
      <c r="Y319" s="47">
        <f t="shared" ca="1" si="640"/>
        <v>0</v>
      </c>
      <c r="Z319" s="47">
        <f t="shared" ca="1" si="641"/>
        <v>0</v>
      </c>
      <c r="AA319" s="47">
        <f t="shared" ca="1" si="642"/>
        <v>9</v>
      </c>
      <c r="AB319" s="47">
        <f t="shared" ca="1" si="643"/>
        <v>0</v>
      </c>
      <c r="AC319" s="47">
        <f t="shared" ca="1" si="644"/>
        <v>0</v>
      </c>
      <c r="AD319" s="47">
        <f t="shared" ca="1" si="645"/>
        <v>0</v>
      </c>
      <c r="AE319" s="21">
        <f t="shared" ca="1" si="654"/>
        <v>1783.0000000000002</v>
      </c>
      <c r="AH319" s="48">
        <f t="shared" ca="1" si="655"/>
        <v>0</v>
      </c>
      <c r="AI319" s="48">
        <f t="shared" ca="1" si="646"/>
        <v>0</v>
      </c>
      <c r="AJ319" s="48">
        <f t="shared" ca="1" si="647"/>
        <v>0</v>
      </c>
      <c r="AK319" s="48">
        <f t="shared" ca="1" si="648"/>
        <v>1</v>
      </c>
      <c r="AL319" s="48">
        <f t="shared" ca="1" si="649"/>
        <v>9</v>
      </c>
      <c r="AM319" s="48">
        <f t="shared" ca="1" si="650"/>
        <v>0</v>
      </c>
      <c r="AN319" s="48">
        <f t="shared" ca="1" si="651"/>
        <v>0</v>
      </c>
      <c r="AO319" s="48">
        <f t="shared" ca="1" si="652"/>
        <v>0</v>
      </c>
      <c r="AQ319" s="1">
        <v>60</v>
      </c>
      <c r="AR319" s="13">
        <f t="shared" ca="1" si="656"/>
        <v>0.94553090956818475</v>
      </c>
      <c r="AS319" s="13">
        <f ca="1">AS318+J313</f>
        <v>1</v>
      </c>
      <c r="AT319" s="8">
        <v>6</v>
      </c>
      <c r="AU319" s="15">
        <f t="shared" ref="AU319:CR322" ca="1" si="657">RAND()</f>
        <v>0.92976215443526444</v>
      </c>
      <c r="AV319" s="15">
        <f t="shared" ca="1" si="657"/>
        <v>0.46607316550932798</v>
      </c>
      <c r="AW319" s="15">
        <f t="shared" ca="1" si="657"/>
        <v>0.91886269146263067</v>
      </c>
      <c r="AX319" s="15">
        <f t="shared" ca="1" si="657"/>
        <v>0.48683521297716414</v>
      </c>
      <c r="AY319" s="15">
        <f t="shared" ca="1" si="657"/>
        <v>0.30811501851461909</v>
      </c>
      <c r="AZ319" s="15">
        <f t="shared" ca="1" si="657"/>
        <v>0.13536895288457895</v>
      </c>
      <c r="BA319" s="15">
        <f t="shared" ca="1" si="657"/>
        <v>0.60264500665819498</v>
      </c>
      <c r="BB319" s="15">
        <f t="shared" ca="1" si="657"/>
        <v>0.42139774527964924</v>
      </c>
      <c r="BC319" s="15">
        <f t="shared" ca="1" si="657"/>
        <v>0.38565949232656738</v>
      </c>
      <c r="BD319" s="15">
        <f t="shared" ca="1" si="657"/>
        <v>0.67022067422783815</v>
      </c>
      <c r="BE319" s="15">
        <f t="shared" ca="1" si="657"/>
        <v>0.30718222185889454</v>
      </c>
      <c r="BF319" s="15">
        <f t="shared" ca="1" si="657"/>
        <v>0.69590984620690888</v>
      </c>
      <c r="BG319" s="15">
        <f t="shared" ca="1" si="657"/>
        <v>0.45745314691045802</v>
      </c>
      <c r="BH319" s="15">
        <f t="shared" ca="1" si="657"/>
        <v>0.68900320181813279</v>
      </c>
      <c r="BI319" s="15">
        <f t="shared" ca="1" si="657"/>
        <v>0.40069405347835008</v>
      </c>
      <c r="BJ319" s="15">
        <f t="shared" ca="1" si="657"/>
        <v>0.92240198198086798</v>
      </c>
      <c r="BK319" s="15">
        <f t="shared" ca="1" si="657"/>
        <v>0.94937638211112518</v>
      </c>
      <c r="BL319" s="15">
        <f t="shared" ca="1" si="657"/>
        <v>0.41444171952609699</v>
      </c>
      <c r="BM319" s="15">
        <f t="shared" ca="1" si="657"/>
        <v>0.93821036016744597</v>
      </c>
      <c r="BN319" s="15">
        <f t="shared" ca="1" si="657"/>
        <v>0.46327968222882299</v>
      </c>
      <c r="BO319" s="15">
        <f t="shared" ca="1" si="657"/>
        <v>0.90585585218394415</v>
      </c>
      <c r="BP319" s="15">
        <f t="shared" ca="1" si="657"/>
        <v>0.19077600760961144</v>
      </c>
      <c r="BQ319" s="15">
        <f t="shared" ca="1" si="657"/>
        <v>0.13935097553448272</v>
      </c>
      <c r="BR319" s="15">
        <f t="shared" ca="1" si="657"/>
        <v>0.94267131353592848</v>
      </c>
      <c r="BS319" s="15">
        <f t="shared" ca="1" si="657"/>
        <v>0.5857265628042555</v>
      </c>
      <c r="BT319" s="15">
        <f t="shared" ca="1" si="657"/>
        <v>0.20820599057882405</v>
      </c>
      <c r="BU319" s="15">
        <f t="shared" ca="1" si="657"/>
        <v>0.91601594287411925</v>
      </c>
      <c r="BV319" s="15">
        <f t="shared" ca="1" si="657"/>
        <v>7.4348918593955204E-2</v>
      </c>
      <c r="BW319" s="15">
        <f t="shared" ca="1" si="657"/>
        <v>0.38477077563410733</v>
      </c>
      <c r="BX319" s="15">
        <f t="shared" ca="1" si="657"/>
        <v>0.71383905196371311</v>
      </c>
      <c r="BY319" s="15">
        <f t="shared" ca="1" si="657"/>
        <v>0.16002742559155281</v>
      </c>
      <c r="BZ319" s="15">
        <f t="shared" ca="1" si="657"/>
        <v>0.15282070905708189</v>
      </c>
      <c r="CA319" s="15">
        <f t="shared" ca="1" si="657"/>
        <v>0.92856803988864467</v>
      </c>
      <c r="CB319" s="15">
        <f t="shared" ca="1" si="657"/>
        <v>0.16390248023391785</v>
      </c>
      <c r="CC319" s="15">
        <f t="shared" ca="1" si="657"/>
        <v>0.95866117753667035</v>
      </c>
      <c r="CD319" s="15">
        <f t="shared" ca="1" si="657"/>
        <v>0.38882676998752963</v>
      </c>
      <c r="CE319" s="15">
        <f t="shared" ca="1" si="657"/>
        <v>0.46830402504033863</v>
      </c>
      <c r="CF319" s="15">
        <f t="shared" ca="1" si="657"/>
        <v>0.87398450548116813</v>
      </c>
      <c r="CG319" s="15">
        <f t="shared" ca="1" si="657"/>
        <v>0.65002485945459287</v>
      </c>
      <c r="CH319" s="15">
        <f t="shared" ca="1" si="657"/>
        <v>0.13679862373928209</v>
      </c>
      <c r="CI319" s="15">
        <f t="shared" ca="1" si="657"/>
        <v>0.14033144559674338</v>
      </c>
      <c r="CJ319" s="15">
        <f t="shared" ca="1" si="657"/>
        <v>0.24805611395608407</v>
      </c>
      <c r="CK319" s="15">
        <f t="shared" ca="1" si="657"/>
        <v>0.80696220983665812</v>
      </c>
      <c r="CL319" s="15">
        <f t="shared" ca="1" si="657"/>
        <v>0.28412666683958776</v>
      </c>
      <c r="CM319" s="15">
        <f t="shared" ca="1" si="657"/>
        <v>0.92866969875620176</v>
      </c>
      <c r="CN319" s="15">
        <f t="shared" ca="1" si="657"/>
        <v>0.90454783893885715</v>
      </c>
      <c r="CO319" s="15">
        <f t="shared" ca="1" si="657"/>
        <v>0.60629979623599073</v>
      </c>
      <c r="CP319" s="15">
        <f t="shared" ca="1" si="657"/>
        <v>0.67068557003998597</v>
      </c>
      <c r="CQ319" s="15">
        <f t="shared" ca="1" si="657"/>
        <v>0.49299440796577265</v>
      </c>
      <c r="CR319" s="15">
        <f t="shared" ca="1" si="657"/>
        <v>0.79563184931788389</v>
      </c>
      <c r="DO319" s="2">
        <v>160</v>
      </c>
      <c r="DP319" s="2">
        <f t="shared" si="549"/>
        <v>0.8</v>
      </c>
      <c r="DQ319" s="1">
        <f t="shared" si="550"/>
        <v>0.77777777777777779</v>
      </c>
    </row>
    <row r="320" spans="1:121" x14ac:dyDescent="0.35">
      <c r="A320" s="23"/>
      <c r="B320" s="39">
        <v>0.5</v>
      </c>
      <c r="C320" s="49">
        <v>70</v>
      </c>
      <c r="D320" s="26">
        <f ca="1">AE307/AE309</f>
        <v>5.433783961149756E-2</v>
      </c>
      <c r="E320" s="19">
        <f ca="1">COUNTIF(AU315:CR318,71)</f>
        <v>0</v>
      </c>
      <c r="F320" s="19">
        <f ca="1">COUNTIF(AU315:CR318,72)</f>
        <v>0</v>
      </c>
      <c r="G320" s="19">
        <f ca="1">COUNTIF(AU315:CR318,73)</f>
        <v>0</v>
      </c>
      <c r="H320" s="19">
        <f ca="1">COUNTIF(AU315:CR318,74)</f>
        <v>0</v>
      </c>
      <c r="I320" s="19">
        <f ca="1">COUNTIF(AU315:CR318,75)</f>
        <v>8</v>
      </c>
      <c r="J320" s="19">
        <f ca="1">COUNTIF(AU315:CR318,76)</f>
        <v>0</v>
      </c>
      <c r="K320" s="19">
        <f ca="1">COUNTIF(AU315:CR318,77)</f>
        <v>0</v>
      </c>
      <c r="L320" s="19">
        <f ca="1">COUNTIF(AU315:CR318,78)</f>
        <v>0</v>
      </c>
      <c r="N320" s="45">
        <f ca="1">ROUNDDOWN(E320*$AK$21+RAND(),0)</f>
        <v>0</v>
      </c>
      <c r="O320" s="45">
        <f ca="1">ROUNDDOWN(F320*$AL$21+RAND(),0)</f>
        <v>0</v>
      </c>
      <c r="P320" s="45">
        <f ca="1">ROUNDDOWN(G320*$AM$21+RAND(),0)</f>
        <v>0</v>
      </c>
      <c r="Q320" s="45">
        <f ca="1">ROUNDDOWN(H320*$AN$21+RAND(),0)</f>
        <v>0</v>
      </c>
      <c r="R320" s="45">
        <f ca="1">ROUNDDOWN(I320*$AO$21+RAND(),0)</f>
        <v>2</v>
      </c>
      <c r="S320" s="45">
        <f ca="1">ROUNDDOWN(J320*$AP$21+RAND(),0)</f>
        <v>0</v>
      </c>
      <c r="T320" s="45">
        <f ca="1">ROUNDDOWN(K320*$AQ$21+RAND(),0)</f>
        <v>0</v>
      </c>
      <c r="U320" s="45">
        <f ca="1">ROUNDDOWN(L320*$AR$21+RAND(),0)</f>
        <v>0</v>
      </c>
      <c r="W320" s="47">
        <f t="shared" ca="1" si="653"/>
        <v>0</v>
      </c>
      <c r="X320" s="47">
        <f t="shared" ca="1" si="639"/>
        <v>0</v>
      </c>
      <c r="Y320" s="47">
        <f t="shared" ca="1" si="640"/>
        <v>0</v>
      </c>
      <c r="Z320" s="47">
        <f t="shared" ca="1" si="641"/>
        <v>0</v>
      </c>
      <c r="AA320" s="47">
        <f t="shared" ca="1" si="642"/>
        <v>1</v>
      </c>
      <c r="AB320" s="47">
        <f t="shared" ca="1" si="643"/>
        <v>0</v>
      </c>
      <c r="AC320" s="47">
        <f t="shared" ca="1" si="644"/>
        <v>0</v>
      </c>
      <c r="AD320" s="47">
        <f t="shared" ca="1" si="645"/>
        <v>0</v>
      </c>
      <c r="AE320" s="21">
        <f t="shared" ca="1" si="654"/>
        <v>103.49999999999999</v>
      </c>
      <c r="AH320" s="48">
        <f t="shared" ca="1" si="655"/>
        <v>0</v>
      </c>
      <c r="AI320" s="48">
        <f t="shared" ca="1" si="646"/>
        <v>0</v>
      </c>
      <c r="AJ320" s="48">
        <f t="shared" ca="1" si="647"/>
        <v>0</v>
      </c>
      <c r="AK320" s="48">
        <f t="shared" ca="1" si="648"/>
        <v>0</v>
      </c>
      <c r="AL320" s="48">
        <f t="shared" ca="1" si="649"/>
        <v>1</v>
      </c>
      <c r="AM320" s="48">
        <f t="shared" ca="1" si="650"/>
        <v>0</v>
      </c>
      <c r="AN320" s="48">
        <f t="shared" ca="1" si="651"/>
        <v>0</v>
      </c>
      <c r="AO320" s="48">
        <f t="shared" ca="1" si="652"/>
        <v>0</v>
      </c>
      <c r="AQ320" s="1">
        <v>70</v>
      </c>
      <c r="AR320" s="13">
        <f t="shared" ca="1" si="656"/>
        <v>0.99986874917968227</v>
      </c>
      <c r="AS320" s="13">
        <f ca="1">AS319+K313</f>
        <v>1</v>
      </c>
      <c r="AT320" s="8">
        <v>7</v>
      </c>
      <c r="AU320" s="17">
        <f t="shared" ca="1" si="657"/>
        <v>0.39354751634512686</v>
      </c>
      <c r="AV320" s="17">
        <f t="shared" ca="1" si="657"/>
        <v>0.21588317687198044</v>
      </c>
      <c r="AW320" s="17">
        <f t="shared" ca="1" si="657"/>
        <v>0.10092904876779485</v>
      </c>
      <c r="AX320" s="17">
        <f t="shared" ca="1" si="657"/>
        <v>0.28094867722694972</v>
      </c>
      <c r="AY320" s="17">
        <f t="shared" ca="1" si="657"/>
        <v>0.25945498102060371</v>
      </c>
      <c r="AZ320" s="17">
        <f t="shared" ca="1" si="657"/>
        <v>0.2898647681379406</v>
      </c>
      <c r="BA320" s="17">
        <f t="shared" ca="1" si="657"/>
        <v>0.82628970917124156</v>
      </c>
      <c r="BB320" s="17">
        <f t="shared" ca="1" si="657"/>
        <v>0.47339167097353729</v>
      </c>
      <c r="BC320" s="17">
        <f t="shared" ca="1" si="657"/>
        <v>0.79969393073981121</v>
      </c>
      <c r="BD320" s="17">
        <f t="shared" ca="1" si="657"/>
        <v>0.92724137271205798</v>
      </c>
      <c r="BE320" s="17">
        <f t="shared" ca="1" si="657"/>
        <v>0.16641453798220385</v>
      </c>
      <c r="BF320" s="17">
        <f t="shared" ca="1" si="657"/>
        <v>0.88792454925456288</v>
      </c>
      <c r="BG320" s="17">
        <f t="shared" ca="1" si="657"/>
        <v>0.93014973100030351</v>
      </c>
      <c r="BH320" s="17">
        <f t="shared" ca="1" si="657"/>
        <v>0.26091834455981477</v>
      </c>
      <c r="BI320" s="17">
        <f t="shared" ca="1" si="657"/>
        <v>0.43316320968598443</v>
      </c>
      <c r="BJ320" s="17">
        <f t="shared" ca="1" si="657"/>
        <v>0.13014554619697383</v>
      </c>
      <c r="BK320" s="17">
        <f t="shared" ca="1" si="657"/>
        <v>0.33789939856292495</v>
      </c>
      <c r="BL320" s="17">
        <f t="shared" ca="1" si="657"/>
        <v>0.29772249006627427</v>
      </c>
      <c r="BM320" s="17">
        <f t="shared" ca="1" si="657"/>
        <v>0.42514389858470381</v>
      </c>
      <c r="BN320" s="17">
        <f t="shared" ca="1" si="657"/>
        <v>0.24932252464987303</v>
      </c>
      <c r="BO320" s="17">
        <f t="shared" ca="1" si="657"/>
        <v>0.14227953624377265</v>
      </c>
      <c r="BP320" s="17">
        <f t="shared" ca="1" si="657"/>
        <v>0.91881194879443107</v>
      </c>
      <c r="BQ320" s="17">
        <f t="shared" ca="1" si="657"/>
        <v>0.36601875180388166</v>
      </c>
      <c r="BR320" s="17">
        <f t="shared" ca="1" si="657"/>
        <v>0.13910049825910165</v>
      </c>
      <c r="BS320" s="17">
        <f t="shared" ca="1" si="657"/>
        <v>0.55397759624097032</v>
      </c>
      <c r="BT320" s="17">
        <f t="shared" ca="1" si="657"/>
        <v>9.303397817059178E-2</v>
      </c>
      <c r="BU320" s="17">
        <f t="shared" ca="1" si="657"/>
        <v>0.86654503747104317</v>
      </c>
      <c r="BV320" s="17">
        <f t="shared" ca="1" si="657"/>
        <v>0.34621288196333577</v>
      </c>
      <c r="BW320" s="17">
        <f t="shared" ca="1" si="657"/>
        <v>0.83538033810746093</v>
      </c>
      <c r="BX320" s="17">
        <f t="shared" ca="1" si="657"/>
        <v>0.67642348097113214</v>
      </c>
      <c r="BY320" s="17">
        <f t="shared" ca="1" si="657"/>
        <v>0.50756325412933156</v>
      </c>
      <c r="BZ320" s="17">
        <f t="shared" ca="1" si="657"/>
        <v>0.95118403630030479</v>
      </c>
      <c r="CA320" s="17">
        <f t="shared" ca="1" si="657"/>
        <v>0.304390114264662</v>
      </c>
      <c r="CB320" s="17">
        <f t="shared" ca="1" si="657"/>
        <v>0.67829058164325184</v>
      </c>
      <c r="CC320" s="17">
        <f t="shared" ca="1" si="657"/>
        <v>0.46123260480749595</v>
      </c>
      <c r="CD320" s="17">
        <f t="shared" ca="1" si="657"/>
        <v>0.63380552365771725</v>
      </c>
      <c r="CE320" s="17">
        <f t="shared" ca="1" si="657"/>
        <v>0.12745246633577323</v>
      </c>
      <c r="CF320" s="17">
        <f t="shared" ca="1" si="657"/>
        <v>0.95313159276573578</v>
      </c>
      <c r="CG320" s="17">
        <f t="shared" ca="1" si="657"/>
        <v>0.20475091192392014</v>
      </c>
      <c r="CH320" s="17">
        <f t="shared" ca="1" si="657"/>
        <v>0.98181514788182922</v>
      </c>
      <c r="CI320" s="17">
        <f t="shared" ca="1" si="657"/>
        <v>0.66948105993320572</v>
      </c>
      <c r="CJ320" s="17">
        <f t="shared" ca="1" si="657"/>
        <v>0.72303312609502057</v>
      </c>
      <c r="CK320" s="17">
        <f t="shared" ca="1" si="657"/>
        <v>0.45590106990995105</v>
      </c>
      <c r="CL320" s="17">
        <f t="shared" ca="1" si="657"/>
        <v>0.30215253316325186</v>
      </c>
      <c r="CM320" s="17">
        <f t="shared" ca="1" si="657"/>
        <v>0.81919742523883865</v>
      </c>
      <c r="CN320" s="17">
        <f t="shared" ca="1" si="657"/>
        <v>1.1868672036958627E-2</v>
      </c>
      <c r="CO320" s="17">
        <f t="shared" ca="1" si="657"/>
        <v>6.2581518771165912E-2</v>
      </c>
      <c r="CP320" s="17">
        <f t="shared" ca="1" si="657"/>
        <v>0.2288201864792857</v>
      </c>
      <c r="CQ320" s="17">
        <f t="shared" ca="1" si="657"/>
        <v>0.58171720483490053</v>
      </c>
      <c r="CR320" s="17">
        <f t="shared" ca="1" si="657"/>
        <v>0.21993453050533529</v>
      </c>
      <c r="DO320" s="2">
        <v>160.5</v>
      </c>
      <c r="DP320" s="2">
        <f t="shared" si="549"/>
        <v>0.80249999999999999</v>
      </c>
      <c r="DQ320" s="1">
        <f t="shared" si="550"/>
        <v>0.78055555555555556</v>
      </c>
    </row>
    <row r="321" spans="1:121" x14ac:dyDescent="0.35">
      <c r="A321" s="23"/>
      <c r="B321" s="39">
        <v>1</v>
      </c>
      <c r="C321" s="49">
        <v>80</v>
      </c>
      <c r="D321" s="26">
        <f ca="1">AE308/AE309</f>
        <v>1.3125082031762697E-4</v>
      </c>
      <c r="E321" s="19">
        <f ca="1">COUNTIF(AU315:CR318,81)</f>
        <v>0</v>
      </c>
      <c r="F321" s="19">
        <f ca="1">COUNTIF(AU315:CR318,82)</f>
        <v>0</v>
      </c>
      <c r="G321" s="19">
        <f ca="1">COUNTIF(AU315:CR318,83)</f>
        <v>0</v>
      </c>
      <c r="H321" s="19">
        <f ca="1">COUNTIF(AU315:CR318,84)</f>
        <v>0</v>
      </c>
      <c r="I321" s="19">
        <f ca="1">COUNTIF(AU315:CR318,85)</f>
        <v>0</v>
      </c>
      <c r="J321" s="19">
        <f ca="1">COUNTIF(AU315:CR318,86)</f>
        <v>0</v>
      </c>
      <c r="K321" s="19">
        <f ca="1">COUNTIF(AU315:CR318,87)</f>
        <v>0</v>
      </c>
      <c r="L321" s="19">
        <f ca="1">COUNTIF(AU315:CR318,88)</f>
        <v>0</v>
      </c>
      <c r="N321" s="45">
        <f ca="1">ROUNDDOWN(E321*$AK$22+RAND(),0)</f>
        <v>0</v>
      </c>
      <c r="O321" s="45">
        <f ca="1">ROUNDDOWN(F321*$AL$22+RAND(),0)</f>
        <v>0</v>
      </c>
      <c r="P321" s="45">
        <f ca="1">ROUNDDOWN(G321*$AM$22+RAND(),0)</f>
        <v>0</v>
      </c>
      <c r="Q321" s="45">
        <f ca="1">ROUNDDOWN(H321*$AN$22+RAND(),0)</f>
        <v>0</v>
      </c>
      <c r="R321" s="45">
        <f ca="1">ROUNDDOWN(I321*$AO$22+RAND(),0)</f>
        <v>0</v>
      </c>
      <c r="S321" s="45">
        <f ca="1">ROUNDDOWN(J321*$AP$22+RAND(),0)</f>
        <v>0</v>
      </c>
      <c r="T321" s="45">
        <f ca="1">ROUNDDOWN(K321*$AQ$22+RAND(),0)</f>
        <v>0</v>
      </c>
      <c r="U321" s="45">
        <f ca="1">ROUNDDOWN(L321*$AR$22+RAND(),0)</f>
        <v>0</v>
      </c>
      <c r="W321" s="47">
        <f t="shared" ca="1" si="653"/>
        <v>0</v>
      </c>
      <c r="X321" s="47">
        <f t="shared" ca="1" si="639"/>
        <v>0</v>
      </c>
      <c r="Y321" s="47">
        <f t="shared" ca="1" si="640"/>
        <v>0</v>
      </c>
      <c r="Z321" s="47">
        <f t="shared" ca="1" si="641"/>
        <v>0</v>
      </c>
      <c r="AA321" s="47">
        <f t="shared" ca="1" si="642"/>
        <v>0</v>
      </c>
      <c r="AB321" s="47">
        <f t="shared" ca="1" si="643"/>
        <v>0</v>
      </c>
      <c r="AC321" s="47">
        <f t="shared" ca="1" si="644"/>
        <v>0</v>
      </c>
      <c r="AD321" s="47">
        <f t="shared" ca="1" si="645"/>
        <v>0</v>
      </c>
      <c r="AE321" s="21">
        <f ca="1">((1-d)*SUM(W321:AD321)+d*SUM(W320:AD320))*E/B321</f>
        <v>0.25</v>
      </c>
      <c r="AH321" s="48">
        <f t="shared" ca="1" si="655"/>
        <v>0</v>
      </c>
      <c r="AI321" s="48">
        <f t="shared" ca="1" si="646"/>
        <v>0</v>
      </c>
      <c r="AJ321" s="48">
        <f t="shared" ca="1" si="647"/>
        <v>0</v>
      </c>
      <c r="AK321" s="48">
        <f t="shared" ca="1" si="648"/>
        <v>0</v>
      </c>
      <c r="AL321" s="48">
        <f t="shared" ca="1" si="649"/>
        <v>0</v>
      </c>
      <c r="AM321" s="48">
        <f t="shared" ca="1" si="650"/>
        <v>0</v>
      </c>
      <c r="AN321" s="48">
        <f t="shared" ca="1" si="651"/>
        <v>0</v>
      </c>
      <c r="AO321" s="48">
        <f ca="1">U321-AD321</f>
        <v>0</v>
      </c>
      <c r="AP321" s="20">
        <f ca="1">SUM(AH314:AO321)</f>
        <v>11</v>
      </c>
      <c r="AQ321" s="1">
        <v>80</v>
      </c>
      <c r="AR321" s="14">
        <f t="shared" ca="1" si="656"/>
        <v>0.99999999999999989</v>
      </c>
      <c r="AS321" s="14">
        <f ca="1">AS320+L313</f>
        <v>1</v>
      </c>
      <c r="AT321" s="8">
        <v>8</v>
      </c>
      <c r="AU321" s="15">
        <f t="shared" ca="1" si="657"/>
        <v>9.4469804473315544E-2</v>
      </c>
      <c r="AV321" s="15">
        <f t="shared" ca="1" si="657"/>
        <v>0.4023172068445281</v>
      </c>
      <c r="AW321" s="15">
        <f t="shared" ca="1" si="657"/>
        <v>0.53923251332241406</v>
      </c>
      <c r="AX321" s="15">
        <f t="shared" ca="1" si="657"/>
        <v>0.69756660881124377</v>
      </c>
      <c r="AY321" s="15">
        <f t="shared" ca="1" si="657"/>
        <v>0.59109003553859307</v>
      </c>
      <c r="AZ321" s="15">
        <f t="shared" ca="1" si="657"/>
        <v>0.11027862560358626</v>
      </c>
      <c r="BA321" s="15">
        <f t="shared" ca="1" si="657"/>
        <v>0.75204730792007268</v>
      </c>
      <c r="BB321" s="15">
        <f t="shared" ca="1" si="657"/>
        <v>0.82704295311294984</v>
      </c>
      <c r="BC321" s="15">
        <f t="shared" ca="1" si="657"/>
        <v>0.17918821198663859</v>
      </c>
      <c r="BD321" s="15">
        <f t="shared" ca="1" si="657"/>
        <v>0.69997735639639724</v>
      </c>
      <c r="BE321" s="15">
        <f t="shared" ca="1" si="657"/>
        <v>0.7765071924191066</v>
      </c>
      <c r="BF321" s="15">
        <f t="shared" ca="1" si="657"/>
        <v>0.52743833175545685</v>
      </c>
      <c r="BG321" s="15">
        <f t="shared" ca="1" si="657"/>
        <v>0.58967820491438572</v>
      </c>
      <c r="BH321" s="15">
        <f t="shared" ca="1" si="657"/>
        <v>0.82941350364629884</v>
      </c>
      <c r="BI321" s="15">
        <f t="shared" ca="1" si="657"/>
        <v>0.72956238817446006</v>
      </c>
      <c r="BJ321" s="15">
        <f t="shared" ca="1" si="657"/>
        <v>0.81991308970196575</v>
      </c>
      <c r="BK321" s="15">
        <f t="shared" ca="1" si="657"/>
        <v>0.73956056365643974</v>
      </c>
      <c r="BL321" s="15">
        <f t="shared" ca="1" si="657"/>
        <v>0.85256790473753641</v>
      </c>
      <c r="BM321" s="15">
        <f t="shared" ca="1" si="657"/>
        <v>0.43080133037936363</v>
      </c>
      <c r="BN321" s="15">
        <f t="shared" ca="1" si="657"/>
        <v>0.40234268269537277</v>
      </c>
      <c r="BO321" s="15">
        <f t="shared" ca="1" si="657"/>
        <v>0.39585906000695326</v>
      </c>
      <c r="BP321" s="15">
        <f t="shared" ca="1" si="657"/>
        <v>0.63701641577717827</v>
      </c>
      <c r="BQ321" s="15">
        <f t="shared" ca="1" si="657"/>
        <v>0.71312892724115351</v>
      </c>
      <c r="BR321" s="15">
        <f t="shared" ca="1" si="657"/>
        <v>0.48940972343819289</v>
      </c>
      <c r="BS321" s="15">
        <f t="shared" ca="1" si="657"/>
        <v>6.4220295996336163E-2</v>
      </c>
      <c r="BT321" s="15">
        <f t="shared" ca="1" si="657"/>
        <v>0.82255260441945866</v>
      </c>
      <c r="BU321" s="15">
        <f t="shared" ca="1" si="657"/>
        <v>0.75963880750022716</v>
      </c>
      <c r="BV321" s="15">
        <f t="shared" ca="1" si="657"/>
        <v>0.18575382836350662</v>
      </c>
      <c r="BW321" s="15">
        <f t="shared" ca="1" si="657"/>
        <v>0.66209415531758398</v>
      </c>
      <c r="BX321" s="15">
        <f t="shared" ca="1" si="657"/>
        <v>0.29855195796216272</v>
      </c>
      <c r="BY321" s="15">
        <f t="shared" ca="1" si="657"/>
        <v>0.46856004929279271</v>
      </c>
      <c r="BZ321" s="15">
        <f t="shared" ca="1" si="657"/>
        <v>0.63879738405202902</v>
      </c>
      <c r="CA321" s="15">
        <f t="shared" ca="1" si="657"/>
        <v>0.61803697207876929</v>
      </c>
      <c r="CB321" s="15">
        <f t="shared" ca="1" si="657"/>
        <v>0.6934322215626384</v>
      </c>
      <c r="CC321" s="15">
        <f t="shared" ca="1" si="657"/>
        <v>0.13178404845565805</v>
      </c>
      <c r="CD321" s="15">
        <f t="shared" ca="1" si="657"/>
        <v>0.60870605642536024</v>
      </c>
      <c r="CE321" s="15">
        <f t="shared" ca="1" si="657"/>
        <v>0.50125912374944492</v>
      </c>
      <c r="CF321" s="15">
        <f t="shared" ca="1" si="657"/>
        <v>0.82597352003547475</v>
      </c>
      <c r="CG321" s="15">
        <f t="shared" ca="1" si="657"/>
        <v>0.59726602038140442</v>
      </c>
      <c r="CH321" s="15">
        <f t="shared" ca="1" si="657"/>
        <v>0.38765381088070872</v>
      </c>
      <c r="CI321" s="15">
        <f t="shared" ca="1" si="657"/>
        <v>0.6020069040784497</v>
      </c>
      <c r="CJ321" s="15">
        <f t="shared" ca="1" si="657"/>
        <v>0.5870144172514824</v>
      </c>
      <c r="CK321" s="15">
        <f t="shared" ca="1" si="657"/>
        <v>0.50300029494422183</v>
      </c>
      <c r="CL321" s="15">
        <f t="shared" ca="1" si="657"/>
        <v>0.27834809962796636</v>
      </c>
      <c r="CM321" s="15">
        <f t="shared" ca="1" si="657"/>
        <v>0.60643833618195964</v>
      </c>
      <c r="CN321" s="15">
        <f t="shared" ca="1" si="657"/>
        <v>0.92864364474434924</v>
      </c>
      <c r="CO321" s="15">
        <f t="shared" ca="1" si="657"/>
        <v>1.2943034198574899E-2</v>
      </c>
      <c r="CP321" s="15">
        <f t="shared" ca="1" si="657"/>
        <v>0.25709422588603148</v>
      </c>
      <c r="CQ321" s="15">
        <f t="shared" ca="1" si="657"/>
        <v>0.12414212472492925</v>
      </c>
      <c r="CR321" s="15">
        <f t="shared" ca="1" si="657"/>
        <v>0.60181934445326257</v>
      </c>
      <c r="DO321" s="2">
        <v>161</v>
      </c>
      <c r="DP321" s="2">
        <f t="shared" si="549"/>
        <v>0.80500000000000005</v>
      </c>
      <c r="DQ321" s="1">
        <f t="shared" si="550"/>
        <v>0.78333333333333333</v>
      </c>
    </row>
    <row r="322" spans="1:121" x14ac:dyDescent="0.35">
      <c r="A322" s="23"/>
      <c r="D322" s="5">
        <f ca="1">SUM(D314:D321)</f>
        <v>0.99999999999999989</v>
      </c>
      <c r="M322" s="20">
        <f ca="1">SUM(E314:L321)</f>
        <v>200</v>
      </c>
      <c r="V322" s="20">
        <f ca="1">SUM(N314:U321)</f>
        <v>21</v>
      </c>
      <c r="AD322" s="46">
        <f ca="1">SUM(W314:AD321)</f>
        <v>10</v>
      </c>
      <c r="AE322" s="22">
        <f ca="1">SUM(AE314:AE321)</f>
        <v>1904.7500000000002</v>
      </c>
      <c r="AG322" s="3" t="s">
        <v>3</v>
      </c>
      <c r="AH322" s="21">
        <f ca="1">((1-d)*SUM(AH314:AH321)+d*SUM(AI314:AI321))*E/E311</f>
        <v>0</v>
      </c>
      <c r="AI322" s="21">
        <f t="shared" ref="AI322:AN322" ca="1" si="658">((1-2*d)*SUM(AI314:AI321)+d*SUM(AH314:AH321)+d*SUM(AJ314:AJ321))*E/F311</f>
        <v>0</v>
      </c>
      <c r="AJ322" s="21">
        <f t="shared" ca="1" si="658"/>
        <v>8</v>
      </c>
      <c r="AK322" s="21">
        <f t="shared" ca="1" si="658"/>
        <v>832</v>
      </c>
      <c r="AL322" s="21">
        <f t="shared" ca="1" si="658"/>
        <v>3962.0000000000005</v>
      </c>
      <c r="AM322" s="21">
        <f t="shared" ca="1" si="658"/>
        <v>10</v>
      </c>
      <c r="AN322" s="21">
        <f t="shared" ca="1" si="658"/>
        <v>0</v>
      </c>
      <c r="AO322" s="21">
        <f ca="1">((1-d)*SUM(AO314:AO321)+d*SUM(AN314:AN321))*E/L311</f>
        <v>0</v>
      </c>
      <c r="AP322" s="22">
        <f ca="1">SUM(AH322:AO322)</f>
        <v>4812</v>
      </c>
      <c r="AU322" s="17">
        <f t="shared" ca="1" si="657"/>
        <v>0.60579312526889206</v>
      </c>
      <c r="AV322" s="17">
        <f t="shared" ca="1" si="657"/>
        <v>0.74969222305267524</v>
      </c>
      <c r="AW322" s="17">
        <f t="shared" ca="1" si="657"/>
        <v>0.80612268981391411</v>
      </c>
      <c r="AX322" s="17">
        <f t="shared" ca="1" si="657"/>
        <v>0.43752635087345748</v>
      </c>
      <c r="AY322" s="17">
        <f t="shared" ca="1" si="657"/>
        <v>8.9785657294354837E-2</v>
      </c>
      <c r="AZ322" s="17">
        <f t="shared" ca="1" si="657"/>
        <v>0.12697126864669606</v>
      </c>
      <c r="BA322" s="17">
        <f t="shared" ca="1" si="657"/>
        <v>0.67717233226364715</v>
      </c>
      <c r="BB322" s="17">
        <f t="shared" ca="1" si="657"/>
        <v>1.5142539374140007E-3</v>
      </c>
      <c r="BC322" s="17">
        <f t="shared" ca="1" si="657"/>
        <v>0.69637563634575872</v>
      </c>
      <c r="BD322" s="17">
        <f t="shared" ca="1" si="657"/>
        <v>0.87632726194682242</v>
      </c>
      <c r="BE322" s="17">
        <f t="shared" ca="1" si="657"/>
        <v>6.1725243628638071E-2</v>
      </c>
      <c r="BF322" s="17">
        <f t="shared" ca="1" si="657"/>
        <v>0.55197105743617703</v>
      </c>
      <c r="BG322" s="17">
        <f t="shared" ca="1" si="657"/>
        <v>0.60721592411032899</v>
      </c>
      <c r="BH322" s="17">
        <f t="shared" ca="1" si="657"/>
        <v>0.54085627254709479</v>
      </c>
      <c r="BI322" s="17">
        <f t="shared" ca="1" si="657"/>
        <v>0.2104720447917684</v>
      </c>
      <c r="BJ322" s="17">
        <f t="shared" ca="1" si="657"/>
        <v>0.66117510457085293</v>
      </c>
      <c r="BK322" s="17">
        <f t="shared" ca="1" si="657"/>
        <v>0.35397569598346712</v>
      </c>
      <c r="BL322" s="17">
        <f t="shared" ca="1" si="657"/>
        <v>0.33204784775657203</v>
      </c>
      <c r="BM322" s="17">
        <f t="shared" ca="1" si="657"/>
        <v>0.4152964165948787</v>
      </c>
      <c r="BN322" s="17">
        <f t="shared" ca="1" si="657"/>
        <v>0.97790144325173434</v>
      </c>
      <c r="BO322" s="17">
        <f t="shared" ca="1" si="657"/>
        <v>0.8132922985661859</v>
      </c>
      <c r="BP322" s="17">
        <f t="shared" ca="1" si="657"/>
        <v>0.24055075205059451</v>
      </c>
      <c r="BQ322" s="17">
        <f t="shared" ca="1" si="657"/>
        <v>0.51470528686410377</v>
      </c>
      <c r="BR322" s="17">
        <f t="shared" ca="1" si="657"/>
        <v>0.51840505792403635</v>
      </c>
      <c r="BS322" s="17">
        <f t="shared" ca="1" si="657"/>
        <v>0.47152380871912125</v>
      </c>
      <c r="BT322" s="17">
        <f t="shared" ca="1" si="657"/>
        <v>0.56094672264278966</v>
      </c>
      <c r="BU322" s="17">
        <f t="shared" ca="1" si="657"/>
        <v>0.88399189680471268</v>
      </c>
      <c r="BV322" s="17">
        <f t="shared" ca="1" si="657"/>
        <v>0.38250896280747981</v>
      </c>
      <c r="BW322" s="17">
        <f t="shared" ca="1" si="657"/>
        <v>0.63715903121800677</v>
      </c>
      <c r="BX322" s="17">
        <f t="shared" ca="1" si="657"/>
        <v>0.32020703149802099</v>
      </c>
      <c r="BY322" s="17">
        <f t="shared" ca="1" si="657"/>
        <v>0.39371538473230572</v>
      </c>
      <c r="BZ322" s="17">
        <f t="shared" ca="1" si="657"/>
        <v>0.76836566175967624</v>
      </c>
      <c r="CA322" s="17">
        <f t="shared" ca="1" si="657"/>
        <v>0.61977821893671692</v>
      </c>
      <c r="CB322" s="17">
        <f t="shared" ca="1" si="657"/>
        <v>0.46827202698214221</v>
      </c>
      <c r="CC322" s="17">
        <f t="shared" ca="1" si="657"/>
        <v>0.17035368835963605</v>
      </c>
      <c r="CD322" s="17">
        <f t="shared" ca="1" si="657"/>
        <v>0.36796299718061909</v>
      </c>
      <c r="CE322" s="17">
        <f t="shared" ca="1" si="657"/>
        <v>0.60120732377466168</v>
      </c>
      <c r="CF322" s="17">
        <f t="shared" ca="1" si="657"/>
        <v>9.4414630377899211E-2</v>
      </c>
      <c r="CG322" s="17">
        <f t="shared" ca="1" si="657"/>
        <v>0.67824720030896124</v>
      </c>
      <c r="CH322" s="17">
        <f t="shared" ca="1" si="657"/>
        <v>7.8372596808570116E-2</v>
      </c>
      <c r="CI322" s="17">
        <f t="shared" ca="1" si="657"/>
        <v>0.66576881541397881</v>
      </c>
      <c r="CJ322" s="17">
        <f t="shared" ca="1" si="657"/>
        <v>0.17047884297912919</v>
      </c>
      <c r="CK322" s="17">
        <f t="shared" ca="1" si="657"/>
        <v>0.48566892902223535</v>
      </c>
      <c r="CL322" s="17">
        <f t="shared" ca="1" si="657"/>
        <v>0.33263444621857263</v>
      </c>
      <c r="CM322" s="17">
        <f t="shared" ca="1" si="657"/>
        <v>0.70648312668467717</v>
      </c>
      <c r="CN322" s="17">
        <f t="shared" ca="1" si="657"/>
        <v>0.38488837165678047</v>
      </c>
      <c r="CO322" s="17">
        <f t="shared" ca="1" si="657"/>
        <v>0.25162273074175545</v>
      </c>
      <c r="CP322" s="17">
        <f t="shared" ca="1" si="657"/>
        <v>1.4146952030831383E-2</v>
      </c>
      <c r="CQ322" s="17">
        <f t="shared" ca="1" si="657"/>
        <v>0.51565914306854221</v>
      </c>
      <c r="CR322" s="17">
        <f t="shared" ca="1" si="657"/>
        <v>0.2106867837637546</v>
      </c>
      <c r="DO322" s="2">
        <v>161.5</v>
      </c>
      <c r="DP322" s="2">
        <f t="shared" si="549"/>
        <v>0.8075</v>
      </c>
      <c r="DQ322" s="1">
        <f t="shared" si="550"/>
        <v>0.78611111111111109</v>
      </c>
    </row>
    <row r="323" spans="1:121" x14ac:dyDescent="0.35">
      <c r="DO323" s="2">
        <v>162</v>
      </c>
      <c r="DP323" s="2">
        <f t="shared" ref="DP323:DP386" si="659">DO323/$DO$399</f>
        <v>0.81</v>
      </c>
      <c r="DQ323" s="1">
        <f t="shared" ref="DQ323:DQ386" si="660">IF((DO323-20)/($DO$399-20)&lt;0,0,(DO323-20)/($DO$399-20))</f>
        <v>0.78888888888888886</v>
      </c>
    </row>
    <row r="324" spans="1:121" x14ac:dyDescent="0.35">
      <c r="A324" s="24" t="s">
        <v>12</v>
      </c>
      <c r="D324" s="3" t="s">
        <v>3</v>
      </c>
      <c r="E324" s="37">
        <v>7.8125E-3</v>
      </c>
      <c r="F324" s="37">
        <v>1.5625E-2</v>
      </c>
      <c r="G324" s="37">
        <v>3.125E-2</v>
      </c>
      <c r="H324" s="37">
        <v>6.25E-2</v>
      </c>
      <c r="I324" s="37">
        <v>0.125</v>
      </c>
      <c r="J324" s="36">
        <v>0.25</v>
      </c>
      <c r="K324" s="36">
        <v>0.5</v>
      </c>
      <c r="L324" s="36">
        <v>1</v>
      </c>
      <c r="AT324" s="3" t="s">
        <v>22</v>
      </c>
      <c r="AU324" s="15">
        <f t="shared" ref="AU324:BR327" ca="1" si="661">RAND()</f>
        <v>0.41073859321113448</v>
      </c>
      <c r="AV324" s="15">
        <f t="shared" ca="1" si="661"/>
        <v>0.78783174886324736</v>
      </c>
      <c r="AW324" s="15">
        <f t="shared" ca="1" si="661"/>
        <v>0.46017214623562785</v>
      </c>
      <c r="AX324" s="15">
        <f t="shared" ca="1" si="661"/>
        <v>6.8708096564852994E-2</v>
      </c>
      <c r="AY324" s="15">
        <f t="shared" ca="1" si="661"/>
        <v>0.43948240515386372</v>
      </c>
      <c r="AZ324" s="15">
        <f t="shared" ca="1" si="661"/>
        <v>0.30447020890186483</v>
      </c>
      <c r="BA324" s="15">
        <f t="shared" ca="1" si="661"/>
        <v>0.35596786152341731</v>
      </c>
      <c r="BB324" s="15">
        <f t="shared" ca="1" si="661"/>
        <v>0.41864097946317336</v>
      </c>
      <c r="BC324" s="15">
        <f t="shared" ca="1" si="661"/>
        <v>0.16942149764017223</v>
      </c>
      <c r="BD324" s="15">
        <f t="shared" ca="1" si="661"/>
        <v>0.26640939041056533</v>
      </c>
      <c r="BE324" s="15">
        <f t="shared" ca="1" si="661"/>
        <v>0.34227485424695936</v>
      </c>
      <c r="BF324" s="15">
        <f t="shared" ca="1" si="661"/>
        <v>0.15267212716379885</v>
      </c>
      <c r="BG324" s="15">
        <f t="shared" ca="1" si="661"/>
        <v>0.1316550227158646</v>
      </c>
      <c r="BH324" s="15">
        <f t="shared" ca="1" si="661"/>
        <v>0.64564233010692385</v>
      </c>
      <c r="BI324" s="15">
        <f t="shared" ca="1" si="661"/>
        <v>0.17550339855437225</v>
      </c>
      <c r="BJ324" s="15">
        <f t="shared" ca="1" si="661"/>
        <v>0.56077194485214676</v>
      </c>
      <c r="BK324" s="15">
        <f t="shared" ca="1" si="661"/>
        <v>0.81981907112199104</v>
      </c>
      <c r="BL324" s="15">
        <f t="shared" ca="1" si="661"/>
        <v>0.78137023248729776</v>
      </c>
      <c r="BM324" s="15">
        <f t="shared" ca="1" si="661"/>
        <v>0.58455033641563048</v>
      </c>
      <c r="BN324" s="15">
        <f t="shared" ca="1" si="661"/>
        <v>0.41749723329145683</v>
      </c>
      <c r="BO324" s="15">
        <f t="shared" ca="1" si="661"/>
        <v>0.2667544720995435</v>
      </c>
      <c r="BP324" s="15">
        <f t="shared" ca="1" si="661"/>
        <v>0.53276338923238131</v>
      </c>
      <c r="BQ324" s="15">
        <f t="shared" ca="1" si="661"/>
        <v>0.60776395194631438</v>
      </c>
      <c r="BR324" s="15">
        <f t="shared" ca="1" si="661"/>
        <v>0.57538168457478489</v>
      </c>
      <c r="BS324" s="15">
        <f t="shared" ref="BS324:CR327" ca="1" si="662">RAND()</f>
        <v>0.98029245895413719</v>
      </c>
      <c r="BT324" s="15">
        <f t="shared" ca="1" si="662"/>
        <v>0.12613924352486383</v>
      </c>
      <c r="BU324" s="15">
        <f t="shared" ca="1" si="662"/>
        <v>0.90738146972383271</v>
      </c>
      <c r="BV324" s="15">
        <f t="shared" ca="1" si="662"/>
        <v>0.24827124636285436</v>
      </c>
      <c r="BW324" s="15">
        <f t="shared" ca="1" si="662"/>
        <v>0.37121931447815937</v>
      </c>
      <c r="BX324" s="15">
        <f t="shared" ca="1" si="662"/>
        <v>0.3601853654872792</v>
      </c>
      <c r="BY324" s="15">
        <f t="shared" ca="1" si="662"/>
        <v>3.1545316915523536E-2</v>
      </c>
      <c r="BZ324" s="15">
        <f t="shared" ca="1" si="662"/>
        <v>0.12547658248433058</v>
      </c>
      <c r="CA324" s="15">
        <f t="shared" ca="1" si="662"/>
        <v>0.83224687120353491</v>
      </c>
      <c r="CB324" s="15">
        <f t="shared" ca="1" si="662"/>
        <v>0.32919792853876229</v>
      </c>
      <c r="CC324" s="15">
        <f t="shared" ca="1" si="662"/>
        <v>0.86653346628204508</v>
      </c>
      <c r="CD324" s="15">
        <f t="shared" ca="1" si="662"/>
        <v>0.27396659194067385</v>
      </c>
      <c r="CE324" s="15">
        <f t="shared" ca="1" si="662"/>
        <v>8.6730261186439783E-2</v>
      </c>
      <c r="CF324" s="15">
        <f t="shared" ca="1" si="662"/>
        <v>0.46661410297571748</v>
      </c>
      <c r="CG324" s="15">
        <f t="shared" ca="1" si="662"/>
        <v>0.76402899110556144</v>
      </c>
      <c r="CH324" s="15">
        <f t="shared" ca="1" si="662"/>
        <v>0.17740957588470463</v>
      </c>
      <c r="CI324" s="15">
        <f t="shared" ca="1" si="662"/>
        <v>0.42728084771082286</v>
      </c>
      <c r="CJ324" s="15">
        <f t="shared" ca="1" si="662"/>
        <v>0.48504420483615029</v>
      </c>
      <c r="CK324" s="15">
        <f t="shared" ca="1" si="662"/>
        <v>0.87940353543484928</v>
      </c>
      <c r="CL324" s="15">
        <f t="shared" ca="1" si="662"/>
        <v>0.16315153107287228</v>
      </c>
      <c r="CM324" s="15">
        <f t="shared" ca="1" si="662"/>
        <v>0.91816006787177051</v>
      </c>
      <c r="CN324" s="15">
        <f t="shared" ca="1" si="662"/>
        <v>0.23348790290555732</v>
      </c>
      <c r="CO324" s="15">
        <f t="shared" ca="1" si="662"/>
        <v>0.42899424354445137</v>
      </c>
      <c r="CP324" s="15">
        <f t="shared" ca="1" si="662"/>
        <v>0.44524278661288608</v>
      </c>
      <c r="CQ324" s="15">
        <f t="shared" ca="1" si="662"/>
        <v>0.94847053678381743</v>
      </c>
      <c r="CR324" s="15">
        <f t="shared" ca="1" si="662"/>
        <v>0.74992141005410662</v>
      </c>
      <c r="DO324" s="2">
        <v>162.5</v>
      </c>
      <c r="DP324" s="2">
        <f t="shared" si="659"/>
        <v>0.8125</v>
      </c>
      <c r="DQ324" s="1">
        <f t="shared" si="660"/>
        <v>0.79166666666666663</v>
      </c>
    </row>
    <row r="325" spans="1:121" x14ac:dyDescent="0.35">
      <c r="A325" s="24">
        <f>A312+1</f>
        <v>24</v>
      </c>
      <c r="E325" s="43">
        <v>1</v>
      </c>
      <c r="F325" s="43">
        <v>2</v>
      </c>
      <c r="G325" s="43">
        <v>3</v>
      </c>
      <c r="H325" s="43">
        <v>4</v>
      </c>
      <c r="I325" s="43">
        <v>5</v>
      </c>
      <c r="J325" s="43">
        <v>6</v>
      </c>
      <c r="K325" s="43">
        <v>7</v>
      </c>
      <c r="L325" s="43">
        <v>8</v>
      </c>
      <c r="AC325" s="2"/>
      <c r="AR325" s="9" t="s">
        <v>8</v>
      </c>
      <c r="AS325" s="10"/>
      <c r="AU325" s="17">
        <f t="shared" ca="1" si="661"/>
        <v>1.1869670181577918E-2</v>
      </c>
      <c r="AV325" s="17">
        <f t="shared" ca="1" si="661"/>
        <v>5.9192809184012263E-2</v>
      </c>
      <c r="AW325" s="17">
        <f t="shared" ca="1" si="661"/>
        <v>0.80551913428300603</v>
      </c>
      <c r="AX325" s="17">
        <f t="shared" ca="1" si="661"/>
        <v>0.83617007772493956</v>
      </c>
      <c r="AY325" s="17">
        <f t="shared" ca="1" si="661"/>
        <v>0.91846962749356886</v>
      </c>
      <c r="AZ325" s="17">
        <f t="shared" ca="1" si="661"/>
        <v>0.3025526060453958</v>
      </c>
      <c r="BA325" s="17">
        <f t="shared" ca="1" si="661"/>
        <v>0.65697670485964965</v>
      </c>
      <c r="BB325" s="17">
        <f t="shared" ca="1" si="661"/>
        <v>0.84771698091354308</v>
      </c>
      <c r="BC325" s="17">
        <f t="shared" ca="1" si="661"/>
        <v>0.16263984585689117</v>
      </c>
      <c r="BD325" s="17">
        <f t="shared" ca="1" si="661"/>
        <v>0.88871276757632289</v>
      </c>
      <c r="BE325" s="17">
        <f t="shared" ca="1" si="661"/>
        <v>0.17090031926639204</v>
      </c>
      <c r="BF325" s="17">
        <f t="shared" ca="1" si="661"/>
        <v>0.98808223681449858</v>
      </c>
      <c r="BG325" s="17">
        <f t="shared" ca="1" si="661"/>
        <v>0.93564492370301022</v>
      </c>
      <c r="BH325" s="17">
        <f t="shared" ca="1" si="661"/>
        <v>0.68184792206392086</v>
      </c>
      <c r="BI325" s="17">
        <f t="shared" ca="1" si="661"/>
        <v>0.28334642018267819</v>
      </c>
      <c r="BJ325" s="17">
        <f t="shared" ca="1" si="661"/>
        <v>0.94963331103670645</v>
      </c>
      <c r="BK325" s="17">
        <f t="shared" ca="1" si="661"/>
        <v>0.64829691018092439</v>
      </c>
      <c r="BL325" s="17">
        <f t="shared" ca="1" si="661"/>
        <v>0.20258200302255036</v>
      </c>
      <c r="BM325" s="17">
        <f t="shared" ca="1" si="661"/>
        <v>0.50412460808398896</v>
      </c>
      <c r="BN325" s="17">
        <f t="shared" ca="1" si="661"/>
        <v>0.97553889305951746</v>
      </c>
      <c r="BO325" s="17">
        <f t="shared" ca="1" si="661"/>
        <v>0.74825717298921013</v>
      </c>
      <c r="BP325" s="17">
        <f t="shared" ca="1" si="661"/>
        <v>0.48878126028463387</v>
      </c>
      <c r="BQ325" s="17">
        <f t="shared" ca="1" si="661"/>
        <v>0.11949818290465786</v>
      </c>
      <c r="BR325" s="17">
        <f t="shared" ca="1" si="661"/>
        <v>0.96596733099678134</v>
      </c>
      <c r="BS325" s="17">
        <f t="shared" ca="1" si="662"/>
        <v>0.33090809462018755</v>
      </c>
      <c r="BT325" s="17">
        <f t="shared" ca="1" si="662"/>
        <v>0.23450681511390437</v>
      </c>
      <c r="BU325" s="17">
        <f t="shared" ca="1" si="662"/>
        <v>0.44248337079479227</v>
      </c>
      <c r="BV325" s="17">
        <f t="shared" ca="1" si="662"/>
        <v>0.20027276509806069</v>
      </c>
      <c r="BW325" s="17">
        <f t="shared" ca="1" si="662"/>
        <v>0.86072438597869227</v>
      </c>
      <c r="BX325" s="17">
        <f t="shared" ca="1" si="662"/>
        <v>0.1987811653409437</v>
      </c>
      <c r="BY325" s="17">
        <f t="shared" ca="1" si="662"/>
        <v>0.41553668123429477</v>
      </c>
      <c r="BZ325" s="17">
        <f t="shared" ca="1" si="662"/>
        <v>0.67085938788952371</v>
      </c>
      <c r="CA325" s="17">
        <f t="shared" ca="1" si="662"/>
        <v>0.25634829092488631</v>
      </c>
      <c r="CB325" s="17">
        <f t="shared" ca="1" si="662"/>
        <v>0.94244294899367176</v>
      </c>
      <c r="CC325" s="17">
        <f t="shared" ca="1" si="662"/>
        <v>0.74906386516703627</v>
      </c>
      <c r="CD325" s="17">
        <f t="shared" ca="1" si="662"/>
        <v>0.60762809716968447</v>
      </c>
      <c r="CE325" s="17">
        <f t="shared" ca="1" si="662"/>
        <v>0.4250511290130361</v>
      </c>
      <c r="CF325" s="17">
        <f t="shared" ca="1" si="662"/>
        <v>0.96520623974021791</v>
      </c>
      <c r="CG325" s="17">
        <f t="shared" ca="1" si="662"/>
        <v>0.80173596020187154</v>
      </c>
      <c r="CH325" s="17">
        <f t="shared" ca="1" si="662"/>
        <v>0.7939121726751065</v>
      </c>
      <c r="CI325" s="17">
        <f t="shared" ca="1" si="662"/>
        <v>0.87871617620631592</v>
      </c>
      <c r="CJ325" s="17">
        <f t="shared" ca="1" si="662"/>
        <v>0.60521869884276469</v>
      </c>
      <c r="CK325" s="17">
        <f t="shared" ca="1" si="662"/>
        <v>0.19739496881443208</v>
      </c>
      <c r="CL325" s="17">
        <f t="shared" ca="1" si="662"/>
        <v>1.0299394159508424E-2</v>
      </c>
      <c r="CM325" s="17">
        <f t="shared" ca="1" si="662"/>
        <v>0.86476877989774703</v>
      </c>
      <c r="CN325" s="17">
        <f t="shared" ca="1" si="662"/>
        <v>0.60344642127328219</v>
      </c>
      <c r="CO325" s="17">
        <f t="shared" ca="1" si="662"/>
        <v>0.62816188852008281</v>
      </c>
      <c r="CP325" s="17">
        <f t="shared" ca="1" si="662"/>
        <v>0.22688374603294459</v>
      </c>
      <c r="CQ325" s="17">
        <f t="shared" ca="1" si="662"/>
        <v>4.0931272915023076E-2</v>
      </c>
      <c r="CR325" s="17">
        <f t="shared" ca="1" si="662"/>
        <v>0.4189926293830597</v>
      </c>
      <c r="DO325" s="2">
        <v>163</v>
      </c>
      <c r="DP325" s="2">
        <f t="shared" si="659"/>
        <v>0.81499999999999995</v>
      </c>
      <c r="DQ325" s="1">
        <f t="shared" si="660"/>
        <v>0.7944444444444444</v>
      </c>
    </row>
    <row r="326" spans="1:121" x14ac:dyDescent="0.35">
      <c r="A326" s="23"/>
      <c r="B326" s="2" t="s">
        <v>2</v>
      </c>
      <c r="D326" s="25" t="s">
        <v>7</v>
      </c>
      <c r="E326" s="27">
        <f ca="1">AH322/AP322</f>
        <v>0</v>
      </c>
      <c r="F326" s="27">
        <f ca="1">AI322/AP322</f>
        <v>0</v>
      </c>
      <c r="G326" s="27">
        <f ca="1">AJ322/AP322</f>
        <v>1.6625103906899418E-3</v>
      </c>
      <c r="H326" s="27">
        <f ca="1">AK322/AP322</f>
        <v>0.17290108063175394</v>
      </c>
      <c r="I326" s="27">
        <f ca="1">AL322/AP322</f>
        <v>0.82335827098919379</v>
      </c>
      <c r="J326" s="27">
        <f ca="1">AM322/AP322</f>
        <v>2.0781379883624274E-3</v>
      </c>
      <c r="K326" s="27">
        <f ca="1">AN322/AP322</f>
        <v>0</v>
      </c>
      <c r="L326" s="27">
        <f ca="1">AO322/AP322</f>
        <v>0</v>
      </c>
      <c r="M326" s="18">
        <f ca="1">SUM(E326:L326)</f>
        <v>1</v>
      </c>
      <c r="N326" s="1" t="s">
        <v>9</v>
      </c>
      <c r="W326" s="1" t="s">
        <v>10</v>
      </c>
      <c r="AE326" s="2" t="s">
        <v>2</v>
      </c>
      <c r="AH326" s="1" t="s">
        <v>11</v>
      </c>
      <c r="AR326" s="44" t="s">
        <v>2</v>
      </c>
      <c r="AS326" s="44" t="s">
        <v>3</v>
      </c>
      <c r="AU326" s="15">
        <f t="shared" ca="1" si="661"/>
        <v>0.76386739755176192</v>
      </c>
      <c r="AV326" s="15">
        <f t="shared" ca="1" si="661"/>
        <v>0.49126951277913955</v>
      </c>
      <c r="AW326" s="15">
        <f t="shared" ca="1" si="661"/>
        <v>0.87724073262544122</v>
      </c>
      <c r="AX326" s="15">
        <f t="shared" ca="1" si="661"/>
        <v>0.30534490865884045</v>
      </c>
      <c r="AY326" s="15">
        <f t="shared" ca="1" si="661"/>
        <v>0.60040454134351195</v>
      </c>
      <c r="AZ326" s="15">
        <f t="shared" ca="1" si="661"/>
        <v>0.72608139741211264</v>
      </c>
      <c r="BA326" s="15">
        <f t="shared" ca="1" si="661"/>
        <v>0.28243107399678613</v>
      </c>
      <c r="BB326" s="15">
        <f t="shared" ca="1" si="661"/>
        <v>0.73332723330451244</v>
      </c>
      <c r="BC326" s="15">
        <f t="shared" ca="1" si="661"/>
        <v>0.17409603074110869</v>
      </c>
      <c r="BD326" s="15">
        <f t="shared" ca="1" si="661"/>
        <v>0.32960169285114571</v>
      </c>
      <c r="BE326" s="15">
        <f t="shared" ca="1" si="661"/>
        <v>0.26054968969201864</v>
      </c>
      <c r="BF326" s="15">
        <f t="shared" ca="1" si="661"/>
        <v>0.86708937349070081</v>
      </c>
      <c r="BG326" s="15">
        <f t="shared" ca="1" si="661"/>
        <v>0.562377491672573</v>
      </c>
      <c r="BH326" s="15">
        <f t="shared" ca="1" si="661"/>
        <v>0.28078730076133929</v>
      </c>
      <c r="BI326" s="15">
        <f t="shared" ca="1" si="661"/>
        <v>0.24402083760779703</v>
      </c>
      <c r="BJ326" s="15">
        <f t="shared" ca="1" si="661"/>
        <v>0.76557171868919993</v>
      </c>
      <c r="BK326" s="15">
        <f t="shared" ca="1" si="661"/>
        <v>0.42670417946633388</v>
      </c>
      <c r="BL326" s="15">
        <f t="shared" ca="1" si="661"/>
        <v>0.45401737243356632</v>
      </c>
      <c r="BM326" s="15">
        <f t="shared" ca="1" si="661"/>
        <v>0.84768708825541794</v>
      </c>
      <c r="BN326" s="15">
        <f t="shared" ca="1" si="661"/>
        <v>0.60531669239344943</v>
      </c>
      <c r="BO326" s="15">
        <f t="shared" ca="1" si="661"/>
        <v>0.62750902993865076</v>
      </c>
      <c r="BP326" s="15">
        <f t="shared" ca="1" si="661"/>
        <v>0.88252491798523824</v>
      </c>
      <c r="BQ326" s="15">
        <f t="shared" ca="1" si="661"/>
        <v>0.28624331093814237</v>
      </c>
      <c r="BR326" s="15">
        <f t="shared" ca="1" si="661"/>
        <v>0.19595306655887978</v>
      </c>
      <c r="BS326" s="15">
        <f t="shared" ca="1" si="662"/>
        <v>0.23597875045038608</v>
      </c>
      <c r="BT326" s="15">
        <f t="shared" ca="1" si="662"/>
        <v>0.43964580710481593</v>
      </c>
      <c r="BU326" s="15">
        <f t="shared" ca="1" si="662"/>
        <v>0.62330769126824015</v>
      </c>
      <c r="BV326" s="15">
        <f t="shared" ca="1" si="662"/>
        <v>0.86354494792021486</v>
      </c>
      <c r="BW326" s="15">
        <f t="shared" ca="1" si="662"/>
        <v>4.0079265061992664E-2</v>
      </c>
      <c r="BX326" s="15">
        <f t="shared" ca="1" si="662"/>
        <v>0.1245382344831224</v>
      </c>
      <c r="BY326" s="15">
        <f t="shared" ca="1" si="662"/>
        <v>0.3496059002234545</v>
      </c>
      <c r="BZ326" s="15">
        <f t="shared" ca="1" si="662"/>
        <v>0.83024709642512806</v>
      </c>
      <c r="CA326" s="15">
        <f t="shared" ca="1" si="662"/>
        <v>0.96013998630880482</v>
      </c>
      <c r="CB326" s="15">
        <f t="shared" ca="1" si="662"/>
        <v>0.50439352266589987</v>
      </c>
      <c r="CC326" s="15">
        <f t="shared" ca="1" si="662"/>
        <v>0.44661115101071958</v>
      </c>
      <c r="CD326" s="15">
        <f t="shared" ca="1" si="662"/>
        <v>0.42683085100995388</v>
      </c>
      <c r="CE326" s="15">
        <f t="shared" ca="1" si="662"/>
        <v>0.24170082661937475</v>
      </c>
      <c r="CF326" s="15">
        <f t="shared" ca="1" si="662"/>
        <v>0.83593507054302463</v>
      </c>
      <c r="CG326" s="15">
        <f t="shared" ca="1" si="662"/>
        <v>0.52056304551167709</v>
      </c>
      <c r="CH326" s="15">
        <f t="shared" ca="1" si="662"/>
        <v>0.80061334142946194</v>
      </c>
      <c r="CI326" s="15">
        <f t="shared" ca="1" si="662"/>
        <v>0.14832996413227084</v>
      </c>
      <c r="CJ326" s="15">
        <f t="shared" ca="1" si="662"/>
        <v>0.95171914905624222</v>
      </c>
      <c r="CK326" s="15">
        <f t="shared" ca="1" si="662"/>
        <v>0.77552553091624987</v>
      </c>
      <c r="CL326" s="15">
        <f t="shared" ca="1" si="662"/>
        <v>0.78966775792456445</v>
      </c>
      <c r="CM326" s="15">
        <f t="shared" ca="1" si="662"/>
        <v>0.68013640652422769</v>
      </c>
      <c r="CN326" s="15">
        <f t="shared" ca="1" si="662"/>
        <v>0.23401859580204831</v>
      </c>
      <c r="CO326" s="15">
        <f t="shared" ca="1" si="662"/>
        <v>0.21117269434712038</v>
      </c>
      <c r="CP326" s="15">
        <f t="shared" ca="1" si="662"/>
        <v>0.48235132820183046</v>
      </c>
      <c r="CQ326" s="15">
        <f t="shared" ca="1" si="662"/>
        <v>0.84511673537628551</v>
      </c>
      <c r="CR326" s="15">
        <f t="shared" ca="1" si="662"/>
        <v>0.47903672444266898</v>
      </c>
      <c r="DO326" s="2">
        <v>163.5</v>
      </c>
      <c r="DP326" s="2">
        <f t="shared" si="659"/>
        <v>0.8175</v>
      </c>
      <c r="DQ326" s="1">
        <f t="shared" si="660"/>
        <v>0.79722222222222228</v>
      </c>
    </row>
    <row r="327" spans="1:121" x14ac:dyDescent="0.35">
      <c r="A327" s="23"/>
      <c r="B327" s="38">
        <v>7.8125E-3</v>
      </c>
      <c r="C327" s="49">
        <v>10</v>
      </c>
      <c r="D327" s="26">
        <f ca="1">AE314/AE322</f>
        <v>0</v>
      </c>
      <c r="E327" s="19">
        <f ca="1">COUNTIF(AU328:CR331,11)</f>
        <v>0</v>
      </c>
      <c r="F327" s="19">
        <f ca="1">COUNTIF(AU328:CR331,12)</f>
        <v>0</v>
      </c>
      <c r="G327" s="19">
        <f ca="1">COUNTIF(AU328:CR331,13)</f>
        <v>0</v>
      </c>
      <c r="H327" s="19">
        <f ca="1">COUNTIF(AU328:CR331,14)</f>
        <v>0</v>
      </c>
      <c r="I327" s="19">
        <f ca="1">COUNTIF(AU328:CR331,15)</f>
        <v>0</v>
      </c>
      <c r="J327" s="19">
        <f ca="1">COUNTIF(AU328:CR331,16)</f>
        <v>0</v>
      </c>
      <c r="K327" s="19">
        <f ca="1">COUNTIF(AU328:CR331,17)</f>
        <v>0</v>
      </c>
      <c r="L327" s="19">
        <f ca="1">COUNTIF(AU328:CR331,18)</f>
        <v>0</v>
      </c>
      <c r="N327" s="45">
        <f ca="1">ROUNDDOWN(E327*$AK$15+RAND(),0)</f>
        <v>0</v>
      </c>
      <c r="O327" s="45">
        <f ca="1">ROUNDDOWN(F327*$AL$15+RAND(),0)</f>
        <v>0</v>
      </c>
      <c r="P327" s="45">
        <f ca="1">ROUNDDOWN(G327*$AM$15+RAND(),0)</f>
        <v>0</v>
      </c>
      <c r="Q327" s="45">
        <f ca="1">ROUNDDOWN(H327*$AN$15+RAND(),0)</f>
        <v>0</v>
      </c>
      <c r="R327" s="45">
        <f ca="1">ROUNDDOWN(I327*$AO$15+RAND(),0)</f>
        <v>0</v>
      </c>
      <c r="S327" s="45">
        <f ca="1">ROUNDDOWN(J327*$AP$15+RAND(),0)</f>
        <v>0</v>
      </c>
      <c r="T327" s="45">
        <f ca="1">ROUNDDOWN(K327*$AQ$15+RAND(),0)</f>
        <v>0</v>
      </c>
      <c r="U327" s="45">
        <f ca="1">ROUNDDOWN(L327*$AR$15+RAND(),0)</f>
        <v>0</v>
      </c>
      <c r="W327" s="47">
        <f ca="1">ROUNDDOWN(N327/2+RAND(),0)</f>
        <v>0</v>
      </c>
      <c r="X327" s="47">
        <f t="shared" ref="X327:X334" ca="1" si="663">ROUNDDOWN(O327/2+RAND(),0)</f>
        <v>0</v>
      </c>
      <c r="Y327" s="47">
        <f t="shared" ref="Y327:Y334" ca="1" si="664">ROUNDDOWN(P327/2+RAND(),0)</f>
        <v>0</v>
      </c>
      <c r="Z327" s="47">
        <f t="shared" ref="Z327:Z334" ca="1" si="665">ROUNDDOWN(Q327/2+RAND(),0)</f>
        <v>0</v>
      </c>
      <c r="AA327" s="47">
        <f t="shared" ref="AA327:AA334" ca="1" si="666">ROUNDDOWN(R327/2+RAND(),0)</f>
        <v>0</v>
      </c>
      <c r="AB327" s="47">
        <f t="shared" ref="AB327:AB334" ca="1" si="667">ROUNDDOWN(S327/2+RAND(),0)</f>
        <v>0</v>
      </c>
      <c r="AC327" s="47">
        <f t="shared" ref="AC327:AC334" ca="1" si="668">ROUNDDOWN(T327/2+RAND(),0)</f>
        <v>0</v>
      </c>
      <c r="AD327" s="47">
        <f t="shared" ref="AD327:AD334" ca="1" si="669">ROUNDDOWN(U327/2+RAND(),0)</f>
        <v>0</v>
      </c>
      <c r="AE327" s="21">
        <f ca="1">((1-d)*SUM(W327:AD327)+d*SUM(W328:AD328))*E/B327</f>
        <v>0</v>
      </c>
      <c r="AH327" s="48">
        <f ca="1">N327-W327</f>
        <v>0</v>
      </c>
      <c r="AI327" s="48">
        <f t="shared" ref="AI327:AI334" ca="1" si="670">O327-X327</f>
        <v>0</v>
      </c>
      <c r="AJ327" s="48">
        <f t="shared" ref="AJ327:AJ334" ca="1" si="671">P327-Y327</f>
        <v>0</v>
      </c>
      <c r="AK327" s="48">
        <f t="shared" ref="AK327:AK334" ca="1" si="672">Q327-Z327</f>
        <v>0</v>
      </c>
      <c r="AL327" s="48">
        <f t="shared" ref="AL327:AL334" ca="1" si="673">R327-AA327</f>
        <v>0</v>
      </c>
      <c r="AM327" s="48">
        <f t="shared" ref="AM327:AM334" ca="1" si="674">S327-AB327</f>
        <v>0</v>
      </c>
      <c r="AN327" s="48">
        <f t="shared" ref="AN327:AN334" ca="1" si="675">T327-AC327</f>
        <v>0</v>
      </c>
      <c r="AO327" s="48">
        <f t="shared" ref="AO327:AO333" ca="1" si="676">U327-AD327</f>
        <v>0</v>
      </c>
      <c r="AQ327" s="1">
        <v>10</v>
      </c>
      <c r="AR327" s="12">
        <f ca="1">D327</f>
        <v>0</v>
      </c>
      <c r="AS327" s="12">
        <f ca="1">E326</f>
        <v>0</v>
      </c>
      <c r="AT327" s="8">
        <v>1</v>
      </c>
      <c r="AU327" s="17">
        <f t="shared" ca="1" si="661"/>
        <v>0.44742582559401989</v>
      </c>
      <c r="AV327" s="17">
        <f t="shared" ca="1" si="661"/>
        <v>0.30814172180102228</v>
      </c>
      <c r="AW327" s="17">
        <f t="shared" ca="1" si="661"/>
        <v>0.99051019272919349</v>
      </c>
      <c r="AX327" s="17">
        <f t="shared" ca="1" si="661"/>
        <v>0.16000990064195919</v>
      </c>
      <c r="AY327" s="17">
        <f t="shared" ca="1" si="661"/>
        <v>9.5095498017729985E-2</v>
      </c>
      <c r="AZ327" s="17">
        <f t="shared" ca="1" si="661"/>
        <v>0.87964281605244155</v>
      </c>
      <c r="BA327" s="17">
        <f t="shared" ca="1" si="661"/>
        <v>0.13821095835860497</v>
      </c>
      <c r="BB327" s="17">
        <f t="shared" ca="1" si="661"/>
        <v>0.43057811676197455</v>
      </c>
      <c r="BC327" s="17">
        <f t="shared" ca="1" si="661"/>
        <v>0.78619311841687689</v>
      </c>
      <c r="BD327" s="17">
        <f t="shared" ca="1" si="661"/>
        <v>0.38403343058799266</v>
      </c>
      <c r="BE327" s="17">
        <f t="shared" ca="1" si="661"/>
        <v>0.67687506876273695</v>
      </c>
      <c r="BF327" s="17">
        <f t="shared" ca="1" si="661"/>
        <v>0.21631968719183103</v>
      </c>
      <c r="BG327" s="17">
        <f t="shared" ca="1" si="661"/>
        <v>0.7970300784596468</v>
      </c>
      <c r="BH327" s="17">
        <f t="shared" ca="1" si="661"/>
        <v>0.17091543252646046</v>
      </c>
      <c r="BI327" s="17">
        <f t="shared" ca="1" si="661"/>
        <v>0.80062891866486707</v>
      </c>
      <c r="BJ327" s="17">
        <f t="shared" ca="1" si="661"/>
        <v>0.44120295198311332</v>
      </c>
      <c r="BK327" s="17">
        <f t="shared" ca="1" si="661"/>
        <v>0.11140067208026716</v>
      </c>
      <c r="BL327" s="17">
        <f t="shared" ca="1" si="661"/>
        <v>0.62125290860796289</v>
      </c>
      <c r="BM327" s="17">
        <f t="shared" ca="1" si="661"/>
        <v>0.7786825874855493</v>
      </c>
      <c r="BN327" s="17">
        <f t="shared" ca="1" si="661"/>
        <v>0.95030524543068584</v>
      </c>
      <c r="BO327" s="17">
        <f t="shared" ca="1" si="661"/>
        <v>0.44896466560537251</v>
      </c>
      <c r="BP327" s="17">
        <f t="shared" ca="1" si="661"/>
        <v>7.7751522219086766E-2</v>
      </c>
      <c r="BQ327" s="17">
        <f t="shared" ca="1" si="661"/>
        <v>0.91762134303357579</v>
      </c>
      <c r="BR327" s="17">
        <f t="shared" ca="1" si="661"/>
        <v>0.29815294603700426</v>
      </c>
      <c r="BS327" s="17">
        <f t="shared" ca="1" si="662"/>
        <v>0.44424940292644222</v>
      </c>
      <c r="BT327" s="17">
        <f t="shared" ca="1" si="662"/>
        <v>0.39714974951521287</v>
      </c>
      <c r="BU327" s="17">
        <f t="shared" ca="1" si="662"/>
        <v>0.47306552120236478</v>
      </c>
      <c r="BV327" s="17">
        <f t="shared" ca="1" si="662"/>
        <v>0.80559026141135992</v>
      </c>
      <c r="BW327" s="17">
        <f t="shared" ca="1" si="662"/>
        <v>0.11637837016504993</v>
      </c>
      <c r="BX327" s="17">
        <f t="shared" ca="1" si="662"/>
        <v>0.11598007371934504</v>
      </c>
      <c r="BY327" s="17">
        <f t="shared" ca="1" si="662"/>
        <v>0.11009507885556469</v>
      </c>
      <c r="BZ327" s="17">
        <f t="shared" ca="1" si="662"/>
        <v>0.99975656830104376</v>
      </c>
      <c r="CA327" s="17">
        <f t="shared" ca="1" si="662"/>
        <v>0.64832588900866162</v>
      </c>
      <c r="CB327" s="17">
        <f t="shared" ca="1" si="662"/>
        <v>0.96807873423316215</v>
      </c>
      <c r="CC327" s="17">
        <f t="shared" ca="1" si="662"/>
        <v>0.7953102591954454</v>
      </c>
      <c r="CD327" s="17">
        <f t="shared" ca="1" si="662"/>
        <v>0.25098806534066787</v>
      </c>
      <c r="CE327" s="17">
        <f t="shared" ca="1" si="662"/>
        <v>0.87410862595107719</v>
      </c>
      <c r="CF327" s="17">
        <f t="shared" ca="1" si="662"/>
        <v>0.91676223296007009</v>
      </c>
      <c r="CG327" s="17">
        <f t="shared" ca="1" si="662"/>
        <v>0.63768679026430042</v>
      </c>
      <c r="CH327" s="17">
        <f t="shared" ca="1" si="662"/>
        <v>0.19547825149465647</v>
      </c>
      <c r="CI327" s="17">
        <f t="shared" ca="1" si="662"/>
        <v>0.55764278968598713</v>
      </c>
      <c r="CJ327" s="17">
        <f t="shared" ca="1" si="662"/>
        <v>0.97034826943553831</v>
      </c>
      <c r="CK327" s="17">
        <f t="shared" ca="1" si="662"/>
        <v>0.51102280867869099</v>
      </c>
      <c r="CL327" s="17">
        <f t="shared" ca="1" si="662"/>
        <v>0.50874156459276287</v>
      </c>
      <c r="CM327" s="17">
        <f t="shared" ca="1" si="662"/>
        <v>0.30520515935086145</v>
      </c>
      <c r="CN327" s="17">
        <f t="shared" ca="1" si="662"/>
        <v>8.0421361604848696E-2</v>
      </c>
      <c r="CO327" s="17">
        <f t="shared" ca="1" si="662"/>
        <v>0.78503912761342187</v>
      </c>
      <c r="CP327" s="17">
        <f t="shared" ca="1" si="662"/>
        <v>0.93977086891037032</v>
      </c>
      <c r="CQ327" s="17">
        <f t="shared" ca="1" si="662"/>
        <v>0.62983690498632461</v>
      </c>
      <c r="CR327" s="17">
        <f t="shared" ca="1" si="662"/>
        <v>0.68610041072302597</v>
      </c>
      <c r="DO327" s="2">
        <v>164</v>
      </c>
      <c r="DP327" s="2">
        <f t="shared" si="659"/>
        <v>0.82</v>
      </c>
      <c r="DQ327" s="1">
        <f t="shared" si="660"/>
        <v>0.8</v>
      </c>
    </row>
    <row r="328" spans="1:121" x14ac:dyDescent="0.35">
      <c r="A328" s="23"/>
      <c r="B328" s="38">
        <v>1.5625E-2</v>
      </c>
      <c r="C328" s="49">
        <v>20</v>
      </c>
      <c r="D328" s="26">
        <f ca="1">AE315/AE322</f>
        <v>0</v>
      </c>
      <c r="E328" s="19">
        <f ca="1">COUNTIF(AU328:CR331,21)</f>
        <v>0</v>
      </c>
      <c r="F328" s="19">
        <f ca="1">COUNTIF(AU328:CR331,22)</f>
        <v>0</v>
      </c>
      <c r="G328" s="19">
        <f ca="1">COUNTIF(AU328:CR331,23)</f>
        <v>0</v>
      </c>
      <c r="H328" s="19">
        <f ca="1">COUNTIF(AU328:CR331,24)</f>
        <v>0</v>
      </c>
      <c r="I328" s="19">
        <f ca="1">COUNTIF(AU328:CR331,25)</f>
        <v>0</v>
      </c>
      <c r="J328" s="19">
        <f ca="1">COUNTIF(AU328:CR331,26)</f>
        <v>0</v>
      </c>
      <c r="K328" s="19">
        <f ca="1">COUNTIF(AU328:CR331,27)</f>
        <v>0</v>
      </c>
      <c r="L328" s="19">
        <f ca="1">COUNTIF(AU328:CR331,28)</f>
        <v>0</v>
      </c>
      <c r="N328" s="45">
        <f ca="1">ROUNDDOWN(E328*$AK$16+RAND(),0)</f>
        <v>0</v>
      </c>
      <c r="O328" s="45">
        <f ca="1">ROUNDDOWN(F328*$AL$16+RAND(),0)</f>
        <v>0</v>
      </c>
      <c r="P328" s="45">
        <f ca="1">ROUNDDOWN(G328*$AM$16+RAND(),0)</f>
        <v>0</v>
      </c>
      <c r="Q328" s="45">
        <f ca="1">ROUNDDOWN(H328*$AN$16+RAND(),0)</f>
        <v>0</v>
      </c>
      <c r="R328" s="45">
        <f ca="1">ROUNDDOWN(I328*$AO$16+RAND(),0)</f>
        <v>0</v>
      </c>
      <c r="S328" s="45">
        <f ca="1">ROUNDDOWN(J328*$AP$16+RAND(),0)</f>
        <v>0</v>
      </c>
      <c r="T328" s="45">
        <f ca="1">ROUNDDOWN(K328*$AQ$16+RAND(),0)</f>
        <v>0</v>
      </c>
      <c r="U328" s="45">
        <f ca="1">ROUNDDOWN(L328*$AR$16+RAND(),0)</f>
        <v>0</v>
      </c>
      <c r="W328" s="47">
        <f t="shared" ref="W328:W334" ca="1" si="677">ROUNDDOWN(N328/2+RAND(),0)</f>
        <v>0</v>
      </c>
      <c r="X328" s="47">
        <f t="shared" ca="1" si="663"/>
        <v>0</v>
      </c>
      <c r="Y328" s="47">
        <f t="shared" ca="1" si="664"/>
        <v>0</v>
      </c>
      <c r="Z328" s="47">
        <f t="shared" ca="1" si="665"/>
        <v>0</v>
      </c>
      <c r="AA328" s="47">
        <f t="shared" ca="1" si="666"/>
        <v>0</v>
      </c>
      <c r="AB328" s="47">
        <f t="shared" ca="1" si="667"/>
        <v>0</v>
      </c>
      <c r="AC328" s="47">
        <f t="shared" ca="1" si="668"/>
        <v>0</v>
      </c>
      <c r="AD328" s="47">
        <f t="shared" ca="1" si="669"/>
        <v>0</v>
      </c>
      <c r="AE328" s="21">
        <f t="shared" ref="AE328:AE333" ca="1" si="678">((1-2*d)*SUM(W328:AD328)+d*SUM(W327:AD327)+d*SUM(W329:AD329))*E/B328</f>
        <v>0</v>
      </c>
      <c r="AH328" s="48">
        <f t="shared" ref="AH328:AH334" ca="1" si="679">N328-W328</f>
        <v>0</v>
      </c>
      <c r="AI328" s="48">
        <f t="shared" ca="1" si="670"/>
        <v>0</v>
      </c>
      <c r="AJ328" s="48">
        <f t="shared" ca="1" si="671"/>
        <v>0</v>
      </c>
      <c r="AK328" s="48">
        <f t="shared" ca="1" si="672"/>
        <v>0</v>
      </c>
      <c r="AL328" s="48">
        <f t="shared" ca="1" si="673"/>
        <v>0</v>
      </c>
      <c r="AM328" s="48">
        <f t="shared" ca="1" si="674"/>
        <v>0</v>
      </c>
      <c r="AN328" s="48">
        <f t="shared" ca="1" si="675"/>
        <v>0</v>
      </c>
      <c r="AO328" s="48">
        <f t="shared" ca="1" si="676"/>
        <v>0</v>
      </c>
      <c r="AQ328" s="1">
        <v>20</v>
      </c>
      <c r="AR328" s="13">
        <f t="shared" ref="AR328:AR334" ca="1" si="680">AR327+D328</f>
        <v>0</v>
      </c>
      <c r="AS328" s="13">
        <f ca="1">AS327+F326</f>
        <v>0</v>
      </c>
      <c r="AT328" s="8">
        <v>2</v>
      </c>
      <c r="AU328" s="16">
        <f ca="1">IF(AU324&lt;AR330,IF(AU324&lt;AR328,IF(AU324&lt;AR327,10,20),IF(AU324&lt;AR329,30,40)),IF(AU324&lt;AR332,IF(AU324&lt;AR331,50,60),IF(AU324&lt;AR333,70,80)))+IF(AU325&lt;AS330,IF(AU325&lt;AS328,IF(AU325&lt;AS327,1,2),IF(AU325&lt;AS329,3,4)),IF(AU325&lt;AS332,IF(AU325&lt;AS331,5,6),IF(AU325&lt;AS333,7,8)))</f>
        <v>64</v>
      </c>
      <c r="AV328" s="16">
        <f ca="1">IF(AV324&lt;AR330,IF(AV324&lt;AR328,IF(AV324&lt;AR327,10,20),IF(AV324&lt;AR329,30,40)),IF(AV324&lt;AR332,IF(AV324&lt;AR331,50,60),IF(AV324&lt;AR333,70,80)))+IF(AV325&lt;AS330,IF(AV325&lt;AS328,IF(AV325&lt;AS327,1,2),IF(AV325&lt;AS329,3,4)),IF(AV325&lt;AS332,IF(AV325&lt;AS331,5,6),IF(AV325&lt;AS333,7,8)))</f>
        <v>64</v>
      </c>
      <c r="AW328" s="16">
        <f ca="1">IF(AW324&lt;AR330,IF(AW324&lt;AR328,IF(AW324&lt;AR327,10,20),IF(AW324&lt;AR329,30,40)),IF(AW324&lt;AR332,IF(AW324&lt;AR331,50,60),IF(AW324&lt;AR333,70,80)))+IF(AW325&lt;AS330,IF(AW325&lt;AS328,IF(AW325&lt;AS327,1,2),IF(AW325&lt;AS329,3,4)),IF(AW325&lt;AS332,IF(AW325&lt;AS331,5,6),IF(AW325&lt;AS333,7,8)))</f>
        <v>65</v>
      </c>
      <c r="AX328" s="16">
        <f ca="1">IF(AX324&lt;AR330,IF(AX324&lt;AR328,IF(AX324&lt;AR327,10,20),IF(AX324&lt;AR329,30,40)),IF(AX324&lt;AR332,IF(AX324&lt;AR331,50,60),IF(AX324&lt;AR333,70,80)))+IF(AX325&lt;AS330,IF(AX325&lt;AS328,IF(AX325&lt;AS327,1,2),IF(AX325&lt;AS329,3,4)),IF(AX325&lt;AS332,IF(AX325&lt;AS331,5,6),IF(AX325&lt;AS333,7,8)))</f>
        <v>65</v>
      </c>
      <c r="AY328" s="16">
        <f ca="1">IF(AY324&lt;AR330,IF(AY324&lt;AR328,IF(AY324&lt;AR327,10,20),IF(AY324&lt;AR329,30,40)),IF(AY324&lt;AR332,IF(AY324&lt;AR331,50,60),IF(AY324&lt;AR333,70,80)))+IF(AY325&lt;AS330,IF(AY325&lt;AS328,IF(AY325&lt;AS327,1,2),IF(AY325&lt;AS329,3,4)),IF(AY325&lt;AS332,IF(AY325&lt;AS331,5,6),IF(AY325&lt;AS333,7,8)))</f>
        <v>65</v>
      </c>
      <c r="AZ328" s="16">
        <f ca="1">IF(AZ324&lt;AR330,IF(AZ324&lt;AR328,IF(AZ324&lt;AR327,10,20),IF(AZ324&lt;AR329,30,40)),IF(AZ324&lt;AR332,IF(AZ324&lt;AR331,50,60),IF(AZ324&lt;AR333,70,80)))+IF(AZ325&lt;AS330,IF(AZ325&lt;AS328,IF(AZ325&lt;AS327,1,2),IF(AZ325&lt;AS329,3,4)),IF(AZ325&lt;AS332,IF(AZ325&lt;AS331,5,6),IF(AZ325&lt;AS333,7,8)))</f>
        <v>65</v>
      </c>
      <c r="BA328" s="16">
        <f ca="1">IF(BA324&lt;AR330,IF(BA324&lt;AR328,IF(BA324&lt;AR327,10,20),IF(BA324&lt;AR329,30,40)),IF(BA324&lt;AR332,IF(BA324&lt;AR331,50,60),IF(BA324&lt;AR333,70,80)))+IF(BA325&lt;AS330,IF(BA325&lt;AS328,IF(BA325&lt;AS327,1,2),IF(BA325&lt;AS329,3,4)),IF(BA325&lt;AS332,IF(BA325&lt;AS331,5,6),IF(BA325&lt;AS333,7,8)))</f>
        <v>65</v>
      </c>
      <c r="BB328" s="16">
        <f ca="1">IF(BB324&lt;AR330,IF(BB324&lt;AR328,IF(BB324&lt;AR327,10,20),IF(BB324&lt;AR329,30,40)),IF(BB324&lt;AR332,IF(BB324&lt;AR331,50,60),IF(BB324&lt;AR333,70,80)))+IF(BB325&lt;AS330,IF(BB325&lt;AS328,IF(BB325&lt;AS327,1,2),IF(BB325&lt;AS329,3,4)),IF(BB325&lt;AS332,IF(BB325&lt;AS331,5,6),IF(BB325&lt;AS333,7,8)))</f>
        <v>65</v>
      </c>
      <c r="BC328" s="16">
        <f ca="1">IF(BC324&lt;AR330,IF(BC324&lt;AR328,IF(BC324&lt;AR327,10,20),IF(BC324&lt;AR329,30,40)),IF(BC324&lt;AR332,IF(BC324&lt;AR331,50,60),IF(BC324&lt;AR333,70,80)))+IF(BC325&lt;AS330,IF(BC325&lt;AS328,IF(BC325&lt;AS327,1,2),IF(BC325&lt;AS329,3,4)),IF(BC325&lt;AS332,IF(BC325&lt;AS331,5,6),IF(BC325&lt;AS333,7,8)))</f>
        <v>64</v>
      </c>
      <c r="BD328" s="16">
        <f ca="1">IF(BD324&lt;AR330,IF(BD324&lt;AR328,IF(BD324&lt;AR327,10,20),IF(BD324&lt;AR329,30,40)),IF(BD324&lt;AR332,IF(BD324&lt;AR331,50,60),IF(BD324&lt;AR333,70,80)))+IF(BD325&lt;AS330,IF(BD325&lt;AS328,IF(BD325&lt;AS327,1,2),IF(BD325&lt;AS329,3,4)),IF(BD325&lt;AS332,IF(BD325&lt;AS331,5,6),IF(BD325&lt;AS333,7,8)))</f>
        <v>65</v>
      </c>
      <c r="BE328" s="16">
        <f ca="1">IF(BE324&lt;AR330,IF(BE324&lt;AR328,IF(BE324&lt;AR327,10,20),IF(BE324&lt;AR329,30,40)),IF(BE324&lt;AR332,IF(BE324&lt;AR331,50,60),IF(BE324&lt;AR333,70,80)))+IF(BE325&lt;AS330,IF(BE325&lt;AS328,IF(BE325&lt;AS327,1,2),IF(BE325&lt;AS329,3,4)),IF(BE325&lt;AS332,IF(BE325&lt;AS331,5,6),IF(BE325&lt;AS333,7,8)))</f>
        <v>64</v>
      </c>
      <c r="BF328" s="16">
        <f ca="1">IF(BF324&lt;AR330,IF(BF324&lt;AR328,IF(BF324&lt;AR327,10,20),IF(BF324&lt;AR329,30,40)),IF(BF324&lt;AR332,IF(BF324&lt;AR331,50,60),IF(BF324&lt;AR333,70,80)))+IF(BF325&lt;AS330,IF(BF325&lt;AS328,IF(BF325&lt;AS327,1,2),IF(BF325&lt;AS329,3,4)),IF(BF325&lt;AS332,IF(BF325&lt;AS331,5,6),IF(BF325&lt;AS333,7,8)))</f>
        <v>65</v>
      </c>
      <c r="BG328" s="16">
        <f ca="1">IF(BG324&lt;AR330,IF(BG324&lt;AR328,IF(BG324&lt;AR327,10,20),IF(BG324&lt;AR329,30,40)),IF(BG324&lt;AR332,IF(BG324&lt;AR331,50,60),IF(BG324&lt;AR333,70,80)))+IF(BG325&lt;AS330,IF(BG325&lt;AS328,IF(BG325&lt;AS327,1,2),IF(BG325&lt;AS329,3,4)),IF(BG325&lt;AS332,IF(BG325&lt;AS331,5,6),IF(BG325&lt;AS333,7,8)))</f>
        <v>65</v>
      </c>
      <c r="BH328" s="16">
        <f ca="1">IF(BH324&lt;AR330,IF(BH324&lt;AR328,IF(BH324&lt;AR327,10,20),IF(BH324&lt;AR329,30,40)),IF(BH324&lt;AR332,IF(BH324&lt;AR331,50,60),IF(BH324&lt;AR333,70,80)))+IF(BH325&lt;AS330,IF(BH325&lt;AS328,IF(BH325&lt;AS327,1,2),IF(BH325&lt;AS329,3,4)),IF(BH325&lt;AS332,IF(BH325&lt;AS331,5,6),IF(BH325&lt;AS333,7,8)))</f>
        <v>65</v>
      </c>
      <c r="BI328" s="16">
        <f ca="1">IF(BI324&lt;AR330,IF(BI324&lt;AR328,IF(BI324&lt;AR327,10,20),IF(BI324&lt;AR329,30,40)),IF(BI324&lt;AR332,IF(BI324&lt;AR331,50,60),IF(BI324&lt;AR333,70,80)))+IF(BI325&lt;AS330,IF(BI325&lt;AS328,IF(BI325&lt;AS327,1,2),IF(BI325&lt;AS329,3,4)),IF(BI325&lt;AS332,IF(BI325&lt;AS331,5,6),IF(BI325&lt;AS333,7,8)))</f>
        <v>65</v>
      </c>
      <c r="BJ328" s="16">
        <f ca="1">IF(BJ324&lt;AR330,IF(BJ324&lt;AR328,IF(BJ324&lt;AR327,10,20),IF(BJ324&lt;AR329,30,40)),IF(BJ324&lt;AR332,IF(BJ324&lt;AR331,50,60),IF(BJ324&lt;AR333,70,80)))+IF(BJ325&lt;AS330,IF(BJ325&lt;AS328,IF(BJ325&lt;AS327,1,2),IF(BJ325&lt;AS329,3,4)),IF(BJ325&lt;AS332,IF(BJ325&lt;AS331,5,6),IF(BJ325&lt;AS333,7,8)))</f>
        <v>65</v>
      </c>
      <c r="BK328" s="16">
        <f ca="1">IF(BK324&lt;AR330,IF(BK324&lt;AR328,IF(BK324&lt;AR327,10,20),IF(BK324&lt;AR329,30,40)),IF(BK324&lt;AR332,IF(BK324&lt;AR331,50,60),IF(BK324&lt;AR333,70,80)))+IF(BK325&lt;AS330,IF(BK325&lt;AS328,IF(BK325&lt;AS327,1,2),IF(BK325&lt;AS329,3,4)),IF(BK325&lt;AS332,IF(BK325&lt;AS331,5,6),IF(BK325&lt;AS333,7,8)))</f>
        <v>65</v>
      </c>
      <c r="BL328" s="16">
        <f ca="1">IF(BL324&lt;AR330,IF(BL324&lt;AR328,IF(BL324&lt;AR327,10,20),IF(BL324&lt;AR329,30,40)),IF(BL324&lt;AR332,IF(BL324&lt;AR331,50,60),IF(BL324&lt;AR333,70,80)))+IF(BL325&lt;AS330,IF(BL325&lt;AS328,IF(BL325&lt;AS327,1,2),IF(BL325&lt;AS329,3,4)),IF(BL325&lt;AS332,IF(BL325&lt;AS331,5,6),IF(BL325&lt;AS333,7,8)))</f>
        <v>65</v>
      </c>
      <c r="BM328" s="16">
        <f ca="1">IF(BM324&lt;AR330,IF(BM324&lt;AR328,IF(BM324&lt;AR327,10,20),IF(BM324&lt;AR329,30,40)),IF(BM324&lt;AR332,IF(BM324&lt;AR331,50,60),IF(BM324&lt;AR333,70,80)))+IF(BM325&lt;AS330,IF(BM325&lt;AS328,IF(BM325&lt;AS327,1,2),IF(BM325&lt;AS329,3,4)),IF(BM325&lt;AS332,IF(BM325&lt;AS331,5,6),IF(BM325&lt;AS333,7,8)))</f>
        <v>65</v>
      </c>
      <c r="BN328" s="16">
        <f ca="1">IF(BN324&lt;AR330,IF(BN324&lt;AR328,IF(BN324&lt;AR327,10,20),IF(BN324&lt;AR329,30,40)),IF(BN324&lt;AR332,IF(BN324&lt;AR331,50,60),IF(BN324&lt;AR333,70,80)))+IF(BN325&lt;AS330,IF(BN325&lt;AS328,IF(BN325&lt;AS327,1,2),IF(BN325&lt;AS329,3,4)),IF(BN325&lt;AS332,IF(BN325&lt;AS331,5,6),IF(BN325&lt;AS333,7,8)))</f>
        <v>65</v>
      </c>
      <c r="BO328" s="16">
        <f ca="1">IF(BO324&lt;AR330,IF(BO324&lt;AR328,IF(BO324&lt;AR327,10,20),IF(BO324&lt;AR329,30,40)),IF(BO324&lt;AR332,IF(BO324&lt;AR331,50,60),IF(BO324&lt;AR333,70,80)))+IF(BO325&lt;AS330,IF(BO325&lt;AS328,IF(BO325&lt;AS327,1,2),IF(BO325&lt;AS329,3,4)),IF(BO325&lt;AS332,IF(BO325&lt;AS331,5,6),IF(BO325&lt;AS333,7,8)))</f>
        <v>65</v>
      </c>
      <c r="BP328" s="16">
        <f ca="1">IF(BP324&lt;AR330,IF(BP324&lt;AR328,IF(BP324&lt;AR327,10,20),IF(BP324&lt;AR329,30,40)),IF(BP324&lt;AR332,IF(BP324&lt;AR331,50,60),IF(BP324&lt;AR333,70,80)))+IF(BP325&lt;AS330,IF(BP325&lt;AS328,IF(BP325&lt;AS327,1,2),IF(BP325&lt;AS329,3,4)),IF(BP325&lt;AS332,IF(BP325&lt;AS331,5,6),IF(BP325&lt;AS333,7,8)))</f>
        <v>65</v>
      </c>
      <c r="BQ328" s="16">
        <f ca="1">IF(BQ324&lt;AR330,IF(BQ324&lt;AR328,IF(BQ324&lt;AR327,10,20),IF(BQ324&lt;AR329,30,40)),IF(BQ324&lt;AR332,IF(BQ324&lt;AR331,50,60),IF(BQ324&lt;AR333,70,80)))+IF(BQ325&lt;AS330,IF(BQ325&lt;AS328,IF(BQ325&lt;AS327,1,2),IF(BQ325&lt;AS329,3,4)),IF(BQ325&lt;AS332,IF(BQ325&lt;AS331,5,6),IF(BQ325&lt;AS333,7,8)))</f>
        <v>64</v>
      </c>
      <c r="BR328" s="16">
        <f ca="1">IF(BR324&lt;AR330,IF(BR324&lt;AR328,IF(BR324&lt;AR327,10,20),IF(BR324&lt;AR329,30,40)),IF(BR324&lt;AR332,IF(BR324&lt;AR331,50,60),IF(BR324&lt;AR333,70,80)))+IF(BR325&lt;AS330,IF(BR325&lt;AS328,IF(BR325&lt;AS327,1,2),IF(BR325&lt;AS329,3,4)),IF(BR325&lt;AS332,IF(BR325&lt;AS331,5,6),IF(BR325&lt;AS333,7,8)))</f>
        <v>65</v>
      </c>
      <c r="BS328" s="16">
        <f ca="1">IF(BS324&lt;AR330,IF(BS324&lt;AR328,IF(BS324&lt;AR327,10,20),IF(BS324&lt;AR329,30,40)),IF(BS324&lt;AR332,IF(BS324&lt;AR331,50,60),IF(BS324&lt;AR333,70,80)))+IF(BS325&lt;AS330,IF(BS325&lt;AS328,IF(BS325&lt;AS327,1,2),IF(BS325&lt;AS329,3,4)),IF(BS325&lt;AS332,IF(BS325&lt;AS331,5,6),IF(BS325&lt;AS333,7,8)))</f>
        <v>75</v>
      </c>
      <c r="BT328" s="16">
        <f ca="1">IF(BT324&lt;AR330,IF(BT324&lt;AR328,IF(BT324&lt;AR327,10,20),IF(BT324&lt;AR329,30,40)),IF(BT324&lt;AR332,IF(BT324&lt;AR331,50,60),IF(BT324&lt;AR333,70,80)))+IF(BT325&lt;AS330,IF(BT325&lt;AS328,IF(BT325&lt;AS327,1,2),IF(BT325&lt;AS329,3,4)),IF(BT325&lt;AS332,IF(BT325&lt;AS331,5,6),IF(BT325&lt;AS333,7,8)))</f>
        <v>65</v>
      </c>
      <c r="BU328" s="16">
        <f ca="1">IF(BU324&lt;AR330,IF(BU324&lt;AR328,IF(BU324&lt;AR327,10,20),IF(BU324&lt;AR329,30,40)),IF(BU324&lt;AR332,IF(BU324&lt;AR331,50,60),IF(BU324&lt;AR333,70,80)))+IF(BU325&lt;AS330,IF(BU325&lt;AS328,IF(BU325&lt;AS327,1,2),IF(BU325&lt;AS329,3,4)),IF(BU325&lt;AS332,IF(BU325&lt;AS331,5,6),IF(BU325&lt;AS333,7,8)))</f>
        <v>65</v>
      </c>
      <c r="BV328" s="16">
        <f ca="1">IF(BV324&lt;AR330,IF(BV324&lt;AR328,IF(BV324&lt;AR327,10,20),IF(BV324&lt;AR329,30,40)),IF(BV324&lt;AR332,IF(BV324&lt;AR331,50,60),IF(BV324&lt;AR333,70,80)))+IF(BV325&lt;AS330,IF(BV325&lt;AS328,IF(BV325&lt;AS327,1,2),IF(BV325&lt;AS329,3,4)),IF(BV325&lt;AS332,IF(BV325&lt;AS331,5,6),IF(BV325&lt;AS333,7,8)))</f>
        <v>65</v>
      </c>
      <c r="BW328" s="16">
        <f ca="1">IF(BW324&lt;AR330,IF(BW324&lt;AR328,IF(BW324&lt;AR327,10,20),IF(BW324&lt;AR329,30,40)),IF(BW324&lt;AR332,IF(BW324&lt;AR331,50,60),IF(BW324&lt;AR333,70,80)))+IF(BW325&lt;AS330,IF(BW325&lt;AS328,IF(BW325&lt;AS327,1,2),IF(BW325&lt;AS329,3,4)),IF(BW325&lt;AS332,IF(BW325&lt;AS331,5,6),IF(BW325&lt;AS333,7,8)))</f>
        <v>65</v>
      </c>
      <c r="BX328" s="16">
        <f ca="1">IF(BX324&lt;AR330,IF(BX324&lt;AR328,IF(BX324&lt;AR327,10,20),IF(BX324&lt;AR329,30,40)),IF(BX324&lt;AR332,IF(BX324&lt;AR331,50,60),IF(BX324&lt;AR333,70,80)))+IF(BX325&lt;AS330,IF(BX325&lt;AS328,IF(BX325&lt;AS327,1,2),IF(BX325&lt;AS329,3,4)),IF(BX325&lt;AS332,IF(BX325&lt;AS331,5,6),IF(BX325&lt;AS333,7,8)))</f>
        <v>65</v>
      </c>
      <c r="BY328" s="16">
        <f ca="1">IF(BY324&lt;AR330,IF(BY324&lt;AR328,IF(BY324&lt;AR327,10,20),IF(BY324&lt;AR329,30,40)),IF(BY324&lt;AR332,IF(BY324&lt;AR331,50,60),IF(BY324&lt;AR333,70,80)))+IF(BY325&lt;AS330,IF(BY325&lt;AS328,IF(BY325&lt;AS327,1,2),IF(BY325&lt;AS329,3,4)),IF(BY325&lt;AS332,IF(BY325&lt;AS331,5,6),IF(BY325&lt;AS333,7,8)))</f>
        <v>65</v>
      </c>
      <c r="BZ328" s="16">
        <f ca="1">IF(BZ324&lt;AR330,IF(BZ324&lt;AR328,IF(BZ324&lt;AR327,10,20),IF(BZ324&lt;AR329,30,40)),IF(BZ324&lt;AR332,IF(BZ324&lt;AR331,50,60),IF(BZ324&lt;AR333,70,80)))+IF(BZ325&lt;AS330,IF(BZ325&lt;AS328,IF(BZ325&lt;AS327,1,2),IF(BZ325&lt;AS329,3,4)),IF(BZ325&lt;AS332,IF(BZ325&lt;AS331,5,6),IF(BZ325&lt;AS333,7,8)))</f>
        <v>65</v>
      </c>
      <c r="CA328" s="16">
        <f ca="1">IF(CA324&lt;AR330,IF(CA324&lt;AR328,IF(CA324&lt;AR327,10,20),IF(CA324&lt;AR329,30,40)),IF(CA324&lt;AR332,IF(CA324&lt;AR331,50,60),IF(CA324&lt;AR333,70,80)))+IF(CA325&lt;AS330,IF(CA325&lt;AS328,IF(CA325&lt;AS327,1,2),IF(CA325&lt;AS329,3,4)),IF(CA325&lt;AS332,IF(CA325&lt;AS331,5,6),IF(CA325&lt;AS333,7,8)))</f>
        <v>65</v>
      </c>
      <c r="CB328" s="16">
        <f ca="1">IF(CB324&lt;AR330,IF(CB324&lt;AR328,IF(CB324&lt;AR327,10,20),IF(CB324&lt;AR329,30,40)),IF(CB324&lt;AR332,IF(CB324&lt;AR331,50,60),IF(CB324&lt;AR333,70,80)))+IF(CB325&lt;AS330,IF(CB325&lt;AS328,IF(CB325&lt;AS327,1,2),IF(CB325&lt;AS329,3,4)),IF(CB325&lt;AS332,IF(CB325&lt;AS331,5,6),IF(CB325&lt;AS333,7,8)))</f>
        <v>65</v>
      </c>
      <c r="CC328" s="16">
        <f ca="1">IF(CC324&lt;AR330,IF(CC324&lt;AR328,IF(CC324&lt;AR327,10,20),IF(CC324&lt;AR329,30,40)),IF(CC324&lt;AR332,IF(CC324&lt;AR331,50,60),IF(CC324&lt;AR333,70,80)))+IF(CC325&lt;AS330,IF(CC325&lt;AS328,IF(CC325&lt;AS327,1,2),IF(CC325&lt;AS329,3,4)),IF(CC325&lt;AS332,IF(CC325&lt;AS331,5,6),IF(CC325&lt;AS333,7,8)))</f>
        <v>65</v>
      </c>
      <c r="CD328" s="16">
        <f ca="1">IF(CD324&lt;AR330,IF(CD324&lt;AR328,IF(CD324&lt;AR327,10,20),IF(CD324&lt;AR329,30,40)),IF(CD324&lt;AR332,IF(CD324&lt;AR331,50,60),IF(CD324&lt;AR333,70,80)))+IF(CD325&lt;AS330,IF(CD325&lt;AS328,IF(CD325&lt;AS327,1,2),IF(CD325&lt;AS329,3,4)),IF(CD325&lt;AS332,IF(CD325&lt;AS331,5,6),IF(CD325&lt;AS333,7,8)))</f>
        <v>65</v>
      </c>
      <c r="CE328" s="16">
        <f ca="1">IF(CE324&lt;AR330,IF(CE324&lt;AR328,IF(CE324&lt;AR327,10,20),IF(CE324&lt;AR329,30,40)),IF(CE324&lt;AR332,IF(CE324&lt;AR331,50,60),IF(CE324&lt;AR333,70,80)))+IF(CE325&lt;AS330,IF(CE325&lt;AS328,IF(CE325&lt;AS327,1,2),IF(CE325&lt;AS329,3,4)),IF(CE325&lt;AS332,IF(CE325&lt;AS331,5,6),IF(CE325&lt;AS333,7,8)))</f>
        <v>65</v>
      </c>
      <c r="CF328" s="16">
        <f ca="1">IF(CF324&lt;AR330,IF(CF324&lt;AR328,IF(CF324&lt;AR327,10,20),IF(CF324&lt;AR329,30,40)),IF(CF324&lt;AR332,IF(CF324&lt;AR331,50,60),IF(CF324&lt;AR333,70,80)))+IF(CF325&lt;AS330,IF(CF325&lt;AS328,IF(CF325&lt;AS327,1,2),IF(CF325&lt;AS329,3,4)),IF(CF325&lt;AS332,IF(CF325&lt;AS331,5,6),IF(CF325&lt;AS333,7,8)))</f>
        <v>65</v>
      </c>
      <c r="CG328" s="16">
        <f ca="1">IF(CG324&lt;AR330,IF(CG324&lt;AR328,IF(CG324&lt;AR327,10,20),IF(CG324&lt;AR329,30,40)),IF(CG324&lt;AR332,IF(CG324&lt;AR331,50,60),IF(CG324&lt;AR333,70,80)))+IF(CG325&lt;AS330,IF(CG325&lt;AS328,IF(CG325&lt;AS327,1,2),IF(CG325&lt;AS329,3,4)),IF(CG325&lt;AS332,IF(CG325&lt;AS331,5,6),IF(CG325&lt;AS333,7,8)))</f>
        <v>65</v>
      </c>
      <c r="CH328" s="16">
        <f ca="1">IF(CH324&lt;AR330,IF(CH324&lt;AR328,IF(CH324&lt;AR327,10,20),IF(CH324&lt;AR329,30,40)),IF(CH324&lt;AR332,IF(CH324&lt;AR331,50,60),IF(CH324&lt;AR333,70,80)))+IF(CH325&lt;AS330,IF(CH325&lt;AS328,IF(CH325&lt;AS327,1,2),IF(CH325&lt;AS329,3,4)),IF(CH325&lt;AS332,IF(CH325&lt;AS331,5,6),IF(CH325&lt;AS333,7,8)))</f>
        <v>65</v>
      </c>
      <c r="CI328" s="16">
        <f ca="1">IF(CI324&lt;AR330,IF(CI324&lt;AR328,IF(CI324&lt;AR327,10,20),IF(CI324&lt;AR329,30,40)),IF(CI324&lt;AR332,IF(CI324&lt;AR331,50,60),IF(CI324&lt;AR333,70,80)))+IF(CI325&lt;AS330,IF(CI325&lt;AS328,IF(CI325&lt;AS327,1,2),IF(CI325&lt;AS329,3,4)),IF(CI325&lt;AS332,IF(CI325&lt;AS331,5,6),IF(CI325&lt;AS333,7,8)))</f>
        <v>65</v>
      </c>
      <c r="CJ328" s="16">
        <f ca="1">IF(CJ324&lt;AR330,IF(CJ324&lt;AR328,IF(CJ324&lt;AR327,10,20),IF(CJ324&lt;AR329,30,40)),IF(CJ324&lt;AR332,IF(CJ324&lt;AR331,50,60),IF(CJ324&lt;AR333,70,80)))+IF(CJ325&lt;AS330,IF(CJ325&lt;AS328,IF(CJ325&lt;AS327,1,2),IF(CJ325&lt;AS329,3,4)),IF(CJ325&lt;AS332,IF(CJ325&lt;AS331,5,6),IF(CJ325&lt;AS333,7,8)))</f>
        <v>65</v>
      </c>
      <c r="CK328" s="16">
        <f ca="1">IF(CK324&lt;AR330,IF(CK324&lt;AR328,IF(CK324&lt;AR327,10,20),IF(CK324&lt;AR329,30,40)),IF(CK324&lt;AR332,IF(CK324&lt;AR331,50,60),IF(CK324&lt;AR333,70,80)))+IF(CK325&lt;AS330,IF(CK325&lt;AS328,IF(CK325&lt;AS327,1,2),IF(CK325&lt;AS329,3,4)),IF(CK325&lt;AS332,IF(CK325&lt;AS331,5,6),IF(CK325&lt;AS333,7,8)))</f>
        <v>65</v>
      </c>
      <c r="CL328" s="16">
        <f ca="1">IF(CL324&lt;AR330,IF(CL324&lt;AR328,IF(CL324&lt;AR327,10,20),IF(CL324&lt;AR329,30,40)),IF(CL324&lt;AR332,IF(CL324&lt;AR331,50,60),IF(CL324&lt;AR333,70,80)))+IF(CL325&lt;AS330,IF(CL325&lt;AS328,IF(CL325&lt;AS327,1,2),IF(CL325&lt;AS329,3,4)),IF(CL325&lt;AS332,IF(CL325&lt;AS331,5,6),IF(CL325&lt;AS333,7,8)))</f>
        <v>64</v>
      </c>
      <c r="CM328" s="16">
        <f ca="1">IF(CM324&lt;AR330,IF(CM324&lt;AR328,IF(CM324&lt;AR327,10,20),IF(CM324&lt;AR329,30,40)),IF(CM324&lt;AR332,IF(CM324&lt;AR331,50,60),IF(CM324&lt;AR333,70,80)))+IF(CM325&lt;AS330,IF(CM325&lt;AS328,IF(CM325&lt;AS327,1,2),IF(CM325&lt;AS329,3,4)),IF(CM325&lt;AS332,IF(CM325&lt;AS331,5,6),IF(CM325&lt;AS333,7,8)))</f>
        <v>65</v>
      </c>
      <c r="CN328" s="16">
        <f ca="1">IF(CN324&lt;AR330,IF(CN324&lt;AR328,IF(CN324&lt;AR327,10,20),IF(CN324&lt;AR329,30,40)),IF(CN324&lt;AR332,IF(CN324&lt;AR331,50,60),IF(CN324&lt;AR333,70,80)))+IF(CN325&lt;AS330,IF(CN325&lt;AS328,IF(CN325&lt;AS327,1,2),IF(CN325&lt;AS329,3,4)),IF(CN325&lt;AS332,IF(CN325&lt;AS331,5,6),IF(CN325&lt;AS333,7,8)))</f>
        <v>65</v>
      </c>
      <c r="CO328" s="16">
        <f ca="1">IF(CO324&lt;AR330,IF(CO324&lt;AR328,IF(CO324&lt;AR327,10,20),IF(CO324&lt;AR329,30,40)),IF(CO324&lt;AR332,IF(CO324&lt;AR331,50,60),IF(CO324&lt;AR333,70,80)))+IF(CO325&lt;AS330,IF(CO325&lt;AS328,IF(CO325&lt;AS327,1,2),IF(CO325&lt;AS329,3,4)),IF(CO325&lt;AS332,IF(CO325&lt;AS331,5,6),IF(CO325&lt;AS333,7,8)))</f>
        <v>65</v>
      </c>
      <c r="CP328" s="16">
        <f ca="1">IF(CP324&lt;AR330,IF(CP324&lt;AR328,IF(CP324&lt;AR327,10,20),IF(CP324&lt;AR329,30,40)),IF(CP324&lt;AR332,IF(CP324&lt;AR331,50,60),IF(CP324&lt;AR333,70,80)))+IF(CP325&lt;AS330,IF(CP325&lt;AS328,IF(CP325&lt;AS327,1,2),IF(CP325&lt;AS329,3,4)),IF(CP325&lt;AS332,IF(CP325&lt;AS331,5,6),IF(CP325&lt;AS333,7,8)))</f>
        <v>65</v>
      </c>
      <c r="CQ328" s="16">
        <f ca="1">IF(CQ324&lt;AR330,IF(CQ324&lt;AR328,IF(CQ324&lt;AR327,10,20),IF(CQ324&lt;AR329,30,40)),IF(CQ324&lt;AR332,IF(CQ324&lt;AR331,50,60),IF(CQ324&lt;AR333,70,80)))+IF(CQ325&lt;AS330,IF(CQ325&lt;AS328,IF(CQ325&lt;AS327,1,2),IF(CQ325&lt;AS329,3,4)),IF(CQ325&lt;AS332,IF(CQ325&lt;AS331,5,6),IF(CQ325&lt;AS333,7,8)))</f>
        <v>74</v>
      </c>
      <c r="CR328" s="16">
        <f ca="1">IF(CR324&lt;AR330,IF(CR324&lt;AR328,IF(CR324&lt;AR327,10,20),IF(CR324&lt;AR329,30,40)),IF(CR324&lt;AR332,IF(CR324&lt;AR331,50,60),IF(CR324&lt;AR333,70,80)))+IF(CR325&lt;AS330,IF(CR325&lt;AS328,IF(CR325&lt;AS327,1,2),IF(CR325&lt;AS329,3,4)),IF(CR325&lt;AS332,IF(CR325&lt;AS331,5,6),IF(CR325&lt;AS333,7,8)))</f>
        <v>65</v>
      </c>
      <c r="DO328" s="2">
        <v>164.5</v>
      </c>
      <c r="DP328" s="2">
        <f t="shared" si="659"/>
        <v>0.82250000000000001</v>
      </c>
      <c r="DQ328" s="1">
        <f t="shared" si="660"/>
        <v>0.80277777777777781</v>
      </c>
    </row>
    <row r="329" spans="1:121" x14ac:dyDescent="0.35">
      <c r="A329" s="23"/>
      <c r="B329" s="38">
        <v>3.125E-2</v>
      </c>
      <c r="C329" s="49">
        <v>30</v>
      </c>
      <c r="D329" s="26">
        <f ca="1">AE316/AE322</f>
        <v>0</v>
      </c>
      <c r="E329" s="19">
        <f ca="1">COUNTIF(AU328:CR331,31)</f>
        <v>0</v>
      </c>
      <c r="F329" s="19">
        <f ca="1">COUNTIF(AU328:CR331,32)</f>
        <v>0</v>
      </c>
      <c r="G329" s="19">
        <f ca="1">COUNTIF(AU328:CR331,33)</f>
        <v>0</v>
      </c>
      <c r="H329" s="19">
        <f ca="1">COUNTIF(AU328:CR331,34)</f>
        <v>0</v>
      </c>
      <c r="I329" s="19">
        <f ca="1">COUNTIF(AU328:CR331,35)</f>
        <v>0</v>
      </c>
      <c r="J329" s="19">
        <f ca="1">COUNTIF(AU328:CR331,36)</f>
        <v>0</v>
      </c>
      <c r="K329" s="19">
        <f ca="1">COUNTIF(AU328:CR331,37)</f>
        <v>0</v>
      </c>
      <c r="L329" s="19">
        <f ca="1">COUNTIF(AU328:CR331,38)</f>
        <v>0</v>
      </c>
      <c r="N329" s="45">
        <f ca="1">ROUNDDOWN(E329*$AK$17+RAND(),0)</f>
        <v>0</v>
      </c>
      <c r="O329" s="45">
        <f ca="1">ROUNDDOWN(F329*$AL$17+RAND(),0)</f>
        <v>0</v>
      </c>
      <c r="P329" s="45">
        <f ca="1">ROUNDDOWN(G329*$AM$17+RAND(),0)</f>
        <v>0</v>
      </c>
      <c r="Q329" s="45">
        <f ca="1">ROUNDDOWN(H329*$AN$17+RAND(),0)</f>
        <v>0</v>
      </c>
      <c r="R329" s="45">
        <f ca="1">ROUNDDOWN(I329*$AO$17+RAND(),0)</f>
        <v>0</v>
      </c>
      <c r="S329" s="45">
        <f ca="1">ROUNDDOWN(J329*$AP$17+RAND(),0)</f>
        <v>0</v>
      </c>
      <c r="T329" s="45">
        <f ca="1">ROUNDDOWN(K329*$AQ$17+RAND(),0)</f>
        <v>0</v>
      </c>
      <c r="U329" s="45">
        <f ca="1">ROUNDDOWN(L329*$AR$17+RAND(),0)</f>
        <v>0</v>
      </c>
      <c r="W329" s="47">
        <f t="shared" ca="1" si="677"/>
        <v>0</v>
      </c>
      <c r="X329" s="47">
        <f t="shared" ca="1" si="663"/>
        <v>0</v>
      </c>
      <c r="Y329" s="47">
        <f t="shared" ca="1" si="664"/>
        <v>0</v>
      </c>
      <c r="Z329" s="47">
        <f t="shared" ca="1" si="665"/>
        <v>0</v>
      </c>
      <c r="AA329" s="47">
        <f t="shared" ca="1" si="666"/>
        <v>0</v>
      </c>
      <c r="AB329" s="47">
        <f t="shared" ca="1" si="667"/>
        <v>0</v>
      </c>
      <c r="AC329" s="47">
        <f t="shared" ca="1" si="668"/>
        <v>0</v>
      </c>
      <c r="AD329" s="47">
        <f t="shared" ca="1" si="669"/>
        <v>0</v>
      </c>
      <c r="AE329" s="21">
        <f t="shared" ca="1" si="678"/>
        <v>0</v>
      </c>
      <c r="AH329" s="48">
        <f t="shared" ca="1" si="679"/>
        <v>0</v>
      </c>
      <c r="AI329" s="48">
        <f t="shared" ca="1" si="670"/>
        <v>0</v>
      </c>
      <c r="AJ329" s="48">
        <f t="shared" ca="1" si="671"/>
        <v>0</v>
      </c>
      <c r="AK329" s="48">
        <f t="shared" ca="1" si="672"/>
        <v>0</v>
      </c>
      <c r="AL329" s="48">
        <f t="shared" ca="1" si="673"/>
        <v>0</v>
      </c>
      <c r="AM329" s="48">
        <f t="shared" ca="1" si="674"/>
        <v>0</v>
      </c>
      <c r="AN329" s="48">
        <f t="shared" ca="1" si="675"/>
        <v>0</v>
      </c>
      <c r="AO329" s="48">
        <f t="shared" ca="1" si="676"/>
        <v>0</v>
      </c>
      <c r="AQ329" s="1">
        <v>30</v>
      </c>
      <c r="AR329" s="13">
        <f t="shared" ca="1" si="680"/>
        <v>0</v>
      </c>
      <c r="AS329" s="13">
        <f ca="1">AS328+G326</f>
        <v>1.6625103906899418E-3</v>
      </c>
      <c r="AT329" s="8">
        <v>3</v>
      </c>
      <c r="AU329" s="16">
        <f ca="1">IF(AU326&lt;AR330,IF(AU326&lt;AR328,IF(AU326&lt;AR327,10,20),IF(AU326&lt;AR329,30,40)),IF(AU326&lt;AR332,IF(AU326&lt;AR331,50,60),IF(AU326&lt;AR333,70,80)))+IF(AU327&lt;AS330,IF(AU327&lt;AS328,IF(AU327&lt;AS327,1,2),IF(AU327&lt;AS329,3,4)),IF(AU327&lt;AS332,IF(AU327&lt;AS331,5,6),IF(AU327&lt;AS333,7,8)))</f>
        <v>65</v>
      </c>
      <c r="AV329" s="16">
        <f ca="1">IF(AV326&lt;AR330,IF(AV326&lt;AR328,IF(AV326&lt;AR327,10,20),IF(AV326&lt;AR329,30,40)),IF(AV326&lt;AR332,IF(AV326&lt;AR331,50,60),IF(AV326&lt;AR333,70,80)))+IF(AV327&lt;AS330,IF(AV327&lt;AS328,IF(AV327&lt;AS327,1,2),IF(AV327&lt;AS329,3,4)),IF(AV327&lt;AS332,IF(AV327&lt;AS331,5,6),IF(AV327&lt;AS333,7,8)))</f>
        <v>65</v>
      </c>
      <c r="AW329" s="16">
        <f ca="1">IF(AW326&lt;AR330,IF(AW326&lt;AR328,IF(AW326&lt;AR327,10,20),IF(AW326&lt;AR329,30,40)),IF(AW326&lt;AR332,IF(AW326&lt;AR331,50,60),IF(AW326&lt;AR333,70,80)))+IF(AW327&lt;AS330,IF(AW327&lt;AS328,IF(AW327&lt;AS327,1,2),IF(AW327&lt;AS329,3,4)),IF(AW327&lt;AS332,IF(AW327&lt;AS331,5,6),IF(AW327&lt;AS333,7,8)))</f>
        <v>65</v>
      </c>
      <c r="AX329" s="16">
        <f ca="1">IF(AX326&lt;AR330,IF(AX326&lt;AR328,IF(AX326&lt;AR327,10,20),IF(AX326&lt;AR329,30,40)),IF(AX326&lt;AR332,IF(AX326&lt;AR331,50,60),IF(AX326&lt;AR333,70,80)))+IF(AX327&lt;AS330,IF(AX327&lt;AS328,IF(AX327&lt;AS327,1,2),IF(AX327&lt;AS329,3,4)),IF(AX327&lt;AS332,IF(AX327&lt;AS331,5,6),IF(AX327&lt;AS333,7,8)))</f>
        <v>64</v>
      </c>
      <c r="AY329" s="16">
        <f ca="1">IF(AY326&lt;AR330,IF(AY326&lt;AR328,IF(AY326&lt;AR327,10,20),IF(AY326&lt;AR329,30,40)),IF(AY326&lt;AR332,IF(AY326&lt;AR331,50,60),IF(AY326&lt;AR333,70,80)))+IF(AY327&lt;AS330,IF(AY327&lt;AS328,IF(AY327&lt;AS327,1,2),IF(AY327&lt;AS329,3,4)),IF(AY327&lt;AS332,IF(AY327&lt;AS331,5,6),IF(AY327&lt;AS333,7,8)))</f>
        <v>64</v>
      </c>
      <c r="AZ329" s="16">
        <f ca="1">IF(AZ326&lt;AR330,IF(AZ326&lt;AR328,IF(AZ326&lt;AR327,10,20),IF(AZ326&lt;AR329,30,40)),IF(AZ326&lt;AR332,IF(AZ326&lt;AR331,50,60),IF(AZ326&lt;AR333,70,80)))+IF(AZ327&lt;AS330,IF(AZ327&lt;AS328,IF(AZ327&lt;AS327,1,2),IF(AZ327&lt;AS329,3,4)),IF(AZ327&lt;AS332,IF(AZ327&lt;AS331,5,6),IF(AZ327&lt;AS333,7,8)))</f>
        <v>65</v>
      </c>
      <c r="BA329" s="16">
        <f ca="1">IF(BA326&lt;AR330,IF(BA326&lt;AR328,IF(BA326&lt;AR327,10,20),IF(BA326&lt;AR329,30,40)),IF(BA326&lt;AR332,IF(BA326&lt;AR331,50,60),IF(BA326&lt;AR333,70,80)))+IF(BA327&lt;AS330,IF(BA327&lt;AS328,IF(BA327&lt;AS327,1,2),IF(BA327&lt;AS329,3,4)),IF(BA327&lt;AS332,IF(BA327&lt;AS331,5,6),IF(BA327&lt;AS333,7,8)))</f>
        <v>64</v>
      </c>
      <c r="BB329" s="16">
        <f ca="1">IF(BB326&lt;AR330,IF(BB326&lt;AR328,IF(BB326&lt;AR327,10,20),IF(BB326&lt;AR329,30,40)),IF(BB326&lt;AR332,IF(BB326&lt;AR331,50,60),IF(BB326&lt;AR333,70,80)))+IF(BB327&lt;AS330,IF(BB327&lt;AS328,IF(BB327&lt;AS327,1,2),IF(BB327&lt;AS329,3,4)),IF(BB327&lt;AS332,IF(BB327&lt;AS331,5,6),IF(BB327&lt;AS333,7,8)))</f>
        <v>65</v>
      </c>
      <c r="BC329" s="16">
        <f ca="1">IF(BC326&lt;AR330,IF(BC326&lt;AR328,IF(BC326&lt;AR327,10,20),IF(BC326&lt;AR329,30,40)),IF(BC326&lt;AR332,IF(BC326&lt;AR331,50,60),IF(BC326&lt;AR333,70,80)))+IF(BC327&lt;AS330,IF(BC327&lt;AS328,IF(BC327&lt;AS327,1,2),IF(BC327&lt;AS329,3,4)),IF(BC327&lt;AS332,IF(BC327&lt;AS331,5,6),IF(BC327&lt;AS333,7,8)))</f>
        <v>65</v>
      </c>
      <c r="BD329" s="16">
        <f ca="1">IF(BD326&lt;AR330,IF(BD326&lt;AR328,IF(BD326&lt;AR327,10,20),IF(BD326&lt;AR329,30,40)),IF(BD326&lt;AR332,IF(BD326&lt;AR331,50,60),IF(BD326&lt;AR333,70,80)))+IF(BD327&lt;AS330,IF(BD327&lt;AS328,IF(BD327&lt;AS327,1,2),IF(BD327&lt;AS329,3,4)),IF(BD327&lt;AS332,IF(BD327&lt;AS331,5,6),IF(BD327&lt;AS333,7,8)))</f>
        <v>65</v>
      </c>
      <c r="BE329" s="16">
        <f ca="1">IF(BE326&lt;AR330,IF(BE326&lt;AR328,IF(BE326&lt;AR327,10,20),IF(BE326&lt;AR329,30,40)),IF(BE326&lt;AR332,IF(BE326&lt;AR331,50,60),IF(BE326&lt;AR333,70,80)))+IF(BE327&lt;AS330,IF(BE327&lt;AS328,IF(BE327&lt;AS327,1,2),IF(BE327&lt;AS329,3,4)),IF(BE327&lt;AS332,IF(BE327&lt;AS331,5,6),IF(BE327&lt;AS333,7,8)))</f>
        <v>65</v>
      </c>
      <c r="BF329" s="16">
        <f ca="1">IF(BF326&lt;AR330,IF(BF326&lt;AR328,IF(BF326&lt;AR327,10,20),IF(BF326&lt;AR329,30,40)),IF(BF326&lt;AR332,IF(BF326&lt;AR331,50,60),IF(BF326&lt;AR333,70,80)))+IF(BF327&lt;AS330,IF(BF327&lt;AS328,IF(BF327&lt;AS327,1,2),IF(BF327&lt;AS329,3,4)),IF(BF327&lt;AS332,IF(BF327&lt;AS331,5,6),IF(BF327&lt;AS333,7,8)))</f>
        <v>65</v>
      </c>
      <c r="BG329" s="16">
        <f ca="1">IF(BG326&lt;AR330,IF(BG326&lt;AR328,IF(BG326&lt;AR327,10,20),IF(BG326&lt;AR329,30,40)),IF(BG326&lt;AR332,IF(BG326&lt;AR331,50,60),IF(BG326&lt;AR333,70,80)))+IF(BG327&lt;AS330,IF(BG327&lt;AS328,IF(BG327&lt;AS327,1,2),IF(BG327&lt;AS329,3,4)),IF(BG327&lt;AS332,IF(BG327&lt;AS331,5,6),IF(BG327&lt;AS333,7,8)))</f>
        <v>65</v>
      </c>
      <c r="BH329" s="16">
        <f ca="1">IF(BH326&lt;AR330,IF(BH326&lt;AR328,IF(BH326&lt;AR327,10,20),IF(BH326&lt;AR329,30,40)),IF(BH326&lt;AR332,IF(BH326&lt;AR331,50,60),IF(BH326&lt;AR333,70,80)))+IF(BH327&lt;AS330,IF(BH327&lt;AS328,IF(BH327&lt;AS327,1,2),IF(BH327&lt;AS329,3,4)),IF(BH327&lt;AS332,IF(BH327&lt;AS331,5,6),IF(BH327&lt;AS333,7,8)))</f>
        <v>64</v>
      </c>
      <c r="BI329" s="16">
        <f ca="1">IF(BI326&lt;AR330,IF(BI326&lt;AR328,IF(BI326&lt;AR327,10,20),IF(BI326&lt;AR329,30,40)),IF(BI326&lt;AR332,IF(BI326&lt;AR331,50,60),IF(BI326&lt;AR333,70,80)))+IF(BI327&lt;AS330,IF(BI327&lt;AS328,IF(BI327&lt;AS327,1,2),IF(BI327&lt;AS329,3,4)),IF(BI327&lt;AS332,IF(BI327&lt;AS331,5,6),IF(BI327&lt;AS333,7,8)))</f>
        <v>65</v>
      </c>
      <c r="BJ329" s="16">
        <f ca="1">IF(BJ326&lt;AR330,IF(BJ326&lt;AR328,IF(BJ326&lt;AR327,10,20),IF(BJ326&lt;AR329,30,40)),IF(BJ326&lt;AR332,IF(BJ326&lt;AR331,50,60),IF(BJ326&lt;AR333,70,80)))+IF(BJ327&lt;AS330,IF(BJ327&lt;AS328,IF(BJ327&lt;AS327,1,2),IF(BJ327&lt;AS329,3,4)),IF(BJ327&lt;AS332,IF(BJ327&lt;AS331,5,6),IF(BJ327&lt;AS333,7,8)))</f>
        <v>65</v>
      </c>
      <c r="BK329" s="16">
        <f ca="1">IF(BK326&lt;AR330,IF(BK326&lt;AR328,IF(BK326&lt;AR327,10,20),IF(BK326&lt;AR329,30,40)),IF(BK326&lt;AR332,IF(BK326&lt;AR331,50,60),IF(BK326&lt;AR333,70,80)))+IF(BK327&lt;AS330,IF(BK327&lt;AS328,IF(BK327&lt;AS327,1,2),IF(BK327&lt;AS329,3,4)),IF(BK327&lt;AS332,IF(BK327&lt;AS331,5,6),IF(BK327&lt;AS333,7,8)))</f>
        <v>64</v>
      </c>
      <c r="BL329" s="16">
        <f ca="1">IF(BL326&lt;AR330,IF(BL326&lt;AR328,IF(BL326&lt;AR327,10,20),IF(BL326&lt;AR329,30,40)),IF(BL326&lt;AR332,IF(BL326&lt;AR331,50,60),IF(BL326&lt;AR333,70,80)))+IF(BL327&lt;AS330,IF(BL327&lt;AS328,IF(BL327&lt;AS327,1,2),IF(BL327&lt;AS329,3,4)),IF(BL327&lt;AS332,IF(BL327&lt;AS331,5,6),IF(BL327&lt;AS333,7,8)))</f>
        <v>65</v>
      </c>
      <c r="BM329" s="16">
        <f ca="1">IF(BM326&lt;AR330,IF(BM326&lt;AR328,IF(BM326&lt;AR327,10,20),IF(BM326&lt;AR329,30,40)),IF(BM326&lt;AR332,IF(BM326&lt;AR331,50,60),IF(BM326&lt;AR333,70,80)))+IF(BM327&lt;AS330,IF(BM327&lt;AS328,IF(BM327&lt;AS327,1,2),IF(BM327&lt;AS329,3,4)),IF(BM327&lt;AS332,IF(BM327&lt;AS331,5,6),IF(BM327&lt;AS333,7,8)))</f>
        <v>65</v>
      </c>
      <c r="BN329" s="16">
        <f ca="1">IF(BN326&lt;AR330,IF(BN326&lt;AR328,IF(BN326&lt;AR327,10,20),IF(BN326&lt;AR329,30,40)),IF(BN326&lt;AR332,IF(BN326&lt;AR331,50,60),IF(BN326&lt;AR333,70,80)))+IF(BN327&lt;AS330,IF(BN327&lt;AS328,IF(BN327&lt;AS327,1,2),IF(BN327&lt;AS329,3,4)),IF(BN327&lt;AS332,IF(BN327&lt;AS331,5,6),IF(BN327&lt;AS333,7,8)))</f>
        <v>65</v>
      </c>
      <c r="BO329" s="16">
        <f ca="1">IF(BO326&lt;AR330,IF(BO326&lt;AR328,IF(BO326&lt;AR327,10,20),IF(BO326&lt;AR329,30,40)),IF(BO326&lt;AR332,IF(BO326&lt;AR331,50,60),IF(BO326&lt;AR333,70,80)))+IF(BO327&lt;AS330,IF(BO327&lt;AS328,IF(BO327&lt;AS327,1,2),IF(BO327&lt;AS329,3,4)),IF(BO327&lt;AS332,IF(BO327&lt;AS331,5,6),IF(BO327&lt;AS333,7,8)))</f>
        <v>65</v>
      </c>
      <c r="BP329" s="16">
        <f ca="1">IF(BP326&lt;AR330,IF(BP326&lt;AR328,IF(BP326&lt;AR327,10,20),IF(BP326&lt;AR329,30,40)),IF(BP326&lt;AR332,IF(BP326&lt;AR331,50,60),IF(BP326&lt;AR333,70,80)))+IF(BP327&lt;AS330,IF(BP327&lt;AS328,IF(BP327&lt;AS327,1,2),IF(BP327&lt;AS329,3,4)),IF(BP327&lt;AS332,IF(BP327&lt;AS331,5,6),IF(BP327&lt;AS333,7,8)))</f>
        <v>64</v>
      </c>
      <c r="BQ329" s="16">
        <f ca="1">IF(BQ326&lt;AR330,IF(BQ326&lt;AR328,IF(BQ326&lt;AR327,10,20),IF(BQ326&lt;AR329,30,40)),IF(BQ326&lt;AR332,IF(BQ326&lt;AR331,50,60),IF(BQ326&lt;AR333,70,80)))+IF(BQ327&lt;AS330,IF(BQ327&lt;AS328,IF(BQ327&lt;AS327,1,2),IF(BQ327&lt;AS329,3,4)),IF(BQ327&lt;AS332,IF(BQ327&lt;AS331,5,6),IF(BQ327&lt;AS333,7,8)))</f>
        <v>65</v>
      </c>
      <c r="BR329" s="16">
        <f ca="1">IF(BR326&lt;AR330,IF(BR326&lt;AR328,IF(BR326&lt;AR327,10,20),IF(BR326&lt;AR329,30,40)),IF(BR326&lt;AR332,IF(BR326&lt;AR331,50,60),IF(BR326&lt;AR333,70,80)))+IF(BR327&lt;AS330,IF(BR327&lt;AS328,IF(BR327&lt;AS327,1,2),IF(BR327&lt;AS329,3,4)),IF(BR327&lt;AS332,IF(BR327&lt;AS331,5,6),IF(BR327&lt;AS333,7,8)))</f>
        <v>65</v>
      </c>
      <c r="BS329" s="16">
        <f ca="1">IF(BS326&lt;AR330,IF(BS326&lt;AR328,IF(BS326&lt;AR327,10,20),IF(BS326&lt;AR329,30,40)),IF(BS326&lt;AR332,IF(BS326&lt;AR331,50,60),IF(BS326&lt;AR333,70,80)))+IF(BS327&lt;AS330,IF(BS327&lt;AS328,IF(BS327&lt;AS327,1,2),IF(BS327&lt;AS329,3,4)),IF(BS327&lt;AS332,IF(BS327&lt;AS331,5,6),IF(BS327&lt;AS333,7,8)))</f>
        <v>65</v>
      </c>
      <c r="BT329" s="16">
        <f ca="1">IF(BT326&lt;AR330,IF(BT326&lt;AR328,IF(BT326&lt;AR327,10,20),IF(BT326&lt;AR329,30,40)),IF(BT326&lt;AR332,IF(BT326&lt;AR331,50,60),IF(BT326&lt;AR333,70,80)))+IF(BT327&lt;AS330,IF(BT327&lt;AS328,IF(BT327&lt;AS327,1,2),IF(BT327&lt;AS329,3,4)),IF(BT327&lt;AS332,IF(BT327&lt;AS331,5,6),IF(BT327&lt;AS333,7,8)))</f>
        <v>65</v>
      </c>
      <c r="BU329" s="16">
        <f ca="1">IF(BU326&lt;AR330,IF(BU326&lt;AR328,IF(BU326&lt;AR327,10,20),IF(BU326&lt;AR329,30,40)),IF(BU326&lt;AR332,IF(BU326&lt;AR331,50,60),IF(BU326&lt;AR333,70,80)))+IF(BU327&lt;AS330,IF(BU327&lt;AS328,IF(BU327&lt;AS327,1,2),IF(BU327&lt;AS329,3,4)),IF(BU327&lt;AS332,IF(BU327&lt;AS331,5,6),IF(BU327&lt;AS333,7,8)))</f>
        <v>65</v>
      </c>
      <c r="BV329" s="16">
        <f ca="1">IF(BV326&lt;AR330,IF(BV326&lt;AR328,IF(BV326&lt;AR327,10,20),IF(BV326&lt;AR329,30,40)),IF(BV326&lt;AR332,IF(BV326&lt;AR331,50,60),IF(BV326&lt;AR333,70,80)))+IF(BV327&lt;AS330,IF(BV327&lt;AS328,IF(BV327&lt;AS327,1,2),IF(BV327&lt;AS329,3,4)),IF(BV327&lt;AS332,IF(BV327&lt;AS331,5,6),IF(BV327&lt;AS333,7,8)))</f>
        <v>65</v>
      </c>
      <c r="BW329" s="16">
        <f ca="1">IF(BW326&lt;AR330,IF(BW326&lt;AR328,IF(BW326&lt;AR327,10,20),IF(BW326&lt;AR329,30,40)),IF(BW326&lt;AR332,IF(BW326&lt;AR331,50,60),IF(BW326&lt;AR333,70,80)))+IF(BW327&lt;AS330,IF(BW327&lt;AS328,IF(BW327&lt;AS327,1,2),IF(BW327&lt;AS329,3,4)),IF(BW327&lt;AS332,IF(BW327&lt;AS331,5,6),IF(BW327&lt;AS333,7,8)))</f>
        <v>64</v>
      </c>
      <c r="BX329" s="16">
        <f ca="1">IF(BX326&lt;AR330,IF(BX326&lt;AR328,IF(BX326&lt;AR327,10,20),IF(BX326&lt;AR329,30,40)),IF(BX326&lt;AR332,IF(BX326&lt;AR331,50,60),IF(BX326&lt;AR333,70,80)))+IF(BX327&lt;AS330,IF(BX327&lt;AS328,IF(BX327&lt;AS327,1,2),IF(BX327&lt;AS329,3,4)),IF(BX327&lt;AS332,IF(BX327&lt;AS331,5,6),IF(BX327&lt;AS333,7,8)))</f>
        <v>64</v>
      </c>
      <c r="BY329" s="16">
        <f ca="1">IF(BY326&lt;AR330,IF(BY326&lt;AR328,IF(BY326&lt;AR327,10,20),IF(BY326&lt;AR329,30,40)),IF(BY326&lt;AR332,IF(BY326&lt;AR331,50,60),IF(BY326&lt;AR333,70,80)))+IF(BY327&lt;AS330,IF(BY327&lt;AS328,IF(BY327&lt;AS327,1,2),IF(BY327&lt;AS329,3,4)),IF(BY327&lt;AS332,IF(BY327&lt;AS331,5,6),IF(BY327&lt;AS333,7,8)))</f>
        <v>64</v>
      </c>
      <c r="BZ329" s="16">
        <f ca="1">IF(BZ326&lt;AR330,IF(BZ326&lt;AR328,IF(BZ326&lt;AR327,10,20),IF(BZ326&lt;AR329,30,40)),IF(BZ326&lt;AR332,IF(BZ326&lt;AR331,50,60),IF(BZ326&lt;AR333,70,80)))+IF(BZ327&lt;AS330,IF(BZ327&lt;AS328,IF(BZ327&lt;AS327,1,2),IF(BZ327&lt;AS329,3,4)),IF(BZ327&lt;AS332,IF(BZ327&lt;AS331,5,6),IF(BZ327&lt;AS333,7,8)))</f>
        <v>66</v>
      </c>
      <c r="CA329" s="16">
        <f ca="1">IF(CA326&lt;AR330,IF(CA326&lt;AR328,IF(CA326&lt;AR327,10,20),IF(CA326&lt;AR329,30,40)),IF(CA326&lt;AR332,IF(CA326&lt;AR331,50,60),IF(CA326&lt;AR333,70,80)))+IF(CA327&lt;AS330,IF(CA327&lt;AS328,IF(CA327&lt;AS327,1,2),IF(CA327&lt;AS329,3,4)),IF(CA327&lt;AS332,IF(CA327&lt;AS331,5,6),IF(CA327&lt;AS333,7,8)))</f>
        <v>75</v>
      </c>
      <c r="CB329" s="16">
        <f ca="1">IF(CB326&lt;AR330,IF(CB326&lt;AR328,IF(CB326&lt;AR327,10,20),IF(CB326&lt;AR329,30,40)),IF(CB326&lt;AR332,IF(CB326&lt;AR331,50,60),IF(CB326&lt;AR333,70,80)))+IF(CB327&lt;AS330,IF(CB327&lt;AS328,IF(CB327&lt;AS327,1,2),IF(CB327&lt;AS329,3,4)),IF(CB327&lt;AS332,IF(CB327&lt;AS331,5,6),IF(CB327&lt;AS333,7,8)))</f>
        <v>65</v>
      </c>
      <c r="CC329" s="16">
        <f ca="1">IF(CC326&lt;AR330,IF(CC326&lt;AR328,IF(CC326&lt;AR327,10,20),IF(CC326&lt;AR329,30,40)),IF(CC326&lt;AR332,IF(CC326&lt;AR331,50,60),IF(CC326&lt;AR333,70,80)))+IF(CC327&lt;AS330,IF(CC327&lt;AS328,IF(CC327&lt;AS327,1,2),IF(CC327&lt;AS329,3,4)),IF(CC327&lt;AS332,IF(CC327&lt;AS331,5,6),IF(CC327&lt;AS333,7,8)))</f>
        <v>65</v>
      </c>
      <c r="CD329" s="16">
        <f ca="1">IF(CD326&lt;AR330,IF(CD326&lt;AR328,IF(CD326&lt;AR327,10,20),IF(CD326&lt;AR329,30,40)),IF(CD326&lt;AR332,IF(CD326&lt;AR331,50,60),IF(CD326&lt;AR333,70,80)))+IF(CD327&lt;AS330,IF(CD327&lt;AS328,IF(CD327&lt;AS327,1,2),IF(CD327&lt;AS329,3,4)),IF(CD327&lt;AS332,IF(CD327&lt;AS331,5,6),IF(CD327&lt;AS333,7,8)))</f>
        <v>65</v>
      </c>
      <c r="CE329" s="16">
        <f ca="1">IF(CE326&lt;AR330,IF(CE326&lt;AR328,IF(CE326&lt;AR327,10,20),IF(CE326&lt;AR329,30,40)),IF(CE326&lt;AR332,IF(CE326&lt;AR331,50,60),IF(CE326&lt;AR333,70,80)))+IF(CE327&lt;AS330,IF(CE327&lt;AS328,IF(CE327&lt;AS327,1,2),IF(CE327&lt;AS329,3,4)),IF(CE327&lt;AS332,IF(CE327&lt;AS331,5,6),IF(CE327&lt;AS333,7,8)))</f>
        <v>65</v>
      </c>
      <c r="CF329" s="16">
        <f ca="1">IF(CF326&lt;AR330,IF(CF326&lt;AR328,IF(CF326&lt;AR327,10,20),IF(CF326&lt;AR329,30,40)),IF(CF326&lt;AR332,IF(CF326&lt;AR331,50,60),IF(CF326&lt;AR333,70,80)))+IF(CF327&lt;AS330,IF(CF327&lt;AS328,IF(CF327&lt;AS327,1,2),IF(CF327&lt;AS329,3,4)),IF(CF327&lt;AS332,IF(CF327&lt;AS331,5,6),IF(CF327&lt;AS333,7,8)))</f>
        <v>65</v>
      </c>
      <c r="CG329" s="16">
        <f ca="1">IF(CG326&lt;AR330,IF(CG326&lt;AR328,IF(CG326&lt;AR327,10,20),IF(CG326&lt;AR329,30,40)),IF(CG326&lt;AR332,IF(CG326&lt;AR331,50,60),IF(CG326&lt;AR333,70,80)))+IF(CG327&lt;AS330,IF(CG327&lt;AS328,IF(CG327&lt;AS327,1,2),IF(CG327&lt;AS329,3,4)),IF(CG327&lt;AS332,IF(CG327&lt;AS331,5,6),IF(CG327&lt;AS333,7,8)))</f>
        <v>65</v>
      </c>
      <c r="CH329" s="16">
        <f ca="1">IF(CH326&lt;AR330,IF(CH326&lt;AR328,IF(CH326&lt;AR327,10,20),IF(CH326&lt;AR329,30,40)),IF(CH326&lt;AR332,IF(CH326&lt;AR331,50,60),IF(CH326&lt;AR333,70,80)))+IF(CH327&lt;AS330,IF(CH327&lt;AS328,IF(CH327&lt;AS327,1,2),IF(CH327&lt;AS329,3,4)),IF(CH327&lt;AS332,IF(CH327&lt;AS331,5,6),IF(CH327&lt;AS333,7,8)))</f>
        <v>65</v>
      </c>
      <c r="CI329" s="16">
        <f ca="1">IF(CI326&lt;AR330,IF(CI326&lt;AR328,IF(CI326&lt;AR327,10,20),IF(CI326&lt;AR329,30,40)),IF(CI326&lt;AR332,IF(CI326&lt;AR331,50,60),IF(CI326&lt;AR333,70,80)))+IF(CI327&lt;AS330,IF(CI327&lt;AS328,IF(CI327&lt;AS327,1,2),IF(CI327&lt;AS329,3,4)),IF(CI327&lt;AS332,IF(CI327&lt;AS331,5,6),IF(CI327&lt;AS333,7,8)))</f>
        <v>65</v>
      </c>
      <c r="CJ329" s="16">
        <f ca="1">IF(CJ326&lt;AR330,IF(CJ326&lt;AR328,IF(CJ326&lt;AR327,10,20),IF(CJ326&lt;AR329,30,40)),IF(CJ326&lt;AR332,IF(CJ326&lt;AR331,50,60),IF(CJ326&lt;AR333,70,80)))+IF(CJ327&lt;AS330,IF(CJ327&lt;AS328,IF(CJ327&lt;AS327,1,2),IF(CJ327&lt;AS329,3,4)),IF(CJ327&lt;AS332,IF(CJ327&lt;AS331,5,6),IF(CJ327&lt;AS333,7,8)))</f>
        <v>75</v>
      </c>
      <c r="CK329" s="16">
        <f ca="1">IF(CK326&lt;AR330,IF(CK326&lt;AR328,IF(CK326&lt;AR327,10,20),IF(CK326&lt;AR329,30,40)),IF(CK326&lt;AR332,IF(CK326&lt;AR331,50,60),IF(CK326&lt;AR333,70,80)))+IF(CK327&lt;AS330,IF(CK327&lt;AS328,IF(CK327&lt;AS327,1,2),IF(CK327&lt;AS329,3,4)),IF(CK327&lt;AS332,IF(CK327&lt;AS331,5,6),IF(CK327&lt;AS333,7,8)))</f>
        <v>65</v>
      </c>
      <c r="CL329" s="16">
        <f ca="1">IF(CL326&lt;AR330,IF(CL326&lt;AR328,IF(CL326&lt;AR327,10,20),IF(CL326&lt;AR329,30,40)),IF(CL326&lt;AR332,IF(CL326&lt;AR331,50,60),IF(CL326&lt;AR333,70,80)))+IF(CL327&lt;AS330,IF(CL327&lt;AS328,IF(CL327&lt;AS327,1,2),IF(CL327&lt;AS329,3,4)),IF(CL327&lt;AS332,IF(CL327&lt;AS331,5,6),IF(CL327&lt;AS333,7,8)))</f>
        <v>65</v>
      </c>
      <c r="CM329" s="16">
        <f ca="1">IF(CM326&lt;AR330,IF(CM326&lt;AR328,IF(CM326&lt;AR327,10,20),IF(CM326&lt;AR329,30,40)),IF(CM326&lt;AR332,IF(CM326&lt;AR331,50,60),IF(CM326&lt;AR333,70,80)))+IF(CM327&lt;AS330,IF(CM327&lt;AS328,IF(CM327&lt;AS327,1,2),IF(CM327&lt;AS329,3,4)),IF(CM327&lt;AS332,IF(CM327&lt;AS331,5,6),IF(CM327&lt;AS333,7,8)))</f>
        <v>65</v>
      </c>
      <c r="CN329" s="16">
        <f ca="1">IF(CN326&lt;AR330,IF(CN326&lt;AR328,IF(CN326&lt;AR327,10,20),IF(CN326&lt;AR329,30,40)),IF(CN326&lt;AR332,IF(CN326&lt;AR331,50,60),IF(CN326&lt;AR333,70,80)))+IF(CN327&lt;AS330,IF(CN327&lt;AS328,IF(CN327&lt;AS327,1,2),IF(CN327&lt;AS329,3,4)),IF(CN327&lt;AS332,IF(CN327&lt;AS331,5,6),IF(CN327&lt;AS333,7,8)))</f>
        <v>64</v>
      </c>
      <c r="CO329" s="16">
        <f ca="1">IF(CO326&lt;AR330,IF(CO326&lt;AR328,IF(CO326&lt;AR327,10,20),IF(CO326&lt;AR329,30,40)),IF(CO326&lt;AR332,IF(CO326&lt;AR331,50,60),IF(CO326&lt;AR333,70,80)))+IF(CO327&lt;AS330,IF(CO327&lt;AS328,IF(CO327&lt;AS327,1,2),IF(CO327&lt;AS329,3,4)),IF(CO327&lt;AS332,IF(CO327&lt;AS331,5,6),IF(CO327&lt;AS333,7,8)))</f>
        <v>65</v>
      </c>
      <c r="CP329" s="16">
        <f ca="1">IF(CP326&lt;AR330,IF(CP326&lt;AR328,IF(CP326&lt;AR327,10,20),IF(CP326&lt;AR329,30,40)),IF(CP326&lt;AR332,IF(CP326&lt;AR331,50,60),IF(CP326&lt;AR333,70,80)))+IF(CP327&lt;AS330,IF(CP327&lt;AS328,IF(CP327&lt;AS327,1,2),IF(CP327&lt;AS329,3,4)),IF(CP327&lt;AS332,IF(CP327&lt;AS331,5,6),IF(CP327&lt;AS333,7,8)))</f>
        <v>65</v>
      </c>
      <c r="CQ329" s="16">
        <f ca="1">IF(CQ326&lt;AR330,IF(CQ326&lt;AR328,IF(CQ326&lt;AR327,10,20),IF(CQ326&lt;AR329,30,40)),IF(CQ326&lt;AR332,IF(CQ326&lt;AR331,50,60),IF(CQ326&lt;AR333,70,80)))+IF(CQ327&lt;AS330,IF(CQ327&lt;AS328,IF(CQ327&lt;AS327,1,2),IF(CQ327&lt;AS329,3,4)),IF(CQ327&lt;AS332,IF(CQ327&lt;AS331,5,6),IF(CQ327&lt;AS333,7,8)))</f>
        <v>65</v>
      </c>
      <c r="CR329" s="16">
        <f ca="1">IF(CR326&lt;AR330,IF(CR326&lt;AR328,IF(CR326&lt;AR327,10,20),IF(CR326&lt;AR329,30,40)),IF(CR326&lt;AR332,IF(CR326&lt;AR331,50,60),IF(CR326&lt;AR333,70,80)))+IF(CR327&lt;AS330,IF(CR327&lt;AS328,IF(CR327&lt;AS327,1,2),IF(CR327&lt;AS329,3,4)),IF(CR327&lt;AS332,IF(CR327&lt;AS331,5,6),IF(CR327&lt;AS333,7,8)))</f>
        <v>65</v>
      </c>
      <c r="DO329" s="2">
        <v>165</v>
      </c>
      <c r="DP329" s="2">
        <f t="shared" si="659"/>
        <v>0.82499999999999996</v>
      </c>
      <c r="DQ329" s="1">
        <f t="shared" si="660"/>
        <v>0.80555555555555558</v>
      </c>
    </row>
    <row r="330" spans="1:121" x14ac:dyDescent="0.35">
      <c r="A330" s="23"/>
      <c r="B330" s="38">
        <v>6.25E-2</v>
      </c>
      <c r="C330" s="49">
        <v>40</v>
      </c>
      <c r="D330" s="26">
        <f ca="1">AE317/AE322</f>
        <v>0</v>
      </c>
      <c r="E330" s="19">
        <f ca="1">COUNTIF(AU328:CR331,41)</f>
        <v>0</v>
      </c>
      <c r="F330" s="19">
        <f ca="1">COUNTIF(AU328:CR331,42)</f>
        <v>0</v>
      </c>
      <c r="G330" s="19">
        <f ca="1">COUNTIF(AU328:CR331,43)</f>
        <v>0</v>
      </c>
      <c r="H330" s="19">
        <f ca="1">COUNTIF(AU328:CR331,44)</f>
        <v>0</v>
      </c>
      <c r="I330" s="19">
        <f ca="1">COUNTIF(AU328:CR331,45)</f>
        <v>0</v>
      </c>
      <c r="J330" s="19">
        <f ca="1">COUNTIF(AU328:CR331,46)</f>
        <v>0</v>
      </c>
      <c r="K330" s="19">
        <f ca="1">COUNTIF(AU328:CR331,47)</f>
        <v>0</v>
      </c>
      <c r="L330" s="19">
        <f ca="1">COUNTIF(AU328:CR331,48)</f>
        <v>0</v>
      </c>
      <c r="N330" s="45">
        <f ca="1">ROUNDDOWN(E330*$AK$18+RAND(),0)</f>
        <v>0</v>
      </c>
      <c r="O330" s="45">
        <f ca="1">ROUNDDOWN(F330*$AL$18+RAND(),0)</f>
        <v>0</v>
      </c>
      <c r="P330" s="45">
        <f ca="1">ROUNDDOWN(G330*$AM$18+RAND(),0)</f>
        <v>0</v>
      </c>
      <c r="Q330" s="45">
        <f ca="1">ROUNDDOWN(H330*$AN$18+RAND(),0)</f>
        <v>0</v>
      </c>
      <c r="R330" s="45">
        <f ca="1">ROUNDDOWN(I330*$AO$18+RAND(),0)</f>
        <v>0</v>
      </c>
      <c r="S330" s="45">
        <f ca="1">ROUNDDOWN(J330*$AP$18+RAND(),0)</f>
        <v>0</v>
      </c>
      <c r="T330" s="45">
        <f ca="1">ROUNDDOWN(K330*$AQ$18+RAND(),0)</f>
        <v>0</v>
      </c>
      <c r="U330" s="45">
        <f ca="1">ROUNDDOWN(L330*$AR$18+RAND(),0)</f>
        <v>0</v>
      </c>
      <c r="W330" s="47">
        <f t="shared" ca="1" si="677"/>
        <v>0</v>
      </c>
      <c r="X330" s="47">
        <f t="shared" ca="1" si="663"/>
        <v>0</v>
      </c>
      <c r="Y330" s="47">
        <f t="shared" ca="1" si="664"/>
        <v>0</v>
      </c>
      <c r="Z330" s="47">
        <f t="shared" ca="1" si="665"/>
        <v>0</v>
      </c>
      <c r="AA330" s="47">
        <f t="shared" ca="1" si="666"/>
        <v>0</v>
      </c>
      <c r="AB330" s="47">
        <f t="shared" ca="1" si="667"/>
        <v>0</v>
      </c>
      <c r="AC330" s="47">
        <f t="shared" ca="1" si="668"/>
        <v>0</v>
      </c>
      <c r="AD330" s="47">
        <f t="shared" ca="1" si="669"/>
        <v>0</v>
      </c>
      <c r="AE330" s="21">
        <f t="shared" ca="1" si="678"/>
        <v>0</v>
      </c>
      <c r="AH330" s="48">
        <f t="shared" ca="1" si="679"/>
        <v>0</v>
      </c>
      <c r="AI330" s="48">
        <f t="shared" ca="1" si="670"/>
        <v>0</v>
      </c>
      <c r="AJ330" s="48">
        <f t="shared" ca="1" si="671"/>
        <v>0</v>
      </c>
      <c r="AK330" s="48">
        <f t="shared" ca="1" si="672"/>
        <v>0</v>
      </c>
      <c r="AL330" s="48">
        <f t="shared" ca="1" si="673"/>
        <v>0</v>
      </c>
      <c r="AM330" s="48">
        <f t="shared" ca="1" si="674"/>
        <v>0</v>
      </c>
      <c r="AN330" s="48">
        <f t="shared" ca="1" si="675"/>
        <v>0</v>
      </c>
      <c r="AO330" s="48">
        <f t="shared" ca="1" si="676"/>
        <v>0</v>
      </c>
      <c r="AQ330" s="1">
        <v>40</v>
      </c>
      <c r="AR330" s="13">
        <f t="shared" ca="1" si="680"/>
        <v>0</v>
      </c>
      <c r="AS330" s="13">
        <f ca="1">AS329+H326</f>
        <v>0.17456359102244387</v>
      </c>
      <c r="AT330" s="8">
        <v>4</v>
      </c>
      <c r="AU330" s="16">
        <f ca="1">IF(AU332&lt;AR330,IF(AU332&lt;AR328,IF(AU332&lt;AR327,10,20),IF(AU332&lt;AR329,30,40)),IF(AU332&lt;AR332,IF(AU332&lt;AR331,50,60),IF(AU332&lt;AR333,70,80)))+IF(AU333&lt;AS330,IF(AU333&lt;AS328,IF(AU333&lt;AS327,1,2),IF(AU333&lt;AS329,3,4)),IF(AU333&lt;AS332,IF(AU333&lt;AS331,5,6),IF(AU333&lt;AS333,7,8)))</f>
        <v>65</v>
      </c>
      <c r="AV330" s="16">
        <f ca="1">IF(AV332&lt;AR330,IF(AV332&lt;AR328,IF(AV332&lt;AR327,10,20),IF(AV332&lt;AR329,30,40)),IF(AV332&lt;AR332,IF(AV332&lt;AR331,50,60),IF(AV332&lt;AR333,70,80)))+IF(AV333&lt;AS330,IF(AV333&lt;AS328,IF(AV333&lt;AS327,1,2),IF(AV333&lt;AS329,3,4)),IF(AV333&lt;AS332,IF(AV333&lt;AS331,5,6),IF(AV333&lt;AS333,7,8)))</f>
        <v>65</v>
      </c>
      <c r="AW330" s="16">
        <f ca="1">IF(AW332&lt;AR330,IF(AW332&lt;AR328,IF(AW332&lt;AR327,10,20),IF(AW332&lt;AR329,30,40)),IF(AW332&lt;AR332,IF(AW332&lt;AR331,50,60),IF(AW332&lt;AR333,70,80)))+IF(AW333&lt;AS330,IF(AW333&lt;AS328,IF(AW333&lt;AS327,1,2),IF(AW333&lt;AS329,3,4)),IF(AW333&lt;AS332,IF(AW333&lt;AS331,5,6),IF(AW333&lt;AS333,7,8)))</f>
        <v>65</v>
      </c>
      <c r="AX330" s="16">
        <f ca="1">IF(AX332&lt;AR330,IF(AX332&lt;AR328,IF(AX332&lt;AR327,10,20),IF(AX332&lt;AR329,30,40)),IF(AX332&lt;AR332,IF(AX332&lt;AR331,50,60),IF(AX332&lt;AR333,70,80)))+IF(AX333&lt;AS330,IF(AX333&lt;AS328,IF(AX333&lt;AS327,1,2),IF(AX333&lt;AS329,3,4)),IF(AX333&lt;AS332,IF(AX333&lt;AS331,5,6),IF(AX333&lt;AS333,7,8)))</f>
        <v>65</v>
      </c>
      <c r="AY330" s="16">
        <f ca="1">IF(AY332&lt;AR330,IF(AY332&lt;AR328,IF(AY332&lt;AR327,10,20),IF(AY332&lt;AR329,30,40)),IF(AY332&lt;AR332,IF(AY332&lt;AR331,50,60),IF(AY332&lt;AR333,70,80)))+IF(AY333&lt;AS330,IF(AY333&lt;AS328,IF(AY333&lt;AS327,1,2),IF(AY333&lt;AS329,3,4)),IF(AY333&lt;AS332,IF(AY333&lt;AS331,5,6),IF(AY333&lt;AS333,7,8)))</f>
        <v>65</v>
      </c>
      <c r="AZ330" s="16">
        <f ca="1">IF(AZ332&lt;AR330,IF(AZ332&lt;AR328,IF(AZ332&lt;AR327,10,20),IF(AZ332&lt;AR329,30,40)),IF(AZ332&lt;AR332,IF(AZ332&lt;AR331,50,60),IF(AZ332&lt;AR333,70,80)))+IF(AZ333&lt;AS330,IF(AZ333&lt;AS328,IF(AZ333&lt;AS327,1,2),IF(AZ333&lt;AS329,3,4)),IF(AZ333&lt;AS332,IF(AZ333&lt;AS331,5,6),IF(AZ333&lt;AS333,7,8)))</f>
        <v>64</v>
      </c>
      <c r="BA330" s="16">
        <f ca="1">IF(BA332&lt;AR330,IF(BA332&lt;AR328,IF(BA332&lt;AR327,10,20),IF(BA332&lt;AR329,30,40)),IF(BA332&lt;AR332,IF(BA332&lt;AR331,50,60),IF(BA332&lt;AR333,70,80)))+IF(BA333&lt;AS330,IF(BA333&lt;AS328,IF(BA333&lt;AS327,1,2),IF(BA333&lt;AS329,3,4)),IF(BA333&lt;AS332,IF(BA333&lt;AS331,5,6),IF(BA333&lt;AS333,7,8)))</f>
        <v>65</v>
      </c>
      <c r="BB330" s="16">
        <f ca="1">IF(BB332&lt;AR330,IF(BB332&lt;AR328,IF(BB332&lt;AR327,10,20),IF(BB332&lt;AR329,30,40)),IF(BB332&lt;AR332,IF(BB332&lt;AR331,50,60),IF(BB332&lt;AR333,70,80)))+IF(BB333&lt;AS330,IF(BB333&lt;AS328,IF(BB333&lt;AS327,1,2),IF(BB333&lt;AS329,3,4)),IF(BB333&lt;AS332,IF(BB333&lt;AS331,5,6),IF(BB333&lt;AS333,7,8)))</f>
        <v>65</v>
      </c>
      <c r="BC330" s="16">
        <f ca="1">IF(BC332&lt;AR330,IF(BC332&lt;AR328,IF(BC332&lt;AR327,10,20),IF(BC332&lt;AR329,30,40)),IF(BC332&lt;AR332,IF(BC332&lt;AR331,50,60),IF(BC332&lt;AR333,70,80)))+IF(BC333&lt;AS330,IF(BC333&lt;AS328,IF(BC333&lt;AS327,1,2),IF(BC333&lt;AS329,3,4)),IF(BC333&lt;AS332,IF(BC333&lt;AS331,5,6),IF(BC333&lt;AS333,7,8)))</f>
        <v>65</v>
      </c>
      <c r="BD330" s="16">
        <f ca="1">IF(BD332&lt;AR330,IF(BD332&lt;AR328,IF(BD332&lt;AR327,10,20),IF(BD332&lt;AR329,30,40)),IF(BD332&lt;AR332,IF(BD332&lt;AR331,50,60),IF(BD332&lt;AR333,70,80)))+IF(BD333&lt;AS330,IF(BD333&lt;AS328,IF(BD333&lt;AS327,1,2),IF(BD333&lt;AS329,3,4)),IF(BD333&lt;AS332,IF(BD333&lt;AS331,5,6),IF(BD333&lt;AS333,7,8)))</f>
        <v>75</v>
      </c>
      <c r="BE330" s="16">
        <f ca="1">IF(BE332&lt;AR330,IF(BE332&lt;AR328,IF(BE332&lt;AR327,10,20),IF(BE332&lt;AR329,30,40)),IF(BE332&lt;AR332,IF(BE332&lt;AR331,50,60),IF(BE332&lt;AR333,70,80)))+IF(BE333&lt;AS330,IF(BE333&lt;AS328,IF(BE333&lt;AS327,1,2),IF(BE333&lt;AS329,3,4)),IF(BE333&lt;AS332,IF(BE333&lt;AS331,5,6),IF(BE333&lt;AS333,7,8)))</f>
        <v>65</v>
      </c>
      <c r="BF330" s="16">
        <f ca="1">IF(BF332&lt;AR330,IF(BF332&lt;AR328,IF(BF332&lt;AR327,10,20),IF(BF332&lt;AR329,30,40)),IF(BF332&lt;AR332,IF(BF332&lt;AR331,50,60),IF(BF332&lt;AR333,70,80)))+IF(BF333&lt;AS330,IF(BF333&lt;AS328,IF(BF333&lt;AS327,1,2),IF(BF333&lt;AS329,3,4)),IF(BF333&lt;AS332,IF(BF333&lt;AS331,5,6),IF(BF333&lt;AS333,7,8)))</f>
        <v>65</v>
      </c>
      <c r="BG330" s="16">
        <f ca="1">IF(BG332&lt;AR330,IF(BG332&lt;AR328,IF(BG332&lt;AR327,10,20),IF(BG332&lt;AR329,30,40)),IF(BG332&lt;AR332,IF(BG332&lt;AR331,50,60),IF(BG332&lt;AR333,70,80)))+IF(BG333&lt;AS330,IF(BG333&lt;AS328,IF(BG333&lt;AS327,1,2),IF(BG333&lt;AS329,3,4)),IF(BG333&lt;AS332,IF(BG333&lt;AS331,5,6),IF(BG333&lt;AS333,7,8)))</f>
        <v>65</v>
      </c>
      <c r="BH330" s="16">
        <f ca="1">IF(BH332&lt;AR330,IF(BH332&lt;AR328,IF(BH332&lt;AR327,10,20),IF(BH332&lt;AR329,30,40)),IF(BH332&lt;AR332,IF(BH332&lt;AR331,50,60),IF(BH332&lt;AR333,70,80)))+IF(BH333&lt;AS330,IF(BH333&lt;AS328,IF(BH333&lt;AS327,1,2),IF(BH333&lt;AS329,3,4)),IF(BH333&lt;AS332,IF(BH333&lt;AS331,5,6),IF(BH333&lt;AS333,7,8)))</f>
        <v>65</v>
      </c>
      <c r="BI330" s="16">
        <f ca="1">IF(BI332&lt;AR330,IF(BI332&lt;AR328,IF(BI332&lt;AR327,10,20),IF(BI332&lt;AR329,30,40)),IF(BI332&lt;AR332,IF(BI332&lt;AR331,50,60),IF(BI332&lt;AR333,70,80)))+IF(BI333&lt;AS330,IF(BI333&lt;AS328,IF(BI333&lt;AS327,1,2),IF(BI333&lt;AS329,3,4)),IF(BI333&lt;AS332,IF(BI333&lt;AS331,5,6),IF(BI333&lt;AS333,7,8)))</f>
        <v>75</v>
      </c>
      <c r="BJ330" s="16">
        <f ca="1">IF(BJ332&lt;AR330,IF(BJ332&lt;AR328,IF(BJ332&lt;AR327,10,20),IF(BJ332&lt;AR329,30,40)),IF(BJ332&lt;AR332,IF(BJ332&lt;AR331,50,60),IF(BJ332&lt;AR333,70,80)))+IF(BJ333&lt;AS330,IF(BJ333&lt;AS328,IF(BJ333&lt;AS327,1,2),IF(BJ333&lt;AS329,3,4)),IF(BJ333&lt;AS332,IF(BJ333&lt;AS331,5,6),IF(BJ333&lt;AS333,7,8)))</f>
        <v>65</v>
      </c>
      <c r="BK330" s="16">
        <f ca="1">IF(BK332&lt;AR330,IF(BK332&lt;AR328,IF(BK332&lt;AR327,10,20),IF(BK332&lt;AR329,30,40)),IF(BK332&lt;AR332,IF(BK332&lt;AR331,50,60),IF(BK332&lt;AR333,70,80)))+IF(BK333&lt;AS330,IF(BK333&lt;AS328,IF(BK333&lt;AS327,1,2),IF(BK333&lt;AS329,3,4)),IF(BK333&lt;AS332,IF(BK333&lt;AS331,5,6),IF(BK333&lt;AS333,7,8)))</f>
        <v>64</v>
      </c>
      <c r="BL330" s="16">
        <f ca="1">IF(BL332&lt;AR330,IF(BL332&lt;AR328,IF(BL332&lt;AR327,10,20),IF(BL332&lt;AR329,30,40)),IF(BL332&lt;AR332,IF(BL332&lt;AR331,50,60),IF(BL332&lt;AR333,70,80)))+IF(BL333&lt;AS330,IF(BL333&lt;AS328,IF(BL333&lt;AS327,1,2),IF(BL333&lt;AS329,3,4)),IF(BL333&lt;AS332,IF(BL333&lt;AS331,5,6),IF(BL333&lt;AS333,7,8)))</f>
        <v>75</v>
      </c>
      <c r="BM330" s="16">
        <f ca="1">IF(BM332&lt;AR330,IF(BM332&lt;AR328,IF(BM332&lt;AR327,10,20),IF(BM332&lt;AR329,30,40)),IF(BM332&lt;AR332,IF(BM332&lt;AR331,50,60),IF(BM332&lt;AR333,70,80)))+IF(BM333&lt;AS330,IF(BM333&lt;AS328,IF(BM333&lt;AS327,1,2),IF(BM333&lt;AS329,3,4)),IF(BM333&lt;AS332,IF(BM333&lt;AS331,5,6),IF(BM333&lt;AS333,7,8)))</f>
        <v>65</v>
      </c>
      <c r="BN330" s="16">
        <f ca="1">IF(BN332&lt;AR330,IF(BN332&lt;AR328,IF(BN332&lt;AR327,10,20),IF(BN332&lt;AR329,30,40)),IF(BN332&lt;AR332,IF(BN332&lt;AR331,50,60),IF(BN332&lt;AR333,70,80)))+IF(BN333&lt;AS330,IF(BN333&lt;AS328,IF(BN333&lt;AS327,1,2),IF(BN333&lt;AS329,3,4)),IF(BN333&lt;AS332,IF(BN333&lt;AS331,5,6),IF(BN333&lt;AS333,7,8)))</f>
        <v>65</v>
      </c>
      <c r="BO330" s="16">
        <f ca="1">IF(BO332&lt;AR330,IF(BO332&lt;AR328,IF(BO332&lt;AR327,10,20),IF(BO332&lt;AR329,30,40)),IF(BO332&lt;AR332,IF(BO332&lt;AR331,50,60),IF(BO332&lt;AR333,70,80)))+IF(BO333&lt;AS330,IF(BO333&lt;AS328,IF(BO333&lt;AS327,1,2),IF(BO333&lt;AS329,3,4)),IF(BO333&lt;AS332,IF(BO333&lt;AS331,5,6),IF(BO333&lt;AS333,7,8)))</f>
        <v>65</v>
      </c>
      <c r="BP330" s="16">
        <f ca="1">IF(BP332&lt;AR330,IF(BP332&lt;AR328,IF(BP332&lt;AR327,10,20),IF(BP332&lt;AR329,30,40)),IF(BP332&lt;AR332,IF(BP332&lt;AR331,50,60),IF(BP332&lt;AR333,70,80)))+IF(BP333&lt;AS330,IF(BP333&lt;AS328,IF(BP333&lt;AS327,1,2),IF(BP333&lt;AS329,3,4)),IF(BP333&lt;AS332,IF(BP333&lt;AS331,5,6),IF(BP333&lt;AS333,7,8)))</f>
        <v>64</v>
      </c>
      <c r="BQ330" s="16">
        <f ca="1">IF(BQ332&lt;AR330,IF(BQ332&lt;AR328,IF(BQ332&lt;AR327,10,20),IF(BQ332&lt;AR329,30,40)),IF(BQ332&lt;AR332,IF(BQ332&lt;AR331,50,60),IF(BQ332&lt;AR333,70,80)))+IF(BQ333&lt;AS330,IF(BQ333&lt;AS328,IF(BQ333&lt;AS327,1,2),IF(BQ333&lt;AS329,3,4)),IF(BQ333&lt;AS332,IF(BQ333&lt;AS331,5,6),IF(BQ333&lt;AS333,7,8)))</f>
        <v>65</v>
      </c>
      <c r="BR330" s="16">
        <f ca="1">IF(BR332&lt;AR330,IF(BR332&lt;AR328,IF(BR332&lt;AR327,10,20),IF(BR332&lt;AR329,30,40)),IF(BR332&lt;AR332,IF(BR332&lt;AR331,50,60),IF(BR332&lt;AR333,70,80)))+IF(BR333&lt;AS330,IF(BR333&lt;AS328,IF(BR333&lt;AS327,1,2),IF(BR333&lt;AS329,3,4)),IF(BR333&lt;AS332,IF(BR333&lt;AS331,5,6),IF(BR333&lt;AS333,7,8)))</f>
        <v>65</v>
      </c>
      <c r="BS330" s="16">
        <f ca="1">IF(BS332&lt;AR330,IF(BS332&lt;AR328,IF(BS332&lt;AR327,10,20),IF(BS332&lt;AR329,30,40)),IF(BS332&lt;AR332,IF(BS332&lt;AR331,50,60),IF(BS332&lt;AR333,70,80)))+IF(BS333&lt;AS330,IF(BS333&lt;AS328,IF(BS333&lt;AS327,1,2),IF(BS333&lt;AS329,3,4)),IF(BS333&lt;AS332,IF(BS333&lt;AS331,5,6),IF(BS333&lt;AS333,7,8)))</f>
        <v>64</v>
      </c>
      <c r="BT330" s="16">
        <f ca="1">IF(BT332&lt;AR330,IF(BT332&lt;AR328,IF(BT332&lt;AR327,10,20),IF(BT332&lt;AR329,30,40)),IF(BT332&lt;AR332,IF(BT332&lt;AR331,50,60),IF(BT332&lt;AR333,70,80)))+IF(BT333&lt;AS330,IF(BT333&lt;AS328,IF(BT333&lt;AS327,1,2),IF(BT333&lt;AS329,3,4)),IF(BT333&lt;AS332,IF(BT333&lt;AS331,5,6),IF(BT333&lt;AS333,7,8)))</f>
        <v>65</v>
      </c>
      <c r="BU330" s="16">
        <f ca="1">IF(BU332&lt;AR330,IF(BU332&lt;AR328,IF(BU332&lt;AR327,10,20),IF(BU332&lt;AR329,30,40)),IF(BU332&lt;AR332,IF(BU332&lt;AR331,50,60),IF(BU332&lt;AR333,70,80)))+IF(BU333&lt;AS330,IF(BU333&lt;AS328,IF(BU333&lt;AS327,1,2),IF(BU333&lt;AS329,3,4)),IF(BU333&lt;AS332,IF(BU333&lt;AS331,5,6),IF(BU333&lt;AS333,7,8)))</f>
        <v>65</v>
      </c>
      <c r="BV330" s="16">
        <f ca="1">IF(BV332&lt;AR330,IF(BV332&lt;AR328,IF(BV332&lt;AR327,10,20),IF(BV332&lt;AR329,30,40)),IF(BV332&lt;AR332,IF(BV332&lt;AR331,50,60),IF(BV332&lt;AR333,70,80)))+IF(BV333&lt;AS330,IF(BV333&lt;AS328,IF(BV333&lt;AS327,1,2),IF(BV333&lt;AS329,3,4)),IF(BV333&lt;AS332,IF(BV333&lt;AS331,5,6),IF(BV333&lt;AS333,7,8)))</f>
        <v>65</v>
      </c>
      <c r="BW330" s="16">
        <f ca="1">IF(BW332&lt;AR330,IF(BW332&lt;AR328,IF(BW332&lt;AR327,10,20),IF(BW332&lt;AR329,30,40)),IF(BW332&lt;AR332,IF(BW332&lt;AR331,50,60),IF(BW332&lt;AR333,70,80)))+IF(BW333&lt;AS330,IF(BW333&lt;AS328,IF(BW333&lt;AS327,1,2),IF(BW333&lt;AS329,3,4)),IF(BW333&lt;AS332,IF(BW333&lt;AS331,5,6),IF(BW333&lt;AS333,7,8)))</f>
        <v>65</v>
      </c>
      <c r="BX330" s="16">
        <f ca="1">IF(BX332&lt;AR330,IF(BX332&lt;AR328,IF(BX332&lt;AR327,10,20),IF(BX332&lt;AR329,30,40)),IF(BX332&lt;AR332,IF(BX332&lt;AR331,50,60),IF(BX332&lt;AR333,70,80)))+IF(BX333&lt;AS330,IF(BX333&lt;AS328,IF(BX333&lt;AS327,1,2),IF(BX333&lt;AS329,3,4)),IF(BX333&lt;AS332,IF(BX333&lt;AS331,5,6),IF(BX333&lt;AS333,7,8)))</f>
        <v>65</v>
      </c>
      <c r="BY330" s="16">
        <f ca="1">IF(BY332&lt;AR330,IF(BY332&lt;AR328,IF(BY332&lt;AR327,10,20),IF(BY332&lt;AR329,30,40)),IF(BY332&lt;AR332,IF(BY332&lt;AR331,50,60),IF(BY332&lt;AR333,70,80)))+IF(BY333&lt;AS330,IF(BY333&lt;AS328,IF(BY333&lt;AS327,1,2),IF(BY333&lt;AS329,3,4)),IF(BY333&lt;AS332,IF(BY333&lt;AS331,5,6),IF(BY333&lt;AS333,7,8)))</f>
        <v>64</v>
      </c>
      <c r="BZ330" s="16">
        <f ca="1">IF(BZ332&lt;AR330,IF(BZ332&lt;AR328,IF(BZ332&lt;AR327,10,20),IF(BZ332&lt;AR329,30,40)),IF(BZ332&lt;AR332,IF(BZ332&lt;AR331,50,60),IF(BZ332&lt;AR333,70,80)))+IF(BZ333&lt;AS330,IF(BZ333&lt;AS328,IF(BZ333&lt;AS327,1,2),IF(BZ333&lt;AS329,3,4)),IF(BZ333&lt;AS332,IF(BZ333&lt;AS331,5,6),IF(BZ333&lt;AS333,7,8)))</f>
        <v>65</v>
      </c>
      <c r="CA330" s="16">
        <f ca="1">IF(CA332&lt;AR330,IF(CA332&lt;AR328,IF(CA332&lt;AR327,10,20),IF(CA332&lt;AR329,30,40)),IF(CA332&lt;AR332,IF(CA332&lt;AR331,50,60),IF(CA332&lt;AR333,70,80)))+IF(CA333&lt;AS330,IF(CA333&lt;AS328,IF(CA333&lt;AS327,1,2),IF(CA333&lt;AS329,3,4)),IF(CA333&lt;AS332,IF(CA333&lt;AS331,5,6),IF(CA333&lt;AS333,7,8)))</f>
        <v>75</v>
      </c>
      <c r="CB330" s="16">
        <f ca="1">IF(CB332&lt;AR330,IF(CB332&lt;AR328,IF(CB332&lt;AR327,10,20),IF(CB332&lt;AR329,30,40)),IF(CB332&lt;AR332,IF(CB332&lt;AR331,50,60),IF(CB332&lt;AR333,70,80)))+IF(CB333&lt;AS330,IF(CB333&lt;AS328,IF(CB333&lt;AS327,1,2),IF(CB333&lt;AS329,3,4)),IF(CB333&lt;AS332,IF(CB333&lt;AS331,5,6),IF(CB333&lt;AS333,7,8)))</f>
        <v>64</v>
      </c>
      <c r="CC330" s="16">
        <f ca="1">IF(CC332&lt;AR330,IF(CC332&lt;AR328,IF(CC332&lt;AR327,10,20),IF(CC332&lt;AR329,30,40)),IF(CC332&lt;AR332,IF(CC332&lt;AR331,50,60),IF(CC332&lt;AR333,70,80)))+IF(CC333&lt;AS330,IF(CC333&lt;AS328,IF(CC333&lt;AS327,1,2),IF(CC333&lt;AS329,3,4)),IF(CC333&lt;AS332,IF(CC333&lt;AS331,5,6),IF(CC333&lt;AS333,7,8)))</f>
        <v>65</v>
      </c>
      <c r="CD330" s="16">
        <f ca="1">IF(CD332&lt;AR330,IF(CD332&lt;AR328,IF(CD332&lt;AR327,10,20),IF(CD332&lt;AR329,30,40)),IF(CD332&lt;AR332,IF(CD332&lt;AR331,50,60),IF(CD332&lt;AR333,70,80)))+IF(CD333&lt;AS330,IF(CD333&lt;AS328,IF(CD333&lt;AS327,1,2),IF(CD333&lt;AS329,3,4)),IF(CD333&lt;AS332,IF(CD333&lt;AS331,5,6),IF(CD333&lt;AS333,7,8)))</f>
        <v>65</v>
      </c>
      <c r="CE330" s="16">
        <f ca="1">IF(CE332&lt;AR330,IF(CE332&lt;AR328,IF(CE332&lt;AR327,10,20),IF(CE332&lt;AR329,30,40)),IF(CE332&lt;AR332,IF(CE332&lt;AR331,50,60),IF(CE332&lt;AR333,70,80)))+IF(CE333&lt;AS330,IF(CE333&lt;AS328,IF(CE333&lt;AS327,1,2),IF(CE333&lt;AS329,3,4)),IF(CE333&lt;AS332,IF(CE333&lt;AS331,5,6),IF(CE333&lt;AS333,7,8)))</f>
        <v>65</v>
      </c>
      <c r="CF330" s="16">
        <f ca="1">IF(CF332&lt;AR330,IF(CF332&lt;AR328,IF(CF332&lt;AR327,10,20),IF(CF332&lt;AR329,30,40)),IF(CF332&lt;AR332,IF(CF332&lt;AR331,50,60),IF(CF332&lt;AR333,70,80)))+IF(CF333&lt;AS330,IF(CF333&lt;AS328,IF(CF333&lt;AS327,1,2),IF(CF333&lt;AS329,3,4)),IF(CF333&lt;AS332,IF(CF333&lt;AS331,5,6),IF(CF333&lt;AS333,7,8)))</f>
        <v>65</v>
      </c>
      <c r="CG330" s="16">
        <f ca="1">IF(CG332&lt;AR330,IF(CG332&lt;AR328,IF(CG332&lt;AR327,10,20),IF(CG332&lt;AR329,30,40)),IF(CG332&lt;AR332,IF(CG332&lt;AR331,50,60),IF(CG332&lt;AR333,70,80)))+IF(CG333&lt;AS330,IF(CG333&lt;AS328,IF(CG333&lt;AS327,1,2),IF(CG333&lt;AS329,3,4)),IF(CG333&lt;AS332,IF(CG333&lt;AS331,5,6),IF(CG333&lt;AS333,7,8)))</f>
        <v>65</v>
      </c>
      <c r="CH330" s="16">
        <f ca="1">IF(CH332&lt;AR330,IF(CH332&lt;AR328,IF(CH332&lt;AR327,10,20),IF(CH332&lt;AR329,30,40)),IF(CH332&lt;AR332,IF(CH332&lt;AR331,50,60),IF(CH332&lt;AR333,70,80)))+IF(CH333&lt;AS330,IF(CH333&lt;AS328,IF(CH333&lt;AS327,1,2),IF(CH333&lt;AS329,3,4)),IF(CH333&lt;AS332,IF(CH333&lt;AS331,5,6),IF(CH333&lt;AS333,7,8)))</f>
        <v>64</v>
      </c>
      <c r="CI330" s="16">
        <f ca="1">IF(CI332&lt;AR330,IF(CI332&lt;AR328,IF(CI332&lt;AR327,10,20),IF(CI332&lt;AR329,30,40)),IF(CI332&lt;AR332,IF(CI332&lt;AR331,50,60),IF(CI332&lt;AR333,70,80)))+IF(CI333&lt;AS330,IF(CI333&lt;AS328,IF(CI333&lt;AS327,1,2),IF(CI333&lt;AS329,3,4)),IF(CI333&lt;AS332,IF(CI333&lt;AS331,5,6),IF(CI333&lt;AS333,7,8)))</f>
        <v>75</v>
      </c>
      <c r="CJ330" s="16">
        <f ca="1">IF(CJ332&lt;AR330,IF(CJ332&lt;AR328,IF(CJ332&lt;AR327,10,20),IF(CJ332&lt;AR329,30,40)),IF(CJ332&lt;AR332,IF(CJ332&lt;AR331,50,60),IF(CJ332&lt;AR333,70,80)))+IF(CJ333&lt;AS330,IF(CJ333&lt;AS328,IF(CJ333&lt;AS327,1,2),IF(CJ333&lt;AS329,3,4)),IF(CJ333&lt;AS332,IF(CJ333&lt;AS331,5,6),IF(CJ333&lt;AS333,7,8)))</f>
        <v>65</v>
      </c>
      <c r="CK330" s="16">
        <f ca="1">IF(CK332&lt;AR330,IF(CK332&lt;AR328,IF(CK332&lt;AR327,10,20),IF(CK332&lt;AR329,30,40)),IF(CK332&lt;AR332,IF(CK332&lt;AR331,50,60),IF(CK332&lt;AR333,70,80)))+IF(CK333&lt;AS330,IF(CK333&lt;AS328,IF(CK333&lt;AS327,1,2),IF(CK333&lt;AS329,3,4)),IF(CK333&lt;AS332,IF(CK333&lt;AS331,5,6),IF(CK333&lt;AS333,7,8)))</f>
        <v>65</v>
      </c>
      <c r="CL330" s="16">
        <f ca="1">IF(CL332&lt;AR330,IF(CL332&lt;AR328,IF(CL332&lt;AR327,10,20),IF(CL332&lt;AR329,30,40)),IF(CL332&lt;AR332,IF(CL332&lt;AR331,50,60),IF(CL332&lt;AR333,70,80)))+IF(CL333&lt;AS330,IF(CL333&lt;AS328,IF(CL333&lt;AS327,1,2),IF(CL333&lt;AS329,3,4)),IF(CL333&lt;AS332,IF(CL333&lt;AS331,5,6),IF(CL333&lt;AS333,7,8)))</f>
        <v>64</v>
      </c>
      <c r="CM330" s="16">
        <f ca="1">IF(CM332&lt;AR330,IF(CM332&lt;AR328,IF(CM332&lt;AR327,10,20),IF(CM332&lt;AR329,30,40)),IF(CM332&lt;AR332,IF(CM332&lt;AR331,50,60),IF(CM332&lt;AR333,70,80)))+IF(CM333&lt;AS330,IF(CM333&lt;AS328,IF(CM333&lt;AS327,1,2),IF(CM333&lt;AS329,3,4)),IF(CM333&lt;AS332,IF(CM333&lt;AS331,5,6),IF(CM333&lt;AS333,7,8)))</f>
        <v>65</v>
      </c>
      <c r="CN330" s="16">
        <f ca="1">IF(CN332&lt;AR330,IF(CN332&lt;AR328,IF(CN332&lt;AR327,10,20),IF(CN332&lt;AR329,30,40)),IF(CN332&lt;AR332,IF(CN332&lt;AR331,50,60),IF(CN332&lt;AR333,70,80)))+IF(CN333&lt;AS330,IF(CN333&lt;AS328,IF(CN333&lt;AS327,1,2),IF(CN333&lt;AS329,3,4)),IF(CN333&lt;AS332,IF(CN333&lt;AS331,5,6),IF(CN333&lt;AS333,7,8)))</f>
        <v>65</v>
      </c>
      <c r="CO330" s="16">
        <f ca="1">IF(CO332&lt;AR330,IF(CO332&lt;AR328,IF(CO332&lt;AR327,10,20),IF(CO332&lt;AR329,30,40)),IF(CO332&lt;AR332,IF(CO332&lt;AR331,50,60),IF(CO332&lt;AR333,70,80)))+IF(CO333&lt;AS330,IF(CO333&lt;AS328,IF(CO333&lt;AS327,1,2),IF(CO333&lt;AS329,3,4)),IF(CO333&lt;AS332,IF(CO333&lt;AS331,5,6),IF(CO333&lt;AS333,7,8)))</f>
        <v>65</v>
      </c>
      <c r="CP330" s="16">
        <f ca="1">IF(CP332&lt;AR330,IF(CP332&lt;AR328,IF(CP332&lt;AR327,10,20),IF(CP332&lt;AR329,30,40)),IF(CP332&lt;AR332,IF(CP332&lt;AR331,50,60),IF(CP332&lt;AR333,70,80)))+IF(CP333&lt;AS330,IF(CP333&lt;AS328,IF(CP333&lt;AS327,1,2),IF(CP333&lt;AS329,3,4)),IF(CP333&lt;AS332,IF(CP333&lt;AS331,5,6),IF(CP333&lt;AS333,7,8)))</f>
        <v>64</v>
      </c>
      <c r="CQ330" s="16">
        <f ca="1">IF(CQ332&lt;AR330,IF(CQ332&lt;AR328,IF(CQ332&lt;AR327,10,20),IF(CQ332&lt;AR329,30,40)),IF(CQ332&lt;AR332,IF(CQ332&lt;AR331,50,60),IF(CQ332&lt;AR333,70,80)))+IF(CQ333&lt;AS330,IF(CQ333&lt;AS328,IF(CQ333&lt;AS327,1,2),IF(CQ333&lt;AS329,3,4)),IF(CQ333&lt;AS332,IF(CQ333&lt;AS331,5,6),IF(CQ333&lt;AS333,7,8)))</f>
        <v>64</v>
      </c>
      <c r="CR330" s="16">
        <f ca="1">IF(CR332&lt;AR330,IF(CR332&lt;AR328,IF(CR332&lt;AR327,10,20),IF(CR332&lt;AR329,30,40)),IF(CR332&lt;AR332,IF(CR332&lt;AR331,50,60),IF(CR332&lt;AR333,70,80)))+IF(CR333&lt;AS330,IF(CR333&lt;AS328,IF(CR333&lt;AS327,1,2),IF(CR333&lt;AS329,3,4)),IF(CR333&lt;AS332,IF(CR333&lt;AS331,5,6),IF(CR333&lt;AS333,7,8)))</f>
        <v>65</v>
      </c>
      <c r="DO330" s="2">
        <v>165.5</v>
      </c>
      <c r="DP330" s="2">
        <f t="shared" si="659"/>
        <v>0.82750000000000001</v>
      </c>
      <c r="DQ330" s="1">
        <f t="shared" si="660"/>
        <v>0.80833333333333335</v>
      </c>
    </row>
    <row r="331" spans="1:121" x14ac:dyDescent="0.35">
      <c r="A331" s="23"/>
      <c r="B331" s="38">
        <v>0.125</v>
      </c>
      <c r="C331" s="49">
        <v>50</v>
      </c>
      <c r="D331" s="26">
        <f ca="1">AE318/AE322</f>
        <v>9.4500590628691424E-3</v>
      </c>
      <c r="E331" s="19">
        <f ca="1">COUNTIF(AU328:CR331,51)</f>
        <v>0</v>
      </c>
      <c r="F331" s="19">
        <f ca="1">COUNTIF(AU328:CR331,52)</f>
        <v>0</v>
      </c>
      <c r="G331" s="19">
        <f ca="1">COUNTIF(AU328:CR331,53)</f>
        <v>0</v>
      </c>
      <c r="H331" s="19">
        <f ca="1">COUNTIF(AU328:CR331,54)</f>
        <v>0</v>
      </c>
      <c r="I331" s="19">
        <f ca="1">COUNTIF(AU328:CR331,55)</f>
        <v>1</v>
      </c>
      <c r="J331" s="19">
        <f ca="1">COUNTIF(AU328:CR331,56)</f>
        <v>0</v>
      </c>
      <c r="K331" s="19">
        <f ca="1">COUNTIF(AU328:CR331,57)</f>
        <v>0</v>
      </c>
      <c r="L331" s="19">
        <f ca="1">COUNTIF(AU328:CR331,58)</f>
        <v>0</v>
      </c>
      <c r="N331" s="45">
        <f ca="1">ROUNDDOWN(E331*$AK$19+RAND(),0)</f>
        <v>0</v>
      </c>
      <c r="O331" s="45">
        <f ca="1">ROUNDDOWN(F331*$AL$19+RAND(),0)</f>
        <v>0</v>
      </c>
      <c r="P331" s="45">
        <f ca="1">ROUNDDOWN(G331*$AM$19+RAND(),0)</f>
        <v>0</v>
      </c>
      <c r="Q331" s="45">
        <f ca="1">ROUNDDOWN(H331*$AN$19+RAND(),0)</f>
        <v>0</v>
      </c>
      <c r="R331" s="45">
        <f ca="1">ROUNDDOWN(I331*$AO$19+RAND(),0)</f>
        <v>0</v>
      </c>
      <c r="S331" s="45">
        <f ca="1">ROUNDDOWN(J331*$AP$19+RAND(),0)</f>
        <v>0</v>
      </c>
      <c r="T331" s="45">
        <f ca="1">ROUNDDOWN(K331*$AQ$19+RAND(),0)</f>
        <v>0</v>
      </c>
      <c r="U331" s="45">
        <f ca="1">ROUNDDOWN(L331*$AR$19+RAND(),0)</f>
        <v>0</v>
      </c>
      <c r="W331" s="47">
        <f t="shared" ca="1" si="677"/>
        <v>0</v>
      </c>
      <c r="X331" s="47">
        <f t="shared" ca="1" si="663"/>
        <v>0</v>
      </c>
      <c r="Y331" s="47">
        <f t="shared" ca="1" si="664"/>
        <v>0</v>
      </c>
      <c r="Z331" s="47">
        <f t="shared" ca="1" si="665"/>
        <v>0</v>
      </c>
      <c r="AA331" s="47">
        <f t="shared" ca="1" si="666"/>
        <v>0</v>
      </c>
      <c r="AB331" s="47">
        <f t="shared" ca="1" si="667"/>
        <v>0</v>
      </c>
      <c r="AC331" s="47">
        <f t="shared" ca="1" si="668"/>
        <v>0</v>
      </c>
      <c r="AD331" s="47">
        <f t="shared" ca="1" si="669"/>
        <v>0</v>
      </c>
      <c r="AE331" s="21">
        <f t="shared" ca="1" si="678"/>
        <v>18</v>
      </c>
      <c r="AH331" s="48">
        <f t="shared" ca="1" si="679"/>
        <v>0</v>
      </c>
      <c r="AI331" s="48">
        <f t="shared" ca="1" si="670"/>
        <v>0</v>
      </c>
      <c r="AJ331" s="48">
        <f t="shared" ca="1" si="671"/>
        <v>0</v>
      </c>
      <c r="AK331" s="48">
        <f t="shared" ca="1" si="672"/>
        <v>0</v>
      </c>
      <c r="AL331" s="48">
        <f t="shared" ca="1" si="673"/>
        <v>0</v>
      </c>
      <c r="AM331" s="48">
        <f t="shared" ca="1" si="674"/>
        <v>0</v>
      </c>
      <c r="AN331" s="48">
        <f t="shared" ca="1" si="675"/>
        <v>0</v>
      </c>
      <c r="AO331" s="48">
        <f t="shared" ca="1" si="676"/>
        <v>0</v>
      </c>
      <c r="AQ331" s="1">
        <v>50</v>
      </c>
      <c r="AR331" s="13">
        <f t="shared" ca="1" si="680"/>
        <v>9.4500590628691424E-3</v>
      </c>
      <c r="AS331" s="13">
        <f ca="1">AS330+I326</f>
        <v>0.99792186201163768</v>
      </c>
      <c r="AT331" s="8">
        <v>5</v>
      </c>
      <c r="AU331" s="16">
        <f ca="1">IF(AU334&lt;AR330,IF(AU334&lt;AR328,IF(AU334&lt;AR327,10,20),IF(AU334&lt;AR329,30,40)),IF(AU334&lt;AR332,IF(AU334&lt;AR331,50,60),IF(AU334&lt;AR333,70,80)))+IF(AU335&lt;AS330,IF(AU335&lt;AS328,IF(AU335&lt;AS327,1,2),IF(AU335&lt;AS329,3,4)),IF(AU335&lt;AS332,IF(AU335&lt;AS331,5,6),IF(AU335&lt;AS333,7,8)))</f>
        <v>65</v>
      </c>
      <c r="AV331" s="16">
        <f ca="1">IF(AV334&lt;AR330,IF(AV334&lt;AR328,IF(AV334&lt;AR327,10,20),IF(AV334&lt;AR329,30,40)),IF(AV334&lt;AR332,IF(AV334&lt;AR331,50,60),IF(AV334&lt;AR333,70,80)))+IF(AV335&lt;AS330,IF(AV335&lt;AS328,IF(AV335&lt;AS327,1,2),IF(AV335&lt;AS329,3,4)),IF(AV335&lt;AS332,IF(AV335&lt;AS331,5,6),IF(AV335&lt;AS333,7,8)))</f>
        <v>65</v>
      </c>
      <c r="AW331" s="16">
        <f ca="1">IF(AW334&lt;AR330,IF(AW334&lt;AR328,IF(AW334&lt;AR327,10,20),IF(AW334&lt;AR329,30,40)),IF(AW334&lt;AR332,IF(AW334&lt;AR331,50,60),IF(AW334&lt;AR333,70,80)))+IF(AW335&lt;AS330,IF(AW335&lt;AS328,IF(AW335&lt;AS327,1,2),IF(AW335&lt;AS329,3,4)),IF(AW335&lt;AS332,IF(AW335&lt;AS331,5,6),IF(AW335&lt;AS333,7,8)))</f>
        <v>65</v>
      </c>
      <c r="AX331" s="16">
        <f ca="1">IF(AX334&lt;AR330,IF(AX334&lt;AR328,IF(AX334&lt;AR327,10,20),IF(AX334&lt;AR329,30,40)),IF(AX334&lt;AR332,IF(AX334&lt;AR331,50,60),IF(AX334&lt;AR333,70,80)))+IF(AX335&lt;AS330,IF(AX335&lt;AS328,IF(AX335&lt;AS327,1,2),IF(AX335&lt;AS329,3,4)),IF(AX335&lt;AS332,IF(AX335&lt;AS331,5,6),IF(AX335&lt;AS333,7,8)))</f>
        <v>65</v>
      </c>
      <c r="AY331" s="16">
        <f ca="1">IF(AY334&lt;AR330,IF(AY334&lt;AR328,IF(AY334&lt;AR327,10,20),IF(AY334&lt;AR329,30,40)),IF(AY334&lt;AR332,IF(AY334&lt;AR331,50,60),IF(AY334&lt;AR333,70,80)))+IF(AY335&lt;AS330,IF(AY335&lt;AS328,IF(AY335&lt;AS327,1,2),IF(AY335&lt;AS329,3,4)),IF(AY335&lt;AS332,IF(AY335&lt;AS331,5,6),IF(AY335&lt;AS333,7,8)))</f>
        <v>65</v>
      </c>
      <c r="AZ331" s="16">
        <f ca="1">IF(AZ334&lt;AR330,IF(AZ334&lt;AR328,IF(AZ334&lt;AR327,10,20),IF(AZ334&lt;AR329,30,40)),IF(AZ334&lt;AR332,IF(AZ334&lt;AR331,50,60),IF(AZ334&lt;AR333,70,80)))+IF(AZ335&lt;AS330,IF(AZ335&lt;AS328,IF(AZ335&lt;AS327,1,2),IF(AZ335&lt;AS329,3,4)),IF(AZ335&lt;AS332,IF(AZ335&lt;AS331,5,6),IF(AZ335&lt;AS333,7,8)))</f>
        <v>64</v>
      </c>
      <c r="BA331" s="16">
        <f ca="1">IF(BA334&lt;AR330,IF(BA334&lt;AR328,IF(BA334&lt;AR327,10,20),IF(BA334&lt;AR329,30,40)),IF(BA334&lt;AR332,IF(BA334&lt;AR331,50,60),IF(BA334&lt;AR333,70,80)))+IF(BA335&lt;AS330,IF(BA335&lt;AS328,IF(BA335&lt;AS327,1,2),IF(BA335&lt;AS329,3,4)),IF(BA335&lt;AS332,IF(BA335&lt;AS331,5,6),IF(BA335&lt;AS333,7,8)))</f>
        <v>65</v>
      </c>
      <c r="BB331" s="16">
        <f ca="1">IF(BB334&lt;AR330,IF(BB334&lt;AR328,IF(BB334&lt;AR327,10,20),IF(BB334&lt;AR329,30,40)),IF(BB334&lt;AR332,IF(BB334&lt;AR331,50,60),IF(BB334&lt;AR333,70,80)))+IF(BB335&lt;AS330,IF(BB335&lt;AS328,IF(BB335&lt;AS327,1,2),IF(BB335&lt;AS329,3,4)),IF(BB335&lt;AS332,IF(BB335&lt;AS331,5,6),IF(BB335&lt;AS333,7,8)))</f>
        <v>65</v>
      </c>
      <c r="BC331" s="16">
        <f ca="1">IF(BC334&lt;AR330,IF(BC334&lt;AR328,IF(BC334&lt;AR327,10,20),IF(BC334&lt;AR329,30,40)),IF(BC334&lt;AR332,IF(BC334&lt;AR331,50,60),IF(BC334&lt;AR333,70,80)))+IF(BC335&lt;AS330,IF(BC335&lt;AS328,IF(BC335&lt;AS327,1,2),IF(BC335&lt;AS329,3,4)),IF(BC335&lt;AS332,IF(BC335&lt;AS331,5,6),IF(BC335&lt;AS333,7,8)))</f>
        <v>65</v>
      </c>
      <c r="BD331" s="16">
        <f ca="1">IF(BD334&lt;AR330,IF(BD334&lt;AR328,IF(BD334&lt;AR327,10,20),IF(BD334&lt;AR329,30,40)),IF(BD334&lt;AR332,IF(BD334&lt;AR331,50,60),IF(BD334&lt;AR333,70,80)))+IF(BD335&lt;AS330,IF(BD335&lt;AS328,IF(BD335&lt;AS327,1,2),IF(BD335&lt;AS329,3,4)),IF(BD335&lt;AS332,IF(BD335&lt;AS331,5,6),IF(BD335&lt;AS333,7,8)))</f>
        <v>65</v>
      </c>
      <c r="BE331" s="16">
        <f ca="1">IF(BE334&lt;AR330,IF(BE334&lt;AR328,IF(BE334&lt;AR327,10,20),IF(BE334&lt;AR329,30,40)),IF(BE334&lt;AR332,IF(BE334&lt;AR331,50,60),IF(BE334&lt;AR333,70,80)))+IF(BE335&lt;AS330,IF(BE335&lt;AS328,IF(BE335&lt;AS327,1,2),IF(BE335&lt;AS329,3,4)),IF(BE335&lt;AS332,IF(BE335&lt;AS331,5,6),IF(BE335&lt;AS333,7,8)))</f>
        <v>65</v>
      </c>
      <c r="BF331" s="16">
        <f ca="1">IF(BF334&lt;AR330,IF(BF334&lt;AR328,IF(BF334&lt;AR327,10,20),IF(BF334&lt;AR329,30,40)),IF(BF334&lt;AR332,IF(BF334&lt;AR331,50,60),IF(BF334&lt;AR333,70,80)))+IF(BF335&lt;AS330,IF(BF335&lt;AS328,IF(BF335&lt;AS327,1,2),IF(BF335&lt;AS329,3,4)),IF(BF335&lt;AS332,IF(BF335&lt;AS331,5,6),IF(BF335&lt;AS333,7,8)))</f>
        <v>65</v>
      </c>
      <c r="BG331" s="16">
        <f ca="1">IF(BG334&lt;AR330,IF(BG334&lt;AR328,IF(BG334&lt;AR327,10,20),IF(BG334&lt;AR329,30,40)),IF(BG334&lt;AR332,IF(BG334&lt;AR331,50,60),IF(BG334&lt;AR333,70,80)))+IF(BG335&lt;AS330,IF(BG335&lt;AS328,IF(BG335&lt;AS327,1,2),IF(BG335&lt;AS329,3,4)),IF(BG335&lt;AS332,IF(BG335&lt;AS331,5,6),IF(BG335&lt;AS333,7,8)))</f>
        <v>65</v>
      </c>
      <c r="BH331" s="16">
        <f ca="1">IF(BH334&lt;AR330,IF(BH334&lt;AR328,IF(BH334&lt;AR327,10,20),IF(BH334&lt;AR329,30,40)),IF(BH334&lt;AR332,IF(BH334&lt;AR331,50,60),IF(BH334&lt;AR333,70,80)))+IF(BH335&lt;AS330,IF(BH335&lt;AS328,IF(BH335&lt;AS327,1,2),IF(BH335&lt;AS329,3,4)),IF(BH335&lt;AS332,IF(BH335&lt;AS331,5,6),IF(BH335&lt;AS333,7,8)))</f>
        <v>64</v>
      </c>
      <c r="BI331" s="16">
        <f ca="1">IF(BI334&lt;AR330,IF(BI334&lt;AR328,IF(BI334&lt;AR327,10,20),IF(BI334&lt;AR329,30,40)),IF(BI334&lt;AR332,IF(BI334&lt;AR331,50,60),IF(BI334&lt;AR333,70,80)))+IF(BI335&lt;AS330,IF(BI335&lt;AS328,IF(BI335&lt;AS327,1,2),IF(BI335&lt;AS329,3,4)),IF(BI335&lt;AS332,IF(BI335&lt;AS331,5,6),IF(BI335&lt;AS333,7,8)))</f>
        <v>65</v>
      </c>
      <c r="BJ331" s="16">
        <f ca="1">IF(BJ334&lt;AR330,IF(BJ334&lt;AR328,IF(BJ334&lt;AR327,10,20),IF(BJ334&lt;AR329,30,40)),IF(BJ334&lt;AR332,IF(BJ334&lt;AR331,50,60),IF(BJ334&lt;AR333,70,80)))+IF(BJ335&lt;AS330,IF(BJ335&lt;AS328,IF(BJ335&lt;AS327,1,2),IF(BJ335&lt;AS329,3,4)),IF(BJ335&lt;AS332,IF(BJ335&lt;AS331,5,6),IF(BJ335&lt;AS333,7,8)))</f>
        <v>65</v>
      </c>
      <c r="BK331" s="16">
        <f ca="1">IF(BK334&lt;AR330,IF(BK334&lt;AR328,IF(BK334&lt;AR327,10,20),IF(BK334&lt;AR329,30,40)),IF(BK334&lt;AR332,IF(BK334&lt;AR331,50,60),IF(BK334&lt;AR333,70,80)))+IF(BK335&lt;AS330,IF(BK335&lt;AS328,IF(BK335&lt;AS327,1,2),IF(BK335&lt;AS329,3,4)),IF(BK335&lt;AS332,IF(BK335&lt;AS331,5,6),IF(BK335&lt;AS333,7,8)))</f>
        <v>65</v>
      </c>
      <c r="BL331" s="16">
        <f ca="1">IF(BL334&lt;AR330,IF(BL334&lt;AR328,IF(BL334&lt;AR327,10,20),IF(BL334&lt;AR329,30,40)),IF(BL334&lt;AR332,IF(BL334&lt;AR331,50,60),IF(BL334&lt;AR333,70,80)))+IF(BL335&lt;AS330,IF(BL335&lt;AS328,IF(BL335&lt;AS327,1,2),IF(BL335&lt;AS329,3,4)),IF(BL335&lt;AS332,IF(BL335&lt;AS331,5,6),IF(BL335&lt;AS333,7,8)))</f>
        <v>65</v>
      </c>
      <c r="BM331" s="16">
        <f ca="1">IF(BM334&lt;AR330,IF(BM334&lt;AR328,IF(BM334&lt;AR327,10,20),IF(BM334&lt;AR329,30,40)),IF(BM334&lt;AR332,IF(BM334&lt;AR331,50,60),IF(BM334&lt;AR333,70,80)))+IF(BM335&lt;AS330,IF(BM335&lt;AS328,IF(BM335&lt;AS327,1,2),IF(BM335&lt;AS329,3,4)),IF(BM335&lt;AS332,IF(BM335&lt;AS331,5,6),IF(BM335&lt;AS333,7,8)))</f>
        <v>65</v>
      </c>
      <c r="BN331" s="16">
        <f ca="1">IF(BN334&lt;AR330,IF(BN334&lt;AR328,IF(BN334&lt;AR327,10,20),IF(BN334&lt;AR329,30,40)),IF(BN334&lt;AR332,IF(BN334&lt;AR331,50,60),IF(BN334&lt;AR333,70,80)))+IF(BN335&lt;AS330,IF(BN335&lt;AS328,IF(BN335&lt;AS327,1,2),IF(BN335&lt;AS329,3,4)),IF(BN335&lt;AS332,IF(BN335&lt;AS331,5,6),IF(BN335&lt;AS333,7,8)))</f>
        <v>65</v>
      </c>
      <c r="BO331" s="16">
        <f ca="1">IF(BO334&lt;AR330,IF(BO334&lt;AR328,IF(BO334&lt;AR327,10,20),IF(BO334&lt;AR329,30,40)),IF(BO334&lt;AR332,IF(BO334&lt;AR331,50,60),IF(BO334&lt;AR333,70,80)))+IF(BO335&lt;AS330,IF(BO335&lt;AS328,IF(BO335&lt;AS327,1,2),IF(BO335&lt;AS329,3,4)),IF(BO335&lt;AS332,IF(BO335&lt;AS331,5,6),IF(BO335&lt;AS333,7,8)))</f>
        <v>65</v>
      </c>
      <c r="BP331" s="16">
        <f ca="1">IF(BP334&lt;AR330,IF(BP334&lt;AR328,IF(BP334&lt;AR327,10,20),IF(BP334&lt;AR329,30,40)),IF(BP334&lt;AR332,IF(BP334&lt;AR331,50,60),IF(BP334&lt;AR333,70,80)))+IF(BP335&lt;AS330,IF(BP335&lt;AS328,IF(BP335&lt;AS327,1,2),IF(BP335&lt;AS329,3,4)),IF(BP335&lt;AS332,IF(BP335&lt;AS331,5,6),IF(BP335&lt;AS333,7,8)))</f>
        <v>65</v>
      </c>
      <c r="BQ331" s="16">
        <f ca="1">IF(BQ334&lt;AR330,IF(BQ334&lt;AR328,IF(BQ334&lt;AR327,10,20),IF(BQ334&lt;AR329,30,40)),IF(BQ334&lt;AR332,IF(BQ334&lt;AR331,50,60),IF(BQ334&lt;AR333,70,80)))+IF(BQ335&lt;AS330,IF(BQ335&lt;AS328,IF(BQ335&lt;AS327,1,2),IF(BQ335&lt;AS329,3,4)),IF(BQ335&lt;AS332,IF(BQ335&lt;AS331,5,6),IF(BQ335&lt;AS333,7,8)))</f>
        <v>65</v>
      </c>
      <c r="BR331" s="16">
        <f ca="1">IF(BR334&lt;AR330,IF(BR334&lt;AR328,IF(BR334&lt;AR327,10,20),IF(BR334&lt;AR329,30,40)),IF(BR334&lt;AR332,IF(BR334&lt;AR331,50,60),IF(BR334&lt;AR333,70,80)))+IF(BR335&lt;AS330,IF(BR335&lt;AS328,IF(BR335&lt;AS327,1,2),IF(BR335&lt;AS329,3,4)),IF(BR335&lt;AS332,IF(BR335&lt;AS331,5,6),IF(BR335&lt;AS333,7,8)))</f>
        <v>65</v>
      </c>
      <c r="BS331" s="16">
        <f ca="1">IF(BS334&lt;AR330,IF(BS334&lt;AR328,IF(BS334&lt;AR327,10,20),IF(BS334&lt;AR329,30,40)),IF(BS334&lt;AR332,IF(BS334&lt;AR331,50,60),IF(BS334&lt;AR333,70,80)))+IF(BS335&lt;AS330,IF(BS335&lt;AS328,IF(BS335&lt;AS327,1,2),IF(BS335&lt;AS329,3,4)),IF(BS335&lt;AS332,IF(BS335&lt;AS331,5,6),IF(BS335&lt;AS333,7,8)))</f>
        <v>65</v>
      </c>
      <c r="BT331" s="16">
        <f ca="1">IF(BT334&lt;AR330,IF(BT334&lt;AR328,IF(BT334&lt;AR327,10,20),IF(BT334&lt;AR329,30,40)),IF(BT334&lt;AR332,IF(BT334&lt;AR331,50,60),IF(BT334&lt;AR333,70,80)))+IF(BT335&lt;AS330,IF(BT335&lt;AS328,IF(BT335&lt;AS327,1,2),IF(BT335&lt;AS329,3,4)),IF(BT335&lt;AS332,IF(BT335&lt;AS331,5,6),IF(BT335&lt;AS333,7,8)))</f>
        <v>65</v>
      </c>
      <c r="BU331" s="16">
        <f ca="1">IF(BU334&lt;AR330,IF(BU334&lt;AR328,IF(BU334&lt;AR327,10,20),IF(BU334&lt;AR329,30,40)),IF(BU334&lt;AR332,IF(BU334&lt;AR331,50,60),IF(BU334&lt;AR333,70,80)))+IF(BU335&lt;AS330,IF(BU335&lt;AS328,IF(BU335&lt;AS327,1,2),IF(BU335&lt;AS329,3,4)),IF(BU335&lt;AS332,IF(BU335&lt;AS331,5,6),IF(BU335&lt;AS333,7,8)))</f>
        <v>75</v>
      </c>
      <c r="BV331" s="16">
        <f ca="1">IF(BV334&lt;AR330,IF(BV334&lt;AR328,IF(BV334&lt;AR327,10,20),IF(BV334&lt;AR329,30,40)),IF(BV334&lt;AR332,IF(BV334&lt;AR331,50,60),IF(BV334&lt;AR333,70,80)))+IF(BV335&lt;AS330,IF(BV335&lt;AS328,IF(BV335&lt;AS327,1,2),IF(BV335&lt;AS329,3,4)),IF(BV335&lt;AS332,IF(BV335&lt;AS331,5,6),IF(BV335&lt;AS333,7,8)))</f>
        <v>65</v>
      </c>
      <c r="BW331" s="16">
        <f ca="1">IF(BW334&lt;AR330,IF(BW334&lt;AR328,IF(BW334&lt;AR327,10,20),IF(BW334&lt;AR329,30,40)),IF(BW334&lt;AR332,IF(BW334&lt;AR331,50,60),IF(BW334&lt;AR333,70,80)))+IF(BW335&lt;AS330,IF(BW335&lt;AS328,IF(BW335&lt;AS327,1,2),IF(BW335&lt;AS329,3,4)),IF(BW335&lt;AS332,IF(BW335&lt;AS331,5,6),IF(BW335&lt;AS333,7,8)))</f>
        <v>65</v>
      </c>
      <c r="BX331" s="16">
        <f ca="1">IF(BX334&lt;AR330,IF(BX334&lt;AR328,IF(BX334&lt;AR327,10,20),IF(BX334&lt;AR329,30,40)),IF(BX334&lt;AR332,IF(BX334&lt;AR331,50,60),IF(BX334&lt;AR333,70,80)))+IF(BX335&lt;AS330,IF(BX335&lt;AS328,IF(BX335&lt;AS327,1,2),IF(BX335&lt;AS329,3,4)),IF(BX335&lt;AS332,IF(BX335&lt;AS331,5,6),IF(BX335&lt;AS333,7,8)))</f>
        <v>65</v>
      </c>
      <c r="BY331" s="16">
        <f ca="1">IF(BY334&lt;AR330,IF(BY334&lt;AR328,IF(BY334&lt;AR327,10,20),IF(BY334&lt;AR329,30,40)),IF(BY334&lt;AR332,IF(BY334&lt;AR331,50,60),IF(BY334&lt;AR333,70,80)))+IF(BY335&lt;AS330,IF(BY335&lt;AS328,IF(BY335&lt;AS327,1,2),IF(BY335&lt;AS329,3,4)),IF(BY335&lt;AS332,IF(BY335&lt;AS331,5,6),IF(BY335&lt;AS333,7,8)))</f>
        <v>65</v>
      </c>
      <c r="BZ331" s="16">
        <f ca="1">IF(BZ334&lt;AR330,IF(BZ334&lt;AR328,IF(BZ334&lt;AR327,10,20),IF(BZ334&lt;AR329,30,40)),IF(BZ334&lt;AR332,IF(BZ334&lt;AR331,50,60),IF(BZ334&lt;AR333,70,80)))+IF(BZ335&lt;AS330,IF(BZ335&lt;AS328,IF(BZ335&lt;AS327,1,2),IF(BZ335&lt;AS329,3,4)),IF(BZ335&lt;AS332,IF(BZ335&lt;AS331,5,6),IF(BZ335&lt;AS333,7,8)))</f>
        <v>65</v>
      </c>
      <c r="CA331" s="16">
        <f ca="1">IF(CA334&lt;AR330,IF(CA334&lt;AR328,IF(CA334&lt;AR327,10,20),IF(CA334&lt;AR329,30,40)),IF(CA334&lt;AR332,IF(CA334&lt;AR331,50,60),IF(CA334&lt;AR333,70,80)))+IF(CA335&lt;AS330,IF(CA335&lt;AS328,IF(CA335&lt;AS327,1,2),IF(CA335&lt;AS329,3,4)),IF(CA335&lt;AS332,IF(CA335&lt;AS331,5,6),IF(CA335&lt;AS333,7,8)))</f>
        <v>74</v>
      </c>
      <c r="CB331" s="16">
        <f ca="1">IF(CB334&lt;AR330,IF(CB334&lt;AR328,IF(CB334&lt;AR327,10,20),IF(CB334&lt;AR329,30,40)),IF(CB334&lt;AR332,IF(CB334&lt;AR331,50,60),IF(CB334&lt;AR333,70,80)))+IF(CB335&lt;AS330,IF(CB335&lt;AS328,IF(CB335&lt;AS327,1,2),IF(CB335&lt;AS329,3,4)),IF(CB335&lt;AS332,IF(CB335&lt;AS331,5,6),IF(CB335&lt;AS333,7,8)))</f>
        <v>65</v>
      </c>
      <c r="CC331" s="16">
        <f ca="1">IF(CC334&lt;AR330,IF(CC334&lt;AR328,IF(CC334&lt;AR327,10,20),IF(CC334&lt;AR329,30,40)),IF(CC334&lt;AR332,IF(CC334&lt;AR331,50,60),IF(CC334&lt;AR333,70,80)))+IF(CC335&lt;AS330,IF(CC335&lt;AS328,IF(CC335&lt;AS327,1,2),IF(CC335&lt;AS329,3,4)),IF(CC335&lt;AS332,IF(CC335&lt;AS331,5,6),IF(CC335&lt;AS333,7,8)))</f>
        <v>65</v>
      </c>
      <c r="CD331" s="16">
        <f ca="1">IF(CD334&lt;AR330,IF(CD334&lt;AR328,IF(CD334&lt;AR327,10,20),IF(CD334&lt;AR329,30,40)),IF(CD334&lt;AR332,IF(CD334&lt;AR331,50,60),IF(CD334&lt;AR333,70,80)))+IF(CD335&lt;AS330,IF(CD335&lt;AS328,IF(CD335&lt;AS327,1,2),IF(CD335&lt;AS329,3,4)),IF(CD335&lt;AS332,IF(CD335&lt;AS331,5,6),IF(CD335&lt;AS333,7,8)))</f>
        <v>55</v>
      </c>
      <c r="CE331" s="16">
        <f ca="1">IF(CE334&lt;AR330,IF(CE334&lt;AR328,IF(CE334&lt;AR327,10,20),IF(CE334&lt;AR329,30,40)),IF(CE334&lt;AR332,IF(CE334&lt;AR331,50,60),IF(CE334&lt;AR333,70,80)))+IF(CE335&lt;AS330,IF(CE335&lt;AS328,IF(CE335&lt;AS327,1,2),IF(CE335&lt;AS329,3,4)),IF(CE335&lt;AS332,IF(CE335&lt;AS331,5,6),IF(CE335&lt;AS333,7,8)))</f>
        <v>65</v>
      </c>
      <c r="CF331" s="16">
        <f ca="1">IF(CF334&lt;AR330,IF(CF334&lt;AR328,IF(CF334&lt;AR327,10,20),IF(CF334&lt;AR329,30,40)),IF(CF334&lt;AR332,IF(CF334&lt;AR331,50,60),IF(CF334&lt;AR333,70,80)))+IF(CF335&lt;AS330,IF(CF335&lt;AS328,IF(CF335&lt;AS327,1,2),IF(CF335&lt;AS329,3,4)),IF(CF335&lt;AS332,IF(CF335&lt;AS331,5,6),IF(CF335&lt;AS333,7,8)))</f>
        <v>65</v>
      </c>
      <c r="CG331" s="16">
        <f ca="1">IF(CG334&lt;AR330,IF(CG334&lt;AR328,IF(CG334&lt;AR327,10,20),IF(CG334&lt;AR329,30,40)),IF(CG334&lt;AR332,IF(CG334&lt;AR331,50,60),IF(CG334&lt;AR333,70,80)))+IF(CG335&lt;AS330,IF(CG335&lt;AS328,IF(CG335&lt;AS327,1,2),IF(CG335&lt;AS329,3,4)),IF(CG335&lt;AS332,IF(CG335&lt;AS331,5,6),IF(CG335&lt;AS333,7,8)))</f>
        <v>65</v>
      </c>
      <c r="CH331" s="16">
        <f ca="1">IF(CH334&lt;AR330,IF(CH334&lt;AR328,IF(CH334&lt;AR327,10,20),IF(CH334&lt;AR329,30,40)),IF(CH334&lt;AR332,IF(CH334&lt;AR331,50,60),IF(CH334&lt;AR333,70,80)))+IF(CH335&lt;AS330,IF(CH335&lt;AS328,IF(CH335&lt;AS327,1,2),IF(CH335&lt;AS329,3,4)),IF(CH335&lt;AS332,IF(CH335&lt;AS331,5,6),IF(CH335&lt;AS333,7,8)))</f>
        <v>65</v>
      </c>
      <c r="CI331" s="16">
        <f ca="1">IF(CI334&lt;AR330,IF(CI334&lt;AR328,IF(CI334&lt;AR327,10,20),IF(CI334&lt;AR329,30,40)),IF(CI334&lt;AR332,IF(CI334&lt;AR331,50,60),IF(CI334&lt;AR333,70,80)))+IF(CI335&lt;AS330,IF(CI335&lt;AS328,IF(CI335&lt;AS327,1,2),IF(CI335&lt;AS329,3,4)),IF(CI335&lt;AS332,IF(CI335&lt;AS331,5,6),IF(CI335&lt;AS333,7,8)))</f>
        <v>65</v>
      </c>
      <c r="CJ331" s="16">
        <f ca="1">IF(CJ334&lt;AR330,IF(CJ334&lt;AR328,IF(CJ334&lt;AR327,10,20),IF(CJ334&lt;AR329,30,40)),IF(CJ334&lt;AR332,IF(CJ334&lt;AR331,50,60),IF(CJ334&lt;AR333,70,80)))+IF(CJ335&lt;AS330,IF(CJ335&lt;AS328,IF(CJ335&lt;AS327,1,2),IF(CJ335&lt;AS329,3,4)),IF(CJ335&lt;AS332,IF(CJ335&lt;AS331,5,6),IF(CJ335&lt;AS333,7,8)))</f>
        <v>65</v>
      </c>
      <c r="CK331" s="16">
        <f ca="1">IF(CK334&lt;AR330,IF(CK334&lt;AR328,IF(CK334&lt;AR327,10,20),IF(CK334&lt;AR329,30,40)),IF(CK334&lt;AR332,IF(CK334&lt;AR331,50,60),IF(CK334&lt;AR333,70,80)))+IF(CK335&lt;AS330,IF(CK335&lt;AS328,IF(CK335&lt;AS327,1,2),IF(CK335&lt;AS329,3,4)),IF(CK335&lt;AS332,IF(CK335&lt;AS331,5,6),IF(CK335&lt;AS333,7,8)))</f>
        <v>75</v>
      </c>
      <c r="CL331" s="16">
        <f ca="1">IF(CL334&lt;AR330,IF(CL334&lt;AR328,IF(CL334&lt;AR327,10,20),IF(CL334&lt;AR329,30,40)),IF(CL334&lt;AR332,IF(CL334&lt;AR331,50,60),IF(CL334&lt;AR333,70,80)))+IF(CL335&lt;AS330,IF(CL335&lt;AS328,IF(CL335&lt;AS327,1,2),IF(CL335&lt;AS329,3,4)),IF(CL335&lt;AS332,IF(CL335&lt;AS331,5,6),IF(CL335&lt;AS333,7,8)))</f>
        <v>64</v>
      </c>
      <c r="CM331" s="16">
        <f ca="1">IF(CM334&lt;AR330,IF(CM334&lt;AR328,IF(CM334&lt;AR327,10,20),IF(CM334&lt;AR329,30,40)),IF(CM334&lt;AR332,IF(CM334&lt;AR331,50,60),IF(CM334&lt;AR333,70,80)))+IF(CM335&lt;AS330,IF(CM335&lt;AS328,IF(CM335&lt;AS327,1,2),IF(CM335&lt;AS329,3,4)),IF(CM335&lt;AS332,IF(CM335&lt;AS331,5,6),IF(CM335&lt;AS333,7,8)))</f>
        <v>65</v>
      </c>
      <c r="CN331" s="16">
        <f ca="1">IF(CN334&lt;AR330,IF(CN334&lt;AR328,IF(CN334&lt;AR327,10,20),IF(CN334&lt;AR329,30,40)),IF(CN334&lt;AR332,IF(CN334&lt;AR331,50,60),IF(CN334&lt;AR333,70,80)))+IF(CN335&lt;AS330,IF(CN335&lt;AS328,IF(CN335&lt;AS327,1,2),IF(CN335&lt;AS329,3,4)),IF(CN335&lt;AS332,IF(CN335&lt;AS331,5,6),IF(CN335&lt;AS333,7,8)))</f>
        <v>65</v>
      </c>
      <c r="CO331" s="16">
        <f ca="1">IF(CO334&lt;AR330,IF(CO334&lt;AR328,IF(CO334&lt;AR327,10,20),IF(CO334&lt;AR329,30,40)),IF(CO334&lt;AR332,IF(CO334&lt;AR331,50,60),IF(CO334&lt;AR333,70,80)))+IF(CO335&lt;AS330,IF(CO335&lt;AS328,IF(CO335&lt;AS327,1,2),IF(CO335&lt;AS329,3,4)),IF(CO335&lt;AS332,IF(CO335&lt;AS331,5,6),IF(CO335&lt;AS333,7,8)))</f>
        <v>65</v>
      </c>
      <c r="CP331" s="16">
        <f ca="1">IF(CP334&lt;AR330,IF(CP334&lt;AR328,IF(CP334&lt;AR327,10,20),IF(CP334&lt;AR329,30,40)),IF(CP334&lt;AR332,IF(CP334&lt;AR331,50,60),IF(CP334&lt;AR333,70,80)))+IF(CP335&lt;AS330,IF(CP335&lt;AS328,IF(CP335&lt;AS327,1,2),IF(CP335&lt;AS329,3,4)),IF(CP335&lt;AS332,IF(CP335&lt;AS331,5,6),IF(CP335&lt;AS333,7,8)))</f>
        <v>65</v>
      </c>
      <c r="CQ331" s="16">
        <f ca="1">IF(CQ334&lt;AR330,IF(CQ334&lt;AR328,IF(CQ334&lt;AR327,10,20),IF(CQ334&lt;AR329,30,40)),IF(CQ334&lt;AR332,IF(CQ334&lt;AR331,50,60),IF(CQ334&lt;AR333,70,80)))+IF(CQ335&lt;AS330,IF(CQ335&lt;AS328,IF(CQ335&lt;AS327,1,2),IF(CQ335&lt;AS329,3,4)),IF(CQ335&lt;AS332,IF(CQ335&lt;AS331,5,6),IF(CQ335&lt;AS333,7,8)))</f>
        <v>65</v>
      </c>
      <c r="CR331" s="16">
        <f ca="1">IF(CR334&lt;AR330,IF(CR334&lt;AR328,IF(CR334&lt;AR327,10,20),IF(CR334&lt;AR329,30,40)),IF(CR334&lt;AR332,IF(CR334&lt;AR331,50,60),IF(CR334&lt;AR333,70,80)))+IF(CR335&lt;AS330,IF(CR335&lt;AS328,IF(CR335&lt;AS327,1,2),IF(CR335&lt;AS329,3,4)),IF(CR335&lt;AS332,IF(CR335&lt;AS331,5,6),IF(CR335&lt;AS333,7,8)))</f>
        <v>65</v>
      </c>
      <c r="DO331" s="2">
        <v>166</v>
      </c>
      <c r="DP331" s="2">
        <f t="shared" si="659"/>
        <v>0.83</v>
      </c>
      <c r="DQ331" s="1">
        <f t="shared" si="660"/>
        <v>0.81111111111111112</v>
      </c>
    </row>
    <row r="332" spans="1:121" x14ac:dyDescent="0.35">
      <c r="A332" s="23"/>
      <c r="B332" s="39">
        <v>0.25</v>
      </c>
      <c r="C332" s="49">
        <v>60</v>
      </c>
      <c r="D332" s="26">
        <f ca="1">AE319/AE322</f>
        <v>0.93608085050531564</v>
      </c>
      <c r="E332" s="19">
        <f ca="1">COUNTIF(AU328:CR331,61)</f>
        <v>0</v>
      </c>
      <c r="F332" s="19">
        <f ca="1">COUNTIF(AU328:CR331,62)</f>
        <v>0</v>
      </c>
      <c r="G332" s="19">
        <f ca="1">COUNTIF(AU328:CR331,63)</f>
        <v>0</v>
      </c>
      <c r="H332" s="19">
        <f ca="1">COUNTIF(AU328:CR331,64)</f>
        <v>29</v>
      </c>
      <c r="I332" s="19">
        <f ca="1">COUNTIF(AU328:CR331,65)</f>
        <v>157</v>
      </c>
      <c r="J332" s="19">
        <f ca="1">COUNTIF(AU328:CR331,66)</f>
        <v>1</v>
      </c>
      <c r="K332" s="19">
        <f ca="1">COUNTIF(AU328:CR331,67)</f>
        <v>0</v>
      </c>
      <c r="L332" s="19">
        <f ca="1">COUNTIF(AU328:CR331,68)</f>
        <v>0</v>
      </c>
      <c r="N332" s="45">
        <f ca="1">ROUNDDOWN(E332*$AK$20+RAND(),0)</f>
        <v>0</v>
      </c>
      <c r="O332" s="45">
        <f ca="1">ROUNDDOWN(F332*$AL$20+RAND(),0)</f>
        <v>0</v>
      </c>
      <c r="P332" s="45">
        <f ca="1">ROUNDDOWN(G332*$AM$20+RAND(),0)</f>
        <v>0</v>
      </c>
      <c r="Q332" s="45">
        <f ca="1">ROUNDDOWN(H332*$AN$20+RAND(),0)</f>
        <v>1</v>
      </c>
      <c r="R332" s="45">
        <f ca="1">ROUNDDOWN(I332*$AO$20+RAND(),0)</f>
        <v>15</v>
      </c>
      <c r="S332" s="45">
        <f ca="1">ROUNDDOWN(J332*$AP$20+RAND(),0)</f>
        <v>0</v>
      </c>
      <c r="T332" s="45">
        <f ca="1">ROUNDDOWN(K332*$AQ$20+RAND(),0)</f>
        <v>0</v>
      </c>
      <c r="U332" s="45">
        <f ca="1">ROUNDDOWN(L332*$AR$20+RAND(),0)</f>
        <v>0</v>
      </c>
      <c r="W332" s="47">
        <f t="shared" ca="1" si="677"/>
        <v>0</v>
      </c>
      <c r="X332" s="47">
        <f t="shared" ca="1" si="663"/>
        <v>0</v>
      </c>
      <c r="Y332" s="47">
        <f t="shared" ca="1" si="664"/>
        <v>0</v>
      </c>
      <c r="Z332" s="47">
        <f t="shared" ca="1" si="665"/>
        <v>1</v>
      </c>
      <c r="AA332" s="47">
        <f t="shared" ca="1" si="666"/>
        <v>8</v>
      </c>
      <c r="AB332" s="47">
        <f t="shared" ca="1" si="667"/>
        <v>0</v>
      </c>
      <c r="AC332" s="47">
        <f t="shared" ca="1" si="668"/>
        <v>0</v>
      </c>
      <c r="AD332" s="47">
        <f t="shared" ca="1" si="669"/>
        <v>0</v>
      </c>
      <c r="AE332" s="21">
        <f t="shared" ca="1" si="678"/>
        <v>1783.0000000000002</v>
      </c>
      <c r="AH332" s="48">
        <f t="shared" ca="1" si="679"/>
        <v>0</v>
      </c>
      <c r="AI332" s="48">
        <f t="shared" ca="1" si="670"/>
        <v>0</v>
      </c>
      <c r="AJ332" s="48">
        <f t="shared" ca="1" si="671"/>
        <v>0</v>
      </c>
      <c r="AK332" s="48">
        <f t="shared" ca="1" si="672"/>
        <v>0</v>
      </c>
      <c r="AL332" s="48">
        <f t="shared" ca="1" si="673"/>
        <v>7</v>
      </c>
      <c r="AM332" s="48">
        <f t="shared" ca="1" si="674"/>
        <v>0</v>
      </c>
      <c r="AN332" s="48">
        <f t="shared" ca="1" si="675"/>
        <v>0</v>
      </c>
      <c r="AO332" s="48">
        <f t="shared" ca="1" si="676"/>
        <v>0</v>
      </c>
      <c r="AQ332" s="1">
        <v>60</v>
      </c>
      <c r="AR332" s="13">
        <f t="shared" ca="1" si="680"/>
        <v>0.94553090956818475</v>
      </c>
      <c r="AS332" s="13">
        <f ca="1">AS331+J326</f>
        <v>1</v>
      </c>
      <c r="AT332" s="8">
        <v>6</v>
      </c>
      <c r="AU332" s="15">
        <f t="shared" ref="AU332:CR335" ca="1" si="681">RAND()</f>
        <v>7.0035248729697686E-2</v>
      </c>
      <c r="AV332" s="15">
        <f t="shared" ca="1" si="681"/>
        <v>0.4142992029608128</v>
      </c>
      <c r="AW332" s="15">
        <f t="shared" ca="1" si="681"/>
        <v>0.8884157269756463</v>
      </c>
      <c r="AX332" s="15">
        <f t="shared" ca="1" si="681"/>
        <v>0.25490302972180312</v>
      </c>
      <c r="AY332" s="15">
        <f t="shared" ca="1" si="681"/>
        <v>0.21626750064358102</v>
      </c>
      <c r="AZ332" s="15">
        <f t="shared" ca="1" si="681"/>
        <v>0.73942706206988673</v>
      </c>
      <c r="BA332" s="15">
        <f t="shared" ca="1" si="681"/>
        <v>0.56292873702421742</v>
      </c>
      <c r="BB332" s="15">
        <f t="shared" ca="1" si="681"/>
        <v>0.64514225926547308</v>
      </c>
      <c r="BC332" s="15">
        <f t="shared" ca="1" si="681"/>
        <v>0.39263024786700473</v>
      </c>
      <c r="BD332" s="15">
        <f t="shared" ca="1" si="681"/>
        <v>0.98024798977157523</v>
      </c>
      <c r="BE332" s="15">
        <f t="shared" ca="1" si="681"/>
        <v>0.2146658080761491</v>
      </c>
      <c r="BF332" s="15">
        <f t="shared" ca="1" si="681"/>
        <v>0.85097250898881049</v>
      </c>
      <c r="BG332" s="15">
        <f t="shared" ca="1" si="681"/>
        <v>0.51393815815604127</v>
      </c>
      <c r="BH332" s="15">
        <f t="shared" ca="1" si="681"/>
        <v>6.67841699033076E-2</v>
      </c>
      <c r="BI332" s="15">
        <f t="shared" ca="1" si="681"/>
        <v>0.99140224964018053</v>
      </c>
      <c r="BJ332" s="15">
        <f t="shared" ca="1" si="681"/>
        <v>0.25965805774895978</v>
      </c>
      <c r="BK332" s="15">
        <f t="shared" ca="1" si="681"/>
        <v>0.60991805310791414</v>
      </c>
      <c r="BL332" s="15">
        <f t="shared" ca="1" si="681"/>
        <v>0.96664976001280312</v>
      </c>
      <c r="BM332" s="15">
        <f t="shared" ca="1" si="681"/>
        <v>0.36329441990783551</v>
      </c>
      <c r="BN332" s="15">
        <f t="shared" ca="1" si="681"/>
        <v>0.80427015294256177</v>
      </c>
      <c r="BO332" s="15">
        <f t="shared" ca="1" si="681"/>
        <v>0.62042720322374378</v>
      </c>
      <c r="BP332" s="15">
        <f t="shared" ca="1" si="681"/>
        <v>0.57231414509533118</v>
      </c>
      <c r="BQ332" s="15">
        <f t="shared" ca="1" si="681"/>
        <v>0.24501454340924456</v>
      </c>
      <c r="BR332" s="15">
        <f t="shared" ca="1" si="681"/>
        <v>0.13830412887294674</v>
      </c>
      <c r="BS332" s="15">
        <f t="shared" ca="1" si="681"/>
        <v>0.7657945191255352</v>
      </c>
      <c r="BT332" s="15">
        <f t="shared" ca="1" si="681"/>
        <v>0.26889610855094592</v>
      </c>
      <c r="BU332" s="15">
        <f t="shared" ca="1" si="681"/>
        <v>0.56996185761352014</v>
      </c>
      <c r="BV332" s="15">
        <f t="shared" ca="1" si="681"/>
        <v>0.30577639010606805</v>
      </c>
      <c r="BW332" s="15">
        <f t="shared" ca="1" si="681"/>
        <v>0.53629732751183701</v>
      </c>
      <c r="BX332" s="15">
        <f t="shared" ca="1" si="681"/>
        <v>0.68950904293521131</v>
      </c>
      <c r="BY332" s="15">
        <f t="shared" ca="1" si="681"/>
        <v>0.21254367173409183</v>
      </c>
      <c r="BZ332" s="15">
        <f t="shared" ca="1" si="681"/>
        <v>0.89794607900733403</v>
      </c>
      <c r="CA332" s="15">
        <f t="shared" ca="1" si="681"/>
        <v>0.97099219277643778</v>
      </c>
      <c r="CB332" s="15">
        <f t="shared" ca="1" si="681"/>
        <v>0.68339751033965135</v>
      </c>
      <c r="CC332" s="15">
        <f t="shared" ca="1" si="681"/>
        <v>1.5394402476183733E-2</v>
      </c>
      <c r="CD332" s="15">
        <f t="shared" ca="1" si="681"/>
        <v>0.63214133223700186</v>
      </c>
      <c r="CE332" s="15">
        <f t="shared" ca="1" si="681"/>
        <v>0.85166706238299683</v>
      </c>
      <c r="CF332" s="15">
        <f t="shared" ca="1" si="681"/>
        <v>0.15651926521898063</v>
      </c>
      <c r="CG332" s="15">
        <f t="shared" ca="1" si="681"/>
        <v>0.81380785109529374</v>
      </c>
      <c r="CH332" s="15">
        <f t="shared" ca="1" si="681"/>
        <v>0.85352389502385029</v>
      </c>
      <c r="CI332" s="15">
        <f t="shared" ca="1" si="681"/>
        <v>0.94827222172798731</v>
      </c>
      <c r="CJ332" s="15">
        <f t="shared" ca="1" si="681"/>
        <v>0.71766423568527493</v>
      </c>
      <c r="CK332" s="15">
        <f t="shared" ca="1" si="681"/>
        <v>0.90262855709722334</v>
      </c>
      <c r="CL332" s="15">
        <f t="shared" ca="1" si="681"/>
        <v>0.90802128069994248</v>
      </c>
      <c r="CM332" s="15">
        <f t="shared" ca="1" si="681"/>
        <v>0.93955952407539067</v>
      </c>
      <c r="CN332" s="15">
        <f t="shared" ca="1" si="681"/>
        <v>0.81260661432600934</v>
      </c>
      <c r="CO332" s="15">
        <f t="shared" ca="1" si="681"/>
        <v>0.20660343465278053</v>
      </c>
      <c r="CP332" s="15">
        <f t="shared" ca="1" si="681"/>
        <v>0.54253425835994695</v>
      </c>
      <c r="CQ332" s="15">
        <f t="shared" ca="1" si="681"/>
        <v>9.6831894604163415E-2</v>
      </c>
      <c r="CR332" s="15">
        <f t="shared" ca="1" si="681"/>
        <v>0.74916250276652285</v>
      </c>
      <c r="DO332" s="2">
        <v>166.5</v>
      </c>
      <c r="DP332" s="2">
        <f t="shared" si="659"/>
        <v>0.83250000000000002</v>
      </c>
      <c r="DQ332" s="1">
        <f t="shared" si="660"/>
        <v>0.81388888888888888</v>
      </c>
    </row>
    <row r="333" spans="1:121" x14ac:dyDescent="0.35">
      <c r="A333" s="23"/>
      <c r="B333" s="39">
        <v>0.5</v>
      </c>
      <c r="C333" s="49">
        <v>70</v>
      </c>
      <c r="D333" s="26">
        <f ca="1">AE320/AE322</f>
        <v>5.433783961149756E-2</v>
      </c>
      <c r="E333" s="19">
        <f ca="1">COUNTIF(AU328:CR331,71)</f>
        <v>0</v>
      </c>
      <c r="F333" s="19">
        <f ca="1">COUNTIF(AU328:CR331,72)</f>
        <v>0</v>
      </c>
      <c r="G333" s="19">
        <f ca="1">COUNTIF(AU328:CR331,73)</f>
        <v>0</v>
      </c>
      <c r="H333" s="19">
        <f ca="1">COUNTIF(AU328:CR331,74)</f>
        <v>2</v>
      </c>
      <c r="I333" s="19">
        <f ca="1">COUNTIF(AU328:CR331,75)</f>
        <v>10</v>
      </c>
      <c r="J333" s="19">
        <f ca="1">COUNTIF(AU328:CR331,76)</f>
        <v>0</v>
      </c>
      <c r="K333" s="19">
        <f ca="1">COUNTIF(AU328:CR331,77)</f>
        <v>0</v>
      </c>
      <c r="L333" s="19">
        <f ca="1">COUNTIF(AU328:CR331,78)</f>
        <v>0</v>
      </c>
      <c r="N333" s="45">
        <f ca="1">ROUNDDOWN(E333*$AK$21+RAND(),0)</f>
        <v>0</v>
      </c>
      <c r="O333" s="45">
        <f ca="1">ROUNDDOWN(F333*$AL$21+RAND(),0)</f>
        <v>0</v>
      </c>
      <c r="P333" s="45">
        <f ca="1">ROUNDDOWN(G333*$AM$21+RAND(),0)</f>
        <v>0</v>
      </c>
      <c r="Q333" s="45">
        <f ca="1">ROUNDDOWN(H333*$AN$21+RAND(),0)</f>
        <v>0</v>
      </c>
      <c r="R333" s="45">
        <f ca="1">ROUNDDOWN(I333*$AO$21+RAND(),0)</f>
        <v>2</v>
      </c>
      <c r="S333" s="45">
        <f ca="1">ROUNDDOWN(J333*$AP$21+RAND(),0)</f>
        <v>0</v>
      </c>
      <c r="T333" s="45">
        <f ca="1">ROUNDDOWN(K333*$AQ$21+RAND(),0)</f>
        <v>0</v>
      </c>
      <c r="U333" s="45">
        <f ca="1">ROUNDDOWN(L333*$AR$21+RAND(),0)</f>
        <v>0</v>
      </c>
      <c r="W333" s="47">
        <f t="shared" ca="1" si="677"/>
        <v>0</v>
      </c>
      <c r="X333" s="47">
        <f t="shared" ca="1" si="663"/>
        <v>0</v>
      </c>
      <c r="Y333" s="47">
        <f t="shared" ca="1" si="664"/>
        <v>0</v>
      </c>
      <c r="Z333" s="47">
        <f t="shared" ca="1" si="665"/>
        <v>0</v>
      </c>
      <c r="AA333" s="47">
        <f t="shared" ca="1" si="666"/>
        <v>1</v>
      </c>
      <c r="AB333" s="47">
        <f t="shared" ca="1" si="667"/>
        <v>0</v>
      </c>
      <c r="AC333" s="47">
        <f t="shared" ca="1" si="668"/>
        <v>0</v>
      </c>
      <c r="AD333" s="47">
        <f t="shared" ca="1" si="669"/>
        <v>0</v>
      </c>
      <c r="AE333" s="21">
        <f t="shared" ca="1" si="678"/>
        <v>103.49999999999999</v>
      </c>
      <c r="AH333" s="48">
        <f t="shared" ca="1" si="679"/>
        <v>0</v>
      </c>
      <c r="AI333" s="48">
        <f t="shared" ca="1" si="670"/>
        <v>0</v>
      </c>
      <c r="AJ333" s="48">
        <f t="shared" ca="1" si="671"/>
        <v>0</v>
      </c>
      <c r="AK333" s="48">
        <f t="shared" ca="1" si="672"/>
        <v>0</v>
      </c>
      <c r="AL333" s="48">
        <f t="shared" ca="1" si="673"/>
        <v>1</v>
      </c>
      <c r="AM333" s="48">
        <f t="shared" ca="1" si="674"/>
        <v>0</v>
      </c>
      <c r="AN333" s="48">
        <f t="shared" ca="1" si="675"/>
        <v>0</v>
      </c>
      <c r="AO333" s="48">
        <f t="shared" ca="1" si="676"/>
        <v>0</v>
      </c>
      <c r="AQ333" s="1">
        <v>70</v>
      </c>
      <c r="AR333" s="13">
        <f t="shared" ca="1" si="680"/>
        <v>0.99986874917968227</v>
      </c>
      <c r="AS333" s="13">
        <f ca="1">AS332+K326</f>
        <v>1</v>
      </c>
      <c r="AT333" s="8">
        <v>7</v>
      </c>
      <c r="AU333" s="17">
        <f t="shared" ca="1" si="681"/>
        <v>0.29067484860750215</v>
      </c>
      <c r="AV333" s="17">
        <f t="shared" ca="1" si="681"/>
        <v>0.70614317308581043</v>
      </c>
      <c r="AW333" s="17">
        <f t="shared" ca="1" si="681"/>
        <v>0.3996751250126247</v>
      </c>
      <c r="AX333" s="17">
        <f t="shared" ca="1" si="681"/>
        <v>0.64591663923545894</v>
      </c>
      <c r="AY333" s="17">
        <f t="shared" ca="1" si="681"/>
        <v>0.800416293342602</v>
      </c>
      <c r="AZ333" s="17">
        <f t="shared" ca="1" si="681"/>
        <v>6.8507275495541697E-2</v>
      </c>
      <c r="BA333" s="17">
        <f t="shared" ca="1" si="681"/>
        <v>0.31952437294293845</v>
      </c>
      <c r="BB333" s="17">
        <f t="shared" ca="1" si="681"/>
        <v>0.6575789819954615</v>
      </c>
      <c r="BC333" s="17">
        <f t="shared" ca="1" si="681"/>
        <v>0.23837191823371728</v>
      </c>
      <c r="BD333" s="17">
        <f t="shared" ca="1" si="681"/>
        <v>0.94321850230781024</v>
      </c>
      <c r="BE333" s="17">
        <f t="shared" ca="1" si="681"/>
        <v>0.49690933150382977</v>
      </c>
      <c r="BF333" s="17">
        <f t="shared" ca="1" si="681"/>
        <v>0.47327557294771272</v>
      </c>
      <c r="BG333" s="17">
        <f t="shared" ca="1" si="681"/>
        <v>0.24327270699591963</v>
      </c>
      <c r="BH333" s="17">
        <f t="shared" ca="1" si="681"/>
        <v>0.86795547347300217</v>
      </c>
      <c r="BI333" s="17">
        <f t="shared" ca="1" si="681"/>
        <v>0.61712776743551578</v>
      </c>
      <c r="BJ333" s="17">
        <f t="shared" ca="1" si="681"/>
        <v>0.6694550058113139</v>
      </c>
      <c r="BK333" s="17">
        <f t="shared" ca="1" si="681"/>
        <v>0.1315874680233583</v>
      </c>
      <c r="BL333" s="17">
        <f t="shared" ca="1" si="681"/>
        <v>0.4918098210419769</v>
      </c>
      <c r="BM333" s="17">
        <f t="shared" ca="1" si="681"/>
        <v>0.89982445379862397</v>
      </c>
      <c r="BN333" s="17">
        <f t="shared" ca="1" si="681"/>
        <v>0.3471108410639776</v>
      </c>
      <c r="BO333" s="17">
        <f t="shared" ca="1" si="681"/>
        <v>0.43644578133380918</v>
      </c>
      <c r="BP333" s="17">
        <f t="shared" ca="1" si="681"/>
        <v>3.1866186014589459E-2</v>
      </c>
      <c r="BQ333" s="17">
        <f t="shared" ca="1" si="681"/>
        <v>0.64315896537416051</v>
      </c>
      <c r="BR333" s="17">
        <f t="shared" ca="1" si="681"/>
        <v>0.79222969498407592</v>
      </c>
      <c r="BS333" s="17">
        <f t="shared" ca="1" si="681"/>
        <v>8.6904573583440281E-2</v>
      </c>
      <c r="BT333" s="17">
        <f t="shared" ca="1" si="681"/>
        <v>0.85538714835310659</v>
      </c>
      <c r="BU333" s="17">
        <f t="shared" ca="1" si="681"/>
        <v>0.50740704383589808</v>
      </c>
      <c r="BV333" s="17">
        <f t="shared" ca="1" si="681"/>
        <v>0.25518221969538413</v>
      </c>
      <c r="BW333" s="17">
        <f t="shared" ca="1" si="681"/>
        <v>0.21293814852258919</v>
      </c>
      <c r="BX333" s="17">
        <f t="shared" ca="1" si="681"/>
        <v>0.56575623450236989</v>
      </c>
      <c r="BY333" s="17">
        <f t="shared" ca="1" si="681"/>
        <v>0.14489533817991773</v>
      </c>
      <c r="BZ333" s="17">
        <f t="shared" ca="1" si="681"/>
        <v>0.24882185148495373</v>
      </c>
      <c r="CA333" s="17">
        <f t="shared" ca="1" si="681"/>
        <v>0.59078594249488825</v>
      </c>
      <c r="CB333" s="17">
        <f t="shared" ca="1" si="681"/>
        <v>0.11270739725813206</v>
      </c>
      <c r="CC333" s="17">
        <f t="shared" ca="1" si="681"/>
        <v>0.76886530762793681</v>
      </c>
      <c r="CD333" s="17">
        <f t="shared" ca="1" si="681"/>
        <v>0.55886146494742295</v>
      </c>
      <c r="CE333" s="17">
        <f t="shared" ca="1" si="681"/>
        <v>0.61767161649112368</v>
      </c>
      <c r="CF333" s="17">
        <f t="shared" ca="1" si="681"/>
        <v>0.62281785966058201</v>
      </c>
      <c r="CG333" s="17">
        <f t="shared" ca="1" si="681"/>
        <v>0.25259158809476323</v>
      </c>
      <c r="CH333" s="17">
        <f t="shared" ca="1" si="681"/>
        <v>0.11030032533563716</v>
      </c>
      <c r="CI333" s="17">
        <f t="shared" ca="1" si="681"/>
        <v>0.98622347789430542</v>
      </c>
      <c r="CJ333" s="17">
        <f t="shared" ca="1" si="681"/>
        <v>0.63307691434779723</v>
      </c>
      <c r="CK333" s="17">
        <f t="shared" ca="1" si="681"/>
        <v>0.76810356681548009</v>
      </c>
      <c r="CL333" s="17">
        <f t="shared" ca="1" si="681"/>
        <v>0.10305177523958109</v>
      </c>
      <c r="CM333" s="17">
        <f t="shared" ca="1" si="681"/>
        <v>0.76044440381845446</v>
      </c>
      <c r="CN333" s="17">
        <f t="shared" ca="1" si="681"/>
        <v>0.75509831019108808</v>
      </c>
      <c r="CO333" s="17">
        <f t="shared" ca="1" si="681"/>
        <v>0.80976842561413453</v>
      </c>
      <c r="CP333" s="17">
        <f t="shared" ca="1" si="681"/>
        <v>0.12390018694620109</v>
      </c>
      <c r="CQ333" s="17">
        <f t="shared" ca="1" si="681"/>
        <v>2.9908150014501866E-2</v>
      </c>
      <c r="CR333" s="17">
        <f t="shared" ca="1" si="681"/>
        <v>0.76831025372132533</v>
      </c>
      <c r="DO333" s="2">
        <v>167</v>
      </c>
      <c r="DP333" s="2">
        <f t="shared" si="659"/>
        <v>0.83499999999999996</v>
      </c>
      <c r="DQ333" s="1">
        <f t="shared" si="660"/>
        <v>0.81666666666666665</v>
      </c>
    </row>
    <row r="334" spans="1:121" x14ac:dyDescent="0.35">
      <c r="A334" s="23"/>
      <c r="B334" s="39">
        <v>1</v>
      </c>
      <c r="C334" s="49">
        <v>80</v>
      </c>
      <c r="D334" s="26">
        <f ca="1">AE321/AE322</f>
        <v>1.3125082031762697E-4</v>
      </c>
      <c r="E334" s="19">
        <f ca="1">COUNTIF(AU328:CR331,81)</f>
        <v>0</v>
      </c>
      <c r="F334" s="19">
        <f ca="1">COUNTIF(AU328:CR331,82)</f>
        <v>0</v>
      </c>
      <c r="G334" s="19">
        <f ca="1">COUNTIF(AU328:CR331,83)</f>
        <v>0</v>
      </c>
      <c r="H334" s="19">
        <f ca="1">COUNTIF(AU328:CR331,84)</f>
        <v>0</v>
      </c>
      <c r="I334" s="19">
        <f ca="1">COUNTIF(AU328:CR331,85)</f>
        <v>0</v>
      </c>
      <c r="J334" s="19">
        <f ca="1">COUNTIF(AU328:CR331,86)</f>
        <v>0</v>
      </c>
      <c r="K334" s="19">
        <f ca="1">COUNTIF(AU328:CR331,87)</f>
        <v>0</v>
      </c>
      <c r="L334" s="19">
        <f ca="1">COUNTIF(AU328:CR331,88)</f>
        <v>0</v>
      </c>
      <c r="N334" s="45">
        <f ca="1">ROUNDDOWN(E334*$AK$22+RAND(),0)</f>
        <v>0</v>
      </c>
      <c r="O334" s="45">
        <f ca="1">ROUNDDOWN(F334*$AL$22+RAND(),0)</f>
        <v>0</v>
      </c>
      <c r="P334" s="45">
        <f ca="1">ROUNDDOWN(G334*$AM$22+RAND(),0)</f>
        <v>0</v>
      </c>
      <c r="Q334" s="45">
        <f ca="1">ROUNDDOWN(H334*$AN$22+RAND(),0)</f>
        <v>0</v>
      </c>
      <c r="R334" s="45">
        <f ca="1">ROUNDDOWN(I334*$AO$22+RAND(),0)</f>
        <v>0</v>
      </c>
      <c r="S334" s="45">
        <f ca="1">ROUNDDOWN(J334*$AP$22+RAND(),0)</f>
        <v>0</v>
      </c>
      <c r="T334" s="45">
        <f ca="1">ROUNDDOWN(K334*$AQ$22+RAND(),0)</f>
        <v>0</v>
      </c>
      <c r="U334" s="45">
        <f ca="1">ROUNDDOWN(L334*$AR$22+RAND(),0)</f>
        <v>0</v>
      </c>
      <c r="W334" s="47">
        <f t="shared" ca="1" si="677"/>
        <v>0</v>
      </c>
      <c r="X334" s="47">
        <f t="shared" ca="1" si="663"/>
        <v>0</v>
      </c>
      <c r="Y334" s="47">
        <f t="shared" ca="1" si="664"/>
        <v>0</v>
      </c>
      <c r="Z334" s="47">
        <f t="shared" ca="1" si="665"/>
        <v>0</v>
      </c>
      <c r="AA334" s="47">
        <f t="shared" ca="1" si="666"/>
        <v>0</v>
      </c>
      <c r="AB334" s="47">
        <f t="shared" ca="1" si="667"/>
        <v>0</v>
      </c>
      <c r="AC334" s="47">
        <f t="shared" ca="1" si="668"/>
        <v>0</v>
      </c>
      <c r="AD334" s="47">
        <f t="shared" ca="1" si="669"/>
        <v>0</v>
      </c>
      <c r="AE334" s="21">
        <f ca="1">((1-d)*SUM(W334:AD334)+d*SUM(W333:AD333))*E/B334</f>
        <v>0.25</v>
      </c>
      <c r="AH334" s="48">
        <f t="shared" ca="1" si="679"/>
        <v>0</v>
      </c>
      <c r="AI334" s="48">
        <f t="shared" ca="1" si="670"/>
        <v>0</v>
      </c>
      <c r="AJ334" s="48">
        <f t="shared" ca="1" si="671"/>
        <v>0</v>
      </c>
      <c r="AK334" s="48">
        <f t="shared" ca="1" si="672"/>
        <v>0</v>
      </c>
      <c r="AL334" s="48">
        <f t="shared" ca="1" si="673"/>
        <v>0</v>
      </c>
      <c r="AM334" s="48">
        <f t="shared" ca="1" si="674"/>
        <v>0</v>
      </c>
      <c r="AN334" s="48">
        <f t="shared" ca="1" si="675"/>
        <v>0</v>
      </c>
      <c r="AO334" s="48">
        <f ca="1">U334-AD334</f>
        <v>0</v>
      </c>
      <c r="AP334" s="20">
        <f ca="1">SUM(AH327:AO334)</f>
        <v>8</v>
      </c>
      <c r="AQ334" s="1">
        <v>80</v>
      </c>
      <c r="AR334" s="14">
        <f t="shared" ca="1" si="680"/>
        <v>0.99999999999999989</v>
      </c>
      <c r="AS334" s="14">
        <f ca="1">AS333+L326</f>
        <v>1</v>
      </c>
      <c r="AT334" s="8">
        <v>8</v>
      </c>
      <c r="AU334" s="15">
        <f t="shared" ca="1" si="681"/>
        <v>0.73585746142729724</v>
      </c>
      <c r="AV334" s="15">
        <f t="shared" ca="1" si="681"/>
        <v>0.57350971741656476</v>
      </c>
      <c r="AW334" s="15">
        <f t="shared" ca="1" si="681"/>
        <v>0.84027071073113768</v>
      </c>
      <c r="AX334" s="15">
        <f t="shared" ca="1" si="681"/>
        <v>0.51324992910450584</v>
      </c>
      <c r="AY334" s="15">
        <f t="shared" ca="1" si="681"/>
        <v>0.33155166121807977</v>
      </c>
      <c r="AZ334" s="15">
        <f t="shared" ca="1" si="681"/>
        <v>0.24647187381176916</v>
      </c>
      <c r="BA334" s="15">
        <f t="shared" ca="1" si="681"/>
        <v>0.87860638272011338</v>
      </c>
      <c r="BB334" s="15">
        <f t="shared" ca="1" si="681"/>
        <v>0.65453107954916134</v>
      </c>
      <c r="BC334" s="15">
        <f t="shared" ca="1" si="681"/>
        <v>9.4447334499189739E-2</v>
      </c>
      <c r="BD334" s="15">
        <f t="shared" ca="1" si="681"/>
        <v>0.2116066063091695</v>
      </c>
      <c r="BE334" s="15">
        <f t="shared" ca="1" si="681"/>
        <v>0.92536870021469075</v>
      </c>
      <c r="BF334" s="15">
        <f t="shared" ca="1" si="681"/>
        <v>0.88910140541308924</v>
      </c>
      <c r="BG334" s="15">
        <f t="shared" ca="1" si="681"/>
        <v>0.25018831130562214</v>
      </c>
      <c r="BH334" s="15">
        <f t="shared" ca="1" si="681"/>
        <v>0.92035871532013946</v>
      </c>
      <c r="BI334" s="15">
        <f t="shared" ca="1" si="681"/>
        <v>0.16667337289370343</v>
      </c>
      <c r="BJ334" s="15">
        <f t="shared" ca="1" si="681"/>
        <v>0.54615261347693078</v>
      </c>
      <c r="BK334" s="15">
        <f t="shared" ca="1" si="681"/>
        <v>0.24111204360569571</v>
      </c>
      <c r="BL334" s="15">
        <f t="shared" ca="1" si="681"/>
        <v>0.81486831550923022</v>
      </c>
      <c r="BM334" s="15">
        <f t="shared" ca="1" si="681"/>
        <v>0.92889910615478766</v>
      </c>
      <c r="BN334" s="15">
        <f t="shared" ca="1" si="681"/>
        <v>0.46993272253649687</v>
      </c>
      <c r="BO334" s="15">
        <f t="shared" ca="1" si="681"/>
        <v>0.7613342176143707</v>
      </c>
      <c r="BP334" s="15">
        <f t="shared" ca="1" si="681"/>
        <v>0.70036063915642643</v>
      </c>
      <c r="BQ334" s="15">
        <f t="shared" ca="1" si="681"/>
        <v>0.77734667562674009</v>
      </c>
      <c r="BR334" s="15">
        <f t="shared" ca="1" si="681"/>
        <v>0.28090090750183017</v>
      </c>
      <c r="BS334" s="15">
        <f t="shared" ca="1" si="681"/>
        <v>0.80458922862313986</v>
      </c>
      <c r="BT334" s="15">
        <f t="shared" ca="1" si="681"/>
        <v>0.26786913935023515</v>
      </c>
      <c r="BU334" s="15">
        <f t="shared" ca="1" si="681"/>
        <v>0.95479894466767767</v>
      </c>
      <c r="BV334" s="15">
        <f t="shared" ca="1" si="681"/>
        <v>0.39847968192742289</v>
      </c>
      <c r="BW334" s="15">
        <f t="shared" ca="1" si="681"/>
        <v>0.12619472544795407</v>
      </c>
      <c r="BX334" s="15">
        <f t="shared" ca="1" si="681"/>
        <v>0.42449548575057361</v>
      </c>
      <c r="BY334" s="15">
        <f t="shared" ca="1" si="681"/>
        <v>0.68995797568410344</v>
      </c>
      <c r="BZ334" s="15">
        <f t="shared" ca="1" si="681"/>
        <v>0.24785836684082507</v>
      </c>
      <c r="CA334" s="15">
        <f t="shared" ca="1" si="681"/>
        <v>0.95591528627690259</v>
      </c>
      <c r="CB334" s="15">
        <f t="shared" ca="1" si="681"/>
        <v>0.11617260855369649</v>
      </c>
      <c r="CC334" s="15">
        <f t="shared" ca="1" si="681"/>
        <v>0.71675806055054803</v>
      </c>
      <c r="CD334" s="15">
        <f t="shared" ca="1" si="681"/>
        <v>4.670264586426609E-3</v>
      </c>
      <c r="CE334" s="15">
        <f t="shared" ca="1" si="681"/>
        <v>0.37865717228259943</v>
      </c>
      <c r="CF334" s="15">
        <f t="shared" ca="1" si="681"/>
        <v>0.15306188717982294</v>
      </c>
      <c r="CG334" s="15">
        <f t="shared" ca="1" si="681"/>
        <v>0.74773297033250385</v>
      </c>
      <c r="CH334" s="15">
        <f t="shared" ca="1" si="681"/>
        <v>0.1610193272717142</v>
      </c>
      <c r="CI334" s="15">
        <f t="shared" ca="1" si="681"/>
        <v>0.77809193367178453</v>
      </c>
      <c r="CJ334" s="15">
        <f t="shared" ca="1" si="681"/>
        <v>0.76846354516147108</v>
      </c>
      <c r="CK334" s="15">
        <f t="shared" ca="1" si="681"/>
        <v>0.99876142519597866</v>
      </c>
      <c r="CL334" s="15">
        <f t="shared" ca="1" si="681"/>
        <v>0.77875837017365479</v>
      </c>
      <c r="CM334" s="15">
        <f t="shared" ca="1" si="681"/>
        <v>0.49112952438067781</v>
      </c>
      <c r="CN334" s="15">
        <f t="shared" ca="1" si="681"/>
        <v>0.65340765436068338</v>
      </c>
      <c r="CO334" s="15">
        <f t="shared" ca="1" si="681"/>
        <v>6.814632897377304E-2</v>
      </c>
      <c r="CP334" s="15">
        <f t="shared" ca="1" si="681"/>
        <v>0.19805335686073366</v>
      </c>
      <c r="CQ334" s="15">
        <f t="shared" ca="1" si="681"/>
        <v>0.74439104563923209</v>
      </c>
      <c r="CR334" s="15">
        <f t="shared" ca="1" si="681"/>
        <v>0.66942814921582039</v>
      </c>
      <c r="DO334" s="2">
        <v>167.5</v>
      </c>
      <c r="DP334" s="2">
        <f t="shared" si="659"/>
        <v>0.83750000000000002</v>
      </c>
      <c r="DQ334" s="1">
        <f t="shared" si="660"/>
        <v>0.81944444444444442</v>
      </c>
    </row>
    <row r="335" spans="1:121" x14ac:dyDescent="0.35">
      <c r="A335" s="23"/>
      <c r="D335" s="5">
        <f ca="1">SUM(D327:D334)</f>
        <v>0.99999999999999989</v>
      </c>
      <c r="M335" s="20">
        <f ca="1">SUM(E327:L334)</f>
        <v>200</v>
      </c>
      <c r="V335" s="20">
        <f ca="1">SUM(N327:U334)</f>
        <v>18</v>
      </c>
      <c r="AD335" s="46">
        <f ca="1">SUM(W327:AD334)</f>
        <v>10</v>
      </c>
      <c r="AE335" s="22">
        <f ca="1">SUM(AE327:AE334)</f>
        <v>1904.7500000000002</v>
      </c>
      <c r="AG335" s="3" t="s">
        <v>3</v>
      </c>
      <c r="AH335" s="21">
        <f ca="1">((1-d)*SUM(AH327:AH334)+d*SUM(AI327:AI334))*E/E324</f>
        <v>0</v>
      </c>
      <c r="AI335" s="21">
        <f t="shared" ref="AI335:AN335" ca="1" si="682">((1-2*d)*SUM(AI327:AI334)+d*SUM(AH327:AH334)+d*SUM(AJ327:AJ334))*E/F324</f>
        <v>0</v>
      </c>
      <c r="AJ335" s="21">
        <f t="shared" ca="1" si="682"/>
        <v>0</v>
      </c>
      <c r="AK335" s="21">
        <f t="shared" ca="1" si="682"/>
        <v>32</v>
      </c>
      <c r="AL335" s="21">
        <f t="shared" ca="1" si="682"/>
        <v>3168</v>
      </c>
      <c r="AM335" s="21">
        <f t="shared" ca="1" si="682"/>
        <v>8</v>
      </c>
      <c r="AN335" s="21">
        <f t="shared" ca="1" si="682"/>
        <v>0</v>
      </c>
      <c r="AO335" s="21">
        <f ca="1">((1-d)*SUM(AO327:AO334)+d*SUM(AN327:AN334))*E/L324</f>
        <v>0</v>
      </c>
      <c r="AP335" s="22">
        <f ca="1">SUM(AH335:AO335)</f>
        <v>3208</v>
      </c>
      <c r="AU335" s="17">
        <f t="shared" ca="1" si="681"/>
        <v>0.57691532937985712</v>
      </c>
      <c r="AV335" s="17">
        <f t="shared" ca="1" si="681"/>
        <v>0.26855224545514389</v>
      </c>
      <c r="AW335" s="17">
        <f t="shared" ca="1" si="681"/>
        <v>0.80381457701375725</v>
      </c>
      <c r="AX335" s="17">
        <f t="shared" ca="1" si="681"/>
        <v>0.76274984129258083</v>
      </c>
      <c r="AY335" s="17">
        <f t="shared" ca="1" si="681"/>
        <v>0.68319127542086933</v>
      </c>
      <c r="AZ335" s="17">
        <f t="shared" ca="1" si="681"/>
        <v>0.14681384055816638</v>
      </c>
      <c r="BA335" s="17">
        <f t="shared" ca="1" si="681"/>
        <v>0.89632295748338331</v>
      </c>
      <c r="BB335" s="17">
        <f t="shared" ca="1" si="681"/>
        <v>0.70637094546233947</v>
      </c>
      <c r="BC335" s="17">
        <f t="shared" ca="1" si="681"/>
        <v>0.48782579628424771</v>
      </c>
      <c r="BD335" s="17">
        <f t="shared" ca="1" si="681"/>
        <v>0.86665058834079989</v>
      </c>
      <c r="BE335" s="17">
        <f t="shared" ca="1" si="681"/>
        <v>0.4844542413176639</v>
      </c>
      <c r="BF335" s="17">
        <f t="shared" ca="1" si="681"/>
        <v>0.84367697310917111</v>
      </c>
      <c r="BG335" s="17">
        <f t="shared" ca="1" si="681"/>
        <v>0.93944558320080573</v>
      </c>
      <c r="BH335" s="17">
        <f t="shared" ca="1" si="681"/>
        <v>0.1298314139326826</v>
      </c>
      <c r="BI335" s="17">
        <f t="shared" ca="1" si="681"/>
        <v>0.53257657322083041</v>
      </c>
      <c r="BJ335" s="17">
        <f t="shared" ca="1" si="681"/>
        <v>0.57838823286761576</v>
      </c>
      <c r="BK335" s="17">
        <f t="shared" ca="1" si="681"/>
        <v>0.730999812692394</v>
      </c>
      <c r="BL335" s="17">
        <f t="shared" ca="1" si="681"/>
        <v>0.49140834665543931</v>
      </c>
      <c r="BM335" s="17">
        <f t="shared" ca="1" si="681"/>
        <v>0.46073867787144607</v>
      </c>
      <c r="BN335" s="17">
        <f t="shared" ca="1" si="681"/>
        <v>0.65867321645457122</v>
      </c>
      <c r="BO335" s="17">
        <f t="shared" ca="1" si="681"/>
        <v>0.65546622357758078</v>
      </c>
      <c r="BP335" s="17">
        <f t="shared" ca="1" si="681"/>
        <v>0.53950778424867107</v>
      </c>
      <c r="BQ335" s="17">
        <f t="shared" ca="1" si="681"/>
        <v>0.44208095096450717</v>
      </c>
      <c r="BR335" s="17">
        <f t="shared" ca="1" si="681"/>
        <v>0.63505180518396198</v>
      </c>
      <c r="BS335" s="17">
        <f t="shared" ca="1" si="681"/>
        <v>0.51535282064336729</v>
      </c>
      <c r="BT335" s="17">
        <f t="shared" ca="1" si="681"/>
        <v>0.64778955215631573</v>
      </c>
      <c r="BU335" s="17">
        <f t="shared" ca="1" si="681"/>
        <v>0.39871728851732524</v>
      </c>
      <c r="BV335" s="17">
        <f t="shared" ca="1" si="681"/>
        <v>0.91352046058896297</v>
      </c>
      <c r="BW335" s="17">
        <f t="shared" ca="1" si="681"/>
        <v>0.52125879520600515</v>
      </c>
      <c r="BX335" s="17">
        <f t="shared" ca="1" si="681"/>
        <v>0.34769375854397921</v>
      </c>
      <c r="BY335" s="17">
        <f t="shared" ca="1" si="681"/>
        <v>0.83527734438406043</v>
      </c>
      <c r="BZ335" s="17">
        <f t="shared" ca="1" si="681"/>
        <v>0.45405548653159034</v>
      </c>
      <c r="CA335" s="17">
        <f t="shared" ca="1" si="681"/>
        <v>0.11611783785799312</v>
      </c>
      <c r="CB335" s="17">
        <f t="shared" ca="1" si="681"/>
        <v>0.77945067933605583</v>
      </c>
      <c r="CC335" s="17">
        <f t="shared" ca="1" si="681"/>
        <v>0.53983643534596026</v>
      </c>
      <c r="CD335" s="17">
        <f t="shared" ca="1" si="681"/>
        <v>0.25010238191671896</v>
      </c>
      <c r="CE335" s="17">
        <f t="shared" ca="1" si="681"/>
        <v>0.94055452881065149</v>
      </c>
      <c r="CF335" s="17">
        <f t="shared" ca="1" si="681"/>
        <v>0.30704430720127285</v>
      </c>
      <c r="CG335" s="17">
        <f t="shared" ca="1" si="681"/>
        <v>0.21040601061218789</v>
      </c>
      <c r="CH335" s="17">
        <f t="shared" ca="1" si="681"/>
        <v>0.37937782530093411</v>
      </c>
      <c r="CI335" s="17">
        <f t="shared" ca="1" si="681"/>
        <v>0.91483111172685883</v>
      </c>
      <c r="CJ335" s="17">
        <f t="shared" ca="1" si="681"/>
        <v>0.95992740762272721</v>
      </c>
      <c r="CK335" s="17">
        <f t="shared" ca="1" si="681"/>
        <v>0.43034199091136005</v>
      </c>
      <c r="CL335" s="17">
        <f t="shared" ca="1" si="681"/>
        <v>9.2971756713834397E-2</v>
      </c>
      <c r="CM335" s="17">
        <f t="shared" ca="1" si="681"/>
        <v>0.82373642238806966</v>
      </c>
      <c r="CN335" s="17">
        <f t="shared" ca="1" si="681"/>
        <v>0.40737177592485141</v>
      </c>
      <c r="CO335" s="17">
        <f t="shared" ca="1" si="681"/>
        <v>0.85584953916128281</v>
      </c>
      <c r="CP335" s="17">
        <f t="shared" ca="1" si="681"/>
        <v>0.87701498837870895</v>
      </c>
      <c r="CQ335" s="17">
        <f t="shared" ca="1" si="681"/>
        <v>0.98749361144149816</v>
      </c>
      <c r="CR335" s="17">
        <f t="shared" ca="1" si="681"/>
        <v>0.49842791125165575</v>
      </c>
      <c r="DO335" s="2">
        <v>168</v>
      </c>
      <c r="DP335" s="2">
        <f t="shared" si="659"/>
        <v>0.84</v>
      </c>
      <c r="DQ335" s="1">
        <f t="shared" si="660"/>
        <v>0.82222222222222219</v>
      </c>
    </row>
    <row r="336" spans="1:121" x14ac:dyDescent="0.35">
      <c r="DO336" s="2">
        <v>168.5</v>
      </c>
      <c r="DP336" s="2">
        <f t="shared" si="659"/>
        <v>0.84250000000000003</v>
      </c>
      <c r="DQ336" s="1">
        <f t="shared" si="660"/>
        <v>0.82499999999999996</v>
      </c>
    </row>
    <row r="337" spans="1:121" x14ac:dyDescent="0.35">
      <c r="A337" s="24" t="s">
        <v>12</v>
      </c>
      <c r="D337" s="3" t="s">
        <v>3</v>
      </c>
      <c r="E337" s="37">
        <v>7.8125E-3</v>
      </c>
      <c r="F337" s="37">
        <v>1.5625E-2</v>
      </c>
      <c r="G337" s="37">
        <v>3.125E-2</v>
      </c>
      <c r="H337" s="37">
        <v>6.25E-2</v>
      </c>
      <c r="I337" s="37">
        <v>0.125</v>
      </c>
      <c r="J337" s="36">
        <v>0.25</v>
      </c>
      <c r="K337" s="36">
        <v>0.5</v>
      </c>
      <c r="L337" s="36">
        <v>1</v>
      </c>
      <c r="AT337" s="3" t="s">
        <v>22</v>
      </c>
      <c r="AU337" s="15">
        <f t="shared" ref="AU337:BR340" ca="1" si="683">RAND()</f>
        <v>0.27397439815697822</v>
      </c>
      <c r="AV337" s="15">
        <f t="shared" ca="1" si="683"/>
        <v>0.25215560052272046</v>
      </c>
      <c r="AW337" s="15">
        <f t="shared" ca="1" si="683"/>
        <v>0.22752933295202704</v>
      </c>
      <c r="AX337" s="15">
        <f t="shared" ca="1" si="683"/>
        <v>0.88501596238550817</v>
      </c>
      <c r="AY337" s="15">
        <f t="shared" ca="1" si="683"/>
        <v>0.86767561319273723</v>
      </c>
      <c r="AZ337" s="15">
        <f t="shared" ca="1" si="683"/>
        <v>0.51243097011896444</v>
      </c>
      <c r="BA337" s="15">
        <f t="shared" ca="1" si="683"/>
        <v>6.5536882665233942E-2</v>
      </c>
      <c r="BB337" s="15">
        <f t="shared" ca="1" si="683"/>
        <v>0.52331315903105613</v>
      </c>
      <c r="BC337" s="15">
        <f t="shared" ca="1" si="683"/>
        <v>0.82737055814193838</v>
      </c>
      <c r="BD337" s="15">
        <f t="shared" ca="1" si="683"/>
        <v>0.95738115036787452</v>
      </c>
      <c r="BE337" s="15">
        <f t="shared" ca="1" si="683"/>
        <v>0.32129838731864202</v>
      </c>
      <c r="BF337" s="15">
        <f t="shared" ca="1" si="683"/>
        <v>0.66427869465068723</v>
      </c>
      <c r="BG337" s="15">
        <f t="shared" ca="1" si="683"/>
        <v>0.54560348988605223</v>
      </c>
      <c r="BH337" s="15">
        <f t="shared" ca="1" si="683"/>
        <v>0.58866827096706631</v>
      </c>
      <c r="BI337" s="15">
        <f t="shared" ca="1" si="683"/>
        <v>0.9838648318151445</v>
      </c>
      <c r="BJ337" s="15">
        <f t="shared" ca="1" si="683"/>
        <v>0.6139911781067684</v>
      </c>
      <c r="BK337" s="15">
        <f t="shared" ca="1" si="683"/>
        <v>0.76119012653892948</v>
      </c>
      <c r="BL337" s="15">
        <f t="shared" ca="1" si="683"/>
        <v>0.57259597780443827</v>
      </c>
      <c r="BM337" s="15">
        <f t="shared" ca="1" si="683"/>
        <v>0.76716342706790408</v>
      </c>
      <c r="BN337" s="15">
        <f t="shared" ca="1" si="683"/>
        <v>0.10617788208485679</v>
      </c>
      <c r="BO337" s="15">
        <f t="shared" ca="1" si="683"/>
        <v>5.4641572391283533E-2</v>
      </c>
      <c r="BP337" s="15">
        <f t="shared" ca="1" si="683"/>
        <v>0.25392969151498124</v>
      </c>
      <c r="BQ337" s="15">
        <f t="shared" ca="1" si="683"/>
        <v>1.1590315273527496E-2</v>
      </c>
      <c r="BR337" s="15">
        <f t="shared" ca="1" si="683"/>
        <v>0.93874627018770673</v>
      </c>
      <c r="BS337" s="15">
        <f t="shared" ref="BS337:CR340" ca="1" si="684">RAND()</f>
        <v>8.0374192139642919E-2</v>
      </c>
      <c r="BT337" s="15">
        <f t="shared" ca="1" si="684"/>
        <v>0.42734015478305654</v>
      </c>
      <c r="BU337" s="15">
        <f t="shared" ca="1" si="684"/>
        <v>1.6963655590071069E-2</v>
      </c>
      <c r="BV337" s="15">
        <f t="shared" ca="1" si="684"/>
        <v>0.94275990912450847</v>
      </c>
      <c r="BW337" s="15">
        <f t="shared" ca="1" si="684"/>
        <v>0.820849250384448</v>
      </c>
      <c r="BX337" s="15">
        <f t="shared" ca="1" si="684"/>
        <v>0.57850245151430402</v>
      </c>
      <c r="BY337" s="15">
        <f t="shared" ca="1" si="684"/>
        <v>0.43382533912398269</v>
      </c>
      <c r="BZ337" s="15">
        <f t="shared" ca="1" si="684"/>
        <v>0.96943886435496351</v>
      </c>
      <c r="CA337" s="15">
        <f t="shared" ca="1" si="684"/>
        <v>0.98892905413681642</v>
      </c>
      <c r="CB337" s="15">
        <f t="shared" ca="1" si="684"/>
        <v>0.77336174548887937</v>
      </c>
      <c r="CC337" s="15">
        <f t="shared" ca="1" si="684"/>
        <v>0.28150977871004168</v>
      </c>
      <c r="CD337" s="15">
        <f t="shared" ca="1" si="684"/>
        <v>0.25708147029580608</v>
      </c>
      <c r="CE337" s="15">
        <f t="shared" ca="1" si="684"/>
        <v>0.61953375446916026</v>
      </c>
      <c r="CF337" s="15">
        <f t="shared" ca="1" si="684"/>
        <v>0.66026605525403559</v>
      </c>
      <c r="CG337" s="15">
        <f t="shared" ca="1" si="684"/>
        <v>0.43028220408869045</v>
      </c>
      <c r="CH337" s="15">
        <f t="shared" ca="1" si="684"/>
        <v>3.9246863010719224E-2</v>
      </c>
      <c r="CI337" s="15">
        <f t="shared" ca="1" si="684"/>
        <v>0.59008685779458103</v>
      </c>
      <c r="CJ337" s="15">
        <f t="shared" ca="1" si="684"/>
        <v>0.614530699887888</v>
      </c>
      <c r="CK337" s="15">
        <f t="shared" ca="1" si="684"/>
        <v>0.72865235094785896</v>
      </c>
      <c r="CL337" s="15">
        <f t="shared" ca="1" si="684"/>
        <v>0.93226896475447818</v>
      </c>
      <c r="CM337" s="15">
        <f t="shared" ca="1" si="684"/>
        <v>0.80114940240879851</v>
      </c>
      <c r="CN337" s="15">
        <f t="shared" ca="1" si="684"/>
        <v>0.5382085376667417</v>
      </c>
      <c r="CO337" s="15">
        <f t="shared" ca="1" si="684"/>
        <v>0.46910109483250573</v>
      </c>
      <c r="CP337" s="15">
        <f t="shared" ca="1" si="684"/>
        <v>0.46104872433883648</v>
      </c>
      <c r="CQ337" s="15">
        <f t="shared" ca="1" si="684"/>
        <v>0.39578982680038732</v>
      </c>
      <c r="CR337" s="15">
        <f t="shared" ca="1" si="684"/>
        <v>0.14878945960420698</v>
      </c>
      <c r="DO337" s="2">
        <v>169</v>
      </c>
      <c r="DP337" s="2">
        <f t="shared" si="659"/>
        <v>0.84499999999999997</v>
      </c>
      <c r="DQ337" s="1">
        <f t="shared" si="660"/>
        <v>0.82777777777777772</v>
      </c>
    </row>
    <row r="338" spans="1:121" x14ac:dyDescent="0.35">
      <c r="A338" s="24">
        <f>A325+1</f>
        <v>25</v>
      </c>
      <c r="E338" s="43">
        <v>1</v>
      </c>
      <c r="F338" s="43">
        <v>2</v>
      </c>
      <c r="G338" s="43">
        <v>3</v>
      </c>
      <c r="H338" s="43">
        <v>4</v>
      </c>
      <c r="I338" s="43">
        <v>5</v>
      </c>
      <c r="J338" s="43">
        <v>6</v>
      </c>
      <c r="K338" s="43">
        <v>7</v>
      </c>
      <c r="L338" s="43">
        <v>8</v>
      </c>
      <c r="AC338" s="2"/>
      <c r="AR338" s="9" t="s">
        <v>8</v>
      </c>
      <c r="AS338" s="10"/>
      <c r="AU338" s="17">
        <f t="shared" ca="1" si="683"/>
        <v>0.3406559163956977</v>
      </c>
      <c r="AV338" s="17">
        <f t="shared" ca="1" si="683"/>
        <v>0.20065942811806581</v>
      </c>
      <c r="AW338" s="17">
        <f t="shared" ca="1" si="683"/>
        <v>0.55401841820358355</v>
      </c>
      <c r="AX338" s="17">
        <f t="shared" ca="1" si="683"/>
        <v>0.37588496739921162</v>
      </c>
      <c r="AY338" s="17">
        <f t="shared" ca="1" si="683"/>
        <v>0.99666651906576686</v>
      </c>
      <c r="AZ338" s="17">
        <f t="shared" ca="1" si="683"/>
        <v>0.31360738280343736</v>
      </c>
      <c r="BA338" s="17">
        <f t="shared" ca="1" si="683"/>
        <v>0.77594233837055238</v>
      </c>
      <c r="BB338" s="17">
        <f t="shared" ca="1" si="683"/>
        <v>9.5840763700620779E-2</v>
      </c>
      <c r="BC338" s="17">
        <f t="shared" ca="1" si="683"/>
        <v>0.34917738094885975</v>
      </c>
      <c r="BD338" s="17">
        <f t="shared" ca="1" si="683"/>
        <v>0.10355577908355751</v>
      </c>
      <c r="BE338" s="17">
        <f t="shared" ca="1" si="683"/>
        <v>0.44514943338999013</v>
      </c>
      <c r="BF338" s="17">
        <f t="shared" ca="1" si="683"/>
        <v>1.2721876063508164E-2</v>
      </c>
      <c r="BG338" s="17">
        <f t="shared" ca="1" si="683"/>
        <v>0.15737363608844301</v>
      </c>
      <c r="BH338" s="17">
        <f t="shared" ca="1" si="683"/>
        <v>0.86665522492670499</v>
      </c>
      <c r="BI338" s="17">
        <f t="shared" ca="1" si="683"/>
        <v>0.28473555995355126</v>
      </c>
      <c r="BJ338" s="17">
        <f t="shared" ca="1" si="683"/>
        <v>0.84589893337239697</v>
      </c>
      <c r="BK338" s="17">
        <f t="shared" ca="1" si="683"/>
        <v>0.26512175752065992</v>
      </c>
      <c r="BL338" s="17">
        <f t="shared" ca="1" si="683"/>
        <v>0.55352746617448501</v>
      </c>
      <c r="BM338" s="17">
        <f t="shared" ca="1" si="683"/>
        <v>0.39002499758259013</v>
      </c>
      <c r="BN338" s="17">
        <f t="shared" ca="1" si="683"/>
        <v>0.84852431224663072</v>
      </c>
      <c r="BO338" s="17">
        <f t="shared" ca="1" si="683"/>
        <v>0.25514970370194767</v>
      </c>
      <c r="BP338" s="17">
        <f t="shared" ca="1" si="683"/>
        <v>0.85355378895864409</v>
      </c>
      <c r="BQ338" s="17">
        <f t="shared" ca="1" si="683"/>
        <v>0.19986363289947506</v>
      </c>
      <c r="BR338" s="17">
        <f t="shared" ca="1" si="683"/>
        <v>0.9215564148066091</v>
      </c>
      <c r="BS338" s="17">
        <f t="shared" ca="1" si="684"/>
        <v>0.51260968805705387</v>
      </c>
      <c r="BT338" s="17">
        <f t="shared" ca="1" si="684"/>
        <v>0.77615569465938794</v>
      </c>
      <c r="BU338" s="17">
        <f t="shared" ca="1" si="684"/>
        <v>0.19848041636947589</v>
      </c>
      <c r="BV338" s="17">
        <f t="shared" ca="1" si="684"/>
        <v>6.9366614865492782E-2</v>
      </c>
      <c r="BW338" s="17">
        <f t="shared" ca="1" si="684"/>
        <v>8.9571516136806473E-2</v>
      </c>
      <c r="BX338" s="17">
        <f t="shared" ca="1" si="684"/>
        <v>0.29998803768297111</v>
      </c>
      <c r="BY338" s="17">
        <f t="shared" ca="1" si="684"/>
        <v>0.93281557150153926</v>
      </c>
      <c r="BZ338" s="17">
        <f t="shared" ca="1" si="684"/>
        <v>0.1998990629748727</v>
      </c>
      <c r="CA338" s="17">
        <f t="shared" ca="1" si="684"/>
        <v>0.5334616286128615</v>
      </c>
      <c r="CB338" s="17">
        <f t="shared" ca="1" si="684"/>
        <v>0.65544792348383829</v>
      </c>
      <c r="CC338" s="17">
        <f t="shared" ca="1" si="684"/>
        <v>0.7879150079992977</v>
      </c>
      <c r="CD338" s="17">
        <f t="shared" ca="1" si="684"/>
        <v>0.16110874399623709</v>
      </c>
      <c r="CE338" s="17">
        <f t="shared" ca="1" si="684"/>
        <v>0.69188764545160852</v>
      </c>
      <c r="CF338" s="17">
        <f t="shared" ca="1" si="684"/>
        <v>0.99581405479064333</v>
      </c>
      <c r="CG338" s="17">
        <f t="shared" ca="1" si="684"/>
        <v>0.30204688700874727</v>
      </c>
      <c r="CH338" s="17">
        <f t="shared" ca="1" si="684"/>
        <v>0.63405418236555255</v>
      </c>
      <c r="CI338" s="17">
        <f t="shared" ca="1" si="684"/>
        <v>0.29551445787890041</v>
      </c>
      <c r="CJ338" s="17">
        <f t="shared" ca="1" si="684"/>
        <v>0.87433588038473564</v>
      </c>
      <c r="CK338" s="17">
        <f t="shared" ca="1" si="684"/>
        <v>0.66023678258211038</v>
      </c>
      <c r="CL338" s="17">
        <f t="shared" ca="1" si="684"/>
        <v>0.79620515057470753</v>
      </c>
      <c r="CM338" s="17">
        <f t="shared" ca="1" si="684"/>
        <v>3.1337890469813057E-2</v>
      </c>
      <c r="CN338" s="17">
        <f t="shared" ca="1" si="684"/>
        <v>0.93904261753162266</v>
      </c>
      <c r="CO338" s="17">
        <f t="shared" ca="1" si="684"/>
        <v>0.7518712660528778</v>
      </c>
      <c r="CP338" s="17">
        <f t="shared" ca="1" si="684"/>
        <v>0.31923819969295542</v>
      </c>
      <c r="CQ338" s="17">
        <f t="shared" ca="1" si="684"/>
        <v>0.26761245088356345</v>
      </c>
      <c r="CR338" s="17">
        <f t="shared" ca="1" si="684"/>
        <v>0.23670382393338607</v>
      </c>
      <c r="DO338" s="2">
        <v>169.5</v>
      </c>
      <c r="DP338" s="2">
        <f t="shared" si="659"/>
        <v>0.84750000000000003</v>
      </c>
      <c r="DQ338" s="1">
        <f t="shared" si="660"/>
        <v>0.8305555555555556</v>
      </c>
    </row>
    <row r="339" spans="1:121" x14ac:dyDescent="0.35">
      <c r="A339" s="23"/>
      <c r="B339" s="2" t="s">
        <v>2</v>
      </c>
      <c r="D339" s="25" t="s">
        <v>7</v>
      </c>
      <c r="E339" s="27">
        <f ca="1">AH335/AP335</f>
        <v>0</v>
      </c>
      <c r="F339" s="27">
        <f ca="1">AI335/AP335</f>
        <v>0</v>
      </c>
      <c r="G339" s="27">
        <f ca="1">AJ335/AP335</f>
        <v>0</v>
      </c>
      <c r="H339" s="27">
        <f ca="1">AK335/AP335</f>
        <v>9.9750623441396506E-3</v>
      </c>
      <c r="I339" s="27">
        <f ca="1">AL335/AP335</f>
        <v>0.98753117206982544</v>
      </c>
      <c r="J339" s="27">
        <f ca="1">AM335/AP335</f>
        <v>2.4937655860349127E-3</v>
      </c>
      <c r="K339" s="27">
        <f ca="1">AN335/AP335</f>
        <v>0</v>
      </c>
      <c r="L339" s="27">
        <f ca="1">AO335/AP335</f>
        <v>0</v>
      </c>
      <c r="M339" s="18">
        <f ca="1">SUM(E339:L339)</f>
        <v>1</v>
      </c>
      <c r="N339" s="1" t="s">
        <v>9</v>
      </c>
      <c r="W339" s="1" t="s">
        <v>10</v>
      </c>
      <c r="AE339" s="2" t="s">
        <v>2</v>
      </c>
      <c r="AH339" s="1" t="s">
        <v>11</v>
      </c>
      <c r="AR339" s="44" t="s">
        <v>2</v>
      </c>
      <c r="AS339" s="44" t="s">
        <v>3</v>
      </c>
      <c r="AU339" s="15">
        <f t="shared" ca="1" si="683"/>
        <v>7.7618444730316316E-3</v>
      </c>
      <c r="AV339" s="15">
        <f t="shared" ca="1" si="683"/>
        <v>0.15699011309815891</v>
      </c>
      <c r="AW339" s="15">
        <f t="shared" ca="1" si="683"/>
        <v>0.86793460398483324</v>
      </c>
      <c r="AX339" s="15">
        <f t="shared" ca="1" si="683"/>
        <v>6.7873754765942818E-2</v>
      </c>
      <c r="AY339" s="15">
        <f t="shared" ca="1" si="683"/>
        <v>0.45740323488525836</v>
      </c>
      <c r="AZ339" s="15">
        <f t="shared" ca="1" si="683"/>
        <v>0.77403199291013425</v>
      </c>
      <c r="BA339" s="15">
        <f t="shared" ca="1" si="683"/>
        <v>0.31691996506027764</v>
      </c>
      <c r="BB339" s="15">
        <f t="shared" ca="1" si="683"/>
        <v>0.78487374013547828</v>
      </c>
      <c r="BC339" s="15">
        <f t="shared" ca="1" si="683"/>
        <v>0.29152186555405768</v>
      </c>
      <c r="BD339" s="15">
        <f t="shared" ca="1" si="683"/>
        <v>0.12322331052963909</v>
      </c>
      <c r="BE339" s="15">
        <f t="shared" ca="1" si="683"/>
        <v>0.1876130350677635</v>
      </c>
      <c r="BF339" s="15">
        <f t="shared" ca="1" si="683"/>
        <v>0.48256685419513334</v>
      </c>
      <c r="BG339" s="15">
        <f t="shared" ca="1" si="683"/>
        <v>0.41301116809869109</v>
      </c>
      <c r="BH339" s="15">
        <f t="shared" ca="1" si="683"/>
        <v>7.4238110728799711E-2</v>
      </c>
      <c r="BI339" s="15">
        <f t="shared" ca="1" si="683"/>
        <v>0.27067324045752639</v>
      </c>
      <c r="BJ339" s="15">
        <f t="shared" ca="1" si="683"/>
        <v>0.8219031822042937</v>
      </c>
      <c r="BK339" s="15">
        <f t="shared" ca="1" si="683"/>
        <v>0.7897802530982807</v>
      </c>
      <c r="BL339" s="15">
        <f t="shared" ca="1" si="683"/>
        <v>5.758966334539406E-2</v>
      </c>
      <c r="BM339" s="15">
        <f t="shared" ca="1" si="683"/>
        <v>0.40318700963999266</v>
      </c>
      <c r="BN339" s="15">
        <f t="shared" ca="1" si="683"/>
        <v>0.64789935317234559</v>
      </c>
      <c r="BO339" s="15">
        <f t="shared" ca="1" si="683"/>
        <v>0.6719138551629289</v>
      </c>
      <c r="BP339" s="15">
        <f t="shared" ca="1" si="683"/>
        <v>0.58093738804976236</v>
      </c>
      <c r="BQ339" s="15">
        <f t="shared" ca="1" si="683"/>
        <v>0.71340051876135024</v>
      </c>
      <c r="BR339" s="15">
        <f t="shared" ca="1" si="683"/>
        <v>0.61699332260642814</v>
      </c>
      <c r="BS339" s="15">
        <f t="shared" ca="1" si="684"/>
        <v>0.24398377210533595</v>
      </c>
      <c r="BT339" s="15">
        <f t="shared" ca="1" si="684"/>
        <v>0.1667239818839138</v>
      </c>
      <c r="BU339" s="15">
        <f t="shared" ca="1" si="684"/>
        <v>0.10569669180712526</v>
      </c>
      <c r="BV339" s="15">
        <f t="shared" ca="1" si="684"/>
        <v>0.76497244866613856</v>
      </c>
      <c r="BW339" s="15">
        <f t="shared" ca="1" si="684"/>
        <v>0.63344301287823612</v>
      </c>
      <c r="BX339" s="15">
        <f t="shared" ca="1" si="684"/>
        <v>0.86920418575602609</v>
      </c>
      <c r="BY339" s="15">
        <f t="shared" ca="1" si="684"/>
        <v>0.20904836586764219</v>
      </c>
      <c r="BZ339" s="15">
        <f t="shared" ca="1" si="684"/>
        <v>0.86168575949136561</v>
      </c>
      <c r="CA339" s="15">
        <f t="shared" ca="1" si="684"/>
        <v>0.74396706283242175</v>
      </c>
      <c r="CB339" s="15">
        <f t="shared" ca="1" si="684"/>
        <v>0.46887078959984485</v>
      </c>
      <c r="CC339" s="15">
        <f t="shared" ca="1" si="684"/>
        <v>0.99377127103616214</v>
      </c>
      <c r="CD339" s="15">
        <f t="shared" ca="1" si="684"/>
        <v>0.33424212236536011</v>
      </c>
      <c r="CE339" s="15">
        <f t="shared" ca="1" si="684"/>
        <v>0.86076396595495863</v>
      </c>
      <c r="CF339" s="15">
        <f t="shared" ca="1" si="684"/>
        <v>0.13994128846006293</v>
      </c>
      <c r="CG339" s="15">
        <f t="shared" ca="1" si="684"/>
        <v>0.13413935673413235</v>
      </c>
      <c r="CH339" s="15">
        <f t="shared" ca="1" si="684"/>
        <v>0.7775885693896738</v>
      </c>
      <c r="CI339" s="15">
        <f t="shared" ca="1" si="684"/>
        <v>0.68457732086741352</v>
      </c>
      <c r="CJ339" s="15">
        <f t="shared" ca="1" si="684"/>
        <v>0.65547594476429361</v>
      </c>
      <c r="CK339" s="15">
        <f t="shared" ca="1" si="684"/>
        <v>0.8177538358941745</v>
      </c>
      <c r="CL339" s="15">
        <f t="shared" ca="1" si="684"/>
        <v>9.1398284307283029E-2</v>
      </c>
      <c r="CM339" s="15">
        <f t="shared" ca="1" si="684"/>
        <v>0.12258365505361224</v>
      </c>
      <c r="CN339" s="15">
        <f t="shared" ca="1" si="684"/>
        <v>0.69978593639438524</v>
      </c>
      <c r="CO339" s="15">
        <f t="shared" ca="1" si="684"/>
        <v>0.40652075521603015</v>
      </c>
      <c r="CP339" s="15">
        <f t="shared" ca="1" si="684"/>
        <v>0.97496733182808637</v>
      </c>
      <c r="CQ339" s="15">
        <f t="shared" ca="1" si="684"/>
        <v>0.27332198970260813</v>
      </c>
      <c r="CR339" s="15">
        <f t="shared" ca="1" si="684"/>
        <v>0.4729207038747606</v>
      </c>
      <c r="DO339" s="2">
        <v>170</v>
      </c>
      <c r="DP339" s="2">
        <f t="shared" si="659"/>
        <v>0.85</v>
      </c>
      <c r="DQ339" s="1">
        <f t="shared" si="660"/>
        <v>0.83333333333333337</v>
      </c>
    </row>
    <row r="340" spans="1:121" x14ac:dyDescent="0.35">
      <c r="A340" s="23"/>
      <c r="B340" s="38">
        <v>7.8125E-3</v>
      </c>
      <c r="C340" s="49">
        <v>10</v>
      </c>
      <c r="D340" s="26">
        <f ca="1">AE327/AE335</f>
        <v>0</v>
      </c>
      <c r="E340" s="19">
        <f ca="1">COUNTIF(AU341:CR344,11)</f>
        <v>0</v>
      </c>
      <c r="F340" s="19">
        <f ca="1">COUNTIF(AU341:CR344,12)</f>
        <v>0</v>
      </c>
      <c r="G340" s="19">
        <f ca="1">COUNTIF(AU341:CR344,13)</f>
        <v>0</v>
      </c>
      <c r="H340" s="19">
        <f ca="1">COUNTIF(AU341:CR344,14)</f>
        <v>0</v>
      </c>
      <c r="I340" s="19">
        <f ca="1">COUNTIF(AU341:CR344,15)</f>
        <v>0</v>
      </c>
      <c r="J340" s="19">
        <f ca="1">COUNTIF(AU341:CR344,16)</f>
        <v>0</v>
      </c>
      <c r="K340" s="19">
        <f ca="1">COUNTIF(AU341:CR344,17)</f>
        <v>0</v>
      </c>
      <c r="L340" s="19">
        <f ca="1">COUNTIF(AU341:CR344,18)</f>
        <v>0</v>
      </c>
      <c r="N340" s="45">
        <f ca="1">ROUNDDOWN(E340*$AK$15+RAND(),0)</f>
        <v>0</v>
      </c>
      <c r="O340" s="45">
        <f ca="1">ROUNDDOWN(F340*$AL$15+RAND(),0)</f>
        <v>0</v>
      </c>
      <c r="P340" s="45">
        <f ca="1">ROUNDDOWN(G340*$AM$15+RAND(),0)</f>
        <v>0</v>
      </c>
      <c r="Q340" s="45">
        <f ca="1">ROUNDDOWN(H340*$AN$15+RAND(),0)</f>
        <v>0</v>
      </c>
      <c r="R340" s="45">
        <f ca="1">ROUNDDOWN(I340*$AO$15+RAND(),0)</f>
        <v>0</v>
      </c>
      <c r="S340" s="45">
        <f ca="1">ROUNDDOWN(J340*$AP$15+RAND(),0)</f>
        <v>0</v>
      </c>
      <c r="T340" s="45">
        <f ca="1">ROUNDDOWN(K340*$AQ$15+RAND(),0)</f>
        <v>0</v>
      </c>
      <c r="U340" s="45">
        <f ca="1">ROUNDDOWN(L340*$AR$15+RAND(),0)</f>
        <v>0</v>
      </c>
      <c r="W340" s="47">
        <f ca="1">ROUNDDOWN(N340/2+RAND(),0)</f>
        <v>0</v>
      </c>
      <c r="X340" s="47">
        <f t="shared" ref="X340:X347" ca="1" si="685">ROUNDDOWN(O340/2+RAND(),0)</f>
        <v>0</v>
      </c>
      <c r="Y340" s="47">
        <f t="shared" ref="Y340:Y347" ca="1" si="686">ROUNDDOWN(P340/2+RAND(),0)</f>
        <v>0</v>
      </c>
      <c r="Z340" s="47">
        <f t="shared" ref="Z340:Z347" ca="1" si="687">ROUNDDOWN(Q340/2+RAND(),0)</f>
        <v>0</v>
      </c>
      <c r="AA340" s="47">
        <f t="shared" ref="AA340:AA347" ca="1" si="688">ROUNDDOWN(R340/2+RAND(),0)</f>
        <v>0</v>
      </c>
      <c r="AB340" s="47">
        <f t="shared" ref="AB340:AB347" ca="1" si="689">ROUNDDOWN(S340/2+RAND(),0)</f>
        <v>0</v>
      </c>
      <c r="AC340" s="47">
        <f t="shared" ref="AC340:AC347" ca="1" si="690">ROUNDDOWN(T340/2+RAND(),0)</f>
        <v>0</v>
      </c>
      <c r="AD340" s="47">
        <f t="shared" ref="AD340:AD347" ca="1" si="691">ROUNDDOWN(U340/2+RAND(),0)</f>
        <v>0</v>
      </c>
      <c r="AE340" s="21">
        <f ca="1">((1-d)*SUM(W340:AD340)+d*SUM(W341:AD341))*E/B340</f>
        <v>0</v>
      </c>
      <c r="AH340" s="48">
        <f ca="1">N340-W340</f>
        <v>0</v>
      </c>
      <c r="AI340" s="48">
        <f t="shared" ref="AI340:AI347" ca="1" si="692">O340-X340</f>
        <v>0</v>
      </c>
      <c r="AJ340" s="48">
        <f t="shared" ref="AJ340:AJ347" ca="1" si="693">P340-Y340</f>
        <v>0</v>
      </c>
      <c r="AK340" s="48">
        <f t="shared" ref="AK340:AK347" ca="1" si="694">Q340-Z340</f>
        <v>0</v>
      </c>
      <c r="AL340" s="48">
        <f t="shared" ref="AL340:AL347" ca="1" si="695">R340-AA340</f>
        <v>0</v>
      </c>
      <c r="AM340" s="48">
        <f t="shared" ref="AM340:AM347" ca="1" si="696">S340-AB340</f>
        <v>0</v>
      </c>
      <c r="AN340" s="48">
        <f t="shared" ref="AN340:AN347" ca="1" si="697">T340-AC340</f>
        <v>0</v>
      </c>
      <c r="AO340" s="48">
        <f t="shared" ref="AO340:AO346" ca="1" si="698">U340-AD340</f>
        <v>0</v>
      </c>
      <c r="AQ340" s="1">
        <v>10</v>
      </c>
      <c r="AR340" s="12">
        <f ca="1">D340</f>
        <v>0</v>
      </c>
      <c r="AS340" s="12">
        <f ca="1">E339</f>
        <v>0</v>
      </c>
      <c r="AT340" s="8">
        <v>1</v>
      </c>
      <c r="AU340" s="17">
        <f t="shared" ca="1" si="683"/>
        <v>0.17296990611650376</v>
      </c>
      <c r="AV340" s="17">
        <f t="shared" ca="1" si="683"/>
        <v>0.82947162912607697</v>
      </c>
      <c r="AW340" s="17">
        <f t="shared" ca="1" si="683"/>
        <v>0.58331212704370849</v>
      </c>
      <c r="AX340" s="17">
        <f t="shared" ca="1" si="683"/>
        <v>0.80585932754374545</v>
      </c>
      <c r="AY340" s="17">
        <f t="shared" ca="1" si="683"/>
        <v>0.45616653918231254</v>
      </c>
      <c r="AZ340" s="17">
        <f t="shared" ca="1" si="683"/>
        <v>0.30425836523261751</v>
      </c>
      <c r="BA340" s="17">
        <f t="shared" ca="1" si="683"/>
        <v>0.84126454522792937</v>
      </c>
      <c r="BB340" s="17">
        <f t="shared" ca="1" si="683"/>
        <v>7.6559092511717663E-2</v>
      </c>
      <c r="BC340" s="17">
        <f t="shared" ca="1" si="683"/>
        <v>0.78735560108727631</v>
      </c>
      <c r="BD340" s="17">
        <f t="shared" ca="1" si="683"/>
        <v>0.68773088860397258</v>
      </c>
      <c r="BE340" s="17">
        <f t="shared" ca="1" si="683"/>
        <v>2.5433754204188697E-2</v>
      </c>
      <c r="BF340" s="17">
        <f t="shared" ca="1" si="683"/>
        <v>0.53936833763786962</v>
      </c>
      <c r="BG340" s="17">
        <f t="shared" ca="1" si="683"/>
        <v>0.19211082465858198</v>
      </c>
      <c r="BH340" s="17">
        <f t="shared" ca="1" si="683"/>
        <v>0.55870086511936479</v>
      </c>
      <c r="BI340" s="17">
        <f t="shared" ca="1" si="683"/>
        <v>0.9012599840261879</v>
      </c>
      <c r="BJ340" s="17">
        <f t="shared" ca="1" si="683"/>
        <v>0.30997476332912266</v>
      </c>
      <c r="BK340" s="17">
        <f t="shared" ca="1" si="683"/>
        <v>0.57235962322434686</v>
      </c>
      <c r="BL340" s="17">
        <f t="shared" ca="1" si="683"/>
        <v>0.73848184964348973</v>
      </c>
      <c r="BM340" s="17">
        <f t="shared" ca="1" si="683"/>
        <v>0.50534743576057628</v>
      </c>
      <c r="BN340" s="17">
        <f t="shared" ca="1" si="683"/>
        <v>0.21459337850254201</v>
      </c>
      <c r="BO340" s="17">
        <f t="shared" ca="1" si="683"/>
        <v>0.8198137527462771</v>
      </c>
      <c r="BP340" s="17">
        <f t="shared" ca="1" si="683"/>
        <v>0.73015817113510162</v>
      </c>
      <c r="BQ340" s="17">
        <f t="shared" ca="1" si="683"/>
        <v>0.95681137700507601</v>
      </c>
      <c r="BR340" s="17">
        <f t="shared" ca="1" si="683"/>
        <v>0.56009424673213226</v>
      </c>
      <c r="BS340" s="17">
        <f t="shared" ca="1" si="684"/>
        <v>0.2117591084006043</v>
      </c>
      <c r="BT340" s="17">
        <f t="shared" ca="1" si="684"/>
        <v>0.15662431155622225</v>
      </c>
      <c r="BU340" s="17">
        <f t="shared" ca="1" si="684"/>
        <v>0.13251228431083795</v>
      </c>
      <c r="BV340" s="17">
        <f t="shared" ca="1" si="684"/>
        <v>0.5684052255963451</v>
      </c>
      <c r="BW340" s="17">
        <f t="shared" ca="1" si="684"/>
        <v>0.18476713547632895</v>
      </c>
      <c r="BX340" s="17">
        <f t="shared" ca="1" si="684"/>
        <v>0.40984329756904436</v>
      </c>
      <c r="BY340" s="17">
        <f t="shared" ca="1" si="684"/>
        <v>0.51865361752098549</v>
      </c>
      <c r="BZ340" s="17">
        <f t="shared" ca="1" si="684"/>
        <v>2.2946061998628031E-2</v>
      </c>
      <c r="CA340" s="17">
        <f t="shared" ca="1" si="684"/>
        <v>0.32549699741307503</v>
      </c>
      <c r="CB340" s="17">
        <f t="shared" ca="1" si="684"/>
        <v>0.83967240160450318</v>
      </c>
      <c r="CC340" s="17">
        <f t="shared" ca="1" si="684"/>
        <v>9.6187187571436628E-2</v>
      </c>
      <c r="CD340" s="17">
        <f t="shared" ca="1" si="684"/>
        <v>9.632804220068325E-2</v>
      </c>
      <c r="CE340" s="17">
        <f t="shared" ca="1" si="684"/>
        <v>0.86584084713316911</v>
      </c>
      <c r="CF340" s="17">
        <f t="shared" ca="1" si="684"/>
        <v>7.7592010955521928E-2</v>
      </c>
      <c r="CG340" s="17">
        <f t="shared" ca="1" si="684"/>
        <v>0.60565925250484054</v>
      </c>
      <c r="CH340" s="17">
        <f t="shared" ca="1" si="684"/>
        <v>0.37052061752865839</v>
      </c>
      <c r="CI340" s="17">
        <f t="shared" ca="1" si="684"/>
        <v>0.62054856358426635</v>
      </c>
      <c r="CJ340" s="17">
        <f t="shared" ca="1" si="684"/>
        <v>0.88215538512727298</v>
      </c>
      <c r="CK340" s="17">
        <f t="shared" ca="1" si="684"/>
        <v>0.11726392080486348</v>
      </c>
      <c r="CL340" s="17">
        <f t="shared" ca="1" si="684"/>
        <v>0.32931995408194403</v>
      </c>
      <c r="CM340" s="17">
        <f t="shared" ca="1" si="684"/>
        <v>0.83979785240371796</v>
      </c>
      <c r="CN340" s="17">
        <f t="shared" ca="1" si="684"/>
        <v>0.40099527782952915</v>
      </c>
      <c r="CO340" s="17">
        <f t="shared" ca="1" si="684"/>
        <v>0.41345667504679395</v>
      </c>
      <c r="CP340" s="17">
        <f t="shared" ca="1" si="684"/>
        <v>0.71981858249916664</v>
      </c>
      <c r="CQ340" s="17">
        <f t="shared" ca="1" si="684"/>
        <v>0.29004859760902491</v>
      </c>
      <c r="CR340" s="17">
        <f t="shared" ca="1" si="684"/>
        <v>0.27557996610791513</v>
      </c>
      <c r="DO340" s="2">
        <v>170.5</v>
      </c>
      <c r="DP340" s="2">
        <f t="shared" si="659"/>
        <v>0.85250000000000004</v>
      </c>
      <c r="DQ340" s="1">
        <f t="shared" si="660"/>
        <v>0.83611111111111114</v>
      </c>
    </row>
    <row r="341" spans="1:121" x14ac:dyDescent="0.35">
      <c r="A341" s="23"/>
      <c r="B341" s="38">
        <v>1.5625E-2</v>
      </c>
      <c r="C341" s="49">
        <v>20</v>
      </c>
      <c r="D341" s="26">
        <f ca="1">AE328/AE335</f>
        <v>0</v>
      </c>
      <c r="E341" s="19">
        <f ca="1">COUNTIF(AU341:CR344,21)</f>
        <v>0</v>
      </c>
      <c r="F341" s="19">
        <f ca="1">COUNTIF(AU341:CR344,22)</f>
        <v>0</v>
      </c>
      <c r="G341" s="19">
        <f ca="1">COUNTIF(AU341:CR344,23)</f>
        <v>0</v>
      </c>
      <c r="H341" s="19">
        <f ca="1">COUNTIF(AU341:CR344,24)</f>
        <v>0</v>
      </c>
      <c r="I341" s="19">
        <f ca="1">COUNTIF(AU341:CR344,25)</f>
        <v>0</v>
      </c>
      <c r="J341" s="19">
        <f ca="1">COUNTIF(AU341:CR344,26)</f>
        <v>0</v>
      </c>
      <c r="K341" s="19">
        <f ca="1">COUNTIF(AU341:CR344,27)</f>
        <v>0</v>
      </c>
      <c r="L341" s="19">
        <f ca="1">COUNTIF(AU341:CR344,28)</f>
        <v>0</v>
      </c>
      <c r="N341" s="45">
        <f ca="1">ROUNDDOWN(E341*$AK$16+RAND(),0)</f>
        <v>0</v>
      </c>
      <c r="O341" s="45">
        <f ca="1">ROUNDDOWN(F341*$AL$16+RAND(),0)</f>
        <v>0</v>
      </c>
      <c r="P341" s="45">
        <f ca="1">ROUNDDOWN(G341*$AM$16+RAND(),0)</f>
        <v>0</v>
      </c>
      <c r="Q341" s="45">
        <f ca="1">ROUNDDOWN(H341*$AN$16+RAND(),0)</f>
        <v>0</v>
      </c>
      <c r="R341" s="45">
        <f ca="1">ROUNDDOWN(I341*$AO$16+RAND(),0)</f>
        <v>0</v>
      </c>
      <c r="S341" s="45">
        <f ca="1">ROUNDDOWN(J341*$AP$16+RAND(),0)</f>
        <v>0</v>
      </c>
      <c r="T341" s="45">
        <f ca="1">ROUNDDOWN(K341*$AQ$16+RAND(),0)</f>
        <v>0</v>
      </c>
      <c r="U341" s="45">
        <f ca="1">ROUNDDOWN(L341*$AR$16+RAND(),0)</f>
        <v>0</v>
      </c>
      <c r="W341" s="47">
        <f t="shared" ref="W341:W347" ca="1" si="699">ROUNDDOWN(N341/2+RAND(),0)</f>
        <v>0</v>
      </c>
      <c r="X341" s="47">
        <f t="shared" ca="1" si="685"/>
        <v>0</v>
      </c>
      <c r="Y341" s="47">
        <f t="shared" ca="1" si="686"/>
        <v>0</v>
      </c>
      <c r="Z341" s="47">
        <f t="shared" ca="1" si="687"/>
        <v>0</v>
      </c>
      <c r="AA341" s="47">
        <f t="shared" ca="1" si="688"/>
        <v>0</v>
      </c>
      <c r="AB341" s="47">
        <f t="shared" ca="1" si="689"/>
        <v>0</v>
      </c>
      <c r="AC341" s="47">
        <f t="shared" ca="1" si="690"/>
        <v>0</v>
      </c>
      <c r="AD341" s="47">
        <f t="shared" ca="1" si="691"/>
        <v>0</v>
      </c>
      <c r="AE341" s="21">
        <f t="shared" ref="AE341:AE346" ca="1" si="700">((1-2*d)*SUM(W341:AD341)+d*SUM(W340:AD340)+d*SUM(W342:AD342))*E/B341</f>
        <v>0</v>
      </c>
      <c r="AH341" s="48">
        <f t="shared" ref="AH341:AH347" ca="1" si="701">N341-W341</f>
        <v>0</v>
      </c>
      <c r="AI341" s="48">
        <f t="shared" ca="1" si="692"/>
        <v>0</v>
      </c>
      <c r="AJ341" s="48">
        <f t="shared" ca="1" si="693"/>
        <v>0</v>
      </c>
      <c r="AK341" s="48">
        <f t="shared" ca="1" si="694"/>
        <v>0</v>
      </c>
      <c r="AL341" s="48">
        <f t="shared" ca="1" si="695"/>
        <v>0</v>
      </c>
      <c r="AM341" s="48">
        <f t="shared" ca="1" si="696"/>
        <v>0</v>
      </c>
      <c r="AN341" s="48">
        <f t="shared" ca="1" si="697"/>
        <v>0</v>
      </c>
      <c r="AO341" s="48">
        <f t="shared" ca="1" si="698"/>
        <v>0</v>
      </c>
      <c r="AQ341" s="1">
        <v>20</v>
      </c>
      <c r="AR341" s="13">
        <f t="shared" ref="AR341:AR347" ca="1" si="702">AR340+D341</f>
        <v>0</v>
      </c>
      <c r="AS341" s="13">
        <f ca="1">AS340+F339</f>
        <v>0</v>
      </c>
      <c r="AT341" s="8">
        <v>2</v>
      </c>
      <c r="AU341" s="16">
        <f ca="1">IF(AU337&lt;AR343,IF(AU337&lt;AR341,IF(AU337&lt;AR340,10,20),IF(AU337&lt;AR342,30,40)),IF(AU337&lt;AR345,IF(AU337&lt;AR344,50,60),IF(AU337&lt;AR346,70,80)))+IF(AU338&lt;AS343,IF(AU338&lt;AS341,IF(AU338&lt;AS340,1,2),IF(AU338&lt;AS342,3,4)),IF(AU338&lt;AS345,IF(AU338&lt;AS344,5,6),IF(AU338&lt;AS346,7,8)))</f>
        <v>65</v>
      </c>
      <c r="AV341" s="16">
        <f ca="1">IF(AV337&lt;AR343,IF(AV337&lt;AR341,IF(AV337&lt;AR340,10,20),IF(AV337&lt;AR342,30,40)),IF(AV337&lt;AR345,IF(AV337&lt;AR344,50,60),IF(AV337&lt;AR346,70,80)))+IF(AV338&lt;AS343,IF(AV338&lt;AS341,IF(AV338&lt;AS340,1,2),IF(AV338&lt;AS342,3,4)),IF(AV338&lt;AS345,IF(AV338&lt;AS344,5,6),IF(AV338&lt;AS346,7,8)))</f>
        <v>65</v>
      </c>
      <c r="AW341" s="16">
        <f ca="1">IF(AW337&lt;AR343,IF(AW337&lt;AR341,IF(AW337&lt;AR340,10,20),IF(AW337&lt;AR342,30,40)),IF(AW337&lt;AR345,IF(AW337&lt;AR344,50,60),IF(AW337&lt;AR346,70,80)))+IF(AW338&lt;AS343,IF(AW338&lt;AS341,IF(AW338&lt;AS340,1,2),IF(AW338&lt;AS342,3,4)),IF(AW338&lt;AS345,IF(AW338&lt;AS344,5,6),IF(AW338&lt;AS346,7,8)))</f>
        <v>65</v>
      </c>
      <c r="AX341" s="16">
        <f ca="1">IF(AX337&lt;AR343,IF(AX337&lt;AR341,IF(AX337&lt;AR340,10,20),IF(AX337&lt;AR342,30,40)),IF(AX337&lt;AR345,IF(AX337&lt;AR344,50,60),IF(AX337&lt;AR346,70,80)))+IF(AX338&lt;AS343,IF(AX338&lt;AS341,IF(AX338&lt;AS340,1,2),IF(AX338&lt;AS342,3,4)),IF(AX338&lt;AS345,IF(AX338&lt;AS344,5,6),IF(AX338&lt;AS346,7,8)))</f>
        <v>65</v>
      </c>
      <c r="AY341" s="16">
        <f ca="1">IF(AY337&lt;AR343,IF(AY337&lt;AR341,IF(AY337&lt;AR340,10,20),IF(AY337&lt;AR342,30,40)),IF(AY337&lt;AR345,IF(AY337&lt;AR344,50,60),IF(AY337&lt;AR346,70,80)))+IF(AY338&lt;AS343,IF(AY338&lt;AS341,IF(AY338&lt;AS340,1,2),IF(AY338&lt;AS342,3,4)),IF(AY338&lt;AS345,IF(AY338&lt;AS344,5,6),IF(AY338&lt;AS346,7,8)))</f>
        <v>65</v>
      </c>
      <c r="AZ341" s="16">
        <f ca="1">IF(AZ337&lt;AR343,IF(AZ337&lt;AR341,IF(AZ337&lt;AR340,10,20),IF(AZ337&lt;AR342,30,40)),IF(AZ337&lt;AR345,IF(AZ337&lt;AR344,50,60),IF(AZ337&lt;AR346,70,80)))+IF(AZ338&lt;AS343,IF(AZ338&lt;AS341,IF(AZ338&lt;AS340,1,2),IF(AZ338&lt;AS342,3,4)),IF(AZ338&lt;AS345,IF(AZ338&lt;AS344,5,6),IF(AZ338&lt;AS346,7,8)))</f>
        <v>65</v>
      </c>
      <c r="BA341" s="16">
        <f ca="1">IF(BA337&lt;AR343,IF(BA337&lt;AR341,IF(BA337&lt;AR340,10,20),IF(BA337&lt;AR342,30,40)),IF(BA337&lt;AR345,IF(BA337&lt;AR344,50,60),IF(BA337&lt;AR346,70,80)))+IF(BA338&lt;AS343,IF(BA338&lt;AS341,IF(BA338&lt;AS340,1,2),IF(BA338&lt;AS342,3,4)),IF(BA338&lt;AS345,IF(BA338&lt;AS344,5,6),IF(BA338&lt;AS346,7,8)))</f>
        <v>65</v>
      </c>
      <c r="BB341" s="16">
        <f ca="1">IF(BB337&lt;AR343,IF(BB337&lt;AR341,IF(BB337&lt;AR340,10,20),IF(BB337&lt;AR342,30,40)),IF(BB337&lt;AR345,IF(BB337&lt;AR344,50,60),IF(BB337&lt;AR346,70,80)))+IF(BB338&lt;AS343,IF(BB338&lt;AS341,IF(BB338&lt;AS340,1,2),IF(BB338&lt;AS342,3,4)),IF(BB338&lt;AS345,IF(BB338&lt;AS344,5,6),IF(BB338&lt;AS346,7,8)))</f>
        <v>65</v>
      </c>
      <c r="BC341" s="16">
        <f ca="1">IF(BC337&lt;AR343,IF(BC337&lt;AR341,IF(BC337&lt;AR340,10,20),IF(BC337&lt;AR342,30,40)),IF(BC337&lt;AR345,IF(BC337&lt;AR344,50,60),IF(BC337&lt;AR346,70,80)))+IF(BC338&lt;AS343,IF(BC338&lt;AS341,IF(BC338&lt;AS340,1,2),IF(BC338&lt;AS342,3,4)),IF(BC338&lt;AS345,IF(BC338&lt;AS344,5,6),IF(BC338&lt;AS346,7,8)))</f>
        <v>65</v>
      </c>
      <c r="BD341" s="16">
        <f ca="1">IF(BD337&lt;AR343,IF(BD337&lt;AR341,IF(BD337&lt;AR340,10,20),IF(BD337&lt;AR342,30,40)),IF(BD337&lt;AR345,IF(BD337&lt;AR344,50,60),IF(BD337&lt;AR346,70,80)))+IF(BD338&lt;AS343,IF(BD338&lt;AS341,IF(BD338&lt;AS340,1,2),IF(BD338&lt;AS342,3,4)),IF(BD338&lt;AS345,IF(BD338&lt;AS344,5,6),IF(BD338&lt;AS346,7,8)))</f>
        <v>75</v>
      </c>
      <c r="BE341" s="16">
        <f ca="1">IF(BE337&lt;AR343,IF(BE337&lt;AR341,IF(BE337&lt;AR340,10,20),IF(BE337&lt;AR342,30,40)),IF(BE337&lt;AR345,IF(BE337&lt;AR344,50,60),IF(BE337&lt;AR346,70,80)))+IF(BE338&lt;AS343,IF(BE338&lt;AS341,IF(BE338&lt;AS340,1,2),IF(BE338&lt;AS342,3,4)),IF(BE338&lt;AS345,IF(BE338&lt;AS344,5,6),IF(BE338&lt;AS346,7,8)))</f>
        <v>65</v>
      </c>
      <c r="BF341" s="16">
        <f ca="1">IF(BF337&lt;AR343,IF(BF337&lt;AR341,IF(BF337&lt;AR340,10,20),IF(BF337&lt;AR342,30,40)),IF(BF337&lt;AR345,IF(BF337&lt;AR344,50,60),IF(BF337&lt;AR346,70,80)))+IF(BF338&lt;AS343,IF(BF338&lt;AS341,IF(BF338&lt;AS340,1,2),IF(BF338&lt;AS342,3,4)),IF(BF338&lt;AS345,IF(BF338&lt;AS344,5,6),IF(BF338&lt;AS346,7,8)))</f>
        <v>65</v>
      </c>
      <c r="BG341" s="16">
        <f ca="1">IF(BG337&lt;AR343,IF(BG337&lt;AR341,IF(BG337&lt;AR340,10,20),IF(BG337&lt;AR342,30,40)),IF(BG337&lt;AR345,IF(BG337&lt;AR344,50,60),IF(BG337&lt;AR346,70,80)))+IF(BG338&lt;AS343,IF(BG338&lt;AS341,IF(BG338&lt;AS340,1,2),IF(BG338&lt;AS342,3,4)),IF(BG338&lt;AS345,IF(BG338&lt;AS344,5,6),IF(BG338&lt;AS346,7,8)))</f>
        <v>65</v>
      </c>
      <c r="BH341" s="16">
        <f ca="1">IF(BH337&lt;AR343,IF(BH337&lt;AR341,IF(BH337&lt;AR340,10,20),IF(BH337&lt;AR342,30,40)),IF(BH337&lt;AR345,IF(BH337&lt;AR344,50,60),IF(BH337&lt;AR346,70,80)))+IF(BH338&lt;AS343,IF(BH338&lt;AS341,IF(BH338&lt;AS340,1,2),IF(BH338&lt;AS342,3,4)),IF(BH338&lt;AS345,IF(BH338&lt;AS344,5,6),IF(BH338&lt;AS346,7,8)))</f>
        <v>65</v>
      </c>
      <c r="BI341" s="16">
        <f ca="1">IF(BI337&lt;AR343,IF(BI337&lt;AR341,IF(BI337&lt;AR340,10,20),IF(BI337&lt;AR342,30,40)),IF(BI337&lt;AR345,IF(BI337&lt;AR344,50,60),IF(BI337&lt;AR346,70,80)))+IF(BI338&lt;AS343,IF(BI338&lt;AS341,IF(BI338&lt;AS340,1,2),IF(BI338&lt;AS342,3,4)),IF(BI338&lt;AS345,IF(BI338&lt;AS344,5,6),IF(BI338&lt;AS346,7,8)))</f>
        <v>75</v>
      </c>
      <c r="BJ341" s="16">
        <f ca="1">IF(BJ337&lt;AR343,IF(BJ337&lt;AR341,IF(BJ337&lt;AR340,10,20),IF(BJ337&lt;AR342,30,40)),IF(BJ337&lt;AR345,IF(BJ337&lt;AR344,50,60),IF(BJ337&lt;AR346,70,80)))+IF(BJ338&lt;AS343,IF(BJ338&lt;AS341,IF(BJ338&lt;AS340,1,2),IF(BJ338&lt;AS342,3,4)),IF(BJ338&lt;AS345,IF(BJ338&lt;AS344,5,6),IF(BJ338&lt;AS346,7,8)))</f>
        <v>65</v>
      </c>
      <c r="BK341" s="16">
        <f ca="1">IF(BK337&lt;AR343,IF(BK337&lt;AR341,IF(BK337&lt;AR340,10,20),IF(BK337&lt;AR342,30,40)),IF(BK337&lt;AR345,IF(BK337&lt;AR344,50,60),IF(BK337&lt;AR346,70,80)))+IF(BK338&lt;AS343,IF(BK338&lt;AS341,IF(BK338&lt;AS340,1,2),IF(BK338&lt;AS342,3,4)),IF(BK338&lt;AS345,IF(BK338&lt;AS344,5,6),IF(BK338&lt;AS346,7,8)))</f>
        <v>65</v>
      </c>
      <c r="BL341" s="16">
        <f ca="1">IF(BL337&lt;AR343,IF(BL337&lt;AR341,IF(BL337&lt;AR340,10,20),IF(BL337&lt;AR342,30,40)),IF(BL337&lt;AR345,IF(BL337&lt;AR344,50,60),IF(BL337&lt;AR346,70,80)))+IF(BL338&lt;AS343,IF(BL338&lt;AS341,IF(BL338&lt;AS340,1,2),IF(BL338&lt;AS342,3,4)),IF(BL338&lt;AS345,IF(BL338&lt;AS344,5,6),IF(BL338&lt;AS346,7,8)))</f>
        <v>65</v>
      </c>
      <c r="BM341" s="16">
        <f ca="1">IF(BM337&lt;AR343,IF(BM337&lt;AR341,IF(BM337&lt;AR340,10,20),IF(BM337&lt;AR342,30,40)),IF(BM337&lt;AR345,IF(BM337&lt;AR344,50,60),IF(BM337&lt;AR346,70,80)))+IF(BM338&lt;AS343,IF(BM338&lt;AS341,IF(BM338&lt;AS340,1,2),IF(BM338&lt;AS342,3,4)),IF(BM338&lt;AS345,IF(BM338&lt;AS344,5,6),IF(BM338&lt;AS346,7,8)))</f>
        <v>65</v>
      </c>
      <c r="BN341" s="16">
        <f ca="1">IF(BN337&lt;AR343,IF(BN337&lt;AR341,IF(BN337&lt;AR340,10,20),IF(BN337&lt;AR342,30,40)),IF(BN337&lt;AR345,IF(BN337&lt;AR344,50,60),IF(BN337&lt;AR346,70,80)))+IF(BN338&lt;AS343,IF(BN338&lt;AS341,IF(BN338&lt;AS340,1,2),IF(BN338&lt;AS342,3,4)),IF(BN338&lt;AS345,IF(BN338&lt;AS344,5,6),IF(BN338&lt;AS346,7,8)))</f>
        <v>65</v>
      </c>
      <c r="BO341" s="16">
        <f ca="1">IF(BO337&lt;AR343,IF(BO337&lt;AR341,IF(BO337&lt;AR340,10,20),IF(BO337&lt;AR342,30,40)),IF(BO337&lt;AR345,IF(BO337&lt;AR344,50,60),IF(BO337&lt;AR346,70,80)))+IF(BO338&lt;AS343,IF(BO338&lt;AS341,IF(BO338&lt;AS340,1,2),IF(BO338&lt;AS342,3,4)),IF(BO338&lt;AS345,IF(BO338&lt;AS344,5,6),IF(BO338&lt;AS346,7,8)))</f>
        <v>65</v>
      </c>
      <c r="BP341" s="16">
        <f ca="1">IF(BP337&lt;AR343,IF(BP337&lt;AR341,IF(BP337&lt;AR340,10,20),IF(BP337&lt;AR342,30,40)),IF(BP337&lt;AR345,IF(BP337&lt;AR344,50,60),IF(BP337&lt;AR346,70,80)))+IF(BP338&lt;AS343,IF(BP338&lt;AS341,IF(BP338&lt;AS340,1,2),IF(BP338&lt;AS342,3,4)),IF(BP338&lt;AS345,IF(BP338&lt;AS344,5,6),IF(BP338&lt;AS346,7,8)))</f>
        <v>65</v>
      </c>
      <c r="BQ341" s="16">
        <f ca="1">IF(BQ337&lt;AR343,IF(BQ337&lt;AR341,IF(BQ337&lt;AR340,10,20),IF(BQ337&lt;AR342,30,40)),IF(BQ337&lt;AR345,IF(BQ337&lt;AR344,50,60),IF(BQ337&lt;AR346,70,80)))+IF(BQ338&lt;AS343,IF(BQ338&lt;AS341,IF(BQ338&lt;AS340,1,2),IF(BQ338&lt;AS342,3,4)),IF(BQ338&lt;AS345,IF(BQ338&lt;AS344,5,6),IF(BQ338&lt;AS346,7,8)))</f>
        <v>65</v>
      </c>
      <c r="BR341" s="16">
        <f ca="1">IF(BR337&lt;AR343,IF(BR337&lt;AR341,IF(BR337&lt;AR340,10,20),IF(BR337&lt;AR342,30,40)),IF(BR337&lt;AR345,IF(BR337&lt;AR344,50,60),IF(BR337&lt;AR346,70,80)))+IF(BR338&lt;AS343,IF(BR338&lt;AS341,IF(BR338&lt;AS340,1,2),IF(BR338&lt;AS342,3,4)),IF(BR338&lt;AS345,IF(BR338&lt;AS344,5,6),IF(BR338&lt;AS346,7,8)))</f>
        <v>65</v>
      </c>
      <c r="BS341" s="16">
        <f ca="1">IF(BS337&lt;AR343,IF(BS337&lt;AR341,IF(BS337&lt;AR340,10,20),IF(BS337&lt;AR342,30,40)),IF(BS337&lt;AR345,IF(BS337&lt;AR344,50,60),IF(BS337&lt;AR346,70,80)))+IF(BS338&lt;AS343,IF(BS338&lt;AS341,IF(BS338&lt;AS340,1,2),IF(BS338&lt;AS342,3,4)),IF(BS338&lt;AS345,IF(BS338&lt;AS344,5,6),IF(BS338&lt;AS346,7,8)))</f>
        <v>65</v>
      </c>
      <c r="BT341" s="16">
        <f ca="1">IF(BT337&lt;AR343,IF(BT337&lt;AR341,IF(BT337&lt;AR340,10,20),IF(BT337&lt;AR342,30,40)),IF(BT337&lt;AR345,IF(BT337&lt;AR344,50,60),IF(BT337&lt;AR346,70,80)))+IF(BT338&lt;AS343,IF(BT338&lt;AS341,IF(BT338&lt;AS340,1,2),IF(BT338&lt;AS342,3,4)),IF(BT338&lt;AS345,IF(BT338&lt;AS344,5,6),IF(BT338&lt;AS346,7,8)))</f>
        <v>65</v>
      </c>
      <c r="BU341" s="16">
        <f ca="1">IF(BU337&lt;AR343,IF(BU337&lt;AR341,IF(BU337&lt;AR340,10,20),IF(BU337&lt;AR342,30,40)),IF(BU337&lt;AR345,IF(BU337&lt;AR344,50,60),IF(BU337&lt;AR346,70,80)))+IF(BU338&lt;AS343,IF(BU338&lt;AS341,IF(BU338&lt;AS340,1,2),IF(BU338&lt;AS342,3,4)),IF(BU338&lt;AS345,IF(BU338&lt;AS344,5,6),IF(BU338&lt;AS346,7,8)))</f>
        <v>65</v>
      </c>
      <c r="BV341" s="16">
        <f ca="1">IF(BV337&lt;AR343,IF(BV337&lt;AR341,IF(BV337&lt;AR340,10,20),IF(BV337&lt;AR342,30,40)),IF(BV337&lt;AR345,IF(BV337&lt;AR344,50,60),IF(BV337&lt;AR346,70,80)))+IF(BV338&lt;AS343,IF(BV338&lt;AS341,IF(BV338&lt;AS340,1,2),IF(BV338&lt;AS342,3,4)),IF(BV338&lt;AS345,IF(BV338&lt;AS344,5,6),IF(BV338&lt;AS346,7,8)))</f>
        <v>65</v>
      </c>
      <c r="BW341" s="16">
        <f ca="1">IF(BW337&lt;AR343,IF(BW337&lt;AR341,IF(BW337&lt;AR340,10,20),IF(BW337&lt;AR342,30,40)),IF(BW337&lt;AR345,IF(BW337&lt;AR344,50,60),IF(BW337&lt;AR346,70,80)))+IF(BW338&lt;AS343,IF(BW338&lt;AS341,IF(BW338&lt;AS340,1,2),IF(BW338&lt;AS342,3,4)),IF(BW338&lt;AS345,IF(BW338&lt;AS344,5,6),IF(BW338&lt;AS346,7,8)))</f>
        <v>65</v>
      </c>
      <c r="BX341" s="16">
        <f ca="1">IF(BX337&lt;AR343,IF(BX337&lt;AR341,IF(BX337&lt;AR340,10,20),IF(BX337&lt;AR342,30,40)),IF(BX337&lt;AR345,IF(BX337&lt;AR344,50,60),IF(BX337&lt;AR346,70,80)))+IF(BX338&lt;AS343,IF(BX338&lt;AS341,IF(BX338&lt;AS340,1,2),IF(BX338&lt;AS342,3,4)),IF(BX338&lt;AS345,IF(BX338&lt;AS344,5,6),IF(BX338&lt;AS346,7,8)))</f>
        <v>65</v>
      </c>
      <c r="BY341" s="16">
        <f ca="1">IF(BY337&lt;AR343,IF(BY337&lt;AR341,IF(BY337&lt;AR340,10,20),IF(BY337&lt;AR342,30,40)),IF(BY337&lt;AR345,IF(BY337&lt;AR344,50,60),IF(BY337&lt;AR346,70,80)))+IF(BY338&lt;AS343,IF(BY338&lt;AS341,IF(BY338&lt;AS340,1,2),IF(BY338&lt;AS342,3,4)),IF(BY338&lt;AS345,IF(BY338&lt;AS344,5,6),IF(BY338&lt;AS346,7,8)))</f>
        <v>65</v>
      </c>
      <c r="BZ341" s="16">
        <f ca="1">IF(BZ337&lt;AR343,IF(BZ337&lt;AR341,IF(BZ337&lt;AR340,10,20),IF(BZ337&lt;AR342,30,40)),IF(BZ337&lt;AR345,IF(BZ337&lt;AR344,50,60),IF(BZ337&lt;AR346,70,80)))+IF(BZ338&lt;AS343,IF(BZ338&lt;AS341,IF(BZ338&lt;AS340,1,2),IF(BZ338&lt;AS342,3,4)),IF(BZ338&lt;AS345,IF(BZ338&lt;AS344,5,6),IF(BZ338&lt;AS346,7,8)))</f>
        <v>75</v>
      </c>
      <c r="CA341" s="16">
        <f ca="1">IF(CA337&lt;AR343,IF(CA337&lt;AR341,IF(CA337&lt;AR340,10,20),IF(CA337&lt;AR342,30,40)),IF(CA337&lt;AR345,IF(CA337&lt;AR344,50,60),IF(CA337&lt;AR346,70,80)))+IF(CA338&lt;AS343,IF(CA338&lt;AS341,IF(CA338&lt;AS340,1,2),IF(CA338&lt;AS342,3,4)),IF(CA338&lt;AS345,IF(CA338&lt;AS344,5,6),IF(CA338&lt;AS346,7,8)))</f>
        <v>75</v>
      </c>
      <c r="CB341" s="16">
        <f ca="1">IF(CB337&lt;AR343,IF(CB337&lt;AR341,IF(CB337&lt;AR340,10,20),IF(CB337&lt;AR342,30,40)),IF(CB337&lt;AR345,IF(CB337&lt;AR344,50,60),IF(CB337&lt;AR346,70,80)))+IF(CB338&lt;AS343,IF(CB338&lt;AS341,IF(CB338&lt;AS340,1,2),IF(CB338&lt;AS342,3,4)),IF(CB338&lt;AS345,IF(CB338&lt;AS344,5,6),IF(CB338&lt;AS346,7,8)))</f>
        <v>65</v>
      </c>
      <c r="CC341" s="16">
        <f ca="1">IF(CC337&lt;AR343,IF(CC337&lt;AR341,IF(CC337&lt;AR340,10,20),IF(CC337&lt;AR342,30,40)),IF(CC337&lt;AR345,IF(CC337&lt;AR344,50,60),IF(CC337&lt;AR346,70,80)))+IF(CC338&lt;AS343,IF(CC338&lt;AS341,IF(CC338&lt;AS340,1,2),IF(CC338&lt;AS342,3,4)),IF(CC338&lt;AS345,IF(CC338&lt;AS344,5,6),IF(CC338&lt;AS346,7,8)))</f>
        <v>65</v>
      </c>
      <c r="CD341" s="16">
        <f ca="1">IF(CD337&lt;AR343,IF(CD337&lt;AR341,IF(CD337&lt;AR340,10,20),IF(CD337&lt;AR342,30,40)),IF(CD337&lt;AR345,IF(CD337&lt;AR344,50,60),IF(CD337&lt;AR346,70,80)))+IF(CD338&lt;AS343,IF(CD338&lt;AS341,IF(CD338&lt;AS340,1,2),IF(CD338&lt;AS342,3,4)),IF(CD338&lt;AS345,IF(CD338&lt;AS344,5,6),IF(CD338&lt;AS346,7,8)))</f>
        <v>65</v>
      </c>
      <c r="CE341" s="16">
        <f ca="1">IF(CE337&lt;AR343,IF(CE337&lt;AR341,IF(CE337&lt;AR340,10,20),IF(CE337&lt;AR342,30,40)),IF(CE337&lt;AR345,IF(CE337&lt;AR344,50,60),IF(CE337&lt;AR346,70,80)))+IF(CE338&lt;AS343,IF(CE338&lt;AS341,IF(CE338&lt;AS340,1,2),IF(CE338&lt;AS342,3,4)),IF(CE338&lt;AS345,IF(CE338&lt;AS344,5,6),IF(CE338&lt;AS346,7,8)))</f>
        <v>65</v>
      </c>
      <c r="CF341" s="16">
        <f ca="1">IF(CF337&lt;AR343,IF(CF337&lt;AR341,IF(CF337&lt;AR340,10,20),IF(CF337&lt;AR342,30,40)),IF(CF337&lt;AR345,IF(CF337&lt;AR344,50,60),IF(CF337&lt;AR346,70,80)))+IF(CF338&lt;AS343,IF(CF338&lt;AS341,IF(CF338&lt;AS340,1,2),IF(CF338&lt;AS342,3,4)),IF(CF338&lt;AS345,IF(CF338&lt;AS344,5,6),IF(CF338&lt;AS346,7,8)))</f>
        <v>65</v>
      </c>
      <c r="CG341" s="16">
        <f ca="1">IF(CG337&lt;AR343,IF(CG337&lt;AR341,IF(CG337&lt;AR340,10,20),IF(CG337&lt;AR342,30,40)),IF(CG337&lt;AR345,IF(CG337&lt;AR344,50,60),IF(CG337&lt;AR346,70,80)))+IF(CG338&lt;AS343,IF(CG338&lt;AS341,IF(CG338&lt;AS340,1,2),IF(CG338&lt;AS342,3,4)),IF(CG338&lt;AS345,IF(CG338&lt;AS344,5,6),IF(CG338&lt;AS346,7,8)))</f>
        <v>65</v>
      </c>
      <c r="CH341" s="16">
        <f ca="1">IF(CH337&lt;AR343,IF(CH337&lt;AR341,IF(CH337&lt;AR340,10,20),IF(CH337&lt;AR342,30,40)),IF(CH337&lt;AR345,IF(CH337&lt;AR344,50,60),IF(CH337&lt;AR346,70,80)))+IF(CH338&lt;AS343,IF(CH338&lt;AS341,IF(CH338&lt;AS340,1,2),IF(CH338&lt;AS342,3,4)),IF(CH338&lt;AS345,IF(CH338&lt;AS344,5,6),IF(CH338&lt;AS346,7,8)))</f>
        <v>65</v>
      </c>
      <c r="CI341" s="16">
        <f ca="1">IF(CI337&lt;AR343,IF(CI337&lt;AR341,IF(CI337&lt;AR340,10,20),IF(CI337&lt;AR342,30,40)),IF(CI337&lt;AR345,IF(CI337&lt;AR344,50,60),IF(CI337&lt;AR346,70,80)))+IF(CI338&lt;AS343,IF(CI338&lt;AS341,IF(CI338&lt;AS340,1,2),IF(CI338&lt;AS342,3,4)),IF(CI338&lt;AS345,IF(CI338&lt;AS344,5,6),IF(CI338&lt;AS346,7,8)))</f>
        <v>65</v>
      </c>
      <c r="CJ341" s="16">
        <f ca="1">IF(CJ337&lt;AR343,IF(CJ337&lt;AR341,IF(CJ337&lt;AR340,10,20),IF(CJ337&lt;AR342,30,40)),IF(CJ337&lt;AR345,IF(CJ337&lt;AR344,50,60),IF(CJ337&lt;AR346,70,80)))+IF(CJ338&lt;AS343,IF(CJ338&lt;AS341,IF(CJ338&lt;AS340,1,2),IF(CJ338&lt;AS342,3,4)),IF(CJ338&lt;AS345,IF(CJ338&lt;AS344,5,6),IF(CJ338&lt;AS346,7,8)))</f>
        <v>65</v>
      </c>
      <c r="CK341" s="16">
        <f ca="1">IF(CK337&lt;AR343,IF(CK337&lt;AR341,IF(CK337&lt;AR340,10,20),IF(CK337&lt;AR342,30,40)),IF(CK337&lt;AR345,IF(CK337&lt;AR344,50,60),IF(CK337&lt;AR346,70,80)))+IF(CK338&lt;AS343,IF(CK338&lt;AS341,IF(CK338&lt;AS340,1,2),IF(CK338&lt;AS342,3,4)),IF(CK338&lt;AS345,IF(CK338&lt;AS344,5,6),IF(CK338&lt;AS346,7,8)))</f>
        <v>65</v>
      </c>
      <c r="CL341" s="16">
        <f ca="1">IF(CL337&lt;AR343,IF(CL337&lt;AR341,IF(CL337&lt;AR340,10,20),IF(CL337&lt;AR342,30,40)),IF(CL337&lt;AR345,IF(CL337&lt;AR344,50,60),IF(CL337&lt;AR346,70,80)))+IF(CL338&lt;AS343,IF(CL338&lt;AS341,IF(CL338&lt;AS340,1,2),IF(CL338&lt;AS342,3,4)),IF(CL338&lt;AS345,IF(CL338&lt;AS344,5,6),IF(CL338&lt;AS346,7,8)))</f>
        <v>65</v>
      </c>
      <c r="CM341" s="16">
        <f ca="1">IF(CM337&lt;AR343,IF(CM337&lt;AR341,IF(CM337&lt;AR340,10,20),IF(CM337&lt;AR342,30,40)),IF(CM337&lt;AR345,IF(CM337&lt;AR344,50,60),IF(CM337&lt;AR346,70,80)))+IF(CM338&lt;AS343,IF(CM338&lt;AS341,IF(CM338&lt;AS340,1,2),IF(CM338&lt;AS342,3,4)),IF(CM338&lt;AS345,IF(CM338&lt;AS344,5,6),IF(CM338&lt;AS346,7,8)))</f>
        <v>65</v>
      </c>
      <c r="CN341" s="16">
        <f ca="1">IF(CN337&lt;AR343,IF(CN337&lt;AR341,IF(CN337&lt;AR340,10,20),IF(CN337&lt;AR342,30,40)),IF(CN337&lt;AR345,IF(CN337&lt;AR344,50,60),IF(CN337&lt;AR346,70,80)))+IF(CN338&lt;AS343,IF(CN338&lt;AS341,IF(CN338&lt;AS340,1,2),IF(CN338&lt;AS342,3,4)),IF(CN338&lt;AS345,IF(CN338&lt;AS344,5,6),IF(CN338&lt;AS346,7,8)))</f>
        <v>65</v>
      </c>
      <c r="CO341" s="16">
        <f ca="1">IF(CO337&lt;AR343,IF(CO337&lt;AR341,IF(CO337&lt;AR340,10,20),IF(CO337&lt;AR342,30,40)),IF(CO337&lt;AR345,IF(CO337&lt;AR344,50,60),IF(CO337&lt;AR346,70,80)))+IF(CO338&lt;AS343,IF(CO338&lt;AS341,IF(CO338&lt;AS340,1,2),IF(CO338&lt;AS342,3,4)),IF(CO338&lt;AS345,IF(CO338&lt;AS344,5,6),IF(CO338&lt;AS346,7,8)))</f>
        <v>65</v>
      </c>
      <c r="CP341" s="16">
        <f ca="1">IF(CP337&lt;AR343,IF(CP337&lt;AR341,IF(CP337&lt;AR340,10,20),IF(CP337&lt;AR342,30,40)),IF(CP337&lt;AR345,IF(CP337&lt;AR344,50,60),IF(CP337&lt;AR346,70,80)))+IF(CP338&lt;AS343,IF(CP338&lt;AS341,IF(CP338&lt;AS340,1,2),IF(CP338&lt;AS342,3,4)),IF(CP338&lt;AS345,IF(CP338&lt;AS344,5,6),IF(CP338&lt;AS346,7,8)))</f>
        <v>65</v>
      </c>
      <c r="CQ341" s="16">
        <f ca="1">IF(CQ337&lt;AR343,IF(CQ337&lt;AR341,IF(CQ337&lt;AR340,10,20),IF(CQ337&lt;AR342,30,40)),IF(CQ337&lt;AR345,IF(CQ337&lt;AR344,50,60),IF(CQ337&lt;AR346,70,80)))+IF(CQ338&lt;AS343,IF(CQ338&lt;AS341,IF(CQ338&lt;AS340,1,2),IF(CQ338&lt;AS342,3,4)),IF(CQ338&lt;AS345,IF(CQ338&lt;AS344,5,6),IF(CQ338&lt;AS346,7,8)))</f>
        <v>65</v>
      </c>
      <c r="CR341" s="16">
        <f ca="1">IF(CR337&lt;AR343,IF(CR337&lt;AR341,IF(CR337&lt;AR340,10,20),IF(CR337&lt;AR342,30,40)),IF(CR337&lt;AR345,IF(CR337&lt;AR344,50,60),IF(CR337&lt;AR346,70,80)))+IF(CR338&lt;AS343,IF(CR338&lt;AS341,IF(CR338&lt;AS340,1,2),IF(CR338&lt;AS342,3,4)),IF(CR338&lt;AS345,IF(CR338&lt;AS344,5,6),IF(CR338&lt;AS346,7,8)))</f>
        <v>65</v>
      </c>
      <c r="DO341" s="2">
        <v>171</v>
      </c>
      <c r="DP341" s="2">
        <f t="shared" si="659"/>
        <v>0.85499999999999998</v>
      </c>
      <c r="DQ341" s="1">
        <f t="shared" si="660"/>
        <v>0.83888888888888891</v>
      </c>
    </row>
    <row r="342" spans="1:121" x14ac:dyDescent="0.35">
      <c r="A342" s="23"/>
      <c r="B342" s="38">
        <v>3.125E-2</v>
      </c>
      <c r="C342" s="49">
        <v>30</v>
      </c>
      <c r="D342" s="26">
        <f ca="1">AE329/AE335</f>
        <v>0</v>
      </c>
      <c r="E342" s="19">
        <f ca="1">COUNTIF(AU341:CR344,31)</f>
        <v>0</v>
      </c>
      <c r="F342" s="19">
        <f ca="1">COUNTIF(AU341:CR344,32)</f>
        <v>0</v>
      </c>
      <c r="G342" s="19">
        <f ca="1">COUNTIF(AU341:CR344,33)</f>
        <v>0</v>
      </c>
      <c r="H342" s="19">
        <f ca="1">COUNTIF(AU341:CR344,34)</f>
        <v>0</v>
      </c>
      <c r="I342" s="19">
        <f ca="1">COUNTIF(AU341:CR344,35)</f>
        <v>0</v>
      </c>
      <c r="J342" s="19">
        <f ca="1">COUNTIF(AU341:CR344,36)</f>
        <v>0</v>
      </c>
      <c r="K342" s="19">
        <f ca="1">COUNTIF(AU341:CR344,37)</f>
        <v>0</v>
      </c>
      <c r="L342" s="19">
        <f ca="1">COUNTIF(AU341:CR344,38)</f>
        <v>0</v>
      </c>
      <c r="N342" s="45">
        <f ca="1">ROUNDDOWN(E342*$AK$17+RAND(),0)</f>
        <v>0</v>
      </c>
      <c r="O342" s="45">
        <f ca="1">ROUNDDOWN(F342*$AL$17+RAND(),0)</f>
        <v>0</v>
      </c>
      <c r="P342" s="45">
        <f ca="1">ROUNDDOWN(G342*$AM$17+RAND(),0)</f>
        <v>0</v>
      </c>
      <c r="Q342" s="45">
        <f ca="1">ROUNDDOWN(H342*$AN$17+RAND(),0)</f>
        <v>0</v>
      </c>
      <c r="R342" s="45">
        <f ca="1">ROUNDDOWN(I342*$AO$17+RAND(),0)</f>
        <v>0</v>
      </c>
      <c r="S342" s="45">
        <f ca="1">ROUNDDOWN(J342*$AP$17+RAND(),0)</f>
        <v>0</v>
      </c>
      <c r="T342" s="45">
        <f ca="1">ROUNDDOWN(K342*$AQ$17+RAND(),0)</f>
        <v>0</v>
      </c>
      <c r="U342" s="45">
        <f ca="1">ROUNDDOWN(L342*$AR$17+RAND(),0)</f>
        <v>0</v>
      </c>
      <c r="W342" s="47">
        <f t="shared" ca="1" si="699"/>
        <v>0</v>
      </c>
      <c r="X342" s="47">
        <f t="shared" ca="1" si="685"/>
        <v>0</v>
      </c>
      <c r="Y342" s="47">
        <f t="shared" ca="1" si="686"/>
        <v>0</v>
      </c>
      <c r="Z342" s="47">
        <f t="shared" ca="1" si="687"/>
        <v>0</v>
      </c>
      <c r="AA342" s="47">
        <f t="shared" ca="1" si="688"/>
        <v>0</v>
      </c>
      <c r="AB342" s="47">
        <f t="shared" ca="1" si="689"/>
        <v>0</v>
      </c>
      <c r="AC342" s="47">
        <f t="shared" ca="1" si="690"/>
        <v>0</v>
      </c>
      <c r="AD342" s="47">
        <f t="shared" ca="1" si="691"/>
        <v>0</v>
      </c>
      <c r="AE342" s="21">
        <f t="shared" ca="1" si="700"/>
        <v>0</v>
      </c>
      <c r="AH342" s="48">
        <f t="shared" ca="1" si="701"/>
        <v>0</v>
      </c>
      <c r="AI342" s="48">
        <f t="shared" ca="1" si="692"/>
        <v>0</v>
      </c>
      <c r="AJ342" s="48">
        <f t="shared" ca="1" si="693"/>
        <v>0</v>
      </c>
      <c r="AK342" s="48">
        <f t="shared" ca="1" si="694"/>
        <v>0</v>
      </c>
      <c r="AL342" s="48">
        <f t="shared" ca="1" si="695"/>
        <v>0</v>
      </c>
      <c r="AM342" s="48">
        <f t="shared" ca="1" si="696"/>
        <v>0</v>
      </c>
      <c r="AN342" s="48">
        <f t="shared" ca="1" si="697"/>
        <v>0</v>
      </c>
      <c r="AO342" s="48">
        <f t="shared" ca="1" si="698"/>
        <v>0</v>
      </c>
      <c r="AQ342" s="1">
        <v>30</v>
      </c>
      <c r="AR342" s="13">
        <f t="shared" ca="1" si="702"/>
        <v>0</v>
      </c>
      <c r="AS342" s="13">
        <f ca="1">AS341+G339</f>
        <v>0</v>
      </c>
      <c r="AT342" s="8">
        <v>3</v>
      </c>
      <c r="AU342" s="16">
        <f ca="1">IF(AU339&lt;AR343,IF(AU339&lt;AR341,IF(AU339&lt;AR340,10,20),IF(AU339&lt;AR342,30,40)),IF(AU339&lt;AR345,IF(AU339&lt;AR344,50,60),IF(AU339&lt;AR346,70,80)))+IF(AU340&lt;AS343,IF(AU340&lt;AS341,IF(AU340&lt;AS340,1,2),IF(AU340&lt;AS342,3,4)),IF(AU340&lt;AS345,IF(AU340&lt;AS344,5,6),IF(AU340&lt;AS346,7,8)))</f>
        <v>55</v>
      </c>
      <c r="AV342" s="16">
        <f ca="1">IF(AV339&lt;AR343,IF(AV339&lt;AR341,IF(AV339&lt;AR340,10,20),IF(AV339&lt;AR342,30,40)),IF(AV339&lt;AR345,IF(AV339&lt;AR344,50,60),IF(AV339&lt;AR346,70,80)))+IF(AV340&lt;AS343,IF(AV340&lt;AS341,IF(AV340&lt;AS340,1,2),IF(AV340&lt;AS342,3,4)),IF(AV340&lt;AS345,IF(AV340&lt;AS344,5,6),IF(AV340&lt;AS346,7,8)))</f>
        <v>65</v>
      </c>
      <c r="AW342" s="16">
        <f ca="1">IF(AW339&lt;AR343,IF(AW339&lt;AR341,IF(AW339&lt;AR340,10,20),IF(AW339&lt;AR342,30,40)),IF(AW339&lt;AR345,IF(AW339&lt;AR344,50,60),IF(AW339&lt;AR346,70,80)))+IF(AW340&lt;AS343,IF(AW340&lt;AS341,IF(AW340&lt;AS340,1,2),IF(AW340&lt;AS342,3,4)),IF(AW340&lt;AS345,IF(AW340&lt;AS344,5,6),IF(AW340&lt;AS346,7,8)))</f>
        <v>65</v>
      </c>
      <c r="AX342" s="16">
        <f ca="1">IF(AX339&lt;AR343,IF(AX339&lt;AR341,IF(AX339&lt;AR340,10,20),IF(AX339&lt;AR342,30,40)),IF(AX339&lt;AR345,IF(AX339&lt;AR344,50,60),IF(AX339&lt;AR346,70,80)))+IF(AX340&lt;AS343,IF(AX340&lt;AS341,IF(AX340&lt;AS340,1,2),IF(AX340&lt;AS342,3,4)),IF(AX340&lt;AS345,IF(AX340&lt;AS344,5,6),IF(AX340&lt;AS346,7,8)))</f>
        <v>65</v>
      </c>
      <c r="AY342" s="16">
        <f ca="1">IF(AY339&lt;AR343,IF(AY339&lt;AR341,IF(AY339&lt;AR340,10,20),IF(AY339&lt;AR342,30,40)),IF(AY339&lt;AR345,IF(AY339&lt;AR344,50,60),IF(AY339&lt;AR346,70,80)))+IF(AY340&lt;AS343,IF(AY340&lt;AS341,IF(AY340&lt;AS340,1,2),IF(AY340&lt;AS342,3,4)),IF(AY340&lt;AS345,IF(AY340&lt;AS344,5,6),IF(AY340&lt;AS346,7,8)))</f>
        <v>65</v>
      </c>
      <c r="AZ342" s="16">
        <f ca="1">IF(AZ339&lt;AR343,IF(AZ339&lt;AR341,IF(AZ339&lt;AR340,10,20),IF(AZ339&lt;AR342,30,40)),IF(AZ339&lt;AR345,IF(AZ339&lt;AR344,50,60),IF(AZ339&lt;AR346,70,80)))+IF(AZ340&lt;AS343,IF(AZ340&lt;AS341,IF(AZ340&lt;AS340,1,2),IF(AZ340&lt;AS342,3,4)),IF(AZ340&lt;AS345,IF(AZ340&lt;AS344,5,6),IF(AZ340&lt;AS346,7,8)))</f>
        <v>65</v>
      </c>
      <c r="BA342" s="16">
        <f ca="1">IF(BA339&lt;AR343,IF(BA339&lt;AR341,IF(BA339&lt;AR340,10,20),IF(BA339&lt;AR342,30,40)),IF(BA339&lt;AR345,IF(BA339&lt;AR344,50,60),IF(BA339&lt;AR346,70,80)))+IF(BA340&lt;AS343,IF(BA340&lt;AS341,IF(BA340&lt;AS340,1,2),IF(BA340&lt;AS342,3,4)),IF(BA340&lt;AS345,IF(BA340&lt;AS344,5,6),IF(BA340&lt;AS346,7,8)))</f>
        <v>65</v>
      </c>
      <c r="BB342" s="16">
        <f ca="1">IF(BB339&lt;AR343,IF(BB339&lt;AR341,IF(BB339&lt;AR340,10,20),IF(BB339&lt;AR342,30,40)),IF(BB339&lt;AR345,IF(BB339&lt;AR344,50,60),IF(BB339&lt;AR346,70,80)))+IF(BB340&lt;AS343,IF(BB340&lt;AS341,IF(BB340&lt;AS340,1,2),IF(BB340&lt;AS342,3,4)),IF(BB340&lt;AS345,IF(BB340&lt;AS344,5,6),IF(BB340&lt;AS346,7,8)))</f>
        <v>65</v>
      </c>
      <c r="BC342" s="16">
        <f ca="1">IF(BC339&lt;AR343,IF(BC339&lt;AR341,IF(BC339&lt;AR340,10,20),IF(BC339&lt;AR342,30,40)),IF(BC339&lt;AR345,IF(BC339&lt;AR344,50,60),IF(BC339&lt;AR346,70,80)))+IF(BC340&lt;AS343,IF(BC340&lt;AS341,IF(BC340&lt;AS340,1,2),IF(BC340&lt;AS342,3,4)),IF(BC340&lt;AS345,IF(BC340&lt;AS344,5,6),IF(BC340&lt;AS346,7,8)))</f>
        <v>65</v>
      </c>
      <c r="BD342" s="16">
        <f ca="1">IF(BD339&lt;AR343,IF(BD339&lt;AR341,IF(BD339&lt;AR340,10,20),IF(BD339&lt;AR342,30,40)),IF(BD339&lt;AR345,IF(BD339&lt;AR344,50,60),IF(BD339&lt;AR346,70,80)))+IF(BD340&lt;AS343,IF(BD340&lt;AS341,IF(BD340&lt;AS340,1,2),IF(BD340&lt;AS342,3,4)),IF(BD340&lt;AS345,IF(BD340&lt;AS344,5,6),IF(BD340&lt;AS346,7,8)))</f>
        <v>65</v>
      </c>
      <c r="BE342" s="16">
        <f ca="1">IF(BE339&lt;AR343,IF(BE339&lt;AR341,IF(BE339&lt;AR340,10,20),IF(BE339&lt;AR342,30,40)),IF(BE339&lt;AR345,IF(BE339&lt;AR344,50,60),IF(BE339&lt;AR346,70,80)))+IF(BE340&lt;AS343,IF(BE340&lt;AS341,IF(BE340&lt;AS340,1,2),IF(BE340&lt;AS342,3,4)),IF(BE340&lt;AS345,IF(BE340&lt;AS344,5,6),IF(BE340&lt;AS346,7,8)))</f>
        <v>65</v>
      </c>
      <c r="BF342" s="16">
        <f ca="1">IF(BF339&lt;AR343,IF(BF339&lt;AR341,IF(BF339&lt;AR340,10,20),IF(BF339&lt;AR342,30,40)),IF(BF339&lt;AR345,IF(BF339&lt;AR344,50,60),IF(BF339&lt;AR346,70,80)))+IF(BF340&lt;AS343,IF(BF340&lt;AS341,IF(BF340&lt;AS340,1,2),IF(BF340&lt;AS342,3,4)),IF(BF340&lt;AS345,IF(BF340&lt;AS344,5,6),IF(BF340&lt;AS346,7,8)))</f>
        <v>65</v>
      </c>
      <c r="BG342" s="16">
        <f ca="1">IF(BG339&lt;AR343,IF(BG339&lt;AR341,IF(BG339&lt;AR340,10,20),IF(BG339&lt;AR342,30,40)),IF(BG339&lt;AR345,IF(BG339&lt;AR344,50,60),IF(BG339&lt;AR346,70,80)))+IF(BG340&lt;AS343,IF(BG340&lt;AS341,IF(BG340&lt;AS340,1,2),IF(BG340&lt;AS342,3,4)),IF(BG340&lt;AS345,IF(BG340&lt;AS344,5,6),IF(BG340&lt;AS346,7,8)))</f>
        <v>65</v>
      </c>
      <c r="BH342" s="16">
        <f ca="1">IF(BH339&lt;AR343,IF(BH339&lt;AR341,IF(BH339&lt;AR340,10,20),IF(BH339&lt;AR342,30,40)),IF(BH339&lt;AR345,IF(BH339&lt;AR344,50,60),IF(BH339&lt;AR346,70,80)))+IF(BH340&lt;AS343,IF(BH340&lt;AS341,IF(BH340&lt;AS340,1,2),IF(BH340&lt;AS342,3,4)),IF(BH340&lt;AS345,IF(BH340&lt;AS344,5,6),IF(BH340&lt;AS346,7,8)))</f>
        <v>65</v>
      </c>
      <c r="BI342" s="16">
        <f ca="1">IF(BI339&lt;AR343,IF(BI339&lt;AR341,IF(BI339&lt;AR340,10,20),IF(BI339&lt;AR342,30,40)),IF(BI339&lt;AR345,IF(BI339&lt;AR344,50,60),IF(BI339&lt;AR346,70,80)))+IF(BI340&lt;AS343,IF(BI340&lt;AS341,IF(BI340&lt;AS340,1,2),IF(BI340&lt;AS342,3,4)),IF(BI340&lt;AS345,IF(BI340&lt;AS344,5,6),IF(BI340&lt;AS346,7,8)))</f>
        <v>65</v>
      </c>
      <c r="BJ342" s="16">
        <f ca="1">IF(BJ339&lt;AR343,IF(BJ339&lt;AR341,IF(BJ339&lt;AR340,10,20),IF(BJ339&lt;AR342,30,40)),IF(BJ339&lt;AR345,IF(BJ339&lt;AR344,50,60),IF(BJ339&lt;AR346,70,80)))+IF(BJ340&lt;AS343,IF(BJ340&lt;AS341,IF(BJ340&lt;AS340,1,2),IF(BJ340&lt;AS342,3,4)),IF(BJ340&lt;AS345,IF(BJ340&lt;AS344,5,6),IF(BJ340&lt;AS346,7,8)))</f>
        <v>65</v>
      </c>
      <c r="BK342" s="16">
        <f ca="1">IF(BK339&lt;AR343,IF(BK339&lt;AR341,IF(BK339&lt;AR340,10,20),IF(BK339&lt;AR342,30,40)),IF(BK339&lt;AR345,IF(BK339&lt;AR344,50,60),IF(BK339&lt;AR346,70,80)))+IF(BK340&lt;AS343,IF(BK340&lt;AS341,IF(BK340&lt;AS340,1,2),IF(BK340&lt;AS342,3,4)),IF(BK340&lt;AS345,IF(BK340&lt;AS344,5,6),IF(BK340&lt;AS346,7,8)))</f>
        <v>65</v>
      </c>
      <c r="BL342" s="16">
        <f ca="1">IF(BL339&lt;AR343,IF(BL339&lt;AR341,IF(BL339&lt;AR340,10,20),IF(BL339&lt;AR342,30,40)),IF(BL339&lt;AR345,IF(BL339&lt;AR344,50,60),IF(BL339&lt;AR346,70,80)))+IF(BL340&lt;AS343,IF(BL340&lt;AS341,IF(BL340&lt;AS340,1,2),IF(BL340&lt;AS342,3,4)),IF(BL340&lt;AS345,IF(BL340&lt;AS344,5,6),IF(BL340&lt;AS346,7,8)))</f>
        <v>65</v>
      </c>
      <c r="BM342" s="16">
        <f ca="1">IF(BM339&lt;AR343,IF(BM339&lt;AR341,IF(BM339&lt;AR340,10,20),IF(BM339&lt;AR342,30,40)),IF(BM339&lt;AR345,IF(BM339&lt;AR344,50,60),IF(BM339&lt;AR346,70,80)))+IF(BM340&lt;AS343,IF(BM340&lt;AS341,IF(BM340&lt;AS340,1,2),IF(BM340&lt;AS342,3,4)),IF(BM340&lt;AS345,IF(BM340&lt;AS344,5,6),IF(BM340&lt;AS346,7,8)))</f>
        <v>65</v>
      </c>
      <c r="BN342" s="16">
        <f ca="1">IF(BN339&lt;AR343,IF(BN339&lt;AR341,IF(BN339&lt;AR340,10,20),IF(BN339&lt;AR342,30,40)),IF(BN339&lt;AR345,IF(BN339&lt;AR344,50,60),IF(BN339&lt;AR346,70,80)))+IF(BN340&lt;AS343,IF(BN340&lt;AS341,IF(BN340&lt;AS340,1,2),IF(BN340&lt;AS342,3,4)),IF(BN340&lt;AS345,IF(BN340&lt;AS344,5,6),IF(BN340&lt;AS346,7,8)))</f>
        <v>65</v>
      </c>
      <c r="BO342" s="16">
        <f ca="1">IF(BO339&lt;AR343,IF(BO339&lt;AR341,IF(BO339&lt;AR340,10,20),IF(BO339&lt;AR342,30,40)),IF(BO339&lt;AR345,IF(BO339&lt;AR344,50,60),IF(BO339&lt;AR346,70,80)))+IF(BO340&lt;AS343,IF(BO340&lt;AS341,IF(BO340&lt;AS340,1,2),IF(BO340&lt;AS342,3,4)),IF(BO340&lt;AS345,IF(BO340&lt;AS344,5,6),IF(BO340&lt;AS346,7,8)))</f>
        <v>65</v>
      </c>
      <c r="BP342" s="16">
        <f ca="1">IF(BP339&lt;AR343,IF(BP339&lt;AR341,IF(BP339&lt;AR340,10,20),IF(BP339&lt;AR342,30,40)),IF(BP339&lt;AR345,IF(BP339&lt;AR344,50,60),IF(BP339&lt;AR346,70,80)))+IF(BP340&lt;AS343,IF(BP340&lt;AS341,IF(BP340&lt;AS340,1,2),IF(BP340&lt;AS342,3,4)),IF(BP340&lt;AS345,IF(BP340&lt;AS344,5,6),IF(BP340&lt;AS346,7,8)))</f>
        <v>65</v>
      </c>
      <c r="BQ342" s="16">
        <f ca="1">IF(BQ339&lt;AR343,IF(BQ339&lt;AR341,IF(BQ339&lt;AR340,10,20),IF(BQ339&lt;AR342,30,40)),IF(BQ339&lt;AR345,IF(BQ339&lt;AR344,50,60),IF(BQ339&lt;AR346,70,80)))+IF(BQ340&lt;AS343,IF(BQ340&lt;AS341,IF(BQ340&lt;AS340,1,2),IF(BQ340&lt;AS342,3,4)),IF(BQ340&lt;AS345,IF(BQ340&lt;AS344,5,6),IF(BQ340&lt;AS346,7,8)))</f>
        <v>65</v>
      </c>
      <c r="BR342" s="16">
        <f ca="1">IF(BR339&lt;AR343,IF(BR339&lt;AR341,IF(BR339&lt;AR340,10,20),IF(BR339&lt;AR342,30,40)),IF(BR339&lt;AR345,IF(BR339&lt;AR344,50,60),IF(BR339&lt;AR346,70,80)))+IF(BR340&lt;AS343,IF(BR340&lt;AS341,IF(BR340&lt;AS340,1,2),IF(BR340&lt;AS342,3,4)),IF(BR340&lt;AS345,IF(BR340&lt;AS344,5,6),IF(BR340&lt;AS346,7,8)))</f>
        <v>65</v>
      </c>
      <c r="BS342" s="16">
        <f ca="1">IF(BS339&lt;AR343,IF(BS339&lt;AR341,IF(BS339&lt;AR340,10,20),IF(BS339&lt;AR342,30,40)),IF(BS339&lt;AR345,IF(BS339&lt;AR344,50,60),IF(BS339&lt;AR346,70,80)))+IF(BS340&lt;AS343,IF(BS340&lt;AS341,IF(BS340&lt;AS340,1,2),IF(BS340&lt;AS342,3,4)),IF(BS340&lt;AS345,IF(BS340&lt;AS344,5,6),IF(BS340&lt;AS346,7,8)))</f>
        <v>65</v>
      </c>
      <c r="BT342" s="16">
        <f ca="1">IF(BT339&lt;AR343,IF(BT339&lt;AR341,IF(BT339&lt;AR340,10,20),IF(BT339&lt;AR342,30,40)),IF(BT339&lt;AR345,IF(BT339&lt;AR344,50,60),IF(BT339&lt;AR346,70,80)))+IF(BT340&lt;AS343,IF(BT340&lt;AS341,IF(BT340&lt;AS340,1,2),IF(BT340&lt;AS342,3,4)),IF(BT340&lt;AS345,IF(BT340&lt;AS344,5,6),IF(BT340&lt;AS346,7,8)))</f>
        <v>65</v>
      </c>
      <c r="BU342" s="16">
        <f ca="1">IF(BU339&lt;AR343,IF(BU339&lt;AR341,IF(BU339&lt;AR340,10,20),IF(BU339&lt;AR342,30,40)),IF(BU339&lt;AR345,IF(BU339&lt;AR344,50,60),IF(BU339&lt;AR346,70,80)))+IF(BU340&lt;AS343,IF(BU340&lt;AS341,IF(BU340&lt;AS340,1,2),IF(BU340&lt;AS342,3,4)),IF(BU340&lt;AS345,IF(BU340&lt;AS344,5,6),IF(BU340&lt;AS346,7,8)))</f>
        <v>65</v>
      </c>
      <c r="BV342" s="16">
        <f ca="1">IF(BV339&lt;AR343,IF(BV339&lt;AR341,IF(BV339&lt;AR340,10,20),IF(BV339&lt;AR342,30,40)),IF(BV339&lt;AR345,IF(BV339&lt;AR344,50,60),IF(BV339&lt;AR346,70,80)))+IF(BV340&lt;AS343,IF(BV340&lt;AS341,IF(BV340&lt;AS340,1,2),IF(BV340&lt;AS342,3,4)),IF(BV340&lt;AS345,IF(BV340&lt;AS344,5,6),IF(BV340&lt;AS346,7,8)))</f>
        <v>65</v>
      </c>
      <c r="BW342" s="16">
        <f ca="1">IF(BW339&lt;AR343,IF(BW339&lt;AR341,IF(BW339&lt;AR340,10,20),IF(BW339&lt;AR342,30,40)),IF(BW339&lt;AR345,IF(BW339&lt;AR344,50,60),IF(BW339&lt;AR346,70,80)))+IF(BW340&lt;AS343,IF(BW340&lt;AS341,IF(BW340&lt;AS340,1,2),IF(BW340&lt;AS342,3,4)),IF(BW340&lt;AS345,IF(BW340&lt;AS344,5,6),IF(BW340&lt;AS346,7,8)))</f>
        <v>65</v>
      </c>
      <c r="BX342" s="16">
        <f ca="1">IF(BX339&lt;AR343,IF(BX339&lt;AR341,IF(BX339&lt;AR340,10,20),IF(BX339&lt;AR342,30,40)),IF(BX339&lt;AR345,IF(BX339&lt;AR344,50,60),IF(BX339&lt;AR346,70,80)))+IF(BX340&lt;AS343,IF(BX340&lt;AS341,IF(BX340&lt;AS340,1,2),IF(BX340&lt;AS342,3,4)),IF(BX340&lt;AS345,IF(BX340&lt;AS344,5,6),IF(BX340&lt;AS346,7,8)))</f>
        <v>65</v>
      </c>
      <c r="BY342" s="16">
        <f ca="1">IF(BY339&lt;AR343,IF(BY339&lt;AR341,IF(BY339&lt;AR340,10,20),IF(BY339&lt;AR342,30,40)),IF(BY339&lt;AR345,IF(BY339&lt;AR344,50,60),IF(BY339&lt;AR346,70,80)))+IF(BY340&lt;AS343,IF(BY340&lt;AS341,IF(BY340&lt;AS340,1,2),IF(BY340&lt;AS342,3,4)),IF(BY340&lt;AS345,IF(BY340&lt;AS344,5,6),IF(BY340&lt;AS346,7,8)))</f>
        <v>65</v>
      </c>
      <c r="BZ342" s="16">
        <f ca="1">IF(BZ339&lt;AR343,IF(BZ339&lt;AR341,IF(BZ339&lt;AR340,10,20),IF(BZ339&lt;AR342,30,40)),IF(BZ339&lt;AR345,IF(BZ339&lt;AR344,50,60),IF(BZ339&lt;AR346,70,80)))+IF(BZ340&lt;AS343,IF(BZ340&lt;AS341,IF(BZ340&lt;AS340,1,2),IF(BZ340&lt;AS342,3,4)),IF(BZ340&lt;AS345,IF(BZ340&lt;AS344,5,6),IF(BZ340&lt;AS346,7,8)))</f>
        <v>65</v>
      </c>
      <c r="CA342" s="16">
        <f ca="1">IF(CA339&lt;AR343,IF(CA339&lt;AR341,IF(CA339&lt;AR340,10,20),IF(CA339&lt;AR342,30,40)),IF(CA339&lt;AR345,IF(CA339&lt;AR344,50,60),IF(CA339&lt;AR346,70,80)))+IF(CA340&lt;AS343,IF(CA340&lt;AS341,IF(CA340&lt;AS340,1,2),IF(CA340&lt;AS342,3,4)),IF(CA340&lt;AS345,IF(CA340&lt;AS344,5,6),IF(CA340&lt;AS346,7,8)))</f>
        <v>65</v>
      </c>
      <c r="CB342" s="16">
        <f ca="1">IF(CB339&lt;AR343,IF(CB339&lt;AR341,IF(CB339&lt;AR340,10,20),IF(CB339&lt;AR342,30,40)),IF(CB339&lt;AR345,IF(CB339&lt;AR344,50,60),IF(CB339&lt;AR346,70,80)))+IF(CB340&lt;AS343,IF(CB340&lt;AS341,IF(CB340&lt;AS340,1,2),IF(CB340&lt;AS342,3,4)),IF(CB340&lt;AS345,IF(CB340&lt;AS344,5,6),IF(CB340&lt;AS346,7,8)))</f>
        <v>65</v>
      </c>
      <c r="CC342" s="16">
        <f ca="1">IF(CC339&lt;AR343,IF(CC339&lt;AR341,IF(CC339&lt;AR340,10,20),IF(CC339&lt;AR342,30,40)),IF(CC339&lt;AR345,IF(CC339&lt;AR344,50,60),IF(CC339&lt;AR346,70,80)))+IF(CC340&lt;AS343,IF(CC340&lt;AS341,IF(CC340&lt;AS340,1,2),IF(CC340&lt;AS342,3,4)),IF(CC340&lt;AS345,IF(CC340&lt;AS344,5,6),IF(CC340&lt;AS346,7,8)))</f>
        <v>75</v>
      </c>
      <c r="CD342" s="16">
        <f ca="1">IF(CD339&lt;AR343,IF(CD339&lt;AR341,IF(CD339&lt;AR340,10,20),IF(CD339&lt;AR342,30,40)),IF(CD339&lt;AR345,IF(CD339&lt;AR344,50,60),IF(CD339&lt;AR346,70,80)))+IF(CD340&lt;AS343,IF(CD340&lt;AS341,IF(CD340&lt;AS340,1,2),IF(CD340&lt;AS342,3,4)),IF(CD340&lt;AS345,IF(CD340&lt;AS344,5,6),IF(CD340&lt;AS346,7,8)))</f>
        <v>65</v>
      </c>
      <c r="CE342" s="16">
        <f ca="1">IF(CE339&lt;AR343,IF(CE339&lt;AR341,IF(CE339&lt;AR340,10,20),IF(CE339&lt;AR342,30,40)),IF(CE339&lt;AR345,IF(CE339&lt;AR344,50,60),IF(CE339&lt;AR346,70,80)))+IF(CE340&lt;AS343,IF(CE340&lt;AS341,IF(CE340&lt;AS340,1,2),IF(CE340&lt;AS342,3,4)),IF(CE340&lt;AS345,IF(CE340&lt;AS344,5,6),IF(CE340&lt;AS346,7,8)))</f>
        <v>65</v>
      </c>
      <c r="CF342" s="16">
        <f ca="1">IF(CF339&lt;AR343,IF(CF339&lt;AR341,IF(CF339&lt;AR340,10,20),IF(CF339&lt;AR342,30,40)),IF(CF339&lt;AR345,IF(CF339&lt;AR344,50,60),IF(CF339&lt;AR346,70,80)))+IF(CF340&lt;AS343,IF(CF340&lt;AS341,IF(CF340&lt;AS340,1,2),IF(CF340&lt;AS342,3,4)),IF(CF340&lt;AS345,IF(CF340&lt;AS344,5,6),IF(CF340&lt;AS346,7,8)))</f>
        <v>65</v>
      </c>
      <c r="CG342" s="16">
        <f ca="1">IF(CG339&lt;AR343,IF(CG339&lt;AR341,IF(CG339&lt;AR340,10,20),IF(CG339&lt;AR342,30,40)),IF(CG339&lt;AR345,IF(CG339&lt;AR344,50,60),IF(CG339&lt;AR346,70,80)))+IF(CG340&lt;AS343,IF(CG340&lt;AS341,IF(CG340&lt;AS340,1,2),IF(CG340&lt;AS342,3,4)),IF(CG340&lt;AS345,IF(CG340&lt;AS344,5,6),IF(CG340&lt;AS346,7,8)))</f>
        <v>65</v>
      </c>
      <c r="CH342" s="16">
        <f ca="1">IF(CH339&lt;AR343,IF(CH339&lt;AR341,IF(CH339&lt;AR340,10,20),IF(CH339&lt;AR342,30,40)),IF(CH339&lt;AR345,IF(CH339&lt;AR344,50,60),IF(CH339&lt;AR346,70,80)))+IF(CH340&lt;AS343,IF(CH340&lt;AS341,IF(CH340&lt;AS340,1,2),IF(CH340&lt;AS342,3,4)),IF(CH340&lt;AS345,IF(CH340&lt;AS344,5,6),IF(CH340&lt;AS346,7,8)))</f>
        <v>65</v>
      </c>
      <c r="CI342" s="16">
        <f ca="1">IF(CI339&lt;AR343,IF(CI339&lt;AR341,IF(CI339&lt;AR340,10,20),IF(CI339&lt;AR342,30,40)),IF(CI339&lt;AR345,IF(CI339&lt;AR344,50,60),IF(CI339&lt;AR346,70,80)))+IF(CI340&lt;AS343,IF(CI340&lt;AS341,IF(CI340&lt;AS340,1,2),IF(CI340&lt;AS342,3,4)),IF(CI340&lt;AS345,IF(CI340&lt;AS344,5,6),IF(CI340&lt;AS346,7,8)))</f>
        <v>65</v>
      </c>
      <c r="CJ342" s="16">
        <f ca="1">IF(CJ339&lt;AR343,IF(CJ339&lt;AR341,IF(CJ339&lt;AR340,10,20),IF(CJ339&lt;AR342,30,40)),IF(CJ339&lt;AR345,IF(CJ339&lt;AR344,50,60),IF(CJ339&lt;AR346,70,80)))+IF(CJ340&lt;AS343,IF(CJ340&lt;AS341,IF(CJ340&lt;AS340,1,2),IF(CJ340&lt;AS342,3,4)),IF(CJ340&lt;AS345,IF(CJ340&lt;AS344,5,6),IF(CJ340&lt;AS346,7,8)))</f>
        <v>65</v>
      </c>
      <c r="CK342" s="16">
        <f ca="1">IF(CK339&lt;AR343,IF(CK339&lt;AR341,IF(CK339&lt;AR340,10,20),IF(CK339&lt;AR342,30,40)),IF(CK339&lt;AR345,IF(CK339&lt;AR344,50,60),IF(CK339&lt;AR346,70,80)))+IF(CK340&lt;AS343,IF(CK340&lt;AS341,IF(CK340&lt;AS340,1,2),IF(CK340&lt;AS342,3,4)),IF(CK340&lt;AS345,IF(CK340&lt;AS344,5,6),IF(CK340&lt;AS346,7,8)))</f>
        <v>65</v>
      </c>
      <c r="CL342" s="16">
        <f ca="1">IF(CL339&lt;AR343,IF(CL339&lt;AR341,IF(CL339&lt;AR340,10,20),IF(CL339&lt;AR342,30,40)),IF(CL339&lt;AR345,IF(CL339&lt;AR344,50,60),IF(CL339&lt;AR346,70,80)))+IF(CL340&lt;AS343,IF(CL340&lt;AS341,IF(CL340&lt;AS340,1,2),IF(CL340&lt;AS342,3,4)),IF(CL340&lt;AS345,IF(CL340&lt;AS344,5,6),IF(CL340&lt;AS346,7,8)))</f>
        <v>65</v>
      </c>
      <c r="CM342" s="16">
        <f ca="1">IF(CM339&lt;AR343,IF(CM339&lt;AR341,IF(CM339&lt;AR340,10,20),IF(CM339&lt;AR342,30,40)),IF(CM339&lt;AR345,IF(CM339&lt;AR344,50,60),IF(CM339&lt;AR346,70,80)))+IF(CM340&lt;AS343,IF(CM340&lt;AS341,IF(CM340&lt;AS340,1,2),IF(CM340&lt;AS342,3,4)),IF(CM340&lt;AS345,IF(CM340&lt;AS344,5,6),IF(CM340&lt;AS346,7,8)))</f>
        <v>65</v>
      </c>
      <c r="CN342" s="16">
        <f ca="1">IF(CN339&lt;AR343,IF(CN339&lt;AR341,IF(CN339&lt;AR340,10,20),IF(CN339&lt;AR342,30,40)),IF(CN339&lt;AR345,IF(CN339&lt;AR344,50,60),IF(CN339&lt;AR346,70,80)))+IF(CN340&lt;AS343,IF(CN340&lt;AS341,IF(CN340&lt;AS340,1,2),IF(CN340&lt;AS342,3,4)),IF(CN340&lt;AS345,IF(CN340&lt;AS344,5,6),IF(CN340&lt;AS346,7,8)))</f>
        <v>65</v>
      </c>
      <c r="CO342" s="16">
        <f ca="1">IF(CO339&lt;AR343,IF(CO339&lt;AR341,IF(CO339&lt;AR340,10,20),IF(CO339&lt;AR342,30,40)),IF(CO339&lt;AR345,IF(CO339&lt;AR344,50,60),IF(CO339&lt;AR346,70,80)))+IF(CO340&lt;AS343,IF(CO340&lt;AS341,IF(CO340&lt;AS340,1,2),IF(CO340&lt;AS342,3,4)),IF(CO340&lt;AS345,IF(CO340&lt;AS344,5,6),IF(CO340&lt;AS346,7,8)))</f>
        <v>65</v>
      </c>
      <c r="CP342" s="16">
        <f ca="1">IF(CP339&lt;AR343,IF(CP339&lt;AR341,IF(CP339&lt;AR340,10,20),IF(CP339&lt;AR342,30,40)),IF(CP339&lt;AR345,IF(CP339&lt;AR344,50,60),IF(CP339&lt;AR346,70,80)))+IF(CP340&lt;AS343,IF(CP340&lt;AS341,IF(CP340&lt;AS340,1,2),IF(CP340&lt;AS342,3,4)),IF(CP340&lt;AS345,IF(CP340&lt;AS344,5,6),IF(CP340&lt;AS346,7,8)))</f>
        <v>75</v>
      </c>
      <c r="CQ342" s="16">
        <f ca="1">IF(CQ339&lt;AR343,IF(CQ339&lt;AR341,IF(CQ339&lt;AR340,10,20),IF(CQ339&lt;AR342,30,40)),IF(CQ339&lt;AR345,IF(CQ339&lt;AR344,50,60),IF(CQ339&lt;AR346,70,80)))+IF(CQ340&lt;AS343,IF(CQ340&lt;AS341,IF(CQ340&lt;AS340,1,2),IF(CQ340&lt;AS342,3,4)),IF(CQ340&lt;AS345,IF(CQ340&lt;AS344,5,6),IF(CQ340&lt;AS346,7,8)))</f>
        <v>65</v>
      </c>
      <c r="CR342" s="16">
        <f ca="1">IF(CR339&lt;AR343,IF(CR339&lt;AR341,IF(CR339&lt;AR340,10,20),IF(CR339&lt;AR342,30,40)),IF(CR339&lt;AR345,IF(CR339&lt;AR344,50,60),IF(CR339&lt;AR346,70,80)))+IF(CR340&lt;AS343,IF(CR340&lt;AS341,IF(CR340&lt;AS340,1,2),IF(CR340&lt;AS342,3,4)),IF(CR340&lt;AS345,IF(CR340&lt;AS344,5,6),IF(CR340&lt;AS346,7,8)))</f>
        <v>65</v>
      </c>
      <c r="DO342" s="2">
        <v>171.5</v>
      </c>
      <c r="DP342" s="2">
        <f t="shared" si="659"/>
        <v>0.85750000000000004</v>
      </c>
      <c r="DQ342" s="1">
        <f t="shared" si="660"/>
        <v>0.84166666666666667</v>
      </c>
    </row>
    <row r="343" spans="1:121" x14ac:dyDescent="0.35">
      <c r="A343" s="23"/>
      <c r="B343" s="38">
        <v>6.25E-2</v>
      </c>
      <c r="C343" s="49">
        <v>40</v>
      </c>
      <c r="D343" s="26">
        <f ca="1">AE330/AE335</f>
        <v>0</v>
      </c>
      <c r="E343" s="19">
        <f ca="1">COUNTIF(AU341:CR344,41)</f>
        <v>0</v>
      </c>
      <c r="F343" s="19">
        <f ca="1">COUNTIF(AU341:CR344,42)</f>
        <v>0</v>
      </c>
      <c r="G343" s="19">
        <f ca="1">COUNTIF(AU341:CR344,43)</f>
        <v>0</v>
      </c>
      <c r="H343" s="19">
        <f ca="1">COUNTIF(AU341:CR344,44)</f>
        <v>0</v>
      </c>
      <c r="I343" s="19">
        <f ca="1">COUNTIF(AU341:CR344,45)</f>
        <v>0</v>
      </c>
      <c r="J343" s="19">
        <f ca="1">COUNTIF(AU341:CR344,46)</f>
        <v>0</v>
      </c>
      <c r="K343" s="19">
        <f ca="1">COUNTIF(AU341:CR344,47)</f>
        <v>0</v>
      </c>
      <c r="L343" s="19">
        <f ca="1">COUNTIF(AU341:CR344,48)</f>
        <v>0</v>
      </c>
      <c r="N343" s="45">
        <f ca="1">ROUNDDOWN(E343*$AK$18+RAND(),0)</f>
        <v>0</v>
      </c>
      <c r="O343" s="45">
        <f ca="1">ROUNDDOWN(F343*$AL$18+RAND(),0)</f>
        <v>0</v>
      </c>
      <c r="P343" s="45">
        <f ca="1">ROUNDDOWN(G343*$AM$18+RAND(),0)</f>
        <v>0</v>
      </c>
      <c r="Q343" s="45">
        <f ca="1">ROUNDDOWN(H343*$AN$18+RAND(),0)</f>
        <v>0</v>
      </c>
      <c r="R343" s="45">
        <f ca="1">ROUNDDOWN(I343*$AO$18+RAND(),0)</f>
        <v>0</v>
      </c>
      <c r="S343" s="45">
        <f ca="1">ROUNDDOWN(J343*$AP$18+RAND(),0)</f>
        <v>0</v>
      </c>
      <c r="T343" s="45">
        <f ca="1">ROUNDDOWN(K343*$AQ$18+RAND(),0)</f>
        <v>0</v>
      </c>
      <c r="U343" s="45">
        <f ca="1">ROUNDDOWN(L343*$AR$18+RAND(),0)</f>
        <v>0</v>
      </c>
      <c r="W343" s="47">
        <f t="shared" ca="1" si="699"/>
        <v>0</v>
      </c>
      <c r="X343" s="47">
        <f t="shared" ca="1" si="685"/>
        <v>0</v>
      </c>
      <c r="Y343" s="47">
        <f t="shared" ca="1" si="686"/>
        <v>0</v>
      </c>
      <c r="Z343" s="47">
        <f t="shared" ca="1" si="687"/>
        <v>0</v>
      </c>
      <c r="AA343" s="47">
        <f t="shared" ca="1" si="688"/>
        <v>0</v>
      </c>
      <c r="AB343" s="47">
        <f t="shared" ca="1" si="689"/>
        <v>0</v>
      </c>
      <c r="AC343" s="47">
        <f t="shared" ca="1" si="690"/>
        <v>0</v>
      </c>
      <c r="AD343" s="47">
        <f t="shared" ca="1" si="691"/>
        <v>0</v>
      </c>
      <c r="AE343" s="21">
        <f t="shared" ca="1" si="700"/>
        <v>0</v>
      </c>
      <c r="AH343" s="48">
        <f t="shared" ca="1" si="701"/>
        <v>0</v>
      </c>
      <c r="AI343" s="48">
        <f t="shared" ca="1" si="692"/>
        <v>0</v>
      </c>
      <c r="AJ343" s="48">
        <f t="shared" ca="1" si="693"/>
        <v>0</v>
      </c>
      <c r="AK343" s="48">
        <f t="shared" ca="1" si="694"/>
        <v>0</v>
      </c>
      <c r="AL343" s="48">
        <f t="shared" ca="1" si="695"/>
        <v>0</v>
      </c>
      <c r="AM343" s="48">
        <f t="shared" ca="1" si="696"/>
        <v>0</v>
      </c>
      <c r="AN343" s="48">
        <f t="shared" ca="1" si="697"/>
        <v>0</v>
      </c>
      <c r="AO343" s="48">
        <f t="shared" ca="1" si="698"/>
        <v>0</v>
      </c>
      <c r="AQ343" s="1">
        <v>40</v>
      </c>
      <c r="AR343" s="13">
        <f t="shared" ca="1" si="702"/>
        <v>0</v>
      </c>
      <c r="AS343" s="13">
        <f ca="1">AS342+H339</f>
        <v>9.9750623441396506E-3</v>
      </c>
      <c r="AT343" s="8">
        <v>4</v>
      </c>
      <c r="AU343" s="16">
        <f ca="1">IF(AU345&lt;AR343,IF(AU345&lt;AR341,IF(AU345&lt;AR340,10,20),IF(AU345&lt;AR342,30,40)),IF(AU345&lt;AR345,IF(AU345&lt;AR344,50,60),IF(AU345&lt;AR346,70,80)))+IF(AU346&lt;AS343,IF(AU346&lt;AS341,IF(AU346&lt;AS340,1,2),IF(AU346&lt;AS342,3,4)),IF(AU346&lt;AS345,IF(AU346&lt;AS344,5,6),IF(AU346&lt;AS346,7,8)))</f>
        <v>65</v>
      </c>
      <c r="AV343" s="16">
        <f ca="1">IF(AV345&lt;AR343,IF(AV345&lt;AR341,IF(AV345&lt;AR340,10,20),IF(AV345&lt;AR342,30,40)),IF(AV345&lt;AR345,IF(AV345&lt;AR344,50,60),IF(AV345&lt;AR346,70,80)))+IF(AV346&lt;AS343,IF(AV346&lt;AS341,IF(AV346&lt;AS340,1,2),IF(AV346&lt;AS342,3,4)),IF(AV346&lt;AS345,IF(AV346&lt;AS344,5,6),IF(AV346&lt;AS346,7,8)))</f>
        <v>65</v>
      </c>
      <c r="AW343" s="16">
        <f ca="1">IF(AW345&lt;AR343,IF(AW345&lt;AR341,IF(AW345&lt;AR340,10,20),IF(AW345&lt;AR342,30,40)),IF(AW345&lt;AR345,IF(AW345&lt;AR344,50,60),IF(AW345&lt;AR346,70,80)))+IF(AW346&lt;AS343,IF(AW346&lt;AS341,IF(AW346&lt;AS340,1,2),IF(AW346&lt;AS342,3,4)),IF(AW346&lt;AS345,IF(AW346&lt;AS344,5,6),IF(AW346&lt;AS346,7,8)))</f>
        <v>65</v>
      </c>
      <c r="AX343" s="16">
        <f ca="1">IF(AX345&lt;AR343,IF(AX345&lt;AR341,IF(AX345&lt;AR340,10,20),IF(AX345&lt;AR342,30,40)),IF(AX345&lt;AR345,IF(AX345&lt;AR344,50,60),IF(AX345&lt;AR346,70,80)))+IF(AX346&lt;AS343,IF(AX346&lt;AS341,IF(AX346&lt;AS340,1,2),IF(AX346&lt;AS342,3,4)),IF(AX346&lt;AS345,IF(AX346&lt;AS344,5,6),IF(AX346&lt;AS346,7,8)))</f>
        <v>65</v>
      </c>
      <c r="AY343" s="16">
        <f ca="1">IF(AY345&lt;AR343,IF(AY345&lt;AR341,IF(AY345&lt;AR340,10,20),IF(AY345&lt;AR342,30,40)),IF(AY345&lt;AR345,IF(AY345&lt;AR344,50,60),IF(AY345&lt;AR346,70,80)))+IF(AY346&lt;AS343,IF(AY346&lt;AS341,IF(AY346&lt;AS340,1,2),IF(AY346&lt;AS342,3,4)),IF(AY346&lt;AS345,IF(AY346&lt;AS344,5,6),IF(AY346&lt;AS346,7,8)))</f>
        <v>65</v>
      </c>
      <c r="AZ343" s="16">
        <f ca="1">IF(AZ345&lt;AR343,IF(AZ345&lt;AR341,IF(AZ345&lt;AR340,10,20),IF(AZ345&lt;AR342,30,40)),IF(AZ345&lt;AR345,IF(AZ345&lt;AR344,50,60),IF(AZ345&lt;AR346,70,80)))+IF(AZ346&lt;AS343,IF(AZ346&lt;AS341,IF(AZ346&lt;AS340,1,2),IF(AZ346&lt;AS342,3,4)),IF(AZ346&lt;AS345,IF(AZ346&lt;AS344,5,6),IF(AZ346&lt;AS346,7,8)))</f>
        <v>65</v>
      </c>
      <c r="BA343" s="16">
        <f ca="1">IF(BA345&lt;AR343,IF(BA345&lt;AR341,IF(BA345&lt;AR340,10,20),IF(BA345&lt;AR342,30,40)),IF(BA345&lt;AR345,IF(BA345&lt;AR344,50,60),IF(BA345&lt;AR346,70,80)))+IF(BA346&lt;AS343,IF(BA346&lt;AS341,IF(BA346&lt;AS340,1,2),IF(BA346&lt;AS342,3,4)),IF(BA346&lt;AS345,IF(BA346&lt;AS344,5,6),IF(BA346&lt;AS346,7,8)))</f>
        <v>65</v>
      </c>
      <c r="BB343" s="16">
        <f ca="1">IF(BB345&lt;AR343,IF(BB345&lt;AR341,IF(BB345&lt;AR340,10,20),IF(BB345&lt;AR342,30,40)),IF(BB345&lt;AR345,IF(BB345&lt;AR344,50,60),IF(BB345&lt;AR346,70,80)))+IF(BB346&lt;AS343,IF(BB346&lt;AS341,IF(BB346&lt;AS340,1,2),IF(BB346&lt;AS342,3,4)),IF(BB346&lt;AS345,IF(BB346&lt;AS344,5,6),IF(BB346&lt;AS346,7,8)))</f>
        <v>65</v>
      </c>
      <c r="BC343" s="16">
        <f ca="1">IF(BC345&lt;AR343,IF(BC345&lt;AR341,IF(BC345&lt;AR340,10,20),IF(BC345&lt;AR342,30,40)),IF(BC345&lt;AR345,IF(BC345&lt;AR344,50,60),IF(BC345&lt;AR346,70,80)))+IF(BC346&lt;AS343,IF(BC346&lt;AS341,IF(BC346&lt;AS340,1,2),IF(BC346&lt;AS342,3,4)),IF(BC346&lt;AS345,IF(BC346&lt;AS344,5,6),IF(BC346&lt;AS346,7,8)))</f>
        <v>65</v>
      </c>
      <c r="BD343" s="16">
        <f ca="1">IF(BD345&lt;AR343,IF(BD345&lt;AR341,IF(BD345&lt;AR340,10,20),IF(BD345&lt;AR342,30,40)),IF(BD345&lt;AR345,IF(BD345&lt;AR344,50,60),IF(BD345&lt;AR346,70,80)))+IF(BD346&lt;AS343,IF(BD346&lt;AS341,IF(BD346&lt;AS340,1,2),IF(BD346&lt;AS342,3,4)),IF(BD346&lt;AS345,IF(BD346&lt;AS344,5,6),IF(BD346&lt;AS346,7,8)))</f>
        <v>65</v>
      </c>
      <c r="BE343" s="16">
        <f ca="1">IF(BE345&lt;AR343,IF(BE345&lt;AR341,IF(BE345&lt;AR340,10,20),IF(BE345&lt;AR342,30,40)),IF(BE345&lt;AR345,IF(BE345&lt;AR344,50,60),IF(BE345&lt;AR346,70,80)))+IF(BE346&lt;AS343,IF(BE346&lt;AS341,IF(BE346&lt;AS340,1,2),IF(BE346&lt;AS342,3,4)),IF(BE346&lt;AS345,IF(BE346&lt;AS344,5,6),IF(BE346&lt;AS346,7,8)))</f>
        <v>65</v>
      </c>
      <c r="BF343" s="16">
        <f ca="1">IF(BF345&lt;AR343,IF(BF345&lt;AR341,IF(BF345&lt;AR340,10,20),IF(BF345&lt;AR342,30,40)),IF(BF345&lt;AR345,IF(BF345&lt;AR344,50,60),IF(BF345&lt;AR346,70,80)))+IF(BF346&lt;AS343,IF(BF346&lt;AS341,IF(BF346&lt;AS340,1,2),IF(BF346&lt;AS342,3,4)),IF(BF346&lt;AS345,IF(BF346&lt;AS344,5,6),IF(BF346&lt;AS346,7,8)))</f>
        <v>65</v>
      </c>
      <c r="BG343" s="16">
        <f ca="1">IF(BG345&lt;AR343,IF(BG345&lt;AR341,IF(BG345&lt;AR340,10,20),IF(BG345&lt;AR342,30,40)),IF(BG345&lt;AR345,IF(BG345&lt;AR344,50,60),IF(BG345&lt;AR346,70,80)))+IF(BG346&lt;AS343,IF(BG346&lt;AS341,IF(BG346&lt;AS340,1,2),IF(BG346&lt;AS342,3,4)),IF(BG346&lt;AS345,IF(BG346&lt;AS344,5,6),IF(BG346&lt;AS346,7,8)))</f>
        <v>65</v>
      </c>
      <c r="BH343" s="16">
        <f ca="1">IF(BH345&lt;AR343,IF(BH345&lt;AR341,IF(BH345&lt;AR340,10,20),IF(BH345&lt;AR342,30,40)),IF(BH345&lt;AR345,IF(BH345&lt;AR344,50,60),IF(BH345&lt;AR346,70,80)))+IF(BH346&lt;AS343,IF(BH346&lt;AS341,IF(BH346&lt;AS340,1,2),IF(BH346&lt;AS342,3,4)),IF(BH346&lt;AS345,IF(BH346&lt;AS344,5,6),IF(BH346&lt;AS346,7,8)))</f>
        <v>65</v>
      </c>
      <c r="BI343" s="16">
        <f ca="1">IF(BI345&lt;AR343,IF(BI345&lt;AR341,IF(BI345&lt;AR340,10,20),IF(BI345&lt;AR342,30,40)),IF(BI345&lt;AR345,IF(BI345&lt;AR344,50,60),IF(BI345&lt;AR346,70,80)))+IF(BI346&lt;AS343,IF(BI346&lt;AS341,IF(BI346&lt;AS340,1,2),IF(BI346&lt;AS342,3,4)),IF(BI346&lt;AS345,IF(BI346&lt;AS344,5,6),IF(BI346&lt;AS346,7,8)))</f>
        <v>65</v>
      </c>
      <c r="BJ343" s="16">
        <f ca="1">IF(BJ345&lt;AR343,IF(BJ345&lt;AR341,IF(BJ345&lt;AR340,10,20),IF(BJ345&lt;AR342,30,40)),IF(BJ345&lt;AR345,IF(BJ345&lt;AR344,50,60),IF(BJ345&lt;AR346,70,80)))+IF(BJ346&lt;AS343,IF(BJ346&lt;AS341,IF(BJ346&lt;AS340,1,2),IF(BJ346&lt;AS342,3,4)),IF(BJ346&lt;AS345,IF(BJ346&lt;AS344,5,6),IF(BJ346&lt;AS346,7,8)))</f>
        <v>75</v>
      </c>
      <c r="BK343" s="16">
        <f ca="1">IF(BK345&lt;AR343,IF(BK345&lt;AR341,IF(BK345&lt;AR340,10,20),IF(BK345&lt;AR342,30,40)),IF(BK345&lt;AR345,IF(BK345&lt;AR344,50,60),IF(BK345&lt;AR346,70,80)))+IF(BK346&lt;AS343,IF(BK346&lt;AS341,IF(BK346&lt;AS340,1,2),IF(BK346&lt;AS342,3,4)),IF(BK346&lt;AS345,IF(BK346&lt;AS344,5,6),IF(BK346&lt;AS346,7,8)))</f>
        <v>75</v>
      </c>
      <c r="BL343" s="16">
        <f ca="1">IF(BL345&lt;AR343,IF(BL345&lt;AR341,IF(BL345&lt;AR340,10,20),IF(BL345&lt;AR342,30,40)),IF(BL345&lt;AR345,IF(BL345&lt;AR344,50,60),IF(BL345&lt;AR346,70,80)))+IF(BL346&lt;AS343,IF(BL346&lt;AS341,IF(BL346&lt;AS340,1,2),IF(BL346&lt;AS342,3,4)),IF(BL346&lt;AS345,IF(BL346&lt;AS344,5,6),IF(BL346&lt;AS346,7,8)))</f>
        <v>65</v>
      </c>
      <c r="BM343" s="16">
        <f ca="1">IF(BM345&lt;AR343,IF(BM345&lt;AR341,IF(BM345&lt;AR340,10,20),IF(BM345&lt;AR342,30,40)),IF(BM345&lt;AR345,IF(BM345&lt;AR344,50,60),IF(BM345&lt;AR346,70,80)))+IF(BM346&lt;AS343,IF(BM346&lt;AS341,IF(BM346&lt;AS340,1,2),IF(BM346&lt;AS342,3,4)),IF(BM346&lt;AS345,IF(BM346&lt;AS344,5,6),IF(BM346&lt;AS346,7,8)))</f>
        <v>65</v>
      </c>
      <c r="BN343" s="16">
        <f ca="1">IF(BN345&lt;AR343,IF(BN345&lt;AR341,IF(BN345&lt;AR340,10,20),IF(BN345&lt;AR342,30,40)),IF(BN345&lt;AR345,IF(BN345&lt;AR344,50,60),IF(BN345&lt;AR346,70,80)))+IF(BN346&lt;AS343,IF(BN346&lt;AS341,IF(BN346&lt;AS340,1,2),IF(BN346&lt;AS342,3,4)),IF(BN346&lt;AS345,IF(BN346&lt;AS344,5,6),IF(BN346&lt;AS346,7,8)))</f>
        <v>65</v>
      </c>
      <c r="BO343" s="16">
        <f ca="1">IF(BO345&lt;AR343,IF(BO345&lt;AR341,IF(BO345&lt;AR340,10,20),IF(BO345&lt;AR342,30,40)),IF(BO345&lt;AR345,IF(BO345&lt;AR344,50,60),IF(BO345&lt;AR346,70,80)))+IF(BO346&lt;AS343,IF(BO346&lt;AS341,IF(BO346&lt;AS340,1,2),IF(BO346&lt;AS342,3,4)),IF(BO346&lt;AS345,IF(BO346&lt;AS344,5,6),IF(BO346&lt;AS346,7,8)))</f>
        <v>65</v>
      </c>
      <c r="BP343" s="16">
        <f ca="1">IF(BP345&lt;AR343,IF(BP345&lt;AR341,IF(BP345&lt;AR340,10,20),IF(BP345&lt;AR342,30,40)),IF(BP345&lt;AR345,IF(BP345&lt;AR344,50,60),IF(BP345&lt;AR346,70,80)))+IF(BP346&lt;AS343,IF(BP346&lt;AS341,IF(BP346&lt;AS340,1,2),IF(BP346&lt;AS342,3,4)),IF(BP346&lt;AS345,IF(BP346&lt;AS344,5,6),IF(BP346&lt;AS346,7,8)))</f>
        <v>65</v>
      </c>
      <c r="BQ343" s="16">
        <f ca="1">IF(BQ345&lt;AR343,IF(BQ345&lt;AR341,IF(BQ345&lt;AR340,10,20),IF(BQ345&lt;AR342,30,40)),IF(BQ345&lt;AR345,IF(BQ345&lt;AR344,50,60),IF(BQ345&lt;AR346,70,80)))+IF(BQ346&lt;AS343,IF(BQ346&lt;AS341,IF(BQ346&lt;AS340,1,2),IF(BQ346&lt;AS342,3,4)),IF(BQ346&lt;AS345,IF(BQ346&lt;AS344,5,6),IF(BQ346&lt;AS346,7,8)))</f>
        <v>75</v>
      </c>
      <c r="BR343" s="16">
        <f ca="1">IF(BR345&lt;AR343,IF(BR345&lt;AR341,IF(BR345&lt;AR340,10,20),IF(BR345&lt;AR342,30,40)),IF(BR345&lt;AR345,IF(BR345&lt;AR344,50,60),IF(BR345&lt;AR346,70,80)))+IF(BR346&lt;AS343,IF(BR346&lt;AS341,IF(BR346&lt;AS340,1,2),IF(BR346&lt;AS342,3,4)),IF(BR346&lt;AS345,IF(BR346&lt;AS344,5,6),IF(BR346&lt;AS346,7,8)))</f>
        <v>65</v>
      </c>
      <c r="BS343" s="16">
        <f ca="1">IF(BS345&lt;AR343,IF(BS345&lt;AR341,IF(BS345&lt;AR340,10,20),IF(BS345&lt;AR342,30,40)),IF(BS345&lt;AR345,IF(BS345&lt;AR344,50,60),IF(BS345&lt;AR346,70,80)))+IF(BS346&lt;AS343,IF(BS346&lt;AS341,IF(BS346&lt;AS340,1,2),IF(BS346&lt;AS342,3,4)),IF(BS346&lt;AS345,IF(BS346&lt;AS344,5,6),IF(BS346&lt;AS346,7,8)))</f>
        <v>65</v>
      </c>
      <c r="BT343" s="16">
        <f ca="1">IF(BT345&lt;AR343,IF(BT345&lt;AR341,IF(BT345&lt;AR340,10,20),IF(BT345&lt;AR342,30,40)),IF(BT345&lt;AR345,IF(BT345&lt;AR344,50,60),IF(BT345&lt;AR346,70,80)))+IF(BT346&lt;AS343,IF(BT346&lt;AS341,IF(BT346&lt;AS340,1,2),IF(BT346&lt;AS342,3,4)),IF(BT346&lt;AS345,IF(BT346&lt;AS344,5,6),IF(BT346&lt;AS346,7,8)))</f>
        <v>65</v>
      </c>
      <c r="BU343" s="16">
        <f ca="1">IF(BU345&lt;AR343,IF(BU345&lt;AR341,IF(BU345&lt;AR340,10,20),IF(BU345&lt;AR342,30,40)),IF(BU345&lt;AR345,IF(BU345&lt;AR344,50,60),IF(BU345&lt;AR346,70,80)))+IF(BU346&lt;AS343,IF(BU346&lt;AS341,IF(BU346&lt;AS340,1,2),IF(BU346&lt;AS342,3,4)),IF(BU346&lt;AS345,IF(BU346&lt;AS344,5,6),IF(BU346&lt;AS346,7,8)))</f>
        <v>65</v>
      </c>
      <c r="BV343" s="16">
        <f ca="1">IF(BV345&lt;AR343,IF(BV345&lt;AR341,IF(BV345&lt;AR340,10,20),IF(BV345&lt;AR342,30,40)),IF(BV345&lt;AR345,IF(BV345&lt;AR344,50,60),IF(BV345&lt;AR346,70,80)))+IF(BV346&lt;AS343,IF(BV346&lt;AS341,IF(BV346&lt;AS340,1,2),IF(BV346&lt;AS342,3,4)),IF(BV346&lt;AS345,IF(BV346&lt;AS344,5,6),IF(BV346&lt;AS346,7,8)))</f>
        <v>65</v>
      </c>
      <c r="BW343" s="16">
        <f ca="1">IF(BW345&lt;AR343,IF(BW345&lt;AR341,IF(BW345&lt;AR340,10,20),IF(BW345&lt;AR342,30,40)),IF(BW345&lt;AR345,IF(BW345&lt;AR344,50,60),IF(BW345&lt;AR346,70,80)))+IF(BW346&lt;AS343,IF(BW346&lt;AS341,IF(BW346&lt;AS340,1,2),IF(BW346&lt;AS342,3,4)),IF(BW346&lt;AS345,IF(BW346&lt;AS344,5,6),IF(BW346&lt;AS346,7,8)))</f>
        <v>65</v>
      </c>
      <c r="BX343" s="16">
        <f ca="1">IF(BX345&lt;AR343,IF(BX345&lt;AR341,IF(BX345&lt;AR340,10,20),IF(BX345&lt;AR342,30,40)),IF(BX345&lt;AR345,IF(BX345&lt;AR344,50,60),IF(BX345&lt;AR346,70,80)))+IF(BX346&lt;AS343,IF(BX346&lt;AS341,IF(BX346&lt;AS340,1,2),IF(BX346&lt;AS342,3,4)),IF(BX346&lt;AS345,IF(BX346&lt;AS344,5,6),IF(BX346&lt;AS346,7,8)))</f>
        <v>65</v>
      </c>
      <c r="BY343" s="16">
        <f ca="1">IF(BY345&lt;AR343,IF(BY345&lt;AR341,IF(BY345&lt;AR340,10,20),IF(BY345&lt;AR342,30,40)),IF(BY345&lt;AR345,IF(BY345&lt;AR344,50,60),IF(BY345&lt;AR346,70,80)))+IF(BY346&lt;AS343,IF(BY346&lt;AS341,IF(BY346&lt;AS340,1,2),IF(BY346&lt;AS342,3,4)),IF(BY346&lt;AS345,IF(BY346&lt;AS344,5,6),IF(BY346&lt;AS346,7,8)))</f>
        <v>65</v>
      </c>
      <c r="BZ343" s="16">
        <f ca="1">IF(BZ345&lt;AR343,IF(BZ345&lt;AR341,IF(BZ345&lt;AR340,10,20),IF(BZ345&lt;AR342,30,40)),IF(BZ345&lt;AR345,IF(BZ345&lt;AR344,50,60),IF(BZ345&lt;AR346,70,80)))+IF(BZ346&lt;AS343,IF(BZ346&lt;AS341,IF(BZ346&lt;AS340,1,2),IF(BZ346&lt;AS342,3,4)),IF(BZ346&lt;AS345,IF(BZ346&lt;AS344,5,6),IF(BZ346&lt;AS346,7,8)))</f>
        <v>65</v>
      </c>
      <c r="CA343" s="16">
        <f ca="1">IF(CA345&lt;AR343,IF(CA345&lt;AR341,IF(CA345&lt;AR340,10,20),IF(CA345&lt;AR342,30,40)),IF(CA345&lt;AR345,IF(CA345&lt;AR344,50,60),IF(CA345&lt;AR346,70,80)))+IF(CA346&lt;AS343,IF(CA346&lt;AS341,IF(CA346&lt;AS340,1,2),IF(CA346&lt;AS342,3,4)),IF(CA346&lt;AS345,IF(CA346&lt;AS344,5,6),IF(CA346&lt;AS346,7,8)))</f>
        <v>65</v>
      </c>
      <c r="CB343" s="16">
        <f ca="1">IF(CB345&lt;AR343,IF(CB345&lt;AR341,IF(CB345&lt;AR340,10,20),IF(CB345&lt;AR342,30,40)),IF(CB345&lt;AR345,IF(CB345&lt;AR344,50,60),IF(CB345&lt;AR346,70,80)))+IF(CB346&lt;AS343,IF(CB346&lt;AS341,IF(CB346&lt;AS340,1,2),IF(CB346&lt;AS342,3,4)),IF(CB346&lt;AS345,IF(CB346&lt;AS344,5,6),IF(CB346&lt;AS346,7,8)))</f>
        <v>65</v>
      </c>
      <c r="CC343" s="16">
        <f ca="1">IF(CC345&lt;AR343,IF(CC345&lt;AR341,IF(CC345&lt;AR340,10,20),IF(CC345&lt;AR342,30,40)),IF(CC345&lt;AR345,IF(CC345&lt;AR344,50,60),IF(CC345&lt;AR346,70,80)))+IF(CC346&lt;AS343,IF(CC346&lt;AS341,IF(CC346&lt;AS340,1,2),IF(CC346&lt;AS342,3,4)),IF(CC346&lt;AS345,IF(CC346&lt;AS344,5,6),IF(CC346&lt;AS346,7,8)))</f>
        <v>65</v>
      </c>
      <c r="CD343" s="16">
        <f ca="1">IF(CD345&lt;AR343,IF(CD345&lt;AR341,IF(CD345&lt;AR340,10,20),IF(CD345&lt;AR342,30,40)),IF(CD345&lt;AR345,IF(CD345&lt;AR344,50,60),IF(CD345&lt;AR346,70,80)))+IF(CD346&lt;AS343,IF(CD346&lt;AS341,IF(CD346&lt;AS340,1,2),IF(CD346&lt;AS342,3,4)),IF(CD346&lt;AS345,IF(CD346&lt;AS344,5,6),IF(CD346&lt;AS346,7,8)))</f>
        <v>65</v>
      </c>
      <c r="CE343" s="16">
        <f ca="1">IF(CE345&lt;AR343,IF(CE345&lt;AR341,IF(CE345&lt;AR340,10,20),IF(CE345&lt;AR342,30,40)),IF(CE345&lt;AR345,IF(CE345&lt;AR344,50,60),IF(CE345&lt;AR346,70,80)))+IF(CE346&lt;AS343,IF(CE346&lt;AS341,IF(CE346&lt;AS340,1,2),IF(CE346&lt;AS342,3,4)),IF(CE346&lt;AS345,IF(CE346&lt;AS344,5,6),IF(CE346&lt;AS346,7,8)))</f>
        <v>65</v>
      </c>
      <c r="CF343" s="16">
        <f ca="1">IF(CF345&lt;AR343,IF(CF345&lt;AR341,IF(CF345&lt;AR340,10,20),IF(CF345&lt;AR342,30,40)),IF(CF345&lt;AR345,IF(CF345&lt;AR344,50,60),IF(CF345&lt;AR346,70,80)))+IF(CF346&lt;AS343,IF(CF346&lt;AS341,IF(CF346&lt;AS340,1,2),IF(CF346&lt;AS342,3,4)),IF(CF346&lt;AS345,IF(CF346&lt;AS344,5,6),IF(CF346&lt;AS346,7,8)))</f>
        <v>65</v>
      </c>
      <c r="CG343" s="16">
        <f ca="1">IF(CG345&lt;AR343,IF(CG345&lt;AR341,IF(CG345&lt;AR340,10,20),IF(CG345&lt;AR342,30,40)),IF(CG345&lt;AR345,IF(CG345&lt;AR344,50,60),IF(CG345&lt;AR346,70,80)))+IF(CG346&lt;AS343,IF(CG346&lt;AS341,IF(CG346&lt;AS340,1,2),IF(CG346&lt;AS342,3,4)),IF(CG346&lt;AS345,IF(CG346&lt;AS344,5,6),IF(CG346&lt;AS346,7,8)))</f>
        <v>65</v>
      </c>
      <c r="CH343" s="16">
        <f ca="1">IF(CH345&lt;AR343,IF(CH345&lt;AR341,IF(CH345&lt;AR340,10,20),IF(CH345&lt;AR342,30,40)),IF(CH345&lt;AR345,IF(CH345&lt;AR344,50,60),IF(CH345&lt;AR346,70,80)))+IF(CH346&lt;AS343,IF(CH346&lt;AS341,IF(CH346&lt;AS340,1,2),IF(CH346&lt;AS342,3,4)),IF(CH346&lt;AS345,IF(CH346&lt;AS344,5,6),IF(CH346&lt;AS346,7,8)))</f>
        <v>65</v>
      </c>
      <c r="CI343" s="16">
        <f ca="1">IF(CI345&lt;AR343,IF(CI345&lt;AR341,IF(CI345&lt;AR340,10,20),IF(CI345&lt;AR342,30,40)),IF(CI345&lt;AR345,IF(CI345&lt;AR344,50,60),IF(CI345&lt;AR346,70,80)))+IF(CI346&lt;AS343,IF(CI346&lt;AS341,IF(CI346&lt;AS340,1,2),IF(CI346&lt;AS342,3,4)),IF(CI346&lt;AS345,IF(CI346&lt;AS344,5,6),IF(CI346&lt;AS346,7,8)))</f>
        <v>65</v>
      </c>
      <c r="CJ343" s="16">
        <f ca="1">IF(CJ345&lt;AR343,IF(CJ345&lt;AR341,IF(CJ345&lt;AR340,10,20),IF(CJ345&lt;AR342,30,40)),IF(CJ345&lt;AR345,IF(CJ345&lt;AR344,50,60),IF(CJ345&lt;AR346,70,80)))+IF(CJ346&lt;AS343,IF(CJ346&lt;AS341,IF(CJ346&lt;AS340,1,2),IF(CJ346&lt;AS342,3,4)),IF(CJ346&lt;AS345,IF(CJ346&lt;AS344,5,6),IF(CJ346&lt;AS346,7,8)))</f>
        <v>65</v>
      </c>
      <c r="CK343" s="16">
        <f ca="1">IF(CK345&lt;AR343,IF(CK345&lt;AR341,IF(CK345&lt;AR340,10,20),IF(CK345&lt;AR342,30,40)),IF(CK345&lt;AR345,IF(CK345&lt;AR344,50,60),IF(CK345&lt;AR346,70,80)))+IF(CK346&lt;AS343,IF(CK346&lt;AS341,IF(CK346&lt;AS340,1,2),IF(CK346&lt;AS342,3,4)),IF(CK346&lt;AS345,IF(CK346&lt;AS344,5,6),IF(CK346&lt;AS346,7,8)))</f>
        <v>65</v>
      </c>
      <c r="CL343" s="16">
        <f ca="1">IF(CL345&lt;AR343,IF(CL345&lt;AR341,IF(CL345&lt;AR340,10,20),IF(CL345&lt;AR342,30,40)),IF(CL345&lt;AR345,IF(CL345&lt;AR344,50,60),IF(CL345&lt;AR346,70,80)))+IF(CL346&lt;AS343,IF(CL346&lt;AS341,IF(CL346&lt;AS340,1,2),IF(CL346&lt;AS342,3,4)),IF(CL346&lt;AS345,IF(CL346&lt;AS344,5,6),IF(CL346&lt;AS346,7,8)))</f>
        <v>65</v>
      </c>
      <c r="CM343" s="16">
        <f ca="1">IF(CM345&lt;AR343,IF(CM345&lt;AR341,IF(CM345&lt;AR340,10,20),IF(CM345&lt;AR342,30,40)),IF(CM345&lt;AR345,IF(CM345&lt;AR344,50,60),IF(CM345&lt;AR346,70,80)))+IF(CM346&lt;AS343,IF(CM346&lt;AS341,IF(CM346&lt;AS340,1,2),IF(CM346&lt;AS342,3,4)),IF(CM346&lt;AS345,IF(CM346&lt;AS344,5,6),IF(CM346&lt;AS346,7,8)))</f>
        <v>64</v>
      </c>
      <c r="CN343" s="16">
        <f ca="1">IF(CN345&lt;AR343,IF(CN345&lt;AR341,IF(CN345&lt;AR340,10,20),IF(CN345&lt;AR342,30,40)),IF(CN345&lt;AR345,IF(CN345&lt;AR344,50,60),IF(CN345&lt;AR346,70,80)))+IF(CN346&lt;AS343,IF(CN346&lt;AS341,IF(CN346&lt;AS340,1,2),IF(CN346&lt;AS342,3,4)),IF(CN346&lt;AS345,IF(CN346&lt;AS344,5,6),IF(CN346&lt;AS346,7,8)))</f>
        <v>65</v>
      </c>
      <c r="CO343" s="16">
        <f ca="1">IF(CO345&lt;AR343,IF(CO345&lt;AR341,IF(CO345&lt;AR340,10,20),IF(CO345&lt;AR342,30,40)),IF(CO345&lt;AR345,IF(CO345&lt;AR344,50,60),IF(CO345&lt;AR346,70,80)))+IF(CO346&lt;AS343,IF(CO346&lt;AS341,IF(CO346&lt;AS340,1,2),IF(CO346&lt;AS342,3,4)),IF(CO346&lt;AS345,IF(CO346&lt;AS344,5,6),IF(CO346&lt;AS346,7,8)))</f>
        <v>65</v>
      </c>
      <c r="CP343" s="16">
        <f ca="1">IF(CP345&lt;AR343,IF(CP345&lt;AR341,IF(CP345&lt;AR340,10,20),IF(CP345&lt;AR342,30,40)),IF(CP345&lt;AR345,IF(CP345&lt;AR344,50,60),IF(CP345&lt;AR346,70,80)))+IF(CP346&lt;AS343,IF(CP346&lt;AS341,IF(CP346&lt;AS340,1,2),IF(CP346&lt;AS342,3,4)),IF(CP346&lt;AS345,IF(CP346&lt;AS344,5,6),IF(CP346&lt;AS346,7,8)))</f>
        <v>75</v>
      </c>
      <c r="CQ343" s="16">
        <f ca="1">IF(CQ345&lt;AR343,IF(CQ345&lt;AR341,IF(CQ345&lt;AR340,10,20),IF(CQ345&lt;AR342,30,40)),IF(CQ345&lt;AR345,IF(CQ345&lt;AR344,50,60),IF(CQ345&lt;AR346,70,80)))+IF(CQ346&lt;AS343,IF(CQ346&lt;AS341,IF(CQ346&lt;AS340,1,2),IF(CQ346&lt;AS342,3,4)),IF(CQ346&lt;AS345,IF(CQ346&lt;AS344,5,6),IF(CQ346&lt;AS346,7,8)))</f>
        <v>65</v>
      </c>
      <c r="CR343" s="16">
        <f ca="1">IF(CR345&lt;AR343,IF(CR345&lt;AR341,IF(CR345&lt;AR340,10,20),IF(CR345&lt;AR342,30,40)),IF(CR345&lt;AR345,IF(CR345&lt;AR344,50,60),IF(CR345&lt;AR346,70,80)))+IF(CR346&lt;AS343,IF(CR346&lt;AS341,IF(CR346&lt;AS340,1,2),IF(CR346&lt;AS342,3,4)),IF(CR346&lt;AS345,IF(CR346&lt;AS344,5,6),IF(CR346&lt;AS346,7,8)))</f>
        <v>65</v>
      </c>
      <c r="DO343" s="2">
        <v>172</v>
      </c>
      <c r="DP343" s="2">
        <f t="shared" si="659"/>
        <v>0.86</v>
      </c>
      <c r="DQ343" s="1">
        <f t="shared" si="660"/>
        <v>0.84444444444444444</v>
      </c>
    </row>
    <row r="344" spans="1:121" x14ac:dyDescent="0.35">
      <c r="A344" s="23"/>
      <c r="B344" s="38">
        <v>0.125</v>
      </c>
      <c r="C344" s="49">
        <v>50</v>
      </c>
      <c r="D344" s="26">
        <f ca="1">AE331/AE335</f>
        <v>9.4500590628691424E-3</v>
      </c>
      <c r="E344" s="19">
        <f ca="1">COUNTIF(AU341:CR344,51)</f>
        <v>0</v>
      </c>
      <c r="F344" s="19">
        <f ca="1">COUNTIF(AU341:CR344,52)</f>
        <v>0</v>
      </c>
      <c r="G344" s="19">
        <f ca="1">COUNTIF(AU341:CR344,53)</f>
        <v>0</v>
      </c>
      <c r="H344" s="19">
        <f ca="1">COUNTIF(AU341:CR344,54)</f>
        <v>0</v>
      </c>
      <c r="I344" s="19">
        <f ca="1">COUNTIF(AU341:CR344,55)</f>
        <v>1</v>
      </c>
      <c r="J344" s="19">
        <f ca="1">COUNTIF(AU341:CR344,56)</f>
        <v>0</v>
      </c>
      <c r="K344" s="19">
        <f ca="1">COUNTIF(AU341:CR344,57)</f>
        <v>0</v>
      </c>
      <c r="L344" s="19">
        <f ca="1">COUNTIF(AU341:CR344,58)</f>
        <v>0</v>
      </c>
      <c r="N344" s="45">
        <f ca="1">ROUNDDOWN(E344*$AK$19+RAND(),0)</f>
        <v>0</v>
      </c>
      <c r="O344" s="45">
        <f ca="1">ROUNDDOWN(F344*$AL$19+RAND(),0)</f>
        <v>0</v>
      </c>
      <c r="P344" s="45">
        <f ca="1">ROUNDDOWN(G344*$AM$19+RAND(),0)</f>
        <v>0</v>
      </c>
      <c r="Q344" s="45">
        <f ca="1">ROUNDDOWN(H344*$AN$19+RAND(),0)</f>
        <v>0</v>
      </c>
      <c r="R344" s="45">
        <f ca="1">ROUNDDOWN(I344*$AO$19+RAND(),0)</f>
        <v>0</v>
      </c>
      <c r="S344" s="45">
        <f ca="1">ROUNDDOWN(J344*$AP$19+RAND(),0)</f>
        <v>0</v>
      </c>
      <c r="T344" s="45">
        <f ca="1">ROUNDDOWN(K344*$AQ$19+RAND(),0)</f>
        <v>0</v>
      </c>
      <c r="U344" s="45">
        <f ca="1">ROUNDDOWN(L344*$AR$19+RAND(),0)</f>
        <v>0</v>
      </c>
      <c r="W344" s="47">
        <f t="shared" ca="1" si="699"/>
        <v>0</v>
      </c>
      <c r="X344" s="47">
        <f t="shared" ca="1" si="685"/>
        <v>0</v>
      </c>
      <c r="Y344" s="47">
        <f t="shared" ca="1" si="686"/>
        <v>0</v>
      </c>
      <c r="Z344" s="47">
        <f t="shared" ca="1" si="687"/>
        <v>0</v>
      </c>
      <c r="AA344" s="47">
        <f t="shared" ca="1" si="688"/>
        <v>0</v>
      </c>
      <c r="AB344" s="47">
        <f t="shared" ca="1" si="689"/>
        <v>0</v>
      </c>
      <c r="AC344" s="47">
        <f t="shared" ca="1" si="690"/>
        <v>0</v>
      </c>
      <c r="AD344" s="47">
        <f t="shared" ca="1" si="691"/>
        <v>0</v>
      </c>
      <c r="AE344" s="21">
        <f t="shared" ca="1" si="700"/>
        <v>20</v>
      </c>
      <c r="AH344" s="48">
        <f t="shared" ca="1" si="701"/>
        <v>0</v>
      </c>
      <c r="AI344" s="48">
        <f t="shared" ca="1" si="692"/>
        <v>0</v>
      </c>
      <c r="AJ344" s="48">
        <f t="shared" ca="1" si="693"/>
        <v>0</v>
      </c>
      <c r="AK344" s="48">
        <f t="shared" ca="1" si="694"/>
        <v>0</v>
      </c>
      <c r="AL344" s="48">
        <f t="shared" ca="1" si="695"/>
        <v>0</v>
      </c>
      <c r="AM344" s="48">
        <f t="shared" ca="1" si="696"/>
        <v>0</v>
      </c>
      <c r="AN344" s="48">
        <f t="shared" ca="1" si="697"/>
        <v>0</v>
      </c>
      <c r="AO344" s="48">
        <f t="shared" ca="1" si="698"/>
        <v>0</v>
      </c>
      <c r="AQ344" s="1">
        <v>50</v>
      </c>
      <c r="AR344" s="13">
        <f t="shared" ca="1" si="702"/>
        <v>9.4500590628691424E-3</v>
      </c>
      <c r="AS344" s="13">
        <f ca="1">AS343+I339</f>
        <v>0.99750623441396513</v>
      </c>
      <c r="AT344" s="8">
        <v>5</v>
      </c>
      <c r="AU344" s="16">
        <f ca="1">IF(AU347&lt;AR343,IF(AU347&lt;AR341,IF(AU347&lt;AR340,10,20),IF(AU347&lt;AR342,30,40)),IF(AU347&lt;AR345,IF(AU347&lt;AR344,50,60),IF(AU347&lt;AR346,70,80)))+IF(AU348&lt;AS343,IF(AU348&lt;AS341,IF(AU348&lt;AS340,1,2),IF(AU348&lt;AS342,3,4)),IF(AU348&lt;AS345,IF(AU348&lt;AS344,5,6),IF(AU348&lt;AS346,7,8)))</f>
        <v>65</v>
      </c>
      <c r="AV344" s="16">
        <f ca="1">IF(AV347&lt;AR343,IF(AV347&lt;AR341,IF(AV347&lt;AR340,10,20),IF(AV347&lt;AR342,30,40)),IF(AV347&lt;AR345,IF(AV347&lt;AR344,50,60),IF(AV347&lt;AR346,70,80)))+IF(AV348&lt;AS343,IF(AV348&lt;AS341,IF(AV348&lt;AS340,1,2),IF(AV348&lt;AS342,3,4)),IF(AV348&lt;AS345,IF(AV348&lt;AS344,5,6),IF(AV348&lt;AS346,7,8)))</f>
        <v>65</v>
      </c>
      <c r="AW344" s="16">
        <f ca="1">IF(AW347&lt;AR343,IF(AW347&lt;AR341,IF(AW347&lt;AR340,10,20),IF(AW347&lt;AR342,30,40)),IF(AW347&lt;AR345,IF(AW347&lt;AR344,50,60),IF(AW347&lt;AR346,70,80)))+IF(AW348&lt;AS343,IF(AW348&lt;AS341,IF(AW348&lt;AS340,1,2),IF(AW348&lt;AS342,3,4)),IF(AW348&lt;AS345,IF(AW348&lt;AS344,5,6),IF(AW348&lt;AS346,7,8)))</f>
        <v>65</v>
      </c>
      <c r="AX344" s="16">
        <f ca="1">IF(AX347&lt;AR343,IF(AX347&lt;AR341,IF(AX347&lt;AR340,10,20),IF(AX347&lt;AR342,30,40)),IF(AX347&lt;AR345,IF(AX347&lt;AR344,50,60),IF(AX347&lt;AR346,70,80)))+IF(AX348&lt;AS343,IF(AX348&lt;AS341,IF(AX348&lt;AS340,1,2),IF(AX348&lt;AS342,3,4)),IF(AX348&lt;AS345,IF(AX348&lt;AS344,5,6),IF(AX348&lt;AS346,7,8)))</f>
        <v>65</v>
      </c>
      <c r="AY344" s="16">
        <f ca="1">IF(AY347&lt;AR343,IF(AY347&lt;AR341,IF(AY347&lt;AR340,10,20),IF(AY347&lt;AR342,30,40)),IF(AY347&lt;AR345,IF(AY347&lt;AR344,50,60),IF(AY347&lt;AR346,70,80)))+IF(AY348&lt;AS343,IF(AY348&lt;AS341,IF(AY348&lt;AS340,1,2),IF(AY348&lt;AS342,3,4)),IF(AY348&lt;AS345,IF(AY348&lt;AS344,5,6),IF(AY348&lt;AS346,7,8)))</f>
        <v>65</v>
      </c>
      <c r="AZ344" s="16">
        <f ca="1">IF(AZ347&lt;AR343,IF(AZ347&lt;AR341,IF(AZ347&lt;AR340,10,20),IF(AZ347&lt;AR342,30,40)),IF(AZ347&lt;AR345,IF(AZ347&lt;AR344,50,60),IF(AZ347&lt;AR346,70,80)))+IF(AZ348&lt;AS343,IF(AZ348&lt;AS341,IF(AZ348&lt;AS340,1,2),IF(AZ348&lt;AS342,3,4)),IF(AZ348&lt;AS345,IF(AZ348&lt;AS344,5,6),IF(AZ348&lt;AS346,7,8)))</f>
        <v>65</v>
      </c>
      <c r="BA344" s="16">
        <f ca="1">IF(BA347&lt;AR343,IF(BA347&lt;AR341,IF(BA347&lt;AR340,10,20),IF(BA347&lt;AR342,30,40)),IF(BA347&lt;AR345,IF(BA347&lt;AR344,50,60),IF(BA347&lt;AR346,70,80)))+IF(BA348&lt;AS343,IF(BA348&lt;AS341,IF(BA348&lt;AS340,1,2),IF(BA348&lt;AS342,3,4)),IF(BA348&lt;AS345,IF(BA348&lt;AS344,5,6),IF(BA348&lt;AS346,7,8)))</f>
        <v>65</v>
      </c>
      <c r="BB344" s="16">
        <f ca="1">IF(BB347&lt;AR343,IF(BB347&lt;AR341,IF(BB347&lt;AR340,10,20),IF(BB347&lt;AR342,30,40)),IF(BB347&lt;AR345,IF(BB347&lt;AR344,50,60),IF(BB347&lt;AR346,70,80)))+IF(BB348&lt;AS343,IF(BB348&lt;AS341,IF(BB348&lt;AS340,1,2),IF(BB348&lt;AS342,3,4)),IF(BB348&lt;AS345,IF(BB348&lt;AS344,5,6),IF(BB348&lt;AS346,7,8)))</f>
        <v>65</v>
      </c>
      <c r="BC344" s="16">
        <f ca="1">IF(BC347&lt;AR343,IF(BC347&lt;AR341,IF(BC347&lt;AR340,10,20),IF(BC347&lt;AR342,30,40)),IF(BC347&lt;AR345,IF(BC347&lt;AR344,50,60),IF(BC347&lt;AR346,70,80)))+IF(BC348&lt;AS343,IF(BC348&lt;AS341,IF(BC348&lt;AS340,1,2),IF(BC348&lt;AS342,3,4)),IF(BC348&lt;AS345,IF(BC348&lt;AS344,5,6),IF(BC348&lt;AS346,7,8)))</f>
        <v>65</v>
      </c>
      <c r="BD344" s="16">
        <f ca="1">IF(BD347&lt;AR343,IF(BD347&lt;AR341,IF(BD347&lt;AR340,10,20),IF(BD347&lt;AR342,30,40)),IF(BD347&lt;AR345,IF(BD347&lt;AR344,50,60),IF(BD347&lt;AR346,70,80)))+IF(BD348&lt;AS343,IF(BD348&lt;AS341,IF(BD348&lt;AS340,1,2),IF(BD348&lt;AS342,3,4)),IF(BD348&lt;AS345,IF(BD348&lt;AS344,5,6),IF(BD348&lt;AS346,7,8)))</f>
        <v>65</v>
      </c>
      <c r="BE344" s="16">
        <f ca="1">IF(BE347&lt;AR343,IF(BE347&lt;AR341,IF(BE347&lt;AR340,10,20),IF(BE347&lt;AR342,30,40)),IF(BE347&lt;AR345,IF(BE347&lt;AR344,50,60),IF(BE347&lt;AR346,70,80)))+IF(BE348&lt;AS343,IF(BE348&lt;AS341,IF(BE348&lt;AS340,1,2),IF(BE348&lt;AS342,3,4)),IF(BE348&lt;AS345,IF(BE348&lt;AS344,5,6),IF(BE348&lt;AS346,7,8)))</f>
        <v>65</v>
      </c>
      <c r="BF344" s="16">
        <f ca="1">IF(BF347&lt;AR343,IF(BF347&lt;AR341,IF(BF347&lt;AR340,10,20),IF(BF347&lt;AR342,30,40)),IF(BF347&lt;AR345,IF(BF347&lt;AR344,50,60),IF(BF347&lt;AR346,70,80)))+IF(BF348&lt;AS343,IF(BF348&lt;AS341,IF(BF348&lt;AS340,1,2),IF(BF348&lt;AS342,3,4)),IF(BF348&lt;AS345,IF(BF348&lt;AS344,5,6),IF(BF348&lt;AS346,7,8)))</f>
        <v>65</v>
      </c>
      <c r="BG344" s="16">
        <f ca="1">IF(BG347&lt;AR343,IF(BG347&lt;AR341,IF(BG347&lt;AR340,10,20),IF(BG347&lt;AR342,30,40)),IF(BG347&lt;AR345,IF(BG347&lt;AR344,50,60),IF(BG347&lt;AR346,70,80)))+IF(BG348&lt;AS343,IF(BG348&lt;AS341,IF(BG348&lt;AS340,1,2),IF(BG348&lt;AS342,3,4)),IF(BG348&lt;AS345,IF(BG348&lt;AS344,5,6),IF(BG348&lt;AS346,7,8)))</f>
        <v>65</v>
      </c>
      <c r="BH344" s="16">
        <f ca="1">IF(BH347&lt;AR343,IF(BH347&lt;AR341,IF(BH347&lt;AR340,10,20),IF(BH347&lt;AR342,30,40)),IF(BH347&lt;AR345,IF(BH347&lt;AR344,50,60),IF(BH347&lt;AR346,70,80)))+IF(BH348&lt;AS343,IF(BH348&lt;AS341,IF(BH348&lt;AS340,1,2),IF(BH348&lt;AS342,3,4)),IF(BH348&lt;AS345,IF(BH348&lt;AS344,5,6),IF(BH348&lt;AS346,7,8)))</f>
        <v>65</v>
      </c>
      <c r="BI344" s="16">
        <f ca="1">IF(BI347&lt;AR343,IF(BI347&lt;AR341,IF(BI347&lt;AR340,10,20),IF(BI347&lt;AR342,30,40)),IF(BI347&lt;AR345,IF(BI347&lt;AR344,50,60),IF(BI347&lt;AR346,70,80)))+IF(BI348&lt;AS343,IF(BI348&lt;AS341,IF(BI348&lt;AS340,1,2),IF(BI348&lt;AS342,3,4)),IF(BI348&lt;AS345,IF(BI348&lt;AS344,5,6),IF(BI348&lt;AS346,7,8)))</f>
        <v>65</v>
      </c>
      <c r="BJ344" s="16">
        <f ca="1">IF(BJ347&lt;AR343,IF(BJ347&lt;AR341,IF(BJ347&lt;AR340,10,20),IF(BJ347&lt;AR342,30,40)),IF(BJ347&lt;AR345,IF(BJ347&lt;AR344,50,60),IF(BJ347&lt;AR346,70,80)))+IF(BJ348&lt;AS343,IF(BJ348&lt;AS341,IF(BJ348&lt;AS340,1,2),IF(BJ348&lt;AS342,3,4)),IF(BJ348&lt;AS345,IF(BJ348&lt;AS344,5,6),IF(BJ348&lt;AS346,7,8)))</f>
        <v>65</v>
      </c>
      <c r="BK344" s="16">
        <f ca="1">IF(BK347&lt;AR343,IF(BK347&lt;AR341,IF(BK347&lt;AR340,10,20),IF(BK347&lt;AR342,30,40)),IF(BK347&lt;AR345,IF(BK347&lt;AR344,50,60),IF(BK347&lt;AR346,70,80)))+IF(BK348&lt;AS343,IF(BK348&lt;AS341,IF(BK348&lt;AS340,1,2),IF(BK348&lt;AS342,3,4)),IF(BK348&lt;AS345,IF(BK348&lt;AS344,5,6),IF(BK348&lt;AS346,7,8)))</f>
        <v>65</v>
      </c>
      <c r="BL344" s="16">
        <f ca="1">IF(BL347&lt;AR343,IF(BL347&lt;AR341,IF(BL347&lt;AR340,10,20),IF(BL347&lt;AR342,30,40)),IF(BL347&lt;AR345,IF(BL347&lt;AR344,50,60),IF(BL347&lt;AR346,70,80)))+IF(BL348&lt;AS343,IF(BL348&lt;AS341,IF(BL348&lt;AS340,1,2),IF(BL348&lt;AS342,3,4)),IF(BL348&lt;AS345,IF(BL348&lt;AS344,5,6),IF(BL348&lt;AS346,7,8)))</f>
        <v>65</v>
      </c>
      <c r="BM344" s="16">
        <f ca="1">IF(BM347&lt;AR343,IF(BM347&lt;AR341,IF(BM347&lt;AR340,10,20),IF(BM347&lt;AR342,30,40)),IF(BM347&lt;AR345,IF(BM347&lt;AR344,50,60),IF(BM347&lt;AR346,70,80)))+IF(BM348&lt;AS343,IF(BM348&lt;AS341,IF(BM348&lt;AS340,1,2),IF(BM348&lt;AS342,3,4)),IF(BM348&lt;AS345,IF(BM348&lt;AS344,5,6),IF(BM348&lt;AS346,7,8)))</f>
        <v>65</v>
      </c>
      <c r="BN344" s="16">
        <f ca="1">IF(BN347&lt;AR343,IF(BN347&lt;AR341,IF(BN347&lt;AR340,10,20),IF(BN347&lt;AR342,30,40)),IF(BN347&lt;AR345,IF(BN347&lt;AR344,50,60),IF(BN347&lt;AR346,70,80)))+IF(BN348&lt;AS343,IF(BN348&lt;AS341,IF(BN348&lt;AS340,1,2),IF(BN348&lt;AS342,3,4)),IF(BN348&lt;AS345,IF(BN348&lt;AS344,5,6),IF(BN348&lt;AS346,7,8)))</f>
        <v>65</v>
      </c>
      <c r="BO344" s="16">
        <f ca="1">IF(BO347&lt;AR343,IF(BO347&lt;AR341,IF(BO347&lt;AR340,10,20),IF(BO347&lt;AR342,30,40)),IF(BO347&lt;AR345,IF(BO347&lt;AR344,50,60),IF(BO347&lt;AR346,70,80)))+IF(BO348&lt;AS343,IF(BO348&lt;AS341,IF(BO348&lt;AS340,1,2),IF(BO348&lt;AS342,3,4)),IF(BO348&lt;AS345,IF(BO348&lt;AS344,5,6),IF(BO348&lt;AS346,7,8)))</f>
        <v>65</v>
      </c>
      <c r="BP344" s="16">
        <f ca="1">IF(BP347&lt;AR343,IF(BP347&lt;AR341,IF(BP347&lt;AR340,10,20),IF(BP347&lt;AR342,30,40)),IF(BP347&lt;AR345,IF(BP347&lt;AR344,50,60),IF(BP347&lt;AR346,70,80)))+IF(BP348&lt;AS343,IF(BP348&lt;AS341,IF(BP348&lt;AS340,1,2),IF(BP348&lt;AS342,3,4)),IF(BP348&lt;AS345,IF(BP348&lt;AS344,5,6),IF(BP348&lt;AS346,7,8)))</f>
        <v>65</v>
      </c>
      <c r="BQ344" s="16">
        <f ca="1">IF(BQ347&lt;AR343,IF(BQ347&lt;AR341,IF(BQ347&lt;AR340,10,20),IF(BQ347&lt;AR342,30,40)),IF(BQ347&lt;AR345,IF(BQ347&lt;AR344,50,60),IF(BQ347&lt;AR346,70,80)))+IF(BQ348&lt;AS343,IF(BQ348&lt;AS341,IF(BQ348&lt;AS340,1,2),IF(BQ348&lt;AS342,3,4)),IF(BQ348&lt;AS345,IF(BQ348&lt;AS344,5,6),IF(BQ348&lt;AS346,7,8)))</f>
        <v>65</v>
      </c>
      <c r="BR344" s="16">
        <f ca="1">IF(BR347&lt;AR343,IF(BR347&lt;AR341,IF(BR347&lt;AR340,10,20),IF(BR347&lt;AR342,30,40)),IF(BR347&lt;AR345,IF(BR347&lt;AR344,50,60),IF(BR347&lt;AR346,70,80)))+IF(BR348&lt;AS343,IF(BR348&lt;AS341,IF(BR348&lt;AS340,1,2),IF(BR348&lt;AS342,3,4)),IF(BR348&lt;AS345,IF(BR348&lt;AS344,5,6),IF(BR348&lt;AS346,7,8)))</f>
        <v>65</v>
      </c>
      <c r="BS344" s="16">
        <f ca="1">IF(BS347&lt;AR343,IF(BS347&lt;AR341,IF(BS347&lt;AR340,10,20),IF(BS347&lt;AR342,30,40)),IF(BS347&lt;AR345,IF(BS347&lt;AR344,50,60),IF(BS347&lt;AR346,70,80)))+IF(BS348&lt;AS343,IF(BS348&lt;AS341,IF(BS348&lt;AS340,1,2),IF(BS348&lt;AS342,3,4)),IF(BS348&lt;AS345,IF(BS348&lt;AS344,5,6),IF(BS348&lt;AS346,7,8)))</f>
        <v>65</v>
      </c>
      <c r="BT344" s="16">
        <f ca="1">IF(BT347&lt;AR343,IF(BT347&lt;AR341,IF(BT347&lt;AR340,10,20),IF(BT347&lt;AR342,30,40)),IF(BT347&lt;AR345,IF(BT347&lt;AR344,50,60),IF(BT347&lt;AR346,70,80)))+IF(BT348&lt;AS343,IF(BT348&lt;AS341,IF(BT348&lt;AS340,1,2),IF(BT348&lt;AS342,3,4)),IF(BT348&lt;AS345,IF(BT348&lt;AS344,5,6),IF(BT348&lt;AS346,7,8)))</f>
        <v>65</v>
      </c>
      <c r="BU344" s="16">
        <f ca="1">IF(BU347&lt;AR343,IF(BU347&lt;AR341,IF(BU347&lt;AR340,10,20),IF(BU347&lt;AR342,30,40)),IF(BU347&lt;AR345,IF(BU347&lt;AR344,50,60),IF(BU347&lt;AR346,70,80)))+IF(BU348&lt;AS343,IF(BU348&lt;AS341,IF(BU348&lt;AS340,1,2),IF(BU348&lt;AS342,3,4)),IF(BU348&lt;AS345,IF(BU348&lt;AS344,5,6),IF(BU348&lt;AS346,7,8)))</f>
        <v>65</v>
      </c>
      <c r="BV344" s="16">
        <f ca="1">IF(BV347&lt;AR343,IF(BV347&lt;AR341,IF(BV347&lt;AR340,10,20),IF(BV347&lt;AR342,30,40)),IF(BV347&lt;AR345,IF(BV347&lt;AR344,50,60),IF(BV347&lt;AR346,70,80)))+IF(BV348&lt;AS343,IF(BV348&lt;AS341,IF(BV348&lt;AS340,1,2),IF(BV348&lt;AS342,3,4)),IF(BV348&lt;AS345,IF(BV348&lt;AS344,5,6),IF(BV348&lt;AS346,7,8)))</f>
        <v>65</v>
      </c>
      <c r="BW344" s="16">
        <f ca="1">IF(BW347&lt;AR343,IF(BW347&lt;AR341,IF(BW347&lt;AR340,10,20),IF(BW347&lt;AR342,30,40)),IF(BW347&lt;AR345,IF(BW347&lt;AR344,50,60),IF(BW347&lt;AR346,70,80)))+IF(BW348&lt;AS343,IF(BW348&lt;AS341,IF(BW348&lt;AS340,1,2),IF(BW348&lt;AS342,3,4)),IF(BW348&lt;AS345,IF(BW348&lt;AS344,5,6),IF(BW348&lt;AS346,7,8)))</f>
        <v>65</v>
      </c>
      <c r="BX344" s="16">
        <f ca="1">IF(BX347&lt;AR343,IF(BX347&lt;AR341,IF(BX347&lt;AR340,10,20),IF(BX347&lt;AR342,30,40)),IF(BX347&lt;AR345,IF(BX347&lt;AR344,50,60),IF(BX347&lt;AR346,70,80)))+IF(BX348&lt;AS343,IF(BX348&lt;AS341,IF(BX348&lt;AS340,1,2),IF(BX348&lt;AS342,3,4)),IF(BX348&lt;AS345,IF(BX348&lt;AS344,5,6),IF(BX348&lt;AS346,7,8)))</f>
        <v>65</v>
      </c>
      <c r="BY344" s="16">
        <f ca="1">IF(BY347&lt;AR343,IF(BY347&lt;AR341,IF(BY347&lt;AR340,10,20),IF(BY347&lt;AR342,30,40)),IF(BY347&lt;AR345,IF(BY347&lt;AR344,50,60),IF(BY347&lt;AR346,70,80)))+IF(BY348&lt;AS343,IF(BY348&lt;AS341,IF(BY348&lt;AS340,1,2),IF(BY348&lt;AS342,3,4)),IF(BY348&lt;AS345,IF(BY348&lt;AS344,5,6),IF(BY348&lt;AS346,7,8)))</f>
        <v>65</v>
      </c>
      <c r="BZ344" s="16">
        <f ca="1">IF(BZ347&lt;AR343,IF(BZ347&lt;AR341,IF(BZ347&lt;AR340,10,20),IF(BZ347&lt;AR342,30,40)),IF(BZ347&lt;AR345,IF(BZ347&lt;AR344,50,60),IF(BZ347&lt;AR346,70,80)))+IF(BZ348&lt;AS343,IF(BZ348&lt;AS341,IF(BZ348&lt;AS340,1,2),IF(BZ348&lt;AS342,3,4)),IF(BZ348&lt;AS345,IF(BZ348&lt;AS344,5,6),IF(BZ348&lt;AS346,7,8)))</f>
        <v>65</v>
      </c>
      <c r="CA344" s="16">
        <f ca="1">IF(CA347&lt;AR343,IF(CA347&lt;AR341,IF(CA347&lt;AR340,10,20),IF(CA347&lt;AR342,30,40)),IF(CA347&lt;AR345,IF(CA347&lt;AR344,50,60),IF(CA347&lt;AR346,70,80)))+IF(CA348&lt;AS343,IF(CA348&lt;AS341,IF(CA348&lt;AS340,1,2),IF(CA348&lt;AS342,3,4)),IF(CA348&lt;AS345,IF(CA348&lt;AS344,5,6),IF(CA348&lt;AS346,7,8)))</f>
        <v>65</v>
      </c>
      <c r="CB344" s="16">
        <f ca="1">IF(CB347&lt;AR343,IF(CB347&lt;AR341,IF(CB347&lt;AR340,10,20),IF(CB347&lt;AR342,30,40)),IF(CB347&lt;AR345,IF(CB347&lt;AR344,50,60),IF(CB347&lt;AR346,70,80)))+IF(CB348&lt;AS343,IF(CB348&lt;AS341,IF(CB348&lt;AS340,1,2),IF(CB348&lt;AS342,3,4)),IF(CB348&lt;AS345,IF(CB348&lt;AS344,5,6),IF(CB348&lt;AS346,7,8)))</f>
        <v>64</v>
      </c>
      <c r="CC344" s="16">
        <f ca="1">IF(CC347&lt;AR343,IF(CC347&lt;AR341,IF(CC347&lt;AR340,10,20),IF(CC347&lt;AR342,30,40)),IF(CC347&lt;AR345,IF(CC347&lt;AR344,50,60),IF(CC347&lt;AR346,70,80)))+IF(CC348&lt;AS343,IF(CC348&lt;AS341,IF(CC348&lt;AS340,1,2),IF(CC348&lt;AS342,3,4)),IF(CC348&lt;AS345,IF(CC348&lt;AS344,5,6),IF(CC348&lt;AS346,7,8)))</f>
        <v>65</v>
      </c>
      <c r="CD344" s="16">
        <f ca="1">IF(CD347&lt;AR343,IF(CD347&lt;AR341,IF(CD347&lt;AR340,10,20),IF(CD347&lt;AR342,30,40)),IF(CD347&lt;AR345,IF(CD347&lt;AR344,50,60),IF(CD347&lt;AR346,70,80)))+IF(CD348&lt;AS343,IF(CD348&lt;AS341,IF(CD348&lt;AS340,1,2),IF(CD348&lt;AS342,3,4)),IF(CD348&lt;AS345,IF(CD348&lt;AS344,5,6),IF(CD348&lt;AS346,7,8)))</f>
        <v>65</v>
      </c>
      <c r="CE344" s="16">
        <f ca="1">IF(CE347&lt;AR343,IF(CE347&lt;AR341,IF(CE347&lt;AR340,10,20),IF(CE347&lt;AR342,30,40)),IF(CE347&lt;AR345,IF(CE347&lt;AR344,50,60),IF(CE347&lt;AR346,70,80)))+IF(CE348&lt;AS343,IF(CE348&lt;AS341,IF(CE348&lt;AS340,1,2),IF(CE348&lt;AS342,3,4)),IF(CE348&lt;AS345,IF(CE348&lt;AS344,5,6),IF(CE348&lt;AS346,7,8)))</f>
        <v>65</v>
      </c>
      <c r="CF344" s="16">
        <f ca="1">IF(CF347&lt;AR343,IF(CF347&lt;AR341,IF(CF347&lt;AR340,10,20),IF(CF347&lt;AR342,30,40)),IF(CF347&lt;AR345,IF(CF347&lt;AR344,50,60),IF(CF347&lt;AR346,70,80)))+IF(CF348&lt;AS343,IF(CF348&lt;AS341,IF(CF348&lt;AS340,1,2),IF(CF348&lt;AS342,3,4)),IF(CF348&lt;AS345,IF(CF348&lt;AS344,5,6),IF(CF348&lt;AS346,7,8)))</f>
        <v>65</v>
      </c>
      <c r="CG344" s="16">
        <f ca="1">IF(CG347&lt;AR343,IF(CG347&lt;AR341,IF(CG347&lt;AR340,10,20),IF(CG347&lt;AR342,30,40)),IF(CG347&lt;AR345,IF(CG347&lt;AR344,50,60),IF(CG347&lt;AR346,70,80)))+IF(CG348&lt;AS343,IF(CG348&lt;AS341,IF(CG348&lt;AS340,1,2),IF(CG348&lt;AS342,3,4)),IF(CG348&lt;AS345,IF(CG348&lt;AS344,5,6),IF(CG348&lt;AS346,7,8)))</f>
        <v>65</v>
      </c>
      <c r="CH344" s="16">
        <f ca="1">IF(CH347&lt;AR343,IF(CH347&lt;AR341,IF(CH347&lt;AR340,10,20),IF(CH347&lt;AR342,30,40)),IF(CH347&lt;AR345,IF(CH347&lt;AR344,50,60),IF(CH347&lt;AR346,70,80)))+IF(CH348&lt;AS343,IF(CH348&lt;AS341,IF(CH348&lt;AS340,1,2),IF(CH348&lt;AS342,3,4)),IF(CH348&lt;AS345,IF(CH348&lt;AS344,5,6),IF(CH348&lt;AS346,7,8)))</f>
        <v>65</v>
      </c>
      <c r="CI344" s="16">
        <f ca="1">IF(CI347&lt;AR343,IF(CI347&lt;AR341,IF(CI347&lt;AR340,10,20),IF(CI347&lt;AR342,30,40)),IF(CI347&lt;AR345,IF(CI347&lt;AR344,50,60),IF(CI347&lt;AR346,70,80)))+IF(CI348&lt;AS343,IF(CI348&lt;AS341,IF(CI348&lt;AS340,1,2),IF(CI348&lt;AS342,3,4)),IF(CI348&lt;AS345,IF(CI348&lt;AS344,5,6),IF(CI348&lt;AS346,7,8)))</f>
        <v>65</v>
      </c>
      <c r="CJ344" s="16">
        <f ca="1">IF(CJ347&lt;AR343,IF(CJ347&lt;AR341,IF(CJ347&lt;AR340,10,20),IF(CJ347&lt;AR342,30,40)),IF(CJ347&lt;AR345,IF(CJ347&lt;AR344,50,60),IF(CJ347&lt;AR346,70,80)))+IF(CJ348&lt;AS343,IF(CJ348&lt;AS341,IF(CJ348&lt;AS340,1,2),IF(CJ348&lt;AS342,3,4)),IF(CJ348&lt;AS345,IF(CJ348&lt;AS344,5,6),IF(CJ348&lt;AS346,7,8)))</f>
        <v>65</v>
      </c>
      <c r="CK344" s="16">
        <f ca="1">IF(CK347&lt;AR343,IF(CK347&lt;AR341,IF(CK347&lt;AR340,10,20),IF(CK347&lt;AR342,30,40)),IF(CK347&lt;AR345,IF(CK347&lt;AR344,50,60),IF(CK347&lt;AR346,70,80)))+IF(CK348&lt;AS343,IF(CK348&lt;AS341,IF(CK348&lt;AS340,1,2),IF(CK348&lt;AS342,3,4)),IF(CK348&lt;AS345,IF(CK348&lt;AS344,5,6),IF(CK348&lt;AS346,7,8)))</f>
        <v>65</v>
      </c>
      <c r="CL344" s="16">
        <f ca="1">IF(CL347&lt;AR343,IF(CL347&lt;AR341,IF(CL347&lt;AR340,10,20),IF(CL347&lt;AR342,30,40)),IF(CL347&lt;AR345,IF(CL347&lt;AR344,50,60),IF(CL347&lt;AR346,70,80)))+IF(CL348&lt;AS343,IF(CL348&lt;AS341,IF(CL348&lt;AS340,1,2),IF(CL348&lt;AS342,3,4)),IF(CL348&lt;AS345,IF(CL348&lt;AS344,5,6),IF(CL348&lt;AS346,7,8)))</f>
        <v>65</v>
      </c>
      <c r="CM344" s="16">
        <f ca="1">IF(CM347&lt;AR343,IF(CM347&lt;AR341,IF(CM347&lt;AR340,10,20),IF(CM347&lt;AR342,30,40)),IF(CM347&lt;AR345,IF(CM347&lt;AR344,50,60),IF(CM347&lt;AR346,70,80)))+IF(CM348&lt;AS343,IF(CM348&lt;AS341,IF(CM348&lt;AS340,1,2),IF(CM348&lt;AS342,3,4)),IF(CM348&lt;AS345,IF(CM348&lt;AS344,5,6),IF(CM348&lt;AS346,7,8)))</f>
        <v>65</v>
      </c>
      <c r="CN344" s="16">
        <f ca="1">IF(CN347&lt;AR343,IF(CN347&lt;AR341,IF(CN347&lt;AR340,10,20),IF(CN347&lt;AR342,30,40)),IF(CN347&lt;AR345,IF(CN347&lt;AR344,50,60),IF(CN347&lt;AR346,70,80)))+IF(CN348&lt;AS343,IF(CN348&lt;AS341,IF(CN348&lt;AS340,1,2),IF(CN348&lt;AS342,3,4)),IF(CN348&lt;AS345,IF(CN348&lt;AS344,5,6),IF(CN348&lt;AS346,7,8)))</f>
        <v>65</v>
      </c>
      <c r="CO344" s="16">
        <f ca="1">IF(CO347&lt;AR343,IF(CO347&lt;AR341,IF(CO347&lt;AR340,10,20),IF(CO347&lt;AR342,30,40)),IF(CO347&lt;AR345,IF(CO347&lt;AR344,50,60),IF(CO347&lt;AR346,70,80)))+IF(CO348&lt;AS343,IF(CO348&lt;AS341,IF(CO348&lt;AS340,1,2),IF(CO348&lt;AS342,3,4)),IF(CO348&lt;AS345,IF(CO348&lt;AS344,5,6),IF(CO348&lt;AS346,7,8)))</f>
        <v>65</v>
      </c>
      <c r="CP344" s="16">
        <f ca="1">IF(CP347&lt;AR343,IF(CP347&lt;AR341,IF(CP347&lt;AR340,10,20),IF(CP347&lt;AR342,30,40)),IF(CP347&lt;AR345,IF(CP347&lt;AR344,50,60),IF(CP347&lt;AR346,70,80)))+IF(CP348&lt;AS343,IF(CP348&lt;AS341,IF(CP348&lt;AS340,1,2),IF(CP348&lt;AS342,3,4)),IF(CP348&lt;AS345,IF(CP348&lt;AS344,5,6),IF(CP348&lt;AS346,7,8)))</f>
        <v>65</v>
      </c>
      <c r="CQ344" s="16">
        <f ca="1">IF(CQ347&lt;AR343,IF(CQ347&lt;AR341,IF(CQ347&lt;AR340,10,20),IF(CQ347&lt;AR342,30,40)),IF(CQ347&lt;AR345,IF(CQ347&lt;AR344,50,60),IF(CQ347&lt;AR346,70,80)))+IF(CQ348&lt;AS343,IF(CQ348&lt;AS341,IF(CQ348&lt;AS340,1,2),IF(CQ348&lt;AS342,3,4)),IF(CQ348&lt;AS345,IF(CQ348&lt;AS344,5,6),IF(CQ348&lt;AS346,7,8)))</f>
        <v>65</v>
      </c>
      <c r="CR344" s="16">
        <f ca="1">IF(CR347&lt;AR343,IF(CR347&lt;AR341,IF(CR347&lt;AR340,10,20),IF(CR347&lt;AR342,30,40)),IF(CR347&lt;AR345,IF(CR347&lt;AR344,50,60),IF(CR347&lt;AR346,70,80)))+IF(CR348&lt;AS343,IF(CR348&lt;AS341,IF(CR348&lt;AS340,1,2),IF(CR348&lt;AS342,3,4)),IF(CR348&lt;AS345,IF(CR348&lt;AS344,5,6),IF(CR348&lt;AS346,7,8)))</f>
        <v>65</v>
      </c>
      <c r="DO344" s="2">
        <v>172.5</v>
      </c>
      <c r="DP344" s="2">
        <f t="shared" si="659"/>
        <v>0.86250000000000004</v>
      </c>
      <c r="DQ344" s="1">
        <f t="shared" si="660"/>
        <v>0.84722222222222221</v>
      </c>
    </row>
    <row r="345" spans="1:121" x14ac:dyDescent="0.35">
      <c r="A345" s="23"/>
      <c r="B345" s="39">
        <v>0.25</v>
      </c>
      <c r="C345" s="49">
        <v>60</v>
      </c>
      <c r="D345" s="26">
        <f ca="1">AE332/AE335</f>
        <v>0.93608085050531564</v>
      </c>
      <c r="E345" s="19">
        <f ca="1">COUNTIF(AU341:CR344,61)</f>
        <v>0</v>
      </c>
      <c r="F345" s="19">
        <f ca="1">COUNTIF(AU341:CR344,62)</f>
        <v>0</v>
      </c>
      <c r="G345" s="19">
        <f ca="1">COUNTIF(AU341:CR344,63)</f>
        <v>0</v>
      </c>
      <c r="H345" s="19">
        <f ca="1">COUNTIF(AU341:CR344,64)</f>
        <v>2</v>
      </c>
      <c r="I345" s="19">
        <f ca="1">COUNTIF(AU341:CR344,65)</f>
        <v>187</v>
      </c>
      <c r="J345" s="19">
        <f ca="1">COUNTIF(AU341:CR344,66)</f>
        <v>0</v>
      </c>
      <c r="K345" s="19">
        <f ca="1">COUNTIF(AU341:CR344,67)</f>
        <v>0</v>
      </c>
      <c r="L345" s="19">
        <f ca="1">COUNTIF(AU341:CR344,68)</f>
        <v>0</v>
      </c>
      <c r="N345" s="45">
        <f ca="1">ROUNDDOWN(E345*$AK$20+RAND(),0)</f>
        <v>0</v>
      </c>
      <c r="O345" s="45">
        <f ca="1">ROUNDDOWN(F345*$AL$20+RAND(),0)</f>
        <v>0</v>
      </c>
      <c r="P345" s="45">
        <f ca="1">ROUNDDOWN(G345*$AM$20+RAND(),0)</f>
        <v>0</v>
      </c>
      <c r="Q345" s="45">
        <f ca="1">ROUNDDOWN(H345*$AN$20+RAND(),0)</f>
        <v>0</v>
      </c>
      <c r="R345" s="45">
        <f ca="1">ROUNDDOWN(I345*$AO$20+RAND(),0)</f>
        <v>19</v>
      </c>
      <c r="S345" s="45">
        <f ca="1">ROUNDDOWN(J345*$AP$20+RAND(),0)</f>
        <v>0</v>
      </c>
      <c r="T345" s="45">
        <f ca="1">ROUNDDOWN(K345*$AQ$20+RAND(),0)</f>
        <v>0</v>
      </c>
      <c r="U345" s="45">
        <f ca="1">ROUNDDOWN(L345*$AR$20+RAND(),0)</f>
        <v>0</v>
      </c>
      <c r="W345" s="47">
        <f t="shared" ca="1" si="699"/>
        <v>0</v>
      </c>
      <c r="X345" s="47">
        <f t="shared" ca="1" si="685"/>
        <v>0</v>
      </c>
      <c r="Y345" s="47">
        <f t="shared" ca="1" si="686"/>
        <v>0</v>
      </c>
      <c r="Z345" s="47">
        <f t="shared" ca="1" si="687"/>
        <v>0</v>
      </c>
      <c r="AA345" s="47">
        <f t="shared" ca="1" si="688"/>
        <v>10</v>
      </c>
      <c r="AB345" s="47">
        <f t="shared" ca="1" si="689"/>
        <v>0</v>
      </c>
      <c r="AC345" s="47">
        <f t="shared" ca="1" si="690"/>
        <v>0</v>
      </c>
      <c r="AD345" s="47">
        <f t="shared" ca="1" si="691"/>
        <v>0</v>
      </c>
      <c r="AE345" s="21">
        <f t="shared" ca="1" si="700"/>
        <v>1982</v>
      </c>
      <c r="AH345" s="48">
        <f t="shared" ca="1" si="701"/>
        <v>0</v>
      </c>
      <c r="AI345" s="48">
        <f t="shared" ca="1" si="692"/>
        <v>0</v>
      </c>
      <c r="AJ345" s="48">
        <f t="shared" ca="1" si="693"/>
        <v>0</v>
      </c>
      <c r="AK345" s="48">
        <f t="shared" ca="1" si="694"/>
        <v>0</v>
      </c>
      <c r="AL345" s="48">
        <f t="shared" ca="1" si="695"/>
        <v>9</v>
      </c>
      <c r="AM345" s="48">
        <f t="shared" ca="1" si="696"/>
        <v>0</v>
      </c>
      <c r="AN345" s="48">
        <f t="shared" ca="1" si="697"/>
        <v>0</v>
      </c>
      <c r="AO345" s="48">
        <f t="shared" ca="1" si="698"/>
        <v>0</v>
      </c>
      <c r="AQ345" s="1">
        <v>60</v>
      </c>
      <c r="AR345" s="13">
        <f t="shared" ca="1" si="702"/>
        <v>0.94553090956818475</v>
      </c>
      <c r="AS345" s="13">
        <f ca="1">AS344+J339</f>
        <v>1</v>
      </c>
      <c r="AT345" s="8">
        <v>6</v>
      </c>
      <c r="AU345" s="15">
        <f t="shared" ref="AU345:CR348" ca="1" si="703">RAND()</f>
        <v>0.24312696578096182</v>
      </c>
      <c r="AV345" s="15">
        <f t="shared" ca="1" si="703"/>
        <v>0.12635499170683018</v>
      </c>
      <c r="AW345" s="15">
        <f t="shared" ca="1" si="703"/>
        <v>0.84572446320617622</v>
      </c>
      <c r="AX345" s="15">
        <f t="shared" ca="1" si="703"/>
        <v>0.34878086413687592</v>
      </c>
      <c r="AY345" s="15">
        <f t="shared" ca="1" si="703"/>
        <v>0.62167103095955067</v>
      </c>
      <c r="AZ345" s="15">
        <f t="shared" ca="1" si="703"/>
        <v>0.88540942226894892</v>
      </c>
      <c r="BA345" s="15">
        <f t="shared" ca="1" si="703"/>
        <v>0.85992143474430172</v>
      </c>
      <c r="BB345" s="15">
        <f t="shared" ca="1" si="703"/>
        <v>0.68049177129179583</v>
      </c>
      <c r="BC345" s="15">
        <f t="shared" ca="1" si="703"/>
        <v>0.13638490979571294</v>
      </c>
      <c r="BD345" s="15">
        <f t="shared" ca="1" si="703"/>
        <v>0.23083913510193099</v>
      </c>
      <c r="BE345" s="15">
        <f t="shared" ca="1" si="703"/>
        <v>0.57344591491212138</v>
      </c>
      <c r="BF345" s="15">
        <f t="shared" ca="1" si="703"/>
        <v>0.80759361396665141</v>
      </c>
      <c r="BG345" s="15">
        <f t="shared" ca="1" si="703"/>
        <v>0.74795025153890149</v>
      </c>
      <c r="BH345" s="15">
        <f t="shared" ca="1" si="703"/>
        <v>0.50903135514167563</v>
      </c>
      <c r="BI345" s="15">
        <f t="shared" ca="1" si="703"/>
        <v>0.13996947731955078</v>
      </c>
      <c r="BJ345" s="15">
        <f t="shared" ca="1" si="703"/>
        <v>0.95628892039417268</v>
      </c>
      <c r="BK345" s="15">
        <f t="shared" ca="1" si="703"/>
        <v>0.99592543611176709</v>
      </c>
      <c r="BL345" s="15">
        <f t="shared" ca="1" si="703"/>
        <v>5.2625761890275458E-2</v>
      </c>
      <c r="BM345" s="15">
        <f t="shared" ca="1" si="703"/>
        <v>0.90858044082888556</v>
      </c>
      <c r="BN345" s="15">
        <f t="shared" ca="1" si="703"/>
        <v>0.35761339974762596</v>
      </c>
      <c r="BO345" s="15">
        <f t="shared" ca="1" si="703"/>
        <v>0.74592151784557137</v>
      </c>
      <c r="BP345" s="15">
        <f t="shared" ca="1" si="703"/>
        <v>0.5008150554277111</v>
      </c>
      <c r="BQ345" s="15">
        <f t="shared" ca="1" si="703"/>
        <v>0.99219193666688477</v>
      </c>
      <c r="BR345" s="15">
        <f t="shared" ca="1" si="703"/>
        <v>0.69165002753580396</v>
      </c>
      <c r="BS345" s="15">
        <f t="shared" ca="1" si="703"/>
        <v>0.72448828759761763</v>
      </c>
      <c r="BT345" s="15">
        <f t="shared" ca="1" si="703"/>
        <v>0.48724483474787761</v>
      </c>
      <c r="BU345" s="15">
        <f t="shared" ca="1" si="703"/>
        <v>0.51267801019904324</v>
      </c>
      <c r="BV345" s="15">
        <f t="shared" ca="1" si="703"/>
        <v>0.28502279193696523</v>
      </c>
      <c r="BW345" s="15">
        <f t="shared" ca="1" si="703"/>
        <v>5.8885260422098407E-2</v>
      </c>
      <c r="BX345" s="15">
        <f t="shared" ca="1" si="703"/>
        <v>0.56486475277376813</v>
      </c>
      <c r="BY345" s="15">
        <f t="shared" ca="1" si="703"/>
        <v>0.75707373206447759</v>
      </c>
      <c r="BZ345" s="15">
        <f t="shared" ca="1" si="703"/>
        <v>0.14087817366283195</v>
      </c>
      <c r="CA345" s="15">
        <f t="shared" ca="1" si="703"/>
        <v>0.32320560106450869</v>
      </c>
      <c r="CB345" s="15">
        <f t="shared" ca="1" si="703"/>
        <v>4.3935312738369481E-2</v>
      </c>
      <c r="CC345" s="15">
        <f t="shared" ca="1" si="703"/>
        <v>0.6855851947887831</v>
      </c>
      <c r="CD345" s="15">
        <f t="shared" ca="1" si="703"/>
        <v>0.84891690414522836</v>
      </c>
      <c r="CE345" s="15">
        <f t="shared" ca="1" si="703"/>
        <v>0.58768964142871405</v>
      </c>
      <c r="CF345" s="15">
        <f t="shared" ca="1" si="703"/>
        <v>0.88787930468477361</v>
      </c>
      <c r="CG345" s="15">
        <f t="shared" ca="1" si="703"/>
        <v>0.32553443731524656</v>
      </c>
      <c r="CH345" s="15">
        <f t="shared" ca="1" si="703"/>
        <v>0.940905649191632</v>
      </c>
      <c r="CI345" s="15">
        <f t="shared" ca="1" si="703"/>
        <v>0.32630978740686045</v>
      </c>
      <c r="CJ345" s="15">
        <f t="shared" ca="1" si="703"/>
        <v>0.45400150140987572</v>
      </c>
      <c r="CK345" s="15">
        <f t="shared" ca="1" si="703"/>
        <v>0.94161837999415399</v>
      </c>
      <c r="CL345" s="15">
        <f t="shared" ca="1" si="703"/>
        <v>0.76595629721465852</v>
      </c>
      <c r="CM345" s="15">
        <f t="shared" ca="1" si="703"/>
        <v>0.19366371115843439</v>
      </c>
      <c r="CN345" s="15">
        <f t="shared" ca="1" si="703"/>
        <v>0.60389192854759488</v>
      </c>
      <c r="CO345" s="15">
        <f t="shared" ca="1" si="703"/>
        <v>0.82980161546669073</v>
      </c>
      <c r="CP345" s="15">
        <f t="shared" ca="1" si="703"/>
        <v>0.96501519494299326</v>
      </c>
      <c r="CQ345" s="15">
        <f t="shared" ca="1" si="703"/>
        <v>0.43833743847575146</v>
      </c>
      <c r="CR345" s="15">
        <f t="shared" ca="1" si="703"/>
        <v>7.9963269909401835E-2</v>
      </c>
      <c r="DO345" s="2">
        <v>173</v>
      </c>
      <c r="DP345" s="2">
        <f t="shared" si="659"/>
        <v>0.86499999999999999</v>
      </c>
      <c r="DQ345" s="1">
        <f t="shared" si="660"/>
        <v>0.85</v>
      </c>
    </row>
    <row r="346" spans="1:121" x14ac:dyDescent="0.35">
      <c r="A346" s="23"/>
      <c r="B346" s="39">
        <v>0.5</v>
      </c>
      <c r="C346" s="49">
        <v>70</v>
      </c>
      <c r="D346" s="26">
        <f ca="1">AE333/AE335</f>
        <v>5.433783961149756E-2</v>
      </c>
      <c r="E346" s="19">
        <f ca="1">COUNTIF(AU341:CR344,71)</f>
        <v>0</v>
      </c>
      <c r="F346" s="19">
        <f ca="1">COUNTIF(AU341:CR344,72)</f>
        <v>0</v>
      </c>
      <c r="G346" s="19">
        <f ca="1">COUNTIF(AU341:CR344,73)</f>
        <v>0</v>
      </c>
      <c r="H346" s="19">
        <f ca="1">COUNTIF(AU341:CR344,74)</f>
        <v>0</v>
      </c>
      <c r="I346" s="19">
        <f ca="1">COUNTIF(AU341:CR344,75)</f>
        <v>10</v>
      </c>
      <c r="J346" s="19">
        <f ca="1">COUNTIF(AU341:CR344,76)</f>
        <v>0</v>
      </c>
      <c r="K346" s="19">
        <f ca="1">COUNTIF(AU341:CR344,77)</f>
        <v>0</v>
      </c>
      <c r="L346" s="19">
        <f ca="1">COUNTIF(AU341:CR344,78)</f>
        <v>0</v>
      </c>
      <c r="N346" s="45">
        <f ca="1">ROUNDDOWN(E346*$AK$21+RAND(),0)</f>
        <v>0</v>
      </c>
      <c r="O346" s="45">
        <f ca="1">ROUNDDOWN(F346*$AL$21+RAND(),0)</f>
        <v>0</v>
      </c>
      <c r="P346" s="45">
        <f ca="1">ROUNDDOWN(G346*$AM$21+RAND(),0)</f>
        <v>0</v>
      </c>
      <c r="Q346" s="45">
        <f ca="1">ROUNDDOWN(H346*$AN$21+RAND(),0)</f>
        <v>0</v>
      </c>
      <c r="R346" s="45">
        <f ca="1">ROUNDDOWN(I346*$AO$21+RAND(),0)</f>
        <v>3</v>
      </c>
      <c r="S346" s="45">
        <f ca="1">ROUNDDOWN(J346*$AP$21+RAND(),0)</f>
        <v>0</v>
      </c>
      <c r="T346" s="45">
        <f ca="1">ROUNDDOWN(K346*$AQ$21+RAND(),0)</f>
        <v>0</v>
      </c>
      <c r="U346" s="45">
        <f ca="1">ROUNDDOWN(L346*$AR$21+RAND(),0)</f>
        <v>0</v>
      </c>
      <c r="W346" s="47">
        <f t="shared" ca="1" si="699"/>
        <v>0</v>
      </c>
      <c r="X346" s="47">
        <f t="shared" ca="1" si="685"/>
        <v>0</v>
      </c>
      <c r="Y346" s="47">
        <f t="shared" ca="1" si="686"/>
        <v>0</v>
      </c>
      <c r="Z346" s="47">
        <f t="shared" ca="1" si="687"/>
        <v>0</v>
      </c>
      <c r="AA346" s="47">
        <f t="shared" ca="1" si="688"/>
        <v>2</v>
      </c>
      <c r="AB346" s="47">
        <f t="shared" ca="1" si="689"/>
        <v>0</v>
      </c>
      <c r="AC346" s="47">
        <f t="shared" ca="1" si="690"/>
        <v>0</v>
      </c>
      <c r="AD346" s="47">
        <f t="shared" ca="1" si="691"/>
        <v>0</v>
      </c>
      <c r="AE346" s="21">
        <f t="shared" ca="1" si="700"/>
        <v>202.99999999999997</v>
      </c>
      <c r="AH346" s="48">
        <f t="shared" ca="1" si="701"/>
        <v>0</v>
      </c>
      <c r="AI346" s="48">
        <f t="shared" ca="1" si="692"/>
        <v>0</v>
      </c>
      <c r="AJ346" s="48">
        <f t="shared" ca="1" si="693"/>
        <v>0</v>
      </c>
      <c r="AK346" s="48">
        <f t="shared" ca="1" si="694"/>
        <v>0</v>
      </c>
      <c r="AL346" s="48">
        <f t="shared" ca="1" si="695"/>
        <v>1</v>
      </c>
      <c r="AM346" s="48">
        <f t="shared" ca="1" si="696"/>
        <v>0</v>
      </c>
      <c r="AN346" s="48">
        <f t="shared" ca="1" si="697"/>
        <v>0</v>
      </c>
      <c r="AO346" s="48">
        <f t="shared" ca="1" si="698"/>
        <v>0</v>
      </c>
      <c r="AQ346" s="1">
        <v>70</v>
      </c>
      <c r="AR346" s="13">
        <f t="shared" ca="1" si="702"/>
        <v>0.99986874917968227</v>
      </c>
      <c r="AS346" s="13">
        <f ca="1">AS345+K339</f>
        <v>1</v>
      </c>
      <c r="AT346" s="8">
        <v>7</v>
      </c>
      <c r="AU346" s="17">
        <f t="shared" ca="1" si="703"/>
        <v>0.38362270343018545</v>
      </c>
      <c r="AV346" s="17">
        <f t="shared" ca="1" si="703"/>
        <v>0.57497001245720814</v>
      </c>
      <c r="AW346" s="17">
        <f t="shared" ca="1" si="703"/>
        <v>0.75770099730211204</v>
      </c>
      <c r="AX346" s="17">
        <f t="shared" ca="1" si="703"/>
        <v>0.25376640595424893</v>
      </c>
      <c r="AY346" s="17">
        <f t="shared" ca="1" si="703"/>
        <v>0.54179596381119155</v>
      </c>
      <c r="AZ346" s="17">
        <f t="shared" ca="1" si="703"/>
        <v>0.66322646828533682</v>
      </c>
      <c r="BA346" s="17">
        <f t="shared" ca="1" si="703"/>
        <v>0.75071297012658278</v>
      </c>
      <c r="BB346" s="17">
        <f t="shared" ca="1" si="703"/>
        <v>9.7067217607148537E-2</v>
      </c>
      <c r="BC346" s="17">
        <f t="shared" ca="1" si="703"/>
        <v>0.62885117339185082</v>
      </c>
      <c r="BD346" s="17">
        <f t="shared" ca="1" si="703"/>
        <v>0.51653720178648266</v>
      </c>
      <c r="BE346" s="17">
        <f t="shared" ca="1" si="703"/>
        <v>0.23368511133992009</v>
      </c>
      <c r="BF346" s="17">
        <f t="shared" ca="1" si="703"/>
        <v>0.85025324493711685</v>
      </c>
      <c r="BG346" s="17">
        <f t="shared" ca="1" si="703"/>
        <v>2.2437092266868852E-2</v>
      </c>
      <c r="BH346" s="17">
        <f t="shared" ca="1" si="703"/>
        <v>0.32022637840084811</v>
      </c>
      <c r="BI346" s="17">
        <f t="shared" ca="1" si="703"/>
        <v>0.37412531672647198</v>
      </c>
      <c r="BJ346" s="17">
        <f t="shared" ca="1" si="703"/>
        <v>0.64573086627782572</v>
      </c>
      <c r="BK346" s="17">
        <f t="shared" ca="1" si="703"/>
        <v>0.91778723596897982</v>
      </c>
      <c r="BL346" s="17">
        <f t="shared" ca="1" si="703"/>
        <v>0.48621672853649722</v>
      </c>
      <c r="BM346" s="17">
        <f t="shared" ca="1" si="703"/>
        <v>0.15842556385017725</v>
      </c>
      <c r="BN346" s="17">
        <f t="shared" ca="1" si="703"/>
        <v>0.65719488569883788</v>
      </c>
      <c r="BO346" s="17">
        <f t="shared" ca="1" si="703"/>
        <v>0.15736836076461236</v>
      </c>
      <c r="BP346" s="17">
        <f t="shared" ca="1" si="703"/>
        <v>0.50196218085755484</v>
      </c>
      <c r="BQ346" s="17">
        <f t="shared" ca="1" si="703"/>
        <v>0.94525814065203762</v>
      </c>
      <c r="BR346" s="17">
        <f t="shared" ca="1" si="703"/>
        <v>0.98552624646015619</v>
      </c>
      <c r="BS346" s="17">
        <f t="shared" ca="1" si="703"/>
        <v>0.4751195750825713</v>
      </c>
      <c r="BT346" s="17">
        <f t="shared" ca="1" si="703"/>
        <v>0.48665676363990162</v>
      </c>
      <c r="BU346" s="17">
        <f t="shared" ca="1" si="703"/>
        <v>0.17125577734713626</v>
      </c>
      <c r="BV346" s="17">
        <f t="shared" ca="1" si="703"/>
        <v>0.30628374992103391</v>
      </c>
      <c r="BW346" s="17">
        <f t="shared" ca="1" si="703"/>
        <v>0.232892255667565</v>
      </c>
      <c r="BX346" s="17">
        <f t="shared" ca="1" si="703"/>
        <v>0.84741467926484948</v>
      </c>
      <c r="BY346" s="17">
        <f t="shared" ca="1" si="703"/>
        <v>0.95661045323598692</v>
      </c>
      <c r="BZ346" s="17">
        <f t="shared" ca="1" si="703"/>
        <v>0.91256586565806408</v>
      </c>
      <c r="CA346" s="17">
        <f t="shared" ca="1" si="703"/>
        <v>9.7504107310099064E-2</v>
      </c>
      <c r="CB346" s="17">
        <f t="shared" ca="1" si="703"/>
        <v>9.7943121636005048E-2</v>
      </c>
      <c r="CC346" s="17">
        <f t="shared" ca="1" si="703"/>
        <v>0.63128809213499482</v>
      </c>
      <c r="CD346" s="17">
        <f t="shared" ca="1" si="703"/>
        <v>0.40851127888253624</v>
      </c>
      <c r="CE346" s="17">
        <f t="shared" ca="1" si="703"/>
        <v>0.61627892338557966</v>
      </c>
      <c r="CF346" s="17">
        <f t="shared" ca="1" si="703"/>
        <v>0.17836684093538435</v>
      </c>
      <c r="CG346" s="17">
        <f t="shared" ca="1" si="703"/>
        <v>0.84647087470760141</v>
      </c>
      <c r="CH346" s="17">
        <f t="shared" ca="1" si="703"/>
        <v>0.14636161813808846</v>
      </c>
      <c r="CI346" s="17">
        <f t="shared" ca="1" si="703"/>
        <v>0.62673480349712984</v>
      </c>
      <c r="CJ346" s="17">
        <f t="shared" ca="1" si="703"/>
        <v>3.3225603494437927E-2</v>
      </c>
      <c r="CK346" s="17">
        <f t="shared" ca="1" si="703"/>
        <v>7.9654743869519873E-2</v>
      </c>
      <c r="CL346" s="17">
        <f t="shared" ca="1" si="703"/>
        <v>0.51107056990944966</v>
      </c>
      <c r="CM346" s="17">
        <f t="shared" ca="1" si="703"/>
        <v>9.7909683086889743E-3</v>
      </c>
      <c r="CN346" s="17">
        <f t="shared" ca="1" si="703"/>
        <v>0.3487386155815313</v>
      </c>
      <c r="CO346" s="17">
        <f t="shared" ca="1" si="703"/>
        <v>0.14037821198916201</v>
      </c>
      <c r="CP346" s="17">
        <f t="shared" ca="1" si="703"/>
        <v>0.26456158976334665</v>
      </c>
      <c r="CQ346" s="17">
        <f t="shared" ca="1" si="703"/>
        <v>0.13648730137305631</v>
      </c>
      <c r="CR346" s="17">
        <f t="shared" ca="1" si="703"/>
        <v>0.9519163540792287</v>
      </c>
      <c r="DO346" s="2">
        <v>173.5</v>
      </c>
      <c r="DP346" s="2">
        <f t="shared" si="659"/>
        <v>0.86750000000000005</v>
      </c>
      <c r="DQ346" s="1">
        <f t="shared" si="660"/>
        <v>0.85277777777777775</v>
      </c>
    </row>
    <row r="347" spans="1:121" x14ac:dyDescent="0.35">
      <c r="A347" s="23"/>
      <c r="B347" s="39">
        <v>1</v>
      </c>
      <c r="C347" s="49">
        <v>80</v>
      </c>
      <c r="D347" s="26">
        <f ca="1">AE334/AE335</f>
        <v>1.3125082031762697E-4</v>
      </c>
      <c r="E347" s="19">
        <f ca="1">COUNTIF(AU341:CR344,81)</f>
        <v>0</v>
      </c>
      <c r="F347" s="19">
        <f ca="1">COUNTIF(AU341:CR344,82)</f>
        <v>0</v>
      </c>
      <c r="G347" s="19">
        <f ca="1">COUNTIF(AU341:CR344,83)</f>
        <v>0</v>
      </c>
      <c r="H347" s="19">
        <f ca="1">COUNTIF(AU341:CR344,84)</f>
        <v>0</v>
      </c>
      <c r="I347" s="19">
        <f ca="1">COUNTIF(AU341:CR344,85)</f>
        <v>0</v>
      </c>
      <c r="J347" s="19">
        <f ca="1">COUNTIF(AU341:CR344,86)</f>
        <v>0</v>
      </c>
      <c r="K347" s="19">
        <f ca="1">COUNTIF(AU341:CR344,87)</f>
        <v>0</v>
      </c>
      <c r="L347" s="19">
        <f ca="1">COUNTIF(AU341:CR344,88)</f>
        <v>0</v>
      </c>
      <c r="N347" s="45">
        <f ca="1">ROUNDDOWN(E347*$AK$22+RAND(),0)</f>
        <v>0</v>
      </c>
      <c r="O347" s="45">
        <f ca="1">ROUNDDOWN(F347*$AL$22+RAND(),0)</f>
        <v>0</v>
      </c>
      <c r="P347" s="45">
        <f ca="1">ROUNDDOWN(G347*$AM$22+RAND(),0)</f>
        <v>0</v>
      </c>
      <c r="Q347" s="45">
        <f ca="1">ROUNDDOWN(H347*$AN$22+RAND(),0)</f>
        <v>0</v>
      </c>
      <c r="R347" s="45">
        <f ca="1">ROUNDDOWN(I347*$AO$22+RAND(),0)</f>
        <v>0</v>
      </c>
      <c r="S347" s="45">
        <f ca="1">ROUNDDOWN(J347*$AP$22+RAND(),0)</f>
        <v>0</v>
      </c>
      <c r="T347" s="45">
        <f ca="1">ROUNDDOWN(K347*$AQ$22+RAND(),0)</f>
        <v>0</v>
      </c>
      <c r="U347" s="45">
        <f ca="1">ROUNDDOWN(L347*$AR$22+RAND(),0)</f>
        <v>0</v>
      </c>
      <c r="W347" s="47">
        <f t="shared" ca="1" si="699"/>
        <v>0</v>
      </c>
      <c r="X347" s="47">
        <f t="shared" ca="1" si="685"/>
        <v>0</v>
      </c>
      <c r="Y347" s="47">
        <f t="shared" ca="1" si="686"/>
        <v>0</v>
      </c>
      <c r="Z347" s="47">
        <f t="shared" ca="1" si="687"/>
        <v>0</v>
      </c>
      <c r="AA347" s="47">
        <f t="shared" ca="1" si="688"/>
        <v>0</v>
      </c>
      <c r="AB347" s="47">
        <f t="shared" ca="1" si="689"/>
        <v>0</v>
      </c>
      <c r="AC347" s="47">
        <f t="shared" ca="1" si="690"/>
        <v>0</v>
      </c>
      <c r="AD347" s="47">
        <f t="shared" ca="1" si="691"/>
        <v>0</v>
      </c>
      <c r="AE347" s="21">
        <f ca="1">((1-d)*SUM(W347:AD347)+d*SUM(W346:AD346))*E/B347</f>
        <v>0.5</v>
      </c>
      <c r="AH347" s="48">
        <f t="shared" ca="1" si="701"/>
        <v>0</v>
      </c>
      <c r="AI347" s="48">
        <f t="shared" ca="1" si="692"/>
        <v>0</v>
      </c>
      <c r="AJ347" s="48">
        <f t="shared" ca="1" si="693"/>
        <v>0</v>
      </c>
      <c r="AK347" s="48">
        <f t="shared" ca="1" si="694"/>
        <v>0</v>
      </c>
      <c r="AL347" s="48">
        <f t="shared" ca="1" si="695"/>
        <v>0</v>
      </c>
      <c r="AM347" s="48">
        <f t="shared" ca="1" si="696"/>
        <v>0</v>
      </c>
      <c r="AN347" s="48">
        <f t="shared" ca="1" si="697"/>
        <v>0</v>
      </c>
      <c r="AO347" s="48">
        <f ca="1">U347-AD347</f>
        <v>0</v>
      </c>
      <c r="AP347" s="20">
        <f ca="1">SUM(AH340:AO347)</f>
        <v>10</v>
      </c>
      <c r="AQ347" s="1">
        <v>80</v>
      </c>
      <c r="AR347" s="14">
        <f t="shared" ca="1" si="702"/>
        <v>0.99999999999999989</v>
      </c>
      <c r="AS347" s="14">
        <f ca="1">AS346+L339</f>
        <v>1</v>
      </c>
      <c r="AT347" s="8">
        <v>8</v>
      </c>
      <c r="AU347" s="15">
        <f t="shared" ca="1" si="703"/>
        <v>0.77673253996257297</v>
      </c>
      <c r="AV347" s="15">
        <f t="shared" ca="1" si="703"/>
        <v>0.48787324917617891</v>
      </c>
      <c r="AW347" s="15">
        <f t="shared" ca="1" si="703"/>
        <v>0.87903188918804542</v>
      </c>
      <c r="AX347" s="15">
        <f t="shared" ca="1" si="703"/>
        <v>0.79597539876164525</v>
      </c>
      <c r="AY347" s="15">
        <f t="shared" ca="1" si="703"/>
        <v>0.88890914170285351</v>
      </c>
      <c r="AZ347" s="15">
        <f t="shared" ca="1" si="703"/>
        <v>0.44992360925400643</v>
      </c>
      <c r="BA347" s="15">
        <f t="shared" ca="1" si="703"/>
        <v>0.64087695594814142</v>
      </c>
      <c r="BB347" s="15">
        <f t="shared" ca="1" si="703"/>
        <v>5.7660132187453583E-2</v>
      </c>
      <c r="BC347" s="15">
        <f t="shared" ca="1" si="703"/>
        <v>0.82782064081472972</v>
      </c>
      <c r="BD347" s="15">
        <f t="shared" ca="1" si="703"/>
        <v>4.4236607606259803E-2</v>
      </c>
      <c r="BE347" s="15">
        <f t="shared" ca="1" si="703"/>
        <v>0.56029707383129101</v>
      </c>
      <c r="BF347" s="15">
        <f t="shared" ca="1" si="703"/>
        <v>0.31288453201695321</v>
      </c>
      <c r="BG347" s="15">
        <f t="shared" ca="1" si="703"/>
        <v>0.61023169597888183</v>
      </c>
      <c r="BH347" s="15">
        <f t="shared" ca="1" si="703"/>
        <v>0.6900548677192343</v>
      </c>
      <c r="BI347" s="15">
        <f t="shared" ca="1" si="703"/>
        <v>0.35343577182417363</v>
      </c>
      <c r="BJ347" s="15">
        <f t="shared" ca="1" si="703"/>
        <v>0.80199721100214427</v>
      </c>
      <c r="BK347" s="15">
        <f t="shared" ca="1" si="703"/>
        <v>0.93441664660426582</v>
      </c>
      <c r="BL347" s="15">
        <f t="shared" ca="1" si="703"/>
        <v>0.9179333496002684</v>
      </c>
      <c r="BM347" s="15">
        <f t="shared" ca="1" si="703"/>
        <v>0.64541906222986511</v>
      </c>
      <c r="BN347" s="15">
        <f t="shared" ca="1" si="703"/>
        <v>0.92811228009247781</v>
      </c>
      <c r="BO347" s="15">
        <f t="shared" ca="1" si="703"/>
        <v>0.1329711309483258</v>
      </c>
      <c r="BP347" s="15">
        <f t="shared" ca="1" si="703"/>
        <v>0.85299440724634901</v>
      </c>
      <c r="BQ347" s="15">
        <f t="shared" ca="1" si="703"/>
        <v>0.40271907859489531</v>
      </c>
      <c r="BR347" s="15">
        <f t="shared" ca="1" si="703"/>
        <v>0.57262776534383131</v>
      </c>
      <c r="BS347" s="15">
        <f t="shared" ca="1" si="703"/>
        <v>0.72963468897566819</v>
      </c>
      <c r="BT347" s="15">
        <f t="shared" ca="1" si="703"/>
        <v>0.42444318360900357</v>
      </c>
      <c r="BU347" s="15">
        <f t="shared" ca="1" si="703"/>
        <v>0.40209746053888706</v>
      </c>
      <c r="BV347" s="15">
        <f t="shared" ca="1" si="703"/>
        <v>0.69744232483695578</v>
      </c>
      <c r="BW347" s="15">
        <f t="shared" ca="1" si="703"/>
        <v>0.14967153866173799</v>
      </c>
      <c r="BX347" s="15">
        <f t="shared" ca="1" si="703"/>
        <v>0.47858422168637926</v>
      </c>
      <c r="BY347" s="15">
        <f t="shared" ca="1" si="703"/>
        <v>3.2559053417975603E-2</v>
      </c>
      <c r="BZ347" s="15">
        <f t="shared" ca="1" si="703"/>
        <v>0.79401564174076711</v>
      </c>
      <c r="CA347" s="15">
        <f t="shared" ca="1" si="703"/>
        <v>0.90727940025683118</v>
      </c>
      <c r="CB347" s="15">
        <f t="shared" ca="1" si="703"/>
        <v>0.63271917245139153</v>
      </c>
      <c r="CC347" s="15">
        <f t="shared" ca="1" si="703"/>
        <v>0.51956730618159375</v>
      </c>
      <c r="CD347" s="15">
        <f t="shared" ca="1" si="703"/>
        <v>0.50415831390803223</v>
      </c>
      <c r="CE347" s="15">
        <f t="shared" ca="1" si="703"/>
        <v>0.51816531033187962</v>
      </c>
      <c r="CF347" s="15">
        <f t="shared" ca="1" si="703"/>
        <v>0.52987184772983242</v>
      </c>
      <c r="CG347" s="15">
        <f t="shared" ca="1" si="703"/>
        <v>0.92649420110911918</v>
      </c>
      <c r="CH347" s="15">
        <f t="shared" ca="1" si="703"/>
        <v>0.78981491214753075</v>
      </c>
      <c r="CI347" s="15">
        <f t="shared" ca="1" si="703"/>
        <v>0.51454997775848454</v>
      </c>
      <c r="CJ347" s="15">
        <f t="shared" ca="1" si="703"/>
        <v>0.58363845050743701</v>
      </c>
      <c r="CK347" s="15">
        <f t="shared" ca="1" si="703"/>
        <v>0.74218436280747269</v>
      </c>
      <c r="CL347" s="15">
        <f t="shared" ca="1" si="703"/>
        <v>0.7387941534868232</v>
      </c>
      <c r="CM347" s="15">
        <f t="shared" ca="1" si="703"/>
        <v>0.39087897973695795</v>
      </c>
      <c r="CN347" s="15">
        <f t="shared" ca="1" si="703"/>
        <v>0.92485627923531344</v>
      </c>
      <c r="CO347" s="15">
        <f t="shared" ca="1" si="703"/>
        <v>0.43639505433310688</v>
      </c>
      <c r="CP347" s="15">
        <f t="shared" ca="1" si="703"/>
        <v>0.59442490018810246</v>
      </c>
      <c r="CQ347" s="15">
        <f t="shared" ca="1" si="703"/>
        <v>7.7409987928449331E-2</v>
      </c>
      <c r="CR347" s="15">
        <f t="shared" ca="1" si="703"/>
        <v>2.8019880215302995E-2</v>
      </c>
      <c r="DO347" s="2">
        <v>174</v>
      </c>
      <c r="DP347" s="2">
        <f t="shared" si="659"/>
        <v>0.87</v>
      </c>
      <c r="DQ347" s="1">
        <f t="shared" si="660"/>
        <v>0.85555555555555551</v>
      </c>
    </row>
    <row r="348" spans="1:121" x14ac:dyDescent="0.35">
      <c r="A348" s="23"/>
      <c r="D348" s="5">
        <f ca="1">SUM(D340:D347)</f>
        <v>0.99999999999999989</v>
      </c>
      <c r="M348" s="20">
        <f ca="1">SUM(E340:L347)</f>
        <v>200</v>
      </c>
      <c r="V348" s="20">
        <f ca="1">SUM(N340:U347)</f>
        <v>22</v>
      </c>
      <c r="AD348" s="46">
        <f ca="1">SUM(W340:AD347)</f>
        <v>12</v>
      </c>
      <c r="AE348" s="22">
        <f ca="1">SUM(AE340:AE347)</f>
        <v>2205.5</v>
      </c>
      <c r="AG348" s="3" t="s">
        <v>3</v>
      </c>
      <c r="AH348" s="21">
        <f ca="1">((1-d)*SUM(AH340:AH347)+d*SUM(AI340:AI347))*E/E337</f>
        <v>0</v>
      </c>
      <c r="AI348" s="21">
        <f t="shared" ref="AI348:AN348" ca="1" si="704">((1-2*d)*SUM(AI340:AI347)+d*SUM(AH340:AH347)+d*SUM(AJ340:AJ347))*E/F337</f>
        <v>0</v>
      </c>
      <c r="AJ348" s="21">
        <f t="shared" ca="1" si="704"/>
        <v>0</v>
      </c>
      <c r="AK348" s="21">
        <f t="shared" ca="1" si="704"/>
        <v>40</v>
      </c>
      <c r="AL348" s="21">
        <f t="shared" ca="1" si="704"/>
        <v>3960</v>
      </c>
      <c r="AM348" s="21">
        <f t="shared" ca="1" si="704"/>
        <v>10</v>
      </c>
      <c r="AN348" s="21">
        <f t="shared" ca="1" si="704"/>
        <v>0</v>
      </c>
      <c r="AO348" s="21">
        <f ca="1">((1-d)*SUM(AO340:AO347)+d*SUM(AN340:AN347))*E/L337</f>
        <v>0</v>
      </c>
      <c r="AP348" s="22">
        <f ca="1">SUM(AH348:AO348)</f>
        <v>4010</v>
      </c>
      <c r="AU348" s="17">
        <f t="shared" ca="1" si="703"/>
        <v>1.072170515227977E-2</v>
      </c>
      <c r="AV348" s="17">
        <f t="shared" ca="1" si="703"/>
        <v>0.28357617324243067</v>
      </c>
      <c r="AW348" s="17">
        <f t="shared" ca="1" si="703"/>
        <v>0.78363207254817613</v>
      </c>
      <c r="AX348" s="17">
        <f t="shared" ca="1" si="703"/>
        <v>0.82647567852449588</v>
      </c>
      <c r="AY348" s="17">
        <f t="shared" ca="1" si="703"/>
        <v>5.2262182746656949E-2</v>
      </c>
      <c r="AZ348" s="17">
        <f t="shared" ca="1" si="703"/>
        <v>0.79322297494398553</v>
      </c>
      <c r="BA348" s="17">
        <f t="shared" ca="1" si="703"/>
        <v>0.32043879696867283</v>
      </c>
      <c r="BB348" s="17">
        <f t="shared" ca="1" si="703"/>
        <v>3.4658597022664051E-2</v>
      </c>
      <c r="BC348" s="17">
        <f t="shared" ca="1" si="703"/>
        <v>0.12959121298797227</v>
      </c>
      <c r="BD348" s="17">
        <f t="shared" ca="1" si="703"/>
        <v>0.57981366488079833</v>
      </c>
      <c r="BE348" s="17">
        <f t="shared" ca="1" si="703"/>
        <v>0.64234925613298388</v>
      </c>
      <c r="BF348" s="17">
        <f t="shared" ca="1" si="703"/>
        <v>0.16585686603510186</v>
      </c>
      <c r="BG348" s="17">
        <f t="shared" ca="1" si="703"/>
        <v>6.1928320013105886E-2</v>
      </c>
      <c r="BH348" s="17">
        <f t="shared" ca="1" si="703"/>
        <v>0.92746079834596962</v>
      </c>
      <c r="BI348" s="17">
        <f t="shared" ca="1" si="703"/>
        <v>0.74590973660456761</v>
      </c>
      <c r="BJ348" s="17">
        <f t="shared" ca="1" si="703"/>
        <v>0.12810081660798178</v>
      </c>
      <c r="BK348" s="17">
        <f t="shared" ca="1" si="703"/>
        <v>0.35025547943590585</v>
      </c>
      <c r="BL348" s="17">
        <f t="shared" ca="1" si="703"/>
        <v>2.127983055067173E-2</v>
      </c>
      <c r="BM348" s="17">
        <f t="shared" ca="1" si="703"/>
        <v>0.59919401131046612</v>
      </c>
      <c r="BN348" s="17">
        <f t="shared" ca="1" si="703"/>
        <v>0.45547357218438322</v>
      </c>
      <c r="BO348" s="17">
        <f t="shared" ca="1" si="703"/>
        <v>5.8124205511111859E-2</v>
      </c>
      <c r="BP348" s="17">
        <f t="shared" ca="1" si="703"/>
        <v>0.13729229423903444</v>
      </c>
      <c r="BQ348" s="17">
        <f t="shared" ca="1" si="703"/>
        <v>2.4804063718788405E-2</v>
      </c>
      <c r="BR348" s="17">
        <f t="shared" ca="1" si="703"/>
        <v>0.98376514606235188</v>
      </c>
      <c r="BS348" s="17">
        <f t="shared" ca="1" si="703"/>
        <v>0.63505979689121794</v>
      </c>
      <c r="BT348" s="17">
        <f t="shared" ca="1" si="703"/>
        <v>0.61007546684365865</v>
      </c>
      <c r="BU348" s="17">
        <f t="shared" ca="1" si="703"/>
        <v>0.65152026409221808</v>
      </c>
      <c r="BV348" s="17">
        <f t="shared" ca="1" si="703"/>
        <v>0.98828357011433887</v>
      </c>
      <c r="BW348" s="17">
        <f t="shared" ca="1" si="703"/>
        <v>0.9300248065217509</v>
      </c>
      <c r="BX348" s="17">
        <f t="shared" ca="1" si="703"/>
        <v>0.84648891250841407</v>
      </c>
      <c r="BY348" s="17">
        <f t="shared" ca="1" si="703"/>
        <v>0.59079205399689905</v>
      </c>
      <c r="BZ348" s="17">
        <f t="shared" ca="1" si="703"/>
        <v>0.288938676424081</v>
      </c>
      <c r="CA348" s="17">
        <f t="shared" ca="1" si="703"/>
        <v>0.24290183213332239</v>
      </c>
      <c r="CB348" s="17">
        <f t="shared" ca="1" si="703"/>
        <v>8.2138102906953447E-3</v>
      </c>
      <c r="CC348" s="17">
        <f t="shared" ca="1" si="703"/>
        <v>0.2861050725926485</v>
      </c>
      <c r="CD348" s="17">
        <f t="shared" ca="1" si="703"/>
        <v>0.53454769749394959</v>
      </c>
      <c r="CE348" s="17">
        <f t="shared" ca="1" si="703"/>
        <v>0.36623572174191377</v>
      </c>
      <c r="CF348" s="17">
        <f t="shared" ca="1" si="703"/>
        <v>0.86702271341329307</v>
      </c>
      <c r="CG348" s="17">
        <f t="shared" ca="1" si="703"/>
        <v>0.22775725113951262</v>
      </c>
      <c r="CH348" s="17">
        <f t="shared" ca="1" si="703"/>
        <v>0.16510608359573475</v>
      </c>
      <c r="CI348" s="17">
        <f t="shared" ca="1" si="703"/>
        <v>0.43618880266455162</v>
      </c>
      <c r="CJ348" s="17">
        <f t="shared" ca="1" si="703"/>
        <v>0.57289252905769328</v>
      </c>
      <c r="CK348" s="17">
        <f t="shared" ca="1" si="703"/>
        <v>7.172214341634231E-2</v>
      </c>
      <c r="CL348" s="17">
        <f t="shared" ca="1" si="703"/>
        <v>0.63714012240380102</v>
      </c>
      <c r="CM348" s="17">
        <f t="shared" ca="1" si="703"/>
        <v>0.12901076696165104</v>
      </c>
      <c r="CN348" s="17">
        <f t="shared" ca="1" si="703"/>
        <v>0.73005395120712024</v>
      </c>
      <c r="CO348" s="17">
        <f t="shared" ca="1" si="703"/>
        <v>0.6556876576126327</v>
      </c>
      <c r="CP348" s="17">
        <f t="shared" ca="1" si="703"/>
        <v>0.65511250696079459</v>
      </c>
      <c r="CQ348" s="17">
        <f t="shared" ca="1" si="703"/>
        <v>0.28629444261708936</v>
      </c>
      <c r="CR348" s="17">
        <f t="shared" ca="1" si="703"/>
        <v>0.16560598572591689</v>
      </c>
      <c r="DO348" s="2">
        <v>174.5</v>
      </c>
      <c r="DP348" s="2">
        <f t="shared" si="659"/>
        <v>0.87250000000000005</v>
      </c>
      <c r="DQ348" s="1">
        <f t="shared" si="660"/>
        <v>0.85833333333333328</v>
      </c>
    </row>
    <row r="349" spans="1:121" x14ac:dyDescent="0.35">
      <c r="DO349" s="2">
        <v>175</v>
      </c>
      <c r="DP349" s="2">
        <f t="shared" si="659"/>
        <v>0.875</v>
      </c>
      <c r="DQ349" s="1">
        <f t="shared" si="660"/>
        <v>0.86111111111111116</v>
      </c>
    </row>
    <row r="350" spans="1:121" x14ac:dyDescent="0.35">
      <c r="A350" s="24" t="s">
        <v>12</v>
      </c>
      <c r="D350" s="3" t="s">
        <v>3</v>
      </c>
      <c r="E350" s="37">
        <v>7.8125E-3</v>
      </c>
      <c r="F350" s="37">
        <v>1.5625E-2</v>
      </c>
      <c r="G350" s="37">
        <v>3.125E-2</v>
      </c>
      <c r="H350" s="37">
        <v>6.25E-2</v>
      </c>
      <c r="I350" s="37">
        <v>0.125</v>
      </c>
      <c r="J350" s="36">
        <v>0.25</v>
      </c>
      <c r="K350" s="36">
        <v>0.5</v>
      </c>
      <c r="L350" s="36">
        <v>1</v>
      </c>
      <c r="AT350" s="3" t="s">
        <v>22</v>
      </c>
      <c r="AU350" s="15">
        <f t="shared" ref="AU350:BR353" ca="1" si="705">RAND()</f>
        <v>1.5066919720087446E-2</v>
      </c>
      <c r="AV350" s="15">
        <f t="shared" ca="1" si="705"/>
        <v>7.9884069545510528E-4</v>
      </c>
      <c r="AW350" s="15">
        <f t="shared" ca="1" si="705"/>
        <v>0.75970917936036231</v>
      </c>
      <c r="AX350" s="15">
        <f t="shared" ca="1" si="705"/>
        <v>0.54593361498727788</v>
      </c>
      <c r="AY350" s="15">
        <f t="shared" ca="1" si="705"/>
        <v>0.69490014345183782</v>
      </c>
      <c r="AZ350" s="15">
        <f t="shared" ca="1" si="705"/>
        <v>0.44379707666042856</v>
      </c>
      <c r="BA350" s="15">
        <f t="shared" ca="1" si="705"/>
        <v>0.69007998490942679</v>
      </c>
      <c r="BB350" s="15">
        <f t="shared" ca="1" si="705"/>
        <v>6.5538445317637639E-2</v>
      </c>
      <c r="BC350" s="15">
        <f t="shared" ca="1" si="705"/>
        <v>0.52620397963879795</v>
      </c>
      <c r="BD350" s="15">
        <f t="shared" ca="1" si="705"/>
        <v>0.24951120686521844</v>
      </c>
      <c r="BE350" s="15">
        <f t="shared" ca="1" si="705"/>
        <v>0.63565876970882274</v>
      </c>
      <c r="BF350" s="15">
        <f t="shared" ca="1" si="705"/>
        <v>0.41317315111841124</v>
      </c>
      <c r="BG350" s="15">
        <f t="shared" ca="1" si="705"/>
        <v>4.717390033684199E-2</v>
      </c>
      <c r="BH350" s="15">
        <f t="shared" ca="1" si="705"/>
        <v>0.84424326473242783</v>
      </c>
      <c r="BI350" s="15">
        <f t="shared" ca="1" si="705"/>
        <v>0.90850643754609439</v>
      </c>
      <c r="BJ350" s="15">
        <f t="shared" ca="1" si="705"/>
        <v>0.42988866127157999</v>
      </c>
      <c r="BK350" s="15">
        <f t="shared" ca="1" si="705"/>
        <v>0.40333144698310652</v>
      </c>
      <c r="BL350" s="15">
        <f t="shared" ca="1" si="705"/>
        <v>0.86114025859378585</v>
      </c>
      <c r="BM350" s="15">
        <f t="shared" ca="1" si="705"/>
        <v>0.46293454106291743</v>
      </c>
      <c r="BN350" s="15">
        <f t="shared" ca="1" si="705"/>
        <v>0.63443104580616072</v>
      </c>
      <c r="BO350" s="15">
        <f t="shared" ca="1" si="705"/>
        <v>3.437157039870542E-2</v>
      </c>
      <c r="BP350" s="15">
        <f t="shared" ca="1" si="705"/>
        <v>0.3124091589723863</v>
      </c>
      <c r="BQ350" s="15">
        <f t="shared" ca="1" si="705"/>
        <v>0.96777190699535409</v>
      </c>
      <c r="BR350" s="15">
        <f t="shared" ca="1" si="705"/>
        <v>0.68288856118698116</v>
      </c>
      <c r="BS350" s="15">
        <f t="shared" ref="BS350:CR353" ca="1" si="706">RAND()</f>
        <v>0.96567149599396362</v>
      </c>
      <c r="BT350" s="15">
        <f t="shared" ca="1" si="706"/>
        <v>0.48051291468029622</v>
      </c>
      <c r="BU350" s="15">
        <f t="shared" ca="1" si="706"/>
        <v>0.44910423328937488</v>
      </c>
      <c r="BV350" s="15">
        <f t="shared" ca="1" si="706"/>
        <v>0.67049567220570339</v>
      </c>
      <c r="BW350" s="15">
        <f t="shared" ca="1" si="706"/>
        <v>0.44237891157713394</v>
      </c>
      <c r="BX350" s="15">
        <f t="shared" ca="1" si="706"/>
        <v>0.65651213710992173</v>
      </c>
      <c r="BY350" s="15">
        <f t="shared" ca="1" si="706"/>
        <v>0.15787258134669901</v>
      </c>
      <c r="BZ350" s="15">
        <f t="shared" ca="1" si="706"/>
        <v>0.14540374122632738</v>
      </c>
      <c r="CA350" s="15">
        <f t="shared" ca="1" si="706"/>
        <v>0.83806377844288882</v>
      </c>
      <c r="CB350" s="15">
        <f t="shared" ca="1" si="706"/>
        <v>0.85835471969869348</v>
      </c>
      <c r="CC350" s="15">
        <f t="shared" ca="1" si="706"/>
        <v>0.62535295738565932</v>
      </c>
      <c r="CD350" s="15">
        <f t="shared" ca="1" si="706"/>
        <v>0.43166012371549867</v>
      </c>
      <c r="CE350" s="15">
        <f t="shared" ca="1" si="706"/>
        <v>0.83464835634572321</v>
      </c>
      <c r="CF350" s="15">
        <f t="shared" ca="1" si="706"/>
        <v>0.99965262065677929</v>
      </c>
      <c r="CG350" s="15">
        <f t="shared" ca="1" si="706"/>
        <v>0.76809417628150123</v>
      </c>
      <c r="CH350" s="15">
        <f t="shared" ca="1" si="706"/>
        <v>0.22342131274540511</v>
      </c>
      <c r="CI350" s="15">
        <f t="shared" ca="1" si="706"/>
        <v>0.48652718398851191</v>
      </c>
      <c r="CJ350" s="15">
        <f t="shared" ca="1" si="706"/>
        <v>0.19156560392933952</v>
      </c>
      <c r="CK350" s="15">
        <f t="shared" ca="1" si="706"/>
        <v>0.41699052492270594</v>
      </c>
      <c r="CL350" s="15">
        <f t="shared" ca="1" si="706"/>
        <v>0.57747592261316893</v>
      </c>
      <c r="CM350" s="15">
        <f t="shared" ca="1" si="706"/>
        <v>0.2667425624715194</v>
      </c>
      <c r="CN350" s="15">
        <f t="shared" ca="1" si="706"/>
        <v>0.95920485623614327</v>
      </c>
      <c r="CO350" s="15">
        <f t="shared" ca="1" si="706"/>
        <v>0.43917008802207136</v>
      </c>
      <c r="CP350" s="15">
        <f t="shared" ca="1" si="706"/>
        <v>0.7732618918550157</v>
      </c>
      <c r="CQ350" s="15">
        <f t="shared" ca="1" si="706"/>
        <v>0.90286248953047843</v>
      </c>
      <c r="CR350" s="15">
        <f t="shared" ca="1" si="706"/>
        <v>0.43138484828349166</v>
      </c>
      <c r="DO350" s="2">
        <v>175.5</v>
      </c>
      <c r="DP350" s="2">
        <f t="shared" si="659"/>
        <v>0.87749999999999995</v>
      </c>
      <c r="DQ350" s="1">
        <f t="shared" si="660"/>
        <v>0.86388888888888893</v>
      </c>
    </row>
    <row r="351" spans="1:121" x14ac:dyDescent="0.35">
      <c r="A351" s="24">
        <f>A338+1</f>
        <v>26</v>
      </c>
      <c r="E351" s="43">
        <v>1</v>
      </c>
      <c r="F351" s="43">
        <v>2</v>
      </c>
      <c r="G351" s="43">
        <v>3</v>
      </c>
      <c r="H351" s="43">
        <v>4</v>
      </c>
      <c r="I351" s="43">
        <v>5</v>
      </c>
      <c r="J351" s="43">
        <v>6</v>
      </c>
      <c r="K351" s="43">
        <v>7</v>
      </c>
      <c r="L351" s="43">
        <v>8</v>
      </c>
      <c r="AC351" s="2"/>
      <c r="AR351" s="9" t="s">
        <v>8</v>
      </c>
      <c r="AS351" s="10"/>
      <c r="AU351" s="17">
        <f t="shared" ca="1" si="705"/>
        <v>0.31603947881571737</v>
      </c>
      <c r="AV351" s="17">
        <f t="shared" ca="1" si="705"/>
        <v>0.95537993823599632</v>
      </c>
      <c r="AW351" s="17">
        <f t="shared" ca="1" si="705"/>
        <v>0.398005780753107</v>
      </c>
      <c r="AX351" s="17">
        <f t="shared" ca="1" si="705"/>
        <v>0.89421932612643773</v>
      </c>
      <c r="AY351" s="17">
        <f t="shared" ca="1" si="705"/>
        <v>0.54639190057404041</v>
      </c>
      <c r="AZ351" s="17">
        <f t="shared" ca="1" si="705"/>
        <v>0.89058873721374676</v>
      </c>
      <c r="BA351" s="17">
        <f t="shared" ca="1" si="705"/>
        <v>0.96571076352682472</v>
      </c>
      <c r="BB351" s="17">
        <f t="shared" ca="1" si="705"/>
        <v>0.87510595796237389</v>
      </c>
      <c r="BC351" s="17">
        <f t="shared" ca="1" si="705"/>
        <v>0.34311857231540133</v>
      </c>
      <c r="BD351" s="17">
        <f t="shared" ca="1" si="705"/>
        <v>0.55417356399511608</v>
      </c>
      <c r="BE351" s="17">
        <f t="shared" ca="1" si="705"/>
        <v>0.36648540304372446</v>
      </c>
      <c r="BF351" s="17">
        <f t="shared" ca="1" si="705"/>
        <v>0.79760971860676977</v>
      </c>
      <c r="BG351" s="17">
        <f t="shared" ca="1" si="705"/>
        <v>0.57187873889508045</v>
      </c>
      <c r="BH351" s="17">
        <f t="shared" ca="1" si="705"/>
        <v>0.18926373411208008</v>
      </c>
      <c r="BI351" s="17">
        <f t="shared" ca="1" si="705"/>
        <v>0.22888808523603033</v>
      </c>
      <c r="BJ351" s="17">
        <f t="shared" ca="1" si="705"/>
        <v>0.12663287846353288</v>
      </c>
      <c r="BK351" s="17">
        <f t="shared" ca="1" si="705"/>
        <v>0.99596098856598858</v>
      </c>
      <c r="BL351" s="17">
        <f t="shared" ca="1" si="705"/>
        <v>0.49940372752252216</v>
      </c>
      <c r="BM351" s="17">
        <f t="shared" ca="1" si="705"/>
        <v>0.53807220264279176</v>
      </c>
      <c r="BN351" s="17">
        <f t="shared" ca="1" si="705"/>
        <v>0.22384876860841918</v>
      </c>
      <c r="BO351" s="17">
        <f t="shared" ca="1" si="705"/>
        <v>0.36076558825769423</v>
      </c>
      <c r="BP351" s="17">
        <f t="shared" ca="1" si="705"/>
        <v>0.50655300983114293</v>
      </c>
      <c r="BQ351" s="17">
        <f t="shared" ca="1" si="705"/>
        <v>0.45052766787083021</v>
      </c>
      <c r="BR351" s="17">
        <f t="shared" ca="1" si="705"/>
        <v>0.82350751392937038</v>
      </c>
      <c r="BS351" s="17">
        <f t="shared" ca="1" si="706"/>
        <v>0.47819395607645632</v>
      </c>
      <c r="BT351" s="17">
        <f t="shared" ca="1" si="706"/>
        <v>3.3680285529372522E-2</v>
      </c>
      <c r="BU351" s="17">
        <f t="shared" ca="1" si="706"/>
        <v>0.12459029988798076</v>
      </c>
      <c r="BV351" s="17">
        <f t="shared" ca="1" si="706"/>
        <v>0.27864573941019322</v>
      </c>
      <c r="BW351" s="17">
        <f t="shared" ca="1" si="706"/>
        <v>0.92186466771609221</v>
      </c>
      <c r="BX351" s="17">
        <f t="shared" ca="1" si="706"/>
        <v>0.63430283740131954</v>
      </c>
      <c r="BY351" s="17">
        <f t="shared" ca="1" si="706"/>
        <v>0.61214181431448034</v>
      </c>
      <c r="BZ351" s="17">
        <f t="shared" ca="1" si="706"/>
        <v>0.7826627324680443</v>
      </c>
      <c r="CA351" s="17">
        <f t="shared" ca="1" si="706"/>
        <v>0.95513307628558786</v>
      </c>
      <c r="CB351" s="17">
        <f t="shared" ca="1" si="706"/>
        <v>0.88704919071376453</v>
      </c>
      <c r="CC351" s="17">
        <f t="shared" ca="1" si="706"/>
        <v>0.24865838225790149</v>
      </c>
      <c r="CD351" s="17">
        <f t="shared" ca="1" si="706"/>
        <v>0.25316010965674107</v>
      </c>
      <c r="CE351" s="17">
        <f t="shared" ca="1" si="706"/>
        <v>8.9383067166039942E-2</v>
      </c>
      <c r="CF351" s="17">
        <f t="shared" ca="1" si="706"/>
        <v>0.58428126689820115</v>
      </c>
      <c r="CG351" s="17">
        <f t="shared" ca="1" si="706"/>
        <v>9.2621263103222384E-2</v>
      </c>
      <c r="CH351" s="17">
        <f t="shared" ca="1" si="706"/>
        <v>0.8078496376281743</v>
      </c>
      <c r="CI351" s="17">
        <f t="shared" ca="1" si="706"/>
        <v>0.31738991725664323</v>
      </c>
      <c r="CJ351" s="17">
        <f t="shared" ca="1" si="706"/>
        <v>0.11005240398285832</v>
      </c>
      <c r="CK351" s="17">
        <f t="shared" ca="1" si="706"/>
        <v>0.13181636994474932</v>
      </c>
      <c r="CL351" s="17">
        <f t="shared" ca="1" si="706"/>
        <v>6.7749033976526096E-2</v>
      </c>
      <c r="CM351" s="17">
        <f t="shared" ca="1" si="706"/>
        <v>0.76087873995638644</v>
      </c>
      <c r="CN351" s="17">
        <f t="shared" ca="1" si="706"/>
        <v>0.15708518502715085</v>
      </c>
      <c r="CO351" s="17">
        <f t="shared" ca="1" si="706"/>
        <v>0.8713924976688725</v>
      </c>
      <c r="CP351" s="17">
        <f t="shared" ca="1" si="706"/>
        <v>0.70003557370509029</v>
      </c>
      <c r="CQ351" s="17">
        <f t="shared" ca="1" si="706"/>
        <v>0.83794393765329711</v>
      </c>
      <c r="CR351" s="17">
        <f t="shared" ca="1" si="706"/>
        <v>4.8293476822184878E-2</v>
      </c>
      <c r="DO351" s="2">
        <v>176</v>
      </c>
      <c r="DP351" s="2">
        <f t="shared" si="659"/>
        <v>0.88</v>
      </c>
      <c r="DQ351" s="1">
        <f t="shared" si="660"/>
        <v>0.8666666666666667</v>
      </c>
    </row>
    <row r="352" spans="1:121" x14ac:dyDescent="0.35">
      <c r="A352" s="23"/>
      <c r="B352" s="2" t="s">
        <v>2</v>
      </c>
      <c r="D352" s="25" t="s">
        <v>7</v>
      </c>
      <c r="E352" s="27">
        <f ca="1">AH348/AP348</f>
        <v>0</v>
      </c>
      <c r="F352" s="27">
        <f ca="1">AI348/AP348</f>
        <v>0</v>
      </c>
      <c r="G352" s="27">
        <f ca="1">AJ348/AP348</f>
        <v>0</v>
      </c>
      <c r="H352" s="27">
        <f ca="1">AK348/AP348</f>
        <v>9.9750623441396506E-3</v>
      </c>
      <c r="I352" s="27">
        <f ca="1">AL348/AP348</f>
        <v>0.98753117206982544</v>
      </c>
      <c r="J352" s="27">
        <f ca="1">AM348/AP348</f>
        <v>2.4937655860349127E-3</v>
      </c>
      <c r="K352" s="27">
        <f ca="1">AN348/AP348</f>
        <v>0</v>
      </c>
      <c r="L352" s="27">
        <f ca="1">AO348/AP348</f>
        <v>0</v>
      </c>
      <c r="M352" s="18">
        <f ca="1">SUM(E352:L352)</f>
        <v>1</v>
      </c>
      <c r="N352" s="1" t="s">
        <v>9</v>
      </c>
      <c r="W352" s="1" t="s">
        <v>10</v>
      </c>
      <c r="AE352" s="2" t="s">
        <v>2</v>
      </c>
      <c r="AH352" s="1" t="s">
        <v>11</v>
      </c>
      <c r="AR352" s="44" t="s">
        <v>2</v>
      </c>
      <c r="AS352" s="44" t="s">
        <v>3</v>
      </c>
      <c r="AU352" s="15">
        <f t="shared" ca="1" si="705"/>
        <v>0.23737156167646301</v>
      </c>
      <c r="AV352" s="15">
        <f t="shared" ca="1" si="705"/>
        <v>0.90356010851401192</v>
      </c>
      <c r="AW352" s="15">
        <f t="shared" ca="1" si="705"/>
        <v>0.36765897267877734</v>
      </c>
      <c r="AX352" s="15">
        <f t="shared" ca="1" si="705"/>
        <v>0.20722463508768008</v>
      </c>
      <c r="AY352" s="15">
        <f t="shared" ca="1" si="705"/>
        <v>0.44870819691592412</v>
      </c>
      <c r="AZ352" s="15">
        <f t="shared" ca="1" si="705"/>
        <v>0.6853649964227948</v>
      </c>
      <c r="BA352" s="15">
        <f t="shared" ca="1" si="705"/>
        <v>5.1114042046619734E-2</v>
      </c>
      <c r="BB352" s="15">
        <f t="shared" ca="1" si="705"/>
        <v>0.68778873664638773</v>
      </c>
      <c r="BC352" s="15">
        <f t="shared" ca="1" si="705"/>
        <v>0.15718311411538799</v>
      </c>
      <c r="BD352" s="15">
        <f t="shared" ca="1" si="705"/>
        <v>0.82619414270755698</v>
      </c>
      <c r="BE352" s="15">
        <f t="shared" ca="1" si="705"/>
        <v>0.97567787219690794</v>
      </c>
      <c r="BF352" s="15">
        <f t="shared" ca="1" si="705"/>
        <v>0.80477591153576344</v>
      </c>
      <c r="BG352" s="15">
        <f t="shared" ca="1" si="705"/>
        <v>0.55236825671206813</v>
      </c>
      <c r="BH352" s="15">
        <f t="shared" ca="1" si="705"/>
        <v>0.38121460226938286</v>
      </c>
      <c r="BI352" s="15">
        <f t="shared" ca="1" si="705"/>
        <v>6.5144266022327257E-2</v>
      </c>
      <c r="BJ352" s="15">
        <f t="shared" ca="1" si="705"/>
        <v>0.38937222639004598</v>
      </c>
      <c r="BK352" s="15">
        <f t="shared" ca="1" si="705"/>
        <v>0.38847024991524814</v>
      </c>
      <c r="BL352" s="15">
        <f t="shared" ca="1" si="705"/>
        <v>0.8177813507113405</v>
      </c>
      <c r="BM352" s="15">
        <f t="shared" ca="1" si="705"/>
        <v>0.84812800878995809</v>
      </c>
      <c r="BN352" s="15">
        <f t="shared" ca="1" si="705"/>
        <v>0.17182184158665637</v>
      </c>
      <c r="BO352" s="15">
        <f t="shared" ca="1" si="705"/>
        <v>0.67473089630891669</v>
      </c>
      <c r="BP352" s="15">
        <f t="shared" ca="1" si="705"/>
        <v>0.8801556861444142</v>
      </c>
      <c r="BQ352" s="15">
        <f t="shared" ca="1" si="705"/>
        <v>0.24355044761415612</v>
      </c>
      <c r="BR352" s="15">
        <f t="shared" ca="1" si="705"/>
        <v>0.55313948952893832</v>
      </c>
      <c r="BS352" s="15">
        <f t="shared" ca="1" si="706"/>
        <v>0.59698775522371983</v>
      </c>
      <c r="BT352" s="15">
        <f t="shared" ca="1" si="706"/>
        <v>0.64510808615940718</v>
      </c>
      <c r="BU352" s="15">
        <f t="shared" ca="1" si="706"/>
        <v>0.86726692594591692</v>
      </c>
      <c r="BV352" s="15">
        <f t="shared" ca="1" si="706"/>
        <v>0.69341949086758703</v>
      </c>
      <c r="BW352" s="15">
        <f t="shared" ca="1" si="706"/>
        <v>0.61600022687769018</v>
      </c>
      <c r="BX352" s="15">
        <f t="shared" ca="1" si="706"/>
        <v>0.77653140539687204</v>
      </c>
      <c r="BY352" s="15">
        <f t="shared" ca="1" si="706"/>
        <v>0.5610325949134084</v>
      </c>
      <c r="BZ352" s="15">
        <f t="shared" ca="1" si="706"/>
        <v>0.67122218559387159</v>
      </c>
      <c r="CA352" s="15">
        <f t="shared" ca="1" si="706"/>
        <v>0.71019987051753031</v>
      </c>
      <c r="CB352" s="15">
        <f t="shared" ca="1" si="706"/>
        <v>0.50836059097204533</v>
      </c>
      <c r="CC352" s="15">
        <f t="shared" ca="1" si="706"/>
        <v>2.5403712218087904E-2</v>
      </c>
      <c r="CD352" s="15">
        <f t="shared" ca="1" si="706"/>
        <v>0.1747139209550963</v>
      </c>
      <c r="CE352" s="15">
        <f t="shared" ca="1" si="706"/>
        <v>0.77006730279575597</v>
      </c>
      <c r="CF352" s="15">
        <f t="shared" ca="1" si="706"/>
        <v>0.85384875863992638</v>
      </c>
      <c r="CG352" s="15">
        <f t="shared" ca="1" si="706"/>
        <v>0.40356371563499016</v>
      </c>
      <c r="CH352" s="15">
        <f t="shared" ca="1" si="706"/>
        <v>0.93565445544418102</v>
      </c>
      <c r="CI352" s="15">
        <f t="shared" ca="1" si="706"/>
        <v>0.6610454749701089</v>
      </c>
      <c r="CJ352" s="15">
        <f t="shared" ca="1" si="706"/>
        <v>3.9274951941662306E-2</v>
      </c>
      <c r="CK352" s="15">
        <f t="shared" ca="1" si="706"/>
        <v>0.10445732808821917</v>
      </c>
      <c r="CL352" s="15">
        <f t="shared" ca="1" si="706"/>
        <v>0.22216864290458582</v>
      </c>
      <c r="CM352" s="15">
        <f t="shared" ca="1" si="706"/>
        <v>0.52752015673044006</v>
      </c>
      <c r="CN352" s="15">
        <f t="shared" ca="1" si="706"/>
        <v>0.22503643587730604</v>
      </c>
      <c r="CO352" s="15">
        <f t="shared" ca="1" si="706"/>
        <v>0.93828285238866826</v>
      </c>
      <c r="CP352" s="15">
        <f t="shared" ca="1" si="706"/>
        <v>9.6401333794883026E-2</v>
      </c>
      <c r="CQ352" s="15">
        <f t="shared" ca="1" si="706"/>
        <v>0.72708750286210422</v>
      </c>
      <c r="CR352" s="15">
        <f t="shared" ca="1" si="706"/>
        <v>0.33846127801503911</v>
      </c>
      <c r="DO352" s="2">
        <v>176.5</v>
      </c>
      <c r="DP352" s="2">
        <f t="shared" si="659"/>
        <v>0.88249999999999995</v>
      </c>
      <c r="DQ352" s="1">
        <f t="shared" si="660"/>
        <v>0.86944444444444446</v>
      </c>
    </row>
    <row r="353" spans="1:121" x14ac:dyDescent="0.35">
      <c r="A353" s="23"/>
      <c r="B353" s="38">
        <v>7.8125E-3</v>
      </c>
      <c r="C353" s="49">
        <v>10</v>
      </c>
      <c r="D353" s="26">
        <f ca="1">AE340/AE348</f>
        <v>0</v>
      </c>
      <c r="E353" s="19">
        <f ca="1">COUNTIF(AU354:CR357,11)</f>
        <v>0</v>
      </c>
      <c r="F353" s="19">
        <f ca="1">COUNTIF(AU354:CR357,12)</f>
        <v>0</v>
      </c>
      <c r="G353" s="19">
        <f ca="1">COUNTIF(AU354:CR357,13)</f>
        <v>0</v>
      </c>
      <c r="H353" s="19">
        <f ca="1">COUNTIF(AU354:CR357,14)</f>
        <v>0</v>
      </c>
      <c r="I353" s="19">
        <f ca="1">COUNTIF(AU354:CR357,15)</f>
        <v>0</v>
      </c>
      <c r="J353" s="19">
        <f ca="1">COUNTIF(AU354:CR357,16)</f>
        <v>0</v>
      </c>
      <c r="K353" s="19">
        <f ca="1">COUNTIF(AU354:CR357,17)</f>
        <v>0</v>
      </c>
      <c r="L353" s="19">
        <f ca="1">COUNTIF(AU354:CR357,18)</f>
        <v>0</v>
      </c>
      <c r="N353" s="45">
        <f ca="1">ROUNDDOWN(E353*$AK$15+RAND(),0)</f>
        <v>0</v>
      </c>
      <c r="O353" s="45">
        <f ca="1">ROUNDDOWN(F353*$AL$15+RAND(),0)</f>
        <v>0</v>
      </c>
      <c r="P353" s="45">
        <f ca="1">ROUNDDOWN(G353*$AM$15+RAND(),0)</f>
        <v>0</v>
      </c>
      <c r="Q353" s="45">
        <f ca="1">ROUNDDOWN(H353*$AN$15+RAND(),0)</f>
        <v>0</v>
      </c>
      <c r="R353" s="45">
        <f ca="1">ROUNDDOWN(I353*$AO$15+RAND(),0)</f>
        <v>0</v>
      </c>
      <c r="S353" s="45">
        <f ca="1">ROUNDDOWN(J353*$AP$15+RAND(),0)</f>
        <v>0</v>
      </c>
      <c r="T353" s="45">
        <f ca="1">ROUNDDOWN(K353*$AQ$15+RAND(),0)</f>
        <v>0</v>
      </c>
      <c r="U353" s="45">
        <f ca="1">ROUNDDOWN(L353*$AR$15+RAND(),0)</f>
        <v>0</v>
      </c>
      <c r="W353" s="47">
        <f ca="1">ROUNDDOWN(N353/2+RAND(),0)</f>
        <v>0</v>
      </c>
      <c r="X353" s="47">
        <f t="shared" ref="X353:X360" ca="1" si="707">ROUNDDOWN(O353/2+RAND(),0)</f>
        <v>0</v>
      </c>
      <c r="Y353" s="47">
        <f t="shared" ref="Y353:Y360" ca="1" si="708">ROUNDDOWN(P353/2+RAND(),0)</f>
        <v>0</v>
      </c>
      <c r="Z353" s="47">
        <f t="shared" ref="Z353:Z360" ca="1" si="709">ROUNDDOWN(Q353/2+RAND(),0)</f>
        <v>0</v>
      </c>
      <c r="AA353" s="47">
        <f t="shared" ref="AA353:AA360" ca="1" si="710">ROUNDDOWN(R353/2+RAND(),0)</f>
        <v>0</v>
      </c>
      <c r="AB353" s="47">
        <f t="shared" ref="AB353:AB360" ca="1" si="711">ROUNDDOWN(S353/2+RAND(),0)</f>
        <v>0</v>
      </c>
      <c r="AC353" s="47">
        <f t="shared" ref="AC353:AC360" ca="1" si="712">ROUNDDOWN(T353/2+RAND(),0)</f>
        <v>0</v>
      </c>
      <c r="AD353" s="47">
        <f t="shared" ref="AD353:AD360" ca="1" si="713">ROUNDDOWN(U353/2+RAND(),0)</f>
        <v>0</v>
      </c>
      <c r="AE353" s="21">
        <f ca="1">((1-d)*SUM(W353:AD353)+d*SUM(W354:AD354))*E/B353</f>
        <v>0</v>
      </c>
      <c r="AH353" s="48">
        <f ca="1">N353-W353</f>
        <v>0</v>
      </c>
      <c r="AI353" s="48">
        <f t="shared" ref="AI353:AI360" ca="1" si="714">O353-X353</f>
        <v>0</v>
      </c>
      <c r="AJ353" s="48">
        <f t="shared" ref="AJ353:AJ360" ca="1" si="715">P353-Y353</f>
        <v>0</v>
      </c>
      <c r="AK353" s="48">
        <f t="shared" ref="AK353:AK360" ca="1" si="716">Q353-Z353</f>
        <v>0</v>
      </c>
      <c r="AL353" s="48">
        <f t="shared" ref="AL353:AL360" ca="1" si="717">R353-AA353</f>
        <v>0</v>
      </c>
      <c r="AM353" s="48">
        <f t="shared" ref="AM353:AM360" ca="1" si="718">S353-AB353</f>
        <v>0</v>
      </c>
      <c r="AN353" s="48">
        <f t="shared" ref="AN353:AN360" ca="1" si="719">T353-AC353</f>
        <v>0</v>
      </c>
      <c r="AO353" s="48">
        <f t="shared" ref="AO353:AO359" ca="1" si="720">U353-AD353</f>
        <v>0</v>
      </c>
      <c r="AQ353" s="1">
        <v>10</v>
      </c>
      <c r="AR353" s="12">
        <f ca="1">D353</f>
        <v>0</v>
      </c>
      <c r="AS353" s="12">
        <f ca="1">E352</f>
        <v>0</v>
      </c>
      <c r="AT353" s="8">
        <v>1</v>
      </c>
      <c r="AU353" s="17">
        <f t="shared" ca="1" si="705"/>
        <v>0.17263735570831595</v>
      </c>
      <c r="AV353" s="17">
        <f t="shared" ca="1" si="705"/>
        <v>0.76737873096824039</v>
      </c>
      <c r="AW353" s="17">
        <f t="shared" ca="1" si="705"/>
        <v>0.86453351411933443</v>
      </c>
      <c r="AX353" s="17">
        <f t="shared" ca="1" si="705"/>
        <v>0.47811654859236685</v>
      </c>
      <c r="AY353" s="17">
        <f t="shared" ca="1" si="705"/>
        <v>0.51336650721140809</v>
      </c>
      <c r="AZ353" s="17">
        <f t="shared" ca="1" si="705"/>
        <v>0.56309419962488994</v>
      </c>
      <c r="BA353" s="17">
        <f t="shared" ca="1" si="705"/>
        <v>9.72972400031058E-3</v>
      </c>
      <c r="BB353" s="17">
        <f t="shared" ca="1" si="705"/>
        <v>0.13833691646279633</v>
      </c>
      <c r="BC353" s="17">
        <f t="shared" ca="1" si="705"/>
        <v>2.9371600536596931E-2</v>
      </c>
      <c r="BD353" s="17">
        <f t="shared" ca="1" si="705"/>
        <v>0.17793951461470481</v>
      </c>
      <c r="BE353" s="17">
        <f t="shared" ca="1" si="705"/>
        <v>0.84537459609577725</v>
      </c>
      <c r="BF353" s="17">
        <f t="shared" ca="1" si="705"/>
        <v>0.35339976289002217</v>
      </c>
      <c r="BG353" s="17">
        <f t="shared" ca="1" si="705"/>
        <v>0.14566397012067389</v>
      </c>
      <c r="BH353" s="17">
        <f t="shared" ca="1" si="705"/>
        <v>0.23068648872682451</v>
      </c>
      <c r="BI353" s="17">
        <f t="shared" ca="1" si="705"/>
        <v>0.33082207038720612</v>
      </c>
      <c r="BJ353" s="17">
        <f t="shared" ca="1" si="705"/>
        <v>0.65096122621691022</v>
      </c>
      <c r="BK353" s="17">
        <f t="shared" ca="1" si="705"/>
        <v>0.9595377090823457</v>
      </c>
      <c r="BL353" s="17">
        <f t="shared" ca="1" si="705"/>
        <v>4.6648911387212277E-2</v>
      </c>
      <c r="BM353" s="17">
        <f t="shared" ca="1" si="705"/>
        <v>0.99305716205606742</v>
      </c>
      <c r="BN353" s="17">
        <f t="shared" ca="1" si="705"/>
        <v>1.1830168790698314E-2</v>
      </c>
      <c r="BO353" s="17">
        <f t="shared" ca="1" si="705"/>
        <v>0.90932011185165595</v>
      </c>
      <c r="BP353" s="17">
        <f t="shared" ca="1" si="705"/>
        <v>0.33599074644623306</v>
      </c>
      <c r="BQ353" s="17">
        <f t="shared" ca="1" si="705"/>
        <v>8.3396120799852924E-2</v>
      </c>
      <c r="BR353" s="17">
        <f t="shared" ca="1" si="705"/>
        <v>0.44050175939070402</v>
      </c>
      <c r="BS353" s="17">
        <f t="shared" ca="1" si="706"/>
        <v>0.54380365402336617</v>
      </c>
      <c r="BT353" s="17">
        <f t="shared" ca="1" si="706"/>
        <v>4.8109517648076472E-2</v>
      </c>
      <c r="BU353" s="17">
        <f t="shared" ca="1" si="706"/>
        <v>0.97556425409185188</v>
      </c>
      <c r="BV353" s="17">
        <f t="shared" ca="1" si="706"/>
        <v>0.60667550955555527</v>
      </c>
      <c r="BW353" s="17">
        <f t="shared" ca="1" si="706"/>
        <v>0.28503248412438331</v>
      </c>
      <c r="BX353" s="17">
        <f t="shared" ca="1" si="706"/>
        <v>0.86925294352547233</v>
      </c>
      <c r="BY353" s="17">
        <f t="shared" ca="1" si="706"/>
        <v>0.54714846024803065</v>
      </c>
      <c r="BZ353" s="17">
        <f t="shared" ca="1" si="706"/>
        <v>8.3283873459844893E-2</v>
      </c>
      <c r="CA353" s="17">
        <f t="shared" ca="1" si="706"/>
        <v>0.51026543191214757</v>
      </c>
      <c r="CB353" s="17">
        <f t="shared" ca="1" si="706"/>
        <v>0.13214695804101917</v>
      </c>
      <c r="CC353" s="17">
        <f t="shared" ca="1" si="706"/>
        <v>0.85533290635296866</v>
      </c>
      <c r="CD353" s="17">
        <f t="shared" ca="1" si="706"/>
        <v>0.47621802108189415</v>
      </c>
      <c r="CE353" s="17">
        <f t="shared" ca="1" si="706"/>
        <v>0.59507507074906862</v>
      </c>
      <c r="CF353" s="17">
        <f t="shared" ca="1" si="706"/>
        <v>0.99675360724784934</v>
      </c>
      <c r="CG353" s="17">
        <f t="shared" ca="1" si="706"/>
        <v>0.6733305191730643</v>
      </c>
      <c r="CH353" s="17">
        <f t="shared" ca="1" si="706"/>
        <v>0.57689563302399238</v>
      </c>
      <c r="CI353" s="17">
        <f t="shared" ca="1" si="706"/>
        <v>0.9015500755832534</v>
      </c>
      <c r="CJ353" s="17">
        <f t="shared" ca="1" si="706"/>
        <v>0.54206453535440691</v>
      </c>
      <c r="CK353" s="17">
        <f t="shared" ca="1" si="706"/>
        <v>7.1381078420496458E-2</v>
      </c>
      <c r="CL353" s="17">
        <f t="shared" ca="1" si="706"/>
        <v>0.23716170058539732</v>
      </c>
      <c r="CM353" s="17">
        <f t="shared" ca="1" si="706"/>
        <v>0.75293805222685062</v>
      </c>
      <c r="CN353" s="17">
        <f t="shared" ca="1" si="706"/>
        <v>0.567334802332363</v>
      </c>
      <c r="CO353" s="17">
        <f t="shared" ca="1" si="706"/>
        <v>0.24194286420954558</v>
      </c>
      <c r="CP353" s="17">
        <f t="shared" ca="1" si="706"/>
        <v>0.32719208702737479</v>
      </c>
      <c r="CQ353" s="17">
        <f t="shared" ca="1" si="706"/>
        <v>0.89817066539523871</v>
      </c>
      <c r="CR353" s="17">
        <f t="shared" ca="1" si="706"/>
        <v>0.98936300781874109</v>
      </c>
      <c r="DO353" s="2">
        <v>177</v>
      </c>
      <c r="DP353" s="2">
        <f t="shared" si="659"/>
        <v>0.88500000000000001</v>
      </c>
      <c r="DQ353" s="1">
        <f t="shared" si="660"/>
        <v>0.87222222222222223</v>
      </c>
    </row>
    <row r="354" spans="1:121" x14ac:dyDescent="0.35">
      <c r="A354" s="23"/>
      <c r="B354" s="38">
        <v>1.5625E-2</v>
      </c>
      <c r="C354" s="49">
        <v>20</v>
      </c>
      <c r="D354" s="26">
        <f ca="1">AE341/AE348</f>
        <v>0</v>
      </c>
      <c r="E354" s="19">
        <f ca="1">COUNTIF(AU354:CR357,21)</f>
        <v>0</v>
      </c>
      <c r="F354" s="19">
        <f ca="1">COUNTIF(AU354:CR357,22)</f>
        <v>0</v>
      </c>
      <c r="G354" s="19">
        <f ca="1">COUNTIF(AU354:CR357,23)</f>
        <v>0</v>
      </c>
      <c r="H354" s="19">
        <f ca="1">COUNTIF(AU354:CR357,24)</f>
        <v>0</v>
      </c>
      <c r="I354" s="19">
        <f ca="1">COUNTIF(AU354:CR357,25)</f>
        <v>0</v>
      </c>
      <c r="J354" s="19">
        <f ca="1">COUNTIF(AU354:CR357,26)</f>
        <v>0</v>
      </c>
      <c r="K354" s="19">
        <f ca="1">COUNTIF(AU354:CR357,27)</f>
        <v>0</v>
      </c>
      <c r="L354" s="19">
        <f ca="1">COUNTIF(AU354:CR357,28)</f>
        <v>0</v>
      </c>
      <c r="N354" s="45">
        <f ca="1">ROUNDDOWN(E354*$AK$16+RAND(),0)</f>
        <v>0</v>
      </c>
      <c r="O354" s="45">
        <f ca="1">ROUNDDOWN(F354*$AL$16+RAND(),0)</f>
        <v>0</v>
      </c>
      <c r="P354" s="45">
        <f ca="1">ROUNDDOWN(G354*$AM$16+RAND(),0)</f>
        <v>0</v>
      </c>
      <c r="Q354" s="45">
        <f ca="1">ROUNDDOWN(H354*$AN$16+RAND(),0)</f>
        <v>0</v>
      </c>
      <c r="R354" s="45">
        <f ca="1">ROUNDDOWN(I354*$AO$16+RAND(),0)</f>
        <v>0</v>
      </c>
      <c r="S354" s="45">
        <f ca="1">ROUNDDOWN(J354*$AP$16+RAND(),0)</f>
        <v>0</v>
      </c>
      <c r="T354" s="45">
        <f ca="1">ROUNDDOWN(K354*$AQ$16+RAND(),0)</f>
        <v>0</v>
      </c>
      <c r="U354" s="45">
        <f ca="1">ROUNDDOWN(L354*$AR$16+RAND(),0)</f>
        <v>0</v>
      </c>
      <c r="W354" s="47">
        <f t="shared" ref="W354:W360" ca="1" si="721">ROUNDDOWN(N354/2+RAND(),0)</f>
        <v>0</v>
      </c>
      <c r="X354" s="47">
        <f t="shared" ca="1" si="707"/>
        <v>0</v>
      </c>
      <c r="Y354" s="47">
        <f t="shared" ca="1" si="708"/>
        <v>0</v>
      </c>
      <c r="Z354" s="47">
        <f t="shared" ca="1" si="709"/>
        <v>0</v>
      </c>
      <c r="AA354" s="47">
        <f t="shared" ca="1" si="710"/>
        <v>0</v>
      </c>
      <c r="AB354" s="47">
        <f t="shared" ca="1" si="711"/>
        <v>0</v>
      </c>
      <c r="AC354" s="47">
        <f t="shared" ca="1" si="712"/>
        <v>0</v>
      </c>
      <c r="AD354" s="47">
        <f t="shared" ca="1" si="713"/>
        <v>0</v>
      </c>
      <c r="AE354" s="21">
        <f t="shared" ref="AE354:AE359" ca="1" si="722">((1-2*d)*SUM(W354:AD354)+d*SUM(W353:AD353)+d*SUM(W355:AD355))*E/B354</f>
        <v>0</v>
      </c>
      <c r="AH354" s="48">
        <f t="shared" ref="AH354:AH360" ca="1" si="723">N354-W354</f>
        <v>0</v>
      </c>
      <c r="AI354" s="48">
        <f t="shared" ca="1" si="714"/>
        <v>0</v>
      </c>
      <c r="AJ354" s="48">
        <f t="shared" ca="1" si="715"/>
        <v>0</v>
      </c>
      <c r="AK354" s="48">
        <f t="shared" ca="1" si="716"/>
        <v>0</v>
      </c>
      <c r="AL354" s="48">
        <f t="shared" ca="1" si="717"/>
        <v>0</v>
      </c>
      <c r="AM354" s="48">
        <f t="shared" ca="1" si="718"/>
        <v>0</v>
      </c>
      <c r="AN354" s="48">
        <f t="shared" ca="1" si="719"/>
        <v>0</v>
      </c>
      <c r="AO354" s="48">
        <f t="shared" ca="1" si="720"/>
        <v>0</v>
      </c>
      <c r="AQ354" s="1">
        <v>20</v>
      </c>
      <c r="AR354" s="13">
        <f t="shared" ref="AR354:AR360" ca="1" si="724">AR353+D354</f>
        <v>0</v>
      </c>
      <c r="AS354" s="13">
        <f ca="1">AS353+F352</f>
        <v>0</v>
      </c>
      <c r="AT354" s="8">
        <v>2</v>
      </c>
      <c r="AU354" s="16">
        <f ca="1">IF(AU350&lt;AR356,IF(AU350&lt;AR354,IF(AU350&lt;AR353,10,20),IF(AU350&lt;AR355,30,40)),IF(AU350&lt;AR358,IF(AU350&lt;AR357,50,60),IF(AU350&lt;AR359,70,80)))+IF(AU351&lt;AS356,IF(AU351&lt;AS354,IF(AU351&lt;AS353,1,2),IF(AU351&lt;AS355,3,4)),IF(AU351&lt;AS358,IF(AU351&lt;AS357,5,6),IF(AU351&lt;AS359,7,8)))</f>
        <v>65</v>
      </c>
      <c r="AV354" s="16">
        <f ca="1">IF(AV350&lt;AR356,IF(AV350&lt;AR354,IF(AV350&lt;AR353,10,20),IF(AV350&lt;AR355,30,40)),IF(AV350&lt;AR358,IF(AV350&lt;AR357,50,60),IF(AV350&lt;AR359,70,80)))+IF(AV351&lt;AS356,IF(AV351&lt;AS354,IF(AV351&lt;AS353,1,2),IF(AV351&lt;AS355,3,4)),IF(AV351&lt;AS358,IF(AV351&lt;AS357,5,6),IF(AV351&lt;AS359,7,8)))</f>
        <v>55</v>
      </c>
      <c r="AW354" s="16">
        <f ca="1">IF(AW350&lt;AR356,IF(AW350&lt;AR354,IF(AW350&lt;AR353,10,20),IF(AW350&lt;AR355,30,40)),IF(AW350&lt;AR358,IF(AW350&lt;AR357,50,60),IF(AW350&lt;AR359,70,80)))+IF(AW351&lt;AS356,IF(AW351&lt;AS354,IF(AW351&lt;AS353,1,2),IF(AW351&lt;AS355,3,4)),IF(AW351&lt;AS358,IF(AW351&lt;AS357,5,6),IF(AW351&lt;AS359,7,8)))</f>
        <v>65</v>
      </c>
      <c r="AX354" s="16">
        <f ca="1">IF(AX350&lt;AR356,IF(AX350&lt;AR354,IF(AX350&lt;AR353,10,20),IF(AX350&lt;AR355,30,40)),IF(AX350&lt;AR358,IF(AX350&lt;AR357,50,60),IF(AX350&lt;AR359,70,80)))+IF(AX351&lt;AS356,IF(AX351&lt;AS354,IF(AX351&lt;AS353,1,2),IF(AX351&lt;AS355,3,4)),IF(AX351&lt;AS358,IF(AX351&lt;AS357,5,6),IF(AX351&lt;AS359,7,8)))</f>
        <v>65</v>
      </c>
      <c r="AY354" s="16">
        <f ca="1">IF(AY350&lt;AR356,IF(AY350&lt;AR354,IF(AY350&lt;AR353,10,20),IF(AY350&lt;AR355,30,40)),IF(AY350&lt;AR358,IF(AY350&lt;AR357,50,60),IF(AY350&lt;AR359,70,80)))+IF(AY351&lt;AS356,IF(AY351&lt;AS354,IF(AY351&lt;AS353,1,2),IF(AY351&lt;AS355,3,4)),IF(AY351&lt;AS358,IF(AY351&lt;AS357,5,6),IF(AY351&lt;AS359,7,8)))</f>
        <v>65</v>
      </c>
      <c r="AZ354" s="16">
        <f ca="1">IF(AZ350&lt;AR356,IF(AZ350&lt;AR354,IF(AZ350&lt;AR353,10,20),IF(AZ350&lt;AR355,30,40)),IF(AZ350&lt;AR358,IF(AZ350&lt;AR357,50,60),IF(AZ350&lt;AR359,70,80)))+IF(AZ351&lt;AS356,IF(AZ351&lt;AS354,IF(AZ351&lt;AS353,1,2),IF(AZ351&lt;AS355,3,4)),IF(AZ351&lt;AS358,IF(AZ351&lt;AS357,5,6),IF(AZ351&lt;AS359,7,8)))</f>
        <v>65</v>
      </c>
      <c r="BA354" s="16">
        <f ca="1">IF(BA350&lt;AR356,IF(BA350&lt;AR354,IF(BA350&lt;AR353,10,20),IF(BA350&lt;AR355,30,40)),IF(BA350&lt;AR358,IF(BA350&lt;AR357,50,60),IF(BA350&lt;AR359,70,80)))+IF(BA351&lt;AS356,IF(BA351&lt;AS354,IF(BA351&lt;AS353,1,2),IF(BA351&lt;AS355,3,4)),IF(BA351&lt;AS358,IF(BA351&lt;AS357,5,6),IF(BA351&lt;AS359,7,8)))</f>
        <v>65</v>
      </c>
      <c r="BB354" s="16">
        <f ca="1">IF(BB350&lt;AR356,IF(BB350&lt;AR354,IF(BB350&lt;AR353,10,20),IF(BB350&lt;AR355,30,40)),IF(BB350&lt;AR358,IF(BB350&lt;AR357,50,60),IF(BB350&lt;AR359,70,80)))+IF(BB351&lt;AS356,IF(BB351&lt;AS354,IF(BB351&lt;AS353,1,2),IF(BB351&lt;AS355,3,4)),IF(BB351&lt;AS358,IF(BB351&lt;AS357,5,6),IF(BB351&lt;AS359,7,8)))</f>
        <v>65</v>
      </c>
      <c r="BC354" s="16">
        <f ca="1">IF(BC350&lt;AR356,IF(BC350&lt;AR354,IF(BC350&lt;AR353,10,20),IF(BC350&lt;AR355,30,40)),IF(BC350&lt;AR358,IF(BC350&lt;AR357,50,60),IF(BC350&lt;AR359,70,80)))+IF(BC351&lt;AS356,IF(BC351&lt;AS354,IF(BC351&lt;AS353,1,2),IF(BC351&lt;AS355,3,4)),IF(BC351&lt;AS358,IF(BC351&lt;AS357,5,6),IF(BC351&lt;AS359,7,8)))</f>
        <v>65</v>
      </c>
      <c r="BD354" s="16">
        <f ca="1">IF(BD350&lt;AR356,IF(BD350&lt;AR354,IF(BD350&lt;AR353,10,20),IF(BD350&lt;AR355,30,40)),IF(BD350&lt;AR358,IF(BD350&lt;AR357,50,60),IF(BD350&lt;AR359,70,80)))+IF(BD351&lt;AS356,IF(BD351&lt;AS354,IF(BD351&lt;AS353,1,2),IF(BD351&lt;AS355,3,4)),IF(BD351&lt;AS358,IF(BD351&lt;AS357,5,6),IF(BD351&lt;AS359,7,8)))</f>
        <v>65</v>
      </c>
      <c r="BE354" s="16">
        <f ca="1">IF(BE350&lt;AR356,IF(BE350&lt;AR354,IF(BE350&lt;AR353,10,20),IF(BE350&lt;AR355,30,40)),IF(BE350&lt;AR358,IF(BE350&lt;AR357,50,60),IF(BE350&lt;AR359,70,80)))+IF(BE351&lt;AS356,IF(BE351&lt;AS354,IF(BE351&lt;AS353,1,2),IF(BE351&lt;AS355,3,4)),IF(BE351&lt;AS358,IF(BE351&lt;AS357,5,6),IF(BE351&lt;AS359,7,8)))</f>
        <v>65</v>
      </c>
      <c r="BF354" s="16">
        <f ca="1">IF(BF350&lt;AR356,IF(BF350&lt;AR354,IF(BF350&lt;AR353,10,20),IF(BF350&lt;AR355,30,40)),IF(BF350&lt;AR358,IF(BF350&lt;AR357,50,60),IF(BF350&lt;AR359,70,80)))+IF(BF351&lt;AS356,IF(BF351&lt;AS354,IF(BF351&lt;AS353,1,2),IF(BF351&lt;AS355,3,4)),IF(BF351&lt;AS358,IF(BF351&lt;AS357,5,6),IF(BF351&lt;AS359,7,8)))</f>
        <v>65</v>
      </c>
      <c r="BG354" s="16">
        <f ca="1">IF(BG350&lt;AR356,IF(BG350&lt;AR354,IF(BG350&lt;AR353,10,20),IF(BG350&lt;AR355,30,40)),IF(BG350&lt;AR358,IF(BG350&lt;AR357,50,60),IF(BG350&lt;AR359,70,80)))+IF(BG351&lt;AS356,IF(BG351&lt;AS354,IF(BG351&lt;AS353,1,2),IF(BG351&lt;AS355,3,4)),IF(BG351&lt;AS358,IF(BG351&lt;AS357,5,6),IF(BG351&lt;AS359,7,8)))</f>
        <v>65</v>
      </c>
      <c r="BH354" s="16">
        <f ca="1">IF(BH350&lt;AR356,IF(BH350&lt;AR354,IF(BH350&lt;AR353,10,20),IF(BH350&lt;AR355,30,40)),IF(BH350&lt;AR358,IF(BH350&lt;AR357,50,60),IF(BH350&lt;AR359,70,80)))+IF(BH351&lt;AS356,IF(BH351&lt;AS354,IF(BH351&lt;AS353,1,2),IF(BH351&lt;AS355,3,4)),IF(BH351&lt;AS358,IF(BH351&lt;AS357,5,6),IF(BH351&lt;AS359,7,8)))</f>
        <v>65</v>
      </c>
      <c r="BI354" s="16">
        <f ca="1">IF(BI350&lt;AR356,IF(BI350&lt;AR354,IF(BI350&lt;AR353,10,20),IF(BI350&lt;AR355,30,40)),IF(BI350&lt;AR358,IF(BI350&lt;AR357,50,60),IF(BI350&lt;AR359,70,80)))+IF(BI351&lt;AS356,IF(BI351&lt;AS354,IF(BI351&lt;AS353,1,2),IF(BI351&lt;AS355,3,4)),IF(BI351&lt;AS358,IF(BI351&lt;AS357,5,6),IF(BI351&lt;AS359,7,8)))</f>
        <v>75</v>
      </c>
      <c r="BJ354" s="16">
        <f ca="1">IF(BJ350&lt;AR356,IF(BJ350&lt;AR354,IF(BJ350&lt;AR353,10,20),IF(BJ350&lt;AR355,30,40)),IF(BJ350&lt;AR358,IF(BJ350&lt;AR357,50,60),IF(BJ350&lt;AR359,70,80)))+IF(BJ351&lt;AS356,IF(BJ351&lt;AS354,IF(BJ351&lt;AS353,1,2),IF(BJ351&lt;AS355,3,4)),IF(BJ351&lt;AS358,IF(BJ351&lt;AS357,5,6),IF(BJ351&lt;AS359,7,8)))</f>
        <v>65</v>
      </c>
      <c r="BK354" s="16">
        <f ca="1">IF(BK350&lt;AR356,IF(BK350&lt;AR354,IF(BK350&lt;AR353,10,20),IF(BK350&lt;AR355,30,40)),IF(BK350&lt;AR358,IF(BK350&lt;AR357,50,60),IF(BK350&lt;AR359,70,80)))+IF(BK351&lt;AS356,IF(BK351&lt;AS354,IF(BK351&lt;AS353,1,2),IF(BK351&lt;AS355,3,4)),IF(BK351&lt;AS358,IF(BK351&lt;AS357,5,6),IF(BK351&lt;AS359,7,8)))</f>
        <v>65</v>
      </c>
      <c r="BL354" s="16">
        <f ca="1">IF(BL350&lt;AR356,IF(BL350&lt;AR354,IF(BL350&lt;AR353,10,20),IF(BL350&lt;AR355,30,40)),IF(BL350&lt;AR358,IF(BL350&lt;AR357,50,60),IF(BL350&lt;AR359,70,80)))+IF(BL351&lt;AS356,IF(BL351&lt;AS354,IF(BL351&lt;AS353,1,2),IF(BL351&lt;AS355,3,4)),IF(BL351&lt;AS358,IF(BL351&lt;AS357,5,6),IF(BL351&lt;AS359,7,8)))</f>
        <v>65</v>
      </c>
      <c r="BM354" s="16">
        <f ca="1">IF(BM350&lt;AR356,IF(BM350&lt;AR354,IF(BM350&lt;AR353,10,20),IF(BM350&lt;AR355,30,40)),IF(BM350&lt;AR358,IF(BM350&lt;AR357,50,60),IF(BM350&lt;AR359,70,80)))+IF(BM351&lt;AS356,IF(BM351&lt;AS354,IF(BM351&lt;AS353,1,2),IF(BM351&lt;AS355,3,4)),IF(BM351&lt;AS358,IF(BM351&lt;AS357,5,6),IF(BM351&lt;AS359,7,8)))</f>
        <v>65</v>
      </c>
      <c r="BN354" s="16">
        <f ca="1">IF(BN350&lt;AR356,IF(BN350&lt;AR354,IF(BN350&lt;AR353,10,20),IF(BN350&lt;AR355,30,40)),IF(BN350&lt;AR358,IF(BN350&lt;AR357,50,60),IF(BN350&lt;AR359,70,80)))+IF(BN351&lt;AS356,IF(BN351&lt;AS354,IF(BN351&lt;AS353,1,2),IF(BN351&lt;AS355,3,4)),IF(BN351&lt;AS358,IF(BN351&lt;AS357,5,6),IF(BN351&lt;AS359,7,8)))</f>
        <v>65</v>
      </c>
      <c r="BO354" s="16">
        <f ca="1">IF(BO350&lt;AR356,IF(BO350&lt;AR354,IF(BO350&lt;AR353,10,20),IF(BO350&lt;AR355,30,40)),IF(BO350&lt;AR358,IF(BO350&lt;AR357,50,60),IF(BO350&lt;AR359,70,80)))+IF(BO351&lt;AS356,IF(BO351&lt;AS354,IF(BO351&lt;AS353,1,2),IF(BO351&lt;AS355,3,4)),IF(BO351&lt;AS358,IF(BO351&lt;AS357,5,6),IF(BO351&lt;AS359,7,8)))</f>
        <v>65</v>
      </c>
      <c r="BP354" s="16">
        <f ca="1">IF(BP350&lt;AR356,IF(BP350&lt;AR354,IF(BP350&lt;AR353,10,20),IF(BP350&lt;AR355,30,40)),IF(BP350&lt;AR358,IF(BP350&lt;AR357,50,60),IF(BP350&lt;AR359,70,80)))+IF(BP351&lt;AS356,IF(BP351&lt;AS354,IF(BP351&lt;AS353,1,2),IF(BP351&lt;AS355,3,4)),IF(BP351&lt;AS358,IF(BP351&lt;AS357,5,6),IF(BP351&lt;AS359,7,8)))</f>
        <v>65</v>
      </c>
      <c r="BQ354" s="16">
        <f ca="1">IF(BQ350&lt;AR356,IF(BQ350&lt;AR354,IF(BQ350&lt;AR353,10,20),IF(BQ350&lt;AR355,30,40)),IF(BQ350&lt;AR358,IF(BQ350&lt;AR357,50,60),IF(BQ350&lt;AR359,70,80)))+IF(BQ351&lt;AS356,IF(BQ351&lt;AS354,IF(BQ351&lt;AS353,1,2),IF(BQ351&lt;AS355,3,4)),IF(BQ351&lt;AS358,IF(BQ351&lt;AS357,5,6),IF(BQ351&lt;AS359,7,8)))</f>
        <v>75</v>
      </c>
      <c r="BR354" s="16">
        <f ca="1">IF(BR350&lt;AR356,IF(BR350&lt;AR354,IF(BR350&lt;AR353,10,20),IF(BR350&lt;AR355,30,40)),IF(BR350&lt;AR358,IF(BR350&lt;AR357,50,60),IF(BR350&lt;AR359,70,80)))+IF(BR351&lt;AS356,IF(BR351&lt;AS354,IF(BR351&lt;AS353,1,2),IF(BR351&lt;AS355,3,4)),IF(BR351&lt;AS358,IF(BR351&lt;AS357,5,6),IF(BR351&lt;AS359,7,8)))</f>
        <v>65</v>
      </c>
      <c r="BS354" s="16">
        <f ca="1">IF(BS350&lt;AR356,IF(BS350&lt;AR354,IF(BS350&lt;AR353,10,20),IF(BS350&lt;AR355,30,40)),IF(BS350&lt;AR358,IF(BS350&lt;AR357,50,60),IF(BS350&lt;AR359,70,80)))+IF(BS351&lt;AS356,IF(BS351&lt;AS354,IF(BS351&lt;AS353,1,2),IF(BS351&lt;AS355,3,4)),IF(BS351&lt;AS358,IF(BS351&lt;AS357,5,6),IF(BS351&lt;AS359,7,8)))</f>
        <v>75</v>
      </c>
      <c r="BT354" s="16">
        <f ca="1">IF(BT350&lt;AR356,IF(BT350&lt;AR354,IF(BT350&lt;AR353,10,20),IF(BT350&lt;AR355,30,40)),IF(BT350&lt;AR358,IF(BT350&lt;AR357,50,60),IF(BT350&lt;AR359,70,80)))+IF(BT351&lt;AS356,IF(BT351&lt;AS354,IF(BT351&lt;AS353,1,2),IF(BT351&lt;AS355,3,4)),IF(BT351&lt;AS358,IF(BT351&lt;AS357,5,6),IF(BT351&lt;AS359,7,8)))</f>
        <v>65</v>
      </c>
      <c r="BU354" s="16">
        <f ca="1">IF(BU350&lt;AR356,IF(BU350&lt;AR354,IF(BU350&lt;AR353,10,20),IF(BU350&lt;AR355,30,40)),IF(BU350&lt;AR358,IF(BU350&lt;AR357,50,60),IF(BU350&lt;AR359,70,80)))+IF(BU351&lt;AS356,IF(BU351&lt;AS354,IF(BU351&lt;AS353,1,2),IF(BU351&lt;AS355,3,4)),IF(BU351&lt;AS358,IF(BU351&lt;AS357,5,6),IF(BU351&lt;AS359,7,8)))</f>
        <v>65</v>
      </c>
      <c r="BV354" s="16">
        <f ca="1">IF(BV350&lt;AR356,IF(BV350&lt;AR354,IF(BV350&lt;AR353,10,20),IF(BV350&lt;AR355,30,40)),IF(BV350&lt;AR358,IF(BV350&lt;AR357,50,60),IF(BV350&lt;AR359,70,80)))+IF(BV351&lt;AS356,IF(BV351&lt;AS354,IF(BV351&lt;AS353,1,2),IF(BV351&lt;AS355,3,4)),IF(BV351&lt;AS358,IF(BV351&lt;AS357,5,6),IF(BV351&lt;AS359,7,8)))</f>
        <v>65</v>
      </c>
      <c r="BW354" s="16">
        <f ca="1">IF(BW350&lt;AR356,IF(BW350&lt;AR354,IF(BW350&lt;AR353,10,20),IF(BW350&lt;AR355,30,40)),IF(BW350&lt;AR358,IF(BW350&lt;AR357,50,60),IF(BW350&lt;AR359,70,80)))+IF(BW351&lt;AS356,IF(BW351&lt;AS354,IF(BW351&lt;AS353,1,2),IF(BW351&lt;AS355,3,4)),IF(BW351&lt;AS358,IF(BW351&lt;AS357,5,6),IF(BW351&lt;AS359,7,8)))</f>
        <v>65</v>
      </c>
      <c r="BX354" s="16">
        <f ca="1">IF(BX350&lt;AR356,IF(BX350&lt;AR354,IF(BX350&lt;AR353,10,20),IF(BX350&lt;AR355,30,40)),IF(BX350&lt;AR358,IF(BX350&lt;AR357,50,60),IF(BX350&lt;AR359,70,80)))+IF(BX351&lt;AS356,IF(BX351&lt;AS354,IF(BX351&lt;AS353,1,2),IF(BX351&lt;AS355,3,4)),IF(BX351&lt;AS358,IF(BX351&lt;AS357,5,6),IF(BX351&lt;AS359,7,8)))</f>
        <v>65</v>
      </c>
      <c r="BY354" s="16">
        <f ca="1">IF(BY350&lt;AR356,IF(BY350&lt;AR354,IF(BY350&lt;AR353,10,20),IF(BY350&lt;AR355,30,40)),IF(BY350&lt;AR358,IF(BY350&lt;AR357,50,60),IF(BY350&lt;AR359,70,80)))+IF(BY351&lt;AS356,IF(BY351&lt;AS354,IF(BY351&lt;AS353,1,2),IF(BY351&lt;AS355,3,4)),IF(BY351&lt;AS358,IF(BY351&lt;AS357,5,6),IF(BY351&lt;AS359,7,8)))</f>
        <v>65</v>
      </c>
      <c r="BZ354" s="16">
        <f ca="1">IF(BZ350&lt;AR356,IF(BZ350&lt;AR354,IF(BZ350&lt;AR353,10,20),IF(BZ350&lt;AR355,30,40)),IF(BZ350&lt;AR358,IF(BZ350&lt;AR357,50,60),IF(BZ350&lt;AR359,70,80)))+IF(BZ351&lt;AS356,IF(BZ351&lt;AS354,IF(BZ351&lt;AS353,1,2),IF(BZ351&lt;AS355,3,4)),IF(BZ351&lt;AS358,IF(BZ351&lt;AS357,5,6),IF(BZ351&lt;AS359,7,8)))</f>
        <v>65</v>
      </c>
      <c r="CA354" s="16">
        <f ca="1">IF(CA350&lt;AR356,IF(CA350&lt;AR354,IF(CA350&lt;AR353,10,20),IF(CA350&lt;AR355,30,40)),IF(CA350&lt;AR358,IF(CA350&lt;AR357,50,60),IF(CA350&lt;AR359,70,80)))+IF(CA351&lt;AS356,IF(CA351&lt;AS354,IF(CA351&lt;AS353,1,2),IF(CA351&lt;AS355,3,4)),IF(CA351&lt;AS358,IF(CA351&lt;AS357,5,6),IF(CA351&lt;AS359,7,8)))</f>
        <v>65</v>
      </c>
      <c r="CB354" s="16">
        <f ca="1">IF(CB350&lt;AR356,IF(CB350&lt;AR354,IF(CB350&lt;AR353,10,20),IF(CB350&lt;AR355,30,40)),IF(CB350&lt;AR358,IF(CB350&lt;AR357,50,60),IF(CB350&lt;AR359,70,80)))+IF(CB351&lt;AS356,IF(CB351&lt;AS354,IF(CB351&lt;AS353,1,2),IF(CB351&lt;AS355,3,4)),IF(CB351&lt;AS358,IF(CB351&lt;AS357,5,6),IF(CB351&lt;AS359,7,8)))</f>
        <v>65</v>
      </c>
      <c r="CC354" s="16">
        <f ca="1">IF(CC350&lt;AR356,IF(CC350&lt;AR354,IF(CC350&lt;AR353,10,20),IF(CC350&lt;AR355,30,40)),IF(CC350&lt;AR358,IF(CC350&lt;AR357,50,60),IF(CC350&lt;AR359,70,80)))+IF(CC351&lt;AS356,IF(CC351&lt;AS354,IF(CC351&lt;AS353,1,2),IF(CC351&lt;AS355,3,4)),IF(CC351&lt;AS358,IF(CC351&lt;AS357,5,6),IF(CC351&lt;AS359,7,8)))</f>
        <v>65</v>
      </c>
      <c r="CD354" s="16">
        <f ca="1">IF(CD350&lt;AR356,IF(CD350&lt;AR354,IF(CD350&lt;AR353,10,20),IF(CD350&lt;AR355,30,40)),IF(CD350&lt;AR358,IF(CD350&lt;AR357,50,60),IF(CD350&lt;AR359,70,80)))+IF(CD351&lt;AS356,IF(CD351&lt;AS354,IF(CD351&lt;AS353,1,2),IF(CD351&lt;AS355,3,4)),IF(CD351&lt;AS358,IF(CD351&lt;AS357,5,6),IF(CD351&lt;AS359,7,8)))</f>
        <v>65</v>
      </c>
      <c r="CE354" s="16">
        <f ca="1">IF(CE350&lt;AR356,IF(CE350&lt;AR354,IF(CE350&lt;AR353,10,20),IF(CE350&lt;AR355,30,40)),IF(CE350&lt;AR358,IF(CE350&lt;AR357,50,60),IF(CE350&lt;AR359,70,80)))+IF(CE351&lt;AS356,IF(CE351&lt;AS354,IF(CE351&lt;AS353,1,2),IF(CE351&lt;AS355,3,4)),IF(CE351&lt;AS358,IF(CE351&lt;AS357,5,6),IF(CE351&lt;AS359,7,8)))</f>
        <v>65</v>
      </c>
      <c r="CF354" s="16">
        <f ca="1">IF(CF350&lt;AR356,IF(CF350&lt;AR354,IF(CF350&lt;AR353,10,20),IF(CF350&lt;AR355,30,40)),IF(CF350&lt;AR358,IF(CF350&lt;AR357,50,60),IF(CF350&lt;AR359,70,80)))+IF(CF351&lt;AS356,IF(CF351&lt;AS354,IF(CF351&lt;AS353,1,2),IF(CF351&lt;AS355,3,4)),IF(CF351&lt;AS358,IF(CF351&lt;AS357,5,6),IF(CF351&lt;AS359,7,8)))</f>
        <v>75</v>
      </c>
      <c r="CG354" s="16">
        <f ca="1">IF(CG350&lt;AR356,IF(CG350&lt;AR354,IF(CG350&lt;AR353,10,20),IF(CG350&lt;AR355,30,40)),IF(CG350&lt;AR358,IF(CG350&lt;AR357,50,60),IF(CG350&lt;AR359,70,80)))+IF(CG351&lt;AS356,IF(CG351&lt;AS354,IF(CG351&lt;AS353,1,2),IF(CG351&lt;AS355,3,4)),IF(CG351&lt;AS358,IF(CG351&lt;AS357,5,6),IF(CG351&lt;AS359,7,8)))</f>
        <v>65</v>
      </c>
      <c r="CH354" s="16">
        <f ca="1">IF(CH350&lt;AR356,IF(CH350&lt;AR354,IF(CH350&lt;AR353,10,20),IF(CH350&lt;AR355,30,40)),IF(CH350&lt;AR358,IF(CH350&lt;AR357,50,60),IF(CH350&lt;AR359,70,80)))+IF(CH351&lt;AS356,IF(CH351&lt;AS354,IF(CH351&lt;AS353,1,2),IF(CH351&lt;AS355,3,4)),IF(CH351&lt;AS358,IF(CH351&lt;AS357,5,6),IF(CH351&lt;AS359,7,8)))</f>
        <v>65</v>
      </c>
      <c r="CI354" s="16">
        <f ca="1">IF(CI350&lt;AR356,IF(CI350&lt;AR354,IF(CI350&lt;AR353,10,20),IF(CI350&lt;AR355,30,40)),IF(CI350&lt;AR358,IF(CI350&lt;AR357,50,60),IF(CI350&lt;AR359,70,80)))+IF(CI351&lt;AS356,IF(CI351&lt;AS354,IF(CI351&lt;AS353,1,2),IF(CI351&lt;AS355,3,4)),IF(CI351&lt;AS358,IF(CI351&lt;AS357,5,6),IF(CI351&lt;AS359,7,8)))</f>
        <v>65</v>
      </c>
      <c r="CJ354" s="16">
        <f ca="1">IF(CJ350&lt;AR356,IF(CJ350&lt;AR354,IF(CJ350&lt;AR353,10,20),IF(CJ350&lt;AR355,30,40)),IF(CJ350&lt;AR358,IF(CJ350&lt;AR357,50,60),IF(CJ350&lt;AR359,70,80)))+IF(CJ351&lt;AS356,IF(CJ351&lt;AS354,IF(CJ351&lt;AS353,1,2),IF(CJ351&lt;AS355,3,4)),IF(CJ351&lt;AS358,IF(CJ351&lt;AS357,5,6),IF(CJ351&lt;AS359,7,8)))</f>
        <v>65</v>
      </c>
      <c r="CK354" s="16">
        <f ca="1">IF(CK350&lt;AR356,IF(CK350&lt;AR354,IF(CK350&lt;AR353,10,20),IF(CK350&lt;AR355,30,40)),IF(CK350&lt;AR358,IF(CK350&lt;AR357,50,60),IF(CK350&lt;AR359,70,80)))+IF(CK351&lt;AS356,IF(CK351&lt;AS354,IF(CK351&lt;AS353,1,2),IF(CK351&lt;AS355,3,4)),IF(CK351&lt;AS358,IF(CK351&lt;AS357,5,6),IF(CK351&lt;AS359,7,8)))</f>
        <v>65</v>
      </c>
      <c r="CL354" s="16">
        <f ca="1">IF(CL350&lt;AR356,IF(CL350&lt;AR354,IF(CL350&lt;AR353,10,20),IF(CL350&lt;AR355,30,40)),IF(CL350&lt;AR358,IF(CL350&lt;AR357,50,60),IF(CL350&lt;AR359,70,80)))+IF(CL351&lt;AS356,IF(CL351&lt;AS354,IF(CL351&lt;AS353,1,2),IF(CL351&lt;AS355,3,4)),IF(CL351&lt;AS358,IF(CL351&lt;AS357,5,6),IF(CL351&lt;AS359,7,8)))</f>
        <v>65</v>
      </c>
      <c r="CM354" s="16">
        <f ca="1">IF(CM350&lt;AR356,IF(CM350&lt;AR354,IF(CM350&lt;AR353,10,20),IF(CM350&lt;AR355,30,40)),IF(CM350&lt;AR358,IF(CM350&lt;AR357,50,60),IF(CM350&lt;AR359,70,80)))+IF(CM351&lt;AS356,IF(CM351&lt;AS354,IF(CM351&lt;AS353,1,2),IF(CM351&lt;AS355,3,4)),IF(CM351&lt;AS358,IF(CM351&lt;AS357,5,6),IF(CM351&lt;AS359,7,8)))</f>
        <v>65</v>
      </c>
      <c r="CN354" s="16">
        <f ca="1">IF(CN350&lt;AR356,IF(CN350&lt;AR354,IF(CN350&lt;AR353,10,20),IF(CN350&lt;AR355,30,40)),IF(CN350&lt;AR358,IF(CN350&lt;AR357,50,60),IF(CN350&lt;AR359,70,80)))+IF(CN351&lt;AS356,IF(CN351&lt;AS354,IF(CN351&lt;AS353,1,2),IF(CN351&lt;AS355,3,4)),IF(CN351&lt;AS358,IF(CN351&lt;AS357,5,6),IF(CN351&lt;AS359,7,8)))</f>
        <v>75</v>
      </c>
      <c r="CO354" s="16">
        <f ca="1">IF(CO350&lt;AR356,IF(CO350&lt;AR354,IF(CO350&lt;AR353,10,20),IF(CO350&lt;AR355,30,40)),IF(CO350&lt;AR358,IF(CO350&lt;AR357,50,60),IF(CO350&lt;AR359,70,80)))+IF(CO351&lt;AS356,IF(CO351&lt;AS354,IF(CO351&lt;AS353,1,2),IF(CO351&lt;AS355,3,4)),IF(CO351&lt;AS358,IF(CO351&lt;AS357,5,6),IF(CO351&lt;AS359,7,8)))</f>
        <v>65</v>
      </c>
      <c r="CP354" s="16">
        <f ca="1">IF(CP350&lt;AR356,IF(CP350&lt;AR354,IF(CP350&lt;AR353,10,20),IF(CP350&lt;AR355,30,40)),IF(CP350&lt;AR358,IF(CP350&lt;AR357,50,60),IF(CP350&lt;AR359,70,80)))+IF(CP351&lt;AS356,IF(CP351&lt;AS354,IF(CP351&lt;AS353,1,2),IF(CP351&lt;AS355,3,4)),IF(CP351&lt;AS358,IF(CP351&lt;AS357,5,6),IF(CP351&lt;AS359,7,8)))</f>
        <v>65</v>
      </c>
      <c r="CQ354" s="16">
        <f ca="1">IF(CQ350&lt;AR356,IF(CQ350&lt;AR354,IF(CQ350&lt;AR353,10,20),IF(CQ350&lt;AR355,30,40)),IF(CQ350&lt;AR358,IF(CQ350&lt;AR357,50,60),IF(CQ350&lt;AR359,70,80)))+IF(CQ351&lt;AS356,IF(CQ351&lt;AS354,IF(CQ351&lt;AS353,1,2),IF(CQ351&lt;AS355,3,4)),IF(CQ351&lt;AS358,IF(CQ351&lt;AS357,5,6),IF(CQ351&lt;AS359,7,8)))</f>
        <v>65</v>
      </c>
      <c r="CR354" s="16">
        <f ca="1">IF(CR350&lt;AR356,IF(CR350&lt;AR354,IF(CR350&lt;AR353,10,20),IF(CR350&lt;AR355,30,40)),IF(CR350&lt;AR358,IF(CR350&lt;AR357,50,60),IF(CR350&lt;AR359,70,80)))+IF(CR351&lt;AS356,IF(CR351&lt;AS354,IF(CR351&lt;AS353,1,2),IF(CR351&lt;AS355,3,4)),IF(CR351&lt;AS358,IF(CR351&lt;AS357,5,6),IF(CR351&lt;AS359,7,8)))</f>
        <v>65</v>
      </c>
      <c r="DO354" s="2">
        <v>177.5</v>
      </c>
      <c r="DP354" s="2">
        <f t="shared" si="659"/>
        <v>0.88749999999999996</v>
      </c>
      <c r="DQ354" s="1">
        <f t="shared" si="660"/>
        <v>0.875</v>
      </c>
    </row>
    <row r="355" spans="1:121" x14ac:dyDescent="0.35">
      <c r="A355" s="23"/>
      <c r="B355" s="38">
        <v>3.125E-2</v>
      </c>
      <c r="C355" s="49">
        <v>30</v>
      </c>
      <c r="D355" s="26">
        <f ca="1">AE342/AE348</f>
        <v>0</v>
      </c>
      <c r="E355" s="19">
        <f ca="1">COUNTIF(AU354:CR357,31)</f>
        <v>0</v>
      </c>
      <c r="F355" s="19">
        <f ca="1">COUNTIF(AU354:CR357,32)</f>
        <v>0</v>
      </c>
      <c r="G355" s="19">
        <f ca="1">COUNTIF(AU354:CR357,33)</f>
        <v>0</v>
      </c>
      <c r="H355" s="19">
        <f ca="1">COUNTIF(AU354:CR357,34)</f>
        <v>0</v>
      </c>
      <c r="I355" s="19">
        <f ca="1">COUNTIF(AU354:CR357,35)</f>
        <v>0</v>
      </c>
      <c r="J355" s="19">
        <f ca="1">COUNTIF(AU354:CR357,36)</f>
        <v>0</v>
      </c>
      <c r="K355" s="19">
        <f ca="1">COUNTIF(AU354:CR357,37)</f>
        <v>0</v>
      </c>
      <c r="L355" s="19">
        <f ca="1">COUNTIF(AU354:CR357,38)</f>
        <v>0</v>
      </c>
      <c r="N355" s="45">
        <f ca="1">ROUNDDOWN(E355*$AK$17+RAND(),0)</f>
        <v>0</v>
      </c>
      <c r="O355" s="45">
        <f ca="1">ROUNDDOWN(F355*$AL$17+RAND(),0)</f>
        <v>0</v>
      </c>
      <c r="P355" s="45">
        <f ca="1">ROUNDDOWN(G355*$AM$17+RAND(),0)</f>
        <v>0</v>
      </c>
      <c r="Q355" s="45">
        <f ca="1">ROUNDDOWN(H355*$AN$17+RAND(),0)</f>
        <v>0</v>
      </c>
      <c r="R355" s="45">
        <f ca="1">ROUNDDOWN(I355*$AO$17+RAND(),0)</f>
        <v>0</v>
      </c>
      <c r="S355" s="45">
        <f ca="1">ROUNDDOWN(J355*$AP$17+RAND(),0)</f>
        <v>0</v>
      </c>
      <c r="T355" s="45">
        <f ca="1">ROUNDDOWN(K355*$AQ$17+RAND(),0)</f>
        <v>0</v>
      </c>
      <c r="U355" s="45">
        <f ca="1">ROUNDDOWN(L355*$AR$17+RAND(),0)</f>
        <v>0</v>
      </c>
      <c r="W355" s="47">
        <f t="shared" ca="1" si="721"/>
        <v>0</v>
      </c>
      <c r="X355" s="47">
        <f t="shared" ca="1" si="707"/>
        <v>0</v>
      </c>
      <c r="Y355" s="47">
        <f t="shared" ca="1" si="708"/>
        <v>0</v>
      </c>
      <c r="Z355" s="47">
        <f t="shared" ca="1" si="709"/>
        <v>0</v>
      </c>
      <c r="AA355" s="47">
        <f t="shared" ca="1" si="710"/>
        <v>0</v>
      </c>
      <c r="AB355" s="47">
        <f t="shared" ca="1" si="711"/>
        <v>0</v>
      </c>
      <c r="AC355" s="47">
        <f t="shared" ca="1" si="712"/>
        <v>0</v>
      </c>
      <c r="AD355" s="47">
        <f t="shared" ca="1" si="713"/>
        <v>0</v>
      </c>
      <c r="AE355" s="21">
        <f t="shared" ca="1" si="722"/>
        <v>0</v>
      </c>
      <c r="AH355" s="48">
        <f t="shared" ca="1" si="723"/>
        <v>0</v>
      </c>
      <c r="AI355" s="48">
        <f t="shared" ca="1" si="714"/>
        <v>0</v>
      </c>
      <c r="AJ355" s="48">
        <f t="shared" ca="1" si="715"/>
        <v>0</v>
      </c>
      <c r="AK355" s="48">
        <f t="shared" ca="1" si="716"/>
        <v>0</v>
      </c>
      <c r="AL355" s="48">
        <f t="shared" ca="1" si="717"/>
        <v>0</v>
      </c>
      <c r="AM355" s="48">
        <f t="shared" ca="1" si="718"/>
        <v>0</v>
      </c>
      <c r="AN355" s="48">
        <f t="shared" ca="1" si="719"/>
        <v>0</v>
      </c>
      <c r="AO355" s="48">
        <f t="shared" ca="1" si="720"/>
        <v>0</v>
      </c>
      <c r="AQ355" s="1">
        <v>30</v>
      </c>
      <c r="AR355" s="13">
        <f t="shared" ca="1" si="724"/>
        <v>0</v>
      </c>
      <c r="AS355" s="13">
        <f ca="1">AS354+G352</f>
        <v>0</v>
      </c>
      <c r="AT355" s="8">
        <v>3</v>
      </c>
      <c r="AU355" s="16">
        <f ca="1">IF(AU352&lt;AR356,IF(AU352&lt;AR354,IF(AU352&lt;AR353,10,20),IF(AU352&lt;AR355,30,40)),IF(AU352&lt;AR358,IF(AU352&lt;AR357,50,60),IF(AU352&lt;AR359,70,80)))+IF(AU353&lt;AS356,IF(AU353&lt;AS354,IF(AU353&lt;AS353,1,2),IF(AU353&lt;AS355,3,4)),IF(AU353&lt;AS358,IF(AU353&lt;AS357,5,6),IF(AU353&lt;AS359,7,8)))</f>
        <v>65</v>
      </c>
      <c r="AV355" s="16">
        <f ca="1">IF(AV352&lt;AR356,IF(AV352&lt;AR354,IF(AV352&lt;AR353,10,20),IF(AV352&lt;AR355,30,40)),IF(AV352&lt;AR358,IF(AV352&lt;AR357,50,60),IF(AV352&lt;AR359,70,80)))+IF(AV353&lt;AS356,IF(AV353&lt;AS354,IF(AV353&lt;AS353,1,2),IF(AV353&lt;AS355,3,4)),IF(AV353&lt;AS358,IF(AV353&lt;AS357,5,6),IF(AV353&lt;AS359,7,8)))</f>
        <v>65</v>
      </c>
      <c r="AW355" s="16">
        <f ca="1">IF(AW352&lt;AR356,IF(AW352&lt;AR354,IF(AW352&lt;AR353,10,20),IF(AW352&lt;AR355,30,40)),IF(AW352&lt;AR358,IF(AW352&lt;AR357,50,60),IF(AW352&lt;AR359,70,80)))+IF(AW353&lt;AS356,IF(AW353&lt;AS354,IF(AW353&lt;AS353,1,2),IF(AW353&lt;AS355,3,4)),IF(AW353&lt;AS358,IF(AW353&lt;AS357,5,6),IF(AW353&lt;AS359,7,8)))</f>
        <v>65</v>
      </c>
      <c r="AX355" s="16">
        <f ca="1">IF(AX352&lt;AR356,IF(AX352&lt;AR354,IF(AX352&lt;AR353,10,20),IF(AX352&lt;AR355,30,40)),IF(AX352&lt;AR358,IF(AX352&lt;AR357,50,60),IF(AX352&lt;AR359,70,80)))+IF(AX353&lt;AS356,IF(AX353&lt;AS354,IF(AX353&lt;AS353,1,2),IF(AX353&lt;AS355,3,4)),IF(AX353&lt;AS358,IF(AX353&lt;AS357,5,6),IF(AX353&lt;AS359,7,8)))</f>
        <v>65</v>
      </c>
      <c r="AY355" s="16">
        <f ca="1">IF(AY352&lt;AR356,IF(AY352&lt;AR354,IF(AY352&lt;AR353,10,20),IF(AY352&lt;AR355,30,40)),IF(AY352&lt;AR358,IF(AY352&lt;AR357,50,60),IF(AY352&lt;AR359,70,80)))+IF(AY353&lt;AS356,IF(AY353&lt;AS354,IF(AY353&lt;AS353,1,2),IF(AY353&lt;AS355,3,4)),IF(AY353&lt;AS358,IF(AY353&lt;AS357,5,6),IF(AY353&lt;AS359,7,8)))</f>
        <v>65</v>
      </c>
      <c r="AZ355" s="16">
        <f ca="1">IF(AZ352&lt;AR356,IF(AZ352&lt;AR354,IF(AZ352&lt;AR353,10,20),IF(AZ352&lt;AR355,30,40)),IF(AZ352&lt;AR358,IF(AZ352&lt;AR357,50,60),IF(AZ352&lt;AR359,70,80)))+IF(AZ353&lt;AS356,IF(AZ353&lt;AS354,IF(AZ353&lt;AS353,1,2),IF(AZ353&lt;AS355,3,4)),IF(AZ353&lt;AS358,IF(AZ353&lt;AS357,5,6),IF(AZ353&lt;AS359,7,8)))</f>
        <v>65</v>
      </c>
      <c r="BA355" s="16">
        <f ca="1">IF(BA352&lt;AR356,IF(BA352&lt;AR354,IF(BA352&lt;AR353,10,20),IF(BA352&lt;AR355,30,40)),IF(BA352&lt;AR358,IF(BA352&lt;AR357,50,60),IF(BA352&lt;AR359,70,80)))+IF(BA353&lt;AS356,IF(BA353&lt;AS354,IF(BA353&lt;AS353,1,2),IF(BA353&lt;AS355,3,4)),IF(BA353&lt;AS358,IF(BA353&lt;AS357,5,6),IF(BA353&lt;AS359,7,8)))</f>
        <v>64</v>
      </c>
      <c r="BB355" s="16">
        <f ca="1">IF(BB352&lt;AR356,IF(BB352&lt;AR354,IF(BB352&lt;AR353,10,20),IF(BB352&lt;AR355,30,40)),IF(BB352&lt;AR358,IF(BB352&lt;AR357,50,60),IF(BB352&lt;AR359,70,80)))+IF(BB353&lt;AS356,IF(BB353&lt;AS354,IF(BB353&lt;AS353,1,2),IF(BB353&lt;AS355,3,4)),IF(BB353&lt;AS358,IF(BB353&lt;AS357,5,6),IF(BB353&lt;AS359,7,8)))</f>
        <v>65</v>
      </c>
      <c r="BC355" s="16">
        <f ca="1">IF(BC352&lt;AR356,IF(BC352&lt;AR354,IF(BC352&lt;AR353,10,20),IF(BC352&lt;AR355,30,40)),IF(BC352&lt;AR358,IF(BC352&lt;AR357,50,60),IF(BC352&lt;AR359,70,80)))+IF(BC353&lt;AS356,IF(BC353&lt;AS354,IF(BC353&lt;AS353,1,2),IF(BC353&lt;AS355,3,4)),IF(BC353&lt;AS358,IF(BC353&lt;AS357,5,6),IF(BC353&lt;AS359,7,8)))</f>
        <v>65</v>
      </c>
      <c r="BD355" s="16">
        <f ca="1">IF(BD352&lt;AR356,IF(BD352&lt;AR354,IF(BD352&lt;AR353,10,20),IF(BD352&lt;AR355,30,40)),IF(BD352&lt;AR358,IF(BD352&lt;AR357,50,60),IF(BD352&lt;AR359,70,80)))+IF(BD353&lt;AS356,IF(BD353&lt;AS354,IF(BD353&lt;AS353,1,2),IF(BD353&lt;AS355,3,4)),IF(BD353&lt;AS358,IF(BD353&lt;AS357,5,6),IF(BD353&lt;AS359,7,8)))</f>
        <v>65</v>
      </c>
      <c r="BE355" s="16">
        <f ca="1">IF(BE352&lt;AR356,IF(BE352&lt;AR354,IF(BE352&lt;AR353,10,20),IF(BE352&lt;AR355,30,40)),IF(BE352&lt;AR358,IF(BE352&lt;AR357,50,60),IF(BE352&lt;AR359,70,80)))+IF(BE353&lt;AS356,IF(BE353&lt;AS354,IF(BE353&lt;AS353,1,2),IF(BE353&lt;AS355,3,4)),IF(BE353&lt;AS358,IF(BE353&lt;AS357,5,6),IF(BE353&lt;AS359,7,8)))</f>
        <v>75</v>
      </c>
      <c r="BF355" s="16">
        <f ca="1">IF(BF352&lt;AR356,IF(BF352&lt;AR354,IF(BF352&lt;AR353,10,20),IF(BF352&lt;AR355,30,40)),IF(BF352&lt;AR358,IF(BF352&lt;AR357,50,60),IF(BF352&lt;AR359,70,80)))+IF(BF353&lt;AS356,IF(BF353&lt;AS354,IF(BF353&lt;AS353,1,2),IF(BF353&lt;AS355,3,4)),IF(BF353&lt;AS358,IF(BF353&lt;AS357,5,6),IF(BF353&lt;AS359,7,8)))</f>
        <v>65</v>
      </c>
      <c r="BG355" s="16">
        <f ca="1">IF(BG352&lt;AR356,IF(BG352&lt;AR354,IF(BG352&lt;AR353,10,20),IF(BG352&lt;AR355,30,40)),IF(BG352&lt;AR358,IF(BG352&lt;AR357,50,60),IF(BG352&lt;AR359,70,80)))+IF(BG353&lt;AS356,IF(BG353&lt;AS354,IF(BG353&lt;AS353,1,2),IF(BG353&lt;AS355,3,4)),IF(BG353&lt;AS358,IF(BG353&lt;AS357,5,6),IF(BG353&lt;AS359,7,8)))</f>
        <v>65</v>
      </c>
      <c r="BH355" s="16">
        <f ca="1">IF(BH352&lt;AR356,IF(BH352&lt;AR354,IF(BH352&lt;AR353,10,20),IF(BH352&lt;AR355,30,40)),IF(BH352&lt;AR358,IF(BH352&lt;AR357,50,60),IF(BH352&lt;AR359,70,80)))+IF(BH353&lt;AS356,IF(BH353&lt;AS354,IF(BH353&lt;AS353,1,2),IF(BH353&lt;AS355,3,4)),IF(BH353&lt;AS358,IF(BH353&lt;AS357,5,6),IF(BH353&lt;AS359,7,8)))</f>
        <v>65</v>
      </c>
      <c r="BI355" s="16">
        <f ca="1">IF(BI352&lt;AR356,IF(BI352&lt;AR354,IF(BI352&lt;AR353,10,20),IF(BI352&lt;AR355,30,40)),IF(BI352&lt;AR358,IF(BI352&lt;AR357,50,60),IF(BI352&lt;AR359,70,80)))+IF(BI353&lt;AS356,IF(BI353&lt;AS354,IF(BI353&lt;AS353,1,2),IF(BI353&lt;AS355,3,4)),IF(BI353&lt;AS358,IF(BI353&lt;AS357,5,6),IF(BI353&lt;AS359,7,8)))</f>
        <v>65</v>
      </c>
      <c r="BJ355" s="16">
        <f ca="1">IF(BJ352&lt;AR356,IF(BJ352&lt;AR354,IF(BJ352&lt;AR353,10,20),IF(BJ352&lt;AR355,30,40)),IF(BJ352&lt;AR358,IF(BJ352&lt;AR357,50,60),IF(BJ352&lt;AR359,70,80)))+IF(BJ353&lt;AS356,IF(BJ353&lt;AS354,IF(BJ353&lt;AS353,1,2),IF(BJ353&lt;AS355,3,4)),IF(BJ353&lt;AS358,IF(BJ353&lt;AS357,5,6),IF(BJ353&lt;AS359,7,8)))</f>
        <v>65</v>
      </c>
      <c r="BK355" s="16">
        <f ca="1">IF(BK352&lt;AR356,IF(BK352&lt;AR354,IF(BK352&lt;AR353,10,20),IF(BK352&lt;AR355,30,40)),IF(BK352&lt;AR358,IF(BK352&lt;AR357,50,60),IF(BK352&lt;AR359,70,80)))+IF(BK353&lt;AS356,IF(BK353&lt;AS354,IF(BK353&lt;AS353,1,2),IF(BK353&lt;AS355,3,4)),IF(BK353&lt;AS358,IF(BK353&lt;AS357,5,6),IF(BK353&lt;AS359,7,8)))</f>
        <v>65</v>
      </c>
      <c r="BL355" s="16">
        <f ca="1">IF(BL352&lt;AR356,IF(BL352&lt;AR354,IF(BL352&lt;AR353,10,20),IF(BL352&lt;AR355,30,40)),IF(BL352&lt;AR358,IF(BL352&lt;AR357,50,60),IF(BL352&lt;AR359,70,80)))+IF(BL353&lt;AS356,IF(BL353&lt;AS354,IF(BL353&lt;AS353,1,2),IF(BL353&lt;AS355,3,4)),IF(BL353&lt;AS358,IF(BL353&lt;AS357,5,6),IF(BL353&lt;AS359,7,8)))</f>
        <v>65</v>
      </c>
      <c r="BM355" s="16">
        <f ca="1">IF(BM352&lt;AR356,IF(BM352&lt;AR354,IF(BM352&lt;AR353,10,20),IF(BM352&lt;AR355,30,40)),IF(BM352&lt;AR358,IF(BM352&lt;AR357,50,60),IF(BM352&lt;AR359,70,80)))+IF(BM353&lt;AS356,IF(BM353&lt;AS354,IF(BM353&lt;AS353,1,2),IF(BM353&lt;AS355,3,4)),IF(BM353&lt;AS358,IF(BM353&lt;AS357,5,6),IF(BM353&lt;AS359,7,8)))</f>
        <v>65</v>
      </c>
      <c r="BN355" s="16">
        <f ca="1">IF(BN352&lt;AR356,IF(BN352&lt;AR354,IF(BN352&lt;AR353,10,20),IF(BN352&lt;AR355,30,40)),IF(BN352&lt;AR358,IF(BN352&lt;AR357,50,60),IF(BN352&lt;AR359,70,80)))+IF(BN353&lt;AS356,IF(BN353&lt;AS354,IF(BN353&lt;AS353,1,2),IF(BN353&lt;AS355,3,4)),IF(BN353&lt;AS358,IF(BN353&lt;AS357,5,6),IF(BN353&lt;AS359,7,8)))</f>
        <v>65</v>
      </c>
      <c r="BO355" s="16">
        <f ca="1">IF(BO352&lt;AR356,IF(BO352&lt;AR354,IF(BO352&lt;AR353,10,20),IF(BO352&lt;AR355,30,40)),IF(BO352&lt;AR358,IF(BO352&lt;AR357,50,60),IF(BO352&lt;AR359,70,80)))+IF(BO353&lt;AS356,IF(BO353&lt;AS354,IF(BO353&lt;AS353,1,2),IF(BO353&lt;AS355,3,4)),IF(BO353&lt;AS358,IF(BO353&lt;AS357,5,6),IF(BO353&lt;AS359,7,8)))</f>
        <v>65</v>
      </c>
      <c r="BP355" s="16">
        <f ca="1">IF(BP352&lt;AR356,IF(BP352&lt;AR354,IF(BP352&lt;AR353,10,20),IF(BP352&lt;AR355,30,40)),IF(BP352&lt;AR358,IF(BP352&lt;AR357,50,60),IF(BP352&lt;AR359,70,80)))+IF(BP353&lt;AS356,IF(BP353&lt;AS354,IF(BP353&lt;AS353,1,2),IF(BP353&lt;AS355,3,4)),IF(BP353&lt;AS358,IF(BP353&lt;AS357,5,6),IF(BP353&lt;AS359,7,8)))</f>
        <v>65</v>
      </c>
      <c r="BQ355" s="16">
        <f ca="1">IF(BQ352&lt;AR356,IF(BQ352&lt;AR354,IF(BQ352&lt;AR353,10,20),IF(BQ352&lt;AR355,30,40)),IF(BQ352&lt;AR358,IF(BQ352&lt;AR357,50,60),IF(BQ352&lt;AR359,70,80)))+IF(BQ353&lt;AS356,IF(BQ353&lt;AS354,IF(BQ353&lt;AS353,1,2),IF(BQ353&lt;AS355,3,4)),IF(BQ353&lt;AS358,IF(BQ353&lt;AS357,5,6),IF(BQ353&lt;AS359,7,8)))</f>
        <v>65</v>
      </c>
      <c r="BR355" s="16">
        <f ca="1">IF(BR352&lt;AR356,IF(BR352&lt;AR354,IF(BR352&lt;AR353,10,20),IF(BR352&lt;AR355,30,40)),IF(BR352&lt;AR358,IF(BR352&lt;AR357,50,60),IF(BR352&lt;AR359,70,80)))+IF(BR353&lt;AS356,IF(BR353&lt;AS354,IF(BR353&lt;AS353,1,2),IF(BR353&lt;AS355,3,4)),IF(BR353&lt;AS358,IF(BR353&lt;AS357,5,6),IF(BR353&lt;AS359,7,8)))</f>
        <v>65</v>
      </c>
      <c r="BS355" s="16">
        <f ca="1">IF(BS352&lt;AR356,IF(BS352&lt;AR354,IF(BS352&lt;AR353,10,20),IF(BS352&lt;AR355,30,40)),IF(BS352&lt;AR358,IF(BS352&lt;AR357,50,60),IF(BS352&lt;AR359,70,80)))+IF(BS353&lt;AS356,IF(BS353&lt;AS354,IF(BS353&lt;AS353,1,2),IF(BS353&lt;AS355,3,4)),IF(BS353&lt;AS358,IF(BS353&lt;AS357,5,6),IF(BS353&lt;AS359,7,8)))</f>
        <v>65</v>
      </c>
      <c r="BT355" s="16">
        <f ca="1">IF(BT352&lt;AR356,IF(BT352&lt;AR354,IF(BT352&lt;AR353,10,20),IF(BT352&lt;AR355,30,40)),IF(BT352&lt;AR358,IF(BT352&lt;AR357,50,60),IF(BT352&lt;AR359,70,80)))+IF(BT353&lt;AS356,IF(BT353&lt;AS354,IF(BT353&lt;AS353,1,2),IF(BT353&lt;AS355,3,4)),IF(BT353&lt;AS358,IF(BT353&lt;AS357,5,6),IF(BT353&lt;AS359,7,8)))</f>
        <v>65</v>
      </c>
      <c r="BU355" s="16">
        <f ca="1">IF(BU352&lt;AR356,IF(BU352&lt;AR354,IF(BU352&lt;AR353,10,20),IF(BU352&lt;AR355,30,40)),IF(BU352&lt;AR358,IF(BU352&lt;AR357,50,60),IF(BU352&lt;AR359,70,80)))+IF(BU353&lt;AS356,IF(BU353&lt;AS354,IF(BU353&lt;AS353,1,2),IF(BU353&lt;AS355,3,4)),IF(BU353&lt;AS358,IF(BU353&lt;AS357,5,6),IF(BU353&lt;AS359,7,8)))</f>
        <v>65</v>
      </c>
      <c r="BV355" s="16">
        <f ca="1">IF(BV352&lt;AR356,IF(BV352&lt;AR354,IF(BV352&lt;AR353,10,20),IF(BV352&lt;AR355,30,40)),IF(BV352&lt;AR358,IF(BV352&lt;AR357,50,60),IF(BV352&lt;AR359,70,80)))+IF(BV353&lt;AS356,IF(BV353&lt;AS354,IF(BV353&lt;AS353,1,2),IF(BV353&lt;AS355,3,4)),IF(BV353&lt;AS358,IF(BV353&lt;AS357,5,6),IF(BV353&lt;AS359,7,8)))</f>
        <v>65</v>
      </c>
      <c r="BW355" s="16">
        <f ca="1">IF(BW352&lt;AR356,IF(BW352&lt;AR354,IF(BW352&lt;AR353,10,20),IF(BW352&lt;AR355,30,40)),IF(BW352&lt;AR358,IF(BW352&lt;AR357,50,60),IF(BW352&lt;AR359,70,80)))+IF(BW353&lt;AS356,IF(BW353&lt;AS354,IF(BW353&lt;AS353,1,2),IF(BW353&lt;AS355,3,4)),IF(BW353&lt;AS358,IF(BW353&lt;AS357,5,6),IF(BW353&lt;AS359,7,8)))</f>
        <v>65</v>
      </c>
      <c r="BX355" s="16">
        <f ca="1">IF(BX352&lt;AR356,IF(BX352&lt;AR354,IF(BX352&lt;AR353,10,20),IF(BX352&lt;AR355,30,40)),IF(BX352&lt;AR358,IF(BX352&lt;AR357,50,60),IF(BX352&lt;AR359,70,80)))+IF(BX353&lt;AS356,IF(BX353&lt;AS354,IF(BX353&lt;AS353,1,2),IF(BX353&lt;AS355,3,4)),IF(BX353&lt;AS358,IF(BX353&lt;AS357,5,6),IF(BX353&lt;AS359,7,8)))</f>
        <v>65</v>
      </c>
      <c r="BY355" s="16">
        <f ca="1">IF(BY352&lt;AR356,IF(BY352&lt;AR354,IF(BY352&lt;AR353,10,20),IF(BY352&lt;AR355,30,40)),IF(BY352&lt;AR358,IF(BY352&lt;AR357,50,60),IF(BY352&lt;AR359,70,80)))+IF(BY353&lt;AS356,IF(BY353&lt;AS354,IF(BY353&lt;AS353,1,2),IF(BY353&lt;AS355,3,4)),IF(BY353&lt;AS358,IF(BY353&lt;AS357,5,6),IF(BY353&lt;AS359,7,8)))</f>
        <v>65</v>
      </c>
      <c r="BZ355" s="16">
        <f ca="1">IF(BZ352&lt;AR356,IF(BZ352&lt;AR354,IF(BZ352&lt;AR353,10,20),IF(BZ352&lt;AR355,30,40)),IF(BZ352&lt;AR358,IF(BZ352&lt;AR357,50,60),IF(BZ352&lt;AR359,70,80)))+IF(BZ353&lt;AS356,IF(BZ353&lt;AS354,IF(BZ353&lt;AS353,1,2),IF(BZ353&lt;AS355,3,4)),IF(BZ353&lt;AS358,IF(BZ353&lt;AS357,5,6),IF(BZ353&lt;AS359,7,8)))</f>
        <v>65</v>
      </c>
      <c r="CA355" s="16">
        <f ca="1">IF(CA352&lt;AR356,IF(CA352&lt;AR354,IF(CA352&lt;AR353,10,20),IF(CA352&lt;AR355,30,40)),IF(CA352&lt;AR358,IF(CA352&lt;AR357,50,60),IF(CA352&lt;AR359,70,80)))+IF(CA353&lt;AS356,IF(CA353&lt;AS354,IF(CA353&lt;AS353,1,2),IF(CA353&lt;AS355,3,4)),IF(CA353&lt;AS358,IF(CA353&lt;AS357,5,6),IF(CA353&lt;AS359,7,8)))</f>
        <v>65</v>
      </c>
      <c r="CB355" s="16">
        <f ca="1">IF(CB352&lt;AR356,IF(CB352&lt;AR354,IF(CB352&lt;AR353,10,20),IF(CB352&lt;AR355,30,40)),IF(CB352&lt;AR358,IF(CB352&lt;AR357,50,60),IF(CB352&lt;AR359,70,80)))+IF(CB353&lt;AS356,IF(CB353&lt;AS354,IF(CB353&lt;AS353,1,2),IF(CB353&lt;AS355,3,4)),IF(CB353&lt;AS358,IF(CB353&lt;AS357,5,6),IF(CB353&lt;AS359,7,8)))</f>
        <v>65</v>
      </c>
      <c r="CC355" s="16">
        <f ca="1">IF(CC352&lt;AR356,IF(CC352&lt;AR354,IF(CC352&lt;AR353,10,20),IF(CC352&lt;AR355,30,40)),IF(CC352&lt;AR358,IF(CC352&lt;AR357,50,60),IF(CC352&lt;AR359,70,80)))+IF(CC353&lt;AS356,IF(CC353&lt;AS354,IF(CC353&lt;AS353,1,2),IF(CC353&lt;AS355,3,4)),IF(CC353&lt;AS358,IF(CC353&lt;AS357,5,6),IF(CC353&lt;AS359,7,8)))</f>
        <v>65</v>
      </c>
      <c r="CD355" s="16">
        <f ca="1">IF(CD352&lt;AR356,IF(CD352&lt;AR354,IF(CD352&lt;AR353,10,20),IF(CD352&lt;AR355,30,40)),IF(CD352&lt;AR358,IF(CD352&lt;AR357,50,60),IF(CD352&lt;AR359,70,80)))+IF(CD353&lt;AS356,IF(CD353&lt;AS354,IF(CD353&lt;AS353,1,2),IF(CD353&lt;AS355,3,4)),IF(CD353&lt;AS358,IF(CD353&lt;AS357,5,6),IF(CD353&lt;AS359,7,8)))</f>
        <v>65</v>
      </c>
      <c r="CE355" s="16">
        <f ca="1">IF(CE352&lt;AR356,IF(CE352&lt;AR354,IF(CE352&lt;AR353,10,20),IF(CE352&lt;AR355,30,40)),IF(CE352&lt;AR358,IF(CE352&lt;AR357,50,60),IF(CE352&lt;AR359,70,80)))+IF(CE353&lt;AS356,IF(CE353&lt;AS354,IF(CE353&lt;AS353,1,2),IF(CE353&lt;AS355,3,4)),IF(CE353&lt;AS358,IF(CE353&lt;AS357,5,6),IF(CE353&lt;AS359,7,8)))</f>
        <v>65</v>
      </c>
      <c r="CF355" s="16">
        <f ca="1">IF(CF352&lt;AR356,IF(CF352&lt;AR354,IF(CF352&lt;AR353,10,20),IF(CF352&lt;AR355,30,40)),IF(CF352&lt;AR358,IF(CF352&lt;AR357,50,60),IF(CF352&lt;AR359,70,80)))+IF(CF353&lt;AS356,IF(CF353&lt;AS354,IF(CF353&lt;AS353,1,2),IF(CF353&lt;AS355,3,4)),IF(CF353&lt;AS358,IF(CF353&lt;AS357,5,6),IF(CF353&lt;AS359,7,8)))</f>
        <v>65</v>
      </c>
      <c r="CG355" s="16">
        <f ca="1">IF(CG352&lt;AR356,IF(CG352&lt;AR354,IF(CG352&lt;AR353,10,20),IF(CG352&lt;AR355,30,40)),IF(CG352&lt;AR358,IF(CG352&lt;AR357,50,60),IF(CG352&lt;AR359,70,80)))+IF(CG353&lt;AS356,IF(CG353&lt;AS354,IF(CG353&lt;AS353,1,2),IF(CG353&lt;AS355,3,4)),IF(CG353&lt;AS358,IF(CG353&lt;AS357,5,6),IF(CG353&lt;AS359,7,8)))</f>
        <v>65</v>
      </c>
      <c r="CH355" s="16">
        <f ca="1">IF(CH352&lt;AR356,IF(CH352&lt;AR354,IF(CH352&lt;AR353,10,20),IF(CH352&lt;AR355,30,40)),IF(CH352&lt;AR358,IF(CH352&lt;AR357,50,60),IF(CH352&lt;AR359,70,80)))+IF(CH353&lt;AS356,IF(CH353&lt;AS354,IF(CH353&lt;AS353,1,2),IF(CH353&lt;AS355,3,4)),IF(CH353&lt;AS358,IF(CH353&lt;AS357,5,6),IF(CH353&lt;AS359,7,8)))</f>
        <v>75</v>
      </c>
      <c r="CI355" s="16">
        <f ca="1">IF(CI352&lt;AR356,IF(CI352&lt;AR354,IF(CI352&lt;AR353,10,20),IF(CI352&lt;AR355,30,40)),IF(CI352&lt;AR358,IF(CI352&lt;AR357,50,60),IF(CI352&lt;AR359,70,80)))+IF(CI353&lt;AS356,IF(CI353&lt;AS354,IF(CI353&lt;AS353,1,2),IF(CI353&lt;AS355,3,4)),IF(CI353&lt;AS358,IF(CI353&lt;AS357,5,6),IF(CI353&lt;AS359,7,8)))</f>
        <v>65</v>
      </c>
      <c r="CJ355" s="16">
        <f ca="1">IF(CJ352&lt;AR356,IF(CJ352&lt;AR354,IF(CJ352&lt;AR353,10,20),IF(CJ352&lt;AR355,30,40)),IF(CJ352&lt;AR358,IF(CJ352&lt;AR357,50,60),IF(CJ352&lt;AR359,70,80)))+IF(CJ353&lt;AS356,IF(CJ353&lt;AS354,IF(CJ353&lt;AS353,1,2),IF(CJ353&lt;AS355,3,4)),IF(CJ353&lt;AS358,IF(CJ353&lt;AS357,5,6),IF(CJ353&lt;AS359,7,8)))</f>
        <v>65</v>
      </c>
      <c r="CK355" s="16">
        <f ca="1">IF(CK352&lt;AR356,IF(CK352&lt;AR354,IF(CK352&lt;AR353,10,20),IF(CK352&lt;AR355,30,40)),IF(CK352&lt;AR358,IF(CK352&lt;AR357,50,60),IF(CK352&lt;AR359,70,80)))+IF(CK353&lt;AS356,IF(CK353&lt;AS354,IF(CK353&lt;AS353,1,2),IF(CK353&lt;AS355,3,4)),IF(CK353&lt;AS358,IF(CK353&lt;AS357,5,6),IF(CK353&lt;AS359,7,8)))</f>
        <v>65</v>
      </c>
      <c r="CL355" s="16">
        <f ca="1">IF(CL352&lt;AR356,IF(CL352&lt;AR354,IF(CL352&lt;AR353,10,20),IF(CL352&lt;AR355,30,40)),IF(CL352&lt;AR358,IF(CL352&lt;AR357,50,60),IF(CL352&lt;AR359,70,80)))+IF(CL353&lt;AS356,IF(CL353&lt;AS354,IF(CL353&lt;AS353,1,2),IF(CL353&lt;AS355,3,4)),IF(CL353&lt;AS358,IF(CL353&lt;AS357,5,6),IF(CL353&lt;AS359,7,8)))</f>
        <v>65</v>
      </c>
      <c r="CM355" s="16">
        <f ca="1">IF(CM352&lt;AR356,IF(CM352&lt;AR354,IF(CM352&lt;AR353,10,20),IF(CM352&lt;AR355,30,40)),IF(CM352&lt;AR358,IF(CM352&lt;AR357,50,60),IF(CM352&lt;AR359,70,80)))+IF(CM353&lt;AS356,IF(CM353&lt;AS354,IF(CM353&lt;AS353,1,2),IF(CM353&lt;AS355,3,4)),IF(CM353&lt;AS358,IF(CM353&lt;AS357,5,6),IF(CM353&lt;AS359,7,8)))</f>
        <v>65</v>
      </c>
      <c r="CN355" s="16">
        <f ca="1">IF(CN352&lt;AR356,IF(CN352&lt;AR354,IF(CN352&lt;AR353,10,20),IF(CN352&lt;AR355,30,40)),IF(CN352&lt;AR358,IF(CN352&lt;AR357,50,60),IF(CN352&lt;AR359,70,80)))+IF(CN353&lt;AS356,IF(CN353&lt;AS354,IF(CN353&lt;AS353,1,2),IF(CN353&lt;AS355,3,4)),IF(CN353&lt;AS358,IF(CN353&lt;AS357,5,6),IF(CN353&lt;AS359,7,8)))</f>
        <v>65</v>
      </c>
      <c r="CO355" s="16">
        <f ca="1">IF(CO352&lt;AR356,IF(CO352&lt;AR354,IF(CO352&lt;AR353,10,20),IF(CO352&lt;AR355,30,40)),IF(CO352&lt;AR358,IF(CO352&lt;AR357,50,60),IF(CO352&lt;AR359,70,80)))+IF(CO353&lt;AS356,IF(CO353&lt;AS354,IF(CO353&lt;AS353,1,2),IF(CO353&lt;AS355,3,4)),IF(CO353&lt;AS358,IF(CO353&lt;AS357,5,6),IF(CO353&lt;AS359,7,8)))</f>
        <v>75</v>
      </c>
      <c r="CP355" s="16">
        <f ca="1">IF(CP352&lt;AR356,IF(CP352&lt;AR354,IF(CP352&lt;AR353,10,20),IF(CP352&lt;AR355,30,40)),IF(CP352&lt;AR358,IF(CP352&lt;AR357,50,60),IF(CP352&lt;AR359,70,80)))+IF(CP353&lt;AS356,IF(CP353&lt;AS354,IF(CP353&lt;AS353,1,2),IF(CP353&lt;AS355,3,4)),IF(CP353&lt;AS358,IF(CP353&lt;AS357,5,6),IF(CP353&lt;AS359,7,8)))</f>
        <v>65</v>
      </c>
      <c r="CQ355" s="16">
        <f ca="1">IF(CQ352&lt;AR356,IF(CQ352&lt;AR354,IF(CQ352&lt;AR353,10,20),IF(CQ352&lt;AR355,30,40)),IF(CQ352&lt;AR358,IF(CQ352&lt;AR357,50,60),IF(CQ352&lt;AR359,70,80)))+IF(CQ353&lt;AS356,IF(CQ353&lt;AS354,IF(CQ353&lt;AS353,1,2),IF(CQ353&lt;AS355,3,4)),IF(CQ353&lt;AS358,IF(CQ353&lt;AS357,5,6),IF(CQ353&lt;AS359,7,8)))</f>
        <v>65</v>
      </c>
      <c r="CR355" s="16">
        <f ca="1">IF(CR352&lt;AR356,IF(CR352&lt;AR354,IF(CR352&lt;AR353,10,20),IF(CR352&lt;AR355,30,40)),IF(CR352&lt;AR358,IF(CR352&lt;AR357,50,60),IF(CR352&lt;AR359,70,80)))+IF(CR353&lt;AS356,IF(CR353&lt;AS354,IF(CR353&lt;AS353,1,2),IF(CR353&lt;AS355,3,4)),IF(CR353&lt;AS358,IF(CR353&lt;AS357,5,6),IF(CR353&lt;AS359,7,8)))</f>
        <v>65</v>
      </c>
      <c r="DO355" s="2">
        <v>178</v>
      </c>
      <c r="DP355" s="2">
        <f t="shared" si="659"/>
        <v>0.89</v>
      </c>
      <c r="DQ355" s="1">
        <f t="shared" si="660"/>
        <v>0.87777777777777777</v>
      </c>
    </row>
    <row r="356" spans="1:121" x14ac:dyDescent="0.35">
      <c r="A356" s="23"/>
      <c r="B356" s="38">
        <v>6.25E-2</v>
      </c>
      <c r="C356" s="49">
        <v>40</v>
      </c>
      <c r="D356" s="26">
        <f ca="1">AE343/AE348</f>
        <v>0</v>
      </c>
      <c r="E356" s="19">
        <f ca="1">COUNTIF(AU354:CR357,41)</f>
        <v>0</v>
      </c>
      <c r="F356" s="19">
        <f ca="1">COUNTIF(AU354:CR357,42)</f>
        <v>0</v>
      </c>
      <c r="G356" s="19">
        <f ca="1">COUNTIF(AU354:CR357,43)</f>
        <v>0</v>
      </c>
      <c r="H356" s="19">
        <f ca="1">COUNTIF(AU354:CR357,44)</f>
        <v>0</v>
      </c>
      <c r="I356" s="19">
        <f ca="1">COUNTIF(AU354:CR357,45)</f>
        <v>0</v>
      </c>
      <c r="J356" s="19">
        <f ca="1">COUNTIF(AU354:CR357,46)</f>
        <v>0</v>
      </c>
      <c r="K356" s="19">
        <f ca="1">COUNTIF(AU354:CR357,47)</f>
        <v>0</v>
      </c>
      <c r="L356" s="19">
        <f ca="1">COUNTIF(AU354:CR357,48)</f>
        <v>0</v>
      </c>
      <c r="N356" s="45">
        <f ca="1">ROUNDDOWN(E356*$AK$18+RAND(),0)</f>
        <v>0</v>
      </c>
      <c r="O356" s="45">
        <f ca="1">ROUNDDOWN(F356*$AL$18+RAND(),0)</f>
        <v>0</v>
      </c>
      <c r="P356" s="45">
        <f ca="1">ROUNDDOWN(G356*$AM$18+RAND(),0)</f>
        <v>0</v>
      </c>
      <c r="Q356" s="45">
        <f ca="1">ROUNDDOWN(H356*$AN$18+RAND(),0)</f>
        <v>0</v>
      </c>
      <c r="R356" s="45">
        <f ca="1">ROUNDDOWN(I356*$AO$18+RAND(),0)</f>
        <v>0</v>
      </c>
      <c r="S356" s="45">
        <f ca="1">ROUNDDOWN(J356*$AP$18+RAND(),0)</f>
        <v>0</v>
      </c>
      <c r="T356" s="45">
        <f ca="1">ROUNDDOWN(K356*$AQ$18+RAND(),0)</f>
        <v>0</v>
      </c>
      <c r="U356" s="45">
        <f ca="1">ROUNDDOWN(L356*$AR$18+RAND(),0)</f>
        <v>0</v>
      </c>
      <c r="W356" s="47">
        <f t="shared" ca="1" si="721"/>
        <v>0</v>
      </c>
      <c r="X356" s="47">
        <f t="shared" ca="1" si="707"/>
        <v>0</v>
      </c>
      <c r="Y356" s="47">
        <f t="shared" ca="1" si="708"/>
        <v>0</v>
      </c>
      <c r="Z356" s="47">
        <f t="shared" ca="1" si="709"/>
        <v>0</v>
      </c>
      <c r="AA356" s="47">
        <f t="shared" ca="1" si="710"/>
        <v>0</v>
      </c>
      <c r="AB356" s="47">
        <f t="shared" ca="1" si="711"/>
        <v>0</v>
      </c>
      <c r="AC356" s="47">
        <f t="shared" ca="1" si="712"/>
        <v>0</v>
      </c>
      <c r="AD356" s="47">
        <f t="shared" ca="1" si="713"/>
        <v>0</v>
      </c>
      <c r="AE356" s="21">
        <f t="shared" ca="1" si="722"/>
        <v>0</v>
      </c>
      <c r="AH356" s="48">
        <f t="shared" ca="1" si="723"/>
        <v>0</v>
      </c>
      <c r="AI356" s="48">
        <f t="shared" ca="1" si="714"/>
        <v>0</v>
      </c>
      <c r="AJ356" s="48">
        <f t="shared" ca="1" si="715"/>
        <v>0</v>
      </c>
      <c r="AK356" s="48">
        <f t="shared" ca="1" si="716"/>
        <v>0</v>
      </c>
      <c r="AL356" s="48">
        <f t="shared" ca="1" si="717"/>
        <v>0</v>
      </c>
      <c r="AM356" s="48">
        <f t="shared" ca="1" si="718"/>
        <v>0</v>
      </c>
      <c r="AN356" s="48">
        <f t="shared" ca="1" si="719"/>
        <v>0</v>
      </c>
      <c r="AO356" s="48">
        <f t="shared" ca="1" si="720"/>
        <v>0</v>
      </c>
      <c r="AQ356" s="1">
        <v>40</v>
      </c>
      <c r="AR356" s="13">
        <f t="shared" ca="1" si="724"/>
        <v>0</v>
      </c>
      <c r="AS356" s="13">
        <f ca="1">AS355+H352</f>
        <v>9.9750623441396506E-3</v>
      </c>
      <c r="AT356" s="8">
        <v>4</v>
      </c>
      <c r="AU356" s="16">
        <f ca="1">IF(AU358&lt;AR356,IF(AU358&lt;AR354,IF(AU358&lt;AR353,10,20),IF(AU358&lt;AR355,30,40)),IF(AU358&lt;AR358,IF(AU358&lt;AR357,50,60),IF(AU358&lt;AR359,70,80)))+IF(AU359&lt;AS356,IF(AU359&lt;AS354,IF(AU359&lt;AS353,1,2),IF(AU359&lt;AS355,3,4)),IF(AU359&lt;AS358,IF(AU359&lt;AS357,5,6),IF(AU359&lt;AS359,7,8)))</f>
        <v>65</v>
      </c>
      <c r="AV356" s="16">
        <f ca="1">IF(AV358&lt;AR356,IF(AV358&lt;AR354,IF(AV358&lt;AR353,10,20),IF(AV358&lt;AR355,30,40)),IF(AV358&lt;AR358,IF(AV358&lt;AR357,50,60),IF(AV358&lt;AR359,70,80)))+IF(AV359&lt;AS356,IF(AV359&lt;AS354,IF(AV359&lt;AS353,1,2),IF(AV359&lt;AS355,3,4)),IF(AV359&lt;AS358,IF(AV359&lt;AS357,5,6),IF(AV359&lt;AS359,7,8)))</f>
        <v>65</v>
      </c>
      <c r="AW356" s="16">
        <f ca="1">IF(AW358&lt;AR356,IF(AW358&lt;AR354,IF(AW358&lt;AR353,10,20),IF(AW358&lt;AR355,30,40)),IF(AW358&lt;AR358,IF(AW358&lt;AR357,50,60),IF(AW358&lt;AR359,70,80)))+IF(AW359&lt;AS356,IF(AW359&lt;AS354,IF(AW359&lt;AS353,1,2),IF(AW359&lt;AS355,3,4)),IF(AW359&lt;AS358,IF(AW359&lt;AS357,5,6),IF(AW359&lt;AS359,7,8)))</f>
        <v>65</v>
      </c>
      <c r="AX356" s="16">
        <f ca="1">IF(AX358&lt;AR356,IF(AX358&lt;AR354,IF(AX358&lt;AR353,10,20),IF(AX358&lt;AR355,30,40)),IF(AX358&lt;AR358,IF(AX358&lt;AR357,50,60),IF(AX358&lt;AR359,70,80)))+IF(AX359&lt;AS356,IF(AX359&lt;AS354,IF(AX359&lt;AS353,1,2),IF(AX359&lt;AS355,3,4)),IF(AX359&lt;AS358,IF(AX359&lt;AS357,5,6),IF(AX359&lt;AS359,7,8)))</f>
        <v>65</v>
      </c>
      <c r="AY356" s="16">
        <f ca="1">IF(AY358&lt;AR356,IF(AY358&lt;AR354,IF(AY358&lt;AR353,10,20),IF(AY358&lt;AR355,30,40)),IF(AY358&lt;AR358,IF(AY358&lt;AR357,50,60),IF(AY358&lt;AR359,70,80)))+IF(AY359&lt;AS356,IF(AY359&lt;AS354,IF(AY359&lt;AS353,1,2),IF(AY359&lt;AS355,3,4)),IF(AY359&lt;AS358,IF(AY359&lt;AS357,5,6),IF(AY359&lt;AS359,7,8)))</f>
        <v>65</v>
      </c>
      <c r="AZ356" s="16">
        <f ca="1">IF(AZ358&lt;AR356,IF(AZ358&lt;AR354,IF(AZ358&lt;AR353,10,20),IF(AZ358&lt;AR355,30,40)),IF(AZ358&lt;AR358,IF(AZ358&lt;AR357,50,60),IF(AZ358&lt;AR359,70,80)))+IF(AZ359&lt;AS356,IF(AZ359&lt;AS354,IF(AZ359&lt;AS353,1,2),IF(AZ359&lt;AS355,3,4)),IF(AZ359&lt;AS358,IF(AZ359&lt;AS357,5,6),IF(AZ359&lt;AS359,7,8)))</f>
        <v>64</v>
      </c>
      <c r="BA356" s="16">
        <f ca="1">IF(BA358&lt;AR356,IF(BA358&lt;AR354,IF(BA358&lt;AR353,10,20),IF(BA358&lt;AR355,30,40)),IF(BA358&lt;AR358,IF(BA358&lt;AR357,50,60),IF(BA358&lt;AR359,70,80)))+IF(BA359&lt;AS356,IF(BA359&lt;AS354,IF(BA359&lt;AS353,1,2),IF(BA359&lt;AS355,3,4)),IF(BA359&lt;AS358,IF(BA359&lt;AS357,5,6),IF(BA359&lt;AS359,7,8)))</f>
        <v>65</v>
      </c>
      <c r="BB356" s="16">
        <f ca="1">IF(BB358&lt;AR356,IF(BB358&lt;AR354,IF(BB358&lt;AR353,10,20),IF(BB358&lt;AR355,30,40)),IF(BB358&lt;AR358,IF(BB358&lt;AR357,50,60),IF(BB358&lt;AR359,70,80)))+IF(BB359&lt;AS356,IF(BB359&lt;AS354,IF(BB359&lt;AS353,1,2),IF(BB359&lt;AS355,3,4)),IF(BB359&lt;AS358,IF(BB359&lt;AS357,5,6),IF(BB359&lt;AS359,7,8)))</f>
        <v>65</v>
      </c>
      <c r="BC356" s="16">
        <f ca="1">IF(BC358&lt;AR356,IF(BC358&lt;AR354,IF(BC358&lt;AR353,10,20),IF(BC358&lt;AR355,30,40)),IF(BC358&lt;AR358,IF(BC358&lt;AR357,50,60),IF(BC358&lt;AR359,70,80)))+IF(BC359&lt;AS356,IF(BC359&lt;AS354,IF(BC359&lt;AS353,1,2),IF(BC359&lt;AS355,3,4)),IF(BC359&lt;AS358,IF(BC359&lt;AS357,5,6),IF(BC359&lt;AS359,7,8)))</f>
        <v>65</v>
      </c>
      <c r="BD356" s="16">
        <f ca="1">IF(BD358&lt;AR356,IF(BD358&lt;AR354,IF(BD358&lt;AR353,10,20),IF(BD358&lt;AR355,30,40)),IF(BD358&lt;AR358,IF(BD358&lt;AR357,50,60),IF(BD358&lt;AR359,70,80)))+IF(BD359&lt;AS356,IF(BD359&lt;AS354,IF(BD359&lt;AS353,1,2),IF(BD359&lt;AS355,3,4)),IF(BD359&lt;AS358,IF(BD359&lt;AS357,5,6),IF(BD359&lt;AS359,7,8)))</f>
        <v>65</v>
      </c>
      <c r="BE356" s="16">
        <f ca="1">IF(BE358&lt;AR356,IF(BE358&lt;AR354,IF(BE358&lt;AR353,10,20),IF(BE358&lt;AR355,30,40)),IF(BE358&lt;AR358,IF(BE358&lt;AR357,50,60),IF(BE358&lt;AR359,70,80)))+IF(BE359&lt;AS356,IF(BE359&lt;AS354,IF(BE359&lt;AS353,1,2),IF(BE359&lt;AS355,3,4)),IF(BE359&lt;AS358,IF(BE359&lt;AS357,5,6),IF(BE359&lt;AS359,7,8)))</f>
        <v>65</v>
      </c>
      <c r="BF356" s="16">
        <f ca="1">IF(BF358&lt;AR356,IF(BF358&lt;AR354,IF(BF358&lt;AR353,10,20),IF(BF358&lt;AR355,30,40)),IF(BF358&lt;AR358,IF(BF358&lt;AR357,50,60),IF(BF358&lt;AR359,70,80)))+IF(BF359&lt;AS356,IF(BF359&lt;AS354,IF(BF359&lt;AS353,1,2),IF(BF359&lt;AS355,3,4)),IF(BF359&lt;AS358,IF(BF359&lt;AS357,5,6),IF(BF359&lt;AS359,7,8)))</f>
        <v>65</v>
      </c>
      <c r="BG356" s="16">
        <f ca="1">IF(BG358&lt;AR356,IF(BG358&lt;AR354,IF(BG358&lt;AR353,10,20),IF(BG358&lt;AR355,30,40)),IF(BG358&lt;AR358,IF(BG358&lt;AR357,50,60),IF(BG358&lt;AR359,70,80)))+IF(BG359&lt;AS356,IF(BG359&lt;AS354,IF(BG359&lt;AS353,1,2),IF(BG359&lt;AS355,3,4)),IF(BG359&lt;AS358,IF(BG359&lt;AS357,5,6),IF(BG359&lt;AS359,7,8)))</f>
        <v>65</v>
      </c>
      <c r="BH356" s="16">
        <f ca="1">IF(BH358&lt;AR356,IF(BH358&lt;AR354,IF(BH358&lt;AR353,10,20),IF(BH358&lt;AR355,30,40)),IF(BH358&lt;AR358,IF(BH358&lt;AR357,50,60),IF(BH358&lt;AR359,70,80)))+IF(BH359&lt;AS356,IF(BH359&lt;AS354,IF(BH359&lt;AS353,1,2),IF(BH359&lt;AS355,3,4)),IF(BH359&lt;AS358,IF(BH359&lt;AS357,5,6),IF(BH359&lt;AS359,7,8)))</f>
        <v>65</v>
      </c>
      <c r="BI356" s="16">
        <f ca="1">IF(BI358&lt;AR356,IF(BI358&lt;AR354,IF(BI358&lt;AR353,10,20),IF(BI358&lt;AR355,30,40)),IF(BI358&lt;AR358,IF(BI358&lt;AR357,50,60),IF(BI358&lt;AR359,70,80)))+IF(BI359&lt;AS356,IF(BI359&lt;AS354,IF(BI359&lt;AS353,1,2),IF(BI359&lt;AS355,3,4)),IF(BI359&lt;AS358,IF(BI359&lt;AS357,5,6),IF(BI359&lt;AS359,7,8)))</f>
        <v>75</v>
      </c>
      <c r="BJ356" s="16">
        <f ca="1">IF(BJ358&lt;AR356,IF(BJ358&lt;AR354,IF(BJ358&lt;AR353,10,20),IF(BJ358&lt;AR355,30,40)),IF(BJ358&lt;AR358,IF(BJ358&lt;AR357,50,60),IF(BJ358&lt;AR359,70,80)))+IF(BJ359&lt;AS356,IF(BJ359&lt;AS354,IF(BJ359&lt;AS353,1,2),IF(BJ359&lt;AS355,3,4)),IF(BJ359&lt;AS358,IF(BJ359&lt;AS357,5,6),IF(BJ359&lt;AS359,7,8)))</f>
        <v>65</v>
      </c>
      <c r="BK356" s="16">
        <f ca="1">IF(BK358&lt;AR356,IF(BK358&lt;AR354,IF(BK358&lt;AR353,10,20),IF(BK358&lt;AR355,30,40)),IF(BK358&lt;AR358,IF(BK358&lt;AR357,50,60),IF(BK358&lt;AR359,70,80)))+IF(BK359&lt;AS356,IF(BK359&lt;AS354,IF(BK359&lt;AS353,1,2),IF(BK359&lt;AS355,3,4)),IF(BK359&lt;AS358,IF(BK359&lt;AS357,5,6),IF(BK359&lt;AS359,7,8)))</f>
        <v>75</v>
      </c>
      <c r="BL356" s="16">
        <f ca="1">IF(BL358&lt;AR356,IF(BL358&lt;AR354,IF(BL358&lt;AR353,10,20),IF(BL358&lt;AR355,30,40)),IF(BL358&lt;AR358,IF(BL358&lt;AR357,50,60),IF(BL358&lt;AR359,70,80)))+IF(BL359&lt;AS356,IF(BL359&lt;AS354,IF(BL359&lt;AS353,1,2),IF(BL359&lt;AS355,3,4)),IF(BL359&lt;AS358,IF(BL359&lt;AS357,5,6),IF(BL359&lt;AS359,7,8)))</f>
        <v>65</v>
      </c>
      <c r="BM356" s="16">
        <f ca="1">IF(BM358&lt;AR356,IF(BM358&lt;AR354,IF(BM358&lt;AR353,10,20),IF(BM358&lt;AR355,30,40)),IF(BM358&lt;AR358,IF(BM358&lt;AR357,50,60),IF(BM358&lt;AR359,70,80)))+IF(BM359&lt;AS356,IF(BM359&lt;AS354,IF(BM359&lt;AS353,1,2),IF(BM359&lt;AS355,3,4)),IF(BM359&lt;AS358,IF(BM359&lt;AS357,5,6),IF(BM359&lt;AS359,7,8)))</f>
        <v>75</v>
      </c>
      <c r="BN356" s="16">
        <f ca="1">IF(BN358&lt;AR356,IF(BN358&lt;AR354,IF(BN358&lt;AR353,10,20),IF(BN358&lt;AR355,30,40)),IF(BN358&lt;AR358,IF(BN358&lt;AR357,50,60),IF(BN358&lt;AR359,70,80)))+IF(BN359&lt;AS356,IF(BN359&lt;AS354,IF(BN359&lt;AS353,1,2),IF(BN359&lt;AS355,3,4)),IF(BN359&lt;AS358,IF(BN359&lt;AS357,5,6),IF(BN359&lt;AS359,7,8)))</f>
        <v>65</v>
      </c>
      <c r="BO356" s="16">
        <f ca="1">IF(BO358&lt;AR356,IF(BO358&lt;AR354,IF(BO358&lt;AR353,10,20),IF(BO358&lt;AR355,30,40)),IF(BO358&lt;AR358,IF(BO358&lt;AR357,50,60),IF(BO358&lt;AR359,70,80)))+IF(BO359&lt;AS356,IF(BO359&lt;AS354,IF(BO359&lt;AS353,1,2),IF(BO359&lt;AS355,3,4)),IF(BO359&lt;AS358,IF(BO359&lt;AS357,5,6),IF(BO359&lt;AS359,7,8)))</f>
        <v>64</v>
      </c>
      <c r="BP356" s="16">
        <f ca="1">IF(BP358&lt;AR356,IF(BP358&lt;AR354,IF(BP358&lt;AR353,10,20),IF(BP358&lt;AR355,30,40)),IF(BP358&lt;AR358,IF(BP358&lt;AR357,50,60),IF(BP358&lt;AR359,70,80)))+IF(BP359&lt;AS356,IF(BP359&lt;AS354,IF(BP359&lt;AS353,1,2),IF(BP359&lt;AS355,3,4)),IF(BP359&lt;AS358,IF(BP359&lt;AS357,5,6),IF(BP359&lt;AS359,7,8)))</f>
        <v>65</v>
      </c>
      <c r="BQ356" s="16">
        <f ca="1">IF(BQ358&lt;AR356,IF(BQ358&lt;AR354,IF(BQ358&lt;AR353,10,20),IF(BQ358&lt;AR355,30,40)),IF(BQ358&lt;AR358,IF(BQ358&lt;AR357,50,60),IF(BQ358&lt;AR359,70,80)))+IF(BQ359&lt;AS356,IF(BQ359&lt;AS354,IF(BQ359&lt;AS353,1,2),IF(BQ359&lt;AS355,3,4)),IF(BQ359&lt;AS358,IF(BQ359&lt;AS357,5,6),IF(BQ359&lt;AS359,7,8)))</f>
        <v>65</v>
      </c>
      <c r="BR356" s="16">
        <f ca="1">IF(BR358&lt;AR356,IF(BR358&lt;AR354,IF(BR358&lt;AR353,10,20),IF(BR358&lt;AR355,30,40)),IF(BR358&lt;AR358,IF(BR358&lt;AR357,50,60),IF(BR358&lt;AR359,70,80)))+IF(BR359&lt;AS356,IF(BR359&lt;AS354,IF(BR359&lt;AS353,1,2),IF(BR359&lt;AS355,3,4)),IF(BR359&lt;AS358,IF(BR359&lt;AS357,5,6),IF(BR359&lt;AS359,7,8)))</f>
        <v>65</v>
      </c>
      <c r="BS356" s="16">
        <f ca="1">IF(BS358&lt;AR356,IF(BS358&lt;AR354,IF(BS358&lt;AR353,10,20),IF(BS358&lt;AR355,30,40)),IF(BS358&lt;AR358,IF(BS358&lt;AR357,50,60),IF(BS358&lt;AR359,70,80)))+IF(BS359&lt;AS356,IF(BS359&lt;AS354,IF(BS359&lt;AS353,1,2),IF(BS359&lt;AS355,3,4)),IF(BS359&lt;AS358,IF(BS359&lt;AS357,5,6),IF(BS359&lt;AS359,7,8)))</f>
        <v>65</v>
      </c>
      <c r="BT356" s="16">
        <f ca="1">IF(BT358&lt;AR356,IF(BT358&lt;AR354,IF(BT358&lt;AR353,10,20),IF(BT358&lt;AR355,30,40)),IF(BT358&lt;AR358,IF(BT358&lt;AR357,50,60),IF(BT358&lt;AR359,70,80)))+IF(BT359&lt;AS356,IF(BT359&lt;AS354,IF(BT359&lt;AS353,1,2),IF(BT359&lt;AS355,3,4)),IF(BT359&lt;AS358,IF(BT359&lt;AS357,5,6),IF(BT359&lt;AS359,7,8)))</f>
        <v>65</v>
      </c>
      <c r="BU356" s="16">
        <f ca="1">IF(BU358&lt;AR356,IF(BU358&lt;AR354,IF(BU358&lt;AR353,10,20),IF(BU358&lt;AR355,30,40)),IF(BU358&lt;AR358,IF(BU358&lt;AR357,50,60),IF(BU358&lt;AR359,70,80)))+IF(BU359&lt;AS356,IF(BU359&lt;AS354,IF(BU359&lt;AS353,1,2),IF(BU359&lt;AS355,3,4)),IF(BU359&lt;AS358,IF(BU359&lt;AS357,5,6),IF(BU359&lt;AS359,7,8)))</f>
        <v>65</v>
      </c>
      <c r="BV356" s="16">
        <f ca="1">IF(BV358&lt;AR356,IF(BV358&lt;AR354,IF(BV358&lt;AR353,10,20),IF(BV358&lt;AR355,30,40)),IF(BV358&lt;AR358,IF(BV358&lt;AR357,50,60),IF(BV358&lt;AR359,70,80)))+IF(BV359&lt;AS356,IF(BV359&lt;AS354,IF(BV359&lt;AS353,1,2),IF(BV359&lt;AS355,3,4)),IF(BV359&lt;AS358,IF(BV359&lt;AS357,5,6),IF(BV359&lt;AS359,7,8)))</f>
        <v>65</v>
      </c>
      <c r="BW356" s="16">
        <f ca="1">IF(BW358&lt;AR356,IF(BW358&lt;AR354,IF(BW358&lt;AR353,10,20),IF(BW358&lt;AR355,30,40)),IF(BW358&lt;AR358,IF(BW358&lt;AR357,50,60),IF(BW358&lt;AR359,70,80)))+IF(BW359&lt;AS356,IF(BW359&lt;AS354,IF(BW359&lt;AS353,1,2),IF(BW359&lt;AS355,3,4)),IF(BW359&lt;AS358,IF(BW359&lt;AS357,5,6),IF(BW359&lt;AS359,7,8)))</f>
        <v>65</v>
      </c>
      <c r="BX356" s="16">
        <f ca="1">IF(BX358&lt;AR356,IF(BX358&lt;AR354,IF(BX358&lt;AR353,10,20),IF(BX358&lt;AR355,30,40)),IF(BX358&lt;AR358,IF(BX358&lt;AR357,50,60),IF(BX358&lt;AR359,70,80)))+IF(BX359&lt;AS356,IF(BX359&lt;AS354,IF(BX359&lt;AS353,1,2),IF(BX359&lt;AS355,3,4)),IF(BX359&lt;AS358,IF(BX359&lt;AS357,5,6),IF(BX359&lt;AS359,7,8)))</f>
        <v>75</v>
      </c>
      <c r="BY356" s="16">
        <f ca="1">IF(BY358&lt;AR356,IF(BY358&lt;AR354,IF(BY358&lt;AR353,10,20),IF(BY358&lt;AR355,30,40)),IF(BY358&lt;AR358,IF(BY358&lt;AR357,50,60),IF(BY358&lt;AR359,70,80)))+IF(BY359&lt;AS356,IF(BY359&lt;AS354,IF(BY359&lt;AS353,1,2),IF(BY359&lt;AS355,3,4)),IF(BY359&lt;AS358,IF(BY359&lt;AS357,5,6),IF(BY359&lt;AS359,7,8)))</f>
        <v>65</v>
      </c>
      <c r="BZ356" s="16">
        <f ca="1">IF(BZ358&lt;AR356,IF(BZ358&lt;AR354,IF(BZ358&lt;AR353,10,20),IF(BZ358&lt;AR355,30,40)),IF(BZ358&lt;AR358,IF(BZ358&lt;AR357,50,60),IF(BZ358&lt;AR359,70,80)))+IF(BZ359&lt;AS356,IF(BZ359&lt;AS354,IF(BZ359&lt;AS353,1,2),IF(BZ359&lt;AS355,3,4)),IF(BZ359&lt;AS358,IF(BZ359&lt;AS357,5,6),IF(BZ359&lt;AS359,7,8)))</f>
        <v>75</v>
      </c>
      <c r="CA356" s="16">
        <f ca="1">IF(CA358&lt;AR356,IF(CA358&lt;AR354,IF(CA358&lt;AR353,10,20),IF(CA358&lt;AR355,30,40)),IF(CA358&lt;AR358,IF(CA358&lt;AR357,50,60),IF(CA358&lt;AR359,70,80)))+IF(CA359&lt;AS356,IF(CA359&lt;AS354,IF(CA359&lt;AS353,1,2),IF(CA359&lt;AS355,3,4)),IF(CA359&lt;AS358,IF(CA359&lt;AS357,5,6),IF(CA359&lt;AS359,7,8)))</f>
        <v>64</v>
      </c>
      <c r="CB356" s="16">
        <f ca="1">IF(CB358&lt;AR356,IF(CB358&lt;AR354,IF(CB358&lt;AR353,10,20),IF(CB358&lt;AR355,30,40)),IF(CB358&lt;AR358,IF(CB358&lt;AR357,50,60),IF(CB358&lt;AR359,70,80)))+IF(CB359&lt;AS356,IF(CB359&lt;AS354,IF(CB359&lt;AS353,1,2),IF(CB359&lt;AS355,3,4)),IF(CB359&lt;AS358,IF(CB359&lt;AS357,5,6),IF(CB359&lt;AS359,7,8)))</f>
        <v>65</v>
      </c>
      <c r="CC356" s="16">
        <f ca="1">IF(CC358&lt;AR356,IF(CC358&lt;AR354,IF(CC358&lt;AR353,10,20),IF(CC358&lt;AR355,30,40)),IF(CC358&lt;AR358,IF(CC358&lt;AR357,50,60),IF(CC358&lt;AR359,70,80)))+IF(CC359&lt;AS356,IF(CC359&lt;AS354,IF(CC359&lt;AS353,1,2),IF(CC359&lt;AS355,3,4)),IF(CC359&lt;AS358,IF(CC359&lt;AS357,5,6),IF(CC359&lt;AS359,7,8)))</f>
        <v>65</v>
      </c>
      <c r="CD356" s="16">
        <f ca="1">IF(CD358&lt;AR356,IF(CD358&lt;AR354,IF(CD358&lt;AR353,10,20),IF(CD358&lt;AR355,30,40)),IF(CD358&lt;AR358,IF(CD358&lt;AR357,50,60),IF(CD358&lt;AR359,70,80)))+IF(CD359&lt;AS356,IF(CD359&lt;AS354,IF(CD359&lt;AS353,1,2),IF(CD359&lt;AS355,3,4)),IF(CD359&lt;AS358,IF(CD359&lt;AS357,5,6),IF(CD359&lt;AS359,7,8)))</f>
        <v>65</v>
      </c>
      <c r="CE356" s="16">
        <f ca="1">IF(CE358&lt;AR356,IF(CE358&lt;AR354,IF(CE358&lt;AR353,10,20),IF(CE358&lt;AR355,30,40)),IF(CE358&lt;AR358,IF(CE358&lt;AR357,50,60),IF(CE358&lt;AR359,70,80)))+IF(CE359&lt;AS356,IF(CE359&lt;AS354,IF(CE359&lt;AS353,1,2),IF(CE359&lt;AS355,3,4)),IF(CE359&lt;AS358,IF(CE359&lt;AS357,5,6),IF(CE359&lt;AS359,7,8)))</f>
        <v>65</v>
      </c>
      <c r="CF356" s="16">
        <f ca="1">IF(CF358&lt;AR356,IF(CF358&lt;AR354,IF(CF358&lt;AR353,10,20),IF(CF358&lt;AR355,30,40)),IF(CF358&lt;AR358,IF(CF358&lt;AR357,50,60),IF(CF358&lt;AR359,70,80)))+IF(CF359&lt;AS356,IF(CF359&lt;AS354,IF(CF359&lt;AS353,1,2),IF(CF359&lt;AS355,3,4)),IF(CF359&lt;AS358,IF(CF359&lt;AS357,5,6),IF(CF359&lt;AS359,7,8)))</f>
        <v>65</v>
      </c>
      <c r="CG356" s="16">
        <f ca="1">IF(CG358&lt;AR356,IF(CG358&lt;AR354,IF(CG358&lt;AR353,10,20),IF(CG358&lt;AR355,30,40)),IF(CG358&lt;AR358,IF(CG358&lt;AR357,50,60),IF(CG358&lt;AR359,70,80)))+IF(CG359&lt;AS356,IF(CG359&lt;AS354,IF(CG359&lt;AS353,1,2),IF(CG359&lt;AS355,3,4)),IF(CG359&lt;AS358,IF(CG359&lt;AS357,5,6),IF(CG359&lt;AS359,7,8)))</f>
        <v>65</v>
      </c>
      <c r="CH356" s="16">
        <f ca="1">IF(CH358&lt;AR356,IF(CH358&lt;AR354,IF(CH358&lt;AR353,10,20),IF(CH358&lt;AR355,30,40)),IF(CH358&lt;AR358,IF(CH358&lt;AR357,50,60),IF(CH358&lt;AR359,70,80)))+IF(CH359&lt;AS356,IF(CH359&lt;AS354,IF(CH359&lt;AS353,1,2),IF(CH359&lt;AS355,3,4)),IF(CH359&lt;AS358,IF(CH359&lt;AS357,5,6),IF(CH359&lt;AS359,7,8)))</f>
        <v>65</v>
      </c>
      <c r="CI356" s="16">
        <f ca="1">IF(CI358&lt;AR356,IF(CI358&lt;AR354,IF(CI358&lt;AR353,10,20),IF(CI358&lt;AR355,30,40)),IF(CI358&lt;AR358,IF(CI358&lt;AR357,50,60),IF(CI358&lt;AR359,70,80)))+IF(CI359&lt;AS356,IF(CI359&lt;AS354,IF(CI359&lt;AS353,1,2),IF(CI359&lt;AS355,3,4)),IF(CI359&lt;AS358,IF(CI359&lt;AS357,5,6),IF(CI359&lt;AS359,7,8)))</f>
        <v>65</v>
      </c>
      <c r="CJ356" s="16">
        <f ca="1">IF(CJ358&lt;AR356,IF(CJ358&lt;AR354,IF(CJ358&lt;AR353,10,20),IF(CJ358&lt;AR355,30,40)),IF(CJ358&lt;AR358,IF(CJ358&lt;AR357,50,60),IF(CJ358&lt;AR359,70,80)))+IF(CJ359&lt;AS356,IF(CJ359&lt;AS354,IF(CJ359&lt;AS353,1,2),IF(CJ359&lt;AS355,3,4)),IF(CJ359&lt;AS358,IF(CJ359&lt;AS357,5,6),IF(CJ359&lt;AS359,7,8)))</f>
        <v>65</v>
      </c>
      <c r="CK356" s="16">
        <f ca="1">IF(CK358&lt;AR356,IF(CK358&lt;AR354,IF(CK358&lt;AR353,10,20),IF(CK358&lt;AR355,30,40)),IF(CK358&lt;AR358,IF(CK358&lt;AR357,50,60),IF(CK358&lt;AR359,70,80)))+IF(CK359&lt;AS356,IF(CK359&lt;AS354,IF(CK359&lt;AS353,1,2),IF(CK359&lt;AS355,3,4)),IF(CK359&lt;AS358,IF(CK359&lt;AS357,5,6),IF(CK359&lt;AS359,7,8)))</f>
        <v>65</v>
      </c>
      <c r="CL356" s="16">
        <f ca="1">IF(CL358&lt;AR356,IF(CL358&lt;AR354,IF(CL358&lt;AR353,10,20),IF(CL358&lt;AR355,30,40)),IF(CL358&lt;AR358,IF(CL358&lt;AR357,50,60),IF(CL358&lt;AR359,70,80)))+IF(CL359&lt;AS356,IF(CL359&lt;AS354,IF(CL359&lt;AS353,1,2),IF(CL359&lt;AS355,3,4)),IF(CL359&lt;AS358,IF(CL359&lt;AS357,5,6),IF(CL359&lt;AS359,7,8)))</f>
        <v>65</v>
      </c>
      <c r="CM356" s="16">
        <f ca="1">IF(CM358&lt;AR356,IF(CM358&lt;AR354,IF(CM358&lt;AR353,10,20),IF(CM358&lt;AR355,30,40)),IF(CM358&lt;AR358,IF(CM358&lt;AR357,50,60),IF(CM358&lt;AR359,70,80)))+IF(CM359&lt;AS356,IF(CM359&lt;AS354,IF(CM359&lt;AS353,1,2),IF(CM359&lt;AS355,3,4)),IF(CM359&lt;AS358,IF(CM359&lt;AS357,5,6),IF(CM359&lt;AS359,7,8)))</f>
        <v>75</v>
      </c>
      <c r="CN356" s="16">
        <f ca="1">IF(CN358&lt;AR356,IF(CN358&lt;AR354,IF(CN358&lt;AR353,10,20),IF(CN358&lt;AR355,30,40)),IF(CN358&lt;AR358,IF(CN358&lt;AR357,50,60),IF(CN358&lt;AR359,70,80)))+IF(CN359&lt;AS356,IF(CN359&lt;AS354,IF(CN359&lt;AS353,1,2),IF(CN359&lt;AS355,3,4)),IF(CN359&lt;AS358,IF(CN359&lt;AS357,5,6),IF(CN359&lt;AS359,7,8)))</f>
        <v>65</v>
      </c>
      <c r="CO356" s="16">
        <f ca="1">IF(CO358&lt;AR356,IF(CO358&lt;AR354,IF(CO358&lt;AR353,10,20),IF(CO358&lt;AR355,30,40)),IF(CO358&lt;AR358,IF(CO358&lt;AR357,50,60),IF(CO358&lt;AR359,70,80)))+IF(CO359&lt;AS356,IF(CO359&lt;AS354,IF(CO359&lt;AS353,1,2),IF(CO359&lt;AS355,3,4)),IF(CO359&lt;AS358,IF(CO359&lt;AS357,5,6),IF(CO359&lt;AS359,7,8)))</f>
        <v>75</v>
      </c>
      <c r="CP356" s="16">
        <f ca="1">IF(CP358&lt;AR356,IF(CP358&lt;AR354,IF(CP358&lt;AR353,10,20),IF(CP358&lt;AR355,30,40)),IF(CP358&lt;AR358,IF(CP358&lt;AR357,50,60),IF(CP358&lt;AR359,70,80)))+IF(CP359&lt;AS356,IF(CP359&lt;AS354,IF(CP359&lt;AS353,1,2),IF(CP359&lt;AS355,3,4)),IF(CP359&lt;AS358,IF(CP359&lt;AS357,5,6),IF(CP359&lt;AS359,7,8)))</f>
        <v>65</v>
      </c>
      <c r="CQ356" s="16">
        <f ca="1">IF(CQ358&lt;AR356,IF(CQ358&lt;AR354,IF(CQ358&lt;AR353,10,20),IF(CQ358&lt;AR355,30,40)),IF(CQ358&lt;AR358,IF(CQ358&lt;AR357,50,60),IF(CQ358&lt;AR359,70,80)))+IF(CQ359&lt;AS356,IF(CQ359&lt;AS354,IF(CQ359&lt;AS353,1,2),IF(CQ359&lt;AS355,3,4)),IF(CQ359&lt;AS358,IF(CQ359&lt;AS357,5,6),IF(CQ359&lt;AS359,7,8)))</f>
        <v>65</v>
      </c>
      <c r="CR356" s="16">
        <f ca="1">IF(CR358&lt;AR356,IF(CR358&lt;AR354,IF(CR358&lt;AR353,10,20),IF(CR358&lt;AR355,30,40)),IF(CR358&lt;AR358,IF(CR358&lt;AR357,50,60),IF(CR358&lt;AR359,70,80)))+IF(CR359&lt;AS356,IF(CR359&lt;AS354,IF(CR359&lt;AS353,1,2),IF(CR359&lt;AS355,3,4)),IF(CR359&lt;AS358,IF(CR359&lt;AS357,5,6),IF(CR359&lt;AS359,7,8)))</f>
        <v>65</v>
      </c>
      <c r="DO356" s="2">
        <v>178.5</v>
      </c>
      <c r="DP356" s="2">
        <f t="shared" si="659"/>
        <v>0.89249999999999996</v>
      </c>
      <c r="DQ356" s="1">
        <f t="shared" si="660"/>
        <v>0.88055555555555554</v>
      </c>
    </row>
    <row r="357" spans="1:121" x14ac:dyDescent="0.35">
      <c r="A357" s="23"/>
      <c r="B357" s="38">
        <v>0.125</v>
      </c>
      <c r="C357" s="49">
        <v>50</v>
      </c>
      <c r="D357" s="26">
        <f ca="1">AE344/AE348</f>
        <v>9.06823849467241E-3</v>
      </c>
      <c r="E357" s="19">
        <f ca="1">COUNTIF(AU354:CR357,51)</f>
        <v>0</v>
      </c>
      <c r="F357" s="19">
        <f ca="1">COUNTIF(AU354:CR357,52)</f>
        <v>0</v>
      </c>
      <c r="G357" s="19">
        <f ca="1">COUNTIF(AU354:CR357,53)</f>
        <v>0</v>
      </c>
      <c r="H357" s="19">
        <f ca="1">COUNTIF(AU354:CR357,54)</f>
        <v>0</v>
      </c>
      <c r="I357" s="19">
        <f ca="1">COUNTIF(AU354:CR357,55)</f>
        <v>1</v>
      </c>
      <c r="J357" s="19">
        <f ca="1">COUNTIF(AU354:CR357,56)</f>
        <v>0</v>
      </c>
      <c r="K357" s="19">
        <f ca="1">COUNTIF(AU354:CR357,57)</f>
        <v>0</v>
      </c>
      <c r="L357" s="19">
        <f ca="1">COUNTIF(AU354:CR357,58)</f>
        <v>0</v>
      </c>
      <c r="N357" s="45">
        <f ca="1">ROUNDDOWN(E357*$AK$19+RAND(),0)</f>
        <v>0</v>
      </c>
      <c r="O357" s="45">
        <f ca="1">ROUNDDOWN(F357*$AL$19+RAND(),0)</f>
        <v>0</v>
      </c>
      <c r="P357" s="45">
        <f ca="1">ROUNDDOWN(G357*$AM$19+RAND(),0)</f>
        <v>0</v>
      </c>
      <c r="Q357" s="45">
        <f ca="1">ROUNDDOWN(H357*$AN$19+RAND(),0)</f>
        <v>0</v>
      </c>
      <c r="R357" s="45">
        <f ca="1">ROUNDDOWN(I357*$AO$19+RAND(),0)</f>
        <v>0</v>
      </c>
      <c r="S357" s="45">
        <f ca="1">ROUNDDOWN(J357*$AP$19+RAND(),0)</f>
        <v>0</v>
      </c>
      <c r="T357" s="45">
        <f ca="1">ROUNDDOWN(K357*$AQ$19+RAND(),0)</f>
        <v>0</v>
      </c>
      <c r="U357" s="45">
        <f ca="1">ROUNDDOWN(L357*$AR$19+RAND(),0)</f>
        <v>0</v>
      </c>
      <c r="W357" s="47">
        <f t="shared" ca="1" si="721"/>
        <v>0</v>
      </c>
      <c r="X357" s="47">
        <f t="shared" ca="1" si="707"/>
        <v>0</v>
      </c>
      <c r="Y357" s="47">
        <f t="shared" ca="1" si="708"/>
        <v>0</v>
      </c>
      <c r="Z357" s="47">
        <f t="shared" ca="1" si="709"/>
        <v>0</v>
      </c>
      <c r="AA357" s="47">
        <f t="shared" ca="1" si="710"/>
        <v>0</v>
      </c>
      <c r="AB357" s="47">
        <f t="shared" ca="1" si="711"/>
        <v>0</v>
      </c>
      <c r="AC357" s="47">
        <f t="shared" ca="1" si="712"/>
        <v>0</v>
      </c>
      <c r="AD357" s="47">
        <f t="shared" ca="1" si="713"/>
        <v>0</v>
      </c>
      <c r="AE357" s="21">
        <f t="shared" ca="1" si="722"/>
        <v>16</v>
      </c>
      <c r="AH357" s="48">
        <f t="shared" ca="1" si="723"/>
        <v>0</v>
      </c>
      <c r="AI357" s="48">
        <f t="shared" ca="1" si="714"/>
        <v>0</v>
      </c>
      <c r="AJ357" s="48">
        <f t="shared" ca="1" si="715"/>
        <v>0</v>
      </c>
      <c r="AK357" s="48">
        <f t="shared" ca="1" si="716"/>
        <v>0</v>
      </c>
      <c r="AL357" s="48">
        <f t="shared" ca="1" si="717"/>
        <v>0</v>
      </c>
      <c r="AM357" s="48">
        <f t="shared" ca="1" si="718"/>
        <v>0</v>
      </c>
      <c r="AN357" s="48">
        <f t="shared" ca="1" si="719"/>
        <v>0</v>
      </c>
      <c r="AO357" s="48">
        <f t="shared" ca="1" si="720"/>
        <v>0</v>
      </c>
      <c r="AQ357" s="1">
        <v>50</v>
      </c>
      <c r="AR357" s="13">
        <f t="shared" ca="1" si="724"/>
        <v>9.06823849467241E-3</v>
      </c>
      <c r="AS357" s="13">
        <f ca="1">AS356+I352</f>
        <v>0.99750623441396513</v>
      </c>
      <c r="AT357" s="8">
        <v>5</v>
      </c>
      <c r="AU357" s="16">
        <f ca="1">IF(AU360&lt;AR356,IF(AU360&lt;AR354,IF(AU360&lt;AR353,10,20),IF(AU360&lt;AR355,30,40)),IF(AU360&lt;AR358,IF(AU360&lt;AR357,50,60),IF(AU360&lt;AR359,70,80)))+IF(AU361&lt;AS356,IF(AU361&lt;AS354,IF(AU361&lt;AS353,1,2),IF(AU361&lt;AS355,3,4)),IF(AU361&lt;AS358,IF(AU361&lt;AS357,5,6),IF(AU361&lt;AS359,7,8)))</f>
        <v>65</v>
      </c>
      <c r="AV357" s="16">
        <f ca="1">IF(AV360&lt;AR356,IF(AV360&lt;AR354,IF(AV360&lt;AR353,10,20),IF(AV360&lt;AR355,30,40)),IF(AV360&lt;AR358,IF(AV360&lt;AR357,50,60),IF(AV360&lt;AR359,70,80)))+IF(AV361&lt;AS356,IF(AV361&lt;AS354,IF(AV361&lt;AS353,1,2),IF(AV361&lt;AS355,3,4)),IF(AV361&lt;AS358,IF(AV361&lt;AS357,5,6),IF(AV361&lt;AS359,7,8)))</f>
        <v>65</v>
      </c>
      <c r="AW357" s="16">
        <f ca="1">IF(AW360&lt;AR356,IF(AW360&lt;AR354,IF(AW360&lt;AR353,10,20),IF(AW360&lt;AR355,30,40)),IF(AW360&lt;AR358,IF(AW360&lt;AR357,50,60),IF(AW360&lt;AR359,70,80)))+IF(AW361&lt;AS356,IF(AW361&lt;AS354,IF(AW361&lt;AS353,1,2),IF(AW361&lt;AS355,3,4)),IF(AW361&lt;AS358,IF(AW361&lt;AS357,5,6),IF(AW361&lt;AS359,7,8)))</f>
        <v>65</v>
      </c>
      <c r="AX357" s="16">
        <f ca="1">IF(AX360&lt;AR356,IF(AX360&lt;AR354,IF(AX360&lt;AR353,10,20),IF(AX360&lt;AR355,30,40)),IF(AX360&lt;AR358,IF(AX360&lt;AR357,50,60),IF(AX360&lt;AR359,70,80)))+IF(AX361&lt;AS356,IF(AX361&lt;AS354,IF(AX361&lt;AS353,1,2),IF(AX361&lt;AS355,3,4)),IF(AX361&lt;AS358,IF(AX361&lt;AS357,5,6),IF(AX361&lt;AS359,7,8)))</f>
        <v>75</v>
      </c>
      <c r="AY357" s="16">
        <f ca="1">IF(AY360&lt;AR356,IF(AY360&lt;AR354,IF(AY360&lt;AR353,10,20),IF(AY360&lt;AR355,30,40)),IF(AY360&lt;AR358,IF(AY360&lt;AR357,50,60),IF(AY360&lt;AR359,70,80)))+IF(AY361&lt;AS356,IF(AY361&lt;AS354,IF(AY361&lt;AS353,1,2),IF(AY361&lt;AS355,3,4)),IF(AY361&lt;AS358,IF(AY361&lt;AS357,5,6),IF(AY361&lt;AS359,7,8)))</f>
        <v>65</v>
      </c>
      <c r="AZ357" s="16">
        <f ca="1">IF(AZ360&lt;AR356,IF(AZ360&lt;AR354,IF(AZ360&lt;AR353,10,20),IF(AZ360&lt;AR355,30,40)),IF(AZ360&lt;AR358,IF(AZ360&lt;AR357,50,60),IF(AZ360&lt;AR359,70,80)))+IF(AZ361&lt;AS356,IF(AZ361&lt;AS354,IF(AZ361&lt;AS353,1,2),IF(AZ361&lt;AS355,3,4)),IF(AZ361&lt;AS358,IF(AZ361&lt;AS357,5,6),IF(AZ361&lt;AS359,7,8)))</f>
        <v>65</v>
      </c>
      <c r="BA357" s="16">
        <f ca="1">IF(BA360&lt;AR356,IF(BA360&lt;AR354,IF(BA360&lt;AR353,10,20),IF(BA360&lt;AR355,30,40)),IF(BA360&lt;AR358,IF(BA360&lt;AR357,50,60),IF(BA360&lt;AR359,70,80)))+IF(BA361&lt;AS356,IF(BA361&lt;AS354,IF(BA361&lt;AS353,1,2),IF(BA361&lt;AS355,3,4)),IF(BA361&lt;AS358,IF(BA361&lt;AS357,5,6),IF(BA361&lt;AS359,7,8)))</f>
        <v>65</v>
      </c>
      <c r="BB357" s="16">
        <f ca="1">IF(BB360&lt;AR356,IF(BB360&lt;AR354,IF(BB360&lt;AR353,10,20),IF(BB360&lt;AR355,30,40)),IF(BB360&lt;AR358,IF(BB360&lt;AR357,50,60),IF(BB360&lt;AR359,70,80)))+IF(BB361&lt;AS356,IF(BB361&lt;AS354,IF(BB361&lt;AS353,1,2),IF(BB361&lt;AS355,3,4)),IF(BB361&lt;AS358,IF(BB361&lt;AS357,5,6),IF(BB361&lt;AS359,7,8)))</f>
        <v>65</v>
      </c>
      <c r="BC357" s="16">
        <f ca="1">IF(BC360&lt;AR356,IF(BC360&lt;AR354,IF(BC360&lt;AR353,10,20),IF(BC360&lt;AR355,30,40)),IF(BC360&lt;AR358,IF(BC360&lt;AR357,50,60),IF(BC360&lt;AR359,70,80)))+IF(BC361&lt;AS356,IF(BC361&lt;AS354,IF(BC361&lt;AS353,1,2),IF(BC361&lt;AS355,3,4)),IF(BC361&lt;AS358,IF(BC361&lt;AS357,5,6),IF(BC361&lt;AS359,7,8)))</f>
        <v>65</v>
      </c>
      <c r="BD357" s="16">
        <f ca="1">IF(BD360&lt;AR356,IF(BD360&lt;AR354,IF(BD360&lt;AR353,10,20),IF(BD360&lt;AR355,30,40)),IF(BD360&lt;AR358,IF(BD360&lt;AR357,50,60),IF(BD360&lt;AR359,70,80)))+IF(BD361&lt;AS356,IF(BD361&lt;AS354,IF(BD361&lt;AS353,1,2),IF(BD361&lt;AS355,3,4)),IF(BD361&lt;AS358,IF(BD361&lt;AS357,5,6),IF(BD361&lt;AS359,7,8)))</f>
        <v>75</v>
      </c>
      <c r="BE357" s="16">
        <f ca="1">IF(BE360&lt;AR356,IF(BE360&lt;AR354,IF(BE360&lt;AR353,10,20),IF(BE360&lt;AR355,30,40)),IF(BE360&lt;AR358,IF(BE360&lt;AR357,50,60),IF(BE360&lt;AR359,70,80)))+IF(BE361&lt;AS356,IF(BE361&lt;AS354,IF(BE361&lt;AS353,1,2),IF(BE361&lt;AS355,3,4)),IF(BE361&lt;AS358,IF(BE361&lt;AS357,5,6),IF(BE361&lt;AS359,7,8)))</f>
        <v>65</v>
      </c>
      <c r="BF357" s="16">
        <f ca="1">IF(BF360&lt;AR356,IF(BF360&lt;AR354,IF(BF360&lt;AR353,10,20),IF(BF360&lt;AR355,30,40)),IF(BF360&lt;AR358,IF(BF360&lt;AR357,50,60),IF(BF360&lt;AR359,70,80)))+IF(BF361&lt;AS356,IF(BF361&lt;AS354,IF(BF361&lt;AS353,1,2),IF(BF361&lt;AS355,3,4)),IF(BF361&lt;AS358,IF(BF361&lt;AS357,5,6),IF(BF361&lt;AS359,7,8)))</f>
        <v>65</v>
      </c>
      <c r="BG357" s="16">
        <f ca="1">IF(BG360&lt;AR356,IF(BG360&lt;AR354,IF(BG360&lt;AR353,10,20),IF(BG360&lt;AR355,30,40)),IF(BG360&lt;AR358,IF(BG360&lt;AR357,50,60),IF(BG360&lt;AR359,70,80)))+IF(BG361&lt;AS356,IF(BG361&lt;AS354,IF(BG361&lt;AS353,1,2),IF(BG361&lt;AS355,3,4)),IF(BG361&lt;AS358,IF(BG361&lt;AS357,5,6),IF(BG361&lt;AS359,7,8)))</f>
        <v>65</v>
      </c>
      <c r="BH357" s="16">
        <f ca="1">IF(BH360&lt;AR356,IF(BH360&lt;AR354,IF(BH360&lt;AR353,10,20),IF(BH360&lt;AR355,30,40)),IF(BH360&lt;AR358,IF(BH360&lt;AR357,50,60),IF(BH360&lt;AR359,70,80)))+IF(BH361&lt;AS356,IF(BH361&lt;AS354,IF(BH361&lt;AS353,1,2),IF(BH361&lt;AS355,3,4)),IF(BH361&lt;AS358,IF(BH361&lt;AS357,5,6),IF(BH361&lt;AS359,7,8)))</f>
        <v>65</v>
      </c>
      <c r="BI357" s="16">
        <f ca="1">IF(BI360&lt;AR356,IF(BI360&lt;AR354,IF(BI360&lt;AR353,10,20),IF(BI360&lt;AR355,30,40)),IF(BI360&lt;AR358,IF(BI360&lt;AR357,50,60),IF(BI360&lt;AR359,70,80)))+IF(BI361&lt;AS356,IF(BI361&lt;AS354,IF(BI361&lt;AS353,1,2),IF(BI361&lt;AS355,3,4)),IF(BI361&lt;AS358,IF(BI361&lt;AS357,5,6),IF(BI361&lt;AS359,7,8)))</f>
        <v>65</v>
      </c>
      <c r="BJ357" s="16">
        <f ca="1">IF(BJ360&lt;AR356,IF(BJ360&lt;AR354,IF(BJ360&lt;AR353,10,20),IF(BJ360&lt;AR355,30,40)),IF(BJ360&lt;AR358,IF(BJ360&lt;AR357,50,60),IF(BJ360&lt;AR359,70,80)))+IF(BJ361&lt;AS356,IF(BJ361&lt;AS354,IF(BJ361&lt;AS353,1,2),IF(BJ361&lt;AS355,3,4)),IF(BJ361&lt;AS358,IF(BJ361&lt;AS357,5,6),IF(BJ361&lt;AS359,7,8)))</f>
        <v>65</v>
      </c>
      <c r="BK357" s="16">
        <f ca="1">IF(BK360&lt;AR356,IF(BK360&lt;AR354,IF(BK360&lt;AR353,10,20),IF(BK360&lt;AR355,30,40)),IF(BK360&lt;AR358,IF(BK360&lt;AR357,50,60),IF(BK360&lt;AR359,70,80)))+IF(BK361&lt;AS356,IF(BK361&lt;AS354,IF(BK361&lt;AS353,1,2),IF(BK361&lt;AS355,3,4)),IF(BK361&lt;AS358,IF(BK361&lt;AS357,5,6),IF(BK361&lt;AS359,7,8)))</f>
        <v>65</v>
      </c>
      <c r="BL357" s="16">
        <f ca="1">IF(BL360&lt;AR356,IF(BL360&lt;AR354,IF(BL360&lt;AR353,10,20),IF(BL360&lt;AR355,30,40)),IF(BL360&lt;AR358,IF(BL360&lt;AR357,50,60),IF(BL360&lt;AR359,70,80)))+IF(BL361&lt;AS356,IF(BL361&lt;AS354,IF(BL361&lt;AS353,1,2),IF(BL361&lt;AS355,3,4)),IF(BL361&lt;AS358,IF(BL361&lt;AS357,5,6),IF(BL361&lt;AS359,7,8)))</f>
        <v>65</v>
      </c>
      <c r="BM357" s="16">
        <f ca="1">IF(BM360&lt;AR356,IF(BM360&lt;AR354,IF(BM360&lt;AR353,10,20),IF(BM360&lt;AR355,30,40)),IF(BM360&lt;AR358,IF(BM360&lt;AR357,50,60),IF(BM360&lt;AR359,70,80)))+IF(BM361&lt;AS356,IF(BM361&lt;AS354,IF(BM361&lt;AS353,1,2),IF(BM361&lt;AS355,3,4)),IF(BM361&lt;AS358,IF(BM361&lt;AS357,5,6),IF(BM361&lt;AS359,7,8)))</f>
        <v>65</v>
      </c>
      <c r="BN357" s="16">
        <f ca="1">IF(BN360&lt;AR356,IF(BN360&lt;AR354,IF(BN360&lt;AR353,10,20),IF(BN360&lt;AR355,30,40)),IF(BN360&lt;AR358,IF(BN360&lt;AR357,50,60),IF(BN360&lt;AR359,70,80)))+IF(BN361&lt;AS356,IF(BN361&lt;AS354,IF(BN361&lt;AS353,1,2),IF(BN361&lt;AS355,3,4)),IF(BN361&lt;AS358,IF(BN361&lt;AS357,5,6),IF(BN361&lt;AS359,7,8)))</f>
        <v>65</v>
      </c>
      <c r="BO357" s="16">
        <f ca="1">IF(BO360&lt;AR356,IF(BO360&lt;AR354,IF(BO360&lt;AR353,10,20),IF(BO360&lt;AR355,30,40)),IF(BO360&lt;AR358,IF(BO360&lt;AR357,50,60),IF(BO360&lt;AR359,70,80)))+IF(BO361&lt;AS356,IF(BO361&lt;AS354,IF(BO361&lt;AS353,1,2),IF(BO361&lt;AS355,3,4)),IF(BO361&lt;AS358,IF(BO361&lt;AS357,5,6),IF(BO361&lt;AS359,7,8)))</f>
        <v>65</v>
      </c>
      <c r="BP357" s="16">
        <f ca="1">IF(BP360&lt;AR356,IF(BP360&lt;AR354,IF(BP360&lt;AR353,10,20),IF(BP360&lt;AR355,30,40)),IF(BP360&lt;AR358,IF(BP360&lt;AR357,50,60),IF(BP360&lt;AR359,70,80)))+IF(BP361&lt;AS356,IF(BP361&lt;AS354,IF(BP361&lt;AS353,1,2),IF(BP361&lt;AS355,3,4)),IF(BP361&lt;AS358,IF(BP361&lt;AS357,5,6),IF(BP361&lt;AS359,7,8)))</f>
        <v>75</v>
      </c>
      <c r="BQ357" s="16">
        <f ca="1">IF(BQ360&lt;AR356,IF(BQ360&lt;AR354,IF(BQ360&lt;AR353,10,20),IF(BQ360&lt;AR355,30,40)),IF(BQ360&lt;AR358,IF(BQ360&lt;AR357,50,60),IF(BQ360&lt;AR359,70,80)))+IF(BQ361&lt;AS356,IF(BQ361&lt;AS354,IF(BQ361&lt;AS353,1,2),IF(BQ361&lt;AS355,3,4)),IF(BQ361&lt;AS358,IF(BQ361&lt;AS357,5,6),IF(BQ361&lt;AS359,7,8)))</f>
        <v>65</v>
      </c>
      <c r="BR357" s="16">
        <f ca="1">IF(BR360&lt;AR356,IF(BR360&lt;AR354,IF(BR360&lt;AR353,10,20),IF(BR360&lt;AR355,30,40)),IF(BR360&lt;AR358,IF(BR360&lt;AR357,50,60),IF(BR360&lt;AR359,70,80)))+IF(BR361&lt;AS356,IF(BR361&lt;AS354,IF(BR361&lt;AS353,1,2),IF(BR361&lt;AS355,3,4)),IF(BR361&lt;AS358,IF(BR361&lt;AS357,5,6),IF(BR361&lt;AS359,7,8)))</f>
        <v>65</v>
      </c>
      <c r="BS357" s="16">
        <f ca="1">IF(BS360&lt;AR356,IF(BS360&lt;AR354,IF(BS360&lt;AR353,10,20),IF(BS360&lt;AR355,30,40)),IF(BS360&lt;AR358,IF(BS360&lt;AR357,50,60),IF(BS360&lt;AR359,70,80)))+IF(BS361&lt;AS356,IF(BS361&lt;AS354,IF(BS361&lt;AS353,1,2),IF(BS361&lt;AS355,3,4)),IF(BS361&lt;AS358,IF(BS361&lt;AS357,5,6),IF(BS361&lt;AS359,7,8)))</f>
        <v>65</v>
      </c>
      <c r="BT357" s="16">
        <f ca="1">IF(BT360&lt;AR356,IF(BT360&lt;AR354,IF(BT360&lt;AR353,10,20),IF(BT360&lt;AR355,30,40)),IF(BT360&lt;AR358,IF(BT360&lt;AR357,50,60),IF(BT360&lt;AR359,70,80)))+IF(BT361&lt;AS356,IF(BT361&lt;AS354,IF(BT361&lt;AS353,1,2),IF(BT361&lt;AS355,3,4)),IF(BT361&lt;AS358,IF(BT361&lt;AS357,5,6),IF(BT361&lt;AS359,7,8)))</f>
        <v>65</v>
      </c>
      <c r="BU357" s="16">
        <f ca="1">IF(BU360&lt;AR356,IF(BU360&lt;AR354,IF(BU360&lt;AR353,10,20),IF(BU360&lt;AR355,30,40)),IF(BU360&lt;AR358,IF(BU360&lt;AR357,50,60),IF(BU360&lt;AR359,70,80)))+IF(BU361&lt;AS356,IF(BU361&lt;AS354,IF(BU361&lt;AS353,1,2),IF(BU361&lt;AS355,3,4)),IF(BU361&lt;AS358,IF(BU361&lt;AS357,5,6),IF(BU361&lt;AS359,7,8)))</f>
        <v>65</v>
      </c>
      <c r="BV357" s="16">
        <f ca="1">IF(BV360&lt;AR356,IF(BV360&lt;AR354,IF(BV360&lt;AR353,10,20),IF(BV360&lt;AR355,30,40)),IF(BV360&lt;AR358,IF(BV360&lt;AR357,50,60),IF(BV360&lt;AR359,70,80)))+IF(BV361&lt;AS356,IF(BV361&lt;AS354,IF(BV361&lt;AS353,1,2),IF(BV361&lt;AS355,3,4)),IF(BV361&lt;AS358,IF(BV361&lt;AS357,5,6),IF(BV361&lt;AS359,7,8)))</f>
        <v>65</v>
      </c>
      <c r="BW357" s="16">
        <f ca="1">IF(BW360&lt;AR356,IF(BW360&lt;AR354,IF(BW360&lt;AR353,10,20),IF(BW360&lt;AR355,30,40)),IF(BW360&lt;AR358,IF(BW360&lt;AR357,50,60),IF(BW360&lt;AR359,70,80)))+IF(BW361&lt;AS356,IF(BW361&lt;AS354,IF(BW361&lt;AS353,1,2),IF(BW361&lt;AS355,3,4)),IF(BW361&lt;AS358,IF(BW361&lt;AS357,5,6),IF(BW361&lt;AS359,7,8)))</f>
        <v>65</v>
      </c>
      <c r="BX357" s="16">
        <f ca="1">IF(BX360&lt;AR356,IF(BX360&lt;AR354,IF(BX360&lt;AR353,10,20),IF(BX360&lt;AR355,30,40)),IF(BX360&lt;AR358,IF(BX360&lt;AR357,50,60),IF(BX360&lt;AR359,70,80)))+IF(BX361&lt;AS356,IF(BX361&lt;AS354,IF(BX361&lt;AS353,1,2),IF(BX361&lt;AS355,3,4)),IF(BX361&lt;AS358,IF(BX361&lt;AS357,5,6),IF(BX361&lt;AS359,7,8)))</f>
        <v>65</v>
      </c>
      <c r="BY357" s="16">
        <f ca="1">IF(BY360&lt;AR356,IF(BY360&lt;AR354,IF(BY360&lt;AR353,10,20),IF(BY360&lt;AR355,30,40)),IF(BY360&lt;AR358,IF(BY360&lt;AR357,50,60),IF(BY360&lt;AR359,70,80)))+IF(BY361&lt;AS356,IF(BY361&lt;AS354,IF(BY361&lt;AS353,1,2),IF(BY361&lt;AS355,3,4)),IF(BY361&lt;AS358,IF(BY361&lt;AS357,5,6),IF(BY361&lt;AS359,7,8)))</f>
        <v>65</v>
      </c>
      <c r="BZ357" s="16">
        <f ca="1">IF(BZ360&lt;AR356,IF(BZ360&lt;AR354,IF(BZ360&lt;AR353,10,20),IF(BZ360&lt;AR355,30,40)),IF(BZ360&lt;AR358,IF(BZ360&lt;AR357,50,60),IF(BZ360&lt;AR359,70,80)))+IF(BZ361&lt;AS356,IF(BZ361&lt;AS354,IF(BZ361&lt;AS353,1,2),IF(BZ361&lt;AS355,3,4)),IF(BZ361&lt;AS358,IF(BZ361&lt;AS357,5,6),IF(BZ361&lt;AS359,7,8)))</f>
        <v>65</v>
      </c>
      <c r="CA357" s="16">
        <f ca="1">IF(CA360&lt;AR356,IF(CA360&lt;AR354,IF(CA360&lt;AR353,10,20),IF(CA360&lt;AR355,30,40)),IF(CA360&lt;AR358,IF(CA360&lt;AR357,50,60),IF(CA360&lt;AR359,70,80)))+IF(CA361&lt;AS356,IF(CA361&lt;AS354,IF(CA361&lt;AS353,1,2),IF(CA361&lt;AS355,3,4)),IF(CA361&lt;AS358,IF(CA361&lt;AS357,5,6),IF(CA361&lt;AS359,7,8)))</f>
        <v>65</v>
      </c>
      <c r="CB357" s="16">
        <f ca="1">IF(CB360&lt;AR356,IF(CB360&lt;AR354,IF(CB360&lt;AR353,10,20),IF(CB360&lt;AR355,30,40)),IF(CB360&lt;AR358,IF(CB360&lt;AR357,50,60),IF(CB360&lt;AR359,70,80)))+IF(CB361&lt;AS356,IF(CB361&lt;AS354,IF(CB361&lt;AS353,1,2),IF(CB361&lt;AS355,3,4)),IF(CB361&lt;AS358,IF(CB361&lt;AS357,5,6),IF(CB361&lt;AS359,7,8)))</f>
        <v>65</v>
      </c>
      <c r="CC357" s="16">
        <f ca="1">IF(CC360&lt;AR356,IF(CC360&lt;AR354,IF(CC360&lt;AR353,10,20),IF(CC360&lt;AR355,30,40)),IF(CC360&lt;AR358,IF(CC360&lt;AR357,50,60),IF(CC360&lt;AR359,70,80)))+IF(CC361&lt;AS356,IF(CC361&lt;AS354,IF(CC361&lt;AS353,1,2),IF(CC361&lt;AS355,3,4)),IF(CC361&lt;AS358,IF(CC361&lt;AS357,5,6),IF(CC361&lt;AS359,7,8)))</f>
        <v>65</v>
      </c>
      <c r="CD357" s="16">
        <f ca="1">IF(CD360&lt;AR356,IF(CD360&lt;AR354,IF(CD360&lt;AR353,10,20),IF(CD360&lt;AR355,30,40)),IF(CD360&lt;AR358,IF(CD360&lt;AR357,50,60),IF(CD360&lt;AR359,70,80)))+IF(CD361&lt;AS356,IF(CD361&lt;AS354,IF(CD361&lt;AS353,1,2),IF(CD361&lt;AS355,3,4)),IF(CD361&lt;AS358,IF(CD361&lt;AS357,5,6),IF(CD361&lt;AS359,7,8)))</f>
        <v>65</v>
      </c>
      <c r="CE357" s="16">
        <f ca="1">IF(CE360&lt;AR356,IF(CE360&lt;AR354,IF(CE360&lt;AR353,10,20),IF(CE360&lt;AR355,30,40)),IF(CE360&lt;AR358,IF(CE360&lt;AR357,50,60),IF(CE360&lt;AR359,70,80)))+IF(CE361&lt;AS356,IF(CE361&lt;AS354,IF(CE361&lt;AS353,1,2),IF(CE361&lt;AS355,3,4)),IF(CE361&lt;AS358,IF(CE361&lt;AS357,5,6),IF(CE361&lt;AS359,7,8)))</f>
        <v>65</v>
      </c>
      <c r="CF357" s="16">
        <f ca="1">IF(CF360&lt;AR356,IF(CF360&lt;AR354,IF(CF360&lt;AR353,10,20),IF(CF360&lt;AR355,30,40)),IF(CF360&lt;AR358,IF(CF360&lt;AR357,50,60),IF(CF360&lt;AR359,70,80)))+IF(CF361&lt;AS356,IF(CF361&lt;AS354,IF(CF361&lt;AS353,1,2),IF(CF361&lt;AS355,3,4)),IF(CF361&lt;AS358,IF(CF361&lt;AS357,5,6),IF(CF361&lt;AS359,7,8)))</f>
        <v>65</v>
      </c>
      <c r="CG357" s="16">
        <f ca="1">IF(CG360&lt;AR356,IF(CG360&lt;AR354,IF(CG360&lt;AR353,10,20),IF(CG360&lt;AR355,30,40)),IF(CG360&lt;AR358,IF(CG360&lt;AR357,50,60),IF(CG360&lt;AR359,70,80)))+IF(CG361&lt;AS356,IF(CG361&lt;AS354,IF(CG361&lt;AS353,1,2),IF(CG361&lt;AS355,3,4)),IF(CG361&lt;AS358,IF(CG361&lt;AS357,5,6),IF(CG361&lt;AS359,7,8)))</f>
        <v>65</v>
      </c>
      <c r="CH357" s="16">
        <f ca="1">IF(CH360&lt;AR356,IF(CH360&lt;AR354,IF(CH360&lt;AR353,10,20),IF(CH360&lt;AR355,30,40)),IF(CH360&lt;AR358,IF(CH360&lt;AR357,50,60),IF(CH360&lt;AR359,70,80)))+IF(CH361&lt;AS356,IF(CH361&lt;AS354,IF(CH361&lt;AS353,1,2),IF(CH361&lt;AS355,3,4)),IF(CH361&lt;AS358,IF(CH361&lt;AS357,5,6),IF(CH361&lt;AS359,7,8)))</f>
        <v>65</v>
      </c>
      <c r="CI357" s="16">
        <f ca="1">IF(CI360&lt;AR356,IF(CI360&lt;AR354,IF(CI360&lt;AR353,10,20),IF(CI360&lt;AR355,30,40)),IF(CI360&lt;AR358,IF(CI360&lt;AR357,50,60),IF(CI360&lt;AR359,70,80)))+IF(CI361&lt;AS356,IF(CI361&lt;AS354,IF(CI361&lt;AS353,1,2),IF(CI361&lt;AS355,3,4)),IF(CI361&lt;AS358,IF(CI361&lt;AS357,5,6),IF(CI361&lt;AS359,7,8)))</f>
        <v>65</v>
      </c>
      <c r="CJ357" s="16">
        <f ca="1">IF(CJ360&lt;AR356,IF(CJ360&lt;AR354,IF(CJ360&lt;AR353,10,20),IF(CJ360&lt;AR355,30,40)),IF(CJ360&lt;AR358,IF(CJ360&lt;AR357,50,60),IF(CJ360&lt;AR359,70,80)))+IF(CJ361&lt;AS356,IF(CJ361&lt;AS354,IF(CJ361&lt;AS353,1,2),IF(CJ361&lt;AS355,3,4)),IF(CJ361&lt;AS358,IF(CJ361&lt;AS357,5,6),IF(CJ361&lt;AS359,7,8)))</f>
        <v>65</v>
      </c>
      <c r="CK357" s="16">
        <f ca="1">IF(CK360&lt;AR356,IF(CK360&lt;AR354,IF(CK360&lt;AR353,10,20),IF(CK360&lt;AR355,30,40)),IF(CK360&lt;AR358,IF(CK360&lt;AR357,50,60),IF(CK360&lt;AR359,70,80)))+IF(CK361&lt;AS356,IF(CK361&lt;AS354,IF(CK361&lt;AS353,1,2),IF(CK361&lt;AS355,3,4)),IF(CK361&lt;AS358,IF(CK361&lt;AS357,5,6),IF(CK361&lt;AS359,7,8)))</f>
        <v>75</v>
      </c>
      <c r="CL357" s="16">
        <f ca="1">IF(CL360&lt;AR356,IF(CL360&lt;AR354,IF(CL360&lt;AR353,10,20),IF(CL360&lt;AR355,30,40)),IF(CL360&lt;AR358,IF(CL360&lt;AR357,50,60),IF(CL360&lt;AR359,70,80)))+IF(CL361&lt;AS356,IF(CL361&lt;AS354,IF(CL361&lt;AS353,1,2),IF(CL361&lt;AS355,3,4)),IF(CL361&lt;AS358,IF(CL361&lt;AS357,5,6),IF(CL361&lt;AS359,7,8)))</f>
        <v>65</v>
      </c>
      <c r="CM357" s="16">
        <f ca="1">IF(CM360&lt;AR356,IF(CM360&lt;AR354,IF(CM360&lt;AR353,10,20),IF(CM360&lt;AR355,30,40)),IF(CM360&lt;AR358,IF(CM360&lt;AR357,50,60),IF(CM360&lt;AR359,70,80)))+IF(CM361&lt;AS356,IF(CM361&lt;AS354,IF(CM361&lt;AS353,1,2),IF(CM361&lt;AS355,3,4)),IF(CM361&lt;AS358,IF(CM361&lt;AS357,5,6),IF(CM361&lt;AS359,7,8)))</f>
        <v>66</v>
      </c>
      <c r="CN357" s="16">
        <f ca="1">IF(CN360&lt;AR356,IF(CN360&lt;AR354,IF(CN360&lt;AR353,10,20),IF(CN360&lt;AR355,30,40)),IF(CN360&lt;AR358,IF(CN360&lt;AR357,50,60),IF(CN360&lt;AR359,70,80)))+IF(CN361&lt;AS356,IF(CN361&lt;AS354,IF(CN361&lt;AS353,1,2),IF(CN361&lt;AS355,3,4)),IF(CN361&lt;AS358,IF(CN361&lt;AS357,5,6),IF(CN361&lt;AS359,7,8)))</f>
        <v>65</v>
      </c>
      <c r="CO357" s="16">
        <f ca="1">IF(CO360&lt;AR356,IF(CO360&lt;AR354,IF(CO360&lt;AR353,10,20),IF(CO360&lt;AR355,30,40)),IF(CO360&lt;AR358,IF(CO360&lt;AR357,50,60),IF(CO360&lt;AR359,70,80)))+IF(CO361&lt;AS356,IF(CO361&lt;AS354,IF(CO361&lt;AS353,1,2),IF(CO361&lt;AS355,3,4)),IF(CO361&lt;AS358,IF(CO361&lt;AS357,5,6),IF(CO361&lt;AS359,7,8)))</f>
        <v>65</v>
      </c>
      <c r="CP357" s="16">
        <f ca="1">IF(CP360&lt;AR356,IF(CP360&lt;AR354,IF(CP360&lt;AR353,10,20),IF(CP360&lt;AR355,30,40)),IF(CP360&lt;AR358,IF(CP360&lt;AR357,50,60),IF(CP360&lt;AR359,70,80)))+IF(CP361&lt;AS356,IF(CP361&lt;AS354,IF(CP361&lt;AS353,1,2),IF(CP361&lt;AS355,3,4)),IF(CP361&lt;AS358,IF(CP361&lt;AS357,5,6),IF(CP361&lt;AS359,7,8)))</f>
        <v>65</v>
      </c>
      <c r="CQ357" s="16">
        <f ca="1">IF(CQ360&lt;AR356,IF(CQ360&lt;AR354,IF(CQ360&lt;AR353,10,20),IF(CQ360&lt;AR355,30,40)),IF(CQ360&lt;AR358,IF(CQ360&lt;AR357,50,60),IF(CQ360&lt;AR359,70,80)))+IF(CQ361&lt;AS356,IF(CQ361&lt;AS354,IF(CQ361&lt;AS353,1,2),IF(CQ361&lt;AS355,3,4)),IF(CQ361&lt;AS358,IF(CQ361&lt;AS357,5,6),IF(CQ361&lt;AS359,7,8)))</f>
        <v>65</v>
      </c>
      <c r="CR357" s="16">
        <f ca="1">IF(CR360&lt;AR356,IF(CR360&lt;AR354,IF(CR360&lt;AR353,10,20),IF(CR360&lt;AR355,30,40)),IF(CR360&lt;AR358,IF(CR360&lt;AR357,50,60),IF(CR360&lt;AR359,70,80)))+IF(CR361&lt;AS356,IF(CR361&lt;AS354,IF(CR361&lt;AS353,1,2),IF(CR361&lt;AS355,3,4)),IF(CR361&lt;AS358,IF(CR361&lt;AS357,5,6),IF(CR361&lt;AS359,7,8)))</f>
        <v>65</v>
      </c>
      <c r="DO357" s="2">
        <v>179</v>
      </c>
      <c r="DP357" s="2">
        <f t="shared" si="659"/>
        <v>0.89500000000000002</v>
      </c>
      <c r="DQ357" s="1">
        <f t="shared" si="660"/>
        <v>0.8833333333333333</v>
      </c>
    </row>
    <row r="358" spans="1:121" x14ac:dyDescent="0.35">
      <c r="A358" s="23"/>
      <c r="B358" s="39">
        <v>0.25</v>
      </c>
      <c r="C358" s="49">
        <v>60</v>
      </c>
      <c r="D358" s="26">
        <f ca="1">AE345/AE348</f>
        <v>0.89866243482203578</v>
      </c>
      <c r="E358" s="19">
        <f ca="1">COUNTIF(AU354:CR357,61)</f>
        <v>0</v>
      </c>
      <c r="F358" s="19">
        <f ca="1">COUNTIF(AU354:CR357,62)</f>
        <v>0</v>
      </c>
      <c r="G358" s="19">
        <f ca="1">COUNTIF(AU354:CR357,63)</f>
        <v>0</v>
      </c>
      <c r="H358" s="19">
        <f ca="1">COUNTIF(AU354:CR357,64)</f>
        <v>4</v>
      </c>
      <c r="I358" s="19">
        <f ca="1">COUNTIF(AU354:CR357,65)</f>
        <v>175</v>
      </c>
      <c r="J358" s="19">
        <f ca="1">COUNTIF(AU354:CR357,66)</f>
        <v>1</v>
      </c>
      <c r="K358" s="19">
        <f ca="1">COUNTIF(AU354:CR357,67)</f>
        <v>0</v>
      </c>
      <c r="L358" s="19">
        <f ca="1">COUNTIF(AU354:CR357,68)</f>
        <v>0</v>
      </c>
      <c r="N358" s="45">
        <f ca="1">ROUNDDOWN(E358*$AK$20+RAND(),0)</f>
        <v>0</v>
      </c>
      <c r="O358" s="45">
        <f ca="1">ROUNDDOWN(F358*$AL$20+RAND(),0)</f>
        <v>0</v>
      </c>
      <c r="P358" s="45">
        <f ca="1">ROUNDDOWN(G358*$AM$20+RAND(),0)</f>
        <v>0</v>
      </c>
      <c r="Q358" s="45">
        <f ca="1">ROUNDDOWN(H358*$AN$20+RAND(),0)</f>
        <v>1</v>
      </c>
      <c r="R358" s="45">
        <f ca="1">ROUNDDOWN(I358*$AO$20+RAND(),0)</f>
        <v>17</v>
      </c>
      <c r="S358" s="45">
        <f ca="1">ROUNDDOWN(J358*$AP$20+RAND(),0)</f>
        <v>0</v>
      </c>
      <c r="T358" s="45">
        <f ca="1">ROUNDDOWN(K358*$AQ$20+RAND(),0)</f>
        <v>0</v>
      </c>
      <c r="U358" s="45">
        <f ca="1">ROUNDDOWN(L358*$AR$20+RAND(),0)</f>
        <v>0</v>
      </c>
      <c r="W358" s="47">
        <f t="shared" ca="1" si="721"/>
        <v>0</v>
      </c>
      <c r="X358" s="47">
        <f t="shared" ca="1" si="707"/>
        <v>0</v>
      </c>
      <c r="Y358" s="47">
        <f t="shared" ca="1" si="708"/>
        <v>0</v>
      </c>
      <c r="Z358" s="47">
        <f t="shared" ca="1" si="709"/>
        <v>0</v>
      </c>
      <c r="AA358" s="47">
        <f t="shared" ca="1" si="710"/>
        <v>8</v>
      </c>
      <c r="AB358" s="47">
        <f t="shared" ca="1" si="711"/>
        <v>0</v>
      </c>
      <c r="AC358" s="47">
        <f t="shared" ca="1" si="712"/>
        <v>0</v>
      </c>
      <c r="AD358" s="47">
        <f t="shared" ca="1" si="713"/>
        <v>0</v>
      </c>
      <c r="AE358" s="21">
        <f t="shared" ca="1" si="722"/>
        <v>1586</v>
      </c>
      <c r="AH358" s="48">
        <f t="shared" ca="1" si="723"/>
        <v>0</v>
      </c>
      <c r="AI358" s="48">
        <f t="shared" ca="1" si="714"/>
        <v>0</v>
      </c>
      <c r="AJ358" s="48">
        <f t="shared" ca="1" si="715"/>
        <v>0</v>
      </c>
      <c r="AK358" s="48">
        <f t="shared" ca="1" si="716"/>
        <v>1</v>
      </c>
      <c r="AL358" s="48">
        <f t="shared" ca="1" si="717"/>
        <v>9</v>
      </c>
      <c r="AM358" s="48">
        <f t="shared" ca="1" si="718"/>
        <v>0</v>
      </c>
      <c r="AN358" s="48">
        <f t="shared" ca="1" si="719"/>
        <v>0</v>
      </c>
      <c r="AO358" s="48">
        <f t="shared" ca="1" si="720"/>
        <v>0</v>
      </c>
      <c r="AQ358" s="1">
        <v>60</v>
      </c>
      <c r="AR358" s="13">
        <f t="shared" ca="1" si="724"/>
        <v>0.9077306733167082</v>
      </c>
      <c r="AS358" s="13">
        <f ca="1">AS357+J352</f>
        <v>1</v>
      </c>
      <c r="AT358" s="8">
        <v>6</v>
      </c>
      <c r="AU358" s="15">
        <f t="shared" ref="AU358:CR361" ca="1" si="725">RAND()</f>
        <v>0.75598609080484935</v>
      </c>
      <c r="AV358" s="15">
        <f t="shared" ca="1" si="725"/>
        <v>0.3351032744104232</v>
      </c>
      <c r="AW358" s="15">
        <f t="shared" ca="1" si="725"/>
        <v>4.6975363685668126E-2</v>
      </c>
      <c r="AX358" s="15">
        <f t="shared" ca="1" si="725"/>
        <v>0.73569016128865661</v>
      </c>
      <c r="AY358" s="15">
        <f t="shared" ca="1" si="725"/>
        <v>0.40094996719768028</v>
      </c>
      <c r="AZ358" s="15">
        <f t="shared" ca="1" si="725"/>
        <v>0.64904490072635646</v>
      </c>
      <c r="BA358" s="15">
        <f t="shared" ca="1" si="725"/>
        <v>0.42973329741840249</v>
      </c>
      <c r="BB358" s="15">
        <f t="shared" ca="1" si="725"/>
        <v>7.0341124603188976E-2</v>
      </c>
      <c r="BC358" s="15">
        <f t="shared" ca="1" si="725"/>
        <v>0.71327962567645897</v>
      </c>
      <c r="BD358" s="15">
        <f t="shared" ca="1" si="725"/>
        <v>0.23240010610848139</v>
      </c>
      <c r="BE358" s="15">
        <f t="shared" ca="1" si="725"/>
        <v>0.841032151141203</v>
      </c>
      <c r="BF358" s="15">
        <f t="shared" ca="1" si="725"/>
        <v>0.47451024028069821</v>
      </c>
      <c r="BG358" s="15">
        <f t="shared" ca="1" si="725"/>
        <v>0.81331238790273308</v>
      </c>
      <c r="BH358" s="15">
        <f t="shared" ca="1" si="725"/>
        <v>0.66644582813213604</v>
      </c>
      <c r="BI358" s="15">
        <f t="shared" ca="1" si="725"/>
        <v>0.95595946304222235</v>
      </c>
      <c r="BJ358" s="15">
        <f t="shared" ca="1" si="725"/>
        <v>0.16073053764204615</v>
      </c>
      <c r="BK358" s="15">
        <f t="shared" ca="1" si="725"/>
        <v>0.97948856554055685</v>
      </c>
      <c r="BL358" s="15">
        <f t="shared" ca="1" si="725"/>
        <v>0.12447687972070542</v>
      </c>
      <c r="BM358" s="15">
        <f t="shared" ca="1" si="725"/>
        <v>0.97601535541701867</v>
      </c>
      <c r="BN358" s="15">
        <f t="shared" ca="1" si="725"/>
        <v>0.29709353510457681</v>
      </c>
      <c r="BO358" s="15">
        <f t="shared" ca="1" si="725"/>
        <v>0.24333815017982863</v>
      </c>
      <c r="BP358" s="15">
        <f t="shared" ca="1" si="725"/>
        <v>0.34712980547308425</v>
      </c>
      <c r="BQ358" s="15">
        <f t="shared" ca="1" si="725"/>
        <v>0.80681961748288589</v>
      </c>
      <c r="BR358" s="15">
        <f t="shared" ca="1" si="725"/>
        <v>0.87824813274681968</v>
      </c>
      <c r="BS358" s="15">
        <f t="shared" ca="1" si="725"/>
        <v>0.21312722776982984</v>
      </c>
      <c r="BT358" s="15">
        <f t="shared" ca="1" si="725"/>
        <v>0.10979144191802959</v>
      </c>
      <c r="BU358" s="15">
        <f t="shared" ca="1" si="725"/>
        <v>0.57756725196915926</v>
      </c>
      <c r="BV358" s="15">
        <f t="shared" ca="1" si="725"/>
        <v>0.47144112086109258</v>
      </c>
      <c r="BW358" s="15">
        <f t="shared" ca="1" si="725"/>
        <v>0.37131261915685831</v>
      </c>
      <c r="BX358" s="15">
        <f t="shared" ca="1" si="725"/>
        <v>0.9867433504874642</v>
      </c>
      <c r="BY358" s="15">
        <f t="shared" ca="1" si="725"/>
        <v>0.11604524021836782</v>
      </c>
      <c r="BZ358" s="15">
        <f t="shared" ca="1" si="725"/>
        <v>0.92092891319354764</v>
      </c>
      <c r="CA358" s="15">
        <f t="shared" ca="1" si="725"/>
        <v>6.436874405405224E-2</v>
      </c>
      <c r="CB358" s="15">
        <f t="shared" ca="1" si="725"/>
        <v>0.89759930864124249</v>
      </c>
      <c r="CC358" s="15">
        <f t="shared" ca="1" si="725"/>
        <v>0.55884980727885425</v>
      </c>
      <c r="CD358" s="15">
        <f t="shared" ca="1" si="725"/>
        <v>0.47844203976335764</v>
      </c>
      <c r="CE358" s="15">
        <f t="shared" ca="1" si="725"/>
        <v>0.58177851503291833</v>
      </c>
      <c r="CF358" s="15">
        <f t="shared" ca="1" si="725"/>
        <v>0.88045439149198368</v>
      </c>
      <c r="CG358" s="15">
        <f t="shared" ca="1" si="725"/>
        <v>0.35166169023540594</v>
      </c>
      <c r="CH358" s="15">
        <f t="shared" ca="1" si="725"/>
        <v>0.44852906567323048</v>
      </c>
      <c r="CI358" s="15">
        <f t="shared" ca="1" si="725"/>
        <v>5.2464517503707286E-2</v>
      </c>
      <c r="CJ358" s="15">
        <f t="shared" ca="1" si="725"/>
        <v>0.33643304215676517</v>
      </c>
      <c r="CK358" s="15">
        <f t="shared" ca="1" si="725"/>
        <v>0.7539530972352636</v>
      </c>
      <c r="CL358" s="15">
        <f t="shared" ca="1" si="725"/>
        <v>0.43271193338888458</v>
      </c>
      <c r="CM358" s="15">
        <f t="shared" ca="1" si="725"/>
        <v>0.95472011019455205</v>
      </c>
      <c r="CN358" s="15">
        <f t="shared" ca="1" si="725"/>
        <v>0.54110718202631825</v>
      </c>
      <c r="CO358" s="15">
        <f t="shared" ca="1" si="725"/>
        <v>0.97877896233716866</v>
      </c>
      <c r="CP358" s="15">
        <f t="shared" ca="1" si="725"/>
        <v>0.40702058975923794</v>
      </c>
      <c r="CQ358" s="15">
        <f t="shared" ca="1" si="725"/>
        <v>0.8767485850845973</v>
      </c>
      <c r="CR358" s="15">
        <f t="shared" ca="1" si="725"/>
        <v>0.44704763267110192</v>
      </c>
      <c r="DO358" s="2">
        <v>179.5</v>
      </c>
      <c r="DP358" s="2">
        <f t="shared" si="659"/>
        <v>0.89749999999999996</v>
      </c>
      <c r="DQ358" s="1">
        <f t="shared" si="660"/>
        <v>0.88611111111111107</v>
      </c>
    </row>
    <row r="359" spans="1:121" x14ac:dyDescent="0.35">
      <c r="A359" s="23"/>
      <c r="B359" s="39">
        <v>0.5</v>
      </c>
      <c r="C359" s="49">
        <v>70</v>
      </c>
      <c r="D359" s="26">
        <f ca="1">AE346/AE348</f>
        <v>9.204262072092495E-2</v>
      </c>
      <c r="E359" s="19">
        <f ca="1">COUNTIF(AU354:CR357,71)</f>
        <v>0</v>
      </c>
      <c r="F359" s="19">
        <f ca="1">COUNTIF(AU354:CR357,72)</f>
        <v>0</v>
      </c>
      <c r="G359" s="19">
        <f ca="1">COUNTIF(AU354:CR357,73)</f>
        <v>0</v>
      </c>
      <c r="H359" s="19">
        <f ca="1">COUNTIF(AU354:CR357,74)</f>
        <v>0</v>
      </c>
      <c r="I359" s="19">
        <f ca="1">COUNTIF(AU354:CR357,75)</f>
        <v>19</v>
      </c>
      <c r="J359" s="19">
        <f ca="1">COUNTIF(AU354:CR357,76)</f>
        <v>0</v>
      </c>
      <c r="K359" s="19">
        <f ca="1">COUNTIF(AU354:CR357,77)</f>
        <v>0</v>
      </c>
      <c r="L359" s="19">
        <f ca="1">COUNTIF(AU354:CR357,78)</f>
        <v>0</v>
      </c>
      <c r="N359" s="45">
        <f ca="1">ROUNDDOWN(E359*$AK$21+RAND(),0)</f>
        <v>0</v>
      </c>
      <c r="O359" s="45">
        <f ca="1">ROUNDDOWN(F359*$AL$21+RAND(),0)</f>
        <v>0</v>
      </c>
      <c r="P359" s="45">
        <f ca="1">ROUNDDOWN(G359*$AM$21+RAND(),0)</f>
        <v>0</v>
      </c>
      <c r="Q359" s="45">
        <f ca="1">ROUNDDOWN(H359*$AN$21+RAND(),0)</f>
        <v>0</v>
      </c>
      <c r="R359" s="45">
        <f ca="1">ROUNDDOWN(I359*$AO$21+RAND(),0)</f>
        <v>4</v>
      </c>
      <c r="S359" s="45">
        <f ca="1">ROUNDDOWN(J359*$AP$21+RAND(),0)</f>
        <v>0</v>
      </c>
      <c r="T359" s="45">
        <f ca="1">ROUNDDOWN(K359*$AQ$21+RAND(),0)</f>
        <v>0</v>
      </c>
      <c r="U359" s="45">
        <f ca="1">ROUNDDOWN(L359*$AR$21+RAND(),0)</f>
        <v>0</v>
      </c>
      <c r="W359" s="47">
        <f t="shared" ca="1" si="721"/>
        <v>0</v>
      </c>
      <c r="X359" s="47">
        <f t="shared" ca="1" si="707"/>
        <v>0</v>
      </c>
      <c r="Y359" s="47">
        <f t="shared" ca="1" si="708"/>
        <v>0</v>
      </c>
      <c r="Z359" s="47">
        <f t="shared" ca="1" si="709"/>
        <v>0</v>
      </c>
      <c r="AA359" s="47">
        <f t="shared" ca="1" si="710"/>
        <v>2</v>
      </c>
      <c r="AB359" s="47">
        <f t="shared" ca="1" si="711"/>
        <v>0</v>
      </c>
      <c r="AC359" s="47">
        <f t="shared" ca="1" si="712"/>
        <v>0</v>
      </c>
      <c r="AD359" s="47">
        <f t="shared" ca="1" si="713"/>
        <v>0</v>
      </c>
      <c r="AE359" s="21">
        <f t="shared" ca="1" si="722"/>
        <v>202</v>
      </c>
      <c r="AH359" s="48">
        <f t="shared" ca="1" si="723"/>
        <v>0</v>
      </c>
      <c r="AI359" s="48">
        <f t="shared" ca="1" si="714"/>
        <v>0</v>
      </c>
      <c r="AJ359" s="48">
        <f t="shared" ca="1" si="715"/>
        <v>0</v>
      </c>
      <c r="AK359" s="48">
        <f t="shared" ca="1" si="716"/>
        <v>0</v>
      </c>
      <c r="AL359" s="48">
        <f t="shared" ca="1" si="717"/>
        <v>2</v>
      </c>
      <c r="AM359" s="48">
        <f t="shared" ca="1" si="718"/>
        <v>0</v>
      </c>
      <c r="AN359" s="48">
        <f t="shared" ca="1" si="719"/>
        <v>0</v>
      </c>
      <c r="AO359" s="48">
        <f t="shared" ca="1" si="720"/>
        <v>0</v>
      </c>
      <c r="AQ359" s="1">
        <v>70</v>
      </c>
      <c r="AR359" s="13">
        <f t="shared" ca="1" si="724"/>
        <v>0.99977329403763315</v>
      </c>
      <c r="AS359" s="13">
        <f ca="1">AS358+K352</f>
        <v>1</v>
      </c>
      <c r="AT359" s="8">
        <v>7</v>
      </c>
      <c r="AU359" s="17">
        <f t="shared" ca="1" si="725"/>
        <v>0.81390261492635763</v>
      </c>
      <c r="AV359" s="17">
        <f t="shared" ca="1" si="725"/>
        <v>0.66676199232346811</v>
      </c>
      <c r="AW359" s="17">
        <f t="shared" ca="1" si="725"/>
        <v>0.56731878236585431</v>
      </c>
      <c r="AX359" s="17">
        <f t="shared" ca="1" si="725"/>
        <v>2.8832603361419462E-2</v>
      </c>
      <c r="AY359" s="17">
        <f t="shared" ca="1" si="725"/>
        <v>0.13960292675574892</v>
      </c>
      <c r="AZ359" s="17">
        <f t="shared" ca="1" si="725"/>
        <v>6.7975172134335793E-3</v>
      </c>
      <c r="BA359" s="17">
        <f t="shared" ca="1" si="725"/>
        <v>0.54028470442379672</v>
      </c>
      <c r="BB359" s="17">
        <f t="shared" ca="1" si="725"/>
        <v>0.31464625392766632</v>
      </c>
      <c r="BC359" s="17">
        <f t="shared" ca="1" si="725"/>
        <v>0.69499047784711387</v>
      </c>
      <c r="BD359" s="17">
        <f t="shared" ca="1" si="725"/>
        <v>0.81906222422776687</v>
      </c>
      <c r="BE359" s="17">
        <f t="shared" ca="1" si="725"/>
        <v>0.35082197683720429</v>
      </c>
      <c r="BF359" s="17">
        <f t="shared" ca="1" si="725"/>
        <v>0.50939464863245709</v>
      </c>
      <c r="BG359" s="17">
        <f t="shared" ca="1" si="725"/>
        <v>0.36359344504524915</v>
      </c>
      <c r="BH359" s="17">
        <f t="shared" ca="1" si="725"/>
        <v>0.65125784288461896</v>
      </c>
      <c r="BI359" s="17">
        <f t="shared" ca="1" si="725"/>
        <v>0.643094048212</v>
      </c>
      <c r="BJ359" s="17">
        <f t="shared" ca="1" si="725"/>
        <v>0.80405883577785597</v>
      </c>
      <c r="BK359" s="17">
        <f t="shared" ca="1" si="725"/>
        <v>0.69938977022796522</v>
      </c>
      <c r="BL359" s="17">
        <f t="shared" ca="1" si="725"/>
        <v>0.53665846318483368</v>
      </c>
      <c r="BM359" s="17">
        <f t="shared" ca="1" si="725"/>
        <v>0.31222225782628454</v>
      </c>
      <c r="BN359" s="17">
        <f t="shared" ca="1" si="725"/>
        <v>0.74025346941639503</v>
      </c>
      <c r="BO359" s="17">
        <f t="shared" ca="1" si="725"/>
        <v>2.137715435896359E-3</v>
      </c>
      <c r="BP359" s="17">
        <f t="shared" ca="1" si="725"/>
        <v>0.20790046461954093</v>
      </c>
      <c r="BQ359" s="17">
        <f t="shared" ca="1" si="725"/>
        <v>0.20021669104438022</v>
      </c>
      <c r="BR359" s="17">
        <f t="shared" ca="1" si="725"/>
        <v>0.60411382149495396</v>
      </c>
      <c r="BS359" s="17">
        <f t="shared" ca="1" si="725"/>
        <v>0.61053625264058597</v>
      </c>
      <c r="BT359" s="17">
        <f t="shared" ca="1" si="725"/>
        <v>0.23954609090450529</v>
      </c>
      <c r="BU359" s="17">
        <f t="shared" ca="1" si="725"/>
        <v>0.88589654786021432</v>
      </c>
      <c r="BV359" s="17">
        <f t="shared" ca="1" si="725"/>
        <v>0.65157041086454182</v>
      </c>
      <c r="BW359" s="17">
        <f t="shared" ca="1" si="725"/>
        <v>0.41996757208446567</v>
      </c>
      <c r="BX359" s="17">
        <f t="shared" ca="1" si="725"/>
        <v>0.8930073268844696</v>
      </c>
      <c r="BY359" s="17">
        <f t="shared" ca="1" si="725"/>
        <v>0.81805515453759359</v>
      </c>
      <c r="BZ359" s="17">
        <f t="shared" ca="1" si="725"/>
        <v>0.6207888403765579</v>
      </c>
      <c r="CA359" s="17">
        <f t="shared" ca="1" si="725"/>
        <v>6.0626917253714385E-4</v>
      </c>
      <c r="CB359" s="17">
        <f t="shared" ca="1" si="725"/>
        <v>6.0509186183988928E-2</v>
      </c>
      <c r="CC359" s="17">
        <f t="shared" ca="1" si="725"/>
        <v>0.85865444828278448</v>
      </c>
      <c r="CD359" s="17">
        <f t="shared" ca="1" si="725"/>
        <v>0.4571615805452075</v>
      </c>
      <c r="CE359" s="17">
        <f t="shared" ca="1" si="725"/>
        <v>0.75855913840749023</v>
      </c>
      <c r="CF359" s="17">
        <f t="shared" ca="1" si="725"/>
        <v>0.65325935150119352</v>
      </c>
      <c r="CG359" s="17">
        <f t="shared" ca="1" si="725"/>
        <v>0.1676711171190074</v>
      </c>
      <c r="CH359" s="17">
        <f t="shared" ca="1" si="725"/>
        <v>0.9378516701004066</v>
      </c>
      <c r="CI359" s="17">
        <f t="shared" ca="1" si="725"/>
        <v>0.50656812249799399</v>
      </c>
      <c r="CJ359" s="17">
        <f t="shared" ca="1" si="725"/>
        <v>0.10287325374417711</v>
      </c>
      <c r="CK359" s="17">
        <f t="shared" ca="1" si="725"/>
        <v>0.77128460793103493</v>
      </c>
      <c r="CL359" s="17">
        <f t="shared" ca="1" si="725"/>
        <v>0.3610450284505633</v>
      </c>
      <c r="CM359" s="17">
        <f t="shared" ca="1" si="725"/>
        <v>0.37645027976200973</v>
      </c>
      <c r="CN359" s="17">
        <f t="shared" ca="1" si="725"/>
        <v>0.67063762559525009</v>
      </c>
      <c r="CO359" s="17">
        <f t="shared" ca="1" si="725"/>
        <v>0.6267943110985903</v>
      </c>
      <c r="CP359" s="17">
        <f t="shared" ca="1" si="725"/>
        <v>0.60658828956644606</v>
      </c>
      <c r="CQ359" s="17">
        <f t="shared" ca="1" si="725"/>
        <v>3.1970691149840524E-2</v>
      </c>
      <c r="CR359" s="17">
        <f t="shared" ca="1" si="725"/>
        <v>0.47508656307341768</v>
      </c>
      <c r="DO359" s="2">
        <v>180</v>
      </c>
      <c r="DP359" s="2">
        <f t="shared" si="659"/>
        <v>0.9</v>
      </c>
      <c r="DQ359" s="1">
        <f t="shared" si="660"/>
        <v>0.88888888888888884</v>
      </c>
    </row>
    <row r="360" spans="1:121" x14ac:dyDescent="0.35">
      <c r="A360" s="23"/>
      <c r="B360" s="39">
        <v>1</v>
      </c>
      <c r="C360" s="49">
        <v>80</v>
      </c>
      <c r="D360" s="26">
        <f ca="1">AE347/AE348</f>
        <v>2.2670596236681024E-4</v>
      </c>
      <c r="E360" s="19">
        <f ca="1">COUNTIF(AU354:CR357,81)</f>
        <v>0</v>
      </c>
      <c r="F360" s="19">
        <f ca="1">COUNTIF(AU354:CR357,82)</f>
        <v>0</v>
      </c>
      <c r="G360" s="19">
        <f ca="1">COUNTIF(AU354:CR357,83)</f>
        <v>0</v>
      </c>
      <c r="H360" s="19">
        <f ca="1">COUNTIF(AU354:CR357,84)</f>
        <v>0</v>
      </c>
      <c r="I360" s="19">
        <f ca="1">COUNTIF(AU354:CR357,85)</f>
        <v>0</v>
      </c>
      <c r="J360" s="19">
        <f ca="1">COUNTIF(AU354:CR357,86)</f>
        <v>0</v>
      </c>
      <c r="K360" s="19">
        <f ca="1">COUNTIF(AU354:CR357,87)</f>
        <v>0</v>
      </c>
      <c r="L360" s="19">
        <f ca="1">COUNTIF(AU354:CR357,88)</f>
        <v>0</v>
      </c>
      <c r="N360" s="45">
        <f ca="1">ROUNDDOWN(E360*$AK$22+RAND(),0)</f>
        <v>0</v>
      </c>
      <c r="O360" s="45">
        <f ca="1">ROUNDDOWN(F360*$AL$22+RAND(),0)</f>
        <v>0</v>
      </c>
      <c r="P360" s="45">
        <f ca="1">ROUNDDOWN(G360*$AM$22+RAND(),0)</f>
        <v>0</v>
      </c>
      <c r="Q360" s="45">
        <f ca="1">ROUNDDOWN(H360*$AN$22+RAND(),0)</f>
        <v>0</v>
      </c>
      <c r="R360" s="45">
        <f ca="1">ROUNDDOWN(I360*$AO$22+RAND(),0)</f>
        <v>0</v>
      </c>
      <c r="S360" s="45">
        <f ca="1">ROUNDDOWN(J360*$AP$22+RAND(),0)</f>
        <v>0</v>
      </c>
      <c r="T360" s="45">
        <f ca="1">ROUNDDOWN(K360*$AQ$22+RAND(),0)</f>
        <v>0</v>
      </c>
      <c r="U360" s="45">
        <f ca="1">ROUNDDOWN(L360*$AR$22+RAND(),0)</f>
        <v>0</v>
      </c>
      <c r="W360" s="47">
        <f t="shared" ca="1" si="721"/>
        <v>0</v>
      </c>
      <c r="X360" s="47">
        <f t="shared" ca="1" si="707"/>
        <v>0</v>
      </c>
      <c r="Y360" s="47">
        <f t="shared" ca="1" si="708"/>
        <v>0</v>
      </c>
      <c r="Z360" s="47">
        <f t="shared" ca="1" si="709"/>
        <v>0</v>
      </c>
      <c r="AA360" s="47">
        <f t="shared" ca="1" si="710"/>
        <v>0</v>
      </c>
      <c r="AB360" s="47">
        <f t="shared" ca="1" si="711"/>
        <v>0</v>
      </c>
      <c r="AC360" s="47">
        <f t="shared" ca="1" si="712"/>
        <v>0</v>
      </c>
      <c r="AD360" s="47">
        <f t="shared" ca="1" si="713"/>
        <v>0</v>
      </c>
      <c r="AE360" s="21">
        <f ca="1">((1-d)*SUM(W360:AD360)+d*SUM(W359:AD359))*E/B360</f>
        <v>0.5</v>
      </c>
      <c r="AH360" s="48">
        <f t="shared" ca="1" si="723"/>
        <v>0</v>
      </c>
      <c r="AI360" s="48">
        <f t="shared" ca="1" si="714"/>
        <v>0</v>
      </c>
      <c r="AJ360" s="48">
        <f t="shared" ca="1" si="715"/>
        <v>0</v>
      </c>
      <c r="AK360" s="48">
        <f t="shared" ca="1" si="716"/>
        <v>0</v>
      </c>
      <c r="AL360" s="48">
        <f t="shared" ca="1" si="717"/>
        <v>0</v>
      </c>
      <c r="AM360" s="48">
        <f t="shared" ca="1" si="718"/>
        <v>0</v>
      </c>
      <c r="AN360" s="48">
        <f t="shared" ca="1" si="719"/>
        <v>0</v>
      </c>
      <c r="AO360" s="48">
        <f ca="1">U360-AD360</f>
        <v>0</v>
      </c>
      <c r="AP360" s="20">
        <f ca="1">SUM(AH353:AO360)</f>
        <v>12</v>
      </c>
      <c r="AQ360" s="1">
        <v>80</v>
      </c>
      <c r="AR360" s="14">
        <f t="shared" ca="1" si="724"/>
        <v>1</v>
      </c>
      <c r="AS360" s="14">
        <f ca="1">AS359+L352</f>
        <v>1</v>
      </c>
      <c r="AT360" s="8">
        <v>8</v>
      </c>
      <c r="AU360" s="15">
        <f t="shared" ca="1" si="725"/>
        <v>0.21370111215984067</v>
      </c>
      <c r="AV360" s="15">
        <f t="shared" ca="1" si="725"/>
        <v>0.40998710978064756</v>
      </c>
      <c r="AW360" s="15">
        <f t="shared" ca="1" si="725"/>
        <v>0.74513696852270961</v>
      </c>
      <c r="AX360" s="15">
        <f t="shared" ca="1" si="725"/>
        <v>0.91381418604995712</v>
      </c>
      <c r="AY360" s="15">
        <f t="shared" ca="1" si="725"/>
        <v>0.29470539393120343</v>
      </c>
      <c r="AZ360" s="15">
        <f t="shared" ca="1" si="725"/>
        <v>0.61717966842745742</v>
      </c>
      <c r="BA360" s="15">
        <f t="shared" ca="1" si="725"/>
        <v>0.82667587996308445</v>
      </c>
      <c r="BB360" s="15">
        <f t="shared" ca="1" si="725"/>
        <v>0.49497253075992331</v>
      </c>
      <c r="BC360" s="15">
        <f t="shared" ca="1" si="725"/>
        <v>0.44979859348593088</v>
      </c>
      <c r="BD360" s="15">
        <f t="shared" ca="1" si="725"/>
        <v>0.97276984371956576</v>
      </c>
      <c r="BE360" s="15">
        <f t="shared" ca="1" si="725"/>
        <v>0.54713254793752375</v>
      </c>
      <c r="BF360" s="15">
        <f t="shared" ca="1" si="725"/>
        <v>0.33361130161959152</v>
      </c>
      <c r="BG360" s="15">
        <f t="shared" ca="1" si="725"/>
        <v>0.81161586701282684</v>
      </c>
      <c r="BH360" s="15">
        <f t="shared" ca="1" si="725"/>
        <v>2.3075168027734239E-2</v>
      </c>
      <c r="BI360" s="15">
        <f t="shared" ca="1" si="725"/>
        <v>4.0819630455487754E-2</v>
      </c>
      <c r="BJ360" s="15">
        <f t="shared" ca="1" si="725"/>
        <v>2.1632618091562694E-2</v>
      </c>
      <c r="BK360" s="15">
        <f t="shared" ca="1" si="725"/>
        <v>0.53742705261259238</v>
      </c>
      <c r="BL360" s="15">
        <f t="shared" ca="1" si="725"/>
        <v>0.18569419568820511</v>
      </c>
      <c r="BM360" s="15">
        <f t="shared" ca="1" si="725"/>
        <v>0.75224050882995608</v>
      </c>
      <c r="BN360" s="15">
        <f t="shared" ca="1" si="725"/>
        <v>0.78965975324197546</v>
      </c>
      <c r="BO360" s="15">
        <f t="shared" ca="1" si="725"/>
        <v>0.38192680373529875</v>
      </c>
      <c r="BP360" s="15">
        <f t="shared" ca="1" si="725"/>
        <v>0.94287497116111874</v>
      </c>
      <c r="BQ360" s="15">
        <f t="shared" ca="1" si="725"/>
        <v>0.22457913203391155</v>
      </c>
      <c r="BR360" s="15">
        <f t="shared" ca="1" si="725"/>
        <v>0.65816783534818535</v>
      </c>
      <c r="BS360" s="15">
        <f t="shared" ca="1" si="725"/>
        <v>0.89010685172671267</v>
      </c>
      <c r="BT360" s="15">
        <f t="shared" ca="1" si="725"/>
        <v>0.26674300641376769</v>
      </c>
      <c r="BU360" s="15">
        <f t="shared" ca="1" si="725"/>
        <v>2.9625776940317761E-2</v>
      </c>
      <c r="BV360" s="15">
        <f t="shared" ca="1" si="725"/>
        <v>0.26077583932951331</v>
      </c>
      <c r="BW360" s="15">
        <f t="shared" ca="1" si="725"/>
        <v>0.53828511685239655</v>
      </c>
      <c r="BX360" s="15">
        <f t="shared" ca="1" si="725"/>
        <v>0.1018734562981386</v>
      </c>
      <c r="BY360" s="15">
        <f t="shared" ca="1" si="725"/>
        <v>0.45440663170928797</v>
      </c>
      <c r="BZ360" s="15">
        <f t="shared" ca="1" si="725"/>
        <v>0.86079643348441481</v>
      </c>
      <c r="CA360" s="15">
        <f t="shared" ca="1" si="725"/>
        <v>0.20590260216788725</v>
      </c>
      <c r="CB360" s="15">
        <f t="shared" ca="1" si="725"/>
        <v>0.33361485375891542</v>
      </c>
      <c r="CC360" s="15">
        <f t="shared" ca="1" si="725"/>
        <v>0.28008175114807621</v>
      </c>
      <c r="CD360" s="15">
        <f t="shared" ca="1" si="725"/>
        <v>0.20150718444084814</v>
      </c>
      <c r="CE360" s="15">
        <f t="shared" ca="1" si="725"/>
        <v>0.13124000034281635</v>
      </c>
      <c r="CF360" s="15">
        <f t="shared" ca="1" si="725"/>
        <v>6.3996463111608226E-2</v>
      </c>
      <c r="CG360" s="15">
        <f t="shared" ca="1" si="725"/>
        <v>0.3341869034083651</v>
      </c>
      <c r="CH360" s="15">
        <f t="shared" ca="1" si="725"/>
        <v>0.39586650636057963</v>
      </c>
      <c r="CI360" s="15">
        <f t="shared" ca="1" si="725"/>
        <v>0.62981126856889424</v>
      </c>
      <c r="CJ360" s="15">
        <f t="shared" ca="1" si="725"/>
        <v>0.80132809798242777</v>
      </c>
      <c r="CK360" s="15">
        <f t="shared" ca="1" si="725"/>
        <v>0.94968065418756231</v>
      </c>
      <c r="CL360" s="15">
        <f t="shared" ca="1" si="725"/>
        <v>0.22040883020640822</v>
      </c>
      <c r="CM360" s="15">
        <f t="shared" ca="1" si="725"/>
        <v>6.1661273238374337E-2</v>
      </c>
      <c r="CN360" s="15">
        <f t="shared" ca="1" si="725"/>
        <v>0.66887227820485362</v>
      </c>
      <c r="CO360" s="15">
        <f t="shared" ca="1" si="725"/>
        <v>8.3137685345745838E-2</v>
      </c>
      <c r="CP360" s="15">
        <f t="shared" ca="1" si="725"/>
        <v>0.43804158452688602</v>
      </c>
      <c r="CQ360" s="15">
        <f t="shared" ca="1" si="725"/>
        <v>0.80702067673404876</v>
      </c>
      <c r="CR360" s="15">
        <f t="shared" ca="1" si="725"/>
        <v>8.3416775204079641E-2</v>
      </c>
      <c r="DO360" s="2">
        <v>180.5</v>
      </c>
      <c r="DP360" s="2">
        <f t="shared" si="659"/>
        <v>0.90249999999999997</v>
      </c>
      <c r="DQ360" s="1">
        <f t="shared" si="660"/>
        <v>0.89166666666666672</v>
      </c>
    </row>
    <row r="361" spans="1:121" x14ac:dyDescent="0.35">
      <c r="A361" s="23"/>
      <c r="D361" s="5">
        <f ca="1">SUM(D353:D360)</f>
        <v>1</v>
      </c>
      <c r="M361" s="20">
        <f ca="1">SUM(E353:L360)</f>
        <v>200</v>
      </c>
      <c r="V361" s="20">
        <f ca="1">SUM(N353:U360)</f>
        <v>22</v>
      </c>
      <c r="AD361" s="46">
        <f ca="1">SUM(W353:AD360)</f>
        <v>10</v>
      </c>
      <c r="AE361" s="22">
        <f ca="1">SUM(AE353:AE360)</f>
        <v>1804.5</v>
      </c>
      <c r="AG361" s="3" t="s">
        <v>3</v>
      </c>
      <c r="AH361" s="21">
        <f ca="1">((1-d)*SUM(AH353:AH360)+d*SUM(AI353:AI360))*E/E350</f>
        <v>0</v>
      </c>
      <c r="AI361" s="21">
        <f t="shared" ref="AI361:AN361" ca="1" si="726">((1-2*d)*SUM(AI353:AI360)+d*SUM(AH353:AH360)+d*SUM(AJ353:AJ360))*E/F350</f>
        <v>0</v>
      </c>
      <c r="AJ361" s="21">
        <f t="shared" ca="1" si="726"/>
        <v>8</v>
      </c>
      <c r="AK361" s="21">
        <f t="shared" ca="1" si="726"/>
        <v>836</v>
      </c>
      <c r="AL361" s="21">
        <f t="shared" ca="1" si="726"/>
        <v>4358.0000000000009</v>
      </c>
      <c r="AM361" s="21">
        <f t="shared" ca="1" si="726"/>
        <v>11</v>
      </c>
      <c r="AN361" s="21">
        <f t="shared" ca="1" si="726"/>
        <v>0</v>
      </c>
      <c r="AO361" s="21">
        <f ca="1">((1-d)*SUM(AO353:AO360)+d*SUM(AN353:AN360))*E/L350</f>
        <v>0</v>
      </c>
      <c r="AP361" s="22">
        <f ca="1">SUM(AH361:AO361)</f>
        <v>5213.0000000000009</v>
      </c>
      <c r="AU361" s="17">
        <f t="shared" ca="1" si="725"/>
        <v>1.9255687544776245E-2</v>
      </c>
      <c r="AV361" s="17">
        <f t="shared" ca="1" si="725"/>
        <v>0.64317531238659165</v>
      </c>
      <c r="AW361" s="17">
        <f t="shared" ca="1" si="725"/>
        <v>0.33697324757928337</v>
      </c>
      <c r="AX361" s="17">
        <f t="shared" ca="1" si="725"/>
        <v>0.3922808930852606</v>
      </c>
      <c r="AY361" s="17">
        <f t="shared" ca="1" si="725"/>
        <v>8.1225210564522032E-2</v>
      </c>
      <c r="AZ361" s="17">
        <f t="shared" ca="1" si="725"/>
        <v>0.78266933900800673</v>
      </c>
      <c r="BA361" s="17">
        <f t="shared" ca="1" si="725"/>
        <v>0.11739586871653562</v>
      </c>
      <c r="BB361" s="17">
        <f t="shared" ca="1" si="725"/>
        <v>0.90817823189304703</v>
      </c>
      <c r="BC361" s="17">
        <f t="shared" ca="1" si="725"/>
        <v>0.54689753692433829</v>
      </c>
      <c r="BD361" s="17">
        <f t="shared" ca="1" si="725"/>
        <v>0.18464446174338023</v>
      </c>
      <c r="BE361" s="17">
        <f t="shared" ca="1" si="725"/>
        <v>0.55895242054376526</v>
      </c>
      <c r="BF361" s="17">
        <f t="shared" ca="1" si="725"/>
        <v>0.56731160357811605</v>
      </c>
      <c r="BG361" s="17">
        <f t="shared" ca="1" si="725"/>
        <v>0.32008982788937945</v>
      </c>
      <c r="BH361" s="17">
        <f t="shared" ca="1" si="725"/>
        <v>0.13796641480849914</v>
      </c>
      <c r="BI361" s="17">
        <f t="shared" ca="1" si="725"/>
        <v>0.55917761220053408</v>
      </c>
      <c r="BJ361" s="17">
        <f t="shared" ca="1" si="725"/>
        <v>0.41048051552234088</v>
      </c>
      <c r="BK361" s="17">
        <f t="shared" ca="1" si="725"/>
        <v>0.37111293246898691</v>
      </c>
      <c r="BL361" s="17">
        <f t="shared" ca="1" si="725"/>
        <v>0.68477017214525815</v>
      </c>
      <c r="BM361" s="17">
        <f t="shared" ca="1" si="725"/>
        <v>0.51285998273620936</v>
      </c>
      <c r="BN361" s="17">
        <f t="shared" ca="1" si="725"/>
        <v>0.26950916019010496</v>
      </c>
      <c r="BO361" s="17">
        <f t="shared" ca="1" si="725"/>
        <v>0.40488475940605095</v>
      </c>
      <c r="BP361" s="17">
        <f t="shared" ca="1" si="725"/>
        <v>0.39745707394634799</v>
      </c>
      <c r="BQ361" s="17">
        <f t="shared" ca="1" si="725"/>
        <v>0.59545001533819553</v>
      </c>
      <c r="BR361" s="17">
        <f t="shared" ca="1" si="725"/>
        <v>0.70484549034893884</v>
      </c>
      <c r="BS361" s="17">
        <f t="shared" ca="1" si="725"/>
        <v>0.5952518670506064</v>
      </c>
      <c r="BT361" s="17">
        <f t="shared" ca="1" si="725"/>
        <v>8.337410802701084E-2</v>
      </c>
      <c r="BU361" s="17">
        <f t="shared" ca="1" si="725"/>
        <v>0.76750933031670487</v>
      </c>
      <c r="BV361" s="17">
        <f t="shared" ca="1" si="725"/>
        <v>0.16069945947581721</v>
      </c>
      <c r="BW361" s="17">
        <f t="shared" ca="1" si="725"/>
        <v>0.86210998213214973</v>
      </c>
      <c r="BX361" s="17">
        <f t="shared" ca="1" si="725"/>
        <v>0.28941915391709561</v>
      </c>
      <c r="BY361" s="17">
        <f t="shared" ca="1" si="725"/>
        <v>0.71672294373776702</v>
      </c>
      <c r="BZ361" s="17">
        <f t="shared" ca="1" si="725"/>
        <v>0.42019681873818637</v>
      </c>
      <c r="CA361" s="17">
        <f t="shared" ca="1" si="725"/>
        <v>0.42668982511215714</v>
      </c>
      <c r="CB361" s="17">
        <f t="shared" ca="1" si="725"/>
        <v>0.30231457675941831</v>
      </c>
      <c r="CC361" s="17">
        <f t="shared" ca="1" si="725"/>
        <v>0.96736162415429827</v>
      </c>
      <c r="CD361" s="17">
        <f t="shared" ca="1" si="725"/>
        <v>0.57499807301090733</v>
      </c>
      <c r="CE361" s="17">
        <f t="shared" ca="1" si="725"/>
        <v>0.65821098123448019</v>
      </c>
      <c r="CF361" s="17">
        <f t="shared" ca="1" si="725"/>
        <v>1.8067289706147904E-2</v>
      </c>
      <c r="CG361" s="17">
        <f t="shared" ca="1" si="725"/>
        <v>0.16065461188874219</v>
      </c>
      <c r="CH361" s="17">
        <f t="shared" ca="1" si="725"/>
        <v>0.91422389923482994</v>
      </c>
      <c r="CI361" s="17">
        <f t="shared" ca="1" si="725"/>
        <v>0.40801351939717589</v>
      </c>
      <c r="CJ361" s="17">
        <f t="shared" ca="1" si="725"/>
        <v>0.89262726595072983</v>
      </c>
      <c r="CK361" s="17">
        <f t="shared" ca="1" si="725"/>
        <v>0.2658256113037708</v>
      </c>
      <c r="CL361" s="17">
        <f t="shared" ca="1" si="725"/>
        <v>0.49686227535976568</v>
      </c>
      <c r="CM361" s="17">
        <f t="shared" ca="1" si="725"/>
        <v>0.99958723238139324</v>
      </c>
      <c r="CN361" s="17">
        <f t="shared" ca="1" si="725"/>
        <v>0.7846068666383057</v>
      </c>
      <c r="CO361" s="17">
        <f t="shared" ca="1" si="725"/>
        <v>0.45593608722708301</v>
      </c>
      <c r="CP361" s="17">
        <f t="shared" ca="1" si="725"/>
        <v>0.14866190650680666</v>
      </c>
      <c r="CQ361" s="17">
        <f t="shared" ca="1" si="725"/>
        <v>0.82198268487066362</v>
      </c>
      <c r="CR361" s="17">
        <f t="shared" ca="1" si="725"/>
        <v>0.53462531864539742</v>
      </c>
      <c r="DO361" s="2">
        <v>181</v>
      </c>
      <c r="DP361" s="2">
        <f t="shared" si="659"/>
        <v>0.90500000000000003</v>
      </c>
      <c r="DQ361" s="1">
        <f t="shared" si="660"/>
        <v>0.89444444444444449</v>
      </c>
    </row>
    <row r="362" spans="1:121" x14ac:dyDescent="0.35">
      <c r="DO362" s="2">
        <v>181.5</v>
      </c>
      <c r="DP362" s="2">
        <f t="shared" si="659"/>
        <v>0.90749999999999997</v>
      </c>
      <c r="DQ362" s="1">
        <f t="shared" si="660"/>
        <v>0.89722222222222225</v>
      </c>
    </row>
    <row r="363" spans="1:121" x14ac:dyDescent="0.35">
      <c r="A363" s="24" t="s">
        <v>12</v>
      </c>
      <c r="D363" s="3" t="s">
        <v>3</v>
      </c>
      <c r="E363" s="37">
        <v>7.8125E-3</v>
      </c>
      <c r="F363" s="37">
        <v>1.5625E-2</v>
      </c>
      <c r="G363" s="37">
        <v>3.125E-2</v>
      </c>
      <c r="H363" s="37">
        <v>6.25E-2</v>
      </c>
      <c r="I363" s="37">
        <v>0.125</v>
      </c>
      <c r="J363" s="36">
        <v>0.25</v>
      </c>
      <c r="K363" s="36">
        <v>0.5</v>
      </c>
      <c r="L363" s="36">
        <v>1</v>
      </c>
      <c r="AT363" s="3" t="s">
        <v>22</v>
      </c>
      <c r="AU363" s="15">
        <f t="shared" ref="AU363:BR366" ca="1" si="727">RAND()</f>
        <v>6.4852660999879963E-2</v>
      </c>
      <c r="AV363" s="15">
        <f t="shared" ca="1" si="727"/>
        <v>2.6407340620537512E-2</v>
      </c>
      <c r="AW363" s="15">
        <f t="shared" ca="1" si="727"/>
        <v>1.8600252127045525E-2</v>
      </c>
      <c r="AX363" s="15">
        <f t="shared" ca="1" si="727"/>
        <v>0.82841052164890605</v>
      </c>
      <c r="AY363" s="15">
        <f t="shared" ca="1" si="727"/>
        <v>0.2754912887910953</v>
      </c>
      <c r="AZ363" s="15">
        <f t="shared" ca="1" si="727"/>
        <v>0.77448833870494449</v>
      </c>
      <c r="BA363" s="15">
        <f t="shared" ca="1" si="727"/>
        <v>0.51212193309181731</v>
      </c>
      <c r="BB363" s="15">
        <f t="shared" ca="1" si="727"/>
        <v>5.3940955560436876E-2</v>
      </c>
      <c r="BC363" s="15">
        <f t="shared" ca="1" si="727"/>
        <v>0.15612001902689421</v>
      </c>
      <c r="BD363" s="15">
        <f t="shared" ca="1" si="727"/>
        <v>0.37527393603341719</v>
      </c>
      <c r="BE363" s="15">
        <f t="shared" ca="1" si="727"/>
        <v>0.93983956126769774</v>
      </c>
      <c r="BF363" s="15">
        <f t="shared" ca="1" si="727"/>
        <v>0.86664657068423934</v>
      </c>
      <c r="BG363" s="15">
        <f t="shared" ca="1" si="727"/>
        <v>0.14137247224492389</v>
      </c>
      <c r="BH363" s="15">
        <f t="shared" ca="1" si="727"/>
        <v>0.56578905740173702</v>
      </c>
      <c r="BI363" s="15">
        <f t="shared" ca="1" si="727"/>
        <v>0.250908178891177</v>
      </c>
      <c r="BJ363" s="15">
        <f t="shared" ca="1" si="727"/>
        <v>0.57954072567527604</v>
      </c>
      <c r="BK363" s="15">
        <f t="shared" ca="1" si="727"/>
        <v>0.46256549555939264</v>
      </c>
      <c r="BL363" s="15">
        <f t="shared" ca="1" si="727"/>
        <v>0.97391948253240845</v>
      </c>
      <c r="BM363" s="15">
        <f t="shared" ca="1" si="727"/>
        <v>0.73158050804505936</v>
      </c>
      <c r="BN363" s="15">
        <f t="shared" ca="1" si="727"/>
        <v>0.53350392529637169</v>
      </c>
      <c r="BO363" s="15">
        <f t="shared" ca="1" si="727"/>
        <v>0.26642555816851188</v>
      </c>
      <c r="BP363" s="15">
        <f t="shared" ca="1" si="727"/>
        <v>0.41751897003748351</v>
      </c>
      <c r="BQ363" s="15">
        <f t="shared" ca="1" si="727"/>
        <v>7.6840684763564759E-2</v>
      </c>
      <c r="BR363" s="15">
        <f t="shared" ca="1" si="727"/>
        <v>0.23895537603745931</v>
      </c>
      <c r="BS363" s="15">
        <f t="shared" ref="BS363:CR366" ca="1" si="728">RAND()</f>
        <v>0.84004174682586952</v>
      </c>
      <c r="BT363" s="15">
        <f t="shared" ca="1" si="728"/>
        <v>0.15888786292814439</v>
      </c>
      <c r="BU363" s="15">
        <f t="shared" ca="1" si="728"/>
        <v>0.63660221229721092</v>
      </c>
      <c r="BV363" s="15">
        <f t="shared" ca="1" si="728"/>
        <v>0.16316683072738358</v>
      </c>
      <c r="BW363" s="15">
        <f t="shared" ca="1" si="728"/>
        <v>0.32425436205287772</v>
      </c>
      <c r="BX363" s="15">
        <f t="shared" ca="1" si="728"/>
        <v>0.48674327257964467</v>
      </c>
      <c r="BY363" s="15">
        <f t="shared" ca="1" si="728"/>
        <v>0.785419176214878</v>
      </c>
      <c r="BZ363" s="15">
        <f t="shared" ca="1" si="728"/>
        <v>4.0862510469871438E-2</v>
      </c>
      <c r="CA363" s="15">
        <f t="shared" ca="1" si="728"/>
        <v>0.47431096583349841</v>
      </c>
      <c r="CB363" s="15">
        <f t="shared" ca="1" si="728"/>
        <v>0.26380460153766461</v>
      </c>
      <c r="CC363" s="15">
        <f t="shared" ca="1" si="728"/>
        <v>0.12672966725857104</v>
      </c>
      <c r="CD363" s="15">
        <f t="shared" ca="1" si="728"/>
        <v>4.4496820533409642E-2</v>
      </c>
      <c r="CE363" s="15">
        <f t="shared" ca="1" si="728"/>
        <v>0.74208678055587529</v>
      </c>
      <c r="CF363" s="15">
        <f t="shared" ca="1" si="728"/>
        <v>0.69452238825104373</v>
      </c>
      <c r="CG363" s="15">
        <f t="shared" ca="1" si="728"/>
        <v>0.20006046012203449</v>
      </c>
      <c r="CH363" s="15">
        <f t="shared" ca="1" si="728"/>
        <v>0.89336509345947757</v>
      </c>
      <c r="CI363" s="15">
        <f t="shared" ca="1" si="728"/>
        <v>0.76228668516272258</v>
      </c>
      <c r="CJ363" s="15">
        <f t="shared" ca="1" si="728"/>
        <v>0.22052948451236087</v>
      </c>
      <c r="CK363" s="15">
        <f t="shared" ca="1" si="728"/>
        <v>0.77669469549617098</v>
      </c>
      <c r="CL363" s="15">
        <f t="shared" ca="1" si="728"/>
        <v>0.39894981100819216</v>
      </c>
      <c r="CM363" s="15">
        <f t="shared" ca="1" si="728"/>
        <v>0.38315145111870696</v>
      </c>
      <c r="CN363" s="15">
        <f t="shared" ca="1" si="728"/>
        <v>0.71125865422279733</v>
      </c>
      <c r="CO363" s="15">
        <f t="shared" ca="1" si="728"/>
        <v>0.97063350107610047</v>
      </c>
      <c r="CP363" s="15">
        <f t="shared" ca="1" si="728"/>
        <v>0.91928480459704831</v>
      </c>
      <c r="CQ363" s="15">
        <f t="shared" ca="1" si="728"/>
        <v>0.72968983651753105</v>
      </c>
      <c r="CR363" s="15">
        <f t="shared" ca="1" si="728"/>
        <v>0.11730783259113486</v>
      </c>
      <c r="DO363" s="2">
        <v>182</v>
      </c>
      <c r="DP363" s="2">
        <f t="shared" si="659"/>
        <v>0.91</v>
      </c>
      <c r="DQ363" s="1">
        <f t="shared" si="660"/>
        <v>0.9</v>
      </c>
    </row>
    <row r="364" spans="1:121" x14ac:dyDescent="0.35">
      <c r="A364" s="24">
        <f>A351+1</f>
        <v>27</v>
      </c>
      <c r="E364" s="43">
        <v>1</v>
      </c>
      <c r="F364" s="43">
        <v>2</v>
      </c>
      <c r="G364" s="43">
        <v>3</v>
      </c>
      <c r="H364" s="43">
        <v>4</v>
      </c>
      <c r="I364" s="43">
        <v>5</v>
      </c>
      <c r="J364" s="43">
        <v>6</v>
      </c>
      <c r="K364" s="43">
        <v>7</v>
      </c>
      <c r="L364" s="43">
        <v>8</v>
      </c>
      <c r="AC364" s="2"/>
      <c r="AR364" s="9" t="s">
        <v>8</v>
      </c>
      <c r="AS364" s="10"/>
      <c r="AU364" s="17">
        <f t="shared" ca="1" si="727"/>
        <v>0.97910048558388529</v>
      </c>
      <c r="AV364" s="17">
        <f t="shared" ca="1" si="727"/>
        <v>0.3558010135127827</v>
      </c>
      <c r="AW364" s="17">
        <f t="shared" ca="1" si="727"/>
        <v>0.55717253838344472</v>
      </c>
      <c r="AX364" s="17">
        <f t="shared" ca="1" si="727"/>
        <v>0.8719534179361722</v>
      </c>
      <c r="AY364" s="17">
        <f t="shared" ca="1" si="727"/>
        <v>0.12189500383109386</v>
      </c>
      <c r="AZ364" s="17">
        <f t="shared" ca="1" si="727"/>
        <v>0.42921746750075318</v>
      </c>
      <c r="BA364" s="17">
        <f t="shared" ca="1" si="727"/>
        <v>0.88297847031547128</v>
      </c>
      <c r="BB364" s="17">
        <f t="shared" ca="1" si="727"/>
        <v>0.56941701022776303</v>
      </c>
      <c r="BC364" s="17">
        <f t="shared" ca="1" si="727"/>
        <v>0.30109531555977831</v>
      </c>
      <c r="BD364" s="17">
        <f t="shared" ca="1" si="727"/>
        <v>0.23593955317845605</v>
      </c>
      <c r="BE364" s="17">
        <f t="shared" ca="1" si="727"/>
        <v>0.19433004249178165</v>
      </c>
      <c r="BF364" s="17">
        <f t="shared" ca="1" si="727"/>
        <v>0.22817628973355331</v>
      </c>
      <c r="BG364" s="17">
        <f t="shared" ca="1" si="727"/>
        <v>0.89981352741839404</v>
      </c>
      <c r="BH364" s="17">
        <f t="shared" ca="1" si="727"/>
        <v>0.54399577838307112</v>
      </c>
      <c r="BI364" s="17">
        <f t="shared" ca="1" si="727"/>
        <v>0.97950519803202252</v>
      </c>
      <c r="BJ364" s="17">
        <f t="shared" ca="1" si="727"/>
        <v>0.85845810390478272</v>
      </c>
      <c r="BK364" s="17">
        <f t="shared" ca="1" si="727"/>
        <v>0.94310286297201129</v>
      </c>
      <c r="BL364" s="17">
        <f t="shared" ca="1" si="727"/>
        <v>6.452079707863223E-2</v>
      </c>
      <c r="BM364" s="17">
        <f t="shared" ca="1" si="727"/>
        <v>0.58687433884976803</v>
      </c>
      <c r="BN364" s="17">
        <f t="shared" ca="1" si="727"/>
        <v>9.4789046068804561E-2</v>
      </c>
      <c r="BO364" s="17">
        <f t="shared" ca="1" si="727"/>
        <v>0.68557645705732984</v>
      </c>
      <c r="BP364" s="17">
        <f t="shared" ca="1" si="727"/>
        <v>0.88628150504140546</v>
      </c>
      <c r="BQ364" s="17">
        <f t="shared" ca="1" si="727"/>
        <v>0.55739957564895848</v>
      </c>
      <c r="BR364" s="17">
        <f t="shared" ca="1" si="727"/>
        <v>0.34946975454896378</v>
      </c>
      <c r="BS364" s="17">
        <f t="shared" ca="1" si="728"/>
        <v>0.47643678205461859</v>
      </c>
      <c r="BT364" s="17">
        <f t="shared" ca="1" si="728"/>
        <v>0.45692269427544818</v>
      </c>
      <c r="BU364" s="17">
        <f t="shared" ca="1" si="728"/>
        <v>0.2288733682476517</v>
      </c>
      <c r="BV364" s="17">
        <f t="shared" ca="1" si="728"/>
        <v>0.80675913036367009</v>
      </c>
      <c r="BW364" s="17">
        <f t="shared" ca="1" si="728"/>
        <v>0.57289950130179534</v>
      </c>
      <c r="BX364" s="17">
        <f t="shared" ca="1" si="728"/>
        <v>0.95340910278323288</v>
      </c>
      <c r="BY364" s="17">
        <f t="shared" ca="1" si="728"/>
        <v>0.87314612680350612</v>
      </c>
      <c r="BZ364" s="17">
        <f t="shared" ca="1" si="728"/>
        <v>0.45048470658936346</v>
      </c>
      <c r="CA364" s="17">
        <f t="shared" ca="1" si="728"/>
        <v>0.91794551946646774</v>
      </c>
      <c r="CB364" s="17">
        <f t="shared" ca="1" si="728"/>
        <v>0.76211328793680488</v>
      </c>
      <c r="CC364" s="17">
        <f t="shared" ca="1" si="728"/>
        <v>0.39075030749355211</v>
      </c>
      <c r="CD364" s="17">
        <f t="shared" ca="1" si="728"/>
        <v>0.90323328965535365</v>
      </c>
      <c r="CE364" s="17">
        <f t="shared" ca="1" si="728"/>
        <v>9.8546982116716531E-2</v>
      </c>
      <c r="CF364" s="17">
        <f t="shared" ca="1" si="728"/>
        <v>0.87916006168427863</v>
      </c>
      <c r="CG364" s="17">
        <f t="shared" ca="1" si="728"/>
        <v>0.22268840914863552</v>
      </c>
      <c r="CH364" s="17">
        <f t="shared" ca="1" si="728"/>
        <v>0.24778556479230041</v>
      </c>
      <c r="CI364" s="17">
        <f t="shared" ca="1" si="728"/>
        <v>0.55325666367740123</v>
      </c>
      <c r="CJ364" s="17">
        <f t="shared" ca="1" si="728"/>
        <v>0.4519765327623344</v>
      </c>
      <c r="CK364" s="17">
        <f t="shared" ca="1" si="728"/>
        <v>0.29129326437076886</v>
      </c>
      <c r="CL364" s="17">
        <f t="shared" ca="1" si="728"/>
        <v>0.78039736450291819</v>
      </c>
      <c r="CM364" s="17">
        <f t="shared" ca="1" si="728"/>
        <v>5.7910079958446214E-2</v>
      </c>
      <c r="CN364" s="17">
        <f t="shared" ca="1" si="728"/>
        <v>0.4275721297543138</v>
      </c>
      <c r="CO364" s="17">
        <f t="shared" ca="1" si="728"/>
        <v>9.2586415448487669E-2</v>
      </c>
      <c r="CP364" s="17">
        <f t="shared" ca="1" si="728"/>
        <v>3.1846114005584125E-2</v>
      </c>
      <c r="CQ364" s="17">
        <f t="shared" ca="1" si="728"/>
        <v>0.47339044748702286</v>
      </c>
      <c r="CR364" s="17">
        <f t="shared" ca="1" si="728"/>
        <v>0.14414659535417185</v>
      </c>
      <c r="DO364" s="2">
        <v>182.5</v>
      </c>
      <c r="DP364" s="2">
        <f t="shared" si="659"/>
        <v>0.91249999999999998</v>
      </c>
      <c r="DQ364" s="1">
        <f t="shared" si="660"/>
        <v>0.90277777777777779</v>
      </c>
    </row>
    <row r="365" spans="1:121" x14ac:dyDescent="0.35">
      <c r="A365" s="23"/>
      <c r="B365" s="2" t="s">
        <v>2</v>
      </c>
      <c r="D365" s="25" t="s">
        <v>7</v>
      </c>
      <c r="E365" s="27">
        <f ca="1">AH361/AP361</f>
        <v>0</v>
      </c>
      <c r="F365" s="27">
        <f ca="1">AI361/AP361</f>
        <v>0</v>
      </c>
      <c r="G365" s="27">
        <f ca="1">AJ361/AP361</f>
        <v>1.5346249760214844E-3</v>
      </c>
      <c r="H365" s="27">
        <f ca="1">AK361/AP361</f>
        <v>0.16036830999424512</v>
      </c>
      <c r="I365" s="27">
        <f ca="1">AL361/AP361</f>
        <v>0.83598695568770387</v>
      </c>
      <c r="J365" s="27">
        <f ca="1">AM361/AP361</f>
        <v>2.1101093420295412E-3</v>
      </c>
      <c r="K365" s="27">
        <f ca="1">AN361/AP361</f>
        <v>0</v>
      </c>
      <c r="L365" s="27">
        <f ca="1">AO361/AP361</f>
        <v>0</v>
      </c>
      <c r="M365" s="18">
        <f ca="1">SUM(E365:L365)</f>
        <v>1</v>
      </c>
      <c r="N365" s="1" t="s">
        <v>9</v>
      </c>
      <c r="W365" s="1" t="s">
        <v>10</v>
      </c>
      <c r="AE365" s="2" t="s">
        <v>2</v>
      </c>
      <c r="AH365" s="1" t="s">
        <v>11</v>
      </c>
      <c r="AR365" s="44" t="s">
        <v>2</v>
      </c>
      <c r="AS365" s="44" t="s">
        <v>3</v>
      </c>
      <c r="AU365" s="15">
        <f t="shared" ca="1" si="727"/>
        <v>0.88971355128724872</v>
      </c>
      <c r="AV365" s="15">
        <f t="shared" ca="1" si="727"/>
        <v>0.51423767773144846</v>
      </c>
      <c r="AW365" s="15">
        <f t="shared" ca="1" si="727"/>
        <v>0.46296092227829966</v>
      </c>
      <c r="AX365" s="15">
        <f t="shared" ca="1" si="727"/>
        <v>0.21088759734668849</v>
      </c>
      <c r="AY365" s="15">
        <f t="shared" ca="1" si="727"/>
        <v>0.74616087756071958</v>
      </c>
      <c r="AZ365" s="15">
        <f t="shared" ca="1" si="727"/>
        <v>0.51589730466413009</v>
      </c>
      <c r="BA365" s="15">
        <f t="shared" ca="1" si="727"/>
        <v>0.41013552164136291</v>
      </c>
      <c r="BB365" s="15">
        <f t="shared" ca="1" si="727"/>
        <v>0.61711988449032107</v>
      </c>
      <c r="BC365" s="15">
        <f t="shared" ca="1" si="727"/>
        <v>0.47646986082686782</v>
      </c>
      <c r="BD365" s="15">
        <f t="shared" ca="1" si="727"/>
        <v>0.10608036087406303</v>
      </c>
      <c r="BE365" s="15">
        <f t="shared" ca="1" si="727"/>
        <v>0.1619707213844358</v>
      </c>
      <c r="BF365" s="15">
        <f t="shared" ca="1" si="727"/>
        <v>0.1867114115875812</v>
      </c>
      <c r="BG365" s="15">
        <f t="shared" ca="1" si="727"/>
        <v>0.80825552095866993</v>
      </c>
      <c r="BH365" s="15">
        <f t="shared" ca="1" si="727"/>
        <v>0.26786186105767595</v>
      </c>
      <c r="BI365" s="15">
        <f t="shared" ca="1" si="727"/>
        <v>0.2053350266998959</v>
      </c>
      <c r="BJ365" s="15">
        <f t="shared" ca="1" si="727"/>
        <v>0.12108714666080711</v>
      </c>
      <c r="BK365" s="15">
        <f t="shared" ca="1" si="727"/>
        <v>4.703679436711361E-2</v>
      </c>
      <c r="BL365" s="15">
        <f t="shared" ca="1" si="727"/>
        <v>0.91996926115929001</v>
      </c>
      <c r="BM365" s="15">
        <f t="shared" ca="1" si="727"/>
        <v>0.5983468513539123</v>
      </c>
      <c r="BN365" s="15">
        <f t="shared" ca="1" si="727"/>
        <v>0.95478174541004901</v>
      </c>
      <c r="BO365" s="15">
        <f t="shared" ca="1" si="727"/>
        <v>0.57496337887275994</v>
      </c>
      <c r="BP365" s="15">
        <f t="shared" ca="1" si="727"/>
        <v>0.85384331923255752</v>
      </c>
      <c r="BQ365" s="15">
        <f t="shared" ca="1" si="727"/>
        <v>0.75903095972908052</v>
      </c>
      <c r="BR365" s="15">
        <f t="shared" ca="1" si="727"/>
        <v>0.97560955858987264</v>
      </c>
      <c r="BS365" s="15">
        <f t="shared" ca="1" si="728"/>
        <v>0.22206476594611635</v>
      </c>
      <c r="BT365" s="15">
        <f t="shared" ca="1" si="728"/>
        <v>0.87849046845207313</v>
      </c>
      <c r="BU365" s="15">
        <f t="shared" ca="1" si="728"/>
        <v>0.84298234677266592</v>
      </c>
      <c r="BV365" s="15">
        <f t="shared" ca="1" si="728"/>
        <v>0.68381867754174985</v>
      </c>
      <c r="BW365" s="15">
        <f t="shared" ca="1" si="728"/>
        <v>0.32739129624680341</v>
      </c>
      <c r="BX365" s="15">
        <f t="shared" ca="1" si="728"/>
        <v>0.59109151408852778</v>
      </c>
      <c r="BY365" s="15">
        <f t="shared" ca="1" si="728"/>
        <v>0.5941203404938582</v>
      </c>
      <c r="BZ365" s="15">
        <f t="shared" ca="1" si="728"/>
        <v>0.798889336204888</v>
      </c>
      <c r="CA365" s="15">
        <f t="shared" ca="1" si="728"/>
        <v>0.18418850498545625</v>
      </c>
      <c r="CB365" s="15">
        <f t="shared" ca="1" si="728"/>
        <v>0.96424232564254542</v>
      </c>
      <c r="CC365" s="15">
        <f t="shared" ca="1" si="728"/>
        <v>2.4387376748911671E-2</v>
      </c>
      <c r="CD365" s="15">
        <f t="shared" ca="1" si="728"/>
        <v>0.70309522750813869</v>
      </c>
      <c r="CE365" s="15">
        <f t="shared" ca="1" si="728"/>
        <v>0.84921723875509336</v>
      </c>
      <c r="CF365" s="15">
        <f t="shared" ca="1" si="728"/>
        <v>0.57443976679476949</v>
      </c>
      <c r="CG365" s="15">
        <f t="shared" ca="1" si="728"/>
        <v>0.3647768485025723</v>
      </c>
      <c r="CH365" s="15">
        <f t="shared" ca="1" si="728"/>
        <v>0.48487544159899365</v>
      </c>
      <c r="CI365" s="15">
        <f t="shared" ca="1" si="728"/>
        <v>0.84984368037337299</v>
      </c>
      <c r="CJ365" s="15">
        <f t="shared" ca="1" si="728"/>
        <v>9.9338753040858485E-3</v>
      </c>
      <c r="CK365" s="15">
        <f t="shared" ca="1" si="728"/>
        <v>7.3885830376940298E-2</v>
      </c>
      <c r="CL365" s="15">
        <f t="shared" ca="1" si="728"/>
        <v>0.35890905819078633</v>
      </c>
      <c r="CM365" s="15">
        <f t="shared" ca="1" si="728"/>
        <v>0.27142740644337948</v>
      </c>
      <c r="CN365" s="15">
        <f t="shared" ca="1" si="728"/>
        <v>5.7999375106053352E-2</v>
      </c>
      <c r="CO365" s="15">
        <f t="shared" ca="1" si="728"/>
        <v>0.71567482411025918</v>
      </c>
      <c r="CP365" s="15">
        <f t="shared" ca="1" si="728"/>
        <v>0.32022183811605331</v>
      </c>
      <c r="CQ365" s="15">
        <f t="shared" ca="1" si="728"/>
        <v>0.84994450893348672</v>
      </c>
      <c r="CR365" s="15">
        <f t="shared" ca="1" si="728"/>
        <v>0.86647961185245981</v>
      </c>
      <c r="DO365" s="2">
        <v>183</v>
      </c>
      <c r="DP365" s="2">
        <f t="shared" si="659"/>
        <v>0.91500000000000004</v>
      </c>
      <c r="DQ365" s="1">
        <f t="shared" si="660"/>
        <v>0.90555555555555556</v>
      </c>
    </row>
    <row r="366" spans="1:121" x14ac:dyDescent="0.35">
      <c r="A366" s="23"/>
      <c r="B366" s="38">
        <v>7.8125E-3</v>
      </c>
      <c r="C366" s="49">
        <v>10</v>
      </c>
      <c r="D366" s="26">
        <f ca="1">AE353/AE361</f>
        <v>0</v>
      </c>
      <c r="E366" s="19">
        <f ca="1">COUNTIF(AU367:CR370,11)</f>
        <v>0</v>
      </c>
      <c r="F366" s="19">
        <f ca="1">COUNTIF(AU367:CR370,12)</f>
        <v>0</v>
      </c>
      <c r="G366" s="19">
        <f ca="1">COUNTIF(AU367:CR370,13)</f>
        <v>0</v>
      </c>
      <c r="H366" s="19">
        <f ca="1">COUNTIF(AU367:CR370,14)</f>
        <v>0</v>
      </c>
      <c r="I366" s="19">
        <f ca="1">COUNTIF(AU367:CR370,15)</f>
        <v>0</v>
      </c>
      <c r="J366" s="19">
        <f ca="1">COUNTIF(AU367:CR370,16)</f>
        <v>0</v>
      </c>
      <c r="K366" s="19">
        <f ca="1">COUNTIF(AU367:CR370,17)</f>
        <v>0</v>
      </c>
      <c r="L366" s="19">
        <f ca="1">COUNTIF(AU367:CR370,18)</f>
        <v>0</v>
      </c>
      <c r="N366" s="45">
        <f ca="1">ROUNDDOWN(E366*$AK$15+RAND(),0)</f>
        <v>0</v>
      </c>
      <c r="O366" s="45">
        <f ca="1">ROUNDDOWN(F366*$AL$15+RAND(),0)</f>
        <v>0</v>
      </c>
      <c r="P366" s="45">
        <f ca="1">ROUNDDOWN(G366*$AM$15+RAND(),0)</f>
        <v>0</v>
      </c>
      <c r="Q366" s="45">
        <f ca="1">ROUNDDOWN(H366*$AN$15+RAND(),0)</f>
        <v>0</v>
      </c>
      <c r="R366" s="45">
        <f ca="1">ROUNDDOWN(I366*$AO$15+RAND(),0)</f>
        <v>0</v>
      </c>
      <c r="S366" s="45">
        <f ca="1">ROUNDDOWN(J366*$AP$15+RAND(),0)</f>
        <v>0</v>
      </c>
      <c r="T366" s="45">
        <f ca="1">ROUNDDOWN(K366*$AQ$15+RAND(),0)</f>
        <v>0</v>
      </c>
      <c r="U366" s="45">
        <f ca="1">ROUNDDOWN(L366*$AR$15+RAND(),0)</f>
        <v>0</v>
      </c>
      <c r="W366" s="47">
        <f ca="1">ROUNDDOWN(N366/2+RAND(),0)</f>
        <v>0</v>
      </c>
      <c r="X366" s="47">
        <f t="shared" ref="X366:X373" ca="1" si="729">ROUNDDOWN(O366/2+RAND(),0)</f>
        <v>0</v>
      </c>
      <c r="Y366" s="47">
        <f t="shared" ref="Y366:Y373" ca="1" si="730">ROUNDDOWN(P366/2+RAND(),0)</f>
        <v>0</v>
      </c>
      <c r="Z366" s="47">
        <f t="shared" ref="Z366:Z373" ca="1" si="731">ROUNDDOWN(Q366/2+RAND(),0)</f>
        <v>0</v>
      </c>
      <c r="AA366" s="47">
        <f t="shared" ref="AA366:AA373" ca="1" si="732">ROUNDDOWN(R366/2+RAND(),0)</f>
        <v>0</v>
      </c>
      <c r="AB366" s="47">
        <f t="shared" ref="AB366:AB373" ca="1" si="733">ROUNDDOWN(S366/2+RAND(),0)</f>
        <v>0</v>
      </c>
      <c r="AC366" s="47">
        <f t="shared" ref="AC366:AC373" ca="1" si="734">ROUNDDOWN(T366/2+RAND(),0)</f>
        <v>0</v>
      </c>
      <c r="AD366" s="47">
        <f t="shared" ref="AD366:AD373" ca="1" si="735">ROUNDDOWN(U366/2+RAND(),0)</f>
        <v>0</v>
      </c>
      <c r="AE366" s="21">
        <f ca="1">((1-d)*SUM(W366:AD366)+d*SUM(W367:AD367))*E/B366</f>
        <v>0</v>
      </c>
      <c r="AH366" s="48">
        <f ca="1">N366-W366</f>
        <v>0</v>
      </c>
      <c r="AI366" s="48">
        <f t="shared" ref="AI366:AI373" ca="1" si="736">O366-X366</f>
        <v>0</v>
      </c>
      <c r="AJ366" s="48">
        <f t="shared" ref="AJ366:AJ373" ca="1" si="737">P366-Y366</f>
        <v>0</v>
      </c>
      <c r="AK366" s="48">
        <f t="shared" ref="AK366:AK373" ca="1" si="738">Q366-Z366</f>
        <v>0</v>
      </c>
      <c r="AL366" s="48">
        <f t="shared" ref="AL366:AL373" ca="1" si="739">R366-AA366</f>
        <v>0</v>
      </c>
      <c r="AM366" s="48">
        <f t="shared" ref="AM366:AM373" ca="1" si="740">S366-AB366</f>
        <v>0</v>
      </c>
      <c r="AN366" s="48">
        <f t="shared" ref="AN366:AN373" ca="1" si="741">T366-AC366</f>
        <v>0</v>
      </c>
      <c r="AO366" s="48">
        <f t="shared" ref="AO366:AO372" ca="1" si="742">U366-AD366</f>
        <v>0</v>
      </c>
      <c r="AQ366" s="1">
        <v>10</v>
      </c>
      <c r="AR366" s="12">
        <f ca="1">D366</f>
        <v>0</v>
      </c>
      <c r="AS366" s="12">
        <f ca="1">E365</f>
        <v>0</v>
      </c>
      <c r="AT366" s="8">
        <v>1</v>
      </c>
      <c r="AU366" s="17">
        <f t="shared" ca="1" si="727"/>
        <v>0.87502656942124424</v>
      </c>
      <c r="AV366" s="17">
        <f t="shared" ca="1" si="727"/>
        <v>2.8195225741391994E-2</v>
      </c>
      <c r="AW366" s="17">
        <f t="shared" ca="1" si="727"/>
        <v>0.56792331678619046</v>
      </c>
      <c r="AX366" s="17">
        <f t="shared" ca="1" si="727"/>
        <v>0.26451005707629871</v>
      </c>
      <c r="AY366" s="17">
        <f t="shared" ca="1" si="727"/>
        <v>0.44467382494882768</v>
      </c>
      <c r="AZ366" s="17">
        <f t="shared" ca="1" si="727"/>
        <v>0.97353599488099829</v>
      </c>
      <c r="BA366" s="17">
        <f t="shared" ca="1" si="727"/>
        <v>0.46896400277667183</v>
      </c>
      <c r="BB366" s="17">
        <f t="shared" ca="1" si="727"/>
        <v>0.42210223264609337</v>
      </c>
      <c r="BC366" s="17">
        <f t="shared" ca="1" si="727"/>
        <v>0.24499827051060463</v>
      </c>
      <c r="BD366" s="17">
        <f t="shared" ca="1" si="727"/>
        <v>0.29943110090125202</v>
      </c>
      <c r="BE366" s="17">
        <f t="shared" ca="1" si="727"/>
        <v>0.58968391951045851</v>
      </c>
      <c r="BF366" s="17">
        <f t="shared" ca="1" si="727"/>
        <v>0.53338366756211819</v>
      </c>
      <c r="BG366" s="17">
        <f t="shared" ca="1" si="727"/>
        <v>0.28374003980903695</v>
      </c>
      <c r="BH366" s="17">
        <f t="shared" ca="1" si="727"/>
        <v>0.26844288524947146</v>
      </c>
      <c r="BI366" s="17">
        <f t="shared" ca="1" si="727"/>
        <v>0.60836143778442575</v>
      </c>
      <c r="BJ366" s="17">
        <f t="shared" ca="1" si="727"/>
        <v>0.27271993856431986</v>
      </c>
      <c r="BK366" s="17">
        <f t="shared" ca="1" si="727"/>
        <v>0.60927732327055906</v>
      </c>
      <c r="BL366" s="17">
        <f t="shared" ca="1" si="727"/>
        <v>0.45408036070568958</v>
      </c>
      <c r="BM366" s="17">
        <f t="shared" ca="1" si="727"/>
        <v>0.56008869812145157</v>
      </c>
      <c r="BN366" s="17">
        <f t="shared" ca="1" si="727"/>
        <v>0.5826144765337431</v>
      </c>
      <c r="BO366" s="17">
        <f t="shared" ca="1" si="727"/>
        <v>0.55931576917142811</v>
      </c>
      <c r="BP366" s="17">
        <f t="shared" ca="1" si="727"/>
        <v>0.63481809662388933</v>
      </c>
      <c r="BQ366" s="17">
        <f t="shared" ca="1" si="727"/>
        <v>0.62817820006715142</v>
      </c>
      <c r="BR366" s="17">
        <f t="shared" ca="1" si="727"/>
        <v>0.69353609942866556</v>
      </c>
      <c r="BS366" s="17">
        <f t="shared" ca="1" si="728"/>
        <v>4.1013705227966102E-2</v>
      </c>
      <c r="BT366" s="17">
        <f t="shared" ca="1" si="728"/>
        <v>0.42807036415361244</v>
      </c>
      <c r="BU366" s="17">
        <f t="shared" ca="1" si="728"/>
        <v>0.79267813700468548</v>
      </c>
      <c r="BV366" s="17">
        <f t="shared" ca="1" si="728"/>
        <v>0.78016471994617564</v>
      </c>
      <c r="BW366" s="17">
        <f t="shared" ca="1" si="728"/>
        <v>0.43602597126941134</v>
      </c>
      <c r="BX366" s="17">
        <f t="shared" ca="1" si="728"/>
        <v>0.23725256597585587</v>
      </c>
      <c r="BY366" s="17">
        <f t="shared" ca="1" si="728"/>
        <v>0.85764230209632986</v>
      </c>
      <c r="BZ366" s="17">
        <f t="shared" ca="1" si="728"/>
        <v>0.66966470323196714</v>
      </c>
      <c r="CA366" s="17">
        <f t="shared" ca="1" si="728"/>
        <v>0.83614917550969947</v>
      </c>
      <c r="CB366" s="17">
        <f t="shared" ca="1" si="728"/>
        <v>0.19451001529474954</v>
      </c>
      <c r="CC366" s="17">
        <f t="shared" ca="1" si="728"/>
        <v>0.96845627901457898</v>
      </c>
      <c r="CD366" s="17">
        <f t="shared" ca="1" si="728"/>
        <v>2.0582453438526827E-2</v>
      </c>
      <c r="CE366" s="17">
        <f t="shared" ca="1" si="728"/>
        <v>0.77247959910074349</v>
      </c>
      <c r="CF366" s="17">
        <f t="shared" ca="1" si="728"/>
        <v>0.64358641766620173</v>
      </c>
      <c r="CG366" s="17">
        <f t="shared" ca="1" si="728"/>
        <v>0.49843304887952433</v>
      </c>
      <c r="CH366" s="17">
        <f t="shared" ca="1" si="728"/>
        <v>0.93662600840755306</v>
      </c>
      <c r="CI366" s="17">
        <f t="shared" ca="1" si="728"/>
        <v>0.92988136754815154</v>
      </c>
      <c r="CJ366" s="17">
        <f t="shared" ca="1" si="728"/>
        <v>0.11720873766625606</v>
      </c>
      <c r="CK366" s="17">
        <f t="shared" ca="1" si="728"/>
        <v>0.95136918562607375</v>
      </c>
      <c r="CL366" s="17">
        <f t="shared" ca="1" si="728"/>
        <v>7.7040041801220926E-2</v>
      </c>
      <c r="CM366" s="17">
        <f t="shared" ca="1" si="728"/>
        <v>0.36627298360347549</v>
      </c>
      <c r="CN366" s="17">
        <f t="shared" ca="1" si="728"/>
        <v>0.20531859435428601</v>
      </c>
      <c r="CO366" s="17">
        <f t="shared" ca="1" si="728"/>
        <v>0.37404295347538019</v>
      </c>
      <c r="CP366" s="17">
        <f t="shared" ca="1" si="728"/>
        <v>5.3591506464263916E-2</v>
      </c>
      <c r="CQ366" s="17">
        <f t="shared" ca="1" si="728"/>
        <v>0.99089692177983835</v>
      </c>
      <c r="CR366" s="17">
        <f t="shared" ca="1" si="728"/>
        <v>0.69587648841227934</v>
      </c>
      <c r="DO366" s="2">
        <v>183.5</v>
      </c>
      <c r="DP366" s="2">
        <f t="shared" si="659"/>
        <v>0.91749999999999998</v>
      </c>
      <c r="DQ366" s="1">
        <f t="shared" si="660"/>
        <v>0.90833333333333333</v>
      </c>
    </row>
    <row r="367" spans="1:121" x14ac:dyDescent="0.35">
      <c r="A367" s="23"/>
      <c r="B367" s="38">
        <v>1.5625E-2</v>
      </c>
      <c r="C367" s="49">
        <v>20</v>
      </c>
      <c r="D367" s="26">
        <f ca="1">AE354/AE361</f>
        <v>0</v>
      </c>
      <c r="E367" s="19">
        <f ca="1">COUNTIF(AU367:CR370,21)</f>
        <v>0</v>
      </c>
      <c r="F367" s="19">
        <f ca="1">COUNTIF(AU367:CR370,22)</f>
        <v>0</v>
      </c>
      <c r="G367" s="19">
        <f ca="1">COUNTIF(AU367:CR370,23)</f>
        <v>0</v>
      </c>
      <c r="H367" s="19">
        <f ca="1">COUNTIF(AU367:CR370,24)</f>
        <v>0</v>
      </c>
      <c r="I367" s="19">
        <f ca="1">COUNTIF(AU367:CR370,25)</f>
        <v>0</v>
      </c>
      <c r="J367" s="19">
        <f ca="1">COUNTIF(AU367:CR370,26)</f>
        <v>0</v>
      </c>
      <c r="K367" s="19">
        <f ca="1">COUNTIF(AU367:CR370,27)</f>
        <v>0</v>
      </c>
      <c r="L367" s="19">
        <f ca="1">COUNTIF(AU367:CR370,28)</f>
        <v>0</v>
      </c>
      <c r="N367" s="45">
        <f ca="1">ROUNDDOWN(E367*$AK$16+RAND(),0)</f>
        <v>0</v>
      </c>
      <c r="O367" s="45">
        <f ca="1">ROUNDDOWN(F367*$AL$16+RAND(),0)</f>
        <v>0</v>
      </c>
      <c r="P367" s="45">
        <f ca="1">ROUNDDOWN(G367*$AM$16+RAND(),0)</f>
        <v>0</v>
      </c>
      <c r="Q367" s="45">
        <f ca="1">ROUNDDOWN(H367*$AN$16+RAND(),0)</f>
        <v>0</v>
      </c>
      <c r="R367" s="45">
        <f ca="1">ROUNDDOWN(I367*$AO$16+RAND(),0)</f>
        <v>0</v>
      </c>
      <c r="S367" s="45">
        <f ca="1">ROUNDDOWN(J367*$AP$16+RAND(),0)</f>
        <v>0</v>
      </c>
      <c r="T367" s="45">
        <f ca="1">ROUNDDOWN(K367*$AQ$16+RAND(),0)</f>
        <v>0</v>
      </c>
      <c r="U367" s="45">
        <f ca="1">ROUNDDOWN(L367*$AR$16+RAND(),0)</f>
        <v>0</v>
      </c>
      <c r="W367" s="47">
        <f t="shared" ref="W367:W373" ca="1" si="743">ROUNDDOWN(N367/2+RAND(),0)</f>
        <v>0</v>
      </c>
      <c r="X367" s="47">
        <f t="shared" ca="1" si="729"/>
        <v>0</v>
      </c>
      <c r="Y367" s="47">
        <f t="shared" ca="1" si="730"/>
        <v>0</v>
      </c>
      <c r="Z367" s="47">
        <f t="shared" ca="1" si="731"/>
        <v>0</v>
      </c>
      <c r="AA367" s="47">
        <f t="shared" ca="1" si="732"/>
        <v>0</v>
      </c>
      <c r="AB367" s="47">
        <f t="shared" ca="1" si="733"/>
        <v>0</v>
      </c>
      <c r="AC367" s="47">
        <f t="shared" ca="1" si="734"/>
        <v>0</v>
      </c>
      <c r="AD367" s="47">
        <f t="shared" ca="1" si="735"/>
        <v>0</v>
      </c>
      <c r="AE367" s="21">
        <f t="shared" ref="AE367:AE372" ca="1" si="744">((1-2*d)*SUM(W367:AD367)+d*SUM(W366:AD366)+d*SUM(W368:AD368))*E/B367</f>
        <v>0</v>
      </c>
      <c r="AH367" s="48">
        <f t="shared" ref="AH367:AH373" ca="1" si="745">N367-W367</f>
        <v>0</v>
      </c>
      <c r="AI367" s="48">
        <f t="shared" ca="1" si="736"/>
        <v>0</v>
      </c>
      <c r="AJ367" s="48">
        <f t="shared" ca="1" si="737"/>
        <v>0</v>
      </c>
      <c r="AK367" s="48">
        <f t="shared" ca="1" si="738"/>
        <v>0</v>
      </c>
      <c r="AL367" s="48">
        <f t="shared" ca="1" si="739"/>
        <v>0</v>
      </c>
      <c r="AM367" s="48">
        <f t="shared" ca="1" si="740"/>
        <v>0</v>
      </c>
      <c r="AN367" s="48">
        <f t="shared" ca="1" si="741"/>
        <v>0</v>
      </c>
      <c r="AO367" s="48">
        <f t="shared" ca="1" si="742"/>
        <v>0</v>
      </c>
      <c r="AQ367" s="1">
        <v>20</v>
      </c>
      <c r="AR367" s="13">
        <f t="shared" ref="AR367:AR373" ca="1" si="746">AR366+D367</f>
        <v>0</v>
      </c>
      <c r="AS367" s="13">
        <f ca="1">AS366+F365</f>
        <v>0</v>
      </c>
      <c r="AT367" s="8">
        <v>2</v>
      </c>
      <c r="AU367" s="16">
        <f ca="1">IF(AU363&lt;AR369,IF(AU363&lt;AR367,IF(AU363&lt;AR366,10,20),IF(AU363&lt;AR368,30,40)),IF(AU363&lt;AR371,IF(AU363&lt;AR370,50,60),IF(AU363&lt;AR372,70,80)))+IF(AU364&lt;AS369,IF(AU364&lt;AS367,IF(AU364&lt;AS366,1,2),IF(AU364&lt;AS368,3,4)),IF(AU364&lt;AS371,IF(AU364&lt;AS370,5,6),IF(AU364&lt;AS372,7,8)))</f>
        <v>65</v>
      </c>
      <c r="AV367" s="16">
        <f ca="1">IF(AV363&lt;AR369,IF(AV363&lt;AR367,IF(AV363&lt;AR366,10,20),IF(AV363&lt;AR368,30,40)),IF(AV363&lt;AR371,IF(AV363&lt;AR370,50,60),IF(AV363&lt;AR372,70,80)))+IF(AV364&lt;AS369,IF(AV364&lt;AS367,IF(AV364&lt;AS366,1,2),IF(AV364&lt;AS368,3,4)),IF(AV364&lt;AS371,IF(AV364&lt;AS370,5,6),IF(AV364&lt;AS372,7,8)))</f>
        <v>65</v>
      </c>
      <c r="AW367" s="16">
        <f ca="1">IF(AW363&lt;AR369,IF(AW363&lt;AR367,IF(AW363&lt;AR366,10,20),IF(AW363&lt;AR368,30,40)),IF(AW363&lt;AR371,IF(AW363&lt;AR370,50,60),IF(AW363&lt;AR372,70,80)))+IF(AW364&lt;AS369,IF(AW364&lt;AS367,IF(AW364&lt;AS366,1,2),IF(AW364&lt;AS368,3,4)),IF(AW364&lt;AS371,IF(AW364&lt;AS370,5,6),IF(AW364&lt;AS372,7,8)))</f>
        <v>65</v>
      </c>
      <c r="AX367" s="16">
        <f ca="1">IF(AX363&lt;AR369,IF(AX363&lt;AR367,IF(AX363&lt;AR366,10,20),IF(AX363&lt;AR368,30,40)),IF(AX363&lt;AR371,IF(AX363&lt;AR370,50,60),IF(AX363&lt;AR372,70,80)))+IF(AX364&lt;AS369,IF(AX364&lt;AS367,IF(AX364&lt;AS366,1,2),IF(AX364&lt;AS368,3,4)),IF(AX364&lt;AS371,IF(AX364&lt;AS370,5,6),IF(AX364&lt;AS372,7,8)))</f>
        <v>65</v>
      </c>
      <c r="AY367" s="16">
        <f ca="1">IF(AY363&lt;AR369,IF(AY363&lt;AR367,IF(AY363&lt;AR366,10,20),IF(AY363&lt;AR368,30,40)),IF(AY363&lt;AR371,IF(AY363&lt;AR370,50,60),IF(AY363&lt;AR372,70,80)))+IF(AY364&lt;AS369,IF(AY364&lt;AS367,IF(AY364&lt;AS366,1,2),IF(AY364&lt;AS368,3,4)),IF(AY364&lt;AS371,IF(AY364&lt;AS370,5,6),IF(AY364&lt;AS372,7,8)))</f>
        <v>64</v>
      </c>
      <c r="AZ367" s="16">
        <f ca="1">IF(AZ363&lt;AR369,IF(AZ363&lt;AR367,IF(AZ363&lt;AR366,10,20),IF(AZ363&lt;AR368,30,40)),IF(AZ363&lt;AR371,IF(AZ363&lt;AR370,50,60),IF(AZ363&lt;AR372,70,80)))+IF(AZ364&lt;AS369,IF(AZ364&lt;AS367,IF(AZ364&lt;AS366,1,2),IF(AZ364&lt;AS368,3,4)),IF(AZ364&lt;AS371,IF(AZ364&lt;AS370,5,6),IF(AZ364&lt;AS372,7,8)))</f>
        <v>65</v>
      </c>
      <c r="BA367" s="16">
        <f ca="1">IF(BA363&lt;AR369,IF(BA363&lt;AR367,IF(BA363&lt;AR366,10,20),IF(BA363&lt;AR368,30,40)),IF(BA363&lt;AR371,IF(BA363&lt;AR370,50,60),IF(BA363&lt;AR372,70,80)))+IF(BA364&lt;AS369,IF(BA364&lt;AS367,IF(BA364&lt;AS366,1,2),IF(BA364&lt;AS368,3,4)),IF(BA364&lt;AS371,IF(BA364&lt;AS370,5,6),IF(BA364&lt;AS372,7,8)))</f>
        <v>65</v>
      </c>
      <c r="BB367" s="16">
        <f ca="1">IF(BB363&lt;AR369,IF(BB363&lt;AR367,IF(BB363&lt;AR366,10,20),IF(BB363&lt;AR368,30,40)),IF(BB363&lt;AR371,IF(BB363&lt;AR370,50,60),IF(BB363&lt;AR372,70,80)))+IF(BB364&lt;AS369,IF(BB364&lt;AS367,IF(BB364&lt;AS366,1,2),IF(BB364&lt;AS368,3,4)),IF(BB364&lt;AS371,IF(BB364&lt;AS370,5,6),IF(BB364&lt;AS372,7,8)))</f>
        <v>65</v>
      </c>
      <c r="BC367" s="16">
        <f ca="1">IF(BC363&lt;AR369,IF(BC363&lt;AR367,IF(BC363&lt;AR366,10,20),IF(BC363&lt;AR368,30,40)),IF(BC363&lt;AR371,IF(BC363&lt;AR370,50,60),IF(BC363&lt;AR372,70,80)))+IF(BC364&lt;AS369,IF(BC364&lt;AS367,IF(BC364&lt;AS366,1,2),IF(BC364&lt;AS368,3,4)),IF(BC364&lt;AS371,IF(BC364&lt;AS370,5,6),IF(BC364&lt;AS372,7,8)))</f>
        <v>65</v>
      </c>
      <c r="BD367" s="16">
        <f ca="1">IF(BD363&lt;AR369,IF(BD363&lt;AR367,IF(BD363&lt;AR366,10,20),IF(BD363&lt;AR368,30,40)),IF(BD363&lt;AR371,IF(BD363&lt;AR370,50,60),IF(BD363&lt;AR372,70,80)))+IF(BD364&lt;AS369,IF(BD364&lt;AS367,IF(BD364&lt;AS366,1,2),IF(BD364&lt;AS368,3,4)),IF(BD364&lt;AS371,IF(BD364&lt;AS370,5,6),IF(BD364&lt;AS372,7,8)))</f>
        <v>65</v>
      </c>
      <c r="BE367" s="16">
        <f ca="1">IF(BE363&lt;AR369,IF(BE363&lt;AR367,IF(BE363&lt;AR366,10,20),IF(BE363&lt;AR368,30,40)),IF(BE363&lt;AR371,IF(BE363&lt;AR370,50,60),IF(BE363&lt;AR372,70,80)))+IF(BE364&lt;AS369,IF(BE364&lt;AS367,IF(BE364&lt;AS366,1,2),IF(BE364&lt;AS368,3,4)),IF(BE364&lt;AS371,IF(BE364&lt;AS370,5,6),IF(BE364&lt;AS372,7,8)))</f>
        <v>75</v>
      </c>
      <c r="BF367" s="16">
        <f ca="1">IF(BF363&lt;AR369,IF(BF363&lt;AR367,IF(BF363&lt;AR366,10,20),IF(BF363&lt;AR368,30,40)),IF(BF363&lt;AR371,IF(BF363&lt;AR370,50,60),IF(BF363&lt;AR372,70,80)))+IF(BF364&lt;AS369,IF(BF364&lt;AS367,IF(BF364&lt;AS366,1,2),IF(BF364&lt;AS368,3,4)),IF(BF364&lt;AS371,IF(BF364&lt;AS370,5,6),IF(BF364&lt;AS372,7,8)))</f>
        <v>65</v>
      </c>
      <c r="BG367" s="16">
        <f ca="1">IF(BG363&lt;AR369,IF(BG363&lt;AR367,IF(BG363&lt;AR366,10,20),IF(BG363&lt;AR368,30,40)),IF(BG363&lt;AR371,IF(BG363&lt;AR370,50,60),IF(BG363&lt;AR372,70,80)))+IF(BG364&lt;AS369,IF(BG364&lt;AS367,IF(BG364&lt;AS366,1,2),IF(BG364&lt;AS368,3,4)),IF(BG364&lt;AS371,IF(BG364&lt;AS370,5,6),IF(BG364&lt;AS372,7,8)))</f>
        <v>65</v>
      </c>
      <c r="BH367" s="16">
        <f ca="1">IF(BH363&lt;AR369,IF(BH363&lt;AR367,IF(BH363&lt;AR366,10,20),IF(BH363&lt;AR368,30,40)),IF(BH363&lt;AR371,IF(BH363&lt;AR370,50,60),IF(BH363&lt;AR372,70,80)))+IF(BH364&lt;AS369,IF(BH364&lt;AS367,IF(BH364&lt;AS366,1,2),IF(BH364&lt;AS368,3,4)),IF(BH364&lt;AS371,IF(BH364&lt;AS370,5,6),IF(BH364&lt;AS372,7,8)))</f>
        <v>65</v>
      </c>
      <c r="BI367" s="16">
        <f ca="1">IF(BI363&lt;AR369,IF(BI363&lt;AR367,IF(BI363&lt;AR366,10,20),IF(BI363&lt;AR368,30,40)),IF(BI363&lt;AR371,IF(BI363&lt;AR370,50,60),IF(BI363&lt;AR372,70,80)))+IF(BI364&lt;AS369,IF(BI364&lt;AS367,IF(BI364&lt;AS366,1,2),IF(BI364&lt;AS368,3,4)),IF(BI364&lt;AS371,IF(BI364&lt;AS370,5,6),IF(BI364&lt;AS372,7,8)))</f>
        <v>65</v>
      </c>
      <c r="BJ367" s="16">
        <f ca="1">IF(BJ363&lt;AR369,IF(BJ363&lt;AR367,IF(BJ363&lt;AR366,10,20),IF(BJ363&lt;AR368,30,40)),IF(BJ363&lt;AR371,IF(BJ363&lt;AR370,50,60),IF(BJ363&lt;AR372,70,80)))+IF(BJ364&lt;AS369,IF(BJ364&lt;AS367,IF(BJ364&lt;AS366,1,2),IF(BJ364&lt;AS368,3,4)),IF(BJ364&lt;AS371,IF(BJ364&lt;AS370,5,6),IF(BJ364&lt;AS372,7,8)))</f>
        <v>65</v>
      </c>
      <c r="BK367" s="16">
        <f ca="1">IF(BK363&lt;AR369,IF(BK363&lt;AR367,IF(BK363&lt;AR366,10,20),IF(BK363&lt;AR368,30,40)),IF(BK363&lt;AR371,IF(BK363&lt;AR370,50,60),IF(BK363&lt;AR372,70,80)))+IF(BK364&lt;AS369,IF(BK364&lt;AS367,IF(BK364&lt;AS366,1,2),IF(BK364&lt;AS368,3,4)),IF(BK364&lt;AS371,IF(BK364&lt;AS370,5,6),IF(BK364&lt;AS372,7,8)))</f>
        <v>65</v>
      </c>
      <c r="BL367" s="16">
        <f ca="1">IF(BL363&lt;AR369,IF(BL363&lt;AR367,IF(BL363&lt;AR366,10,20),IF(BL363&lt;AR368,30,40)),IF(BL363&lt;AR371,IF(BL363&lt;AR370,50,60),IF(BL363&lt;AR372,70,80)))+IF(BL364&lt;AS369,IF(BL364&lt;AS367,IF(BL364&lt;AS366,1,2),IF(BL364&lt;AS368,3,4)),IF(BL364&lt;AS371,IF(BL364&lt;AS370,5,6),IF(BL364&lt;AS372,7,8)))</f>
        <v>74</v>
      </c>
      <c r="BM367" s="16">
        <f ca="1">IF(BM363&lt;AR369,IF(BM363&lt;AR367,IF(BM363&lt;AR366,10,20),IF(BM363&lt;AR368,30,40)),IF(BM363&lt;AR371,IF(BM363&lt;AR370,50,60),IF(BM363&lt;AR372,70,80)))+IF(BM364&lt;AS369,IF(BM364&lt;AS367,IF(BM364&lt;AS366,1,2),IF(BM364&lt;AS368,3,4)),IF(BM364&lt;AS371,IF(BM364&lt;AS370,5,6),IF(BM364&lt;AS372,7,8)))</f>
        <v>65</v>
      </c>
      <c r="BN367" s="16">
        <f ca="1">IF(BN363&lt;AR369,IF(BN363&lt;AR367,IF(BN363&lt;AR366,10,20),IF(BN363&lt;AR368,30,40)),IF(BN363&lt;AR371,IF(BN363&lt;AR370,50,60),IF(BN363&lt;AR372,70,80)))+IF(BN364&lt;AS369,IF(BN364&lt;AS367,IF(BN364&lt;AS366,1,2),IF(BN364&lt;AS368,3,4)),IF(BN364&lt;AS371,IF(BN364&lt;AS370,5,6),IF(BN364&lt;AS372,7,8)))</f>
        <v>64</v>
      </c>
      <c r="BO367" s="16">
        <f ca="1">IF(BO363&lt;AR369,IF(BO363&lt;AR367,IF(BO363&lt;AR366,10,20),IF(BO363&lt;AR368,30,40)),IF(BO363&lt;AR371,IF(BO363&lt;AR370,50,60),IF(BO363&lt;AR372,70,80)))+IF(BO364&lt;AS369,IF(BO364&lt;AS367,IF(BO364&lt;AS366,1,2),IF(BO364&lt;AS368,3,4)),IF(BO364&lt;AS371,IF(BO364&lt;AS370,5,6),IF(BO364&lt;AS372,7,8)))</f>
        <v>65</v>
      </c>
      <c r="BP367" s="16">
        <f ca="1">IF(BP363&lt;AR369,IF(BP363&lt;AR367,IF(BP363&lt;AR366,10,20),IF(BP363&lt;AR368,30,40)),IF(BP363&lt;AR371,IF(BP363&lt;AR370,50,60),IF(BP363&lt;AR372,70,80)))+IF(BP364&lt;AS369,IF(BP364&lt;AS367,IF(BP364&lt;AS366,1,2),IF(BP364&lt;AS368,3,4)),IF(BP364&lt;AS371,IF(BP364&lt;AS370,5,6),IF(BP364&lt;AS372,7,8)))</f>
        <v>65</v>
      </c>
      <c r="BQ367" s="16">
        <f ca="1">IF(BQ363&lt;AR369,IF(BQ363&lt;AR367,IF(BQ363&lt;AR366,10,20),IF(BQ363&lt;AR368,30,40)),IF(BQ363&lt;AR371,IF(BQ363&lt;AR370,50,60),IF(BQ363&lt;AR372,70,80)))+IF(BQ364&lt;AS369,IF(BQ364&lt;AS367,IF(BQ364&lt;AS366,1,2),IF(BQ364&lt;AS368,3,4)),IF(BQ364&lt;AS371,IF(BQ364&lt;AS370,5,6),IF(BQ364&lt;AS372,7,8)))</f>
        <v>65</v>
      </c>
      <c r="BR367" s="16">
        <f ca="1">IF(BR363&lt;AR369,IF(BR363&lt;AR367,IF(BR363&lt;AR366,10,20),IF(BR363&lt;AR368,30,40)),IF(BR363&lt;AR371,IF(BR363&lt;AR370,50,60),IF(BR363&lt;AR372,70,80)))+IF(BR364&lt;AS369,IF(BR364&lt;AS367,IF(BR364&lt;AS366,1,2),IF(BR364&lt;AS368,3,4)),IF(BR364&lt;AS371,IF(BR364&lt;AS370,5,6),IF(BR364&lt;AS372,7,8)))</f>
        <v>65</v>
      </c>
      <c r="BS367" s="16">
        <f ca="1">IF(BS363&lt;AR369,IF(BS363&lt;AR367,IF(BS363&lt;AR366,10,20),IF(BS363&lt;AR368,30,40)),IF(BS363&lt;AR371,IF(BS363&lt;AR370,50,60),IF(BS363&lt;AR372,70,80)))+IF(BS364&lt;AS369,IF(BS364&lt;AS367,IF(BS364&lt;AS366,1,2),IF(BS364&lt;AS368,3,4)),IF(BS364&lt;AS371,IF(BS364&lt;AS370,5,6),IF(BS364&lt;AS372,7,8)))</f>
        <v>65</v>
      </c>
      <c r="BT367" s="16">
        <f ca="1">IF(BT363&lt;AR369,IF(BT363&lt;AR367,IF(BT363&lt;AR366,10,20),IF(BT363&lt;AR368,30,40)),IF(BT363&lt;AR371,IF(BT363&lt;AR370,50,60),IF(BT363&lt;AR372,70,80)))+IF(BT364&lt;AS369,IF(BT364&lt;AS367,IF(BT364&lt;AS366,1,2),IF(BT364&lt;AS368,3,4)),IF(BT364&lt;AS371,IF(BT364&lt;AS370,5,6),IF(BT364&lt;AS372,7,8)))</f>
        <v>65</v>
      </c>
      <c r="BU367" s="16">
        <f ca="1">IF(BU363&lt;AR369,IF(BU363&lt;AR367,IF(BU363&lt;AR366,10,20),IF(BU363&lt;AR368,30,40)),IF(BU363&lt;AR371,IF(BU363&lt;AR370,50,60),IF(BU363&lt;AR372,70,80)))+IF(BU364&lt;AS369,IF(BU364&lt;AS367,IF(BU364&lt;AS366,1,2),IF(BU364&lt;AS368,3,4)),IF(BU364&lt;AS371,IF(BU364&lt;AS370,5,6),IF(BU364&lt;AS372,7,8)))</f>
        <v>65</v>
      </c>
      <c r="BV367" s="16">
        <f ca="1">IF(BV363&lt;AR369,IF(BV363&lt;AR367,IF(BV363&lt;AR366,10,20),IF(BV363&lt;AR368,30,40)),IF(BV363&lt;AR371,IF(BV363&lt;AR370,50,60),IF(BV363&lt;AR372,70,80)))+IF(BV364&lt;AS369,IF(BV364&lt;AS367,IF(BV364&lt;AS366,1,2),IF(BV364&lt;AS368,3,4)),IF(BV364&lt;AS371,IF(BV364&lt;AS370,5,6),IF(BV364&lt;AS372,7,8)))</f>
        <v>65</v>
      </c>
      <c r="BW367" s="16">
        <f ca="1">IF(BW363&lt;AR369,IF(BW363&lt;AR367,IF(BW363&lt;AR366,10,20),IF(BW363&lt;AR368,30,40)),IF(BW363&lt;AR371,IF(BW363&lt;AR370,50,60),IF(BW363&lt;AR372,70,80)))+IF(BW364&lt;AS369,IF(BW364&lt;AS367,IF(BW364&lt;AS366,1,2),IF(BW364&lt;AS368,3,4)),IF(BW364&lt;AS371,IF(BW364&lt;AS370,5,6),IF(BW364&lt;AS372,7,8)))</f>
        <v>65</v>
      </c>
      <c r="BX367" s="16">
        <f ca="1">IF(BX363&lt;AR369,IF(BX363&lt;AR367,IF(BX363&lt;AR366,10,20),IF(BX363&lt;AR368,30,40)),IF(BX363&lt;AR371,IF(BX363&lt;AR370,50,60),IF(BX363&lt;AR372,70,80)))+IF(BX364&lt;AS369,IF(BX364&lt;AS367,IF(BX364&lt;AS366,1,2),IF(BX364&lt;AS368,3,4)),IF(BX364&lt;AS371,IF(BX364&lt;AS370,5,6),IF(BX364&lt;AS372,7,8)))</f>
        <v>65</v>
      </c>
      <c r="BY367" s="16">
        <f ca="1">IF(BY363&lt;AR369,IF(BY363&lt;AR367,IF(BY363&lt;AR366,10,20),IF(BY363&lt;AR368,30,40)),IF(BY363&lt;AR371,IF(BY363&lt;AR370,50,60),IF(BY363&lt;AR372,70,80)))+IF(BY364&lt;AS369,IF(BY364&lt;AS367,IF(BY364&lt;AS366,1,2),IF(BY364&lt;AS368,3,4)),IF(BY364&lt;AS371,IF(BY364&lt;AS370,5,6),IF(BY364&lt;AS372,7,8)))</f>
        <v>65</v>
      </c>
      <c r="BZ367" s="16">
        <f ca="1">IF(BZ363&lt;AR369,IF(BZ363&lt;AR367,IF(BZ363&lt;AR366,10,20),IF(BZ363&lt;AR368,30,40)),IF(BZ363&lt;AR371,IF(BZ363&lt;AR370,50,60),IF(BZ363&lt;AR372,70,80)))+IF(BZ364&lt;AS369,IF(BZ364&lt;AS367,IF(BZ364&lt;AS366,1,2),IF(BZ364&lt;AS368,3,4)),IF(BZ364&lt;AS371,IF(BZ364&lt;AS370,5,6),IF(BZ364&lt;AS372,7,8)))</f>
        <v>65</v>
      </c>
      <c r="CA367" s="16">
        <f ca="1">IF(CA363&lt;AR369,IF(CA363&lt;AR367,IF(CA363&lt;AR366,10,20),IF(CA363&lt;AR368,30,40)),IF(CA363&lt;AR371,IF(CA363&lt;AR370,50,60),IF(CA363&lt;AR372,70,80)))+IF(CA364&lt;AS369,IF(CA364&lt;AS367,IF(CA364&lt;AS366,1,2),IF(CA364&lt;AS368,3,4)),IF(CA364&lt;AS371,IF(CA364&lt;AS370,5,6),IF(CA364&lt;AS372,7,8)))</f>
        <v>65</v>
      </c>
      <c r="CB367" s="16">
        <f ca="1">IF(CB363&lt;AR369,IF(CB363&lt;AR367,IF(CB363&lt;AR366,10,20),IF(CB363&lt;AR368,30,40)),IF(CB363&lt;AR371,IF(CB363&lt;AR370,50,60),IF(CB363&lt;AR372,70,80)))+IF(CB364&lt;AS369,IF(CB364&lt;AS367,IF(CB364&lt;AS366,1,2),IF(CB364&lt;AS368,3,4)),IF(CB364&lt;AS371,IF(CB364&lt;AS370,5,6),IF(CB364&lt;AS372,7,8)))</f>
        <v>65</v>
      </c>
      <c r="CC367" s="16">
        <f ca="1">IF(CC363&lt;AR369,IF(CC363&lt;AR367,IF(CC363&lt;AR366,10,20),IF(CC363&lt;AR368,30,40)),IF(CC363&lt;AR371,IF(CC363&lt;AR370,50,60),IF(CC363&lt;AR372,70,80)))+IF(CC364&lt;AS369,IF(CC364&lt;AS367,IF(CC364&lt;AS366,1,2),IF(CC364&lt;AS368,3,4)),IF(CC364&lt;AS371,IF(CC364&lt;AS370,5,6),IF(CC364&lt;AS372,7,8)))</f>
        <v>65</v>
      </c>
      <c r="CD367" s="16">
        <f ca="1">IF(CD363&lt;AR369,IF(CD363&lt;AR367,IF(CD363&lt;AR366,10,20),IF(CD363&lt;AR368,30,40)),IF(CD363&lt;AR371,IF(CD363&lt;AR370,50,60),IF(CD363&lt;AR372,70,80)))+IF(CD364&lt;AS369,IF(CD364&lt;AS367,IF(CD364&lt;AS366,1,2),IF(CD364&lt;AS368,3,4)),IF(CD364&lt;AS371,IF(CD364&lt;AS370,5,6),IF(CD364&lt;AS372,7,8)))</f>
        <v>65</v>
      </c>
      <c r="CE367" s="16">
        <f ca="1">IF(CE363&lt;AR369,IF(CE363&lt;AR367,IF(CE363&lt;AR366,10,20),IF(CE363&lt;AR368,30,40)),IF(CE363&lt;AR371,IF(CE363&lt;AR370,50,60),IF(CE363&lt;AR372,70,80)))+IF(CE364&lt;AS369,IF(CE364&lt;AS367,IF(CE364&lt;AS366,1,2),IF(CE364&lt;AS368,3,4)),IF(CE364&lt;AS371,IF(CE364&lt;AS370,5,6),IF(CE364&lt;AS372,7,8)))</f>
        <v>64</v>
      </c>
      <c r="CF367" s="16">
        <f ca="1">IF(CF363&lt;AR369,IF(CF363&lt;AR367,IF(CF363&lt;AR366,10,20),IF(CF363&lt;AR368,30,40)),IF(CF363&lt;AR371,IF(CF363&lt;AR370,50,60),IF(CF363&lt;AR372,70,80)))+IF(CF364&lt;AS369,IF(CF364&lt;AS367,IF(CF364&lt;AS366,1,2),IF(CF364&lt;AS368,3,4)),IF(CF364&lt;AS371,IF(CF364&lt;AS370,5,6),IF(CF364&lt;AS372,7,8)))</f>
        <v>65</v>
      </c>
      <c r="CG367" s="16">
        <f ca="1">IF(CG363&lt;AR369,IF(CG363&lt;AR367,IF(CG363&lt;AR366,10,20),IF(CG363&lt;AR368,30,40)),IF(CG363&lt;AR371,IF(CG363&lt;AR370,50,60),IF(CG363&lt;AR372,70,80)))+IF(CG364&lt;AS369,IF(CG364&lt;AS367,IF(CG364&lt;AS366,1,2),IF(CG364&lt;AS368,3,4)),IF(CG364&lt;AS371,IF(CG364&lt;AS370,5,6),IF(CG364&lt;AS372,7,8)))</f>
        <v>65</v>
      </c>
      <c r="CH367" s="16">
        <f ca="1">IF(CH363&lt;AR369,IF(CH363&lt;AR367,IF(CH363&lt;AR366,10,20),IF(CH363&lt;AR368,30,40)),IF(CH363&lt;AR371,IF(CH363&lt;AR370,50,60),IF(CH363&lt;AR372,70,80)))+IF(CH364&lt;AS369,IF(CH364&lt;AS367,IF(CH364&lt;AS366,1,2),IF(CH364&lt;AS368,3,4)),IF(CH364&lt;AS371,IF(CH364&lt;AS370,5,6),IF(CH364&lt;AS372,7,8)))</f>
        <v>75</v>
      </c>
      <c r="CI367" s="16">
        <f ca="1">IF(CI363&lt;AR369,IF(CI363&lt;AR367,IF(CI363&lt;AR366,10,20),IF(CI363&lt;AR368,30,40)),IF(CI363&lt;AR371,IF(CI363&lt;AR370,50,60),IF(CI363&lt;AR372,70,80)))+IF(CI364&lt;AS369,IF(CI364&lt;AS367,IF(CI364&lt;AS366,1,2),IF(CI364&lt;AS368,3,4)),IF(CI364&lt;AS371,IF(CI364&lt;AS370,5,6),IF(CI364&lt;AS372,7,8)))</f>
        <v>65</v>
      </c>
      <c r="CJ367" s="16">
        <f ca="1">IF(CJ363&lt;AR369,IF(CJ363&lt;AR367,IF(CJ363&lt;AR366,10,20),IF(CJ363&lt;AR368,30,40)),IF(CJ363&lt;AR371,IF(CJ363&lt;AR370,50,60),IF(CJ363&lt;AR372,70,80)))+IF(CJ364&lt;AS369,IF(CJ364&lt;AS367,IF(CJ364&lt;AS366,1,2),IF(CJ364&lt;AS368,3,4)),IF(CJ364&lt;AS371,IF(CJ364&lt;AS370,5,6),IF(CJ364&lt;AS372,7,8)))</f>
        <v>65</v>
      </c>
      <c r="CK367" s="16">
        <f ca="1">IF(CK363&lt;AR369,IF(CK363&lt;AR367,IF(CK363&lt;AR366,10,20),IF(CK363&lt;AR368,30,40)),IF(CK363&lt;AR371,IF(CK363&lt;AR370,50,60),IF(CK363&lt;AR372,70,80)))+IF(CK364&lt;AS369,IF(CK364&lt;AS367,IF(CK364&lt;AS366,1,2),IF(CK364&lt;AS368,3,4)),IF(CK364&lt;AS371,IF(CK364&lt;AS370,5,6),IF(CK364&lt;AS372,7,8)))</f>
        <v>65</v>
      </c>
      <c r="CL367" s="16">
        <f ca="1">IF(CL363&lt;AR369,IF(CL363&lt;AR367,IF(CL363&lt;AR366,10,20),IF(CL363&lt;AR368,30,40)),IF(CL363&lt;AR371,IF(CL363&lt;AR370,50,60),IF(CL363&lt;AR372,70,80)))+IF(CL364&lt;AS369,IF(CL364&lt;AS367,IF(CL364&lt;AS366,1,2),IF(CL364&lt;AS368,3,4)),IF(CL364&lt;AS371,IF(CL364&lt;AS370,5,6),IF(CL364&lt;AS372,7,8)))</f>
        <v>65</v>
      </c>
      <c r="CM367" s="16">
        <f ca="1">IF(CM363&lt;AR369,IF(CM363&lt;AR367,IF(CM363&lt;AR366,10,20),IF(CM363&lt;AR368,30,40)),IF(CM363&lt;AR371,IF(CM363&lt;AR370,50,60),IF(CM363&lt;AR372,70,80)))+IF(CM364&lt;AS369,IF(CM364&lt;AS367,IF(CM364&lt;AS366,1,2),IF(CM364&lt;AS368,3,4)),IF(CM364&lt;AS371,IF(CM364&lt;AS370,5,6),IF(CM364&lt;AS372,7,8)))</f>
        <v>64</v>
      </c>
      <c r="CN367" s="16">
        <f ca="1">IF(CN363&lt;AR369,IF(CN363&lt;AR367,IF(CN363&lt;AR366,10,20),IF(CN363&lt;AR368,30,40)),IF(CN363&lt;AR371,IF(CN363&lt;AR370,50,60),IF(CN363&lt;AR372,70,80)))+IF(CN364&lt;AS369,IF(CN364&lt;AS367,IF(CN364&lt;AS366,1,2),IF(CN364&lt;AS368,3,4)),IF(CN364&lt;AS371,IF(CN364&lt;AS370,5,6),IF(CN364&lt;AS372,7,8)))</f>
        <v>65</v>
      </c>
      <c r="CO367" s="16">
        <f ca="1">IF(CO363&lt;AR369,IF(CO363&lt;AR367,IF(CO363&lt;AR366,10,20),IF(CO363&lt;AR368,30,40)),IF(CO363&lt;AR371,IF(CO363&lt;AR370,50,60),IF(CO363&lt;AR372,70,80)))+IF(CO364&lt;AS369,IF(CO364&lt;AS367,IF(CO364&lt;AS366,1,2),IF(CO364&lt;AS368,3,4)),IF(CO364&lt;AS371,IF(CO364&lt;AS370,5,6),IF(CO364&lt;AS372,7,8)))</f>
        <v>74</v>
      </c>
      <c r="CP367" s="16">
        <f ca="1">IF(CP363&lt;AR369,IF(CP363&lt;AR367,IF(CP363&lt;AR366,10,20),IF(CP363&lt;AR368,30,40)),IF(CP363&lt;AR371,IF(CP363&lt;AR370,50,60),IF(CP363&lt;AR372,70,80)))+IF(CP364&lt;AS369,IF(CP364&lt;AS367,IF(CP364&lt;AS366,1,2),IF(CP364&lt;AS368,3,4)),IF(CP364&lt;AS371,IF(CP364&lt;AS370,5,6),IF(CP364&lt;AS372,7,8)))</f>
        <v>74</v>
      </c>
      <c r="CQ367" s="16">
        <f ca="1">IF(CQ363&lt;AR369,IF(CQ363&lt;AR367,IF(CQ363&lt;AR366,10,20),IF(CQ363&lt;AR368,30,40)),IF(CQ363&lt;AR371,IF(CQ363&lt;AR370,50,60),IF(CQ363&lt;AR372,70,80)))+IF(CQ364&lt;AS369,IF(CQ364&lt;AS367,IF(CQ364&lt;AS366,1,2),IF(CQ364&lt;AS368,3,4)),IF(CQ364&lt;AS371,IF(CQ364&lt;AS370,5,6),IF(CQ364&lt;AS372,7,8)))</f>
        <v>65</v>
      </c>
      <c r="CR367" s="16">
        <f ca="1">IF(CR363&lt;AR369,IF(CR363&lt;AR367,IF(CR363&lt;AR366,10,20),IF(CR363&lt;AR368,30,40)),IF(CR363&lt;AR371,IF(CR363&lt;AR370,50,60),IF(CR363&lt;AR372,70,80)))+IF(CR364&lt;AS369,IF(CR364&lt;AS367,IF(CR364&lt;AS366,1,2),IF(CR364&lt;AS368,3,4)),IF(CR364&lt;AS371,IF(CR364&lt;AS370,5,6),IF(CR364&lt;AS372,7,8)))</f>
        <v>64</v>
      </c>
      <c r="DO367" s="2">
        <v>184</v>
      </c>
      <c r="DP367" s="2">
        <f t="shared" si="659"/>
        <v>0.92</v>
      </c>
      <c r="DQ367" s="1">
        <f t="shared" si="660"/>
        <v>0.91111111111111109</v>
      </c>
    </row>
    <row r="368" spans="1:121" x14ac:dyDescent="0.35">
      <c r="A368" s="23"/>
      <c r="B368" s="38">
        <v>3.125E-2</v>
      </c>
      <c r="C368" s="49">
        <v>30</v>
      </c>
      <c r="D368" s="26">
        <f ca="1">AE355/AE361</f>
        <v>0</v>
      </c>
      <c r="E368" s="19">
        <f ca="1">COUNTIF(AU367:CR370,31)</f>
        <v>0</v>
      </c>
      <c r="F368" s="19">
        <f ca="1">COUNTIF(AU367:CR370,32)</f>
        <v>0</v>
      </c>
      <c r="G368" s="19">
        <f ca="1">COUNTIF(AU367:CR370,33)</f>
        <v>0</v>
      </c>
      <c r="H368" s="19">
        <f ca="1">COUNTIF(AU367:CR370,34)</f>
        <v>0</v>
      </c>
      <c r="I368" s="19">
        <f ca="1">COUNTIF(AU367:CR370,35)</f>
        <v>0</v>
      </c>
      <c r="J368" s="19">
        <f ca="1">COUNTIF(AU367:CR370,36)</f>
        <v>0</v>
      </c>
      <c r="K368" s="19">
        <f ca="1">COUNTIF(AU367:CR370,37)</f>
        <v>0</v>
      </c>
      <c r="L368" s="19">
        <f ca="1">COUNTIF(AU367:CR370,38)</f>
        <v>0</v>
      </c>
      <c r="N368" s="45">
        <f ca="1">ROUNDDOWN(E368*$AK$17+RAND(),0)</f>
        <v>0</v>
      </c>
      <c r="O368" s="45">
        <f ca="1">ROUNDDOWN(F368*$AL$17+RAND(),0)</f>
        <v>0</v>
      </c>
      <c r="P368" s="45">
        <f ca="1">ROUNDDOWN(G368*$AM$17+RAND(),0)</f>
        <v>0</v>
      </c>
      <c r="Q368" s="45">
        <f ca="1">ROUNDDOWN(H368*$AN$17+RAND(),0)</f>
        <v>0</v>
      </c>
      <c r="R368" s="45">
        <f ca="1">ROUNDDOWN(I368*$AO$17+RAND(),0)</f>
        <v>0</v>
      </c>
      <c r="S368" s="45">
        <f ca="1">ROUNDDOWN(J368*$AP$17+RAND(),0)</f>
        <v>0</v>
      </c>
      <c r="T368" s="45">
        <f ca="1">ROUNDDOWN(K368*$AQ$17+RAND(),0)</f>
        <v>0</v>
      </c>
      <c r="U368" s="45">
        <f ca="1">ROUNDDOWN(L368*$AR$17+RAND(),0)</f>
        <v>0</v>
      </c>
      <c r="W368" s="47">
        <f t="shared" ca="1" si="743"/>
        <v>0</v>
      </c>
      <c r="X368" s="47">
        <f t="shared" ca="1" si="729"/>
        <v>0</v>
      </c>
      <c r="Y368" s="47">
        <f t="shared" ca="1" si="730"/>
        <v>0</v>
      </c>
      <c r="Z368" s="47">
        <f t="shared" ca="1" si="731"/>
        <v>0</v>
      </c>
      <c r="AA368" s="47">
        <f t="shared" ca="1" si="732"/>
        <v>0</v>
      </c>
      <c r="AB368" s="47">
        <f t="shared" ca="1" si="733"/>
        <v>0</v>
      </c>
      <c r="AC368" s="47">
        <f t="shared" ca="1" si="734"/>
        <v>0</v>
      </c>
      <c r="AD368" s="47">
        <f t="shared" ca="1" si="735"/>
        <v>0</v>
      </c>
      <c r="AE368" s="21">
        <f t="shared" ca="1" si="744"/>
        <v>0</v>
      </c>
      <c r="AH368" s="48">
        <f t="shared" ca="1" si="745"/>
        <v>0</v>
      </c>
      <c r="AI368" s="48">
        <f t="shared" ca="1" si="736"/>
        <v>0</v>
      </c>
      <c r="AJ368" s="48">
        <f t="shared" ca="1" si="737"/>
        <v>0</v>
      </c>
      <c r="AK368" s="48">
        <f t="shared" ca="1" si="738"/>
        <v>0</v>
      </c>
      <c r="AL368" s="48">
        <f t="shared" ca="1" si="739"/>
        <v>0</v>
      </c>
      <c r="AM368" s="48">
        <f t="shared" ca="1" si="740"/>
        <v>0</v>
      </c>
      <c r="AN368" s="48">
        <f t="shared" ca="1" si="741"/>
        <v>0</v>
      </c>
      <c r="AO368" s="48">
        <f t="shared" ca="1" si="742"/>
        <v>0</v>
      </c>
      <c r="AQ368" s="1">
        <v>30</v>
      </c>
      <c r="AR368" s="13">
        <f t="shared" ca="1" si="746"/>
        <v>0</v>
      </c>
      <c r="AS368" s="13">
        <f ca="1">AS367+G365</f>
        <v>1.5346249760214844E-3</v>
      </c>
      <c r="AT368" s="8">
        <v>3</v>
      </c>
      <c r="AU368" s="16">
        <f ca="1">IF(AU365&lt;AR369,IF(AU365&lt;AR367,IF(AU365&lt;AR366,10,20),IF(AU365&lt;AR368,30,40)),IF(AU365&lt;AR371,IF(AU365&lt;AR370,50,60),IF(AU365&lt;AR372,70,80)))+IF(AU366&lt;AS369,IF(AU366&lt;AS367,IF(AU366&lt;AS366,1,2),IF(AU366&lt;AS368,3,4)),IF(AU366&lt;AS371,IF(AU366&lt;AS370,5,6),IF(AU366&lt;AS372,7,8)))</f>
        <v>75</v>
      </c>
      <c r="AV368" s="16">
        <f ca="1">IF(AV365&lt;AR369,IF(AV365&lt;AR367,IF(AV365&lt;AR366,10,20),IF(AV365&lt;AR368,30,40)),IF(AV365&lt;AR371,IF(AV365&lt;AR370,50,60),IF(AV365&lt;AR372,70,80)))+IF(AV366&lt;AS369,IF(AV366&lt;AS367,IF(AV366&lt;AS366,1,2),IF(AV366&lt;AS368,3,4)),IF(AV366&lt;AS371,IF(AV366&lt;AS370,5,6),IF(AV366&lt;AS372,7,8)))</f>
        <v>64</v>
      </c>
      <c r="AW368" s="16">
        <f ca="1">IF(AW365&lt;AR369,IF(AW365&lt;AR367,IF(AW365&lt;AR366,10,20),IF(AW365&lt;AR368,30,40)),IF(AW365&lt;AR371,IF(AW365&lt;AR370,50,60),IF(AW365&lt;AR372,70,80)))+IF(AW366&lt;AS369,IF(AW366&lt;AS367,IF(AW366&lt;AS366,1,2),IF(AW366&lt;AS368,3,4)),IF(AW366&lt;AS371,IF(AW366&lt;AS370,5,6),IF(AW366&lt;AS372,7,8)))</f>
        <v>65</v>
      </c>
      <c r="AX368" s="16">
        <f ca="1">IF(AX365&lt;AR369,IF(AX365&lt;AR367,IF(AX365&lt;AR366,10,20),IF(AX365&lt;AR368,30,40)),IF(AX365&lt;AR371,IF(AX365&lt;AR370,50,60),IF(AX365&lt;AR372,70,80)))+IF(AX366&lt;AS369,IF(AX366&lt;AS367,IF(AX366&lt;AS366,1,2),IF(AX366&lt;AS368,3,4)),IF(AX366&lt;AS371,IF(AX366&lt;AS370,5,6),IF(AX366&lt;AS372,7,8)))</f>
        <v>65</v>
      </c>
      <c r="AY368" s="16">
        <f ca="1">IF(AY365&lt;AR369,IF(AY365&lt;AR367,IF(AY365&lt;AR366,10,20),IF(AY365&lt;AR368,30,40)),IF(AY365&lt;AR371,IF(AY365&lt;AR370,50,60),IF(AY365&lt;AR372,70,80)))+IF(AY366&lt;AS369,IF(AY366&lt;AS367,IF(AY366&lt;AS366,1,2),IF(AY366&lt;AS368,3,4)),IF(AY366&lt;AS371,IF(AY366&lt;AS370,5,6),IF(AY366&lt;AS372,7,8)))</f>
        <v>65</v>
      </c>
      <c r="AZ368" s="16">
        <f ca="1">IF(AZ365&lt;AR369,IF(AZ365&lt;AR367,IF(AZ365&lt;AR366,10,20),IF(AZ365&lt;AR368,30,40)),IF(AZ365&lt;AR371,IF(AZ365&lt;AR370,50,60),IF(AZ365&lt;AR372,70,80)))+IF(AZ366&lt;AS369,IF(AZ366&lt;AS367,IF(AZ366&lt;AS366,1,2),IF(AZ366&lt;AS368,3,4)),IF(AZ366&lt;AS371,IF(AZ366&lt;AS370,5,6),IF(AZ366&lt;AS372,7,8)))</f>
        <v>65</v>
      </c>
      <c r="BA368" s="16">
        <f ca="1">IF(BA365&lt;AR369,IF(BA365&lt;AR367,IF(BA365&lt;AR366,10,20),IF(BA365&lt;AR368,30,40)),IF(BA365&lt;AR371,IF(BA365&lt;AR370,50,60),IF(BA365&lt;AR372,70,80)))+IF(BA366&lt;AS369,IF(BA366&lt;AS367,IF(BA366&lt;AS366,1,2),IF(BA366&lt;AS368,3,4)),IF(BA366&lt;AS371,IF(BA366&lt;AS370,5,6),IF(BA366&lt;AS372,7,8)))</f>
        <v>65</v>
      </c>
      <c r="BB368" s="16">
        <f ca="1">IF(BB365&lt;AR369,IF(BB365&lt;AR367,IF(BB365&lt;AR366,10,20),IF(BB365&lt;AR368,30,40)),IF(BB365&lt;AR371,IF(BB365&lt;AR370,50,60),IF(BB365&lt;AR372,70,80)))+IF(BB366&lt;AS369,IF(BB366&lt;AS367,IF(BB366&lt;AS366,1,2),IF(BB366&lt;AS368,3,4)),IF(BB366&lt;AS371,IF(BB366&lt;AS370,5,6),IF(BB366&lt;AS372,7,8)))</f>
        <v>65</v>
      </c>
      <c r="BC368" s="16">
        <f ca="1">IF(BC365&lt;AR369,IF(BC365&lt;AR367,IF(BC365&lt;AR366,10,20),IF(BC365&lt;AR368,30,40)),IF(BC365&lt;AR371,IF(BC365&lt;AR370,50,60),IF(BC365&lt;AR372,70,80)))+IF(BC366&lt;AS369,IF(BC366&lt;AS367,IF(BC366&lt;AS366,1,2),IF(BC366&lt;AS368,3,4)),IF(BC366&lt;AS371,IF(BC366&lt;AS370,5,6),IF(BC366&lt;AS372,7,8)))</f>
        <v>65</v>
      </c>
      <c r="BD368" s="16">
        <f ca="1">IF(BD365&lt;AR369,IF(BD365&lt;AR367,IF(BD365&lt;AR366,10,20),IF(BD365&lt;AR368,30,40)),IF(BD365&lt;AR371,IF(BD365&lt;AR370,50,60),IF(BD365&lt;AR372,70,80)))+IF(BD366&lt;AS369,IF(BD366&lt;AS367,IF(BD366&lt;AS366,1,2),IF(BD366&lt;AS368,3,4)),IF(BD366&lt;AS371,IF(BD366&lt;AS370,5,6),IF(BD366&lt;AS372,7,8)))</f>
        <v>65</v>
      </c>
      <c r="BE368" s="16">
        <f ca="1">IF(BE365&lt;AR369,IF(BE365&lt;AR367,IF(BE365&lt;AR366,10,20),IF(BE365&lt;AR368,30,40)),IF(BE365&lt;AR371,IF(BE365&lt;AR370,50,60),IF(BE365&lt;AR372,70,80)))+IF(BE366&lt;AS369,IF(BE366&lt;AS367,IF(BE366&lt;AS366,1,2),IF(BE366&lt;AS368,3,4)),IF(BE366&lt;AS371,IF(BE366&lt;AS370,5,6),IF(BE366&lt;AS372,7,8)))</f>
        <v>65</v>
      </c>
      <c r="BF368" s="16">
        <f ca="1">IF(BF365&lt;AR369,IF(BF365&lt;AR367,IF(BF365&lt;AR366,10,20),IF(BF365&lt;AR368,30,40)),IF(BF365&lt;AR371,IF(BF365&lt;AR370,50,60),IF(BF365&lt;AR372,70,80)))+IF(BF366&lt;AS369,IF(BF366&lt;AS367,IF(BF366&lt;AS366,1,2),IF(BF366&lt;AS368,3,4)),IF(BF366&lt;AS371,IF(BF366&lt;AS370,5,6),IF(BF366&lt;AS372,7,8)))</f>
        <v>65</v>
      </c>
      <c r="BG368" s="16">
        <f ca="1">IF(BG365&lt;AR369,IF(BG365&lt;AR367,IF(BG365&lt;AR366,10,20),IF(BG365&lt;AR368,30,40)),IF(BG365&lt;AR371,IF(BG365&lt;AR370,50,60),IF(BG365&lt;AR372,70,80)))+IF(BG366&lt;AS369,IF(BG366&lt;AS367,IF(BG366&lt;AS366,1,2),IF(BG366&lt;AS368,3,4)),IF(BG366&lt;AS371,IF(BG366&lt;AS370,5,6),IF(BG366&lt;AS372,7,8)))</f>
        <v>65</v>
      </c>
      <c r="BH368" s="16">
        <f ca="1">IF(BH365&lt;AR369,IF(BH365&lt;AR367,IF(BH365&lt;AR366,10,20),IF(BH365&lt;AR368,30,40)),IF(BH365&lt;AR371,IF(BH365&lt;AR370,50,60),IF(BH365&lt;AR372,70,80)))+IF(BH366&lt;AS369,IF(BH366&lt;AS367,IF(BH366&lt;AS366,1,2),IF(BH366&lt;AS368,3,4)),IF(BH366&lt;AS371,IF(BH366&lt;AS370,5,6),IF(BH366&lt;AS372,7,8)))</f>
        <v>65</v>
      </c>
      <c r="BI368" s="16">
        <f ca="1">IF(BI365&lt;AR369,IF(BI365&lt;AR367,IF(BI365&lt;AR366,10,20),IF(BI365&lt;AR368,30,40)),IF(BI365&lt;AR371,IF(BI365&lt;AR370,50,60),IF(BI365&lt;AR372,70,80)))+IF(BI366&lt;AS369,IF(BI366&lt;AS367,IF(BI366&lt;AS366,1,2),IF(BI366&lt;AS368,3,4)),IF(BI366&lt;AS371,IF(BI366&lt;AS370,5,6),IF(BI366&lt;AS372,7,8)))</f>
        <v>65</v>
      </c>
      <c r="BJ368" s="16">
        <f ca="1">IF(BJ365&lt;AR369,IF(BJ365&lt;AR367,IF(BJ365&lt;AR366,10,20),IF(BJ365&lt;AR368,30,40)),IF(BJ365&lt;AR371,IF(BJ365&lt;AR370,50,60),IF(BJ365&lt;AR372,70,80)))+IF(BJ366&lt;AS369,IF(BJ366&lt;AS367,IF(BJ366&lt;AS366,1,2),IF(BJ366&lt;AS368,3,4)),IF(BJ366&lt;AS371,IF(BJ366&lt;AS370,5,6),IF(BJ366&lt;AS372,7,8)))</f>
        <v>65</v>
      </c>
      <c r="BK368" s="16">
        <f ca="1">IF(BK365&lt;AR369,IF(BK365&lt;AR367,IF(BK365&lt;AR366,10,20),IF(BK365&lt;AR368,30,40)),IF(BK365&lt;AR371,IF(BK365&lt;AR370,50,60),IF(BK365&lt;AR372,70,80)))+IF(BK366&lt;AS369,IF(BK366&lt;AS367,IF(BK366&lt;AS366,1,2),IF(BK366&lt;AS368,3,4)),IF(BK366&lt;AS371,IF(BK366&lt;AS370,5,6),IF(BK366&lt;AS372,7,8)))</f>
        <v>65</v>
      </c>
      <c r="BL368" s="16">
        <f ca="1">IF(BL365&lt;AR369,IF(BL365&lt;AR367,IF(BL365&lt;AR366,10,20),IF(BL365&lt;AR368,30,40)),IF(BL365&lt;AR371,IF(BL365&lt;AR370,50,60),IF(BL365&lt;AR372,70,80)))+IF(BL366&lt;AS369,IF(BL366&lt;AS367,IF(BL366&lt;AS366,1,2),IF(BL366&lt;AS368,3,4)),IF(BL366&lt;AS371,IF(BL366&lt;AS370,5,6),IF(BL366&lt;AS372,7,8)))</f>
        <v>75</v>
      </c>
      <c r="BM368" s="16">
        <f ca="1">IF(BM365&lt;AR369,IF(BM365&lt;AR367,IF(BM365&lt;AR366,10,20),IF(BM365&lt;AR368,30,40)),IF(BM365&lt;AR371,IF(BM365&lt;AR370,50,60),IF(BM365&lt;AR372,70,80)))+IF(BM366&lt;AS369,IF(BM366&lt;AS367,IF(BM366&lt;AS366,1,2),IF(BM366&lt;AS368,3,4)),IF(BM366&lt;AS371,IF(BM366&lt;AS370,5,6),IF(BM366&lt;AS372,7,8)))</f>
        <v>65</v>
      </c>
      <c r="BN368" s="16">
        <f ca="1">IF(BN365&lt;AR369,IF(BN365&lt;AR367,IF(BN365&lt;AR366,10,20),IF(BN365&lt;AR368,30,40)),IF(BN365&lt;AR371,IF(BN365&lt;AR370,50,60),IF(BN365&lt;AR372,70,80)))+IF(BN366&lt;AS369,IF(BN366&lt;AS367,IF(BN366&lt;AS366,1,2),IF(BN366&lt;AS368,3,4)),IF(BN366&lt;AS371,IF(BN366&lt;AS370,5,6),IF(BN366&lt;AS372,7,8)))</f>
        <v>75</v>
      </c>
      <c r="BO368" s="16">
        <f ca="1">IF(BO365&lt;AR369,IF(BO365&lt;AR367,IF(BO365&lt;AR366,10,20),IF(BO365&lt;AR368,30,40)),IF(BO365&lt;AR371,IF(BO365&lt;AR370,50,60),IF(BO365&lt;AR372,70,80)))+IF(BO366&lt;AS369,IF(BO366&lt;AS367,IF(BO366&lt;AS366,1,2),IF(BO366&lt;AS368,3,4)),IF(BO366&lt;AS371,IF(BO366&lt;AS370,5,6),IF(BO366&lt;AS372,7,8)))</f>
        <v>65</v>
      </c>
      <c r="BP368" s="16">
        <f ca="1">IF(BP365&lt;AR369,IF(BP365&lt;AR367,IF(BP365&lt;AR366,10,20),IF(BP365&lt;AR368,30,40)),IF(BP365&lt;AR371,IF(BP365&lt;AR370,50,60),IF(BP365&lt;AR372,70,80)))+IF(BP366&lt;AS369,IF(BP366&lt;AS367,IF(BP366&lt;AS366,1,2),IF(BP366&lt;AS368,3,4)),IF(BP366&lt;AS371,IF(BP366&lt;AS370,5,6),IF(BP366&lt;AS372,7,8)))</f>
        <v>65</v>
      </c>
      <c r="BQ368" s="16">
        <f ca="1">IF(BQ365&lt;AR369,IF(BQ365&lt;AR367,IF(BQ365&lt;AR366,10,20),IF(BQ365&lt;AR368,30,40)),IF(BQ365&lt;AR371,IF(BQ365&lt;AR370,50,60),IF(BQ365&lt;AR372,70,80)))+IF(BQ366&lt;AS369,IF(BQ366&lt;AS367,IF(BQ366&lt;AS366,1,2),IF(BQ366&lt;AS368,3,4)),IF(BQ366&lt;AS371,IF(BQ366&lt;AS370,5,6),IF(BQ366&lt;AS372,7,8)))</f>
        <v>65</v>
      </c>
      <c r="BR368" s="16">
        <f ca="1">IF(BR365&lt;AR369,IF(BR365&lt;AR367,IF(BR365&lt;AR366,10,20),IF(BR365&lt;AR368,30,40)),IF(BR365&lt;AR371,IF(BR365&lt;AR370,50,60),IF(BR365&lt;AR372,70,80)))+IF(BR366&lt;AS369,IF(BR366&lt;AS367,IF(BR366&lt;AS366,1,2),IF(BR366&lt;AS368,3,4)),IF(BR366&lt;AS371,IF(BR366&lt;AS370,5,6),IF(BR366&lt;AS372,7,8)))</f>
        <v>75</v>
      </c>
      <c r="BS368" s="16">
        <f ca="1">IF(BS365&lt;AR369,IF(BS365&lt;AR367,IF(BS365&lt;AR366,10,20),IF(BS365&lt;AR368,30,40)),IF(BS365&lt;AR371,IF(BS365&lt;AR370,50,60),IF(BS365&lt;AR372,70,80)))+IF(BS366&lt;AS369,IF(BS366&lt;AS367,IF(BS366&lt;AS366,1,2),IF(BS366&lt;AS368,3,4)),IF(BS366&lt;AS371,IF(BS366&lt;AS370,5,6),IF(BS366&lt;AS372,7,8)))</f>
        <v>64</v>
      </c>
      <c r="BT368" s="16">
        <f ca="1">IF(BT365&lt;AR369,IF(BT365&lt;AR367,IF(BT365&lt;AR366,10,20),IF(BT365&lt;AR368,30,40)),IF(BT365&lt;AR371,IF(BT365&lt;AR370,50,60),IF(BT365&lt;AR372,70,80)))+IF(BT366&lt;AS369,IF(BT366&lt;AS367,IF(BT366&lt;AS366,1,2),IF(BT366&lt;AS368,3,4)),IF(BT366&lt;AS371,IF(BT366&lt;AS370,5,6),IF(BT366&lt;AS372,7,8)))</f>
        <v>65</v>
      </c>
      <c r="BU368" s="16">
        <f ca="1">IF(BU365&lt;AR369,IF(BU365&lt;AR367,IF(BU365&lt;AR366,10,20),IF(BU365&lt;AR368,30,40)),IF(BU365&lt;AR371,IF(BU365&lt;AR370,50,60),IF(BU365&lt;AR372,70,80)))+IF(BU366&lt;AS369,IF(BU366&lt;AS367,IF(BU366&lt;AS366,1,2),IF(BU366&lt;AS368,3,4)),IF(BU366&lt;AS371,IF(BU366&lt;AS370,5,6),IF(BU366&lt;AS372,7,8)))</f>
        <v>65</v>
      </c>
      <c r="BV368" s="16">
        <f ca="1">IF(BV365&lt;AR369,IF(BV365&lt;AR367,IF(BV365&lt;AR366,10,20),IF(BV365&lt;AR368,30,40)),IF(BV365&lt;AR371,IF(BV365&lt;AR370,50,60),IF(BV365&lt;AR372,70,80)))+IF(BV366&lt;AS369,IF(BV366&lt;AS367,IF(BV366&lt;AS366,1,2),IF(BV366&lt;AS368,3,4)),IF(BV366&lt;AS371,IF(BV366&lt;AS370,5,6),IF(BV366&lt;AS372,7,8)))</f>
        <v>65</v>
      </c>
      <c r="BW368" s="16">
        <f ca="1">IF(BW365&lt;AR369,IF(BW365&lt;AR367,IF(BW365&lt;AR366,10,20),IF(BW365&lt;AR368,30,40)),IF(BW365&lt;AR371,IF(BW365&lt;AR370,50,60),IF(BW365&lt;AR372,70,80)))+IF(BW366&lt;AS369,IF(BW366&lt;AS367,IF(BW366&lt;AS366,1,2),IF(BW366&lt;AS368,3,4)),IF(BW366&lt;AS371,IF(BW366&lt;AS370,5,6),IF(BW366&lt;AS372,7,8)))</f>
        <v>65</v>
      </c>
      <c r="BX368" s="16">
        <f ca="1">IF(BX365&lt;AR369,IF(BX365&lt;AR367,IF(BX365&lt;AR366,10,20),IF(BX365&lt;AR368,30,40)),IF(BX365&lt;AR371,IF(BX365&lt;AR370,50,60),IF(BX365&lt;AR372,70,80)))+IF(BX366&lt;AS369,IF(BX366&lt;AS367,IF(BX366&lt;AS366,1,2),IF(BX366&lt;AS368,3,4)),IF(BX366&lt;AS371,IF(BX366&lt;AS370,5,6),IF(BX366&lt;AS372,7,8)))</f>
        <v>65</v>
      </c>
      <c r="BY368" s="16">
        <f ca="1">IF(BY365&lt;AR369,IF(BY365&lt;AR367,IF(BY365&lt;AR366,10,20),IF(BY365&lt;AR368,30,40)),IF(BY365&lt;AR371,IF(BY365&lt;AR370,50,60),IF(BY365&lt;AR372,70,80)))+IF(BY366&lt;AS369,IF(BY366&lt;AS367,IF(BY366&lt;AS366,1,2),IF(BY366&lt;AS368,3,4)),IF(BY366&lt;AS371,IF(BY366&lt;AS370,5,6),IF(BY366&lt;AS372,7,8)))</f>
        <v>65</v>
      </c>
      <c r="BZ368" s="16">
        <f ca="1">IF(BZ365&lt;AR369,IF(BZ365&lt;AR367,IF(BZ365&lt;AR366,10,20),IF(BZ365&lt;AR368,30,40)),IF(BZ365&lt;AR371,IF(BZ365&lt;AR370,50,60),IF(BZ365&lt;AR372,70,80)))+IF(BZ366&lt;AS369,IF(BZ366&lt;AS367,IF(BZ366&lt;AS366,1,2),IF(BZ366&lt;AS368,3,4)),IF(BZ366&lt;AS371,IF(BZ366&lt;AS370,5,6),IF(BZ366&lt;AS372,7,8)))</f>
        <v>65</v>
      </c>
      <c r="CA368" s="16">
        <f ca="1">IF(CA365&lt;AR369,IF(CA365&lt;AR367,IF(CA365&lt;AR366,10,20),IF(CA365&lt;AR368,30,40)),IF(CA365&lt;AR371,IF(CA365&lt;AR370,50,60),IF(CA365&lt;AR372,70,80)))+IF(CA366&lt;AS369,IF(CA366&lt;AS367,IF(CA366&lt;AS366,1,2),IF(CA366&lt;AS368,3,4)),IF(CA366&lt;AS371,IF(CA366&lt;AS370,5,6),IF(CA366&lt;AS372,7,8)))</f>
        <v>65</v>
      </c>
      <c r="CB368" s="16">
        <f ca="1">IF(CB365&lt;AR369,IF(CB365&lt;AR367,IF(CB365&lt;AR366,10,20),IF(CB365&lt;AR368,30,40)),IF(CB365&lt;AR371,IF(CB365&lt;AR370,50,60),IF(CB365&lt;AR372,70,80)))+IF(CB366&lt;AS369,IF(CB366&lt;AS367,IF(CB366&lt;AS366,1,2),IF(CB366&lt;AS368,3,4)),IF(CB366&lt;AS371,IF(CB366&lt;AS370,5,6),IF(CB366&lt;AS372,7,8)))</f>
        <v>75</v>
      </c>
      <c r="CC368" s="16">
        <f ca="1">IF(CC365&lt;AR369,IF(CC365&lt;AR367,IF(CC365&lt;AR366,10,20),IF(CC365&lt;AR368,30,40)),IF(CC365&lt;AR371,IF(CC365&lt;AR370,50,60),IF(CC365&lt;AR372,70,80)))+IF(CC366&lt;AS369,IF(CC366&lt;AS367,IF(CC366&lt;AS366,1,2),IF(CC366&lt;AS368,3,4)),IF(CC366&lt;AS371,IF(CC366&lt;AS370,5,6),IF(CC366&lt;AS372,7,8)))</f>
        <v>65</v>
      </c>
      <c r="CD368" s="16">
        <f ca="1">IF(CD365&lt;AR369,IF(CD365&lt;AR367,IF(CD365&lt;AR366,10,20),IF(CD365&lt;AR368,30,40)),IF(CD365&lt;AR371,IF(CD365&lt;AR370,50,60),IF(CD365&lt;AR372,70,80)))+IF(CD366&lt;AS369,IF(CD366&lt;AS367,IF(CD366&lt;AS366,1,2),IF(CD366&lt;AS368,3,4)),IF(CD366&lt;AS371,IF(CD366&lt;AS370,5,6),IF(CD366&lt;AS372,7,8)))</f>
        <v>64</v>
      </c>
      <c r="CE368" s="16">
        <f ca="1">IF(CE365&lt;AR369,IF(CE365&lt;AR367,IF(CE365&lt;AR366,10,20),IF(CE365&lt;AR368,30,40)),IF(CE365&lt;AR371,IF(CE365&lt;AR370,50,60),IF(CE365&lt;AR372,70,80)))+IF(CE366&lt;AS369,IF(CE366&lt;AS367,IF(CE366&lt;AS366,1,2),IF(CE366&lt;AS368,3,4)),IF(CE366&lt;AS371,IF(CE366&lt;AS370,5,6),IF(CE366&lt;AS372,7,8)))</f>
        <v>65</v>
      </c>
      <c r="CF368" s="16">
        <f ca="1">IF(CF365&lt;AR369,IF(CF365&lt;AR367,IF(CF365&lt;AR366,10,20),IF(CF365&lt;AR368,30,40)),IF(CF365&lt;AR371,IF(CF365&lt;AR370,50,60),IF(CF365&lt;AR372,70,80)))+IF(CF366&lt;AS369,IF(CF366&lt;AS367,IF(CF366&lt;AS366,1,2),IF(CF366&lt;AS368,3,4)),IF(CF366&lt;AS371,IF(CF366&lt;AS370,5,6),IF(CF366&lt;AS372,7,8)))</f>
        <v>65</v>
      </c>
      <c r="CG368" s="16">
        <f ca="1">IF(CG365&lt;AR369,IF(CG365&lt;AR367,IF(CG365&lt;AR366,10,20),IF(CG365&lt;AR368,30,40)),IF(CG365&lt;AR371,IF(CG365&lt;AR370,50,60),IF(CG365&lt;AR372,70,80)))+IF(CG366&lt;AS369,IF(CG366&lt;AS367,IF(CG366&lt;AS366,1,2),IF(CG366&lt;AS368,3,4)),IF(CG366&lt;AS371,IF(CG366&lt;AS370,5,6),IF(CG366&lt;AS372,7,8)))</f>
        <v>65</v>
      </c>
      <c r="CH368" s="16">
        <f ca="1">IF(CH365&lt;AR369,IF(CH365&lt;AR367,IF(CH365&lt;AR366,10,20),IF(CH365&lt;AR368,30,40)),IF(CH365&lt;AR371,IF(CH365&lt;AR370,50,60),IF(CH365&lt;AR372,70,80)))+IF(CH366&lt;AS369,IF(CH366&lt;AS367,IF(CH366&lt;AS366,1,2),IF(CH366&lt;AS368,3,4)),IF(CH366&lt;AS371,IF(CH366&lt;AS370,5,6),IF(CH366&lt;AS372,7,8)))</f>
        <v>65</v>
      </c>
      <c r="CI368" s="16">
        <f ca="1">IF(CI365&lt;AR369,IF(CI365&lt;AR367,IF(CI365&lt;AR366,10,20),IF(CI365&lt;AR368,30,40)),IF(CI365&lt;AR371,IF(CI365&lt;AR370,50,60),IF(CI365&lt;AR372,70,80)))+IF(CI366&lt;AS369,IF(CI366&lt;AS367,IF(CI366&lt;AS366,1,2),IF(CI366&lt;AS368,3,4)),IF(CI366&lt;AS371,IF(CI366&lt;AS370,5,6),IF(CI366&lt;AS372,7,8)))</f>
        <v>65</v>
      </c>
      <c r="CJ368" s="16">
        <f ca="1">IF(CJ365&lt;AR369,IF(CJ365&lt;AR367,IF(CJ365&lt;AR366,10,20),IF(CJ365&lt;AR368,30,40)),IF(CJ365&lt;AR371,IF(CJ365&lt;AR370,50,60),IF(CJ365&lt;AR372,70,80)))+IF(CJ366&lt;AS369,IF(CJ366&lt;AS367,IF(CJ366&lt;AS366,1,2),IF(CJ366&lt;AS368,3,4)),IF(CJ366&lt;AS371,IF(CJ366&lt;AS370,5,6),IF(CJ366&lt;AS372,7,8)))</f>
        <v>64</v>
      </c>
      <c r="CK368" s="16">
        <f ca="1">IF(CK365&lt;AR369,IF(CK365&lt;AR367,IF(CK365&lt;AR366,10,20),IF(CK365&lt;AR368,30,40)),IF(CK365&lt;AR371,IF(CK365&lt;AR370,50,60),IF(CK365&lt;AR372,70,80)))+IF(CK366&lt;AS369,IF(CK366&lt;AS367,IF(CK366&lt;AS366,1,2),IF(CK366&lt;AS368,3,4)),IF(CK366&lt;AS371,IF(CK366&lt;AS370,5,6),IF(CK366&lt;AS372,7,8)))</f>
        <v>65</v>
      </c>
      <c r="CL368" s="16">
        <f ca="1">IF(CL365&lt;AR369,IF(CL365&lt;AR367,IF(CL365&lt;AR366,10,20),IF(CL365&lt;AR368,30,40)),IF(CL365&lt;AR371,IF(CL365&lt;AR370,50,60),IF(CL365&lt;AR372,70,80)))+IF(CL366&lt;AS369,IF(CL366&lt;AS367,IF(CL366&lt;AS366,1,2),IF(CL366&lt;AS368,3,4)),IF(CL366&lt;AS371,IF(CL366&lt;AS370,5,6),IF(CL366&lt;AS372,7,8)))</f>
        <v>64</v>
      </c>
      <c r="CM368" s="16">
        <f ca="1">IF(CM365&lt;AR369,IF(CM365&lt;AR367,IF(CM365&lt;AR366,10,20),IF(CM365&lt;AR368,30,40)),IF(CM365&lt;AR371,IF(CM365&lt;AR370,50,60),IF(CM365&lt;AR372,70,80)))+IF(CM366&lt;AS369,IF(CM366&lt;AS367,IF(CM366&lt;AS366,1,2),IF(CM366&lt;AS368,3,4)),IF(CM366&lt;AS371,IF(CM366&lt;AS370,5,6),IF(CM366&lt;AS372,7,8)))</f>
        <v>65</v>
      </c>
      <c r="CN368" s="16">
        <f ca="1">IF(CN365&lt;AR369,IF(CN365&lt;AR367,IF(CN365&lt;AR366,10,20),IF(CN365&lt;AR368,30,40)),IF(CN365&lt;AR371,IF(CN365&lt;AR370,50,60),IF(CN365&lt;AR372,70,80)))+IF(CN366&lt;AS369,IF(CN366&lt;AS367,IF(CN366&lt;AS366,1,2),IF(CN366&lt;AS368,3,4)),IF(CN366&lt;AS371,IF(CN366&lt;AS370,5,6),IF(CN366&lt;AS372,7,8)))</f>
        <v>65</v>
      </c>
      <c r="CO368" s="16">
        <f ca="1">IF(CO365&lt;AR369,IF(CO365&lt;AR367,IF(CO365&lt;AR366,10,20),IF(CO365&lt;AR368,30,40)),IF(CO365&lt;AR371,IF(CO365&lt;AR370,50,60),IF(CO365&lt;AR372,70,80)))+IF(CO366&lt;AS369,IF(CO366&lt;AS367,IF(CO366&lt;AS366,1,2),IF(CO366&lt;AS368,3,4)),IF(CO366&lt;AS371,IF(CO366&lt;AS370,5,6),IF(CO366&lt;AS372,7,8)))</f>
        <v>65</v>
      </c>
      <c r="CP368" s="16">
        <f ca="1">IF(CP365&lt;AR369,IF(CP365&lt;AR367,IF(CP365&lt;AR366,10,20),IF(CP365&lt;AR368,30,40)),IF(CP365&lt;AR371,IF(CP365&lt;AR370,50,60),IF(CP365&lt;AR372,70,80)))+IF(CP366&lt;AS369,IF(CP366&lt;AS367,IF(CP366&lt;AS366,1,2),IF(CP366&lt;AS368,3,4)),IF(CP366&lt;AS371,IF(CP366&lt;AS370,5,6),IF(CP366&lt;AS372,7,8)))</f>
        <v>64</v>
      </c>
      <c r="CQ368" s="16">
        <f ca="1">IF(CQ365&lt;AR369,IF(CQ365&lt;AR367,IF(CQ365&lt;AR366,10,20),IF(CQ365&lt;AR368,30,40)),IF(CQ365&lt;AR371,IF(CQ365&lt;AR370,50,60),IF(CQ365&lt;AR372,70,80)))+IF(CQ366&lt;AS369,IF(CQ366&lt;AS367,IF(CQ366&lt;AS366,1,2),IF(CQ366&lt;AS368,3,4)),IF(CQ366&lt;AS371,IF(CQ366&lt;AS370,5,6),IF(CQ366&lt;AS372,7,8)))</f>
        <v>65</v>
      </c>
      <c r="CR368" s="16">
        <f ca="1">IF(CR365&lt;AR369,IF(CR365&lt;AR367,IF(CR365&lt;AR366,10,20),IF(CR365&lt;AR368,30,40)),IF(CR365&lt;AR371,IF(CR365&lt;AR370,50,60),IF(CR365&lt;AR372,70,80)))+IF(CR366&lt;AS369,IF(CR366&lt;AS367,IF(CR366&lt;AS366,1,2),IF(CR366&lt;AS368,3,4)),IF(CR366&lt;AS371,IF(CR366&lt;AS370,5,6),IF(CR366&lt;AS372,7,8)))</f>
        <v>65</v>
      </c>
      <c r="DO368" s="2">
        <v>184.5</v>
      </c>
      <c r="DP368" s="2">
        <f t="shared" si="659"/>
        <v>0.92249999999999999</v>
      </c>
      <c r="DQ368" s="1">
        <f t="shared" si="660"/>
        <v>0.91388888888888886</v>
      </c>
    </row>
    <row r="369" spans="1:121" x14ac:dyDescent="0.35">
      <c r="A369" s="23"/>
      <c r="B369" s="38">
        <v>6.25E-2</v>
      </c>
      <c r="C369" s="49">
        <v>40</v>
      </c>
      <c r="D369" s="26">
        <f ca="1">AE356/AE361</f>
        <v>0</v>
      </c>
      <c r="E369" s="19">
        <f ca="1">COUNTIF(AU367:CR370,41)</f>
        <v>0</v>
      </c>
      <c r="F369" s="19">
        <f ca="1">COUNTIF(AU367:CR370,42)</f>
        <v>0</v>
      </c>
      <c r="G369" s="19">
        <f ca="1">COUNTIF(AU367:CR370,43)</f>
        <v>0</v>
      </c>
      <c r="H369" s="19">
        <f ca="1">COUNTIF(AU367:CR370,44)</f>
        <v>0</v>
      </c>
      <c r="I369" s="19">
        <f ca="1">COUNTIF(AU367:CR370,45)</f>
        <v>0</v>
      </c>
      <c r="J369" s="19">
        <f ca="1">COUNTIF(AU367:CR370,46)</f>
        <v>0</v>
      </c>
      <c r="K369" s="19">
        <f ca="1">COUNTIF(AU367:CR370,47)</f>
        <v>0</v>
      </c>
      <c r="L369" s="19">
        <f ca="1">COUNTIF(AU367:CR370,48)</f>
        <v>0</v>
      </c>
      <c r="N369" s="45">
        <f ca="1">ROUNDDOWN(E369*$AK$18+RAND(),0)</f>
        <v>0</v>
      </c>
      <c r="O369" s="45">
        <f ca="1">ROUNDDOWN(F369*$AL$18+RAND(),0)</f>
        <v>0</v>
      </c>
      <c r="P369" s="45">
        <f ca="1">ROUNDDOWN(G369*$AM$18+RAND(),0)</f>
        <v>0</v>
      </c>
      <c r="Q369" s="45">
        <f ca="1">ROUNDDOWN(H369*$AN$18+RAND(),0)</f>
        <v>0</v>
      </c>
      <c r="R369" s="45">
        <f ca="1">ROUNDDOWN(I369*$AO$18+RAND(),0)</f>
        <v>0</v>
      </c>
      <c r="S369" s="45">
        <f ca="1">ROUNDDOWN(J369*$AP$18+RAND(),0)</f>
        <v>0</v>
      </c>
      <c r="T369" s="45">
        <f ca="1">ROUNDDOWN(K369*$AQ$18+RAND(),0)</f>
        <v>0</v>
      </c>
      <c r="U369" s="45">
        <f ca="1">ROUNDDOWN(L369*$AR$18+RAND(),0)</f>
        <v>0</v>
      </c>
      <c r="W369" s="47">
        <f t="shared" ca="1" si="743"/>
        <v>0</v>
      </c>
      <c r="X369" s="47">
        <f t="shared" ca="1" si="729"/>
        <v>0</v>
      </c>
      <c r="Y369" s="47">
        <f t="shared" ca="1" si="730"/>
        <v>0</v>
      </c>
      <c r="Z369" s="47">
        <f t="shared" ca="1" si="731"/>
        <v>0</v>
      </c>
      <c r="AA369" s="47">
        <f t="shared" ca="1" si="732"/>
        <v>0</v>
      </c>
      <c r="AB369" s="47">
        <f t="shared" ca="1" si="733"/>
        <v>0</v>
      </c>
      <c r="AC369" s="47">
        <f t="shared" ca="1" si="734"/>
        <v>0</v>
      </c>
      <c r="AD369" s="47">
        <f t="shared" ca="1" si="735"/>
        <v>0</v>
      </c>
      <c r="AE369" s="21">
        <f t="shared" ca="1" si="744"/>
        <v>0</v>
      </c>
      <c r="AH369" s="48">
        <f t="shared" ca="1" si="745"/>
        <v>0</v>
      </c>
      <c r="AI369" s="48">
        <f t="shared" ca="1" si="736"/>
        <v>0</v>
      </c>
      <c r="AJ369" s="48">
        <f t="shared" ca="1" si="737"/>
        <v>0</v>
      </c>
      <c r="AK369" s="48">
        <f t="shared" ca="1" si="738"/>
        <v>0</v>
      </c>
      <c r="AL369" s="48">
        <f t="shared" ca="1" si="739"/>
        <v>0</v>
      </c>
      <c r="AM369" s="48">
        <f t="shared" ca="1" si="740"/>
        <v>0</v>
      </c>
      <c r="AN369" s="48">
        <f t="shared" ca="1" si="741"/>
        <v>0</v>
      </c>
      <c r="AO369" s="48">
        <f t="shared" ca="1" si="742"/>
        <v>0</v>
      </c>
      <c r="AQ369" s="1">
        <v>40</v>
      </c>
      <c r="AR369" s="13">
        <f t="shared" ca="1" si="746"/>
        <v>0</v>
      </c>
      <c r="AS369" s="13">
        <f ca="1">AS368+H365</f>
        <v>0.16190293497026662</v>
      </c>
      <c r="AT369" s="8">
        <v>4</v>
      </c>
      <c r="AU369" s="16">
        <f ca="1">IF(AU371&lt;AR369,IF(AU371&lt;AR367,IF(AU371&lt;AR366,10,20),IF(AU371&lt;AR368,30,40)),IF(AU371&lt;AR371,IF(AU371&lt;AR370,50,60),IF(AU371&lt;AR372,70,80)))+IF(AU372&lt;AS369,IF(AU372&lt;AS367,IF(AU372&lt;AS366,1,2),IF(AU372&lt;AS368,3,4)),IF(AU372&lt;AS371,IF(AU372&lt;AS370,5,6),IF(AU372&lt;AS372,7,8)))</f>
        <v>65</v>
      </c>
      <c r="AV369" s="16">
        <f ca="1">IF(AV371&lt;AR369,IF(AV371&lt;AR367,IF(AV371&lt;AR366,10,20),IF(AV371&lt;AR368,30,40)),IF(AV371&lt;AR371,IF(AV371&lt;AR370,50,60),IF(AV371&lt;AR372,70,80)))+IF(AV372&lt;AS369,IF(AV372&lt;AS367,IF(AV372&lt;AS366,1,2),IF(AV372&lt;AS368,3,4)),IF(AV372&lt;AS371,IF(AV372&lt;AS370,5,6),IF(AV372&lt;AS372,7,8)))</f>
        <v>64</v>
      </c>
      <c r="AW369" s="16">
        <f ca="1">IF(AW371&lt;AR369,IF(AW371&lt;AR367,IF(AW371&lt;AR366,10,20),IF(AW371&lt;AR368,30,40)),IF(AW371&lt;AR371,IF(AW371&lt;AR370,50,60),IF(AW371&lt;AR372,70,80)))+IF(AW372&lt;AS369,IF(AW372&lt;AS367,IF(AW372&lt;AS366,1,2),IF(AW372&lt;AS368,3,4)),IF(AW372&lt;AS371,IF(AW372&lt;AS370,5,6),IF(AW372&lt;AS372,7,8)))</f>
        <v>65</v>
      </c>
      <c r="AX369" s="16">
        <f ca="1">IF(AX371&lt;AR369,IF(AX371&lt;AR367,IF(AX371&lt;AR366,10,20),IF(AX371&lt;AR368,30,40)),IF(AX371&lt;AR371,IF(AX371&lt;AR370,50,60),IF(AX371&lt;AR372,70,80)))+IF(AX372&lt;AS369,IF(AX372&lt;AS367,IF(AX372&lt;AS366,1,2),IF(AX372&lt;AS368,3,4)),IF(AX372&lt;AS371,IF(AX372&lt;AS370,5,6),IF(AX372&lt;AS372,7,8)))</f>
        <v>65</v>
      </c>
      <c r="AY369" s="16">
        <f ca="1">IF(AY371&lt;AR369,IF(AY371&lt;AR367,IF(AY371&lt;AR366,10,20),IF(AY371&lt;AR368,30,40)),IF(AY371&lt;AR371,IF(AY371&lt;AR370,50,60),IF(AY371&lt;AR372,70,80)))+IF(AY372&lt;AS369,IF(AY372&lt;AS367,IF(AY372&lt;AS366,1,2),IF(AY372&lt;AS368,3,4)),IF(AY372&lt;AS371,IF(AY372&lt;AS370,5,6),IF(AY372&lt;AS372,7,8)))</f>
        <v>65</v>
      </c>
      <c r="AZ369" s="16">
        <f ca="1">IF(AZ371&lt;AR369,IF(AZ371&lt;AR367,IF(AZ371&lt;AR366,10,20),IF(AZ371&lt;AR368,30,40)),IF(AZ371&lt;AR371,IF(AZ371&lt;AR370,50,60),IF(AZ371&lt;AR372,70,80)))+IF(AZ372&lt;AS369,IF(AZ372&lt;AS367,IF(AZ372&lt;AS366,1,2),IF(AZ372&lt;AS368,3,4)),IF(AZ372&lt;AS371,IF(AZ372&lt;AS370,5,6),IF(AZ372&lt;AS372,7,8)))</f>
        <v>65</v>
      </c>
      <c r="BA369" s="16">
        <f ca="1">IF(BA371&lt;AR369,IF(BA371&lt;AR367,IF(BA371&lt;AR366,10,20),IF(BA371&lt;AR368,30,40)),IF(BA371&lt;AR371,IF(BA371&lt;AR370,50,60),IF(BA371&lt;AR372,70,80)))+IF(BA372&lt;AS369,IF(BA372&lt;AS367,IF(BA372&lt;AS366,1,2),IF(BA372&lt;AS368,3,4)),IF(BA372&lt;AS371,IF(BA372&lt;AS370,5,6),IF(BA372&lt;AS372,7,8)))</f>
        <v>64</v>
      </c>
      <c r="BB369" s="16">
        <f ca="1">IF(BB371&lt;AR369,IF(BB371&lt;AR367,IF(BB371&lt;AR366,10,20),IF(BB371&lt;AR368,30,40)),IF(BB371&lt;AR371,IF(BB371&lt;AR370,50,60),IF(BB371&lt;AR372,70,80)))+IF(BB372&lt;AS369,IF(BB372&lt;AS367,IF(BB372&lt;AS366,1,2),IF(BB372&lt;AS368,3,4)),IF(BB372&lt;AS371,IF(BB372&lt;AS370,5,6),IF(BB372&lt;AS372,7,8)))</f>
        <v>65</v>
      </c>
      <c r="BC369" s="16">
        <f ca="1">IF(BC371&lt;AR369,IF(BC371&lt;AR367,IF(BC371&lt;AR366,10,20),IF(BC371&lt;AR368,30,40)),IF(BC371&lt;AR371,IF(BC371&lt;AR370,50,60),IF(BC371&lt;AR372,70,80)))+IF(BC372&lt;AS369,IF(BC372&lt;AS367,IF(BC372&lt;AS366,1,2),IF(BC372&lt;AS368,3,4)),IF(BC372&lt;AS371,IF(BC372&lt;AS370,5,6),IF(BC372&lt;AS372,7,8)))</f>
        <v>64</v>
      </c>
      <c r="BD369" s="16">
        <f ca="1">IF(BD371&lt;AR369,IF(BD371&lt;AR367,IF(BD371&lt;AR366,10,20),IF(BD371&lt;AR368,30,40)),IF(BD371&lt;AR371,IF(BD371&lt;AR370,50,60),IF(BD371&lt;AR372,70,80)))+IF(BD372&lt;AS369,IF(BD372&lt;AS367,IF(BD372&lt;AS366,1,2),IF(BD372&lt;AS368,3,4)),IF(BD372&lt;AS371,IF(BD372&lt;AS370,5,6),IF(BD372&lt;AS372,7,8)))</f>
        <v>65</v>
      </c>
      <c r="BE369" s="16">
        <f ca="1">IF(BE371&lt;AR369,IF(BE371&lt;AR367,IF(BE371&lt;AR366,10,20),IF(BE371&lt;AR368,30,40)),IF(BE371&lt;AR371,IF(BE371&lt;AR370,50,60),IF(BE371&lt;AR372,70,80)))+IF(BE372&lt;AS369,IF(BE372&lt;AS367,IF(BE372&lt;AS366,1,2),IF(BE372&lt;AS368,3,4)),IF(BE372&lt;AS371,IF(BE372&lt;AS370,5,6),IF(BE372&lt;AS372,7,8)))</f>
        <v>75</v>
      </c>
      <c r="BF369" s="16">
        <f ca="1">IF(BF371&lt;AR369,IF(BF371&lt;AR367,IF(BF371&lt;AR366,10,20),IF(BF371&lt;AR368,30,40)),IF(BF371&lt;AR371,IF(BF371&lt;AR370,50,60),IF(BF371&lt;AR372,70,80)))+IF(BF372&lt;AS369,IF(BF372&lt;AS367,IF(BF372&lt;AS366,1,2),IF(BF372&lt;AS368,3,4)),IF(BF372&lt;AS371,IF(BF372&lt;AS370,5,6),IF(BF372&lt;AS372,7,8)))</f>
        <v>65</v>
      </c>
      <c r="BG369" s="16">
        <f ca="1">IF(BG371&lt;AR369,IF(BG371&lt;AR367,IF(BG371&lt;AR366,10,20),IF(BG371&lt;AR368,30,40)),IF(BG371&lt;AR371,IF(BG371&lt;AR370,50,60),IF(BG371&lt;AR372,70,80)))+IF(BG372&lt;AS369,IF(BG372&lt;AS367,IF(BG372&lt;AS366,1,2),IF(BG372&lt;AS368,3,4)),IF(BG372&lt;AS371,IF(BG372&lt;AS370,5,6),IF(BG372&lt;AS372,7,8)))</f>
        <v>65</v>
      </c>
      <c r="BH369" s="16">
        <f ca="1">IF(BH371&lt;AR369,IF(BH371&lt;AR367,IF(BH371&lt;AR366,10,20),IF(BH371&lt;AR368,30,40)),IF(BH371&lt;AR371,IF(BH371&lt;AR370,50,60),IF(BH371&lt;AR372,70,80)))+IF(BH372&lt;AS369,IF(BH372&lt;AS367,IF(BH372&lt;AS366,1,2),IF(BH372&lt;AS368,3,4)),IF(BH372&lt;AS371,IF(BH372&lt;AS370,5,6),IF(BH372&lt;AS372,7,8)))</f>
        <v>65</v>
      </c>
      <c r="BI369" s="16">
        <f ca="1">IF(BI371&lt;AR369,IF(BI371&lt;AR367,IF(BI371&lt;AR366,10,20),IF(BI371&lt;AR368,30,40)),IF(BI371&lt;AR371,IF(BI371&lt;AR370,50,60),IF(BI371&lt;AR372,70,80)))+IF(BI372&lt;AS369,IF(BI372&lt;AS367,IF(BI372&lt;AS366,1,2),IF(BI372&lt;AS368,3,4)),IF(BI372&lt;AS371,IF(BI372&lt;AS370,5,6),IF(BI372&lt;AS372,7,8)))</f>
        <v>65</v>
      </c>
      <c r="BJ369" s="16">
        <f ca="1">IF(BJ371&lt;AR369,IF(BJ371&lt;AR367,IF(BJ371&lt;AR366,10,20),IF(BJ371&lt;AR368,30,40)),IF(BJ371&lt;AR371,IF(BJ371&lt;AR370,50,60),IF(BJ371&lt;AR372,70,80)))+IF(BJ372&lt;AS369,IF(BJ372&lt;AS367,IF(BJ372&lt;AS366,1,2),IF(BJ372&lt;AS368,3,4)),IF(BJ372&lt;AS371,IF(BJ372&lt;AS370,5,6),IF(BJ372&lt;AS372,7,8)))</f>
        <v>65</v>
      </c>
      <c r="BK369" s="16">
        <f ca="1">IF(BK371&lt;AR369,IF(BK371&lt;AR367,IF(BK371&lt;AR366,10,20),IF(BK371&lt;AR368,30,40)),IF(BK371&lt;AR371,IF(BK371&lt;AR370,50,60),IF(BK371&lt;AR372,70,80)))+IF(BK372&lt;AS369,IF(BK372&lt;AS367,IF(BK372&lt;AS366,1,2),IF(BK372&lt;AS368,3,4)),IF(BK372&lt;AS371,IF(BK372&lt;AS370,5,6),IF(BK372&lt;AS372,7,8)))</f>
        <v>65</v>
      </c>
      <c r="BL369" s="16">
        <f ca="1">IF(BL371&lt;AR369,IF(BL371&lt;AR367,IF(BL371&lt;AR366,10,20),IF(BL371&lt;AR368,30,40)),IF(BL371&lt;AR371,IF(BL371&lt;AR370,50,60),IF(BL371&lt;AR372,70,80)))+IF(BL372&lt;AS369,IF(BL372&lt;AS367,IF(BL372&lt;AS366,1,2),IF(BL372&lt;AS368,3,4)),IF(BL372&lt;AS371,IF(BL372&lt;AS370,5,6),IF(BL372&lt;AS372,7,8)))</f>
        <v>75</v>
      </c>
      <c r="BM369" s="16">
        <f ca="1">IF(BM371&lt;AR369,IF(BM371&lt;AR367,IF(BM371&lt;AR366,10,20),IF(BM371&lt;AR368,30,40)),IF(BM371&lt;AR371,IF(BM371&lt;AR370,50,60),IF(BM371&lt;AR372,70,80)))+IF(BM372&lt;AS369,IF(BM372&lt;AS367,IF(BM372&lt;AS366,1,2),IF(BM372&lt;AS368,3,4)),IF(BM372&lt;AS371,IF(BM372&lt;AS370,5,6),IF(BM372&lt;AS372,7,8)))</f>
        <v>65</v>
      </c>
      <c r="BN369" s="16">
        <f ca="1">IF(BN371&lt;AR369,IF(BN371&lt;AR367,IF(BN371&lt;AR366,10,20),IF(BN371&lt;AR368,30,40)),IF(BN371&lt;AR371,IF(BN371&lt;AR370,50,60),IF(BN371&lt;AR372,70,80)))+IF(BN372&lt;AS369,IF(BN372&lt;AS367,IF(BN372&lt;AS366,1,2),IF(BN372&lt;AS368,3,4)),IF(BN372&lt;AS371,IF(BN372&lt;AS370,5,6),IF(BN372&lt;AS372,7,8)))</f>
        <v>64</v>
      </c>
      <c r="BO369" s="16">
        <f ca="1">IF(BO371&lt;AR369,IF(BO371&lt;AR367,IF(BO371&lt;AR366,10,20),IF(BO371&lt;AR368,30,40)),IF(BO371&lt;AR371,IF(BO371&lt;AR370,50,60),IF(BO371&lt;AR372,70,80)))+IF(BO372&lt;AS369,IF(BO372&lt;AS367,IF(BO372&lt;AS366,1,2),IF(BO372&lt;AS368,3,4)),IF(BO372&lt;AS371,IF(BO372&lt;AS370,5,6),IF(BO372&lt;AS372,7,8)))</f>
        <v>64</v>
      </c>
      <c r="BP369" s="16">
        <f ca="1">IF(BP371&lt;AR369,IF(BP371&lt;AR367,IF(BP371&lt;AR366,10,20),IF(BP371&lt;AR368,30,40)),IF(BP371&lt;AR371,IF(BP371&lt;AR370,50,60),IF(BP371&lt;AR372,70,80)))+IF(BP372&lt;AS369,IF(BP372&lt;AS367,IF(BP372&lt;AS366,1,2),IF(BP372&lt;AS368,3,4)),IF(BP372&lt;AS371,IF(BP372&lt;AS370,5,6),IF(BP372&lt;AS372,7,8)))</f>
        <v>65</v>
      </c>
      <c r="BQ369" s="16">
        <f ca="1">IF(BQ371&lt;AR369,IF(BQ371&lt;AR367,IF(BQ371&lt;AR366,10,20),IF(BQ371&lt;AR368,30,40)),IF(BQ371&lt;AR371,IF(BQ371&lt;AR370,50,60),IF(BQ371&lt;AR372,70,80)))+IF(BQ372&lt;AS369,IF(BQ372&lt;AS367,IF(BQ372&lt;AS366,1,2),IF(BQ372&lt;AS368,3,4)),IF(BQ372&lt;AS371,IF(BQ372&lt;AS370,5,6),IF(BQ372&lt;AS372,7,8)))</f>
        <v>65</v>
      </c>
      <c r="BR369" s="16">
        <f ca="1">IF(BR371&lt;AR369,IF(BR371&lt;AR367,IF(BR371&lt;AR366,10,20),IF(BR371&lt;AR368,30,40)),IF(BR371&lt;AR371,IF(BR371&lt;AR370,50,60),IF(BR371&lt;AR372,70,80)))+IF(BR372&lt;AS369,IF(BR372&lt;AS367,IF(BR372&lt;AS366,1,2),IF(BR372&lt;AS368,3,4)),IF(BR372&lt;AS371,IF(BR372&lt;AS370,5,6),IF(BR372&lt;AS372,7,8)))</f>
        <v>65</v>
      </c>
      <c r="BS369" s="16">
        <f ca="1">IF(BS371&lt;AR369,IF(BS371&lt;AR367,IF(BS371&lt;AR366,10,20),IF(BS371&lt;AR368,30,40)),IF(BS371&lt;AR371,IF(BS371&lt;AR370,50,60),IF(BS371&lt;AR372,70,80)))+IF(BS372&lt;AS369,IF(BS372&lt;AS367,IF(BS372&lt;AS366,1,2),IF(BS372&lt;AS368,3,4)),IF(BS372&lt;AS371,IF(BS372&lt;AS370,5,6),IF(BS372&lt;AS372,7,8)))</f>
        <v>65</v>
      </c>
      <c r="BT369" s="16">
        <f ca="1">IF(BT371&lt;AR369,IF(BT371&lt;AR367,IF(BT371&lt;AR366,10,20),IF(BT371&lt;AR368,30,40)),IF(BT371&lt;AR371,IF(BT371&lt;AR370,50,60),IF(BT371&lt;AR372,70,80)))+IF(BT372&lt;AS369,IF(BT372&lt;AS367,IF(BT372&lt;AS366,1,2),IF(BT372&lt;AS368,3,4)),IF(BT372&lt;AS371,IF(BT372&lt;AS370,5,6),IF(BT372&lt;AS372,7,8)))</f>
        <v>73</v>
      </c>
      <c r="BU369" s="16">
        <f ca="1">IF(BU371&lt;AR369,IF(BU371&lt;AR367,IF(BU371&lt;AR366,10,20),IF(BU371&lt;AR368,30,40)),IF(BU371&lt;AR371,IF(BU371&lt;AR370,50,60),IF(BU371&lt;AR372,70,80)))+IF(BU372&lt;AS369,IF(BU372&lt;AS367,IF(BU372&lt;AS366,1,2),IF(BU372&lt;AS368,3,4)),IF(BU372&lt;AS371,IF(BU372&lt;AS370,5,6),IF(BU372&lt;AS372,7,8)))</f>
        <v>65</v>
      </c>
      <c r="BV369" s="16">
        <f ca="1">IF(BV371&lt;AR369,IF(BV371&lt;AR367,IF(BV371&lt;AR366,10,20),IF(BV371&lt;AR368,30,40)),IF(BV371&lt;AR371,IF(BV371&lt;AR370,50,60),IF(BV371&lt;AR372,70,80)))+IF(BV372&lt;AS369,IF(BV372&lt;AS367,IF(BV372&lt;AS366,1,2),IF(BV372&lt;AS368,3,4)),IF(BV372&lt;AS371,IF(BV372&lt;AS370,5,6),IF(BV372&lt;AS372,7,8)))</f>
        <v>65</v>
      </c>
      <c r="BW369" s="16">
        <f ca="1">IF(BW371&lt;AR369,IF(BW371&lt;AR367,IF(BW371&lt;AR366,10,20),IF(BW371&lt;AR368,30,40)),IF(BW371&lt;AR371,IF(BW371&lt;AR370,50,60),IF(BW371&lt;AR372,70,80)))+IF(BW372&lt;AS369,IF(BW372&lt;AS367,IF(BW372&lt;AS366,1,2),IF(BW372&lt;AS368,3,4)),IF(BW372&lt;AS371,IF(BW372&lt;AS370,5,6),IF(BW372&lt;AS372,7,8)))</f>
        <v>65</v>
      </c>
      <c r="BX369" s="16">
        <f ca="1">IF(BX371&lt;AR369,IF(BX371&lt;AR367,IF(BX371&lt;AR366,10,20),IF(BX371&lt;AR368,30,40)),IF(BX371&lt;AR371,IF(BX371&lt;AR370,50,60),IF(BX371&lt;AR372,70,80)))+IF(BX372&lt;AS369,IF(BX372&lt;AS367,IF(BX372&lt;AS366,1,2),IF(BX372&lt;AS368,3,4)),IF(BX372&lt;AS371,IF(BX372&lt;AS370,5,6),IF(BX372&lt;AS372,7,8)))</f>
        <v>65</v>
      </c>
      <c r="BY369" s="16">
        <f ca="1">IF(BY371&lt;AR369,IF(BY371&lt;AR367,IF(BY371&lt;AR366,10,20),IF(BY371&lt;AR368,30,40)),IF(BY371&lt;AR371,IF(BY371&lt;AR370,50,60),IF(BY371&lt;AR372,70,80)))+IF(BY372&lt;AS369,IF(BY372&lt;AS367,IF(BY372&lt;AS366,1,2),IF(BY372&lt;AS368,3,4)),IF(BY372&lt;AS371,IF(BY372&lt;AS370,5,6),IF(BY372&lt;AS372,7,8)))</f>
        <v>65</v>
      </c>
      <c r="BZ369" s="16">
        <f ca="1">IF(BZ371&lt;AR369,IF(BZ371&lt;AR367,IF(BZ371&lt;AR366,10,20),IF(BZ371&lt;AR368,30,40)),IF(BZ371&lt;AR371,IF(BZ371&lt;AR370,50,60),IF(BZ371&lt;AR372,70,80)))+IF(BZ372&lt;AS369,IF(BZ372&lt;AS367,IF(BZ372&lt;AS366,1,2),IF(BZ372&lt;AS368,3,4)),IF(BZ372&lt;AS371,IF(BZ372&lt;AS370,5,6),IF(BZ372&lt;AS372,7,8)))</f>
        <v>65</v>
      </c>
      <c r="CA369" s="16">
        <f ca="1">IF(CA371&lt;AR369,IF(CA371&lt;AR367,IF(CA371&lt;AR366,10,20),IF(CA371&lt;AR368,30,40)),IF(CA371&lt;AR371,IF(CA371&lt;AR370,50,60),IF(CA371&lt;AR372,70,80)))+IF(CA372&lt;AS369,IF(CA372&lt;AS367,IF(CA372&lt;AS366,1,2),IF(CA372&lt;AS368,3,4)),IF(CA372&lt;AS371,IF(CA372&lt;AS370,5,6),IF(CA372&lt;AS372,7,8)))</f>
        <v>65</v>
      </c>
      <c r="CB369" s="16">
        <f ca="1">IF(CB371&lt;AR369,IF(CB371&lt;AR367,IF(CB371&lt;AR366,10,20),IF(CB371&lt;AR368,30,40)),IF(CB371&lt;AR371,IF(CB371&lt;AR370,50,60),IF(CB371&lt;AR372,70,80)))+IF(CB372&lt;AS369,IF(CB372&lt;AS367,IF(CB372&lt;AS366,1,2),IF(CB372&lt;AS368,3,4)),IF(CB372&lt;AS371,IF(CB372&lt;AS370,5,6),IF(CB372&lt;AS372,7,8)))</f>
        <v>74</v>
      </c>
      <c r="CC369" s="16">
        <f ca="1">IF(CC371&lt;AR369,IF(CC371&lt;AR367,IF(CC371&lt;AR366,10,20),IF(CC371&lt;AR368,30,40)),IF(CC371&lt;AR371,IF(CC371&lt;AR370,50,60),IF(CC371&lt;AR372,70,80)))+IF(CC372&lt;AS369,IF(CC372&lt;AS367,IF(CC372&lt;AS366,1,2),IF(CC372&lt;AS368,3,4)),IF(CC372&lt;AS371,IF(CC372&lt;AS370,5,6),IF(CC372&lt;AS372,7,8)))</f>
        <v>65</v>
      </c>
      <c r="CD369" s="16">
        <f ca="1">IF(CD371&lt;AR369,IF(CD371&lt;AR367,IF(CD371&lt;AR366,10,20),IF(CD371&lt;AR368,30,40)),IF(CD371&lt;AR371,IF(CD371&lt;AR370,50,60),IF(CD371&lt;AR372,70,80)))+IF(CD372&lt;AS369,IF(CD372&lt;AS367,IF(CD372&lt;AS366,1,2),IF(CD372&lt;AS368,3,4)),IF(CD372&lt;AS371,IF(CD372&lt;AS370,5,6),IF(CD372&lt;AS372,7,8)))</f>
        <v>65</v>
      </c>
      <c r="CE369" s="16">
        <f ca="1">IF(CE371&lt;AR369,IF(CE371&lt;AR367,IF(CE371&lt;AR366,10,20),IF(CE371&lt;AR368,30,40)),IF(CE371&lt;AR371,IF(CE371&lt;AR370,50,60),IF(CE371&lt;AR372,70,80)))+IF(CE372&lt;AS369,IF(CE372&lt;AS367,IF(CE372&lt;AS366,1,2),IF(CE372&lt;AS368,3,4)),IF(CE372&lt;AS371,IF(CE372&lt;AS370,5,6),IF(CE372&lt;AS372,7,8)))</f>
        <v>65</v>
      </c>
      <c r="CF369" s="16">
        <f ca="1">IF(CF371&lt;AR369,IF(CF371&lt;AR367,IF(CF371&lt;AR366,10,20),IF(CF371&lt;AR368,30,40)),IF(CF371&lt;AR371,IF(CF371&lt;AR370,50,60),IF(CF371&lt;AR372,70,80)))+IF(CF372&lt;AS369,IF(CF372&lt;AS367,IF(CF372&lt;AS366,1,2),IF(CF372&lt;AS368,3,4)),IF(CF372&lt;AS371,IF(CF372&lt;AS370,5,6),IF(CF372&lt;AS372,7,8)))</f>
        <v>75</v>
      </c>
      <c r="CG369" s="16">
        <f ca="1">IF(CG371&lt;AR369,IF(CG371&lt;AR367,IF(CG371&lt;AR366,10,20),IF(CG371&lt;AR368,30,40)),IF(CG371&lt;AR371,IF(CG371&lt;AR370,50,60),IF(CG371&lt;AR372,70,80)))+IF(CG372&lt;AS369,IF(CG372&lt;AS367,IF(CG372&lt;AS366,1,2),IF(CG372&lt;AS368,3,4)),IF(CG372&lt;AS371,IF(CG372&lt;AS370,5,6),IF(CG372&lt;AS372,7,8)))</f>
        <v>65</v>
      </c>
      <c r="CH369" s="16">
        <f ca="1">IF(CH371&lt;AR369,IF(CH371&lt;AR367,IF(CH371&lt;AR366,10,20),IF(CH371&lt;AR368,30,40)),IF(CH371&lt;AR371,IF(CH371&lt;AR370,50,60),IF(CH371&lt;AR372,70,80)))+IF(CH372&lt;AS369,IF(CH372&lt;AS367,IF(CH372&lt;AS366,1,2),IF(CH372&lt;AS368,3,4)),IF(CH372&lt;AS371,IF(CH372&lt;AS370,5,6),IF(CH372&lt;AS372,7,8)))</f>
        <v>64</v>
      </c>
      <c r="CI369" s="16">
        <f ca="1">IF(CI371&lt;AR369,IF(CI371&lt;AR367,IF(CI371&lt;AR366,10,20),IF(CI371&lt;AR368,30,40)),IF(CI371&lt;AR371,IF(CI371&lt;AR370,50,60),IF(CI371&lt;AR372,70,80)))+IF(CI372&lt;AS369,IF(CI372&lt;AS367,IF(CI372&lt;AS366,1,2),IF(CI372&lt;AS368,3,4)),IF(CI372&lt;AS371,IF(CI372&lt;AS370,5,6),IF(CI372&lt;AS372,7,8)))</f>
        <v>65</v>
      </c>
      <c r="CJ369" s="16">
        <f ca="1">IF(CJ371&lt;AR369,IF(CJ371&lt;AR367,IF(CJ371&lt;AR366,10,20),IF(CJ371&lt;AR368,30,40)),IF(CJ371&lt;AR371,IF(CJ371&lt;AR370,50,60),IF(CJ371&lt;AR372,70,80)))+IF(CJ372&lt;AS369,IF(CJ372&lt;AS367,IF(CJ372&lt;AS366,1,2),IF(CJ372&lt;AS368,3,4)),IF(CJ372&lt;AS371,IF(CJ372&lt;AS370,5,6),IF(CJ372&lt;AS372,7,8)))</f>
        <v>65</v>
      </c>
      <c r="CK369" s="16">
        <f ca="1">IF(CK371&lt;AR369,IF(CK371&lt;AR367,IF(CK371&lt;AR366,10,20),IF(CK371&lt;AR368,30,40)),IF(CK371&lt;AR371,IF(CK371&lt;AR370,50,60),IF(CK371&lt;AR372,70,80)))+IF(CK372&lt;AS369,IF(CK372&lt;AS367,IF(CK372&lt;AS366,1,2),IF(CK372&lt;AS368,3,4)),IF(CK372&lt;AS371,IF(CK372&lt;AS370,5,6),IF(CK372&lt;AS372,7,8)))</f>
        <v>65</v>
      </c>
      <c r="CL369" s="16">
        <f ca="1">IF(CL371&lt;AR369,IF(CL371&lt;AR367,IF(CL371&lt;AR366,10,20),IF(CL371&lt;AR368,30,40)),IF(CL371&lt;AR371,IF(CL371&lt;AR370,50,60),IF(CL371&lt;AR372,70,80)))+IF(CL372&lt;AS369,IF(CL372&lt;AS367,IF(CL372&lt;AS366,1,2),IF(CL372&lt;AS368,3,4)),IF(CL372&lt;AS371,IF(CL372&lt;AS370,5,6),IF(CL372&lt;AS372,7,8)))</f>
        <v>65</v>
      </c>
      <c r="CM369" s="16">
        <f ca="1">IF(CM371&lt;AR369,IF(CM371&lt;AR367,IF(CM371&lt;AR366,10,20),IF(CM371&lt;AR368,30,40)),IF(CM371&lt;AR371,IF(CM371&lt;AR370,50,60),IF(CM371&lt;AR372,70,80)))+IF(CM372&lt;AS369,IF(CM372&lt;AS367,IF(CM372&lt;AS366,1,2),IF(CM372&lt;AS368,3,4)),IF(CM372&lt;AS371,IF(CM372&lt;AS370,5,6),IF(CM372&lt;AS372,7,8)))</f>
        <v>75</v>
      </c>
      <c r="CN369" s="16">
        <f ca="1">IF(CN371&lt;AR369,IF(CN371&lt;AR367,IF(CN371&lt;AR366,10,20),IF(CN371&lt;AR368,30,40)),IF(CN371&lt;AR371,IF(CN371&lt;AR370,50,60),IF(CN371&lt;AR372,70,80)))+IF(CN372&lt;AS369,IF(CN372&lt;AS367,IF(CN372&lt;AS366,1,2),IF(CN372&lt;AS368,3,4)),IF(CN372&lt;AS371,IF(CN372&lt;AS370,5,6),IF(CN372&lt;AS372,7,8)))</f>
        <v>65</v>
      </c>
      <c r="CO369" s="16">
        <f ca="1">IF(CO371&lt;AR369,IF(CO371&lt;AR367,IF(CO371&lt;AR366,10,20),IF(CO371&lt;AR368,30,40)),IF(CO371&lt;AR371,IF(CO371&lt;AR370,50,60),IF(CO371&lt;AR372,70,80)))+IF(CO372&lt;AS369,IF(CO372&lt;AS367,IF(CO372&lt;AS366,1,2),IF(CO372&lt;AS368,3,4)),IF(CO372&lt;AS371,IF(CO372&lt;AS370,5,6),IF(CO372&lt;AS372,7,8)))</f>
        <v>65</v>
      </c>
      <c r="CP369" s="16">
        <f ca="1">IF(CP371&lt;AR369,IF(CP371&lt;AR367,IF(CP371&lt;AR366,10,20),IF(CP371&lt;AR368,30,40)),IF(CP371&lt;AR371,IF(CP371&lt;AR370,50,60),IF(CP371&lt;AR372,70,80)))+IF(CP372&lt;AS369,IF(CP372&lt;AS367,IF(CP372&lt;AS366,1,2),IF(CP372&lt;AS368,3,4)),IF(CP372&lt;AS371,IF(CP372&lt;AS370,5,6),IF(CP372&lt;AS372,7,8)))</f>
        <v>64</v>
      </c>
      <c r="CQ369" s="16">
        <f ca="1">IF(CQ371&lt;AR369,IF(CQ371&lt;AR367,IF(CQ371&lt;AR366,10,20),IF(CQ371&lt;AR368,30,40)),IF(CQ371&lt;AR371,IF(CQ371&lt;AR370,50,60),IF(CQ371&lt;AR372,70,80)))+IF(CQ372&lt;AS369,IF(CQ372&lt;AS367,IF(CQ372&lt;AS366,1,2),IF(CQ372&lt;AS368,3,4)),IF(CQ372&lt;AS371,IF(CQ372&lt;AS370,5,6),IF(CQ372&lt;AS372,7,8)))</f>
        <v>65</v>
      </c>
      <c r="CR369" s="16">
        <f ca="1">IF(CR371&lt;AR369,IF(CR371&lt;AR367,IF(CR371&lt;AR366,10,20),IF(CR371&lt;AR368,30,40)),IF(CR371&lt;AR371,IF(CR371&lt;AR370,50,60),IF(CR371&lt;AR372,70,80)))+IF(CR372&lt;AS369,IF(CR372&lt;AS367,IF(CR372&lt;AS366,1,2),IF(CR372&lt;AS368,3,4)),IF(CR372&lt;AS371,IF(CR372&lt;AS370,5,6),IF(CR372&lt;AS372,7,8)))</f>
        <v>64</v>
      </c>
      <c r="DO369" s="2">
        <v>185</v>
      </c>
      <c r="DP369" s="2">
        <f t="shared" si="659"/>
        <v>0.92500000000000004</v>
      </c>
      <c r="DQ369" s="1">
        <f t="shared" si="660"/>
        <v>0.91666666666666663</v>
      </c>
    </row>
    <row r="370" spans="1:121" x14ac:dyDescent="0.35">
      <c r="A370" s="23"/>
      <c r="B370" s="38">
        <v>0.125</v>
      </c>
      <c r="C370" s="49">
        <v>50</v>
      </c>
      <c r="D370" s="26">
        <f ca="1">AE357/AE361</f>
        <v>8.8667220836796904E-3</v>
      </c>
      <c r="E370" s="19">
        <f ca="1">COUNTIF(AU367:CR370,51)</f>
        <v>0</v>
      </c>
      <c r="F370" s="19">
        <f ca="1">COUNTIF(AU367:CR370,52)</f>
        <v>0</v>
      </c>
      <c r="G370" s="19">
        <f ca="1">COUNTIF(AU367:CR370,53)</f>
        <v>0</v>
      </c>
      <c r="H370" s="19">
        <f ca="1">COUNTIF(AU367:CR370,54)</f>
        <v>0</v>
      </c>
      <c r="I370" s="19">
        <f ca="1">COUNTIF(AU367:CR370,55)</f>
        <v>1</v>
      </c>
      <c r="J370" s="19">
        <f ca="1">COUNTIF(AU367:CR370,56)</f>
        <v>0</v>
      </c>
      <c r="K370" s="19">
        <f ca="1">COUNTIF(AU367:CR370,57)</f>
        <v>0</v>
      </c>
      <c r="L370" s="19">
        <f ca="1">COUNTIF(AU367:CR370,58)</f>
        <v>0</v>
      </c>
      <c r="N370" s="45">
        <f ca="1">ROUNDDOWN(E370*$AK$19+RAND(),0)</f>
        <v>0</v>
      </c>
      <c r="O370" s="45">
        <f ca="1">ROUNDDOWN(F370*$AL$19+RAND(),0)</f>
        <v>0</v>
      </c>
      <c r="P370" s="45">
        <f ca="1">ROUNDDOWN(G370*$AM$19+RAND(),0)</f>
        <v>0</v>
      </c>
      <c r="Q370" s="45">
        <f ca="1">ROUNDDOWN(H370*$AN$19+RAND(),0)</f>
        <v>0</v>
      </c>
      <c r="R370" s="45">
        <f ca="1">ROUNDDOWN(I370*$AO$19+RAND(),0)</f>
        <v>0</v>
      </c>
      <c r="S370" s="45">
        <f ca="1">ROUNDDOWN(J370*$AP$19+RAND(),0)</f>
        <v>0</v>
      </c>
      <c r="T370" s="45">
        <f ca="1">ROUNDDOWN(K370*$AQ$19+RAND(),0)</f>
        <v>0</v>
      </c>
      <c r="U370" s="45">
        <f ca="1">ROUNDDOWN(L370*$AR$19+RAND(),0)</f>
        <v>0</v>
      </c>
      <c r="W370" s="47">
        <f t="shared" ca="1" si="743"/>
        <v>0</v>
      </c>
      <c r="X370" s="47">
        <f t="shared" ca="1" si="729"/>
        <v>0</v>
      </c>
      <c r="Y370" s="47">
        <f t="shared" ca="1" si="730"/>
        <v>0</v>
      </c>
      <c r="Z370" s="47">
        <f t="shared" ca="1" si="731"/>
        <v>0</v>
      </c>
      <c r="AA370" s="47">
        <f t="shared" ca="1" si="732"/>
        <v>0</v>
      </c>
      <c r="AB370" s="47">
        <f t="shared" ca="1" si="733"/>
        <v>0</v>
      </c>
      <c r="AC370" s="47">
        <f t="shared" ca="1" si="734"/>
        <v>0</v>
      </c>
      <c r="AD370" s="47">
        <f t="shared" ca="1" si="735"/>
        <v>0</v>
      </c>
      <c r="AE370" s="21">
        <f t="shared" ca="1" si="744"/>
        <v>16</v>
      </c>
      <c r="AH370" s="48">
        <f t="shared" ca="1" si="745"/>
        <v>0</v>
      </c>
      <c r="AI370" s="48">
        <f t="shared" ca="1" si="736"/>
        <v>0</v>
      </c>
      <c r="AJ370" s="48">
        <f t="shared" ca="1" si="737"/>
        <v>0</v>
      </c>
      <c r="AK370" s="48">
        <f t="shared" ca="1" si="738"/>
        <v>0</v>
      </c>
      <c r="AL370" s="48">
        <f t="shared" ca="1" si="739"/>
        <v>0</v>
      </c>
      <c r="AM370" s="48">
        <f t="shared" ca="1" si="740"/>
        <v>0</v>
      </c>
      <c r="AN370" s="48">
        <f t="shared" ca="1" si="741"/>
        <v>0</v>
      </c>
      <c r="AO370" s="48">
        <f t="shared" ca="1" si="742"/>
        <v>0</v>
      </c>
      <c r="AQ370" s="1">
        <v>50</v>
      </c>
      <c r="AR370" s="13">
        <f t="shared" ca="1" si="746"/>
        <v>8.8667220836796904E-3</v>
      </c>
      <c r="AS370" s="13">
        <f ca="1">AS369+I365</f>
        <v>0.99788989065797051</v>
      </c>
      <c r="AT370" s="8">
        <v>5</v>
      </c>
      <c r="AU370" s="16">
        <f ca="1">IF(AU373&lt;AR369,IF(AU373&lt;AR367,IF(AU373&lt;AR366,10,20),IF(AU373&lt;AR368,30,40)),IF(AU373&lt;AR371,IF(AU373&lt;AR370,50,60),IF(AU373&lt;AR372,70,80)))+IF(AU374&lt;AS369,IF(AU374&lt;AS367,IF(AU374&lt;AS366,1,2),IF(AU374&lt;AS368,3,4)),IF(AU374&lt;AS371,IF(AU374&lt;AS370,5,6),IF(AU374&lt;AS372,7,8)))</f>
        <v>65</v>
      </c>
      <c r="AV370" s="16">
        <f ca="1">IF(AV373&lt;AR369,IF(AV373&lt;AR367,IF(AV373&lt;AR366,10,20),IF(AV373&lt;AR368,30,40)),IF(AV373&lt;AR371,IF(AV373&lt;AR370,50,60),IF(AV373&lt;AR372,70,80)))+IF(AV374&lt;AS369,IF(AV374&lt;AS367,IF(AV374&lt;AS366,1,2),IF(AV374&lt;AS368,3,4)),IF(AV374&lt;AS371,IF(AV374&lt;AS370,5,6),IF(AV374&lt;AS372,7,8)))</f>
        <v>65</v>
      </c>
      <c r="AW370" s="16">
        <f ca="1">IF(AW373&lt;AR369,IF(AW373&lt;AR367,IF(AW373&lt;AR366,10,20),IF(AW373&lt;AR368,30,40)),IF(AW373&lt;AR371,IF(AW373&lt;AR370,50,60),IF(AW373&lt;AR372,70,80)))+IF(AW374&lt;AS369,IF(AW374&lt;AS367,IF(AW374&lt;AS366,1,2),IF(AW374&lt;AS368,3,4)),IF(AW374&lt;AS371,IF(AW374&lt;AS370,5,6),IF(AW374&lt;AS372,7,8)))</f>
        <v>65</v>
      </c>
      <c r="AX370" s="16">
        <f ca="1">IF(AX373&lt;AR369,IF(AX373&lt;AR367,IF(AX373&lt;AR366,10,20),IF(AX373&lt;AR368,30,40)),IF(AX373&lt;AR371,IF(AX373&lt;AR370,50,60),IF(AX373&lt;AR372,70,80)))+IF(AX374&lt;AS369,IF(AX374&lt;AS367,IF(AX374&lt;AS366,1,2),IF(AX374&lt;AS368,3,4)),IF(AX374&lt;AS371,IF(AX374&lt;AS370,5,6),IF(AX374&lt;AS372,7,8)))</f>
        <v>64</v>
      </c>
      <c r="AY370" s="16">
        <f ca="1">IF(AY373&lt;AR369,IF(AY373&lt;AR367,IF(AY373&lt;AR366,10,20),IF(AY373&lt;AR368,30,40)),IF(AY373&lt;AR371,IF(AY373&lt;AR370,50,60),IF(AY373&lt;AR372,70,80)))+IF(AY374&lt;AS369,IF(AY374&lt;AS367,IF(AY374&lt;AS366,1,2),IF(AY374&lt;AS368,3,4)),IF(AY374&lt;AS371,IF(AY374&lt;AS370,5,6),IF(AY374&lt;AS372,7,8)))</f>
        <v>65</v>
      </c>
      <c r="AZ370" s="16">
        <f ca="1">IF(AZ373&lt;AR369,IF(AZ373&lt;AR367,IF(AZ373&lt;AR366,10,20),IF(AZ373&lt;AR368,30,40)),IF(AZ373&lt;AR371,IF(AZ373&lt;AR370,50,60),IF(AZ373&lt;AR372,70,80)))+IF(AZ374&lt;AS369,IF(AZ374&lt;AS367,IF(AZ374&lt;AS366,1,2),IF(AZ374&lt;AS368,3,4)),IF(AZ374&lt;AS371,IF(AZ374&lt;AS370,5,6),IF(AZ374&lt;AS372,7,8)))</f>
        <v>65</v>
      </c>
      <c r="BA370" s="16">
        <f ca="1">IF(BA373&lt;AR369,IF(BA373&lt;AR367,IF(BA373&lt;AR366,10,20),IF(BA373&lt;AR368,30,40)),IF(BA373&lt;AR371,IF(BA373&lt;AR370,50,60),IF(BA373&lt;AR372,70,80)))+IF(BA374&lt;AS369,IF(BA374&lt;AS367,IF(BA374&lt;AS366,1,2),IF(BA374&lt;AS368,3,4)),IF(BA374&lt;AS371,IF(BA374&lt;AS370,5,6),IF(BA374&lt;AS372,7,8)))</f>
        <v>65</v>
      </c>
      <c r="BB370" s="16">
        <f ca="1">IF(BB373&lt;AR369,IF(BB373&lt;AR367,IF(BB373&lt;AR366,10,20),IF(BB373&lt;AR368,30,40)),IF(BB373&lt;AR371,IF(BB373&lt;AR370,50,60),IF(BB373&lt;AR372,70,80)))+IF(BB374&lt;AS369,IF(BB374&lt;AS367,IF(BB374&lt;AS366,1,2),IF(BB374&lt;AS368,3,4)),IF(BB374&lt;AS371,IF(BB374&lt;AS370,5,6),IF(BB374&lt;AS372,7,8)))</f>
        <v>65</v>
      </c>
      <c r="BC370" s="16">
        <f ca="1">IF(BC373&lt;AR369,IF(BC373&lt;AR367,IF(BC373&lt;AR366,10,20),IF(BC373&lt;AR368,30,40)),IF(BC373&lt;AR371,IF(BC373&lt;AR370,50,60),IF(BC373&lt;AR372,70,80)))+IF(BC374&lt;AS369,IF(BC374&lt;AS367,IF(BC374&lt;AS366,1,2),IF(BC374&lt;AS368,3,4)),IF(BC374&lt;AS371,IF(BC374&lt;AS370,5,6),IF(BC374&lt;AS372,7,8)))</f>
        <v>65</v>
      </c>
      <c r="BD370" s="16">
        <f ca="1">IF(BD373&lt;AR369,IF(BD373&lt;AR367,IF(BD373&lt;AR366,10,20),IF(BD373&lt;AR368,30,40)),IF(BD373&lt;AR371,IF(BD373&lt;AR370,50,60),IF(BD373&lt;AR372,70,80)))+IF(BD374&lt;AS369,IF(BD374&lt;AS367,IF(BD374&lt;AS366,1,2),IF(BD374&lt;AS368,3,4)),IF(BD374&lt;AS371,IF(BD374&lt;AS370,5,6),IF(BD374&lt;AS372,7,8)))</f>
        <v>65</v>
      </c>
      <c r="BE370" s="16">
        <f ca="1">IF(BE373&lt;AR369,IF(BE373&lt;AR367,IF(BE373&lt;AR366,10,20),IF(BE373&lt;AR368,30,40)),IF(BE373&lt;AR371,IF(BE373&lt;AR370,50,60),IF(BE373&lt;AR372,70,80)))+IF(BE374&lt;AS369,IF(BE374&lt;AS367,IF(BE374&lt;AS366,1,2),IF(BE374&lt;AS368,3,4)),IF(BE374&lt;AS371,IF(BE374&lt;AS370,5,6),IF(BE374&lt;AS372,7,8)))</f>
        <v>65</v>
      </c>
      <c r="BF370" s="16">
        <f ca="1">IF(BF373&lt;AR369,IF(BF373&lt;AR367,IF(BF373&lt;AR366,10,20),IF(BF373&lt;AR368,30,40)),IF(BF373&lt;AR371,IF(BF373&lt;AR370,50,60),IF(BF373&lt;AR372,70,80)))+IF(BF374&lt;AS369,IF(BF374&lt;AS367,IF(BF374&lt;AS366,1,2),IF(BF374&lt;AS368,3,4)),IF(BF374&lt;AS371,IF(BF374&lt;AS370,5,6),IF(BF374&lt;AS372,7,8)))</f>
        <v>65</v>
      </c>
      <c r="BG370" s="16">
        <f ca="1">IF(BG373&lt;AR369,IF(BG373&lt;AR367,IF(BG373&lt;AR366,10,20),IF(BG373&lt;AR368,30,40)),IF(BG373&lt;AR371,IF(BG373&lt;AR370,50,60),IF(BG373&lt;AR372,70,80)))+IF(BG374&lt;AS369,IF(BG374&lt;AS367,IF(BG374&lt;AS366,1,2),IF(BG374&lt;AS368,3,4)),IF(BG374&lt;AS371,IF(BG374&lt;AS370,5,6),IF(BG374&lt;AS372,7,8)))</f>
        <v>65</v>
      </c>
      <c r="BH370" s="16">
        <f ca="1">IF(BH373&lt;AR369,IF(BH373&lt;AR367,IF(BH373&lt;AR366,10,20),IF(BH373&lt;AR368,30,40)),IF(BH373&lt;AR371,IF(BH373&lt;AR370,50,60),IF(BH373&lt;AR372,70,80)))+IF(BH374&lt;AS369,IF(BH374&lt;AS367,IF(BH374&lt;AS366,1,2),IF(BH374&lt;AS368,3,4)),IF(BH374&lt;AS371,IF(BH374&lt;AS370,5,6),IF(BH374&lt;AS372,7,8)))</f>
        <v>65</v>
      </c>
      <c r="BI370" s="16">
        <f ca="1">IF(BI373&lt;AR369,IF(BI373&lt;AR367,IF(BI373&lt;AR366,10,20),IF(BI373&lt;AR368,30,40)),IF(BI373&lt;AR371,IF(BI373&lt;AR370,50,60),IF(BI373&lt;AR372,70,80)))+IF(BI374&lt;AS369,IF(BI374&lt;AS367,IF(BI374&lt;AS366,1,2),IF(BI374&lt;AS368,3,4)),IF(BI374&lt;AS371,IF(BI374&lt;AS370,5,6),IF(BI374&lt;AS372,7,8)))</f>
        <v>65</v>
      </c>
      <c r="BJ370" s="16">
        <f ca="1">IF(BJ373&lt;AR369,IF(BJ373&lt;AR367,IF(BJ373&lt;AR366,10,20),IF(BJ373&lt;AR368,30,40)),IF(BJ373&lt;AR371,IF(BJ373&lt;AR370,50,60),IF(BJ373&lt;AR372,70,80)))+IF(BJ374&lt;AS369,IF(BJ374&lt;AS367,IF(BJ374&lt;AS366,1,2),IF(BJ374&lt;AS368,3,4)),IF(BJ374&lt;AS371,IF(BJ374&lt;AS370,5,6),IF(BJ374&lt;AS372,7,8)))</f>
        <v>64</v>
      </c>
      <c r="BK370" s="16">
        <f ca="1">IF(BK373&lt;AR369,IF(BK373&lt;AR367,IF(BK373&lt;AR366,10,20),IF(BK373&lt;AR368,30,40)),IF(BK373&lt;AR371,IF(BK373&lt;AR370,50,60),IF(BK373&lt;AR372,70,80)))+IF(BK374&lt;AS369,IF(BK374&lt;AS367,IF(BK374&lt;AS366,1,2),IF(BK374&lt;AS368,3,4)),IF(BK374&lt;AS371,IF(BK374&lt;AS370,5,6),IF(BK374&lt;AS372,7,8)))</f>
        <v>65</v>
      </c>
      <c r="BL370" s="16">
        <f ca="1">IF(BL373&lt;AR369,IF(BL373&lt;AR367,IF(BL373&lt;AR366,10,20),IF(BL373&lt;AR368,30,40)),IF(BL373&lt;AR371,IF(BL373&lt;AR370,50,60),IF(BL373&lt;AR372,70,80)))+IF(BL374&lt;AS369,IF(BL374&lt;AS367,IF(BL374&lt;AS366,1,2),IF(BL374&lt;AS368,3,4)),IF(BL374&lt;AS371,IF(BL374&lt;AS370,5,6),IF(BL374&lt;AS372,7,8)))</f>
        <v>65</v>
      </c>
      <c r="BM370" s="16">
        <f ca="1">IF(BM373&lt;AR369,IF(BM373&lt;AR367,IF(BM373&lt;AR366,10,20),IF(BM373&lt;AR368,30,40)),IF(BM373&lt;AR371,IF(BM373&lt;AR370,50,60),IF(BM373&lt;AR372,70,80)))+IF(BM374&lt;AS369,IF(BM374&lt;AS367,IF(BM374&lt;AS366,1,2),IF(BM374&lt;AS368,3,4)),IF(BM374&lt;AS371,IF(BM374&lt;AS370,5,6),IF(BM374&lt;AS372,7,8)))</f>
        <v>65</v>
      </c>
      <c r="BN370" s="16">
        <f ca="1">IF(BN373&lt;AR369,IF(BN373&lt;AR367,IF(BN373&lt;AR366,10,20),IF(BN373&lt;AR368,30,40)),IF(BN373&lt;AR371,IF(BN373&lt;AR370,50,60),IF(BN373&lt;AR372,70,80)))+IF(BN374&lt;AS369,IF(BN374&lt;AS367,IF(BN374&lt;AS366,1,2),IF(BN374&lt;AS368,3,4)),IF(BN374&lt;AS371,IF(BN374&lt;AS370,5,6),IF(BN374&lt;AS372,7,8)))</f>
        <v>75</v>
      </c>
      <c r="BO370" s="16">
        <f ca="1">IF(BO373&lt;AR369,IF(BO373&lt;AR367,IF(BO373&lt;AR366,10,20),IF(BO373&lt;AR368,30,40)),IF(BO373&lt;AR371,IF(BO373&lt;AR370,50,60),IF(BO373&lt;AR372,70,80)))+IF(BO374&lt;AS369,IF(BO374&lt;AS367,IF(BO374&lt;AS366,1,2),IF(BO374&lt;AS368,3,4)),IF(BO374&lt;AS371,IF(BO374&lt;AS370,5,6),IF(BO374&lt;AS372,7,8)))</f>
        <v>65</v>
      </c>
      <c r="BP370" s="16">
        <f ca="1">IF(BP373&lt;AR369,IF(BP373&lt;AR367,IF(BP373&lt;AR366,10,20),IF(BP373&lt;AR368,30,40)),IF(BP373&lt;AR371,IF(BP373&lt;AR370,50,60),IF(BP373&lt;AR372,70,80)))+IF(BP374&lt;AS369,IF(BP374&lt;AS367,IF(BP374&lt;AS366,1,2),IF(BP374&lt;AS368,3,4)),IF(BP374&lt;AS371,IF(BP374&lt;AS370,5,6),IF(BP374&lt;AS372,7,8)))</f>
        <v>65</v>
      </c>
      <c r="BQ370" s="16">
        <f ca="1">IF(BQ373&lt;AR369,IF(BQ373&lt;AR367,IF(BQ373&lt;AR366,10,20),IF(BQ373&lt;AR368,30,40)),IF(BQ373&lt;AR371,IF(BQ373&lt;AR370,50,60),IF(BQ373&lt;AR372,70,80)))+IF(BQ374&lt;AS369,IF(BQ374&lt;AS367,IF(BQ374&lt;AS366,1,2),IF(BQ374&lt;AS368,3,4)),IF(BQ374&lt;AS371,IF(BQ374&lt;AS370,5,6),IF(BQ374&lt;AS372,7,8)))</f>
        <v>65</v>
      </c>
      <c r="BR370" s="16">
        <f ca="1">IF(BR373&lt;AR369,IF(BR373&lt;AR367,IF(BR373&lt;AR366,10,20),IF(BR373&lt;AR368,30,40)),IF(BR373&lt;AR371,IF(BR373&lt;AR370,50,60),IF(BR373&lt;AR372,70,80)))+IF(BR374&lt;AS369,IF(BR374&lt;AS367,IF(BR374&lt;AS366,1,2),IF(BR374&lt;AS368,3,4)),IF(BR374&lt;AS371,IF(BR374&lt;AS370,5,6),IF(BR374&lt;AS372,7,8)))</f>
        <v>65</v>
      </c>
      <c r="BS370" s="16">
        <f ca="1">IF(BS373&lt;AR369,IF(BS373&lt;AR367,IF(BS373&lt;AR366,10,20),IF(BS373&lt;AR368,30,40)),IF(BS373&lt;AR371,IF(BS373&lt;AR370,50,60),IF(BS373&lt;AR372,70,80)))+IF(BS374&lt;AS369,IF(BS374&lt;AS367,IF(BS374&lt;AS366,1,2),IF(BS374&lt;AS368,3,4)),IF(BS374&lt;AS371,IF(BS374&lt;AS370,5,6),IF(BS374&lt;AS372,7,8)))</f>
        <v>65</v>
      </c>
      <c r="BT370" s="16">
        <f ca="1">IF(BT373&lt;AR369,IF(BT373&lt;AR367,IF(BT373&lt;AR366,10,20),IF(BT373&lt;AR368,30,40)),IF(BT373&lt;AR371,IF(BT373&lt;AR370,50,60),IF(BT373&lt;AR372,70,80)))+IF(BT374&lt;AS369,IF(BT374&lt;AS367,IF(BT374&lt;AS366,1,2),IF(BT374&lt;AS368,3,4)),IF(BT374&lt;AS371,IF(BT374&lt;AS370,5,6),IF(BT374&lt;AS372,7,8)))</f>
        <v>65</v>
      </c>
      <c r="BU370" s="16">
        <f ca="1">IF(BU373&lt;AR369,IF(BU373&lt;AR367,IF(BU373&lt;AR366,10,20),IF(BU373&lt;AR368,30,40)),IF(BU373&lt;AR371,IF(BU373&lt;AR370,50,60),IF(BU373&lt;AR372,70,80)))+IF(BU374&lt;AS369,IF(BU374&lt;AS367,IF(BU374&lt;AS366,1,2),IF(BU374&lt;AS368,3,4)),IF(BU374&lt;AS371,IF(BU374&lt;AS370,5,6),IF(BU374&lt;AS372,7,8)))</f>
        <v>65</v>
      </c>
      <c r="BV370" s="16">
        <f ca="1">IF(BV373&lt;AR369,IF(BV373&lt;AR367,IF(BV373&lt;AR366,10,20),IF(BV373&lt;AR368,30,40)),IF(BV373&lt;AR371,IF(BV373&lt;AR370,50,60),IF(BV373&lt;AR372,70,80)))+IF(BV374&lt;AS369,IF(BV374&lt;AS367,IF(BV374&lt;AS366,1,2),IF(BV374&lt;AS368,3,4)),IF(BV374&lt;AS371,IF(BV374&lt;AS370,5,6),IF(BV374&lt;AS372,7,8)))</f>
        <v>64</v>
      </c>
      <c r="BW370" s="16">
        <f ca="1">IF(BW373&lt;AR369,IF(BW373&lt;AR367,IF(BW373&lt;AR366,10,20),IF(BW373&lt;AR368,30,40)),IF(BW373&lt;AR371,IF(BW373&lt;AR370,50,60),IF(BW373&lt;AR372,70,80)))+IF(BW374&lt;AS369,IF(BW374&lt;AS367,IF(BW374&lt;AS366,1,2),IF(BW374&lt;AS368,3,4)),IF(BW374&lt;AS371,IF(BW374&lt;AS370,5,6),IF(BW374&lt;AS372,7,8)))</f>
        <v>65</v>
      </c>
      <c r="BX370" s="16">
        <f ca="1">IF(BX373&lt;AR369,IF(BX373&lt;AR367,IF(BX373&lt;AR366,10,20),IF(BX373&lt;AR368,30,40)),IF(BX373&lt;AR371,IF(BX373&lt;AR370,50,60),IF(BX373&lt;AR372,70,80)))+IF(BX374&lt;AS369,IF(BX374&lt;AS367,IF(BX374&lt;AS366,1,2),IF(BX374&lt;AS368,3,4)),IF(BX374&lt;AS371,IF(BX374&lt;AS370,5,6),IF(BX374&lt;AS372,7,8)))</f>
        <v>74</v>
      </c>
      <c r="BY370" s="16">
        <f ca="1">IF(BY373&lt;AR369,IF(BY373&lt;AR367,IF(BY373&lt;AR366,10,20),IF(BY373&lt;AR368,30,40)),IF(BY373&lt;AR371,IF(BY373&lt;AR370,50,60),IF(BY373&lt;AR372,70,80)))+IF(BY374&lt;AS369,IF(BY374&lt;AS367,IF(BY374&lt;AS366,1,2),IF(BY374&lt;AS368,3,4)),IF(BY374&lt;AS371,IF(BY374&lt;AS370,5,6),IF(BY374&lt;AS372,7,8)))</f>
        <v>65</v>
      </c>
      <c r="BZ370" s="16">
        <f ca="1">IF(BZ373&lt;AR369,IF(BZ373&lt;AR367,IF(BZ373&lt;AR366,10,20),IF(BZ373&lt;AR368,30,40)),IF(BZ373&lt;AR371,IF(BZ373&lt;AR370,50,60),IF(BZ373&lt;AR372,70,80)))+IF(BZ374&lt;AS369,IF(BZ374&lt;AS367,IF(BZ374&lt;AS366,1,2),IF(BZ374&lt;AS368,3,4)),IF(BZ374&lt;AS371,IF(BZ374&lt;AS370,5,6),IF(BZ374&lt;AS372,7,8)))</f>
        <v>65</v>
      </c>
      <c r="CA370" s="16">
        <f ca="1">IF(CA373&lt;AR369,IF(CA373&lt;AR367,IF(CA373&lt;AR366,10,20),IF(CA373&lt;AR368,30,40)),IF(CA373&lt;AR371,IF(CA373&lt;AR370,50,60),IF(CA373&lt;AR372,70,80)))+IF(CA374&lt;AS369,IF(CA374&lt;AS367,IF(CA374&lt;AS366,1,2),IF(CA374&lt;AS368,3,4)),IF(CA374&lt;AS371,IF(CA374&lt;AS370,5,6),IF(CA374&lt;AS372,7,8)))</f>
        <v>65</v>
      </c>
      <c r="CB370" s="16">
        <f ca="1">IF(CB373&lt;AR369,IF(CB373&lt;AR367,IF(CB373&lt;AR366,10,20),IF(CB373&lt;AR368,30,40)),IF(CB373&lt;AR371,IF(CB373&lt;AR370,50,60),IF(CB373&lt;AR372,70,80)))+IF(CB374&lt;AS369,IF(CB374&lt;AS367,IF(CB374&lt;AS366,1,2),IF(CB374&lt;AS368,3,4)),IF(CB374&lt;AS371,IF(CB374&lt;AS370,5,6),IF(CB374&lt;AS372,7,8)))</f>
        <v>65</v>
      </c>
      <c r="CC370" s="16">
        <f ca="1">IF(CC373&lt;AR369,IF(CC373&lt;AR367,IF(CC373&lt;AR366,10,20),IF(CC373&lt;AR368,30,40)),IF(CC373&lt;AR371,IF(CC373&lt;AR370,50,60),IF(CC373&lt;AR372,70,80)))+IF(CC374&lt;AS369,IF(CC374&lt;AS367,IF(CC374&lt;AS366,1,2),IF(CC374&lt;AS368,3,4)),IF(CC374&lt;AS371,IF(CC374&lt;AS370,5,6),IF(CC374&lt;AS372,7,8)))</f>
        <v>64</v>
      </c>
      <c r="CD370" s="16">
        <f ca="1">IF(CD373&lt;AR369,IF(CD373&lt;AR367,IF(CD373&lt;AR366,10,20),IF(CD373&lt;AR368,30,40)),IF(CD373&lt;AR371,IF(CD373&lt;AR370,50,60),IF(CD373&lt;AR372,70,80)))+IF(CD374&lt;AS369,IF(CD374&lt;AS367,IF(CD374&lt;AS366,1,2),IF(CD374&lt;AS368,3,4)),IF(CD374&lt;AS371,IF(CD374&lt;AS370,5,6),IF(CD374&lt;AS372,7,8)))</f>
        <v>74</v>
      </c>
      <c r="CE370" s="16">
        <f ca="1">IF(CE373&lt;AR369,IF(CE373&lt;AR367,IF(CE373&lt;AR366,10,20),IF(CE373&lt;AR368,30,40)),IF(CE373&lt;AR371,IF(CE373&lt;AR370,50,60),IF(CE373&lt;AR372,70,80)))+IF(CE374&lt;AS369,IF(CE374&lt;AS367,IF(CE374&lt;AS366,1,2),IF(CE374&lt;AS368,3,4)),IF(CE374&lt;AS371,IF(CE374&lt;AS370,5,6),IF(CE374&lt;AS372,7,8)))</f>
        <v>65</v>
      </c>
      <c r="CF370" s="16">
        <f ca="1">IF(CF373&lt;AR369,IF(CF373&lt;AR367,IF(CF373&lt;AR366,10,20),IF(CF373&lt;AR368,30,40)),IF(CF373&lt;AR371,IF(CF373&lt;AR370,50,60),IF(CF373&lt;AR372,70,80)))+IF(CF374&lt;AS369,IF(CF374&lt;AS367,IF(CF374&lt;AS366,1,2),IF(CF374&lt;AS368,3,4)),IF(CF374&lt;AS371,IF(CF374&lt;AS370,5,6),IF(CF374&lt;AS372,7,8)))</f>
        <v>65</v>
      </c>
      <c r="CG370" s="16">
        <f ca="1">IF(CG373&lt;AR369,IF(CG373&lt;AR367,IF(CG373&lt;AR366,10,20),IF(CG373&lt;AR368,30,40)),IF(CG373&lt;AR371,IF(CG373&lt;AR370,50,60),IF(CG373&lt;AR372,70,80)))+IF(CG374&lt;AS369,IF(CG374&lt;AS367,IF(CG374&lt;AS366,1,2),IF(CG374&lt;AS368,3,4)),IF(CG374&lt;AS371,IF(CG374&lt;AS370,5,6),IF(CG374&lt;AS372,7,8)))</f>
        <v>75</v>
      </c>
      <c r="CH370" s="16">
        <f ca="1">IF(CH373&lt;AR369,IF(CH373&lt;AR367,IF(CH373&lt;AR366,10,20),IF(CH373&lt;AR368,30,40)),IF(CH373&lt;AR371,IF(CH373&lt;AR370,50,60),IF(CH373&lt;AR372,70,80)))+IF(CH374&lt;AS369,IF(CH374&lt;AS367,IF(CH374&lt;AS366,1,2),IF(CH374&lt;AS368,3,4)),IF(CH374&lt;AS371,IF(CH374&lt;AS370,5,6),IF(CH374&lt;AS372,7,8)))</f>
        <v>65</v>
      </c>
      <c r="CI370" s="16">
        <f ca="1">IF(CI373&lt;AR369,IF(CI373&lt;AR367,IF(CI373&lt;AR366,10,20),IF(CI373&lt;AR368,30,40)),IF(CI373&lt;AR371,IF(CI373&lt;AR370,50,60),IF(CI373&lt;AR372,70,80)))+IF(CI374&lt;AS369,IF(CI374&lt;AS367,IF(CI374&lt;AS366,1,2),IF(CI374&lt;AS368,3,4)),IF(CI374&lt;AS371,IF(CI374&lt;AS370,5,6),IF(CI374&lt;AS372,7,8)))</f>
        <v>65</v>
      </c>
      <c r="CJ370" s="16">
        <f ca="1">IF(CJ373&lt;AR369,IF(CJ373&lt;AR367,IF(CJ373&lt;AR366,10,20),IF(CJ373&lt;AR368,30,40)),IF(CJ373&lt;AR371,IF(CJ373&lt;AR370,50,60),IF(CJ373&lt;AR372,70,80)))+IF(CJ374&lt;AS369,IF(CJ374&lt;AS367,IF(CJ374&lt;AS366,1,2),IF(CJ374&lt;AS368,3,4)),IF(CJ374&lt;AS371,IF(CJ374&lt;AS370,5,6),IF(CJ374&lt;AS372,7,8)))</f>
        <v>65</v>
      </c>
      <c r="CK370" s="16">
        <f ca="1">IF(CK373&lt;AR369,IF(CK373&lt;AR367,IF(CK373&lt;AR366,10,20),IF(CK373&lt;AR368,30,40)),IF(CK373&lt;AR371,IF(CK373&lt;AR370,50,60),IF(CK373&lt;AR372,70,80)))+IF(CK374&lt;AS369,IF(CK374&lt;AS367,IF(CK374&lt;AS366,1,2),IF(CK374&lt;AS368,3,4)),IF(CK374&lt;AS371,IF(CK374&lt;AS370,5,6),IF(CK374&lt;AS372,7,8)))</f>
        <v>65</v>
      </c>
      <c r="CL370" s="16">
        <f ca="1">IF(CL373&lt;AR369,IF(CL373&lt;AR367,IF(CL373&lt;AR366,10,20),IF(CL373&lt;AR368,30,40)),IF(CL373&lt;AR371,IF(CL373&lt;AR370,50,60),IF(CL373&lt;AR372,70,80)))+IF(CL374&lt;AS369,IF(CL374&lt;AS367,IF(CL374&lt;AS366,1,2),IF(CL374&lt;AS368,3,4)),IF(CL374&lt;AS371,IF(CL374&lt;AS370,5,6),IF(CL374&lt;AS372,7,8)))</f>
        <v>64</v>
      </c>
      <c r="CM370" s="16">
        <f ca="1">IF(CM373&lt;AR369,IF(CM373&lt;AR367,IF(CM373&lt;AR366,10,20),IF(CM373&lt;AR368,30,40)),IF(CM373&lt;AR371,IF(CM373&lt;AR370,50,60),IF(CM373&lt;AR372,70,80)))+IF(CM374&lt;AS369,IF(CM374&lt;AS367,IF(CM374&lt;AS366,1,2),IF(CM374&lt;AS368,3,4)),IF(CM374&lt;AS371,IF(CM374&lt;AS370,5,6),IF(CM374&lt;AS372,7,8)))</f>
        <v>65</v>
      </c>
      <c r="CN370" s="16">
        <f ca="1">IF(CN373&lt;AR369,IF(CN373&lt;AR367,IF(CN373&lt;AR366,10,20),IF(CN373&lt;AR368,30,40)),IF(CN373&lt;AR371,IF(CN373&lt;AR370,50,60),IF(CN373&lt;AR372,70,80)))+IF(CN374&lt;AS369,IF(CN374&lt;AS367,IF(CN374&lt;AS366,1,2),IF(CN374&lt;AS368,3,4)),IF(CN374&lt;AS371,IF(CN374&lt;AS370,5,6),IF(CN374&lt;AS372,7,8)))</f>
        <v>75</v>
      </c>
      <c r="CO370" s="16">
        <f ca="1">IF(CO373&lt;AR369,IF(CO373&lt;AR367,IF(CO373&lt;AR366,10,20),IF(CO373&lt;AR368,30,40)),IF(CO373&lt;AR371,IF(CO373&lt;AR370,50,60),IF(CO373&lt;AR372,70,80)))+IF(CO374&lt;AS369,IF(CO374&lt;AS367,IF(CO374&lt;AS366,1,2),IF(CO374&lt;AS368,3,4)),IF(CO374&lt;AS371,IF(CO374&lt;AS370,5,6),IF(CO374&lt;AS372,7,8)))</f>
        <v>65</v>
      </c>
      <c r="CP370" s="16">
        <f ca="1">IF(CP373&lt;AR369,IF(CP373&lt;AR367,IF(CP373&lt;AR366,10,20),IF(CP373&lt;AR368,30,40)),IF(CP373&lt;AR371,IF(CP373&lt;AR370,50,60),IF(CP373&lt;AR372,70,80)))+IF(CP374&lt;AS369,IF(CP374&lt;AS367,IF(CP374&lt;AS366,1,2),IF(CP374&lt;AS368,3,4)),IF(CP374&lt;AS371,IF(CP374&lt;AS370,5,6),IF(CP374&lt;AS372,7,8)))</f>
        <v>75</v>
      </c>
      <c r="CQ370" s="16">
        <f ca="1">IF(CQ373&lt;AR369,IF(CQ373&lt;AR367,IF(CQ373&lt;AR366,10,20),IF(CQ373&lt;AR368,30,40)),IF(CQ373&lt;AR371,IF(CQ373&lt;AR370,50,60),IF(CQ373&lt;AR372,70,80)))+IF(CQ374&lt;AS369,IF(CQ374&lt;AS367,IF(CQ374&lt;AS366,1,2),IF(CQ374&lt;AS368,3,4)),IF(CQ374&lt;AS371,IF(CQ374&lt;AS370,5,6),IF(CQ374&lt;AS372,7,8)))</f>
        <v>55</v>
      </c>
      <c r="CR370" s="16">
        <f ca="1">IF(CR373&lt;AR369,IF(CR373&lt;AR367,IF(CR373&lt;AR366,10,20),IF(CR373&lt;AR368,30,40)),IF(CR373&lt;AR371,IF(CR373&lt;AR370,50,60),IF(CR373&lt;AR372,70,80)))+IF(CR374&lt;AS369,IF(CR374&lt;AS367,IF(CR374&lt;AS366,1,2),IF(CR374&lt;AS368,3,4)),IF(CR374&lt;AS371,IF(CR374&lt;AS370,5,6),IF(CR374&lt;AS372,7,8)))</f>
        <v>64</v>
      </c>
      <c r="DO370" s="2">
        <v>185.5</v>
      </c>
      <c r="DP370" s="2">
        <f t="shared" si="659"/>
        <v>0.92749999999999999</v>
      </c>
      <c r="DQ370" s="1">
        <f t="shared" si="660"/>
        <v>0.9194444444444444</v>
      </c>
    </row>
    <row r="371" spans="1:121" x14ac:dyDescent="0.35">
      <c r="A371" s="23"/>
      <c r="B371" s="39">
        <v>0.25</v>
      </c>
      <c r="C371" s="49">
        <v>60</v>
      </c>
      <c r="D371" s="26">
        <f ca="1">AE358/AE361</f>
        <v>0.87891382654474925</v>
      </c>
      <c r="E371" s="19">
        <f ca="1">COUNTIF(AU367:CR370,61)</f>
        <v>0</v>
      </c>
      <c r="F371" s="19">
        <f ca="1">COUNTIF(AU367:CR370,62)</f>
        <v>0</v>
      </c>
      <c r="G371" s="19">
        <f ca="1">COUNTIF(AU367:CR370,63)</f>
        <v>0</v>
      </c>
      <c r="H371" s="19">
        <f ca="1">COUNTIF(AU367:CR370,64)</f>
        <v>25</v>
      </c>
      <c r="I371" s="19">
        <f ca="1">COUNTIF(AU367:CR370,65)</f>
        <v>152</v>
      </c>
      <c r="J371" s="19">
        <f ca="1">COUNTIF(AU367:CR370,66)</f>
        <v>0</v>
      </c>
      <c r="K371" s="19">
        <f ca="1">COUNTIF(AU367:CR370,67)</f>
        <v>0</v>
      </c>
      <c r="L371" s="19">
        <f ca="1">COUNTIF(AU367:CR370,68)</f>
        <v>0</v>
      </c>
      <c r="N371" s="45">
        <f ca="1">ROUNDDOWN(E371*$AK$20+RAND(),0)</f>
        <v>0</v>
      </c>
      <c r="O371" s="45">
        <f ca="1">ROUNDDOWN(F371*$AL$20+RAND(),0)</f>
        <v>0</v>
      </c>
      <c r="P371" s="45">
        <f ca="1">ROUNDDOWN(G371*$AM$20+RAND(),0)</f>
        <v>0</v>
      </c>
      <c r="Q371" s="45">
        <f ca="1">ROUNDDOWN(H371*$AN$20+RAND(),0)</f>
        <v>1</v>
      </c>
      <c r="R371" s="45">
        <f ca="1">ROUNDDOWN(I371*$AO$20+RAND(),0)</f>
        <v>15</v>
      </c>
      <c r="S371" s="45">
        <f ca="1">ROUNDDOWN(J371*$AP$20+RAND(),0)</f>
        <v>0</v>
      </c>
      <c r="T371" s="45">
        <f ca="1">ROUNDDOWN(K371*$AQ$20+RAND(),0)</f>
        <v>0</v>
      </c>
      <c r="U371" s="45">
        <f ca="1">ROUNDDOWN(L371*$AR$20+RAND(),0)</f>
        <v>0</v>
      </c>
      <c r="W371" s="47">
        <f t="shared" ca="1" si="743"/>
        <v>0</v>
      </c>
      <c r="X371" s="47">
        <f t="shared" ca="1" si="729"/>
        <v>0</v>
      </c>
      <c r="Y371" s="47">
        <f t="shared" ca="1" si="730"/>
        <v>0</v>
      </c>
      <c r="Z371" s="47">
        <f t="shared" ca="1" si="731"/>
        <v>1</v>
      </c>
      <c r="AA371" s="47">
        <f t="shared" ca="1" si="732"/>
        <v>7</v>
      </c>
      <c r="AB371" s="47">
        <f t="shared" ca="1" si="733"/>
        <v>0</v>
      </c>
      <c r="AC371" s="47">
        <f t="shared" ca="1" si="734"/>
        <v>0</v>
      </c>
      <c r="AD371" s="47">
        <f t="shared" ca="1" si="735"/>
        <v>0</v>
      </c>
      <c r="AE371" s="21">
        <f t="shared" ca="1" si="744"/>
        <v>1587</v>
      </c>
      <c r="AH371" s="48">
        <f t="shared" ca="1" si="745"/>
        <v>0</v>
      </c>
      <c r="AI371" s="48">
        <f t="shared" ca="1" si="736"/>
        <v>0</v>
      </c>
      <c r="AJ371" s="48">
        <f t="shared" ca="1" si="737"/>
        <v>0</v>
      </c>
      <c r="AK371" s="48">
        <f t="shared" ca="1" si="738"/>
        <v>0</v>
      </c>
      <c r="AL371" s="48">
        <f t="shared" ca="1" si="739"/>
        <v>8</v>
      </c>
      <c r="AM371" s="48">
        <f t="shared" ca="1" si="740"/>
        <v>0</v>
      </c>
      <c r="AN371" s="48">
        <f t="shared" ca="1" si="741"/>
        <v>0</v>
      </c>
      <c r="AO371" s="48">
        <f t="shared" ca="1" si="742"/>
        <v>0</v>
      </c>
      <c r="AQ371" s="1">
        <v>60</v>
      </c>
      <c r="AR371" s="13">
        <f t="shared" ca="1" si="746"/>
        <v>0.88778054862842892</v>
      </c>
      <c r="AS371" s="13">
        <f ca="1">AS370+J365</f>
        <v>1</v>
      </c>
      <c r="AT371" s="8">
        <v>6</v>
      </c>
      <c r="AU371" s="15">
        <f t="shared" ref="AU371:CR374" ca="1" si="747">RAND()</f>
        <v>0.66326920951177193</v>
      </c>
      <c r="AV371" s="15">
        <f t="shared" ca="1" si="747"/>
        <v>0.76103579415242284</v>
      </c>
      <c r="AW371" s="15">
        <f t="shared" ca="1" si="747"/>
        <v>0.8325946158079589</v>
      </c>
      <c r="AX371" s="15">
        <f t="shared" ca="1" si="747"/>
        <v>0.7480174343963174</v>
      </c>
      <c r="AY371" s="15">
        <f t="shared" ca="1" si="747"/>
        <v>0.67873760352736101</v>
      </c>
      <c r="AZ371" s="15">
        <f t="shared" ca="1" si="747"/>
        <v>0.46116597300397411</v>
      </c>
      <c r="BA371" s="15">
        <f t="shared" ca="1" si="747"/>
        <v>0.49430224796483269</v>
      </c>
      <c r="BB371" s="15">
        <f t="shared" ca="1" si="747"/>
        <v>0.20005874193825601</v>
      </c>
      <c r="BC371" s="15">
        <f t="shared" ca="1" si="747"/>
        <v>0.72762878605704451</v>
      </c>
      <c r="BD371" s="15">
        <f t="shared" ca="1" si="747"/>
        <v>0.52655146681709886</v>
      </c>
      <c r="BE371" s="15">
        <f t="shared" ca="1" si="747"/>
        <v>0.92566005785130168</v>
      </c>
      <c r="BF371" s="15">
        <f t="shared" ca="1" si="747"/>
        <v>0.42583384046038741</v>
      </c>
      <c r="BG371" s="15">
        <f t="shared" ca="1" si="747"/>
        <v>0.71344683857578151</v>
      </c>
      <c r="BH371" s="15">
        <f t="shared" ca="1" si="747"/>
        <v>0.33354675137886958</v>
      </c>
      <c r="BI371" s="15">
        <f t="shared" ca="1" si="747"/>
        <v>0.17728194228939054</v>
      </c>
      <c r="BJ371" s="15">
        <f t="shared" ca="1" si="747"/>
        <v>0.22631423631355441</v>
      </c>
      <c r="BK371" s="15">
        <f t="shared" ca="1" si="747"/>
        <v>0.88224723382060022</v>
      </c>
      <c r="BL371" s="15">
        <f t="shared" ca="1" si="747"/>
        <v>0.8933352851663463</v>
      </c>
      <c r="BM371" s="15">
        <f t="shared" ca="1" si="747"/>
        <v>0.13398569441321273</v>
      </c>
      <c r="BN371" s="15">
        <f t="shared" ca="1" si="747"/>
        <v>5.0975378188647946E-2</v>
      </c>
      <c r="BO371" s="15">
        <f t="shared" ca="1" si="747"/>
        <v>1.1914373713728166E-2</v>
      </c>
      <c r="BP371" s="15">
        <f t="shared" ca="1" si="747"/>
        <v>0.74251422732964367</v>
      </c>
      <c r="BQ371" s="15">
        <f t="shared" ca="1" si="747"/>
        <v>0.77391215635399557</v>
      </c>
      <c r="BR371" s="15">
        <f t="shared" ca="1" si="747"/>
        <v>0.14161096071231993</v>
      </c>
      <c r="BS371" s="15">
        <f t="shared" ca="1" si="747"/>
        <v>0.77341069855194611</v>
      </c>
      <c r="BT371" s="15">
        <f t="shared" ca="1" si="747"/>
        <v>0.955202373275299</v>
      </c>
      <c r="BU371" s="15">
        <f t="shared" ca="1" si="747"/>
        <v>0.20147650052313071</v>
      </c>
      <c r="BV371" s="15">
        <f t="shared" ca="1" si="747"/>
        <v>9.8063023805660121E-3</v>
      </c>
      <c r="BW371" s="15">
        <f t="shared" ca="1" si="747"/>
        <v>0.12464784452436384</v>
      </c>
      <c r="BX371" s="15">
        <f t="shared" ca="1" si="747"/>
        <v>0.52012207396724486</v>
      </c>
      <c r="BY371" s="15">
        <f t="shared" ca="1" si="747"/>
        <v>0.32157485273622743</v>
      </c>
      <c r="BZ371" s="15">
        <f t="shared" ca="1" si="747"/>
        <v>0.3017943931001591</v>
      </c>
      <c r="CA371" s="15">
        <f t="shared" ca="1" si="747"/>
        <v>0.6846909173396285</v>
      </c>
      <c r="CB371" s="15">
        <f t="shared" ca="1" si="747"/>
        <v>0.92322087924888352</v>
      </c>
      <c r="CC371" s="15">
        <f t="shared" ca="1" si="747"/>
        <v>0.86292987844934732</v>
      </c>
      <c r="CD371" s="15">
        <f t="shared" ca="1" si="747"/>
        <v>0.74308646740867701</v>
      </c>
      <c r="CE371" s="15">
        <f t="shared" ca="1" si="747"/>
        <v>0.63873337328868085</v>
      </c>
      <c r="CF371" s="15">
        <f t="shared" ca="1" si="747"/>
        <v>0.97729234083965111</v>
      </c>
      <c r="CG371" s="15">
        <f t="shared" ca="1" si="747"/>
        <v>0.4118893428822562</v>
      </c>
      <c r="CH371" s="15">
        <f t="shared" ca="1" si="747"/>
        <v>7.8590238200209939E-2</v>
      </c>
      <c r="CI371" s="15">
        <f t="shared" ca="1" si="747"/>
        <v>0.86811255099051277</v>
      </c>
      <c r="CJ371" s="15">
        <f t="shared" ca="1" si="747"/>
        <v>5.6094766202110735E-2</v>
      </c>
      <c r="CK371" s="15">
        <f t="shared" ca="1" si="747"/>
        <v>0.11732465496980282</v>
      </c>
      <c r="CL371" s="15">
        <f t="shared" ca="1" si="747"/>
        <v>0.47414804156927914</v>
      </c>
      <c r="CM371" s="15">
        <f t="shared" ca="1" si="747"/>
        <v>0.97695771400886322</v>
      </c>
      <c r="CN371" s="15">
        <f t="shared" ca="1" si="747"/>
        <v>0.48718869787117991</v>
      </c>
      <c r="CO371" s="15">
        <f t="shared" ca="1" si="747"/>
        <v>0.73993539392596985</v>
      </c>
      <c r="CP371" s="15">
        <f t="shared" ca="1" si="747"/>
        <v>0.31107512233745427</v>
      </c>
      <c r="CQ371" s="15">
        <f t="shared" ca="1" si="747"/>
        <v>0.18366435217351973</v>
      </c>
      <c r="CR371" s="15">
        <f t="shared" ca="1" si="747"/>
        <v>0.30365304267784121</v>
      </c>
      <c r="DO371" s="2">
        <v>186</v>
      </c>
      <c r="DP371" s="2">
        <f t="shared" si="659"/>
        <v>0.93</v>
      </c>
      <c r="DQ371" s="1">
        <f t="shared" si="660"/>
        <v>0.92222222222222228</v>
      </c>
    </row>
    <row r="372" spans="1:121" x14ac:dyDescent="0.35">
      <c r="A372" s="23"/>
      <c r="B372" s="39">
        <v>0.5</v>
      </c>
      <c r="C372" s="49">
        <v>70</v>
      </c>
      <c r="D372" s="26">
        <f ca="1">AE359/AE361</f>
        <v>0.11194236630645608</v>
      </c>
      <c r="E372" s="19">
        <f ca="1">COUNTIF(AU367:CR370,71)</f>
        <v>0</v>
      </c>
      <c r="F372" s="19">
        <f ca="1">COUNTIF(AU367:CR370,72)</f>
        <v>0</v>
      </c>
      <c r="G372" s="19">
        <f ca="1">COUNTIF(AU367:CR370,73)</f>
        <v>1</v>
      </c>
      <c r="H372" s="19">
        <f ca="1">COUNTIF(AU367:CR370,74)</f>
        <v>6</v>
      </c>
      <c r="I372" s="19">
        <f ca="1">COUNTIF(AU367:CR370,75)</f>
        <v>15</v>
      </c>
      <c r="J372" s="19">
        <f ca="1">COUNTIF(AU367:CR370,76)</f>
        <v>0</v>
      </c>
      <c r="K372" s="19">
        <f ca="1">COUNTIF(AU367:CR370,77)</f>
        <v>0</v>
      </c>
      <c r="L372" s="19">
        <f ca="1">COUNTIF(AU367:CR370,78)</f>
        <v>0</v>
      </c>
      <c r="N372" s="45">
        <f ca="1">ROUNDDOWN(E372*$AK$21+RAND(),0)</f>
        <v>0</v>
      </c>
      <c r="O372" s="45">
        <f ca="1">ROUNDDOWN(F372*$AL$21+RAND(),0)</f>
        <v>0</v>
      </c>
      <c r="P372" s="45">
        <f ca="1">ROUNDDOWN(G372*$AM$21+RAND(),0)</f>
        <v>0</v>
      </c>
      <c r="Q372" s="45">
        <f ca="1">ROUNDDOWN(H372*$AN$21+RAND(),0)</f>
        <v>1</v>
      </c>
      <c r="R372" s="45">
        <f ca="1">ROUNDDOWN(I372*$AO$21+RAND(),0)</f>
        <v>4</v>
      </c>
      <c r="S372" s="45">
        <f ca="1">ROUNDDOWN(J372*$AP$21+RAND(),0)</f>
        <v>0</v>
      </c>
      <c r="T372" s="45">
        <f ca="1">ROUNDDOWN(K372*$AQ$21+RAND(),0)</f>
        <v>0</v>
      </c>
      <c r="U372" s="45">
        <f ca="1">ROUNDDOWN(L372*$AR$21+RAND(),0)</f>
        <v>0</v>
      </c>
      <c r="W372" s="47">
        <f t="shared" ca="1" si="743"/>
        <v>0</v>
      </c>
      <c r="X372" s="47">
        <f t="shared" ca="1" si="729"/>
        <v>0</v>
      </c>
      <c r="Y372" s="47">
        <f t="shared" ca="1" si="730"/>
        <v>0</v>
      </c>
      <c r="Z372" s="47">
        <f t="shared" ca="1" si="731"/>
        <v>1</v>
      </c>
      <c r="AA372" s="47">
        <f t="shared" ca="1" si="732"/>
        <v>2</v>
      </c>
      <c r="AB372" s="47">
        <f t="shared" ca="1" si="733"/>
        <v>0</v>
      </c>
      <c r="AC372" s="47">
        <f t="shared" ca="1" si="734"/>
        <v>0</v>
      </c>
      <c r="AD372" s="47">
        <f t="shared" ca="1" si="735"/>
        <v>0</v>
      </c>
      <c r="AE372" s="21">
        <f t="shared" ca="1" si="744"/>
        <v>301</v>
      </c>
      <c r="AH372" s="48">
        <f t="shared" ca="1" si="745"/>
        <v>0</v>
      </c>
      <c r="AI372" s="48">
        <f t="shared" ca="1" si="736"/>
        <v>0</v>
      </c>
      <c r="AJ372" s="48">
        <f t="shared" ca="1" si="737"/>
        <v>0</v>
      </c>
      <c r="AK372" s="48">
        <f t="shared" ca="1" si="738"/>
        <v>0</v>
      </c>
      <c r="AL372" s="48">
        <f t="shared" ca="1" si="739"/>
        <v>2</v>
      </c>
      <c r="AM372" s="48">
        <f t="shared" ca="1" si="740"/>
        <v>0</v>
      </c>
      <c r="AN372" s="48">
        <f t="shared" ca="1" si="741"/>
        <v>0</v>
      </c>
      <c r="AO372" s="48">
        <f t="shared" ca="1" si="742"/>
        <v>0</v>
      </c>
      <c r="AQ372" s="1">
        <v>70</v>
      </c>
      <c r="AR372" s="13">
        <f t="shared" ca="1" si="746"/>
        <v>0.99972291493488497</v>
      </c>
      <c r="AS372" s="13">
        <f ca="1">AS371+K365</f>
        <v>1</v>
      </c>
      <c r="AT372" s="8">
        <v>7</v>
      </c>
      <c r="AU372" s="17">
        <f t="shared" ca="1" si="747"/>
        <v>0.19747034860457913</v>
      </c>
      <c r="AV372" s="17">
        <f t="shared" ca="1" si="747"/>
        <v>3.3837208474366887E-2</v>
      </c>
      <c r="AW372" s="17">
        <f t="shared" ca="1" si="747"/>
        <v>0.36442121204624656</v>
      </c>
      <c r="AX372" s="17">
        <f t="shared" ca="1" si="747"/>
        <v>0.39836056363354944</v>
      </c>
      <c r="AY372" s="17">
        <f t="shared" ca="1" si="747"/>
        <v>0.20133018356696819</v>
      </c>
      <c r="AZ372" s="17">
        <f t="shared" ca="1" si="747"/>
        <v>0.18684675975106468</v>
      </c>
      <c r="BA372" s="17">
        <f t="shared" ca="1" si="747"/>
        <v>7.7234509486131642E-2</v>
      </c>
      <c r="BB372" s="17">
        <f t="shared" ca="1" si="747"/>
        <v>0.44640956211601801</v>
      </c>
      <c r="BC372" s="17">
        <f t="shared" ca="1" si="747"/>
        <v>0.1575093892106979</v>
      </c>
      <c r="BD372" s="17">
        <f t="shared" ca="1" si="747"/>
        <v>0.30189539489623696</v>
      </c>
      <c r="BE372" s="17">
        <f t="shared" ca="1" si="747"/>
        <v>0.18842502029463992</v>
      </c>
      <c r="BF372" s="17">
        <f t="shared" ca="1" si="747"/>
        <v>0.44660595607612441</v>
      </c>
      <c r="BG372" s="17">
        <f t="shared" ca="1" si="747"/>
        <v>0.34577447575311904</v>
      </c>
      <c r="BH372" s="17">
        <f t="shared" ca="1" si="747"/>
        <v>0.57801116374353989</v>
      </c>
      <c r="BI372" s="17">
        <f t="shared" ca="1" si="747"/>
        <v>0.77871763331144139</v>
      </c>
      <c r="BJ372" s="17">
        <f t="shared" ca="1" si="747"/>
        <v>0.97944148555239685</v>
      </c>
      <c r="BK372" s="17">
        <f t="shared" ca="1" si="747"/>
        <v>0.59313515598005062</v>
      </c>
      <c r="BL372" s="17">
        <f t="shared" ca="1" si="747"/>
        <v>0.55605546621718749</v>
      </c>
      <c r="BM372" s="17">
        <f t="shared" ca="1" si="747"/>
        <v>0.61007509378076341</v>
      </c>
      <c r="BN372" s="17">
        <f t="shared" ca="1" si="747"/>
        <v>0.12709693038713032</v>
      </c>
      <c r="BO372" s="17">
        <f t="shared" ca="1" si="747"/>
        <v>5.9067214218072372E-2</v>
      </c>
      <c r="BP372" s="17">
        <f t="shared" ca="1" si="747"/>
        <v>0.26832355091475302</v>
      </c>
      <c r="BQ372" s="17">
        <f t="shared" ca="1" si="747"/>
        <v>0.18781514143224609</v>
      </c>
      <c r="BR372" s="17">
        <f t="shared" ca="1" si="747"/>
        <v>0.23770783698611864</v>
      </c>
      <c r="BS372" s="17">
        <f t="shared" ca="1" si="747"/>
        <v>0.37539706797839956</v>
      </c>
      <c r="BT372" s="17">
        <f t="shared" ca="1" si="747"/>
        <v>6.5233309984091825E-5</v>
      </c>
      <c r="BU372" s="17">
        <f t="shared" ca="1" si="747"/>
        <v>0.98454742470037637</v>
      </c>
      <c r="BV372" s="17">
        <f t="shared" ca="1" si="747"/>
        <v>0.99120717502450983</v>
      </c>
      <c r="BW372" s="17">
        <f t="shared" ca="1" si="747"/>
        <v>0.99223647526194692</v>
      </c>
      <c r="BX372" s="17">
        <f t="shared" ca="1" si="747"/>
        <v>0.23726974231365461</v>
      </c>
      <c r="BY372" s="17">
        <f t="shared" ca="1" si="747"/>
        <v>0.60971755526643767</v>
      </c>
      <c r="BZ372" s="17">
        <f t="shared" ca="1" si="747"/>
        <v>0.72281716887924718</v>
      </c>
      <c r="CA372" s="17">
        <f t="shared" ca="1" si="747"/>
        <v>0.69383327202287592</v>
      </c>
      <c r="CB372" s="17">
        <f t="shared" ca="1" si="747"/>
        <v>1.5275345791132433E-2</v>
      </c>
      <c r="CC372" s="17">
        <f t="shared" ca="1" si="747"/>
        <v>0.38316645668959437</v>
      </c>
      <c r="CD372" s="17">
        <f t="shared" ca="1" si="747"/>
        <v>0.24948195141946772</v>
      </c>
      <c r="CE372" s="17">
        <f t="shared" ca="1" si="747"/>
        <v>0.2852550981861679</v>
      </c>
      <c r="CF372" s="17">
        <f t="shared" ca="1" si="747"/>
        <v>0.60632545451422049</v>
      </c>
      <c r="CG372" s="17">
        <f t="shared" ca="1" si="747"/>
        <v>0.84598935168338762</v>
      </c>
      <c r="CH372" s="17">
        <f t="shared" ca="1" si="747"/>
        <v>0.15769345847731686</v>
      </c>
      <c r="CI372" s="17">
        <f t="shared" ca="1" si="747"/>
        <v>0.44051427988305181</v>
      </c>
      <c r="CJ372" s="17">
        <f t="shared" ca="1" si="747"/>
        <v>0.62169112682888339</v>
      </c>
      <c r="CK372" s="17">
        <f t="shared" ca="1" si="747"/>
        <v>0.91038737729568553</v>
      </c>
      <c r="CL372" s="17">
        <f t="shared" ca="1" si="747"/>
        <v>0.76138031115488047</v>
      </c>
      <c r="CM372" s="17">
        <f t="shared" ca="1" si="747"/>
        <v>0.41134868069497554</v>
      </c>
      <c r="CN372" s="17">
        <f t="shared" ca="1" si="747"/>
        <v>0.80182248990026561</v>
      </c>
      <c r="CO372" s="17">
        <f t="shared" ca="1" si="747"/>
        <v>0.44163917514303797</v>
      </c>
      <c r="CP372" s="17">
        <f t="shared" ca="1" si="747"/>
        <v>1.9846934704734753E-2</v>
      </c>
      <c r="CQ372" s="17">
        <f t="shared" ca="1" si="747"/>
        <v>0.73715908876476255</v>
      </c>
      <c r="CR372" s="17">
        <f t="shared" ca="1" si="747"/>
        <v>9.8591582801415556E-2</v>
      </c>
      <c r="DO372" s="2">
        <v>186.5</v>
      </c>
      <c r="DP372" s="2">
        <f t="shared" si="659"/>
        <v>0.9325</v>
      </c>
      <c r="DQ372" s="1">
        <f t="shared" si="660"/>
        <v>0.92500000000000004</v>
      </c>
    </row>
    <row r="373" spans="1:121" x14ac:dyDescent="0.35">
      <c r="A373" s="23"/>
      <c r="B373" s="39">
        <v>1</v>
      </c>
      <c r="C373" s="49">
        <v>80</v>
      </c>
      <c r="D373" s="26">
        <f ca="1">AE360/AE361</f>
        <v>2.7708506511499033E-4</v>
      </c>
      <c r="E373" s="19">
        <f ca="1">COUNTIF(AU367:CR370,81)</f>
        <v>0</v>
      </c>
      <c r="F373" s="19">
        <f ca="1">COUNTIF(AU367:CR370,82)</f>
        <v>0</v>
      </c>
      <c r="G373" s="19">
        <f ca="1">COUNTIF(AU367:CR370,83)</f>
        <v>0</v>
      </c>
      <c r="H373" s="19">
        <f ca="1">COUNTIF(AU367:CR370,84)</f>
        <v>0</v>
      </c>
      <c r="I373" s="19">
        <f ca="1">COUNTIF(AU367:CR370,85)</f>
        <v>0</v>
      </c>
      <c r="J373" s="19">
        <f ca="1">COUNTIF(AU367:CR370,86)</f>
        <v>0</v>
      </c>
      <c r="K373" s="19">
        <f ca="1">COUNTIF(AU367:CR370,87)</f>
        <v>0</v>
      </c>
      <c r="L373" s="19">
        <f ca="1">COUNTIF(AU367:CR370,88)</f>
        <v>0</v>
      </c>
      <c r="N373" s="45">
        <f ca="1">ROUNDDOWN(E373*$AK$22+RAND(),0)</f>
        <v>0</v>
      </c>
      <c r="O373" s="45">
        <f ca="1">ROUNDDOWN(F373*$AL$22+RAND(),0)</f>
        <v>0</v>
      </c>
      <c r="P373" s="45">
        <f ca="1">ROUNDDOWN(G373*$AM$22+RAND(),0)</f>
        <v>0</v>
      </c>
      <c r="Q373" s="45">
        <f ca="1">ROUNDDOWN(H373*$AN$22+RAND(),0)</f>
        <v>0</v>
      </c>
      <c r="R373" s="45">
        <f ca="1">ROUNDDOWN(I373*$AO$22+RAND(),0)</f>
        <v>0</v>
      </c>
      <c r="S373" s="45">
        <f ca="1">ROUNDDOWN(J373*$AP$22+RAND(),0)</f>
        <v>0</v>
      </c>
      <c r="T373" s="45">
        <f ca="1">ROUNDDOWN(K373*$AQ$22+RAND(),0)</f>
        <v>0</v>
      </c>
      <c r="U373" s="45">
        <f ca="1">ROUNDDOWN(L373*$AR$22+RAND(),0)</f>
        <v>0</v>
      </c>
      <c r="W373" s="47">
        <f t="shared" ca="1" si="743"/>
        <v>0</v>
      </c>
      <c r="X373" s="47">
        <f t="shared" ca="1" si="729"/>
        <v>0</v>
      </c>
      <c r="Y373" s="47">
        <f t="shared" ca="1" si="730"/>
        <v>0</v>
      </c>
      <c r="Z373" s="47">
        <f t="shared" ca="1" si="731"/>
        <v>0</v>
      </c>
      <c r="AA373" s="47">
        <f t="shared" ca="1" si="732"/>
        <v>0</v>
      </c>
      <c r="AB373" s="47">
        <f t="shared" ca="1" si="733"/>
        <v>0</v>
      </c>
      <c r="AC373" s="47">
        <f t="shared" ca="1" si="734"/>
        <v>0</v>
      </c>
      <c r="AD373" s="47">
        <f t="shared" ca="1" si="735"/>
        <v>0</v>
      </c>
      <c r="AE373" s="21">
        <f ca="1">((1-d)*SUM(W373:AD373)+d*SUM(W372:AD372))*E/B373</f>
        <v>0.75</v>
      </c>
      <c r="AH373" s="48">
        <f t="shared" ca="1" si="745"/>
        <v>0</v>
      </c>
      <c r="AI373" s="48">
        <f t="shared" ca="1" si="736"/>
        <v>0</v>
      </c>
      <c r="AJ373" s="48">
        <f t="shared" ca="1" si="737"/>
        <v>0</v>
      </c>
      <c r="AK373" s="48">
        <f t="shared" ca="1" si="738"/>
        <v>0</v>
      </c>
      <c r="AL373" s="48">
        <f t="shared" ca="1" si="739"/>
        <v>0</v>
      </c>
      <c r="AM373" s="48">
        <f t="shared" ca="1" si="740"/>
        <v>0</v>
      </c>
      <c r="AN373" s="48">
        <f t="shared" ca="1" si="741"/>
        <v>0</v>
      </c>
      <c r="AO373" s="48">
        <f ca="1">U373-AD373</f>
        <v>0</v>
      </c>
      <c r="AP373" s="20">
        <f ca="1">SUM(AH366:AO373)</f>
        <v>10</v>
      </c>
      <c r="AQ373" s="1">
        <v>80</v>
      </c>
      <c r="AR373" s="14">
        <f t="shared" ca="1" si="746"/>
        <v>1</v>
      </c>
      <c r="AS373" s="14">
        <f ca="1">AS372+L365</f>
        <v>1</v>
      </c>
      <c r="AT373" s="8">
        <v>8</v>
      </c>
      <c r="AU373" s="15">
        <f t="shared" ca="1" si="747"/>
        <v>0.21899664127421459</v>
      </c>
      <c r="AV373" s="15">
        <f t="shared" ca="1" si="747"/>
        <v>0.86348571209518821</v>
      </c>
      <c r="AW373" s="15">
        <f t="shared" ca="1" si="747"/>
        <v>0.71632207489567912</v>
      </c>
      <c r="AX373" s="15">
        <f t="shared" ca="1" si="747"/>
        <v>0.29298117529209333</v>
      </c>
      <c r="AY373" s="15">
        <f t="shared" ca="1" si="747"/>
        <v>0.43344031301964081</v>
      </c>
      <c r="AZ373" s="15">
        <f t="shared" ca="1" si="747"/>
        <v>0.18079847423706041</v>
      </c>
      <c r="BA373" s="15">
        <f t="shared" ca="1" si="747"/>
        <v>0.50640053112271233</v>
      </c>
      <c r="BB373" s="15">
        <f t="shared" ca="1" si="747"/>
        <v>7.2754490855513998E-2</v>
      </c>
      <c r="BC373" s="15">
        <f t="shared" ca="1" si="747"/>
        <v>0.72462071561870922</v>
      </c>
      <c r="BD373" s="15">
        <f t="shared" ca="1" si="747"/>
        <v>0.63769263288122413</v>
      </c>
      <c r="BE373" s="15">
        <f t="shared" ca="1" si="747"/>
        <v>0.22096529976881807</v>
      </c>
      <c r="BF373" s="15">
        <f t="shared" ca="1" si="747"/>
        <v>0.20727156474948183</v>
      </c>
      <c r="BG373" s="15">
        <f t="shared" ca="1" si="747"/>
        <v>0.75719612087162846</v>
      </c>
      <c r="BH373" s="15">
        <f t="shared" ca="1" si="747"/>
        <v>0.76326571599819848</v>
      </c>
      <c r="BI373" s="15">
        <f t="shared" ca="1" si="747"/>
        <v>0.42823705290204905</v>
      </c>
      <c r="BJ373" s="15">
        <f t="shared" ca="1" si="747"/>
        <v>0.68240238359560434</v>
      </c>
      <c r="BK373" s="15">
        <f t="shared" ca="1" si="747"/>
        <v>0.63674493882970251</v>
      </c>
      <c r="BL373" s="15">
        <f t="shared" ca="1" si="747"/>
        <v>0.40264786797399787</v>
      </c>
      <c r="BM373" s="15">
        <f t="shared" ca="1" si="747"/>
        <v>0.73069138874819251</v>
      </c>
      <c r="BN373" s="15">
        <f t="shared" ca="1" si="747"/>
        <v>0.94041799042039864</v>
      </c>
      <c r="BO373" s="15">
        <f t="shared" ca="1" si="747"/>
        <v>0.66239650932379812</v>
      </c>
      <c r="BP373" s="15">
        <f t="shared" ca="1" si="747"/>
        <v>0.24471510970872501</v>
      </c>
      <c r="BQ373" s="15">
        <f t="shared" ca="1" si="747"/>
        <v>0.49261257944635717</v>
      </c>
      <c r="BR373" s="15">
        <f t="shared" ca="1" si="747"/>
        <v>0.84990607749856129</v>
      </c>
      <c r="BS373" s="15">
        <f t="shared" ca="1" si="747"/>
        <v>0.53359361657476678</v>
      </c>
      <c r="BT373" s="15">
        <f t="shared" ca="1" si="747"/>
        <v>0.63401248616963357</v>
      </c>
      <c r="BU373" s="15">
        <f t="shared" ca="1" si="747"/>
        <v>0.85519732727307085</v>
      </c>
      <c r="BV373" s="15">
        <f t="shared" ca="1" si="747"/>
        <v>0.76664205243134387</v>
      </c>
      <c r="BW373" s="15">
        <f t="shared" ca="1" si="747"/>
        <v>0.77994598709640506</v>
      </c>
      <c r="BX373" s="15">
        <f t="shared" ca="1" si="747"/>
        <v>0.99138531495385651</v>
      </c>
      <c r="BY373" s="15">
        <f t="shared" ca="1" si="747"/>
        <v>0.3114537752619565</v>
      </c>
      <c r="BZ373" s="15">
        <f t="shared" ca="1" si="747"/>
        <v>0.12829497778307797</v>
      </c>
      <c r="CA373" s="15">
        <f t="shared" ca="1" si="747"/>
        <v>0.50719628048932319</v>
      </c>
      <c r="CB373" s="15">
        <f t="shared" ca="1" si="747"/>
        <v>0.52991588263746292</v>
      </c>
      <c r="CC373" s="15">
        <f t="shared" ca="1" si="747"/>
        <v>0.53907130774283374</v>
      </c>
      <c r="CD373" s="15">
        <f t="shared" ca="1" si="747"/>
        <v>0.93247541987540317</v>
      </c>
      <c r="CE373" s="15">
        <f t="shared" ca="1" si="747"/>
        <v>0.32417822280128039</v>
      </c>
      <c r="CF373" s="15">
        <f t="shared" ca="1" si="747"/>
        <v>0.5752773252558413</v>
      </c>
      <c r="CG373" s="15">
        <f t="shared" ca="1" si="747"/>
        <v>0.91852864091128694</v>
      </c>
      <c r="CH373" s="15">
        <f t="shared" ca="1" si="747"/>
        <v>0.21090924463143634</v>
      </c>
      <c r="CI373" s="15">
        <f t="shared" ca="1" si="747"/>
        <v>0.71361892434977159</v>
      </c>
      <c r="CJ373" s="15">
        <f t="shared" ca="1" si="747"/>
        <v>0.15833392353326836</v>
      </c>
      <c r="CK373" s="15">
        <f t="shared" ca="1" si="747"/>
        <v>0.54409944564448809</v>
      </c>
      <c r="CL373" s="15">
        <f t="shared" ca="1" si="747"/>
        <v>0.2924644776927835</v>
      </c>
      <c r="CM373" s="15">
        <f t="shared" ca="1" si="747"/>
        <v>0.47380872840645305</v>
      </c>
      <c r="CN373" s="15">
        <f t="shared" ca="1" si="747"/>
        <v>0.9204825295966016</v>
      </c>
      <c r="CO373" s="15">
        <f t="shared" ca="1" si="747"/>
        <v>0.82836661946486967</v>
      </c>
      <c r="CP373" s="15">
        <f t="shared" ca="1" si="747"/>
        <v>0.99524924704705908</v>
      </c>
      <c r="CQ373" s="15">
        <f t="shared" ca="1" si="747"/>
        <v>6.3156299298416929E-4</v>
      </c>
      <c r="CR373" s="15">
        <f t="shared" ca="1" si="747"/>
        <v>0.60919596124212594</v>
      </c>
      <c r="DO373" s="2">
        <v>187</v>
      </c>
      <c r="DP373" s="2">
        <f t="shared" si="659"/>
        <v>0.93500000000000005</v>
      </c>
      <c r="DQ373" s="1">
        <f t="shared" si="660"/>
        <v>0.92777777777777781</v>
      </c>
    </row>
    <row r="374" spans="1:121" x14ac:dyDescent="0.35">
      <c r="A374" s="23"/>
      <c r="D374" s="5">
        <f ca="1">SUM(D366:D373)</f>
        <v>1</v>
      </c>
      <c r="M374" s="20">
        <f ca="1">SUM(E366:L373)</f>
        <v>200</v>
      </c>
      <c r="V374" s="20">
        <f ca="1">SUM(N366:U373)</f>
        <v>21</v>
      </c>
      <c r="AD374" s="46">
        <f ca="1">SUM(W366:AD373)</f>
        <v>11</v>
      </c>
      <c r="AE374" s="22">
        <f ca="1">SUM(AE366:AE373)</f>
        <v>1904.75</v>
      </c>
      <c r="AG374" s="3" t="s">
        <v>3</v>
      </c>
      <c r="AH374" s="21">
        <f ca="1">((1-d)*SUM(AH366:AH373)+d*SUM(AI366:AI373))*E/E363</f>
        <v>0</v>
      </c>
      <c r="AI374" s="21">
        <f t="shared" ref="AI374:AN374" ca="1" si="748">((1-2*d)*SUM(AI366:AI373)+d*SUM(AH366:AH373)+d*SUM(AJ366:AJ373))*E/F363</f>
        <v>0</v>
      </c>
      <c r="AJ374" s="21">
        <f t="shared" ca="1" si="748"/>
        <v>0</v>
      </c>
      <c r="AK374" s="21">
        <f t="shared" ca="1" si="748"/>
        <v>40</v>
      </c>
      <c r="AL374" s="21">
        <f t="shared" ca="1" si="748"/>
        <v>3960</v>
      </c>
      <c r="AM374" s="21">
        <f t="shared" ca="1" si="748"/>
        <v>10</v>
      </c>
      <c r="AN374" s="21">
        <f t="shared" ca="1" si="748"/>
        <v>0</v>
      </c>
      <c r="AO374" s="21">
        <f ca="1">((1-d)*SUM(AO366:AO373)+d*SUM(AN366:AN373))*E/L363</f>
        <v>0</v>
      </c>
      <c r="AP374" s="22">
        <f ca="1">SUM(AH374:AO374)</f>
        <v>4010</v>
      </c>
      <c r="AU374" s="17">
        <f t="shared" ca="1" si="747"/>
        <v>0.87974031805559072</v>
      </c>
      <c r="AV374" s="17">
        <f t="shared" ca="1" si="747"/>
        <v>0.7856969729171196</v>
      </c>
      <c r="AW374" s="17">
        <f t="shared" ca="1" si="747"/>
        <v>0.55201540836306817</v>
      </c>
      <c r="AX374" s="17">
        <f t="shared" ca="1" si="747"/>
        <v>9.107922786290823E-2</v>
      </c>
      <c r="AY374" s="17">
        <f t="shared" ca="1" si="747"/>
        <v>0.90410285701243542</v>
      </c>
      <c r="AZ374" s="17">
        <f t="shared" ca="1" si="747"/>
        <v>0.27971774757637102</v>
      </c>
      <c r="BA374" s="17">
        <f t="shared" ca="1" si="747"/>
        <v>0.93642872641703068</v>
      </c>
      <c r="BB374" s="17">
        <f t="shared" ca="1" si="747"/>
        <v>0.93185746741942266</v>
      </c>
      <c r="BC374" s="17">
        <f t="shared" ca="1" si="747"/>
        <v>0.2916737824467952</v>
      </c>
      <c r="BD374" s="17">
        <f t="shared" ca="1" si="747"/>
        <v>0.54903406034558633</v>
      </c>
      <c r="BE374" s="17">
        <f t="shared" ca="1" si="747"/>
        <v>0.99248812867591352</v>
      </c>
      <c r="BF374" s="17">
        <f t="shared" ca="1" si="747"/>
        <v>0.84138679620143297</v>
      </c>
      <c r="BG374" s="17">
        <f t="shared" ca="1" si="747"/>
        <v>0.55317471535173113</v>
      </c>
      <c r="BH374" s="17">
        <f t="shared" ca="1" si="747"/>
        <v>0.81236805831166858</v>
      </c>
      <c r="BI374" s="17">
        <f t="shared" ca="1" si="747"/>
        <v>0.45975839158101739</v>
      </c>
      <c r="BJ374" s="17">
        <f t="shared" ca="1" si="747"/>
        <v>2.1935481310277005E-2</v>
      </c>
      <c r="BK374" s="17">
        <f t="shared" ca="1" si="747"/>
        <v>0.41979684922061489</v>
      </c>
      <c r="BL374" s="17">
        <f t="shared" ca="1" si="747"/>
        <v>0.77954438725732456</v>
      </c>
      <c r="BM374" s="17">
        <f t="shared" ca="1" si="747"/>
        <v>0.67811317539847871</v>
      </c>
      <c r="BN374" s="17">
        <f t="shared" ca="1" si="747"/>
        <v>0.25302843892495186</v>
      </c>
      <c r="BO374" s="17">
        <f t="shared" ca="1" si="747"/>
        <v>0.71904074403476159</v>
      </c>
      <c r="BP374" s="17">
        <f t="shared" ca="1" si="747"/>
        <v>0.95126605183035429</v>
      </c>
      <c r="BQ374" s="17">
        <f t="shared" ca="1" si="747"/>
        <v>0.19957253554067489</v>
      </c>
      <c r="BR374" s="17">
        <f t="shared" ca="1" si="747"/>
        <v>0.96950563213673069</v>
      </c>
      <c r="BS374" s="17">
        <f t="shared" ca="1" si="747"/>
        <v>0.25531349012289539</v>
      </c>
      <c r="BT374" s="17">
        <f t="shared" ca="1" si="747"/>
        <v>0.89898626300948026</v>
      </c>
      <c r="BU374" s="17">
        <f t="shared" ca="1" si="747"/>
        <v>0.18247597794089898</v>
      </c>
      <c r="BV374" s="17">
        <f t="shared" ca="1" si="747"/>
        <v>9.5436284753917411E-2</v>
      </c>
      <c r="BW374" s="17">
        <f t="shared" ca="1" si="747"/>
        <v>0.87749798390535816</v>
      </c>
      <c r="BX374" s="17">
        <f t="shared" ca="1" si="747"/>
        <v>9.0537184811539162E-2</v>
      </c>
      <c r="BY374" s="17">
        <f t="shared" ca="1" si="747"/>
        <v>0.28312716208620314</v>
      </c>
      <c r="BZ374" s="17">
        <f t="shared" ca="1" si="747"/>
        <v>0.75805752419576355</v>
      </c>
      <c r="CA374" s="17">
        <f t="shared" ca="1" si="747"/>
        <v>0.35969077805144267</v>
      </c>
      <c r="CB374" s="17">
        <f t="shared" ca="1" si="747"/>
        <v>0.23555713654658517</v>
      </c>
      <c r="CC374" s="17">
        <f t="shared" ca="1" si="747"/>
        <v>0.12895195368569357</v>
      </c>
      <c r="CD374" s="17">
        <f t="shared" ca="1" si="747"/>
        <v>0.12763284885686943</v>
      </c>
      <c r="CE374" s="17">
        <f t="shared" ca="1" si="747"/>
        <v>0.50511182205076899</v>
      </c>
      <c r="CF374" s="17">
        <f t="shared" ca="1" si="747"/>
        <v>0.6750339950208144</v>
      </c>
      <c r="CG374" s="17">
        <f t="shared" ca="1" si="747"/>
        <v>0.73382082885597588</v>
      </c>
      <c r="CH374" s="17">
        <f t="shared" ca="1" si="747"/>
        <v>0.30379554526502106</v>
      </c>
      <c r="CI374" s="17">
        <f t="shared" ca="1" si="747"/>
        <v>0.43727034468136949</v>
      </c>
      <c r="CJ374" s="17">
        <f t="shared" ca="1" si="747"/>
        <v>0.89417716222452504</v>
      </c>
      <c r="CK374" s="17">
        <f t="shared" ca="1" si="747"/>
        <v>0.36496410553776037</v>
      </c>
      <c r="CL374" s="17">
        <f t="shared" ca="1" si="747"/>
        <v>6.2171522992667705E-2</v>
      </c>
      <c r="CM374" s="17">
        <f t="shared" ca="1" si="747"/>
        <v>0.72265380546801972</v>
      </c>
      <c r="CN374" s="17">
        <f t="shared" ca="1" si="747"/>
        <v>0.27299267697282281</v>
      </c>
      <c r="CO374" s="17">
        <f t="shared" ca="1" si="747"/>
        <v>0.63467195472544269</v>
      </c>
      <c r="CP374" s="17">
        <f t="shared" ca="1" si="747"/>
        <v>0.89683595287377782</v>
      </c>
      <c r="CQ374" s="17">
        <f t="shared" ca="1" si="747"/>
        <v>0.38659463205416877</v>
      </c>
      <c r="CR374" s="17">
        <f t="shared" ca="1" si="747"/>
        <v>7.1238277531802452E-2</v>
      </c>
      <c r="DO374" s="2">
        <v>187.5</v>
      </c>
      <c r="DP374" s="2">
        <f t="shared" si="659"/>
        <v>0.9375</v>
      </c>
      <c r="DQ374" s="1">
        <f t="shared" si="660"/>
        <v>0.93055555555555558</v>
      </c>
    </row>
    <row r="375" spans="1:121" x14ac:dyDescent="0.35">
      <c r="DO375" s="2">
        <v>188</v>
      </c>
      <c r="DP375" s="2">
        <f t="shared" si="659"/>
        <v>0.94</v>
      </c>
      <c r="DQ375" s="1">
        <f t="shared" si="660"/>
        <v>0.93333333333333335</v>
      </c>
    </row>
    <row r="376" spans="1:121" x14ac:dyDescent="0.35">
      <c r="A376" s="24" t="s">
        <v>12</v>
      </c>
      <c r="D376" s="3" t="s">
        <v>3</v>
      </c>
      <c r="E376" s="37">
        <v>7.8125E-3</v>
      </c>
      <c r="F376" s="37">
        <v>1.5625E-2</v>
      </c>
      <c r="G376" s="37">
        <v>3.125E-2</v>
      </c>
      <c r="H376" s="37">
        <v>6.25E-2</v>
      </c>
      <c r="I376" s="37">
        <v>0.125</v>
      </c>
      <c r="J376" s="36">
        <v>0.25</v>
      </c>
      <c r="K376" s="36">
        <v>0.5</v>
      </c>
      <c r="L376" s="36">
        <v>1</v>
      </c>
      <c r="AT376" s="3" t="s">
        <v>22</v>
      </c>
      <c r="AU376" s="15">
        <f t="shared" ref="AU376:BR379" ca="1" si="749">RAND()</f>
        <v>0.21977910457222416</v>
      </c>
      <c r="AV376" s="15">
        <f t="shared" ca="1" si="749"/>
        <v>0.38835954541393469</v>
      </c>
      <c r="AW376" s="15">
        <f t="shared" ca="1" si="749"/>
        <v>0.5523677000963273</v>
      </c>
      <c r="AX376" s="15">
        <f t="shared" ca="1" si="749"/>
        <v>6.4053811276884698E-2</v>
      </c>
      <c r="AY376" s="15">
        <f t="shared" ca="1" si="749"/>
        <v>0.15618470613064583</v>
      </c>
      <c r="AZ376" s="15">
        <f t="shared" ca="1" si="749"/>
        <v>3.527784626562247E-2</v>
      </c>
      <c r="BA376" s="15">
        <f t="shared" ca="1" si="749"/>
        <v>0.56598895980663932</v>
      </c>
      <c r="BB376" s="15">
        <f t="shared" ca="1" si="749"/>
        <v>0.47371632876429748</v>
      </c>
      <c r="BC376" s="15">
        <f t="shared" ca="1" si="749"/>
        <v>0.95058640964475227</v>
      </c>
      <c r="BD376" s="15">
        <f t="shared" ca="1" si="749"/>
        <v>3.4313381355459471E-2</v>
      </c>
      <c r="BE376" s="15">
        <f t="shared" ca="1" si="749"/>
        <v>0.98354299076541973</v>
      </c>
      <c r="BF376" s="15">
        <f t="shared" ca="1" si="749"/>
        <v>0.94290833894904957</v>
      </c>
      <c r="BG376" s="15">
        <f t="shared" ca="1" si="749"/>
        <v>0.10493919615318159</v>
      </c>
      <c r="BH376" s="15">
        <f t="shared" ca="1" si="749"/>
        <v>0.83247020906419678</v>
      </c>
      <c r="BI376" s="15">
        <f t="shared" ca="1" si="749"/>
        <v>0.40320727364515763</v>
      </c>
      <c r="BJ376" s="15">
        <f t="shared" ca="1" si="749"/>
        <v>5.133052882272604E-2</v>
      </c>
      <c r="BK376" s="15">
        <f t="shared" ca="1" si="749"/>
        <v>1.0487074612099634E-2</v>
      </c>
      <c r="BL376" s="15">
        <f t="shared" ca="1" si="749"/>
        <v>0.77264840794140477</v>
      </c>
      <c r="BM376" s="15">
        <f t="shared" ca="1" si="749"/>
        <v>0.58347210592866983</v>
      </c>
      <c r="BN376" s="15">
        <f t="shared" ca="1" si="749"/>
        <v>0.96182002446961756</v>
      </c>
      <c r="BO376" s="15">
        <f t="shared" ca="1" si="749"/>
        <v>0.78769393364614271</v>
      </c>
      <c r="BP376" s="15">
        <f t="shared" ca="1" si="749"/>
        <v>0.61815506756938665</v>
      </c>
      <c r="BQ376" s="15">
        <f t="shared" ca="1" si="749"/>
        <v>0.826151100006704</v>
      </c>
      <c r="BR376" s="15">
        <f t="shared" ca="1" si="749"/>
        <v>0.44032075408989535</v>
      </c>
      <c r="BS376" s="15">
        <f t="shared" ref="BS376:CR379" ca="1" si="750">RAND()</f>
        <v>0.62232848640935923</v>
      </c>
      <c r="BT376" s="15">
        <f t="shared" ca="1" si="750"/>
        <v>0.93710889782291684</v>
      </c>
      <c r="BU376" s="15">
        <f t="shared" ca="1" si="750"/>
        <v>0.71387020071334006</v>
      </c>
      <c r="BV376" s="15">
        <f t="shared" ca="1" si="750"/>
        <v>0.90656643767573675</v>
      </c>
      <c r="BW376" s="15">
        <f t="shared" ca="1" si="750"/>
        <v>0.30448779875776477</v>
      </c>
      <c r="BX376" s="15">
        <f t="shared" ca="1" si="750"/>
        <v>0.52948878219017781</v>
      </c>
      <c r="BY376" s="15">
        <f t="shared" ca="1" si="750"/>
        <v>0.91237397231507877</v>
      </c>
      <c r="BZ376" s="15">
        <f t="shared" ca="1" si="750"/>
        <v>0.58609468043543667</v>
      </c>
      <c r="CA376" s="15">
        <f t="shared" ca="1" si="750"/>
        <v>0.88745108057555444</v>
      </c>
      <c r="CB376" s="15">
        <f t="shared" ca="1" si="750"/>
        <v>0.26698274950646372</v>
      </c>
      <c r="CC376" s="15">
        <f t="shared" ca="1" si="750"/>
        <v>0.26042296916955099</v>
      </c>
      <c r="CD376" s="15">
        <f t="shared" ca="1" si="750"/>
        <v>5.523373985050628E-2</v>
      </c>
      <c r="CE376" s="15">
        <f t="shared" ca="1" si="750"/>
        <v>0.66428860019179825</v>
      </c>
      <c r="CF376" s="15">
        <f t="shared" ca="1" si="750"/>
        <v>0.8588608595109436</v>
      </c>
      <c r="CG376" s="15">
        <f t="shared" ca="1" si="750"/>
        <v>0.95512367665182552</v>
      </c>
      <c r="CH376" s="15">
        <f t="shared" ca="1" si="750"/>
        <v>0.67468403162768553</v>
      </c>
      <c r="CI376" s="15">
        <f t="shared" ca="1" si="750"/>
        <v>7.4220250489555606E-2</v>
      </c>
      <c r="CJ376" s="15">
        <f t="shared" ca="1" si="750"/>
        <v>0.75560439181232397</v>
      </c>
      <c r="CK376" s="15">
        <f t="shared" ca="1" si="750"/>
        <v>8.2861107918208443E-3</v>
      </c>
      <c r="CL376" s="15">
        <f t="shared" ca="1" si="750"/>
        <v>0.64295194839870684</v>
      </c>
      <c r="CM376" s="15">
        <f t="shared" ca="1" si="750"/>
        <v>0.62075230788349367</v>
      </c>
      <c r="CN376" s="15">
        <f t="shared" ca="1" si="750"/>
        <v>0.3406414594078303</v>
      </c>
      <c r="CO376" s="15">
        <f t="shared" ca="1" si="750"/>
        <v>0.67300437288803217</v>
      </c>
      <c r="CP376" s="15">
        <f t="shared" ca="1" si="750"/>
        <v>0.93735281845881124</v>
      </c>
      <c r="CQ376" s="15">
        <f t="shared" ca="1" si="750"/>
        <v>0.20972034406560225</v>
      </c>
      <c r="CR376" s="15">
        <f t="shared" ca="1" si="750"/>
        <v>0.91839650086955871</v>
      </c>
      <c r="DO376" s="2">
        <v>188.5</v>
      </c>
      <c r="DP376" s="2">
        <f t="shared" si="659"/>
        <v>0.9425</v>
      </c>
      <c r="DQ376" s="1">
        <f t="shared" si="660"/>
        <v>0.93611111111111112</v>
      </c>
    </row>
    <row r="377" spans="1:121" x14ac:dyDescent="0.35">
      <c r="A377" s="24">
        <f>A364+1</f>
        <v>28</v>
      </c>
      <c r="E377" s="43">
        <v>1</v>
      </c>
      <c r="F377" s="43">
        <v>2</v>
      </c>
      <c r="G377" s="43">
        <v>3</v>
      </c>
      <c r="H377" s="43">
        <v>4</v>
      </c>
      <c r="I377" s="43">
        <v>5</v>
      </c>
      <c r="J377" s="43">
        <v>6</v>
      </c>
      <c r="K377" s="43">
        <v>7</v>
      </c>
      <c r="L377" s="43">
        <v>8</v>
      </c>
      <c r="AC377" s="2"/>
      <c r="AR377" s="9" t="s">
        <v>8</v>
      </c>
      <c r="AS377" s="10"/>
      <c r="AU377" s="17">
        <f t="shared" ca="1" si="749"/>
        <v>3.2737628735442281E-2</v>
      </c>
      <c r="AV377" s="17">
        <f t="shared" ca="1" si="749"/>
        <v>0.19083716049443733</v>
      </c>
      <c r="AW377" s="17">
        <f t="shared" ca="1" si="749"/>
        <v>0.11515058883906293</v>
      </c>
      <c r="AX377" s="17">
        <f t="shared" ca="1" si="749"/>
        <v>0.57224655318795958</v>
      </c>
      <c r="AY377" s="17">
        <f t="shared" ca="1" si="749"/>
        <v>0.73192759948480879</v>
      </c>
      <c r="AZ377" s="17">
        <f t="shared" ca="1" si="749"/>
        <v>0.65809579561050235</v>
      </c>
      <c r="BA377" s="17">
        <f t="shared" ca="1" si="749"/>
        <v>0.12015694394321819</v>
      </c>
      <c r="BB377" s="17">
        <f t="shared" ca="1" si="749"/>
        <v>0.36046343294809835</v>
      </c>
      <c r="BC377" s="17">
        <f t="shared" ca="1" si="749"/>
        <v>3.3101627536165079E-3</v>
      </c>
      <c r="BD377" s="17">
        <f t="shared" ca="1" si="749"/>
        <v>3.6073510678381604E-2</v>
      </c>
      <c r="BE377" s="17">
        <f t="shared" ca="1" si="749"/>
        <v>0.97153002738837402</v>
      </c>
      <c r="BF377" s="17">
        <f t="shared" ca="1" si="749"/>
        <v>0.48565994330539031</v>
      </c>
      <c r="BG377" s="17">
        <f t="shared" ca="1" si="749"/>
        <v>5.3016851994810654E-2</v>
      </c>
      <c r="BH377" s="17">
        <f t="shared" ca="1" si="749"/>
        <v>0.66754254171362803</v>
      </c>
      <c r="BI377" s="17">
        <f t="shared" ca="1" si="749"/>
        <v>0.17113124624819986</v>
      </c>
      <c r="BJ377" s="17">
        <f t="shared" ca="1" si="749"/>
        <v>0.44771572546661231</v>
      </c>
      <c r="BK377" s="17">
        <f t="shared" ca="1" si="749"/>
        <v>0.64367349492277404</v>
      </c>
      <c r="BL377" s="17">
        <f t="shared" ca="1" si="749"/>
        <v>2.3367070073053053E-2</v>
      </c>
      <c r="BM377" s="17">
        <f t="shared" ca="1" si="749"/>
        <v>0.8189140882069299</v>
      </c>
      <c r="BN377" s="17">
        <f t="shared" ca="1" si="749"/>
        <v>0.23986617036596769</v>
      </c>
      <c r="BO377" s="17">
        <f t="shared" ca="1" si="749"/>
        <v>0.59911507886912929</v>
      </c>
      <c r="BP377" s="17">
        <f t="shared" ca="1" si="749"/>
        <v>0.9428033528555988</v>
      </c>
      <c r="BQ377" s="17">
        <f t="shared" ca="1" si="749"/>
        <v>0.53653063343824869</v>
      </c>
      <c r="BR377" s="17">
        <f t="shared" ca="1" si="749"/>
        <v>0.73693573925896583</v>
      </c>
      <c r="BS377" s="17">
        <f t="shared" ca="1" si="750"/>
        <v>0.51870671901495302</v>
      </c>
      <c r="BT377" s="17">
        <f t="shared" ca="1" si="750"/>
        <v>6.3533904291843579E-2</v>
      </c>
      <c r="BU377" s="17">
        <f t="shared" ca="1" si="750"/>
        <v>0.27132337262090778</v>
      </c>
      <c r="BV377" s="17">
        <f t="shared" ca="1" si="750"/>
        <v>0.12882093000440287</v>
      </c>
      <c r="BW377" s="17">
        <f t="shared" ca="1" si="750"/>
        <v>0.32975266284491611</v>
      </c>
      <c r="BX377" s="17">
        <f t="shared" ca="1" si="750"/>
        <v>0.33488901251686376</v>
      </c>
      <c r="BY377" s="17">
        <f t="shared" ca="1" si="750"/>
        <v>0.93031092256397552</v>
      </c>
      <c r="BZ377" s="17">
        <f t="shared" ca="1" si="750"/>
        <v>0.70651959602334924</v>
      </c>
      <c r="CA377" s="17">
        <f t="shared" ca="1" si="750"/>
        <v>0.97579910377057621</v>
      </c>
      <c r="CB377" s="17">
        <f t="shared" ca="1" si="750"/>
        <v>0.88177789132790951</v>
      </c>
      <c r="CC377" s="17">
        <f t="shared" ca="1" si="750"/>
        <v>0.25200199650442401</v>
      </c>
      <c r="CD377" s="17">
        <f t="shared" ca="1" si="750"/>
        <v>0.35510595682565216</v>
      </c>
      <c r="CE377" s="17">
        <f t="shared" ca="1" si="750"/>
        <v>0.85321726457269564</v>
      </c>
      <c r="CF377" s="17">
        <f t="shared" ca="1" si="750"/>
        <v>0.68383195935273045</v>
      </c>
      <c r="CG377" s="17">
        <f t="shared" ca="1" si="750"/>
        <v>0.44375797895683766</v>
      </c>
      <c r="CH377" s="17">
        <f t="shared" ca="1" si="750"/>
        <v>0.11020259290700918</v>
      </c>
      <c r="CI377" s="17">
        <f t="shared" ca="1" si="750"/>
        <v>0.89390562392958672</v>
      </c>
      <c r="CJ377" s="17">
        <f t="shared" ca="1" si="750"/>
        <v>0.32307757604029963</v>
      </c>
      <c r="CK377" s="17">
        <f t="shared" ca="1" si="750"/>
        <v>0.39485700940966417</v>
      </c>
      <c r="CL377" s="17">
        <f t="shared" ca="1" si="750"/>
        <v>6.1972418448418054E-2</v>
      </c>
      <c r="CM377" s="17">
        <f t="shared" ca="1" si="750"/>
        <v>0.39682873152450659</v>
      </c>
      <c r="CN377" s="17">
        <f t="shared" ca="1" si="750"/>
        <v>0.6738446956853581</v>
      </c>
      <c r="CO377" s="17">
        <f t="shared" ca="1" si="750"/>
        <v>0.77720557771231324</v>
      </c>
      <c r="CP377" s="17">
        <f t="shared" ca="1" si="750"/>
        <v>0.27951572291450955</v>
      </c>
      <c r="CQ377" s="17">
        <f t="shared" ca="1" si="750"/>
        <v>0.51698390417004247</v>
      </c>
      <c r="CR377" s="17">
        <f t="shared" ca="1" si="750"/>
        <v>0.65349268046357201</v>
      </c>
      <c r="DO377" s="2">
        <v>189</v>
      </c>
      <c r="DP377" s="2">
        <f t="shared" si="659"/>
        <v>0.94499999999999995</v>
      </c>
      <c r="DQ377" s="1">
        <f t="shared" si="660"/>
        <v>0.93888888888888888</v>
      </c>
    </row>
    <row r="378" spans="1:121" x14ac:dyDescent="0.35">
      <c r="A378" s="23"/>
      <c r="B378" s="2" t="s">
        <v>2</v>
      </c>
      <c r="D378" s="25" t="s">
        <v>7</v>
      </c>
      <c r="E378" s="27">
        <f ca="1">AH374/AP374</f>
        <v>0</v>
      </c>
      <c r="F378" s="27">
        <f ca="1">AI374/AP374</f>
        <v>0</v>
      </c>
      <c r="G378" s="27">
        <f ca="1">AJ374/AP374</f>
        <v>0</v>
      </c>
      <c r="H378" s="27">
        <f ca="1">AK374/AP374</f>
        <v>9.9750623441396506E-3</v>
      </c>
      <c r="I378" s="27">
        <f ca="1">AL374/AP374</f>
        <v>0.98753117206982544</v>
      </c>
      <c r="J378" s="27">
        <f ca="1">AM374/AP374</f>
        <v>2.4937655860349127E-3</v>
      </c>
      <c r="K378" s="27">
        <f ca="1">AN374/AP374</f>
        <v>0</v>
      </c>
      <c r="L378" s="27">
        <f ca="1">AO374/AP374</f>
        <v>0</v>
      </c>
      <c r="M378" s="18">
        <f ca="1">SUM(E378:L378)</f>
        <v>1</v>
      </c>
      <c r="N378" s="1" t="s">
        <v>9</v>
      </c>
      <c r="W378" s="1" t="s">
        <v>10</v>
      </c>
      <c r="AE378" s="2" t="s">
        <v>2</v>
      </c>
      <c r="AH378" s="1" t="s">
        <v>11</v>
      </c>
      <c r="AR378" s="44" t="s">
        <v>2</v>
      </c>
      <c r="AS378" s="44" t="s">
        <v>3</v>
      </c>
      <c r="AU378" s="15">
        <f t="shared" ca="1" si="749"/>
        <v>0.34205382573345922</v>
      </c>
      <c r="AV378" s="15">
        <f t="shared" ca="1" si="749"/>
        <v>0.79446334300027954</v>
      </c>
      <c r="AW378" s="15">
        <f t="shared" ca="1" si="749"/>
        <v>0.15951760569375151</v>
      </c>
      <c r="AX378" s="15">
        <f t="shared" ca="1" si="749"/>
        <v>0.44427044231568358</v>
      </c>
      <c r="AY378" s="15">
        <f t="shared" ca="1" si="749"/>
        <v>0.87252700496150382</v>
      </c>
      <c r="AZ378" s="15">
        <f t="shared" ca="1" si="749"/>
        <v>3.4985753139202713E-2</v>
      </c>
      <c r="BA378" s="15">
        <f t="shared" ca="1" si="749"/>
        <v>0.59877746507396867</v>
      </c>
      <c r="BB378" s="15">
        <f t="shared" ca="1" si="749"/>
        <v>0.73068743737726061</v>
      </c>
      <c r="BC378" s="15">
        <f t="shared" ca="1" si="749"/>
        <v>0.75222359317132625</v>
      </c>
      <c r="BD378" s="15">
        <f t="shared" ca="1" si="749"/>
        <v>0.92193653236918816</v>
      </c>
      <c r="BE378" s="15">
        <f t="shared" ca="1" si="749"/>
        <v>3.5462107265990084E-2</v>
      </c>
      <c r="BF378" s="15">
        <f t="shared" ca="1" si="749"/>
        <v>0.94533157582904026</v>
      </c>
      <c r="BG378" s="15">
        <f t="shared" ca="1" si="749"/>
        <v>0.21047941288506988</v>
      </c>
      <c r="BH378" s="15">
        <f t="shared" ca="1" si="749"/>
        <v>0.38430556590401865</v>
      </c>
      <c r="BI378" s="15">
        <f t="shared" ca="1" si="749"/>
        <v>0.36289639802566964</v>
      </c>
      <c r="BJ378" s="15">
        <f t="shared" ca="1" si="749"/>
        <v>0.8471834262319925</v>
      </c>
      <c r="BK378" s="15">
        <f t="shared" ca="1" si="749"/>
        <v>0.93638595434653682</v>
      </c>
      <c r="BL378" s="15">
        <f t="shared" ca="1" si="749"/>
        <v>0.6623511418559529</v>
      </c>
      <c r="BM378" s="15">
        <f t="shared" ca="1" si="749"/>
        <v>0.62752590603356295</v>
      </c>
      <c r="BN378" s="15">
        <f t="shared" ca="1" si="749"/>
        <v>7.1686571725947057E-2</v>
      </c>
      <c r="BO378" s="15">
        <f t="shared" ca="1" si="749"/>
        <v>0.88997823821783495</v>
      </c>
      <c r="BP378" s="15">
        <f t="shared" ca="1" si="749"/>
        <v>0.80173028855669182</v>
      </c>
      <c r="BQ378" s="15">
        <f t="shared" ca="1" si="749"/>
        <v>0.73765009254350766</v>
      </c>
      <c r="BR378" s="15">
        <f t="shared" ca="1" si="749"/>
        <v>0.8347298558321109</v>
      </c>
      <c r="BS378" s="15">
        <f t="shared" ca="1" si="750"/>
        <v>0.73451579839546133</v>
      </c>
      <c r="BT378" s="15">
        <f t="shared" ca="1" si="750"/>
        <v>0.50411795053352992</v>
      </c>
      <c r="BU378" s="15">
        <f t="shared" ca="1" si="750"/>
        <v>0.73754456743817487</v>
      </c>
      <c r="BV378" s="15">
        <f t="shared" ca="1" si="750"/>
        <v>1.1791099305222263E-2</v>
      </c>
      <c r="BW378" s="15">
        <f t="shared" ca="1" si="750"/>
        <v>0.54141460204242109</v>
      </c>
      <c r="BX378" s="15">
        <f t="shared" ca="1" si="750"/>
        <v>0.84351439095042569</v>
      </c>
      <c r="BY378" s="15">
        <f t="shared" ca="1" si="750"/>
        <v>0.63620792040891649</v>
      </c>
      <c r="BZ378" s="15">
        <f t="shared" ca="1" si="750"/>
        <v>0.29225634436723003</v>
      </c>
      <c r="CA378" s="15">
        <f t="shared" ca="1" si="750"/>
        <v>0.60017833908786367</v>
      </c>
      <c r="CB378" s="15">
        <f t="shared" ca="1" si="750"/>
        <v>0.83916364505933694</v>
      </c>
      <c r="CC378" s="15">
        <f t="shared" ca="1" si="750"/>
        <v>6.0820014012717971E-2</v>
      </c>
      <c r="CD378" s="15">
        <f t="shared" ca="1" si="750"/>
        <v>1.2899302393127865E-2</v>
      </c>
      <c r="CE378" s="15">
        <f t="shared" ca="1" si="750"/>
        <v>0.33562636104095911</v>
      </c>
      <c r="CF378" s="15">
        <f t="shared" ca="1" si="750"/>
        <v>0.26706096537415824</v>
      </c>
      <c r="CG378" s="15">
        <f t="shared" ca="1" si="750"/>
        <v>0.73161361207471198</v>
      </c>
      <c r="CH378" s="15">
        <f t="shared" ca="1" si="750"/>
        <v>0.57453343189871797</v>
      </c>
      <c r="CI378" s="15">
        <f t="shared" ca="1" si="750"/>
        <v>6.7684324656371753E-2</v>
      </c>
      <c r="CJ378" s="15">
        <f t="shared" ca="1" si="750"/>
        <v>0.36518056115244879</v>
      </c>
      <c r="CK378" s="15">
        <f t="shared" ca="1" si="750"/>
        <v>0.90019143299930482</v>
      </c>
      <c r="CL378" s="15">
        <f t="shared" ca="1" si="750"/>
        <v>7.4709446969786097E-2</v>
      </c>
      <c r="CM378" s="15">
        <f t="shared" ca="1" si="750"/>
        <v>0.11352273110593525</v>
      </c>
      <c r="CN378" s="15">
        <f t="shared" ca="1" si="750"/>
        <v>0.13652303831285961</v>
      </c>
      <c r="CO378" s="15">
        <f t="shared" ca="1" si="750"/>
        <v>0.84375329854240877</v>
      </c>
      <c r="CP378" s="15">
        <f t="shared" ca="1" si="750"/>
        <v>0.63645520872632078</v>
      </c>
      <c r="CQ378" s="15">
        <f t="shared" ca="1" si="750"/>
        <v>0.77579897823918076</v>
      </c>
      <c r="CR378" s="15">
        <f t="shared" ca="1" si="750"/>
        <v>0.86560305183316011</v>
      </c>
      <c r="DO378" s="2">
        <v>189.5</v>
      </c>
      <c r="DP378" s="2">
        <f t="shared" si="659"/>
        <v>0.94750000000000001</v>
      </c>
      <c r="DQ378" s="1">
        <f t="shared" si="660"/>
        <v>0.94166666666666665</v>
      </c>
    </row>
    <row r="379" spans="1:121" x14ac:dyDescent="0.35">
      <c r="A379" s="23"/>
      <c r="B379" s="38">
        <v>7.8125E-3</v>
      </c>
      <c r="C379" s="49">
        <v>10</v>
      </c>
      <c r="D379" s="26">
        <f ca="1">AE366/AE374</f>
        <v>0</v>
      </c>
      <c r="E379" s="19">
        <f ca="1">COUNTIF(AU380:CR383,11)</f>
        <v>0</v>
      </c>
      <c r="F379" s="19">
        <f ca="1">COUNTIF(AU380:CR383,12)</f>
        <v>0</v>
      </c>
      <c r="G379" s="19">
        <f ca="1">COUNTIF(AU380:CR383,13)</f>
        <v>0</v>
      </c>
      <c r="H379" s="19">
        <f ca="1">COUNTIF(AU380:CR383,14)</f>
        <v>0</v>
      </c>
      <c r="I379" s="19">
        <f ca="1">COUNTIF(AU380:CR383,15)</f>
        <v>0</v>
      </c>
      <c r="J379" s="19">
        <f ca="1">COUNTIF(AU380:CR383,16)</f>
        <v>0</v>
      </c>
      <c r="K379" s="19">
        <f ca="1">COUNTIF(AU380:CR383,17)</f>
        <v>0</v>
      </c>
      <c r="L379" s="19">
        <f ca="1">COUNTIF(AU380:CR383,18)</f>
        <v>0</v>
      </c>
      <c r="N379" s="45">
        <f ca="1">ROUNDDOWN(E379*$AK$15+RAND(),0)</f>
        <v>0</v>
      </c>
      <c r="O379" s="45">
        <f ca="1">ROUNDDOWN(F379*$AL$15+RAND(),0)</f>
        <v>0</v>
      </c>
      <c r="P379" s="45">
        <f ca="1">ROUNDDOWN(G379*$AM$15+RAND(),0)</f>
        <v>0</v>
      </c>
      <c r="Q379" s="45">
        <f ca="1">ROUNDDOWN(H379*$AN$15+RAND(),0)</f>
        <v>0</v>
      </c>
      <c r="R379" s="45">
        <f ca="1">ROUNDDOWN(I379*$AO$15+RAND(),0)</f>
        <v>0</v>
      </c>
      <c r="S379" s="45">
        <f ca="1">ROUNDDOWN(J379*$AP$15+RAND(),0)</f>
        <v>0</v>
      </c>
      <c r="T379" s="45">
        <f ca="1">ROUNDDOWN(K379*$AQ$15+RAND(),0)</f>
        <v>0</v>
      </c>
      <c r="U379" s="45">
        <f ca="1">ROUNDDOWN(L379*$AR$15+RAND(),0)</f>
        <v>0</v>
      </c>
      <c r="W379" s="47">
        <f ca="1">ROUNDDOWN(N379/2+RAND(),0)</f>
        <v>0</v>
      </c>
      <c r="X379" s="47">
        <f t="shared" ref="X379:X386" ca="1" si="751">ROUNDDOWN(O379/2+RAND(),0)</f>
        <v>0</v>
      </c>
      <c r="Y379" s="47">
        <f t="shared" ref="Y379:Y386" ca="1" si="752">ROUNDDOWN(P379/2+RAND(),0)</f>
        <v>0</v>
      </c>
      <c r="Z379" s="47">
        <f t="shared" ref="Z379:Z386" ca="1" si="753">ROUNDDOWN(Q379/2+RAND(),0)</f>
        <v>0</v>
      </c>
      <c r="AA379" s="47">
        <f t="shared" ref="AA379:AA386" ca="1" si="754">ROUNDDOWN(R379/2+RAND(),0)</f>
        <v>0</v>
      </c>
      <c r="AB379" s="47">
        <f t="shared" ref="AB379:AB386" ca="1" si="755">ROUNDDOWN(S379/2+RAND(),0)</f>
        <v>0</v>
      </c>
      <c r="AC379" s="47">
        <f t="shared" ref="AC379:AC386" ca="1" si="756">ROUNDDOWN(T379/2+RAND(),0)</f>
        <v>0</v>
      </c>
      <c r="AD379" s="47">
        <f t="shared" ref="AD379:AD386" ca="1" si="757">ROUNDDOWN(U379/2+RAND(),0)</f>
        <v>0</v>
      </c>
      <c r="AE379" s="21">
        <f ca="1">((1-d)*SUM(W379:AD379)+d*SUM(W380:AD380))*E/B379</f>
        <v>0</v>
      </c>
      <c r="AH379" s="48">
        <f ca="1">N379-W379</f>
        <v>0</v>
      </c>
      <c r="AI379" s="48">
        <f t="shared" ref="AI379:AI386" ca="1" si="758">O379-X379</f>
        <v>0</v>
      </c>
      <c r="AJ379" s="48">
        <f t="shared" ref="AJ379:AJ386" ca="1" si="759">P379-Y379</f>
        <v>0</v>
      </c>
      <c r="AK379" s="48">
        <f t="shared" ref="AK379:AK386" ca="1" si="760">Q379-Z379</f>
        <v>0</v>
      </c>
      <c r="AL379" s="48">
        <f t="shared" ref="AL379:AL386" ca="1" si="761">R379-AA379</f>
        <v>0</v>
      </c>
      <c r="AM379" s="48">
        <f t="shared" ref="AM379:AM386" ca="1" si="762">S379-AB379</f>
        <v>0</v>
      </c>
      <c r="AN379" s="48">
        <f t="shared" ref="AN379:AN386" ca="1" si="763">T379-AC379</f>
        <v>0</v>
      </c>
      <c r="AO379" s="48">
        <f t="shared" ref="AO379:AO385" ca="1" si="764">U379-AD379</f>
        <v>0</v>
      </c>
      <c r="AQ379" s="1">
        <v>10</v>
      </c>
      <c r="AR379" s="12">
        <f ca="1">D379</f>
        <v>0</v>
      </c>
      <c r="AS379" s="12">
        <f ca="1">E378</f>
        <v>0</v>
      </c>
      <c r="AT379" s="8">
        <v>1</v>
      </c>
      <c r="AU379" s="17">
        <f t="shared" ca="1" si="749"/>
        <v>0.55452581878907048</v>
      </c>
      <c r="AV379" s="17">
        <f t="shared" ca="1" si="749"/>
        <v>0.67710104810528693</v>
      </c>
      <c r="AW379" s="17">
        <f t="shared" ca="1" si="749"/>
        <v>0.50258460311118747</v>
      </c>
      <c r="AX379" s="17">
        <f t="shared" ca="1" si="749"/>
        <v>0.35390959241399056</v>
      </c>
      <c r="AY379" s="17">
        <f t="shared" ca="1" si="749"/>
        <v>0.76692311129238</v>
      </c>
      <c r="AZ379" s="17">
        <f t="shared" ca="1" si="749"/>
        <v>0.56395260655435187</v>
      </c>
      <c r="BA379" s="17">
        <f t="shared" ca="1" si="749"/>
        <v>0.61575870706331759</v>
      </c>
      <c r="BB379" s="17">
        <f t="shared" ca="1" si="749"/>
        <v>0.3734059583844076</v>
      </c>
      <c r="BC379" s="17">
        <f t="shared" ca="1" si="749"/>
        <v>0.34137277235848906</v>
      </c>
      <c r="BD379" s="17">
        <f t="shared" ca="1" si="749"/>
        <v>0.39389501245298064</v>
      </c>
      <c r="BE379" s="17">
        <f t="shared" ca="1" si="749"/>
        <v>0.68005776276988816</v>
      </c>
      <c r="BF379" s="17">
        <f t="shared" ca="1" si="749"/>
        <v>0.23906843533510391</v>
      </c>
      <c r="BG379" s="17">
        <f t="shared" ca="1" si="749"/>
        <v>0.49954319064176289</v>
      </c>
      <c r="BH379" s="17">
        <f t="shared" ca="1" si="749"/>
        <v>0.2363105079027682</v>
      </c>
      <c r="BI379" s="17">
        <f t="shared" ca="1" si="749"/>
        <v>0.22575152172538371</v>
      </c>
      <c r="BJ379" s="17">
        <f t="shared" ca="1" si="749"/>
        <v>0.97974087053143077</v>
      </c>
      <c r="BK379" s="17">
        <f t="shared" ca="1" si="749"/>
        <v>0.19960881657931095</v>
      </c>
      <c r="BL379" s="17">
        <f t="shared" ca="1" si="749"/>
        <v>0.57915734260740659</v>
      </c>
      <c r="BM379" s="17">
        <f t="shared" ca="1" si="749"/>
        <v>0.47300093637123153</v>
      </c>
      <c r="BN379" s="17">
        <f t="shared" ca="1" si="749"/>
        <v>0.96291632600397248</v>
      </c>
      <c r="BO379" s="17">
        <f t="shared" ca="1" si="749"/>
        <v>0.12233500408613773</v>
      </c>
      <c r="BP379" s="17">
        <f t="shared" ca="1" si="749"/>
        <v>0.53410362420011026</v>
      </c>
      <c r="BQ379" s="17">
        <f t="shared" ca="1" si="749"/>
        <v>0.40073440633262969</v>
      </c>
      <c r="BR379" s="17">
        <f t="shared" ca="1" si="749"/>
        <v>0.77393686465096767</v>
      </c>
      <c r="BS379" s="17">
        <f t="shared" ca="1" si="750"/>
        <v>0.51733144322076186</v>
      </c>
      <c r="BT379" s="17">
        <f t="shared" ca="1" si="750"/>
        <v>0.62515556379168136</v>
      </c>
      <c r="BU379" s="17">
        <f t="shared" ca="1" si="750"/>
        <v>0.58690256024196252</v>
      </c>
      <c r="BV379" s="17">
        <f t="shared" ca="1" si="750"/>
        <v>0.44968964381324228</v>
      </c>
      <c r="BW379" s="17">
        <f t="shared" ca="1" si="750"/>
        <v>0.99489692617594949</v>
      </c>
      <c r="BX379" s="17">
        <f t="shared" ca="1" si="750"/>
        <v>0.51941548062678444</v>
      </c>
      <c r="BY379" s="17">
        <f t="shared" ca="1" si="750"/>
        <v>0.85403932276196004</v>
      </c>
      <c r="BZ379" s="17">
        <f t="shared" ca="1" si="750"/>
        <v>0.64851707013071525</v>
      </c>
      <c r="CA379" s="17">
        <f t="shared" ca="1" si="750"/>
        <v>0.88699851175015332</v>
      </c>
      <c r="CB379" s="17">
        <f t="shared" ca="1" si="750"/>
        <v>0.9095023943123336</v>
      </c>
      <c r="CC379" s="17">
        <f t="shared" ca="1" si="750"/>
        <v>0.99826103550935852</v>
      </c>
      <c r="CD379" s="17">
        <f t="shared" ca="1" si="750"/>
        <v>0.46951211119056779</v>
      </c>
      <c r="CE379" s="17">
        <f t="shared" ca="1" si="750"/>
        <v>0.33613278256875101</v>
      </c>
      <c r="CF379" s="17">
        <f t="shared" ca="1" si="750"/>
        <v>0.18939304183953909</v>
      </c>
      <c r="CG379" s="17">
        <f t="shared" ca="1" si="750"/>
        <v>0.25149869373986466</v>
      </c>
      <c r="CH379" s="17">
        <f t="shared" ca="1" si="750"/>
        <v>0.98262645961716966</v>
      </c>
      <c r="CI379" s="17">
        <f t="shared" ca="1" si="750"/>
        <v>0.38762014403648892</v>
      </c>
      <c r="CJ379" s="17">
        <f t="shared" ca="1" si="750"/>
        <v>0.67048686996064766</v>
      </c>
      <c r="CK379" s="17">
        <f t="shared" ca="1" si="750"/>
        <v>0.74098994203466695</v>
      </c>
      <c r="CL379" s="17">
        <f t="shared" ca="1" si="750"/>
        <v>0.39456001842390287</v>
      </c>
      <c r="CM379" s="17">
        <f t="shared" ca="1" si="750"/>
        <v>0.37384889266331345</v>
      </c>
      <c r="CN379" s="17">
        <f t="shared" ca="1" si="750"/>
        <v>0.73620159914085026</v>
      </c>
      <c r="CO379" s="17">
        <f t="shared" ca="1" si="750"/>
        <v>2.477244777289811E-2</v>
      </c>
      <c r="CP379" s="17">
        <f t="shared" ca="1" si="750"/>
        <v>0.42966136331970528</v>
      </c>
      <c r="CQ379" s="17">
        <f t="shared" ca="1" si="750"/>
        <v>0.43090444307102549</v>
      </c>
      <c r="CR379" s="17">
        <f t="shared" ca="1" si="750"/>
        <v>0.84870739054085875</v>
      </c>
      <c r="DO379" s="2">
        <v>190</v>
      </c>
      <c r="DP379" s="2">
        <f t="shared" si="659"/>
        <v>0.95</v>
      </c>
      <c r="DQ379" s="1">
        <f t="shared" si="660"/>
        <v>0.94444444444444442</v>
      </c>
    </row>
    <row r="380" spans="1:121" x14ac:dyDescent="0.35">
      <c r="A380" s="23"/>
      <c r="B380" s="38">
        <v>1.5625E-2</v>
      </c>
      <c r="C380" s="49">
        <v>20</v>
      </c>
      <c r="D380" s="26">
        <f ca="1">AE367/AE374</f>
        <v>0</v>
      </c>
      <c r="E380" s="19">
        <f ca="1">COUNTIF(AU380:CR383,21)</f>
        <v>0</v>
      </c>
      <c r="F380" s="19">
        <f ca="1">COUNTIF(AU380:CR383,22)</f>
        <v>0</v>
      </c>
      <c r="G380" s="19">
        <f ca="1">COUNTIF(AU380:CR383,23)</f>
        <v>0</v>
      </c>
      <c r="H380" s="19">
        <f ca="1">COUNTIF(AU380:CR383,24)</f>
        <v>0</v>
      </c>
      <c r="I380" s="19">
        <f ca="1">COUNTIF(AU380:CR383,25)</f>
        <v>0</v>
      </c>
      <c r="J380" s="19">
        <f ca="1">COUNTIF(AU380:CR383,26)</f>
        <v>0</v>
      </c>
      <c r="K380" s="19">
        <f ca="1">COUNTIF(AU380:CR383,27)</f>
        <v>0</v>
      </c>
      <c r="L380" s="19">
        <f ca="1">COUNTIF(AU380:CR383,28)</f>
        <v>0</v>
      </c>
      <c r="N380" s="45">
        <f ca="1">ROUNDDOWN(E380*$AK$16+RAND(),0)</f>
        <v>0</v>
      </c>
      <c r="O380" s="45">
        <f ca="1">ROUNDDOWN(F380*$AL$16+RAND(),0)</f>
        <v>0</v>
      </c>
      <c r="P380" s="45">
        <f ca="1">ROUNDDOWN(G380*$AM$16+RAND(),0)</f>
        <v>0</v>
      </c>
      <c r="Q380" s="45">
        <f ca="1">ROUNDDOWN(H380*$AN$16+RAND(),0)</f>
        <v>0</v>
      </c>
      <c r="R380" s="45">
        <f ca="1">ROUNDDOWN(I380*$AO$16+RAND(),0)</f>
        <v>0</v>
      </c>
      <c r="S380" s="45">
        <f ca="1">ROUNDDOWN(J380*$AP$16+RAND(),0)</f>
        <v>0</v>
      </c>
      <c r="T380" s="45">
        <f ca="1">ROUNDDOWN(K380*$AQ$16+RAND(),0)</f>
        <v>0</v>
      </c>
      <c r="U380" s="45">
        <f ca="1">ROUNDDOWN(L380*$AR$16+RAND(),0)</f>
        <v>0</v>
      </c>
      <c r="W380" s="47">
        <f t="shared" ref="W380:W386" ca="1" si="765">ROUNDDOWN(N380/2+RAND(),0)</f>
        <v>0</v>
      </c>
      <c r="X380" s="47">
        <f t="shared" ca="1" si="751"/>
        <v>0</v>
      </c>
      <c r="Y380" s="47">
        <f t="shared" ca="1" si="752"/>
        <v>0</v>
      </c>
      <c r="Z380" s="47">
        <f t="shared" ca="1" si="753"/>
        <v>0</v>
      </c>
      <c r="AA380" s="47">
        <f t="shared" ca="1" si="754"/>
        <v>0</v>
      </c>
      <c r="AB380" s="47">
        <f t="shared" ca="1" si="755"/>
        <v>0</v>
      </c>
      <c r="AC380" s="47">
        <f t="shared" ca="1" si="756"/>
        <v>0</v>
      </c>
      <c r="AD380" s="47">
        <f t="shared" ca="1" si="757"/>
        <v>0</v>
      </c>
      <c r="AE380" s="21">
        <f t="shared" ref="AE380:AE385" ca="1" si="766">((1-2*d)*SUM(W380:AD380)+d*SUM(W379:AD379)+d*SUM(W381:AD381))*E/B380</f>
        <v>0</v>
      </c>
      <c r="AH380" s="48">
        <f t="shared" ref="AH380:AH386" ca="1" si="767">N380-W380</f>
        <v>0</v>
      </c>
      <c r="AI380" s="48">
        <f t="shared" ca="1" si="758"/>
        <v>0</v>
      </c>
      <c r="AJ380" s="48">
        <f t="shared" ca="1" si="759"/>
        <v>0</v>
      </c>
      <c r="AK380" s="48">
        <f t="shared" ca="1" si="760"/>
        <v>0</v>
      </c>
      <c r="AL380" s="48">
        <f t="shared" ca="1" si="761"/>
        <v>0</v>
      </c>
      <c r="AM380" s="48">
        <f t="shared" ca="1" si="762"/>
        <v>0</v>
      </c>
      <c r="AN380" s="48">
        <f t="shared" ca="1" si="763"/>
        <v>0</v>
      </c>
      <c r="AO380" s="48">
        <f t="shared" ca="1" si="764"/>
        <v>0</v>
      </c>
      <c r="AQ380" s="1">
        <v>20</v>
      </c>
      <c r="AR380" s="13">
        <f t="shared" ref="AR380:AR386" ca="1" si="768">AR379+D380</f>
        <v>0</v>
      </c>
      <c r="AS380" s="13">
        <f ca="1">AS379+F378</f>
        <v>0</v>
      </c>
      <c r="AT380" s="8">
        <v>2</v>
      </c>
      <c r="AU380" s="16">
        <f ca="1">IF(AU376&lt;AR382,IF(AU376&lt;AR380,IF(AU376&lt;AR379,10,20),IF(AU376&lt;AR381,30,40)),IF(AU376&lt;AR384,IF(AU376&lt;AR383,50,60),IF(AU376&lt;AR385,70,80)))+IF(AU377&lt;AS382,IF(AU377&lt;AS380,IF(AU377&lt;AS379,1,2),IF(AU377&lt;AS381,3,4)),IF(AU377&lt;AS384,IF(AU377&lt;AS383,5,6),IF(AU377&lt;AS385,7,8)))</f>
        <v>65</v>
      </c>
      <c r="AV380" s="16">
        <f ca="1">IF(AV376&lt;AR382,IF(AV376&lt;AR380,IF(AV376&lt;AR379,10,20),IF(AV376&lt;AR381,30,40)),IF(AV376&lt;AR384,IF(AV376&lt;AR383,50,60),IF(AV376&lt;AR385,70,80)))+IF(AV377&lt;AS382,IF(AV377&lt;AS380,IF(AV377&lt;AS379,1,2),IF(AV377&lt;AS381,3,4)),IF(AV377&lt;AS384,IF(AV377&lt;AS383,5,6),IF(AV377&lt;AS385,7,8)))</f>
        <v>65</v>
      </c>
      <c r="AW380" s="16">
        <f ca="1">IF(AW376&lt;AR382,IF(AW376&lt;AR380,IF(AW376&lt;AR379,10,20),IF(AW376&lt;AR381,30,40)),IF(AW376&lt;AR384,IF(AW376&lt;AR383,50,60),IF(AW376&lt;AR385,70,80)))+IF(AW377&lt;AS382,IF(AW377&lt;AS380,IF(AW377&lt;AS379,1,2),IF(AW377&lt;AS381,3,4)),IF(AW377&lt;AS384,IF(AW377&lt;AS383,5,6),IF(AW377&lt;AS385,7,8)))</f>
        <v>65</v>
      </c>
      <c r="AX380" s="16">
        <f ca="1">IF(AX376&lt;AR382,IF(AX376&lt;AR380,IF(AX376&lt;AR379,10,20),IF(AX376&lt;AR381,30,40)),IF(AX376&lt;AR384,IF(AX376&lt;AR383,50,60),IF(AX376&lt;AR385,70,80)))+IF(AX377&lt;AS382,IF(AX377&lt;AS380,IF(AX377&lt;AS379,1,2),IF(AX377&lt;AS381,3,4)),IF(AX377&lt;AS384,IF(AX377&lt;AS383,5,6),IF(AX377&lt;AS385,7,8)))</f>
        <v>65</v>
      </c>
      <c r="AY380" s="16">
        <f ca="1">IF(AY376&lt;AR382,IF(AY376&lt;AR380,IF(AY376&lt;AR379,10,20),IF(AY376&lt;AR381,30,40)),IF(AY376&lt;AR384,IF(AY376&lt;AR383,50,60),IF(AY376&lt;AR385,70,80)))+IF(AY377&lt;AS382,IF(AY377&lt;AS380,IF(AY377&lt;AS379,1,2),IF(AY377&lt;AS381,3,4)),IF(AY377&lt;AS384,IF(AY377&lt;AS383,5,6),IF(AY377&lt;AS385,7,8)))</f>
        <v>65</v>
      </c>
      <c r="AZ380" s="16">
        <f ca="1">IF(AZ376&lt;AR382,IF(AZ376&lt;AR380,IF(AZ376&lt;AR379,10,20),IF(AZ376&lt;AR381,30,40)),IF(AZ376&lt;AR384,IF(AZ376&lt;AR383,50,60),IF(AZ376&lt;AR385,70,80)))+IF(AZ377&lt;AS382,IF(AZ377&lt;AS380,IF(AZ377&lt;AS379,1,2),IF(AZ377&lt;AS381,3,4)),IF(AZ377&lt;AS384,IF(AZ377&lt;AS383,5,6),IF(AZ377&lt;AS385,7,8)))</f>
        <v>65</v>
      </c>
      <c r="BA380" s="16">
        <f ca="1">IF(BA376&lt;AR382,IF(BA376&lt;AR380,IF(BA376&lt;AR379,10,20),IF(BA376&lt;AR381,30,40)),IF(BA376&lt;AR384,IF(BA376&lt;AR383,50,60),IF(BA376&lt;AR385,70,80)))+IF(BA377&lt;AS382,IF(BA377&lt;AS380,IF(BA377&lt;AS379,1,2),IF(BA377&lt;AS381,3,4)),IF(BA377&lt;AS384,IF(BA377&lt;AS383,5,6),IF(BA377&lt;AS385,7,8)))</f>
        <v>65</v>
      </c>
      <c r="BB380" s="16">
        <f ca="1">IF(BB376&lt;AR382,IF(BB376&lt;AR380,IF(BB376&lt;AR379,10,20),IF(BB376&lt;AR381,30,40)),IF(BB376&lt;AR384,IF(BB376&lt;AR383,50,60),IF(BB376&lt;AR385,70,80)))+IF(BB377&lt;AS382,IF(BB377&lt;AS380,IF(BB377&lt;AS379,1,2),IF(BB377&lt;AS381,3,4)),IF(BB377&lt;AS384,IF(BB377&lt;AS383,5,6),IF(BB377&lt;AS385,7,8)))</f>
        <v>65</v>
      </c>
      <c r="BC380" s="16">
        <f ca="1">IF(BC376&lt;AR382,IF(BC376&lt;AR380,IF(BC376&lt;AR379,10,20),IF(BC376&lt;AR381,30,40)),IF(BC376&lt;AR384,IF(BC376&lt;AR383,50,60),IF(BC376&lt;AR385,70,80)))+IF(BC377&lt;AS382,IF(BC377&lt;AS380,IF(BC377&lt;AS379,1,2),IF(BC377&lt;AS381,3,4)),IF(BC377&lt;AS384,IF(BC377&lt;AS383,5,6),IF(BC377&lt;AS385,7,8)))</f>
        <v>74</v>
      </c>
      <c r="BD380" s="16">
        <f ca="1">IF(BD376&lt;AR382,IF(BD376&lt;AR380,IF(BD376&lt;AR379,10,20),IF(BD376&lt;AR381,30,40)),IF(BD376&lt;AR384,IF(BD376&lt;AR383,50,60),IF(BD376&lt;AR385,70,80)))+IF(BD377&lt;AS382,IF(BD377&lt;AS380,IF(BD377&lt;AS379,1,2),IF(BD377&lt;AS381,3,4)),IF(BD377&lt;AS384,IF(BD377&lt;AS383,5,6),IF(BD377&lt;AS385,7,8)))</f>
        <v>65</v>
      </c>
      <c r="BE380" s="16">
        <f ca="1">IF(BE376&lt;AR382,IF(BE376&lt;AR380,IF(BE376&lt;AR379,10,20),IF(BE376&lt;AR381,30,40)),IF(BE376&lt;AR384,IF(BE376&lt;AR383,50,60),IF(BE376&lt;AR385,70,80)))+IF(BE377&lt;AS382,IF(BE377&lt;AS380,IF(BE377&lt;AS379,1,2),IF(BE377&lt;AS381,3,4)),IF(BE377&lt;AS384,IF(BE377&lt;AS383,5,6),IF(BE377&lt;AS385,7,8)))</f>
        <v>75</v>
      </c>
      <c r="BF380" s="16">
        <f ca="1">IF(BF376&lt;AR382,IF(BF376&lt;AR380,IF(BF376&lt;AR379,10,20),IF(BF376&lt;AR381,30,40)),IF(BF376&lt;AR384,IF(BF376&lt;AR383,50,60),IF(BF376&lt;AR385,70,80)))+IF(BF377&lt;AS382,IF(BF377&lt;AS380,IF(BF377&lt;AS379,1,2),IF(BF377&lt;AS381,3,4)),IF(BF377&lt;AS384,IF(BF377&lt;AS383,5,6),IF(BF377&lt;AS385,7,8)))</f>
        <v>75</v>
      </c>
      <c r="BG380" s="16">
        <f ca="1">IF(BG376&lt;AR382,IF(BG376&lt;AR380,IF(BG376&lt;AR379,10,20),IF(BG376&lt;AR381,30,40)),IF(BG376&lt;AR384,IF(BG376&lt;AR383,50,60),IF(BG376&lt;AR385,70,80)))+IF(BG377&lt;AS382,IF(BG377&lt;AS380,IF(BG377&lt;AS379,1,2),IF(BG377&lt;AS381,3,4)),IF(BG377&lt;AS384,IF(BG377&lt;AS383,5,6),IF(BG377&lt;AS385,7,8)))</f>
        <v>65</v>
      </c>
      <c r="BH380" s="16">
        <f ca="1">IF(BH376&lt;AR382,IF(BH376&lt;AR380,IF(BH376&lt;AR379,10,20),IF(BH376&lt;AR381,30,40)),IF(BH376&lt;AR384,IF(BH376&lt;AR383,50,60),IF(BH376&lt;AR385,70,80)))+IF(BH377&lt;AS382,IF(BH377&lt;AS380,IF(BH377&lt;AS379,1,2),IF(BH377&lt;AS381,3,4)),IF(BH377&lt;AS384,IF(BH377&lt;AS383,5,6),IF(BH377&lt;AS385,7,8)))</f>
        <v>65</v>
      </c>
      <c r="BI380" s="16">
        <f ca="1">IF(BI376&lt;AR382,IF(BI376&lt;AR380,IF(BI376&lt;AR379,10,20),IF(BI376&lt;AR381,30,40)),IF(BI376&lt;AR384,IF(BI376&lt;AR383,50,60),IF(BI376&lt;AR385,70,80)))+IF(BI377&lt;AS382,IF(BI377&lt;AS380,IF(BI377&lt;AS379,1,2),IF(BI377&lt;AS381,3,4)),IF(BI377&lt;AS384,IF(BI377&lt;AS383,5,6),IF(BI377&lt;AS385,7,8)))</f>
        <v>65</v>
      </c>
      <c r="BJ380" s="16">
        <f ca="1">IF(BJ376&lt;AR382,IF(BJ376&lt;AR380,IF(BJ376&lt;AR379,10,20),IF(BJ376&lt;AR381,30,40)),IF(BJ376&lt;AR384,IF(BJ376&lt;AR383,50,60),IF(BJ376&lt;AR385,70,80)))+IF(BJ377&lt;AS382,IF(BJ377&lt;AS380,IF(BJ377&lt;AS379,1,2),IF(BJ377&lt;AS381,3,4)),IF(BJ377&lt;AS384,IF(BJ377&lt;AS383,5,6),IF(BJ377&lt;AS385,7,8)))</f>
        <v>65</v>
      </c>
      <c r="BK380" s="16">
        <f ca="1">IF(BK376&lt;AR382,IF(BK376&lt;AR380,IF(BK376&lt;AR379,10,20),IF(BK376&lt;AR381,30,40)),IF(BK376&lt;AR384,IF(BK376&lt;AR383,50,60),IF(BK376&lt;AR385,70,80)))+IF(BK377&lt;AS382,IF(BK377&lt;AS380,IF(BK377&lt;AS379,1,2),IF(BK377&lt;AS381,3,4)),IF(BK377&lt;AS384,IF(BK377&lt;AS383,5,6),IF(BK377&lt;AS385,7,8)))</f>
        <v>65</v>
      </c>
      <c r="BL380" s="16">
        <f ca="1">IF(BL376&lt;AR382,IF(BL376&lt;AR380,IF(BL376&lt;AR379,10,20),IF(BL376&lt;AR381,30,40)),IF(BL376&lt;AR384,IF(BL376&lt;AR383,50,60),IF(BL376&lt;AR385,70,80)))+IF(BL377&lt;AS382,IF(BL377&lt;AS380,IF(BL377&lt;AS379,1,2),IF(BL377&lt;AS381,3,4)),IF(BL377&lt;AS384,IF(BL377&lt;AS383,5,6),IF(BL377&lt;AS385,7,8)))</f>
        <v>65</v>
      </c>
      <c r="BM380" s="16">
        <f ca="1">IF(BM376&lt;AR382,IF(BM376&lt;AR380,IF(BM376&lt;AR379,10,20),IF(BM376&lt;AR381,30,40)),IF(BM376&lt;AR384,IF(BM376&lt;AR383,50,60),IF(BM376&lt;AR385,70,80)))+IF(BM377&lt;AS382,IF(BM377&lt;AS380,IF(BM377&lt;AS379,1,2),IF(BM377&lt;AS381,3,4)),IF(BM377&lt;AS384,IF(BM377&lt;AS383,5,6),IF(BM377&lt;AS385,7,8)))</f>
        <v>65</v>
      </c>
      <c r="BN380" s="16">
        <f ca="1">IF(BN376&lt;AR382,IF(BN376&lt;AR380,IF(BN376&lt;AR379,10,20),IF(BN376&lt;AR381,30,40)),IF(BN376&lt;AR384,IF(BN376&lt;AR383,50,60),IF(BN376&lt;AR385,70,80)))+IF(BN377&lt;AS382,IF(BN377&lt;AS380,IF(BN377&lt;AS379,1,2),IF(BN377&lt;AS381,3,4)),IF(BN377&lt;AS384,IF(BN377&lt;AS383,5,6),IF(BN377&lt;AS385,7,8)))</f>
        <v>75</v>
      </c>
      <c r="BO380" s="16">
        <f ca="1">IF(BO376&lt;AR382,IF(BO376&lt;AR380,IF(BO376&lt;AR379,10,20),IF(BO376&lt;AR381,30,40)),IF(BO376&lt;AR384,IF(BO376&lt;AR383,50,60),IF(BO376&lt;AR385,70,80)))+IF(BO377&lt;AS382,IF(BO377&lt;AS380,IF(BO377&lt;AS379,1,2),IF(BO377&lt;AS381,3,4)),IF(BO377&lt;AS384,IF(BO377&lt;AS383,5,6),IF(BO377&lt;AS385,7,8)))</f>
        <v>65</v>
      </c>
      <c r="BP380" s="16">
        <f ca="1">IF(BP376&lt;AR382,IF(BP376&lt;AR380,IF(BP376&lt;AR379,10,20),IF(BP376&lt;AR381,30,40)),IF(BP376&lt;AR384,IF(BP376&lt;AR383,50,60),IF(BP376&lt;AR385,70,80)))+IF(BP377&lt;AS382,IF(BP377&lt;AS380,IF(BP377&lt;AS379,1,2),IF(BP377&lt;AS381,3,4)),IF(BP377&lt;AS384,IF(BP377&lt;AS383,5,6),IF(BP377&lt;AS385,7,8)))</f>
        <v>65</v>
      </c>
      <c r="BQ380" s="16">
        <f ca="1">IF(BQ376&lt;AR382,IF(BQ376&lt;AR380,IF(BQ376&lt;AR379,10,20),IF(BQ376&lt;AR381,30,40)),IF(BQ376&lt;AR384,IF(BQ376&lt;AR383,50,60),IF(BQ376&lt;AR385,70,80)))+IF(BQ377&lt;AS382,IF(BQ377&lt;AS380,IF(BQ377&lt;AS379,1,2),IF(BQ377&lt;AS381,3,4)),IF(BQ377&lt;AS384,IF(BQ377&lt;AS383,5,6),IF(BQ377&lt;AS385,7,8)))</f>
        <v>65</v>
      </c>
      <c r="BR380" s="16">
        <f ca="1">IF(BR376&lt;AR382,IF(BR376&lt;AR380,IF(BR376&lt;AR379,10,20),IF(BR376&lt;AR381,30,40)),IF(BR376&lt;AR384,IF(BR376&lt;AR383,50,60),IF(BR376&lt;AR385,70,80)))+IF(BR377&lt;AS382,IF(BR377&lt;AS380,IF(BR377&lt;AS379,1,2),IF(BR377&lt;AS381,3,4)),IF(BR377&lt;AS384,IF(BR377&lt;AS383,5,6),IF(BR377&lt;AS385,7,8)))</f>
        <v>65</v>
      </c>
      <c r="BS380" s="16">
        <f ca="1">IF(BS376&lt;AR382,IF(BS376&lt;AR380,IF(BS376&lt;AR379,10,20),IF(BS376&lt;AR381,30,40)),IF(BS376&lt;AR384,IF(BS376&lt;AR383,50,60),IF(BS376&lt;AR385,70,80)))+IF(BS377&lt;AS382,IF(BS377&lt;AS380,IF(BS377&lt;AS379,1,2),IF(BS377&lt;AS381,3,4)),IF(BS377&lt;AS384,IF(BS377&lt;AS383,5,6),IF(BS377&lt;AS385,7,8)))</f>
        <v>65</v>
      </c>
      <c r="BT380" s="16">
        <f ca="1">IF(BT376&lt;AR382,IF(BT376&lt;AR380,IF(BT376&lt;AR379,10,20),IF(BT376&lt;AR381,30,40)),IF(BT376&lt;AR384,IF(BT376&lt;AR383,50,60),IF(BT376&lt;AR385,70,80)))+IF(BT377&lt;AS382,IF(BT377&lt;AS380,IF(BT377&lt;AS379,1,2),IF(BT377&lt;AS381,3,4)),IF(BT377&lt;AS384,IF(BT377&lt;AS383,5,6),IF(BT377&lt;AS385,7,8)))</f>
        <v>75</v>
      </c>
      <c r="BU380" s="16">
        <f ca="1">IF(BU376&lt;AR382,IF(BU376&lt;AR380,IF(BU376&lt;AR379,10,20),IF(BU376&lt;AR381,30,40)),IF(BU376&lt;AR384,IF(BU376&lt;AR383,50,60),IF(BU376&lt;AR385,70,80)))+IF(BU377&lt;AS382,IF(BU377&lt;AS380,IF(BU377&lt;AS379,1,2),IF(BU377&lt;AS381,3,4)),IF(BU377&lt;AS384,IF(BU377&lt;AS383,5,6),IF(BU377&lt;AS385,7,8)))</f>
        <v>65</v>
      </c>
      <c r="BV380" s="16">
        <f ca="1">IF(BV376&lt;AR382,IF(BV376&lt;AR380,IF(BV376&lt;AR379,10,20),IF(BV376&lt;AR381,30,40)),IF(BV376&lt;AR384,IF(BV376&lt;AR383,50,60),IF(BV376&lt;AR385,70,80)))+IF(BV377&lt;AS382,IF(BV377&lt;AS380,IF(BV377&lt;AS379,1,2),IF(BV377&lt;AS381,3,4)),IF(BV377&lt;AS384,IF(BV377&lt;AS383,5,6),IF(BV377&lt;AS385,7,8)))</f>
        <v>75</v>
      </c>
      <c r="BW380" s="16">
        <f ca="1">IF(BW376&lt;AR382,IF(BW376&lt;AR380,IF(BW376&lt;AR379,10,20),IF(BW376&lt;AR381,30,40)),IF(BW376&lt;AR384,IF(BW376&lt;AR383,50,60),IF(BW376&lt;AR385,70,80)))+IF(BW377&lt;AS382,IF(BW377&lt;AS380,IF(BW377&lt;AS379,1,2),IF(BW377&lt;AS381,3,4)),IF(BW377&lt;AS384,IF(BW377&lt;AS383,5,6),IF(BW377&lt;AS385,7,8)))</f>
        <v>65</v>
      </c>
      <c r="BX380" s="16">
        <f ca="1">IF(BX376&lt;AR382,IF(BX376&lt;AR380,IF(BX376&lt;AR379,10,20),IF(BX376&lt;AR381,30,40)),IF(BX376&lt;AR384,IF(BX376&lt;AR383,50,60),IF(BX376&lt;AR385,70,80)))+IF(BX377&lt;AS382,IF(BX377&lt;AS380,IF(BX377&lt;AS379,1,2),IF(BX377&lt;AS381,3,4)),IF(BX377&lt;AS384,IF(BX377&lt;AS383,5,6),IF(BX377&lt;AS385,7,8)))</f>
        <v>65</v>
      </c>
      <c r="BY380" s="16">
        <f ca="1">IF(BY376&lt;AR382,IF(BY376&lt;AR380,IF(BY376&lt;AR379,10,20),IF(BY376&lt;AR381,30,40)),IF(BY376&lt;AR384,IF(BY376&lt;AR383,50,60),IF(BY376&lt;AR385,70,80)))+IF(BY377&lt;AS382,IF(BY377&lt;AS380,IF(BY377&lt;AS379,1,2),IF(BY377&lt;AS381,3,4)),IF(BY377&lt;AS384,IF(BY377&lt;AS383,5,6),IF(BY377&lt;AS385,7,8)))</f>
        <v>75</v>
      </c>
      <c r="BZ380" s="16">
        <f ca="1">IF(BZ376&lt;AR382,IF(BZ376&lt;AR380,IF(BZ376&lt;AR379,10,20),IF(BZ376&lt;AR381,30,40)),IF(BZ376&lt;AR384,IF(BZ376&lt;AR383,50,60),IF(BZ376&lt;AR385,70,80)))+IF(BZ377&lt;AS382,IF(BZ377&lt;AS380,IF(BZ377&lt;AS379,1,2),IF(BZ377&lt;AS381,3,4)),IF(BZ377&lt;AS384,IF(BZ377&lt;AS383,5,6),IF(BZ377&lt;AS385,7,8)))</f>
        <v>65</v>
      </c>
      <c r="CA380" s="16">
        <f ca="1">IF(CA376&lt;AR382,IF(CA376&lt;AR380,IF(CA376&lt;AR379,10,20),IF(CA376&lt;AR381,30,40)),IF(CA376&lt;AR384,IF(CA376&lt;AR383,50,60),IF(CA376&lt;AR385,70,80)))+IF(CA377&lt;AS382,IF(CA377&lt;AS380,IF(CA377&lt;AS379,1,2),IF(CA377&lt;AS381,3,4)),IF(CA377&lt;AS384,IF(CA377&lt;AS383,5,6),IF(CA377&lt;AS385,7,8)))</f>
        <v>75</v>
      </c>
      <c r="CB380" s="16">
        <f ca="1">IF(CB376&lt;AR382,IF(CB376&lt;AR380,IF(CB376&lt;AR379,10,20),IF(CB376&lt;AR381,30,40)),IF(CB376&lt;AR384,IF(CB376&lt;AR383,50,60),IF(CB376&lt;AR385,70,80)))+IF(CB377&lt;AS382,IF(CB377&lt;AS380,IF(CB377&lt;AS379,1,2),IF(CB377&lt;AS381,3,4)),IF(CB377&lt;AS384,IF(CB377&lt;AS383,5,6),IF(CB377&lt;AS385,7,8)))</f>
        <v>65</v>
      </c>
      <c r="CC380" s="16">
        <f ca="1">IF(CC376&lt;AR382,IF(CC376&lt;AR380,IF(CC376&lt;AR379,10,20),IF(CC376&lt;AR381,30,40)),IF(CC376&lt;AR384,IF(CC376&lt;AR383,50,60),IF(CC376&lt;AR385,70,80)))+IF(CC377&lt;AS382,IF(CC377&lt;AS380,IF(CC377&lt;AS379,1,2),IF(CC377&lt;AS381,3,4)),IF(CC377&lt;AS384,IF(CC377&lt;AS383,5,6),IF(CC377&lt;AS385,7,8)))</f>
        <v>65</v>
      </c>
      <c r="CD380" s="16">
        <f ca="1">IF(CD376&lt;AR382,IF(CD376&lt;AR380,IF(CD376&lt;AR379,10,20),IF(CD376&lt;AR381,30,40)),IF(CD376&lt;AR384,IF(CD376&lt;AR383,50,60),IF(CD376&lt;AR385,70,80)))+IF(CD377&lt;AS382,IF(CD377&lt;AS380,IF(CD377&lt;AS379,1,2),IF(CD377&lt;AS381,3,4)),IF(CD377&lt;AS384,IF(CD377&lt;AS383,5,6),IF(CD377&lt;AS385,7,8)))</f>
        <v>65</v>
      </c>
      <c r="CE380" s="16">
        <f ca="1">IF(CE376&lt;AR382,IF(CE376&lt;AR380,IF(CE376&lt;AR379,10,20),IF(CE376&lt;AR381,30,40)),IF(CE376&lt;AR384,IF(CE376&lt;AR383,50,60),IF(CE376&lt;AR385,70,80)))+IF(CE377&lt;AS382,IF(CE377&lt;AS380,IF(CE377&lt;AS379,1,2),IF(CE377&lt;AS381,3,4)),IF(CE377&lt;AS384,IF(CE377&lt;AS383,5,6),IF(CE377&lt;AS385,7,8)))</f>
        <v>65</v>
      </c>
      <c r="CF380" s="16">
        <f ca="1">IF(CF376&lt;AR382,IF(CF376&lt;AR380,IF(CF376&lt;AR379,10,20),IF(CF376&lt;AR381,30,40)),IF(CF376&lt;AR384,IF(CF376&lt;AR383,50,60),IF(CF376&lt;AR385,70,80)))+IF(CF377&lt;AS382,IF(CF377&lt;AS380,IF(CF377&lt;AS379,1,2),IF(CF377&lt;AS381,3,4)),IF(CF377&lt;AS384,IF(CF377&lt;AS383,5,6),IF(CF377&lt;AS385,7,8)))</f>
        <v>75</v>
      </c>
      <c r="CG380" s="16">
        <f ca="1">IF(CG376&lt;AR382,IF(CG376&lt;AR380,IF(CG376&lt;AR379,10,20),IF(CG376&lt;AR381,30,40)),IF(CG376&lt;AR384,IF(CG376&lt;AR383,50,60),IF(CG376&lt;AR385,70,80)))+IF(CG377&lt;AS382,IF(CG377&lt;AS380,IF(CG377&lt;AS379,1,2),IF(CG377&lt;AS381,3,4)),IF(CG377&lt;AS384,IF(CG377&lt;AS383,5,6),IF(CG377&lt;AS385,7,8)))</f>
        <v>75</v>
      </c>
      <c r="CH380" s="16">
        <f ca="1">IF(CH376&lt;AR382,IF(CH376&lt;AR380,IF(CH376&lt;AR379,10,20),IF(CH376&lt;AR381,30,40)),IF(CH376&lt;AR384,IF(CH376&lt;AR383,50,60),IF(CH376&lt;AR385,70,80)))+IF(CH377&lt;AS382,IF(CH377&lt;AS380,IF(CH377&lt;AS379,1,2),IF(CH377&lt;AS381,3,4)),IF(CH377&lt;AS384,IF(CH377&lt;AS383,5,6),IF(CH377&lt;AS385,7,8)))</f>
        <v>65</v>
      </c>
      <c r="CI380" s="16">
        <f ca="1">IF(CI376&lt;AR382,IF(CI376&lt;AR380,IF(CI376&lt;AR379,10,20),IF(CI376&lt;AR381,30,40)),IF(CI376&lt;AR384,IF(CI376&lt;AR383,50,60),IF(CI376&lt;AR385,70,80)))+IF(CI377&lt;AS382,IF(CI377&lt;AS380,IF(CI377&lt;AS379,1,2),IF(CI377&lt;AS381,3,4)),IF(CI377&lt;AS384,IF(CI377&lt;AS383,5,6),IF(CI377&lt;AS385,7,8)))</f>
        <v>65</v>
      </c>
      <c r="CJ380" s="16">
        <f ca="1">IF(CJ376&lt;AR382,IF(CJ376&lt;AR380,IF(CJ376&lt;AR379,10,20),IF(CJ376&lt;AR381,30,40)),IF(CJ376&lt;AR384,IF(CJ376&lt;AR383,50,60),IF(CJ376&lt;AR385,70,80)))+IF(CJ377&lt;AS382,IF(CJ377&lt;AS380,IF(CJ377&lt;AS379,1,2),IF(CJ377&lt;AS381,3,4)),IF(CJ377&lt;AS384,IF(CJ377&lt;AS383,5,6),IF(CJ377&lt;AS385,7,8)))</f>
        <v>65</v>
      </c>
      <c r="CK380" s="16">
        <f ca="1">IF(CK376&lt;AR382,IF(CK376&lt;AR380,IF(CK376&lt;AR379,10,20),IF(CK376&lt;AR381,30,40)),IF(CK376&lt;AR384,IF(CK376&lt;AR383,50,60),IF(CK376&lt;AR385,70,80)))+IF(CK377&lt;AS382,IF(CK377&lt;AS380,IF(CK377&lt;AS379,1,2),IF(CK377&lt;AS381,3,4)),IF(CK377&lt;AS384,IF(CK377&lt;AS383,5,6),IF(CK377&lt;AS385,7,8)))</f>
        <v>55</v>
      </c>
      <c r="CL380" s="16">
        <f ca="1">IF(CL376&lt;AR382,IF(CL376&lt;AR380,IF(CL376&lt;AR379,10,20),IF(CL376&lt;AR381,30,40)),IF(CL376&lt;AR384,IF(CL376&lt;AR383,50,60),IF(CL376&lt;AR385,70,80)))+IF(CL377&lt;AS382,IF(CL377&lt;AS380,IF(CL377&lt;AS379,1,2),IF(CL377&lt;AS381,3,4)),IF(CL377&lt;AS384,IF(CL377&lt;AS383,5,6),IF(CL377&lt;AS385,7,8)))</f>
        <v>65</v>
      </c>
      <c r="CM380" s="16">
        <f ca="1">IF(CM376&lt;AR382,IF(CM376&lt;AR380,IF(CM376&lt;AR379,10,20),IF(CM376&lt;AR381,30,40)),IF(CM376&lt;AR384,IF(CM376&lt;AR383,50,60),IF(CM376&lt;AR385,70,80)))+IF(CM377&lt;AS382,IF(CM377&lt;AS380,IF(CM377&lt;AS379,1,2),IF(CM377&lt;AS381,3,4)),IF(CM377&lt;AS384,IF(CM377&lt;AS383,5,6),IF(CM377&lt;AS385,7,8)))</f>
        <v>65</v>
      </c>
      <c r="CN380" s="16">
        <f ca="1">IF(CN376&lt;AR382,IF(CN376&lt;AR380,IF(CN376&lt;AR379,10,20),IF(CN376&lt;AR381,30,40)),IF(CN376&lt;AR384,IF(CN376&lt;AR383,50,60),IF(CN376&lt;AR385,70,80)))+IF(CN377&lt;AS382,IF(CN377&lt;AS380,IF(CN377&lt;AS379,1,2),IF(CN377&lt;AS381,3,4)),IF(CN377&lt;AS384,IF(CN377&lt;AS383,5,6),IF(CN377&lt;AS385,7,8)))</f>
        <v>65</v>
      </c>
      <c r="CO380" s="16">
        <f ca="1">IF(CO376&lt;AR382,IF(CO376&lt;AR380,IF(CO376&lt;AR379,10,20),IF(CO376&lt;AR381,30,40)),IF(CO376&lt;AR384,IF(CO376&lt;AR383,50,60),IF(CO376&lt;AR385,70,80)))+IF(CO377&lt;AS382,IF(CO377&lt;AS380,IF(CO377&lt;AS379,1,2),IF(CO377&lt;AS381,3,4)),IF(CO377&lt;AS384,IF(CO377&lt;AS383,5,6),IF(CO377&lt;AS385,7,8)))</f>
        <v>65</v>
      </c>
      <c r="CP380" s="16">
        <f ca="1">IF(CP376&lt;AR382,IF(CP376&lt;AR380,IF(CP376&lt;AR379,10,20),IF(CP376&lt;AR381,30,40)),IF(CP376&lt;AR384,IF(CP376&lt;AR383,50,60),IF(CP376&lt;AR385,70,80)))+IF(CP377&lt;AS382,IF(CP377&lt;AS380,IF(CP377&lt;AS379,1,2),IF(CP377&lt;AS381,3,4)),IF(CP377&lt;AS384,IF(CP377&lt;AS383,5,6),IF(CP377&lt;AS385,7,8)))</f>
        <v>75</v>
      </c>
      <c r="CQ380" s="16">
        <f ca="1">IF(CQ376&lt;AR382,IF(CQ376&lt;AR380,IF(CQ376&lt;AR379,10,20),IF(CQ376&lt;AR381,30,40)),IF(CQ376&lt;AR384,IF(CQ376&lt;AR383,50,60),IF(CQ376&lt;AR385,70,80)))+IF(CQ377&lt;AS382,IF(CQ377&lt;AS380,IF(CQ377&lt;AS379,1,2),IF(CQ377&lt;AS381,3,4)),IF(CQ377&lt;AS384,IF(CQ377&lt;AS383,5,6),IF(CQ377&lt;AS385,7,8)))</f>
        <v>65</v>
      </c>
      <c r="CR380" s="16">
        <f ca="1">IF(CR376&lt;AR382,IF(CR376&lt;AR380,IF(CR376&lt;AR379,10,20),IF(CR376&lt;AR381,30,40)),IF(CR376&lt;AR384,IF(CR376&lt;AR383,50,60),IF(CR376&lt;AR385,70,80)))+IF(CR377&lt;AS382,IF(CR377&lt;AS380,IF(CR377&lt;AS379,1,2),IF(CR377&lt;AS381,3,4)),IF(CR377&lt;AS384,IF(CR377&lt;AS383,5,6),IF(CR377&lt;AS385,7,8)))</f>
        <v>75</v>
      </c>
      <c r="DO380" s="2">
        <v>190.5</v>
      </c>
      <c r="DP380" s="2">
        <f t="shared" si="659"/>
        <v>0.95250000000000001</v>
      </c>
      <c r="DQ380" s="1">
        <f t="shared" si="660"/>
        <v>0.94722222222222219</v>
      </c>
    </row>
    <row r="381" spans="1:121" x14ac:dyDescent="0.35">
      <c r="A381" s="23"/>
      <c r="B381" s="38">
        <v>3.125E-2</v>
      </c>
      <c r="C381" s="49">
        <v>30</v>
      </c>
      <c r="D381" s="26">
        <f ca="1">AE368/AE374</f>
        <v>0</v>
      </c>
      <c r="E381" s="19">
        <f ca="1">COUNTIF(AU380:CR383,31)</f>
        <v>0</v>
      </c>
      <c r="F381" s="19">
        <f ca="1">COUNTIF(AU380:CR383,32)</f>
        <v>0</v>
      </c>
      <c r="G381" s="19">
        <f ca="1">COUNTIF(AU380:CR383,33)</f>
        <v>0</v>
      </c>
      <c r="H381" s="19">
        <f ca="1">COUNTIF(AU380:CR383,34)</f>
        <v>0</v>
      </c>
      <c r="I381" s="19">
        <f ca="1">COUNTIF(AU380:CR383,35)</f>
        <v>0</v>
      </c>
      <c r="J381" s="19">
        <f ca="1">COUNTIF(AU380:CR383,36)</f>
        <v>0</v>
      </c>
      <c r="K381" s="19">
        <f ca="1">COUNTIF(AU380:CR383,37)</f>
        <v>0</v>
      </c>
      <c r="L381" s="19">
        <f ca="1">COUNTIF(AU380:CR383,38)</f>
        <v>0</v>
      </c>
      <c r="N381" s="45">
        <f ca="1">ROUNDDOWN(E381*$AK$17+RAND(),0)</f>
        <v>0</v>
      </c>
      <c r="O381" s="45">
        <f ca="1">ROUNDDOWN(F381*$AL$17+RAND(),0)</f>
        <v>0</v>
      </c>
      <c r="P381" s="45">
        <f ca="1">ROUNDDOWN(G381*$AM$17+RAND(),0)</f>
        <v>0</v>
      </c>
      <c r="Q381" s="45">
        <f ca="1">ROUNDDOWN(H381*$AN$17+RAND(),0)</f>
        <v>0</v>
      </c>
      <c r="R381" s="45">
        <f ca="1">ROUNDDOWN(I381*$AO$17+RAND(),0)</f>
        <v>0</v>
      </c>
      <c r="S381" s="45">
        <f ca="1">ROUNDDOWN(J381*$AP$17+RAND(),0)</f>
        <v>0</v>
      </c>
      <c r="T381" s="45">
        <f ca="1">ROUNDDOWN(K381*$AQ$17+RAND(),0)</f>
        <v>0</v>
      </c>
      <c r="U381" s="45">
        <f ca="1">ROUNDDOWN(L381*$AR$17+RAND(),0)</f>
        <v>0</v>
      </c>
      <c r="W381" s="47">
        <f t="shared" ca="1" si="765"/>
        <v>0</v>
      </c>
      <c r="X381" s="47">
        <f t="shared" ca="1" si="751"/>
        <v>0</v>
      </c>
      <c r="Y381" s="47">
        <f t="shared" ca="1" si="752"/>
        <v>0</v>
      </c>
      <c r="Z381" s="47">
        <f t="shared" ca="1" si="753"/>
        <v>0</v>
      </c>
      <c r="AA381" s="47">
        <f t="shared" ca="1" si="754"/>
        <v>0</v>
      </c>
      <c r="AB381" s="47">
        <f t="shared" ca="1" si="755"/>
        <v>0</v>
      </c>
      <c r="AC381" s="47">
        <f t="shared" ca="1" si="756"/>
        <v>0</v>
      </c>
      <c r="AD381" s="47">
        <f t="shared" ca="1" si="757"/>
        <v>0</v>
      </c>
      <c r="AE381" s="21">
        <f t="shared" ca="1" si="766"/>
        <v>0</v>
      </c>
      <c r="AH381" s="48">
        <f t="shared" ca="1" si="767"/>
        <v>0</v>
      </c>
      <c r="AI381" s="48">
        <f t="shared" ca="1" si="758"/>
        <v>0</v>
      </c>
      <c r="AJ381" s="48">
        <f t="shared" ca="1" si="759"/>
        <v>0</v>
      </c>
      <c r="AK381" s="48">
        <f t="shared" ca="1" si="760"/>
        <v>0</v>
      </c>
      <c r="AL381" s="48">
        <f t="shared" ca="1" si="761"/>
        <v>0</v>
      </c>
      <c r="AM381" s="48">
        <f t="shared" ca="1" si="762"/>
        <v>0</v>
      </c>
      <c r="AN381" s="48">
        <f t="shared" ca="1" si="763"/>
        <v>0</v>
      </c>
      <c r="AO381" s="48">
        <f t="shared" ca="1" si="764"/>
        <v>0</v>
      </c>
      <c r="AQ381" s="1">
        <v>30</v>
      </c>
      <c r="AR381" s="13">
        <f t="shared" ca="1" si="768"/>
        <v>0</v>
      </c>
      <c r="AS381" s="13">
        <f ca="1">AS380+G378</f>
        <v>0</v>
      </c>
      <c r="AT381" s="8">
        <v>3</v>
      </c>
      <c r="AU381" s="16">
        <f ca="1">IF(AU378&lt;AR382,IF(AU378&lt;AR380,IF(AU378&lt;AR379,10,20),IF(AU378&lt;AR381,30,40)),IF(AU378&lt;AR384,IF(AU378&lt;AR383,50,60),IF(AU378&lt;AR385,70,80)))+IF(AU379&lt;AS382,IF(AU379&lt;AS380,IF(AU379&lt;AS379,1,2),IF(AU379&lt;AS381,3,4)),IF(AU379&lt;AS384,IF(AU379&lt;AS383,5,6),IF(AU379&lt;AS385,7,8)))</f>
        <v>65</v>
      </c>
      <c r="AV381" s="16">
        <f ca="1">IF(AV378&lt;AR382,IF(AV378&lt;AR380,IF(AV378&lt;AR379,10,20),IF(AV378&lt;AR381,30,40)),IF(AV378&lt;AR384,IF(AV378&lt;AR383,50,60),IF(AV378&lt;AR385,70,80)))+IF(AV379&lt;AS382,IF(AV379&lt;AS380,IF(AV379&lt;AS379,1,2),IF(AV379&lt;AS381,3,4)),IF(AV379&lt;AS384,IF(AV379&lt;AS383,5,6),IF(AV379&lt;AS385,7,8)))</f>
        <v>65</v>
      </c>
      <c r="AW381" s="16">
        <f ca="1">IF(AW378&lt;AR382,IF(AW378&lt;AR380,IF(AW378&lt;AR379,10,20),IF(AW378&lt;AR381,30,40)),IF(AW378&lt;AR384,IF(AW378&lt;AR383,50,60),IF(AW378&lt;AR385,70,80)))+IF(AW379&lt;AS382,IF(AW379&lt;AS380,IF(AW379&lt;AS379,1,2),IF(AW379&lt;AS381,3,4)),IF(AW379&lt;AS384,IF(AW379&lt;AS383,5,6),IF(AW379&lt;AS385,7,8)))</f>
        <v>65</v>
      </c>
      <c r="AX381" s="16">
        <f ca="1">IF(AX378&lt;AR382,IF(AX378&lt;AR380,IF(AX378&lt;AR379,10,20),IF(AX378&lt;AR381,30,40)),IF(AX378&lt;AR384,IF(AX378&lt;AR383,50,60),IF(AX378&lt;AR385,70,80)))+IF(AX379&lt;AS382,IF(AX379&lt;AS380,IF(AX379&lt;AS379,1,2),IF(AX379&lt;AS381,3,4)),IF(AX379&lt;AS384,IF(AX379&lt;AS383,5,6),IF(AX379&lt;AS385,7,8)))</f>
        <v>65</v>
      </c>
      <c r="AY381" s="16">
        <f ca="1">IF(AY378&lt;AR382,IF(AY378&lt;AR380,IF(AY378&lt;AR379,10,20),IF(AY378&lt;AR381,30,40)),IF(AY378&lt;AR384,IF(AY378&lt;AR383,50,60),IF(AY378&lt;AR385,70,80)))+IF(AY379&lt;AS382,IF(AY379&lt;AS380,IF(AY379&lt;AS379,1,2),IF(AY379&lt;AS381,3,4)),IF(AY379&lt;AS384,IF(AY379&lt;AS383,5,6),IF(AY379&lt;AS385,7,8)))</f>
        <v>75</v>
      </c>
      <c r="AZ381" s="16">
        <f ca="1">IF(AZ378&lt;AR382,IF(AZ378&lt;AR380,IF(AZ378&lt;AR379,10,20),IF(AZ378&lt;AR381,30,40)),IF(AZ378&lt;AR384,IF(AZ378&lt;AR383,50,60),IF(AZ378&lt;AR385,70,80)))+IF(AZ379&lt;AS382,IF(AZ379&lt;AS380,IF(AZ379&lt;AS379,1,2),IF(AZ379&lt;AS381,3,4)),IF(AZ379&lt;AS384,IF(AZ379&lt;AS383,5,6),IF(AZ379&lt;AS385,7,8)))</f>
        <v>65</v>
      </c>
      <c r="BA381" s="16">
        <f ca="1">IF(BA378&lt;AR382,IF(BA378&lt;AR380,IF(BA378&lt;AR379,10,20),IF(BA378&lt;AR381,30,40)),IF(BA378&lt;AR384,IF(BA378&lt;AR383,50,60),IF(BA378&lt;AR385,70,80)))+IF(BA379&lt;AS382,IF(BA379&lt;AS380,IF(BA379&lt;AS379,1,2),IF(BA379&lt;AS381,3,4)),IF(BA379&lt;AS384,IF(BA379&lt;AS383,5,6),IF(BA379&lt;AS385,7,8)))</f>
        <v>65</v>
      </c>
      <c r="BB381" s="16">
        <f ca="1">IF(BB378&lt;AR382,IF(BB378&lt;AR380,IF(BB378&lt;AR379,10,20),IF(BB378&lt;AR381,30,40)),IF(BB378&lt;AR384,IF(BB378&lt;AR383,50,60),IF(BB378&lt;AR385,70,80)))+IF(BB379&lt;AS382,IF(BB379&lt;AS380,IF(BB379&lt;AS379,1,2),IF(BB379&lt;AS381,3,4)),IF(BB379&lt;AS384,IF(BB379&lt;AS383,5,6),IF(BB379&lt;AS385,7,8)))</f>
        <v>65</v>
      </c>
      <c r="BC381" s="16">
        <f ca="1">IF(BC378&lt;AR382,IF(BC378&lt;AR380,IF(BC378&lt;AR379,10,20),IF(BC378&lt;AR381,30,40)),IF(BC378&lt;AR384,IF(BC378&lt;AR383,50,60),IF(BC378&lt;AR385,70,80)))+IF(BC379&lt;AS382,IF(BC379&lt;AS380,IF(BC379&lt;AS379,1,2),IF(BC379&lt;AS381,3,4)),IF(BC379&lt;AS384,IF(BC379&lt;AS383,5,6),IF(BC379&lt;AS385,7,8)))</f>
        <v>65</v>
      </c>
      <c r="BD381" s="16">
        <f ca="1">IF(BD378&lt;AR382,IF(BD378&lt;AR380,IF(BD378&lt;AR379,10,20),IF(BD378&lt;AR381,30,40)),IF(BD378&lt;AR384,IF(BD378&lt;AR383,50,60),IF(BD378&lt;AR385,70,80)))+IF(BD379&lt;AS382,IF(BD379&lt;AS380,IF(BD379&lt;AS379,1,2),IF(BD379&lt;AS381,3,4)),IF(BD379&lt;AS384,IF(BD379&lt;AS383,5,6),IF(BD379&lt;AS385,7,8)))</f>
        <v>75</v>
      </c>
      <c r="BE381" s="16">
        <f ca="1">IF(BE378&lt;AR382,IF(BE378&lt;AR380,IF(BE378&lt;AR379,10,20),IF(BE378&lt;AR381,30,40)),IF(BE378&lt;AR384,IF(BE378&lt;AR383,50,60),IF(BE378&lt;AR385,70,80)))+IF(BE379&lt;AS382,IF(BE379&lt;AS380,IF(BE379&lt;AS379,1,2),IF(BE379&lt;AS381,3,4)),IF(BE379&lt;AS384,IF(BE379&lt;AS383,5,6),IF(BE379&lt;AS385,7,8)))</f>
        <v>65</v>
      </c>
      <c r="BF381" s="16">
        <f ca="1">IF(BF378&lt;AR382,IF(BF378&lt;AR380,IF(BF378&lt;AR379,10,20),IF(BF378&lt;AR381,30,40)),IF(BF378&lt;AR384,IF(BF378&lt;AR383,50,60),IF(BF378&lt;AR385,70,80)))+IF(BF379&lt;AS382,IF(BF379&lt;AS380,IF(BF379&lt;AS379,1,2),IF(BF379&lt;AS381,3,4)),IF(BF379&lt;AS384,IF(BF379&lt;AS383,5,6),IF(BF379&lt;AS385,7,8)))</f>
        <v>75</v>
      </c>
      <c r="BG381" s="16">
        <f ca="1">IF(BG378&lt;AR382,IF(BG378&lt;AR380,IF(BG378&lt;AR379,10,20),IF(BG378&lt;AR381,30,40)),IF(BG378&lt;AR384,IF(BG378&lt;AR383,50,60),IF(BG378&lt;AR385,70,80)))+IF(BG379&lt;AS382,IF(BG379&lt;AS380,IF(BG379&lt;AS379,1,2),IF(BG379&lt;AS381,3,4)),IF(BG379&lt;AS384,IF(BG379&lt;AS383,5,6),IF(BG379&lt;AS385,7,8)))</f>
        <v>65</v>
      </c>
      <c r="BH381" s="16">
        <f ca="1">IF(BH378&lt;AR382,IF(BH378&lt;AR380,IF(BH378&lt;AR379,10,20),IF(BH378&lt;AR381,30,40)),IF(BH378&lt;AR384,IF(BH378&lt;AR383,50,60),IF(BH378&lt;AR385,70,80)))+IF(BH379&lt;AS382,IF(BH379&lt;AS380,IF(BH379&lt;AS379,1,2),IF(BH379&lt;AS381,3,4)),IF(BH379&lt;AS384,IF(BH379&lt;AS383,5,6),IF(BH379&lt;AS385,7,8)))</f>
        <v>65</v>
      </c>
      <c r="BI381" s="16">
        <f ca="1">IF(BI378&lt;AR382,IF(BI378&lt;AR380,IF(BI378&lt;AR379,10,20),IF(BI378&lt;AR381,30,40)),IF(BI378&lt;AR384,IF(BI378&lt;AR383,50,60),IF(BI378&lt;AR385,70,80)))+IF(BI379&lt;AS382,IF(BI379&lt;AS380,IF(BI379&lt;AS379,1,2),IF(BI379&lt;AS381,3,4)),IF(BI379&lt;AS384,IF(BI379&lt;AS383,5,6),IF(BI379&lt;AS385,7,8)))</f>
        <v>65</v>
      </c>
      <c r="BJ381" s="16">
        <f ca="1">IF(BJ378&lt;AR382,IF(BJ378&lt;AR380,IF(BJ378&lt;AR379,10,20),IF(BJ378&lt;AR381,30,40)),IF(BJ378&lt;AR384,IF(BJ378&lt;AR383,50,60),IF(BJ378&lt;AR385,70,80)))+IF(BJ379&lt;AS382,IF(BJ379&lt;AS380,IF(BJ379&lt;AS379,1,2),IF(BJ379&lt;AS381,3,4)),IF(BJ379&lt;AS384,IF(BJ379&lt;AS383,5,6),IF(BJ379&lt;AS385,7,8)))</f>
        <v>75</v>
      </c>
      <c r="BK381" s="16">
        <f ca="1">IF(BK378&lt;AR382,IF(BK378&lt;AR380,IF(BK378&lt;AR379,10,20),IF(BK378&lt;AR381,30,40)),IF(BK378&lt;AR384,IF(BK378&lt;AR383,50,60),IF(BK378&lt;AR385,70,80)))+IF(BK379&lt;AS382,IF(BK379&lt;AS380,IF(BK379&lt;AS379,1,2),IF(BK379&lt;AS381,3,4)),IF(BK379&lt;AS384,IF(BK379&lt;AS383,5,6),IF(BK379&lt;AS385,7,8)))</f>
        <v>75</v>
      </c>
      <c r="BL381" s="16">
        <f ca="1">IF(BL378&lt;AR382,IF(BL378&lt;AR380,IF(BL378&lt;AR379,10,20),IF(BL378&lt;AR381,30,40)),IF(BL378&lt;AR384,IF(BL378&lt;AR383,50,60),IF(BL378&lt;AR385,70,80)))+IF(BL379&lt;AS382,IF(BL379&lt;AS380,IF(BL379&lt;AS379,1,2),IF(BL379&lt;AS381,3,4)),IF(BL379&lt;AS384,IF(BL379&lt;AS383,5,6),IF(BL379&lt;AS385,7,8)))</f>
        <v>65</v>
      </c>
      <c r="BM381" s="16">
        <f ca="1">IF(BM378&lt;AR382,IF(BM378&lt;AR380,IF(BM378&lt;AR379,10,20),IF(BM378&lt;AR381,30,40)),IF(BM378&lt;AR384,IF(BM378&lt;AR383,50,60),IF(BM378&lt;AR385,70,80)))+IF(BM379&lt;AS382,IF(BM379&lt;AS380,IF(BM379&lt;AS379,1,2),IF(BM379&lt;AS381,3,4)),IF(BM379&lt;AS384,IF(BM379&lt;AS383,5,6),IF(BM379&lt;AS385,7,8)))</f>
        <v>65</v>
      </c>
      <c r="BN381" s="16">
        <f ca="1">IF(BN378&lt;AR382,IF(BN378&lt;AR380,IF(BN378&lt;AR379,10,20),IF(BN378&lt;AR381,30,40)),IF(BN378&lt;AR384,IF(BN378&lt;AR383,50,60),IF(BN378&lt;AR385,70,80)))+IF(BN379&lt;AS382,IF(BN379&lt;AS380,IF(BN379&lt;AS379,1,2),IF(BN379&lt;AS381,3,4)),IF(BN379&lt;AS384,IF(BN379&lt;AS383,5,6),IF(BN379&lt;AS385,7,8)))</f>
        <v>65</v>
      </c>
      <c r="BO381" s="16">
        <f ca="1">IF(BO378&lt;AR382,IF(BO378&lt;AR380,IF(BO378&lt;AR379,10,20),IF(BO378&lt;AR381,30,40)),IF(BO378&lt;AR384,IF(BO378&lt;AR383,50,60),IF(BO378&lt;AR385,70,80)))+IF(BO379&lt;AS382,IF(BO379&lt;AS380,IF(BO379&lt;AS379,1,2),IF(BO379&lt;AS381,3,4)),IF(BO379&lt;AS384,IF(BO379&lt;AS383,5,6),IF(BO379&lt;AS385,7,8)))</f>
        <v>75</v>
      </c>
      <c r="BP381" s="16">
        <f ca="1">IF(BP378&lt;AR382,IF(BP378&lt;AR380,IF(BP378&lt;AR379,10,20),IF(BP378&lt;AR381,30,40)),IF(BP378&lt;AR384,IF(BP378&lt;AR383,50,60),IF(BP378&lt;AR385,70,80)))+IF(BP379&lt;AS382,IF(BP379&lt;AS380,IF(BP379&lt;AS379,1,2),IF(BP379&lt;AS381,3,4)),IF(BP379&lt;AS384,IF(BP379&lt;AS383,5,6),IF(BP379&lt;AS385,7,8)))</f>
        <v>65</v>
      </c>
      <c r="BQ381" s="16">
        <f ca="1">IF(BQ378&lt;AR382,IF(BQ378&lt;AR380,IF(BQ378&lt;AR379,10,20),IF(BQ378&lt;AR381,30,40)),IF(BQ378&lt;AR384,IF(BQ378&lt;AR383,50,60),IF(BQ378&lt;AR385,70,80)))+IF(BQ379&lt;AS382,IF(BQ379&lt;AS380,IF(BQ379&lt;AS379,1,2),IF(BQ379&lt;AS381,3,4)),IF(BQ379&lt;AS384,IF(BQ379&lt;AS383,5,6),IF(BQ379&lt;AS385,7,8)))</f>
        <v>65</v>
      </c>
      <c r="BR381" s="16">
        <f ca="1">IF(BR378&lt;AR382,IF(BR378&lt;AR380,IF(BR378&lt;AR379,10,20),IF(BR378&lt;AR381,30,40)),IF(BR378&lt;AR384,IF(BR378&lt;AR383,50,60),IF(BR378&lt;AR385,70,80)))+IF(BR379&lt;AS382,IF(BR379&lt;AS380,IF(BR379&lt;AS379,1,2),IF(BR379&lt;AS381,3,4)),IF(BR379&lt;AS384,IF(BR379&lt;AS383,5,6),IF(BR379&lt;AS385,7,8)))</f>
        <v>65</v>
      </c>
      <c r="BS381" s="16">
        <f ca="1">IF(BS378&lt;AR382,IF(BS378&lt;AR380,IF(BS378&lt;AR379,10,20),IF(BS378&lt;AR381,30,40)),IF(BS378&lt;AR384,IF(BS378&lt;AR383,50,60),IF(BS378&lt;AR385,70,80)))+IF(BS379&lt;AS382,IF(BS379&lt;AS380,IF(BS379&lt;AS379,1,2),IF(BS379&lt;AS381,3,4)),IF(BS379&lt;AS384,IF(BS379&lt;AS383,5,6),IF(BS379&lt;AS385,7,8)))</f>
        <v>65</v>
      </c>
      <c r="BT381" s="16">
        <f ca="1">IF(BT378&lt;AR382,IF(BT378&lt;AR380,IF(BT378&lt;AR379,10,20),IF(BT378&lt;AR381,30,40)),IF(BT378&lt;AR384,IF(BT378&lt;AR383,50,60),IF(BT378&lt;AR385,70,80)))+IF(BT379&lt;AS382,IF(BT379&lt;AS380,IF(BT379&lt;AS379,1,2),IF(BT379&lt;AS381,3,4)),IF(BT379&lt;AS384,IF(BT379&lt;AS383,5,6),IF(BT379&lt;AS385,7,8)))</f>
        <v>65</v>
      </c>
      <c r="BU381" s="16">
        <f ca="1">IF(BU378&lt;AR382,IF(BU378&lt;AR380,IF(BU378&lt;AR379,10,20),IF(BU378&lt;AR381,30,40)),IF(BU378&lt;AR384,IF(BU378&lt;AR383,50,60),IF(BU378&lt;AR385,70,80)))+IF(BU379&lt;AS382,IF(BU379&lt;AS380,IF(BU379&lt;AS379,1,2),IF(BU379&lt;AS381,3,4)),IF(BU379&lt;AS384,IF(BU379&lt;AS383,5,6),IF(BU379&lt;AS385,7,8)))</f>
        <v>65</v>
      </c>
      <c r="BV381" s="16">
        <f ca="1">IF(BV378&lt;AR382,IF(BV378&lt;AR380,IF(BV378&lt;AR379,10,20),IF(BV378&lt;AR381,30,40)),IF(BV378&lt;AR384,IF(BV378&lt;AR383,50,60),IF(BV378&lt;AR385,70,80)))+IF(BV379&lt;AS382,IF(BV379&lt;AS380,IF(BV379&lt;AS379,1,2),IF(BV379&lt;AS381,3,4)),IF(BV379&lt;AS384,IF(BV379&lt;AS383,5,6),IF(BV379&lt;AS385,7,8)))</f>
        <v>65</v>
      </c>
      <c r="BW381" s="16">
        <f ca="1">IF(BW378&lt;AR382,IF(BW378&lt;AR380,IF(BW378&lt;AR379,10,20),IF(BW378&lt;AR381,30,40)),IF(BW378&lt;AR384,IF(BW378&lt;AR383,50,60),IF(BW378&lt;AR385,70,80)))+IF(BW379&lt;AS382,IF(BW379&lt;AS380,IF(BW379&lt;AS379,1,2),IF(BW379&lt;AS381,3,4)),IF(BW379&lt;AS384,IF(BW379&lt;AS383,5,6),IF(BW379&lt;AS385,7,8)))</f>
        <v>65</v>
      </c>
      <c r="BX381" s="16">
        <f ca="1">IF(BX378&lt;AR382,IF(BX378&lt;AR380,IF(BX378&lt;AR379,10,20),IF(BX378&lt;AR381,30,40)),IF(BX378&lt;AR384,IF(BX378&lt;AR383,50,60),IF(BX378&lt;AR385,70,80)))+IF(BX379&lt;AS382,IF(BX379&lt;AS380,IF(BX379&lt;AS379,1,2),IF(BX379&lt;AS381,3,4)),IF(BX379&lt;AS384,IF(BX379&lt;AS383,5,6),IF(BX379&lt;AS385,7,8)))</f>
        <v>75</v>
      </c>
      <c r="BY381" s="16">
        <f ca="1">IF(BY378&lt;AR382,IF(BY378&lt;AR380,IF(BY378&lt;AR379,10,20),IF(BY378&lt;AR381,30,40)),IF(BY378&lt;AR384,IF(BY378&lt;AR383,50,60),IF(BY378&lt;AR385,70,80)))+IF(BY379&lt;AS382,IF(BY379&lt;AS380,IF(BY379&lt;AS379,1,2),IF(BY379&lt;AS381,3,4)),IF(BY379&lt;AS384,IF(BY379&lt;AS383,5,6),IF(BY379&lt;AS385,7,8)))</f>
        <v>65</v>
      </c>
      <c r="BZ381" s="16">
        <f ca="1">IF(BZ378&lt;AR382,IF(BZ378&lt;AR380,IF(BZ378&lt;AR379,10,20),IF(BZ378&lt;AR381,30,40)),IF(BZ378&lt;AR384,IF(BZ378&lt;AR383,50,60),IF(BZ378&lt;AR385,70,80)))+IF(BZ379&lt;AS382,IF(BZ379&lt;AS380,IF(BZ379&lt;AS379,1,2),IF(BZ379&lt;AS381,3,4)),IF(BZ379&lt;AS384,IF(BZ379&lt;AS383,5,6),IF(BZ379&lt;AS385,7,8)))</f>
        <v>65</v>
      </c>
      <c r="CA381" s="16">
        <f ca="1">IF(CA378&lt;AR382,IF(CA378&lt;AR380,IF(CA378&lt;AR379,10,20),IF(CA378&lt;AR381,30,40)),IF(CA378&lt;AR384,IF(CA378&lt;AR383,50,60),IF(CA378&lt;AR385,70,80)))+IF(CA379&lt;AS382,IF(CA379&lt;AS380,IF(CA379&lt;AS379,1,2),IF(CA379&lt;AS381,3,4)),IF(CA379&lt;AS384,IF(CA379&lt;AS383,5,6),IF(CA379&lt;AS385,7,8)))</f>
        <v>65</v>
      </c>
      <c r="CB381" s="16">
        <f ca="1">IF(CB378&lt;AR382,IF(CB378&lt;AR380,IF(CB378&lt;AR379,10,20),IF(CB378&lt;AR381,30,40)),IF(CB378&lt;AR384,IF(CB378&lt;AR383,50,60),IF(CB378&lt;AR385,70,80)))+IF(CB379&lt;AS382,IF(CB379&lt;AS380,IF(CB379&lt;AS379,1,2),IF(CB379&lt;AS381,3,4)),IF(CB379&lt;AS384,IF(CB379&lt;AS383,5,6),IF(CB379&lt;AS385,7,8)))</f>
        <v>65</v>
      </c>
      <c r="CC381" s="16">
        <f ca="1">IF(CC378&lt;AR382,IF(CC378&lt;AR380,IF(CC378&lt;AR379,10,20),IF(CC378&lt;AR381,30,40)),IF(CC378&lt;AR384,IF(CC378&lt;AR383,50,60),IF(CC378&lt;AR385,70,80)))+IF(CC379&lt;AS382,IF(CC379&lt;AS380,IF(CC379&lt;AS379,1,2),IF(CC379&lt;AS381,3,4)),IF(CC379&lt;AS384,IF(CC379&lt;AS383,5,6),IF(CC379&lt;AS385,7,8)))</f>
        <v>66</v>
      </c>
      <c r="CD381" s="16">
        <f ca="1">IF(CD378&lt;AR382,IF(CD378&lt;AR380,IF(CD378&lt;AR379,10,20),IF(CD378&lt;AR381,30,40)),IF(CD378&lt;AR384,IF(CD378&lt;AR383,50,60),IF(CD378&lt;AR385,70,80)))+IF(CD379&lt;AS382,IF(CD379&lt;AS380,IF(CD379&lt;AS379,1,2),IF(CD379&lt;AS381,3,4)),IF(CD379&lt;AS384,IF(CD379&lt;AS383,5,6),IF(CD379&lt;AS385,7,8)))</f>
        <v>65</v>
      </c>
      <c r="CE381" s="16">
        <f ca="1">IF(CE378&lt;AR382,IF(CE378&lt;AR380,IF(CE378&lt;AR379,10,20),IF(CE378&lt;AR381,30,40)),IF(CE378&lt;AR384,IF(CE378&lt;AR383,50,60),IF(CE378&lt;AR385,70,80)))+IF(CE379&lt;AS382,IF(CE379&lt;AS380,IF(CE379&lt;AS379,1,2),IF(CE379&lt;AS381,3,4)),IF(CE379&lt;AS384,IF(CE379&lt;AS383,5,6),IF(CE379&lt;AS385,7,8)))</f>
        <v>65</v>
      </c>
      <c r="CF381" s="16">
        <f ca="1">IF(CF378&lt;AR382,IF(CF378&lt;AR380,IF(CF378&lt;AR379,10,20),IF(CF378&lt;AR381,30,40)),IF(CF378&lt;AR384,IF(CF378&lt;AR383,50,60),IF(CF378&lt;AR385,70,80)))+IF(CF379&lt;AS382,IF(CF379&lt;AS380,IF(CF379&lt;AS379,1,2),IF(CF379&lt;AS381,3,4)),IF(CF379&lt;AS384,IF(CF379&lt;AS383,5,6),IF(CF379&lt;AS385,7,8)))</f>
        <v>65</v>
      </c>
      <c r="CG381" s="16">
        <f ca="1">IF(CG378&lt;AR382,IF(CG378&lt;AR380,IF(CG378&lt;AR379,10,20),IF(CG378&lt;AR381,30,40)),IF(CG378&lt;AR384,IF(CG378&lt;AR383,50,60),IF(CG378&lt;AR385,70,80)))+IF(CG379&lt;AS382,IF(CG379&lt;AS380,IF(CG379&lt;AS379,1,2),IF(CG379&lt;AS381,3,4)),IF(CG379&lt;AS384,IF(CG379&lt;AS383,5,6),IF(CG379&lt;AS385,7,8)))</f>
        <v>65</v>
      </c>
      <c r="CH381" s="16">
        <f ca="1">IF(CH378&lt;AR382,IF(CH378&lt;AR380,IF(CH378&lt;AR379,10,20),IF(CH378&lt;AR381,30,40)),IF(CH378&lt;AR384,IF(CH378&lt;AR383,50,60),IF(CH378&lt;AR385,70,80)))+IF(CH379&lt;AS382,IF(CH379&lt;AS380,IF(CH379&lt;AS379,1,2),IF(CH379&lt;AS381,3,4)),IF(CH379&lt;AS384,IF(CH379&lt;AS383,5,6),IF(CH379&lt;AS385,7,8)))</f>
        <v>65</v>
      </c>
      <c r="CI381" s="16">
        <f ca="1">IF(CI378&lt;AR382,IF(CI378&lt;AR380,IF(CI378&lt;AR379,10,20),IF(CI378&lt;AR381,30,40)),IF(CI378&lt;AR384,IF(CI378&lt;AR383,50,60),IF(CI378&lt;AR385,70,80)))+IF(CI379&lt;AS382,IF(CI379&lt;AS380,IF(CI379&lt;AS379,1,2),IF(CI379&lt;AS381,3,4)),IF(CI379&lt;AS384,IF(CI379&lt;AS383,5,6),IF(CI379&lt;AS385,7,8)))</f>
        <v>65</v>
      </c>
      <c r="CJ381" s="16">
        <f ca="1">IF(CJ378&lt;AR382,IF(CJ378&lt;AR380,IF(CJ378&lt;AR379,10,20),IF(CJ378&lt;AR381,30,40)),IF(CJ378&lt;AR384,IF(CJ378&lt;AR383,50,60),IF(CJ378&lt;AR385,70,80)))+IF(CJ379&lt;AS382,IF(CJ379&lt;AS380,IF(CJ379&lt;AS379,1,2),IF(CJ379&lt;AS381,3,4)),IF(CJ379&lt;AS384,IF(CJ379&lt;AS383,5,6),IF(CJ379&lt;AS385,7,8)))</f>
        <v>65</v>
      </c>
      <c r="CK381" s="16">
        <f ca="1">IF(CK378&lt;AR382,IF(CK378&lt;AR380,IF(CK378&lt;AR379,10,20),IF(CK378&lt;AR381,30,40)),IF(CK378&lt;AR384,IF(CK378&lt;AR383,50,60),IF(CK378&lt;AR385,70,80)))+IF(CK379&lt;AS382,IF(CK379&lt;AS380,IF(CK379&lt;AS379,1,2),IF(CK379&lt;AS381,3,4)),IF(CK379&lt;AS384,IF(CK379&lt;AS383,5,6),IF(CK379&lt;AS385,7,8)))</f>
        <v>75</v>
      </c>
      <c r="CL381" s="16">
        <f ca="1">IF(CL378&lt;AR382,IF(CL378&lt;AR380,IF(CL378&lt;AR379,10,20),IF(CL378&lt;AR381,30,40)),IF(CL378&lt;AR384,IF(CL378&lt;AR383,50,60),IF(CL378&lt;AR385,70,80)))+IF(CL379&lt;AS382,IF(CL379&lt;AS380,IF(CL379&lt;AS379,1,2),IF(CL379&lt;AS381,3,4)),IF(CL379&lt;AS384,IF(CL379&lt;AS383,5,6),IF(CL379&lt;AS385,7,8)))</f>
        <v>65</v>
      </c>
      <c r="CM381" s="16">
        <f ca="1">IF(CM378&lt;AR382,IF(CM378&lt;AR380,IF(CM378&lt;AR379,10,20),IF(CM378&lt;AR381,30,40)),IF(CM378&lt;AR384,IF(CM378&lt;AR383,50,60),IF(CM378&lt;AR385,70,80)))+IF(CM379&lt;AS382,IF(CM379&lt;AS380,IF(CM379&lt;AS379,1,2),IF(CM379&lt;AS381,3,4)),IF(CM379&lt;AS384,IF(CM379&lt;AS383,5,6),IF(CM379&lt;AS385,7,8)))</f>
        <v>65</v>
      </c>
      <c r="CN381" s="16">
        <f ca="1">IF(CN378&lt;AR382,IF(CN378&lt;AR380,IF(CN378&lt;AR379,10,20),IF(CN378&lt;AR381,30,40)),IF(CN378&lt;AR384,IF(CN378&lt;AR383,50,60),IF(CN378&lt;AR385,70,80)))+IF(CN379&lt;AS382,IF(CN379&lt;AS380,IF(CN379&lt;AS379,1,2),IF(CN379&lt;AS381,3,4)),IF(CN379&lt;AS384,IF(CN379&lt;AS383,5,6),IF(CN379&lt;AS385,7,8)))</f>
        <v>65</v>
      </c>
      <c r="CO381" s="16">
        <f ca="1">IF(CO378&lt;AR382,IF(CO378&lt;AR380,IF(CO378&lt;AR379,10,20),IF(CO378&lt;AR381,30,40)),IF(CO378&lt;AR384,IF(CO378&lt;AR383,50,60),IF(CO378&lt;AR385,70,80)))+IF(CO379&lt;AS382,IF(CO379&lt;AS380,IF(CO379&lt;AS379,1,2),IF(CO379&lt;AS381,3,4)),IF(CO379&lt;AS384,IF(CO379&lt;AS383,5,6),IF(CO379&lt;AS385,7,8)))</f>
        <v>75</v>
      </c>
      <c r="CP381" s="16">
        <f ca="1">IF(CP378&lt;AR382,IF(CP378&lt;AR380,IF(CP378&lt;AR379,10,20),IF(CP378&lt;AR381,30,40)),IF(CP378&lt;AR384,IF(CP378&lt;AR383,50,60),IF(CP378&lt;AR385,70,80)))+IF(CP379&lt;AS382,IF(CP379&lt;AS380,IF(CP379&lt;AS379,1,2),IF(CP379&lt;AS381,3,4)),IF(CP379&lt;AS384,IF(CP379&lt;AS383,5,6),IF(CP379&lt;AS385,7,8)))</f>
        <v>65</v>
      </c>
      <c r="CQ381" s="16">
        <f ca="1">IF(CQ378&lt;AR382,IF(CQ378&lt;AR380,IF(CQ378&lt;AR379,10,20),IF(CQ378&lt;AR381,30,40)),IF(CQ378&lt;AR384,IF(CQ378&lt;AR383,50,60),IF(CQ378&lt;AR385,70,80)))+IF(CQ379&lt;AS382,IF(CQ379&lt;AS380,IF(CQ379&lt;AS379,1,2),IF(CQ379&lt;AS381,3,4)),IF(CQ379&lt;AS384,IF(CQ379&lt;AS383,5,6),IF(CQ379&lt;AS385,7,8)))</f>
        <v>65</v>
      </c>
      <c r="CR381" s="16">
        <f ca="1">IF(CR378&lt;AR382,IF(CR378&lt;AR380,IF(CR378&lt;AR379,10,20),IF(CR378&lt;AR381,30,40)),IF(CR378&lt;AR384,IF(CR378&lt;AR383,50,60),IF(CR378&lt;AR385,70,80)))+IF(CR379&lt;AS382,IF(CR379&lt;AS380,IF(CR379&lt;AS379,1,2),IF(CR379&lt;AS381,3,4)),IF(CR379&lt;AS384,IF(CR379&lt;AS383,5,6),IF(CR379&lt;AS385,7,8)))</f>
        <v>75</v>
      </c>
      <c r="DO381" s="2">
        <v>191</v>
      </c>
      <c r="DP381" s="2">
        <f t="shared" si="659"/>
        <v>0.95499999999999996</v>
      </c>
      <c r="DQ381" s="1">
        <f t="shared" si="660"/>
        <v>0.95</v>
      </c>
    </row>
    <row r="382" spans="1:121" x14ac:dyDescent="0.35">
      <c r="A382" s="23"/>
      <c r="B382" s="38">
        <v>6.25E-2</v>
      </c>
      <c r="C382" s="49">
        <v>40</v>
      </c>
      <c r="D382" s="26">
        <f ca="1">AE369/AE374</f>
        <v>0</v>
      </c>
      <c r="E382" s="19">
        <f ca="1">COUNTIF(AU380:CR383,41)</f>
        <v>0</v>
      </c>
      <c r="F382" s="19">
        <f ca="1">COUNTIF(AU380:CR383,42)</f>
        <v>0</v>
      </c>
      <c r="G382" s="19">
        <f ca="1">COUNTIF(AU380:CR383,43)</f>
        <v>0</v>
      </c>
      <c r="H382" s="19">
        <f ca="1">COUNTIF(AU380:CR383,44)</f>
        <v>0</v>
      </c>
      <c r="I382" s="19">
        <f ca="1">COUNTIF(AU380:CR383,45)</f>
        <v>0</v>
      </c>
      <c r="J382" s="19">
        <f ca="1">COUNTIF(AU380:CR383,46)</f>
        <v>0</v>
      </c>
      <c r="K382" s="19">
        <f ca="1">COUNTIF(AU380:CR383,47)</f>
        <v>0</v>
      </c>
      <c r="L382" s="19">
        <f ca="1">COUNTIF(AU380:CR383,48)</f>
        <v>0</v>
      </c>
      <c r="N382" s="45">
        <f ca="1">ROUNDDOWN(E382*$AK$18+RAND(),0)</f>
        <v>0</v>
      </c>
      <c r="O382" s="45">
        <f ca="1">ROUNDDOWN(F382*$AL$18+RAND(),0)</f>
        <v>0</v>
      </c>
      <c r="P382" s="45">
        <f ca="1">ROUNDDOWN(G382*$AM$18+RAND(),0)</f>
        <v>0</v>
      </c>
      <c r="Q382" s="45">
        <f ca="1">ROUNDDOWN(H382*$AN$18+RAND(),0)</f>
        <v>0</v>
      </c>
      <c r="R382" s="45">
        <f ca="1">ROUNDDOWN(I382*$AO$18+RAND(),0)</f>
        <v>0</v>
      </c>
      <c r="S382" s="45">
        <f ca="1">ROUNDDOWN(J382*$AP$18+RAND(),0)</f>
        <v>0</v>
      </c>
      <c r="T382" s="45">
        <f ca="1">ROUNDDOWN(K382*$AQ$18+RAND(),0)</f>
        <v>0</v>
      </c>
      <c r="U382" s="45">
        <f ca="1">ROUNDDOWN(L382*$AR$18+RAND(),0)</f>
        <v>0</v>
      </c>
      <c r="W382" s="47">
        <f t="shared" ca="1" si="765"/>
        <v>0</v>
      </c>
      <c r="X382" s="47">
        <f t="shared" ca="1" si="751"/>
        <v>0</v>
      </c>
      <c r="Y382" s="47">
        <f t="shared" ca="1" si="752"/>
        <v>0</v>
      </c>
      <c r="Z382" s="47">
        <f t="shared" ca="1" si="753"/>
        <v>0</v>
      </c>
      <c r="AA382" s="47">
        <f t="shared" ca="1" si="754"/>
        <v>0</v>
      </c>
      <c r="AB382" s="47">
        <f t="shared" ca="1" si="755"/>
        <v>0</v>
      </c>
      <c r="AC382" s="47">
        <f t="shared" ca="1" si="756"/>
        <v>0</v>
      </c>
      <c r="AD382" s="47">
        <f t="shared" ca="1" si="757"/>
        <v>0</v>
      </c>
      <c r="AE382" s="21">
        <f t="shared" ca="1" si="766"/>
        <v>0</v>
      </c>
      <c r="AH382" s="48">
        <f t="shared" ca="1" si="767"/>
        <v>0</v>
      </c>
      <c r="AI382" s="48">
        <f t="shared" ca="1" si="758"/>
        <v>0</v>
      </c>
      <c r="AJ382" s="48">
        <f t="shared" ca="1" si="759"/>
        <v>0</v>
      </c>
      <c r="AK382" s="48">
        <f t="shared" ca="1" si="760"/>
        <v>0</v>
      </c>
      <c r="AL382" s="48">
        <f t="shared" ca="1" si="761"/>
        <v>0</v>
      </c>
      <c r="AM382" s="48">
        <f t="shared" ca="1" si="762"/>
        <v>0</v>
      </c>
      <c r="AN382" s="48">
        <f t="shared" ca="1" si="763"/>
        <v>0</v>
      </c>
      <c r="AO382" s="48">
        <f t="shared" ca="1" si="764"/>
        <v>0</v>
      </c>
      <c r="AQ382" s="1">
        <v>40</v>
      </c>
      <c r="AR382" s="13">
        <f t="shared" ca="1" si="768"/>
        <v>0</v>
      </c>
      <c r="AS382" s="13">
        <f ca="1">AS381+H378</f>
        <v>9.9750623441396506E-3</v>
      </c>
      <c r="AT382" s="8">
        <v>4</v>
      </c>
      <c r="AU382" s="16">
        <f ca="1">IF(AU384&lt;AR382,IF(AU384&lt;AR380,IF(AU384&lt;AR379,10,20),IF(AU384&lt;AR381,30,40)),IF(AU384&lt;AR384,IF(AU384&lt;AR383,50,60),IF(AU384&lt;AR385,70,80)))+IF(AU385&lt;AS382,IF(AU385&lt;AS380,IF(AU385&lt;AS379,1,2),IF(AU385&lt;AS381,3,4)),IF(AU385&lt;AS384,IF(AU385&lt;AS383,5,6),IF(AU385&lt;AS385,7,8)))</f>
        <v>65</v>
      </c>
      <c r="AV382" s="16">
        <f ca="1">IF(AV384&lt;AR382,IF(AV384&lt;AR380,IF(AV384&lt;AR379,10,20),IF(AV384&lt;AR381,30,40)),IF(AV384&lt;AR384,IF(AV384&lt;AR383,50,60),IF(AV384&lt;AR385,70,80)))+IF(AV385&lt;AS382,IF(AV385&lt;AS380,IF(AV385&lt;AS379,1,2),IF(AV385&lt;AS381,3,4)),IF(AV385&lt;AS384,IF(AV385&lt;AS383,5,6),IF(AV385&lt;AS385,7,8)))</f>
        <v>65</v>
      </c>
      <c r="AW382" s="16">
        <f ca="1">IF(AW384&lt;AR382,IF(AW384&lt;AR380,IF(AW384&lt;AR379,10,20),IF(AW384&lt;AR381,30,40)),IF(AW384&lt;AR384,IF(AW384&lt;AR383,50,60),IF(AW384&lt;AR385,70,80)))+IF(AW385&lt;AS382,IF(AW385&lt;AS380,IF(AW385&lt;AS379,1,2),IF(AW385&lt;AS381,3,4)),IF(AW385&lt;AS384,IF(AW385&lt;AS383,5,6),IF(AW385&lt;AS385,7,8)))</f>
        <v>65</v>
      </c>
      <c r="AX382" s="16">
        <f ca="1">IF(AX384&lt;AR382,IF(AX384&lt;AR380,IF(AX384&lt;AR379,10,20),IF(AX384&lt;AR381,30,40)),IF(AX384&lt;AR384,IF(AX384&lt;AR383,50,60),IF(AX384&lt;AR385,70,80)))+IF(AX385&lt;AS382,IF(AX385&lt;AS380,IF(AX385&lt;AS379,1,2),IF(AX385&lt;AS381,3,4)),IF(AX385&lt;AS384,IF(AX385&lt;AS383,5,6),IF(AX385&lt;AS385,7,8)))</f>
        <v>65</v>
      </c>
      <c r="AY382" s="16">
        <f ca="1">IF(AY384&lt;AR382,IF(AY384&lt;AR380,IF(AY384&lt;AR379,10,20),IF(AY384&lt;AR381,30,40)),IF(AY384&lt;AR384,IF(AY384&lt;AR383,50,60),IF(AY384&lt;AR385,70,80)))+IF(AY385&lt;AS382,IF(AY385&lt;AS380,IF(AY385&lt;AS379,1,2),IF(AY385&lt;AS381,3,4)),IF(AY385&lt;AS384,IF(AY385&lt;AS383,5,6),IF(AY385&lt;AS385,7,8)))</f>
        <v>65</v>
      </c>
      <c r="AZ382" s="16">
        <f ca="1">IF(AZ384&lt;AR382,IF(AZ384&lt;AR380,IF(AZ384&lt;AR379,10,20),IF(AZ384&lt;AR381,30,40)),IF(AZ384&lt;AR384,IF(AZ384&lt;AR383,50,60),IF(AZ384&lt;AR385,70,80)))+IF(AZ385&lt;AS382,IF(AZ385&lt;AS380,IF(AZ385&lt;AS379,1,2),IF(AZ385&lt;AS381,3,4)),IF(AZ385&lt;AS384,IF(AZ385&lt;AS383,5,6),IF(AZ385&lt;AS385,7,8)))</f>
        <v>75</v>
      </c>
      <c r="BA382" s="16">
        <f ca="1">IF(BA384&lt;AR382,IF(BA384&lt;AR380,IF(BA384&lt;AR379,10,20),IF(BA384&lt;AR381,30,40)),IF(BA384&lt;AR384,IF(BA384&lt;AR383,50,60),IF(BA384&lt;AR385,70,80)))+IF(BA385&lt;AS382,IF(BA385&lt;AS380,IF(BA385&lt;AS379,1,2),IF(BA385&lt;AS381,3,4)),IF(BA385&lt;AS384,IF(BA385&lt;AS383,5,6),IF(BA385&lt;AS385,7,8)))</f>
        <v>65</v>
      </c>
      <c r="BB382" s="16">
        <f ca="1">IF(BB384&lt;AR382,IF(BB384&lt;AR380,IF(BB384&lt;AR379,10,20),IF(BB384&lt;AR381,30,40)),IF(BB384&lt;AR384,IF(BB384&lt;AR383,50,60),IF(BB384&lt;AR385,70,80)))+IF(BB385&lt;AS382,IF(BB385&lt;AS380,IF(BB385&lt;AS379,1,2),IF(BB385&lt;AS381,3,4)),IF(BB385&lt;AS384,IF(BB385&lt;AS383,5,6),IF(BB385&lt;AS385,7,8)))</f>
        <v>75</v>
      </c>
      <c r="BC382" s="16">
        <f ca="1">IF(BC384&lt;AR382,IF(BC384&lt;AR380,IF(BC384&lt;AR379,10,20),IF(BC384&lt;AR381,30,40)),IF(BC384&lt;AR384,IF(BC384&lt;AR383,50,60),IF(BC384&lt;AR385,70,80)))+IF(BC385&lt;AS382,IF(BC385&lt;AS380,IF(BC385&lt;AS379,1,2),IF(BC385&lt;AS381,3,4)),IF(BC385&lt;AS384,IF(BC385&lt;AS383,5,6),IF(BC385&lt;AS385,7,8)))</f>
        <v>65</v>
      </c>
      <c r="BD382" s="16">
        <f ca="1">IF(BD384&lt;AR382,IF(BD384&lt;AR380,IF(BD384&lt;AR379,10,20),IF(BD384&lt;AR381,30,40)),IF(BD384&lt;AR384,IF(BD384&lt;AR383,50,60),IF(BD384&lt;AR385,70,80)))+IF(BD385&lt;AS382,IF(BD385&lt;AS380,IF(BD385&lt;AS379,1,2),IF(BD385&lt;AS381,3,4)),IF(BD385&lt;AS384,IF(BD385&lt;AS383,5,6),IF(BD385&lt;AS385,7,8)))</f>
        <v>75</v>
      </c>
      <c r="BE382" s="16">
        <f ca="1">IF(BE384&lt;AR382,IF(BE384&lt;AR380,IF(BE384&lt;AR379,10,20),IF(BE384&lt;AR381,30,40)),IF(BE384&lt;AR384,IF(BE384&lt;AR383,50,60),IF(BE384&lt;AR385,70,80)))+IF(BE385&lt;AS382,IF(BE385&lt;AS380,IF(BE385&lt;AS379,1,2),IF(BE385&lt;AS381,3,4)),IF(BE385&lt;AS384,IF(BE385&lt;AS383,5,6),IF(BE385&lt;AS385,7,8)))</f>
        <v>65</v>
      </c>
      <c r="BF382" s="16">
        <f ca="1">IF(BF384&lt;AR382,IF(BF384&lt;AR380,IF(BF384&lt;AR379,10,20),IF(BF384&lt;AR381,30,40)),IF(BF384&lt;AR384,IF(BF384&lt;AR383,50,60),IF(BF384&lt;AR385,70,80)))+IF(BF385&lt;AS382,IF(BF385&lt;AS380,IF(BF385&lt;AS379,1,2),IF(BF385&lt;AS381,3,4)),IF(BF385&lt;AS384,IF(BF385&lt;AS383,5,6),IF(BF385&lt;AS385,7,8)))</f>
        <v>65</v>
      </c>
      <c r="BG382" s="16">
        <f ca="1">IF(BG384&lt;AR382,IF(BG384&lt;AR380,IF(BG384&lt;AR379,10,20),IF(BG384&lt;AR381,30,40)),IF(BG384&lt;AR384,IF(BG384&lt;AR383,50,60),IF(BG384&lt;AR385,70,80)))+IF(BG385&lt;AS382,IF(BG385&lt;AS380,IF(BG385&lt;AS379,1,2),IF(BG385&lt;AS381,3,4)),IF(BG385&lt;AS384,IF(BG385&lt;AS383,5,6),IF(BG385&lt;AS385,7,8)))</f>
        <v>75</v>
      </c>
      <c r="BH382" s="16">
        <f ca="1">IF(BH384&lt;AR382,IF(BH384&lt;AR380,IF(BH384&lt;AR379,10,20),IF(BH384&lt;AR381,30,40)),IF(BH384&lt;AR384,IF(BH384&lt;AR383,50,60),IF(BH384&lt;AR385,70,80)))+IF(BH385&lt;AS382,IF(BH385&lt;AS380,IF(BH385&lt;AS379,1,2),IF(BH385&lt;AS381,3,4)),IF(BH385&lt;AS384,IF(BH385&lt;AS383,5,6),IF(BH385&lt;AS385,7,8)))</f>
        <v>65</v>
      </c>
      <c r="BI382" s="16">
        <f ca="1">IF(BI384&lt;AR382,IF(BI384&lt;AR380,IF(BI384&lt;AR379,10,20),IF(BI384&lt;AR381,30,40)),IF(BI384&lt;AR384,IF(BI384&lt;AR383,50,60),IF(BI384&lt;AR385,70,80)))+IF(BI385&lt;AS382,IF(BI385&lt;AS380,IF(BI385&lt;AS379,1,2),IF(BI385&lt;AS381,3,4)),IF(BI385&lt;AS384,IF(BI385&lt;AS383,5,6),IF(BI385&lt;AS385,7,8)))</f>
        <v>65</v>
      </c>
      <c r="BJ382" s="16">
        <f ca="1">IF(BJ384&lt;AR382,IF(BJ384&lt;AR380,IF(BJ384&lt;AR379,10,20),IF(BJ384&lt;AR381,30,40)),IF(BJ384&lt;AR384,IF(BJ384&lt;AR383,50,60),IF(BJ384&lt;AR385,70,80)))+IF(BJ385&lt;AS382,IF(BJ385&lt;AS380,IF(BJ385&lt;AS379,1,2),IF(BJ385&lt;AS381,3,4)),IF(BJ385&lt;AS384,IF(BJ385&lt;AS383,5,6),IF(BJ385&lt;AS385,7,8)))</f>
        <v>65</v>
      </c>
      <c r="BK382" s="16">
        <f ca="1">IF(BK384&lt;AR382,IF(BK384&lt;AR380,IF(BK384&lt;AR379,10,20),IF(BK384&lt;AR381,30,40)),IF(BK384&lt;AR384,IF(BK384&lt;AR383,50,60),IF(BK384&lt;AR385,70,80)))+IF(BK385&lt;AS382,IF(BK385&lt;AS380,IF(BK385&lt;AS379,1,2),IF(BK385&lt;AS381,3,4)),IF(BK385&lt;AS384,IF(BK385&lt;AS383,5,6),IF(BK385&lt;AS385,7,8)))</f>
        <v>65</v>
      </c>
      <c r="BL382" s="16">
        <f ca="1">IF(BL384&lt;AR382,IF(BL384&lt;AR380,IF(BL384&lt;AR379,10,20),IF(BL384&lt;AR381,30,40)),IF(BL384&lt;AR384,IF(BL384&lt;AR383,50,60),IF(BL384&lt;AR385,70,80)))+IF(BL385&lt;AS382,IF(BL385&lt;AS380,IF(BL385&lt;AS379,1,2),IF(BL385&lt;AS381,3,4)),IF(BL385&lt;AS384,IF(BL385&lt;AS383,5,6),IF(BL385&lt;AS385,7,8)))</f>
        <v>65</v>
      </c>
      <c r="BM382" s="16">
        <f ca="1">IF(BM384&lt;AR382,IF(BM384&lt;AR380,IF(BM384&lt;AR379,10,20),IF(BM384&lt;AR381,30,40)),IF(BM384&lt;AR384,IF(BM384&lt;AR383,50,60),IF(BM384&lt;AR385,70,80)))+IF(BM385&lt;AS382,IF(BM385&lt;AS380,IF(BM385&lt;AS379,1,2),IF(BM385&lt;AS381,3,4)),IF(BM385&lt;AS384,IF(BM385&lt;AS383,5,6),IF(BM385&lt;AS385,7,8)))</f>
        <v>65</v>
      </c>
      <c r="BN382" s="16">
        <f ca="1">IF(BN384&lt;AR382,IF(BN384&lt;AR380,IF(BN384&lt;AR379,10,20),IF(BN384&lt;AR381,30,40)),IF(BN384&lt;AR384,IF(BN384&lt;AR383,50,60),IF(BN384&lt;AR385,70,80)))+IF(BN385&lt;AS382,IF(BN385&lt;AS380,IF(BN385&lt;AS379,1,2),IF(BN385&lt;AS381,3,4)),IF(BN385&lt;AS384,IF(BN385&lt;AS383,5,6),IF(BN385&lt;AS385,7,8)))</f>
        <v>65</v>
      </c>
      <c r="BO382" s="16">
        <f ca="1">IF(BO384&lt;AR382,IF(BO384&lt;AR380,IF(BO384&lt;AR379,10,20),IF(BO384&lt;AR381,30,40)),IF(BO384&lt;AR384,IF(BO384&lt;AR383,50,60),IF(BO384&lt;AR385,70,80)))+IF(BO385&lt;AS382,IF(BO385&lt;AS380,IF(BO385&lt;AS379,1,2),IF(BO385&lt;AS381,3,4)),IF(BO385&lt;AS384,IF(BO385&lt;AS383,5,6),IF(BO385&lt;AS385,7,8)))</f>
        <v>65</v>
      </c>
      <c r="BP382" s="16">
        <f ca="1">IF(BP384&lt;AR382,IF(BP384&lt;AR380,IF(BP384&lt;AR379,10,20),IF(BP384&lt;AR381,30,40)),IF(BP384&lt;AR384,IF(BP384&lt;AR383,50,60),IF(BP384&lt;AR385,70,80)))+IF(BP385&lt;AS382,IF(BP385&lt;AS380,IF(BP385&lt;AS379,1,2),IF(BP385&lt;AS381,3,4)),IF(BP385&lt;AS384,IF(BP385&lt;AS383,5,6),IF(BP385&lt;AS385,7,8)))</f>
        <v>65</v>
      </c>
      <c r="BQ382" s="16">
        <f ca="1">IF(BQ384&lt;AR382,IF(BQ384&lt;AR380,IF(BQ384&lt;AR379,10,20),IF(BQ384&lt;AR381,30,40)),IF(BQ384&lt;AR384,IF(BQ384&lt;AR383,50,60),IF(BQ384&lt;AR385,70,80)))+IF(BQ385&lt;AS382,IF(BQ385&lt;AS380,IF(BQ385&lt;AS379,1,2),IF(BQ385&lt;AS381,3,4)),IF(BQ385&lt;AS384,IF(BQ385&lt;AS383,5,6),IF(BQ385&lt;AS385,7,8)))</f>
        <v>65</v>
      </c>
      <c r="BR382" s="16">
        <f ca="1">IF(BR384&lt;AR382,IF(BR384&lt;AR380,IF(BR384&lt;AR379,10,20),IF(BR384&lt;AR381,30,40)),IF(BR384&lt;AR384,IF(BR384&lt;AR383,50,60),IF(BR384&lt;AR385,70,80)))+IF(BR385&lt;AS382,IF(BR385&lt;AS380,IF(BR385&lt;AS379,1,2),IF(BR385&lt;AS381,3,4)),IF(BR385&lt;AS384,IF(BR385&lt;AS383,5,6),IF(BR385&lt;AS385,7,8)))</f>
        <v>65</v>
      </c>
      <c r="BS382" s="16">
        <f ca="1">IF(BS384&lt;AR382,IF(BS384&lt;AR380,IF(BS384&lt;AR379,10,20),IF(BS384&lt;AR381,30,40)),IF(BS384&lt;AR384,IF(BS384&lt;AR383,50,60),IF(BS384&lt;AR385,70,80)))+IF(BS385&lt;AS382,IF(BS385&lt;AS380,IF(BS385&lt;AS379,1,2),IF(BS385&lt;AS381,3,4)),IF(BS385&lt;AS384,IF(BS385&lt;AS383,5,6),IF(BS385&lt;AS385,7,8)))</f>
        <v>65</v>
      </c>
      <c r="BT382" s="16">
        <f ca="1">IF(BT384&lt;AR382,IF(BT384&lt;AR380,IF(BT384&lt;AR379,10,20),IF(BT384&lt;AR381,30,40)),IF(BT384&lt;AR384,IF(BT384&lt;AR383,50,60),IF(BT384&lt;AR385,70,80)))+IF(BT385&lt;AS382,IF(BT385&lt;AS380,IF(BT385&lt;AS379,1,2),IF(BT385&lt;AS381,3,4)),IF(BT385&lt;AS384,IF(BT385&lt;AS383,5,6),IF(BT385&lt;AS385,7,8)))</f>
        <v>65</v>
      </c>
      <c r="BU382" s="16">
        <f ca="1">IF(BU384&lt;AR382,IF(BU384&lt;AR380,IF(BU384&lt;AR379,10,20),IF(BU384&lt;AR381,30,40)),IF(BU384&lt;AR384,IF(BU384&lt;AR383,50,60),IF(BU384&lt;AR385,70,80)))+IF(BU385&lt;AS382,IF(BU385&lt;AS380,IF(BU385&lt;AS379,1,2),IF(BU385&lt;AS381,3,4)),IF(BU385&lt;AS384,IF(BU385&lt;AS383,5,6),IF(BU385&lt;AS385,7,8)))</f>
        <v>65</v>
      </c>
      <c r="BV382" s="16">
        <f ca="1">IF(BV384&lt;AR382,IF(BV384&lt;AR380,IF(BV384&lt;AR379,10,20),IF(BV384&lt;AR381,30,40)),IF(BV384&lt;AR384,IF(BV384&lt;AR383,50,60),IF(BV384&lt;AR385,70,80)))+IF(BV385&lt;AS382,IF(BV385&lt;AS380,IF(BV385&lt;AS379,1,2),IF(BV385&lt;AS381,3,4)),IF(BV385&lt;AS384,IF(BV385&lt;AS383,5,6),IF(BV385&lt;AS385,7,8)))</f>
        <v>65</v>
      </c>
      <c r="BW382" s="16">
        <f ca="1">IF(BW384&lt;AR382,IF(BW384&lt;AR380,IF(BW384&lt;AR379,10,20),IF(BW384&lt;AR381,30,40)),IF(BW384&lt;AR384,IF(BW384&lt;AR383,50,60),IF(BW384&lt;AR385,70,80)))+IF(BW385&lt;AS382,IF(BW385&lt;AS380,IF(BW385&lt;AS379,1,2),IF(BW385&lt;AS381,3,4)),IF(BW385&lt;AS384,IF(BW385&lt;AS383,5,6),IF(BW385&lt;AS385,7,8)))</f>
        <v>65</v>
      </c>
      <c r="BX382" s="16">
        <f ca="1">IF(BX384&lt;AR382,IF(BX384&lt;AR380,IF(BX384&lt;AR379,10,20),IF(BX384&lt;AR381,30,40)),IF(BX384&lt;AR384,IF(BX384&lt;AR383,50,60),IF(BX384&lt;AR385,70,80)))+IF(BX385&lt;AS382,IF(BX385&lt;AS380,IF(BX385&lt;AS379,1,2),IF(BX385&lt;AS381,3,4)),IF(BX385&lt;AS384,IF(BX385&lt;AS383,5,6),IF(BX385&lt;AS385,7,8)))</f>
        <v>65</v>
      </c>
      <c r="BY382" s="16">
        <f ca="1">IF(BY384&lt;AR382,IF(BY384&lt;AR380,IF(BY384&lt;AR379,10,20),IF(BY384&lt;AR381,30,40)),IF(BY384&lt;AR384,IF(BY384&lt;AR383,50,60),IF(BY384&lt;AR385,70,80)))+IF(BY385&lt;AS382,IF(BY385&lt;AS380,IF(BY385&lt;AS379,1,2),IF(BY385&lt;AS381,3,4)),IF(BY385&lt;AS384,IF(BY385&lt;AS383,5,6),IF(BY385&lt;AS385,7,8)))</f>
        <v>65</v>
      </c>
      <c r="BZ382" s="16">
        <f ca="1">IF(BZ384&lt;AR382,IF(BZ384&lt;AR380,IF(BZ384&lt;AR379,10,20),IF(BZ384&lt;AR381,30,40)),IF(BZ384&lt;AR384,IF(BZ384&lt;AR383,50,60),IF(BZ384&lt;AR385,70,80)))+IF(BZ385&lt;AS382,IF(BZ385&lt;AS380,IF(BZ385&lt;AS379,1,2),IF(BZ385&lt;AS381,3,4)),IF(BZ385&lt;AS384,IF(BZ385&lt;AS383,5,6),IF(BZ385&lt;AS385,7,8)))</f>
        <v>65</v>
      </c>
      <c r="CA382" s="16">
        <f ca="1">IF(CA384&lt;AR382,IF(CA384&lt;AR380,IF(CA384&lt;AR379,10,20),IF(CA384&lt;AR381,30,40)),IF(CA384&lt;AR384,IF(CA384&lt;AR383,50,60),IF(CA384&lt;AR385,70,80)))+IF(CA385&lt;AS382,IF(CA385&lt;AS380,IF(CA385&lt;AS379,1,2),IF(CA385&lt;AS381,3,4)),IF(CA385&lt;AS384,IF(CA385&lt;AS383,5,6),IF(CA385&lt;AS385,7,8)))</f>
        <v>65</v>
      </c>
      <c r="CB382" s="16">
        <f ca="1">IF(CB384&lt;AR382,IF(CB384&lt;AR380,IF(CB384&lt;AR379,10,20),IF(CB384&lt;AR381,30,40)),IF(CB384&lt;AR384,IF(CB384&lt;AR383,50,60),IF(CB384&lt;AR385,70,80)))+IF(CB385&lt;AS382,IF(CB385&lt;AS380,IF(CB385&lt;AS379,1,2),IF(CB385&lt;AS381,3,4)),IF(CB385&lt;AS384,IF(CB385&lt;AS383,5,6),IF(CB385&lt;AS385,7,8)))</f>
        <v>65</v>
      </c>
      <c r="CC382" s="16">
        <f ca="1">IF(CC384&lt;AR382,IF(CC384&lt;AR380,IF(CC384&lt;AR379,10,20),IF(CC384&lt;AR381,30,40)),IF(CC384&lt;AR384,IF(CC384&lt;AR383,50,60),IF(CC384&lt;AR385,70,80)))+IF(CC385&lt;AS382,IF(CC385&lt;AS380,IF(CC385&lt;AS379,1,2),IF(CC385&lt;AS381,3,4)),IF(CC385&lt;AS384,IF(CC385&lt;AS383,5,6),IF(CC385&lt;AS385,7,8)))</f>
        <v>65</v>
      </c>
      <c r="CD382" s="16">
        <f ca="1">IF(CD384&lt;AR382,IF(CD384&lt;AR380,IF(CD384&lt;AR379,10,20),IF(CD384&lt;AR381,30,40)),IF(CD384&lt;AR384,IF(CD384&lt;AR383,50,60),IF(CD384&lt;AR385,70,80)))+IF(CD385&lt;AS382,IF(CD385&lt;AS380,IF(CD385&lt;AS379,1,2),IF(CD385&lt;AS381,3,4)),IF(CD385&lt;AS384,IF(CD385&lt;AS383,5,6),IF(CD385&lt;AS385,7,8)))</f>
        <v>65</v>
      </c>
      <c r="CE382" s="16">
        <f ca="1">IF(CE384&lt;AR382,IF(CE384&lt;AR380,IF(CE384&lt;AR379,10,20),IF(CE384&lt;AR381,30,40)),IF(CE384&lt;AR384,IF(CE384&lt;AR383,50,60),IF(CE384&lt;AR385,70,80)))+IF(CE385&lt;AS382,IF(CE385&lt;AS380,IF(CE385&lt;AS379,1,2),IF(CE385&lt;AS381,3,4)),IF(CE385&lt;AS384,IF(CE385&lt;AS383,5,6),IF(CE385&lt;AS385,7,8)))</f>
        <v>65</v>
      </c>
      <c r="CF382" s="16">
        <f ca="1">IF(CF384&lt;AR382,IF(CF384&lt;AR380,IF(CF384&lt;AR379,10,20),IF(CF384&lt;AR381,30,40)),IF(CF384&lt;AR384,IF(CF384&lt;AR383,50,60),IF(CF384&lt;AR385,70,80)))+IF(CF385&lt;AS382,IF(CF385&lt;AS380,IF(CF385&lt;AS379,1,2),IF(CF385&lt;AS381,3,4)),IF(CF385&lt;AS384,IF(CF385&lt;AS383,5,6),IF(CF385&lt;AS385,7,8)))</f>
        <v>65</v>
      </c>
      <c r="CG382" s="16">
        <f ca="1">IF(CG384&lt;AR382,IF(CG384&lt;AR380,IF(CG384&lt;AR379,10,20),IF(CG384&lt;AR381,30,40)),IF(CG384&lt;AR384,IF(CG384&lt;AR383,50,60),IF(CG384&lt;AR385,70,80)))+IF(CG385&lt;AS382,IF(CG385&lt;AS380,IF(CG385&lt;AS379,1,2),IF(CG385&lt;AS381,3,4)),IF(CG385&lt;AS384,IF(CG385&lt;AS383,5,6),IF(CG385&lt;AS385,7,8)))</f>
        <v>65</v>
      </c>
      <c r="CH382" s="16">
        <f ca="1">IF(CH384&lt;AR382,IF(CH384&lt;AR380,IF(CH384&lt;AR379,10,20),IF(CH384&lt;AR381,30,40)),IF(CH384&lt;AR384,IF(CH384&lt;AR383,50,60),IF(CH384&lt;AR385,70,80)))+IF(CH385&lt;AS382,IF(CH385&lt;AS380,IF(CH385&lt;AS379,1,2),IF(CH385&lt;AS381,3,4)),IF(CH385&lt;AS384,IF(CH385&lt;AS383,5,6),IF(CH385&lt;AS385,7,8)))</f>
        <v>65</v>
      </c>
      <c r="CI382" s="16">
        <f ca="1">IF(CI384&lt;AR382,IF(CI384&lt;AR380,IF(CI384&lt;AR379,10,20),IF(CI384&lt;AR381,30,40)),IF(CI384&lt;AR384,IF(CI384&lt;AR383,50,60),IF(CI384&lt;AR385,70,80)))+IF(CI385&lt;AS382,IF(CI385&lt;AS380,IF(CI385&lt;AS379,1,2),IF(CI385&lt;AS381,3,4)),IF(CI385&lt;AS384,IF(CI385&lt;AS383,5,6),IF(CI385&lt;AS385,7,8)))</f>
        <v>65</v>
      </c>
      <c r="CJ382" s="16">
        <f ca="1">IF(CJ384&lt;AR382,IF(CJ384&lt;AR380,IF(CJ384&lt;AR379,10,20),IF(CJ384&lt;AR381,30,40)),IF(CJ384&lt;AR384,IF(CJ384&lt;AR383,50,60),IF(CJ384&lt;AR385,70,80)))+IF(CJ385&lt;AS382,IF(CJ385&lt;AS380,IF(CJ385&lt;AS379,1,2),IF(CJ385&lt;AS381,3,4)),IF(CJ385&lt;AS384,IF(CJ385&lt;AS383,5,6),IF(CJ385&lt;AS385,7,8)))</f>
        <v>75</v>
      </c>
      <c r="CK382" s="16">
        <f ca="1">IF(CK384&lt;AR382,IF(CK384&lt;AR380,IF(CK384&lt;AR379,10,20),IF(CK384&lt;AR381,30,40)),IF(CK384&lt;AR384,IF(CK384&lt;AR383,50,60),IF(CK384&lt;AR385,70,80)))+IF(CK385&lt;AS382,IF(CK385&lt;AS380,IF(CK385&lt;AS379,1,2),IF(CK385&lt;AS381,3,4)),IF(CK385&lt;AS384,IF(CK385&lt;AS383,5,6),IF(CK385&lt;AS385,7,8)))</f>
        <v>65</v>
      </c>
      <c r="CL382" s="16">
        <f ca="1">IF(CL384&lt;AR382,IF(CL384&lt;AR380,IF(CL384&lt;AR379,10,20),IF(CL384&lt;AR381,30,40)),IF(CL384&lt;AR384,IF(CL384&lt;AR383,50,60),IF(CL384&lt;AR385,70,80)))+IF(CL385&lt;AS382,IF(CL385&lt;AS380,IF(CL385&lt;AS379,1,2),IF(CL385&lt;AS381,3,4)),IF(CL385&lt;AS384,IF(CL385&lt;AS383,5,6),IF(CL385&lt;AS385,7,8)))</f>
        <v>65</v>
      </c>
      <c r="CM382" s="16">
        <f ca="1">IF(CM384&lt;AR382,IF(CM384&lt;AR380,IF(CM384&lt;AR379,10,20),IF(CM384&lt;AR381,30,40)),IF(CM384&lt;AR384,IF(CM384&lt;AR383,50,60),IF(CM384&lt;AR385,70,80)))+IF(CM385&lt;AS382,IF(CM385&lt;AS380,IF(CM385&lt;AS379,1,2),IF(CM385&lt;AS381,3,4)),IF(CM385&lt;AS384,IF(CM385&lt;AS383,5,6),IF(CM385&lt;AS385,7,8)))</f>
        <v>65</v>
      </c>
      <c r="CN382" s="16">
        <f ca="1">IF(CN384&lt;AR382,IF(CN384&lt;AR380,IF(CN384&lt;AR379,10,20),IF(CN384&lt;AR381,30,40)),IF(CN384&lt;AR384,IF(CN384&lt;AR383,50,60),IF(CN384&lt;AR385,70,80)))+IF(CN385&lt;AS382,IF(CN385&lt;AS380,IF(CN385&lt;AS379,1,2),IF(CN385&lt;AS381,3,4)),IF(CN385&lt;AS384,IF(CN385&lt;AS383,5,6),IF(CN385&lt;AS385,7,8)))</f>
        <v>65</v>
      </c>
      <c r="CO382" s="16">
        <f ca="1">IF(CO384&lt;AR382,IF(CO384&lt;AR380,IF(CO384&lt;AR379,10,20),IF(CO384&lt;AR381,30,40)),IF(CO384&lt;AR384,IF(CO384&lt;AR383,50,60),IF(CO384&lt;AR385,70,80)))+IF(CO385&lt;AS382,IF(CO385&lt;AS380,IF(CO385&lt;AS379,1,2),IF(CO385&lt;AS381,3,4)),IF(CO385&lt;AS384,IF(CO385&lt;AS383,5,6),IF(CO385&lt;AS385,7,8)))</f>
        <v>65</v>
      </c>
      <c r="CP382" s="16">
        <f ca="1">IF(CP384&lt;AR382,IF(CP384&lt;AR380,IF(CP384&lt;AR379,10,20),IF(CP384&lt;AR381,30,40)),IF(CP384&lt;AR384,IF(CP384&lt;AR383,50,60),IF(CP384&lt;AR385,70,80)))+IF(CP385&lt;AS382,IF(CP385&lt;AS380,IF(CP385&lt;AS379,1,2),IF(CP385&lt;AS381,3,4)),IF(CP385&lt;AS384,IF(CP385&lt;AS383,5,6),IF(CP385&lt;AS385,7,8)))</f>
        <v>75</v>
      </c>
      <c r="CQ382" s="16">
        <f ca="1">IF(CQ384&lt;AR382,IF(CQ384&lt;AR380,IF(CQ384&lt;AR379,10,20),IF(CQ384&lt;AR381,30,40)),IF(CQ384&lt;AR384,IF(CQ384&lt;AR383,50,60),IF(CQ384&lt;AR385,70,80)))+IF(CQ385&lt;AS382,IF(CQ385&lt;AS380,IF(CQ385&lt;AS379,1,2),IF(CQ385&lt;AS381,3,4)),IF(CQ385&lt;AS384,IF(CQ385&lt;AS383,5,6),IF(CQ385&lt;AS385,7,8)))</f>
        <v>65</v>
      </c>
      <c r="CR382" s="16">
        <f ca="1">IF(CR384&lt;AR382,IF(CR384&lt;AR380,IF(CR384&lt;AR379,10,20),IF(CR384&lt;AR381,30,40)),IF(CR384&lt;AR384,IF(CR384&lt;AR383,50,60),IF(CR384&lt;AR385,70,80)))+IF(CR385&lt;AS382,IF(CR385&lt;AS380,IF(CR385&lt;AS379,1,2),IF(CR385&lt;AS381,3,4)),IF(CR385&lt;AS384,IF(CR385&lt;AS383,5,6),IF(CR385&lt;AS385,7,8)))</f>
        <v>65</v>
      </c>
      <c r="DO382" s="2">
        <v>191.5</v>
      </c>
      <c r="DP382" s="2">
        <f t="shared" si="659"/>
        <v>0.95750000000000002</v>
      </c>
      <c r="DQ382" s="1">
        <f t="shared" si="660"/>
        <v>0.95277777777777772</v>
      </c>
    </row>
    <row r="383" spans="1:121" x14ac:dyDescent="0.35">
      <c r="A383" s="23"/>
      <c r="B383" s="38">
        <v>0.125</v>
      </c>
      <c r="C383" s="49">
        <v>50</v>
      </c>
      <c r="D383" s="26">
        <f ca="1">AE370/AE374</f>
        <v>8.4000525003281278E-3</v>
      </c>
      <c r="E383" s="19">
        <f ca="1">COUNTIF(AU380:CR383,51)</f>
        <v>0</v>
      </c>
      <c r="F383" s="19">
        <f ca="1">COUNTIF(AU380:CR383,52)</f>
        <v>0</v>
      </c>
      <c r="G383" s="19">
        <f ca="1">COUNTIF(AU380:CR383,53)</f>
        <v>0</v>
      </c>
      <c r="H383" s="19">
        <f ca="1">COUNTIF(AU380:CR383,54)</f>
        <v>0</v>
      </c>
      <c r="I383" s="19">
        <f ca="1">COUNTIF(AU380:CR383,55)</f>
        <v>1</v>
      </c>
      <c r="J383" s="19">
        <f ca="1">COUNTIF(AU380:CR383,56)</f>
        <v>0</v>
      </c>
      <c r="K383" s="19">
        <f ca="1">COUNTIF(AU380:CR383,57)</f>
        <v>0</v>
      </c>
      <c r="L383" s="19">
        <f ca="1">COUNTIF(AU380:CR383,58)</f>
        <v>0</v>
      </c>
      <c r="N383" s="45">
        <f ca="1">ROUNDDOWN(E383*$AK$19+RAND(),0)</f>
        <v>0</v>
      </c>
      <c r="O383" s="45">
        <f ca="1">ROUNDDOWN(F383*$AL$19+RAND(),0)</f>
        <v>0</v>
      </c>
      <c r="P383" s="45">
        <f ca="1">ROUNDDOWN(G383*$AM$19+RAND(),0)</f>
        <v>0</v>
      </c>
      <c r="Q383" s="45">
        <f ca="1">ROUNDDOWN(H383*$AN$19+RAND(),0)</f>
        <v>0</v>
      </c>
      <c r="R383" s="45">
        <f ca="1">ROUNDDOWN(I383*$AO$19+RAND(),0)</f>
        <v>0</v>
      </c>
      <c r="S383" s="45">
        <f ca="1">ROUNDDOWN(J383*$AP$19+RAND(),0)</f>
        <v>0</v>
      </c>
      <c r="T383" s="45">
        <f ca="1">ROUNDDOWN(K383*$AQ$19+RAND(),0)</f>
        <v>0</v>
      </c>
      <c r="U383" s="45">
        <f ca="1">ROUNDDOWN(L383*$AR$19+RAND(),0)</f>
        <v>0</v>
      </c>
      <c r="W383" s="47">
        <f t="shared" ca="1" si="765"/>
        <v>0</v>
      </c>
      <c r="X383" s="47">
        <f t="shared" ca="1" si="751"/>
        <v>0</v>
      </c>
      <c r="Y383" s="47">
        <f t="shared" ca="1" si="752"/>
        <v>0</v>
      </c>
      <c r="Z383" s="47">
        <f t="shared" ca="1" si="753"/>
        <v>0</v>
      </c>
      <c r="AA383" s="47">
        <f t="shared" ca="1" si="754"/>
        <v>0</v>
      </c>
      <c r="AB383" s="47">
        <f t="shared" ca="1" si="755"/>
        <v>0</v>
      </c>
      <c r="AC383" s="47">
        <f t="shared" ca="1" si="756"/>
        <v>0</v>
      </c>
      <c r="AD383" s="47">
        <f t="shared" ca="1" si="757"/>
        <v>0</v>
      </c>
      <c r="AE383" s="21">
        <f t="shared" ca="1" si="766"/>
        <v>16</v>
      </c>
      <c r="AH383" s="48">
        <f t="shared" ca="1" si="767"/>
        <v>0</v>
      </c>
      <c r="AI383" s="48">
        <f t="shared" ca="1" si="758"/>
        <v>0</v>
      </c>
      <c r="AJ383" s="48">
        <f t="shared" ca="1" si="759"/>
        <v>0</v>
      </c>
      <c r="AK383" s="48">
        <f t="shared" ca="1" si="760"/>
        <v>0</v>
      </c>
      <c r="AL383" s="48">
        <f t="shared" ca="1" si="761"/>
        <v>0</v>
      </c>
      <c r="AM383" s="48">
        <f t="shared" ca="1" si="762"/>
        <v>0</v>
      </c>
      <c r="AN383" s="48">
        <f t="shared" ca="1" si="763"/>
        <v>0</v>
      </c>
      <c r="AO383" s="48">
        <f t="shared" ca="1" si="764"/>
        <v>0</v>
      </c>
      <c r="AQ383" s="1">
        <v>50</v>
      </c>
      <c r="AR383" s="13">
        <f t="shared" ca="1" si="768"/>
        <v>8.4000525003281278E-3</v>
      </c>
      <c r="AS383" s="13">
        <f ca="1">AS382+I378</f>
        <v>0.99750623441396513</v>
      </c>
      <c r="AT383" s="8">
        <v>5</v>
      </c>
      <c r="AU383" s="16">
        <f ca="1">IF(AU386&lt;AR382,IF(AU386&lt;AR380,IF(AU386&lt;AR379,10,20),IF(AU386&lt;AR381,30,40)),IF(AU386&lt;AR384,IF(AU386&lt;AR383,50,60),IF(AU386&lt;AR385,70,80)))+IF(AU387&lt;AS382,IF(AU387&lt;AS380,IF(AU387&lt;AS379,1,2),IF(AU387&lt;AS381,3,4)),IF(AU387&lt;AS384,IF(AU387&lt;AS383,5,6),IF(AU387&lt;AS385,7,8)))</f>
        <v>64</v>
      </c>
      <c r="AV383" s="16">
        <f ca="1">IF(AV386&lt;AR382,IF(AV386&lt;AR380,IF(AV386&lt;AR379,10,20),IF(AV386&lt;AR381,30,40)),IF(AV386&lt;AR384,IF(AV386&lt;AR383,50,60),IF(AV386&lt;AR385,70,80)))+IF(AV387&lt;AS382,IF(AV387&lt;AS380,IF(AV387&lt;AS379,1,2),IF(AV387&lt;AS381,3,4)),IF(AV387&lt;AS384,IF(AV387&lt;AS383,5,6),IF(AV387&lt;AS385,7,8)))</f>
        <v>65</v>
      </c>
      <c r="AW383" s="16">
        <f ca="1">IF(AW386&lt;AR382,IF(AW386&lt;AR380,IF(AW386&lt;AR379,10,20),IF(AW386&lt;AR381,30,40)),IF(AW386&lt;AR384,IF(AW386&lt;AR383,50,60),IF(AW386&lt;AR385,70,80)))+IF(AW387&lt;AS382,IF(AW387&lt;AS380,IF(AW387&lt;AS379,1,2),IF(AW387&lt;AS381,3,4)),IF(AW387&lt;AS384,IF(AW387&lt;AS383,5,6),IF(AW387&lt;AS385,7,8)))</f>
        <v>65</v>
      </c>
      <c r="AX383" s="16">
        <f ca="1">IF(AX386&lt;AR382,IF(AX386&lt;AR380,IF(AX386&lt;AR379,10,20),IF(AX386&lt;AR381,30,40)),IF(AX386&lt;AR384,IF(AX386&lt;AR383,50,60),IF(AX386&lt;AR385,70,80)))+IF(AX387&lt;AS382,IF(AX387&lt;AS380,IF(AX387&lt;AS379,1,2),IF(AX387&lt;AS381,3,4)),IF(AX387&lt;AS384,IF(AX387&lt;AS383,5,6),IF(AX387&lt;AS385,7,8)))</f>
        <v>65</v>
      </c>
      <c r="AY383" s="16">
        <f ca="1">IF(AY386&lt;AR382,IF(AY386&lt;AR380,IF(AY386&lt;AR379,10,20),IF(AY386&lt;AR381,30,40)),IF(AY386&lt;AR384,IF(AY386&lt;AR383,50,60),IF(AY386&lt;AR385,70,80)))+IF(AY387&lt;AS382,IF(AY387&lt;AS380,IF(AY387&lt;AS379,1,2),IF(AY387&lt;AS381,3,4)),IF(AY387&lt;AS384,IF(AY387&lt;AS383,5,6),IF(AY387&lt;AS385,7,8)))</f>
        <v>65</v>
      </c>
      <c r="AZ383" s="16">
        <f ca="1">IF(AZ386&lt;AR382,IF(AZ386&lt;AR380,IF(AZ386&lt;AR379,10,20),IF(AZ386&lt;AR381,30,40)),IF(AZ386&lt;AR384,IF(AZ386&lt;AR383,50,60),IF(AZ386&lt;AR385,70,80)))+IF(AZ387&lt;AS382,IF(AZ387&lt;AS380,IF(AZ387&lt;AS379,1,2),IF(AZ387&lt;AS381,3,4)),IF(AZ387&lt;AS384,IF(AZ387&lt;AS383,5,6),IF(AZ387&lt;AS385,7,8)))</f>
        <v>75</v>
      </c>
      <c r="BA383" s="16">
        <f ca="1">IF(BA386&lt;AR382,IF(BA386&lt;AR380,IF(BA386&lt;AR379,10,20),IF(BA386&lt;AR381,30,40)),IF(BA386&lt;AR384,IF(BA386&lt;AR383,50,60),IF(BA386&lt;AR385,70,80)))+IF(BA387&lt;AS382,IF(BA387&lt;AS380,IF(BA387&lt;AS379,1,2),IF(BA387&lt;AS381,3,4)),IF(BA387&lt;AS384,IF(BA387&lt;AS383,5,6),IF(BA387&lt;AS385,7,8)))</f>
        <v>75</v>
      </c>
      <c r="BB383" s="16">
        <f ca="1">IF(BB386&lt;AR382,IF(BB386&lt;AR380,IF(BB386&lt;AR379,10,20),IF(BB386&lt;AR381,30,40)),IF(BB386&lt;AR384,IF(BB386&lt;AR383,50,60),IF(BB386&lt;AR385,70,80)))+IF(BB387&lt;AS382,IF(BB387&lt;AS380,IF(BB387&lt;AS379,1,2),IF(BB387&lt;AS381,3,4)),IF(BB387&lt;AS384,IF(BB387&lt;AS383,5,6),IF(BB387&lt;AS385,7,8)))</f>
        <v>65</v>
      </c>
      <c r="BC383" s="16">
        <f ca="1">IF(BC386&lt;AR382,IF(BC386&lt;AR380,IF(BC386&lt;AR379,10,20),IF(BC386&lt;AR381,30,40)),IF(BC386&lt;AR384,IF(BC386&lt;AR383,50,60),IF(BC386&lt;AR385,70,80)))+IF(BC387&lt;AS382,IF(BC387&lt;AS380,IF(BC387&lt;AS379,1,2),IF(BC387&lt;AS381,3,4)),IF(BC387&lt;AS384,IF(BC387&lt;AS383,5,6),IF(BC387&lt;AS385,7,8)))</f>
        <v>65</v>
      </c>
      <c r="BD383" s="16">
        <f ca="1">IF(BD386&lt;AR382,IF(BD386&lt;AR380,IF(BD386&lt;AR379,10,20),IF(BD386&lt;AR381,30,40)),IF(BD386&lt;AR384,IF(BD386&lt;AR383,50,60),IF(BD386&lt;AR385,70,80)))+IF(BD387&lt;AS382,IF(BD387&lt;AS380,IF(BD387&lt;AS379,1,2),IF(BD387&lt;AS381,3,4)),IF(BD387&lt;AS384,IF(BD387&lt;AS383,5,6),IF(BD387&lt;AS385,7,8)))</f>
        <v>65</v>
      </c>
      <c r="BE383" s="16">
        <f ca="1">IF(BE386&lt;AR382,IF(BE386&lt;AR380,IF(BE386&lt;AR379,10,20),IF(BE386&lt;AR381,30,40)),IF(BE386&lt;AR384,IF(BE386&lt;AR383,50,60),IF(BE386&lt;AR385,70,80)))+IF(BE387&lt;AS382,IF(BE387&lt;AS380,IF(BE387&lt;AS379,1,2),IF(BE387&lt;AS381,3,4)),IF(BE387&lt;AS384,IF(BE387&lt;AS383,5,6),IF(BE387&lt;AS385,7,8)))</f>
        <v>65</v>
      </c>
      <c r="BF383" s="16">
        <f ca="1">IF(BF386&lt;AR382,IF(BF386&lt;AR380,IF(BF386&lt;AR379,10,20),IF(BF386&lt;AR381,30,40)),IF(BF386&lt;AR384,IF(BF386&lt;AR383,50,60),IF(BF386&lt;AR385,70,80)))+IF(BF387&lt;AS382,IF(BF387&lt;AS380,IF(BF387&lt;AS379,1,2),IF(BF387&lt;AS381,3,4)),IF(BF387&lt;AS384,IF(BF387&lt;AS383,5,6),IF(BF387&lt;AS385,7,8)))</f>
        <v>65</v>
      </c>
      <c r="BG383" s="16">
        <f ca="1">IF(BG386&lt;AR382,IF(BG386&lt;AR380,IF(BG386&lt;AR379,10,20),IF(BG386&lt;AR381,30,40)),IF(BG386&lt;AR384,IF(BG386&lt;AR383,50,60),IF(BG386&lt;AR385,70,80)))+IF(BG387&lt;AS382,IF(BG387&lt;AS380,IF(BG387&lt;AS379,1,2),IF(BG387&lt;AS381,3,4)),IF(BG387&lt;AS384,IF(BG387&lt;AS383,5,6),IF(BG387&lt;AS385,7,8)))</f>
        <v>65</v>
      </c>
      <c r="BH383" s="16">
        <f ca="1">IF(BH386&lt;AR382,IF(BH386&lt;AR380,IF(BH386&lt;AR379,10,20),IF(BH386&lt;AR381,30,40)),IF(BH386&lt;AR384,IF(BH386&lt;AR383,50,60),IF(BH386&lt;AR385,70,80)))+IF(BH387&lt;AS382,IF(BH387&lt;AS380,IF(BH387&lt;AS379,1,2),IF(BH387&lt;AS381,3,4)),IF(BH387&lt;AS384,IF(BH387&lt;AS383,5,6),IF(BH387&lt;AS385,7,8)))</f>
        <v>65</v>
      </c>
      <c r="BI383" s="16">
        <f ca="1">IF(BI386&lt;AR382,IF(BI386&lt;AR380,IF(BI386&lt;AR379,10,20),IF(BI386&lt;AR381,30,40)),IF(BI386&lt;AR384,IF(BI386&lt;AR383,50,60),IF(BI386&lt;AR385,70,80)))+IF(BI387&lt;AS382,IF(BI387&lt;AS380,IF(BI387&lt;AS379,1,2),IF(BI387&lt;AS381,3,4)),IF(BI387&lt;AS384,IF(BI387&lt;AS383,5,6),IF(BI387&lt;AS385,7,8)))</f>
        <v>65</v>
      </c>
      <c r="BJ383" s="16">
        <f ca="1">IF(BJ386&lt;AR382,IF(BJ386&lt;AR380,IF(BJ386&lt;AR379,10,20),IF(BJ386&lt;AR381,30,40)),IF(BJ386&lt;AR384,IF(BJ386&lt;AR383,50,60),IF(BJ386&lt;AR385,70,80)))+IF(BJ387&lt;AS382,IF(BJ387&lt;AS380,IF(BJ387&lt;AS379,1,2),IF(BJ387&lt;AS381,3,4)),IF(BJ387&lt;AS384,IF(BJ387&lt;AS383,5,6),IF(BJ387&lt;AS385,7,8)))</f>
        <v>65</v>
      </c>
      <c r="BK383" s="16">
        <f ca="1">IF(BK386&lt;AR382,IF(BK386&lt;AR380,IF(BK386&lt;AR379,10,20),IF(BK386&lt;AR381,30,40)),IF(BK386&lt;AR384,IF(BK386&lt;AR383,50,60),IF(BK386&lt;AR385,70,80)))+IF(BK387&lt;AS382,IF(BK387&lt;AS380,IF(BK387&lt;AS379,1,2),IF(BK387&lt;AS381,3,4)),IF(BK387&lt;AS384,IF(BK387&lt;AS383,5,6),IF(BK387&lt;AS385,7,8)))</f>
        <v>65</v>
      </c>
      <c r="BL383" s="16">
        <f ca="1">IF(BL386&lt;AR382,IF(BL386&lt;AR380,IF(BL386&lt;AR379,10,20),IF(BL386&lt;AR381,30,40)),IF(BL386&lt;AR384,IF(BL386&lt;AR383,50,60),IF(BL386&lt;AR385,70,80)))+IF(BL387&lt;AS382,IF(BL387&lt;AS380,IF(BL387&lt;AS379,1,2),IF(BL387&lt;AS381,3,4)),IF(BL387&lt;AS384,IF(BL387&lt;AS383,5,6),IF(BL387&lt;AS385,7,8)))</f>
        <v>65</v>
      </c>
      <c r="BM383" s="16">
        <f ca="1">IF(BM386&lt;AR382,IF(BM386&lt;AR380,IF(BM386&lt;AR379,10,20),IF(BM386&lt;AR381,30,40)),IF(BM386&lt;AR384,IF(BM386&lt;AR383,50,60),IF(BM386&lt;AR385,70,80)))+IF(BM387&lt;AS382,IF(BM387&lt;AS380,IF(BM387&lt;AS379,1,2),IF(BM387&lt;AS381,3,4)),IF(BM387&lt;AS384,IF(BM387&lt;AS383,5,6),IF(BM387&lt;AS385,7,8)))</f>
        <v>65</v>
      </c>
      <c r="BN383" s="16">
        <f ca="1">IF(BN386&lt;AR382,IF(BN386&lt;AR380,IF(BN386&lt;AR379,10,20),IF(BN386&lt;AR381,30,40)),IF(BN386&lt;AR384,IF(BN386&lt;AR383,50,60),IF(BN386&lt;AR385,70,80)))+IF(BN387&lt;AS382,IF(BN387&lt;AS380,IF(BN387&lt;AS379,1,2),IF(BN387&lt;AS381,3,4)),IF(BN387&lt;AS384,IF(BN387&lt;AS383,5,6),IF(BN387&lt;AS385,7,8)))</f>
        <v>64</v>
      </c>
      <c r="BO383" s="16">
        <f ca="1">IF(BO386&lt;AR382,IF(BO386&lt;AR380,IF(BO386&lt;AR379,10,20),IF(BO386&lt;AR381,30,40)),IF(BO386&lt;AR384,IF(BO386&lt;AR383,50,60),IF(BO386&lt;AR385,70,80)))+IF(BO387&lt;AS382,IF(BO387&lt;AS380,IF(BO387&lt;AS379,1,2),IF(BO387&lt;AS381,3,4)),IF(BO387&lt;AS384,IF(BO387&lt;AS383,5,6),IF(BO387&lt;AS385,7,8)))</f>
        <v>65</v>
      </c>
      <c r="BP383" s="16">
        <f ca="1">IF(BP386&lt;AR382,IF(BP386&lt;AR380,IF(BP386&lt;AR379,10,20),IF(BP386&lt;AR381,30,40)),IF(BP386&lt;AR384,IF(BP386&lt;AR383,50,60),IF(BP386&lt;AR385,70,80)))+IF(BP387&lt;AS382,IF(BP387&lt;AS380,IF(BP387&lt;AS379,1,2),IF(BP387&lt;AS381,3,4)),IF(BP387&lt;AS384,IF(BP387&lt;AS383,5,6),IF(BP387&lt;AS385,7,8)))</f>
        <v>65</v>
      </c>
      <c r="BQ383" s="16">
        <f ca="1">IF(BQ386&lt;AR382,IF(BQ386&lt;AR380,IF(BQ386&lt;AR379,10,20),IF(BQ386&lt;AR381,30,40)),IF(BQ386&lt;AR384,IF(BQ386&lt;AR383,50,60),IF(BQ386&lt;AR385,70,80)))+IF(BQ387&lt;AS382,IF(BQ387&lt;AS380,IF(BQ387&lt;AS379,1,2),IF(BQ387&lt;AS381,3,4)),IF(BQ387&lt;AS384,IF(BQ387&lt;AS383,5,6),IF(BQ387&lt;AS385,7,8)))</f>
        <v>65</v>
      </c>
      <c r="BR383" s="16">
        <f ca="1">IF(BR386&lt;AR382,IF(BR386&lt;AR380,IF(BR386&lt;AR379,10,20),IF(BR386&lt;AR381,30,40)),IF(BR386&lt;AR384,IF(BR386&lt;AR383,50,60),IF(BR386&lt;AR385,70,80)))+IF(BR387&lt;AS382,IF(BR387&lt;AS380,IF(BR387&lt;AS379,1,2),IF(BR387&lt;AS381,3,4)),IF(BR387&lt;AS384,IF(BR387&lt;AS383,5,6),IF(BR387&lt;AS385,7,8)))</f>
        <v>65</v>
      </c>
      <c r="BS383" s="16">
        <f ca="1">IF(BS386&lt;AR382,IF(BS386&lt;AR380,IF(BS386&lt;AR379,10,20),IF(BS386&lt;AR381,30,40)),IF(BS386&lt;AR384,IF(BS386&lt;AR383,50,60),IF(BS386&lt;AR385,70,80)))+IF(BS387&lt;AS382,IF(BS387&lt;AS380,IF(BS387&lt;AS379,1,2),IF(BS387&lt;AS381,3,4)),IF(BS387&lt;AS384,IF(BS387&lt;AS383,5,6),IF(BS387&lt;AS385,7,8)))</f>
        <v>75</v>
      </c>
      <c r="BT383" s="16">
        <f ca="1">IF(BT386&lt;AR382,IF(BT386&lt;AR380,IF(BT386&lt;AR379,10,20),IF(BT386&lt;AR381,30,40)),IF(BT386&lt;AR384,IF(BT386&lt;AR383,50,60),IF(BT386&lt;AR385,70,80)))+IF(BT387&lt;AS382,IF(BT387&lt;AS380,IF(BT387&lt;AS379,1,2),IF(BT387&lt;AS381,3,4)),IF(BT387&lt;AS384,IF(BT387&lt;AS383,5,6),IF(BT387&lt;AS385,7,8)))</f>
        <v>65</v>
      </c>
      <c r="BU383" s="16">
        <f ca="1">IF(BU386&lt;AR382,IF(BU386&lt;AR380,IF(BU386&lt;AR379,10,20),IF(BU386&lt;AR381,30,40)),IF(BU386&lt;AR384,IF(BU386&lt;AR383,50,60),IF(BU386&lt;AR385,70,80)))+IF(BU387&lt;AS382,IF(BU387&lt;AS380,IF(BU387&lt;AS379,1,2),IF(BU387&lt;AS381,3,4)),IF(BU387&lt;AS384,IF(BU387&lt;AS383,5,6),IF(BU387&lt;AS385,7,8)))</f>
        <v>65</v>
      </c>
      <c r="BV383" s="16">
        <f ca="1">IF(BV386&lt;AR382,IF(BV386&lt;AR380,IF(BV386&lt;AR379,10,20),IF(BV386&lt;AR381,30,40)),IF(BV386&lt;AR384,IF(BV386&lt;AR383,50,60),IF(BV386&lt;AR385,70,80)))+IF(BV387&lt;AS382,IF(BV387&lt;AS380,IF(BV387&lt;AS379,1,2),IF(BV387&lt;AS381,3,4)),IF(BV387&lt;AS384,IF(BV387&lt;AS383,5,6),IF(BV387&lt;AS385,7,8)))</f>
        <v>65</v>
      </c>
      <c r="BW383" s="16">
        <f ca="1">IF(BW386&lt;AR382,IF(BW386&lt;AR380,IF(BW386&lt;AR379,10,20),IF(BW386&lt;AR381,30,40)),IF(BW386&lt;AR384,IF(BW386&lt;AR383,50,60),IF(BW386&lt;AR385,70,80)))+IF(BW387&lt;AS382,IF(BW387&lt;AS380,IF(BW387&lt;AS379,1,2),IF(BW387&lt;AS381,3,4)),IF(BW387&lt;AS384,IF(BW387&lt;AS383,5,6),IF(BW387&lt;AS385,7,8)))</f>
        <v>75</v>
      </c>
      <c r="BX383" s="16">
        <f ca="1">IF(BX386&lt;AR382,IF(BX386&lt;AR380,IF(BX386&lt;AR379,10,20),IF(BX386&lt;AR381,30,40)),IF(BX386&lt;AR384,IF(BX386&lt;AR383,50,60),IF(BX386&lt;AR385,70,80)))+IF(BX387&lt;AS382,IF(BX387&lt;AS380,IF(BX387&lt;AS379,1,2),IF(BX387&lt;AS381,3,4)),IF(BX387&lt;AS384,IF(BX387&lt;AS383,5,6),IF(BX387&lt;AS385,7,8)))</f>
        <v>65</v>
      </c>
      <c r="BY383" s="16">
        <f ca="1">IF(BY386&lt;AR382,IF(BY386&lt;AR380,IF(BY386&lt;AR379,10,20),IF(BY386&lt;AR381,30,40)),IF(BY386&lt;AR384,IF(BY386&lt;AR383,50,60),IF(BY386&lt;AR385,70,80)))+IF(BY387&lt;AS382,IF(BY387&lt;AS380,IF(BY387&lt;AS379,1,2),IF(BY387&lt;AS381,3,4)),IF(BY387&lt;AS384,IF(BY387&lt;AS383,5,6),IF(BY387&lt;AS385,7,8)))</f>
        <v>65</v>
      </c>
      <c r="BZ383" s="16">
        <f ca="1">IF(BZ386&lt;AR382,IF(BZ386&lt;AR380,IF(BZ386&lt;AR379,10,20),IF(BZ386&lt;AR381,30,40)),IF(BZ386&lt;AR384,IF(BZ386&lt;AR383,50,60),IF(BZ386&lt;AR385,70,80)))+IF(BZ387&lt;AS382,IF(BZ387&lt;AS380,IF(BZ387&lt;AS379,1,2),IF(BZ387&lt;AS381,3,4)),IF(BZ387&lt;AS384,IF(BZ387&lt;AS383,5,6),IF(BZ387&lt;AS385,7,8)))</f>
        <v>65</v>
      </c>
      <c r="CA383" s="16">
        <f ca="1">IF(CA386&lt;AR382,IF(CA386&lt;AR380,IF(CA386&lt;AR379,10,20),IF(CA386&lt;AR381,30,40)),IF(CA386&lt;AR384,IF(CA386&lt;AR383,50,60),IF(CA386&lt;AR385,70,80)))+IF(CA387&lt;AS382,IF(CA387&lt;AS380,IF(CA387&lt;AS379,1,2),IF(CA387&lt;AS381,3,4)),IF(CA387&lt;AS384,IF(CA387&lt;AS383,5,6),IF(CA387&lt;AS385,7,8)))</f>
        <v>65</v>
      </c>
      <c r="CB383" s="16">
        <f ca="1">IF(CB386&lt;AR382,IF(CB386&lt;AR380,IF(CB386&lt;AR379,10,20),IF(CB386&lt;AR381,30,40)),IF(CB386&lt;AR384,IF(CB386&lt;AR383,50,60),IF(CB386&lt;AR385,70,80)))+IF(CB387&lt;AS382,IF(CB387&lt;AS380,IF(CB387&lt;AS379,1,2),IF(CB387&lt;AS381,3,4)),IF(CB387&lt;AS384,IF(CB387&lt;AS383,5,6),IF(CB387&lt;AS385,7,8)))</f>
        <v>65</v>
      </c>
      <c r="CC383" s="16">
        <f ca="1">IF(CC386&lt;AR382,IF(CC386&lt;AR380,IF(CC386&lt;AR379,10,20),IF(CC386&lt;AR381,30,40)),IF(CC386&lt;AR384,IF(CC386&lt;AR383,50,60),IF(CC386&lt;AR385,70,80)))+IF(CC387&lt;AS382,IF(CC387&lt;AS380,IF(CC387&lt;AS379,1,2),IF(CC387&lt;AS381,3,4)),IF(CC387&lt;AS384,IF(CC387&lt;AS383,5,6),IF(CC387&lt;AS385,7,8)))</f>
        <v>65</v>
      </c>
      <c r="CD383" s="16">
        <f ca="1">IF(CD386&lt;AR382,IF(CD386&lt;AR380,IF(CD386&lt;AR379,10,20),IF(CD386&lt;AR381,30,40)),IF(CD386&lt;AR384,IF(CD386&lt;AR383,50,60),IF(CD386&lt;AR385,70,80)))+IF(CD387&lt;AS382,IF(CD387&lt;AS380,IF(CD387&lt;AS379,1,2),IF(CD387&lt;AS381,3,4)),IF(CD387&lt;AS384,IF(CD387&lt;AS383,5,6),IF(CD387&lt;AS385,7,8)))</f>
        <v>65</v>
      </c>
      <c r="CE383" s="16">
        <f ca="1">IF(CE386&lt;AR382,IF(CE386&lt;AR380,IF(CE386&lt;AR379,10,20),IF(CE386&lt;AR381,30,40)),IF(CE386&lt;AR384,IF(CE386&lt;AR383,50,60),IF(CE386&lt;AR385,70,80)))+IF(CE387&lt;AS382,IF(CE387&lt;AS380,IF(CE387&lt;AS379,1,2),IF(CE387&lt;AS381,3,4)),IF(CE387&lt;AS384,IF(CE387&lt;AS383,5,6),IF(CE387&lt;AS385,7,8)))</f>
        <v>65</v>
      </c>
      <c r="CF383" s="16">
        <f ca="1">IF(CF386&lt;AR382,IF(CF386&lt;AR380,IF(CF386&lt;AR379,10,20),IF(CF386&lt;AR381,30,40)),IF(CF386&lt;AR384,IF(CF386&lt;AR383,50,60),IF(CF386&lt;AR385,70,80)))+IF(CF387&lt;AS382,IF(CF387&lt;AS380,IF(CF387&lt;AS379,1,2),IF(CF387&lt;AS381,3,4)),IF(CF387&lt;AS384,IF(CF387&lt;AS383,5,6),IF(CF387&lt;AS385,7,8)))</f>
        <v>65</v>
      </c>
      <c r="CG383" s="16">
        <f ca="1">IF(CG386&lt;AR382,IF(CG386&lt;AR380,IF(CG386&lt;AR379,10,20),IF(CG386&lt;AR381,30,40)),IF(CG386&lt;AR384,IF(CG386&lt;AR383,50,60),IF(CG386&lt;AR385,70,80)))+IF(CG387&lt;AS382,IF(CG387&lt;AS380,IF(CG387&lt;AS379,1,2),IF(CG387&lt;AS381,3,4)),IF(CG387&lt;AS384,IF(CG387&lt;AS383,5,6),IF(CG387&lt;AS385,7,8)))</f>
        <v>65</v>
      </c>
      <c r="CH383" s="16">
        <f ca="1">IF(CH386&lt;AR382,IF(CH386&lt;AR380,IF(CH386&lt;AR379,10,20),IF(CH386&lt;AR381,30,40)),IF(CH386&lt;AR384,IF(CH386&lt;AR383,50,60),IF(CH386&lt;AR385,70,80)))+IF(CH387&lt;AS382,IF(CH387&lt;AS380,IF(CH387&lt;AS379,1,2),IF(CH387&lt;AS381,3,4)),IF(CH387&lt;AS384,IF(CH387&lt;AS383,5,6),IF(CH387&lt;AS385,7,8)))</f>
        <v>65</v>
      </c>
      <c r="CI383" s="16">
        <f ca="1">IF(CI386&lt;AR382,IF(CI386&lt;AR380,IF(CI386&lt;AR379,10,20),IF(CI386&lt;AR381,30,40)),IF(CI386&lt;AR384,IF(CI386&lt;AR383,50,60),IF(CI386&lt;AR385,70,80)))+IF(CI387&lt;AS382,IF(CI387&lt;AS380,IF(CI387&lt;AS379,1,2),IF(CI387&lt;AS381,3,4)),IF(CI387&lt;AS384,IF(CI387&lt;AS383,5,6),IF(CI387&lt;AS385,7,8)))</f>
        <v>75</v>
      </c>
      <c r="CJ383" s="16">
        <f ca="1">IF(CJ386&lt;AR382,IF(CJ386&lt;AR380,IF(CJ386&lt;AR379,10,20),IF(CJ386&lt;AR381,30,40)),IF(CJ386&lt;AR384,IF(CJ386&lt;AR383,50,60),IF(CJ386&lt;AR385,70,80)))+IF(CJ387&lt;AS382,IF(CJ387&lt;AS380,IF(CJ387&lt;AS379,1,2),IF(CJ387&lt;AS381,3,4)),IF(CJ387&lt;AS384,IF(CJ387&lt;AS383,5,6),IF(CJ387&lt;AS385,7,8)))</f>
        <v>65</v>
      </c>
      <c r="CK383" s="16">
        <f ca="1">IF(CK386&lt;AR382,IF(CK386&lt;AR380,IF(CK386&lt;AR379,10,20),IF(CK386&lt;AR381,30,40)),IF(CK386&lt;AR384,IF(CK386&lt;AR383,50,60),IF(CK386&lt;AR385,70,80)))+IF(CK387&lt;AS382,IF(CK387&lt;AS380,IF(CK387&lt;AS379,1,2),IF(CK387&lt;AS381,3,4)),IF(CK387&lt;AS384,IF(CK387&lt;AS383,5,6),IF(CK387&lt;AS385,7,8)))</f>
        <v>75</v>
      </c>
      <c r="CL383" s="16">
        <f ca="1">IF(CL386&lt;AR382,IF(CL386&lt;AR380,IF(CL386&lt;AR379,10,20),IF(CL386&lt;AR381,30,40)),IF(CL386&lt;AR384,IF(CL386&lt;AR383,50,60),IF(CL386&lt;AR385,70,80)))+IF(CL387&lt;AS382,IF(CL387&lt;AS380,IF(CL387&lt;AS379,1,2),IF(CL387&lt;AS381,3,4)),IF(CL387&lt;AS384,IF(CL387&lt;AS383,5,6),IF(CL387&lt;AS385,7,8)))</f>
        <v>65</v>
      </c>
      <c r="CM383" s="16">
        <f ca="1">IF(CM386&lt;AR382,IF(CM386&lt;AR380,IF(CM386&lt;AR379,10,20),IF(CM386&lt;AR381,30,40)),IF(CM386&lt;AR384,IF(CM386&lt;AR383,50,60),IF(CM386&lt;AR385,70,80)))+IF(CM387&lt;AS382,IF(CM387&lt;AS380,IF(CM387&lt;AS379,1,2),IF(CM387&lt;AS381,3,4)),IF(CM387&lt;AS384,IF(CM387&lt;AS383,5,6),IF(CM387&lt;AS385,7,8)))</f>
        <v>65</v>
      </c>
      <c r="CN383" s="16">
        <f ca="1">IF(CN386&lt;AR382,IF(CN386&lt;AR380,IF(CN386&lt;AR379,10,20),IF(CN386&lt;AR381,30,40)),IF(CN386&lt;AR384,IF(CN386&lt;AR383,50,60),IF(CN386&lt;AR385,70,80)))+IF(CN387&lt;AS382,IF(CN387&lt;AS380,IF(CN387&lt;AS379,1,2),IF(CN387&lt;AS381,3,4)),IF(CN387&lt;AS384,IF(CN387&lt;AS383,5,6),IF(CN387&lt;AS385,7,8)))</f>
        <v>65</v>
      </c>
      <c r="CO383" s="16">
        <f ca="1">IF(CO386&lt;AR382,IF(CO386&lt;AR380,IF(CO386&lt;AR379,10,20),IF(CO386&lt;AR381,30,40)),IF(CO386&lt;AR384,IF(CO386&lt;AR383,50,60),IF(CO386&lt;AR385,70,80)))+IF(CO387&lt;AS382,IF(CO387&lt;AS380,IF(CO387&lt;AS379,1,2),IF(CO387&lt;AS381,3,4)),IF(CO387&lt;AS384,IF(CO387&lt;AS383,5,6),IF(CO387&lt;AS385,7,8)))</f>
        <v>75</v>
      </c>
      <c r="CP383" s="16">
        <f ca="1">IF(CP386&lt;AR382,IF(CP386&lt;AR380,IF(CP386&lt;AR379,10,20),IF(CP386&lt;AR381,30,40)),IF(CP386&lt;AR384,IF(CP386&lt;AR383,50,60),IF(CP386&lt;AR385,70,80)))+IF(CP387&lt;AS382,IF(CP387&lt;AS380,IF(CP387&lt;AS379,1,2),IF(CP387&lt;AS381,3,4)),IF(CP387&lt;AS384,IF(CP387&lt;AS383,5,6),IF(CP387&lt;AS385,7,8)))</f>
        <v>65</v>
      </c>
      <c r="CQ383" s="16">
        <f ca="1">IF(CQ386&lt;AR382,IF(CQ386&lt;AR380,IF(CQ386&lt;AR379,10,20),IF(CQ386&lt;AR381,30,40)),IF(CQ386&lt;AR384,IF(CQ386&lt;AR383,50,60),IF(CQ386&lt;AR385,70,80)))+IF(CQ387&lt;AS382,IF(CQ387&lt;AS380,IF(CQ387&lt;AS379,1,2),IF(CQ387&lt;AS381,3,4)),IF(CQ387&lt;AS384,IF(CQ387&lt;AS383,5,6),IF(CQ387&lt;AS385,7,8)))</f>
        <v>65</v>
      </c>
      <c r="CR383" s="16">
        <f ca="1">IF(CR386&lt;AR382,IF(CR386&lt;AR380,IF(CR386&lt;AR379,10,20),IF(CR386&lt;AR381,30,40)),IF(CR386&lt;AR384,IF(CR386&lt;AR383,50,60),IF(CR386&lt;AR385,70,80)))+IF(CR387&lt;AS382,IF(CR387&lt;AS380,IF(CR387&lt;AS379,1,2),IF(CR387&lt;AS381,3,4)),IF(CR387&lt;AS384,IF(CR387&lt;AS383,5,6),IF(CR387&lt;AS385,7,8)))</f>
        <v>65</v>
      </c>
      <c r="DO383" s="2">
        <v>192</v>
      </c>
      <c r="DP383" s="2">
        <f t="shared" si="659"/>
        <v>0.96</v>
      </c>
      <c r="DQ383" s="1">
        <f t="shared" si="660"/>
        <v>0.9555555555555556</v>
      </c>
    </row>
    <row r="384" spans="1:121" x14ac:dyDescent="0.35">
      <c r="A384" s="23"/>
      <c r="B384" s="39">
        <v>0.25</v>
      </c>
      <c r="C384" s="49">
        <v>60</v>
      </c>
      <c r="D384" s="26">
        <f ca="1">AE371/AE374</f>
        <v>0.83318020737629606</v>
      </c>
      <c r="E384" s="19">
        <f ca="1">COUNTIF(AU380:CR383,61)</f>
        <v>0</v>
      </c>
      <c r="F384" s="19">
        <f ca="1">COUNTIF(AU380:CR383,62)</f>
        <v>0</v>
      </c>
      <c r="G384" s="19">
        <f ca="1">COUNTIF(AU380:CR383,63)</f>
        <v>0</v>
      </c>
      <c r="H384" s="19">
        <f ca="1">COUNTIF(AU380:CR383,64)</f>
        <v>2</v>
      </c>
      <c r="I384" s="19">
        <f ca="1">COUNTIF(AU380:CR383,65)</f>
        <v>161</v>
      </c>
      <c r="J384" s="19">
        <f ca="1">COUNTIF(AU380:CR383,66)</f>
        <v>1</v>
      </c>
      <c r="K384" s="19">
        <f ca="1">COUNTIF(AU380:CR383,67)</f>
        <v>0</v>
      </c>
      <c r="L384" s="19">
        <f ca="1">COUNTIF(AU380:CR383,68)</f>
        <v>0</v>
      </c>
      <c r="N384" s="45">
        <f ca="1">ROUNDDOWN(E384*$AK$20+RAND(),0)</f>
        <v>0</v>
      </c>
      <c r="O384" s="45">
        <f ca="1">ROUNDDOWN(F384*$AL$20+RAND(),0)</f>
        <v>0</v>
      </c>
      <c r="P384" s="45">
        <f ca="1">ROUNDDOWN(G384*$AM$20+RAND(),0)</f>
        <v>0</v>
      </c>
      <c r="Q384" s="45">
        <f ca="1">ROUNDDOWN(H384*$AN$20+RAND(),0)</f>
        <v>0</v>
      </c>
      <c r="R384" s="45">
        <f ca="1">ROUNDDOWN(I384*$AO$20+RAND(),0)</f>
        <v>15</v>
      </c>
      <c r="S384" s="45">
        <f ca="1">ROUNDDOWN(J384*$AP$20+RAND(),0)</f>
        <v>0</v>
      </c>
      <c r="T384" s="45">
        <f ca="1">ROUNDDOWN(K384*$AQ$20+RAND(),0)</f>
        <v>0</v>
      </c>
      <c r="U384" s="45">
        <f ca="1">ROUNDDOWN(L384*$AR$20+RAND(),0)</f>
        <v>0</v>
      </c>
      <c r="W384" s="47">
        <f t="shared" ca="1" si="765"/>
        <v>0</v>
      </c>
      <c r="X384" s="47">
        <f t="shared" ca="1" si="751"/>
        <v>0</v>
      </c>
      <c r="Y384" s="47">
        <f t="shared" ca="1" si="752"/>
        <v>0</v>
      </c>
      <c r="Z384" s="47">
        <f t="shared" ca="1" si="753"/>
        <v>0</v>
      </c>
      <c r="AA384" s="47">
        <f t="shared" ca="1" si="754"/>
        <v>8</v>
      </c>
      <c r="AB384" s="47">
        <f t="shared" ca="1" si="755"/>
        <v>0</v>
      </c>
      <c r="AC384" s="47">
        <f t="shared" ca="1" si="756"/>
        <v>0</v>
      </c>
      <c r="AD384" s="47">
        <f t="shared" ca="1" si="757"/>
        <v>0</v>
      </c>
      <c r="AE384" s="21">
        <f t="shared" ca="1" si="766"/>
        <v>1588</v>
      </c>
      <c r="AH384" s="48">
        <f t="shared" ca="1" si="767"/>
        <v>0</v>
      </c>
      <c r="AI384" s="48">
        <f t="shared" ca="1" si="758"/>
        <v>0</v>
      </c>
      <c r="AJ384" s="48">
        <f t="shared" ca="1" si="759"/>
        <v>0</v>
      </c>
      <c r="AK384" s="48">
        <f t="shared" ca="1" si="760"/>
        <v>0</v>
      </c>
      <c r="AL384" s="48">
        <f t="shared" ca="1" si="761"/>
        <v>7</v>
      </c>
      <c r="AM384" s="48">
        <f t="shared" ca="1" si="762"/>
        <v>0</v>
      </c>
      <c r="AN384" s="48">
        <f t="shared" ca="1" si="763"/>
        <v>0</v>
      </c>
      <c r="AO384" s="48">
        <f t="shared" ca="1" si="764"/>
        <v>0</v>
      </c>
      <c r="AQ384" s="1">
        <v>60</v>
      </c>
      <c r="AR384" s="13">
        <f t="shared" ca="1" si="768"/>
        <v>0.84158025987662421</v>
      </c>
      <c r="AS384" s="13">
        <f ca="1">AS383+J378</f>
        <v>1</v>
      </c>
      <c r="AT384" s="8">
        <v>6</v>
      </c>
      <c r="AU384" s="15">
        <f t="shared" ref="AU384:CR387" ca="1" si="769">RAND()</f>
        <v>0.70479147442180679</v>
      </c>
      <c r="AV384" s="15">
        <f t="shared" ca="1" si="769"/>
        <v>3.0790043110401788E-2</v>
      </c>
      <c r="AW384" s="15">
        <f t="shared" ca="1" si="769"/>
        <v>0.12858026820096669</v>
      </c>
      <c r="AX384" s="15">
        <f t="shared" ca="1" si="769"/>
        <v>0.41608641469875429</v>
      </c>
      <c r="AY384" s="15">
        <f t="shared" ca="1" si="769"/>
        <v>0.78377370287722303</v>
      </c>
      <c r="AZ384" s="15">
        <f t="shared" ca="1" si="769"/>
        <v>0.91717728986162317</v>
      </c>
      <c r="BA384" s="15">
        <f t="shared" ca="1" si="769"/>
        <v>0.68301985986464997</v>
      </c>
      <c r="BB384" s="15">
        <f t="shared" ca="1" si="769"/>
        <v>0.85553508911108733</v>
      </c>
      <c r="BC384" s="15">
        <f t="shared" ca="1" si="769"/>
        <v>0.72793560901672116</v>
      </c>
      <c r="BD384" s="15">
        <f t="shared" ca="1" si="769"/>
        <v>0.95447457486405041</v>
      </c>
      <c r="BE384" s="15">
        <f t="shared" ca="1" si="769"/>
        <v>9.8085743038913709E-2</v>
      </c>
      <c r="BF384" s="15">
        <f t="shared" ca="1" si="769"/>
        <v>0.12324572608551865</v>
      </c>
      <c r="BG384" s="15">
        <f t="shared" ca="1" si="769"/>
        <v>0.87252123929568792</v>
      </c>
      <c r="BH384" s="15">
        <f t="shared" ca="1" si="769"/>
        <v>0.14804607933616287</v>
      </c>
      <c r="BI384" s="15">
        <f t="shared" ca="1" si="769"/>
        <v>4.9684550004776895E-2</v>
      </c>
      <c r="BJ384" s="15">
        <f t="shared" ca="1" si="769"/>
        <v>0.45031796316495842</v>
      </c>
      <c r="BK384" s="15">
        <f t="shared" ca="1" si="769"/>
        <v>5.3828631561326112E-2</v>
      </c>
      <c r="BL384" s="15">
        <f t="shared" ca="1" si="769"/>
        <v>0.66485557659288019</v>
      </c>
      <c r="BM384" s="15">
        <f t="shared" ca="1" si="769"/>
        <v>0.5159395681924418</v>
      </c>
      <c r="BN384" s="15">
        <f t="shared" ca="1" si="769"/>
        <v>0.51843357808911028</v>
      </c>
      <c r="BO384" s="15">
        <f t="shared" ca="1" si="769"/>
        <v>0.54441459546604287</v>
      </c>
      <c r="BP384" s="15">
        <f t="shared" ca="1" si="769"/>
        <v>0.46538572125699085</v>
      </c>
      <c r="BQ384" s="15">
        <f t="shared" ca="1" si="769"/>
        <v>0.29208909961584217</v>
      </c>
      <c r="BR384" s="15">
        <f t="shared" ca="1" si="769"/>
        <v>0.49860432139992006</v>
      </c>
      <c r="BS384" s="15">
        <f t="shared" ca="1" si="769"/>
        <v>0.67751002142044869</v>
      </c>
      <c r="BT384" s="15">
        <f t="shared" ca="1" si="769"/>
        <v>0.10332434521919065</v>
      </c>
      <c r="BU384" s="15">
        <f t="shared" ca="1" si="769"/>
        <v>0.31278478595084724</v>
      </c>
      <c r="BV384" s="15">
        <f t="shared" ca="1" si="769"/>
        <v>0.11597917296588123</v>
      </c>
      <c r="BW384" s="15">
        <f t="shared" ca="1" si="769"/>
        <v>0.23899595427194276</v>
      </c>
      <c r="BX384" s="15">
        <f t="shared" ca="1" si="769"/>
        <v>0.32896185401789446</v>
      </c>
      <c r="BY384" s="15">
        <f t="shared" ca="1" si="769"/>
        <v>0.71998091004094988</v>
      </c>
      <c r="BZ384" s="15">
        <f t="shared" ca="1" si="769"/>
        <v>0.41438105657371394</v>
      </c>
      <c r="CA384" s="15">
        <f t="shared" ca="1" si="769"/>
        <v>0.33434034318893624</v>
      </c>
      <c r="CB384" s="15">
        <f t="shared" ca="1" si="769"/>
        <v>0.53024311128619062</v>
      </c>
      <c r="CC384" s="15">
        <f t="shared" ca="1" si="769"/>
        <v>6.9692430693298668E-2</v>
      </c>
      <c r="CD384" s="15">
        <f t="shared" ca="1" si="769"/>
        <v>0.78275313558401616</v>
      </c>
      <c r="CE384" s="15">
        <f t="shared" ca="1" si="769"/>
        <v>0.65403949200763345</v>
      </c>
      <c r="CF384" s="15">
        <f t="shared" ca="1" si="769"/>
        <v>0.55875108693681541</v>
      </c>
      <c r="CG384" s="15">
        <f t="shared" ca="1" si="769"/>
        <v>0.65015831715949735</v>
      </c>
      <c r="CH384" s="15">
        <f t="shared" ca="1" si="769"/>
        <v>4.3046543163669626E-2</v>
      </c>
      <c r="CI384" s="15">
        <f t="shared" ca="1" si="769"/>
        <v>0.62796140382770338</v>
      </c>
      <c r="CJ384" s="15">
        <f t="shared" ca="1" si="769"/>
        <v>0.86085743200505094</v>
      </c>
      <c r="CK384" s="15">
        <f t="shared" ca="1" si="769"/>
        <v>0.15679397517398608</v>
      </c>
      <c r="CL384" s="15">
        <f t="shared" ca="1" si="769"/>
        <v>0.21425800275519358</v>
      </c>
      <c r="CM384" s="15">
        <f t="shared" ca="1" si="769"/>
        <v>0.68320866773887734</v>
      </c>
      <c r="CN384" s="15">
        <f t="shared" ca="1" si="769"/>
        <v>0.75373552089325768</v>
      </c>
      <c r="CO384" s="15">
        <f t="shared" ca="1" si="769"/>
        <v>0.28236891074587411</v>
      </c>
      <c r="CP384" s="15">
        <f t="shared" ca="1" si="769"/>
        <v>0.99532298852442969</v>
      </c>
      <c r="CQ384" s="15">
        <f t="shared" ca="1" si="769"/>
        <v>0.34599170978380234</v>
      </c>
      <c r="CR384" s="15">
        <f t="shared" ca="1" si="769"/>
        <v>0.79639896390503062</v>
      </c>
      <c r="DO384" s="2">
        <v>192.5</v>
      </c>
      <c r="DP384" s="2">
        <f t="shared" si="659"/>
        <v>0.96250000000000002</v>
      </c>
      <c r="DQ384" s="1">
        <f t="shared" si="660"/>
        <v>0.95833333333333337</v>
      </c>
    </row>
    <row r="385" spans="1:121" x14ac:dyDescent="0.35">
      <c r="A385" s="23"/>
      <c r="B385" s="39">
        <v>0.5</v>
      </c>
      <c r="C385" s="49">
        <v>70</v>
      </c>
      <c r="D385" s="26">
        <f ca="1">AE372/AE374</f>
        <v>0.1580259876624229</v>
      </c>
      <c r="E385" s="19">
        <f ca="1">COUNTIF(AU380:CR383,71)</f>
        <v>0</v>
      </c>
      <c r="F385" s="19">
        <f ca="1">COUNTIF(AU380:CR383,72)</f>
        <v>0</v>
      </c>
      <c r="G385" s="19">
        <f ca="1">COUNTIF(AU380:CR383,73)</f>
        <v>0</v>
      </c>
      <c r="H385" s="19">
        <f ca="1">COUNTIF(AU380:CR383,74)</f>
        <v>1</v>
      </c>
      <c r="I385" s="19">
        <f ca="1">COUNTIF(AU380:CR383,75)</f>
        <v>34</v>
      </c>
      <c r="J385" s="19">
        <f ca="1">COUNTIF(AU380:CR383,76)</f>
        <v>0</v>
      </c>
      <c r="K385" s="19">
        <f ca="1">COUNTIF(AU380:CR383,77)</f>
        <v>0</v>
      </c>
      <c r="L385" s="19">
        <f ca="1">COUNTIF(AU380:CR383,78)</f>
        <v>0</v>
      </c>
      <c r="N385" s="45">
        <f ca="1">ROUNDDOWN(E385*$AK$21+RAND(),0)</f>
        <v>0</v>
      </c>
      <c r="O385" s="45">
        <f ca="1">ROUNDDOWN(F385*$AL$21+RAND(),0)</f>
        <v>0</v>
      </c>
      <c r="P385" s="45">
        <f ca="1">ROUNDDOWN(G385*$AM$21+RAND(),0)</f>
        <v>0</v>
      </c>
      <c r="Q385" s="45">
        <f ca="1">ROUNDDOWN(H385*$AN$21+RAND(),0)</f>
        <v>1</v>
      </c>
      <c r="R385" s="45">
        <f ca="1">ROUNDDOWN(I385*$AO$21+RAND(),0)</f>
        <v>8</v>
      </c>
      <c r="S385" s="45">
        <f ca="1">ROUNDDOWN(J385*$AP$21+RAND(),0)</f>
        <v>0</v>
      </c>
      <c r="T385" s="45">
        <f ca="1">ROUNDDOWN(K385*$AQ$21+RAND(),0)</f>
        <v>0</v>
      </c>
      <c r="U385" s="45">
        <f ca="1">ROUNDDOWN(L385*$AR$21+RAND(),0)</f>
        <v>0</v>
      </c>
      <c r="W385" s="47">
        <f t="shared" ca="1" si="765"/>
        <v>0</v>
      </c>
      <c r="X385" s="47">
        <f t="shared" ca="1" si="751"/>
        <v>0</v>
      </c>
      <c r="Y385" s="47">
        <f t="shared" ca="1" si="752"/>
        <v>0</v>
      </c>
      <c r="Z385" s="47">
        <f t="shared" ca="1" si="753"/>
        <v>0</v>
      </c>
      <c r="AA385" s="47">
        <f t="shared" ca="1" si="754"/>
        <v>4</v>
      </c>
      <c r="AB385" s="47">
        <f t="shared" ca="1" si="755"/>
        <v>0</v>
      </c>
      <c r="AC385" s="47">
        <f t="shared" ca="1" si="756"/>
        <v>0</v>
      </c>
      <c r="AD385" s="47">
        <f t="shared" ca="1" si="757"/>
        <v>0</v>
      </c>
      <c r="AE385" s="21">
        <f t="shared" ca="1" si="766"/>
        <v>400</v>
      </c>
      <c r="AH385" s="48">
        <f t="shared" ca="1" si="767"/>
        <v>0</v>
      </c>
      <c r="AI385" s="48">
        <f t="shared" ca="1" si="758"/>
        <v>0</v>
      </c>
      <c r="AJ385" s="48">
        <f t="shared" ca="1" si="759"/>
        <v>0</v>
      </c>
      <c r="AK385" s="48">
        <f t="shared" ca="1" si="760"/>
        <v>1</v>
      </c>
      <c r="AL385" s="48">
        <f t="shared" ca="1" si="761"/>
        <v>4</v>
      </c>
      <c r="AM385" s="48">
        <f t="shared" ca="1" si="762"/>
        <v>0</v>
      </c>
      <c r="AN385" s="48">
        <f t="shared" ca="1" si="763"/>
        <v>0</v>
      </c>
      <c r="AO385" s="48">
        <f t="shared" ca="1" si="764"/>
        <v>0</v>
      </c>
      <c r="AQ385" s="1">
        <v>70</v>
      </c>
      <c r="AR385" s="13">
        <f t="shared" ca="1" si="768"/>
        <v>0.99960624753904714</v>
      </c>
      <c r="AS385" s="13">
        <f ca="1">AS384+K378</f>
        <v>1</v>
      </c>
      <c r="AT385" s="8">
        <v>7</v>
      </c>
      <c r="AU385" s="17">
        <f t="shared" ca="1" si="769"/>
        <v>0.98026454813978103</v>
      </c>
      <c r="AV385" s="17">
        <f t="shared" ca="1" si="769"/>
        <v>0.98538448114708865</v>
      </c>
      <c r="AW385" s="17">
        <f t="shared" ca="1" si="769"/>
        <v>0.45821248617414867</v>
      </c>
      <c r="AX385" s="17">
        <f t="shared" ca="1" si="769"/>
        <v>0.85178472295399577</v>
      </c>
      <c r="AY385" s="17">
        <f t="shared" ca="1" si="769"/>
        <v>0.95587519341307248</v>
      </c>
      <c r="AZ385" s="17">
        <f t="shared" ca="1" si="769"/>
        <v>0.22575790513713678</v>
      </c>
      <c r="BA385" s="17">
        <f t="shared" ca="1" si="769"/>
        <v>0.36384016839298916</v>
      </c>
      <c r="BB385" s="17">
        <f t="shared" ca="1" si="769"/>
        <v>0.67564377151566879</v>
      </c>
      <c r="BC385" s="17">
        <f t="shared" ca="1" si="769"/>
        <v>0.36911941847963858</v>
      </c>
      <c r="BD385" s="17">
        <f t="shared" ca="1" si="769"/>
        <v>0.76775156690077684</v>
      </c>
      <c r="BE385" s="17">
        <f t="shared" ca="1" si="769"/>
        <v>0.49030620475275188</v>
      </c>
      <c r="BF385" s="17">
        <f t="shared" ca="1" si="769"/>
        <v>0.16112543332269069</v>
      </c>
      <c r="BG385" s="17">
        <f t="shared" ca="1" si="769"/>
        <v>0.14001705443122214</v>
      </c>
      <c r="BH385" s="17">
        <f t="shared" ca="1" si="769"/>
        <v>0.88116893276920194</v>
      </c>
      <c r="BI385" s="17">
        <f t="shared" ca="1" si="769"/>
        <v>0.16777079084436963</v>
      </c>
      <c r="BJ385" s="17">
        <f t="shared" ca="1" si="769"/>
        <v>4.511000710066182E-2</v>
      </c>
      <c r="BK385" s="17">
        <f t="shared" ca="1" si="769"/>
        <v>0.7379932212209267</v>
      </c>
      <c r="BL385" s="17">
        <f t="shared" ca="1" si="769"/>
        <v>0.92299520287498993</v>
      </c>
      <c r="BM385" s="17">
        <f t="shared" ca="1" si="769"/>
        <v>0.7992967426576173</v>
      </c>
      <c r="BN385" s="17">
        <f t="shared" ca="1" si="769"/>
        <v>0.13739536859183243</v>
      </c>
      <c r="BO385" s="17">
        <f t="shared" ca="1" si="769"/>
        <v>0.1056373390302906</v>
      </c>
      <c r="BP385" s="17">
        <f t="shared" ca="1" si="769"/>
        <v>9.263078583747042E-2</v>
      </c>
      <c r="BQ385" s="17">
        <f t="shared" ca="1" si="769"/>
        <v>0.1868691291799276</v>
      </c>
      <c r="BR385" s="17">
        <f t="shared" ca="1" si="769"/>
        <v>0.42988185790173006</v>
      </c>
      <c r="BS385" s="17">
        <f t="shared" ca="1" si="769"/>
        <v>8.2117342625073975E-2</v>
      </c>
      <c r="BT385" s="17">
        <f t="shared" ca="1" si="769"/>
        <v>0.81813355721389114</v>
      </c>
      <c r="BU385" s="17">
        <f t="shared" ca="1" si="769"/>
        <v>0.23125078359790474</v>
      </c>
      <c r="BV385" s="17">
        <f t="shared" ca="1" si="769"/>
        <v>0.87468739998384537</v>
      </c>
      <c r="BW385" s="17">
        <f t="shared" ca="1" si="769"/>
        <v>0.8883924772023174</v>
      </c>
      <c r="BX385" s="17">
        <f t="shared" ca="1" si="769"/>
        <v>9.8718252874206769E-2</v>
      </c>
      <c r="BY385" s="17">
        <f t="shared" ca="1" si="769"/>
        <v>0.224701164759051</v>
      </c>
      <c r="BZ385" s="17">
        <f t="shared" ca="1" si="769"/>
        <v>0.13961628791904024</v>
      </c>
      <c r="CA385" s="17">
        <f t="shared" ca="1" si="769"/>
        <v>7.976890067845821E-2</v>
      </c>
      <c r="CB385" s="17">
        <f t="shared" ca="1" si="769"/>
        <v>0.68343632357357109</v>
      </c>
      <c r="CC385" s="17">
        <f t="shared" ca="1" si="769"/>
        <v>0.58841694148416845</v>
      </c>
      <c r="CD385" s="17">
        <f t="shared" ca="1" si="769"/>
        <v>0.78337048165028611</v>
      </c>
      <c r="CE385" s="17">
        <f t="shared" ca="1" si="769"/>
        <v>0.62463229653435648</v>
      </c>
      <c r="CF385" s="17">
        <f t="shared" ca="1" si="769"/>
        <v>0.92827725193080057</v>
      </c>
      <c r="CG385" s="17">
        <f t="shared" ca="1" si="769"/>
        <v>0.66566746518884545</v>
      </c>
      <c r="CH385" s="17">
        <f t="shared" ca="1" si="769"/>
        <v>0.92612729816976791</v>
      </c>
      <c r="CI385" s="17">
        <f t="shared" ca="1" si="769"/>
        <v>0.92080542551019406</v>
      </c>
      <c r="CJ385" s="17">
        <f t="shared" ca="1" si="769"/>
        <v>0.31329900865609217</v>
      </c>
      <c r="CK385" s="17">
        <f t="shared" ca="1" si="769"/>
        <v>0.34623373494236609</v>
      </c>
      <c r="CL385" s="17">
        <f t="shared" ca="1" si="769"/>
        <v>0.31620087659619078</v>
      </c>
      <c r="CM385" s="17">
        <f t="shared" ca="1" si="769"/>
        <v>7.0874442893804734E-2</v>
      </c>
      <c r="CN385" s="17">
        <f t="shared" ca="1" si="769"/>
        <v>0.66697607996175934</v>
      </c>
      <c r="CO385" s="17">
        <f t="shared" ca="1" si="769"/>
        <v>0.27871180759845582</v>
      </c>
      <c r="CP385" s="17">
        <f t="shared" ca="1" si="769"/>
        <v>0.74907743208360267</v>
      </c>
      <c r="CQ385" s="17">
        <f t="shared" ca="1" si="769"/>
        <v>0.97144662074632959</v>
      </c>
      <c r="CR385" s="17">
        <f t="shared" ca="1" si="769"/>
        <v>0.93064507971091004</v>
      </c>
      <c r="DO385" s="2">
        <v>193</v>
      </c>
      <c r="DP385" s="2">
        <f t="shared" si="659"/>
        <v>0.96499999999999997</v>
      </c>
      <c r="DQ385" s="1">
        <f t="shared" si="660"/>
        <v>0.96111111111111114</v>
      </c>
    </row>
    <row r="386" spans="1:121" x14ac:dyDescent="0.35">
      <c r="A386" s="23"/>
      <c r="B386" s="39">
        <v>1</v>
      </c>
      <c r="C386" s="49">
        <v>80</v>
      </c>
      <c r="D386" s="26">
        <f ca="1">AE373/AE374</f>
        <v>3.9375246095288093E-4</v>
      </c>
      <c r="E386" s="19">
        <f ca="1">COUNTIF(AU380:CR383,81)</f>
        <v>0</v>
      </c>
      <c r="F386" s="19">
        <f ca="1">COUNTIF(AU380:CR383,82)</f>
        <v>0</v>
      </c>
      <c r="G386" s="19">
        <f ca="1">COUNTIF(AU380:CR383,83)</f>
        <v>0</v>
      </c>
      <c r="H386" s="19">
        <f ca="1">COUNTIF(AU380:CR383,84)</f>
        <v>0</v>
      </c>
      <c r="I386" s="19">
        <f ca="1">COUNTIF(AU380:CR383,85)</f>
        <v>0</v>
      </c>
      <c r="J386" s="19">
        <f ca="1">COUNTIF(AU380:CR383,86)</f>
        <v>0</v>
      </c>
      <c r="K386" s="19">
        <f ca="1">COUNTIF(AU380:CR383,87)</f>
        <v>0</v>
      </c>
      <c r="L386" s="19">
        <f ca="1">COUNTIF(AU380:CR383,88)</f>
        <v>0</v>
      </c>
      <c r="N386" s="45">
        <f ca="1">ROUNDDOWN(E386*$AK$22+RAND(),0)</f>
        <v>0</v>
      </c>
      <c r="O386" s="45">
        <f ca="1">ROUNDDOWN(F386*$AL$22+RAND(),0)</f>
        <v>0</v>
      </c>
      <c r="P386" s="45">
        <f ca="1">ROUNDDOWN(G386*$AM$22+RAND(),0)</f>
        <v>0</v>
      </c>
      <c r="Q386" s="45">
        <f ca="1">ROUNDDOWN(H386*$AN$22+RAND(),0)</f>
        <v>0</v>
      </c>
      <c r="R386" s="45">
        <f ca="1">ROUNDDOWN(I386*$AO$22+RAND(),0)</f>
        <v>0</v>
      </c>
      <c r="S386" s="45">
        <f ca="1">ROUNDDOWN(J386*$AP$22+RAND(),0)</f>
        <v>0</v>
      </c>
      <c r="T386" s="45">
        <f ca="1">ROUNDDOWN(K386*$AQ$22+RAND(),0)</f>
        <v>0</v>
      </c>
      <c r="U386" s="45">
        <f ca="1">ROUNDDOWN(L386*$AR$22+RAND(),0)</f>
        <v>0</v>
      </c>
      <c r="W386" s="47">
        <f t="shared" ca="1" si="765"/>
        <v>0</v>
      </c>
      <c r="X386" s="47">
        <f t="shared" ca="1" si="751"/>
        <v>0</v>
      </c>
      <c r="Y386" s="47">
        <f t="shared" ca="1" si="752"/>
        <v>0</v>
      </c>
      <c r="Z386" s="47">
        <f t="shared" ca="1" si="753"/>
        <v>0</v>
      </c>
      <c r="AA386" s="47">
        <f t="shared" ca="1" si="754"/>
        <v>0</v>
      </c>
      <c r="AB386" s="47">
        <f t="shared" ca="1" si="755"/>
        <v>0</v>
      </c>
      <c r="AC386" s="47">
        <f t="shared" ca="1" si="756"/>
        <v>0</v>
      </c>
      <c r="AD386" s="47">
        <f t="shared" ca="1" si="757"/>
        <v>0</v>
      </c>
      <c r="AE386" s="21">
        <f ca="1">((1-d)*SUM(W386:AD386)+d*SUM(W385:AD385))*E/B386</f>
        <v>1</v>
      </c>
      <c r="AH386" s="48">
        <f t="shared" ca="1" si="767"/>
        <v>0</v>
      </c>
      <c r="AI386" s="48">
        <f t="shared" ca="1" si="758"/>
        <v>0</v>
      </c>
      <c r="AJ386" s="48">
        <f t="shared" ca="1" si="759"/>
        <v>0</v>
      </c>
      <c r="AK386" s="48">
        <f t="shared" ca="1" si="760"/>
        <v>0</v>
      </c>
      <c r="AL386" s="48">
        <f t="shared" ca="1" si="761"/>
        <v>0</v>
      </c>
      <c r="AM386" s="48">
        <f t="shared" ca="1" si="762"/>
        <v>0</v>
      </c>
      <c r="AN386" s="48">
        <f t="shared" ca="1" si="763"/>
        <v>0</v>
      </c>
      <c r="AO386" s="48">
        <f ca="1">U386-AD386</f>
        <v>0</v>
      </c>
      <c r="AP386" s="20">
        <f ca="1">SUM(AH379:AO386)</f>
        <v>12</v>
      </c>
      <c r="AQ386" s="1">
        <v>80</v>
      </c>
      <c r="AR386" s="14">
        <f t="shared" ca="1" si="768"/>
        <v>1</v>
      </c>
      <c r="AS386" s="14">
        <f ca="1">AS385+L378</f>
        <v>1</v>
      </c>
      <c r="AT386" s="8">
        <v>8</v>
      </c>
      <c r="AU386" s="15">
        <f t="shared" ca="1" si="769"/>
        <v>0.10946778650649347</v>
      </c>
      <c r="AV386" s="15">
        <f t="shared" ca="1" si="769"/>
        <v>0.1210227556282274</v>
      </c>
      <c r="AW386" s="15">
        <f t="shared" ca="1" si="769"/>
        <v>0.19811954133935239</v>
      </c>
      <c r="AX386" s="15">
        <f t="shared" ca="1" si="769"/>
        <v>0.21809522589098274</v>
      </c>
      <c r="AY386" s="15">
        <f t="shared" ca="1" si="769"/>
        <v>0.38007540714898824</v>
      </c>
      <c r="AZ386" s="15">
        <f t="shared" ca="1" si="769"/>
        <v>0.97130614610699695</v>
      </c>
      <c r="BA386" s="15">
        <f t="shared" ca="1" si="769"/>
        <v>0.94216670044625883</v>
      </c>
      <c r="BB386" s="15">
        <f t="shared" ca="1" si="769"/>
        <v>0.65119014554447718</v>
      </c>
      <c r="BC386" s="15">
        <f t="shared" ca="1" si="769"/>
        <v>8.8358993006729447E-2</v>
      </c>
      <c r="BD386" s="15">
        <f t="shared" ca="1" si="769"/>
        <v>0.42405618091387265</v>
      </c>
      <c r="BE386" s="15">
        <f t="shared" ca="1" si="769"/>
        <v>0.13705447639236601</v>
      </c>
      <c r="BF386" s="15">
        <f t="shared" ca="1" si="769"/>
        <v>4.2763438259460496E-2</v>
      </c>
      <c r="BG386" s="15">
        <f t="shared" ca="1" si="769"/>
        <v>0.33667284307780831</v>
      </c>
      <c r="BH386" s="15">
        <f t="shared" ca="1" si="769"/>
        <v>0.6367780844110319</v>
      </c>
      <c r="BI386" s="15">
        <f t="shared" ca="1" si="769"/>
        <v>0.14277257119576559</v>
      </c>
      <c r="BJ386" s="15">
        <f t="shared" ca="1" si="769"/>
        <v>0.8267339816250121</v>
      </c>
      <c r="BK386" s="15">
        <f t="shared" ca="1" si="769"/>
        <v>0.65750329621366532</v>
      </c>
      <c r="BL386" s="15">
        <f t="shared" ca="1" si="769"/>
        <v>0.49694365705053334</v>
      </c>
      <c r="BM386" s="15">
        <f t="shared" ca="1" si="769"/>
        <v>0.29452487317094778</v>
      </c>
      <c r="BN386" s="15">
        <f t="shared" ca="1" si="769"/>
        <v>0.46204328352751534</v>
      </c>
      <c r="BO386" s="15">
        <f t="shared" ca="1" si="769"/>
        <v>0.72971346035588314</v>
      </c>
      <c r="BP386" s="15">
        <f t="shared" ca="1" si="769"/>
        <v>0.11502196981041768</v>
      </c>
      <c r="BQ386" s="15">
        <f t="shared" ca="1" si="769"/>
        <v>0.72220836153276313</v>
      </c>
      <c r="BR386" s="15">
        <f t="shared" ca="1" si="769"/>
        <v>0.6108830959059649</v>
      </c>
      <c r="BS386" s="15">
        <f t="shared" ca="1" si="769"/>
        <v>0.98384330619684845</v>
      </c>
      <c r="BT386" s="15">
        <f t="shared" ca="1" si="769"/>
        <v>0.57499099973499668</v>
      </c>
      <c r="BU386" s="15">
        <f t="shared" ca="1" si="769"/>
        <v>0.22509124369193723</v>
      </c>
      <c r="BV386" s="15">
        <f t="shared" ca="1" si="769"/>
        <v>0.64933462942865905</v>
      </c>
      <c r="BW386" s="15">
        <f t="shared" ca="1" si="769"/>
        <v>0.90226548386905436</v>
      </c>
      <c r="BX386" s="15">
        <f t="shared" ca="1" si="769"/>
        <v>0.45392191684983885</v>
      </c>
      <c r="BY386" s="15">
        <f t="shared" ca="1" si="769"/>
        <v>0.28844898189857948</v>
      </c>
      <c r="BZ386" s="15">
        <f t="shared" ca="1" si="769"/>
        <v>0.57709248977278094</v>
      </c>
      <c r="CA386" s="15">
        <f t="shared" ca="1" si="769"/>
        <v>0.63077026903259559</v>
      </c>
      <c r="CB386" s="15">
        <f t="shared" ca="1" si="769"/>
        <v>0.57584694158527328</v>
      </c>
      <c r="CC386" s="15">
        <f t="shared" ca="1" si="769"/>
        <v>5.7076190225910928E-2</v>
      </c>
      <c r="CD386" s="15">
        <f t="shared" ca="1" si="769"/>
        <v>0.80126786939342098</v>
      </c>
      <c r="CE386" s="15">
        <f t="shared" ca="1" si="769"/>
        <v>0.51479598145410776</v>
      </c>
      <c r="CF386" s="15">
        <f t="shared" ca="1" si="769"/>
        <v>2.220694136336776E-2</v>
      </c>
      <c r="CG386" s="15">
        <f t="shared" ca="1" si="769"/>
        <v>0.48980508537869305</v>
      </c>
      <c r="CH386" s="15">
        <f t="shared" ca="1" si="769"/>
        <v>0.52254213725401111</v>
      </c>
      <c r="CI386" s="15">
        <f t="shared" ca="1" si="769"/>
        <v>0.96751777182118071</v>
      </c>
      <c r="CJ386" s="15">
        <f t="shared" ca="1" si="769"/>
        <v>0.75567865445918481</v>
      </c>
      <c r="CK386" s="15">
        <f t="shared" ca="1" si="769"/>
        <v>0.8963623128693744</v>
      </c>
      <c r="CL386" s="15">
        <f t="shared" ca="1" si="769"/>
        <v>0.36507926632138266</v>
      </c>
      <c r="CM386" s="15">
        <f t="shared" ca="1" si="769"/>
        <v>0.22005385444492442</v>
      </c>
      <c r="CN386" s="15">
        <f t="shared" ca="1" si="769"/>
        <v>0.6879080404584359</v>
      </c>
      <c r="CO386" s="15">
        <f t="shared" ca="1" si="769"/>
        <v>0.96756493425822843</v>
      </c>
      <c r="CP386" s="15">
        <f t="shared" ca="1" si="769"/>
        <v>0.65152388320639598</v>
      </c>
      <c r="CQ386" s="15">
        <f t="shared" ca="1" si="769"/>
        <v>0.41669399441838317</v>
      </c>
      <c r="CR386" s="15">
        <f t="shared" ca="1" si="769"/>
        <v>0.35683722308242849</v>
      </c>
      <c r="DO386" s="2">
        <v>193.5</v>
      </c>
      <c r="DP386" s="2">
        <f t="shared" si="659"/>
        <v>0.96750000000000003</v>
      </c>
      <c r="DQ386" s="1">
        <f t="shared" si="660"/>
        <v>0.96388888888888891</v>
      </c>
    </row>
    <row r="387" spans="1:121" x14ac:dyDescent="0.35">
      <c r="A387" s="23"/>
      <c r="D387" s="5">
        <f ca="1">SUM(D379:D386)</f>
        <v>1</v>
      </c>
      <c r="M387" s="20">
        <f ca="1">SUM(E379:L386)</f>
        <v>200</v>
      </c>
      <c r="V387" s="20">
        <f ca="1">SUM(N379:U386)</f>
        <v>24</v>
      </c>
      <c r="AD387" s="46">
        <f ca="1">SUM(W379:AD386)</f>
        <v>12</v>
      </c>
      <c r="AE387" s="22">
        <f ca="1">SUM(AE379:AE386)</f>
        <v>2005</v>
      </c>
      <c r="AG387" s="3" t="s">
        <v>3</v>
      </c>
      <c r="AH387" s="21">
        <f ca="1">((1-d)*SUM(AH379:AH386)+d*SUM(AI379:AI386))*E/E376</f>
        <v>0</v>
      </c>
      <c r="AI387" s="21">
        <f t="shared" ref="AI387:AN387" ca="1" si="770">((1-2*d)*SUM(AI379:AI386)+d*SUM(AH379:AH386)+d*SUM(AJ379:AJ386))*E/F376</f>
        <v>0</v>
      </c>
      <c r="AJ387" s="21">
        <f t="shared" ca="1" si="770"/>
        <v>8</v>
      </c>
      <c r="AK387" s="21">
        <f t="shared" ca="1" si="770"/>
        <v>836</v>
      </c>
      <c r="AL387" s="21">
        <f t="shared" ca="1" si="770"/>
        <v>4358.0000000000009</v>
      </c>
      <c r="AM387" s="21">
        <f t="shared" ca="1" si="770"/>
        <v>11</v>
      </c>
      <c r="AN387" s="21">
        <f t="shared" ca="1" si="770"/>
        <v>0</v>
      </c>
      <c r="AO387" s="21">
        <f ca="1">((1-d)*SUM(AO379:AO386)+d*SUM(AN379:AN386))*E/L376</f>
        <v>0</v>
      </c>
      <c r="AP387" s="22">
        <f ca="1">SUM(AH387:AO387)</f>
        <v>5213.0000000000009</v>
      </c>
      <c r="AU387" s="17">
        <f t="shared" ca="1" si="769"/>
        <v>2.7122155793475322E-3</v>
      </c>
      <c r="AV387" s="17">
        <f t="shared" ca="1" si="769"/>
        <v>0.53842910318741488</v>
      </c>
      <c r="AW387" s="17">
        <f t="shared" ca="1" si="769"/>
        <v>0.53351863377455888</v>
      </c>
      <c r="AX387" s="17">
        <f t="shared" ca="1" si="769"/>
        <v>0.10616773073701391</v>
      </c>
      <c r="AY387" s="17">
        <f t="shared" ca="1" si="769"/>
        <v>0.14367459878415878</v>
      </c>
      <c r="AZ387" s="17">
        <f t="shared" ca="1" si="769"/>
        <v>0.27596154389237504</v>
      </c>
      <c r="BA387" s="17">
        <f t="shared" ca="1" si="769"/>
        <v>0.83326754024730643</v>
      </c>
      <c r="BB387" s="17">
        <f t="shared" ca="1" si="769"/>
        <v>0.22194461074009086</v>
      </c>
      <c r="BC387" s="17">
        <f t="shared" ca="1" si="769"/>
        <v>0.15819294956262064</v>
      </c>
      <c r="BD387" s="17">
        <f t="shared" ca="1" si="769"/>
        <v>0.22222677291132642</v>
      </c>
      <c r="BE387" s="17">
        <f t="shared" ca="1" si="769"/>
        <v>0.68100986967728727</v>
      </c>
      <c r="BF387" s="17">
        <f t="shared" ca="1" si="769"/>
        <v>0.31389340025921242</v>
      </c>
      <c r="BG387" s="17">
        <f t="shared" ca="1" si="769"/>
        <v>0.94970709501520911</v>
      </c>
      <c r="BH387" s="17">
        <f t="shared" ca="1" si="769"/>
        <v>0.9573313923303659</v>
      </c>
      <c r="BI387" s="17">
        <f t="shared" ca="1" si="769"/>
        <v>0.42588543459460515</v>
      </c>
      <c r="BJ387" s="17">
        <f t="shared" ca="1" si="769"/>
        <v>0.25333615074836691</v>
      </c>
      <c r="BK387" s="17">
        <f t="shared" ca="1" si="769"/>
        <v>0.5722830997987135</v>
      </c>
      <c r="BL387" s="17">
        <f t="shared" ca="1" si="769"/>
        <v>0.79525219584202467</v>
      </c>
      <c r="BM387" s="17">
        <f t="shared" ca="1" si="769"/>
        <v>0.78052605447157708</v>
      </c>
      <c r="BN387" s="17">
        <f t="shared" ca="1" si="769"/>
        <v>2.1638987011893818E-3</v>
      </c>
      <c r="BO387" s="17">
        <f t="shared" ca="1" si="769"/>
        <v>0.70295576425364681</v>
      </c>
      <c r="BP387" s="17">
        <f t="shared" ca="1" si="769"/>
        <v>0.87579094838554938</v>
      </c>
      <c r="BQ387" s="17">
        <f t="shared" ca="1" si="769"/>
        <v>0.98758352767346169</v>
      </c>
      <c r="BR387" s="17">
        <f t="shared" ca="1" si="769"/>
        <v>0.58802743311967165</v>
      </c>
      <c r="BS387" s="17">
        <f t="shared" ca="1" si="769"/>
        <v>0.50848230748046952</v>
      </c>
      <c r="BT387" s="17">
        <f t="shared" ca="1" si="769"/>
        <v>7.0396792872896796E-2</v>
      </c>
      <c r="BU387" s="17">
        <f t="shared" ca="1" si="769"/>
        <v>0.40051920713452516</v>
      </c>
      <c r="BV387" s="17">
        <f t="shared" ca="1" si="769"/>
        <v>0.7328394019132195</v>
      </c>
      <c r="BW387" s="17">
        <f t="shared" ca="1" si="769"/>
        <v>0.35396464264202765</v>
      </c>
      <c r="BX387" s="17">
        <f t="shared" ca="1" si="769"/>
        <v>0.66917556998365646</v>
      </c>
      <c r="BY387" s="17">
        <f t="shared" ca="1" si="769"/>
        <v>0.27526712724283831</v>
      </c>
      <c r="BZ387" s="17">
        <f t="shared" ca="1" si="769"/>
        <v>0.32629255566472892</v>
      </c>
      <c r="CA387" s="17">
        <f t="shared" ca="1" si="769"/>
        <v>0.21300130029652198</v>
      </c>
      <c r="CB387" s="17">
        <f t="shared" ca="1" si="769"/>
        <v>0.63964121796278794</v>
      </c>
      <c r="CC387" s="17">
        <f t="shared" ca="1" si="769"/>
        <v>0.7990067766893939</v>
      </c>
      <c r="CD387" s="17">
        <f t="shared" ca="1" si="769"/>
        <v>0.81887556832892439</v>
      </c>
      <c r="CE387" s="17">
        <f t="shared" ca="1" si="769"/>
        <v>1.1738471570278519E-2</v>
      </c>
      <c r="CF387" s="17">
        <f t="shared" ca="1" si="769"/>
        <v>0.80203832002390285</v>
      </c>
      <c r="CG387" s="17">
        <f t="shared" ca="1" si="769"/>
        <v>0.82557624510872718</v>
      </c>
      <c r="CH387" s="17">
        <f t="shared" ca="1" si="769"/>
        <v>0.94895043474988261</v>
      </c>
      <c r="CI387" s="17">
        <f t="shared" ca="1" si="769"/>
        <v>0.97895048270812812</v>
      </c>
      <c r="CJ387" s="17">
        <f t="shared" ca="1" si="769"/>
        <v>0.35068835516678687</v>
      </c>
      <c r="CK387" s="17">
        <f t="shared" ca="1" si="769"/>
        <v>0.73075520479915079</v>
      </c>
      <c r="CL387" s="17">
        <f t="shared" ca="1" si="769"/>
        <v>0.44371125129066402</v>
      </c>
      <c r="CM387" s="17">
        <f t="shared" ca="1" si="769"/>
        <v>0.25197414259881867</v>
      </c>
      <c r="CN387" s="17">
        <f t="shared" ca="1" si="769"/>
        <v>3.7820717858711661E-2</v>
      </c>
      <c r="CO387" s="17">
        <f t="shared" ca="1" si="769"/>
        <v>0.79736419352186794</v>
      </c>
      <c r="CP387" s="17">
        <f t="shared" ca="1" si="769"/>
        <v>0.60684200385169984</v>
      </c>
      <c r="CQ387" s="17">
        <f t="shared" ca="1" si="769"/>
        <v>0.77482526039560951</v>
      </c>
      <c r="CR387" s="17">
        <f t="shared" ca="1" si="769"/>
        <v>0.17332320132948065</v>
      </c>
      <c r="DO387" s="2">
        <v>194</v>
      </c>
      <c r="DP387" s="2">
        <f t="shared" ref="DP387:DP399" si="771">DO387/$DO$399</f>
        <v>0.97</v>
      </c>
      <c r="DQ387" s="1">
        <f t="shared" ref="DQ387:DQ399" si="772">IF((DO387-20)/($DO$399-20)&lt;0,0,(DO387-20)/($DO$399-20))</f>
        <v>0.96666666666666667</v>
      </c>
    </row>
    <row r="388" spans="1:121" x14ac:dyDescent="0.35">
      <c r="DO388" s="2">
        <v>194.5</v>
      </c>
      <c r="DP388" s="2">
        <f t="shared" si="771"/>
        <v>0.97250000000000003</v>
      </c>
      <c r="DQ388" s="1">
        <f t="shared" si="772"/>
        <v>0.96944444444444444</v>
      </c>
    </row>
    <row r="389" spans="1:121" x14ac:dyDescent="0.35">
      <c r="A389" s="24" t="s">
        <v>12</v>
      </c>
      <c r="D389" s="3" t="s">
        <v>3</v>
      </c>
      <c r="E389" s="37">
        <v>7.8125E-3</v>
      </c>
      <c r="F389" s="37">
        <v>1.5625E-2</v>
      </c>
      <c r="G389" s="37">
        <v>3.125E-2</v>
      </c>
      <c r="H389" s="37">
        <v>6.25E-2</v>
      </c>
      <c r="I389" s="37">
        <v>0.125</v>
      </c>
      <c r="J389" s="36">
        <v>0.25</v>
      </c>
      <c r="K389" s="36">
        <v>0.5</v>
      </c>
      <c r="L389" s="36">
        <v>1</v>
      </c>
      <c r="AT389" s="3" t="s">
        <v>22</v>
      </c>
      <c r="AU389" s="15">
        <f t="shared" ref="AU389:BR392" ca="1" si="773">RAND()</f>
        <v>0.33059750651189845</v>
      </c>
      <c r="AV389" s="15">
        <f t="shared" ca="1" si="773"/>
        <v>0.66140022849424407</v>
      </c>
      <c r="AW389" s="15">
        <f t="shared" ca="1" si="773"/>
        <v>0.11418014392397779</v>
      </c>
      <c r="AX389" s="15">
        <f t="shared" ca="1" si="773"/>
        <v>0.96770125271225738</v>
      </c>
      <c r="AY389" s="15">
        <f t="shared" ca="1" si="773"/>
        <v>0.91172216864754252</v>
      </c>
      <c r="AZ389" s="15">
        <f t="shared" ca="1" si="773"/>
        <v>0.40271412666445716</v>
      </c>
      <c r="BA389" s="15">
        <f t="shared" ca="1" si="773"/>
        <v>0.19280129854762662</v>
      </c>
      <c r="BB389" s="15">
        <f t="shared" ca="1" si="773"/>
        <v>0.83617982005976998</v>
      </c>
      <c r="BC389" s="15">
        <f t="shared" ca="1" si="773"/>
        <v>0.24413213974363313</v>
      </c>
      <c r="BD389" s="15">
        <f t="shared" ca="1" si="773"/>
        <v>0.15188127724537193</v>
      </c>
      <c r="BE389" s="15">
        <f t="shared" ca="1" si="773"/>
        <v>0.2023077493432005</v>
      </c>
      <c r="BF389" s="15">
        <f t="shared" ca="1" si="773"/>
        <v>0.47988280219519641</v>
      </c>
      <c r="BG389" s="15">
        <f t="shared" ca="1" si="773"/>
        <v>0.53245890352473335</v>
      </c>
      <c r="BH389" s="15">
        <f t="shared" ca="1" si="773"/>
        <v>0.48847135511100903</v>
      </c>
      <c r="BI389" s="15">
        <f t="shared" ca="1" si="773"/>
        <v>0.62975547728305048</v>
      </c>
      <c r="BJ389" s="15">
        <f t="shared" ca="1" si="773"/>
        <v>0.59427269293871099</v>
      </c>
      <c r="BK389" s="15">
        <f t="shared" ca="1" si="773"/>
        <v>0.59762860330123369</v>
      </c>
      <c r="BL389" s="15">
        <f t="shared" ca="1" si="773"/>
        <v>0.10712834638554314</v>
      </c>
      <c r="BM389" s="15">
        <f t="shared" ca="1" si="773"/>
        <v>4.6639092810157878E-3</v>
      </c>
      <c r="BN389" s="15">
        <f t="shared" ca="1" si="773"/>
        <v>0.65665035841935282</v>
      </c>
      <c r="BO389" s="15">
        <f t="shared" ca="1" si="773"/>
        <v>0.96163870810090024</v>
      </c>
      <c r="BP389" s="15">
        <f t="shared" ca="1" si="773"/>
        <v>7.104627662350127E-2</v>
      </c>
      <c r="BQ389" s="15">
        <f t="shared" ca="1" si="773"/>
        <v>9.4895115805249119E-2</v>
      </c>
      <c r="BR389" s="15">
        <f t="shared" ca="1" si="773"/>
        <v>0.52871839075933302</v>
      </c>
      <c r="BS389" s="15">
        <f t="shared" ref="BS389:CR392" ca="1" si="774">RAND()</f>
        <v>0.83067502933229942</v>
      </c>
      <c r="BT389" s="15">
        <f t="shared" ca="1" si="774"/>
        <v>0.82319402383813867</v>
      </c>
      <c r="BU389" s="15">
        <f t="shared" ca="1" si="774"/>
        <v>0.10081323498964478</v>
      </c>
      <c r="BV389" s="15">
        <f t="shared" ca="1" si="774"/>
        <v>0.99059521032750875</v>
      </c>
      <c r="BW389" s="15">
        <f t="shared" ca="1" si="774"/>
        <v>6.9795602740482132E-2</v>
      </c>
      <c r="BX389" s="15">
        <f t="shared" ca="1" si="774"/>
        <v>0.4763061168713254</v>
      </c>
      <c r="BY389" s="15">
        <f t="shared" ca="1" si="774"/>
        <v>0.48213891075111537</v>
      </c>
      <c r="BZ389" s="15">
        <f t="shared" ca="1" si="774"/>
        <v>0.13352121227938019</v>
      </c>
      <c r="CA389" s="15">
        <f t="shared" ca="1" si="774"/>
        <v>6.3253113129123628E-3</v>
      </c>
      <c r="CB389" s="15">
        <f t="shared" ca="1" si="774"/>
        <v>0.65832372077445123</v>
      </c>
      <c r="CC389" s="15">
        <f t="shared" ca="1" si="774"/>
        <v>0.72454168301840038</v>
      </c>
      <c r="CD389" s="15">
        <f t="shared" ca="1" si="774"/>
        <v>0.28479436444778417</v>
      </c>
      <c r="CE389" s="15">
        <f t="shared" ca="1" si="774"/>
        <v>0.45020989882710927</v>
      </c>
      <c r="CF389" s="15">
        <f t="shared" ca="1" si="774"/>
        <v>0.50583887117096171</v>
      </c>
      <c r="CG389" s="15">
        <f t="shared" ca="1" si="774"/>
        <v>0.64447579034857938</v>
      </c>
      <c r="CH389" s="15">
        <f t="shared" ca="1" si="774"/>
        <v>0.25227619300401549</v>
      </c>
      <c r="CI389" s="15">
        <f t="shared" ca="1" si="774"/>
        <v>0.30418937359515108</v>
      </c>
      <c r="CJ389" s="15">
        <f t="shared" ca="1" si="774"/>
        <v>0.36489636497711175</v>
      </c>
      <c r="CK389" s="15">
        <f t="shared" ca="1" si="774"/>
        <v>0.93770978426536566</v>
      </c>
      <c r="CL389" s="15">
        <f t="shared" ca="1" si="774"/>
        <v>0.74131926813058924</v>
      </c>
      <c r="CM389" s="15">
        <f t="shared" ca="1" si="774"/>
        <v>0.96408745352212266</v>
      </c>
      <c r="CN389" s="15">
        <f t="shared" ca="1" si="774"/>
        <v>0.29763971364293185</v>
      </c>
      <c r="CO389" s="15">
        <f t="shared" ca="1" si="774"/>
        <v>8.1476504511201364E-2</v>
      </c>
      <c r="CP389" s="15">
        <f t="shared" ca="1" si="774"/>
        <v>0.97021885860697055</v>
      </c>
      <c r="CQ389" s="15">
        <f t="shared" ca="1" si="774"/>
        <v>0.28466607592765603</v>
      </c>
      <c r="CR389" s="15">
        <f t="shared" ca="1" si="774"/>
        <v>0.11517197707548343</v>
      </c>
      <c r="DO389" s="2">
        <v>195</v>
      </c>
      <c r="DP389" s="2">
        <f t="shared" si="771"/>
        <v>0.97499999999999998</v>
      </c>
      <c r="DQ389" s="1">
        <f t="shared" si="772"/>
        <v>0.97222222222222221</v>
      </c>
    </row>
    <row r="390" spans="1:121" x14ac:dyDescent="0.35">
      <c r="A390" s="24">
        <f>A377+1</f>
        <v>29</v>
      </c>
      <c r="E390" s="43">
        <v>1</v>
      </c>
      <c r="F390" s="43">
        <v>2</v>
      </c>
      <c r="G390" s="43">
        <v>3</v>
      </c>
      <c r="H390" s="43">
        <v>4</v>
      </c>
      <c r="I390" s="43">
        <v>5</v>
      </c>
      <c r="J390" s="43">
        <v>6</v>
      </c>
      <c r="K390" s="43">
        <v>7</v>
      </c>
      <c r="L390" s="43">
        <v>8</v>
      </c>
      <c r="AC390" s="2"/>
      <c r="AR390" s="9" t="s">
        <v>8</v>
      </c>
      <c r="AS390" s="10"/>
      <c r="AU390" s="17">
        <f t="shared" ca="1" si="773"/>
        <v>0.39174331731218437</v>
      </c>
      <c r="AV390" s="17">
        <f t="shared" ca="1" si="773"/>
        <v>0.33276412981043046</v>
      </c>
      <c r="AW390" s="17">
        <f t="shared" ca="1" si="773"/>
        <v>9.5497989722094001E-2</v>
      </c>
      <c r="AX390" s="17">
        <f t="shared" ca="1" si="773"/>
        <v>0.81921312414034719</v>
      </c>
      <c r="AY390" s="17">
        <f t="shared" ca="1" si="773"/>
        <v>4.9714847615898727E-2</v>
      </c>
      <c r="AZ390" s="17">
        <f t="shared" ca="1" si="773"/>
        <v>0.79118870288659804</v>
      </c>
      <c r="BA390" s="17">
        <f t="shared" ca="1" si="773"/>
        <v>0.66555595589920735</v>
      </c>
      <c r="BB390" s="17">
        <f t="shared" ca="1" si="773"/>
        <v>1.5508100511258616E-2</v>
      </c>
      <c r="BC390" s="17">
        <f t="shared" ca="1" si="773"/>
        <v>0.56292131264831358</v>
      </c>
      <c r="BD390" s="17">
        <f t="shared" ca="1" si="773"/>
        <v>0.25878560113259141</v>
      </c>
      <c r="BE390" s="17">
        <f t="shared" ca="1" si="773"/>
        <v>1.939007622158595E-3</v>
      </c>
      <c r="BF390" s="17">
        <f t="shared" ca="1" si="773"/>
        <v>0.1692035825638244</v>
      </c>
      <c r="BG390" s="17">
        <f t="shared" ca="1" si="773"/>
        <v>0.26082845650390085</v>
      </c>
      <c r="BH390" s="17">
        <f t="shared" ca="1" si="773"/>
        <v>0.89415064487538887</v>
      </c>
      <c r="BI390" s="17">
        <f t="shared" ca="1" si="773"/>
        <v>0.62939781365499525</v>
      </c>
      <c r="BJ390" s="17">
        <f t="shared" ca="1" si="773"/>
        <v>0.87064050563043116</v>
      </c>
      <c r="BK390" s="17">
        <f t="shared" ca="1" si="773"/>
        <v>0.84906155346138301</v>
      </c>
      <c r="BL390" s="17">
        <f t="shared" ca="1" si="773"/>
        <v>0.12354214855689738</v>
      </c>
      <c r="BM390" s="17">
        <f t="shared" ca="1" si="773"/>
        <v>0.48542128743941326</v>
      </c>
      <c r="BN390" s="17">
        <f t="shared" ca="1" si="773"/>
        <v>0.44645127699360498</v>
      </c>
      <c r="BO390" s="17">
        <f t="shared" ca="1" si="773"/>
        <v>0.13815615193500075</v>
      </c>
      <c r="BP390" s="17">
        <f t="shared" ca="1" si="773"/>
        <v>0.69103187180848824</v>
      </c>
      <c r="BQ390" s="17">
        <f t="shared" ca="1" si="773"/>
        <v>0.54672574792200157</v>
      </c>
      <c r="BR390" s="17">
        <f t="shared" ca="1" si="773"/>
        <v>0.93744639977052968</v>
      </c>
      <c r="BS390" s="17">
        <f t="shared" ca="1" si="774"/>
        <v>0.85716554968234138</v>
      </c>
      <c r="BT390" s="17">
        <f t="shared" ca="1" si="774"/>
        <v>0.4530840885072529</v>
      </c>
      <c r="BU390" s="17">
        <f t="shared" ca="1" si="774"/>
        <v>0.10547271126693203</v>
      </c>
      <c r="BV390" s="17">
        <f t="shared" ca="1" si="774"/>
        <v>0.39030396867307371</v>
      </c>
      <c r="BW390" s="17">
        <f t="shared" ca="1" si="774"/>
        <v>0.11028666788935892</v>
      </c>
      <c r="BX390" s="17">
        <f t="shared" ca="1" si="774"/>
        <v>0.54355450211652712</v>
      </c>
      <c r="BY390" s="17">
        <f t="shared" ca="1" si="774"/>
        <v>0.16280822331447453</v>
      </c>
      <c r="BZ390" s="17">
        <f t="shared" ca="1" si="774"/>
        <v>0.83139270679772492</v>
      </c>
      <c r="CA390" s="17">
        <f t="shared" ca="1" si="774"/>
        <v>0.56773034261113375</v>
      </c>
      <c r="CB390" s="17">
        <f t="shared" ca="1" si="774"/>
        <v>0.62161049708345961</v>
      </c>
      <c r="CC390" s="17">
        <f t="shared" ca="1" si="774"/>
        <v>0.60607362189500913</v>
      </c>
      <c r="CD390" s="17">
        <f t="shared" ca="1" si="774"/>
        <v>0.96260890479842975</v>
      </c>
      <c r="CE390" s="17">
        <f t="shared" ca="1" si="774"/>
        <v>0.43236814990185157</v>
      </c>
      <c r="CF390" s="17">
        <f t="shared" ca="1" si="774"/>
        <v>0.79419676963046715</v>
      </c>
      <c r="CG390" s="17">
        <f t="shared" ca="1" si="774"/>
        <v>0.79194294813293498</v>
      </c>
      <c r="CH390" s="17">
        <f t="shared" ca="1" si="774"/>
        <v>7.3351685906263731E-2</v>
      </c>
      <c r="CI390" s="17">
        <f t="shared" ca="1" si="774"/>
        <v>5.5148388147908345E-2</v>
      </c>
      <c r="CJ390" s="17">
        <f t="shared" ca="1" si="774"/>
        <v>0.37078610103069476</v>
      </c>
      <c r="CK390" s="17">
        <f t="shared" ca="1" si="774"/>
        <v>0.42898573997135747</v>
      </c>
      <c r="CL390" s="17">
        <f t="shared" ca="1" si="774"/>
        <v>0.7789139185723033</v>
      </c>
      <c r="CM390" s="17">
        <f t="shared" ca="1" si="774"/>
        <v>0.23715582776480004</v>
      </c>
      <c r="CN390" s="17">
        <f t="shared" ca="1" si="774"/>
        <v>0.60111394689526365</v>
      </c>
      <c r="CO390" s="17">
        <f t="shared" ca="1" si="774"/>
        <v>0.75993277353023159</v>
      </c>
      <c r="CP390" s="17">
        <f t="shared" ca="1" si="774"/>
        <v>0.73022466681845255</v>
      </c>
      <c r="CQ390" s="17">
        <f t="shared" ca="1" si="774"/>
        <v>0.30910493891413504</v>
      </c>
      <c r="CR390" s="17">
        <f t="shared" ca="1" si="774"/>
        <v>0.34131685074618656</v>
      </c>
      <c r="DO390" s="2">
        <v>195.5</v>
      </c>
      <c r="DP390" s="2">
        <f t="shared" si="771"/>
        <v>0.97750000000000004</v>
      </c>
      <c r="DQ390" s="1">
        <f t="shared" si="772"/>
        <v>0.97499999999999998</v>
      </c>
    </row>
    <row r="391" spans="1:121" x14ac:dyDescent="0.35">
      <c r="A391" s="23"/>
      <c r="B391" s="2" t="s">
        <v>2</v>
      </c>
      <c r="D391" s="25" t="s">
        <v>7</v>
      </c>
      <c r="E391" s="27">
        <f ca="1">AH387/AP387</f>
        <v>0</v>
      </c>
      <c r="F391" s="27">
        <f ca="1">AI387/AP387</f>
        <v>0</v>
      </c>
      <c r="G391" s="27">
        <f ca="1">AJ387/AP387</f>
        <v>1.5346249760214844E-3</v>
      </c>
      <c r="H391" s="27">
        <f ca="1">AK387/AP387</f>
        <v>0.16036830999424512</v>
      </c>
      <c r="I391" s="27">
        <f ca="1">AL387/AP387</f>
        <v>0.83598695568770387</v>
      </c>
      <c r="J391" s="27">
        <f ca="1">AM387/AP387</f>
        <v>2.1101093420295412E-3</v>
      </c>
      <c r="K391" s="27">
        <f ca="1">AN387/AP387</f>
        <v>0</v>
      </c>
      <c r="L391" s="27">
        <f ca="1">AO387/AP387</f>
        <v>0</v>
      </c>
      <c r="M391" s="18">
        <f ca="1">SUM(E391:L391)</f>
        <v>1</v>
      </c>
      <c r="N391" s="1" t="s">
        <v>9</v>
      </c>
      <c r="W391" s="1" t="s">
        <v>10</v>
      </c>
      <c r="AE391" s="2" t="s">
        <v>2</v>
      </c>
      <c r="AH391" s="1" t="s">
        <v>11</v>
      </c>
      <c r="AR391" s="44" t="s">
        <v>2</v>
      </c>
      <c r="AS391" s="44" t="s">
        <v>3</v>
      </c>
      <c r="AU391" s="15">
        <f t="shared" ca="1" si="773"/>
        <v>0.14928104544331311</v>
      </c>
      <c r="AV391" s="15">
        <f t="shared" ca="1" si="773"/>
        <v>0.76176318709286017</v>
      </c>
      <c r="AW391" s="15">
        <f t="shared" ca="1" si="773"/>
        <v>0.30294173797779167</v>
      </c>
      <c r="AX391" s="15">
        <f t="shared" ca="1" si="773"/>
        <v>0.155210612562793</v>
      </c>
      <c r="AY391" s="15">
        <f t="shared" ca="1" si="773"/>
        <v>0.821976539383237</v>
      </c>
      <c r="AZ391" s="15">
        <f t="shared" ca="1" si="773"/>
        <v>0.8132257456483919</v>
      </c>
      <c r="BA391" s="15">
        <f t="shared" ca="1" si="773"/>
        <v>0.27556579962195005</v>
      </c>
      <c r="BB391" s="15">
        <f t="shared" ca="1" si="773"/>
        <v>0.4775462939403623</v>
      </c>
      <c r="BC391" s="15">
        <f t="shared" ca="1" si="773"/>
        <v>0.83001538066153069</v>
      </c>
      <c r="BD391" s="15">
        <f t="shared" ca="1" si="773"/>
        <v>0.86793986351093011</v>
      </c>
      <c r="BE391" s="15">
        <f t="shared" ca="1" si="773"/>
        <v>0.99611522442748313</v>
      </c>
      <c r="BF391" s="15">
        <f t="shared" ca="1" si="773"/>
        <v>0.79847790954584941</v>
      </c>
      <c r="BG391" s="15">
        <f t="shared" ca="1" si="773"/>
        <v>0.78898474868073787</v>
      </c>
      <c r="BH391" s="15">
        <f t="shared" ca="1" si="773"/>
        <v>0.98972243960463391</v>
      </c>
      <c r="BI391" s="15">
        <f t="shared" ca="1" si="773"/>
        <v>0.81388424808453264</v>
      </c>
      <c r="BJ391" s="15">
        <f t="shared" ca="1" si="773"/>
        <v>0.22578086424191979</v>
      </c>
      <c r="BK391" s="15">
        <f t="shared" ca="1" si="773"/>
        <v>0.33014819179294319</v>
      </c>
      <c r="BL391" s="15">
        <f t="shared" ca="1" si="773"/>
        <v>0.68278171480037975</v>
      </c>
      <c r="BM391" s="15">
        <f t="shared" ca="1" si="773"/>
        <v>0.45808997306832699</v>
      </c>
      <c r="BN391" s="15">
        <f t="shared" ca="1" si="773"/>
        <v>0.54465688261064893</v>
      </c>
      <c r="BO391" s="15">
        <f t="shared" ca="1" si="773"/>
        <v>8.404879670873322E-2</v>
      </c>
      <c r="BP391" s="15">
        <f t="shared" ca="1" si="773"/>
        <v>0.28600210014407546</v>
      </c>
      <c r="BQ391" s="15">
        <f t="shared" ca="1" si="773"/>
        <v>0.25453148023231342</v>
      </c>
      <c r="BR391" s="15">
        <f t="shared" ca="1" si="773"/>
        <v>0.47756252176556913</v>
      </c>
      <c r="BS391" s="15">
        <f t="shared" ca="1" si="774"/>
        <v>0.55626107211899578</v>
      </c>
      <c r="BT391" s="15">
        <f t="shared" ca="1" si="774"/>
        <v>0.35715016697500857</v>
      </c>
      <c r="BU391" s="15">
        <f t="shared" ca="1" si="774"/>
        <v>1.0596330842409962E-2</v>
      </c>
      <c r="BV391" s="15">
        <f t="shared" ca="1" si="774"/>
        <v>6.357986049294051E-2</v>
      </c>
      <c r="BW391" s="15">
        <f t="shared" ca="1" si="774"/>
        <v>0.87697674030939776</v>
      </c>
      <c r="BX391" s="15">
        <f t="shared" ca="1" si="774"/>
        <v>0.19693984565188727</v>
      </c>
      <c r="BY391" s="15">
        <f t="shared" ca="1" si="774"/>
        <v>0.72358871723103069</v>
      </c>
      <c r="BZ391" s="15">
        <f t="shared" ca="1" si="774"/>
        <v>0.16437509695103314</v>
      </c>
      <c r="CA391" s="15">
        <f t="shared" ca="1" si="774"/>
        <v>0.14844355794017594</v>
      </c>
      <c r="CB391" s="15">
        <f t="shared" ca="1" si="774"/>
        <v>0.42420117798422496</v>
      </c>
      <c r="CC391" s="15">
        <f t="shared" ca="1" si="774"/>
        <v>4.8692106144340608E-2</v>
      </c>
      <c r="CD391" s="15">
        <f t="shared" ca="1" si="774"/>
        <v>0.86197749470491658</v>
      </c>
      <c r="CE391" s="15">
        <f t="shared" ca="1" si="774"/>
        <v>0.88513703471694483</v>
      </c>
      <c r="CF391" s="15">
        <f t="shared" ca="1" si="774"/>
        <v>0.7629073050818872</v>
      </c>
      <c r="CG391" s="15">
        <f t="shared" ca="1" si="774"/>
        <v>0.67757263396174283</v>
      </c>
      <c r="CH391" s="15">
        <f t="shared" ca="1" si="774"/>
        <v>0.22558709607791394</v>
      </c>
      <c r="CI391" s="15">
        <f t="shared" ca="1" si="774"/>
        <v>0.61465538613276127</v>
      </c>
      <c r="CJ391" s="15">
        <f t="shared" ca="1" si="774"/>
        <v>0.19579980062275038</v>
      </c>
      <c r="CK391" s="15">
        <f t="shared" ca="1" si="774"/>
        <v>0.62816264526800192</v>
      </c>
      <c r="CL391" s="15">
        <f t="shared" ca="1" si="774"/>
        <v>0.35042872627017885</v>
      </c>
      <c r="CM391" s="15">
        <f t="shared" ca="1" si="774"/>
        <v>2.8830968170895366E-2</v>
      </c>
      <c r="CN391" s="15">
        <f t="shared" ca="1" si="774"/>
        <v>0.85583294672868926</v>
      </c>
      <c r="CO391" s="15">
        <f t="shared" ca="1" si="774"/>
        <v>0.43391204364237856</v>
      </c>
      <c r="CP391" s="15">
        <f t="shared" ca="1" si="774"/>
        <v>5.6851169567633808E-2</v>
      </c>
      <c r="CQ391" s="15">
        <f t="shared" ca="1" si="774"/>
        <v>0.66170243673556473</v>
      </c>
      <c r="CR391" s="15">
        <f t="shared" ca="1" si="774"/>
        <v>0.4093439898937643</v>
      </c>
      <c r="DO391" s="2">
        <v>196</v>
      </c>
      <c r="DP391" s="2">
        <f t="shared" si="771"/>
        <v>0.98</v>
      </c>
      <c r="DQ391" s="1">
        <f t="shared" si="772"/>
        <v>0.97777777777777775</v>
      </c>
    </row>
    <row r="392" spans="1:121" x14ac:dyDescent="0.35">
      <c r="A392" s="23"/>
      <c r="B392" s="38">
        <v>7.8125E-3</v>
      </c>
      <c r="C392" s="49">
        <v>10</v>
      </c>
      <c r="D392" s="26">
        <f ca="1">AE379/AE387</f>
        <v>0</v>
      </c>
      <c r="E392" s="19">
        <f ca="1">COUNTIF(AU393:CR396,11)</f>
        <v>0</v>
      </c>
      <c r="F392" s="19">
        <f ca="1">COUNTIF(AU393:CR396,12)</f>
        <v>0</v>
      </c>
      <c r="G392" s="19">
        <f ca="1">COUNTIF(AU393:CR396,13)</f>
        <v>0</v>
      </c>
      <c r="H392" s="19">
        <f ca="1">COUNTIF(AU393:CR396,14)</f>
        <v>0</v>
      </c>
      <c r="I392" s="19">
        <f ca="1">COUNTIF(AU393:CR396,15)</f>
        <v>0</v>
      </c>
      <c r="J392" s="19">
        <f ca="1">COUNTIF(AU393:CR396,16)</f>
        <v>0</v>
      </c>
      <c r="K392" s="19">
        <f ca="1">COUNTIF(AU393:CR396,17)</f>
        <v>0</v>
      </c>
      <c r="L392" s="19">
        <f ca="1">COUNTIF(AU393:CR396,18)</f>
        <v>0</v>
      </c>
      <c r="N392" s="45">
        <f ca="1">ROUNDDOWN(E392*$AK$15+RAND(),0)</f>
        <v>0</v>
      </c>
      <c r="O392" s="45">
        <f ca="1">ROUNDDOWN(F392*$AL$15+RAND(),0)</f>
        <v>0</v>
      </c>
      <c r="P392" s="45">
        <f ca="1">ROUNDDOWN(G392*$AM$15+RAND(),0)</f>
        <v>0</v>
      </c>
      <c r="Q392" s="45">
        <f ca="1">ROUNDDOWN(H392*$AN$15+RAND(),0)</f>
        <v>0</v>
      </c>
      <c r="R392" s="45">
        <f ca="1">ROUNDDOWN(I392*$AO$15+RAND(),0)</f>
        <v>0</v>
      </c>
      <c r="S392" s="45">
        <f ca="1">ROUNDDOWN(J392*$AP$15+RAND(),0)</f>
        <v>0</v>
      </c>
      <c r="T392" s="45">
        <f ca="1">ROUNDDOWN(K392*$AQ$15+RAND(),0)</f>
        <v>0</v>
      </c>
      <c r="U392" s="45">
        <f ca="1">ROUNDDOWN(L392*$AR$15+RAND(),0)</f>
        <v>0</v>
      </c>
      <c r="W392" s="47">
        <f ca="1">ROUNDDOWN(N392/2+RAND(),0)</f>
        <v>0</v>
      </c>
      <c r="X392" s="47">
        <f t="shared" ref="X392:X399" ca="1" si="775">ROUNDDOWN(O392/2+RAND(),0)</f>
        <v>0</v>
      </c>
      <c r="Y392" s="47">
        <f t="shared" ref="Y392:Y399" ca="1" si="776">ROUNDDOWN(P392/2+RAND(),0)</f>
        <v>0</v>
      </c>
      <c r="Z392" s="47">
        <f t="shared" ref="Z392:Z399" ca="1" si="777">ROUNDDOWN(Q392/2+RAND(),0)</f>
        <v>0</v>
      </c>
      <c r="AA392" s="47">
        <f t="shared" ref="AA392:AA399" ca="1" si="778">ROUNDDOWN(R392/2+RAND(),0)</f>
        <v>0</v>
      </c>
      <c r="AB392" s="47">
        <f t="shared" ref="AB392:AB399" ca="1" si="779">ROUNDDOWN(S392/2+RAND(),0)</f>
        <v>0</v>
      </c>
      <c r="AC392" s="47">
        <f t="shared" ref="AC392:AC399" ca="1" si="780">ROUNDDOWN(T392/2+RAND(),0)</f>
        <v>0</v>
      </c>
      <c r="AD392" s="47">
        <f t="shared" ref="AD392:AD399" ca="1" si="781">ROUNDDOWN(U392/2+RAND(),0)</f>
        <v>0</v>
      </c>
      <c r="AE392" s="21">
        <f ca="1">((1-d)*SUM(W392:AD392)+d*SUM(W393:AD393))*E/B392</f>
        <v>0</v>
      </c>
      <c r="AH392" s="48">
        <f ca="1">N392-W392</f>
        <v>0</v>
      </c>
      <c r="AI392" s="48">
        <f t="shared" ref="AI392:AI399" ca="1" si="782">O392-X392</f>
        <v>0</v>
      </c>
      <c r="AJ392" s="48">
        <f t="shared" ref="AJ392:AJ399" ca="1" si="783">P392-Y392</f>
        <v>0</v>
      </c>
      <c r="AK392" s="48">
        <f t="shared" ref="AK392:AK399" ca="1" si="784">Q392-Z392</f>
        <v>0</v>
      </c>
      <c r="AL392" s="48">
        <f t="shared" ref="AL392:AL399" ca="1" si="785">R392-AA392</f>
        <v>0</v>
      </c>
      <c r="AM392" s="48">
        <f t="shared" ref="AM392:AM399" ca="1" si="786">S392-AB392</f>
        <v>0</v>
      </c>
      <c r="AN392" s="48">
        <f t="shared" ref="AN392:AN399" ca="1" si="787">T392-AC392</f>
        <v>0</v>
      </c>
      <c r="AO392" s="48">
        <f t="shared" ref="AO392:AO398" ca="1" si="788">U392-AD392</f>
        <v>0</v>
      </c>
      <c r="AQ392" s="1">
        <v>10</v>
      </c>
      <c r="AR392" s="12">
        <f ca="1">D392</f>
        <v>0</v>
      </c>
      <c r="AS392" s="12">
        <f ca="1">E391</f>
        <v>0</v>
      </c>
      <c r="AT392" s="8">
        <v>1</v>
      </c>
      <c r="AU392" s="17">
        <f t="shared" ca="1" si="773"/>
        <v>0.25662030473484077</v>
      </c>
      <c r="AV392" s="17">
        <f t="shared" ca="1" si="773"/>
        <v>0.89729254512820555</v>
      </c>
      <c r="AW392" s="17">
        <f t="shared" ca="1" si="773"/>
        <v>0.23963094428736476</v>
      </c>
      <c r="AX392" s="17">
        <f t="shared" ca="1" si="773"/>
        <v>0.23263729277007783</v>
      </c>
      <c r="AY392" s="17">
        <f t="shared" ca="1" si="773"/>
        <v>0.64238209034521099</v>
      </c>
      <c r="AZ392" s="17">
        <f t="shared" ca="1" si="773"/>
        <v>0.96917205335380119</v>
      </c>
      <c r="BA392" s="17">
        <f t="shared" ca="1" si="773"/>
        <v>0.76306793553884911</v>
      </c>
      <c r="BB392" s="17">
        <f t="shared" ca="1" si="773"/>
        <v>3.4009431614135499E-2</v>
      </c>
      <c r="BC392" s="17">
        <f t="shared" ca="1" si="773"/>
        <v>0.51195003056777011</v>
      </c>
      <c r="BD392" s="17">
        <f t="shared" ca="1" si="773"/>
        <v>0.19880515308392666</v>
      </c>
      <c r="BE392" s="17">
        <f t="shared" ca="1" si="773"/>
        <v>0.8841616279444735</v>
      </c>
      <c r="BF392" s="17">
        <f t="shared" ca="1" si="773"/>
        <v>0.48547351574793618</v>
      </c>
      <c r="BG392" s="17">
        <f t="shared" ca="1" si="773"/>
        <v>0.44700659272001209</v>
      </c>
      <c r="BH392" s="17">
        <f t="shared" ca="1" si="773"/>
        <v>0.90859681015831717</v>
      </c>
      <c r="BI392" s="17">
        <f t="shared" ca="1" si="773"/>
        <v>0.42324116192291517</v>
      </c>
      <c r="BJ392" s="17">
        <f t="shared" ca="1" si="773"/>
        <v>0.47140764632091003</v>
      </c>
      <c r="BK392" s="17">
        <f t="shared" ca="1" si="773"/>
        <v>0.49991149412660019</v>
      </c>
      <c r="BL392" s="17">
        <f t="shared" ca="1" si="773"/>
        <v>0.69855715171272681</v>
      </c>
      <c r="BM392" s="17">
        <f t="shared" ca="1" si="773"/>
        <v>0.44496315636583272</v>
      </c>
      <c r="BN392" s="17">
        <f t="shared" ca="1" si="773"/>
        <v>9.385297642195134E-2</v>
      </c>
      <c r="BO392" s="17">
        <f t="shared" ca="1" si="773"/>
        <v>0.82360991992892041</v>
      </c>
      <c r="BP392" s="17">
        <f t="shared" ca="1" si="773"/>
        <v>0.93661781516722664</v>
      </c>
      <c r="BQ392" s="17">
        <f t="shared" ca="1" si="773"/>
        <v>0.79809081745479937</v>
      </c>
      <c r="BR392" s="17">
        <f t="shared" ca="1" si="773"/>
        <v>0.14465948802382678</v>
      </c>
      <c r="BS392" s="17">
        <f t="shared" ca="1" si="774"/>
        <v>0.90155308269760659</v>
      </c>
      <c r="BT392" s="17">
        <f t="shared" ca="1" si="774"/>
        <v>0.4839371750414061</v>
      </c>
      <c r="BU392" s="17">
        <f t="shared" ca="1" si="774"/>
        <v>0.22523647701016614</v>
      </c>
      <c r="BV392" s="17">
        <f t="shared" ca="1" si="774"/>
        <v>0.75515866460845615</v>
      </c>
      <c r="BW392" s="17">
        <f t="shared" ca="1" si="774"/>
        <v>2.6463686801892594E-2</v>
      </c>
      <c r="BX392" s="17">
        <f t="shared" ca="1" si="774"/>
        <v>0.2294775117955733</v>
      </c>
      <c r="BY392" s="17">
        <f t="shared" ca="1" si="774"/>
        <v>0.10161611906887191</v>
      </c>
      <c r="BZ392" s="17">
        <f t="shared" ca="1" si="774"/>
        <v>0.69729335848162988</v>
      </c>
      <c r="CA392" s="17">
        <f t="shared" ca="1" si="774"/>
        <v>0.8712983065540385</v>
      </c>
      <c r="CB392" s="17">
        <f t="shared" ca="1" si="774"/>
        <v>0.55465624879346898</v>
      </c>
      <c r="CC392" s="17">
        <f t="shared" ca="1" si="774"/>
        <v>8.4373627481702962E-2</v>
      </c>
      <c r="CD392" s="17">
        <f t="shared" ca="1" si="774"/>
        <v>0.49823294208143132</v>
      </c>
      <c r="CE392" s="17">
        <f t="shared" ca="1" si="774"/>
        <v>0.27409532079508248</v>
      </c>
      <c r="CF392" s="17">
        <f t="shared" ca="1" si="774"/>
        <v>0.607819930401022</v>
      </c>
      <c r="CG392" s="17">
        <f t="shared" ca="1" si="774"/>
        <v>0.56356282417932124</v>
      </c>
      <c r="CH392" s="17">
        <f t="shared" ca="1" si="774"/>
        <v>0.18750949013647589</v>
      </c>
      <c r="CI392" s="17">
        <f t="shared" ca="1" si="774"/>
        <v>0.37430425668552192</v>
      </c>
      <c r="CJ392" s="17">
        <f t="shared" ca="1" si="774"/>
        <v>0.24178976968137333</v>
      </c>
      <c r="CK392" s="17">
        <f t="shared" ca="1" si="774"/>
        <v>0.61548299552144525</v>
      </c>
      <c r="CL392" s="17">
        <f t="shared" ca="1" si="774"/>
        <v>0.78083291953687328</v>
      </c>
      <c r="CM392" s="17">
        <f t="shared" ca="1" si="774"/>
        <v>0.86680415663563326</v>
      </c>
      <c r="CN392" s="17">
        <f t="shared" ca="1" si="774"/>
        <v>0.71899307072507812</v>
      </c>
      <c r="CO392" s="17">
        <f t="shared" ca="1" si="774"/>
        <v>0.10592435883630136</v>
      </c>
      <c r="CP392" s="17">
        <f t="shared" ca="1" si="774"/>
        <v>0.75187527403065757</v>
      </c>
      <c r="CQ392" s="17">
        <f t="shared" ca="1" si="774"/>
        <v>0.16510151887986479</v>
      </c>
      <c r="CR392" s="17">
        <f t="shared" ca="1" si="774"/>
        <v>0.99353566270005056</v>
      </c>
      <c r="DO392" s="2">
        <v>196.5</v>
      </c>
      <c r="DP392" s="2">
        <f t="shared" si="771"/>
        <v>0.98250000000000004</v>
      </c>
      <c r="DQ392" s="1">
        <f t="shared" si="772"/>
        <v>0.98055555555555551</v>
      </c>
    </row>
    <row r="393" spans="1:121" x14ac:dyDescent="0.35">
      <c r="A393" s="23"/>
      <c r="B393" s="38">
        <v>1.5625E-2</v>
      </c>
      <c r="C393" s="49">
        <v>20</v>
      </c>
      <c r="D393" s="26">
        <f ca="1">AE380/AE387</f>
        <v>0</v>
      </c>
      <c r="E393" s="19">
        <f ca="1">COUNTIF(AU393:CR396,21)</f>
        <v>0</v>
      </c>
      <c r="F393" s="19">
        <f ca="1">COUNTIF(AU393:CR396,22)</f>
        <v>0</v>
      </c>
      <c r="G393" s="19">
        <f ca="1">COUNTIF(AU393:CR396,23)</f>
        <v>0</v>
      </c>
      <c r="H393" s="19">
        <f ca="1">COUNTIF(AU393:CR396,24)</f>
        <v>0</v>
      </c>
      <c r="I393" s="19">
        <f ca="1">COUNTIF(AU393:CR396,25)</f>
        <v>0</v>
      </c>
      <c r="J393" s="19">
        <f ca="1">COUNTIF(AU393:CR396,26)</f>
        <v>0</v>
      </c>
      <c r="K393" s="19">
        <f ca="1">COUNTIF(AU393:CR396,27)</f>
        <v>0</v>
      </c>
      <c r="L393" s="19">
        <f ca="1">COUNTIF(AU393:CR396,28)</f>
        <v>0</v>
      </c>
      <c r="N393" s="45">
        <f ca="1">ROUNDDOWN(E393*$AK$16+RAND(),0)</f>
        <v>0</v>
      </c>
      <c r="O393" s="45">
        <f ca="1">ROUNDDOWN(F393*$AL$16+RAND(),0)</f>
        <v>0</v>
      </c>
      <c r="P393" s="45">
        <f ca="1">ROUNDDOWN(G393*$AM$16+RAND(),0)</f>
        <v>0</v>
      </c>
      <c r="Q393" s="45">
        <f ca="1">ROUNDDOWN(H393*$AN$16+RAND(),0)</f>
        <v>0</v>
      </c>
      <c r="R393" s="45">
        <f ca="1">ROUNDDOWN(I393*$AO$16+RAND(),0)</f>
        <v>0</v>
      </c>
      <c r="S393" s="45">
        <f ca="1">ROUNDDOWN(J393*$AP$16+RAND(),0)</f>
        <v>0</v>
      </c>
      <c r="T393" s="45">
        <f ca="1">ROUNDDOWN(K393*$AQ$16+RAND(),0)</f>
        <v>0</v>
      </c>
      <c r="U393" s="45">
        <f ca="1">ROUNDDOWN(L393*$AR$16+RAND(),0)</f>
        <v>0</v>
      </c>
      <c r="W393" s="47">
        <f t="shared" ref="W393:W399" ca="1" si="789">ROUNDDOWN(N393/2+RAND(),0)</f>
        <v>0</v>
      </c>
      <c r="X393" s="47">
        <f t="shared" ca="1" si="775"/>
        <v>0</v>
      </c>
      <c r="Y393" s="47">
        <f t="shared" ca="1" si="776"/>
        <v>0</v>
      </c>
      <c r="Z393" s="47">
        <f t="shared" ca="1" si="777"/>
        <v>0</v>
      </c>
      <c r="AA393" s="47">
        <f t="shared" ca="1" si="778"/>
        <v>0</v>
      </c>
      <c r="AB393" s="47">
        <f t="shared" ca="1" si="779"/>
        <v>0</v>
      </c>
      <c r="AC393" s="47">
        <f t="shared" ca="1" si="780"/>
        <v>0</v>
      </c>
      <c r="AD393" s="47">
        <f t="shared" ca="1" si="781"/>
        <v>0</v>
      </c>
      <c r="AE393" s="21">
        <f t="shared" ref="AE393:AE398" ca="1" si="790">((1-2*d)*SUM(W393:AD393)+d*SUM(W392:AD392)+d*SUM(W394:AD394))*E/B393</f>
        <v>0</v>
      </c>
      <c r="AH393" s="48">
        <f t="shared" ref="AH393:AH399" ca="1" si="791">N393-W393</f>
        <v>0</v>
      </c>
      <c r="AI393" s="48">
        <f t="shared" ca="1" si="782"/>
        <v>0</v>
      </c>
      <c r="AJ393" s="48">
        <f t="shared" ca="1" si="783"/>
        <v>0</v>
      </c>
      <c r="AK393" s="48">
        <f t="shared" ca="1" si="784"/>
        <v>0</v>
      </c>
      <c r="AL393" s="48">
        <f t="shared" ca="1" si="785"/>
        <v>0</v>
      </c>
      <c r="AM393" s="48">
        <f t="shared" ca="1" si="786"/>
        <v>0</v>
      </c>
      <c r="AN393" s="48">
        <f t="shared" ca="1" si="787"/>
        <v>0</v>
      </c>
      <c r="AO393" s="48">
        <f t="shared" ca="1" si="788"/>
        <v>0</v>
      </c>
      <c r="AQ393" s="1">
        <v>20</v>
      </c>
      <c r="AR393" s="13">
        <f t="shared" ref="AR393:AR399" ca="1" si="792">AR392+D393</f>
        <v>0</v>
      </c>
      <c r="AS393" s="13">
        <f ca="1">AS392+F391</f>
        <v>0</v>
      </c>
      <c r="AT393" s="8">
        <v>2</v>
      </c>
      <c r="AU393" s="16">
        <f ca="1">IF(AU389&lt;AR395,IF(AU389&lt;AR393,IF(AU389&lt;AR392,10,20),IF(AU389&lt;AR394,30,40)),IF(AU389&lt;AR397,IF(AU389&lt;AR396,50,60),IF(AU389&lt;AR398,70,80)))+IF(AU390&lt;AS395,IF(AU390&lt;AS393,IF(AU390&lt;AS392,1,2),IF(AU390&lt;AS394,3,4)),IF(AU390&lt;AS397,IF(AU390&lt;AS396,5,6),IF(AU390&lt;AS398,7,8)))</f>
        <v>65</v>
      </c>
      <c r="AV393" s="16">
        <f ca="1">IF(AV389&lt;AR395,IF(AV389&lt;AR393,IF(AV389&lt;AR392,10,20),IF(AV389&lt;AR394,30,40)),IF(AV389&lt;AR397,IF(AV389&lt;AR396,50,60),IF(AV389&lt;AR398,70,80)))+IF(AV390&lt;AS395,IF(AV390&lt;AS393,IF(AV390&lt;AS392,1,2),IF(AV390&lt;AS394,3,4)),IF(AV390&lt;AS397,IF(AV390&lt;AS396,5,6),IF(AV390&lt;AS398,7,8)))</f>
        <v>65</v>
      </c>
      <c r="AW393" s="16">
        <f ca="1">IF(AW389&lt;AR395,IF(AW389&lt;AR393,IF(AW389&lt;AR392,10,20),IF(AW389&lt;AR394,30,40)),IF(AW389&lt;AR397,IF(AW389&lt;AR396,50,60),IF(AW389&lt;AR398,70,80)))+IF(AW390&lt;AS395,IF(AW390&lt;AS393,IF(AW390&lt;AS392,1,2),IF(AW390&lt;AS394,3,4)),IF(AW390&lt;AS397,IF(AW390&lt;AS396,5,6),IF(AW390&lt;AS398,7,8)))</f>
        <v>64</v>
      </c>
      <c r="AX393" s="16">
        <f ca="1">IF(AX389&lt;AR395,IF(AX389&lt;AR393,IF(AX389&lt;AR392,10,20),IF(AX389&lt;AR394,30,40)),IF(AX389&lt;AR397,IF(AX389&lt;AR396,50,60),IF(AX389&lt;AR398,70,80)))+IF(AX390&lt;AS395,IF(AX390&lt;AS393,IF(AX390&lt;AS392,1,2),IF(AX390&lt;AS394,3,4)),IF(AX390&lt;AS397,IF(AX390&lt;AS396,5,6),IF(AX390&lt;AS398,7,8)))</f>
        <v>75</v>
      </c>
      <c r="AY393" s="16">
        <f ca="1">IF(AY389&lt;AR395,IF(AY389&lt;AR393,IF(AY389&lt;AR392,10,20),IF(AY389&lt;AR394,30,40)),IF(AY389&lt;AR397,IF(AY389&lt;AR396,50,60),IF(AY389&lt;AR398,70,80)))+IF(AY390&lt;AS395,IF(AY390&lt;AS393,IF(AY390&lt;AS392,1,2),IF(AY390&lt;AS394,3,4)),IF(AY390&lt;AS397,IF(AY390&lt;AS396,5,6),IF(AY390&lt;AS398,7,8)))</f>
        <v>74</v>
      </c>
      <c r="AZ393" s="16">
        <f ca="1">IF(AZ389&lt;AR395,IF(AZ389&lt;AR393,IF(AZ389&lt;AR392,10,20),IF(AZ389&lt;AR394,30,40)),IF(AZ389&lt;AR397,IF(AZ389&lt;AR396,50,60),IF(AZ389&lt;AR398,70,80)))+IF(AZ390&lt;AS395,IF(AZ390&lt;AS393,IF(AZ390&lt;AS392,1,2),IF(AZ390&lt;AS394,3,4)),IF(AZ390&lt;AS397,IF(AZ390&lt;AS396,5,6),IF(AZ390&lt;AS398,7,8)))</f>
        <v>65</v>
      </c>
      <c r="BA393" s="16">
        <f ca="1">IF(BA389&lt;AR395,IF(BA389&lt;AR393,IF(BA389&lt;AR392,10,20),IF(BA389&lt;AR394,30,40)),IF(BA389&lt;AR397,IF(BA389&lt;AR396,50,60),IF(BA389&lt;AR398,70,80)))+IF(BA390&lt;AS395,IF(BA390&lt;AS393,IF(BA390&lt;AS392,1,2),IF(BA390&lt;AS394,3,4)),IF(BA390&lt;AS397,IF(BA390&lt;AS396,5,6),IF(BA390&lt;AS398,7,8)))</f>
        <v>65</v>
      </c>
      <c r="BB393" s="16">
        <f ca="1">IF(BB389&lt;AR395,IF(BB389&lt;AR393,IF(BB389&lt;AR392,10,20),IF(BB389&lt;AR394,30,40)),IF(BB389&lt;AR397,IF(BB389&lt;AR396,50,60),IF(BB389&lt;AR398,70,80)))+IF(BB390&lt;AS395,IF(BB390&lt;AS393,IF(BB390&lt;AS392,1,2),IF(BB390&lt;AS394,3,4)),IF(BB390&lt;AS397,IF(BB390&lt;AS396,5,6),IF(BB390&lt;AS398,7,8)))</f>
        <v>74</v>
      </c>
      <c r="BC393" s="16">
        <f ca="1">IF(BC389&lt;AR395,IF(BC389&lt;AR393,IF(BC389&lt;AR392,10,20),IF(BC389&lt;AR394,30,40)),IF(BC389&lt;AR397,IF(BC389&lt;AR396,50,60),IF(BC389&lt;AR398,70,80)))+IF(BC390&lt;AS395,IF(BC390&lt;AS393,IF(BC390&lt;AS392,1,2),IF(BC390&lt;AS394,3,4)),IF(BC390&lt;AS397,IF(BC390&lt;AS396,5,6),IF(BC390&lt;AS398,7,8)))</f>
        <v>65</v>
      </c>
      <c r="BD393" s="16">
        <f ca="1">IF(BD389&lt;AR395,IF(BD389&lt;AR393,IF(BD389&lt;AR392,10,20),IF(BD389&lt;AR394,30,40)),IF(BD389&lt;AR397,IF(BD389&lt;AR396,50,60),IF(BD389&lt;AR398,70,80)))+IF(BD390&lt;AS395,IF(BD390&lt;AS393,IF(BD390&lt;AS392,1,2),IF(BD390&lt;AS394,3,4)),IF(BD390&lt;AS397,IF(BD390&lt;AS396,5,6),IF(BD390&lt;AS398,7,8)))</f>
        <v>65</v>
      </c>
      <c r="BE393" s="16">
        <f ca="1">IF(BE389&lt;AR395,IF(BE389&lt;AR393,IF(BE389&lt;AR392,10,20),IF(BE389&lt;AR394,30,40)),IF(BE389&lt;AR397,IF(BE389&lt;AR396,50,60),IF(BE389&lt;AR398,70,80)))+IF(BE390&lt;AS395,IF(BE390&lt;AS393,IF(BE390&lt;AS392,1,2),IF(BE390&lt;AS394,3,4)),IF(BE390&lt;AS397,IF(BE390&lt;AS396,5,6),IF(BE390&lt;AS398,7,8)))</f>
        <v>64</v>
      </c>
      <c r="BF393" s="16">
        <f ca="1">IF(BF389&lt;AR395,IF(BF389&lt;AR393,IF(BF389&lt;AR392,10,20),IF(BF389&lt;AR394,30,40)),IF(BF389&lt;AR397,IF(BF389&lt;AR396,50,60),IF(BF389&lt;AR398,70,80)))+IF(BF390&lt;AS395,IF(BF390&lt;AS393,IF(BF390&lt;AS392,1,2),IF(BF390&lt;AS394,3,4)),IF(BF390&lt;AS397,IF(BF390&lt;AS396,5,6),IF(BF390&lt;AS398,7,8)))</f>
        <v>65</v>
      </c>
      <c r="BG393" s="16">
        <f ca="1">IF(BG389&lt;AR395,IF(BG389&lt;AR393,IF(BG389&lt;AR392,10,20),IF(BG389&lt;AR394,30,40)),IF(BG389&lt;AR397,IF(BG389&lt;AR396,50,60),IF(BG389&lt;AR398,70,80)))+IF(BG390&lt;AS395,IF(BG390&lt;AS393,IF(BG390&lt;AS392,1,2),IF(BG390&lt;AS394,3,4)),IF(BG390&lt;AS397,IF(BG390&lt;AS396,5,6),IF(BG390&lt;AS398,7,8)))</f>
        <v>65</v>
      </c>
      <c r="BH393" s="16">
        <f ca="1">IF(BH389&lt;AR395,IF(BH389&lt;AR393,IF(BH389&lt;AR392,10,20),IF(BH389&lt;AR394,30,40)),IF(BH389&lt;AR397,IF(BH389&lt;AR396,50,60),IF(BH389&lt;AR398,70,80)))+IF(BH390&lt;AS395,IF(BH390&lt;AS393,IF(BH390&lt;AS392,1,2),IF(BH390&lt;AS394,3,4)),IF(BH390&lt;AS397,IF(BH390&lt;AS396,5,6),IF(BH390&lt;AS398,7,8)))</f>
        <v>65</v>
      </c>
      <c r="BI393" s="16">
        <f ca="1">IF(BI389&lt;AR395,IF(BI389&lt;AR393,IF(BI389&lt;AR392,10,20),IF(BI389&lt;AR394,30,40)),IF(BI389&lt;AR397,IF(BI389&lt;AR396,50,60),IF(BI389&lt;AR398,70,80)))+IF(BI390&lt;AS395,IF(BI390&lt;AS393,IF(BI390&lt;AS392,1,2),IF(BI390&lt;AS394,3,4)),IF(BI390&lt;AS397,IF(BI390&lt;AS396,5,6),IF(BI390&lt;AS398,7,8)))</f>
        <v>65</v>
      </c>
      <c r="BJ393" s="16">
        <f ca="1">IF(BJ389&lt;AR395,IF(BJ389&lt;AR393,IF(BJ389&lt;AR392,10,20),IF(BJ389&lt;AR394,30,40)),IF(BJ389&lt;AR397,IF(BJ389&lt;AR396,50,60),IF(BJ389&lt;AR398,70,80)))+IF(BJ390&lt;AS395,IF(BJ390&lt;AS393,IF(BJ390&lt;AS392,1,2),IF(BJ390&lt;AS394,3,4)),IF(BJ390&lt;AS397,IF(BJ390&lt;AS396,5,6),IF(BJ390&lt;AS398,7,8)))</f>
        <v>65</v>
      </c>
      <c r="BK393" s="16">
        <f ca="1">IF(BK389&lt;AR395,IF(BK389&lt;AR393,IF(BK389&lt;AR392,10,20),IF(BK389&lt;AR394,30,40)),IF(BK389&lt;AR397,IF(BK389&lt;AR396,50,60),IF(BK389&lt;AR398,70,80)))+IF(BK390&lt;AS395,IF(BK390&lt;AS393,IF(BK390&lt;AS392,1,2),IF(BK390&lt;AS394,3,4)),IF(BK390&lt;AS397,IF(BK390&lt;AS396,5,6),IF(BK390&lt;AS398,7,8)))</f>
        <v>65</v>
      </c>
      <c r="BL393" s="16">
        <f ca="1">IF(BL389&lt;AR395,IF(BL389&lt;AR393,IF(BL389&lt;AR392,10,20),IF(BL389&lt;AR394,30,40)),IF(BL389&lt;AR397,IF(BL389&lt;AR396,50,60),IF(BL389&lt;AR398,70,80)))+IF(BL390&lt;AS395,IF(BL390&lt;AS393,IF(BL390&lt;AS392,1,2),IF(BL390&lt;AS394,3,4)),IF(BL390&lt;AS397,IF(BL390&lt;AS396,5,6),IF(BL390&lt;AS398,7,8)))</f>
        <v>64</v>
      </c>
      <c r="BM393" s="16">
        <f ca="1">IF(BM389&lt;AR395,IF(BM389&lt;AR393,IF(BM389&lt;AR392,10,20),IF(BM389&lt;AR394,30,40)),IF(BM389&lt;AR397,IF(BM389&lt;AR396,50,60),IF(BM389&lt;AR398,70,80)))+IF(BM390&lt;AS395,IF(BM390&lt;AS393,IF(BM390&lt;AS392,1,2),IF(BM390&lt;AS394,3,4)),IF(BM390&lt;AS397,IF(BM390&lt;AS396,5,6),IF(BM390&lt;AS398,7,8)))</f>
        <v>55</v>
      </c>
      <c r="BN393" s="16">
        <f ca="1">IF(BN389&lt;AR395,IF(BN389&lt;AR393,IF(BN389&lt;AR392,10,20),IF(BN389&lt;AR394,30,40)),IF(BN389&lt;AR397,IF(BN389&lt;AR396,50,60),IF(BN389&lt;AR398,70,80)))+IF(BN390&lt;AS395,IF(BN390&lt;AS393,IF(BN390&lt;AS392,1,2),IF(BN390&lt;AS394,3,4)),IF(BN390&lt;AS397,IF(BN390&lt;AS396,5,6),IF(BN390&lt;AS398,7,8)))</f>
        <v>65</v>
      </c>
      <c r="BO393" s="16">
        <f ca="1">IF(BO389&lt;AR395,IF(BO389&lt;AR393,IF(BO389&lt;AR392,10,20),IF(BO389&lt;AR394,30,40)),IF(BO389&lt;AR397,IF(BO389&lt;AR396,50,60),IF(BO389&lt;AR398,70,80)))+IF(BO390&lt;AS395,IF(BO390&lt;AS393,IF(BO390&lt;AS392,1,2),IF(BO390&lt;AS394,3,4)),IF(BO390&lt;AS397,IF(BO390&lt;AS396,5,6),IF(BO390&lt;AS398,7,8)))</f>
        <v>74</v>
      </c>
      <c r="BP393" s="16">
        <f ca="1">IF(BP389&lt;AR395,IF(BP389&lt;AR393,IF(BP389&lt;AR392,10,20),IF(BP389&lt;AR394,30,40)),IF(BP389&lt;AR397,IF(BP389&lt;AR396,50,60),IF(BP389&lt;AR398,70,80)))+IF(BP390&lt;AS395,IF(BP390&lt;AS393,IF(BP390&lt;AS392,1,2),IF(BP390&lt;AS394,3,4)),IF(BP390&lt;AS397,IF(BP390&lt;AS396,5,6),IF(BP390&lt;AS398,7,8)))</f>
        <v>65</v>
      </c>
      <c r="BQ393" s="16">
        <f ca="1">IF(BQ389&lt;AR395,IF(BQ389&lt;AR393,IF(BQ389&lt;AR392,10,20),IF(BQ389&lt;AR394,30,40)),IF(BQ389&lt;AR397,IF(BQ389&lt;AR396,50,60),IF(BQ389&lt;AR398,70,80)))+IF(BQ390&lt;AS395,IF(BQ390&lt;AS393,IF(BQ390&lt;AS392,1,2),IF(BQ390&lt;AS394,3,4)),IF(BQ390&lt;AS397,IF(BQ390&lt;AS396,5,6),IF(BQ390&lt;AS398,7,8)))</f>
        <v>65</v>
      </c>
      <c r="BR393" s="16">
        <f ca="1">IF(BR389&lt;AR395,IF(BR389&lt;AR393,IF(BR389&lt;AR392,10,20),IF(BR389&lt;AR394,30,40)),IF(BR389&lt;AR397,IF(BR389&lt;AR396,50,60),IF(BR389&lt;AR398,70,80)))+IF(BR390&lt;AS395,IF(BR390&lt;AS393,IF(BR390&lt;AS392,1,2),IF(BR390&lt;AS394,3,4)),IF(BR390&lt;AS397,IF(BR390&lt;AS396,5,6),IF(BR390&lt;AS398,7,8)))</f>
        <v>65</v>
      </c>
      <c r="BS393" s="16">
        <f ca="1">IF(BS389&lt;AR395,IF(BS389&lt;AR393,IF(BS389&lt;AR392,10,20),IF(BS389&lt;AR394,30,40)),IF(BS389&lt;AR397,IF(BS389&lt;AR396,50,60),IF(BS389&lt;AR398,70,80)))+IF(BS390&lt;AS395,IF(BS390&lt;AS393,IF(BS390&lt;AS392,1,2),IF(BS390&lt;AS394,3,4)),IF(BS390&lt;AS397,IF(BS390&lt;AS396,5,6),IF(BS390&lt;AS398,7,8)))</f>
        <v>75</v>
      </c>
      <c r="BT393" s="16">
        <f ca="1">IF(BT389&lt;AR395,IF(BT389&lt;AR393,IF(BT389&lt;AR392,10,20),IF(BT389&lt;AR394,30,40)),IF(BT389&lt;AR397,IF(BT389&lt;AR396,50,60),IF(BT389&lt;AR398,70,80)))+IF(BT390&lt;AS395,IF(BT390&lt;AS393,IF(BT390&lt;AS392,1,2),IF(BT390&lt;AS394,3,4)),IF(BT390&lt;AS397,IF(BT390&lt;AS396,5,6),IF(BT390&lt;AS398,7,8)))</f>
        <v>75</v>
      </c>
      <c r="BU393" s="16">
        <f ca="1">IF(BU389&lt;AR395,IF(BU389&lt;AR393,IF(BU389&lt;AR392,10,20),IF(BU389&lt;AR394,30,40)),IF(BU389&lt;AR397,IF(BU389&lt;AR396,50,60),IF(BU389&lt;AR398,70,80)))+IF(BU390&lt;AS395,IF(BU390&lt;AS393,IF(BU390&lt;AS392,1,2),IF(BU390&lt;AS394,3,4)),IF(BU390&lt;AS397,IF(BU390&lt;AS396,5,6),IF(BU390&lt;AS398,7,8)))</f>
        <v>64</v>
      </c>
      <c r="BV393" s="16">
        <f ca="1">IF(BV389&lt;AR395,IF(BV389&lt;AR393,IF(BV389&lt;AR392,10,20),IF(BV389&lt;AR394,30,40)),IF(BV389&lt;AR397,IF(BV389&lt;AR396,50,60),IF(BV389&lt;AR398,70,80)))+IF(BV390&lt;AS395,IF(BV390&lt;AS393,IF(BV390&lt;AS392,1,2),IF(BV390&lt;AS394,3,4)),IF(BV390&lt;AS397,IF(BV390&lt;AS396,5,6),IF(BV390&lt;AS398,7,8)))</f>
        <v>75</v>
      </c>
      <c r="BW393" s="16">
        <f ca="1">IF(BW389&lt;AR395,IF(BW389&lt;AR393,IF(BW389&lt;AR392,10,20),IF(BW389&lt;AR394,30,40)),IF(BW389&lt;AR397,IF(BW389&lt;AR396,50,60),IF(BW389&lt;AR398,70,80)))+IF(BW390&lt;AS395,IF(BW390&lt;AS393,IF(BW390&lt;AS392,1,2),IF(BW390&lt;AS394,3,4)),IF(BW390&lt;AS397,IF(BW390&lt;AS396,5,6),IF(BW390&lt;AS398,7,8)))</f>
        <v>64</v>
      </c>
      <c r="BX393" s="16">
        <f ca="1">IF(BX389&lt;AR395,IF(BX389&lt;AR393,IF(BX389&lt;AR392,10,20),IF(BX389&lt;AR394,30,40)),IF(BX389&lt;AR397,IF(BX389&lt;AR396,50,60),IF(BX389&lt;AR398,70,80)))+IF(BX390&lt;AS395,IF(BX390&lt;AS393,IF(BX390&lt;AS392,1,2),IF(BX390&lt;AS394,3,4)),IF(BX390&lt;AS397,IF(BX390&lt;AS396,5,6),IF(BX390&lt;AS398,7,8)))</f>
        <v>65</v>
      </c>
      <c r="BY393" s="16">
        <f ca="1">IF(BY389&lt;AR395,IF(BY389&lt;AR393,IF(BY389&lt;AR392,10,20),IF(BY389&lt;AR394,30,40)),IF(BY389&lt;AR397,IF(BY389&lt;AR396,50,60),IF(BY389&lt;AR398,70,80)))+IF(BY390&lt;AS395,IF(BY390&lt;AS393,IF(BY390&lt;AS392,1,2),IF(BY390&lt;AS394,3,4)),IF(BY390&lt;AS397,IF(BY390&lt;AS396,5,6),IF(BY390&lt;AS398,7,8)))</f>
        <v>65</v>
      </c>
      <c r="BZ393" s="16">
        <f ca="1">IF(BZ389&lt;AR395,IF(BZ389&lt;AR393,IF(BZ389&lt;AR392,10,20),IF(BZ389&lt;AR394,30,40)),IF(BZ389&lt;AR397,IF(BZ389&lt;AR396,50,60),IF(BZ389&lt;AR398,70,80)))+IF(BZ390&lt;AS395,IF(BZ390&lt;AS393,IF(BZ390&lt;AS392,1,2),IF(BZ390&lt;AS394,3,4)),IF(BZ390&lt;AS397,IF(BZ390&lt;AS396,5,6),IF(BZ390&lt;AS398,7,8)))</f>
        <v>65</v>
      </c>
      <c r="CA393" s="16">
        <f ca="1">IF(CA389&lt;AR395,IF(CA389&lt;AR393,IF(CA389&lt;AR392,10,20),IF(CA389&lt;AR394,30,40)),IF(CA389&lt;AR397,IF(CA389&lt;AR396,50,60),IF(CA389&lt;AR398,70,80)))+IF(CA390&lt;AS395,IF(CA390&lt;AS393,IF(CA390&lt;AS392,1,2),IF(CA390&lt;AS394,3,4)),IF(CA390&lt;AS397,IF(CA390&lt;AS396,5,6),IF(CA390&lt;AS398,7,8)))</f>
        <v>55</v>
      </c>
      <c r="CB393" s="16">
        <f ca="1">IF(CB389&lt;AR395,IF(CB389&lt;AR393,IF(CB389&lt;AR392,10,20),IF(CB389&lt;AR394,30,40)),IF(CB389&lt;AR397,IF(CB389&lt;AR396,50,60),IF(CB389&lt;AR398,70,80)))+IF(CB390&lt;AS395,IF(CB390&lt;AS393,IF(CB390&lt;AS392,1,2),IF(CB390&lt;AS394,3,4)),IF(CB390&lt;AS397,IF(CB390&lt;AS396,5,6),IF(CB390&lt;AS398,7,8)))</f>
        <v>65</v>
      </c>
      <c r="CC393" s="16">
        <f ca="1">IF(CC389&lt;AR395,IF(CC389&lt;AR393,IF(CC389&lt;AR392,10,20),IF(CC389&lt;AR394,30,40)),IF(CC389&lt;AR397,IF(CC389&lt;AR396,50,60),IF(CC389&lt;AR398,70,80)))+IF(CC390&lt;AS395,IF(CC390&lt;AS393,IF(CC390&lt;AS392,1,2),IF(CC390&lt;AS394,3,4)),IF(CC390&lt;AS397,IF(CC390&lt;AS396,5,6),IF(CC390&lt;AS398,7,8)))</f>
        <v>65</v>
      </c>
      <c r="CD393" s="16">
        <f ca="1">IF(CD389&lt;AR395,IF(CD389&lt;AR393,IF(CD389&lt;AR392,10,20),IF(CD389&lt;AR394,30,40)),IF(CD389&lt;AR397,IF(CD389&lt;AR396,50,60),IF(CD389&lt;AR398,70,80)))+IF(CD390&lt;AS395,IF(CD390&lt;AS393,IF(CD390&lt;AS392,1,2),IF(CD390&lt;AS394,3,4)),IF(CD390&lt;AS397,IF(CD390&lt;AS396,5,6),IF(CD390&lt;AS398,7,8)))</f>
        <v>65</v>
      </c>
      <c r="CE393" s="16">
        <f ca="1">IF(CE389&lt;AR395,IF(CE389&lt;AR393,IF(CE389&lt;AR392,10,20),IF(CE389&lt;AR394,30,40)),IF(CE389&lt;AR397,IF(CE389&lt;AR396,50,60),IF(CE389&lt;AR398,70,80)))+IF(CE390&lt;AS395,IF(CE390&lt;AS393,IF(CE390&lt;AS392,1,2),IF(CE390&lt;AS394,3,4)),IF(CE390&lt;AS397,IF(CE390&lt;AS396,5,6),IF(CE390&lt;AS398,7,8)))</f>
        <v>65</v>
      </c>
      <c r="CF393" s="16">
        <f ca="1">IF(CF389&lt;AR395,IF(CF389&lt;AR393,IF(CF389&lt;AR392,10,20),IF(CF389&lt;AR394,30,40)),IF(CF389&lt;AR397,IF(CF389&lt;AR396,50,60),IF(CF389&lt;AR398,70,80)))+IF(CF390&lt;AS395,IF(CF390&lt;AS393,IF(CF390&lt;AS392,1,2),IF(CF390&lt;AS394,3,4)),IF(CF390&lt;AS397,IF(CF390&lt;AS396,5,6),IF(CF390&lt;AS398,7,8)))</f>
        <v>65</v>
      </c>
      <c r="CG393" s="16">
        <f ca="1">IF(CG389&lt;AR395,IF(CG389&lt;AR393,IF(CG389&lt;AR392,10,20),IF(CG389&lt;AR394,30,40)),IF(CG389&lt;AR397,IF(CG389&lt;AR396,50,60),IF(CG389&lt;AR398,70,80)))+IF(CG390&lt;AS395,IF(CG390&lt;AS393,IF(CG390&lt;AS392,1,2),IF(CG390&lt;AS394,3,4)),IF(CG390&lt;AS397,IF(CG390&lt;AS396,5,6),IF(CG390&lt;AS398,7,8)))</f>
        <v>65</v>
      </c>
      <c r="CH393" s="16">
        <f ca="1">IF(CH389&lt;AR395,IF(CH389&lt;AR393,IF(CH389&lt;AR392,10,20),IF(CH389&lt;AR394,30,40)),IF(CH389&lt;AR397,IF(CH389&lt;AR396,50,60),IF(CH389&lt;AR398,70,80)))+IF(CH390&lt;AS395,IF(CH390&lt;AS393,IF(CH390&lt;AS392,1,2),IF(CH390&lt;AS394,3,4)),IF(CH390&lt;AS397,IF(CH390&lt;AS396,5,6),IF(CH390&lt;AS398,7,8)))</f>
        <v>64</v>
      </c>
      <c r="CI393" s="16">
        <f ca="1">IF(CI389&lt;AR395,IF(CI389&lt;AR393,IF(CI389&lt;AR392,10,20),IF(CI389&lt;AR394,30,40)),IF(CI389&lt;AR397,IF(CI389&lt;AR396,50,60),IF(CI389&lt;AR398,70,80)))+IF(CI390&lt;AS395,IF(CI390&lt;AS393,IF(CI390&lt;AS392,1,2),IF(CI390&lt;AS394,3,4)),IF(CI390&lt;AS397,IF(CI390&lt;AS396,5,6),IF(CI390&lt;AS398,7,8)))</f>
        <v>64</v>
      </c>
      <c r="CJ393" s="16">
        <f ca="1">IF(CJ389&lt;AR395,IF(CJ389&lt;AR393,IF(CJ389&lt;AR392,10,20),IF(CJ389&lt;AR394,30,40)),IF(CJ389&lt;AR397,IF(CJ389&lt;AR396,50,60),IF(CJ389&lt;AR398,70,80)))+IF(CJ390&lt;AS395,IF(CJ390&lt;AS393,IF(CJ390&lt;AS392,1,2),IF(CJ390&lt;AS394,3,4)),IF(CJ390&lt;AS397,IF(CJ390&lt;AS396,5,6),IF(CJ390&lt;AS398,7,8)))</f>
        <v>65</v>
      </c>
      <c r="CK393" s="16">
        <f ca="1">IF(CK389&lt;AR395,IF(CK389&lt;AR393,IF(CK389&lt;AR392,10,20),IF(CK389&lt;AR394,30,40)),IF(CK389&lt;AR397,IF(CK389&lt;AR396,50,60),IF(CK389&lt;AR398,70,80)))+IF(CK390&lt;AS395,IF(CK390&lt;AS393,IF(CK390&lt;AS392,1,2),IF(CK390&lt;AS394,3,4)),IF(CK390&lt;AS397,IF(CK390&lt;AS396,5,6),IF(CK390&lt;AS398,7,8)))</f>
        <v>75</v>
      </c>
      <c r="CL393" s="16">
        <f ca="1">IF(CL389&lt;AR395,IF(CL389&lt;AR393,IF(CL389&lt;AR392,10,20),IF(CL389&lt;AR394,30,40)),IF(CL389&lt;AR397,IF(CL389&lt;AR396,50,60),IF(CL389&lt;AR398,70,80)))+IF(CL390&lt;AS395,IF(CL390&lt;AS393,IF(CL390&lt;AS392,1,2),IF(CL390&lt;AS394,3,4)),IF(CL390&lt;AS397,IF(CL390&lt;AS396,5,6),IF(CL390&lt;AS398,7,8)))</f>
        <v>65</v>
      </c>
      <c r="CM393" s="16">
        <f ca="1">IF(CM389&lt;AR395,IF(CM389&lt;AR393,IF(CM389&lt;AR392,10,20),IF(CM389&lt;AR394,30,40)),IF(CM389&lt;AR397,IF(CM389&lt;AR396,50,60),IF(CM389&lt;AR398,70,80)))+IF(CM390&lt;AS395,IF(CM390&lt;AS393,IF(CM390&lt;AS392,1,2),IF(CM390&lt;AS394,3,4)),IF(CM390&lt;AS397,IF(CM390&lt;AS396,5,6),IF(CM390&lt;AS398,7,8)))</f>
        <v>75</v>
      </c>
      <c r="CN393" s="16">
        <f ca="1">IF(CN389&lt;AR395,IF(CN389&lt;AR393,IF(CN389&lt;AR392,10,20),IF(CN389&lt;AR394,30,40)),IF(CN389&lt;AR397,IF(CN389&lt;AR396,50,60),IF(CN389&lt;AR398,70,80)))+IF(CN390&lt;AS395,IF(CN390&lt;AS393,IF(CN390&lt;AS392,1,2),IF(CN390&lt;AS394,3,4)),IF(CN390&lt;AS397,IF(CN390&lt;AS396,5,6),IF(CN390&lt;AS398,7,8)))</f>
        <v>65</v>
      </c>
      <c r="CO393" s="16">
        <f ca="1">IF(CO389&lt;AR395,IF(CO389&lt;AR393,IF(CO389&lt;AR392,10,20),IF(CO389&lt;AR394,30,40)),IF(CO389&lt;AR397,IF(CO389&lt;AR396,50,60),IF(CO389&lt;AR398,70,80)))+IF(CO390&lt;AS395,IF(CO390&lt;AS393,IF(CO390&lt;AS392,1,2),IF(CO390&lt;AS394,3,4)),IF(CO390&lt;AS397,IF(CO390&lt;AS396,5,6),IF(CO390&lt;AS398,7,8)))</f>
        <v>65</v>
      </c>
      <c r="CP393" s="16">
        <f ca="1">IF(CP389&lt;AR395,IF(CP389&lt;AR393,IF(CP389&lt;AR392,10,20),IF(CP389&lt;AR394,30,40)),IF(CP389&lt;AR397,IF(CP389&lt;AR396,50,60),IF(CP389&lt;AR398,70,80)))+IF(CP390&lt;AS395,IF(CP390&lt;AS393,IF(CP390&lt;AS392,1,2),IF(CP390&lt;AS394,3,4)),IF(CP390&lt;AS397,IF(CP390&lt;AS396,5,6),IF(CP390&lt;AS398,7,8)))</f>
        <v>75</v>
      </c>
      <c r="CQ393" s="16">
        <f ca="1">IF(CQ389&lt;AR395,IF(CQ389&lt;AR393,IF(CQ389&lt;AR392,10,20),IF(CQ389&lt;AR394,30,40)),IF(CQ389&lt;AR397,IF(CQ389&lt;AR396,50,60),IF(CQ389&lt;AR398,70,80)))+IF(CQ390&lt;AS395,IF(CQ390&lt;AS393,IF(CQ390&lt;AS392,1,2),IF(CQ390&lt;AS394,3,4)),IF(CQ390&lt;AS397,IF(CQ390&lt;AS396,5,6),IF(CQ390&lt;AS398,7,8)))</f>
        <v>65</v>
      </c>
      <c r="CR393" s="16">
        <f ca="1">IF(CR389&lt;AR395,IF(CR389&lt;AR393,IF(CR389&lt;AR392,10,20),IF(CR389&lt;AR394,30,40)),IF(CR389&lt;AR397,IF(CR389&lt;AR396,50,60),IF(CR389&lt;AR398,70,80)))+IF(CR390&lt;AS395,IF(CR390&lt;AS393,IF(CR390&lt;AS392,1,2),IF(CR390&lt;AS394,3,4)),IF(CR390&lt;AS397,IF(CR390&lt;AS396,5,6),IF(CR390&lt;AS398,7,8)))</f>
        <v>65</v>
      </c>
      <c r="DO393" s="2">
        <v>197</v>
      </c>
      <c r="DP393" s="2">
        <f t="shared" si="771"/>
        <v>0.98499999999999999</v>
      </c>
      <c r="DQ393" s="1">
        <f t="shared" si="772"/>
        <v>0.98333333333333328</v>
      </c>
    </row>
    <row r="394" spans="1:121" x14ac:dyDescent="0.35">
      <c r="A394" s="23"/>
      <c r="B394" s="38">
        <v>3.125E-2</v>
      </c>
      <c r="C394" s="49">
        <v>30</v>
      </c>
      <c r="D394" s="26">
        <f ca="1">AE381/AE387</f>
        <v>0</v>
      </c>
      <c r="E394" s="19">
        <f ca="1">COUNTIF(AU393:CR396,31)</f>
        <v>0</v>
      </c>
      <c r="F394" s="19">
        <f ca="1">COUNTIF(AU393:CR396,32)</f>
        <v>0</v>
      </c>
      <c r="G394" s="19">
        <f ca="1">COUNTIF(AU393:CR396,33)</f>
        <v>0</v>
      </c>
      <c r="H394" s="19">
        <f ca="1">COUNTIF(AU393:CR396,34)</f>
        <v>0</v>
      </c>
      <c r="I394" s="19">
        <f ca="1">COUNTIF(AU393:CR396,35)</f>
        <v>0</v>
      </c>
      <c r="J394" s="19">
        <f ca="1">COUNTIF(AU393:CR396,36)</f>
        <v>0</v>
      </c>
      <c r="K394" s="19">
        <f ca="1">COUNTIF(AU393:CR396,37)</f>
        <v>0</v>
      </c>
      <c r="L394" s="19">
        <f ca="1">COUNTIF(AU393:CR396,38)</f>
        <v>0</v>
      </c>
      <c r="N394" s="45">
        <f ca="1">ROUNDDOWN(E394*$AK$17+RAND(),0)</f>
        <v>0</v>
      </c>
      <c r="O394" s="45">
        <f ca="1">ROUNDDOWN(F394*$AL$17+RAND(),0)</f>
        <v>0</v>
      </c>
      <c r="P394" s="45">
        <f ca="1">ROUNDDOWN(G394*$AM$17+RAND(),0)</f>
        <v>0</v>
      </c>
      <c r="Q394" s="45">
        <f ca="1">ROUNDDOWN(H394*$AN$17+RAND(),0)</f>
        <v>0</v>
      </c>
      <c r="R394" s="45">
        <f ca="1">ROUNDDOWN(I394*$AO$17+RAND(),0)</f>
        <v>0</v>
      </c>
      <c r="S394" s="45">
        <f ca="1">ROUNDDOWN(J394*$AP$17+RAND(),0)</f>
        <v>0</v>
      </c>
      <c r="T394" s="45">
        <f ca="1">ROUNDDOWN(K394*$AQ$17+RAND(),0)</f>
        <v>0</v>
      </c>
      <c r="U394" s="45">
        <f ca="1">ROUNDDOWN(L394*$AR$17+RAND(),0)</f>
        <v>0</v>
      </c>
      <c r="W394" s="47">
        <f t="shared" ca="1" si="789"/>
        <v>0</v>
      </c>
      <c r="X394" s="47">
        <f t="shared" ca="1" si="775"/>
        <v>0</v>
      </c>
      <c r="Y394" s="47">
        <f t="shared" ca="1" si="776"/>
        <v>0</v>
      </c>
      <c r="Z394" s="47">
        <f t="shared" ca="1" si="777"/>
        <v>0</v>
      </c>
      <c r="AA394" s="47">
        <f t="shared" ca="1" si="778"/>
        <v>0</v>
      </c>
      <c r="AB394" s="47">
        <f t="shared" ca="1" si="779"/>
        <v>0</v>
      </c>
      <c r="AC394" s="47">
        <f t="shared" ca="1" si="780"/>
        <v>0</v>
      </c>
      <c r="AD394" s="47">
        <f t="shared" ca="1" si="781"/>
        <v>0</v>
      </c>
      <c r="AE394" s="21">
        <f t="shared" ca="1" si="790"/>
        <v>0</v>
      </c>
      <c r="AH394" s="48">
        <f t="shared" ca="1" si="791"/>
        <v>0</v>
      </c>
      <c r="AI394" s="48">
        <f t="shared" ca="1" si="782"/>
        <v>0</v>
      </c>
      <c r="AJ394" s="48">
        <f t="shared" ca="1" si="783"/>
        <v>0</v>
      </c>
      <c r="AK394" s="48">
        <f t="shared" ca="1" si="784"/>
        <v>0</v>
      </c>
      <c r="AL394" s="48">
        <f t="shared" ca="1" si="785"/>
        <v>0</v>
      </c>
      <c r="AM394" s="48">
        <f t="shared" ca="1" si="786"/>
        <v>0</v>
      </c>
      <c r="AN394" s="48">
        <f t="shared" ca="1" si="787"/>
        <v>0</v>
      </c>
      <c r="AO394" s="48">
        <f t="shared" ca="1" si="788"/>
        <v>0</v>
      </c>
      <c r="AQ394" s="1">
        <v>30</v>
      </c>
      <c r="AR394" s="13">
        <f t="shared" ca="1" si="792"/>
        <v>0</v>
      </c>
      <c r="AS394" s="13">
        <f ca="1">AS393+G391</f>
        <v>1.5346249760214844E-3</v>
      </c>
      <c r="AT394" s="8">
        <v>3</v>
      </c>
      <c r="AU394" s="16">
        <f ca="1">IF(AU391&lt;AR395,IF(AU391&lt;AR393,IF(AU391&lt;AR392,10,20),IF(AU391&lt;AR394,30,40)),IF(AU391&lt;AR397,IF(AU391&lt;AR396,50,60),IF(AU391&lt;AR398,70,80)))+IF(AU392&lt;AS395,IF(AU392&lt;AS393,IF(AU392&lt;AS392,1,2),IF(AU392&lt;AS394,3,4)),IF(AU392&lt;AS397,IF(AU392&lt;AS396,5,6),IF(AU392&lt;AS398,7,8)))</f>
        <v>65</v>
      </c>
      <c r="AV394" s="16">
        <f ca="1">IF(AV391&lt;AR395,IF(AV391&lt;AR393,IF(AV391&lt;AR392,10,20),IF(AV391&lt;AR394,30,40)),IF(AV391&lt;AR397,IF(AV391&lt;AR396,50,60),IF(AV391&lt;AR398,70,80)))+IF(AV392&lt;AS395,IF(AV392&lt;AS393,IF(AV392&lt;AS392,1,2),IF(AV392&lt;AS394,3,4)),IF(AV392&lt;AS397,IF(AV392&lt;AS396,5,6),IF(AV392&lt;AS398,7,8)))</f>
        <v>65</v>
      </c>
      <c r="AW394" s="16">
        <f ca="1">IF(AW391&lt;AR395,IF(AW391&lt;AR393,IF(AW391&lt;AR392,10,20),IF(AW391&lt;AR394,30,40)),IF(AW391&lt;AR397,IF(AW391&lt;AR396,50,60),IF(AW391&lt;AR398,70,80)))+IF(AW392&lt;AS395,IF(AW392&lt;AS393,IF(AW392&lt;AS392,1,2),IF(AW392&lt;AS394,3,4)),IF(AW392&lt;AS397,IF(AW392&lt;AS396,5,6),IF(AW392&lt;AS398,7,8)))</f>
        <v>65</v>
      </c>
      <c r="AX394" s="16">
        <f ca="1">IF(AX391&lt;AR395,IF(AX391&lt;AR393,IF(AX391&lt;AR392,10,20),IF(AX391&lt;AR394,30,40)),IF(AX391&lt;AR397,IF(AX391&lt;AR396,50,60),IF(AX391&lt;AR398,70,80)))+IF(AX392&lt;AS395,IF(AX392&lt;AS393,IF(AX392&lt;AS392,1,2),IF(AX392&lt;AS394,3,4)),IF(AX392&lt;AS397,IF(AX392&lt;AS396,5,6),IF(AX392&lt;AS398,7,8)))</f>
        <v>65</v>
      </c>
      <c r="AY394" s="16">
        <f ca="1">IF(AY391&lt;AR395,IF(AY391&lt;AR393,IF(AY391&lt;AR392,10,20),IF(AY391&lt;AR394,30,40)),IF(AY391&lt;AR397,IF(AY391&lt;AR396,50,60),IF(AY391&lt;AR398,70,80)))+IF(AY392&lt;AS395,IF(AY392&lt;AS393,IF(AY392&lt;AS392,1,2),IF(AY392&lt;AS394,3,4)),IF(AY392&lt;AS397,IF(AY392&lt;AS396,5,6),IF(AY392&lt;AS398,7,8)))</f>
        <v>75</v>
      </c>
      <c r="AZ394" s="16">
        <f ca="1">IF(AZ391&lt;AR395,IF(AZ391&lt;AR393,IF(AZ391&lt;AR392,10,20),IF(AZ391&lt;AR394,30,40)),IF(AZ391&lt;AR397,IF(AZ391&lt;AR396,50,60),IF(AZ391&lt;AR398,70,80)))+IF(AZ392&lt;AS395,IF(AZ392&lt;AS393,IF(AZ392&lt;AS392,1,2),IF(AZ392&lt;AS394,3,4)),IF(AZ392&lt;AS397,IF(AZ392&lt;AS396,5,6),IF(AZ392&lt;AS398,7,8)))</f>
        <v>75</v>
      </c>
      <c r="BA394" s="16">
        <f ca="1">IF(BA391&lt;AR395,IF(BA391&lt;AR393,IF(BA391&lt;AR392,10,20),IF(BA391&lt;AR394,30,40)),IF(BA391&lt;AR397,IF(BA391&lt;AR396,50,60),IF(BA391&lt;AR398,70,80)))+IF(BA392&lt;AS395,IF(BA392&lt;AS393,IF(BA392&lt;AS392,1,2),IF(BA392&lt;AS394,3,4)),IF(BA392&lt;AS397,IF(BA392&lt;AS396,5,6),IF(BA392&lt;AS398,7,8)))</f>
        <v>65</v>
      </c>
      <c r="BB394" s="16">
        <f ca="1">IF(BB391&lt;AR395,IF(BB391&lt;AR393,IF(BB391&lt;AR392,10,20),IF(BB391&lt;AR394,30,40)),IF(BB391&lt;AR397,IF(BB391&lt;AR396,50,60),IF(BB391&lt;AR398,70,80)))+IF(BB392&lt;AS395,IF(BB392&lt;AS393,IF(BB392&lt;AS392,1,2),IF(BB392&lt;AS394,3,4)),IF(BB392&lt;AS397,IF(BB392&lt;AS396,5,6),IF(BB392&lt;AS398,7,8)))</f>
        <v>64</v>
      </c>
      <c r="BC394" s="16">
        <f ca="1">IF(BC391&lt;AR395,IF(BC391&lt;AR393,IF(BC391&lt;AR392,10,20),IF(BC391&lt;AR394,30,40)),IF(BC391&lt;AR397,IF(BC391&lt;AR396,50,60),IF(BC391&lt;AR398,70,80)))+IF(BC392&lt;AS395,IF(BC392&lt;AS393,IF(BC392&lt;AS392,1,2),IF(BC392&lt;AS394,3,4)),IF(BC392&lt;AS397,IF(BC392&lt;AS396,5,6),IF(BC392&lt;AS398,7,8)))</f>
        <v>75</v>
      </c>
      <c r="BD394" s="16">
        <f ca="1">IF(BD391&lt;AR395,IF(BD391&lt;AR393,IF(BD391&lt;AR392,10,20),IF(BD391&lt;AR394,30,40)),IF(BD391&lt;AR397,IF(BD391&lt;AR396,50,60),IF(BD391&lt;AR398,70,80)))+IF(BD392&lt;AS395,IF(BD392&lt;AS393,IF(BD392&lt;AS392,1,2),IF(BD392&lt;AS394,3,4)),IF(BD392&lt;AS397,IF(BD392&lt;AS396,5,6),IF(BD392&lt;AS398,7,8)))</f>
        <v>75</v>
      </c>
      <c r="BE394" s="16">
        <f ca="1">IF(BE391&lt;AR395,IF(BE391&lt;AR393,IF(BE391&lt;AR392,10,20),IF(BE391&lt;AR394,30,40)),IF(BE391&lt;AR397,IF(BE391&lt;AR396,50,60),IF(BE391&lt;AR398,70,80)))+IF(BE392&lt;AS395,IF(BE392&lt;AS393,IF(BE392&lt;AS392,1,2),IF(BE392&lt;AS394,3,4)),IF(BE392&lt;AS397,IF(BE392&lt;AS396,5,6),IF(BE392&lt;AS398,7,8)))</f>
        <v>75</v>
      </c>
      <c r="BF394" s="16">
        <f ca="1">IF(BF391&lt;AR395,IF(BF391&lt;AR393,IF(BF391&lt;AR392,10,20),IF(BF391&lt;AR394,30,40)),IF(BF391&lt;AR397,IF(BF391&lt;AR396,50,60),IF(BF391&lt;AR398,70,80)))+IF(BF392&lt;AS395,IF(BF392&lt;AS393,IF(BF392&lt;AS392,1,2),IF(BF392&lt;AS394,3,4)),IF(BF392&lt;AS397,IF(BF392&lt;AS396,5,6),IF(BF392&lt;AS398,7,8)))</f>
        <v>65</v>
      </c>
      <c r="BG394" s="16">
        <f ca="1">IF(BG391&lt;AR395,IF(BG391&lt;AR393,IF(BG391&lt;AR392,10,20),IF(BG391&lt;AR394,30,40)),IF(BG391&lt;AR397,IF(BG391&lt;AR396,50,60),IF(BG391&lt;AR398,70,80)))+IF(BG392&lt;AS395,IF(BG392&lt;AS393,IF(BG392&lt;AS392,1,2),IF(BG392&lt;AS394,3,4)),IF(BG392&lt;AS397,IF(BG392&lt;AS396,5,6),IF(BG392&lt;AS398,7,8)))</f>
        <v>65</v>
      </c>
      <c r="BH394" s="16">
        <f ca="1">IF(BH391&lt;AR395,IF(BH391&lt;AR393,IF(BH391&lt;AR392,10,20),IF(BH391&lt;AR394,30,40)),IF(BH391&lt;AR397,IF(BH391&lt;AR396,50,60),IF(BH391&lt;AR398,70,80)))+IF(BH392&lt;AS395,IF(BH392&lt;AS393,IF(BH392&lt;AS392,1,2),IF(BH392&lt;AS394,3,4)),IF(BH392&lt;AS397,IF(BH392&lt;AS396,5,6),IF(BH392&lt;AS398,7,8)))</f>
        <v>75</v>
      </c>
      <c r="BI394" s="16">
        <f ca="1">IF(BI391&lt;AR395,IF(BI391&lt;AR393,IF(BI391&lt;AR392,10,20),IF(BI391&lt;AR394,30,40)),IF(BI391&lt;AR397,IF(BI391&lt;AR396,50,60),IF(BI391&lt;AR398,70,80)))+IF(BI392&lt;AS395,IF(BI392&lt;AS393,IF(BI392&lt;AS392,1,2),IF(BI392&lt;AS394,3,4)),IF(BI392&lt;AS397,IF(BI392&lt;AS396,5,6),IF(BI392&lt;AS398,7,8)))</f>
        <v>75</v>
      </c>
      <c r="BJ394" s="16">
        <f ca="1">IF(BJ391&lt;AR395,IF(BJ391&lt;AR393,IF(BJ391&lt;AR392,10,20),IF(BJ391&lt;AR394,30,40)),IF(BJ391&lt;AR397,IF(BJ391&lt;AR396,50,60),IF(BJ391&lt;AR398,70,80)))+IF(BJ392&lt;AS395,IF(BJ392&lt;AS393,IF(BJ392&lt;AS392,1,2),IF(BJ392&lt;AS394,3,4)),IF(BJ392&lt;AS397,IF(BJ392&lt;AS396,5,6),IF(BJ392&lt;AS398,7,8)))</f>
        <v>65</v>
      </c>
      <c r="BK394" s="16">
        <f ca="1">IF(BK391&lt;AR395,IF(BK391&lt;AR393,IF(BK391&lt;AR392,10,20),IF(BK391&lt;AR394,30,40)),IF(BK391&lt;AR397,IF(BK391&lt;AR396,50,60),IF(BK391&lt;AR398,70,80)))+IF(BK392&lt;AS395,IF(BK392&lt;AS393,IF(BK392&lt;AS392,1,2),IF(BK392&lt;AS394,3,4)),IF(BK392&lt;AS397,IF(BK392&lt;AS396,5,6),IF(BK392&lt;AS398,7,8)))</f>
        <v>65</v>
      </c>
      <c r="BL394" s="16">
        <f ca="1">IF(BL391&lt;AR395,IF(BL391&lt;AR393,IF(BL391&lt;AR392,10,20),IF(BL391&lt;AR394,30,40)),IF(BL391&lt;AR397,IF(BL391&lt;AR396,50,60),IF(BL391&lt;AR398,70,80)))+IF(BL392&lt;AS395,IF(BL392&lt;AS393,IF(BL392&lt;AS392,1,2),IF(BL392&lt;AS394,3,4)),IF(BL392&lt;AS397,IF(BL392&lt;AS396,5,6),IF(BL392&lt;AS398,7,8)))</f>
        <v>65</v>
      </c>
      <c r="BM394" s="16">
        <f ca="1">IF(BM391&lt;AR395,IF(BM391&lt;AR393,IF(BM391&lt;AR392,10,20),IF(BM391&lt;AR394,30,40)),IF(BM391&lt;AR397,IF(BM391&lt;AR396,50,60),IF(BM391&lt;AR398,70,80)))+IF(BM392&lt;AS395,IF(BM392&lt;AS393,IF(BM392&lt;AS392,1,2),IF(BM392&lt;AS394,3,4)),IF(BM392&lt;AS397,IF(BM392&lt;AS396,5,6),IF(BM392&lt;AS398,7,8)))</f>
        <v>65</v>
      </c>
      <c r="BN394" s="16">
        <f ca="1">IF(BN391&lt;AR395,IF(BN391&lt;AR393,IF(BN391&lt;AR392,10,20),IF(BN391&lt;AR394,30,40)),IF(BN391&lt;AR397,IF(BN391&lt;AR396,50,60),IF(BN391&lt;AR398,70,80)))+IF(BN392&lt;AS395,IF(BN392&lt;AS393,IF(BN392&lt;AS392,1,2),IF(BN392&lt;AS394,3,4)),IF(BN392&lt;AS397,IF(BN392&lt;AS396,5,6),IF(BN392&lt;AS398,7,8)))</f>
        <v>64</v>
      </c>
      <c r="BO394" s="16">
        <f ca="1">IF(BO391&lt;AR395,IF(BO391&lt;AR393,IF(BO391&lt;AR392,10,20),IF(BO391&lt;AR394,30,40)),IF(BO391&lt;AR397,IF(BO391&lt;AR396,50,60),IF(BO391&lt;AR398,70,80)))+IF(BO392&lt;AS395,IF(BO392&lt;AS393,IF(BO392&lt;AS392,1,2),IF(BO392&lt;AS394,3,4)),IF(BO392&lt;AS397,IF(BO392&lt;AS396,5,6),IF(BO392&lt;AS398,7,8)))</f>
        <v>65</v>
      </c>
      <c r="BP394" s="16">
        <f ca="1">IF(BP391&lt;AR395,IF(BP391&lt;AR393,IF(BP391&lt;AR392,10,20),IF(BP391&lt;AR394,30,40)),IF(BP391&lt;AR397,IF(BP391&lt;AR396,50,60),IF(BP391&lt;AR398,70,80)))+IF(BP392&lt;AS395,IF(BP392&lt;AS393,IF(BP392&lt;AS392,1,2),IF(BP392&lt;AS394,3,4)),IF(BP392&lt;AS397,IF(BP392&lt;AS396,5,6),IF(BP392&lt;AS398,7,8)))</f>
        <v>65</v>
      </c>
      <c r="BQ394" s="16">
        <f ca="1">IF(BQ391&lt;AR395,IF(BQ391&lt;AR393,IF(BQ391&lt;AR392,10,20),IF(BQ391&lt;AR394,30,40)),IF(BQ391&lt;AR397,IF(BQ391&lt;AR396,50,60),IF(BQ391&lt;AR398,70,80)))+IF(BQ392&lt;AS395,IF(BQ392&lt;AS393,IF(BQ392&lt;AS392,1,2),IF(BQ392&lt;AS394,3,4)),IF(BQ392&lt;AS397,IF(BQ392&lt;AS396,5,6),IF(BQ392&lt;AS398,7,8)))</f>
        <v>65</v>
      </c>
      <c r="BR394" s="16">
        <f ca="1">IF(BR391&lt;AR395,IF(BR391&lt;AR393,IF(BR391&lt;AR392,10,20),IF(BR391&lt;AR394,30,40)),IF(BR391&lt;AR397,IF(BR391&lt;AR396,50,60),IF(BR391&lt;AR398,70,80)))+IF(BR392&lt;AS395,IF(BR392&lt;AS393,IF(BR392&lt;AS392,1,2),IF(BR392&lt;AS394,3,4)),IF(BR392&lt;AS397,IF(BR392&lt;AS396,5,6),IF(BR392&lt;AS398,7,8)))</f>
        <v>64</v>
      </c>
      <c r="BS394" s="16">
        <f ca="1">IF(BS391&lt;AR395,IF(BS391&lt;AR393,IF(BS391&lt;AR392,10,20),IF(BS391&lt;AR394,30,40)),IF(BS391&lt;AR397,IF(BS391&lt;AR396,50,60),IF(BS391&lt;AR398,70,80)))+IF(BS392&lt;AS395,IF(BS392&lt;AS393,IF(BS392&lt;AS392,1,2),IF(BS392&lt;AS394,3,4)),IF(BS392&lt;AS397,IF(BS392&lt;AS396,5,6),IF(BS392&lt;AS398,7,8)))</f>
        <v>65</v>
      </c>
      <c r="BT394" s="16">
        <f ca="1">IF(BT391&lt;AR395,IF(BT391&lt;AR393,IF(BT391&lt;AR392,10,20),IF(BT391&lt;AR394,30,40)),IF(BT391&lt;AR397,IF(BT391&lt;AR396,50,60),IF(BT391&lt;AR398,70,80)))+IF(BT392&lt;AS395,IF(BT392&lt;AS393,IF(BT392&lt;AS392,1,2),IF(BT392&lt;AS394,3,4)),IF(BT392&lt;AS397,IF(BT392&lt;AS396,5,6),IF(BT392&lt;AS398,7,8)))</f>
        <v>65</v>
      </c>
      <c r="BU394" s="16">
        <f ca="1">IF(BU391&lt;AR395,IF(BU391&lt;AR393,IF(BU391&lt;AR392,10,20),IF(BU391&lt;AR394,30,40)),IF(BU391&lt;AR397,IF(BU391&lt;AR396,50,60),IF(BU391&lt;AR398,70,80)))+IF(BU392&lt;AS395,IF(BU392&lt;AS393,IF(BU392&lt;AS392,1,2),IF(BU392&lt;AS394,3,4)),IF(BU392&lt;AS397,IF(BU392&lt;AS396,5,6),IF(BU392&lt;AS398,7,8)))</f>
        <v>65</v>
      </c>
      <c r="BV394" s="16">
        <f ca="1">IF(BV391&lt;AR395,IF(BV391&lt;AR393,IF(BV391&lt;AR392,10,20),IF(BV391&lt;AR394,30,40)),IF(BV391&lt;AR397,IF(BV391&lt;AR396,50,60),IF(BV391&lt;AR398,70,80)))+IF(BV392&lt;AS395,IF(BV392&lt;AS393,IF(BV392&lt;AS392,1,2),IF(BV392&lt;AS394,3,4)),IF(BV392&lt;AS397,IF(BV392&lt;AS396,5,6),IF(BV392&lt;AS398,7,8)))</f>
        <v>65</v>
      </c>
      <c r="BW394" s="16">
        <f ca="1">IF(BW391&lt;AR395,IF(BW391&lt;AR393,IF(BW391&lt;AR392,10,20),IF(BW391&lt;AR394,30,40)),IF(BW391&lt;AR397,IF(BW391&lt;AR396,50,60),IF(BW391&lt;AR398,70,80)))+IF(BW392&lt;AS395,IF(BW392&lt;AS393,IF(BW392&lt;AS392,1,2),IF(BW392&lt;AS394,3,4)),IF(BW392&lt;AS397,IF(BW392&lt;AS396,5,6),IF(BW392&lt;AS398,7,8)))</f>
        <v>74</v>
      </c>
      <c r="BX394" s="16">
        <f ca="1">IF(BX391&lt;AR395,IF(BX391&lt;AR393,IF(BX391&lt;AR392,10,20),IF(BX391&lt;AR394,30,40)),IF(BX391&lt;AR397,IF(BX391&lt;AR396,50,60),IF(BX391&lt;AR398,70,80)))+IF(BX392&lt;AS395,IF(BX392&lt;AS393,IF(BX392&lt;AS392,1,2),IF(BX392&lt;AS394,3,4)),IF(BX392&lt;AS397,IF(BX392&lt;AS396,5,6),IF(BX392&lt;AS398,7,8)))</f>
        <v>65</v>
      </c>
      <c r="BY394" s="16">
        <f ca="1">IF(BY391&lt;AR395,IF(BY391&lt;AR393,IF(BY391&lt;AR392,10,20),IF(BY391&lt;AR394,30,40)),IF(BY391&lt;AR397,IF(BY391&lt;AR396,50,60),IF(BY391&lt;AR398,70,80)))+IF(BY392&lt;AS395,IF(BY392&lt;AS393,IF(BY392&lt;AS392,1,2),IF(BY392&lt;AS394,3,4)),IF(BY392&lt;AS397,IF(BY392&lt;AS396,5,6),IF(BY392&lt;AS398,7,8)))</f>
        <v>64</v>
      </c>
      <c r="BZ394" s="16">
        <f ca="1">IF(BZ391&lt;AR395,IF(BZ391&lt;AR393,IF(BZ391&lt;AR392,10,20),IF(BZ391&lt;AR394,30,40)),IF(BZ391&lt;AR397,IF(BZ391&lt;AR396,50,60),IF(BZ391&lt;AR398,70,80)))+IF(BZ392&lt;AS395,IF(BZ392&lt;AS393,IF(BZ392&lt;AS392,1,2),IF(BZ392&lt;AS394,3,4)),IF(BZ392&lt;AS397,IF(BZ392&lt;AS396,5,6),IF(BZ392&lt;AS398,7,8)))</f>
        <v>65</v>
      </c>
      <c r="CA394" s="16">
        <f ca="1">IF(CA391&lt;AR395,IF(CA391&lt;AR393,IF(CA391&lt;AR392,10,20),IF(CA391&lt;AR394,30,40)),IF(CA391&lt;AR397,IF(CA391&lt;AR396,50,60),IF(CA391&lt;AR398,70,80)))+IF(CA392&lt;AS395,IF(CA392&lt;AS393,IF(CA392&lt;AS392,1,2),IF(CA392&lt;AS394,3,4)),IF(CA392&lt;AS397,IF(CA392&lt;AS396,5,6),IF(CA392&lt;AS398,7,8)))</f>
        <v>65</v>
      </c>
      <c r="CB394" s="16">
        <f ca="1">IF(CB391&lt;AR395,IF(CB391&lt;AR393,IF(CB391&lt;AR392,10,20),IF(CB391&lt;AR394,30,40)),IF(CB391&lt;AR397,IF(CB391&lt;AR396,50,60),IF(CB391&lt;AR398,70,80)))+IF(CB392&lt;AS395,IF(CB392&lt;AS393,IF(CB392&lt;AS392,1,2),IF(CB392&lt;AS394,3,4)),IF(CB392&lt;AS397,IF(CB392&lt;AS396,5,6),IF(CB392&lt;AS398,7,8)))</f>
        <v>65</v>
      </c>
      <c r="CC394" s="16">
        <f ca="1">IF(CC391&lt;AR395,IF(CC391&lt;AR393,IF(CC391&lt;AR392,10,20),IF(CC391&lt;AR394,30,40)),IF(CC391&lt;AR397,IF(CC391&lt;AR396,50,60),IF(CC391&lt;AR398,70,80)))+IF(CC392&lt;AS395,IF(CC392&lt;AS393,IF(CC392&lt;AS392,1,2),IF(CC392&lt;AS394,3,4)),IF(CC392&lt;AS397,IF(CC392&lt;AS396,5,6),IF(CC392&lt;AS398,7,8)))</f>
        <v>64</v>
      </c>
      <c r="CD394" s="16">
        <f ca="1">IF(CD391&lt;AR395,IF(CD391&lt;AR393,IF(CD391&lt;AR392,10,20),IF(CD391&lt;AR394,30,40)),IF(CD391&lt;AR397,IF(CD391&lt;AR396,50,60),IF(CD391&lt;AR398,70,80)))+IF(CD392&lt;AS395,IF(CD392&lt;AS393,IF(CD392&lt;AS392,1,2),IF(CD392&lt;AS394,3,4)),IF(CD392&lt;AS397,IF(CD392&lt;AS396,5,6),IF(CD392&lt;AS398,7,8)))</f>
        <v>75</v>
      </c>
      <c r="CE394" s="16">
        <f ca="1">IF(CE391&lt;AR395,IF(CE391&lt;AR393,IF(CE391&lt;AR392,10,20),IF(CE391&lt;AR394,30,40)),IF(CE391&lt;AR397,IF(CE391&lt;AR396,50,60),IF(CE391&lt;AR398,70,80)))+IF(CE392&lt;AS395,IF(CE392&lt;AS393,IF(CE392&lt;AS392,1,2),IF(CE392&lt;AS394,3,4)),IF(CE392&lt;AS397,IF(CE392&lt;AS396,5,6),IF(CE392&lt;AS398,7,8)))</f>
        <v>75</v>
      </c>
      <c r="CF394" s="16">
        <f ca="1">IF(CF391&lt;AR395,IF(CF391&lt;AR393,IF(CF391&lt;AR392,10,20),IF(CF391&lt;AR394,30,40)),IF(CF391&lt;AR397,IF(CF391&lt;AR396,50,60),IF(CF391&lt;AR398,70,80)))+IF(CF392&lt;AS395,IF(CF392&lt;AS393,IF(CF392&lt;AS392,1,2),IF(CF392&lt;AS394,3,4)),IF(CF392&lt;AS397,IF(CF392&lt;AS396,5,6),IF(CF392&lt;AS398,7,8)))</f>
        <v>65</v>
      </c>
      <c r="CG394" s="16">
        <f ca="1">IF(CG391&lt;AR395,IF(CG391&lt;AR393,IF(CG391&lt;AR392,10,20),IF(CG391&lt;AR394,30,40)),IF(CG391&lt;AR397,IF(CG391&lt;AR396,50,60),IF(CG391&lt;AR398,70,80)))+IF(CG392&lt;AS395,IF(CG392&lt;AS393,IF(CG392&lt;AS392,1,2),IF(CG392&lt;AS394,3,4)),IF(CG392&lt;AS397,IF(CG392&lt;AS396,5,6),IF(CG392&lt;AS398,7,8)))</f>
        <v>65</v>
      </c>
      <c r="CH394" s="16">
        <f ca="1">IF(CH391&lt;AR395,IF(CH391&lt;AR393,IF(CH391&lt;AR392,10,20),IF(CH391&lt;AR394,30,40)),IF(CH391&lt;AR397,IF(CH391&lt;AR396,50,60),IF(CH391&lt;AR398,70,80)))+IF(CH392&lt;AS395,IF(CH392&lt;AS393,IF(CH392&lt;AS392,1,2),IF(CH392&lt;AS394,3,4)),IF(CH392&lt;AS397,IF(CH392&lt;AS396,5,6),IF(CH392&lt;AS398,7,8)))</f>
        <v>65</v>
      </c>
      <c r="CI394" s="16">
        <f ca="1">IF(CI391&lt;AR395,IF(CI391&lt;AR393,IF(CI391&lt;AR392,10,20),IF(CI391&lt;AR394,30,40)),IF(CI391&lt;AR397,IF(CI391&lt;AR396,50,60),IF(CI391&lt;AR398,70,80)))+IF(CI392&lt;AS395,IF(CI392&lt;AS393,IF(CI392&lt;AS392,1,2),IF(CI392&lt;AS394,3,4)),IF(CI392&lt;AS397,IF(CI392&lt;AS396,5,6),IF(CI392&lt;AS398,7,8)))</f>
        <v>65</v>
      </c>
      <c r="CJ394" s="16">
        <f ca="1">IF(CJ391&lt;AR395,IF(CJ391&lt;AR393,IF(CJ391&lt;AR392,10,20),IF(CJ391&lt;AR394,30,40)),IF(CJ391&lt;AR397,IF(CJ391&lt;AR396,50,60),IF(CJ391&lt;AR398,70,80)))+IF(CJ392&lt;AS395,IF(CJ392&lt;AS393,IF(CJ392&lt;AS392,1,2),IF(CJ392&lt;AS394,3,4)),IF(CJ392&lt;AS397,IF(CJ392&lt;AS396,5,6),IF(CJ392&lt;AS398,7,8)))</f>
        <v>65</v>
      </c>
      <c r="CK394" s="16">
        <f ca="1">IF(CK391&lt;AR395,IF(CK391&lt;AR393,IF(CK391&lt;AR392,10,20),IF(CK391&lt;AR394,30,40)),IF(CK391&lt;AR397,IF(CK391&lt;AR396,50,60),IF(CK391&lt;AR398,70,80)))+IF(CK392&lt;AS395,IF(CK392&lt;AS393,IF(CK392&lt;AS392,1,2),IF(CK392&lt;AS394,3,4)),IF(CK392&lt;AS397,IF(CK392&lt;AS396,5,6),IF(CK392&lt;AS398,7,8)))</f>
        <v>65</v>
      </c>
      <c r="CL394" s="16">
        <f ca="1">IF(CL391&lt;AR395,IF(CL391&lt;AR393,IF(CL391&lt;AR392,10,20),IF(CL391&lt;AR394,30,40)),IF(CL391&lt;AR397,IF(CL391&lt;AR396,50,60),IF(CL391&lt;AR398,70,80)))+IF(CL392&lt;AS395,IF(CL392&lt;AS393,IF(CL392&lt;AS392,1,2),IF(CL392&lt;AS394,3,4)),IF(CL392&lt;AS397,IF(CL392&lt;AS396,5,6),IF(CL392&lt;AS398,7,8)))</f>
        <v>65</v>
      </c>
      <c r="CM394" s="16">
        <f ca="1">IF(CM391&lt;AR395,IF(CM391&lt;AR393,IF(CM391&lt;AR392,10,20),IF(CM391&lt;AR394,30,40)),IF(CM391&lt;AR397,IF(CM391&lt;AR396,50,60),IF(CM391&lt;AR398,70,80)))+IF(CM392&lt;AS395,IF(CM392&lt;AS393,IF(CM392&lt;AS392,1,2),IF(CM392&lt;AS394,3,4)),IF(CM392&lt;AS397,IF(CM392&lt;AS396,5,6),IF(CM392&lt;AS398,7,8)))</f>
        <v>65</v>
      </c>
      <c r="CN394" s="16">
        <f ca="1">IF(CN391&lt;AR395,IF(CN391&lt;AR393,IF(CN391&lt;AR392,10,20),IF(CN391&lt;AR394,30,40)),IF(CN391&lt;AR397,IF(CN391&lt;AR396,50,60),IF(CN391&lt;AR398,70,80)))+IF(CN392&lt;AS395,IF(CN392&lt;AS393,IF(CN392&lt;AS392,1,2),IF(CN392&lt;AS394,3,4)),IF(CN392&lt;AS397,IF(CN392&lt;AS396,5,6),IF(CN392&lt;AS398,7,8)))</f>
        <v>75</v>
      </c>
      <c r="CO394" s="16">
        <f ca="1">IF(CO391&lt;AR395,IF(CO391&lt;AR393,IF(CO391&lt;AR392,10,20),IF(CO391&lt;AR394,30,40)),IF(CO391&lt;AR397,IF(CO391&lt;AR396,50,60),IF(CO391&lt;AR398,70,80)))+IF(CO392&lt;AS395,IF(CO392&lt;AS393,IF(CO392&lt;AS392,1,2),IF(CO392&lt;AS394,3,4)),IF(CO392&lt;AS397,IF(CO392&lt;AS396,5,6),IF(CO392&lt;AS398,7,8)))</f>
        <v>64</v>
      </c>
      <c r="CP394" s="16">
        <f ca="1">IF(CP391&lt;AR395,IF(CP391&lt;AR393,IF(CP391&lt;AR392,10,20),IF(CP391&lt;AR394,30,40)),IF(CP391&lt;AR397,IF(CP391&lt;AR396,50,60),IF(CP391&lt;AR398,70,80)))+IF(CP392&lt;AS395,IF(CP392&lt;AS393,IF(CP392&lt;AS392,1,2),IF(CP392&lt;AS394,3,4)),IF(CP392&lt;AS397,IF(CP392&lt;AS396,5,6),IF(CP392&lt;AS398,7,8)))</f>
        <v>65</v>
      </c>
      <c r="CQ394" s="16">
        <f ca="1">IF(CQ391&lt;AR395,IF(CQ391&lt;AR393,IF(CQ391&lt;AR392,10,20),IF(CQ391&lt;AR394,30,40)),IF(CQ391&lt;AR397,IF(CQ391&lt;AR396,50,60),IF(CQ391&lt;AR398,70,80)))+IF(CQ392&lt;AS395,IF(CQ392&lt;AS393,IF(CQ392&lt;AS392,1,2),IF(CQ392&lt;AS394,3,4)),IF(CQ392&lt;AS397,IF(CQ392&lt;AS396,5,6),IF(CQ392&lt;AS398,7,8)))</f>
        <v>65</v>
      </c>
      <c r="CR394" s="16">
        <f ca="1">IF(CR391&lt;AR395,IF(CR391&lt;AR393,IF(CR391&lt;AR392,10,20),IF(CR391&lt;AR394,30,40)),IF(CR391&lt;AR397,IF(CR391&lt;AR396,50,60),IF(CR391&lt;AR398,70,80)))+IF(CR392&lt;AS395,IF(CR392&lt;AS393,IF(CR392&lt;AS392,1,2),IF(CR392&lt;AS394,3,4)),IF(CR392&lt;AS397,IF(CR392&lt;AS396,5,6),IF(CR392&lt;AS398,7,8)))</f>
        <v>65</v>
      </c>
      <c r="DO394" s="2">
        <v>197.5</v>
      </c>
      <c r="DP394" s="2">
        <f t="shared" si="771"/>
        <v>0.98750000000000004</v>
      </c>
      <c r="DQ394" s="1">
        <f t="shared" si="772"/>
        <v>0.98611111111111116</v>
      </c>
    </row>
    <row r="395" spans="1:121" x14ac:dyDescent="0.35">
      <c r="A395" s="23"/>
      <c r="B395" s="38">
        <v>6.25E-2</v>
      </c>
      <c r="C395" s="49">
        <v>40</v>
      </c>
      <c r="D395" s="26">
        <f ca="1">AE382/AE387</f>
        <v>0</v>
      </c>
      <c r="E395" s="19">
        <f ca="1">COUNTIF(AU393:CR396,41)</f>
        <v>0</v>
      </c>
      <c r="F395" s="19">
        <f ca="1">COUNTIF(AU393:CR396,42)</f>
        <v>0</v>
      </c>
      <c r="G395" s="19">
        <f ca="1">COUNTIF(AU393:CR396,43)</f>
        <v>0</v>
      </c>
      <c r="H395" s="19">
        <f ca="1">COUNTIF(AU393:CR396,44)</f>
        <v>0</v>
      </c>
      <c r="I395" s="19">
        <f ca="1">COUNTIF(AU393:CR396,45)</f>
        <v>0</v>
      </c>
      <c r="J395" s="19">
        <f ca="1">COUNTIF(AU393:CR396,46)</f>
        <v>0</v>
      </c>
      <c r="K395" s="19">
        <f ca="1">COUNTIF(AU393:CR396,47)</f>
        <v>0</v>
      </c>
      <c r="L395" s="19">
        <f ca="1">COUNTIF(AU393:CR396,48)</f>
        <v>0</v>
      </c>
      <c r="N395" s="45">
        <f ca="1">ROUNDDOWN(E395*$AK$18+RAND(),0)</f>
        <v>0</v>
      </c>
      <c r="O395" s="45">
        <f ca="1">ROUNDDOWN(F395*$AL$18+RAND(),0)</f>
        <v>0</v>
      </c>
      <c r="P395" s="45">
        <f ca="1">ROUNDDOWN(G395*$AM$18+RAND(),0)</f>
        <v>0</v>
      </c>
      <c r="Q395" s="45">
        <f ca="1">ROUNDDOWN(H395*$AN$18+RAND(),0)</f>
        <v>0</v>
      </c>
      <c r="R395" s="45">
        <f ca="1">ROUNDDOWN(I395*$AO$18+RAND(),0)</f>
        <v>0</v>
      </c>
      <c r="S395" s="45">
        <f ca="1">ROUNDDOWN(J395*$AP$18+RAND(),0)</f>
        <v>0</v>
      </c>
      <c r="T395" s="45">
        <f ca="1">ROUNDDOWN(K395*$AQ$18+RAND(),0)</f>
        <v>0</v>
      </c>
      <c r="U395" s="45">
        <f ca="1">ROUNDDOWN(L395*$AR$18+RAND(),0)</f>
        <v>0</v>
      </c>
      <c r="W395" s="47">
        <f t="shared" ca="1" si="789"/>
        <v>0</v>
      </c>
      <c r="X395" s="47">
        <f t="shared" ca="1" si="775"/>
        <v>0</v>
      </c>
      <c r="Y395" s="47">
        <f t="shared" ca="1" si="776"/>
        <v>0</v>
      </c>
      <c r="Z395" s="47">
        <f t="shared" ca="1" si="777"/>
        <v>0</v>
      </c>
      <c r="AA395" s="47">
        <f t="shared" ca="1" si="778"/>
        <v>0</v>
      </c>
      <c r="AB395" s="47">
        <f t="shared" ca="1" si="779"/>
        <v>0</v>
      </c>
      <c r="AC395" s="47">
        <f t="shared" ca="1" si="780"/>
        <v>0</v>
      </c>
      <c r="AD395" s="47">
        <f t="shared" ca="1" si="781"/>
        <v>0</v>
      </c>
      <c r="AE395" s="21">
        <f t="shared" ca="1" si="790"/>
        <v>0</v>
      </c>
      <c r="AH395" s="48">
        <f t="shared" ca="1" si="791"/>
        <v>0</v>
      </c>
      <c r="AI395" s="48">
        <f t="shared" ca="1" si="782"/>
        <v>0</v>
      </c>
      <c r="AJ395" s="48">
        <f t="shared" ca="1" si="783"/>
        <v>0</v>
      </c>
      <c r="AK395" s="48">
        <f t="shared" ca="1" si="784"/>
        <v>0</v>
      </c>
      <c r="AL395" s="48">
        <f t="shared" ca="1" si="785"/>
        <v>0</v>
      </c>
      <c r="AM395" s="48">
        <f t="shared" ca="1" si="786"/>
        <v>0</v>
      </c>
      <c r="AN395" s="48">
        <f t="shared" ca="1" si="787"/>
        <v>0</v>
      </c>
      <c r="AO395" s="48">
        <f t="shared" ca="1" si="788"/>
        <v>0</v>
      </c>
      <c r="AQ395" s="1">
        <v>40</v>
      </c>
      <c r="AR395" s="13">
        <f t="shared" ca="1" si="792"/>
        <v>0</v>
      </c>
      <c r="AS395" s="13">
        <f ca="1">AS394+H391</f>
        <v>0.16190293497026662</v>
      </c>
      <c r="AT395" s="8">
        <v>4</v>
      </c>
      <c r="AU395" s="16">
        <f ca="1">IF(AU397&lt;AR395,IF(AU397&lt;AR393,IF(AU397&lt;AR392,10,20),IF(AU397&lt;AR394,30,40)),IF(AU397&lt;AR397,IF(AU397&lt;AR396,50,60),IF(AU397&lt;AR398,70,80)))+IF(AU398&lt;AS395,IF(AU398&lt;AS393,IF(AU398&lt;AS392,1,2),IF(AU398&lt;AS394,3,4)),IF(AU398&lt;AS397,IF(AU398&lt;AS396,5,6),IF(AU398&lt;AS398,7,8)))</f>
        <v>65</v>
      </c>
      <c r="AV395" s="16">
        <f ca="1">IF(AV397&lt;AR395,IF(AV397&lt;AR393,IF(AV397&lt;AR392,10,20),IF(AV397&lt;AR394,30,40)),IF(AV397&lt;AR397,IF(AV397&lt;AR396,50,60),IF(AV397&lt;AR398,70,80)))+IF(AV398&lt;AS395,IF(AV398&lt;AS393,IF(AV398&lt;AS392,1,2),IF(AV398&lt;AS394,3,4)),IF(AV398&lt;AS397,IF(AV398&lt;AS396,5,6),IF(AV398&lt;AS398,7,8)))</f>
        <v>65</v>
      </c>
      <c r="AW395" s="16">
        <f ca="1">IF(AW397&lt;AR395,IF(AW397&lt;AR393,IF(AW397&lt;AR392,10,20),IF(AW397&lt;AR394,30,40)),IF(AW397&lt;AR397,IF(AW397&lt;AR396,50,60),IF(AW397&lt;AR398,70,80)))+IF(AW398&lt;AS395,IF(AW398&lt;AS393,IF(AW398&lt;AS392,1,2),IF(AW398&lt;AS394,3,4)),IF(AW398&lt;AS397,IF(AW398&lt;AS396,5,6),IF(AW398&lt;AS398,7,8)))</f>
        <v>75</v>
      </c>
      <c r="AX395" s="16">
        <f ca="1">IF(AX397&lt;AR395,IF(AX397&lt;AR393,IF(AX397&lt;AR392,10,20),IF(AX397&lt;AR394,30,40)),IF(AX397&lt;AR397,IF(AX397&lt;AR396,50,60),IF(AX397&lt;AR398,70,80)))+IF(AX398&lt;AS395,IF(AX398&lt;AS393,IF(AX398&lt;AS392,1,2),IF(AX398&lt;AS394,3,4)),IF(AX398&lt;AS397,IF(AX398&lt;AS396,5,6),IF(AX398&lt;AS398,7,8)))</f>
        <v>65</v>
      </c>
      <c r="AY395" s="16">
        <f ca="1">IF(AY397&lt;AR395,IF(AY397&lt;AR393,IF(AY397&lt;AR392,10,20),IF(AY397&lt;AR394,30,40)),IF(AY397&lt;AR397,IF(AY397&lt;AR396,50,60),IF(AY397&lt;AR398,70,80)))+IF(AY398&lt;AS395,IF(AY398&lt;AS393,IF(AY398&lt;AS392,1,2),IF(AY398&lt;AS394,3,4)),IF(AY398&lt;AS397,IF(AY398&lt;AS396,5,6),IF(AY398&lt;AS398,7,8)))</f>
        <v>65</v>
      </c>
      <c r="AZ395" s="16">
        <f ca="1">IF(AZ397&lt;AR395,IF(AZ397&lt;AR393,IF(AZ397&lt;AR392,10,20),IF(AZ397&lt;AR394,30,40)),IF(AZ397&lt;AR397,IF(AZ397&lt;AR396,50,60),IF(AZ397&lt;AR398,70,80)))+IF(AZ398&lt;AS395,IF(AZ398&lt;AS393,IF(AZ398&lt;AS392,1,2),IF(AZ398&lt;AS394,3,4)),IF(AZ398&lt;AS397,IF(AZ398&lt;AS396,5,6),IF(AZ398&lt;AS398,7,8)))</f>
        <v>65</v>
      </c>
      <c r="BA395" s="16">
        <f ca="1">IF(BA397&lt;AR395,IF(BA397&lt;AR393,IF(BA397&lt;AR392,10,20),IF(BA397&lt;AR394,30,40)),IF(BA397&lt;AR397,IF(BA397&lt;AR396,50,60),IF(BA397&lt;AR398,70,80)))+IF(BA398&lt;AS395,IF(BA398&lt;AS393,IF(BA398&lt;AS392,1,2),IF(BA398&lt;AS394,3,4)),IF(BA398&lt;AS397,IF(BA398&lt;AS396,5,6),IF(BA398&lt;AS398,7,8)))</f>
        <v>65</v>
      </c>
      <c r="BB395" s="16">
        <f ca="1">IF(BB397&lt;AR395,IF(BB397&lt;AR393,IF(BB397&lt;AR392,10,20),IF(BB397&lt;AR394,30,40)),IF(BB397&lt;AR397,IF(BB397&lt;AR396,50,60),IF(BB397&lt;AR398,70,80)))+IF(BB398&lt;AS395,IF(BB398&lt;AS393,IF(BB398&lt;AS392,1,2),IF(BB398&lt;AS394,3,4)),IF(BB398&lt;AS397,IF(BB398&lt;AS396,5,6),IF(BB398&lt;AS398,7,8)))</f>
        <v>75</v>
      </c>
      <c r="BC395" s="16">
        <f ca="1">IF(BC397&lt;AR395,IF(BC397&lt;AR393,IF(BC397&lt;AR392,10,20),IF(BC397&lt;AR394,30,40)),IF(BC397&lt;AR397,IF(BC397&lt;AR396,50,60),IF(BC397&lt;AR398,70,80)))+IF(BC398&lt;AS395,IF(BC398&lt;AS393,IF(BC398&lt;AS392,1,2),IF(BC398&lt;AS394,3,4)),IF(BC398&lt;AS397,IF(BC398&lt;AS396,5,6),IF(BC398&lt;AS398,7,8)))</f>
        <v>65</v>
      </c>
      <c r="BD395" s="16">
        <f ca="1">IF(BD397&lt;AR395,IF(BD397&lt;AR393,IF(BD397&lt;AR392,10,20),IF(BD397&lt;AR394,30,40)),IF(BD397&lt;AR397,IF(BD397&lt;AR396,50,60),IF(BD397&lt;AR398,70,80)))+IF(BD398&lt;AS395,IF(BD398&lt;AS393,IF(BD398&lt;AS392,1,2),IF(BD398&lt;AS394,3,4)),IF(BD398&lt;AS397,IF(BD398&lt;AS396,5,6),IF(BD398&lt;AS398,7,8)))</f>
        <v>65</v>
      </c>
      <c r="BE395" s="16">
        <f ca="1">IF(BE397&lt;AR395,IF(BE397&lt;AR393,IF(BE397&lt;AR392,10,20),IF(BE397&lt;AR394,30,40)),IF(BE397&lt;AR397,IF(BE397&lt;AR396,50,60),IF(BE397&lt;AR398,70,80)))+IF(BE398&lt;AS395,IF(BE398&lt;AS393,IF(BE398&lt;AS392,1,2),IF(BE398&lt;AS394,3,4)),IF(BE398&lt;AS397,IF(BE398&lt;AS396,5,6),IF(BE398&lt;AS398,7,8)))</f>
        <v>65</v>
      </c>
      <c r="BF395" s="16">
        <f ca="1">IF(BF397&lt;AR395,IF(BF397&lt;AR393,IF(BF397&lt;AR392,10,20),IF(BF397&lt;AR394,30,40)),IF(BF397&lt;AR397,IF(BF397&lt;AR396,50,60),IF(BF397&lt;AR398,70,80)))+IF(BF398&lt;AS395,IF(BF398&lt;AS393,IF(BF398&lt;AS392,1,2),IF(BF398&lt;AS394,3,4)),IF(BF398&lt;AS397,IF(BF398&lt;AS396,5,6),IF(BF398&lt;AS398,7,8)))</f>
        <v>65</v>
      </c>
      <c r="BG395" s="16">
        <f ca="1">IF(BG397&lt;AR395,IF(BG397&lt;AR393,IF(BG397&lt;AR392,10,20),IF(BG397&lt;AR394,30,40)),IF(BG397&lt;AR397,IF(BG397&lt;AR396,50,60),IF(BG397&lt;AR398,70,80)))+IF(BG398&lt;AS395,IF(BG398&lt;AS393,IF(BG398&lt;AS392,1,2),IF(BG398&lt;AS394,3,4)),IF(BG398&lt;AS397,IF(BG398&lt;AS396,5,6),IF(BG398&lt;AS398,7,8)))</f>
        <v>75</v>
      </c>
      <c r="BH395" s="16">
        <f ca="1">IF(BH397&lt;AR395,IF(BH397&lt;AR393,IF(BH397&lt;AR392,10,20),IF(BH397&lt;AR394,30,40)),IF(BH397&lt;AR397,IF(BH397&lt;AR396,50,60),IF(BH397&lt;AR398,70,80)))+IF(BH398&lt;AS395,IF(BH398&lt;AS393,IF(BH398&lt;AS392,1,2),IF(BH398&lt;AS394,3,4)),IF(BH398&lt;AS397,IF(BH398&lt;AS396,5,6),IF(BH398&lt;AS398,7,8)))</f>
        <v>75</v>
      </c>
      <c r="BI395" s="16">
        <f ca="1">IF(BI397&lt;AR395,IF(BI397&lt;AR393,IF(BI397&lt;AR392,10,20),IF(BI397&lt;AR394,30,40)),IF(BI397&lt;AR397,IF(BI397&lt;AR396,50,60),IF(BI397&lt;AR398,70,80)))+IF(BI398&lt;AS395,IF(BI398&lt;AS393,IF(BI398&lt;AS392,1,2),IF(BI398&lt;AS394,3,4)),IF(BI398&lt;AS397,IF(BI398&lt;AS396,5,6),IF(BI398&lt;AS398,7,8)))</f>
        <v>65</v>
      </c>
      <c r="BJ395" s="16">
        <f ca="1">IF(BJ397&lt;AR395,IF(BJ397&lt;AR393,IF(BJ397&lt;AR392,10,20),IF(BJ397&lt;AR394,30,40)),IF(BJ397&lt;AR397,IF(BJ397&lt;AR396,50,60),IF(BJ397&lt;AR398,70,80)))+IF(BJ398&lt;AS395,IF(BJ398&lt;AS393,IF(BJ398&lt;AS392,1,2),IF(BJ398&lt;AS394,3,4)),IF(BJ398&lt;AS397,IF(BJ398&lt;AS396,5,6),IF(BJ398&lt;AS398,7,8)))</f>
        <v>64</v>
      </c>
      <c r="BK395" s="16">
        <f ca="1">IF(BK397&lt;AR395,IF(BK397&lt;AR393,IF(BK397&lt;AR392,10,20),IF(BK397&lt;AR394,30,40)),IF(BK397&lt;AR397,IF(BK397&lt;AR396,50,60),IF(BK397&lt;AR398,70,80)))+IF(BK398&lt;AS395,IF(BK398&lt;AS393,IF(BK398&lt;AS392,1,2),IF(BK398&lt;AS394,3,4)),IF(BK398&lt;AS397,IF(BK398&lt;AS396,5,6),IF(BK398&lt;AS398,7,8)))</f>
        <v>65</v>
      </c>
      <c r="BL395" s="16">
        <f ca="1">IF(BL397&lt;AR395,IF(BL397&lt;AR393,IF(BL397&lt;AR392,10,20),IF(BL397&lt;AR394,30,40)),IF(BL397&lt;AR397,IF(BL397&lt;AR396,50,60),IF(BL397&lt;AR398,70,80)))+IF(BL398&lt;AS395,IF(BL398&lt;AS393,IF(BL398&lt;AS392,1,2),IF(BL398&lt;AS394,3,4)),IF(BL398&lt;AS397,IF(BL398&lt;AS396,5,6),IF(BL398&lt;AS398,7,8)))</f>
        <v>75</v>
      </c>
      <c r="BM395" s="16">
        <f ca="1">IF(BM397&lt;AR395,IF(BM397&lt;AR393,IF(BM397&lt;AR392,10,20),IF(BM397&lt;AR394,30,40)),IF(BM397&lt;AR397,IF(BM397&lt;AR396,50,60),IF(BM397&lt;AR398,70,80)))+IF(BM398&lt;AS395,IF(BM398&lt;AS393,IF(BM398&lt;AS392,1,2),IF(BM398&lt;AS394,3,4)),IF(BM398&lt;AS397,IF(BM398&lt;AS396,5,6),IF(BM398&lt;AS398,7,8)))</f>
        <v>65</v>
      </c>
      <c r="BN395" s="16">
        <f ca="1">IF(BN397&lt;AR395,IF(BN397&lt;AR393,IF(BN397&lt;AR392,10,20),IF(BN397&lt;AR394,30,40)),IF(BN397&lt;AR397,IF(BN397&lt;AR396,50,60),IF(BN397&lt;AR398,70,80)))+IF(BN398&lt;AS395,IF(BN398&lt;AS393,IF(BN398&lt;AS392,1,2),IF(BN398&lt;AS394,3,4)),IF(BN398&lt;AS397,IF(BN398&lt;AS396,5,6),IF(BN398&lt;AS398,7,8)))</f>
        <v>74</v>
      </c>
      <c r="BO395" s="16">
        <f ca="1">IF(BO397&lt;AR395,IF(BO397&lt;AR393,IF(BO397&lt;AR392,10,20),IF(BO397&lt;AR394,30,40)),IF(BO397&lt;AR397,IF(BO397&lt;AR396,50,60),IF(BO397&lt;AR398,70,80)))+IF(BO398&lt;AS395,IF(BO398&lt;AS393,IF(BO398&lt;AS392,1,2),IF(BO398&lt;AS394,3,4)),IF(BO398&lt;AS397,IF(BO398&lt;AS396,5,6),IF(BO398&lt;AS398,7,8)))</f>
        <v>65</v>
      </c>
      <c r="BP395" s="16">
        <f ca="1">IF(BP397&lt;AR395,IF(BP397&lt;AR393,IF(BP397&lt;AR392,10,20),IF(BP397&lt;AR394,30,40)),IF(BP397&lt;AR397,IF(BP397&lt;AR396,50,60),IF(BP397&lt;AR398,70,80)))+IF(BP398&lt;AS395,IF(BP398&lt;AS393,IF(BP398&lt;AS392,1,2),IF(BP398&lt;AS394,3,4)),IF(BP398&lt;AS397,IF(BP398&lt;AS396,5,6),IF(BP398&lt;AS398,7,8)))</f>
        <v>65</v>
      </c>
      <c r="BQ395" s="16">
        <f ca="1">IF(BQ397&lt;AR395,IF(BQ397&lt;AR393,IF(BQ397&lt;AR392,10,20),IF(BQ397&lt;AR394,30,40)),IF(BQ397&lt;AR397,IF(BQ397&lt;AR396,50,60),IF(BQ397&lt;AR398,70,80)))+IF(BQ398&lt;AS395,IF(BQ398&lt;AS393,IF(BQ398&lt;AS392,1,2),IF(BQ398&lt;AS394,3,4)),IF(BQ398&lt;AS397,IF(BQ398&lt;AS396,5,6),IF(BQ398&lt;AS398,7,8)))</f>
        <v>65</v>
      </c>
      <c r="BR395" s="16">
        <f ca="1">IF(BR397&lt;AR395,IF(BR397&lt;AR393,IF(BR397&lt;AR392,10,20),IF(BR397&lt;AR394,30,40)),IF(BR397&lt;AR397,IF(BR397&lt;AR396,50,60),IF(BR397&lt;AR398,70,80)))+IF(BR398&lt;AS395,IF(BR398&lt;AS393,IF(BR398&lt;AS392,1,2),IF(BR398&lt;AS394,3,4)),IF(BR398&lt;AS397,IF(BR398&lt;AS396,5,6),IF(BR398&lt;AS398,7,8)))</f>
        <v>65</v>
      </c>
      <c r="BS395" s="16">
        <f ca="1">IF(BS397&lt;AR395,IF(BS397&lt;AR393,IF(BS397&lt;AR392,10,20),IF(BS397&lt;AR394,30,40)),IF(BS397&lt;AR397,IF(BS397&lt;AR396,50,60),IF(BS397&lt;AR398,70,80)))+IF(BS398&lt;AS395,IF(BS398&lt;AS393,IF(BS398&lt;AS392,1,2),IF(BS398&lt;AS394,3,4)),IF(BS398&lt;AS397,IF(BS398&lt;AS396,5,6),IF(BS398&lt;AS398,7,8)))</f>
        <v>65</v>
      </c>
      <c r="BT395" s="16">
        <f ca="1">IF(BT397&lt;AR395,IF(BT397&lt;AR393,IF(BT397&lt;AR392,10,20),IF(BT397&lt;AR394,30,40)),IF(BT397&lt;AR397,IF(BT397&lt;AR396,50,60),IF(BT397&lt;AR398,70,80)))+IF(BT398&lt;AS395,IF(BT398&lt;AS393,IF(BT398&lt;AS392,1,2),IF(BT398&lt;AS394,3,4)),IF(BT398&lt;AS397,IF(BT398&lt;AS396,5,6),IF(BT398&lt;AS398,7,8)))</f>
        <v>65</v>
      </c>
      <c r="BU395" s="16">
        <f ca="1">IF(BU397&lt;AR395,IF(BU397&lt;AR393,IF(BU397&lt;AR392,10,20),IF(BU397&lt;AR394,30,40)),IF(BU397&lt;AR397,IF(BU397&lt;AR396,50,60),IF(BU397&lt;AR398,70,80)))+IF(BU398&lt;AS395,IF(BU398&lt;AS393,IF(BU398&lt;AS392,1,2),IF(BU398&lt;AS394,3,4)),IF(BU398&lt;AS397,IF(BU398&lt;AS396,5,6),IF(BU398&lt;AS398,7,8)))</f>
        <v>65</v>
      </c>
      <c r="BV395" s="16">
        <f ca="1">IF(BV397&lt;AR395,IF(BV397&lt;AR393,IF(BV397&lt;AR392,10,20),IF(BV397&lt;AR394,30,40)),IF(BV397&lt;AR397,IF(BV397&lt;AR396,50,60),IF(BV397&lt;AR398,70,80)))+IF(BV398&lt;AS395,IF(BV398&lt;AS393,IF(BV398&lt;AS392,1,2),IF(BV398&lt;AS394,3,4)),IF(BV398&lt;AS397,IF(BV398&lt;AS396,5,6),IF(BV398&lt;AS398,7,8)))</f>
        <v>65</v>
      </c>
      <c r="BW395" s="16">
        <f ca="1">IF(BW397&lt;AR395,IF(BW397&lt;AR393,IF(BW397&lt;AR392,10,20),IF(BW397&lt;AR394,30,40)),IF(BW397&lt;AR397,IF(BW397&lt;AR396,50,60),IF(BW397&lt;AR398,70,80)))+IF(BW398&lt;AS395,IF(BW398&lt;AS393,IF(BW398&lt;AS392,1,2),IF(BW398&lt;AS394,3,4)),IF(BW398&lt;AS397,IF(BW398&lt;AS396,5,6),IF(BW398&lt;AS398,7,8)))</f>
        <v>75</v>
      </c>
      <c r="BX395" s="16">
        <f ca="1">IF(BX397&lt;AR395,IF(BX397&lt;AR393,IF(BX397&lt;AR392,10,20),IF(BX397&lt;AR394,30,40)),IF(BX397&lt;AR397,IF(BX397&lt;AR396,50,60),IF(BX397&lt;AR398,70,80)))+IF(BX398&lt;AS395,IF(BX398&lt;AS393,IF(BX398&lt;AS392,1,2),IF(BX398&lt;AS394,3,4)),IF(BX398&lt;AS397,IF(BX398&lt;AS396,5,6),IF(BX398&lt;AS398,7,8)))</f>
        <v>65</v>
      </c>
      <c r="BY395" s="16">
        <f ca="1">IF(BY397&lt;AR395,IF(BY397&lt;AR393,IF(BY397&lt;AR392,10,20),IF(BY397&lt;AR394,30,40)),IF(BY397&lt;AR397,IF(BY397&lt;AR396,50,60),IF(BY397&lt;AR398,70,80)))+IF(BY398&lt;AS395,IF(BY398&lt;AS393,IF(BY398&lt;AS392,1,2),IF(BY398&lt;AS394,3,4)),IF(BY398&lt;AS397,IF(BY398&lt;AS396,5,6),IF(BY398&lt;AS398,7,8)))</f>
        <v>75</v>
      </c>
      <c r="BZ395" s="16">
        <f ca="1">IF(BZ397&lt;AR395,IF(BZ397&lt;AR393,IF(BZ397&lt;AR392,10,20),IF(BZ397&lt;AR394,30,40)),IF(BZ397&lt;AR397,IF(BZ397&lt;AR396,50,60),IF(BZ397&lt;AR398,70,80)))+IF(BZ398&lt;AS395,IF(BZ398&lt;AS393,IF(BZ398&lt;AS392,1,2),IF(BZ398&lt;AS394,3,4)),IF(BZ398&lt;AS397,IF(BZ398&lt;AS396,5,6),IF(BZ398&lt;AS398,7,8)))</f>
        <v>75</v>
      </c>
      <c r="CA395" s="16">
        <f ca="1">IF(CA397&lt;AR395,IF(CA397&lt;AR393,IF(CA397&lt;AR392,10,20),IF(CA397&lt;AR394,30,40)),IF(CA397&lt;AR397,IF(CA397&lt;AR396,50,60),IF(CA397&lt;AR398,70,80)))+IF(CA398&lt;AS395,IF(CA398&lt;AS393,IF(CA398&lt;AS392,1,2),IF(CA398&lt;AS394,3,4)),IF(CA398&lt;AS397,IF(CA398&lt;AS396,5,6),IF(CA398&lt;AS398,7,8)))</f>
        <v>63</v>
      </c>
      <c r="CB395" s="16">
        <f ca="1">IF(CB397&lt;AR395,IF(CB397&lt;AR393,IF(CB397&lt;AR392,10,20),IF(CB397&lt;AR394,30,40)),IF(CB397&lt;AR397,IF(CB397&lt;AR396,50,60),IF(CB397&lt;AR398,70,80)))+IF(CB398&lt;AS395,IF(CB398&lt;AS393,IF(CB398&lt;AS392,1,2),IF(CB398&lt;AS394,3,4)),IF(CB398&lt;AS397,IF(CB398&lt;AS396,5,6),IF(CB398&lt;AS398,7,8)))</f>
        <v>75</v>
      </c>
      <c r="CC395" s="16">
        <f ca="1">IF(CC397&lt;AR395,IF(CC397&lt;AR393,IF(CC397&lt;AR392,10,20),IF(CC397&lt;AR394,30,40)),IF(CC397&lt;AR397,IF(CC397&lt;AR396,50,60),IF(CC397&lt;AR398,70,80)))+IF(CC398&lt;AS395,IF(CC398&lt;AS393,IF(CC398&lt;AS392,1,2),IF(CC398&lt;AS394,3,4)),IF(CC398&lt;AS397,IF(CC398&lt;AS396,5,6),IF(CC398&lt;AS398,7,8)))</f>
        <v>65</v>
      </c>
      <c r="CD395" s="16">
        <f ca="1">IF(CD397&lt;AR395,IF(CD397&lt;AR393,IF(CD397&lt;AR392,10,20),IF(CD397&lt;AR394,30,40)),IF(CD397&lt;AR397,IF(CD397&lt;AR396,50,60),IF(CD397&lt;AR398,70,80)))+IF(CD398&lt;AS395,IF(CD398&lt;AS393,IF(CD398&lt;AS392,1,2),IF(CD398&lt;AS394,3,4)),IF(CD398&lt;AS397,IF(CD398&lt;AS396,5,6),IF(CD398&lt;AS398,7,8)))</f>
        <v>65</v>
      </c>
      <c r="CE395" s="16">
        <f ca="1">IF(CE397&lt;AR395,IF(CE397&lt;AR393,IF(CE397&lt;AR392,10,20),IF(CE397&lt;AR394,30,40)),IF(CE397&lt;AR397,IF(CE397&lt;AR396,50,60),IF(CE397&lt;AR398,70,80)))+IF(CE398&lt;AS395,IF(CE398&lt;AS393,IF(CE398&lt;AS392,1,2),IF(CE398&lt;AS394,3,4)),IF(CE398&lt;AS397,IF(CE398&lt;AS396,5,6),IF(CE398&lt;AS398,7,8)))</f>
        <v>65</v>
      </c>
      <c r="CF395" s="16">
        <f ca="1">IF(CF397&lt;AR395,IF(CF397&lt;AR393,IF(CF397&lt;AR392,10,20),IF(CF397&lt;AR394,30,40)),IF(CF397&lt;AR397,IF(CF397&lt;AR396,50,60),IF(CF397&lt;AR398,70,80)))+IF(CF398&lt;AS395,IF(CF398&lt;AS393,IF(CF398&lt;AS392,1,2),IF(CF398&lt;AS394,3,4)),IF(CF398&lt;AS397,IF(CF398&lt;AS396,5,6),IF(CF398&lt;AS398,7,8)))</f>
        <v>65</v>
      </c>
      <c r="CG395" s="16">
        <f ca="1">IF(CG397&lt;AR395,IF(CG397&lt;AR393,IF(CG397&lt;AR392,10,20),IF(CG397&lt;AR394,30,40)),IF(CG397&lt;AR397,IF(CG397&lt;AR396,50,60),IF(CG397&lt;AR398,70,80)))+IF(CG398&lt;AS395,IF(CG398&lt;AS393,IF(CG398&lt;AS392,1,2),IF(CG398&lt;AS394,3,4)),IF(CG398&lt;AS397,IF(CG398&lt;AS396,5,6),IF(CG398&lt;AS398,7,8)))</f>
        <v>65</v>
      </c>
      <c r="CH395" s="16">
        <f ca="1">IF(CH397&lt;AR395,IF(CH397&lt;AR393,IF(CH397&lt;AR392,10,20),IF(CH397&lt;AR394,30,40)),IF(CH397&lt;AR397,IF(CH397&lt;AR396,50,60),IF(CH397&lt;AR398,70,80)))+IF(CH398&lt;AS395,IF(CH398&lt;AS393,IF(CH398&lt;AS392,1,2),IF(CH398&lt;AS394,3,4)),IF(CH398&lt;AS397,IF(CH398&lt;AS396,5,6),IF(CH398&lt;AS398,7,8)))</f>
        <v>65</v>
      </c>
      <c r="CI395" s="16">
        <f ca="1">IF(CI397&lt;AR395,IF(CI397&lt;AR393,IF(CI397&lt;AR392,10,20),IF(CI397&lt;AR394,30,40)),IF(CI397&lt;AR397,IF(CI397&lt;AR396,50,60),IF(CI397&lt;AR398,70,80)))+IF(CI398&lt;AS395,IF(CI398&lt;AS393,IF(CI398&lt;AS392,1,2),IF(CI398&lt;AS394,3,4)),IF(CI398&lt;AS397,IF(CI398&lt;AS396,5,6),IF(CI398&lt;AS398,7,8)))</f>
        <v>75</v>
      </c>
      <c r="CJ395" s="16">
        <f ca="1">IF(CJ397&lt;AR395,IF(CJ397&lt;AR393,IF(CJ397&lt;AR392,10,20),IF(CJ397&lt;AR394,30,40)),IF(CJ397&lt;AR397,IF(CJ397&lt;AR396,50,60),IF(CJ397&lt;AR398,70,80)))+IF(CJ398&lt;AS395,IF(CJ398&lt;AS393,IF(CJ398&lt;AS392,1,2),IF(CJ398&lt;AS394,3,4)),IF(CJ398&lt;AS397,IF(CJ398&lt;AS396,5,6),IF(CJ398&lt;AS398,7,8)))</f>
        <v>65</v>
      </c>
      <c r="CK395" s="16">
        <f ca="1">IF(CK397&lt;AR395,IF(CK397&lt;AR393,IF(CK397&lt;AR392,10,20),IF(CK397&lt;AR394,30,40)),IF(CK397&lt;AR397,IF(CK397&lt;AR396,50,60),IF(CK397&lt;AR398,70,80)))+IF(CK398&lt;AS395,IF(CK398&lt;AS393,IF(CK398&lt;AS392,1,2),IF(CK398&lt;AS394,3,4)),IF(CK398&lt;AS397,IF(CK398&lt;AS396,5,6),IF(CK398&lt;AS398,7,8)))</f>
        <v>64</v>
      </c>
      <c r="CL395" s="16">
        <f ca="1">IF(CL397&lt;AR395,IF(CL397&lt;AR393,IF(CL397&lt;AR392,10,20),IF(CL397&lt;AR394,30,40)),IF(CL397&lt;AR397,IF(CL397&lt;AR396,50,60),IF(CL397&lt;AR398,70,80)))+IF(CL398&lt;AS395,IF(CL398&lt;AS393,IF(CL398&lt;AS392,1,2),IF(CL398&lt;AS394,3,4)),IF(CL398&lt;AS397,IF(CL398&lt;AS396,5,6),IF(CL398&lt;AS398,7,8)))</f>
        <v>65</v>
      </c>
      <c r="CM395" s="16">
        <f ca="1">IF(CM397&lt;AR395,IF(CM397&lt;AR393,IF(CM397&lt;AR392,10,20),IF(CM397&lt;AR394,30,40)),IF(CM397&lt;AR397,IF(CM397&lt;AR396,50,60),IF(CM397&lt;AR398,70,80)))+IF(CM398&lt;AS395,IF(CM398&lt;AS393,IF(CM398&lt;AS392,1,2),IF(CM398&lt;AS394,3,4)),IF(CM398&lt;AS397,IF(CM398&lt;AS396,5,6),IF(CM398&lt;AS398,7,8)))</f>
        <v>65</v>
      </c>
      <c r="CN395" s="16">
        <f ca="1">IF(CN397&lt;AR395,IF(CN397&lt;AR393,IF(CN397&lt;AR392,10,20),IF(CN397&lt;AR394,30,40)),IF(CN397&lt;AR397,IF(CN397&lt;AR396,50,60),IF(CN397&lt;AR398,70,80)))+IF(CN398&lt;AS395,IF(CN398&lt;AS393,IF(CN398&lt;AS392,1,2),IF(CN398&lt;AS394,3,4)),IF(CN398&lt;AS397,IF(CN398&lt;AS396,5,6),IF(CN398&lt;AS398,7,8)))</f>
        <v>64</v>
      </c>
      <c r="CO395" s="16">
        <f ca="1">IF(CO397&lt;AR395,IF(CO397&lt;AR393,IF(CO397&lt;AR392,10,20),IF(CO397&lt;AR394,30,40)),IF(CO397&lt;AR397,IF(CO397&lt;AR396,50,60),IF(CO397&lt;AR398,70,80)))+IF(CO398&lt;AS395,IF(CO398&lt;AS393,IF(CO398&lt;AS392,1,2),IF(CO398&lt;AS394,3,4)),IF(CO398&lt;AS397,IF(CO398&lt;AS396,5,6),IF(CO398&lt;AS398,7,8)))</f>
        <v>64</v>
      </c>
      <c r="CP395" s="16">
        <f ca="1">IF(CP397&lt;AR395,IF(CP397&lt;AR393,IF(CP397&lt;AR392,10,20),IF(CP397&lt;AR394,30,40)),IF(CP397&lt;AR397,IF(CP397&lt;AR396,50,60),IF(CP397&lt;AR398,70,80)))+IF(CP398&lt;AS395,IF(CP398&lt;AS393,IF(CP398&lt;AS392,1,2),IF(CP398&lt;AS394,3,4)),IF(CP398&lt;AS397,IF(CP398&lt;AS396,5,6),IF(CP398&lt;AS398,7,8)))</f>
        <v>65</v>
      </c>
      <c r="CQ395" s="16">
        <f ca="1">IF(CQ397&lt;AR395,IF(CQ397&lt;AR393,IF(CQ397&lt;AR392,10,20),IF(CQ397&lt;AR394,30,40)),IF(CQ397&lt;AR397,IF(CQ397&lt;AR396,50,60),IF(CQ397&lt;AR398,70,80)))+IF(CQ398&lt;AS395,IF(CQ398&lt;AS393,IF(CQ398&lt;AS392,1,2),IF(CQ398&lt;AS394,3,4)),IF(CQ398&lt;AS397,IF(CQ398&lt;AS396,5,6),IF(CQ398&lt;AS398,7,8)))</f>
        <v>65</v>
      </c>
      <c r="CR395" s="16">
        <f ca="1">IF(CR397&lt;AR395,IF(CR397&lt;AR393,IF(CR397&lt;AR392,10,20),IF(CR397&lt;AR394,30,40)),IF(CR397&lt;AR397,IF(CR397&lt;AR396,50,60),IF(CR397&lt;AR398,70,80)))+IF(CR398&lt;AS395,IF(CR398&lt;AS393,IF(CR398&lt;AS392,1,2),IF(CR398&lt;AS394,3,4)),IF(CR398&lt;AS397,IF(CR398&lt;AS396,5,6),IF(CR398&lt;AS398,7,8)))</f>
        <v>65</v>
      </c>
      <c r="DO395" s="2">
        <v>198</v>
      </c>
      <c r="DP395" s="2">
        <f t="shared" si="771"/>
        <v>0.99</v>
      </c>
      <c r="DQ395" s="1">
        <f t="shared" si="772"/>
        <v>0.98888888888888893</v>
      </c>
    </row>
    <row r="396" spans="1:121" x14ac:dyDescent="0.35">
      <c r="A396" s="23"/>
      <c r="B396" s="38">
        <v>0.125</v>
      </c>
      <c r="C396" s="49">
        <v>50</v>
      </c>
      <c r="D396" s="26">
        <f ca="1">AE383/AE387</f>
        <v>7.9800498753117202E-3</v>
      </c>
      <c r="E396" s="19">
        <f ca="1">COUNTIF(AU393:CR396,51)</f>
        <v>0</v>
      </c>
      <c r="F396" s="19">
        <f ca="1">COUNTIF(AU393:CR396,52)</f>
        <v>0</v>
      </c>
      <c r="G396" s="19">
        <f ca="1">COUNTIF(AU393:CR396,53)</f>
        <v>0</v>
      </c>
      <c r="H396" s="19">
        <f ca="1">COUNTIF(AU393:CR396,54)</f>
        <v>0</v>
      </c>
      <c r="I396" s="19">
        <f ca="1">COUNTIF(AU393:CR396,55)</f>
        <v>2</v>
      </c>
      <c r="J396" s="19">
        <f ca="1">COUNTIF(AU393:CR396,56)</f>
        <v>0</v>
      </c>
      <c r="K396" s="19">
        <f ca="1">COUNTIF(AU393:CR396,57)</f>
        <v>0</v>
      </c>
      <c r="L396" s="19">
        <f ca="1">COUNTIF(AU393:CR396,58)</f>
        <v>0</v>
      </c>
      <c r="N396" s="45">
        <f ca="1">ROUNDDOWN(E396*$AK$19+RAND(),0)</f>
        <v>0</v>
      </c>
      <c r="O396" s="45">
        <f ca="1">ROUNDDOWN(F396*$AL$19+RAND(),0)</f>
        <v>0</v>
      </c>
      <c r="P396" s="45">
        <f ca="1">ROUNDDOWN(G396*$AM$19+RAND(),0)</f>
        <v>0</v>
      </c>
      <c r="Q396" s="45">
        <f ca="1">ROUNDDOWN(H396*$AN$19+RAND(),0)</f>
        <v>0</v>
      </c>
      <c r="R396" s="45">
        <f ca="1">ROUNDDOWN(I396*$AO$19+RAND(),0)</f>
        <v>0</v>
      </c>
      <c r="S396" s="45">
        <f ca="1">ROUNDDOWN(J396*$AP$19+RAND(),0)</f>
        <v>0</v>
      </c>
      <c r="T396" s="45">
        <f ca="1">ROUNDDOWN(K396*$AQ$19+RAND(),0)</f>
        <v>0</v>
      </c>
      <c r="U396" s="45">
        <f ca="1">ROUNDDOWN(L396*$AR$19+RAND(),0)</f>
        <v>0</v>
      </c>
      <c r="W396" s="47">
        <f t="shared" ca="1" si="789"/>
        <v>0</v>
      </c>
      <c r="X396" s="47">
        <f t="shared" ca="1" si="775"/>
        <v>0</v>
      </c>
      <c r="Y396" s="47">
        <f t="shared" ca="1" si="776"/>
        <v>0</v>
      </c>
      <c r="Z396" s="47">
        <f t="shared" ca="1" si="777"/>
        <v>0</v>
      </c>
      <c r="AA396" s="47">
        <f t="shared" ca="1" si="778"/>
        <v>0</v>
      </c>
      <c r="AB396" s="47">
        <f t="shared" ca="1" si="779"/>
        <v>0</v>
      </c>
      <c r="AC396" s="47">
        <f t="shared" ca="1" si="780"/>
        <v>0</v>
      </c>
      <c r="AD396" s="47">
        <f t="shared" ca="1" si="781"/>
        <v>0</v>
      </c>
      <c r="AE396" s="21">
        <f t="shared" ca="1" si="790"/>
        <v>14.000000000000002</v>
      </c>
      <c r="AH396" s="48">
        <f t="shared" ca="1" si="791"/>
        <v>0</v>
      </c>
      <c r="AI396" s="48">
        <f t="shared" ca="1" si="782"/>
        <v>0</v>
      </c>
      <c r="AJ396" s="48">
        <f t="shared" ca="1" si="783"/>
        <v>0</v>
      </c>
      <c r="AK396" s="48">
        <f t="shared" ca="1" si="784"/>
        <v>0</v>
      </c>
      <c r="AL396" s="48">
        <f t="shared" ca="1" si="785"/>
        <v>0</v>
      </c>
      <c r="AM396" s="48">
        <f t="shared" ca="1" si="786"/>
        <v>0</v>
      </c>
      <c r="AN396" s="48">
        <f t="shared" ca="1" si="787"/>
        <v>0</v>
      </c>
      <c r="AO396" s="48">
        <f t="shared" ca="1" si="788"/>
        <v>0</v>
      </c>
      <c r="AQ396" s="1">
        <v>50</v>
      </c>
      <c r="AR396" s="13">
        <f t="shared" ca="1" si="792"/>
        <v>7.9800498753117202E-3</v>
      </c>
      <c r="AS396" s="13">
        <f ca="1">AS395+I391</f>
        <v>0.99788989065797051</v>
      </c>
      <c r="AT396" s="8">
        <v>5</v>
      </c>
      <c r="AU396" s="16">
        <f ca="1">IF(AU399&lt;AR395,IF(AU399&lt;AR393,IF(AU399&lt;AR392,10,20),IF(AU399&lt;AR394,30,40)),IF(AU399&lt;AR397,IF(AU399&lt;AR396,50,60),IF(AU399&lt;AR398,70,80)))+IF(AU400&lt;AS395,IF(AU400&lt;AS393,IF(AU400&lt;AS392,1,2),IF(AU400&lt;AS394,3,4)),IF(AU400&lt;AS397,IF(AU400&lt;AS396,5,6),IF(AU400&lt;AS398,7,8)))</f>
        <v>65</v>
      </c>
      <c r="AV396" s="16">
        <f ca="1">IF(AV399&lt;AR395,IF(AV399&lt;AR393,IF(AV399&lt;AR392,10,20),IF(AV399&lt;AR394,30,40)),IF(AV399&lt;AR397,IF(AV399&lt;AR396,50,60),IF(AV399&lt;AR398,70,80)))+IF(AV400&lt;AS395,IF(AV400&lt;AS393,IF(AV400&lt;AS392,1,2),IF(AV400&lt;AS394,3,4)),IF(AV400&lt;AS397,IF(AV400&lt;AS396,5,6),IF(AV400&lt;AS398,7,8)))</f>
        <v>65</v>
      </c>
      <c r="AW396" s="16">
        <f ca="1">IF(AW399&lt;AR395,IF(AW399&lt;AR393,IF(AW399&lt;AR392,10,20),IF(AW399&lt;AR394,30,40)),IF(AW399&lt;AR397,IF(AW399&lt;AR396,50,60),IF(AW399&lt;AR398,70,80)))+IF(AW400&lt;AS395,IF(AW400&lt;AS393,IF(AW400&lt;AS392,1,2),IF(AW400&lt;AS394,3,4)),IF(AW400&lt;AS397,IF(AW400&lt;AS396,5,6),IF(AW400&lt;AS398,7,8)))</f>
        <v>65</v>
      </c>
      <c r="AX396" s="16">
        <f ca="1">IF(AX399&lt;AR395,IF(AX399&lt;AR393,IF(AX399&lt;AR392,10,20),IF(AX399&lt;AR394,30,40)),IF(AX399&lt;AR397,IF(AX399&lt;AR396,50,60),IF(AX399&lt;AR398,70,80)))+IF(AX400&lt;AS395,IF(AX400&lt;AS393,IF(AX400&lt;AS392,1,2),IF(AX400&lt;AS394,3,4)),IF(AX400&lt;AS397,IF(AX400&lt;AS396,5,6),IF(AX400&lt;AS398,7,8)))</f>
        <v>75</v>
      </c>
      <c r="AY396" s="16">
        <f ca="1">IF(AY399&lt;AR395,IF(AY399&lt;AR393,IF(AY399&lt;AR392,10,20),IF(AY399&lt;AR394,30,40)),IF(AY399&lt;AR397,IF(AY399&lt;AR396,50,60),IF(AY399&lt;AR398,70,80)))+IF(AY400&lt;AS395,IF(AY400&lt;AS393,IF(AY400&lt;AS392,1,2),IF(AY400&lt;AS394,3,4)),IF(AY400&lt;AS397,IF(AY400&lt;AS396,5,6),IF(AY400&lt;AS398,7,8)))</f>
        <v>65</v>
      </c>
      <c r="AZ396" s="16">
        <f ca="1">IF(AZ399&lt;AR395,IF(AZ399&lt;AR393,IF(AZ399&lt;AR392,10,20),IF(AZ399&lt;AR394,30,40)),IF(AZ399&lt;AR397,IF(AZ399&lt;AR396,50,60),IF(AZ399&lt;AR398,70,80)))+IF(AZ400&lt;AS395,IF(AZ400&lt;AS393,IF(AZ400&lt;AS392,1,2),IF(AZ400&lt;AS394,3,4)),IF(AZ400&lt;AS397,IF(AZ400&lt;AS396,5,6),IF(AZ400&lt;AS398,7,8)))</f>
        <v>65</v>
      </c>
      <c r="BA396" s="16">
        <f ca="1">IF(BA399&lt;AR395,IF(BA399&lt;AR393,IF(BA399&lt;AR392,10,20),IF(BA399&lt;AR394,30,40)),IF(BA399&lt;AR397,IF(BA399&lt;AR396,50,60),IF(BA399&lt;AR398,70,80)))+IF(BA400&lt;AS395,IF(BA400&lt;AS393,IF(BA400&lt;AS392,1,2),IF(BA400&lt;AS394,3,4)),IF(BA400&lt;AS397,IF(BA400&lt;AS396,5,6),IF(BA400&lt;AS398,7,8)))</f>
        <v>65</v>
      </c>
      <c r="BB396" s="16">
        <f ca="1">IF(BB399&lt;AR395,IF(BB399&lt;AR393,IF(BB399&lt;AR392,10,20),IF(BB399&lt;AR394,30,40)),IF(BB399&lt;AR397,IF(BB399&lt;AR396,50,60),IF(BB399&lt;AR398,70,80)))+IF(BB400&lt;AS395,IF(BB400&lt;AS393,IF(BB400&lt;AS392,1,2),IF(BB400&lt;AS394,3,4)),IF(BB400&lt;AS397,IF(BB400&lt;AS396,5,6),IF(BB400&lt;AS398,7,8)))</f>
        <v>75</v>
      </c>
      <c r="BC396" s="16">
        <f ca="1">IF(BC399&lt;AR395,IF(BC399&lt;AR393,IF(BC399&lt;AR392,10,20),IF(BC399&lt;AR394,30,40)),IF(BC399&lt;AR397,IF(BC399&lt;AR396,50,60),IF(BC399&lt;AR398,70,80)))+IF(BC400&lt;AS395,IF(BC400&lt;AS393,IF(BC400&lt;AS392,1,2),IF(BC400&lt;AS394,3,4)),IF(BC400&lt;AS397,IF(BC400&lt;AS396,5,6),IF(BC400&lt;AS398,7,8)))</f>
        <v>65</v>
      </c>
      <c r="BD396" s="16">
        <f ca="1">IF(BD399&lt;AR395,IF(BD399&lt;AR393,IF(BD399&lt;AR392,10,20),IF(BD399&lt;AR394,30,40)),IF(BD399&lt;AR397,IF(BD399&lt;AR396,50,60),IF(BD399&lt;AR398,70,80)))+IF(BD400&lt;AS395,IF(BD400&lt;AS393,IF(BD400&lt;AS392,1,2),IF(BD400&lt;AS394,3,4)),IF(BD400&lt;AS397,IF(BD400&lt;AS396,5,6),IF(BD400&lt;AS398,7,8)))</f>
        <v>65</v>
      </c>
      <c r="BE396" s="16">
        <f ca="1">IF(BE399&lt;AR395,IF(BE399&lt;AR393,IF(BE399&lt;AR392,10,20),IF(BE399&lt;AR394,30,40)),IF(BE399&lt;AR397,IF(BE399&lt;AR396,50,60),IF(BE399&lt;AR398,70,80)))+IF(BE400&lt;AS395,IF(BE400&lt;AS393,IF(BE400&lt;AS392,1,2),IF(BE400&lt;AS394,3,4)),IF(BE400&lt;AS397,IF(BE400&lt;AS396,5,6),IF(BE400&lt;AS398,7,8)))</f>
        <v>64</v>
      </c>
      <c r="BF396" s="16">
        <f ca="1">IF(BF399&lt;AR395,IF(BF399&lt;AR393,IF(BF399&lt;AR392,10,20),IF(BF399&lt;AR394,30,40)),IF(BF399&lt;AR397,IF(BF399&lt;AR396,50,60),IF(BF399&lt;AR398,70,80)))+IF(BF400&lt;AS395,IF(BF400&lt;AS393,IF(BF400&lt;AS392,1,2),IF(BF400&lt;AS394,3,4)),IF(BF400&lt;AS397,IF(BF400&lt;AS396,5,6),IF(BF400&lt;AS398,7,8)))</f>
        <v>64</v>
      </c>
      <c r="BG396" s="16">
        <f ca="1">IF(BG399&lt;AR395,IF(BG399&lt;AR393,IF(BG399&lt;AR392,10,20),IF(BG399&lt;AR394,30,40)),IF(BG399&lt;AR397,IF(BG399&lt;AR396,50,60),IF(BG399&lt;AR398,70,80)))+IF(BG400&lt;AS395,IF(BG400&lt;AS393,IF(BG400&lt;AS392,1,2),IF(BG400&lt;AS394,3,4)),IF(BG400&lt;AS397,IF(BG400&lt;AS396,5,6),IF(BG400&lt;AS398,7,8)))</f>
        <v>65</v>
      </c>
      <c r="BH396" s="16">
        <f ca="1">IF(BH399&lt;AR395,IF(BH399&lt;AR393,IF(BH399&lt;AR392,10,20),IF(BH399&lt;AR394,30,40)),IF(BH399&lt;AR397,IF(BH399&lt;AR396,50,60),IF(BH399&lt;AR398,70,80)))+IF(BH400&lt;AS395,IF(BH400&lt;AS393,IF(BH400&lt;AS392,1,2),IF(BH400&lt;AS394,3,4)),IF(BH400&lt;AS397,IF(BH400&lt;AS396,5,6),IF(BH400&lt;AS398,7,8)))</f>
        <v>65</v>
      </c>
      <c r="BI396" s="16">
        <f ca="1">IF(BI399&lt;AR395,IF(BI399&lt;AR393,IF(BI399&lt;AR392,10,20),IF(BI399&lt;AR394,30,40)),IF(BI399&lt;AR397,IF(BI399&lt;AR396,50,60),IF(BI399&lt;AR398,70,80)))+IF(BI400&lt;AS395,IF(BI400&lt;AS393,IF(BI400&lt;AS392,1,2),IF(BI400&lt;AS394,3,4)),IF(BI400&lt;AS397,IF(BI400&lt;AS396,5,6),IF(BI400&lt;AS398,7,8)))</f>
        <v>75</v>
      </c>
      <c r="BJ396" s="16">
        <f ca="1">IF(BJ399&lt;AR395,IF(BJ399&lt;AR393,IF(BJ399&lt;AR392,10,20),IF(BJ399&lt;AR394,30,40)),IF(BJ399&lt;AR397,IF(BJ399&lt;AR396,50,60),IF(BJ399&lt;AR398,70,80)))+IF(BJ400&lt;AS395,IF(BJ400&lt;AS393,IF(BJ400&lt;AS392,1,2),IF(BJ400&lt;AS394,3,4)),IF(BJ400&lt;AS397,IF(BJ400&lt;AS396,5,6),IF(BJ400&lt;AS398,7,8)))</f>
        <v>65</v>
      </c>
      <c r="BK396" s="16">
        <f ca="1">IF(BK399&lt;AR395,IF(BK399&lt;AR393,IF(BK399&lt;AR392,10,20),IF(BK399&lt;AR394,30,40)),IF(BK399&lt;AR397,IF(BK399&lt;AR396,50,60),IF(BK399&lt;AR398,70,80)))+IF(BK400&lt;AS395,IF(BK400&lt;AS393,IF(BK400&lt;AS392,1,2),IF(BK400&lt;AS394,3,4)),IF(BK400&lt;AS397,IF(BK400&lt;AS396,5,6),IF(BK400&lt;AS398,7,8)))</f>
        <v>65</v>
      </c>
      <c r="BL396" s="16">
        <f ca="1">IF(BL399&lt;AR395,IF(BL399&lt;AR393,IF(BL399&lt;AR392,10,20),IF(BL399&lt;AR394,30,40)),IF(BL399&lt;AR397,IF(BL399&lt;AR396,50,60),IF(BL399&lt;AR398,70,80)))+IF(BL400&lt;AS395,IF(BL400&lt;AS393,IF(BL400&lt;AS392,1,2),IF(BL400&lt;AS394,3,4)),IF(BL400&lt;AS397,IF(BL400&lt;AS396,5,6),IF(BL400&lt;AS398,7,8)))</f>
        <v>65</v>
      </c>
      <c r="BM396" s="16">
        <f ca="1">IF(BM399&lt;AR395,IF(BM399&lt;AR393,IF(BM399&lt;AR392,10,20),IF(BM399&lt;AR394,30,40)),IF(BM399&lt;AR397,IF(BM399&lt;AR396,50,60),IF(BM399&lt;AR398,70,80)))+IF(BM400&lt;AS395,IF(BM400&lt;AS393,IF(BM400&lt;AS392,1,2),IF(BM400&lt;AS394,3,4)),IF(BM400&lt;AS397,IF(BM400&lt;AS396,5,6),IF(BM400&lt;AS398,7,8)))</f>
        <v>74</v>
      </c>
      <c r="BN396" s="16">
        <f ca="1">IF(BN399&lt;AR395,IF(BN399&lt;AR393,IF(BN399&lt;AR392,10,20),IF(BN399&lt;AR394,30,40)),IF(BN399&lt;AR397,IF(BN399&lt;AR396,50,60),IF(BN399&lt;AR398,70,80)))+IF(BN400&lt;AS395,IF(BN400&lt;AS393,IF(BN400&lt;AS392,1,2),IF(BN400&lt;AS394,3,4)),IF(BN400&lt;AS397,IF(BN400&lt;AS396,5,6),IF(BN400&lt;AS398,7,8)))</f>
        <v>64</v>
      </c>
      <c r="BO396" s="16">
        <f ca="1">IF(BO399&lt;AR395,IF(BO399&lt;AR393,IF(BO399&lt;AR392,10,20),IF(BO399&lt;AR394,30,40)),IF(BO399&lt;AR397,IF(BO399&lt;AR396,50,60),IF(BO399&lt;AR398,70,80)))+IF(BO400&lt;AS395,IF(BO400&lt;AS393,IF(BO400&lt;AS392,1,2),IF(BO400&lt;AS394,3,4)),IF(BO400&lt;AS397,IF(BO400&lt;AS396,5,6),IF(BO400&lt;AS398,7,8)))</f>
        <v>75</v>
      </c>
      <c r="BP396" s="16">
        <f ca="1">IF(BP399&lt;AR395,IF(BP399&lt;AR393,IF(BP399&lt;AR392,10,20),IF(BP399&lt;AR394,30,40)),IF(BP399&lt;AR397,IF(BP399&lt;AR396,50,60),IF(BP399&lt;AR398,70,80)))+IF(BP400&lt;AS395,IF(BP400&lt;AS393,IF(BP400&lt;AS392,1,2),IF(BP400&lt;AS394,3,4)),IF(BP400&lt;AS397,IF(BP400&lt;AS396,5,6),IF(BP400&lt;AS398,7,8)))</f>
        <v>65</v>
      </c>
      <c r="BQ396" s="16">
        <f ca="1">IF(BQ399&lt;AR395,IF(BQ399&lt;AR393,IF(BQ399&lt;AR392,10,20),IF(BQ399&lt;AR394,30,40)),IF(BQ399&lt;AR397,IF(BQ399&lt;AR396,50,60),IF(BQ399&lt;AR398,70,80)))+IF(BQ400&lt;AS395,IF(BQ400&lt;AS393,IF(BQ400&lt;AS392,1,2),IF(BQ400&lt;AS394,3,4)),IF(BQ400&lt;AS397,IF(BQ400&lt;AS396,5,6),IF(BQ400&lt;AS398,7,8)))</f>
        <v>65</v>
      </c>
      <c r="BR396" s="16">
        <f ca="1">IF(BR399&lt;AR395,IF(BR399&lt;AR393,IF(BR399&lt;AR392,10,20),IF(BR399&lt;AR394,30,40)),IF(BR399&lt;AR397,IF(BR399&lt;AR396,50,60),IF(BR399&lt;AR398,70,80)))+IF(BR400&lt;AS395,IF(BR400&lt;AS393,IF(BR400&lt;AS392,1,2),IF(BR400&lt;AS394,3,4)),IF(BR400&lt;AS397,IF(BR400&lt;AS396,5,6),IF(BR400&lt;AS398,7,8)))</f>
        <v>65</v>
      </c>
      <c r="BS396" s="16">
        <f ca="1">IF(BS399&lt;AR395,IF(BS399&lt;AR393,IF(BS399&lt;AR392,10,20),IF(BS399&lt;AR394,30,40)),IF(BS399&lt;AR397,IF(BS399&lt;AR396,50,60),IF(BS399&lt;AR398,70,80)))+IF(BS400&lt;AS395,IF(BS400&lt;AS393,IF(BS400&lt;AS392,1,2),IF(BS400&lt;AS394,3,4)),IF(BS400&lt;AS397,IF(BS400&lt;AS396,5,6),IF(BS400&lt;AS398,7,8)))</f>
        <v>65</v>
      </c>
      <c r="BT396" s="16">
        <f ca="1">IF(BT399&lt;AR395,IF(BT399&lt;AR393,IF(BT399&lt;AR392,10,20),IF(BT399&lt;AR394,30,40)),IF(BT399&lt;AR397,IF(BT399&lt;AR396,50,60),IF(BT399&lt;AR398,70,80)))+IF(BT400&lt;AS395,IF(BT400&lt;AS393,IF(BT400&lt;AS392,1,2),IF(BT400&lt;AS394,3,4)),IF(BT400&lt;AS397,IF(BT400&lt;AS396,5,6),IF(BT400&lt;AS398,7,8)))</f>
        <v>65</v>
      </c>
      <c r="BU396" s="16">
        <f ca="1">IF(BU399&lt;AR395,IF(BU399&lt;AR393,IF(BU399&lt;AR392,10,20),IF(BU399&lt;AR394,30,40)),IF(BU399&lt;AR397,IF(BU399&lt;AR396,50,60),IF(BU399&lt;AR398,70,80)))+IF(BU400&lt;AS395,IF(BU400&lt;AS393,IF(BU400&lt;AS392,1,2),IF(BU400&lt;AS394,3,4)),IF(BU400&lt;AS397,IF(BU400&lt;AS396,5,6),IF(BU400&lt;AS398,7,8)))</f>
        <v>65</v>
      </c>
      <c r="BV396" s="16">
        <f ca="1">IF(BV399&lt;AR395,IF(BV399&lt;AR393,IF(BV399&lt;AR392,10,20),IF(BV399&lt;AR394,30,40)),IF(BV399&lt;AR397,IF(BV399&lt;AR396,50,60),IF(BV399&lt;AR398,70,80)))+IF(BV400&lt;AS395,IF(BV400&lt;AS393,IF(BV400&lt;AS392,1,2),IF(BV400&lt;AS394,3,4)),IF(BV400&lt;AS397,IF(BV400&lt;AS396,5,6),IF(BV400&lt;AS398,7,8)))</f>
        <v>65</v>
      </c>
      <c r="BW396" s="16">
        <f ca="1">IF(BW399&lt;AR395,IF(BW399&lt;AR393,IF(BW399&lt;AR392,10,20),IF(BW399&lt;AR394,30,40)),IF(BW399&lt;AR397,IF(BW399&lt;AR396,50,60),IF(BW399&lt;AR398,70,80)))+IF(BW400&lt;AS395,IF(BW400&lt;AS393,IF(BW400&lt;AS392,1,2),IF(BW400&lt;AS394,3,4)),IF(BW400&lt;AS397,IF(BW400&lt;AS396,5,6),IF(BW400&lt;AS398,7,8)))</f>
        <v>65</v>
      </c>
      <c r="BX396" s="16">
        <f ca="1">IF(BX399&lt;AR395,IF(BX399&lt;AR393,IF(BX399&lt;AR392,10,20),IF(BX399&lt;AR394,30,40)),IF(BX399&lt;AR397,IF(BX399&lt;AR396,50,60),IF(BX399&lt;AR398,70,80)))+IF(BX400&lt;AS395,IF(BX400&lt;AS393,IF(BX400&lt;AS392,1,2),IF(BX400&lt;AS394,3,4)),IF(BX400&lt;AS397,IF(BX400&lt;AS396,5,6),IF(BX400&lt;AS398,7,8)))</f>
        <v>65</v>
      </c>
      <c r="BY396" s="16">
        <f ca="1">IF(BY399&lt;AR395,IF(BY399&lt;AR393,IF(BY399&lt;AR392,10,20),IF(BY399&lt;AR394,30,40)),IF(BY399&lt;AR397,IF(BY399&lt;AR396,50,60),IF(BY399&lt;AR398,70,80)))+IF(BY400&lt;AS395,IF(BY400&lt;AS393,IF(BY400&lt;AS392,1,2),IF(BY400&lt;AS394,3,4)),IF(BY400&lt;AS397,IF(BY400&lt;AS396,5,6),IF(BY400&lt;AS398,7,8)))</f>
        <v>65</v>
      </c>
      <c r="BZ396" s="16">
        <f ca="1">IF(BZ399&lt;AR395,IF(BZ399&lt;AR393,IF(BZ399&lt;AR392,10,20),IF(BZ399&lt;AR394,30,40)),IF(BZ399&lt;AR397,IF(BZ399&lt;AR396,50,60),IF(BZ399&lt;AR398,70,80)))+IF(BZ400&lt;AS395,IF(BZ400&lt;AS393,IF(BZ400&lt;AS392,1,2),IF(BZ400&lt;AS394,3,4)),IF(BZ400&lt;AS397,IF(BZ400&lt;AS396,5,6),IF(BZ400&lt;AS398,7,8)))</f>
        <v>65</v>
      </c>
      <c r="CA396" s="16">
        <f ca="1">IF(CA399&lt;AR395,IF(CA399&lt;AR393,IF(CA399&lt;AR392,10,20),IF(CA399&lt;AR394,30,40)),IF(CA399&lt;AR397,IF(CA399&lt;AR396,50,60),IF(CA399&lt;AR398,70,80)))+IF(CA400&lt;AS395,IF(CA400&lt;AS393,IF(CA400&lt;AS392,1,2),IF(CA400&lt;AS394,3,4)),IF(CA400&lt;AS397,IF(CA400&lt;AS396,5,6),IF(CA400&lt;AS398,7,8)))</f>
        <v>75</v>
      </c>
      <c r="CB396" s="16">
        <f ca="1">IF(CB399&lt;AR395,IF(CB399&lt;AR393,IF(CB399&lt;AR392,10,20),IF(CB399&lt;AR394,30,40)),IF(CB399&lt;AR397,IF(CB399&lt;AR396,50,60),IF(CB399&lt;AR398,70,80)))+IF(CB400&lt;AS395,IF(CB400&lt;AS393,IF(CB400&lt;AS392,1,2),IF(CB400&lt;AS394,3,4)),IF(CB400&lt;AS397,IF(CB400&lt;AS396,5,6),IF(CB400&lt;AS398,7,8)))</f>
        <v>64</v>
      </c>
      <c r="CC396" s="16">
        <f ca="1">IF(CC399&lt;AR395,IF(CC399&lt;AR393,IF(CC399&lt;AR392,10,20),IF(CC399&lt;AR394,30,40)),IF(CC399&lt;AR397,IF(CC399&lt;AR396,50,60),IF(CC399&lt;AR398,70,80)))+IF(CC400&lt;AS395,IF(CC400&lt;AS393,IF(CC400&lt;AS392,1,2),IF(CC400&lt;AS394,3,4)),IF(CC400&lt;AS397,IF(CC400&lt;AS396,5,6),IF(CC400&lt;AS398,7,8)))</f>
        <v>65</v>
      </c>
      <c r="CD396" s="16">
        <f ca="1">IF(CD399&lt;AR395,IF(CD399&lt;AR393,IF(CD399&lt;AR392,10,20),IF(CD399&lt;AR394,30,40)),IF(CD399&lt;AR397,IF(CD399&lt;AR396,50,60),IF(CD399&lt;AR398,70,80)))+IF(CD400&lt;AS395,IF(CD400&lt;AS393,IF(CD400&lt;AS392,1,2),IF(CD400&lt;AS394,3,4)),IF(CD400&lt;AS397,IF(CD400&lt;AS396,5,6),IF(CD400&lt;AS398,7,8)))</f>
        <v>75</v>
      </c>
      <c r="CE396" s="16">
        <f ca="1">IF(CE399&lt;AR395,IF(CE399&lt;AR393,IF(CE399&lt;AR392,10,20),IF(CE399&lt;AR394,30,40)),IF(CE399&lt;AR397,IF(CE399&lt;AR396,50,60),IF(CE399&lt;AR398,70,80)))+IF(CE400&lt;AS395,IF(CE400&lt;AS393,IF(CE400&lt;AS392,1,2),IF(CE400&lt;AS394,3,4)),IF(CE400&lt;AS397,IF(CE400&lt;AS396,5,6),IF(CE400&lt;AS398,7,8)))</f>
        <v>65</v>
      </c>
      <c r="CF396" s="16">
        <f ca="1">IF(CF399&lt;AR395,IF(CF399&lt;AR393,IF(CF399&lt;AR392,10,20),IF(CF399&lt;AR394,30,40)),IF(CF399&lt;AR397,IF(CF399&lt;AR396,50,60),IF(CF399&lt;AR398,70,80)))+IF(CF400&lt;AS395,IF(CF400&lt;AS393,IF(CF400&lt;AS392,1,2),IF(CF400&lt;AS394,3,4)),IF(CF400&lt;AS397,IF(CF400&lt;AS396,5,6),IF(CF400&lt;AS398,7,8)))</f>
        <v>64</v>
      </c>
      <c r="CG396" s="16">
        <f ca="1">IF(CG399&lt;AR395,IF(CG399&lt;AR393,IF(CG399&lt;AR392,10,20),IF(CG399&lt;AR394,30,40)),IF(CG399&lt;AR397,IF(CG399&lt;AR396,50,60),IF(CG399&lt;AR398,70,80)))+IF(CG400&lt;AS395,IF(CG400&lt;AS393,IF(CG400&lt;AS392,1,2),IF(CG400&lt;AS394,3,4)),IF(CG400&lt;AS397,IF(CG400&lt;AS396,5,6),IF(CG400&lt;AS398,7,8)))</f>
        <v>65</v>
      </c>
      <c r="CH396" s="16">
        <f ca="1">IF(CH399&lt;AR395,IF(CH399&lt;AR393,IF(CH399&lt;AR392,10,20),IF(CH399&lt;AR394,30,40)),IF(CH399&lt;AR397,IF(CH399&lt;AR396,50,60),IF(CH399&lt;AR398,70,80)))+IF(CH400&lt;AS395,IF(CH400&lt;AS393,IF(CH400&lt;AS392,1,2),IF(CH400&lt;AS394,3,4)),IF(CH400&lt;AS397,IF(CH400&lt;AS396,5,6),IF(CH400&lt;AS398,7,8)))</f>
        <v>64</v>
      </c>
      <c r="CI396" s="16">
        <f ca="1">IF(CI399&lt;AR395,IF(CI399&lt;AR393,IF(CI399&lt;AR392,10,20),IF(CI399&lt;AR394,30,40)),IF(CI399&lt;AR397,IF(CI399&lt;AR396,50,60),IF(CI399&lt;AR398,70,80)))+IF(CI400&lt;AS395,IF(CI400&lt;AS393,IF(CI400&lt;AS392,1,2),IF(CI400&lt;AS394,3,4)),IF(CI400&lt;AS397,IF(CI400&lt;AS396,5,6),IF(CI400&lt;AS398,7,8)))</f>
        <v>65</v>
      </c>
      <c r="CJ396" s="16">
        <f ca="1">IF(CJ399&lt;AR395,IF(CJ399&lt;AR393,IF(CJ399&lt;AR392,10,20),IF(CJ399&lt;AR394,30,40)),IF(CJ399&lt;AR397,IF(CJ399&lt;AR396,50,60),IF(CJ399&lt;AR398,70,80)))+IF(CJ400&lt;AS395,IF(CJ400&lt;AS393,IF(CJ400&lt;AS392,1,2),IF(CJ400&lt;AS394,3,4)),IF(CJ400&lt;AS397,IF(CJ400&lt;AS396,5,6),IF(CJ400&lt;AS398,7,8)))</f>
        <v>65</v>
      </c>
      <c r="CK396" s="16">
        <f ca="1">IF(CK399&lt;AR395,IF(CK399&lt;AR393,IF(CK399&lt;AR392,10,20),IF(CK399&lt;AR394,30,40)),IF(CK399&lt;AR397,IF(CK399&lt;AR396,50,60),IF(CK399&lt;AR398,70,80)))+IF(CK400&lt;AS395,IF(CK400&lt;AS393,IF(CK400&lt;AS392,1,2),IF(CK400&lt;AS394,3,4)),IF(CK400&lt;AS397,IF(CK400&lt;AS396,5,6),IF(CK400&lt;AS398,7,8)))</f>
        <v>75</v>
      </c>
      <c r="CL396" s="16">
        <f ca="1">IF(CL399&lt;AR395,IF(CL399&lt;AR393,IF(CL399&lt;AR392,10,20),IF(CL399&lt;AR394,30,40)),IF(CL399&lt;AR397,IF(CL399&lt;AR396,50,60),IF(CL399&lt;AR398,70,80)))+IF(CL400&lt;AS395,IF(CL400&lt;AS393,IF(CL400&lt;AS392,1,2),IF(CL400&lt;AS394,3,4)),IF(CL400&lt;AS397,IF(CL400&lt;AS396,5,6),IF(CL400&lt;AS398,7,8)))</f>
        <v>64</v>
      </c>
      <c r="CM396" s="16">
        <f ca="1">IF(CM399&lt;AR395,IF(CM399&lt;AR393,IF(CM399&lt;AR392,10,20),IF(CM399&lt;AR394,30,40)),IF(CM399&lt;AR397,IF(CM399&lt;AR396,50,60),IF(CM399&lt;AR398,70,80)))+IF(CM400&lt;AS395,IF(CM400&lt;AS393,IF(CM400&lt;AS392,1,2),IF(CM400&lt;AS394,3,4)),IF(CM400&lt;AS397,IF(CM400&lt;AS396,5,6),IF(CM400&lt;AS398,7,8)))</f>
        <v>65</v>
      </c>
      <c r="CN396" s="16">
        <f ca="1">IF(CN399&lt;AR395,IF(CN399&lt;AR393,IF(CN399&lt;AR392,10,20),IF(CN399&lt;AR394,30,40)),IF(CN399&lt;AR397,IF(CN399&lt;AR396,50,60),IF(CN399&lt;AR398,70,80)))+IF(CN400&lt;AS395,IF(CN400&lt;AS393,IF(CN400&lt;AS392,1,2),IF(CN400&lt;AS394,3,4)),IF(CN400&lt;AS397,IF(CN400&lt;AS396,5,6),IF(CN400&lt;AS398,7,8)))</f>
        <v>65</v>
      </c>
      <c r="CO396" s="16">
        <f ca="1">IF(CO399&lt;AR395,IF(CO399&lt;AR393,IF(CO399&lt;AR392,10,20),IF(CO399&lt;AR394,30,40)),IF(CO399&lt;AR397,IF(CO399&lt;AR396,50,60),IF(CO399&lt;AR398,70,80)))+IF(CO400&lt;AS395,IF(CO400&lt;AS393,IF(CO400&lt;AS392,1,2),IF(CO400&lt;AS394,3,4)),IF(CO400&lt;AS397,IF(CO400&lt;AS396,5,6),IF(CO400&lt;AS398,7,8)))</f>
        <v>65</v>
      </c>
      <c r="CP396" s="16">
        <f ca="1">IF(CP399&lt;AR395,IF(CP399&lt;AR393,IF(CP399&lt;AR392,10,20),IF(CP399&lt;AR394,30,40)),IF(CP399&lt;AR397,IF(CP399&lt;AR396,50,60),IF(CP399&lt;AR398,70,80)))+IF(CP400&lt;AS395,IF(CP400&lt;AS393,IF(CP400&lt;AS392,1,2),IF(CP400&lt;AS394,3,4)),IF(CP400&lt;AS397,IF(CP400&lt;AS396,5,6),IF(CP400&lt;AS398,7,8)))</f>
        <v>65</v>
      </c>
      <c r="CQ396" s="16">
        <f ca="1">IF(CQ399&lt;AR395,IF(CQ399&lt;AR393,IF(CQ399&lt;AR392,10,20),IF(CQ399&lt;AR394,30,40)),IF(CQ399&lt;AR397,IF(CQ399&lt;AR396,50,60),IF(CQ399&lt;AR398,70,80)))+IF(CQ400&lt;AS395,IF(CQ400&lt;AS393,IF(CQ400&lt;AS392,1,2),IF(CQ400&lt;AS394,3,4)),IF(CQ400&lt;AS397,IF(CQ400&lt;AS396,5,6),IF(CQ400&lt;AS398,7,8)))</f>
        <v>75</v>
      </c>
      <c r="CR396" s="16">
        <f ca="1">IF(CR399&lt;AR395,IF(CR399&lt;AR393,IF(CR399&lt;AR392,10,20),IF(CR399&lt;AR394,30,40)),IF(CR399&lt;AR397,IF(CR399&lt;AR396,50,60),IF(CR399&lt;AR398,70,80)))+IF(CR400&lt;AS395,IF(CR400&lt;AS393,IF(CR400&lt;AS392,1,2),IF(CR400&lt;AS394,3,4)),IF(CR400&lt;AS397,IF(CR400&lt;AS396,5,6),IF(CR400&lt;AS398,7,8)))</f>
        <v>65</v>
      </c>
      <c r="DO396" s="2">
        <v>198.5</v>
      </c>
      <c r="DP396" s="2">
        <f t="shared" si="771"/>
        <v>0.99250000000000005</v>
      </c>
      <c r="DQ396" s="1">
        <f t="shared" si="772"/>
        <v>0.9916666666666667</v>
      </c>
    </row>
    <row r="397" spans="1:121" x14ac:dyDescent="0.35">
      <c r="A397" s="23"/>
      <c r="B397" s="39">
        <v>0.25</v>
      </c>
      <c r="C397" s="49">
        <v>60</v>
      </c>
      <c r="D397" s="26">
        <f ca="1">AE384/AE387</f>
        <v>0.79201995012468829</v>
      </c>
      <c r="E397" s="19">
        <f ca="1">COUNTIF(AU393:CR396,61)</f>
        <v>0</v>
      </c>
      <c r="F397" s="19">
        <f ca="1">COUNTIF(AU393:CR396,62)</f>
        <v>0</v>
      </c>
      <c r="G397" s="19">
        <f ca="1">COUNTIF(AU393:CR396,63)</f>
        <v>1</v>
      </c>
      <c r="H397" s="19">
        <f ca="1">COUNTIF(AU393:CR396,64)</f>
        <v>24</v>
      </c>
      <c r="I397" s="19">
        <f ca="1">COUNTIF(AU393:CR396,65)</f>
        <v>132</v>
      </c>
      <c r="J397" s="19">
        <f ca="1">COUNTIF(AU393:CR396,66)</f>
        <v>0</v>
      </c>
      <c r="K397" s="19">
        <f ca="1">COUNTIF(AU393:CR396,67)</f>
        <v>0</v>
      </c>
      <c r="L397" s="19">
        <f ca="1">COUNTIF(AU393:CR396,68)</f>
        <v>0</v>
      </c>
      <c r="N397" s="45">
        <f ca="1">ROUNDDOWN(E397*$AK$20+RAND(),0)</f>
        <v>0</v>
      </c>
      <c r="O397" s="45">
        <f ca="1">ROUNDDOWN(F397*$AL$20+RAND(),0)</f>
        <v>0</v>
      </c>
      <c r="P397" s="45">
        <f ca="1">ROUNDDOWN(G397*$AM$20+RAND(),0)</f>
        <v>1</v>
      </c>
      <c r="Q397" s="45">
        <f ca="1">ROUNDDOWN(H397*$AN$20+RAND(),0)</f>
        <v>1</v>
      </c>
      <c r="R397" s="45">
        <f ca="1">ROUNDDOWN(I397*$AO$20+RAND(),0)</f>
        <v>13</v>
      </c>
      <c r="S397" s="45">
        <f ca="1">ROUNDDOWN(J397*$AP$20+RAND(),0)</f>
        <v>0</v>
      </c>
      <c r="T397" s="45">
        <f ca="1">ROUNDDOWN(K397*$AQ$20+RAND(),0)</f>
        <v>0</v>
      </c>
      <c r="U397" s="45">
        <f ca="1">ROUNDDOWN(L397*$AR$20+RAND(),0)</f>
        <v>0</v>
      </c>
      <c r="W397" s="47">
        <f t="shared" ca="1" si="789"/>
        <v>0</v>
      </c>
      <c r="X397" s="47">
        <f t="shared" ca="1" si="775"/>
        <v>0</v>
      </c>
      <c r="Y397" s="47">
        <f t="shared" ca="1" si="776"/>
        <v>0</v>
      </c>
      <c r="Z397" s="47">
        <f t="shared" ca="1" si="777"/>
        <v>1</v>
      </c>
      <c r="AA397" s="47">
        <f t="shared" ca="1" si="778"/>
        <v>6</v>
      </c>
      <c r="AB397" s="47">
        <f t="shared" ca="1" si="779"/>
        <v>0</v>
      </c>
      <c r="AC397" s="47">
        <f t="shared" ca="1" si="780"/>
        <v>0</v>
      </c>
      <c r="AD397" s="47">
        <f t="shared" ca="1" si="781"/>
        <v>0</v>
      </c>
      <c r="AE397" s="21">
        <f t="shared" ca="1" si="790"/>
        <v>1391</v>
      </c>
      <c r="AH397" s="48">
        <f t="shared" ca="1" si="791"/>
        <v>0</v>
      </c>
      <c r="AI397" s="48">
        <f t="shared" ca="1" si="782"/>
        <v>0</v>
      </c>
      <c r="AJ397" s="48">
        <f t="shared" ca="1" si="783"/>
        <v>1</v>
      </c>
      <c r="AK397" s="48">
        <f t="shared" ca="1" si="784"/>
        <v>0</v>
      </c>
      <c r="AL397" s="48">
        <f t="shared" ca="1" si="785"/>
        <v>7</v>
      </c>
      <c r="AM397" s="48">
        <f t="shared" ca="1" si="786"/>
        <v>0</v>
      </c>
      <c r="AN397" s="48">
        <f t="shared" ca="1" si="787"/>
        <v>0</v>
      </c>
      <c r="AO397" s="48">
        <f t="shared" ca="1" si="788"/>
        <v>0</v>
      </c>
      <c r="AQ397" s="1">
        <v>60</v>
      </c>
      <c r="AR397" s="13">
        <f t="shared" ca="1" si="792"/>
        <v>0.8</v>
      </c>
      <c r="AS397" s="13">
        <f ca="1">AS396+J391</f>
        <v>1</v>
      </c>
      <c r="AT397" s="8">
        <v>6</v>
      </c>
      <c r="AU397" s="15">
        <f t="shared" ref="AU397:CR400" ca="1" si="793">RAND()</f>
        <v>0.77932110707709479</v>
      </c>
      <c r="AV397" s="15">
        <f t="shared" ca="1" si="793"/>
        <v>0.6229299541396951</v>
      </c>
      <c r="AW397" s="15">
        <f t="shared" ca="1" si="793"/>
        <v>0.8201317101280402</v>
      </c>
      <c r="AX397" s="15">
        <f t="shared" ca="1" si="793"/>
        <v>0.27405535150357296</v>
      </c>
      <c r="AY397" s="15">
        <f t="shared" ca="1" si="793"/>
        <v>3.7049375398652162E-2</v>
      </c>
      <c r="AZ397" s="15">
        <f t="shared" ca="1" si="793"/>
        <v>0.40664278303073353</v>
      </c>
      <c r="BA397" s="15">
        <f t="shared" ca="1" si="793"/>
        <v>0.22567824189479024</v>
      </c>
      <c r="BB397" s="15">
        <f t="shared" ca="1" si="793"/>
        <v>0.87577134361912268</v>
      </c>
      <c r="BC397" s="15">
        <f t="shared" ca="1" si="793"/>
        <v>0.32606127048942268</v>
      </c>
      <c r="BD397" s="15">
        <f t="shared" ca="1" si="793"/>
        <v>0.56153940250478107</v>
      </c>
      <c r="BE397" s="15">
        <f t="shared" ca="1" si="793"/>
        <v>7.3324394289905892E-2</v>
      </c>
      <c r="BF397" s="15">
        <f t="shared" ca="1" si="793"/>
        <v>4.5251640792687398E-2</v>
      </c>
      <c r="BG397" s="15">
        <f t="shared" ca="1" si="793"/>
        <v>0.94057288154659058</v>
      </c>
      <c r="BH397" s="15">
        <f t="shared" ca="1" si="793"/>
        <v>0.86703457466728751</v>
      </c>
      <c r="BI397" s="15">
        <f t="shared" ca="1" si="793"/>
        <v>0.47434342430210263</v>
      </c>
      <c r="BJ397" s="15">
        <f t="shared" ca="1" si="793"/>
        <v>0.42842630720803143</v>
      </c>
      <c r="BK397" s="15">
        <f t="shared" ca="1" si="793"/>
        <v>0.41443090300374386</v>
      </c>
      <c r="BL397" s="15">
        <f t="shared" ca="1" si="793"/>
        <v>0.92401076701494655</v>
      </c>
      <c r="BM397" s="15">
        <f t="shared" ca="1" si="793"/>
        <v>0.1919044087957249</v>
      </c>
      <c r="BN397" s="15">
        <f t="shared" ca="1" si="793"/>
        <v>0.85952374856638558</v>
      </c>
      <c r="BO397" s="15">
        <f t="shared" ca="1" si="793"/>
        <v>0.53740408319486321</v>
      </c>
      <c r="BP397" s="15">
        <f t="shared" ca="1" si="793"/>
        <v>0.25326324887658647</v>
      </c>
      <c r="BQ397" s="15">
        <f t="shared" ca="1" si="793"/>
        <v>0.11568784456168402</v>
      </c>
      <c r="BR397" s="15">
        <f t="shared" ca="1" si="793"/>
        <v>5.502288542640188E-2</v>
      </c>
      <c r="BS397" s="15">
        <f t="shared" ca="1" si="793"/>
        <v>0.11567545897691611</v>
      </c>
      <c r="BT397" s="15">
        <f t="shared" ca="1" si="793"/>
        <v>0.42007775422693849</v>
      </c>
      <c r="BU397" s="15">
        <f t="shared" ca="1" si="793"/>
        <v>0.41284380291284928</v>
      </c>
      <c r="BV397" s="15">
        <f t="shared" ca="1" si="793"/>
        <v>9.9153707004607683E-2</v>
      </c>
      <c r="BW397" s="15">
        <f t="shared" ca="1" si="793"/>
        <v>0.86747195597511773</v>
      </c>
      <c r="BX397" s="15">
        <f t="shared" ca="1" si="793"/>
        <v>0.10072404248789268</v>
      </c>
      <c r="BY397" s="15">
        <f t="shared" ca="1" si="793"/>
        <v>0.85195783278334458</v>
      </c>
      <c r="BZ397" s="15">
        <f t="shared" ca="1" si="793"/>
        <v>0.86905349238288876</v>
      </c>
      <c r="CA397" s="15">
        <f t="shared" ca="1" si="793"/>
        <v>0.55149304170134839</v>
      </c>
      <c r="CB397" s="15">
        <f t="shared" ca="1" si="793"/>
        <v>0.84205285549793962</v>
      </c>
      <c r="CC397" s="15">
        <f t="shared" ca="1" si="793"/>
        <v>0.17298316514826617</v>
      </c>
      <c r="CD397" s="15">
        <f t="shared" ca="1" si="793"/>
        <v>6.8023813447585457E-2</v>
      </c>
      <c r="CE397" s="15">
        <f t="shared" ca="1" si="793"/>
        <v>0.20199769953835234</v>
      </c>
      <c r="CF397" s="15">
        <f t="shared" ca="1" si="793"/>
        <v>0.76081942998291785</v>
      </c>
      <c r="CG397" s="15">
        <f t="shared" ca="1" si="793"/>
        <v>0.10908887448445803</v>
      </c>
      <c r="CH397" s="15">
        <f t="shared" ca="1" si="793"/>
        <v>4.3289396799123914E-2</v>
      </c>
      <c r="CI397" s="15">
        <f t="shared" ca="1" si="793"/>
        <v>0.90824233267749743</v>
      </c>
      <c r="CJ397" s="15">
        <f t="shared" ca="1" si="793"/>
        <v>0.45741476845038209</v>
      </c>
      <c r="CK397" s="15">
        <f t="shared" ca="1" si="793"/>
        <v>0.727921943269077</v>
      </c>
      <c r="CL397" s="15">
        <f t="shared" ca="1" si="793"/>
        <v>0.18173813192913746</v>
      </c>
      <c r="CM397" s="15">
        <f t="shared" ca="1" si="793"/>
        <v>0.1107024549049187</v>
      </c>
      <c r="CN397" s="15">
        <f t="shared" ca="1" si="793"/>
        <v>0.21679527440812707</v>
      </c>
      <c r="CO397" s="15">
        <f t="shared" ca="1" si="793"/>
        <v>3.5949941229280524E-2</v>
      </c>
      <c r="CP397" s="15">
        <f t="shared" ca="1" si="793"/>
        <v>0.48027344084372636</v>
      </c>
      <c r="CQ397" s="15">
        <f t="shared" ca="1" si="793"/>
        <v>0.34026944250609736</v>
      </c>
      <c r="CR397" s="15">
        <f t="shared" ca="1" si="793"/>
        <v>0.55158362188760812</v>
      </c>
      <c r="DO397" s="2">
        <v>199</v>
      </c>
      <c r="DP397" s="2">
        <f t="shared" si="771"/>
        <v>0.995</v>
      </c>
      <c r="DQ397" s="1">
        <f t="shared" si="772"/>
        <v>0.99444444444444446</v>
      </c>
    </row>
    <row r="398" spans="1:121" x14ac:dyDescent="0.35">
      <c r="A398" s="23"/>
      <c r="B398" s="39">
        <v>0.5</v>
      </c>
      <c r="C398" s="49">
        <v>70</v>
      </c>
      <c r="D398" s="26">
        <f ca="1">AE385/AE387</f>
        <v>0.19950124688279303</v>
      </c>
      <c r="E398" s="19">
        <f ca="1">COUNTIF(AU393:CR396,71)</f>
        <v>0</v>
      </c>
      <c r="F398" s="19">
        <f ca="1">COUNTIF(AU393:CR396,72)</f>
        <v>0</v>
      </c>
      <c r="G398" s="19">
        <f ca="1">COUNTIF(AU393:CR396,73)</f>
        <v>0</v>
      </c>
      <c r="H398" s="19">
        <f ca="1">COUNTIF(AU393:CR396,74)</f>
        <v>6</v>
      </c>
      <c r="I398" s="19">
        <f ca="1">COUNTIF(AU393:CR396,75)</f>
        <v>35</v>
      </c>
      <c r="J398" s="19">
        <f ca="1">COUNTIF(AU393:CR396,76)</f>
        <v>0</v>
      </c>
      <c r="K398" s="19">
        <f ca="1">COUNTIF(AU393:CR396,77)</f>
        <v>0</v>
      </c>
      <c r="L398" s="19">
        <f ca="1">COUNTIF(AU393:CR396,78)</f>
        <v>0</v>
      </c>
      <c r="N398" s="45">
        <f ca="1">ROUNDDOWN(E398*$AK$21+RAND(),0)</f>
        <v>0</v>
      </c>
      <c r="O398" s="45">
        <f ca="1">ROUNDDOWN(F398*$AL$21+RAND(),0)</f>
        <v>0</v>
      </c>
      <c r="P398" s="45">
        <f ca="1">ROUNDDOWN(G398*$AM$21+RAND(),0)</f>
        <v>0</v>
      </c>
      <c r="Q398" s="45">
        <f ca="1">ROUNDDOWN(H398*$AN$21+RAND(),0)</f>
        <v>1</v>
      </c>
      <c r="R398" s="45">
        <f ca="1">ROUNDDOWN(I398*$AO$21+RAND(),0)</f>
        <v>8</v>
      </c>
      <c r="S398" s="45">
        <f ca="1">ROUNDDOWN(J398*$AP$21+RAND(),0)</f>
        <v>0</v>
      </c>
      <c r="T398" s="45">
        <f ca="1">ROUNDDOWN(K398*$AQ$21+RAND(),0)</f>
        <v>0</v>
      </c>
      <c r="U398" s="45">
        <f ca="1">ROUNDDOWN(L398*$AR$21+RAND(),0)</f>
        <v>0</v>
      </c>
      <c r="W398" s="47">
        <f t="shared" ca="1" si="789"/>
        <v>0</v>
      </c>
      <c r="X398" s="47">
        <f t="shared" ca="1" si="775"/>
        <v>0</v>
      </c>
      <c r="Y398" s="47">
        <f t="shared" ca="1" si="776"/>
        <v>0</v>
      </c>
      <c r="Z398" s="47">
        <f t="shared" ca="1" si="777"/>
        <v>1</v>
      </c>
      <c r="AA398" s="47">
        <f t="shared" ca="1" si="778"/>
        <v>4</v>
      </c>
      <c r="AB398" s="47">
        <f t="shared" ca="1" si="779"/>
        <v>0</v>
      </c>
      <c r="AC398" s="47">
        <f t="shared" ca="1" si="780"/>
        <v>0</v>
      </c>
      <c r="AD398" s="47">
        <f t="shared" ca="1" si="781"/>
        <v>0</v>
      </c>
      <c r="AE398" s="21">
        <f t="shared" ca="1" si="790"/>
        <v>498.50000000000006</v>
      </c>
      <c r="AH398" s="48">
        <f t="shared" ca="1" si="791"/>
        <v>0</v>
      </c>
      <c r="AI398" s="48">
        <f t="shared" ca="1" si="782"/>
        <v>0</v>
      </c>
      <c r="AJ398" s="48">
        <f t="shared" ca="1" si="783"/>
        <v>0</v>
      </c>
      <c r="AK398" s="48">
        <f t="shared" ca="1" si="784"/>
        <v>0</v>
      </c>
      <c r="AL398" s="48">
        <f t="shared" ca="1" si="785"/>
        <v>4</v>
      </c>
      <c r="AM398" s="48">
        <f t="shared" ca="1" si="786"/>
        <v>0</v>
      </c>
      <c r="AN398" s="48">
        <f t="shared" ca="1" si="787"/>
        <v>0</v>
      </c>
      <c r="AO398" s="48">
        <f t="shared" ca="1" si="788"/>
        <v>0</v>
      </c>
      <c r="AQ398" s="1">
        <v>70</v>
      </c>
      <c r="AR398" s="13">
        <f t="shared" ca="1" si="792"/>
        <v>0.99950124688279307</v>
      </c>
      <c r="AS398" s="13">
        <f ca="1">AS397+K391</f>
        <v>1</v>
      </c>
      <c r="AT398" s="8">
        <v>7</v>
      </c>
      <c r="AU398" s="17">
        <f t="shared" ca="1" si="793"/>
        <v>0.5918001964440438</v>
      </c>
      <c r="AV398" s="17">
        <f t="shared" ca="1" si="793"/>
        <v>0.7560245538302115</v>
      </c>
      <c r="AW398" s="17">
        <f t="shared" ca="1" si="793"/>
        <v>0.68671915363460023</v>
      </c>
      <c r="AX398" s="17">
        <f t="shared" ca="1" si="793"/>
        <v>0.67102586706167899</v>
      </c>
      <c r="AY398" s="17">
        <f t="shared" ca="1" si="793"/>
        <v>0.65139239825906115</v>
      </c>
      <c r="AZ398" s="17">
        <f t="shared" ca="1" si="793"/>
        <v>0.82889672241696255</v>
      </c>
      <c r="BA398" s="17">
        <f t="shared" ca="1" si="793"/>
        <v>0.19926237318176443</v>
      </c>
      <c r="BB398" s="17">
        <f t="shared" ca="1" si="793"/>
        <v>0.30259050858682002</v>
      </c>
      <c r="BC398" s="17">
        <f t="shared" ca="1" si="793"/>
        <v>0.40955944141209211</v>
      </c>
      <c r="BD398" s="17">
        <f t="shared" ca="1" si="793"/>
        <v>0.55296127516653559</v>
      </c>
      <c r="BE398" s="17">
        <f t="shared" ca="1" si="793"/>
        <v>0.83356856310542549</v>
      </c>
      <c r="BF398" s="17">
        <f t="shared" ca="1" si="793"/>
        <v>0.76873689714819293</v>
      </c>
      <c r="BG398" s="17">
        <f t="shared" ca="1" si="793"/>
        <v>0.87988910803901188</v>
      </c>
      <c r="BH398" s="17">
        <f t="shared" ca="1" si="793"/>
        <v>0.35781628326127934</v>
      </c>
      <c r="BI398" s="17">
        <f t="shared" ca="1" si="793"/>
        <v>0.51285096465622859</v>
      </c>
      <c r="BJ398" s="17">
        <f t="shared" ca="1" si="793"/>
        <v>0.15682483064208619</v>
      </c>
      <c r="BK398" s="17">
        <f t="shared" ca="1" si="793"/>
        <v>0.7386438950380646</v>
      </c>
      <c r="BL398" s="17">
        <f t="shared" ca="1" si="793"/>
        <v>0.78206331635920245</v>
      </c>
      <c r="BM398" s="17">
        <f t="shared" ca="1" si="793"/>
        <v>0.71220727343625234</v>
      </c>
      <c r="BN398" s="17">
        <f t="shared" ca="1" si="793"/>
        <v>9.1126667326983934E-3</v>
      </c>
      <c r="BO398" s="17">
        <f t="shared" ca="1" si="793"/>
        <v>0.90210244088069524</v>
      </c>
      <c r="BP398" s="17">
        <f t="shared" ca="1" si="793"/>
        <v>0.61257200639487297</v>
      </c>
      <c r="BQ398" s="17">
        <f t="shared" ca="1" si="793"/>
        <v>0.99581680800493821</v>
      </c>
      <c r="BR398" s="17">
        <f t="shared" ca="1" si="793"/>
        <v>0.59657622394423526</v>
      </c>
      <c r="BS398" s="17">
        <f t="shared" ca="1" si="793"/>
        <v>0.62650975588702185</v>
      </c>
      <c r="BT398" s="17">
        <f t="shared" ca="1" si="793"/>
        <v>0.1763928985008264</v>
      </c>
      <c r="BU398" s="17">
        <f t="shared" ca="1" si="793"/>
        <v>0.30739102050652034</v>
      </c>
      <c r="BV398" s="17">
        <f t="shared" ca="1" si="793"/>
        <v>0.17772529876077092</v>
      </c>
      <c r="BW398" s="17">
        <f t="shared" ca="1" si="793"/>
        <v>0.33807571790203805</v>
      </c>
      <c r="BX398" s="17">
        <f t="shared" ca="1" si="793"/>
        <v>0.56685640641199908</v>
      </c>
      <c r="BY398" s="17">
        <f t="shared" ca="1" si="793"/>
        <v>0.54276340319187211</v>
      </c>
      <c r="BZ398" s="17">
        <f t="shared" ca="1" si="793"/>
        <v>0.81726953987625606</v>
      </c>
      <c r="CA398" s="17">
        <f t="shared" ca="1" si="793"/>
        <v>1.5191632149623713E-3</v>
      </c>
      <c r="CB398" s="17">
        <f t="shared" ca="1" si="793"/>
        <v>0.64758113980312437</v>
      </c>
      <c r="CC398" s="17">
        <f t="shared" ca="1" si="793"/>
        <v>0.51484245730098099</v>
      </c>
      <c r="CD398" s="17">
        <f t="shared" ca="1" si="793"/>
        <v>0.62987480928967032</v>
      </c>
      <c r="CE398" s="17">
        <f t="shared" ca="1" si="793"/>
        <v>0.49111130407299419</v>
      </c>
      <c r="CF398" s="17">
        <f t="shared" ca="1" si="793"/>
        <v>0.84473279173649229</v>
      </c>
      <c r="CG398" s="17">
        <f t="shared" ca="1" si="793"/>
        <v>0.32659082668141992</v>
      </c>
      <c r="CH398" s="17">
        <f t="shared" ca="1" si="793"/>
        <v>0.97923184737188063</v>
      </c>
      <c r="CI398" s="17">
        <f t="shared" ca="1" si="793"/>
        <v>0.20268302683506045</v>
      </c>
      <c r="CJ398" s="17">
        <f t="shared" ca="1" si="793"/>
        <v>0.2880482956511613</v>
      </c>
      <c r="CK398" s="17">
        <f t="shared" ca="1" si="793"/>
        <v>0.11699662407606992</v>
      </c>
      <c r="CL398" s="17">
        <f t="shared" ca="1" si="793"/>
        <v>0.38943885645885223</v>
      </c>
      <c r="CM398" s="17">
        <f t="shared" ca="1" si="793"/>
        <v>0.21529125953147654</v>
      </c>
      <c r="CN398" s="17">
        <f t="shared" ca="1" si="793"/>
        <v>3.6602730142572537E-2</v>
      </c>
      <c r="CO398" s="17">
        <f t="shared" ca="1" si="793"/>
        <v>3.8355987936395164E-2</v>
      </c>
      <c r="CP398" s="17">
        <f t="shared" ca="1" si="793"/>
        <v>0.79066644677118125</v>
      </c>
      <c r="CQ398" s="17">
        <f t="shared" ca="1" si="793"/>
        <v>0.3303669095360281</v>
      </c>
      <c r="CR398" s="17">
        <f t="shared" ca="1" si="793"/>
        <v>0.73447015556873629</v>
      </c>
      <c r="DO398" s="2">
        <v>199.5</v>
      </c>
      <c r="DP398" s="2">
        <f t="shared" si="771"/>
        <v>0.99750000000000005</v>
      </c>
      <c r="DQ398" s="1">
        <f t="shared" si="772"/>
        <v>0.99722222222222223</v>
      </c>
    </row>
    <row r="399" spans="1:121" x14ac:dyDescent="0.35">
      <c r="A399" s="23"/>
      <c r="B399" s="39">
        <v>1</v>
      </c>
      <c r="C399" s="49">
        <v>80</v>
      </c>
      <c r="D399" s="26">
        <f ca="1">AE386/AE387</f>
        <v>4.9875311720698251E-4</v>
      </c>
      <c r="E399" s="19">
        <f ca="1">COUNTIF(AU393:CR396,81)</f>
        <v>0</v>
      </c>
      <c r="F399" s="19">
        <f ca="1">COUNTIF(AU393:CR396,82)</f>
        <v>0</v>
      </c>
      <c r="G399" s="19">
        <f ca="1">COUNTIF(AU393:CR396,83)</f>
        <v>0</v>
      </c>
      <c r="H399" s="19">
        <f ca="1">COUNTIF(AU393:CR396,84)</f>
        <v>0</v>
      </c>
      <c r="I399" s="19">
        <f ca="1">COUNTIF(AU393:CR396,85)</f>
        <v>0</v>
      </c>
      <c r="J399" s="19">
        <f ca="1">COUNTIF(AU393:CR396,86)</f>
        <v>0</v>
      </c>
      <c r="K399" s="19">
        <f ca="1">COUNTIF(AU393:CR396,87)</f>
        <v>0</v>
      </c>
      <c r="L399" s="19">
        <f ca="1">COUNTIF(AU393:CR396,88)</f>
        <v>0</v>
      </c>
      <c r="N399" s="45">
        <f ca="1">ROUNDDOWN(E399*$AK$22+RAND(),0)</f>
        <v>0</v>
      </c>
      <c r="O399" s="45">
        <f ca="1">ROUNDDOWN(F399*$AL$22+RAND(),0)</f>
        <v>0</v>
      </c>
      <c r="P399" s="45">
        <f ca="1">ROUNDDOWN(G399*$AM$22+RAND(),0)</f>
        <v>0</v>
      </c>
      <c r="Q399" s="45">
        <f ca="1">ROUNDDOWN(H399*$AN$22+RAND(),0)</f>
        <v>0</v>
      </c>
      <c r="R399" s="45">
        <f ca="1">ROUNDDOWN(I399*$AO$22+RAND(),0)</f>
        <v>0</v>
      </c>
      <c r="S399" s="45">
        <f ca="1">ROUNDDOWN(J399*$AP$22+RAND(),0)</f>
        <v>0</v>
      </c>
      <c r="T399" s="45">
        <f ca="1">ROUNDDOWN(K399*$AQ$22+RAND(),0)</f>
        <v>0</v>
      </c>
      <c r="U399" s="45">
        <f ca="1">ROUNDDOWN(L399*$AR$22+RAND(),0)</f>
        <v>0</v>
      </c>
      <c r="W399" s="47">
        <f t="shared" ca="1" si="789"/>
        <v>0</v>
      </c>
      <c r="X399" s="47">
        <f t="shared" ca="1" si="775"/>
        <v>0</v>
      </c>
      <c r="Y399" s="47">
        <f t="shared" ca="1" si="776"/>
        <v>0</v>
      </c>
      <c r="Z399" s="47">
        <f t="shared" ca="1" si="777"/>
        <v>0</v>
      </c>
      <c r="AA399" s="47">
        <f t="shared" ca="1" si="778"/>
        <v>0</v>
      </c>
      <c r="AB399" s="47">
        <f t="shared" ca="1" si="779"/>
        <v>0</v>
      </c>
      <c r="AC399" s="47">
        <f t="shared" ca="1" si="780"/>
        <v>0</v>
      </c>
      <c r="AD399" s="47">
        <f t="shared" ca="1" si="781"/>
        <v>0</v>
      </c>
      <c r="AE399" s="21">
        <f ca="1">((1-d)*SUM(W399:AD399)+d*SUM(W398:AD398))*E/B399</f>
        <v>1.25</v>
      </c>
      <c r="AH399" s="48">
        <f t="shared" ca="1" si="791"/>
        <v>0</v>
      </c>
      <c r="AI399" s="48">
        <f t="shared" ca="1" si="782"/>
        <v>0</v>
      </c>
      <c r="AJ399" s="48">
        <f t="shared" ca="1" si="783"/>
        <v>0</v>
      </c>
      <c r="AK399" s="48">
        <f t="shared" ca="1" si="784"/>
        <v>0</v>
      </c>
      <c r="AL399" s="48">
        <f t="shared" ca="1" si="785"/>
        <v>0</v>
      </c>
      <c r="AM399" s="48">
        <f t="shared" ca="1" si="786"/>
        <v>0</v>
      </c>
      <c r="AN399" s="48">
        <f t="shared" ca="1" si="787"/>
        <v>0</v>
      </c>
      <c r="AO399" s="48">
        <f ca="1">U399-AD399</f>
        <v>0</v>
      </c>
      <c r="AP399" s="20">
        <f ca="1">SUM(AH392:AO399)</f>
        <v>12</v>
      </c>
      <c r="AQ399" s="1">
        <v>80</v>
      </c>
      <c r="AR399" s="14">
        <f t="shared" ca="1" si="792"/>
        <v>1</v>
      </c>
      <c r="AS399" s="14">
        <f ca="1">AS398+L391</f>
        <v>1</v>
      </c>
      <c r="AT399" s="8">
        <v>8</v>
      </c>
      <c r="AU399" s="15">
        <f t="shared" ca="1" si="793"/>
        <v>0.62874940751301311</v>
      </c>
      <c r="AV399" s="15">
        <f t="shared" ca="1" si="793"/>
        <v>0.26742982113382352</v>
      </c>
      <c r="AW399" s="15">
        <f t="shared" ca="1" si="793"/>
        <v>0.71982503675067044</v>
      </c>
      <c r="AX399" s="15">
        <f t="shared" ca="1" si="793"/>
        <v>0.97893546710643076</v>
      </c>
      <c r="AY399" s="15">
        <f t="shared" ca="1" si="793"/>
        <v>0.50762710305910463</v>
      </c>
      <c r="AZ399" s="15">
        <f t="shared" ca="1" si="793"/>
        <v>0.75950883290162252</v>
      </c>
      <c r="BA399" s="15">
        <f t="shared" ca="1" si="793"/>
        <v>0.28079698689009647</v>
      </c>
      <c r="BB399" s="15">
        <f t="shared" ca="1" si="793"/>
        <v>0.84209912999238334</v>
      </c>
      <c r="BC399" s="15">
        <f t="shared" ca="1" si="793"/>
        <v>0.21940544691622399</v>
      </c>
      <c r="BD399" s="15">
        <f t="shared" ca="1" si="793"/>
        <v>0.13579168574180889</v>
      </c>
      <c r="BE399" s="15">
        <f t="shared" ca="1" si="793"/>
        <v>0.57707504002947518</v>
      </c>
      <c r="BF399" s="15">
        <f t="shared" ca="1" si="793"/>
        <v>0.73337013659961403</v>
      </c>
      <c r="BG399" s="15">
        <f t="shared" ca="1" si="793"/>
        <v>0.27393619838058914</v>
      </c>
      <c r="BH399" s="15">
        <f t="shared" ca="1" si="793"/>
        <v>0.72454095289493026</v>
      </c>
      <c r="BI399" s="15">
        <f t="shared" ca="1" si="793"/>
        <v>0.96797815967240342</v>
      </c>
      <c r="BJ399" s="15">
        <f t="shared" ca="1" si="793"/>
        <v>0.33269603472740206</v>
      </c>
      <c r="BK399" s="15">
        <f t="shared" ca="1" si="793"/>
        <v>0.30801952065752936</v>
      </c>
      <c r="BL399" s="15">
        <f t="shared" ca="1" si="793"/>
        <v>0.46229668375920985</v>
      </c>
      <c r="BM399" s="15">
        <f t="shared" ca="1" si="793"/>
        <v>0.93608849084812829</v>
      </c>
      <c r="BN399" s="15">
        <f t="shared" ca="1" si="793"/>
        <v>0.47433825572489796</v>
      </c>
      <c r="BO399" s="15">
        <f t="shared" ca="1" si="793"/>
        <v>0.94857431860680808</v>
      </c>
      <c r="BP399" s="15">
        <f t="shared" ca="1" si="793"/>
        <v>4.4200040199274149E-2</v>
      </c>
      <c r="BQ399" s="15">
        <f t="shared" ca="1" si="793"/>
        <v>4.743079520773652E-2</v>
      </c>
      <c r="BR399" s="15">
        <f t="shared" ca="1" si="793"/>
        <v>0.58686636340800891</v>
      </c>
      <c r="BS399" s="15">
        <f t="shared" ca="1" si="793"/>
        <v>0.57955180386594007</v>
      </c>
      <c r="BT399" s="15">
        <f t="shared" ca="1" si="793"/>
        <v>0.50915414888386112</v>
      </c>
      <c r="BU399" s="15">
        <f t="shared" ca="1" si="793"/>
        <v>0.42158783642406972</v>
      </c>
      <c r="BV399" s="15">
        <f t="shared" ca="1" si="793"/>
        <v>0.36638371392731106</v>
      </c>
      <c r="BW399" s="15">
        <f t="shared" ca="1" si="793"/>
        <v>0.27735930087870664</v>
      </c>
      <c r="BX399" s="15">
        <f t="shared" ca="1" si="793"/>
        <v>0.40730647316619084</v>
      </c>
      <c r="BY399" s="15">
        <f t="shared" ca="1" si="793"/>
        <v>0.6948938429154492</v>
      </c>
      <c r="BZ399" s="15">
        <f t="shared" ca="1" si="793"/>
        <v>0.57270465764433098</v>
      </c>
      <c r="CA399" s="15">
        <f t="shared" ca="1" si="793"/>
        <v>0.85033454842093947</v>
      </c>
      <c r="CB399" s="15">
        <f t="shared" ca="1" si="793"/>
        <v>0.64493969691090602</v>
      </c>
      <c r="CC399" s="15">
        <f t="shared" ca="1" si="793"/>
        <v>0.72214803151674933</v>
      </c>
      <c r="CD399" s="15">
        <f t="shared" ca="1" si="793"/>
        <v>0.89575365901700466</v>
      </c>
      <c r="CE399" s="15">
        <f t="shared" ca="1" si="793"/>
        <v>0.37008933953609724</v>
      </c>
      <c r="CF399" s="15">
        <f t="shared" ca="1" si="793"/>
        <v>0.37178477241815289</v>
      </c>
      <c r="CG399" s="15">
        <f t="shared" ca="1" si="793"/>
        <v>0.18556311040920304</v>
      </c>
      <c r="CH399" s="15">
        <f t="shared" ca="1" si="793"/>
        <v>0.28229294237400893</v>
      </c>
      <c r="CI399" s="15">
        <f t="shared" ca="1" si="793"/>
        <v>0.50604814598085746</v>
      </c>
      <c r="CJ399" s="15">
        <f t="shared" ca="1" si="793"/>
        <v>0.19337796251102635</v>
      </c>
      <c r="CK399" s="15">
        <f t="shared" ca="1" si="793"/>
        <v>0.88116610368614834</v>
      </c>
      <c r="CL399" s="15">
        <f t="shared" ca="1" si="793"/>
        <v>0.48957090481960897</v>
      </c>
      <c r="CM399" s="15">
        <f t="shared" ca="1" si="793"/>
        <v>0.29481850172364987</v>
      </c>
      <c r="CN399" s="15">
        <f t="shared" ca="1" si="793"/>
        <v>0.63846769960020522</v>
      </c>
      <c r="CO399" s="15">
        <f t="shared" ca="1" si="793"/>
        <v>0.46715084268450024</v>
      </c>
      <c r="CP399" s="15">
        <f t="shared" ca="1" si="793"/>
        <v>0.70424067658947831</v>
      </c>
      <c r="CQ399" s="15">
        <f t="shared" ca="1" si="793"/>
        <v>0.9058230569481186</v>
      </c>
      <c r="CR399" s="15">
        <f t="shared" ca="1" si="793"/>
        <v>0.30774728752486225</v>
      </c>
      <c r="DO399" s="2">
        <v>200</v>
      </c>
      <c r="DP399" s="2">
        <f t="shared" si="771"/>
        <v>1</v>
      </c>
      <c r="DQ399" s="1">
        <f t="shared" si="772"/>
        <v>1</v>
      </c>
    </row>
    <row r="400" spans="1:121" x14ac:dyDescent="0.35">
      <c r="A400" s="23"/>
      <c r="D400" s="5">
        <f ca="1">SUM(D392:D399)</f>
        <v>1</v>
      </c>
      <c r="M400" s="20">
        <f ca="1">SUM(E392:L399)</f>
        <v>200</v>
      </c>
      <c r="V400" s="20">
        <f ca="1">SUM(N392:U399)</f>
        <v>24</v>
      </c>
      <c r="AD400" s="46">
        <f ca="1">SUM(W392:AD399)</f>
        <v>12</v>
      </c>
      <c r="AE400" s="22">
        <f ca="1">SUM(AE392:AE399)</f>
        <v>1904.75</v>
      </c>
      <c r="AG400" s="3" t="s">
        <v>3</v>
      </c>
      <c r="AH400" s="21">
        <f ca="1">((1-d)*SUM(AH392:AH399)+d*SUM(AI392:AI399))*E/E389</f>
        <v>0</v>
      </c>
      <c r="AI400" s="21">
        <f t="shared" ref="AI400:AN400" ca="1" si="794">((1-2*d)*SUM(AI392:AI399)+d*SUM(AH392:AH399)+d*SUM(AJ392:AJ399))*E/F389</f>
        <v>16</v>
      </c>
      <c r="AJ400" s="21">
        <f t="shared" ca="1" si="794"/>
        <v>1584</v>
      </c>
      <c r="AK400" s="21">
        <f t="shared" ca="1" si="794"/>
        <v>48</v>
      </c>
      <c r="AL400" s="21">
        <f t="shared" ca="1" si="794"/>
        <v>4356</v>
      </c>
      <c r="AM400" s="21">
        <f t="shared" ca="1" si="794"/>
        <v>11</v>
      </c>
      <c r="AN400" s="21">
        <f t="shared" ca="1" si="794"/>
        <v>0</v>
      </c>
      <c r="AO400" s="21">
        <f ca="1">((1-d)*SUM(AO392:AO399)+d*SUM(AN392:AN399))*E/L389</f>
        <v>0</v>
      </c>
      <c r="AP400" s="22">
        <f ca="1">SUM(AH400:AO400)</f>
        <v>6015</v>
      </c>
      <c r="AU400" s="17">
        <f t="shared" ca="1" si="793"/>
        <v>0.62707032169675081</v>
      </c>
      <c r="AV400" s="17">
        <f t="shared" ca="1" si="793"/>
        <v>0.47446717719927123</v>
      </c>
      <c r="AW400" s="17">
        <f t="shared" ca="1" si="793"/>
        <v>0.6251981669089044</v>
      </c>
      <c r="AX400" s="17">
        <f t="shared" ca="1" si="793"/>
        <v>0.76836351340128317</v>
      </c>
      <c r="AY400" s="17">
        <f t="shared" ca="1" si="793"/>
        <v>0.16447923599993419</v>
      </c>
      <c r="AZ400" s="17">
        <f t="shared" ca="1" si="793"/>
        <v>0.57057421446981504</v>
      </c>
      <c r="BA400" s="17">
        <f t="shared" ca="1" si="793"/>
        <v>0.3411065709205503</v>
      </c>
      <c r="BB400" s="17">
        <f t="shared" ca="1" si="793"/>
        <v>0.71653959779810272</v>
      </c>
      <c r="BC400" s="17">
        <f t="shared" ca="1" si="793"/>
        <v>0.28073208493006574</v>
      </c>
      <c r="BD400" s="17">
        <f t="shared" ca="1" si="793"/>
        <v>0.23324630988876571</v>
      </c>
      <c r="BE400" s="17">
        <f t="shared" ca="1" si="793"/>
        <v>3.0044812980877578E-2</v>
      </c>
      <c r="BF400" s="17">
        <f t="shared" ca="1" si="793"/>
        <v>0.15121797796974801</v>
      </c>
      <c r="BG400" s="17">
        <f t="shared" ca="1" si="793"/>
        <v>0.32445743034503971</v>
      </c>
      <c r="BH400" s="17">
        <f t="shared" ca="1" si="793"/>
        <v>0.75572671837468797</v>
      </c>
      <c r="BI400" s="17">
        <f t="shared" ca="1" si="793"/>
        <v>0.30511557129398836</v>
      </c>
      <c r="BJ400" s="17">
        <f t="shared" ca="1" si="793"/>
        <v>0.70688323972030798</v>
      </c>
      <c r="BK400" s="17">
        <f t="shared" ca="1" si="793"/>
        <v>0.95007291707204844</v>
      </c>
      <c r="BL400" s="17">
        <f t="shared" ca="1" si="793"/>
        <v>0.52197605603243313</v>
      </c>
      <c r="BM400" s="17">
        <f t="shared" ca="1" si="793"/>
        <v>4.1022285937967973E-2</v>
      </c>
      <c r="BN400" s="17">
        <f t="shared" ca="1" si="793"/>
        <v>2.4544225901428351E-3</v>
      </c>
      <c r="BO400" s="17">
        <f t="shared" ca="1" si="793"/>
        <v>0.2391091867271955</v>
      </c>
      <c r="BP400" s="17">
        <f t="shared" ca="1" si="793"/>
        <v>0.26249121016990462</v>
      </c>
      <c r="BQ400" s="17">
        <f t="shared" ca="1" si="793"/>
        <v>0.62858625813629032</v>
      </c>
      <c r="BR400" s="17">
        <f t="shared" ca="1" si="793"/>
        <v>0.32539899716998788</v>
      </c>
      <c r="BS400" s="17">
        <f t="shared" ca="1" si="793"/>
        <v>0.6219021260368488</v>
      </c>
      <c r="BT400" s="17">
        <f t="shared" ca="1" si="793"/>
        <v>0.53482593778661747</v>
      </c>
      <c r="BU400" s="17">
        <f t="shared" ca="1" si="793"/>
        <v>0.56590027060090708</v>
      </c>
      <c r="BV400" s="17">
        <f t="shared" ca="1" si="793"/>
        <v>0.56387358459120418</v>
      </c>
      <c r="BW400" s="17">
        <f t="shared" ca="1" si="793"/>
        <v>0.41926603297221376</v>
      </c>
      <c r="BX400" s="17">
        <f t="shared" ca="1" si="793"/>
        <v>0.72389387146516382</v>
      </c>
      <c r="BY400" s="17">
        <f t="shared" ca="1" si="793"/>
        <v>0.5612159006134283</v>
      </c>
      <c r="BZ400" s="17">
        <f t="shared" ca="1" si="793"/>
        <v>0.54733199080572315</v>
      </c>
      <c r="CA400" s="17">
        <f t="shared" ca="1" si="793"/>
        <v>0.29572586962446024</v>
      </c>
      <c r="CB400" s="17">
        <f t="shared" ca="1" si="793"/>
        <v>0.14842739688869577</v>
      </c>
      <c r="CC400" s="17">
        <f t="shared" ca="1" si="793"/>
        <v>0.90057429323003002</v>
      </c>
      <c r="CD400" s="17">
        <f t="shared" ca="1" si="793"/>
        <v>0.55480308381125021</v>
      </c>
      <c r="CE400" s="17">
        <f t="shared" ca="1" si="793"/>
        <v>0.39002912674492896</v>
      </c>
      <c r="CF400" s="17">
        <f t="shared" ca="1" si="793"/>
        <v>3.1721948091750662E-2</v>
      </c>
      <c r="CG400" s="17">
        <f t="shared" ca="1" si="793"/>
        <v>0.56559359903463913</v>
      </c>
      <c r="CH400" s="17">
        <f t="shared" ca="1" si="793"/>
        <v>1.4166503143325015E-2</v>
      </c>
      <c r="CI400" s="17">
        <f t="shared" ca="1" si="793"/>
        <v>0.42531837012644658</v>
      </c>
      <c r="CJ400" s="17">
        <f t="shared" ca="1" si="793"/>
        <v>0.27016886538967</v>
      </c>
      <c r="CK400" s="17">
        <f t="shared" ca="1" si="793"/>
        <v>0.51020530563600497</v>
      </c>
      <c r="CL400" s="17">
        <f t="shared" ca="1" si="793"/>
        <v>5.5825094032753264E-2</v>
      </c>
      <c r="CM400" s="17">
        <f t="shared" ca="1" si="793"/>
        <v>0.18044279878003888</v>
      </c>
      <c r="CN400" s="17">
        <f t="shared" ca="1" si="793"/>
        <v>0.89401012144827496</v>
      </c>
      <c r="CO400" s="17">
        <f t="shared" ca="1" si="793"/>
        <v>0.31032560857517144</v>
      </c>
      <c r="CP400" s="17">
        <f t="shared" ca="1" si="793"/>
        <v>0.76798643749742723</v>
      </c>
      <c r="CQ400" s="17">
        <f t="shared" ca="1" si="793"/>
        <v>0.53274818909205468</v>
      </c>
      <c r="CR400" s="17">
        <f t="shared" ca="1" si="793"/>
        <v>0.29330043575033504</v>
      </c>
    </row>
    <row r="402" spans="1:96" x14ac:dyDescent="0.35">
      <c r="A402" s="24" t="s">
        <v>12</v>
      </c>
      <c r="D402" s="3" t="s">
        <v>3</v>
      </c>
      <c r="E402" s="37">
        <v>7.8125E-3</v>
      </c>
      <c r="F402" s="37">
        <v>1.5625E-2</v>
      </c>
      <c r="G402" s="37">
        <v>3.125E-2</v>
      </c>
      <c r="H402" s="37">
        <v>6.25E-2</v>
      </c>
      <c r="I402" s="37">
        <v>0.125</v>
      </c>
      <c r="J402" s="36">
        <v>0.25</v>
      </c>
      <c r="K402" s="36">
        <v>0.5</v>
      </c>
      <c r="L402" s="36">
        <v>1</v>
      </c>
      <c r="AT402" s="3" t="s">
        <v>22</v>
      </c>
      <c r="AU402" s="15">
        <f t="shared" ref="AU402:BR405" ca="1" si="795">RAND()</f>
        <v>0.4304254076105839</v>
      </c>
      <c r="AV402" s="15">
        <f t="shared" ca="1" si="795"/>
        <v>0.42789288180150375</v>
      </c>
      <c r="AW402" s="15">
        <f t="shared" ca="1" si="795"/>
        <v>0.92076835373368315</v>
      </c>
      <c r="AX402" s="15">
        <f t="shared" ca="1" si="795"/>
        <v>0.69273475626938907</v>
      </c>
      <c r="AY402" s="15">
        <f t="shared" ca="1" si="795"/>
        <v>6.2561895279604207E-2</v>
      </c>
      <c r="AZ402" s="15">
        <f t="shared" ca="1" si="795"/>
        <v>0.36437778965120948</v>
      </c>
      <c r="BA402" s="15">
        <f t="shared" ca="1" si="795"/>
        <v>0.53396776590278106</v>
      </c>
      <c r="BB402" s="15">
        <f t="shared" ca="1" si="795"/>
        <v>0.52927652010599724</v>
      </c>
      <c r="BC402" s="15">
        <f t="shared" ca="1" si="795"/>
        <v>0.81607162908010311</v>
      </c>
      <c r="BD402" s="15">
        <f t="shared" ca="1" si="795"/>
        <v>0.49618434179785731</v>
      </c>
      <c r="BE402" s="15">
        <f t="shared" ca="1" si="795"/>
        <v>0.1480519189801357</v>
      </c>
      <c r="BF402" s="15">
        <f t="shared" ca="1" si="795"/>
        <v>0.28935379875002243</v>
      </c>
      <c r="BG402" s="15">
        <f t="shared" ca="1" si="795"/>
        <v>0.29819163688753025</v>
      </c>
      <c r="BH402" s="15">
        <f t="shared" ca="1" si="795"/>
        <v>0.84535972647655278</v>
      </c>
      <c r="BI402" s="15">
        <f t="shared" ca="1" si="795"/>
        <v>0.47167328457110502</v>
      </c>
      <c r="BJ402" s="15">
        <f t="shared" ca="1" si="795"/>
        <v>0.66326215241953723</v>
      </c>
      <c r="BK402" s="15">
        <f t="shared" ca="1" si="795"/>
        <v>8.2161179290175856E-2</v>
      </c>
      <c r="BL402" s="15">
        <f t="shared" ca="1" si="795"/>
        <v>0.45641606239515964</v>
      </c>
      <c r="BM402" s="15">
        <f t="shared" ca="1" si="795"/>
        <v>0.41603187855016344</v>
      </c>
      <c r="BN402" s="15">
        <f t="shared" ca="1" si="795"/>
        <v>0.64658935614204194</v>
      </c>
      <c r="BO402" s="15">
        <f t="shared" ca="1" si="795"/>
        <v>0.10126435848663873</v>
      </c>
      <c r="BP402" s="15">
        <f t="shared" ca="1" si="795"/>
        <v>0.41071155526838876</v>
      </c>
      <c r="BQ402" s="15">
        <f t="shared" ca="1" si="795"/>
        <v>0.54278886625862433</v>
      </c>
      <c r="BR402" s="15">
        <f t="shared" ca="1" si="795"/>
        <v>0.82543528969465363</v>
      </c>
      <c r="BS402" s="15">
        <f t="shared" ref="BS402:CR405" ca="1" si="796">RAND()</f>
        <v>0.97355384269949252</v>
      </c>
      <c r="BT402" s="15">
        <f t="shared" ca="1" si="796"/>
        <v>0.99580102986322439</v>
      </c>
      <c r="BU402" s="15">
        <f t="shared" ca="1" si="796"/>
        <v>0.28896709447076829</v>
      </c>
      <c r="BV402" s="15">
        <f t="shared" ca="1" si="796"/>
        <v>0.34963936892494785</v>
      </c>
      <c r="BW402" s="15">
        <f t="shared" ca="1" si="796"/>
        <v>0.70319037075824908</v>
      </c>
      <c r="BX402" s="15">
        <f t="shared" ca="1" si="796"/>
        <v>0.32460202156664142</v>
      </c>
      <c r="BY402" s="15">
        <f t="shared" ca="1" si="796"/>
        <v>0.87768783949410767</v>
      </c>
      <c r="BZ402" s="15">
        <f t="shared" ca="1" si="796"/>
        <v>0.38234541676866229</v>
      </c>
      <c r="CA402" s="15">
        <f t="shared" ca="1" si="796"/>
        <v>0.58463112000348716</v>
      </c>
      <c r="CB402" s="15">
        <f t="shared" ca="1" si="796"/>
        <v>0.12013966138163645</v>
      </c>
      <c r="CC402" s="15">
        <f t="shared" ca="1" si="796"/>
        <v>0.83022551723302029</v>
      </c>
      <c r="CD402" s="15">
        <f t="shared" ca="1" si="796"/>
        <v>0.85076070989339525</v>
      </c>
      <c r="CE402" s="15">
        <f t="shared" ca="1" si="796"/>
        <v>0.73642638897584811</v>
      </c>
      <c r="CF402" s="15">
        <f t="shared" ca="1" si="796"/>
        <v>0.96067279005653972</v>
      </c>
      <c r="CG402" s="15">
        <f t="shared" ca="1" si="796"/>
        <v>0.14847707617821637</v>
      </c>
      <c r="CH402" s="15">
        <f t="shared" ca="1" si="796"/>
        <v>0.9268028005359269</v>
      </c>
      <c r="CI402" s="15">
        <f t="shared" ca="1" si="796"/>
        <v>0.31561021373929599</v>
      </c>
      <c r="CJ402" s="15">
        <f t="shared" ca="1" si="796"/>
        <v>0.58649926645239503</v>
      </c>
      <c r="CK402" s="15">
        <f t="shared" ca="1" si="796"/>
        <v>0.97133007909107449</v>
      </c>
      <c r="CL402" s="15">
        <f t="shared" ca="1" si="796"/>
        <v>0.60730187368706667</v>
      </c>
      <c r="CM402" s="15">
        <f t="shared" ca="1" si="796"/>
        <v>0.39552910123381924</v>
      </c>
      <c r="CN402" s="15">
        <f t="shared" ca="1" si="796"/>
        <v>0.93310800978128616</v>
      </c>
      <c r="CO402" s="15">
        <f t="shared" ca="1" si="796"/>
        <v>0.25190752752304935</v>
      </c>
      <c r="CP402" s="15">
        <f t="shared" ca="1" si="796"/>
        <v>0.26460081847409378</v>
      </c>
      <c r="CQ402" s="15">
        <f t="shared" ca="1" si="796"/>
        <v>0.78350892567292363</v>
      </c>
      <c r="CR402" s="15">
        <f t="shared" ca="1" si="796"/>
        <v>0.39190152645962439</v>
      </c>
    </row>
    <row r="403" spans="1:96" x14ac:dyDescent="0.35">
      <c r="A403" s="24">
        <f>A390+1</f>
        <v>30</v>
      </c>
      <c r="E403" s="43">
        <v>1</v>
      </c>
      <c r="F403" s="43">
        <v>2</v>
      </c>
      <c r="G403" s="43">
        <v>3</v>
      </c>
      <c r="H403" s="43">
        <v>4</v>
      </c>
      <c r="I403" s="43">
        <v>5</v>
      </c>
      <c r="J403" s="43">
        <v>6</v>
      </c>
      <c r="K403" s="43">
        <v>7</v>
      </c>
      <c r="L403" s="43">
        <v>8</v>
      </c>
      <c r="AC403" s="2"/>
      <c r="AR403" s="9" t="s">
        <v>8</v>
      </c>
      <c r="AS403" s="10"/>
      <c r="AU403" s="17">
        <f t="shared" ca="1" si="795"/>
        <v>0.26029048707852576</v>
      </c>
      <c r="AV403" s="17">
        <f t="shared" ca="1" si="795"/>
        <v>0.63963215312665689</v>
      </c>
      <c r="AW403" s="17">
        <f t="shared" ca="1" si="795"/>
        <v>0.70549734526990926</v>
      </c>
      <c r="AX403" s="17">
        <f t="shared" ca="1" si="795"/>
        <v>0.53598898093069969</v>
      </c>
      <c r="AY403" s="17">
        <f t="shared" ca="1" si="795"/>
        <v>0.38422797265277353</v>
      </c>
      <c r="AZ403" s="17">
        <f t="shared" ca="1" si="795"/>
        <v>0.52940369927771092</v>
      </c>
      <c r="BA403" s="17">
        <f t="shared" ca="1" si="795"/>
        <v>0.9904013154910144</v>
      </c>
      <c r="BB403" s="17">
        <f t="shared" ca="1" si="795"/>
        <v>0.5120422552013435</v>
      </c>
      <c r="BC403" s="17">
        <f t="shared" ca="1" si="795"/>
        <v>0.53226388336114439</v>
      </c>
      <c r="BD403" s="17">
        <f t="shared" ca="1" si="795"/>
        <v>0.70052874328508508</v>
      </c>
      <c r="BE403" s="17">
        <f t="shared" ca="1" si="795"/>
        <v>0.84002907380386471</v>
      </c>
      <c r="BF403" s="17">
        <f t="shared" ca="1" si="795"/>
        <v>0.13004881032372539</v>
      </c>
      <c r="BG403" s="17">
        <f t="shared" ca="1" si="795"/>
        <v>0.10537543334136423</v>
      </c>
      <c r="BH403" s="17">
        <f t="shared" ca="1" si="795"/>
        <v>0.94499106497510521</v>
      </c>
      <c r="BI403" s="17">
        <f t="shared" ca="1" si="795"/>
        <v>7.3045332329663926E-2</v>
      </c>
      <c r="BJ403" s="17">
        <f t="shared" ca="1" si="795"/>
        <v>0.75321989026115588</v>
      </c>
      <c r="BK403" s="17">
        <f t="shared" ca="1" si="795"/>
        <v>0.53084351906918525</v>
      </c>
      <c r="BL403" s="17">
        <f t="shared" ca="1" si="795"/>
        <v>0.29138548798794506</v>
      </c>
      <c r="BM403" s="17">
        <f t="shared" ca="1" si="795"/>
        <v>0.5236951243601391</v>
      </c>
      <c r="BN403" s="17">
        <f t="shared" ca="1" si="795"/>
        <v>0.35568154848844136</v>
      </c>
      <c r="BO403" s="17">
        <f t="shared" ca="1" si="795"/>
        <v>0.26749246093099166</v>
      </c>
      <c r="BP403" s="17">
        <f t="shared" ca="1" si="795"/>
        <v>0.14579114774730684</v>
      </c>
      <c r="BQ403" s="17">
        <f t="shared" ca="1" si="795"/>
        <v>0.65224541995824459</v>
      </c>
      <c r="BR403" s="17">
        <f t="shared" ca="1" si="795"/>
        <v>0.55295848842534823</v>
      </c>
      <c r="BS403" s="17">
        <f t="shared" ca="1" si="796"/>
        <v>9.7613809930587991E-2</v>
      </c>
      <c r="BT403" s="17">
        <f t="shared" ca="1" si="796"/>
        <v>0.8087035544121205</v>
      </c>
      <c r="BU403" s="17">
        <f t="shared" ca="1" si="796"/>
        <v>0.43464680303711023</v>
      </c>
      <c r="BV403" s="17">
        <f t="shared" ca="1" si="796"/>
        <v>0.64064003709895068</v>
      </c>
      <c r="BW403" s="17">
        <f t="shared" ca="1" si="796"/>
        <v>0.25680368379018481</v>
      </c>
      <c r="BX403" s="17">
        <f t="shared" ca="1" si="796"/>
        <v>2.9365418729709325E-2</v>
      </c>
      <c r="BY403" s="17">
        <f t="shared" ca="1" si="796"/>
        <v>8.9345112821090922E-3</v>
      </c>
      <c r="BZ403" s="17">
        <f t="shared" ca="1" si="796"/>
        <v>0.92684179692696744</v>
      </c>
      <c r="CA403" s="17">
        <f t="shared" ca="1" si="796"/>
        <v>0.71790243939060228</v>
      </c>
      <c r="CB403" s="17">
        <f t="shared" ca="1" si="796"/>
        <v>0.16823273797930127</v>
      </c>
      <c r="CC403" s="17">
        <f t="shared" ca="1" si="796"/>
        <v>0.1529555842886855</v>
      </c>
      <c r="CD403" s="17">
        <f t="shared" ca="1" si="796"/>
        <v>0.87418197117044238</v>
      </c>
      <c r="CE403" s="17">
        <f t="shared" ca="1" si="796"/>
        <v>0.12876715853004206</v>
      </c>
      <c r="CF403" s="17">
        <f t="shared" ca="1" si="796"/>
        <v>0.74148990308219453</v>
      </c>
      <c r="CG403" s="17">
        <f t="shared" ca="1" si="796"/>
        <v>0.87065571057854441</v>
      </c>
      <c r="CH403" s="17">
        <f t="shared" ca="1" si="796"/>
        <v>0.67717420861066902</v>
      </c>
      <c r="CI403" s="17">
        <f t="shared" ca="1" si="796"/>
        <v>0.32481943065881791</v>
      </c>
      <c r="CJ403" s="17">
        <f t="shared" ca="1" si="796"/>
        <v>0.87360592291882133</v>
      </c>
      <c r="CK403" s="17">
        <f t="shared" ca="1" si="796"/>
        <v>0.4764308581141411</v>
      </c>
      <c r="CL403" s="17">
        <f t="shared" ca="1" si="796"/>
        <v>0.60893043059241703</v>
      </c>
      <c r="CM403" s="17">
        <f t="shared" ca="1" si="796"/>
        <v>3.0228432402452765E-2</v>
      </c>
      <c r="CN403" s="17">
        <f t="shared" ca="1" si="796"/>
        <v>0.86440414197028048</v>
      </c>
      <c r="CO403" s="17">
        <f t="shared" ca="1" si="796"/>
        <v>0.61847682844011709</v>
      </c>
      <c r="CP403" s="17">
        <f t="shared" ca="1" si="796"/>
        <v>0.63364396029867565</v>
      </c>
      <c r="CQ403" s="17">
        <f t="shared" ca="1" si="796"/>
        <v>0.37067594896110878</v>
      </c>
      <c r="CR403" s="17">
        <f t="shared" ca="1" si="796"/>
        <v>0.33512833282846166</v>
      </c>
    </row>
    <row r="404" spans="1:96" x14ac:dyDescent="0.35">
      <c r="A404" s="23"/>
      <c r="B404" s="2" t="s">
        <v>2</v>
      </c>
      <c r="D404" s="25" t="s">
        <v>7</v>
      </c>
      <c r="E404" s="27">
        <f ca="1">AH400/AP400</f>
        <v>0</v>
      </c>
      <c r="F404" s="27">
        <f ca="1">AI400/AP400</f>
        <v>2.6600166251039069E-3</v>
      </c>
      <c r="G404" s="27">
        <f ca="1">AJ400/AP400</f>
        <v>0.2633416458852868</v>
      </c>
      <c r="H404" s="27">
        <f ca="1">AK400/AP400</f>
        <v>7.9800498753117202E-3</v>
      </c>
      <c r="I404" s="27">
        <f ca="1">AL400/AP400</f>
        <v>0.72418952618453869</v>
      </c>
      <c r="J404" s="27">
        <f ca="1">AM400/AP400</f>
        <v>1.828761429758936E-3</v>
      </c>
      <c r="K404" s="27">
        <f ca="1">AN400/AP400</f>
        <v>0</v>
      </c>
      <c r="L404" s="27">
        <f ca="1">AO400/AP400</f>
        <v>0</v>
      </c>
      <c r="M404" s="18">
        <f ca="1">SUM(E404:L404)</f>
        <v>1</v>
      </c>
      <c r="N404" s="1" t="s">
        <v>9</v>
      </c>
      <c r="W404" s="1" t="s">
        <v>10</v>
      </c>
      <c r="AE404" s="2" t="s">
        <v>2</v>
      </c>
      <c r="AH404" s="1" t="s">
        <v>11</v>
      </c>
      <c r="AR404" s="44" t="s">
        <v>2</v>
      </c>
      <c r="AS404" s="44" t="s">
        <v>3</v>
      </c>
      <c r="AU404" s="15">
        <f t="shared" ca="1" si="795"/>
        <v>0.27642022108668918</v>
      </c>
      <c r="AV404" s="15">
        <f t="shared" ca="1" si="795"/>
        <v>0.58576530575444796</v>
      </c>
      <c r="AW404" s="15">
        <f t="shared" ca="1" si="795"/>
        <v>0.63013924627884921</v>
      </c>
      <c r="AX404" s="15">
        <f t="shared" ca="1" si="795"/>
        <v>0.9476229982813269</v>
      </c>
      <c r="AY404" s="15">
        <f t="shared" ca="1" si="795"/>
        <v>5.4821447160459336E-2</v>
      </c>
      <c r="AZ404" s="15">
        <f t="shared" ca="1" si="795"/>
        <v>0.75478364028998779</v>
      </c>
      <c r="BA404" s="15">
        <f t="shared" ca="1" si="795"/>
        <v>0.20493679967289913</v>
      </c>
      <c r="BB404" s="15">
        <f t="shared" ca="1" si="795"/>
        <v>0.78310909606609858</v>
      </c>
      <c r="BC404" s="15">
        <f t="shared" ca="1" si="795"/>
        <v>0.62977574591686625</v>
      </c>
      <c r="BD404" s="15">
        <f t="shared" ca="1" si="795"/>
        <v>0.80833370227238388</v>
      </c>
      <c r="BE404" s="15">
        <f t="shared" ca="1" si="795"/>
        <v>0.62410662506923287</v>
      </c>
      <c r="BF404" s="15">
        <f t="shared" ca="1" si="795"/>
        <v>0.71288098439737924</v>
      </c>
      <c r="BG404" s="15">
        <f t="shared" ca="1" si="795"/>
        <v>0.3170043435803086</v>
      </c>
      <c r="BH404" s="15">
        <f t="shared" ca="1" si="795"/>
        <v>0.93501779516736683</v>
      </c>
      <c r="BI404" s="15">
        <f t="shared" ca="1" si="795"/>
        <v>0.95506538053384948</v>
      </c>
      <c r="BJ404" s="15">
        <f t="shared" ca="1" si="795"/>
        <v>0.67706277395383274</v>
      </c>
      <c r="BK404" s="15">
        <f t="shared" ca="1" si="795"/>
        <v>7.9828029425717095E-2</v>
      </c>
      <c r="BL404" s="15">
        <f t="shared" ca="1" si="795"/>
        <v>0.54883365349315372</v>
      </c>
      <c r="BM404" s="15">
        <f t="shared" ca="1" si="795"/>
        <v>0.14812416345588164</v>
      </c>
      <c r="BN404" s="15">
        <f t="shared" ca="1" si="795"/>
        <v>3.765486472901991E-2</v>
      </c>
      <c r="BO404" s="15">
        <f t="shared" ca="1" si="795"/>
        <v>0.11564814225005127</v>
      </c>
      <c r="BP404" s="15">
        <f t="shared" ca="1" si="795"/>
        <v>0.20533728754963998</v>
      </c>
      <c r="BQ404" s="15">
        <f t="shared" ca="1" si="795"/>
        <v>0.70374117245156487</v>
      </c>
      <c r="BR404" s="15">
        <f t="shared" ca="1" si="795"/>
        <v>0.49813866077552749</v>
      </c>
      <c r="BS404" s="15">
        <f t="shared" ca="1" si="796"/>
        <v>0.33046381181100115</v>
      </c>
      <c r="BT404" s="15">
        <f t="shared" ca="1" si="796"/>
        <v>0.57192420098584718</v>
      </c>
      <c r="BU404" s="15">
        <f t="shared" ca="1" si="796"/>
        <v>5.7296423446951295E-2</v>
      </c>
      <c r="BV404" s="15">
        <f t="shared" ca="1" si="796"/>
        <v>0.73939913263618229</v>
      </c>
      <c r="BW404" s="15">
        <f t="shared" ca="1" si="796"/>
        <v>0.22119826476796278</v>
      </c>
      <c r="BX404" s="15">
        <f t="shared" ca="1" si="796"/>
        <v>0.65421288467208183</v>
      </c>
      <c r="BY404" s="15">
        <f t="shared" ca="1" si="796"/>
        <v>0.21248356704999838</v>
      </c>
      <c r="BZ404" s="15">
        <f t="shared" ca="1" si="796"/>
        <v>0.39825307637487828</v>
      </c>
      <c r="CA404" s="15">
        <f t="shared" ca="1" si="796"/>
        <v>0.65987614695141195</v>
      </c>
      <c r="CB404" s="15">
        <f t="shared" ca="1" si="796"/>
        <v>0.1736298512284018</v>
      </c>
      <c r="CC404" s="15">
        <f t="shared" ca="1" si="796"/>
        <v>0.92057684840595166</v>
      </c>
      <c r="CD404" s="15">
        <f t="shared" ca="1" si="796"/>
        <v>0.25597057522808042</v>
      </c>
      <c r="CE404" s="15">
        <f t="shared" ca="1" si="796"/>
        <v>0.81432112238099497</v>
      </c>
      <c r="CF404" s="15">
        <f t="shared" ca="1" si="796"/>
        <v>7.06987272419346E-2</v>
      </c>
      <c r="CG404" s="15">
        <f t="shared" ca="1" si="796"/>
        <v>8.2426777633952009E-2</v>
      </c>
      <c r="CH404" s="15">
        <f t="shared" ca="1" si="796"/>
        <v>0.65989936296330109</v>
      </c>
      <c r="CI404" s="15">
        <f t="shared" ca="1" si="796"/>
        <v>0.95687254962040313</v>
      </c>
      <c r="CJ404" s="15">
        <f t="shared" ca="1" si="796"/>
        <v>0.55222771781334734</v>
      </c>
      <c r="CK404" s="15">
        <f t="shared" ca="1" si="796"/>
        <v>0.53953084638672355</v>
      </c>
      <c r="CL404" s="15">
        <f t="shared" ca="1" si="796"/>
        <v>0.84548272264467639</v>
      </c>
      <c r="CM404" s="15">
        <f t="shared" ca="1" si="796"/>
        <v>0.54723349665951493</v>
      </c>
      <c r="CN404" s="15">
        <f t="shared" ca="1" si="796"/>
        <v>0.56630501803727273</v>
      </c>
      <c r="CO404" s="15">
        <f t="shared" ca="1" si="796"/>
        <v>0.80822712929416463</v>
      </c>
      <c r="CP404" s="15">
        <f t="shared" ca="1" si="796"/>
        <v>0.38452937110499807</v>
      </c>
      <c r="CQ404" s="15">
        <f t="shared" ca="1" si="796"/>
        <v>0.74100928714580183</v>
      </c>
      <c r="CR404" s="15">
        <f t="shared" ca="1" si="796"/>
        <v>0.85623635353400085</v>
      </c>
    </row>
    <row r="405" spans="1:96" x14ac:dyDescent="0.35">
      <c r="A405" s="23"/>
      <c r="B405" s="38">
        <v>7.8125E-3</v>
      </c>
      <c r="C405" s="49">
        <v>10</v>
      </c>
      <c r="D405" s="26">
        <f ca="1">AE392/AE400</f>
        <v>0</v>
      </c>
      <c r="E405" s="19">
        <f ca="1">COUNTIF(AU406:CR409,11)</f>
        <v>0</v>
      </c>
      <c r="F405" s="19">
        <f ca="1">COUNTIF(AU406:CR409,12)</f>
        <v>0</v>
      </c>
      <c r="G405" s="19">
        <f ca="1">COUNTIF(AU406:CR409,13)</f>
        <v>0</v>
      </c>
      <c r="H405" s="19">
        <f ca="1">COUNTIF(AU406:CR409,14)</f>
        <v>0</v>
      </c>
      <c r="I405" s="19">
        <f ca="1">COUNTIF(AU406:CR409,15)</f>
        <v>0</v>
      </c>
      <c r="J405" s="19">
        <f ca="1">COUNTIF(AU406:CR409,16)</f>
        <v>0</v>
      </c>
      <c r="K405" s="19">
        <f ca="1">COUNTIF(AU406:CR409,17)</f>
        <v>0</v>
      </c>
      <c r="L405" s="19">
        <f ca="1">COUNTIF(AU406:CR409,18)</f>
        <v>0</v>
      </c>
      <c r="N405" s="45">
        <f ca="1">ROUNDDOWN(E405*$AK$15+RAND(),0)</f>
        <v>0</v>
      </c>
      <c r="O405" s="45">
        <f ca="1">ROUNDDOWN(F405*$AL$15+RAND(),0)</f>
        <v>0</v>
      </c>
      <c r="P405" s="45">
        <f ca="1">ROUNDDOWN(G405*$AM$15+RAND(),0)</f>
        <v>0</v>
      </c>
      <c r="Q405" s="45">
        <f ca="1">ROUNDDOWN(H405*$AN$15+RAND(),0)</f>
        <v>0</v>
      </c>
      <c r="R405" s="45">
        <f ca="1">ROUNDDOWN(I405*$AO$15+RAND(),0)</f>
        <v>0</v>
      </c>
      <c r="S405" s="45">
        <f ca="1">ROUNDDOWN(J405*$AP$15+RAND(),0)</f>
        <v>0</v>
      </c>
      <c r="T405" s="45">
        <f ca="1">ROUNDDOWN(K405*$AQ$15+RAND(),0)</f>
        <v>0</v>
      </c>
      <c r="U405" s="45">
        <f ca="1">ROUNDDOWN(L405*$AR$15+RAND(),0)</f>
        <v>0</v>
      </c>
      <c r="W405" s="47">
        <f ca="1">ROUNDDOWN(N405/2+RAND(),0)</f>
        <v>0</v>
      </c>
      <c r="X405" s="47">
        <f t="shared" ref="X405:X412" ca="1" si="797">ROUNDDOWN(O405/2+RAND(),0)</f>
        <v>0</v>
      </c>
      <c r="Y405" s="47">
        <f t="shared" ref="Y405:Y412" ca="1" si="798">ROUNDDOWN(P405/2+RAND(),0)</f>
        <v>0</v>
      </c>
      <c r="Z405" s="47">
        <f t="shared" ref="Z405:Z412" ca="1" si="799">ROUNDDOWN(Q405/2+RAND(),0)</f>
        <v>0</v>
      </c>
      <c r="AA405" s="47">
        <f t="shared" ref="AA405:AA412" ca="1" si="800">ROUNDDOWN(R405/2+RAND(),0)</f>
        <v>0</v>
      </c>
      <c r="AB405" s="47">
        <f t="shared" ref="AB405:AB412" ca="1" si="801">ROUNDDOWN(S405/2+RAND(),0)</f>
        <v>0</v>
      </c>
      <c r="AC405" s="47">
        <f t="shared" ref="AC405:AC412" ca="1" si="802">ROUNDDOWN(T405/2+RAND(),0)</f>
        <v>0</v>
      </c>
      <c r="AD405" s="47">
        <f t="shared" ref="AD405:AD412" ca="1" si="803">ROUNDDOWN(U405/2+RAND(),0)</f>
        <v>0</v>
      </c>
      <c r="AE405" s="21">
        <f ca="1">((1-d)*SUM(W405:AD405)+d*SUM(W406:AD406))*E/B405</f>
        <v>0</v>
      </c>
      <c r="AH405" s="48">
        <f ca="1">N405-W405</f>
        <v>0</v>
      </c>
      <c r="AI405" s="48">
        <f t="shared" ref="AI405:AI412" ca="1" si="804">O405-X405</f>
        <v>0</v>
      </c>
      <c r="AJ405" s="48">
        <f t="shared" ref="AJ405:AJ412" ca="1" si="805">P405-Y405</f>
        <v>0</v>
      </c>
      <c r="AK405" s="48">
        <f t="shared" ref="AK405:AK412" ca="1" si="806">Q405-Z405</f>
        <v>0</v>
      </c>
      <c r="AL405" s="48">
        <f t="shared" ref="AL405:AL412" ca="1" si="807">R405-AA405</f>
        <v>0</v>
      </c>
      <c r="AM405" s="48">
        <f t="shared" ref="AM405:AM412" ca="1" si="808">S405-AB405</f>
        <v>0</v>
      </c>
      <c r="AN405" s="48">
        <f t="shared" ref="AN405:AN412" ca="1" si="809">T405-AC405</f>
        <v>0</v>
      </c>
      <c r="AO405" s="48">
        <f t="shared" ref="AO405:AO411" ca="1" si="810">U405-AD405</f>
        <v>0</v>
      </c>
      <c r="AQ405" s="1">
        <v>10</v>
      </c>
      <c r="AR405" s="12">
        <f ca="1">D405</f>
        <v>0</v>
      </c>
      <c r="AS405" s="12">
        <f ca="1">E404</f>
        <v>0</v>
      </c>
      <c r="AT405" s="8">
        <v>1</v>
      </c>
      <c r="AU405" s="17">
        <f t="shared" ca="1" si="795"/>
        <v>0.36937570815105192</v>
      </c>
      <c r="AV405" s="17">
        <f t="shared" ca="1" si="795"/>
        <v>0.96649533154413825</v>
      </c>
      <c r="AW405" s="17">
        <f t="shared" ca="1" si="795"/>
        <v>0.20945553892230817</v>
      </c>
      <c r="AX405" s="17">
        <f t="shared" ca="1" si="795"/>
        <v>0.15298085946261475</v>
      </c>
      <c r="AY405" s="17">
        <f t="shared" ca="1" si="795"/>
        <v>0.54953065347906427</v>
      </c>
      <c r="AZ405" s="17">
        <f t="shared" ca="1" si="795"/>
        <v>0.92699312748510199</v>
      </c>
      <c r="BA405" s="17">
        <f t="shared" ca="1" si="795"/>
        <v>0.78049328222153413</v>
      </c>
      <c r="BB405" s="17">
        <f t="shared" ca="1" si="795"/>
        <v>0.98928169732747828</v>
      </c>
      <c r="BC405" s="17">
        <f t="shared" ca="1" si="795"/>
        <v>0.69099455167428525</v>
      </c>
      <c r="BD405" s="17">
        <f t="shared" ca="1" si="795"/>
        <v>0.19020162610330571</v>
      </c>
      <c r="BE405" s="17">
        <f t="shared" ca="1" si="795"/>
        <v>0.29091921505730456</v>
      </c>
      <c r="BF405" s="17">
        <f t="shared" ca="1" si="795"/>
        <v>0.10642343563828571</v>
      </c>
      <c r="BG405" s="17">
        <f t="shared" ca="1" si="795"/>
        <v>0.91607500342077175</v>
      </c>
      <c r="BH405" s="17">
        <f t="shared" ca="1" si="795"/>
        <v>0.80670018539761801</v>
      </c>
      <c r="BI405" s="17">
        <f t="shared" ca="1" si="795"/>
        <v>0.53966785729667732</v>
      </c>
      <c r="BJ405" s="17">
        <f t="shared" ca="1" si="795"/>
        <v>0.12126510582408656</v>
      </c>
      <c r="BK405" s="17">
        <f t="shared" ca="1" si="795"/>
        <v>0.9025948897574021</v>
      </c>
      <c r="BL405" s="17">
        <f t="shared" ca="1" si="795"/>
        <v>0.78268315018046608</v>
      </c>
      <c r="BM405" s="17">
        <f t="shared" ca="1" si="795"/>
        <v>0.63858242845018354</v>
      </c>
      <c r="BN405" s="17">
        <f t="shared" ca="1" si="795"/>
        <v>0.57928654407950453</v>
      </c>
      <c r="BO405" s="17">
        <f t="shared" ca="1" si="795"/>
        <v>0.44308286375398753</v>
      </c>
      <c r="BP405" s="17">
        <f t="shared" ca="1" si="795"/>
        <v>0.62417762543440147</v>
      </c>
      <c r="BQ405" s="17">
        <f t="shared" ca="1" si="795"/>
        <v>4.7739522582950222E-2</v>
      </c>
      <c r="BR405" s="17">
        <f t="shared" ca="1" si="795"/>
        <v>0.8295264027961512</v>
      </c>
      <c r="BS405" s="17">
        <f t="shared" ca="1" si="796"/>
        <v>0.58154716389851269</v>
      </c>
      <c r="BT405" s="17">
        <f t="shared" ca="1" si="796"/>
        <v>0.57642287022689409</v>
      </c>
      <c r="BU405" s="17">
        <f t="shared" ca="1" si="796"/>
        <v>3.2472841642601113E-2</v>
      </c>
      <c r="BV405" s="17">
        <f t="shared" ca="1" si="796"/>
        <v>0.21520197696340237</v>
      </c>
      <c r="BW405" s="17">
        <f t="shared" ca="1" si="796"/>
        <v>0.58229739835642558</v>
      </c>
      <c r="BX405" s="17">
        <f t="shared" ca="1" si="796"/>
        <v>0.89456885510366968</v>
      </c>
      <c r="BY405" s="17">
        <f t="shared" ca="1" si="796"/>
        <v>0.75061043765467483</v>
      </c>
      <c r="BZ405" s="17">
        <f t="shared" ca="1" si="796"/>
        <v>0.50386917951751031</v>
      </c>
      <c r="CA405" s="17">
        <f t="shared" ca="1" si="796"/>
        <v>0.25355647896640687</v>
      </c>
      <c r="CB405" s="17">
        <f t="shared" ca="1" si="796"/>
        <v>0.13447109521610878</v>
      </c>
      <c r="CC405" s="17">
        <f t="shared" ca="1" si="796"/>
        <v>7.0229528284310394E-2</v>
      </c>
      <c r="CD405" s="17">
        <f t="shared" ca="1" si="796"/>
        <v>0.76090889170343079</v>
      </c>
      <c r="CE405" s="17">
        <f t="shared" ca="1" si="796"/>
        <v>0.77324414478693659</v>
      </c>
      <c r="CF405" s="17">
        <f t="shared" ca="1" si="796"/>
        <v>0.37519170127672186</v>
      </c>
      <c r="CG405" s="17">
        <f t="shared" ca="1" si="796"/>
        <v>0.66683731129238388</v>
      </c>
      <c r="CH405" s="17">
        <f t="shared" ca="1" si="796"/>
        <v>0.195230831288152</v>
      </c>
      <c r="CI405" s="17">
        <f t="shared" ca="1" si="796"/>
        <v>0.72078426710187649</v>
      </c>
      <c r="CJ405" s="17">
        <f t="shared" ca="1" si="796"/>
        <v>0.72233856466985968</v>
      </c>
      <c r="CK405" s="17">
        <f t="shared" ca="1" si="796"/>
        <v>0.27352615921810719</v>
      </c>
      <c r="CL405" s="17">
        <f t="shared" ca="1" si="796"/>
        <v>0.71283794437414261</v>
      </c>
      <c r="CM405" s="17">
        <f t="shared" ca="1" si="796"/>
        <v>2.5617358302696069E-2</v>
      </c>
      <c r="CN405" s="17">
        <f t="shared" ca="1" si="796"/>
        <v>0.55624653677200508</v>
      </c>
      <c r="CO405" s="17">
        <f t="shared" ca="1" si="796"/>
        <v>0.98152771507400249</v>
      </c>
      <c r="CP405" s="17">
        <f t="shared" ca="1" si="796"/>
        <v>0.37038248843007393</v>
      </c>
      <c r="CQ405" s="17">
        <f t="shared" ca="1" si="796"/>
        <v>0.44952140385434947</v>
      </c>
      <c r="CR405" s="17">
        <f t="shared" ca="1" si="796"/>
        <v>0.45992500849673812</v>
      </c>
    </row>
    <row r="406" spans="1:96" x14ac:dyDescent="0.35">
      <c r="A406" s="23"/>
      <c r="B406" s="38">
        <v>1.5625E-2</v>
      </c>
      <c r="C406" s="49">
        <v>20</v>
      </c>
      <c r="D406" s="26">
        <f ca="1">AE393/AE400</f>
        <v>0</v>
      </c>
      <c r="E406" s="19">
        <f ca="1">COUNTIF(AU406:CR409,21)</f>
        <v>0</v>
      </c>
      <c r="F406" s="19">
        <f ca="1">COUNTIF(AU406:CR409,22)</f>
        <v>0</v>
      </c>
      <c r="G406" s="19">
        <f ca="1">COUNTIF(AU406:CR409,23)</f>
        <v>0</v>
      </c>
      <c r="H406" s="19">
        <f ca="1">COUNTIF(AU406:CR409,24)</f>
        <v>0</v>
      </c>
      <c r="I406" s="19">
        <f ca="1">COUNTIF(AU406:CR409,25)</f>
        <v>0</v>
      </c>
      <c r="J406" s="19">
        <f ca="1">COUNTIF(AU406:CR409,26)</f>
        <v>0</v>
      </c>
      <c r="K406" s="19">
        <f ca="1">COUNTIF(AU406:CR409,27)</f>
        <v>0</v>
      </c>
      <c r="L406" s="19">
        <f ca="1">COUNTIF(AU406:CR409,28)</f>
        <v>0</v>
      </c>
      <c r="N406" s="45">
        <f ca="1">ROUNDDOWN(E406*$AK$16+RAND(),0)</f>
        <v>0</v>
      </c>
      <c r="O406" s="45">
        <f ca="1">ROUNDDOWN(F406*$AL$16+RAND(),0)</f>
        <v>0</v>
      </c>
      <c r="P406" s="45">
        <f ca="1">ROUNDDOWN(G406*$AM$16+RAND(),0)</f>
        <v>0</v>
      </c>
      <c r="Q406" s="45">
        <f ca="1">ROUNDDOWN(H406*$AN$16+RAND(),0)</f>
        <v>0</v>
      </c>
      <c r="R406" s="45">
        <f ca="1">ROUNDDOWN(I406*$AO$16+RAND(),0)</f>
        <v>0</v>
      </c>
      <c r="S406" s="45">
        <f ca="1">ROUNDDOWN(J406*$AP$16+RAND(),0)</f>
        <v>0</v>
      </c>
      <c r="T406" s="45">
        <f ca="1">ROUNDDOWN(K406*$AQ$16+RAND(),0)</f>
        <v>0</v>
      </c>
      <c r="U406" s="45">
        <f ca="1">ROUNDDOWN(L406*$AR$16+RAND(),0)</f>
        <v>0</v>
      </c>
      <c r="W406" s="47">
        <f t="shared" ref="W406:W412" ca="1" si="811">ROUNDDOWN(N406/2+RAND(),0)</f>
        <v>0</v>
      </c>
      <c r="X406" s="47">
        <f t="shared" ca="1" si="797"/>
        <v>0</v>
      </c>
      <c r="Y406" s="47">
        <f t="shared" ca="1" si="798"/>
        <v>0</v>
      </c>
      <c r="Z406" s="47">
        <f t="shared" ca="1" si="799"/>
        <v>0</v>
      </c>
      <c r="AA406" s="47">
        <f t="shared" ca="1" si="800"/>
        <v>0</v>
      </c>
      <c r="AB406" s="47">
        <f t="shared" ca="1" si="801"/>
        <v>0</v>
      </c>
      <c r="AC406" s="47">
        <f t="shared" ca="1" si="802"/>
        <v>0</v>
      </c>
      <c r="AD406" s="47">
        <f t="shared" ca="1" si="803"/>
        <v>0</v>
      </c>
      <c r="AE406" s="21">
        <f t="shared" ref="AE406:AE411" ca="1" si="812">((1-2*d)*SUM(W406:AD406)+d*SUM(W405:AD405)+d*SUM(W407:AD407))*E/B406</f>
        <v>0</v>
      </c>
      <c r="AH406" s="48">
        <f t="shared" ref="AH406:AH412" ca="1" si="813">N406-W406</f>
        <v>0</v>
      </c>
      <c r="AI406" s="48">
        <f t="shared" ca="1" si="804"/>
        <v>0</v>
      </c>
      <c r="AJ406" s="48">
        <f t="shared" ca="1" si="805"/>
        <v>0</v>
      </c>
      <c r="AK406" s="48">
        <f t="shared" ca="1" si="806"/>
        <v>0</v>
      </c>
      <c r="AL406" s="48">
        <f t="shared" ca="1" si="807"/>
        <v>0</v>
      </c>
      <c r="AM406" s="48">
        <f t="shared" ca="1" si="808"/>
        <v>0</v>
      </c>
      <c r="AN406" s="48">
        <f t="shared" ca="1" si="809"/>
        <v>0</v>
      </c>
      <c r="AO406" s="48">
        <f t="shared" ca="1" si="810"/>
        <v>0</v>
      </c>
      <c r="AQ406" s="1">
        <v>20</v>
      </c>
      <c r="AR406" s="13">
        <f t="shared" ref="AR406:AR412" ca="1" si="814">AR405+D406</f>
        <v>0</v>
      </c>
      <c r="AS406" s="13">
        <f ca="1">AS405+F404</f>
        <v>2.6600166251039069E-3</v>
      </c>
      <c r="AT406" s="8">
        <v>2</v>
      </c>
      <c r="AU406" s="16">
        <f ca="1">IF(AU402&lt;AR408,IF(AU402&lt;AR406,IF(AU402&lt;AR405,10,20),IF(AU402&lt;AR407,30,40)),IF(AU402&lt;AR410,IF(AU402&lt;AR409,50,60),IF(AU402&lt;AR411,70,80)))+IF(AU403&lt;AS408,IF(AU403&lt;AS406,IF(AU403&lt;AS405,1,2),IF(AU403&lt;AS407,3,4)),IF(AU403&lt;AS410,IF(AU403&lt;AS409,5,6),IF(AU403&lt;AS411,7,8)))</f>
        <v>63</v>
      </c>
      <c r="AV406" s="16">
        <f ca="1">IF(AV402&lt;AR408,IF(AV402&lt;AR406,IF(AV402&lt;AR405,10,20),IF(AV402&lt;AR407,30,40)),IF(AV402&lt;AR410,IF(AV402&lt;AR409,50,60),IF(AV402&lt;AR411,70,80)))+IF(AV403&lt;AS408,IF(AV403&lt;AS406,IF(AV403&lt;AS405,1,2),IF(AV403&lt;AS407,3,4)),IF(AV403&lt;AS410,IF(AV403&lt;AS409,5,6),IF(AV403&lt;AS411,7,8)))</f>
        <v>65</v>
      </c>
      <c r="AW406" s="16">
        <f ca="1">IF(AW402&lt;AR408,IF(AW402&lt;AR406,IF(AW402&lt;AR405,10,20),IF(AW402&lt;AR407,30,40)),IF(AW402&lt;AR410,IF(AW402&lt;AR409,50,60),IF(AW402&lt;AR411,70,80)))+IF(AW403&lt;AS408,IF(AW403&lt;AS406,IF(AW403&lt;AS405,1,2),IF(AW403&lt;AS407,3,4)),IF(AW403&lt;AS410,IF(AW403&lt;AS409,5,6),IF(AW403&lt;AS411,7,8)))</f>
        <v>75</v>
      </c>
      <c r="AX406" s="16">
        <f ca="1">IF(AX402&lt;AR408,IF(AX402&lt;AR406,IF(AX402&lt;AR405,10,20),IF(AX402&lt;AR407,30,40)),IF(AX402&lt;AR410,IF(AX402&lt;AR409,50,60),IF(AX402&lt;AR411,70,80)))+IF(AX403&lt;AS408,IF(AX403&lt;AS406,IF(AX403&lt;AS405,1,2),IF(AX403&lt;AS407,3,4)),IF(AX403&lt;AS410,IF(AX403&lt;AS409,5,6),IF(AX403&lt;AS411,7,8)))</f>
        <v>65</v>
      </c>
      <c r="AY406" s="16">
        <f ca="1">IF(AY402&lt;AR408,IF(AY402&lt;AR406,IF(AY402&lt;AR405,10,20),IF(AY402&lt;AR407,30,40)),IF(AY402&lt;AR410,IF(AY402&lt;AR409,50,60),IF(AY402&lt;AR411,70,80)))+IF(AY403&lt;AS408,IF(AY403&lt;AS406,IF(AY403&lt;AS405,1,2),IF(AY403&lt;AS407,3,4)),IF(AY403&lt;AS410,IF(AY403&lt;AS409,5,6),IF(AY403&lt;AS411,7,8)))</f>
        <v>65</v>
      </c>
      <c r="AZ406" s="16">
        <f ca="1">IF(AZ402&lt;AR408,IF(AZ402&lt;AR406,IF(AZ402&lt;AR405,10,20),IF(AZ402&lt;AR407,30,40)),IF(AZ402&lt;AR410,IF(AZ402&lt;AR409,50,60),IF(AZ402&lt;AR411,70,80)))+IF(AZ403&lt;AS408,IF(AZ403&lt;AS406,IF(AZ403&lt;AS405,1,2),IF(AZ403&lt;AS407,3,4)),IF(AZ403&lt;AS410,IF(AZ403&lt;AS409,5,6),IF(AZ403&lt;AS411,7,8)))</f>
        <v>65</v>
      </c>
      <c r="BA406" s="16">
        <f ca="1">IF(BA402&lt;AR408,IF(BA402&lt;AR406,IF(BA402&lt;AR405,10,20),IF(BA402&lt;AR407,30,40)),IF(BA402&lt;AR410,IF(BA402&lt;AR409,50,60),IF(BA402&lt;AR411,70,80)))+IF(BA403&lt;AS408,IF(BA403&lt;AS406,IF(BA403&lt;AS405,1,2),IF(BA403&lt;AS407,3,4)),IF(BA403&lt;AS410,IF(BA403&lt;AS409,5,6),IF(BA403&lt;AS411,7,8)))</f>
        <v>65</v>
      </c>
      <c r="BB406" s="16">
        <f ca="1">IF(BB402&lt;AR408,IF(BB402&lt;AR406,IF(BB402&lt;AR405,10,20),IF(BB402&lt;AR407,30,40)),IF(BB402&lt;AR410,IF(BB402&lt;AR409,50,60),IF(BB402&lt;AR411,70,80)))+IF(BB403&lt;AS408,IF(BB403&lt;AS406,IF(BB403&lt;AS405,1,2),IF(BB403&lt;AS407,3,4)),IF(BB403&lt;AS410,IF(BB403&lt;AS409,5,6),IF(BB403&lt;AS411,7,8)))</f>
        <v>65</v>
      </c>
      <c r="BC406" s="16">
        <f ca="1">IF(BC402&lt;AR408,IF(BC402&lt;AR406,IF(BC402&lt;AR405,10,20),IF(BC402&lt;AR407,30,40)),IF(BC402&lt;AR410,IF(BC402&lt;AR409,50,60),IF(BC402&lt;AR411,70,80)))+IF(BC403&lt;AS408,IF(BC403&lt;AS406,IF(BC403&lt;AS405,1,2),IF(BC403&lt;AS407,3,4)),IF(BC403&lt;AS410,IF(BC403&lt;AS409,5,6),IF(BC403&lt;AS411,7,8)))</f>
        <v>75</v>
      </c>
      <c r="BD406" s="16">
        <f ca="1">IF(BD402&lt;AR408,IF(BD402&lt;AR406,IF(BD402&lt;AR405,10,20),IF(BD402&lt;AR407,30,40)),IF(BD402&lt;AR410,IF(BD402&lt;AR409,50,60),IF(BD402&lt;AR411,70,80)))+IF(BD403&lt;AS408,IF(BD403&lt;AS406,IF(BD403&lt;AS405,1,2),IF(BD403&lt;AS407,3,4)),IF(BD403&lt;AS410,IF(BD403&lt;AS409,5,6),IF(BD403&lt;AS411,7,8)))</f>
        <v>65</v>
      </c>
      <c r="BE406" s="16">
        <f ca="1">IF(BE402&lt;AR408,IF(BE402&lt;AR406,IF(BE402&lt;AR405,10,20),IF(BE402&lt;AR407,30,40)),IF(BE402&lt;AR410,IF(BE402&lt;AR409,50,60),IF(BE402&lt;AR411,70,80)))+IF(BE403&lt;AS408,IF(BE403&lt;AS406,IF(BE403&lt;AS405,1,2),IF(BE403&lt;AS407,3,4)),IF(BE403&lt;AS410,IF(BE403&lt;AS409,5,6),IF(BE403&lt;AS411,7,8)))</f>
        <v>65</v>
      </c>
      <c r="BF406" s="16">
        <f ca="1">IF(BF402&lt;AR408,IF(BF402&lt;AR406,IF(BF402&lt;AR405,10,20),IF(BF402&lt;AR407,30,40)),IF(BF402&lt;AR410,IF(BF402&lt;AR409,50,60),IF(BF402&lt;AR411,70,80)))+IF(BF403&lt;AS408,IF(BF403&lt;AS406,IF(BF403&lt;AS405,1,2),IF(BF403&lt;AS407,3,4)),IF(BF403&lt;AS410,IF(BF403&lt;AS409,5,6),IF(BF403&lt;AS411,7,8)))</f>
        <v>63</v>
      </c>
      <c r="BG406" s="16">
        <f ca="1">IF(BG402&lt;AR408,IF(BG402&lt;AR406,IF(BG402&lt;AR405,10,20),IF(BG402&lt;AR407,30,40)),IF(BG402&lt;AR410,IF(BG402&lt;AR409,50,60),IF(BG402&lt;AR411,70,80)))+IF(BG403&lt;AS408,IF(BG403&lt;AS406,IF(BG403&lt;AS405,1,2),IF(BG403&lt;AS407,3,4)),IF(BG403&lt;AS410,IF(BG403&lt;AS409,5,6),IF(BG403&lt;AS411,7,8)))</f>
        <v>63</v>
      </c>
      <c r="BH406" s="16">
        <f ca="1">IF(BH402&lt;AR408,IF(BH402&lt;AR406,IF(BH402&lt;AR405,10,20),IF(BH402&lt;AR407,30,40)),IF(BH402&lt;AR410,IF(BH402&lt;AR409,50,60),IF(BH402&lt;AR411,70,80)))+IF(BH403&lt;AS408,IF(BH403&lt;AS406,IF(BH403&lt;AS405,1,2),IF(BH403&lt;AS407,3,4)),IF(BH403&lt;AS410,IF(BH403&lt;AS409,5,6),IF(BH403&lt;AS411,7,8)))</f>
        <v>75</v>
      </c>
      <c r="BI406" s="16">
        <f ca="1">IF(BI402&lt;AR408,IF(BI402&lt;AR406,IF(BI402&lt;AR405,10,20),IF(BI402&lt;AR407,30,40)),IF(BI402&lt;AR410,IF(BI402&lt;AR409,50,60),IF(BI402&lt;AR411,70,80)))+IF(BI403&lt;AS408,IF(BI403&lt;AS406,IF(BI403&lt;AS405,1,2),IF(BI403&lt;AS407,3,4)),IF(BI403&lt;AS410,IF(BI403&lt;AS409,5,6),IF(BI403&lt;AS411,7,8)))</f>
        <v>63</v>
      </c>
      <c r="BJ406" s="16">
        <f ca="1">IF(BJ402&lt;AR408,IF(BJ402&lt;AR406,IF(BJ402&lt;AR405,10,20),IF(BJ402&lt;AR407,30,40)),IF(BJ402&lt;AR410,IF(BJ402&lt;AR409,50,60),IF(BJ402&lt;AR411,70,80)))+IF(BJ403&lt;AS408,IF(BJ403&lt;AS406,IF(BJ403&lt;AS405,1,2),IF(BJ403&lt;AS407,3,4)),IF(BJ403&lt;AS410,IF(BJ403&lt;AS409,5,6),IF(BJ403&lt;AS411,7,8)))</f>
        <v>65</v>
      </c>
      <c r="BK406" s="16">
        <f ca="1">IF(BK402&lt;AR408,IF(BK402&lt;AR406,IF(BK402&lt;AR405,10,20),IF(BK402&lt;AR407,30,40)),IF(BK402&lt;AR410,IF(BK402&lt;AR409,50,60),IF(BK402&lt;AR411,70,80)))+IF(BK403&lt;AS408,IF(BK403&lt;AS406,IF(BK403&lt;AS405,1,2),IF(BK403&lt;AS407,3,4)),IF(BK403&lt;AS410,IF(BK403&lt;AS409,5,6),IF(BK403&lt;AS411,7,8)))</f>
        <v>65</v>
      </c>
      <c r="BL406" s="16">
        <f ca="1">IF(BL402&lt;AR408,IF(BL402&lt;AR406,IF(BL402&lt;AR405,10,20),IF(BL402&lt;AR407,30,40)),IF(BL402&lt;AR410,IF(BL402&lt;AR409,50,60),IF(BL402&lt;AR411,70,80)))+IF(BL403&lt;AS408,IF(BL403&lt;AS406,IF(BL403&lt;AS405,1,2),IF(BL403&lt;AS407,3,4)),IF(BL403&lt;AS410,IF(BL403&lt;AS409,5,6),IF(BL403&lt;AS411,7,8)))</f>
        <v>65</v>
      </c>
      <c r="BM406" s="16">
        <f ca="1">IF(BM402&lt;AR408,IF(BM402&lt;AR406,IF(BM402&lt;AR405,10,20),IF(BM402&lt;AR407,30,40)),IF(BM402&lt;AR410,IF(BM402&lt;AR409,50,60),IF(BM402&lt;AR411,70,80)))+IF(BM403&lt;AS408,IF(BM403&lt;AS406,IF(BM403&lt;AS405,1,2),IF(BM403&lt;AS407,3,4)),IF(BM403&lt;AS410,IF(BM403&lt;AS409,5,6),IF(BM403&lt;AS411,7,8)))</f>
        <v>65</v>
      </c>
      <c r="BN406" s="16">
        <f ca="1">IF(BN402&lt;AR408,IF(BN402&lt;AR406,IF(BN402&lt;AR405,10,20),IF(BN402&lt;AR407,30,40)),IF(BN402&lt;AR410,IF(BN402&lt;AR409,50,60),IF(BN402&lt;AR411,70,80)))+IF(BN403&lt;AS408,IF(BN403&lt;AS406,IF(BN403&lt;AS405,1,2),IF(BN403&lt;AS407,3,4)),IF(BN403&lt;AS410,IF(BN403&lt;AS409,5,6),IF(BN403&lt;AS411,7,8)))</f>
        <v>65</v>
      </c>
      <c r="BO406" s="16">
        <f ca="1">IF(BO402&lt;AR408,IF(BO402&lt;AR406,IF(BO402&lt;AR405,10,20),IF(BO402&lt;AR407,30,40)),IF(BO402&lt;AR410,IF(BO402&lt;AR409,50,60),IF(BO402&lt;AR411,70,80)))+IF(BO403&lt;AS408,IF(BO403&lt;AS406,IF(BO403&lt;AS405,1,2),IF(BO403&lt;AS407,3,4)),IF(BO403&lt;AS410,IF(BO403&lt;AS409,5,6),IF(BO403&lt;AS411,7,8)))</f>
        <v>64</v>
      </c>
      <c r="BP406" s="16">
        <f ca="1">IF(BP402&lt;AR408,IF(BP402&lt;AR406,IF(BP402&lt;AR405,10,20),IF(BP402&lt;AR407,30,40)),IF(BP402&lt;AR410,IF(BP402&lt;AR409,50,60),IF(BP402&lt;AR411,70,80)))+IF(BP403&lt;AS408,IF(BP403&lt;AS406,IF(BP403&lt;AS405,1,2),IF(BP403&lt;AS407,3,4)),IF(BP403&lt;AS410,IF(BP403&lt;AS409,5,6),IF(BP403&lt;AS411,7,8)))</f>
        <v>63</v>
      </c>
      <c r="BQ406" s="16">
        <f ca="1">IF(BQ402&lt;AR408,IF(BQ402&lt;AR406,IF(BQ402&lt;AR405,10,20),IF(BQ402&lt;AR407,30,40)),IF(BQ402&lt;AR410,IF(BQ402&lt;AR409,50,60),IF(BQ402&lt;AR411,70,80)))+IF(BQ403&lt;AS408,IF(BQ403&lt;AS406,IF(BQ403&lt;AS405,1,2),IF(BQ403&lt;AS407,3,4)),IF(BQ403&lt;AS410,IF(BQ403&lt;AS409,5,6),IF(BQ403&lt;AS411,7,8)))</f>
        <v>65</v>
      </c>
      <c r="BR406" s="16">
        <f ca="1">IF(BR402&lt;AR408,IF(BR402&lt;AR406,IF(BR402&lt;AR405,10,20),IF(BR402&lt;AR407,30,40)),IF(BR402&lt;AR410,IF(BR402&lt;AR409,50,60),IF(BR402&lt;AR411,70,80)))+IF(BR403&lt;AS408,IF(BR403&lt;AS406,IF(BR403&lt;AS405,1,2),IF(BR403&lt;AS407,3,4)),IF(BR403&lt;AS410,IF(BR403&lt;AS409,5,6),IF(BR403&lt;AS411,7,8)))</f>
        <v>75</v>
      </c>
      <c r="BS406" s="16">
        <f ca="1">IF(BS402&lt;AR408,IF(BS402&lt;AR406,IF(BS402&lt;AR405,10,20),IF(BS402&lt;AR407,30,40)),IF(BS402&lt;AR410,IF(BS402&lt;AR409,50,60),IF(BS402&lt;AR411,70,80)))+IF(BS403&lt;AS408,IF(BS403&lt;AS406,IF(BS403&lt;AS405,1,2),IF(BS403&lt;AS407,3,4)),IF(BS403&lt;AS410,IF(BS403&lt;AS409,5,6),IF(BS403&lt;AS411,7,8)))</f>
        <v>73</v>
      </c>
      <c r="BT406" s="16">
        <f ca="1">IF(BT402&lt;AR408,IF(BT402&lt;AR406,IF(BT402&lt;AR405,10,20),IF(BT402&lt;AR407,30,40)),IF(BT402&lt;AR410,IF(BT402&lt;AR409,50,60),IF(BT402&lt;AR411,70,80)))+IF(BT403&lt;AS408,IF(BT403&lt;AS406,IF(BT403&lt;AS405,1,2),IF(BT403&lt;AS407,3,4)),IF(BT403&lt;AS410,IF(BT403&lt;AS409,5,6),IF(BT403&lt;AS411,7,8)))</f>
        <v>75</v>
      </c>
      <c r="BU406" s="16">
        <f ca="1">IF(BU402&lt;AR408,IF(BU402&lt;AR406,IF(BU402&lt;AR405,10,20),IF(BU402&lt;AR407,30,40)),IF(BU402&lt;AR410,IF(BU402&lt;AR409,50,60),IF(BU402&lt;AR411,70,80)))+IF(BU403&lt;AS408,IF(BU403&lt;AS406,IF(BU403&lt;AS405,1,2),IF(BU403&lt;AS407,3,4)),IF(BU403&lt;AS410,IF(BU403&lt;AS409,5,6),IF(BU403&lt;AS411,7,8)))</f>
        <v>65</v>
      </c>
      <c r="BV406" s="16">
        <f ca="1">IF(BV402&lt;AR408,IF(BV402&lt;AR406,IF(BV402&lt;AR405,10,20),IF(BV402&lt;AR407,30,40)),IF(BV402&lt;AR410,IF(BV402&lt;AR409,50,60),IF(BV402&lt;AR411,70,80)))+IF(BV403&lt;AS408,IF(BV403&lt;AS406,IF(BV403&lt;AS405,1,2),IF(BV403&lt;AS407,3,4)),IF(BV403&lt;AS410,IF(BV403&lt;AS409,5,6),IF(BV403&lt;AS411,7,8)))</f>
        <v>65</v>
      </c>
      <c r="BW406" s="16">
        <f ca="1">IF(BW402&lt;AR408,IF(BW402&lt;AR406,IF(BW402&lt;AR405,10,20),IF(BW402&lt;AR407,30,40)),IF(BW402&lt;AR410,IF(BW402&lt;AR409,50,60),IF(BW402&lt;AR411,70,80)))+IF(BW403&lt;AS408,IF(BW403&lt;AS406,IF(BW403&lt;AS405,1,2),IF(BW403&lt;AS407,3,4)),IF(BW403&lt;AS410,IF(BW403&lt;AS409,5,6),IF(BW403&lt;AS411,7,8)))</f>
        <v>63</v>
      </c>
      <c r="BX406" s="16">
        <f ca="1">IF(BX402&lt;AR408,IF(BX402&lt;AR406,IF(BX402&lt;AR405,10,20),IF(BX402&lt;AR407,30,40)),IF(BX402&lt;AR410,IF(BX402&lt;AR409,50,60),IF(BX402&lt;AR411,70,80)))+IF(BX403&lt;AS408,IF(BX403&lt;AS406,IF(BX403&lt;AS405,1,2),IF(BX403&lt;AS407,3,4)),IF(BX403&lt;AS410,IF(BX403&lt;AS409,5,6),IF(BX403&lt;AS411,7,8)))</f>
        <v>63</v>
      </c>
      <c r="BY406" s="16">
        <f ca="1">IF(BY402&lt;AR408,IF(BY402&lt;AR406,IF(BY402&lt;AR405,10,20),IF(BY402&lt;AR407,30,40)),IF(BY402&lt;AR410,IF(BY402&lt;AR409,50,60),IF(BY402&lt;AR411,70,80)))+IF(BY403&lt;AS408,IF(BY403&lt;AS406,IF(BY403&lt;AS405,1,2),IF(BY403&lt;AS407,3,4)),IF(BY403&lt;AS410,IF(BY403&lt;AS409,5,6),IF(BY403&lt;AS411,7,8)))</f>
        <v>73</v>
      </c>
      <c r="BZ406" s="16">
        <f ca="1">IF(BZ402&lt;AR408,IF(BZ402&lt;AR406,IF(BZ402&lt;AR405,10,20),IF(BZ402&lt;AR407,30,40)),IF(BZ402&lt;AR410,IF(BZ402&lt;AR409,50,60),IF(BZ402&lt;AR411,70,80)))+IF(BZ403&lt;AS408,IF(BZ403&lt;AS406,IF(BZ403&lt;AS405,1,2),IF(BZ403&lt;AS407,3,4)),IF(BZ403&lt;AS410,IF(BZ403&lt;AS409,5,6),IF(BZ403&lt;AS411,7,8)))</f>
        <v>65</v>
      </c>
      <c r="CA406" s="16">
        <f ca="1">IF(CA402&lt;AR408,IF(CA402&lt;AR406,IF(CA402&lt;AR405,10,20),IF(CA402&lt;AR407,30,40)),IF(CA402&lt;AR410,IF(CA402&lt;AR409,50,60),IF(CA402&lt;AR411,70,80)))+IF(CA403&lt;AS408,IF(CA403&lt;AS406,IF(CA403&lt;AS405,1,2),IF(CA403&lt;AS407,3,4)),IF(CA403&lt;AS410,IF(CA403&lt;AS409,5,6),IF(CA403&lt;AS411,7,8)))</f>
        <v>65</v>
      </c>
      <c r="CB406" s="16">
        <f ca="1">IF(CB402&lt;AR408,IF(CB402&lt;AR406,IF(CB402&lt;AR405,10,20),IF(CB402&lt;AR407,30,40)),IF(CB402&lt;AR410,IF(CB402&lt;AR409,50,60),IF(CB402&lt;AR411,70,80)))+IF(CB403&lt;AS408,IF(CB403&lt;AS406,IF(CB403&lt;AS405,1,2),IF(CB403&lt;AS407,3,4)),IF(CB403&lt;AS410,IF(CB403&lt;AS409,5,6),IF(CB403&lt;AS411,7,8)))</f>
        <v>63</v>
      </c>
      <c r="CC406" s="16">
        <f ca="1">IF(CC402&lt;AR408,IF(CC402&lt;AR406,IF(CC402&lt;AR405,10,20),IF(CC402&lt;AR407,30,40)),IF(CC402&lt;AR410,IF(CC402&lt;AR409,50,60),IF(CC402&lt;AR411,70,80)))+IF(CC403&lt;AS408,IF(CC403&lt;AS406,IF(CC403&lt;AS405,1,2),IF(CC403&lt;AS407,3,4)),IF(CC403&lt;AS410,IF(CC403&lt;AS409,5,6),IF(CC403&lt;AS411,7,8)))</f>
        <v>73</v>
      </c>
      <c r="CD406" s="16">
        <f ca="1">IF(CD402&lt;AR408,IF(CD402&lt;AR406,IF(CD402&lt;AR405,10,20),IF(CD402&lt;AR407,30,40)),IF(CD402&lt;AR410,IF(CD402&lt;AR409,50,60),IF(CD402&lt;AR411,70,80)))+IF(CD403&lt;AS408,IF(CD403&lt;AS406,IF(CD403&lt;AS405,1,2),IF(CD403&lt;AS407,3,4)),IF(CD403&lt;AS410,IF(CD403&lt;AS409,5,6),IF(CD403&lt;AS411,7,8)))</f>
        <v>75</v>
      </c>
      <c r="CE406" s="16">
        <f ca="1">IF(CE402&lt;AR408,IF(CE402&lt;AR406,IF(CE402&lt;AR405,10,20),IF(CE402&lt;AR407,30,40)),IF(CE402&lt;AR410,IF(CE402&lt;AR409,50,60),IF(CE402&lt;AR411,70,80)))+IF(CE403&lt;AS408,IF(CE403&lt;AS406,IF(CE403&lt;AS405,1,2),IF(CE403&lt;AS407,3,4)),IF(CE403&lt;AS410,IF(CE403&lt;AS409,5,6),IF(CE403&lt;AS411,7,8)))</f>
        <v>63</v>
      </c>
      <c r="CF406" s="16">
        <f ca="1">IF(CF402&lt;AR408,IF(CF402&lt;AR406,IF(CF402&lt;AR405,10,20),IF(CF402&lt;AR407,30,40)),IF(CF402&lt;AR410,IF(CF402&lt;AR409,50,60),IF(CF402&lt;AR411,70,80)))+IF(CF403&lt;AS408,IF(CF403&lt;AS406,IF(CF403&lt;AS405,1,2),IF(CF403&lt;AS407,3,4)),IF(CF403&lt;AS410,IF(CF403&lt;AS409,5,6),IF(CF403&lt;AS411,7,8)))</f>
        <v>75</v>
      </c>
      <c r="CG406" s="16">
        <f ca="1">IF(CG402&lt;AR408,IF(CG402&lt;AR406,IF(CG402&lt;AR405,10,20),IF(CG402&lt;AR407,30,40)),IF(CG402&lt;AR410,IF(CG402&lt;AR409,50,60),IF(CG402&lt;AR411,70,80)))+IF(CG403&lt;AS408,IF(CG403&lt;AS406,IF(CG403&lt;AS405,1,2),IF(CG403&lt;AS407,3,4)),IF(CG403&lt;AS410,IF(CG403&lt;AS409,5,6),IF(CG403&lt;AS411,7,8)))</f>
        <v>65</v>
      </c>
      <c r="CH406" s="16">
        <f ca="1">IF(CH402&lt;AR408,IF(CH402&lt;AR406,IF(CH402&lt;AR405,10,20),IF(CH402&lt;AR407,30,40)),IF(CH402&lt;AR410,IF(CH402&lt;AR409,50,60),IF(CH402&lt;AR411,70,80)))+IF(CH403&lt;AS408,IF(CH403&lt;AS406,IF(CH403&lt;AS405,1,2),IF(CH403&lt;AS407,3,4)),IF(CH403&lt;AS410,IF(CH403&lt;AS409,5,6),IF(CH403&lt;AS411,7,8)))</f>
        <v>75</v>
      </c>
      <c r="CI406" s="16">
        <f ca="1">IF(CI402&lt;AR408,IF(CI402&lt;AR406,IF(CI402&lt;AR405,10,20),IF(CI402&lt;AR407,30,40)),IF(CI402&lt;AR410,IF(CI402&lt;AR409,50,60),IF(CI402&lt;AR411,70,80)))+IF(CI403&lt;AS408,IF(CI403&lt;AS406,IF(CI403&lt;AS405,1,2),IF(CI403&lt;AS407,3,4)),IF(CI403&lt;AS410,IF(CI403&lt;AS409,5,6),IF(CI403&lt;AS411,7,8)))</f>
        <v>65</v>
      </c>
      <c r="CJ406" s="16">
        <f ca="1">IF(CJ402&lt;AR408,IF(CJ402&lt;AR406,IF(CJ402&lt;AR405,10,20),IF(CJ402&lt;AR407,30,40)),IF(CJ402&lt;AR410,IF(CJ402&lt;AR409,50,60),IF(CJ402&lt;AR411,70,80)))+IF(CJ403&lt;AS408,IF(CJ403&lt;AS406,IF(CJ403&lt;AS405,1,2),IF(CJ403&lt;AS407,3,4)),IF(CJ403&lt;AS410,IF(CJ403&lt;AS409,5,6),IF(CJ403&lt;AS411,7,8)))</f>
        <v>65</v>
      </c>
      <c r="CK406" s="16">
        <f ca="1">IF(CK402&lt;AR408,IF(CK402&lt;AR406,IF(CK402&lt;AR405,10,20),IF(CK402&lt;AR407,30,40)),IF(CK402&lt;AR410,IF(CK402&lt;AR409,50,60),IF(CK402&lt;AR411,70,80)))+IF(CK403&lt;AS408,IF(CK403&lt;AS406,IF(CK403&lt;AS405,1,2),IF(CK403&lt;AS407,3,4)),IF(CK403&lt;AS410,IF(CK403&lt;AS409,5,6),IF(CK403&lt;AS411,7,8)))</f>
        <v>75</v>
      </c>
      <c r="CL406" s="16">
        <f ca="1">IF(CL402&lt;AR408,IF(CL402&lt;AR406,IF(CL402&lt;AR405,10,20),IF(CL402&lt;AR407,30,40)),IF(CL402&lt;AR410,IF(CL402&lt;AR409,50,60),IF(CL402&lt;AR411,70,80)))+IF(CL403&lt;AS408,IF(CL403&lt;AS406,IF(CL403&lt;AS405,1,2),IF(CL403&lt;AS407,3,4)),IF(CL403&lt;AS410,IF(CL403&lt;AS409,5,6),IF(CL403&lt;AS411,7,8)))</f>
        <v>65</v>
      </c>
      <c r="CM406" s="16">
        <f ca="1">IF(CM402&lt;AR408,IF(CM402&lt;AR406,IF(CM402&lt;AR405,10,20),IF(CM402&lt;AR407,30,40)),IF(CM402&lt;AR410,IF(CM402&lt;AR409,50,60),IF(CM402&lt;AR411,70,80)))+IF(CM403&lt;AS408,IF(CM403&lt;AS406,IF(CM403&lt;AS405,1,2),IF(CM403&lt;AS407,3,4)),IF(CM403&lt;AS410,IF(CM403&lt;AS409,5,6),IF(CM403&lt;AS411,7,8)))</f>
        <v>63</v>
      </c>
      <c r="CN406" s="16">
        <f ca="1">IF(CN402&lt;AR408,IF(CN402&lt;AR406,IF(CN402&lt;AR405,10,20),IF(CN402&lt;AR407,30,40)),IF(CN402&lt;AR410,IF(CN402&lt;AR409,50,60),IF(CN402&lt;AR411,70,80)))+IF(CN403&lt;AS408,IF(CN403&lt;AS406,IF(CN403&lt;AS405,1,2),IF(CN403&lt;AS407,3,4)),IF(CN403&lt;AS410,IF(CN403&lt;AS409,5,6),IF(CN403&lt;AS411,7,8)))</f>
        <v>75</v>
      </c>
      <c r="CO406" s="16">
        <f ca="1">IF(CO402&lt;AR408,IF(CO402&lt;AR406,IF(CO402&lt;AR405,10,20),IF(CO402&lt;AR407,30,40)),IF(CO402&lt;AR410,IF(CO402&lt;AR409,50,60),IF(CO402&lt;AR411,70,80)))+IF(CO403&lt;AS408,IF(CO403&lt;AS406,IF(CO403&lt;AS405,1,2),IF(CO403&lt;AS407,3,4)),IF(CO403&lt;AS410,IF(CO403&lt;AS409,5,6),IF(CO403&lt;AS411,7,8)))</f>
        <v>65</v>
      </c>
      <c r="CP406" s="16">
        <f ca="1">IF(CP402&lt;AR408,IF(CP402&lt;AR406,IF(CP402&lt;AR405,10,20),IF(CP402&lt;AR407,30,40)),IF(CP402&lt;AR410,IF(CP402&lt;AR409,50,60),IF(CP402&lt;AR411,70,80)))+IF(CP403&lt;AS408,IF(CP403&lt;AS406,IF(CP403&lt;AS405,1,2),IF(CP403&lt;AS407,3,4)),IF(CP403&lt;AS410,IF(CP403&lt;AS409,5,6),IF(CP403&lt;AS411,7,8)))</f>
        <v>65</v>
      </c>
      <c r="CQ406" s="16">
        <f ca="1">IF(CQ402&lt;AR408,IF(CQ402&lt;AR406,IF(CQ402&lt;AR405,10,20),IF(CQ402&lt;AR407,30,40)),IF(CQ402&lt;AR410,IF(CQ402&lt;AR409,50,60),IF(CQ402&lt;AR411,70,80)))+IF(CQ403&lt;AS408,IF(CQ403&lt;AS406,IF(CQ403&lt;AS405,1,2),IF(CQ403&lt;AS407,3,4)),IF(CQ403&lt;AS410,IF(CQ403&lt;AS409,5,6),IF(CQ403&lt;AS411,7,8)))</f>
        <v>75</v>
      </c>
      <c r="CR406" s="16">
        <f ca="1">IF(CR402&lt;AR408,IF(CR402&lt;AR406,IF(CR402&lt;AR405,10,20),IF(CR402&lt;AR407,30,40)),IF(CR402&lt;AR410,IF(CR402&lt;AR409,50,60),IF(CR402&lt;AR411,70,80)))+IF(CR403&lt;AS408,IF(CR403&lt;AS406,IF(CR403&lt;AS405,1,2),IF(CR403&lt;AS407,3,4)),IF(CR403&lt;AS410,IF(CR403&lt;AS409,5,6),IF(CR403&lt;AS411,7,8)))</f>
        <v>65</v>
      </c>
    </row>
    <row r="407" spans="1:96" x14ac:dyDescent="0.35">
      <c r="A407" s="23"/>
      <c r="B407" s="38">
        <v>3.125E-2</v>
      </c>
      <c r="C407" s="49">
        <v>30</v>
      </c>
      <c r="D407" s="26">
        <f ca="1">AE394/AE400</f>
        <v>0</v>
      </c>
      <c r="E407" s="19">
        <f ca="1">COUNTIF(AU406:CR409,31)</f>
        <v>0</v>
      </c>
      <c r="F407" s="19">
        <f ca="1">COUNTIF(AU406:CR409,32)</f>
        <v>0</v>
      </c>
      <c r="G407" s="19">
        <f ca="1">COUNTIF(AU406:CR409,33)</f>
        <v>0</v>
      </c>
      <c r="H407" s="19">
        <f ca="1">COUNTIF(AU406:CR409,34)</f>
        <v>0</v>
      </c>
      <c r="I407" s="19">
        <f ca="1">COUNTIF(AU406:CR409,35)</f>
        <v>0</v>
      </c>
      <c r="J407" s="19">
        <f ca="1">COUNTIF(AU406:CR409,36)</f>
        <v>0</v>
      </c>
      <c r="K407" s="19">
        <f ca="1">COUNTIF(AU406:CR409,37)</f>
        <v>0</v>
      </c>
      <c r="L407" s="19">
        <f ca="1">COUNTIF(AU406:CR409,38)</f>
        <v>0</v>
      </c>
      <c r="N407" s="45">
        <f ca="1">ROUNDDOWN(E407*$AK$17+RAND(),0)</f>
        <v>0</v>
      </c>
      <c r="O407" s="45">
        <f ca="1">ROUNDDOWN(F407*$AL$17+RAND(),0)</f>
        <v>0</v>
      </c>
      <c r="P407" s="45">
        <f ca="1">ROUNDDOWN(G407*$AM$17+RAND(),0)</f>
        <v>0</v>
      </c>
      <c r="Q407" s="45">
        <f ca="1">ROUNDDOWN(H407*$AN$17+RAND(),0)</f>
        <v>0</v>
      </c>
      <c r="R407" s="45">
        <f ca="1">ROUNDDOWN(I407*$AO$17+RAND(),0)</f>
        <v>0</v>
      </c>
      <c r="S407" s="45">
        <f ca="1">ROUNDDOWN(J407*$AP$17+RAND(),0)</f>
        <v>0</v>
      </c>
      <c r="T407" s="45">
        <f ca="1">ROUNDDOWN(K407*$AQ$17+RAND(),0)</f>
        <v>0</v>
      </c>
      <c r="U407" s="45">
        <f ca="1">ROUNDDOWN(L407*$AR$17+RAND(),0)</f>
        <v>0</v>
      </c>
      <c r="W407" s="47">
        <f t="shared" ca="1" si="811"/>
        <v>0</v>
      </c>
      <c r="X407" s="47">
        <f t="shared" ca="1" si="797"/>
        <v>0</v>
      </c>
      <c r="Y407" s="47">
        <f t="shared" ca="1" si="798"/>
        <v>0</v>
      </c>
      <c r="Z407" s="47">
        <f t="shared" ca="1" si="799"/>
        <v>0</v>
      </c>
      <c r="AA407" s="47">
        <f t="shared" ca="1" si="800"/>
        <v>0</v>
      </c>
      <c r="AB407" s="47">
        <f t="shared" ca="1" si="801"/>
        <v>0</v>
      </c>
      <c r="AC407" s="47">
        <f t="shared" ca="1" si="802"/>
        <v>0</v>
      </c>
      <c r="AD407" s="47">
        <f t="shared" ca="1" si="803"/>
        <v>0</v>
      </c>
      <c r="AE407" s="21">
        <f t="shared" ca="1" si="812"/>
        <v>0</v>
      </c>
      <c r="AH407" s="48">
        <f t="shared" ca="1" si="813"/>
        <v>0</v>
      </c>
      <c r="AI407" s="48">
        <f t="shared" ca="1" si="804"/>
        <v>0</v>
      </c>
      <c r="AJ407" s="48">
        <f t="shared" ca="1" si="805"/>
        <v>0</v>
      </c>
      <c r="AK407" s="48">
        <f t="shared" ca="1" si="806"/>
        <v>0</v>
      </c>
      <c r="AL407" s="48">
        <f t="shared" ca="1" si="807"/>
        <v>0</v>
      </c>
      <c r="AM407" s="48">
        <f t="shared" ca="1" si="808"/>
        <v>0</v>
      </c>
      <c r="AN407" s="48">
        <f t="shared" ca="1" si="809"/>
        <v>0</v>
      </c>
      <c r="AO407" s="48">
        <f t="shared" ca="1" si="810"/>
        <v>0</v>
      </c>
      <c r="AQ407" s="1">
        <v>30</v>
      </c>
      <c r="AR407" s="13">
        <f t="shared" ca="1" si="814"/>
        <v>0</v>
      </c>
      <c r="AS407" s="13">
        <f ca="1">AS406+G404</f>
        <v>0.2660016625103907</v>
      </c>
      <c r="AT407" s="8">
        <v>3</v>
      </c>
      <c r="AU407" s="16">
        <f ca="1">IF(AU404&lt;AR408,IF(AU404&lt;AR406,IF(AU404&lt;AR405,10,20),IF(AU404&lt;AR407,30,40)),IF(AU404&lt;AR410,IF(AU404&lt;AR409,50,60),IF(AU404&lt;AR411,70,80)))+IF(AU405&lt;AS408,IF(AU405&lt;AS406,IF(AU405&lt;AS405,1,2),IF(AU405&lt;AS407,3,4)),IF(AU405&lt;AS410,IF(AU405&lt;AS409,5,6),IF(AU405&lt;AS411,7,8)))</f>
        <v>65</v>
      </c>
      <c r="AV407" s="16">
        <f ca="1">IF(AV404&lt;AR408,IF(AV404&lt;AR406,IF(AV404&lt;AR405,10,20),IF(AV404&lt;AR407,30,40)),IF(AV404&lt;AR410,IF(AV404&lt;AR409,50,60),IF(AV404&lt;AR411,70,80)))+IF(AV405&lt;AS408,IF(AV405&lt;AS406,IF(AV405&lt;AS405,1,2),IF(AV405&lt;AS407,3,4)),IF(AV405&lt;AS410,IF(AV405&lt;AS409,5,6),IF(AV405&lt;AS411,7,8)))</f>
        <v>65</v>
      </c>
      <c r="AW407" s="16">
        <f ca="1">IF(AW404&lt;AR408,IF(AW404&lt;AR406,IF(AW404&lt;AR405,10,20),IF(AW404&lt;AR407,30,40)),IF(AW404&lt;AR410,IF(AW404&lt;AR409,50,60),IF(AW404&lt;AR411,70,80)))+IF(AW405&lt;AS408,IF(AW405&lt;AS406,IF(AW405&lt;AS405,1,2),IF(AW405&lt;AS407,3,4)),IF(AW405&lt;AS410,IF(AW405&lt;AS409,5,6),IF(AW405&lt;AS411,7,8)))</f>
        <v>63</v>
      </c>
      <c r="AX407" s="16">
        <f ca="1">IF(AX404&lt;AR408,IF(AX404&lt;AR406,IF(AX404&lt;AR405,10,20),IF(AX404&lt;AR407,30,40)),IF(AX404&lt;AR410,IF(AX404&lt;AR409,50,60),IF(AX404&lt;AR411,70,80)))+IF(AX405&lt;AS408,IF(AX405&lt;AS406,IF(AX405&lt;AS405,1,2),IF(AX405&lt;AS407,3,4)),IF(AX405&lt;AS410,IF(AX405&lt;AS409,5,6),IF(AX405&lt;AS411,7,8)))</f>
        <v>73</v>
      </c>
      <c r="AY407" s="16">
        <f ca="1">IF(AY404&lt;AR408,IF(AY404&lt;AR406,IF(AY404&lt;AR405,10,20),IF(AY404&lt;AR407,30,40)),IF(AY404&lt;AR410,IF(AY404&lt;AR409,50,60),IF(AY404&lt;AR411,70,80)))+IF(AY405&lt;AS408,IF(AY405&lt;AS406,IF(AY405&lt;AS405,1,2),IF(AY405&lt;AS407,3,4)),IF(AY405&lt;AS410,IF(AY405&lt;AS409,5,6),IF(AY405&lt;AS411,7,8)))</f>
        <v>65</v>
      </c>
      <c r="AZ407" s="16">
        <f ca="1">IF(AZ404&lt;AR408,IF(AZ404&lt;AR406,IF(AZ404&lt;AR405,10,20),IF(AZ404&lt;AR407,30,40)),IF(AZ404&lt;AR410,IF(AZ404&lt;AR409,50,60),IF(AZ404&lt;AR411,70,80)))+IF(AZ405&lt;AS408,IF(AZ405&lt;AS406,IF(AZ405&lt;AS405,1,2),IF(AZ405&lt;AS407,3,4)),IF(AZ405&lt;AS410,IF(AZ405&lt;AS409,5,6),IF(AZ405&lt;AS411,7,8)))</f>
        <v>75</v>
      </c>
      <c r="BA407" s="16">
        <f ca="1">IF(BA404&lt;AR408,IF(BA404&lt;AR406,IF(BA404&lt;AR405,10,20),IF(BA404&lt;AR407,30,40)),IF(BA404&lt;AR410,IF(BA404&lt;AR409,50,60),IF(BA404&lt;AR411,70,80)))+IF(BA405&lt;AS408,IF(BA405&lt;AS406,IF(BA405&lt;AS405,1,2),IF(BA405&lt;AS407,3,4)),IF(BA405&lt;AS410,IF(BA405&lt;AS409,5,6),IF(BA405&lt;AS411,7,8)))</f>
        <v>65</v>
      </c>
      <c r="BB407" s="16">
        <f ca="1">IF(BB404&lt;AR408,IF(BB404&lt;AR406,IF(BB404&lt;AR405,10,20),IF(BB404&lt;AR407,30,40)),IF(BB404&lt;AR410,IF(BB404&lt;AR409,50,60),IF(BB404&lt;AR411,70,80)))+IF(BB405&lt;AS408,IF(BB405&lt;AS406,IF(BB405&lt;AS405,1,2),IF(BB405&lt;AS407,3,4)),IF(BB405&lt;AS410,IF(BB405&lt;AS409,5,6),IF(BB405&lt;AS411,7,8)))</f>
        <v>75</v>
      </c>
      <c r="BC407" s="16">
        <f ca="1">IF(BC404&lt;AR408,IF(BC404&lt;AR406,IF(BC404&lt;AR405,10,20),IF(BC404&lt;AR407,30,40)),IF(BC404&lt;AR410,IF(BC404&lt;AR409,50,60),IF(BC404&lt;AR411,70,80)))+IF(BC405&lt;AS408,IF(BC405&lt;AS406,IF(BC405&lt;AS405,1,2),IF(BC405&lt;AS407,3,4)),IF(BC405&lt;AS410,IF(BC405&lt;AS409,5,6),IF(BC405&lt;AS411,7,8)))</f>
        <v>65</v>
      </c>
      <c r="BD407" s="16">
        <f ca="1">IF(BD404&lt;AR408,IF(BD404&lt;AR406,IF(BD404&lt;AR405,10,20),IF(BD404&lt;AR407,30,40)),IF(BD404&lt;AR410,IF(BD404&lt;AR409,50,60),IF(BD404&lt;AR411,70,80)))+IF(BD405&lt;AS408,IF(BD405&lt;AS406,IF(BD405&lt;AS405,1,2),IF(BD405&lt;AS407,3,4)),IF(BD405&lt;AS410,IF(BD405&lt;AS409,5,6),IF(BD405&lt;AS411,7,8)))</f>
        <v>73</v>
      </c>
      <c r="BE407" s="16">
        <f ca="1">IF(BE404&lt;AR408,IF(BE404&lt;AR406,IF(BE404&lt;AR405,10,20),IF(BE404&lt;AR407,30,40)),IF(BE404&lt;AR410,IF(BE404&lt;AR409,50,60),IF(BE404&lt;AR411,70,80)))+IF(BE405&lt;AS408,IF(BE405&lt;AS406,IF(BE405&lt;AS405,1,2),IF(BE405&lt;AS407,3,4)),IF(BE405&lt;AS410,IF(BE405&lt;AS409,5,6),IF(BE405&lt;AS411,7,8)))</f>
        <v>65</v>
      </c>
      <c r="BF407" s="16">
        <f ca="1">IF(BF404&lt;AR408,IF(BF404&lt;AR406,IF(BF404&lt;AR405,10,20),IF(BF404&lt;AR407,30,40)),IF(BF404&lt;AR410,IF(BF404&lt;AR409,50,60),IF(BF404&lt;AR411,70,80)))+IF(BF405&lt;AS408,IF(BF405&lt;AS406,IF(BF405&lt;AS405,1,2),IF(BF405&lt;AS407,3,4)),IF(BF405&lt;AS410,IF(BF405&lt;AS409,5,6),IF(BF405&lt;AS411,7,8)))</f>
        <v>63</v>
      </c>
      <c r="BG407" s="16">
        <f ca="1">IF(BG404&lt;AR408,IF(BG404&lt;AR406,IF(BG404&lt;AR405,10,20),IF(BG404&lt;AR407,30,40)),IF(BG404&lt;AR410,IF(BG404&lt;AR409,50,60),IF(BG404&lt;AR411,70,80)))+IF(BG405&lt;AS408,IF(BG405&lt;AS406,IF(BG405&lt;AS405,1,2),IF(BG405&lt;AS407,3,4)),IF(BG405&lt;AS410,IF(BG405&lt;AS409,5,6),IF(BG405&lt;AS411,7,8)))</f>
        <v>65</v>
      </c>
      <c r="BH407" s="16">
        <f ca="1">IF(BH404&lt;AR408,IF(BH404&lt;AR406,IF(BH404&lt;AR405,10,20),IF(BH404&lt;AR407,30,40)),IF(BH404&lt;AR410,IF(BH404&lt;AR409,50,60),IF(BH404&lt;AR411,70,80)))+IF(BH405&lt;AS408,IF(BH405&lt;AS406,IF(BH405&lt;AS405,1,2),IF(BH405&lt;AS407,3,4)),IF(BH405&lt;AS410,IF(BH405&lt;AS409,5,6),IF(BH405&lt;AS411,7,8)))</f>
        <v>75</v>
      </c>
      <c r="BI407" s="16">
        <f ca="1">IF(BI404&lt;AR408,IF(BI404&lt;AR406,IF(BI404&lt;AR405,10,20),IF(BI404&lt;AR407,30,40)),IF(BI404&lt;AR410,IF(BI404&lt;AR409,50,60),IF(BI404&lt;AR411,70,80)))+IF(BI405&lt;AS408,IF(BI405&lt;AS406,IF(BI405&lt;AS405,1,2),IF(BI405&lt;AS407,3,4)),IF(BI405&lt;AS410,IF(BI405&lt;AS409,5,6),IF(BI405&lt;AS411,7,8)))</f>
        <v>75</v>
      </c>
      <c r="BJ407" s="16">
        <f ca="1">IF(BJ404&lt;AR408,IF(BJ404&lt;AR406,IF(BJ404&lt;AR405,10,20),IF(BJ404&lt;AR407,30,40)),IF(BJ404&lt;AR410,IF(BJ404&lt;AR409,50,60),IF(BJ404&lt;AR411,70,80)))+IF(BJ405&lt;AS408,IF(BJ405&lt;AS406,IF(BJ405&lt;AS405,1,2),IF(BJ405&lt;AS407,3,4)),IF(BJ405&lt;AS410,IF(BJ405&lt;AS409,5,6),IF(BJ405&lt;AS411,7,8)))</f>
        <v>63</v>
      </c>
      <c r="BK407" s="16">
        <f ca="1">IF(BK404&lt;AR408,IF(BK404&lt;AR406,IF(BK404&lt;AR405,10,20),IF(BK404&lt;AR407,30,40)),IF(BK404&lt;AR410,IF(BK404&lt;AR409,50,60),IF(BK404&lt;AR411,70,80)))+IF(BK405&lt;AS408,IF(BK405&lt;AS406,IF(BK405&lt;AS405,1,2),IF(BK405&lt;AS407,3,4)),IF(BK405&lt;AS410,IF(BK405&lt;AS409,5,6),IF(BK405&lt;AS411,7,8)))</f>
        <v>65</v>
      </c>
      <c r="BL407" s="16">
        <f ca="1">IF(BL404&lt;AR408,IF(BL404&lt;AR406,IF(BL404&lt;AR405,10,20),IF(BL404&lt;AR407,30,40)),IF(BL404&lt;AR410,IF(BL404&lt;AR409,50,60),IF(BL404&lt;AR411,70,80)))+IF(BL405&lt;AS408,IF(BL405&lt;AS406,IF(BL405&lt;AS405,1,2),IF(BL405&lt;AS407,3,4)),IF(BL405&lt;AS410,IF(BL405&lt;AS409,5,6),IF(BL405&lt;AS411,7,8)))</f>
        <v>65</v>
      </c>
      <c r="BM407" s="16">
        <f ca="1">IF(BM404&lt;AR408,IF(BM404&lt;AR406,IF(BM404&lt;AR405,10,20),IF(BM404&lt;AR407,30,40)),IF(BM404&lt;AR410,IF(BM404&lt;AR409,50,60),IF(BM404&lt;AR411,70,80)))+IF(BM405&lt;AS408,IF(BM405&lt;AS406,IF(BM405&lt;AS405,1,2),IF(BM405&lt;AS407,3,4)),IF(BM405&lt;AS410,IF(BM405&lt;AS409,5,6),IF(BM405&lt;AS411,7,8)))</f>
        <v>65</v>
      </c>
      <c r="BN407" s="16">
        <f ca="1">IF(BN404&lt;AR408,IF(BN404&lt;AR406,IF(BN404&lt;AR405,10,20),IF(BN404&lt;AR407,30,40)),IF(BN404&lt;AR410,IF(BN404&lt;AR409,50,60),IF(BN404&lt;AR411,70,80)))+IF(BN405&lt;AS408,IF(BN405&lt;AS406,IF(BN405&lt;AS405,1,2),IF(BN405&lt;AS407,3,4)),IF(BN405&lt;AS410,IF(BN405&lt;AS409,5,6),IF(BN405&lt;AS411,7,8)))</f>
        <v>65</v>
      </c>
      <c r="BO407" s="16">
        <f ca="1">IF(BO404&lt;AR408,IF(BO404&lt;AR406,IF(BO404&lt;AR405,10,20),IF(BO404&lt;AR407,30,40)),IF(BO404&lt;AR410,IF(BO404&lt;AR409,50,60),IF(BO404&lt;AR411,70,80)))+IF(BO405&lt;AS408,IF(BO405&lt;AS406,IF(BO405&lt;AS405,1,2),IF(BO405&lt;AS407,3,4)),IF(BO405&lt;AS410,IF(BO405&lt;AS409,5,6),IF(BO405&lt;AS411,7,8)))</f>
        <v>65</v>
      </c>
      <c r="BP407" s="16">
        <f ca="1">IF(BP404&lt;AR408,IF(BP404&lt;AR406,IF(BP404&lt;AR405,10,20),IF(BP404&lt;AR407,30,40)),IF(BP404&lt;AR410,IF(BP404&lt;AR409,50,60),IF(BP404&lt;AR411,70,80)))+IF(BP405&lt;AS408,IF(BP405&lt;AS406,IF(BP405&lt;AS405,1,2),IF(BP405&lt;AS407,3,4)),IF(BP405&lt;AS410,IF(BP405&lt;AS409,5,6),IF(BP405&lt;AS411,7,8)))</f>
        <v>65</v>
      </c>
      <c r="BQ407" s="16">
        <f ca="1">IF(BQ404&lt;AR408,IF(BQ404&lt;AR406,IF(BQ404&lt;AR405,10,20),IF(BQ404&lt;AR407,30,40)),IF(BQ404&lt;AR410,IF(BQ404&lt;AR409,50,60),IF(BQ404&lt;AR411,70,80)))+IF(BQ405&lt;AS408,IF(BQ405&lt;AS406,IF(BQ405&lt;AS405,1,2),IF(BQ405&lt;AS407,3,4)),IF(BQ405&lt;AS410,IF(BQ405&lt;AS409,5,6),IF(BQ405&lt;AS411,7,8)))</f>
        <v>63</v>
      </c>
      <c r="BR407" s="16">
        <f ca="1">IF(BR404&lt;AR408,IF(BR404&lt;AR406,IF(BR404&lt;AR405,10,20),IF(BR404&lt;AR407,30,40)),IF(BR404&lt;AR410,IF(BR404&lt;AR409,50,60),IF(BR404&lt;AR411,70,80)))+IF(BR405&lt;AS408,IF(BR405&lt;AS406,IF(BR405&lt;AS405,1,2),IF(BR405&lt;AS407,3,4)),IF(BR405&lt;AS410,IF(BR405&lt;AS409,5,6),IF(BR405&lt;AS411,7,8)))</f>
        <v>65</v>
      </c>
      <c r="BS407" s="16">
        <f ca="1">IF(BS404&lt;AR408,IF(BS404&lt;AR406,IF(BS404&lt;AR405,10,20),IF(BS404&lt;AR407,30,40)),IF(BS404&lt;AR410,IF(BS404&lt;AR409,50,60),IF(BS404&lt;AR411,70,80)))+IF(BS405&lt;AS408,IF(BS405&lt;AS406,IF(BS405&lt;AS405,1,2),IF(BS405&lt;AS407,3,4)),IF(BS405&lt;AS410,IF(BS405&lt;AS409,5,6),IF(BS405&lt;AS411,7,8)))</f>
        <v>65</v>
      </c>
      <c r="BT407" s="16">
        <f ca="1">IF(BT404&lt;AR408,IF(BT404&lt;AR406,IF(BT404&lt;AR405,10,20),IF(BT404&lt;AR407,30,40)),IF(BT404&lt;AR410,IF(BT404&lt;AR409,50,60),IF(BT404&lt;AR411,70,80)))+IF(BT405&lt;AS408,IF(BT405&lt;AS406,IF(BT405&lt;AS405,1,2),IF(BT405&lt;AS407,3,4)),IF(BT405&lt;AS410,IF(BT405&lt;AS409,5,6),IF(BT405&lt;AS411,7,8)))</f>
        <v>65</v>
      </c>
      <c r="BU407" s="16">
        <f ca="1">IF(BU404&lt;AR408,IF(BU404&lt;AR406,IF(BU404&lt;AR405,10,20),IF(BU404&lt;AR407,30,40)),IF(BU404&lt;AR410,IF(BU404&lt;AR409,50,60),IF(BU404&lt;AR411,70,80)))+IF(BU405&lt;AS408,IF(BU405&lt;AS406,IF(BU405&lt;AS405,1,2),IF(BU405&lt;AS407,3,4)),IF(BU405&lt;AS410,IF(BU405&lt;AS409,5,6),IF(BU405&lt;AS411,7,8)))</f>
        <v>63</v>
      </c>
      <c r="BV407" s="16">
        <f ca="1">IF(BV404&lt;AR408,IF(BV404&lt;AR406,IF(BV404&lt;AR405,10,20),IF(BV404&lt;AR407,30,40)),IF(BV404&lt;AR410,IF(BV404&lt;AR409,50,60),IF(BV404&lt;AR411,70,80)))+IF(BV405&lt;AS408,IF(BV405&lt;AS406,IF(BV405&lt;AS405,1,2),IF(BV405&lt;AS407,3,4)),IF(BV405&lt;AS410,IF(BV405&lt;AS409,5,6),IF(BV405&lt;AS411,7,8)))</f>
        <v>73</v>
      </c>
      <c r="BW407" s="16">
        <f ca="1">IF(BW404&lt;AR408,IF(BW404&lt;AR406,IF(BW404&lt;AR405,10,20),IF(BW404&lt;AR407,30,40)),IF(BW404&lt;AR410,IF(BW404&lt;AR409,50,60),IF(BW404&lt;AR411,70,80)))+IF(BW405&lt;AS408,IF(BW405&lt;AS406,IF(BW405&lt;AS405,1,2),IF(BW405&lt;AS407,3,4)),IF(BW405&lt;AS410,IF(BW405&lt;AS409,5,6),IF(BW405&lt;AS411,7,8)))</f>
        <v>65</v>
      </c>
      <c r="BX407" s="16">
        <f ca="1">IF(BX404&lt;AR408,IF(BX404&lt;AR406,IF(BX404&lt;AR405,10,20),IF(BX404&lt;AR407,30,40)),IF(BX404&lt;AR410,IF(BX404&lt;AR409,50,60),IF(BX404&lt;AR411,70,80)))+IF(BX405&lt;AS408,IF(BX405&lt;AS406,IF(BX405&lt;AS405,1,2),IF(BX405&lt;AS407,3,4)),IF(BX405&lt;AS410,IF(BX405&lt;AS409,5,6),IF(BX405&lt;AS411,7,8)))</f>
        <v>65</v>
      </c>
      <c r="BY407" s="16">
        <f ca="1">IF(BY404&lt;AR408,IF(BY404&lt;AR406,IF(BY404&lt;AR405,10,20),IF(BY404&lt;AR407,30,40)),IF(BY404&lt;AR410,IF(BY404&lt;AR409,50,60),IF(BY404&lt;AR411,70,80)))+IF(BY405&lt;AS408,IF(BY405&lt;AS406,IF(BY405&lt;AS405,1,2),IF(BY405&lt;AS407,3,4)),IF(BY405&lt;AS410,IF(BY405&lt;AS409,5,6),IF(BY405&lt;AS411,7,8)))</f>
        <v>65</v>
      </c>
      <c r="BZ407" s="16">
        <f ca="1">IF(BZ404&lt;AR408,IF(BZ404&lt;AR406,IF(BZ404&lt;AR405,10,20),IF(BZ404&lt;AR407,30,40)),IF(BZ404&lt;AR410,IF(BZ404&lt;AR409,50,60),IF(BZ404&lt;AR411,70,80)))+IF(BZ405&lt;AS408,IF(BZ405&lt;AS406,IF(BZ405&lt;AS405,1,2),IF(BZ405&lt;AS407,3,4)),IF(BZ405&lt;AS410,IF(BZ405&lt;AS409,5,6),IF(BZ405&lt;AS411,7,8)))</f>
        <v>65</v>
      </c>
      <c r="CA407" s="16">
        <f ca="1">IF(CA404&lt;AR408,IF(CA404&lt;AR406,IF(CA404&lt;AR405,10,20),IF(CA404&lt;AR407,30,40)),IF(CA404&lt;AR410,IF(CA404&lt;AR409,50,60),IF(CA404&lt;AR411,70,80)))+IF(CA405&lt;AS408,IF(CA405&lt;AS406,IF(CA405&lt;AS405,1,2),IF(CA405&lt;AS407,3,4)),IF(CA405&lt;AS410,IF(CA405&lt;AS409,5,6),IF(CA405&lt;AS411,7,8)))</f>
        <v>63</v>
      </c>
      <c r="CB407" s="16">
        <f ca="1">IF(CB404&lt;AR408,IF(CB404&lt;AR406,IF(CB404&lt;AR405,10,20),IF(CB404&lt;AR407,30,40)),IF(CB404&lt;AR410,IF(CB404&lt;AR409,50,60),IF(CB404&lt;AR411,70,80)))+IF(CB405&lt;AS408,IF(CB405&lt;AS406,IF(CB405&lt;AS405,1,2),IF(CB405&lt;AS407,3,4)),IF(CB405&lt;AS410,IF(CB405&lt;AS409,5,6),IF(CB405&lt;AS411,7,8)))</f>
        <v>63</v>
      </c>
      <c r="CC407" s="16">
        <f ca="1">IF(CC404&lt;AR408,IF(CC404&lt;AR406,IF(CC404&lt;AR405,10,20),IF(CC404&lt;AR407,30,40)),IF(CC404&lt;AR410,IF(CC404&lt;AR409,50,60),IF(CC404&lt;AR411,70,80)))+IF(CC405&lt;AS408,IF(CC405&lt;AS406,IF(CC405&lt;AS405,1,2),IF(CC405&lt;AS407,3,4)),IF(CC405&lt;AS410,IF(CC405&lt;AS409,5,6),IF(CC405&lt;AS411,7,8)))</f>
        <v>73</v>
      </c>
      <c r="CD407" s="16">
        <f ca="1">IF(CD404&lt;AR408,IF(CD404&lt;AR406,IF(CD404&lt;AR405,10,20),IF(CD404&lt;AR407,30,40)),IF(CD404&lt;AR410,IF(CD404&lt;AR409,50,60),IF(CD404&lt;AR411,70,80)))+IF(CD405&lt;AS408,IF(CD405&lt;AS406,IF(CD405&lt;AS405,1,2),IF(CD405&lt;AS407,3,4)),IF(CD405&lt;AS410,IF(CD405&lt;AS409,5,6),IF(CD405&lt;AS411,7,8)))</f>
        <v>65</v>
      </c>
      <c r="CE407" s="16">
        <f ca="1">IF(CE404&lt;AR408,IF(CE404&lt;AR406,IF(CE404&lt;AR405,10,20),IF(CE404&lt;AR407,30,40)),IF(CE404&lt;AR410,IF(CE404&lt;AR409,50,60),IF(CE404&lt;AR411,70,80)))+IF(CE405&lt;AS408,IF(CE405&lt;AS406,IF(CE405&lt;AS405,1,2),IF(CE405&lt;AS407,3,4)),IF(CE405&lt;AS410,IF(CE405&lt;AS409,5,6),IF(CE405&lt;AS411,7,8)))</f>
        <v>75</v>
      </c>
      <c r="CF407" s="16">
        <f ca="1">IF(CF404&lt;AR408,IF(CF404&lt;AR406,IF(CF404&lt;AR405,10,20),IF(CF404&lt;AR407,30,40)),IF(CF404&lt;AR410,IF(CF404&lt;AR409,50,60),IF(CF404&lt;AR411,70,80)))+IF(CF405&lt;AS408,IF(CF405&lt;AS406,IF(CF405&lt;AS405,1,2),IF(CF405&lt;AS407,3,4)),IF(CF405&lt;AS410,IF(CF405&lt;AS409,5,6),IF(CF405&lt;AS411,7,8)))</f>
        <v>65</v>
      </c>
      <c r="CG407" s="16">
        <f ca="1">IF(CG404&lt;AR408,IF(CG404&lt;AR406,IF(CG404&lt;AR405,10,20),IF(CG404&lt;AR407,30,40)),IF(CG404&lt;AR410,IF(CG404&lt;AR409,50,60),IF(CG404&lt;AR411,70,80)))+IF(CG405&lt;AS408,IF(CG405&lt;AS406,IF(CG405&lt;AS405,1,2),IF(CG405&lt;AS407,3,4)),IF(CG405&lt;AS410,IF(CG405&lt;AS409,5,6),IF(CG405&lt;AS411,7,8)))</f>
        <v>65</v>
      </c>
      <c r="CH407" s="16">
        <f ca="1">IF(CH404&lt;AR408,IF(CH404&lt;AR406,IF(CH404&lt;AR405,10,20),IF(CH404&lt;AR407,30,40)),IF(CH404&lt;AR410,IF(CH404&lt;AR409,50,60),IF(CH404&lt;AR411,70,80)))+IF(CH405&lt;AS408,IF(CH405&lt;AS406,IF(CH405&lt;AS405,1,2),IF(CH405&lt;AS407,3,4)),IF(CH405&lt;AS410,IF(CH405&lt;AS409,5,6),IF(CH405&lt;AS411,7,8)))</f>
        <v>63</v>
      </c>
      <c r="CI407" s="16">
        <f ca="1">IF(CI404&lt;AR408,IF(CI404&lt;AR406,IF(CI404&lt;AR405,10,20),IF(CI404&lt;AR407,30,40)),IF(CI404&lt;AR410,IF(CI404&lt;AR409,50,60),IF(CI404&lt;AR411,70,80)))+IF(CI405&lt;AS408,IF(CI405&lt;AS406,IF(CI405&lt;AS405,1,2),IF(CI405&lt;AS407,3,4)),IF(CI405&lt;AS410,IF(CI405&lt;AS409,5,6),IF(CI405&lt;AS411,7,8)))</f>
        <v>75</v>
      </c>
      <c r="CJ407" s="16">
        <f ca="1">IF(CJ404&lt;AR408,IF(CJ404&lt;AR406,IF(CJ404&lt;AR405,10,20),IF(CJ404&lt;AR407,30,40)),IF(CJ404&lt;AR410,IF(CJ404&lt;AR409,50,60),IF(CJ404&lt;AR411,70,80)))+IF(CJ405&lt;AS408,IF(CJ405&lt;AS406,IF(CJ405&lt;AS405,1,2),IF(CJ405&lt;AS407,3,4)),IF(CJ405&lt;AS410,IF(CJ405&lt;AS409,5,6),IF(CJ405&lt;AS411,7,8)))</f>
        <v>65</v>
      </c>
      <c r="CK407" s="16">
        <f ca="1">IF(CK404&lt;AR408,IF(CK404&lt;AR406,IF(CK404&lt;AR405,10,20),IF(CK404&lt;AR407,30,40)),IF(CK404&lt;AR410,IF(CK404&lt;AR409,50,60),IF(CK404&lt;AR411,70,80)))+IF(CK405&lt;AS408,IF(CK405&lt;AS406,IF(CK405&lt;AS405,1,2),IF(CK405&lt;AS407,3,4)),IF(CK405&lt;AS410,IF(CK405&lt;AS409,5,6),IF(CK405&lt;AS411,7,8)))</f>
        <v>64</v>
      </c>
      <c r="CL407" s="16">
        <f ca="1">IF(CL404&lt;AR408,IF(CL404&lt;AR406,IF(CL404&lt;AR405,10,20),IF(CL404&lt;AR407,30,40)),IF(CL404&lt;AR410,IF(CL404&lt;AR409,50,60),IF(CL404&lt;AR411,70,80)))+IF(CL405&lt;AS408,IF(CL405&lt;AS406,IF(CL405&lt;AS405,1,2),IF(CL405&lt;AS407,3,4)),IF(CL405&lt;AS410,IF(CL405&lt;AS409,5,6),IF(CL405&lt;AS411,7,8)))</f>
        <v>75</v>
      </c>
      <c r="CM407" s="16">
        <f ca="1">IF(CM404&lt;AR408,IF(CM404&lt;AR406,IF(CM404&lt;AR405,10,20),IF(CM404&lt;AR407,30,40)),IF(CM404&lt;AR410,IF(CM404&lt;AR409,50,60),IF(CM404&lt;AR411,70,80)))+IF(CM405&lt;AS408,IF(CM405&lt;AS406,IF(CM405&lt;AS405,1,2),IF(CM405&lt;AS407,3,4)),IF(CM405&lt;AS410,IF(CM405&lt;AS409,5,6),IF(CM405&lt;AS411,7,8)))</f>
        <v>63</v>
      </c>
      <c r="CN407" s="16">
        <f ca="1">IF(CN404&lt;AR408,IF(CN404&lt;AR406,IF(CN404&lt;AR405,10,20),IF(CN404&lt;AR407,30,40)),IF(CN404&lt;AR410,IF(CN404&lt;AR409,50,60),IF(CN404&lt;AR411,70,80)))+IF(CN405&lt;AS408,IF(CN405&lt;AS406,IF(CN405&lt;AS405,1,2),IF(CN405&lt;AS407,3,4)),IF(CN405&lt;AS410,IF(CN405&lt;AS409,5,6),IF(CN405&lt;AS411,7,8)))</f>
        <v>65</v>
      </c>
      <c r="CO407" s="16">
        <f ca="1">IF(CO404&lt;AR408,IF(CO404&lt;AR406,IF(CO404&lt;AR405,10,20),IF(CO404&lt;AR407,30,40)),IF(CO404&lt;AR410,IF(CO404&lt;AR409,50,60),IF(CO404&lt;AR411,70,80)))+IF(CO405&lt;AS408,IF(CO405&lt;AS406,IF(CO405&lt;AS405,1,2),IF(CO405&lt;AS407,3,4)),IF(CO405&lt;AS410,IF(CO405&lt;AS409,5,6),IF(CO405&lt;AS411,7,8)))</f>
        <v>75</v>
      </c>
      <c r="CP407" s="16">
        <f ca="1">IF(CP404&lt;AR408,IF(CP404&lt;AR406,IF(CP404&lt;AR405,10,20),IF(CP404&lt;AR407,30,40)),IF(CP404&lt;AR410,IF(CP404&lt;AR409,50,60),IF(CP404&lt;AR411,70,80)))+IF(CP405&lt;AS408,IF(CP405&lt;AS406,IF(CP405&lt;AS405,1,2),IF(CP405&lt;AS407,3,4)),IF(CP405&lt;AS410,IF(CP405&lt;AS409,5,6),IF(CP405&lt;AS411,7,8)))</f>
        <v>65</v>
      </c>
      <c r="CQ407" s="16">
        <f ca="1">IF(CQ404&lt;AR408,IF(CQ404&lt;AR406,IF(CQ404&lt;AR405,10,20),IF(CQ404&lt;AR407,30,40)),IF(CQ404&lt;AR410,IF(CQ404&lt;AR409,50,60),IF(CQ404&lt;AR411,70,80)))+IF(CQ405&lt;AS408,IF(CQ405&lt;AS406,IF(CQ405&lt;AS405,1,2),IF(CQ405&lt;AS407,3,4)),IF(CQ405&lt;AS410,IF(CQ405&lt;AS409,5,6),IF(CQ405&lt;AS411,7,8)))</f>
        <v>75</v>
      </c>
      <c r="CR407" s="16">
        <f ca="1">IF(CR404&lt;AR408,IF(CR404&lt;AR406,IF(CR404&lt;AR405,10,20),IF(CR404&lt;AR407,30,40)),IF(CR404&lt;AR410,IF(CR404&lt;AR409,50,60),IF(CR404&lt;AR411,70,80)))+IF(CR405&lt;AS408,IF(CR405&lt;AS406,IF(CR405&lt;AS405,1,2),IF(CR405&lt;AS407,3,4)),IF(CR405&lt;AS410,IF(CR405&lt;AS409,5,6),IF(CR405&lt;AS411,7,8)))</f>
        <v>75</v>
      </c>
    </row>
    <row r="408" spans="1:96" x14ac:dyDescent="0.35">
      <c r="A408" s="23"/>
      <c r="B408" s="38">
        <v>6.25E-2</v>
      </c>
      <c r="C408" s="49">
        <v>40</v>
      </c>
      <c r="D408" s="26">
        <f ca="1">AE395/AE400</f>
        <v>0</v>
      </c>
      <c r="E408" s="19">
        <f ca="1">COUNTIF(AU406:CR409,41)</f>
        <v>0</v>
      </c>
      <c r="F408" s="19">
        <f ca="1">COUNTIF(AU406:CR409,42)</f>
        <v>0</v>
      </c>
      <c r="G408" s="19">
        <f ca="1">COUNTIF(AU406:CR409,43)</f>
        <v>0</v>
      </c>
      <c r="H408" s="19">
        <f ca="1">COUNTIF(AU406:CR409,44)</f>
        <v>0</v>
      </c>
      <c r="I408" s="19">
        <f ca="1">COUNTIF(AU406:CR409,45)</f>
        <v>0</v>
      </c>
      <c r="J408" s="19">
        <f ca="1">COUNTIF(AU406:CR409,46)</f>
        <v>0</v>
      </c>
      <c r="K408" s="19">
        <f ca="1">COUNTIF(AU406:CR409,47)</f>
        <v>0</v>
      </c>
      <c r="L408" s="19">
        <f ca="1">COUNTIF(AU406:CR409,48)</f>
        <v>0</v>
      </c>
      <c r="N408" s="45">
        <f ca="1">ROUNDDOWN(E408*$AK$18+RAND(),0)</f>
        <v>0</v>
      </c>
      <c r="O408" s="45">
        <f ca="1">ROUNDDOWN(F408*$AL$18+RAND(),0)</f>
        <v>0</v>
      </c>
      <c r="P408" s="45">
        <f ca="1">ROUNDDOWN(G408*$AM$18+RAND(),0)</f>
        <v>0</v>
      </c>
      <c r="Q408" s="45">
        <f ca="1">ROUNDDOWN(H408*$AN$18+RAND(),0)</f>
        <v>0</v>
      </c>
      <c r="R408" s="45">
        <f ca="1">ROUNDDOWN(I408*$AO$18+RAND(),0)</f>
        <v>0</v>
      </c>
      <c r="S408" s="45">
        <f ca="1">ROUNDDOWN(J408*$AP$18+RAND(),0)</f>
        <v>0</v>
      </c>
      <c r="T408" s="45">
        <f ca="1">ROUNDDOWN(K408*$AQ$18+RAND(),0)</f>
        <v>0</v>
      </c>
      <c r="U408" s="45">
        <f ca="1">ROUNDDOWN(L408*$AR$18+RAND(),0)</f>
        <v>0</v>
      </c>
      <c r="W408" s="47">
        <f t="shared" ca="1" si="811"/>
        <v>0</v>
      </c>
      <c r="X408" s="47">
        <f t="shared" ca="1" si="797"/>
        <v>0</v>
      </c>
      <c r="Y408" s="47">
        <f t="shared" ca="1" si="798"/>
        <v>0</v>
      </c>
      <c r="Z408" s="47">
        <f t="shared" ca="1" si="799"/>
        <v>0</v>
      </c>
      <c r="AA408" s="47">
        <f t="shared" ca="1" si="800"/>
        <v>0</v>
      </c>
      <c r="AB408" s="47">
        <f t="shared" ca="1" si="801"/>
        <v>0</v>
      </c>
      <c r="AC408" s="47">
        <f t="shared" ca="1" si="802"/>
        <v>0</v>
      </c>
      <c r="AD408" s="47">
        <f t="shared" ca="1" si="803"/>
        <v>0</v>
      </c>
      <c r="AE408" s="21">
        <f t="shared" ca="1" si="812"/>
        <v>0</v>
      </c>
      <c r="AH408" s="48">
        <f t="shared" ca="1" si="813"/>
        <v>0</v>
      </c>
      <c r="AI408" s="48">
        <f t="shared" ca="1" si="804"/>
        <v>0</v>
      </c>
      <c r="AJ408" s="48">
        <f t="shared" ca="1" si="805"/>
        <v>0</v>
      </c>
      <c r="AK408" s="48">
        <f t="shared" ca="1" si="806"/>
        <v>0</v>
      </c>
      <c r="AL408" s="48">
        <f t="shared" ca="1" si="807"/>
        <v>0</v>
      </c>
      <c r="AM408" s="48">
        <f t="shared" ca="1" si="808"/>
        <v>0</v>
      </c>
      <c r="AN408" s="48">
        <f t="shared" ca="1" si="809"/>
        <v>0</v>
      </c>
      <c r="AO408" s="48">
        <f t="shared" ca="1" si="810"/>
        <v>0</v>
      </c>
      <c r="AQ408" s="1">
        <v>40</v>
      </c>
      <c r="AR408" s="13">
        <f t="shared" ca="1" si="814"/>
        <v>0</v>
      </c>
      <c r="AS408" s="13">
        <f ca="1">AS407+H404</f>
        <v>0.2739817123857024</v>
      </c>
      <c r="AT408" s="8">
        <v>4</v>
      </c>
      <c r="AU408" s="16">
        <f ca="1">IF(AU410&lt;AR408,IF(AU410&lt;AR406,IF(AU410&lt;AR405,10,20),IF(AU410&lt;AR407,30,40)),IF(AU410&lt;AR410,IF(AU410&lt;AR409,50,60),IF(AU410&lt;AR411,70,80)))+IF(AU411&lt;AS408,IF(AU411&lt;AS406,IF(AU411&lt;AS405,1,2),IF(AU411&lt;AS407,3,4)),IF(AU411&lt;AS410,IF(AU411&lt;AS409,5,6),IF(AU411&lt;AS411,7,8)))</f>
        <v>66</v>
      </c>
      <c r="AV408" s="16">
        <f ca="1">IF(AV410&lt;AR408,IF(AV410&lt;AR406,IF(AV410&lt;AR405,10,20),IF(AV410&lt;AR407,30,40)),IF(AV410&lt;AR410,IF(AV410&lt;AR409,50,60),IF(AV410&lt;AR411,70,80)))+IF(AV411&lt;AS408,IF(AV411&lt;AS406,IF(AV411&lt;AS405,1,2),IF(AV411&lt;AS407,3,4)),IF(AV411&lt;AS410,IF(AV411&lt;AS409,5,6),IF(AV411&lt;AS411,7,8)))</f>
        <v>63</v>
      </c>
      <c r="AW408" s="16">
        <f ca="1">IF(AW410&lt;AR408,IF(AW410&lt;AR406,IF(AW410&lt;AR405,10,20),IF(AW410&lt;AR407,30,40)),IF(AW410&lt;AR410,IF(AW410&lt;AR409,50,60),IF(AW410&lt;AR411,70,80)))+IF(AW411&lt;AS408,IF(AW411&lt;AS406,IF(AW411&lt;AS405,1,2),IF(AW411&lt;AS407,3,4)),IF(AW411&lt;AS410,IF(AW411&lt;AS409,5,6),IF(AW411&lt;AS411,7,8)))</f>
        <v>75</v>
      </c>
      <c r="AX408" s="16">
        <f ca="1">IF(AX410&lt;AR408,IF(AX410&lt;AR406,IF(AX410&lt;AR405,10,20),IF(AX410&lt;AR407,30,40)),IF(AX410&lt;AR410,IF(AX410&lt;AR409,50,60),IF(AX410&lt;AR411,70,80)))+IF(AX411&lt;AS408,IF(AX411&lt;AS406,IF(AX411&lt;AS405,1,2),IF(AX411&lt;AS407,3,4)),IF(AX411&lt;AS410,IF(AX411&lt;AS409,5,6),IF(AX411&lt;AS411,7,8)))</f>
        <v>65</v>
      </c>
      <c r="AY408" s="16">
        <f ca="1">IF(AY410&lt;AR408,IF(AY410&lt;AR406,IF(AY410&lt;AR405,10,20),IF(AY410&lt;AR407,30,40)),IF(AY410&lt;AR410,IF(AY410&lt;AR409,50,60),IF(AY410&lt;AR411,70,80)))+IF(AY411&lt;AS408,IF(AY411&lt;AS406,IF(AY411&lt;AS405,1,2),IF(AY411&lt;AS407,3,4)),IF(AY411&lt;AS410,IF(AY411&lt;AS409,5,6),IF(AY411&lt;AS411,7,8)))</f>
        <v>65</v>
      </c>
      <c r="AZ408" s="16">
        <f ca="1">IF(AZ410&lt;AR408,IF(AZ410&lt;AR406,IF(AZ410&lt;AR405,10,20),IF(AZ410&lt;AR407,30,40)),IF(AZ410&lt;AR410,IF(AZ410&lt;AR409,50,60),IF(AZ410&lt;AR411,70,80)))+IF(AZ411&lt;AS408,IF(AZ411&lt;AS406,IF(AZ411&lt;AS405,1,2),IF(AZ411&lt;AS407,3,4)),IF(AZ411&lt;AS410,IF(AZ411&lt;AS409,5,6),IF(AZ411&lt;AS411,7,8)))</f>
        <v>65</v>
      </c>
      <c r="BA408" s="16">
        <f ca="1">IF(BA410&lt;AR408,IF(BA410&lt;AR406,IF(BA410&lt;AR405,10,20),IF(BA410&lt;AR407,30,40)),IF(BA410&lt;AR410,IF(BA410&lt;AR409,50,60),IF(BA410&lt;AR411,70,80)))+IF(BA411&lt;AS408,IF(BA411&lt;AS406,IF(BA411&lt;AS405,1,2),IF(BA411&lt;AS407,3,4)),IF(BA411&lt;AS410,IF(BA411&lt;AS409,5,6),IF(BA411&lt;AS411,7,8)))</f>
        <v>63</v>
      </c>
      <c r="BB408" s="16">
        <f ca="1">IF(BB410&lt;AR408,IF(BB410&lt;AR406,IF(BB410&lt;AR405,10,20),IF(BB410&lt;AR407,30,40)),IF(BB410&lt;AR410,IF(BB410&lt;AR409,50,60),IF(BB410&lt;AR411,70,80)))+IF(BB411&lt;AS408,IF(BB411&lt;AS406,IF(BB411&lt;AS405,1,2),IF(BB411&lt;AS407,3,4)),IF(BB411&lt;AS410,IF(BB411&lt;AS409,5,6),IF(BB411&lt;AS411,7,8)))</f>
        <v>63</v>
      </c>
      <c r="BC408" s="16">
        <f ca="1">IF(BC410&lt;AR408,IF(BC410&lt;AR406,IF(BC410&lt;AR405,10,20),IF(BC410&lt;AR407,30,40)),IF(BC410&lt;AR410,IF(BC410&lt;AR409,50,60),IF(BC410&lt;AR411,70,80)))+IF(BC411&lt;AS408,IF(BC411&lt;AS406,IF(BC411&lt;AS405,1,2),IF(BC411&lt;AS407,3,4)),IF(BC411&lt;AS410,IF(BC411&lt;AS409,5,6),IF(BC411&lt;AS411,7,8)))</f>
        <v>65</v>
      </c>
      <c r="BD408" s="16">
        <f ca="1">IF(BD410&lt;AR408,IF(BD410&lt;AR406,IF(BD410&lt;AR405,10,20),IF(BD410&lt;AR407,30,40)),IF(BD410&lt;AR410,IF(BD410&lt;AR409,50,60),IF(BD410&lt;AR411,70,80)))+IF(BD411&lt;AS408,IF(BD411&lt;AS406,IF(BD411&lt;AS405,1,2),IF(BD411&lt;AS407,3,4)),IF(BD411&lt;AS410,IF(BD411&lt;AS409,5,6),IF(BD411&lt;AS411,7,8)))</f>
        <v>65</v>
      </c>
      <c r="BE408" s="16">
        <f ca="1">IF(BE410&lt;AR408,IF(BE410&lt;AR406,IF(BE410&lt;AR405,10,20),IF(BE410&lt;AR407,30,40)),IF(BE410&lt;AR410,IF(BE410&lt;AR409,50,60),IF(BE410&lt;AR411,70,80)))+IF(BE411&lt;AS408,IF(BE411&lt;AS406,IF(BE411&lt;AS405,1,2),IF(BE411&lt;AS407,3,4)),IF(BE411&lt;AS410,IF(BE411&lt;AS409,5,6),IF(BE411&lt;AS411,7,8)))</f>
        <v>75</v>
      </c>
      <c r="BF408" s="16">
        <f ca="1">IF(BF410&lt;AR408,IF(BF410&lt;AR406,IF(BF410&lt;AR405,10,20),IF(BF410&lt;AR407,30,40)),IF(BF410&lt;AR410,IF(BF410&lt;AR409,50,60),IF(BF410&lt;AR411,70,80)))+IF(BF411&lt;AS408,IF(BF411&lt;AS406,IF(BF411&lt;AS405,1,2),IF(BF411&lt;AS407,3,4)),IF(BF411&lt;AS410,IF(BF411&lt;AS409,5,6),IF(BF411&lt;AS411,7,8)))</f>
        <v>65</v>
      </c>
      <c r="BG408" s="16">
        <f ca="1">IF(BG410&lt;AR408,IF(BG410&lt;AR406,IF(BG410&lt;AR405,10,20),IF(BG410&lt;AR407,30,40)),IF(BG410&lt;AR410,IF(BG410&lt;AR409,50,60),IF(BG410&lt;AR411,70,80)))+IF(BG411&lt;AS408,IF(BG411&lt;AS406,IF(BG411&lt;AS405,1,2),IF(BG411&lt;AS407,3,4)),IF(BG411&lt;AS410,IF(BG411&lt;AS409,5,6),IF(BG411&lt;AS411,7,8)))</f>
        <v>75</v>
      </c>
      <c r="BH408" s="16">
        <f ca="1">IF(BH410&lt;AR408,IF(BH410&lt;AR406,IF(BH410&lt;AR405,10,20),IF(BH410&lt;AR407,30,40)),IF(BH410&lt;AR410,IF(BH410&lt;AR409,50,60),IF(BH410&lt;AR411,70,80)))+IF(BH411&lt;AS408,IF(BH411&lt;AS406,IF(BH411&lt;AS405,1,2),IF(BH411&lt;AS407,3,4)),IF(BH411&lt;AS410,IF(BH411&lt;AS409,5,6),IF(BH411&lt;AS411,7,8)))</f>
        <v>73</v>
      </c>
      <c r="BI408" s="16">
        <f ca="1">IF(BI410&lt;AR408,IF(BI410&lt;AR406,IF(BI410&lt;AR405,10,20),IF(BI410&lt;AR407,30,40)),IF(BI410&lt;AR410,IF(BI410&lt;AR409,50,60),IF(BI410&lt;AR411,70,80)))+IF(BI411&lt;AS408,IF(BI411&lt;AS406,IF(BI411&lt;AS405,1,2),IF(BI411&lt;AS407,3,4)),IF(BI411&lt;AS410,IF(BI411&lt;AS409,5,6),IF(BI411&lt;AS411,7,8)))</f>
        <v>65</v>
      </c>
      <c r="BJ408" s="16">
        <f ca="1">IF(BJ410&lt;AR408,IF(BJ410&lt;AR406,IF(BJ410&lt;AR405,10,20),IF(BJ410&lt;AR407,30,40)),IF(BJ410&lt;AR410,IF(BJ410&lt;AR409,50,60),IF(BJ410&lt;AR411,70,80)))+IF(BJ411&lt;AS408,IF(BJ411&lt;AS406,IF(BJ411&lt;AS405,1,2),IF(BJ411&lt;AS407,3,4)),IF(BJ411&lt;AS410,IF(BJ411&lt;AS409,5,6),IF(BJ411&lt;AS411,7,8)))</f>
        <v>75</v>
      </c>
      <c r="BK408" s="16">
        <f ca="1">IF(BK410&lt;AR408,IF(BK410&lt;AR406,IF(BK410&lt;AR405,10,20),IF(BK410&lt;AR407,30,40)),IF(BK410&lt;AR410,IF(BK410&lt;AR409,50,60),IF(BK410&lt;AR411,70,80)))+IF(BK411&lt;AS408,IF(BK411&lt;AS406,IF(BK411&lt;AS405,1,2),IF(BK411&lt;AS407,3,4)),IF(BK411&lt;AS410,IF(BK411&lt;AS409,5,6),IF(BK411&lt;AS411,7,8)))</f>
        <v>63</v>
      </c>
      <c r="BL408" s="16">
        <f ca="1">IF(BL410&lt;AR408,IF(BL410&lt;AR406,IF(BL410&lt;AR405,10,20),IF(BL410&lt;AR407,30,40)),IF(BL410&lt;AR410,IF(BL410&lt;AR409,50,60),IF(BL410&lt;AR411,70,80)))+IF(BL411&lt;AS408,IF(BL411&lt;AS406,IF(BL411&lt;AS405,1,2),IF(BL411&lt;AS407,3,4)),IF(BL411&lt;AS410,IF(BL411&lt;AS409,5,6),IF(BL411&lt;AS411,7,8)))</f>
        <v>65</v>
      </c>
      <c r="BM408" s="16">
        <f ca="1">IF(BM410&lt;AR408,IF(BM410&lt;AR406,IF(BM410&lt;AR405,10,20),IF(BM410&lt;AR407,30,40)),IF(BM410&lt;AR410,IF(BM410&lt;AR409,50,60),IF(BM410&lt;AR411,70,80)))+IF(BM411&lt;AS408,IF(BM411&lt;AS406,IF(BM411&lt;AS405,1,2),IF(BM411&lt;AS407,3,4)),IF(BM411&lt;AS410,IF(BM411&lt;AS409,5,6),IF(BM411&lt;AS411,7,8)))</f>
        <v>75</v>
      </c>
      <c r="BN408" s="16">
        <f ca="1">IF(BN410&lt;AR408,IF(BN410&lt;AR406,IF(BN410&lt;AR405,10,20),IF(BN410&lt;AR407,30,40)),IF(BN410&lt;AR410,IF(BN410&lt;AR409,50,60),IF(BN410&lt;AR411,70,80)))+IF(BN411&lt;AS408,IF(BN411&lt;AS406,IF(BN411&lt;AS405,1,2),IF(BN411&lt;AS407,3,4)),IF(BN411&lt;AS410,IF(BN411&lt;AS409,5,6),IF(BN411&lt;AS411,7,8)))</f>
        <v>65</v>
      </c>
      <c r="BO408" s="16">
        <f ca="1">IF(BO410&lt;AR408,IF(BO410&lt;AR406,IF(BO410&lt;AR405,10,20),IF(BO410&lt;AR407,30,40)),IF(BO410&lt;AR410,IF(BO410&lt;AR409,50,60),IF(BO410&lt;AR411,70,80)))+IF(BO411&lt;AS408,IF(BO411&lt;AS406,IF(BO411&lt;AS405,1,2),IF(BO411&lt;AS407,3,4)),IF(BO411&lt;AS410,IF(BO411&lt;AS409,5,6),IF(BO411&lt;AS411,7,8)))</f>
        <v>63</v>
      </c>
      <c r="BP408" s="16">
        <f ca="1">IF(BP410&lt;AR408,IF(BP410&lt;AR406,IF(BP410&lt;AR405,10,20),IF(BP410&lt;AR407,30,40)),IF(BP410&lt;AR410,IF(BP410&lt;AR409,50,60),IF(BP410&lt;AR411,70,80)))+IF(BP411&lt;AS408,IF(BP411&lt;AS406,IF(BP411&lt;AS405,1,2),IF(BP411&lt;AS407,3,4)),IF(BP411&lt;AS410,IF(BP411&lt;AS409,5,6),IF(BP411&lt;AS411,7,8)))</f>
        <v>65</v>
      </c>
      <c r="BQ408" s="16">
        <f ca="1">IF(BQ410&lt;AR408,IF(BQ410&lt;AR406,IF(BQ410&lt;AR405,10,20),IF(BQ410&lt;AR407,30,40)),IF(BQ410&lt;AR410,IF(BQ410&lt;AR409,50,60),IF(BQ410&lt;AR411,70,80)))+IF(BQ411&lt;AS408,IF(BQ411&lt;AS406,IF(BQ411&lt;AS405,1,2),IF(BQ411&lt;AS407,3,4)),IF(BQ411&lt;AS410,IF(BQ411&lt;AS409,5,6),IF(BQ411&lt;AS411,7,8)))</f>
        <v>63</v>
      </c>
      <c r="BR408" s="16">
        <f ca="1">IF(BR410&lt;AR408,IF(BR410&lt;AR406,IF(BR410&lt;AR405,10,20),IF(BR410&lt;AR407,30,40)),IF(BR410&lt;AR410,IF(BR410&lt;AR409,50,60),IF(BR410&lt;AR411,70,80)))+IF(BR411&lt;AS408,IF(BR411&lt;AS406,IF(BR411&lt;AS405,1,2),IF(BR411&lt;AS407,3,4)),IF(BR411&lt;AS410,IF(BR411&lt;AS409,5,6),IF(BR411&lt;AS411,7,8)))</f>
        <v>75</v>
      </c>
      <c r="BS408" s="16">
        <f ca="1">IF(BS410&lt;AR408,IF(BS410&lt;AR406,IF(BS410&lt;AR405,10,20),IF(BS410&lt;AR407,30,40)),IF(BS410&lt;AR410,IF(BS410&lt;AR409,50,60),IF(BS410&lt;AR411,70,80)))+IF(BS411&lt;AS408,IF(BS411&lt;AS406,IF(BS411&lt;AS405,1,2),IF(BS411&lt;AS407,3,4)),IF(BS411&lt;AS410,IF(BS411&lt;AS409,5,6),IF(BS411&lt;AS411,7,8)))</f>
        <v>75</v>
      </c>
      <c r="BT408" s="16">
        <f ca="1">IF(BT410&lt;AR408,IF(BT410&lt;AR406,IF(BT410&lt;AR405,10,20),IF(BT410&lt;AR407,30,40)),IF(BT410&lt;AR410,IF(BT410&lt;AR409,50,60),IF(BT410&lt;AR411,70,80)))+IF(BT411&lt;AS408,IF(BT411&lt;AS406,IF(BT411&lt;AS405,1,2),IF(BT411&lt;AS407,3,4)),IF(BT411&lt;AS410,IF(BT411&lt;AS409,5,6),IF(BT411&lt;AS411,7,8)))</f>
        <v>65</v>
      </c>
      <c r="BU408" s="16">
        <f ca="1">IF(BU410&lt;AR408,IF(BU410&lt;AR406,IF(BU410&lt;AR405,10,20),IF(BU410&lt;AR407,30,40)),IF(BU410&lt;AR410,IF(BU410&lt;AR409,50,60),IF(BU410&lt;AR411,70,80)))+IF(BU411&lt;AS408,IF(BU411&lt;AS406,IF(BU411&lt;AS405,1,2),IF(BU411&lt;AS407,3,4)),IF(BU411&lt;AS410,IF(BU411&lt;AS409,5,6),IF(BU411&lt;AS411,7,8)))</f>
        <v>75</v>
      </c>
      <c r="BV408" s="16">
        <f ca="1">IF(BV410&lt;AR408,IF(BV410&lt;AR406,IF(BV410&lt;AR405,10,20),IF(BV410&lt;AR407,30,40)),IF(BV410&lt;AR410,IF(BV410&lt;AR409,50,60),IF(BV410&lt;AR411,70,80)))+IF(BV411&lt;AS408,IF(BV411&lt;AS406,IF(BV411&lt;AS405,1,2),IF(BV411&lt;AS407,3,4)),IF(BV411&lt;AS410,IF(BV411&lt;AS409,5,6),IF(BV411&lt;AS411,7,8)))</f>
        <v>75</v>
      </c>
      <c r="BW408" s="16">
        <f ca="1">IF(BW410&lt;AR408,IF(BW410&lt;AR406,IF(BW410&lt;AR405,10,20),IF(BW410&lt;AR407,30,40)),IF(BW410&lt;AR410,IF(BW410&lt;AR409,50,60),IF(BW410&lt;AR411,70,80)))+IF(BW411&lt;AS408,IF(BW411&lt;AS406,IF(BW411&lt;AS405,1,2),IF(BW411&lt;AS407,3,4)),IF(BW411&lt;AS410,IF(BW411&lt;AS409,5,6),IF(BW411&lt;AS411,7,8)))</f>
        <v>65</v>
      </c>
      <c r="BX408" s="16">
        <f ca="1">IF(BX410&lt;AR408,IF(BX410&lt;AR406,IF(BX410&lt;AR405,10,20),IF(BX410&lt;AR407,30,40)),IF(BX410&lt;AR410,IF(BX410&lt;AR409,50,60),IF(BX410&lt;AR411,70,80)))+IF(BX411&lt;AS408,IF(BX411&lt;AS406,IF(BX411&lt;AS405,1,2),IF(BX411&lt;AS407,3,4)),IF(BX411&lt;AS410,IF(BX411&lt;AS409,5,6),IF(BX411&lt;AS411,7,8)))</f>
        <v>75</v>
      </c>
      <c r="BY408" s="16">
        <f ca="1">IF(BY410&lt;AR408,IF(BY410&lt;AR406,IF(BY410&lt;AR405,10,20),IF(BY410&lt;AR407,30,40)),IF(BY410&lt;AR410,IF(BY410&lt;AR409,50,60),IF(BY410&lt;AR411,70,80)))+IF(BY411&lt;AS408,IF(BY411&lt;AS406,IF(BY411&lt;AS405,1,2),IF(BY411&lt;AS407,3,4)),IF(BY411&lt;AS410,IF(BY411&lt;AS409,5,6),IF(BY411&lt;AS411,7,8)))</f>
        <v>63</v>
      </c>
      <c r="BZ408" s="16">
        <f ca="1">IF(BZ410&lt;AR408,IF(BZ410&lt;AR406,IF(BZ410&lt;AR405,10,20),IF(BZ410&lt;AR407,30,40)),IF(BZ410&lt;AR410,IF(BZ410&lt;AR409,50,60),IF(BZ410&lt;AR411,70,80)))+IF(BZ411&lt;AS408,IF(BZ411&lt;AS406,IF(BZ411&lt;AS405,1,2),IF(BZ411&lt;AS407,3,4)),IF(BZ411&lt;AS410,IF(BZ411&lt;AS409,5,6),IF(BZ411&lt;AS411,7,8)))</f>
        <v>73</v>
      </c>
      <c r="CA408" s="16">
        <f ca="1">IF(CA410&lt;AR408,IF(CA410&lt;AR406,IF(CA410&lt;AR405,10,20),IF(CA410&lt;AR407,30,40)),IF(CA410&lt;AR410,IF(CA410&lt;AR409,50,60),IF(CA410&lt;AR411,70,80)))+IF(CA411&lt;AS408,IF(CA411&lt;AS406,IF(CA411&lt;AS405,1,2),IF(CA411&lt;AS407,3,4)),IF(CA411&lt;AS410,IF(CA411&lt;AS409,5,6),IF(CA411&lt;AS411,7,8)))</f>
        <v>64</v>
      </c>
      <c r="CB408" s="16">
        <f ca="1">IF(CB410&lt;AR408,IF(CB410&lt;AR406,IF(CB410&lt;AR405,10,20),IF(CB410&lt;AR407,30,40)),IF(CB410&lt;AR410,IF(CB410&lt;AR409,50,60),IF(CB410&lt;AR411,70,80)))+IF(CB411&lt;AS408,IF(CB411&lt;AS406,IF(CB411&lt;AS405,1,2),IF(CB411&lt;AS407,3,4)),IF(CB411&lt;AS410,IF(CB411&lt;AS409,5,6),IF(CB411&lt;AS411,7,8)))</f>
        <v>73</v>
      </c>
      <c r="CC408" s="16">
        <f ca="1">IF(CC410&lt;AR408,IF(CC410&lt;AR406,IF(CC410&lt;AR405,10,20),IF(CC410&lt;AR407,30,40)),IF(CC410&lt;AR410,IF(CC410&lt;AR409,50,60),IF(CC410&lt;AR411,70,80)))+IF(CC411&lt;AS408,IF(CC411&lt;AS406,IF(CC411&lt;AS405,1,2),IF(CC411&lt;AS407,3,4)),IF(CC411&lt;AS410,IF(CC411&lt;AS409,5,6),IF(CC411&lt;AS411,7,8)))</f>
        <v>65</v>
      </c>
      <c r="CD408" s="16">
        <f ca="1">IF(CD410&lt;AR408,IF(CD410&lt;AR406,IF(CD410&lt;AR405,10,20),IF(CD410&lt;AR407,30,40)),IF(CD410&lt;AR410,IF(CD410&lt;AR409,50,60),IF(CD410&lt;AR411,70,80)))+IF(CD411&lt;AS408,IF(CD411&lt;AS406,IF(CD411&lt;AS405,1,2),IF(CD411&lt;AS407,3,4)),IF(CD411&lt;AS410,IF(CD411&lt;AS409,5,6),IF(CD411&lt;AS411,7,8)))</f>
        <v>75</v>
      </c>
      <c r="CE408" s="16">
        <f ca="1">IF(CE410&lt;AR408,IF(CE410&lt;AR406,IF(CE410&lt;AR405,10,20),IF(CE410&lt;AR407,30,40)),IF(CE410&lt;AR410,IF(CE410&lt;AR409,50,60),IF(CE410&lt;AR411,70,80)))+IF(CE411&lt;AS408,IF(CE411&lt;AS406,IF(CE411&lt;AS405,1,2),IF(CE411&lt;AS407,3,4)),IF(CE411&lt;AS410,IF(CE411&lt;AS409,5,6),IF(CE411&lt;AS411,7,8)))</f>
        <v>75</v>
      </c>
      <c r="CF408" s="16">
        <f ca="1">IF(CF410&lt;AR408,IF(CF410&lt;AR406,IF(CF410&lt;AR405,10,20),IF(CF410&lt;AR407,30,40)),IF(CF410&lt;AR410,IF(CF410&lt;AR409,50,60),IF(CF410&lt;AR411,70,80)))+IF(CF411&lt;AS408,IF(CF411&lt;AS406,IF(CF411&lt;AS405,1,2),IF(CF411&lt;AS407,3,4)),IF(CF411&lt;AS410,IF(CF411&lt;AS409,5,6),IF(CF411&lt;AS411,7,8)))</f>
        <v>63</v>
      </c>
      <c r="CG408" s="16">
        <f ca="1">IF(CG410&lt;AR408,IF(CG410&lt;AR406,IF(CG410&lt;AR405,10,20),IF(CG410&lt;AR407,30,40)),IF(CG410&lt;AR410,IF(CG410&lt;AR409,50,60),IF(CG410&lt;AR411,70,80)))+IF(CG411&lt;AS408,IF(CG411&lt;AS406,IF(CG411&lt;AS405,1,2),IF(CG411&lt;AS407,3,4)),IF(CG411&lt;AS410,IF(CG411&lt;AS409,5,6),IF(CG411&lt;AS411,7,8)))</f>
        <v>75</v>
      </c>
      <c r="CH408" s="16">
        <f ca="1">IF(CH410&lt;AR408,IF(CH410&lt;AR406,IF(CH410&lt;AR405,10,20),IF(CH410&lt;AR407,30,40)),IF(CH410&lt;AR410,IF(CH410&lt;AR409,50,60),IF(CH410&lt;AR411,70,80)))+IF(CH411&lt;AS408,IF(CH411&lt;AS406,IF(CH411&lt;AS405,1,2),IF(CH411&lt;AS407,3,4)),IF(CH411&lt;AS410,IF(CH411&lt;AS409,5,6),IF(CH411&lt;AS411,7,8)))</f>
        <v>65</v>
      </c>
      <c r="CI408" s="16">
        <f ca="1">IF(CI410&lt;AR408,IF(CI410&lt;AR406,IF(CI410&lt;AR405,10,20),IF(CI410&lt;AR407,30,40)),IF(CI410&lt;AR410,IF(CI410&lt;AR409,50,60),IF(CI410&lt;AR411,70,80)))+IF(CI411&lt;AS408,IF(CI411&lt;AS406,IF(CI411&lt;AS405,1,2),IF(CI411&lt;AS407,3,4)),IF(CI411&lt;AS410,IF(CI411&lt;AS409,5,6),IF(CI411&lt;AS411,7,8)))</f>
        <v>65</v>
      </c>
      <c r="CJ408" s="16">
        <f ca="1">IF(CJ410&lt;AR408,IF(CJ410&lt;AR406,IF(CJ410&lt;AR405,10,20),IF(CJ410&lt;AR407,30,40)),IF(CJ410&lt;AR410,IF(CJ410&lt;AR409,50,60),IF(CJ410&lt;AR411,70,80)))+IF(CJ411&lt;AS408,IF(CJ411&lt;AS406,IF(CJ411&lt;AS405,1,2),IF(CJ411&lt;AS407,3,4)),IF(CJ411&lt;AS410,IF(CJ411&lt;AS409,5,6),IF(CJ411&lt;AS411,7,8)))</f>
        <v>63</v>
      </c>
      <c r="CK408" s="16">
        <f ca="1">IF(CK410&lt;AR408,IF(CK410&lt;AR406,IF(CK410&lt;AR405,10,20),IF(CK410&lt;AR407,30,40)),IF(CK410&lt;AR410,IF(CK410&lt;AR409,50,60),IF(CK410&lt;AR411,70,80)))+IF(CK411&lt;AS408,IF(CK411&lt;AS406,IF(CK411&lt;AS405,1,2),IF(CK411&lt;AS407,3,4)),IF(CK411&lt;AS410,IF(CK411&lt;AS409,5,6),IF(CK411&lt;AS411,7,8)))</f>
        <v>75</v>
      </c>
      <c r="CL408" s="16">
        <f ca="1">IF(CL410&lt;AR408,IF(CL410&lt;AR406,IF(CL410&lt;AR405,10,20),IF(CL410&lt;AR407,30,40)),IF(CL410&lt;AR410,IF(CL410&lt;AR409,50,60),IF(CL410&lt;AR411,70,80)))+IF(CL411&lt;AS408,IF(CL411&lt;AS406,IF(CL411&lt;AS405,1,2),IF(CL411&lt;AS407,3,4)),IF(CL411&lt;AS410,IF(CL411&lt;AS409,5,6),IF(CL411&lt;AS411,7,8)))</f>
        <v>73</v>
      </c>
      <c r="CM408" s="16">
        <f ca="1">IF(CM410&lt;AR408,IF(CM410&lt;AR406,IF(CM410&lt;AR405,10,20),IF(CM410&lt;AR407,30,40)),IF(CM410&lt;AR410,IF(CM410&lt;AR409,50,60),IF(CM410&lt;AR411,70,80)))+IF(CM411&lt;AS408,IF(CM411&lt;AS406,IF(CM411&lt;AS405,1,2),IF(CM411&lt;AS407,3,4)),IF(CM411&lt;AS410,IF(CM411&lt;AS409,5,6),IF(CM411&lt;AS411,7,8)))</f>
        <v>65</v>
      </c>
      <c r="CN408" s="16">
        <f ca="1">IF(CN410&lt;AR408,IF(CN410&lt;AR406,IF(CN410&lt;AR405,10,20),IF(CN410&lt;AR407,30,40)),IF(CN410&lt;AR410,IF(CN410&lt;AR409,50,60),IF(CN410&lt;AR411,70,80)))+IF(CN411&lt;AS408,IF(CN411&lt;AS406,IF(CN411&lt;AS405,1,2),IF(CN411&lt;AS407,3,4)),IF(CN411&lt;AS410,IF(CN411&lt;AS409,5,6),IF(CN411&lt;AS411,7,8)))</f>
        <v>65</v>
      </c>
      <c r="CO408" s="16">
        <f ca="1">IF(CO410&lt;AR408,IF(CO410&lt;AR406,IF(CO410&lt;AR405,10,20),IF(CO410&lt;AR407,30,40)),IF(CO410&lt;AR410,IF(CO410&lt;AR409,50,60),IF(CO410&lt;AR411,70,80)))+IF(CO411&lt;AS408,IF(CO411&lt;AS406,IF(CO411&lt;AS405,1,2),IF(CO411&lt;AS407,3,4)),IF(CO411&lt;AS410,IF(CO411&lt;AS409,5,6),IF(CO411&lt;AS411,7,8)))</f>
        <v>73</v>
      </c>
      <c r="CP408" s="16">
        <f ca="1">IF(CP410&lt;AR408,IF(CP410&lt;AR406,IF(CP410&lt;AR405,10,20),IF(CP410&lt;AR407,30,40)),IF(CP410&lt;AR410,IF(CP410&lt;AR409,50,60),IF(CP410&lt;AR411,70,80)))+IF(CP411&lt;AS408,IF(CP411&lt;AS406,IF(CP411&lt;AS405,1,2),IF(CP411&lt;AS407,3,4)),IF(CP411&lt;AS410,IF(CP411&lt;AS409,5,6),IF(CP411&lt;AS411,7,8)))</f>
        <v>65</v>
      </c>
      <c r="CQ408" s="16">
        <f ca="1">IF(CQ410&lt;AR408,IF(CQ410&lt;AR406,IF(CQ410&lt;AR405,10,20),IF(CQ410&lt;AR407,30,40)),IF(CQ410&lt;AR410,IF(CQ410&lt;AR409,50,60),IF(CQ410&lt;AR411,70,80)))+IF(CQ411&lt;AS408,IF(CQ411&lt;AS406,IF(CQ411&lt;AS405,1,2),IF(CQ411&lt;AS407,3,4)),IF(CQ411&lt;AS410,IF(CQ411&lt;AS409,5,6),IF(CQ411&lt;AS411,7,8)))</f>
        <v>75</v>
      </c>
      <c r="CR408" s="16">
        <f ca="1">IF(CR410&lt;AR408,IF(CR410&lt;AR406,IF(CR410&lt;AR405,10,20),IF(CR410&lt;AR407,30,40)),IF(CR410&lt;AR410,IF(CR410&lt;AR409,50,60),IF(CR410&lt;AR411,70,80)))+IF(CR411&lt;AS408,IF(CR411&lt;AS406,IF(CR411&lt;AS405,1,2),IF(CR411&lt;AS407,3,4)),IF(CR411&lt;AS410,IF(CR411&lt;AS409,5,6),IF(CR411&lt;AS411,7,8)))</f>
        <v>75</v>
      </c>
    </row>
    <row r="409" spans="1:96" x14ac:dyDescent="0.35">
      <c r="A409" s="23"/>
      <c r="B409" s="38">
        <v>0.125</v>
      </c>
      <c r="C409" s="49">
        <v>50</v>
      </c>
      <c r="D409" s="26">
        <f ca="1">AE396/AE400</f>
        <v>7.3500459377871122E-3</v>
      </c>
      <c r="E409" s="19">
        <f ca="1">COUNTIF(AU406:CR409,51)</f>
        <v>0</v>
      </c>
      <c r="F409" s="19">
        <f ca="1">COUNTIF(AU406:CR409,52)</f>
        <v>0</v>
      </c>
      <c r="G409" s="19">
        <f ca="1">COUNTIF(AU406:CR409,53)</f>
        <v>0</v>
      </c>
      <c r="H409" s="19">
        <f ca="1">COUNTIF(AU406:CR409,54)</f>
        <v>0</v>
      </c>
      <c r="I409" s="19">
        <f ca="1">COUNTIF(AU406:CR409,55)</f>
        <v>0</v>
      </c>
      <c r="J409" s="19">
        <f ca="1">COUNTIF(AU406:CR409,56)</f>
        <v>0</v>
      </c>
      <c r="K409" s="19">
        <f ca="1">COUNTIF(AU406:CR409,57)</f>
        <v>0</v>
      </c>
      <c r="L409" s="19">
        <f ca="1">COUNTIF(AU406:CR409,58)</f>
        <v>0</v>
      </c>
      <c r="N409" s="45">
        <f ca="1">ROUNDDOWN(E409*$AK$19+RAND(),0)</f>
        <v>0</v>
      </c>
      <c r="O409" s="45">
        <f ca="1">ROUNDDOWN(F409*$AL$19+RAND(),0)</f>
        <v>0</v>
      </c>
      <c r="P409" s="45">
        <f ca="1">ROUNDDOWN(G409*$AM$19+RAND(),0)</f>
        <v>0</v>
      </c>
      <c r="Q409" s="45">
        <f ca="1">ROUNDDOWN(H409*$AN$19+RAND(),0)</f>
        <v>0</v>
      </c>
      <c r="R409" s="45">
        <f ca="1">ROUNDDOWN(I409*$AO$19+RAND(),0)</f>
        <v>0</v>
      </c>
      <c r="S409" s="45">
        <f ca="1">ROUNDDOWN(J409*$AP$19+RAND(),0)</f>
        <v>0</v>
      </c>
      <c r="T409" s="45">
        <f ca="1">ROUNDDOWN(K409*$AQ$19+RAND(),0)</f>
        <v>0</v>
      </c>
      <c r="U409" s="45">
        <f ca="1">ROUNDDOWN(L409*$AR$19+RAND(),0)</f>
        <v>0</v>
      </c>
      <c r="W409" s="47">
        <f t="shared" ca="1" si="811"/>
        <v>0</v>
      </c>
      <c r="X409" s="47">
        <f t="shared" ca="1" si="797"/>
        <v>0</v>
      </c>
      <c r="Y409" s="47">
        <f t="shared" ca="1" si="798"/>
        <v>0</v>
      </c>
      <c r="Z409" s="47">
        <f t="shared" ca="1" si="799"/>
        <v>0</v>
      </c>
      <c r="AA409" s="47">
        <f t="shared" ca="1" si="800"/>
        <v>0</v>
      </c>
      <c r="AB409" s="47">
        <f t="shared" ca="1" si="801"/>
        <v>0</v>
      </c>
      <c r="AC409" s="47">
        <f t="shared" ca="1" si="802"/>
        <v>0</v>
      </c>
      <c r="AD409" s="47">
        <f t="shared" ca="1" si="803"/>
        <v>0</v>
      </c>
      <c r="AE409" s="21">
        <f t="shared" ca="1" si="812"/>
        <v>12</v>
      </c>
      <c r="AH409" s="48">
        <f t="shared" ca="1" si="813"/>
        <v>0</v>
      </c>
      <c r="AI409" s="48">
        <f t="shared" ca="1" si="804"/>
        <v>0</v>
      </c>
      <c r="AJ409" s="48">
        <f t="shared" ca="1" si="805"/>
        <v>0</v>
      </c>
      <c r="AK409" s="48">
        <f t="shared" ca="1" si="806"/>
        <v>0</v>
      </c>
      <c r="AL409" s="48">
        <f t="shared" ca="1" si="807"/>
        <v>0</v>
      </c>
      <c r="AM409" s="48">
        <f t="shared" ca="1" si="808"/>
        <v>0</v>
      </c>
      <c r="AN409" s="48">
        <f t="shared" ca="1" si="809"/>
        <v>0</v>
      </c>
      <c r="AO409" s="48">
        <f t="shared" ca="1" si="810"/>
        <v>0</v>
      </c>
      <c r="AQ409" s="1">
        <v>50</v>
      </c>
      <c r="AR409" s="13">
        <f t="shared" ca="1" si="814"/>
        <v>7.3500459377871122E-3</v>
      </c>
      <c r="AS409" s="13">
        <f ca="1">AS408+I404</f>
        <v>0.99817123857024104</v>
      </c>
      <c r="AT409" s="8">
        <v>5</v>
      </c>
      <c r="AU409" s="16">
        <f ca="1">IF(AU412&lt;AR408,IF(AU412&lt;AR406,IF(AU412&lt;AR405,10,20),IF(AU412&lt;AR407,30,40)),IF(AU412&lt;AR410,IF(AU412&lt;AR409,50,60),IF(AU412&lt;AR411,70,80)))+IF(AU413&lt;AS408,IF(AU413&lt;AS406,IF(AU413&lt;AS405,1,2),IF(AU413&lt;AS407,3,4)),IF(AU413&lt;AS410,IF(AU413&lt;AS409,5,6),IF(AU413&lt;AS411,7,8)))</f>
        <v>63</v>
      </c>
      <c r="AV409" s="16">
        <f ca="1">IF(AV412&lt;AR408,IF(AV412&lt;AR406,IF(AV412&lt;AR405,10,20),IF(AV412&lt;AR407,30,40)),IF(AV412&lt;AR410,IF(AV412&lt;AR409,50,60),IF(AV412&lt;AR411,70,80)))+IF(AV413&lt;AS408,IF(AV413&lt;AS406,IF(AV413&lt;AS405,1,2),IF(AV413&lt;AS407,3,4)),IF(AV413&lt;AS410,IF(AV413&lt;AS409,5,6),IF(AV413&lt;AS411,7,8)))</f>
        <v>63</v>
      </c>
      <c r="AW409" s="16">
        <f ca="1">IF(AW412&lt;AR408,IF(AW412&lt;AR406,IF(AW412&lt;AR405,10,20),IF(AW412&lt;AR407,30,40)),IF(AW412&lt;AR410,IF(AW412&lt;AR409,50,60),IF(AW412&lt;AR411,70,80)))+IF(AW413&lt;AS408,IF(AW413&lt;AS406,IF(AW413&lt;AS405,1,2),IF(AW413&lt;AS407,3,4)),IF(AW413&lt;AS410,IF(AW413&lt;AS409,5,6),IF(AW413&lt;AS411,7,8)))</f>
        <v>63</v>
      </c>
      <c r="AX409" s="16">
        <f ca="1">IF(AX412&lt;AR408,IF(AX412&lt;AR406,IF(AX412&lt;AR405,10,20),IF(AX412&lt;AR407,30,40)),IF(AX412&lt;AR410,IF(AX412&lt;AR409,50,60),IF(AX412&lt;AR411,70,80)))+IF(AX413&lt;AS408,IF(AX413&lt;AS406,IF(AX413&lt;AS405,1,2),IF(AX413&lt;AS407,3,4)),IF(AX413&lt;AS410,IF(AX413&lt;AS409,5,6),IF(AX413&lt;AS411,7,8)))</f>
        <v>65</v>
      </c>
      <c r="AY409" s="16">
        <f ca="1">IF(AY412&lt;AR408,IF(AY412&lt;AR406,IF(AY412&lt;AR405,10,20),IF(AY412&lt;AR407,30,40)),IF(AY412&lt;AR410,IF(AY412&lt;AR409,50,60),IF(AY412&lt;AR411,70,80)))+IF(AY413&lt;AS408,IF(AY413&lt;AS406,IF(AY413&lt;AS405,1,2),IF(AY413&lt;AS407,3,4)),IF(AY413&lt;AS410,IF(AY413&lt;AS409,5,6),IF(AY413&lt;AS411,7,8)))</f>
        <v>65</v>
      </c>
      <c r="AZ409" s="16">
        <f ca="1">IF(AZ412&lt;AR408,IF(AZ412&lt;AR406,IF(AZ412&lt;AR405,10,20),IF(AZ412&lt;AR407,30,40)),IF(AZ412&lt;AR410,IF(AZ412&lt;AR409,50,60),IF(AZ412&lt;AR411,70,80)))+IF(AZ413&lt;AS408,IF(AZ413&lt;AS406,IF(AZ413&lt;AS405,1,2),IF(AZ413&lt;AS407,3,4)),IF(AZ413&lt;AS410,IF(AZ413&lt;AS409,5,6),IF(AZ413&lt;AS411,7,8)))</f>
        <v>65</v>
      </c>
      <c r="BA409" s="16">
        <f ca="1">IF(BA412&lt;AR408,IF(BA412&lt;AR406,IF(BA412&lt;AR405,10,20),IF(BA412&lt;AR407,30,40)),IF(BA412&lt;AR410,IF(BA412&lt;AR409,50,60),IF(BA412&lt;AR411,70,80)))+IF(BA413&lt;AS408,IF(BA413&lt;AS406,IF(BA413&lt;AS405,1,2),IF(BA413&lt;AS407,3,4)),IF(BA413&lt;AS410,IF(BA413&lt;AS409,5,6),IF(BA413&lt;AS411,7,8)))</f>
        <v>75</v>
      </c>
      <c r="BB409" s="16">
        <f ca="1">IF(BB412&lt;AR408,IF(BB412&lt;AR406,IF(BB412&lt;AR405,10,20),IF(BB412&lt;AR407,30,40)),IF(BB412&lt;AR410,IF(BB412&lt;AR409,50,60),IF(BB412&lt;AR411,70,80)))+IF(BB413&lt;AS408,IF(BB413&lt;AS406,IF(BB413&lt;AS405,1,2),IF(BB413&lt;AS407,3,4)),IF(BB413&lt;AS410,IF(BB413&lt;AS409,5,6),IF(BB413&lt;AS411,7,8)))</f>
        <v>65</v>
      </c>
      <c r="BC409" s="16">
        <f ca="1">IF(BC412&lt;AR408,IF(BC412&lt;AR406,IF(BC412&lt;AR405,10,20),IF(BC412&lt;AR407,30,40)),IF(BC412&lt;AR410,IF(BC412&lt;AR409,50,60),IF(BC412&lt;AR411,70,80)))+IF(BC413&lt;AS408,IF(BC413&lt;AS406,IF(BC413&lt;AS405,1,2),IF(BC413&lt;AS407,3,4)),IF(BC413&lt;AS410,IF(BC413&lt;AS409,5,6),IF(BC413&lt;AS411,7,8)))</f>
        <v>65</v>
      </c>
      <c r="BD409" s="16">
        <f ca="1">IF(BD412&lt;AR408,IF(BD412&lt;AR406,IF(BD412&lt;AR405,10,20),IF(BD412&lt;AR407,30,40)),IF(BD412&lt;AR410,IF(BD412&lt;AR409,50,60),IF(BD412&lt;AR411,70,80)))+IF(BD413&lt;AS408,IF(BD413&lt;AS406,IF(BD413&lt;AS405,1,2),IF(BD413&lt;AS407,3,4)),IF(BD413&lt;AS410,IF(BD413&lt;AS409,5,6),IF(BD413&lt;AS411,7,8)))</f>
        <v>65</v>
      </c>
      <c r="BE409" s="16">
        <f ca="1">IF(BE412&lt;AR408,IF(BE412&lt;AR406,IF(BE412&lt;AR405,10,20),IF(BE412&lt;AR407,30,40)),IF(BE412&lt;AR410,IF(BE412&lt;AR409,50,60),IF(BE412&lt;AR411,70,80)))+IF(BE413&lt;AS408,IF(BE413&lt;AS406,IF(BE413&lt;AS405,1,2),IF(BE413&lt;AS407,3,4)),IF(BE413&lt;AS410,IF(BE413&lt;AS409,5,6),IF(BE413&lt;AS411,7,8)))</f>
        <v>75</v>
      </c>
      <c r="BF409" s="16">
        <f ca="1">IF(BF412&lt;AR408,IF(BF412&lt;AR406,IF(BF412&lt;AR405,10,20),IF(BF412&lt;AR407,30,40)),IF(BF412&lt;AR410,IF(BF412&lt;AR409,50,60),IF(BF412&lt;AR411,70,80)))+IF(BF413&lt;AS408,IF(BF413&lt;AS406,IF(BF413&lt;AS405,1,2),IF(BF413&lt;AS407,3,4)),IF(BF413&lt;AS410,IF(BF413&lt;AS409,5,6),IF(BF413&lt;AS411,7,8)))</f>
        <v>63</v>
      </c>
      <c r="BG409" s="16">
        <f ca="1">IF(BG412&lt;AR408,IF(BG412&lt;AR406,IF(BG412&lt;AR405,10,20),IF(BG412&lt;AR407,30,40)),IF(BG412&lt;AR410,IF(BG412&lt;AR409,50,60),IF(BG412&lt;AR411,70,80)))+IF(BG413&lt;AS408,IF(BG413&lt;AS406,IF(BG413&lt;AS405,1,2),IF(BG413&lt;AS407,3,4)),IF(BG413&lt;AS410,IF(BG413&lt;AS409,5,6),IF(BG413&lt;AS411,7,8)))</f>
        <v>65</v>
      </c>
      <c r="BH409" s="16">
        <f ca="1">IF(BH412&lt;AR408,IF(BH412&lt;AR406,IF(BH412&lt;AR405,10,20),IF(BH412&lt;AR407,30,40)),IF(BH412&lt;AR410,IF(BH412&lt;AR409,50,60),IF(BH412&lt;AR411,70,80)))+IF(BH413&lt;AS408,IF(BH413&lt;AS406,IF(BH413&lt;AS405,1,2),IF(BH413&lt;AS407,3,4)),IF(BH413&lt;AS410,IF(BH413&lt;AS409,5,6),IF(BH413&lt;AS411,7,8)))</f>
        <v>75</v>
      </c>
      <c r="BI409" s="16">
        <f ca="1">IF(BI412&lt;AR408,IF(BI412&lt;AR406,IF(BI412&lt;AR405,10,20),IF(BI412&lt;AR407,30,40)),IF(BI412&lt;AR410,IF(BI412&lt;AR409,50,60),IF(BI412&lt;AR411,70,80)))+IF(BI413&lt;AS408,IF(BI413&lt;AS406,IF(BI413&lt;AS405,1,2),IF(BI413&lt;AS407,3,4)),IF(BI413&lt;AS410,IF(BI413&lt;AS409,5,6),IF(BI413&lt;AS411,7,8)))</f>
        <v>65</v>
      </c>
      <c r="BJ409" s="16">
        <f ca="1">IF(BJ412&lt;AR408,IF(BJ412&lt;AR406,IF(BJ412&lt;AR405,10,20),IF(BJ412&lt;AR407,30,40)),IF(BJ412&lt;AR410,IF(BJ412&lt;AR409,50,60),IF(BJ412&lt;AR411,70,80)))+IF(BJ413&lt;AS408,IF(BJ413&lt;AS406,IF(BJ413&lt;AS405,1,2),IF(BJ413&lt;AS407,3,4)),IF(BJ413&lt;AS410,IF(BJ413&lt;AS409,5,6),IF(BJ413&lt;AS411,7,8)))</f>
        <v>65</v>
      </c>
      <c r="BK409" s="16">
        <f ca="1">IF(BK412&lt;AR408,IF(BK412&lt;AR406,IF(BK412&lt;AR405,10,20),IF(BK412&lt;AR407,30,40)),IF(BK412&lt;AR410,IF(BK412&lt;AR409,50,60),IF(BK412&lt;AR411,70,80)))+IF(BK413&lt;AS408,IF(BK413&lt;AS406,IF(BK413&lt;AS405,1,2),IF(BK413&lt;AS407,3,4)),IF(BK413&lt;AS410,IF(BK413&lt;AS409,5,6),IF(BK413&lt;AS411,7,8)))</f>
        <v>65</v>
      </c>
      <c r="BL409" s="16">
        <f ca="1">IF(BL412&lt;AR408,IF(BL412&lt;AR406,IF(BL412&lt;AR405,10,20),IF(BL412&lt;AR407,30,40)),IF(BL412&lt;AR410,IF(BL412&lt;AR409,50,60),IF(BL412&lt;AR411,70,80)))+IF(BL413&lt;AS408,IF(BL413&lt;AS406,IF(BL413&lt;AS405,1,2),IF(BL413&lt;AS407,3,4)),IF(BL413&lt;AS410,IF(BL413&lt;AS409,5,6),IF(BL413&lt;AS411,7,8)))</f>
        <v>65</v>
      </c>
      <c r="BM409" s="16">
        <f ca="1">IF(BM412&lt;AR408,IF(BM412&lt;AR406,IF(BM412&lt;AR405,10,20),IF(BM412&lt;AR407,30,40)),IF(BM412&lt;AR410,IF(BM412&lt;AR409,50,60),IF(BM412&lt;AR411,70,80)))+IF(BM413&lt;AS408,IF(BM413&lt;AS406,IF(BM413&lt;AS405,1,2),IF(BM413&lt;AS407,3,4)),IF(BM413&lt;AS410,IF(BM413&lt;AS409,5,6),IF(BM413&lt;AS411,7,8)))</f>
        <v>63</v>
      </c>
      <c r="BN409" s="16">
        <f ca="1">IF(BN412&lt;AR408,IF(BN412&lt;AR406,IF(BN412&lt;AR405,10,20),IF(BN412&lt;AR407,30,40)),IF(BN412&lt;AR410,IF(BN412&lt;AR409,50,60),IF(BN412&lt;AR411,70,80)))+IF(BN413&lt;AS408,IF(BN413&lt;AS406,IF(BN413&lt;AS405,1,2),IF(BN413&lt;AS407,3,4)),IF(BN413&lt;AS410,IF(BN413&lt;AS409,5,6),IF(BN413&lt;AS411,7,8)))</f>
        <v>65</v>
      </c>
      <c r="BO409" s="16">
        <f ca="1">IF(BO412&lt;AR408,IF(BO412&lt;AR406,IF(BO412&lt;AR405,10,20),IF(BO412&lt;AR407,30,40)),IF(BO412&lt;AR410,IF(BO412&lt;AR409,50,60),IF(BO412&lt;AR411,70,80)))+IF(BO413&lt;AS408,IF(BO413&lt;AS406,IF(BO413&lt;AS405,1,2),IF(BO413&lt;AS407,3,4)),IF(BO413&lt;AS410,IF(BO413&lt;AS409,5,6),IF(BO413&lt;AS411,7,8)))</f>
        <v>65</v>
      </c>
      <c r="BP409" s="16">
        <f ca="1">IF(BP412&lt;AR408,IF(BP412&lt;AR406,IF(BP412&lt;AR405,10,20),IF(BP412&lt;AR407,30,40)),IF(BP412&lt;AR410,IF(BP412&lt;AR409,50,60),IF(BP412&lt;AR411,70,80)))+IF(BP413&lt;AS408,IF(BP413&lt;AS406,IF(BP413&lt;AS405,1,2),IF(BP413&lt;AS407,3,4)),IF(BP413&lt;AS410,IF(BP413&lt;AS409,5,6),IF(BP413&lt;AS411,7,8)))</f>
        <v>65</v>
      </c>
      <c r="BQ409" s="16">
        <f ca="1">IF(BQ412&lt;AR408,IF(BQ412&lt;AR406,IF(BQ412&lt;AR405,10,20),IF(BQ412&lt;AR407,30,40)),IF(BQ412&lt;AR410,IF(BQ412&lt;AR409,50,60),IF(BQ412&lt;AR411,70,80)))+IF(BQ413&lt;AS408,IF(BQ413&lt;AS406,IF(BQ413&lt;AS405,1,2),IF(BQ413&lt;AS407,3,4)),IF(BQ413&lt;AS410,IF(BQ413&lt;AS409,5,6),IF(BQ413&lt;AS411,7,8)))</f>
        <v>75</v>
      </c>
      <c r="BR409" s="16">
        <f ca="1">IF(BR412&lt;AR408,IF(BR412&lt;AR406,IF(BR412&lt;AR405,10,20),IF(BR412&lt;AR407,30,40)),IF(BR412&lt;AR410,IF(BR412&lt;AR409,50,60),IF(BR412&lt;AR411,70,80)))+IF(BR413&lt;AS408,IF(BR413&lt;AS406,IF(BR413&lt;AS405,1,2),IF(BR413&lt;AS407,3,4)),IF(BR413&lt;AS410,IF(BR413&lt;AS409,5,6),IF(BR413&lt;AS411,7,8)))</f>
        <v>65</v>
      </c>
      <c r="BS409" s="16">
        <f ca="1">IF(BS412&lt;AR408,IF(BS412&lt;AR406,IF(BS412&lt;AR405,10,20),IF(BS412&lt;AR407,30,40)),IF(BS412&lt;AR410,IF(BS412&lt;AR409,50,60),IF(BS412&lt;AR411,70,80)))+IF(BS413&lt;AS408,IF(BS413&lt;AS406,IF(BS413&lt;AS405,1,2),IF(BS413&lt;AS407,3,4)),IF(BS413&lt;AS410,IF(BS413&lt;AS409,5,6),IF(BS413&lt;AS411,7,8)))</f>
        <v>65</v>
      </c>
      <c r="BT409" s="16">
        <f ca="1">IF(BT412&lt;AR408,IF(BT412&lt;AR406,IF(BT412&lt;AR405,10,20),IF(BT412&lt;AR407,30,40)),IF(BT412&lt;AR410,IF(BT412&lt;AR409,50,60),IF(BT412&lt;AR411,70,80)))+IF(BT413&lt;AS408,IF(BT413&lt;AS406,IF(BT413&lt;AS405,1,2),IF(BT413&lt;AS407,3,4)),IF(BT413&lt;AS410,IF(BT413&lt;AS409,5,6),IF(BT413&lt;AS411,7,8)))</f>
        <v>65</v>
      </c>
      <c r="BU409" s="16">
        <f ca="1">IF(BU412&lt;AR408,IF(BU412&lt;AR406,IF(BU412&lt;AR405,10,20),IF(BU412&lt;AR407,30,40)),IF(BU412&lt;AR410,IF(BU412&lt;AR409,50,60),IF(BU412&lt;AR411,70,80)))+IF(BU413&lt;AS408,IF(BU413&lt;AS406,IF(BU413&lt;AS405,1,2),IF(BU413&lt;AS407,3,4)),IF(BU413&lt;AS410,IF(BU413&lt;AS409,5,6),IF(BU413&lt;AS411,7,8)))</f>
        <v>75</v>
      </c>
      <c r="BV409" s="16">
        <f ca="1">IF(BV412&lt;AR408,IF(BV412&lt;AR406,IF(BV412&lt;AR405,10,20),IF(BV412&lt;AR407,30,40)),IF(BV412&lt;AR410,IF(BV412&lt;AR409,50,60),IF(BV412&lt;AR411,70,80)))+IF(BV413&lt;AS408,IF(BV413&lt;AS406,IF(BV413&lt;AS405,1,2),IF(BV413&lt;AS407,3,4)),IF(BV413&lt;AS410,IF(BV413&lt;AS409,5,6),IF(BV413&lt;AS411,7,8)))</f>
        <v>65</v>
      </c>
      <c r="BW409" s="16">
        <f ca="1">IF(BW412&lt;AR408,IF(BW412&lt;AR406,IF(BW412&lt;AR405,10,20),IF(BW412&lt;AR407,30,40)),IF(BW412&lt;AR410,IF(BW412&lt;AR409,50,60),IF(BW412&lt;AR411,70,80)))+IF(BW413&lt;AS408,IF(BW413&lt;AS406,IF(BW413&lt;AS405,1,2),IF(BW413&lt;AS407,3,4)),IF(BW413&lt;AS410,IF(BW413&lt;AS409,5,6),IF(BW413&lt;AS411,7,8)))</f>
        <v>65</v>
      </c>
      <c r="BX409" s="16">
        <f ca="1">IF(BX412&lt;AR408,IF(BX412&lt;AR406,IF(BX412&lt;AR405,10,20),IF(BX412&lt;AR407,30,40)),IF(BX412&lt;AR410,IF(BX412&lt;AR409,50,60),IF(BX412&lt;AR411,70,80)))+IF(BX413&lt;AS408,IF(BX413&lt;AS406,IF(BX413&lt;AS405,1,2),IF(BX413&lt;AS407,3,4)),IF(BX413&lt;AS410,IF(BX413&lt;AS409,5,6),IF(BX413&lt;AS411,7,8)))</f>
        <v>73</v>
      </c>
      <c r="BY409" s="16">
        <f ca="1">IF(BY412&lt;AR408,IF(BY412&lt;AR406,IF(BY412&lt;AR405,10,20),IF(BY412&lt;AR407,30,40)),IF(BY412&lt;AR410,IF(BY412&lt;AR409,50,60),IF(BY412&lt;AR411,70,80)))+IF(BY413&lt;AS408,IF(BY413&lt;AS406,IF(BY413&lt;AS405,1,2),IF(BY413&lt;AS407,3,4)),IF(BY413&lt;AS410,IF(BY413&lt;AS409,5,6),IF(BY413&lt;AS411,7,8)))</f>
        <v>65</v>
      </c>
      <c r="BZ409" s="16">
        <f ca="1">IF(BZ412&lt;AR408,IF(BZ412&lt;AR406,IF(BZ412&lt;AR405,10,20),IF(BZ412&lt;AR407,30,40)),IF(BZ412&lt;AR410,IF(BZ412&lt;AR409,50,60),IF(BZ412&lt;AR411,70,80)))+IF(BZ413&lt;AS408,IF(BZ413&lt;AS406,IF(BZ413&lt;AS405,1,2),IF(BZ413&lt;AS407,3,4)),IF(BZ413&lt;AS410,IF(BZ413&lt;AS409,5,6),IF(BZ413&lt;AS411,7,8)))</f>
        <v>65</v>
      </c>
      <c r="CA409" s="16">
        <f ca="1">IF(CA412&lt;AR408,IF(CA412&lt;AR406,IF(CA412&lt;AR405,10,20),IF(CA412&lt;AR407,30,40)),IF(CA412&lt;AR410,IF(CA412&lt;AR409,50,60),IF(CA412&lt;AR411,70,80)))+IF(CA413&lt;AS408,IF(CA413&lt;AS406,IF(CA413&lt;AS405,1,2),IF(CA413&lt;AS407,3,4)),IF(CA413&lt;AS410,IF(CA413&lt;AS409,5,6),IF(CA413&lt;AS411,7,8)))</f>
        <v>63</v>
      </c>
      <c r="CB409" s="16">
        <f ca="1">IF(CB412&lt;AR408,IF(CB412&lt;AR406,IF(CB412&lt;AR405,10,20),IF(CB412&lt;AR407,30,40)),IF(CB412&lt;AR410,IF(CB412&lt;AR409,50,60),IF(CB412&lt;AR411,70,80)))+IF(CB413&lt;AS408,IF(CB413&lt;AS406,IF(CB413&lt;AS405,1,2),IF(CB413&lt;AS407,3,4)),IF(CB413&lt;AS410,IF(CB413&lt;AS409,5,6),IF(CB413&lt;AS411,7,8)))</f>
        <v>65</v>
      </c>
      <c r="CC409" s="16">
        <f ca="1">IF(CC412&lt;AR408,IF(CC412&lt;AR406,IF(CC412&lt;AR405,10,20),IF(CC412&lt;AR407,30,40)),IF(CC412&lt;AR410,IF(CC412&lt;AR409,50,60),IF(CC412&lt;AR411,70,80)))+IF(CC413&lt;AS408,IF(CC413&lt;AS406,IF(CC413&lt;AS405,1,2),IF(CC413&lt;AS407,3,4)),IF(CC413&lt;AS410,IF(CC413&lt;AS409,5,6),IF(CC413&lt;AS411,7,8)))</f>
        <v>75</v>
      </c>
      <c r="CD409" s="16">
        <f ca="1">IF(CD412&lt;AR408,IF(CD412&lt;AR406,IF(CD412&lt;AR405,10,20),IF(CD412&lt;AR407,30,40)),IF(CD412&lt;AR410,IF(CD412&lt;AR409,50,60),IF(CD412&lt;AR411,70,80)))+IF(CD413&lt;AS408,IF(CD413&lt;AS406,IF(CD413&lt;AS405,1,2),IF(CD413&lt;AS407,3,4)),IF(CD413&lt;AS410,IF(CD413&lt;AS409,5,6),IF(CD413&lt;AS411,7,8)))</f>
        <v>73</v>
      </c>
      <c r="CE409" s="16">
        <f ca="1">IF(CE412&lt;AR408,IF(CE412&lt;AR406,IF(CE412&lt;AR405,10,20),IF(CE412&lt;AR407,30,40)),IF(CE412&lt;AR410,IF(CE412&lt;AR409,50,60),IF(CE412&lt;AR411,70,80)))+IF(CE413&lt;AS408,IF(CE413&lt;AS406,IF(CE413&lt;AS405,1,2),IF(CE413&lt;AS407,3,4)),IF(CE413&lt;AS410,IF(CE413&lt;AS409,5,6),IF(CE413&lt;AS411,7,8)))</f>
        <v>73</v>
      </c>
      <c r="CF409" s="16">
        <f ca="1">IF(CF412&lt;AR408,IF(CF412&lt;AR406,IF(CF412&lt;AR405,10,20),IF(CF412&lt;AR407,30,40)),IF(CF412&lt;AR410,IF(CF412&lt;AR409,50,60),IF(CF412&lt;AR411,70,80)))+IF(CF413&lt;AS408,IF(CF413&lt;AS406,IF(CF413&lt;AS405,1,2),IF(CF413&lt;AS407,3,4)),IF(CF413&lt;AS410,IF(CF413&lt;AS409,5,6),IF(CF413&lt;AS411,7,8)))</f>
        <v>65</v>
      </c>
      <c r="CG409" s="16">
        <f ca="1">IF(CG412&lt;AR408,IF(CG412&lt;AR406,IF(CG412&lt;AR405,10,20),IF(CG412&lt;AR407,30,40)),IF(CG412&lt;AR410,IF(CG412&lt;AR409,50,60),IF(CG412&lt;AR411,70,80)))+IF(CG413&lt;AS408,IF(CG413&lt;AS406,IF(CG413&lt;AS405,1,2),IF(CG413&lt;AS407,3,4)),IF(CG413&lt;AS410,IF(CG413&lt;AS409,5,6),IF(CG413&lt;AS411,7,8)))</f>
        <v>65</v>
      </c>
      <c r="CH409" s="16">
        <f ca="1">IF(CH412&lt;AR408,IF(CH412&lt;AR406,IF(CH412&lt;AR405,10,20),IF(CH412&lt;AR407,30,40)),IF(CH412&lt;AR410,IF(CH412&lt;AR409,50,60),IF(CH412&lt;AR411,70,80)))+IF(CH413&lt;AS408,IF(CH413&lt;AS406,IF(CH413&lt;AS405,1,2),IF(CH413&lt;AS407,3,4)),IF(CH413&lt;AS410,IF(CH413&lt;AS409,5,6),IF(CH413&lt;AS411,7,8)))</f>
        <v>65</v>
      </c>
      <c r="CI409" s="16">
        <f ca="1">IF(CI412&lt;AR408,IF(CI412&lt;AR406,IF(CI412&lt;AR405,10,20),IF(CI412&lt;AR407,30,40)),IF(CI412&lt;AR410,IF(CI412&lt;AR409,50,60),IF(CI412&lt;AR411,70,80)))+IF(CI413&lt;AS408,IF(CI413&lt;AS406,IF(CI413&lt;AS405,1,2),IF(CI413&lt;AS407,3,4)),IF(CI413&lt;AS410,IF(CI413&lt;AS409,5,6),IF(CI413&lt;AS411,7,8)))</f>
        <v>63</v>
      </c>
      <c r="CJ409" s="16">
        <f ca="1">IF(CJ412&lt;AR408,IF(CJ412&lt;AR406,IF(CJ412&lt;AR405,10,20),IF(CJ412&lt;AR407,30,40)),IF(CJ412&lt;AR410,IF(CJ412&lt;AR409,50,60),IF(CJ412&lt;AR411,70,80)))+IF(CJ413&lt;AS408,IF(CJ413&lt;AS406,IF(CJ413&lt;AS405,1,2),IF(CJ413&lt;AS407,3,4)),IF(CJ413&lt;AS410,IF(CJ413&lt;AS409,5,6),IF(CJ413&lt;AS411,7,8)))</f>
        <v>73</v>
      </c>
      <c r="CK409" s="16">
        <f ca="1">IF(CK412&lt;AR408,IF(CK412&lt;AR406,IF(CK412&lt;AR405,10,20),IF(CK412&lt;AR407,30,40)),IF(CK412&lt;AR410,IF(CK412&lt;AR409,50,60),IF(CK412&lt;AR411,70,80)))+IF(CK413&lt;AS408,IF(CK413&lt;AS406,IF(CK413&lt;AS405,1,2),IF(CK413&lt;AS407,3,4)),IF(CK413&lt;AS410,IF(CK413&lt;AS409,5,6),IF(CK413&lt;AS411,7,8)))</f>
        <v>65</v>
      </c>
      <c r="CL409" s="16">
        <f ca="1">IF(CL412&lt;AR408,IF(CL412&lt;AR406,IF(CL412&lt;AR405,10,20),IF(CL412&lt;AR407,30,40)),IF(CL412&lt;AR410,IF(CL412&lt;AR409,50,60),IF(CL412&lt;AR411,70,80)))+IF(CL413&lt;AS408,IF(CL413&lt;AS406,IF(CL413&lt;AS405,1,2),IF(CL413&lt;AS407,3,4)),IF(CL413&lt;AS410,IF(CL413&lt;AS409,5,6),IF(CL413&lt;AS411,7,8)))</f>
        <v>65</v>
      </c>
      <c r="CM409" s="16">
        <f ca="1">IF(CM412&lt;AR408,IF(CM412&lt;AR406,IF(CM412&lt;AR405,10,20),IF(CM412&lt;AR407,30,40)),IF(CM412&lt;AR410,IF(CM412&lt;AR409,50,60),IF(CM412&lt;AR411,70,80)))+IF(CM413&lt;AS408,IF(CM413&lt;AS406,IF(CM413&lt;AS405,1,2),IF(CM413&lt;AS407,3,4)),IF(CM413&lt;AS410,IF(CM413&lt;AS409,5,6),IF(CM413&lt;AS411,7,8)))</f>
        <v>63</v>
      </c>
      <c r="CN409" s="16">
        <f ca="1">IF(CN412&lt;AR408,IF(CN412&lt;AR406,IF(CN412&lt;AR405,10,20),IF(CN412&lt;AR407,30,40)),IF(CN412&lt;AR410,IF(CN412&lt;AR409,50,60),IF(CN412&lt;AR411,70,80)))+IF(CN413&lt;AS408,IF(CN413&lt;AS406,IF(CN413&lt;AS405,1,2),IF(CN413&lt;AS407,3,4)),IF(CN413&lt;AS410,IF(CN413&lt;AS409,5,6),IF(CN413&lt;AS411,7,8)))</f>
        <v>65</v>
      </c>
      <c r="CO409" s="16">
        <f ca="1">IF(CO412&lt;AR408,IF(CO412&lt;AR406,IF(CO412&lt;AR405,10,20),IF(CO412&lt;AR407,30,40)),IF(CO412&lt;AR410,IF(CO412&lt;AR409,50,60),IF(CO412&lt;AR411,70,80)))+IF(CO413&lt;AS408,IF(CO413&lt;AS406,IF(CO413&lt;AS405,1,2),IF(CO413&lt;AS407,3,4)),IF(CO413&lt;AS410,IF(CO413&lt;AS409,5,6),IF(CO413&lt;AS411,7,8)))</f>
        <v>65</v>
      </c>
      <c r="CP409" s="16">
        <f ca="1">IF(CP412&lt;AR408,IF(CP412&lt;AR406,IF(CP412&lt;AR405,10,20),IF(CP412&lt;AR407,30,40)),IF(CP412&lt;AR410,IF(CP412&lt;AR409,50,60),IF(CP412&lt;AR411,70,80)))+IF(CP413&lt;AS408,IF(CP413&lt;AS406,IF(CP413&lt;AS405,1,2),IF(CP413&lt;AS407,3,4)),IF(CP413&lt;AS410,IF(CP413&lt;AS409,5,6),IF(CP413&lt;AS411,7,8)))</f>
        <v>63</v>
      </c>
      <c r="CQ409" s="16">
        <f ca="1">IF(CQ412&lt;AR408,IF(CQ412&lt;AR406,IF(CQ412&lt;AR405,10,20),IF(CQ412&lt;AR407,30,40)),IF(CQ412&lt;AR410,IF(CQ412&lt;AR409,50,60),IF(CQ412&lt;AR411,70,80)))+IF(CQ413&lt;AS408,IF(CQ413&lt;AS406,IF(CQ413&lt;AS405,1,2),IF(CQ413&lt;AS407,3,4)),IF(CQ413&lt;AS410,IF(CQ413&lt;AS409,5,6),IF(CQ413&lt;AS411,7,8)))</f>
        <v>65</v>
      </c>
      <c r="CR409" s="16">
        <f ca="1">IF(CR412&lt;AR408,IF(CR412&lt;AR406,IF(CR412&lt;AR405,10,20),IF(CR412&lt;AR407,30,40)),IF(CR412&lt;AR410,IF(CR412&lt;AR409,50,60),IF(CR412&lt;AR411,70,80)))+IF(CR413&lt;AS408,IF(CR413&lt;AS406,IF(CR413&lt;AS405,1,2),IF(CR413&lt;AS407,3,4)),IF(CR413&lt;AS410,IF(CR413&lt;AS409,5,6),IF(CR413&lt;AS411,7,8)))</f>
        <v>65</v>
      </c>
    </row>
    <row r="410" spans="1:96" x14ac:dyDescent="0.35">
      <c r="A410" s="23"/>
      <c r="B410" s="39">
        <v>0.25</v>
      </c>
      <c r="C410" s="49">
        <v>60</v>
      </c>
      <c r="D410" s="26">
        <f ca="1">AE397/AE400</f>
        <v>0.73027956424727658</v>
      </c>
      <c r="E410" s="19">
        <f ca="1">COUNTIF(AU406:CR409,61)</f>
        <v>0</v>
      </c>
      <c r="F410" s="19">
        <f ca="1">COUNTIF(AU406:CR409,62)</f>
        <v>0</v>
      </c>
      <c r="G410" s="19">
        <f ca="1">COUNTIF(AU406:CR409,63)</f>
        <v>37</v>
      </c>
      <c r="H410" s="19">
        <f ca="1">COUNTIF(AU406:CR409,64)</f>
        <v>3</v>
      </c>
      <c r="I410" s="19">
        <f ca="1">COUNTIF(AU406:CR409,65)</f>
        <v>100</v>
      </c>
      <c r="J410" s="19">
        <f ca="1">COUNTIF(AU406:CR409,66)</f>
        <v>1</v>
      </c>
      <c r="K410" s="19">
        <f ca="1">COUNTIF(AU406:CR409,67)</f>
        <v>0</v>
      </c>
      <c r="L410" s="19">
        <f ca="1">COUNTIF(AU406:CR409,68)</f>
        <v>0</v>
      </c>
      <c r="N410" s="45">
        <f ca="1">ROUNDDOWN(E410*$AK$20+RAND(),0)</f>
        <v>0</v>
      </c>
      <c r="O410" s="45">
        <f ca="1">ROUNDDOWN(F410*$AL$20+RAND(),0)</f>
        <v>0</v>
      </c>
      <c r="P410" s="45">
        <f ca="1">ROUNDDOWN(G410*$AM$20+RAND(),0)</f>
        <v>2</v>
      </c>
      <c r="Q410" s="45">
        <f ca="1">ROUNDDOWN(H410*$AN$20+RAND(),0)</f>
        <v>0</v>
      </c>
      <c r="R410" s="45">
        <f ca="1">ROUNDDOWN(I410*$AO$20+RAND(),0)</f>
        <v>10</v>
      </c>
      <c r="S410" s="45">
        <f ca="1">ROUNDDOWN(J410*$AP$20+RAND(),0)</f>
        <v>0</v>
      </c>
      <c r="T410" s="45">
        <f ca="1">ROUNDDOWN(K410*$AQ$20+RAND(),0)</f>
        <v>0</v>
      </c>
      <c r="U410" s="45">
        <f ca="1">ROUNDDOWN(L410*$AR$20+RAND(),0)</f>
        <v>0</v>
      </c>
      <c r="W410" s="47">
        <f t="shared" ca="1" si="811"/>
        <v>0</v>
      </c>
      <c r="X410" s="47">
        <f t="shared" ca="1" si="797"/>
        <v>0</v>
      </c>
      <c r="Y410" s="47">
        <f t="shared" ca="1" si="798"/>
        <v>1</v>
      </c>
      <c r="Z410" s="47">
        <f t="shared" ca="1" si="799"/>
        <v>0</v>
      </c>
      <c r="AA410" s="47">
        <f t="shared" ca="1" si="800"/>
        <v>5</v>
      </c>
      <c r="AB410" s="47">
        <f t="shared" ca="1" si="801"/>
        <v>0</v>
      </c>
      <c r="AC410" s="47">
        <f t="shared" ca="1" si="802"/>
        <v>0</v>
      </c>
      <c r="AD410" s="47">
        <f t="shared" ca="1" si="803"/>
        <v>0</v>
      </c>
      <c r="AE410" s="21">
        <f t="shared" ca="1" si="812"/>
        <v>1195</v>
      </c>
      <c r="AH410" s="48">
        <f t="shared" ca="1" si="813"/>
        <v>0</v>
      </c>
      <c r="AI410" s="48">
        <f t="shared" ca="1" si="804"/>
        <v>0</v>
      </c>
      <c r="AJ410" s="48">
        <f t="shared" ca="1" si="805"/>
        <v>1</v>
      </c>
      <c r="AK410" s="48">
        <f t="shared" ca="1" si="806"/>
        <v>0</v>
      </c>
      <c r="AL410" s="48">
        <f t="shared" ca="1" si="807"/>
        <v>5</v>
      </c>
      <c r="AM410" s="48">
        <f t="shared" ca="1" si="808"/>
        <v>0</v>
      </c>
      <c r="AN410" s="48">
        <f t="shared" ca="1" si="809"/>
        <v>0</v>
      </c>
      <c r="AO410" s="48">
        <f t="shared" ca="1" si="810"/>
        <v>0</v>
      </c>
      <c r="AQ410" s="1">
        <v>60</v>
      </c>
      <c r="AR410" s="13">
        <f t="shared" ca="1" si="814"/>
        <v>0.73762961018506368</v>
      </c>
      <c r="AS410" s="13">
        <f ca="1">AS409+J404</f>
        <v>1</v>
      </c>
      <c r="AT410" s="8">
        <v>6</v>
      </c>
      <c r="AU410" s="15">
        <f t="shared" ref="AU410:CR413" ca="1" si="815">RAND()</f>
        <v>0.27993523898234152</v>
      </c>
      <c r="AV410" s="15">
        <f t="shared" ca="1" si="815"/>
        <v>7.5194850202266905E-2</v>
      </c>
      <c r="AW410" s="15">
        <f t="shared" ca="1" si="815"/>
        <v>0.81842813220316668</v>
      </c>
      <c r="AX410" s="15">
        <f t="shared" ca="1" si="815"/>
        <v>0.62249736181168724</v>
      </c>
      <c r="AY410" s="15">
        <f t="shared" ca="1" si="815"/>
        <v>0.57543700165534006</v>
      </c>
      <c r="AZ410" s="15">
        <f t="shared" ca="1" si="815"/>
        <v>0.49147799009145465</v>
      </c>
      <c r="BA410" s="15">
        <f t="shared" ca="1" si="815"/>
        <v>0.18712411461524747</v>
      </c>
      <c r="BB410" s="15">
        <f t="shared" ca="1" si="815"/>
        <v>0.43794335320739886</v>
      </c>
      <c r="BC410" s="15">
        <f t="shared" ca="1" si="815"/>
        <v>0.44375284083882516</v>
      </c>
      <c r="BD410" s="15">
        <f t="shared" ca="1" si="815"/>
        <v>0.49199753075296515</v>
      </c>
      <c r="BE410" s="15">
        <f t="shared" ca="1" si="815"/>
        <v>0.95986995307360756</v>
      </c>
      <c r="BF410" s="15">
        <f t="shared" ca="1" si="815"/>
        <v>0.56534088973529062</v>
      </c>
      <c r="BG410" s="15">
        <f t="shared" ca="1" si="815"/>
        <v>0.94277873964362879</v>
      </c>
      <c r="BH410" s="15">
        <f t="shared" ca="1" si="815"/>
        <v>0.98991687896147085</v>
      </c>
      <c r="BI410" s="15">
        <f t="shared" ca="1" si="815"/>
        <v>0.41380255055631376</v>
      </c>
      <c r="BJ410" s="15">
        <f t="shared" ca="1" si="815"/>
        <v>0.7703922012077612</v>
      </c>
      <c r="BK410" s="15">
        <f t="shared" ca="1" si="815"/>
        <v>9.1866382597201701E-2</v>
      </c>
      <c r="BL410" s="15">
        <f t="shared" ca="1" si="815"/>
        <v>0.31018190066334683</v>
      </c>
      <c r="BM410" s="15">
        <f t="shared" ca="1" si="815"/>
        <v>0.98127431946449917</v>
      </c>
      <c r="BN410" s="15">
        <f t="shared" ca="1" si="815"/>
        <v>0.42365331130000727</v>
      </c>
      <c r="BO410" s="15">
        <f t="shared" ca="1" si="815"/>
        <v>5.6672110488853455E-2</v>
      </c>
      <c r="BP410" s="15">
        <f t="shared" ca="1" si="815"/>
        <v>0.71171747649979522</v>
      </c>
      <c r="BQ410" s="15">
        <f t="shared" ca="1" si="815"/>
        <v>0.70248918292826545</v>
      </c>
      <c r="BR410" s="15">
        <f t="shared" ca="1" si="815"/>
        <v>0.98001113227014347</v>
      </c>
      <c r="BS410" s="15">
        <f t="shared" ca="1" si="815"/>
        <v>0.94524652093967088</v>
      </c>
      <c r="BT410" s="15">
        <f t="shared" ca="1" si="815"/>
        <v>0.1442381055473162</v>
      </c>
      <c r="BU410" s="15">
        <f t="shared" ca="1" si="815"/>
        <v>0.91406023799795544</v>
      </c>
      <c r="BV410" s="15">
        <f t="shared" ca="1" si="815"/>
        <v>0.80257005917388169</v>
      </c>
      <c r="BW410" s="15">
        <f t="shared" ca="1" si="815"/>
        <v>0.29572515180643111</v>
      </c>
      <c r="BX410" s="15">
        <f t="shared" ca="1" si="815"/>
        <v>0.76744169384987948</v>
      </c>
      <c r="BY410" s="15">
        <f t="shared" ca="1" si="815"/>
        <v>6.0230244167785774E-2</v>
      </c>
      <c r="BZ410" s="15">
        <f t="shared" ca="1" si="815"/>
        <v>0.78041183292859717</v>
      </c>
      <c r="CA410" s="15">
        <f t="shared" ca="1" si="815"/>
        <v>0.61291259259421937</v>
      </c>
      <c r="CB410" s="15">
        <f t="shared" ca="1" si="815"/>
        <v>0.87938680041823591</v>
      </c>
      <c r="CC410" s="15">
        <f t="shared" ca="1" si="815"/>
        <v>0.30285542305748803</v>
      </c>
      <c r="CD410" s="15">
        <f t="shared" ca="1" si="815"/>
        <v>0.81368688514136756</v>
      </c>
      <c r="CE410" s="15">
        <f t="shared" ca="1" si="815"/>
        <v>0.75969664798532854</v>
      </c>
      <c r="CF410" s="15">
        <f t="shared" ca="1" si="815"/>
        <v>0.64355699612958883</v>
      </c>
      <c r="CG410" s="15">
        <f t="shared" ca="1" si="815"/>
        <v>0.80105622929765619</v>
      </c>
      <c r="CH410" s="15">
        <f t="shared" ca="1" si="815"/>
        <v>0.49460479829499082</v>
      </c>
      <c r="CI410" s="15">
        <f t="shared" ca="1" si="815"/>
        <v>0.47660062533353109</v>
      </c>
      <c r="CJ410" s="15">
        <f t="shared" ca="1" si="815"/>
        <v>0.66048982224411767</v>
      </c>
      <c r="CK410" s="15">
        <f t="shared" ca="1" si="815"/>
        <v>0.8618055014513617</v>
      </c>
      <c r="CL410" s="15">
        <f t="shared" ca="1" si="815"/>
        <v>0.9170992855945439</v>
      </c>
      <c r="CM410" s="15">
        <f t="shared" ca="1" si="815"/>
        <v>0.62743637132864849</v>
      </c>
      <c r="CN410" s="15">
        <f t="shared" ca="1" si="815"/>
        <v>0.37859425255708223</v>
      </c>
      <c r="CO410" s="15">
        <f t="shared" ca="1" si="815"/>
        <v>0.81146454330592321</v>
      </c>
      <c r="CP410" s="15">
        <f t="shared" ca="1" si="815"/>
        <v>0.42973532605149112</v>
      </c>
      <c r="CQ410" s="15">
        <f t="shared" ca="1" si="815"/>
        <v>0.77040289560182973</v>
      </c>
      <c r="CR410" s="15">
        <f t="shared" ca="1" si="815"/>
        <v>0.85229117261918352</v>
      </c>
    </row>
    <row r="411" spans="1:96" x14ac:dyDescent="0.35">
      <c r="A411" s="23"/>
      <c r="B411" s="39">
        <v>0.5</v>
      </c>
      <c r="C411" s="49">
        <v>70</v>
      </c>
      <c r="D411" s="26">
        <f ca="1">AE398/AE400</f>
        <v>0.26171413571334823</v>
      </c>
      <c r="E411" s="19">
        <f ca="1">COUNTIF(AU406:CR409,71)</f>
        <v>0</v>
      </c>
      <c r="F411" s="19">
        <f ca="1">COUNTIF(AU406:CR409,72)</f>
        <v>0</v>
      </c>
      <c r="G411" s="19">
        <f ca="1">COUNTIF(AU406:CR409,73)</f>
        <v>16</v>
      </c>
      <c r="H411" s="19">
        <f ca="1">COUNTIF(AU406:CR409,74)</f>
        <v>0</v>
      </c>
      <c r="I411" s="19">
        <f ca="1">COUNTIF(AU406:CR409,75)</f>
        <v>43</v>
      </c>
      <c r="J411" s="19">
        <f ca="1">COUNTIF(AU406:CR409,76)</f>
        <v>0</v>
      </c>
      <c r="K411" s="19">
        <f ca="1">COUNTIF(AU406:CR409,77)</f>
        <v>0</v>
      </c>
      <c r="L411" s="19">
        <f ca="1">COUNTIF(AU406:CR409,78)</f>
        <v>0</v>
      </c>
      <c r="N411" s="45">
        <f ca="1">ROUNDDOWN(E411*$AK$21+RAND(),0)</f>
        <v>0</v>
      </c>
      <c r="O411" s="45">
        <f ca="1">ROUNDDOWN(F411*$AL$21+RAND(),0)</f>
        <v>0</v>
      </c>
      <c r="P411" s="45">
        <f ca="1">ROUNDDOWN(G411*$AM$21+RAND(),0)</f>
        <v>3</v>
      </c>
      <c r="Q411" s="45">
        <f ca="1">ROUNDDOWN(H411*$AN$21+RAND(),0)</f>
        <v>0</v>
      </c>
      <c r="R411" s="45">
        <f ca="1">ROUNDDOWN(I411*$AO$21+RAND(),0)</f>
        <v>10</v>
      </c>
      <c r="S411" s="45">
        <f ca="1">ROUNDDOWN(J411*$AP$21+RAND(),0)</f>
        <v>0</v>
      </c>
      <c r="T411" s="45">
        <f ca="1">ROUNDDOWN(K411*$AQ$21+RAND(),0)</f>
        <v>0</v>
      </c>
      <c r="U411" s="45">
        <f ca="1">ROUNDDOWN(L411*$AR$21+RAND(),0)</f>
        <v>0</v>
      </c>
      <c r="W411" s="47">
        <f t="shared" ca="1" si="811"/>
        <v>0</v>
      </c>
      <c r="X411" s="47">
        <f t="shared" ca="1" si="797"/>
        <v>0</v>
      </c>
      <c r="Y411" s="47">
        <f t="shared" ca="1" si="798"/>
        <v>2</v>
      </c>
      <c r="Z411" s="47">
        <f t="shared" ca="1" si="799"/>
        <v>0</v>
      </c>
      <c r="AA411" s="47">
        <f t="shared" ca="1" si="800"/>
        <v>5</v>
      </c>
      <c r="AB411" s="47">
        <f t="shared" ca="1" si="801"/>
        <v>0</v>
      </c>
      <c r="AC411" s="47">
        <f t="shared" ca="1" si="802"/>
        <v>0</v>
      </c>
      <c r="AD411" s="47">
        <f t="shared" ca="1" si="803"/>
        <v>0</v>
      </c>
      <c r="AE411" s="21">
        <f t="shared" ca="1" si="812"/>
        <v>696</v>
      </c>
      <c r="AH411" s="48">
        <f t="shared" ca="1" si="813"/>
        <v>0</v>
      </c>
      <c r="AI411" s="48">
        <f t="shared" ca="1" si="804"/>
        <v>0</v>
      </c>
      <c r="AJ411" s="48">
        <f t="shared" ca="1" si="805"/>
        <v>1</v>
      </c>
      <c r="AK411" s="48">
        <f t="shared" ca="1" si="806"/>
        <v>0</v>
      </c>
      <c r="AL411" s="48">
        <f t="shared" ca="1" si="807"/>
        <v>5</v>
      </c>
      <c r="AM411" s="48">
        <f t="shared" ca="1" si="808"/>
        <v>0</v>
      </c>
      <c r="AN411" s="48">
        <f t="shared" ca="1" si="809"/>
        <v>0</v>
      </c>
      <c r="AO411" s="48">
        <f t="shared" ca="1" si="810"/>
        <v>0</v>
      </c>
      <c r="AQ411" s="1">
        <v>70</v>
      </c>
      <c r="AR411" s="13">
        <f t="shared" ca="1" si="814"/>
        <v>0.99934374589841191</v>
      </c>
      <c r="AS411" s="13">
        <f ca="1">AS410+K404</f>
        <v>1</v>
      </c>
      <c r="AT411" s="8">
        <v>7</v>
      </c>
      <c r="AU411" s="17">
        <f t="shared" ca="1" si="815"/>
        <v>0.99882227077686059</v>
      </c>
      <c r="AV411" s="17">
        <f t="shared" ca="1" si="815"/>
        <v>9.5831307104644159E-2</v>
      </c>
      <c r="AW411" s="17">
        <f t="shared" ca="1" si="815"/>
        <v>0.58157635691270948</v>
      </c>
      <c r="AX411" s="17">
        <f t="shared" ca="1" si="815"/>
        <v>0.3470733940643933</v>
      </c>
      <c r="AY411" s="17">
        <f t="shared" ca="1" si="815"/>
        <v>0.42686502740921672</v>
      </c>
      <c r="AZ411" s="17">
        <f t="shared" ca="1" si="815"/>
        <v>0.40897814707737579</v>
      </c>
      <c r="BA411" s="17">
        <f t="shared" ca="1" si="815"/>
        <v>6.6781658828558355E-2</v>
      </c>
      <c r="BB411" s="17">
        <f t="shared" ca="1" si="815"/>
        <v>0.14022668245807579</v>
      </c>
      <c r="BC411" s="17">
        <f t="shared" ca="1" si="815"/>
        <v>0.82712977354616779</v>
      </c>
      <c r="BD411" s="17">
        <f t="shared" ca="1" si="815"/>
        <v>0.60850096163416634</v>
      </c>
      <c r="BE411" s="17">
        <f t="shared" ca="1" si="815"/>
        <v>0.86979521671277604</v>
      </c>
      <c r="BF411" s="17">
        <f t="shared" ca="1" si="815"/>
        <v>0.58523827455922162</v>
      </c>
      <c r="BG411" s="17">
        <f t="shared" ca="1" si="815"/>
        <v>0.82987971511225234</v>
      </c>
      <c r="BH411" s="17">
        <f t="shared" ca="1" si="815"/>
        <v>4.2421392159800453E-3</v>
      </c>
      <c r="BI411" s="17">
        <f t="shared" ca="1" si="815"/>
        <v>0.48590904627832054</v>
      </c>
      <c r="BJ411" s="17">
        <f t="shared" ca="1" si="815"/>
        <v>0.2751064785953683</v>
      </c>
      <c r="BK411" s="17">
        <f t="shared" ca="1" si="815"/>
        <v>4.7345854276459209E-2</v>
      </c>
      <c r="BL411" s="17">
        <f t="shared" ca="1" si="815"/>
        <v>0.99535133360026851</v>
      </c>
      <c r="BM411" s="17">
        <f t="shared" ca="1" si="815"/>
        <v>0.78152682296298548</v>
      </c>
      <c r="BN411" s="17">
        <f t="shared" ca="1" si="815"/>
        <v>0.87935163420411566</v>
      </c>
      <c r="BO411" s="17">
        <f t="shared" ca="1" si="815"/>
        <v>1.471273341742052E-2</v>
      </c>
      <c r="BP411" s="17">
        <f t="shared" ca="1" si="815"/>
        <v>0.47742439302952999</v>
      </c>
      <c r="BQ411" s="17">
        <f t="shared" ca="1" si="815"/>
        <v>5.7256717474518992E-2</v>
      </c>
      <c r="BR411" s="17">
        <f t="shared" ca="1" si="815"/>
        <v>0.75264154560630636</v>
      </c>
      <c r="BS411" s="17">
        <f t="shared" ca="1" si="815"/>
        <v>0.89046746171497226</v>
      </c>
      <c r="BT411" s="17">
        <f t="shared" ca="1" si="815"/>
        <v>0.87622913398481728</v>
      </c>
      <c r="BU411" s="17">
        <f t="shared" ca="1" si="815"/>
        <v>0.97126906846534011</v>
      </c>
      <c r="BV411" s="17">
        <f t="shared" ca="1" si="815"/>
        <v>0.47221227721396875</v>
      </c>
      <c r="BW411" s="17">
        <f t="shared" ca="1" si="815"/>
        <v>0.56617699171450708</v>
      </c>
      <c r="BX411" s="17">
        <f t="shared" ca="1" si="815"/>
        <v>0.560210992525489</v>
      </c>
      <c r="BY411" s="17">
        <f t="shared" ca="1" si="815"/>
        <v>0.16005540817414565</v>
      </c>
      <c r="BZ411" s="17">
        <f t="shared" ca="1" si="815"/>
        <v>0.2480994419855439</v>
      </c>
      <c r="CA411" s="17">
        <f t="shared" ca="1" si="815"/>
        <v>0.26981941691108935</v>
      </c>
      <c r="CB411" s="17">
        <f t="shared" ca="1" si="815"/>
        <v>2.1911888818562097E-2</v>
      </c>
      <c r="CC411" s="17">
        <f t="shared" ca="1" si="815"/>
        <v>0.41514721581281822</v>
      </c>
      <c r="CD411" s="17">
        <f t="shared" ca="1" si="815"/>
        <v>0.75059658831113985</v>
      </c>
      <c r="CE411" s="17">
        <f t="shared" ca="1" si="815"/>
        <v>0.71609598329367419</v>
      </c>
      <c r="CF411" s="17">
        <f t="shared" ca="1" si="815"/>
        <v>1.3471573625042588E-2</v>
      </c>
      <c r="CG411" s="17">
        <f t="shared" ca="1" si="815"/>
        <v>0.30096145108790173</v>
      </c>
      <c r="CH411" s="17">
        <f t="shared" ca="1" si="815"/>
        <v>0.59546480121833922</v>
      </c>
      <c r="CI411" s="17">
        <f t="shared" ca="1" si="815"/>
        <v>0.58823717847237478</v>
      </c>
      <c r="CJ411" s="17">
        <f t="shared" ca="1" si="815"/>
        <v>0.20271875757991353</v>
      </c>
      <c r="CK411" s="17">
        <f t="shared" ca="1" si="815"/>
        <v>0.82126242397782934</v>
      </c>
      <c r="CL411" s="17">
        <f t="shared" ca="1" si="815"/>
        <v>0.23737939039867628</v>
      </c>
      <c r="CM411" s="17">
        <f t="shared" ca="1" si="815"/>
        <v>0.77915450397673891</v>
      </c>
      <c r="CN411" s="17">
        <f t="shared" ca="1" si="815"/>
        <v>0.96125876838604807</v>
      </c>
      <c r="CO411" s="17">
        <f t="shared" ca="1" si="815"/>
        <v>9.5305277185950388E-2</v>
      </c>
      <c r="CP411" s="17">
        <f t="shared" ca="1" si="815"/>
        <v>0.33098381213615735</v>
      </c>
      <c r="CQ411" s="17">
        <f t="shared" ca="1" si="815"/>
        <v>0.74790146365994359</v>
      </c>
      <c r="CR411" s="17">
        <f t="shared" ca="1" si="815"/>
        <v>0.92493958858966108</v>
      </c>
    </row>
    <row r="412" spans="1:96" x14ac:dyDescent="0.35">
      <c r="A412" s="23"/>
      <c r="B412" s="39">
        <v>1</v>
      </c>
      <c r="C412" s="49">
        <v>80</v>
      </c>
      <c r="D412" s="26">
        <f ca="1">AE399/AE400</f>
        <v>6.5625410158813493E-4</v>
      </c>
      <c r="E412" s="19">
        <f ca="1">COUNTIF(AU406:CR409,81)</f>
        <v>0</v>
      </c>
      <c r="F412" s="19">
        <f ca="1">COUNTIF(AU406:CR409,82)</f>
        <v>0</v>
      </c>
      <c r="G412" s="19">
        <f ca="1">COUNTIF(AU406:CR409,83)</f>
        <v>0</v>
      </c>
      <c r="H412" s="19">
        <f ca="1">COUNTIF(AU406:CR409,84)</f>
        <v>0</v>
      </c>
      <c r="I412" s="19">
        <f ca="1">COUNTIF(AU406:CR409,85)</f>
        <v>0</v>
      </c>
      <c r="J412" s="19">
        <f ca="1">COUNTIF(AU406:CR409,86)</f>
        <v>0</v>
      </c>
      <c r="K412" s="19">
        <f ca="1">COUNTIF(AU406:CR409,87)</f>
        <v>0</v>
      </c>
      <c r="L412" s="19">
        <f ca="1">COUNTIF(AU406:CR409,88)</f>
        <v>0</v>
      </c>
      <c r="N412" s="45">
        <f ca="1">ROUNDDOWN(E412*$AK$22+RAND(),0)</f>
        <v>0</v>
      </c>
      <c r="O412" s="45">
        <f ca="1">ROUNDDOWN(F412*$AL$22+RAND(),0)</f>
        <v>0</v>
      </c>
      <c r="P412" s="45">
        <f ca="1">ROUNDDOWN(G412*$AM$22+RAND(),0)</f>
        <v>0</v>
      </c>
      <c r="Q412" s="45">
        <f ca="1">ROUNDDOWN(H412*$AN$22+RAND(),0)</f>
        <v>0</v>
      </c>
      <c r="R412" s="45">
        <f ca="1">ROUNDDOWN(I412*$AO$22+RAND(),0)</f>
        <v>0</v>
      </c>
      <c r="S412" s="45">
        <f ca="1">ROUNDDOWN(J412*$AP$22+RAND(),0)</f>
        <v>0</v>
      </c>
      <c r="T412" s="45">
        <f ca="1">ROUNDDOWN(K412*$AQ$22+RAND(),0)</f>
        <v>0</v>
      </c>
      <c r="U412" s="45">
        <f ca="1">ROUNDDOWN(L412*$AR$22+RAND(),0)</f>
        <v>0</v>
      </c>
      <c r="W412" s="47">
        <f t="shared" ca="1" si="811"/>
        <v>0</v>
      </c>
      <c r="X412" s="47">
        <f t="shared" ca="1" si="797"/>
        <v>0</v>
      </c>
      <c r="Y412" s="47">
        <f t="shared" ca="1" si="798"/>
        <v>0</v>
      </c>
      <c r="Z412" s="47">
        <f t="shared" ca="1" si="799"/>
        <v>0</v>
      </c>
      <c r="AA412" s="47">
        <f t="shared" ca="1" si="800"/>
        <v>0</v>
      </c>
      <c r="AB412" s="47">
        <f t="shared" ca="1" si="801"/>
        <v>0</v>
      </c>
      <c r="AC412" s="47">
        <f t="shared" ca="1" si="802"/>
        <v>0</v>
      </c>
      <c r="AD412" s="47">
        <f t="shared" ca="1" si="803"/>
        <v>0</v>
      </c>
      <c r="AE412" s="21">
        <f ca="1">((1-d)*SUM(W412:AD412)+d*SUM(W411:AD411))*E/B412</f>
        <v>1.7500000000000002</v>
      </c>
      <c r="AH412" s="48">
        <f t="shared" ca="1" si="813"/>
        <v>0</v>
      </c>
      <c r="AI412" s="48">
        <f t="shared" ca="1" si="804"/>
        <v>0</v>
      </c>
      <c r="AJ412" s="48">
        <f t="shared" ca="1" si="805"/>
        <v>0</v>
      </c>
      <c r="AK412" s="48">
        <f t="shared" ca="1" si="806"/>
        <v>0</v>
      </c>
      <c r="AL412" s="48">
        <f t="shared" ca="1" si="807"/>
        <v>0</v>
      </c>
      <c r="AM412" s="48">
        <f t="shared" ca="1" si="808"/>
        <v>0</v>
      </c>
      <c r="AN412" s="48">
        <f t="shared" ca="1" si="809"/>
        <v>0</v>
      </c>
      <c r="AO412" s="48">
        <f ca="1">U412-AD412</f>
        <v>0</v>
      </c>
      <c r="AP412" s="20">
        <f ca="1">SUM(AH405:AO412)</f>
        <v>12</v>
      </c>
      <c r="AQ412" s="1">
        <v>80</v>
      </c>
      <c r="AR412" s="14">
        <f t="shared" ca="1" si="814"/>
        <v>1</v>
      </c>
      <c r="AS412" s="14">
        <f ca="1">AS411+L404</f>
        <v>1</v>
      </c>
      <c r="AT412" s="8">
        <v>8</v>
      </c>
      <c r="AU412" s="15">
        <f t="shared" ca="1" si="815"/>
        <v>0.43454565135031686</v>
      </c>
      <c r="AV412" s="15">
        <f t="shared" ca="1" si="815"/>
        <v>0.45012611052910445</v>
      </c>
      <c r="AW412" s="15">
        <f t="shared" ca="1" si="815"/>
        <v>0.57857609051932335</v>
      </c>
      <c r="AX412" s="15">
        <f t="shared" ca="1" si="815"/>
        <v>3.1503309437762694E-2</v>
      </c>
      <c r="AY412" s="15">
        <f t="shared" ca="1" si="815"/>
        <v>0.4487918370038273</v>
      </c>
      <c r="AZ412" s="15">
        <f t="shared" ca="1" si="815"/>
        <v>0.29797391911135573</v>
      </c>
      <c r="BA412" s="15">
        <f t="shared" ca="1" si="815"/>
        <v>0.81037632016573713</v>
      </c>
      <c r="BB412" s="15">
        <f t="shared" ca="1" si="815"/>
        <v>0.67200281690872521</v>
      </c>
      <c r="BC412" s="15">
        <f t="shared" ca="1" si="815"/>
        <v>0.55236497749034918</v>
      </c>
      <c r="BD412" s="15">
        <f t="shared" ca="1" si="815"/>
        <v>5.8358379059003207E-2</v>
      </c>
      <c r="BE412" s="15">
        <f t="shared" ca="1" si="815"/>
        <v>0.80222757039766501</v>
      </c>
      <c r="BF412" s="15">
        <f t="shared" ca="1" si="815"/>
        <v>0.50254149637101519</v>
      </c>
      <c r="BG412" s="15">
        <f t="shared" ca="1" si="815"/>
        <v>0.53501982590896846</v>
      </c>
      <c r="BH412" s="15">
        <f t="shared" ca="1" si="815"/>
        <v>0.88660191086402074</v>
      </c>
      <c r="BI412" s="15">
        <f t="shared" ca="1" si="815"/>
        <v>0.67693798270490479</v>
      </c>
      <c r="BJ412" s="15">
        <f t="shared" ca="1" si="815"/>
        <v>0.21389832251342422</v>
      </c>
      <c r="BK412" s="15">
        <f t="shared" ca="1" si="815"/>
        <v>0.49710151586138684</v>
      </c>
      <c r="BL412" s="15">
        <f t="shared" ca="1" si="815"/>
        <v>1.624058423428909E-2</v>
      </c>
      <c r="BM412" s="15">
        <f t="shared" ca="1" si="815"/>
        <v>0.38115481867497314</v>
      </c>
      <c r="BN412" s="15">
        <f t="shared" ca="1" si="815"/>
        <v>0.34858633153123419</v>
      </c>
      <c r="BO412" s="15">
        <f t="shared" ca="1" si="815"/>
        <v>0.13351132407869737</v>
      </c>
      <c r="BP412" s="15">
        <f t="shared" ca="1" si="815"/>
        <v>0.31940012184385969</v>
      </c>
      <c r="BQ412" s="15">
        <f t="shared" ca="1" si="815"/>
        <v>0.9595469587131189</v>
      </c>
      <c r="BR412" s="15">
        <f t="shared" ca="1" si="815"/>
        <v>0.22545714645885251</v>
      </c>
      <c r="BS412" s="15">
        <f t="shared" ca="1" si="815"/>
        <v>0.29031627704487883</v>
      </c>
      <c r="BT412" s="15">
        <f t="shared" ca="1" si="815"/>
        <v>0.42055264416544746</v>
      </c>
      <c r="BU412" s="15">
        <f t="shared" ca="1" si="815"/>
        <v>0.80823087118646386</v>
      </c>
      <c r="BV412" s="15">
        <f t="shared" ca="1" si="815"/>
        <v>3.755176251293213E-2</v>
      </c>
      <c r="BW412" s="15">
        <f t="shared" ca="1" si="815"/>
        <v>0.54188415722084093</v>
      </c>
      <c r="BX412" s="15">
        <f t="shared" ca="1" si="815"/>
        <v>0.79574895141767255</v>
      </c>
      <c r="BY412" s="15">
        <f t="shared" ca="1" si="815"/>
        <v>0.58255368781717132</v>
      </c>
      <c r="BZ412" s="15">
        <f t="shared" ca="1" si="815"/>
        <v>0.65620281678372605</v>
      </c>
      <c r="CA412" s="15">
        <f t="shared" ca="1" si="815"/>
        <v>0.20887578237725724</v>
      </c>
      <c r="CB412" s="15">
        <f t="shared" ca="1" si="815"/>
        <v>0.36577915502304625</v>
      </c>
      <c r="CC412" s="15">
        <f t="shared" ca="1" si="815"/>
        <v>0.95853487804433657</v>
      </c>
      <c r="CD412" s="15">
        <f t="shared" ca="1" si="815"/>
        <v>0.80744249140684021</v>
      </c>
      <c r="CE412" s="15">
        <f t="shared" ca="1" si="815"/>
        <v>0.75068289601835503</v>
      </c>
      <c r="CF412" s="15">
        <f t="shared" ca="1" si="815"/>
        <v>0.60450854596364556</v>
      </c>
      <c r="CG412" s="15">
        <f t="shared" ca="1" si="815"/>
        <v>0.25834047637696866</v>
      </c>
      <c r="CH412" s="15">
        <f t="shared" ca="1" si="815"/>
        <v>0.6711148836484917</v>
      </c>
      <c r="CI412" s="15">
        <f t="shared" ca="1" si="815"/>
        <v>9.0149734654667357E-2</v>
      </c>
      <c r="CJ412" s="15">
        <f t="shared" ca="1" si="815"/>
        <v>0.8057984017214882</v>
      </c>
      <c r="CK412" s="15">
        <f t="shared" ca="1" si="815"/>
        <v>0.35232791764410032</v>
      </c>
      <c r="CL412" s="15">
        <f t="shared" ca="1" si="815"/>
        <v>0.49291876114108391</v>
      </c>
      <c r="CM412" s="15">
        <f t="shared" ca="1" si="815"/>
        <v>0.32876693895923892</v>
      </c>
      <c r="CN412" s="15">
        <f t="shared" ca="1" si="815"/>
        <v>0.43994095025470725</v>
      </c>
      <c r="CO412" s="15">
        <f t="shared" ca="1" si="815"/>
        <v>0.53189084243615214</v>
      </c>
      <c r="CP412" s="15">
        <f t="shared" ca="1" si="815"/>
        <v>0.4885688207067802</v>
      </c>
      <c r="CQ412" s="15">
        <f t="shared" ca="1" si="815"/>
        <v>0.62905430110896565</v>
      </c>
      <c r="CR412" s="15">
        <f t="shared" ca="1" si="815"/>
        <v>0.58658468744157777</v>
      </c>
    </row>
    <row r="413" spans="1:96" x14ac:dyDescent="0.35">
      <c r="A413" s="23"/>
      <c r="D413" s="5">
        <f ca="1">SUM(D405:D412)</f>
        <v>1</v>
      </c>
      <c r="M413" s="20">
        <f ca="1">SUM(E405:L412)</f>
        <v>200</v>
      </c>
      <c r="V413" s="20">
        <f ca="1">SUM(N405:U412)</f>
        <v>25</v>
      </c>
      <c r="AD413" s="46">
        <f ca="1">SUM(W405:AD412)</f>
        <v>13</v>
      </c>
      <c r="AE413" s="22">
        <f ca="1">SUM(AE405:AE412)</f>
        <v>1904.75</v>
      </c>
      <c r="AG413" s="3" t="s">
        <v>3</v>
      </c>
      <c r="AH413" s="21">
        <f ca="1">((1-d)*SUM(AH405:AH412)+d*SUM(AI405:AI412))*E/E402</f>
        <v>0</v>
      </c>
      <c r="AI413" s="21">
        <f t="shared" ref="AI413:AN413" ca="1" si="816">((1-2*d)*SUM(AI405:AI412)+d*SUM(AH405:AH412)+d*SUM(AJ405:AJ412))*E/F402</f>
        <v>32</v>
      </c>
      <c r="AJ413" s="21">
        <f t="shared" ca="1" si="816"/>
        <v>3168</v>
      </c>
      <c r="AK413" s="21">
        <f t="shared" ca="1" si="816"/>
        <v>48.000000000000007</v>
      </c>
      <c r="AL413" s="21">
        <f t="shared" ca="1" si="816"/>
        <v>3960</v>
      </c>
      <c r="AM413" s="21">
        <f t="shared" ca="1" si="816"/>
        <v>10</v>
      </c>
      <c r="AN413" s="21">
        <f t="shared" ca="1" si="816"/>
        <v>0</v>
      </c>
      <c r="AO413" s="21">
        <f ca="1">((1-d)*SUM(AO405:AO412)+d*SUM(AN405:AN412))*E/L402</f>
        <v>0</v>
      </c>
      <c r="AP413" s="22">
        <f ca="1">SUM(AH413:AO413)</f>
        <v>7218</v>
      </c>
      <c r="AU413" s="17">
        <f t="shared" ca="1" si="815"/>
        <v>2.3388121955929431E-2</v>
      </c>
      <c r="AV413" s="17">
        <f t="shared" ca="1" si="815"/>
        <v>0.10667954632955357</v>
      </c>
      <c r="AW413" s="17">
        <f t="shared" ca="1" si="815"/>
        <v>0.21738645565768944</v>
      </c>
      <c r="AX413" s="17">
        <f t="shared" ca="1" si="815"/>
        <v>0.6691437377448527</v>
      </c>
      <c r="AY413" s="17">
        <f t="shared" ca="1" si="815"/>
        <v>0.31928782243191012</v>
      </c>
      <c r="AZ413" s="17">
        <f t="shared" ca="1" si="815"/>
        <v>0.3630508259318308</v>
      </c>
      <c r="BA413" s="17">
        <f t="shared" ca="1" si="815"/>
        <v>0.73113681360976734</v>
      </c>
      <c r="BB413" s="17">
        <f t="shared" ca="1" si="815"/>
        <v>0.75783537293242154</v>
      </c>
      <c r="BC413" s="17">
        <f t="shared" ca="1" si="815"/>
        <v>0.80494091697847614</v>
      </c>
      <c r="BD413" s="17">
        <f t="shared" ca="1" si="815"/>
        <v>0.71185583006516329</v>
      </c>
      <c r="BE413" s="17">
        <f t="shared" ca="1" si="815"/>
        <v>0.6471725377628792</v>
      </c>
      <c r="BF413" s="17">
        <f t="shared" ca="1" si="815"/>
        <v>7.8031599536442786E-2</v>
      </c>
      <c r="BG413" s="17">
        <f t="shared" ca="1" si="815"/>
        <v>0.99315002595493573</v>
      </c>
      <c r="BH413" s="17">
        <f t="shared" ca="1" si="815"/>
        <v>0.71144219679563248</v>
      </c>
      <c r="BI413" s="17">
        <f t="shared" ca="1" si="815"/>
        <v>0.79364637045256137</v>
      </c>
      <c r="BJ413" s="17">
        <f t="shared" ca="1" si="815"/>
        <v>0.9758110483249951</v>
      </c>
      <c r="BK413" s="17">
        <f t="shared" ca="1" si="815"/>
        <v>0.71611993400091534</v>
      </c>
      <c r="BL413" s="17">
        <f t="shared" ca="1" si="815"/>
        <v>0.66311404177803956</v>
      </c>
      <c r="BM413" s="17">
        <f t="shared" ca="1" si="815"/>
        <v>0.1911659046356321</v>
      </c>
      <c r="BN413" s="17">
        <f t="shared" ca="1" si="815"/>
        <v>0.55090059446617279</v>
      </c>
      <c r="BO413" s="17">
        <f t="shared" ca="1" si="815"/>
        <v>0.27545794774472621</v>
      </c>
      <c r="BP413" s="17">
        <f t="shared" ca="1" si="815"/>
        <v>0.34000270942505273</v>
      </c>
      <c r="BQ413" s="17">
        <f t="shared" ca="1" si="815"/>
        <v>0.34842696530488482</v>
      </c>
      <c r="BR413" s="17">
        <f t="shared" ca="1" si="815"/>
        <v>0.49541363985860665</v>
      </c>
      <c r="BS413" s="17">
        <f t="shared" ca="1" si="815"/>
        <v>0.97632655915179911</v>
      </c>
      <c r="BT413" s="17">
        <f t="shared" ca="1" si="815"/>
        <v>0.30790540835082081</v>
      </c>
      <c r="BU413" s="17">
        <f t="shared" ca="1" si="815"/>
        <v>0.98860268548797314</v>
      </c>
      <c r="BV413" s="17">
        <f t="shared" ca="1" si="815"/>
        <v>0.74057566079504822</v>
      </c>
      <c r="BW413" s="17">
        <f t="shared" ca="1" si="815"/>
        <v>0.93154399192406923</v>
      </c>
      <c r="BX413" s="17">
        <f t="shared" ca="1" si="815"/>
        <v>0.1154485729936422</v>
      </c>
      <c r="BY413" s="17">
        <f t="shared" ca="1" si="815"/>
        <v>0.93788726496604258</v>
      </c>
      <c r="BZ413" s="17">
        <f t="shared" ca="1" si="815"/>
        <v>0.88036283504074364</v>
      </c>
      <c r="CA413" s="17">
        <f t="shared" ca="1" si="815"/>
        <v>9.103618530001012E-2</v>
      </c>
      <c r="CB413" s="17">
        <f t="shared" ca="1" si="815"/>
        <v>0.71618533598471945</v>
      </c>
      <c r="CC413" s="17">
        <f t="shared" ca="1" si="815"/>
        <v>0.69668887141011582</v>
      </c>
      <c r="CD413" s="17">
        <f t="shared" ca="1" si="815"/>
        <v>0.22458860463784325</v>
      </c>
      <c r="CE413" s="17">
        <f t="shared" ca="1" si="815"/>
        <v>0.13900994284888157</v>
      </c>
      <c r="CF413" s="17">
        <f t="shared" ca="1" si="815"/>
        <v>0.41263684240997511</v>
      </c>
      <c r="CG413" s="17">
        <f t="shared" ca="1" si="815"/>
        <v>0.46451114399925042</v>
      </c>
      <c r="CH413" s="17">
        <f t="shared" ca="1" si="815"/>
        <v>0.94728316823414482</v>
      </c>
      <c r="CI413" s="17">
        <f t="shared" ca="1" si="815"/>
        <v>2.7480606359516657E-2</v>
      </c>
      <c r="CJ413" s="17">
        <f t="shared" ca="1" si="815"/>
        <v>5.2657702138316997E-2</v>
      </c>
      <c r="CK413" s="17">
        <f t="shared" ca="1" si="815"/>
        <v>0.39569741088924493</v>
      </c>
      <c r="CL413" s="17">
        <f t="shared" ca="1" si="815"/>
        <v>0.61250929584032365</v>
      </c>
      <c r="CM413" s="17">
        <f t="shared" ca="1" si="815"/>
        <v>5.7641206479683849E-3</v>
      </c>
      <c r="CN413" s="17">
        <f t="shared" ca="1" si="815"/>
        <v>0.54022967114706333</v>
      </c>
      <c r="CO413" s="17">
        <f t="shared" ca="1" si="815"/>
        <v>0.78379233821033889</v>
      </c>
      <c r="CP413" s="17">
        <f t="shared" ca="1" si="815"/>
        <v>0.26051264595398571</v>
      </c>
      <c r="CQ413" s="17">
        <f t="shared" ca="1" si="815"/>
        <v>0.55181328583118339</v>
      </c>
      <c r="CR413" s="17">
        <f t="shared" ca="1" si="815"/>
        <v>0.3802108633093354</v>
      </c>
    </row>
    <row r="415" spans="1:96" x14ac:dyDescent="0.35">
      <c r="A415" s="24" t="s">
        <v>12</v>
      </c>
      <c r="D415" s="3" t="s">
        <v>3</v>
      </c>
      <c r="E415" s="37">
        <v>7.8125E-3</v>
      </c>
      <c r="F415" s="37">
        <v>1.5625E-2</v>
      </c>
      <c r="G415" s="37">
        <v>3.125E-2</v>
      </c>
      <c r="H415" s="37">
        <v>6.25E-2</v>
      </c>
      <c r="I415" s="37">
        <v>0.125</v>
      </c>
      <c r="J415" s="36">
        <v>0.25</v>
      </c>
      <c r="K415" s="36">
        <v>0.5</v>
      </c>
      <c r="L415" s="36">
        <v>1</v>
      </c>
      <c r="AT415" s="3" t="s">
        <v>22</v>
      </c>
      <c r="AU415" s="15">
        <f t="shared" ref="AU415:BR418" ca="1" si="817">RAND()</f>
        <v>0.86543960031758427</v>
      </c>
      <c r="AV415" s="15">
        <f t="shared" ca="1" si="817"/>
        <v>0.70419072736934141</v>
      </c>
      <c r="AW415" s="15">
        <f t="shared" ca="1" si="817"/>
        <v>0.69692851375885856</v>
      </c>
      <c r="AX415" s="15">
        <f t="shared" ca="1" si="817"/>
        <v>4.7322235232397314E-2</v>
      </c>
      <c r="AY415" s="15">
        <f t="shared" ca="1" si="817"/>
        <v>0.14467434711706362</v>
      </c>
      <c r="AZ415" s="15">
        <f t="shared" ca="1" si="817"/>
        <v>0.45705203754173906</v>
      </c>
      <c r="BA415" s="15">
        <f t="shared" ca="1" si="817"/>
        <v>0.1981753684802452</v>
      </c>
      <c r="BB415" s="15">
        <f t="shared" ca="1" si="817"/>
        <v>0.98169762867922905</v>
      </c>
      <c r="BC415" s="15">
        <f t="shared" ca="1" si="817"/>
        <v>0.1799106800263921</v>
      </c>
      <c r="BD415" s="15">
        <f t="shared" ca="1" si="817"/>
        <v>0.48685221215806007</v>
      </c>
      <c r="BE415" s="15">
        <f t="shared" ca="1" si="817"/>
        <v>0.28062752549546588</v>
      </c>
      <c r="BF415" s="15">
        <f t="shared" ca="1" si="817"/>
        <v>0.9376408715854333</v>
      </c>
      <c r="BG415" s="15">
        <f t="shared" ca="1" si="817"/>
        <v>0.45744549937985324</v>
      </c>
      <c r="BH415" s="15">
        <f t="shared" ca="1" si="817"/>
        <v>4.3420742501984244E-2</v>
      </c>
      <c r="BI415" s="15">
        <f t="shared" ca="1" si="817"/>
        <v>7.1862953010844777E-2</v>
      </c>
      <c r="BJ415" s="15">
        <f t="shared" ca="1" si="817"/>
        <v>0.3711577054929639</v>
      </c>
      <c r="BK415" s="15">
        <f t="shared" ca="1" si="817"/>
        <v>0.61375456795356387</v>
      </c>
      <c r="BL415" s="15">
        <f t="shared" ca="1" si="817"/>
        <v>0.69358838568789205</v>
      </c>
      <c r="BM415" s="15">
        <f t="shared" ca="1" si="817"/>
        <v>0.54338011826599331</v>
      </c>
      <c r="BN415" s="15">
        <f t="shared" ca="1" si="817"/>
        <v>0.29460572442590049</v>
      </c>
      <c r="BO415" s="15">
        <f t="shared" ca="1" si="817"/>
        <v>0.63702629380329345</v>
      </c>
      <c r="BP415" s="15">
        <f t="shared" ca="1" si="817"/>
        <v>0.66641210251717853</v>
      </c>
      <c r="BQ415" s="15">
        <f t="shared" ca="1" si="817"/>
        <v>0.49256820852366556</v>
      </c>
      <c r="BR415" s="15">
        <f t="shared" ca="1" si="817"/>
        <v>0.21246261838419123</v>
      </c>
      <c r="BS415" s="15">
        <f t="shared" ref="BS415:CR418" ca="1" si="818">RAND()</f>
        <v>0.95766080165922329</v>
      </c>
      <c r="BT415" s="15">
        <f t="shared" ca="1" si="818"/>
        <v>0.1575673507433889</v>
      </c>
      <c r="BU415" s="15">
        <f t="shared" ca="1" si="818"/>
        <v>2.8227548617098752E-2</v>
      </c>
      <c r="BV415" s="15">
        <f t="shared" ca="1" si="818"/>
        <v>0.54437313030702672</v>
      </c>
      <c r="BW415" s="15">
        <f t="shared" ca="1" si="818"/>
        <v>0.39396535444926961</v>
      </c>
      <c r="BX415" s="15">
        <f t="shared" ca="1" si="818"/>
        <v>0.71458371332898052</v>
      </c>
      <c r="BY415" s="15">
        <f t="shared" ca="1" si="818"/>
        <v>7.4165296304787964E-2</v>
      </c>
      <c r="BZ415" s="15">
        <f t="shared" ca="1" si="818"/>
        <v>0.64766918237283133</v>
      </c>
      <c r="CA415" s="15">
        <f t="shared" ca="1" si="818"/>
        <v>0.91290664214313233</v>
      </c>
      <c r="CB415" s="15">
        <f t="shared" ca="1" si="818"/>
        <v>0.25231734759722191</v>
      </c>
      <c r="CC415" s="15">
        <f t="shared" ca="1" si="818"/>
        <v>0.48721509612092984</v>
      </c>
      <c r="CD415" s="15">
        <f t="shared" ca="1" si="818"/>
        <v>0.80836159362943694</v>
      </c>
      <c r="CE415" s="15">
        <f t="shared" ca="1" si="818"/>
        <v>0.3047272705276729</v>
      </c>
      <c r="CF415" s="15">
        <f t="shared" ca="1" si="818"/>
        <v>0.39650650830197942</v>
      </c>
      <c r="CG415" s="15">
        <f t="shared" ca="1" si="818"/>
        <v>0.44534296514831095</v>
      </c>
      <c r="CH415" s="15">
        <f t="shared" ca="1" si="818"/>
        <v>0.20008761503592409</v>
      </c>
      <c r="CI415" s="15">
        <f t="shared" ca="1" si="818"/>
        <v>0.92149554951847301</v>
      </c>
      <c r="CJ415" s="15">
        <f t="shared" ca="1" si="818"/>
        <v>0.57261373842169838</v>
      </c>
      <c r="CK415" s="15">
        <f t="shared" ca="1" si="818"/>
        <v>0.82528644379237093</v>
      </c>
      <c r="CL415" s="15">
        <f t="shared" ca="1" si="818"/>
        <v>0.37246087456605426</v>
      </c>
      <c r="CM415" s="15">
        <f t="shared" ca="1" si="818"/>
        <v>0.11880254347003694</v>
      </c>
      <c r="CN415" s="15">
        <f t="shared" ca="1" si="818"/>
        <v>6.4911146936100117E-2</v>
      </c>
      <c r="CO415" s="15">
        <f t="shared" ca="1" si="818"/>
        <v>0.5371433453548714</v>
      </c>
      <c r="CP415" s="15">
        <f t="shared" ca="1" si="818"/>
        <v>9.1528528294537392E-2</v>
      </c>
      <c r="CQ415" s="15">
        <f t="shared" ca="1" si="818"/>
        <v>0.92448827252124621</v>
      </c>
      <c r="CR415" s="15">
        <f t="shared" ca="1" si="818"/>
        <v>0.78839828287786906</v>
      </c>
    </row>
    <row r="416" spans="1:96" x14ac:dyDescent="0.35">
      <c r="A416" s="24">
        <f>A403+1</f>
        <v>31</v>
      </c>
      <c r="E416" s="43">
        <v>1</v>
      </c>
      <c r="F416" s="43">
        <v>2</v>
      </c>
      <c r="G416" s="43">
        <v>3</v>
      </c>
      <c r="H416" s="43">
        <v>4</v>
      </c>
      <c r="I416" s="43">
        <v>5</v>
      </c>
      <c r="J416" s="43">
        <v>6</v>
      </c>
      <c r="K416" s="43">
        <v>7</v>
      </c>
      <c r="L416" s="43">
        <v>8</v>
      </c>
      <c r="AC416" s="2"/>
      <c r="AR416" s="9" t="s">
        <v>8</v>
      </c>
      <c r="AS416" s="10"/>
      <c r="AU416" s="17">
        <f t="shared" ca="1" si="817"/>
        <v>0.87958234464454643</v>
      </c>
      <c r="AV416" s="17">
        <f t="shared" ca="1" si="817"/>
        <v>8.8282851062560508E-2</v>
      </c>
      <c r="AW416" s="17">
        <f t="shared" ca="1" si="817"/>
        <v>7.5782786288358661E-3</v>
      </c>
      <c r="AX416" s="17">
        <f t="shared" ca="1" si="817"/>
        <v>0.52612644345576465</v>
      </c>
      <c r="AY416" s="17">
        <f t="shared" ca="1" si="817"/>
        <v>0.4787050129901409</v>
      </c>
      <c r="AZ416" s="17">
        <f t="shared" ca="1" si="817"/>
        <v>0.81282684734502464</v>
      </c>
      <c r="BA416" s="17">
        <f t="shared" ca="1" si="817"/>
        <v>0.60022304890021727</v>
      </c>
      <c r="BB416" s="17">
        <f t="shared" ca="1" si="817"/>
        <v>0.52971122307712459</v>
      </c>
      <c r="BC416" s="17">
        <f t="shared" ca="1" si="817"/>
        <v>0.48774663295289855</v>
      </c>
      <c r="BD416" s="17">
        <f t="shared" ca="1" si="817"/>
        <v>0.39221940261130961</v>
      </c>
      <c r="BE416" s="17">
        <f t="shared" ca="1" si="817"/>
        <v>0.44803760150990901</v>
      </c>
      <c r="BF416" s="17">
        <f t="shared" ca="1" si="817"/>
        <v>0.92366472163793867</v>
      </c>
      <c r="BG416" s="17">
        <f t="shared" ca="1" si="817"/>
        <v>0.5832750788727159</v>
      </c>
      <c r="BH416" s="17">
        <f t="shared" ca="1" si="817"/>
        <v>0.6698406627281086</v>
      </c>
      <c r="BI416" s="17">
        <f t="shared" ca="1" si="817"/>
        <v>0.78673917344768418</v>
      </c>
      <c r="BJ416" s="17">
        <f t="shared" ca="1" si="817"/>
        <v>0.54816712330703832</v>
      </c>
      <c r="BK416" s="17">
        <f t="shared" ca="1" si="817"/>
        <v>0.60662734430958642</v>
      </c>
      <c r="BL416" s="17">
        <f t="shared" ca="1" si="817"/>
        <v>0.6744198258271934</v>
      </c>
      <c r="BM416" s="17">
        <f t="shared" ca="1" si="817"/>
        <v>0.34043033041566872</v>
      </c>
      <c r="BN416" s="17">
        <f t="shared" ca="1" si="817"/>
        <v>0.17951909689381518</v>
      </c>
      <c r="BO416" s="17">
        <f t="shared" ca="1" si="817"/>
        <v>0.96513340247237145</v>
      </c>
      <c r="BP416" s="17">
        <f t="shared" ca="1" si="817"/>
        <v>0.30818359691122077</v>
      </c>
      <c r="BQ416" s="17">
        <f t="shared" ca="1" si="817"/>
        <v>0.20793972609699329</v>
      </c>
      <c r="BR416" s="17">
        <f t="shared" ca="1" si="817"/>
        <v>0.58614660878583913</v>
      </c>
      <c r="BS416" s="17">
        <f t="shared" ca="1" si="818"/>
        <v>0.12454436543708924</v>
      </c>
      <c r="BT416" s="17">
        <f t="shared" ca="1" si="818"/>
        <v>0.42187575536920208</v>
      </c>
      <c r="BU416" s="17">
        <f t="shared" ca="1" si="818"/>
        <v>0.56886587903269559</v>
      </c>
      <c r="BV416" s="17">
        <f t="shared" ca="1" si="818"/>
        <v>0.94312844494483705</v>
      </c>
      <c r="BW416" s="17">
        <f t="shared" ca="1" si="818"/>
        <v>9.2632294618993916E-3</v>
      </c>
      <c r="BX416" s="17">
        <f t="shared" ca="1" si="818"/>
        <v>0.45248636938513409</v>
      </c>
      <c r="BY416" s="17">
        <f t="shared" ca="1" si="818"/>
        <v>0.11369188043451717</v>
      </c>
      <c r="BZ416" s="17">
        <f t="shared" ca="1" si="818"/>
        <v>0.71095252175960466</v>
      </c>
      <c r="CA416" s="17">
        <f t="shared" ca="1" si="818"/>
        <v>0.63549230272541013</v>
      </c>
      <c r="CB416" s="17">
        <f t="shared" ca="1" si="818"/>
        <v>0.81031716488178096</v>
      </c>
      <c r="CC416" s="17">
        <f t="shared" ca="1" si="818"/>
        <v>0.1909771347545941</v>
      </c>
      <c r="CD416" s="17">
        <f t="shared" ca="1" si="818"/>
        <v>0.29785890312430241</v>
      </c>
      <c r="CE416" s="17">
        <f t="shared" ca="1" si="818"/>
        <v>0.76469902123289657</v>
      </c>
      <c r="CF416" s="17">
        <f t="shared" ca="1" si="818"/>
        <v>0.64331429666704754</v>
      </c>
      <c r="CG416" s="17">
        <f t="shared" ca="1" si="818"/>
        <v>0.67684310501888634</v>
      </c>
      <c r="CH416" s="17">
        <f t="shared" ca="1" si="818"/>
        <v>0.94103851094232105</v>
      </c>
      <c r="CI416" s="17">
        <f t="shared" ca="1" si="818"/>
        <v>0.93688253611263728</v>
      </c>
      <c r="CJ416" s="17">
        <f t="shared" ca="1" si="818"/>
        <v>0.13593704055327083</v>
      </c>
      <c r="CK416" s="17">
        <f t="shared" ca="1" si="818"/>
        <v>0.99363662363330973</v>
      </c>
      <c r="CL416" s="17">
        <f t="shared" ca="1" si="818"/>
        <v>0.13702833088945932</v>
      </c>
      <c r="CM416" s="17">
        <f t="shared" ca="1" si="818"/>
        <v>0.48955593459146651</v>
      </c>
      <c r="CN416" s="17">
        <f t="shared" ca="1" si="818"/>
        <v>0.88573666747451563</v>
      </c>
      <c r="CO416" s="17">
        <f t="shared" ca="1" si="818"/>
        <v>0.81142053711430784</v>
      </c>
      <c r="CP416" s="17">
        <f t="shared" ca="1" si="818"/>
        <v>0.90128977792458098</v>
      </c>
      <c r="CQ416" s="17">
        <f t="shared" ca="1" si="818"/>
        <v>1.274923294986352E-2</v>
      </c>
      <c r="CR416" s="17">
        <f t="shared" ca="1" si="818"/>
        <v>0.35803936096333511</v>
      </c>
    </row>
    <row r="417" spans="1:96" x14ac:dyDescent="0.35">
      <c r="A417" s="23"/>
      <c r="B417" s="2" t="s">
        <v>2</v>
      </c>
      <c r="D417" s="25" t="s">
        <v>7</v>
      </c>
      <c r="E417" s="27">
        <f ca="1">AH413/AP413</f>
        <v>0</v>
      </c>
      <c r="F417" s="27">
        <f ca="1">AI413/AP413</f>
        <v>4.4333610418398452E-3</v>
      </c>
      <c r="G417" s="27">
        <f ca="1">AJ413/AP413</f>
        <v>0.43890274314214461</v>
      </c>
      <c r="H417" s="27">
        <f ca="1">AK413/AP413</f>
        <v>6.6500415627597682E-3</v>
      </c>
      <c r="I417" s="27">
        <f ca="1">AL413/AP413</f>
        <v>0.54862842892768082</v>
      </c>
      <c r="J417" s="27">
        <f ca="1">AM413/AP413</f>
        <v>1.3854253255749516E-3</v>
      </c>
      <c r="K417" s="27">
        <f ca="1">AN413/AP413</f>
        <v>0</v>
      </c>
      <c r="L417" s="27">
        <f ca="1">AO413/AP413</f>
        <v>0</v>
      </c>
      <c r="M417" s="18">
        <f ca="1">SUM(E417:L417)</f>
        <v>1</v>
      </c>
      <c r="N417" s="1" t="s">
        <v>9</v>
      </c>
      <c r="W417" s="1" t="s">
        <v>10</v>
      </c>
      <c r="AE417" s="2" t="s">
        <v>2</v>
      </c>
      <c r="AH417" s="1" t="s">
        <v>11</v>
      </c>
      <c r="AR417" s="44" t="s">
        <v>2</v>
      </c>
      <c r="AS417" s="44" t="s">
        <v>3</v>
      </c>
      <c r="AU417" s="15">
        <f t="shared" ca="1" si="817"/>
        <v>0.67270135144038956</v>
      </c>
      <c r="AV417" s="15">
        <f t="shared" ca="1" si="817"/>
        <v>0.73311913027829823</v>
      </c>
      <c r="AW417" s="15">
        <f t="shared" ca="1" si="817"/>
        <v>0.65304013264970506</v>
      </c>
      <c r="AX417" s="15">
        <f t="shared" ca="1" si="817"/>
        <v>0.83133942022024154</v>
      </c>
      <c r="AY417" s="15">
        <f t="shared" ca="1" si="817"/>
        <v>0.96511728156091747</v>
      </c>
      <c r="AZ417" s="15">
        <f t="shared" ca="1" si="817"/>
        <v>3.1357798519468849E-2</v>
      </c>
      <c r="BA417" s="15">
        <f t="shared" ca="1" si="817"/>
        <v>0.69893608845018373</v>
      </c>
      <c r="BB417" s="15">
        <f t="shared" ca="1" si="817"/>
        <v>0.75648682323215588</v>
      </c>
      <c r="BC417" s="15">
        <f t="shared" ca="1" si="817"/>
        <v>0.80603945211451167</v>
      </c>
      <c r="BD417" s="15">
        <f t="shared" ca="1" si="817"/>
        <v>0.4962298851666388</v>
      </c>
      <c r="BE417" s="15">
        <f t="shared" ca="1" si="817"/>
        <v>0.75582065024124023</v>
      </c>
      <c r="BF417" s="15">
        <f t="shared" ca="1" si="817"/>
        <v>0.39682159338182554</v>
      </c>
      <c r="BG417" s="15">
        <f t="shared" ca="1" si="817"/>
        <v>0.30050259463226658</v>
      </c>
      <c r="BH417" s="15">
        <f t="shared" ca="1" si="817"/>
        <v>0.3826306525947738</v>
      </c>
      <c r="BI417" s="15">
        <f t="shared" ca="1" si="817"/>
        <v>0.6762283956159818</v>
      </c>
      <c r="BJ417" s="15">
        <f t="shared" ca="1" si="817"/>
        <v>9.4124769524213225E-2</v>
      </c>
      <c r="BK417" s="15">
        <f t="shared" ca="1" si="817"/>
        <v>0.15151432458977043</v>
      </c>
      <c r="BL417" s="15">
        <f t="shared" ca="1" si="817"/>
        <v>0.44191442333940889</v>
      </c>
      <c r="BM417" s="15">
        <f t="shared" ca="1" si="817"/>
        <v>0.45832229746941755</v>
      </c>
      <c r="BN417" s="15">
        <f t="shared" ca="1" si="817"/>
        <v>0.8237887450826914</v>
      </c>
      <c r="BO417" s="15">
        <f t="shared" ca="1" si="817"/>
        <v>0.88262613183631466</v>
      </c>
      <c r="BP417" s="15">
        <f t="shared" ca="1" si="817"/>
        <v>0.89191657011279768</v>
      </c>
      <c r="BQ417" s="15">
        <f t="shared" ca="1" si="817"/>
        <v>0.34759060351465143</v>
      </c>
      <c r="BR417" s="15">
        <f t="shared" ca="1" si="817"/>
        <v>0.42886412083115544</v>
      </c>
      <c r="BS417" s="15">
        <f t="shared" ca="1" si="818"/>
        <v>4.4526140530037228E-2</v>
      </c>
      <c r="BT417" s="15">
        <f t="shared" ca="1" si="818"/>
        <v>0.34339271849667452</v>
      </c>
      <c r="BU417" s="15">
        <f t="shared" ca="1" si="818"/>
        <v>0.60227139163580856</v>
      </c>
      <c r="BV417" s="15">
        <f t="shared" ca="1" si="818"/>
        <v>0.34644880273035383</v>
      </c>
      <c r="BW417" s="15">
        <f t="shared" ca="1" si="818"/>
        <v>0.1591080005923261</v>
      </c>
      <c r="BX417" s="15">
        <f t="shared" ca="1" si="818"/>
        <v>0.34424803557400419</v>
      </c>
      <c r="BY417" s="15">
        <f t="shared" ca="1" si="818"/>
        <v>0.98436525871834457</v>
      </c>
      <c r="BZ417" s="15">
        <f t="shared" ca="1" si="818"/>
        <v>0.99204892871797912</v>
      </c>
      <c r="CA417" s="15">
        <f t="shared" ca="1" si="818"/>
        <v>0.53513099368458339</v>
      </c>
      <c r="CB417" s="15">
        <f t="shared" ca="1" si="818"/>
        <v>0.4992994332095162</v>
      </c>
      <c r="CC417" s="15">
        <f t="shared" ca="1" si="818"/>
        <v>0.54186568051271433</v>
      </c>
      <c r="CD417" s="15">
        <f t="shared" ca="1" si="818"/>
        <v>0.3130500103153766</v>
      </c>
      <c r="CE417" s="15">
        <f t="shared" ca="1" si="818"/>
        <v>0.35467537853528941</v>
      </c>
      <c r="CF417" s="15">
        <f t="shared" ca="1" si="818"/>
        <v>0.8660113868404552</v>
      </c>
      <c r="CG417" s="15">
        <f t="shared" ca="1" si="818"/>
        <v>0.28040472905281211</v>
      </c>
      <c r="CH417" s="15">
        <f t="shared" ca="1" si="818"/>
        <v>0.45352669357237041</v>
      </c>
      <c r="CI417" s="15">
        <f t="shared" ca="1" si="818"/>
        <v>0.22905942943991564</v>
      </c>
      <c r="CJ417" s="15">
        <f t="shared" ca="1" si="818"/>
        <v>0.28190378876346944</v>
      </c>
      <c r="CK417" s="15">
        <f t="shared" ca="1" si="818"/>
        <v>0.11538068094353349</v>
      </c>
      <c r="CL417" s="15">
        <f t="shared" ca="1" si="818"/>
        <v>0.71772672778558</v>
      </c>
      <c r="CM417" s="15">
        <f t="shared" ca="1" si="818"/>
        <v>8.9630975934747559E-2</v>
      </c>
      <c r="CN417" s="15">
        <f t="shared" ca="1" si="818"/>
        <v>0.61571175771575071</v>
      </c>
      <c r="CO417" s="15">
        <f t="shared" ca="1" si="818"/>
        <v>0.63853071343944867</v>
      </c>
      <c r="CP417" s="15">
        <f t="shared" ca="1" si="818"/>
        <v>0.21715408175169626</v>
      </c>
      <c r="CQ417" s="15">
        <f t="shared" ca="1" si="818"/>
        <v>0.19806178630415028</v>
      </c>
      <c r="CR417" s="15">
        <f t="shared" ca="1" si="818"/>
        <v>0.30748059678881656</v>
      </c>
    </row>
    <row r="418" spans="1:96" x14ac:dyDescent="0.35">
      <c r="A418" s="23"/>
      <c r="B418" s="38">
        <v>7.8125E-3</v>
      </c>
      <c r="C418" s="49">
        <v>10</v>
      </c>
      <c r="D418" s="26">
        <f ca="1">AE405/AE413</f>
        <v>0</v>
      </c>
      <c r="E418" s="19">
        <f ca="1">COUNTIF(AU419:CR422,11)</f>
        <v>0</v>
      </c>
      <c r="F418" s="19">
        <f ca="1">COUNTIF(AU419:CR422,12)</f>
        <v>0</v>
      </c>
      <c r="G418" s="19">
        <f ca="1">COUNTIF(AU419:CR422,13)</f>
        <v>0</v>
      </c>
      <c r="H418" s="19">
        <f ca="1">COUNTIF(AU419:CR422,14)</f>
        <v>0</v>
      </c>
      <c r="I418" s="19">
        <f ca="1">COUNTIF(AU419:CR422,15)</f>
        <v>0</v>
      </c>
      <c r="J418" s="19">
        <f ca="1">COUNTIF(AU419:CR422,16)</f>
        <v>0</v>
      </c>
      <c r="K418" s="19">
        <f ca="1">COUNTIF(AU419:CR422,17)</f>
        <v>0</v>
      </c>
      <c r="L418" s="19">
        <f ca="1">COUNTIF(AU419:CR422,18)</f>
        <v>0</v>
      </c>
      <c r="N418" s="45">
        <f ca="1">ROUNDDOWN(E418*$AK$15+RAND(),0)</f>
        <v>0</v>
      </c>
      <c r="O418" s="45">
        <f ca="1">ROUNDDOWN(F418*$AL$15+RAND(),0)</f>
        <v>0</v>
      </c>
      <c r="P418" s="45">
        <f ca="1">ROUNDDOWN(G418*$AM$15+RAND(),0)</f>
        <v>0</v>
      </c>
      <c r="Q418" s="45">
        <f ca="1">ROUNDDOWN(H418*$AN$15+RAND(),0)</f>
        <v>0</v>
      </c>
      <c r="R418" s="45">
        <f ca="1">ROUNDDOWN(I418*$AO$15+RAND(),0)</f>
        <v>0</v>
      </c>
      <c r="S418" s="45">
        <f ca="1">ROUNDDOWN(J418*$AP$15+RAND(),0)</f>
        <v>0</v>
      </c>
      <c r="T418" s="45">
        <f ca="1">ROUNDDOWN(K418*$AQ$15+RAND(),0)</f>
        <v>0</v>
      </c>
      <c r="U418" s="45">
        <f ca="1">ROUNDDOWN(L418*$AR$15+RAND(),0)</f>
        <v>0</v>
      </c>
      <c r="W418" s="47">
        <f ca="1">ROUNDDOWN(N418/2+RAND(),0)</f>
        <v>0</v>
      </c>
      <c r="X418" s="47">
        <f t="shared" ref="X418:X425" ca="1" si="819">ROUNDDOWN(O418/2+RAND(),0)</f>
        <v>0</v>
      </c>
      <c r="Y418" s="47">
        <f t="shared" ref="Y418:Y425" ca="1" si="820">ROUNDDOWN(P418/2+RAND(),0)</f>
        <v>0</v>
      </c>
      <c r="Z418" s="47">
        <f t="shared" ref="Z418:Z425" ca="1" si="821">ROUNDDOWN(Q418/2+RAND(),0)</f>
        <v>0</v>
      </c>
      <c r="AA418" s="47">
        <f t="shared" ref="AA418:AA425" ca="1" si="822">ROUNDDOWN(R418/2+RAND(),0)</f>
        <v>0</v>
      </c>
      <c r="AB418" s="47">
        <f t="shared" ref="AB418:AB425" ca="1" si="823">ROUNDDOWN(S418/2+RAND(),0)</f>
        <v>0</v>
      </c>
      <c r="AC418" s="47">
        <f t="shared" ref="AC418:AC425" ca="1" si="824">ROUNDDOWN(T418/2+RAND(),0)</f>
        <v>0</v>
      </c>
      <c r="AD418" s="47">
        <f t="shared" ref="AD418:AD425" ca="1" si="825">ROUNDDOWN(U418/2+RAND(),0)</f>
        <v>0</v>
      </c>
      <c r="AE418" s="21">
        <f ca="1">((1-d)*SUM(W418:AD418)+d*SUM(W419:AD419))*E/B418</f>
        <v>0</v>
      </c>
      <c r="AH418" s="48">
        <f ca="1">N418-W418</f>
        <v>0</v>
      </c>
      <c r="AI418" s="48">
        <f t="shared" ref="AI418:AI425" ca="1" si="826">O418-X418</f>
        <v>0</v>
      </c>
      <c r="AJ418" s="48">
        <f t="shared" ref="AJ418:AJ425" ca="1" si="827">P418-Y418</f>
        <v>0</v>
      </c>
      <c r="AK418" s="48">
        <f t="shared" ref="AK418:AK425" ca="1" si="828">Q418-Z418</f>
        <v>0</v>
      </c>
      <c r="AL418" s="48">
        <f t="shared" ref="AL418:AL425" ca="1" si="829">R418-AA418</f>
        <v>0</v>
      </c>
      <c r="AM418" s="48">
        <f t="shared" ref="AM418:AM425" ca="1" si="830">S418-AB418</f>
        <v>0</v>
      </c>
      <c r="AN418" s="48">
        <f t="shared" ref="AN418:AN425" ca="1" si="831">T418-AC418</f>
        <v>0</v>
      </c>
      <c r="AO418" s="48">
        <f t="shared" ref="AO418:AO424" ca="1" si="832">U418-AD418</f>
        <v>0</v>
      </c>
      <c r="AQ418" s="1">
        <v>10</v>
      </c>
      <c r="AR418" s="12">
        <f ca="1">D418</f>
        <v>0</v>
      </c>
      <c r="AS418" s="12">
        <f ca="1">E417</f>
        <v>0</v>
      </c>
      <c r="AT418" s="8">
        <v>1</v>
      </c>
      <c r="AU418" s="17">
        <f t="shared" ca="1" si="817"/>
        <v>0.60396711865068964</v>
      </c>
      <c r="AV418" s="17">
        <f t="shared" ca="1" si="817"/>
        <v>0.53381800682961633</v>
      </c>
      <c r="AW418" s="17">
        <f t="shared" ca="1" si="817"/>
        <v>0.59620921601349675</v>
      </c>
      <c r="AX418" s="17">
        <f t="shared" ca="1" si="817"/>
        <v>0.6743591818630883</v>
      </c>
      <c r="AY418" s="17">
        <f t="shared" ca="1" si="817"/>
        <v>0.27251183197461437</v>
      </c>
      <c r="AZ418" s="17">
        <f t="shared" ca="1" si="817"/>
        <v>0.80564694190298924</v>
      </c>
      <c r="BA418" s="17">
        <f t="shared" ca="1" si="817"/>
        <v>1.0114203494510865E-2</v>
      </c>
      <c r="BB418" s="17">
        <f t="shared" ca="1" si="817"/>
        <v>0.46537131085846373</v>
      </c>
      <c r="BC418" s="17">
        <f t="shared" ca="1" si="817"/>
        <v>3.5652947644614907E-2</v>
      </c>
      <c r="BD418" s="17">
        <f t="shared" ca="1" si="817"/>
        <v>0.83504921401218635</v>
      </c>
      <c r="BE418" s="17">
        <f t="shared" ca="1" si="817"/>
        <v>0.63252249871300925</v>
      </c>
      <c r="BF418" s="17">
        <f t="shared" ca="1" si="817"/>
        <v>0.96357874477285566</v>
      </c>
      <c r="BG418" s="17">
        <f t="shared" ca="1" si="817"/>
        <v>8.3005188864138657E-2</v>
      </c>
      <c r="BH418" s="17">
        <f t="shared" ca="1" si="817"/>
        <v>0.96279987406748835</v>
      </c>
      <c r="BI418" s="17">
        <f t="shared" ca="1" si="817"/>
        <v>7.4758903033146362E-3</v>
      </c>
      <c r="BJ418" s="17">
        <f t="shared" ca="1" si="817"/>
        <v>0.94707791310659428</v>
      </c>
      <c r="BK418" s="17">
        <f t="shared" ca="1" si="817"/>
        <v>0.60005695641486578</v>
      </c>
      <c r="BL418" s="17">
        <f t="shared" ca="1" si="817"/>
        <v>0.43735124997291286</v>
      </c>
      <c r="BM418" s="17">
        <f t="shared" ca="1" si="817"/>
        <v>0.57111338671855982</v>
      </c>
      <c r="BN418" s="17">
        <f t="shared" ca="1" si="817"/>
        <v>0.30014332042203706</v>
      </c>
      <c r="BO418" s="17">
        <f t="shared" ca="1" si="817"/>
        <v>0.85216601024160898</v>
      </c>
      <c r="BP418" s="17">
        <f t="shared" ca="1" si="817"/>
        <v>0.19221419460544675</v>
      </c>
      <c r="BQ418" s="17">
        <f t="shared" ca="1" si="817"/>
        <v>0.41403255947631101</v>
      </c>
      <c r="BR418" s="17">
        <f t="shared" ca="1" si="817"/>
        <v>0.33330409955801998</v>
      </c>
      <c r="BS418" s="17">
        <f t="shared" ca="1" si="818"/>
        <v>0.88075910472393737</v>
      </c>
      <c r="BT418" s="17">
        <f t="shared" ca="1" si="818"/>
        <v>0.6194775096740559</v>
      </c>
      <c r="BU418" s="17">
        <f t="shared" ca="1" si="818"/>
        <v>0.38695202094549164</v>
      </c>
      <c r="BV418" s="17">
        <f t="shared" ca="1" si="818"/>
        <v>0.87727417326910129</v>
      </c>
      <c r="BW418" s="17">
        <f t="shared" ca="1" si="818"/>
        <v>0.41980374254149966</v>
      </c>
      <c r="BX418" s="17">
        <f t="shared" ca="1" si="818"/>
        <v>0.58191061076222061</v>
      </c>
      <c r="BY418" s="17">
        <f t="shared" ca="1" si="818"/>
        <v>0.54722960748743454</v>
      </c>
      <c r="BZ418" s="17">
        <f t="shared" ca="1" si="818"/>
        <v>0.32177812100183056</v>
      </c>
      <c r="CA418" s="17">
        <f t="shared" ca="1" si="818"/>
        <v>0.75332584913950018</v>
      </c>
      <c r="CB418" s="17">
        <f t="shared" ca="1" si="818"/>
        <v>0.11270820933877657</v>
      </c>
      <c r="CC418" s="17">
        <f t="shared" ca="1" si="818"/>
        <v>0.55501119313762859</v>
      </c>
      <c r="CD418" s="17">
        <f t="shared" ca="1" si="818"/>
        <v>0.92293060372012692</v>
      </c>
      <c r="CE418" s="17">
        <f t="shared" ca="1" si="818"/>
        <v>0.90938167663882907</v>
      </c>
      <c r="CF418" s="17">
        <f t="shared" ca="1" si="818"/>
        <v>0.19665453822568635</v>
      </c>
      <c r="CG418" s="17">
        <f t="shared" ca="1" si="818"/>
        <v>0.66787116214765452</v>
      </c>
      <c r="CH418" s="17">
        <f t="shared" ca="1" si="818"/>
        <v>0.77402235152224252</v>
      </c>
      <c r="CI418" s="17">
        <f t="shared" ca="1" si="818"/>
        <v>0.65959541605083194</v>
      </c>
      <c r="CJ418" s="17">
        <f t="shared" ca="1" si="818"/>
        <v>0.16642289460311521</v>
      </c>
      <c r="CK418" s="17">
        <f t="shared" ca="1" si="818"/>
        <v>4.0711436444726523E-2</v>
      </c>
      <c r="CL418" s="17">
        <f t="shared" ca="1" si="818"/>
        <v>0.24911488980732222</v>
      </c>
      <c r="CM418" s="17">
        <f t="shared" ca="1" si="818"/>
        <v>0.24351585425656663</v>
      </c>
      <c r="CN418" s="17">
        <f t="shared" ca="1" si="818"/>
        <v>0.71972136994067004</v>
      </c>
      <c r="CO418" s="17">
        <f t="shared" ca="1" si="818"/>
        <v>0.79218268651357493</v>
      </c>
      <c r="CP418" s="17">
        <f t="shared" ca="1" si="818"/>
        <v>0.63026954406021485</v>
      </c>
      <c r="CQ418" s="17">
        <f t="shared" ca="1" si="818"/>
        <v>0.4193657521889097</v>
      </c>
      <c r="CR418" s="17">
        <f t="shared" ca="1" si="818"/>
        <v>0.46489642287228627</v>
      </c>
    </row>
    <row r="419" spans="1:96" x14ac:dyDescent="0.35">
      <c r="A419" s="23"/>
      <c r="B419" s="38">
        <v>1.5625E-2</v>
      </c>
      <c r="C419" s="49">
        <v>20</v>
      </c>
      <c r="D419" s="26">
        <f ca="1">AE406/AE413</f>
        <v>0</v>
      </c>
      <c r="E419" s="19">
        <f ca="1">COUNTIF(AU419:CR422,21)</f>
        <v>0</v>
      </c>
      <c r="F419" s="19">
        <f ca="1">COUNTIF(AU419:CR422,22)</f>
        <v>0</v>
      </c>
      <c r="G419" s="19">
        <f ca="1">COUNTIF(AU419:CR422,23)</f>
        <v>0</v>
      </c>
      <c r="H419" s="19">
        <f ca="1">COUNTIF(AU419:CR422,24)</f>
        <v>0</v>
      </c>
      <c r="I419" s="19">
        <f ca="1">COUNTIF(AU419:CR422,25)</f>
        <v>0</v>
      </c>
      <c r="J419" s="19">
        <f ca="1">COUNTIF(AU419:CR422,26)</f>
        <v>0</v>
      </c>
      <c r="K419" s="19">
        <f ca="1">COUNTIF(AU419:CR422,27)</f>
        <v>0</v>
      </c>
      <c r="L419" s="19">
        <f ca="1">COUNTIF(AU419:CR422,28)</f>
        <v>0</v>
      </c>
      <c r="N419" s="45">
        <f ca="1">ROUNDDOWN(E419*$AK$16+RAND(),0)</f>
        <v>0</v>
      </c>
      <c r="O419" s="45">
        <f ca="1">ROUNDDOWN(F419*$AL$16+RAND(),0)</f>
        <v>0</v>
      </c>
      <c r="P419" s="45">
        <f ca="1">ROUNDDOWN(G419*$AM$16+RAND(),0)</f>
        <v>0</v>
      </c>
      <c r="Q419" s="45">
        <f ca="1">ROUNDDOWN(H419*$AN$16+RAND(),0)</f>
        <v>0</v>
      </c>
      <c r="R419" s="45">
        <f ca="1">ROUNDDOWN(I419*$AO$16+RAND(),0)</f>
        <v>0</v>
      </c>
      <c r="S419" s="45">
        <f ca="1">ROUNDDOWN(J419*$AP$16+RAND(),0)</f>
        <v>0</v>
      </c>
      <c r="T419" s="45">
        <f ca="1">ROUNDDOWN(K419*$AQ$16+RAND(),0)</f>
        <v>0</v>
      </c>
      <c r="U419" s="45">
        <f ca="1">ROUNDDOWN(L419*$AR$16+RAND(),0)</f>
        <v>0</v>
      </c>
      <c r="W419" s="47">
        <f t="shared" ref="W419:W425" ca="1" si="833">ROUNDDOWN(N419/2+RAND(),0)</f>
        <v>0</v>
      </c>
      <c r="X419" s="47">
        <f t="shared" ca="1" si="819"/>
        <v>0</v>
      </c>
      <c r="Y419" s="47">
        <f t="shared" ca="1" si="820"/>
        <v>0</v>
      </c>
      <c r="Z419" s="47">
        <f t="shared" ca="1" si="821"/>
        <v>0</v>
      </c>
      <c r="AA419" s="47">
        <f t="shared" ca="1" si="822"/>
        <v>0</v>
      </c>
      <c r="AB419" s="47">
        <f t="shared" ca="1" si="823"/>
        <v>0</v>
      </c>
      <c r="AC419" s="47">
        <f t="shared" ca="1" si="824"/>
        <v>0</v>
      </c>
      <c r="AD419" s="47">
        <f t="shared" ca="1" si="825"/>
        <v>0</v>
      </c>
      <c r="AE419" s="21">
        <f t="shared" ref="AE419:AE424" ca="1" si="834">((1-2*d)*SUM(W419:AD419)+d*SUM(W418:AD418)+d*SUM(W420:AD420))*E/B419</f>
        <v>0</v>
      </c>
      <c r="AH419" s="48">
        <f t="shared" ref="AH419:AH425" ca="1" si="835">N419-W419</f>
        <v>0</v>
      </c>
      <c r="AI419" s="48">
        <f t="shared" ca="1" si="826"/>
        <v>0</v>
      </c>
      <c r="AJ419" s="48">
        <f t="shared" ca="1" si="827"/>
        <v>0</v>
      </c>
      <c r="AK419" s="48">
        <f t="shared" ca="1" si="828"/>
        <v>0</v>
      </c>
      <c r="AL419" s="48">
        <f t="shared" ca="1" si="829"/>
        <v>0</v>
      </c>
      <c r="AM419" s="48">
        <f t="shared" ca="1" si="830"/>
        <v>0</v>
      </c>
      <c r="AN419" s="48">
        <f t="shared" ca="1" si="831"/>
        <v>0</v>
      </c>
      <c r="AO419" s="48">
        <f t="shared" ca="1" si="832"/>
        <v>0</v>
      </c>
      <c r="AQ419" s="1">
        <v>20</v>
      </c>
      <c r="AR419" s="13">
        <f t="shared" ref="AR419:AR425" ca="1" si="836">AR418+D419</f>
        <v>0</v>
      </c>
      <c r="AS419" s="13">
        <f ca="1">AS418+F417</f>
        <v>4.4333610418398452E-3</v>
      </c>
      <c r="AT419" s="8">
        <v>2</v>
      </c>
      <c r="AU419" s="16">
        <f ca="1">IF(AU415&lt;AR421,IF(AU415&lt;AR419,IF(AU415&lt;AR418,10,20),IF(AU415&lt;AR420,30,40)),IF(AU415&lt;AR423,IF(AU415&lt;AR422,50,60),IF(AU415&lt;AR424,70,80)))+IF(AU416&lt;AS421,IF(AU416&lt;AS419,IF(AU416&lt;AS418,1,2),IF(AU416&lt;AS420,3,4)),IF(AU416&lt;AS423,IF(AU416&lt;AS422,5,6),IF(AU416&lt;AS424,7,8)))</f>
        <v>75</v>
      </c>
      <c r="AV419" s="16">
        <f ca="1">IF(AV415&lt;AR421,IF(AV415&lt;AR419,IF(AV415&lt;AR418,10,20),IF(AV415&lt;AR420,30,40)),IF(AV415&lt;AR423,IF(AV415&lt;AR422,50,60),IF(AV415&lt;AR424,70,80)))+IF(AV416&lt;AS421,IF(AV416&lt;AS419,IF(AV416&lt;AS418,1,2),IF(AV416&lt;AS420,3,4)),IF(AV416&lt;AS423,IF(AV416&lt;AS422,5,6),IF(AV416&lt;AS424,7,8)))</f>
        <v>73</v>
      </c>
      <c r="AW419" s="16">
        <f ca="1">IF(AW415&lt;AR421,IF(AW415&lt;AR419,IF(AW415&lt;AR418,10,20),IF(AW415&lt;AR420,30,40)),IF(AW415&lt;AR423,IF(AW415&lt;AR422,50,60),IF(AW415&lt;AR424,70,80)))+IF(AW416&lt;AS421,IF(AW416&lt;AS419,IF(AW416&lt;AS418,1,2),IF(AW416&lt;AS420,3,4)),IF(AW416&lt;AS423,IF(AW416&lt;AS422,5,6),IF(AW416&lt;AS424,7,8)))</f>
        <v>73</v>
      </c>
      <c r="AX419" s="16">
        <f ca="1">IF(AX415&lt;AR421,IF(AX415&lt;AR419,IF(AX415&lt;AR418,10,20),IF(AX415&lt;AR420,30,40)),IF(AX415&lt;AR423,IF(AX415&lt;AR422,50,60),IF(AX415&lt;AR424,70,80)))+IF(AX416&lt;AS421,IF(AX416&lt;AS419,IF(AX416&lt;AS418,1,2),IF(AX416&lt;AS420,3,4)),IF(AX416&lt;AS423,IF(AX416&lt;AS422,5,6),IF(AX416&lt;AS424,7,8)))</f>
        <v>65</v>
      </c>
      <c r="AY419" s="16">
        <f ca="1">IF(AY415&lt;AR421,IF(AY415&lt;AR419,IF(AY415&lt;AR418,10,20),IF(AY415&lt;AR420,30,40)),IF(AY415&lt;AR423,IF(AY415&lt;AR422,50,60),IF(AY415&lt;AR424,70,80)))+IF(AY416&lt;AS421,IF(AY416&lt;AS419,IF(AY416&lt;AS418,1,2),IF(AY416&lt;AS420,3,4)),IF(AY416&lt;AS423,IF(AY416&lt;AS422,5,6),IF(AY416&lt;AS424,7,8)))</f>
        <v>65</v>
      </c>
      <c r="AZ419" s="16">
        <f ca="1">IF(AZ415&lt;AR421,IF(AZ415&lt;AR419,IF(AZ415&lt;AR418,10,20),IF(AZ415&lt;AR420,30,40)),IF(AZ415&lt;AR423,IF(AZ415&lt;AR422,50,60),IF(AZ415&lt;AR424,70,80)))+IF(AZ416&lt;AS421,IF(AZ416&lt;AS419,IF(AZ416&lt;AS418,1,2),IF(AZ416&lt;AS420,3,4)),IF(AZ416&lt;AS423,IF(AZ416&lt;AS422,5,6),IF(AZ416&lt;AS424,7,8)))</f>
        <v>65</v>
      </c>
      <c r="BA419" s="16">
        <f ca="1">IF(BA415&lt;AR421,IF(BA415&lt;AR419,IF(BA415&lt;AR418,10,20),IF(BA415&lt;AR420,30,40)),IF(BA415&lt;AR423,IF(BA415&lt;AR422,50,60),IF(BA415&lt;AR424,70,80)))+IF(BA416&lt;AS421,IF(BA416&lt;AS419,IF(BA416&lt;AS418,1,2),IF(BA416&lt;AS420,3,4)),IF(BA416&lt;AS423,IF(BA416&lt;AS422,5,6),IF(BA416&lt;AS424,7,8)))</f>
        <v>65</v>
      </c>
      <c r="BB419" s="16">
        <f ca="1">IF(BB415&lt;AR421,IF(BB415&lt;AR419,IF(BB415&lt;AR418,10,20),IF(BB415&lt;AR420,30,40)),IF(BB415&lt;AR423,IF(BB415&lt;AR422,50,60),IF(BB415&lt;AR424,70,80)))+IF(BB416&lt;AS421,IF(BB416&lt;AS419,IF(BB416&lt;AS418,1,2),IF(BB416&lt;AS420,3,4)),IF(BB416&lt;AS423,IF(BB416&lt;AS422,5,6),IF(BB416&lt;AS424,7,8)))</f>
        <v>75</v>
      </c>
      <c r="BC419" s="16">
        <f ca="1">IF(BC415&lt;AR421,IF(BC415&lt;AR419,IF(BC415&lt;AR418,10,20),IF(BC415&lt;AR420,30,40)),IF(BC415&lt;AR423,IF(BC415&lt;AR422,50,60),IF(BC415&lt;AR424,70,80)))+IF(BC416&lt;AS421,IF(BC416&lt;AS419,IF(BC416&lt;AS418,1,2),IF(BC416&lt;AS420,3,4)),IF(BC416&lt;AS423,IF(BC416&lt;AS422,5,6),IF(BC416&lt;AS424,7,8)))</f>
        <v>65</v>
      </c>
      <c r="BD419" s="16">
        <f ca="1">IF(BD415&lt;AR421,IF(BD415&lt;AR419,IF(BD415&lt;AR418,10,20),IF(BD415&lt;AR420,30,40)),IF(BD415&lt;AR423,IF(BD415&lt;AR422,50,60),IF(BD415&lt;AR424,70,80)))+IF(BD416&lt;AS421,IF(BD416&lt;AS419,IF(BD416&lt;AS418,1,2),IF(BD416&lt;AS420,3,4)),IF(BD416&lt;AS423,IF(BD416&lt;AS422,5,6),IF(BD416&lt;AS424,7,8)))</f>
        <v>63</v>
      </c>
      <c r="BE419" s="16">
        <f ca="1">IF(BE415&lt;AR421,IF(BE415&lt;AR419,IF(BE415&lt;AR418,10,20),IF(BE415&lt;AR420,30,40)),IF(BE415&lt;AR423,IF(BE415&lt;AR422,50,60),IF(BE415&lt;AR424,70,80)))+IF(BE416&lt;AS421,IF(BE416&lt;AS419,IF(BE416&lt;AS418,1,2),IF(BE416&lt;AS420,3,4)),IF(BE416&lt;AS423,IF(BE416&lt;AS422,5,6),IF(BE416&lt;AS424,7,8)))</f>
        <v>64</v>
      </c>
      <c r="BF419" s="16">
        <f ca="1">IF(BF415&lt;AR421,IF(BF415&lt;AR419,IF(BF415&lt;AR418,10,20),IF(BF415&lt;AR420,30,40)),IF(BF415&lt;AR423,IF(BF415&lt;AR422,50,60),IF(BF415&lt;AR424,70,80)))+IF(BF416&lt;AS421,IF(BF416&lt;AS419,IF(BF416&lt;AS418,1,2),IF(BF416&lt;AS420,3,4)),IF(BF416&lt;AS423,IF(BF416&lt;AS422,5,6),IF(BF416&lt;AS424,7,8)))</f>
        <v>75</v>
      </c>
      <c r="BG419" s="16">
        <f ca="1">IF(BG415&lt;AR421,IF(BG415&lt;AR419,IF(BG415&lt;AR418,10,20),IF(BG415&lt;AR420,30,40)),IF(BG415&lt;AR423,IF(BG415&lt;AR422,50,60),IF(BG415&lt;AR424,70,80)))+IF(BG416&lt;AS421,IF(BG416&lt;AS419,IF(BG416&lt;AS418,1,2),IF(BG416&lt;AS420,3,4)),IF(BG416&lt;AS423,IF(BG416&lt;AS422,5,6),IF(BG416&lt;AS424,7,8)))</f>
        <v>65</v>
      </c>
      <c r="BH419" s="16">
        <f ca="1">IF(BH415&lt;AR421,IF(BH415&lt;AR419,IF(BH415&lt;AR418,10,20),IF(BH415&lt;AR420,30,40)),IF(BH415&lt;AR423,IF(BH415&lt;AR422,50,60),IF(BH415&lt;AR424,70,80)))+IF(BH416&lt;AS421,IF(BH416&lt;AS419,IF(BH416&lt;AS418,1,2),IF(BH416&lt;AS420,3,4)),IF(BH416&lt;AS423,IF(BH416&lt;AS422,5,6),IF(BH416&lt;AS424,7,8)))</f>
        <v>65</v>
      </c>
      <c r="BI419" s="16">
        <f ca="1">IF(BI415&lt;AR421,IF(BI415&lt;AR419,IF(BI415&lt;AR418,10,20),IF(BI415&lt;AR420,30,40)),IF(BI415&lt;AR423,IF(BI415&lt;AR422,50,60),IF(BI415&lt;AR424,70,80)))+IF(BI416&lt;AS421,IF(BI416&lt;AS419,IF(BI416&lt;AS418,1,2),IF(BI416&lt;AS420,3,4)),IF(BI416&lt;AS423,IF(BI416&lt;AS422,5,6),IF(BI416&lt;AS424,7,8)))</f>
        <v>65</v>
      </c>
      <c r="BJ419" s="16">
        <f ca="1">IF(BJ415&lt;AR421,IF(BJ415&lt;AR419,IF(BJ415&lt;AR418,10,20),IF(BJ415&lt;AR420,30,40)),IF(BJ415&lt;AR423,IF(BJ415&lt;AR422,50,60),IF(BJ415&lt;AR424,70,80)))+IF(BJ416&lt;AS421,IF(BJ416&lt;AS419,IF(BJ416&lt;AS418,1,2),IF(BJ416&lt;AS420,3,4)),IF(BJ416&lt;AS423,IF(BJ416&lt;AS422,5,6),IF(BJ416&lt;AS424,7,8)))</f>
        <v>65</v>
      </c>
      <c r="BK419" s="16">
        <f ca="1">IF(BK415&lt;AR421,IF(BK415&lt;AR419,IF(BK415&lt;AR418,10,20),IF(BK415&lt;AR420,30,40)),IF(BK415&lt;AR423,IF(BK415&lt;AR422,50,60),IF(BK415&lt;AR424,70,80)))+IF(BK416&lt;AS421,IF(BK416&lt;AS419,IF(BK416&lt;AS418,1,2),IF(BK416&lt;AS420,3,4)),IF(BK416&lt;AS423,IF(BK416&lt;AS422,5,6),IF(BK416&lt;AS424,7,8)))</f>
        <v>65</v>
      </c>
      <c r="BL419" s="16">
        <f ca="1">IF(BL415&lt;AR421,IF(BL415&lt;AR419,IF(BL415&lt;AR418,10,20),IF(BL415&lt;AR420,30,40)),IF(BL415&lt;AR423,IF(BL415&lt;AR422,50,60),IF(BL415&lt;AR424,70,80)))+IF(BL416&lt;AS421,IF(BL416&lt;AS419,IF(BL416&lt;AS418,1,2),IF(BL416&lt;AS420,3,4)),IF(BL416&lt;AS423,IF(BL416&lt;AS422,5,6),IF(BL416&lt;AS424,7,8)))</f>
        <v>75</v>
      </c>
      <c r="BM419" s="16">
        <f ca="1">IF(BM415&lt;AR421,IF(BM415&lt;AR419,IF(BM415&lt;AR418,10,20),IF(BM415&lt;AR420,30,40)),IF(BM415&lt;AR423,IF(BM415&lt;AR422,50,60),IF(BM415&lt;AR424,70,80)))+IF(BM416&lt;AS421,IF(BM416&lt;AS419,IF(BM416&lt;AS418,1,2),IF(BM416&lt;AS420,3,4)),IF(BM416&lt;AS423,IF(BM416&lt;AS422,5,6),IF(BM416&lt;AS424,7,8)))</f>
        <v>63</v>
      </c>
      <c r="BN419" s="16">
        <f ca="1">IF(BN415&lt;AR421,IF(BN415&lt;AR419,IF(BN415&lt;AR418,10,20),IF(BN415&lt;AR420,30,40)),IF(BN415&lt;AR423,IF(BN415&lt;AR422,50,60),IF(BN415&lt;AR424,70,80)))+IF(BN416&lt;AS421,IF(BN416&lt;AS419,IF(BN416&lt;AS418,1,2),IF(BN416&lt;AS420,3,4)),IF(BN416&lt;AS423,IF(BN416&lt;AS422,5,6),IF(BN416&lt;AS424,7,8)))</f>
        <v>63</v>
      </c>
      <c r="BO419" s="16">
        <f ca="1">IF(BO415&lt;AR421,IF(BO415&lt;AR419,IF(BO415&lt;AR418,10,20),IF(BO415&lt;AR420,30,40)),IF(BO415&lt;AR423,IF(BO415&lt;AR422,50,60),IF(BO415&lt;AR424,70,80)))+IF(BO416&lt;AS421,IF(BO416&lt;AS419,IF(BO416&lt;AS418,1,2),IF(BO416&lt;AS420,3,4)),IF(BO416&lt;AS423,IF(BO416&lt;AS422,5,6),IF(BO416&lt;AS424,7,8)))</f>
        <v>75</v>
      </c>
      <c r="BP419" s="16">
        <f ca="1">IF(BP415&lt;AR421,IF(BP415&lt;AR419,IF(BP415&lt;AR418,10,20),IF(BP415&lt;AR420,30,40)),IF(BP415&lt;AR423,IF(BP415&lt;AR422,50,60),IF(BP415&lt;AR424,70,80)))+IF(BP416&lt;AS421,IF(BP416&lt;AS419,IF(BP416&lt;AS418,1,2),IF(BP416&lt;AS420,3,4)),IF(BP416&lt;AS423,IF(BP416&lt;AS422,5,6),IF(BP416&lt;AS424,7,8)))</f>
        <v>73</v>
      </c>
      <c r="BQ419" s="16">
        <f ca="1">IF(BQ415&lt;AR421,IF(BQ415&lt;AR419,IF(BQ415&lt;AR418,10,20),IF(BQ415&lt;AR420,30,40)),IF(BQ415&lt;AR423,IF(BQ415&lt;AR422,50,60),IF(BQ415&lt;AR424,70,80)))+IF(BQ416&lt;AS421,IF(BQ416&lt;AS419,IF(BQ416&lt;AS418,1,2),IF(BQ416&lt;AS420,3,4)),IF(BQ416&lt;AS423,IF(BQ416&lt;AS422,5,6),IF(BQ416&lt;AS424,7,8)))</f>
        <v>63</v>
      </c>
      <c r="BR419" s="16">
        <f ca="1">IF(BR415&lt;AR421,IF(BR415&lt;AR419,IF(BR415&lt;AR418,10,20),IF(BR415&lt;AR420,30,40)),IF(BR415&lt;AR423,IF(BR415&lt;AR422,50,60),IF(BR415&lt;AR424,70,80)))+IF(BR416&lt;AS421,IF(BR416&lt;AS419,IF(BR416&lt;AS418,1,2),IF(BR416&lt;AS420,3,4)),IF(BR416&lt;AS423,IF(BR416&lt;AS422,5,6),IF(BR416&lt;AS424,7,8)))</f>
        <v>65</v>
      </c>
      <c r="BS419" s="16">
        <f ca="1">IF(BS415&lt;AR421,IF(BS415&lt;AR419,IF(BS415&lt;AR418,10,20),IF(BS415&lt;AR420,30,40)),IF(BS415&lt;AR423,IF(BS415&lt;AR422,50,60),IF(BS415&lt;AR424,70,80)))+IF(BS416&lt;AS421,IF(BS416&lt;AS419,IF(BS416&lt;AS418,1,2),IF(BS416&lt;AS420,3,4)),IF(BS416&lt;AS423,IF(BS416&lt;AS422,5,6),IF(BS416&lt;AS424,7,8)))</f>
        <v>73</v>
      </c>
      <c r="BT419" s="16">
        <f ca="1">IF(BT415&lt;AR421,IF(BT415&lt;AR419,IF(BT415&lt;AR418,10,20),IF(BT415&lt;AR420,30,40)),IF(BT415&lt;AR423,IF(BT415&lt;AR422,50,60),IF(BT415&lt;AR424,70,80)))+IF(BT416&lt;AS421,IF(BT416&lt;AS419,IF(BT416&lt;AS418,1,2),IF(BT416&lt;AS420,3,4)),IF(BT416&lt;AS423,IF(BT416&lt;AS422,5,6),IF(BT416&lt;AS424,7,8)))</f>
        <v>63</v>
      </c>
      <c r="BU419" s="16">
        <f ca="1">IF(BU415&lt;AR421,IF(BU415&lt;AR419,IF(BU415&lt;AR418,10,20),IF(BU415&lt;AR420,30,40)),IF(BU415&lt;AR423,IF(BU415&lt;AR422,50,60),IF(BU415&lt;AR424,70,80)))+IF(BU416&lt;AS421,IF(BU416&lt;AS419,IF(BU416&lt;AS418,1,2),IF(BU416&lt;AS420,3,4)),IF(BU416&lt;AS423,IF(BU416&lt;AS422,5,6),IF(BU416&lt;AS424,7,8)))</f>
        <v>65</v>
      </c>
      <c r="BV419" s="16">
        <f ca="1">IF(BV415&lt;AR421,IF(BV415&lt;AR419,IF(BV415&lt;AR418,10,20),IF(BV415&lt;AR420,30,40)),IF(BV415&lt;AR423,IF(BV415&lt;AR422,50,60),IF(BV415&lt;AR424,70,80)))+IF(BV416&lt;AS421,IF(BV416&lt;AS419,IF(BV416&lt;AS418,1,2),IF(BV416&lt;AS420,3,4)),IF(BV416&lt;AS423,IF(BV416&lt;AS422,5,6),IF(BV416&lt;AS424,7,8)))</f>
        <v>65</v>
      </c>
      <c r="BW419" s="16">
        <f ca="1">IF(BW415&lt;AR421,IF(BW415&lt;AR419,IF(BW415&lt;AR418,10,20),IF(BW415&lt;AR420,30,40)),IF(BW415&lt;AR423,IF(BW415&lt;AR422,50,60),IF(BW415&lt;AR424,70,80)))+IF(BW416&lt;AS421,IF(BW416&lt;AS419,IF(BW416&lt;AS418,1,2),IF(BW416&lt;AS420,3,4)),IF(BW416&lt;AS423,IF(BW416&lt;AS422,5,6),IF(BW416&lt;AS424,7,8)))</f>
        <v>63</v>
      </c>
      <c r="BX419" s="16">
        <f ca="1">IF(BX415&lt;AR421,IF(BX415&lt;AR419,IF(BX415&lt;AR418,10,20),IF(BX415&lt;AR420,30,40)),IF(BX415&lt;AR423,IF(BX415&lt;AR422,50,60),IF(BX415&lt;AR424,70,80)))+IF(BX416&lt;AS421,IF(BX416&lt;AS419,IF(BX416&lt;AS418,1,2),IF(BX416&lt;AS420,3,4)),IF(BX416&lt;AS423,IF(BX416&lt;AS422,5,6),IF(BX416&lt;AS424,7,8)))</f>
        <v>75</v>
      </c>
      <c r="BY419" s="16">
        <f ca="1">IF(BY415&lt;AR421,IF(BY415&lt;AR419,IF(BY415&lt;AR418,10,20),IF(BY415&lt;AR420,30,40)),IF(BY415&lt;AR423,IF(BY415&lt;AR422,50,60),IF(BY415&lt;AR424,70,80)))+IF(BY416&lt;AS421,IF(BY416&lt;AS419,IF(BY416&lt;AS418,1,2),IF(BY416&lt;AS420,3,4)),IF(BY416&lt;AS423,IF(BY416&lt;AS422,5,6),IF(BY416&lt;AS424,7,8)))</f>
        <v>63</v>
      </c>
      <c r="BZ419" s="16">
        <f ca="1">IF(BZ415&lt;AR421,IF(BZ415&lt;AR419,IF(BZ415&lt;AR418,10,20),IF(BZ415&lt;AR420,30,40)),IF(BZ415&lt;AR423,IF(BZ415&lt;AR422,50,60),IF(BZ415&lt;AR424,70,80)))+IF(BZ416&lt;AS421,IF(BZ416&lt;AS419,IF(BZ416&lt;AS418,1,2),IF(BZ416&lt;AS420,3,4)),IF(BZ416&lt;AS423,IF(BZ416&lt;AS422,5,6),IF(BZ416&lt;AS424,7,8)))</f>
        <v>75</v>
      </c>
      <c r="CA419" s="16">
        <f ca="1">IF(CA415&lt;AR421,IF(CA415&lt;AR419,IF(CA415&lt;AR418,10,20),IF(CA415&lt;AR420,30,40)),IF(CA415&lt;AR423,IF(CA415&lt;AR422,50,60),IF(CA415&lt;AR424,70,80)))+IF(CA416&lt;AS421,IF(CA416&lt;AS419,IF(CA416&lt;AS418,1,2),IF(CA416&lt;AS420,3,4)),IF(CA416&lt;AS423,IF(CA416&lt;AS422,5,6),IF(CA416&lt;AS424,7,8)))</f>
        <v>75</v>
      </c>
      <c r="CB419" s="16">
        <f ca="1">IF(CB415&lt;AR421,IF(CB415&lt;AR419,IF(CB415&lt;AR418,10,20),IF(CB415&lt;AR420,30,40)),IF(CB415&lt;AR423,IF(CB415&lt;AR422,50,60),IF(CB415&lt;AR424,70,80)))+IF(CB416&lt;AS421,IF(CB416&lt;AS419,IF(CB416&lt;AS418,1,2),IF(CB416&lt;AS420,3,4)),IF(CB416&lt;AS423,IF(CB416&lt;AS422,5,6),IF(CB416&lt;AS424,7,8)))</f>
        <v>65</v>
      </c>
      <c r="CC419" s="16">
        <f ca="1">IF(CC415&lt;AR421,IF(CC415&lt;AR419,IF(CC415&lt;AR418,10,20),IF(CC415&lt;AR420,30,40)),IF(CC415&lt;AR423,IF(CC415&lt;AR422,50,60),IF(CC415&lt;AR424,70,80)))+IF(CC416&lt;AS421,IF(CC416&lt;AS419,IF(CC416&lt;AS418,1,2),IF(CC416&lt;AS420,3,4)),IF(CC416&lt;AS423,IF(CC416&lt;AS422,5,6),IF(CC416&lt;AS424,7,8)))</f>
        <v>63</v>
      </c>
      <c r="CD419" s="16">
        <f ca="1">IF(CD415&lt;AR421,IF(CD415&lt;AR419,IF(CD415&lt;AR418,10,20),IF(CD415&lt;AR420,30,40)),IF(CD415&lt;AR423,IF(CD415&lt;AR422,50,60),IF(CD415&lt;AR424,70,80)))+IF(CD416&lt;AS421,IF(CD416&lt;AS419,IF(CD416&lt;AS418,1,2),IF(CD416&lt;AS420,3,4)),IF(CD416&lt;AS423,IF(CD416&lt;AS422,5,6),IF(CD416&lt;AS424,7,8)))</f>
        <v>73</v>
      </c>
      <c r="CE419" s="16">
        <f ca="1">IF(CE415&lt;AR421,IF(CE415&lt;AR419,IF(CE415&lt;AR418,10,20),IF(CE415&lt;AR420,30,40)),IF(CE415&lt;AR423,IF(CE415&lt;AR422,50,60),IF(CE415&lt;AR424,70,80)))+IF(CE416&lt;AS421,IF(CE416&lt;AS419,IF(CE416&lt;AS418,1,2),IF(CE416&lt;AS420,3,4)),IF(CE416&lt;AS423,IF(CE416&lt;AS422,5,6),IF(CE416&lt;AS424,7,8)))</f>
        <v>65</v>
      </c>
      <c r="CF419" s="16">
        <f ca="1">IF(CF415&lt;AR421,IF(CF415&lt;AR419,IF(CF415&lt;AR418,10,20),IF(CF415&lt;AR420,30,40)),IF(CF415&lt;AR423,IF(CF415&lt;AR422,50,60),IF(CF415&lt;AR424,70,80)))+IF(CF416&lt;AS421,IF(CF416&lt;AS419,IF(CF416&lt;AS418,1,2),IF(CF416&lt;AS420,3,4)),IF(CF416&lt;AS423,IF(CF416&lt;AS422,5,6),IF(CF416&lt;AS424,7,8)))</f>
        <v>65</v>
      </c>
      <c r="CG419" s="16">
        <f ca="1">IF(CG415&lt;AR421,IF(CG415&lt;AR419,IF(CG415&lt;AR418,10,20),IF(CG415&lt;AR420,30,40)),IF(CG415&lt;AR423,IF(CG415&lt;AR422,50,60),IF(CG415&lt;AR424,70,80)))+IF(CG416&lt;AS421,IF(CG416&lt;AS419,IF(CG416&lt;AS418,1,2),IF(CG416&lt;AS420,3,4)),IF(CG416&lt;AS423,IF(CG416&lt;AS422,5,6),IF(CG416&lt;AS424,7,8)))</f>
        <v>65</v>
      </c>
      <c r="CH419" s="16">
        <f ca="1">IF(CH415&lt;AR421,IF(CH415&lt;AR419,IF(CH415&lt;AR418,10,20),IF(CH415&lt;AR420,30,40)),IF(CH415&lt;AR423,IF(CH415&lt;AR422,50,60),IF(CH415&lt;AR424,70,80)))+IF(CH416&lt;AS421,IF(CH416&lt;AS419,IF(CH416&lt;AS418,1,2),IF(CH416&lt;AS420,3,4)),IF(CH416&lt;AS423,IF(CH416&lt;AS422,5,6),IF(CH416&lt;AS424,7,8)))</f>
        <v>65</v>
      </c>
      <c r="CI419" s="16">
        <f ca="1">IF(CI415&lt;AR421,IF(CI415&lt;AR419,IF(CI415&lt;AR418,10,20),IF(CI415&lt;AR420,30,40)),IF(CI415&lt;AR423,IF(CI415&lt;AR422,50,60),IF(CI415&lt;AR424,70,80)))+IF(CI416&lt;AS421,IF(CI416&lt;AS419,IF(CI416&lt;AS418,1,2),IF(CI416&lt;AS420,3,4)),IF(CI416&lt;AS423,IF(CI416&lt;AS422,5,6),IF(CI416&lt;AS424,7,8)))</f>
        <v>75</v>
      </c>
      <c r="CJ419" s="16">
        <f ca="1">IF(CJ415&lt;AR421,IF(CJ415&lt;AR419,IF(CJ415&lt;AR418,10,20),IF(CJ415&lt;AR420,30,40)),IF(CJ415&lt;AR423,IF(CJ415&lt;AR422,50,60),IF(CJ415&lt;AR424,70,80)))+IF(CJ416&lt;AS421,IF(CJ416&lt;AS419,IF(CJ416&lt;AS418,1,2),IF(CJ416&lt;AS420,3,4)),IF(CJ416&lt;AS423,IF(CJ416&lt;AS422,5,6),IF(CJ416&lt;AS424,7,8)))</f>
        <v>63</v>
      </c>
      <c r="CK419" s="16">
        <f ca="1">IF(CK415&lt;AR421,IF(CK415&lt;AR419,IF(CK415&lt;AR418,10,20),IF(CK415&lt;AR420,30,40)),IF(CK415&lt;AR423,IF(CK415&lt;AR422,50,60),IF(CK415&lt;AR424,70,80)))+IF(CK416&lt;AS421,IF(CK416&lt;AS419,IF(CK416&lt;AS418,1,2),IF(CK416&lt;AS420,3,4)),IF(CK416&lt;AS423,IF(CK416&lt;AS422,5,6),IF(CK416&lt;AS424,7,8)))</f>
        <v>75</v>
      </c>
      <c r="CL419" s="16">
        <f ca="1">IF(CL415&lt;AR421,IF(CL415&lt;AR419,IF(CL415&lt;AR418,10,20),IF(CL415&lt;AR420,30,40)),IF(CL415&lt;AR423,IF(CL415&lt;AR422,50,60),IF(CL415&lt;AR424,70,80)))+IF(CL416&lt;AS421,IF(CL416&lt;AS419,IF(CL416&lt;AS418,1,2),IF(CL416&lt;AS420,3,4)),IF(CL416&lt;AS423,IF(CL416&lt;AS422,5,6),IF(CL416&lt;AS424,7,8)))</f>
        <v>63</v>
      </c>
      <c r="CM419" s="16">
        <f ca="1">IF(CM415&lt;AR421,IF(CM415&lt;AR419,IF(CM415&lt;AR418,10,20),IF(CM415&lt;AR420,30,40)),IF(CM415&lt;AR423,IF(CM415&lt;AR422,50,60),IF(CM415&lt;AR424,70,80)))+IF(CM416&lt;AS421,IF(CM416&lt;AS419,IF(CM416&lt;AS418,1,2),IF(CM416&lt;AS420,3,4)),IF(CM416&lt;AS423,IF(CM416&lt;AS422,5,6),IF(CM416&lt;AS424,7,8)))</f>
        <v>65</v>
      </c>
      <c r="CN419" s="16">
        <f ca="1">IF(CN415&lt;AR421,IF(CN415&lt;AR419,IF(CN415&lt;AR418,10,20),IF(CN415&lt;AR420,30,40)),IF(CN415&lt;AR423,IF(CN415&lt;AR422,50,60),IF(CN415&lt;AR424,70,80)))+IF(CN416&lt;AS421,IF(CN416&lt;AS419,IF(CN416&lt;AS418,1,2),IF(CN416&lt;AS420,3,4)),IF(CN416&lt;AS423,IF(CN416&lt;AS422,5,6),IF(CN416&lt;AS424,7,8)))</f>
        <v>65</v>
      </c>
      <c r="CO419" s="16">
        <f ca="1">IF(CO415&lt;AR421,IF(CO415&lt;AR419,IF(CO415&lt;AR418,10,20),IF(CO415&lt;AR420,30,40)),IF(CO415&lt;AR423,IF(CO415&lt;AR422,50,60),IF(CO415&lt;AR424,70,80)))+IF(CO416&lt;AS421,IF(CO416&lt;AS419,IF(CO416&lt;AS418,1,2),IF(CO416&lt;AS420,3,4)),IF(CO416&lt;AS423,IF(CO416&lt;AS422,5,6),IF(CO416&lt;AS424,7,8)))</f>
        <v>65</v>
      </c>
      <c r="CP419" s="16">
        <f ca="1">IF(CP415&lt;AR421,IF(CP415&lt;AR419,IF(CP415&lt;AR418,10,20),IF(CP415&lt;AR420,30,40)),IF(CP415&lt;AR423,IF(CP415&lt;AR422,50,60),IF(CP415&lt;AR424,70,80)))+IF(CP416&lt;AS421,IF(CP416&lt;AS419,IF(CP416&lt;AS418,1,2),IF(CP416&lt;AS420,3,4)),IF(CP416&lt;AS423,IF(CP416&lt;AS422,5,6),IF(CP416&lt;AS424,7,8)))</f>
        <v>65</v>
      </c>
      <c r="CQ419" s="16">
        <f ca="1">IF(CQ415&lt;AR421,IF(CQ415&lt;AR419,IF(CQ415&lt;AR418,10,20),IF(CQ415&lt;AR420,30,40)),IF(CQ415&lt;AR423,IF(CQ415&lt;AR422,50,60),IF(CQ415&lt;AR424,70,80)))+IF(CQ416&lt;AS421,IF(CQ416&lt;AS419,IF(CQ416&lt;AS418,1,2),IF(CQ416&lt;AS420,3,4)),IF(CQ416&lt;AS423,IF(CQ416&lt;AS422,5,6),IF(CQ416&lt;AS424,7,8)))</f>
        <v>73</v>
      </c>
      <c r="CR419" s="16">
        <f ca="1">IF(CR415&lt;AR421,IF(CR415&lt;AR419,IF(CR415&lt;AR418,10,20),IF(CR415&lt;AR420,30,40)),IF(CR415&lt;AR423,IF(CR415&lt;AR422,50,60),IF(CR415&lt;AR424,70,80)))+IF(CR416&lt;AS421,IF(CR416&lt;AS419,IF(CR416&lt;AS418,1,2),IF(CR416&lt;AS420,3,4)),IF(CR416&lt;AS423,IF(CR416&lt;AS422,5,6),IF(CR416&lt;AS424,7,8)))</f>
        <v>73</v>
      </c>
    </row>
    <row r="420" spans="1:96" x14ac:dyDescent="0.35">
      <c r="A420" s="23"/>
      <c r="B420" s="38">
        <v>3.125E-2</v>
      </c>
      <c r="C420" s="49">
        <v>30</v>
      </c>
      <c r="D420" s="26">
        <f ca="1">AE407/AE413</f>
        <v>0</v>
      </c>
      <c r="E420" s="19">
        <f ca="1">COUNTIF(AU419:CR422,31)</f>
        <v>0</v>
      </c>
      <c r="F420" s="19">
        <f ca="1">COUNTIF(AU419:CR422,32)</f>
        <v>0</v>
      </c>
      <c r="G420" s="19">
        <f ca="1">COUNTIF(AU419:CR422,33)</f>
        <v>0</v>
      </c>
      <c r="H420" s="19">
        <f ca="1">COUNTIF(AU419:CR422,34)</f>
        <v>0</v>
      </c>
      <c r="I420" s="19">
        <f ca="1">COUNTIF(AU419:CR422,35)</f>
        <v>0</v>
      </c>
      <c r="J420" s="19">
        <f ca="1">COUNTIF(AU419:CR422,36)</f>
        <v>0</v>
      </c>
      <c r="K420" s="19">
        <f ca="1">COUNTIF(AU419:CR422,37)</f>
        <v>0</v>
      </c>
      <c r="L420" s="19">
        <f ca="1">COUNTIF(AU419:CR422,38)</f>
        <v>0</v>
      </c>
      <c r="N420" s="45">
        <f ca="1">ROUNDDOWN(E420*$AK$17+RAND(),0)</f>
        <v>0</v>
      </c>
      <c r="O420" s="45">
        <f ca="1">ROUNDDOWN(F420*$AL$17+RAND(),0)</f>
        <v>0</v>
      </c>
      <c r="P420" s="45">
        <f ca="1">ROUNDDOWN(G420*$AM$17+RAND(),0)</f>
        <v>0</v>
      </c>
      <c r="Q420" s="45">
        <f ca="1">ROUNDDOWN(H420*$AN$17+RAND(),0)</f>
        <v>0</v>
      </c>
      <c r="R420" s="45">
        <f ca="1">ROUNDDOWN(I420*$AO$17+RAND(),0)</f>
        <v>0</v>
      </c>
      <c r="S420" s="45">
        <f ca="1">ROUNDDOWN(J420*$AP$17+RAND(),0)</f>
        <v>0</v>
      </c>
      <c r="T420" s="45">
        <f ca="1">ROUNDDOWN(K420*$AQ$17+RAND(),0)</f>
        <v>0</v>
      </c>
      <c r="U420" s="45">
        <f ca="1">ROUNDDOWN(L420*$AR$17+RAND(),0)</f>
        <v>0</v>
      </c>
      <c r="W420" s="47">
        <f t="shared" ca="1" si="833"/>
        <v>0</v>
      </c>
      <c r="X420" s="47">
        <f t="shared" ca="1" si="819"/>
        <v>0</v>
      </c>
      <c r="Y420" s="47">
        <f t="shared" ca="1" si="820"/>
        <v>0</v>
      </c>
      <c r="Z420" s="47">
        <f t="shared" ca="1" si="821"/>
        <v>0</v>
      </c>
      <c r="AA420" s="47">
        <f t="shared" ca="1" si="822"/>
        <v>0</v>
      </c>
      <c r="AB420" s="47">
        <f t="shared" ca="1" si="823"/>
        <v>0</v>
      </c>
      <c r="AC420" s="47">
        <f t="shared" ca="1" si="824"/>
        <v>0</v>
      </c>
      <c r="AD420" s="47">
        <f t="shared" ca="1" si="825"/>
        <v>0</v>
      </c>
      <c r="AE420" s="21">
        <f t="shared" ca="1" si="834"/>
        <v>0</v>
      </c>
      <c r="AH420" s="48">
        <f t="shared" ca="1" si="835"/>
        <v>0</v>
      </c>
      <c r="AI420" s="48">
        <f t="shared" ca="1" si="826"/>
        <v>0</v>
      </c>
      <c r="AJ420" s="48">
        <f t="shared" ca="1" si="827"/>
        <v>0</v>
      </c>
      <c r="AK420" s="48">
        <f t="shared" ca="1" si="828"/>
        <v>0</v>
      </c>
      <c r="AL420" s="48">
        <f t="shared" ca="1" si="829"/>
        <v>0</v>
      </c>
      <c r="AM420" s="48">
        <f t="shared" ca="1" si="830"/>
        <v>0</v>
      </c>
      <c r="AN420" s="48">
        <f t="shared" ca="1" si="831"/>
        <v>0</v>
      </c>
      <c r="AO420" s="48">
        <f t="shared" ca="1" si="832"/>
        <v>0</v>
      </c>
      <c r="AQ420" s="1">
        <v>30</v>
      </c>
      <c r="AR420" s="13">
        <f t="shared" ca="1" si="836"/>
        <v>0</v>
      </c>
      <c r="AS420" s="13">
        <f ca="1">AS419+G417</f>
        <v>0.44333610418398445</v>
      </c>
      <c r="AT420" s="8">
        <v>3</v>
      </c>
      <c r="AU420" s="16">
        <f ca="1">IF(AU417&lt;AR421,IF(AU417&lt;AR419,IF(AU417&lt;AR418,10,20),IF(AU417&lt;AR420,30,40)),IF(AU417&lt;AR423,IF(AU417&lt;AR422,50,60),IF(AU417&lt;AR424,70,80)))+IF(AU418&lt;AS421,IF(AU418&lt;AS419,IF(AU418&lt;AS418,1,2),IF(AU418&lt;AS420,3,4)),IF(AU418&lt;AS423,IF(AU418&lt;AS422,5,6),IF(AU418&lt;AS424,7,8)))</f>
        <v>75</v>
      </c>
      <c r="AV420" s="16">
        <f ca="1">IF(AV417&lt;AR421,IF(AV417&lt;AR419,IF(AV417&lt;AR418,10,20),IF(AV417&lt;AR420,30,40)),IF(AV417&lt;AR423,IF(AV417&lt;AR422,50,60),IF(AV417&lt;AR424,70,80)))+IF(AV418&lt;AS421,IF(AV418&lt;AS419,IF(AV418&lt;AS418,1,2),IF(AV418&lt;AS420,3,4)),IF(AV418&lt;AS423,IF(AV418&lt;AS422,5,6),IF(AV418&lt;AS424,7,8)))</f>
        <v>75</v>
      </c>
      <c r="AW420" s="16">
        <f ca="1">IF(AW417&lt;AR421,IF(AW417&lt;AR419,IF(AW417&lt;AR418,10,20),IF(AW417&lt;AR420,30,40)),IF(AW417&lt;AR423,IF(AW417&lt;AR422,50,60),IF(AW417&lt;AR424,70,80)))+IF(AW418&lt;AS421,IF(AW418&lt;AS419,IF(AW418&lt;AS418,1,2),IF(AW418&lt;AS420,3,4)),IF(AW418&lt;AS423,IF(AW418&lt;AS422,5,6),IF(AW418&lt;AS424,7,8)))</f>
        <v>75</v>
      </c>
      <c r="AX420" s="16">
        <f ca="1">IF(AX417&lt;AR421,IF(AX417&lt;AR419,IF(AX417&lt;AR418,10,20),IF(AX417&lt;AR420,30,40)),IF(AX417&lt;AR423,IF(AX417&lt;AR422,50,60),IF(AX417&lt;AR424,70,80)))+IF(AX418&lt;AS421,IF(AX418&lt;AS419,IF(AX418&lt;AS418,1,2),IF(AX418&lt;AS420,3,4)),IF(AX418&lt;AS423,IF(AX418&lt;AS422,5,6),IF(AX418&lt;AS424,7,8)))</f>
        <v>75</v>
      </c>
      <c r="AY420" s="16">
        <f ca="1">IF(AY417&lt;AR421,IF(AY417&lt;AR419,IF(AY417&lt;AR418,10,20),IF(AY417&lt;AR420,30,40)),IF(AY417&lt;AR423,IF(AY417&lt;AR422,50,60),IF(AY417&lt;AR424,70,80)))+IF(AY418&lt;AS421,IF(AY418&lt;AS419,IF(AY418&lt;AS418,1,2),IF(AY418&lt;AS420,3,4)),IF(AY418&lt;AS423,IF(AY418&lt;AS422,5,6),IF(AY418&lt;AS424,7,8)))</f>
        <v>73</v>
      </c>
      <c r="AZ420" s="16">
        <f ca="1">IF(AZ417&lt;AR421,IF(AZ417&lt;AR419,IF(AZ417&lt;AR418,10,20),IF(AZ417&lt;AR420,30,40)),IF(AZ417&lt;AR423,IF(AZ417&lt;AR422,50,60),IF(AZ417&lt;AR424,70,80)))+IF(AZ418&lt;AS421,IF(AZ418&lt;AS419,IF(AZ418&lt;AS418,1,2),IF(AZ418&lt;AS420,3,4)),IF(AZ418&lt;AS423,IF(AZ418&lt;AS422,5,6),IF(AZ418&lt;AS424,7,8)))</f>
        <v>65</v>
      </c>
      <c r="BA420" s="16">
        <f ca="1">IF(BA417&lt;AR421,IF(BA417&lt;AR419,IF(BA417&lt;AR418,10,20),IF(BA417&lt;AR420,30,40)),IF(BA417&lt;AR423,IF(BA417&lt;AR422,50,60),IF(BA417&lt;AR424,70,80)))+IF(BA418&lt;AS421,IF(BA418&lt;AS419,IF(BA418&lt;AS418,1,2),IF(BA418&lt;AS420,3,4)),IF(BA418&lt;AS423,IF(BA418&lt;AS422,5,6),IF(BA418&lt;AS424,7,8)))</f>
        <v>73</v>
      </c>
      <c r="BB420" s="16">
        <f ca="1">IF(BB417&lt;AR421,IF(BB417&lt;AR419,IF(BB417&lt;AR418,10,20),IF(BB417&lt;AR420,30,40)),IF(BB417&lt;AR423,IF(BB417&lt;AR422,50,60),IF(BB417&lt;AR424,70,80)))+IF(BB418&lt;AS421,IF(BB418&lt;AS419,IF(BB418&lt;AS418,1,2),IF(BB418&lt;AS420,3,4)),IF(BB418&lt;AS423,IF(BB418&lt;AS422,5,6),IF(BB418&lt;AS424,7,8)))</f>
        <v>75</v>
      </c>
      <c r="BC420" s="16">
        <f ca="1">IF(BC417&lt;AR421,IF(BC417&lt;AR419,IF(BC417&lt;AR418,10,20),IF(BC417&lt;AR420,30,40)),IF(BC417&lt;AR423,IF(BC417&lt;AR422,50,60),IF(BC417&lt;AR424,70,80)))+IF(BC418&lt;AS421,IF(BC418&lt;AS419,IF(BC418&lt;AS418,1,2),IF(BC418&lt;AS420,3,4)),IF(BC418&lt;AS423,IF(BC418&lt;AS422,5,6),IF(BC418&lt;AS424,7,8)))</f>
        <v>73</v>
      </c>
      <c r="BD420" s="16">
        <f ca="1">IF(BD417&lt;AR421,IF(BD417&lt;AR419,IF(BD417&lt;AR418,10,20),IF(BD417&lt;AR420,30,40)),IF(BD417&lt;AR423,IF(BD417&lt;AR422,50,60),IF(BD417&lt;AR424,70,80)))+IF(BD418&lt;AS421,IF(BD418&lt;AS419,IF(BD418&lt;AS418,1,2),IF(BD418&lt;AS420,3,4)),IF(BD418&lt;AS423,IF(BD418&lt;AS422,5,6),IF(BD418&lt;AS424,7,8)))</f>
        <v>65</v>
      </c>
      <c r="BE420" s="16">
        <f ca="1">IF(BE417&lt;AR421,IF(BE417&lt;AR419,IF(BE417&lt;AR418,10,20),IF(BE417&lt;AR420,30,40)),IF(BE417&lt;AR423,IF(BE417&lt;AR422,50,60),IF(BE417&lt;AR424,70,80)))+IF(BE418&lt;AS421,IF(BE418&lt;AS419,IF(BE418&lt;AS418,1,2),IF(BE418&lt;AS420,3,4)),IF(BE418&lt;AS423,IF(BE418&lt;AS422,5,6),IF(BE418&lt;AS424,7,8)))</f>
        <v>75</v>
      </c>
      <c r="BF420" s="16">
        <f ca="1">IF(BF417&lt;AR421,IF(BF417&lt;AR419,IF(BF417&lt;AR418,10,20),IF(BF417&lt;AR420,30,40)),IF(BF417&lt;AR423,IF(BF417&lt;AR422,50,60),IF(BF417&lt;AR424,70,80)))+IF(BF418&lt;AS421,IF(BF418&lt;AS419,IF(BF418&lt;AS418,1,2),IF(BF418&lt;AS420,3,4)),IF(BF418&lt;AS423,IF(BF418&lt;AS422,5,6),IF(BF418&lt;AS424,7,8)))</f>
        <v>65</v>
      </c>
      <c r="BG420" s="16">
        <f ca="1">IF(BG417&lt;AR421,IF(BG417&lt;AR419,IF(BG417&lt;AR418,10,20),IF(BG417&lt;AR420,30,40)),IF(BG417&lt;AR423,IF(BG417&lt;AR422,50,60),IF(BG417&lt;AR424,70,80)))+IF(BG418&lt;AS421,IF(BG418&lt;AS419,IF(BG418&lt;AS418,1,2),IF(BG418&lt;AS420,3,4)),IF(BG418&lt;AS423,IF(BG418&lt;AS422,5,6),IF(BG418&lt;AS424,7,8)))</f>
        <v>63</v>
      </c>
      <c r="BH420" s="16">
        <f ca="1">IF(BH417&lt;AR421,IF(BH417&lt;AR419,IF(BH417&lt;AR418,10,20),IF(BH417&lt;AR420,30,40)),IF(BH417&lt;AR423,IF(BH417&lt;AR422,50,60),IF(BH417&lt;AR424,70,80)))+IF(BH418&lt;AS421,IF(BH418&lt;AS419,IF(BH418&lt;AS418,1,2),IF(BH418&lt;AS420,3,4)),IF(BH418&lt;AS423,IF(BH418&lt;AS422,5,6),IF(BH418&lt;AS424,7,8)))</f>
        <v>65</v>
      </c>
      <c r="BI420" s="16">
        <f ca="1">IF(BI417&lt;AR421,IF(BI417&lt;AR419,IF(BI417&lt;AR418,10,20),IF(BI417&lt;AR420,30,40)),IF(BI417&lt;AR423,IF(BI417&lt;AR422,50,60),IF(BI417&lt;AR424,70,80)))+IF(BI418&lt;AS421,IF(BI418&lt;AS419,IF(BI418&lt;AS418,1,2),IF(BI418&lt;AS420,3,4)),IF(BI418&lt;AS423,IF(BI418&lt;AS422,5,6),IF(BI418&lt;AS424,7,8)))</f>
        <v>73</v>
      </c>
      <c r="BJ420" s="16">
        <f ca="1">IF(BJ417&lt;AR421,IF(BJ417&lt;AR419,IF(BJ417&lt;AR418,10,20),IF(BJ417&lt;AR420,30,40)),IF(BJ417&lt;AR423,IF(BJ417&lt;AR422,50,60),IF(BJ417&lt;AR424,70,80)))+IF(BJ418&lt;AS421,IF(BJ418&lt;AS419,IF(BJ418&lt;AS418,1,2),IF(BJ418&lt;AS420,3,4)),IF(BJ418&lt;AS423,IF(BJ418&lt;AS422,5,6),IF(BJ418&lt;AS424,7,8)))</f>
        <v>65</v>
      </c>
      <c r="BK420" s="16">
        <f ca="1">IF(BK417&lt;AR421,IF(BK417&lt;AR419,IF(BK417&lt;AR418,10,20),IF(BK417&lt;AR420,30,40)),IF(BK417&lt;AR423,IF(BK417&lt;AR422,50,60),IF(BK417&lt;AR424,70,80)))+IF(BK418&lt;AS421,IF(BK418&lt;AS419,IF(BK418&lt;AS418,1,2),IF(BK418&lt;AS420,3,4)),IF(BK418&lt;AS423,IF(BK418&lt;AS422,5,6),IF(BK418&lt;AS424,7,8)))</f>
        <v>65</v>
      </c>
      <c r="BL420" s="16">
        <f ca="1">IF(BL417&lt;AR421,IF(BL417&lt;AR419,IF(BL417&lt;AR418,10,20),IF(BL417&lt;AR420,30,40)),IF(BL417&lt;AR423,IF(BL417&lt;AR422,50,60),IF(BL417&lt;AR424,70,80)))+IF(BL418&lt;AS421,IF(BL418&lt;AS419,IF(BL418&lt;AS418,1,2),IF(BL418&lt;AS420,3,4)),IF(BL418&lt;AS423,IF(BL418&lt;AS422,5,6),IF(BL418&lt;AS424,7,8)))</f>
        <v>63</v>
      </c>
      <c r="BM420" s="16">
        <f ca="1">IF(BM417&lt;AR421,IF(BM417&lt;AR419,IF(BM417&lt;AR418,10,20),IF(BM417&lt;AR420,30,40)),IF(BM417&lt;AR423,IF(BM417&lt;AR422,50,60),IF(BM417&lt;AR424,70,80)))+IF(BM418&lt;AS421,IF(BM418&lt;AS419,IF(BM418&lt;AS418,1,2),IF(BM418&lt;AS420,3,4)),IF(BM418&lt;AS423,IF(BM418&lt;AS422,5,6),IF(BM418&lt;AS424,7,8)))</f>
        <v>65</v>
      </c>
      <c r="BN420" s="16">
        <f ca="1">IF(BN417&lt;AR421,IF(BN417&lt;AR419,IF(BN417&lt;AR418,10,20),IF(BN417&lt;AR420,30,40)),IF(BN417&lt;AR423,IF(BN417&lt;AR422,50,60),IF(BN417&lt;AR424,70,80)))+IF(BN418&lt;AS421,IF(BN418&lt;AS419,IF(BN418&lt;AS418,1,2),IF(BN418&lt;AS420,3,4)),IF(BN418&lt;AS423,IF(BN418&lt;AS422,5,6),IF(BN418&lt;AS424,7,8)))</f>
        <v>73</v>
      </c>
      <c r="BO420" s="16">
        <f ca="1">IF(BO417&lt;AR421,IF(BO417&lt;AR419,IF(BO417&lt;AR418,10,20),IF(BO417&lt;AR420,30,40)),IF(BO417&lt;AR423,IF(BO417&lt;AR422,50,60),IF(BO417&lt;AR424,70,80)))+IF(BO418&lt;AS421,IF(BO418&lt;AS419,IF(BO418&lt;AS418,1,2),IF(BO418&lt;AS420,3,4)),IF(BO418&lt;AS423,IF(BO418&lt;AS422,5,6),IF(BO418&lt;AS424,7,8)))</f>
        <v>75</v>
      </c>
      <c r="BP420" s="16">
        <f ca="1">IF(BP417&lt;AR421,IF(BP417&lt;AR419,IF(BP417&lt;AR418,10,20),IF(BP417&lt;AR420,30,40)),IF(BP417&lt;AR423,IF(BP417&lt;AR422,50,60),IF(BP417&lt;AR424,70,80)))+IF(BP418&lt;AS421,IF(BP418&lt;AS419,IF(BP418&lt;AS418,1,2),IF(BP418&lt;AS420,3,4)),IF(BP418&lt;AS423,IF(BP418&lt;AS422,5,6),IF(BP418&lt;AS424,7,8)))</f>
        <v>73</v>
      </c>
      <c r="BQ420" s="16">
        <f ca="1">IF(BQ417&lt;AR421,IF(BQ417&lt;AR419,IF(BQ417&lt;AR418,10,20),IF(BQ417&lt;AR420,30,40)),IF(BQ417&lt;AR423,IF(BQ417&lt;AR422,50,60),IF(BQ417&lt;AR424,70,80)))+IF(BQ418&lt;AS421,IF(BQ418&lt;AS419,IF(BQ418&lt;AS418,1,2),IF(BQ418&lt;AS420,3,4)),IF(BQ418&lt;AS423,IF(BQ418&lt;AS422,5,6),IF(BQ418&lt;AS424,7,8)))</f>
        <v>63</v>
      </c>
      <c r="BR420" s="16">
        <f ca="1">IF(BR417&lt;AR421,IF(BR417&lt;AR419,IF(BR417&lt;AR418,10,20),IF(BR417&lt;AR420,30,40)),IF(BR417&lt;AR423,IF(BR417&lt;AR422,50,60),IF(BR417&lt;AR424,70,80)))+IF(BR418&lt;AS421,IF(BR418&lt;AS419,IF(BR418&lt;AS418,1,2),IF(BR418&lt;AS420,3,4)),IF(BR418&lt;AS423,IF(BR418&lt;AS422,5,6),IF(BR418&lt;AS424,7,8)))</f>
        <v>63</v>
      </c>
      <c r="BS420" s="16">
        <f ca="1">IF(BS417&lt;AR421,IF(BS417&lt;AR419,IF(BS417&lt;AR418,10,20),IF(BS417&lt;AR420,30,40)),IF(BS417&lt;AR423,IF(BS417&lt;AR422,50,60),IF(BS417&lt;AR424,70,80)))+IF(BS418&lt;AS421,IF(BS418&lt;AS419,IF(BS418&lt;AS418,1,2),IF(BS418&lt;AS420,3,4)),IF(BS418&lt;AS423,IF(BS418&lt;AS422,5,6),IF(BS418&lt;AS424,7,8)))</f>
        <v>65</v>
      </c>
      <c r="BT420" s="16">
        <f ca="1">IF(BT417&lt;AR421,IF(BT417&lt;AR419,IF(BT417&lt;AR418,10,20),IF(BT417&lt;AR420,30,40)),IF(BT417&lt;AR423,IF(BT417&lt;AR422,50,60),IF(BT417&lt;AR424,70,80)))+IF(BT418&lt;AS421,IF(BT418&lt;AS419,IF(BT418&lt;AS418,1,2),IF(BT418&lt;AS420,3,4)),IF(BT418&lt;AS423,IF(BT418&lt;AS422,5,6),IF(BT418&lt;AS424,7,8)))</f>
        <v>65</v>
      </c>
      <c r="BU420" s="16">
        <f ca="1">IF(BU417&lt;AR421,IF(BU417&lt;AR419,IF(BU417&lt;AR418,10,20),IF(BU417&lt;AR420,30,40)),IF(BU417&lt;AR423,IF(BU417&lt;AR422,50,60),IF(BU417&lt;AR424,70,80)))+IF(BU418&lt;AS421,IF(BU418&lt;AS419,IF(BU418&lt;AS418,1,2),IF(BU418&lt;AS420,3,4)),IF(BU418&lt;AS423,IF(BU418&lt;AS422,5,6),IF(BU418&lt;AS424,7,8)))</f>
        <v>63</v>
      </c>
      <c r="BV420" s="16">
        <f ca="1">IF(BV417&lt;AR421,IF(BV417&lt;AR419,IF(BV417&lt;AR418,10,20),IF(BV417&lt;AR420,30,40)),IF(BV417&lt;AR423,IF(BV417&lt;AR422,50,60),IF(BV417&lt;AR424,70,80)))+IF(BV418&lt;AS421,IF(BV418&lt;AS419,IF(BV418&lt;AS418,1,2),IF(BV418&lt;AS420,3,4)),IF(BV418&lt;AS423,IF(BV418&lt;AS422,5,6),IF(BV418&lt;AS424,7,8)))</f>
        <v>65</v>
      </c>
      <c r="BW420" s="16">
        <f ca="1">IF(BW417&lt;AR421,IF(BW417&lt;AR419,IF(BW417&lt;AR418,10,20),IF(BW417&lt;AR420,30,40)),IF(BW417&lt;AR423,IF(BW417&lt;AR422,50,60),IF(BW417&lt;AR424,70,80)))+IF(BW418&lt;AS421,IF(BW418&lt;AS419,IF(BW418&lt;AS418,1,2),IF(BW418&lt;AS420,3,4)),IF(BW418&lt;AS423,IF(BW418&lt;AS422,5,6),IF(BW418&lt;AS424,7,8)))</f>
        <v>63</v>
      </c>
      <c r="BX420" s="16">
        <f ca="1">IF(BX417&lt;AR421,IF(BX417&lt;AR419,IF(BX417&lt;AR418,10,20),IF(BX417&lt;AR420,30,40)),IF(BX417&lt;AR423,IF(BX417&lt;AR422,50,60),IF(BX417&lt;AR424,70,80)))+IF(BX418&lt;AS421,IF(BX418&lt;AS419,IF(BX418&lt;AS418,1,2),IF(BX418&lt;AS420,3,4)),IF(BX418&lt;AS423,IF(BX418&lt;AS422,5,6),IF(BX418&lt;AS424,7,8)))</f>
        <v>65</v>
      </c>
      <c r="BY420" s="16">
        <f ca="1">IF(BY417&lt;AR421,IF(BY417&lt;AR419,IF(BY417&lt;AR418,10,20),IF(BY417&lt;AR420,30,40)),IF(BY417&lt;AR423,IF(BY417&lt;AR422,50,60),IF(BY417&lt;AR424,70,80)))+IF(BY418&lt;AS421,IF(BY418&lt;AS419,IF(BY418&lt;AS418,1,2),IF(BY418&lt;AS420,3,4)),IF(BY418&lt;AS423,IF(BY418&lt;AS422,5,6),IF(BY418&lt;AS424,7,8)))</f>
        <v>75</v>
      </c>
      <c r="BZ420" s="16">
        <f ca="1">IF(BZ417&lt;AR421,IF(BZ417&lt;AR419,IF(BZ417&lt;AR418,10,20),IF(BZ417&lt;AR420,30,40)),IF(BZ417&lt;AR423,IF(BZ417&lt;AR422,50,60),IF(BZ417&lt;AR424,70,80)))+IF(BZ418&lt;AS421,IF(BZ418&lt;AS419,IF(BZ418&lt;AS418,1,2),IF(BZ418&lt;AS420,3,4)),IF(BZ418&lt;AS423,IF(BZ418&lt;AS422,5,6),IF(BZ418&lt;AS424,7,8)))</f>
        <v>73</v>
      </c>
      <c r="CA420" s="16">
        <f ca="1">IF(CA417&lt;AR421,IF(CA417&lt;AR419,IF(CA417&lt;AR418,10,20),IF(CA417&lt;AR420,30,40)),IF(CA417&lt;AR423,IF(CA417&lt;AR422,50,60),IF(CA417&lt;AR424,70,80)))+IF(CA418&lt;AS421,IF(CA418&lt;AS419,IF(CA418&lt;AS418,1,2),IF(CA418&lt;AS420,3,4)),IF(CA418&lt;AS423,IF(CA418&lt;AS422,5,6),IF(CA418&lt;AS424,7,8)))</f>
        <v>65</v>
      </c>
      <c r="CB420" s="16">
        <f ca="1">IF(CB417&lt;AR421,IF(CB417&lt;AR419,IF(CB417&lt;AR418,10,20),IF(CB417&lt;AR420,30,40)),IF(CB417&lt;AR423,IF(CB417&lt;AR422,50,60),IF(CB417&lt;AR424,70,80)))+IF(CB418&lt;AS421,IF(CB418&lt;AS419,IF(CB418&lt;AS418,1,2),IF(CB418&lt;AS420,3,4)),IF(CB418&lt;AS423,IF(CB418&lt;AS422,5,6),IF(CB418&lt;AS424,7,8)))</f>
        <v>63</v>
      </c>
      <c r="CC420" s="16">
        <f ca="1">IF(CC417&lt;AR421,IF(CC417&lt;AR419,IF(CC417&lt;AR418,10,20),IF(CC417&lt;AR420,30,40)),IF(CC417&lt;AR423,IF(CC417&lt;AR422,50,60),IF(CC417&lt;AR424,70,80)))+IF(CC418&lt;AS421,IF(CC418&lt;AS419,IF(CC418&lt;AS418,1,2),IF(CC418&lt;AS420,3,4)),IF(CC418&lt;AS423,IF(CC418&lt;AS422,5,6),IF(CC418&lt;AS424,7,8)))</f>
        <v>65</v>
      </c>
      <c r="CD420" s="16">
        <f ca="1">IF(CD417&lt;AR421,IF(CD417&lt;AR419,IF(CD417&lt;AR418,10,20),IF(CD417&lt;AR420,30,40)),IF(CD417&lt;AR423,IF(CD417&lt;AR422,50,60),IF(CD417&lt;AR424,70,80)))+IF(CD418&lt;AS421,IF(CD418&lt;AS419,IF(CD418&lt;AS418,1,2),IF(CD418&lt;AS420,3,4)),IF(CD418&lt;AS423,IF(CD418&lt;AS422,5,6),IF(CD418&lt;AS424,7,8)))</f>
        <v>65</v>
      </c>
      <c r="CE420" s="16">
        <f ca="1">IF(CE417&lt;AR421,IF(CE417&lt;AR419,IF(CE417&lt;AR418,10,20),IF(CE417&lt;AR420,30,40)),IF(CE417&lt;AR423,IF(CE417&lt;AR422,50,60),IF(CE417&lt;AR424,70,80)))+IF(CE418&lt;AS421,IF(CE418&lt;AS419,IF(CE418&lt;AS418,1,2),IF(CE418&lt;AS420,3,4)),IF(CE418&lt;AS423,IF(CE418&lt;AS422,5,6),IF(CE418&lt;AS424,7,8)))</f>
        <v>65</v>
      </c>
      <c r="CF420" s="16">
        <f ca="1">IF(CF417&lt;AR421,IF(CF417&lt;AR419,IF(CF417&lt;AR418,10,20),IF(CF417&lt;AR420,30,40)),IF(CF417&lt;AR423,IF(CF417&lt;AR422,50,60),IF(CF417&lt;AR424,70,80)))+IF(CF418&lt;AS421,IF(CF418&lt;AS419,IF(CF418&lt;AS418,1,2),IF(CF418&lt;AS420,3,4)),IF(CF418&lt;AS423,IF(CF418&lt;AS422,5,6),IF(CF418&lt;AS424,7,8)))</f>
        <v>73</v>
      </c>
      <c r="CG420" s="16">
        <f ca="1">IF(CG417&lt;AR421,IF(CG417&lt;AR419,IF(CG417&lt;AR418,10,20),IF(CG417&lt;AR420,30,40)),IF(CG417&lt;AR423,IF(CG417&lt;AR422,50,60),IF(CG417&lt;AR424,70,80)))+IF(CG418&lt;AS421,IF(CG418&lt;AS419,IF(CG418&lt;AS418,1,2),IF(CG418&lt;AS420,3,4)),IF(CG418&lt;AS423,IF(CG418&lt;AS422,5,6),IF(CG418&lt;AS424,7,8)))</f>
        <v>65</v>
      </c>
      <c r="CH420" s="16">
        <f ca="1">IF(CH417&lt;AR421,IF(CH417&lt;AR419,IF(CH417&lt;AR418,10,20),IF(CH417&lt;AR420,30,40)),IF(CH417&lt;AR423,IF(CH417&lt;AR422,50,60),IF(CH417&lt;AR424,70,80)))+IF(CH418&lt;AS421,IF(CH418&lt;AS419,IF(CH418&lt;AS418,1,2),IF(CH418&lt;AS420,3,4)),IF(CH418&lt;AS423,IF(CH418&lt;AS422,5,6),IF(CH418&lt;AS424,7,8)))</f>
        <v>65</v>
      </c>
      <c r="CI420" s="16">
        <f ca="1">IF(CI417&lt;AR421,IF(CI417&lt;AR419,IF(CI417&lt;AR418,10,20),IF(CI417&lt;AR420,30,40)),IF(CI417&lt;AR423,IF(CI417&lt;AR422,50,60),IF(CI417&lt;AR424,70,80)))+IF(CI418&lt;AS421,IF(CI418&lt;AS419,IF(CI418&lt;AS418,1,2),IF(CI418&lt;AS420,3,4)),IF(CI418&lt;AS423,IF(CI418&lt;AS422,5,6),IF(CI418&lt;AS424,7,8)))</f>
        <v>65</v>
      </c>
      <c r="CJ420" s="16">
        <f ca="1">IF(CJ417&lt;AR421,IF(CJ417&lt;AR419,IF(CJ417&lt;AR418,10,20),IF(CJ417&lt;AR420,30,40)),IF(CJ417&lt;AR423,IF(CJ417&lt;AR422,50,60),IF(CJ417&lt;AR424,70,80)))+IF(CJ418&lt;AS421,IF(CJ418&lt;AS419,IF(CJ418&lt;AS418,1,2),IF(CJ418&lt;AS420,3,4)),IF(CJ418&lt;AS423,IF(CJ418&lt;AS422,5,6),IF(CJ418&lt;AS424,7,8)))</f>
        <v>63</v>
      </c>
      <c r="CK420" s="16">
        <f ca="1">IF(CK417&lt;AR421,IF(CK417&lt;AR419,IF(CK417&lt;AR418,10,20),IF(CK417&lt;AR420,30,40)),IF(CK417&lt;AR423,IF(CK417&lt;AR422,50,60),IF(CK417&lt;AR424,70,80)))+IF(CK418&lt;AS421,IF(CK418&lt;AS419,IF(CK418&lt;AS418,1,2),IF(CK418&lt;AS420,3,4)),IF(CK418&lt;AS423,IF(CK418&lt;AS422,5,6),IF(CK418&lt;AS424,7,8)))</f>
        <v>63</v>
      </c>
      <c r="CL420" s="16">
        <f ca="1">IF(CL417&lt;AR421,IF(CL417&lt;AR419,IF(CL417&lt;AR418,10,20),IF(CL417&lt;AR420,30,40)),IF(CL417&lt;AR423,IF(CL417&lt;AR422,50,60),IF(CL417&lt;AR424,70,80)))+IF(CL418&lt;AS421,IF(CL418&lt;AS419,IF(CL418&lt;AS418,1,2),IF(CL418&lt;AS420,3,4)),IF(CL418&lt;AS423,IF(CL418&lt;AS422,5,6),IF(CL418&lt;AS424,7,8)))</f>
        <v>73</v>
      </c>
      <c r="CM420" s="16">
        <f ca="1">IF(CM417&lt;AR421,IF(CM417&lt;AR419,IF(CM417&lt;AR418,10,20),IF(CM417&lt;AR420,30,40)),IF(CM417&lt;AR423,IF(CM417&lt;AR422,50,60),IF(CM417&lt;AR424,70,80)))+IF(CM418&lt;AS421,IF(CM418&lt;AS419,IF(CM418&lt;AS418,1,2),IF(CM418&lt;AS420,3,4)),IF(CM418&lt;AS423,IF(CM418&lt;AS422,5,6),IF(CM418&lt;AS424,7,8)))</f>
        <v>63</v>
      </c>
      <c r="CN420" s="16">
        <f ca="1">IF(CN417&lt;AR421,IF(CN417&lt;AR419,IF(CN417&lt;AR418,10,20),IF(CN417&lt;AR420,30,40)),IF(CN417&lt;AR423,IF(CN417&lt;AR422,50,60),IF(CN417&lt;AR424,70,80)))+IF(CN418&lt;AS421,IF(CN418&lt;AS419,IF(CN418&lt;AS418,1,2),IF(CN418&lt;AS420,3,4)),IF(CN418&lt;AS423,IF(CN418&lt;AS422,5,6),IF(CN418&lt;AS424,7,8)))</f>
        <v>65</v>
      </c>
      <c r="CO420" s="16">
        <f ca="1">IF(CO417&lt;AR421,IF(CO417&lt;AR419,IF(CO417&lt;AR418,10,20),IF(CO417&lt;AR420,30,40)),IF(CO417&lt;AR423,IF(CO417&lt;AR422,50,60),IF(CO417&lt;AR424,70,80)))+IF(CO418&lt;AS421,IF(CO418&lt;AS419,IF(CO418&lt;AS418,1,2),IF(CO418&lt;AS420,3,4)),IF(CO418&lt;AS423,IF(CO418&lt;AS422,5,6),IF(CO418&lt;AS424,7,8)))</f>
        <v>75</v>
      </c>
      <c r="CP420" s="16">
        <f ca="1">IF(CP417&lt;AR421,IF(CP417&lt;AR419,IF(CP417&lt;AR418,10,20),IF(CP417&lt;AR420,30,40)),IF(CP417&lt;AR423,IF(CP417&lt;AR422,50,60),IF(CP417&lt;AR424,70,80)))+IF(CP418&lt;AS421,IF(CP418&lt;AS419,IF(CP418&lt;AS418,1,2),IF(CP418&lt;AS420,3,4)),IF(CP418&lt;AS423,IF(CP418&lt;AS422,5,6),IF(CP418&lt;AS424,7,8)))</f>
        <v>65</v>
      </c>
      <c r="CQ420" s="16">
        <f ca="1">IF(CQ417&lt;AR421,IF(CQ417&lt;AR419,IF(CQ417&lt;AR418,10,20),IF(CQ417&lt;AR420,30,40)),IF(CQ417&lt;AR423,IF(CQ417&lt;AR422,50,60),IF(CQ417&lt;AR424,70,80)))+IF(CQ418&lt;AS421,IF(CQ418&lt;AS419,IF(CQ418&lt;AS418,1,2),IF(CQ418&lt;AS420,3,4)),IF(CQ418&lt;AS423,IF(CQ418&lt;AS422,5,6),IF(CQ418&lt;AS424,7,8)))</f>
        <v>63</v>
      </c>
      <c r="CR420" s="16">
        <f ca="1">IF(CR417&lt;AR421,IF(CR417&lt;AR419,IF(CR417&lt;AR418,10,20),IF(CR417&lt;AR420,30,40)),IF(CR417&lt;AR423,IF(CR417&lt;AR422,50,60),IF(CR417&lt;AR424,70,80)))+IF(CR418&lt;AS421,IF(CR418&lt;AS419,IF(CR418&lt;AS418,1,2),IF(CR418&lt;AS420,3,4)),IF(CR418&lt;AS423,IF(CR418&lt;AS422,5,6),IF(CR418&lt;AS424,7,8)))</f>
        <v>65</v>
      </c>
    </row>
    <row r="421" spans="1:96" x14ac:dyDescent="0.35">
      <c r="A421" s="23"/>
      <c r="B421" s="38">
        <v>6.25E-2</v>
      </c>
      <c r="C421" s="49">
        <v>40</v>
      </c>
      <c r="D421" s="26">
        <f ca="1">AE408/AE413</f>
        <v>0</v>
      </c>
      <c r="E421" s="19">
        <f ca="1">COUNTIF(AU419:CR422,41)</f>
        <v>0</v>
      </c>
      <c r="F421" s="19">
        <f ca="1">COUNTIF(AU419:CR422,42)</f>
        <v>0</v>
      </c>
      <c r="G421" s="19">
        <f ca="1">COUNTIF(AU419:CR422,43)</f>
        <v>0</v>
      </c>
      <c r="H421" s="19">
        <f ca="1">COUNTIF(AU419:CR422,44)</f>
        <v>0</v>
      </c>
      <c r="I421" s="19">
        <f ca="1">COUNTIF(AU419:CR422,45)</f>
        <v>0</v>
      </c>
      <c r="J421" s="19">
        <f ca="1">COUNTIF(AU419:CR422,46)</f>
        <v>0</v>
      </c>
      <c r="K421" s="19">
        <f ca="1">COUNTIF(AU419:CR422,47)</f>
        <v>0</v>
      </c>
      <c r="L421" s="19">
        <f ca="1">COUNTIF(AU419:CR422,48)</f>
        <v>0</v>
      </c>
      <c r="N421" s="45">
        <f ca="1">ROUNDDOWN(E421*$AK$18+RAND(),0)</f>
        <v>0</v>
      </c>
      <c r="O421" s="45">
        <f ca="1">ROUNDDOWN(F421*$AL$18+RAND(),0)</f>
        <v>0</v>
      </c>
      <c r="P421" s="45">
        <f ca="1">ROUNDDOWN(G421*$AM$18+RAND(),0)</f>
        <v>0</v>
      </c>
      <c r="Q421" s="45">
        <f ca="1">ROUNDDOWN(H421*$AN$18+RAND(),0)</f>
        <v>0</v>
      </c>
      <c r="R421" s="45">
        <f ca="1">ROUNDDOWN(I421*$AO$18+RAND(),0)</f>
        <v>0</v>
      </c>
      <c r="S421" s="45">
        <f ca="1">ROUNDDOWN(J421*$AP$18+RAND(),0)</f>
        <v>0</v>
      </c>
      <c r="T421" s="45">
        <f ca="1">ROUNDDOWN(K421*$AQ$18+RAND(),0)</f>
        <v>0</v>
      </c>
      <c r="U421" s="45">
        <f ca="1">ROUNDDOWN(L421*$AR$18+RAND(),0)</f>
        <v>0</v>
      </c>
      <c r="W421" s="47">
        <f t="shared" ca="1" si="833"/>
        <v>0</v>
      </c>
      <c r="X421" s="47">
        <f t="shared" ca="1" si="819"/>
        <v>0</v>
      </c>
      <c r="Y421" s="47">
        <f t="shared" ca="1" si="820"/>
        <v>0</v>
      </c>
      <c r="Z421" s="47">
        <f t="shared" ca="1" si="821"/>
        <v>0</v>
      </c>
      <c r="AA421" s="47">
        <f t="shared" ca="1" si="822"/>
        <v>0</v>
      </c>
      <c r="AB421" s="47">
        <f t="shared" ca="1" si="823"/>
        <v>0</v>
      </c>
      <c r="AC421" s="47">
        <f t="shared" ca="1" si="824"/>
        <v>0</v>
      </c>
      <c r="AD421" s="47">
        <f t="shared" ca="1" si="825"/>
        <v>0</v>
      </c>
      <c r="AE421" s="21">
        <f t="shared" ca="1" si="834"/>
        <v>0</v>
      </c>
      <c r="AH421" s="48">
        <f t="shared" ca="1" si="835"/>
        <v>0</v>
      </c>
      <c r="AI421" s="48">
        <f t="shared" ca="1" si="826"/>
        <v>0</v>
      </c>
      <c r="AJ421" s="48">
        <f t="shared" ca="1" si="827"/>
        <v>0</v>
      </c>
      <c r="AK421" s="48">
        <f t="shared" ca="1" si="828"/>
        <v>0</v>
      </c>
      <c r="AL421" s="48">
        <f t="shared" ca="1" si="829"/>
        <v>0</v>
      </c>
      <c r="AM421" s="48">
        <f t="shared" ca="1" si="830"/>
        <v>0</v>
      </c>
      <c r="AN421" s="48">
        <f t="shared" ca="1" si="831"/>
        <v>0</v>
      </c>
      <c r="AO421" s="48">
        <f t="shared" ca="1" si="832"/>
        <v>0</v>
      </c>
      <c r="AQ421" s="1">
        <v>40</v>
      </c>
      <c r="AR421" s="13">
        <f t="shared" ca="1" si="836"/>
        <v>0</v>
      </c>
      <c r="AS421" s="13">
        <f ca="1">AS420+H417</f>
        <v>0.44998614574674423</v>
      </c>
      <c r="AT421" s="8">
        <v>4</v>
      </c>
      <c r="AU421" s="16">
        <f ca="1">IF(AU423&lt;AR421,IF(AU423&lt;AR419,IF(AU423&lt;AR418,10,20),IF(AU423&lt;AR420,30,40)),IF(AU423&lt;AR423,IF(AU423&lt;AR422,50,60),IF(AU423&lt;AR424,70,80)))+IF(AU424&lt;AS421,IF(AU424&lt;AS419,IF(AU424&lt;AS418,1,2),IF(AU424&lt;AS420,3,4)),IF(AU424&lt;AS423,IF(AU424&lt;AS422,5,6),IF(AU424&lt;AS424,7,8)))</f>
        <v>75</v>
      </c>
      <c r="AV421" s="16">
        <f ca="1">IF(AV423&lt;AR421,IF(AV423&lt;AR419,IF(AV423&lt;AR418,10,20),IF(AV423&lt;AR420,30,40)),IF(AV423&lt;AR423,IF(AV423&lt;AR422,50,60),IF(AV423&lt;AR424,70,80)))+IF(AV424&lt;AS421,IF(AV424&lt;AS419,IF(AV424&lt;AS418,1,2),IF(AV424&lt;AS420,3,4)),IF(AV424&lt;AS423,IF(AV424&lt;AS422,5,6),IF(AV424&lt;AS424,7,8)))</f>
        <v>75</v>
      </c>
      <c r="AW421" s="16">
        <f ca="1">IF(AW423&lt;AR421,IF(AW423&lt;AR419,IF(AW423&lt;AR418,10,20),IF(AW423&lt;AR420,30,40)),IF(AW423&lt;AR423,IF(AW423&lt;AR422,50,60),IF(AW423&lt;AR424,70,80)))+IF(AW424&lt;AS421,IF(AW424&lt;AS419,IF(AW424&lt;AS418,1,2),IF(AW424&lt;AS420,3,4)),IF(AW424&lt;AS423,IF(AW424&lt;AS422,5,6),IF(AW424&lt;AS424,7,8)))</f>
        <v>65</v>
      </c>
      <c r="AX421" s="16">
        <f ca="1">IF(AX423&lt;AR421,IF(AX423&lt;AR419,IF(AX423&lt;AR418,10,20),IF(AX423&lt;AR420,30,40)),IF(AX423&lt;AR423,IF(AX423&lt;AR422,50,60),IF(AX423&lt;AR424,70,80)))+IF(AX424&lt;AS421,IF(AX424&lt;AS419,IF(AX424&lt;AS418,1,2),IF(AX424&lt;AS420,3,4)),IF(AX424&lt;AS423,IF(AX424&lt;AS422,5,6),IF(AX424&lt;AS424,7,8)))</f>
        <v>75</v>
      </c>
      <c r="AY421" s="16">
        <f ca="1">IF(AY423&lt;AR421,IF(AY423&lt;AR419,IF(AY423&lt;AR418,10,20),IF(AY423&lt;AR420,30,40)),IF(AY423&lt;AR423,IF(AY423&lt;AR422,50,60),IF(AY423&lt;AR424,70,80)))+IF(AY424&lt;AS421,IF(AY424&lt;AS419,IF(AY424&lt;AS418,1,2),IF(AY424&lt;AS420,3,4)),IF(AY424&lt;AS423,IF(AY424&lt;AS422,5,6),IF(AY424&lt;AS424,7,8)))</f>
        <v>74</v>
      </c>
      <c r="AZ421" s="16">
        <f ca="1">IF(AZ423&lt;AR421,IF(AZ423&lt;AR419,IF(AZ423&lt;AR418,10,20),IF(AZ423&lt;AR420,30,40)),IF(AZ423&lt;AR423,IF(AZ423&lt;AR422,50,60),IF(AZ423&lt;AR424,70,80)))+IF(AZ424&lt;AS421,IF(AZ424&lt;AS419,IF(AZ424&lt;AS418,1,2),IF(AZ424&lt;AS420,3,4)),IF(AZ424&lt;AS423,IF(AZ424&lt;AS422,5,6),IF(AZ424&lt;AS424,7,8)))</f>
        <v>73</v>
      </c>
      <c r="BA421" s="16">
        <f ca="1">IF(BA423&lt;AR421,IF(BA423&lt;AR419,IF(BA423&lt;AR418,10,20),IF(BA423&lt;AR420,30,40)),IF(BA423&lt;AR423,IF(BA423&lt;AR422,50,60),IF(BA423&lt;AR424,70,80)))+IF(BA424&lt;AS421,IF(BA424&lt;AS419,IF(BA424&lt;AS418,1,2),IF(BA424&lt;AS420,3,4)),IF(BA424&lt;AS423,IF(BA424&lt;AS422,5,6),IF(BA424&lt;AS424,7,8)))</f>
        <v>65</v>
      </c>
      <c r="BB421" s="16">
        <f ca="1">IF(BB423&lt;AR421,IF(BB423&lt;AR419,IF(BB423&lt;AR418,10,20),IF(BB423&lt;AR420,30,40)),IF(BB423&lt;AR423,IF(BB423&lt;AR422,50,60),IF(BB423&lt;AR424,70,80)))+IF(BB424&lt;AS421,IF(BB424&lt;AS419,IF(BB424&lt;AS418,1,2),IF(BB424&lt;AS420,3,4)),IF(BB424&lt;AS423,IF(BB424&lt;AS422,5,6),IF(BB424&lt;AS424,7,8)))</f>
        <v>63</v>
      </c>
      <c r="BC421" s="16">
        <f ca="1">IF(BC423&lt;AR421,IF(BC423&lt;AR419,IF(BC423&lt;AR418,10,20),IF(BC423&lt;AR420,30,40)),IF(BC423&lt;AR423,IF(BC423&lt;AR422,50,60),IF(BC423&lt;AR424,70,80)))+IF(BC424&lt;AS421,IF(BC424&lt;AS419,IF(BC424&lt;AS418,1,2),IF(BC424&lt;AS420,3,4)),IF(BC424&lt;AS423,IF(BC424&lt;AS422,5,6),IF(BC424&lt;AS424,7,8)))</f>
        <v>65</v>
      </c>
      <c r="BD421" s="16">
        <f ca="1">IF(BD423&lt;AR421,IF(BD423&lt;AR419,IF(BD423&lt;AR418,10,20),IF(BD423&lt;AR420,30,40)),IF(BD423&lt;AR423,IF(BD423&lt;AR422,50,60),IF(BD423&lt;AR424,70,80)))+IF(BD424&lt;AS421,IF(BD424&lt;AS419,IF(BD424&lt;AS418,1,2),IF(BD424&lt;AS420,3,4)),IF(BD424&lt;AS423,IF(BD424&lt;AS422,5,6),IF(BD424&lt;AS424,7,8)))</f>
        <v>65</v>
      </c>
      <c r="BE421" s="16">
        <f ca="1">IF(BE423&lt;AR421,IF(BE423&lt;AR419,IF(BE423&lt;AR418,10,20),IF(BE423&lt;AR420,30,40)),IF(BE423&lt;AR423,IF(BE423&lt;AR422,50,60),IF(BE423&lt;AR424,70,80)))+IF(BE424&lt;AS421,IF(BE424&lt;AS419,IF(BE424&lt;AS418,1,2),IF(BE424&lt;AS420,3,4)),IF(BE424&lt;AS423,IF(BE424&lt;AS422,5,6),IF(BE424&lt;AS424,7,8)))</f>
        <v>63</v>
      </c>
      <c r="BF421" s="16">
        <f ca="1">IF(BF423&lt;AR421,IF(BF423&lt;AR419,IF(BF423&lt;AR418,10,20),IF(BF423&lt;AR420,30,40)),IF(BF423&lt;AR423,IF(BF423&lt;AR422,50,60),IF(BF423&lt;AR424,70,80)))+IF(BF424&lt;AS421,IF(BF424&lt;AS419,IF(BF424&lt;AS418,1,2),IF(BF424&lt;AS420,3,4)),IF(BF424&lt;AS423,IF(BF424&lt;AS422,5,6),IF(BF424&lt;AS424,7,8)))</f>
        <v>65</v>
      </c>
      <c r="BG421" s="16">
        <f ca="1">IF(BG423&lt;AR421,IF(BG423&lt;AR419,IF(BG423&lt;AR418,10,20),IF(BG423&lt;AR420,30,40)),IF(BG423&lt;AR423,IF(BG423&lt;AR422,50,60),IF(BG423&lt;AR424,70,80)))+IF(BG424&lt;AS421,IF(BG424&lt;AS419,IF(BG424&lt;AS418,1,2),IF(BG424&lt;AS420,3,4)),IF(BG424&lt;AS423,IF(BG424&lt;AS422,5,6),IF(BG424&lt;AS424,7,8)))</f>
        <v>64</v>
      </c>
      <c r="BH421" s="16">
        <f ca="1">IF(BH423&lt;AR421,IF(BH423&lt;AR419,IF(BH423&lt;AR418,10,20),IF(BH423&lt;AR420,30,40)),IF(BH423&lt;AR423,IF(BH423&lt;AR422,50,60),IF(BH423&lt;AR424,70,80)))+IF(BH424&lt;AS421,IF(BH424&lt;AS419,IF(BH424&lt;AS418,1,2),IF(BH424&lt;AS420,3,4)),IF(BH424&lt;AS423,IF(BH424&lt;AS422,5,6),IF(BH424&lt;AS424,7,8)))</f>
        <v>65</v>
      </c>
      <c r="BI421" s="16">
        <f ca="1">IF(BI423&lt;AR421,IF(BI423&lt;AR419,IF(BI423&lt;AR418,10,20),IF(BI423&lt;AR420,30,40)),IF(BI423&lt;AR423,IF(BI423&lt;AR422,50,60),IF(BI423&lt;AR424,70,80)))+IF(BI424&lt;AS421,IF(BI424&lt;AS419,IF(BI424&lt;AS418,1,2),IF(BI424&lt;AS420,3,4)),IF(BI424&lt;AS423,IF(BI424&lt;AS422,5,6),IF(BI424&lt;AS424,7,8)))</f>
        <v>63</v>
      </c>
      <c r="BJ421" s="16">
        <f ca="1">IF(BJ423&lt;AR421,IF(BJ423&lt;AR419,IF(BJ423&lt;AR418,10,20),IF(BJ423&lt;AR420,30,40)),IF(BJ423&lt;AR423,IF(BJ423&lt;AR422,50,60),IF(BJ423&lt;AR424,70,80)))+IF(BJ424&lt;AS421,IF(BJ424&lt;AS419,IF(BJ424&lt;AS418,1,2),IF(BJ424&lt;AS420,3,4)),IF(BJ424&lt;AS423,IF(BJ424&lt;AS422,5,6),IF(BJ424&lt;AS424,7,8)))</f>
        <v>62</v>
      </c>
      <c r="BK421" s="16">
        <f ca="1">IF(BK423&lt;AR421,IF(BK423&lt;AR419,IF(BK423&lt;AR418,10,20),IF(BK423&lt;AR420,30,40)),IF(BK423&lt;AR423,IF(BK423&lt;AR422,50,60),IF(BK423&lt;AR424,70,80)))+IF(BK424&lt;AS421,IF(BK424&lt;AS419,IF(BK424&lt;AS418,1,2),IF(BK424&lt;AS420,3,4)),IF(BK424&lt;AS423,IF(BK424&lt;AS422,5,6),IF(BK424&lt;AS424,7,8)))</f>
        <v>63</v>
      </c>
      <c r="BL421" s="16">
        <f ca="1">IF(BL423&lt;AR421,IF(BL423&lt;AR419,IF(BL423&lt;AR418,10,20),IF(BL423&lt;AR420,30,40)),IF(BL423&lt;AR423,IF(BL423&lt;AR422,50,60),IF(BL423&lt;AR424,70,80)))+IF(BL424&lt;AS421,IF(BL424&lt;AS419,IF(BL424&lt;AS418,1,2),IF(BL424&lt;AS420,3,4)),IF(BL424&lt;AS423,IF(BL424&lt;AS422,5,6),IF(BL424&lt;AS424,7,8)))</f>
        <v>63</v>
      </c>
      <c r="BM421" s="16">
        <f ca="1">IF(BM423&lt;AR421,IF(BM423&lt;AR419,IF(BM423&lt;AR418,10,20),IF(BM423&lt;AR420,30,40)),IF(BM423&lt;AR423,IF(BM423&lt;AR422,50,60),IF(BM423&lt;AR424,70,80)))+IF(BM424&lt;AS421,IF(BM424&lt;AS419,IF(BM424&lt;AS418,1,2),IF(BM424&lt;AS420,3,4)),IF(BM424&lt;AS423,IF(BM424&lt;AS422,5,6),IF(BM424&lt;AS424,7,8)))</f>
        <v>73</v>
      </c>
      <c r="BN421" s="16">
        <f ca="1">IF(BN423&lt;AR421,IF(BN423&lt;AR419,IF(BN423&lt;AR418,10,20),IF(BN423&lt;AR420,30,40)),IF(BN423&lt;AR423,IF(BN423&lt;AR422,50,60),IF(BN423&lt;AR424,70,80)))+IF(BN424&lt;AS421,IF(BN424&lt;AS419,IF(BN424&lt;AS418,1,2),IF(BN424&lt;AS420,3,4)),IF(BN424&lt;AS423,IF(BN424&lt;AS422,5,6),IF(BN424&lt;AS424,7,8)))</f>
        <v>63</v>
      </c>
      <c r="BO421" s="16">
        <f ca="1">IF(BO423&lt;AR421,IF(BO423&lt;AR419,IF(BO423&lt;AR418,10,20),IF(BO423&lt;AR420,30,40)),IF(BO423&lt;AR423,IF(BO423&lt;AR422,50,60),IF(BO423&lt;AR424,70,80)))+IF(BO424&lt;AS421,IF(BO424&lt;AS419,IF(BO424&lt;AS418,1,2),IF(BO424&lt;AS420,3,4)),IF(BO424&lt;AS423,IF(BO424&lt;AS422,5,6),IF(BO424&lt;AS424,7,8)))</f>
        <v>63</v>
      </c>
      <c r="BP421" s="16">
        <f ca="1">IF(BP423&lt;AR421,IF(BP423&lt;AR419,IF(BP423&lt;AR418,10,20),IF(BP423&lt;AR420,30,40)),IF(BP423&lt;AR423,IF(BP423&lt;AR422,50,60),IF(BP423&lt;AR424,70,80)))+IF(BP424&lt;AS421,IF(BP424&lt;AS419,IF(BP424&lt;AS418,1,2),IF(BP424&lt;AS420,3,4)),IF(BP424&lt;AS423,IF(BP424&lt;AS422,5,6),IF(BP424&lt;AS424,7,8)))</f>
        <v>65</v>
      </c>
      <c r="BQ421" s="16">
        <f ca="1">IF(BQ423&lt;AR421,IF(BQ423&lt;AR419,IF(BQ423&lt;AR418,10,20),IF(BQ423&lt;AR420,30,40)),IF(BQ423&lt;AR423,IF(BQ423&lt;AR422,50,60),IF(BQ423&lt;AR424,70,80)))+IF(BQ424&lt;AS421,IF(BQ424&lt;AS419,IF(BQ424&lt;AS418,1,2),IF(BQ424&lt;AS420,3,4)),IF(BQ424&lt;AS423,IF(BQ424&lt;AS422,5,6),IF(BQ424&lt;AS424,7,8)))</f>
        <v>63</v>
      </c>
      <c r="BR421" s="16">
        <f ca="1">IF(BR423&lt;AR421,IF(BR423&lt;AR419,IF(BR423&lt;AR418,10,20),IF(BR423&lt;AR420,30,40)),IF(BR423&lt;AR423,IF(BR423&lt;AR422,50,60),IF(BR423&lt;AR424,70,80)))+IF(BR424&lt;AS421,IF(BR424&lt;AS419,IF(BR424&lt;AS418,1,2),IF(BR424&lt;AS420,3,4)),IF(BR424&lt;AS423,IF(BR424&lt;AS422,5,6),IF(BR424&lt;AS424,7,8)))</f>
        <v>63</v>
      </c>
      <c r="BS421" s="16">
        <f ca="1">IF(BS423&lt;AR421,IF(BS423&lt;AR419,IF(BS423&lt;AR418,10,20),IF(BS423&lt;AR420,30,40)),IF(BS423&lt;AR423,IF(BS423&lt;AR422,50,60),IF(BS423&lt;AR424,70,80)))+IF(BS424&lt;AS421,IF(BS424&lt;AS419,IF(BS424&lt;AS418,1,2),IF(BS424&lt;AS420,3,4)),IF(BS424&lt;AS423,IF(BS424&lt;AS422,5,6),IF(BS424&lt;AS424,7,8)))</f>
        <v>65</v>
      </c>
      <c r="BT421" s="16">
        <f ca="1">IF(BT423&lt;AR421,IF(BT423&lt;AR419,IF(BT423&lt;AR418,10,20),IF(BT423&lt;AR420,30,40)),IF(BT423&lt;AR423,IF(BT423&lt;AR422,50,60),IF(BT423&lt;AR424,70,80)))+IF(BT424&lt;AS421,IF(BT424&lt;AS419,IF(BT424&lt;AS418,1,2),IF(BT424&lt;AS420,3,4)),IF(BT424&lt;AS423,IF(BT424&lt;AS422,5,6),IF(BT424&lt;AS424,7,8)))</f>
        <v>65</v>
      </c>
      <c r="BU421" s="16">
        <f ca="1">IF(BU423&lt;AR421,IF(BU423&lt;AR419,IF(BU423&lt;AR418,10,20),IF(BU423&lt;AR420,30,40)),IF(BU423&lt;AR423,IF(BU423&lt;AR422,50,60),IF(BU423&lt;AR424,70,80)))+IF(BU424&lt;AS421,IF(BU424&lt;AS419,IF(BU424&lt;AS418,1,2),IF(BU424&lt;AS420,3,4)),IF(BU424&lt;AS423,IF(BU424&lt;AS422,5,6),IF(BU424&lt;AS424,7,8)))</f>
        <v>75</v>
      </c>
      <c r="BV421" s="16">
        <f ca="1">IF(BV423&lt;AR421,IF(BV423&lt;AR419,IF(BV423&lt;AR418,10,20),IF(BV423&lt;AR420,30,40)),IF(BV423&lt;AR423,IF(BV423&lt;AR422,50,60),IF(BV423&lt;AR424,70,80)))+IF(BV424&lt;AS421,IF(BV424&lt;AS419,IF(BV424&lt;AS418,1,2),IF(BV424&lt;AS420,3,4)),IF(BV424&lt;AS423,IF(BV424&lt;AS422,5,6),IF(BV424&lt;AS424,7,8)))</f>
        <v>65</v>
      </c>
      <c r="BW421" s="16">
        <f ca="1">IF(BW423&lt;AR421,IF(BW423&lt;AR419,IF(BW423&lt;AR418,10,20),IF(BW423&lt;AR420,30,40)),IF(BW423&lt;AR423,IF(BW423&lt;AR422,50,60),IF(BW423&lt;AR424,70,80)))+IF(BW424&lt;AS421,IF(BW424&lt;AS419,IF(BW424&lt;AS418,1,2),IF(BW424&lt;AS420,3,4)),IF(BW424&lt;AS423,IF(BW424&lt;AS422,5,6),IF(BW424&lt;AS424,7,8)))</f>
        <v>63</v>
      </c>
      <c r="BX421" s="16">
        <f ca="1">IF(BX423&lt;AR421,IF(BX423&lt;AR419,IF(BX423&lt;AR418,10,20),IF(BX423&lt;AR420,30,40)),IF(BX423&lt;AR423,IF(BX423&lt;AR422,50,60),IF(BX423&lt;AR424,70,80)))+IF(BX424&lt;AS421,IF(BX424&lt;AS419,IF(BX424&lt;AS418,1,2),IF(BX424&lt;AS420,3,4)),IF(BX424&lt;AS423,IF(BX424&lt;AS422,5,6),IF(BX424&lt;AS424,7,8)))</f>
        <v>73</v>
      </c>
      <c r="BY421" s="16">
        <f ca="1">IF(BY423&lt;AR421,IF(BY423&lt;AR419,IF(BY423&lt;AR418,10,20),IF(BY423&lt;AR420,30,40)),IF(BY423&lt;AR423,IF(BY423&lt;AR422,50,60),IF(BY423&lt;AR424,70,80)))+IF(BY424&lt;AS421,IF(BY424&lt;AS419,IF(BY424&lt;AS418,1,2),IF(BY424&lt;AS420,3,4)),IF(BY424&lt;AS423,IF(BY424&lt;AS422,5,6),IF(BY424&lt;AS424,7,8)))</f>
        <v>65</v>
      </c>
      <c r="BZ421" s="16">
        <f ca="1">IF(BZ423&lt;AR421,IF(BZ423&lt;AR419,IF(BZ423&lt;AR418,10,20),IF(BZ423&lt;AR420,30,40)),IF(BZ423&lt;AR423,IF(BZ423&lt;AR422,50,60),IF(BZ423&lt;AR424,70,80)))+IF(BZ424&lt;AS421,IF(BZ424&lt;AS419,IF(BZ424&lt;AS418,1,2),IF(BZ424&lt;AS420,3,4)),IF(BZ424&lt;AS423,IF(BZ424&lt;AS422,5,6),IF(BZ424&lt;AS424,7,8)))</f>
        <v>63</v>
      </c>
      <c r="CA421" s="16">
        <f ca="1">IF(CA423&lt;AR421,IF(CA423&lt;AR419,IF(CA423&lt;AR418,10,20),IF(CA423&lt;AR420,30,40)),IF(CA423&lt;AR423,IF(CA423&lt;AR422,50,60),IF(CA423&lt;AR424,70,80)))+IF(CA424&lt;AS421,IF(CA424&lt;AS419,IF(CA424&lt;AS418,1,2),IF(CA424&lt;AS420,3,4)),IF(CA424&lt;AS423,IF(CA424&lt;AS422,5,6),IF(CA424&lt;AS424,7,8)))</f>
        <v>65</v>
      </c>
      <c r="CB421" s="16">
        <f ca="1">IF(CB423&lt;AR421,IF(CB423&lt;AR419,IF(CB423&lt;AR418,10,20),IF(CB423&lt;AR420,30,40)),IF(CB423&lt;AR423,IF(CB423&lt;AR422,50,60),IF(CB423&lt;AR424,70,80)))+IF(CB424&lt;AS421,IF(CB424&lt;AS419,IF(CB424&lt;AS418,1,2),IF(CB424&lt;AS420,3,4)),IF(CB424&lt;AS423,IF(CB424&lt;AS422,5,6),IF(CB424&lt;AS424,7,8)))</f>
        <v>65</v>
      </c>
      <c r="CC421" s="16">
        <f ca="1">IF(CC423&lt;AR421,IF(CC423&lt;AR419,IF(CC423&lt;AR418,10,20),IF(CC423&lt;AR420,30,40)),IF(CC423&lt;AR423,IF(CC423&lt;AR422,50,60),IF(CC423&lt;AR424,70,80)))+IF(CC424&lt;AS421,IF(CC424&lt;AS419,IF(CC424&lt;AS418,1,2),IF(CC424&lt;AS420,3,4)),IF(CC424&lt;AS423,IF(CC424&lt;AS422,5,6),IF(CC424&lt;AS424,7,8)))</f>
        <v>63</v>
      </c>
      <c r="CD421" s="16">
        <f ca="1">IF(CD423&lt;AR421,IF(CD423&lt;AR419,IF(CD423&lt;AR418,10,20),IF(CD423&lt;AR420,30,40)),IF(CD423&lt;AR423,IF(CD423&lt;AR422,50,60),IF(CD423&lt;AR424,70,80)))+IF(CD424&lt;AS421,IF(CD424&lt;AS419,IF(CD424&lt;AS418,1,2),IF(CD424&lt;AS420,3,4)),IF(CD424&lt;AS423,IF(CD424&lt;AS422,5,6),IF(CD424&lt;AS424,7,8)))</f>
        <v>63</v>
      </c>
      <c r="CE421" s="16">
        <f ca="1">IF(CE423&lt;AR421,IF(CE423&lt;AR419,IF(CE423&lt;AR418,10,20),IF(CE423&lt;AR420,30,40)),IF(CE423&lt;AR423,IF(CE423&lt;AR422,50,60),IF(CE423&lt;AR424,70,80)))+IF(CE424&lt;AS421,IF(CE424&lt;AS419,IF(CE424&lt;AS418,1,2),IF(CE424&lt;AS420,3,4)),IF(CE424&lt;AS423,IF(CE424&lt;AS422,5,6),IF(CE424&lt;AS424,7,8)))</f>
        <v>73</v>
      </c>
      <c r="CF421" s="16">
        <f ca="1">IF(CF423&lt;AR421,IF(CF423&lt;AR419,IF(CF423&lt;AR418,10,20),IF(CF423&lt;AR420,30,40)),IF(CF423&lt;AR423,IF(CF423&lt;AR422,50,60),IF(CF423&lt;AR424,70,80)))+IF(CF424&lt;AS421,IF(CF424&lt;AS419,IF(CF424&lt;AS418,1,2),IF(CF424&lt;AS420,3,4)),IF(CF424&lt;AS423,IF(CF424&lt;AS422,5,6),IF(CF424&lt;AS424,7,8)))</f>
        <v>63</v>
      </c>
      <c r="CG421" s="16">
        <f ca="1">IF(CG423&lt;AR421,IF(CG423&lt;AR419,IF(CG423&lt;AR418,10,20),IF(CG423&lt;AR420,30,40)),IF(CG423&lt;AR423,IF(CG423&lt;AR422,50,60),IF(CG423&lt;AR424,70,80)))+IF(CG424&lt;AS421,IF(CG424&lt;AS419,IF(CG424&lt;AS418,1,2),IF(CG424&lt;AS420,3,4)),IF(CG424&lt;AS423,IF(CG424&lt;AS422,5,6),IF(CG424&lt;AS424,7,8)))</f>
        <v>65</v>
      </c>
      <c r="CH421" s="16">
        <f ca="1">IF(CH423&lt;AR421,IF(CH423&lt;AR419,IF(CH423&lt;AR418,10,20),IF(CH423&lt;AR420,30,40)),IF(CH423&lt;AR423,IF(CH423&lt;AR422,50,60),IF(CH423&lt;AR424,70,80)))+IF(CH424&lt;AS421,IF(CH424&lt;AS419,IF(CH424&lt;AS418,1,2),IF(CH424&lt;AS420,3,4)),IF(CH424&lt;AS423,IF(CH424&lt;AS422,5,6),IF(CH424&lt;AS424,7,8)))</f>
        <v>63</v>
      </c>
      <c r="CI421" s="16">
        <f ca="1">IF(CI423&lt;AR421,IF(CI423&lt;AR419,IF(CI423&lt;AR418,10,20),IF(CI423&lt;AR420,30,40)),IF(CI423&lt;AR423,IF(CI423&lt;AR422,50,60),IF(CI423&lt;AR424,70,80)))+IF(CI424&lt;AS421,IF(CI424&lt;AS419,IF(CI424&lt;AS418,1,2),IF(CI424&lt;AS420,3,4)),IF(CI424&lt;AS423,IF(CI424&lt;AS422,5,6),IF(CI424&lt;AS424,7,8)))</f>
        <v>75</v>
      </c>
      <c r="CJ421" s="16">
        <f ca="1">IF(CJ423&lt;AR421,IF(CJ423&lt;AR419,IF(CJ423&lt;AR418,10,20),IF(CJ423&lt;AR420,30,40)),IF(CJ423&lt;AR423,IF(CJ423&lt;AR422,50,60),IF(CJ423&lt;AR424,70,80)))+IF(CJ424&lt;AS421,IF(CJ424&lt;AS419,IF(CJ424&lt;AS418,1,2),IF(CJ424&lt;AS420,3,4)),IF(CJ424&lt;AS423,IF(CJ424&lt;AS422,5,6),IF(CJ424&lt;AS424,7,8)))</f>
        <v>65</v>
      </c>
      <c r="CK421" s="16">
        <f ca="1">IF(CK423&lt;AR421,IF(CK423&lt;AR419,IF(CK423&lt;AR418,10,20),IF(CK423&lt;AR420,30,40)),IF(CK423&lt;AR423,IF(CK423&lt;AR422,50,60),IF(CK423&lt;AR424,70,80)))+IF(CK424&lt;AS421,IF(CK424&lt;AS419,IF(CK424&lt;AS418,1,2),IF(CK424&lt;AS420,3,4)),IF(CK424&lt;AS423,IF(CK424&lt;AS422,5,6),IF(CK424&lt;AS424,7,8)))</f>
        <v>63</v>
      </c>
      <c r="CL421" s="16">
        <f ca="1">IF(CL423&lt;AR421,IF(CL423&lt;AR419,IF(CL423&lt;AR418,10,20),IF(CL423&lt;AR420,30,40)),IF(CL423&lt;AR423,IF(CL423&lt;AR422,50,60),IF(CL423&lt;AR424,70,80)))+IF(CL424&lt;AS421,IF(CL424&lt;AS419,IF(CL424&lt;AS418,1,2),IF(CL424&lt;AS420,3,4)),IF(CL424&lt;AS423,IF(CL424&lt;AS422,5,6),IF(CL424&lt;AS424,7,8)))</f>
        <v>65</v>
      </c>
      <c r="CM421" s="16">
        <f ca="1">IF(CM423&lt;AR421,IF(CM423&lt;AR419,IF(CM423&lt;AR418,10,20),IF(CM423&lt;AR420,30,40)),IF(CM423&lt;AR423,IF(CM423&lt;AR422,50,60),IF(CM423&lt;AR424,70,80)))+IF(CM424&lt;AS421,IF(CM424&lt;AS419,IF(CM424&lt;AS418,1,2),IF(CM424&lt;AS420,3,4)),IF(CM424&lt;AS423,IF(CM424&lt;AS422,5,6),IF(CM424&lt;AS424,7,8)))</f>
        <v>65</v>
      </c>
      <c r="CN421" s="16">
        <f ca="1">IF(CN423&lt;AR421,IF(CN423&lt;AR419,IF(CN423&lt;AR418,10,20),IF(CN423&lt;AR420,30,40)),IF(CN423&lt;AR423,IF(CN423&lt;AR422,50,60),IF(CN423&lt;AR424,70,80)))+IF(CN424&lt;AS421,IF(CN424&lt;AS419,IF(CN424&lt;AS418,1,2),IF(CN424&lt;AS420,3,4)),IF(CN424&lt;AS423,IF(CN424&lt;AS422,5,6),IF(CN424&lt;AS424,7,8)))</f>
        <v>65</v>
      </c>
      <c r="CO421" s="16">
        <f ca="1">IF(CO423&lt;AR421,IF(CO423&lt;AR419,IF(CO423&lt;AR418,10,20),IF(CO423&lt;AR420,30,40)),IF(CO423&lt;AR423,IF(CO423&lt;AR422,50,60),IF(CO423&lt;AR424,70,80)))+IF(CO424&lt;AS421,IF(CO424&lt;AS419,IF(CO424&lt;AS418,1,2),IF(CO424&lt;AS420,3,4)),IF(CO424&lt;AS423,IF(CO424&lt;AS422,5,6),IF(CO424&lt;AS424,7,8)))</f>
        <v>75</v>
      </c>
      <c r="CP421" s="16">
        <f ca="1">IF(CP423&lt;AR421,IF(CP423&lt;AR419,IF(CP423&lt;AR418,10,20),IF(CP423&lt;AR420,30,40)),IF(CP423&lt;AR423,IF(CP423&lt;AR422,50,60),IF(CP423&lt;AR424,70,80)))+IF(CP424&lt;AS421,IF(CP424&lt;AS419,IF(CP424&lt;AS418,1,2),IF(CP424&lt;AS420,3,4)),IF(CP424&lt;AS423,IF(CP424&lt;AS422,5,6),IF(CP424&lt;AS424,7,8)))</f>
        <v>73</v>
      </c>
      <c r="CQ421" s="16">
        <f ca="1">IF(CQ423&lt;AR421,IF(CQ423&lt;AR419,IF(CQ423&lt;AR418,10,20),IF(CQ423&lt;AR420,30,40)),IF(CQ423&lt;AR423,IF(CQ423&lt;AR422,50,60),IF(CQ423&lt;AR424,70,80)))+IF(CQ424&lt;AS421,IF(CQ424&lt;AS419,IF(CQ424&lt;AS418,1,2),IF(CQ424&lt;AS420,3,4)),IF(CQ424&lt;AS423,IF(CQ424&lt;AS422,5,6),IF(CQ424&lt;AS424,7,8)))</f>
        <v>63</v>
      </c>
      <c r="CR421" s="16">
        <f ca="1">IF(CR423&lt;AR421,IF(CR423&lt;AR419,IF(CR423&lt;AR418,10,20),IF(CR423&lt;AR420,30,40)),IF(CR423&lt;AR423,IF(CR423&lt;AR422,50,60),IF(CR423&lt;AR424,70,80)))+IF(CR424&lt;AS421,IF(CR424&lt;AS419,IF(CR424&lt;AS418,1,2),IF(CR424&lt;AS420,3,4)),IF(CR424&lt;AS423,IF(CR424&lt;AS422,5,6),IF(CR424&lt;AS424,7,8)))</f>
        <v>63</v>
      </c>
    </row>
    <row r="422" spans="1:96" x14ac:dyDescent="0.35">
      <c r="A422" s="23"/>
      <c r="B422" s="38">
        <v>0.125</v>
      </c>
      <c r="C422" s="49">
        <v>50</v>
      </c>
      <c r="D422" s="26">
        <f ca="1">AE409/AE413</f>
        <v>6.3000393752460949E-3</v>
      </c>
      <c r="E422" s="19">
        <f ca="1">COUNTIF(AU419:CR422,51)</f>
        <v>0</v>
      </c>
      <c r="F422" s="19">
        <f ca="1">COUNTIF(AU419:CR422,52)</f>
        <v>0</v>
      </c>
      <c r="G422" s="19">
        <f ca="1">COUNTIF(AU419:CR422,53)</f>
        <v>0</v>
      </c>
      <c r="H422" s="19">
        <f ca="1">COUNTIF(AU419:CR422,54)</f>
        <v>0</v>
      </c>
      <c r="I422" s="19">
        <f ca="1">COUNTIF(AU419:CR422,55)</f>
        <v>0</v>
      </c>
      <c r="J422" s="19">
        <f ca="1">COUNTIF(AU419:CR422,56)</f>
        <v>0</v>
      </c>
      <c r="K422" s="19">
        <f ca="1">COUNTIF(AU419:CR422,57)</f>
        <v>0</v>
      </c>
      <c r="L422" s="19">
        <f ca="1">COUNTIF(AU419:CR422,58)</f>
        <v>0</v>
      </c>
      <c r="N422" s="45">
        <f ca="1">ROUNDDOWN(E422*$AK$19+RAND(),0)</f>
        <v>0</v>
      </c>
      <c r="O422" s="45">
        <f ca="1">ROUNDDOWN(F422*$AL$19+RAND(),0)</f>
        <v>0</v>
      </c>
      <c r="P422" s="45">
        <f ca="1">ROUNDDOWN(G422*$AM$19+RAND(),0)</f>
        <v>0</v>
      </c>
      <c r="Q422" s="45">
        <f ca="1">ROUNDDOWN(H422*$AN$19+RAND(),0)</f>
        <v>0</v>
      </c>
      <c r="R422" s="45">
        <f ca="1">ROUNDDOWN(I422*$AO$19+RAND(),0)</f>
        <v>0</v>
      </c>
      <c r="S422" s="45">
        <f ca="1">ROUNDDOWN(J422*$AP$19+RAND(),0)</f>
        <v>0</v>
      </c>
      <c r="T422" s="45">
        <f ca="1">ROUNDDOWN(K422*$AQ$19+RAND(),0)</f>
        <v>0</v>
      </c>
      <c r="U422" s="45">
        <f ca="1">ROUNDDOWN(L422*$AR$19+RAND(),0)</f>
        <v>0</v>
      </c>
      <c r="W422" s="47">
        <f t="shared" ca="1" si="833"/>
        <v>0</v>
      </c>
      <c r="X422" s="47">
        <f t="shared" ca="1" si="819"/>
        <v>0</v>
      </c>
      <c r="Y422" s="47">
        <f t="shared" ca="1" si="820"/>
        <v>0</v>
      </c>
      <c r="Z422" s="47">
        <f t="shared" ca="1" si="821"/>
        <v>0</v>
      </c>
      <c r="AA422" s="47">
        <f t="shared" ca="1" si="822"/>
        <v>0</v>
      </c>
      <c r="AB422" s="47">
        <f t="shared" ca="1" si="823"/>
        <v>0</v>
      </c>
      <c r="AC422" s="47">
        <f t="shared" ca="1" si="824"/>
        <v>0</v>
      </c>
      <c r="AD422" s="47">
        <f t="shared" ca="1" si="825"/>
        <v>0</v>
      </c>
      <c r="AE422" s="21">
        <f t="shared" ca="1" si="834"/>
        <v>10</v>
      </c>
      <c r="AH422" s="48">
        <f t="shared" ca="1" si="835"/>
        <v>0</v>
      </c>
      <c r="AI422" s="48">
        <f t="shared" ca="1" si="826"/>
        <v>0</v>
      </c>
      <c r="AJ422" s="48">
        <f t="shared" ca="1" si="827"/>
        <v>0</v>
      </c>
      <c r="AK422" s="48">
        <f t="shared" ca="1" si="828"/>
        <v>0</v>
      </c>
      <c r="AL422" s="48">
        <f t="shared" ca="1" si="829"/>
        <v>0</v>
      </c>
      <c r="AM422" s="48">
        <f t="shared" ca="1" si="830"/>
        <v>0</v>
      </c>
      <c r="AN422" s="48">
        <f t="shared" ca="1" si="831"/>
        <v>0</v>
      </c>
      <c r="AO422" s="48">
        <f t="shared" ca="1" si="832"/>
        <v>0</v>
      </c>
      <c r="AQ422" s="1">
        <v>50</v>
      </c>
      <c r="AR422" s="13">
        <f t="shared" ca="1" si="836"/>
        <v>6.3000393752460949E-3</v>
      </c>
      <c r="AS422" s="13">
        <f ca="1">AS421+I417</f>
        <v>0.99861457467442505</v>
      </c>
      <c r="AT422" s="8">
        <v>5</v>
      </c>
      <c r="AU422" s="16">
        <f ca="1">IF(AU425&lt;AR421,IF(AU425&lt;AR419,IF(AU425&lt;AR418,10,20),IF(AU425&lt;AR420,30,40)),IF(AU425&lt;AR423,IF(AU425&lt;AR422,50,60),IF(AU425&lt;AR424,70,80)))+IF(AU426&lt;AS421,IF(AU426&lt;AS419,IF(AU426&lt;AS418,1,2),IF(AU426&lt;AS420,3,4)),IF(AU426&lt;AS423,IF(AU426&lt;AS422,5,6),IF(AU426&lt;AS424,7,8)))</f>
        <v>63</v>
      </c>
      <c r="AV422" s="16">
        <f ca="1">IF(AV425&lt;AR421,IF(AV425&lt;AR419,IF(AV425&lt;AR418,10,20),IF(AV425&lt;AR420,30,40)),IF(AV425&lt;AR423,IF(AV425&lt;AR422,50,60),IF(AV425&lt;AR424,70,80)))+IF(AV426&lt;AS421,IF(AV426&lt;AS419,IF(AV426&lt;AS418,1,2),IF(AV426&lt;AS420,3,4)),IF(AV426&lt;AS423,IF(AV426&lt;AS422,5,6),IF(AV426&lt;AS424,7,8)))</f>
        <v>63</v>
      </c>
      <c r="AW422" s="16">
        <f ca="1">IF(AW425&lt;AR421,IF(AW425&lt;AR419,IF(AW425&lt;AR418,10,20),IF(AW425&lt;AR420,30,40)),IF(AW425&lt;AR423,IF(AW425&lt;AR422,50,60),IF(AW425&lt;AR424,70,80)))+IF(AW426&lt;AS421,IF(AW426&lt;AS419,IF(AW426&lt;AS418,1,2),IF(AW426&lt;AS420,3,4)),IF(AW426&lt;AS423,IF(AW426&lt;AS422,5,6),IF(AW426&lt;AS424,7,8)))</f>
        <v>63</v>
      </c>
      <c r="AX422" s="16">
        <f ca="1">IF(AX425&lt;AR421,IF(AX425&lt;AR419,IF(AX425&lt;AR418,10,20),IF(AX425&lt;AR420,30,40)),IF(AX425&lt;AR423,IF(AX425&lt;AR422,50,60),IF(AX425&lt;AR424,70,80)))+IF(AX426&lt;AS421,IF(AX426&lt;AS419,IF(AX426&lt;AS418,1,2),IF(AX426&lt;AS420,3,4)),IF(AX426&lt;AS423,IF(AX426&lt;AS422,5,6),IF(AX426&lt;AS424,7,8)))</f>
        <v>65</v>
      </c>
      <c r="AY422" s="16">
        <f ca="1">IF(AY425&lt;AR421,IF(AY425&lt;AR419,IF(AY425&lt;AR418,10,20),IF(AY425&lt;AR420,30,40)),IF(AY425&lt;AR423,IF(AY425&lt;AR422,50,60),IF(AY425&lt;AR424,70,80)))+IF(AY426&lt;AS421,IF(AY426&lt;AS419,IF(AY426&lt;AS418,1,2),IF(AY426&lt;AS420,3,4)),IF(AY426&lt;AS423,IF(AY426&lt;AS422,5,6),IF(AY426&lt;AS424,7,8)))</f>
        <v>75</v>
      </c>
      <c r="AZ422" s="16">
        <f ca="1">IF(AZ425&lt;AR421,IF(AZ425&lt;AR419,IF(AZ425&lt;AR418,10,20),IF(AZ425&lt;AR420,30,40)),IF(AZ425&lt;AR423,IF(AZ425&lt;AR422,50,60),IF(AZ425&lt;AR424,70,80)))+IF(AZ426&lt;AS421,IF(AZ426&lt;AS419,IF(AZ426&lt;AS418,1,2),IF(AZ426&lt;AS420,3,4)),IF(AZ426&lt;AS423,IF(AZ426&lt;AS422,5,6),IF(AZ426&lt;AS424,7,8)))</f>
        <v>63</v>
      </c>
      <c r="BA422" s="16">
        <f ca="1">IF(BA425&lt;AR421,IF(BA425&lt;AR419,IF(BA425&lt;AR418,10,20),IF(BA425&lt;AR420,30,40)),IF(BA425&lt;AR423,IF(BA425&lt;AR422,50,60),IF(BA425&lt;AR424,70,80)))+IF(BA426&lt;AS421,IF(BA426&lt;AS419,IF(BA426&lt;AS418,1,2),IF(BA426&lt;AS420,3,4)),IF(BA426&lt;AS423,IF(BA426&lt;AS422,5,6),IF(BA426&lt;AS424,7,8)))</f>
        <v>72</v>
      </c>
      <c r="BB422" s="16">
        <f ca="1">IF(BB425&lt;AR421,IF(BB425&lt;AR419,IF(BB425&lt;AR418,10,20),IF(BB425&lt;AR420,30,40)),IF(BB425&lt;AR423,IF(BB425&lt;AR422,50,60),IF(BB425&lt;AR424,70,80)))+IF(BB426&lt;AS421,IF(BB426&lt;AS419,IF(BB426&lt;AS418,1,2),IF(BB426&lt;AS420,3,4)),IF(BB426&lt;AS423,IF(BB426&lt;AS422,5,6),IF(BB426&lt;AS424,7,8)))</f>
        <v>63</v>
      </c>
      <c r="BC422" s="16">
        <f ca="1">IF(BC425&lt;AR421,IF(BC425&lt;AR419,IF(BC425&lt;AR418,10,20),IF(BC425&lt;AR420,30,40)),IF(BC425&lt;AR423,IF(BC425&lt;AR422,50,60),IF(BC425&lt;AR424,70,80)))+IF(BC426&lt;AS421,IF(BC426&lt;AS419,IF(BC426&lt;AS418,1,2),IF(BC426&lt;AS420,3,4)),IF(BC426&lt;AS423,IF(BC426&lt;AS422,5,6),IF(BC426&lt;AS424,7,8)))</f>
        <v>63</v>
      </c>
      <c r="BD422" s="16">
        <f ca="1">IF(BD425&lt;AR421,IF(BD425&lt;AR419,IF(BD425&lt;AR418,10,20),IF(BD425&lt;AR420,30,40)),IF(BD425&lt;AR423,IF(BD425&lt;AR422,50,60),IF(BD425&lt;AR424,70,80)))+IF(BD426&lt;AS421,IF(BD426&lt;AS419,IF(BD426&lt;AS418,1,2),IF(BD426&lt;AS420,3,4)),IF(BD426&lt;AS423,IF(BD426&lt;AS422,5,6),IF(BD426&lt;AS424,7,8)))</f>
        <v>73</v>
      </c>
      <c r="BE422" s="16">
        <f ca="1">IF(BE425&lt;AR421,IF(BE425&lt;AR419,IF(BE425&lt;AR418,10,20),IF(BE425&lt;AR420,30,40)),IF(BE425&lt;AR423,IF(BE425&lt;AR422,50,60),IF(BE425&lt;AR424,70,80)))+IF(BE426&lt;AS421,IF(BE426&lt;AS419,IF(BE426&lt;AS418,1,2),IF(BE426&lt;AS420,3,4)),IF(BE426&lt;AS423,IF(BE426&lt;AS422,5,6),IF(BE426&lt;AS424,7,8)))</f>
        <v>65</v>
      </c>
      <c r="BF422" s="16">
        <f ca="1">IF(BF425&lt;AR421,IF(BF425&lt;AR419,IF(BF425&lt;AR418,10,20),IF(BF425&lt;AR420,30,40)),IF(BF425&lt;AR423,IF(BF425&lt;AR422,50,60),IF(BF425&lt;AR424,70,80)))+IF(BF426&lt;AS421,IF(BF426&lt;AS419,IF(BF426&lt;AS418,1,2),IF(BF426&lt;AS420,3,4)),IF(BF426&lt;AS423,IF(BF426&lt;AS422,5,6),IF(BF426&lt;AS424,7,8)))</f>
        <v>63</v>
      </c>
      <c r="BG422" s="16">
        <f ca="1">IF(BG425&lt;AR421,IF(BG425&lt;AR419,IF(BG425&lt;AR418,10,20),IF(BG425&lt;AR420,30,40)),IF(BG425&lt;AR423,IF(BG425&lt;AR422,50,60),IF(BG425&lt;AR424,70,80)))+IF(BG426&lt;AS421,IF(BG426&lt;AS419,IF(BG426&lt;AS418,1,2),IF(BG426&lt;AS420,3,4)),IF(BG426&lt;AS423,IF(BG426&lt;AS422,5,6),IF(BG426&lt;AS424,7,8)))</f>
        <v>73</v>
      </c>
      <c r="BH422" s="16">
        <f ca="1">IF(BH425&lt;AR421,IF(BH425&lt;AR419,IF(BH425&lt;AR418,10,20),IF(BH425&lt;AR420,30,40)),IF(BH425&lt;AR423,IF(BH425&lt;AR422,50,60),IF(BH425&lt;AR424,70,80)))+IF(BH426&lt;AS421,IF(BH426&lt;AS419,IF(BH426&lt;AS418,1,2),IF(BH426&lt;AS420,3,4)),IF(BH426&lt;AS423,IF(BH426&lt;AS422,5,6),IF(BH426&lt;AS424,7,8)))</f>
        <v>75</v>
      </c>
      <c r="BI422" s="16">
        <f ca="1">IF(BI425&lt;AR421,IF(BI425&lt;AR419,IF(BI425&lt;AR418,10,20),IF(BI425&lt;AR420,30,40)),IF(BI425&lt;AR423,IF(BI425&lt;AR422,50,60),IF(BI425&lt;AR424,70,80)))+IF(BI426&lt;AS421,IF(BI426&lt;AS419,IF(BI426&lt;AS418,1,2),IF(BI426&lt;AS420,3,4)),IF(BI426&lt;AS423,IF(BI426&lt;AS422,5,6),IF(BI426&lt;AS424,7,8)))</f>
        <v>65</v>
      </c>
      <c r="BJ422" s="16">
        <f ca="1">IF(BJ425&lt;AR421,IF(BJ425&lt;AR419,IF(BJ425&lt;AR418,10,20),IF(BJ425&lt;AR420,30,40)),IF(BJ425&lt;AR423,IF(BJ425&lt;AR422,50,60),IF(BJ425&lt;AR424,70,80)))+IF(BJ426&lt;AS421,IF(BJ426&lt;AS419,IF(BJ426&lt;AS418,1,2),IF(BJ426&lt;AS420,3,4)),IF(BJ426&lt;AS423,IF(BJ426&lt;AS422,5,6),IF(BJ426&lt;AS424,7,8)))</f>
        <v>65</v>
      </c>
      <c r="BK422" s="16">
        <f ca="1">IF(BK425&lt;AR421,IF(BK425&lt;AR419,IF(BK425&lt;AR418,10,20),IF(BK425&lt;AR420,30,40)),IF(BK425&lt;AR423,IF(BK425&lt;AR422,50,60),IF(BK425&lt;AR424,70,80)))+IF(BK426&lt;AS421,IF(BK426&lt;AS419,IF(BK426&lt;AS418,1,2),IF(BK426&lt;AS420,3,4)),IF(BK426&lt;AS423,IF(BK426&lt;AS422,5,6),IF(BK426&lt;AS424,7,8)))</f>
        <v>65</v>
      </c>
      <c r="BL422" s="16">
        <f ca="1">IF(BL425&lt;AR421,IF(BL425&lt;AR419,IF(BL425&lt;AR418,10,20),IF(BL425&lt;AR420,30,40)),IF(BL425&lt;AR423,IF(BL425&lt;AR422,50,60),IF(BL425&lt;AR424,70,80)))+IF(BL426&lt;AS421,IF(BL426&lt;AS419,IF(BL426&lt;AS418,1,2),IF(BL426&lt;AS420,3,4)),IF(BL426&lt;AS423,IF(BL426&lt;AS422,5,6),IF(BL426&lt;AS424,7,8)))</f>
        <v>75</v>
      </c>
      <c r="BM422" s="16">
        <f ca="1">IF(BM425&lt;AR421,IF(BM425&lt;AR419,IF(BM425&lt;AR418,10,20),IF(BM425&lt;AR420,30,40)),IF(BM425&lt;AR423,IF(BM425&lt;AR422,50,60),IF(BM425&lt;AR424,70,80)))+IF(BM426&lt;AS421,IF(BM426&lt;AS419,IF(BM426&lt;AS418,1,2),IF(BM426&lt;AS420,3,4)),IF(BM426&lt;AS423,IF(BM426&lt;AS422,5,6),IF(BM426&lt;AS424,7,8)))</f>
        <v>75</v>
      </c>
      <c r="BN422" s="16">
        <f ca="1">IF(BN425&lt;AR421,IF(BN425&lt;AR419,IF(BN425&lt;AR418,10,20),IF(BN425&lt;AR420,30,40)),IF(BN425&lt;AR423,IF(BN425&lt;AR422,50,60),IF(BN425&lt;AR424,70,80)))+IF(BN426&lt;AS421,IF(BN426&lt;AS419,IF(BN426&lt;AS418,1,2),IF(BN426&lt;AS420,3,4)),IF(BN426&lt;AS423,IF(BN426&lt;AS422,5,6),IF(BN426&lt;AS424,7,8)))</f>
        <v>65</v>
      </c>
      <c r="BO422" s="16">
        <f ca="1">IF(BO425&lt;AR421,IF(BO425&lt;AR419,IF(BO425&lt;AR418,10,20),IF(BO425&lt;AR420,30,40)),IF(BO425&lt;AR423,IF(BO425&lt;AR422,50,60),IF(BO425&lt;AR424,70,80)))+IF(BO426&lt;AS421,IF(BO426&lt;AS419,IF(BO426&lt;AS418,1,2),IF(BO426&lt;AS420,3,4)),IF(BO426&lt;AS423,IF(BO426&lt;AS422,5,6),IF(BO426&lt;AS424,7,8)))</f>
        <v>75</v>
      </c>
      <c r="BP422" s="16">
        <f ca="1">IF(BP425&lt;AR421,IF(BP425&lt;AR419,IF(BP425&lt;AR418,10,20),IF(BP425&lt;AR420,30,40)),IF(BP425&lt;AR423,IF(BP425&lt;AR422,50,60),IF(BP425&lt;AR424,70,80)))+IF(BP426&lt;AS421,IF(BP426&lt;AS419,IF(BP426&lt;AS418,1,2),IF(BP426&lt;AS420,3,4)),IF(BP426&lt;AS423,IF(BP426&lt;AS422,5,6),IF(BP426&lt;AS424,7,8)))</f>
        <v>63</v>
      </c>
      <c r="BQ422" s="16">
        <f ca="1">IF(BQ425&lt;AR421,IF(BQ425&lt;AR419,IF(BQ425&lt;AR418,10,20),IF(BQ425&lt;AR420,30,40)),IF(BQ425&lt;AR423,IF(BQ425&lt;AR422,50,60),IF(BQ425&lt;AR424,70,80)))+IF(BQ426&lt;AS421,IF(BQ426&lt;AS419,IF(BQ426&lt;AS418,1,2),IF(BQ426&lt;AS420,3,4)),IF(BQ426&lt;AS423,IF(BQ426&lt;AS422,5,6),IF(BQ426&lt;AS424,7,8)))</f>
        <v>73</v>
      </c>
      <c r="BR422" s="16">
        <f ca="1">IF(BR425&lt;AR421,IF(BR425&lt;AR419,IF(BR425&lt;AR418,10,20),IF(BR425&lt;AR420,30,40)),IF(BR425&lt;AR423,IF(BR425&lt;AR422,50,60),IF(BR425&lt;AR424,70,80)))+IF(BR426&lt;AS421,IF(BR426&lt;AS419,IF(BR426&lt;AS418,1,2),IF(BR426&lt;AS420,3,4)),IF(BR426&lt;AS423,IF(BR426&lt;AS422,5,6),IF(BR426&lt;AS424,7,8)))</f>
        <v>63</v>
      </c>
      <c r="BS422" s="16">
        <f ca="1">IF(BS425&lt;AR421,IF(BS425&lt;AR419,IF(BS425&lt;AR418,10,20),IF(BS425&lt;AR420,30,40)),IF(BS425&lt;AR423,IF(BS425&lt;AR422,50,60),IF(BS425&lt;AR424,70,80)))+IF(BS426&lt;AS421,IF(BS426&lt;AS419,IF(BS426&lt;AS418,1,2),IF(BS426&lt;AS420,3,4)),IF(BS426&lt;AS423,IF(BS426&lt;AS422,5,6),IF(BS426&lt;AS424,7,8)))</f>
        <v>75</v>
      </c>
      <c r="BT422" s="16">
        <f ca="1">IF(BT425&lt;AR421,IF(BT425&lt;AR419,IF(BT425&lt;AR418,10,20),IF(BT425&lt;AR420,30,40)),IF(BT425&lt;AR423,IF(BT425&lt;AR422,50,60),IF(BT425&lt;AR424,70,80)))+IF(BT426&lt;AS421,IF(BT426&lt;AS419,IF(BT426&lt;AS418,1,2),IF(BT426&lt;AS420,3,4)),IF(BT426&lt;AS423,IF(BT426&lt;AS422,5,6),IF(BT426&lt;AS424,7,8)))</f>
        <v>63</v>
      </c>
      <c r="BU422" s="16">
        <f ca="1">IF(BU425&lt;AR421,IF(BU425&lt;AR419,IF(BU425&lt;AR418,10,20),IF(BU425&lt;AR420,30,40)),IF(BU425&lt;AR423,IF(BU425&lt;AR422,50,60),IF(BU425&lt;AR424,70,80)))+IF(BU426&lt;AS421,IF(BU426&lt;AS419,IF(BU426&lt;AS418,1,2),IF(BU426&lt;AS420,3,4)),IF(BU426&lt;AS423,IF(BU426&lt;AS422,5,6),IF(BU426&lt;AS424,7,8)))</f>
        <v>75</v>
      </c>
      <c r="BV422" s="16">
        <f ca="1">IF(BV425&lt;AR421,IF(BV425&lt;AR419,IF(BV425&lt;AR418,10,20),IF(BV425&lt;AR420,30,40)),IF(BV425&lt;AR423,IF(BV425&lt;AR422,50,60),IF(BV425&lt;AR424,70,80)))+IF(BV426&lt;AS421,IF(BV426&lt;AS419,IF(BV426&lt;AS418,1,2),IF(BV426&lt;AS420,3,4)),IF(BV426&lt;AS423,IF(BV426&lt;AS422,5,6),IF(BV426&lt;AS424,7,8)))</f>
        <v>73</v>
      </c>
      <c r="BW422" s="16">
        <f ca="1">IF(BW425&lt;AR421,IF(BW425&lt;AR419,IF(BW425&lt;AR418,10,20),IF(BW425&lt;AR420,30,40)),IF(BW425&lt;AR423,IF(BW425&lt;AR422,50,60),IF(BW425&lt;AR424,70,80)))+IF(BW426&lt;AS421,IF(BW426&lt;AS419,IF(BW426&lt;AS418,1,2),IF(BW426&lt;AS420,3,4)),IF(BW426&lt;AS423,IF(BW426&lt;AS422,5,6),IF(BW426&lt;AS424,7,8)))</f>
        <v>65</v>
      </c>
      <c r="BX422" s="16">
        <f ca="1">IF(BX425&lt;AR421,IF(BX425&lt;AR419,IF(BX425&lt;AR418,10,20),IF(BX425&lt;AR420,30,40)),IF(BX425&lt;AR423,IF(BX425&lt;AR422,50,60),IF(BX425&lt;AR424,70,80)))+IF(BX426&lt;AS421,IF(BX426&lt;AS419,IF(BX426&lt;AS418,1,2),IF(BX426&lt;AS420,3,4)),IF(BX426&lt;AS423,IF(BX426&lt;AS422,5,6),IF(BX426&lt;AS424,7,8)))</f>
        <v>63</v>
      </c>
      <c r="BY422" s="16">
        <f ca="1">IF(BY425&lt;AR421,IF(BY425&lt;AR419,IF(BY425&lt;AR418,10,20),IF(BY425&lt;AR420,30,40)),IF(BY425&lt;AR423,IF(BY425&lt;AR422,50,60),IF(BY425&lt;AR424,70,80)))+IF(BY426&lt;AS421,IF(BY426&lt;AS419,IF(BY426&lt;AS418,1,2),IF(BY426&lt;AS420,3,4)),IF(BY426&lt;AS423,IF(BY426&lt;AS422,5,6),IF(BY426&lt;AS424,7,8)))</f>
        <v>75</v>
      </c>
      <c r="BZ422" s="16">
        <f ca="1">IF(BZ425&lt;AR421,IF(BZ425&lt;AR419,IF(BZ425&lt;AR418,10,20),IF(BZ425&lt;AR420,30,40)),IF(BZ425&lt;AR423,IF(BZ425&lt;AR422,50,60),IF(BZ425&lt;AR424,70,80)))+IF(BZ426&lt;AS421,IF(BZ426&lt;AS419,IF(BZ426&lt;AS418,1,2),IF(BZ426&lt;AS420,3,4)),IF(BZ426&lt;AS423,IF(BZ426&lt;AS422,5,6),IF(BZ426&lt;AS424,7,8)))</f>
        <v>65</v>
      </c>
      <c r="CA422" s="16">
        <f ca="1">IF(CA425&lt;AR421,IF(CA425&lt;AR419,IF(CA425&lt;AR418,10,20),IF(CA425&lt;AR420,30,40)),IF(CA425&lt;AR423,IF(CA425&lt;AR422,50,60),IF(CA425&lt;AR424,70,80)))+IF(CA426&lt;AS421,IF(CA426&lt;AS419,IF(CA426&lt;AS418,1,2),IF(CA426&lt;AS420,3,4)),IF(CA426&lt;AS423,IF(CA426&lt;AS422,5,6),IF(CA426&lt;AS424,7,8)))</f>
        <v>63</v>
      </c>
      <c r="CB422" s="16">
        <f ca="1">IF(CB425&lt;AR421,IF(CB425&lt;AR419,IF(CB425&lt;AR418,10,20),IF(CB425&lt;AR420,30,40)),IF(CB425&lt;AR423,IF(CB425&lt;AR422,50,60),IF(CB425&lt;AR424,70,80)))+IF(CB426&lt;AS421,IF(CB426&lt;AS419,IF(CB426&lt;AS418,1,2),IF(CB426&lt;AS420,3,4)),IF(CB426&lt;AS423,IF(CB426&lt;AS422,5,6),IF(CB426&lt;AS424,7,8)))</f>
        <v>63</v>
      </c>
      <c r="CC422" s="16">
        <f ca="1">IF(CC425&lt;AR421,IF(CC425&lt;AR419,IF(CC425&lt;AR418,10,20),IF(CC425&lt;AR420,30,40)),IF(CC425&lt;AR423,IF(CC425&lt;AR422,50,60),IF(CC425&lt;AR424,70,80)))+IF(CC426&lt;AS421,IF(CC426&lt;AS419,IF(CC426&lt;AS418,1,2),IF(CC426&lt;AS420,3,4)),IF(CC426&lt;AS423,IF(CC426&lt;AS422,5,6),IF(CC426&lt;AS424,7,8)))</f>
        <v>65</v>
      </c>
      <c r="CD422" s="16">
        <f ca="1">IF(CD425&lt;AR421,IF(CD425&lt;AR419,IF(CD425&lt;AR418,10,20),IF(CD425&lt;AR420,30,40)),IF(CD425&lt;AR423,IF(CD425&lt;AR422,50,60),IF(CD425&lt;AR424,70,80)))+IF(CD426&lt;AS421,IF(CD426&lt;AS419,IF(CD426&lt;AS418,1,2),IF(CD426&lt;AS420,3,4)),IF(CD426&lt;AS423,IF(CD426&lt;AS422,5,6),IF(CD426&lt;AS424,7,8)))</f>
        <v>65</v>
      </c>
      <c r="CE422" s="16">
        <f ca="1">IF(CE425&lt;AR421,IF(CE425&lt;AR419,IF(CE425&lt;AR418,10,20),IF(CE425&lt;AR420,30,40)),IF(CE425&lt;AR423,IF(CE425&lt;AR422,50,60),IF(CE425&lt;AR424,70,80)))+IF(CE426&lt;AS421,IF(CE426&lt;AS419,IF(CE426&lt;AS418,1,2),IF(CE426&lt;AS420,3,4)),IF(CE426&lt;AS423,IF(CE426&lt;AS422,5,6),IF(CE426&lt;AS424,7,8)))</f>
        <v>65</v>
      </c>
      <c r="CF422" s="16">
        <f ca="1">IF(CF425&lt;AR421,IF(CF425&lt;AR419,IF(CF425&lt;AR418,10,20),IF(CF425&lt;AR420,30,40)),IF(CF425&lt;AR423,IF(CF425&lt;AR422,50,60),IF(CF425&lt;AR424,70,80)))+IF(CF426&lt;AS421,IF(CF426&lt;AS419,IF(CF426&lt;AS418,1,2),IF(CF426&lt;AS420,3,4)),IF(CF426&lt;AS423,IF(CF426&lt;AS422,5,6),IF(CF426&lt;AS424,7,8)))</f>
        <v>65</v>
      </c>
      <c r="CG422" s="16">
        <f ca="1">IF(CG425&lt;AR421,IF(CG425&lt;AR419,IF(CG425&lt;AR418,10,20),IF(CG425&lt;AR420,30,40)),IF(CG425&lt;AR423,IF(CG425&lt;AR422,50,60),IF(CG425&lt;AR424,70,80)))+IF(CG426&lt;AS421,IF(CG426&lt;AS419,IF(CG426&lt;AS418,1,2),IF(CG426&lt;AS420,3,4)),IF(CG426&lt;AS423,IF(CG426&lt;AS422,5,6),IF(CG426&lt;AS424,7,8)))</f>
        <v>65</v>
      </c>
      <c r="CH422" s="16">
        <f ca="1">IF(CH425&lt;AR421,IF(CH425&lt;AR419,IF(CH425&lt;AR418,10,20),IF(CH425&lt;AR420,30,40)),IF(CH425&lt;AR423,IF(CH425&lt;AR422,50,60),IF(CH425&lt;AR424,70,80)))+IF(CH426&lt;AS421,IF(CH426&lt;AS419,IF(CH426&lt;AS418,1,2),IF(CH426&lt;AS420,3,4)),IF(CH426&lt;AS423,IF(CH426&lt;AS422,5,6),IF(CH426&lt;AS424,7,8)))</f>
        <v>65</v>
      </c>
      <c r="CI422" s="16">
        <f ca="1">IF(CI425&lt;AR421,IF(CI425&lt;AR419,IF(CI425&lt;AR418,10,20),IF(CI425&lt;AR420,30,40)),IF(CI425&lt;AR423,IF(CI425&lt;AR422,50,60),IF(CI425&lt;AR424,70,80)))+IF(CI426&lt;AS421,IF(CI426&lt;AS419,IF(CI426&lt;AS418,1,2),IF(CI426&lt;AS420,3,4)),IF(CI426&lt;AS423,IF(CI426&lt;AS422,5,6),IF(CI426&lt;AS424,7,8)))</f>
        <v>75</v>
      </c>
      <c r="CJ422" s="16">
        <f ca="1">IF(CJ425&lt;AR421,IF(CJ425&lt;AR419,IF(CJ425&lt;AR418,10,20),IF(CJ425&lt;AR420,30,40)),IF(CJ425&lt;AR423,IF(CJ425&lt;AR422,50,60),IF(CJ425&lt;AR424,70,80)))+IF(CJ426&lt;AS421,IF(CJ426&lt;AS419,IF(CJ426&lt;AS418,1,2),IF(CJ426&lt;AS420,3,4)),IF(CJ426&lt;AS423,IF(CJ426&lt;AS422,5,6),IF(CJ426&lt;AS424,7,8)))</f>
        <v>63</v>
      </c>
      <c r="CK422" s="16">
        <f ca="1">IF(CK425&lt;AR421,IF(CK425&lt;AR419,IF(CK425&lt;AR418,10,20),IF(CK425&lt;AR420,30,40)),IF(CK425&lt;AR423,IF(CK425&lt;AR422,50,60),IF(CK425&lt;AR424,70,80)))+IF(CK426&lt;AS421,IF(CK426&lt;AS419,IF(CK426&lt;AS418,1,2),IF(CK426&lt;AS420,3,4)),IF(CK426&lt;AS423,IF(CK426&lt;AS422,5,6),IF(CK426&lt;AS424,7,8)))</f>
        <v>65</v>
      </c>
      <c r="CL422" s="16">
        <f ca="1">IF(CL425&lt;AR421,IF(CL425&lt;AR419,IF(CL425&lt;AR418,10,20),IF(CL425&lt;AR420,30,40)),IF(CL425&lt;AR423,IF(CL425&lt;AR422,50,60),IF(CL425&lt;AR424,70,80)))+IF(CL426&lt;AS421,IF(CL426&lt;AS419,IF(CL426&lt;AS418,1,2),IF(CL426&lt;AS420,3,4)),IF(CL426&lt;AS423,IF(CL426&lt;AS422,5,6),IF(CL426&lt;AS424,7,8)))</f>
        <v>63</v>
      </c>
      <c r="CM422" s="16">
        <f ca="1">IF(CM425&lt;AR421,IF(CM425&lt;AR419,IF(CM425&lt;AR418,10,20),IF(CM425&lt;AR420,30,40)),IF(CM425&lt;AR423,IF(CM425&lt;AR422,50,60),IF(CM425&lt;AR424,70,80)))+IF(CM426&lt;AS421,IF(CM426&lt;AS419,IF(CM426&lt;AS418,1,2),IF(CM426&lt;AS420,3,4)),IF(CM426&lt;AS423,IF(CM426&lt;AS422,5,6),IF(CM426&lt;AS424,7,8)))</f>
        <v>65</v>
      </c>
      <c r="CN422" s="16">
        <f ca="1">IF(CN425&lt;AR421,IF(CN425&lt;AR419,IF(CN425&lt;AR418,10,20),IF(CN425&lt;AR420,30,40)),IF(CN425&lt;AR423,IF(CN425&lt;AR422,50,60),IF(CN425&lt;AR424,70,80)))+IF(CN426&lt;AS421,IF(CN426&lt;AS419,IF(CN426&lt;AS418,1,2),IF(CN426&lt;AS420,3,4)),IF(CN426&lt;AS423,IF(CN426&lt;AS422,5,6),IF(CN426&lt;AS424,7,8)))</f>
        <v>65</v>
      </c>
      <c r="CO422" s="16">
        <f ca="1">IF(CO425&lt;AR421,IF(CO425&lt;AR419,IF(CO425&lt;AR418,10,20),IF(CO425&lt;AR420,30,40)),IF(CO425&lt;AR423,IF(CO425&lt;AR422,50,60),IF(CO425&lt;AR424,70,80)))+IF(CO426&lt;AS421,IF(CO426&lt;AS419,IF(CO426&lt;AS418,1,2),IF(CO426&lt;AS420,3,4)),IF(CO426&lt;AS423,IF(CO426&lt;AS422,5,6),IF(CO426&lt;AS424,7,8)))</f>
        <v>75</v>
      </c>
      <c r="CP422" s="16">
        <f ca="1">IF(CP425&lt;AR421,IF(CP425&lt;AR419,IF(CP425&lt;AR418,10,20),IF(CP425&lt;AR420,30,40)),IF(CP425&lt;AR423,IF(CP425&lt;AR422,50,60),IF(CP425&lt;AR424,70,80)))+IF(CP426&lt;AS421,IF(CP426&lt;AS419,IF(CP426&lt;AS418,1,2),IF(CP426&lt;AS420,3,4)),IF(CP426&lt;AS423,IF(CP426&lt;AS422,5,6),IF(CP426&lt;AS424,7,8)))</f>
        <v>63</v>
      </c>
      <c r="CQ422" s="16">
        <f ca="1">IF(CQ425&lt;AR421,IF(CQ425&lt;AR419,IF(CQ425&lt;AR418,10,20),IF(CQ425&lt;AR420,30,40)),IF(CQ425&lt;AR423,IF(CQ425&lt;AR422,50,60),IF(CQ425&lt;AR424,70,80)))+IF(CQ426&lt;AS421,IF(CQ426&lt;AS419,IF(CQ426&lt;AS418,1,2),IF(CQ426&lt;AS420,3,4)),IF(CQ426&lt;AS423,IF(CQ426&lt;AS422,5,6),IF(CQ426&lt;AS424,7,8)))</f>
        <v>73</v>
      </c>
      <c r="CR422" s="16">
        <f ca="1">IF(CR425&lt;AR421,IF(CR425&lt;AR419,IF(CR425&lt;AR418,10,20),IF(CR425&lt;AR420,30,40)),IF(CR425&lt;AR423,IF(CR425&lt;AR422,50,60),IF(CR425&lt;AR424,70,80)))+IF(CR426&lt;AS421,IF(CR426&lt;AS419,IF(CR426&lt;AS418,1,2),IF(CR426&lt;AS420,3,4)),IF(CR426&lt;AS423,IF(CR426&lt;AS422,5,6),IF(CR426&lt;AS424,7,8)))</f>
        <v>63</v>
      </c>
    </row>
    <row r="423" spans="1:96" x14ac:dyDescent="0.35">
      <c r="A423" s="23"/>
      <c r="B423" s="39">
        <v>0.25</v>
      </c>
      <c r="C423" s="49">
        <v>60</v>
      </c>
      <c r="D423" s="26">
        <f ca="1">AE410/AE413</f>
        <v>0.62737892111825699</v>
      </c>
      <c r="E423" s="19">
        <f ca="1">COUNTIF(AU419:CR422,61)</f>
        <v>0</v>
      </c>
      <c r="F423" s="19">
        <f ca="1">COUNTIF(AU419:CR422,62)</f>
        <v>1</v>
      </c>
      <c r="G423" s="19">
        <f ca="1">COUNTIF(AU419:CR422,63)</f>
        <v>56</v>
      </c>
      <c r="H423" s="19">
        <f ca="1">COUNTIF(AU419:CR422,64)</f>
        <v>2</v>
      </c>
      <c r="I423" s="19">
        <f ca="1">COUNTIF(AU419:CR422,65)</f>
        <v>78</v>
      </c>
      <c r="J423" s="19">
        <f ca="1">COUNTIF(AU419:CR422,66)</f>
        <v>0</v>
      </c>
      <c r="K423" s="19">
        <f ca="1">COUNTIF(AU419:CR422,67)</f>
        <v>0</v>
      </c>
      <c r="L423" s="19">
        <f ca="1">COUNTIF(AU419:CR422,68)</f>
        <v>0</v>
      </c>
      <c r="N423" s="45">
        <f ca="1">ROUNDDOWN(E423*$AK$20+RAND(),0)</f>
        <v>0</v>
      </c>
      <c r="O423" s="45">
        <f ca="1">ROUNDDOWN(F423*$AL$20+RAND(),0)</f>
        <v>0</v>
      </c>
      <c r="P423" s="45">
        <f ca="1">ROUNDDOWN(G423*$AM$20+RAND(),0)</f>
        <v>3</v>
      </c>
      <c r="Q423" s="45">
        <f ca="1">ROUNDDOWN(H423*$AN$20+RAND(),0)</f>
        <v>0</v>
      </c>
      <c r="R423" s="45">
        <f ca="1">ROUNDDOWN(I423*$AO$20+RAND(),0)</f>
        <v>7</v>
      </c>
      <c r="S423" s="45">
        <f ca="1">ROUNDDOWN(J423*$AP$20+RAND(),0)</f>
        <v>0</v>
      </c>
      <c r="T423" s="45">
        <f ca="1">ROUNDDOWN(K423*$AQ$20+RAND(),0)</f>
        <v>0</v>
      </c>
      <c r="U423" s="45">
        <f ca="1">ROUNDDOWN(L423*$AR$20+RAND(),0)</f>
        <v>0</v>
      </c>
      <c r="W423" s="47">
        <f t="shared" ca="1" si="833"/>
        <v>0</v>
      </c>
      <c r="X423" s="47">
        <f t="shared" ca="1" si="819"/>
        <v>0</v>
      </c>
      <c r="Y423" s="47">
        <f t="shared" ca="1" si="820"/>
        <v>1</v>
      </c>
      <c r="Z423" s="47">
        <f t="shared" ca="1" si="821"/>
        <v>0</v>
      </c>
      <c r="AA423" s="47">
        <f t="shared" ca="1" si="822"/>
        <v>4</v>
      </c>
      <c r="AB423" s="47">
        <f t="shared" ca="1" si="823"/>
        <v>0</v>
      </c>
      <c r="AC423" s="47">
        <f t="shared" ca="1" si="824"/>
        <v>0</v>
      </c>
      <c r="AD423" s="47">
        <f t="shared" ca="1" si="825"/>
        <v>0</v>
      </c>
      <c r="AE423" s="21">
        <f t="shared" ca="1" si="834"/>
        <v>997.00000000000011</v>
      </c>
      <c r="AH423" s="48">
        <f t="shared" ca="1" si="835"/>
        <v>0</v>
      </c>
      <c r="AI423" s="48">
        <f t="shared" ca="1" si="826"/>
        <v>0</v>
      </c>
      <c r="AJ423" s="48">
        <f t="shared" ca="1" si="827"/>
        <v>2</v>
      </c>
      <c r="AK423" s="48">
        <f t="shared" ca="1" si="828"/>
        <v>0</v>
      </c>
      <c r="AL423" s="48">
        <f t="shared" ca="1" si="829"/>
        <v>3</v>
      </c>
      <c r="AM423" s="48">
        <f t="shared" ca="1" si="830"/>
        <v>0</v>
      </c>
      <c r="AN423" s="48">
        <f t="shared" ca="1" si="831"/>
        <v>0</v>
      </c>
      <c r="AO423" s="48">
        <f t="shared" ca="1" si="832"/>
        <v>0</v>
      </c>
      <c r="AQ423" s="1">
        <v>60</v>
      </c>
      <c r="AR423" s="13">
        <f t="shared" ca="1" si="836"/>
        <v>0.63367896049350314</v>
      </c>
      <c r="AS423" s="13">
        <f ca="1">AS422+J417</f>
        <v>1</v>
      </c>
      <c r="AT423" s="8">
        <v>6</v>
      </c>
      <c r="AU423" s="15">
        <f t="shared" ref="AU423:CR426" ca="1" si="837">RAND()</f>
        <v>0.7903926029539009</v>
      </c>
      <c r="AV423" s="15">
        <f t="shared" ca="1" si="837"/>
        <v>0.6736628692940867</v>
      </c>
      <c r="AW423" s="15">
        <f t="shared" ca="1" si="837"/>
        <v>0.10378289382755213</v>
      </c>
      <c r="AX423" s="15">
        <f t="shared" ca="1" si="837"/>
        <v>0.63848814387932296</v>
      </c>
      <c r="AY423" s="15">
        <f t="shared" ca="1" si="837"/>
        <v>0.75506507949736268</v>
      </c>
      <c r="AZ423" s="15">
        <f t="shared" ca="1" si="837"/>
        <v>0.79727380072154985</v>
      </c>
      <c r="BA423" s="15">
        <f t="shared" ca="1" si="837"/>
        <v>7.2799141767903031E-3</v>
      </c>
      <c r="BB423" s="15">
        <f t="shared" ca="1" si="837"/>
        <v>0.45077647629802742</v>
      </c>
      <c r="BC423" s="15">
        <f t="shared" ca="1" si="837"/>
        <v>0.34993946431056244</v>
      </c>
      <c r="BD423" s="15">
        <f t="shared" ca="1" si="837"/>
        <v>0.21793872413910276</v>
      </c>
      <c r="BE423" s="15">
        <f t="shared" ca="1" si="837"/>
        <v>0.40534600432972268</v>
      </c>
      <c r="BF423" s="15">
        <f t="shared" ca="1" si="837"/>
        <v>0.1208286902182748</v>
      </c>
      <c r="BG423" s="15">
        <f t="shared" ca="1" si="837"/>
        <v>0.11502998900899197</v>
      </c>
      <c r="BH423" s="15">
        <f t="shared" ca="1" si="837"/>
        <v>0.62500688708363528</v>
      </c>
      <c r="BI423" s="15">
        <f t="shared" ca="1" si="837"/>
        <v>0.54078748364830087</v>
      </c>
      <c r="BJ423" s="15">
        <f t="shared" ca="1" si="837"/>
        <v>0.35438161460583828</v>
      </c>
      <c r="BK423" s="15">
        <f t="shared" ca="1" si="837"/>
        <v>0.23971558881885102</v>
      </c>
      <c r="BL423" s="15">
        <f t="shared" ca="1" si="837"/>
        <v>0.3669640101506032</v>
      </c>
      <c r="BM423" s="15">
        <f t="shared" ca="1" si="837"/>
        <v>0.90825781586118037</v>
      </c>
      <c r="BN423" s="15">
        <f t="shared" ca="1" si="837"/>
        <v>0.21380040157931013</v>
      </c>
      <c r="BO423" s="15">
        <f t="shared" ca="1" si="837"/>
        <v>1.5783846020775427E-2</v>
      </c>
      <c r="BP423" s="15">
        <f t="shared" ca="1" si="837"/>
        <v>0.30765110246545357</v>
      </c>
      <c r="BQ423" s="15">
        <f t="shared" ca="1" si="837"/>
        <v>0.41219056448828151</v>
      </c>
      <c r="BR423" s="15">
        <f t="shared" ca="1" si="837"/>
        <v>3.9238577935836294E-2</v>
      </c>
      <c r="BS423" s="15">
        <f t="shared" ca="1" si="837"/>
        <v>0.51551261693161798</v>
      </c>
      <c r="BT423" s="15">
        <f t="shared" ca="1" si="837"/>
        <v>0.13267140059001314</v>
      </c>
      <c r="BU423" s="15">
        <f t="shared" ca="1" si="837"/>
        <v>0.88005710826899763</v>
      </c>
      <c r="BV423" s="15">
        <f t="shared" ca="1" si="837"/>
        <v>0.43581451486400402</v>
      </c>
      <c r="BW423" s="15">
        <f t="shared" ca="1" si="837"/>
        <v>0.22222659607551509</v>
      </c>
      <c r="BX423" s="15">
        <f t="shared" ca="1" si="837"/>
        <v>0.71580496011307515</v>
      </c>
      <c r="BY423" s="15">
        <f t="shared" ca="1" si="837"/>
        <v>0.30604700930317441</v>
      </c>
      <c r="BZ423" s="15">
        <f t="shared" ca="1" si="837"/>
        <v>3.2675622511047386E-2</v>
      </c>
      <c r="CA423" s="15">
        <f t="shared" ca="1" si="837"/>
        <v>0.36366947191921795</v>
      </c>
      <c r="CB423" s="15">
        <f t="shared" ca="1" si="837"/>
        <v>0.23486910728715582</v>
      </c>
      <c r="CC423" s="15">
        <f t="shared" ca="1" si="837"/>
        <v>0.18195036518541496</v>
      </c>
      <c r="CD423" s="15">
        <f t="shared" ca="1" si="837"/>
        <v>0.58705795020095686</v>
      </c>
      <c r="CE423" s="15">
        <f t="shared" ca="1" si="837"/>
        <v>0.66836094214166053</v>
      </c>
      <c r="CF423" s="15">
        <f t="shared" ca="1" si="837"/>
        <v>0.40023412746380804</v>
      </c>
      <c r="CG423" s="15">
        <f t="shared" ca="1" si="837"/>
        <v>0.50078417719729618</v>
      </c>
      <c r="CH423" s="15">
        <f t="shared" ca="1" si="837"/>
        <v>0.42667413010025879</v>
      </c>
      <c r="CI423" s="15">
        <f t="shared" ca="1" si="837"/>
        <v>0.97617202132542924</v>
      </c>
      <c r="CJ423" s="15">
        <f t="shared" ca="1" si="837"/>
        <v>0.19222116068930895</v>
      </c>
      <c r="CK423" s="15">
        <f t="shared" ca="1" si="837"/>
        <v>0.43719869755663743</v>
      </c>
      <c r="CL423" s="15">
        <f t="shared" ca="1" si="837"/>
        <v>0.3941880161552378</v>
      </c>
      <c r="CM423" s="15">
        <f t="shared" ca="1" si="837"/>
        <v>0.43077638250404315</v>
      </c>
      <c r="CN423" s="15">
        <f t="shared" ca="1" si="837"/>
        <v>0.15805915487408184</v>
      </c>
      <c r="CO423" s="15">
        <f t="shared" ca="1" si="837"/>
        <v>0.89043179029749797</v>
      </c>
      <c r="CP423" s="15">
        <f t="shared" ca="1" si="837"/>
        <v>0.75095914419206922</v>
      </c>
      <c r="CQ423" s="15">
        <f t="shared" ca="1" si="837"/>
        <v>0.18996578522803442</v>
      </c>
      <c r="CR423" s="15">
        <f t="shared" ca="1" si="837"/>
        <v>0.53735889591991504</v>
      </c>
    </row>
    <row r="424" spans="1:96" x14ac:dyDescent="0.35">
      <c r="A424" s="23"/>
      <c r="B424" s="39">
        <v>0.5</v>
      </c>
      <c r="C424" s="49">
        <v>70</v>
      </c>
      <c r="D424" s="26">
        <f ca="1">AE411/AE413</f>
        <v>0.36540228376427353</v>
      </c>
      <c r="E424" s="19">
        <f ca="1">COUNTIF(AU419:CR422,71)</f>
        <v>0</v>
      </c>
      <c r="F424" s="19">
        <f ca="1">COUNTIF(AU419:CR422,72)</f>
        <v>1</v>
      </c>
      <c r="G424" s="19">
        <f ca="1">COUNTIF(AU419:CR422,73)</f>
        <v>26</v>
      </c>
      <c r="H424" s="19">
        <f ca="1">COUNTIF(AU419:CR422,74)</f>
        <v>1</v>
      </c>
      <c r="I424" s="19">
        <f ca="1">COUNTIF(AU419:CR422,75)</f>
        <v>35</v>
      </c>
      <c r="J424" s="19">
        <f ca="1">COUNTIF(AU419:CR422,76)</f>
        <v>0</v>
      </c>
      <c r="K424" s="19">
        <f ca="1">COUNTIF(AU419:CR422,77)</f>
        <v>0</v>
      </c>
      <c r="L424" s="19">
        <f ca="1">COUNTIF(AU419:CR422,78)</f>
        <v>0</v>
      </c>
      <c r="N424" s="45">
        <f ca="1">ROUNDDOWN(E424*$AK$21+RAND(),0)</f>
        <v>0</v>
      </c>
      <c r="O424" s="45">
        <f ca="1">ROUNDDOWN(F424*$AL$21+RAND(),0)</f>
        <v>0</v>
      </c>
      <c r="P424" s="45">
        <f ca="1">ROUNDDOWN(G424*$AM$21+RAND(),0)</f>
        <v>5</v>
      </c>
      <c r="Q424" s="45">
        <f ca="1">ROUNDDOWN(H424*$AN$21+RAND(),0)</f>
        <v>1</v>
      </c>
      <c r="R424" s="45">
        <f ca="1">ROUNDDOWN(I424*$AO$21+RAND(),0)</f>
        <v>8</v>
      </c>
      <c r="S424" s="45">
        <f ca="1">ROUNDDOWN(J424*$AP$21+RAND(),0)</f>
        <v>0</v>
      </c>
      <c r="T424" s="45">
        <f ca="1">ROUNDDOWN(K424*$AQ$21+RAND(),0)</f>
        <v>0</v>
      </c>
      <c r="U424" s="45">
        <f ca="1">ROUNDDOWN(L424*$AR$21+RAND(),0)</f>
        <v>0</v>
      </c>
      <c r="W424" s="47">
        <f t="shared" ca="1" si="833"/>
        <v>0</v>
      </c>
      <c r="X424" s="47">
        <f t="shared" ca="1" si="819"/>
        <v>0</v>
      </c>
      <c r="Y424" s="47">
        <f t="shared" ca="1" si="820"/>
        <v>3</v>
      </c>
      <c r="Z424" s="47">
        <f t="shared" ca="1" si="821"/>
        <v>0</v>
      </c>
      <c r="AA424" s="47">
        <f t="shared" ca="1" si="822"/>
        <v>4</v>
      </c>
      <c r="AB424" s="47">
        <f t="shared" ca="1" si="823"/>
        <v>0</v>
      </c>
      <c r="AC424" s="47">
        <f t="shared" ca="1" si="824"/>
        <v>0</v>
      </c>
      <c r="AD424" s="47">
        <f t="shared" ca="1" si="825"/>
        <v>0</v>
      </c>
      <c r="AE424" s="21">
        <f t="shared" ca="1" si="834"/>
        <v>695.5</v>
      </c>
      <c r="AH424" s="48">
        <f t="shared" ca="1" si="835"/>
        <v>0</v>
      </c>
      <c r="AI424" s="48">
        <f t="shared" ca="1" si="826"/>
        <v>0</v>
      </c>
      <c r="AJ424" s="48">
        <f t="shared" ca="1" si="827"/>
        <v>2</v>
      </c>
      <c r="AK424" s="48">
        <f t="shared" ca="1" si="828"/>
        <v>1</v>
      </c>
      <c r="AL424" s="48">
        <f t="shared" ca="1" si="829"/>
        <v>4</v>
      </c>
      <c r="AM424" s="48">
        <f t="shared" ca="1" si="830"/>
        <v>0</v>
      </c>
      <c r="AN424" s="48">
        <f t="shared" ca="1" si="831"/>
        <v>0</v>
      </c>
      <c r="AO424" s="48">
        <f t="shared" ca="1" si="832"/>
        <v>0</v>
      </c>
      <c r="AQ424" s="1">
        <v>70</v>
      </c>
      <c r="AR424" s="13">
        <f t="shared" ca="1" si="836"/>
        <v>0.99908124425777667</v>
      </c>
      <c r="AS424" s="13">
        <f ca="1">AS423+K417</f>
        <v>1</v>
      </c>
      <c r="AT424" s="8">
        <v>7</v>
      </c>
      <c r="AU424" s="17">
        <f t="shared" ca="1" si="837"/>
        <v>0.90266790497841953</v>
      </c>
      <c r="AV424" s="17">
        <f t="shared" ca="1" si="837"/>
        <v>0.80195285131024885</v>
      </c>
      <c r="AW424" s="17">
        <f t="shared" ca="1" si="837"/>
        <v>0.69313805414162077</v>
      </c>
      <c r="AX424" s="17">
        <f t="shared" ca="1" si="837"/>
        <v>0.55512638300554529</v>
      </c>
      <c r="AY424" s="17">
        <f t="shared" ca="1" si="837"/>
        <v>0.44409444146975385</v>
      </c>
      <c r="AZ424" s="17">
        <f t="shared" ca="1" si="837"/>
        <v>0.43733704774408977</v>
      </c>
      <c r="BA424" s="17">
        <f t="shared" ca="1" si="837"/>
        <v>0.9748229345526358</v>
      </c>
      <c r="BB424" s="17">
        <f t="shared" ca="1" si="837"/>
        <v>0.33905395287729367</v>
      </c>
      <c r="BC424" s="17">
        <f t="shared" ca="1" si="837"/>
        <v>0.85052797283039028</v>
      </c>
      <c r="BD424" s="17">
        <f t="shared" ca="1" si="837"/>
        <v>0.84548777865083802</v>
      </c>
      <c r="BE424" s="17">
        <f t="shared" ca="1" si="837"/>
        <v>5.3676305209330866E-2</v>
      </c>
      <c r="BF424" s="17">
        <f t="shared" ca="1" si="837"/>
        <v>0.91116452031653394</v>
      </c>
      <c r="BG424" s="17">
        <f t="shared" ca="1" si="837"/>
        <v>0.44379595069026823</v>
      </c>
      <c r="BH424" s="17">
        <f t="shared" ca="1" si="837"/>
        <v>0.48995064214855977</v>
      </c>
      <c r="BI424" s="17">
        <f t="shared" ca="1" si="837"/>
        <v>0.32197988913063702</v>
      </c>
      <c r="BJ424" s="17">
        <f t="shared" ca="1" si="837"/>
        <v>8.5984445390974162E-4</v>
      </c>
      <c r="BK424" s="17">
        <f t="shared" ca="1" si="837"/>
        <v>3.5584893921345673E-2</v>
      </c>
      <c r="BL424" s="17">
        <f t="shared" ca="1" si="837"/>
        <v>0.27091161984427226</v>
      </c>
      <c r="BM424" s="17">
        <f t="shared" ca="1" si="837"/>
        <v>0.23719191134838935</v>
      </c>
      <c r="BN424" s="17">
        <f t="shared" ca="1" si="837"/>
        <v>6.9515261340689083E-3</v>
      </c>
      <c r="BO424" s="17">
        <f t="shared" ca="1" si="837"/>
        <v>3.786886660517319E-2</v>
      </c>
      <c r="BP424" s="17">
        <f t="shared" ca="1" si="837"/>
        <v>0.91374006170209521</v>
      </c>
      <c r="BQ424" s="17">
        <f t="shared" ca="1" si="837"/>
        <v>0.15859590353648201</v>
      </c>
      <c r="BR424" s="17">
        <f t="shared" ca="1" si="837"/>
        <v>0.23875630705616835</v>
      </c>
      <c r="BS424" s="17">
        <f t="shared" ca="1" si="837"/>
        <v>0.60862740517814362</v>
      </c>
      <c r="BT424" s="17">
        <f t="shared" ca="1" si="837"/>
        <v>0.96898860714150792</v>
      </c>
      <c r="BU424" s="17">
        <f t="shared" ca="1" si="837"/>
        <v>0.52687127910602838</v>
      </c>
      <c r="BV424" s="17">
        <f t="shared" ca="1" si="837"/>
        <v>0.62672793667154136</v>
      </c>
      <c r="BW424" s="17">
        <f t="shared" ca="1" si="837"/>
        <v>0.18618998879834769</v>
      </c>
      <c r="BX424" s="17">
        <f t="shared" ca="1" si="837"/>
        <v>6.4420549545016748E-3</v>
      </c>
      <c r="BY424" s="17">
        <f t="shared" ca="1" si="837"/>
        <v>0.98827851896116237</v>
      </c>
      <c r="BZ424" s="17">
        <f t="shared" ca="1" si="837"/>
        <v>0.17390011796235361</v>
      </c>
      <c r="CA424" s="17">
        <f t="shared" ca="1" si="837"/>
        <v>0.71011620553027655</v>
      </c>
      <c r="CB424" s="17">
        <f t="shared" ca="1" si="837"/>
        <v>0.88394725266232188</v>
      </c>
      <c r="CC424" s="17">
        <f t="shared" ca="1" si="837"/>
        <v>6.1153438851309305E-2</v>
      </c>
      <c r="CD424" s="17">
        <f t="shared" ca="1" si="837"/>
        <v>0.20238760798333333</v>
      </c>
      <c r="CE424" s="17">
        <f t="shared" ca="1" si="837"/>
        <v>0.11313957558260845</v>
      </c>
      <c r="CF424" s="17">
        <f t="shared" ca="1" si="837"/>
        <v>0.27462519812692454</v>
      </c>
      <c r="CG424" s="17">
        <f t="shared" ca="1" si="837"/>
        <v>0.92885669382254066</v>
      </c>
      <c r="CH424" s="17">
        <f t="shared" ca="1" si="837"/>
        <v>0.10039990998076798</v>
      </c>
      <c r="CI424" s="17">
        <f t="shared" ca="1" si="837"/>
        <v>0.70889753211800322</v>
      </c>
      <c r="CJ424" s="17">
        <f t="shared" ca="1" si="837"/>
        <v>0.45608100160121767</v>
      </c>
      <c r="CK424" s="17">
        <f t="shared" ca="1" si="837"/>
        <v>0.38755029677759345</v>
      </c>
      <c r="CL424" s="17">
        <f t="shared" ca="1" si="837"/>
        <v>0.97469837040901708</v>
      </c>
      <c r="CM424" s="17">
        <f t="shared" ca="1" si="837"/>
        <v>0.56000330590552316</v>
      </c>
      <c r="CN424" s="17">
        <f t="shared" ca="1" si="837"/>
        <v>0.69613268445484133</v>
      </c>
      <c r="CO424" s="17">
        <f t="shared" ca="1" si="837"/>
        <v>0.46651108371509964</v>
      </c>
      <c r="CP424" s="17">
        <f t="shared" ca="1" si="837"/>
        <v>8.2570895491293927E-2</v>
      </c>
      <c r="CQ424" s="17">
        <f t="shared" ca="1" si="837"/>
        <v>0.32008866821013671</v>
      </c>
      <c r="CR424" s="17">
        <f t="shared" ca="1" si="837"/>
        <v>1.6310239671395776E-2</v>
      </c>
    </row>
    <row r="425" spans="1:96" x14ac:dyDescent="0.35">
      <c r="A425" s="23"/>
      <c r="B425" s="39">
        <v>1</v>
      </c>
      <c r="C425" s="49">
        <v>80</v>
      </c>
      <c r="D425" s="26">
        <f ca="1">AE412/AE413</f>
        <v>9.1875574222338903E-4</v>
      </c>
      <c r="E425" s="19">
        <f ca="1">COUNTIF(AU419:CR422,81)</f>
        <v>0</v>
      </c>
      <c r="F425" s="19">
        <f ca="1">COUNTIF(AU419:CR422,82)</f>
        <v>0</v>
      </c>
      <c r="G425" s="19">
        <f ca="1">COUNTIF(AU419:CR422,83)</f>
        <v>0</v>
      </c>
      <c r="H425" s="19">
        <f ca="1">COUNTIF(AU419:CR422,84)</f>
        <v>0</v>
      </c>
      <c r="I425" s="19">
        <f ca="1">COUNTIF(AU419:CR422,85)</f>
        <v>0</v>
      </c>
      <c r="J425" s="19">
        <f ca="1">COUNTIF(AU419:CR422,86)</f>
        <v>0</v>
      </c>
      <c r="K425" s="19">
        <f ca="1">COUNTIF(AU419:CR422,87)</f>
        <v>0</v>
      </c>
      <c r="L425" s="19">
        <f ca="1">COUNTIF(AU419:CR422,88)</f>
        <v>0</v>
      </c>
      <c r="N425" s="45">
        <f ca="1">ROUNDDOWN(E425*$AK$22+RAND(),0)</f>
        <v>0</v>
      </c>
      <c r="O425" s="45">
        <f ca="1">ROUNDDOWN(F425*$AL$22+RAND(),0)</f>
        <v>0</v>
      </c>
      <c r="P425" s="45">
        <f ca="1">ROUNDDOWN(G425*$AM$22+RAND(),0)</f>
        <v>0</v>
      </c>
      <c r="Q425" s="45">
        <f ca="1">ROUNDDOWN(H425*$AN$22+RAND(),0)</f>
        <v>0</v>
      </c>
      <c r="R425" s="45">
        <f ca="1">ROUNDDOWN(I425*$AO$22+RAND(),0)</f>
        <v>0</v>
      </c>
      <c r="S425" s="45">
        <f ca="1">ROUNDDOWN(J425*$AP$22+RAND(),0)</f>
        <v>0</v>
      </c>
      <c r="T425" s="45">
        <f ca="1">ROUNDDOWN(K425*$AQ$22+RAND(),0)</f>
        <v>0</v>
      </c>
      <c r="U425" s="45">
        <f ca="1">ROUNDDOWN(L425*$AR$22+RAND(),0)</f>
        <v>0</v>
      </c>
      <c r="W425" s="47">
        <f t="shared" ca="1" si="833"/>
        <v>0</v>
      </c>
      <c r="X425" s="47">
        <f t="shared" ca="1" si="819"/>
        <v>0</v>
      </c>
      <c r="Y425" s="47">
        <f t="shared" ca="1" si="820"/>
        <v>0</v>
      </c>
      <c r="Z425" s="47">
        <f t="shared" ca="1" si="821"/>
        <v>0</v>
      </c>
      <c r="AA425" s="47">
        <f t="shared" ca="1" si="822"/>
        <v>0</v>
      </c>
      <c r="AB425" s="47">
        <f t="shared" ca="1" si="823"/>
        <v>0</v>
      </c>
      <c r="AC425" s="47">
        <f t="shared" ca="1" si="824"/>
        <v>0</v>
      </c>
      <c r="AD425" s="47">
        <f t="shared" ca="1" si="825"/>
        <v>0</v>
      </c>
      <c r="AE425" s="21">
        <f ca="1">((1-d)*SUM(W425:AD425)+d*SUM(W424:AD424))*E/B425</f>
        <v>1.7500000000000002</v>
      </c>
      <c r="AH425" s="48">
        <f t="shared" ca="1" si="835"/>
        <v>0</v>
      </c>
      <c r="AI425" s="48">
        <f t="shared" ca="1" si="826"/>
        <v>0</v>
      </c>
      <c r="AJ425" s="48">
        <f t="shared" ca="1" si="827"/>
        <v>0</v>
      </c>
      <c r="AK425" s="48">
        <f t="shared" ca="1" si="828"/>
        <v>0</v>
      </c>
      <c r="AL425" s="48">
        <f t="shared" ca="1" si="829"/>
        <v>0</v>
      </c>
      <c r="AM425" s="48">
        <f t="shared" ca="1" si="830"/>
        <v>0</v>
      </c>
      <c r="AN425" s="48">
        <f t="shared" ca="1" si="831"/>
        <v>0</v>
      </c>
      <c r="AO425" s="48">
        <f ca="1">U425-AD425</f>
        <v>0</v>
      </c>
      <c r="AP425" s="20">
        <f ca="1">SUM(AH418:AO425)</f>
        <v>12</v>
      </c>
      <c r="AQ425" s="1">
        <v>80</v>
      </c>
      <c r="AR425" s="14">
        <f t="shared" ca="1" si="836"/>
        <v>1</v>
      </c>
      <c r="AS425" s="14">
        <f ca="1">AS424+L417</f>
        <v>1</v>
      </c>
      <c r="AT425" s="8">
        <v>8</v>
      </c>
      <c r="AU425" s="15">
        <f t="shared" ca="1" si="837"/>
        <v>0.15611905692525574</v>
      </c>
      <c r="AV425" s="15">
        <f t="shared" ca="1" si="837"/>
        <v>0.62808533197985994</v>
      </c>
      <c r="AW425" s="15">
        <f t="shared" ca="1" si="837"/>
        <v>0.18625708536791108</v>
      </c>
      <c r="AX425" s="15">
        <f t="shared" ca="1" si="837"/>
        <v>0.17040820759719932</v>
      </c>
      <c r="AY425" s="15">
        <f t="shared" ca="1" si="837"/>
        <v>0.69302424044328126</v>
      </c>
      <c r="AZ425" s="15">
        <f t="shared" ca="1" si="837"/>
        <v>0.3265717985778952</v>
      </c>
      <c r="BA425" s="15">
        <f t="shared" ca="1" si="837"/>
        <v>0.72886369708212262</v>
      </c>
      <c r="BB425" s="15">
        <f t="shared" ca="1" si="837"/>
        <v>0.35593594481618174</v>
      </c>
      <c r="BC425" s="15">
        <f t="shared" ca="1" si="837"/>
        <v>0.53063847423698651</v>
      </c>
      <c r="BD425" s="15">
        <f t="shared" ca="1" si="837"/>
        <v>0.85735798552690434</v>
      </c>
      <c r="BE425" s="15">
        <f t="shared" ca="1" si="837"/>
        <v>0.19687010960254192</v>
      </c>
      <c r="BF425" s="15">
        <f t="shared" ca="1" si="837"/>
        <v>0.16749578489352057</v>
      </c>
      <c r="BG425" s="15">
        <f t="shared" ca="1" si="837"/>
        <v>0.83052439558085223</v>
      </c>
      <c r="BH425" s="15">
        <f t="shared" ca="1" si="837"/>
        <v>0.96993572327899191</v>
      </c>
      <c r="BI425" s="15">
        <f t="shared" ca="1" si="837"/>
        <v>0.6254192293129287</v>
      </c>
      <c r="BJ425" s="15">
        <f t="shared" ca="1" si="837"/>
        <v>0.18726344918134674</v>
      </c>
      <c r="BK425" s="15">
        <f t="shared" ca="1" si="837"/>
        <v>7.2811744570932757E-2</v>
      </c>
      <c r="BL425" s="15">
        <f t="shared" ca="1" si="837"/>
        <v>0.69508338139770109</v>
      </c>
      <c r="BM425" s="15">
        <f t="shared" ca="1" si="837"/>
        <v>0.84735935139532936</v>
      </c>
      <c r="BN425" s="15">
        <f t="shared" ca="1" si="837"/>
        <v>2.2974077476603738E-2</v>
      </c>
      <c r="BO425" s="15">
        <f t="shared" ca="1" si="837"/>
        <v>0.83082245734045512</v>
      </c>
      <c r="BP425" s="15">
        <f t="shared" ca="1" si="837"/>
        <v>0.16620492104515594</v>
      </c>
      <c r="BQ425" s="15">
        <f t="shared" ca="1" si="837"/>
        <v>0.6789107830702521</v>
      </c>
      <c r="BR425" s="15">
        <f t="shared" ca="1" si="837"/>
        <v>0.17299535230968166</v>
      </c>
      <c r="BS425" s="15">
        <f t="shared" ca="1" si="837"/>
        <v>0.98092192113576893</v>
      </c>
      <c r="BT425" s="15">
        <f t="shared" ca="1" si="837"/>
        <v>0.1187563827758652</v>
      </c>
      <c r="BU425" s="15">
        <f t="shared" ca="1" si="837"/>
        <v>0.92020510927142041</v>
      </c>
      <c r="BV425" s="15">
        <f t="shared" ca="1" si="837"/>
        <v>0.94333243833846769</v>
      </c>
      <c r="BW425" s="15">
        <f t="shared" ca="1" si="837"/>
        <v>0.32018871969264928</v>
      </c>
      <c r="BX425" s="15">
        <f t="shared" ca="1" si="837"/>
        <v>0.28489064077497961</v>
      </c>
      <c r="BY425" s="15">
        <f t="shared" ca="1" si="837"/>
        <v>0.64924004920290113</v>
      </c>
      <c r="BZ425" s="15">
        <f t="shared" ca="1" si="837"/>
        <v>0.37604252880158318</v>
      </c>
      <c r="CA425" s="15">
        <f t="shared" ca="1" si="837"/>
        <v>0.3924212533338105</v>
      </c>
      <c r="CB425" s="15">
        <f t="shared" ca="1" si="837"/>
        <v>0.41378129792096363</v>
      </c>
      <c r="CC425" s="15">
        <f t="shared" ca="1" si="837"/>
        <v>0.54647090828546407</v>
      </c>
      <c r="CD425" s="15">
        <f t="shared" ca="1" si="837"/>
        <v>0.19675102621744334</v>
      </c>
      <c r="CE425" s="15">
        <f t="shared" ca="1" si="837"/>
        <v>0.21295352072907936</v>
      </c>
      <c r="CF425" s="15">
        <f t="shared" ca="1" si="837"/>
        <v>0.14918959759056327</v>
      </c>
      <c r="CG425" s="15">
        <f t="shared" ca="1" si="837"/>
        <v>4.1690217697270993E-2</v>
      </c>
      <c r="CH425" s="15">
        <f t="shared" ca="1" si="837"/>
        <v>0.48248664042322797</v>
      </c>
      <c r="CI425" s="15">
        <f t="shared" ca="1" si="837"/>
        <v>0.94853326291696127</v>
      </c>
      <c r="CJ425" s="15">
        <f t="shared" ca="1" si="837"/>
        <v>0.19266392849417413</v>
      </c>
      <c r="CK425" s="15">
        <f t="shared" ca="1" si="837"/>
        <v>0.61186254808810692</v>
      </c>
      <c r="CL425" s="15">
        <f t="shared" ca="1" si="837"/>
        <v>0.52343707507159265</v>
      </c>
      <c r="CM425" s="15">
        <f t="shared" ca="1" si="837"/>
        <v>0.19741516108996848</v>
      </c>
      <c r="CN425" s="15">
        <f t="shared" ca="1" si="837"/>
        <v>0.34827928876871628</v>
      </c>
      <c r="CO425" s="15">
        <f t="shared" ca="1" si="837"/>
        <v>0.98984044207012045</v>
      </c>
      <c r="CP425" s="15">
        <f t="shared" ca="1" si="837"/>
        <v>0.33231139940683752</v>
      </c>
      <c r="CQ425" s="15">
        <f t="shared" ca="1" si="837"/>
        <v>0.84094899732781891</v>
      </c>
      <c r="CR425" s="15">
        <f t="shared" ca="1" si="837"/>
        <v>0.31160072414925799</v>
      </c>
    </row>
    <row r="426" spans="1:96" x14ac:dyDescent="0.35">
      <c r="A426" s="23"/>
      <c r="D426" s="5">
        <f ca="1">SUM(D418:D425)</f>
        <v>1</v>
      </c>
      <c r="M426" s="20">
        <f ca="1">SUM(E418:L425)</f>
        <v>200</v>
      </c>
      <c r="V426" s="20">
        <f ca="1">SUM(N418:U425)</f>
        <v>24</v>
      </c>
      <c r="AD426" s="46">
        <f ca="1">SUM(W418:AD425)</f>
        <v>12</v>
      </c>
      <c r="AE426" s="22">
        <f ca="1">SUM(AE418:AE425)</f>
        <v>1704.25</v>
      </c>
      <c r="AG426" s="3" t="s">
        <v>3</v>
      </c>
      <c r="AH426" s="21">
        <f ca="1">((1-d)*SUM(AH418:AH425)+d*SUM(AI418:AI425))*E/E415</f>
        <v>0</v>
      </c>
      <c r="AI426" s="21">
        <f t="shared" ref="AI426:AN426" ca="1" si="838">((1-2*d)*SUM(AI418:AI425)+d*SUM(AH418:AH425)+d*SUM(AJ418:AJ425))*E/F415</f>
        <v>64</v>
      </c>
      <c r="AJ426" s="21">
        <f t="shared" ca="1" si="838"/>
        <v>6344</v>
      </c>
      <c r="AK426" s="21">
        <f t="shared" ca="1" si="838"/>
        <v>836</v>
      </c>
      <c r="AL426" s="21">
        <f t="shared" ca="1" si="838"/>
        <v>2774</v>
      </c>
      <c r="AM426" s="21">
        <f t="shared" ca="1" si="838"/>
        <v>7.0000000000000009</v>
      </c>
      <c r="AN426" s="21">
        <f t="shared" ca="1" si="838"/>
        <v>0</v>
      </c>
      <c r="AO426" s="21">
        <f ca="1">((1-d)*SUM(AO418:AO425)+d*SUM(AN418:AN425))*E/L415</f>
        <v>0</v>
      </c>
      <c r="AP426" s="22">
        <f ca="1">SUM(AH426:AO426)</f>
        <v>10025</v>
      </c>
      <c r="AU426" s="17">
        <f t="shared" ca="1" si="837"/>
        <v>0.14970273959892</v>
      </c>
      <c r="AV426" s="17">
        <f t="shared" ca="1" si="837"/>
        <v>7.958632826784473E-2</v>
      </c>
      <c r="AW426" s="17">
        <f t="shared" ca="1" si="837"/>
        <v>0.18987128011262744</v>
      </c>
      <c r="AX426" s="17">
        <f t="shared" ca="1" si="837"/>
        <v>0.46488957959580945</v>
      </c>
      <c r="AY426" s="17">
        <f t="shared" ca="1" si="837"/>
        <v>0.66167471980609349</v>
      </c>
      <c r="AZ426" s="17">
        <f t="shared" ca="1" si="837"/>
        <v>0.10969370826833102</v>
      </c>
      <c r="BA426" s="17">
        <f t="shared" ca="1" si="837"/>
        <v>3.4438062038985029E-3</v>
      </c>
      <c r="BB426" s="17">
        <f t="shared" ca="1" si="837"/>
        <v>0.19277336811609025</v>
      </c>
      <c r="BC426" s="17">
        <f t="shared" ca="1" si="837"/>
        <v>8.5455951035028566E-2</v>
      </c>
      <c r="BD426" s="17">
        <f t="shared" ca="1" si="837"/>
        <v>0.42381211779600092</v>
      </c>
      <c r="BE426" s="17">
        <f t="shared" ca="1" si="837"/>
        <v>0.71962654658591829</v>
      </c>
      <c r="BF426" s="17">
        <f t="shared" ca="1" si="837"/>
        <v>1.0607357162973563E-2</v>
      </c>
      <c r="BG426" s="17">
        <f t="shared" ca="1" si="837"/>
        <v>0.29471054006258157</v>
      </c>
      <c r="BH426" s="17">
        <f t="shared" ca="1" si="837"/>
        <v>0.69083191281763878</v>
      </c>
      <c r="BI426" s="17">
        <f t="shared" ca="1" si="837"/>
        <v>0.60867570101577295</v>
      </c>
      <c r="BJ426" s="17">
        <f t="shared" ca="1" si="837"/>
        <v>0.63157472983786145</v>
      </c>
      <c r="BK426" s="17">
        <f t="shared" ca="1" si="837"/>
        <v>0.97756532159595833</v>
      </c>
      <c r="BL426" s="17">
        <f t="shared" ca="1" si="837"/>
        <v>0.93788163392231827</v>
      </c>
      <c r="BM426" s="17">
        <f t="shared" ca="1" si="837"/>
        <v>0.45826156366139004</v>
      </c>
      <c r="BN426" s="17">
        <f t="shared" ca="1" si="837"/>
        <v>0.97942033301918463</v>
      </c>
      <c r="BO426" s="17">
        <f t="shared" ca="1" si="837"/>
        <v>0.85349716535890197</v>
      </c>
      <c r="BP426" s="17">
        <f t="shared" ca="1" si="837"/>
        <v>8.8508447469187512E-2</v>
      </c>
      <c r="BQ426" s="17">
        <f t="shared" ca="1" si="837"/>
        <v>0.11121006610017869</v>
      </c>
      <c r="BR426" s="17">
        <f t="shared" ca="1" si="837"/>
        <v>0.20905081379821344</v>
      </c>
      <c r="BS426" s="17">
        <f t="shared" ca="1" si="837"/>
        <v>0.80958286816179947</v>
      </c>
      <c r="BT426" s="17">
        <f t="shared" ca="1" si="837"/>
        <v>0.13439161132971744</v>
      </c>
      <c r="BU426" s="17">
        <f t="shared" ca="1" si="837"/>
        <v>0.63782432815522005</v>
      </c>
      <c r="BV426" s="17">
        <f t="shared" ca="1" si="837"/>
        <v>0.18690013034533848</v>
      </c>
      <c r="BW426" s="17">
        <f t="shared" ca="1" si="837"/>
        <v>0.73716643534836834</v>
      </c>
      <c r="BX426" s="17">
        <f t="shared" ca="1" si="837"/>
        <v>0.29828492419578967</v>
      </c>
      <c r="BY426" s="17">
        <f t="shared" ca="1" si="837"/>
        <v>0.74891675822054138</v>
      </c>
      <c r="BZ426" s="17">
        <f t="shared" ca="1" si="837"/>
        <v>0.63656572372989684</v>
      </c>
      <c r="CA426" s="17">
        <f t="shared" ca="1" si="837"/>
        <v>7.9628961632840389E-2</v>
      </c>
      <c r="CB426" s="17">
        <f t="shared" ca="1" si="837"/>
        <v>0.2981502473508274</v>
      </c>
      <c r="CC426" s="17">
        <f t="shared" ca="1" si="837"/>
        <v>0.53268244303668499</v>
      </c>
      <c r="CD426" s="17">
        <f t="shared" ca="1" si="837"/>
        <v>0.66758157991712508</v>
      </c>
      <c r="CE426" s="17">
        <f t="shared" ca="1" si="837"/>
        <v>0.70009326306852016</v>
      </c>
      <c r="CF426" s="17">
        <f t="shared" ca="1" si="837"/>
        <v>0.73748256319969163</v>
      </c>
      <c r="CG426" s="17">
        <f t="shared" ca="1" si="837"/>
        <v>0.85772420455422127</v>
      </c>
      <c r="CH426" s="17">
        <f t="shared" ca="1" si="837"/>
        <v>0.72329135340963824</v>
      </c>
      <c r="CI426" s="17">
        <f t="shared" ca="1" si="837"/>
        <v>0.49680745835164242</v>
      </c>
      <c r="CJ426" s="17">
        <f t="shared" ca="1" si="837"/>
        <v>0.20524266922192158</v>
      </c>
      <c r="CK426" s="17">
        <f t="shared" ca="1" si="837"/>
        <v>0.55730613423107178</v>
      </c>
      <c r="CL426" s="17">
        <f t="shared" ca="1" si="837"/>
        <v>0.14718708807129599</v>
      </c>
      <c r="CM426" s="17">
        <f t="shared" ca="1" si="837"/>
        <v>0.58432475277630436</v>
      </c>
      <c r="CN426" s="17">
        <f t="shared" ca="1" si="837"/>
        <v>0.83750655569670918</v>
      </c>
      <c r="CO426" s="17">
        <f t="shared" ca="1" si="837"/>
        <v>0.7244802087087352</v>
      </c>
      <c r="CP426" s="17">
        <f t="shared" ca="1" si="837"/>
        <v>0.40883850143143174</v>
      </c>
      <c r="CQ426" s="17">
        <f t="shared" ca="1" si="837"/>
        <v>8.8062063884114083E-2</v>
      </c>
      <c r="CR426" s="17">
        <f t="shared" ca="1" si="837"/>
        <v>5.4507554802851188E-2</v>
      </c>
    </row>
    <row r="428" spans="1:96" x14ac:dyDescent="0.35">
      <c r="A428" s="24" t="s">
        <v>12</v>
      </c>
      <c r="D428" s="3" t="s">
        <v>3</v>
      </c>
      <c r="E428" s="37">
        <v>7.8125E-3</v>
      </c>
      <c r="F428" s="37">
        <v>1.5625E-2</v>
      </c>
      <c r="G428" s="37">
        <v>3.125E-2</v>
      </c>
      <c r="H428" s="37">
        <v>6.25E-2</v>
      </c>
      <c r="I428" s="37">
        <v>0.125</v>
      </c>
      <c r="J428" s="36">
        <v>0.25</v>
      </c>
      <c r="K428" s="36">
        <v>0.5</v>
      </c>
      <c r="L428" s="36">
        <v>1</v>
      </c>
      <c r="AT428" s="3" t="s">
        <v>22</v>
      </c>
      <c r="AU428" s="15">
        <f t="shared" ref="AU428:BR431" ca="1" si="839">RAND()</f>
        <v>0.88751145514585195</v>
      </c>
      <c r="AV428" s="15">
        <f t="shared" ca="1" si="839"/>
        <v>0.89212428463889981</v>
      </c>
      <c r="AW428" s="15">
        <f t="shared" ca="1" si="839"/>
        <v>0.76155750642265108</v>
      </c>
      <c r="AX428" s="15">
        <f t="shared" ca="1" si="839"/>
        <v>0.49766730184237262</v>
      </c>
      <c r="AY428" s="15">
        <f t="shared" ca="1" si="839"/>
        <v>0.52973441922236242</v>
      </c>
      <c r="AZ428" s="15">
        <f t="shared" ca="1" si="839"/>
        <v>0.93535377671014752</v>
      </c>
      <c r="BA428" s="15">
        <f t="shared" ca="1" si="839"/>
        <v>0.28294973925954547</v>
      </c>
      <c r="BB428" s="15">
        <f t="shared" ca="1" si="839"/>
        <v>6.7360291548385853E-2</v>
      </c>
      <c r="BC428" s="15">
        <f t="shared" ca="1" si="839"/>
        <v>0.17445349998193771</v>
      </c>
      <c r="BD428" s="15">
        <f t="shared" ca="1" si="839"/>
        <v>0.60042060408971853</v>
      </c>
      <c r="BE428" s="15">
        <f t="shared" ca="1" si="839"/>
        <v>0.87489030161709114</v>
      </c>
      <c r="BF428" s="15">
        <f t="shared" ca="1" si="839"/>
        <v>0.34916957535520121</v>
      </c>
      <c r="BG428" s="15">
        <f t="shared" ca="1" si="839"/>
        <v>0.47019144006862379</v>
      </c>
      <c r="BH428" s="15">
        <f t="shared" ca="1" si="839"/>
        <v>0.96594242406511022</v>
      </c>
      <c r="BI428" s="15">
        <f t="shared" ca="1" si="839"/>
        <v>0.14467850381076042</v>
      </c>
      <c r="BJ428" s="15">
        <f t="shared" ca="1" si="839"/>
        <v>0.14111305068004876</v>
      </c>
      <c r="BK428" s="15">
        <f t="shared" ca="1" si="839"/>
        <v>0.29077157077849303</v>
      </c>
      <c r="BL428" s="15">
        <f t="shared" ca="1" si="839"/>
        <v>0.34058492441041366</v>
      </c>
      <c r="BM428" s="15">
        <f t="shared" ca="1" si="839"/>
        <v>0.66303468818598688</v>
      </c>
      <c r="BN428" s="15">
        <f t="shared" ca="1" si="839"/>
        <v>3.3983078977593562E-2</v>
      </c>
      <c r="BO428" s="15">
        <f t="shared" ca="1" si="839"/>
        <v>0.90392314205117319</v>
      </c>
      <c r="BP428" s="15">
        <f t="shared" ca="1" si="839"/>
        <v>0.75006222913985376</v>
      </c>
      <c r="BQ428" s="15">
        <f t="shared" ca="1" si="839"/>
        <v>0.51194141324651821</v>
      </c>
      <c r="BR428" s="15">
        <f t="shared" ca="1" si="839"/>
        <v>0.54258534613919673</v>
      </c>
      <c r="BS428" s="15">
        <f t="shared" ref="BS428:CR431" ca="1" si="840">RAND()</f>
        <v>5.635504840767358E-2</v>
      </c>
      <c r="BT428" s="15">
        <f t="shared" ca="1" si="840"/>
        <v>0.73094842945754901</v>
      </c>
      <c r="BU428" s="15">
        <f t="shared" ca="1" si="840"/>
        <v>0.32576282266300349</v>
      </c>
      <c r="BV428" s="15">
        <f t="shared" ca="1" si="840"/>
        <v>0.48611697324770431</v>
      </c>
      <c r="BW428" s="15">
        <f t="shared" ca="1" si="840"/>
        <v>0.91515210238109035</v>
      </c>
      <c r="BX428" s="15">
        <f t="shared" ca="1" si="840"/>
        <v>0.7736102974735436</v>
      </c>
      <c r="BY428" s="15">
        <f t="shared" ca="1" si="840"/>
        <v>0.19674891943591388</v>
      </c>
      <c r="BZ428" s="15">
        <f t="shared" ca="1" si="840"/>
        <v>0.93779174060351744</v>
      </c>
      <c r="CA428" s="15">
        <f t="shared" ca="1" si="840"/>
        <v>0.77320964613907772</v>
      </c>
      <c r="CB428" s="15">
        <f t="shared" ca="1" si="840"/>
        <v>0.82171680479845488</v>
      </c>
      <c r="CC428" s="15">
        <f t="shared" ca="1" si="840"/>
        <v>5.7164340971029959E-2</v>
      </c>
      <c r="CD428" s="15">
        <f t="shared" ca="1" si="840"/>
        <v>0.43181555903943802</v>
      </c>
      <c r="CE428" s="15">
        <f t="shared" ca="1" si="840"/>
        <v>9.3345773001037857E-3</v>
      </c>
      <c r="CF428" s="15">
        <f t="shared" ca="1" si="840"/>
        <v>0.52211139581867871</v>
      </c>
      <c r="CG428" s="15">
        <f t="shared" ca="1" si="840"/>
        <v>0.50391297551572178</v>
      </c>
      <c r="CH428" s="15">
        <f t="shared" ca="1" si="840"/>
        <v>9.2926347640615026E-2</v>
      </c>
      <c r="CI428" s="15">
        <f t="shared" ca="1" si="840"/>
        <v>0.17082981821208443</v>
      </c>
      <c r="CJ428" s="15">
        <f t="shared" ca="1" si="840"/>
        <v>0.12145032458621208</v>
      </c>
      <c r="CK428" s="15">
        <f t="shared" ca="1" si="840"/>
        <v>0.32813001595305835</v>
      </c>
      <c r="CL428" s="15">
        <f t="shared" ca="1" si="840"/>
        <v>0.54665058852250603</v>
      </c>
      <c r="CM428" s="15">
        <f t="shared" ca="1" si="840"/>
        <v>0.38811819160398753</v>
      </c>
      <c r="CN428" s="15">
        <f t="shared" ca="1" si="840"/>
        <v>3.7789951054422288E-2</v>
      </c>
      <c r="CO428" s="15">
        <f t="shared" ca="1" si="840"/>
        <v>0.30015017655351606</v>
      </c>
      <c r="CP428" s="15">
        <f t="shared" ca="1" si="840"/>
        <v>0.92799022620957516</v>
      </c>
      <c r="CQ428" s="15">
        <f t="shared" ca="1" si="840"/>
        <v>0.77808875553841439</v>
      </c>
      <c r="CR428" s="15">
        <f t="shared" ca="1" si="840"/>
        <v>0.77193431064330575</v>
      </c>
    </row>
    <row r="429" spans="1:96" x14ac:dyDescent="0.35">
      <c r="A429" s="24">
        <f>A416+1</f>
        <v>32</v>
      </c>
      <c r="E429" s="43">
        <v>1</v>
      </c>
      <c r="F429" s="43">
        <v>2</v>
      </c>
      <c r="G429" s="43">
        <v>3</v>
      </c>
      <c r="H429" s="43">
        <v>4</v>
      </c>
      <c r="I429" s="43">
        <v>5</v>
      </c>
      <c r="J429" s="43">
        <v>6</v>
      </c>
      <c r="K429" s="43">
        <v>7</v>
      </c>
      <c r="L429" s="43">
        <v>8</v>
      </c>
      <c r="AC429" s="2"/>
      <c r="AR429" s="9" t="s">
        <v>8</v>
      </c>
      <c r="AS429" s="10"/>
      <c r="AU429" s="17">
        <f t="shared" ca="1" si="839"/>
        <v>0.72960845183654643</v>
      </c>
      <c r="AV429" s="17">
        <f t="shared" ca="1" si="839"/>
        <v>0.32756389319476853</v>
      </c>
      <c r="AW429" s="17">
        <f t="shared" ca="1" si="839"/>
        <v>0.34680375096910365</v>
      </c>
      <c r="AX429" s="17">
        <f t="shared" ca="1" si="839"/>
        <v>0.54594347028097667</v>
      </c>
      <c r="AY429" s="17">
        <f t="shared" ca="1" si="839"/>
        <v>0.56852635364979265</v>
      </c>
      <c r="AZ429" s="17">
        <f t="shared" ca="1" si="839"/>
        <v>0.62995933488352063</v>
      </c>
      <c r="BA429" s="17">
        <f t="shared" ca="1" si="839"/>
        <v>0.38244825936797444</v>
      </c>
      <c r="BB429" s="17">
        <f t="shared" ca="1" si="839"/>
        <v>0.39433978410421167</v>
      </c>
      <c r="BC429" s="17">
        <f t="shared" ca="1" si="839"/>
        <v>0.9818140033913747</v>
      </c>
      <c r="BD429" s="17">
        <f t="shared" ca="1" si="839"/>
        <v>8.3968103526868121E-2</v>
      </c>
      <c r="BE429" s="17">
        <f t="shared" ca="1" si="839"/>
        <v>0.74293371843159328</v>
      </c>
      <c r="BF429" s="17">
        <f t="shared" ca="1" si="839"/>
        <v>0.49301881503852418</v>
      </c>
      <c r="BG429" s="17">
        <f t="shared" ca="1" si="839"/>
        <v>0.32247157311960495</v>
      </c>
      <c r="BH429" s="17">
        <f t="shared" ca="1" si="839"/>
        <v>0.40421586187000413</v>
      </c>
      <c r="BI429" s="17">
        <f t="shared" ca="1" si="839"/>
        <v>3.2557739903082306E-2</v>
      </c>
      <c r="BJ429" s="17">
        <f t="shared" ca="1" si="839"/>
        <v>7.1993692489952466E-2</v>
      </c>
      <c r="BK429" s="17">
        <f t="shared" ca="1" si="839"/>
        <v>0.375814144516189</v>
      </c>
      <c r="BL429" s="17">
        <f t="shared" ca="1" si="839"/>
        <v>0.57972888015820112</v>
      </c>
      <c r="BM429" s="17">
        <f t="shared" ca="1" si="839"/>
        <v>0.91775221927288064</v>
      </c>
      <c r="BN429" s="17">
        <f t="shared" ca="1" si="839"/>
        <v>0.1081404168351402</v>
      </c>
      <c r="BO429" s="17">
        <f t="shared" ca="1" si="839"/>
        <v>0.7230138875189499</v>
      </c>
      <c r="BP429" s="17">
        <f t="shared" ca="1" si="839"/>
        <v>0.42866861587229177</v>
      </c>
      <c r="BQ429" s="17">
        <f t="shared" ca="1" si="839"/>
        <v>0.74410718452770752</v>
      </c>
      <c r="BR429" s="17">
        <f t="shared" ca="1" si="839"/>
        <v>2.5950899337141231E-2</v>
      </c>
      <c r="BS429" s="17">
        <f t="shared" ca="1" si="840"/>
        <v>0.860087930353026</v>
      </c>
      <c r="BT429" s="17">
        <f t="shared" ca="1" si="840"/>
        <v>0.86677670467890222</v>
      </c>
      <c r="BU429" s="17">
        <f t="shared" ca="1" si="840"/>
        <v>0.3514997491305496</v>
      </c>
      <c r="BV429" s="17">
        <f t="shared" ca="1" si="840"/>
        <v>0.62648148983399077</v>
      </c>
      <c r="BW429" s="17">
        <f t="shared" ca="1" si="840"/>
        <v>0.95866545506322098</v>
      </c>
      <c r="BX429" s="17">
        <f t="shared" ca="1" si="840"/>
        <v>0.66827472703871016</v>
      </c>
      <c r="BY429" s="17">
        <f t="shared" ca="1" si="840"/>
        <v>0.27208654164891821</v>
      </c>
      <c r="BZ429" s="17">
        <f t="shared" ca="1" si="840"/>
        <v>0.93135718501672593</v>
      </c>
      <c r="CA429" s="17">
        <f t="shared" ca="1" si="840"/>
        <v>0.19665650006920876</v>
      </c>
      <c r="CB429" s="17">
        <f t="shared" ca="1" si="840"/>
        <v>0.84854774549268452</v>
      </c>
      <c r="CC429" s="17">
        <f t="shared" ca="1" si="840"/>
        <v>0.10068712565319227</v>
      </c>
      <c r="CD429" s="17">
        <f t="shared" ca="1" si="840"/>
        <v>0.61786880443237402</v>
      </c>
      <c r="CE429" s="17">
        <f t="shared" ca="1" si="840"/>
        <v>0.31472431760821884</v>
      </c>
      <c r="CF429" s="17">
        <f t="shared" ca="1" si="840"/>
        <v>6.9262307320746341E-2</v>
      </c>
      <c r="CG429" s="17">
        <f t="shared" ca="1" si="840"/>
        <v>0.81654777490334496</v>
      </c>
      <c r="CH429" s="17">
        <f t="shared" ca="1" si="840"/>
        <v>0.89232186389183143</v>
      </c>
      <c r="CI429" s="17">
        <f t="shared" ca="1" si="840"/>
        <v>0.71823631098215657</v>
      </c>
      <c r="CJ429" s="17">
        <f t="shared" ca="1" si="840"/>
        <v>0.16573355034343262</v>
      </c>
      <c r="CK429" s="17">
        <f t="shared" ca="1" si="840"/>
        <v>0.47125974870702847</v>
      </c>
      <c r="CL429" s="17">
        <f t="shared" ca="1" si="840"/>
        <v>0.27863408374949161</v>
      </c>
      <c r="CM429" s="17">
        <f t="shared" ca="1" si="840"/>
        <v>0.54970802849832268</v>
      </c>
      <c r="CN429" s="17">
        <f t="shared" ca="1" si="840"/>
        <v>0.5469665853309259</v>
      </c>
      <c r="CO429" s="17">
        <f t="shared" ca="1" si="840"/>
        <v>9.8562032264258526E-2</v>
      </c>
      <c r="CP429" s="17">
        <f t="shared" ca="1" si="840"/>
        <v>6.892920387553636E-2</v>
      </c>
      <c r="CQ429" s="17">
        <f t="shared" ca="1" si="840"/>
        <v>0.16480930902169821</v>
      </c>
      <c r="CR429" s="17">
        <f t="shared" ca="1" si="840"/>
        <v>0.64236898634610406</v>
      </c>
    </row>
    <row r="430" spans="1:96" x14ac:dyDescent="0.35">
      <c r="A430" s="23"/>
      <c r="B430" s="2" t="s">
        <v>2</v>
      </c>
      <c r="D430" s="25" t="s">
        <v>7</v>
      </c>
      <c r="E430" s="27">
        <f ca="1">AH426/AP426</f>
        <v>0</v>
      </c>
      <c r="F430" s="27">
        <f ca="1">AI426/AP426</f>
        <v>6.384039900249377E-3</v>
      </c>
      <c r="G430" s="27">
        <f ca="1">AJ426/AP426</f>
        <v>0.6328179551122195</v>
      </c>
      <c r="H430" s="27">
        <f ca="1">AK426/AP426</f>
        <v>8.3391521197007476E-2</v>
      </c>
      <c r="I430" s="27">
        <f ca="1">AL426/AP426</f>
        <v>0.27670822942643392</v>
      </c>
      <c r="J430" s="27">
        <f ca="1">AM426/AP426</f>
        <v>6.9825436408977562E-4</v>
      </c>
      <c r="K430" s="27">
        <f ca="1">AN426/AP426</f>
        <v>0</v>
      </c>
      <c r="L430" s="27">
        <f ca="1">AO426/AP426</f>
        <v>0</v>
      </c>
      <c r="M430" s="18">
        <f ca="1">SUM(E430:L430)</f>
        <v>1</v>
      </c>
      <c r="N430" s="1" t="s">
        <v>9</v>
      </c>
      <c r="W430" s="1" t="s">
        <v>10</v>
      </c>
      <c r="AE430" s="2" t="s">
        <v>2</v>
      </c>
      <c r="AH430" s="1" t="s">
        <v>11</v>
      </c>
      <c r="AR430" s="44" t="s">
        <v>2</v>
      </c>
      <c r="AS430" s="44" t="s">
        <v>3</v>
      </c>
      <c r="AU430" s="15">
        <f t="shared" ca="1" si="839"/>
        <v>0.33306753493666452</v>
      </c>
      <c r="AV430" s="15">
        <f t="shared" ca="1" si="839"/>
        <v>0.84203007106516403</v>
      </c>
      <c r="AW430" s="15">
        <f t="shared" ca="1" si="839"/>
        <v>0.30229857230084212</v>
      </c>
      <c r="AX430" s="15">
        <f t="shared" ca="1" si="839"/>
        <v>0.63709325010619389</v>
      </c>
      <c r="AY430" s="15">
        <f t="shared" ca="1" si="839"/>
        <v>0.60942330571980474</v>
      </c>
      <c r="AZ430" s="15">
        <f t="shared" ca="1" si="839"/>
        <v>7.4493424982923773E-2</v>
      </c>
      <c r="BA430" s="15">
        <f t="shared" ca="1" si="839"/>
        <v>0.77392562518197516</v>
      </c>
      <c r="BB430" s="15">
        <f t="shared" ca="1" si="839"/>
        <v>0.89349144002801717</v>
      </c>
      <c r="BC430" s="15">
        <f t="shared" ca="1" si="839"/>
        <v>0.79930391481918084</v>
      </c>
      <c r="BD430" s="15">
        <f t="shared" ca="1" si="839"/>
        <v>0.21759061782666433</v>
      </c>
      <c r="BE430" s="15">
        <f t="shared" ca="1" si="839"/>
        <v>5.1190684814408249E-2</v>
      </c>
      <c r="BF430" s="15">
        <f t="shared" ca="1" si="839"/>
        <v>0.84311954059397776</v>
      </c>
      <c r="BG430" s="15">
        <f t="shared" ca="1" si="839"/>
        <v>0.19232857413673743</v>
      </c>
      <c r="BH430" s="15">
        <f t="shared" ca="1" si="839"/>
        <v>0.1879626077145623</v>
      </c>
      <c r="BI430" s="15">
        <f t="shared" ca="1" si="839"/>
        <v>0.4781814517439481</v>
      </c>
      <c r="BJ430" s="15">
        <f t="shared" ca="1" si="839"/>
        <v>0.46506621711314899</v>
      </c>
      <c r="BK430" s="15">
        <f t="shared" ca="1" si="839"/>
        <v>0.2758462796846789</v>
      </c>
      <c r="BL430" s="15">
        <f t="shared" ca="1" si="839"/>
        <v>5.7783228878634851E-2</v>
      </c>
      <c r="BM430" s="15">
        <f t="shared" ca="1" si="839"/>
        <v>0.56858604725106687</v>
      </c>
      <c r="BN430" s="15">
        <f t="shared" ca="1" si="839"/>
        <v>0.35416735226749441</v>
      </c>
      <c r="BO430" s="15">
        <f t="shared" ca="1" si="839"/>
        <v>0.30363014479501083</v>
      </c>
      <c r="BP430" s="15">
        <f t="shared" ca="1" si="839"/>
        <v>0.86633628642461658</v>
      </c>
      <c r="BQ430" s="15">
        <f t="shared" ca="1" si="839"/>
        <v>0.76796655072702746</v>
      </c>
      <c r="BR430" s="15">
        <f t="shared" ca="1" si="839"/>
        <v>0.68514754634303421</v>
      </c>
      <c r="BS430" s="15">
        <f t="shared" ca="1" si="840"/>
        <v>0.51898763151462779</v>
      </c>
      <c r="BT430" s="15">
        <f t="shared" ca="1" si="840"/>
        <v>0.45152223463602714</v>
      </c>
      <c r="BU430" s="15">
        <f t="shared" ca="1" si="840"/>
        <v>0.49244315484578061</v>
      </c>
      <c r="BV430" s="15">
        <f t="shared" ca="1" si="840"/>
        <v>0.10124231835719066</v>
      </c>
      <c r="BW430" s="15">
        <f t="shared" ca="1" si="840"/>
        <v>0.68623167076110458</v>
      </c>
      <c r="BX430" s="15">
        <f t="shared" ca="1" si="840"/>
        <v>0.77669251966974473</v>
      </c>
      <c r="BY430" s="15">
        <f t="shared" ca="1" si="840"/>
        <v>5.9814363414477767E-2</v>
      </c>
      <c r="BZ430" s="15">
        <f t="shared" ca="1" si="840"/>
        <v>0.70828230888248001</v>
      </c>
      <c r="CA430" s="15">
        <f t="shared" ca="1" si="840"/>
        <v>4.0874873203947337E-2</v>
      </c>
      <c r="CB430" s="15">
        <f t="shared" ca="1" si="840"/>
        <v>0.64428145829204841</v>
      </c>
      <c r="CC430" s="15">
        <f t="shared" ca="1" si="840"/>
        <v>0.61357066700541363</v>
      </c>
      <c r="CD430" s="15">
        <f t="shared" ca="1" si="840"/>
        <v>0.99267446563541173</v>
      </c>
      <c r="CE430" s="15">
        <f t="shared" ca="1" si="840"/>
        <v>0.87363982923996952</v>
      </c>
      <c r="CF430" s="15">
        <f t="shared" ca="1" si="840"/>
        <v>5.8989364796283583E-3</v>
      </c>
      <c r="CG430" s="15">
        <f t="shared" ca="1" si="840"/>
        <v>1.1820361723277495E-2</v>
      </c>
      <c r="CH430" s="15">
        <f t="shared" ca="1" si="840"/>
        <v>0.17398356034641294</v>
      </c>
      <c r="CI430" s="15">
        <f t="shared" ca="1" si="840"/>
        <v>0.88405906559299108</v>
      </c>
      <c r="CJ430" s="15">
        <f t="shared" ca="1" si="840"/>
        <v>5.8871885772873944E-2</v>
      </c>
      <c r="CK430" s="15">
        <f t="shared" ca="1" si="840"/>
        <v>0.70715091267020824</v>
      </c>
      <c r="CL430" s="15">
        <f t="shared" ca="1" si="840"/>
        <v>7.8525068905164974E-2</v>
      </c>
      <c r="CM430" s="15">
        <f t="shared" ca="1" si="840"/>
        <v>0.59267065475858238</v>
      </c>
      <c r="CN430" s="15">
        <f t="shared" ca="1" si="840"/>
        <v>0.32533078701506901</v>
      </c>
      <c r="CO430" s="15">
        <f t="shared" ca="1" si="840"/>
        <v>0.16303358860240202</v>
      </c>
      <c r="CP430" s="15">
        <f t="shared" ca="1" si="840"/>
        <v>0.54369705353391562</v>
      </c>
      <c r="CQ430" s="15">
        <f t="shared" ca="1" si="840"/>
        <v>0.86262882684748698</v>
      </c>
      <c r="CR430" s="15">
        <f t="shared" ca="1" si="840"/>
        <v>3.5887785250239279E-2</v>
      </c>
    </row>
    <row r="431" spans="1:96" x14ac:dyDescent="0.35">
      <c r="A431" s="23"/>
      <c r="B431" s="38">
        <v>7.8125E-3</v>
      </c>
      <c r="C431" s="49">
        <v>10</v>
      </c>
      <c r="D431" s="26">
        <f ca="1">AE418/AE426</f>
        <v>0</v>
      </c>
      <c r="E431" s="19">
        <f ca="1">COUNTIF(AU432:CR435,11)</f>
        <v>0</v>
      </c>
      <c r="F431" s="19">
        <f ca="1">COUNTIF(AU432:CR435,12)</f>
        <v>0</v>
      </c>
      <c r="G431" s="19">
        <f ca="1">COUNTIF(AU432:CR435,13)</f>
        <v>0</v>
      </c>
      <c r="H431" s="19">
        <f ca="1">COUNTIF(AU432:CR435,14)</f>
        <v>0</v>
      </c>
      <c r="I431" s="19">
        <f ca="1">COUNTIF(AU432:CR435,15)</f>
        <v>0</v>
      </c>
      <c r="J431" s="19">
        <f ca="1">COUNTIF(AU432:CR435,16)</f>
        <v>0</v>
      </c>
      <c r="K431" s="19">
        <f ca="1">COUNTIF(AU432:CR435,17)</f>
        <v>0</v>
      </c>
      <c r="L431" s="19">
        <f ca="1">COUNTIF(AU432:CR435,18)</f>
        <v>0</v>
      </c>
      <c r="N431" s="45">
        <f ca="1">ROUNDDOWN(E431*$AK$15+RAND(),0)</f>
        <v>0</v>
      </c>
      <c r="O431" s="45">
        <f ca="1">ROUNDDOWN(F431*$AL$15+RAND(),0)</f>
        <v>0</v>
      </c>
      <c r="P431" s="45">
        <f ca="1">ROUNDDOWN(G431*$AM$15+RAND(),0)</f>
        <v>0</v>
      </c>
      <c r="Q431" s="45">
        <f ca="1">ROUNDDOWN(H431*$AN$15+RAND(),0)</f>
        <v>0</v>
      </c>
      <c r="R431" s="45">
        <f ca="1">ROUNDDOWN(I431*$AO$15+RAND(),0)</f>
        <v>0</v>
      </c>
      <c r="S431" s="45">
        <f ca="1">ROUNDDOWN(J431*$AP$15+RAND(),0)</f>
        <v>0</v>
      </c>
      <c r="T431" s="45">
        <f ca="1">ROUNDDOWN(K431*$AQ$15+RAND(),0)</f>
        <v>0</v>
      </c>
      <c r="U431" s="45">
        <f ca="1">ROUNDDOWN(L431*$AR$15+RAND(),0)</f>
        <v>0</v>
      </c>
      <c r="W431" s="47">
        <f ca="1">ROUNDDOWN(N431/2+RAND(),0)</f>
        <v>0</v>
      </c>
      <c r="X431" s="47">
        <f t="shared" ref="X431:X438" ca="1" si="841">ROUNDDOWN(O431/2+RAND(),0)</f>
        <v>0</v>
      </c>
      <c r="Y431" s="47">
        <f t="shared" ref="Y431:Y438" ca="1" si="842">ROUNDDOWN(P431/2+RAND(),0)</f>
        <v>0</v>
      </c>
      <c r="Z431" s="47">
        <f t="shared" ref="Z431:Z438" ca="1" si="843">ROUNDDOWN(Q431/2+RAND(),0)</f>
        <v>0</v>
      </c>
      <c r="AA431" s="47">
        <f t="shared" ref="AA431:AA438" ca="1" si="844">ROUNDDOWN(R431/2+RAND(),0)</f>
        <v>0</v>
      </c>
      <c r="AB431" s="47">
        <f t="shared" ref="AB431:AB438" ca="1" si="845">ROUNDDOWN(S431/2+RAND(),0)</f>
        <v>0</v>
      </c>
      <c r="AC431" s="47">
        <f t="shared" ref="AC431:AC438" ca="1" si="846">ROUNDDOWN(T431/2+RAND(),0)</f>
        <v>0</v>
      </c>
      <c r="AD431" s="47">
        <f t="shared" ref="AD431:AD438" ca="1" si="847">ROUNDDOWN(U431/2+RAND(),0)</f>
        <v>0</v>
      </c>
      <c r="AE431" s="21">
        <f ca="1">((1-d)*SUM(W431:AD431)+d*SUM(W432:AD432))*E/B431</f>
        <v>0</v>
      </c>
      <c r="AH431" s="48">
        <f ca="1">N431-W431</f>
        <v>0</v>
      </c>
      <c r="AI431" s="48">
        <f t="shared" ref="AI431:AI438" ca="1" si="848">O431-X431</f>
        <v>0</v>
      </c>
      <c r="AJ431" s="48">
        <f t="shared" ref="AJ431:AJ438" ca="1" si="849">P431-Y431</f>
        <v>0</v>
      </c>
      <c r="AK431" s="48">
        <f t="shared" ref="AK431:AK438" ca="1" si="850">Q431-Z431</f>
        <v>0</v>
      </c>
      <c r="AL431" s="48">
        <f t="shared" ref="AL431:AL438" ca="1" si="851">R431-AA431</f>
        <v>0</v>
      </c>
      <c r="AM431" s="48">
        <f t="shared" ref="AM431:AM438" ca="1" si="852">S431-AB431</f>
        <v>0</v>
      </c>
      <c r="AN431" s="48">
        <f t="shared" ref="AN431:AN438" ca="1" si="853">T431-AC431</f>
        <v>0</v>
      </c>
      <c r="AO431" s="48">
        <f t="shared" ref="AO431:AO437" ca="1" si="854">U431-AD431</f>
        <v>0</v>
      </c>
      <c r="AQ431" s="1">
        <v>10</v>
      </c>
      <c r="AR431" s="12">
        <f ca="1">D431</f>
        <v>0</v>
      </c>
      <c r="AS431" s="12">
        <f ca="1">E430</f>
        <v>0</v>
      </c>
      <c r="AT431" s="8">
        <v>1</v>
      </c>
      <c r="AU431" s="17">
        <f t="shared" ca="1" si="839"/>
        <v>0.73665285534949221</v>
      </c>
      <c r="AV431" s="17">
        <f t="shared" ca="1" si="839"/>
        <v>0.97741245725574133</v>
      </c>
      <c r="AW431" s="17">
        <f t="shared" ca="1" si="839"/>
        <v>0.59120203689735762</v>
      </c>
      <c r="AX431" s="17">
        <f t="shared" ca="1" si="839"/>
        <v>0.72974489365837203</v>
      </c>
      <c r="AY431" s="17">
        <f t="shared" ca="1" si="839"/>
        <v>0.28413637202420849</v>
      </c>
      <c r="AZ431" s="17">
        <f t="shared" ca="1" si="839"/>
        <v>0.45383801862357365</v>
      </c>
      <c r="BA431" s="17">
        <f t="shared" ca="1" si="839"/>
        <v>0.94638368211420965</v>
      </c>
      <c r="BB431" s="17">
        <f t="shared" ca="1" si="839"/>
        <v>0.44900857286571438</v>
      </c>
      <c r="BC431" s="17">
        <f t="shared" ca="1" si="839"/>
        <v>0.14213621119708875</v>
      </c>
      <c r="BD431" s="17">
        <f t="shared" ca="1" si="839"/>
        <v>0.25147090047523668</v>
      </c>
      <c r="BE431" s="17">
        <f t="shared" ca="1" si="839"/>
        <v>0.34303562044893388</v>
      </c>
      <c r="BF431" s="17">
        <f t="shared" ca="1" si="839"/>
        <v>0.52578248274077788</v>
      </c>
      <c r="BG431" s="17">
        <f t="shared" ca="1" si="839"/>
        <v>0.81833000975735681</v>
      </c>
      <c r="BH431" s="17">
        <f t="shared" ca="1" si="839"/>
        <v>0.92526106894908622</v>
      </c>
      <c r="BI431" s="17">
        <f t="shared" ca="1" si="839"/>
        <v>0.40802944473777369</v>
      </c>
      <c r="BJ431" s="17">
        <f t="shared" ca="1" si="839"/>
        <v>0.23800854303715735</v>
      </c>
      <c r="BK431" s="17">
        <f t="shared" ca="1" si="839"/>
        <v>0.96764421907142872</v>
      </c>
      <c r="BL431" s="17">
        <f t="shared" ca="1" si="839"/>
        <v>4.2652530765633356E-2</v>
      </c>
      <c r="BM431" s="17">
        <f t="shared" ca="1" si="839"/>
        <v>0.4055586711089928</v>
      </c>
      <c r="BN431" s="17">
        <f t="shared" ca="1" si="839"/>
        <v>0.47411058993332089</v>
      </c>
      <c r="BO431" s="17">
        <f t="shared" ca="1" si="839"/>
        <v>0.57779405683621232</v>
      </c>
      <c r="BP431" s="17">
        <f t="shared" ca="1" si="839"/>
        <v>0.46896818128618212</v>
      </c>
      <c r="BQ431" s="17">
        <f t="shared" ca="1" si="839"/>
        <v>0.53354623561191861</v>
      </c>
      <c r="BR431" s="17">
        <f t="shared" ca="1" si="839"/>
        <v>0.61757361958492552</v>
      </c>
      <c r="BS431" s="17">
        <f t="shared" ca="1" si="840"/>
        <v>0.70998827447709578</v>
      </c>
      <c r="BT431" s="17">
        <f t="shared" ca="1" si="840"/>
        <v>0.7466336676917289</v>
      </c>
      <c r="BU431" s="17">
        <f t="shared" ca="1" si="840"/>
        <v>0.10127955481269846</v>
      </c>
      <c r="BV431" s="17">
        <f t="shared" ca="1" si="840"/>
        <v>0.94685710377271759</v>
      </c>
      <c r="BW431" s="17">
        <f t="shared" ca="1" si="840"/>
        <v>0.57166619360752058</v>
      </c>
      <c r="BX431" s="17">
        <f t="shared" ca="1" si="840"/>
        <v>1.0026868973180614E-2</v>
      </c>
      <c r="BY431" s="17">
        <f t="shared" ca="1" si="840"/>
        <v>0.88230468271463813</v>
      </c>
      <c r="BZ431" s="17">
        <f t="shared" ca="1" si="840"/>
        <v>0.25985830044449287</v>
      </c>
      <c r="CA431" s="17">
        <f t="shared" ca="1" si="840"/>
        <v>0.41388233458315993</v>
      </c>
      <c r="CB431" s="17">
        <f t="shared" ca="1" si="840"/>
        <v>0.3757334048683092</v>
      </c>
      <c r="CC431" s="17">
        <f t="shared" ca="1" si="840"/>
        <v>0.82396091411471728</v>
      </c>
      <c r="CD431" s="17">
        <f t="shared" ca="1" si="840"/>
        <v>0.73815122120913546</v>
      </c>
      <c r="CE431" s="17">
        <f t="shared" ca="1" si="840"/>
        <v>0.28753906962955444</v>
      </c>
      <c r="CF431" s="17">
        <f t="shared" ca="1" si="840"/>
        <v>8.7537812058494979E-2</v>
      </c>
      <c r="CG431" s="17">
        <f t="shared" ca="1" si="840"/>
        <v>0.21322036669704814</v>
      </c>
      <c r="CH431" s="17">
        <f t="shared" ca="1" si="840"/>
        <v>0.18200535027300246</v>
      </c>
      <c r="CI431" s="17">
        <f t="shared" ca="1" si="840"/>
        <v>0.56225352381555582</v>
      </c>
      <c r="CJ431" s="17">
        <f t="shared" ca="1" si="840"/>
        <v>7.3195732650604195E-2</v>
      </c>
      <c r="CK431" s="17">
        <f t="shared" ca="1" si="840"/>
        <v>0.24552954124327953</v>
      </c>
      <c r="CL431" s="17">
        <f t="shared" ca="1" si="840"/>
        <v>0.11856018067911478</v>
      </c>
      <c r="CM431" s="17">
        <f t="shared" ca="1" si="840"/>
        <v>0.18965696183606895</v>
      </c>
      <c r="CN431" s="17">
        <f t="shared" ca="1" si="840"/>
        <v>0.49145492997802964</v>
      </c>
      <c r="CO431" s="17">
        <f t="shared" ca="1" si="840"/>
        <v>0.59009503457926193</v>
      </c>
      <c r="CP431" s="17">
        <f t="shared" ca="1" si="840"/>
        <v>0.28064574996893699</v>
      </c>
      <c r="CQ431" s="17">
        <f t="shared" ca="1" si="840"/>
        <v>0.10304687080581976</v>
      </c>
      <c r="CR431" s="17">
        <f t="shared" ca="1" si="840"/>
        <v>0.41031692697765565</v>
      </c>
    </row>
    <row r="432" spans="1:96" x14ac:dyDescent="0.35">
      <c r="A432" s="23"/>
      <c r="B432" s="38">
        <v>1.5625E-2</v>
      </c>
      <c r="C432" s="49">
        <v>20</v>
      </c>
      <c r="D432" s="26">
        <f ca="1">AE419/AE426</f>
        <v>0</v>
      </c>
      <c r="E432" s="19">
        <f ca="1">COUNTIF(AU432:CR435,21)</f>
        <v>0</v>
      </c>
      <c r="F432" s="19">
        <f ca="1">COUNTIF(AU432:CR435,22)</f>
        <v>0</v>
      </c>
      <c r="G432" s="19">
        <f ca="1">COUNTIF(AU432:CR435,23)</f>
        <v>0</v>
      </c>
      <c r="H432" s="19">
        <f ca="1">COUNTIF(AU432:CR435,24)</f>
        <v>0</v>
      </c>
      <c r="I432" s="19">
        <f ca="1">COUNTIF(AU432:CR435,25)</f>
        <v>0</v>
      </c>
      <c r="J432" s="19">
        <f ca="1">COUNTIF(AU432:CR435,26)</f>
        <v>0</v>
      </c>
      <c r="K432" s="19">
        <f ca="1">COUNTIF(AU432:CR435,27)</f>
        <v>0</v>
      </c>
      <c r="L432" s="19">
        <f ca="1">COUNTIF(AU432:CR435,28)</f>
        <v>0</v>
      </c>
      <c r="N432" s="45">
        <f ca="1">ROUNDDOWN(E432*$AK$16+RAND(),0)</f>
        <v>0</v>
      </c>
      <c r="O432" s="45">
        <f ca="1">ROUNDDOWN(F432*$AL$16+RAND(),0)</f>
        <v>0</v>
      </c>
      <c r="P432" s="45">
        <f ca="1">ROUNDDOWN(G432*$AM$16+RAND(),0)</f>
        <v>0</v>
      </c>
      <c r="Q432" s="45">
        <f ca="1">ROUNDDOWN(H432*$AN$16+RAND(),0)</f>
        <v>0</v>
      </c>
      <c r="R432" s="45">
        <f ca="1">ROUNDDOWN(I432*$AO$16+RAND(),0)</f>
        <v>0</v>
      </c>
      <c r="S432" s="45">
        <f ca="1">ROUNDDOWN(J432*$AP$16+RAND(),0)</f>
        <v>0</v>
      </c>
      <c r="T432" s="45">
        <f ca="1">ROUNDDOWN(K432*$AQ$16+RAND(),0)</f>
        <v>0</v>
      </c>
      <c r="U432" s="45">
        <f ca="1">ROUNDDOWN(L432*$AR$16+RAND(),0)</f>
        <v>0</v>
      </c>
      <c r="W432" s="47">
        <f t="shared" ref="W432:W438" ca="1" si="855">ROUNDDOWN(N432/2+RAND(),0)</f>
        <v>0</v>
      </c>
      <c r="X432" s="47">
        <f t="shared" ca="1" si="841"/>
        <v>0</v>
      </c>
      <c r="Y432" s="47">
        <f t="shared" ca="1" si="842"/>
        <v>0</v>
      </c>
      <c r="Z432" s="47">
        <f t="shared" ca="1" si="843"/>
        <v>0</v>
      </c>
      <c r="AA432" s="47">
        <f t="shared" ca="1" si="844"/>
        <v>0</v>
      </c>
      <c r="AB432" s="47">
        <f t="shared" ca="1" si="845"/>
        <v>0</v>
      </c>
      <c r="AC432" s="47">
        <f t="shared" ca="1" si="846"/>
        <v>0</v>
      </c>
      <c r="AD432" s="47">
        <f t="shared" ca="1" si="847"/>
        <v>0</v>
      </c>
      <c r="AE432" s="21">
        <f t="shared" ref="AE432:AE437" ca="1" si="856">((1-2*d)*SUM(W432:AD432)+d*SUM(W431:AD431)+d*SUM(W433:AD433))*E/B432</f>
        <v>0</v>
      </c>
      <c r="AH432" s="48">
        <f t="shared" ref="AH432:AH438" ca="1" si="857">N432-W432</f>
        <v>0</v>
      </c>
      <c r="AI432" s="48">
        <f t="shared" ca="1" si="848"/>
        <v>0</v>
      </c>
      <c r="AJ432" s="48">
        <f t="shared" ca="1" si="849"/>
        <v>0</v>
      </c>
      <c r="AK432" s="48">
        <f t="shared" ca="1" si="850"/>
        <v>0</v>
      </c>
      <c r="AL432" s="48">
        <f t="shared" ca="1" si="851"/>
        <v>0</v>
      </c>
      <c r="AM432" s="48">
        <f t="shared" ca="1" si="852"/>
        <v>0</v>
      </c>
      <c r="AN432" s="48">
        <f t="shared" ca="1" si="853"/>
        <v>0</v>
      </c>
      <c r="AO432" s="48">
        <f t="shared" ca="1" si="854"/>
        <v>0</v>
      </c>
      <c r="AQ432" s="1">
        <v>20</v>
      </c>
      <c r="AR432" s="13">
        <f t="shared" ref="AR432:AR438" ca="1" si="858">AR431+D432</f>
        <v>0</v>
      </c>
      <c r="AS432" s="13">
        <f ca="1">AS431+F430</f>
        <v>6.384039900249377E-3</v>
      </c>
      <c r="AT432" s="8">
        <v>2</v>
      </c>
      <c r="AU432" s="16">
        <f ca="1">IF(AU428&lt;AR434,IF(AU428&lt;AR432,IF(AU428&lt;AR431,10,20),IF(AU428&lt;AR433,30,40)),IF(AU428&lt;AR436,IF(AU428&lt;AR435,50,60),IF(AU428&lt;AR437,70,80)))+IF(AU429&lt;AS434,IF(AU429&lt;AS432,IF(AU429&lt;AS431,1,2),IF(AU429&lt;AS433,3,4)),IF(AU429&lt;AS436,IF(AU429&lt;AS435,5,6),IF(AU429&lt;AS437,7,8)))</f>
        <v>75</v>
      </c>
      <c r="AV432" s="16">
        <f ca="1">IF(AV428&lt;AR434,IF(AV428&lt;AR432,IF(AV428&lt;AR431,10,20),IF(AV428&lt;AR433,30,40)),IF(AV428&lt;AR436,IF(AV428&lt;AR435,50,60),IF(AV428&lt;AR437,70,80)))+IF(AV429&lt;AS434,IF(AV429&lt;AS432,IF(AV429&lt;AS431,1,2),IF(AV429&lt;AS433,3,4)),IF(AV429&lt;AS436,IF(AV429&lt;AS435,5,6),IF(AV429&lt;AS437,7,8)))</f>
        <v>73</v>
      </c>
      <c r="AW432" s="16">
        <f ca="1">IF(AW428&lt;AR434,IF(AW428&lt;AR432,IF(AW428&lt;AR431,10,20),IF(AW428&lt;AR433,30,40)),IF(AW428&lt;AR436,IF(AW428&lt;AR435,50,60),IF(AW428&lt;AR437,70,80)))+IF(AW429&lt;AS434,IF(AW429&lt;AS432,IF(AW429&lt;AS431,1,2),IF(AW429&lt;AS433,3,4)),IF(AW429&lt;AS436,IF(AW429&lt;AS435,5,6),IF(AW429&lt;AS437,7,8)))</f>
        <v>73</v>
      </c>
      <c r="AX432" s="16">
        <f ca="1">IF(AX428&lt;AR434,IF(AX428&lt;AR432,IF(AX428&lt;AR431,10,20),IF(AX428&lt;AR433,30,40)),IF(AX428&lt;AR436,IF(AX428&lt;AR435,50,60),IF(AX428&lt;AR437,70,80)))+IF(AX429&lt;AS434,IF(AX429&lt;AS432,IF(AX429&lt;AS431,1,2),IF(AX429&lt;AS433,3,4)),IF(AX429&lt;AS436,IF(AX429&lt;AS435,5,6),IF(AX429&lt;AS437,7,8)))</f>
        <v>63</v>
      </c>
      <c r="AY432" s="16">
        <f ca="1">IF(AY428&lt;AR434,IF(AY428&lt;AR432,IF(AY428&lt;AR431,10,20),IF(AY428&lt;AR433,30,40)),IF(AY428&lt;AR436,IF(AY428&lt;AR435,50,60),IF(AY428&lt;AR437,70,80)))+IF(AY429&lt;AS434,IF(AY429&lt;AS432,IF(AY429&lt;AS431,1,2),IF(AY429&lt;AS433,3,4)),IF(AY429&lt;AS436,IF(AY429&lt;AS435,5,6),IF(AY429&lt;AS437,7,8)))</f>
        <v>63</v>
      </c>
      <c r="AZ432" s="16">
        <f ca="1">IF(AZ428&lt;AR434,IF(AZ428&lt;AR432,IF(AZ428&lt;AR431,10,20),IF(AZ428&lt;AR433,30,40)),IF(AZ428&lt;AR436,IF(AZ428&lt;AR435,50,60),IF(AZ428&lt;AR437,70,80)))+IF(AZ429&lt;AS434,IF(AZ429&lt;AS432,IF(AZ429&lt;AS431,1,2),IF(AZ429&lt;AS433,3,4)),IF(AZ429&lt;AS436,IF(AZ429&lt;AS435,5,6),IF(AZ429&lt;AS437,7,8)))</f>
        <v>73</v>
      </c>
      <c r="BA432" s="16">
        <f ca="1">IF(BA428&lt;AR434,IF(BA428&lt;AR432,IF(BA428&lt;AR431,10,20),IF(BA428&lt;AR433,30,40)),IF(BA428&lt;AR436,IF(BA428&lt;AR435,50,60),IF(BA428&lt;AR437,70,80)))+IF(BA429&lt;AS434,IF(BA429&lt;AS432,IF(BA429&lt;AS431,1,2),IF(BA429&lt;AS433,3,4)),IF(BA429&lt;AS436,IF(BA429&lt;AS435,5,6),IF(BA429&lt;AS437,7,8)))</f>
        <v>63</v>
      </c>
      <c r="BB432" s="16">
        <f ca="1">IF(BB428&lt;AR434,IF(BB428&lt;AR432,IF(BB428&lt;AR431,10,20),IF(BB428&lt;AR433,30,40)),IF(BB428&lt;AR436,IF(BB428&lt;AR435,50,60),IF(BB428&lt;AR437,70,80)))+IF(BB429&lt;AS434,IF(BB429&lt;AS432,IF(BB429&lt;AS431,1,2),IF(BB429&lt;AS433,3,4)),IF(BB429&lt;AS436,IF(BB429&lt;AS435,5,6),IF(BB429&lt;AS437,7,8)))</f>
        <v>63</v>
      </c>
      <c r="BC432" s="16">
        <f ca="1">IF(BC428&lt;AR434,IF(BC428&lt;AR432,IF(BC428&lt;AR431,10,20),IF(BC428&lt;AR433,30,40)),IF(BC428&lt;AR436,IF(BC428&lt;AR435,50,60),IF(BC428&lt;AR437,70,80)))+IF(BC429&lt;AS434,IF(BC429&lt;AS432,IF(BC429&lt;AS431,1,2),IF(BC429&lt;AS433,3,4)),IF(BC429&lt;AS436,IF(BC429&lt;AS435,5,6),IF(BC429&lt;AS437,7,8)))</f>
        <v>65</v>
      </c>
      <c r="BD432" s="16">
        <f ca="1">IF(BD428&lt;AR434,IF(BD428&lt;AR432,IF(BD428&lt;AR431,10,20),IF(BD428&lt;AR433,30,40)),IF(BD428&lt;AR436,IF(BD428&lt;AR435,50,60),IF(BD428&lt;AR437,70,80)))+IF(BD429&lt;AS434,IF(BD429&lt;AS432,IF(BD429&lt;AS431,1,2),IF(BD429&lt;AS433,3,4)),IF(BD429&lt;AS436,IF(BD429&lt;AS435,5,6),IF(BD429&lt;AS437,7,8)))</f>
        <v>73</v>
      </c>
      <c r="BE432" s="16">
        <f ca="1">IF(BE428&lt;AR434,IF(BE428&lt;AR432,IF(BE428&lt;AR431,10,20),IF(BE428&lt;AR433,30,40)),IF(BE428&lt;AR436,IF(BE428&lt;AR435,50,60),IF(BE428&lt;AR437,70,80)))+IF(BE429&lt;AS434,IF(BE429&lt;AS432,IF(BE429&lt;AS431,1,2),IF(BE429&lt;AS433,3,4)),IF(BE429&lt;AS436,IF(BE429&lt;AS435,5,6),IF(BE429&lt;AS437,7,8)))</f>
        <v>75</v>
      </c>
      <c r="BF432" s="16">
        <f ca="1">IF(BF428&lt;AR434,IF(BF428&lt;AR432,IF(BF428&lt;AR431,10,20),IF(BF428&lt;AR433,30,40)),IF(BF428&lt;AR436,IF(BF428&lt;AR435,50,60),IF(BF428&lt;AR437,70,80)))+IF(BF429&lt;AS434,IF(BF429&lt;AS432,IF(BF429&lt;AS431,1,2),IF(BF429&lt;AS433,3,4)),IF(BF429&lt;AS436,IF(BF429&lt;AS435,5,6),IF(BF429&lt;AS437,7,8)))</f>
        <v>63</v>
      </c>
      <c r="BG432" s="16">
        <f ca="1">IF(BG428&lt;AR434,IF(BG428&lt;AR432,IF(BG428&lt;AR431,10,20),IF(BG428&lt;AR433,30,40)),IF(BG428&lt;AR436,IF(BG428&lt;AR435,50,60),IF(BG428&lt;AR437,70,80)))+IF(BG429&lt;AS434,IF(BG429&lt;AS432,IF(BG429&lt;AS431,1,2),IF(BG429&lt;AS433,3,4)),IF(BG429&lt;AS436,IF(BG429&lt;AS435,5,6),IF(BG429&lt;AS437,7,8)))</f>
        <v>63</v>
      </c>
      <c r="BH432" s="16">
        <f ca="1">IF(BH428&lt;AR434,IF(BH428&lt;AR432,IF(BH428&lt;AR431,10,20),IF(BH428&lt;AR433,30,40)),IF(BH428&lt;AR436,IF(BH428&lt;AR435,50,60),IF(BH428&lt;AR437,70,80)))+IF(BH429&lt;AS434,IF(BH429&lt;AS432,IF(BH429&lt;AS431,1,2),IF(BH429&lt;AS433,3,4)),IF(BH429&lt;AS436,IF(BH429&lt;AS435,5,6),IF(BH429&lt;AS437,7,8)))</f>
        <v>73</v>
      </c>
      <c r="BI432" s="16">
        <f ca="1">IF(BI428&lt;AR434,IF(BI428&lt;AR432,IF(BI428&lt;AR431,10,20),IF(BI428&lt;AR433,30,40)),IF(BI428&lt;AR436,IF(BI428&lt;AR435,50,60),IF(BI428&lt;AR437,70,80)))+IF(BI429&lt;AS434,IF(BI429&lt;AS432,IF(BI429&lt;AS431,1,2),IF(BI429&lt;AS433,3,4)),IF(BI429&lt;AS436,IF(BI429&lt;AS435,5,6),IF(BI429&lt;AS437,7,8)))</f>
        <v>63</v>
      </c>
      <c r="BJ432" s="16">
        <f ca="1">IF(BJ428&lt;AR434,IF(BJ428&lt;AR432,IF(BJ428&lt;AR431,10,20),IF(BJ428&lt;AR433,30,40)),IF(BJ428&lt;AR436,IF(BJ428&lt;AR435,50,60),IF(BJ428&lt;AR437,70,80)))+IF(BJ429&lt;AS434,IF(BJ429&lt;AS432,IF(BJ429&lt;AS431,1,2),IF(BJ429&lt;AS433,3,4)),IF(BJ429&lt;AS436,IF(BJ429&lt;AS435,5,6),IF(BJ429&lt;AS437,7,8)))</f>
        <v>63</v>
      </c>
      <c r="BK432" s="16">
        <f ca="1">IF(BK428&lt;AR434,IF(BK428&lt;AR432,IF(BK428&lt;AR431,10,20),IF(BK428&lt;AR433,30,40)),IF(BK428&lt;AR436,IF(BK428&lt;AR435,50,60),IF(BK428&lt;AR437,70,80)))+IF(BK429&lt;AS434,IF(BK429&lt;AS432,IF(BK429&lt;AS431,1,2),IF(BK429&lt;AS433,3,4)),IF(BK429&lt;AS436,IF(BK429&lt;AS435,5,6),IF(BK429&lt;AS437,7,8)))</f>
        <v>63</v>
      </c>
      <c r="BL432" s="16">
        <f ca="1">IF(BL428&lt;AR434,IF(BL428&lt;AR432,IF(BL428&lt;AR431,10,20),IF(BL428&lt;AR433,30,40)),IF(BL428&lt;AR436,IF(BL428&lt;AR435,50,60),IF(BL428&lt;AR437,70,80)))+IF(BL429&lt;AS434,IF(BL429&lt;AS432,IF(BL429&lt;AS431,1,2),IF(BL429&lt;AS433,3,4)),IF(BL429&lt;AS436,IF(BL429&lt;AS435,5,6),IF(BL429&lt;AS437,7,8)))</f>
        <v>63</v>
      </c>
      <c r="BM432" s="16">
        <f ca="1">IF(BM428&lt;AR434,IF(BM428&lt;AR432,IF(BM428&lt;AR431,10,20),IF(BM428&lt;AR433,30,40)),IF(BM428&lt;AR436,IF(BM428&lt;AR435,50,60),IF(BM428&lt;AR437,70,80)))+IF(BM429&lt;AS434,IF(BM429&lt;AS432,IF(BM429&lt;AS431,1,2),IF(BM429&lt;AS433,3,4)),IF(BM429&lt;AS436,IF(BM429&lt;AS435,5,6),IF(BM429&lt;AS437,7,8)))</f>
        <v>75</v>
      </c>
      <c r="BN432" s="16">
        <f ca="1">IF(BN428&lt;AR434,IF(BN428&lt;AR432,IF(BN428&lt;AR431,10,20),IF(BN428&lt;AR433,30,40)),IF(BN428&lt;AR436,IF(BN428&lt;AR435,50,60),IF(BN428&lt;AR437,70,80)))+IF(BN429&lt;AS434,IF(BN429&lt;AS432,IF(BN429&lt;AS431,1,2),IF(BN429&lt;AS433,3,4)),IF(BN429&lt;AS436,IF(BN429&lt;AS435,5,6),IF(BN429&lt;AS437,7,8)))</f>
        <v>63</v>
      </c>
      <c r="BO432" s="16">
        <f ca="1">IF(BO428&lt;AR434,IF(BO428&lt;AR432,IF(BO428&lt;AR431,10,20),IF(BO428&lt;AR433,30,40)),IF(BO428&lt;AR436,IF(BO428&lt;AR435,50,60),IF(BO428&lt;AR437,70,80)))+IF(BO429&lt;AS434,IF(BO429&lt;AS432,IF(BO429&lt;AS431,1,2),IF(BO429&lt;AS433,3,4)),IF(BO429&lt;AS436,IF(BO429&lt;AS435,5,6),IF(BO429&lt;AS437,7,8)))</f>
        <v>75</v>
      </c>
      <c r="BP432" s="16">
        <f ca="1">IF(BP428&lt;AR434,IF(BP428&lt;AR432,IF(BP428&lt;AR431,10,20),IF(BP428&lt;AR433,30,40)),IF(BP428&lt;AR436,IF(BP428&lt;AR435,50,60),IF(BP428&lt;AR437,70,80)))+IF(BP429&lt;AS434,IF(BP429&lt;AS432,IF(BP429&lt;AS431,1,2),IF(BP429&lt;AS433,3,4)),IF(BP429&lt;AS436,IF(BP429&lt;AS435,5,6),IF(BP429&lt;AS437,7,8)))</f>
        <v>73</v>
      </c>
      <c r="BQ432" s="16">
        <f ca="1">IF(BQ428&lt;AR434,IF(BQ428&lt;AR432,IF(BQ428&lt;AR431,10,20),IF(BQ428&lt;AR433,30,40)),IF(BQ428&lt;AR436,IF(BQ428&lt;AR435,50,60),IF(BQ428&lt;AR437,70,80)))+IF(BQ429&lt;AS434,IF(BQ429&lt;AS432,IF(BQ429&lt;AS431,1,2),IF(BQ429&lt;AS433,3,4)),IF(BQ429&lt;AS436,IF(BQ429&lt;AS435,5,6),IF(BQ429&lt;AS437,7,8)))</f>
        <v>65</v>
      </c>
      <c r="BR432" s="16">
        <f ca="1">IF(BR428&lt;AR434,IF(BR428&lt;AR432,IF(BR428&lt;AR431,10,20),IF(BR428&lt;AR433,30,40)),IF(BR428&lt;AR436,IF(BR428&lt;AR435,50,60),IF(BR428&lt;AR437,70,80)))+IF(BR429&lt;AS434,IF(BR429&lt;AS432,IF(BR429&lt;AS431,1,2),IF(BR429&lt;AS433,3,4)),IF(BR429&lt;AS436,IF(BR429&lt;AS435,5,6),IF(BR429&lt;AS437,7,8)))</f>
        <v>63</v>
      </c>
      <c r="BS432" s="16">
        <f ca="1">IF(BS428&lt;AR434,IF(BS428&lt;AR432,IF(BS428&lt;AR431,10,20),IF(BS428&lt;AR433,30,40)),IF(BS428&lt;AR436,IF(BS428&lt;AR435,50,60),IF(BS428&lt;AR437,70,80)))+IF(BS429&lt;AS434,IF(BS429&lt;AS432,IF(BS429&lt;AS431,1,2),IF(BS429&lt;AS433,3,4)),IF(BS429&lt;AS436,IF(BS429&lt;AS435,5,6),IF(BS429&lt;AS437,7,8)))</f>
        <v>65</v>
      </c>
      <c r="BT432" s="16">
        <f ca="1">IF(BT428&lt;AR434,IF(BT428&lt;AR432,IF(BT428&lt;AR431,10,20),IF(BT428&lt;AR433,30,40)),IF(BT428&lt;AR436,IF(BT428&lt;AR435,50,60),IF(BT428&lt;AR437,70,80)))+IF(BT429&lt;AS434,IF(BT429&lt;AS432,IF(BT429&lt;AS431,1,2),IF(BT429&lt;AS433,3,4)),IF(BT429&lt;AS436,IF(BT429&lt;AS435,5,6),IF(BT429&lt;AS437,7,8)))</f>
        <v>75</v>
      </c>
      <c r="BU432" s="16">
        <f ca="1">IF(BU428&lt;AR434,IF(BU428&lt;AR432,IF(BU428&lt;AR431,10,20),IF(BU428&lt;AR433,30,40)),IF(BU428&lt;AR436,IF(BU428&lt;AR435,50,60),IF(BU428&lt;AR437,70,80)))+IF(BU429&lt;AS434,IF(BU429&lt;AS432,IF(BU429&lt;AS431,1,2),IF(BU429&lt;AS433,3,4)),IF(BU429&lt;AS436,IF(BU429&lt;AS435,5,6),IF(BU429&lt;AS437,7,8)))</f>
        <v>63</v>
      </c>
      <c r="BV432" s="16">
        <f ca="1">IF(BV428&lt;AR434,IF(BV428&lt;AR432,IF(BV428&lt;AR431,10,20),IF(BV428&lt;AR433,30,40)),IF(BV428&lt;AR436,IF(BV428&lt;AR435,50,60),IF(BV428&lt;AR437,70,80)))+IF(BV429&lt;AS434,IF(BV429&lt;AS432,IF(BV429&lt;AS431,1,2),IF(BV429&lt;AS433,3,4)),IF(BV429&lt;AS436,IF(BV429&lt;AS435,5,6),IF(BV429&lt;AS437,7,8)))</f>
        <v>63</v>
      </c>
      <c r="BW432" s="16">
        <f ca="1">IF(BW428&lt;AR434,IF(BW428&lt;AR432,IF(BW428&lt;AR431,10,20),IF(BW428&lt;AR433,30,40)),IF(BW428&lt;AR436,IF(BW428&lt;AR435,50,60),IF(BW428&lt;AR437,70,80)))+IF(BW429&lt;AS434,IF(BW429&lt;AS432,IF(BW429&lt;AS431,1,2),IF(BW429&lt;AS433,3,4)),IF(BW429&lt;AS436,IF(BW429&lt;AS435,5,6),IF(BW429&lt;AS437,7,8)))</f>
        <v>75</v>
      </c>
      <c r="BX432" s="16">
        <f ca="1">IF(BX428&lt;AR434,IF(BX428&lt;AR432,IF(BX428&lt;AR431,10,20),IF(BX428&lt;AR433,30,40)),IF(BX428&lt;AR436,IF(BX428&lt;AR435,50,60),IF(BX428&lt;AR437,70,80)))+IF(BX429&lt;AS434,IF(BX429&lt;AS432,IF(BX429&lt;AS431,1,2),IF(BX429&lt;AS433,3,4)),IF(BX429&lt;AS436,IF(BX429&lt;AS435,5,6),IF(BX429&lt;AS437,7,8)))</f>
        <v>74</v>
      </c>
      <c r="BY432" s="16">
        <f ca="1">IF(BY428&lt;AR434,IF(BY428&lt;AR432,IF(BY428&lt;AR431,10,20),IF(BY428&lt;AR433,30,40)),IF(BY428&lt;AR436,IF(BY428&lt;AR435,50,60),IF(BY428&lt;AR437,70,80)))+IF(BY429&lt;AS434,IF(BY429&lt;AS432,IF(BY429&lt;AS431,1,2),IF(BY429&lt;AS433,3,4)),IF(BY429&lt;AS436,IF(BY429&lt;AS435,5,6),IF(BY429&lt;AS437,7,8)))</f>
        <v>63</v>
      </c>
      <c r="BZ432" s="16">
        <f ca="1">IF(BZ428&lt;AR434,IF(BZ428&lt;AR432,IF(BZ428&lt;AR431,10,20),IF(BZ428&lt;AR433,30,40)),IF(BZ428&lt;AR436,IF(BZ428&lt;AR435,50,60),IF(BZ428&lt;AR437,70,80)))+IF(BZ429&lt;AS434,IF(BZ429&lt;AS432,IF(BZ429&lt;AS431,1,2),IF(BZ429&lt;AS433,3,4)),IF(BZ429&lt;AS436,IF(BZ429&lt;AS435,5,6),IF(BZ429&lt;AS437,7,8)))</f>
        <v>75</v>
      </c>
      <c r="CA432" s="16">
        <f ca="1">IF(CA428&lt;AR434,IF(CA428&lt;AR432,IF(CA428&lt;AR431,10,20),IF(CA428&lt;AR433,30,40)),IF(CA428&lt;AR436,IF(CA428&lt;AR435,50,60),IF(CA428&lt;AR437,70,80)))+IF(CA429&lt;AS434,IF(CA429&lt;AS432,IF(CA429&lt;AS431,1,2),IF(CA429&lt;AS433,3,4)),IF(CA429&lt;AS436,IF(CA429&lt;AS435,5,6),IF(CA429&lt;AS437,7,8)))</f>
        <v>73</v>
      </c>
      <c r="CB432" s="16">
        <f ca="1">IF(CB428&lt;AR434,IF(CB428&lt;AR432,IF(CB428&lt;AR431,10,20),IF(CB428&lt;AR433,30,40)),IF(CB428&lt;AR436,IF(CB428&lt;AR435,50,60),IF(CB428&lt;AR437,70,80)))+IF(CB429&lt;AS434,IF(CB429&lt;AS432,IF(CB429&lt;AS431,1,2),IF(CB429&lt;AS433,3,4)),IF(CB429&lt;AS436,IF(CB429&lt;AS435,5,6),IF(CB429&lt;AS437,7,8)))</f>
        <v>75</v>
      </c>
      <c r="CC432" s="16">
        <f ca="1">IF(CC428&lt;AR434,IF(CC428&lt;AR432,IF(CC428&lt;AR431,10,20),IF(CC428&lt;AR433,30,40)),IF(CC428&lt;AR436,IF(CC428&lt;AR435,50,60),IF(CC428&lt;AR437,70,80)))+IF(CC429&lt;AS434,IF(CC429&lt;AS432,IF(CC429&lt;AS431,1,2),IF(CC429&lt;AS433,3,4)),IF(CC429&lt;AS436,IF(CC429&lt;AS435,5,6),IF(CC429&lt;AS437,7,8)))</f>
        <v>63</v>
      </c>
      <c r="CD432" s="16">
        <f ca="1">IF(CD428&lt;AR434,IF(CD428&lt;AR432,IF(CD428&lt;AR431,10,20),IF(CD428&lt;AR433,30,40)),IF(CD428&lt;AR436,IF(CD428&lt;AR435,50,60),IF(CD428&lt;AR437,70,80)))+IF(CD429&lt;AS434,IF(CD429&lt;AS432,IF(CD429&lt;AS431,1,2),IF(CD429&lt;AS433,3,4)),IF(CD429&lt;AS436,IF(CD429&lt;AS435,5,6),IF(CD429&lt;AS437,7,8)))</f>
        <v>63</v>
      </c>
      <c r="CE432" s="16">
        <f ca="1">IF(CE428&lt;AR434,IF(CE428&lt;AR432,IF(CE428&lt;AR431,10,20),IF(CE428&lt;AR433,30,40)),IF(CE428&lt;AR436,IF(CE428&lt;AR435,50,60),IF(CE428&lt;AR437,70,80)))+IF(CE429&lt;AS434,IF(CE429&lt;AS432,IF(CE429&lt;AS431,1,2),IF(CE429&lt;AS433,3,4)),IF(CE429&lt;AS436,IF(CE429&lt;AS435,5,6),IF(CE429&lt;AS437,7,8)))</f>
        <v>63</v>
      </c>
      <c r="CF432" s="16">
        <f ca="1">IF(CF428&lt;AR434,IF(CF428&lt;AR432,IF(CF428&lt;AR431,10,20),IF(CF428&lt;AR433,30,40)),IF(CF428&lt;AR436,IF(CF428&lt;AR435,50,60),IF(CF428&lt;AR437,70,80)))+IF(CF429&lt;AS434,IF(CF429&lt;AS432,IF(CF429&lt;AS431,1,2),IF(CF429&lt;AS433,3,4)),IF(CF429&lt;AS436,IF(CF429&lt;AS435,5,6),IF(CF429&lt;AS437,7,8)))</f>
        <v>63</v>
      </c>
      <c r="CG432" s="16">
        <f ca="1">IF(CG428&lt;AR434,IF(CG428&lt;AR432,IF(CG428&lt;AR431,10,20),IF(CG428&lt;AR433,30,40)),IF(CG428&lt;AR436,IF(CG428&lt;AR435,50,60),IF(CG428&lt;AR437,70,80)))+IF(CG429&lt;AS434,IF(CG429&lt;AS432,IF(CG429&lt;AS431,1,2),IF(CG429&lt;AS433,3,4)),IF(CG429&lt;AS436,IF(CG429&lt;AS435,5,6),IF(CG429&lt;AS437,7,8)))</f>
        <v>65</v>
      </c>
      <c r="CH432" s="16">
        <f ca="1">IF(CH428&lt;AR434,IF(CH428&lt;AR432,IF(CH428&lt;AR431,10,20),IF(CH428&lt;AR433,30,40)),IF(CH428&lt;AR436,IF(CH428&lt;AR435,50,60),IF(CH428&lt;AR437,70,80)))+IF(CH429&lt;AS434,IF(CH429&lt;AS432,IF(CH429&lt;AS431,1,2),IF(CH429&lt;AS433,3,4)),IF(CH429&lt;AS436,IF(CH429&lt;AS435,5,6),IF(CH429&lt;AS437,7,8)))</f>
        <v>65</v>
      </c>
      <c r="CI432" s="16">
        <f ca="1">IF(CI428&lt;AR434,IF(CI428&lt;AR432,IF(CI428&lt;AR431,10,20),IF(CI428&lt;AR433,30,40)),IF(CI428&lt;AR436,IF(CI428&lt;AR435,50,60),IF(CI428&lt;AR437,70,80)))+IF(CI429&lt;AS434,IF(CI429&lt;AS432,IF(CI429&lt;AS431,1,2),IF(CI429&lt;AS433,3,4)),IF(CI429&lt;AS436,IF(CI429&lt;AS435,5,6),IF(CI429&lt;AS437,7,8)))</f>
        <v>64</v>
      </c>
      <c r="CJ432" s="16">
        <f ca="1">IF(CJ428&lt;AR434,IF(CJ428&lt;AR432,IF(CJ428&lt;AR431,10,20),IF(CJ428&lt;AR433,30,40)),IF(CJ428&lt;AR436,IF(CJ428&lt;AR435,50,60),IF(CJ428&lt;AR437,70,80)))+IF(CJ429&lt;AS434,IF(CJ429&lt;AS432,IF(CJ429&lt;AS431,1,2),IF(CJ429&lt;AS433,3,4)),IF(CJ429&lt;AS436,IF(CJ429&lt;AS435,5,6),IF(CJ429&lt;AS437,7,8)))</f>
        <v>63</v>
      </c>
      <c r="CK432" s="16">
        <f ca="1">IF(CK428&lt;AR434,IF(CK428&lt;AR432,IF(CK428&lt;AR431,10,20),IF(CK428&lt;AR433,30,40)),IF(CK428&lt;AR436,IF(CK428&lt;AR435,50,60),IF(CK428&lt;AR437,70,80)))+IF(CK429&lt;AS434,IF(CK429&lt;AS432,IF(CK429&lt;AS431,1,2),IF(CK429&lt;AS433,3,4)),IF(CK429&lt;AS436,IF(CK429&lt;AS435,5,6),IF(CK429&lt;AS437,7,8)))</f>
        <v>63</v>
      </c>
      <c r="CL432" s="16">
        <f ca="1">IF(CL428&lt;AR434,IF(CL428&lt;AR432,IF(CL428&lt;AR431,10,20),IF(CL428&lt;AR433,30,40)),IF(CL428&lt;AR436,IF(CL428&lt;AR435,50,60),IF(CL428&lt;AR437,70,80)))+IF(CL429&lt;AS434,IF(CL429&lt;AS432,IF(CL429&lt;AS431,1,2),IF(CL429&lt;AS433,3,4)),IF(CL429&lt;AS436,IF(CL429&lt;AS435,5,6),IF(CL429&lt;AS437,7,8)))</f>
        <v>63</v>
      </c>
      <c r="CM432" s="16">
        <f ca="1">IF(CM428&lt;AR434,IF(CM428&lt;AR432,IF(CM428&lt;AR431,10,20),IF(CM428&lt;AR433,30,40)),IF(CM428&lt;AR436,IF(CM428&lt;AR435,50,60),IF(CM428&lt;AR437,70,80)))+IF(CM429&lt;AS434,IF(CM429&lt;AS432,IF(CM429&lt;AS431,1,2),IF(CM429&lt;AS433,3,4)),IF(CM429&lt;AS436,IF(CM429&lt;AS435,5,6),IF(CM429&lt;AS437,7,8)))</f>
        <v>63</v>
      </c>
      <c r="CN432" s="16">
        <f ca="1">IF(CN428&lt;AR434,IF(CN428&lt;AR432,IF(CN428&lt;AR431,10,20),IF(CN428&lt;AR433,30,40)),IF(CN428&lt;AR436,IF(CN428&lt;AR435,50,60),IF(CN428&lt;AR437,70,80)))+IF(CN429&lt;AS434,IF(CN429&lt;AS432,IF(CN429&lt;AS431,1,2),IF(CN429&lt;AS433,3,4)),IF(CN429&lt;AS436,IF(CN429&lt;AS435,5,6),IF(CN429&lt;AS437,7,8)))</f>
        <v>63</v>
      </c>
      <c r="CO432" s="16">
        <f ca="1">IF(CO428&lt;AR434,IF(CO428&lt;AR432,IF(CO428&lt;AR431,10,20),IF(CO428&lt;AR433,30,40)),IF(CO428&lt;AR436,IF(CO428&lt;AR435,50,60),IF(CO428&lt;AR437,70,80)))+IF(CO429&lt;AS434,IF(CO429&lt;AS432,IF(CO429&lt;AS431,1,2),IF(CO429&lt;AS433,3,4)),IF(CO429&lt;AS436,IF(CO429&lt;AS435,5,6),IF(CO429&lt;AS437,7,8)))</f>
        <v>63</v>
      </c>
      <c r="CP432" s="16">
        <f ca="1">IF(CP428&lt;AR434,IF(CP428&lt;AR432,IF(CP428&lt;AR431,10,20),IF(CP428&lt;AR433,30,40)),IF(CP428&lt;AR436,IF(CP428&lt;AR435,50,60),IF(CP428&lt;AR437,70,80)))+IF(CP429&lt;AS434,IF(CP429&lt;AS432,IF(CP429&lt;AS431,1,2),IF(CP429&lt;AS433,3,4)),IF(CP429&lt;AS436,IF(CP429&lt;AS435,5,6),IF(CP429&lt;AS437,7,8)))</f>
        <v>73</v>
      </c>
      <c r="CQ432" s="16">
        <f ca="1">IF(CQ428&lt;AR434,IF(CQ428&lt;AR432,IF(CQ428&lt;AR431,10,20),IF(CQ428&lt;AR433,30,40)),IF(CQ428&lt;AR436,IF(CQ428&lt;AR435,50,60),IF(CQ428&lt;AR437,70,80)))+IF(CQ429&lt;AS434,IF(CQ429&lt;AS432,IF(CQ429&lt;AS431,1,2),IF(CQ429&lt;AS433,3,4)),IF(CQ429&lt;AS436,IF(CQ429&lt;AS435,5,6),IF(CQ429&lt;AS437,7,8)))</f>
        <v>73</v>
      </c>
      <c r="CR432" s="16">
        <f ca="1">IF(CR428&lt;AR434,IF(CR428&lt;AR432,IF(CR428&lt;AR431,10,20),IF(CR428&lt;AR433,30,40)),IF(CR428&lt;AR436,IF(CR428&lt;AR435,50,60),IF(CR428&lt;AR437,70,80)))+IF(CR429&lt;AS434,IF(CR429&lt;AS432,IF(CR429&lt;AS431,1,2),IF(CR429&lt;AS433,3,4)),IF(CR429&lt;AS436,IF(CR429&lt;AS435,5,6),IF(CR429&lt;AS437,7,8)))</f>
        <v>74</v>
      </c>
    </row>
    <row r="433" spans="1:96" x14ac:dyDescent="0.35">
      <c r="A433" s="23"/>
      <c r="B433" s="38">
        <v>3.125E-2</v>
      </c>
      <c r="C433" s="49">
        <v>30</v>
      </c>
      <c r="D433" s="26">
        <f ca="1">AE420/AE426</f>
        <v>0</v>
      </c>
      <c r="E433" s="19">
        <f ca="1">COUNTIF(AU432:CR435,31)</f>
        <v>0</v>
      </c>
      <c r="F433" s="19">
        <f ca="1">COUNTIF(AU432:CR435,32)</f>
        <v>0</v>
      </c>
      <c r="G433" s="19">
        <f ca="1">COUNTIF(AU432:CR435,33)</f>
        <v>0</v>
      </c>
      <c r="H433" s="19">
        <f ca="1">COUNTIF(AU432:CR435,34)</f>
        <v>0</v>
      </c>
      <c r="I433" s="19">
        <f ca="1">COUNTIF(AU432:CR435,35)</f>
        <v>0</v>
      </c>
      <c r="J433" s="19">
        <f ca="1">COUNTIF(AU432:CR435,36)</f>
        <v>0</v>
      </c>
      <c r="K433" s="19">
        <f ca="1">COUNTIF(AU432:CR435,37)</f>
        <v>0</v>
      </c>
      <c r="L433" s="19">
        <f ca="1">COUNTIF(AU432:CR435,38)</f>
        <v>0</v>
      </c>
      <c r="N433" s="45">
        <f ca="1">ROUNDDOWN(E433*$AK$17+RAND(),0)</f>
        <v>0</v>
      </c>
      <c r="O433" s="45">
        <f ca="1">ROUNDDOWN(F433*$AL$17+RAND(),0)</f>
        <v>0</v>
      </c>
      <c r="P433" s="45">
        <f ca="1">ROUNDDOWN(G433*$AM$17+RAND(),0)</f>
        <v>0</v>
      </c>
      <c r="Q433" s="45">
        <f ca="1">ROUNDDOWN(H433*$AN$17+RAND(),0)</f>
        <v>0</v>
      </c>
      <c r="R433" s="45">
        <f ca="1">ROUNDDOWN(I433*$AO$17+RAND(),0)</f>
        <v>0</v>
      </c>
      <c r="S433" s="45">
        <f ca="1">ROUNDDOWN(J433*$AP$17+RAND(),0)</f>
        <v>0</v>
      </c>
      <c r="T433" s="45">
        <f ca="1">ROUNDDOWN(K433*$AQ$17+RAND(),0)</f>
        <v>0</v>
      </c>
      <c r="U433" s="45">
        <f ca="1">ROUNDDOWN(L433*$AR$17+RAND(),0)</f>
        <v>0</v>
      </c>
      <c r="W433" s="47">
        <f t="shared" ca="1" si="855"/>
        <v>0</v>
      </c>
      <c r="X433" s="47">
        <f t="shared" ca="1" si="841"/>
        <v>0</v>
      </c>
      <c r="Y433" s="47">
        <f t="shared" ca="1" si="842"/>
        <v>0</v>
      </c>
      <c r="Z433" s="47">
        <f t="shared" ca="1" si="843"/>
        <v>0</v>
      </c>
      <c r="AA433" s="47">
        <f t="shared" ca="1" si="844"/>
        <v>0</v>
      </c>
      <c r="AB433" s="47">
        <f t="shared" ca="1" si="845"/>
        <v>0</v>
      </c>
      <c r="AC433" s="47">
        <f t="shared" ca="1" si="846"/>
        <v>0</v>
      </c>
      <c r="AD433" s="47">
        <f t="shared" ca="1" si="847"/>
        <v>0</v>
      </c>
      <c r="AE433" s="21">
        <f t="shared" ca="1" si="856"/>
        <v>0</v>
      </c>
      <c r="AH433" s="48">
        <f t="shared" ca="1" si="857"/>
        <v>0</v>
      </c>
      <c r="AI433" s="48">
        <f t="shared" ca="1" si="848"/>
        <v>0</v>
      </c>
      <c r="AJ433" s="48">
        <f t="shared" ca="1" si="849"/>
        <v>0</v>
      </c>
      <c r="AK433" s="48">
        <f t="shared" ca="1" si="850"/>
        <v>0</v>
      </c>
      <c r="AL433" s="48">
        <f t="shared" ca="1" si="851"/>
        <v>0</v>
      </c>
      <c r="AM433" s="48">
        <f t="shared" ca="1" si="852"/>
        <v>0</v>
      </c>
      <c r="AN433" s="48">
        <f t="shared" ca="1" si="853"/>
        <v>0</v>
      </c>
      <c r="AO433" s="48">
        <f t="shared" ca="1" si="854"/>
        <v>0</v>
      </c>
      <c r="AQ433" s="1">
        <v>30</v>
      </c>
      <c r="AR433" s="13">
        <f t="shared" ca="1" si="858"/>
        <v>0</v>
      </c>
      <c r="AS433" s="13">
        <f ca="1">AS432+G430</f>
        <v>0.63920199501246888</v>
      </c>
      <c r="AT433" s="8">
        <v>3</v>
      </c>
      <c r="AU433" s="16">
        <f ca="1">IF(AU430&lt;AR434,IF(AU430&lt;AR432,IF(AU430&lt;AR431,10,20),IF(AU430&lt;AR433,30,40)),IF(AU430&lt;AR436,IF(AU430&lt;AR435,50,60),IF(AU430&lt;AR437,70,80)))+IF(AU431&lt;AS434,IF(AU431&lt;AS432,IF(AU431&lt;AS431,1,2),IF(AU431&lt;AS433,3,4)),IF(AU431&lt;AS436,IF(AU431&lt;AS435,5,6),IF(AU431&lt;AS437,7,8)))</f>
        <v>65</v>
      </c>
      <c r="AV433" s="16">
        <f ca="1">IF(AV430&lt;AR434,IF(AV430&lt;AR432,IF(AV430&lt;AR431,10,20),IF(AV430&lt;AR433,30,40)),IF(AV430&lt;AR436,IF(AV430&lt;AR435,50,60),IF(AV430&lt;AR437,70,80)))+IF(AV431&lt;AS434,IF(AV431&lt;AS432,IF(AV431&lt;AS431,1,2),IF(AV431&lt;AS433,3,4)),IF(AV431&lt;AS436,IF(AV431&lt;AS435,5,6),IF(AV431&lt;AS437,7,8)))</f>
        <v>75</v>
      </c>
      <c r="AW433" s="16">
        <f ca="1">IF(AW430&lt;AR434,IF(AW430&lt;AR432,IF(AW430&lt;AR431,10,20),IF(AW430&lt;AR433,30,40)),IF(AW430&lt;AR436,IF(AW430&lt;AR435,50,60),IF(AW430&lt;AR437,70,80)))+IF(AW431&lt;AS434,IF(AW431&lt;AS432,IF(AW431&lt;AS431,1,2),IF(AW431&lt;AS433,3,4)),IF(AW431&lt;AS436,IF(AW431&lt;AS435,5,6),IF(AW431&lt;AS437,7,8)))</f>
        <v>63</v>
      </c>
      <c r="AX433" s="16">
        <f ca="1">IF(AX430&lt;AR434,IF(AX430&lt;AR432,IF(AX430&lt;AR431,10,20),IF(AX430&lt;AR433,30,40)),IF(AX430&lt;AR436,IF(AX430&lt;AR435,50,60),IF(AX430&lt;AR437,70,80)))+IF(AX431&lt;AS434,IF(AX431&lt;AS432,IF(AX431&lt;AS431,1,2),IF(AX431&lt;AS433,3,4)),IF(AX431&lt;AS436,IF(AX431&lt;AS435,5,6),IF(AX431&lt;AS437,7,8)))</f>
        <v>75</v>
      </c>
      <c r="AY433" s="16">
        <f ca="1">IF(AY430&lt;AR434,IF(AY430&lt;AR432,IF(AY430&lt;AR431,10,20),IF(AY430&lt;AR433,30,40)),IF(AY430&lt;AR436,IF(AY430&lt;AR435,50,60),IF(AY430&lt;AR437,70,80)))+IF(AY431&lt;AS434,IF(AY431&lt;AS432,IF(AY431&lt;AS431,1,2),IF(AY431&lt;AS433,3,4)),IF(AY431&lt;AS436,IF(AY431&lt;AS435,5,6),IF(AY431&lt;AS437,7,8)))</f>
        <v>73</v>
      </c>
      <c r="AZ433" s="16">
        <f ca="1">IF(AZ430&lt;AR434,IF(AZ430&lt;AR432,IF(AZ430&lt;AR431,10,20),IF(AZ430&lt;AR433,30,40)),IF(AZ430&lt;AR436,IF(AZ430&lt;AR435,50,60),IF(AZ430&lt;AR437,70,80)))+IF(AZ431&lt;AS434,IF(AZ431&lt;AS432,IF(AZ431&lt;AS431,1,2),IF(AZ431&lt;AS433,3,4)),IF(AZ431&lt;AS436,IF(AZ431&lt;AS435,5,6),IF(AZ431&lt;AS437,7,8)))</f>
        <v>63</v>
      </c>
      <c r="BA433" s="16">
        <f ca="1">IF(BA430&lt;AR434,IF(BA430&lt;AR432,IF(BA430&lt;AR431,10,20),IF(BA430&lt;AR433,30,40)),IF(BA430&lt;AR436,IF(BA430&lt;AR435,50,60),IF(BA430&lt;AR437,70,80)))+IF(BA431&lt;AS434,IF(BA431&lt;AS432,IF(BA431&lt;AS431,1,2),IF(BA431&lt;AS433,3,4)),IF(BA431&lt;AS436,IF(BA431&lt;AS435,5,6),IF(BA431&lt;AS437,7,8)))</f>
        <v>75</v>
      </c>
      <c r="BB433" s="16">
        <f ca="1">IF(BB430&lt;AR434,IF(BB430&lt;AR432,IF(BB430&lt;AR431,10,20),IF(BB430&lt;AR433,30,40)),IF(BB430&lt;AR436,IF(BB430&lt;AR435,50,60),IF(BB430&lt;AR437,70,80)))+IF(BB431&lt;AS434,IF(BB431&lt;AS432,IF(BB431&lt;AS431,1,2),IF(BB431&lt;AS433,3,4)),IF(BB431&lt;AS436,IF(BB431&lt;AS435,5,6),IF(BB431&lt;AS437,7,8)))</f>
        <v>73</v>
      </c>
      <c r="BC433" s="16">
        <f ca="1">IF(BC430&lt;AR434,IF(BC430&lt;AR432,IF(BC430&lt;AR431,10,20),IF(BC430&lt;AR433,30,40)),IF(BC430&lt;AR436,IF(BC430&lt;AR435,50,60),IF(BC430&lt;AR437,70,80)))+IF(BC431&lt;AS434,IF(BC431&lt;AS432,IF(BC431&lt;AS431,1,2),IF(BC431&lt;AS433,3,4)),IF(BC431&lt;AS436,IF(BC431&lt;AS435,5,6),IF(BC431&lt;AS437,7,8)))</f>
        <v>73</v>
      </c>
      <c r="BD433" s="16">
        <f ca="1">IF(BD430&lt;AR434,IF(BD430&lt;AR432,IF(BD430&lt;AR431,10,20),IF(BD430&lt;AR433,30,40)),IF(BD430&lt;AR436,IF(BD430&lt;AR435,50,60),IF(BD430&lt;AR437,70,80)))+IF(BD431&lt;AS434,IF(BD431&lt;AS432,IF(BD431&lt;AS431,1,2),IF(BD431&lt;AS433,3,4)),IF(BD431&lt;AS436,IF(BD431&lt;AS435,5,6),IF(BD431&lt;AS437,7,8)))</f>
        <v>63</v>
      </c>
      <c r="BE433" s="16">
        <f ca="1">IF(BE430&lt;AR434,IF(BE430&lt;AR432,IF(BE430&lt;AR431,10,20),IF(BE430&lt;AR433,30,40)),IF(BE430&lt;AR436,IF(BE430&lt;AR435,50,60),IF(BE430&lt;AR437,70,80)))+IF(BE431&lt;AS434,IF(BE431&lt;AS432,IF(BE431&lt;AS431,1,2),IF(BE431&lt;AS433,3,4)),IF(BE431&lt;AS436,IF(BE431&lt;AS435,5,6),IF(BE431&lt;AS437,7,8)))</f>
        <v>63</v>
      </c>
      <c r="BF433" s="16">
        <f ca="1">IF(BF430&lt;AR434,IF(BF430&lt;AR432,IF(BF430&lt;AR431,10,20),IF(BF430&lt;AR433,30,40)),IF(BF430&lt;AR436,IF(BF430&lt;AR435,50,60),IF(BF430&lt;AR437,70,80)))+IF(BF431&lt;AS434,IF(BF431&lt;AS432,IF(BF431&lt;AS431,1,2),IF(BF431&lt;AS433,3,4)),IF(BF431&lt;AS436,IF(BF431&lt;AS435,5,6),IF(BF431&lt;AS437,7,8)))</f>
        <v>73</v>
      </c>
      <c r="BG433" s="16">
        <f ca="1">IF(BG430&lt;AR434,IF(BG430&lt;AR432,IF(BG430&lt;AR431,10,20),IF(BG430&lt;AR433,30,40)),IF(BG430&lt;AR436,IF(BG430&lt;AR435,50,60),IF(BG430&lt;AR437,70,80)))+IF(BG431&lt;AS434,IF(BG431&lt;AS432,IF(BG431&lt;AS431,1,2),IF(BG431&lt;AS433,3,4)),IF(BG431&lt;AS436,IF(BG431&lt;AS435,5,6),IF(BG431&lt;AS437,7,8)))</f>
        <v>65</v>
      </c>
      <c r="BH433" s="16">
        <f ca="1">IF(BH430&lt;AR434,IF(BH430&lt;AR432,IF(BH430&lt;AR431,10,20),IF(BH430&lt;AR433,30,40)),IF(BH430&lt;AR436,IF(BH430&lt;AR435,50,60),IF(BH430&lt;AR437,70,80)))+IF(BH431&lt;AS434,IF(BH431&lt;AS432,IF(BH431&lt;AS431,1,2),IF(BH431&lt;AS433,3,4)),IF(BH431&lt;AS436,IF(BH431&lt;AS435,5,6),IF(BH431&lt;AS437,7,8)))</f>
        <v>65</v>
      </c>
      <c r="BI433" s="16">
        <f ca="1">IF(BI430&lt;AR434,IF(BI430&lt;AR432,IF(BI430&lt;AR431,10,20),IF(BI430&lt;AR433,30,40)),IF(BI430&lt;AR436,IF(BI430&lt;AR435,50,60),IF(BI430&lt;AR437,70,80)))+IF(BI431&lt;AS434,IF(BI431&lt;AS432,IF(BI431&lt;AS431,1,2),IF(BI431&lt;AS433,3,4)),IF(BI431&lt;AS436,IF(BI431&lt;AS435,5,6),IF(BI431&lt;AS437,7,8)))</f>
        <v>63</v>
      </c>
      <c r="BJ433" s="16">
        <f ca="1">IF(BJ430&lt;AR434,IF(BJ430&lt;AR432,IF(BJ430&lt;AR431,10,20),IF(BJ430&lt;AR433,30,40)),IF(BJ430&lt;AR436,IF(BJ430&lt;AR435,50,60),IF(BJ430&lt;AR437,70,80)))+IF(BJ431&lt;AS434,IF(BJ431&lt;AS432,IF(BJ431&lt;AS431,1,2),IF(BJ431&lt;AS433,3,4)),IF(BJ431&lt;AS436,IF(BJ431&lt;AS435,5,6),IF(BJ431&lt;AS437,7,8)))</f>
        <v>63</v>
      </c>
      <c r="BK433" s="16">
        <f ca="1">IF(BK430&lt;AR434,IF(BK430&lt;AR432,IF(BK430&lt;AR431,10,20),IF(BK430&lt;AR433,30,40)),IF(BK430&lt;AR436,IF(BK430&lt;AR435,50,60),IF(BK430&lt;AR437,70,80)))+IF(BK431&lt;AS434,IF(BK431&lt;AS432,IF(BK431&lt;AS431,1,2),IF(BK431&lt;AS433,3,4)),IF(BK431&lt;AS436,IF(BK431&lt;AS435,5,6),IF(BK431&lt;AS437,7,8)))</f>
        <v>65</v>
      </c>
      <c r="BL433" s="16">
        <f ca="1">IF(BL430&lt;AR434,IF(BL430&lt;AR432,IF(BL430&lt;AR431,10,20),IF(BL430&lt;AR433,30,40)),IF(BL430&lt;AR436,IF(BL430&lt;AR435,50,60),IF(BL430&lt;AR437,70,80)))+IF(BL431&lt;AS434,IF(BL431&lt;AS432,IF(BL431&lt;AS431,1,2),IF(BL431&lt;AS433,3,4)),IF(BL431&lt;AS436,IF(BL431&lt;AS435,5,6),IF(BL431&lt;AS437,7,8)))</f>
        <v>63</v>
      </c>
      <c r="BM433" s="16">
        <f ca="1">IF(BM430&lt;AR434,IF(BM430&lt;AR432,IF(BM430&lt;AR431,10,20),IF(BM430&lt;AR433,30,40)),IF(BM430&lt;AR436,IF(BM430&lt;AR435,50,60),IF(BM430&lt;AR437,70,80)))+IF(BM431&lt;AS434,IF(BM431&lt;AS432,IF(BM431&lt;AS431,1,2),IF(BM431&lt;AS433,3,4)),IF(BM431&lt;AS436,IF(BM431&lt;AS435,5,6),IF(BM431&lt;AS437,7,8)))</f>
        <v>63</v>
      </c>
      <c r="BN433" s="16">
        <f ca="1">IF(BN430&lt;AR434,IF(BN430&lt;AR432,IF(BN430&lt;AR431,10,20),IF(BN430&lt;AR433,30,40)),IF(BN430&lt;AR436,IF(BN430&lt;AR435,50,60),IF(BN430&lt;AR437,70,80)))+IF(BN431&lt;AS434,IF(BN431&lt;AS432,IF(BN431&lt;AS431,1,2),IF(BN431&lt;AS433,3,4)),IF(BN431&lt;AS436,IF(BN431&lt;AS435,5,6),IF(BN431&lt;AS437,7,8)))</f>
        <v>63</v>
      </c>
      <c r="BO433" s="16">
        <f ca="1">IF(BO430&lt;AR434,IF(BO430&lt;AR432,IF(BO430&lt;AR431,10,20),IF(BO430&lt;AR433,30,40)),IF(BO430&lt;AR436,IF(BO430&lt;AR435,50,60),IF(BO430&lt;AR437,70,80)))+IF(BO431&lt;AS434,IF(BO431&lt;AS432,IF(BO431&lt;AS431,1,2),IF(BO431&lt;AS433,3,4)),IF(BO431&lt;AS436,IF(BO431&lt;AS435,5,6),IF(BO431&lt;AS437,7,8)))</f>
        <v>63</v>
      </c>
      <c r="BP433" s="16">
        <f ca="1">IF(BP430&lt;AR434,IF(BP430&lt;AR432,IF(BP430&lt;AR431,10,20),IF(BP430&lt;AR433,30,40)),IF(BP430&lt;AR436,IF(BP430&lt;AR435,50,60),IF(BP430&lt;AR437,70,80)))+IF(BP431&lt;AS434,IF(BP431&lt;AS432,IF(BP431&lt;AS431,1,2),IF(BP431&lt;AS433,3,4)),IF(BP431&lt;AS436,IF(BP431&lt;AS435,5,6),IF(BP431&lt;AS437,7,8)))</f>
        <v>73</v>
      </c>
      <c r="BQ433" s="16">
        <f ca="1">IF(BQ430&lt;AR434,IF(BQ430&lt;AR432,IF(BQ430&lt;AR431,10,20),IF(BQ430&lt;AR433,30,40)),IF(BQ430&lt;AR436,IF(BQ430&lt;AR435,50,60),IF(BQ430&lt;AR437,70,80)))+IF(BQ431&lt;AS434,IF(BQ431&lt;AS432,IF(BQ431&lt;AS431,1,2),IF(BQ431&lt;AS433,3,4)),IF(BQ431&lt;AS436,IF(BQ431&lt;AS435,5,6),IF(BQ431&lt;AS437,7,8)))</f>
        <v>73</v>
      </c>
      <c r="BR433" s="16">
        <f ca="1">IF(BR430&lt;AR434,IF(BR430&lt;AR432,IF(BR430&lt;AR431,10,20),IF(BR430&lt;AR433,30,40)),IF(BR430&lt;AR436,IF(BR430&lt;AR435,50,60),IF(BR430&lt;AR437,70,80)))+IF(BR431&lt;AS434,IF(BR431&lt;AS432,IF(BR431&lt;AS431,1,2),IF(BR431&lt;AS433,3,4)),IF(BR431&lt;AS436,IF(BR431&lt;AS435,5,6),IF(BR431&lt;AS437,7,8)))</f>
        <v>73</v>
      </c>
      <c r="BS433" s="16">
        <f ca="1">IF(BS430&lt;AR434,IF(BS430&lt;AR432,IF(BS430&lt;AR431,10,20),IF(BS430&lt;AR433,30,40)),IF(BS430&lt;AR436,IF(BS430&lt;AR435,50,60),IF(BS430&lt;AR437,70,80)))+IF(BS431&lt;AS434,IF(BS431&lt;AS432,IF(BS431&lt;AS431,1,2),IF(BS431&lt;AS433,3,4)),IF(BS431&lt;AS436,IF(BS431&lt;AS435,5,6),IF(BS431&lt;AS437,7,8)))</f>
        <v>64</v>
      </c>
      <c r="BT433" s="16">
        <f ca="1">IF(BT430&lt;AR434,IF(BT430&lt;AR432,IF(BT430&lt;AR431,10,20),IF(BT430&lt;AR433,30,40)),IF(BT430&lt;AR436,IF(BT430&lt;AR435,50,60),IF(BT430&lt;AR437,70,80)))+IF(BT431&lt;AS434,IF(BT431&lt;AS432,IF(BT431&lt;AS431,1,2),IF(BT431&lt;AS433,3,4)),IF(BT431&lt;AS436,IF(BT431&lt;AS435,5,6),IF(BT431&lt;AS437,7,8)))</f>
        <v>65</v>
      </c>
      <c r="BU433" s="16">
        <f ca="1">IF(BU430&lt;AR434,IF(BU430&lt;AR432,IF(BU430&lt;AR431,10,20),IF(BU430&lt;AR433,30,40)),IF(BU430&lt;AR436,IF(BU430&lt;AR435,50,60),IF(BU430&lt;AR437,70,80)))+IF(BU431&lt;AS434,IF(BU431&lt;AS432,IF(BU431&lt;AS431,1,2),IF(BU431&lt;AS433,3,4)),IF(BU431&lt;AS436,IF(BU431&lt;AS435,5,6),IF(BU431&lt;AS437,7,8)))</f>
        <v>63</v>
      </c>
      <c r="BV433" s="16">
        <f ca="1">IF(BV430&lt;AR434,IF(BV430&lt;AR432,IF(BV430&lt;AR431,10,20),IF(BV430&lt;AR433,30,40)),IF(BV430&lt;AR436,IF(BV430&lt;AR435,50,60),IF(BV430&lt;AR437,70,80)))+IF(BV431&lt;AS434,IF(BV431&lt;AS432,IF(BV431&lt;AS431,1,2),IF(BV431&lt;AS433,3,4)),IF(BV431&lt;AS436,IF(BV431&lt;AS435,5,6),IF(BV431&lt;AS437,7,8)))</f>
        <v>65</v>
      </c>
      <c r="BW433" s="16">
        <f ca="1">IF(BW430&lt;AR434,IF(BW430&lt;AR432,IF(BW430&lt;AR431,10,20),IF(BW430&lt;AR433,30,40)),IF(BW430&lt;AR436,IF(BW430&lt;AR435,50,60),IF(BW430&lt;AR437,70,80)))+IF(BW431&lt;AS434,IF(BW431&lt;AS432,IF(BW431&lt;AS431,1,2),IF(BW431&lt;AS433,3,4)),IF(BW431&lt;AS436,IF(BW431&lt;AS435,5,6),IF(BW431&lt;AS437,7,8)))</f>
        <v>73</v>
      </c>
      <c r="BX433" s="16">
        <f ca="1">IF(BX430&lt;AR434,IF(BX430&lt;AR432,IF(BX430&lt;AR431,10,20),IF(BX430&lt;AR433,30,40)),IF(BX430&lt;AR436,IF(BX430&lt;AR435,50,60),IF(BX430&lt;AR437,70,80)))+IF(BX431&lt;AS434,IF(BX431&lt;AS432,IF(BX431&lt;AS431,1,2),IF(BX431&lt;AS433,3,4)),IF(BX431&lt;AS436,IF(BX431&lt;AS435,5,6),IF(BX431&lt;AS437,7,8)))</f>
        <v>73</v>
      </c>
      <c r="BY433" s="16">
        <f ca="1">IF(BY430&lt;AR434,IF(BY430&lt;AR432,IF(BY430&lt;AR431,10,20),IF(BY430&lt;AR433,30,40)),IF(BY430&lt;AR436,IF(BY430&lt;AR435,50,60),IF(BY430&lt;AR437,70,80)))+IF(BY431&lt;AS434,IF(BY431&lt;AS432,IF(BY431&lt;AS431,1,2),IF(BY431&lt;AS433,3,4)),IF(BY431&lt;AS436,IF(BY431&lt;AS435,5,6),IF(BY431&lt;AS437,7,8)))</f>
        <v>65</v>
      </c>
      <c r="BZ433" s="16">
        <f ca="1">IF(BZ430&lt;AR434,IF(BZ430&lt;AR432,IF(BZ430&lt;AR431,10,20),IF(BZ430&lt;AR433,30,40)),IF(BZ430&lt;AR436,IF(BZ430&lt;AR435,50,60),IF(BZ430&lt;AR437,70,80)))+IF(BZ431&lt;AS434,IF(BZ431&lt;AS432,IF(BZ431&lt;AS431,1,2),IF(BZ431&lt;AS433,3,4)),IF(BZ431&lt;AS436,IF(BZ431&lt;AS435,5,6),IF(BZ431&lt;AS437,7,8)))</f>
        <v>73</v>
      </c>
      <c r="CA433" s="16">
        <f ca="1">IF(CA430&lt;AR434,IF(CA430&lt;AR432,IF(CA430&lt;AR431,10,20),IF(CA430&lt;AR433,30,40)),IF(CA430&lt;AR436,IF(CA430&lt;AR435,50,60),IF(CA430&lt;AR437,70,80)))+IF(CA431&lt;AS434,IF(CA431&lt;AS432,IF(CA431&lt;AS431,1,2),IF(CA431&lt;AS433,3,4)),IF(CA431&lt;AS436,IF(CA431&lt;AS435,5,6),IF(CA431&lt;AS437,7,8)))</f>
        <v>63</v>
      </c>
      <c r="CB433" s="16">
        <f ca="1">IF(CB430&lt;AR434,IF(CB430&lt;AR432,IF(CB430&lt;AR431,10,20),IF(CB430&lt;AR433,30,40)),IF(CB430&lt;AR436,IF(CB430&lt;AR435,50,60),IF(CB430&lt;AR437,70,80)))+IF(CB431&lt;AS434,IF(CB431&lt;AS432,IF(CB431&lt;AS431,1,2),IF(CB431&lt;AS433,3,4)),IF(CB431&lt;AS436,IF(CB431&lt;AS435,5,6),IF(CB431&lt;AS437,7,8)))</f>
        <v>73</v>
      </c>
      <c r="CC433" s="16">
        <f ca="1">IF(CC430&lt;AR434,IF(CC430&lt;AR432,IF(CC430&lt;AR431,10,20),IF(CC430&lt;AR433,30,40)),IF(CC430&lt;AR436,IF(CC430&lt;AR435,50,60),IF(CC430&lt;AR437,70,80)))+IF(CC431&lt;AS434,IF(CC431&lt;AS432,IF(CC431&lt;AS431,1,2),IF(CC431&lt;AS433,3,4)),IF(CC431&lt;AS436,IF(CC431&lt;AS435,5,6),IF(CC431&lt;AS437,7,8)))</f>
        <v>75</v>
      </c>
      <c r="CD433" s="16">
        <f ca="1">IF(CD430&lt;AR434,IF(CD430&lt;AR432,IF(CD430&lt;AR431,10,20),IF(CD430&lt;AR433,30,40)),IF(CD430&lt;AR436,IF(CD430&lt;AR435,50,60),IF(CD430&lt;AR437,70,80)))+IF(CD431&lt;AS434,IF(CD431&lt;AS432,IF(CD431&lt;AS431,1,2),IF(CD431&lt;AS433,3,4)),IF(CD431&lt;AS436,IF(CD431&lt;AS435,5,6),IF(CD431&lt;AS437,7,8)))</f>
        <v>75</v>
      </c>
      <c r="CE433" s="16">
        <f ca="1">IF(CE430&lt;AR434,IF(CE430&lt;AR432,IF(CE430&lt;AR431,10,20),IF(CE430&lt;AR433,30,40)),IF(CE430&lt;AR436,IF(CE430&lt;AR435,50,60),IF(CE430&lt;AR437,70,80)))+IF(CE431&lt;AS434,IF(CE431&lt;AS432,IF(CE431&lt;AS431,1,2),IF(CE431&lt;AS433,3,4)),IF(CE431&lt;AS436,IF(CE431&lt;AS435,5,6),IF(CE431&lt;AS437,7,8)))</f>
        <v>73</v>
      </c>
      <c r="CF433" s="16">
        <f ca="1">IF(CF430&lt;AR434,IF(CF430&lt;AR432,IF(CF430&lt;AR431,10,20),IF(CF430&lt;AR433,30,40)),IF(CF430&lt;AR436,IF(CF430&lt;AR435,50,60),IF(CF430&lt;AR437,70,80)))+IF(CF431&lt;AS434,IF(CF431&lt;AS432,IF(CF431&lt;AS431,1,2),IF(CF431&lt;AS433,3,4)),IF(CF431&lt;AS436,IF(CF431&lt;AS435,5,6),IF(CF431&lt;AS437,7,8)))</f>
        <v>63</v>
      </c>
      <c r="CG433" s="16">
        <f ca="1">IF(CG430&lt;AR434,IF(CG430&lt;AR432,IF(CG430&lt;AR431,10,20),IF(CG430&lt;AR433,30,40)),IF(CG430&lt;AR436,IF(CG430&lt;AR435,50,60),IF(CG430&lt;AR437,70,80)))+IF(CG431&lt;AS434,IF(CG431&lt;AS432,IF(CG431&lt;AS431,1,2),IF(CG431&lt;AS433,3,4)),IF(CG431&lt;AS436,IF(CG431&lt;AS435,5,6),IF(CG431&lt;AS437,7,8)))</f>
        <v>63</v>
      </c>
      <c r="CH433" s="16">
        <f ca="1">IF(CH430&lt;AR434,IF(CH430&lt;AR432,IF(CH430&lt;AR431,10,20),IF(CH430&lt;AR433,30,40)),IF(CH430&lt;AR436,IF(CH430&lt;AR435,50,60),IF(CH430&lt;AR437,70,80)))+IF(CH431&lt;AS434,IF(CH431&lt;AS432,IF(CH431&lt;AS431,1,2),IF(CH431&lt;AS433,3,4)),IF(CH431&lt;AS436,IF(CH431&lt;AS435,5,6),IF(CH431&lt;AS437,7,8)))</f>
        <v>63</v>
      </c>
      <c r="CI433" s="16">
        <f ca="1">IF(CI430&lt;AR434,IF(CI430&lt;AR432,IF(CI430&lt;AR431,10,20),IF(CI430&lt;AR433,30,40)),IF(CI430&lt;AR436,IF(CI430&lt;AR435,50,60),IF(CI430&lt;AR437,70,80)))+IF(CI431&lt;AS434,IF(CI431&lt;AS432,IF(CI431&lt;AS431,1,2),IF(CI431&lt;AS433,3,4)),IF(CI431&lt;AS436,IF(CI431&lt;AS435,5,6),IF(CI431&lt;AS437,7,8)))</f>
        <v>73</v>
      </c>
      <c r="CJ433" s="16">
        <f ca="1">IF(CJ430&lt;AR434,IF(CJ430&lt;AR432,IF(CJ430&lt;AR431,10,20),IF(CJ430&lt;AR433,30,40)),IF(CJ430&lt;AR436,IF(CJ430&lt;AR435,50,60),IF(CJ430&lt;AR437,70,80)))+IF(CJ431&lt;AS434,IF(CJ431&lt;AS432,IF(CJ431&lt;AS431,1,2),IF(CJ431&lt;AS433,3,4)),IF(CJ431&lt;AS436,IF(CJ431&lt;AS435,5,6),IF(CJ431&lt;AS437,7,8)))</f>
        <v>63</v>
      </c>
      <c r="CK433" s="16">
        <f ca="1">IF(CK430&lt;AR434,IF(CK430&lt;AR432,IF(CK430&lt;AR431,10,20),IF(CK430&lt;AR433,30,40)),IF(CK430&lt;AR436,IF(CK430&lt;AR435,50,60),IF(CK430&lt;AR437,70,80)))+IF(CK431&lt;AS434,IF(CK431&lt;AS432,IF(CK431&lt;AS431,1,2),IF(CK431&lt;AS433,3,4)),IF(CK431&lt;AS436,IF(CK431&lt;AS435,5,6),IF(CK431&lt;AS437,7,8)))</f>
        <v>73</v>
      </c>
      <c r="CL433" s="16">
        <f ca="1">IF(CL430&lt;AR434,IF(CL430&lt;AR432,IF(CL430&lt;AR431,10,20),IF(CL430&lt;AR433,30,40)),IF(CL430&lt;AR436,IF(CL430&lt;AR435,50,60),IF(CL430&lt;AR437,70,80)))+IF(CL431&lt;AS434,IF(CL431&lt;AS432,IF(CL431&lt;AS431,1,2),IF(CL431&lt;AS433,3,4)),IF(CL431&lt;AS436,IF(CL431&lt;AS435,5,6),IF(CL431&lt;AS437,7,8)))</f>
        <v>63</v>
      </c>
      <c r="CM433" s="16">
        <f ca="1">IF(CM430&lt;AR434,IF(CM430&lt;AR432,IF(CM430&lt;AR431,10,20),IF(CM430&lt;AR433,30,40)),IF(CM430&lt;AR436,IF(CM430&lt;AR435,50,60),IF(CM430&lt;AR437,70,80)))+IF(CM431&lt;AS434,IF(CM431&lt;AS432,IF(CM431&lt;AS431,1,2),IF(CM431&lt;AS433,3,4)),IF(CM431&lt;AS436,IF(CM431&lt;AS435,5,6),IF(CM431&lt;AS437,7,8)))</f>
        <v>73</v>
      </c>
      <c r="CN433" s="16">
        <f ca="1">IF(CN430&lt;AR434,IF(CN430&lt;AR432,IF(CN430&lt;AR431,10,20),IF(CN430&lt;AR433,30,40)),IF(CN430&lt;AR436,IF(CN430&lt;AR435,50,60),IF(CN430&lt;AR437,70,80)))+IF(CN431&lt;AS434,IF(CN431&lt;AS432,IF(CN431&lt;AS431,1,2),IF(CN431&lt;AS433,3,4)),IF(CN431&lt;AS436,IF(CN431&lt;AS435,5,6),IF(CN431&lt;AS437,7,8)))</f>
        <v>63</v>
      </c>
      <c r="CO433" s="16">
        <f ca="1">IF(CO430&lt;AR434,IF(CO430&lt;AR432,IF(CO430&lt;AR431,10,20),IF(CO430&lt;AR433,30,40)),IF(CO430&lt;AR436,IF(CO430&lt;AR435,50,60),IF(CO430&lt;AR437,70,80)))+IF(CO431&lt;AS434,IF(CO431&lt;AS432,IF(CO431&lt;AS431,1,2),IF(CO431&lt;AS433,3,4)),IF(CO431&lt;AS436,IF(CO431&lt;AS435,5,6),IF(CO431&lt;AS437,7,8)))</f>
        <v>63</v>
      </c>
      <c r="CP433" s="16">
        <f ca="1">IF(CP430&lt;AR434,IF(CP430&lt;AR432,IF(CP430&lt;AR431,10,20),IF(CP430&lt;AR433,30,40)),IF(CP430&lt;AR436,IF(CP430&lt;AR435,50,60),IF(CP430&lt;AR437,70,80)))+IF(CP431&lt;AS434,IF(CP431&lt;AS432,IF(CP431&lt;AS431,1,2),IF(CP431&lt;AS433,3,4)),IF(CP431&lt;AS436,IF(CP431&lt;AS435,5,6),IF(CP431&lt;AS437,7,8)))</f>
        <v>63</v>
      </c>
      <c r="CQ433" s="16">
        <f ca="1">IF(CQ430&lt;AR434,IF(CQ430&lt;AR432,IF(CQ430&lt;AR431,10,20),IF(CQ430&lt;AR433,30,40)),IF(CQ430&lt;AR436,IF(CQ430&lt;AR435,50,60),IF(CQ430&lt;AR437,70,80)))+IF(CQ431&lt;AS434,IF(CQ431&lt;AS432,IF(CQ431&lt;AS431,1,2),IF(CQ431&lt;AS433,3,4)),IF(CQ431&lt;AS436,IF(CQ431&lt;AS435,5,6),IF(CQ431&lt;AS437,7,8)))</f>
        <v>73</v>
      </c>
      <c r="CR433" s="16">
        <f ca="1">IF(CR430&lt;AR434,IF(CR430&lt;AR432,IF(CR430&lt;AR431,10,20),IF(CR430&lt;AR433,30,40)),IF(CR430&lt;AR436,IF(CR430&lt;AR435,50,60),IF(CR430&lt;AR437,70,80)))+IF(CR431&lt;AS434,IF(CR431&lt;AS432,IF(CR431&lt;AS431,1,2),IF(CR431&lt;AS433,3,4)),IF(CR431&lt;AS436,IF(CR431&lt;AS435,5,6),IF(CR431&lt;AS437,7,8)))</f>
        <v>63</v>
      </c>
    </row>
    <row r="434" spans="1:96" x14ac:dyDescent="0.35">
      <c r="A434" s="23"/>
      <c r="B434" s="38">
        <v>6.25E-2</v>
      </c>
      <c r="C434" s="49">
        <v>40</v>
      </c>
      <c r="D434" s="26">
        <f ca="1">AE421/AE426</f>
        <v>0</v>
      </c>
      <c r="E434" s="19">
        <f ca="1">COUNTIF(AU432:CR435,41)</f>
        <v>0</v>
      </c>
      <c r="F434" s="19">
        <f ca="1">COUNTIF(AU432:CR435,42)</f>
        <v>0</v>
      </c>
      <c r="G434" s="19">
        <f ca="1">COUNTIF(AU432:CR435,43)</f>
        <v>0</v>
      </c>
      <c r="H434" s="19">
        <f ca="1">COUNTIF(AU432:CR435,44)</f>
        <v>0</v>
      </c>
      <c r="I434" s="19">
        <f ca="1">COUNTIF(AU432:CR435,45)</f>
        <v>0</v>
      </c>
      <c r="J434" s="19">
        <f ca="1">COUNTIF(AU432:CR435,46)</f>
        <v>0</v>
      </c>
      <c r="K434" s="19">
        <f ca="1">COUNTIF(AU432:CR435,47)</f>
        <v>0</v>
      </c>
      <c r="L434" s="19">
        <f ca="1">COUNTIF(AU432:CR435,48)</f>
        <v>0</v>
      </c>
      <c r="N434" s="45">
        <f ca="1">ROUNDDOWN(E434*$AK$18+RAND(),0)</f>
        <v>0</v>
      </c>
      <c r="O434" s="45">
        <f ca="1">ROUNDDOWN(F434*$AL$18+RAND(),0)</f>
        <v>0</v>
      </c>
      <c r="P434" s="45">
        <f ca="1">ROUNDDOWN(G434*$AM$18+RAND(),0)</f>
        <v>0</v>
      </c>
      <c r="Q434" s="45">
        <f ca="1">ROUNDDOWN(H434*$AN$18+RAND(),0)</f>
        <v>0</v>
      </c>
      <c r="R434" s="45">
        <f ca="1">ROUNDDOWN(I434*$AO$18+RAND(),0)</f>
        <v>0</v>
      </c>
      <c r="S434" s="45">
        <f ca="1">ROUNDDOWN(J434*$AP$18+RAND(),0)</f>
        <v>0</v>
      </c>
      <c r="T434" s="45">
        <f ca="1">ROUNDDOWN(K434*$AQ$18+RAND(),0)</f>
        <v>0</v>
      </c>
      <c r="U434" s="45">
        <f ca="1">ROUNDDOWN(L434*$AR$18+RAND(),0)</f>
        <v>0</v>
      </c>
      <c r="W434" s="47">
        <f t="shared" ca="1" si="855"/>
        <v>0</v>
      </c>
      <c r="X434" s="47">
        <f t="shared" ca="1" si="841"/>
        <v>0</v>
      </c>
      <c r="Y434" s="47">
        <f t="shared" ca="1" si="842"/>
        <v>0</v>
      </c>
      <c r="Z434" s="47">
        <f t="shared" ca="1" si="843"/>
        <v>0</v>
      </c>
      <c r="AA434" s="47">
        <f t="shared" ca="1" si="844"/>
        <v>0</v>
      </c>
      <c r="AB434" s="47">
        <f t="shared" ca="1" si="845"/>
        <v>0</v>
      </c>
      <c r="AC434" s="47">
        <f t="shared" ca="1" si="846"/>
        <v>0</v>
      </c>
      <c r="AD434" s="47">
        <f t="shared" ca="1" si="847"/>
        <v>0</v>
      </c>
      <c r="AE434" s="21">
        <f t="shared" ca="1" si="856"/>
        <v>0</v>
      </c>
      <c r="AH434" s="48">
        <f t="shared" ca="1" si="857"/>
        <v>0</v>
      </c>
      <c r="AI434" s="48">
        <f t="shared" ca="1" si="848"/>
        <v>0</v>
      </c>
      <c r="AJ434" s="48">
        <f t="shared" ca="1" si="849"/>
        <v>0</v>
      </c>
      <c r="AK434" s="48">
        <f t="shared" ca="1" si="850"/>
        <v>0</v>
      </c>
      <c r="AL434" s="48">
        <f t="shared" ca="1" si="851"/>
        <v>0</v>
      </c>
      <c r="AM434" s="48">
        <f t="shared" ca="1" si="852"/>
        <v>0</v>
      </c>
      <c r="AN434" s="48">
        <f t="shared" ca="1" si="853"/>
        <v>0</v>
      </c>
      <c r="AO434" s="48">
        <f t="shared" ca="1" si="854"/>
        <v>0</v>
      </c>
      <c r="AQ434" s="1">
        <v>40</v>
      </c>
      <c r="AR434" s="13">
        <f t="shared" ca="1" si="858"/>
        <v>0</v>
      </c>
      <c r="AS434" s="13">
        <f ca="1">AS433+H430</f>
        <v>0.72259351620947632</v>
      </c>
      <c r="AT434" s="8">
        <v>4</v>
      </c>
      <c r="AU434" s="16">
        <f ca="1">IF(AU436&lt;AR434,IF(AU436&lt;AR432,IF(AU436&lt;AR431,10,20),IF(AU436&lt;AR433,30,40)),IF(AU436&lt;AR436,IF(AU436&lt;AR435,50,60),IF(AU436&lt;AR437,70,80)))+IF(AU437&lt;AS434,IF(AU437&lt;AS432,IF(AU437&lt;AS431,1,2),IF(AU437&lt;AS433,3,4)),IF(AU437&lt;AS436,IF(AU437&lt;AS435,5,6),IF(AU437&lt;AS437,7,8)))</f>
        <v>63</v>
      </c>
      <c r="AV434" s="16">
        <f ca="1">IF(AV436&lt;AR434,IF(AV436&lt;AR432,IF(AV436&lt;AR431,10,20),IF(AV436&lt;AR433,30,40)),IF(AV436&lt;AR436,IF(AV436&lt;AR435,50,60),IF(AV436&lt;AR437,70,80)))+IF(AV437&lt;AS434,IF(AV437&lt;AS432,IF(AV437&lt;AS431,1,2),IF(AV437&lt;AS433,3,4)),IF(AV437&lt;AS436,IF(AV437&lt;AS435,5,6),IF(AV437&lt;AS437,7,8)))</f>
        <v>73</v>
      </c>
      <c r="AW434" s="16">
        <f ca="1">IF(AW436&lt;AR434,IF(AW436&lt;AR432,IF(AW436&lt;AR431,10,20),IF(AW436&lt;AR433,30,40)),IF(AW436&lt;AR436,IF(AW436&lt;AR435,50,60),IF(AW436&lt;AR437,70,80)))+IF(AW437&lt;AS434,IF(AW437&lt;AS432,IF(AW437&lt;AS431,1,2),IF(AW437&lt;AS433,3,4)),IF(AW437&lt;AS436,IF(AW437&lt;AS435,5,6),IF(AW437&lt;AS437,7,8)))</f>
        <v>63</v>
      </c>
      <c r="AX434" s="16">
        <f ca="1">IF(AX436&lt;AR434,IF(AX436&lt;AR432,IF(AX436&lt;AR431,10,20),IF(AX436&lt;AR433,30,40)),IF(AX436&lt;AR436,IF(AX436&lt;AR435,50,60),IF(AX436&lt;AR437,70,80)))+IF(AX437&lt;AS434,IF(AX437&lt;AS432,IF(AX437&lt;AS431,1,2),IF(AX437&lt;AS433,3,4)),IF(AX437&lt;AS436,IF(AX437&lt;AS435,5,6),IF(AX437&lt;AS437,7,8)))</f>
        <v>63</v>
      </c>
      <c r="AY434" s="16">
        <f ca="1">IF(AY436&lt;AR434,IF(AY436&lt;AR432,IF(AY436&lt;AR431,10,20),IF(AY436&lt;AR433,30,40)),IF(AY436&lt;AR436,IF(AY436&lt;AR435,50,60),IF(AY436&lt;AR437,70,80)))+IF(AY437&lt;AS434,IF(AY437&lt;AS432,IF(AY437&lt;AS431,1,2),IF(AY437&lt;AS433,3,4)),IF(AY437&lt;AS436,IF(AY437&lt;AS435,5,6),IF(AY437&lt;AS437,7,8)))</f>
        <v>63</v>
      </c>
      <c r="AZ434" s="16">
        <f ca="1">IF(AZ436&lt;AR434,IF(AZ436&lt;AR432,IF(AZ436&lt;AR431,10,20),IF(AZ436&lt;AR433,30,40)),IF(AZ436&lt;AR436,IF(AZ436&lt;AR435,50,60),IF(AZ436&lt;AR437,70,80)))+IF(AZ437&lt;AS434,IF(AZ437&lt;AS432,IF(AZ437&lt;AS431,1,2),IF(AZ437&lt;AS433,3,4)),IF(AZ437&lt;AS436,IF(AZ437&lt;AS435,5,6),IF(AZ437&lt;AS437,7,8)))</f>
        <v>73</v>
      </c>
      <c r="BA434" s="16">
        <f ca="1">IF(BA436&lt;AR434,IF(BA436&lt;AR432,IF(BA436&lt;AR431,10,20),IF(BA436&lt;AR433,30,40)),IF(BA436&lt;AR436,IF(BA436&lt;AR435,50,60),IF(BA436&lt;AR437,70,80)))+IF(BA437&lt;AS434,IF(BA437&lt;AS432,IF(BA437&lt;AS431,1,2),IF(BA437&lt;AS433,3,4)),IF(BA437&lt;AS436,IF(BA437&lt;AS435,5,6),IF(BA437&lt;AS437,7,8)))</f>
        <v>65</v>
      </c>
      <c r="BB434" s="16">
        <f ca="1">IF(BB436&lt;AR434,IF(BB436&lt;AR432,IF(BB436&lt;AR431,10,20),IF(BB436&lt;AR433,30,40)),IF(BB436&lt;AR436,IF(BB436&lt;AR435,50,60),IF(BB436&lt;AR437,70,80)))+IF(BB437&lt;AS434,IF(BB437&lt;AS432,IF(BB437&lt;AS431,1,2),IF(BB437&lt;AS433,3,4)),IF(BB437&lt;AS436,IF(BB437&lt;AS435,5,6),IF(BB437&lt;AS437,7,8)))</f>
        <v>73</v>
      </c>
      <c r="BC434" s="16">
        <f ca="1">IF(BC436&lt;AR434,IF(BC436&lt;AR432,IF(BC436&lt;AR431,10,20),IF(BC436&lt;AR433,30,40)),IF(BC436&lt;AR436,IF(BC436&lt;AR435,50,60),IF(BC436&lt;AR437,70,80)))+IF(BC437&lt;AS434,IF(BC437&lt;AS432,IF(BC437&lt;AS431,1,2),IF(BC437&lt;AS433,3,4)),IF(BC437&lt;AS436,IF(BC437&lt;AS435,5,6),IF(BC437&lt;AS437,7,8)))</f>
        <v>65</v>
      </c>
      <c r="BD434" s="16">
        <f ca="1">IF(BD436&lt;AR434,IF(BD436&lt;AR432,IF(BD436&lt;AR431,10,20),IF(BD436&lt;AR433,30,40)),IF(BD436&lt;AR436,IF(BD436&lt;AR435,50,60),IF(BD436&lt;AR437,70,80)))+IF(BD437&lt;AS434,IF(BD437&lt;AS432,IF(BD437&lt;AS431,1,2),IF(BD437&lt;AS433,3,4)),IF(BD437&lt;AS436,IF(BD437&lt;AS435,5,6),IF(BD437&lt;AS437,7,8)))</f>
        <v>73</v>
      </c>
      <c r="BE434" s="16">
        <f ca="1">IF(BE436&lt;AR434,IF(BE436&lt;AR432,IF(BE436&lt;AR431,10,20),IF(BE436&lt;AR433,30,40)),IF(BE436&lt;AR436,IF(BE436&lt;AR435,50,60),IF(BE436&lt;AR437,70,80)))+IF(BE437&lt;AS434,IF(BE437&lt;AS432,IF(BE437&lt;AS431,1,2),IF(BE437&lt;AS433,3,4)),IF(BE437&lt;AS436,IF(BE437&lt;AS435,5,6),IF(BE437&lt;AS437,7,8)))</f>
        <v>63</v>
      </c>
      <c r="BF434" s="16">
        <f ca="1">IF(BF436&lt;AR434,IF(BF436&lt;AR432,IF(BF436&lt;AR431,10,20),IF(BF436&lt;AR433,30,40)),IF(BF436&lt;AR436,IF(BF436&lt;AR435,50,60),IF(BF436&lt;AR437,70,80)))+IF(BF437&lt;AS434,IF(BF437&lt;AS432,IF(BF437&lt;AS431,1,2),IF(BF437&lt;AS433,3,4)),IF(BF437&lt;AS436,IF(BF437&lt;AS435,5,6),IF(BF437&lt;AS437,7,8)))</f>
        <v>63</v>
      </c>
      <c r="BG434" s="16">
        <f ca="1">IF(BG436&lt;AR434,IF(BG436&lt;AR432,IF(BG436&lt;AR431,10,20),IF(BG436&lt;AR433,30,40)),IF(BG436&lt;AR436,IF(BG436&lt;AR435,50,60),IF(BG436&lt;AR437,70,80)))+IF(BG437&lt;AS434,IF(BG437&lt;AS432,IF(BG437&lt;AS431,1,2),IF(BG437&lt;AS433,3,4)),IF(BG437&lt;AS436,IF(BG437&lt;AS435,5,6),IF(BG437&lt;AS437,7,8)))</f>
        <v>65</v>
      </c>
      <c r="BH434" s="16">
        <f ca="1">IF(BH436&lt;AR434,IF(BH436&lt;AR432,IF(BH436&lt;AR431,10,20),IF(BH436&lt;AR433,30,40)),IF(BH436&lt;AR436,IF(BH436&lt;AR435,50,60),IF(BH436&lt;AR437,70,80)))+IF(BH437&lt;AS434,IF(BH437&lt;AS432,IF(BH437&lt;AS431,1,2),IF(BH437&lt;AS433,3,4)),IF(BH437&lt;AS436,IF(BH437&lt;AS435,5,6),IF(BH437&lt;AS437,7,8)))</f>
        <v>65</v>
      </c>
      <c r="BI434" s="16">
        <f ca="1">IF(BI436&lt;AR434,IF(BI436&lt;AR432,IF(BI436&lt;AR431,10,20),IF(BI436&lt;AR433,30,40)),IF(BI436&lt;AR436,IF(BI436&lt;AR435,50,60),IF(BI436&lt;AR437,70,80)))+IF(BI437&lt;AS434,IF(BI437&lt;AS432,IF(BI437&lt;AS431,1,2),IF(BI437&lt;AS433,3,4)),IF(BI437&lt;AS436,IF(BI437&lt;AS435,5,6),IF(BI437&lt;AS437,7,8)))</f>
        <v>63</v>
      </c>
      <c r="BJ434" s="16">
        <f ca="1">IF(BJ436&lt;AR434,IF(BJ436&lt;AR432,IF(BJ436&lt;AR431,10,20),IF(BJ436&lt;AR433,30,40)),IF(BJ436&lt;AR436,IF(BJ436&lt;AR435,50,60),IF(BJ436&lt;AR437,70,80)))+IF(BJ437&lt;AS434,IF(BJ437&lt;AS432,IF(BJ437&lt;AS431,1,2),IF(BJ437&lt;AS433,3,4)),IF(BJ437&lt;AS436,IF(BJ437&lt;AS435,5,6),IF(BJ437&lt;AS437,7,8)))</f>
        <v>65</v>
      </c>
      <c r="BK434" s="16">
        <f ca="1">IF(BK436&lt;AR434,IF(BK436&lt;AR432,IF(BK436&lt;AR431,10,20),IF(BK436&lt;AR433,30,40)),IF(BK436&lt;AR436,IF(BK436&lt;AR435,50,60),IF(BK436&lt;AR437,70,80)))+IF(BK437&lt;AS434,IF(BK437&lt;AS432,IF(BK437&lt;AS431,1,2),IF(BK437&lt;AS433,3,4)),IF(BK437&lt;AS436,IF(BK437&lt;AS435,5,6),IF(BK437&lt;AS437,7,8)))</f>
        <v>65</v>
      </c>
      <c r="BL434" s="16">
        <f ca="1">IF(BL436&lt;AR434,IF(BL436&lt;AR432,IF(BL436&lt;AR431,10,20),IF(BL436&lt;AR433,30,40)),IF(BL436&lt;AR436,IF(BL436&lt;AR435,50,60),IF(BL436&lt;AR437,70,80)))+IF(BL437&lt;AS434,IF(BL437&lt;AS432,IF(BL437&lt;AS431,1,2),IF(BL437&lt;AS433,3,4)),IF(BL437&lt;AS436,IF(BL437&lt;AS435,5,6),IF(BL437&lt;AS437,7,8)))</f>
        <v>65</v>
      </c>
      <c r="BM434" s="16">
        <f ca="1">IF(BM436&lt;AR434,IF(BM436&lt;AR432,IF(BM436&lt;AR431,10,20),IF(BM436&lt;AR433,30,40)),IF(BM436&lt;AR436,IF(BM436&lt;AR435,50,60),IF(BM436&lt;AR437,70,80)))+IF(BM437&lt;AS434,IF(BM437&lt;AS432,IF(BM437&lt;AS431,1,2),IF(BM437&lt;AS433,3,4)),IF(BM437&lt;AS436,IF(BM437&lt;AS435,5,6),IF(BM437&lt;AS437,7,8)))</f>
        <v>63</v>
      </c>
      <c r="BN434" s="16">
        <f ca="1">IF(BN436&lt;AR434,IF(BN436&lt;AR432,IF(BN436&lt;AR431,10,20),IF(BN436&lt;AR433,30,40)),IF(BN436&lt;AR436,IF(BN436&lt;AR435,50,60),IF(BN436&lt;AR437,70,80)))+IF(BN437&lt;AS434,IF(BN437&lt;AS432,IF(BN437&lt;AS431,1,2),IF(BN437&lt;AS433,3,4)),IF(BN437&lt;AS436,IF(BN437&lt;AS435,5,6),IF(BN437&lt;AS437,7,8)))</f>
        <v>63</v>
      </c>
      <c r="BO434" s="16">
        <f ca="1">IF(BO436&lt;AR434,IF(BO436&lt;AR432,IF(BO436&lt;AR431,10,20),IF(BO436&lt;AR433,30,40)),IF(BO436&lt;AR436,IF(BO436&lt;AR435,50,60),IF(BO436&lt;AR437,70,80)))+IF(BO437&lt;AS434,IF(BO437&lt;AS432,IF(BO437&lt;AS431,1,2),IF(BO437&lt;AS433,3,4)),IF(BO437&lt;AS436,IF(BO437&lt;AS435,5,6),IF(BO437&lt;AS437,7,8)))</f>
        <v>73</v>
      </c>
      <c r="BP434" s="16">
        <f ca="1">IF(BP436&lt;AR434,IF(BP436&lt;AR432,IF(BP436&lt;AR431,10,20),IF(BP436&lt;AR433,30,40)),IF(BP436&lt;AR436,IF(BP436&lt;AR435,50,60),IF(BP436&lt;AR437,70,80)))+IF(BP437&lt;AS434,IF(BP437&lt;AS432,IF(BP437&lt;AS431,1,2),IF(BP437&lt;AS433,3,4)),IF(BP437&lt;AS436,IF(BP437&lt;AS435,5,6),IF(BP437&lt;AS437,7,8)))</f>
        <v>65</v>
      </c>
      <c r="BQ434" s="16">
        <f ca="1">IF(BQ436&lt;AR434,IF(BQ436&lt;AR432,IF(BQ436&lt;AR431,10,20),IF(BQ436&lt;AR433,30,40)),IF(BQ436&lt;AR436,IF(BQ436&lt;AR435,50,60),IF(BQ436&lt;AR437,70,80)))+IF(BQ437&lt;AS434,IF(BQ437&lt;AS432,IF(BQ437&lt;AS431,1,2),IF(BQ437&lt;AS433,3,4)),IF(BQ437&lt;AS436,IF(BQ437&lt;AS435,5,6),IF(BQ437&lt;AS437,7,8)))</f>
        <v>63</v>
      </c>
      <c r="BR434" s="16">
        <f ca="1">IF(BR436&lt;AR434,IF(BR436&lt;AR432,IF(BR436&lt;AR431,10,20),IF(BR436&lt;AR433,30,40)),IF(BR436&lt;AR436,IF(BR436&lt;AR435,50,60),IF(BR436&lt;AR437,70,80)))+IF(BR437&lt;AS434,IF(BR437&lt;AS432,IF(BR437&lt;AS431,1,2),IF(BR437&lt;AS433,3,4)),IF(BR437&lt;AS436,IF(BR437&lt;AS435,5,6),IF(BR437&lt;AS437,7,8)))</f>
        <v>63</v>
      </c>
      <c r="BS434" s="16">
        <f ca="1">IF(BS436&lt;AR434,IF(BS436&lt;AR432,IF(BS436&lt;AR431,10,20),IF(BS436&lt;AR433,30,40)),IF(BS436&lt;AR436,IF(BS436&lt;AR435,50,60),IF(BS436&lt;AR437,70,80)))+IF(BS437&lt;AS434,IF(BS437&lt;AS432,IF(BS437&lt;AS431,1,2),IF(BS437&lt;AS433,3,4)),IF(BS437&lt;AS436,IF(BS437&lt;AS435,5,6),IF(BS437&lt;AS437,7,8)))</f>
        <v>65</v>
      </c>
      <c r="BT434" s="16">
        <f ca="1">IF(BT436&lt;AR434,IF(BT436&lt;AR432,IF(BT436&lt;AR431,10,20),IF(BT436&lt;AR433,30,40)),IF(BT436&lt;AR436,IF(BT436&lt;AR435,50,60),IF(BT436&lt;AR437,70,80)))+IF(BT437&lt;AS434,IF(BT437&lt;AS432,IF(BT437&lt;AS431,1,2),IF(BT437&lt;AS433,3,4)),IF(BT437&lt;AS436,IF(BT437&lt;AS435,5,6),IF(BT437&lt;AS437,7,8)))</f>
        <v>65</v>
      </c>
      <c r="BU434" s="16">
        <f ca="1">IF(BU436&lt;AR434,IF(BU436&lt;AR432,IF(BU436&lt;AR431,10,20),IF(BU436&lt;AR433,30,40)),IF(BU436&lt;AR436,IF(BU436&lt;AR435,50,60),IF(BU436&lt;AR437,70,80)))+IF(BU437&lt;AS434,IF(BU437&lt;AS432,IF(BU437&lt;AS431,1,2),IF(BU437&lt;AS433,3,4)),IF(BU437&lt;AS436,IF(BU437&lt;AS435,5,6),IF(BU437&lt;AS437,7,8)))</f>
        <v>74</v>
      </c>
      <c r="BV434" s="16">
        <f ca="1">IF(BV436&lt;AR434,IF(BV436&lt;AR432,IF(BV436&lt;AR431,10,20),IF(BV436&lt;AR433,30,40)),IF(BV436&lt;AR436,IF(BV436&lt;AR435,50,60),IF(BV436&lt;AR437,70,80)))+IF(BV437&lt;AS434,IF(BV437&lt;AS432,IF(BV437&lt;AS431,1,2),IF(BV437&lt;AS433,3,4)),IF(BV437&lt;AS436,IF(BV437&lt;AS435,5,6),IF(BV437&lt;AS437,7,8)))</f>
        <v>63</v>
      </c>
      <c r="BW434" s="16">
        <f ca="1">IF(BW436&lt;AR434,IF(BW436&lt;AR432,IF(BW436&lt;AR431,10,20),IF(BW436&lt;AR433,30,40)),IF(BW436&lt;AR436,IF(BW436&lt;AR435,50,60),IF(BW436&lt;AR437,70,80)))+IF(BW437&lt;AS434,IF(BW437&lt;AS432,IF(BW437&lt;AS431,1,2),IF(BW437&lt;AS433,3,4)),IF(BW437&lt;AS436,IF(BW437&lt;AS435,5,6),IF(BW437&lt;AS437,7,8)))</f>
        <v>75</v>
      </c>
      <c r="BX434" s="16">
        <f ca="1">IF(BX436&lt;AR434,IF(BX436&lt;AR432,IF(BX436&lt;AR431,10,20),IF(BX436&lt;AR433,30,40)),IF(BX436&lt;AR436,IF(BX436&lt;AR435,50,60),IF(BX436&lt;AR437,70,80)))+IF(BX437&lt;AS434,IF(BX437&lt;AS432,IF(BX437&lt;AS431,1,2),IF(BX437&lt;AS433,3,4)),IF(BX437&lt;AS436,IF(BX437&lt;AS435,5,6),IF(BX437&lt;AS437,7,8)))</f>
        <v>75</v>
      </c>
      <c r="BY434" s="16">
        <f ca="1">IF(BY436&lt;AR434,IF(BY436&lt;AR432,IF(BY436&lt;AR431,10,20),IF(BY436&lt;AR433,30,40)),IF(BY436&lt;AR436,IF(BY436&lt;AR435,50,60),IF(BY436&lt;AR437,70,80)))+IF(BY437&lt;AS434,IF(BY437&lt;AS432,IF(BY437&lt;AS431,1,2),IF(BY437&lt;AS433,3,4)),IF(BY437&lt;AS436,IF(BY437&lt;AS435,5,6),IF(BY437&lt;AS437,7,8)))</f>
        <v>63</v>
      </c>
      <c r="BZ434" s="16">
        <f ca="1">IF(BZ436&lt;AR434,IF(BZ436&lt;AR432,IF(BZ436&lt;AR431,10,20),IF(BZ436&lt;AR433,30,40)),IF(BZ436&lt;AR436,IF(BZ436&lt;AR435,50,60),IF(BZ436&lt;AR437,70,80)))+IF(BZ437&lt;AS434,IF(BZ437&lt;AS432,IF(BZ437&lt;AS431,1,2),IF(BZ437&lt;AS433,3,4)),IF(BZ437&lt;AS436,IF(BZ437&lt;AS435,5,6),IF(BZ437&lt;AS437,7,8)))</f>
        <v>63</v>
      </c>
      <c r="CA434" s="16">
        <f ca="1">IF(CA436&lt;AR434,IF(CA436&lt;AR432,IF(CA436&lt;AR431,10,20),IF(CA436&lt;AR433,30,40)),IF(CA436&lt;AR436,IF(CA436&lt;AR435,50,60),IF(CA436&lt;AR437,70,80)))+IF(CA437&lt;AS434,IF(CA437&lt;AS432,IF(CA437&lt;AS431,1,2),IF(CA437&lt;AS433,3,4)),IF(CA437&lt;AS436,IF(CA437&lt;AS435,5,6),IF(CA437&lt;AS437,7,8)))</f>
        <v>75</v>
      </c>
      <c r="CB434" s="16">
        <f ca="1">IF(CB436&lt;AR434,IF(CB436&lt;AR432,IF(CB436&lt;AR431,10,20),IF(CB436&lt;AR433,30,40)),IF(CB436&lt;AR436,IF(CB436&lt;AR435,50,60),IF(CB436&lt;AR437,70,80)))+IF(CB437&lt;AS434,IF(CB437&lt;AS432,IF(CB437&lt;AS431,1,2),IF(CB437&lt;AS433,3,4)),IF(CB437&lt;AS436,IF(CB437&lt;AS435,5,6),IF(CB437&lt;AS437,7,8)))</f>
        <v>63</v>
      </c>
      <c r="CC434" s="16">
        <f ca="1">IF(CC436&lt;AR434,IF(CC436&lt;AR432,IF(CC436&lt;AR431,10,20),IF(CC436&lt;AR433,30,40)),IF(CC436&lt;AR436,IF(CC436&lt;AR435,50,60),IF(CC436&lt;AR437,70,80)))+IF(CC437&lt;AS434,IF(CC437&lt;AS432,IF(CC437&lt;AS431,1,2),IF(CC437&lt;AS433,3,4)),IF(CC437&lt;AS436,IF(CC437&lt;AS435,5,6),IF(CC437&lt;AS437,7,8)))</f>
        <v>65</v>
      </c>
      <c r="CD434" s="16">
        <f ca="1">IF(CD436&lt;AR434,IF(CD436&lt;AR432,IF(CD436&lt;AR431,10,20),IF(CD436&lt;AR433,30,40)),IF(CD436&lt;AR436,IF(CD436&lt;AR435,50,60),IF(CD436&lt;AR437,70,80)))+IF(CD437&lt;AS434,IF(CD437&lt;AS432,IF(CD437&lt;AS431,1,2),IF(CD437&lt;AS433,3,4)),IF(CD437&lt;AS436,IF(CD437&lt;AS435,5,6),IF(CD437&lt;AS437,7,8)))</f>
        <v>63</v>
      </c>
      <c r="CE434" s="16">
        <f ca="1">IF(CE436&lt;AR434,IF(CE436&lt;AR432,IF(CE436&lt;AR431,10,20),IF(CE436&lt;AR433,30,40)),IF(CE436&lt;AR436,IF(CE436&lt;AR435,50,60),IF(CE436&lt;AR437,70,80)))+IF(CE437&lt;AS434,IF(CE437&lt;AS432,IF(CE437&lt;AS431,1,2),IF(CE437&lt;AS433,3,4)),IF(CE437&lt;AS436,IF(CE437&lt;AS435,5,6),IF(CE437&lt;AS437,7,8)))</f>
        <v>63</v>
      </c>
      <c r="CF434" s="16">
        <f ca="1">IF(CF436&lt;AR434,IF(CF436&lt;AR432,IF(CF436&lt;AR431,10,20),IF(CF436&lt;AR433,30,40)),IF(CF436&lt;AR436,IF(CF436&lt;AR435,50,60),IF(CF436&lt;AR437,70,80)))+IF(CF437&lt;AS434,IF(CF437&lt;AS432,IF(CF437&lt;AS431,1,2),IF(CF437&lt;AS433,3,4)),IF(CF437&lt;AS436,IF(CF437&lt;AS435,5,6),IF(CF437&lt;AS437,7,8)))</f>
        <v>63</v>
      </c>
      <c r="CG434" s="16">
        <f ca="1">IF(CG436&lt;AR434,IF(CG436&lt;AR432,IF(CG436&lt;AR431,10,20),IF(CG436&lt;AR433,30,40)),IF(CG436&lt;AR436,IF(CG436&lt;AR435,50,60),IF(CG436&lt;AR437,70,80)))+IF(CG437&lt;AS434,IF(CG437&lt;AS432,IF(CG437&lt;AS431,1,2),IF(CG437&lt;AS433,3,4)),IF(CG437&lt;AS436,IF(CG437&lt;AS435,5,6),IF(CG437&lt;AS437,7,8)))</f>
        <v>64</v>
      </c>
      <c r="CH434" s="16">
        <f ca="1">IF(CH436&lt;AR434,IF(CH436&lt;AR432,IF(CH436&lt;AR431,10,20),IF(CH436&lt;AR433,30,40)),IF(CH436&lt;AR436,IF(CH436&lt;AR435,50,60),IF(CH436&lt;AR437,70,80)))+IF(CH437&lt;AS434,IF(CH437&lt;AS432,IF(CH437&lt;AS431,1,2),IF(CH437&lt;AS433,3,4)),IF(CH437&lt;AS436,IF(CH437&lt;AS435,5,6),IF(CH437&lt;AS437,7,8)))</f>
        <v>63</v>
      </c>
      <c r="CI434" s="16">
        <f ca="1">IF(CI436&lt;AR434,IF(CI436&lt;AR432,IF(CI436&lt;AR431,10,20),IF(CI436&lt;AR433,30,40)),IF(CI436&lt;AR436,IF(CI436&lt;AR435,50,60),IF(CI436&lt;AR437,70,80)))+IF(CI437&lt;AS434,IF(CI437&lt;AS432,IF(CI437&lt;AS431,1,2),IF(CI437&lt;AS433,3,4)),IF(CI437&lt;AS436,IF(CI437&lt;AS435,5,6),IF(CI437&lt;AS437,7,8)))</f>
        <v>73</v>
      </c>
      <c r="CJ434" s="16">
        <f ca="1">IF(CJ436&lt;AR434,IF(CJ436&lt;AR432,IF(CJ436&lt;AR431,10,20),IF(CJ436&lt;AR433,30,40)),IF(CJ436&lt;AR436,IF(CJ436&lt;AR435,50,60),IF(CJ436&lt;AR437,70,80)))+IF(CJ437&lt;AS434,IF(CJ437&lt;AS432,IF(CJ437&lt;AS431,1,2),IF(CJ437&lt;AS433,3,4)),IF(CJ437&lt;AS436,IF(CJ437&lt;AS435,5,6),IF(CJ437&lt;AS437,7,8)))</f>
        <v>73</v>
      </c>
      <c r="CK434" s="16">
        <f ca="1">IF(CK436&lt;AR434,IF(CK436&lt;AR432,IF(CK436&lt;AR431,10,20),IF(CK436&lt;AR433,30,40)),IF(CK436&lt;AR436,IF(CK436&lt;AR435,50,60),IF(CK436&lt;AR437,70,80)))+IF(CK437&lt;AS434,IF(CK437&lt;AS432,IF(CK437&lt;AS431,1,2),IF(CK437&lt;AS433,3,4)),IF(CK437&lt;AS436,IF(CK437&lt;AS435,5,6),IF(CK437&lt;AS437,7,8)))</f>
        <v>63</v>
      </c>
      <c r="CL434" s="16">
        <f ca="1">IF(CL436&lt;AR434,IF(CL436&lt;AR432,IF(CL436&lt;AR431,10,20),IF(CL436&lt;AR433,30,40)),IF(CL436&lt;AR436,IF(CL436&lt;AR435,50,60),IF(CL436&lt;AR437,70,80)))+IF(CL437&lt;AS434,IF(CL437&lt;AS432,IF(CL437&lt;AS431,1,2),IF(CL437&lt;AS433,3,4)),IF(CL437&lt;AS436,IF(CL437&lt;AS435,5,6),IF(CL437&lt;AS437,7,8)))</f>
        <v>63</v>
      </c>
      <c r="CM434" s="16">
        <f ca="1">IF(CM436&lt;AR434,IF(CM436&lt;AR432,IF(CM436&lt;AR431,10,20),IF(CM436&lt;AR433,30,40)),IF(CM436&lt;AR436,IF(CM436&lt;AR435,50,60),IF(CM436&lt;AR437,70,80)))+IF(CM437&lt;AS434,IF(CM437&lt;AS432,IF(CM437&lt;AS431,1,2),IF(CM437&lt;AS433,3,4)),IF(CM437&lt;AS436,IF(CM437&lt;AS435,5,6),IF(CM437&lt;AS437,7,8)))</f>
        <v>63</v>
      </c>
      <c r="CN434" s="16">
        <f ca="1">IF(CN436&lt;AR434,IF(CN436&lt;AR432,IF(CN436&lt;AR431,10,20),IF(CN436&lt;AR433,30,40)),IF(CN436&lt;AR436,IF(CN436&lt;AR435,50,60),IF(CN436&lt;AR437,70,80)))+IF(CN437&lt;AS434,IF(CN437&lt;AS432,IF(CN437&lt;AS431,1,2),IF(CN437&lt;AS433,3,4)),IF(CN437&lt;AS436,IF(CN437&lt;AS435,5,6),IF(CN437&lt;AS437,7,8)))</f>
        <v>73</v>
      </c>
      <c r="CO434" s="16">
        <f ca="1">IF(CO436&lt;AR434,IF(CO436&lt;AR432,IF(CO436&lt;AR431,10,20),IF(CO436&lt;AR433,30,40)),IF(CO436&lt;AR436,IF(CO436&lt;AR435,50,60),IF(CO436&lt;AR437,70,80)))+IF(CO437&lt;AS434,IF(CO437&lt;AS432,IF(CO437&lt;AS431,1,2),IF(CO437&lt;AS433,3,4)),IF(CO437&lt;AS436,IF(CO437&lt;AS435,5,6),IF(CO437&lt;AS437,7,8)))</f>
        <v>73</v>
      </c>
      <c r="CP434" s="16">
        <f ca="1">IF(CP436&lt;AR434,IF(CP436&lt;AR432,IF(CP436&lt;AR431,10,20),IF(CP436&lt;AR433,30,40)),IF(CP436&lt;AR436,IF(CP436&lt;AR435,50,60),IF(CP436&lt;AR437,70,80)))+IF(CP437&lt;AS434,IF(CP437&lt;AS432,IF(CP437&lt;AS431,1,2),IF(CP437&lt;AS433,3,4)),IF(CP437&lt;AS436,IF(CP437&lt;AS435,5,6),IF(CP437&lt;AS437,7,8)))</f>
        <v>63</v>
      </c>
      <c r="CQ434" s="16">
        <f ca="1">IF(CQ436&lt;AR434,IF(CQ436&lt;AR432,IF(CQ436&lt;AR431,10,20),IF(CQ436&lt;AR433,30,40)),IF(CQ436&lt;AR436,IF(CQ436&lt;AR435,50,60),IF(CQ436&lt;AR437,70,80)))+IF(CQ437&lt;AS434,IF(CQ437&lt;AS432,IF(CQ437&lt;AS431,1,2),IF(CQ437&lt;AS433,3,4)),IF(CQ437&lt;AS436,IF(CQ437&lt;AS435,5,6),IF(CQ437&lt;AS437,7,8)))</f>
        <v>74</v>
      </c>
      <c r="CR434" s="16">
        <f ca="1">IF(CR436&lt;AR434,IF(CR436&lt;AR432,IF(CR436&lt;AR431,10,20),IF(CR436&lt;AR433,30,40)),IF(CR436&lt;AR436,IF(CR436&lt;AR435,50,60),IF(CR436&lt;AR437,70,80)))+IF(CR437&lt;AS434,IF(CR437&lt;AS432,IF(CR437&lt;AS431,1,2),IF(CR437&lt;AS433,3,4)),IF(CR437&lt;AS436,IF(CR437&lt;AS435,5,6),IF(CR437&lt;AS437,7,8)))</f>
        <v>63</v>
      </c>
    </row>
    <row r="435" spans="1:96" x14ac:dyDescent="0.35">
      <c r="A435" s="23"/>
      <c r="B435" s="38">
        <v>0.125</v>
      </c>
      <c r="C435" s="49">
        <v>50</v>
      </c>
      <c r="D435" s="26">
        <f ca="1">AE422/AE426</f>
        <v>5.8676837318468534E-3</v>
      </c>
      <c r="E435" s="19">
        <f ca="1">COUNTIF(AU432:CR435,51)</f>
        <v>0</v>
      </c>
      <c r="F435" s="19">
        <f ca="1">COUNTIF(AU432:CR435,52)</f>
        <v>0</v>
      </c>
      <c r="G435" s="19">
        <f ca="1">COUNTIF(AU432:CR435,53)</f>
        <v>0</v>
      </c>
      <c r="H435" s="19">
        <f ca="1">COUNTIF(AU432:CR435,54)</f>
        <v>0</v>
      </c>
      <c r="I435" s="19">
        <f ca="1">COUNTIF(AU432:CR435,55)</f>
        <v>0</v>
      </c>
      <c r="J435" s="19">
        <f ca="1">COUNTIF(AU432:CR435,56)</f>
        <v>0</v>
      </c>
      <c r="K435" s="19">
        <f ca="1">COUNTIF(AU432:CR435,57)</f>
        <v>0</v>
      </c>
      <c r="L435" s="19">
        <f ca="1">COUNTIF(AU432:CR435,58)</f>
        <v>0</v>
      </c>
      <c r="N435" s="45">
        <f ca="1">ROUNDDOWN(E435*$AK$19+RAND(),0)</f>
        <v>0</v>
      </c>
      <c r="O435" s="45">
        <f ca="1">ROUNDDOWN(F435*$AL$19+RAND(),0)</f>
        <v>0</v>
      </c>
      <c r="P435" s="45">
        <f ca="1">ROUNDDOWN(G435*$AM$19+RAND(),0)</f>
        <v>0</v>
      </c>
      <c r="Q435" s="45">
        <f ca="1">ROUNDDOWN(H435*$AN$19+RAND(),0)</f>
        <v>0</v>
      </c>
      <c r="R435" s="45">
        <f ca="1">ROUNDDOWN(I435*$AO$19+RAND(),0)</f>
        <v>0</v>
      </c>
      <c r="S435" s="45">
        <f ca="1">ROUNDDOWN(J435*$AP$19+RAND(),0)</f>
        <v>0</v>
      </c>
      <c r="T435" s="45">
        <f ca="1">ROUNDDOWN(K435*$AQ$19+RAND(),0)</f>
        <v>0</v>
      </c>
      <c r="U435" s="45">
        <f ca="1">ROUNDDOWN(L435*$AR$19+RAND(),0)</f>
        <v>0</v>
      </c>
      <c r="W435" s="47">
        <f t="shared" ca="1" si="855"/>
        <v>0</v>
      </c>
      <c r="X435" s="47">
        <f t="shared" ca="1" si="841"/>
        <v>0</v>
      </c>
      <c r="Y435" s="47">
        <f t="shared" ca="1" si="842"/>
        <v>0</v>
      </c>
      <c r="Z435" s="47">
        <f t="shared" ca="1" si="843"/>
        <v>0</v>
      </c>
      <c r="AA435" s="47">
        <f t="shared" ca="1" si="844"/>
        <v>0</v>
      </c>
      <c r="AB435" s="47">
        <f t="shared" ca="1" si="845"/>
        <v>0</v>
      </c>
      <c r="AC435" s="47">
        <f t="shared" ca="1" si="846"/>
        <v>0</v>
      </c>
      <c r="AD435" s="47">
        <f t="shared" ca="1" si="847"/>
        <v>0</v>
      </c>
      <c r="AE435" s="21">
        <f t="shared" ca="1" si="856"/>
        <v>10</v>
      </c>
      <c r="AH435" s="48">
        <f t="shared" ca="1" si="857"/>
        <v>0</v>
      </c>
      <c r="AI435" s="48">
        <f t="shared" ca="1" si="848"/>
        <v>0</v>
      </c>
      <c r="AJ435" s="48">
        <f t="shared" ca="1" si="849"/>
        <v>0</v>
      </c>
      <c r="AK435" s="48">
        <f t="shared" ca="1" si="850"/>
        <v>0</v>
      </c>
      <c r="AL435" s="48">
        <f t="shared" ca="1" si="851"/>
        <v>0</v>
      </c>
      <c r="AM435" s="48">
        <f t="shared" ca="1" si="852"/>
        <v>0</v>
      </c>
      <c r="AN435" s="48">
        <f t="shared" ca="1" si="853"/>
        <v>0</v>
      </c>
      <c r="AO435" s="48">
        <f t="shared" ca="1" si="854"/>
        <v>0</v>
      </c>
      <c r="AQ435" s="1">
        <v>50</v>
      </c>
      <c r="AR435" s="13">
        <f t="shared" ca="1" si="858"/>
        <v>5.8676837318468534E-3</v>
      </c>
      <c r="AS435" s="13">
        <f ca="1">AS434+I430</f>
        <v>0.99930174563591023</v>
      </c>
      <c r="AT435" s="8">
        <v>5</v>
      </c>
      <c r="AU435" s="16">
        <f ca="1">IF(AU438&lt;AR434,IF(AU438&lt;AR432,IF(AU438&lt;AR431,10,20),IF(AU438&lt;AR433,30,40)),IF(AU438&lt;AR436,IF(AU438&lt;AR435,50,60),IF(AU438&lt;AR437,70,80)))+IF(AU439&lt;AS434,IF(AU439&lt;AS432,IF(AU439&lt;AS431,1,2),IF(AU439&lt;AS433,3,4)),IF(AU439&lt;AS436,IF(AU439&lt;AS435,5,6),IF(AU439&lt;AS437,7,8)))</f>
        <v>73</v>
      </c>
      <c r="AV435" s="16">
        <f ca="1">IF(AV438&lt;AR434,IF(AV438&lt;AR432,IF(AV438&lt;AR431,10,20),IF(AV438&lt;AR433,30,40)),IF(AV438&lt;AR436,IF(AV438&lt;AR435,50,60),IF(AV438&lt;AR437,70,80)))+IF(AV439&lt;AS434,IF(AV439&lt;AS432,IF(AV439&lt;AS431,1,2),IF(AV439&lt;AS433,3,4)),IF(AV439&lt;AS436,IF(AV439&lt;AS435,5,6),IF(AV439&lt;AS437,7,8)))</f>
        <v>64</v>
      </c>
      <c r="AW435" s="16">
        <f ca="1">IF(AW438&lt;AR434,IF(AW438&lt;AR432,IF(AW438&lt;AR431,10,20),IF(AW438&lt;AR433,30,40)),IF(AW438&lt;AR436,IF(AW438&lt;AR435,50,60),IF(AW438&lt;AR437,70,80)))+IF(AW439&lt;AS434,IF(AW439&lt;AS432,IF(AW439&lt;AS431,1,2),IF(AW439&lt;AS433,3,4)),IF(AW439&lt;AS436,IF(AW439&lt;AS435,5,6),IF(AW439&lt;AS437,7,8)))</f>
        <v>73</v>
      </c>
      <c r="AX435" s="16">
        <f ca="1">IF(AX438&lt;AR434,IF(AX438&lt;AR432,IF(AX438&lt;AR431,10,20),IF(AX438&lt;AR433,30,40)),IF(AX438&lt;AR436,IF(AX438&lt;AR435,50,60),IF(AX438&lt;AR437,70,80)))+IF(AX439&lt;AS434,IF(AX439&lt;AS432,IF(AX439&lt;AS431,1,2),IF(AX439&lt;AS433,3,4)),IF(AX439&lt;AS436,IF(AX439&lt;AS435,5,6),IF(AX439&lt;AS437,7,8)))</f>
        <v>63</v>
      </c>
      <c r="AY435" s="16">
        <f ca="1">IF(AY438&lt;AR434,IF(AY438&lt;AR432,IF(AY438&lt;AR431,10,20),IF(AY438&lt;AR433,30,40)),IF(AY438&lt;AR436,IF(AY438&lt;AR435,50,60),IF(AY438&lt;AR437,70,80)))+IF(AY439&lt;AS434,IF(AY439&lt;AS432,IF(AY439&lt;AS431,1,2),IF(AY439&lt;AS433,3,4)),IF(AY439&lt;AS436,IF(AY439&lt;AS435,5,6),IF(AY439&lt;AS437,7,8)))</f>
        <v>63</v>
      </c>
      <c r="AZ435" s="16">
        <f ca="1">IF(AZ438&lt;AR434,IF(AZ438&lt;AR432,IF(AZ438&lt;AR431,10,20),IF(AZ438&lt;AR433,30,40)),IF(AZ438&lt;AR436,IF(AZ438&lt;AR435,50,60),IF(AZ438&lt;AR437,70,80)))+IF(AZ439&lt;AS434,IF(AZ439&lt;AS432,IF(AZ439&lt;AS431,1,2),IF(AZ439&lt;AS433,3,4)),IF(AZ439&lt;AS436,IF(AZ439&lt;AS435,5,6),IF(AZ439&lt;AS437,7,8)))</f>
        <v>73</v>
      </c>
      <c r="BA435" s="16">
        <f ca="1">IF(BA438&lt;AR434,IF(BA438&lt;AR432,IF(BA438&lt;AR431,10,20),IF(BA438&lt;AR433,30,40)),IF(BA438&lt;AR436,IF(BA438&lt;AR435,50,60),IF(BA438&lt;AR437,70,80)))+IF(BA439&lt;AS434,IF(BA439&lt;AS432,IF(BA439&lt;AS431,1,2),IF(BA439&lt;AS433,3,4)),IF(BA439&lt;AS436,IF(BA439&lt;AS435,5,6),IF(BA439&lt;AS437,7,8)))</f>
        <v>63</v>
      </c>
      <c r="BB435" s="16">
        <f ca="1">IF(BB438&lt;AR434,IF(BB438&lt;AR432,IF(BB438&lt;AR431,10,20),IF(BB438&lt;AR433,30,40)),IF(BB438&lt;AR436,IF(BB438&lt;AR435,50,60),IF(BB438&lt;AR437,70,80)))+IF(BB439&lt;AS434,IF(BB439&lt;AS432,IF(BB439&lt;AS431,1,2),IF(BB439&lt;AS433,3,4)),IF(BB439&lt;AS436,IF(BB439&lt;AS435,5,6),IF(BB439&lt;AS437,7,8)))</f>
        <v>63</v>
      </c>
      <c r="BC435" s="16">
        <f ca="1">IF(BC438&lt;AR434,IF(BC438&lt;AR432,IF(BC438&lt;AR431,10,20),IF(BC438&lt;AR433,30,40)),IF(BC438&lt;AR436,IF(BC438&lt;AR435,50,60),IF(BC438&lt;AR437,70,80)))+IF(BC439&lt;AS434,IF(BC439&lt;AS432,IF(BC439&lt;AS431,1,2),IF(BC439&lt;AS433,3,4)),IF(BC439&lt;AS436,IF(BC439&lt;AS435,5,6),IF(BC439&lt;AS437,7,8)))</f>
        <v>65</v>
      </c>
      <c r="BD435" s="16">
        <f ca="1">IF(BD438&lt;AR434,IF(BD438&lt;AR432,IF(BD438&lt;AR431,10,20),IF(BD438&lt;AR433,30,40)),IF(BD438&lt;AR436,IF(BD438&lt;AR435,50,60),IF(BD438&lt;AR437,70,80)))+IF(BD439&lt;AS434,IF(BD439&lt;AS432,IF(BD439&lt;AS431,1,2),IF(BD439&lt;AS433,3,4)),IF(BD439&lt;AS436,IF(BD439&lt;AS435,5,6),IF(BD439&lt;AS437,7,8)))</f>
        <v>63</v>
      </c>
      <c r="BE435" s="16">
        <f ca="1">IF(BE438&lt;AR434,IF(BE438&lt;AR432,IF(BE438&lt;AR431,10,20),IF(BE438&lt;AR433,30,40)),IF(BE438&lt;AR436,IF(BE438&lt;AR435,50,60),IF(BE438&lt;AR437,70,80)))+IF(BE439&lt;AS434,IF(BE439&lt;AS432,IF(BE439&lt;AS431,1,2),IF(BE439&lt;AS433,3,4)),IF(BE439&lt;AS436,IF(BE439&lt;AS435,5,6),IF(BE439&lt;AS437,7,8)))</f>
        <v>63</v>
      </c>
      <c r="BF435" s="16">
        <f ca="1">IF(BF438&lt;AR434,IF(BF438&lt;AR432,IF(BF438&lt;AR431,10,20),IF(BF438&lt;AR433,30,40)),IF(BF438&lt;AR436,IF(BF438&lt;AR435,50,60),IF(BF438&lt;AR437,70,80)))+IF(BF439&lt;AS434,IF(BF439&lt;AS432,IF(BF439&lt;AS431,1,2),IF(BF439&lt;AS433,3,4)),IF(BF439&lt;AS436,IF(BF439&lt;AS435,5,6),IF(BF439&lt;AS437,7,8)))</f>
        <v>73</v>
      </c>
      <c r="BG435" s="16">
        <f ca="1">IF(BG438&lt;AR434,IF(BG438&lt;AR432,IF(BG438&lt;AR431,10,20),IF(BG438&lt;AR433,30,40)),IF(BG438&lt;AR436,IF(BG438&lt;AR435,50,60),IF(BG438&lt;AR437,70,80)))+IF(BG439&lt;AS434,IF(BG439&lt;AS432,IF(BG439&lt;AS431,1,2),IF(BG439&lt;AS433,3,4)),IF(BG439&lt;AS436,IF(BG439&lt;AS435,5,6),IF(BG439&lt;AS437,7,8)))</f>
        <v>63</v>
      </c>
      <c r="BH435" s="16">
        <f ca="1">IF(BH438&lt;AR434,IF(BH438&lt;AR432,IF(BH438&lt;AR431,10,20),IF(BH438&lt;AR433,30,40)),IF(BH438&lt;AR436,IF(BH438&lt;AR435,50,60),IF(BH438&lt;AR437,70,80)))+IF(BH439&lt;AS434,IF(BH439&lt;AS432,IF(BH439&lt;AS431,1,2),IF(BH439&lt;AS433,3,4)),IF(BH439&lt;AS436,IF(BH439&lt;AS435,5,6),IF(BH439&lt;AS437,7,8)))</f>
        <v>65</v>
      </c>
      <c r="BI435" s="16">
        <f ca="1">IF(BI438&lt;AR434,IF(BI438&lt;AR432,IF(BI438&lt;AR431,10,20),IF(BI438&lt;AR433,30,40)),IF(BI438&lt;AR436,IF(BI438&lt;AR435,50,60),IF(BI438&lt;AR437,70,80)))+IF(BI439&lt;AS434,IF(BI439&lt;AS432,IF(BI439&lt;AS431,1,2),IF(BI439&lt;AS433,3,4)),IF(BI439&lt;AS436,IF(BI439&lt;AS435,5,6),IF(BI439&lt;AS437,7,8)))</f>
        <v>63</v>
      </c>
      <c r="BJ435" s="16">
        <f ca="1">IF(BJ438&lt;AR434,IF(BJ438&lt;AR432,IF(BJ438&lt;AR431,10,20),IF(BJ438&lt;AR433,30,40)),IF(BJ438&lt;AR436,IF(BJ438&lt;AR435,50,60),IF(BJ438&lt;AR437,70,80)))+IF(BJ439&lt;AS434,IF(BJ439&lt;AS432,IF(BJ439&lt;AS431,1,2),IF(BJ439&lt;AS433,3,4)),IF(BJ439&lt;AS436,IF(BJ439&lt;AS435,5,6),IF(BJ439&lt;AS437,7,8)))</f>
        <v>75</v>
      </c>
      <c r="BK435" s="16">
        <f ca="1">IF(BK438&lt;AR434,IF(BK438&lt;AR432,IF(BK438&lt;AR431,10,20),IF(BK438&lt;AR433,30,40)),IF(BK438&lt;AR436,IF(BK438&lt;AR435,50,60),IF(BK438&lt;AR437,70,80)))+IF(BK439&lt;AS434,IF(BK439&lt;AS432,IF(BK439&lt;AS431,1,2),IF(BK439&lt;AS433,3,4)),IF(BK439&lt;AS436,IF(BK439&lt;AS435,5,6),IF(BK439&lt;AS437,7,8)))</f>
        <v>63</v>
      </c>
      <c r="BL435" s="16">
        <f ca="1">IF(BL438&lt;AR434,IF(BL438&lt;AR432,IF(BL438&lt;AR431,10,20),IF(BL438&lt;AR433,30,40)),IF(BL438&lt;AR436,IF(BL438&lt;AR435,50,60),IF(BL438&lt;AR437,70,80)))+IF(BL439&lt;AS434,IF(BL439&lt;AS432,IF(BL439&lt;AS431,1,2),IF(BL439&lt;AS433,3,4)),IF(BL439&lt;AS436,IF(BL439&lt;AS435,5,6),IF(BL439&lt;AS437,7,8)))</f>
        <v>63</v>
      </c>
      <c r="BM435" s="16">
        <f ca="1">IF(BM438&lt;AR434,IF(BM438&lt;AR432,IF(BM438&lt;AR431,10,20),IF(BM438&lt;AR433,30,40)),IF(BM438&lt;AR436,IF(BM438&lt;AR435,50,60),IF(BM438&lt;AR437,70,80)))+IF(BM439&lt;AS434,IF(BM439&lt;AS432,IF(BM439&lt;AS431,1,2),IF(BM439&lt;AS433,3,4)),IF(BM439&lt;AS436,IF(BM439&lt;AS435,5,6),IF(BM439&lt;AS437,7,8)))</f>
        <v>75</v>
      </c>
      <c r="BN435" s="16">
        <f ca="1">IF(BN438&lt;AR434,IF(BN438&lt;AR432,IF(BN438&lt;AR431,10,20),IF(BN438&lt;AR433,30,40)),IF(BN438&lt;AR436,IF(BN438&lt;AR435,50,60),IF(BN438&lt;AR437,70,80)))+IF(BN439&lt;AS434,IF(BN439&lt;AS432,IF(BN439&lt;AS431,1,2),IF(BN439&lt;AS433,3,4)),IF(BN439&lt;AS436,IF(BN439&lt;AS435,5,6),IF(BN439&lt;AS437,7,8)))</f>
        <v>63</v>
      </c>
      <c r="BO435" s="16">
        <f ca="1">IF(BO438&lt;AR434,IF(BO438&lt;AR432,IF(BO438&lt;AR431,10,20),IF(BO438&lt;AR433,30,40)),IF(BO438&lt;AR436,IF(BO438&lt;AR435,50,60),IF(BO438&lt;AR437,70,80)))+IF(BO439&lt;AS434,IF(BO439&lt;AS432,IF(BO439&lt;AS431,1,2),IF(BO439&lt;AS433,3,4)),IF(BO439&lt;AS436,IF(BO439&lt;AS435,5,6),IF(BO439&lt;AS437,7,8)))</f>
        <v>75</v>
      </c>
      <c r="BP435" s="16">
        <f ca="1">IF(BP438&lt;AR434,IF(BP438&lt;AR432,IF(BP438&lt;AR431,10,20),IF(BP438&lt;AR433,30,40)),IF(BP438&lt;AR436,IF(BP438&lt;AR435,50,60),IF(BP438&lt;AR437,70,80)))+IF(BP439&lt;AS434,IF(BP439&lt;AS432,IF(BP439&lt;AS431,1,2),IF(BP439&lt;AS433,3,4)),IF(BP439&lt;AS436,IF(BP439&lt;AS435,5,6),IF(BP439&lt;AS437,7,8)))</f>
        <v>73</v>
      </c>
      <c r="BQ435" s="16">
        <f ca="1">IF(BQ438&lt;AR434,IF(BQ438&lt;AR432,IF(BQ438&lt;AR431,10,20),IF(BQ438&lt;AR433,30,40)),IF(BQ438&lt;AR436,IF(BQ438&lt;AR435,50,60),IF(BQ438&lt;AR437,70,80)))+IF(BQ439&lt;AS434,IF(BQ439&lt;AS432,IF(BQ439&lt;AS431,1,2),IF(BQ439&lt;AS433,3,4)),IF(BQ439&lt;AS436,IF(BQ439&lt;AS435,5,6),IF(BQ439&lt;AS437,7,8)))</f>
        <v>73</v>
      </c>
      <c r="BR435" s="16">
        <f ca="1">IF(BR438&lt;AR434,IF(BR438&lt;AR432,IF(BR438&lt;AR431,10,20),IF(BR438&lt;AR433,30,40)),IF(BR438&lt;AR436,IF(BR438&lt;AR435,50,60),IF(BR438&lt;AR437,70,80)))+IF(BR439&lt;AS434,IF(BR439&lt;AS432,IF(BR439&lt;AS431,1,2),IF(BR439&lt;AS433,3,4)),IF(BR439&lt;AS436,IF(BR439&lt;AS435,5,6),IF(BR439&lt;AS437,7,8)))</f>
        <v>65</v>
      </c>
      <c r="BS435" s="16">
        <f ca="1">IF(BS438&lt;AR434,IF(BS438&lt;AR432,IF(BS438&lt;AR431,10,20),IF(BS438&lt;AR433,30,40)),IF(BS438&lt;AR436,IF(BS438&lt;AR435,50,60),IF(BS438&lt;AR437,70,80)))+IF(BS439&lt;AS434,IF(BS439&lt;AS432,IF(BS439&lt;AS431,1,2),IF(BS439&lt;AS433,3,4)),IF(BS439&lt;AS436,IF(BS439&lt;AS435,5,6),IF(BS439&lt;AS437,7,8)))</f>
        <v>75</v>
      </c>
      <c r="BT435" s="16">
        <f ca="1">IF(BT438&lt;AR434,IF(BT438&lt;AR432,IF(BT438&lt;AR431,10,20),IF(BT438&lt;AR433,30,40)),IF(BT438&lt;AR436,IF(BT438&lt;AR435,50,60),IF(BT438&lt;AR437,70,80)))+IF(BT439&lt;AS434,IF(BT439&lt;AS432,IF(BT439&lt;AS431,1,2),IF(BT439&lt;AS433,3,4)),IF(BT439&lt;AS436,IF(BT439&lt;AS435,5,6),IF(BT439&lt;AS437,7,8)))</f>
        <v>73</v>
      </c>
      <c r="BU435" s="16">
        <f ca="1">IF(BU438&lt;AR434,IF(BU438&lt;AR432,IF(BU438&lt;AR431,10,20),IF(BU438&lt;AR433,30,40)),IF(BU438&lt;AR436,IF(BU438&lt;AR435,50,60),IF(BU438&lt;AR437,70,80)))+IF(BU439&lt;AS434,IF(BU439&lt;AS432,IF(BU439&lt;AS431,1,2),IF(BU439&lt;AS433,3,4)),IF(BU439&lt;AS436,IF(BU439&lt;AS435,5,6),IF(BU439&lt;AS437,7,8)))</f>
        <v>63</v>
      </c>
      <c r="BV435" s="16">
        <f ca="1">IF(BV438&lt;AR434,IF(BV438&lt;AR432,IF(BV438&lt;AR431,10,20),IF(BV438&lt;AR433,30,40)),IF(BV438&lt;AR436,IF(BV438&lt;AR435,50,60),IF(BV438&lt;AR437,70,80)))+IF(BV439&lt;AS434,IF(BV439&lt;AS432,IF(BV439&lt;AS431,1,2),IF(BV439&lt;AS433,3,4)),IF(BV439&lt;AS436,IF(BV439&lt;AS435,5,6),IF(BV439&lt;AS437,7,8)))</f>
        <v>63</v>
      </c>
      <c r="BW435" s="16">
        <f ca="1">IF(BW438&lt;AR434,IF(BW438&lt;AR432,IF(BW438&lt;AR431,10,20),IF(BW438&lt;AR433,30,40)),IF(BW438&lt;AR436,IF(BW438&lt;AR435,50,60),IF(BW438&lt;AR437,70,80)))+IF(BW439&lt;AS434,IF(BW439&lt;AS432,IF(BW439&lt;AS431,1,2),IF(BW439&lt;AS433,3,4)),IF(BW439&lt;AS436,IF(BW439&lt;AS435,5,6),IF(BW439&lt;AS437,7,8)))</f>
        <v>74</v>
      </c>
      <c r="BX435" s="16">
        <f ca="1">IF(BX438&lt;AR434,IF(BX438&lt;AR432,IF(BX438&lt;AR431,10,20),IF(BX438&lt;AR433,30,40)),IF(BX438&lt;AR436,IF(BX438&lt;AR435,50,60),IF(BX438&lt;AR437,70,80)))+IF(BX439&lt;AS434,IF(BX439&lt;AS432,IF(BX439&lt;AS431,1,2),IF(BX439&lt;AS433,3,4)),IF(BX439&lt;AS436,IF(BX439&lt;AS435,5,6),IF(BX439&lt;AS437,7,8)))</f>
        <v>74</v>
      </c>
      <c r="BY435" s="16">
        <f ca="1">IF(BY438&lt;AR434,IF(BY438&lt;AR432,IF(BY438&lt;AR431,10,20),IF(BY438&lt;AR433,30,40)),IF(BY438&lt;AR436,IF(BY438&lt;AR435,50,60),IF(BY438&lt;AR437,70,80)))+IF(BY439&lt;AS434,IF(BY439&lt;AS432,IF(BY439&lt;AS431,1,2),IF(BY439&lt;AS433,3,4)),IF(BY439&lt;AS436,IF(BY439&lt;AS435,5,6),IF(BY439&lt;AS437,7,8)))</f>
        <v>63</v>
      </c>
      <c r="BZ435" s="16">
        <f ca="1">IF(BZ438&lt;AR434,IF(BZ438&lt;AR432,IF(BZ438&lt;AR431,10,20),IF(BZ438&lt;AR433,30,40)),IF(BZ438&lt;AR436,IF(BZ438&lt;AR435,50,60),IF(BZ438&lt;AR437,70,80)))+IF(BZ439&lt;AS434,IF(BZ439&lt;AS432,IF(BZ439&lt;AS431,1,2),IF(BZ439&lt;AS433,3,4)),IF(BZ439&lt;AS436,IF(BZ439&lt;AS435,5,6),IF(BZ439&lt;AS437,7,8)))</f>
        <v>63</v>
      </c>
      <c r="CA435" s="16">
        <f ca="1">IF(CA438&lt;AR434,IF(CA438&lt;AR432,IF(CA438&lt;AR431,10,20),IF(CA438&lt;AR433,30,40)),IF(CA438&lt;AR436,IF(CA438&lt;AR435,50,60),IF(CA438&lt;AR437,70,80)))+IF(CA439&lt;AS434,IF(CA439&lt;AS432,IF(CA439&lt;AS431,1,2),IF(CA439&lt;AS433,3,4)),IF(CA439&lt;AS436,IF(CA439&lt;AS435,5,6),IF(CA439&lt;AS437,7,8)))</f>
        <v>63</v>
      </c>
      <c r="CB435" s="16">
        <f ca="1">IF(CB438&lt;AR434,IF(CB438&lt;AR432,IF(CB438&lt;AR431,10,20),IF(CB438&lt;AR433,30,40)),IF(CB438&lt;AR436,IF(CB438&lt;AR435,50,60),IF(CB438&lt;AR437,70,80)))+IF(CB439&lt;AS434,IF(CB439&lt;AS432,IF(CB439&lt;AS431,1,2),IF(CB439&lt;AS433,3,4)),IF(CB439&lt;AS436,IF(CB439&lt;AS435,5,6),IF(CB439&lt;AS437,7,8)))</f>
        <v>73</v>
      </c>
      <c r="CC435" s="16">
        <f ca="1">IF(CC438&lt;AR434,IF(CC438&lt;AR432,IF(CC438&lt;AR431,10,20),IF(CC438&lt;AR433,30,40)),IF(CC438&lt;AR436,IF(CC438&lt;AR435,50,60),IF(CC438&lt;AR437,70,80)))+IF(CC439&lt;AS434,IF(CC439&lt;AS432,IF(CC439&lt;AS431,1,2),IF(CC439&lt;AS433,3,4)),IF(CC439&lt;AS436,IF(CC439&lt;AS435,5,6),IF(CC439&lt;AS437,7,8)))</f>
        <v>73</v>
      </c>
      <c r="CD435" s="16">
        <f ca="1">IF(CD438&lt;AR434,IF(CD438&lt;AR432,IF(CD438&lt;AR431,10,20),IF(CD438&lt;AR433,30,40)),IF(CD438&lt;AR436,IF(CD438&lt;AR435,50,60),IF(CD438&lt;AR437,70,80)))+IF(CD439&lt;AS434,IF(CD439&lt;AS432,IF(CD439&lt;AS431,1,2),IF(CD439&lt;AS433,3,4)),IF(CD439&lt;AS436,IF(CD439&lt;AS435,5,6),IF(CD439&lt;AS437,7,8)))</f>
        <v>65</v>
      </c>
      <c r="CE435" s="16">
        <f ca="1">IF(CE438&lt;AR434,IF(CE438&lt;AR432,IF(CE438&lt;AR431,10,20),IF(CE438&lt;AR433,30,40)),IF(CE438&lt;AR436,IF(CE438&lt;AR435,50,60),IF(CE438&lt;AR437,70,80)))+IF(CE439&lt;AS434,IF(CE439&lt;AS432,IF(CE439&lt;AS431,1,2),IF(CE439&lt;AS433,3,4)),IF(CE439&lt;AS436,IF(CE439&lt;AS435,5,6),IF(CE439&lt;AS437,7,8)))</f>
        <v>65</v>
      </c>
      <c r="CF435" s="16">
        <f ca="1">IF(CF438&lt;AR434,IF(CF438&lt;AR432,IF(CF438&lt;AR431,10,20),IF(CF438&lt;AR433,30,40)),IF(CF438&lt;AR436,IF(CF438&lt;AR435,50,60),IF(CF438&lt;AR437,70,80)))+IF(CF439&lt;AS434,IF(CF439&lt;AS432,IF(CF439&lt;AS431,1,2),IF(CF439&lt;AS433,3,4)),IF(CF439&lt;AS436,IF(CF439&lt;AS435,5,6),IF(CF439&lt;AS437,7,8)))</f>
        <v>63</v>
      </c>
      <c r="CG435" s="16">
        <f ca="1">IF(CG438&lt;AR434,IF(CG438&lt;AR432,IF(CG438&lt;AR431,10,20),IF(CG438&lt;AR433,30,40)),IF(CG438&lt;AR436,IF(CG438&lt;AR435,50,60),IF(CG438&lt;AR437,70,80)))+IF(CG439&lt;AS434,IF(CG439&lt;AS432,IF(CG439&lt;AS431,1,2),IF(CG439&lt;AS433,3,4)),IF(CG439&lt;AS436,IF(CG439&lt;AS435,5,6),IF(CG439&lt;AS437,7,8)))</f>
        <v>75</v>
      </c>
      <c r="CH435" s="16">
        <f ca="1">IF(CH438&lt;AR434,IF(CH438&lt;AR432,IF(CH438&lt;AR431,10,20),IF(CH438&lt;AR433,30,40)),IF(CH438&lt;AR436,IF(CH438&lt;AR435,50,60),IF(CH438&lt;AR437,70,80)))+IF(CH439&lt;AS434,IF(CH439&lt;AS432,IF(CH439&lt;AS431,1,2),IF(CH439&lt;AS433,3,4)),IF(CH439&lt;AS436,IF(CH439&lt;AS435,5,6),IF(CH439&lt;AS437,7,8)))</f>
        <v>75</v>
      </c>
      <c r="CI435" s="16">
        <f ca="1">IF(CI438&lt;AR434,IF(CI438&lt;AR432,IF(CI438&lt;AR431,10,20),IF(CI438&lt;AR433,30,40)),IF(CI438&lt;AR436,IF(CI438&lt;AR435,50,60),IF(CI438&lt;AR437,70,80)))+IF(CI439&lt;AS434,IF(CI439&lt;AS432,IF(CI439&lt;AS431,1,2),IF(CI439&lt;AS433,3,4)),IF(CI439&lt;AS436,IF(CI439&lt;AS435,5,6),IF(CI439&lt;AS437,7,8)))</f>
        <v>63</v>
      </c>
      <c r="CJ435" s="16">
        <f ca="1">IF(CJ438&lt;AR434,IF(CJ438&lt;AR432,IF(CJ438&lt;AR431,10,20),IF(CJ438&lt;AR433,30,40)),IF(CJ438&lt;AR436,IF(CJ438&lt;AR435,50,60),IF(CJ438&lt;AR437,70,80)))+IF(CJ439&lt;AS434,IF(CJ439&lt;AS432,IF(CJ439&lt;AS431,1,2),IF(CJ439&lt;AS433,3,4)),IF(CJ439&lt;AS436,IF(CJ439&lt;AS435,5,6),IF(CJ439&lt;AS437,7,8)))</f>
        <v>73</v>
      </c>
      <c r="CK435" s="16">
        <f ca="1">IF(CK438&lt;AR434,IF(CK438&lt;AR432,IF(CK438&lt;AR431,10,20),IF(CK438&lt;AR433,30,40)),IF(CK438&lt;AR436,IF(CK438&lt;AR435,50,60),IF(CK438&lt;AR437,70,80)))+IF(CK439&lt;AS434,IF(CK439&lt;AS432,IF(CK439&lt;AS431,1,2),IF(CK439&lt;AS433,3,4)),IF(CK439&lt;AS436,IF(CK439&lt;AS435,5,6),IF(CK439&lt;AS437,7,8)))</f>
        <v>63</v>
      </c>
      <c r="CL435" s="16">
        <f ca="1">IF(CL438&lt;AR434,IF(CL438&lt;AR432,IF(CL438&lt;AR431,10,20),IF(CL438&lt;AR433,30,40)),IF(CL438&lt;AR436,IF(CL438&lt;AR435,50,60),IF(CL438&lt;AR437,70,80)))+IF(CL439&lt;AS434,IF(CL439&lt;AS432,IF(CL439&lt;AS431,1,2),IF(CL439&lt;AS433,3,4)),IF(CL439&lt;AS436,IF(CL439&lt;AS435,5,6),IF(CL439&lt;AS437,7,8)))</f>
        <v>65</v>
      </c>
      <c r="CM435" s="16">
        <f ca="1">IF(CM438&lt;AR434,IF(CM438&lt;AR432,IF(CM438&lt;AR431,10,20),IF(CM438&lt;AR433,30,40)),IF(CM438&lt;AR436,IF(CM438&lt;AR435,50,60),IF(CM438&lt;AR437,70,80)))+IF(CM439&lt;AS434,IF(CM439&lt;AS432,IF(CM439&lt;AS431,1,2),IF(CM439&lt;AS433,3,4)),IF(CM439&lt;AS436,IF(CM439&lt;AS435,5,6),IF(CM439&lt;AS437,7,8)))</f>
        <v>63</v>
      </c>
      <c r="CN435" s="16">
        <f ca="1">IF(CN438&lt;AR434,IF(CN438&lt;AR432,IF(CN438&lt;AR431,10,20),IF(CN438&lt;AR433,30,40)),IF(CN438&lt;AR436,IF(CN438&lt;AR435,50,60),IF(CN438&lt;AR437,70,80)))+IF(CN439&lt;AS434,IF(CN439&lt;AS432,IF(CN439&lt;AS431,1,2),IF(CN439&lt;AS433,3,4)),IF(CN439&lt;AS436,IF(CN439&lt;AS435,5,6),IF(CN439&lt;AS437,7,8)))</f>
        <v>63</v>
      </c>
      <c r="CO435" s="16">
        <f ca="1">IF(CO438&lt;AR434,IF(CO438&lt;AR432,IF(CO438&lt;AR431,10,20),IF(CO438&lt;AR433,30,40)),IF(CO438&lt;AR436,IF(CO438&lt;AR435,50,60),IF(CO438&lt;AR437,70,80)))+IF(CO439&lt;AS434,IF(CO439&lt;AS432,IF(CO439&lt;AS431,1,2),IF(CO439&lt;AS433,3,4)),IF(CO439&lt;AS436,IF(CO439&lt;AS435,5,6),IF(CO439&lt;AS437,7,8)))</f>
        <v>65</v>
      </c>
      <c r="CP435" s="16">
        <f ca="1">IF(CP438&lt;AR434,IF(CP438&lt;AR432,IF(CP438&lt;AR431,10,20),IF(CP438&lt;AR433,30,40)),IF(CP438&lt;AR436,IF(CP438&lt;AR435,50,60),IF(CP438&lt;AR437,70,80)))+IF(CP439&lt;AS434,IF(CP439&lt;AS432,IF(CP439&lt;AS431,1,2),IF(CP439&lt;AS433,3,4)),IF(CP439&lt;AS436,IF(CP439&lt;AS435,5,6),IF(CP439&lt;AS437,7,8)))</f>
        <v>63</v>
      </c>
      <c r="CQ435" s="16">
        <f ca="1">IF(CQ438&lt;AR434,IF(CQ438&lt;AR432,IF(CQ438&lt;AR431,10,20),IF(CQ438&lt;AR433,30,40)),IF(CQ438&lt;AR436,IF(CQ438&lt;AR435,50,60),IF(CQ438&lt;AR437,70,80)))+IF(CQ439&lt;AS434,IF(CQ439&lt;AS432,IF(CQ439&lt;AS431,1,2),IF(CQ439&lt;AS433,3,4)),IF(CQ439&lt;AS436,IF(CQ439&lt;AS435,5,6),IF(CQ439&lt;AS437,7,8)))</f>
        <v>63</v>
      </c>
      <c r="CR435" s="16">
        <f ca="1">IF(CR438&lt;AR434,IF(CR438&lt;AR432,IF(CR438&lt;AR431,10,20),IF(CR438&lt;AR433,30,40)),IF(CR438&lt;AR436,IF(CR438&lt;AR435,50,60),IF(CR438&lt;AR437,70,80)))+IF(CR439&lt;AS434,IF(CR439&lt;AS432,IF(CR439&lt;AS431,1,2),IF(CR439&lt;AS433,3,4)),IF(CR439&lt;AS436,IF(CR439&lt;AS435,5,6),IF(CR439&lt;AS437,7,8)))</f>
        <v>74</v>
      </c>
    </row>
    <row r="436" spans="1:96" x14ac:dyDescent="0.35">
      <c r="A436" s="23"/>
      <c r="B436" s="39">
        <v>0.25</v>
      </c>
      <c r="C436" s="49">
        <v>60</v>
      </c>
      <c r="D436" s="26">
        <f ca="1">AE423/AE426</f>
        <v>0.58500806806513139</v>
      </c>
      <c r="E436" s="19">
        <f ca="1">COUNTIF(AU432:CR435,61)</f>
        <v>0</v>
      </c>
      <c r="F436" s="19">
        <f ca="1">COUNTIF(AU432:CR435,62)</f>
        <v>0</v>
      </c>
      <c r="G436" s="19">
        <f ca="1">COUNTIF(AU432:CR435,63)</f>
        <v>93</v>
      </c>
      <c r="H436" s="19">
        <f ca="1">COUNTIF(AU432:CR435,64)</f>
        <v>4</v>
      </c>
      <c r="I436" s="19">
        <f ca="1">COUNTIF(AU432:CR435,65)</f>
        <v>30</v>
      </c>
      <c r="J436" s="19">
        <f ca="1">COUNTIF(AU432:CR435,66)</f>
        <v>0</v>
      </c>
      <c r="K436" s="19">
        <f ca="1">COUNTIF(AU432:CR435,67)</f>
        <v>0</v>
      </c>
      <c r="L436" s="19">
        <f ca="1">COUNTIF(AU432:CR435,68)</f>
        <v>0</v>
      </c>
      <c r="N436" s="45">
        <f ca="1">ROUNDDOWN(E436*$AK$20+RAND(),0)</f>
        <v>0</v>
      </c>
      <c r="O436" s="45">
        <f ca="1">ROUNDDOWN(F436*$AL$20+RAND(),0)</f>
        <v>0</v>
      </c>
      <c r="P436" s="45">
        <f ca="1">ROUNDDOWN(G436*$AM$20+RAND(),0)</f>
        <v>5</v>
      </c>
      <c r="Q436" s="45">
        <f ca="1">ROUNDDOWN(H436*$AN$20+RAND(),0)</f>
        <v>1</v>
      </c>
      <c r="R436" s="45">
        <f ca="1">ROUNDDOWN(I436*$AO$20+RAND(),0)</f>
        <v>3</v>
      </c>
      <c r="S436" s="45">
        <f ca="1">ROUNDDOWN(J436*$AP$20+RAND(),0)</f>
        <v>0</v>
      </c>
      <c r="T436" s="45">
        <f ca="1">ROUNDDOWN(K436*$AQ$20+RAND(),0)</f>
        <v>0</v>
      </c>
      <c r="U436" s="45">
        <f ca="1">ROUNDDOWN(L436*$AR$20+RAND(),0)</f>
        <v>0</v>
      </c>
      <c r="W436" s="47">
        <f t="shared" ca="1" si="855"/>
        <v>0</v>
      </c>
      <c r="X436" s="47">
        <f t="shared" ca="1" si="841"/>
        <v>0</v>
      </c>
      <c r="Y436" s="47">
        <f t="shared" ca="1" si="842"/>
        <v>3</v>
      </c>
      <c r="Z436" s="47">
        <f t="shared" ca="1" si="843"/>
        <v>0</v>
      </c>
      <c r="AA436" s="47">
        <f t="shared" ca="1" si="844"/>
        <v>2</v>
      </c>
      <c r="AB436" s="47">
        <f t="shared" ca="1" si="845"/>
        <v>0</v>
      </c>
      <c r="AC436" s="47">
        <f t="shared" ca="1" si="846"/>
        <v>0</v>
      </c>
      <c r="AD436" s="47">
        <f t="shared" ca="1" si="847"/>
        <v>0</v>
      </c>
      <c r="AE436" s="21">
        <f t="shared" ca="1" si="856"/>
        <v>997.00000000000011</v>
      </c>
      <c r="AH436" s="48">
        <f t="shared" ca="1" si="857"/>
        <v>0</v>
      </c>
      <c r="AI436" s="48">
        <f t="shared" ca="1" si="848"/>
        <v>0</v>
      </c>
      <c r="AJ436" s="48">
        <f t="shared" ca="1" si="849"/>
        <v>2</v>
      </c>
      <c r="AK436" s="48">
        <f t="shared" ca="1" si="850"/>
        <v>1</v>
      </c>
      <c r="AL436" s="48">
        <f t="shared" ca="1" si="851"/>
        <v>1</v>
      </c>
      <c r="AM436" s="48">
        <f t="shared" ca="1" si="852"/>
        <v>0</v>
      </c>
      <c r="AN436" s="48">
        <f t="shared" ca="1" si="853"/>
        <v>0</v>
      </c>
      <c r="AO436" s="48">
        <f t="shared" ca="1" si="854"/>
        <v>0</v>
      </c>
      <c r="AQ436" s="1">
        <v>60</v>
      </c>
      <c r="AR436" s="13">
        <f t="shared" ca="1" si="858"/>
        <v>0.59087575179697827</v>
      </c>
      <c r="AS436" s="13">
        <f ca="1">AS435+J430</f>
        <v>1</v>
      </c>
      <c r="AT436" s="8">
        <v>6</v>
      </c>
      <c r="AU436" s="15">
        <f t="shared" ref="AU436:CR439" ca="1" si="859">RAND()</f>
        <v>0.38407691974547153</v>
      </c>
      <c r="AV436" s="15">
        <f t="shared" ca="1" si="859"/>
        <v>0.7802926343852411</v>
      </c>
      <c r="AW436" s="15">
        <f t="shared" ca="1" si="859"/>
        <v>0.35867945769761178</v>
      </c>
      <c r="AX436" s="15">
        <f t="shared" ca="1" si="859"/>
        <v>0.16333164136228706</v>
      </c>
      <c r="AY436" s="15">
        <f t="shared" ca="1" si="859"/>
        <v>0.30028353885563597</v>
      </c>
      <c r="AZ436" s="15">
        <f t="shared" ca="1" si="859"/>
        <v>0.88040279842062397</v>
      </c>
      <c r="BA436" s="15">
        <f t="shared" ca="1" si="859"/>
        <v>0.52382236275386951</v>
      </c>
      <c r="BB436" s="15">
        <f t="shared" ca="1" si="859"/>
        <v>0.76668921414040359</v>
      </c>
      <c r="BC436" s="15">
        <f t="shared" ca="1" si="859"/>
        <v>0.19774523366117891</v>
      </c>
      <c r="BD436" s="15">
        <f t="shared" ca="1" si="859"/>
        <v>0.78447294878854978</v>
      </c>
      <c r="BE436" s="15">
        <f t="shared" ca="1" si="859"/>
        <v>0.56322526703102016</v>
      </c>
      <c r="BF436" s="15">
        <f t="shared" ca="1" si="859"/>
        <v>0.50237602380204105</v>
      </c>
      <c r="BG436" s="15">
        <f t="shared" ca="1" si="859"/>
        <v>0.57075045579988681</v>
      </c>
      <c r="BH436" s="15">
        <f t="shared" ca="1" si="859"/>
        <v>0.25737403159715333</v>
      </c>
      <c r="BI436" s="15">
        <f t="shared" ca="1" si="859"/>
        <v>0.10534881616715952</v>
      </c>
      <c r="BJ436" s="15">
        <f t="shared" ca="1" si="859"/>
        <v>0.12207355533105146</v>
      </c>
      <c r="BK436" s="15">
        <f t="shared" ca="1" si="859"/>
        <v>0.37232175517162724</v>
      </c>
      <c r="BL436" s="15">
        <f t="shared" ca="1" si="859"/>
        <v>0.47189184998884881</v>
      </c>
      <c r="BM436" s="15">
        <f t="shared" ca="1" si="859"/>
        <v>0.37767370154650071</v>
      </c>
      <c r="BN436" s="15">
        <f t="shared" ca="1" si="859"/>
        <v>0.54835310199861775</v>
      </c>
      <c r="BO436" s="15">
        <f t="shared" ca="1" si="859"/>
        <v>0.89605244031266029</v>
      </c>
      <c r="BP436" s="15">
        <f t="shared" ca="1" si="859"/>
        <v>0.57876116783547671</v>
      </c>
      <c r="BQ436" s="15">
        <f t="shared" ca="1" si="859"/>
        <v>0.52224378667779814</v>
      </c>
      <c r="BR436" s="15">
        <f t="shared" ca="1" si="859"/>
        <v>0.12359229016438344</v>
      </c>
      <c r="BS436" s="15">
        <f t="shared" ca="1" si="859"/>
        <v>0.4019630819881147</v>
      </c>
      <c r="BT436" s="15">
        <f t="shared" ca="1" si="859"/>
        <v>0.38149853128354427</v>
      </c>
      <c r="BU436" s="15">
        <f t="shared" ca="1" si="859"/>
        <v>0.75128663058611922</v>
      </c>
      <c r="BV436" s="15">
        <f t="shared" ca="1" si="859"/>
        <v>0.57083839906283362</v>
      </c>
      <c r="BW436" s="15">
        <f t="shared" ca="1" si="859"/>
        <v>0.74143713219738061</v>
      </c>
      <c r="BX436" s="15">
        <f t="shared" ca="1" si="859"/>
        <v>0.68232479897115839</v>
      </c>
      <c r="BY436" s="15">
        <f t="shared" ca="1" si="859"/>
        <v>0.5308473818791658</v>
      </c>
      <c r="BZ436" s="15">
        <f t="shared" ca="1" si="859"/>
        <v>0.11241112203677806</v>
      </c>
      <c r="CA436" s="15">
        <f t="shared" ca="1" si="859"/>
        <v>0.71842110314182028</v>
      </c>
      <c r="CB436" s="15">
        <f t="shared" ca="1" si="859"/>
        <v>0.30832595376129224</v>
      </c>
      <c r="CC436" s="15">
        <f t="shared" ca="1" si="859"/>
        <v>0.51135950917998574</v>
      </c>
      <c r="CD436" s="15">
        <f t="shared" ca="1" si="859"/>
        <v>0.13446651779306373</v>
      </c>
      <c r="CE436" s="15">
        <f t="shared" ca="1" si="859"/>
        <v>0.35888508213354464</v>
      </c>
      <c r="CF436" s="15">
        <f t="shared" ca="1" si="859"/>
        <v>0.36194736360797686</v>
      </c>
      <c r="CG436" s="15">
        <f t="shared" ca="1" si="859"/>
        <v>0.17888733946469593</v>
      </c>
      <c r="CH436" s="15">
        <f t="shared" ca="1" si="859"/>
        <v>0.26615847239380264</v>
      </c>
      <c r="CI436" s="15">
        <f t="shared" ca="1" si="859"/>
        <v>0.99510699025640725</v>
      </c>
      <c r="CJ436" s="15">
        <f t="shared" ca="1" si="859"/>
        <v>0.91337492932524156</v>
      </c>
      <c r="CK436" s="15">
        <f t="shared" ca="1" si="859"/>
        <v>3.8415551480921462E-2</v>
      </c>
      <c r="CL436" s="15">
        <f t="shared" ca="1" si="859"/>
        <v>0.25466043583454123</v>
      </c>
      <c r="CM436" s="15">
        <f t="shared" ca="1" si="859"/>
        <v>0.17034960421416423</v>
      </c>
      <c r="CN436" s="15">
        <f t="shared" ca="1" si="859"/>
        <v>0.92911378950011558</v>
      </c>
      <c r="CO436" s="15">
        <f t="shared" ca="1" si="859"/>
        <v>0.73568843979156073</v>
      </c>
      <c r="CP436" s="15">
        <f t="shared" ca="1" si="859"/>
        <v>0.29388723534137784</v>
      </c>
      <c r="CQ436" s="15">
        <f t="shared" ca="1" si="859"/>
        <v>0.71481312256047158</v>
      </c>
      <c r="CR436" s="15">
        <f t="shared" ca="1" si="859"/>
        <v>0.10443057137258216</v>
      </c>
    </row>
    <row r="437" spans="1:96" x14ac:dyDescent="0.35">
      <c r="A437" s="23"/>
      <c r="B437" s="39">
        <v>0.5</v>
      </c>
      <c r="C437" s="49">
        <v>70</v>
      </c>
      <c r="D437" s="26">
        <f ca="1">AE424/AE426</f>
        <v>0.40809740354994867</v>
      </c>
      <c r="E437" s="19">
        <f ca="1">COUNTIF(AU432:CR435,71)</f>
        <v>0</v>
      </c>
      <c r="F437" s="19">
        <f ca="1">COUNTIF(AU432:CR435,72)</f>
        <v>0</v>
      </c>
      <c r="G437" s="19">
        <f ca="1">COUNTIF(AU432:CR435,73)</f>
        <v>44</v>
      </c>
      <c r="H437" s="19">
        <f ca="1">COUNTIF(AU432:CR435,74)</f>
        <v>7</v>
      </c>
      <c r="I437" s="19">
        <f ca="1">COUNTIF(AU432:CR435,75)</f>
        <v>22</v>
      </c>
      <c r="J437" s="19">
        <f ca="1">COUNTIF(AU432:CR435,76)</f>
        <v>0</v>
      </c>
      <c r="K437" s="19">
        <f ca="1">COUNTIF(AU432:CR435,77)</f>
        <v>0</v>
      </c>
      <c r="L437" s="19">
        <f ca="1">COUNTIF(AU432:CR435,78)</f>
        <v>0</v>
      </c>
      <c r="N437" s="45">
        <f ca="1">ROUNDDOWN(E437*$AK$21+RAND(),0)</f>
        <v>0</v>
      </c>
      <c r="O437" s="45">
        <f ca="1">ROUNDDOWN(F437*$AL$21+RAND(),0)</f>
        <v>0</v>
      </c>
      <c r="P437" s="45">
        <f ca="1">ROUNDDOWN(G437*$AM$21+RAND(),0)</f>
        <v>8</v>
      </c>
      <c r="Q437" s="45">
        <f ca="1">ROUNDDOWN(H437*$AN$21+RAND(),0)</f>
        <v>2</v>
      </c>
      <c r="R437" s="45">
        <f ca="1">ROUNDDOWN(I437*$AO$21+RAND(),0)</f>
        <v>5</v>
      </c>
      <c r="S437" s="45">
        <f ca="1">ROUNDDOWN(J437*$AP$21+RAND(),0)</f>
        <v>0</v>
      </c>
      <c r="T437" s="45">
        <f ca="1">ROUNDDOWN(K437*$AQ$21+RAND(),0)</f>
        <v>0</v>
      </c>
      <c r="U437" s="45">
        <f ca="1">ROUNDDOWN(L437*$AR$21+RAND(),0)</f>
        <v>0</v>
      </c>
      <c r="W437" s="47">
        <f t="shared" ca="1" si="855"/>
        <v>0</v>
      </c>
      <c r="X437" s="47">
        <f t="shared" ca="1" si="841"/>
        <v>0</v>
      </c>
      <c r="Y437" s="47">
        <f t="shared" ca="1" si="842"/>
        <v>4</v>
      </c>
      <c r="Z437" s="47">
        <f t="shared" ca="1" si="843"/>
        <v>1</v>
      </c>
      <c r="AA437" s="47">
        <f t="shared" ca="1" si="844"/>
        <v>2</v>
      </c>
      <c r="AB437" s="47">
        <f t="shared" ca="1" si="845"/>
        <v>0</v>
      </c>
      <c r="AC437" s="47">
        <f t="shared" ca="1" si="846"/>
        <v>0</v>
      </c>
      <c r="AD437" s="47">
        <f t="shared" ca="1" si="847"/>
        <v>0</v>
      </c>
      <c r="AE437" s="21">
        <f t="shared" ca="1" si="856"/>
        <v>695.5</v>
      </c>
      <c r="AH437" s="48">
        <f t="shared" ca="1" si="857"/>
        <v>0</v>
      </c>
      <c r="AI437" s="48">
        <f t="shared" ca="1" si="848"/>
        <v>0</v>
      </c>
      <c r="AJ437" s="48">
        <f t="shared" ca="1" si="849"/>
        <v>4</v>
      </c>
      <c r="AK437" s="48">
        <f t="shared" ca="1" si="850"/>
        <v>1</v>
      </c>
      <c r="AL437" s="48">
        <f t="shared" ca="1" si="851"/>
        <v>3</v>
      </c>
      <c r="AM437" s="48">
        <f t="shared" ca="1" si="852"/>
        <v>0</v>
      </c>
      <c r="AN437" s="48">
        <f t="shared" ca="1" si="853"/>
        <v>0</v>
      </c>
      <c r="AO437" s="48">
        <f t="shared" ca="1" si="854"/>
        <v>0</v>
      </c>
      <c r="AQ437" s="1">
        <v>70</v>
      </c>
      <c r="AR437" s="13">
        <f t="shared" ca="1" si="858"/>
        <v>0.99897315534692699</v>
      </c>
      <c r="AS437" s="13">
        <f ca="1">AS436+K430</f>
        <v>1</v>
      </c>
      <c r="AT437" s="8">
        <v>7</v>
      </c>
      <c r="AU437" s="17">
        <f t="shared" ca="1" si="859"/>
        <v>0.37208797666527405</v>
      </c>
      <c r="AV437" s="17">
        <f t="shared" ca="1" si="859"/>
        <v>0.43760452364078228</v>
      </c>
      <c r="AW437" s="17">
        <f t="shared" ca="1" si="859"/>
        <v>0.39616150543455908</v>
      </c>
      <c r="AX437" s="17">
        <f t="shared" ca="1" si="859"/>
        <v>0.27241984586986578</v>
      </c>
      <c r="AY437" s="17">
        <f t="shared" ca="1" si="859"/>
        <v>0.43285209915125678</v>
      </c>
      <c r="AZ437" s="17">
        <f t="shared" ca="1" si="859"/>
        <v>0.40638971330900575</v>
      </c>
      <c r="BA437" s="17">
        <f t="shared" ca="1" si="859"/>
        <v>0.80073209236088583</v>
      </c>
      <c r="BB437" s="17">
        <f t="shared" ca="1" si="859"/>
        <v>0.59033508227009956</v>
      </c>
      <c r="BC437" s="17">
        <f t="shared" ca="1" si="859"/>
        <v>0.75749334376786281</v>
      </c>
      <c r="BD437" s="17">
        <f t="shared" ca="1" si="859"/>
        <v>2.369918081343636E-2</v>
      </c>
      <c r="BE437" s="17">
        <f t="shared" ca="1" si="859"/>
        <v>0.29039049583555476</v>
      </c>
      <c r="BF437" s="17">
        <f t="shared" ca="1" si="859"/>
        <v>0.47549597859890036</v>
      </c>
      <c r="BG437" s="17">
        <f t="shared" ca="1" si="859"/>
        <v>0.84472146282145699</v>
      </c>
      <c r="BH437" s="17">
        <f t="shared" ca="1" si="859"/>
        <v>0.85457841317603456</v>
      </c>
      <c r="BI437" s="17">
        <f t="shared" ca="1" si="859"/>
        <v>0.41860707316341494</v>
      </c>
      <c r="BJ437" s="17">
        <f t="shared" ca="1" si="859"/>
        <v>0.91537792221568048</v>
      </c>
      <c r="BK437" s="17">
        <f t="shared" ca="1" si="859"/>
        <v>0.93327371861136765</v>
      </c>
      <c r="BL437" s="17">
        <f t="shared" ca="1" si="859"/>
        <v>0.7801330218759116</v>
      </c>
      <c r="BM437" s="17">
        <f t="shared" ca="1" si="859"/>
        <v>0.60233058357748948</v>
      </c>
      <c r="BN437" s="17">
        <f t="shared" ca="1" si="859"/>
        <v>0.29592087949640866</v>
      </c>
      <c r="BO437" s="17">
        <f t="shared" ca="1" si="859"/>
        <v>0.12034653591686351</v>
      </c>
      <c r="BP437" s="17">
        <f t="shared" ca="1" si="859"/>
        <v>0.78364321341491339</v>
      </c>
      <c r="BQ437" s="17">
        <f t="shared" ca="1" si="859"/>
        <v>0.25881486789330055</v>
      </c>
      <c r="BR437" s="17">
        <f t="shared" ca="1" si="859"/>
        <v>0.60491849261475905</v>
      </c>
      <c r="BS437" s="17">
        <f t="shared" ca="1" si="859"/>
        <v>0.78757012440356966</v>
      </c>
      <c r="BT437" s="17">
        <f t="shared" ca="1" si="859"/>
        <v>0.8779870376480805</v>
      </c>
      <c r="BU437" s="17">
        <f t="shared" ca="1" si="859"/>
        <v>0.65025811304397252</v>
      </c>
      <c r="BV437" s="17">
        <f t="shared" ca="1" si="859"/>
        <v>0.53157317901459489</v>
      </c>
      <c r="BW437" s="17">
        <f t="shared" ca="1" si="859"/>
        <v>0.79812180436710578</v>
      </c>
      <c r="BX437" s="17">
        <f t="shared" ca="1" si="859"/>
        <v>0.73788730350283305</v>
      </c>
      <c r="BY437" s="17">
        <f t="shared" ca="1" si="859"/>
        <v>0.49634514777382788</v>
      </c>
      <c r="BZ437" s="17">
        <f t="shared" ca="1" si="859"/>
        <v>0.31631925805708339</v>
      </c>
      <c r="CA437" s="17">
        <f t="shared" ca="1" si="859"/>
        <v>0.72560295920767925</v>
      </c>
      <c r="CB437" s="17">
        <f t="shared" ca="1" si="859"/>
        <v>4.1424134420181558E-2</v>
      </c>
      <c r="CC437" s="17">
        <f t="shared" ca="1" si="859"/>
        <v>0.92414998112691571</v>
      </c>
      <c r="CD437" s="17">
        <f t="shared" ca="1" si="859"/>
        <v>0.4511210009814256</v>
      </c>
      <c r="CE437" s="17">
        <f t="shared" ca="1" si="859"/>
        <v>0.1098718212308557</v>
      </c>
      <c r="CF437" s="17">
        <f t="shared" ca="1" si="859"/>
        <v>0.57433372175840414</v>
      </c>
      <c r="CG437" s="17">
        <f t="shared" ca="1" si="859"/>
        <v>0.65170776625463334</v>
      </c>
      <c r="CH437" s="17">
        <f t="shared" ca="1" si="859"/>
        <v>7.2330994833254114E-2</v>
      </c>
      <c r="CI437" s="17">
        <f t="shared" ca="1" si="859"/>
        <v>0.13235653475573184</v>
      </c>
      <c r="CJ437" s="17">
        <f t="shared" ca="1" si="859"/>
        <v>0.29617251677390921</v>
      </c>
      <c r="CK437" s="17">
        <f t="shared" ca="1" si="859"/>
        <v>0.6214233859681022</v>
      </c>
      <c r="CL437" s="17">
        <f t="shared" ca="1" si="859"/>
        <v>5.0452803299125493E-2</v>
      </c>
      <c r="CM437" s="17">
        <f t="shared" ca="1" si="859"/>
        <v>0.10296936702741499</v>
      </c>
      <c r="CN437" s="17">
        <f t="shared" ca="1" si="859"/>
        <v>0.60099933627857638</v>
      </c>
      <c r="CO437" s="17">
        <f t="shared" ca="1" si="859"/>
        <v>0.15805998093268825</v>
      </c>
      <c r="CP437" s="17">
        <f t="shared" ca="1" si="859"/>
        <v>0.34917772535884961</v>
      </c>
      <c r="CQ437" s="17">
        <f t="shared" ca="1" si="859"/>
        <v>0.7178855486784752</v>
      </c>
      <c r="CR437" s="17">
        <f t="shared" ca="1" si="859"/>
        <v>0.11048654906064781</v>
      </c>
    </row>
    <row r="438" spans="1:96" x14ac:dyDescent="0.35">
      <c r="A438" s="23"/>
      <c r="B438" s="39">
        <v>1</v>
      </c>
      <c r="C438" s="49">
        <v>80</v>
      </c>
      <c r="D438" s="26">
        <f ca="1">AE425/AE426</f>
        <v>1.0268446530731995E-3</v>
      </c>
      <c r="E438" s="19">
        <f ca="1">COUNTIF(AU432:CR435,81)</f>
        <v>0</v>
      </c>
      <c r="F438" s="19">
        <f ca="1">COUNTIF(AU432:CR435,82)</f>
        <v>0</v>
      </c>
      <c r="G438" s="19">
        <f ca="1">COUNTIF(AU432:CR435,83)</f>
        <v>0</v>
      </c>
      <c r="H438" s="19">
        <f ca="1">COUNTIF(AU432:CR435,84)</f>
        <v>0</v>
      </c>
      <c r="I438" s="19">
        <f ca="1">COUNTIF(AU432:CR435,85)</f>
        <v>0</v>
      </c>
      <c r="J438" s="19">
        <f ca="1">COUNTIF(AU432:CR435,86)</f>
        <v>0</v>
      </c>
      <c r="K438" s="19">
        <f ca="1">COUNTIF(AU432:CR435,87)</f>
        <v>0</v>
      </c>
      <c r="L438" s="19">
        <f ca="1">COUNTIF(AU432:CR435,88)</f>
        <v>0</v>
      </c>
      <c r="N438" s="45">
        <f ca="1">ROUNDDOWN(E438*$AK$22+RAND(),0)</f>
        <v>0</v>
      </c>
      <c r="O438" s="45">
        <f ca="1">ROUNDDOWN(F438*$AL$22+RAND(),0)</f>
        <v>0</v>
      </c>
      <c r="P438" s="45">
        <f ca="1">ROUNDDOWN(G438*$AM$22+RAND(),0)</f>
        <v>0</v>
      </c>
      <c r="Q438" s="45">
        <f ca="1">ROUNDDOWN(H438*$AN$22+RAND(),0)</f>
        <v>0</v>
      </c>
      <c r="R438" s="45">
        <f ca="1">ROUNDDOWN(I438*$AO$22+RAND(),0)</f>
        <v>0</v>
      </c>
      <c r="S438" s="45">
        <f ca="1">ROUNDDOWN(J438*$AP$22+RAND(),0)</f>
        <v>0</v>
      </c>
      <c r="T438" s="45">
        <f ca="1">ROUNDDOWN(K438*$AQ$22+RAND(),0)</f>
        <v>0</v>
      </c>
      <c r="U438" s="45">
        <f ca="1">ROUNDDOWN(L438*$AR$22+RAND(),0)</f>
        <v>0</v>
      </c>
      <c r="W438" s="47">
        <f t="shared" ca="1" si="855"/>
        <v>0</v>
      </c>
      <c r="X438" s="47">
        <f t="shared" ca="1" si="841"/>
        <v>0</v>
      </c>
      <c r="Y438" s="47">
        <f t="shared" ca="1" si="842"/>
        <v>0</v>
      </c>
      <c r="Z438" s="47">
        <f t="shared" ca="1" si="843"/>
        <v>0</v>
      </c>
      <c r="AA438" s="47">
        <f t="shared" ca="1" si="844"/>
        <v>0</v>
      </c>
      <c r="AB438" s="47">
        <f t="shared" ca="1" si="845"/>
        <v>0</v>
      </c>
      <c r="AC438" s="47">
        <f t="shared" ca="1" si="846"/>
        <v>0</v>
      </c>
      <c r="AD438" s="47">
        <f t="shared" ca="1" si="847"/>
        <v>0</v>
      </c>
      <c r="AE438" s="21">
        <f ca="1">((1-d)*SUM(W438:AD438)+d*SUM(W437:AD437))*E/B438</f>
        <v>1.7500000000000002</v>
      </c>
      <c r="AH438" s="48">
        <f t="shared" ca="1" si="857"/>
        <v>0</v>
      </c>
      <c r="AI438" s="48">
        <f t="shared" ca="1" si="848"/>
        <v>0</v>
      </c>
      <c r="AJ438" s="48">
        <f t="shared" ca="1" si="849"/>
        <v>0</v>
      </c>
      <c r="AK438" s="48">
        <f t="shared" ca="1" si="850"/>
        <v>0</v>
      </c>
      <c r="AL438" s="48">
        <f t="shared" ca="1" si="851"/>
        <v>0</v>
      </c>
      <c r="AM438" s="48">
        <f t="shared" ca="1" si="852"/>
        <v>0</v>
      </c>
      <c r="AN438" s="48">
        <f t="shared" ca="1" si="853"/>
        <v>0</v>
      </c>
      <c r="AO438" s="48">
        <f ca="1">U438-AD438</f>
        <v>0</v>
      </c>
      <c r="AP438" s="20">
        <f ca="1">SUM(AH431:AO438)</f>
        <v>12</v>
      </c>
      <c r="AQ438" s="1">
        <v>80</v>
      </c>
      <c r="AR438" s="14">
        <f t="shared" ca="1" si="858"/>
        <v>1.0000000000000002</v>
      </c>
      <c r="AS438" s="14">
        <f ca="1">AS437+L430</f>
        <v>1</v>
      </c>
      <c r="AT438" s="8">
        <v>8</v>
      </c>
      <c r="AU438" s="15">
        <f t="shared" ca="1" si="859"/>
        <v>0.89694704688051197</v>
      </c>
      <c r="AV438" s="15">
        <f t="shared" ca="1" si="859"/>
        <v>0.45833099910757402</v>
      </c>
      <c r="AW438" s="15">
        <f t="shared" ca="1" si="859"/>
        <v>0.68651349017393981</v>
      </c>
      <c r="AX438" s="15">
        <f t="shared" ca="1" si="859"/>
        <v>0.45967896541856568</v>
      </c>
      <c r="AY438" s="15">
        <f t="shared" ca="1" si="859"/>
        <v>0.1331811498061769</v>
      </c>
      <c r="AZ438" s="15">
        <f t="shared" ca="1" si="859"/>
        <v>0.5914524014118151</v>
      </c>
      <c r="BA438" s="15">
        <f t="shared" ca="1" si="859"/>
        <v>0.49813974484310664</v>
      </c>
      <c r="BB438" s="15">
        <f t="shared" ca="1" si="859"/>
        <v>0.43908547017583877</v>
      </c>
      <c r="BC438" s="15">
        <f t="shared" ca="1" si="859"/>
        <v>7.1852841573418536E-2</v>
      </c>
      <c r="BD438" s="15">
        <f t="shared" ca="1" si="859"/>
        <v>0.2885534120843265</v>
      </c>
      <c r="BE438" s="15">
        <f t="shared" ca="1" si="859"/>
        <v>1.7255377488586965E-2</v>
      </c>
      <c r="BF438" s="15">
        <f t="shared" ca="1" si="859"/>
        <v>0.91578325188654486</v>
      </c>
      <c r="BG438" s="15">
        <f t="shared" ca="1" si="859"/>
        <v>0.23053664354475134</v>
      </c>
      <c r="BH438" s="15">
        <f t="shared" ca="1" si="859"/>
        <v>0.58416451919148837</v>
      </c>
      <c r="BI438" s="15">
        <f t="shared" ca="1" si="859"/>
        <v>0.28591478755521205</v>
      </c>
      <c r="BJ438" s="15">
        <f t="shared" ca="1" si="859"/>
        <v>0.73705285017973055</v>
      </c>
      <c r="BK438" s="15">
        <f t="shared" ca="1" si="859"/>
        <v>0.34632751240224369</v>
      </c>
      <c r="BL438" s="15">
        <f t="shared" ca="1" si="859"/>
        <v>0.47910116412897297</v>
      </c>
      <c r="BM438" s="15">
        <f t="shared" ca="1" si="859"/>
        <v>0.94066231209136764</v>
      </c>
      <c r="BN438" s="15">
        <f t="shared" ca="1" si="859"/>
        <v>0.45414257583403272</v>
      </c>
      <c r="BO438" s="15">
        <f t="shared" ca="1" si="859"/>
        <v>0.95815123939051849</v>
      </c>
      <c r="BP438" s="15">
        <f t="shared" ca="1" si="859"/>
        <v>0.77346024694570714</v>
      </c>
      <c r="BQ438" s="15">
        <f t="shared" ca="1" si="859"/>
        <v>0.71095770768253952</v>
      </c>
      <c r="BR438" s="15">
        <f t="shared" ca="1" si="859"/>
        <v>0.53304494851053452</v>
      </c>
      <c r="BS438" s="15">
        <f t="shared" ca="1" si="859"/>
        <v>0.96665324920807072</v>
      </c>
      <c r="BT438" s="15">
        <f t="shared" ca="1" si="859"/>
        <v>0.89862884955045219</v>
      </c>
      <c r="BU438" s="15">
        <f t="shared" ca="1" si="859"/>
        <v>0.1722864164061515</v>
      </c>
      <c r="BV438" s="15">
        <f t="shared" ca="1" si="859"/>
        <v>0.37085522650393044</v>
      </c>
      <c r="BW438" s="15">
        <f t="shared" ca="1" si="859"/>
        <v>0.6243006250098232</v>
      </c>
      <c r="BX438" s="15">
        <f t="shared" ca="1" si="859"/>
        <v>0.70280261851198089</v>
      </c>
      <c r="BY438" s="15">
        <f t="shared" ca="1" si="859"/>
        <v>0.39995349271800218</v>
      </c>
      <c r="BZ438" s="15">
        <f t="shared" ca="1" si="859"/>
        <v>0.32211209575361244</v>
      </c>
      <c r="CA438" s="15">
        <f t="shared" ca="1" si="859"/>
        <v>0.20021533340687969</v>
      </c>
      <c r="CB438" s="15">
        <f t="shared" ca="1" si="859"/>
        <v>0.89627177276554326</v>
      </c>
      <c r="CC438" s="15">
        <f t="shared" ca="1" si="859"/>
        <v>0.80750480396951441</v>
      </c>
      <c r="CD438" s="15">
        <f t="shared" ca="1" si="859"/>
        <v>6.7645149477079336E-2</v>
      </c>
      <c r="CE438" s="15">
        <f t="shared" ca="1" si="859"/>
        <v>0.35632730167421545</v>
      </c>
      <c r="CF438" s="15">
        <f t="shared" ca="1" si="859"/>
        <v>0.43409155722917769</v>
      </c>
      <c r="CG438" s="15">
        <f t="shared" ca="1" si="859"/>
        <v>0.69525570916336066</v>
      </c>
      <c r="CH438" s="15">
        <f t="shared" ca="1" si="859"/>
        <v>0.81686950456255547</v>
      </c>
      <c r="CI438" s="15">
        <f t="shared" ca="1" si="859"/>
        <v>0.11015273366257228</v>
      </c>
      <c r="CJ438" s="15">
        <f t="shared" ca="1" si="859"/>
        <v>0.7630876280153297</v>
      </c>
      <c r="CK438" s="15">
        <f t="shared" ca="1" si="859"/>
        <v>0.52485391737601683</v>
      </c>
      <c r="CL438" s="15">
        <f t="shared" ca="1" si="859"/>
        <v>0.47540383876771464</v>
      </c>
      <c r="CM438" s="15">
        <f t="shared" ca="1" si="859"/>
        <v>0.21201319939284213</v>
      </c>
      <c r="CN438" s="15">
        <f t="shared" ca="1" si="859"/>
        <v>0.10679492287415282</v>
      </c>
      <c r="CO438" s="15">
        <f t="shared" ca="1" si="859"/>
        <v>0.10499237964900754</v>
      </c>
      <c r="CP438" s="15">
        <f t="shared" ca="1" si="859"/>
        <v>0.26773257109077964</v>
      </c>
      <c r="CQ438" s="15">
        <f t="shared" ca="1" si="859"/>
        <v>0.39955636455366195</v>
      </c>
      <c r="CR438" s="15">
        <f t="shared" ca="1" si="859"/>
        <v>0.99590635217781298</v>
      </c>
    </row>
    <row r="439" spans="1:96" x14ac:dyDescent="0.35">
      <c r="A439" s="23"/>
      <c r="D439" s="5">
        <f ca="1">SUM(D431:D438)</f>
        <v>1.0000000000000002</v>
      </c>
      <c r="M439" s="20">
        <f ca="1">SUM(E431:L438)</f>
        <v>200</v>
      </c>
      <c r="V439" s="20">
        <f ca="1">SUM(N431:U438)</f>
        <v>24</v>
      </c>
      <c r="AD439" s="46">
        <f ca="1">SUM(W431:AD438)</f>
        <v>12</v>
      </c>
      <c r="AE439" s="22">
        <f ca="1">SUM(AE431:AE438)</f>
        <v>1704.25</v>
      </c>
      <c r="AG439" s="3" t="s">
        <v>3</v>
      </c>
      <c r="AH439" s="21">
        <f ca="1">((1-d)*SUM(AH431:AH438)+d*SUM(AI431:AI438))*E/E428</f>
        <v>0</v>
      </c>
      <c r="AI439" s="21">
        <f t="shared" ref="AI439:AN439" ca="1" si="860">((1-2*d)*SUM(AI431:AI438)+d*SUM(AH431:AH438)+d*SUM(AJ431:AJ438))*E/F428</f>
        <v>96</v>
      </c>
      <c r="AJ439" s="21">
        <f t="shared" ca="1" si="860"/>
        <v>9519.9999999999982</v>
      </c>
      <c r="AK439" s="21">
        <f t="shared" ca="1" si="860"/>
        <v>1623.9999999999998</v>
      </c>
      <c r="AL439" s="21">
        <f t="shared" ca="1" si="860"/>
        <v>1588</v>
      </c>
      <c r="AM439" s="21">
        <f t="shared" ca="1" si="860"/>
        <v>4</v>
      </c>
      <c r="AN439" s="21">
        <f t="shared" ca="1" si="860"/>
        <v>0</v>
      </c>
      <c r="AO439" s="21">
        <f ca="1">((1-d)*SUM(AO431:AO438)+d*SUM(AN431:AN438))*E/L428</f>
        <v>0</v>
      </c>
      <c r="AP439" s="22">
        <f ca="1">SUM(AH439:AO439)</f>
        <v>12831.999999999998</v>
      </c>
      <c r="AU439" s="17">
        <f t="shared" ca="1" si="859"/>
        <v>0.32445471437074314</v>
      </c>
      <c r="AV439" s="17">
        <f t="shared" ca="1" si="859"/>
        <v>0.67213035870693338</v>
      </c>
      <c r="AW439" s="17">
        <f t="shared" ca="1" si="859"/>
        <v>0.52994977812260635</v>
      </c>
      <c r="AX439" s="17">
        <f t="shared" ca="1" si="859"/>
        <v>0.53268417712837557</v>
      </c>
      <c r="AY439" s="17">
        <f t="shared" ca="1" si="859"/>
        <v>0.11146202137352224</v>
      </c>
      <c r="AZ439" s="17">
        <f t="shared" ca="1" si="859"/>
        <v>0.3288515509239951</v>
      </c>
      <c r="BA439" s="17">
        <f t="shared" ca="1" si="859"/>
        <v>3.2921894780113758E-2</v>
      </c>
      <c r="BB439" s="17">
        <f t="shared" ca="1" si="859"/>
        <v>0.63146112379434682</v>
      </c>
      <c r="BC439" s="17">
        <f t="shared" ca="1" si="859"/>
        <v>0.99254767351690609</v>
      </c>
      <c r="BD439" s="17">
        <f t="shared" ca="1" si="859"/>
        <v>0.43155815651012508</v>
      </c>
      <c r="BE439" s="17">
        <f t="shared" ca="1" si="859"/>
        <v>0.39636294664796179</v>
      </c>
      <c r="BF439" s="17">
        <f t="shared" ca="1" si="859"/>
        <v>4.4762433995866657E-2</v>
      </c>
      <c r="BG439" s="17">
        <f t="shared" ca="1" si="859"/>
        <v>0.41238768824988858</v>
      </c>
      <c r="BH439" s="17">
        <f t="shared" ca="1" si="859"/>
        <v>0.9727994619440562</v>
      </c>
      <c r="BI439" s="17">
        <f t="shared" ca="1" si="859"/>
        <v>7.2144076776918364E-2</v>
      </c>
      <c r="BJ439" s="17">
        <f t="shared" ca="1" si="859"/>
        <v>0.73486061792551982</v>
      </c>
      <c r="BK439" s="17">
        <f t="shared" ca="1" si="859"/>
        <v>9.4685236211974999E-2</v>
      </c>
      <c r="BL439" s="17">
        <f t="shared" ca="1" si="859"/>
        <v>0.57921154778151529</v>
      </c>
      <c r="BM439" s="17">
        <f t="shared" ca="1" si="859"/>
        <v>0.94243800785556886</v>
      </c>
      <c r="BN439" s="17">
        <f t="shared" ca="1" si="859"/>
        <v>0.53711462562434309</v>
      </c>
      <c r="BO439" s="17">
        <f t="shared" ca="1" si="859"/>
        <v>0.92895206103866035</v>
      </c>
      <c r="BP439" s="17">
        <f t="shared" ca="1" si="859"/>
        <v>0.30899134404490247</v>
      </c>
      <c r="BQ439" s="17">
        <f t="shared" ca="1" si="859"/>
        <v>0.25481460270377854</v>
      </c>
      <c r="BR439" s="17">
        <f t="shared" ca="1" si="859"/>
        <v>0.73749658489408831</v>
      </c>
      <c r="BS439" s="17">
        <f t="shared" ca="1" si="859"/>
        <v>0.9371687901500293</v>
      </c>
      <c r="BT439" s="17">
        <f t="shared" ca="1" si="859"/>
        <v>0.62955685459443322</v>
      </c>
      <c r="BU439" s="17">
        <f t="shared" ca="1" si="859"/>
        <v>0.42267894251648341</v>
      </c>
      <c r="BV439" s="17">
        <f t="shared" ca="1" si="859"/>
        <v>7.6137803077367061E-2</v>
      </c>
      <c r="BW439" s="17">
        <f t="shared" ca="1" si="859"/>
        <v>0.68076780390084524</v>
      </c>
      <c r="BX439" s="17">
        <f t="shared" ca="1" si="859"/>
        <v>0.69500031431263343</v>
      </c>
      <c r="BY439" s="17">
        <f t="shared" ca="1" si="859"/>
        <v>4.4567881455946257E-2</v>
      </c>
      <c r="BZ439" s="17">
        <f t="shared" ca="1" si="859"/>
        <v>0.51907241714555918</v>
      </c>
      <c r="CA439" s="17">
        <f t="shared" ca="1" si="859"/>
        <v>0.45490359590780105</v>
      </c>
      <c r="CB439" s="17">
        <f t="shared" ca="1" si="859"/>
        <v>0.13162343917220054</v>
      </c>
      <c r="CC439" s="17">
        <f t="shared" ca="1" si="859"/>
        <v>0.10449006069270061</v>
      </c>
      <c r="CD439" s="17">
        <f t="shared" ca="1" si="859"/>
        <v>0.76602912652353328</v>
      </c>
      <c r="CE439" s="17">
        <f t="shared" ca="1" si="859"/>
        <v>0.9250159175868784</v>
      </c>
      <c r="CF439" s="17">
        <f t="shared" ca="1" si="859"/>
        <v>1.0135125040541038E-2</v>
      </c>
      <c r="CG439" s="17">
        <f t="shared" ca="1" si="859"/>
        <v>0.82919988724413707</v>
      </c>
      <c r="CH439" s="17">
        <f t="shared" ca="1" si="859"/>
        <v>0.79821803252845858</v>
      </c>
      <c r="CI439" s="17">
        <f t="shared" ca="1" si="859"/>
        <v>0.44119169496726707</v>
      </c>
      <c r="CJ439" s="17">
        <f t="shared" ca="1" si="859"/>
        <v>0.45560560896971025</v>
      </c>
      <c r="CK439" s="17">
        <f t="shared" ca="1" si="859"/>
        <v>0.52070017470642804</v>
      </c>
      <c r="CL439" s="17">
        <f t="shared" ca="1" si="859"/>
        <v>0.8740995539779679</v>
      </c>
      <c r="CM439" s="17">
        <f t="shared" ca="1" si="859"/>
        <v>0.61706900057092928</v>
      </c>
      <c r="CN439" s="17">
        <f t="shared" ca="1" si="859"/>
        <v>0.40441389089906843</v>
      </c>
      <c r="CO439" s="17">
        <f t="shared" ca="1" si="859"/>
        <v>0.94173346566000604</v>
      </c>
      <c r="CP439" s="17">
        <f t="shared" ca="1" si="859"/>
        <v>3.4655812692899302E-2</v>
      </c>
      <c r="CQ439" s="17">
        <f t="shared" ca="1" si="859"/>
        <v>0.40650727069147596</v>
      </c>
      <c r="CR439" s="17">
        <f t="shared" ca="1" si="859"/>
        <v>0.6502477630364415</v>
      </c>
    </row>
    <row r="441" spans="1:96" x14ac:dyDescent="0.35">
      <c r="A441" s="24" t="s">
        <v>12</v>
      </c>
      <c r="D441" s="3" t="s">
        <v>3</v>
      </c>
      <c r="E441" s="37">
        <v>7.8125E-3</v>
      </c>
      <c r="F441" s="37">
        <v>1.5625E-2</v>
      </c>
      <c r="G441" s="37">
        <v>3.125E-2</v>
      </c>
      <c r="H441" s="37">
        <v>6.25E-2</v>
      </c>
      <c r="I441" s="37">
        <v>0.125</v>
      </c>
      <c r="J441" s="36">
        <v>0.25</v>
      </c>
      <c r="K441" s="36">
        <v>0.5</v>
      </c>
      <c r="L441" s="36">
        <v>1</v>
      </c>
      <c r="AT441" s="3" t="s">
        <v>22</v>
      </c>
      <c r="AU441" s="15">
        <f t="shared" ref="AU441:BR444" ca="1" si="861">RAND()</f>
        <v>4.3080666709203075E-2</v>
      </c>
      <c r="AV441" s="15">
        <f t="shared" ca="1" si="861"/>
        <v>7.1956278647872352E-2</v>
      </c>
      <c r="AW441" s="15">
        <f t="shared" ca="1" si="861"/>
        <v>0.67435779956866859</v>
      </c>
      <c r="AX441" s="15">
        <f t="shared" ca="1" si="861"/>
        <v>0.78947679723154773</v>
      </c>
      <c r="AY441" s="15">
        <f t="shared" ca="1" si="861"/>
        <v>0.63049812449862508</v>
      </c>
      <c r="AZ441" s="15">
        <f t="shared" ca="1" si="861"/>
        <v>0.61112100840466965</v>
      </c>
      <c r="BA441" s="15">
        <f t="shared" ca="1" si="861"/>
        <v>0.24824445713268772</v>
      </c>
      <c r="BB441" s="15">
        <f t="shared" ca="1" si="861"/>
        <v>0.29719915110065309</v>
      </c>
      <c r="BC441" s="15">
        <f t="shared" ca="1" si="861"/>
        <v>0.96671516551536907</v>
      </c>
      <c r="BD441" s="15">
        <f t="shared" ca="1" si="861"/>
        <v>0.51844631299274335</v>
      </c>
      <c r="BE441" s="15">
        <f t="shared" ca="1" si="861"/>
        <v>0.16422223731277352</v>
      </c>
      <c r="BF441" s="15">
        <f t="shared" ca="1" si="861"/>
        <v>0.8899812836535036</v>
      </c>
      <c r="BG441" s="15">
        <f t="shared" ca="1" si="861"/>
        <v>0.94400687062740718</v>
      </c>
      <c r="BH441" s="15">
        <f t="shared" ca="1" si="861"/>
        <v>0.72971791938533415</v>
      </c>
      <c r="BI441" s="15">
        <f t="shared" ca="1" si="861"/>
        <v>0.45127433847370624</v>
      </c>
      <c r="BJ441" s="15">
        <f t="shared" ca="1" si="861"/>
        <v>0.956357581014605</v>
      </c>
      <c r="BK441" s="15">
        <f t="shared" ca="1" si="861"/>
        <v>0.60056328448104823</v>
      </c>
      <c r="BL441" s="15">
        <f t="shared" ca="1" si="861"/>
        <v>0.9778611082421097</v>
      </c>
      <c r="BM441" s="15">
        <f t="shared" ca="1" si="861"/>
        <v>0.50625966355837515</v>
      </c>
      <c r="BN441" s="15">
        <f t="shared" ca="1" si="861"/>
        <v>0.16931849748623784</v>
      </c>
      <c r="BO441" s="15">
        <f t="shared" ca="1" si="861"/>
        <v>6.019024945824214E-2</v>
      </c>
      <c r="BP441" s="15">
        <f t="shared" ca="1" si="861"/>
        <v>0.92067624505939771</v>
      </c>
      <c r="BQ441" s="15">
        <f t="shared" ca="1" si="861"/>
        <v>0.30461537667127425</v>
      </c>
      <c r="BR441" s="15">
        <f t="shared" ca="1" si="861"/>
        <v>0.67478189042787096</v>
      </c>
      <c r="BS441" s="15">
        <f t="shared" ref="BS441:CR444" ca="1" si="862">RAND()</f>
        <v>0.84983435827303744</v>
      </c>
      <c r="BT441" s="15">
        <f t="shared" ca="1" si="862"/>
        <v>0.28414637901661488</v>
      </c>
      <c r="BU441" s="15">
        <f t="shared" ca="1" si="862"/>
        <v>0.25118692162897194</v>
      </c>
      <c r="BV441" s="15">
        <f t="shared" ca="1" si="862"/>
        <v>0.95015948012130047</v>
      </c>
      <c r="BW441" s="15">
        <f t="shared" ca="1" si="862"/>
        <v>0.20083204048255432</v>
      </c>
      <c r="BX441" s="15">
        <f t="shared" ca="1" si="862"/>
        <v>0.43355288520464152</v>
      </c>
      <c r="BY441" s="15">
        <f t="shared" ca="1" si="862"/>
        <v>0.5336502341635444</v>
      </c>
      <c r="BZ441" s="15">
        <f t="shared" ca="1" si="862"/>
        <v>0.90538811317652568</v>
      </c>
      <c r="CA441" s="15">
        <f t="shared" ca="1" si="862"/>
        <v>0.48948085911696537</v>
      </c>
      <c r="CB441" s="15">
        <f t="shared" ca="1" si="862"/>
        <v>0.93618450715615098</v>
      </c>
      <c r="CC441" s="15">
        <f t="shared" ca="1" si="862"/>
        <v>0.8490541165481269</v>
      </c>
      <c r="CD441" s="15">
        <f t="shared" ca="1" si="862"/>
        <v>0.47752056675899601</v>
      </c>
      <c r="CE441" s="15">
        <f t="shared" ca="1" si="862"/>
        <v>0.32403114928741383</v>
      </c>
      <c r="CF441" s="15">
        <f t="shared" ca="1" si="862"/>
        <v>0.95952352319439671</v>
      </c>
      <c r="CG441" s="15">
        <f t="shared" ca="1" si="862"/>
        <v>0.53065430787567625</v>
      </c>
      <c r="CH441" s="15">
        <f t="shared" ca="1" si="862"/>
        <v>0.98808791398970042</v>
      </c>
      <c r="CI441" s="15">
        <f t="shared" ca="1" si="862"/>
        <v>0.6150996184681834</v>
      </c>
      <c r="CJ441" s="15">
        <f t="shared" ca="1" si="862"/>
        <v>0.37375816647111748</v>
      </c>
      <c r="CK441" s="15">
        <f t="shared" ca="1" si="862"/>
        <v>0.3209037026414554</v>
      </c>
      <c r="CL441" s="15">
        <f t="shared" ca="1" si="862"/>
        <v>0.78988280946408818</v>
      </c>
      <c r="CM441" s="15">
        <f t="shared" ca="1" si="862"/>
        <v>0.57650786527064857</v>
      </c>
      <c r="CN441" s="15">
        <f t="shared" ca="1" si="862"/>
        <v>0.90706087666910507</v>
      </c>
      <c r="CO441" s="15">
        <f t="shared" ca="1" si="862"/>
        <v>7.0807133054601734E-2</v>
      </c>
      <c r="CP441" s="15">
        <f t="shared" ca="1" si="862"/>
        <v>0.80848367942238986</v>
      </c>
      <c r="CQ441" s="15">
        <f t="shared" ca="1" si="862"/>
        <v>0.84050750002840546</v>
      </c>
      <c r="CR441" s="15">
        <f t="shared" ca="1" si="862"/>
        <v>0.60504518919824757</v>
      </c>
    </row>
    <row r="442" spans="1:96" x14ac:dyDescent="0.35">
      <c r="A442" s="24">
        <f>A429+1</f>
        <v>33</v>
      </c>
      <c r="E442" s="43">
        <v>1</v>
      </c>
      <c r="F442" s="43">
        <v>2</v>
      </c>
      <c r="G442" s="43">
        <v>3</v>
      </c>
      <c r="H442" s="43">
        <v>4</v>
      </c>
      <c r="I442" s="43">
        <v>5</v>
      </c>
      <c r="J442" s="43">
        <v>6</v>
      </c>
      <c r="K442" s="43">
        <v>7</v>
      </c>
      <c r="L442" s="43">
        <v>8</v>
      </c>
      <c r="AC442" s="2"/>
      <c r="AR442" s="9" t="s">
        <v>8</v>
      </c>
      <c r="AS442" s="10"/>
      <c r="AU442" s="17">
        <f t="shared" ca="1" si="861"/>
        <v>0.77601019013078754</v>
      </c>
      <c r="AV442" s="17">
        <f t="shared" ca="1" si="861"/>
        <v>0.32416076496731006</v>
      </c>
      <c r="AW442" s="17">
        <f t="shared" ca="1" si="861"/>
        <v>0.94709088868859315</v>
      </c>
      <c r="AX442" s="17">
        <f t="shared" ca="1" si="861"/>
        <v>0.1200691831772428</v>
      </c>
      <c r="AY442" s="17">
        <f t="shared" ca="1" si="861"/>
        <v>0.44579228421269568</v>
      </c>
      <c r="AZ442" s="17">
        <f t="shared" ca="1" si="861"/>
        <v>0.54518986900751443</v>
      </c>
      <c r="BA442" s="17">
        <f t="shared" ca="1" si="861"/>
        <v>0.89074296981963164</v>
      </c>
      <c r="BB442" s="17">
        <f t="shared" ca="1" si="861"/>
        <v>0.13073858378337844</v>
      </c>
      <c r="BC442" s="17">
        <f t="shared" ca="1" si="861"/>
        <v>0.44669101735551231</v>
      </c>
      <c r="BD442" s="17">
        <f t="shared" ca="1" si="861"/>
        <v>5.9891666085937767E-2</v>
      </c>
      <c r="BE442" s="17">
        <f t="shared" ca="1" si="861"/>
        <v>0.46375291845046451</v>
      </c>
      <c r="BF442" s="17">
        <f t="shared" ca="1" si="861"/>
        <v>1.4199762855806264E-2</v>
      </c>
      <c r="BG442" s="17">
        <f t="shared" ca="1" si="861"/>
        <v>0.9264792028153177</v>
      </c>
      <c r="BH442" s="17">
        <f t="shared" ca="1" si="861"/>
        <v>0.98572356807359973</v>
      </c>
      <c r="BI442" s="17">
        <f t="shared" ca="1" si="861"/>
        <v>0.435266319436037</v>
      </c>
      <c r="BJ442" s="17">
        <f t="shared" ca="1" si="861"/>
        <v>0.77888731147642742</v>
      </c>
      <c r="BK442" s="17">
        <f t="shared" ca="1" si="861"/>
        <v>0.56276605767677534</v>
      </c>
      <c r="BL442" s="17">
        <f t="shared" ca="1" si="861"/>
        <v>0.50966990594332784</v>
      </c>
      <c r="BM442" s="17">
        <f t="shared" ca="1" si="861"/>
        <v>0.27701732828675862</v>
      </c>
      <c r="BN442" s="17">
        <f t="shared" ca="1" si="861"/>
        <v>0.47085475955270972</v>
      </c>
      <c r="BO442" s="17">
        <f t="shared" ca="1" si="861"/>
        <v>0.13431471247545435</v>
      </c>
      <c r="BP442" s="17">
        <f t="shared" ca="1" si="861"/>
        <v>0.73956921625992855</v>
      </c>
      <c r="BQ442" s="17">
        <f t="shared" ca="1" si="861"/>
        <v>0.44267391624020269</v>
      </c>
      <c r="BR442" s="17">
        <f t="shared" ca="1" si="861"/>
        <v>0.24665838671778906</v>
      </c>
      <c r="BS442" s="17">
        <f t="shared" ca="1" si="862"/>
        <v>5.4224437329348785E-2</v>
      </c>
      <c r="BT442" s="17">
        <f t="shared" ca="1" si="862"/>
        <v>0.16910497414189318</v>
      </c>
      <c r="BU442" s="17">
        <f t="shared" ca="1" si="862"/>
        <v>0.71669325090298686</v>
      </c>
      <c r="BV442" s="17">
        <f t="shared" ca="1" si="862"/>
        <v>0.38327726809697515</v>
      </c>
      <c r="BW442" s="17">
        <f t="shared" ca="1" si="862"/>
        <v>0.99098691023723628</v>
      </c>
      <c r="BX442" s="17">
        <f t="shared" ca="1" si="862"/>
        <v>9.0352870989822143E-2</v>
      </c>
      <c r="BY442" s="17">
        <f t="shared" ca="1" si="862"/>
        <v>0.44145497152268465</v>
      </c>
      <c r="BZ442" s="17">
        <f t="shared" ca="1" si="862"/>
        <v>0.43481167701284384</v>
      </c>
      <c r="CA442" s="17">
        <f t="shared" ca="1" si="862"/>
        <v>0.41918825941766169</v>
      </c>
      <c r="CB442" s="17">
        <f t="shared" ca="1" si="862"/>
        <v>0.13608784713135458</v>
      </c>
      <c r="CC442" s="17">
        <f t="shared" ca="1" si="862"/>
        <v>3.8070240455662763E-2</v>
      </c>
      <c r="CD442" s="17">
        <f t="shared" ca="1" si="862"/>
        <v>0.60043619782936575</v>
      </c>
      <c r="CE442" s="17">
        <f t="shared" ca="1" si="862"/>
        <v>0.68485125375186651</v>
      </c>
      <c r="CF442" s="17">
        <f t="shared" ca="1" si="862"/>
        <v>0.25849088393988617</v>
      </c>
      <c r="CG442" s="17">
        <f t="shared" ca="1" si="862"/>
        <v>4.9026579754836597E-2</v>
      </c>
      <c r="CH442" s="17">
        <f t="shared" ca="1" si="862"/>
        <v>0.75553874777871577</v>
      </c>
      <c r="CI442" s="17">
        <f t="shared" ca="1" si="862"/>
        <v>0.4773834687333226</v>
      </c>
      <c r="CJ442" s="17">
        <f t="shared" ca="1" si="862"/>
        <v>0.87617310285693395</v>
      </c>
      <c r="CK442" s="17">
        <f t="shared" ca="1" si="862"/>
        <v>0.41093106952899205</v>
      </c>
      <c r="CL442" s="17">
        <f t="shared" ca="1" si="862"/>
        <v>0.51455199177614241</v>
      </c>
      <c r="CM442" s="17">
        <f t="shared" ca="1" si="862"/>
        <v>0.52806118595066998</v>
      </c>
      <c r="CN442" s="17">
        <f t="shared" ca="1" si="862"/>
        <v>0.42675345118618091</v>
      </c>
      <c r="CO442" s="17">
        <f t="shared" ca="1" si="862"/>
        <v>0.67079408649099304</v>
      </c>
      <c r="CP442" s="17">
        <f t="shared" ca="1" si="862"/>
        <v>0.71564192669872873</v>
      </c>
      <c r="CQ442" s="17">
        <f t="shared" ca="1" si="862"/>
        <v>0.10403660194154285</v>
      </c>
      <c r="CR442" s="17">
        <f t="shared" ca="1" si="862"/>
        <v>0.43248145986710318</v>
      </c>
    </row>
    <row r="443" spans="1:96" x14ac:dyDescent="0.35">
      <c r="A443" s="23"/>
      <c r="B443" s="2" t="s">
        <v>2</v>
      </c>
      <c r="D443" s="25" t="s">
        <v>7</v>
      </c>
      <c r="E443" s="27">
        <f ca="1">AH439/AP439</f>
        <v>0</v>
      </c>
      <c r="F443" s="27">
        <f ca="1">AI439/AP439</f>
        <v>7.4812967581047388E-3</v>
      </c>
      <c r="G443" s="27">
        <f ca="1">AJ439/AP439</f>
        <v>0.74189526184538646</v>
      </c>
      <c r="H443" s="27">
        <f ca="1">AK439/AP439</f>
        <v>0.12655860349127182</v>
      </c>
      <c r="I443" s="27">
        <f ca="1">AL439/AP439</f>
        <v>0.12375311720698257</v>
      </c>
      <c r="J443" s="27">
        <f ca="1">AM439/AP439</f>
        <v>3.1172069825436414E-4</v>
      </c>
      <c r="K443" s="27">
        <f ca="1">AN439/AP439</f>
        <v>0</v>
      </c>
      <c r="L443" s="27">
        <f ca="1">AO439/AP439</f>
        <v>0</v>
      </c>
      <c r="M443" s="18">
        <f ca="1">SUM(E443:L443)</f>
        <v>0.99999999999999989</v>
      </c>
      <c r="N443" s="1" t="s">
        <v>9</v>
      </c>
      <c r="W443" s="1" t="s">
        <v>10</v>
      </c>
      <c r="AE443" s="2" t="s">
        <v>2</v>
      </c>
      <c r="AH443" s="1" t="s">
        <v>11</v>
      </c>
      <c r="AR443" s="44" t="s">
        <v>2</v>
      </c>
      <c r="AS443" s="44" t="s">
        <v>3</v>
      </c>
      <c r="AU443" s="15">
        <f t="shared" ca="1" si="861"/>
        <v>0.31687614433129785</v>
      </c>
      <c r="AV443" s="15">
        <f t="shared" ca="1" si="861"/>
        <v>0.35414889903729374</v>
      </c>
      <c r="AW443" s="15">
        <f t="shared" ca="1" si="861"/>
        <v>0.54884847177588991</v>
      </c>
      <c r="AX443" s="15">
        <f t="shared" ca="1" si="861"/>
        <v>0.11383975918810207</v>
      </c>
      <c r="AY443" s="15">
        <f t="shared" ca="1" si="861"/>
        <v>0.88039308643057279</v>
      </c>
      <c r="AZ443" s="15">
        <f t="shared" ca="1" si="861"/>
        <v>0.97386531754122063</v>
      </c>
      <c r="BA443" s="15">
        <f t="shared" ca="1" si="861"/>
        <v>0.88559328168752549</v>
      </c>
      <c r="BB443" s="15">
        <f t="shared" ca="1" si="861"/>
        <v>0.46670582525758164</v>
      </c>
      <c r="BC443" s="15">
        <f t="shared" ca="1" si="861"/>
        <v>0.44733934991525737</v>
      </c>
      <c r="BD443" s="15">
        <f t="shared" ca="1" si="861"/>
        <v>2.9448686321832063E-2</v>
      </c>
      <c r="BE443" s="15">
        <f t="shared" ca="1" si="861"/>
        <v>0.31644568302127873</v>
      </c>
      <c r="BF443" s="15">
        <f t="shared" ca="1" si="861"/>
        <v>0.67579133571075878</v>
      </c>
      <c r="BG443" s="15">
        <f t="shared" ca="1" si="861"/>
        <v>0.67621182318327555</v>
      </c>
      <c r="BH443" s="15">
        <f t="shared" ca="1" si="861"/>
        <v>0.51321824240435276</v>
      </c>
      <c r="BI443" s="15">
        <f t="shared" ca="1" si="861"/>
        <v>0.6148352237443081</v>
      </c>
      <c r="BJ443" s="15">
        <f t="shared" ca="1" si="861"/>
        <v>0.70034092031238604</v>
      </c>
      <c r="BK443" s="15">
        <f t="shared" ca="1" si="861"/>
        <v>0.62777135137829365</v>
      </c>
      <c r="BL443" s="15">
        <f t="shared" ca="1" si="861"/>
        <v>0.77991573848429829</v>
      </c>
      <c r="BM443" s="15">
        <f t="shared" ca="1" si="861"/>
        <v>0.15690995317948142</v>
      </c>
      <c r="BN443" s="15">
        <f t="shared" ca="1" si="861"/>
        <v>0.94390810152874915</v>
      </c>
      <c r="BO443" s="15">
        <f t="shared" ca="1" si="861"/>
        <v>0.85724732565950823</v>
      </c>
      <c r="BP443" s="15">
        <f t="shared" ca="1" si="861"/>
        <v>0.46600977406918331</v>
      </c>
      <c r="BQ443" s="15">
        <f t="shared" ca="1" si="861"/>
        <v>0.2835266855070987</v>
      </c>
      <c r="BR443" s="15">
        <f t="shared" ca="1" si="861"/>
        <v>0.51841783146514919</v>
      </c>
      <c r="BS443" s="15">
        <f t="shared" ca="1" si="862"/>
        <v>0.7053886496887396</v>
      </c>
      <c r="BT443" s="15">
        <f t="shared" ca="1" si="862"/>
        <v>0.29877502237276576</v>
      </c>
      <c r="BU443" s="15">
        <f t="shared" ca="1" si="862"/>
        <v>0.36114803870948253</v>
      </c>
      <c r="BV443" s="15">
        <f t="shared" ca="1" si="862"/>
        <v>0.23379627995756513</v>
      </c>
      <c r="BW443" s="15">
        <f t="shared" ca="1" si="862"/>
        <v>0.28878878521845197</v>
      </c>
      <c r="BX443" s="15">
        <f t="shared" ca="1" si="862"/>
        <v>0.7892420898737782</v>
      </c>
      <c r="BY443" s="15">
        <f t="shared" ca="1" si="862"/>
        <v>6.1621635392065555E-2</v>
      </c>
      <c r="BZ443" s="15">
        <f t="shared" ca="1" si="862"/>
        <v>0.75143472441592685</v>
      </c>
      <c r="CA443" s="15">
        <f t="shared" ca="1" si="862"/>
        <v>0.22239997914081144</v>
      </c>
      <c r="CB443" s="15">
        <f t="shared" ca="1" si="862"/>
        <v>0.77516211173700245</v>
      </c>
      <c r="CC443" s="15">
        <f t="shared" ca="1" si="862"/>
        <v>0.39183898998620725</v>
      </c>
      <c r="CD443" s="15">
        <f t="shared" ca="1" si="862"/>
        <v>0.34995923139782226</v>
      </c>
      <c r="CE443" s="15">
        <f t="shared" ca="1" si="862"/>
        <v>0.50452808523108539</v>
      </c>
      <c r="CF443" s="15">
        <f t="shared" ca="1" si="862"/>
        <v>0.67953167915320467</v>
      </c>
      <c r="CG443" s="15">
        <f t="shared" ca="1" si="862"/>
        <v>0.39263864877174348</v>
      </c>
      <c r="CH443" s="15">
        <f t="shared" ca="1" si="862"/>
        <v>0.38749106327816318</v>
      </c>
      <c r="CI443" s="15">
        <f t="shared" ca="1" si="862"/>
        <v>0.69913847101554827</v>
      </c>
      <c r="CJ443" s="15">
        <f t="shared" ca="1" si="862"/>
        <v>0.58607171030302818</v>
      </c>
      <c r="CK443" s="15">
        <f t="shared" ca="1" si="862"/>
        <v>0.35522456994067486</v>
      </c>
      <c r="CL443" s="15">
        <f t="shared" ca="1" si="862"/>
        <v>0.45722866067135226</v>
      </c>
      <c r="CM443" s="15">
        <f t="shared" ca="1" si="862"/>
        <v>0.62186677911657162</v>
      </c>
      <c r="CN443" s="15">
        <f t="shared" ca="1" si="862"/>
        <v>0.91868584447904011</v>
      </c>
      <c r="CO443" s="15">
        <f t="shared" ca="1" si="862"/>
        <v>0.83398263547818963</v>
      </c>
      <c r="CP443" s="15">
        <f t="shared" ca="1" si="862"/>
        <v>0.25057512783403257</v>
      </c>
      <c r="CQ443" s="15">
        <f t="shared" ca="1" si="862"/>
        <v>0.5848457972315676</v>
      </c>
      <c r="CR443" s="15">
        <f t="shared" ca="1" si="862"/>
        <v>0.45091467031427301</v>
      </c>
    </row>
    <row r="444" spans="1:96" x14ac:dyDescent="0.35">
      <c r="A444" s="23"/>
      <c r="B444" s="38">
        <v>7.8125E-3</v>
      </c>
      <c r="C444" s="49">
        <v>10</v>
      </c>
      <c r="D444" s="26">
        <f ca="1">AE431/AE439</f>
        <v>0</v>
      </c>
      <c r="E444" s="19">
        <f ca="1">COUNTIF(AU445:CR448,11)</f>
        <v>0</v>
      </c>
      <c r="F444" s="19">
        <f ca="1">COUNTIF(AU445:CR448,12)</f>
        <v>0</v>
      </c>
      <c r="G444" s="19">
        <f ca="1">COUNTIF(AU445:CR448,13)</f>
        <v>0</v>
      </c>
      <c r="H444" s="19">
        <f ca="1">COUNTIF(AU445:CR448,14)</f>
        <v>0</v>
      </c>
      <c r="I444" s="19">
        <f ca="1">COUNTIF(AU445:CR448,15)</f>
        <v>0</v>
      </c>
      <c r="J444" s="19">
        <f ca="1">COUNTIF(AU445:CR448,16)</f>
        <v>0</v>
      </c>
      <c r="K444" s="19">
        <f ca="1">COUNTIF(AU445:CR448,17)</f>
        <v>0</v>
      </c>
      <c r="L444" s="19">
        <f ca="1">COUNTIF(AU445:CR448,18)</f>
        <v>0</v>
      </c>
      <c r="N444" s="45">
        <f ca="1">ROUNDDOWN(E444*$AK$15+RAND(),0)</f>
        <v>0</v>
      </c>
      <c r="O444" s="45">
        <f ca="1">ROUNDDOWN(F444*$AL$15+RAND(),0)</f>
        <v>0</v>
      </c>
      <c r="P444" s="45">
        <f ca="1">ROUNDDOWN(G444*$AM$15+RAND(),0)</f>
        <v>0</v>
      </c>
      <c r="Q444" s="45">
        <f ca="1">ROUNDDOWN(H444*$AN$15+RAND(),0)</f>
        <v>0</v>
      </c>
      <c r="R444" s="45">
        <f ca="1">ROUNDDOWN(I444*$AO$15+RAND(),0)</f>
        <v>0</v>
      </c>
      <c r="S444" s="45">
        <f ca="1">ROUNDDOWN(J444*$AP$15+RAND(),0)</f>
        <v>0</v>
      </c>
      <c r="T444" s="45">
        <f ca="1">ROUNDDOWN(K444*$AQ$15+RAND(),0)</f>
        <v>0</v>
      </c>
      <c r="U444" s="45">
        <f ca="1">ROUNDDOWN(L444*$AR$15+RAND(),0)</f>
        <v>0</v>
      </c>
      <c r="W444" s="47">
        <f ca="1">ROUNDDOWN(N444/2+RAND(),0)</f>
        <v>0</v>
      </c>
      <c r="X444" s="47">
        <f t="shared" ref="X444:X451" ca="1" si="863">ROUNDDOWN(O444/2+RAND(),0)</f>
        <v>0</v>
      </c>
      <c r="Y444" s="47">
        <f t="shared" ref="Y444:Y451" ca="1" si="864">ROUNDDOWN(P444/2+RAND(),0)</f>
        <v>0</v>
      </c>
      <c r="Z444" s="47">
        <f t="shared" ref="Z444:Z451" ca="1" si="865">ROUNDDOWN(Q444/2+RAND(),0)</f>
        <v>0</v>
      </c>
      <c r="AA444" s="47">
        <f t="shared" ref="AA444:AA451" ca="1" si="866">ROUNDDOWN(R444/2+RAND(),0)</f>
        <v>0</v>
      </c>
      <c r="AB444" s="47">
        <f t="shared" ref="AB444:AB451" ca="1" si="867">ROUNDDOWN(S444/2+RAND(),0)</f>
        <v>0</v>
      </c>
      <c r="AC444" s="47">
        <f t="shared" ref="AC444:AC451" ca="1" si="868">ROUNDDOWN(T444/2+RAND(),0)</f>
        <v>0</v>
      </c>
      <c r="AD444" s="47">
        <f t="shared" ref="AD444:AD451" ca="1" si="869">ROUNDDOWN(U444/2+RAND(),0)</f>
        <v>0</v>
      </c>
      <c r="AE444" s="21">
        <f ca="1">((1-d)*SUM(W444:AD444)+d*SUM(W445:AD445))*E/B444</f>
        <v>0</v>
      </c>
      <c r="AH444" s="48">
        <f ca="1">N444-W444</f>
        <v>0</v>
      </c>
      <c r="AI444" s="48">
        <f t="shared" ref="AI444:AI451" ca="1" si="870">O444-X444</f>
        <v>0</v>
      </c>
      <c r="AJ444" s="48">
        <f t="shared" ref="AJ444:AJ451" ca="1" si="871">P444-Y444</f>
        <v>0</v>
      </c>
      <c r="AK444" s="48">
        <f t="shared" ref="AK444:AK451" ca="1" si="872">Q444-Z444</f>
        <v>0</v>
      </c>
      <c r="AL444" s="48">
        <f t="shared" ref="AL444:AL451" ca="1" si="873">R444-AA444</f>
        <v>0</v>
      </c>
      <c r="AM444" s="48">
        <f t="shared" ref="AM444:AM451" ca="1" si="874">S444-AB444</f>
        <v>0</v>
      </c>
      <c r="AN444" s="48">
        <f t="shared" ref="AN444:AN451" ca="1" si="875">T444-AC444</f>
        <v>0</v>
      </c>
      <c r="AO444" s="48">
        <f t="shared" ref="AO444:AO450" ca="1" si="876">U444-AD444</f>
        <v>0</v>
      </c>
      <c r="AQ444" s="1">
        <v>10</v>
      </c>
      <c r="AR444" s="12">
        <f ca="1">D444</f>
        <v>0</v>
      </c>
      <c r="AS444" s="12">
        <f ca="1">E443</f>
        <v>0</v>
      </c>
      <c r="AT444" s="8">
        <v>1</v>
      </c>
      <c r="AU444" s="17">
        <f t="shared" ca="1" si="861"/>
        <v>0.56209031475946358</v>
      </c>
      <c r="AV444" s="17">
        <f t="shared" ca="1" si="861"/>
        <v>0.72324762553981481</v>
      </c>
      <c r="AW444" s="17">
        <f t="shared" ca="1" si="861"/>
        <v>8.7843474991210813E-2</v>
      </c>
      <c r="AX444" s="17">
        <f t="shared" ca="1" si="861"/>
        <v>0.5560814101278081</v>
      </c>
      <c r="AY444" s="17">
        <f t="shared" ca="1" si="861"/>
        <v>0.89809665981849307</v>
      </c>
      <c r="AZ444" s="17">
        <f t="shared" ca="1" si="861"/>
        <v>0.72051693670780925</v>
      </c>
      <c r="BA444" s="17">
        <f t="shared" ca="1" si="861"/>
        <v>0.41766895386713143</v>
      </c>
      <c r="BB444" s="17">
        <f t="shared" ca="1" si="861"/>
        <v>0.67466886273449223</v>
      </c>
      <c r="BC444" s="17">
        <f t="shared" ca="1" si="861"/>
        <v>0.88761972554564095</v>
      </c>
      <c r="BD444" s="17">
        <f t="shared" ca="1" si="861"/>
        <v>0.92525969205211755</v>
      </c>
      <c r="BE444" s="17">
        <f t="shared" ca="1" si="861"/>
        <v>0.59770105675359264</v>
      </c>
      <c r="BF444" s="17">
        <f t="shared" ca="1" si="861"/>
        <v>0.72175011846165571</v>
      </c>
      <c r="BG444" s="17">
        <f t="shared" ca="1" si="861"/>
        <v>0.39800964748688827</v>
      </c>
      <c r="BH444" s="17">
        <f t="shared" ca="1" si="861"/>
        <v>0.25938255164167312</v>
      </c>
      <c r="BI444" s="17">
        <f t="shared" ca="1" si="861"/>
        <v>0.60558797883795845</v>
      </c>
      <c r="BJ444" s="17">
        <f t="shared" ca="1" si="861"/>
        <v>5.8426784494473361E-2</v>
      </c>
      <c r="BK444" s="17">
        <f t="shared" ca="1" si="861"/>
        <v>0.97705139487281467</v>
      </c>
      <c r="BL444" s="17">
        <f t="shared" ca="1" si="861"/>
        <v>0.89724084471942667</v>
      </c>
      <c r="BM444" s="17">
        <f t="shared" ca="1" si="861"/>
        <v>0.58783064166816157</v>
      </c>
      <c r="BN444" s="17">
        <f t="shared" ca="1" si="861"/>
        <v>0.50531621676563265</v>
      </c>
      <c r="BO444" s="17">
        <f t="shared" ca="1" si="861"/>
        <v>0.63294956498604127</v>
      </c>
      <c r="BP444" s="17">
        <f t="shared" ca="1" si="861"/>
        <v>0.82096130641976883</v>
      </c>
      <c r="BQ444" s="17">
        <f t="shared" ca="1" si="861"/>
        <v>0.16895869501095295</v>
      </c>
      <c r="BR444" s="17">
        <f t="shared" ca="1" si="861"/>
        <v>0.25673650207838694</v>
      </c>
      <c r="BS444" s="17">
        <f t="shared" ca="1" si="862"/>
        <v>0.66474541856759595</v>
      </c>
      <c r="BT444" s="17">
        <f t="shared" ca="1" si="862"/>
        <v>0.23463864648923372</v>
      </c>
      <c r="BU444" s="17">
        <f t="shared" ca="1" si="862"/>
        <v>0.62922228578798101</v>
      </c>
      <c r="BV444" s="17">
        <f t="shared" ca="1" si="862"/>
        <v>2.612484100053436E-3</v>
      </c>
      <c r="BW444" s="17">
        <f t="shared" ca="1" si="862"/>
        <v>0.44297703540607325</v>
      </c>
      <c r="BX444" s="17">
        <f t="shared" ca="1" si="862"/>
        <v>0.49906264072732565</v>
      </c>
      <c r="BY444" s="17">
        <f t="shared" ca="1" si="862"/>
        <v>0.79995293201573692</v>
      </c>
      <c r="BZ444" s="17">
        <f t="shared" ca="1" si="862"/>
        <v>0.77740965011346175</v>
      </c>
      <c r="CA444" s="17">
        <f t="shared" ca="1" si="862"/>
        <v>0.93525493694965123</v>
      </c>
      <c r="CB444" s="17">
        <f t="shared" ca="1" si="862"/>
        <v>0.99129037815248722</v>
      </c>
      <c r="CC444" s="17">
        <f t="shared" ca="1" si="862"/>
        <v>0.19155513277330971</v>
      </c>
      <c r="CD444" s="17">
        <f t="shared" ca="1" si="862"/>
        <v>0.82941153556759506</v>
      </c>
      <c r="CE444" s="17">
        <f t="shared" ca="1" si="862"/>
        <v>0.10824972478432904</v>
      </c>
      <c r="CF444" s="17">
        <f t="shared" ca="1" si="862"/>
        <v>0.12364358306950007</v>
      </c>
      <c r="CG444" s="17">
        <f t="shared" ca="1" si="862"/>
        <v>0.83554442980169685</v>
      </c>
      <c r="CH444" s="17">
        <f t="shared" ca="1" si="862"/>
        <v>0.35415740733924128</v>
      </c>
      <c r="CI444" s="17">
        <f t="shared" ca="1" si="862"/>
        <v>0.63984501120905635</v>
      </c>
      <c r="CJ444" s="17">
        <f t="shared" ca="1" si="862"/>
        <v>8.5479259329302226E-2</v>
      </c>
      <c r="CK444" s="17">
        <f t="shared" ca="1" si="862"/>
        <v>0.65360805121349586</v>
      </c>
      <c r="CL444" s="17">
        <f t="shared" ca="1" si="862"/>
        <v>0.49675292849532926</v>
      </c>
      <c r="CM444" s="17">
        <f t="shared" ca="1" si="862"/>
        <v>0.48569300289654371</v>
      </c>
      <c r="CN444" s="17">
        <f t="shared" ca="1" si="862"/>
        <v>0.91796175609609565</v>
      </c>
      <c r="CO444" s="17">
        <f t="shared" ca="1" si="862"/>
        <v>9.2485729674543604E-2</v>
      </c>
      <c r="CP444" s="17">
        <f t="shared" ca="1" si="862"/>
        <v>0.42685934889760124</v>
      </c>
      <c r="CQ444" s="17">
        <f t="shared" ca="1" si="862"/>
        <v>1.3822104709407812E-2</v>
      </c>
      <c r="CR444" s="17">
        <f t="shared" ca="1" si="862"/>
        <v>0.89985023848817292</v>
      </c>
    </row>
    <row r="445" spans="1:96" x14ac:dyDescent="0.35">
      <c r="A445" s="23"/>
      <c r="B445" s="38">
        <v>1.5625E-2</v>
      </c>
      <c r="C445" s="49">
        <v>20</v>
      </c>
      <c r="D445" s="26">
        <f ca="1">AE432/AE439</f>
        <v>0</v>
      </c>
      <c r="E445" s="19">
        <f ca="1">COUNTIF(AU445:CR448,21)</f>
        <v>0</v>
      </c>
      <c r="F445" s="19">
        <f ca="1">COUNTIF(AU445:CR448,22)</f>
        <v>0</v>
      </c>
      <c r="G445" s="19">
        <f ca="1">COUNTIF(AU445:CR448,23)</f>
        <v>0</v>
      </c>
      <c r="H445" s="19">
        <f ca="1">COUNTIF(AU445:CR448,24)</f>
        <v>0</v>
      </c>
      <c r="I445" s="19">
        <f ca="1">COUNTIF(AU445:CR448,25)</f>
        <v>0</v>
      </c>
      <c r="J445" s="19">
        <f ca="1">COUNTIF(AU445:CR448,26)</f>
        <v>0</v>
      </c>
      <c r="K445" s="19">
        <f ca="1">COUNTIF(AU445:CR448,27)</f>
        <v>0</v>
      </c>
      <c r="L445" s="19">
        <f ca="1">COUNTIF(AU445:CR448,28)</f>
        <v>0</v>
      </c>
      <c r="N445" s="45">
        <f ca="1">ROUNDDOWN(E445*$AK$16+RAND(),0)</f>
        <v>0</v>
      </c>
      <c r="O445" s="45">
        <f ca="1">ROUNDDOWN(F445*$AL$16+RAND(),0)</f>
        <v>0</v>
      </c>
      <c r="P445" s="45">
        <f ca="1">ROUNDDOWN(G445*$AM$16+RAND(),0)</f>
        <v>0</v>
      </c>
      <c r="Q445" s="45">
        <f ca="1">ROUNDDOWN(H445*$AN$16+RAND(),0)</f>
        <v>0</v>
      </c>
      <c r="R445" s="45">
        <f ca="1">ROUNDDOWN(I445*$AO$16+RAND(),0)</f>
        <v>0</v>
      </c>
      <c r="S445" s="45">
        <f ca="1">ROUNDDOWN(J445*$AP$16+RAND(),0)</f>
        <v>0</v>
      </c>
      <c r="T445" s="45">
        <f ca="1">ROUNDDOWN(K445*$AQ$16+RAND(),0)</f>
        <v>0</v>
      </c>
      <c r="U445" s="45">
        <f ca="1">ROUNDDOWN(L445*$AR$16+RAND(),0)</f>
        <v>0</v>
      </c>
      <c r="W445" s="47">
        <f t="shared" ref="W445:W451" ca="1" si="877">ROUNDDOWN(N445/2+RAND(),0)</f>
        <v>0</v>
      </c>
      <c r="X445" s="47">
        <f t="shared" ca="1" si="863"/>
        <v>0</v>
      </c>
      <c r="Y445" s="47">
        <f t="shared" ca="1" si="864"/>
        <v>0</v>
      </c>
      <c r="Z445" s="47">
        <f t="shared" ca="1" si="865"/>
        <v>0</v>
      </c>
      <c r="AA445" s="47">
        <f t="shared" ca="1" si="866"/>
        <v>0</v>
      </c>
      <c r="AB445" s="47">
        <f t="shared" ca="1" si="867"/>
        <v>0</v>
      </c>
      <c r="AC445" s="47">
        <f t="shared" ca="1" si="868"/>
        <v>0</v>
      </c>
      <c r="AD445" s="47">
        <f t="shared" ca="1" si="869"/>
        <v>0</v>
      </c>
      <c r="AE445" s="21">
        <f t="shared" ref="AE445:AE450" ca="1" si="878">((1-2*d)*SUM(W445:AD445)+d*SUM(W444:AD444)+d*SUM(W446:AD446))*E/B445</f>
        <v>0</v>
      </c>
      <c r="AH445" s="48">
        <f t="shared" ref="AH445:AH451" ca="1" si="879">N445-W445</f>
        <v>0</v>
      </c>
      <c r="AI445" s="48">
        <f t="shared" ca="1" si="870"/>
        <v>0</v>
      </c>
      <c r="AJ445" s="48">
        <f t="shared" ca="1" si="871"/>
        <v>0</v>
      </c>
      <c r="AK445" s="48">
        <f t="shared" ca="1" si="872"/>
        <v>0</v>
      </c>
      <c r="AL445" s="48">
        <f t="shared" ca="1" si="873"/>
        <v>0</v>
      </c>
      <c r="AM445" s="48">
        <f t="shared" ca="1" si="874"/>
        <v>0</v>
      </c>
      <c r="AN445" s="48">
        <f t="shared" ca="1" si="875"/>
        <v>0</v>
      </c>
      <c r="AO445" s="48">
        <f t="shared" ca="1" si="876"/>
        <v>0</v>
      </c>
      <c r="AQ445" s="1">
        <v>20</v>
      </c>
      <c r="AR445" s="13">
        <f t="shared" ref="AR445:AR451" ca="1" si="880">AR444+D445</f>
        <v>0</v>
      </c>
      <c r="AS445" s="13">
        <f ca="1">AS444+F443</f>
        <v>7.4812967581047388E-3</v>
      </c>
      <c r="AT445" s="8">
        <v>2</v>
      </c>
      <c r="AU445" s="16">
        <f ca="1">IF(AU441&lt;AR447,IF(AU441&lt;AR445,IF(AU441&lt;AR444,10,20),IF(AU441&lt;AR446,30,40)),IF(AU441&lt;AR449,IF(AU441&lt;AR448,50,60),IF(AU441&lt;AR450,70,80)))+IF(AU442&lt;AS447,IF(AU442&lt;AS445,IF(AU442&lt;AS444,1,2),IF(AU442&lt;AS446,3,4)),IF(AU442&lt;AS449,IF(AU442&lt;AS448,5,6),IF(AU442&lt;AS450,7,8)))</f>
        <v>64</v>
      </c>
      <c r="AV445" s="16">
        <f ca="1">IF(AV441&lt;AR447,IF(AV441&lt;AR445,IF(AV441&lt;AR444,10,20),IF(AV441&lt;AR446,30,40)),IF(AV441&lt;AR449,IF(AV441&lt;AR448,50,60),IF(AV441&lt;AR450,70,80)))+IF(AV442&lt;AS447,IF(AV442&lt;AS445,IF(AV442&lt;AS444,1,2),IF(AV442&lt;AS446,3,4)),IF(AV442&lt;AS449,IF(AV442&lt;AS448,5,6),IF(AV442&lt;AS450,7,8)))</f>
        <v>63</v>
      </c>
      <c r="AW445" s="16">
        <f ca="1">IF(AW441&lt;AR447,IF(AW441&lt;AR445,IF(AW441&lt;AR444,10,20),IF(AW441&lt;AR446,30,40)),IF(AW441&lt;AR449,IF(AW441&lt;AR448,50,60),IF(AW441&lt;AR450,70,80)))+IF(AW442&lt;AS447,IF(AW442&lt;AS445,IF(AW442&lt;AS444,1,2),IF(AW442&lt;AS446,3,4)),IF(AW442&lt;AS449,IF(AW442&lt;AS448,5,6),IF(AW442&lt;AS450,7,8)))</f>
        <v>75</v>
      </c>
      <c r="AX445" s="16">
        <f ca="1">IF(AX441&lt;AR447,IF(AX441&lt;AR445,IF(AX441&lt;AR444,10,20),IF(AX441&lt;AR446,30,40)),IF(AX441&lt;AR449,IF(AX441&lt;AR448,50,60),IF(AX441&lt;AR450,70,80)))+IF(AX442&lt;AS447,IF(AX442&lt;AS445,IF(AX442&lt;AS444,1,2),IF(AX442&lt;AS446,3,4)),IF(AX442&lt;AS449,IF(AX442&lt;AS448,5,6),IF(AX442&lt;AS450,7,8)))</f>
        <v>73</v>
      </c>
      <c r="AY445" s="16">
        <f ca="1">IF(AY441&lt;AR447,IF(AY441&lt;AR445,IF(AY441&lt;AR444,10,20),IF(AY441&lt;AR446,30,40)),IF(AY441&lt;AR449,IF(AY441&lt;AR448,50,60),IF(AY441&lt;AR450,70,80)))+IF(AY442&lt;AS447,IF(AY442&lt;AS445,IF(AY442&lt;AS444,1,2),IF(AY442&lt;AS446,3,4)),IF(AY442&lt;AS449,IF(AY442&lt;AS448,5,6),IF(AY442&lt;AS450,7,8)))</f>
        <v>73</v>
      </c>
      <c r="AZ445" s="16">
        <f ca="1">IF(AZ441&lt;AR447,IF(AZ441&lt;AR445,IF(AZ441&lt;AR444,10,20),IF(AZ441&lt;AR446,30,40)),IF(AZ441&lt;AR449,IF(AZ441&lt;AR448,50,60),IF(AZ441&lt;AR450,70,80)))+IF(AZ442&lt;AS447,IF(AZ442&lt;AS445,IF(AZ442&lt;AS444,1,2),IF(AZ442&lt;AS446,3,4)),IF(AZ442&lt;AS449,IF(AZ442&lt;AS448,5,6),IF(AZ442&lt;AS450,7,8)))</f>
        <v>73</v>
      </c>
      <c r="BA445" s="16">
        <f ca="1">IF(BA441&lt;AR447,IF(BA441&lt;AR445,IF(BA441&lt;AR444,10,20),IF(BA441&lt;AR446,30,40)),IF(BA441&lt;AR449,IF(BA441&lt;AR448,50,60),IF(BA441&lt;AR450,70,80)))+IF(BA442&lt;AS447,IF(BA442&lt;AS445,IF(BA442&lt;AS444,1,2),IF(BA442&lt;AS446,3,4)),IF(BA442&lt;AS449,IF(BA442&lt;AS448,5,6),IF(BA442&lt;AS450,7,8)))</f>
        <v>65</v>
      </c>
      <c r="BB445" s="16">
        <f ca="1">IF(BB441&lt;AR447,IF(BB441&lt;AR445,IF(BB441&lt;AR444,10,20),IF(BB441&lt;AR446,30,40)),IF(BB441&lt;AR449,IF(BB441&lt;AR448,50,60),IF(BB441&lt;AR450,70,80)))+IF(BB442&lt;AS447,IF(BB442&lt;AS445,IF(BB442&lt;AS444,1,2),IF(BB442&lt;AS446,3,4)),IF(BB442&lt;AS449,IF(BB442&lt;AS448,5,6),IF(BB442&lt;AS450,7,8)))</f>
        <v>63</v>
      </c>
      <c r="BC445" s="16">
        <f ca="1">IF(BC441&lt;AR447,IF(BC441&lt;AR445,IF(BC441&lt;AR444,10,20),IF(BC441&lt;AR446,30,40)),IF(BC441&lt;AR449,IF(BC441&lt;AR448,50,60),IF(BC441&lt;AR450,70,80)))+IF(BC442&lt;AS447,IF(BC442&lt;AS445,IF(BC442&lt;AS444,1,2),IF(BC442&lt;AS446,3,4)),IF(BC442&lt;AS449,IF(BC442&lt;AS448,5,6),IF(BC442&lt;AS450,7,8)))</f>
        <v>73</v>
      </c>
      <c r="BD445" s="16">
        <f ca="1">IF(BD441&lt;AR447,IF(BD441&lt;AR445,IF(BD441&lt;AR444,10,20),IF(BD441&lt;AR446,30,40)),IF(BD441&lt;AR449,IF(BD441&lt;AR448,50,60),IF(BD441&lt;AR450,70,80)))+IF(BD442&lt;AS447,IF(BD442&lt;AS445,IF(BD442&lt;AS444,1,2),IF(BD442&lt;AS446,3,4)),IF(BD442&lt;AS449,IF(BD442&lt;AS448,5,6),IF(BD442&lt;AS450,7,8)))</f>
        <v>63</v>
      </c>
      <c r="BE445" s="16">
        <f ca="1">IF(BE441&lt;AR447,IF(BE441&lt;AR445,IF(BE441&lt;AR444,10,20),IF(BE441&lt;AR446,30,40)),IF(BE441&lt;AR449,IF(BE441&lt;AR448,50,60),IF(BE441&lt;AR450,70,80)))+IF(BE442&lt;AS447,IF(BE442&lt;AS445,IF(BE442&lt;AS444,1,2),IF(BE442&lt;AS446,3,4)),IF(BE442&lt;AS449,IF(BE442&lt;AS448,5,6),IF(BE442&lt;AS450,7,8)))</f>
        <v>63</v>
      </c>
      <c r="BF445" s="16">
        <f ca="1">IF(BF441&lt;AR447,IF(BF441&lt;AR445,IF(BF441&lt;AR444,10,20),IF(BF441&lt;AR446,30,40)),IF(BF441&lt;AR449,IF(BF441&lt;AR448,50,60),IF(BF441&lt;AR450,70,80)))+IF(BF442&lt;AS447,IF(BF442&lt;AS445,IF(BF442&lt;AS444,1,2),IF(BF442&lt;AS446,3,4)),IF(BF442&lt;AS449,IF(BF442&lt;AS448,5,6),IF(BF442&lt;AS450,7,8)))</f>
        <v>73</v>
      </c>
      <c r="BG445" s="16">
        <f ca="1">IF(BG441&lt;AR447,IF(BG441&lt;AR445,IF(BG441&lt;AR444,10,20),IF(BG441&lt;AR446,30,40)),IF(BG441&lt;AR449,IF(BG441&lt;AR448,50,60),IF(BG441&lt;AR450,70,80)))+IF(BG442&lt;AS447,IF(BG442&lt;AS445,IF(BG442&lt;AS444,1,2),IF(BG442&lt;AS446,3,4)),IF(BG442&lt;AS449,IF(BG442&lt;AS448,5,6),IF(BG442&lt;AS450,7,8)))</f>
        <v>75</v>
      </c>
      <c r="BH445" s="16">
        <f ca="1">IF(BH441&lt;AR447,IF(BH441&lt;AR445,IF(BH441&lt;AR444,10,20),IF(BH441&lt;AR446,30,40)),IF(BH441&lt;AR449,IF(BH441&lt;AR448,50,60),IF(BH441&lt;AR450,70,80)))+IF(BH442&lt;AS447,IF(BH442&lt;AS445,IF(BH442&lt;AS444,1,2),IF(BH442&lt;AS446,3,4)),IF(BH442&lt;AS449,IF(BH442&lt;AS448,5,6),IF(BH442&lt;AS450,7,8)))</f>
        <v>75</v>
      </c>
      <c r="BI445" s="16">
        <f ca="1">IF(BI441&lt;AR447,IF(BI441&lt;AR445,IF(BI441&lt;AR444,10,20),IF(BI441&lt;AR446,30,40)),IF(BI441&lt;AR449,IF(BI441&lt;AR448,50,60),IF(BI441&lt;AR450,70,80)))+IF(BI442&lt;AS447,IF(BI442&lt;AS445,IF(BI442&lt;AS444,1,2),IF(BI442&lt;AS446,3,4)),IF(BI442&lt;AS449,IF(BI442&lt;AS448,5,6),IF(BI442&lt;AS450,7,8)))</f>
        <v>63</v>
      </c>
      <c r="BJ445" s="16">
        <f ca="1">IF(BJ441&lt;AR447,IF(BJ441&lt;AR445,IF(BJ441&lt;AR444,10,20),IF(BJ441&lt;AR446,30,40)),IF(BJ441&lt;AR449,IF(BJ441&lt;AR448,50,60),IF(BJ441&lt;AR450,70,80)))+IF(BJ442&lt;AS447,IF(BJ442&lt;AS445,IF(BJ442&lt;AS444,1,2),IF(BJ442&lt;AS446,3,4)),IF(BJ442&lt;AS449,IF(BJ442&lt;AS448,5,6),IF(BJ442&lt;AS450,7,8)))</f>
        <v>74</v>
      </c>
      <c r="BK445" s="16">
        <f ca="1">IF(BK441&lt;AR447,IF(BK441&lt;AR445,IF(BK441&lt;AR444,10,20),IF(BK441&lt;AR446,30,40)),IF(BK441&lt;AR449,IF(BK441&lt;AR448,50,60),IF(BK441&lt;AR450,70,80)))+IF(BK442&lt;AS447,IF(BK442&lt;AS445,IF(BK442&lt;AS444,1,2),IF(BK442&lt;AS446,3,4)),IF(BK442&lt;AS449,IF(BK442&lt;AS448,5,6),IF(BK442&lt;AS450,7,8)))</f>
        <v>73</v>
      </c>
      <c r="BL445" s="16">
        <f ca="1">IF(BL441&lt;AR447,IF(BL441&lt;AR445,IF(BL441&lt;AR444,10,20),IF(BL441&lt;AR446,30,40)),IF(BL441&lt;AR449,IF(BL441&lt;AR448,50,60),IF(BL441&lt;AR450,70,80)))+IF(BL442&lt;AS447,IF(BL442&lt;AS445,IF(BL442&lt;AS444,1,2),IF(BL442&lt;AS446,3,4)),IF(BL442&lt;AS449,IF(BL442&lt;AS448,5,6),IF(BL442&lt;AS450,7,8)))</f>
        <v>73</v>
      </c>
      <c r="BM445" s="16">
        <f ca="1">IF(BM441&lt;AR447,IF(BM441&lt;AR445,IF(BM441&lt;AR444,10,20),IF(BM441&lt;AR446,30,40)),IF(BM441&lt;AR449,IF(BM441&lt;AR448,50,60),IF(BM441&lt;AR450,70,80)))+IF(BM442&lt;AS447,IF(BM442&lt;AS445,IF(BM442&lt;AS444,1,2),IF(BM442&lt;AS446,3,4)),IF(BM442&lt;AS449,IF(BM442&lt;AS448,5,6),IF(BM442&lt;AS450,7,8)))</f>
        <v>63</v>
      </c>
      <c r="BN445" s="16">
        <f ca="1">IF(BN441&lt;AR447,IF(BN441&lt;AR445,IF(BN441&lt;AR444,10,20),IF(BN441&lt;AR446,30,40)),IF(BN441&lt;AR449,IF(BN441&lt;AR448,50,60),IF(BN441&lt;AR450,70,80)))+IF(BN442&lt;AS447,IF(BN442&lt;AS445,IF(BN442&lt;AS444,1,2),IF(BN442&lt;AS446,3,4)),IF(BN442&lt;AS449,IF(BN442&lt;AS448,5,6),IF(BN442&lt;AS450,7,8)))</f>
        <v>63</v>
      </c>
      <c r="BO445" s="16">
        <f ca="1">IF(BO441&lt;AR447,IF(BO441&lt;AR445,IF(BO441&lt;AR444,10,20),IF(BO441&lt;AR446,30,40)),IF(BO441&lt;AR449,IF(BO441&lt;AR448,50,60),IF(BO441&lt;AR450,70,80)))+IF(BO442&lt;AS447,IF(BO442&lt;AS445,IF(BO442&lt;AS444,1,2),IF(BO442&lt;AS446,3,4)),IF(BO442&lt;AS449,IF(BO442&lt;AS448,5,6),IF(BO442&lt;AS450,7,8)))</f>
        <v>63</v>
      </c>
      <c r="BP445" s="16">
        <f ca="1">IF(BP441&lt;AR447,IF(BP441&lt;AR445,IF(BP441&lt;AR444,10,20),IF(BP441&lt;AR446,30,40)),IF(BP441&lt;AR449,IF(BP441&lt;AR448,50,60),IF(BP441&lt;AR450,70,80)))+IF(BP442&lt;AS447,IF(BP442&lt;AS445,IF(BP442&lt;AS444,1,2),IF(BP442&lt;AS446,3,4)),IF(BP442&lt;AS449,IF(BP442&lt;AS448,5,6),IF(BP442&lt;AS450,7,8)))</f>
        <v>73</v>
      </c>
      <c r="BQ445" s="16">
        <f ca="1">IF(BQ441&lt;AR447,IF(BQ441&lt;AR445,IF(BQ441&lt;AR444,10,20),IF(BQ441&lt;AR446,30,40)),IF(BQ441&lt;AR449,IF(BQ441&lt;AR448,50,60),IF(BQ441&lt;AR450,70,80)))+IF(BQ442&lt;AS447,IF(BQ442&lt;AS445,IF(BQ442&lt;AS444,1,2),IF(BQ442&lt;AS446,3,4)),IF(BQ442&lt;AS449,IF(BQ442&lt;AS448,5,6),IF(BQ442&lt;AS450,7,8)))</f>
        <v>63</v>
      </c>
      <c r="BR445" s="16">
        <f ca="1">IF(BR441&lt;AR447,IF(BR441&lt;AR445,IF(BR441&lt;AR444,10,20),IF(BR441&lt;AR446,30,40)),IF(BR441&lt;AR449,IF(BR441&lt;AR448,50,60),IF(BR441&lt;AR450,70,80)))+IF(BR442&lt;AS447,IF(BR442&lt;AS445,IF(BR442&lt;AS444,1,2),IF(BR442&lt;AS446,3,4)),IF(BR442&lt;AS449,IF(BR442&lt;AS448,5,6),IF(BR442&lt;AS450,7,8)))</f>
        <v>73</v>
      </c>
      <c r="BS445" s="16">
        <f ca="1">IF(BS441&lt;AR447,IF(BS441&lt;AR445,IF(BS441&lt;AR444,10,20),IF(BS441&lt;AR446,30,40)),IF(BS441&lt;AR449,IF(BS441&lt;AR448,50,60),IF(BS441&lt;AR450,70,80)))+IF(BS442&lt;AS447,IF(BS442&lt;AS445,IF(BS442&lt;AS444,1,2),IF(BS442&lt;AS446,3,4)),IF(BS442&lt;AS449,IF(BS442&lt;AS448,5,6),IF(BS442&lt;AS450,7,8)))</f>
        <v>73</v>
      </c>
      <c r="BT445" s="16">
        <f ca="1">IF(BT441&lt;AR447,IF(BT441&lt;AR445,IF(BT441&lt;AR444,10,20),IF(BT441&lt;AR446,30,40)),IF(BT441&lt;AR449,IF(BT441&lt;AR448,50,60),IF(BT441&lt;AR450,70,80)))+IF(BT442&lt;AS447,IF(BT442&lt;AS445,IF(BT442&lt;AS444,1,2),IF(BT442&lt;AS446,3,4)),IF(BT442&lt;AS449,IF(BT442&lt;AS448,5,6),IF(BT442&lt;AS450,7,8)))</f>
        <v>63</v>
      </c>
      <c r="BU445" s="16">
        <f ca="1">IF(BU441&lt;AR447,IF(BU441&lt;AR445,IF(BU441&lt;AR444,10,20),IF(BU441&lt;AR446,30,40)),IF(BU441&lt;AR449,IF(BU441&lt;AR448,50,60),IF(BU441&lt;AR450,70,80)))+IF(BU442&lt;AS447,IF(BU442&lt;AS445,IF(BU442&lt;AS444,1,2),IF(BU442&lt;AS446,3,4)),IF(BU442&lt;AS449,IF(BU442&lt;AS448,5,6),IF(BU442&lt;AS450,7,8)))</f>
        <v>63</v>
      </c>
      <c r="BV445" s="16">
        <f ca="1">IF(BV441&lt;AR447,IF(BV441&lt;AR445,IF(BV441&lt;AR444,10,20),IF(BV441&lt;AR446,30,40)),IF(BV441&lt;AR449,IF(BV441&lt;AR448,50,60),IF(BV441&lt;AR450,70,80)))+IF(BV442&lt;AS447,IF(BV442&lt;AS445,IF(BV442&lt;AS444,1,2),IF(BV442&lt;AS446,3,4)),IF(BV442&lt;AS449,IF(BV442&lt;AS448,5,6),IF(BV442&lt;AS450,7,8)))</f>
        <v>73</v>
      </c>
      <c r="BW445" s="16">
        <f ca="1">IF(BW441&lt;AR447,IF(BW441&lt;AR445,IF(BW441&lt;AR444,10,20),IF(BW441&lt;AR446,30,40)),IF(BW441&lt;AR449,IF(BW441&lt;AR448,50,60),IF(BW441&lt;AR450,70,80)))+IF(BW442&lt;AS447,IF(BW442&lt;AS445,IF(BW442&lt;AS444,1,2),IF(BW442&lt;AS446,3,4)),IF(BW442&lt;AS449,IF(BW442&lt;AS448,5,6),IF(BW442&lt;AS450,7,8)))</f>
        <v>65</v>
      </c>
      <c r="BX445" s="16">
        <f ca="1">IF(BX441&lt;AR447,IF(BX441&lt;AR445,IF(BX441&lt;AR444,10,20),IF(BX441&lt;AR446,30,40)),IF(BX441&lt;AR449,IF(BX441&lt;AR448,50,60),IF(BX441&lt;AR450,70,80)))+IF(BX442&lt;AS447,IF(BX442&lt;AS445,IF(BX442&lt;AS444,1,2),IF(BX442&lt;AS446,3,4)),IF(BX442&lt;AS449,IF(BX442&lt;AS448,5,6),IF(BX442&lt;AS450,7,8)))</f>
        <v>63</v>
      </c>
      <c r="BY445" s="16">
        <f ca="1">IF(BY441&lt;AR447,IF(BY441&lt;AR445,IF(BY441&lt;AR444,10,20),IF(BY441&lt;AR446,30,40)),IF(BY441&lt;AR449,IF(BY441&lt;AR448,50,60),IF(BY441&lt;AR450,70,80)))+IF(BY442&lt;AS447,IF(BY442&lt;AS445,IF(BY442&lt;AS444,1,2),IF(BY442&lt;AS446,3,4)),IF(BY442&lt;AS449,IF(BY442&lt;AS448,5,6),IF(BY442&lt;AS450,7,8)))</f>
        <v>63</v>
      </c>
      <c r="BZ445" s="16">
        <f ca="1">IF(BZ441&lt;AR447,IF(BZ441&lt;AR445,IF(BZ441&lt;AR444,10,20),IF(BZ441&lt;AR446,30,40)),IF(BZ441&lt;AR449,IF(BZ441&lt;AR448,50,60),IF(BZ441&lt;AR450,70,80)))+IF(BZ442&lt;AS447,IF(BZ442&lt;AS445,IF(BZ442&lt;AS444,1,2),IF(BZ442&lt;AS446,3,4)),IF(BZ442&lt;AS449,IF(BZ442&lt;AS448,5,6),IF(BZ442&lt;AS450,7,8)))</f>
        <v>73</v>
      </c>
      <c r="CA445" s="16">
        <f ca="1">IF(CA441&lt;AR447,IF(CA441&lt;AR445,IF(CA441&lt;AR444,10,20),IF(CA441&lt;AR446,30,40)),IF(CA441&lt;AR449,IF(CA441&lt;AR448,50,60),IF(CA441&lt;AR450,70,80)))+IF(CA442&lt;AS447,IF(CA442&lt;AS445,IF(CA442&lt;AS444,1,2),IF(CA442&lt;AS446,3,4)),IF(CA442&lt;AS449,IF(CA442&lt;AS448,5,6),IF(CA442&lt;AS450,7,8)))</f>
        <v>63</v>
      </c>
      <c r="CB445" s="16">
        <f ca="1">IF(CB441&lt;AR447,IF(CB441&lt;AR445,IF(CB441&lt;AR444,10,20),IF(CB441&lt;AR446,30,40)),IF(CB441&lt;AR449,IF(CB441&lt;AR448,50,60),IF(CB441&lt;AR450,70,80)))+IF(CB442&lt;AS447,IF(CB442&lt;AS445,IF(CB442&lt;AS444,1,2),IF(CB442&lt;AS446,3,4)),IF(CB442&lt;AS449,IF(CB442&lt;AS448,5,6),IF(CB442&lt;AS450,7,8)))</f>
        <v>73</v>
      </c>
      <c r="CC445" s="16">
        <f ca="1">IF(CC441&lt;AR447,IF(CC441&lt;AR445,IF(CC441&lt;AR444,10,20),IF(CC441&lt;AR446,30,40)),IF(CC441&lt;AR449,IF(CC441&lt;AR448,50,60),IF(CC441&lt;AR450,70,80)))+IF(CC442&lt;AS447,IF(CC442&lt;AS445,IF(CC442&lt;AS444,1,2),IF(CC442&lt;AS446,3,4)),IF(CC442&lt;AS449,IF(CC442&lt;AS448,5,6),IF(CC442&lt;AS450,7,8)))</f>
        <v>73</v>
      </c>
      <c r="CD445" s="16">
        <f ca="1">IF(CD441&lt;AR447,IF(CD441&lt;AR445,IF(CD441&lt;AR444,10,20),IF(CD441&lt;AR446,30,40)),IF(CD441&lt;AR449,IF(CD441&lt;AR448,50,60),IF(CD441&lt;AR450,70,80)))+IF(CD442&lt;AS447,IF(CD442&lt;AS445,IF(CD442&lt;AS444,1,2),IF(CD442&lt;AS446,3,4)),IF(CD442&lt;AS449,IF(CD442&lt;AS448,5,6),IF(CD442&lt;AS450,7,8)))</f>
        <v>63</v>
      </c>
      <c r="CE445" s="16">
        <f ca="1">IF(CE441&lt;AR447,IF(CE441&lt;AR445,IF(CE441&lt;AR444,10,20),IF(CE441&lt;AR446,30,40)),IF(CE441&lt;AR449,IF(CE441&lt;AR448,50,60),IF(CE441&lt;AR450,70,80)))+IF(CE442&lt;AS447,IF(CE442&lt;AS445,IF(CE442&lt;AS444,1,2),IF(CE442&lt;AS446,3,4)),IF(CE442&lt;AS449,IF(CE442&lt;AS448,5,6),IF(CE442&lt;AS450,7,8)))</f>
        <v>63</v>
      </c>
      <c r="CF445" s="16">
        <f ca="1">IF(CF441&lt;AR447,IF(CF441&lt;AR445,IF(CF441&lt;AR444,10,20),IF(CF441&lt;AR446,30,40)),IF(CF441&lt;AR449,IF(CF441&lt;AR448,50,60),IF(CF441&lt;AR450,70,80)))+IF(CF442&lt;AS447,IF(CF442&lt;AS445,IF(CF442&lt;AS444,1,2),IF(CF442&lt;AS446,3,4)),IF(CF442&lt;AS449,IF(CF442&lt;AS448,5,6),IF(CF442&lt;AS450,7,8)))</f>
        <v>73</v>
      </c>
      <c r="CG445" s="16">
        <f ca="1">IF(CG441&lt;AR447,IF(CG441&lt;AR445,IF(CG441&lt;AR444,10,20),IF(CG441&lt;AR446,30,40)),IF(CG441&lt;AR449,IF(CG441&lt;AR448,50,60),IF(CG441&lt;AR450,70,80)))+IF(CG442&lt;AS447,IF(CG442&lt;AS445,IF(CG442&lt;AS444,1,2),IF(CG442&lt;AS446,3,4)),IF(CG442&lt;AS449,IF(CG442&lt;AS448,5,6),IF(CG442&lt;AS450,7,8)))</f>
        <v>63</v>
      </c>
      <c r="CH445" s="16">
        <f ca="1">IF(CH441&lt;AR447,IF(CH441&lt;AR445,IF(CH441&lt;AR444,10,20),IF(CH441&lt;AR446,30,40)),IF(CH441&lt;AR449,IF(CH441&lt;AR448,50,60),IF(CH441&lt;AR450,70,80)))+IF(CH442&lt;AS447,IF(CH442&lt;AS445,IF(CH442&lt;AS444,1,2),IF(CH442&lt;AS446,3,4)),IF(CH442&lt;AS449,IF(CH442&lt;AS448,5,6),IF(CH442&lt;AS450,7,8)))</f>
        <v>74</v>
      </c>
      <c r="CI445" s="16">
        <f ca="1">IF(CI441&lt;AR447,IF(CI441&lt;AR445,IF(CI441&lt;AR444,10,20),IF(CI441&lt;AR446,30,40)),IF(CI441&lt;AR449,IF(CI441&lt;AR448,50,60),IF(CI441&lt;AR450,70,80)))+IF(CI442&lt;AS447,IF(CI442&lt;AS445,IF(CI442&lt;AS444,1,2),IF(CI442&lt;AS446,3,4)),IF(CI442&lt;AS449,IF(CI442&lt;AS448,5,6),IF(CI442&lt;AS450,7,8)))</f>
        <v>73</v>
      </c>
      <c r="CJ445" s="16">
        <f ca="1">IF(CJ441&lt;AR447,IF(CJ441&lt;AR445,IF(CJ441&lt;AR444,10,20),IF(CJ441&lt;AR446,30,40)),IF(CJ441&lt;AR449,IF(CJ441&lt;AR448,50,60),IF(CJ441&lt;AR450,70,80)))+IF(CJ442&lt;AS447,IF(CJ442&lt;AS445,IF(CJ442&lt;AS444,1,2),IF(CJ442&lt;AS446,3,4)),IF(CJ442&lt;AS449,IF(CJ442&lt;AS448,5,6),IF(CJ442&lt;AS450,7,8)))</f>
        <v>65</v>
      </c>
      <c r="CK445" s="16">
        <f ca="1">IF(CK441&lt;AR447,IF(CK441&lt;AR445,IF(CK441&lt;AR444,10,20),IF(CK441&lt;AR446,30,40)),IF(CK441&lt;AR449,IF(CK441&lt;AR448,50,60),IF(CK441&lt;AR450,70,80)))+IF(CK442&lt;AS447,IF(CK442&lt;AS445,IF(CK442&lt;AS444,1,2),IF(CK442&lt;AS446,3,4)),IF(CK442&lt;AS449,IF(CK442&lt;AS448,5,6),IF(CK442&lt;AS450,7,8)))</f>
        <v>63</v>
      </c>
      <c r="CL445" s="16">
        <f ca="1">IF(CL441&lt;AR447,IF(CL441&lt;AR445,IF(CL441&lt;AR444,10,20),IF(CL441&lt;AR446,30,40)),IF(CL441&lt;AR449,IF(CL441&lt;AR448,50,60),IF(CL441&lt;AR450,70,80)))+IF(CL442&lt;AS447,IF(CL442&lt;AS445,IF(CL442&lt;AS444,1,2),IF(CL442&lt;AS446,3,4)),IF(CL442&lt;AS449,IF(CL442&lt;AS448,5,6),IF(CL442&lt;AS450,7,8)))</f>
        <v>73</v>
      </c>
      <c r="CM445" s="16">
        <f ca="1">IF(CM441&lt;AR447,IF(CM441&lt;AR445,IF(CM441&lt;AR444,10,20),IF(CM441&lt;AR446,30,40)),IF(CM441&lt;AR449,IF(CM441&lt;AR448,50,60),IF(CM441&lt;AR450,70,80)))+IF(CM442&lt;AS447,IF(CM442&lt;AS445,IF(CM442&lt;AS444,1,2),IF(CM442&lt;AS446,3,4)),IF(CM442&lt;AS449,IF(CM442&lt;AS448,5,6),IF(CM442&lt;AS450,7,8)))</f>
        <v>63</v>
      </c>
      <c r="CN445" s="16">
        <f ca="1">IF(CN441&lt;AR447,IF(CN441&lt;AR445,IF(CN441&lt;AR444,10,20),IF(CN441&lt;AR446,30,40)),IF(CN441&lt;AR449,IF(CN441&lt;AR448,50,60),IF(CN441&lt;AR450,70,80)))+IF(CN442&lt;AS447,IF(CN442&lt;AS445,IF(CN442&lt;AS444,1,2),IF(CN442&lt;AS446,3,4)),IF(CN442&lt;AS449,IF(CN442&lt;AS448,5,6),IF(CN442&lt;AS450,7,8)))</f>
        <v>73</v>
      </c>
      <c r="CO445" s="16">
        <f ca="1">IF(CO441&lt;AR447,IF(CO441&lt;AR445,IF(CO441&lt;AR444,10,20),IF(CO441&lt;AR446,30,40)),IF(CO441&lt;AR449,IF(CO441&lt;AR448,50,60),IF(CO441&lt;AR450,70,80)))+IF(CO442&lt;AS447,IF(CO442&lt;AS445,IF(CO442&lt;AS444,1,2),IF(CO442&lt;AS446,3,4)),IF(CO442&lt;AS449,IF(CO442&lt;AS448,5,6),IF(CO442&lt;AS450,7,8)))</f>
        <v>63</v>
      </c>
      <c r="CP445" s="16">
        <f ca="1">IF(CP441&lt;AR447,IF(CP441&lt;AR445,IF(CP441&lt;AR444,10,20),IF(CP441&lt;AR446,30,40)),IF(CP441&lt;AR449,IF(CP441&lt;AR448,50,60),IF(CP441&lt;AR450,70,80)))+IF(CP442&lt;AS447,IF(CP442&lt;AS445,IF(CP442&lt;AS444,1,2),IF(CP442&lt;AS446,3,4)),IF(CP442&lt;AS449,IF(CP442&lt;AS448,5,6),IF(CP442&lt;AS450,7,8)))</f>
        <v>73</v>
      </c>
      <c r="CQ445" s="16">
        <f ca="1">IF(CQ441&lt;AR447,IF(CQ441&lt;AR445,IF(CQ441&lt;AR444,10,20),IF(CQ441&lt;AR446,30,40)),IF(CQ441&lt;AR449,IF(CQ441&lt;AR448,50,60),IF(CQ441&lt;AR450,70,80)))+IF(CQ442&lt;AS447,IF(CQ442&lt;AS445,IF(CQ442&lt;AS444,1,2),IF(CQ442&lt;AS446,3,4)),IF(CQ442&lt;AS449,IF(CQ442&lt;AS448,5,6),IF(CQ442&lt;AS450,7,8)))</f>
        <v>73</v>
      </c>
      <c r="CR445" s="16">
        <f ca="1">IF(CR441&lt;AR447,IF(CR441&lt;AR445,IF(CR441&lt;AR444,10,20),IF(CR441&lt;AR446,30,40)),IF(CR441&lt;AR449,IF(CR441&lt;AR448,50,60),IF(CR441&lt;AR450,70,80)))+IF(CR442&lt;AS447,IF(CR442&lt;AS445,IF(CR442&lt;AS444,1,2),IF(CR442&lt;AS446,3,4)),IF(CR442&lt;AS449,IF(CR442&lt;AS448,5,6),IF(CR442&lt;AS450,7,8)))</f>
        <v>73</v>
      </c>
    </row>
    <row r="446" spans="1:96" x14ac:dyDescent="0.35">
      <c r="A446" s="23"/>
      <c r="B446" s="38">
        <v>3.125E-2</v>
      </c>
      <c r="C446" s="49">
        <v>30</v>
      </c>
      <c r="D446" s="26">
        <f ca="1">AE433/AE439</f>
        <v>0</v>
      </c>
      <c r="E446" s="19">
        <f ca="1">COUNTIF(AU445:CR448,31)</f>
        <v>0</v>
      </c>
      <c r="F446" s="19">
        <f ca="1">COUNTIF(AU445:CR448,32)</f>
        <v>0</v>
      </c>
      <c r="G446" s="19">
        <f ca="1">COUNTIF(AU445:CR448,33)</f>
        <v>0</v>
      </c>
      <c r="H446" s="19">
        <f ca="1">COUNTIF(AU445:CR448,34)</f>
        <v>0</v>
      </c>
      <c r="I446" s="19">
        <f ca="1">COUNTIF(AU445:CR448,35)</f>
        <v>0</v>
      </c>
      <c r="J446" s="19">
        <f ca="1">COUNTIF(AU445:CR448,36)</f>
        <v>0</v>
      </c>
      <c r="K446" s="19">
        <f ca="1">COUNTIF(AU445:CR448,37)</f>
        <v>0</v>
      </c>
      <c r="L446" s="19">
        <f ca="1">COUNTIF(AU445:CR448,38)</f>
        <v>0</v>
      </c>
      <c r="N446" s="45">
        <f ca="1">ROUNDDOWN(E446*$AK$17+RAND(),0)</f>
        <v>0</v>
      </c>
      <c r="O446" s="45">
        <f ca="1">ROUNDDOWN(F446*$AL$17+RAND(),0)</f>
        <v>0</v>
      </c>
      <c r="P446" s="45">
        <f ca="1">ROUNDDOWN(G446*$AM$17+RAND(),0)</f>
        <v>0</v>
      </c>
      <c r="Q446" s="45">
        <f ca="1">ROUNDDOWN(H446*$AN$17+RAND(),0)</f>
        <v>0</v>
      </c>
      <c r="R446" s="45">
        <f ca="1">ROUNDDOWN(I446*$AO$17+RAND(),0)</f>
        <v>0</v>
      </c>
      <c r="S446" s="45">
        <f ca="1">ROUNDDOWN(J446*$AP$17+RAND(),0)</f>
        <v>0</v>
      </c>
      <c r="T446" s="45">
        <f ca="1">ROUNDDOWN(K446*$AQ$17+RAND(),0)</f>
        <v>0</v>
      </c>
      <c r="U446" s="45">
        <f ca="1">ROUNDDOWN(L446*$AR$17+RAND(),0)</f>
        <v>0</v>
      </c>
      <c r="W446" s="47">
        <f t="shared" ca="1" si="877"/>
        <v>0</v>
      </c>
      <c r="X446" s="47">
        <f t="shared" ca="1" si="863"/>
        <v>0</v>
      </c>
      <c r="Y446" s="47">
        <f t="shared" ca="1" si="864"/>
        <v>0</v>
      </c>
      <c r="Z446" s="47">
        <f t="shared" ca="1" si="865"/>
        <v>0</v>
      </c>
      <c r="AA446" s="47">
        <f t="shared" ca="1" si="866"/>
        <v>0</v>
      </c>
      <c r="AB446" s="47">
        <f t="shared" ca="1" si="867"/>
        <v>0</v>
      </c>
      <c r="AC446" s="47">
        <f t="shared" ca="1" si="868"/>
        <v>0</v>
      </c>
      <c r="AD446" s="47">
        <f t="shared" ca="1" si="869"/>
        <v>0</v>
      </c>
      <c r="AE446" s="21">
        <f t="shared" ca="1" si="878"/>
        <v>0</v>
      </c>
      <c r="AH446" s="48">
        <f t="shared" ca="1" si="879"/>
        <v>0</v>
      </c>
      <c r="AI446" s="48">
        <f t="shared" ca="1" si="870"/>
        <v>0</v>
      </c>
      <c r="AJ446" s="48">
        <f t="shared" ca="1" si="871"/>
        <v>0</v>
      </c>
      <c r="AK446" s="48">
        <f t="shared" ca="1" si="872"/>
        <v>0</v>
      </c>
      <c r="AL446" s="48">
        <f t="shared" ca="1" si="873"/>
        <v>0</v>
      </c>
      <c r="AM446" s="48">
        <f t="shared" ca="1" si="874"/>
        <v>0</v>
      </c>
      <c r="AN446" s="48">
        <f t="shared" ca="1" si="875"/>
        <v>0</v>
      </c>
      <c r="AO446" s="48">
        <f t="shared" ca="1" si="876"/>
        <v>0</v>
      </c>
      <c r="AQ446" s="1">
        <v>30</v>
      </c>
      <c r="AR446" s="13">
        <f t="shared" ca="1" si="880"/>
        <v>0</v>
      </c>
      <c r="AS446" s="13">
        <f ca="1">AS445+G443</f>
        <v>0.74937655860349117</v>
      </c>
      <c r="AT446" s="8">
        <v>3</v>
      </c>
      <c r="AU446" s="16">
        <f ca="1">IF(AU443&lt;AR447,IF(AU443&lt;AR445,IF(AU443&lt;AR444,10,20),IF(AU443&lt;AR446,30,40)),IF(AU443&lt;AR449,IF(AU443&lt;AR448,50,60),IF(AU443&lt;AR450,70,80)))+IF(AU444&lt;AS447,IF(AU444&lt;AS445,IF(AU444&lt;AS444,1,2),IF(AU444&lt;AS446,3,4)),IF(AU444&lt;AS449,IF(AU444&lt;AS448,5,6),IF(AU444&lt;AS450,7,8)))</f>
        <v>63</v>
      </c>
      <c r="AV446" s="16">
        <f ca="1">IF(AV443&lt;AR447,IF(AV443&lt;AR445,IF(AV443&lt;AR444,10,20),IF(AV443&lt;AR446,30,40)),IF(AV443&lt;AR449,IF(AV443&lt;AR448,50,60),IF(AV443&lt;AR450,70,80)))+IF(AV444&lt;AS447,IF(AV444&lt;AS445,IF(AV444&lt;AS444,1,2),IF(AV444&lt;AS446,3,4)),IF(AV444&lt;AS449,IF(AV444&lt;AS448,5,6),IF(AV444&lt;AS450,7,8)))</f>
        <v>63</v>
      </c>
      <c r="AW446" s="16">
        <f ca="1">IF(AW443&lt;AR447,IF(AW443&lt;AR445,IF(AW443&lt;AR444,10,20),IF(AW443&lt;AR446,30,40)),IF(AW443&lt;AR449,IF(AW443&lt;AR448,50,60),IF(AW443&lt;AR450,70,80)))+IF(AW444&lt;AS447,IF(AW444&lt;AS445,IF(AW444&lt;AS444,1,2),IF(AW444&lt;AS446,3,4)),IF(AW444&lt;AS449,IF(AW444&lt;AS448,5,6),IF(AW444&lt;AS450,7,8)))</f>
        <v>63</v>
      </c>
      <c r="AX446" s="16">
        <f ca="1">IF(AX443&lt;AR447,IF(AX443&lt;AR445,IF(AX443&lt;AR444,10,20),IF(AX443&lt;AR446,30,40)),IF(AX443&lt;AR449,IF(AX443&lt;AR448,50,60),IF(AX443&lt;AR450,70,80)))+IF(AX444&lt;AS447,IF(AX444&lt;AS445,IF(AX444&lt;AS444,1,2),IF(AX444&lt;AS446,3,4)),IF(AX444&lt;AS449,IF(AX444&lt;AS448,5,6),IF(AX444&lt;AS450,7,8)))</f>
        <v>63</v>
      </c>
      <c r="AY446" s="16">
        <f ca="1">IF(AY443&lt;AR447,IF(AY443&lt;AR445,IF(AY443&lt;AR444,10,20),IF(AY443&lt;AR446,30,40)),IF(AY443&lt;AR449,IF(AY443&lt;AR448,50,60),IF(AY443&lt;AR450,70,80)))+IF(AY444&lt;AS447,IF(AY444&lt;AS445,IF(AY444&lt;AS444,1,2),IF(AY444&lt;AS446,3,4)),IF(AY444&lt;AS449,IF(AY444&lt;AS448,5,6),IF(AY444&lt;AS450,7,8)))</f>
        <v>75</v>
      </c>
      <c r="AZ446" s="16">
        <f ca="1">IF(AZ443&lt;AR447,IF(AZ443&lt;AR445,IF(AZ443&lt;AR444,10,20),IF(AZ443&lt;AR446,30,40)),IF(AZ443&lt;AR449,IF(AZ443&lt;AR448,50,60),IF(AZ443&lt;AR450,70,80)))+IF(AZ444&lt;AS447,IF(AZ444&lt;AS445,IF(AZ444&lt;AS444,1,2),IF(AZ444&lt;AS446,3,4)),IF(AZ444&lt;AS449,IF(AZ444&lt;AS448,5,6),IF(AZ444&lt;AS450,7,8)))</f>
        <v>73</v>
      </c>
      <c r="BA446" s="16">
        <f ca="1">IF(BA443&lt;AR447,IF(BA443&lt;AR445,IF(BA443&lt;AR444,10,20),IF(BA443&lt;AR446,30,40)),IF(BA443&lt;AR449,IF(BA443&lt;AR448,50,60),IF(BA443&lt;AR450,70,80)))+IF(BA444&lt;AS447,IF(BA444&lt;AS445,IF(BA444&lt;AS444,1,2),IF(BA444&lt;AS446,3,4)),IF(BA444&lt;AS449,IF(BA444&lt;AS448,5,6),IF(BA444&lt;AS450,7,8)))</f>
        <v>73</v>
      </c>
      <c r="BB446" s="16">
        <f ca="1">IF(BB443&lt;AR447,IF(BB443&lt;AR445,IF(BB443&lt;AR444,10,20),IF(BB443&lt;AR446,30,40)),IF(BB443&lt;AR449,IF(BB443&lt;AR448,50,60),IF(BB443&lt;AR450,70,80)))+IF(BB444&lt;AS447,IF(BB444&lt;AS445,IF(BB444&lt;AS444,1,2),IF(BB444&lt;AS446,3,4)),IF(BB444&lt;AS449,IF(BB444&lt;AS448,5,6),IF(BB444&lt;AS450,7,8)))</f>
        <v>63</v>
      </c>
      <c r="BC446" s="16">
        <f ca="1">IF(BC443&lt;AR447,IF(BC443&lt;AR445,IF(BC443&lt;AR444,10,20),IF(BC443&lt;AR446,30,40)),IF(BC443&lt;AR449,IF(BC443&lt;AR448,50,60),IF(BC443&lt;AR450,70,80)))+IF(BC444&lt;AS447,IF(BC444&lt;AS445,IF(BC444&lt;AS444,1,2),IF(BC444&lt;AS446,3,4)),IF(BC444&lt;AS449,IF(BC444&lt;AS448,5,6),IF(BC444&lt;AS450,7,8)))</f>
        <v>65</v>
      </c>
      <c r="BD446" s="16">
        <f ca="1">IF(BD443&lt;AR447,IF(BD443&lt;AR445,IF(BD443&lt;AR444,10,20),IF(BD443&lt;AR446,30,40)),IF(BD443&lt;AR449,IF(BD443&lt;AR448,50,60),IF(BD443&lt;AR450,70,80)))+IF(BD444&lt;AS447,IF(BD444&lt;AS445,IF(BD444&lt;AS444,1,2),IF(BD444&lt;AS446,3,4)),IF(BD444&lt;AS449,IF(BD444&lt;AS448,5,6),IF(BD444&lt;AS450,7,8)))</f>
        <v>65</v>
      </c>
      <c r="BE446" s="16">
        <f ca="1">IF(BE443&lt;AR447,IF(BE443&lt;AR445,IF(BE443&lt;AR444,10,20),IF(BE443&lt;AR446,30,40)),IF(BE443&lt;AR449,IF(BE443&lt;AR448,50,60),IF(BE443&lt;AR450,70,80)))+IF(BE444&lt;AS447,IF(BE444&lt;AS445,IF(BE444&lt;AS444,1,2),IF(BE444&lt;AS446,3,4)),IF(BE444&lt;AS449,IF(BE444&lt;AS448,5,6),IF(BE444&lt;AS450,7,8)))</f>
        <v>63</v>
      </c>
      <c r="BF446" s="16">
        <f ca="1">IF(BF443&lt;AR447,IF(BF443&lt;AR445,IF(BF443&lt;AR444,10,20),IF(BF443&lt;AR446,30,40)),IF(BF443&lt;AR449,IF(BF443&lt;AR448,50,60),IF(BF443&lt;AR450,70,80)))+IF(BF444&lt;AS447,IF(BF444&lt;AS445,IF(BF444&lt;AS444,1,2),IF(BF444&lt;AS446,3,4)),IF(BF444&lt;AS449,IF(BF444&lt;AS448,5,6),IF(BF444&lt;AS450,7,8)))</f>
        <v>73</v>
      </c>
      <c r="BG446" s="16">
        <f ca="1">IF(BG443&lt;AR447,IF(BG443&lt;AR445,IF(BG443&lt;AR444,10,20),IF(BG443&lt;AR446,30,40)),IF(BG443&lt;AR449,IF(BG443&lt;AR448,50,60),IF(BG443&lt;AR450,70,80)))+IF(BG444&lt;AS447,IF(BG444&lt;AS445,IF(BG444&lt;AS444,1,2),IF(BG444&lt;AS446,3,4)),IF(BG444&lt;AS449,IF(BG444&lt;AS448,5,6),IF(BG444&lt;AS450,7,8)))</f>
        <v>73</v>
      </c>
      <c r="BH446" s="16">
        <f ca="1">IF(BH443&lt;AR447,IF(BH443&lt;AR445,IF(BH443&lt;AR444,10,20),IF(BH443&lt;AR446,30,40)),IF(BH443&lt;AR449,IF(BH443&lt;AR448,50,60),IF(BH443&lt;AR450,70,80)))+IF(BH444&lt;AS447,IF(BH444&lt;AS445,IF(BH444&lt;AS444,1,2),IF(BH444&lt;AS446,3,4)),IF(BH444&lt;AS449,IF(BH444&lt;AS448,5,6),IF(BH444&lt;AS450,7,8)))</f>
        <v>63</v>
      </c>
      <c r="BI446" s="16">
        <f ca="1">IF(BI443&lt;AR447,IF(BI443&lt;AR445,IF(BI443&lt;AR444,10,20),IF(BI443&lt;AR446,30,40)),IF(BI443&lt;AR449,IF(BI443&lt;AR448,50,60),IF(BI443&lt;AR450,70,80)))+IF(BI444&lt;AS447,IF(BI444&lt;AS445,IF(BI444&lt;AS444,1,2),IF(BI444&lt;AS446,3,4)),IF(BI444&lt;AS449,IF(BI444&lt;AS448,5,6),IF(BI444&lt;AS450,7,8)))</f>
        <v>73</v>
      </c>
      <c r="BJ446" s="16">
        <f ca="1">IF(BJ443&lt;AR447,IF(BJ443&lt;AR445,IF(BJ443&lt;AR444,10,20),IF(BJ443&lt;AR446,30,40)),IF(BJ443&lt;AR449,IF(BJ443&lt;AR448,50,60),IF(BJ443&lt;AR450,70,80)))+IF(BJ444&lt;AS447,IF(BJ444&lt;AS445,IF(BJ444&lt;AS444,1,2),IF(BJ444&lt;AS446,3,4)),IF(BJ444&lt;AS449,IF(BJ444&lt;AS448,5,6),IF(BJ444&lt;AS450,7,8)))</f>
        <v>73</v>
      </c>
      <c r="BK446" s="16">
        <f ca="1">IF(BK443&lt;AR447,IF(BK443&lt;AR445,IF(BK443&lt;AR444,10,20),IF(BK443&lt;AR446,30,40)),IF(BK443&lt;AR449,IF(BK443&lt;AR448,50,60),IF(BK443&lt;AR450,70,80)))+IF(BK444&lt;AS447,IF(BK444&lt;AS445,IF(BK444&lt;AS444,1,2),IF(BK444&lt;AS446,3,4)),IF(BK444&lt;AS449,IF(BK444&lt;AS448,5,6),IF(BK444&lt;AS450,7,8)))</f>
        <v>75</v>
      </c>
      <c r="BL446" s="16">
        <f ca="1">IF(BL443&lt;AR447,IF(BL443&lt;AR445,IF(BL443&lt;AR444,10,20),IF(BL443&lt;AR446,30,40)),IF(BL443&lt;AR449,IF(BL443&lt;AR448,50,60),IF(BL443&lt;AR450,70,80)))+IF(BL444&lt;AS447,IF(BL444&lt;AS445,IF(BL444&lt;AS444,1,2),IF(BL444&lt;AS446,3,4)),IF(BL444&lt;AS449,IF(BL444&lt;AS448,5,6),IF(BL444&lt;AS450,7,8)))</f>
        <v>75</v>
      </c>
      <c r="BM446" s="16">
        <f ca="1">IF(BM443&lt;AR447,IF(BM443&lt;AR445,IF(BM443&lt;AR444,10,20),IF(BM443&lt;AR446,30,40)),IF(BM443&lt;AR449,IF(BM443&lt;AR448,50,60),IF(BM443&lt;AR450,70,80)))+IF(BM444&lt;AS447,IF(BM444&lt;AS445,IF(BM444&lt;AS444,1,2),IF(BM444&lt;AS446,3,4)),IF(BM444&lt;AS449,IF(BM444&lt;AS448,5,6),IF(BM444&lt;AS450,7,8)))</f>
        <v>63</v>
      </c>
      <c r="BN446" s="16">
        <f ca="1">IF(BN443&lt;AR447,IF(BN443&lt;AR445,IF(BN443&lt;AR444,10,20),IF(BN443&lt;AR446,30,40)),IF(BN443&lt;AR449,IF(BN443&lt;AR448,50,60),IF(BN443&lt;AR450,70,80)))+IF(BN444&lt;AS447,IF(BN444&lt;AS445,IF(BN444&lt;AS444,1,2),IF(BN444&lt;AS446,3,4)),IF(BN444&lt;AS449,IF(BN444&lt;AS448,5,6),IF(BN444&lt;AS450,7,8)))</f>
        <v>73</v>
      </c>
      <c r="BO446" s="16">
        <f ca="1">IF(BO443&lt;AR447,IF(BO443&lt;AR445,IF(BO443&lt;AR444,10,20),IF(BO443&lt;AR446,30,40)),IF(BO443&lt;AR449,IF(BO443&lt;AR448,50,60),IF(BO443&lt;AR450,70,80)))+IF(BO444&lt;AS447,IF(BO444&lt;AS445,IF(BO444&lt;AS444,1,2),IF(BO444&lt;AS446,3,4)),IF(BO444&lt;AS449,IF(BO444&lt;AS448,5,6),IF(BO444&lt;AS450,7,8)))</f>
        <v>73</v>
      </c>
      <c r="BP446" s="16">
        <f ca="1">IF(BP443&lt;AR447,IF(BP443&lt;AR445,IF(BP443&lt;AR444,10,20),IF(BP443&lt;AR446,30,40)),IF(BP443&lt;AR449,IF(BP443&lt;AR448,50,60),IF(BP443&lt;AR450,70,80)))+IF(BP444&lt;AS447,IF(BP444&lt;AS445,IF(BP444&lt;AS444,1,2),IF(BP444&lt;AS446,3,4)),IF(BP444&lt;AS449,IF(BP444&lt;AS448,5,6),IF(BP444&lt;AS450,7,8)))</f>
        <v>64</v>
      </c>
      <c r="BQ446" s="16">
        <f ca="1">IF(BQ443&lt;AR447,IF(BQ443&lt;AR445,IF(BQ443&lt;AR444,10,20),IF(BQ443&lt;AR446,30,40)),IF(BQ443&lt;AR449,IF(BQ443&lt;AR448,50,60),IF(BQ443&lt;AR450,70,80)))+IF(BQ444&lt;AS447,IF(BQ444&lt;AS445,IF(BQ444&lt;AS444,1,2),IF(BQ444&lt;AS446,3,4)),IF(BQ444&lt;AS449,IF(BQ444&lt;AS448,5,6),IF(BQ444&lt;AS450,7,8)))</f>
        <v>63</v>
      </c>
      <c r="BR446" s="16">
        <f ca="1">IF(BR443&lt;AR447,IF(BR443&lt;AR445,IF(BR443&lt;AR444,10,20),IF(BR443&lt;AR446,30,40)),IF(BR443&lt;AR449,IF(BR443&lt;AR448,50,60),IF(BR443&lt;AR450,70,80)))+IF(BR444&lt;AS447,IF(BR444&lt;AS445,IF(BR444&lt;AS444,1,2),IF(BR444&lt;AS446,3,4)),IF(BR444&lt;AS449,IF(BR444&lt;AS448,5,6),IF(BR444&lt;AS450,7,8)))</f>
        <v>63</v>
      </c>
      <c r="BS446" s="16">
        <f ca="1">IF(BS443&lt;AR447,IF(BS443&lt;AR445,IF(BS443&lt;AR444,10,20),IF(BS443&lt;AR446,30,40)),IF(BS443&lt;AR449,IF(BS443&lt;AR448,50,60),IF(BS443&lt;AR450,70,80)))+IF(BS444&lt;AS447,IF(BS444&lt;AS445,IF(BS444&lt;AS444,1,2),IF(BS444&lt;AS446,3,4)),IF(BS444&lt;AS449,IF(BS444&lt;AS448,5,6),IF(BS444&lt;AS450,7,8)))</f>
        <v>73</v>
      </c>
      <c r="BT446" s="16">
        <f ca="1">IF(BT443&lt;AR447,IF(BT443&lt;AR445,IF(BT443&lt;AR444,10,20),IF(BT443&lt;AR446,30,40)),IF(BT443&lt;AR449,IF(BT443&lt;AR448,50,60),IF(BT443&lt;AR450,70,80)))+IF(BT444&lt;AS447,IF(BT444&lt;AS445,IF(BT444&lt;AS444,1,2),IF(BT444&lt;AS446,3,4)),IF(BT444&lt;AS449,IF(BT444&lt;AS448,5,6),IF(BT444&lt;AS450,7,8)))</f>
        <v>63</v>
      </c>
      <c r="BU446" s="16">
        <f ca="1">IF(BU443&lt;AR447,IF(BU443&lt;AR445,IF(BU443&lt;AR444,10,20),IF(BU443&lt;AR446,30,40)),IF(BU443&lt;AR449,IF(BU443&lt;AR448,50,60),IF(BU443&lt;AR450,70,80)))+IF(BU444&lt;AS447,IF(BU444&lt;AS445,IF(BU444&lt;AS444,1,2),IF(BU444&lt;AS446,3,4)),IF(BU444&lt;AS449,IF(BU444&lt;AS448,5,6),IF(BU444&lt;AS450,7,8)))</f>
        <v>63</v>
      </c>
      <c r="BV446" s="16">
        <f ca="1">IF(BV443&lt;AR447,IF(BV443&lt;AR445,IF(BV443&lt;AR444,10,20),IF(BV443&lt;AR446,30,40)),IF(BV443&lt;AR449,IF(BV443&lt;AR448,50,60),IF(BV443&lt;AR450,70,80)))+IF(BV444&lt;AS447,IF(BV444&lt;AS445,IF(BV444&lt;AS444,1,2),IF(BV444&lt;AS446,3,4)),IF(BV444&lt;AS449,IF(BV444&lt;AS448,5,6),IF(BV444&lt;AS450,7,8)))</f>
        <v>62</v>
      </c>
      <c r="BW446" s="16">
        <f ca="1">IF(BW443&lt;AR447,IF(BW443&lt;AR445,IF(BW443&lt;AR444,10,20),IF(BW443&lt;AR446,30,40)),IF(BW443&lt;AR449,IF(BW443&lt;AR448,50,60),IF(BW443&lt;AR450,70,80)))+IF(BW444&lt;AS447,IF(BW444&lt;AS445,IF(BW444&lt;AS444,1,2),IF(BW444&lt;AS446,3,4)),IF(BW444&lt;AS449,IF(BW444&lt;AS448,5,6),IF(BW444&lt;AS450,7,8)))</f>
        <v>63</v>
      </c>
      <c r="BX446" s="16">
        <f ca="1">IF(BX443&lt;AR447,IF(BX443&lt;AR445,IF(BX443&lt;AR444,10,20),IF(BX443&lt;AR446,30,40)),IF(BX443&lt;AR449,IF(BX443&lt;AR448,50,60),IF(BX443&lt;AR450,70,80)))+IF(BX444&lt;AS447,IF(BX444&lt;AS445,IF(BX444&lt;AS444,1,2),IF(BX444&lt;AS446,3,4)),IF(BX444&lt;AS449,IF(BX444&lt;AS448,5,6),IF(BX444&lt;AS450,7,8)))</f>
        <v>73</v>
      </c>
      <c r="BY446" s="16">
        <f ca="1">IF(BY443&lt;AR447,IF(BY443&lt;AR445,IF(BY443&lt;AR444,10,20),IF(BY443&lt;AR446,30,40)),IF(BY443&lt;AR449,IF(BY443&lt;AR448,50,60),IF(BY443&lt;AR450,70,80)))+IF(BY444&lt;AS447,IF(BY444&lt;AS445,IF(BY444&lt;AS444,1,2),IF(BY444&lt;AS446,3,4)),IF(BY444&lt;AS449,IF(BY444&lt;AS448,5,6),IF(BY444&lt;AS450,7,8)))</f>
        <v>64</v>
      </c>
      <c r="BZ446" s="16">
        <f ca="1">IF(BZ443&lt;AR447,IF(BZ443&lt;AR445,IF(BZ443&lt;AR444,10,20),IF(BZ443&lt;AR446,30,40)),IF(BZ443&lt;AR449,IF(BZ443&lt;AR448,50,60),IF(BZ443&lt;AR450,70,80)))+IF(BZ444&lt;AS447,IF(BZ444&lt;AS445,IF(BZ444&lt;AS444,1,2),IF(BZ444&lt;AS446,3,4)),IF(BZ444&lt;AS449,IF(BZ444&lt;AS448,5,6),IF(BZ444&lt;AS450,7,8)))</f>
        <v>74</v>
      </c>
      <c r="CA446" s="16">
        <f ca="1">IF(CA443&lt;AR447,IF(CA443&lt;AR445,IF(CA443&lt;AR444,10,20),IF(CA443&lt;AR446,30,40)),IF(CA443&lt;AR449,IF(CA443&lt;AR448,50,60),IF(CA443&lt;AR450,70,80)))+IF(CA444&lt;AS447,IF(CA444&lt;AS445,IF(CA444&lt;AS444,1,2),IF(CA444&lt;AS446,3,4)),IF(CA444&lt;AS449,IF(CA444&lt;AS448,5,6),IF(CA444&lt;AS450,7,8)))</f>
        <v>65</v>
      </c>
      <c r="CB446" s="16">
        <f ca="1">IF(CB443&lt;AR447,IF(CB443&lt;AR445,IF(CB443&lt;AR444,10,20),IF(CB443&lt;AR446,30,40)),IF(CB443&lt;AR449,IF(CB443&lt;AR448,50,60),IF(CB443&lt;AR450,70,80)))+IF(CB444&lt;AS447,IF(CB444&lt;AS445,IF(CB444&lt;AS444,1,2),IF(CB444&lt;AS446,3,4)),IF(CB444&lt;AS449,IF(CB444&lt;AS448,5,6),IF(CB444&lt;AS450,7,8)))</f>
        <v>75</v>
      </c>
      <c r="CC446" s="16">
        <f ca="1">IF(CC443&lt;AR447,IF(CC443&lt;AR445,IF(CC443&lt;AR444,10,20),IF(CC443&lt;AR446,30,40)),IF(CC443&lt;AR449,IF(CC443&lt;AR448,50,60),IF(CC443&lt;AR450,70,80)))+IF(CC444&lt;AS447,IF(CC444&lt;AS445,IF(CC444&lt;AS444,1,2),IF(CC444&lt;AS446,3,4)),IF(CC444&lt;AS449,IF(CC444&lt;AS448,5,6),IF(CC444&lt;AS450,7,8)))</f>
        <v>63</v>
      </c>
      <c r="CD446" s="16">
        <f ca="1">IF(CD443&lt;AR447,IF(CD443&lt;AR445,IF(CD443&lt;AR444,10,20),IF(CD443&lt;AR446,30,40)),IF(CD443&lt;AR449,IF(CD443&lt;AR448,50,60),IF(CD443&lt;AR450,70,80)))+IF(CD444&lt;AS447,IF(CD444&lt;AS445,IF(CD444&lt;AS444,1,2),IF(CD444&lt;AS446,3,4)),IF(CD444&lt;AS449,IF(CD444&lt;AS448,5,6),IF(CD444&lt;AS450,7,8)))</f>
        <v>64</v>
      </c>
      <c r="CE446" s="16">
        <f ca="1">IF(CE443&lt;AR447,IF(CE443&lt;AR445,IF(CE443&lt;AR444,10,20),IF(CE443&lt;AR446,30,40)),IF(CE443&lt;AR449,IF(CE443&lt;AR448,50,60),IF(CE443&lt;AR450,70,80)))+IF(CE444&lt;AS447,IF(CE444&lt;AS445,IF(CE444&lt;AS444,1,2),IF(CE444&lt;AS446,3,4)),IF(CE444&lt;AS449,IF(CE444&lt;AS448,5,6),IF(CE444&lt;AS450,7,8)))</f>
        <v>63</v>
      </c>
      <c r="CF446" s="16">
        <f ca="1">IF(CF443&lt;AR447,IF(CF443&lt;AR445,IF(CF443&lt;AR444,10,20),IF(CF443&lt;AR446,30,40)),IF(CF443&lt;AR449,IF(CF443&lt;AR448,50,60),IF(CF443&lt;AR450,70,80)))+IF(CF444&lt;AS447,IF(CF444&lt;AS445,IF(CF444&lt;AS444,1,2),IF(CF444&lt;AS446,3,4)),IF(CF444&lt;AS449,IF(CF444&lt;AS448,5,6),IF(CF444&lt;AS450,7,8)))</f>
        <v>73</v>
      </c>
      <c r="CG446" s="16">
        <f ca="1">IF(CG443&lt;AR447,IF(CG443&lt;AR445,IF(CG443&lt;AR444,10,20),IF(CG443&lt;AR446,30,40)),IF(CG443&lt;AR449,IF(CG443&lt;AR448,50,60),IF(CG443&lt;AR450,70,80)))+IF(CG444&lt;AS447,IF(CG444&lt;AS445,IF(CG444&lt;AS444,1,2),IF(CG444&lt;AS446,3,4)),IF(CG444&lt;AS449,IF(CG444&lt;AS448,5,6),IF(CG444&lt;AS450,7,8)))</f>
        <v>64</v>
      </c>
      <c r="CH446" s="16">
        <f ca="1">IF(CH443&lt;AR447,IF(CH443&lt;AR445,IF(CH443&lt;AR444,10,20),IF(CH443&lt;AR446,30,40)),IF(CH443&lt;AR449,IF(CH443&lt;AR448,50,60),IF(CH443&lt;AR450,70,80)))+IF(CH444&lt;AS447,IF(CH444&lt;AS445,IF(CH444&lt;AS444,1,2),IF(CH444&lt;AS446,3,4)),IF(CH444&lt;AS449,IF(CH444&lt;AS448,5,6),IF(CH444&lt;AS450,7,8)))</f>
        <v>63</v>
      </c>
      <c r="CI446" s="16">
        <f ca="1">IF(CI443&lt;AR447,IF(CI443&lt;AR445,IF(CI443&lt;AR444,10,20),IF(CI443&lt;AR446,30,40)),IF(CI443&lt;AR449,IF(CI443&lt;AR448,50,60),IF(CI443&lt;AR450,70,80)))+IF(CI444&lt;AS447,IF(CI444&lt;AS445,IF(CI444&lt;AS444,1,2),IF(CI444&lt;AS446,3,4)),IF(CI444&lt;AS449,IF(CI444&lt;AS448,5,6),IF(CI444&lt;AS450,7,8)))</f>
        <v>73</v>
      </c>
      <c r="CJ446" s="16">
        <f ca="1">IF(CJ443&lt;AR447,IF(CJ443&lt;AR445,IF(CJ443&lt;AR444,10,20),IF(CJ443&lt;AR446,30,40)),IF(CJ443&lt;AR449,IF(CJ443&lt;AR448,50,60),IF(CJ443&lt;AR450,70,80)))+IF(CJ444&lt;AS447,IF(CJ444&lt;AS445,IF(CJ444&lt;AS444,1,2),IF(CJ444&lt;AS446,3,4)),IF(CJ444&lt;AS449,IF(CJ444&lt;AS448,5,6),IF(CJ444&lt;AS450,7,8)))</f>
        <v>63</v>
      </c>
      <c r="CK446" s="16">
        <f ca="1">IF(CK443&lt;AR447,IF(CK443&lt;AR445,IF(CK443&lt;AR444,10,20),IF(CK443&lt;AR446,30,40)),IF(CK443&lt;AR449,IF(CK443&lt;AR448,50,60),IF(CK443&lt;AR450,70,80)))+IF(CK444&lt;AS447,IF(CK444&lt;AS445,IF(CK444&lt;AS444,1,2),IF(CK444&lt;AS446,3,4)),IF(CK444&lt;AS449,IF(CK444&lt;AS448,5,6),IF(CK444&lt;AS450,7,8)))</f>
        <v>63</v>
      </c>
      <c r="CL446" s="16">
        <f ca="1">IF(CL443&lt;AR447,IF(CL443&lt;AR445,IF(CL443&lt;AR444,10,20),IF(CL443&lt;AR446,30,40)),IF(CL443&lt;AR449,IF(CL443&lt;AR448,50,60),IF(CL443&lt;AR450,70,80)))+IF(CL444&lt;AS447,IF(CL444&lt;AS445,IF(CL444&lt;AS444,1,2),IF(CL444&lt;AS446,3,4)),IF(CL444&lt;AS449,IF(CL444&lt;AS448,5,6),IF(CL444&lt;AS450,7,8)))</f>
        <v>63</v>
      </c>
      <c r="CM446" s="16">
        <f ca="1">IF(CM443&lt;AR447,IF(CM443&lt;AR445,IF(CM443&lt;AR444,10,20),IF(CM443&lt;AR446,30,40)),IF(CM443&lt;AR449,IF(CM443&lt;AR448,50,60),IF(CM443&lt;AR450,70,80)))+IF(CM444&lt;AS447,IF(CM444&lt;AS445,IF(CM444&lt;AS444,1,2),IF(CM444&lt;AS446,3,4)),IF(CM444&lt;AS449,IF(CM444&lt;AS448,5,6),IF(CM444&lt;AS450,7,8)))</f>
        <v>73</v>
      </c>
      <c r="CN446" s="16">
        <f ca="1">IF(CN443&lt;AR447,IF(CN443&lt;AR445,IF(CN443&lt;AR444,10,20),IF(CN443&lt;AR446,30,40)),IF(CN443&lt;AR449,IF(CN443&lt;AR448,50,60),IF(CN443&lt;AR450,70,80)))+IF(CN444&lt;AS447,IF(CN444&lt;AS445,IF(CN444&lt;AS444,1,2),IF(CN444&lt;AS446,3,4)),IF(CN444&lt;AS449,IF(CN444&lt;AS448,5,6),IF(CN444&lt;AS450,7,8)))</f>
        <v>75</v>
      </c>
      <c r="CO446" s="16">
        <f ca="1">IF(CO443&lt;AR447,IF(CO443&lt;AR445,IF(CO443&lt;AR444,10,20),IF(CO443&lt;AR446,30,40)),IF(CO443&lt;AR449,IF(CO443&lt;AR448,50,60),IF(CO443&lt;AR450,70,80)))+IF(CO444&lt;AS447,IF(CO444&lt;AS445,IF(CO444&lt;AS444,1,2),IF(CO444&lt;AS446,3,4)),IF(CO444&lt;AS449,IF(CO444&lt;AS448,5,6),IF(CO444&lt;AS450,7,8)))</f>
        <v>73</v>
      </c>
      <c r="CP446" s="16">
        <f ca="1">IF(CP443&lt;AR447,IF(CP443&lt;AR445,IF(CP443&lt;AR444,10,20),IF(CP443&lt;AR446,30,40)),IF(CP443&lt;AR449,IF(CP443&lt;AR448,50,60),IF(CP443&lt;AR450,70,80)))+IF(CP444&lt;AS447,IF(CP444&lt;AS445,IF(CP444&lt;AS444,1,2),IF(CP444&lt;AS446,3,4)),IF(CP444&lt;AS449,IF(CP444&lt;AS448,5,6),IF(CP444&lt;AS450,7,8)))</f>
        <v>63</v>
      </c>
      <c r="CQ446" s="16">
        <f ca="1">IF(CQ443&lt;AR447,IF(CQ443&lt;AR445,IF(CQ443&lt;AR444,10,20),IF(CQ443&lt;AR446,30,40)),IF(CQ443&lt;AR449,IF(CQ443&lt;AR448,50,60),IF(CQ443&lt;AR450,70,80)))+IF(CQ444&lt;AS447,IF(CQ444&lt;AS445,IF(CQ444&lt;AS444,1,2),IF(CQ444&lt;AS446,3,4)),IF(CQ444&lt;AS449,IF(CQ444&lt;AS448,5,6),IF(CQ444&lt;AS450,7,8)))</f>
        <v>63</v>
      </c>
      <c r="CR446" s="16">
        <f ca="1">IF(CR443&lt;AR447,IF(CR443&lt;AR445,IF(CR443&lt;AR444,10,20),IF(CR443&lt;AR446,30,40)),IF(CR443&lt;AR449,IF(CR443&lt;AR448,50,60),IF(CR443&lt;AR450,70,80)))+IF(CR444&lt;AS447,IF(CR444&lt;AS445,IF(CR444&lt;AS444,1,2),IF(CR444&lt;AS446,3,4)),IF(CR444&lt;AS449,IF(CR444&lt;AS448,5,6),IF(CR444&lt;AS450,7,8)))</f>
        <v>65</v>
      </c>
    </row>
    <row r="447" spans="1:96" x14ac:dyDescent="0.35">
      <c r="A447" s="23"/>
      <c r="B447" s="38">
        <v>6.25E-2</v>
      </c>
      <c r="C447" s="49">
        <v>40</v>
      </c>
      <c r="D447" s="26">
        <f ca="1">AE434/AE439</f>
        <v>0</v>
      </c>
      <c r="E447" s="19">
        <f ca="1">COUNTIF(AU445:CR448,41)</f>
        <v>0</v>
      </c>
      <c r="F447" s="19">
        <f ca="1">COUNTIF(AU445:CR448,42)</f>
        <v>0</v>
      </c>
      <c r="G447" s="19">
        <f ca="1">COUNTIF(AU445:CR448,43)</f>
        <v>0</v>
      </c>
      <c r="H447" s="19">
        <f ca="1">COUNTIF(AU445:CR448,44)</f>
        <v>0</v>
      </c>
      <c r="I447" s="19">
        <f ca="1">COUNTIF(AU445:CR448,45)</f>
        <v>0</v>
      </c>
      <c r="J447" s="19">
        <f ca="1">COUNTIF(AU445:CR448,46)</f>
        <v>0</v>
      </c>
      <c r="K447" s="19">
        <f ca="1">COUNTIF(AU445:CR448,47)</f>
        <v>0</v>
      </c>
      <c r="L447" s="19">
        <f ca="1">COUNTIF(AU445:CR448,48)</f>
        <v>0</v>
      </c>
      <c r="N447" s="45">
        <f ca="1">ROUNDDOWN(E447*$AK$18+RAND(),0)</f>
        <v>0</v>
      </c>
      <c r="O447" s="45">
        <f ca="1">ROUNDDOWN(F447*$AL$18+RAND(),0)</f>
        <v>0</v>
      </c>
      <c r="P447" s="45">
        <f ca="1">ROUNDDOWN(G447*$AM$18+RAND(),0)</f>
        <v>0</v>
      </c>
      <c r="Q447" s="45">
        <f ca="1">ROUNDDOWN(H447*$AN$18+RAND(),0)</f>
        <v>0</v>
      </c>
      <c r="R447" s="45">
        <f ca="1">ROUNDDOWN(I447*$AO$18+RAND(),0)</f>
        <v>0</v>
      </c>
      <c r="S447" s="45">
        <f ca="1">ROUNDDOWN(J447*$AP$18+RAND(),0)</f>
        <v>0</v>
      </c>
      <c r="T447" s="45">
        <f ca="1">ROUNDDOWN(K447*$AQ$18+RAND(),0)</f>
        <v>0</v>
      </c>
      <c r="U447" s="45">
        <f ca="1">ROUNDDOWN(L447*$AR$18+RAND(),0)</f>
        <v>0</v>
      </c>
      <c r="W447" s="47">
        <f t="shared" ca="1" si="877"/>
        <v>0</v>
      </c>
      <c r="X447" s="47">
        <f t="shared" ca="1" si="863"/>
        <v>0</v>
      </c>
      <c r="Y447" s="47">
        <f t="shared" ca="1" si="864"/>
        <v>0</v>
      </c>
      <c r="Z447" s="47">
        <f t="shared" ca="1" si="865"/>
        <v>0</v>
      </c>
      <c r="AA447" s="47">
        <f t="shared" ca="1" si="866"/>
        <v>0</v>
      </c>
      <c r="AB447" s="47">
        <f t="shared" ca="1" si="867"/>
        <v>0</v>
      </c>
      <c r="AC447" s="47">
        <f t="shared" ca="1" si="868"/>
        <v>0</v>
      </c>
      <c r="AD447" s="47">
        <f t="shared" ca="1" si="869"/>
        <v>0</v>
      </c>
      <c r="AE447" s="21">
        <f t="shared" ca="1" si="878"/>
        <v>0</v>
      </c>
      <c r="AH447" s="48">
        <f t="shared" ca="1" si="879"/>
        <v>0</v>
      </c>
      <c r="AI447" s="48">
        <f t="shared" ca="1" si="870"/>
        <v>0</v>
      </c>
      <c r="AJ447" s="48">
        <f t="shared" ca="1" si="871"/>
        <v>0</v>
      </c>
      <c r="AK447" s="48">
        <f t="shared" ca="1" si="872"/>
        <v>0</v>
      </c>
      <c r="AL447" s="48">
        <f t="shared" ca="1" si="873"/>
        <v>0</v>
      </c>
      <c r="AM447" s="48">
        <f t="shared" ca="1" si="874"/>
        <v>0</v>
      </c>
      <c r="AN447" s="48">
        <f t="shared" ca="1" si="875"/>
        <v>0</v>
      </c>
      <c r="AO447" s="48">
        <f t="shared" ca="1" si="876"/>
        <v>0</v>
      </c>
      <c r="AQ447" s="1">
        <v>40</v>
      </c>
      <c r="AR447" s="13">
        <f t="shared" ca="1" si="880"/>
        <v>0</v>
      </c>
      <c r="AS447" s="13">
        <f ca="1">AS446+H443</f>
        <v>0.87593516209476296</v>
      </c>
      <c r="AT447" s="8">
        <v>4</v>
      </c>
      <c r="AU447" s="16">
        <f ca="1">IF(AU449&lt;AR447,IF(AU449&lt;AR445,IF(AU449&lt;AR444,10,20),IF(AU449&lt;AR446,30,40)),IF(AU449&lt;AR449,IF(AU449&lt;AR448,50,60),IF(AU449&lt;AR450,70,80)))+IF(AU450&lt;AS447,IF(AU450&lt;AS445,IF(AU450&lt;AS444,1,2),IF(AU450&lt;AS446,3,4)),IF(AU450&lt;AS449,IF(AU450&lt;AS448,5,6),IF(AU450&lt;AS450,7,8)))</f>
        <v>63</v>
      </c>
      <c r="AV447" s="16">
        <f ca="1">IF(AV449&lt;AR447,IF(AV449&lt;AR445,IF(AV449&lt;AR444,10,20),IF(AV449&lt;AR446,30,40)),IF(AV449&lt;AR449,IF(AV449&lt;AR448,50,60),IF(AV449&lt;AR450,70,80)))+IF(AV450&lt;AS447,IF(AV450&lt;AS445,IF(AV450&lt;AS444,1,2),IF(AV450&lt;AS446,3,4)),IF(AV450&lt;AS449,IF(AV450&lt;AS448,5,6),IF(AV450&lt;AS450,7,8)))</f>
        <v>63</v>
      </c>
      <c r="AW447" s="16">
        <f ca="1">IF(AW449&lt;AR447,IF(AW449&lt;AR445,IF(AW449&lt;AR444,10,20),IF(AW449&lt;AR446,30,40)),IF(AW449&lt;AR449,IF(AW449&lt;AR448,50,60),IF(AW449&lt;AR450,70,80)))+IF(AW450&lt;AS447,IF(AW450&lt;AS445,IF(AW450&lt;AS444,1,2),IF(AW450&lt;AS446,3,4)),IF(AW450&lt;AS449,IF(AW450&lt;AS448,5,6),IF(AW450&lt;AS450,7,8)))</f>
        <v>74</v>
      </c>
      <c r="AX447" s="16">
        <f ca="1">IF(AX449&lt;AR447,IF(AX449&lt;AR445,IF(AX449&lt;AR444,10,20),IF(AX449&lt;AR446,30,40)),IF(AX449&lt;AR449,IF(AX449&lt;AR448,50,60),IF(AX449&lt;AR450,70,80)))+IF(AX450&lt;AS447,IF(AX450&lt;AS445,IF(AX450&lt;AS444,1,2),IF(AX450&lt;AS446,3,4)),IF(AX450&lt;AS449,IF(AX450&lt;AS448,5,6),IF(AX450&lt;AS450,7,8)))</f>
        <v>63</v>
      </c>
      <c r="AY447" s="16">
        <f ca="1">IF(AY449&lt;AR447,IF(AY449&lt;AR445,IF(AY449&lt;AR444,10,20),IF(AY449&lt;AR446,30,40)),IF(AY449&lt;AR449,IF(AY449&lt;AR448,50,60),IF(AY449&lt;AR450,70,80)))+IF(AY450&lt;AS447,IF(AY450&lt;AS445,IF(AY450&lt;AS444,1,2),IF(AY450&lt;AS446,3,4)),IF(AY450&lt;AS449,IF(AY450&lt;AS448,5,6),IF(AY450&lt;AS450,7,8)))</f>
        <v>73</v>
      </c>
      <c r="AZ447" s="16">
        <f ca="1">IF(AZ449&lt;AR447,IF(AZ449&lt;AR445,IF(AZ449&lt;AR444,10,20),IF(AZ449&lt;AR446,30,40)),IF(AZ449&lt;AR449,IF(AZ449&lt;AR448,50,60),IF(AZ449&lt;AR450,70,80)))+IF(AZ450&lt;AS447,IF(AZ450&lt;AS445,IF(AZ450&lt;AS444,1,2),IF(AZ450&lt;AS446,3,4)),IF(AZ450&lt;AS449,IF(AZ450&lt;AS448,5,6),IF(AZ450&lt;AS450,7,8)))</f>
        <v>63</v>
      </c>
      <c r="BA447" s="16">
        <f ca="1">IF(BA449&lt;AR447,IF(BA449&lt;AR445,IF(BA449&lt;AR444,10,20),IF(BA449&lt;AR446,30,40)),IF(BA449&lt;AR449,IF(BA449&lt;AR448,50,60),IF(BA449&lt;AR450,70,80)))+IF(BA450&lt;AS447,IF(BA450&lt;AS445,IF(BA450&lt;AS444,1,2),IF(BA450&lt;AS446,3,4)),IF(BA450&lt;AS449,IF(BA450&lt;AS448,5,6),IF(BA450&lt;AS450,7,8)))</f>
        <v>73</v>
      </c>
      <c r="BB447" s="16">
        <f ca="1">IF(BB449&lt;AR447,IF(BB449&lt;AR445,IF(BB449&lt;AR444,10,20),IF(BB449&lt;AR446,30,40)),IF(BB449&lt;AR449,IF(BB449&lt;AR448,50,60),IF(BB449&lt;AR450,70,80)))+IF(BB450&lt;AS447,IF(BB450&lt;AS445,IF(BB450&lt;AS444,1,2),IF(BB450&lt;AS446,3,4)),IF(BB450&lt;AS449,IF(BB450&lt;AS448,5,6),IF(BB450&lt;AS450,7,8)))</f>
        <v>73</v>
      </c>
      <c r="BC447" s="16">
        <f ca="1">IF(BC449&lt;AR447,IF(BC449&lt;AR445,IF(BC449&lt;AR444,10,20),IF(BC449&lt;AR446,30,40)),IF(BC449&lt;AR449,IF(BC449&lt;AR448,50,60),IF(BC449&lt;AR450,70,80)))+IF(BC450&lt;AS447,IF(BC450&lt;AS445,IF(BC450&lt;AS444,1,2),IF(BC450&lt;AS446,3,4)),IF(BC450&lt;AS449,IF(BC450&lt;AS448,5,6),IF(BC450&lt;AS450,7,8)))</f>
        <v>75</v>
      </c>
      <c r="BD447" s="16">
        <f ca="1">IF(BD449&lt;AR447,IF(BD449&lt;AR445,IF(BD449&lt;AR444,10,20),IF(BD449&lt;AR446,30,40)),IF(BD449&lt;AR449,IF(BD449&lt;AR448,50,60),IF(BD449&lt;AR450,70,80)))+IF(BD450&lt;AS447,IF(BD450&lt;AS445,IF(BD450&lt;AS444,1,2),IF(BD450&lt;AS446,3,4)),IF(BD450&lt;AS449,IF(BD450&lt;AS448,5,6),IF(BD450&lt;AS450,7,8)))</f>
        <v>63</v>
      </c>
      <c r="BE447" s="16">
        <f ca="1">IF(BE449&lt;AR447,IF(BE449&lt;AR445,IF(BE449&lt;AR444,10,20),IF(BE449&lt;AR446,30,40)),IF(BE449&lt;AR449,IF(BE449&lt;AR448,50,60),IF(BE449&lt;AR450,70,80)))+IF(BE450&lt;AS447,IF(BE450&lt;AS445,IF(BE450&lt;AS444,1,2),IF(BE450&lt;AS446,3,4)),IF(BE450&lt;AS449,IF(BE450&lt;AS448,5,6),IF(BE450&lt;AS450,7,8)))</f>
        <v>73</v>
      </c>
      <c r="BF447" s="16">
        <f ca="1">IF(BF449&lt;AR447,IF(BF449&lt;AR445,IF(BF449&lt;AR444,10,20),IF(BF449&lt;AR446,30,40)),IF(BF449&lt;AR449,IF(BF449&lt;AR448,50,60),IF(BF449&lt;AR450,70,80)))+IF(BF450&lt;AS447,IF(BF450&lt;AS445,IF(BF450&lt;AS444,1,2),IF(BF450&lt;AS446,3,4)),IF(BF450&lt;AS449,IF(BF450&lt;AS448,5,6),IF(BF450&lt;AS450,7,8)))</f>
        <v>63</v>
      </c>
      <c r="BG447" s="16">
        <f ca="1">IF(BG449&lt;AR447,IF(BG449&lt;AR445,IF(BG449&lt;AR444,10,20),IF(BG449&lt;AR446,30,40)),IF(BG449&lt;AR449,IF(BG449&lt;AR448,50,60),IF(BG449&lt;AR450,70,80)))+IF(BG450&lt;AS447,IF(BG450&lt;AS445,IF(BG450&lt;AS444,1,2),IF(BG450&lt;AS446,3,4)),IF(BG450&lt;AS449,IF(BG450&lt;AS448,5,6),IF(BG450&lt;AS450,7,8)))</f>
        <v>75</v>
      </c>
      <c r="BH447" s="16">
        <f ca="1">IF(BH449&lt;AR447,IF(BH449&lt;AR445,IF(BH449&lt;AR444,10,20),IF(BH449&lt;AR446,30,40)),IF(BH449&lt;AR449,IF(BH449&lt;AR448,50,60),IF(BH449&lt;AR450,70,80)))+IF(BH450&lt;AS447,IF(BH450&lt;AS445,IF(BH450&lt;AS444,1,2),IF(BH450&lt;AS446,3,4)),IF(BH450&lt;AS449,IF(BH450&lt;AS448,5,6),IF(BH450&lt;AS450,7,8)))</f>
        <v>73</v>
      </c>
      <c r="BI447" s="16">
        <f ca="1">IF(BI449&lt;AR447,IF(BI449&lt;AR445,IF(BI449&lt;AR444,10,20),IF(BI449&lt;AR446,30,40)),IF(BI449&lt;AR449,IF(BI449&lt;AR448,50,60),IF(BI449&lt;AR450,70,80)))+IF(BI450&lt;AS447,IF(BI450&lt;AS445,IF(BI450&lt;AS444,1,2),IF(BI450&lt;AS446,3,4)),IF(BI450&lt;AS449,IF(BI450&lt;AS448,5,6),IF(BI450&lt;AS450,7,8)))</f>
        <v>64</v>
      </c>
      <c r="BJ447" s="16">
        <f ca="1">IF(BJ449&lt;AR447,IF(BJ449&lt;AR445,IF(BJ449&lt;AR444,10,20),IF(BJ449&lt;AR446,30,40)),IF(BJ449&lt;AR449,IF(BJ449&lt;AR448,50,60),IF(BJ449&lt;AR450,70,80)))+IF(BJ450&lt;AS447,IF(BJ450&lt;AS445,IF(BJ450&lt;AS444,1,2),IF(BJ450&lt;AS446,3,4)),IF(BJ450&lt;AS449,IF(BJ450&lt;AS448,5,6),IF(BJ450&lt;AS450,7,8)))</f>
        <v>73</v>
      </c>
      <c r="BK447" s="16">
        <f ca="1">IF(BK449&lt;AR447,IF(BK449&lt;AR445,IF(BK449&lt;AR444,10,20),IF(BK449&lt;AR446,30,40)),IF(BK449&lt;AR449,IF(BK449&lt;AR448,50,60),IF(BK449&lt;AR450,70,80)))+IF(BK450&lt;AS447,IF(BK450&lt;AS445,IF(BK450&lt;AS444,1,2),IF(BK450&lt;AS446,3,4)),IF(BK450&lt;AS449,IF(BK450&lt;AS448,5,6),IF(BK450&lt;AS450,7,8)))</f>
        <v>73</v>
      </c>
      <c r="BL447" s="16">
        <f ca="1">IF(BL449&lt;AR447,IF(BL449&lt;AR445,IF(BL449&lt;AR444,10,20),IF(BL449&lt;AR446,30,40)),IF(BL449&lt;AR449,IF(BL449&lt;AR448,50,60),IF(BL449&lt;AR450,70,80)))+IF(BL450&lt;AS447,IF(BL450&lt;AS445,IF(BL450&lt;AS444,1,2),IF(BL450&lt;AS446,3,4)),IF(BL450&lt;AS449,IF(BL450&lt;AS448,5,6),IF(BL450&lt;AS450,7,8)))</f>
        <v>63</v>
      </c>
      <c r="BM447" s="16">
        <f ca="1">IF(BM449&lt;AR447,IF(BM449&lt;AR445,IF(BM449&lt;AR444,10,20),IF(BM449&lt;AR446,30,40)),IF(BM449&lt;AR449,IF(BM449&lt;AR448,50,60),IF(BM449&lt;AR450,70,80)))+IF(BM450&lt;AS447,IF(BM450&lt;AS445,IF(BM450&lt;AS444,1,2),IF(BM450&lt;AS446,3,4)),IF(BM450&lt;AS449,IF(BM450&lt;AS448,5,6),IF(BM450&lt;AS450,7,8)))</f>
        <v>75</v>
      </c>
      <c r="BN447" s="16">
        <f ca="1">IF(BN449&lt;AR447,IF(BN449&lt;AR445,IF(BN449&lt;AR444,10,20),IF(BN449&lt;AR446,30,40)),IF(BN449&lt;AR449,IF(BN449&lt;AR448,50,60),IF(BN449&lt;AR450,70,80)))+IF(BN450&lt;AS447,IF(BN450&lt;AS445,IF(BN450&lt;AS444,1,2),IF(BN450&lt;AS446,3,4)),IF(BN450&lt;AS449,IF(BN450&lt;AS448,5,6),IF(BN450&lt;AS450,7,8)))</f>
        <v>73</v>
      </c>
      <c r="BO447" s="16">
        <f ca="1">IF(BO449&lt;AR447,IF(BO449&lt;AR445,IF(BO449&lt;AR444,10,20),IF(BO449&lt;AR446,30,40)),IF(BO449&lt;AR449,IF(BO449&lt;AR448,50,60),IF(BO449&lt;AR450,70,80)))+IF(BO450&lt;AS447,IF(BO450&lt;AS445,IF(BO450&lt;AS444,1,2),IF(BO450&lt;AS446,3,4)),IF(BO450&lt;AS449,IF(BO450&lt;AS448,5,6),IF(BO450&lt;AS450,7,8)))</f>
        <v>63</v>
      </c>
      <c r="BP447" s="16">
        <f ca="1">IF(BP449&lt;AR447,IF(BP449&lt;AR445,IF(BP449&lt;AR444,10,20),IF(BP449&lt;AR446,30,40)),IF(BP449&lt;AR449,IF(BP449&lt;AR448,50,60),IF(BP449&lt;AR450,70,80)))+IF(BP450&lt;AS447,IF(BP450&lt;AS445,IF(BP450&lt;AS444,1,2),IF(BP450&lt;AS446,3,4)),IF(BP450&lt;AS449,IF(BP450&lt;AS448,5,6),IF(BP450&lt;AS450,7,8)))</f>
        <v>53</v>
      </c>
      <c r="BQ447" s="16">
        <f ca="1">IF(BQ449&lt;AR447,IF(BQ449&lt;AR445,IF(BQ449&lt;AR444,10,20),IF(BQ449&lt;AR446,30,40)),IF(BQ449&lt;AR449,IF(BQ449&lt;AR448,50,60),IF(BQ449&lt;AR450,70,80)))+IF(BQ450&lt;AS447,IF(BQ450&lt;AS445,IF(BQ450&lt;AS444,1,2),IF(BQ450&lt;AS446,3,4)),IF(BQ450&lt;AS449,IF(BQ450&lt;AS448,5,6),IF(BQ450&lt;AS450,7,8)))</f>
        <v>63</v>
      </c>
      <c r="BR447" s="16">
        <f ca="1">IF(BR449&lt;AR447,IF(BR449&lt;AR445,IF(BR449&lt;AR444,10,20),IF(BR449&lt;AR446,30,40)),IF(BR449&lt;AR449,IF(BR449&lt;AR448,50,60),IF(BR449&lt;AR450,70,80)))+IF(BR450&lt;AS447,IF(BR450&lt;AS445,IF(BR450&lt;AS444,1,2),IF(BR450&lt;AS446,3,4)),IF(BR450&lt;AS449,IF(BR450&lt;AS448,5,6),IF(BR450&lt;AS450,7,8)))</f>
        <v>73</v>
      </c>
      <c r="BS447" s="16">
        <f ca="1">IF(BS449&lt;AR447,IF(BS449&lt;AR445,IF(BS449&lt;AR444,10,20),IF(BS449&lt;AR446,30,40)),IF(BS449&lt;AR449,IF(BS449&lt;AR448,50,60),IF(BS449&lt;AR450,70,80)))+IF(BS450&lt;AS447,IF(BS450&lt;AS445,IF(BS450&lt;AS444,1,2),IF(BS450&lt;AS446,3,4)),IF(BS450&lt;AS449,IF(BS450&lt;AS448,5,6),IF(BS450&lt;AS450,7,8)))</f>
        <v>73</v>
      </c>
      <c r="BT447" s="16">
        <f ca="1">IF(BT449&lt;AR447,IF(BT449&lt;AR445,IF(BT449&lt;AR444,10,20),IF(BT449&lt;AR446,30,40)),IF(BT449&lt;AR449,IF(BT449&lt;AR448,50,60),IF(BT449&lt;AR450,70,80)))+IF(BT450&lt;AS447,IF(BT450&lt;AS445,IF(BT450&lt;AS444,1,2),IF(BT450&lt;AS446,3,4)),IF(BT450&lt;AS449,IF(BT450&lt;AS448,5,6),IF(BT450&lt;AS450,7,8)))</f>
        <v>63</v>
      </c>
      <c r="BU447" s="16">
        <f ca="1">IF(BU449&lt;AR447,IF(BU449&lt;AR445,IF(BU449&lt;AR444,10,20),IF(BU449&lt;AR446,30,40)),IF(BU449&lt;AR449,IF(BU449&lt;AR448,50,60),IF(BU449&lt;AR450,70,80)))+IF(BU450&lt;AS447,IF(BU450&lt;AS445,IF(BU450&lt;AS444,1,2),IF(BU450&lt;AS446,3,4)),IF(BU450&lt;AS449,IF(BU450&lt;AS448,5,6),IF(BU450&lt;AS450,7,8)))</f>
        <v>63</v>
      </c>
      <c r="BV447" s="16">
        <f ca="1">IF(BV449&lt;AR447,IF(BV449&lt;AR445,IF(BV449&lt;AR444,10,20),IF(BV449&lt;AR446,30,40)),IF(BV449&lt;AR449,IF(BV449&lt;AR448,50,60),IF(BV449&lt;AR450,70,80)))+IF(BV450&lt;AS447,IF(BV450&lt;AS445,IF(BV450&lt;AS444,1,2),IF(BV450&lt;AS446,3,4)),IF(BV450&lt;AS449,IF(BV450&lt;AS448,5,6),IF(BV450&lt;AS450,7,8)))</f>
        <v>73</v>
      </c>
      <c r="BW447" s="16">
        <f ca="1">IF(BW449&lt;AR447,IF(BW449&lt;AR445,IF(BW449&lt;AR444,10,20),IF(BW449&lt;AR446,30,40)),IF(BW449&lt;AR449,IF(BW449&lt;AR448,50,60),IF(BW449&lt;AR450,70,80)))+IF(BW450&lt;AS447,IF(BW450&lt;AS445,IF(BW450&lt;AS444,1,2),IF(BW450&lt;AS446,3,4)),IF(BW450&lt;AS449,IF(BW450&lt;AS448,5,6),IF(BW450&lt;AS450,7,8)))</f>
        <v>74</v>
      </c>
      <c r="BX447" s="16">
        <f ca="1">IF(BX449&lt;AR447,IF(BX449&lt;AR445,IF(BX449&lt;AR444,10,20),IF(BX449&lt;AR446,30,40)),IF(BX449&lt;AR449,IF(BX449&lt;AR448,50,60),IF(BX449&lt;AR450,70,80)))+IF(BX450&lt;AS447,IF(BX450&lt;AS445,IF(BX450&lt;AS444,1,2),IF(BX450&lt;AS446,3,4)),IF(BX450&lt;AS449,IF(BX450&lt;AS448,5,6),IF(BX450&lt;AS450,7,8)))</f>
        <v>75</v>
      </c>
      <c r="BY447" s="16">
        <f ca="1">IF(BY449&lt;AR447,IF(BY449&lt;AR445,IF(BY449&lt;AR444,10,20),IF(BY449&lt;AR446,30,40)),IF(BY449&lt;AR449,IF(BY449&lt;AR448,50,60),IF(BY449&lt;AR450,70,80)))+IF(BY450&lt;AS447,IF(BY450&lt;AS445,IF(BY450&lt;AS444,1,2),IF(BY450&lt;AS446,3,4)),IF(BY450&lt;AS449,IF(BY450&lt;AS448,5,6),IF(BY450&lt;AS450,7,8)))</f>
        <v>64</v>
      </c>
      <c r="BZ447" s="16">
        <f ca="1">IF(BZ449&lt;AR447,IF(BZ449&lt;AR445,IF(BZ449&lt;AR444,10,20),IF(BZ449&lt;AR446,30,40)),IF(BZ449&lt;AR449,IF(BZ449&lt;AR448,50,60),IF(BZ449&lt;AR450,70,80)))+IF(BZ450&lt;AS447,IF(BZ450&lt;AS445,IF(BZ450&lt;AS444,1,2),IF(BZ450&lt;AS446,3,4)),IF(BZ450&lt;AS449,IF(BZ450&lt;AS448,5,6),IF(BZ450&lt;AS450,7,8)))</f>
        <v>63</v>
      </c>
      <c r="CA447" s="16">
        <f ca="1">IF(CA449&lt;AR447,IF(CA449&lt;AR445,IF(CA449&lt;AR444,10,20),IF(CA449&lt;AR446,30,40)),IF(CA449&lt;AR449,IF(CA449&lt;AR448,50,60),IF(CA449&lt;AR450,70,80)))+IF(CA450&lt;AS447,IF(CA450&lt;AS445,IF(CA450&lt;AS444,1,2),IF(CA450&lt;AS446,3,4)),IF(CA450&lt;AS449,IF(CA450&lt;AS448,5,6),IF(CA450&lt;AS450,7,8)))</f>
        <v>63</v>
      </c>
      <c r="CB447" s="16">
        <f ca="1">IF(CB449&lt;AR447,IF(CB449&lt;AR445,IF(CB449&lt;AR444,10,20),IF(CB449&lt;AR446,30,40)),IF(CB449&lt;AR449,IF(CB449&lt;AR448,50,60),IF(CB449&lt;AR450,70,80)))+IF(CB450&lt;AS447,IF(CB450&lt;AS445,IF(CB450&lt;AS444,1,2),IF(CB450&lt;AS446,3,4)),IF(CB450&lt;AS449,IF(CB450&lt;AS448,5,6),IF(CB450&lt;AS450,7,8)))</f>
        <v>73</v>
      </c>
      <c r="CC447" s="16">
        <f ca="1">IF(CC449&lt;AR447,IF(CC449&lt;AR445,IF(CC449&lt;AR444,10,20),IF(CC449&lt;AR446,30,40)),IF(CC449&lt;AR449,IF(CC449&lt;AR448,50,60),IF(CC449&lt;AR450,70,80)))+IF(CC450&lt;AS447,IF(CC450&lt;AS445,IF(CC450&lt;AS444,1,2),IF(CC450&lt;AS446,3,4)),IF(CC450&lt;AS449,IF(CC450&lt;AS448,5,6),IF(CC450&lt;AS450,7,8)))</f>
        <v>63</v>
      </c>
      <c r="CD447" s="16">
        <f ca="1">IF(CD449&lt;AR447,IF(CD449&lt;AR445,IF(CD449&lt;AR444,10,20),IF(CD449&lt;AR446,30,40)),IF(CD449&lt;AR449,IF(CD449&lt;AR448,50,60),IF(CD449&lt;AR450,70,80)))+IF(CD450&lt;AS447,IF(CD450&lt;AS445,IF(CD450&lt;AS444,1,2),IF(CD450&lt;AS446,3,4)),IF(CD450&lt;AS449,IF(CD450&lt;AS448,5,6),IF(CD450&lt;AS450,7,8)))</f>
        <v>63</v>
      </c>
      <c r="CE447" s="16">
        <f ca="1">IF(CE449&lt;AR447,IF(CE449&lt;AR445,IF(CE449&lt;AR444,10,20),IF(CE449&lt;AR446,30,40)),IF(CE449&lt;AR449,IF(CE449&lt;AR448,50,60),IF(CE449&lt;AR450,70,80)))+IF(CE450&lt;AS447,IF(CE450&lt;AS445,IF(CE450&lt;AS444,1,2),IF(CE450&lt;AS446,3,4)),IF(CE450&lt;AS449,IF(CE450&lt;AS448,5,6),IF(CE450&lt;AS450,7,8)))</f>
        <v>73</v>
      </c>
      <c r="CF447" s="16">
        <f ca="1">IF(CF449&lt;AR447,IF(CF449&lt;AR445,IF(CF449&lt;AR444,10,20),IF(CF449&lt;AR446,30,40)),IF(CF449&lt;AR449,IF(CF449&lt;AR448,50,60),IF(CF449&lt;AR450,70,80)))+IF(CF450&lt;AS447,IF(CF450&lt;AS445,IF(CF450&lt;AS444,1,2),IF(CF450&lt;AS446,3,4)),IF(CF450&lt;AS449,IF(CF450&lt;AS448,5,6),IF(CF450&lt;AS450,7,8)))</f>
        <v>63</v>
      </c>
      <c r="CG447" s="16">
        <f ca="1">IF(CG449&lt;AR447,IF(CG449&lt;AR445,IF(CG449&lt;AR444,10,20),IF(CG449&lt;AR446,30,40)),IF(CG449&lt;AR449,IF(CG449&lt;AR448,50,60),IF(CG449&lt;AR450,70,80)))+IF(CG450&lt;AS447,IF(CG450&lt;AS445,IF(CG450&lt;AS444,1,2),IF(CG450&lt;AS446,3,4)),IF(CG450&lt;AS449,IF(CG450&lt;AS448,5,6),IF(CG450&lt;AS450,7,8)))</f>
        <v>63</v>
      </c>
      <c r="CH447" s="16">
        <f ca="1">IF(CH449&lt;AR447,IF(CH449&lt;AR445,IF(CH449&lt;AR444,10,20),IF(CH449&lt;AR446,30,40)),IF(CH449&lt;AR449,IF(CH449&lt;AR448,50,60),IF(CH449&lt;AR450,70,80)))+IF(CH450&lt;AS447,IF(CH450&lt;AS445,IF(CH450&lt;AS444,1,2),IF(CH450&lt;AS446,3,4)),IF(CH450&lt;AS449,IF(CH450&lt;AS448,5,6),IF(CH450&lt;AS450,7,8)))</f>
        <v>63</v>
      </c>
      <c r="CI447" s="16">
        <f ca="1">IF(CI449&lt;AR447,IF(CI449&lt;AR445,IF(CI449&lt;AR444,10,20),IF(CI449&lt;AR446,30,40)),IF(CI449&lt;AR449,IF(CI449&lt;AR448,50,60),IF(CI449&lt;AR450,70,80)))+IF(CI450&lt;AS447,IF(CI450&lt;AS445,IF(CI450&lt;AS444,1,2),IF(CI450&lt;AS446,3,4)),IF(CI450&lt;AS449,IF(CI450&lt;AS448,5,6),IF(CI450&lt;AS450,7,8)))</f>
        <v>63</v>
      </c>
      <c r="CJ447" s="16">
        <f ca="1">IF(CJ449&lt;AR447,IF(CJ449&lt;AR445,IF(CJ449&lt;AR444,10,20),IF(CJ449&lt;AR446,30,40)),IF(CJ449&lt;AR449,IF(CJ449&lt;AR448,50,60),IF(CJ449&lt;AR450,70,80)))+IF(CJ450&lt;AS447,IF(CJ450&lt;AS445,IF(CJ450&lt;AS444,1,2),IF(CJ450&lt;AS446,3,4)),IF(CJ450&lt;AS449,IF(CJ450&lt;AS448,5,6),IF(CJ450&lt;AS450,7,8)))</f>
        <v>63</v>
      </c>
      <c r="CK447" s="16">
        <f ca="1">IF(CK449&lt;AR447,IF(CK449&lt;AR445,IF(CK449&lt;AR444,10,20),IF(CK449&lt;AR446,30,40)),IF(CK449&lt;AR449,IF(CK449&lt;AR448,50,60),IF(CK449&lt;AR450,70,80)))+IF(CK450&lt;AS447,IF(CK450&lt;AS445,IF(CK450&lt;AS444,1,2),IF(CK450&lt;AS446,3,4)),IF(CK450&lt;AS449,IF(CK450&lt;AS448,5,6),IF(CK450&lt;AS450,7,8)))</f>
        <v>63</v>
      </c>
      <c r="CL447" s="16">
        <f ca="1">IF(CL449&lt;AR447,IF(CL449&lt;AR445,IF(CL449&lt;AR444,10,20),IF(CL449&lt;AR446,30,40)),IF(CL449&lt;AR449,IF(CL449&lt;AR448,50,60),IF(CL449&lt;AR450,70,80)))+IF(CL450&lt;AS447,IF(CL450&lt;AS445,IF(CL450&lt;AS444,1,2),IF(CL450&lt;AS446,3,4)),IF(CL450&lt;AS449,IF(CL450&lt;AS448,5,6),IF(CL450&lt;AS450,7,8)))</f>
        <v>63</v>
      </c>
      <c r="CM447" s="16">
        <f ca="1">IF(CM449&lt;AR447,IF(CM449&lt;AR445,IF(CM449&lt;AR444,10,20),IF(CM449&lt;AR446,30,40)),IF(CM449&lt;AR449,IF(CM449&lt;AR448,50,60),IF(CM449&lt;AR450,70,80)))+IF(CM450&lt;AS447,IF(CM450&lt;AS445,IF(CM450&lt;AS444,1,2),IF(CM450&lt;AS446,3,4)),IF(CM450&lt;AS449,IF(CM450&lt;AS448,5,6),IF(CM450&lt;AS450,7,8)))</f>
        <v>75</v>
      </c>
      <c r="CN447" s="16">
        <f ca="1">IF(CN449&lt;AR447,IF(CN449&lt;AR445,IF(CN449&lt;AR444,10,20),IF(CN449&lt;AR446,30,40)),IF(CN449&lt;AR449,IF(CN449&lt;AR448,50,60),IF(CN449&lt;AR450,70,80)))+IF(CN450&lt;AS447,IF(CN450&lt;AS445,IF(CN450&lt;AS444,1,2),IF(CN450&lt;AS446,3,4)),IF(CN450&lt;AS449,IF(CN450&lt;AS448,5,6),IF(CN450&lt;AS450,7,8)))</f>
        <v>73</v>
      </c>
      <c r="CO447" s="16">
        <f ca="1">IF(CO449&lt;AR447,IF(CO449&lt;AR445,IF(CO449&lt;AR444,10,20),IF(CO449&lt;AR446,30,40)),IF(CO449&lt;AR449,IF(CO449&lt;AR448,50,60),IF(CO449&lt;AR450,70,80)))+IF(CO450&lt;AS447,IF(CO450&lt;AS445,IF(CO450&lt;AS444,1,2),IF(CO450&lt;AS446,3,4)),IF(CO450&lt;AS449,IF(CO450&lt;AS448,5,6),IF(CO450&lt;AS450,7,8)))</f>
        <v>73</v>
      </c>
      <c r="CP447" s="16">
        <f ca="1">IF(CP449&lt;AR447,IF(CP449&lt;AR445,IF(CP449&lt;AR444,10,20),IF(CP449&lt;AR446,30,40)),IF(CP449&lt;AR449,IF(CP449&lt;AR448,50,60),IF(CP449&lt;AR450,70,80)))+IF(CP450&lt;AS447,IF(CP450&lt;AS445,IF(CP450&lt;AS444,1,2),IF(CP450&lt;AS446,3,4)),IF(CP450&lt;AS449,IF(CP450&lt;AS448,5,6),IF(CP450&lt;AS450,7,8)))</f>
        <v>73</v>
      </c>
      <c r="CQ447" s="16">
        <f ca="1">IF(CQ449&lt;AR447,IF(CQ449&lt;AR445,IF(CQ449&lt;AR444,10,20),IF(CQ449&lt;AR446,30,40)),IF(CQ449&lt;AR449,IF(CQ449&lt;AR448,50,60),IF(CQ449&lt;AR450,70,80)))+IF(CQ450&lt;AS447,IF(CQ450&lt;AS445,IF(CQ450&lt;AS444,1,2),IF(CQ450&lt;AS446,3,4)),IF(CQ450&lt;AS449,IF(CQ450&lt;AS448,5,6),IF(CQ450&lt;AS450,7,8)))</f>
        <v>63</v>
      </c>
      <c r="CR447" s="16">
        <f ca="1">IF(CR449&lt;AR447,IF(CR449&lt;AR445,IF(CR449&lt;AR444,10,20),IF(CR449&lt;AR446,30,40)),IF(CR449&lt;AR449,IF(CR449&lt;AR448,50,60),IF(CR449&lt;AR450,70,80)))+IF(CR450&lt;AS447,IF(CR450&lt;AS445,IF(CR450&lt;AS444,1,2),IF(CR450&lt;AS446,3,4)),IF(CR450&lt;AS449,IF(CR450&lt;AS448,5,6),IF(CR450&lt;AS450,7,8)))</f>
        <v>74</v>
      </c>
    </row>
    <row r="448" spans="1:96" x14ac:dyDescent="0.35">
      <c r="A448" s="23"/>
      <c r="B448" s="38">
        <v>0.125</v>
      </c>
      <c r="C448" s="49">
        <v>50</v>
      </c>
      <c r="D448" s="26">
        <f ca="1">AE435/AE439</f>
        <v>5.8676837318468534E-3</v>
      </c>
      <c r="E448" s="19">
        <f ca="1">COUNTIF(AU445:CR448,51)</f>
        <v>0</v>
      </c>
      <c r="F448" s="19">
        <f ca="1">COUNTIF(AU445:CR448,52)</f>
        <v>0</v>
      </c>
      <c r="G448" s="19">
        <f ca="1">COUNTIF(AU445:CR448,53)</f>
        <v>1</v>
      </c>
      <c r="H448" s="19">
        <f ca="1">COUNTIF(AU445:CR448,54)</f>
        <v>0</v>
      </c>
      <c r="I448" s="19">
        <f ca="1">COUNTIF(AU445:CR448,55)</f>
        <v>0</v>
      </c>
      <c r="J448" s="19">
        <f ca="1">COUNTIF(AU445:CR448,56)</f>
        <v>0</v>
      </c>
      <c r="K448" s="19">
        <f ca="1">COUNTIF(AU445:CR448,57)</f>
        <v>0</v>
      </c>
      <c r="L448" s="19">
        <f ca="1">COUNTIF(AU445:CR448,58)</f>
        <v>0</v>
      </c>
      <c r="N448" s="45">
        <f ca="1">ROUNDDOWN(E448*$AK$19+RAND(),0)</f>
        <v>0</v>
      </c>
      <c r="O448" s="45">
        <f ca="1">ROUNDDOWN(F448*$AL$19+RAND(),0)</f>
        <v>0</v>
      </c>
      <c r="P448" s="45">
        <f ca="1">ROUNDDOWN(G448*$AM$19+RAND(),0)</f>
        <v>0</v>
      </c>
      <c r="Q448" s="45">
        <f ca="1">ROUNDDOWN(H448*$AN$19+RAND(),0)</f>
        <v>0</v>
      </c>
      <c r="R448" s="45">
        <f ca="1">ROUNDDOWN(I448*$AO$19+RAND(),0)</f>
        <v>0</v>
      </c>
      <c r="S448" s="45">
        <f ca="1">ROUNDDOWN(J448*$AP$19+RAND(),0)</f>
        <v>0</v>
      </c>
      <c r="T448" s="45">
        <f ca="1">ROUNDDOWN(K448*$AQ$19+RAND(),0)</f>
        <v>0</v>
      </c>
      <c r="U448" s="45">
        <f ca="1">ROUNDDOWN(L448*$AR$19+RAND(),0)</f>
        <v>0</v>
      </c>
      <c r="W448" s="47">
        <f t="shared" ca="1" si="877"/>
        <v>0</v>
      </c>
      <c r="X448" s="47">
        <f t="shared" ca="1" si="863"/>
        <v>0</v>
      </c>
      <c r="Y448" s="47">
        <f t="shared" ca="1" si="864"/>
        <v>0</v>
      </c>
      <c r="Z448" s="47">
        <f t="shared" ca="1" si="865"/>
        <v>0</v>
      </c>
      <c r="AA448" s="47">
        <f t="shared" ca="1" si="866"/>
        <v>0</v>
      </c>
      <c r="AB448" s="47">
        <f t="shared" ca="1" si="867"/>
        <v>0</v>
      </c>
      <c r="AC448" s="47">
        <f t="shared" ca="1" si="868"/>
        <v>0</v>
      </c>
      <c r="AD448" s="47">
        <f t="shared" ca="1" si="869"/>
        <v>0</v>
      </c>
      <c r="AE448" s="21">
        <f t="shared" ca="1" si="878"/>
        <v>6</v>
      </c>
      <c r="AH448" s="48">
        <f t="shared" ca="1" si="879"/>
        <v>0</v>
      </c>
      <c r="AI448" s="48">
        <f t="shared" ca="1" si="870"/>
        <v>0</v>
      </c>
      <c r="AJ448" s="48">
        <f t="shared" ca="1" si="871"/>
        <v>0</v>
      </c>
      <c r="AK448" s="48">
        <f t="shared" ca="1" si="872"/>
        <v>0</v>
      </c>
      <c r="AL448" s="48">
        <f t="shared" ca="1" si="873"/>
        <v>0</v>
      </c>
      <c r="AM448" s="48">
        <f t="shared" ca="1" si="874"/>
        <v>0</v>
      </c>
      <c r="AN448" s="48">
        <f t="shared" ca="1" si="875"/>
        <v>0</v>
      </c>
      <c r="AO448" s="48">
        <f t="shared" ca="1" si="876"/>
        <v>0</v>
      </c>
      <c r="AQ448" s="1">
        <v>50</v>
      </c>
      <c r="AR448" s="13">
        <f t="shared" ca="1" si="880"/>
        <v>5.8676837318468534E-3</v>
      </c>
      <c r="AS448" s="13">
        <f ca="1">AS447+I443</f>
        <v>0.99968827930174553</v>
      </c>
      <c r="AT448" s="8">
        <v>5</v>
      </c>
      <c r="AU448" s="16">
        <f ca="1">IF(AU451&lt;AR447,IF(AU451&lt;AR445,IF(AU451&lt;AR444,10,20),IF(AU451&lt;AR446,30,40)),IF(AU451&lt;AR449,IF(AU451&lt;AR448,50,60),IF(AU451&lt;AR450,70,80)))+IF(AU452&lt;AS447,IF(AU452&lt;AS445,IF(AU452&lt;AS444,1,2),IF(AU452&lt;AS446,3,4)),IF(AU452&lt;AS449,IF(AU452&lt;AS448,5,6),IF(AU452&lt;AS450,7,8)))</f>
        <v>63</v>
      </c>
      <c r="AV448" s="16">
        <f ca="1">IF(AV451&lt;AR447,IF(AV451&lt;AR445,IF(AV451&lt;AR444,10,20),IF(AV451&lt;AR446,30,40)),IF(AV451&lt;AR449,IF(AV451&lt;AR448,50,60),IF(AV451&lt;AR450,70,80)))+IF(AV452&lt;AS447,IF(AV452&lt;AS445,IF(AV452&lt;AS444,1,2),IF(AV452&lt;AS446,3,4)),IF(AV452&lt;AS449,IF(AV452&lt;AS448,5,6),IF(AV452&lt;AS450,7,8)))</f>
        <v>73</v>
      </c>
      <c r="AW448" s="16">
        <f ca="1">IF(AW451&lt;AR447,IF(AW451&lt;AR445,IF(AW451&lt;AR444,10,20),IF(AW451&lt;AR446,30,40)),IF(AW451&lt;AR449,IF(AW451&lt;AR448,50,60),IF(AW451&lt;AR450,70,80)))+IF(AW452&lt;AS447,IF(AW452&lt;AS445,IF(AW452&lt;AS444,1,2),IF(AW452&lt;AS446,3,4)),IF(AW452&lt;AS449,IF(AW452&lt;AS448,5,6),IF(AW452&lt;AS450,7,8)))</f>
        <v>73</v>
      </c>
      <c r="AX448" s="16">
        <f ca="1">IF(AX451&lt;AR447,IF(AX451&lt;AR445,IF(AX451&lt;AR444,10,20),IF(AX451&lt;AR446,30,40)),IF(AX451&lt;AR449,IF(AX451&lt;AR448,50,60),IF(AX451&lt;AR450,70,80)))+IF(AX452&lt;AS447,IF(AX452&lt;AS445,IF(AX452&lt;AS444,1,2),IF(AX452&lt;AS446,3,4)),IF(AX452&lt;AS449,IF(AX452&lt;AS448,5,6),IF(AX452&lt;AS450,7,8)))</f>
        <v>74</v>
      </c>
      <c r="AY448" s="16">
        <f ca="1">IF(AY451&lt;AR447,IF(AY451&lt;AR445,IF(AY451&lt;AR444,10,20),IF(AY451&lt;AR446,30,40)),IF(AY451&lt;AR449,IF(AY451&lt;AR448,50,60),IF(AY451&lt;AR450,70,80)))+IF(AY452&lt;AS447,IF(AY452&lt;AS445,IF(AY452&lt;AS444,1,2),IF(AY452&lt;AS446,3,4)),IF(AY452&lt;AS449,IF(AY452&lt;AS448,5,6),IF(AY452&lt;AS450,7,8)))</f>
        <v>63</v>
      </c>
      <c r="AZ448" s="16">
        <f ca="1">IF(AZ451&lt;AR447,IF(AZ451&lt;AR445,IF(AZ451&lt;AR444,10,20),IF(AZ451&lt;AR446,30,40)),IF(AZ451&lt;AR449,IF(AZ451&lt;AR448,50,60),IF(AZ451&lt;AR450,70,80)))+IF(AZ452&lt;AS447,IF(AZ452&lt;AS445,IF(AZ452&lt;AS444,1,2),IF(AZ452&lt;AS446,3,4)),IF(AZ452&lt;AS449,IF(AZ452&lt;AS448,5,6),IF(AZ452&lt;AS450,7,8)))</f>
        <v>64</v>
      </c>
      <c r="BA448" s="16">
        <f ca="1">IF(BA451&lt;AR447,IF(BA451&lt;AR445,IF(BA451&lt;AR444,10,20),IF(BA451&lt;AR446,30,40)),IF(BA451&lt;AR449,IF(BA451&lt;AR448,50,60),IF(BA451&lt;AR450,70,80)))+IF(BA452&lt;AS447,IF(BA452&lt;AS445,IF(BA452&lt;AS444,1,2),IF(BA452&lt;AS446,3,4)),IF(BA452&lt;AS449,IF(BA452&lt;AS448,5,6),IF(BA452&lt;AS450,7,8)))</f>
        <v>73</v>
      </c>
      <c r="BB448" s="16">
        <f ca="1">IF(BB451&lt;AR447,IF(BB451&lt;AR445,IF(BB451&lt;AR444,10,20),IF(BB451&lt;AR446,30,40)),IF(BB451&lt;AR449,IF(BB451&lt;AR448,50,60),IF(BB451&lt;AR450,70,80)))+IF(BB452&lt;AS447,IF(BB452&lt;AS445,IF(BB452&lt;AS444,1,2),IF(BB452&lt;AS446,3,4)),IF(BB452&lt;AS449,IF(BB452&lt;AS448,5,6),IF(BB452&lt;AS450,7,8)))</f>
        <v>75</v>
      </c>
      <c r="BC448" s="16">
        <f ca="1">IF(BC451&lt;AR447,IF(BC451&lt;AR445,IF(BC451&lt;AR444,10,20),IF(BC451&lt;AR446,30,40)),IF(BC451&lt;AR449,IF(BC451&lt;AR448,50,60),IF(BC451&lt;AR450,70,80)))+IF(BC452&lt;AS447,IF(BC452&lt;AS445,IF(BC452&lt;AS444,1,2),IF(BC452&lt;AS446,3,4)),IF(BC452&lt;AS449,IF(BC452&lt;AS448,5,6),IF(BC452&lt;AS450,7,8)))</f>
        <v>63</v>
      </c>
      <c r="BD448" s="16">
        <f ca="1">IF(BD451&lt;AR447,IF(BD451&lt;AR445,IF(BD451&lt;AR444,10,20),IF(BD451&lt;AR446,30,40)),IF(BD451&lt;AR449,IF(BD451&lt;AR448,50,60),IF(BD451&lt;AR450,70,80)))+IF(BD452&lt;AS447,IF(BD452&lt;AS445,IF(BD452&lt;AS444,1,2),IF(BD452&lt;AS446,3,4)),IF(BD452&lt;AS449,IF(BD452&lt;AS448,5,6),IF(BD452&lt;AS450,7,8)))</f>
        <v>63</v>
      </c>
      <c r="BE448" s="16">
        <f ca="1">IF(BE451&lt;AR447,IF(BE451&lt;AR445,IF(BE451&lt;AR444,10,20),IF(BE451&lt;AR446,30,40)),IF(BE451&lt;AR449,IF(BE451&lt;AR448,50,60),IF(BE451&lt;AR450,70,80)))+IF(BE452&lt;AS447,IF(BE452&lt;AS445,IF(BE452&lt;AS444,1,2),IF(BE452&lt;AS446,3,4)),IF(BE452&lt;AS449,IF(BE452&lt;AS448,5,6),IF(BE452&lt;AS450,7,8)))</f>
        <v>64</v>
      </c>
      <c r="BF448" s="16">
        <f ca="1">IF(BF451&lt;AR447,IF(BF451&lt;AR445,IF(BF451&lt;AR444,10,20),IF(BF451&lt;AR446,30,40)),IF(BF451&lt;AR449,IF(BF451&lt;AR448,50,60),IF(BF451&lt;AR450,70,80)))+IF(BF452&lt;AS447,IF(BF452&lt;AS445,IF(BF452&lt;AS444,1,2),IF(BF452&lt;AS446,3,4)),IF(BF452&lt;AS449,IF(BF452&lt;AS448,5,6),IF(BF452&lt;AS450,7,8)))</f>
        <v>63</v>
      </c>
      <c r="BG448" s="16">
        <f ca="1">IF(BG451&lt;AR447,IF(BG451&lt;AR445,IF(BG451&lt;AR444,10,20),IF(BG451&lt;AR446,30,40)),IF(BG451&lt;AR449,IF(BG451&lt;AR448,50,60),IF(BG451&lt;AR450,70,80)))+IF(BG452&lt;AS447,IF(BG452&lt;AS445,IF(BG452&lt;AS444,1,2),IF(BG452&lt;AS446,3,4)),IF(BG452&lt;AS449,IF(BG452&lt;AS448,5,6),IF(BG452&lt;AS450,7,8)))</f>
        <v>64</v>
      </c>
      <c r="BH448" s="16">
        <f ca="1">IF(BH451&lt;AR447,IF(BH451&lt;AR445,IF(BH451&lt;AR444,10,20),IF(BH451&lt;AR446,30,40)),IF(BH451&lt;AR449,IF(BH451&lt;AR448,50,60),IF(BH451&lt;AR450,70,80)))+IF(BH452&lt;AS447,IF(BH452&lt;AS445,IF(BH452&lt;AS444,1,2),IF(BH452&lt;AS446,3,4)),IF(BH452&lt;AS449,IF(BH452&lt;AS448,5,6),IF(BH452&lt;AS450,7,8)))</f>
        <v>74</v>
      </c>
      <c r="BI448" s="16">
        <f ca="1">IF(BI451&lt;AR447,IF(BI451&lt;AR445,IF(BI451&lt;AR444,10,20),IF(BI451&lt;AR446,30,40)),IF(BI451&lt;AR449,IF(BI451&lt;AR448,50,60),IF(BI451&lt;AR450,70,80)))+IF(BI452&lt;AS447,IF(BI452&lt;AS445,IF(BI452&lt;AS444,1,2),IF(BI452&lt;AS446,3,4)),IF(BI452&lt;AS449,IF(BI452&lt;AS448,5,6),IF(BI452&lt;AS450,7,8)))</f>
        <v>63</v>
      </c>
      <c r="BJ448" s="16">
        <f ca="1">IF(BJ451&lt;AR447,IF(BJ451&lt;AR445,IF(BJ451&lt;AR444,10,20),IF(BJ451&lt;AR446,30,40)),IF(BJ451&lt;AR449,IF(BJ451&lt;AR448,50,60),IF(BJ451&lt;AR450,70,80)))+IF(BJ452&lt;AS447,IF(BJ452&lt;AS445,IF(BJ452&lt;AS444,1,2),IF(BJ452&lt;AS446,3,4)),IF(BJ452&lt;AS449,IF(BJ452&lt;AS448,5,6),IF(BJ452&lt;AS450,7,8)))</f>
        <v>63</v>
      </c>
      <c r="BK448" s="16">
        <f ca="1">IF(BK451&lt;AR447,IF(BK451&lt;AR445,IF(BK451&lt;AR444,10,20),IF(BK451&lt;AR446,30,40)),IF(BK451&lt;AR449,IF(BK451&lt;AR448,50,60),IF(BK451&lt;AR450,70,80)))+IF(BK452&lt;AS447,IF(BK452&lt;AS445,IF(BK452&lt;AS444,1,2),IF(BK452&lt;AS446,3,4)),IF(BK452&lt;AS449,IF(BK452&lt;AS448,5,6),IF(BK452&lt;AS450,7,8)))</f>
        <v>73</v>
      </c>
      <c r="BL448" s="16">
        <f ca="1">IF(BL451&lt;AR447,IF(BL451&lt;AR445,IF(BL451&lt;AR444,10,20),IF(BL451&lt;AR446,30,40)),IF(BL451&lt;AR449,IF(BL451&lt;AR448,50,60),IF(BL451&lt;AR450,70,80)))+IF(BL452&lt;AS447,IF(BL452&lt;AS445,IF(BL452&lt;AS444,1,2),IF(BL452&lt;AS446,3,4)),IF(BL452&lt;AS449,IF(BL452&lt;AS448,5,6),IF(BL452&lt;AS450,7,8)))</f>
        <v>73</v>
      </c>
      <c r="BM448" s="16">
        <f ca="1">IF(BM451&lt;AR447,IF(BM451&lt;AR445,IF(BM451&lt;AR444,10,20),IF(BM451&lt;AR446,30,40)),IF(BM451&lt;AR449,IF(BM451&lt;AR448,50,60),IF(BM451&lt;AR450,70,80)))+IF(BM452&lt;AS447,IF(BM452&lt;AS445,IF(BM452&lt;AS444,1,2),IF(BM452&lt;AS446,3,4)),IF(BM452&lt;AS449,IF(BM452&lt;AS448,5,6),IF(BM452&lt;AS450,7,8)))</f>
        <v>63</v>
      </c>
      <c r="BN448" s="16">
        <f ca="1">IF(BN451&lt;AR447,IF(BN451&lt;AR445,IF(BN451&lt;AR444,10,20),IF(BN451&lt;AR446,30,40)),IF(BN451&lt;AR449,IF(BN451&lt;AR448,50,60),IF(BN451&lt;AR450,70,80)))+IF(BN452&lt;AS447,IF(BN452&lt;AS445,IF(BN452&lt;AS444,1,2),IF(BN452&lt;AS446,3,4)),IF(BN452&lt;AS449,IF(BN452&lt;AS448,5,6),IF(BN452&lt;AS450,7,8)))</f>
        <v>73</v>
      </c>
      <c r="BO448" s="16">
        <f ca="1">IF(BO451&lt;AR447,IF(BO451&lt;AR445,IF(BO451&lt;AR444,10,20),IF(BO451&lt;AR446,30,40)),IF(BO451&lt;AR449,IF(BO451&lt;AR448,50,60),IF(BO451&lt;AR450,70,80)))+IF(BO452&lt;AS447,IF(BO452&lt;AS445,IF(BO452&lt;AS444,1,2),IF(BO452&lt;AS446,3,4)),IF(BO452&lt;AS449,IF(BO452&lt;AS448,5,6),IF(BO452&lt;AS450,7,8)))</f>
        <v>65</v>
      </c>
      <c r="BP448" s="16">
        <f ca="1">IF(BP451&lt;AR447,IF(BP451&lt;AR445,IF(BP451&lt;AR444,10,20),IF(BP451&lt;AR446,30,40)),IF(BP451&lt;AR449,IF(BP451&lt;AR448,50,60),IF(BP451&lt;AR450,70,80)))+IF(BP452&lt;AS447,IF(BP452&lt;AS445,IF(BP452&lt;AS444,1,2),IF(BP452&lt;AS446,3,4)),IF(BP452&lt;AS449,IF(BP452&lt;AS448,5,6),IF(BP452&lt;AS450,7,8)))</f>
        <v>75</v>
      </c>
      <c r="BQ448" s="16">
        <f ca="1">IF(BQ451&lt;AR447,IF(BQ451&lt;AR445,IF(BQ451&lt;AR444,10,20),IF(BQ451&lt;AR446,30,40)),IF(BQ451&lt;AR449,IF(BQ451&lt;AR448,50,60),IF(BQ451&lt;AR450,70,80)))+IF(BQ452&lt;AS447,IF(BQ452&lt;AS445,IF(BQ452&lt;AS444,1,2),IF(BQ452&lt;AS446,3,4)),IF(BQ452&lt;AS449,IF(BQ452&lt;AS448,5,6),IF(BQ452&lt;AS450,7,8)))</f>
        <v>63</v>
      </c>
      <c r="BR448" s="16">
        <f ca="1">IF(BR451&lt;AR447,IF(BR451&lt;AR445,IF(BR451&lt;AR444,10,20),IF(BR451&lt;AR446,30,40)),IF(BR451&lt;AR449,IF(BR451&lt;AR448,50,60),IF(BR451&lt;AR450,70,80)))+IF(BR452&lt;AS447,IF(BR452&lt;AS445,IF(BR452&lt;AS444,1,2),IF(BR452&lt;AS446,3,4)),IF(BR452&lt;AS449,IF(BR452&lt;AS448,5,6),IF(BR452&lt;AS450,7,8)))</f>
        <v>63</v>
      </c>
      <c r="BS448" s="16">
        <f ca="1">IF(BS451&lt;AR447,IF(BS451&lt;AR445,IF(BS451&lt;AR444,10,20),IF(BS451&lt;AR446,30,40)),IF(BS451&lt;AR449,IF(BS451&lt;AR448,50,60),IF(BS451&lt;AR450,70,80)))+IF(BS452&lt;AS447,IF(BS452&lt;AS445,IF(BS452&lt;AS444,1,2),IF(BS452&lt;AS446,3,4)),IF(BS452&lt;AS449,IF(BS452&lt;AS448,5,6),IF(BS452&lt;AS450,7,8)))</f>
        <v>73</v>
      </c>
      <c r="BT448" s="16">
        <f ca="1">IF(BT451&lt;AR447,IF(BT451&lt;AR445,IF(BT451&lt;AR444,10,20),IF(BT451&lt;AR446,30,40)),IF(BT451&lt;AR449,IF(BT451&lt;AR448,50,60),IF(BT451&lt;AR450,70,80)))+IF(BT452&lt;AS447,IF(BT452&lt;AS445,IF(BT452&lt;AS444,1,2),IF(BT452&lt;AS446,3,4)),IF(BT452&lt;AS449,IF(BT452&lt;AS448,5,6),IF(BT452&lt;AS450,7,8)))</f>
        <v>73</v>
      </c>
      <c r="BU448" s="16">
        <f ca="1">IF(BU451&lt;AR447,IF(BU451&lt;AR445,IF(BU451&lt;AR444,10,20),IF(BU451&lt;AR446,30,40)),IF(BU451&lt;AR449,IF(BU451&lt;AR448,50,60),IF(BU451&lt;AR450,70,80)))+IF(BU452&lt;AS447,IF(BU452&lt;AS445,IF(BU452&lt;AS444,1,2),IF(BU452&lt;AS446,3,4)),IF(BU452&lt;AS449,IF(BU452&lt;AS448,5,6),IF(BU452&lt;AS450,7,8)))</f>
        <v>75</v>
      </c>
      <c r="BV448" s="16">
        <f ca="1">IF(BV451&lt;AR447,IF(BV451&lt;AR445,IF(BV451&lt;AR444,10,20),IF(BV451&lt;AR446,30,40)),IF(BV451&lt;AR449,IF(BV451&lt;AR448,50,60),IF(BV451&lt;AR450,70,80)))+IF(BV452&lt;AS447,IF(BV452&lt;AS445,IF(BV452&lt;AS444,1,2),IF(BV452&lt;AS446,3,4)),IF(BV452&lt;AS449,IF(BV452&lt;AS448,5,6),IF(BV452&lt;AS450,7,8)))</f>
        <v>73</v>
      </c>
      <c r="BW448" s="16">
        <f ca="1">IF(BW451&lt;AR447,IF(BW451&lt;AR445,IF(BW451&lt;AR444,10,20),IF(BW451&lt;AR446,30,40)),IF(BW451&lt;AR449,IF(BW451&lt;AR448,50,60),IF(BW451&lt;AR450,70,80)))+IF(BW452&lt;AS447,IF(BW452&lt;AS445,IF(BW452&lt;AS444,1,2),IF(BW452&lt;AS446,3,4)),IF(BW452&lt;AS449,IF(BW452&lt;AS448,5,6),IF(BW452&lt;AS450,7,8)))</f>
        <v>74</v>
      </c>
      <c r="BX448" s="16">
        <f ca="1">IF(BX451&lt;AR447,IF(BX451&lt;AR445,IF(BX451&lt;AR444,10,20),IF(BX451&lt;AR446,30,40)),IF(BX451&lt;AR449,IF(BX451&lt;AR448,50,60),IF(BX451&lt;AR450,70,80)))+IF(BX452&lt;AS447,IF(BX452&lt;AS445,IF(BX452&lt;AS444,1,2),IF(BX452&lt;AS446,3,4)),IF(BX452&lt;AS449,IF(BX452&lt;AS448,5,6),IF(BX452&lt;AS450,7,8)))</f>
        <v>75</v>
      </c>
      <c r="BY448" s="16">
        <f ca="1">IF(BY451&lt;AR447,IF(BY451&lt;AR445,IF(BY451&lt;AR444,10,20),IF(BY451&lt;AR446,30,40)),IF(BY451&lt;AR449,IF(BY451&lt;AR448,50,60),IF(BY451&lt;AR450,70,80)))+IF(BY452&lt;AS447,IF(BY452&lt;AS445,IF(BY452&lt;AS444,1,2),IF(BY452&lt;AS446,3,4)),IF(BY452&lt;AS449,IF(BY452&lt;AS448,5,6),IF(BY452&lt;AS450,7,8)))</f>
        <v>64</v>
      </c>
      <c r="BZ448" s="16">
        <f ca="1">IF(BZ451&lt;AR447,IF(BZ451&lt;AR445,IF(BZ451&lt;AR444,10,20),IF(BZ451&lt;AR446,30,40)),IF(BZ451&lt;AR449,IF(BZ451&lt;AR448,50,60),IF(BZ451&lt;AR450,70,80)))+IF(BZ452&lt;AS447,IF(BZ452&lt;AS445,IF(BZ452&lt;AS444,1,2),IF(BZ452&lt;AS446,3,4)),IF(BZ452&lt;AS449,IF(BZ452&lt;AS448,5,6),IF(BZ452&lt;AS450,7,8)))</f>
        <v>73</v>
      </c>
      <c r="CA448" s="16">
        <f ca="1">IF(CA451&lt;AR447,IF(CA451&lt;AR445,IF(CA451&lt;AR444,10,20),IF(CA451&lt;AR446,30,40)),IF(CA451&lt;AR449,IF(CA451&lt;AR448,50,60),IF(CA451&lt;AR450,70,80)))+IF(CA452&lt;AS447,IF(CA452&lt;AS445,IF(CA452&lt;AS444,1,2),IF(CA452&lt;AS446,3,4)),IF(CA452&lt;AS449,IF(CA452&lt;AS448,5,6),IF(CA452&lt;AS450,7,8)))</f>
        <v>73</v>
      </c>
      <c r="CB448" s="16">
        <f ca="1">IF(CB451&lt;AR447,IF(CB451&lt;AR445,IF(CB451&lt;AR444,10,20),IF(CB451&lt;AR446,30,40)),IF(CB451&lt;AR449,IF(CB451&lt;AR448,50,60),IF(CB451&lt;AR450,70,80)))+IF(CB452&lt;AS447,IF(CB452&lt;AS445,IF(CB452&lt;AS444,1,2),IF(CB452&lt;AS446,3,4)),IF(CB452&lt;AS449,IF(CB452&lt;AS448,5,6),IF(CB452&lt;AS450,7,8)))</f>
        <v>73</v>
      </c>
      <c r="CC448" s="16">
        <f ca="1">IF(CC451&lt;AR447,IF(CC451&lt;AR445,IF(CC451&lt;AR444,10,20),IF(CC451&lt;AR446,30,40)),IF(CC451&lt;AR449,IF(CC451&lt;AR448,50,60),IF(CC451&lt;AR450,70,80)))+IF(CC452&lt;AS447,IF(CC452&lt;AS445,IF(CC452&lt;AS444,1,2),IF(CC452&lt;AS446,3,4)),IF(CC452&lt;AS449,IF(CC452&lt;AS448,5,6),IF(CC452&lt;AS450,7,8)))</f>
        <v>63</v>
      </c>
      <c r="CD448" s="16">
        <f ca="1">IF(CD451&lt;AR447,IF(CD451&lt;AR445,IF(CD451&lt;AR444,10,20),IF(CD451&lt;AR446,30,40)),IF(CD451&lt;AR449,IF(CD451&lt;AR448,50,60),IF(CD451&lt;AR450,70,80)))+IF(CD452&lt;AS447,IF(CD452&lt;AS445,IF(CD452&lt;AS444,1,2),IF(CD452&lt;AS446,3,4)),IF(CD452&lt;AS449,IF(CD452&lt;AS448,5,6),IF(CD452&lt;AS450,7,8)))</f>
        <v>63</v>
      </c>
      <c r="CE448" s="16">
        <f ca="1">IF(CE451&lt;AR447,IF(CE451&lt;AR445,IF(CE451&lt;AR444,10,20),IF(CE451&lt;AR446,30,40)),IF(CE451&lt;AR449,IF(CE451&lt;AR448,50,60),IF(CE451&lt;AR450,70,80)))+IF(CE452&lt;AS447,IF(CE452&lt;AS445,IF(CE452&lt;AS444,1,2),IF(CE452&lt;AS446,3,4)),IF(CE452&lt;AS449,IF(CE452&lt;AS448,5,6),IF(CE452&lt;AS450,7,8)))</f>
        <v>73</v>
      </c>
      <c r="CF448" s="16">
        <f ca="1">IF(CF451&lt;AR447,IF(CF451&lt;AR445,IF(CF451&lt;AR444,10,20),IF(CF451&lt;AR446,30,40)),IF(CF451&lt;AR449,IF(CF451&lt;AR448,50,60),IF(CF451&lt;AR450,70,80)))+IF(CF452&lt;AS447,IF(CF452&lt;AS445,IF(CF452&lt;AS444,1,2),IF(CF452&lt;AS446,3,4)),IF(CF452&lt;AS449,IF(CF452&lt;AS448,5,6),IF(CF452&lt;AS450,7,8)))</f>
        <v>63</v>
      </c>
      <c r="CG448" s="16">
        <f ca="1">IF(CG451&lt;AR447,IF(CG451&lt;AR445,IF(CG451&lt;AR444,10,20),IF(CG451&lt;AR446,30,40)),IF(CG451&lt;AR449,IF(CG451&lt;AR448,50,60),IF(CG451&lt;AR450,70,80)))+IF(CG452&lt;AS447,IF(CG452&lt;AS445,IF(CG452&lt;AS444,1,2),IF(CG452&lt;AS446,3,4)),IF(CG452&lt;AS449,IF(CG452&lt;AS448,5,6),IF(CG452&lt;AS450,7,8)))</f>
        <v>63</v>
      </c>
      <c r="CH448" s="16">
        <f ca="1">IF(CH451&lt;AR447,IF(CH451&lt;AR445,IF(CH451&lt;AR444,10,20),IF(CH451&lt;AR446,30,40)),IF(CH451&lt;AR449,IF(CH451&lt;AR448,50,60),IF(CH451&lt;AR450,70,80)))+IF(CH452&lt;AS447,IF(CH452&lt;AS445,IF(CH452&lt;AS444,1,2),IF(CH452&lt;AS446,3,4)),IF(CH452&lt;AS449,IF(CH452&lt;AS448,5,6),IF(CH452&lt;AS450,7,8)))</f>
        <v>63</v>
      </c>
      <c r="CI448" s="16">
        <f ca="1">IF(CI451&lt;AR447,IF(CI451&lt;AR445,IF(CI451&lt;AR444,10,20),IF(CI451&lt;AR446,30,40)),IF(CI451&lt;AR449,IF(CI451&lt;AR448,50,60),IF(CI451&lt;AR450,70,80)))+IF(CI452&lt;AS447,IF(CI452&lt;AS445,IF(CI452&lt;AS444,1,2),IF(CI452&lt;AS446,3,4)),IF(CI452&lt;AS449,IF(CI452&lt;AS448,5,6),IF(CI452&lt;AS450,7,8)))</f>
        <v>73</v>
      </c>
      <c r="CJ448" s="16">
        <f ca="1">IF(CJ451&lt;AR447,IF(CJ451&lt;AR445,IF(CJ451&lt;AR444,10,20),IF(CJ451&lt;AR446,30,40)),IF(CJ451&lt;AR449,IF(CJ451&lt;AR448,50,60),IF(CJ451&lt;AR450,70,80)))+IF(CJ452&lt;AS447,IF(CJ452&lt;AS445,IF(CJ452&lt;AS444,1,2),IF(CJ452&lt;AS446,3,4)),IF(CJ452&lt;AS449,IF(CJ452&lt;AS448,5,6),IF(CJ452&lt;AS450,7,8)))</f>
        <v>63</v>
      </c>
      <c r="CK448" s="16">
        <f ca="1">IF(CK451&lt;AR447,IF(CK451&lt;AR445,IF(CK451&lt;AR444,10,20),IF(CK451&lt;AR446,30,40)),IF(CK451&lt;AR449,IF(CK451&lt;AR448,50,60),IF(CK451&lt;AR450,70,80)))+IF(CK452&lt;AS447,IF(CK452&lt;AS445,IF(CK452&lt;AS444,1,2),IF(CK452&lt;AS446,3,4)),IF(CK452&lt;AS449,IF(CK452&lt;AS448,5,6),IF(CK452&lt;AS450,7,8)))</f>
        <v>64</v>
      </c>
      <c r="CL448" s="16">
        <f ca="1">IF(CL451&lt;AR447,IF(CL451&lt;AR445,IF(CL451&lt;AR444,10,20),IF(CL451&lt;AR446,30,40)),IF(CL451&lt;AR449,IF(CL451&lt;AR448,50,60),IF(CL451&lt;AR450,70,80)))+IF(CL452&lt;AS447,IF(CL452&lt;AS445,IF(CL452&lt;AS444,1,2),IF(CL452&lt;AS446,3,4)),IF(CL452&lt;AS449,IF(CL452&lt;AS448,5,6),IF(CL452&lt;AS450,7,8)))</f>
        <v>73</v>
      </c>
      <c r="CM448" s="16">
        <f ca="1">IF(CM451&lt;AR447,IF(CM451&lt;AR445,IF(CM451&lt;AR444,10,20),IF(CM451&lt;AR446,30,40)),IF(CM451&lt;AR449,IF(CM451&lt;AR448,50,60),IF(CM451&lt;AR450,70,80)))+IF(CM452&lt;AS447,IF(CM452&lt;AS445,IF(CM452&lt;AS444,1,2),IF(CM452&lt;AS446,3,4)),IF(CM452&lt;AS449,IF(CM452&lt;AS448,5,6),IF(CM452&lt;AS450,7,8)))</f>
        <v>64</v>
      </c>
      <c r="CN448" s="16">
        <f ca="1">IF(CN451&lt;AR447,IF(CN451&lt;AR445,IF(CN451&lt;AR444,10,20),IF(CN451&lt;AR446,30,40)),IF(CN451&lt;AR449,IF(CN451&lt;AR448,50,60),IF(CN451&lt;AR450,70,80)))+IF(CN452&lt;AS447,IF(CN452&lt;AS445,IF(CN452&lt;AS444,1,2),IF(CN452&lt;AS446,3,4)),IF(CN452&lt;AS449,IF(CN452&lt;AS448,5,6),IF(CN452&lt;AS450,7,8)))</f>
        <v>65</v>
      </c>
      <c r="CO448" s="16">
        <f ca="1">IF(CO451&lt;AR447,IF(CO451&lt;AR445,IF(CO451&lt;AR444,10,20),IF(CO451&lt;AR446,30,40)),IF(CO451&lt;AR449,IF(CO451&lt;AR448,50,60),IF(CO451&lt;AR450,70,80)))+IF(CO452&lt;AS447,IF(CO452&lt;AS445,IF(CO452&lt;AS444,1,2),IF(CO452&lt;AS446,3,4)),IF(CO452&lt;AS449,IF(CO452&lt;AS448,5,6),IF(CO452&lt;AS450,7,8)))</f>
        <v>63</v>
      </c>
      <c r="CP448" s="16">
        <f ca="1">IF(CP451&lt;AR447,IF(CP451&lt;AR445,IF(CP451&lt;AR444,10,20),IF(CP451&lt;AR446,30,40)),IF(CP451&lt;AR449,IF(CP451&lt;AR448,50,60),IF(CP451&lt;AR450,70,80)))+IF(CP452&lt;AS447,IF(CP452&lt;AS445,IF(CP452&lt;AS444,1,2),IF(CP452&lt;AS446,3,4)),IF(CP452&lt;AS449,IF(CP452&lt;AS448,5,6),IF(CP452&lt;AS450,7,8)))</f>
        <v>63</v>
      </c>
      <c r="CQ448" s="16">
        <f ca="1">IF(CQ451&lt;AR447,IF(CQ451&lt;AR445,IF(CQ451&lt;AR444,10,20),IF(CQ451&lt;AR446,30,40)),IF(CQ451&lt;AR449,IF(CQ451&lt;AR448,50,60),IF(CQ451&lt;AR450,70,80)))+IF(CQ452&lt;AS447,IF(CQ452&lt;AS445,IF(CQ452&lt;AS444,1,2),IF(CQ452&lt;AS446,3,4)),IF(CQ452&lt;AS449,IF(CQ452&lt;AS448,5,6),IF(CQ452&lt;AS450,7,8)))</f>
        <v>63</v>
      </c>
      <c r="CR448" s="16">
        <f ca="1">IF(CR451&lt;AR447,IF(CR451&lt;AR445,IF(CR451&lt;AR444,10,20),IF(CR451&lt;AR446,30,40)),IF(CR451&lt;AR449,IF(CR451&lt;AR448,50,60),IF(CR451&lt;AR450,70,80)))+IF(CR452&lt;AS447,IF(CR452&lt;AS445,IF(CR452&lt;AS444,1,2),IF(CR452&lt;AS446,3,4)),IF(CR452&lt;AS449,IF(CR452&lt;AS448,5,6),IF(CR452&lt;AS450,7,8)))</f>
        <v>73</v>
      </c>
    </row>
    <row r="449" spans="1:96" x14ac:dyDescent="0.35">
      <c r="A449" s="23"/>
      <c r="B449" s="39">
        <v>0.25</v>
      </c>
      <c r="C449" s="49">
        <v>60</v>
      </c>
      <c r="D449" s="26">
        <f ca="1">AE436/AE439</f>
        <v>0.58500806806513139</v>
      </c>
      <c r="E449" s="19">
        <f ca="1">COUNTIF(AU445:CR448,61)</f>
        <v>0</v>
      </c>
      <c r="F449" s="19">
        <f ca="1">COUNTIF(AU445:CR448,62)</f>
        <v>1</v>
      </c>
      <c r="G449" s="19">
        <f ca="1">COUNTIF(AU445:CR448,63)</f>
        <v>83</v>
      </c>
      <c r="H449" s="19">
        <f ca="1">COUNTIF(AU445:CR448,64)</f>
        <v>13</v>
      </c>
      <c r="I449" s="19">
        <f ca="1">COUNTIF(AU445:CR448,65)</f>
        <v>9</v>
      </c>
      <c r="J449" s="19">
        <f ca="1">COUNTIF(AU445:CR448,66)</f>
        <v>0</v>
      </c>
      <c r="K449" s="19">
        <f ca="1">COUNTIF(AU445:CR448,67)</f>
        <v>0</v>
      </c>
      <c r="L449" s="19">
        <f ca="1">COUNTIF(AU445:CR448,68)</f>
        <v>0</v>
      </c>
      <c r="N449" s="45">
        <f ca="1">ROUNDDOWN(E449*$AK$20+RAND(),0)</f>
        <v>0</v>
      </c>
      <c r="O449" s="45">
        <f ca="1">ROUNDDOWN(F449*$AL$20+RAND(),0)</f>
        <v>0</v>
      </c>
      <c r="P449" s="45">
        <f ca="1">ROUNDDOWN(G449*$AM$20+RAND(),0)</f>
        <v>4</v>
      </c>
      <c r="Q449" s="45">
        <f ca="1">ROUNDDOWN(H449*$AN$20+RAND(),0)</f>
        <v>1</v>
      </c>
      <c r="R449" s="45">
        <f ca="1">ROUNDDOWN(I449*$AO$20+RAND(),0)</f>
        <v>1</v>
      </c>
      <c r="S449" s="45">
        <f ca="1">ROUNDDOWN(J449*$AP$20+RAND(),0)</f>
        <v>0</v>
      </c>
      <c r="T449" s="45">
        <f ca="1">ROUNDDOWN(K449*$AQ$20+RAND(),0)</f>
        <v>0</v>
      </c>
      <c r="U449" s="45">
        <f ca="1">ROUNDDOWN(L449*$AR$20+RAND(),0)</f>
        <v>0</v>
      </c>
      <c r="W449" s="47">
        <f t="shared" ca="1" si="877"/>
        <v>0</v>
      </c>
      <c r="X449" s="47">
        <f t="shared" ca="1" si="863"/>
        <v>0</v>
      </c>
      <c r="Y449" s="47">
        <f t="shared" ca="1" si="864"/>
        <v>2</v>
      </c>
      <c r="Z449" s="47">
        <f t="shared" ca="1" si="865"/>
        <v>0</v>
      </c>
      <c r="AA449" s="47">
        <f t="shared" ca="1" si="866"/>
        <v>1</v>
      </c>
      <c r="AB449" s="47">
        <f t="shared" ca="1" si="867"/>
        <v>0</v>
      </c>
      <c r="AC449" s="47">
        <f t="shared" ca="1" si="868"/>
        <v>0</v>
      </c>
      <c r="AD449" s="47">
        <f t="shared" ca="1" si="869"/>
        <v>0</v>
      </c>
      <c r="AE449" s="21">
        <f t="shared" ca="1" si="878"/>
        <v>602.99999999999989</v>
      </c>
      <c r="AH449" s="48">
        <f t="shared" ca="1" si="879"/>
        <v>0</v>
      </c>
      <c r="AI449" s="48">
        <f t="shared" ca="1" si="870"/>
        <v>0</v>
      </c>
      <c r="AJ449" s="48">
        <f t="shared" ca="1" si="871"/>
        <v>2</v>
      </c>
      <c r="AK449" s="48">
        <f t="shared" ca="1" si="872"/>
        <v>1</v>
      </c>
      <c r="AL449" s="48">
        <f t="shared" ca="1" si="873"/>
        <v>0</v>
      </c>
      <c r="AM449" s="48">
        <f t="shared" ca="1" si="874"/>
        <v>0</v>
      </c>
      <c r="AN449" s="48">
        <f t="shared" ca="1" si="875"/>
        <v>0</v>
      </c>
      <c r="AO449" s="48">
        <f t="shared" ca="1" si="876"/>
        <v>0</v>
      </c>
      <c r="AQ449" s="1">
        <v>60</v>
      </c>
      <c r="AR449" s="13">
        <f t="shared" ca="1" si="880"/>
        <v>0.59087575179697827</v>
      </c>
      <c r="AS449" s="13">
        <f ca="1">AS448+J443</f>
        <v>0.99999999999999989</v>
      </c>
      <c r="AT449" s="8">
        <v>6</v>
      </c>
      <c r="AU449" s="15">
        <f t="shared" ref="AU449:CR452" ca="1" si="881">RAND()</f>
        <v>0.32898058500648086</v>
      </c>
      <c r="AV449" s="15">
        <f t="shared" ca="1" si="881"/>
        <v>0.4158339118188521</v>
      </c>
      <c r="AW449" s="15">
        <f t="shared" ca="1" si="881"/>
        <v>0.92702251635934574</v>
      </c>
      <c r="AX449" s="15">
        <f t="shared" ca="1" si="881"/>
        <v>0.31950506996580363</v>
      </c>
      <c r="AY449" s="15">
        <f t="shared" ca="1" si="881"/>
        <v>0.89606062311333512</v>
      </c>
      <c r="AZ449" s="15">
        <f t="shared" ca="1" si="881"/>
        <v>0.48723252679711815</v>
      </c>
      <c r="BA449" s="15">
        <f t="shared" ca="1" si="881"/>
        <v>0.62858180431749489</v>
      </c>
      <c r="BB449" s="15">
        <f t="shared" ca="1" si="881"/>
        <v>0.95035472853270897</v>
      </c>
      <c r="BC449" s="15">
        <f t="shared" ca="1" si="881"/>
        <v>0.79148261874166981</v>
      </c>
      <c r="BD449" s="15">
        <f t="shared" ca="1" si="881"/>
        <v>0.11280323635203782</v>
      </c>
      <c r="BE449" s="15">
        <f t="shared" ca="1" si="881"/>
        <v>0.70940714834846597</v>
      </c>
      <c r="BF449" s="15">
        <f t="shared" ca="1" si="881"/>
        <v>0.52672050608327747</v>
      </c>
      <c r="BG449" s="15">
        <f t="shared" ca="1" si="881"/>
        <v>0.95622380608869095</v>
      </c>
      <c r="BH449" s="15">
        <f t="shared" ca="1" si="881"/>
        <v>0.95741529006206494</v>
      </c>
      <c r="BI449" s="15">
        <f t="shared" ca="1" si="881"/>
        <v>1.9848876285385786E-2</v>
      </c>
      <c r="BJ449" s="15">
        <f t="shared" ca="1" si="881"/>
        <v>0.93849592244469116</v>
      </c>
      <c r="BK449" s="15">
        <f t="shared" ca="1" si="881"/>
        <v>0.60646362602436821</v>
      </c>
      <c r="BL449" s="15">
        <f t="shared" ca="1" si="881"/>
        <v>0.43325470109715924</v>
      </c>
      <c r="BM449" s="15">
        <f t="shared" ca="1" si="881"/>
        <v>0.69445587961514144</v>
      </c>
      <c r="BN449" s="15">
        <f t="shared" ca="1" si="881"/>
        <v>0.62013131282512168</v>
      </c>
      <c r="BO449" s="15">
        <f t="shared" ca="1" si="881"/>
        <v>0.33664248512451445</v>
      </c>
      <c r="BP449" s="15">
        <f t="shared" ca="1" si="881"/>
        <v>3.1842630655622983E-3</v>
      </c>
      <c r="BQ449" s="15">
        <f t="shared" ca="1" si="881"/>
        <v>0.20379299141492313</v>
      </c>
      <c r="BR449" s="15">
        <f t="shared" ca="1" si="881"/>
        <v>0.82331124462144012</v>
      </c>
      <c r="BS449" s="15">
        <f t="shared" ca="1" si="881"/>
        <v>0.6264106771699528</v>
      </c>
      <c r="BT449" s="15">
        <f t="shared" ca="1" si="881"/>
        <v>0.47365117074404905</v>
      </c>
      <c r="BU449" s="15">
        <f t="shared" ca="1" si="881"/>
        <v>0.36159604427141301</v>
      </c>
      <c r="BV449" s="15">
        <f t="shared" ca="1" si="881"/>
        <v>0.80489272956900704</v>
      </c>
      <c r="BW449" s="15">
        <f t="shared" ca="1" si="881"/>
        <v>0.94947782491450183</v>
      </c>
      <c r="BX449" s="15">
        <f t="shared" ca="1" si="881"/>
        <v>0.82559018119962446</v>
      </c>
      <c r="BY449" s="15">
        <f t="shared" ca="1" si="881"/>
        <v>0.54619590345051949</v>
      </c>
      <c r="BZ449" s="15">
        <f t="shared" ca="1" si="881"/>
        <v>0.27936164712382405</v>
      </c>
      <c r="CA449" s="15">
        <f t="shared" ca="1" si="881"/>
        <v>0.10756583857855107</v>
      </c>
      <c r="CB449" s="15">
        <f t="shared" ca="1" si="881"/>
        <v>0.67127883896031815</v>
      </c>
      <c r="CC449" s="15">
        <f t="shared" ca="1" si="881"/>
        <v>0.46930043168366653</v>
      </c>
      <c r="CD449" s="15">
        <f t="shared" ca="1" si="881"/>
        <v>0.1165743203366234</v>
      </c>
      <c r="CE449" s="15">
        <f t="shared" ca="1" si="881"/>
        <v>0.59677046586105931</v>
      </c>
      <c r="CF449" s="15">
        <f t="shared" ca="1" si="881"/>
        <v>9.1519373212295196E-2</v>
      </c>
      <c r="CG449" s="15">
        <f t="shared" ca="1" si="881"/>
        <v>0.20697362231829508</v>
      </c>
      <c r="CH449" s="15">
        <f t="shared" ca="1" si="881"/>
        <v>9.0005156436891776E-2</v>
      </c>
      <c r="CI449" s="15">
        <f t="shared" ca="1" si="881"/>
        <v>0.50848671446154536</v>
      </c>
      <c r="CJ449" s="15">
        <f t="shared" ca="1" si="881"/>
        <v>0.23860824473807729</v>
      </c>
      <c r="CK449" s="15">
        <f t="shared" ca="1" si="881"/>
        <v>0.15746364063288409</v>
      </c>
      <c r="CL449" s="15">
        <f t="shared" ca="1" si="881"/>
        <v>6.3640455742551394E-2</v>
      </c>
      <c r="CM449" s="15">
        <f t="shared" ca="1" si="881"/>
        <v>0.98303926076167947</v>
      </c>
      <c r="CN449" s="15">
        <f t="shared" ca="1" si="881"/>
        <v>0.91378909732433922</v>
      </c>
      <c r="CO449" s="15">
        <f t="shared" ca="1" si="881"/>
        <v>0.7842396587927315</v>
      </c>
      <c r="CP449" s="15">
        <f t="shared" ca="1" si="881"/>
        <v>0.90992174206166399</v>
      </c>
      <c r="CQ449" s="15">
        <f t="shared" ca="1" si="881"/>
        <v>0.13838017116947354</v>
      </c>
      <c r="CR449" s="15">
        <f t="shared" ca="1" si="881"/>
        <v>0.81531499035378863</v>
      </c>
    </row>
    <row r="450" spans="1:96" x14ac:dyDescent="0.35">
      <c r="A450" s="23"/>
      <c r="B450" s="39">
        <v>0.5</v>
      </c>
      <c r="C450" s="49">
        <v>70</v>
      </c>
      <c r="D450" s="26">
        <f ca="1">AE437/AE439</f>
        <v>0.40809740354994867</v>
      </c>
      <c r="E450" s="19">
        <f ca="1">COUNTIF(AU445:CR448,71)</f>
        <v>0</v>
      </c>
      <c r="F450" s="19">
        <f ca="1">COUNTIF(AU445:CR448,72)</f>
        <v>0</v>
      </c>
      <c r="G450" s="19">
        <f ca="1">COUNTIF(AU445:CR448,73)</f>
        <v>67</v>
      </c>
      <c r="H450" s="19">
        <f ca="1">COUNTIF(AU445:CR448,74)</f>
        <v>9</v>
      </c>
      <c r="I450" s="19">
        <f ca="1">COUNTIF(AU445:CR448,75)</f>
        <v>17</v>
      </c>
      <c r="J450" s="19">
        <f ca="1">COUNTIF(AU445:CR448,76)</f>
        <v>0</v>
      </c>
      <c r="K450" s="19">
        <f ca="1">COUNTIF(AU445:CR448,77)</f>
        <v>0</v>
      </c>
      <c r="L450" s="19">
        <f ca="1">COUNTIF(AU445:CR448,78)</f>
        <v>0</v>
      </c>
      <c r="N450" s="45">
        <f ca="1">ROUNDDOWN(E450*$AK$21+RAND(),0)</f>
        <v>0</v>
      </c>
      <c r="O450" s="45">
        <f ca="1">ROUNDDOWN(F450*$AL$21+RAND(),0)</f>
        <v>0</v>
      </c>
      <c r="P450" s="45">
        <f ca="1">ROUNDDOWN(G450*$AM$21+RAND(),0)</f>
        <v>12</v>
      </c>
      <c r="Q450" s="45">
        <f ca="1">ROUNDDOWN(H450*$AN$21+RAND(),0)</f>
        <v>2</v>
      </c>
      <c r="R450" s="45">
        <f ca="1">ROUNDDOWN(I450*$AO$21+RAND(),0)</f>
        <v>4</v>
      </c>
      <c r="S450" s="45">
        <f ca="1">ROUNDDOWN(J450*$AP$21+RAND(),0)</f>
        <v>0</v>
      </c>
      <c r="T450" s="45">
        <f ca="1">ROUNDDOWN(K450*$AQ$21+RAND(),0)</f>
        <v>0</v>
      </c>
      <c r="U450" s="45">
        <f ca="1">ROUNDDOWN(L450*$AR$21+RAND(),0)</f>
        <v>0</v>
      </c>
      <c r="W450" s="47">
        <f t="shared" ca="1" si="877"/>
        <v>0</v>
      </c>
      <c r="X450" s="47">
        <f t="shared" ca="1" si="863"/>
        <v>0</v>
      </c>
      <c r="Y450" s="47">
        <f t="shared" ca="1" si="864"/>
        <v>6</v>
      </c>
      <c r="Z450" s="47">
        <f t="shared" ca="1" si="865"/>
        <v>1</v>
      </c>
      <c r="AA450" s="47">
        <f t="shared" ca="1" si="866"/>
        <v>2</v>
      </c>
      <c r="AB450" s="47">
        <f t="shared" ca="1" si="867"/>
        <v>0</v>
      </c>
      <c r="AC450" s="47">
        <f t="shared" ca="1" si="868"/>
        <v>0</v>
      </c>
      <c r="AD450" s="47">
        <f t="shared" ca="1" si="869"/>
        <v>0</v>
      </c>
      <c r="AE450" s="21">
        <f t="shared" ca="1" si="878"/>
        <v>892.50000000000011</v>
      </c>
      <c r="AH450" s="48">
        <f t="shared" ca="1" si="879"/>
        <v>0</v>
      </c>
      <c r="AI450" s="48">
        <f t="shared" ca="1" si="870"/>
        <v>0</v>
      </c>
      <c r="AJ450" s="48">
        <f t="shared" ca="1" si="871"/>
        <v>6</v>
      </c>
      <c r="AK450" s="48">
        <f t="shared" ca="1" si="872"/>
        <v>1</v>
      </c>
      <c r="AL450" s="48">
        <f t="shared" ca="1" si="873"/>
        <v>2</v>
      </c>
      <c r="AM450" s="48">
        <f t="shared" ca="1" si="874"/>
        <v>0</v>
      </c>
      <c r="AN450" s="48">
        <f t="shared" ca="1" si="875"/>
        <v>0</v>
      </c>
      <c r="AO450" s="48">
        <f t="shared" ca="1" si="876"/>
        <v>0</v>
      </c>
      <c r="AQ450" s="1">
        <v>70</v>
      </c>
      <c r="AR450" s="13">
        <f t="shared" ca="1" si="880"/>
        <v>0.99897315534692699</v>
      </c>
      <c r="AS450" s="13">
        <f ca="1">AS449+K443</f>
        <v>0.99999999999999989</v>
      </c>
      <c r="AT450" s="8">
        <v>7</v>
      </c>
      <c r="AU450" s="17">
        <f t="shared" ca="1" si="881"/>
        <v>0.25885324244815411</v>
      </c>
      <c r="AV450" s="17">
        <f t="shared" ca="1" si="881"/>
        <v>0.48379092723528283</v>
      </c>
      <c r="AW450" s="17">
        <f t="shared" ca="1" si="881"/>
        <v>0.7901072799191039</v>
      </c>
      <c r="AX450" s="17">
        <f t="shared" ca="1" si="881"/>
        <v>0.69788404185308572</v>
      </c>
      <c r="AY450" s="17">
        <f t="shared" ca="1" si="881"/>
        <v>0.73224084923402166</v>
      </c>
      <c r="AZ450" s="17">
        <f t="shared" ca="1" si="881"/>
        <v>0.42538610791466713</v>
      </c>
      <c r="BA450" s="17">
        <f t="shared" ca="1" si="881"/>
        <v>0.28704227032771812</v>
      </c>
      <c r="BB450" s="17">
        <f t="shared" ca="1" si="881"/>
        <v>0.43433938449919307</v>
      </c>
      <c r="BC450" s="17">
        <f t="shared" ca="1" si="881"/>
        <v>0.92855716211761352</v>
      </c>
      <c r="BD450" s="17">
        <f t="shared" ca="1" si="881"/>
        <v>0.13772816726300907</v>
      </c>
      <c r="BE450" s="17">
        <f t="shared" ca="1" si="881"/>
        <v>0.42562060755591935</v>
      </c>
      <c r="BF450" s="17">
        <f t="shared" ca="1" si="881"/>
        <v>0.56245704133416996</v>
      </c>
      <c r="BG450" s="17">
        <f t="shared" ca="1" si="881"/>
        <v>0.94919207235516401</v>
      </c>
      <c r="BH450" s="17">
        <f t="shared" ca="1" si="881"/>
        <v>0.61031339398196394</v>
      </c>
      <c r="BI450" s="17">
        <f t="shared" ca="1" si="881"/>
        <v>0.81735408957931033</v>
      </c>
      <c r="BJ450" s="17">
        <f t="shared" ca="1" si="881"/>
        <v>0.63233348904939102</v>
      </c>
      <c r="BK450" s="17">
        <f t="shared" ca="1" si="881"/>
        <v>0.11065526886484944</v>
      </c>
      <c r="BL450" s="17">
        <f t="shared" ca="1" si="881"/>
        <v>0.52749017128295728</v>
      </c>
      <c r="BM450" s="17">
        <f t="shared" ca="1" si="881"/>
        <v>0.90505892994878945</v>
      </c>
      <c r="BN450" s="17">
        <f t="shared" ca="1" si="881"/>
        <v>0.34858340102310714</v>
      </c>
      <c r="BO450" s="17">
        <f t="shared" ca="1" si="881"/>
        <v>0.14851274529362035</v>
      </c>
      <c r="BP450" s="17">
        <f t="shared" ca="1" si="881"/>
        <v>0.20971272644529837</v>
      </c>
      <c r="BQ450" s="17">
        <f t="shared" ca="1" si="881"/>
        <v>0.243636291448733</v>
      </c>
      <c r="BR450" s="17">
        <f t="shared" ca="1" si="881"/>
        <v>5.6752274491948085E-2</v>
      </c>
      <c r="BS450" s="17">
        <f t="shared" ca="1" si="881"/>
        <v>0.74815724799846506</v>
      </c>
      <c r="BT450" s="17">
        <f t="shared" ca="1" si="881"/>
        <v>0.25024270602593235</v>
      </c>
      <c r="BU450" s="17">
        <f t="shared" ca="1" si="881"/>
        <v>2.8298483836588062E-2</v>
      </c>
      <c r="BV450" s="17">
        <f t="shared" ca="1" si="881"/>
        <v>0.43051104058636924</v>
      </c>
      <c r="BW450" s="17">
        <f t="shared" ca="1" si="881"/>
        <v>0.87153576663985299</v>
      </c>
      <c r="BX450" s="17">
        <f t="shared" ca="1" si="881"/>
        <v>0.96465868399262644</v>
      </c>
      <c r="BY450" s="17">
        <f t="shared" ca="1" si="881"/>
        <v>0.79050936944834871</v>
      </c>
      <c r="BZ450" s="17">
        <f t="shared" ca="1" si="881"/>
        <v>0.45620646339997462</v>
      </c>
      <c r="CA450" s="17">
        <f t="shared" ca="1" si="881"/>
        <v>0.44306754275231786</v>
      </c>
      <c r="CB450" s="17">
        <f t="shared" ca="1" si="881"/>
        <v>0.65471387101683376</v>
      </c>
      <c r="CC450" s="17">
        <f t="shared" ca="1" si="881"/>
        <v>0.61308013905165015</v>
      </c>
      <c r="CD450" s="17">
        <f t="shared" ca="1" si="881"/>
        <v>0.25768564262665894</v>
      </c>
      <c r="CE450" s="17">
        <f t="shared" ca="1" si="881"/>
        <v>9.5557549410179909E-2</v>
      </c>
      <c r="CF450" s="17">
        <f t="shared" ca="1" si="881"/>
        <v>0.23191218616647846</v>
      </c>
      <c r="CG450" s="17">
        <f t="shared" ca="1" si="881"/>
        <v>0.22798367792416996</v>
      </c>
      <c r="CH450" s="17">
        <f t="shared" ca="1" si="881"/>
        <v>0.64411211383223033</v>
      </c>
      <c r="CI450" s="17">
        <f t="shared" ca="1" si="881"/>
        <v>0.47606316205180077</v>
      </c>
      <c r="CJ450" s="17">
        <f t="shared" ca="1" si="881"/>
        <v>0.2722237374957478</v>
      </c>
      <c r="CK450" s="17">
        <f t="shared" ca="1" si="881"/>
        <v>0.72381707379583471</v>
      </c>
      <c r="CL450" s="17">
        <f t="shared" ca="1" si="881"/>
        <v>0.48180517667988576</v>
      </c>
      <c r="CM450" s="17">
        <f t="shared" ca="1" si="881"/>
        <v>0.8841460921745985</v>
      </c>
      <c r="CN450" s="17">
        <f t="shared" ca="1" si="881"/>
        <v>3.4967191731677727E-2</v>
      </c>
      <c r="CO450" s="17">
        <f t="shared" ca="1" si="881"/>
        <v>0.54192195761270334</v>
      </c>
      <c r="CP450" s="17">
        <f t="shared" ca="1" si="881"/>
        <v>0.15301531414610903</v>
      </c>
      <c r="CQ450" s="17">
        <f t="shared" ca="1" si="881"/>
        <v>0.28846434625139961</v>
      </c>
      <c r="CR450" s="17">
        <f t="shared" ca="1" si="881"/>
        <v>0.84084991323309188</v>
      </c>
    </row>
    <row r="451" spans="1:96" x14ac:dyDescent="0.35">
      <c r="A451" s="23"/>
      <c r="B451" s="39">
        <v>1</v>
      </c>
      <c r="C451" s="49">
        <v>80</v>
      </c>
      <c r="D451" s="26">
        <f ca="1">AE438/AE439</f>
        <v>1.0268446530731995E-3</v>
      </c>
      <c r="E451" s="19">
        <f ca="1">COUNTIF(AU445:CR448,81)</f>
        <v>0</v>
      </c>
      <c r="F451" s="19">
        <f ca="1">COUNTIF(AU445:CR448,82)</f>
        <v>0</v>
      </c>
      <c r="G451" s="19">
        <f ca="1">COUNTIF(AU445:CR448,83)</f>
        <v>0</v>
      </c>
      <c r="H451" s="19">
        <f ca="1">COUNTIF(AU445:CR448,84)</f>
        <v>0</v>
      </c>
      <c r="I451" s="19">
        <f ca="1">COUNTIF(AU445:CR448,85)</f>
        <v>0</v>
      </c>
      <c r="J451" s="19">
        <f ca="1">COUNTIF(AU445:CR448,86)</f>
        <v>0</v>
      </c>
      <c r="K451" s="19">
        <f ca="1">COUNTIF(AU445:CR448,87)</f>
        <v>0</v>
      </c>
      <c r="L451" s="19">
        <f ca="1">COUNTIF(AU445:CR448,88)</f>
        <v>0</v>
      </c>
      <c r="N451" s="45">
        <f ca="1">ROUNDDOWN(E451*$AK$22+RAND(),0)</f>
        <v>0</v>
      </c>
      <c r="O451" s="45">
        <f ca="1">ROUNDDOWN(F451*$AL$22+RAND(),0)</f>
        <v>0</v>
      </c>
      <c r="P451" s="45">
        <f ca="1">ROUNDDOWN(G451*$AM$22+RAND(),0)</f>
        <v>0</v>
      </c>
      <c r="Q451" s="45">
        <f ca="1">ROUNDDOWN(H451*$AN$22+RAND(),0)</f>
        <v>0</v>
      </c>
      <c r="R451" s="45">
        <f ca="1">ROUNDDOWN(I451*$AO$22+RAND(),0)</f>
        <v>0</v>
      </c>
      <c r="S451" s="45">
        <f ca="1">ROUNDDOWN(J451*$AP$22+RAND(),0)</f>
        <v>0</v>
      </c>
      <c r="T451" s="45">
        <f ca="1">ROUNDDOWN(K451*$AQ$22+RAND(),0)</f>
        <v>0</v>
      </c>
      <c r="U451" s="45">
        <f ca="1">ROUNDDOWN(L451*$AR$22+RAND(),0)</f>
        <v>0</v>
      </c>
      <c r="W451" s="47">
        <f t="shared" ca="1" si="877"/>
        <v>0</v>
      </c>
      <c r="X451" s="47">
        <f t="shared" ca="1" si="863"/>
        <v>0</v>
      </c>
      <c r="Y451" s="47">
        <f t="shared" ca="1" si="864"/>
        <v>0</v>
      </c>
      <c r="Z451" s="47">
        <f t="shared" ca="1" si="865"/>
        <v>0</v>
      </c>
      <c r="AA451" s="47">
        <f t="shared" ca="1" si="866"/>
        <v>0</v>
      </c>
      <c r="AB451" s="47">
        <f t="shared" ca="1" si="867"/>
        <v>0</v>
      </c>
      <c r="AC451" s="47">
        <f t="shared" ca="1" si="868"/>
        <v>0</v>
      </c>
      <c r="AD451" s="47">
        <f t="shared" ca="1" si="869"/>
        <v>0</v>
      </c>
      <c r="AE451" s="21">
        <f ca="1">((1-d)*SUM(W451:AD451)+d*SUM(W450:AD450))*E/B451</f>
        <v>2.25</v>
      </c>
      <c r="AH451" s="48">
        <f t="shared" ca="1" si="879"/>
        <v>0</v>
      </c>
      <c r="AI451" s="48">
        <f t="shared" ca="1" si="870"/>
        <v>0</v>
      </c>
      <c r="AJ451" s="48">
        <f t="shared" ca="1" si="871"/>
        <v>0</v>
      </c>
      <c r="AK451" s="48">
        <f t="shared" ca="1" si="872"/>
        <v>0</v>
      </c>
      <c r="AL451" s="48">
        <f t="shared" ca="1" si="873"/>
        <v>0</v>
      </c>
      <c r="AM451" s="48">
        <f t="shared" ca="1" si="874"/>
        <v>0</v>
      </c>
      <c r="AN451" s="48">
        <f t="shared" ca="1" si="875"/>
        <v>0</v>
      </c>
      <c r="AO451" s="48">
        <f ca="1">U451-AD451</f>
        <v>0</v>
      </c>
      <c r="AP451" s="20">
        <f ca="1">SUM(AH444:AO451)</f>
        <v>12</v>
      </c>
      <c r="AQ451" s="1">
        <v>80</v>
      </c>
      <c r="AR451" s="14">
        <f t="shared" ca="1" si="880"/>
        <v>1.0000000000000002</v>
      </c>
      <c r="AS451" s="14">
        <f ca="1">AS450+L443</f>
        <v>0.99999999999999989</v>
      </c>
      <c r="AT451" s="8">
        <v>8</v>
      </c>
      <c r="AU451" s="15">
        <f t="shared" ca="1" si="881"/>
        <v>0.11923980655077693</v>
      </c>
      <c r="AV451" s="15">
        <f t="shared" ca="1" si="881"/>
        <v>0.93472528343632633</v>
      </c>
      <c r="AW451" s="15">
        <f t="shared" ca="1" si="881"/>
        <v>0.65698993453390364</v>
      </c>
      <c r="AX451" s="15">
        <f t="shared" ca="1" si="881"/>
        <v>0.61720508706184551</v>
      </c>
      <c r="AY451" s="15">
        <f t="shared" ca="1" si="881"/>
        <v>0.21322822880308656</v>
      </c>
      <c r="AZ451" s="15">
        <f t="shared" ca="1" si="881"/>
        <v>0.49065726230340834</v>
      </c>
      <c r="BA451" s="15">
        <f t="shared" ca="1" si="881"/>
        <v>0.88628003733800864</v>
      </c>
      <c r="BB451" s="15">
        <f t="shared" ca="1" si="881"/>
        <v>0.75588142579158313</v>
      </c>
      <c r="BC451" s="15">
        <f t="shared" ca="1" si="881"/>
        <v>7.5431061044991199E-2</v>
      </c>
      <c r="BD451" s="15">
        <f t="shared" ca="1" si="881"/>
        <v>0.14585781746063531</v>
      </c>
      <c r="BE451" s="15">
        <f t="shared" ca="1" si="881"/>
        <v>0.24109014130454443</v>
      </c>
      <c r="BF451" s="15">
        <f t="shared" ca="1" si="881"/>
        <v>0.10289248662205719</v>
      </c>
      <c r="BG451" s="15">
        <f t="shared" ca="1" si="881"/>
        <v>0.12709452411174105</v>
      </c>
      <c r="BH451" s="15">
        <f t="shared" ca="1" si="881"/>
        <v>0.77869100330944852</v>
      </c>
      <c r="BI451" s="15">
        <f t="shared" ca="1" si="881"/>
        <v>6.2341329297613823E-2</v>
      </c>
      <c r="BJ451" s="15">
        <f t="shared" ca="1" si="881"/>
        <v>0.53502129527918518</v>
      </c>
      <c r="BK451" s="15">
        <f t="shared" ca="1" si="881"/>
        <v>0.72908063481119678</v>
      </c>
      <c r="BL451" s="15">
        <f t="shared" ca="1" si="881"/>
        <v>0.88928763325491789</v>
      </c>
      <c r="BM451" s="15">
        <f t="shared" ca="1" si="881"/>
        <v>3.5599950713419148E-2</v>
      </c>
      <c r="BN451" s="15">
        <f t="shared" ca="1" si="881"/>
        <v>0.92422177725914489</v>
      </c>
      <c r="BO451" s="15">
        <f t="shared" ca="1" si="881"/>
        <v>3.4593378342980374E-2</v>
      </c>
      <c r="BP451" s="15">
        <f t="shared" ca="1" si="881"/>
        <v>0.80468678954850803</v>
      </c>
      <c r="BQ451" s="15">
        <f t="shared" ca="1" si="881"/>
        <v>0.46524349299733703</v>
      </c>
      <c r="BR451" s="15">
        <f t="shared" ca="1" si="881"/>
        <v>5.1968271914352937E-2</v>
      </c>
      <c r="BS451" s="15">
        <f t="shared" ca="1" si="881"/>
        <v>0.92499006454930544</v>
      </c>
      <c r="BT451" s="15">
        <f t="shared" ca="1" si="881"/>
        <v>0.84762936203774186</v>
      </c>
      <c r="BU451" s="15">
        <f t="shared" ca="1" si="881"/>
        <v>0.72531887601578815</v>
      </c>
      <c r="BV451" s="15">
        <f t="shared" ca="1" si="881"/>
        <v>0.82343699795721514</v>
      </c>
      <c r="BW451" s="15">
        <f t="shared" ca="1" si="881"/>
        <v>0.74841505921547447</v>
      </c>
      <c r="BX451" s="15">
        <f t="shared" ca="1" si="881"/>
        <v>0.6318770249012865</v>
      </c>
      <c r="BY451" s="15">
        <f t="shared" ca="1" si="881"/>
        <v>0.52485267640134203</v>
      </c>
      <c r="BZ451" s="15">
        <f t="shared" ca="1" si="881"/>
        <v>0.7522168857714282</v>
      </c>
      <c r="CA451" s="15">
        <f t="shared" ca="1" si="881"/>
        <v>0.72575330434674679</v>
      </c>
      <c r="CB451" s="15">
        <f t="shared" ca="1" si="881"/>
        <v>0.69411302924471041</v>
      </c>
      <c r="CC451" s="15">
        <f t="shared" ca="1" si="881"/>
        <v>0.32643980235547221</v>
      </c>
      <c r="CD451" s="15">
        <f t="shared" ca="1" si="881"/>
        <v>0.54733033177826607</v>
      </c>
      <c r="CE451" s="15">
        <f t="shared" ca="1" si="881"/>
        <v>0.96980849768070077</v>
      </c>
      <c r="CF451" s="15">
        <f t="shared" ca="1" si="881"/>
        <v>0.18064072713238155</v>
      </c>
      <c r="CG451" s="15">
        <f t="shared" ca="1" si="881"/>
        <v>0.39550003427236935</v>
      </c>
      <c r="CH451" s="15">
        <f t="shared" ca="1" si="881"/>
        <v>9.7836815574593117E-2</v>
      </c>
      <c r="CI451" s="15">
        <f t="shared" ca="1" si="881"/>
        <v>0.63144908030936875</v>
      </c>
      <c r="CJ451" s="15">
        <f t="shared" ca="1" si="881"/>
        <v>0.3956226234184983</v>
      </c>
      <c r="CK451" s="15">
        <f t="shared" ca="1" si="881"/>
        <v>0.12010169092144118</v>
      </c>
      <c r="CL451" s="15">
        <f t="shared" ca="1" si="881"/>
        <v>0.97244968505130969</v>
      </c>
      <c r="CM451" s="15">
        <f t="shared" ca="1" si="881"/>
        <v>0.31682276719605551</v>
      </c>
      <c r="CN451" s="15">
        <f t="shared" ca="1" si="881"/>
        <v>0.22496406596934315</v>
      </c>
      <c r="CO451" s="15">
        <f t="shared" ca="1" si="881"/>
        <v>5.6629349633577464E-2</v>
      </c>
      <c r="CP451" s="15">
        <f t="shared" ca="1" si="881"/>
        <v>0.20091357253868758</v>
      </c>
      <c r="CQ451" s="15">
        <f t="shared" ca="1" si="881"/>
        <v>0.21906196446955073</v>
      </c>
      <c r="CR451" s="15">
        <f t="shared" ca="1" si="881"/>
        <v>0.91633999154152834</v>
      </c>
    </row>
    <row r="452" spans="1:96" x14ac:dyDescent="0.35">
      <c r="A452" s="23"/>
      <c r="D452" s="5">
        <f ca="1">SUM(D444:D451)</f>
        <v>1.0000000000000002</v>
      </c>
      <c r="M452" s="20">
        <f ca="1">SUM(E444:L451)</f>
        <v>200</v>
      </c>
      <c r="V452" s="20">
        <f ca="1">SUM(N444:U451)</f>
        <v>24</v>
      </c>
      <c r="AD452" s="46">
        <f ca="1">SUM(W444:AD451)</f>
        <v>12</v>
      </c>
      <c r="AE452" s="22">
        <f ca="1">SUM(AE444:AE451)</f>
        <v>1503.75</v>
      </c>
      <c r="AG452" s="3" t="s">
        <v>3</v>
      </c>
      <c r="AH452" s="21">
        <f ca="1">((1-d)*SUM(AH444:AH451)+d*SUM(AI444:AI451))*E/E441</f>
        <v>0</v>
      </c>
      <c r="AI452" s="21">
        <f t="shared" ref="AI452:AN452" ca="1" si="882">((1-2*d)*SUM(AI444:AI451)+d*SUM(AH444:AH451)+d*SUM(AJ444:AJ451))*E/F441</f>
        <v>128</v>
      </c>
      <c r="AJ452" s="21">
        <f t="shared" ca="1" si="882"/>
        <v>12688</v>
      </c>
      <c r="AK452" s="21">
        <f t="shared" ca="1" si="882"/>
        <v>1623.9999999999998</v>
      </c>
      <c r="AL452" s="21">
        <f t="shared" ca="1" si="882"/>
        <v>796</v>
      </c>
      <c r="AM452" s="21">
        <f t="shared" ca="1" si="882"/>
        <v>2</v>
      </c>
      <c r="AN452" s="21">
        <f t="shared" ca="1" si="882"/>
        <v>0</v>
      </c>
      <c r="AO452" s="21">
        <f ca="1">((1-d)*SUM(AO444:AO451)+d*SUM(AN444:AN451))*E/L441</f>
        <v>0</v>
      </c>
      <c r="AP452" s="22">
        <f ca="1">SUM(AH452:AO452)</f>
        <v>15238</v>
      </c>
      <c r="AU452" s="17">
        <f t="shared" ca="1" si="881"/>
        <v>0.12470766344240747</v>
      </c>
      <c r="AV452" s="17">
        <f t="shared" ca="1" si="881"/>
        <v>0.47800542092254816</v>
      </c>
      <c r="AW452" s="17">
        <f t="shared" ca="1" si="881"/>
        <v>0.47274497744907551</v>
      </c>
      <c r="AX452" s="17">
        <f t="shared" ca="1" si="881"/>
        <v>0.80618236886664241</v>
      </c>
      <c r="AY452" s="17">
        <f t="shared" ca="1" si="881"/>
        <v>0.41450689882634695</v>
      </c>
      <c r="AZ452" s="17">
        <f t="shared" ca="1" si="881"/>
        <v>0.76985539091884203</v>
      </c>
      <c r="BA452" s="17">
        <f t="shared" ca="1" si="881"/>
        <v>0.60289725480447232</v>
      </c>
      <c r="BB452" s="17">
        <f t="shared" ca="1" si="881"/>
        <v>0.91666560893438442</v>
      </c>
      <c r="BC452" s="17">
        <f t="shared" ca="1" si="881"/>
        <v>0.49630226057146332</v>
      </c>
      <c r="BD452" s="17">
        <f t="shared" ca="1" si="881"/>
        <v>0.64724413751431265</v>
      </c>
      <c r="BE452" s="17">
        <f t="shared" ca="1" si="881"/>
        <v>0.84062504351020584</v>
      </c>
      <c r="BF452" s="17">
        <f t="shared" ca="1" si="881"/>
        <v>0.73836868396787703</v>
      </c>
      <c r="BG452" s="17">
        <f t="shared" ca="1" si="881"/>
        <v>0.77629156381971576</v>
      </c>
      <c r="BH452" s="17">
        <f t="shared" ca="1" si="881"/>
        <v>0.76215906613580098</v>
      </c>
      <c r="BI452" s="17">
        <f t="shared" ca="1" si="881"/>
        <v>0.39935562485904008</v>
      </c>
      <c r="BJ452" s="17">
        <f t="shared" ca="1" si="881"/>
        <v>0.26397446215369103</v>
      </c>
      <c r="BK452" s="17">
        <f t="shared" ca="1" si="881"/>
        <v>0.24735962283051716</v>
      </c>
      <c r="BL452" s="17">
        <f t="shared" ca="1" si="881"/>
        <v>0.26100594139932853</v>
      </c>
      <c r="BM452" s="17">
        <f t="shared" ca="1" si="881"/>
        <v>0.39107959480802046</v>
      </c>
      <c r="BN452" s="17">
        <f t="shared" ca="1" si="881"/>
        <v>0.2241995516915759</v>
      </c>
      <c r="BO452" s="17">
        <f t="shared" ca="1" si="881"/>
        <v>0.91322912879530882</v>
      </c>
      <c r="BP452" s="17">
        <f t="shared" ca="1" si="881"/>
        <v>0.97892375925509956</v>
      </c>
      <c r="BQ452" s="17">
        <f t="shared" ca="1" si="881"/>
        <v>0.51277597721163071</v>
      </c>
      <c r="BR452" s="17">
        <f t="shared" ca="1" si="881"/>
        <v>0.52877281559555678</v>
      </c>
      <c r="BS452" s="17">
        <f t="shared" ca="1" si="881"/>
        <v>8.0952299868326638E-2</v>
      </c>
      <c r="BT452" s="17">
        <f t="shared" ca="1" si="881"/>
        <v>0.35048885781934402</v>
      </c>
      <c r="BU452" s="17">
        <f t="shared" ca="1" si="881"/>
        <v>0.95261506617267278</v>
      </c>
      <c r="BV452" s="17">
        <f t="shared" ca="1" si="881"/>
        <v>0.57963983420281329</v>
      </c>
      <c r="BW452" s="17">
        <f t="shared" ca="1" si="881"/>
        <v>0.79468494124745304</v>
      </c>
      <c r="BX452" s="17">
        <f t="shared" ca="1" si="881"/>
        <v>0.90559278641766083</v>
      </c>
      <c r="BY452" s="17">
        <f t="shared" ca="1" si="881"/>
        <v>0.80966890854527429</v>
      </c>
      <c r="BZ452" s="17">
        <f t="shared" ca="1" si="881"/>
        <v>0.32852564671643758</v>
      </c>
      <c r="CA452" s="17">
        <f t="shared" ca="1" si="881"/>
        <v>0.43306148938032718</v>
      </c>
      <c r="CB452" s="17">
        <f t="shared" ca="1" si="881"/>
        <v>0.35346471505445465</v>
      </c>
      <c r="CC452" s="17">
        <f t="shared" ca="1" si="881"/>
        <v>0.19004752504092026</v>
      </c>
      <c r="CD452" s="17">
        <f t="shared" ca="1" si="881"/>
        <v>0.2966699051229329</v>
      </c>
      <c r="CE452" s="17">
        <f t="shared" ca="1" si="881"/>
        <v>0.45868999549939116</v>
      </c>
      <c r="CF452" s="17">
        <f t="shared" ca="1" si="881"/>
        <v>0.50617645543412382</v>
      </c>
      <c r="CG452" s="17">
        <f t="shared" ca="1" si="881"/>
        <v>0.29571122961153551</v>
      </c>
      <c r="CH452" s="17">
        <f t="shared" ca="1" si="881"/>
        <v>7.0778124045266066E-2</v>
      </c>
      <c r="CI452" s="17">
        <f t="shared" ca="1" si="881"/>
        <v>0.55791382001244472</v>
      </c>
      <c r="CJ452" s="17">
        <f t="shared" ca="1" si="881"/>
        <v>0.32012404227271163</v>
      </c>
      <c r="CK452" s="17">
        <f t="shared" ca="1" si="881"/>
        <v>0.83595578108001656</v>
      </c>
      <c r="CL452" s="17">
        <f t="shared" ca="1" si="881"/>
        <v>0.68010612220304056</v>
      </c>
      <c r="CM452" s="17">
        <f t="shared" ca="1" si="881"/>
        <v>0.84856260275194428</v>
      </c>
      <c r="CN452" s="17">
        <f t="shared" ca="1" si="881"/>
        <v>0.8960775732491626</v>
      </c>
      <c r="CO452" s="17">
        <f t="shared" ca="1" si="881"/>
        <v>0.16791116490006563</v>
      </c>
      <c r="CP452" s="17">
        <f t="shared" ca="1" si="881"/>
        <v>0.71991501396829938</v>
      </c>
      <c r="CQ452" s="17">
        <f t="shared" ca="1" si="881"/>
        <v>0.41039137144606364</v>
      </c>
      <c r="CR452" s="17">
        <f t="shared" ca="1" si="881"/>
        <v>0.6823045898508544</v>
      </c>
    </row>
    <row r="454" spans="1:96" x14ac:dyDescent="0.35">
      <c r="A454" s="24" t="s">
        <v>12</v>
      </c>
      <c r="D454" s="3" t="s">
        <v>3</v>
      </c>
      <c r="E454" s="37">
        <v>7.8125E-3</v>
      </c>
      <c r="F454" s="37">
        <v>1.5625E-2</v>
      </c>
      <c r="G454" s="37">
        <v>3.125E-2</v>
      </c>
      <c r="H454" s="37">
        <v>6.25E-2</v>
      </c>
      <c r="I454" s="37">
        <v>0.125</v>
      </c>
      <c r="J454" s="36">
        <v>0.25</v>
      </c>
      <c r="K454" s="36">
        <v>0.5</v>
      </c>
      <c r="L454" s="36">
        <v>1</v>
      </c>
      <c r="AT454" s="3" t="s">
        <v>22</v>
      </c>
      <c r="AU454" s="15">
        <f t="shared" ref="AU454:BR457" ca="1" si="883">RAND()</f>
        <v>0.19052656415486691</v>
      </c>
      <c r="AV454" s="15">
        <f t="shared" ca="1" si="883"/>
        <v>0.29090556942407098</v>
      </c>
      <c r="AW454" s="15">
        <f t="shared" ca="1" si="883"/>
        <v>0.77003517888297535</v>
      </c>
      <c r="AX454" s="15">
        <f t="shared" ca="1" si="883"/>
        <v>0.66803878075789946</v>
      </c>
      <c r="AY454" s="15">
        <f t="shared" ca="1" si="883"/>
        <v>0.32444664129911693</v>
      </c>
      <c r="AZ454" s="15">
        <f t="shared" ca="1" si="883"/>
        <v>0.30534875267771222</v>
      </c>
      <c r="BA454" s="15">
        <f t="shared" ca="1" si="883"/>
        <v>0.96262672575995401</v>
      </c>
      <c r="BB454" s="15">
        <f t="shared" ca="1" si="883"/>
        <v>0.43352021608608737</v>
      </c>
      <c r="BC454" s="15">
        <f t="shared" ca="1" si="883"/>
        <v>0.34265144161274363</v>
      </c>
      <c r="BD454" s="15">
        <f t="shared" ca="1" si="883"/>
        <v>0.72131493359669296</v>
      </c>
      <c r="BE454" s="15">
        <f t="shared" ca="1" si="883"/>
        <v>0.68782357250815929</v>
      </c>
      <c r="BF454" s="15">
        <f t="shared" ca="1" si="883"/>
        <v>0.10515635476667973</v>
      </c>
      <c r="BG454" s="15">
        <f t="shared" ca="1" si="883"/>
        <v>0.51680379126296561</v>
      </c>
      <c r="BH454" s="15">
        <f t="shared" ca="1" si="883"/>
        <v>0.57840872087362749</v>
      </c>
      <c r="BI454" s="15">
        <f t="shared" ca="1" si="883"/>
        <v>5.633918176992514E-2</v>
      </c>
      <c r="BJ454" s="15">
        <f t="shared" ca="1" si="883"/>
        <v>0.22014007178726613</v>
      </c>
      <c r="BK454" s="15">
        <f t="shared" ca="1" si="883"/>
        <v>0.4453787241699676</v>
      </c>
      <c r="BL454" s="15">
        <f t="shared" ca="1" si="883"/>
        <v>0.11408786384541536</v>
      </c>
      <c r="BM454" s="15">
        <f t="shared" ca="1" si="883"/>
        <v>0.92403528446570071</v>
      </c>
      <c r="BN454" s="15">
        <f t="shared" ca="1" si="883"/>
        <v>0.89092750248830199</v>
      </c>
      <c r="BO454" s="15">
        <f t="shared" ca="1" si="883"/>
        <v>0.67707114013103142</v>
      </c>
      <c r="BP454" s="15">
        <f t="shared" ca="1" si="883"/>
        <v>0.78329048124362688</v>
      </c>
      <c r="BQ454" s="15">
        <f t="shared" ca="1" si="883"/>
        <v>0.21129663906023977</v>
      </c>
      <c r="BR454" s="15">
        <f t="shared" ca="1" si="883"/>
        <v>0.79602604249505649</v>
      </c>
      <c r="BS454" s="15">
        <f t="shared" ref="BS454:CR457" ca="1" si="884">RAND()</f>
        <v>0.64428239009938781</v>
      </c>
      <c r="BT454" s="15">
        <f t="shared" ca="1" si="884"/>
        <v>0.67829809332458124</v>
      </c>
      <c r="BU454" s="15">
        <f t="shared" ca="1" si="884"/>
        <v>0.22513546353588576</v>
      </c>
      <c r="BV454" s="15">
        <f t="shared" ca="1" si="884"/>
        <v>0.53919321677277665</v>
      </c>
      <c r="BW454" s="15">
        <f t="shared" ca="1" si="884"/>
        <v>0.85220672375971362</v>
      </c>
      <c r="BX454" s="15">
        <f t="shared" ca="1" si="884"/>
        <v>0.48398568053534119</v>
      </c>
      <c r="BY454" s="15">
        <f t="shared" ca="1" si="884"/>
        <v>0.50466902400551639</v>
      </c>
      <c r="BZ454" s="15">
        <f t="shared" ca="1" si="884"/>
        <v>0.99274233801877065</v>
      </c>
      <c r="CA454" s="15">
        <f t="shared" ca="1" si="884"/>
        <v>0.89289273233858724</v>
      </c>
      <c r="CB454" s="15">
        <f t="shared" ca="1" si="884"/>
        <v>0.58822139284604313</v>
      </c>
      <c r="CC454" s="15">
        <f t="shared" ca="1" si="884"/>
        <v>0.74333420993009258</v>
      </c>
      <c r="CD454" s="15">
        <f t="shared" ca="1" si="884"/>
        <v>0.79893509799587858</v>
      </c>
      <c r="CE454" s="15">
        <f t="shared" ca="1" si="884"/>
        <v>0.39265275567070168</v>
      </c>
      <c r="CF454" s="15">
        <f t="shared" ca="1" si="884"/>
        <v>0.43842373041878224</v>
      </c>
      <c r="CG454" s="15">
        <f t="shared" ca="1" si="884"/>
        <v>0.97043360872657825</v>
      </c>
      <c r="CH454" s="15">
        <f t="shared" ca="1" si="884"/>
        <v>0.7342637506295614</v>
      </c>
      <c r="CI454" s="15">
        <f t="shared" ca="1" si="884"/>
        <v>0.57693775758467081</v>
      </c>
      <c r="CJ454" s="15">
        <f t="shared" ca="1" si="884"/>
        <v>0.7139378826716738</v>
      </c>
      <c r="CK454" s="15">
        <f t="shared" ca="1" si="884"/>
        <v>0.706957491520391</v>
      </c>
      <c r="CL454" s="15">
        <f t="shared" ca="1" si="884"/>
        <v>0.1412849408526945</v>
      </c>
      <c r="CM454" s="15">
        <f t="shared" ca="1" si="884"/>
        <v>0.77500725147560601</v>
      </c>
      <c r="CN454" s="15">
        <f t="shared" ca="1" si="884"/>
        <v>0.73546366216795545</v>
      </c>
      <c r="CO454" s="15">
        <f t="shared" ca="1" si="884"/>
        <v>0.97416453772404055</v>
      </c>
      <c r="CP454" s="15">
        <f t="shared" ca="1" si="884"/>
        <v>1.6041149806598098E-2</v>
      </c>
      <c r="CQ454" s="15">
        <f t="shared" ca="1" si="884"/>
        <v>0.16886178358749993</v>
      </c>
      <c r="CR454" s="15">
        <f t="shared" ca="1" si="884"/>
        <v>0.40822994281706659</v>
      </c>
    </row>
    <row r="455" spans="1:96" x14ac:dyDescent="0.35">
      <c r="A455" s="24">
        <f>A442+1</f>
        <v>34</v>
      </c>
      <c r="E455" s="43">
        <v>1</v>
      </c>
      <c r="F455" s="43">
        <v>2</v>
      </c>
      <c r="G455" s="43">
        <v>3</v>
      </c>
      <c r="H455" s="43">
        <v>4</v>
      </c>
      <c r="I455" s="43">
        <v>5</v>
      </c>
      <c r="J455" s="43">
        <v>6</v>
      </c>
      <c r="K455" s="43">
        <v>7</v>
      </c>
      <c r="L455" s="43">
        <v>8</v>
      </c>
      <c r="AC455" s="2"/>
      <c r="AR455" s="9" t="s">
        <v>8</v>
      </c>
      <c r="AS455" s="10"/>
      <c r="AU455" s="17">
        <f t="shared" ca="1" si="883"/>
        <v>0.6848250483390389</v>
      </c>
      <c r="AV455" s="17">
        <f t="shared" ca="1" si="883"/>
        <v>0.2275457869695775</v>
      </c>
      <c r="AW455" s="17">
        <f t="shared" ca="1" si="883"/>
        <v>0.61193431316445102</v>
      </c>
      <c r="AX455" s="17">
        <f t="shared" ca="1" si="883"/>
        <v>8.0442914085324779E-2</v>
      </c>
      <c r="AY455" s="17">
        <f t="shared" ca="1" si="883"/>
        <v>0.49952830511065738</v>
      </c>
      <c r="AZ455" s="17">
        <f t="shared" ca="1" si="883"/>
        <v>0.40046555349200541</v>
      </c>
      <c r="BA455" s="17">
        <f t="shared" ca="1" si="883"/>
        <v>0.49397804042396387</v>
      </c>
      <c r="BB455" s="17">
        <f t="shared" ca="1" si="883"/>
        <v>0.47132839142171923</v>
      </c>
      <c r="BC455" s="17">
        <f t="shared" ca="1" si="883"/>
        <v>3.9031292273318363E-2</v>
      </c>
      <c r="BD455" s="17">
        <f t="shared" ca="1" si="883"/>
        <v>0.24124961107645304</v>
      </c>
      <c r="BE455" s="17">
        <f t="shared" ca="1" si="883"/>
        <v>0.61307414536030769</v>
      </c>
      <c r="BF455" s="17">
        <f t="shared" ca="1" si="883"/>
        <v>0.27816604027505709</v>
      </c>
      <c r="BG455" s="17">
        <f t="shared" ca="1" si="883"/>
        <v>0.22372608039882325</v>
      </c>
      <c r="BH455" s="17">
        <f t="shared" ca="1" si="883"/>
        <v>0.5340285924371736</v>
      </c>
      <c r="BI455" s="17">
        <f t="shared" ca="1" si="883"/>
        <v>0.9945167092564261</v>
      </c>
      <c r="BJ455" s="17">
        <f t="shared" ca="1" si="883"/>
        <v>0.86820527398808867</v>
      </c>
      <c r="BK455" s="17">
        <f t="shared" ca="1" si="883"/>
        <v>0.15960889364195419</v>
      </c>
      <c r="BL455" s="17">
        <f t="shared" ca="1" si="883"/>
        <v>0.51769963074876246</v>
      </c>
      <c r="BM455" s="17">
        <f t="shared" ca="1" si="883"/>
        <v>0.9883477588325531</v>
      </c>
      <c r="BN455" s="17">
        <f t="shared" ca="1" si="883"/>
        <v>0.1734824023533611</v>
      </c>
      <c r="BO455" s="17">
        <f t="shared" ca="1" si="883"/>
        <v>0.92168871667620622</v>
      </c>
      <c r="BP455" s="17">
        <f t="shared" ca="1" si="883"/>
        <v>0.94407044242551952</v>
      </c>
      <c r="BQ455" s="17">
        <f t="shared" ca="1" si="883"/>
        <v>0.92571310272169394</v>
      </c>
      <c r="BR455" s="17">
        <f t="shared" ca="1" si="883"/>
        <v>0.38356429283335969</v>
      </c>
      <c r="BS455" s="17">
        <f t="shared" ca="1" si="884"/>
        <v>0.34804141784260634</v>
      </c>
      <c r="BT455" s="17">
        <f t="shared" ca="1" si="884"/>
        <v>0.16037825404573125</v>
      </c>
      <c r="BU455" s="17">
        <f t="shared" ca="1" si="884"/>
        <v>0.8111984180372166</v>
      </c>
      <c r="BV455" s="17">
        <f t="shared" ca="1" si="884"/>
        <v>0.84616426197367134</v>
      </c>
      <c r="BW455" s="17">
        <f t="shared" ca="1" si="884"/>
        <v>0.73176573048501725</v>
      </c>
      <c r="BX455" s="17">
        <f t="shared" ca="1" si="884"/>
        <v>0.78975500706283197</v>
      </c>
      <c r="BY455" s="17">
        <f t="shared" ca="1" si="884"/>
        <v>3.7559238295125641E-2</v>
      </c>
      <c r="BZ455" s="17">
        <f t="shared" ca="1" si="884"/>
        <v>0.6024648830511925</v>
      </c>
      <c r="CA455" s="17">
        <f t="shared" ca="1" si="884"/>
        <v>0.89522104552617143</v>
      </c>
      <c r="CB455" s="17">
        <f t="shared" ca="1" si="884"/>
        <v>0.67334017671154356</v>
      </c>
      <c r="CC455" s="17">
        <f t="shared" ca="1" si="884"/>
        <v>6.5930531806512871E-2</v>
      </c>
      <c r="CD455" s="17">
        <f t="shared" ca="1" si="884"/>
        <v>0.46595893241935127</v>
      </c>
      <c r="CE455" s="17">
        <f t="shared" ca="1" si="884"/>
        <v>0.22122704313341413</v>
      </c>
      <c r="CF455" s="17">
        <f t="shared" ca="1" si="884"/>
        <v>0.45974864013863526</v>
      </c>
      <c r="CG455" s="17">
        <f t="shared" ca="1" si="884"/>
        <v>0.35911364949140367</v>
      </c>
      <c r="CH455" s="17">
        <f t="shared" ca="1" si="884"/>
        <v>0.20120434566766021</v>
      </c>
      <c r="CI455" s="17">
        <f t="shared" ca="1" si="884"/>
        <v>0.46029564725971273</v>
      </c>
      <c r="CJ455" s="17">
        <f t="shared" ca="1" si="884"/>
        <v>0.92539833265838523</v>
      </c>
      <c r="CK455" s="17">
        <f t="shared" ca="1" si="884"/>
        <v>0.59946580832182739</v>
      </c>
      <c r="CL455" s="17">
        <f t="shared" ca="1" si="884"/>
        <v>0.37229024666073229</v>
      </c>
      <c r="CM455" s="17">
        <f t="shared" ca="1" si="884"/>
        <v>2.0214534518330107E-2</v>
      </c>
      <c r="CN455" s="17">
        <f t="shared" ca="1" si="884"/>
        <v>0.8800227134835128</v>
      </c>
      <c r="CO455" s="17">
        <f t="shared" ca="1" si="884"/>
        <v>0.24202138084787006</v>
      </c>
      <c r="CP455" s="17">
        <f t="shared" ca="1" si="884"/>
        <v>0.85592086314485449</v>
      </c>
      <c r="CQ455" s="17">
        <f t="shared" ca="1" si="884"/>
        <v>0.99571295226882661</v>
      </c>
      <c r="CR455" s="17">
        <f t="shared" ca="1" si="884"/>
        <v>0.55658572745148671</v>
      </c>
    </row>
    <row r="456" spans="1:96" x14ac:dyDescent="0.35">
      <c r="A456" s="23"/>
      <c r="B456" s="2" t="s">
        <v>2</v>
      </c>
      <c r="D456" s="25" t="s">
        <v>7</v>
      </c>
      <c r="E456" s="27">
        <f ca="1">AH452/AP452</f>
        <v>0</v>
      </c>
      <c r="F456" s="27">
        <f ca="1">AI452/AP452</f>
        <v>8.4000525003281278E-3</v>
      </c>
      <c r="G456" s="27">
        <f ca="1">AJ452/AP452</f>
        <v>0.83265520409502558</v>
      </c>
      <c r="H456" s="27">
        <f ca="1">AK452/AP452</f>
        <v>0.10657566609791309</v>
      </c>
      <c r="I456" s="27">
        <f ca="1">AL452/AP452</f>
        <v>5.2237826486415541E-2</v>
      </c>
      <c r="J456" s="27">
        <f ca="1">AM452/AP452</f>
        <v>1.31250820317627E-4</v>
      </c>
      <c r="K456" s="27">
        <f ca="1">AN452/AP452</f>
        <v>0</v>
      </c>
      <c r="L456" s="27">
        <f ca="1">AO452/AP452</f>
        <v>0</v>
      </c>
      <c r="M456" s="18">
        <f ca="1">SUM(E456:L456)</f>
        <v>1</v>
      </c>
      <c r="N456" s="1" t="s">
        <v>9</v>
      </c>
      <c r="W456" s="1" t="s">
        <v>10</v>
      </c>
      <c r="AE456" s="2" t="s">
        <v>2</v>
      </c>
      <c r="AH456" s="1" t="s">
        <v>11</v>
      </c>
      <c r="AR456" s="44" t="s">
        <v>2</v>
      </c>
      <c r="AS456" s="44" t="s">
        <v>3</v>
      </c>
      <c r="AU456" s="15">
        <f t="shared" ca="1" si="883"/>
        <v>0.17865238784430049</v>
      </c>
      <c r="AV456" s="15">
        <f t="shared" ca="1" si="883"/>
        <v>0.86954329168646727</v>
      </c>
      <c r="AW456" s="15">
        <f t="shared" ca="1" si="883"/>
        <v>0.54365495247912199</v>
      </c>
      <c r="AX456" s="15">
        <f t="shared" ca="1" si="883"/>
        <v>0.69186198806445143</v>
      </c>
      <c r="AY456" s="15">
        <f t="shared" ca="1" si="883"/>
        <v>0.85432610225276262</v>
      </c>
      <c r="AZ456" s="15">
        <f t="shared" ca="1" si="883"/>
        <v>0.65579118041088824</v>
      </c>
      <c r="BA456" s="15">
        <f t="shared" ca="1" si="883"/>
        <v>0.28993204546842766</v>
      </c>
      <c r="BB456" s="15">
        <f t="shared" ca="1" si="883"/>
        <v>0.5662757492828504</v>
      </c>
      <c r="BC456" s="15">
        <f t="shared" ca="1" si="883"/>
        <v>0.57780793163873823</v>
      </c>
      <c r="BD456" s="15">
        <f t="shared" ca="1" si="883"/>
        <v>0.4122315275655789</v>
      </c>
      <c r="BE456" s="15">
        <f t="shared" ca="1" si="883"/>
        <v>0.41795782318351193</v>
      </c>
      <c r="BF456" s="15">
        <f t="shared" ca="1" si="883"/>
        <v>0.75307523115487485</v>
      </c>
      <c r="BG456" s="15">
        <f t="shared" ca="1" si="883"/>
        <v>0.78641659754014059</v>
      </c>
      <c r="BH456" s="15">
        <f t="shared" ca="1" si="883"/>
        <v>0.73639399115567028</v>
      </c>
      <c r="BI456" s="15">
        <f t="shared" ca="1" si="883"/>
        <v>0.93598611424369038</v>
      </c>
      <c r="BJ456" s="15">
        <f t="shared" ca="1" si="883"/>
        <v>0.86069838039265356</v>
      </c>
      <c r="BK456" s="15">
        <f t="shared" ca="1" si="883"/>
        <v>0.87489346347617036</v>
      </c>
      <c r="BL456" s="15">
        <f t="shared" ca="1" si="883"/>
        <v>0.41595168978217267</v>
      </c>
      <c r="BM456" s="15">
        <f t="shared" ca="1" si="883"/>
        <v>0.21950517112953227</v>
      </c>
      <c r="BN456" s="15">
        <f t="shared" ca="1" si="883"/>
        <v>0.38348957033195519</v>
      </c>
      <c r="BO456" s="15">
        <f t="shared" ca="1" si="883"/>
        <v>0.11507856895193092</v>
      </c>
      <c r="BP456" s="15">
        <f t="shared" ca="1" si="883"/>
        <v>0.60861417842237153</v>
      </c>
      <c r="BQ456" s="15">
        <f t="shared" ca="1" si="883"/>
        <v>0.81813743990397736</v>
      </c>
      <c r="BR456" s="15">
        <f t="shared" ca="1" si="883"/>
        <v>0.16794457707871191</v>
      </c>
      <c r="BS456" s="15">
        <f t="shared" ca="1" si="884"/>
        <v>0.33794831355655652</v>
      </c>
      <c r="BT456" s="15">
        <f t="shared" ca="1" si="884"/>
        <v>0.12258548316710938</v>
      </c>
      <c r="BU456" s="15">
        <f t="shared" ca="1" si="884"/>
        <v>0.16485016374095929</v>
      </c>
      <c r="BV456" s="15">
        <f t="shared" ca="1" si="884"/>
        <v>0.40959944601757892</v>
      </c>
      <c r="BW456" s="15">
        <f t="shared" ca="1" si="884"/>
        <v>0.88767283314460943</v>
      </c>
      <c r="BX456" s="15">
        <f t="shared" ca="1" si="884"/>
        <v>0.92598595220914137</v>
      </c>
      <c r="BY456" s="15">
        <f t="shared" ca="1" si="884"/>
        <v>0.67818994776909647</v>
      </c>
      <c r="BZ456" s="15">
        <f t="shared" ca="1" si="884"/>
        <v>9.2642923784286735E-2</v>
      </c>
      <c r="CA456" s="15">
        <f t="shared" ca="1" si="884"/>
        <v>0.19136313741737276</v>
      </c>
      <c r="CB456" s="15">
        <f t="shared" ca="1" si="884"/>
        <v>0.26344826954572254</v>
      </c>
      <c r="CC456" s="15">
        <f t="shared" ca="1" si="884"/>
        <v>0.76425364083430314</v>
      </c>
      <c r="CD456" s="15">
        <f t="shared" ca="1" si="884"/>
        <v>0.41764058353849043</v>
      </c>
      <c r="CE456" s="15">
        <f t="shared" ca="1" si="884"/>
        <v>0.7331768474281819</v>
      </c>
      <c r="CF456" s="15">
        <f t="shared" ca="1" si="884"/>
        <v>0.14813134506564496</v>
      </c>
      <c r="CG456" s="15">
        <f t="shared" ca="1" si="884"/>
        <v>0.95991728915804353</v>
      </c>
      <c r="CH456" s="15">
        <f t="shared" ca="1" si="884"/>
        <v>0.5336340234357575</v>
      </c>
      <c r="CI456" s="15">
        <f t="shared" ca="1" si="884"/>
        <v>0.31819896547278081</v>
      </c>
      <c r="CJ456" s="15">
        <f t="shared" ca="1" si="884"/>
        <v>0.50334067721144837</v>
      </c>
      <c r="CK456" s="15">
        <f t="shared" ca="1" si="884"/>
        <v>0.54294664322278841</v>
      </c>
      <c r="CL456" s="15">
        <f t="shared" ca="1" si="884"/>
        <v>0.32187134839867171</v>
      </c>
      <c r="CM456" s="15">
        <f t="shared" ca="1" si="884"/>
        <v>0.24909395275173407</v>
      </c>
      <c r="CN456" s="15">
        <f t="shared" ca="1" si="884"/>
        <v>0.91216353015805751</v>
      </c>
      <c r="CO456" s="15">
        <f t="shared" ca="1" si="884"/>
        <v>0.2817317642351489</v>
      </c>
      <c r="CP456" s="15">
        <f t="shared" ca="1" si="884"/>
        <v>0.98383618931009764</v>
      </c>
      <c r="CQ456" s="15">
        <f t="shared" ca="1" si="884"/>
        <v>0.54679684517151994</v>
      </c>
      <c r="CR456" s="15">
        <f t="shared" ca="1" si="884"/>
        <v>0.73954631621209543</v>
      </c>
    </row>
    <row r="457" spans="1:96" x14ac:dyDescent="0.35">
      <c r="A457" s="23"/>
      <c r="B457" s="38">
        <v>7.8125E-3</v>
      </c>
      <c r="C457" s="49">
        <v>10</v>
      </c>
      <c r="D457" s="26">
        <f ca="1">AE444/AE452</f>
        <v>0</v>
      </c>
      <c r="E457" s="19">
        <f ca="1">COUNTIF(AU458:CR461,11)</f>
        <v>0</v>
      </c>
      <c r="F457" s="19">
        <f ca="1">COUNTIF(AU458:CR461,12)</f>
        <v>0</v>
      </c>
      <c r="G457" s="19">
        <f ca="1">COUNTIF(AU458:CR461,13)</f>
        <v>0</v>
      </c>
      <c r="H457" s="19">
        <f ca="1">COUNTIF(AU458:CR461,14)</f>
        <v>0</v>
      </c>
      <c r="I457" s="19">
        <f ca="1">COUNTIF(AU458:CR461,15)</f>
        <v>0</v>
      </c>
      <c r="J457" s="19">
        <f ca="1">COUNTIF(AU458:CR461,16)</f>
        <v>0</v>
      </c>
      <c r="K457" s="19">
        <f ca="1">COUNTIF(AU458:CR461,17)</f>
        <v>0</v>
      </c>
      <c r="L457" s="19">
        <f ca="1">COUNTIF(AU458:CR461,18)</f>
        <v>0</v>
      </c>
      <c r="N457" s="45">
        <f ca="1">ROUNDDOWN(E457*$AK$15+RAND(),0)</f>
        <v>0</v>
      </c>
      <c r="O457" s="45">
        <f ca="1">ROUNDDOWN(F457*$AL$15+RAND(),0)</f>
        <v>0</v>
      </c>
      <c r="P457" s="45">
        <f ca="1">ROUNDDOWN(G457*$AM$15+RAND(),0)</f>
        <v>0</v>
      </c>
      <c r="Q457" s="45">
        <f ca="1">ROUNDDOWN(H457*$AN$15+RAND(),0)</f>
        <v>0</v>
      </c>
      <c r="R457" s="45">
        <f ca="1">ROUNDDOWN(I457*$AO$15+RAND(),0)</f>
        <v>0</v>
      </c>
      <c r="S457" s="45">
        <f ca="1">ROUNDDOWN(J457*$AP$15+RAND(),0)</f>
        <v>0</v>
      </c>
      <c r="T457" s="45">
        <f ca="1">ROUNDDOWN(K457*$AQ$15+RAND(),0)</f>
        <v>0</v>
      </c>
      <c r="U457" s="45">
        <f ca="1">ROUNDDOWN(L457*$AR$15+RAND(),0)</f>
        <v>0</v>
      </c>
      <c r="W457" s="47">
        <f ca="1">ROUNDDOWN(N457/2+RAND(),0)</f>
        <v>0</v>
      </c>
      <c r="X457" s="47">
        <f t="shared" ref="X457:X464" ca="1" si="885">ROUNDDOWN(O457/2+RAND(),0)</f>
        <v>0</v>
      </c>
      <c r="Y457" s="47">
        <f t="shared" ref="Y457:Y464" ca="1" si="886">ROUNDDOWN(P457/2+RAND(),0)</f>
        <v>0</v>
      </c>
      <c r="Z457" s="47">
        <f t="shared" ref="Z457:Z464" ca="1" si="887">ROUNDDOWN(Q457/2+RAND(),0)</f>
        <v>0</v>
      </c>
      <c r="AA457" s="47">
        <f t="shared" ref="AA457:AA464" ca="1" si="888">ROUNDDOWN(R457/2+RAND(),0)</f>
        <v>0</v>
      </c>
      <c r="AB457" s="47">
        <f t="shared" ref="AB457:AB464" ca="1" si="889">ROUNDDOWN(S457/2+RAND(),0)</f>
        <v>0</v>
      </c>
      <c r="AC457" s="47">
        <f t="shared" ref="AC457:AC464" ca="1" si="890">ROUNDDOWN(T457/2+RAND(),0)</f>
        <v>0</v>
      </c>
      <c r="AD457" s="47">
        <f t="shared" ref="AD457:AD464" ca="1" si="891">ROUNDDOWN(U457/2+RAND(),0)</f>
        <v>0</v>
      </c>
      <c r="AE457" s="21">
        <f ca="1">((1-d)*SUM(W457:AD457)+d*SUM(W458:AD458))*E/B457</f>
        <v>0</v>
      </c>
      <c r="AH457" s="48">
        <f ca="1">N457-W457</f>
        <v>0</v>
      </c>
      <c r="AI457" s="48">
        <f t="shared" ref="AI457:AI464" ca="1" si="892">O457-X457</f>
        <v>0</v>
      </c>
      <c r="AJ457" s="48">
        <f t="shared" ref="AJ457:AJ464" ca="1" si="893">P457-Y457</f>
        <v>0</v>
      </c>
      <c r="AK457" s="48">
        <f t="shared" ref="AK457:AK464" ca="1" si="894">Q457-Z457</f>
        <v>0</v>
      </c>
      <c r="AL457" s="48">
        <f t="shared" ref="AL457:AL464" ca="1" si="895">R457-AA457</f>
        <v>0</v>
      </c>
      <c r="AM457" s="48">
        <f t="shared" ref="AM457:AM464" ca="1" si="896">S457-AB457</f>
        <v>0</v>
      </c>
      <c r="AN457" s="48">
        <f t="shared" ref="AN457:AN464" ca="1" si="897">T457-AC457</f>
        <v>0</v>
      </c>
      <c r="AO457" s="48">
        <f t="shared" ref="AO457:AO463" ca="1" si="898">U457-AD457</f>
        <v>0</v>
      </c>
      <c r="AQ457" s="1">
        <v>10</v>
      </c>
      <c r="AR457" s="12">
        <f ca="1">D457</f>
        <v>0</v>
      </c>
      <c r="AS457" s="12">
        <f ca="1">E456</f>
        <v>0</v>
      </c>
      <c r="AT457" s="8">
        <v>1</v>
      </c>
      <c r="AU457" s="17">
        <f t="shared" ca="1" si="883"/>
        <v>0.90916227489914458</v>
      </c>
      <c r="AV457" s="17">
        <f t="shared" ca="1" si="883"/>
        <v>0.97194449562295304</v>
      </c>
      <c r="AW457" s="17">
        <f t="shared" ca="1" si="883"/>
        <v>0.16476806776253539</v>
      </c>
      <c r="AX457" s="17">
        <f t="shared" ca="1" si="883"/>
        <v>0.12119921453276017</v>
      </c>
      <c r="AY457" s="17">
        <f t="shared" ca="1" si="883"/>
        <v>0.14905581553319336</v>
      </c>
      <c r="AZ457" s="17">
        <f t="shared" ca="1" si="883"/>
        <v>0.6159042656641871</v>
      </c>
      <c r="BA457" s="17">
        <f t="shared" ca="1" si="883"/>
        <v>0.13170857929008584</v>
      </c>
      <c r="BB457" s="17">
        <f t="shared" ca="1" si="883"/>
        <v>0.32953048230373438</v>
      </c>
      <c r="BC457" s="17">
        <f t="shared" ca="1" si="883"/>
        <v>0.21920310756552086</v>
      </c>
      <c r="BD457" s="17">
        <f t="shared" ca="1" si="883"/>
        <v>0.1743338419851197</v>
      </c>
      <c r="BE457" s="17">
        <f t="shared" ca="1" si="883"/>
        <v>0.80722740969901585</v>
      </c>
      <c r="BF457" s="17">
        <f t="shared" ca="1" si="883"/>
        <v>0.70552222457424596</v>
      </c>
      <c r="BG457" s="17">
        <f t="shared" ca="1" si="883"/>
        <v>0.45864442280632567</v>
      </c>
      <c r="BH457" s="17">
        <f t="shared" ca="1" si="883"/>
        <v>0.10418378351656754</v>
      </c>
      <c r="BI457" s="17">
        <f t="shared" ca="1" si="883"/>
        <v>0.79292577158381805</v>
      </c>
      <c r="BJ457" s="17">
        <f t="shared" ca="1" si="883"/>
        <v>0.60537319185612248</v>
      </c>
      <c r="BK457" s="17">
        <f t="shared" ca="1" si="883"/>
        <v>0.22998088190358112</v>
      </c>
      <c r="BL457" s="17">
        <f t="shared" ca="1" si="883"/>
        <v>0.49779968543513431</v>
      </c>
      <c r="BM457" s="17">
        <f t="shared" ca="1" si="883"/>
        <v>0.94863549569820316</v>
      </c>
      <c r="BN457" s="17">
        <f t="shared" ca="1" si="883"/>
        <v>0.36448990362845946</v>
      </c>
      <c r="BO457" s="17">
        <f t="shared" ca="1" si="883"/>
        <v>0.86347800136450237</v>
      </c>
      <c r="BP457" s="17">
        <f t="shared" ca="1" si="883"/>
        <v>0.35062764606291175</v>
      </c>
      <c r="BQ457" s="17">
        <f t="shared" ca="1" si="883"/>
        <v>0.154128060182809</v>
      </c>
      <c r="BR457" s="17">
        <f t="shared" ca="1" si="883"/>
        <v>6.4994140646804199E-2</v>
      </c>
      <c r="BS457" s="17">
        <f t="shared" ca="1" si="884"/>
        <v>0.98340128172694208</v>
      </c>
      <c r="BT457" s="17">
        <f t="shared" ca="1" si="884"/>
        <v>0.5972945972030147</v>
      </c>
      <c r="BU457" s="17">
        <f t="shared" ca="1" si="884"/>
        <v>0.88468133732178289</v>
      </c>
      <c r="BV457" s="17">
        <f t="shared" ca="1" si="884"/>
        <v>0.45527946282748188</v>
      </c>
      <c r="BW457" s="17">
        <f t="shared" ca="1" si="884"/>
        <v>0.23224218971224142</v>
      </c>
      <c r="BX457" s="17">
        <f t="shared" ca="1" si="884"/>
        <v>0.73820932824956931</v>
      </c>
      <c r="BY457" s="17">
        <f t="shared" ca="1" si="884"/>
        <v>0.10395036129632573</v>
      </c>
      <c r="BZ457" s="17">
        <f t="shared" ca="1" si="884"/>
        <v>0.97131391455509231</v>
      </c>
      <c r="CA457" s="17">
        <f t="shared" ca="1" si="884"/>
        <v>0.82415168242839509</v>
      </c>
      <c r="CB457" s="17">
        <f t="shared" ca="1" si="884"/>
        <v>0.52611052741316766</v>
      </c>
      <c r="CC457" s="17">
        <f t="shared" ca="1" si="884"/>
        <v>0.30585316948488694</v>
      </c>
      <c r="CD457" s="17">
        <f t="shared" ca="1" si="884"/>
        <v>0.39917386396900612</v>
      </c>
      <c r="CE457" s="17">
        <f t="shared" ca="1" si="884"/>
        <v>0.92752948860461615</v>
      </c>
      <c r="CF457" s="17">
        <f t="shared" ca="1" si="884"/>
        <v>0.70142368678698575</v>
      </c>
      <c r="CG457" s="17">
        <f t="shared" ca="1" si="884"/>
        <v>0.89847157719663251</v>
      </c>
      <c r="CH457" s="17">
        <f t="shared" ca="1" si="884"/>
        <v>0.15370276216714895</v>
      </c>
      <c r="CI457" s="17">
        <f t="shared" ca="1" si="884"/>
        <v>0.24593975110231581</v>
      </c>
      <c r="CJ457" s="17">
        <f t="shared" ca="1" si="884"/>
        <v>0.72066509329804884</v>
      </c>
      <c r="CK457" s="17">
        <f t="shared" ca="1" si="884"/>
        <v>0.82262410276920528</v>
      </c>
      <c r="CL457" s="17">
        <f t="shared" ca="1" si="884"/>
        <v>0.33278092534950598</v>
      </c>
      <c r="CM457" s="17">
        <f t="shared" ca="1" si="884"/>
        <v>0.4275892589714122</v>
      </c>
      <c r="CN457" s="17">
        <f t="shared" ca="1" si="884"/>
        <v>0.52545714156627532</v>
      </c>
      <c r="CO457" s="17">
        <f t="shared" ca="1" si="884"/>
        <v>0.61974181402326822</v>
      </c>
      <c r="CP457" s="17">
        <f t="shared" ca="1" si="884"/>
        <v>0.78723930062901315</v>
      </c>
      <c r="CQ457" s="17">
        <f t="shared" ca="1" si="884"/>
        <v>0.14488622850460098</v>
      </c>
      <c r="CR457" s="17">
        <f t="shared" ca="1" si="884"/>
        <v>0.3908058499853212</v>
      </c>
    </row>
    <row r="458" spans="1:96" x14ac:dyDescent="0.35">
      <c r="A458" s="23"/>
      <c r="B458" s="38">
        <v>1.5625E-2</v>
      </c>
      <c r="C458" s="49">
        <v>20</v>
      </c>
      <c r="D458" s="26">
        <f ca="1">AE445/AE452</f>
        <v>0</v>
      </c>
      <c r="E458" s="19">
        <f ca="1">COUNTIF(AU458:CR461,21)</f>
        <v>0</v>
      </c>
      <c r="F458" s="19">
        <f ca="1">COUNTIF(AU458:CR461,22)</f>
        <v>0</v>
      </c>
      <c r="G458" s="19">
        <f ca="1">COUNTIF(AU458:CR461,23)</f>
        <v>0</v>
      </c>
      <c r="H458" s="19">
        <f ca="1">COUNTIF(AU458:CR461,24)</f>
        <v>0</v>
      </c>
      <c r="I458" s="19">
        <f ca="1">COUNTIF(AU458:CR461,25)</f>
        <v>0</v>
      </c>
      <c r="J458" s="19">
        <f ca="1">COUNTIF(AU458:CR461,26)</f>
        <v>0</v>
      </c>
      <c r="K458" s="19">
        <f ca="1">COUNTIF(AU458:CR461,27)</f>
        <v>0</v>
      </c>
      <c r="L458" s="19">
        <f ca="1">COUNTIF(AU458:CR461,28)</f>
        <v>0</v>
      </c>
      <c r="N458" s="45">
        <f ca="1">ROUNDDOWN(E458*$AK$16+RAND(),0)</f>
        <v>0</v>
      </c>
      <c r="O458" s="45">
        <f ca="1">ROUNDDOWN(F458*$AL$16+RAND(),0)</f>
        <v>0</v>
      </c>
      <c r="P458" s="45">
        <f ca="1">ROUNDDOWN(G458*$AM$16+RAND(),0)</f>
        <v>0</v>
      </c>
      <c r="Q458" s="45">
        <f ca="1">ROUNDDOWN(H458*$AN$16+RAND(),0)</f>
        <v>0</v>
      </c>
      <c r="R458" s="45">
        <f ca="1">ROUNDDOWN(I458*$AO$16+RAND(),0)</f>
        <v>0</v>
      </c>
      <c r="S458" s="45">
        <f ca="1">ROUNDDOWN(J458*$AP$16+RAND(),0)</f>
        <v>0</v>
      </c>
      <c r="T458" s="45">
        <f ca="1">ROUNDDOWN(K458*$AQ$16+RAND(),0)</f>
        <v>0</v>
      </c>
      <c r="U458" s="45">
        <f ca="1">ROUNDDOWN(L458*$AR$16+RAND(),0)</f>
        <v>0</v>
      </c>
      <c r="W458" s="47">
        <f t="shared" ref="W458:W464" ca="1" si="899">ROUNDDOWN(N458/2+RAND(),0)</f>
        <v>0</v>
      </c>
      <c r="X458" s="47">
        <f t="shared" ca="1" si="885"/>
        <v>0</v>
      </c>
      <c r="Y458" s="47">
        <f t="shared" ca="1" si="886"/>
        <v>0</v>
      </c>
      <c r="Z458" s="47">
        <f t="shared" ca="1" si="887"/>
        <v>0</v>
      </c>
      <c r="AA458" s="47">
        <f t="shared" ca="1" si="888"/>
        <v>0</v>
      </c>
      <c r="AB458" s="47">
        <f t="shared" ca="1" si="889"/>
        <v>0</v>
      </c>
      <c r="AC458" s="47">
        <f t="shared" ca="1" si="890"/>
        <v>0</v>
      </c>
      <c r="AD458" s="47">
        <f t="shared" ca="1" si="891"/>
        <v>0</v>
      </c>
      <c r="AE458" s="21">
        <f t="shared" ref="AE458:AE463" ca="1" si="900">((1-2*d)*SUM(W458:AD458)+d*SUM(W457:AD457)+d*SUM(W459:AD459))*E/B458</f>
        <v>0</v>
      </c>
      <c r="AH458" s="48">
        <f t="shared" ref="AH458:AH464" ca="1" si="901">N458-W458</f>
        <v>0</v>
      </c>
      <c r="AI458" s="48">
        <f t="shared" ca="1" si="892"/>
        <v>0</v>
      </c>
      <c r="AJ458" s="48">
        <f t="shared" ca="1" si="893"/>
        <v>0</v>
      </c>
      <c r="AK458" s="48">
        <f t="shared" ca="1" si="894"/>
        <v>0</v>
      </c>
      <c r="AL458" s="48">
        <f t="shared" ca="1" si="895"/>
        <v>0</v>
      </c>
      <c r="AM458" s="48">
        <f t="shared" ca="1" si="896"/>
        <v>0</v>
      </c>
      <c r="AN458" s="48">
        <f t="shared" ca="1" si="897"/>
        <v>0</v>
      </c>
      <c r="AO458" s="48">
        <f t="shared" ca="1" si="898"/>
        <v>0</v>
      </c>
      <c r="AQ458" s="1">
        <v>20</v>
      </c>
      <c r="AR458" s="13">
        <f t="shared" ref="AR458:AR464" ca="1" si="902">AR457+D458</f>
        <v>0</v>
      </c>
      <c r="AS458" s="13">
        <f ca="1">AS457+F456</f>
        <v>8.4000525003281278E-3</v>
      </c>
      <c r="AT458" s="8">
        <v>2</v>
      </c>
      <c r="AU458" s="16">
        <f ca="1">IF(AU454&lt;AR460,IF(AU454&lt;AR458,IF(AU454&lt;AR457,10,20),IF(AU454&lt;AR459,30,40)),IF(AU454&lt;AR462,IF(AU454&lt;AR461,50,60),IF(AU454&lt;AR463,70,80)))+IF(AU455&lt;AS460,IF(AU455&lt;AS458,IF(AU455&lt;AS457,1,2),IF(AU455&lt;AS459,3,4)),IF(AU455&lt;AS462,IF(AU455&lt;AS461,5,6),IF(AU455&lt;AS463,7,8)))</f>
        <v>63</v>
      </c>
      <c r="AV458" s="16">
        <f ca="1">IF(AV454&lt;AR460,IF(AV454&lt;AR458,IF(AV454&lt;AR457,10,20),IF(AV454&lt;AR459,30,40)),IF(AV454&lt;AR462,IF(AV454&lt;AR461,50,60),IF(AV454&lt;AR463,70,80)))+IF(AV455&lt;AS460,IF(AV455&lt;AS458,IF(AV455&lt;AS457,1,2),IF(AV455&lt;AS459,3,4)),IF(AV455&lt;AS462,IF(AV455&lt;AS461,5,6),IF(AV455&lt;AS463,7,8)))</f>
        <v>63</v>
      </c>
      <c r="AW458" s="16">
        <f ca="1">IF(AW454&lt;AR460,IF(AW454&lt;AR458,IF(AW454&lt;AR457,10,20),IF(AW454&lt;AR459,30,40)),IF(AW454&lt;AR462,IF(AW454&lt;AR461,50,60),IF(AW454&lt;AR463,70,80)))+IF(AW455&lt;AS460,IF(AW455&lt;AS458,IF(AW455&lt;AS457,1,2),IF(AW455&lt;AS459,3,4)),IF(AW455&lt;AS462,IF(AW455&lt;AS461,5,6),IF(AW455&lt;AS463,7,8)))</f>
        <v>73</v>
      </c>
      <c r="AX458" s="16">
        <f ca="1">IF(AX454&lt;AR460,IF(AX454&lt;AR458,IF(AX454&lt;AR457,10,20),IF(AX454&lt;AR459,30,40)),IF(AX454&lt;AR462,IF(AX454&lt;AR461,50,60),IF(AX454&lt;AR463,70,80)))+IF(AX455&lt;AS460,IF(AX455&lt;AS458,IF(AX455&lt;AS457,1,2),IF(AX455&lt;AS459,3,4)),IF(AX455&lt;AS462,IF(AX455&lt;AS461,5,6),IF(AX455&lt;AS463,7,8)))</f>
        <v>73</v>
      </c>
      <c r="AY458" s="16">
        <f ca="1">IF(AY454&lt;AR460,IF(AY454&lt;AR458,IF(AY454&lt;AR457,10,20),IF(AY454&lt;AR459,30,40)),IF(AY454&lt;AR462,IF(AY454&lt;AR461,50,60),IF(AY454&lt;AR463,70,80)))+IF(AY455&lt;AS460,IF(AY455&lt;AS458,IF(AY455&lt;AS457,1,2),IF(AY455&lt;AS459,3,4)),IF(AY455&lt;AS462,IF(AY455&lt;AS461,5,6),IF(AY455&lt;AS463,7,8)))</f>
        <v>63</v>
      </c>
      <c r="AZ458" s="16">
        <f ca="1">IF(AZ454&lt;AR460,IF(AZ454&lt;AR458,IF(AZ454&lt;AR457,10,20),IF(AZ454&lt;AR459,30,40)),IF(AZ454&lt;AR462,IF(AZ454&lt;AR461,50,60),IF(AZ454&lt;AR463,70,80)))+IF(AZ455&lt;AS460,IF(AZ455&lt;AS458,IF(AZ455&lt;AS457,1,2),IF(AZ455&lt;AS459,3,4)),IF(AZ455&lt;AS462,IF(AZ455&lt;AS461,5,6),IF(AZ455&lt;AS463,7,8)))</f>
        <v>63</v>
      </c>
      <c r="BA458" s="16">
        <f ca="1">IF(BA454&lt;AR460,IF(BA454&lt;AR458,IF(BA454&lt;AR457,10,20),IF(BA454&lt;AR459,30,40)),IF(BA454&lt;AR462,IF(BA454&lt;AR461,50,60),IF(BA454&lt;AR463,70,80)))+IF(BA455&lt;AS460,IF(BA455&lt;AS458,IF(BA455&lt;AS457,1,2),IF(BA455&lt;AS459,3,4)),IF(BA455&lt;AS462,IF(BA455&lt;AS461,5,6),IF(BA455&lt;AS463,7,8)))</f>
        <v>73</v>
      </c>
      <c r="BB458" s="16">
        <f ca="1">IF(BB454&lt;AR460,IF(BB454&lt;AR458,IF(BB454&lt;AR457,10,20),IF(BB454&lt;AR459,30,40)),IF(BB454&lt;AR462,IF(BB454&lt;AR461,50,60),IF(BB454&lt;AR463,70,80)))+IF(BB455&lt;AS460,IF(BB455&lt;AS458,IF(BB455&lt;AS457,1,2),IF(BB455&lt;AS459,3,4)),IF(BB455&lt;AS462,IF(BB455&lt;AS461,5,6),IF(BB455&lt;AS463,7,8)))</f>
        <v>73</v>
      </c>
      <c r="BC458" s="16">
        <f ca="1">IF(BC454&lt;AR460,IF(BC454&lt;AR458,IF(BC454&lt;AR457,10,20),IF(BC454&lt;AR459,30,40)),IF(BC454&lt;AR462,IF(BC454&lt;AR461,50,60),IF(BC454&lt;AR463,70,80)))+IF(BC455&lt;AS460,IF(BC455&lt;AS458,IF(BC455&lt;AS457,1,2),IF(BC455&lt;AS459,3,4)),IF(BC455&lt;AS462,IF(BC455&lt;AS461,5,6),IF(BC455&lt;AS463,7,8)))</f>
        <v>63</v>
      </c>
      <c r="BD458" s="16">
        <f ca="1">IF(BD454&lt;AR460,IF(BD454&lt;AR458,IF(BD454&lt;AR457,10,20),IF(BD454&lt;AR459,30,40)),IF(BD454&lt;AR462,IF(BD454&lt;AR461,50,60),IF(BD454&lt;AR463,70,80)))+IF(BD455&lt;AS460,IF(BD455&lt;AS458,IF(BD455&lt;AS457,1,2),IF(BD455&lt;AS459,3,4)),IF(BD455&lt;AS462,IF(BD455&lt;AS461,5,6),IF(BD455&lt;AS463,7,8)))</f>
        <v>73</v>
      </c>
      <c r="BE458" s="16">
        <f ca="1">IF(BE454&lt;AR460,IF(BE454&lt;AR458,IF(BE454&lt;AR457,10,20),IF(BE454&lt;AR459,30,40)),IF(BE454&lt;AR462,IF(BE454&lt;AR461,50,60),IF(BE454&lt;AR463,70,80)))+IF(BE455&lt;AS460,IF(BE455&lt;AS458,IF(BE455&lt;AS457,1,2),IF(BE455&lt;AS459,3,4)),IF(BE455&lt;AS462,IF(BE455&lt;AS461,5,6),IF(BE455&lt;AS463,7,8)))</f>
        <v>73</v>
      </c>
      <c r="BF458" s="16">
        <f ca="1">IF(BF454&lt;AR460,IF(BF454&lt;AR458,IF(BF454&lt;AR457,10,20),IF(BF454&lt;AR459,30,40)),IF(BF454&lt;AR462,IF(BF454&lt;AR461,50,60),IF(BF454&lt;AR463,70,80)))+IF(BF455&lt;AS460,IF(BF455&lt;AS458,IF(BF455&lt;AS457,1,2),IF(BF455&lt;AS459,3,4)),IF(BF455&lt;AS462,IF(BF455&lt;AS461,5,6),IF(BF455&lt;AS463,7,8)))</f>
        <v>63</v>
      </c>
      <c r="BG458" s="16">
        <f ca="1">IF(BG454&lt;AR460,IF(BG454&lt;AR458,IF(BG454&lt;AR457,10,20),IF(BG454&lt;AR459,30,40)),IF(BG454&lt;AR462,IF(BG454&lt;AR461,50,60),IF(BG454&lt;AR463,70,80)))+IF(BG455&lt;AS460,IF(BG455&lt;AS458,IF(BG455&lt;AS457,1,2),IF(BG455&lt;AS459,3,4)),IF(BG455&lt;AS462,IF(BG455&lt;AS461,5,6),IF(BG455&lt;AS463,7,8)))</f>
        <v>73</v>
      </c>
      <c r="BH458" s="16">
        <f ca="1">IF(BH454&lt;AR460,IF(BH454&lt;AR458,IF(BH454&lt;AR457,10,20),IF(BH454&lt;AR459,30,40)),IF(BH454&lt;AR462,IF(BH454&lt;AR461,50,60),IF(BH454&lt;AR463,70,80)))+IF(BH455&lt;AS460,IF(BH455&lt;AS458,IF(BH455&lt;AS457,1,2),IF(BH455&lt;AS459,3,4)),IF(BH455&lt;AS462,IF(BH455&lt;AS461,5,6),IF(BH455&lt;AS463,7,8)))</f>
        <v>73</v>
      </c>
      <c r="BI458" s="16">
        <f ca="1">IF(BI454&lt;AR460,IF(BI454&lt;AR458,IF(BI454&lt;AR457,10,20),IF(BI454&lt;AR459,30,40)),IF(BI454&lt;AR462,IF(BI454&lt;AR461,50,60),IF(BI454&lt;AR463,70,80)))+IF(BI455&lt;AS460,IF(BI455&lt;AS458,IF(BI455&lt;AS457,1,2),IF(BI455&lt;AS459,3,4)),IF(BI455&lt;AS462,IF(BI455&lt;AS461,5,6),IF(BI455&lt;AS463,7,8)))</f>
        <v>65</v>
      </c>
      <c r="BJ458" s="16">
        <f ca="1">IF(BJ454&lt;AR460,IF(BJ454&lt;AR458,IF(BJ454&lt;AR457,10,20),IF(BJ454&lt;AR459,30,40)),IF(BJ454&lt;AR462,IF(BJ454&lt;AR461,50,60),IF(BJ454&lt;AR463,70,80)))+IF(BJ455&lt;AS460,IF(BJ455&lt;AS458,IF(BJ455&lt;AS457,1,2),IF(BJ455&lt;AS459,3,4)),IF(BJ455&lt;AS462,IF(BJ455&lt;AS461,5,6),IF(BJ455&lt;AS463,7,8)))</f>
        <v>64</v>
      </c>
      <c r="BK458" s="16">
        <f ca="1">IF(BK454&lt;AR460,IF(BK454&lt;AR458,IF(BK454&lt;AR457,10,20),IF(BK454&lt;AR459,30,40)),IF(BK454&lt;AR462,IF(BK454&lt;AR461,50,60),IF(BK454&lt;AR463,70,80)))+IF(BK455&lt;AS460,IF(BK455&lt;AS458,IF(BK455&lt;AS457,1,2),IF(BK455&lt;AS459,3,4)),IF(BK455&lt;AS462,IF(BK455&lt;AS461,5,6),IF(BK455&lt;AS463,7,8)))</f>
        <v>73</v>
      </c>
      <c r="BL458" s="16">
        <f ca="1">IF(BL454&lt;AR460,IF(BL454&lt;AR458,IF(BL454&lt;AR457,10,20),IF(BL454&lt;AR459,30,40)),IF(BL454&lt;AR462,IF(BL454&lt;AR461,50,60),IF(BL454&lt;AR463,70,80)))+IF(BL455&lt;AS460,IF(BL455&lt;AS458,IF(BL455&lt;AS457,1,2),IF(BL455&lt;AS459,3,4)),IF(BL455&lt;AS462,IF(BL455&lt;AS461,5,6),IF(BL455&lt;AS463,7,8)))</f>
        <v>63</v>
      </c>
      <c r="BM458" s="16">
        <f ca="1">IF(BM454&lt;AR460,IF(BM454&lt;AR458,IF(BM454&lt;AR457,10,20),IF(BM454&lt;AR459,30,40)),IF(BM454&lt;AR462,IF(BM454&lt;AR461,50,60),IF(BM454&lt;AR463,70,80)))+IF(BM455&lt;AS460,IF(BM455&lt;AS458,IF(BM455&lt;AS457,1,2),IF(BM455&lt;AS459,3,4)),IF(BM455&lt;AS462,IF(BM455&lt;AS461,5,6),IF(BM455&lt;AS463,7,8)))</f>
        <v>75</v>
      </c>
      <c r="BN458" s="16">
        <f ca="1">IF(BN454&lt;AR460,IF(BN454&lt;AR458,IF(BN454&lt;AR457,10,20),IF(BN454&lt;AR459,30,40)),IF(BN454&lt;AR462,IF(BN454&lt;AR461,50,60),IF(BN454&lt;AR463,70,80)))+IF(BN455&lt;AS460,IF(BN455&lt;AS458,IF(BN455&lt;AS457,1,2),IF(BN455&lt;AS459,3,4)),IF(BN455&lt;AS462,IF(BN455&lt;AS461,5,6),IF(BN455&lt;AS463,7,8)))</f>
        <v>73</v>
      </c>
      <c r="BO458" s="16">
        <f ca="1">IF(BO454&lt;AR460,IF(BO454&lt;AR458,IF(BO454&lt;AR457,10,20),IF(BO454&lt;AR459,30,40)),IF(BO454&lt;AR462,IF(BO454&lt;AR461,50,60),IF(BO454&lt;AR463,70,80)))+IF(BO455&lt;AS460,IF(BO455&lt;AS458,IF(BO455&lt;AS457,1,2),IF(BO455&lt;AS459,3,4)),IF(BO455&lt;AS462,IF(BO455&lt;AS461,5,6),IF(BO455&lt;AS463,7,8)))</f>
        <v>74</v>
      </c>
      <c r="BP458" s="16">
        <f ca="1">IF(BP454&lt;AR460,IF(BP454&lt;AR458,IF(BP454&lt;AR457,10,20),IF(BP454&lt;AR459,30,40)),IF(BP454&lt;AR462,IF(BP454&lt;AR461,50,60),IF(BP454&lt;AR463,70,80)))+IF(BP455&lt;AS460,IF(BP455&lt;AS458,IF(BP455&lt;AS457,1,2),IF(BP455&lt;AS459,3,4)),IF(BP455&lt;AS462,IF(BP455&lt;AS461,5,6),IF(BP455&lt;AS463,7,8)))</f>
        <v>74</v>
      </c>
      <c r="BQ458" s="16">
        <f ca="1">IF(BQ454&lt;AR460,IF(BQ454&lt;AR458,IF(BQ454&lt;AR457,10,20),IF(BQ454&lt;AR459,30,40)),IF(BQ454&lt;AR462,IF(BQ454&lt;AR461,50,60),IF(BQ454&lt;AR463,70,80)))+IF(BQ455&lt;AS460,IF(BQ455&lt;AS458,IF(BQ455&lt;AS457,1,2),IF(BQ455&lt;AS459,3,4)),IF(BQ455&lt;AS462,IF(BQ455&lt;AS461,5,6),IF(BQ455&lt;AS463,7,8)))</f>
        <v>64</v>
      </c>
      <c r="BR458" s="16">
        <f ca="1">IF(BR454&lt;AR460,IF(BR454&lt;AR458,IF(BR454&lt;AR457,10,20),IF(BR454&lt;AR459,30,40)),IF(BR454&lt;AR462,IF(BR454&lt;AR461,50,60),IF(BR454&lt;AR463,70,80)))+IF(BR455&lt;AS460,IF(BR455&lt;AS458,IF(BR455&lt;AS457,1,2),IF(BR455&lt;AS459,3,4)),IF(BR455&lt;AS462,IF(BR455&lt;AS461,5,6),IF(BR455&lt;AS463,7,8)))</f>
        <v>73</v>
      </c>
      <c r="BS458" s="16">
        <f ca="1">IF(BS454&lt;AR460,IF(BS454&lt;AR458,IF(BS454&lt;AR457,10,20),IF(BS454&lt;AR459,30,40)),IF(BS454&lt;AR462,IF(BS454&lt;AR461,50,60),IF(BS454&lt;AR463,70,80)))+IF(BS455&lt;AS460,IF(BS455&lt;AS458,IF(BS455&lt;AS457,1,2),IF(BS455&lt;AS459,3,4)),IF(BS455&lt;AS462,IF(BS455&lt;AS461,5,6),IF(BS455&lt;AS463,7,8)))</f>
        <v>73</v>
      </c>
      <c r="BT458" s="16">
        <f ca="1">IF(BT454&lt;AR460,IF(BT454&lt;AR458,IF(BT454&lt;AR457,10,20),IF(BT454&lt;AR459,30,40)),IF(BT454&lt;AR462,IF(BT454&lt;AR461,50,60),IF(BT454&lt;AR463,70,80)))+IF(BT455&lt;AS460,IF(BT455&lt;AS458,IF(BT455&lt;AS457,1,2),IF(BT455&lt;AS459,3,4)),IF(BT455&lt;AS462,IF(BT455&lt;AS461,5,6),IF(BT455&lt;AS463,7,8)))</f>
        <v>73</v>
      </c>
      <c r="BU458" s="16">
        <f ca="1">IF(BU454&lt;AR460,IF(BU454&lt;AR458,IF(BU454&lt;AR457,10,20),IF(BU454&lt;AR459,30,40)),IF(BU454&lt;AR462,IF(BU454&lt;AR461,50,60),IF(BU454&lt;AR463,70,80)))+IF(BU455&lt;AS460,IF(BU455&lt;AS458,IF(BU455&lt;AS457,1,2),IF(BU455&lt;AS459,3,4)),IF(BU455&lt;AS462,IF(BU455&lt;AS461,5,6),IF(BU455&lt;AS463,7,8)))</f>
        <v>63</v>
      </c>
      <c r="BV458" s="16">
        <f ca="1">IF(BV454&lt;AR460,IF(BV454&lt;AR458,IF(BV454&lt;AR457,10,20),IF(BV454&lt;AR459,30,40)),IF(BV454&lt;AR462,IF(BV454&lt;AR461,50,60),IF(BV454&lt;AR463,70,80)))+IF(BV455&lt;AS460,IF(BV455&lt;AS458,IF(BV455&lt;AS457,1,2),IF(BV455&lt;AS459,3,4)),IF(BV455&lt;AS462,IF(BV455&lt;AS461,5,6),IF(BV455&lt;AS463,7,8)))</f>
        <v>74</v>
      </c>
      <c r="BW458" s="16">
        <f ca="1">IF(BW454&lt;AR460,IF(BW454&lt;AR458,IF(BW454&lt;AR457,10,20),IF(BW454&lt;AR459,30,40)),IF(BW454&lt;AR462,IF(BW454&lt;AR461,50,60),IF(BW454&lt;AR463,70,80)))+IF(BW455&lt;AS460,IF(BW455&lt;AS458,IF(BW455&lt;AS457,1,2),IF(BW455&lt;AS459,3,4)),IF(BW455&lt;AS462,IF(BW455&lt;AS461,5,6),IF(BW455&lt;AS463,7,8)))</f>
        <v>73</v>
      </c>
      <c r="BX458" s="16">
        <f ca="1">IF(BX454&lt;AR460,IF(BX454&lt;AR458,IF(BX454&lt;AR457,10,20),IF(BX454&lt;AR459,30,40)),IF(BX454&lt;AR462,IF(BX454&lt;AR461,50,60),IF(BX454&lt;AR463,70,80)))+IF(BX455&lt;AS460,IF(BX455&lt;AS458,IF(BX455&lt;AS457,1,2),IF(BX455&lt;AS459,3,4)),IF(BX455&lt;AS462,IF(BX455&lt;AS461,5,6),IF(BX455&lt;AS463,7,8)))</f>
        <v>73</v>
      </c>
      <c r="BY458" s="16">
        <f ca="1">IF(BY454&lt;AR460,IF(BY454&lt;AR458,IF(BY454&lt;AR457,10,20),IF(BY454&lt;AR459,30,40)),IF(BY454&lt;AR462,IF(BY454&lt;AR461,50,60),IF(BY454&lt;AR463,70,80)))+IF(BY455&lt;AS460,IF(BY455&lt;AS458,IF(BY455&lt;AS457,1,2),IF(BY455&lt;AS459,3,4)),IF(BY455&lt;AS462,IF(BY455&lt;AS461,5,6),IF(BY455&lt;AS463,7,8)))</f>
        <v>73</v>
      </c>
      <c r="BZ458" s="16">
        <f ca="1">IF(BZ454&lt;AR460,IF(BZ454&lt;AR458,IF(BZ454&lt;AR457,10,20),IF(BZ454&lt;AR459,30,40)),IF(BZ454&lt;AR462,IF(BZ454&lt;AR461,50,60),IF(BZ454&lt;AR463,70,80)))+IF(BZ455&lt;AS460,IF(BZ455&lt;AS458,IF(BZ455&lt;AS457,1,2),IF(BZ455&lt;AS459,3,4)),IF(BZ455&lt;AS462,IF(BZ455&lt;AS461,5,6),IF(BZ455&lt;AS463,7,8)))</f>
        <v>73</v>
      </c>
      <c r="CA458" s="16">
        <f ca="1">IF(CA454&lt;AR460,IF(CA454&lt;AR458,IF(CA454&lt;AR457,10,20),IF(CA454&lt;AR459,30,40)),IF(CA454&lt;AR462,IF(CA454&lt;AR461,50,60),IF(CA454&lt;AR463,70,80)))+IF(CA455&lt;AS460,IF(CA455&lt;AS458,IF(CA455&lt;AS457,1,2),IF(CA455&lt;AS459,3,4)),IF(CA455&lt;AS462,IF(CA455&lt;AS461,5,6),IF(CA455&lt;AS463,7,8)))</f>
        <v>74</v>
      </c>
      <c r="CB458" s="16">
        <f ca="1">IF(CB454&lt;AR460,IF(CB454&lt;AR458,IF(CB454&lt;AR457,10,20),IF(CB454&lt;AR459,30,40)),IF(CB454&lt;AR462,IF(CB454&lt;AR461,50,60),IF(CB454&lt;AR463,70,80)))+IF(CB455&lt;AS460,IF(CB455&lt;AS458,IF(CB455&lt;AS457,1,2),IF(CB455&lt;AS459,3,4)),IF(CB455&lt;AS462,IF(CB455&lt;AS461,5,6),IF(CB455&lt;AS463,7,8)))</f>
        <v>73</v>
      </c>
      <c r="CC458" s="16">
        <f ca="1">IF(CC454&lt;AR460,IF(CC454&lt;AR458,IF(CC454&lt;AR457,10,20),IF(CC454&lt;AR459,30,40)),IF(CC454&lt;AR462,IF(CC454&lt;AR461,50,60),IF(CC454&lt;AR463,70,80)))+IF(CC455&lt;AS460,IF(CC455&lt;AS458,IF(CC455&lt;AS457,1,2),IF(CC455&lt;AS459,3,4)),IF(CC455&lt;AS462,IF(CC455&lt;AS461,5,6),IF(CC455&lt;AS463,7,8)))</f>
        <v>73</v>
      </c>
      <c r="CD458" s="16">
        <f ca="1">IF(CD454&lt;AR460,IF(CD454&lt;AR458,IF(CD454&lt;AR457,10,20),IF(CD454&lt;AR459,30,40)),IF(CD454&lt;AR462,IF(CD454&lt;AR461,50,60),IF(CD454&lt;AR463,70,80)))+IF(CD455&lt;AS460,IF(CD455&lt;AS458,IF(CD455&lt;AS457,1,2),IF(CD455&lt;AS459,3,4)),IF(CD455&lt;AS462,IF(CD455&lt;AS461,5,6),IF(CD455&lt;AS463,7,8)))</f>
        <v>73</v>
      </c>
      <c r="CE458" s="16">
        <f ca="1">IF(CE454&lt;AR460,IF(CE454&lt;AR458,IF(CE454&lt;AR457,10,20),IF(CE454&lt;AR459,30,40)),IF(CE454&lt;AR462,IF(CE454&lt;AR461,50,60),IF(CE454&lt;AR463,70,80)))+IF(CE455&lt;AS460,IF(CE455&lt;AS458,IF(CE455&lt;AS457,1,2),IF(CE455&lt;AS459,3,4)),IF(CE455&lt;AS462,IF(CE455&lt;AS461,5,6),IF(CE455&lt;AS463,7,8)))</f>
        <v>63</v>
      </c>
      <c r="CF458" s="16">
        <f ca="1">IF(CF454&lt;AR460,IF(CF454&lt;AR458,IF(CF454&lt;AR457,10,20),IF(CF454&lt;AR459,30,40)),IF(CF454&lt;AR462,IF(CF454&lt;AR461,50,60),IF(CF454&lt;AR463,70,80)))+IF(CF455&lt;AS460,IF(CF455&lt;AS458,IF(CF455&lt;AS457,1,2),IF(CF455&lt;AS459,3,4)),IF(CF455&lt;AS462,IF(CF455&lt;AS461,5,6),IF(CF455&lt;AS463,7,8)))</f>
        <v>73</v>
      </c>
      <c r="CG458" s="16">
        <f ca="1">IF(CG454&lt;AR460,IF(CG454&lt;AR458,IF(CG454&lt;AR457,10,20),IF(CG454&lt;AR459,30,40)),IF(CG454&lt;AR462,IF(CG454&lt;AR461,50,60),IF(CG454&lt;AR463,70,80)))+IF(CG455&lt;AS460,IF(CG455&lt;AS458,IF(CG455&lt;AS457,1,2),IF(CG455&lt;AS459,3,4)),IF(CG455&lt;AS462,IF(CG455&lt;AS461,5,6),IF(CG455&lt;AS463,7,8)))</f>
        <v>73</v>
      </c>
      <c r="CH458" s="16">
        <f ca="1">IF(CH454&lt;AR460,IF(CH454&lt;AR458,IF(CH454&lt;AR457,10,20),IF(CH454&lt;AR459,30,40)),IF(CH454&lt;AR462,IF(CH454&lt;AR461,50,60),IF(CH454&lt;AR463,70,80)))+IF(CH455&lt;AS460,IF(CH455&lt;AS458,IF(CH455&lt;AS457,1,2),IF(CH455&lt;AS459,3,4)),IF(CH455&lt;AS462,IF(CH455&lt;AS461,5,6),IF(CH455&lt;AS463,7,8)))</f>
        <v>73</v>
      </c>
      <c r="CI458" s="16">
        <f ca="1">IF(CI454&lt;AR460,IF(CI454&lt;AR458,IF(CI454&lt;AR457,10,20),IF(CI454&lt;AR459,30,40)),IF(CI454&lt;AR462,IF(CI454&lt;AR461,50,60),IF(CI454&lt;AR463,70,80)))+IF(CI455&lt;AS460,IF(CI455&lt;AS458,IF(CI455&lt;AS457,1,2),IF(CI455&lt;AS459,3,4)),IF(CI455&lt;AS462,IF(CI455&lt;AS461,5,6),IF(CI455&lt;AS463,7,8)))</f>
        <v>73</v>
      </c>
      <c r="CJ458" s="16">
        <f ca="1">IF(CJ454&lt;AR460,IF(CJ454&lt;AR458,IF(CJ454&lt;AR457,10,20),IF(CJ454&lt;AR459,30,40)),IF(CJ454&lt;AR462,IF(CJ454&lt;AR461,50,60),IF(CJ454&lt;AR463,70,80)))+IF(CJ455&lt;AS460,IF(CJ455&lt;AS458,IF(CJ455&lt;AS457,1,2),IF(CJ455&lt;AS459,3,4)),IF(CJ455&lt;AS462,IF(CJ455&lt;AS461,5,6),IF(CJ455&lt;AS463,7,8)))</f>
        <v>74</v>
      </c>
      <c r="CK458" s="16">
        <f ca="1">IF(CK454&lt;AR460,IF(CK454&lt;AR458,IF(CK454&lt;AR457,10,20),IF(CK454&lt;AR459,30,40)),IF(CK454&lt;AR462,IF(CK454&lt;AR461,50,60),IF(CK454&lt;AR463,70,80)))+IF(CK455&lt;AS460,IF(CK455&lt;AS458,IF(CK455&lt;AS457,1,2),IF(CK455&lt;AS459,3,4)),IF(CK455&lt;AS462,IF(CK455&lt;AS461,5,6),IF(CK455&lt;AS463,7,8)))</f>
        <v>73</v>
      </c>
      <c r="CL458" s="16">
        <f ca="1">IF(CL454&lt;AR460,IF(CL454&lt;AR458,IF(CL454&lt;AR457,10,20),IF(CL454&lt;AR459,30,40)),IF(CL454&lt;AR462,IF(CL454&lt;AR461,50,60),IF(CL454&lt;AR463,70,80)))+IF(CL455&lt;AS460,IF(CL455&lt;AS458,IF(CL455&lt;AS457,1,2),IF(CL455&lt;AS459,3,4)),IF(CL455&lt;AS462,IF(CL455&lt;AS461,5,6),IF(CL455&lt;AS463,7,8)))</f>
        <v>63</v>
      </c>
      <c r="CM458" s="16">
        <f ca="1">IF(CM454&lt;AR460,IF(CM454&lt;AR458,IF(CM454&lt;AR457,10,20),IF(CM454&lt;AR459,30,40)),IF(CM454&lt;AR462,IF(CM454&lt;AR461,50,60),IF(CM454&lt;AR463,70,80)))+IF(CM455&lt;AS460,IF(CM455&lt;AS458,IF(CM455&lt;AS457,1,2),IF(CM455&lt;AS459,3,4)),IF(CM455&lt;AS462,IF(CM455&lt;AS461,5,6),IF(CM455&lt;AS463,7,8)))</f>
        <v>73</v>
      </c>
      <c r="CN458" s="16">
        <f ca="1">IF(CN454&lt;AR460,IF(CN454&lt;AR458,IF(CN454&lt;AR457,10,20),IF(CN454&lt;AR459,30,40)),IF(CN454&lt;AR462,IF(CN454&lt;AR461,50,60),IF(CN454&lt;AR463,70,80)))+IF(CN455&lt;AS460,IF(CN455&lt;AS458,IF(CN455&lt;AS457,1,2),IF(CN455&lt;AS459,3,4)),IF(CN455&lt;AS462,IF(CN455&lt;AS461,5,6),IF(CN455&lt;AS463,7,8)))</f>
        <v>74</v>
      </c>
      <c r="CO458" s="16">
        <f ca="1">IF(CO454&lt;AR460,IF(CO454&lt;AR458,IF(CO454&lt;AR457,10,20),IF(CO454&lt;AR459,30,40)),IF(CO454&lt;AR462,IF(CO454&lt;AR461,50,60),IF(CO454&lt;AR463,70,80)))+IF(CO455&lt;AS460,IF(CO455&lt;AS458,IF(CO455&lt;AS457,1,2),IF(CO455&lt;AS459,3,4)),IF(CO455&lt;AS462,IF(CO455&lt;AS461,5,6),IF(CO455&lt;AS463,7,8)))</f>
        <v>73</v>
      </c>
      <c r="CP458" s="16">
        <f ca="1">IF(CP454&lt;AR460,IF(CP454&lt;AR458,IF(CP454&lt;AR457,10,20),IF(CP454&lt;AR459,30,40)),IF(CP454&lt;AR462,IF(CP454&lt;AR461,50,60),IF(CP454&lt;AR463,70,80)))+IF(CP455&lt;AS460,IF(CP455&lt;AS458,IF(CP455&lt;AS457,1,2),IF(CP455&lt;AS459,3,4)),IF(CP455&lt;AS462,IF(CP455&lt;AS461,5,6),IF(CP455&lt;AS463,7,8)))</f>
        <v>64</v>
      </c>
      <c r="CQ458" s="16">
        <f ca="1">IF(CQ454&lt;AR460,IF(CQ454&lt;AR458,IF(CQ454&lt;AR457,10,20),IF(CQ454&lt;AR459,30,40)),IF(CQ454&lt;AR462,IF(CQ454&lt;AR461,50,60),IF(CQ454&lt;AR463,70,80)))+IF(CQ455&lt;AS460,IF(CQ455&lt;AS458,IF(CQ455&lt;AS457,1,2),IF(CQ455&lt;AS459,3,4)),IF(CQ455&lt;AS462,IF(CQ455&lt;AS461,5,6),IF(CQ455&lt;AS463,7,8)))</f>
        <v>65</v>
      </c>
      <c r="CR458" s="16">
        <f ca="1">IF(CR454&lt;AR460,IF(CR454&lt;AR458,IF(CR454&lt;AR457,10,20),IF(CR454&lt;AR459,30,40)),IF(CR454&lt;AR462,IF(CR454&lt;AR461,50,60),IF(CR454&lt;AR463,70,80)))+IF(CR455&lt;AS460,IF(CR455&lt;AS458,IF(CR455&lt;AS457,1,2),IF(CR455&lt;AS459,3,4)),IF(CR455&lt;AS462,IF(CR455&lt;AS461,5,6),IF(CR455&lt;AS463,7,8)))</f>
        <v>73</v>
      </c>
    </row>
    <row r="459" spans="1:96" x14ac:dyDescent="0.35">
      <c r="A459" s="23"/>
      <c r="B459" s="38">
        <v>3.125E-2</v>
      </c>
      <c r="C459" s="49">
        <v>30</v>
      </c>
      <c r="D459" s="26">
        <f ca="1">AE446/AE452</f>
        <v>0</v>
      </c>
      <c r="E459" s="19">
        <f ca="1">COUNTIF(AU458:CR461,31)</f>
        <v>0</v>
      </c>
      <c r="F459" s="19">
        <f ca="1">COUNTIF(AU458:CR461,32)</f>
        <v>0</v>
      </c>
      <c r="G459" s="19">
        <f ca="1">COUNTIF(AU458:CR461,33)</f>
        <v>0</v>
      </c>
      <c r="H459" s="19">
        <f ca="1">COUNTIF(AU458:CR461,34)</f>
        <v>0</v>
      </c>
      <c r="I459" s="19">
        <f ca="1">COUNTIF(AU458:CR461,35)</f>
        <v>0</v>
      </c>
      <c r="J459" s="19">
        <f ca="1">COUNTIF(AU458:CR461,36)</f>
        <v>0</v>
      </c>
      <c r="K459" s="19">
        <f ca="1">COUNTIF(AU458:CR461,37)</f>
        <v>0</v>
      </c>
      <c r="L459" s="19">
        <f ca="1">COUNTIF(AU458:CR461,38)</f>
        <v>0</v>
      </c>
      <c r="N459" s="45">
        <f ca="1">ROUNDDOWN(E459*$AK$17+RAND(),0)</f>
        <v>0</v>
      </c>
      <c r="O459" s="45">
        <f ca="1">ROUNDDOWN(F459*$AL$17+RAND(),0)</f>
        <v>0</v>
      </c>
      <c r="P459" s="45">
        <f ca="1">ROUNDDOWN(G459*$AM$17+RAND(),0)</f>
        <v>0</v>
      </c>
      <c r="Q459" s="45">
        <f ca="1">ROUNDDOWN(H459*$AN$17+RAND(),0)</f>
        <v>0</v>
      </c>
      <c r="R459" s="45">
        <f ca="1">ROUNDDOWN(I459*$AO$17+RAND(),0)</f>
        <v>0</v>
      </c>
      <c r="S459" s="45">
        <f ca="1">ROUNDDOWN(J459*$AP$17+RAND(),0)</f>
        <v>0</v>
      </c>
      <c r="T459" s="45">
        <f ca="1">ROUNDDOWN(K459*$AQ$17+RAND(),0)</f>
        <v>0</v>
      </c>
      <c r="U459" s="45">
        <f ca="1">ROUNDDOWN(L459*$AR$17+RAND(),0)</f>
        <v>0</v>
      </c>
      <c r="W459" s="47">
        <f t="shared" ca="1" si="899"/>
        <v>0</v>
      </c>
      <c r="X459" s="47">
        <f t="shared" ca="1" si="885"/>
        <v>0</v>
      </c>
      <c r="Y459" s="47">
        <f t="shared" ca="1" si="886"/>
        <v>0</v>
      </c>
      <c r="Z459" s="47">
        <f t="shared" ca="1" si="887"/>
        <v>0</v>
      </c>
      <c r="AA459" s="47">
        <f t="shared" ca="1" si="888"/>
        <v>0</v>
      </c>
      <c r="AB459" s="47">
        <f t="shared" ca="1" si="889"/>
        <v>0</v>
      </c>
      <c r="AC459" s="47">
        <f t="shared" ca="1" si="890"/>
        <v>0</v>
      </c>
      <c r="AD459" s="47">
        <f t="shared" ca="1" si="891"/>
        <v>0</v>
      </c>
      <c r="AE459" s="21">
        <f t="shared" ca="1" si="900"/>
        <v>0</v>
      </c>
      <c r="AH459" s="48">
        <f t="shared" ca="1" si="901"/>
        <v>0</v>
      </c>
      <c r="AI459" s="48">
        <f t="shared" ca="1" si="892"/>
        <v>0</v>
      </c>
      <c r="AJ459" s="48">
        <f t="shared" ca="1" si="893"/>
        <v>0</v>
      </c>
      <c r="AK459" s="48">
        <f t="shared" ca="1" si="894"/>
        <v>0</v>
      </c>
      <c r="AL459" s="48">
        <f t="shared" ca="1" si="895"/>
        <v>0</v>
      </c>
      <c r="AM459" s="48">
        <f t="shared" ca="1" si="896"/>
        <v>0</v>
      </c>
      <c r="AN459" s="48">
        <f t="shared" ca="1" si="897"/>
        <v>0</v>
      </c>
      <c r="AO459" s="48">
        <f t="shared" ca="1" si="898"/>
        <v>0</v>
      </c>
      <c r="AQ459" s="1">
        <v>30</v>
      </c>
      <c r="AR459" s="13">
        <f t="shared" ca="1" si="902"/>
        <v>0</v>
      </c>
      <c r="AS459" s="13">
        <f ca="1">AS458+G456</f>
        <v>0.84105525659535374</v>
      </c>
      <c r="AT459" s="8">
        <v>3</v>
      </c>
      <c r="AU459" s="16">
        <f ca="1">IF(AU456&lt;AR460,IF(AU456&lt;AR458,IF(AU456&lt;AR457,10,20),IF(AU456&lt;AR459,30,40)),IF(AU456&lt;AR462,IF(AU456&lt;AR461,50,60),IF(AU456&lt;AR463,70,80)))+IF(AU457&lt;AS460,IF(AU457&lt;AS458,IF(AU457&lt;AS457,1,2),IF(AU457&lt;AS459,3,4)),IF(AU457&lt;AS462,IF(AU457&lt;AS461,5,6),IF(AU457&lt;AS463,7,8)))</f>
        <v>64</v>
      </c>
      <c r="AV459" s="16">
        <f ca="1">IF(AV456&lt;AR460,IF(AV456&lt;AR458,IF(AV456&lt;AR457,10,20),IF(AV456&lt;AR459,30,40)),IF(AV456&lt;AR462,IF(AV456&lt;AR461,50,60),IF(AV456&lt;AR463,70,80)))+IF(AV457&lt;AS460,IF(AV457&lt;AS458,IF(AV457&lt;AS457,1,2),IF(AV457&lt;AS459,3,4)),IF(AV457&lt;AS462,IF(AV457&lt;AS461,5,6),IF(AV457&lt;AS463,7,8)))</f>
        <v>75</v>
      </c>
      <c r="AW459" s="16">
        <f ca="1">IF(AW456&lt;AR460,IF(AW456&lt;AR458,IF(AW456&lt;AR457,10,20),IF(AW456&lt;AR459,30,40)),IF(AW456&lt;AR462,IF(AW456&lt;AR461,50,60),IF(AW456&lt;AR463,70,80)))+IF(AW457&lt;AS460,IF(AW457&lt;AS458,IF(AW457&lt;AS457,1,2),IF(AW457&lt;AS459,3,4)),IF(AW457&lt;AS462,IF(AW457&lt;AS461,5,6),IF(AW457&lt;AS463,7,8)))</f>
        <v>73</v>
      </c>
      <c r="AX459" s="16">
        <f ca="1">IF(AX456&lt;AR460,IF(AX456&lt;AR458,IF(AX456&lt;AR457,10,20),IF(AX456&lt;AR459,30,40)),IF(AX456&lt;AR462,IF(AX456&lt;AR461,50,60),IF(AX456&lt;AR463,70,80)))+IF(AX457&lt;AS460,IF(AX457&lt;AS458,IF(AX457&lt;AS457,1,2),IF(AX457&lt;AS459,3,4)),IF(AX457&lt;AS462,IF(AX457&lt;AS461,5,6),IF(AX457&lt;AS463,7,8)))</f>
        <v>73</v>
      </c>
      <c r="AY459" s="16">
        <f ca="1">IF(AY456&lt;AR460,IF(AY456&lt;AR458,IF(AY456&lt;AR457,10,20),IF(AY456&lt;AR459,30,40)),IF(AY456&lt;AR462,IF(AY456&lt;AR461,50,60),IF(AY456&lt;AR463,70,80)))+IF(AY457&lt;AS460,IF(AY457&lt;AS458,IF(AY457&lt;AS457,1,2),IF(AY457&lt;AS459,3,4)),IF(AY457&lt;AS462,IF(AY457&lt;AS461,5,6),IF(AY457&lt;AS463,7,8)))</f>
        <v>73</v>
      </c>
      <c r="AZ459" s="16">
        <f ca="1">IF(AZ456&lt;AR460,IF(AZ456&lt;AR458,IF(AZ456&lt;AR457,10,20),IF(AZ456&lt;AR459,30,40)),IF(AZ456&lt;AR462,IF(AZ456&lt;AR461,50,60),IF(AZ456&lt;AR463,70,80)))+IF(AZ457&lt;AS460,IF(AZ457&lt;AS458,IF(AZ457&lt;AS457,1,2),IF(AZ457&lt;AS459,3,4)),IF(AZ457&lt;AS462,IF(AZ457&lt;AS461,5,6),IF(AZ457&lt;AS463,7,8)))</f>
        <v>73</v>
      </c>
      <c r="BA459" s="16">
        <f ca="1">IF(BA456&lt;AR460,IF(BA456&lt;AR458,IF(BA456&lt;AR457,10,20),IF(BA456&lt;AR459,30,40)),IF(BA456&lt;AR462,IF(BA456&lt;AR461,50,60),IF(BA456&lt;AR463,70,80)))+IF(BA457&lt;AS460,IF(BA457&lt;AS458,IF(BA457&lt;AS457,1,2),IF(BA457&lt;AS459,3,4)),IF(BA457&lt;AS462,IF(BA457&lt;AS461,5,6),IF(BA457&lt;AS463,7,8)))</f>
        <v>63</v>
      </c>
      <c r="BB459" s="16">
        <f ca="1">IF(BB456&lt;AR460,IF(BB456&lt;AR458,IF(BB456&lt;AR457,10,20),IF(BB456&lt;AR459,30,40)),IF(BB456&lt;AR462,IF(BB456&lt;AR461,50,60),IF(BB456&lt;AR463,70,80)))+IF(BB457&lt;AS460,IF(BB457&lt;AS458,IF(BB457&lt;AS457,1,2),IF(BB457&lt;AS459,3,4)),IF(BB457&lt;AS462,IF(BB457&lt;AS461,5,6),IF(BB457&lt;AS463,7,8)))</f>
        <v>73</v>
      </c>
      <c r="BC459" s="16">
        <f ca="1">IF(BC456&lt;AR460,IF(BC456&lt;AR458,IF(BC456&lt;AR457,10,20),IF(BC456&lt;AR459,30,40)),IF(BC456&lt;AR462,IF(BC456&lt;AR461,50,60),IF(BC456&lt;AR463,70,80)))+IF(BC457&lt;AS460,IF(BC457&lt;AS458,IF(BC457&lt;AS457,1,2),IF(BC457&lt;AS459,3,4)),IF(BC457&lt;AS462,IF(BC457&lt;AS461,5,6),IF(BC457&lt;AS463,7,8)))</f>
        <v>73</v>
      </c>
      <c r="BD459" s="16">
        <f ca="1">IF(BD456&lt;AR460,IF(BD456&lt;AR458,IF(BD456&lt;AR457,10,20),IF(BD456&lt;AR459,30,40)),IF(BD456&lt;AR462,IF(BD456&lt;AR461,50,60),IF(BD456&lt;AR463,70,80)))+IF(BD457&lt;AS460,IF(BD457&lt;AS458,IF(BD457&lt;AS457,1,2),IF(BD457&lt;AS459,3,4)),IF(BD457&lt;AS462,IF(BD457&lt;AS461,5,6),IF(BD457&lt;AS463,7,8)))</f>
        <v>73</v>
      </c>
      <c r="BE459" s="16">
        <f ca="1">IF(BE456&lt;AR460,IF(BE456&lt;AR458,IF(BE456&lt;AR457,10,20),IF(BE456&lt;AR459,30,40)),IF(BE456&lt;AR462,IF(BE456&lt;AR461,50,60),IF(BE456&lt;AR463,70,80)))+IF(BE457&lt;AS460,IF(BE457&lt;AS458,IF(BE457&lt;AS457,1,2),IF(BE457&lt;AS459,3,4)),IF(BE457&lt;AS462,IF(BE457&lt;AS461,5,6),IF(BE457&lt;AS463,7,8)))</f>
        <v>73</v>
      </c>
      <c r="BF459" s="16">
        <f ca="1">IF(BF456&lt;AR460,IF(BF456&lt;AR458,IF(BF456&lt;AR457,10,20),IF(BF456&lt;AR459,30,40)),IF(BF456&lt;AR462,IF(BF456&lt;AR461,50,60),IF(BF456&lt;AR463,70,80)))+IF(BF457&lt;AS460,IF(BF457&lt;AS458,IF(BF457&lt;AS457,1,2),IF(BF457&lt;AS459,3,4)),IF(BF457&lt;AS462,IF(BF457&lt;AS461,5,6),IF(BF457&lt;AS463,7,8)))</f>
        <v>73</v>
      </c>
      <c r="BG459" s="16">
        <f ca="1">IF(BG456&lt;AR460,IF(BG456&lt;AR458,IF(BG456&lt;AR457,10,20),IF(BG456&lt;AR459,30,40)),IF(BG456&lt;AR462,IF(BG456&lt;AR461,50,60),IF(BG456&lt;AR463,70,80)))+IF(BG457&lt;AS460,IF(BG457&lt;AS458,IF(BG457&lt;AS457,1,2),IF(BG457&lt;AS459,3,4)),IF(BG457&lt;AS462,IF(BG457&lt;AS461,5,6),IF(BG457&lt;AS463,7,8)))</f>
        <v>73</v>
      </c>
      <c r="BH459" s="16">
        <f ca="1">IF(BH456&lt;AR460,IF(BH456&lt;AR458,IF(BH456&lt;AR457,10,20),IF(BH456&lt;AR459,30,40)),IF(BH456&lt;AR462,IF(BH456&lt;AR461,50,60),IF(BH456&lt;AR463,70,80)))+IF(BH457&lt;AS460,IF(BH457&lt;AS458,IF(BH457&lt;AS457,1,2),IF(BH457&lt;AS459,3,4)),IF(BH457&lt;AS462,IF(BH457&lt;AS461,5,6),IF(BH457&lt;AS463,7,8)))</f>
        <v>73</v>
      </c>
      <c r="BI459" s="16">
        <f ca="1">IF(BI456&lt;AR460,IF(BI456&lt;AR458,IF(BI456&lt;AR457,10,20),IF(BI456&lt;AR459,30,40)),IF(BI456&lt;AR462,IF(BI456&lt;AR461,50,60),IF(BI456&lt;AR463,70,80)))+IF(BI457&lt;AS460,IF(BI457&lt;AS458,IF(BI457&lt;AS457,1,2),IF(BI457&lt;AS459,3,4)),IF(BI457&lt;AS462,IF(BI457&lt;AS461,5,6),IF(BI457&lt;AS463,7,8)))</f>
        <v>73</v>
      </c>
      <c r="BJ459" s="16">
        <f ca="1">IF(BJ456&lt;AR460,IF(BJ456&lt;AR458,IF(BJ456&lt;AR457,10,20),IF(BJ456&lt;AR459,30,40)),IF(BJ456&lt;AR462,IF(BJ456&lt;AR461,50,60),IF(BJ456&lt;AR463,70,80)))+IF(BJ457&lt;AS460,IF(BJ457&lt;AS458,IF(BJ457&lt;AS457,1,2),IF(BJ457&lt;AS459,3,4)),IF(BJ457&lt;AS462,IF(BJ457&lt;AS461,5,6),IF(BJ457&lt;AS463,7,8)))</f>
        <v>73</v>
      </c>
      <c r="BK459" s="16">
        <f ca="1">IF(BK456&lt;AR460,IF(BK456&lt;AR458,IF(BK456&lt;AR457,10,20),IF(BK456&lt;AR459,30,40)),IF(BK456&lt;AR462,IF(BK456&lt;AR461,50,60),IF(BK456&lt;AR463,70,80)))+IF(BK457&lt;AS460,IF(BK457&lt;AS458,IF(BK457&lt;AS457,1,2),IF(BK457&lt;AS459,3,4)),IF(BK457&lt;AS462,IF(BK457&lt;AS461,5,6),IF(BK457&lt;AS463,7,8)))</f>
        <v>73</v>
      </c>
      <c r="BL459" s="16">
        <f ca="1">IF(BL456&lt;AR460,IF(BL456&lt;AR458,IF(BL456&lt;AR457,10,20),IF(BL456&lt;AR459,30,40)),IF(BL456&lt;AR462,IF(BL456&lt;AR461,50,60),IF(BL456&lt;AR463,70,80)))+IF(BL457&lt;AS460,IF(BL457&lt;AS458,IF(BL457&lt;AS457,1,2),IF(BL457&lt;AS459,3,4)),IF(BL457&lt;AS462,IF(BL457&lt;AS461,5,6),IF(BL457&lt;AS463,7,8)))</f>
        <v>73</v>
      </c>
      <c r="BM459" s="16">
        <f ca="1">IF(BM456&lt;AR460,IF(BM456&lt;AR458,IF(BM456&lt;AR457,10,20),IF(BM456&lt;AR459,30,40)),IF(BM456&lt;AR462,IF(BM456&lt;AR461,50,60),IF(BM456&lt;AR463,70,80)))+IF(BM457&lt;AS460,IF(BM457&lt;AS458,IF(BM457&lt;AS457,1,2),IF(BM457&lt;AS459,3,4)),IF(BM457&lt;AS462,IF(BM457&lt;AS461,5,6),IF(BM457&lt;AS463,7,8)))</f>
        <v>65</v>
      </c>
      <c r="BN459" s="16">
        <f ca="1">IF(BN456&lt;AR460,IF(BN456&lt;AR458,IF(BN456&lt;AR457,10,20),IF(BN456&lt;AR459,30,40)),IF(BN456&lt;AR462,IF(BN456&lt;AR461,50,60),IF(BN456&lt;AR463,70,80)))+IF(BN457&lt;AS460,IF(BN457&lt;AS458,IF(BN457&lt;AS457,1,2),IF(BN457&lt;AS459,3,4)),IF(BN457&lt;AS462,IF(BN457&lt;AS461,5,6),IF(BN457&lt;AS463,7,8)))</f>
        <v>63</v>
      </c>
      <c r="BO459" s="16">
        <f ca="1">IF(BO456&lt;AR460,IF(BO456&lt;AR458,IF(BO456&lt;AR457,10,20),IF(BO456&lt;AR459,30,40)),IF(BO456&lt;AR462,IF(BO456&lt;AR461,50,60),IF(BO456&lt;AR463,70,80)))+IF(BO457&lt;AS460,IF(BO457&lt;AS458,IF(BO457&lt;AS457,1,2),IF(BO457&lt;AS459,3,4)),IF(BO457&lt;AS462,IF(BO457&lt;AS461,5,6),IF(BO457&lt;AS463,7,8)))</f>
        <v>64</v>
      </c>
      <c r="BP459" s="16">
        <f ca="1">IF(BP456&lt;AR460,IF(BP456&lt;AR458,IF(BP456&lt;AR457,10,20),IF(BP456&lt;AR459,30,40)),IF(BP456&lt;AR462,IF(BP456&lt;AR461,50,60),IF(BP456&lt;AR463,70,80)))+IF(BP457&lt;AS460,IF(BP457&lt;AS458,IF(BP457&lt;AS457,1,2),IF(BP457&lt;AS459,3,4)),IF(BP457&lt;AS462,IF(BP457&lt;AS461,5,6),IF(BP457&lt;AS463,7,8)))</f>
        <v>73</v>
      </c>
      <c r="BQ459" s="16">
        <f ca="1">IF(BQ456&lt;AR460,IF(BQ456&lt;AR458,IF(BQ456&lt;AR457,10,20),IF(BQ456&lt;AR459,30,40)),IF(BQ456&lt;AR462,IF(BQ456&lt;AR461,50,60),IF(BQ456&lt;AR463,70,80)))+IF(BQ457&lt;AS460,IF(BQ457&lt;AS458,IF(BQ457&lt;AS457,1,2),IF(BQ457&lt;AS459,3,4)),IF(BQ457&lt;AS462,IF(BQ457&lt;AS461,5,6),IF(BQ457&lt;AS463,7,8)))</f>
        <v>73</v>
      </c>
      <c r="BR459" s="16">
        <f ca="1">IF(BR456&lt;AR460,IF(BR456&lt;AR458,IF(BR456&lt;AR457,10,20),IF(BR456&lt;AR459,30,40)),IF(BR456&lt;AR462,IF(BR456&lt;AR461,50,60),IF(BR456&lt;AR463,70,80)))+IF(BR457&lt;AS460,IF(BR457&lt;AS458,IF(BR457&lt;AS457,1,2),IF(BR457&lt;AS459,3,4)),IF(BR457&lt;AS462,IF(BR457&lt;AS461,5,6),IF(BR457&lt;AS463,7,8)))</f>
        <v>63</v>
      </c>
      <c r="BS459" s="16">
        <f ca="1">IF(BS456&lt;AR460,IF(BS456&lt;AR458,IF(BS456&lt;AR457,10,20),IF(BS456&lt;AR459,30,40)),IF(BS456&lt;AR462,IF(BS456&lt;AR461,50,60),IF(BS456&lt;AR463,70,80)))+IF(BS457&lt;AS460,IF(BS457&lt;AS458,IF(BS457&lt;AS457,1,2),IF(BS457&lt;AS459,3,4)),IF(BS457&lt;AS462,IF(BS457&lt;AS461,5,6),IF(BS457&lt;AS463,7,8)))</f>
        <v>65</v>
      </c>
      <c r="BT459" s="16">
        <f ca="1">IF(BT456&lt;AR460,IF(BT456&lt;AR458,IF(BT456&lt;AR457,10,20),IF(BT456&lt;AR459,30,40)),IF(BT456&lt;AR462,IF(BT456&lt;AR461,50,60),IF(BT456&lt;AR463,70,80)))+IF(BT457&lt;AS460,IF(BT457&lt;AS458,IF(BT457&lt;AS457,1,2),IF(BT457&lt;AS459,3,4)),IF(BT457&lt;AS462,IF(BT457&lt;AS461,5,6),IF(BT457&lt;AS463,7,8)))</f>
        <v>63</v>
      </c>
      <c r="BU459" s="16">
        <f ca="1">IF(BU456&lt;AR460,IF(BU456&lt;AR458,IF(BU456&lt;AR457,10,20),IF(BU456&lt;AR459,30,40)),IF(BU456&lt;AR462,IF(BU456&lt;AR461,50,60),IF(BU456&lt;AR463,70,80)))+IF(BU457&lt;AS460,IF(BU457&lt;AS458,IF(BU457&lt;AS457,1,2),IF(BU457&lt;AS459,3,4)),IF(BU457&lt;AS462,IF(BU457&lt;AS461,5,6),IF(BU457&lt;AS463,7,8)))</f>
        <v>64</v>
      </c>
      <c r="BV459" s="16">
        <f ca="1">IF(BV456&lt;AR460,IF(BV456&lt;AR458,IF(BV456&lt;AR457,10,20),IF(BV456&lt;AR459,30,40)),IF(BV456&lt;AR462,IF(BV456&lt;AR461,50,60),IF(BV456&lt;AR463,70,80)))+IF(BV457&lt;AS460,IF(BV457&lt;AS458,IF(BV457&lt;AS457,1,2),IF(BV457&lt;AS459,3,4)),IF(BV457&lt;AS462,IF(BV457&lt;AS461,5,6),IF(BV457&lt;AS463,7,8)))</f>
        <v>73</v>
      </c>
      <c r="BW459" s="16">
        <f ca="1">IF(BW456&lt;AR460,IF(BW456&lt;AR458,IF(BW456&lt;AR457,10,20),IF(BW456&lt;AR459,30,40)),IF(BW456&lt;AR462,IF(BW456&lt;AR461,50,60),IF(BW456&lt;AR463,70,80)))+IF(BW457&lt;AS460,IF(BW457&lt;AS458,IF(BW457&lt;AS457,1,2),IF(BW457&lt;AS459,3,4)),IF(BW457&lt;AS462,IF(BW457&lt;AS461,5,6),IF(BW457&lt;AS463,7,8)))</f>
        <v>73</v>
      </c>
      <c r="BX459" s="16">
        <f ca="1">IF(BX456&lt;AR460,IF(BX456&lt;AR458,IF(BX456&lt;AR457,10,20),IF(BX456&lt;AR459,30,40)),IF(BX456&lt;AR462,IF(BX456&lt;AR461,50,60),IF(BX456&lt;AR463,70,80)))+IF(BX457&lt;AS460,IF(BX457&lt;AS458,IF(BX457&lt;AS457,1,2),IF(BX457&lt;AS459,3,4)),IF(BX457&lt;AS462,IF(BX457&lt;AS461,5,6),IF(BX457&lt;AS463,7,8)))</f>
        <v>73</v>
      </c>
      <c r="BY459" s="16">
        <f ca="1">IF(BY456&lt;AR460,IF(BY456&lt;AR458,IF(BY456&lt;AR457,10,20),IF(BY456&lt;AR459,30,40)),IF(BY456&lt;AR462,IF(BY456&lt;AR461,50,60),IF(BY456&lt;AR463,70,80)))+IF(BY457&lt;AS460,IF(BY457&lt;AS458,IF(BY457&lt;AS457,1,2),IF(BY457&lt;AS459,3,4)),IF(BY457&lt;AS462,IF(BY457&lt;AS461,5,6),IF(BY457&lt;AS463,7,8)))</f>
        <v>73</v>
      </c>
      <c r="BZ459" s="16">
        <f ca="1">IF(BZ456&lt;AR460,IF(BZ456&lt;AR458,IF(BZ456&lt;AR457,10,20),IF(BZ456&lt;AR459,30,40)),IF(BZ456&lt;AR462,IF(BZ456&lt;AR461,50,60),IF(BZ456&lt;AR463,70,80)))+IF(BZ457&lt;AS460,IF(BZ457&lt;AS458,IF(BZ457&lt;AS457,1,2),IF(BZ457&lt;AS459,3,4)),IF(BZ457&lt;AS462,IF(BZ457&lt;AS461,5,6),IF(BZ457&lt;AS463,7,8)))</f>
        <v>65</v>
      </c>
      <c r="CA459" s="16">
        <f ca="1">IF(CA456&lt;AR460,IF(CA456&lt;AR458,IF(CA456&lt;AR457,10,20),IF(CA456&lt;AR459,30,40)),IF(CA456&lt;AR462,IF(CA456&lt;AR461,50,60),IF(CA456&lt;AR463,70,80)))+IF(CA457&lt;AS460,IF(CA457&lt;AS458,IF(CA457&lt;AS457,1,2),IF(CA457&lt;AS459,3,4)),IF(CA457&lt;AS462,IF(CA457&lt;AS461,5,6),IF(CA457&lt;AS463,7,8)))</f>
        <v>63</v>
      </c>
      <c r="CB459" s="16">
        <f ca="1">IF(CB456&lt;AR460,IF(CB456&lt;AR458,IF(CB456&lt;AR457,10,20),IF(CB456&lt;AR459,30,40)),IF(CB456&lt;AR462,IF(CB456&lt;AR461,50,60),IF(CB456&lt;AR463,70,80)))+IF(CB457&lt;AS460,IF(CB457&lt;AS458,IF(CB457&lt;AS457,1,2),IF(CB457&lt;AS459,3,4)),IF(CB457&lt;AS462,IF(CB457&lt;AS461,5,6),IF(CB457&lt;AS463,7,8)))</f>
        <v>63</v>
      </c>
      <c r="CC459" s="16">
        <f ca="1">IF(CC456&lt;AR460,IF(CC456&lt;AR458,IF(CC456&lt;AR457,10,20),IF(CC456&lt;AR459,30,40)),IF(CC456&lt;AR462,IF(CC456&lt;AR461,50,60),IF(CC456&lt;AR463,70,80)))+IF(CC457&lt;AS460,IF(CC457&lt;AS458,IF(CC457&lt;AS457,1,2),IF(CC457&lt;AS459,3,4)),IF(CC457&lt;AS462,IF(CC457&lt;AS461,5,6),IF(CC457&lt;AS463,7,8)))</f>
        <v>73</v>
      </c>
      <c r="CD459" s="16">
        <f ca="1">IF(CD456&lt;AR460,IF(CD456&lt;AR458,IF(CD456&lt;AR457,10,20),IF(CD456&lt;AR459,30,40)),IF(CD456&lt;AR462,IF(CD456&lt;AR461,50,60),IF(CD456&lt;AR463,70,80)))+IF(CD457&lt;AS460,IF(CD457&lt;AS458,IF(CD457&lt;AS457,1,2),IF(CD457&lt;AS459,3,4)),IF(CD457&lt;AS462,IF(CD457&lt;AS461,5,6),IF(CD457&lt;AS463,7,8)))</f>
        <v>73</v>
      </c>
      <c r="CE459" s="16">
        <f ca="1">IF(CE456&lt;AR460,IF(CE456&lt;AR458,IF(CE456&lt;AR457,10,20),IF(CE456&lt;AR459,30,40)),IF(CE456&lt;AR462,IF(CE456&lt;AR461,50,60),IF(CE456&lt;AR463,70,80)))+IF(CE457&lt;AS460,IF(CE457&lt;AS458,IF(CE457&lt;AS457,1,2),IF(CE457&lt;AS459,3,4)),IF(CE457&lt;AS462,IF(CE457&lt;AS461,5,6),IF(CE457&lt;AS463,7,8)))</f>
        <v>74</v>
      </c>
      <c r="CF459" s="16">
        <f ca="1">IF(CF456&lt;AR460,IF(CF456&lt;AR458,IF(CF456&lt;AR457,10,20),IF(CF456&lt;AR459,30,40)),IF(CF456&lt;AR462,IF(CF456&lt;AR461,50,60),IF(CF456&lt;AR463,70,80)))+IF(CF457&lt;AS460,IF(CF457&lt;AS458,IF(CF457&lt;AS457,1,2),IF(CF457&lt;AS459,3,4)),IF(CF457&lt;AS462,IF(CF457&lt;AS461,5,6),IF(CF457&lt;AS463,7,8)))</f>
        <v>63</v>
      </c>
      <c r="CG459" s="16">
        <f ca="1">IF(CG456&lt;AR460,IF(CG456&lt;AR458,IF(CG456&lt;AR457,10,20),IF(CG456&lt;AR459,30,40)),IF(CG456&lt;AR462,IF(CG456&lt;AR461,50,60),IF(CG456&lt;AR463,70,80)))+IF(CG457&lt;AS460,IF(CG457&lt;AS458,IF(CG457&lt;AS457,1,2),IF(CG457&lt;AS459,3,4)),IF(CG457&lt;AS462,IF(CG457&lt;AS461,5,6),IF(CG457&lt;AS463,7,8)))</f>
        <v>74</v>
      </c>
      <c r="CH459" s="16">
        <f ca="1">IF(CH456&lt;AR460,IF(CH456&lt;AR458,IF(CH456&lt;AR457,10,20),IF(CH456&lt;AR459,30,40)),IF(CH456&lt;AR462,IF(CH456&lt;AR461,50,60),IF(CH456&lt;AR463,70,80)))+IF(CH457&lt;AS460,IF(CH457&lt;AS458,IF(CH457&lt;AS457,1,2),IF(CH457&lt;AS459,3,4)),IF(CH457&lt;AS462,IF(CH457&lt;AS461,5,6),IF(CH457&lt;AS463,7,8)))</f>
        <v>73</v>
      </c>
      <c r="CI459" s="16">
        <f ca="1">IF(CI456&lt;AR460,IF(CI456&lt;AR458,IF(CI456&lt;AR457,10,20),IF(CI456&lt;AR459,30,40)),IF(CI456&lt;AR462,IF(CI456&lt;AR461,50,60),IF(CI456&lt;AR463,70,80)))+IF(CI457&lt;AS460,IF(CI457&lt;AS458,IF(CI457&lt;AS457,1,2),IF(CI457&lt;AS459,3,4)),IF(CI457&lt;AS462,IF(CI457&lt;AS461,5,6),IF(CI457&lt;AS463,7,8)))</f>
        <v>63</v>
      </c>
      <c r="CJ459" s="16">
        <f ca="1">IF(CJ456&lt;AR460,IF(CJ456&lt;AR458,IF(CJ456&lt;AR457,10,20),IF(CJ456&lt;AR459,30,40)),IF(CJ456&lt;AR462,IF(CJ456&lt;AR461,50,60),IF(CJ456&lt;AR463,70,80)))+IF(CJ457&lt;AS460,IF(CJ457&lt;AS458,IF(CJ457&lt;AS457,1,2),IF(CJ457&lt;AS459,3,4)),IF(CJ457&lt;AS462,IF(CJ457&lt;AS461,5,6),IF(CJ457&lt;AS463,7,8)))</f>
        <v>73</v>
      </c>
      <c r="CK459" s="16">
        <f ca="1">IF(CK456&lt;AR460,IF(CK456&lt;AR458,IF(CK456&lt;AR457,10,20),IF(CK456&lt;AR459,30,40)),IF(CK456&lt;AR462,IF(CK456&lt;AR461,50,60),IF(CK456&lt;AR463,70,80)))+IF(CK457&lt;AS460,IF(CK457&lt;AS458,IF(CK457&lt;AS457,1,2),IF(CK457&lt;AS459,3,4)),IF(CK457&lt;AS462,IF(CK457&lt;AS461,5,6),IF(CK457&lt;AS463,7,8)))</f>
        <v>73</v>
      </c>
      <c r="CL459" s="16">
        <f ca="1">IF(CL456&lt;AR460,IF(CL456&lt;AR458,IF(CL456&lt;AR457,10,20),IF(CL456&lt;AR459,30,40)),IF(CL456&lt;AR462,IF(CL456&lt;AR461,50,60),IF(CL456&lt;AR463,70,80)))+IF(CL457&lt;AS460,IF(CL457&lt;AS458,IF(CL457&lt;AS457,1,2),IF(CL457&lt;AS459,3,4)),IF(CL457&lt;AS462,IF(CL457&lt;AS461,5,6),IF(CL457&lt;AS463,7,8)))</f>
        <v>63</v>
      </c>
      <c r="CM459" s="16">
        <f ca="1">IF(CM456&lt;AR460,IF(CM456&lt;AR458,IF(CM456&lt;AR457,10,20),IF(CM456&lt;AR459,30,40)),IF(CM456&lt;AR462,IF(CM456&lt;AR461,50,60),IF(CM456&lt;AR463,70,80)))+IF(CM457&lt;AS460,IF(CM457&lt;AS458,IF(CM457&lt;AS457,1,2),IF(CM457&lt;AS459,3,4)),IF(CM457&lt;AS462,IF(CM457&lt;AS461,5,6),IF(CM457&lt;AS463,7,8)))</f>
        <v>63</v>
      </c>
      <c r="CN459" s="16">
        <f ca="1">IF(CN456&lt;AR460,IF(CN456&lt;AR458,IF(CN456&lt;AR457,10,20),IF(CN456&lt;AR459,30,40)),IF(CN456&lt;AR462,IF(CN456&lt;AR461,50,60),IF(CN456&lt;AR463,70,80)))+IF(CN457&lt;AS460,IF(CN457&lt;AS458,IF(CN457&lt;AS457,1,2),IF(CN457&lt;AS459,3,4)),IF(CN457&lt;AS462,IF(CN457&lt;AS461,5,6),IF(CN457&lt;AS463,7,8)))</f>
        <v>73</v>
      </c>
      <c r="CO459" s="16">
        <f ca="1">IF(CO456&lt;AR460,IF(CO456&lt;AR458,IF(CO456&lt;AR457,10,20),IF(CO456&lt;AR459,30,40)),IF(CO456&lt;AR462,IF(CO456&lt;AR461,50,60),IF(CO456&lt;AR463,70,80)))+IF(CO457&lt;AS460,IF(CO457&lt;AS458,IF(CO457&lt;AS457,1,2),IF(CO457&lt;AS459,3,4)),IF(CO457&lt;AS462,IF(CO457&lt;AS461,5,6),IF(CO457&lt;AS463,7,8)))</f>
        <v>63</v>
      </c>
      <c r="CP459" s="16">
        <f ca="1">IF(CP456&lt;AR460,IF(CP456&lt;AR458,IF(CP456&lt;AR457,10,20),IF(CP456&lt;AR459,30,40)),IF(CP456&lt;AR462,IF(CP456&lt;AR461,50,60),IF(CP456&lt;AR463,70,80)))+IF(CP457&lt;AS460,IF(CP457&lt;AS458,IF(CP457&lt;AS457,1,2),IF(CP457&lt;AS459,3,4)),IF(CP457&lt;AS462,IF(CP457&lt;AS461,5,6),IF(CP457&lt;AS463,7,8)))</f>
        <v>73</v>
      </c>
      <c r="CQ459" s="16">
        <f ca="1">IF(CQ456&lt;AR460,IF(CQ456&lt;AR458,IF(CQ456&lt;AR457,10,20),IF(CQ456&lt;AR459,30,40)),IF(CQ456&lt;AR462,IF(CQ456&lt;AR461,50,60),IF(CQ456&lt;AR463,70,80)))+IF(CQ457&lt;AS460,IF(CQ457&lt;AS458,IF(CQ457&lt;AS457,1,2),IF(CQ457&lt;AS459,3,4)),IF(CQ457&lt;AS462,IF(CQ457&lt;AS461,5,6),IF(CQ457&lt;AS463,7,8)))</f>
        <v>73</v>
      </c>
      <c r="CR459" s="16">
        <f ca="1">IF(CR456&lt;AR460,IF(CR456&lt;AR458,IF(CR456&lt;AR457,10,20),IF(CR456&lt;AR459,30,40)),IF(CR456&lt;AR462,IF(CR456&lt;AR461,50,60),IF(CR456&lt;AR463,70,80)))+IF(CR457&lt;AS460,IF(CR457&lt;AS458,IF(CR457&lt;AS457,1,2),IF(CR457&lt;AS459,3,4)),IF(CR457&lt;AS462,IF(CR457&lt;AS461,5,6),IF(CR457&lt;AS463,7,8)))</f>
        <v>73</v>
      </c>
    </row>
    <row r="460" spans="1:96" x14ac:dyDescent="0.35">
      <c r="A460" s="23"/>
      <c r="B460" s="38">
        <v>6.25E-2</v>
      </c>
      <c r="C460" s="49">
        <v>40</v>
      </c>
      <c r="D460" s="26">
        <f ca="1">AE447/AE452</f>
        <v>0</v>
      </c>
      <c r="E460" s="19">
        <f ca="1">COUNTIF(AU458:CR461,41)</f>
        <v>0</v>
      </c>
      <c r="F460" s="19">
        <f ca="1">COUNTIF(AU458:CR461,42)</f>
        <v>0</v>
      </c>
      <c r="G460" s="19">
        <f ca="1">COUNTIF(AU458:CR461,43)</f>
        <v>0</v>
      </c>
      <c r="H460" s="19">
        <f ca="1">COUNTIF(AU458:CR461,44)</f>
        <v>0</v>
      </c>
      <c r="I460" s="19">
        <f ca="1">COUNTIF(AU458:CR461,45)</f>
        <v>0</v>
      </c>
      <c r="J460" s="19">
        <f ca="1">COUNTIF(AU458:CR461,46)</f>
        <v>0</v>
      </c>
      <c r="K460" s="19">
        <f ca="1">COUNTIF(AU458:CR461,47)</f>
        <v>0</v>
      </c>
      <c r="L460" s="19">
        <f ca="1">COUNTIF(AU458:CR461,48)</f>
        <v>0</v>
      </c>
      <c r="N460" s="45">
        <f ca="1">ROUNDDOWN(E460*$AK$18+RAND(),0)</f>
        <v>0</v>
      </c>
      <c r="O460" s="45">
        <f ca="1">ROUNDDOWN(F460*$AL$18+RAND(),0)</f>
        <v>0</v>
      </c>
      <c r="P460" s="45">
        <f ca="1">ROUNDDOWN(G460*$AM$18+RAND(),0)</f>
        <v>0</v>
      </c>
      <c r="Q460" s="45">
        <f ca="1">ROUNDDOWN(H460*$AN$18+RAND(),0)</f>
        <v>0</v>
      </c>
      <c r="R460" s="45">
        <f ca="1">ROUNDDOWN(I460*$AO$18+RAND(),0)</f>
        <v>0</v>
      </c>
      <c r="S460" s="45">
        <f ca="1">ROUNDDOWN(J460*$AP$18+RAND(),0)</f>
        <v>0</v>
      </c>
      <c r="T460" s="45">
        <f ca="1">ROUNDDOWN(K460*$AQ$18+RAND(),0)</f>
        <v>0</v>
      </c>
      <c r="U460" s="45">
        <f ca="1">ROUNDDOWN(L460*$AR$18+RAND(),0)</f>
        <v>0</v>
      </c>
      <c r="W460" s="47">
        <f t="shared" ca="1" si="899"/>
        <v>0</v>
      </c>
      <c r="X460" s="47">
        <f t="shared" ca="1" si="885"/>
        <v>0</v>
      </c>
      <c r="Y460" s="47">
        <f t="shared" ca="1" si="886"/>
        <v>0</v>
      </c>
      <c r="Z460" s="47">
        <f t="shared" ca="1" si="887"/>
        <v>0</v>
      </c>
      <c r="AA460" s="47">
        <f t="shared" ca="1" si="888"/>
        <v>0</v>
      </c>
      <c r="AB460" s="47">
        <f t="shared" ca="1" si="889"/>
        <v>0</v>
      </c>
      <c r="AC460" s="47">
        <f t="shared" ca="1" si="890"/>
        <v>0</v>
      </c>
      <c r="AD460" s="47">
        <f t="shared" ca="1" si="891"/>
        <v>0</v>
      </c>
      <c r="AE460" s="21">
        <f t="shared" ca="1" si="900"/>
        <v>0</v>
      </c>
      <c r="AH460" s="48">
        <f t="shared" ca="1" si="901"/>
        <v>0</v>
      </c>
      <c r="AI460" s="48">
        <f t="shared" ca="1" si="892"/>
        <v>0</v>
      </c>
      <c r="AJ460" s="48">
        <f t="shared" ca="1" si="893"/>
        <v>0</v>
      </c>
      <c r="AK460" s="48">
        <f t="shared" ca="1" si="894"/>
        <v>0</v>
      </c>
      <c r="AL460" s="48">
        <f t="shared" ca="1" si="895"/>
        <v>0</v>
      </c>
      <c r="AM460" s="48">
        <f t="shared" ca="1" si="896"/>
        <v>0</v>
      </c>
      <c r="AN460" s="48">
        <f t="shared" ca="1" si="897"/>
        <v>0</v>
      </c>
      <c r="AO460" s="48">
        <f t="shared" ca="1" si="898"/>
        <v>0</v>
      </c>
      <c r="AQ460" s="1">
        <v>40</v>
      </c>
      <c r="AR460" s="13">
        <f t="shared" ca="1" si="902"/>
        <v>0</v>
      </c>
      <c r="AS460" s="13">
        <f ca="1">AS459+H456</f>
        <v>0.94763092269326688</v>
      </c>
      <c r="AT460" s="8">
        <v>4</v>
      </c>
      <c r="AU460" s="16">
        <f ca="1">IF(AU462&lt;AR460,IF(AU462&lt;AR458,IF(AU462&lt;AR457,10,20),IF(AU462&lt;AR459,30,40)),IF(AU462&lt;AR462,IF(AU462&lt;AR461,50,60),IF(AU462&lt;AR463,70,80)))+IF(AU463&lt;AS460,IF(AU463&lt;AS458,IF(AU463&lt;AS457,1,2),IF(AU463&lt;AS459,3,4)),IF(AU463&lt;AS462,IF(AU463&lt;AS461,5,6),IF(AU463&lt;AS463,7,8)))</f>
        <v>74</v>
      </c>
      <c r="AV460" s="16">
        <f ca="1">IF(AV462&lt;AR460,IF(AV462&lt;AR458,IF(AV462&lt;AR457,10,20),IF(AV462&lt;AR459,30,40)),IF(AV462&lt;AR462,IF(AV462&lt;AR461,50,60),IF(AV462&lt;AR463,70,80)))+IF(AV463&lt;AS460,IF(AV463&lt;AS458,IF(AV463&lt;AS457,1,2),IF(AV463&lt;AS459,3,4)),IF(AV463&lt;AS462,IF(AV463&lt;AS461,5,6),IF(AV463&lt;AS463,7,8)))</f>
        <v>64</v>
      </c>
      <c r="AW460" s="16">
        <f ca="1">IF(AW462&lt;AR460,IF(AW462&lt;AR458,IF(AW462&lt;AR457,10,20),IF(AW462&lt;AR459,30,40)),IF(AW462&lt;AR462,IF(AW462&lt;AR461,50,60),IF(AW462&lt;AR463,70,80)))+IF(AW463&lt;AS460,IF(AW463&lt;AS458,IF(AW463&lt;AS457,1,2),IF(AW463&lt;AS459,3,4)),IF(AW463&lt;AS462,IF(AW463&lt;AS461,5,6),IF(AW463&lt;AS463,7,8)))</f>
        <v>73</v>
      </c>
      <c r="AX460" s="16">
        <f ca="1">IF(AX462&lt;AR460,IF(AX462&lt;AR458,IF(AX462&lt;AR457,10,20),IF(AX462&lt;AR459,30,40)),IF(AX462&lt;AR462,IF(AX462&lt;AR461,50,60),IF(AX462&lt;AR463,70,80)))+IF(AX463&lt;AS460,IF(AX463&lt;AS458,IF(AX463&lt;AS457,1,2),IF(AX463&lt;AS459,3,4)),IF(AX463&lt;AS462,IF(AX463&lt;AS461,5,6),IF(AX463&lt;AS463,7,8)))</f>
        <v>75</v>
      </c>
      <c r="AY460" s="16">
        <f ca="1">IF(AY462&lt;AR460,IF(AY462&lt;AR458,IF(AY462&lt;AR457,10,20),IF(AY462&lt;AR459,30,40)),IF(AY462&lt;AR462,IF(AY462&lt;AR461,50,60),IF(AY462&lt;AR463,70,80)))+IF(AY463&lt;AS460,IF(AY463&lt;AS458,IF(AY463&lt;AS457,1,2),IF(AY463&lt;AS459,3,4)),IF(AY463&lt;AS462,IF(AY463&lt;AS461,5,6),IF(AY463&lt;AS463,7,8)))</f>
        <v>63</v>
      </c>
      <c r="AZ460" s="16">
        <f ca="1">IF(AZ462&lt;AR460,IF(AZ462&lt;AR458,IF(AZ462&lt;AR457,10,20),IF(AZ462&lt;AR459,30,40)),IF(AZ462&lt;AR462,IF(AZ462&lt;AR461,50,60),IF(AZ462&lt;AR463,70,80)))+IF(AZ463&lt;AS460,IF(AZ463&lt;AS458,IF(AZ463&lt;AS457,1,2),IF(AZ463&lt;AS459,3,4)),IF(AZ463&lt;AS462,IF(AZ463&lt;AS461,5,6),IF(AZ463&lt;AS463,7,8)))</f>
        <v>73</v>
      </c>
      <c r="BA460" s="16">
        <f ca="1">IF(BA462&lt;AR460,IF(BA462&lt;AR458,IF(BA462&lt;AR457,10,20),IF(BA462&lt;AR459,30,40)),IF(BA462&lt;AR462,IF(BA462&lt;AR461,50,60),IF(BA462&lt;AR463,70,80)))+IF(BA463&lt;AS460,IF(BA463&lt;AS458,IF(BA463&lt;AS457,1,2),IF(BA463&lt;AS459,3,4)),IF(BA463&lt;AS462,IF(BA463&lt;AS461,5,6),IF(BA463&lt;AS463,7,8)))</f>
        <v>63</v>
      </c>
      <c r="BB460" s="16">
        <f ca="1">IF(BB462&lt;AR460,IF(BB462&lt;AR458,IF(BB462&lt;AR457,10,20),IF(BB462&lt;AR459,30,40)),IF(BB462&lt;AR462,IF(BB462&lt;AR461,50,60),IF(BB462&lt;AR463,70,80)))+IF(BB463&lt;AS460,IF(BB463&lt;AS458,IF(BB463&lt;AS457,1,2),IF(BB463&lt;AS459,3,4)),IF(BB463&lt;AS462,IF(BB463&lt;AS461,5,6),IF(BB463&lt;AS463,7,8)))</f>
        <v>73</v>
      </c>
      <c r="BC460" s="16">
        <f ca="1">IF(BC462&lt;AR460,IF(BC462&lt;AR458,IF(BC462&lt;AR457,10,20),IF(BC462&lt;AR459,30,40)),IF(BC462&lt;AR462,IF(BC462&lt;AR461,50,60),IF(BC462&lt;AR463,70,80)))+IF(BC463&lt;AS460,IF(BC463&lt;AS458,IF(BC463&lt;AS457,1,2),IF(BC463&lt;AS459,3,4)),IF(BC463&lt;AS462,IF(BC463&lt;AS461,5,6),IF(BC463&lt;AS463,7,8)))</f>
        <v>73</v>
      </c>
      <c r="BD460" s="16">
        <f ca="1">IF(BD462&lt;AR460,IF(BD462&lt;AR458,IF(BD462&lt;AR457,10,20),IF(BD462&lt;AR459,30,40)),IF(BD462&lt;AR462,IF(BD462&lt;AR461,50,60),IF(BD462&lt;AR463,70,80)))+IF(BD463&lt;AS460,IF(BD463&lt;AS458,IF(BD463&lt;AS457,1,2),IF(BD463&lt;AS459,3,4)),IF(BD463&lt;AS462,IF(BD463&lt;AS461,5,6),IF(BD463&lt;AS463,7,8)))</f>
        <v>63</v>
      </c>
      <c r="BE460" s="16">
        <f ca="1">IF(BE462&lt;AR460,IF(BE462&lt;AR458,IF(BE462&lt;AR457,10,20),IF(BE462&lt;AR459,30,40)),IF(BE462&lt;AR462,IF(BE462&lt;AR461,50,60),IF(BE462&lt;AR463,70,80)))+IF(BE463&lt;AS460,IF(BE463&lt;AS458,IF(BE463&lt;AS457,1,2),IF(BE463&lt;AS459,3,4)),IF(BE463&lt;AS462,IF(BE463&lt;AS461,5,6),IF(BE463&lt;AS463,7,8)))</f>
        <v>75</v>
      </c>
      <c r="BF460" s="16">
        <f ca="1">IF(BF462&lt;AR460,IF(BF462&lt;AR458,IF(BF462&lt;AR457,10,20),IF(BF462&lt;AR459,30,40)),IF(BF462&lt;AR462,IF(BF462&lt;AR461,50,60),IF(BF462&lt;AR463,70,80)))+IF(BF463&lt;AS460,IF(BF463&lt;AS458,IF(BF463&lt;AS457,1,2),IF(BF463&lt;AS459,3,4)),IF(BF463&lt;AS462,IF(BF463&lt;AS461,5,6),IF(BF463&lt;AS463,7,8)))</f>
        <v>64</v>
      </c>
      <c r="BG460" s="16">
        <f ca="1">IF(BG462&lt;AR460,IF(BG462&lt;AR458,IF(BG462&lt;AR457,10,20),IF(BG462&lt;AR459,30,40)),IF(BG462&lt;AR462,IF(BG462&lt;AR461,50,60),IF(BG462&lt;AR463,70,80)))+IF(BG463&lt;AS460,IF(BG463&lt;AS458,IF(BG463&lt;AS457,1,2),IF(BG463&lt;AS459,3,4)),IF(BG463&lt;AS462,IF(BG463&lt;AS461,5,6),IF(BG463&lt;AS463,7,8)))</f>
        <v>73</v>
      </c>
      <c r="BH460" s="16">
        <f ca="1">IF(BH462&lt;AR460,IF(BH462&lt;AR458,IF(BH462&lt;AR457,10,20),IF(BH462&lt;AR459,30,40)),IF(BH462&lt;AR462,IF(BH462&lt;AR461,50,60),IF(BH462&lt;AR463,70,80)))+IF(BH463&lt;AS460,IF(BH463&lt;AS458,IF(BH463&lt;AS457,1,2),IF(BH463&lt;AS459,3,4)),IF(BH463&lt;AS462,IF(BH463&lt;AS461,5,6),IF(BH463&lt;AS463,7,8)))</f>
        <v>73</v>
      </c>
      <c r="BI460" s="16">
        <f ca="1">IF(BI462&lt;AR460,IF(BI462&lt;AR458,IF(BI462&lt;AR457,10,20),IF(BI462&lt;AR459,30,40)),IF(BI462&lt;AR462,IF(BI462&lt;AR461,50,60),IF(BI462&lt;AR463,70,80)))+IF(BI463&lt;AS460,IF(BI463&lt;AS458,IF(BI463&lt;AS457,1,2),IF(BI463&lt;AS459,3,4)),IF(BI463&lt;AS462,IF(BI463&lt;AS461,5,6),IF(BI463&lt;AS463,7,8)))</f>
        <v>74</v>
      </c>
      <c r="BJ460" s="16">
        <f ca="1">IF(BJ462&lt;AR460,IF(BJ462&lt;AR458,IF(BJ462&lt;AR457,10,20),IF(BJ462&lt;AR459,30,40)),IF(BJ462&lt;AR462,IF(BJ462&lt;AR461,50,60),IF(BJ462&lt;AR463,70,80)))+IF(BJ463&lt;AS460,IF(BJ463&lt;AS458,IF(BJ463&lt;AS457,1,2),IF(BJ463&lt;AS459,3,4)),IF(BJ463&lt;AS462,IF(BJ463&lt;AS461,5,6),IF(BJ463&lt;AS463,7,8)))</f>
        <v>73</v>
      </c>
      <c r="BK460" s="16">
        <f ca="1">IF(BK462&lt;AR460,IF(BK462&lt;AR458,IF(BK462&lt;AR457,10,20),IF(BK462&lt;AR459,30,40)),IF(BK462&lt;AR462,IF(BK462&lt;AR461,50,60),IF(BK462&lt;AR463,70,80)))+IF(BK463&lt;AS460,IF(BK463&lt;AS458,IF(BK463&lt;AS457,1,2),IF(BK463&lt;AS459,3,4)),IF(BK463&lt;AS462,IF(BK463&lt;AS461,5,6),IF(BK463&lt;AS463,7,8)))</f>
        <v>65</v>
      </c>
      <c r="BL460" s="16">
        <f ca="1">IF(BL462&lt;AR460,IF(BL462&lt;AR458,IF(BL462&lt;AR457,10,20),IF(BL462&lt;AR459,30,40)),IF(BL462&lt;AR462,IF(BL462&lt;AR461,50,60),IF(BL462&lt;AR463,70,80)))+IF(BL463&lt;AS460,IF(BL463&lt;AS458,IF(BL463&lt;AS457,1,2),IF(BL463&lt;AS459,3,4)),IF(BL463&lt;AS462,IF(BL463&lt;AS461,5,6),IF(BL463&lt;AS463,7,8)))</f>
        <v>63</v>
      </c>
      <c r="BM460" s="16">
        <f ca="1">IF(BM462&lt;AR460,IF(BM462&lt;AR458,IF(BM462&lt;AR457,10,20),IF(BM462&lt;AR459,30,40)),IF(BM462&lt;AR462,IF(BM462&lt;AR461,50,60),IF(BM462&lt;AR463,70,80)))+IF(BM463&lt;AS460,IF(BM463&lt;AS458,IF(BM463&lt;AS457,1,2),IF(BM463&lt;AS459,3,4)),IF(BM463&lt;AS462,IF(BM463&lt;AS461,5,6),IF(BM463&lt;AS463,7,8)))</f>
        <v>73</v>
      </c>
      <c r="BN460" s="16">
        <f ca="1">IF(BN462&lt;AR460,IF(BN462&lt;AR458,IF(BN462&lt;AR457,10,20),IF(BN462&lt;AR459,30,40)),IF(BN462&lt;AR462,IF(BN462&lt;AR461,50,60),IF(BN462&lt;AR463,70,80)))+IF(BN463&lt;AS460,IF(BN463&lt;AS458,IF(BN463&lt;AS457,1,2),IF(BN463&lt;AS459,3,4)),IF(BN463&lt;AS462,IF(BN463&lt;AS461,5,6),IF(BN463&lt;AS463,7,8)))</f>
        <v>63</v>
      </c>
      <c r="BO460" s="16">
        <f ca="1">IF(BO462&lt;AR460,IF(BO462&lt;AR458,IF(BO462&lt;AR457,10,20),IF(BO462&lt;AR459,30,40)),IF(BO462&lt;AR462,IF(BO462&lt;AR461,50,60),IF(BO462&lt;AR463,70,80)))+IF(BO463&lt;AS460,IF(BO463&lt;AS458,IF(BO463&lt;AS457,1,2),IF(BO463&lt;AS459,3,4)),IF(BO463&lt;AS462,IF(BO463&lt;AS461,5,6),IF(BO463&lt;AS463,7,8)))</f>
        <v>63</v>
      </c>
      <c r="BP460" s="16">
        <f ca="1">IF(BP462&lt;AR460,IF(BP462&lt;AR458,IF(BP462&lt;AR457,10,20),IF(BP462&lt;AR459,30,40)),IF(BP462&lt;AR462,IF(BP462&lt;AR461,50,60),IF(BP462&lt;AR463,70,80)))+IF(BP463&lt;AS460,IF(BP463&lt;AS458,IF(BP463&lt;AS457,1,2),IF(BP463&lt;AS459,3,4)),IF(BP463&lt;AS462,IF(BP463&lt;AS461,5,6),IF(BP463&lt;AS463,7,8)))</f>
        <v>73</v>
      </c>
      <c r="BQ460" s="16">
        <f ca="1">IF(BQ462&lt;AR460,IF(BQ462&lt;AR458,IF(BQ462&lt;AR457,10,20),IF(BQ462&lt;AR459,30,40)),IF(BQ462&lt;AR462,IF(BQ462&lt;AR461,50,60),IF(BQ462&lt;AR463,70,80)))+IF(BQ463&lt;AS460,IF(BQ463&lt;AS458,IF(BQ463&lt;AS457,1,2),IF(BQ463&lt;AS459,3,4)),IF(BQ463&lt;AS462,IF(BQ463&lt;AS461,5,6),IF(BQ463&lt;AS463,7,8)))</f>
        <v>65</v>
      </c>
      <c r="BR460" s="16">
        <f ca="1">IF(BR462&lt;AR460,IF(BR462&lt;AR458,IF(BR462&lt;AR457,10,20),IF(BR462&lt;AR459,30,40)),IF(BR462&lt;AR462,IF(BR462&lt;AR461,50,60),IF(BR462&lt;AR463,70,80)))+IF(BR463&lt;AS460,IF(BR463&lt;AS458,IF(BR463&lt;AS457,1,2),IF(BR463&lt;AS459,3,4)),IF(BR463&lt;AS462,IF(BR463&lt;AS461,5,6),IF(BR463&lt;AS463,7,8)))</f>
        <v>73</v>
      </c>
      <c r="BS460" s="16">
        <f ca="1">IF(BS462&lt;AR460,IF(BS462&lt;AR458,IF(BS462&lt;AR457,10,20),IF(BS462&lt;AR459,30,40)),IF(BS462&lt;AR462,IF(BS462&lt;AR461,50,60),IF(BS462&lt;AR463,70,80)))+IF(BS463&lt;AS460,IF(BS463&lt;AS458,IF(BS463&lt;AS457,1,2),IF(BS463&lt;AS459,3,4)),IF(BS463&lt;AS462,IF(BS463&lt;AS461,5,6),IF(BS463&lt;AS463,7,8)))</f>
        <v>64</v>
      </c>
      <c r="BT460" s="16">
        <f ca="1">IF(BT462&lt;AR460,IF(BT462&lt;AR458,IF(BT462&lt;AR457,10,20),IF(BT462&lt;AR459,30,40)),IF(BT462&lt;AR462,IF(BT462&lt;AR461,50,60),IF(BT462&lt;AR463,70,80)))+IF(BT463&lt;AS460,IF(BT463&lt;AS458,IF(BT463&lt;AS457,1,2),IF(BT463&lt;AS459,3,4)),IF(BT463&lt;AS462,IF(BT463&lt;AS461,5,6),IF(BT463&lt;AS463,7,8)))</f>
        <v>63</v>
      </c>
      <c r="BU460" s="16">
        <f ca="1">IF(BU462&lt;AR460,IF(BU462&lt;AR458,IF(BU462&lt;AR457,10,20),IF(BU462&lt;AR459,30,40)),IF(BU462&lt;AR462,IF(BU462&lt;AR461,50,60),IF(BU462&lt;AR463,70,80)))+IF(BU463&lt;AS460,IF(BU463&lt;AS458,IF(BU463&lt;AS457,1,2),IF(BU463&lt;AS459,3,4)),IF(BU463&lt;AS462,IF(BU463&lt;AS461,5,6),IF(BU463&lt;AS463,7,8)))</f>
        <v>73</v>
      </c>
      <c r="BV460" s="16">
        <f ca="1">IF(BV462&lt;AR460,IF(BV462&lt;AR458,IF(BV462&lt;AR457,10,20),IF(BV462&lt;AR459,30,40)),IF(BV462&lt;AR462,IF(BV462&lt;AR461,50,60),IF(BV462&lt;AR463,70,80)))+IF(BV463&lt;AS460,IF(BV463&lt;AS458,IF(BV463&lt;AS457,1,2),IF(BV463&lt;AS459,3,4)),IF(BV463&lt;AS462,IF(BV463&lt;AS461,5,6),IF(BV463&lt;AS463,7,8)))</f>
        <v>63</v>
      </c>
      <c r="BW460" s="16">
        <f ca="1">IF(BW462&lt;AR460,IF(BW462&lt;AR458,IF(BW462&lt;AR457,10,20),IF(BW462&lt;AR459,30,40)),IF(BW462&lt;AR462,IF(BW462&lt;AR461,50,60),IF(BW462&lt;AR463,70,80)))+IF(BW463&lt;AS460,IF(BW463&lt;AS458,IF(BW463&lt;AS457,1,2),IF(BW463&lt;AS459,3,4)),IF(BW463&lt;AS462,IF(BW463&lt;AS461,5,6),IF(BW463&lt;AS463,7,8)))</f>
        <v>73</v>
      </c>
      <c r="BX460" s="16">
        <f ca="1">IF(BX462&lt;AR460,IF(BX462&lt;AR458,IF(BX462&lt;AR457,10,20),IF(BX462&lt;AR459,30,40)),IF(BX462&lt;AR462,IF(BX462&lt;AR461,50,60),IF(BX462&lt;AR463,70,80)))+IF(BX463&lt;AS460,IF(BX463&lt;AS458,IF(BX463&lt;AS457,1,2),IF(BX463&lt;AS459,3,4)),IF(BX463&lt;AS462,IF(BX463&lt;AS461,5,6),IF(BX463&lt;AS463,7,8)))</f>
        <v>63</v>
      </c>
      <c r="BY460" s="16">
        <f ca="1">IF(BY462&lt;AR460,IF(BY462&lt;AR458,IF(BY462&lt;AR457,10,20),IF(BY462&lt;AR459,30,40)),IF(BY462&lt;AR462,IF(BY462&lt;AR461,50,60),IF(BY462&lt;AR463,70,80)))+IF(BY463&lt;AS460,IF(BY463&lt;AS458,IF(BY463&lt;AS457,1,2),IF(BY463&lt;AS459,3,4)),IF(BY463&lt;AS462,IF(BY463&lt;AS461,5,6),IF(BY463&lt;AS463,7,8)))</f>
        <v>63</v>
      </c>
      <c r="BZ460" s="16">
        <f ca="1">IF(BZ462&lt;AR460,IF(BZ462&lt;AR458,IF(BZ462&lt;AR457,10,20),IF(BZ462&lt;AR459,30,40)),IF(BZ462&lt;AR462,IF(BZ462&lt;AR461,50,60),IF(BZ462&lt;AR463,70,80)))+IF(BZ463&lt;AS460,IF(BZ463&lt;AS458,IF(BZ463&lt;AS457,1,2),IF(BZ463&lt;AS459,3,4)),IF(BZ463&lt;AS462,IF(BZ463&lt;AS461,5,6),IF(BZ463&lt;AS463,7,8)))</f>
        <v>73</v>
      </c>
      <c r="CA460" s="16">
        <f ca="1">IF(CA462&lt;AR460,IF(CA462&lt;AR458,IF(CA462&lt;AR457,10,20),IF(CA462&lt;AR459,30,40)),IF(CA462&lt;AR462,IF(CA462&lt;AR461,50,60),IF(CA462&lt;AR463,70,80)))+IF(CA463&lt;AS460,IF(CA463&lt;AS458,IF(CA463&lt;AS457,1,2),IF(CA463&lt;AS459,3,4)),IF(CA463&lt;AS462,IF(CA463&lt;AS461,5,6),IF(CA463&lt;AS463,7,8)))</f>
        <v>63</v>
      </c>
      <c r="CB460" s="16">
        <f ca="1">IF(CB462&lt;AR460,IF(CB462&lt;AR458,IF(CB462&lt;AR457,10,20),IF(CB462&lt;AR459,30,40)),IF(CB462&lt;AR462,IF(CB462&lt;AR461,50,60),IF(CB462&lt;AR463,70,80)))+IF(CB463&lt;AS460,IF(CB463&lt;AS458,IF(CB463&lt;AS457,1,2),IF(CB463&lt;AS459,3,4)),IF(CB463&lt;AS462,IF(CB463&lt;AS461,5,6),IF(CB463&lt;AS463,7,8)))</f>
        <v>73</v>
      </c>
      <c r="CC460" s="16">
        <f ca="1">IF(CC462&lt;AR460,IF(CC462&lt;AR458,IF(CC462&lt;AR457,10,20),IF(CC462&lt;AR459,30,40)),IF(CC462&lt;AR462,IF(CC462&lt;AR461,50,60),IF(CC462&lt;AR463,70,80)))+IF(CC463&lt;AS460,IF(CC463&lt;AS458,IF(CC463&lt;AS457,1,2),IF(CC463&lt;AS459,3,4)),IF(CC463&lt;AS462,IF(CC463&lt;AS461,5,6),IF(CC463&lt;AS463,7,8)))</f>
        <v>73</v>
      </c>
      <c r="CD460" s="16">
        <f ca="1">IF(CD462&lt;AR460,IF(CD462&lt;AR458,IF(CD462&lt;AR457,10,20),IF(CD462&lt;AR459,30,40)),IF(CD462&lt;AR462,IF(CD462&lt;AR461,50,60),IF(CD462&lt;AR463,70,80)))+IF(CD463&lt;AS460,IF(CD463&lt;AS458,IF(CD463&lt;AS457,1,2),IF(CD463&lt;AS459,3,4)),IF(CD463&lt;AS462,IF(CD463&lt;AS461,5,6),IF(CD463&lt;AS463,7,8)))</f>
        <v>74</v>
      </c>
      <c r="CE460" s="16">
        <f ca="1">IF(CE462&lt;AR460,IF(CE462&lt;AR458,IF(CE462&lt;AR457,10,20),IF(CE462&lt;AR459,30,40)),IF(CE462&lt;AR462,IF(CE462&lt;AR461,50,60),IF(CE462&lt;AR463,70,80)))+IF(CE463&lt;AS460,IF(CE463&lt;AS458,IF(CE463&lt;AS457,1,2),IF(CE463&lt;AS459,3,4)),IF(CE463&lt;AS462,IF(CE463&lt;AS461,5,6),IF(CE463&lt;AS463,7,8)))</f>
        <v>63</v>
      </c>
      <c r="CF460" s="16">
        <f ca="1">IF(CF462&lt;AR460,IF(CF462&lt;AR458,IF(CF462&lt;AR457,10,20),IF(CF462&lt;AR459,30,40)),IF(CF462&lt;AR462,IF(CF462&lt;AR461,50,60),IF(CF462&lt;AR463,70,80)))+IF(CF463&lt;AS460,IF(CF463&lt;AS458,IF(CF463&lt;AS457,1,2),IF(CF463&lt;AS459,3,4)),IF(CF463&lt;AS462,IF(CF463&lt;AS461,5,6),IF(CF463&lt;AS463,7,8)))</f>
        <v>73</v>
      </c>
      <c r="CG460" s="16">
        <f ca="1">IF(CG462&lt;AR460,IF(CG462&lt;AR458,IF(CG462&lt;AR457,10,20),IF(CG462&lt;AR459,30,40)),IF(CG462&lt;AR462,IF(CG462&lt;AR461,50,60),IF(CG462&lt;AR463,70,80)))+IF(CG463&lt;AS460,IF(CG463&lt;AS458,IF(CG463&lt;AS457,1,2),IF(CG463&lt;AS459,3,4)),IF(CG463&lt;AS462,IF(CG463&lt;AS461,5,6),IF(CG463&lt;AS463,7,8)))</f>
        <v>63</v>
      </c>
      <c r="CH460" s="16">
        <f ca="1">IF(CH462&lt;AR460,IF(CH462&lt;AR458,IF(CH462&lt;AR457,10,20),IF(CH462&lt;AR459,30,40)),IF(CH462&lt;AR462,IF(CH462&lt;AR461,50,60),IF(CH462&lt;AR463,70,80)))+IF(CH463&lt;AS460,IF(CH463&lt;AS458,IF(CH463&lt;AS457,1,2),IF(CH463&lt;AS459,3,4)),IF(CH463&lt;AS462,IF(CH463&lt;AS461,5,6),IF(CH463&lt;AS463,7,8)))</f>
        <v>73</v>
      </c>
      <c r="CI460" s="16">
        <f ca="1">IF(CI462&lt;AR460,IF(CI462&lt;AR458,IF(CI462&lt;AR457,10,20),IF(CI462&lt;AR459,30,40)),IF(CI462&lt;AR462,IF(CI462&lt;AR461,50,60),IF(CI462&lt;AR463,70,80)))+IF(CI463&lt;AS460,IF(CI463&lt;AS458,IF(CI463&lt;AS457,1,2),IF(CI463&lt;AS459,3,4)),IF(CI463&lt;AS462,IF(CI463&lt;AS461,5,6),IF(CI463&lt;AS463,7,8)))</f>
        <v>63</v>
      </c>
      <c r="CJ460" s="16">
        <f ca="1">IF(CJ462&lt;AR460,IF(CJ462&lt;AR458,IF(CJ462&lt;AR457,10,20),IF(CJ462&lt;AR459,30,40)),IF(CJ462&lt;AR462,IF(CJ462&lt;AR461,50,60),IF(CJ462&lt;AR463,70,80)))+IF(CJ463&lt;AS460,IF(CJ463&lt;AS458,IF(CJ463&lt;AS457,1,2),IF(CJ463&lt;AS459,3,4)),IF(CJ463&lt;AS462,IF(CJ463&lt;AS461,5,6),IF(CJ463&lt;AS463,7,8)))</f>
        <v>63</v>
      </c>
      <c r="CK460" s="16">
        <f ca="1">IF(CK462&lt;AR460,IF(CK462&lt;AR458,IF(CK462&lt;AR457,10,20),IF(CK462&lt;AR459,30,40)),IF(CK462&lt;AR462,IF(CK462&lt;AR461,50,60),IF(CK462&lt;AR463,70,80)))+IF(CK463&lt;AS460,IF(CK463&lt;AS458,IF(CK463&lt;AS457,1,2),IF(CK463&lt;AS459,3,4)),IF(CK463&lt;AS462,IF(CK463&lt;AS461,5,6),IF(CK463&lt;AS463,7,8)))</f>
        <v>63</v>
      </c>
      <c r="CL460" s="16">
        <f ca="1">IF(CL462&lt;AR460,IF(CL462&lt;AR458,IF(CL462&lt;AR457,10,20),IF(CL462&lt;AR459,30,40)),IF(CL462&lt;AR462,IF(CL462&lt;AR461,50,60),IF(CL462&lt;AR463,70,80)))+IF(CL463&lt;AS460,IF(CL463&lt;AS458,IF(CL463&lt;AS457,1,2),IF(CL463&lt;AS459,3,4)),IF(CL463&lt;AS462,IF(CL463&lt;AS461,5,6),IF(CL463&lt;AS463,7,8)))</f>
        <v>63</v>
      </c>
      <c r="CM460" s="16">
        <f ca="1">IF(CM462&lt;AR460,IF(CM462&lt;AR458,IF(CM462&lt;AR457,10,20),IF(CM462&lt;AR459,30,40)),IF(CM462&lt;AR462,IF(CM462&lt;AR461,50,60),IF(CM462&lt;AR463,70,80)))+IF(CM463&lt;AS460,IF(CM463&lt;AS458,IF(CM463&lt;AS457,1,2),IF(CM463&lt;AS459,3,4)),IF(CM463&lt;AS462,IF(CM463&lt;AS461,5,6),IF(CM463&lt;AS463,7,8)))</f>
        <v>73</v>
      </c>
      <c r="CN460" s="16">
        <f ca="1">IF(CN462&lt;AR460,IF(CN462&lt;AR458,IF(CN462&lt;AR457,10,20),IF(CN462&lt;AR459,30,40)),IF(CN462&lt;AR462,IF(CN462&lt;AR461,50,60),IF(CN462&lt;AR463,70,80)))+IF(CN463&lt;AS460,IF(CN463&lt;AS458,IF(CN463&lt;AS457,1,2),IF(CN463&lt;AS459,3,4)),IF(CN463&lt;AS462,IF(CN463&lt;AS461,5,6),IF(CN463&lt;AS463,7,8)))</f>
        <v>73</v>
      </c>
      <c r="CO460" s="16">
        <f ca="1">IF(CO462&lt;AR460,IF(CO462&lt;AR458,IF(CO462&lt;AR457,10,20),IF(CO462&lt;AR459,30,40)),IF(CO462&lt;AR462,IF(CO462&lt;AR461,50,60),IF(CO462&lt;AR463,70,80)))+IF(CO463&lt;AS460,IF(CO463&lt;AS458,IF(CO463&lt;AS457,1,2),IF(CO463&lt;AS459,3,4)),IF(CO463&lt;AS462,IF(CO463&lt;AS461,5,6),IF(CO463&lt;AS463,7,8)))</f>
        <v>73</v>
      </c>
      <c r="CP460" s="16">
        <f ca="1">IF(CP462&lt;AR460,IF(CP462&lt;AR458,IF(CP462&lt;AR457,10,20),IF(CP462&lt;AR459,30,40)),IF(CP462&lt;AR462,IF(CP462&lt;AR461,50,60),IF(CP462&lt;AR463,70,80)))+IF(CP463&lt;AS460,IF(CP463&lt;AS458,IF(CP463&lt;AS457,1,2),IF(CP463&lt;AS459,3,4)),IF(CP463&lt;AS462,IF(CP463&lt;AS461,5,6),IF(CP463&lt;AS463,7,8)))</f>
        <v>63</v>
      </c>
      <c r="CQ460" s="16">
        <f ca="1">IF(CQ462&lt;AR460,IF(CQ462&lt;AR458,IF(CQ462&lt;AR457,10,20),IF(CQ462&lt;AR459,30,40)),IF(CQ462&lt;AR462,IF(CQ462&lt;AR461,50,60),IF(CQ462&lt;AR463,70,80)))+IF(CQ463&lt;AS460,IF(CQ463&lt;AS458,IF(CQ463&lt;AS457,1,2),IF(CQ463&lt;AS459,3,4)),IF(CQ463&lt;AS462,IF(CQ463&lt;AS461,5,6),IF(CQ463&lt;AS463,7,8)))</f>
        <v>73</v>
      </c>
      <c r="CR460" s="16">
        <f ca="1">IF(CR462&lt;AR460,IF(CR462&lt;AR458,IF(CR462&lt;AR457,10,20),IF(CR462&lt;AR459,30,40)),IF(CR462&lt;AR462,IF(CR462&lt;AR461,50,60),IF(CR462&lt;AR463,70,80)))+IF(CR463&lt;AS460,IF(CR463&lt;AS458,IF(CR463&lt;AS457,1,2),IF(CR463&lt;AS459,3,4)),IF(CR463&lt;AS462,IF(CR463&lt;AS461,5,6),IF(CR463&lt;AS463,7,8)))</f>
        <v>63</v>
      </c>
    </row>
    <row r="461" spans="1:96" x14ac:dyDescent="0.35">
      <c r="A461" s="23"/>
      <c r="B461" s="38">
        <v>0.125</v>
      </c>
      <c r="C461" s="49">
        <v>50</v>
      </c>
      <c r="D461" s="26">
        <f ca="1">AE448/AE452</f>
        <v>3.9900249376558601E-3</v>
      </c>
      <c r="E461" s="19">
        <f ca="1">COUNTIF(AU458:CR461,51)</f>
        <v>0</v>
      </c>
      <c r="F461" s="19">
        <f ca="1">COUNTIF(AU458:CR461,52)</f>
        <v>0</v>
      </c>
      <c r="G461" s="19">
        <f ca="1">COUNTIF(AU458:CR461,53)</f>
        <v>1</v>
      </c>
      <c r="H461" s="19">
        <f ca="1">COUNTIF(AU458:CR461,54)</f>
        <v>0</v>
      </c>
      <c r="I461" s="19">
        <f ca="1">COUNTIF(AU458:CR461,55)</f>
        <v>0</v>
      </c>
      <c r="J461" s="19">
        <f ca="1">COUNTIF(AU458:CR461,56)</f>
        <v>0</v>
      </c>
      <c r="K461" s="19">
        <f ca="1">COUNTIF(AU458:CR461,57)</f>
        <v>0</v>
      </c>
      <c r="L461" s="19">
        <f ca="1">COUNTIF(AU458:CR461,58)</f>
        <v>0</v>
      </c>
      <c r="N461" s="45">
        <f ca="1">ROUNDDOWN(E461*$AK$19+RAND(),0)</f>
        <v>0</v>
      </c>
      <c r="O461" s="45">
        <f ca="1">ROUNDDOWN(F461*$AL$19+RAND(),0)</f>
        <v>0</v>
      </c>
      <c r="P461" s="45">
        <f ca="1">ROUNDDOWN(G461*$AM$19+RAND(),0)</f>
        <v>0</v>
      </c>
      <c r="Q461" s="45">
        <f ca="1">ROUNDDOWN(H461*$AN$19+RAND(),0)</f>
        <v>0</v>
      </c>
      <c r="R461" s="45">
        <f ca="1">ROUNDDOWN(I461*$AO$19+RAND(),0)</f>
        <v>0</v>
      </c>
      <c r="S461" s="45">
        <f ca="1">ROUNDDOWN(J461*$AP$19+RAND(),0)</f>
        <v>0</v>
      </c>
      <c r="T461" s="45">
        <f ca="1">ROUNDDOWN(K461*$AQ$19+RAND(),0)</f>
        <v>0</v>
      </c>
      <c r="U461" s="45">
        <f ca="1">ROUNDDOWN(L461*$AR$19+RAND(),0)</f>
        <v>0</v>
      </c>
      <c r="W461" s="47">
        <f t="shared" ca="1" si="899"/>
        <v>0</v>
      </c>
      <c r="X461" s="47">
        <f t="shared" ca="1" si="885"/>
        <v>0</v>
      </c>
      <c r="Y461" s="47">
        <f t="shared" ca="1" si="886"/>
        <v>0</v>
      </c>
      <c r="Z461" s="47">
        <f t="shared" ca="1" si="887"/>
        <v>0</v>
      </c>
      <c r="AA461" s="47">
        <f t="shared" ca="1" si="888"/>
        <v>0</v>
      </c>
      <c r="AB461" s="47">
        <f t="shared" ca="1" si="889"/>
        <v>0</v>
      </c>
      <c r="AC461" s="47">
        <f t="shared" ca="1" si="890"/>
        <v>0</v>
      </c>
      <c r="AD461" s="47">
        <f t="shared" ca="1" si="891"/>
        <v>0</v>
      </c>
      <c r="AE461" s="21">
        <f t="shared" ca="1" si="900"/>
        <v>4</v>
      </c>
      <c r="AH461" s="48">
        <f t="shared" ca="1" si="901"/>
        <v>0</v>
      </c>
      <c r="AI461" s="48">
        <f t="shared" ca="1" si="892"/>
        <v>0</v>
      </c>
      <c r="AJ461" s="48">
        <f t="shared" ca="1" si="893"/>
        <v>0</v>
      </c>
      <c r="AK461" s="48">
        <f t="shared" ca="1" si="894"/>
        <v>0</v>
      </c>
      <c r="AL461" s="48">
        <f t="shared" ca="1" si="895"/>
        <v>0</v>
      </c>
      <c r="AM461" s="48">
        <f t="shared" ca="1" si="896"/>
        <v>0</v>
      </c>
      <c r="AN461" s="48">
        <f t="shared" ca="1" si="897"/>
        <v>0</v>
      </c>
      <c r="AO461" s="48">
        <f t="shared" ca="1" si="898"/>
        <v>0</v>
      </c>
      <c r="AQ461" s="1">
        <v>50</v>
      </c>
      <c r="AR461" s="13">
        <f t="shared" ca="1" si="902"/>
        <v>3.9900249376558601E-3</v>
      </c>
      <c r="AS461" s="13">
        <f ca="1">AS460+I456</f>
        <v>0.99986874917968238</v>
      </c>
      <c r="AT461" s="8">
        <v>5</v>
      </c>
      <c r="AU461" s="16">
        <f ca="1">IF(AU464&lt;AR460,IF(AU464&lt;AR458,IF(AU464&lt;AR457,10,20),IF(AU464&lt;AR459,30,40)),IF(AU464&lt;AR462,IF(AU464&lt;AR461,50,60),IF(AU464&lt;AR463,70,80)))+IF(AU465&lt;AS460,IF(AU465&lt;AS458,IF(AU465&lt;AS457,1,2),IF(AU465&lt;AS459,3,4)),IF(AU465&lt;AS462,IF(AU465&lt;AS461,5,6),IF(AU465&lt;AS463,7,8)))</f>
        <v>73</v>
      </c>
      <c r="AV461" s="16">
        <f ca="1">IF(AV464&lt;AR460,IF(AV464&lt;AR458,IF(AV464&lt;AR457,10,20),IF(AV464&lt;AR459,30,40)),IF(AV464&lt;AR462,IF(AV464&lt;AR461,50,60),IF(AV464&lt;AR463,70,80)))+IF(AV465&lt;AS460,IF(AV465&lt;AS458,IF(AV465&lt;AS457,1,2),IF(AV465&lt;AS459,3,4)),IF(AV465&lt;AS462,IF(AV465&lt;AS461,5,6),IF(AV465&lt;AS463,7,8)))</f>
        <v>63</v>
      </c>
      <c r="AW461" s="16">
        <f ca="1">IF(AW464&lt;AR460,IF(AW464&lt;AR458,IF(AW464&lt;AR457,10,20),IF(AW464&lt;AR459,30,40)),IF(AW464&lt;AR462,IF(AW464&lt;AR461,50,60),IF(AW464&lt;AR463,70,80)))+IF(AW465&lt;AS460,IF(AW465&lt;AS458,IF(AW465&lt;AS457,1,2),IF(AW465&lt;AS459,3,4)),IF(AW465&lt;AS462,IF(AW465&lt;AS461,5,6),IF(AW465&lt;AS463,7,8)))</f>
        <v>63</v>
      </c>
      <c r="AX461" s="16">
        <f ca="1">IF(AX464&lt;AR460,IF(AX464&lt;AR458,IF(AX464&lt;AR457,10,20),IF(AX464&lt;AR459,30,40)),IF(AX464&lt;AR462,IF(AX464&lt;AR461,50,60),IF(AX464&lt;AR463,70,80)))+IF(AX465&lt;AS460,IF(AX465&lt;AS458,IF(AX465&lt;AS457,1,2),IF(AX465&lt;AS459,3,4)),IF(AX465&lt;AS462,IF(AX465&lt;AS461,5,6),IF(AX465&lt;AS463,7,8)))</f>
        <v>73</v>
      </c>
      <c r="AY461" s="16">
        <f ca="1">IF(AY464&lt;AR460,IF(AY464&lt;AR458,IF(AY464&lt;AR457,10,20),IF(AY464&lt;AR459,30,40)),IF(AY464&lt;AR462,IF(AY464&lt;AR461,50,60),IF(AY464&lt;AR463,70,80)))+IF(AY465&lt;AS460,IF(AY465&lt;AS458,IF(AY465&lt;AS457,1,2),IF(AY465&lt;AS459,3,4)),IF(AY465&lt;AS462,IF(AY465&lt;AS461,5,6),IF(AY465&lt;AS463,7,8)))</f>
        <v>63</v>
      </c>
      <c r="AZ461" s="16">
        <f ca="1">IF(AZ464&lt;AR460,IF(AZ464&lt;AR458,IF(AZ464&lt;AR457,10,20),IF(AZ464&lt;AR459,30,40)),IF(AZ464&lt;AR462,IF(AZ464&lt;AR461,50,60),IF(AZ464&lt;AR463,70,80)))+IF(AZ465&lt;AS460,IF(AZ465&lt;AS458,IF(AZ465&lt;AS457,1,2),IF(AZ465&lt;AS459,3,4)),IF(AZ465&lt;AS462,IF(AZ465&lt;AS461,5,6),IF(AZ465&lt;AS463,7,8)))</f>
        <v>73</v>
      </c>
      <c r="BA461" s="16">
        <f ca="1">IF(BA464&lt;AR460,IF(BA464&lt;AR458,IF(BA464&lt;AR457,10,20),IF(BA464&lt;AR459,30,40)),IF(BA464&lt;AR462,IF(BA464&lt;AR461,50,60),IF(BA464&lt;AR463,70,80)))+IF(BA465&lt;AS460,IF(BA465&lt;AS458,IF(BA465&lt;AS457,1,2),IF(BA465&lt;AS459,3,4)),IF(BA465&lt;AS462,IF(BA465&lt;AS461,5,6),IF(BA465&lt;AS463,7,8)))</f>
        <v>73</v>
      </c>
      <c r="BB461" s="16">
        <f ca="1">IF(BB464&lt;AR460,IF(BB464&lt;AR458,IF(BB464&lt;AR457,10,20),IF(BB464&lt;AR459,30,40)),IF(BB464&lt;AR462,IF(BB464&lt;AR461,50,60),IF(BB464&lt;AR463,70,80)))+IF(BB465&lt;AS460,IF(BB465&lt;AS458,IF(BB465&lt;AS457,1,2),IF(BB465&lt;AS459,3,4)),IF(BB465&lt;AS462,IF(BB465&lt;AS461,5,6),IF(BB465&lt;AS463,7,8)))</f>
        <v>63</v>
      </c>
      <c r="BC461" s="16">
        <f ca="1">IF(BC464&lt;AR460,IF(BC464&lt;AR458,IF(BC464&lt;AR457,10,20),IF(BC464&lt;AR459,30,40)),IF(BC464&lt;AR462,IF(BC464&lt;AR461,50,60),IF(BC464&lt;AR463,70,80)))+IF(BC465&lt;AS460,IF(BC465&lt;AS458,IF(BC465&lt;AS457,1,2),IF(BC465&lt;AS459,3,4)),IF(BC465&lt;AS462,IF(BC465&lt;AS461,5,6),IF(BC465&lt;AS463,7,8)))</f>
        <v>63</v>
      </c>
      <c r="BD461" s="16">
        <f ca="1">IF(BD464&lt;AR460,IF(BD464&lt;AR458,IF(BD464&lt;AR457,10,20),IF(BD464&lt;AR459,30,40)),IF(BD464&lt;AR462,IF(BD464&lt;AR461,50,60),IF(BD464&lt;AR463,70,80)))+IF(BD465&lt;AS460,IF(BD465&lt;AS458,IF(BD465&lt;AS457,1,2),IF(BD465&lt;AS459,3,4)),IF(BD465&lt;AS462,IF(BD465&lt;AS461,5,6),IF(BD465&lt;AS463,7,8)))</f>
        <v>73</v>
      </c>
      <c r="BE461" s="16">
        <f ca="1">IF(BE464&lt;AR460,IF(BE464&lt;AR458,IF(BE464&lt;AR457,10,20),IF(BE464&lt;AR459,30,40)),IF(BE464&lt;AR462,IF(BE464&lt;AR461,50,60),IF(BE464&lt;AR463,70,80)))+IF(BE465&lt;AS460,IF(BE465&lt;AS458,IF(BE465&lt;AS457,1,2),IF(BE465&lt;AS459,3,4)),IF(BE465&lt;AS462,IF(BE465&lt;AS461,5,6),IF(BE465&lt;AS463,7,8)))</f>
        <v>63</v>
      </c>
      <c r="BF461" s="16">
        <f ca="1">IF(BF464&lt;AR460,IF(BF464&lt;AR458,IF(BF464&lt;AR457,10,20),IF(BF464&lt;AR459,30,40)),IF(BF464&lt;AR462,IF(BF464&lt;AR461,50,60),IF(BF464&lt;AR463,70,80)))+IF(BF465&lt;AS460,IF(BF465&lt;AS458,IF(BF465&lt;AS457,1,2),IF(BF465&lt;AS459,3,4)),IF(BF465&lt;AS462,IF(BF465&lt;AS461,5,6),IF(BF465&lt;AS463,7,8)))</f>
        <v>63</v>
      </c>
      <c r="BG461" s="16">
        <f ca="1">IF(BG464&lt;AR460,IF(BG464&lt;AR458,IF(BG464&lt;AR457,10,20),IF(BG464&lt;AR459,30,40)),IF(BG464&lt;AR462,IF(BG464&lt;AR461,50,60),IF(BG464&lt;AR463,70,80)))+IF(BG465&lt;AS460,IF(BG465&lt;AS458,IF(BG465&lt;AS457,1,2),IF(BG465&lt;AS459,3,4)),IF(BG465&lt;AS462,IF(BG465&lt;AS461,5,6),IF(BG465&lt;AS463,7,8)))</f>
        <v>63</v>
      </c>
      <c r="BH461" s="16">
        <f ca="1">IF(BH464&lt;AR460,IF(BH464&lt;AR458,IF(BH464&lt;AR457,10,20),IF(BH464&lt;AR459,30,40)),IF(BH464&lt;AR462,IF(BH464&lt;AR461,50,60),IF(BH464&lt;AR463,70,80)))+IF(BH465&lt;AS460,IF(BH465&lt;AS458,IF(BH465&lt;AS457,1,2),IF(BH465&lt;AS459,3,4)),IF(BH465&lt;AS462,IF(BH465&lt;AS461,5,6),IF(BH465&lt;AS463,7,8)))</f>
        <v>63</v>
      </c>
      <c r="BI461" s="16">
        <f ca="1">IF(BI464&lt;AR460,IF(BI464&lt;AR458,IF(BI464&lt;AR457,10,20),IF(BI464&lt;AR459,30,40)),IF(BI464&lt;AR462,IF(BI464&lt;AR461,50,60),IF(BI464&lt;AR463,70,80)))+IF(BI465&lt;AS460,IF(BI465&lt;AS458,IF(BI465&lt;AS457,1,2),IF(BI465&lt;AS459,3,4)),IF(BI465&lt;AS462,IF(BI465&lt;AS461,5,6),IF(BI465&lt;AS463,7,8)))</f>
        <v>73</v>
      </c>
      <c r="BJ461" s="16">
        <f ca="1">IF(BJ464&lt;AR460,IF(BJ464&lt;AR458,IF(BJ464&lt;AR457,10,20),IF(BJ464&lt;AR459,30,40)),IF(BJ464&lt;AR462,IF(BJ464&lt;AR461,50,60),IF(BJ464&lt;AR463,70,80)))+IF(BJ465&lt;AS460,IF(BJ465&lt;AS458,IF(BJ465&lt;AS457,1,2),IF(BJ465&lt;AS459,3,4)),IF(BJ465&lt;AS462,IF(BJ465&lt;AS461,5,6),IF(BJ465&lt;AS463,7,8)))</f>
        <v>63</v>
      </c>
      <c r="BK461" s="16">
        <f ca="1">IF(BK464&lt;AR460,IF(BK464&lt;AR458,IF(BK464&lt;AR457,10,20),IF(BK464&lt;AR459,30,40)),IF(BK464&lt;AR462,IF(BK464&lt;AR461,50,60),IF(BK464&lt;AR463,70,80)))+IF(BK465&lt;AS460,IF(BK465&lt;AS458,IF(BK465&lt;AS457,1,2),IF(BK465&lt;AS459,3,4)),IF(BK465&lt;AS462,IF(BK465&lt;AS461,5,6),IF(BK465&lt;AS463,7,8)))</f>
        <v>73</v>
      </c>
      <c r="BL461" s="16">
        <f ca="1">IF(BL464&lt;AR460,IF(BL464&lt;AR458,IF(BL464&lt;AR457,10,20),IF(BL464&lt;AR459,30,40)),IF(BL464&lt;AR462,IF(BL464&lt;AR461,50,60),IF(BL464&lt;AR463,70,80)))+IF(BL465&lt;AS460,IF(BL465&lt;AS458,IF(BL465&lt;AS457,1,2),IF(BL465&lt;AS459,3,4)),IF(BL465&lt;AS462,IF(BL465&lt;AS461,5,6),IF(BL465&lt;AS463,7,8)))</f>
        <v>63</v>
      </c>
      <c r="BM461" s="16">
        <f ca="1">IF(BM464&lt;AR460,IF(BM464&lt;AR458,IF(BM464&lt;AR457,10,20),IF(BM464&lt;AR459,30,40)),IF(BM464&lt;AR462,IF(BM464&lt;AR461,50,60),IF(BM464&lt;AR463,70,80)))+IF(BM465&lt;AS460,IF(BM465&lt;AS458,IF(BM465&lt;AS457,1,2),IF(BM465&lt;AS459,3,4)),IF(BM465&lt;AS462,IF(BM465&lt;AS461,5,6),IF(BM465&lt;AS463,7,8)))</f>
        <v>74</v>
      </c>
      <c r="BN461" s="16">
        <f ca="1">IF(BN464&lt;AR460,IF(BN464&lt;AR458,IF(BN464&lt;AR457,10,20),IF(BN464&lt;AR459,30,40)),IF(BN464&lt;AR462,IF(BN464&lt;AR461,50,60),IF(BN464&lt;AR463,70,80)))+IF(BN465&lt;AS460,IF(BN465&lt;AS458,IF(BN465&lt;AS457,1,2),IF(BN465&lt;AS459,3,4)),IF(BN465&lt;AS462,IF(BN465&lt;AS461,5,6),IF(BN465&lt;AS463,7,8)))</f>
        <v>63</v>
      </c>
      <c r="BO461" s="16">
        <f ca="1">IF(BO464&lt;AR460,IF(BO464&lt;AR458,IF(BO464&lt;AR457,10,20),IF(BO464&lt;AR459,30,40)),IF(BO464&lt;AR462,IF(BO464&lt;AR461,50,60),IF(BO464&lt;AR463,70,80)))+IF(BO465&lt;AS460,IF(BO465&lt;AS458,IF(BO465&lt;AS457,1,2),IF(BO465&lt;AS459,3,4)),IF(BO465&lt;AS462,IF(BO465&lt;AS461,5,6),IF(BO465&lt;AS463,7,8)))</f>
        <v>73</v>
      </c>
      <c r="BP461" s="16">
        <f ca="1">IF(BP464&lt;AR460,IF(BP464&lt;AR458,IF(BP464&lt;AR457,10,20),IF(BP464&lt;AR459,30,40)),IF(BP464&lt;AR462,IF(BP464&lt;AR461,50,60),IF(BP464&lt;AR463,70,80)))+IF(BP465&lt;AS460,IF(BP465&lt;AS458,IF(BP465&lt;AS457,1,2),IF(BP465&lt;AS459,3,4)),IF(BP465&lt;AS462,IF(BP465&lt;AS461,5,6),IF(BP465&lt;AS463,7,8)))</f>
        <v>73</v>
      </c>
      <c r="BQ461" s="16">
        <f ca="1">IF(BQ464&lt;AR460,IF(BQ464&lt;AR458,IF(BQ464&lt;AR457,10,20),IF(BQ464&lt;AR459,30,40)),IF(BQ464&lt;AR462,IF(BQ464&lt;AR461,50,60),IF(BQ464&lt;AR463,70,80)))+IF(BQ465&lt;AS460,IF(BQ465&lt;AS458,IF(BQ465&lt;AS457,1,2),IF(BQ465&lt;AS459,3,4)),IF(BQ465&lt;AS462,IF(BQ465&lt;AS461,5,6),IF(BQ465&lt;AS463,7,8)))</f>
        <v>73</v>
      </c>
      <c r="BR461" s="16">
        <f ca="1">IF(BR464&lt;AR460,IF(BR464&lt;AR458,IF(BR464&lt;AR457,10,20),IF(BR464&lt;AR459,30,40)),IF(BR464&lt;AR462,IF(BR464&lt;AR461,50,60),IF(BR464&lt;AR463,70,80)))+IF(BR465&lt;AS460,IF(BR465&lt;AS458,IF(BR465&lt;AS457,1,2),IF(BR465&lt;AS459,3,4)),IF(BR465&lt;AS462,IF(BR465&lt;AS461,5,6),IF(BR465&lt;AS463,7,8)))</f>
        <v>63</v>
      </c>
      <c r="BS461" s="16">
        <f ca="1">IF(BS464&lt;AR460,IF(BS464&lt;AR458,IF(BS464&lt;AR457,10,20),IF(BS464&lt;AR459,30,40)),IF(BS464&lt;AR462,IF(BS464&lt;AR461,50,60),IF(BS464&lt;AR463,70,80)))+IF(BS465&lt;AS460,IF(BS465&lt;AS458,IF(BS465&lt;AS457,1,2),IF(BS465&lt;AS459,3,4)),IF(BS465&lt;AS462,IF(BS465&lt;AS461,5,6),IF(BS465&lt;AS463,7,8)))</f>
        <v>63</v>
      </c>
      <c r="BT461" s="16">
        <f ca="1">IF(BT464&lt;AR460,IF(BT464&lt;AR458,IF(BT464&lt;AR457,10,20),IF(BT464&lt;AR459,30,40)),IF(BT464&lt;AR462,IF(BT464&lt;AR461,50,60),IF(BT464&lt;AR463,70,80)))+IF(BT465&lt;AS460,IF(BT465&lt;AS458,IF(BT465&lt;AS457,1,2),IF(BT465&lt;AS459,3,4)),IF(BT465&lt;AS462,IF(BT465&lt;AS461,5,6),IF(BT465&lt;AS463,7,8)))</f>
        <v>75</v>
      </c>
      <c r="BU461" s="16">
        <f ca="1">IF(BU464&lt;AR460,IF(BU464&lt;AR458,IF(BU464&lt;AR457,10,20),IF(BU464&lt;AR459,30,40)),IF(BU464&lt;AR462,IF(BU464&lt;AR461,50,60),IF(BU464&lt;AR463,70,80)))+IF(BU465&lt;AS460,IF(BU465&lt;AS458,IF(BU465&lt;AS457,1,2),IF(BU465&lt;AS459,3,4)),IF(BU465&lt;AS462,IF(BU465&lt;AS461,5,6),IF(BU465&lt;AS463,7,8)))</f>
        <v>73</v>
      </c>
      <c r="BV461" s="16">
        <f ca="1">IF(BV464&lt;AR460,IF(BV464&lt;AR458,IF(BV464&lt;AR457,10,20),IF(BV464&lt;AR459,30,40)),IF(BV464&lt;AR462,IF(BV464&lt;AR461,50,60),IF(BV464&lt;AR463,70,80)))+IF(BV465&lt;AS460,IF(BV465&lt;AS458,IF(BV465&lt;AS457,1,2),IF(BV465&lt;AS459,3,4)),IF(BV465&lt;AS462,IF(BV465&lt;AS461,5,6),IF(BV465&lt;AS463,7,8)))</f>
        <v>73</v>
      </c>
      <c r="BW461" s="16">
        <f ca="1">IF(BW464&lt;AR460,IF(BW464&lt;AR458,IF(BW464&lt;AR457,10,20),IF(BW464&lt;AR459,30,40)),IF(BW464&lt;AR462,IF(BW464&lt;AR461,50,60),IF(BW464&lt;AR463,70,80)))+IF(BW465&lt;AS460,IF(BW465&lt;AS458,IF(BW465&lt;AS457,1,2),IF(BW465&lt;AS459,3,4)),IF(BW465&lt;AS462,IF(BW465&lt;AS461,5,6),IF(BW465&lt;AS463,7,8)))</f>
        <v>73</v>
      </c>
      <c r="BX461" s="16">
        <f ca="1">IF(BX464&lt;AR460,IF(BX464&lt;AR458,IF(BX464&lt;AR457,10,20),IF(BX464&lt;AR459,30,40)),IF(BX464&lt;AR462,IF(BX464&lt;AR461,50,60),IF(BX464&lt;AR463,70,80)))+IF(BX465&lt;AS460,IF(BX465&lt;AS458,IF(BX465&lt;AS457,1,2),IF(BX465&lt;AS459,3,4)),IF(BX465&lt;AS462,IF(BX465&lt;AS461,5,6),IF(BX465&lt;AS463,7,8)))</f>
        <v>65</v>
      </c>
      <c r="BY461" s="16">
        <f ca="1">IF(BY464&lt;AR460,IF(BY464&lt;AR458,IF(BY464&lt;AR457,10,20),IF(BY464&lt;AR459,30,40)),IF(BY464&lt;AR462,IF(BY464&lt;AR461,50,60),IF(BY464&lt;AR463,70,80)))+IF(BY465&lt;AS460,IF(BY465&lt;AS458,IF(BY465&lt;AS457,1,2),IF(BY465&lt;AS459,3,4)),IF(BY465&lt;AS462,IF(BY465&lt;AS461,5,6),IF(BY465&lt;AS463,7,8)))</f>
        <v>64</v>
      </c>
      <c r="BZ461" s="16">
        <f ca="1">IF(BZ464&lt;AR460,IF(BZ464&lt;AR458,IF(BZ464&lt;AR457,10,20),IF(BZ464&lt;AR459,30,40)),IF(BZ464&lt;AR462,IF(BZ464&lt;AR461,50,60),IF(BZ464&lt;AR463,70,80)))+IF(BZ465&lt;AS460,IF(BZ465&lt;AS458,IF(BZ465&lt;AS457,1,2),IF(BZ465&lt;AS459,3,4)),IF(BZ465&lt;AS462,IF(BZ465&lt;AS461,5,6),IF(BZ465&lt;AS463,7,8)))</f>
        <v>65</v>
      </c>
      <c r="CA461" s="16">
        <f ca="1">IF(CA464&lt;AR460,IF(CA464&lt;AR458,IF(CA464&lt;AR457,10,20),IF(CA464&lt;AR459,30,40)),IF(CA464&lt;AR462,IF(CA464&lt;AR461,50,60),IF(CA464&lt;AR463,70,80)))+IF(CA465&lt;AS460,IF(CA465&lt;AS458,IF(CA465&lt;AS457,1,2),IF(CA465&lt;AS459,3,4)),IF(CA465&lt;AS462,IF(CA465&lt;AS461,5,6),IF(CA465&lt;AS463,7,8)))</f>
        <v>53</v>
      </c>
      <c r="CB461" s="16">
        <f ca="1">IF(CB464&lt;AR460,IF(CB464&lt;AR458,IF(CB464&lt;AR457,10,20),IF(CB464&lt;AR459,30,40)),IF(CB464&lt;AR462,IF(CB464&lt;AR461,50,60),IF(CB464&lt;AR463,70,80)))+IF(CB465&lt;AS460,IF(CB465&lt;AS458,IF(CB465&lt;AS457,1,2),IF(CB465&lt;AS459,3,4)),IF(CB465&lt;AS462,IF(CB465&lt;AS461,5,6),IF(CB465&lt;AS463,7,8)))</f>
        <v>73</v>
      </c>
      <c r="CC461" s="16">
        <f ca="1">IF(CC464&lt;AR460,IF(CC464&lt;AR458,IF(CC464&lt;AR457,10,20),IF(CC464&lt;AR459,30,40)),IF(CC464&lt;AR462,IF(CC464&lt;AR461,50,60),IF(CC464&lt;AR463,70,80)))+IF(CC465&lt;AS460,IF(CC465&lt;AS458,IF(CC465&lt;AS457,1,2),IF(CC465&lt;AS459,3,4)),IF(CC465&lt;AS462,IF(CC465&lt;AS461,5,6),IF(CC465&lt;AS463,7,8)))</f>
        <v>73</v>
      </c>
      <c r="CD461" s="16">
        <f ca="1">IF(CD464&lt;AR460,IF(CD464&lt;AR458,IF(CD464&lt;AR457,10,20),IF(CD464&lt;AR459,30,40)),IF(CD464&lt;AR462,IF(CD464&lt;AR461,50,60),IF(CD464&lt;AR463,70,80)))+IF(CD465&lt;AS460,IF(CD465&lt;AS458,IF(CD465&lt;AS457,1,2),IF(CD465&lt;AS459,3,4)),IF(CD465&lt;AS462,IF(CD465&lt;AS461,5,6),IF(CD465&lt;AS463,7,8)))</f>
        <v>63</v>
      </c>
      <c r="CE461" s="16">
        <f ca="1">IF(CE464&lt;AR460,IF(CE464&lt;AR458,IF(CE464&lt;AR457,10,20),IF(CE464&lt;AR459,30,40)),IF(CE464&lt;AR462,IF(CE464&lt;AR461,50,60),IF(CE464&lt;AR463,70,80)))+IF(CE465&lt;AS460,IF(CE465&lt;AS458,IF(CE465&lt;AS457,1,2),IF(CE465&lt;AS459,3,4)),IF(CE465&lt;AS462,IF(CE465&lt;AS461,5,6),IF(CE465&lt;AS463,7,8)))</f>
        <v>63</v>
      </c>
      <c r="CF461" s="16">
        <f ca="1">IF(CF464&lt;AR460,IF(CF464&lt;AR458,IF(CF464&lt;AR457,10,20),IF(CF464&lt;AR459,30,40)),IF(CF464&lt;AR462,IF(CF464&lt;AR461,50,60),IF(CF464&lt;AR463,70,80)))+IF(CF465&lt;AS460,IF(CF465&lt;AS458,IF(CF465&lt;AS457,1,2),IF(CF465&lt;AS459,3,4)),IF(CF465&lt;AS462,IF(CF465&lt;AS461,5,6),IF(CF465&lt;AS463,7,8)))</f>
        <v>74</v>
      </c>
      <c r="CG461" s="16">
        <f ca="1">IF(CG464&lt;AR460,IF(CG464&lt;AR458,IF(CG464&lt;AR457,10,20),IF(CG464&lt;AR459,30,40)),IF(CG464&lt;AR462,IF(CG464&lt;AR461,50,60),IF(CG464&lt;AR463,70,80)))+IF(CG465&lt;AS460,IF(CG465&lt;AS458,IF(CG465&lt;AS457,1,2),IF(CG465&lt;AS459,3,4)),IF(CG465&lt;AS462,IF(CG465&lt;AS461,5,6),IF(CG465&lt;AS463,7,8)))</f>
        <v>63</v>
      </c>
      <c r="CH461" s="16">
        <f ca="1">IF(CH464&lt;AR460,IF(CH464&lt;AR458,IF(CH464&lt;AR457,10,20),IF(CH464&lt;AR459,30,40)),IF(CH464&lt;AR462,IF(CH464&lt;AR461,50,60),IF(CH464&lt;AR463,70,80)))+IF(CH465&lt;AS460,IF(CH465&lt;AS458,IF(CH465&lt;AS457,1,2),IF(CH465&lt;AS459,3,4)),IF(CH465&lt;AS462,IF(CH465&lt;AS461,5,6),IF(CH465&lt;AS463,7,8)))</f>
        <v>73</v>
      </c>
      <c r="CI461" s="16">
        <f ca="1">IF(CI464&lt;AR460,IF(CI464&lt;AR458,IF(CI464&lt;AR457,10,20),IF(CI464&lt;AR459,30,40)),IF(CI464&lt;AR462,IF(CI464&lt;AR461,50,60),IF(CI464&lt;AR463,70,80)))+IF(CI465&lt;AS460,IF(CI465&lt;AS458,IF(CI465&lt;AS457,1,2),IF(CI465&lt;AS459,3,4)),IF(CI465&lt;AS462,IF(CI465&lt;AS461,5,6),IF(CI465&lt;AS463,7,8)))</f>
        <v>73</v>
      </c>
      <c r="CJ461" s="16">
        <f ca="1">IF(CJ464&lt;AR460,IF(CJ464&lt;AR458,IF(CJ464&lt;AR457,10,20),IF(CJ464&lt;AR459,30,40)),IF(CJ464&lt;AR462,IF(CJ464&lt;AR461,50,60),IF(CJ464&lt;AR463,70,80)))+IF(CJ465&lt;AS460,IF(CJ465&lt;AS458,IF(CJ465&lt;AS457,1,2),IF(CJ465&lt;AS459,3,4)),IF(CJ465&lt;AS462,IF(CJ465&lt;AS461,5,6),IF(CJ465&lt;AS463,7,8)))</f>
        <v>63</v>
      </c>
      <c r="CK461" s="16">
        <f ca="1">IF(CK464&lt;AR460,IF(CK464&lt;AR458,IF(CK464&lt;AR457,10,20),IF(CK464&lt;AR459,30,40)),IF(CK464&lt;AR462,IF(CK464&lt;AR461,50,60),IF(CK464&lt;AR463,70,80)))+IF(CK465&lt;AS460,IF(CK465&lt;AS458,IF(CK465&lt;AS457,1,2),IF(CK465&lt;AS459,3,4)),IF(CK465&lt;AS462,IF(CK465&lt;AS461,5,6),IF(CK465&lt;AS463,7,8)))</f>
        <v>73</v>
      </c>
      <c r="CL461" s="16">
        <f ca="1">IF(CL464&lt;AR460,IF(CL464&lt;AR458,IF(CL464&lt;AR457,10,20),IF(CL464&lt;AR459,30,40)),IF(CL464&lt;AR462,IF(CL464&lt;AR461,50,60),IF(CL464&lt;AR463,70,80)))+IF(CL465&lt;AS460,IF(CL465&lt;AS458,IF(CL465&lt;AS457,1,2),IF(CL465&lt;AS459,3,4)),IF(CL465&lt;AS462,IF(CL465&lt;AS461,5,6),IF(CL465&lt;AS463,7,8)))</f>
        <v>73</v>
      </c>
      <c r="CM461" s="16">
        <f ca="1">IF(CM464&lt;AR460,IF(CM464&lt;AR458,IF(CM464&lt;AR457,10,20),IF(CM464&lt;AR459,30,40)),IF(CM464&lt;AR462,IF(CM464&lt;AR461,50,60),IF(CM464&lt;AR463,70,80)))+IF(CM465&lt;AS460,IF(CM465&lt;AS458,IF(CM465&lt;AS457,1,2),IF(CM465&lt;AS459,3,4)),IF(CM465&lt;AS462,IF(CM465&lt;AS461,5,6),IF(CM465&lt;AS463,7,8)))</f>
        <v>73</v>
      </c>
      <c r="CN461" s="16">
        <f ca="1">IF(CN464&lt;AR460,IF(CN464&lt;AR458,IF(CN464&lt;AR457,10,20),IF(CN464&lt;AR459,30,40)),IF(CN464&lt;AR462,IF(CN464&lt;AR461,50,60),IF(CN464&lt;AR463,70,80)))+IF(CN465&lt;AS460,IF(CN465&lt;AS458,IF(CN465&lt;AS457,1,2),IF(CN465&lt;AS459,3,4)),IF(CN465&lt;AS462,IF(CN465&lt;AS461,5,6),IF(CN465&lt;AS463,7,8)))</f>
        <v>73</v>
      </c>
      <c r="CO461" s="16">
        <f ca="1">IF(CO464&lt;AR460,IF(CO464&lt;AR458,IF(CO464&lt;AR457,10,20),IF(CO464&lt;AR459,30,40)),IF(CO464&lt;AR462,IF(CO464&lt;AR461,50,60),IF(CO464&lt;AR463,70,80)))+IF(CO465&lt;AS460,IF(CO465&lt;AS458,IF(CO465&lt;AS457,1,2),IF(CO465&lt;AS459,3,4)),IF(CO465&lt;AS462,IF(CO465&lt;AS461,5,6),IF(CO465&lt;AS463,7,8)))</f>
        <v>73</v>
      </c>
      <c r="CP461" s="16">
        <f ca="1">IF(CP464&lt;AR460,IF(CP464&lt;AR458,IF(CP464&lt;AR457,10,20),IF(CP464&lt;AR459,30,40)),IF(CP464&lt;AR462,IF(CP464&lt;AR461,50,60),IF(CP464&lt;AR463,70,80)))+IF(CP465&lt;AS460,IF(CP465&lt;AS458,IF(CP465&lt;AS457,1,2),IF(CP465&lt;AS459,3,4)),IF(CP465&lt;AS462,IF(CP465&lt;AS461,5,6),IF(CP465&lt;AS463,7,8)))</f>
        <v>73</v>
      </c>
      <c r="CQ461" s="16">
        <f ca="1">IF(CQ464&lt;AR460,IF(CQ464&lt;AR458,IF(CQ464&lt;AR457,10,20),IF(CQ464&lt;AR459,30,40)),IF(CQ464&lt;AR462,IF(CQ464&lt;AR461,50,60),IF(CQ464&lt;AR463,70,80)))+IF(CQ465&lt;AS460,IF(CQ465&lt;AS458,IF(CQ465&lt;AS457,1,2),IF(CQ465&lt;AS459,3,4)),IF(CQ465&lt;AS462,IF(CQ465&lt;AS461,5,6),IF(CQ465&lt;AS463,7,8)))</f>
        <v>73</v>
      </c>
      <c r="CR461" s="16">
        <f ca="1">IF(CR464&lt;AR460,IF(CR464&lt;AR458,IF(CR464&lt;AR457,10,20),IF(CR464&lt;AR459,30,40)),IF(CR464&lt;AR462,IF(CR464&lt;AR461,50,60),IF(CR464&lt;AR463,70,80)))+IF(CR465&lt;AS460,IF(CR465&lt;AS458,IF(CR465&lt;AS457,1,2),IF(CR465&lt;AS459,3,4)),IF(CR465&lt;AS462,IF(CR465&lt;AS461,5,6),IF(CR465&lt;AS463,7,8)))</f>
        <v>63</v>
      </c>
    </row>
    <row r="462" spans="1:96" x14ac:dyDescent="0.35">
      <c r="A462" s="23"/>
      <c r="B462" s="39">
        <v>0.25</v>
      </c>
      <c r="C462" s="49">
        <v>60</v>
      </c>
      <c r="D462" s="26">
        <f ca="1">AE449/AE452</f>
        <v>0.40099750623441388</v>
      </c>
      <c r="E462" s="19">
        <f ca="1">COUNTIF(AU458:CR461,61)</f>
        <v>0</v>
      </c>
      <c r="F462" s="19">
        <f ca="1">COUNTIF(AU458:CR461,62)</f>
        <v>0</v>
      </c>
      <c r="G462" s="19">
        <f ca="1">COUNTIF(AU458:CR461,63)</f>
        <v>59</v>
      </c>
      <c r="H462" s="19">
        <f ca="1">COUNTIF(AU458:CR461,64)</f>
        <v>10</v>
      </c>
      <c r="I462" s="19">
        <f ca="1">COUNTIF(AU458:CR461,65)</f>
        <v>9</v>
      </c>
      <c r="J462" s="19">
        <f ca="1">COUNTIF(AU458:CR461,66)</f>
        <v>0</v>
      </c>
      <c r="K462" s="19">
        <f ca="1">COUNTIF(AU458:CR461,67)</f>
        <v>0</v>
      </c>
      <c r="L462" s="19">
        <f ca="1">COUNTIF(AU458:CR461,68)</f>
        <v>0</v>
      </c>
      <c r="N462" s="45">
        <f ca="1">ROUNDDOWN(E462*$AK$20+RAND(),0)</f>
        <v>0</v>
      </c>
      <c r="O462" s="45">
        <f ca="1">ROUNDDOWN(F462*$AL$20+RAND(),0)</f>
        <v>0</v>
      </c>
      <c r="P462" s="45">
        <f ca="1">ROUNDDOWN(G462*$AM$20+RAND(),0)</f>
        <v>3</v>
      </c>
      <c r="Q462" s="45">
        <f ca="1">ROUNDDOWN(H462*$AN$20+RAND(),0)</f>
        <v>0</v>
      </c>
      <c r="R462" s="45">
        <f ca="1">ROUNDDOWN(I462*$AO$20+RAND(),0)</f>
        <v>1</v>
      </c>
      <c r="S462" s="45">
        <f ca="1">ROUNDDOWN(J462*$AP$20+RAND(),0)</f>
        <v>0</v>
      </c>
      <c r="T462" s="45">
        <f ca="1">ROUNDDOWN(K462*$AQ$20+RAND(),0)</f>
        <v>0</v>
      </c>
      <c r="U462" s="45">
        <f ca="1">ROUNDDOWN(L462*$AR$20+RAND(),0)</f>
        <v>0</v>
      </c>
      <c r="W462" s="47">
        <f t="shared" ca="1" si="899"/>
        <v>0</v>
      </c>
      <c r="X462" s="47">
        <f t="shared" ca="1" si="885"/>
        <v>0</v>
      </c>
      <c r="Y462" s="47">
        <f t="shared" ca="1" si="886"/>
        <v>1</v>
      </c>
      <c r="Z462" s="47">
        <f t="shared" ca="1" si="887"/>
        <v>0</v>
      </c>
      <c r="AA462" s="47">
        <f t="shared" ca="1" si="888"/>
        <v>1</v>
      </c>
      <c r="AB462" s="47">
        <f t="shared" ca="1" si="889"/>
        <v>0</v>
      </c>
      <c r="AC462" s="47">
        <f t="shared" ca="1" si="890"/>
        <v>0</v>
      </c>
      <c r="AD462" s="47">
        <f t="shared" ca="1" si="891"/>
        <v>0</v>
      </c>
      <c r="AE462" s="21">
        <f t="shared" ca="1" si="900"/>
        <v>408</v>
      </c>
      <c r="AH462" s="48">
        <f t="shared" ca="1" si="901"/>
        <v>0</v>
      </c>
      <c r="AI462" s="48">
        <f t="shared" ca="1" si="892"/>
        <v>0</v>
      </c>
      <c r="AJ462" s="48">
        <f t="shared" ca="1" si="893"/>
        <v>2</v>
      </c>
      <c r="AK462" s="48">
        <f t="shared" ca="1" si="894"/>
        <v>0</v>
      </c>
      <c r="AL462" s="48">
        <f t="shared" ca="1" si="895"/>
        <v>0</v>
      </c>
      <c r="AM462" s="48">
        <f t="shared" ca="1" si="896"/>
        <v>0</v>
      </c>
      <c r="AN462" s="48">
        <f t="shared" ca="1" si="897"/>
        <v>0</v>
      </c>
      <c r="AO462" s="48">
        <f t="shared" ca="1" si="898"/>
        <v>0</v>
      </c>
      <c r="AQ462" s="1">
        <v>60</v>
      </c>
      <c r="AR462" s="13">
        <f t="shared" ca="1" si="902"/>
        <v>0.40498753117206976</v>
      </c>
      <c r="AS462" s="13">
        <f ca="1">AS461+J456</f>
        <v>1</v>
      </c>
      <c r="AT462" s="8">
        <v>6</v>
      </c>
      <c r="AU462" s="15">
        <f t="shared" ref="AU462:CR465" ca="1" si="903">RAND()</f>
        <v>0.92234029132509776</v>
      </c>
      <c r="AV462" s="15">
        <f t="shared" ca="1" si="903"/>
        <v>0.36580759069911672</v>
      </c>
      <c r="AW462" s="15">
        <f t="shared" ca="1" si="903"/>
        <v>0.90863344077586861</v>
      </c>
      <c r="AX462" s="15">
        <f t="shared" ca="1" si="903"/>
        <v>0.84503184105260798</v>
      </c>
      <c r="AY462" s="15">
        <f t="shared" ca="1" si="903"/>
        <v>0.24317929838865504</v>
      </c>
      <c r="AZ462" s="15">
        <f t="shared" ca="1" si="903"/>
        <v>0.68919407426807533</v>
      </c>
      <c r="BA462" s="15">
        <f t="shared" ca="1" si="903"/>
        <v>9.5488831667176366E-2</v>
      </c>
      <c r="BB462" s="15">
        <f t="shared" ca="1" si="903"/>
        <v>0.98718292744691549</v>
      </c>
      <c r="BC462" s="15">
        <f t="shared" ca="1" si="903"/>
        <v>0.96154628146729504</v>
      </c>
      <c r="BD462" s="15">
        <f t="shared" ca="1" si="903"/>
        <v>0.28322100947358031</v>
      </c>
      <c r="BE462" s="15">
        <f t="shared" ca="1" si="903"/>
        <v>0.98146025865776021</v>
      </c>
      <c r="BF462" s="15">
        <f t="shared" ca="1" si="903"/>
        <v>0.33347463358620455</v>
      </c>
      <c r="BG462" s="15">
        <f t="shared" ca="1" si="903"/>
        <v>0.48791391448630606</v>
      </c>
      <c r="BH462" s="15">
        <f t="shared" ca="1" si="903"/>
        <v>0.93741810458347319</v>
      </c>
      <c r="BI462" s="15">
        <f t="shared" ca="1" si="903"/>
        <v>0.83369552359659216</v>
      </c>
      <c r="BJ462" s="15">
        <f t="shared" ca="1" si="903"/>
        <v>0.45804889328961995</v>
      </c>
      <c r="BK462" s="15">
        <f t="shared" ca="1" si="903"/>
        <v>0.18346431351597325</v>
      </c>
      <c r="BL462" s="15">
        <f t="shared" ca="1" si="903"/>
        <v>5.9497496160426544E-2</v>
      </c>
      <c r="BM462" s="15">
        <f t="shared" ca="1" si="903"/>
        <v>0.83831878705969065</v>
      </c>
      <c r="BN462" s="15">
        <f t="shared" ca="1" si="903"/>
        <v>0.27097590839165497</v>
      </c>
      <c r="BO462" s="15">
        <f t="shared" ca="1" si="903"/>
        <v>4.580260931855662E-2</v>
      </c>
      <c r="BP462" s="15">
        <f t="shared" ca="1" si="903"/>
        <v>0.80901204469361554</v>
      </c>
      <c r="BQ462" s="15">
        <f t="shared" ca="1" si="903"/>
        <v>0.29703240050609325</v>
      </c>
      <c r="BR462" s="15">
        <f t="shared" ca="1" si="903"/>
        <v>0.6874600335065888</v>
      </c>
      <c r="BS462" s="15">
        <f t="shared" ca="1" si="903"/>
        <v>0.29052985779795792</v>
      </c>
      <c r="BT462" s="15">
        <f t="shared" ca="1" si="903"/>
        <v>0.30013175784812873</v>
      </c>
      <c r="BU462" s="15">
        <f t="shared" ca="1" si="903"/>
        <v>0.99529784705419422</v>
      </c>
      <c r="BV462" s="15">
        <f t="shared" ca="1" si="903"/>
        <v>0.35363702553670373</v>
      </c>
      <c r="BW462" s="15">
        <f t="shared" ca="1" si="903"/>
        <v>0.58398805521553843</v>
      </c>
      <c r="BX462" s="15">
        <f t="shared" ca="1" si="903"/>
        <v>0.11639656396126996</v>
      </c>
      <c r="BY462" s="15">
        <f t="shared" ca="1" si="903"/>
        <v>4.8978759057928811E-2</v>
      </c>
      <c r="BZ462" s="15">
        <f t="shared" ca="1" si="903"/>
        <v>0.52815560289586094</v>
      </c>
      <c r="CA462" s="15">
        <f t="shared" ca="1" si="903"/>
        <v>0.32319239953572965</v>
      </c>
      <c r="CB462" s="15">
        <f t="shared" ca="1" si="903"/>
        <v>0.68451429147940057</v>
      </c>
      <c r="CC462" s="15">
        <f t="shared" ca="1" si="903"/>
        <v>0.59089528487562548</v>
      </c>
      <c r="CD462" s="15">
        <f t="shared" ca="1" si="903"/>
        <v>0.56133517577221348</v>
      </c>
      <c r="CE462" s="15">
        <f t="shared" ca="1" si="903"/>
        <v>0.28307098293046085</v>
      </c>
      <c r="CF462" s="15">
        <f t="shared" ca="1" si="903"/>
        <v>0.4937039287806102</v>
      </c>
      <c r="CG462" s="15">
        <f t="shared" ca="1" si="903"/>
        <v>0.39013525926197723</v>
      </c>
      <c r="CH462" s="15">
        <f t="shared" ca="1" si="903"/>
        <v>0.77586005117483869</v>
      </c>
      <c r="CI462" s="15">
        <f t="shared" ca="1" si="903"/>
        <v>7.5187400413964434E-2</v>
      </c>
      <c r="CJ462" s="15">
        <f t="shared" ca="1" si="903"/>
        <v>3.9001328872332763E-2</v>
      </c>
      <c r="CK462" s="15">
        <f t="shared" ca="1" si="903"/>
        <v>0.30261275653008735</v>
      </c>
      <c r="CL462" s="15">
        <f t="shared" ca="1" si="903"/>
        <v>1.1688492512964999E-2</v>
      </c>
      <c r="CM462" s="15">
        <f t="shared" ca="1" si="903"/>
        <v>0.47676988558520661</v>
      </c>
      <c r="CN462" s="15">
        <f t="shared" ca="1" si="903"/>
        <v>0.48362365002220298</v>
      </c>
      <c r="CO462" s="15">
        <f t="shared" ca="1" si="903"/>
        <v>0.45431158373233338</v>
      </c>
      <c r="CP462" s="15">
        <f t="shared" ca="1" si="903"/>
        <v>0.38468077494816522</v>
      </c>
      <c r="CQ462" s="15">
        <f t="shared" ca="1" si="903"/>
        <v>0.70365989210256674</v>
      </c>
      <c r="CR462" s="15">
        <f t="shared" ca="1" si="903"/>
        <v>6.6505360959122628E-2</v>
      </c>
    </row>
    <row r="463" spans="1:96" x14ac:dyDescent="0.35">
      <c r="A463" s="23"/>
      <c r="B463" s="39">
        <v>0.5</v>
      </c>
      <c r="C463" s="49">
        <v>70</v>
      </c>
      <c r="D463" s="26">
        <f ca="1">AE450/AE452</f>
        <v>0.59351620947630934</v>
      </c>
      <c r="E463" s="19">
        <f ca="1">COUNTIF(AU458:CR461,71)</f>
        <v>0</v>
      </c>
      <c r="F463" s="19">
        <f ca="1">COUNTIF(AU458:CR461,72)</f>
        <v>0</v>
      </c>
      <c r="G463" s="19">
        <f ca="1">COUNTIF(AU458:CR461,73)</f>
        <v>103</v>
      </c>
      <c r="H463" s="19">
        <f ca="1">COUNTIF(AU458:CR461,74)</f>
        <v>13</v>
      </c>
      <c r="I463" s="19">
        <f ca="1">COUNTIF(AU458:CR461,75)</f>
        <v>5</v>
      </c>
      <c r="J463" s="19">
        <f ca="1">COUNTIF(AU458:CR461,76)</f>
        <v>0</v>
      </c>
      <c r="K463" s="19">
        <f ca="1">COUNTIF(AU458:CR461,77)</f>
        <v>0</v>
      </c>
      <c r="L463" s="19">
        <f ca="1">COUNTIF(AU458:CR461,78)</f>
        <v>0</v>
      </c>
      <c r="N463" s="45">
        <f ca="1">ROUNDDOWN(E463*$AK$21+RAND(),0)</f>
        <v>0</v>
      </c>
      <c r="O463" s="45">
        <f ca="1">ROUNDDOWN(F463*$AL$21+RAND(),0)</f>
        <v>0</v>
      </c>
      <c r="P463" s="45">
        <f ca="1">ROUNDDOWN(G463*$AM$21+RAND(),0)</f>
        <v>19</v>
      </c>
      <c r="Q463" s="45">
        <f ca="1">ROUNDDOWN(H463*$AN$21+RAND(),0)</f>
        <v>2</v>
      </c>
      <c r="R463" s="45">
        <f ca="1">ROUNDDOWN(I463*$AO$21+RAND(),0)</f>
        <v>1</v>
      </c>
      <c r="S463" s="45">
        <f ca="1">ROUNDDOWN(J463*$AP$21+RAND(),0)</f>
        <v>0</v>
      </c>
      <c r="T463" s="45">
        <f ca="1">ROUNDDOWN(K463*$AQ$21+RAND(),0)</f>
        <v>0</v>
      </c>
      <c r="U463" s="45">
        <f ca="1">ROUNDDOWN(L463*$AR$21+RAND(),0)</f>
        <v>0</v>
      </c>
      <c r="W463" s="47">
        <f t="shared" ca="1" si="899"/>
        <v>0</v>
      </c>
      <c r="X463" s="47">
        <f t="shared" ca="1" si="885"/>
        <v>0</v>
      </c>
      <c r="Y463" s="47">
        <f t="shared" ca="1" si="886"/>
        <v>10</v>
      </c>
      <c r="Z463" s="47">
        <f t="shared" ca="1" si="887"/>
        <v>1</v>
      </c>
      <c r="AA463" s="47">
        <f t="shared" ca="1" si="888"/>
        <v>1</v>
      </c>
      <c r="AB463" s="47">
        <f t="shared" ca="1" si="889"/>
        <v>0</v>
      </c>
      <c r="AC463" s="47">
        <f t="shared" ca="1" si="890"/>
        <v>0</v>
      </c>
      <c r="AD463" s="47">
        <f t="shared" ca="1" si="891"/>
        <v>0</v>
      </c>
      <c r="AE463" s="21">
        <f t="shared" ca="1" si="900"/>
        <v>1188.9999999999998</v>
      </c>
      <c r="AH463" s="48">
        <f t="shared" ca="1" si="901"/>
        <v>0</v>
      </c>
      <c r="AI463" s="48">
        <f t="shared" ca="1" si="892"/>
        <v>0</v>
      </c>
      <c r="AJ463" s="48">
        <f t="shared" ca="1" si="893"/>
        <v>9</v>
      </c>
      <c r="AK463" s="48">
        <f t="shared" ca="1" si="894"/>
        <v>1</v>
      </c>
      <c r="AL463" s="48">
        <f t="shared" ca="1" si="895"/>
        <v>0</v>
      </c>
      <c r="AM463" s="48">
        <f t="shared" ca="1" si="896"/>
        <v>0</v>
      </c>
      <c r="AN463" s="48">
        <f t="shared" ca="1" si="897"/>
        <v>0</v>
      </c>
      <c r="AO463" s="48">
        <f t="shared" ca="1" si="898"/>
        <v>0</v>
      </c>
      <c r="AQ463" s="1">
        <v>70</v>
      </c>
      <c r="AR463" s="13">
        <f t="shared" ca="1" si="902"/>
        <v>0.9985037406483791</v>
      </c>
      <c r="AS463" s="13">
        <f ca="1">AS462+K456</f>
        <v>1</v>
      </c>
      <c r="AT463" s="8">
        <v>7</v>
      </c>
      <c r="AU463" s="17">
        <f t="shared" ca="1" si="903"/>
        <v>0.84583113011526345</v>
      </c>
      <c r="AV463" s="17">
        <f t="shared" ca="1" si="903"/>
        <v>0.94333454933732319</v>
      </c>
      <c r="AW463" s="17">
        <f t="shared" ca="1" si="903"/>
        <v>0.39442605006877896</v>
      </c>
      <c r="AX463" s="17">
        <f t="shared" ca="1" si="903"/>
        <v>0.99003022919958894</v>
      </c>
      <c r="AY463" s="17">
        <f t="shared" ca="1" si="903"/>
        <v>0.3278898486796652</v>
      </c>
      <c r="AZ463" s="17">
        <f t="shared" ca="1" si="903"/>
        <v>0.79237328461782719</v>
      </c>
      <c r="BA463" s="17">
        <f t="shared" ca="1" si="903"/>
        <v>0.21427526196406366</v>
      </c>
      <c r="BB463" s="17">
        <f t="shared" ca="1" si="903"/>
        <v>0.64993490980579394</v>
      </c>
      <c r="BC463" s="17">
        <f t="shared" ca="1" si="903"/>
        <v>0.14222582048187404</v>
      </c>
      <c r="BD463" s="17">
        <f t="shared" ca="1" si="903"/>
        <v>0.56459210348244959</v>
      </c>
      <c r="BE463" s="17">
        <f t="shared" ca="1" si="903"/>
        <v>0.99533810229912933</v>
      </c>
      <c r="BF463" s="17">
        <f t="shared" ca="1" si="903"/>
        <v>0.9338066820036286</v>
      </c>
      <c r="BG463" s="17">
        <f t="shared" ca="1" si="903"/>
        <v>0.64634073930855918</v>
      </c>
      <c r="BH463" s="17">
        <f t="shared" ca="1" si="903"/>
        <v>0.49076547749898825</v>
      </c>
      <c r="BI463" s="17">
        <f t="shared" ca="1" si="903"/>
        <v>0.93657797094638162</v>
      </c>
      <c r="BJ463" s="17">
        <f t="shared" ca="1" si="903"/>
        <v>0.58669466944861148</v>
      </c>
      <c r="BK463" s="17">
        <f t="shared" ca="1" si="903"/>
        <v>0.94975329805204167</v>
      </c>
      <c r="BL463" s="17">
        <f t="shared" ca="1" si="903"/>
        <v>0.18414817616891854</v>
      </c>
      <c r="BM463" s="17">
        <f t="shared" ca="1" si="903"/>
        <v>0.53790733552185843</v>
      </c>
      <c r="BN463" s="17">
        <f t="shared" ca="1" si="903"/>
        <v>0.2028568211894527</v>
      </c>
      <c r="BO463" s="17">
        <f t="shared" ca="1" si="903"/>
        <v>0.42651562232875462</v>
      </c>
      <c r="BP463" s="17">
        <f t="shared" ca="1" si="903"/>
        <v>0.11309269320255355</v>
      </c>
      <c r="BQ463" s="17">
        <f t="shared" ca="1" si="903"/>
        <v>0.99275716376273149</v>
      </c>
      <c r="BR463" s="17">
        <f t="shared" ca="1" si="903"/>
        <v>0.44117744271608073</v>
      </c>
      <c r="BS463" s="17">
        <f t="shared" ca="1" si="903"/>
        <v>0.88789836455244708</v>
      </c>
      <c r="BT463" s="17">
        <f t="shared" ca="1" si="903"/>
        <v>0.71867819579567438</v>
      </c>
      <c r="BU463" s="17">
        <f t="shared" ca="1" si="903"/>
        <v>0.14787746662455603</v>
      </c>
      <c r="BV463" s="17">
        <f t="shared" ca="1" si="903"/>
        <v>0.82166814285702072</v>
      </c>
      <c r="BW463" s="17">
        <f t="shared" ca="1" si="903"/>
        <v>0.7606963206224</v>
      </c>
      <c r="BX463" s="17">
        <f t="shared" ca="1" si="903"/>
        <v>0.26835771770180639</v>
      </c>
      <c r="BY463" s="17">
        <f t="shared" ca="1" si="903"/>
        <v>0.59586773971069773</v>
      </c>
      <c r="BZ463" s="17">
        <f t="shared" ca="1" si="903"/>
        <v>0.47742162977688418</v>
      </c>
      <c r="CA463" s="17">
        <f t="shared" ca="1" si="903"/>
        <v>0.69491560011378606</v>
      </c>
      <c r="CB463" s="17">
        <f t="shared" ca="1" si="903"/>
        <v>0.46359560476616335</v>
      </c>
      <c r="CC463" s="17">
        <f t="shared" ca="1" si="903"/>
        <v>0.77263581395560232</v>
      </c>
      <c r="CD463" s="17">
        <f t="shared" ca="1" si="903"/>
        <v>0.87441148549871439</v>
      </c>
      <c r="CE463" s="17">
        <f t="shared" ca="1" si="903"/>
        <v>0.21694790633164096</v>
      </c>
      <c r="CF463" s="17">
        <f t="shared" ca="1" si="903"/>
        <v>0.62632354702280635</v>
      </c>
      <c r="CG463" s="17">
        <f t="shared" ca="1" si="903"/>
        <v>0.22114784087422279</v>
      </c>
      <c r="CH463" s="17">
        <f t="shared" ca="1" si="903"/>
        <v>0.74382129594265345</v>
      </c>
      <c r="CI463" s="17">
        <f t="shared" ca="1" si="903"/>
        <v>0.19522997761295446</v>
      </c>
      <c r="CJ463" s="17">
        <f t="shared" ca="1" si="903"/>
        <v>0.51852758635717622</v>
      </c>
      <c r="CK463" s="17">
        <f t="shared" ca="1" si="903"/>
        <v>0.7672205297259469</v>
      </c>
      <c r="CL463" s="17">
        <f t="shared" ca="1" si="903"/>
        <v>0.78284238285749097</v>
      </c>
      <c r="CM463" s="17">
        <f t="shared" ca="1" si="903"/>
        <v>0.55167385832378446</v>
      </c>
      <c r="CN463" s="17">
        <f t="shared" ca="1" si="903"/>
        <v>0.53038189146418824</v>
      </c>
      <c r="CO463" s="17">
        <f t="shared" ca="1" si="903"/>
        <v>0.83469373002840686</v>
      </c>
      <c r="CP463" s="17">
        <f t="shared" ca="1" si="903"/>
        <v>0.55145949919900217</v>
      </c>
      <c r="CQ463" s="17">
        <f t="shared" ca="1" si="903"/>
        <v>0.67671873890421941</v>
      </c>
      <c r="CR463" s="17">
        <f t="shared" ca="1" si="903"/>
        <v>0.1624663804580766</v>
      </c>
    </row>
    <row r="464" spans="1:96" x14ac:dyDescent="0.35">
      <c r="A464" s="23"/>
      <c r="B464" s="39">
        <v>1</v>
      </c>
      <c r="C464" s="49">
        <v>80</v>
      </c>
      <c r="D464" s="26">
        <f ca="1">AE451/AE452</f>
        <v>1.4962593516209476E-3</v>
      </c>
      <c r="E464" s="19">
        <f ca="1">COUNTIF(AU458:CR461,81)</f>
        <v>0</v>
      </c>
      <c r="F464" s="19">
        <f ca="1">COUNTIF(AU458:CR461,82)</f>
        <v>0</v>
      </c>
      <c r="G464" s="19">
        <f ca="1">COUNTIF(AU458:CR461,83)</f>
        <v>0</v>
      </c>
      <c r="H464" s="19">
        <f ca="1">COUNTIF(AU458:CR461,84)</f>
        <v>0</v>
      </c>
      <c r="I464" s="19">
        <f ca="1">COUNTIF(AU458:CR461,85)</f>
        <v>0</v>
      </c>
      <c r="J464" s="19">
        <f ca="1">COUNTIF(AU458:CR461,86)</f>
        <v>0</v>
      </c>
      <c r="K464" s="19">
        <f ca="1">COUNTIF(AU458:CR461,87)</f>
        <v>0</v>
      </c>
      <c r="L464" s="19">
        <f ca="1">COUNTIF(AU458:CR461,88)</f>
        <v>0</v>
      </c>
      <c r="N464" s="45">
        <f ca="1">ROUNDDOWN(E464*$AK$22+RAND(),0)</f>
        <v>0</v>
      </c>
      <c r="O464" s="45">
        <f ca="1">ROUNDDOWN(F464*$AL$22+RAND(),0)</f>
        <v>0</v>
      </c>
      <c r="P464" s="45">
        <f ca="1">ROUNDDOWN(G464*$AM$22+RAND(),0)</f>
        <v>0</v>
      </c>
      <c r="Q464" s="45">
        <f ca="1">ROUNDDOWN(H464*$AN$22+RAND(),0)</f>
        <v>0</v>
      </c>
      <c r="R464" s="45">
        <f ca="1">ROUNDDOWN(I464*$AO$22+RAND(),0)</f>
        <v>0</v>
      </c>
      <c r="S464" s="45">
        <f ca="1">ROUNDDOWN(J464*$AP$22+RAND(),0)</f>
        <v>0</v>
      </c>
      <c r="T464" s="45">
        <f ca="1">ROUNDDOWN(K464*$AQ$22+RAND(),0)</f>
        <v>0</v>
      </c>
      <c r="U464" s="45">
        <f ca="1">ROUNDDOWN(L464*$AR$22+RAND(),0)</f>
        <v>0</v>
      </c>
      <c r="W464" s="47">
        <f t="shared" ca="1" si="899"/>
        <v>0</v>
      </c>
      <c r="X464" s="47">
        <f t="shared" ca="1" si="885"/>
        <v>0</v>
      </c>
      <c r="Y464" s="47">
        <f t="shared" ca="1" si="886"/>
        <v>0</v>
      </c>
      <c r="Z464" s="47">
        <f t="shared" ca="1" si="887"/>
        <v>0</v>
      </c>
      <c r="AA464" s="47">
        <f t="shared" ca="1" si="888"/>
        <v>0</v>
      </c>
      <c r="AB464" s="47">
        <f t="shared" ca="1" si="889"/>
        <v>0</v>
      </c>
      <c r="AC464" s="47">
        <f t="shared" ca="1" si="890"/>
        <v>0</v>
      </c>
      <c r="AD464" s="47">
        <f t="shared" ca="1" si="891"/>
        <v>0</v>
      </c>
      <c r="AE464" s="21">
        <f ca="1">((1-d)*SUM(W464:AD464)+d*SUM(W463:AD463))*E/B464</f>
        <v>3</v>
      </c>
      <c r="AH464" s="48">
        <f t="shared" ca="1" si="901"/>
        <v>0</v>
      </c>
      <c r="AI464" s="48">
        <f t="shared" ca="1" si="892"/>
        <v>0</v>
      </c>
      <c r="AJ464" s="48">
        <f t="shared" ca="1" si="893"/>
        <v>0</v>
      </c>
      <c r="AK464" s="48">
        <f t="shared" ca="1" si="894"/>
        <v>0</v>
      </c>
      <c r="AL464" s="48">
        <f t="shared" ca="1" si="895"/>
        <v>0</v>
      </c>
      <c r="AM464" s="48">
        <f t="shared" ca="1" si="896"/>
        <v>0</v>
      </c>
      <c r="AN464" s="48">
        <f t="shared" ca="1" si="897"/>
        <v>0</v>
      </c>
      <c r="AO464" s="48">
        <f ca="1">U464-AD464</f>
        <v>0</v>
      </c>
      <c r="AP464" s="20">
        <f ca="1">SUM(AH457:AO464)</f>
        <v>12</v>
      </c>
      <c r="AQ464" s="1">
        <v>80</v>
      </c>
      <c r="AR464" s="14">
        <f t="shared" ca="1" si="902"/>
        <v>1</v>
      </c>
      <c r="AS464" s="14">
        <f ca="1">AS463+L456</f>
        <v>1</v>
      </c>
      <c r="AT464" s="8">
        <v>8</v>
      </c>
      <c r="AU464" s="15">
        <f t="shared" ca="1" si="903"/>
        <v>0.49101136109416921</v>
      </c>
      <c r="AV464" s="15">
        <f t="shared" ca="1" si="903"/>
        <v>0.34807230003799228</v>
      </c>
      <c r="AW464" s="15">
        <f t="shared" ca="1" si="903"/>
        <v>0.17902459087027867</v>
      </c>
      <c r="AX464" s="15">
        <f t="shared" ca="1" si="903"/>
        <v>0.75436057997733974</v>
      </c>
      <c r="AY464" s="15">
        <f t="shared" ca="1" si="903"/>
        <v>0.23159112793628889</v>
      </c>
      <c r="AZ464" s="15">
        <f t="shared" ca="1" si="903"/>
        <v>0.62080157945307479</v>
      </c>
      <c r="BA464" s="15">
        <f t="shared" ca="1" si="903"/>
        <v>0.97120396224881456</v>
      </c>
      <c r="BB464" s="15">
        <f t="shared" ca="1" si="903"/>
        <v>3.4603119715912123E-2</v>
      </c>
      <c r="BC464" s="15">
        <f t="shared" ca="1" si="903"/>
        <v>0.34932265552463881</v>
      </c>
      <c r="BD464" s="15">
        <f t="shared" ca="1" si="903"/>
        <v>0.9263232476419041</v>
      </c>
      <c r="BE464" s="15">
        <f t="shared" ca="1" si="903"/>
        <v>0.22322888695888721</v>
      </c>
      <c r="BF464" s="15">
        <f t="shared" ca="1" si="903"/>
        <v>0.22188896632681832</v>
      </c>
      <c r="BG464" s="15">
        <f t="shared" ca="1" si="903"/>
        <v>0.24187510044585647</v>
      </c>
      <c r="BH464" s="15">
        <f t="shared" ca="1" si="903"/>
        <v>0.22914851064243547</v>
      </c>
      <c r="BI464" s="15">
        <f t="shared" ca="1" si="903"/>
        <v>0.46860190490228693</v>
      </c>
      <c r="BJ464" s="15">
        <f t="shared" ca="1" si="903"/>
        <v>3.4155556762646921E-2</v>
      </c>
      <c r="BK464" s="15">
        <f t="shared" ca="1" si="903"/>
        <v>0.46285260756970403</v>
      </c>
      <c r="BL464" s="15">
        <f t="shared" ca="1" si="903"/>
        <v>0.21281810736433227</v>
      </c>
      <c r="BM464" s="15">
        <f t="shared" ca="1" si="903"/>
        <v>0.9259747874031764</v>
      </c>
      <c r="BN464" s="15">
        <f t="shared" ca="1" si="903"/>
        <v>0.37361243130706856</v>
      </c>
      <c r="BO464" s="15">
        <f t="shared" ca="1" si="903"/>
        <v>0.67982008028892904</v>
      </c>
      <c r="BP464" s="15">
        <f t="shared" ca="1" si="903"/>
        <v>0.546298792425296</v>
      </c>
      <c r="BQ464" s="15">
        <f t="shared" ca="1" si="903"/>
        <v>0.7367745500866022</v>
      </c>
      <c r="BR464" s="15">
        <f t="shared" ca="1" si="903"/>
        <v>0.39413071880092876</v>
      </c>
      <c r="BS464" s="15">
        <f t="shared" ca="1" si="903"/>
        <v>1.3994317027955283E-2</v>
      </c>
      <c r="BT464" s="15">
        <f t="shared" ca="1" si="903"/>
        <v>0.55775654246918815</v>
      </c>
      <c r="BU464" s="15">
        <f t="shared" ca="1" si="903"/>
        <v>0.5818023564193987</v>
      </c>
      <c r="BV464" s="15">
        <f t="shared" ca="1" si="903"/>
        <v>0.55266181975578543</v>
      </c>
      <c r="BW464" s="15">
        <f t="shared" ca="1" si="903"/>
        <v>0.51280470154594493</v>
      </c>
      <c r="BX464" s="15">
        <f t="shared" ca="1" si="903"/>
        <v>0.1779720652483836</v>
      </c>
      <c r="BY464" s="15">
        <f t="shared" ca="1" si="903"/>
        <v>4.673126753606982E-3</v>
      </c>
      <c r="BZ464" s="15">
        <f t="shared" ca="1" si="903"/>
        <v>0.11857792503464026</v>
      </c>
      <c r="CA464" s="15">
        <f t="shared" ca="1" si="903"/>
        <v>3.3055404826778378E-3</v>
      </c>
      <c r="CB464" s="15">
        <f t="shared" ca="1" si="903"/>
        <v>0.8524208230684478</v>
      </c>
      <c r="CC464" s="15">
        <f t="shared" ca="1" si="903"/>
        <v>0.9305446912196379</v>
      </c>
      <c r="CD464" s="15">
        <f t="shared" ca="1" si="903"/>
        <v>0.31827690531518371</v>
      </c>
      <c r="CE464" s="15">
        <f t="shared" ca="1" si="903"/>
        <v>4.4438605329670255E-2</v>
      </c>
      <c r="CF464" s="15">
        <f t="shared" ca="1" si="903"/>
        <v>0.8533479686856742</v>
      </c>
      <c r="CG464" s="15">
        <f t="shared" ca="1" si="903"/>
        <v>0.28482303640032181</v>
      </c>
      <c r="CH464" s="15">
        <f t="shared" ca="1" si="903"/>
        <v>0.61503033927234074</v>
      </c>
      <c r="CI464" s="15">
        <f t="shared" ca="1" si="903"/>
        <v>0.67206684748145495</v>
      </c>
      <c r="CJ464" s="15">
        <f t="shared" ca="1" si="903"/>
        <v>1.4813823012990501E-2</v>
      </c>
      <c r="CK464" s="15">
        <f t="shared" ca="1" si="903"/>
        <v>0.68787673401582261</v>
      </c>
      <c r="CL464" s="15">
        <f t="shared" ca="1" si="903"/>
        <v>0.70485613349729614</v>
      </c>
      <c r="CM464" s="15">
        <f t="shared" ca="1" si="903"/>
        <v>0.60908024766500868</v>
      </c>
      <c r="CN464" s="15">
        <f t="shared" ca="1" si="903"/>
        <v>0.80538768220684265</v>
      </c>
      <c r="CO464" s="15">
        <f t="shared" ca="1" si="903"/>
        <v>0.48202105940107176</v>
      </c>
      <c r="CP464" s="15">
        <f t="shared" ca="1" si="903"/>
        <v>0.64134497629281517</v>
      </c>
      <c r="CQ464" s="15">
        <f t="shared" ca="1" si="903"/>
        <v>0.79780375612812826</v>
      </c>
      <c r="CR464" s="15">
        <f t="shared" ca="1" si="903"/>
        <v>0.27230562326271557</v>
      </c>
    </row>
    <row r="465" spans="1:96" x14ac:dyDescent="0.35">
      <c r="A465" s="23"/>
      <c r="D465" s="5">
        <f ca="1">SUM(D457:D464)</f>
        <v>1</v>
      </c>
      <c r="M465" s="20">
        <f ca="1">SUM(E457:L464)</f>
        <v>200</v>
      </c>
      <c r="V465" s="20">
        <f ca="1">SUM(N457:U464)</f>
        <v>26</v>
      </c>
      <c r="AD465" s="46">
        <f ca="1">SUM(W457:AD464)</f>
        <v>14</v>
      </c>
      <c r="AE465" s="22">
        <f ca="1">SUM(AE457:AE464)</f>
        <v>1603.9999999999998</v>
      </c>
      <c r="AG465" s="3" t="s">
        <v>3</v>
      </c>
      <c r="AH465" s="21">
        <f ca="1">((1-d)*SUM(AH457:AH464)+d*SUM(AI457:AI464))*E/E454</f>
        <v>0</v>
      </c>
      <c r="AI465" s="21">
        <f t="shared" ref="AI465:AN465" ca="1" si="904">((1-2*d)*SUM(AI457:AI464)+d*SUM(AH457:AH464)+d*SUM(AJ457:AJ464))*E/F454</f>
        <v>176</v>
      </c>
      <c r="AJ465" s="21">
        <f t="shared" ca="1" si="904"/>
        <v>17432.000000000004</v>
      </c>
      <c r="AK465" s="21">
        <f t="shared" ca="1" si="904"/>
        <v>836</v>
      </c>
      <c r="AL465" s="21">
        <f t="shared" ca="1" si="904"/>
        <v>2</v>
      </c>
      <c r="AM465" s="21">
        <f t="shared" ca="1" si="904"/>
        <v>0</v>
      </c>
      <c r="AN465" s="21">
        <f t="shared" ca="1" si="904"/>
        <v>0</v>
      </c>
      <c r="AO465" s="21">
        <f ca="1">((1-d)*SUM(AO457:AO464)+d*SUM(AN457:AN464))*E/L454</f>
        <v>0</v>
      </c>
      <c r="AP465" s="22">
        <f ca="1">SUM(AH465:AO465)</f>
        <v>18446.000000000004</v>
      </c>
      <c r="AU465" s="17">
        <f t="shared" ca="1" si="903"/>
        <v>0.76327057840384971</v>
      </c>
      <c r="AV465" s="17">
        <f t="shared" ca="1" si="903"/>
        <v>0.25992038489734626</v>
      </c>
      <c r="AW465" s="17">
        <f t="shared" ca="1" si="903"/>
        <v>0.82760364546989018</v>
      </c>
      <c r="AX465" s="17">
        <f t="shared" ca="1" si="903"/>
        <v>0.73002645217478412</v>
      </c>
      <c r="AY465" s="17">
        <f t="shared" ca="1" si="903"/>
        <v>4.423003477492482E-2</v>
      </c>
      <c r="AZ465" s="17">
        <f t="shared" ca="1" si="903"/>
        <v>3.9550431436539912E-2</v>
      </c>
      <c r="BA465" s="17">
        <f t="shared" ca="1" si="903"/>
        <v>0.69551056747344542</v>
      </c>
      <c r="BB465" s="17">
        <f t="shared" ca="1" si="903"/>
        <v>0.66071459410563838</v>
      </c>
      <c r="BC465" s="17">
        <f t="shared" ca="1" si="903"/>
        <v>0.14389365645963759</v>
      </c>
      <c r="BD465" s="17">
        <f t="shared" ca="1" si="903"/>
        <v>0.39806127939191516</v>
      </c>
      <c r="BE465" s="17">
        <f t="shared" ca="1" si="903"/>
        <v>0.60462103132433864</v>
      </c>
      <c r="BF465" s="17">
        <f t="shared" ca="1" si="903"/>
        <v>0.21044014482998474</v>
      </c>
      <c r="BG465" s="17">
        <f t="shared" ca="1" si="903"/>
        <v>3.9263132958492042E-2</v>
      </c>
      <c r="BH465" s="17">
        <f t="shared" ca="1" si="903"/>
        <v>0.2443147601513781</v>
      </c>
      <c r="BI465" s="17">
        <f t="shared" ca="1" si="903"/>
        <v>0.67394403029602901</v>
      </c>
      <c r="BJ465" s="17">
        <f t="shared" ca="1" si="903"/>
        <v>0.16943115832350497</v>
      </c>
      <c r="BK465" s="17">
        <f t="shared" ca="1" si="903"/>
        <v>5.739825763884332E-2</v>
      </c>
      <c r="BL465" s="17">
        <f t="shared" ca="1" si="903"/>
        <v>8.4374904146569341E-2</v>
      </c>
      <c r="BM465" s="17">
        <f t="shared" ca="1" si="903"/>
        <v>0.86445205472054565</v>
      </c>
      <c r="BN465" s="17">
        <f t="shared" ca="1" si="903"/>
        <v>0.5219177423810949</v>
      </c>
      <c r="BO465" s="17">
        <f t="shared" ca="1" si="903"/>
        <v>0.33944660852861197</v>
      </c>
      <c r="BP465" s="17">
        <f t="shared" ca="1" si="903"/>
        <v>0.46485577129396638</v>
      </c>
      <c r="BQ465" s="17">
        <f t="shared" ca="1" si="903"/>
        <v>0.63457095626608795</v>
      </c>
      <c r="BR465" s="17">
        <f t="shared" ca="1" si="903"/>
        <v>0.21977662591980507</v>
      </c>
      <c r="BS465" s="17">
        <f t="shared" ca="1" si="903"/>
        <v>0.61955763979408318</v>
      </c>
      <c r="BT465" s="17">
        <f t="shared" ca="1" si="903"/>
        <v>0.96134383424645431</v>
      </c>
      <c r="BU465" s="17">
        <f t="shared" ca="1" si="903"/>
        <v>0.19163299057000416</v>
      </c>
      <c r="BV465" s="17">
        <f t="shared" ca="1" si="903"/>
        <v>0.17784635993324305</v>
      </c>
      <c r="BW465" s="17">
        <f t="shared" ca="1" si="903"/>
        <v>0.33293918117270727</v>
      </c>
      <c r="BX465" s="17">
        <f t="shared" ca="1" si="903"/>
        <v>0.94826485818244055</v>
      </c>
      <c r="BY465" s="17">
        <f t="shared" ca="1" si="903"/>
        <v>0.8741354534788941</v>
      </c>
      <c r="BZ465" s="17">
        <f t="shared" ca="1" si="903"/>
        <v>0.95371995544626198</v>
      </c>
      <c r="CA465" s="17">
        <f t="shared" ca="1" si="903"/>
        <v>0.31169885999757574</v>
      </c>
      <c r="CB465" s="17">
        <f t="shared" ca="1" si="903"/>
        <v>0.57377096742573563</v>
      </c>
      <c r="CC465" s="17">
        <f t="shared" ca="1" si="903"/>
        <v>0.22798647420231055</v>
      </c>
      <c r="CD465" s="17">
        <f t="shared" ca="1" si="903"/>
        <v>0.83589252632950906</v>
      </c>
      <c r="CE465" s="17">
        <f t="shared" ca="1" si="903"/>
        <v>6.7725654196557183E-2</v>
      </c>
      <c r="CF465" s="17">
        <f t="shared" ca="1" si="903"/>
        <v>0.90780105268471112</v>
      </c>
      <c r="CG465" s="17">
        <f t="shared" ca="1" si="903"/>
        <v>0.5831667233586364</v>
      </c>
      <c r="CH465" s="17">
        <f t="shared" ca="1" si="903"/>
        <v>0.77754228785806856</v>
      </c>
      <c r="CI465" s="17">
        <f t="shared" ca="1" si="903"/>
        <v>0.15735706317719844</v>
      </c>
      <c r="CJ465" s="17">
        <f t="shared" ca="1" si="903"/>
        <v>3.1334209714784289E-2</v>
      </c>
      <c r="CK465" s="17">
        <f t="shared" ca="1" si="903"/>
        <v>0.26883306989456823</v>
      </c>
      <c r="CL465" s="17">
        <f t="shared" ca="1" si="903"/>
        <v>0.80585574765623713</v>
      </c>
      <c r="CM465" s="17">
        <f t="shared" ca="1" si="903"/>
        <v>0.54519048680289994</v>
      </c>
      <c r="CN465" s="17">
        <f t="shared" ca="1" si="903"/>
        <v>0.60743569032070044</v>
      </c>
      <c r="CO465" s="17">
        <f t="shared" ca="1" si="903"/>
        <v>0.75822706732688472</v>
      </c>
      <c r="CP465" s="17">
        <f t="shared" ca="1" si="903"/>
        <v>5.9992786887319904E-2</v>
      </c>
      <c r="CQ465" s="17">
        <f t="shared" ca="1" si="903"/>
        <v>0.43467146677567869</v>
      </c>
      <c r="CR465" s="17">
        <f t="shared" ca="1" si="903"/>
        <v>0.29079672566366066</v>
      </c>
    </row>
    <row r="467" spans="1:96" x14ac:dyDescent="0.35">
      <c r="A467" s="24" t="s">
        <v>12</v>
      </c>
      <c r="D467" s="3" t="s">
        <v>3</v>
      </c>
      <c r="E467" s="37">
        <v>7.8125E-3</v>
      </c>
      <c r="F467" s="37">
        <v>1.5625E-2</v>
      </c>
      <c r="G467" s="37">
        <v>3.125E-2</v>
      </c>
      <c r="H467" s="37">
        <v>6.25E-2</v>
      </c>
      <c r="I467" s="37">
        <v>0.125</v>
      </c>
      <c r="J467" s="36">
        <v>0.25</v>
      </c>
      <c r="K467" s="36">
        <v>0.5</v>
      </c>
      <c r="L467" s="36">
        <v>1</v>
      </c>
      <c r="AT467" s="3" t="s">
        <v>22</v>
      </c>
      <c r="AU467" s="15">
        <f t="shared" ref="AU467:BR470" ca="1" si="905">RAND()</f>
        <v>0.96468907555354977</v>
      </c>
      <c r="AV467" s="15">
        <f t="shared" ca="1" si="905"/>
        <v>6.600209683345859E-2</v>
      </c>
      <c r="AW467" s="15">
        <f t="shared" ca="1" si="905"/>
        <v>7.5472561745471456E-2</v>
      </c>
      <c r="AX467" s="15">
        <f t="shared" ca="1" si="905"/>
        <v>0.3866564538371946</v>
      </c>
      <c r="AY467" s="15">
        <f t="shared" ca="1" si="905"/>
        <v>0.58411669369853159</v>
      </c>
      <c r="AZ467" s="15">
        <f t="shared" ca="1" si="905"/>
        <v>0.83148975547469717</v>
      </c>
      <c r="BA467" s="15">
        <f t="shared" ca="1" si="905"/>
        <v>4.2197348520861655E-2</v>
      </c>
      <c r="BB467" s="15">
        <f t="shared" ca="1" si="905"/>
        <v>0.48768737528843009</v>
      </c>
      <c r="BC467" s="15">
        <f t="shared" ca="1" si="905"/>
        <v>0.15821782412567953</v>
      </c>
      <c r="BD467" s="15">
        <f t="shared" ca="1" si="905"/>
        <v>0.2244605235171615</v>
      </c>
      <c r="BE467" s="15">
        <f t="shared" ca="1" si="905"/>
        <v>4.2702640408991188E-2</v>
      </c>
      <c r="BF467" s="15">
        <f t="shared" ca="1" si="905"/>
        <v>0.77386040987291826</v>
      </c>
      <c r="BG467" s="15">
        <f t="shared" ca="1" si="905"/>
        <v>0.83406707102670785</v>
      </c>
      <c r="BH467" s="15">
        <f t="shared" ca="1" si="905"/>
        <v>0.66993950787919043</v>
      </c>
      <c r="BI467" s="15">
        <f t="shared" ca="1" si="905"/>
        <v>0.65176195466721831</v>
      </c>
      <c r="BJ467" s="15">
        <f t="shared" ca="1" si="905"/>
        <v>0.40995132919356037</v>
      </c>
      <c r="BK467" s="15">
        <f t="shared" ca="1" si="905"/>
        <v>0.96164660626498988</v>
      </c>
      <c r="BL467" s="15">
        <f t="shared" ca="1" si="905"/>
        <v>0.26257447132181122</v>
      </c>
      <c r="BM467" s="15">
        <f t="shared" ca="1" si="905"/>
        <v>0.56622051685044827</v>
      </c>
      <c r="BN467" s="15">
        <f t="shared" ca="1" si="905"/>
        <v>0.3479540323526894</v>
      </c>
      <c r="BO467" s="15">
        <f t="shared" ca="1" si="905"/>
        <v>0.42952269192938697</v>
      </c>
      <c r="BP467" s="15">
        <f t="shared" ca="1" si="905"/>
        <v>0.70701836025561549</v>
      </c>
      <c r="BQ467" s="15">
        <f t="shared" ca="1" si="905"/>
        <v>6.8675134806682525E-2</v>
      </c>
      <c r="BR467" s="15">
        <f t="shared" ca="1" si="905"/>
        <v>0.94243304052879051</v>
      </c>
      <c r="BS467" s="15">
        <f t="shared" ref="BS467:CR470" ca="1" si="906">RAND()</f>
        <v>0.31956621635330973</v>
      </c>
      <c r="BT467" s="15">
        <f t="shared" ca="1" si="906"/>
        <v>0.30869981973868377</v>
      </c>
      <c r="BU467" s="15">
        <f t="shared" ca="1" si="906"/>
        <v>0.72491278547349547</v>
      </c>
      <c r="BV467" s="15">
        <f t="shared" ca="1" si="906"/>
        <v>0.25544930155698253</v>
      </c>
      <c r="BW467" s="15">
        <f t="shared" ca="1" si="906"/>
        <v>0.34561533187663884</v>
      </c>
      <c r="BX467" s="15">
        <f t="shared" ca="1" si="906"/>
        <v>0.61058501401291565</v>
      </c>
      <c r="BY467" s="15">
        <f t="shared" ca="1" si="906"/>
        <v>0.13614002045756113</v>
      </c>
      <c r="BZ467" s="15">
        <f t="shared" ca="1" si="906"/>
        <v>0.64557277486522546</v>
      </c>
      <c r="CA467" s="15">
        <f t="shared" ca="1" si="906"/>
        <v>0.16897506035866139</v>
      </c>
      <c r="CB467" s="15">
        <f t="shared" ca="1" si="906"/>
        <v>0.98911428377161159</v>
      </c>
      <c r="CC467" s="15">
        <f t="shared" ca="1" si="906"/>
        <v>0.57770008639992609</v>
      </c>
      <c r="CD467" s="15">
        <f t="shared" ca="1" si="906"/>
        <v>0.7732243128077585</v>
      </c>
      <c r="CE467" s="15">
        <f t="shared" ca="1" si="906"/>
        <v>0.50398541584171841</v>
      </c>
      <c r="CF467" s="15">
        <f t="shared" ca="1" si="906"/>
        <v>0.79162158843835861</v>
      </c>
      <c r="CG467" s="15">
        <f t="shared" ca="1" si="906"/>
        <v>0.53547657429316364</v>
      </c>
      <c r="CH467" s="15">
        <f t="shared" ca="1" si="906"/>
        <v>0.44599435374718244</v>
      </c>
      <c r="CI467" s="15">
        <f t="shared" ca="1" si="906"/>
        <v>0.64869730856050201</v>
      </c>
      <c r="CJ467" s="15">
        <f t="shared" ca="1" si="906"/>
        <v>0.13370601820565509</v>
      </c>
      <c r="CK467" s="15">
        <f t="shared" ca="1" si="906"/>
        <v>0.3874487725869874</v>
      </c>
      <c r="CL467" s="15">
        <f t="shared" ca="1" si="906"/>
        <v>3.8770417753965725E-2</v>
      </c>
      <c r="CM467" s="15">
        <f t="shared" ca="1" si="906"/>
        <v>0.34668002584459634</v>
      </c>
      <c r="CN467" s="15">
        <f t="shared" ca="1" si="906"/>
        <v>2.66535409939338E-2</v>
      </c>
      <c r="CO467" s="15">
        <f t="shared" ca="1" si="906"/>
        <v>0.29279819790514849</v>
      </c>
      <c r="CP467" s="15">
        <f t="shared" ca="1" si="906"/>
        <v>0.8607994755698507</v>
      </c>
      <c r="CQ467" s="15">
        <f t="shared" ca="1" si="906"/>
        <v>0.86567331396658964</v>
      </c>
      <c r="CR467" s="15">
        <f t="shared" ca="1" si="906"/>
        <v>0.54004810734037134</v>
      </c>
    </row>
    <row r="468" spans="1:96" x14ac:dyDescent="0.35">
      <c r="A468" s="24">
        <f>A455+1</f>
        <v>35</v>
      </c>
      <c r="E468" s="43">
        <v>1</v>
      </c>
      <c r="F468" s="43">
        <v>2</v>
      </c>
      <c r="G468" s="43">
        <v>3</v>
      </c>
      <c r="H468" s="43">
        <v>4</v>
      </c>
      <c r="I468" s="43">
        <v>5</v>
      </c>
      <c r="J468" s="43">
        <v>6</v>
      </c>
      <c r="K468" s="43">
        <v>7</v>
      </c>
      <c r="L468" s="43">
        <v>8</v>
      </c>
      <c r="AC468" s="2"/>
      <c r="AR468" s="9" t="s">
        <v>8</v>
      </c>
      <c r="AS468" s="10"/>
      <c r="AU468" s="17">
        <f t="shared" ca="1" si="905"/>
        <v>0.47883074272813075</v>
      </c>
      <c r="AV468" s="17">
        <f t="shared" ca="1" si="905"/>
        <v>0.21495285575410994</v>
      </c>
      <c r="AW468" s="17">
        <f t="shared" ca="1" si="905"/>
        <v>0.33329906062093662</v>
      </c>
      <c r="AX468" s="17">
        <f t="shared" ca="1" si="905"/>
        <v>0.63778402360270725</v>
      </c>
      <c r="AY468" s="17">
        <f t="shared" ca="1" si="905"/>
        <v>0.58092081716686494</v>
      </c>
      <c r="AZ468" s="17">
        <f t="shared" ca="1" si="905"/>
        <v>0.21580482566130954</v>
      </c>
      <c r="BA468" s="17">
        <f t="shared" ca="1" si="905"/>
        <v>0.90572125224414457</v>
      </c>
      <c r="BB468" s="17">
        <f t="shared" ca="1" si="905"/>
        <v>3.0983007713051292E-3</v>
      </c>
      <c r="BC468" s="17">
        <f t="shared" ca="1" si="905"/>
        <v>0.92251784797356251</v>
      </c>
      <c r="BD468" s="17">
        <f t="shared" ca="1" si="905"/>
        <v>0.32448286812535376</v>
      </c>
      <c r="BE468" s="17">
        <f t="shared" ca="1" si="905"/>
        <v>0.13169501541848339</v>
      </c>
      <c r="BF468" s="17">
        <f t="shared" ca="1" si="905"/>
        <v>0.42573306381278131</v>
      </c>
      <c r="BG468" s="17">
        <f t="shared" ca="1" si="905"/>
        <v>0.79596084953626678</v>
      </c>
      <c r="BH468" s="17">
        <f t="shared" ca="1" si="905"/>
        <v>0.7280478256562174</v>
      </c>
      <c r="BI468" s="17">
        <f t="shared" ca="1" si="905"/>
        <v>0.35303056961809753</v>
      </c>
      <c r="BJ468" s="17">
        <f t="shared" ca="1" si="905"/>
        <v>0.28761769540753679</v>
      </c>
      <c r="BK468" s="17">
        <f t="shared" ca="1" si="905"/>
        <v>0.98566416877269947</v>
      </c>
      <c r="BL468" s="17">
        <f t="shared" ca="1" si="905"/>
        <v>0.42056282184835025</v>
      </c>
      <c r="BM468" s="17">
        <f t="shared" ca="1" si="905"/>
        <v>0.63145028333158026</v>
      </c>
      <c r="BN468" s="17">
        <f t="shared" ca="1" si="905"/>
        <v>0.94345584154358952</v>
      </c>
      <c r="BO468" s="17">
        <f t="shared" ca="1" si="905"/>
        <v>0.40633674866631941</v>
      </c>
      <c r="BP468" s="17">
        <f t="shared" ca="1" si="905"/>
        <v>0.74464379813390835</v>
      </c>
      <c r="BQ468" s="17">
        <f t="shared" ca="1" si="905"/>
        <v>0.22101728776052221</v>
      </c>
      <c r="BR468" s="17">
        <f t="shared" ca="1" si="905"/>
        <v>0.10760400749037036</v>
      </c>
      <c r="BS468" s="17">
        <f t="shared" ca="1" si="906"/>
        <v>0.15395808184843429</v>
      </c>
      <c r="BT468" s="17">
        <f t="shared" ca="1" si="906"/>
        <v>0.35341056072340049</v>
      </c>
      <c r="BU468" s="17">
        <f t="shared" ca="1" si="906"/>
        <v>0.67382060899677165</v>
      </c>
      <c r="BV468" s="17">
        <f t="shared" ca="1" si="906"/>
        <v>5.8522932060476873E-2</v>
      </c>
      <c r="BW468" s="17">
        <f t="shared" ca="1" si="906"/>
        <v>0.8021890395150798</v>
      </c>
      <c r="BX468" s="17">
        <f t="shared" ca="1" si="906"/>
        <v>2.8105571673825991E-2</v>
      </c>
      <c r="BY468" s="17">
        <f t="shared" ca="1" si="906"/>
        <v>0.93497568471085946</v>
      </c>
      <c r="BZ468" s="17">
        <f t="shared" ca="1" si="906"/>
        <v>0.38789791926790707</v>
      </c>
      <c r="CA468" s="17">
        <f t="shared" ca="1" si="906"/>
        <v>0.12158240742005821</v>
      </c>
      <c r="CB468" s="17">
        <f t="shared" ca="1" si="906"/>
        <v>0.60566335369218582</v>
      </c>
      <c r="CC468" s="17">
        <f t="shared" ca="1" si="906"/>
        <v>0.95830582178821122</v>
      </c>
      <c r="CD468" s="17">
        <f t="shared" ca="1" si="906"/>
        <v>0.29366312533509253</v>
      </c>
      <c r="CE468" s="17">
        <f t="shared" ca="1" si="906"/>
        <v>0.97681567821715198</v>
      </c>
      <c r="CF468" s="17">
        <f t="shared" ca="1" si="906"/>
        <v>0.4630149896464365</v>
      </c>
      <c r="CG468" s="17">
        <f t="shared" ca="1" si="906"/>
        <v>0.97902173880107002</v>
      </c>
      <c r="CH468" s="17">
        <f t="shared" ca="1" si="906"/>
        <v>0.68379205588673131</v>
      </c>
      <c r="CI468" s="17">
        <f t="shared" ca="1" si="906"/>
        <v>0.1674564906371645</v>
      </c>
      <c r="CJ468" s="17">
        <f t="shared" ca="1" si="906"/>
        <v>0.3290380854715258</v>
      </c>
      <c r="CK468" s="17">
        <f t="shared" ca="1" si="906"/>
        <v>0.65345846706273558</v>
      </c>
      <c r="CL468" s="17">
        <f t="shared" ca="1" si="906"/>
        <v>0.91491065890381917</v>
      </c>
      <c r="CM468" s="17">
        <f t="shared" ca="1" si="906"/>
        <v>0.71886756175603794</v>
      </c>
      <c r="CN468" s="17">
        <f t="shared" ca="1" si="906"/>
        <v>0.89128039962090533</v>
      </c>
      <c r="CO468" s="17">
        <f t="shared" ca="1" si="906"/>
        <v>0.7007844872429595</v>
      </c>
      <c r="CP468" s="17">
        <f t="shared" ca="1" si="906"/>
        <v>0.25618733903186874</v>
      </c>
      <c r="CQ468" s="17">
        <f t="shared" ca="1" si="906"/>
        <v>0.35652858093605588</v>
      </c>
      <c r="CR468" s="17">
        <f t="shared" ca="1" si="906"/>
        <v>0.75853798360662406</v>
      </c>
    </row>
    <row r="469" spans="1:96" x14ac:dyDescent="0.35">
      <c r="A469" s="23"/>
      <c r="B469" s="2" t="s">
        <v>2</v>
      </c>
      <c r="D469" s="25" t="s">
        <v>7</v>
      </c>
      <c r="E469" s="27">
        <f ca="1">AH465/AP465</f>
        <v>0</v>
      </c>
      <c r="F469" s="27">
        <f ca="1">AI465/AP465</f>
        <v>9.5413639813509681E-3</v>
      </c>
      <c r="G469" s="27">
        <f ca="1">AJ465/AP465</f>
        <v>0.94502873251653474</v>
      </c>
      <c r="H469" s="27">
        <f ca="1">AK465/AP465</f>
        <v>4.53214789114171E-2</v>
      </c>
      <c r="I469" s="27">
        <f ca="1">AL465/AP465</f>
        <v>1.084245906971701E-4</v>
      </c>
      <c r="J469" s="27">
        <f ca="1">AM465/AP465</f>
        <v>0</v>
      </c>
      <c r="K469" s="27">
        <f ca="1">AN465/AP465</f>
        <v>0</v>
      </c>
      <c r="L469" s="27">
        <f ca="1">AO465/AP465</f>
        <v>0</v>
      </c>
      <c r="M469" s="18">
        <f ca="1">SUM(E469:L469)</f>
        <v>1</v>
      </c>
      <c r="N469" s="1" t="s">
        <v>9</v>
      </c>
      <c r="W469" s="1" t="s">
        <v>10</v>
      </c>
      <c r="AE469" s="2" t="s">
        <v>2</v>
      </c>
      <c r="AH469" s="1" t="s">
        <v>11</v>
      </c>
      <c r="AR469" s="44" t="s">
        <v>2</v>
      </c>
      <c r="AS469" s="44" t="s">
        <v>3</v>
      </c>
      <c r="AU469" s="15">
        <f t="shared" ca="1" si="905"/>
        <v>0.75317904329070684</v>
      </c>
      <c r="AV469" s="15">
        <f t="shared" ca="1" si="905"/>
        <v>0.83349441248942202</v>
      </c>
      <c r="AW469" s="15">
        <f t="shared" ca="1" si="905"/>
        <v>0.94536461005728745</v>
      </c>
      <c r="AX469" s="15">
        <f t="shared" ca="1" si="905"/>
        <v>0.31358628517798692</v>
      </c>
      <c r="AY469" s="15">
        <f t="shared" ca="1" si="905"/>
        <v>0.91867043716994834</v>
      </c>
      <c r="AZ469" s="15">
        <f t="shared" ca="1" si="905"/>
        <v>0.66553938738767615</v>
      </c>
      <c r="BA469" s="15">
        <f t="shared" ca="1" si="905"/>
        <v>0.34582261679087278</v>
      </c>
      <c r="BB469" s="15">
        <f t="shared" ca="1" si="905"/>
        <v>0.51231599180910403</v>
      </c>
      <c r="BC469" s="15">
        <f t="shared" ca="1" si="905"/>
        <v>0.38917628540989435</v>
      </c>
      <c r="BD469" s="15">
        <f t="shared" ca="1" si="905"/>
        <v>0.95210036055825242</v>
      </c>
      <c r="BE469" s="15">
        <f t="shared" ca="1" si="905"/>
        <v>0.87402489250037663</v>
      </c>
      <c r="BF469" s="15">
        <f t="shared" ca="1" si="905"/>
        <v>0.28891973215170474</v>
      </c>
      <c r="BG469" s="15">
        <f t="shared" ca="1" si="905"/>
        <v>3.9182051658544825E-2</v>
      </c>
      <c r="BH469" s="15">
        <f t="shared" ca="1" si="905"/>
        <v>0.70169821487122142</v>
      </c>
      <c r="BI469" s="15">
        <f t="shared" ca="1" si="905"/>
        <v>0.78677724931576765</v>
      </c>
      <c r="BJ469" s="15">
        <f t="shared" ca="1" si="905"/>
        <v>0.79662224087904054</v>
      </c>
      <c r="BK469" s="15">
        <f t="shared" ca="1" si="905"/>
        <v>0.25186960290904647</v>
      </c>
      <c r="BL469" s="15">
        <f t="shared" ca="1" si="905"/>
        <v>0.51803791894974638</v>
      </c>
      <c r="BM469" s="15">
        <f t="shared" ca="1" si="905"/>
        <v>0.66703427747449806</v>
      </c>
      <c r="BN469" s="15">
        <f t="shared" ca="1" si="905"/>
        <v>0.7481624465962049</v>
      </c>
      <c r="BO469" s="15">
        <f t="shared" ca="1" si="905"/>
        <v>0.56350981036866077</v>
      </c>
      <c r="BP469" s="15">
        <f t="shared" ca="1" si="905"/>
        <v>0.13971852789965189</v>
      </c>
      <c r="BQ469" s="15">
        <f t="shared" ca="1" si="905"/>
        <v>0.44048204266956514</v>
      </c>
      <c r="BR469" s="15">
        <f t="shared" ca="1" si="905"/>
        <v>0.84602428898682791</v>
      </c>
      <c r="BS469" s="15">
        <f t="shared" ca="1" si="906"/>
        <v>0.64677208394948915</v>
      </c>
      <c r="BT469" s="15">
        <f t="shared" ca="1" si="906"/>
        <v>0.96285593300224037</v>
      </c>
      <c r="BU469" s="15">
        <f t="shared" ca="1" si="906"/>
        <v>0.60716422020203531</v>
      </c>
      <c r="BV469" s="15">
        <f t="shared" ca="1" si="906"/>
        <v>0.62552652078368554</v>
      </c>
      <c r="BW469" s="15">
        <f t="shared" ca="1" si="906"/>
        <v>0.80160911479260455</v>
      </c>
      <c r="BX469" s="15">
        <f t="shared" ca="1" si="906"/>
        <v>2.854915271394487E-2</v>
      </c>
      <c r="BY469" s="15">
        <f t="shared" ca="1" si="906"/>
        <v>0.1733962664102181</v>
      </c>
      <c r="BZ469" s="15">
        <f t="shared" ca="1" si="906"/>
        <v>0.56839910549355133</v>
      </c>
      <c r="CA469" s="15">
        <f t="shared" ca="1" si="906"/>
        <v>0.68493360402205861</v>
      </c>
      <c r="CB469" s="15">
        <f t="shared" ca="1" si="906"/>
        <v>7.7180808507132048E-2</v>
      </c>
      <c r="CC469" s="15">
        <f t="shared" ca="1" si="906"/>
        <v>0.73534873396168376</v>
      </c>
      <c r="CD469" s="15">
        <f t="shared" ca="1" si="906"/>
        <v>0.2861124414619749</v>
      </c>
      <c r="CE469" s="15">
        <f t="shared" ca="1" si="906"/>
        <v>9.8200120947348535E-2</v>
      </c>
      <c r="CF469" s="15">
        <f t="shared" ca="1" si="906"/>
        <v>0.41971865163805677</v>
      </c>
      <c r="CG469" s="15">
        <f t="shared" ca="1" si="906"/>
        <v>0.62741793800068713</v>
      </c>
      <c r="CH469" s="15">
        <f t="shared" ca="1" si="906"/>
        <v>0.75486200036946194</v>
      </c>
      <c r="CI469" s="15">
        <f t="shared" ca="1" si="906"/>
        <v>0.91155867830311588</v>
      </c>
      <c r="CJ469" s="15">
        <f t="shared" ca="1" si="906"/>
        <v>0.62305310085086474</v>
      </c>
      <c r="CK469" s="15">
        <f t="shared" ca="1" si="906"/>
        <v>0.3633852952443466</v>
      </c>
      <c r="CL469" s="15">
        <f t="shared" ca="1" si="906"/>
        <v>0.2143753101458501</v>
      </c>
      <c r="CM469" s="15">
        <f t="shared" ca="1" si="906"/>
        <v>0.34607945724568689</v>
      </c>
      <c r="CN469" s="15">
        <f t="shared" ca="1" si="906"/>
        <v>0.5944971336877225</v>
      </c>
      <c r="CO469" s="15">
        <f t="shared" ca="1" si="906"/>
        <v>0.77189705610462545</v>
      </c>
      <c r="CP469" s="15">
        <f t="shared" ca="1" si="906"/>
        <v>0.28312791005105442</v>
      </c>
      <c r="CQ469" s="15">
        <f t="shared" ca="1" si="906"/>
        <v>0.28784919276480159</v>
      </c>
      <c r="CR469" s="15">
        <f t="shared" ca="1" si="906"/>
        <v>0.65536890148206783</v>
      </c>
    </row>
    <row r="470" spans="1:96" x14ac:dyDescent="0.35">
      <c r="A470" s="23"/>
      <c r="B470" s="38">
        <v>7.8125E-3</v>
      </c>
      <c r="C470" s="49">
        <v>10</v>
      </c>
      <c r="D470" s="26">
        <f ca="1">AE457/AE465</f>
        <v>0</v>
      </c>
      <c r="E470" s="19">
        <f ca="1">COUNTIF(AU471:CR474,11)</f>
        <v>0</v>
      </c>
      <c r="F470" s="19">
        <f ca="1">COUNTIF(AU471:CR474,12)</f>
        <v>0</v>
      </c>
      <c r="G470" s="19">
        <f ca="1">COUNTIF(AU471:CR474,13)</f>
        <v>0</v>
      </c>
      <c r="H470" s="19">
        <f ca="1">COUNTIF(AU471:CR474,14)</f>
        <v>0</v>
      </c>
      <c r="I470" s="19">
        <f ca="1">COUNTIF(AU471:CR474,15)</f>
        <v>0</v>
      </c>
      <c r="J470" s="19">
        <f ca="1">COUNTIF(AU471:CR474,16)</f>
        <v>0</v>
      </c>
      <c r="K470" s="19">
        <f ca="1">COUNTIF(AU471:CR474,17)</f>
        <v>0</v>
      </c>
      <c r="L470" s="19">
        <f ca="1">COUNTIF(AU471:CR474,18)</f>
        <v>0</v>
      </c>
      <c r="N470" s="45">
        <f ca="1">ROUNDDOWN(E470*$AK$15+RAND(),0)</f>
        <v>0</v>
      </c>
      <c r="O470" s="45">
        <f ca="1">ROUNDDOWN(F470*$AL$15+RAND(),0)</f>
        <v>0</v>
      </c>
      <c r="P470" s="45">
        <f ca="1">ROUNDDOWN(G470*$AM$15+RAND(),0)</f>
        <v>0</v>
      </c>
      <c r="Q470" s="45">
        <f ca="1">ROUNDDOWN(H470*$AN$15+RAND(),0)</f>
        <v>0</v>
      </c>
      <c r="R470" s="45">
        <f ca="1">ROUNDDOWN(I470*$AO$15+RAND(),0)</f>
        <v>0</v>
      </c>
      <c r="S470" s="45">
        <f ca="1">ROUNDDOWN(J470*$AP$15+RAND(),0)</f>
        <v>0</v>
      </c>
      <c r="T470" s="45">
        <f ca="1">ROUNDDOWN(K470*$AQ$15+RAND(),0)</f>
        <v>0</v>
      </c>
      <c r="U470" s="45">
        <f ca="1">ROUNDDOWN(L470*$AR$15+RAND(),0)</f>
        <v>0</v>
      </c>
      <c r="W470" s="47">
        <f ca="1">ROUNDDOWN(N470/2+RAND(),0)</f>
        <v>0</v>
      </c>
      <c r="X470" s="47">
        <f t="shared" ref="X470:X477" ca="1" si="907">ROUNDDOWN(O470/2+RAND(),0)</f>
        <v>0</v>
      </c>
      <c r="Y470" s="47">
        <f t="shared" ref="Y470:Y477" ca="1" si="908">ROUNDDOWN(P470/2+RAND(),0)</f>
        <v>0</v>
      </c>
      <c r="Z470" s="47">
        <f t="shared" ref="Z470:Z477" ca="1" si="909">ROUNDDOWN(Q470/2+RAND(),0)</f>
        <v>0</v>
      </c>
      <c r="AA470" s="47">
        <f t="shared" ref="AA470:AA477" ca="1" si="910">ROUNDDOWN(R470/2+RAND(),0)</f>
        <v>0</v>
      </c>
      <c r="AB470" s="47">
        <f t="shared" ref="AB470:AB477" ca="1" si="911">ROUNDDOWN(S470/2+RAND(),0)</f>
        <v>0</v>
      </c>
      <c r="AC470" s="47">
        <f t="shared" ref="AC470:AC477" ca="1" si="912">ROUNDDOWN(T470/2+RAND(),0)</f>
        <v>0</v>
      </c>
      <c r="AD470" s="47">
        <f t="shared" ref="AD470:AD477" ca="1" si="913">ROUNDDOWN(U470/2+RAND(),0)</f>
        <v>0</v>
      </c>
      <c r="AE470" s="21">
        <f ca="1">((1-d)*SUM(W470:AD470)+d*SUM(W471:AD471))*E/B470</f>
        <v>0</v>
      </c>
      <c r="AH470" s="48">
        <f ca="1">N470-W470</f>
        <v>0</v>
      </c>
      <c r="AI470" s="48">
        <f t="shared" ref="AI470:AI477" ca="1" si="914">O470-X470</f>
        <v>0</v>
      </c>
      <c r="AJ470" s="48">
        <f t="shared" ref="AJ470:AJ477" ca="1" si="915">P470-Y470</f>
        <v>0</v>
      </c>
      <c r="AK470" s="48">
        <f t="shared" ref="AK470:AK477" ca="1" si="916">Q470-Z470</f>
        <v>0</v>
      </c>
      <c r="AL470" s="48">
        <f t="shared" ref="AL470:AL477" ca="1" si="917">R470-AA470</f>
        <v>0</v>
      </c>
      <c r="AM470" s="48">
        <f t="shared" ref="AM470:AM477" ca="1" si="918">S470-AB470</f>
        <v>0</v>
      </c>
      <c r="AN470" s="48">
        <f t="shared" ref="AN470:AN477" ca="1" si="919">T470-AC470</f>
        <v>0</v>
      </c>
      <c r="AO470" s="48">
        <f t="shared" ref="AO470:AO476" ca="1" si="920">U470-AD470</f>
        <v>0</v>
      </c>
      <c r="AQ470" s="1">
        <v>10</v>
      </c>
      <c r="AR470" s="12">
        <f ca="1">D470</f>
        <v>0</v>
      </c>
      <c r="AS470" s="12">
        <f ca="1">E469</f>
        <v>0</v>
      </c>
      <c r="AT470" s="8">
        <v>1</v>
      </c>
      <c r="AU470" s="17">
        <f t="shared" ca="1" si="905"/>
        <v>0.18208472999618974</v>
      </c>
      <c r="AV470" s="17">
        <f t="shared" ca="1" si="905"/>
        <v>0.12341653945122799</v>
      </c>
      <c r="AW470" s="17">
        <f t="shared" ca="1" si="905"/>
        <v>0.35120634019592178</v>
      </c>
      <c r="AX470" s="17">
        <f t="shared" ca="1" si="905"/>
        <v>0.33044838828414447</v>
      </c>
      <c r="AY470" s="17">
        <f t="shared" ca="1" si="905"/>
        <v>0.61073040028220194</v>
      </c>
      <c r="AZ470" s="17">
        <f t="shared" ca="1" si="905"/>
        <v>0.44025786454923788</v>
      </c>
      <c r="BA470" s="17">
        <f t="shared" ca="1" si="905"/>
        <v>0.89909217791506602</v>
      </c>
      <c r="BB470" s="17">
        <f t="shared" ca="1" si="905"/>
        <v>0.42969548970910509</v>
      </c>
      <c r="BC470" s="17">
        <f t="shared" ca="1" si="905"/>
        <v>0.94266799381933897</v>
      </c>
      <c r="BD470" s="17">
        <f t="shared" ca="1" si="905"/>
        <v>0.5905054872125437</v>
      </c>
      <c r="BE470" s="17">
        <f t="shared" ca="1" si="905"/>
        <v>4.379387052564232E-2</v>
      </c>
      <c r="BF470" s="17">
        <f t="shared" ca="1" si="905"/>
        <v>0.57437322377959055</v>
      </c>
      <c r="BG470" s="17">
        <f t="shared" ca="1" si="905"/>
        <v>0.51554643706703973</v>
      </c>
      <c r="BH470" s="17">
        <f t="shared" ca="1" si="905"/>
        <v>0.17837540283610431</v>
      </c>
      <c r="BI470" s="17">
        <f t="shared" ca="1" si="905"/>
        <v>0.63739330271763761</v>
      </c>
      <c r="BJ470" s="17">
        <f t="shared" ca="1" si="905"/>
        <v>0.2448490408176206</v>
      </c>
      <c r="BK470" s="17">
        <f t="shared" ca="1" si="905"/>
        <v>0.53248655166968617</v>
      </c>
      <c r="BL470" s="17">
        <f t="shared" ca="1" si="905"/>
        <v>0.24391968527041419</v>
      </c>
      <c r="BM470" s="17">
        <f t="shared" ca="1" si="905"/>
        <v>0.54386355445110668</v>
      </c>
      <c r="BN470" s="17">
        <f t="shared" ca="1" si="905"/>
        <v>0.37966792122385951</v>
      </c>
      <c r="BO470" s="17">
        <f t="shared" ca="1" si="905"/>
        <v>0.72400302874102407</v>
      </c>
      <c r="BP470" s="17">
        <f t="shared" ca="1" si="905"/>
        <v>0.48405717981884244</v>
      </c>
      <c r="BQ470" s="17">
        <f t="shared" ca="1" si="905"/>
        <v>0.53690456707098755</v>
      </c>
      <c r="BR470" s="17">
        <f t="shared" ca="1" si="905"/>
        <v>0.52792451386539352</v>
      </c>
      <c r="BS470" s="17">
        <f t="shared" ca="1" si="906"/>
        <v>0.46035329530131563</v>
      </c>
      <c r="BT470" s="17">
        <f t="shared" ca="1" si="906"/>
        <v>0.77933084820650989</v>
      </c>
      <c r="BU470" s="17">
        <f t="shared" ca="1" si="906"/>
        <v>0.21031976693688781</v>
      </c>
      <c r="BV470" s="17">
        <f t="shared" ca="1" si="906"/>
        <v>2.9300084448441455E-3</v>
      </c>
      <c r="BW470" s="17">
        <f t="shared" ca="1" si="906"/>
        <v>0.63087539110693913</v>
      </c>
      <c r="BX470" s="17">
        <f t="shared" ca="1" si="906"/>
        <v>0.82492070663350392</v>
      </c>
      <c r="BY470" s="17">
        <f t="shared" ca="1" si="906"/>
        <v>0.61418715303976668</v>
      </c>
      <c r="BZ470" s="17">
        <f t="shared" ca="1" si="906"/>
        <v>0.53938316931495622</v>
      </c>
      <c r="CA470" s="17">
        <f t="shared" ca="1" si="906"/>
        <v>0.57012560701505244</v>
      </c>
      <c r="CB470" s="17">
        <f t="shared" ca="1" si="906"/>
        <v>0.73201639676005215</v>
      </c>
      <c r="CC470" s="17">
        <f t="shared" ca="1" si="906"/>
        <v>0.25519172545805613</v>
      </c>
      <c r="CD470" s="17">
        <f t="shared" ca="1" si="906"/>
        <v>0.95449092034056005</v>
      </c>
      <c r="CE470" s="17">
        <f t="shared" ca="1" si="906"/>
        <v>0.19459684930915999</v>
      </c>
      <c r="CF470" s="17">
        <f t="shared" ca="1" si="906"/>
        <v>0.86329919553221313</v>
      </c>
      <c r="CG470" s="17">
        <f t="shared" ca="1" si="906"/>
        <v>0.48867042504453384</v>
      </c>
      <c r="CH470" s="17">
        <f t="shared" ca="1" si="906"/>
        <v>0.73023985276490122</v>
      </c>
      <c r="CI470" s="17">
        <f t="shared" ca="1" si="906"/>
        <v>0.2317970176925277</v>
      </c>
      <c r="CJ470" s="17">
        <f t="shared" ca="1" si="906"/>
        <v>0.96504209691603071</v>
      </c>
      <c r="CK470" s="17">
        <f t="shared" ca="1" si="906"/>
        <v>0.58331524492245701</v>
      </c>
      <c r="CL470" s="17">
        <f t="shared" ca="1" si="906"/>
        <v>0.77907710318884149</v>
      </c>
      <c r="CM470" s="17">
        <f t="shared" ca="1" si="906"/>
        <v>2.5971797373597783E-2</v>
      </c>
      <c r="CN470" s="17">
        <f t="shared" ca="1" si="906"/>
        <v>0.52502403486395299</v>
      </c>
      <c r="CO470" s="17">
        <f t="shared" ca="1" si="906"/>
        <v>0.78665951874383666</v>
      </c>
      <c r="CP470" s="17">
        <f t="shared" ca="1" si="906"/>
        <v>0.29477808807973782</v>
      </c>
      <c r="CQ470" s="17">
        <f t="shared" ca="1" si="906"/>
        <v>9.1973580105545016E-2</v>
      </c>
      <c r="CR470" s="17">
        <f t="shared" ca="1" si="906"/>
        <v>0.57123338636729148</v>
      </c>
    </row>
    <row r="471" spans="1:96" x14ac:dyDescent="0.35">
      <c r="A471" s="23"/>
      <c r="B471" s="38">
        <v>1.5625E-2</v>
      </c>
      <c r="C471" s="49">
        <v>20</v>
      </c>
      <c r="D471" s="26">
        <f ca="1">AE458/AE465</f>
        <v>0</v>
      </c>
      <c r="E471" s="19">
        <f ca="1">COUNTIF(AU471:CR474,21)</f>
        <v>0</v>
      </c>
      <c r="F471" s="19">
        <f ca="1">COUNTIF(AU471:CR474,22)</f>
        <v>0</v>
      </c>
      <c r="G471" s="19">
        <f ca="1">COUNTIF(AU471:CR474,23)</f>
        <v>0</v>
      </c>
      <c r="H471" s="19">
        <f ca="1">COUNTIF(AU471:CR474,24)</f>
        <v>0</v>
      </c>
      <c r="I471" s="19">
        <f ca="1">COUNTIF(AU471:CR474,25)</f>
        <v>0</v>
      </c>
      <c r="J471" s="19">
        <f ca="1">COUNTIF(AU471:CR474,26)</f>
        <v>0</v>
      </c>
      <c r="K471" s="19">
        <f ca="1">COUNTIF(AU471:CR474,27)</f>
        <v>0</v>
      </c>
      <c r="L471" s="19">
        <f ca="1">COUNTIF(AU471:CR474,28)</f>
        <v>0</v>
      </c>
      <c r="N471" s="45">
        <f ca="1">ROUNDDOWN(E471*$AK$16+RAND(),0)</f>
        <v>0</v>
      </c>
      <c r="O471" s="45">
        <f ca="1">ROUNDDOWN(F471*$AL$16+RAND(),0)</f>
        <v>0</v>
      </c>
      <c r="P471" s="45">
        <f ca="1">ROUNDDOWN(G471*$AM$16+RAND(),0)</f>
        <v>0</v>
      </c>
      <c r="Q471" s="45">
        <f ca="1">ROUNDDOWN(H471*$AN$16+RAND(),0)</f>
        <v>0</v>
      </c>
      <c r="R471" s="45">
        <f ca="1">ROUNDDOWN(I471*$AO$16+RAND(),0)</f>
        <v>0</v>
      </c>
      <c r="S471" s="45">
        <f ca="1">ROUNDDOWN(J471*$AP$16+RAND(),0)</f>
        <v>0</v>
      </c>
      <c r="T471" s="45">
        <f ca="1">ROUNDDOWN(K471*$AQ$16+RAND(),0)</f>
        <v>0</v>
      </c>
      <c r="U471" s="45">
        <f ca="1">ROUNDDOWN(L471*$AR$16+RAND(),0)</f>
        <v>0</v>
      </c>
      <c r="W471" s="47">
        <f t="shared" ref="W471:W477" ca="1" si="921">ROUNDDOWN(N471/2+RAND(),0)</f>
        <v>0</v>
      </c>
      <c r="X471" s="47">
        <f t="shared" ca="1" si="907"/>
        <v>0</v>
      </c>
      <c r="Y471" s="47">
        <f t="shared" ca="1" si="908"/>
        <v>0</v>
      </c>
      <c r="Z471" s="47">
        <f t="shared" ca="1" si="909"/>
        <v>0</v>
      </c>
      <c r="AA471" s="47">
        <f t="shared" ca="1" si="910"/>
        <v>0</v>
      </c>
      <c r="AB471" s="47">
        <f t="shared" ca="1" si="911"/>
        <v>0</v>
      </c>
      <c r="AC471" s="47">
        <f t="shared" ca="1" si="912"/>
        <v>0</v>
      </c>
      <c r="AD471" s="47">
        <f t="shared" ca="1" si="913"/>
        <v>0</v>
      </c>
      <c r="AE471" s="21">
        <f t="shared" ref="AE471:AE476" ca="1" si="922">((1-2*d)*SUM(W471:AD471)+d*SUM(W470:AD470)+d*SUM(W472:AD472))*E/B471</f>
        <v>0</v>
      </c>
      <c r="AH471" s="48">
        <f t="shared" ref="AH471:AH477" ca="1" si="923">N471-W471</f>
        <v>0</v>
      </c>
      <c r="AI471" s="48">
        <f t="shared" ca="1" si="914"/>
        <v>0</v>
      </c>
      <c r="AJ471" s="48">
        <f t="shared" ca="1" si="915"/>
        <v>0</v>
      </c>
      <c r="AK471" s="48">
        <f t="shared" ca="1" si="916"/>
        <v>0</v>
      </c>
      <c r="AL471" s="48">
        <f t="shared" ca="1" si="917"/>
        <v>0</v>
      </c>
      <c r="AM471" s="48">
        <f t="shared" ca="1" si="918"/>
        <v>0</v>
      </c>
      <c r="AN471" s="48">
        <f t="shared" ca="1" si="919"/>
        <v>0</v>
      </c>
      <c r="AO471" s="48">
        <f t="shared" ca="1" si="920"/>
        <v>0</v>
      </c>
      <c r="AQ471" s="1">
        <v>20</v>
      </c>
      <c r="AR471" s="13">
        <f t="shared" ref="AR471:AR477" ca="1" si="924">AR470+D471</f>
        <v>0</v>
      </c>
      <c r="AS471" s="13">
        <f ca="1">AS470+F469</f>
        <v>9.5413639813509681E-3</v>
      </c>
      <c r="AT471" s="8">
        <v>2</v>
      </c>
      <c r="AU471" s="16">
        <f ca="1">IF(AU467&lt;AR473,IF(AU467&lt;AR471,IF(AU467&lt;AR470,10,20),IF(AU467&lt;AR472,30,40)),IF(AU467&lt;AR475,IF(AU467&lt;AR474,50,60),IF(AU467&lt;AR476,70,80)))+IF(AU468&lt;AS473,IF(AU468&lt;AS471,IF(AU468&lt;AS470,1,2),IF(AU468&lt;AS472,3,4)),IF(AU468&lt;AS475,IF(AU468&lt;AS474,5,6),IF(AU468&lt;AS476,7,8)))</f>
        <v>73</v>
      </c>
      <c r="AV471" s="16">
        <f ca="1">IF(AV467&lt;AR473,IF(AV467&lt;AR471,IF(AV467&lt;AR470,10,20),IF(AV467&lt;AR472,30,40)),IF(AV467&lt;AR475,IF(AV467&lt;AR474,50,60),IF(AV467&lt;AR476,70,80)))+IF(AV468&lt;AS473,IF(AV468&lt;AS471,IF(AV468&lt;AS470,1,2),IF(AV468&lt;AS472,3,4)),IF(AV468&lt;AS475,IF(AV468&lt;AS474,5,6),IF(AV468&lt;AS476,7,8)))</f>
        <v>63</v>
      </c>
      <c r="AW471" s="16">
        <f ca="1">IF(AW467&lt;AR473,IF(AW467&lt;AR471,IF(AW467&lt;AR470,10,20),IF(AW467&lt;AR472,30,40)),IF(AW467&lt;AR475,IF(AW467&lt;AR474,50,60),IF(AW467&lt;AR476,70,80)))+IF(AW468&lt;AS473,IF(AW468&lt;AS471,IF(AW468&lt;AS470,1,2),IF(AW468&lt;AS472,3,4)),IF(AW468&lt;AS475,IF(AW468&lt;AS474,5,6),IF(AW468&lt;AS476,7,8)))</f>
        <v>63</v>
      </c>
      <c r="AX471" s="16">
        <f ca="1">IF(AX467&lt;AR473,IF(AX467&lt;AR471,IF(AX467&lt;AR470,10,20),IF(AX467&lt;AR472,30,40)),IF(AX467&lt;AR475,IF(AX467&lt;AR474,50,60),IF(AX467&lt;AR476,70,80)))+IF(AX468&lt;AS473,IF(AX468&lt;AS471,IF(AX468&lt;AS470,1,2),IF(AX468&lt;AS472,3,4)),IF(AX468&lt;AS475,IF(AX468&lt;AS474,5,6),IF(AX468&lt;AS476,7,8)))</f>
        <v>73</v>
      </c>
      <c r="AY471" s="16">
        <f ca="1">IF(AY467&lt;AR473,IF(AY467&lt;AR471,IF(AY467&lt;AR470,10,20),IF(AY467&lt;AR472,30,40)),IF(AY467&lt;AR475,IF(AY467&lt;AR474,50,60),IF(AY467&lt;AR476,70,80)))+IF(AY468&lt;AS473,IF(AY468&lt;AS471,IF(AY468&lt;AS470,1,2),IF(AY468&lt;AS472,3,4)),IF(AY468&lt;AS475,IF(AY468&lt;AS474,5,6),IF(AY468&lt;AS476,7,8)))</f>
        <v>73</v>
      </c>
      <c r="AZ471" s="16">
        <f ca="1">IF(AZ467&lt;AR473,IF(AZ467&lt;AR471,IF(AZ467&lt;AR470,10,20),IF(AZ467&lt;AR472,30,40)),IF(AZ467&lt;AR475,IF(AZ467&lt;AR474,50,60),IF(AZ467&lt;AR476,70,80)))+IF(AZ468&lt;AS473,IF(AZ468&lt;AS471,IF(AZ468&lt;AS470,1,2),IF(AZ468&lt;AS472,3,4)),IF(AZ468&lt;AS475,IF(AZ468&lt;AS474,5,6),IF(AZ468&lt;AS476,7,8)))</f>
        <v>73</v>
      </c>
      <c r="BA471" s="16">
        <f ca="1">IF(BA467&lt;AR473,IF(BA467&lt;AR471,IF(BA467&lt;AR470,10,20),IF(BA467&lt;AR472,30,40)),IF(BA467&lt;AR475,IF(BA467&lt;AR474,50,60),IF(BA467&lt;AR476,70,80)))+IF(BA468&lt;AS473,IF(BA468&lt;AS471,IF(BA468&lt;AS470,1,2),IF(BA468&lt;AS472,3,4)),IF(BA468&lt;AS475,IF(BA468&lt;AS474,5,6),IF(BA468&lt;AS476,7,8)))</f>
        <v>63</v>
      </c>
      <c r="BB471" s="16">
        <f ca="1">IF(BB467&lt;AR473,IF(BB467&lt;AR471,IF(BB467&lt;AR470,10,20),IF(BB467&lt;AR472,30,40)),IF(BB467&lt;AR475,IF(BB467&lt;AR474,50,60),IF(BB467&lt;AR476,70,80)))+IF(BB468&lt;AS473,IF(BB468&lt;AS471,IF(BB468&lt;AS470,1,2),IF(BB468&lt;AS472,3,4)),IF(BB468&lt;AS475,IF(BB468&lt;AS474,5,6),IF(BB468&lt;AS476,7,8)))</f>
        <v>72</v>
      </c>
      <c r="BC471" s="16">
        <f ca="1">IF(BC467&lt;AR473,IF(BC467&lt;AR471,IF(BC467&lt;AR470,10,20),IF(BC467&lt;AR472,30,40)),IF(BC467&lt;AR475,IF(BC467&lt;AR474,50,60),IF(BC467&lt;AR476,70,80)))+IF(BC468&lt;AS473,IF(BC468&lt;AS471,IF(BC468&lt;AS470,1,2),IF(BC468&lt;AS472,3,4)),IF(BC468&lt;AS475,IF(BC468&lt;AS474,5,6),IF(BC468&lt;AS476,7,8)))</f>
        <v>63</v>
      </c>
      <c r="BD471" s="16">
        <f ca="1">IF(BD467&lt;AR473,IF(BD467&lt;AR471,IF(BD467&lt;AR470,10,20),IF(BD467&lt;AR472,30,40)),IF(BD467&lt;AR475,IF(BD467&lt;AR474,50,60),IF(BD467&lt;AR476,70,80)))+IF(BD468&lt;AS473,IF(BD468&lt;AS471,IF(BD468&lt;AS470,1,2),IF(BD468&lt;AS472,3,4)),IF(BD468&lt;AS475,IF(BD468&lt;AS474,5,6),IF(BD468&lt;AS476,7,8)))</f>
        <v>63</v>
      </c>
      <c r="BE471" s="16">
        <f ca="1">IF(BE467&lt;AR473,IF(BE467&lt;AR471,IF(BE467&lt;AR470,10,20),IF(BE467&lt;AR472,30,40)),IF(BE467&lt;AR475,IF(BE467&lt;AR474,50,60),IF(BE467&lt;AR476,70,80)))+IF(BE468&lt;AS473,IF(BE468&lt;AS471,IF(BE468&lt;AS470,1,2),IF(BE468&lt;AS472,3,4)),IF(BE468&lt;AS475,IF(BE468&lt;AS474,5,6),IF(BE468&lt;AS476,7,8)))</f>
        <v>63</v>
      </c>
      <c r="BF471" s="16">
        <f ca="1">IF(BF467&lt;AR473,IF(BF467&lt;AR471,IF(BF467&lt;AR470,10,20),IF(BF467&lt;AR472,30,40)),IF(BF467&lt;AR475,IF(BF467&lt;AR474,50,60),IF(BF467&lt;AR476,70,80)))+IF(BF468&lt;AS473,IF(BF468&lt;AS471,IF(BF468&lt;AS470,1,2),IF(BF468&lt;AS472,3,4)),IF(BF468&lt;AS475,IF(BF468&lt;AS474,5,6),IF(BF468&lt;AS476,7,8)))</f>
        <v>73</v>
      </c>
      <c r="BG471" s="16">
        <f ca="1">IF(BG467&lt;AR473,IF(BG467&lt;AR471,IF(BG467&lt;AR470,10,20),IF(BG467&lt;AR472,30,40)),IF(BG467&lt;AR475,IF(BG467&lt;AR474,50,60),IF(BG467&lt;AR476,70,80)))+IF(BG468&lt;AS473,IF(BG468&lt;AS471,IF(BG468&lt;AS470,1,2),IF(BG468&lt;AS472,3,4)),IF(BG468&lt;AS475,IF(BG468&lt;AS474,5,6),IF(BG468&lt;AS476,7,8)))</f>
        <v>73</v>
      </c>
      <c r="BH471" s="16">
        <f ca="1">IF(BH467&lt;AR473,IF(BH467&lt;AR471,IF(BH467&lt;AR470,10,20),IF(BH467&lt;AR472,30,40)),IF(BH467&lt;AR475,IF(BH467&lt;AR474,50,60),IF(BH467&lt;AR476,70,80)))+IF(BH468&lt;AS473,IF(BH468&lt;AS471,IF(BH468&lt;AS470,1,2),IF(BH468&lt;AS472,3,4)),IF(BH468&lt;AS475,IF(BH468&lt;AS474,5,6),IF(BH468&lt;AS476,7,8)))</f>
        <v>73</v>
      </c>
      <c r="BI471" s="16">
        <f ca="1">IF(BI467&lt;AR473,IF(BI467&lt;AR471,IF(BI467&lt;AR470,10,20),IF(BI467&lt;AR472,30,40)),IF(BI467&lt;AR475,IF(BI467&lt;AR474,50,60),IF(BI467&lt;AR476,70,80)))+IF(BI468&lt;AS473,IF(BI468&lt;AS471,IF(BI468&lt;AS470,1,2),IF(BI468&lt;AS472,3,4)),IF(BI468&lt;AS475,IF(BI468&lt;AS474,5,6),IF(BI468&lt;AS476,7,8)))</f>
        <v>73</v>
      </c>
      <c r="BJ471" s="16">
        <f ca="1">IF(BJ467&lt;AR473,IF(BJ467&lt;AR471,IF(BJ467&lt;AR470,10,20),IF(BJ467&lt;AR472,30,40)),IF(BJ467&lt;AR475,IF(BJ467&lt;AR474,50,60),IF(BJ467&lt;AR476,70,80)))+IF(BJ468&lt;AS473,IF(BJ468&lt;AS471,IF(BJ468&lt;AS470,1,2),IF(BJ468&lt;AS472,3,4)),IF(BJ468&lt;AS475,IF(BJ468&lt;AS474,5,6),IF(BJ468&lt;AS476,7,8)))</f>
        <v>73</v>
      </c>
      <c r="BK471" s="16">
        <f ca="1">IF(BK467&lt;AR473,IF(BK467&lt;AR471,IF(BK467&lt;AR470,10,20),IF(BK467&lt;AR472,30,40)),IF(BK467&lt;AR475,IF(BK467&lt;AR474,50,60),IF(BK467&lt;AR476,70,80)))+IF(BK468&lt;AS473,IF(BK468&lt;AS471,IF(BK468&lt;AS470,1,2),IF(BK468&lt;AS472,3,4)),IF(BK468&lt;AS475,IF(BK468&lt;AS474,5,6),IF(BK468&lt;AS476,7,8)))</f>
        <v>74</v>
      </c>
      <c r="BL471" s="16">
        <f ca="1">IF(BL467&lt;AR473,IF(BL467&lt;AR471,IF(BL467&lt;AR470,10,20),IF(BL467&lt;AR472,30,40)),IF(BL467&lt;AR475,IF(BL467&lt;AR474,50,60),IF(BL467&lt;AR476,70,80)))+IF(BL468&lt;AS473,IF(BL468&lt;AS471,IF(BL468&lt;AS470,1,2),IF(BL468&lt;AS472,3,4)),IF(BL468&lt;AS475,IF(BL468&lt;AS474,5,6),IF(BL468&lt;AS476,7,8)))</f>
        <v>73</v>
      </c>
      <c r="BM471" s="16">
        <f ca="1">IF(BM467&lt;AR473,IF(BM467&lt;AR471,IF(BM467&lt;AR470,10,20),IF(BM467&lt;AR472,30,40)),IF(BM467&lt;AR475,IF(BM467&lt;AR474,50,60),IF(BM467&lt;AR476,70,80)))+IF(BM468&lt;AS473,IF(BM468&lt;AS471,IF(BM468&lt;AS470,1,2),IF(BM468&lt;AS472,3,4)),IF(BM468&lt;AS475,IF(BM468&lt;AS474,5,6),IF(BM468&lt;AS476,7,8)))</f>
        <v>73</v>
      </c>
      <c r="BN471" s="16">
        <f ca="1">IF(BN467&lt;AR473,IF(BN467&lt;AR471,IF(BN467&lt;AR470,10,20),IF(BN467&lt;AR472,30,40)),IF(BN467&lt;AR475,IF(BN467&lt;AR474,50,60),IF(BN467&lt;AR476,70,80)))+IF(BN468&lt;AS473,IF(BN468&lt;AS471,IF(BN468&lt;AS470,1,2),IF(BN468&lt;AS472,3,4)),IF(BN468&lt;AS475,IF(BN468&lt;AS474,5,6),IF(BN468&lt;AS476,7,8)))</f>
        <v>73</v>
      </c>
      <c r="BO471" s="16">
        <f ca="1">IF(BO467&lt;AR473,IF(BO467&lt;AR471,IF(BO467&lt;AR470,10,20),IF(BO467&lt;AR472,30,40)),IF(BO467&lt;AR475,IF(BO467&lt;AR474,50,60),IF(BO467&lt;AR476,70,80)))+IF(BO468&lt;AS473,IF(BO468&lt;AS471,IF(BO468&lt;AS470,1,2),IF(BO468&lt;AS472,3,4)),IF(BO468&lt;AS475,IF(BO468&lt;AS474,5,6),IF(BO468&lt;AS476,7,8)))</f>
        <v>73</v>
      </c>
      <c r="BP471" s="16">
        <f ca="1">IF(BP467&lt;AR473,IF(BP467&lt;AR471,IF(BP467&lt;AR470,10,20),IF(BP467&lt;AR472,30,40)),IF(BP467&lt;AR475,IF(BP467&lt;AR474,50,60),IF(BP467&lt;AR476,70,80)))+IF(BP468&lt;AS473,IF(BP468&lt;AS471,IF(BP468&lt;AS470,1,2),IF(BP468&lt;AS472,3,4)),IF(BP468&lt;AS475,IF(BP468&lt;AS474,5,6),IF(BP468&lt;AS476,7,8)))</f>
        <v>73</v>
      </c>
      <c r="BQ471" s="16">
        <f ca="1">IF(BQ467&lt;AR473,IF(BQ467&lt;AR471,IF(BQ467&lt;AR470,10,20),IF(BQ467&lt;AR472,30,40)),IF(BQ467&lt;AR475,IF(BQ467&lt;AR474,50,60),IF(BQ467&lt;AR476,70,80)))+IF(BQ468&lt;AS473,IF(BQ468&lt;AS471,IF(BQ468&lt;AS470,1,2),IF(BQ468&lt;AS472,3,4)),IF(BQ468&lt;AS475,IF(BQ468&lt;AS474,5,6),IF(BQ468&lt;AS476,7,8)))</f>
        <v>63</v>
      </c>
      <c r="BR471" s="16">
        <f ca="1">IF(BR467&lt;AR473,IF(BR467&lt;AR471,IF(BR467&lt;AR470,10,20),IF(BR467&lt;AR472,30,40)),IF(BR467&lt;AR475,IF(BR467&lt;AR474,50,60),IF(BR467&lt;AR476,70,80)))+IF(BR468&lt;AS473,IF(BR468&lt;AS471,IF(BR468&lt;AS470,1,2),IF(BR468&lt;AS472,3,4)),IF(BR468&lt;AS475,IF(BR468&lt;AS474,5,6),IF(BR468&lt;AS476,7,8)))</f>
        <v>73</v>
      </c>
      <c r="BS471" s="16">
        <f ca="1">IF(BS467&lt;AR473,IF(BS467&lt;AR471,IF(BS467&lt;AR470,10,20),IF(BS467&lt;AR472,30,40)),IF(BS467&lt;AR475,IF(BS467&lt;AR474,50,60),IF(BS467&lt;AR476,70,80)))+IF(BS468&lt;AS473,IF(BS468&lt;AS471,IF(BS468&lt;AS470,1,2),IF(BS468&lt;AS472,3,4)),IF(BS468&lt;AS475,IF(BS468&lt;AS474,5,6),IF(BS468&lt;AS476,7,8)))</f>
        <v>73</v>
      </c>
      <c r="BT471" s="16">
        <f ca="1">IF(BT467&lt;AR473,IF(BT467&lt;AR471,IF(BT467&lt;AR470,10,20),IF(BT467&lt;AR472,30,40)),IF(BT467&lt;AR475,IF(BT467&lt;AR474,50,60),IF(BT467&lt;AR476,70,80)))+IF(BT468&lt;AS473,IF(BT468&lt;AS471,IF(BT468&lt;AS470,1,2),IF(BT468&lt;AS472,3,4)),IF(BT468&lt;AS475,IF(BT468&lt;AS474,5,6),IF(BT468&lt;AS476,7,8)))</f>
        <v>73</v>
      </c>
      <c r="BU471" s="16">
        <f ca="1">IF(BU467&lt;AR473,IF(BU467&lt;AR471,IF(BU467&lt;AR470,10,20),IF(BU467&lt;AR472,30,40)),IF(BU467&lt;AR475,IF(BU467&lt;AR474,50,60),IF(BU467&lt;AR476,70,80)))+IF(BU468&lt;AS473,IF(BU468&lt;AS471,IF(BU468&lt;AS470,1,2),IF(BU468&lt;AS472,3,4)),IF(BU468&lt;AS475,IF(BU468&lt;AS474,5,6),IF(BU468&lt;AS476,7,8)))</f>
        <v>73</v>
      </c>
      <c r="BV471" s="16">
        <f ca="1">IF(BV467&lt;AR473,IF(BV467&lt;AR471,IF(BV467&lt;AR470,10,20),IF(BV467&lt;AR472,30,40)),IF(BV467&lt;AR475,IF(BV467&lt;AR474,50,60),IF(BV467&lt;AR476,70,80)))+IF(BV468&lt;AS473,IF(BV468&lt;AS471,IF(BV468&lt;AS470,1,2),IF(BV468&lt;AS472,3,4)),IF(BV468&lt;AS475,IF(BV468&lt;AS474,5,6),IF(BV468&lt;AS476,7,8)))</f>
        <v>63</v>
      </c>
      <c r="BW471" s="16">
        <f ca="1">IF(BW467&lt;AR473,IF(BW467&lt;AR471,IF(BW467&lt;AR470,10,20),IF(BW467&lt;AR472,30,40)),IF(BW467&lt;AR475,IF(BW467&lt;AR474,50,60),IF(BW467&lt;AR476,70,80)))+IF(BW468&lt;AS473,IF(BW468&lt;AS471,IF(BW468&lt;AS470,1,2),IF(BW468&lt;AS472,3,4)),IF(BW468&lt;AS475,IF(BW468&lt;AS474,5,6),IF(BW468&lt;AS476,7,8)))</f>
        <v>73</v>
      </c>
      <c r="BX471" s="16">
        <f ca="1">IF(BX467&lt;AR473,IF(BX467&lt;AR471,IF(BX467&lt;AR470,10,20),IF(BX467&lt;AR472,30,40)),IF(BX467&lt;AR475,IF(BX467&lt;AR474,50,60),IF(BX467&lt;AR476,70,80)))+IF(BX468&lt;AS473,IF(BX468&lt;AS471,IF(BX468&lt;AS470,1,2),IF(BX468&lt;AS472,3,4)),IF(BX468&lt;AS475,IF(BX468&lt;AS474,5,6),IF(BX468&lt;AS476,7,8)))</f>
        <v>73</v>
      </c>
      <c r="BY471" s="16">
        <f ca="1">IF(BY467&lt;AR473,IF(BY467&lt;AR471,IF(BY467&lt;AR470,10,20),IF(BY467&lt;AR472,30,40)),IF(BY467&lt;AR475,IF(BY467&lt;AR474,50,60),IF(BY467&lt;AR476,70,80)))+IF(BY468&lt;AS473,IF(BY468&lt;AS471,IF(BY468&lt;AS470,1,2),IF(BY468&lt;AS472,3,4)),IF(BY468&lt;AS475,IF(BY468&lt;AS474,5,6),IF(BY468&lt;AS476,7,8)))</f>
        <v>63</v>
      </c>
      <c r="BZ471" s="16">
        <f ca="1">IF(BZ467&lt;AR473,IF(BZ467&lt;AR471,IF(BZ467&lt;AR470,10,20),IF(BZ467&lt;AR472,30,40)),IF(BZ467&lt;AR475,IF(BZ467&lt;AR474,50,60),IF(BZ467&lt;AR476,70,80)))+IF(BZ468&lt;AS473,IF(BZ468&lt;AS471,IF(BZ468&lt;AS470,1,2),IF(BZ468&lt;AS472,3,4)),IF(BZ468&lt;AS475,IF(BZ468&lt;AS474,5,6),IF(BZ468&lt;AS476,7,8)))</f>
        <v>73</v>
      </c>
      <c r="CA471" s="16">
        <f ca="1">IF(CA467&lt;AR473,IF(CA467&lt;AR471,IF(CA467&lt;AR470,10,20),IF(CA467&lt;AR472,30,40)),IF(CA467&lt;AR475,IF(CA467&lt;AR474,50,60),IF(CA467&lt;AR476,70,80)))+IF(CA468&lt;AS473,IF(CA468&lt;AS471,IF(CA468&lt;AS470,1,2),IF(CA468&lt;AS472,3,4)),IF(CA468&lt;AS475,IF(CA468&lt;AS474,5,6),IF(CA468&lt;AS476,7,8)))</f>
        <v>63</v>
      </c>
      <c r="CB471" s="16">
        <f ca="1">IF(CB467&lt;AR473,IF(CB467&lt;AR471,IF(CB467&lt;AR470,10,20),IF(CB467&lt;AR472,30,40)),IF(CB467&lt;AR475,IF(CB467&lt;AR474,50,60),IF(CB467&lt;AR476,70,80)))+IF(CB468&lt;AS473,IF(CB468&lt;AS471,IF(CB468&lt;AS470,1,2),IF(CB468&lt;AS472,3,4)),IF(CB468&lt;AS475,IF(CB468&lt;AS474,5,6),IF(CB468&lt;AS476,7,8)))</f>
        <v>73</v>
      </c>
      <c r="CC471" s="16">
        <f ca="1">IF(CC467&lt;AR473,IF(CC467&lt;AR471,IF(CC467&lt;AR470,10,20),IF(CC467&lt;AR472,30,40)),IF(CC467&lt;AR475,IF(CC467&lt;AR474,50,60),IF(CC467&lt;AR476,70,80)))+IF(CC468&lt;AS473,IF(CC468&lt;AS471,IF(CC468&lt;AS470,1,2),IF(CC468&lt;AS472,3,4)),IF(CC468&lt;AS475,IF(CC468&lt;AS474,5,6),IF(CC468&lt;AS476,7,8)))</f>
        <v>74</v>
      </c>
      <c r="CD471" s="16">
        <f ca="1">IF(CD467&lt;AR473,IF(CD467&lt;AR471,IF(CD467&lt;AR470,10,20),IF(CD467&lt;AR472,30,40)),IF(CD467&lt;AR475,IF(CD467&lt;AR474,50,60),IF(CD467&lt;AR476,70,80)))+IF(CD468&lt;AS473,IF(CD468&lt;AS471,IF(CD468&lt;AS470,1,2),IF(CD468&lt;AS472,3,4)),IF(CD468&lt;AS475,IF(CD468&lt;AS474,5,6),IF(CD468&lt;AS476,7,8)))</f>
        <v>73</v>
      </c>
      <c r="CE471" s="16">
        <f ca="1">IF(CE467&lt;AR473,IF(CE467&lt;AR471,IF(CE467&lt;AR470,10,20),IF(CE467&lt;AR472,30,40)),IF(CE467&lt;AR475,IF(CE467&lt;AR474,50,60),IF(CE467&lt;AR476,70,80)))+IF(CE468&lt;AS473,IF(CE468&lt;AS471,IF(CE468&lt;AS470,1,2),IF(CE468&lt;AS472,3,4)),IF(CE468&lt;AS475,IF(CE468&lt;AS474,5,6),IF(CE468&lt;AS476,7,8)))</f>
        <v>74</v>
      </c>
      <c r="CF471" s="16">
        <f ca="1">IF(CF467&lt;AR473,IF(CF467&lt;AR471,IF(CF467&lt;AR470,10,20),IF(CF467&lt;AR472,30,40)),IF(CF467&lt;AR475,IF(CF467&lt;AR474,50,60),IF(CF467&lt;AR476,70,80)))+IF(CF468&lt;AS473,IF(CF468&lt;AS471,IF(CF468&lt;AS470,1,2),IF(CF468&lt;AS472,3,4)),IF(CF468&lt;AS475,IF(CF468&lt;AS474,5,6),IF(CF468&lt;AS476,7,8)))</f>
        <v>73</v>
      </c>
      <c r="CG471" s="16">
        <f ca="1">IF(CG467&lt;AR473,IF(CG467&lt;AR471,IF(CG467&lt;AR470,10,20),IF(CG467&lt;AR472,30,40)),IF(CG467&lt;AR475,IF(CG467&lt;AR474,50,60),IF(CG467&lt;AR476,70,80)))+IF(CG468&lt;AS473,IF(CG468&lt;AS471,IF(CG468&lt;AS470,1,2),IF(CG468&lt;AS472,3,4)),IF(CG468&lt;AS475,IF(CG468&lt;AS474,5,6),IF(CG468&lt;AS476,7,8)))</f>
        <v>74</v>
      </c>
      <c r="CH471" s="16">
        <f ca="1">IF(CH467&lt;AR473,IF(CH467&lt;AR471,IF(CH467&lt;AR470,10,20),IF(CH467&lt;AR472,30,40)),IF(CH467&lt;AR475,IF(CH467&lt;AR474,50,60),IF(CH467&lt;AR476,70,80)))+IF(CH468&lt;AS473,IF(CH468&lt;AS471,IF(CH468&lt;AS470,1,2),IF(CH468&lt;AS472,3,4)),IF(CH468&lt;AS475,IF(CH468&lt;AS474,5,6),IF(CH468&lt;AS476,7,8)))</f>
        <v>73</v>
      </c>
      <c r="CI471" s="16">
        <f ca="1">IF(CI467&lt;AR473,IF(CI467&lt;AR471,IF(CI467&lt;AR470,10,20),IF(CI467&lt;AR472,30,40)),IF(CI467&lt;AR475,IF(CI467&lt;AR474,50,60),IF(CI467&lt;AR476,70,80)))+IF(CI468&lt;AS473,IF(CI468&lt;AS471,IF(CI468&lt;AS470,1,2),IF(CI468&lt;AS472,3,4)),IF(CI468&lt;AS475,IF(CI468&lt;AS474,5,6),IF(CI468&lt;AS476,7,8)))</f>
        <v>73</v>
      </c>
      <c r="CJ471" s="16">
        <f ca="1">IF(CJ467&lt;AR473,IF(CJ467&lt;AR471,IF(CJ467&lt;AR470,10,20),IF(CJ467&lt;AR472,30,40)),IF(CJ467&lt;AR475,IF(CJ467&lt;AR474,50,60),IF(CJ467&lt;AR476,70,80)))+IF(CJ468&lt;AS473,IF(CJ468&lt;AS471,IF(CJ468&lt;AS470,1,2),IF(CJ468&lt;AS472,3,4)),IF(CJ468&lt;AS475,IF(CJ468&lt;AS474,5,6),IF(CJ468&lt;AS476,7,8)))</f>
        <v>63</v>
      </c>
      <c r="CK471" s="16">
        <f ca="1">IF(CK467&lt;AR473,IF(CK467&lt;AR471,IF(CK467&lt;AR470,10,20),IF(CK467&lt;AR472,30,40)),IF(CK467&lt;AR475,IF(CK467&lt;AR474,50,60),IF(CK467&lt;AR476,70,80)))+IF(CK468&lt;AS473,IF(CK468&lt;AS471,IF(CK468&lt;AS470,1,2),IF(CK468&lt;AS472,3,4)),IF(CK468&lt;AS475,IF(CK468&lt;AS474,5,6),IF(CK468&lt;AS476,7,8)))</f>
        <v>73</v>
      </c>
      <c r="CL471" s="16">
        <f ca="1">IF(CL467&lt;AR473,IF(CL467&lt;AR471,IF(CL467&lt;AR470,10,20),IF(CL467&lt;AR472,30,40)),IF(CL467&lt;AR475,IF(CL467&lt;AR474,50,60),IF(CL467&lt;AR476,70,80)))+IF(CL468&lt;AS473,IF(CL468&lt;AS471,IF(CL468&lt;AS470,1,2),IF(CL468&lt;AS472,3,4)),IF(CL468&lt;AS475,IF(CL468&lt;AS474,5,6),IF(CL468&lt;AS476,7,8)))</f>
        <v>63</v>
      </c>
      <c r="CM471" s="16">
        <f ca="1">IF(CM467&lt;AR473,IF(CM467&lt;AR471,IF(CM467&lt;AR470,10,20),IF(CM467&lt;AR472,30,40)),IF(CM467&lt;AR475,IF(CM467&lt;AR474,50,60),IF(CM467&lt;AR476,70,80)))+IF(CM468&lt;AS473,IF(CM468&lt;AS471,IF(CM468&lt;AS470,1,2),IF(CM468&lt;AS472,3,4)),IF(CM468&lt;AS475,IF(CM468&lt;AS474,5,6),IF(CM468&lt;AS476,7,8)))</f>
        <v>73</v>
      </c>
      <c r="CN471" s="16">
        <f ca="1">IF(CN467&lt;AR473,IF(CN467&lt;AR471,IF(CN467&lt;AR470,10,20),IF(CN467&lt;AR472,30,40)),IF(CN467&lt;AR475,IF(CN467&lt;AR474,50,60),IF(CN467&lt;AR476,70,80)))+IF(CN468&lt;AS473,IF(CN468&lt;AS471,IF(CN468&lt;AS470,1,2),IF(CN468&lt;AS472,3,4)),IF(CN468&lt;AS475,IF(CN468&lt;AS474,5,6),IF(CN468&lt;AS476,7,8)))</f>
        <v>63</v>
      </c>
      <c r="CO471" s="16">
        <f ca="1">IF(CO467&lt;AR473,IF(CO467&lt;AR471,IF(CO467&lt;AR470,10,20),IF(CO467&lt;AR472,30,40)),IF(CO467&lt;AR475,IF(CO467&lt;AR474,50,60),IF(CO467&lt;AR476,70,80)))+IF(CO468&lt;AS473,IF(CO468&lt;AS471,IF(CO468&lt;AS470,1,2),IF(CO468&lt;AS472,3,4)),IF(CO468&lt;AS475,IF(CO468&lt;AS474,5,6),IF(CO468&lt;AS476,7,8)))</f>
        <v>73</v>
      </c>
      <c r="CP471" s="16">
        <f ca="1">IF(CP467&lt;AR473,IF(CP467&lt;AR471,IF(CP467&lt;AR470,10,20),IF(CP467&lt;AR472,30,40)),IF(CP467&lt;AR475,IF(CP467&lt;AR474,50,60),IF(CP467&lt;AR476,70,80)))+IF(CP468&lt;AS473,IF(CP468&lt;AS471,IF(CP468&lt;AS470,1,2),IF(CP468&lt;AS472,3,4)),IF(CP468&lt;AS475,IF(CP468&lt;AS474,5,6),IF(CP468&lt;AS476,7,8)))</f>
        <v>73</v>
      </c>
      <c r="CQ471" s="16">
        <f ca="1">IF(CQ467&lt;AR473,IF(CQ467&lt;AR471,IF(CQ467&lt;AR470,10,20),IF(CQ467&lt;AR472,30,40)),IF(CQ467&lt;AR475,IF(CQ467&lt;AR474,50,60),IF(CQ467&lt;AR476,70,80)))+IF(CQ468&lt;AS473,IF(CQ468&lt;AS471,IF(CQ468&lt;AS470,1,2),IF(CQ468&lt;AS472,3,4)),IF(CQ468&lt;AS475,IF(CQ468&lt;AS474,5,6),IF(CQ468&lt;AS476,7,8)))</f>
        <v>73</v>
      </c>
      <c r="CR471" s="16">
        <f ca="1">IF(CR467&lt;AR473,IF(CR467&lt;AR471,IF(CR467&lt;AR470,10,20),IF(CR467&lt;AR472,30,40)),IF(CR467&lt;AR475,IF(CR467&lt;AR474,50,60),IF(CR467&lt;AR476,70,80)))+IF(CR468&lt;AS473,IF(CR468&lt;AS471,IF(CR468&lt;AS470,1,2),IF(CR468&lt;AS472,3,4)),IF(CR468&lt;AS475,IF(CR468&lt;AS474,5,6),IF(CR468&lt;AS476,7,8)))</f>
        <v>73</v>
      </c>
    </row>
    <row r="472" spans="1:96" x14ac:dyDescent="0.35">
      <c r="A472" s="23"/>
      <c r="B472" s="38">
        <v>3.125E-2</v>
      </c>
      <c r="C472" s="49">
        <v>30</v>
      </c>
      <c r="D472" s="26">
        <f ca="1">AE459/AE465</f>
        <v>0</v>
      </c>
      <c r="E472" s="19">
        <f ca="1">COUNTIF(AU471:CR474,31)</f>
        <v>0</v>
      </c>
      <c r="F472" s="19">
        <f ca="1">COUNTIF(AU471:CR474,32)</f>
        <v>0</v>
      </c>
      <c r="G472" s="19">
        <f ca="1">COUNTIF(AU471:CR474,33)</f>
        <v>0</v>
      </c>
      <c r="H472" s="19">
        <f ca="1">COUNTIF(AU471:CR474,34)</f>
        <v>0</v>
      </c>
      <c r="I472" s="19">
        <f ca="1">COUNTIF(AU471:CR474,35)</f>
        <v>0</v>
      </c>
      <c r="J472" s="19">
        <f ca="1">COUNTIF(AU471:CR474,36)</f>
        <v>0</v>
      </c>
      <c r="K472" s="19">
        <f ca="1">COUNTIF(AU471:CR474,37)</f>
        <v>0</v>
      </c>
      <c r="L472" s="19">
        <f ca="1">COUNTIF(AU471:CR474,38)</f>
        <v>0</v>
      </c>
      <c r="N472" s="45">
        <f ca="1">ROUNDDOWN(E472*$AK$17+RAND(),0)</f>
        <v>0</v>
      </c>
      <c r="O472" s="45">
        <f ca="1">ROUNDDOWN(F472*$AL$17+RAND(),0)</f>
        <v>0</v>
      </c>
      <c r="P472" s="45">
        <f ca="1">ROUNDDOWN(G472*$AM$17+RAND(),0)</f>
        <v>0</v>
      </c>
      <c r="Q472" s="45">
        <f ca="1">ROUNDDOWN(H472*$AN$17+RAND(),0)</f>
        <v>0</v>
      </c>
      <c r="R472" s="45">
        <f ca="1">ROUNDDOWN(I472*$AO$17+RAND(),0)</f>
        <v>0</v>
      </c>
      <c r="S472" s="45">
        <f ca="1">ROUNDDOWN(J472*$AP$17+RAND(),0)</f>
        <v>0</v>
      </c>
      <c r="T472" s="45">
        <f ca="1">ROUNDDOWN(K472*$AQ$17+RAND(),0)</f>
        <v>0</v>
      </c>
      <c r="U472" s="45">
        <f ca="1">ROUNDDOWN(L472*$AR$17+RAND(),0)</f>
        <v>0</v>
      </c>
      <c r="W472" s="47">
        <f t="shared" ca="1" si="921"/>
        <v>0</v>
      </c>
      <c r="X472" s="47">
        <f t="shared" ca="1" si="907"/>
        <v>0</v>
      </c>
      <c r="Y472" s="47">
        <f t="shared" ca="1" si="908"/>
        <v>0</v>
      </c>
      <c r="Z472" s="47">
        <f t="shared" ca="1" si="909"/>
        <v>0</v>
      </c>
      <c r="AA472" s="47">
        <f t="shared" ca="1" si="910"/>
        <v>0</v>
      </c>
      <c r="AB472" s="47">
        <f t="shared" ca="1" si="911"/>
        <v>0</v>
      </c>
      <c r="AC472" s="47">
        <f t="shared" ca="1" si="912"/>
        <v>0</v>
      </c>
      <c r="AD472" s="47">
        <f t="shared" ca="1" si="913"/>
        <v>0</v>
      </c>
      <c r="AE472" s="21">
        <f t="shared" ca="1" si="922"/>
        <v>0</v>
      </c>
      <c r="AH472" s="48">
        <f t="shared" ca="1" si="923"/>
        <v>0</v>
      </c>
      <c r="AI472" s="48">
        <f t="shared" ca="1" si="914"/>
        <v>0</v>
      </c>
      <c r="AJ472" s="48">
        <f t="shared" ca="1" si="915"/>
        <v>0</v>
      </c>
      <c r="AK472" s="48">
        <f t="shared" ca="1" si="916"/>
        <v>0</v>
      </c>
      <c r="AL472" s="48">
        <f t="shared" ca="1" si="917"/>
        <v>0</v>
      </c>
      <c r="AM472" s="48">
        <f t="shared" ca="1" si="918"/>
        <v>0</v>
      </c>
      <c r="AN472" s="48">
        <f t="shared" ca="1" si="919"/>
        <v>0</v>
      </c>
      <c r="AO472" s="48">
        <f t="shared" ca="1" si="920"/>
        <v>0</v>
      </c>
      <c r="AQ472" s="1">
        <v>30</v>
      </c>
      <c r="AR472" s="13">
        <f t="shared" ca="1" si="924"/>
        <v>0</v>
      </c>
      <c r="AS472" s="13">
        <f ca="1">AS471+G469</f>
        <v>0.95457009649788571</v>
      </c>
      <c r="AT472" s="8">
        <v>3</v>
      </c>
      <c r="AU472" s="16">
        <f ca="1">IF(AU469&lt;AR473,IF(AU469&lt;AR471,IF(AU469&lt;AR470,10,20),IF(AU469&lt;AR472,30,40)),IF(AU469&lt;AR475,IF(AU469&lt;AR474,50,60),IF(AU469&lt;AR476,70,80)))+IF(AU470&lt;AS473,IF(AU470&lt;AS471,IF(AU470&lt;AS470,1,2),IF(AU470&lt;AS472,3,4)),IF(AU470&lt;AS475,IF(AU470&lt;AS474,5,6),IF(AU470&lt;AS476,7,8)))</f>
        <v>73</v>
      </c>
      <c r="AV472" s="16">
        <f ca="1">IF(AV469&lt;AR473,IF(AV469&lt;AR471,IF(AV469&lt;AR470,10,20),IF(AV469&lt;AR472,30,40)),IF(AV469&lt;AR475,IF(AV469&lt;AR474,50,60),IF(AV469&lt;AR476,70,80)))+IF(AV470&lt;AS473,IF(AV470&lt;AS471,IF(AV470&lt;AS470,1,2),IF(AV470&lt;AS472,3,4)),IF(AV470&lt;AS475,IF(AV470&lt;AS474,5,6),IF(AV470&lt;AS476,7,8)))</f>
        <v>73</v>
      </c>
      <c r="AW472" s="16">
        <f ca="1">IF(AW469&lt;AR473,IF(AW469&lt;AR471,IF(AW469&lt;AR470,10,20),IF(AW469&lt;AR472,30,40)),IF(AW469&lt;AR475,IF(AW469&lt;AR474,50,60),IF(AW469&lt;AR476,70,80)))+IF(AW470&lt;AS473,IF(AW470&lt;AS471,IF(AW470&lt;AS470,1,2),IF(AW470&lt;AS472,3,4)),IF(AW470&lt;AS475,IF(AW470&lt;AS474,5,6),IF(AW470&lt;AS476,7,8)))</f>
        <v>73</v>
      </c>
      <c r="AX472" s="16">
        <f ca="1">IF(AX469&lt;AR473,IF(AX469&lt;AR471,IF(AX469&lt;AR470,10,20),IF(AX469&lt;AR472,30,40)),IF(AX469&lt;AR475,IF(AX469&lt;AR474,50,60),IF(AX469&lt;AR476,70,80)))+IF(AX470&lt;AS473,IF(AX470&lt;AS471,IF(AX470&lt;AS470,1,2),IF(AX470&lt;AS472,3,4)),IF(AX470&lt;AS475,IF(AX470&lt;AS474,5,6),IF(AX470&lt;AS476,7,8)))</f>
        <v>73</v>
      </c>
      <c r="AY472" s="16">
        <f ca="1">IF(AY469&lt;AR473,IF(AY469&lt;AR471,IF(AY469&lt;AR470,10,20),IF(AY469&lt;AR472,30,40)),IF(AY469&lt;AR475,IF(AY469&lt;AR474,50,60),IF(AY469&lt;AR476,70,80)))+IF(AY470&lt;AS473,IF(AY470&lt;AS471,IF(AY470&lt;AS470,1,2),IF(AY470&lt;AS472,3,4)),IF(AY470&lt;AS475,IF(AY470&lt;AS474,5,6),IF(AY470&lt;AS476,7,8)))</f>
        <v>73</v>
      </c>
      <c r="AZ472" s="16">
        <f ca="1">IF(AZ469&lt;AR473,IF(AZ469&lt;AR471,IF(AZ469&lt;AR470,10,20),IF(AZ469&lt;AR472,30,40)),IF(AZ469&lt;AR475,IF(AZ469&lt;AR474,50,60),IF(AZ469&lt;AR476,70,80)))+IF(AZ470&lt;AS473,IF(AZ470&lt;AS471,IF(AZ470&lt;AS470,1,2),IF(AZ470&lt;AS472,3,4)),IF(AZ470&lt;AS475,IF(AZ470&lt;AS474,5,6),IF(AZ470&lt;AS476,7,8)))</f>
        <v>73</v>
      </c>
      <c r="BA472" s="16">
        <f ca="1">IF(BA469&lt;AR473,IF(BA469&lt;AR471,IF(BA469&lt;AR470,10,20),IF(BA469&lt;AR472,30,40)),IF(BA469&lt;AR475,IF(BA469&lt;AR474,50,60),IF(BA469&lt;AR476,70,80)))+IF(BA470&lt;AS473,IF(BA470&lt;AS471,IF(BA470&lt;AS470,1,2),IF(BA470&lt;AS472,3,4)),IF(BA470&lt;AS475,IF(BA470&lt;AS474,5,6),IF(BA470&lt;AS476,7,8)))</f>
        <v>73</v>
      </c>
      <c r="BB472" s="16">
        <f ca="1">IF(BB469&lt;AR473,IF(BB469&lt;AR471,IF(BB469&lt;AR470,10,20),IF(BB469&lt;AR472,30,40)),IF(BB469&lt;AR475,IF(BB469&lt;AR474,50,60),IF(BB469&lt;AR476,70,80)))+IF(BB470&lt;AS473,IF(BB470&lt;AS471,IF(BB470&lt;AS470,1,2),IF(BB470&lt;AS472,3,4)),IF(BB470&lt;AS475,IF(BB470&lt;AS474,5,6),IF(BB470&lt;AS476,7,8)))</f>
        <v>73</v>
      </c>
      <c r="BC472" s="16">
        <f ca="1">IF(BC469&lt;AR473,IF(BC469&lt;AR471,IF(BC469&lt;AR470,10,20),IF(BC469&lt;AR472,30,40)),IF(BC469&lt;AR475,IF(BC469&lt;AR474,50,60),IF(BC469&lt;AR476,70,80)))+IF(BC470&lt;AS473,IF(BC470&lt;AS471,IF(BC470&lt;AS470,1,2),IF(BC470&lt;AS472,3,4)),IF(BC470&lt;AS475,IF(BC470&lt;AS474,5,6),IF(BC470&lt;AS476,7,8)))</f>
        <v>73</v>
      </c>
      <c r="BD472" s="16">
        <f ca="1">IF(BD469&lt;AR473,IF(BD469&lt;AR471,IF(BD469&lt;AR470,10,20),IF(BD469&lt;AR472,30,40)),IF(BD469&lt;AR475,IF(BD469&lt;AR474,50,60),IF(BD469&lt;AR476,70,80)))+IF(BD470&lt;AS473,IF(BD470&lt;AS471,IF(BD470&lt;AS470,1,2),IF(BD470&lt;AS472,3,4)),IF(BD470&lt;AS475,IF(BD470&lt;AS474,5,6),IF(BD470&lt;AS476,7,8)))</f>
        <v>73</v>
      </c>
      <c r="BE472" s="16">
        <f ca="1">IF(BE469&lt;AR473,IF(BE469&lt;AR471,IF(BE469&lt;AR470,10,20),IF(BE469&lt;AR472,30,40)),IF(BE469&lt;AR475,IF(BE469&lt;AR474,50,60),IF(BE469&lt;AR476,70,80)))+IF(BE470&lt;AS473,IF(BE470&lt;AS471,IF(BE470&lt;AS470,1,2),IF(BE470&lt;AS472,3,4)),IF(BE470&lt;AS475,IF(BE470&lt;AS474,5,6),IF(BE470&lt;AS476,7,8)))</f>
        <v>73</v>
      </c>
      <c r="BF472" s="16">
        <f ca="1">IF(BF469&lt;AR473,IF(BF469&lt;AR471,IF(BF469&lt;AR470,10,20),IF(BF469&lt;AR472,30,40)),IF(BF469&lt;AR475,IF(BF469&lt;AR474,50,60),IF(BF469&lt;AR476,70,80)))+IF(BF470&lt;AS473,IF(BF470&lt;AS471,IF(BF470&lt;AS470,1,2),IF(BF470&lt;AS472,3,4)),IF(BF470&lt;AS475,IF(BF470&lt;AS474,5,6),IF(BF470&lt;AS476,7,8)))</f>
        <v>73</v>
      </c>
      <c r="BG472" s="16">
        <f ca="1">IF(BG469&lt;AR473,IF(BG469&lt;AR471,IF(BG469&lt;AR470,10,20),IF(BG469&lt;AR472,30,40)),IF(BG469&lt;AR475,IF(BG469&lt;AR474,50,60),IF(BG469&lt;AR476,70,80)))+IF(BG470&lt;AS473,IF(BG470&lt;AS471,IF(BG470&lt;AS470,1,2),IF(BG470&lt;AS472,3,4)),IF(BG470&lt;AS475,IF(BG470&lt;AS474,5,6),IF(BG470&lt;AS476,7,8)))</f>
        <v>63</v>
      </c>
      <c r="BH472" s="16">
        <f ca="1">IF(BH469&lt;AR473,IF(BH469&lt;AR471,IF(BH469&lt;AR470,10,20),IF(BH469&lt;AR472,30,40)),IF(BH469&lt;AR475,IF(BH469&lt;AR474,50,60),IF(BH469&lt;AR476,70,80)))+IF(BH470&lt;AS473,IF(BH470&lt;AS471,IF(BH470&lt;AS470,1,2),IF(BH470&lt;AS472,3,4)),IF(BH470&lt;AS475,IF(BH470&lt;AS474,5,6),IF(BH470&lt;AS476,7,8)))</f>
        <v>73</v>
      </c>
      <c r="BI472" s="16">
        <f ca="1">IF(BI469&lt;AR473,IF(BI469&lt;AR471,IF(BI469&lt;AR470,10,20),IF(BI469&lt;AR472,30,40)),IF(BI469&lt;AR475,IF(BI469&lt;AR474,50,60),IF(BI469&lt;AR476,70,80)))+IF(BI470&lt;AS473,IF(BI470&lt;AS471,IF(BI470&lt;AS470,1,2),IF(BI470&lt;AS472,3,4)),IF(BI470&lt;AS475,IF(BI470&lt;AS474,5,6),IF(BI470&lt;AS476,7,8)))</f>
        <v>73</v>
      </c>
      <c r="BJ472" s="16">
        <f ca="1">IF(BJ469&lt;AR473,IF(BJ469&lt;AR471,IF(BJ469&lt;AR470,10,20),IF(BJ469&lt;AR472,30,40)),IF(BJ469&lt;AR475,IF(BJ469&lt;AR474,50,60),IF(BJ469&lt;AR476,70,80)))+IF(BJ470&lt;AS473,IF(BJ470&lt;AS471,IF(BJ470&lt;AS470,1,2),IF(BJ470&lt;AS472,3,4)),IF(BJ470&lt;AS475,IF(BJ470&lt;AS474,5,6),IF(BJ470&lt;AS476,7,8)))</f>
        <v>73</v>
      </c>
      <c r="BK472" s="16">
        <f ca="1">IF(BK469&lt;AR473,IF(BK469&lt;AR471,IF(BK469&lt;AR470,10,20),IF(BK469&lt;AR472,30,40)),IF(BK469&lt;AR475,IF(BK469&lt;AR474,50,60),IF(BK469&lt;AR476,70,80)))+IF(BK470&lt;AS473,IF(BK470&lt;AS471,IF(BK470&lt;AS470,1,2),IF(BK470&lt;AS472,3,4)),IF(BK470&lt;AS475,IF(BK470&lt;AS474,5,6),IF(BK470&lt;AS476,7,8)))</f>
        <v>63</v>
      </c>
      <c r="BL472" s="16">
        <f ca="1">IF(BL469&lt;AR473,IF(BL469&lt;AR471,IF(BL469&lt;AR470,10,20),IF(BL469&lt;AR472,30,40)),IF(BL469&lt;AR475,IF(BL469&lt;AR474,50,60),IF(BL469&lt;AR476,70,80)))+IF(BL470&lt;AS473,IF(BL470&lt;AS471,IF(BL470&lt;AS470,1,2),IF(BL470&lt;AS472,3,4)),IF(BL470&lt;AS475,IF(BL470&lt;AS474,5,6),IF(BL470&lt;AS476,7,8)))</f>
        <v>73</v>
      </c>
      <c r="BM472" s="16">
        <f ca="1">IF(BM469&lt;AR473,IF(BM469&lt;AR471,IF(BM469&lt;AR470,10,20),IF(BM469&lt;AR472,30,40)),IF(BM469&lt;AR475,IF(BM469&lt;AR474,50,60),IF(BM469&lt;AR476,70,80)))+IF(BM470&lt;AS473,IF(BM470&lt;AS471,IF(BM470&lt;AS470,1,2),IF(BM470&lt;AS472,3,4)),IF(BM470&lt;AS475,IF(BM470&lt;AS474,5,6),IF(BM470&lt;AS476,7,8)))</f>
        <v>73</v>
      </c>
      <c r="BN472" s="16">
        <f ca="1">IF(BN469&lt;AR473,IF(BN469&lt;AR471,IF(BN469&lt;AR470,10,20),IF(BN469&lt;AR472,30,40)),IF(BN469&lt;AR475,IF(BN469&lt;AR474,50,60),IF(BN469&lt;AR476,70,80)))+IF(BN470&lt;AS473,IF(BN470&lt;AS471,IF(BN470&lt;AS470,1,2),IF(BN470&lt;AS472,3,4)),IF(BN470&lt;AS475,IF(BN470&lt;AS474,5,6),IF(BN470&lt;AS476,7,8)))</f>
        <v>73</v>
      </c>
      <c r="BO472" s="16">
        <f ca="1">IF(BO469&lt;AR473,IF(BO469&lt;AR471,IF(BO469&lt;AR470,10,20),IF(BO469&lt;AR472,30,40)),IF(BO469&lt;AR475,IF(BO469&lt;AR474,50,60),IF(BO469&lt;AR476,70,80)))+IF(BO470&lt;AS473,IF(BO470&lt;AS471,IF(BO470&lt;AS470,1,2),IF(BO470&lt;AS472,3,4)),IF(BO470&lt;AS475,IF(BO470&lt;AS474,5,6),IF(BO470&lt;AS476,7,8)))</f>
        <v>73</v>
      </c>
      <c r="BP472" s="16">
        <f ca="1">IF(BP469&lt;AR473,IF(BP469&lt;AR471,IF(BP469&lt;AR470,10,20),IF(BP469&lt;AR472,30,40)),IF(BP469&lt;AR475,IF(BP469&lt;AR474,50,60),IF(BP469&lt;AR476,70,80)))+IF(BP470&lt;AS473,IF(BP470&lt;AS471,IF(BP470&lt;AS470,1,2),IF(BP470&lt;AS472,3,4)),IF(BP470&lt;AS475,IF(BP470&lt;AS474,5,6),IF(BP470&lt;AS476,7,8)))</f>
        <v>63</v>
      </c>
      <c r="BQ472" s="16">
        <f ca="1">IF(BQ469&lt;AR473,IF(BQ469&lt;AR471,IF(BQ469&lt;AR470,10,20),IF(BQ469&lt;AR472,30,40)),IF(BQ469&lt;AR475,IF(BQ469&lt;AR474,50,60),IF(BQ469&lt;AR476,70,80)))+IF(BQ470&lt;AS473,IF(BQ470&lt;AS471,IF(BQ470&lt;AS470,1,2),IF(BQ470&lt;AS472,3,4)),IF(BQ470&lt;AS475,IF(BQ470&lt;AS474,5,6),IF(BQ470&lt;AS476,7,8)))</f>
        <v>73</v>
      </c>
      <c r="BR472" s="16">
        <f ca="1">IF(BR469&lt;AR473,IF(BR469&lt;AR471,IF(BR469&lt;AR470,10,20),IF(BR469&lt;AR472,30,40)),IF(BR469&lt;AR475,IF(BR469&lt;AR474,50,60),IF(BR469&lt;AR476,70,80)))+IF(BR470&lt;AS473,IF(BR470&lt;AS471,IF(BR470&lt;AS470,1,2),IF(BR470&lt;AS472,3,4)),IF(BR470&lt;AS475,IF(BR470&lt;AS474,5,6),IF(BR470&lt;AS476,7,8)))</f>
        <v>73</v>
      </c>
      <c r="BS472" s="16">
        <f ca="1">IF(BS469&lt;AR473,IF(BS469&lt;AR471,IF(BS469&lt;AR470,10,20),IF(BS469&lt;AR472,30,40)),IF(BS469&lt;AR475,IF(BS469&lt;AR474,50,60),IF(BS469&lt;AR476,70,80)))+IF(BS470&lt;AS473,IF(BS470&lt;AS471,IF(BS470&lt;AS470,1,2),IF(BS470&lt;AS472,3,4)),IF(BS470&lt;AS475,IF(BS470&lt;AS474,5,6),IF(BS470&lt;AS476,7,8)))</f>
        <v>73</v>
      </c>
      <c r="BT472" s="16">
        <f ca="1">IF(BT469&lt;AR473,IF(BT469&lt;AR471,IF(BT469&lt;AR470,10,20),IF(BT469&lt;AR472,30,40)),IF(BT469&lt;AR475,IF(BT469&lt;AR474,50,60),IF(BT469&lt;AR476,70,80)))+IF(BT470&lt;AS473,IF(BT470&lt;AS471,IF(BT470&lt;AS470,1,2),IF(BT470&lt;AS472,3,4)),IF(BT470&lt;AS475,IF(BT470&lt;AS474,5,6),IF(BT470&lt;AS476,7,8)))</f>
        <v>73</v>
      </c>
      <c r="BU472" s="16">
        <f ca="1">IF(BU469&lt;AR473,IF(BU469&lt;AR471,IF(BU469&lt;AR470,10,20),IF(BU469&lt;AR472,30,40)),IF(BU469&lt;AR475,IF(BU469&lt;AR474,50,60),IF(BU469&lt;AR476,70,80)))+IF(BU470&lt;AS473,IF(BU470&lt;AS471,IF(BU470&lt;AS470,1,2),IF(BU470&lt;AS472,3,4)),IF(BU470&lt;AS475,IF(BU470&lt;AS474,5,6),IF(BU470&lt;AS476,7,8)))</f>
        <v>73</v>
      </c>
      <c r="BV472" s="16">
        <f ca="1">IF(BV469&lt;AR473,IF(BV469&lt;AR471,IF(BV469&lt;AR470,10,20),IF(BV469&lt;AR472,30,40)),IF(BV469&lt;AR475,IF(BV469&lt;AR474,50,60),IF(BV469&lt;AR476,70,80)))+IF(BV470&lt;AS473,IF(BV470&lt;AS471,IF(BV470&lt;AS470,1,2),IF(BV470&lt;AS472,3,4)),IF(BV470&lt;AS475,IF(BV470&lt;AS474,5,6),IF(BV470&lt;AS476,7,8)))</f>
        <v>72</v>
      </c>
      <c r="BW472" s="16">
        <f ca="1">IF(BW469&lt;AR473,IF(BW469&lt;AR471,IF(BW469&lt;AR470,10,20),IF(BW469&lt;AR472,30,40)),IF(BW469&lt;AR475,IF(BW469&lt;AR474,50,60),IF(BW469&lt;AR476,70,80)))+IF(BW470&lt;AS473,IF(BW470&lt;AS471,IF(BW470&lt;AS470,1,2),IF(BW470&lt;AS472,3,4)),IF(BW470&lt;AS475,IF(BW470&lt;AS474,5,6),IF(BW470&lt;AS476,7,8)))</f>
        <v>73</v>
      </c>
      <c r="BX472" s="16">
        <f ca="1">IF(BX469&lt;AR473,IF(BX469&lt;AR471,IF(BX469&lt;AR470,10,20),IF(BX469&lt;AR472,30,40)),IF(BX469&lt;AR475,IF(BX469&lt;AR474,50,60),IF(BX469&lt;AR476,70,80)))+IF(BX470&lt;AS473,IF(BX470&lt;AS471,IF(BX470&lt;AS470,1,2),IF(BX470&lt;AS472,3,4)),IF(BX470&lt;AS475,IF(BX470&lt;AS474,5,6),IF(BX470&lt;AS476,7,8)))</f>
        <v>63</v>
      </c>
      <c r="BY472" s="16">
        <f ca="1">IF(BY469&lt;AR473,IF(BY469&lt;AR471,IF(BY469&lt;AR470,10,20),IF(BY469&lt;AR472,30,40)),IF(BY469&lt;AR475,IF(BY469&lt;AR474,50,60),IF(BY469&lt;AR476,70,80)))+IF(BY470&lt;AS473,IF(BY470&lt;AS471,IF(BY470&lt;AS470,1,2),IF(BY470&lt;AS472,3,4)),IF(BY470&lt;AS475,IF(BY470&lt;AS474,5,6),IF(BY470&lt;AS476,7,8)))</f>
        <v>63</v>
      </c>
      <c r="BZ472" s="16">
        <f ca="1">IF(BZ469&lt;AR473,IF(BZ469&lt;AR471,IF(BZ469&lt;AR470,10,20),IF(BZ469&lt;AR472,30,40)),IF(BZ469&lt;AR475,IF(BZ469&lt;AR474,50,60),IF(BZ469&lt;AR476,70,80)))+IF(BZ470&lt;AS473,IF(BZ470&lt;AS471,IF(BZ470&lt;AS470,1,2),IF(BZ470&lt;AS472,3,4)),IF(BZ470&lt;AS475,IF(BZ470&lt;AS474,5,6),IF(BZ470&lt;AS476,7,8)))</f>
        <v>73</v>
      </c>
      <c r="CA472" s="16">
        <f ca="1">IF(CA469&lt;AR473,IF(CA469&lt;AR471,IF(CA469&lt;AR470,10,20),IF(CA469&lt;AR472,30,40)),IF(CA469&lt;AR475,IF(CA469&lt;AR474,50,60),IF(CA469&lt;AR476,70,80)))+IF(CA470&lt;AS473,IF(CA470&lt;AS471,IF(CA470&lt;AS470,1,2),IF(CA470&lt;AS472,3,4)),IF(CA470&lt;AS475,IF(CA470&lt;AS474,5,6),IF(CA470&lt;AS476,7,8)))</f>
        <v>73</v>
      </c>
      <c r="CB472" s="16">
        <f ca="1">IF(CB469&lt;AR473,IF(CB469&lt;AR471,IF(CB469&lt;AR470,10,20),IF(CB469&lt;AR472,30,40)),IF(CB469&lt;AR475,IF(CB469&lt;AR474,50,60),IF(CB469&lt;AR476,70,80)))+IF(CB470&lt;AS473,IF(CB470&lt;AS471,IF(CB470&lt;AS470,1,2),IF(CB470&lt;AS472,3,4)),IF(CB470&lt;AS475,IF(CB470&lt;AS474,5,6),IF(CB470&lt;AS476,7,8)))</f>
        <v>63</v>
      </c>
      <c r="CC472" s="16">
        <f ca="1">IF(CC469&lt;AR473,IF(CC469&lt;AR471,IF(CC469&lt;AR470,10,20),IF(CC469&lt;AR472,30,40)),IF(CC469&lt;AR475,IF(CC469&lt;AR474,50,60),IF(CC469&lt;AR476,70,80)))+IF(CC470&lt;AS473,IF(CC470&lt;AS471,IF(CC470&lt;AS470,1,2),IF(CC470&lt;AS472,3,4)),IF(CC470&lt;AS475,IF(CC470&lt;AS474,5,6),IF(CC470&lt;AS476,7,8)))</f>
        <v>73</v>
      </c>
      <c r="CD472" s="16">
        <f ca="1">IF(CD469&lt;AR473,IF(CD469&lt;AR471,IF(CD469&lt;AR470,10,20),IF(CD469&lt;AR472,30,40)),IF(CD469&lt;AR475,IF(CD469&lt;AR474,50,60),IF(CD469&lt;AR476,70,80)))+IF(CD470&lt;AS473,IF(CD470&lt;AS471,IF(CD470&lt;AS470,1,2),IF(CD470&lt;AS472,3,4)),IF(CD470&lt;AS475,IF(CD470&lt;AS474,5,6),IF(CD470&lt;AS476,7,8)))</f>
        <v>73</v>
      </c>
      <c r="CE472" s="16">
        <f ca="1">IF(CE469&lt;AR473,IF(CE469&lt;AR471,IF(CE469&lt;AR470,10,20),IF(CE469&lt;AR472,30,40)),IF(CE469&lt;AR475,IF(CE469&lt;AR474,50,60),IF(CE469&lt;AR476,70,80)))+IF(CE470&lt;AS473,IF(CE470&lt;AS471,IF(CE470&lt;AS470,1,2),IF(CE470&lt;AS472,3,4)),IF(CE470&lt;AS475,IF(CE470&lt;AS474,5,6),IF(CE470&lt;AS476,7,8)))</f>
        <v>63</v>
      </c>
      <c r="CF472" s="16">
        <f ca="1">IF(CF469&lt;AR473,IF(CF469&lt;AR471,IF(CF469&lt;AR470,10,20),IF(CF469&lt;AR472,30,40)),IF(CF469&lt;AR475,IF(CF469&lt;AR474,50,60),IF(CF469&lt;AR476,70,80)))+IF(CF470&lt;AS473,IF(CF470&lt;AS471,IF(CF470&lt;AS470,1,2),IF(CF470&lt;AS472,3,4)),IF(CF470&lt;AS475,IF(CF470&lt;AS474,5,6),IF(CF470&lt;AS476,7,8)))</f>
        <v>73</v>
      </c>
      <c r="CG472" s="16">
        <f ca="1">IF(CG469&lt;AR473,IF(CG469&lt;AR471,IF(CG469&lt;AR470,10,20),IF(CG469&lt;AR472,30,40)),IF(CG469&lt;AR475,IF(CG469&lt;AR474,50,60),IF(CG469&lt;AR476,70,80)))+IF(CG470&lt;AS473,IF(CG470&lt;AS471,IF(CG470&lt;AS470,1,2),IF(CG470&lt;AS472,3,4)),IF(CG470&lt;AS475,IF(CG470&lt;AS474,5,6),IF(CG470&lt;AS476,7,8)))</f>
        <v>73</v>
      </c>
      <c r="CH472" s="16">
        <f ca="1">IF(CH469&lt;AR473,IF(CH469&lt;AR471,IF(CH469&lt;AR470,10,20),IF(CH469&lt;AR472,30,40)),IF(CH469&lt;AR475,IF(CH469&lt;AR474,50,60),IF(CH469&lt;AR476,70,80)))+IF(CH470&lt;AS473,IF(CH470&lt;AS471,IF(CH470&lt;AS470,1,2),IF(CH470&lt;AS472,3,4)),IF(CH470&lt;AS475,IF(CH470&lt;AS474,5,6),IF(CH470&lt;AS476,7,8)))</f>
        <v>73</v>
      </c>
      <c r="CI472" s="16">
        <f ca="1">IF(CI469&lt;AR473,IF(CI469&lt;AR471,IF(CI469&lt;AR470,10,20),IF(CI469&lt;AR472,30,40)),IF(CI469&lt;AR475,IF(CI469&lt;AR474,50,60),IF(CI469&lt;AR476,70,80)))+IF(CI470&lt;AS473,IF(CI470&lt;AS471,IF(CI470&lt;AS470,1,2),IF(CI470&lt;AS472,3,4)),IF(CI470&lt;AS475,IF(CI470&lt;AS474,5,6),IF(CI470&lt;AS476,7,8)))</f>
        <v>73</v>
      </c>
      <c r="CJ472" s="16">
        <f ca="1">IF(CJ469&lt;AR473,IF(CJ469&lt;AR471,IF(CJ469&lt;AR470,10,20),IF(CJ469&lt;AR472,30,40)),IF(CJ469&lt;AR475,IF(CJ469&lt;AR474,50,60),IF(CJ469&lt;AR476,70,80)))+IF(CJ470&lt;AS473,IF(CJ470&lt;AS471,IF(CJ470&lt;AS470,1,2),IF(CJ470&lt;AS472,3,4)),IF(CJ470&lt;AS475,IF(CJ470&lt;AS474,5,6),IF(CJ470&lt;AS476,7,8)))</f>
        <v>74</v>
      </c>
      <c r="CK472" s="16">
        <f ca="1">IF(CK469&lt;AR473,IF(CK469&lt;AR471,IF(CK469&lt;AR470,10,20),IF(CK469&lt;AR472,30,40)),IF(CK469&lt;AR475,IF(CK469&lt;AR474,50,60),IF(CK469&lt;AR476,70,80)))+IF(CK470&lt;AS473,IF(CK470&lt;AS471,IF(CK470&lt;AS470,1,2),IF(CK470&lt;AS472,3,4)),IF(CK470&lt;AS475,IF(CK470&lt;AS474,5,6),IF(CK470&lt;AS476,7,8)))</f>
        <v>73</v>
      </c>
      <c r="CL472" s="16">
        <f ca="1">IF(CL469&lt;AR473,IF(CL469&lt;AR471,IF(CL469&lt;AR470,10,20),IF(CL469&lt;AR472,30,40)),IF(CL469&lt;AR475,IF(CL469&lt;AR474,50,60),IF(CL469&lt;AR476,70,80)))+IF(CL470&lt;AS473,IF(CL470&lt;AS471,IF(CL470&lt;AS470,1,2),IF(CL470&lt;AS472,3,4)),IF(CL470&lt;AS475,IF(CL470&lt;AS474,5,6),IF(CL470&lt;AS476,7,8)))</f>
        <v>63</v>
      </c>
      <c r="CM472" s="16">
        <f ca="1">IF(CM469&lt;AR473,IF(CM469&lt;AR471,IF(CM469&lt;AR470,10,20),IF(CM469&lt;AR472,30,40)),IF(CM469&lt;AR475,IF(CM469&lt;AR474,50,60),IF(CM469&lt;AR476,70,80)))+IF(CM470&lt;AS473,IF(CM470&lt;AS471,IF(CM470&lt;AS470,1,2),IF(CM470&lt;AS472,3,4)),IF(CM470&lt;AS475,IF(CM470&lt;AS474,5,6),IF(CM470&lt;AS476,7,8)))</f>
        <v>73</v>
      </c>
      <c r="CN472" s="16">
        <f ca="1">IF(CN469&lt;AR473,IF(CN469&lt;AR471,IF(CN469&lt;AR470,10,20),IF(CN469&lt;AR472,30,40)),IF(CN469&lt;AR475,IF(CN469&lt;AR474,50,60),IF(CN469&lt;AR476,70,80)))+IF(CN470&lt;AS473,IF(CN470&lt;AS471,IF(CN470&lt;AS470,1,2),IF(CN470&lt;AS472,3,4)),IF(CN470&lt;AS475,IF(CN470&lt;AS474,5,6),IF(CN470&lt;AS476,7,8)))</f>
        <v>73</v>
      </c>
      <c r="CO472" s="16">
        <f ca="1">IF(CO469&lt;AR473,IF(CO469&lt;AR471,IF(CO469&lt;AR470,10,20),IF(CO469&lt;AR472,30,40)),IF(CO469&lt;AR475,IF(CO469&lt;AR474,50,60),IF(CO469&lt;AR476,70,80)))+IF(CO470&lt;AS473,IF(CO470&lt;AS471,IF(CO470&lt;AS470,1,2),IF(CO470&lt;AS472,3,4)),IF(CO470&lt;AS475,IF(CO470&lt;AS474,5,6),IF(CO470&lt;AS476,7,8)))</f>
        <v>73</v>
      </c>
      <c r="CP472" s="16">
        <f ca="1">IF(CP469&lt;AR473,IF(CP469&lt;AR471,IF(CP469&lt;AR470,10,20),IF(CP469&lt;AR472,30,40)),IF(CP469&lt;AR475,IF(CP469&lt;AR474,50,60),IF(CP469&lt;AR476,70,80)))+IF(CP470&lt;AS473,IF(CP470&lt;AS471,IF(CP470&lt;AS470,1,2),IF(CP470&lt;AS472,3,4)),IF(CP470&lt;AS475,IF(CP470&lt;AS474,5,6),IF(CP470&lt;AS476,7,8)))</f>
        <v>73</v>
      </c>
      <c r="CQ472" s="16">
        <f ca="1">IF(CQ469&lt;AR473,IF(CQ469&lt;AR471,IF(CQ469&lt;AR470,10,20),IF(CQ469&lt;AR472,30,40)),IF(CQ469&lt;AR475,IF(CQ469&lt;AR474,50,60),IF(CQ469&lt;AR476,70,80)))+IF(CQ470&lt;AS473,IF(CQ470&lt;AS471,IF(CQ470&lt;AS470,1,2),IF(CQ470&lt;AS472,3,4)),IF(CQ470&lt;AS475,IF(CQ470&lt;AS474,5,6),IF(CQ470&lt;AS476,7,8)))</f>
        <v>73</v>
      </c>
      <c r="CR472" s="16">
        <f ca="1">IF(CR469&lt;AR473,IF(CR469&lt;AR471,IF(CR469&lt;AR470,10,20),IF(CR469&lt;AR472,30,40)),IF(CR469&lt;AR475,IF(CR469&lt;AR474,50,60),IF(CR469&lt;AR476,70,80)))+IF(CR470&lt;AS473,IF(CR470&lt;AS471,IF(CR470&lt;AS470,1,2),IF(CR470&lt;AS472,3,4)),IF(CR470&lt;AS475,IF(CR470&lt;AS474,5,6),IF(CR470&lt;AS476,7,8)))</f>
        <v>73</v>
      </c>
    </row>
    <row r="473" spans="1:96" x14ac:dyDescent="0.35">
      <c r="A473" s="23"/>
      <c r="B473" s="38">
        <v>6.25E-2</v>
      </c>
      <c r="C473" s="49">
        <v>40</v>
      </c>
      <c r="D473" s="26">
        <f ca="1">AE460/AE465</f>
        <v>0</v>
      </c>
      <c r="E473" s="19">
        <f ca="1">COUNTIF(AU471:CR474,41)</f>
        <v>0</v>
      </c>
      <c r="F473" s="19">
        <f ca="1">COUNTIF(AU471:CR474,42)</f>
        <v>0</v>
      </c>
      <c r="G473" s="19">
        <f ca="1">COUNTIF(AU471:CR474,43)</f>
        <v>0</v>
      </c>
      <c r="H473" s="19">
        <f ca="1">COUNTIF(AU471:CR474,44)</f>
        <v>0</v>
      </c>
      <c r="I473" s="19">
        <f ca="1">COUNTIF(AU471:CR474,45)</f>
        <v>0</v>
      </c>
      <c r="J473" s="19">
        <f ca="1">COUNTIF(AU471:CR474,46)</f>
        <v>0</v>
      </c>
      <c r="K473" s="19">
        <f ca="1">COUNTIF(AU471:CR474,47)</f>
        <v>0</v>
      </c>
      <c r="L473" s="19">
        <f ca="1">COUNTIF(AU471:CR474,48)</f>
        <v>0</v>
      </c>
      <c r="N473" s="45">
        <f ca="1">ROUNDDOWN(E473*$AK$18+RAND(),0)</f>
        <v>0</v>
      </c>
      <c r="O473" s="45">
        <f ca="1">ROUNDDOWN(F473*$AL$18+RAND(),0)</f>
        <v>0</v>
      </c>
      <c r="P473" s="45">
        <f ca="1">ROUNDDOWN(G473*$AM$18+RAND(),0)</f>
        <v>0</v>
      </c>
      <c r="Q473" s="45">
        <f ca="1">ROUNDDOWN(H473*$AN$18+RAND(),0)</f>
        <v>0</v>
      </c>
      <c r="R473" s="45">
        <f ca="1">ROUNDDOWN(I473*$AO$18+RAND(),0)</f>
        <v>0</v>
      </c>
      <c r="S473" s="45">
        <f ca="1">ROUNDDOWN(J473*$AP$18+RAND(),0)</f>
        <v>0</v>
      </c>
      <c r="T473" s="45">
        <f ca="1">ROUNDDOWN(K473*$AQ$18+RAND(),0)</f>
        <v>0</v>
      </c>
      <c r="U473" s="45">
        <f ca="1">ROUNDDOWN(L473*$AR$18+RAND(),0)</f>
        <v>0</v>
      </c>
      <c r="W473" s="47">
        <f t="shared" ca="1" si="921"/>
        <v>0</v>
      </c>
      <c r="X473" s="47">
        <f t="shared" ca="1" si="907"/>
        <v>0</v>
      </c>
      <c r="Y473" s="47">
        <f t="shared" ca="1" si="908"/>
        <v>0</v>
      </c>
      <c r="Z473" s="47">
        <f t="shared" ca="1" si="909"/>
        <v>0</v>
      </c>
      <c r="AA473" s="47">
        <f t="shared" ca="1" si="910"/>
        <v>0</v>
      </c>
      <c r="AB473" s="47">
        <f t="shared" ca="1" si="911"/>
        <v>0</v>
      </c>
      <c r="AC473" s="47">
        <f t="shared" ca="1" si="912"/>
        <v>0</v>
      </c>
      <c r="AD473" s="47">
        <f t="shared" ca="1" si="913"/>
        <v>0</v>
      </c>
      <c r="AE473" s="21">
        <f t="shared" ca="1" si="922"/>
        <v>0</v>
      </c>
      <c r="AH473" s="48">
        <f t="shared" ca="1" si="923"/>
        <v>0</v>
      </c>
      <c r="AI473" s="48">
        <f t="shared" ca="1" si="914"/>
        <v>0</v>
      </c>
      <c r="AJ473" s="48">
        <f t="shared" ca="1" si="915"/>
        <v>0</v>
      </c>
      <c r="AK473" s="48">
        <f t="shared" ca="1" si="916"/>
        <v>0</v>
      </c>
      <c r="AL473" s="48">
        <f t="shared" ca="1" si="917"/>
        <v>0</v>
      </c>
      <c r="AM473" s="48">
        <f t="shared" ca="1" si="918"/>
        <v>0</v>
      </c>
      <c r="AN473" s="48">
        <f t="shared" ca="1" si="919"/>
        <v>0</v>
      </c>
      <c r="AO473" s="48">
        <f t="shared" ca="1" si="920"/>
        <v>0</v>
      </c>
      <c r="AQ473" s="1">
        <v>40</v>
      </c>
      <c r="AR473" s="13">
        <f t="shared" ca="1" si="924"/>
        <v>0</v>
      </c>
      <c r="AS473" s="13">
        <f ca="1">AS472+H469</f>
        <v>0.99989157540930285</v>
      </c>
      <c r="AT473" s="8">
        <v>4</v>
      </c>
      <c r="AU473" s="16">
        <f ca="1">IF(AU475&lt;AR473,IF(AU475&lt;AR471,IF(AU475&lt;AR470,10,20),IF(AU475&lt;AR472,30,40)),IF(AU475&lt;AR475,IF(AU475&lt;AR474,50,60),IF(AU475&lt;AR476,70,80)))+IF(AU476&lt;AS473,IF(AU476&lt;AS471,IF(AU476&lt;AS470,1,2),IF(AU476&lt;AS472,3,4)),IF(AU476&lt;AS475,IF(AU476&lt;AS474,5,6),IF(AU476&lt;AS476,7,8)))</f>
        <v>63</v>
      </c>
      <c r="AV473" s="16">
        <f ca="1">IF(AV475&lt;AR473,IF(AV475&lt;AR471,IF(AV475&lt;AR470,10,20),IF(AV475&lt;AR472,30,40)),IF(AV475&lt;AR475,IF(AV475&lt;AR474,50,60),IF(AV475&lt;AR476,70,80)))+IF(AV476&lt;AS473,IF(AV476&lt;AS471,IF(AV476&lt;AS470,1,2),IF(AV476&lt;AS472,3,4)),IF(AV476&lt;AS475,IF(AV476&lt;AS474,5,6),IF(AV476&lt;AS476,7,8)))</f>
        <v>63</v>
      </c>
      <c r="AW473" s="16">
        <f ca="1">IF(AW475&lt;AR473,IF(AW475&lt;AR471,IF(AW475&lt;AR470,10,20),IF(AW475&lt;AR472,30,40)),IF(AW475&lt;AR475,IF(AW475&lt;AR474,50,60),IF(AW475&lt;AR476,70,80)))+IF(AW476&lt;AS473,IF(AW476&lt;AS471,IF(AW476&lt;AS470,1,2),IF(AW476&lt;AS472,3,4)),IF(AW476&lt;AS475,IF(AW476&lt;AS474,5,6),IF(AW476&lt;AS476,7,8)))</f>
        <v>73</v>
      </c>
      <c r="AX473" s="16">
        <f ca="1">IF(AX475&lt;AR473,IF(AX475&lt;AR471,IF(AX475&lt;AR470,10,20),IF(AX475&lt;AR472,30,40)),IF(AX475&lt;AR475,IF(AX475&lt;AR474,50,60),IF(AX475&lt;AR476,70,80)))+IF(AX476&lt;AS473,IF(AX476&lt;AS471,IF(AX476&lt;AS470,1,2),IF(AX476&lt;AS472,3,4)),IF(AX476&lt;AS475,IF(AX476&lt;AS474,5,6),IF(AX476&lt;AS476,7,8)))</f>
        <v>64</v>
      </c>
      <c r="AY473" s="16">
        <f ca="1">IF(AY475&lt;AR473,IF(AY475&lt;AR471,IF(AY475&lt;AR470,10,20),IF(AY475&lt;AR472,30,40)),IF(AY475&lt;AR475,IF(AY475&lt;AR474,50,60),IF(AY475&lt;AR476,70,80)))+IF(AY476&lt;AS473,IF(AY476&lt;AS471,IF(AY476&lt;AS470,1,2),IF(AY476&lt;AS472,3,4)),IF(AY476&lt;AS475,IF(AY476&lt;AS474,5,6),IF(AY476&lt;AS476,7,8)))</f>
        <v>73</v>
      </c>
      <c r="AZ473" s="16">
        <f ca="1">IF(AZ475&lt;AR473,IF(AZ475&lt;AR471,IF(AZ475&lt;AR470,10,20),IF(AZ475&lt;AR472,30,40)),IF(AZ475&lt;AR475,IF(AZ475&lt;AR474,50,60),IF(AZ475&lt;AR476,70,80)))+IF(AZ476&lt;AS473,IF(AZ476&lt;AS471,IF(AZ476&lt;AS470,1,2),IF(AZ476&lt;AS472,3,4)),IF(AZ476&lt;AS475,IF(AZ476&lt;AS474,5,6),IF(AZ476&lt;AS476,7,8)))</f>
        <v>73</v>
      </c>
      <c r="BA473" s="16">
        <f ca="1">IF(BA475&lt;AR473,IF(BA475&lt;AR471,IF(BA475&lt;AR470,10,20),IF(BA475&lt;AR472,30,40)),IF(BA475&lt;AR475,IF(BA475&lt;AR474,50,60),IF(BA475&lt;AR476,70,80)))+IF(BA476&lt;AS473,IF(BA476&lt;AS471,IF(BA476&lt;AS470,1,2),IF(BA476&lt;AS472,3,4)),IF(BA476&lt;AS475,IF(BA476&lt;AS474,5,6),IF(BA476&lt;AS476,7,8)))</f>
        <v>73</v>
      </c>
      <c r="BB473" s="16">
        <f ca="1">IF(BB475&lt;AR473,IF(BB475&lt;AR471,IF(BB475&lt;AR470,10,20),IF(BB475&lt;AR472,30,40)),IF(BB475&lt;AR475,IF(BB475&lt;AR474,50,60),IF(BB475&lt;AR476,70,80)))+IF(BB476&lt;AS473,IF(BB476&lt;AS471,IF(BB476&lt;AS470,1,2),IF(BB476&lt;AS472,3,4)),IF(BB476&lt;AS475,IF(BB476&lt;AS474,5,6),IF(BB476&lt;AS476,7,8)))</f>
        <v>73</v>
      </c>
      <c r="BC473" s="16">
        <f ca="1">IF(BC475&lt;AR473,IF(BC475&lt;AR471,IF(BC475&lt;AR470,10,20),IF(BC475&lt;AR472,30,40)),IF(BC475&lt;AR475,IF(BC475&lt;AR474,50,60),IF(BC475&lt;AR476,70,80)))+IF(BC476&lt;AS473,IF(BC476&lt;AS471,IF(BC476&lt;AS470,1,2),IF(BC476&lt;AS472,3,4)),IF(BC476&lt;AS475,IF(BC476&lt;AS474,5,6),IF(BC476&lt;AS476,7,8)))</f>
        <v>73</v>
      </c>
      <c r="BD473" s="16">
        <f ca="1">IF(BD475&lt;AR473,IF(BD475&lt;AR471,IF(BD475&lt;AR470,10,20),IF(BD475&lt;AR472,30,40)),IF(BD475&lt;AR475,IF(BD475&lt;AR474,50,60),IF(BD475&lt;AR476,70,80)))+IF(BD476&lt;AS473,IF(BD476&lt;AS471,IF(BD476&lt;AS470,1,2),IF(BD476&lt;AS472,3,4)),IF(BD476&lt;AS475,IF(BD476&lt;AS474,5,6),IF(BD476&lt;AS476,7,8)))</f>
        <v>83</v>
      </c>
      <c r="BE473" s="16">
        <f ca="1">IF(BE475&lt;AR473,IF(BE475&lt;AR471,IF(BE475&lt;AR470,10,20),IF(BE475&lt;AR472,30,40)),IF(BE475&lt;AR475,IF(BE475&lt;AR474,50,60),IF(BE475&lt;AR476,70,80)))+IF(BE476&lt;AS473,IF(BE476&lt;AS471,IF(BE476&lt;AS470,1,2),IF(BE476&lt;AS472,3,4)),IF(BE476&lt;AS475,IF(BE476&lt;AS474,5,6),IF(BE476&lt;AS476,7,8)))</f>
        <v>73</v>
      </c>
      <c r="BF473" s="16">
        <f ca="1">IF(BF475&lt;AR473,IF(BF475&lt;AR471,IF(BF475&lt;AR470,10,20),IF(BF475&lt;AR472,30,40)),IF(BF475&lt;AR475,IF(BF475&lt;AR474,50,60),IF(BF475&lt;AR476,70,80)))+IF(BF476&lt;AS473,IF(BF476&lt;AS471,IF(BF476&lt;AS470,1,2),IF(BF476&lt;AS472,3,4)),IF(BF476&lt;AS475,IF(BF476&lt;AS474,5,6),IF(BF476&lt;AS476,7,8)))</f>
        <v>73</v>
      </c>
      <c r="BG473" s="16">
        <f ca="1">IF(BG475&lt;AR473,IF(BG475&lt;AR471,IF(BG475&lt;AR470,10,20),IF(BG475&lt;AR472,30,40)),IF(BG475&lt;AR475,IF(BG475&lt;AR474,50,60),IF(BG475&lt;AR476,70,80)))+IF(BG476&lt;AS473,IF(BG476&lt;AS471,IF(BG476&lt;AS470,1,2),IF(BG476&lt;AS472,3,4)),IF(BG476&lt;AS475,IF(BG476&lt;AS474,5,6),IF(BG476&lt;AS476,7,8)))</f>
        <v>63</v>
      </c>
      <c r="BH473" s="16">
        <f ca="1">IF(BH475&lt;AR473,IF(BH475&lt;AR471,IF(BH475&lt;AR470,10,20),IF(BH475&lt;AR472,30,40)),IF(BH475&lt;AR475,IF(BH475&lt;AR474,50,60),IF(BH475&lt;AR476,70,80)))+IF(BH476&lt;AS473,IF(BH476&lt;AS471,IF(BH476&lt;AS470,1,2),IF(BH476&lt;AS472,3,4)),IF(BH476&lt;AS475,IF(BH476&lt;AS474,5,6),IF(BH476&lt;AS476,7,8)))</f>
        <v>73</v>
      </c>
      <c r="BI473" s="16">
        <f ca="1">IF(BI475&lt;AR473,IF(BI475&lt;AR471,IF(BI475&lt;AR470,10,20),IF(BI475&lt;AR472,30,40)),IF(BI475&lt;AR475,IF(BI475&lt;AR474,50,60),IF(BI475&lt;AR476,70,80)))+IF(BI476&lt;AS473,IF(BI476&lt;AS471,IF(BI476&lt;AS470,1,2),IF(BI476&lt;AS472,3,4)),IF(BI476&lt;AS475,IF(BI476&lt;AS474,5,6),IF(BI476&lt;AS476,7,8)))</f>
        <v>63</v>
      </c>
      <c r="BJ473" s="16">
        <f ca="1">IF(BJ475&lt;AR473,IF(BJ475&lt;AR471,IF(BJ475&lt;AR470,10,20),IF(BJ475&lt;AR472,30,40)),IF(BJ475&lt;AR475,IF(BJ475&lt;AR474,50,60),IF(BJ475&lt;AR476,70,80)))+IF(BJ476&lt;AS473,IF(BJ476&lt;AS471,IF(BJ476&lt;AS470,1,2),IF(BJ476&lt;AS472,3,4)),IF(BJ476&lt;AS475,IF(BJ476&lt;AS474,5,6),IF(BJ476&lt;AS476,7,8)))</f>
        <v>73</v>
      </c>
      <c r="BK473" s="16">
        <f ca="1">IF(BK475&lt;AR473,IF(BK475&lt;AR471,IF(BK475&lt;AR470,10,20),IF(BK475&lt;AR472,30,40)),IF(BK475&lt;AR475,IF(BK475&lt;AR474,50,60),IF(BK475&lt;AR476,70,80)))+IF(BK476&lt;AS473,IF(BK476&lt;AS471,IF(BK476&lt;AS470,1,2),IF(BK476&lt;AS472,3,4)),IF(BK476&lt;AS475,IF(BK476&lt;AS474,5,6),IF(BK476&lt;AS476,7,8)))</f>
        <v>73</v>
      </c>
      <c r="BL473" s="16">
        <f ca="1">IF(BL475&lt;AR473,IF(BL475&lt;AR471,IF(BL475&lt;AR470,10,20),IF(BL475&lt;AR472,30,40)),IF(BL475&lt;AR475,IF(BL475&lt;AR474,50,60),IF(BL475&lt;AR476,70,80)))+IF(BL476&lt;AS473,IF(BL476&lt;AS471,IF(BL476&lt;AS470,1,2),IF(BL476&lt;AS472,3,4)),IF(BL476&lt;AS475,IF(BL476&lt;AS474,5,6),IF(BL476&lt;AS476,7,8)))</f>
        <v>63</v>
      </c>
      <c r="BM473" s="16">
        <f ca="1">IF(BM475&lt;AR473,IF(BM475&lt;AR471,IF(BM475&lt;AR470,10,20),IF(BM475&lt;AR472,30,40)),IF(BM475&lt;AR475,IF(BM475&lt;AR474,50,60),IF(BM475&lt;AR476,70,80)))+IF(BM476&lt;AS473,IF(BM476&lt;AS471,IF(BM476&lt;AS470,1,2),IF(BM476&lt;AS472,3,4)),IF(BM476&lt;AS475,IF(BM476&lt;AS474,5,6),IF(BM476&lt;AS476,7,8)))</f>
        <v>73</v>
      </c>
      <c r="BN473" s="16">
        <f ca="1">IF(BN475&lt;AR473,IF(BN475&lt;AR471,IF(BN475&lt;AR470,10,20),IF(BN475&lt;AR472,30,40)),IF(BN475&lt;AR475,IF(BN475&lt;AR474,50,60),IF(BN475&lt;AR476,70,80)))+IF(BN476&lt;AS473,IF(BN476&lt;AS471,IF(BN476&lt;AS470,1,2),IF(BN476&lt;AS472,3,4)),IF(BN476&lt;AS475,IF(BN476&lt;AS474,5,6),IF(BN476&lt;AS476,7,8)))</f>
        <v>74</v>
      </c>
      <c r="BO473" s="16">
        <f ca="1">IF(BO475&lt;AR473,IF(BO475&lt;AR471,IF(BO475&lt;AR470,10,20),IF(BO475&lt;AR472,30,40)),IF(BO475&lt;AR475,IF(BO475&lt;AR474,50,60),IF(BO475&lt;AR476,70,80)))+IF(BO476&lt;AS473,IF(BO476&lt;AS471,IF(BO476&lt;AS470,1,2),IF(BO476&lt;AS472,3,4)),IF(BO476&lt;AS475,IF(BO476&lt;AS474,5,6),IF(BO476&lt;AS476,7,8)))</f>
        <v>73</v>
      </c>
      <c r="BP473" s="16">
        <f ca="1">IF(BP475&lt;AR473,IF(BP475&lt;AR471,IF(BP475&lt;AR470,10,20),IF(BP475&lt;AR472,30,40)),IF(BP475&lt;AR475,IF(BP475&lt;AR474,50,60),IF(BP475&lt;AR476,70,80)))+IF(BP476&lt;AS473,IF(BP476&lt;AS471,IF(BP476&lt;AS470,1,2),IF(BP476&lt;AS472,3,4)),IF(BP476&lt;AS475,IF(BP476&lt;AS474,5,6),IF(BP476&lt;AS476,7,8)))</f>
        <v>73</v>
      </c>
      <c r="BQ473" s="16">
        <f ca="1">IF(BQ475&lt;AR473,IF(BQ475&lt;AR471,IF(BQ475&lt;AR470,10,20),IF(BQ475&lt;AR472,30,40)),IF(BQ475&lt;AR475,IF(BQ475&lt;AR474,50,60),IF(BQ475&lt;AR476,70,80)))+IF(BQ476&lt;AS473,IF(BQ476&lt;AS471,IF(BQ476&lt;AS470,1,2),IF(BQ476&lt;AS472,3,4)),IF(BQ476&lt;AS475,IF(BQ476&lt;AS474,5,6),IF(BQ476&lt;AS476,7,8)))</f>
        <v>63</v>
      </c>
      <c r="BR473" s="16">
        <f ca="1">IF(BR475&lt;AR473,IF(BR475&lt;AR471,IF(BR475&lt;AR470,10,20),IF(BR475&lt;AR472,30,40)),IF(BR475&lt;AR475,IF(BR475&lt;AR474,50,60),IF(BR475&lt;AR476,70,80)))+IF(BR476&lt;AS473,IF(BR476&lt;AS471,IF(BR476&lt;AS470,1,2),IF(BR476&lt;AS472,3,4)),IF(BR476&lt;AS475,IF(BR476&lt;AS474,5,6),IF(BR476&lt;AS476,7,8)))</f>
        <v>73</v>
      </c>
      <c r="BS473" s="16">
        <f ca="1">IF(BS475&lt;AR473,IF(BS475&lt;AR471,IF(BS475&lt;AR470,10,20),IF(BS475&lt;AR472,30,40)),IF(BS475&lt;AR475,IF(BS475&lt;AR474,50,60),IF(BS475&lt;AR476,70,80)))+IF(BS476&lt;AS473,IF(BS476&lt;AS471,IF(BS476&lt;AS470,1,2),IF(BS476&lt;AS472,3,4)),IF(BS476&lt;AS475,IF(BS476&lt;AS474,5,6),IF(BS476&lt;AS476,7,8)))</f>
        <v>63</v>
      </c>
      <c r="BT473" s="16">
        <f ca="1">IF(BT475&lt;AR473,IF(BT475&lt;AR471,IF(BT475&lt;AR470,10,20),IF(BT475&lt;AR472,30,40)),IF(BT475&lt;AR475,IF(BT475&lt;AR474,50,60),IF(BT475&lt;AR476,70,80)))+IF(BT476&lt;AS473,IF(BT476&lt;AS471,IF(BT476&lt;AS470,1,2),IF(BT476&lt;AS472,3,4)),IF(BT476&lt;AS475,IF(BT476&lt;AS474,5,6),IF(BT476&lt;AS476,7,8)))</f>
        <v>63</v>
      </c>
      <c r="BU473" s="16">
        <f ca="1">IF(BU475&lt;AR473,IF(BU475&lt;AR471,IF(BU475&lt;AR470,10,20),IF(BU475&lt;AR472,30,40)),IF(BU475&lt;AR475,IF(BU475&lt;AR474,50,60),IF(BU475&lt;AR476,70,80)))+IF(BU476&lt;AS473,IF(BU476&lt;AS471,IF(BU476&lt;AS470,1,2),IF(BU476&lt;AS472,3,4)),IF(BU476&lt;AS475,IF(BU476&lt;AS474,5,6),IF(BU476&lt;AS476,7,8)))</f>
        <v>74</v>
      </c>
      <c r="BV473" s="16">
        <f ca="1">IF(BV475&lt;AR473,IF(BV475&lt;AR471,IF(BV475&lt;AR470,10,20),IF(BV475&lt;AR472,30,40)),IF(BV475&lt;AR475,IF(BV475&lt;AR474,50,60),IF(BV475&lt;AR476,70,80)))+IF(BV476&lt;AS473,IF(BV476&lt;AS471,IF(BV476&lt;AS470,1,2),IF(BV476&lt;AS472,3,4)),IF(BV476&lt;AS475,IF(BV476&lt;AS474,5,6),IF(BV476&lt;AS476,7,8)))</f>
        <v>73</v>
      </c>
      <c r="BW473" s="16">
        <f ca="1">IF(BW475&lt;AR473,IF(BW475&lt;AR471,IF(BW475&lt;AR470,10,20),IF(BW475&lt;AR472,30,40)),IF(BW475&lt;AR475,IF(BW475&lt;AR474,50,60),IF(BW475&lt;AR476,70,80)))+IF(BW476&lt;AS473,IF(BW476&lt;AS471,IF(BW476&lt;AS470,1,2),IF(BW476&lt;AS472,3,4)),IF(BW476&lt;AS475,IF(BW476&lt;AS474,5,6),IF(BW476&lt;AS476,7,8)))</f>
        <v>73</v>
      </c>
      <c r="BX473" s="16">
        <f ca="1">IF(BX475&lt;AR473,IF(BX475&lt;AR471,IF(BX475&lt;AR470,10,20),IF(BX475&lt;AR472,30,40)),IF(BX475&lt;AR475,IF(BX475&lt;AR474,50,60),IF(BX475&lt;AR476,70,80)))+IF(BX476&lt;AS473,IF(BX476&lt;AS471,IF(BX476&lt;AS470,1,2),IF(BX476&lt;AS472,3,4)),IF(BX476&lt;AS475,IF(BX476&lt;AS474,5,6),IF(BX476&lt;AS476,7,8)))</f>
        <v>63</v>
      </c>
      <c r="BY473" s="16">
        <f ca="1">IF(BY475&lt;AR473,IF(BY475&lt;AR471,IF(BY475&lt;AR470,10,20),IF(BY475&lt;AR472,30,40)),IF(BY475&lt;AR475,IF(BY475&lt;AR474,50,60),IF(BY475&lt;AR476,70,80)))+IF(BY476&lt;AS473,IF(BY476&lt;AS471,IF(BY476&lt;AS470,1,2),IF(BY476&lt;AS472,3,4)),IF(BY476&lt;AS475,IF(BY476&lt;AS474,5,6),IF(BY476&lt;AS476,7,8)))</f>
        <v>73</v>
      </c>
      <c r="BZ473" s="16">
        <f ca="1">IF(BZ475&lt;AR473,IF(BZ475&lt;AR471,IF(BZ475&lt;AR470,10,20),IF(BZ475&lt;AR472,30,40)),IF(BZ475&lt;AR475,IF(BZ475&lt;AR474,50,60),IF(BZ475&lt;AR476,70,80)))+IF(BZ476&lt;AS473,IF(BZ476&lt;AS471,IF(BZ476&lt;AS470,1,2),IF(BZ476&lt;AS472,3,4)),IF(BZ476&lt;AS475,IF(BZ476&lt;AS474,5,6),IF(BZ476&lt;AS476,7,8)))</f>
        <v>63</v>
      </c>
      <c r="CA473" s="16">
        <f ca="1">IF(CA475&lt;AR473,IF(CA475&lt;AR471,IF(CA475&lt;AR470,10,20),IF(CA475&lt;AR472,30,40)),IF(CA475&lt;AR475,IF(CA475&lt;AR474,50,60),IF(CA475&lt;AR476,70,80)))+IF(CA476&lt;AS473,IF(CA476&lt;AS471,IF(CA476&lt;AS470,1,2),IF(CA476&lt;AS472,3,4)),IF(CA476&lt;AS475,IF(CA476&lt;AS474,5,6),IF(CA476&lt;AS476,7,8)))</f>
        <v>74</v>
      </c>
      <c r="CB473" s="16">
        <f ca="1">IF(CB475&lt;AR473,IF(CB475&lt;AR471,IF(CB475&lt;AR470,10,20),IF(CB475&lt;AR472,30,40)),IF(CB475&lt;AR475,IF(CB475&lt;AR474,50,60),IF(CB475&lt;AR476,70,80)))+IF(CB476&lt;AS473,IF(CB476&lt;AS471,IF(CB476&lt;AS470,1,2),IF(CB476&lt;AS472,3,4)),IF(CB476&lt;AS475,IF(CB476&lt;AS474,5,6),IF(CB476&lt;AS476,7,8)))</f>
        <v>73</v>
      </c>
      <c r="CC473" s="16">
        <f ca="1">IF(CC475&lt;AR473,IF(CC475&lt;AR471,IF(CC475&lt;AR470,10,20),IF(CC475&lt;AR472,30,40)),IF(CC475&lt;AR475,IF(CC475&lt;AR474,50,60),IF(CC475&lt;AR476,70,80)))+IF(CC476&lt;AS473,IF(CC476&lt;AS471,IF(CC476&lt;AS470,1,2),IF(CC476&lt;AS472,3,4)),IF(CC476&lt;AS475,IF(CC476&lt;AS474,5,6),IF(CC476&lt;AS476,7,8)))</f>
        <v>73</v>
      </c>
      <c r="CD473" s="16">
        <f ca="1">IF(CD475&lt;AR473,IF(CD475&lt;AR471,IF(CD475&lt;AR470,10,20),IF(CD475&lt;AR472,30,40)),IF(CD475&lt;AR475,IF(CD475&lt;AR474,50,60),IF(CD475&lt;AR476,70,80)))+IF(CD476&lt;AS473,IF(CD476&lt;AS471,IF(CD476&lt;AS470,1,2),IF(CD476&lt;AS472,3,4)),IF(CD476&lt;AS475,IF(CD476&lt;AS474,5,6),IF(CD476&lt;AS476,7,8)))</f>
        <v>73</v>
      </c>
      <c r="CE473" s="16">
        <f ca="1">IF(CE475&lt;AR473,IF(CE475&lt;AR471,IF(CE475&lt;AR470,10,20),IF(CE475&lt;AR472,30,40)),IF(CE475&lt;AR475,IF(CE475&lt;AR474,50,60),IF(CE475&lt;AR476,70,80)))+IF(CE476&lt;AS473,IF(CE476&lt;AS471,IF(CE476&lt;AS470,1,2),IF(CE476&lt;AS472,3,4)),IF(CE476&lt;AS475,IF(CE476&lt;AS474,5,6),IF(CE476&lt;AS476,7,8)))</f>
        <v>73</v>
      </c>
      <c r="CF473" s="16">
        <f ca="1">IF(CF475&lt;AR473,IF(CF475&lt;AR471,IF(CF475&lt;AR470,10,20),IF(CF475&lt;AR472,30,40)),IF(CF475&lt;AR475,IF(CF475&lt;AR474,50,60),IF(CF475&lt;AR476,70,80)))+IF(CF476&lt;AS473,IF(CF476&lt;AS471,IF(CF476&lt;AS470,1,2),IF(CF476&lt;AS472,3,4)),IF(CF476&lt;AS475,IF(CF476&lt;AS474,5,6),IF(CF476&lt;AS476,7,8)))</f>
        <v>73</v>
      </c>
      <c r="CG473" s="16">
        <f ca="1">IF(CG475&lt;AR473,IF(CG475&lt;AR471,IF(CG475&lt;AR470,10,20),IF(CG475&lt;AR472,30,40)),IF(CG475&lt;AR475,IF(CG475&lt;AR474,50,60),IF(CG475&lt;AR476,70,80)))+IF(CG476&lt;AS473,IF(CG476&lt;AS471,IF(CG476&lt;AS470,1,2),IF(CG476&lt;AS472,3,4)),IF(CG476&lt;AS475,IF(CG476&lt;AS474,5,6),IF(CG476&lt;AS476,7,8)))</f>
        <v>73</v>
      </c>
      <c r="CH473" s="16">
        <f ca="1">IF(CH475&lt;AR473,IF(CH475&lt;AR471,IF(CH475&lt;AR470,10,20),IF(CH475&lt;AR472,30,40)),IF(CH475&lt;AR475,IF(CH475&lt;AR474,50,60),IF(CH475&lt;AR476,70,80)))+IF(CH476&lt;AS473,IF(CH476&lt;AS471,IF(CH476&lt;AS470,1,2),IF(CH476&lt;AS472,3,4)),IF(CH476&lt;AS475,IF(CH476&lt;AS474,5,6),IF(CH476&lt;AS476,7,8)))</f>
        <v>63</v>
      </c>
      <c r="CI473" s="16">
        <f ca="1">IF(CI475&lt;AR473,IF(CI475&lt;AR471,IF(CI475&lt;AR470,10,20),IF(CI475&lt;AR472,30,40)),IF(CI475&lt;AR475,IF(CI475&lt;AR474,50,60),IF(CI475&lt;AR476,70,80)))+IF(CI476&lt;AS473,IF(CI476&lt;AS471,IF(CI476&lt;AS470,1,2),IF(CI476&lt;AS472,3,4)),IF(CI476&lt;AS475,IF(CI476&lt;AS474,5,6),IF(CI476&lt;AS476,7,8)))</f>
        <v>73</v>
      </c>
      <c r="CJ473" s="16">
        <f ca="1">IF(CJ475&lt;AR473,IF(CJ475&lt;AR471,IF(CJ475&lt;AR470,10,20),IF(CJ475&lt;AR472,30,40)),IF(CJ475&lt;AR475,IF(CJ475&lt;AR474,50,60),IF(CJ475&lt;AR476,70,80)))+IF(CJ476&lt;AS473,IF(CJ476&lt;AS471,IF(CJ476&lt;AS470,1,2),IF(CJ476&lt;AS472,3,4)),IF(CJ476&lt;AS475,IF(CJ476&lt;AS474,5,6),IF(CJ476&lt;AS476,7,8)))</f>
        <v>73</v>
      </c>
      <c r="CK473" s="16">
        <f ca="1">IF(CK475&lt;AR473,IF(CK475&lt;AR471,IF(CK475&lt;AR470,10,20),IF(CK475&lt;AR472,30,40)),IF(CK475&lt;AR475,IF(CK475&lt;AR474,50,60),IF(CK475&lt;AR476,70,80)))+IF(CK476&lt;AS473,IF(CK476&lt;AS471,IF(CK476&lt;AS470,1,2),IF(CK476&lt;AS472,3,4)),IF(CK476&lt;AS475,IF(CK476&lt;AS474,5,6),IF(CK476&lt;AS476,7,8)))</f>
        <v>63</v>
      </c>
      <c r="CL473" s="16">
        <f ca="1">IF(CL475&lt;AR473,IF(CL475&lt;AR471,IF(CL475&lt;AR470,10,20),IF(CL475&lt;AR472,30,40)),IF(CL475&lt;AR475,IF(CL475&lt;AR474,50,60),IF(CL475&lt;AR476,70,80)))+IF(CL476&lt;AS473,IF(CL476&lt;AS471,IF(CL476&lt;AS470,1,2),IF(CL476&lt;AS472,3,4)),IF(CL476&lt;AS475,IF(CL476&lt;AS474,5,6),IF(CL476&lt;AS476,7,8)))</f>
        <v>63</v>
      </c>
      <c r="CM473" s="16">
        <f ca="1">IF(CM475&lt;AR473,IF(CM475&lt;AR471,IF(CM475&lt;AR470,10,20),IF(CM475&lt;AR472,30,40)),IF(CM475&lt;AR475,IF(CM475&lt;AR474,50,60),IF(CM475&lt;AR476,70,80)))+IF(CM476&lt;AS473,IF(CM476&lt;AS471,IF(CM476&lt;AS470,1,2),IF(CM476&lt;AS472,3,4)),IF(CM476&lt;AS475,IF(CM476&lt;AS474,5,6),IF(CM476&lt;AS476,7,8)))</f>
        <v>63</v>
      </c>
      <c r="CN473" s="16">
        <f ca="1">IF(CN475&lt;AR473,IF(CN475&lt;AR471,IF(CN475&lt;AR470,10,20),IF(CN475&lt;AR472,30,40)),IF(CN475&lt;AR475,IF(CN475&lt;AR474,50,60),IF(CN475&lt;AR476,70,80)))+IF(CN476&lt;AS473,IF(CN476&lt;AS471,IF(CN476&lt;AS470,1,2),IF(CN476&lt;AS472,3,4)),IF(CN476&lt;AS475,IF(CN476&lt;AS474,5,6),IF(CN476&lt;AS476,7,8)))</f>
        <v>74</v>
      </c>
      <c r="CO473" s="16">
        <f ca="1">IF(CO475&lt;AR473,IF(CO475&lt;AR471,IF(CO475&lt;AR470,10,20),IF(CO475&lt;AR472,30,40)),IF(CO475&lt;AR475,IF(CO475&lt;AR474,50,60),IF(CO475&lt;AR476,70,80)))+IF(CO476&lt;AS473,IF(CO476&lt;AS471,IF(CO476&lt;AS470,1,2),IF(CO476&lt;AS472,3,4)),IF(CO476&lt;AS475,IF(CO476&lt;AS474,5,6),IF(CO476&lt;AS476,7,8)))</f>
        <v>73</v>
      </c>
      <c r="CP473" s="16">
        <f ca="1">IF(CP475&lt;AR473,IF(CP475&lt;AR471,IF(CP475&lt;AR470,10,20),IF(CP475&lt;AR472,30,40)),IF(CP475&lt;AR475,IF(CP475&lt;AR474,50,60),IF(CP475&lt;AR476,70,80)))+IF(CP476&lt;AS473,IF(CP476&lt;AS471,IF(CP476&lt;AS470,1,2),IF(CP476&lt;AS472,3,4)),IF(CP476&lt;AS475,IF(CP476&lt;AS474,5,6),IF(CP476&lt;AS476,7,8)))</f>
        <v>73</v>
      </c>
      <c r="CQ473" s="16">
        <f ca="1">IF(CQ475&lt;AR473,IF(CQ475&lt;AR471,IF(CQ475&lt;AR470,10,20),IF(CQ475&lt;AR472,30,40)),IF(CQ475&lt;AR475,IF(CQ475&lt;AR474,50,60),IF(CQ475&lt;AR476,70,80)))+IF(CQ476&lt;AS473,IF(CQ476&lt;AS471,IF(CQ476&lt;AS470,1,2),IF(CQ476&lt;AS472,3,4)),IF(CQ476&lt;AS475,IF(CQ476&lt;AS474,5,6),IF(CQ476&lt;AS476,7,8)))</f>
        <v>63</v>
      </c>
      <c r="CR473" s="16">
        <f ca="1">IF(CR475&lt;AR473,IF(CR475&lt;AR471,IF(CR475&lt;AR470,10,20),IF(CR475&lt;AR472,30,40)),IF(CR475&lt;AR475,IF(CR475&lt;AR474,50,60),IF(CR475&lt;AR476,70,80)))+IF(CR476&lt;AS473,IF(CR476&lt;AS471,IF(CR476&lt;AS470,1,2),IF(CR476&lt;AS472,3,4)),IF(CR476&lt;AS475,IF(CR476&lt;AS474,5,6),IF(CR476&lt;AS476,7,8)))</f>
        <v>73</v>
      </c>
    </row>
    <row r="474" spans="1:96" x14ac:dyDescent="0.35">
      <c r="A474" s="23"/>
      <c r="B474" s="38">
        <v>0.125</v>
      </c>
      <c r="C474" s="49">
        <v>50</v>
      </c>
      <c r="D474" s="26">
        <f ca="1">AE461/AE465</f>
        <v>2.4937655860349131E-3</v>
      </c>
      <c r="E474" s="19">
        <f ca="1">COUNTIF(AU471:CR474,51)</f>
        <v>0</v>
      </c>
      <c r="F474" s="19">
        <f ca="1">COUNTIF(AU471:CR474,52)</f>
        <v>0</v>
      </c>
      <c r="G474" s="19">
        <f ca="1">COUNTIF(AU471:CR474,53)</f>
        <v>0</v>
      </c>
      <c r="H474" s="19">
        <f ca="1">COUNTIF(AU471:CR474,54)</f>
        <v>0</v>
      </c>
      <c r="I474" s="19">
        <f ca="1">COUNTIF(AU471:CR474,55)</f>
        <v>0</v>
      </c>
      <c r="J474" s="19">
        <f ca="1">COUNTIF(AU471:CR474,56)</f>
        <v>0</v>
      </c>
      <c r="K474" s="19">
        <f ca="1">COUNTIF(AU471:CR474,57)</f>
        <v>0</v>
      </c>
      <c r="L474" s="19">
        <f ca="1">COUNTIF(AU471:CR474,58)</f>
        <v>0</v>
      </c>
      <c r="N474" s="45">
        <f ca="1">ROUNDDOWN(E474*$AK$19+RAND(),0)</f>
        <v>0</v>
      </c>
      <c r="O474" s="45">
        <f ca="1">ROUNDDOWN(F474*$AL$19+RAND(),0)</f>
        <v>0</v>
      </c>
      <c r="P474" s="45">
        <f ca="1">ROUNDDOWN(G474*$AM$19+RAND(),0)</f>
        <v>0</v>
      </c>
      <c r="Q474" s="45">
        <f ca="1">ROUNDDOWN(H474*$AN$19+RAND(),0)</f>
        <v>0</v>
      </c>
      <c r="R474" s="45">
        <f ca="1">ROUNDDOWN(I474*$AO$19+RAND(),0)</f>
        <v>0</v>
      </c>
      <c r="S474" s="45">
        <f ca="1">ROUNDDOWN(J474*$AP$19+RAND(),0)</f>
        <v>0</v>
      </c>
      <c r="T474" s="45">
        <f ca="1">ROUNDDOWN(K474*$AQ$19+RAND(),0)</f>
        <v>0</v>
      </c>
      <c r="U474" s="45">
        <f ca="1">ROUNDDOWN(L474*$AR$19+RAND(),0)</f>
        <v>0</v>
      </c>
      <c r="W474" s="47">
        <f t="shared" ca="1" si="921"/>
        <v>0</v>
      </c>
      <c r="X474" s="47">
        <f t="shared" ca="1" si="907"/>
        <v>0</v>
      </c>
      <c r="Y474" s="47">
        <f t="shared" ca="1" si="908"/>
        <v>0</v>
      </c>
      <c r="Z474" s="47">
        <f t="shared" ca="1" si="909"/>
        <v>0</v>
      </c>
      <c r="AA474" s="47">
        <f t="shared" ca="1" si="910"/>
        <v>0</v>
      </c>
      <c r="AB474" s="47">
        <f t="shared" ca="1" si="911"/>
        <v>0</v>
      </c>
      <c r="AC474" s="47">
        <f t="shared" ca="1" si="912"/>
        <v>0</v>
      </c>
      <c r="AD474" s="47">
        <f t="shared" ca="1" si="913"/>
        <v>0</v>
      </c>
      <c r="AE474" s="21">
        <f t="shared" ca="1" si="922"/>
        <v>2</v>
      </c>
      <c r="AH474" s="48">
        <f t="shared" ca="1" si="923"/>
        <v>0</v>
      </c>
      <c r="AI474" s="48">
        <f t="shared" ca="1" si="914"/>
        <v>0</v>
      </c>
      <c r="AJ474" s="48">
        <f t="shared" ca="1" si="915"/>
        <v>0</v>
      </c>
      <c r="AK474" s="48">
        <f t="shared" ca="1" si="916"/>
        <v>0</v>
      </c>
      <c r="AL474" s="48">
        <f t="shared" ca="1" si="917"/>
        <v>0</v>
      </c>
      <c r="AM474" s="48">
        <f t="shared" ca="1" si="918"/>
        <v>0</v>
      </c>
      <c r="AN474" s="48">
        <f t="shared" ca="1" si="919"/>
        <v>0</v>
      </c>
      <c r="AO474" s="48">
        <f t="shared" ca="1" si="920"/>
        <v>0</v>
      </c>
      <c r="AQ474" s="1">
        <v>50</v>
      </c>
      <c r="AR474" s="13">
        <f t="shared" ca="1" si="924"/>
        <v>2.4937655860349131E-3</v>
      </c>
      <c r="AS474" s="13">
        <f ca="1">AS473+I469</f>
        <v>1</v>
      </c>
      <c r="AT474" s="8">
        <v>5</v>
      </c>
      <c r="AU474" s="16">
        <f ca="1">IF(AU477&lt;AR473,IF(AU477&lt;AR471,IF(AU477&lt;AR470,10,20),IF(AU477&lt;AR472,30,40)),IF(AU477&lt;AR475,IF(AU477&lt;AR474,50,60),IF(AU477&lt;AR476,70,80)))+IF(AU478&lt;AS473,IF(AU478&lt;AS471,IF(AU478&lt;AS470,1,2),IF(AU478&lt;AS472,3,4)),IF(AU478&lt;AS475,IF(AU478&lt;AS474,5,6),IF(AU478&lt;AS476,7,8)))</f>
        <v>73</v>
      </c>
      <c r="AV474" s="16">
        <f ca="1">IF(AV477&lt;AR473,IF(AV477&lt;AR471,IF(AV477&lt;AR470,10,20),IF(AV477&lt;AR472,30,40)),IF(AV477&lt;AR475,IF(AV477&lt;AR474,50,60),IF(AV477&lt;AR476,70,80)))+IF(AV478&lt;AS473,IF(AV478&lt;AS471,IF(AV478&lt;AS470,1,2),IF(AV478&lt;AS472,3,4)),IF(AV478&lt;AS475,IF(AV478&lt;AS474,5,6),IF(AV478&lt;AS476,7,8)))</f>
        <v>63</v>
      </c>
      <c r="AW474" s="16">
        <f ca="1">IF(AW477&lt;AR473,IF(AW477&lt;AR471,IF(AW477&lt;AR470,10,20),IF(AW477&lt;AR472,30,40)),IF(AW477&lt;AR475,IF(AW477&lt;AR474,50,60),IF(AW477&lt;AR476,70,80)))+IF(AW478&lt;AS473,IF(AW478&lt;AS471,IF(AW478&lt;AS470,1,2),IF(AW478&lt;AS472,3,4)),IF(AW478&lt;AS475,IF(AW478&lt;AS474,5,6),IF(AW478&lt;AS476,7,8)))</f>
        <v>73</v>
      </c>
      <c r="AX474" s="16">
        <f ca="1">IF(AX477&lt;AR473,IF(AX477&lt;AR471,IF(AX477&lt;AR470,10,20),IF(AX477&lt;AR472,30,40)),IF(AX477&lt;AR475,IF(AX477&lt;AR474,50,60),IF(AX477&lt;AR476,70,80)))+IF(AX478&lt;AS473,IF(AX478&lt;AS471,IF(AX478&lt;AS470,1,2),IF(AX478&lt;AS472,3,4)),IF(AX478&lt;AS475,IF(AX478&lt;AS474,5,6),IF(AX478&lt;AS476,7,8)))</f>
        <v>73</v>
      </c>
      <c r="AY474" s="16">
        <f ca="1">IF(AY477&lt;AR473,IF(AY477&lt;AR471,IF(AY477&lt;AR470,10,20),IF(AY477&lt;AR472,30,40)),IF(AY477&lt;AR475,IF(AY477&lt;AR474,50,60),IF(AY477&lt;AR476,70,80)))+IF(AY478&lt;AS473,IF(AY478&lt;AS471,IF(AY478&lt;AS470,1,2),IF(AY478&lt;AS472,3,4)),IF(AY478&lt;AS475,IF(AY478&lt;AS474,5,6),IF(AY478&lt;AS476,7,8)))</f>
        <v>73</v>
      </c>
      <c r="AZ474" s="16">
        <f ca="1">IF(AZ477&lt;AR473,IF(AZ477&lt;AR471,IF(AZ477&lt;AR470,10,20),IF(AZ477&lt;AR472,30,40)),IF(AZ477&lt;AR475,IF(AZ477&lt;AR474,50,60),IF(AZ477&lt;AR476,70,80)))+IF(AZ478&lt;AS473,IF(AZ478&lt;AS471,IF(AZ478&lt;AS470,1,2),IF(AZ478&lt;AS472,3,4)),IF(AZ478&lt;AS475,IF(AZ478&lt;AS474,5,6),IF(AZ478&lt;AS476,7,8)))</f>
        <v>73</v>
      </c>
      <c r="BA474" s="16">
        <f ca="1">IF(BA477&lt;AR473,IF(BA477&lt;AR471,IF(BA477&lt;AR470,10,20),IF(BA477&lt;AR472,30,40)),IF(BA477&lt;AR475,IF(BA477&lt;AR474,50,60),IF(BA477&lt;AR476,70,80)))+IF(BA478&lt;AS473,IF(BA478&lt;AS471,IF(BA478&lt;AS470,1,2),IF(BA478&lt;AS472,3,4)),IF(BA478&lt;AS475,IF(BA478&lt;AS474,5,6),IF(BA478&lt;AS476,7,8)))</f>
        <v>73</v>
      </c>
      <c r="BB474" s="16">
        <f ca="1">IF(BB477&lt;AR473,IF(BB477&lt;AR471,IF(BB477&lt;AR470,10,20),IF(BB477&lt;AR472,30,40)),IF(BB477&lt;AR475,IF(BB477&lt;AR474,50,60),IF(BB477&lt;AR476,70,80)))+IF(BB478&lt;AS473,IF(BB478&lt;AS471,IF(BB478&lt;AS470,1,2),IF(BB478&lt;AS472,3,4)),IF(BB478&lt;AS475,IF(BB478&lt;AS474,5,6),IF(BB478&lt;AS476,7,8)))</f>
        <v>73</v>
      </c>
      <c r="BC474" s="16">
        <f ca="1">IF(BC477&lt;AR473,IF(BC477&lt;AR471,IF(BC477&lt;AR470,10,20),IF(BC477&lt;AR472,30,40)),IF(BC477&lt;AR475,IF(BC477&lt;AR474,50,60),IF(BC477&lt;AR476,70,80)))+IF(BC478&lt;AS473,IF(BC478&lt;AS471,IF(BC478&lt;AS470,1,2),IF(BC478&lt;AS472,3,4)),IF(BC478&lt;AS475,IF(BC478&lt;AS474,5,6),IF(BC478&lt;AS476,7,8)))</f>
        <v>73</v>
      </c>
      <c r="BD474" s="16">
        <f ca="1">IF(BD477&lt;AR473,IF(BD477&lt;AR471,IF(BD477&lt;AR470,10,20),IF(BD477&lt;AR472,30,40)),IF(BD477&lt;AR475,IF(BD477&lt;AR474,50,60),IF(BD477&lt;AR476,70,80)))+IF(BD478&lt;AS473,IF(BD478&lt;AS471,IF(BD478&lt;AS470,1,2),IF(BD478&lt;AS472,3,4)),IF(BD478&lt;AS475,IF(BD478&lt;AS474,5,6),IF(BD478&lt;AS476,7,8)))</f>
        <v>73</v>
      </c>
      <c r="BE474" s="16">
        <f ca="1">IF(BE477&lt;AR473,IF(BE477&lt;AR471,IF(BE477&lt;AR470,10,20),IF(BE477&lt;AR472,30,40)),IF(BE477&lt;AR475,IF(BE477&lt;AR474,50,60),IF(BE477&lt;AR476,70,80)))+IF(BE478&lt;AS473,IF(BE478&lt;AS471,IF(BE478&lt;AS470,1,2),IF(BE478&lt;AS472,3,4)),IF(BE478&lt;AS475,IF(BE478&lt;AS474,5,6),IF(BE478&lt;AS476,7,8)))</f>
        <v>74</v>
      </c>
      <c r="BF474" s="16">
        <f ca="1">IF(BF477&lt;AR473,IF(BF477&lt;AR471,IF(BF477&lt;AR470,10,20),IF(BF477&lt;AR472,30,40)),IF(BF477&lt;AR475,IF(BF477&lt;AR474,50,60),IF(BF477&lt;AR476,70,80)))+IF(BF478&lt;AS473,IF(BF478&lt;AS471,IF(BF478&lt;AS470,1,2),IF(BF478&lt;AS472,3,4)),IF(BF478&lt;AS475,IF(BF478&lt;AS474,5,6),IF(BF478&lt;AS476,7,8)))</f>
        <v>63</v>
      </c>
      <c r="BG474" s="16">
        <f ca="1">IF(BG477&lt;AR473,IF(BG477&lt;AR471,IF(BG477&lt;AR470,10,20),IF(BG477&lt;AR472,30,40)),IF(BG477&lt;AR475,IF(BG477&lt;AR474,50,60),IF(BG477&lt;AR476,70,80)))+IF(BG478&lt;AS473,IF(BG478&lt;AS471,IF(BG478&lt;AS470,1,2),IF(BG478&lt;AS472,3,4)),IF(BG478&lt;AS475,IF(BG478&lt;AS474,5,6),IF(BG478&lt;AS476,7,8)))</f>
        <v>63</v>
      </c>
      <c r="BH474" s="16">
        <f ca="1">IF(BH477&lt;AR473,IF(BH477&lt;AR471,IF(BH477&lt;AR470,10,20),IF(BH477&lt;AR472,30,40)),IF(BH477&lt;AR475,IF(BH477&lt;AR474,50,60),IF(BH477&lt;AR476,70,80)))+IF(BH478&lt;AS473,IF(BH478&lt;AS471,IF(BH478&lt;AS470,1,2),IF(BH478&lt;AS472,3,4)),IF(BH478&lt;AS475,IF(BH478&lt;AS474,5,6),IF(BH478&lt;AS476,7,8)))</f>
        <v>73</v>
      </c>
      <c r="BI474" s="16">
        <f ca="1">IF(BI477&lt;AR473,IF(BI477&lt;AR471,IF(BI477&lt;AR470,10,20),IF(BI477&lt;AR472,30,40)),IF(BI477&lt;AR475,IF(BI477&lt;AR474,50,60),IF(BI477&lt;AR476,70,80)))+IF(BI478&lt;AS473,IF(BI478&lt;AS471,IF(BI478&lt;AS470,1,2),IF(BI478&lt;AS472,3,4)),IF(BI478&lt;AS475,IF(BI478&lt;AS474,5,6),IF(BI478&lt;AS476,7,8)))</f>
        <v>64</v>
      </c>
      <c r="BJ474" s="16">
        <f ca="1">IF(BJ477&lt;AR473,IF(BJ477&lt;AR471,IF(BJ477&lt;AR470,10,20),IF(BJ477&lt;AR472,30,40)),IF(BJ477&lt;AR475,IF(BJ477&lt;AR474,50,60),IF(BJ477&lt;AR476,70,80)))+IF(BJ478&lt;AS473,IF(BJ478&lt;AS471,IF(BJ478&lt;AS470,1,2),IF(BJ478&lt;AS472,3,4)),IF(BJ478&lt;AS475,IF(BJ478&lt;AS474,5,6),IF(BJ478&lt;AS476,7,8)))</f>
        <v>73</v>
      </c>
      <c r="BK474" s="16">
        <f ca="1">IF(BK477&lt;AR473,IF(BK477&lt;AR471,IF(BK477&lt;AR470,10,20),IF(BK477&lt;AR472,30,40)),IF(BK477&lt;AR475,IF(BK477&lt;AR474,50,60),IF(BK477&lt;AR476,70,80)))+IF(BK478&lt;AS473,IF(BK478&lt;AS471,IF(BK478&lt;AS470,1,2),IF(BK478&lt;AS472,3,4)),IF(BK478&lt;AS475,IF(BK478&lt;AS474,5,6),IF(BK478&lt;AS476,7,8)))</f>
        <v>73</v>
      </c>
      <c r="BL474" s="16">
        <f ca="1">IF(BL477&lt;AR473,IF(BL477&lt;AR471,IF(BL477&lt;AR470,10,20),IF(BL477&lt;AR472,30,40)),IF(BL477&lt;AR475,IF(BL477&lt;AR474,50,60),IF(BL477&lt;AR476,70,80)))+IF(BL478&lt;AS473,IF(BL478&lt;AS471,IF(BL478&lt;AS470,1,2),IF(BL478&lt;AS472,3,4)),IF(BL478&lt;AS475,IF(BL478&lt;AS474,5,6),IF(BL478&lt;AS476,7,8)))</f>
        <v>63</v>
      </c>
      <c r="BM474" s="16">
        <f ca="1">IF(BM477&lt;AR473,IF(BM477&lt;AR471,IF(BM477&lt;AR470,10,20),IF(BM477&lt;AR472,30,40)),IF(BM477&lt;AR475,IF(BM477&lt;AR474,50,60),IF(BM477&lt;AR476,70,80)))+IF(BM478&lt;AS473,IF(BM478&lt;AS471,IF(BM478&lt;AS470,1,2),IF(BM478&lt;AS472,3,4)),IF(BM478&lt;AS475,IF(BM478&lt;AS474,5,6),IF(BM478&lt;AS476,7,8)))</f>
        <v>63</v>
      </c>
      <c r="BN474" s="16">
        <f ca="1">IF(BN477&lt;AR473,IF(BN477&lt;AR471,IF(BN477&lt;AR470,10,20),IF(BN477&lt;AR472,30,40)),IF(BN477&lt;AR475,IF(BN477&lt;AR474,50,60),IF(BN477&lt;AR476,70,80)))+IF(BN478&lt;AS473,IF(BN478&lt;AS471,IF(BN478&lt;AS470,1,2),IF(BN478&lt;AS472,3,4)),IF(BN478&lt;AS475,IF(BN478&lt;AS474,5,6),IF(BN478&lt;AS476,7,8)))</f>
        <v>73</v>
      </c>
      <c r="BO474" s="16">
        <f ca="1">IF(BO477&lt;AR473,IF(BO477&lt;AR471,IF(BO477&lt;AR470,10,20),IF(BO477&lt;AR472,30,40)),IF(BO477&lt;AR475,IF(BO477&lt;AR474,50,60),IF(BO477&lt;AR476,70,80)))+IF(BO478&lt;AS473,IF(BO478&lt;AS471,IF(BO478&lt;AS470,1,2),IF(BO478&lt;AS472,3,4)),IF(BO478&lt;AS475,IF(BO478&lt;AS474,5,6),IF(BO478&lt;AS476,7,8)))</f>
        <v>73</v>
      </c>
      <c r="BP474" s="16">
        <f ca="1">IF(BP477&lt;AR473,IF(BP477&lt;AR471,IF(BP477&lt;AR470,10,20),IF(BP477&lt;AR472,30,40)),IF(BP477&lt;AR475,IF(BP477&lt;AR474,50,60),IF(BP477&lt;AR476,70,80)))+IF(BP478&lt;AS473,IF(BP478&lt;AS471,IF(BP478&lt;AS470,1,2),IF(BP478&lt;AS472,3,4)),IF(BP478&lt;AS475,IF(BP478&lt;AS474,5,6),IF(BP478&lt;AS476,7,8)))</f>
        <v>73</v>
      </c>
      <c r="BQ474" s="16">
        <f ca="1">IF(BQ477&lt;AR473,IF(BQ477&lt;AR471,IF(BQ477&lt;AR470,10,20),IF(BQ477&lt;AR472,30,40)),IF(BQ477&lt;AR475,IF(BQ477&lt;AR474,50,60),IF(BQ477&lt;AR476,70,80)))+IF(BQ478&lt;AS473,IF(BQ478&lt;AS471,IF(BQ478&lt;AS470,1,2),IF(BQ478&lt;AS472,3,4)),IF(BQ478&lt;AS475,IF(BQ478&lt;AS474,5,6),IF(BQ478&lt;AS476,7,8)))</f>
        <v>73</v>
      </c>
      <c r="BR474" s="16">
        <f ca="1">IF(BR477&lt;AR473,IF(BR477&lt;AR471,IF(BR477&lt;AR470,10,20),IF(BR477&lt;AR472,30,40)),IF(BR477&lt;AR475,IF(BR477&lt;AR474,50,60),IF(BR477&lt;AR476,70,80)))+IF(BR478&lt;AS473,IF(BR478&lt;AS471,IF(BR478&lt;AS470,1,2),IF(BR478&lt;AS472,3,4)),IF(BR478&lt;AS475,IF(BR478&lt;AS474,5,6),IF(BR478&lt;AS476,7,8)))</f>
        <v>63</v>
      </c>
      <c r="BS474" s="16">
        <f ca="1">IF(BS477&lt;AR473,IF(BS477&lt;AR471,IF(BS477&lt;AR470,10,20),IF(BS477&lt;AR472,30,40)),IF(BS477&lt;AR475,IF(BS477&lt;AR474,50,60),IF(BS477&lt;AR476,70,80)))+IF(BS478&lt;AS473,IF(BS478&lt;AS471,IF(BS478&lt;AS470,1,2),IF(BS478&lt;AS472,3,4)),IF(BS478&lt;AS475,IF(BS478&lt;AS474,5,6),IF(BS478&lt;AS476,7,8)))</f>
        <v>63</v>
      </c>
      <c r="BT474" s="16">
        <f ca="1">IF(BT477&lt;AR473,IF(BT477&lt;AR471,IF(BT477&lt;AR470,10,20),IF(BT477&lt;AR472,30,40)),IF(BT477&lt;AR475,IF(BT477&lt;AR474,50,60),IF(BT477&lt;AR476,70,80)))+IF(BT478&lt;AS473,IF(BT478&lt;AS471,IF(BT478&lt;AS470,1,2),IF(BT478&lt;AS472,3,4)),IF(BT478&lt;AS475,IF(BT478&lt;AS474,5,6),IF(BT478&lt;AS476,7,8)))</f>
        <v>74</v>
      </c>
      <c r="BU474" s="16">
        <f ca="1">IF(BU477&lt;AR473,IF(BU477&lt;AR471,IF(BU477&lt;AR470,10,20),IF(BU477&lt;AR472,30,40)),IF(BU477&lt;AR475,IF(BU477&lt;AR474,50,60),IF(BU477&lt;AR476,70,80)))+IF(BU478&lt;AS473,IF(BU478&lt;AS471,IF(BU478&lt;AS470,1,2),IF(BU478&lt;AS472,3,4)),IF(BU478&lt;AS475,IF(BU478&lt;AS474,5,6),IF(BU478&lt;AS476,7,8)))</f>
        <v>73</v>
      </c>
      <c r="BV474" s="16">
        <f ca="1">IF(BV477&lt;AR473,IF(BV477&lt;AR471,IF(BV477&lt;AR470,10,20),IF(BV477&lt;AR472,30,40)),IF(BV477&lt;AR475,IF(BV477&lt;AR474,50,60),IF(BV477&lt;AR476,70,80)))+IF(BV478&lt;AS473,IF(BV478&lt;AS471,IF(BV478&lt;AS470,1,2),IF(BV478&lt;AS472,3,4)),IF(BV478&lt;AS475,IF(BV478&lt;AS474,5,6),IF(BV478&lt;AS476,7,8)))</f>
        <v>73</v>
      </c>
      <c r="BW474" s="16">
        <f ca="1">IF(BW477&lt;AR473,IF(BW477&lt;AR471,IF(BW477&lt;AR470,10,20),IF(BW477&lt;AR472,30,40)),IF(BW477&lt;AR475,IF(BW477&lt;AR474,50,60),IF(BW477&lt;AR476,70,80)))+IF(BW478&lt;AS473,IF(BW478&lt;AS471,IF(BW478&lt;AS470,1,2),IF(BW478&lt;AS472,3,4)),IF(BW478&lt;AS475,IF(BW478&lt;AS474,5,6),IF(BW478&lt;AS476,7,8)))</f>
        <v>63</v>
      </c>
      <c r="BX474" s="16">
        <f ca="1">IF(BX477&lt;AR473,IF(BX477&lt;AR471,IF(BX477&lt;AR470,10,20),IF(BX477&lt;AR472,30,40)),IF(BX477&lt;AR475,IF(BX477&lt;AR474,50,60),IF(BX477&lt;AR476,70,80)))+IF(BX478&lt;AS473,IF(BX478&lt;AS471,IF(BX478&lt;AS470,1,2),IF(BX478&lt;AS472,3,4)),IF(BX478&lt;AS475,IF(BX478&lt;AS474,5,6),IF(BX478&lt;AS476,7,8)))</f>
        <v>73</v>
      </c>
      <c r="BY474" s="16">
        <f ca="1">IF(BY477&lt;AR473,IF(BY477&lt;AR471,IF(BY477&lt;AR470,10,20),IF(BY477&lt;AR472,30,40)),IF(BY477&lt;AR475,IF(BY477&lt;AR474,50,60),IF(BY477&lt;AR476,70,80)))+IF(BY478&lt;AS473,IF(BY478&lt;AS471,IF(BY478&lt;AS470,1,2),IF(BY478&lt;AS472,3,4)),IF(BY478&lt;AS475,IF(BY478&lt;AS474,5,6),IF(BY478&lt;AS476,7,8)))</f>
        <v>73</v>
      </c>
      <c r="BZ474" s="16">
        <f ca="1">IF(BZ477&lt;AR473,IF(BZ477&lt;AR471,IF(BZ477&lt;AR470,10,20),IF(BZ477&lt;AR472,30,40)),IF(BZ477&lt;AR475,IF(BZ477&lt;AR474,50,60),IF(BZ477&lt;AR476,70,80)))+IF(BZ478&lt;AS473,IF(BZ478&lt;AS471,IF(BZ478&lt;AS470,1,2),IF(BZ478&lt;AS472,3,4)),IF(BZ478&lt;AS475,IF(BZ478&lt;AS474,5,6),IF(BZ478&lt;AS476,7,8)))</f>
        <v>63</v>
      </c>
      <c r="CA474" s="16">
        <f ca="1">IF(CA477&lt;AR473,IF(CA477&lt;AR471,IF(CA477&lt;AR470,10,20),IF(CA477&lt;AR472,30,40)),IF(CA477&lt;AR475,IF(CA477&lt;AR474,50,60),IF(CA477&lt;AR476,70,80)))+IF(CA478&lt;AS473,IF(CA478&lt;AS471,IF(CA478&lt;AS470,1,2),IF(CA478&lt;AS472,3,4)),IF(CA478&lt;AS475,IF(CA478&lt;AS474,5,6),IF(CA478&lt;AS476,7,8)))</f>
        <v>63</v>
      </c>
      <c r="CB474" s="16">
        <f ca="1">IF(CB477&lt;AR473,IF(CB477&lt;AR471,IF(CB477&lt;AR470,10,20),IF(CB477&lt;AR472,30,40)),IF(CB477&lt;AR475,IF(CB477&lt;AR474,50,60),IF(CB477&lt;AR476,70,80)))+IF(CB478&lt;AS473,IF(CB478&lt;AS471,IF(CB478&lt;AS470,1,2),IF(CB478&lt;AS472,3,4)),IF(CB478&lt;AS475,IF(CB478&lt;AS474,5,6),IF(CB478&lt;AS476,7,8)))</f>
        <v>73</v>
      </c>
      <c r="CC474" s="16">
        <f ca="1">IF(CC477&lt;AR473,IF(CC477&lt;AR471,IF(CC477&lt;AR470,10,20),IF(CC477&lt;AR472,30,40)),IF(CC477&lt;AR475,IF(CC477&lt;AR474,50,60),IF(CC477&lt;AR476,70,80)))+IF(CC478&lt;AS473,IF(CC478&lt;AS471,IF(CC478&lt;AS470,1,2),IF(CC478&lt;AS472,3,4)),IF(CC478&lt;AS475,IF(CC478&lt;AS474,5,6),IF(CC478&lt;AS476,7,8)))</f>
        <v>73</v>
      </c>
      <c r="CD474" s="16">
        <f ca="1">IF(CD477&lt;AR473,IF(CD477&lt;AR471,IF(CD477&lt;AR470,10,20),IF(CD477&lt;AR472,30,40)),IF(CD477&lt;AR475,IF(CD477&lt;AR474,50,60),IF(CD477&lt;AR476,70,80)))+IF(CD478&lt;AS473,IF(CD478&lt;AS471,IF(CD478&lt;AS470,1,2),IF(CD478&lt;AS472,3,4)),IF(CD478&lt;AS475,IF(CD478&lt;AS474,5,6),IF(CD478&lt;AS476,7,8)))</f>
        <v>73</v>
      </c>
      <c r="CE474" s="16">
        <f ca="1">IF(CE477&lt;AR473,IF(CE477&lt;AR471,IF(CE477&lt;AR470,10,20),IF(CE477&lt;AR472,30,40)),IF(CE477&lt;AR475,IF(CE477&lt;AR474,50,60),IF(CE477&lt;AR476,70,80)))+IF(CE478&lt;AS473,IF(CE478&lt;AS471,IF(CE478&lt;AS470,1,2),IF(CE478&lt;AS472,3,4)),IF(CE478&lt;AS475,IF(CE478&lt;AS474,5,6),IF(CE478&lt;AS476,7,8)))</f>
        <v>64</v>
      </c>
      <c r="CF474" s="16">
        <f ca="1">IF(CF477&lt;AR473,IF(CF477&lt;AR471,IF(CF477&lt;AR470,10,20),IF(CF477&lt;AR472,30,40)),IF(CF477&lt;AR475,IF(CF477&lt;AR474,50,60),IF(CF477&lt;AR476,70,80)))+IF(CF478&lt;AS473,IF(CF478&lt;AS471,IF(CF478&lt;AS470,1,2),IF(CF478&lt;AS472,3,4)),IF(CF478&lt;AS475,IF(CF478&lt;AS474,5,6),IF(CF478&lt;AS476,7,8)))</f>
        <v>63</v>
      </c>
      <c r="CG474" s="16">
        <f ca="1">IF(CG477&lt;AR473,IF(CG477&lt;AR471,IF(CG477&lt;AR470,10,20),IF(CG477&lt;AR472,30,40)),IF(CG477&lt;AR475,IF(CG477&lt;AR474,50,60),IF(CG477&lt;AR476,70,80)))+IF(CG478&lt;AS473,IF(CG478&lt;AS471,IF(CG478&lt;AS470,1,2),IF(CG478&lt;AS472,3,4)),IF(CG478&lt;AS475,IF(CG478&lt;AS474,5,6),IF(CG478&lt;AS476,7,8)))</f>
        <v>63</v>
      </c>
      <c r="CH474" s="16">
        <f ca="1">IF(CH477&lt;AR473,IF(CH477&lt;AR471,IF(CH477&lt;AR470,10,20),IF(CH477&lt;AR472,30,40)),IF(CH477&lt;AR475,IF(CH477&lt;AR474,50,60),IF(CH477&lt;AR476,70,80)))+IF(CH478&lt;AS473,IF(CH478&lt;AS471,IF(CH478&lt;AS470,1,2),IF(CH478&lt;AS472,3,4)),IF(CH478&lt;AS475,IF(CH478&lt;AS474,5,6),IF(CH478&lt;AS476,7,8)))</f>
        <v>73</v>
      </c>
      <c r="CI474" s="16">
        <f ca="1">IF(CI477&lt;AR473,IF(CI477&lt;AR471,IF(CI477&lt;AR470,10,20),IF(CI477&lt;AR472,30,40)),IF(CI477&lt;AR475,IF(CI477&lt;AR474,50,60),IF(CI477&lt;AR476,70,80)))+IF(CI478&lt;AS473,IF(CI478&lt;AS471,IF(CI478&lt;AS470,1,2),IF(CI478&lt;AS472,3,4)),IF(CI478&lt;AS475,IF(CI478&lt;AS474,5,6),IF(CI478&lt;AS476,7,8)))</f>
        <v>73</v>
      </c>
      <c r="CJ474" s="16">
        <f ca="1">IF(CJ477&lt;AR473,IF(CJ477&lt;AR471,IF(CJ477&lt;AR470,10,20),IF(CJ477&lt;AR472,30,40)),IF(CJ477&lt;AR475,IF(CJ477&lt;AR474,50,60),IF(CJ477&lt;AR476,70,80)))+IF(CJ478&lt;AS473,IF(CJ478&lt;AS471,IF(CJ478&lt;AS470,1,2),IF(CJ478&lt;AS472,3,4)),IF(CJ478&lt;AS475,IF(CJ478&lt;AS474,5,6),IF(CJ478&lt;AS476,7,8)))</f>
        <v>73</v>
      </c>
      <c r="CK474" s="16">
        <f ca="1">IF(CK477&lt;AR473,IF(CK477&lt;AR471,IF(CK477&lt;AR470,10,20),IF(CK477&lt;AR472,30,40)),IF(CK477&lt;AR475,IF(CK477&lt;AR474,50,60),IF(CK477&lt;AR476,70,80)))+IF(CK478&lt;AS473,IF(CK478&lt;AS471,IF(CK478&lt;AS470,1,2),IF(CK478&lt;AS472,3,4)),IF(CK478&lt;AS475,IF(CK478&lt;AS474,5,6),IF(CK478&lt;AS476,7,8)))</f>
        <v>73</v>
      </c>
      <c r="CL474" s="16">
        <f ca="1">IF(CL477&lt;AR473,IF(CL477&lt;AR471,IF(CL477&lt;AR470,10,20),IF(CL477&lt;AR472,30,40)),IF(CL477&lt;AR475,IF(CL477&lt;AR474,50,60),IF(CL477&lt;AR476,70,80)))+IF(CL478&lt;AS473,IF(CL478&lt;AS471,IF(CL478&lt;AS470,1,2),IF(CL478&lt;AS472,3,4)),IF(CL478&lt;AS475,IF(CL478&lt;AS474,5,6),IF(CL478&lt;AS476,7,8)))</f>
        <v>63</v>
      </c>
      <c r="CM474" s="16">
        <f ca="1">IF(CM477&lt;AR473,IF(CM477&lt;AR471,IF(CM477&lt;AR470,10,20),IF(CM477&lt;AR472,30,40)),IF(CM477&lt;AR475,IF(CM477&lt;AR474,50,60),IF(CM477&lt;AR476,70,80)))+IF(CM478&lt;AS473,IF(CM478&lt;AS471,IF(CM478&lt;AS470,1,2),IF(CM478&lt;AS472,3,4)),IF(CM478&lt;AS475,IF(CM478&lt;AS474,5,6),IF(CM478&lt;AS476,7,8)))</f>
        <v>73</v>
      </c>
      <c r="CN474" s="16">
        <f ca="1">IF(CN477&lt;AR473,IF(CN477&lt;AR471,IF(CN477&lt;AR470,10,20),IF(CN477&lt;AR472,30,40)),IF(CN477&lt;AR475,IF(CN477&lt;AR474,50,60),IF(CN477&lt;AR476,70,80)))+IF(CN478&lt;AS473,IF(CN478&lt;AS471,IF(CN478&lt;AS470,1,2),IF(CN478&lt;AS472,3,4)),IF(CN478&lt;AS475,IF(CN478&lt;AS474,5,6),IF(CN478&lt;AS476,7,8)))</f>
        <v>73</v>
      </c>
      <c r="CO474" s="16">
        <f ca="1">IF(CO477&lt;AR473,IF(CO477&lt;AR471,IF(CO477&lt;AR470,10,20),IF(CO477&lt;AR472,30,40)),IF(CO477&lt;AR475,IF(CO477&lt;AR474,50,60),IF(CO477&lt;AR476,70,80)))+IF(CO478&lt;AS473,IF(CO478&lt;AS471,IF(CO478&lt;AS470,1,2),IF(CO478&lt;AS472,3,4)),IF(CO478&lt;AS475,IF(CO478&lt;AS474,5,6),IF(CO478&lt;AS476,7,8)))</f>
        <v>63</v>
      </c>
      <c r="CP474" s="16">
        <f ca="1">IF(CP477&lt;AR473,IF(CP477&lt;AR471,IF(CP477&lt;AR470,10,20),IF(CP477&lt;AR472,30,40)),IF(CP477&lt;AR475,IF(CP477&lt;AR474,50,60),IF(CP477&lt;AR476,70,80)))+IF(CP478&lt;AS473,IF(CP478&lt;AS471,IF(CP478&lt;AS470,1,2),IF(CP478&lt;AS472,3,4)),IF(CP478&lt;AS475,IF(CP478&lt;AS474,5,6),IF(CP478&lt;AS476,7,8)))</f>
        <v>73</v>
      </c>
      <c r="CQ474" s="16">
        <f ca="1">IF(CQ477&lt;AR473,IF(CQ477&lt;AR471,IF(CQ477&lt;AR470,10,20),IF(CQ477&lt;AR472,30,40)),IF(CQ477&lt;AR475,IF(CQ477&lt;AR474,50,60),IF(CQ477&lt;AR476,70,80)))+IF(CQ478&lt;AS473,IF(CQ478&lt;AS471,IF(CQ478&lt;AS470,1,2),IF(CQ478&lt;AS472,3,4)),IF(CQ478&lt;AS475,IF(CQ478&lt;AS474,5,6),IF(CQ478&lt;AS476,7,8)))</f>
        <v>63</v>
      </c>
      <c r="CR474" s="16">
        <f ca="1">IF(CR477&lt;AR473,IF(CR477&lt;AR471,IF(CR477&lt;AR470,10,20),IF(CR477&lt;AR472,30,40)),IF(CR477&lt;AR475,IF(CR477&lt;AR474,50,60),IF(CR477&lt;AR476,70,80)))+IF(CR478&lt;AS473,IF(CR478&lt;AS471,IF(CR478&lt;AS470,1,2),IF(CR478&lt;AS472,3,4)),IF(CR478&lt;AS475,IF(CR478&lt;AS474,5,6),IF(CR478&lt;AS476,7,8)))</f>
        <v>73</v>
      </c>
    </row>
    <row r="475" spans="1:96" x14ac:dyDescent="0.35">
      <c r="A475" s="23"/>
      <c r="B475" s="39">
        <v>0.25</v>
      </c>
      <c r="C475" s="49">
        <v>60</v>
      </c>
      <c r="D475" s="26">
        <f ca="1">AE462/AE465</f>
        <v>0.25436408977556113</v>
      </c>
      <c r="E475" s="19">
        <f ca="1">COUNTIF(AU471:CR474,61)</f>
        <v>0</v>
      </c>
      <c r="F475" s="19">
        <f ca="1">COUNTIF(AU471:CR474,62)</f>
        <v>0</v>
      </c>
      <c r="G475" s="19">
        <f ca="1">COUNTIF(AU471:CR474,63)</f>
        <v>51</v>
      </c>
      <c r="H475" s="19">
        <f ca="1">COUNTIF(AU471:CR474,64)</f>
        <v>3</v>
      </c>
      <c r="I475" s="19">
        <f ca="1">COUNTIF(AU471:CR474,65)</f>
        <v>0</v>
      </c>
      <c r="J475" s="19">
        <f ca="1">COUNTIF(AU471:CR474,66)</f>
        <v>0</v>
      </c>
      <c r="K475" s="19">
        <f ca="1">COUNTIF(AU471:CR474,67)</f>
        <v>0</v>
      </c>
      <c r="L475" s="19">
        <f ca="1">COUNTIF(AU471:CR474,68)</f>
        <v>0</v>
      </c>
      <c r="N475" s="45">
        <f ca="1">ROUNDDOWN(E475*$AK$20+RAND(),0)</f>
        <v>0</v>
      </c>
      <c r="O475" s="45">
        <f ca="1">ROUNDDOWN(F475*$AL$20+RAND(),0)</f>
        <v>0</v>
      </c>
      <c r="P475" s="45">
        <f ca="1">ROUNDDOWN(G475*$AM$20+RAND(),0)</f>
        <v>2</v>
      </c>
      <c r="Q475" s="45">
        <f ca="1">ROUNDDOWN(H475*$AN$20+RAND(),0)</f>
        <v>0</v>
      </c>
      <c r="R475" s="45">
        <f ca="1">ROUNDDOWN(I475*$AO$20+RAND(),0)</f>
        <v>0</v>
      </c>
      <c r="S475" s="45">
        <f ca="1">ROUNDDOWN(J475*$AP$20+RAND(),0)</f>
        <v>0</v>
      </c>
      <c r="T475" s="45">
        <f ca="1">ROUNDDOWN(K475*$AQ$20+RAND(),0)</f>
        <v>0</v>
      </c>
      <c r="U475" s="45">
        <f ca="1">ROUNDDOWN(L475*$AR$20+RAND(),0)</f>
        <v>0</v>
      </c>
      <c r="W475" s="47">
        <f t="shared" ca="1" si="921"/>
        <v>0</v>
      </c>
      <c r="X475" s="47">
        <f t="shared" ca="1" si="907"/>
        <v>0</v>
      </c>
      <c r="Y475" s="47">
        <f t="shared" ca="1" si="908"/>
        <v>1</v>
      </c>
      <c r="Z475" s="47">
        <f t="shared" ca="1" si="909"/>
        <v>0</v>
      </c>
      <c r="AA475" s="47">
        <f t="shared" ca="1" si="910"/>
        <v>0</v>
      </c>
      <c r="AB475" s="47">
        <f t="shared" ca="1" si="911"/>
        <v>0</v>
      </c>
      <c r="AC475" s="47">
        <f t="shared" ca="1" si="912"/>
        <v>0</v>
      </c>
      <c r="AD475" s="47">
        <f t="shared" ca="1" si="913"/>
        <v>0</v>
      </c>
      <c r="AE475" s="21">
        <f t="shared" ca="1" si="922"/>
        <v>211</v>
      </c>
      <c r="AH475" s="48">
        <f t="shared" ca="1" si="923"/>
        <v>0</v>
      </c>
      <c r="AI475" s="48">
        <f t="shared" ca="1" si="914"/>
        <v>0</v>
      </c>
      <c r="AJ475" s="48">
        <f t="shared" ca="1" si="915"/>
        <v>1</v>
      </c>
      <c r="AK475" s="48">
        <f t="shared" ca="1" si="916"/>
        <v>0</v>
      </c>
      <c r="AL475" s="48">
        <f t="shared" ca="1" si="917"/>
        <v>0</v>
      </c>
      <c r="AM475" s="48">
        <f t="shared" ca="1" si="918"/>
        <v>0</v>
      </c>
      <c r="AN475" s="48">
        <f t="shared" ca="1" si="919"/>
        <v>0</v>
      </c>
      <c r="AO475" s="48">
        <f t="shared" ca="1" si="920"/>
        <v>0</v>
      </c>
      <c r="AQ475" s="1">
        <v>60</v>
      </c>
      <c r="AR475" s="13">
        <f t="shared" ca="1" si="924"/>
        <v>0.25685785536159605</v>
      </c>
      <c r="AS475" s="13">
        <f ca="1">AS474+J469</f>
        <v>1</v>
      </c>
      <c r="AT475" s="8">
        <v>6</v>
      </c>
      <c r="AU475" s="15">
        <f t="shared" ref="AU475:CR478" ca="1" si="925">RAND()</f>
        <v>2.6598539123131815E-2</v>
      </c>
      <c r="AV475" s="15">
        <f t="shared" ca="1" si="925"/>
        <v>0.11605466051119562</v>
      </c>
      <c r="AW475" s="15">
        <f t="shared" ca="1" si="925"/>
        <v>0.80248635367993804</v>
      </c>
      <c r="AX475" s="15">
        <f t="shared" ca="1" si="925"/>
        <v>2.3018863644581167E-2</v>
      </c>
      <c r="AY475" s="15">
        <f t="shared" ca="1" si="925"/>
        <v>0.26891771041665224</v>
      </c>
      <c r="AZ475" s="15">
        <f t="shared" ca="1" si="925"/>
        <v>0.52119434296219802</v>
      </c>
      <c r="BA475" s="15">
        <f t="shared" ca="1" si="925"/>
        <v>0.9832213817542893</v>
      </c>
      <c r="BB475" s="15">
        <f t="shared" ca="1" si="925"/>
        <v>0.68395632662498174</v>
      </c>
      <c r="BC475" s="15">
        <f t="shared" ca="1" si="925"/>
        <v>0.45779591962440302</v>
      </c>
      <c r="BD475" s="15">
        <f t="shared" ca="1" si="925"/>
        <v>0.99965965792142475</v>
      </c>
      <c r="BE475" s="15">
        <f t="shared" ca="1" si="925"/>
        <v>0.41239126997043318</v>
      </c>
      <c r="BF475" s="15">
        <f t="shared" ca="1" si="925"/>
        <v>0.94407878763306863</v>
      </c>
      <c r="BG475" s="15">
        <f t="shared" ca="1" si="925"/>
        <v>8.7135185539244042E-2</v>
      </c>
      <c r="BH475" s="15">
        <f t="shared" ca="1" si="925"/>
        <v>0.89073866400617407</v>
      </c>
      <c r="BI475" s="15">
        <f t="shared" ca="1" si="925"/>
        <v>0.23319210493438591</v>
      </c>
      <c r="BJ475" s="15">
        <f t="shared" ca="1" si="925"/>
        <v>0.53389255047354189</v>
      </c>
      <c r="BK475" s="15">
        <f t="shared" ca="1" si="925"/>
        <v>0.57418039181963765</v>
      </c>
      <c r="BL475" s="15">
        <f t="shared" ca="1" si="925"/>
        <v>0.11527938425073658</v>
      </c>
      <c r="BM475" s="15">
        <f t="shared" ca="1" si="925"/>
        <v>0.5934066773634401</v>
      </c>
      <c r="BN475" s="15">
        <f t="shared" ca="1" si="925"/>
        <v>0.88847235638348321</v>
      </c>
      <c r="BO475" s="15">
        <f t="shared" ca="1" si="925"/>
        <v>0.57085014796248579</v>
      </c>
      <c r="BP475" s="15">
        <f t="shared" ca="1" si="925"/>
        <v>0.42130856669800354</v>
      </c>
      <c r="BQ475" s="15">
        <f t="shared" ca="1" si="925"/>
        <v>0.18286939531795465</v>
      </c>
      <c r="BR475" s="15">
        <f t="shared" ca="1" si="925"/>
        <v>0.97024862829344927</v>
      </c>
      <c r="BS475" s="15">
        <f t="shared" ca="1" si="925"/>
        <v>5.6833114441963151E-2</v>
      </c>
      <c r="BT475" s="15">
        <f t="shared" ca="1" si="925"/>
        <v>0.19811425538851968</v>
      </c>
      <c r="BU475" s="15">
        <f t="shared" ca="1" si="925"/>
        <v>0.9898445035333262</v>
      </c>
      <c r="BV475" s="15">
        <f t="shared" ca="1" si="925"/>
        <v>0.79752098128847426</v>
      </c>
      <c r="BW475" s="15">
        <f t="shared" ca="1" si="925"/>
        <v>0.29017014002109387</v>
      </c>
      <c r="BX475" s="15">
        <f t="shared" ca="1" si="925"/>
        <v>2.6212974530439581E-2</v>
      </c>
      <c r="BY475" s="15">
        <f t="shared" ca="1" si="925"/>
        <v>0.45291187387213394</v>
      </c>
      <c r="BZ475" s="15">
        <f t="shared" ca="1" si="925"/>
        <v>0.22827419544339445</v>
      </c>
      <c r="CA475" s="15">
        <f t="shared" ca="1" si="925"/>
        <v>0.33932473083533199</v>
      </c>
      <c r="CB475" s="15">
        <f t="shared" ca="1" si="925"/>
        <v>0.85667951679092746</v>
      </c>
      <c r="CC475" s="15">
        <f t="shared" ca="1" si="925"/>
        <v>0.27542443352965218</v>
      </c>
      <c r="CD475" s="15">
        <f t="shared" ca="1" si="925"/>
        <v>0.91860787582069603</v>
      </c>
      <c r="CE475" s="15">
        <f t="shared" ca="1" si="925"/>
        <v>0.62691263228509397</v>
      </c>
      <c r="CF475" s="15">
        <f t="shared" ca="1" si="925"/>
        <v>0.8421844312072706</v>
      </c>
      <c r="CG475" s="15">
        <f t="shared" ca="1" si="925"/>
        <v>0.29435948345163632</v>
      </c>
      <c r="CH475" s="15">
        <f t="shared" ca="1" si="925"/>
        <v>1.9480925636506385E-2</v>
      </c>
      <c r="CI475" s="15">
        <f t="shared" ca="1" si="925"/>
        <v>0.59710367278536081</v>
      </c>
      <c r="CJ475" s="15">
        <f t="shared" ca="1" si="925"/>
        <v>0.8846464885893599</v>
      </c>
      <c r="CK475" s="15">
        <f t="shared" ca="1" si="925"/>
        <v>8.5103438067590687E-2</v>
      </c>
      <c r="CL475" s="15">
        <f t="shared" ca="1" si="925"/>
        <v>8.2202294695347455E-2</v>
      </c>
      <c r="CM475" s="15">
        <f t="shared" ca="1" si="925"/>
        <v>4.7703886826691244E-2</v>
      </c>
      <c r="CN475" s="15">
        <f t="shared" ca="1" si="925"/>
        <v>0.44814616634855553</v>
      </c>
      <c r="CO475" s="15">
        <f t="shared" ca="1" si="925"/>
        <v>0.26697523918471111</v>
      </c>
      <c r="CP475" s="15">
        <f t="shared" ca="1" si="925"/>
        <v>0.62455365945655772</v>
      </c>
      <c r="CQ475" s="15">
        <f t="shared" ca="1" si="925"/>
        <v>0.25426650057243527</v>
      </c>
      <c r="CR475" s="15">
        <f t="shared" ca="1" si="925"/>
        <v>0.67472228862406158</v>
      </c>
    </row>
    <row r="476" spans="1:96" x14ac:dyDescent="0.35">
      <c r="A476" s="23"/>
      <c r="B476" s="39">
        <v>0.5</v>
      </c>
      <c r="C476" s="49">
        <v>70</v>
      </c>
      <c r="D476" s="26">
        <f ca="1">AE463/AE465</f>
        <v>0.74127182044887774</v>
      </c>
      <c r="E476" s="19">
        <f ca="1">COUNTIF(AU471:CR474,71)</f>
        <v>0</v>
      </c>
      <c r="F476" s="19">
        <f ca="1">COUNTIF(AU471:CR474,72)</f>
        <v>2</v>
      </c>
      <c r="G476" s="19">
        <f ca="1">COUNTIF(AU471:CR474,73)</f>
        <v>132</v>
      </c>
      <c r="H476" s="19">
        <f ca="1">COUNTIF(AU471:CR474,74)</f>
        <v>11</v>
      </c>
      <c r="I476" s="19">
        <f ca="1">COUNTIF(AU471:CR474,75)</f>
        <v>0</v>
      </c>
      <c r="J476" s="19">
        <f ca="1">COUNTIF(AU471:CR474,76)</f>
        <v>0</v>
      </c>
      <c r="K476" s="19">
        <f ca="1">COUNTIF(AU471:CR474,77)</f>
        <v>0</v>
      </c>
      <c r="L476" s="19">
        <f ca="1">COUNTIF(AU471:CR474,78)</f>
        <v>0</v>
      </c>
      <c r="N476" s="45">
        <f ca="1">ROUNDDOWN(E476*$AK$21+RAND(),0)</f>
        <v>0</v>
      </c>
      <c r="O476" s="45">
        <f ca="1">ROUNDDOWN(F476*$AL$21+RAND(),0)</f>
        <v>0</v>
      </c>
      <c r="P476" s="45">
        <f ca="1">ROUNDDOWN(G476*$AM$21+RAND(),0)</f>
        <v>24</v>
      </c>
      <c r="Q476" s="45">
        <f ca="1">ROUNDDOWN(H476*$AN$21+RAND(),0)</f>
        <v>3</v>
      </c>
      <c r="R476" s="45">
        <f ca="1">ROUNDDOWN(I476*$AO$21+RAND(),0)</f>
        <v>0</v>
      </c>
      <c r="S476" s="45">
        <f ca="1">ROUNDDOWN(J476*$AP$21+RAND(),0)</f>
        <v>0</v>
      </c>
      <c r="T476" s="45">
        <f ca="1">ROUNDDOWN(K476*$AQ$21+RAND(),0)</f>
        <v>0</v>
      </c>
      <c r="U476" s="45">
        <f ca="1">ROUNDDOWN(L476*$AR$21+RAND(),0)</f>
        <v>0</v>
      </c>
      <c r="W476" s="47">
        <f t="shared" ca="1" si="921"/>
        <v>0</v>
      </c>
      <c r="X476" s="47">
        <f t="shared" ca="1" si="907"/>
        <v>0</v>
      </c>
      <c r="Y476" s="47">
        <f t="shared" ca="1" si="908"/>
        <v>12</v>
      </c>
      <c r="Z476" s="47">
        <f t="shared" ca="1" si="909"/>
        <v>1</v>
      </c>
      <c r="AA476" s="47">
        <f t="shared" ca="1" si="910"/>
        <v>0</v>
      </c>
      <c r="AB476" s="47">
        <f t="shared" ca="1" si="911"/>
        <v>0</v>
      </c>
      <c r="AC476" s="47">
        <f t="shared" ca="1" si="912"/>
        <v>0</v>
      </c>
      <c r="AD476" s="47">
        <f t="shared" ca="1" si="913"/>
        <v>0</v>
      </c>
      <c r="AE476" s="21">
        <f t="shared" ca="1" si="922"/>
        <v>1287.5</v>
      </c>
      <c r="AH476" s="48">
        <f t="shared" ca="1" si="923"/>
        <v>0</v>
      </c>
      <c r="AI476" s="48">
        <f t="shared" ca="1" si="914"/>
        <v>0</v>
      </c>
      <c r="AJ476" s="48">
        <f t="shared" ca="1" si="915"/>
        <v>12</v>
      </c>
      <c r="AK476" s="48">
        <f t="shared" ca="1" si="916"/>
        <v>2</v>
      </c>
      <c r="AL476" s="48">
        <f t="shared" ca="1" si="917"/>
        <v>0</v>
      </c>
      <c r="AM476" s="48">
        <f t="shared" ca="1" si="918"/>
        <v>0</v>
      </c>
      <c r="AN476" s="48">
        <f t="shared" ca="1" si="919"/>
        <v>0</v>
      </c>
      <c r="AO476" s="48">
        <f t="shared" ca="1" si="920"/>
        <v>0</v>
      </c>
      <c r="AQ476" s="1">
        <v>70</v>
      </c>
      <c r="AR476" s="13">
        <f t="shared" ca="1" si="924"/>
        <v>0.99812967581047385</v>
      </c>
      <c r="AS476" s="13">
        <f ca="1">AS475+K469</f>
        <v>1</v>
      </c>
      <c r="AT476" s="8">
        <v>7</v>
      </c>
      <c r="AU476" s="17">
        <f t="shared" ca="1" si="925"/>
        <v>0.45132045524157727</v>
      </c>
      <c r="AV476" s="17">
        <f t="shared" ca="1" si="925"/>
        <v>0.30654473676197103</v>
      </c>
      <c r="AW476" s="17">
        <f t="shared" ca="1" si="925"/>
        <v>0.11863645145684965</v>
      </c>
      <c r="AX476" s="17">
        <f t="shared" ca="1" si="925"/>
        <v>0.96427770507904809</v>
      </c>
      <c r="AY476" s="17">
        <f t="shared" ca="1" si="925"/>
        <v>0.2147780802978827</v>
      </c>
      <c r="AZ476" s="17">
        <f t="shared" ca="1" si="925"/>
        <v>0.35335215501058503</v>
      </c>
      <c r="BA476" s="17">
        <f t="shared" ca="1" si="925"/>
        <v>0.32794793067502215</v>
      </c>
      <c r="BB476" s="17">
        <f t="shared" ca="1" si="925"/>
        <v>0.67550628896957332</v>
      </c>
      <c r="BC476" s="17">
        <f t="shared" ca="1" si="925"/>
        <v>0.35187999623213007</v>
      </c>
      <c r="BD476" s="17">
        <f t="shared" ca="1" si="925"/>
        <v>0.52284817889348556</v>
      </c>
      <c r="BE476" s="17">
        <f t="shared" ca="1" si="925"/>
        <v>0.11000110413786313</v>
      </c>
      <c r="BF476" s="17">
        <f t="shared" ca="1" si="925"/>
        <v>0.38053748791460384</v>
      </c>
      <c r="BG476" s="17">
        <f t="shared" ca="1" si="925"/>
        <v>0.93175810199735098</v>
      </c>
      <c r="BH476" s="17">
        <f t="shared" ca="1" si="925"/>
        <v>0.69542480017517605</v>
      </c>
      <c r="BI476" s="17">
        <f t="shared" ca="1" si="925"/>
        <v>0.62109712120587179</v>
      </c>
      <c r="BJ476" s="17">
        <f t="shared" ca="1" si="925"/>
        <v>0.82276562797417963</v>
      </c>
      <c r="BK476" s="17">
        <f t="shared" ca="1" si="925"/>
        <v>0.18023189282119845</v>
      </c>
      <c r="BL476" s="17">
        <f t="shared" ca="1" si="925"/>
        <v>0.5824447904520681</v>
      </c>
      <c r="BM476" s="17">
        <f t="shared" ca="1" si="925"/>
        <v>0.45902249066743472</v>
      </c>
      <c r="BN476" s="17">
        <f t="shared" ca="1" si="925"/>
        <v>0.9990107970217601</v>
      </c>
      <c r="BO476" s="17">
        <f t="shared" ca="1" si="925"/>
        <v>0.30152760197059858</v>
      </c>
      <c r="BP476" s="17">
        <f t="shared" ca="1" si="925"/>
        <v>0.35273034323866137</v>
      </c>
      <c r="BQ476" s="17">
        <f t="shared" ca="1" si="925"/>
        <v>0.86606027608465175</v>
      </c>
      <c r="BR476" s="17">
        <f t="shared" ca="1" si="925"/>
        <v>0.62073487805101968</v>
      </c>
      <c r="BS476" s="17">
        <f t="shared" ca="1" si="925"/>
        <v>3.0016177286135814E-2</v>
      </c>
      <c r="BT476" s="17">
        <f t="shared" ca="1" si="925"/>
        <v>0.59888358445438916</v>
      </c>
      <c r="BU476" s="17">
        <f t="shared" ca="1" si="925"/>
        <v>0.98536512443810331</v>
      </c>
      <c r="BV476" s="17">
        <f t="shared" ca="1" si="925"/>
        <v>0.74967659010510446</v>
      </c>
      <c r="BW476" s="17">
        <f t="shared" ca="1" si="925"/>
        <v>0.62914125653671138</v>
      </c>
      <c r="BX476" s="17">
        <f t="shared" ca="1" si="925"/>
        <v>0.81133312610982888</v>
      </c>
      <c r="BY476" s="17">
        <f t="shared" ca="1" si="925"/>
        <v>0.39749057189567139</v>
      </c>
      <c r="BZ476" s="17">
        <f t="shared" ca="1" si="925"/>
        <v>0.53364197988082929</v>
      </c>
      <c r="CA476" s="17">
        <f t="shared" ca="1" si="925"/>
        <v>0.9737663402093264</v>
      </c>
      <c r="CB476" s="17">
        <f t="shared" ca="1" si="925"/>
        <v>0.59059204006984867</v>
      </c>
      <c r="CC476" s="17">
        <f t="shared" ca="1" si="925"/>
        <v>0.41360305080472748</v>
      </c>
      <c r="CD476" s="17">
        <f t="shared" ca="1" si="925"/>
        <v>0.94355976588476886</v>
      </c>
      <c r="CE476" s="17">
        <f t="shared" ca="1" si="925"/>
        <v>0.65013887010802895</v>
      </c>
      <c r="CF476" s="17">
        <f t="shared" ca="1" si="925"/>
        <v>0.82099353642566897</v>
      </c>
      <c r="CG476" s="17">
        <f t="shared" ca="1" si="925"/>
        <v>0.52734150152182957</v>
      </c>
      <c r="CH476" s="17">
        <f t="shared" ca="1" si="925"/>
        <v>0.46758303666670109</v>
      </c>
      <c r="CI476" s="17">
        <f t="shared" ca="1" si="925"/>
        <v>0.37097961869919915</v>
      </c>
      <c r="CJ476" s="17">
        <f t="shared" ca="1" si="925"/>
        <v>1.7898371288958548E-2</v>
      </c>
      <c r="CK476" s="17">
        <f t="shared" ca="1" si="925"/>
        <v>0.59230910220529365</v>
      </c>
      <c r="CL476" s="17">
        <f t="shared" ca="1" si="925"/>
        <v>0.71933838755907209</v>
      </c>
      <c r="CM476" s="17">
        <f t="shared" ca="1" si="925"/>
        <v>0.16820302899653139</v>
      </c>
      <c r="CN476" s="17">
        <f t="shared" ca="1" si="925"/>
        <v>0.97655372432397436</v>
      </c>
      <c r="CO476" s="17">
        <f t="shared" ca="1" si="925"/>
        <v>0.72638961105062505</v>
      </c>
      <c r="CP476" s="17">
        <f t="shared" ca="1" si="925"/>
        <v>0.82002413763218784</v>
      </c>
      <c r="CQ476" s="17">
        <f t="shared" ca="1" si="925"/>
        <v>0.39332001280226869</v>
      </c>
      <c r="CR476" s="17">
        <f t="shared" ca="1" si="925"/>
        <v>0.51711481649830182</v>
      </c>
    </row>
    <row r="477" spans="1:96" x14ac:dyDescent="0.35">
      <c r="A477" s="23"/>
      <c r="B477" s="39">
        <v>1</v>
      </c>
      <c r="C477" s="49">
        <v>80</v>
      </c>
      <c r="D477" s="26">
        <f ca="1">AE464/AE465</f>
        <v>1.8703241895261847E-3</v>
      </c>
      <c r="E477" s="19">
        <f ca="1">COUNTIF(AU471:CR474,81)</f>
        <v>0</v>
      </c>
      <c r="F477" s="19">
        <f ca="1">COUNTIF(AU471:CR474,82)</f>
        <v>0</v>
      </c>
      <c r="G477" s="19">
        <f ca="1">COUNTIF(AU471:CR474,83)</f>
        <v>1</v>
      </c>
      <c r="H477" s="19">
        <f ca="1">COUNTIF(AU471:CR474,84)</f>
        <v>0</v>
      </c>
      <c r="I477" s="19">
        <f ca="1">COUNTIF(AU471:CR474,85)</f>
        <v>0</v>
      </c>
      <c r="J477" s="19">
        <f ca="1">COUNTIF(AU471:CR474,86)</f>
        <v>0</v>
      </c>
      <c r="K477" s="19">
        <f ca="1">COUNTIF(AU471:CR474,87)</f>
        <v>0</v>
      </c>
      <c r="L477" s="19">
        <f ca="1">COUNTIF(AU471:CR474,88)</f>
        <v>0</v>
      </c>
      <c r="N477" s="45">
        <f ca="1">ROUNDDOWN(E477*$AK$22+RAND(),0)</f>
        <v>0</v>
      </c>
      <c r="O477" s="45">
        <f ca="1">ROUNDDOWN(F477*$AL$22+RAND(),0)</f>
        <v>0</v>
      </c>
      <c r="P477" s="45">
        <f ca="1">ROUNDDOWN(G477*$AM$22+RAND(),0)</f>
        <v>0</v>
      </c>
      <c r="Q477" s="45">
        <f ca="1">ROUNDDOWN(H477*$AN$22+RAND(),0)</f>
        <v>0</v>
      </c>
      <c r="R477" s="45">
        <f ca="1">ROUNDDOWN(I477*$AO$22+RAND(),0)</f>
        <v>0</v>
      </c>
      <c r="S477" s="45">
        <f ca="1">ROUNDDOWN(J477*$AP$22+RAND(),0)</f>
        <v>0</v>
      </c>
      <c r="T477" s="45">
        <f ca="1">ROUNDDOWN(K477*$AQ$22+RAND(),0)</f>
        <v>0</v>
      </c>
      <c r="U477" s="45">
        <f ca="1">ROUNDDOWN(L477*$AR$22+RAND(),0)</f>
        <v>0</v>
      </c>
      <c r="W477" s="47">
        <f t="shared" ca="1" si="921"/>
        <v>0</v>
      </c>
      <c r="X477" s="47">
        <f t="shared" ca="1" si="907"/>
        <v>0</v>
      </c>
      <c r="Y477" s="47">
        <f t="shared" ca="1" si="908"/>
        <v>0</v>
      </c>
      <c r="Z477" s="47">
        <f t="shared" ca="1" si="909"/>
        <v>0</v>
      </c>
      <c r="AA477" s="47">
        <f t="shared" ca="1" si="910"/>
        <v>0</v>
      </c>
      <c r="AB477" s="47">
        <f t="shared" ca="1" si="911"/>
        <v>0</v>
      </c>
      <c r="AC477" s="47">
        <f t="shared" ca="1" si="912"/>
        <v>0</v>
      </c>
      <c r="AD477" s="47">
        <f t="shared" ca="1" si="913"/>
        <v>0</v>
      </c>
      <c r="AE477" s="21">
        <f ca="1">((1-d)*SUM(W477:AD477)+d*SUM(W476:AD476))*E/B477</f>
        <v>3.25</v>
      </c>
      <c r="AH477" s="48">
        <f t="shared" ca="1" si="923"/>
        <v>0</v>
      </c>
      <c r="AI477" s="48">
        <f t="shared" ca="1" si="914"/>
        <v>0</v>
      </c>
      <c r="AJ477" s="48">
        <f t="shared" ca="1" si="915"/>
        <v>0</v>
      </c>
      <c r="AK477" s="48">
        <f t="shared" ca="1" si="916"/>
        <v>0</v>
      </c>
      <c r="AL477" s="48">
        <f t="shared" ca="1" si="917"/>
        <v>0</v>
      </c>
      <c r="AM477" s="48">
        <f t="shared" ca="1" si="918"/>
        <v>0</v>
      </c>
      <c r="AN477" s="48">
        <f t="shared" ca="1" si="919"/>
        <v>0</v>
      </c>
      <c r="AO477" s="48">
        <f ca="1">U477-AD477</f>
        <v>0</v>
      </c>
      <c r="AP477" s="20">
        <f ca="1">SUM(AH470:AO477)</f>
        <v>15</v>
      </c>
      <c r="AQ477" s="1">
        <v>80</v>
      </c>
      <c r="AR477" s="14">
        <f t="shared" ca="1" si="924"/>
        <v>1</v>
      </c>
      <c r="AS477" s="14">
        <f ca="1">AS476+L469</f>
        <v>1</v>
      </c>
      <c r="AT477" s="8">
        <v>8</v>
      </c>
      <c r="AU477" s="15">
        <f t="shared" ca="1" si="925"/>
        <v>0.50495297103350034</v>
      </c>
      <c r="AV477" s="15">
        <f t="shared" ca="1" si="925"/>
        <v>0.18378278291136008</v>
      </c>
      <c r="AW477" s="15">
        <f t="shared" ca="1" si="925"/>
        <v>0.46195861629766777</v>
      </c>
      <c r="AX477" s="15">
        <f t="shared" ca="1" si="925"/>
        <v>0.43595736621794601</v>
      </c>
      <c r="AY477" s="15">
        <f t="shared" ca="1" si="925"/>
        <v>0.53414653525973532</v>
      </c>
      <c r="AZ477" s="15">
        <f t="shared" ca="1" si="925"/>
        <v>0.47822364909966619</v>
      </c>
      <c r="BA477" s="15">
        <f t="shared" ca="1" si="925"/>
        <v>0.5593205487220636</v>
      </c>
      <c r="BB477" s="15">
        <f t="shared" ca="1" si="925"/>
        <v>0.39204507063089855</v>
      </c>
      <c r="BC477" s="15">
        <f t="shared" ca="1" si="925"/>
        <v>0.91674335803874696</v>
      </c>
      <c r="BD477" s="15">
        <f t="shared" ca="1" si="925"/>
        <v>0.53469023351237521</v>
      </c>
      <c r="BE477" s="15">
        <f t="shared" ca="1" si="925"/>
        <v>0.51222022117385224</v>
      </c>
      <c r="BF477" s="15">
        <f t="shared" ca="1" si="925"/>
        <v>1.8951152026202456E-2</v>
      </c>
      <c r="BG477" s="15">
        <f t="shared" ca="1" si="925"/>
        <v>0.1873554695110331</v>
      </c>
      <c r="BH477" s="15">
        <f t="shared" ca="1" si="925"/>
        <v>0.42935270824839522</v>
      </c>
      <c r="BI477" s="15">
        <f t="shared" ca="1" si="925"/>
        <v>0.23572563568610638</v>
      </c>
      <c r="BJ477" s="15">
        <f t="shared" ca="1" si="925"/>
        <v>0.6688614886068851</v>
      </c>
      <c r="BK477" s="15">
        <f t="shared" ca="1" si="925"/>
        <v>0.84790861813911222</v>
      </c>
      <c r="BL477" s="15">
        <f t="shared" ca="1" si="925"/>
        <v>4.8003573762112395E-2</v>
      </c>
      <c r="BM477" s="15">
        <f t="shared" ca="1" si="925"/>
        <v>4.3301630879353792E-2</v>
      </c>
      <c r="BN477" s="15">
        <f t="shared" ca="1" si="925"/>
        <v>0.44737404346783549</v>
      </c>
      <c r="BO477" s="15">
        <f t="shared" ca="1" si="925"/>
        <v>0.42969808889517069</v>
      </c>
      <c r="BP477" s="15">
        <f t="shared" ca="1" si="925"/>
        <v>0.29480799193470397</v>
      </c>
      <c r="BQ477" s="15">
        <f t="shared" ca="1" si="925"/>
        <v>0.83968701661511957</v>
      </c>
      <c r="BR477" s="15">
        <f t="shared" ca="1" si="925"/>
        <v>0.13729584915074222</v>
      </c>
      <c r="BS477" s="15">
        <f t="shared" ca="1" si="925"/>
        <v>0.25643972972614115</v>
      </c>
      <c r="BT477" s="15">
        <f t="shared" ca="1" si="925"/>
        <v>0.86469592848083776</v>
      </c>
      <c r="BU477" s="15">
        <f t="shared" ca="1" si="925"/>
        <v>0.50410953205352227</v>
      </c>
      <c r="BV477" s="15">
        <f t="shared" ca="1" si="925"/>
        <v>0.86337971744757591</v>
      </c>
      <c r="BW477" s="15">
        <f t="shared" ca="1" si="925"/>
        <v>9.314979374707133E-2</v>
      </c>
      <c r="BX477" s="15">
        <f t="shared" ca="1" si="925"/>
        <v>0.85573167085561463</v>
      </c>
      <c r="BY477" s="15">
        <f t="shared" ca="1" si="925"/>
        <v>0.36172759574858371</v>
      </c>
      <c r="BZ477" s="15">
        <f t="shared" ca="1" si="925"/>
        <v>0.1005492482417687</v>
      </c>
      <c r="CA477" s="15">
        <f t="shared" ca="1" si="925"/>
        <v>0.19628939683976088</v>
      </c>
      <c r="CB477" s="15">
        <f t="shared" ca="1" si="925"/>
        <v>0.6428502987143454</v>
      </c>
      <c r="CC477" s="15">
        <f t="shared" ca="1" si="925"/>
        <v>0.45485662279058303</v>
      </c>
      <c r="CD477" s="15">
        <f t="shared" ca="1" si="925"/>
        <v>0.3289276041288508</v>
      </c>
      <c r="CE477" s="15">
        <f t="shared" ca="1" si="925"/>
        <v>1.6250942599385088E-2</v>
      </c>
      <c r="CF477" s="15">
        <f t="shared" ca="1" si="925"/>
        <v>0.22131059734460878</v>
      </c>
      <c r="CG477" s="15">
        <f t="shared" ca="1" si="925"/>
        <v>0.24572936684707447</v>
      </c>
      <c r="CH477" s="15">
        <f t="shared" ca="1" si="925"/>
        <v>0.41074476264182258</v>
      </c>
      <c r="CI477" s="15">
        <f t="shared" ca="1" si="925"/>
        <v>0.67880572222762314</v>
      </c>
      <c r="CJ477" s="15">
        <f t="shared" ca="1" si="925"/>
        <v>0.7838415037650327</v>
      </c>
      <c r="CK477" s="15">
        <f t="shared" ca="1" si="925"/>
        <v>0.99220539643450922</v>
      </c>
      <c r="CL477" s="15">
        <f t="shared" ca="1" si="925"/>
        <v>1.0460136171853374E-2</v>
      </c>
      <c r="CM477" s="15">
        <f t="shared" ca="1" si="925"/>
        <v>0.45323011971286253</v>
      </c>
      <c r="CN477" s="15">
        <f t="shared" ca="1" si="925"/>
        <v>0.87524482281344307</v>
      </c>
      <c r="CO477" s="15">
        <f t="shared" ca="1" si="925"/>
        <v>0.12643897922961456</v>
      </c>
      <c r="CP477" s="15">
        <f t="shared" ca="1" si="925"/>
        <v>0.69417829321261681</v>
      </c>
      <c r="CQ477" s="15">
        <f t="shared" ca="1" si="925"/>
        <v>0.1865041354693836</v>
      </c>
      <c r="CR477" s="15">
        <f t="shared" ca="1" si="925"/>
        <v>0.5045951646011787</v>
      </c>
    </row>
    <row r="478" spans="1:96" x14ac:dyDescent="0.35">
      <c r="A478" s="23"/>
      <c r="D478" s="5">
        <f ca="1">SUM(D470:D477)</f>
        <v>1</v>
      </c>
      <c r="M478" s="20">
        <f ca="1">SUM(E470:L477)</f>
        <v>200</v>
      </c>
      <c r="V478" s="20">
        <f ca="1">SUM(N470:U477)</f>
        <v>29</v>
      </c>
      <c r="AD478" s="46">
        <f ca="1">SUM(W470:AD477)</f>
        <v>14</v>
      </c>
      <c r="AE478" s="22">
        <f ca="1">SUM(AE470:AE477)</f>
        <v>1503.75</v>
      </c>
      <c r="AG478" s="3" t="s">
        <v>3</v>
      </c>
      <c r="AH478" s="21">
        <f ca="1">((1-d)*SUM(AH470:AH477)+d*SUM(AI470:AI477))*E/E467</f>
        <v>0</v>
      </c>
      <c r="AI478" s="21">
        <f t="shared" ref="AI478:AN478" ca="1" si="926">((1-2*d)*SUM(AI470:AI477)+d*SUM(AH470:AH477)+d*SUM(AJ470:AJ477))*E/F467</f>
        <v>208</v>
      </c>
      <c r="AJ478" s="21">
        <f t="shared" ca="1" si="926"/>
        <v>20608</v>
      </c>
      <c r="AK478" s="21">
        <f t="shared" ca="1" si="926"/>
        <v>1636</v>
      </c>
      <c r="AL478" s="21">
        <f t="shared" ca="1" si="926"/>
        <v>4</v>
      </c>
      <c r="AM478" s="21">
        <f t="shared" ca="1" si="926"/>
        <v>0</v>
      </c>
      <c r="AN478" s="21">
        <f t="shared" ca="1" si="926"/>
        <v>0</v>
      </c>
      <c r="AO478" s="21">
        <f ca="1">((1-d)*SUM(AO470:AO477)+d*SUM(AN470:AN477))*E/L467</f>
        <v>0</v>
      </c>
      <c r="AP478" s="22">
        <f ca="1">SUM(AH478:AO478)</f>
        <v>22456</v>
      </c>
      <c r="AU478" s="17">
        <f t="shared" ca="1" si="925"/>
        <v>9.2901394940955617E-2</v>
      </c>
      <c r="AV478" s="17">
        <f t="shared" ca="1" si="925"/>
        <v>0.10900769452473213</v>
      </c>
      <c r="AW478" s="17">
        <f t="shared" ca="1" si="925"/>
        <v>0.39367147320956697</v>
      </c>
      <c r="AX478" s="17">
        <f t="shared" ca="1" si="925"/>
        <v>0.34200791579789991</v>
      </c>
      <c r="AY478" s="17">
        <f t="shared" ca="1" si="925"/>
        <v>0.61338897240486689</v>
      </c>
      <c r="AZ478" s="17">
        <f t="shared" ca="1" si="925"/>
        <v>0.25270095690951222</v>
      </c>
      <c r="BA478" s="17">
        <f t="shared" ca="1" si="925"/>
        <v>0.15854311792408415</v>
      </c>
      <c r="BB478" s="17">
        <f t="shared" ca="1" si="925"/>
        <v>0.37628971950587242</v>
      </c>
      <c r="BC478" s="17">
        <f t="shared" ca="1" si="925"/>
        <v>0.17480702159631756</v>
      </c>
      <c r="BD478" s="17">
        <f t="shared" ca="1" si="925"/>
        <v>0.69623585832150714</v>
      </c>
      <c r="BE478" s="17">
        <f t="shared" ca="1" si="925"/>
        <v>0.95695446797098893</v>
      </c>
      <c r="BF478" s="17">
        <f t="shared" ca="1" si="925"/>
        <v>3.1600258377956436E-2</v>
      </c>
      <c r="BG478" s="17">
        <f t="shared" ca="1" si="925"/>
        <v>0.22308308028380175</v>
      </c>
      <c r="BH478" s="17">
        <f t="shared" ca="1" si="925"/>
        <v>0.11456969339034229</v>
      </c>
      <c r="BI478" s="17">
        <f t="shared" ca="1" si="925"/>
        <v>0.9603371603698746</v>
      </c>
      <c r="BJ478" s="17">
        <f t="shared" ca="1" si="925"/>
        <v>0.75441980457234992</v>
      </c>
      <c r="BK478" s="17">
        <f t="shared" ca="1" si="925"/>
        <v>0.17378327794711979</v>
      </c>
      <c r="BL478" s="17">
        <f t="shared" ca="1" si="925"/>
        <v>0.48406089914736117</v>
      </c>
      <c r="BM478" s="17">
        <f t="shared" ca="1" si="925"/>
        <v>0.71169317488804806</v>
      </c>
      <c r="BN478" s="17">
        <f t="shared" ca="1" si="925"/>
        <v>0.50341178362383676</v>
      </c>
      <c r="BO478" s="17">
        <f t="shared" ca="1" si="925"/>
        <v>0.50430902656928123</v>
      </c>
      <c r="BP478" s="17">
        <f t="shared" ca="1" si="925"/>
        <v>0.45526875368512598</v>
      </c>
      <c r="BQ478" s="17">
        <f t="shared" ca="1" si="925"/>
        <v>0.39100087179626386</v>
      </c>
      <c r="BR478" s="17">
        <f t="shared" ca="1" si="925"/>
        <v>0.63394182439413704</v>
      </c>
      <c r="BS478" s="17">
        <f t="shared" ca="1" si="925"/>
        <v>0.27213305713066149</v>
      </c>
      <c r="BT478" s="17">
        <f t="shared" ca="1" si="925"/>
        <v>0.96037277000943788</v>
      </c>
      <c r="BU478" s="17">
        <f t="shared" ca="1" si="925"/>
        <v>0.61271835355265081</v>
      </c>
      <c r="BV478" s="17">
        <f t="shared" ca="1" si="925"/>
        <v>0.51642271080585034</v>
      </c>
      <c r="BW478" s="17">
        <f t="shared" ca="1" si="925"/>
        <v>0.54865364333051858</v>
      </c>
      <c r="BX478" s="17">
        <f t="shared" ca="1" si="925"/>
        <v>1.3494647229546297E-2</v>
      </c>
      <c r="BY478" s="17">
        <f t="shared" ca="1" si="925"/>
        <v>0.84919771712455105</v>
      </c>
      <c r="BZ478" s="17">
        <f t="shared" ca="1" si="925"/>
        <v>0.27611397206614752</v>
      </c>
      <c r="CA478" s="17">
        <f t="shared" ca="1" si="925"/>
        <v>0.19641670530857269</v>
      </c>
      <c r="CB478" s="17">
        <f t="shared" ca="1" si="925"/>
        <v>0.53315877762797692</v>
      </c>
      <c r="CC478" s="17">
        <f t="shared" ca="1" si="925"/>
        <v>0.79492454492790776</v>
      </c>
      <c r="CD478" s="17">
        <f t="shared" ca="1" si="925"/>
        <v>0.58787408850897727</v>
      </c>
      <c r="CE478" s="17">
        <f t="shared" ca="1" si="925"/>
        <v>0.97782392894087911</v>
      </c>
      <c r="CF478" s="17">
        <f t="shared" ca="1" si="925"/>
        <v>0.58768312071663298</v>
      </c>
      <c r="CG478" s="17">
        <f t="shared" ca="1" si="925"/>
        <v>0.44390861573320728</v>
      </c>
      <c r="CH478" s="17">
        <f t="shared" ca="1" si="925"/>
        <v>0.78228982216054077</v>
      </c>
      <c r="CI478" s="17">
        <f t="shared" ca="1" si="925"/>
        <v>0.33531335468146395</v>
      </c>
      <c r="CJ478" s="17">
        <f t="shared" ca="1" si="925"/>
        <v>7.618427257489413E-2</v>
      </c>
      <c r="CK478" s="17">
        <f t="shared" ca="1" si="925"/>
        <v>0.89764795295493249</v>
      </c>
      <c r="CL478" s="17">
        <f t="shared" ca="1" si="925"/>
        <v>7.336989758013357E-2</v>
      </c>
      <c r="CM478" s="17">
        <f t="shared" ca="1" si="925"/>
        <v>0.73249358146655386</v>
      </c>
      <c r="CN478" s="17">
        <f t="shared" ca="1" si="925"/>
        <v>0.2333198715642435</v>
      </c>
      <c r="CO478" s="17">
        <f t="shared" ca="1" si="925"/>
        <v>0.48371388424303186</v>
      </c>
      <c r="CP478" s="17">
        <f t="shared" ca="1" si="925"/>
        <v>0.62849930364847684</v>
      </c>
      <c r="CQ478" s="17">
        <f t="shared" ca="1" si="925"/>
        <v>0.16557369627589624</v>
      </c>
      <c r="CR478" s="17">
        <f t="shared" ca="1" si="925"/>
        <v>0.85310901714973975</v>
      </c>
    </row>
    <row r="480" spans="1:96" x14ac:dyDescent="0.35">
      <c r="A480" s="24" t="s">
        <v>12</v>
      </c>
      <c r="D480" s="3" t="s">
        <v>3</v>
      </c>
      <c r="E480" s="37">
        <v>7.8125E-3</v>
      </c>
      <c r="F480" s="37">
        <v>1.5625E-2</v>
      </c>
      <c r="G480" s="37">
        <v>3.125E-2</v>
      </c>
      <c r="H480" s="37">
        <v>6.25E-2</v>
      </c>
      <c r="I480" s="37">
        <v>0.125</v>
      </c>
      <c r="J480" s="36">
        <v>0.25</v>
      </c>
      <c r="K480" s="36">
        <v>0.5</v>
      </c>
      <c r="L480" s="36">
        <v>1</v>
      </c>
      <c r="AT480" s="3" t="s">
        <v>22</v>
      </c>
      <c r="AU480" s="15">
        <f t="shared" ref="AU480:BR483" ca="1" si="927">RAND()</f>
        <v>0.46132381970400116</v>
      </c>
      <c r="AV480" s="15">
        <f t="shared" ca="1" si="927"/>
        <v>2.9333708341937492E-2</v>
      </c>
      <c r="AW480" s="15">
        <f t="shared" ca="1" si="927"/>
        <v>0.28414652722826161</v>
      </c>
      <c r="AX480" s="15">
        <f t="shared" ca="1" si="927"/>
        <v>0.32406933099664859</v>
      </c>
      <c r="AY480" s="15">
        <f t="shared" ca="1" si="927"/>
        <v>0.88790024438248716</v>
      </c>
      <c r="AZ480" s="15">
        <f t="shared" ca="1" si="927"/>
        <v>0.31009533782914489</v>
      </c>
      <c r="BA480" s="15">
        <f t="shared" ca="1" si="927"/>
        <v>0.6517038468175872</v>
      </c>
      <c r="BB480" s="15">
        <f t="shared" ca="1" si="927"/>
        <v>0.74238456068505088</v>
      </c>
      <c r="BC480" s="15">
        <f t="shared" ca="1" si="927"/>
        <v>0.62043236787547207</v>
      </c>
      <c r="BD480" s="15">
        <f t="shared" ca="1" si="927"/>
        <v>0.19668322813891859</v>
      </c>
      <c r="BE480" s="15">
        <f t="shared" ca="1" si="927"/>
        <v>0.68215658173327665</v>
      </c>
      <c r="BF480" s="15">
        <f t="shared" ca="1" si="927"/>
        <v>0.81985826326793854</v>
      </c>
      <c r="BG480" s="15">
        <f t="shared" ca="1" si="927"/>
        <v>8.7887547454151838E-3</v>
      </c>
      <c r="BH480" s="15">
        <f t="shared" ca="1" si="927"/>
        <v>5.6812066449502319E-2</v>
      </c>
      <c r="BI480" s="15">
        <f t="shared" ca="1" si="927"/>
        <v>0.11452835984695364</v>
      </c>
      <c r="BJ480" s="15">
        <f t="shared" ca="1" si="927"/>
        <v>0.41222448213386065</v>
      </c>
      <c r="BK480" s="15">
        <f t="shared" ca="1" si="927"/>
        <v>0.51410807272569969</v>
      </c>
      <c r="BL480" s="15">
        <f t="shared" ca="1" si="927"/>
        <v>0.67696928944479451</v>
      </c>
      <c r="BM480" s="15">
        <f t="shared" ca="1" si="927"/>
        <v>0.49002869019561857</v>
      </c>
      <c r="BN480" s="15">
        <f t="shared" ca="1" si="927"/>
        <v>0.68658580106354494</v>
      </c>
      <c r="BO480" s="15">
        <f t="shared" ca="1" si="927"/>
        <v>0.26247874106654834</v>
      </c>
      <c r="BP480" s="15">
        <f t="shared" ca="1" si="927"/>
        <v>0.32783011815919683</v>
      </c>
      <c r="BQ480" s="15">
        <f t="shared" ca="1" si="927"/>
        <v>0.34563382353317718</v>
      </c>
      <c r="BR480" s="15">
        <f t="shared" ca="1" si="927"/>
        <v>0.95215121241200695</v>
      </c>
      <c r="BS480" s="15">
        <f t="shared" ref="BS480:CR483" ca="1" si="928">RAND()</f>
        <v>0.11713627998026266</v>
      </c>
      <c r="BT480" s="15">
        <f t="shared" ca="1" si="928"/>
        <v>0.1133966366414122</v>
      </c>
      <c r="BU480" s="15">
        <f t="shared" ca="1" si="928"/>
        <v>0.74676397922957216</v>
      </c>
      <c r="BV480" s="15">
        <f t="shared" ca="1" si="928"/>
        <v>0.99489103818056301</v>
      </c>
      <c r="BW480" s="15">
        <f t="shared" ca="1" si="928"/>
        <v>0.32057213005781704</v>
      </c>
      <c r="BX480" s="15">
        <f t="shared" ca="1" si="928"/>
        <v>0.15049945670995524</v>
      </c>
      <c r="BY480" s="15">
        <f t="shared" ca="1" si="928"/>
        <v>0.54101881249950534</v>
      </c>
      <c r="BZ480" s="15">
        <f t="shared" ca="1" si="928"/>
        <v>0.28815555795519865</v>
      </c>
      <c r="CA480" s="15">
        <f t="shared" ca="1" si="928"/>
        <v>0.43537033170034412</v>
      </c>
      <c r="CB480" s="15">
        <f t="shared" ca="1" si="928"/>
        <v>0.76723131975930448</v>
      </c>
      <c r="CC480" s="15">
        <f t="shared" ca="1" si="928"/>
        <v>0.29021179826088683</v>
      </c>
      <c r="CD480" s="15">
        <f t="shared" ca="1" si="928"/>
        <v>8.3238620477347869E-2</v>
      </c>
      <c r="CE480" s="15">
        <f t="shared" ca="1" si="928"/>
        <v>0.66587058291117029</v>
      </c>
      <c r="CF480" s="15">
        <f t="shared" ca="1" si="928"/>
        <v>0.54584877506577945</v>
      </c>
      <c r="CG480" s="15">
        <f t="shared" ca="1" si="928"/>
        <v>0.29482601160808519</v>
      </c>
      <c r="CH480" s="15">
        <f t="shared" ca="1" si="928"/>
        <v>0.87116985436767269</v>
      </c>
      <c r="CI480" s="15">
        <f t="shared" ca="1" si="928"/>
        <v>0.56553649710560527</v>
      </c>
      <c r="CJ480" s="15">
        <f t="shared" ca="1" si="928"/>
        <v>0.17235017293040089</v>
      </c>
      <c r="CK480" s="15">
        <f t="shared" ca="1" si="928"/>
        <v>0.9294672775911712</v>
      </c>
      <c r="CL480" s="15">
        <f t="shared" ca="1" si="928"/>
        <v>0.55746476667415545</v>
      </c>
      <c r="CM480" s="15">
        <f t="shared" ca="1" si="928"/>
        <v>2.1145954896121477E-2</v>
      </c>
      <c r="CN480" s="15">
        <f t="shared" ca="1" si="928"/>
        <v>2.5473936747840153E-2</v>
      </c>
      <c r="CO480" s="15">
        <f t="shared" ca="1" si="928"/>
        <v>0.90636016824813326</v>
      </c>
      <c r="CP480" s="15">
        <f t="shared" ca="1" si="928"/>
        <v>0.7052655786322547</v>
      </c>
      <c r="CQ480" s="15">
        <f t="shared" ca="1" si="928"/>
        <v>9.7381472040359629E-2</v>
      </c>
      <c r="CR480" s="15">
        <f t="shared" ca="1" si="928"/>
        <v>0.68203044123948753</v>
      </c>
    </row>
    <row r="481" spans="1:96" x14ac:dyDescent="0.35">
      <c r="A481" s="24">
        <f>A468+1</f>
        <v>36</v>
      </c>
      <c r="E481" s="43">
        <v>1</v>
      </c>
      <c r="F481" s="43">
        <v>2</v>
      </c>
      <c r="G481" s="43">
        <v>3</v>
      </c>
      <c r="H481" s="43">
        <v>4</v>
      </c>
      <c r="I481" s="43">
        <v>5</v>
      </c>
      <c r="J481" s="43">
        <v>6</v>
      </c>
      <c r="K481" s="43">
        <v>7</v>
      </c>
      <c r="L481" s="43">
        <v>8</v>
      </c>
      <c r="AC481" s="2"/>
      <c r="AR481" s="9" t="s">
        <v>8</v>
      </c>
      <c r="AS481" s="10"/>
      <c r="AU481" s="17">
        <f t="shared" ca="1" si="927"/>
        <v>0.49442189737368125</v>
      </c>
      <c r="AV481" s="17">
        <f t="shared" ca="1" si="927"/>
        <v>0.71284928253549651</v>
      </c>
      <c r="AW481" s="17">
        <f t="shared" ca="1" si="927"/>
        <v>0.51854412338354261</v>
      </c>
      <c r="AX481" s="17">
        <f t="shared" ca="1" si="927"/>
        <v>0.57266584452458824</v>
      </c>
      <c r="AY481" s="17">
        <f t="shared" ca="1" si="927"/>
        <v>0.12681801558806682</v>
      </c>
      <c r="AZ481" s="17">
        <f t="shared" ca="1" si="927"/>
        <v>0.4857128419974055</v>
      </c>
      <c r="BA481" s="17">
        <f t="shared" ca="1" si="927"/>
        <v>0.92979554080582039</v>
      </c>
      <c r="BB481" s="17">
        <f t="shared" ca="1" si="927"/>
        <v>3.9292729797221537E-2</v>
      </c>
      <c r="BC481" s="17">
        <f t="shared" ca="1" si="927"/>
        <v>0.47805173994526851</v>
      </c>
      <c r="BD481" s="17">
        <f t="shared" ca="1" si="927"/>
        <v>0.49565154887905361</v>
      </c>
      <c r="BE481" s="17">
        <f t="shared" ca="1" si="927"/>
        <v>0.99749555972440496</v>
      </c>
      <c r="BF481" s="17">
        <f t="shared" ca="1" si="927"/>
        <v>0.18434033505922343</v>
      </c>
      <c r="BG481" s="17">
        <f t="shared" ca="1" si="927"/>
        <v>0.10648073763867472</v>
      </c>
      <c r="BH481" s="17">
        <f t="shared" ca="1" si="927"/>
        <v>0.88674494789026304</v>
      </c>
      <c r="BI481" s="17">
        <f t="shared" ca="1" si="927"/>
        <v>0.77502209630346663</v>
      </c>
      <c r="BJ481" s="17">
        <f t="shared" ca="1" si="927"/>
        <v>0.15929788963075908</v>
      </c>
      <c r="BK481" s="17">
        <f t="shared" ca="1" si="927"/>
        <v>0.74520398827122214</v>
      </c>
      <c r="BL481" s="17">
        <f t="shared" ca="1" si="927"/>
        <v>0.17842140811060192</v>
      </c>
      <c r="BM481" s="17">
        <f t="shared" ca="1" si="927"/>
        <v>0.89861833028405158</v>
      </c>
      <c r="BN481" s="17">
        <f t="shared" ca="1" si="927"/>
        <v>0.53178936348737704</v>
      </c>
      <c r="BO481" s="17">
        <f t="shared" ca="1" si="927"/>
        <v>4.9540483488497933E-2</v>
      </c>
      <c r="BP481" s="17">
        <f t="shared" ca="1" si="927"/>
        <v>0.69293188812863316</v>
      </c>
      <c r="BQ481" s="17">
        <f t="shared" ca="1" si="927"/>
        <v>0.56487138191300612</v>
      </c>
      <c r="BR481" s="17">
        <f t="shared" ca="1" si="927"/>
        <v>0.9698175281830872</v>
      </c>
      <c r="BS481" s="17">
        <f t="shared" ca="1" si="928"/>
        <v>0.27281236740527159</v>
      </c>
      <c r="BT481" s="17">
        <f t="shared" ca="1" si="928"/>
        <v>0.99131789405888482</v>
      </c>
      <c r="BU481" s="17">
        <f t="shared" ca="1" si="928"/>
        <v>0.10306220277178169</v>
      </c>
      <c r="BV481" s="17">
        <f t="shared" ca="1" si="928"/>
        <v>0.71469566106543891</v>
      </c>
      <c r="BW481" s="17">
        <f t="shared" ca="1" si="928"/>
        <v>0.86962920301066726</v>
      </c>
      <c r="BX481" s="17">
        <f t="shared" ca="1" si="928"/>
        <v>0.48888842287668033</v>
      </c>
      <c r="BY481" s="17">
        <f t="shared" ca="1" si="928"/>
        <v>0.29552499664612142</v>
      </c>
      <c r="BZ481" s="17">
        <f t="shared" ca="1" si="928"/>
        <v>0.11483077303055189</v>
      </c>
      <c r="CA481" s="17">
        <f t="shared" ca="1" si="928"/>
        <v>0.34178765666468547</v>
      </c>
      <c r="CB481" s="17">
        <f t="shared" ca="1" si="928"/>
        <v>0.41748546891942206</v>
      </c>
      <c r="CC481" s="17">
        <f t="shared" ca="1" si="928"/>
        <v>0.22323853577421315</v>
      </c>
      <c r="CD481" s="17">
        <f t="shared" ca="1" si="928"/>
        <v>0.48296033155412244</v>
      </c>
      <c r="CE481" s="17">
        <f t="shared" ca="1" si="928"/>
        <v>0.64360490077075017</v>
      </c>
      <c r="CF481" s="17">
        <f t="shared" ca="1" si="928"/>
        <v>0.69195397925113888</v>
      </c>
      <c r="CG481" s="17">
        <f t="shared" ca="1" si="928"/>
        <v>4.8405519594483248E-2</v>
      </c>
      <c r="CH481" s="17">
        <f t="shared" ca="1" si="928"/>
        <v>0.31278843215510255</v>
      </c>
      <c r="CI481" s="17">
        <f t="shared" ca="1" si="928"/>
        <v>0.8701400533335919</v>
      </c>
      <c r="CJ481" s="17">
        <f t="shared" ca="1" si="928"/>
        <v>0.55241408568642003</v>
      </c>
      <c r="CK481" s="17">
        <f t="shared" ca="1" si="928"/>
        <v>0.63410978107476357</v>
      </c>
      <c r="CL481" s="17">
        <f t="shared" ca="1" si="928"/>
        <v>0.99423634986292297</v>
      </c>
      <c r="CM481" s="17">
        <f t="shared" ca="1" si="928"/>
        <v>0.56639506620811264</v>
      </c>
      <c r="CN481" s="17">
        <f t="shared" ca="1" si="928"/>
        <v>0.81831284465188292</v>
      </c>
      <c r="CO481" s="17">
        <f t="shared" ca="1" si="928"/>
        <v>0.2405564237635418</v>
      </c>
      <c r="CP481" s="17">
        <f t="shared" ca="1" si="928"/>
        <v>6.5898370756643065E-2</v>
      </c>
      <c r="CQ481" s="17">
        <f t="shared" ca="1" si="928"/>
        <v>0.21643369019588354</v>
      </c>
      <c r="CR481" s="17">
        <f t="shared" ca="1" si="928"/>
        <v>0.82891535999466215</v>
      </c>
    </row>
    <row r="482" spans="1:96" x14ac:dyDescent="0.35">
      <c r="A482" s="23"/>
      <c r="B482" s="2" t="s">
        <v>2</v>
      </c>
      <c r="D482" s="25" t="s">
        <v>7</v>
      </c>
      <c r="E482" s="27">
        <f ca="1">AH478/AP478</f>
        <v>0</v>
      </c>
      <c r="F482" s="27">
        <f ca="1">AI478/AP478</f>
        <v>9.2625578909868184E-3</v>
      </c>
      <c r="G482" s="27">
        <f ca="1">AJ478/AP478</f>
        <v>0.9177057356608479</v>
      </c>
      <c r="H482" s="27">
        <f ca="1">AK478/AP478</f>
        <v>7.2853580334877099E-2</v>
      </c>
      <c r="I482" s="27">
        <f ca="1">AL478/AP478</f>
        <v>1.7812611328820805E-4</v>
      </c>
      <c r="J482" s="27">
        <f ca="1">AM478/AP478</f>
        <v>0</v>
      </c>
      <c r="K482" s="27">
        <f ca="1">AN478/AP478</f>
        <v>0</v>
      </c>
      <c r="L482" s="27">
        <f ca="1">AO478/AP478</f>
        <v>0</v>
      </c>
      <c r="M482" s="18">
        <f ca="1">SUM(E482:L482)</f>
        <v>1</v>
      </c>
      <c r="N482" s="1" t="s">
        <v>9</v>
      </c>
      <c r="W482" s="1" t="s">
        <v>10</v>
      </c>
      <c r="AE482" s="2" t="s">
        <v>2</v>
      </c>
      <c r="AH482" s="1" t="s">
        <v>11</v>
      </c>
      <c r="AR482" s="44" t="s">
        <v>2</v>
      </c>
      <c r="AS482" s="44" t="s">
        <v>3</v>
      </c>
      <c r="AU482" s="15">
        <f t="shared" ca="1" si="927"/>
        <v>0.26147167670197891</v>
      </c>
      <c r="AV482" s="15">
        <f t="shared" ca="1" si="927"/>
        <v>0.87535242599023055</v>
      </c>
      <c r="AW482" s="15">
        <f t="shared" ca="1" si="927"/>
        <v>0.75522292501451038</v>
      </c>
      <c r="AX482" s="15">
        <f t="shared" ca="1" si="927"/>
        <v>0.16487800797886376</v>
      </c>
      <c r="AY482" s="15">
        <f t="shared" ca="1" si="927"/>
        <v>0.77706145146508754</v>
      </c>
      <c r="AZ482" s="15">
        <f t="shared" ca="1" si="927"/>
        <v>8.6682380429714545E-3</v>
      </c>
      <c r="BA482" s="15">
        <f t="shared" ca="1" si="927"/>
        <v>0.59694672169415064</v>
      </c>
      <c r="BB482" s="15">
        <f t="shared" ca="1" si="927"/>
        <v>0.97885681658103718</v>
      </c>
      <c r="BC482" s="15">
        <f t="shared" ca="1" si="927"/>
        <v>0.52475784594587704</v>
      </c>
      <c r="BD482" s="15">
        <f t="shared" ca="1" si="927"/>
        <v>0.75816805624478123</v>
      </c>
      <c r="BE482" s="15">
        <f t="shared" ca="1" si="927"/>
        <v>0.86702721060585997</v>
      </c>
      <c r="BF482" s="15">
        <f t="shared" ca="1" si="927"/>
        <v>0.42894020573084646</v>
      </c>
      <c r="BG482" s="15">
        <f t="shared" ca="1" si="927"/>
        <v>0.35772922502496773</v>
      </c>
      <c r="BH482" s="15">
        <f t="shared" ca="1" si="927"/>
        <v>8.642736545086982E-2</v>
      </c>
      <c r="BI482" s="15">
        <f t="shared" ca="1" si="927"/>
        <v>0.81382361368147871</v>
      </c>
      <c r="BJ482" s="15">
        <f t="shared" ca="1" si="927"/>
        <v>0.27105857611050943</v>
      </c>
      <c r="BK482" s="15">
        <f t="shared" ca="1" si="927"/>
        <v>0.72349029903183781</v>
      </c>
      <c r="BL482" s="15">
        <f t="shared" ca="1" si="927"/>
        <v>0.70829469773151699</v>
      </c>
      <c r="BM482" s="15">
        <f t="shared" ca="1" si="927"/>
        <v>0.96312752201522323</v>
      </c>
      <c r="BN482" s="15">
        <f t="shared" ca="1" si="927"/>
        <v>0.8487390495579511</v>
      </c>
      <c r="BO482" s="15">
        <f t="shared" ca="1" si="927"/>
        <v>0.94735196574069747</v>
      </c>
      <c r="BP482" s="15">
        <f t="shared" ca="1" si="927"/>
        <v>6.0409495733165119E-2</v>
      </c>
      <c r="BQ482" s="15">
        <f t="shared" ca="1" si="927"/>
        <v>0.82615585910118372</v>
      </c>
      <c r="BR482" s="15">
        <f t="shared" ca="1" si="927"/>
        <v>2.1813827697119814E-2</v>
      </c>
      <c r="BS482" s="15">
        <f t="shared" ca="1" si="928"/>
        <v>0.21214296326005966</v>
      </c>
      <c r="BT482" s="15">
        <f t="shared" ca="1" si="928"/>
        <v>0.66200188386119385</v>
      </c>
      <c r="BU482" s="15">
        <f t="shared" ca="1" si="928"/>
        <v>0.13639297933776917</v>
      </c>
      <c r="BV482" s="15">
        <f t="shared" ca="1" si="928"/>
        <v>0.12046291521598351</v>
      </c>
      <c r="BW482" s="15">
        <f t="shared" ca="1" si="928"/>
        <v>8.6184931798410802E-2</v>
      </c>
      <c r="BX482" s="15">
        <f t="shared" ca="1" si="928"/>
        <v>0.43780681112579611</v>
      </c>
      <c r="BY482" s="15">
        <f t="shared" ca="1" si="928"/>
        <v>0.76089285765117187</v>
      </c>
      <c r="BZ482" s="15">
        <f t="shared" ca="1" si="928"/>
        <v>0.22137734372874274</v>
      </c>
      <c r="CA482" s="15">
        <f t="shared" ca="1" si="928"/>
        <v>0.2838072469985029</v>
      </c>
      <c r="CB482" s="15">
        <f t="shared" ca="1" si="928"/>
        <v>0.20637816960383915</v>
      </c>
      <c r="CC482" s="15">
        <f t="shared" ca="1" si="928"/>
        <v>0.30050402517370944</v>
      </c>
      <c r="CD482" s="15">
        <f t="shared" ca="1" si="928"/>
        <v>0.62374904757851857</v>
      </c>
      <c r="CE482" s="15">
        <f t="shared" ca="1" si="928"/>
        <v>7.0891429653203941E-2</v>
      </c>
      <c r="CF482" s="15">
        <f t="shared" ca="1" si="928"/>
        <v>0.71381738177256171</v>
      </c>
      <c r="CG482" s="15">
        <f t="shared" ca="1" si="928"/>
        <v>0.89943503251347057</v>
      </c>
      <c r="CH482" s="15">
        <f t="shared" ca="1" si="928"/>
        <v>0.62852847338378648</v>
      </c>
      <c r="CI482" s="15">
        <f t="shared" ca="1" si="928"/>
        <v>0.97863993471912214</v>
      </c>
      <c r="CJ482" s="15">
        <f t="shared" ca="1" si="928"/>
        <v>0.32087015997181478</v>
      </c>
      <c r="CK482" s="15">
        <f t="shared" ca="1" si="928"/>
        <v>0.79403938874136382</v>
      </c>
      <c r="CL482" s="15">
        <f t="shared" ca="1" si="928"/>
        <v>0.66118558786431014</v>
      </c>
      <c r="CM482" s="15">
        <f t="shared" ca="1" si="928"/>
        <v>0.64732253434346565</v>
      </c>
      <c r="CN482" s="15">
        <f t="shared" ca="1" si="928"/>
        <v>0.78812135150812068</v>
      </c>
      <c r="CO482" s="15">
        <f t="shared" ca="1" si="928"/>
        <v>0.93245926613941366</v>
      </c>
      <c r="CP482" s="15">
        <f t="shared" ca="1" si="928"/>
        <v>0.94953538264410453</v>
      </c>
      <c r="CQ482" s="15">
        <f t="shared" ca="1" si="928"/>
        <v>0.36729676617740348</v>
      </c>
      <c r="CR482" s="15">
        <f t="shared" ca="1" si="928"/>
        <v>0.76919146831437735</v>
      </c>
    </row>
    <row r="483" spans="1:96" x14ac:dyDescent="0.35">
      <c r="A483" s="23"/>
      <c r="B483" s="38">
        <v>7.8125E-3</v>
      </c>
      <c r="C483" s="49">
        <v>10</v>
      </c>
      <c r="D483" s="26">
        <f ca="1">AE470/AE478</f>
        <v>0</v>
      </c>
      <c r="E483" s="19">
        <f ca="1">COUNTIF(AU484:CR487,11)</f>
        <v>0</v>
      </c>
      <c r="F483" s="19">
        <f ca="1">COUNTIF(AU484:CR487,12)</f>
        <v>0</v>
      </c>
      <c r="G483" s="19">
        <f ca="1">COUNTIF(AU484:CR487,13)</f>
        <v>0</v>
      </c>
      <c r="H483" s="19">
        <f ca="1">COUNTIF(AU484:CR487,14)</f>
        <v>0</v>
      </c>
      <c r="I483" s="19">
        <f ca="1">COUNTIF(AU484:CR487,15)</f>
        <v>0</v>
      </c>
      <c r="J483" s="19">
        <f ca="1">COUNTIF(AU484:CR487,16)</f>
        <v>0</v>
      </c>
      <c r="K483" s="19">
        <f ca="1">COUNTIF(AU484:CR487,17)</f>
        <v>0</v>
      </c>
      <c r="L483" s="19">
        <f ca="1">COUNTIF(AU484:CR487,18)</f>
        <v>0</v>
      </c>
      <c r="N483" s="45">
        <f ca="1">ROUNDDOWN(E483*$AK$15+RAND(),0)</f>
        <v>0</v>
      </c>
      <c r="O483" s="45">
        <f ca="1">ROUNDDOWN(F483*$AL$15+RAND(),0)</f>
        <v>0</v>
      </c>
      <c r="P483" s="45">
        <f ca="1">ROUNDDOWN(G483*$AM$15+RAND(),0)</f>
        <v>0</v>
      </c>
      <c r="Q483" s="45">
        <f ca="1">ROUNDDOWN(H483*$AN$15+RAND(),0)</f>
        <v>0</v>
      </c>
      <c r="R483" s="45">
        <f ca="1">ROUNDDOWN(I483*$AO$15+RAND(),0)</f>
        <v>0</v>
      </c>
      <c r="S483" s="45">
        <f ca="1">ROUNDDOWN(J483*$AP$15+RAND(),0)</f>
        <v>0</v>
      </c>
      <c r="T483" s="45">
        <f ca="1">ROUNDDOWN(K483*$AQ$15+RAND(),0)</f>
        <v>0</v>
      </c>
      <c r="U483" s="45">
        <f ca="1">ROUNDDOWN(L483*$AR$15+RAND(),0)</f>
        <v>0</v>
      </c>
      <c r="W483" s="47">
        <f ca="1">ROUNDDOWN(N483/2+RAND(),0)</f>
        <v>0</v>
      </c>
      <c r="X483" s="47">
        <f t="shared" ref="X483:X490" ca="1" si="929">ROUNDDOWN(O483/2+RAND(),0)</f>
        <v>0</v>
      </c>
      <c r="Y483" s="47">
        <f t="shared" ref="Y483:Y490" ca="1" si="930">ROUNDDOWN(P483/2+RAND(),0)</f>
        <v>0</v>
      </c>
      <c r="Z483" s="47">
        <f t="shared" ref="Z483:Z490" ca="1" si="931">ROUNDDOWN(Q483/2+RAND(),0)</f>
        <v>0</v>
      </c>
      <c r="AA483" s="47">
        <f t="shared" ref="AA483:AA490" ca="1" si="932">ROUNDDOWN(R483/2+RAND(),0)</f>
        <v>0</v>
      </c>
      <c r="AB483" s="47">
        <f t="shared" ref="AB483:AB490" ca="1" si="933">ROUNDDOWN(S483/2+RAND(),0)</f>
        <v>0</v>
      </c>
      <c r="AC483" s="47">
        <f t="shared" ref="AC483:AC490" ca="1" si="934">ROUNDDOWN(T483/2+RAND(),0)</f>
        <v>0</v>
      </c>
      <c r="AD483" s="47">
        <f t="shared" ref="AD483:AD490" ca="1" si="935">ROUNDDOWN(U483/2+RAND(),0)</f>
        <v>0</v>
      </c>
      <c r="AE483" s="21">
        <f ca="1">((1-d)*SUM(W483:AD483)+d*SUM(W484:AD484))*E/B483</f>
        <v>0</v>
      </c>
      <c r="AH483" s="48">
        <f ca="1">N483-W483</f>
        <v>0</v>
      </c>
      <c r="AI483" s="48">
        <f t="shared" ref="AI483:AI490" ca="1" si="936">O483-X483</f>
        <v>0</v>
      </c>
      <c r="AJ483" s="48">
        <f t="shared" ref="AJ483:AJ490" ca="1" si="937">P483-Y483</f>
        <v>0</v>
      </c>
      <c r="AK483" s="48">
        <f t="shared" ref="AK483:AK490" ca="1" si="938">Q483-Z483</f>
        <v>0</v>
      </c>
      <c r="AL483" s="48">
        <f t="shared" ref="AL483:AL490" ca="1" si="939">R483-AA483</f>
        <v>0</v>
      </c>
      <c r="AM483" s="48">
        <f t="shared" ref="AM483:AM490" ca="1" si="940">S483-AB483</f>
        <v>0</v>
      </c>
      <c r="AN483" s="48">
        <f t="shared" ref="AN483:AN490" ca="1" si="941">T483-AC483</f>
        <v>0</v>
      </c>
      <c r="AO483" s="48">
        <f t="shared" ref="AO483:AO489" ca="1" si="942">U483-AD483</f>
        <v>0</v>
      </c>
      <c r="AQ483" s="1">
        <v>10</v>
      </c>
      <c r="AR483" s="12">
        <f ca="1">D483</f>
        <v>0</v>
      </c>
      <c r="AS483" s="12">
        <f ca="1">E482</f>
        <v>0</v>
      </c>
      <c r="AT483" s="8">
        <v>1</v>
      </c>
      <c r="AU483" s="17">
        <f t="shared" ca="1" si="927"/>
        <v>0.26806544061344928</v>
      </c>
      <c r="AV483" s="17">
        <f t="shared" ca="1" si="927"/>
        <v>0.81049416712181388</v>
      </c>
      <c r="AW483" s="17">
        <f t="shared" ca="1" si="927"/>
        <v>0.36657142978653201</v>
      </c>
      <c r="AX483" s="17">
        <f t="shared" ca="1" si="927"/>
        <v>3.9990451736977128E-2</v>
      </c>
      <c r="AY483" s="17">
        <f t="shared" ca="1" si="927"/>
        <v>5.3580658200728104E-2</v>
      </c>
      <c r="AZ483" s="17">
        <f t="shared" ca="1" si="927"/>
        <v>0.66396340651896357</v>
      </c>
      <c r="BA483" s="17">
        <f t="shared" ca="1" si="927"/>
        <v>2.5227980432228181E-2</v>
      </c>
      <c r="BB483" s="17">
        <f t="shared" ca="1" si="927"/>
        <v>0.87197042002388259</v>
      </c>
      <c r="BC483" s="17">
        <f t="shared" ca="1" si="927"/>
        <v>0.29313615658301506</v>
      </c>
      <c r="BD483" s="17">
        <f t="shared" ca="1" si="927"/>
        <v>4.8423398526844297E-2</v>
      </c>
      <c r="BE483" s="17">
        <f t="shared" ca="1" si="927"/>
        <v>0.37252119936655137</v>
      </c>
      <c r="BF483" s="17">
        <f t="shared" ca="1" si="927"/>
        <v>0.86372404031982919</v>
      </c>
      <c r="BG483" s="17">
        <f t="shared" ca="1" si="927"/>
        <v>0.22509644837565002</v>
      </c>
      <c r="BH483" s="17">
        <f t="shared" ca="1" si="927"/>
        <v>0.65917211304275858</v>
      </c>
      <c r="BI483" s="17">
        <f t="shared" ca="1" si="927"/>
        <v>0.24981331879544155</v>
      </c>
      <c r="BJ483" s="17">
        <f t="shared" ca="1" si="927"/>
        <v>0.84340044211638177</v>
      </c>
      <c r="BK483" s="17">
        <f t="shared" ca="1" si="927"/>
        <v>0.4342018612971974</v>
      </c>
      <c r="BL483" s="17">
        <f t="shared" ca="1" si="927"/>
        <v>0.80689934149946863</v>
      </c>
      <c r="BM483" s="17">
        <f t="shared" ca="1" si="927"/>
        <v>0.17428659348767217</v>
      </c>
      <c r="BN483" s="17">
        <f t="shared" ca="1" si="927"/>
        <v>0.2318302688447843</v>
      </c>
      <c r="BO483" s="17">
        <f t="shared" ca="1" si="927"/>
        <v>0.3228063152084244</v>
      </c>
      <c r="BP483" s="17">
        <f t="shared" ca="1" si="927"/>
        <v>0.84183176945321037</v>
      </c>
      <c r="BQ483" s="17">
        <f t="shared" ca="1" si="927"/>
        <v>0.37029148767314235</v>
      </c>
      <c r="BR483" s="17">
        <f t="shared" ca="1" si="927"/>
        <v>0.62150577197123691</v>
      </c>
      <c r="BS483" s="17">
        <f t="shared" ca="1" si="928"/>
        <v>0.43492595041141158</v>
      </c>
      <c r="BT483" s="17">
        <f t="shared" ca="1" si="928"/>
        <v>0.32172224593788545</v>
      </c>
      <c r="BU483" s="17">
        <f t="shared" ca="1" si="928"/>
        <v>0.30248260740572552</v>
      </c>
      <c r="BV483" s="17">
        <f t="shared" ca="1" si="928"/>
        <v>0.4570203363504971</v>
      </c>
      <c r="BW483" s="17">
        <f t="shared" ca="1" si="928"/>
        <v>0.30369058469721899</v>
      </c>
      <c r="BX483" s="17">
        <f t="shared" ca="1" si="928"/>
        <v>0.11785570181398131</v>
      </c>
      <c r="BY483" s="17">
        <f t="shared" ca="1" si="928"/>
        <v>0.24699571441703405</v>
      </c>
      <c r="BZ483" s="17">
        <f t="shared" ca="1" si="928"/>
        <v>0.4568038223746681</v>
      </c>
      <c r="CA483" s="17">
        <f t="shared" ca="1" si="928"/>
        <v>0.26765034584400704</v>
      </c>
      <c r="CB483" s="17">
        <f t="shared" ca="1" si="928"/>
        <v>0.38582770836031788</v>
      </c>
      <c r="CC483" s="17">
        <f t="shared" ca="1" si="928"/>
        <v>0.35431948746951192</v>
      </c>
      <c r="CD483" s="17">
        <f t="shared" ca="1" si="928"/>
        <v>0.154494277050926</v>
      </c>
      <c r="CE483" s="17">
        <f t="shared" ca="1" si="928"/>
        <v>0.54596848749126414</v>
      </c>
      <c r="CF483" s="17">
        <f t="shared" ca="1" si="928"/>
        <v>0.33922019667413439</v>
      </c>
      <c r="CG483" s="17">
        <f t="shared" ca="1" si="928"/>
        <v>6.0437937460799951E-4</v>
      </c>
      <c r="CH483" s="17">
        <f t="shared" ca="1" si="928"/>
        <v>0.40046186694874353</v>
      </c>
      <c r="CI483" s="17">
        <f t="shared" ca="1" si="928"/>
        <v>0.56113678514874954</v>
      </c>
      <c r="CJ483" s="17">
        <f t="shared" ca="1" si="928"/>
        <v>0.82461512205400445</v>
      </c>
      <c r="CK483" s="17">
        <f t="shared" ca="1" si="928"/>
        <v>0.98973575473781872</v>
      </c>
      <c r="CL483" s="17">
        <f t="shared" ca="1" si="928"/>
        <v>6.7206507424775186E-3</v>
      </c>
      <c r="CM483" s="17">
        <f t="shared" ca="1" si="928"/>
        <v>0.96071532500454393</v>
      </c>
      <c r="CN483" s="17">
        <f t="shared" ca="1" si="928"/>
        <v>0.33414483507452863</v>
      </c>
      <c r="CO483" s="17">
        <f t="shared" ca="1" si="928"/>
        <v>0.98302363550950689</v>
      </c>
      <c r="CP483" s="17">
        <f t="shared" ca="1" si="928"/>
        <v>0.53042367257688483</v>
      </c>
      <c r="CQ483" s="17">
        <f t="shared" ca="1" si="928"/>
        <v>0.18210150071150477</v>
      </c>
      <c r="CR483" s="17">
        <f t="shared" ca="1" si="928"/>
        <v>0.46963717786745796</v>
      </c>
    </row>
    <row r="484" spans="1:96" x14ac:dyDescent="0.35">
      <c r="A484" s="23"/>
      <c r="B484" s="38">
        <v>1.5625E-2</v>
      </c>
      <c r="C484" s="49">
        <v>20</v>
      </c>
      <c r="D484" s="26">
        <f ca="1">AE471/AE478</f>
        <v>0</v>
      </c>
      <c r="E484" s="19">
        <f ca="1">COUNTIF(AU484:CR487,21)</f>
        <v>0</v>
      </c>
      <c r="F484" s="19">
        <f ca="1">COUNTIF(AU484:CR487,22)</f>
        <v>0</v>
      </c>
      <c r="G484" s="19">
        <f ca="1">COUNTIF(AU484:CR487,23)</f>
        <v>0</v>
      </c>
      <c r="H484" s="19">
        <f ca="1">COUNTIF(AU484:CR487,24)</f>
        <v>0</v>
      </c>
      <c r="I484" s="19">
        <f ca="1">COUNTIF(AU484:CR487,25)</f>
        <v>0</v>
      </c>
      <c r="J484" s="19">
        <f ca="1">COUNTIF(AU484:CR487,26)</f>
        <v>0</v>
      </c>
      <c r="K484" s="19">
        <f ca="1">COUNTIF(AU484:CR487,27)</f>
        <v>0</v>
      </c>
      <c r="L484" s="19">
        <f ca="1">COUNTIF(AU484:CR487,28)</f>
        <v>0</v>
      </c>
      <c r="N484" s="45">
        <f ca="1">ROUNDDOWN(E484*$AK$16+RAND(),0)</f>
        <v>0</v>
      </c>
      <c r="O484" s="45">
        <f ca="1">ROUNDDOWN(F484*$AL$16+RAND(),0)</f>
        <v>0</v>
      </c>
      <c r="P484" s="45">
        <f ca="1">ROUNDDOWN(G484*$AM$16+RAND(),0)</f>
        <v>0</v>
      </c>
      <c r="Q484" s="45">
        <f ca="1">ROUNDDOWN(H484*$AN$16+RAND(),0)</f>
        <v>0</v>
      </c>
      <c r="R484" s="45">
        <f ca="1">ROUNDDOWN(I484*$AO$16+RAND(),0)</f>
        <v>0</v>
      </c>
      <c r="S484" s="45">
        <f ca="1">ROUNDDOWN(J484*$AP$16+RAND(),0)</f>
        <v>0</v>
      </c>
      <c r="T484" s="45">
        <f ca="1">ROUNDDOWN(K484*$AQ$16+RAND(),0)</f>
        <v>0</v>
      </c>
      <c r="U484" s="45">
        <f ca="1">ROUNDDOWN(L484*$AR$16+RAND(),0)</f>
        <v>0</v>
      </c>
      <c r="W484" s="47">
        <f t="shared" ref="W484:W490" ca="1" si="943">ROUNDDOWN(N484/2+RAND(),0)</f>
        <v>0</v>
      </c>
      <c r="X484" s="47">
        <f t="shared" ca="1" si="929"/>
        <v>0</v>
      </c>
      <c r="Y484" s="47">
        <f t="shared" ca="1" si="930"/>
        <v>0</v>
      </c>
      <c r="Z484" s="47">
        <f t="shared" ca="1" si="931"/>
        <v>0</v>
      </c>
      <c r="AA484" s="47">
        <f t="shared" ca="1" si="932"/>
        <v>0</v>
      </c>
      <c r="AB484" s="47">
        <f t="shared" ca="1" si="933"/>
        <v>0</v>
      </c>
      <c r="AC484" s="47">
        <f t="shared" ca="1" si="934"/>
        <v>0</v>
      </c>
      <c r="AD484" s="47">
        <f t="shared" ca="1" si="935"/>
        <v>0</v>
      </c>
      <c r="AE484" s="21">
        <f t="shared" ref="AE484:AE489" ca="1" si="944">((1-2*d)*SUM(W484:AD484)+d*SUM(W483:AD483)+d*SUM(W485:AD485))*E/B484</f>
        <v>0</v>
      </c>
      <c r="AH484" s="48">
        <f t="shared" ref="AH484:AH490" ca="1" si="945">N484-W484</f>
        <v>0</v>
      </c>
      <c r="AI484" s="48">
        <f t="shared" ca="1" si="936"/>
        <v>0</v>
      </c>
      <c r="AJ484" s="48">
        <f t="shared" ca="1" si="937"/>
        <v>0</v>
      </c>
      <c r="AK484" s="48">
        <f t="shared" ca="1" si="938"/>
        <v>0</v>
      </c>
      <c r="AL484" s="48">
        <f t="shared" ca="1" si="939"/>
        <v>0</v>
      </c>
      <c r="AM484" s="48">
        <f t="shared" ca="1" si="940"/>
        <v>0</v>
      </c>
      <c r="AN484" s="48">
        <f t="shared" ca="1" si="941"/>
        <v>0</v>
      </c>
      <c r="AO484" s="48">
        <f t="shared" ca="1" si="942"/>
        <v>0</v>
      </c>
      <c r="AQ484" s="1">
        <v>20</v>
      </c>
      <c r="AR484" s="13">
        <f t="shared" ref="AR484:AR490" ca="1" si="946">AR483+D484</f>
        <v>0</v>
      </c>
      <c r="AS484" s="13">
        <f ca="1">AS483+F482</f>
        <v>9.2625578909868184E-3</v>
      </c>
      <c r="AT484" s="8">
        <v>2</v>
      </c>
      <c r="AU484" s="16">
        <f ca="1">IF(AU480&lt;AR486,IF(AU480&lt;AR484,IF(AU480&lt;AR483,10,20),IF(AU480&lt;AR485,30,40)),IF(AU480&lt;AR488,IF(AU480&lt;AR487,50,60),IF(AU480&lt;AR489,70,80)))+IF(AU481&lt;AS486,IF(AU481&lt;AS484,IF(AU481&lt;AS483,1,2),IF(AU481&lt;AS485,3,4)),IF(AU481&lt;AS488,IF(AU481&lt;AS487,5,6),IF(AU481&lt;AS489,7,8)))</f>
        <v>73</v>
      </c>
      <c r="AV484" s="16">
        <f ca="1">IF(AV480&lt;AR486,IF(AV480&lt;AR484,IF(AV480&lt;AR483,10,20),IF(AV480&lt;AR485,30,40)),IF(AV480&lt;AR488,IF(AV480&lt;AR487,50,60),IF(AV480&lt;AR489,70,80)))+IF(AV481&lt;AS486,IF(AV481&lt;AS484,IF(AV481&lt;AS483,1,2),IF(AV481&lt;AS485,3,4)),IF(AV481&lt;AS488,IF(AV481&lt;AS487,5,6),IF(AV481&lt;AS489,7,8)))</f>
        <v>63</v>
      </c>
      <c r="AW484" s="16">
        <f ca="1">IF(AW480&lt;AR486,IF(AW480&lt;AR484,IF(AW480&lt;AR483,10,20),IF(AW480&lt;AR485,30,40)),IF(AW480&lt;AR488,IF(AW480&lt;AR487,50,60),IF(AW480&lt;AR489,70,80)))+IF(AW481&lt;AS486,IF(AW481&lt;AS484,IF(AW481&lt;AS483,1,2),IF(AW481&lt;AS485,3,4)),IF(AW481&lt;AS488,IF(AW481&lt;AS487,5,6),IF(AW481&lt;AS489,7,8)))</f>
        <v>73</v>
      </c>
      <c r="AX484" s="16">
        <f ca="1">IF(AX480&lt;AR486,IF(AX480&lt;AR484,IF(AX480&lt;AR483,10,20),IF(AX480&lt;AR485,30,40)),IF(AX480&lt;AR488,IF(AX480&lt;AR487,50,60),IF(AX480&lt;AR489,70,80)))+IF(AX481&lt;AS486,IF(AX481&lt;AS484,IF(AX481&lt;AS483,1,2),IF(AX481&lt;AS485,3,4)),IF(AX481&lt;AS488,IF(AX481&lt;AS487,5,6),IF(AX481&lt;AS489,7,8)))</f>
        <v>73</v>
      </c>
      <c r="AY484" s="16">
        <f ca="1">IF(AY480&lt;AR486,IF(AY480&lt;AR484,IF(AY480&lt;AR483,10,20),IF(AY480&lt;AR485,30,40)),IF(AY480&lt;AR488,IF(AY480&lt;AR487,50,60),IF(AY480&lt;AR489,70,80)))+IF(AY481&lt;AS486,IF(AY481&lt;AS484,IF(AY481&lt;AS483,1,2),IF(AY481&lt;AS485,3,4)),IF(AY481&lt;AS488,IF(AY481&lt;AS487,5,6),IF(AY481&lt;AS489,7,8)))</f>
        <v>73</v>
      </c>
      <c r="AZ484" s="16">
        <f ca="1">IF(AZ480&lt;AR486,IF(AZ480&lt;AR484,IF(AZ480&lt;AR483,10,20),IF(AZ480&lt;AR485,30,40)),IF(AZ480&lt;AR488,IF(AZ480&lt;AR487,50,60),IF(AZ480&lt;AR489,70,80)))+IF(AZ481&lt;AS486,IF(AZ481&lt;AS484,IF(AZ481&lt;AS483,1,2),IF(AZ481&lt;AS485,3,4)),IF(AZ481&lt;AS488,IF(AZ481&lt;AS487,5,6),IF(AZ481&lt;AS489,7,8)))</f>
        <v>73</v>
      </c>
      <c r="BA484" s="16">
        <f ca="1">IF(BA480&lt;AR486,IF(BA480&lt;AR484,IF(BA480&lt;AR483,10,20),IF(BA480&lt;AR485,30,40)),IF(BA480&lt;AR488,IF(BA480&lt;AR487,50,60),IF(BA480&lt;AR489,70,80)))+IF(BA481&lt;AS486,IF(BA481&lt;AS484,IF(BA481&lt;AS483,1,2),IF(BA481&lt;AS485,3,4)),IF(BA481&lt;AS488,IF(BA481&lt;AS487,5,6),IF(BA481&lt;AS489,7,8)))</f>
        <v>74</v>
      </c>
      <c r="BB484" s="16">
        <f ca="1">IF(BB480&lt;AR486,IF(BB480&lt;AR484,IF(BB480&lt;AR483,10,20),IF(BB480&lt;AR485,30,40)),IF(BB480&lt;AR488,IF(BB480&lt;AR487,50,60),IF(BB480&lt;AR489,70,80)))+IF(BB481&lt;AS486,IF(BB481&lt;AS484,IF(BB481&lt;AS483,1,2),IF(BB481&lt;AS485,3,4)),IF(BB481&lt;AS488,IF(BB481&lt;AS487,5,6),IF(BB481&lt;AS489,7,8)))</f>
        <v>73</v>
      </c>
      <c r="BC484" s="16">
        <f ca="1">IF(BC480&lt;AR486,IF(BC480&lt;AR484,IF(BC480&lt;AR483,10,20),IF(BC480&lt;AR485,30,40)),IF(BC480&lt;AR488,IF(BC480&lt;AR487,50,60),IF(BC480&lt;AR489,70,80)))+IF(BC481&lt;AS486,IF(BC481&lt;AS484,IF(BC481&lt;AS483,1,2),IF(BC481&lt;AS485,3,4)),IF(BC481&lt;AS488,IF(BC481&lt;AS487,5,6),IF(BC481&lt;AS489,7,8)))</f>
        <v>73</v>
      </c>
      <c r="BD484" s="16">
        <f ca="1">IF(BD480&lt;AR486,IF(BD480&lt;AR484,IF(BD480&lt;AR483,10,20),IF(BD480&lt;AR485,30,40)),IF(BD480&lt;AR488,IF(BD480&lt;AR487,50,60),IF(BD480&lt;AR489,70,80)))+IF(BD481&lt;AS486,IF(BD481&lt;AS484,IF(BD481&lt;AS483,1,2),IF(BD481&lt;AS485,3,4)),IF(BD481&lt;AS488,IF(BD481&lt;AS487,5,6),IF(BD481&lt;AS489,7,8)))</f>
        <v>73</v>
      </c>
      <c r="BE484" s="16">
        <f ca="1">IF(BE480&lt;AR486,IF(BE480&lt;AR484,IF(BE480&lt;AR483,10,20),IF(BE480&lt;AR485,30,40)),IF(BE480&lt;AR488,IF(BE480&lt;AR487,50,60),IF(BE480&lt;AR489,70,80)))+IF(BE481&lt;AS486,IF(BE481&lt;AS484,IF(BE481&lt;AS483,1,2),IF(BE481&lt;AS485,3,4)),IF(BE481&lt;AS488,IF(BE481&lt;AS487,5,6),IF(BE481&lt;AS489,7,8)))</f>
        <v>74</v>
      </c>
      <c r="BF484" s="16">
        <f ca="1">IF(BF480&lt;AR486,IF(BF480&lt;AR484,IF(BF480&lt;AR483,10,20),IF(BF480&lt;AR485,30,40)),IF(BF480&lt;AR488,IF(BF480&lt;AR487,50,60),IF(BF480&lt;AR489,70,80)))+IF(BF481&lt;AS486,IF(BF481&lt;AS484,IF(BF481&lt;AS483,1,2),IF(BF481&lt;AS485,3,4)),IF(BF481&lt;AS488,IF(BF481&lt;AS487,5,6),IF(BF481&lt;AS489,7,8)))</f>
        <v>73</v>
      </c>
      <c r="BG484" s="16">
        <f ca="1">IF(BG480&lt;AR486,IF(BG480&lt;AR484,IF(BG480&lt;AR483,10,20),IF(BG480&lt;AR485,30,40)),IF(BG480&lt;AR488,IF(BG480&lt;AR487,50,60),IF(BG480&lt;AR489,70,80)))+IF(BG481&lt;AS486,IF(BG481&lt;AS484,IF(BG481&lt;AS483,1,2),IF(BG481&lt;AS485,3,4)),IF(BG481&lt;AS488,IF(BG481&lt;AS487,5,6),IF(BG481&lt;AS489,7,8)))</f>
        <v>63</v>
      </c>
      <c r="BH484" s="16">
        <f ca="1">IF(BH480&lt;AR486,IF(BH480&lt;AR484,IF(BH480&lt;AR483,10,20),IF(BH480&lt;AR485,30,40)),IF(BH480&lt;AR488,IF(BH480&lt;AR487,50,60),IF(BH480&lt;AR489,70,80)))+IF(BH481&lt;AS486,IF(BH481&lt;AS484,IF(BH481&lt;AS483,1,2),IF(BH481&lt;AS485,3,4)),IF(BH481&lt;AS488,IF(BH481&lt;AS487,5,6),IF(BH481&lt;AS489,7,8)))</f>
        <v>63</v>
      </c>
      <c r="BI484" s="16">
        <f ca="1">IF(BI480&lt;AR486,IF(BI480&lt;AR484,IF(BI480&lt;AR483,10,20),IF(BI480&lt;AR485,30,40)),IF(BI480&lt;AR488,IF(BI480&lt;AR487,50,60),IF(BI480&lt;AR489,70,80)))+IF(BI481&lt;AS486,IF(BI481&lt;AS484,IF(BI481&lt;AS483,1,2),IF(BI481&lt;AS485,3,4)),IF(BI481&lt;AS488,IF(BI481&lt;AS487,5,6),IF(BI481&lt;AS489,7,8)))</f>
        <v>63</v>
      </c>
      <c r="BJ484" s="16">
        <f ca="1">IF(BJ480&lt;AR486,IF(BJ480&lt;AR484,IF(BJ480&lt;AR483,10,20),IF(BJ480&lt;AR485,30,40)),IF(BJ480&lt;AR488,IF(BJ480&lt;AR487,50,60),IF(BJ480&lt;AR489,70,80)))+IF(BJ481&lt;AS486,IF(BJ481&lt;AS484,IF(BJ481&lt;AS483,1,2),IF(BJ481&lt;AS485,3,4)),IF(BJ481&lt;AS488,IF(BJ481&lt;AS487,5,6),IF(BJ481&lt;AS489,7,8)))</f>
        <v>73</v>
      </c>
      <c r="BK484" s="16">
        <f ca="1">IF(BK480&lt;AR486,IF(BK480&lt;AR484,IF(BK480&lt;AR483,10,20),IF(BK480&lt;AR485,30,40)),IF(BK480&lt;AR488,IF(BK480&lt;AR487,50,60),IF(BK480&lt;AR489,70,80)))+IF(BK481&lt;AS486,IF(BK481&lt;AS484,IF(BK481&lt;AS483,1,2),IF(BK481&lt;AS485,3,4)),IF(BK481&lt;AS488,IF(BK481&lt;AS487,5,6),IF(BK481&lt;AS489,7,8)))</f>
        <v>73</v>
      </c>
      <c r="BL484" s="16">
        <f ca="1">IF(BL480&lt;AR486,IF(BL480&lt;AR484,IF(BL480&lt;AR483,10,20),IF(BL480&lt;AR485,30,40)),IF(BL480&lt;AR488,IF(BL480&lt;AR487,50,60),IF(BL480&lt;AR489,70,80)))+IF(BL481&lt;AS486,IF(BL481&lt;AS484,IF(BL481&lt;AS483,1,2),IF(BL481&lt;AS485,3,4)),IF(BL481&lt;AS488,IF(BL481&lt;AS487,5,6),IF(BL481&lt;AS489,7,8)))</f>
        <v>73</v>
      </c>
      <c r="BM484" s="16">
        <f ca="1">IF(BM480&lt;AR486,IF(BM480&lt;AR484,IF(BM480&lt;AR483,10,20),IF(BM480&lt;AR485,30,40)),IF(BM480&lt;AR488,IF(BM480&lt;AR487,50,60),IF(BM480&lt;AR489,70,80)))+IF(BM481&lt;AS486,IF(BM481&lt;AS484,IF(BM481&lt;AS483,1,2),IF(BM481&lt;AS485,3,4)),IF(BM481&lt;AS488,IF(BM481&lt;AS487,5,6),IF(BM481&lt;AS489,7,8)))</f>
        <v>73</v>
      </c>
      <c r="BN484" s="16">
        <f ca="1">IF(BN480&lt;AR486,IF(BN480&lt;AR484,IF(BN480&lt;AR483,10,20),IF(BN480&lt;AR485,30,40)),IF(BN480&lt;AR488,IF(BN480&lt;AR487,50,60),IF(BN480&lt;AR489,70,80)))+IF(BN481&lt;AS486,IF(BN481&lt;AS484,IF(BN481&lt;AS483,1,2),IF(BN481&lt;AS485,3,4)),IF(BN481&lt;AS488,IF(BN481&lt;AS487,5,6),IF(BN481&lt;AS489,7,8)))</f>
        <v>73</v>
      </c>
      <c r="BO484" s="16">
        <f ca="1">IF(BO480&lt;AR486,IF(BO480&lt;AR484,IF(BO480&lt;AR483,10,20),IF(BO480&lt;AR485,30,40)),IF(BO480&lt;AR488,IF(BO480&lt;AR487,50,60),IF(BO480&lt;AR489,70,80)))+IF(BO481&lt;AS486,IF(BO481&lt;AS484,IF(BO481&lt;AS483,1,2),IF(BO481&lt;AS485,3,4)),IF(BO481&lt;AS488,IF(BO481&lt;AS487,5,6),IF(BO481&lt;AS489,7,8)))</f>
        <v>73</v>
      </c>
      <c r="BP484" s="16">
        <f ca="1">IF(BP480&lt;AR486,IF(BP480&lt;AR484,IF(BP480&lt;AR483,10,20),IF(BP480&lt;AR485,30,40)),IF(BP480&lt;AR488,IF(BP480&lt;AR487,50,60),IF(BP480&lt;AR489,70,80)))+IF(BP481&lt;AS486,IF(BP481&lt;AS484,IF(BP481&lt;AS483,1,2),IF(BP481&lt;AS485,3,4)),IF(BP481&lt;AS488,IF(BP481&lt;AS487,5,6),IF(BP481&lt;AS489,7,8)))</f>
        <v>73</v>
      </c>
      <c r="BQ484" s="16">
        <f ca="1">IF(BQ480&lt;AR486,IF(BQ480&lt;AR484,IF(BQ480&lt;AR483,10,20),IF(BQ480&lt;AR485,30,40)),IF(BQ480&lt;AR488,IF(BQ480&lt;AR487,50,60),IF(BQ480&lt;AR489,70,80)))+IF(BQ481&lt;AS486,IF(BQ481&lt;AS484,IF(BQ481&lt;AS483,1,2),IF(BQ481&lt;AS485,3,4)),IF(BQ481&lt;AS488,IF(BQ481&lt;AS487,5,6),IF(BQ481&lt;AS489,7,8)))</f>
        <v>73</v>
      </c>
      <c r="BR484" s="16">
        <f ca="1">IF(BR480&lt;AR486,IF(BR480&lt;AR484,IF(BR480&lt;AR483,10,20),IF(BR480&lt;AR485,30,40)),IF(BR480&lt;AR488,IF(BR480&lt;AR487,50,60),IF(BR480&lt;AR489,70,80)))+IF(BR481&lt;AS486,IF(BR481&lt;AS484,IF(BR481&lt;AS483,1,2),IF(BR481&lt;AS485,3,4)),IF(BR481&lt;AS488,IF(BR481&lt;AS487,5,6),IF(BR481&lt;AS489,7,8)))</f>
        <v>74</v>
      </c>
      <c r="BS484" s="16">
        <f ca="1">IF(BS480&lt;AR486,IF(BS480&lt;AR484,IF(BS480&lt;AR483,10,20),IF(BS480&lt;AR485,30,40)),IF(BS480&lt;AR488,IF(BS480&lt;AR487,50,60),IF(BS480&lt;AR489,70,80)))+IF(BS481&lt;AS486,IF(BS481&lt;AS484,IF(BS481&lt;AS483,1,2),IF(BS481&lt;AS485,3,4)),IF(BS481&lt;AS488,IF(BS481&lt;AS487,5,6),IF(BS481&lt;AS489,7,8)))</f>
        <v>63</v>
      </c>
      <c r="BT484" s="16">
        <f ca="1">IF(BT480&lt;AR486,IF(BT480&lt;AR484,IF(BT480&lt;AR483,10,20),IF(BT480&lt;AR485,30,40)),IF(BT480&lt;AR488,IF(BT480&lt;AR487,50,60),IF(BT480&lt;AR489,70,80)))+IF(BT481&lt;AS486,IF(BT481&lt;AS484,IF(BT481&lt;AS483,1,2),IF(BT481&lt;AS485,3,4)),IF(BT481&lt;AS488,IF(BT481&lt;AS487,5,6),IF(BT481&lt;AS489,7,8)))</f>
        <v>64</v>
      </c>
      <c r="BU484" s="16">
        <f ca="1">IF(BU480&lt;AR486,IF(BU480&lt;AR484,IF(BU480&lt;AR483,10,20),IF(BU480&lt;AR485,30,40)),IF(BU480&lt;AR488,IF(BU480&lt;AR487,50,60),IF(BU480&lt;AR489,70,80)))+IF(BU481&lt;AS486,IF(BU481&lt;AS484,IF(BU481&lt;AS483,1,2),IF(BU481&lt;AS485,3,4)),IF(BU481&lt;AS488,IF(BU481&lt;AS487,5,6),IF(BU481&lt;AS489,7,8)))</f>
        <v>73</v>
      </c>
      <c r="BV484" s="16">
        <f ca="1">IF(BV480&lt;AR486,IF(BV480&lt;AR484,IF(BV480&lt;AR483,10,20),IF(BV480&lt;AR485,30,40)),IF(BV480&lt;AR488,IF(BV480&lt;AR487,50,60),IF(BV480&lt;AR489,70,80)))+IF(BV481&lt;AS486,IF(BV481&lt;AS484,IF(BV481&lt;AS483,1,2),IF(BV481&lt;AS485,3,4)),IF(BV481&lt;AS488,IF(BV481&lt;AS487,5,6),IF(BV481&lt;AS489,7,8)))</f>
        <v>73</v>
      </c>
      <c r="BW484" s="16">
        <f ca="1">IF(BW480&lt;AR486,IF(BW480&lt;AR484,IF(BW480&lt;AR483,10,20),IF(BW480&lt;AR485,30,40)),IF(BW480&lt;AR488,IF(BW480&lt;AR487,50,60),IF(BW480&lt;AR489,70,80)))+IF(BW481&lt;AS486,IF(BW481&lt;AS484,IF(BW481&lt;AS483,1,2),IF(BW481&lt;AS485,3,4)),IF(BW481&lt;AS488,IF(BW481&lt;AS487,5,6),IF(BW481&lt;AS489,7,8)))</f>
        <v>73</v>
      </c>
      <c r="BX484" s="16">
        <f ca="1">IF(BX480&lt;AR486,IF(BX480&lt;AR484,IF(BX480&lt;AR483,10,20),IF(BX480&lt;AR485,30,40)),IF(BX480&lt;AR488,IF(BX480&lt;AR487,50,60),IF(BX480&lt;AR489,70,80)))+IF(BX481&lt;AS486,IF(BX481&lt;AS484,IF(BX481&lt;AS483,1,2),IF(BX481&lt;AS485,3,4)),IF(BX481&lt;AS488,IF(BX481&lt;AS487,5,6),IF(BX481&lt;AS489,7,8)))</f>
        <v>73</v>
      </c>
      <c r="BY484" s="16">
        <f ca="1">IF(BY480&lt;AR486,IF(BY480&lt;AR484,IF(BY480&lt;AR483,10,20),IF(BY480&lt;AR485,30,40)),IF(BY480&lt;AR488,IF(BY480&lt;AR487,50,60),IF(BY480&lt;AR489,70,80)))+IF(BY481&lt;AS486,IF(BY481&lt;AS484,IF(BY481&lt;AS483,1,2),IF(BY481&lt;AS485,3,4)),IF(BY481&lt;AS488,IF(BY481&lt;AS487,5,6),IF(BY481&lt;AS489,7,8)))</f>
        <v>73</v>
      </c>
      <c r="BZ484" s="16">
        <f ca="1">IF(BZ480&lt;AR486,IF(BZ480&lt;AR484,IF(BZ480&lt;AR483,10,20),IF(BZ480&lt;AR485,30,40)),IF(BZ480&lt;AR488,IF(BZ480&lt;AR487,50,60),IF(BZ480&lt;AR489,70,80)))+IF(BZ481&lt;AS486,IF(BZ481&lt;AS484,IF(BZ481&lt;AS483,1,2),IF(BZ481&lt;AS485,3,4)),IF(BZ481&lt;AS488,IF(BZ481&lt;AS487,5,6),IF(BZ481&lt;AS489,7,8)))</f>
        <v>73</v>
      </c>
      <c r="CA484" s="16">
        <f ca="1">IF(CA480&lt;AR486,IF(CA480&lt;AR484,IF(CA480&lt;AR483,10,20),IF(CA480&lt;AR485,30,40)),IF(CA480&lt;AR488,IF(CA480&lt;AR487,50,60),IF(CA480&lt;AR489,70,80)))+IF(CA481&lt;AS486,IF(CA481&lt;AS484,IF(CA481&lt;AS483,1,2),IF(CA481&lt;AS485,3,4)),IF(CA481&lt;AS488,IF(CA481&lt;AS487,5,6),IF(CA481&lt;AS489,7,8)))</f>
        <v>73</v>
      </c>
      <c r="CB484" s="16">
        <f ca="1">IF(CB480&lt;AR486,IF(CB480&lt;AR484,IF(CB480&lt;AR483,10,20),IF(CB480&lt;AR485,30,40)),IF(CB480&lt;AR488,IF(CB480&lt;AR487,50,60),IF(CB480&lt;AR489,70,80)))+IF(CB481&lt;AS486,IF(CB481&lt;AS484,IF(CB481&lt;AS483,1,2),IF(CB481&lt;AS485,3,4)),IF(CB481&lt;AS488,IF(CB481&lt;AS487,5,6),IF(CB481&lt;AS489,7,8)))</f>
        <v>73</v>
      </c>
      <c r="CC484" s="16">
        <f ca="1">IF(CC480&lt;AR486,IF(CC480&lt;AR484,IF(CC480&lt;AR483,10,20),IF(CC480&lt;AR485,30,40)),IF(CC480&lt;AR488,IF(CC480&lt;AR487,50,60),IF(CC480&lt;AR489,70,80)))+IF(CC481&lt;AS486,IF(CC481&lt;AS484,IF(CC481&lt;AS483,1,2),IF(CC481&lt;AS485,3,4)),IF(CC481&lt;AS488,IF(CC481&lt;AS487,5,6),IF(CC481&lt;AS489,7,8)))</f>
        <v>73</v>
      </c>
      <c r="CD484" s="16">
        <f ca="1">IF(CD480&lt;AR486,IF(CD480&lt;AR484,IF(CD480&lt;AR483,10,20),IF(CD480&lt;AR485,30,40)),IF(CD480&lt;AR488,IF(CD480&lt;AR487,50,60),IF(CD480&lt;AR489,70,80)))+IF(CD481&lt;AS486,IF(CD481&lt;AS484,IF(CD481&lt;AS483,1,2),IF(CD481&lt;AS485,3,4)),IF(CD481&lt;AS488,IF(CD481&lt;AS487,5,6),IF(CD481&lt;AS489,7,8)))</f>
        <v>63</v>
      </c>
      <c r="CE484" s="16">
        <f ca="1">IF(CE480&lt;AR486,IF(CE480&lt;AR484,IF(CE480&lt;AR483,10,20),IF(CE480&lt;AR485,30,40)),IF(CE480&lt;AR488,IF(CE480&lt;AR487,50,60),IF(CE480&lt;AR489,70,80)))+IF(CE481&lt;AS486,IF(CE481&lt;AS484,IF(CE481&lt;AS483,1,2),IF(CE481&lt;AS485,3,4)),IF(CE481&lt;AS488,IF(CE481&lt;AS487,5,6),IF(CE481&lt;AS489,7,8)))</f>
        <v>73</v>
      </c>
      <c r="CF484" s="16">
        <f ca="1">IF(CF480&lt;AR486,IF(CF480&lt;AR484,IF(CF480&lt;AR483,10,20),IF(CF480&lt;AR485,30,40)),IF(CF480&lt;AR488,IF(CF480&lt;AR487,50,60),IF(CF480&lt;AR489,70,80)))+IF(CF481&lt;AS486,IF(CF481&lt;AS484,IF(CF481&lt;AS483,1,2),IF(CF481&lt;AS485,3,4)),IF(CF481&lt;AS488,IF(CF481&lt;AS487,5,6),IF(CF481&lt;AS489,7,8)))</f>
        <v>73</v>
      </c>
      <c r="CG484" s="16">
        <f ca="1">IF(CG480&lt;AR486,IF(CG480&lt;AR484,IF(CG480&lt;AR483,10,20),IF(CG480&lt;AR485,30,40)),IF(CG480&lt;AR488,IF(CG480&lt;AR487,50,60),IF(CG480&lt;AR489,70,80)))+IF(CG481&lt;AS486,IF(CG481&lt;AS484,IF(CG481&lt;AS483,1,2),IF(CG481&lt;AS485,3,4)),IF(CG481&lt;AS488,IF(CG481&lt;AS487,5,6),IF(CG481&lt;AS489,7,8)))</f>
        <v>73</v>
      </c>
      <c r="CH484" s="16">
        <f ca="1">IF(CH480&lt;AR486,IF(CH480&lt;AR484,IF(CH480&lt;AR483,10,20),IF(CH480&lt;AR485,30,40)),IF(CH480&lt;AR488,IF(CH480&lt;AR487,50,60),IF(CH480&lt;AR489,70,80)))+IF(CH481&lt;AS486,IF(CH481&lt;AS484,IF(CH481&lt;AS483,1,2),IF(CH481&lt;AS485,3,4)),IF(CH481&lt;AS488,IF(CH481&lt;AS487,5,6),IF(CH481&lt;AS489,7,8)))</f>
        <v>73</v>
      </c>
      <c r="CI484" s="16">
        <f ca="1">IF(CI480&lt;AR486,IF(CI480&lt;AR484,IF(CI480&lt;AR483,10,20),IF(CI480&lt;AR485,30,40)),IF(CI480&lt;AR488,IF(CI480&lt;AR487,50,60),IF(CI480&lt;AR489,70,80)))+IF(CI481&lt;AS486,IF(CI481&lt;AS484,IF(CI481&lt;AS483,1,2),IF(CI481&lt;AS485,3,4)),IF(CI481&lt;AS488,IF(CI481&lt;AS487,5,6),IF(CI481&lt;AS489,7,8)))</f>
        <v>73</v>
      </c>
      <c r="CJ484" s="16">
        <f ca="1">IF(CJ480&lt;AR486,IF(CJ480&lt;AR484,IF(CJ480&lt;AR483,10,20),IF(CJ480&lt;AR485,30,40)),IF(CJ480&lt;AR488,IF(CJ480&lt;AR487,50,60),IF(CJ480&lt;AR489,70,80)))+IF(CJ481&lt;AS486,IF(CJ481&lt;AS484,IF(CJ481&lt;AS483,1,2),IF(CJ481&lt;AS485,3,4)),IF(CJ481&lt;AS488,IF(CJ481&lt;AS487,5,6),IF(CJ481&lt;AS489,7,8)))</f>
        <v>73</v>
      </c>
      <c r="CK484" s="16">
        <f ca="1">IF(CK480&lt;AR486,IF(CK480&lt;AR484,IF(CK480&lt;AR483,10,20),IF(CK480&lt;AR485,30,40)),IF(CK480&lt;AR488,IF(CK480&lt;AR487,50,60),IF(CK480&lt;AR489,70,80)))+IF(CK481&lt;AS486,IF(CK481&lt;AS484,IF(CK481&lt;AS483,1,2),IF(CK481&lt;AS485,3,4)),IF(CK481&lt;AS488,IF(CK481&lt;AS487,5,6),IF(CK481&lt;AS489,7,8)))</f>
        <v>73</v>
      </c>
      <c r="CL484" s="16">
        <f ca="1">IF(CL480&lt;AR486,IF(CL480&lt;AR484,IF(CL480&lt;AR483,10,20),IF(CL480&lt;AR485,30,40)),IF(CL480&lt;AR488,IF(CL480&lt;AR487,50,60),IF(CL480&lt;AR489,70,80)))+IF(CL481&lt;AS486,IF(CL481&lt;AS484,IF(CL481&lt;AS483,1,2),IF(CL481&lt;AS485,3,4)),IF(CL481&lt;AS488,IF(CL481&lt;AS487,5,6),IF(CL481&lt;AS489,7,8)))</f>
        <v>74</v>
      </c>
      <c r="CM484" s="16">
        <f ca="1">IF(CM480&lt;AR486,IF(CM480&lt;AR484,IF(CM480&lt;AR483,10,20),IF(CM480&lt;AR485,30,40)),IF(CM480&lt;AR488,IF(CM480&lt;AR487,50,60),IF(CM480&lt;AR489,70,80)))+IF(CM481&lt;AS486,IF(CM481&lt;AS484,IF(CM481&lt;AS483,1,2),IF(CM481&lt;AS485,3,4)),IF(CM481&lt;AS488,IF(CM481&lt;AS487,5,6),IF(CM481&lt;AS489,7,8)))</f>
        <v>63</v>
      </c>
      <c r="CN484" s="16">
        <f ca="1">IF(CN480&lt;AR486,IF(CN480&lt;AR484,IF(CN480&lt;AR483,10,20),IF(CN480&lt;AR485,30,40)),IF(CN480&lt;AR488,IF(CN480&lt;AR487,50,60),IF(CN480&lt;AR489,70,80)))+IF(CN481&lt;AS486,IF(CN481&lt;AS484,IF(CN481&lt;AS483,1,2),IF(CN481&lt;AS485,3,4)),IF(CN481&lt;AS488,IF(CN481&lt;AS487,5,6),IF(CN481&lt;AS489,7,8)))</f>
        <v>63</v>
      </c>
      <c r="CO484" s="16">
        <f ca="1">IF(CO480&lt;AR486,IF(CO480&lt;AR484,IF(CO480&lt;AR483,10,20),IF(CO480&lt;AR485,30,40)),IF(CO480&lt;AR488,IF(CO480&lt;AR487,50,60),IF(CO480&lt;AR489,70,80)))+IF(CO481&lt;AS486,IF(CO481&lt;AS484,IF(CO481&lt;AS483,1,2),IF(CO481&lt;AS485,3,4)),IF(CO481&lt;AS488,IF(CO481&lt;AS487,5,6),IF(CO481&lt;AS489,7,8)))</f>
        <v>73</v>
      </c>
      <c r="CP484" s="16">
        <f ca="1">IF(CP480&lt;AR486,IF(CP480&lt;AR484,IF(CP480&lt;AR483,10,20),IF(CP480&lt;AR485,30,40)),IF(CP480&lt;AR488,IF(CP480&lt;AR487,50,60),IF(CP480&lt;AR489,70,80)))+IF(CP481&lt;AS486,IF(CP481&lt;AS484,IF(CP481&lt;AS483,1,2),IF(CP481&lt;AS485,3,4)),IF(CP481&lt;AS488,IF(CP481&lt;AS487,5,6),IF(CP481&lt;AS489,7,8)))</f>
        <v>73</v>
      </c>
      <c r="CQ484" s="16">
        <f ca="1">IF(CQ480&lt;AR486,IF(CQ480&lt;AR484,IF(CQ480&lt;AR483,10,20),IF(CQ480&lt;AR485,30,40)),IF(CQ480&lt;AR488,IF(CQ480&lt;AR487,50,60),IF(CQ480&lt;AR489,70,80)))+IF(CQ481&lt;AS486,IF(CQ481&lt;AS484,IF(CQ481&lt;AS483,1,2),IF(CQ481&lt;AS485,3,4)),IF(CQ481&lt;AS488,IF(CQ481&lt;AS487,5,6),IF(CQ481&lt;AS489,7,8)))</f>
        <v>63</v>
      </c>
      <c r="CR484" s="16">
        <f ca="1">IF(CR480&lt;AR486,IF(CR480&lt;AR484,IF(CR480&lt;AR483,10,20),IF(CR480&lt;AR485,30,40)),IF(CR480&lt;AR488,IF(CR480&lt;AR487,50,60),IF(CR480&lt;AR489,70,80)))+IF(CR481&lt;AS486,IF(CR481&lt;AS484,IF(CR481&lt;AS483,1,2),IF(CR481&lt;AS485,3,4)),IF(CR481&lt;AS488,IF(CR481&lt;AS487,5,6),IF(CR481&lt;AS489,7,8)))</f>
        <v>73</v>
      </c>
    </row>
    <row r="485" spans="1:96" x14ac:dyDescent="0.35">
      <c r="A485" s="23"/>
      <c r="B485" s="38">
        <v>3.125E-2</v>
      </c>
      <c r="C485" s="49">
        <v>30</v>
      </c>
      <c r="D485" s="26">
        <f ca="1">AE472/AE478</f>
        <v>0</v>
      </c>
      <c r="E485" s="19">
        <f ca="1">COUNTIF(AU484:CR487,31)</f>
        <v>0</v>
      </c>
      <c r="F485" s="19">
        <f ca="1">COUNTIF(AU484:CR487,32)</f>
        <v>0</v>
      </c>
      <c r="G485" s="19">
        <f ca="1">COUNTIF(AU484:CR487,33)</f>
        <v>0</v>
      </c>
      <c r="H485" s="19">
        <f ca="1">COUNTIF(AU484:CR487,34)</f>
        <v>0</v>
      </c>
      <c r="I485" s="19">
        <f ca="1">COUNTIF(AU484:CR487,35)</f>
        <v>0</v>
      </c>
      <c r="J485" s="19">
        <f ca="1">COUNTIF(AU484:CR487,36)</f>
        <v>0</v>
      </c>
      <c r="K485" s="19">
        <f ca="1">COUNTIF(AU484:CR487,37)</f>
        <v>0</v>
      </c>
      <c r="L485" s="19">
        <f ca="1">COUNTIF(AU484:CR487,38)</f>
        <v>0</v>
      </c>
      <c r="N485" s="45">
        <f ca="1">ROUNDDOWN(E485*$AK$17+RAND(),0)</f>
        <v>0</v>
      </c>
      <c r="O485" s="45">
        <f ca="1">ROUNDDOWN(F485*$AL$17+RAND(),0)</f>
        <v>0</v>
      </c>
      <c r="P485" s="45">
        <f ca="1">ROUNDDOWN(G485*$AM$17+RAND(),0)</f>
        <v>0</v>
      </c>
      <c r="Q485" s="45">
        <f ca="1">ROUNDDOWN(H485*$AN$17+RAND(),0)</f>
        <v>0</v>
      </c>
      <c r="R485" s="45">
        <f ca="1">ROUNDDOWN(I485*$AO$17+RAND(),0)</f>
        <v>0</v>
      </c>
      <c r="S485" s="45">
        <f ca="1">ROUNDDOWN(J485*$AP$17+RAND(),0)</f>
        <v>0</v>
      </c>
      <c r="T485" s="45">
        <f ca="1">ROUNDDOWN(K485*$AQ$17+RAND(),0)</f>
        <v>0</v>
      </c>
      <c r="U485" s="45">
        <f ca="1">ROUNDDOWN(L485*$AR$17+RAND(),0)</f>
        <v>0</v>
      </c>
      <c r="W485" s="47">
        <f t="shared" ca="1" si="943"/>
        <v>0</v>
      </c>
      <c r="X485" s="47">
        <f t="shared" ca="1" si="929"/>
        <v>0</v>
      </c>
      <c r="Y485" s="47">
        <f t="shared" ca="1" si="930"/>
        <v>0</v>
      </c>
      <c r="Z485" s="47">
        <f t="shared" ca="1" si="931"/>
        <v>0</v>
      </c>
      <c r="AA485" s="47">
        <f t="shared" ca="1" si="932"/>
        <v>0</v>
      </c>
      <c r="AB485" s="47">
        <f t="shared" ca="1" si="933"/>
        <v>0</v>
      </c>
      <c r="AC485" s="47">
        <f t="shared" ca="1" si="934"/>
        <v>0</v>
      </c>
      <c r="AD485" s="47">
        <f t="shared" ca="1" si="935"/>
        <v>0</v>
      </c>
      <c r="AE485" s="21">
        <f t="shared" ca="1" si="944"/>
        <v>0</v>
      </c>
      <c r="AH485" s="48">
        <f t="shared" ca="1" si="945"/>
        <v>0</v>
      </c>
      <c r="AI485" s="48">
        <f t="shared" ca="1" si="936"/>
        <v>0</v>
      </c>
      <c r="AJ485" s="48">
        <f t="shared" ca="1" si="937"/>
        <v>0</v>
      </c>
      <c r="AK485" s="48">
        <f t="shared" ca="1" si="938"/>
        <v>0</v>
      </c>
      <c r="AL485" s="48">
        <f t="shared" ca="1" si="939"/>
        <v>0</v>
      </c>
      <c r="AM485" s="48">
        <f t="shared" ca="1" si="940"/>
        <v>0</v>
      </c>
      <c r="AN485" s="48">
        <f t="shared" ca="1" si="941"/>
        <v>0</v>
      </c>
      <c r="AO485" s="48">
        <f t="shared" ca="1" si="942"/>
        <v>0</v>
      </c>
      <c r="AQ485" s="1">
        <v>30</v>
      </c>
      <c r="AR485" s="13">
        <f t="shared" ca="1" si="946"/>
        <v>0</v>
      </c>
      <c r="AS485" s="13">
        <f ca="1">AS484+G482</f>
        <v>0.92696829355183474</v>
      </c>
      <c r="AT485" s="8">
        <v>3</v>
      </c>
      <c r="AU485" s="16">
        <f ca="1">IF(AU482&lt;AR486,IF(AU482&lt;AR484,IF(AU482&lt;AR483,10,20),IF(AU482&lt;AR485,30,40)),IF(AU482&lt;AR488,IF(AU482&lt;AR487,50,60),IF(AU482&lt;AR489,70,80)))+IF(AU483&lt;AS486,IF(AU483&lt;AS484,IF(AU483&lt;AS483,1,2),IF(AU483&lt;AS485,3,4)),IF(AU483&lt;AS488,IF(AU483&lt;AS487,5,6),IF(AU483&lt;AS489,7,8)))</f>
        <v>73</v>
      </c>
      <c r="AV485" s="16">
        <f ca="1">IF(AV482&lt;AR486,IF(AV482&lt;AR484,IF(AV482&lt;AR483,10,20),IF(AV482&lt;AR485,30,40)),IF(AV482&lt;AR488,IF(AV482&lt;AR487,50,60),IF(AV482&lt;AR489,70,80)))+IF(AV483&lt;AS486,IF(AV483&lt;AS484,IF(AV483&lt;AS483,1,2),IF(AV483&lt;AS485,3,4)),IF(AV483&lt;AS488,IF(AV483&lt;AS487,5,6),IF(AV483&lt;AS489,7,8)))</f>
        <v>73</v>
      </c>
      <c r="AW485" s="16">
        <f ca="1">IF(AW482&lt;AR486,IF(AW482&lt;AR484,IF(AW482&lt;AR483,10,20),IF(AW482&lt;AR485,30,40)),IF(AW482&lt;AR488,IF(AW482&lt;AR487,50,60),IF(AW482&lt;AR489,70,80)))+IF(AW483&lt;AS486,IF(AW483&lt;AS484,IF(AW483&lt;AS483,1,2),IF(AW483&lt;AS485,3,4)),IF(AW483&lt;AS488,IF(AW483&lt;AS487,5,6),IF(AW483&lt;AS489,7,8)))</f>
        <v>73</v>
      </c>
      <c r="AX485" s="16">
        <f ca="1">IF(AX482&lt;AR486,IF(AX482&lt;AR484,IF(AX482&lt;AR483,10,20),IF(AX482&lt;AR485,30,40)),IF(AX482&lt;AR488,IF(AX482&lt;AR487,50,60),IF(AX482&lt;AR489,70,80)))+IF(AX483&lt;AS486,IF(AX483&lt;AS484,IF(AX483&lt;AS483,1,2),IF(AX483&lt;AS485,3,4)),IF(AX483&lt;AS488,IF(AX483&lt;AS487,5,6),IF(AX483&lt;AS489,7,8)))</f>
        <v>73</v>
      </c>
      <c r="AY485" s="16">
        <f ca="1">IF(AY482&lt;AR486,IF(AY482&lt;AR484,IF(AY482&lt;AR483,10,20),IF(AY482&lt;AR485,30,40)),IF(AY482&lt;AR488,IF(AY482&lt;AR487,50,60),IF(AY482&lt;AR489,70,80)))+IF(AY483&lt;AS486,IF(AY483&lt;AS484,IF(AY483&lt;AS483,1,2),IF(AY483&lt;AS485,3,4)),IF(AY483&lt;AS488,IF(AY483&lt;AS487,5,6),IF(AY483&lt;AS489,7,8)))</f>
        <v>73</v>
      </c>
      <c r="AZ485" s="16">
        <f ca="1">IF(AZ482&lt;AR486,IF(AZ482&lt;AR484,IF(AZ482&lt;AR483,10,20),IF(AZ482&lt;AR485,30,40)),IF(AZ482&lt;AR488,IF(AZ482&lt;AR487,50,60),IF(AZ482&lt;AR489,70,80)))+IF(AZ483&lt;AS486,IF(AZ483&lt;AS484,IF(AZ483&lt;AS483,1,2),IF(AZ483&lt;AS485,3,4)),IF(AZ483&lt;AS488,IF(AZ483&lt;AS487,5,6),IF(AZ483&lt;AS489,7,8)))</f>
        <v>63</v>
      </c>
      <c r="BA485" s="16">
        <f ca="1">IF(BA482&lt;AR486,IF(BA482&lt;AR484,IF(BA482&lt;AR483,10,20),IF(BA482&lt;AR485,30,40)),IF(BA482&lt;AR488,IF(BA482&lt;AR487,50,60),IF(BA482&lt;AR489,70,80)))+IF(BA483&lt;AS486,IF(BA483&lt;AS484,IF(BA483&lt;AS483,1,2),IF(BA483&lt;AS485,3,4)),IF(BA483&lt;AS488,IF(BA483&lt;AS487,5,6),IF(BA483&lt;AS489,7,8)))</f>
        <v>73</v>
      </c>
      <c r="BB485" s="16">
        <f ca="1">IF(BB482&lt;AR486,IF(BB482&lt;AR484,IF(BB482&lt;AR483,10,20),IF(BB482&lt;AR485,30,40)),IF(BB482&lt;AR488,IF(BB482&lt;AR487,50,60),IF(BB482&lt;AR489,70,80)))+IF(BB483&lt;AS486,IF(BB483&lt;AS484,IF(BB483&lt;AS483,1,2),IF(BB483&lt;AS485,3,4)),IF(BB483&lt;AS488,IF(BB483&lt;AS487,5,6),IF(BB483&lt;AS489,7,8)))</f>
        <v>73</v>
      </c>
      <c r="BC485" s="16">
        <f ca="1">IF(BC482&lt;AR486,IF(BC482&lt;AR484,IF(BC482&lt;AR483,10,20),IF(BC482&lt;AR485,30,40)),IF(BC482&lt;AR488,IF(BC482&lt;AR487,50,60),IF(BC482&lt;AR489,70,80)))+IF(BC483&lt;AS486,IF(BC483&lt;AS484,IF(BC483&lt;AS483,1,2),IF(BC483&lt;AS485,3,4)),IF(BC483&lt;AS488,IF(BC483&lt;AS487,5,6),IF(BC483&lt;AS489,7,8)))</f>
        <v>73</v>
      </c>
      <c r="BD485" s="16">
        <f ca="1">IF(BD482&lt;AR486,IF(BD482&lt;AR484,IF(BD482&lt;AR483,10,20),IF(BD482&lt;AR485,30,40)),IF(BD482&lt;AR488,IF(BD482&lt;AR487,50,60),IF(BD482&lt;AR489,70,80)))+IF(BD483&lt;AS486,IF(BD483&lt;AS484,IF(BD483&lt;AS483,1,2),IF(BD483&lt;AS485,3,4)),IF(BD483&lt;AS488,IF(BD483&lt;AS487,5,6),IF(BD483&lt;AS489,7,8)))</f>
        <v>73</v>
      </c>
      <c r="BE485" s="16">
        <f ca="1">IF(BE482&lt;AR486,IF(BE482&lt;AR484,IF(BE482&lt;AR483,10,20),IF(BE482&lt;AR485,30,40)),IF(BE482&lt;AR488,IF(BE482&lt;AR487,50,60),IF(BE482&lt;AR489,70,80)))+IF(BE483&lt;AS486,IF(BE483&lt;AS484,IF(BE483&lt;AS483,1,2),IF(BE483&lt;AS485,3,4)),IF(BE483&lt;AS488,IF(BE483&lt;AS487,5,6),IF(BE483&lt;AS489,7,8)))</f>
        <v>73</v>
      </c>
      <c r="BF485" s="16">
        <f ca="1">IF(BF482&lt;AR486,IF(BF482&lt;AR484,IF(BF482&lt;AR483,10,20),IF(BF482&lt;AR485,30,40)),IF(BF482&lt;AR488,IF(BF482&lt;AR487,50,60),IF(BF482&lt;AR489,70,80)))+IF(BF483&lt;AS486,IF(BF483&lt;AS484,IF(BF483&lt;AS483,1,2),IF(BF483&lt;AS485,3,4)),IF(BF483&lt;AS488,IF(BF483&lt;AS487,5,6),IF(BF483&lt;AS489,7,8)))</f>
        <v>73</v>
      </c>
      <c r="BG485" s="16">
        <f ca="1">IF(BG482&lt;AR486,IF(BG482&lt;AR484,IF(BG482&lt;AR483,10,20),IF(BG482&lt;AR485,30,40)),IF(BG482&lt;AR488,IF(BG482&lt;AR487,50,60),IF(BG482&lt;AR489,70,80)))+IF(BG483&lt;AS486,IF(BG483&lt;AS484,IF(BG483&lt;AS483,1,2),IF(BG483&lt;AS485,3,4)),IF(BG483&lt;AS488,IF(BG483&lt;AS487,5,6),IF(BG483&lt;AS489,7,8)))</f>
        <v>73</v>
      </c>
      <c r="BH485" s="16">
        <f ca="1">IF(BH482&lt;AR486,IF(BH482&lt;AR484,IF(BH482&lt;AR483,10,20),IF(BH482&lt;AR485,30,40)),IF(BH482&lt;AR488,IF(BH482&lt;AR487,50,60),IF(BH482&lt;AR489,70,80)))+IF(BH483&lt;AS486,IF(BH483&lt;AS484,IF(BH483&lt;AS483,1,2),IF(BH483&lt;AS485,3,4)),IF(BH483&lt;AS488,IF(BH483&lt;AS487,5,6),IF(BH483&lt;AS489,7,8)))</f>
        <v>63</v>
      </c>
      <c r="BI485" s="16">
        <f ca="1">IF(BI482&lt;AR486,IF(BI482&lt;AR484,IF(BI482&lt;AR483,10,20),IF(BI482&lt;AR485,30,40)),IF(BI482&lt;AR488,IF(BI482&lt;AR487,50,60),IF(BI482&lt;AR489,70,80)))+IF(BI483&lt;AS486,IF(BI483&lt;AS484,IF(BI483&lt;AS483,1,2),IF(BI483&lt;AS485,3,4)),IF(BI483&lt;AS488,IF(BI483&lt;AS487,5,6),IF(BI483&lt;AS489,7,8)))</f>
        <v>73</v>
      </c>
      <c r="BJ485" s="16">
        <f ca="1">IF(BJ482&lt;AR486,IF(BJ482&lt;AR484,IF(BJ482&lt;AR483,10,20),IF(BJ482&lt;AR485,30,40)),IF(BJ482&lt;AR488,IF(BJ482&lt;AR487,50,60),IF(BJ482&lt;AR489,70,80)))+IF(BJ483&lt;AS486,IF(BJ483&lt;AS484,IF(BJ483&lt;AS483,1,2),IF(BJ483&lt;AS485,3,4)),IF(BJ483&lt;AS488,IF(BJ483&lt;AS487,5,6),IF(BJ483&lt;AS489,7,8)))</f>
        <v>73</v>
      </c>
      <c r="BK485" s="16">
        <f ca="1">IF(BK482&lt;AR486,IF(BK482&lt;AR484,IF(BK482&lt;AR483,10,20),IF(BK482&lt;AR485,30,40)),IF(BK482&lt;AR488,IF(BK482&lt;AR487,50,60),IF(BK482&lt;AR489,70,80)))+IF(BK483&lt;AS486,IF(BK483&lt;AS484,IF(BK483&lt;AS483,1,2),IF(BK483&lt;AS485,3,4)),IF(BK483&lt;AS488,IF(BK483&lt;AS487,5,6),IF(BK483&lt;AS489,7,8)))</f>
        <v>73</v>
      </c>
      <c r="BL485" s="16">
        <f ca="1">IF(BL482&lt;AR486,IF(BL482&lt;AR484,IF(BL482&lt;AR483,10,20),IF(BL482&lt;AR485,30,40)),IF(BL482&lt;AR488,IF(BL482&lt;AR487,50,60),IF(BL482&lt;AR489,70,80)))+IF(BL483&lt;AS486,IF(BL483&lt;AS484,IF(BL483&lt;AS483,1,2),IF(BL483&lt;AS485,3,4)),IF(BL483&lt;AS488,IF(BL483&lt;AS487,5,6),IF(BL483&lt;AS489,7,8)))</f>
        <v>73</v>
      </c>
      <c r="BM485" s="16">
        <f ca="1">IF(BM482&lt;AR486,IF(BM482&lt;AR484,IF(BM482&lt;AR483,10,20),IF(BM482&lt;AR485,30,40)),IF(BM482&lt;AR488,IF(BM482&lt;AR487,50,60),IF(BM482&lt;AR489,70,80)))+IF(BM483&lt;AS486,IF(BM483&lt;AS484,IF(BM483&lt;AS483,1,2),IF(BM483&lt;AS485,3,4)),IF(BM483&lt;AS488,IF(BM483&lt;AS487,5,6),IF(BM483&lt;AS489,7,8)))</f>
        <v>73</v>
      </c>
      <c r="BN485" s="16">
        <f ca="1">IF(BN482&lt;AR486,IF(BN482&lt;AR484,IF(BN482&lt;AR483,10,20),IF(BN482&lt;AR485,30,40)),IF(BN482&lt;AR488,IF(BN482&lt;AR487,50,60),IF(BN482&lt;AR489,70,80)))+IF(BN483&lt;AS486,IF(BN483&lt;AS484,IF(BN483&lt;AS483,1,2),IF(BN483&lt;AS485,3,4)),IF(BN483&lt;AS488,IF(BN483&lt;AS487,5,6),IF(BN483&lt;AS489,7,8)))</f>
        <v>73</v>
      </c>
      <c r="BO485" s="16">
        <f ca="1">IF(BO482&lt;AR486,IF(BO482&lt;AR484,IF(BO482&lt;AR483,10,20),IF(BO482&lt;AR485,30,40)),IF(BO482&lt;AR488,IF(BO482&lt;AR487,50,60),IF(BO482&lt;AR489,70,80)))+IF(BO483&lt;AS486,IF(BO483&lt;AS484,IF(BO483&lt;AS483,1,2),IF(BO483&lt;AS485,3,4)),IF(BO483&lt;AS488,IF(BO483&lt;AS487,5,6),IF(BO483&lt;AS489,7,8)))</f>
        <v>73</v>
      </c>
      <c r="BP485" s="16">
        <f ca="1">IF(BP482&lt;AR486,IF(BP482&lt;AR484,IF(BP482&lt;AR483,10,20),IF(BP482&lt;AR485,30,40)),IF(BP482&lt;AR488,IF(BP482&lt;AR487,50,60),IF(BP482&lt;AR489,70,80)))+IF(BP483&lt;AS486,IF(BP483&lt;AS484,IF(BP483&lt;AS483,1,2),IF(BP483&lt;AS485,3,4)),IF(BP483&lt;AS488,IF(BP483&lt;AS487,5,6),IF(BP483&lt;AS489,7,8)))</f>
        <v>63</v>
      </c>
      <c r="BQ485" s="16">
        <f ca="1">IF(BQ482&lt;AR486,IF(BQ482&lt;AR484,IF(BQ482&lt;AR483,10,20),IF(BQ482&lt;AR485,30,40)),IF(BQ482&lt;AR488,IF(BQ482&lt;AR487,50,60),IF(BQ482&lt;AR489,70,80)))+IF(BQ483&lt;AS486,IF(BQ483&lt;AS484,IF(BQ483&lt;AS483,1,2),IF(BQ483&lt;AS485,3,4)),IF(BQ483&lt;AS488,IF(BQ483&lt;AS487,5,6),IF(BQ483&lt;AS489,7,8)))</f>
        <v>73</v>
      </c>
      <c r="BR485" s="16">
        <f ca="1">IF(BR482&lt;AR486,IF(BR482&lt;AR484,IF(BR482&lt;AR483,10,20),IF(BR482&lt;AR485,30,40)),IF(BR482&lt;AR488,IF(BR482&lt;AR487,50,60),IF(BR482&lt;AR489,70,80)))+IF(BR483&lt;AS486,IF(BR483&lt;AS484,IF(BR483&lt;AS483,1,2),IF(BR483&lt;AS485,3,4)),IF(BR483&lt;AS488,IF(BR483&lt;AS487,5,6),IF(BR483&lt;AS489,7,8)))</f>
        <v>63</v>
      </c>
      <c r="BS485" s="16">
        <f ca="1">IF(BS482&lt;AR486,IF(BS482&lt;AR484,IF(BS482&lt;AR483,10,20),IF(BS482&lt;AR485,30,40)),IF(BS482&lt;AR488,IF(BS482&lt;AR487,50,60),IF(BS482&lt;AR489,70,80)))+IF(BS483&lt;AS486,IF(BS483&lt;AS484,IF(BS483&lt;AS483,1,2),IF(BS483&lt;AS485,3,4)),IF(BS483&lt;AS488,IF(BS483&lt;AS487,5,6),IF(BS483&lt;AS489,7,8)))</f>
        <v>73</v>
      </c>
      <c r="BT485" s="16">
        <f ca="1">IF(BT482&lt;AR486,IF(BT482&lt;AR484,IF(BT482&lt;AR483,10,20),IF(BT482&lt;AR485,30,40)),IF(BT482&lt;AR488,IF(BT482&lt;AR487,50,60),IF(BT482&lt;AR489,70,80)))+IF(BT483&lt;AS486,IF(BT483&lt;AS484,IF(BT483&lt;AS483,1,2),IF(BT483&lt;AS485,3,4)),IF(BT483&lt;AS488,IF(BT483&lt;AS487,5,6),IF(BT483&lt;AS489,7,8)))</f>
        <v>73</v>
      </c>
      <c r="BU485" s="16">
        <f ca="1">IF(BU482&lt;AR486,IF(BU482&lt;AR484,IF(BU482&lt;AR483,10,20),IF(BU482&lt;AR485,30,40)),IF(BU482&lt;AR488,IF(BU482&lt;AR487,50,60),IF(BU482&lt;AR489,70,80)))+IF(BU483&lt;AS486,IF(BU483&lt;AS484,IF(BU483&lt;AS483,1,2),IF(BU483&lt;AS485,3,4)),IF(BU483&lt;AS488,IF(BU483&lt;AS487,5,6),IF(BU483&lt;AS489,7,8)))</f>
        <v>63</v>
      </c>
      <c r="BV485" s="16">
        <f ca="1">IF(BV482&lt;AR486,IF(BV482&lt;AR484,IF(BV482&lt;AR483,10,20),IF(BV482&lt;AR485,30,40)),IF(BV482&lt;AR488,IF(BV482&lt;AR487,50,60),IF(BV482&lt;AR489,70,80)))+IF(BV483&lt;AS486,IF(BV483&lt;AS484,IF(BV483&lt;AS483,1,2),IF(BV483&lt;AS485,3,4)),IF(BV483&lt;AS488,IF(BV483&lt;AS487,5,6),IF(BV483&lt;AS489,7,8)))</f>
        <v>63</v>
      </c>
      <c r="BW485" s="16">
        <f ca="1">IF(BW482&lt;AR486,IF(BW482&lt;AR484,IF(BW482&lt;AR483,10,20),IF(BW482&lt;AR485,30,40)),IF(BW482&lt;AR488,IF(BW482&lt;AR487,50,60),IF(BW482&lt;AR489,70,80)))+IF(BW483&lt;AS486,IF(BW483&lt;AS484,IF(BW483&lt;AS483,1,2),IF(BW483&lt;AS485,3,4)),IF(BW483&lt;AS488,IF(BW483&lt;AS487,5,6),IF(BW483&lt;AS489,7,8)))</f>
        <v>63</v>
      </c>
      <c r="BX485" s="16">
        <f ca="1">IF(BX482&lt;AR486,IF(BX482&lt;AR484,IF(BX482&lt;AR483,10,20),IF(BX482&lt;AR485,30,40)),IF(BX482&lt;AR488,IF(BX482&lt;AR487,50,60),IF(BX482&lt;AR489,70,80)))+IF(BX483&lt;AS486,IF(BX483&lt;AS484,IF(BX483&lt;AS483,1,2),IF(BX483&lt;AS485,3,4)),IF(BX483&lt;AS488,IF(BX483&lt;AS487,5,6),IF(BX483&lt;AS489,7,8)))</f>
        <v>73</v>
      </c>
      <c r="BY485" s="16">
        <f ca="1">IF(BY482&lt;AR486,IF(BY482&lt;AR484,IF(BY482&lt;AR483,10,20),IF(BY482&lt;AR485,30,40)),IF(BY482&lt;AR488,IF(BY482&lt;AR487,50,60),IF(BY482&lt;AR489,70,80)))+IF(BY483&lt;AS486,IF(BY483&lt;AS484,IF(BY483&lt;AS483,1,2),IF(BY483&lt;AS485,3,4)),IF(BY483&lt;AS488,IF(BY483&lt;AS487,5,6),IF(BY483&lt;AS489,7,8)))</f>
        <v>73</v>
      </c>
      <c r="BZ485" s="16">
        <f ca="1">IF(BZ482&lt;AR486,IF(BZ482&lt;AR484,IF(BZ482&lt;AR483,10,20),IF(BZ482&lt;AR485,30,40)),IF(BZ482&lt;AR488,IF(BZ482&lt;AR487,50,60),IF(BZ482&lt;AR489,70,80)))+IF(BZ483&lt;AS486,IF(BZ483&lt;AS484,IF(BZ483&lt;AS483,1,2),IF(BZ483&lt;AS485,3,4)),IF(BZ483&lt;AS488,IF(BZ483&lt;AS487,5,6),IF(BZ483&lt;AS489,7,8)))</f>
        <v>73</v>
      </c>
      <c r="CA485" s="16">
        <f ca="1">IF(CA482&lt;AR486,IF(CA482&lt;AR484,IF(CA482&lt;AR483,10,20),IF(CA482&lt;AR485,30,40)),IF(CA482&lt;AR488,IF(CA482&lt;AR487,50,60),IF(CA482&lt;AR489,70,80)))+IF(CA483&lt;AS486,IF(CA483&lt;AS484,IF(CA483&lt;AS483,1,2),IF(CA483&lt;AS485,3,4)),IF(CA483&lt;AS488,IF(CA483&lt;AS487,5,6),IF(CA483&lt;AS489,7,8)))</f>
        <v>73</v>
      </c>
      <c r="CB485" s="16">
        <f ca="1">IF(CB482&lt;AR486,IF(CB482&lt;AR484,IF(CB482&lt;AR483,10,20),IF(CB482&lt;AR485,30,40)),IF(CB482&lt;AR488,IF(CB482&lt;AR487,50,60),IF(CB482&lt;AR489,70,80)))+IF(CB483&lt;AS486,IF(CB483&lt;AS484,IF(CB483&lt;AS483,1,2),IF(CB483&lt;AS485,3,4)),IF(CB483&lt;AS488,IF(CB483&lt;AS487,5,6),IF(CB483&lt;AS489,7,8)))</f>
        <v>73</v>
      </c>
      <c r="CC485" s="16">
        <f ca="1">IF(CC482&lt;AR486,IF(CC482&lt;AR484,IF(CC482&lt;AR483,10,20),IF(CC482&lt;AR485,30,40)),IF(CC482&lt;AR488,IF(CC482&lt;AR487,50,60),IF(CC482&lt;AR489,70,80)))+IF(CC483&lt;AS486,IF(CC483&lt;AS484,IF(CC483&lt;AS483,1,2),IF(CC483&lt;AS485,3,4)),IF(CC483&lt;AS488,IF(CC483&lt;AS487,5,6),IF(CC483&lt;AS489,7,8)))</f>
        <v>73</v>
      </c>
      <c r="CD485" s="16">
        <f ca="1">IF(CD482&lt;AR486,IF(CD482&lt;AR484,IF(CD482&lt;AR483,10,20),IF(CD482&lt;AR485,30,40)),IF(CD482&lt;AR488,IF(CD482&lt;AR487,50,60),IF(CD482&lt;AR489,70,80)))+IF(CD483&lt;AS486,IF(CD483&lt;AS484,IF(CD483&lt;AS483,1,2),IF(CD483&lt;AS485,3,4)),IF(CD483&lt;AS488,IF(CD483&lt;AS487,5,6),IF(CD483&lt;AS489,7,8)))</f>
        <v>73</v>
      </c>
      <c r="CE485" s="16">
        <f ca="1">IF(CE482&lt;AR486,IF(CE482&lt;AR484,IF(CE482&lt;AR483,10,20),IF(CE482&lt;AR485,30,40)),IF(CE482&lt;AR488,IF(CE482&lt;AR487,50,60),IF(CE482&lt;AR489,70,80)))+IF(CE483&lt;AS486,IF(CE483&lt;AS484,IF(CE483&lt;AS483,1,2),IF(CE483&lt;AS485,3,4)),IF(CE483&lt;AS488,IF(CE483&lt;AS487,5,6),IF(CE483&lt;AS489,7,8)))</f>
        <v>63</v>
      </c>
      <c r="CF485" s="16">
        <f ca="1">IF(CF482&lt;AR486,IF(CF482&lt;AR484,IF(CF482&lt;AR483,10,20),IF(CF482&lt;AR485,30,40)),IF(CF482&lt;AR488,IF(CF482&lt;AR487,50,60),IF(CF482&lt;AR489,70,80)))+IF(CF483&lt;AS486,IF(CF483&lt;AS484,IF(CF483&lt;AS483,1,2),IF(CF483&lt;AS485,3,4)),IF(CF483&lt;AS488,IF(CF483&lt;AS487,5,6),IF(CF483&lt;AS489,7,8)))</f>
        <v>73</v>
      </c>
      <c r="CG485" s="16">
        <f ca="1">IF(CG482&lt;AR486,IF(CG482&lt;AR484,IF(CG482&lt;AR483,10,20),IF(CG482&lt;AR485,30,40)),IF(CG482&lt;AR488,IF(CG482&lt;AR487,50,60),IF(CG482&lt;AR489,70,80)))+IF(CG483&lt;AS486,IF(CG483&lt;AS484,IF(CG483&lt;AS483,1,2),IF(CG483&lt;AS485,3,4)),IF(CG483&lt;AS488,IF(CG483&lt;AS487,5,6),IF(CG483&lt;AS489,7,8)))</f>
        <v>72</v>
      </c>
      <c r="CH485" s="16">
        <f ca="1">IF(CH482&lt;AR486,IF(CH482&lt;AR484,IF(CH482&lt;AR483,10,20),IF(CH482&lt;AR485,30,40)),IF(CH482&lt;AR488,IF(CH482&lt;AR487,50,60),IF(CH482&lt;AR489,70,80)))+IF(CH483&lt;AS486,IF(CH483&lt;AS484,IF(CH483&lt;AS483,1,2),IF(CH483&lt;AS485,3,4)),IF(CH483&lt;AS488,IF(CH483&lt;AS487,5,6),IF(CH483&lt;AS489,7,8)))</f>
        <v>73</v>
      </c>
      <c r="CI485" s="16">
        <f ca="1">IF(CI482&lt;AR486,IF(CI482&lt;AR484,IF(CI482&lt;AR483,10,20),IF(CI482&lt;AR485,30,40)),IF(CI482&lt;AR488,IF(CI482&lt;AR487,50,60),IF(CI482&lt;AR489,70,80)))+IF(CI483&lt;AS486,IF(CI483&lt;AS484,IF(CI483&lt;AS483,1,2),IF(CI483&lt;AS485,3,4)),IF(CI483&lt;AS488,IF(CI483&lt;AS487,5,6),IF(CI483&lt;AS489,7,8)))</f>
        <v>73</v>
      </c>
      <c r="CJ485" s="16">
        <f ca="1">IF(CJ482&lt;AR486,IF(CJ482&lt;AR484,IF(CJ482&lt;AR483,10,20),IF(CJ482&lt;AR485,30,40)),IF(CJ482&lt;AR488,IF(CJ482&lt;AR487,50,60),IF(CJ482&lt;AR489,70,80)))+IF(CJ483&lt;AS486,IF(CJ483&lt;AS484,IF(CJ483&lt;AS483,1,2),IF(CJ483&lt;AS485,3,4)),IF(CJ483&lt;AS488,IF(CJ483&lt;AS487,5,6),IF(CJ483&lt;AS489,7,8)))</f>
        <v>73</v>
      </c>
      <c r="CK485" s="16">
        <f ca="1">IF(CK482&lt;AR486,IF(CK482&lt;AR484,IF(CK482&lt;AR483,10,20),IF(CK482&lt;AR485,30,40)),IF(CK482&lt;AR488,IF(CK482&lt;AR487,50,60),IF(CK482&lt;AR489,70,80)))+IF(CK483&lt;AS486,IF(CK483&lt;AS484,IF(CK483&lt;AS483,1,2),IF(CK483&lt;AS485,3,4)),IF(CK483&lt;AS488,IF(CK483&lt;AS487,5,6),IF(CK483&lt;AS489,7,8)))</f>
        <v>74</v>
      </c>
      <c r="CL485" s="16">
        <f ca="1">IF(CL482&lt;AR486,IF(CL482&lt;AR484,IF(CL482&lt;AR483,10,20),IF(CL482&lt;AR485,30,40)),IF(CL482&lt;AR488,IF(CL482&lt;AR487,50,60),IF(CL482&lt;AR489,70,80)))+IF(CL483&lt;AS486,IF(CL483&lt;AS484,IF(CL483&lt;AS483,1,2),IF(CL483&lt;AS485,3,4)),IF(CL483&lt;AS488,IF(CL483&lt;AS487,5,6),IF(CL483&lt;AS489,7,8)))</f>
        <v>72</v>
      </c>
      <c r="CM485" s="16">
        <f ca="1">IF(CM482&lt;AR486,IF(CM482&lt;AR484,IF(CM482&lt;AR483,10,20),IF(CM482&lt;AR485,30,40)),IF(CM482&lt;AR488,IF(CM482&lt;AR487,50,60),IF(CM482&lt;AR489,70,80)))+IF(CM483&lt;AS486,IF(CM483&lt;AS484,IF(CM483&lt;AS483,1,2),IF(CM483&lt;AS485,3,4)),IF(CM483&lt;AS488,IF(CM483&lt;AS487,5,6),IF(CM483&lt;AS489,7,8)))</f>
        <v>74</v>
      </c>
      <c r="CN485" s="16">
        <f ca="1">IF(CN482&lt;AR486,IF(CN482&lt;AR484,IF(CN482&lt;AR483,10,20),IF(CN482&lt;AR485,30,40)),IF(CN482&lt;AR488,IF(CN482&lt;AR487,50,60),IF(CN482&lt;AR489,70,80)))+IF(CN483&lt;AS486,IF(CN483&lt;AS484,IF(CN483&lt;AS483,1,2),IF(CN483&lt;AS485,3,4)),IF(CN483&lt;AS488,IF(CN483&lt;AS487,5,6),IF(CN483&lt;AS489,7,8)))</f>
        <v>73</v>
      </c>
      <c r="CO485" s="16">
        <f ca="1">IF(CO482&lt;AR486,IF(CO482&lt;AR484,IF(CO482&lt;AR483,10,20),IF(CO482&lt;AR485,30,40)),IF(CO482&lt;AR488,IF(CO482&lt;AR487,50,60),IF(CO482&lt;AR489,70,80)))+IF(CO483&lt;AS486,IF(CO483&lt;AS484,IF(CO483&lt;AS483,1,2),IF(CO483&lt;AS485,3,4)),IF(CO483&lt;AS488,IF(CO483&lt;AS487,5,6),IF(CO483&lt;AS489,7,8)))</f>
        <v>74</v>
      </c>
      <c r="CP485" s="16">
        <f ca="1">IF(CP482&lt;AR486,IF(CP482&lt;AR484,IF(CP482&lt;AR483,10,20),IF(CP482&lt;AR485,30,40)),IF(CP482&lt;AR488,IF(CP482&lt;AR487,50,60),IF(CP482&lt;AR489,70,80)))+IF(CP483&lt;AS486,IF(CP483&lt;AS484,IF(CP483&lt;AS483,1,2),IF(CP483&lt;AS485,3,4)),IF(CP483&lt;AS488,IF(CP483&lt;AS487,5,6),IF(CP483&lt;AS489,7,8)))</f>
        <v>73</v>
      </c>
      <c r="CQ485" s="16">
        <f ca="1">IF(CQ482&lt;AR486,IF(CQ482&lt;AR484,IF(CQ482&lt;AR483,10,20),IF(CQ482&lt;AR485,30,40)),IF(CQ482&lt;AR488,IF(CQ482&lt;AR487,50,60),IF(CQ482&lt;AR489,70,80)))+IF(CQ483&lt;AS486,IF(CQ483&lt;AS484,IF(CQ483&lt;AS483,1,2),IF(CQ483&lt;AS485,3,4)),IF(CQ483&lt;AS488,IF(CQ483&lt;AS487,5,6),IF(CQ483&lt;AS489,7,8)))</f>
        <v>73</v>
      </c>
      <c r="CR485" s="16">
        <f ca="1">IF(CR482&lt;AR486,IF(CR482&lt;AR484,IF(CR482&lt;AR483,10,20),IF(CR482&lt;AR485,30,40)),IF(CR482&lt;AR488,IF(CR482&lt;AR487,50,60),IF(CR482&lt;AR489,70,80)))+IF(CR483&lt;AS486,IF(CR483&lt;AS484,IF(CR483&lt;AS483,1,2),IF(CR483&lt;AS485,3,4)),IF(CR483&lt;AS488,IF(CR483&lt;AS487,5,6),IF(CR483&lt;AS489,7,8)))</f>
        <v>73</v>
      </c>
    </row>
    <row r="486" spans="1:96" x14ac:dyDescent="0.35">
      <c r="A486" s="23"/>
      <c r="B486" s="38">
        <v>6.25E-2</v>
      </c>
      <c r="C486" s="49">
        <v>40</v>
      </c>
      <c r="D486" s="26">
        <f ca="1">AE473/AE478</f>
        <v>0</v>
      </c>
      <c r="E486" s="19">
        <f ca="1">COUNTIF(AU484:CR487,41)</f>
        <v>0</v>
      </c>
      <c r="F486" s="19">
        <f ca="1">COUNTIF(AU484:CR487,42)</f>
        <v>0</v>
      </c>
      <c r="G486" s="19">
        <f ca="1">COUNTIF(AU484:CR487,43)</f>
        <v>0</v>
      </c>
      <c r="H486" s="19">
        <f ca="1">COUNTIF(AU484:CR487,44)</f>
        <v>0</v>
      </c>
      <c r="I486" s="19">
        <f ca="1">COUNTIF(AU484:CR487,45)</f>
        <v>0</v>
      </c>
      <c r="J486" s="19">
        <f ca="1">COUNTIF(AU484:CR487,46)</f>
        <v>0</v>
      </c>
      <c r="K486" s="19">
        <f ca="1">COUNTIF(AU484:CR487,47)</f>
        <v>0</v>
      </c>
      <c r="L486" s="19">
        <f ca="1">COUNTIF(AU484:CR487,48)</f>
        <v>0</v>
      </c>
      <c r="N486" s="45">
        <f ca="1">ROUNDDOWN(E486*$AK$18+RAND(),0)</f>
        <v>0</v>
      </c>
      <c r="O486" s="45">
        <f ca="1">ROUNDDOWN(F486*$AL$18+RAND(),0)</f>
        <v>0</v>
      </c>
      <c r="P486" s="45">
        <f ca="1">ROUNDDOWN(G486*$AM$18+RAND(),0)</f>
        <v>0</v>
      </c>
      <c r="Q486" s="45">
        <f ca="1">ROUNDDOWN(H486*$AN$18+RAND(),0)</f>
        <v>0</v>
      </c>
      <c r="R486" s="45">
        <f ca="1">ROUNDDOWN(I486*$AO$18+RAND(),0)</f>
        <v>0</v>
      </c>
      <c r="S486" s="45">
        <f ca="1">ROUNDDOWN(J486*$AP$18+RAND(),0)</f>
        <v>0</v>
      </c>
      <c r="T486" s="45">
        <f ca="1">ROUNDDOWN(K486*$AQ$18+RAND(),0)</f>
        <v>0</v>
      </c>
      <c r="U486" s="45">
        <f ca="1">ROUNDDOWN(L486*$AR$18+RAND(),0)</f>
        <v>0</v>
      </c>
      <c r="W486" s="47">
        <f t="shared" ca="1" si="943"/>
        <v>0</v>
      </c>
      <c r="X486" s="47">
        <f t="shared" ca="1" si="929"/>
        <v>0</v>
      </c>
      <c r="Y486" s="47">
        <f t="shared" ca="1" si="930"/>
        <v>0</v>
      </c>
      <c r="Z486" s="47">
        <f t="shared" ca="1" si="931"/>
        <v>0</v>
      </c>
      <c r="AA486" s="47">
        <f t="shared" ca="1" si="932"/>
        <v>0</v>
      </c>
      <c r="AB486" s="47">
        <f t="shared" ca="1" si="933"/>
        <v>0</v>
      </c>
      <c r="AC486" s="47">
        <f t="shared" ca="1" si="934"/>
        <v>0</v>
      </c>
      <c r="AD486" s="47">
        <f t="shared" ca="1" si="935"/>
        <v>0</v>
      </c>
      <c r="AE486" s="21">
        <f t="shared" ca="1" si="944"/>
        <v>0</v>
      </c>
      <c r="AH486" s="48">
        <f t="shared" ca="1" si="945"/>
        <v>0</v>
      </c>
      <c r="AI486" s="48">
        <f t="shared" ca="1" si="936"/>
        <v>0</v>
      </c>
      <c r="AJ486" s="48">
        <f t="shared" ca="1" si="937"/>
        <v>0</v>
      </c>
      <c r="AK486" s="48">
        <f t="shared" ca="1" si="938"/>
        <v>0</v>
      </c>
      <c r="AL486" s="48">
        <f t="shared" ca="1" si="939"/>
        <v>0</v>
      </c>
      <c r="AM486" s="48">
        <f t="shared" ca="1" si="940"/>
        <v>0</v>
      </c>
      <c r="AN486" s="48">
        <f t="shared" ca="1" si="941"/>
        <v>0</v>
      </c>
      <c r="AO486" s="48">
        <f t="shared" ca="1" si="942"/>
        <v>0</v>
      </c>
      <c r="AQ486" s="1">
        <v>40</v>
      </c>
      <c r="AR486" s="13">
        <f t="shared" ca="1" si="946"/>
        <v>0</v>
      </c>
      <c r="AS486" s="13">
        <f ca="1">AS485+H482</f>
        <v>0.99982187388671184</v>
      </c>
      <c r="AT486" s="8">
        <v>4</v>
      </c>
      <c r="AU486" s="16">
        <f ca="1">IF(AU488&lt;AR486,IF(AU488&lt;AR484,IF(AU488&lt;AR483,10,20),IF(AU488&lt;AR485,30,40)),IF(AU488&lt;AR488,IF(AU488&lt;AR487,50,60),IF(AU488&lt;AR489,70,80)))+IF(AU489&lt;AS486,IF(AU489&lt;AS484,IF(AU489&lt;AS483,1,2),IF(AU489&lt;AS485,3,4)),IF(AU489&lt;AS488,IF(AU489&lt;AS487,5,6),IF(AU489&lt;AS489,7,8)))</f>
        <v>73</v>
      </c>
      <c r="AV486" s="16">
        <f ca="1">IF(AV488&lt;AR486,IF(AV488&lt;AR484,IF(AV488&lt;AR483,10,20),IF(AV488&lt;AR485,30,40)),IF(AV488&lt;AR488,IF(AV488&lt;AR487,50,60),IF(AV488&lt;AR489,70,80)))+IF(AV489&lt;AS486,IF(AV489&lt;AS484,IF(AV489&lt;AS483,1,2),IF(AV489&lt;AS485,3,4)),IF(AV489&lt;AS488,IF(AV489&lt;AS487,5,6),IF(AV489&lt;AS489,7,8)))</f>
        <v>63</v>
      </c>
      <c r="AW486" s="16">
        <f ca="1">IF(AW488&lt;AR486,IF(AW488&lt;AR484,IF(AW488&lt;AR483,10,20),IF(AW488&lt;AR485,30,40)),IF(AW488&lt;AR488,IF(AW488&lt;AR487,50,60),IF(AW488&lt;AR489,70,80)))+IF(AW489&lt;AS486,IF(AW489&lt;AS484,IF(AW489&lt;AS483,1,2),IF(AW489&lt;AS485,3,4)),IF(AW489&lt;AS488,IF(AW489&lt;AS487,5,6),IF(AW489&lt;AS489,7,8)))</f>
        <v>63</v>
      </c>
      <c r="AX486" s="16">
        <f ca="1">IF(AX488&lt;AR486,IF(AX488&lt;AR484,IF(AX488&lt;AR483,10,20),IF(AX488&lt;AR485,30,40)),IF(AX488&lt;AR488,IF(AX488&lt;AR487,50,60),IF(AX488&lt;AR489,70,80)))+IF(AX489&lt;AS486,IF(AX489&lt;AS484,IF(AX489&lt;AS483,1,2),IF(AX489&lt;AS485,3,4)),IF(AX489&lt;AS488,IF(AX489&lt;AS487,5,6),IF(AX489&lt;AS489,7,8)))</f>
        <v>74</v>
      </c>
      <c r="AY486" s="16">
        <f ca="1">IF(AY488&lt;AR486,IF(AY488&lt;AR484,IF(AY488&lt;AR483,10,20),IF(AY488&lt;AR485,30,40)),IF(AY488&lt;AR488,IF(AY488&lt;AR487,50,60),IF(AY488&lt;AR489,70,80)))+IF(AY489&lt;AS486,IF(AY489&lt;AS484,IF(AY489&lt;AS483,1,2),IF(AY489&lt;AS485,3,4)),IF(AY489&lt;AS488,IF(AY489&lt;AS487,5,6),IF(AY489&lt;AS489,7,8)))</f>
        <v>73</v>
      </c>
      <c r="AZ486" s="16">
        <f ca="1">IF(AZ488&lt;AR486,IF(AZ488&lt;AR484,IF(AZ488&lt;AR483,10,20),IF(AZ488&lt;AR485,30,40)),IF(AZ488&lt;AR488,IF(AZ488&lt;AR487,50,60),IF(AZ488&lt;AR489,70,80)))+IF(AZ489&lt;AS486,IF(AZ489&lt;AS484,IF(AZ489&lt;AS483,1,2),IF(AZ489&lt;AS485,3,4)),IF(AZ489&lt;AS488,IF(AZ489&lt;AS487,5,6),IF(AZ489&lt;AS489,7,8)))</f>
        <v>73</v>
      </c>
      <c r="BA486" s="16">
        <f ca="1">IF(BA488&lt;AR486,IF(BA488&lt;AR484,IF(BA488&lt;AR483,10,20),IF(BA488&lt;AR485,30,40)),IF(BA488&lt;AR488,IF(BA488&lt;AR487,50,60),IF(BA488&lt;AR489,70,80)))+IF(BA489&lt;AS486,IF(BA489&lt;AS484,IF(BA489&lt;AS483,1,2),IF(BA489&lt;AS485,3,4)),IF(BA489&lt;AS488,IF(BA489&lt;AS487,5,6),IF(BA489&lt;AS489,7,8)))</f>
        <v>73</v>
      </c>
      <c r="BB486" s="16">
        <f ca="1">IF(BB488&lt;AR486,IF(BB488&lt;AR484,IF(BB488&lt;AR483,10,20),IF(BB488&lt;AR485,30,40)),IF(BB488&lt;AR488,IF(BB488&lt;AR487,50,60),IF(BB488&lt;AR489,70,80)))+IF(BB489&lt;AS486,IF(BB489&lt;AS484,IF(BB489&lt;AS483,1,2),IF(BB489&lt;AS485,3,4)),IF(BB489&lt;AS488,IF(BB489&lt;AS487,5,6),IF(BB489&lt;AS489,7,8)))</f>
        <v>73</v>
      </c>
      <c r="BC486" s="16">
        <f ca="1">IF(BC488&lt;AR486,IF(BC488&lt;AR484,IF(BC488&lt;AR483,10,20),IF(BC488&lt;AR485,30,40)),IF(BC488&lt;AR488,IF(BC488&lt;AR487,50,60),IF(BC488&lt;AR489,70,80)))+IF(BC489&lt;AS486,IF(BC489&lt;AS484,IF(BC489&lt;AS483,1,2),IF(BC489&lt;AS485,3,4)),IF(BC489&lt;AS488,IF(BC489&lt;AS487,5,6),IF(BC489&lt;AS489,7,8)))</f>
        <v>73</v>
      </c>
      <c r="BD486" s="16">
        <f ca="1">IF(BD488&lt;AR486,IF(BD488&lt;AR484,IF(BD488&lt;AR483,10,20),IF(BD488&lt;AR485,30,40)),IF(BD488&lt;AR488,IF(BD488&lt;AR487,50,60),IF(BD488&lt;AR489,70,80)))+IF(BD489&lt;AS486,IF(BD489&lt;AS484,IF(BD489&lt;AS483,1,2),IF(BD489&lt;AS485,3,4)),IF(BD489&lt;AS488,IF(BD489&lt;AS487,5,6),IF(BD489&lt;AS489,7,8)))</f>
        <v>73</v>
      </c>
      <c r="BE486" s="16">
        <f ca="1">IF(BE488&lt;AR486,IF(BE488&lt;AR484,IF(BE488&lt;AR483,10,20),IF(BE488&lt;AR485,30,40)),IF(BE488&lt;AR488,IF(BE488&lt;AR487,50,60),IF(BE488&lt;AR489,70,80)))+IF(BE489&lt;AS486,IF(BE489&lt;AS484,IF(BE489&lt;AS483,1,2),IF(BE489&lt;AS485,3,4)),IF(BE489&lt;AS488,IF(BE489&lt;AS487,5,6),IF(BE489&lt;AS489,7,8)))</f>
        <v>73</v>
      </c>
      <c r="BF486" s="16">
        <f ca="1">IF(BF488&lt;AR486,IF(BF488&lt;AR484,IF(BF488&lt;AR483,10,20),IF(BF488&lt;AR485,30,40)),IF(BF488&lt;AR488,IF(BF488&lt;AR487,50,60),IF(BF488&lt;AR489,70,80)))+IF(BF489&lt;AS486,IF(BF489&lt;AS484,IF(BF489&lt;AS483,1,2),IF(BF489&lt;AS485,3,4)),IF(BF489&lt;AS488,IF(BF489&lt;AS487,5,6),IF(BF489&lt;AS489,7,8)))</f>
        <v>73</v>
      </c>
      <c r="BG486" s="16">
        <f ca="1">IF(BG488&lt;AR486,IF(BG488&lt;AR484,IF(BG488&lt;AR483,10,20),IF(BG488&lt;AR485,30,40)),IF(BG488&lt;AR488,IF(BG488&lt;AR487,50,60),IF(BG488&lt;AR489,70,80)))+IF(BG489&lt;AS486,IF(BG489&lt;AS484,IF(BG489&lt;AS483,1,2),IF(BG489&lt;AS485,3,4)),IF(BG489&lt;AS488,IF(BG489&lt;AS487,5,6),IF(BG489&lt;AS489,7,8)))</f>
        <v>73</v>
      </c>
      <c r="BH486" s="16">
        <f ca="1">IF(BH488&lt;AR486,IF(BH488&lt;AR484,IF(BH488&lt;AR483,10,20),IF(BH488&lt;AR485,30,40)),IF(BH488&lt;AR488,IF(BH488&lt;AR487,50,60),IF(BH488&lt;AR489,70,80)))+IF(BH489&lt;AS486,IF(BH489&lt;AS484,IF(BH489&lt;AS483,1,2),IF(BH489&lt;AS485,3,4)),IF(BH489&lt;AS488,IF(BH489&lt;AS487,5,6),IF(BH489&lt;AS489,7,8)))</f>
        <v>63</v>
      </c>
      <c r="BI486" s="16">
        <f ca="1">IF(BI488&lt;AR486,IF(BI488&lt;AR484,IF(BI488&lt;AR483,10,20),IF(BI488&lt;AR485,30,40)),IF(BI488&lt;AR488,IF(BI488&lt;AR487,50,60),IF(BI488&lt;AR489,70,80)))+IF(BI489&lt;AS486,IF(BI489&lt;AS484,IF(BI489&lt;AS483,1,2),IF(BI489&lt;AS485,3,4)),IF(BI489&lt;AS488,IF(BI489&lt;AS487,5,6),IF(BI489&lt;AS489,7,8)))</f>
        <v>73</v>
      </c>
      <c r="BJ486" s="16">
        <f ca="1">IF(BJ488&lt;AR486,IF(BJ488&lt;AR484,IF(BJ488&lt;AR483,10,20),IF(BJ488&lt;AR485,30,40)),IF(BJ488&lt;AR488,IF(BJ488&lt;AR487,50,60),IF(BJ488&lt;AR489,70,80)))+IF(BJ489&lt;AS486,IF(BJ489&lt;AS484,IF(BJ489&lt;AS483,1,2),IF(BJ489&lt;AS485,3,4)),IF(BJ489&lt;AS488,IF(BJ489&lt;AS487,5,6),IF(BJ489&lt;AS489,7,8)))</f>
        <v>73</v>
      </c>
      <c r="BK486" s="16">
        <f ca="1">IF(BK488&lt;AR486,IF(BK488&lt;AR484,IF(BK488&lt;AR483,10,20),IF(BK488&lt;AR485,30,40)),IF(BK488&lt;AR488,IF(BK488&lt;AR487,50,60),IF(BK488&lt;AR489,70,80)))+IF(BK489&lt;AS486,IF(BK489&lt;AS484,IF(BK489&lt;AS483,1,2),IF(BK489&lt;AS485,3,4)),IF(BK489&lt;AS488,IF(BK489&lt;AS487,5,6),IF(BK489&lt;AS489,7,8)))</f>
        <v>73</v>
      </c>
      <c r="BL486" s="16">
        <f ca="1">IF(BL488&lt;AR486,IF(BL488&lt;AR484,IF(BL488&lt;AR483,10,20),IF(BL488&lt;AR485,30,40)),IF(BL488&lt;AR488,IF(BL488&lt;AR487,50,60),IF(BL488&lt;AR489,70,80)))+IF(BL489&lt;AS486,IF(BL489&lt;AS484,IF(BL489&lt;AS483,1,2),IF(BL489&lt;AS485,3,4)),IF(BL489&lt;AS488,IF(BL489&lt;AS487,5,6),IF(BL489&lt;AS489,7,8)))</f>
        <v>73</v>
      </c>
      <c r="BM486" s="16">
        <f ca="1">IF(BM488&lt;AR486,IF(BM488&lt;AR484,IF(BM488&lt;AR483,10,20),IF(BM488&lt;AR485,30,40)),IF(BM488&lt;AR488,IF(BM488&lt;AR487,50,60),IF(BM488&lt;AR489,70,80)))+IF(BM489&lt;AS486,IF(BM489&lt;AS484,IF(BM489&lt;AS483,1,2),IF(BM489&lt;AS485,3,4)),IF(BM489&lt;AS488,IF(BM489&lt;AS487,5,6),IF(BM489&lt;AS489,7,8)))</f>
        <v>73</v>
      </c>
      <c r="BN486" s="16">
        <f ca="1">IF(BN488&lt;AR486,IF(BN488&lt;AR484,IF(BN488&lt;AR483,10,20),IF(BN488&lt;AR485,30,40)),IF(BN488&lt;AR488,IF(BN488&lt;AR487,50,60),IF(BN488&lt;AR489,70,80)))+IF(BN489&lt;AS486,IF(BN489&lt;AS484,IF(BN489&lt;AS483,1,2),IF(BN489&lt;AS485,3,4)),IF(BN489&lt;AS488,IF(BN489&lt;AS487,5,6),IF(BN489&lt;AS489,7,8)))</f>
        <v>73</v>
      </c>
      <c r="BO486" s="16">
        <f ca="1">IF(BO488&lt;AR486,IF(BO488&lt;AR484,IF(BO488&lt;AR483,10,20),IF(BO488&lt;AR485,30,40)),IF(BO488&lt;AR488,IF(BO488&lt;AR487,50,60),IF(BO488&lt;AR489,70,80)))+IF(BO489&lt;AS486,IF(BO489&lt;AS484,IF(BO489&lt;AS483,1,2),IF(BO489&lt;AS485,3,4)),IF(BO489&lt;AS488,IF(BO489&lt;AS487,5,6),IF(BO489&lt;AS489,7,8)))</f>
        <v>73</v>
      </c>
      <c r="BP486" s="16">
        <f ca="1">IF(BP488&lt;AR486,IF(BP488&lt;AR484,IF(BP488&lt;AR483,10,20),IF(BP488&lt;AR485,30,40)),IF(BP488&lt;AR488,IF(BP488&lt;AR487,50,60),IF(BP488&lt;AR489,70,80)))+IF(BP489&lt;AS486,IF(BP489&lt;AS484,IF(BP489&lt;AS483,1,2),IF(BP489&lt;AS485,3,4)),IF(BP489&lt;AS488,IF(BP489&lt;AS487,5,6),IF(BP489&lt;AS489,7,8)))</f>
        <v>73</v>
      </c>
      <c r="BQ486" s="16">
        <f ca="1">IF(BQ488&lt;AR486,IF(BQ488&lt;AR484,IF(BQ488&lt;AR483,10,20),IF(BQ488&lt;AR485,30,40)),IF(BQ488&lt;AR488,IF(BQ488&lt;AR487,50,60),IF(BQ488&lt;AR489,70,80)))+IF(BQ489&lt;AS486,IF(BQ489&lt;AS484,IF(BQ489&lt;AS483,1,2),IF(BQ489&lt;AS485,3,4)),IF(BQ489&lt;AS488,IF(BQ489&lt;AS487,5,6),IF(BQ489&lt;AS489,7,8)))</f>
        <v>73</v>
      </c>
      <c r="BR486" s="16">
        <f ca="1">IF(BR488&lt;AR486,IF(BR488&lt;AR484,IF(BR488&lt;AR483,10,20),IF(BR488&lt;AR485,30,40)),IF(BR488&lt;AR488,IF(BR488&lt;AR487,50,60),IF(BR488&lt;AR489,70,80)))+IF(BR489&lt;AS486,IF(BR489&lt;AS484,IF(BR489&lt;AS483,1,2),IF(BR489&lt;AS485,3,4)),IF(BR489&lt;AS488,IF(BR489&lt;AS487,5,6),IF(BR489&lt;AS489,7,8)))</f>
        <v>73</v>
      </c>
      <c r="BS486" s="16">
        <f ca="1">IF(BS488&lt;AR486,IF(BS488&lt;AR484,IF(BS488&lt;AR483,10,20),IF(BS488&lt;AR485,30,40)),IF(BS488&lt;AR488,IF(BS488&lt;AR487,50,60),IF(BS488&lt;AR489,70,80)))+IF(BS489&lt;AS486,IF(BS489&lt;AS484,IF(BS489&lt;AS483,1,2),IF(BS489&lt;AS485,3,4)),IF(BS489&lt;AS488,IF(BS489&lt;AS487,5,6),IF(BS489&lt;AS489,7,8)))</f>
        <v>73</v>
      </c>
      <c r="BT486" s="16">
        <f ca="1">IF(BT488&lt;AR486,IF(BT488&lt;AR484,IF(BT488&lt;AR483,10,20),IF(BT488&lt;AR485,30,40)),IF(BT488&lt;AR488,IF(BT488&lt;AR487,50,60),IF(BT488&lt;AR489,70,80)))+IF(BT489&lt;AS486,IF(BT489&lt;AS484,IF(BT489&lt;AS483,1,2),IF(BT489&lt;AS485,3,4)),IF(BT489&lt;AS488,IF(BT489&lt;AS487,5,6),IF(BT489&lt;AS489,7,8)))</f>
        <v>73</v>
      </c>
      <c r="BU486" s="16">
        <f ca="1">IF(BU488&lt;AR486,IF(BU488&lt;AR484,IF(BU488&lt;AR483,10,20),IF(BU488&lt;AR485,30,40)),IF(BU488&lt;AR488,IF(BU488&lt;AR487,50,60),IF(BU488&lt;AR489,70,80)))+IF(BU489&lt;AS486,IF(BU489&lt;AS484,IF(BU489&lt;AS483,1,2),IF(BU489&lt;AS485,3,4)),IF(BU489&lt;AS488,IF(BU489&lt;AS487,5,6),IF(BU489&lt;AS489,7,8)))</f>
        <v>73</v>
      </c>
      <c r="BV486" s="16">
        <f ca="1">IF(BV488&lt;AR486,IF(BV488&lt;AR484,IF(BV488&lt;AR483,10,20),IF(BV488&lt;AR485,30,40)),IF(BV488&lt;AR488,IF(BV488&lt;AR487,50,60),IF(BV488&lt;AR489,70,80)))+IF(BV489&lt;AS486,IF(BV489&lt;AS484,IF(BV489&lt;AS483,1,2),IF(BV489&lt;AS485,3,4)),IF(BV489&lt;AS488,IF(BV489&lt;AS487,5,6),IF(BV489&lt;AS489,7,8)))</f>
        <v>73</v>
      </c>
      <c r="BW486" s="16">
        <f ca="1">IF(BW488&lt;AR486,IF(BW488&lt;AR484,IF(BW488&lt;AR483,10,20),IF(BW488&lt;AR485,30,40)),IF(BW488&lt;AR488,IF(BW488&lt;AR487,50,60),IF(BW488&lt;AR489,70,80)))+IF(BW489&lt;AS486,IF(BW489&lt;AS484,IF(BW489&lt;AS483,1,2),IF(BW489&lt;AS485,3,4)),IF(BW489&lt;AS488,IF(BW489&lt;AS487,5,6),IF(BW489&lt;AS489,7,8)))</f>
        <v>73</v>
      </c>
      <c r="BX486" s="16">
        <f ca="1">IF(BX488&lt;AR486,IF(BX488&lt;AR484,IF(BX488&lt;AR483,10,20),IF(BX488&lt;AR485,30,40)),IF(BX488&lt;AR488,IF(BX488&lt;AR487,50,60),IF(BX488&lt;AR489,70,80)))+IF(BX489&lt;AS486,IF(BX489&lt;AS484,IF(BX489&lt;AS483,1,2),IF(BX489&lt;AS485,3,4)),IF(BX489&lt;AS488,IF(BX489&lt;AS487,5,6),IF(BX489&lt;AS489,7,8)))</f>
        <v>74</v>
      </c>
      <c r="BY486" s="16">
        <f ca="1">IF(BY488&lt;AR486,IF(BY488&lt;AR484,IF(BY488&lt;AR483,10,20),IF(BY488&lt;AR485,30,40)),IF(BY488&lt;AR488,IF(BY488&lt;AR487,50,60),IF(BY488&lt;AR489,70,80)))+IF(BY489&lt;AS486,IF(BY489&lt;AS484,IF(BY489&lt;AS483,1,2),IF(BY489&lt;AS485,3,4)),IF(BY489&lt;AS488,IF(BY489&lt;AS487,5,6),IF(BY489&lt;AS489,7,8)))</f>
        <v>73</v>
      </c>
      <c r="BZ486" s="16">
        <f ca="1">IF(BZ488&lt;AR486,IF(BZ488&lt;AR484,IF(BZ488&lt;AR483,10,20),IF(BZ488&lt;AR485,30,40)),IF(BZ488&lt;AR488,IF(BZ488&lt;AR487,50,60),IF(BZ488&lt;AR489,70,80)))+IF(BZ489&lt;AS486,IF(BZ489&lt;AS484,IF(BZ489&lt;AS483,1,2),IF(BZ489&lt;AS485,3,4)),IF(BZ489&lt;AS488,IF(BZ489&lt;AS487,5,6),IF(BZ489&lt;AS489,7,8)))</f>
        <v>73</v>
      </c>
      <c r="CA486" s="16">
        <f ca="1">IF(CA488&lt;AR486,IF(CA488&lt;AR484,IF(CA488&lt;AR483,10,20),IF(CA488&lt;AR485,30,40)),IF(CA488&lt;AR488,IF(CA488&lt;AR487,50,60),IF(CA488&lt;AR489,70,80)))+IF(CA489&lt;AS486,IF(CA489&lt;AS484,IF(CA489&lt;AS483,1,2),IF(CA489&lt;AS485,3,4)),IF(CA489&lt;AS488,IF(CA489&lt;AS487,5,6),IF(CA489&lt;AS489,7,8)))</f>
        <v>73</v>
      </c>
      <c r="CB486" s="16">
        <f ca="1">IF(CB488&lt;AR486,IF(CB488&lt;AR484,IF(CB488&lt;AR483,10,20),IF(CB488&lt;AR485,30,40)),IF(CB488&lt;AR488,IF(CB488&lt;AR487,50,60),IF(CB488&lt;AR489,70,80)))+IF(CB489&lt;AS486,IF(CB489&lt;AS484,IF(CB489&lt;AS483,1,2),IF(CB489&lt;AS485,3,4)),IF(CB489&lt;AS488,IF(CB489&lt;AS487,5,6),IF(CB489&lt;AS489,7,8)))</f>
        <v>73</v>
      </c>
      <c r="CC486" s="16">
        <f ca="1">IF(CC488&lt;AR486,IF(CC488&lt;AR484,IF(CC488&lt;AR483,10,20),IF(CC488&lt;AR485,30,40)),IF(CC488&lt;AR488,IF(CC488&lt;AR487,50,60),IF(CC488&lt;AR489,70,80)))+IF(CC489&lt;AS486,IF(CC489&lt;AS484,IF(CC489&lt;AS483,1,2),IF(CC489&lt;AS485,3,4)),IF(CC489&lt;AS488,IF(CC489&lt;AS487,5,6),IF(CC489&lt;AS489,7,8)))</f>
        <v>73</v>
      </c>
      <c r="CD486" s="16">
        <f ca="1">IF(CD488&lt;AR486,IF(CD488&lt;AR484,IF(CD488&lt;AR483,10,20),IF(CD488&lt;AR485,30,40)),IF(CD488&lt;AR488,IF(CD488&lt;AR487,50,60),IF(CD488&lt;AR489,70,80)))+IF(CD489&lt;AS486,IF(CD489&lt;AS484,IF(CD489&lt;AS483,1,2),IF(CD489&lt;AS485,3,4)),IF(CD489&lt;AS488,IF(CD489&lt;AS487,5,6),IF(CD489&lt;AS489,7,8)))</f>
        <v>73</v>
      </c>
      <c r="CE486" s="16">
        <f ca="1">IF(CE488&lt;AR486,IF(CE488&lt;AR484,IF(CE488&lt;AR483,10,20),IF(CE488&lt;AR485,30,40)),IF(CE488&lt;AR488,IF(CE488&lt;AR487,50,60),IF(CE488&lt;AR489,70,80)))+IF(CE489&lt;AS486,IF(CE489&lt;AS484,IF(CE489&lt;AS483,1,2),IF(CE489&lt;AS485,3,4)),IF(CE489&lt;AS488,IF(CE489&lt;AS487,5,6),IF(CE489&lt;AS489,7,8)))</f>
        <v>73</v>
      </c>
      <c r="CF486" s="16">
        <f ca="1">IF(CF488&lt;AR486,IF(CF488&lt;AR484,IF(CF488&lt;AR483,10,20),IF(CF488&lt;AR485,30,40)),IF(CF488&lt;AR488,IF(CF488&lt;AR487,50,60),IF(CF488&lt;AR489,70,80)))+IF(CF489&lt;AS486,IF(CF489&lt;AS484,IF(CF489&lt;AS483,1,2),IF(CF489&lt;AS485,3,4)),IF(CF489&lt;AS488,IF(CF489&lt;AS487,5,6),IF(CF489&lt;AS489,7,8)))</f>
        <v>73</v>
      </c>
      <c r="CG486" s="16">
        <f ca="1">IF(CG488&lt;AR486,IF(CG488&lt;AR484,IF(CG488&lt;AR483,10,20),IF(CG488&lt;AR485,30,40)),IF(CG488&lt;AR488,IF(CG488&lt;AR487,50,60),IF(CG488&lt;AR489,70,80)))+IF(CG489&lt;AS486,IF(CG489&lt;AS484,IF(CG489&lt;AS483,1,2),IF(CG489&lt;AS485,3,4)),IF(CG489&lt;AS488,IF(CG489&lt;AS487,5,6),IF(CG489&lt;AS489,7,8)))</f>
        <v>74</v>
      </c>
      <c r="CH486" s="16">
        <f ca="1">IF(CH488&lt;AR486,IF(CH488&lt;AR484,IF(CH488&lt;AR483,10,20),IF(CH488&lt;AR485,30,40)),IF(CH488&lt;AR488,IF(CH488&lt;AR487,50,60),IF(CH488&lt;AR489,70,80)))+IF(CH489&lt;AS486,IF(CH489&lt;AS484,IF(CH489&lt;AS483,1,2),IF(CH489&lt;AS485,3,4)),IF(CH489&lt;AS488,IF(CH489&lt;AS487,5,6),IF(CH489&lt;AS489,7,8)))</f>
        <v>63</v>
      </c>
      <c r="CI486" s="16">
        <f ca="1">IF(CI488&lt;AR486,IF(CI488&lt;AR484,IF(CI488&lt;AR483,10,20),IF(CI488&lt;AR485,30,40)),IF(CI488&lt;AR488,IF(CI488&lt;AR487,50,60),IF(CI488&lt;AR489,70,80)))+IF(CI489&lt;AS486,IF(CI489&lt;AS484,IF(CI489&lt;AS483,1,2),IF(CI489&lt;AS485,3,4)),IF(CI489&lt;AS488,IF(CI489&lt;AS487,5,6),IF(CI489&lt;AS489,7,8)))</f>
        <v>73</v>
      </c>
      <c r="CJ486" s="16">
        <f ca="1">IF(CJ488&lt;AR486,IF(CJ488&lt;AR484,IF(CJ488&lt;AR483,10,20),IF(CJ488&lt;AR485,30,40)),IF(CJ488&lt;AR488,IF(CJ488&lt;AR487,50,60),IF(CJ488&lt;AR489,70,80)))+IF(CJ489&lt;AS486,IF(CJ489&lt;AS484,IF(CJ489&lt;AS483,1,2),IF(CJ489&lt;AS485,3,4)),IF(CJ489&lt;AS488,IF(CJ489&lt;AS487,5,6),IF(CJ489&lt;AS489,7,8)))</f>
        <v>74</v>
      </c>
      <c r="CK486" s="16">
        <f ca="1">IF(CK488&lt;AR486,IF(CK488&lt;AR484,IF(CK488&lt;AR483,10,20),IF(CK488&lt;AR485,30,40)),IF(CK488&lt;AR488,IF(CK488&lt;AR487,50,60),IF(CK488&lt;AR489,70,80)))+IF(CK489&lt;AS486,IF(CK489&lt;AS484,IF(CK489&lt;AS483,1,2),IF(CK489&lt;AS485,3,4)),IF(CK489&lt;AS488,IF(CK489&lt;AS487,5,6),IF(CK489&lt;AS489,7,8)))</f>
        <v>73</v>
      </c>
      <c r="CL486" s="16">
        <f ca="1">IF(CL488&lt;AR486,IF(CL488&lt;AR484,IF(CL488&lt;AR483,10,20),IF(CL488&lt;AR485,30,40)),IF(CL488&lt;AR488,IF(CL488&lt;AR487,50,60),IF(CL488&lt;AR489,70,80)))+IF(CL489&lt;AS486,IF(CL489&lt;AS484,IF(CL489&lt;AS483,1,2),IF(CL489&lt;AS485,3,4)),IF(CL489&lt;AS488,IF(CL489&lt;AS487,5,6),IF(CL489&lt;AS489,7,8)))</f>
        <v>74</v>
      </c>
      <c r="CM486" s="16">
        <f ca="1">IF(CM488&lt;AR486,IF(CM488&lt;AR484,IF(CM488&lt;AR483,10,20),IF(CM488&lt;AR485,30,40)),IF(CM488&lt;AR488,IF(CM488&lt;AR487,50,60),IF(CM488&lt;AR489,70,80)))+IF(CM489&lt;AS486,IF(CM489&lt;AS484,IF(CM489&lt;AS483,1,2),IF(CM489&lt;AS485,3,4)),IF(CM489&lt;AS488,IF(CM489&lt;AS487,5,6),IF(CM489&lt;AS489,7,8)))</f>
        <v>74</v>
      </c>
      <c r="CN486" s="16">
        <f ca="1">IF(CN488&lt;AR486,IF(CN488&lt;AR484,IF(CN488&lt;AR483,10,20),IF(CN488&lt;AR485,30,40)),IF(CN488&lt;AR488,IF(CN488&lt;AR487,50,60),IF(CN488&lt;AR489,70,80)))+IF(CN489&lt;AS486,IF(CN489&lt;AS484,IF(CN489&lt;AS483,1,2),IF(CN489&lt;AS485,3,4)),IF(CN489&lt;AS488,IF(CN489&lt;AS487,5,6),IF(CN489&lt;AS489,7,8)))</f>
        <v>73</v>
      </c>
      <c r="CO486" s="16">
        <f ca="1">IF(CO488&lt;AR486,IF(CO488&lt;AR484,IF(CO488&lt;AR483,10,20),IF(CO488&lt;AR485,30,40)),IF(CO488&lt;AR488,IF(CO488&lt;AR487,50,60),IF(CO488&lt;AR489,70,80)))+IF(CO489&lt;AS486,IF(CO489&lt;AS484,IF(CO489&lt;AS483,1,2),IF(CO489&lt;AS485,3,4)),IF(CO489&lt;AS488,IF(CO489&lt;AS487,5,6),IF(CO489&lt;AS489,7,8)))</f>
        <v>63</v>
      </c>
      <c r="CP486" s="16">
        <f ca="1">IF(CP488&lt;AR486,IF(CP488&lt;AR484,IF(CP488&lt;AR483,10,20),IF(CP488&lt;AR485,30,40)),IF(CP488&lt;AR488,IF(CP488&lt;AR487,50,60),IF(CP488&lt;AR489,70,80)))+IF(CP489&lt;AS486,IF(CP489&lt;AS484,IF(CP489&lt;AS483,1,2),IF(CP489&lt;AS485,3,4)),IF(CP489&lt;AS488,IF(CP489&lt;AS487,5,6),IF(CP489&lt;AS489,7,8)))</f>
        <v>73</v>
      </c>
      <c r="CQ486" s="16">
        <f ca="1">IF(CQ488&lt;AR486,IF(CQ488&lt;AR484,IF(CQ488&lt;AR483,10,20),IF(CQ488&lt;AR485,30,40)),IF(CQ488&lt;AR488,IF(CQ488&lt;AR487,50,60),IF(CQ488&lt;AR489,70,80)))+IF(CQ489&lt;AS486,IF(CQ489&lt;AS484,IF(CQ489&lt;AS483,1,2),IF(CQ489&lt;AS485,3,4)),IF(CQ489&lt;AS488,IF(CQ489&lt;AS487,5,6),IF(CQ489&lt;AS489,7,8)))</f>
        <v>73</v>
      </c>
      <c r="CR486" s="16">
        <f ca="1">IF(CR488&lt;AR486,IF(CR488&lt;AR484,IF(CR488&lt;AR483,10,20),IF(CR488&lt;AR485,30,40)),IF(CR488&lt;AR488,IF(CR488&lt;AR487,50,60),IF(CR488&lt;AR489,70,80)))+IF(CR489&lt;AS486,IF(CR489&lt;AS484,IF(CR489&lt;AS483,1,2),IF(CR489&lt;AS485,3,4)),IF(CR489&lt;AS488,IF(CR489&lt;AS487,5,6),IF(CR489&lt;AS489,7,8)))</f>
        <v>73</v>
      </c>
    </row>
    <row r="487" spans="1:96" x14ac:dyDescent="0.35">
      <c r="A487" s="23"/>
      <c r="B487" s="38">
        <v>0.125</v>
      </c>
      <c r="C487" s="49">
        <v>50</v>
      </c>
      <c r="D487" s="26">
        <f ca="1">AE474/AE478</f>
        <v>1.3300083125519534E-3</v>
      </c>
      <c r="E487" s="19">
        <f ca="1">COUNTIF(AU484:CR487,51)</f>
        <v>0</v>
      </c>
      <c r="F487" s="19">
        <f ca="1">COUNTIF(AU484:CR487,52)</f>
        <v>0</v>
      </c>
      <c r="G487" s="19">
        <f ca="1">COUNTIF(AU484:CR487,53)</f>
        <v>0</v>
      </c>
      <c r="H487" s="19">
        <f ca="1">COUNTIF(AU484:CR487,54)</f>
        <v>0</v>
      </c>
      <c r="I487" s="19">
        <f ca="1">COUNTIF(AU484:CR487,55)</f>
        <v>0</v>
      </c>
      <c r="J487" s="19">
        <f ca="1">COUNTIF(AU484:CR487,56)</f>
        <v>0</v>
      </c>
      <c r="K487" s="19">
        <f ca="1">COUNTIF(AU484:CR487,57)</f>
        <v>0</v>
      </c>
      <c r="L487" s="19">
        <f ca="1">COUNTIF(AU484:CR487,58)</f>
        <v>0</v>
      </c>
      <c r="N487" s="45">
        <f ca="1">ROUNDDOWN(E487*$AK$19+RAND(),0)</f>
        <v>0</v>
      </c>
      <c r="O487" s="45">
        <f ca="1">ROUNDDOWN(F487*$AL$19+RAND(),0)</f>
        <v>0</v>
      </c>
      <c r="P487" s="45">
        <f ca="1">ROUNDDOWN(G487*$AM$19+RAND(),0)</f>
        <v>0</v>
      </c>
      <c r="Q487" s="45">
        <f ca="1">ROUNDDOWN(H487*$AN$19+RAND(),0)</f>
        <v>0</v>
      </c>
      <c r="R487" s="45">
        <f ca="1">ROUNDDOWN(I487*$AO$19+RAND(),0)</f>
        <v>0</v>
      </c>
      <c r="S487" s="45">
        <f ca="1">ROUNDDOWN(J487*$AP$19+RAND(),0)</f>
        <v>0</v>
      </c>
      <c r="T487" s="45">
        <f ca="1">ROUNDDOWN(K487*$AQ$19+RAND(),0)</f>
        <v>0</v>
      </c>
      <c r="U487" s="45">
        <f ca="1">ROUNDDOWN(L487*$AR$19+RAND(),0)</f>
        <v>0</v>
      </c>
      <c r="W487" s="47">
        <f t="shared" ca="1" si="943"/>
        <v>0</v>
      </c>
      <c r="X487" s="47">
        <f t="shared" ca="1" si="929"/>
        <v>0</v>
      </c>
      <c r="Y487" s="47">
        <f t="shared" ca="1" si="930"/>
        <v>0</v>
      </c>
      <c r="Z487" s="47">
        <f t="shared" ca="1" si="931"/>
        <v>0</v>
      </c>
      <c r="AA487" s="47">
        <f t="shared" ca="1" si="932"/>
        <v>0</v>
      </c>
      <c r="AB487" s="47">
        <f t="shared" ca="1" si="933"/>
        <v>0</v>
      </c>
      <c r="AC487" s="47">
        <f t="shared" ca="1" si="934"/>
        <v>0</v>
      </c>
      <c r="AD487" s="47">
        <f t="shared" ca="1" si="935"/>
        <v>0</v>
      </c>
      <c r="AE487" s="21">
        <f t="shared" ca="1" si="944"/>
        <v>2</v>
      </c>
      <c r="AH487" s="48">
        <f t="shared" ca="1" si="945"/>
        <v>0</v>
      </c>
      <c r="AI487" s="48">
        <f t="shared" ca="1" si="936"/>
        <v>0</v>
      </c>
      <c r="AJ487" s="48">
        <f t="shared" ca="1" si="937"/>
        <v>0</v>
      </c>
      <c r="AK487" s="48">
        <f t="shared" ca="1" si="938"/>
        <v>0</v>
      </c>
      <c r="AL487" s="48">
        <f t="shared" ca="1" si="939"/>
        <v>0</v>
      </c>
      <c r="AM487" s="48">
        <f t="shared" ca="1" si="940"/>
        <v>0</v>
      </c>
      <c r="AN487" s="48">
        <f t="shared" ca="1" si="941"/>
        <v>0</v>
      </c>
      <c r="AO487" s="48">
        <f t="shared" ca="1" si="942"/>
        <v>0</v>
      </c>
      <c r="AQ487" s="1">
        <v>50</v>
      </c>
      <c r="AR487" s="13">
        <f t="shared" ca="1" si="946"/>
        <v>1.3300083125519534E-3</v>
      </c>
      <c r="AS487" s="13">
        <f ca="1">AS486+I482</f>
        <v>1</v>
      </c>
      <c r="AT487" s="8">
        <v>5</v>
      </c>
      <c r="AU487" s="16">
        <f ca="1">IF(AU490&lt;AR486,IF(AU490&lt;AR484,IF(AU490&lt;AR483,10,20),IF(AU490&lt;AR485,30,40)),IF(AU490&lt;AR488,IF(AU490&lt;AR487,50,60),IF(AU490&lt;AR489,70,80)))+IF(AU491&lt;AS486,IF(AU491&lt;AS484,IF(AU491&lt;AS483,1,2),IF(AU491&lt;AS485,3,4)),IF(AU491&lt;AS488,IF(AU491&lt;AS487,5,6),IF(AU491&lt;AS489,7,8)))</f>
        <v>73</v>
      </c>
      <c r="AV487" s="16">
        <f ca="1">IF(AV490&lt;AR486,IF(AV490&lt;AR484,IF(AV490&lt;AR483,10,20),IF(AV490&lt;AR485,30,40)),IF(AV490&lt;AR488,IF(AV490&lt;AR487,50,60),IF(AV490&lt;AR489,70,80)))+IF(AV491&lt;AS486,IF(AV491&lt;AS484,IF(AV491&lt;AS483,1,2),IF(AV491&lt;AS485,3,4)),IF(AV491&lt;AS488,IF(AV491&lt;AS487,5,6),IF(AV491&lt;AS489,7,8)))</f>
        <v>73</v>
      </c>
      <c r="AW487" s="16">
        <f ca="1">IF(AW490&lt;AR486,IF(AW490&lt;AR484,IF(AW490&lt;AR483,10,20),IF(AW490&lt;AR485,30,40)),IF(AW490&lt;AR488,IF(AW490&lt;AR487,50,60),IF(AW490&lt;AR489,70,80)))+IF(AW491&lt;AS486,IF(AW491&lt;AS484,IF(AW491&lt;AS483,1,2),IF(AW491&lt;AS485,3,4)),IF(AW491&lt;AS488,IF(AW491&lt;AS487,5,6),IF(AW491&lt;AS489,7,8)))</f>
        <v>63</v>
      </c>
      <c r="AX487" s="16">
        <f ca="1">IF(AX490&lt;AR486,IF(AX490&lt;AR484,IF(AX490&lt;AR483,10,20),IF(AX490&lt;AR485,30,40)),IF(AX490&lt;AR488,IF(AX490&lt;AR487,50,60),IF(AX490&lt;AR489,70,80)))+IF(AX491&lt;AS486,IF(AX491&lt;AS484,IF(AX491&lt;AS483,1,2),IF(AX491&lt;AS485,3,4)),IF(AX491&lt;AS488,IF(AX491&lt;AS487,5,6),IF(AX491&lt;AS489,7,8)))</f>
        <v>74</v>
      </c>
      <c r="AY487" s="16">
        <f ca="1">IF(AY490&lt;AR486,IF(AY490&lt;AR484,IF(AY490&lt;AR483,10,20),IF(AY490&lt;AR485,30,40)),IF(AY490&lt;AR488,IF(AY490&lt;AR487,50,60),IF(AY490&lt;AR489,70,80)))+IF(AY491&lt;AS486,IF(AY491&lt;AS484,IF(AY491&lt;AS483,1,2),IF(AY491&lt;AS485,3,4)),IF(AY491&lt;AS488,IF(AY491&lt;AS487,5,6),IF(AY491&lt;AS489,7,8)))</f>
        <v>73</v>
      </c>
      <c r="AZ487" s="16">
        <f ca="1">IF(AZ490&lt;AR486,IF(AZ490&lt;AR484,IF(AZ490&lt;AR483,10,20),IF(AZ490&lt;AR485,30,40)),IF(AZ490&lt;AR488,IF(AZ490&lt;AR487,50,60),IF(AZ490&lt;AR489,70,80)))+IF(AZ491&lt;AS486,IF(AZ491&lt;AS484,IF(AZ491&lt;AS483,1,2),IF(AZ491&lt;AS485,3,4)),IF(AZ491&lt;AS488,IF(AZ491&lt;AS487,5,6),IF(AZ491&lt;AS489,7,8)))</f>
        <v>73</v>
      </c>
      <c r="BA487" s="16">
        <f ca="1">IF(BA490&lt;AR486,IF(BA490&lt;AR484,IF(BA490&lt;AR483,10,20),IF(BA490&lt;AR485,30,40)),IF(BA490&lt;AR488,IF(BA490&lt;AR487,50,60),IF(BA490&lt;AR489,70,80)))+IF(BA491&lt;AS486,IF(BA491&lt;AS484,IF(BA491&lt;AS483,1,2),IF(BA491&lt;AS485,3,4)),IF(BA491&lt;AS488,IF(BA491&lt;AS487,5,6),IF(BA491&lt;AS489,7,8)))</f>
        <v>73</v>
      </c>
      <c r="BB487" s="16">
        <f ca="1">IF(BB490&lt;AR486,IF(BB490&lt;AR484,IF(BB490&lt;AR483,10,20),IF(BB490&lt;AR485,30,40)),IF(BB490&lt;AR488,IF(BB490&lt;AR487,50,60),IF(BB490&lt;AR489,70,80)))+IF(BB491&lt;AS486,IF(BB491&lt;AS484,IF(BB491&lt;AS483,1,2),IF(BB491&lt;AS485,3,4)),IF(BB491&lt;AS488,IF(BB491&lt;AS487,5,6),IF(BB491&lt;AS489,7,8)))</f>
        <v>74</v>
      </c>
      <c r="BC487" s="16">
        <f ca="1">IF(BC490&lt;AR486,IF(BC490&lt;AR484,IF(BC490&lt;AR483,10,20),IF(BC490&lt;AR485,30,40)),IF(BC490&lt;AR488,IF(BC490&lt;AR487,50,60),IF(BC490&lt;AR489,70,80)))+IF(BC491&lt;AS486,IF(BC491&lt;AS484,IF(BC491&lt;AS483,1,2),IF(BC491&lt;AS485,3,4)),IF(BC491&lt;AS488,IF(BC491&lt;AS487,5,6),IF(BC491&lt;AS489,7,8)))</f>
        <v>73</v>
      </c>
      <c r="BD487" s="16">
        <f ca="1">IF(BD490&lt;AR486,IF(BD490&lt;AR484,IF(BD490&lt;AR483,10,20),IF(BD490&lt;AR485,30,40)),IF(BD490&lt;AR488,IF(BD490&lt;AR487,50,60),IF(BD490&lt;AR489,70,80)))+IF(BD491&lt;AS486,IF(BD491&lt;AS484,IF(BD491&lt;AS483,1,2),IF(BD491&lt;AS485,3,4)),IF(BD491&lt;AS488,IF(BD491&lt;AS487,5,6),IF(BD491&lt;AS489,7,8)))</f>
        <v>74</v>
      </c>
      <c r="BE487" s="16">
        <f ca="1">IF(BE490&lt;AR486,IF(BE490&lt;AR484,IF(BE490&lt;AR483,10,20),IF(BE490&lt;AR485,30,40)),IF(BE490&lt;AR488,IF(BE490&lt;AR487,50,60),IF(BE490&lt;AR489,70,80)))+IF(BE491&lt;AS486,IF(BE491&lt;AS484,IF(BE491&lt;AS483,1,2),IF(BE491&lt;AS485,3,4)),IF(BE491&lt;AS488,IF(BE491&lt;AS487,5,6),IF(BE491&lt;AS489,7,8)))</f>
        <v>63</v>
      </c>
      <c r="BF487" s="16">
        <f ca="1">IF(BF490&lt;AR486,IF(BF490&lt;AR484,IF(BF490&lt;AR483,10,20),IF(BF490&lt;AR485,30,40)),IF(BF490&lt;AR488,IF(BF490&lt;AR487,50,60),IF(BF490&lt;AR489,70,80)))+IF(BF491&lt;AS486,IF(BF491&lt;AS484,IF(BF491&lt;AS483,1,2),IF(BF491&lt;AS485,3,4)),IF(BF491&lt;AS488,IF(BF491&lt;AS487,5,6),IF(BF491&lt;AS489,7,8)))</f>
        <v>73</v>
      </c>
      <c r="BG487" s="16">
        <f ca="1">IF(BG490&lt;AR486,IF(BG490&lt;AR484,IF(BG490&lt;AR483,10,20),IF(BG490&lt;AR485,30,40)),IF(BG490&lt;AR488,IF(BG490&lt;AR487,50,60),IF(BG490&lt;AR489,70,80)))+IF(BG491&lt;AS486,IF(BG491&lt;AS484,IF(BG491&lt;AS483,1,2),IF(BG491&lt;AS485,3,4)),IF(BG491&lt;AS488,IF(BG491&lt;AS487,5,6),IF(BG491&lt;AS489,7,8)))</f>
        <v>73</v>
      </c>
      <c r="BH487" s="16">
        <f ca="1">IF(BH490&lt;AR486,IF(BH490&lt;AR484,IF(BH490&lt;AR483,10,20),IF(BH490&lt;AR485,30,40)),IF(BH490&lt;AR488,IF(BH490&lt;AR487,50,60),IF(BH490&lt;AR489,70,80)))+IF(BH491&lt;AS486,IF(BH491&lt;AS484,IF(BH491&lt;AS483,1,2),IF(BH491&lt;AS485,3,4)),IF(BH491&lt;AS488,IF(BH491&lt;AS487,5,6),IF(BH491&lt;AS489,7,8)))</f>
        <v>73</v>
      </c>
      <c r="BI487" s="16">
        <f ca="1">IF(BI490&lt;AR486,IF(BI490&lt;AR484,IF(BI490&lt;AR483,10,20),IF(BI490&lt;AR485,30,40)),IF(BI490&lt;AR488,IF(BI490&lt;AR487,50,60),IF(BI490&lt;AR489,70,80)))+IF(BI491&lt;AS486,IF(BI491&lt;AS484,IF(BI491&lt;AS483,1,2),IF(BI491&lt;AS485,3,4)),IF(BI491&lt;AS488,IF(BI491&lt;AS487,5,6),IF(BI491&lt;AS489,7,8)))</f>
        <v>73</v>
      </c>
      <c r="BJ487" s="16">
        <f ca="1">IF(BJ490&lt;AR486,IF(BJ490&lt;AR484,IF(BJ490&lt;AR483,10,20),IF(BJ490&lt;AR485,30,40)),IF(BJ490&lt;AR488,IF(BJ490&lt;AR487,50,60),IF(BJ490&lt;AR489,70,80)))+IF(BJ491&lt;AS486,IF(BJ491&lt;AS484,IF(BJ491&lt;AS483,1,2),IF(BJ491&lt;AS485,3,4)),IF(BJ491&lt;AS488,IF(BJ491&lt;AS487,5,6),IF(BJ491&lt;AS489,7,8)))</f>
        <v>73</v>
      </c>
      <c r="BK487" s="16">
        <f ca="1">IF(BK490&lt;AR486,IF(BK490&lt;AR484,IF(BK490&lt;AR483,10,20),IF(BK490&lt;AR485,30,40)),IF(BK490&lt;AR488,IF(BK490&lt;AR487,50,60),IF(BK490&lt;AR489,70,80)))+IF(BK491&lt;AS486,IF(BK491&lt;AS484,IF(BK491&lt;AS483,1,2),IF(BK491&lt;AS485,3,4)),IF(BK491&lt;AS488,IF(BK491&lt;AS487,5,6),IF(BK491&lt;AS489,7,8)))</f>
        <v>73</v>
      </c>
      <c r="BL487" s="16">
        <f ca="1">IF(BL490&lt;AR486,IF(BL490&lt;AR484,IF(BL490&lt;AR483,10,20),IF(BL490&lt;AR485,30,40)),IF(BL490&lt;AR488,IF(BL490&lt;AR487,50,60),IF(BL490&lt;AR489,70,80)))+IF(BL491&lt;AS486,IF(BL491&lt;AS484,IF(BL491&lt;AS483,1,2),IF(BL491&lt;AS485,3,4)),IF(BL491&lt;AS488,IF(BL491&lt;AS487,5,6),IF(BL491&lt;AS489,7,8)))</f>
        <v>73</v>
      </c>
      <c r="BM487" s="16">
        <f ca="1">IF(BM490&lt;AR486,IF(BM490&lt;AR484,IF(BM490&lt;AR483,10,20),IF(BM490&lt;AR485,30,40)),IF(BM490&lt;AR488,IF(BM490&lt;AR487,50,60),IF(BM490&lt;AR489,70,80)))+IF(BM491&lt;AS486,IF(BM491&lt;AS484,IF(BM491&lt;AS483,1,2),IF(BM491&lt;AS485,3,4)),IF(BM491&lt;AS488,IF(BM491&lt;AS487,5,6),IF(BM491&lt;AS489,7,8)))</f>
        <v>73</v>
      </c>
      <c r="BN487" s="16">
        <f ca="1">IF(BN490&lt;AR486,IF(BN490&lt;AR484,IF(BN490&lt;AR483,10,20),IF(BN490&lt;AR485,30,40)),IF(BN490&lt;AR488,IF(BN490&lt;AR487,50,60),IF(BN490&lt;AR489,70,80)))+IF(BN491&lt;AS486,IF(BN491&lt;AS484,IF(BN491&lt;AS483,1,2),IF(BN491&lt;AS485,3,4)),IF(BN491&lt;AS488,IF(BN491&lt;AS487,5,6),IF(BN491&lt;AS489,7,8)))</f>
        <v>73</v>
      </c>
      <c r="BO487" s="16">
        <f ca="1">IF(BO490&lt;AR486,IF(BO490&lt;AR484,IF(BO490&lt;AR483,10,20),IF(BO490&lt;AR485,30,40)),IF(BO490&lt;AR488,IF(BO490&lt;AR487,50,60),IF(BO490&lt;AR489,70,80)))+IF(BO491&lt;AS486,IF(BO491&lt;AS484,IF(BO491&lt;AS483,1,2),IF(BO491&lt;AS485,3,4)),IF(BO491&lt;AS488,IF(BO491&lt;AS487,5,6),IF(BO491&lt;AS489,7,8)))</f>
        <v>73</v>
      </c>
      <c r="BP487" s="16">
        <f ca="1">IF(BP490&lt;AR486,IF(BP490&lt;AR484,IF(BP490&lt;AR483,10,20),IF(BP490&lt;AR485,30,40)),IF(BP490&lt;AR488,IF(BP490&lt;AR487,50,60),IF(BP490&lt;AR489,70,80)))+IF(BP491&lt;AS486,IF(BP491&lt;AS484,IF(BP491&lt;AS483,1,2),IF(BP491&lt;AS485,3,4)),IF(BP491&lt;AS488,IF(BP491&lt;AS487,5,6),IF(BP491&lt;AS489,7,8)))</f>
        <v>73</v>
      </c>
      <c r="BQ487" s="16">
        <f ca="1">IF(BQ490&lt;AR486,IF(BQ490&lt;AR484,IF(BQ490&lt;AR483,10,20),IF(BQ490&lt;AR485,30,40)),IF(BQ490&lt;AR488,IF(BQ490&lt;AR487,50,60),IF(BQ490&lt;AR489,70,80)))+IF(BQ491&lt;AS486,IF(BQ491&lt;AS484,IF(BQ491&lt;AS483,1,2),IF(BQ491&lt;AS485,3,4)),IF(BQ491&lt;AS488,IF(BQ491&lt;AS487,5,6),IF(BQ491&lt;AS489,7,8)))</f>
        <v>73</v>
      </c>
      <c r="BR487" s="16">
        <f ca="1">IF(BR490&lt;AR486,IF(BR490&lt;AR484,IF(BR490&lt;AR483,10,20),IF(BR490&lt;AR485,30,40)),IF(BR490&lt;AR488,IF(BR490&lt;AR487,50,60),IF(BR490&lt;AR489,70,80)))+IF(BR491&lt;AS486,IF(BR491&lt;AS484,IF(BR491&lt;AS483,1,2),IF(BR491&lt;AS485,3,4)),IF(BR491&lt;AS488,IF(BR491&lt;AS487,5,6),IF(BR491&lt;AS489,7,8)))</f>
        <v>73</v>
      </c>
      <c r="BS487" s="16">
        <f ca="1">IF(BS490&lt;AR486,IF(BS490&lt;AR484,IF(BS490&lt;AR483,10,20),IF(BS490&lt;AR485,30,40)),IF(BS490&lt;AR488,IF(BS490&lt;AR487,50,60),IF(BS490&lt;AR489,70,80)))+IF(BS491&lt;AS486,IF(BS491&lt;AS484,IF(BS491&lt;AS483,1,2),IF(BS491&lt;AS485,3,4)),IF(BS491&lt;AS488,IF(BS491&lt;AS487,5,6),IF(BS491&lt;AS489,7,8)))</f>
        <v>74</v>
      </c>
      <c r="BT487" s="16">
        <f ca="1">IF(BT490&lt;AR486,IF(BT490&lt;AR484,IF(BT490&lt;AR483,10,20),IF(BT490&lt;AR485,30,40)),IF(BT490&lt;AR488,IF(BT490&lt;AR487,50,60),IF(BT490&lt;AR489,70,80)))+IF(BT491&lt;AS486,IF(BT491&lt;AS484,IF(BT491&lt;AS483,1,2),IF(BT491&lt;AS485,3,4)),IF(BT491&lt;AS488,IF(BT491&lt;AS487,5,6),IF(BT491&lt;AS489,7,8)))</f>
        <v>73</v>
      </c>
      <c r="BU487" s="16">
        <f ca="1">IF(BU490&lt;AR486,IF(BU490&lt;AR484,IF(BU490&lt;AR483,10,20),IF(BU490&lt;AR485,30,40)),IF(BU490&lt;AR488,IF(BU490&lt;AR487,50,60),IF(BU490&lt;AR489,70,80)))+IF(BU491&lt;AS486,IF(BU491&lt;AS484,IF(BU491&lt;AS483,1,2),IF(BU491&lt;AS485,3,4)),IF(BU491&lt;AS488,IF(BU491&lt;AS487,5,6),IF(BU491&lt;AS489,7,8)))</f>
        <v>73</v>
      </c>
      <c r="BV487" s="16">
        <f ca="1">IF(BV490&lt;AR486,IF(BV490&lt;AR484,IF(BV490&lt;AR483,10,20),IF(BV490&lt;AR485,30,40)),IF(BV490&lt;AR488,IF(BV490&lt;AR487,50,60),IF(BV490&lt;AR489,70,80)))+IF(BV491&lt;AS486,IF(BV491&lt;AS484,IF(BV491&lt;AS483,1,2),IF(BV491&lt;AS485,3,4)),IF(BV491&lt;AS488,IF(BV491&lt;AS487,5,6),IF(BV491&lt;AS489,7,8)))</f>
        <v>73</v>
      </c>
      <c r="BW487" s="16">
        <f ca="1">IF(BW490&lt;AR486,IF(BW490&lt;AR484,IF(BW490&lt;AR483,10,20),IF(BW490&lt;AR485,30,40)),IF(BW490&lt;AR488,IF(BW490&lt;AR487,50,60),IF(BW490&lt;AR489,70,80)))+IF(BW491&lt;AS486,IF(BW491&lt;AS484,IF(BW491&lt;AS483,1,2),IF(BW491&lt;AS485,3,4)),IF(BW491&lt;AS488,IF(BW491&lt;AS487,5,6),IF(BW491&lt;AS489,7,8)))</f>
        <v>73</v>
      </c>
      <c r="BX487" s="16">
        <f ca="1">IF(BX490&lt;AR486,IF(BX490&lt;AR484,IF(BX490&lt;AR483,10,20),IF(BX490&lt;AR485,30,40)),IF(BX490&lt;AR488,IF(BX490&lt;AR487,50,60),IF(BX490&lt;AR489,70,80)))+IF(BX491&lt;AS486,IF(BX491&lt;AS484,IF(BX491&lt;AS483,1,2),IF(BX491&lt;AS485,3,4)),IF(BX491&lt;AS488,IF(BX491&lt;AS487,5,6),IF(BX491&lt;AS489,7,8)))</f>
        <v>73</v>
      </c>
      <c r="BY487" s="16">
        <f ca="1">IF(BY490&lt;AR486,IF(BY490&lt;AR484,IF(BY490&lt;AR483,10,20),IF(BY490&lt;AR485,30,40)),IF(BY490&lt;AR488,IF(BY490&lt;AR487,50,60),IF(BY490&lt;AR489,70,80)))+IF(BY491&lt;AS486,IF(BY491&lt;AS484,IF(BY491&lt;AS483,1,2),IF(BY491&lt;AS485,3,4)),IF(BY491&lt;AS488,IF(BY491&lt;AS487,5,6),IF(BY491&lt;AS489,7,8)))</f>
        <v>73</v>
      </c>
      <c r="BZ487" s="16">
        <f ca="1">IF(BZ490&lt;AR486,IF(BZ490&lt;AR484,IF(BZ490&lt;AR483,10,20),IF(BZ490&lt;AR485,30,40)),IF(BZ490&lt;AR488,IF(BZ490&lt;AR487,50,60),IF(BZ490&lt;AR489,70,80)))+IF(BZ491&lt;AS486,IF(BZ491&lt;AS484,IF(BZ491&lt;AS483,1,2),IF(BZ491&lt;AS485,3,4)),IF(BZ491&lt;AS488,IF(BZ491&lt;AS487,5,6),IF(BZ491&lt;AS489,7,8)))</f>
        <v>73</v>
      </c>
      <c r="CA487" s="16">
        <f ca="1">IF(CA490&lt;AR486,IF(CA490&lt;AR484,IF(CA490&lt;AR483,10,20),IF(CA490&lt;AR485,30,40)),IF(CA490&lt;AR488,IF(CA490&lt;AR487,50,60),IF(CA490&lt;AR489,70,80)))+IF(CA491&lt;AS486,IF(CA491&lt;AS484,IF(CA491&lt;AS483,1,2),IF(CA491&lt;AS485,3,4)),IF(CA491&lt;AS488,IF(CA491&lt;AS487,5,6),IF(CA491&lt;AS489,7,8)))</f>
        <v>73</v>
      </c>
      <c r="CB487" s="16">
        <f ca="1">IF(CB490&lt;AR486,IF(CB490&lt;AR484,IF(CB490&lt;AR483,10,20),IF(CB490&lt;AR485,30,40)),IF(CB490&lt;AR488,IF(CB490&lt;AR487,50,60),IF(CB490&lt;AR489,70,80)))+IF(CB491&lt;AS486,IF(CB491&lt;AS484,IF(CB491&lt;AS483,1,2),IF(CB491&lt;AS485,3,4)),IF(CB491&lt;AS488,IF(CB491&lt;AS487,5,6),IF(CB491&lt;AS489,7,8)))</f>
        <v>73</v>
      </c>
      <c r="CC487" s="16">
        <f ca="1">IF(CC490&lt;AR486,IF(CC490&lt;AR484,IF(CC490&lt;AR483,10,20),IF(CC490&lt;AR485,30,40)),IF(CC490&lt;AR488,IF(CC490&lt;AR487,50,60),IF(CC490&lt;AR489,70,80)))+IF(CC491&lt;AS486,IF(CC491&lt;AS484,IF(CC491&lt;AS483,1,2),IF(CC491&lt;AS485,3,4)),IF(CC491&lt;AS488,IF(CC491&lt;AS487,5,6),IF(CC491&lt;AS489,7,8)))</f>
        <v>73</v>
      </c>
      <c r="CD487" s="16">
        <f ca="1">IF(CD490&lt;AR486,IF(CD490&lt;AR484,IF(CD490&lt;AR483,10,20),IF(CD490&lt;AR485,30,40)),IF(CD490&lt;AR488,IF(CD490&lt;AR487,50,60),IF(CD490&lt;AR489,70,80)))+IF(CD491&lt;AS486,IF(CD491&lt;AS484,IF(CD491&lt;AS483,1,2),IF(CD491&lt;AS485,3,4)),IF(CD491&lt;AS488,IF(CD491&lt;AS487,5,6),IF(CD491&lt;AS489,7,8)))</f>
        <v>73</v>
      </c>
      <c r="CE487" s="16">
        <f ca="1">IF(CE490&lt;AR486,IF(CE490&lt;AR484,IF(CE490&lt;AR483,10,20),IF(CE490&lt;AR485,30,40)),IF(CE490&lt;AR488,IF(CE490&lt;AR487,50,60),IF(CE490&lt;AR489,70,80)))+IF(CE491&lt;AS486,IF(CE491&lt;AS484,IF(CE491&lt;AS483,1,2),IF(CE491&lt;AS485,3,4)),IF(CE491&lt;AS488,IF(CE491&lt;AS487,5,6),IF(CE491&lt;AS489,7,8)))</f>
        <v>73</v>
      </c>
      <c r="CF487" s="16">
        <f ca="1">IF(CF490&lt;AR486,IF(CF490&lt;AR484,IF(CF490&lt;AR483,10,20),IF(CF490&lt;AR485,30,40)),IF(CF490&lt;AR488,IF(CF490&lt;AR487,50,60),IF(CF490&lt;AR489,70,80)))+IF(CF491&lt;AS486,IF(CF491&lt;AS484,IF(CF491&lt;AS483,1,2),IF(CF491&lt;AS485,3,4)),IF(CF491&lt;AS488,IF(CF491&lt;AS487,5,6),IF(CF491&lt;AS489,7,8)))</f>
        <v>73</v>
      </c>
      <c r="CG487" s="16">
        <f ca="1">IF(CG490&lt;AR486,IF(CG490&lt;AR484,IF(CG490&lt;AR483,10,20),IF(CG490&lt;AR485,30,40)),IF(CG490&lt;AR488,IF(CG490&lt;AR487,50,60),IF(CG490&lt;AR489,70,80)))+IF(CG491&lt;AS486,IF(CG491&lt;AS484,IF(CG491&lt;AS483,1,2),IF(CG491&lt;AS485,3,4)),IF(CG491&lt;AS488,IF(CG491&lt;AS487,5,6),IF(CG491&lt;AS489,7,8)))</f>
        <v>73</v>
      </c>
      <c r="CH487" s="16">
        <f ca="1">IF(CH490&lt;AR486,IF(CH490&lt;AR484,IF(CH490&lt;AR483,10,20),IF(CH490&lt;AR485,30,40)),IF(CH490&lt;AR488,IF(CH490&lt;AR487,50,60),IF(CH490&lt;AR489,70,80)))+IF(CH491&lt;AS486,IF(CH491&lt;AS484,IF(CH491&lt;AS483,1,2),IF(CH491&lt;AS485,3,4)),IF(CH491&lt;AS488,IF(CH491&lt;AS487,5,6),IF(CH491&lt;AS489,7,8)))</f>
        <v>73</v>
      </c>
      <c r="CI487" s="16">
        <f ca="1">IF(CI490&lt;AR486,IF(CI490&lt;AR484,IF(CI490&lt;AR483,10,20),IF(CI490&lt;AR485,30,40)),IF(CI490&lt;AR488,IF(CI490&lt;AR487,50,60),IF(CI490&lt;AR489,70,80)))+IF(CI491&lt;AS486,IF(CI491&lt;AS484,IF(CI491&lt;AS483,1,2),IF(CI491&lt;AS485,3,4)),IF(CI491&lt;AS488,IF(CI491&lt;AS487,5,6),IF(CI491&lt;AS489,7,8)))</f>
        <v>63</v>
      </c>
      <c r="CJ487" s="16">
        <f ca="1">IF(CJ490&lt;AR486,IF(CJ490&lt;AR484,IF(CJ490&lt;AR483,10,20),IF(CJ490&lt;AR485,30,40)),IF(CJ490&lt;AR488,IF(CJ490&lt;AR487,50,60),IF(CJ490&lt;AR489,70,80)))+IF(CJ491&lt;AS486,IF(CJ491&lt;AS484,IF(CJ491&lt;AS483,1,2),IF(CJ491&lt;AS485,3,4)),IF(CJ491&lt;AS488,IF(CJ491&lt;AS487,5,6),IF(CJ491&lt;AS489,7,8)))</f>
        <v>63</v>
      </c>
      <c r="CK487" s="16">
        <f ca="1">IF(CK490&lt;AR486,IF(CK490&lt;AR484,IF(CK490&lt;AR483,10,20),IF(CK490&lt;AR485,30,40)),IF(CK490&lt;AR488,IF(CK490&lt;AR487,50,60),IF(CK490&lt;AR489,70,80)))+IF(CK491&lt;AS486,IF(CK491&lt;AS484,IF(CK491&lt;AS483,1,2),IF(CK491&lt;AS485,3,4)),IF(CK491&lt;AS488,IF(CK491&lt;AS487,5,6),IF(CK491&lt;AS489,7,8)))</f>
        <v>73</v>
      </c>
      <c r="CL487" s="16">
        <f ca="1">IF(CL490&lt;AR486,IF(CL490&lt;AR484,IF(CL490&lt;AR483,10,20),IF(CL490&lt;AR485,30,40)),IF(CL490&lt;AR488,IF(CL490&lt;AR487,50,60),IF(CL490&lt;AR489,70,80)))+IF(CL491&lt;AS486,IF(CL491&lt;AS484,IF(CL491&lt;AS483,1,2),IF(CL491&lt;AS485,3,4)),IF(CL491&lt;AS488,IF(CL491&lt;AS487,5,6),IF(CL491&lt;AS489,7,8)))</f>
        <v>64</v>
      </c>
      <c r="CM487" s="16">
        <f ca="1">IF(CM490&lt;AR486,IF(CM490&lt;AR484,IF(CM490&lt;AR483,10,20),IF(CM490&lt;AR485,30,40)),IF(CM490&lt;AR488,IF(CM490&lt;AR487,50,60),IF(CM490&lt;AR489,70,80)))+IF(CM491&lt;AS486,IF(CM491&lt;AS484,IF(CM491&lt;AS483,1,2),IF(CM491&lt;AS485,3,4)),IF(CM491&lt;AS488,IF(CM491&lt;AS487,5,6),IF(CM491&lt;AS489,7,8)))</f>
        <v>73</v>
      </c>
      <c r="CN487" s="16">
        <f ca="1">IF(CN490&lt;AR486,IF(CN490&lt;AR484,IF(CN490&lt;AR483,10,20),IF(CN490&lt;AR485,30,40)),IF(CN490&lt;AR488,IF(CN490&lt;AR487,50,60),IF(CN490&lt;AR489,70,80)))+IF(CN491&lt;AS486,IF(CN491&lt;AS484,IF(CN491&lt;AS483,1,2),IF(CN491&lt;AS485,3,4)),IF(CN491&lt;AS488,IF(CN491&lt;AS487,5,6),IF(CN491&lt;AS489,7,8)))</f>
        <v>73</v>
      </c>
      <c r="CO487" s="16">
        <f ca="1">IF(CO490&lt;AR486,IF(CO490&lt;AR484,IF(CO490&lt;AR483,10,20),IF(CO490&lt;AR485,30,40)),IF(CO490&lt;AR488,IF(CO490&lt;AR487,50,60),IF(CO490&lt;AR489,70,80)))+IF(CO491&lt;AS486,IF(CO491&lt;AS484,IF(CO491&lt;AS483,1,2),IF(CO491&lt;AS485,3,4)),IF(CO491&lt;AS488,IF(CO491&lt;AS487,5,6),IF(CO491&lt;AS489,7,8)))</f>
        <v>63</v>
      </c>
      <c r="CP487" s="16">
        <f ca="1">IF(CP490&lt;AR486,IF(CP490&lt;AR484,IF(CP490&lt;AR483,10,20),IF(CP490&lt;AR485,30,40)),IF(CP490&lt;AR488,IF(CP490&lt;AR487,50,60),IF(CP490&lt;AR489,70,80)))+IF(CP491&lt;AS486,IF(CP491&lt;AS484,IF(CP491&lt;AS483,1,2),IF(CP491&lt;AS485,3,4)),IF(CP491&lt;AS488,IF(CP491&lt;AS487,5,6),IF(CP491&lt;AS489,7,8)))</f>
        <v>73</v>
      </c>
      <c r="CQ487" s="16">
        <f ca="1">IF(CQ490&lt;AR486,IF(CQ490&lt;AR484,IF(CQ490&lt;AR483,10,20),IF(CQ490&lt;AR485,30,40)),IF(CQ490&lt;AR488,IF(CQ490&lt;AR487,50,60),IF(CQ490&lt;AR489,70,80)))+IF(CQ491&lt;AS486,IF(CQ491&lt;AS484,IF(CQ491&lt;AS483,1,2),IF(CQ491&lt;AS485,3,4)),IF(CQ491&lt;AS488,IF(CQ491&lt;AS487,5,6),IF(CQ491&lt;AS489,7,8)))</f>
        <v>73</v>
      </c>
      <c r="CR487" s="16">
        <f ca="1">IF(CR490&lt;AR486,IF(CR490&lt;AR484,IF(CR490&lt;AR483,10,20),IF(CR490&lt;AR485,30,40)),IF(CR490&lt;AR488,IF(CR490&lt;AR487,50,60),IF(CR490&lt;AR489,70,80)))+IF(CR491&lt;AS486,IF(CR491&lt;AS484,IF(CR491&lt;AS483,1,2),IF(CR491&lt;AS485,3,4)),IF(CR491&lt;AS488,IF(CR491&lt;AS487,5,6),IF(CR491&lt;AS489,7,8)))</f>
        <v>73</v>
      </c>
    </row>
    <row r="488" spans="1:96" x14ac:dyDescent="0.35">
      <c r="A488" s="23"/>
      <c r="B488" s="39">
        <v>0.25</v>
      </c>
      <c r="C488" s="49">
        <v>60</v>
      </c>
      <c r="D488" s="26">
        <f ca="1">AE475/AE478</f>
        <v>0.14031587697423109</v>
      </c>
      <c r="E488" s="19">
        <f ca="1">COUNTIF(AU484:CR487,61)</f>
        <v>0</v>
      </c>
      <c r="F488" s="19">
        <f ca="1">COUNTIF(AU484:CR487,62)</f>
        <v>0</v>
      </c>
      <c r="G488" s="19">
        <f ca="1">COUNTIF(AU484:CR487,63)</f>
        <v>27</v>
      </c>
      <c r="H488" s="19">
        <f ca="1">COUNTIF(AU484:CR487,64)</f>
        <v>2</v>
      </c>
      <c r="I488" s="19">
        <f ca="1">COUNTIF(AU484:CR487,65)</f>
        <v>0</v>
      </c>
      <c r="J488" s="19">
        <f ca="1">COUNTIF(AU484:CR487,66)</f>
        <v>0</v>
      </c>
      <c r="K488" s="19">
        <f ca="1">COUNTIF(AU484:CR487,67)</f>
        <v>0</v>
      </c>
      <c r="L488" s="19">
        <f ca="1">COUNTIF(AU484:CR487,68)</f>
        <v>0</v>
      </c>
      <c r="N488" s="45">
        <f ca="1">ROUNDDOWN(E488*$AK$20+RAND(),0)</f>
        <v>0</v>
      </c>
      <c r="O488" s="45">
        <f ca="1">ROUNDDOWN(F488*$AL$20+RAND(),0)</f>
        <v>0</v>
      </c>
      <c r="P488" s="45">
        <f ca="1">ROUNDDOWN(G488*$AM$20+RAND(),0)</f>
        <v>1</v>
      </c>
      <c r="Q488" s="45">
        <f ca="1">ROUNDDOWN(H488*$AN$20+RAND(),0)</f>
        <v>0</v>
      </c>
      <c r="R488" s="45">
        <f ca="1">ROUNDDOWN(I488*$AO$20+RAND(),0)</f>
        <v>0</v>
      </c>
      <c r="S488" s="45">
        <f ca="1">ROUNDDOWN(J488*$AP$20+RAND(),0)</f>
        <v>0</v>
      </c>
      <c r="T488" s="45">
        <f ca="1">ROUNDDOWN(K488*$AQ$20+RAND(),0)</f>
        <v>0</v>
      </c>
      <c r="U488" s="45">
        <f ca="1">ROUNDDOWN(L488*$AR$20+RAND(),0)</f>
        <v>0</v>
      </c>
      <c r="W488" s="47">
        <f t="shared" ca="1" si="943"/>
        <v>0</v>
      </c>
      <c r="X488" s="47">
        <f t="shared" ca="1" si="929"/>
        <v>0</v>
      </c>
      <c r="Y488" s="47">
        <f t="shared" ca="1" si="930"/>
        <v>1</v>
      </c>
      <c r="Z488" s="47">
        <f t="shared" ca="1" si="931"/>
        <v>0</v>
      </c>
      <c r="AA488" s="47">
        <f t="shared" ca="1" si="932"/>
        <v>0</v>
      </c>
      <c r="AB488" s="47">
        <f t="shared" ca="1" si="933"/>
        <v>0</v>
      </c>
      <c r="AC488" s="47">
        <f t="shared" ca="1" si="934"/>
        <v>0</v>
      </c>
      <c r="AD488" s="47">
        <f t="shared" ca="1" si="935"/>
        <v>0</v>
      </c>
      <c r="AE488" s="21">
        <f t="shared" ca="1" si="944"/>
        <v>215</v>
      </c>
      <c r="AH488" s="48">
        <f t="shared" ca="1" si="945"/>
        <v>0</v>
      </c>
      <c r="AI488" s="48">
        <f t="shared" ca="1" si="936"/>
        <v>0</v>
      </c>
      <c r="AJ488" s="48">
        <f t="shared" ca="1" si="937"/>
        <v>0</v>
      </c>
      <c r="AK488" s="48">
        <f t="shared" ca="1" si="938"/>
        <v>0</v>
      </c>
      <c r="AL488" s="48">
        <f t="shared" ca="1" si="939"/>
        <v>0</v>
      </c>
      <c r="AM488" s="48">
        <f t="shared" ca="1" si="940"/>
        <v>0</v>
      </c>
      <c r="AN488" s="48">
        <f t="shared" ca="1" si="941"/>
        <v>0</v>
      </c>
      <c r="AO488" s="48">
        <f t="shared" ca="1" si="942"/>
        <v>0</v>
      </c>
      <c r="AQ488" s="1">
        <v>60</v>
      </c>
      <c r="AR488" s="13">
        <f t="shared" ca="1" si="946"/>
        <v>0.14164588528678304</v>
      </c>
      <c r="AS488" s="13">
        <f ca="1">AS487+J482</f>
        <v>1</v>
      </c>
      <c r="AT488" s="8">
        <v>6</v>
      </c>
      <c r="AU488" s="15">
        <f t="shared" ref="AU488:CR491" ca="1" si="947">RAND()</f>
        <v>0.53380070131829371</v>
      </c>
      <c r="AV488" s="15">
        <f t="shared" ca="1" si="947"/>
        <v>2.5826767700910414E-2</v>
      </c>
      <c r="AW488" s="15">
        <f t="shared" ca="1" si="947"/>
        <v>3.6057065752285622E-2</v>
      </c>
      <c r="AX488" s="15">
        <f t="shared" ca="1" si="947"/>
        <v>0.67105095315270247</v>
      </c>
      <c r="AY488" s="15">
        <f t="shared" ca="1" si="947"/>
        <v>0.80742534827190149</v>
      </c>
      <c r="AZ488" s="15">
        <f t="shared" ca="1" si="947"/>
        <v>0.14938084631777271</v>
      </c>
      <c r="BA488" s="15">
        <f t="shared" ca="1" si="947"/>
        <v>0.96042205400192049</v>
      </c>
      <c r="BB488" s="15">
        <f t="shared" ca="1" si="947"/>
        <v>0.49791395661970217</v>
      </c>
      <c r="BC488" s="15">
        <f t="shared" ca="1" si="947"/>
        <v>0.2719024657858039</v>
      </c>
      <c r="BD488" s="15">
        <f t="shared" ca="1" si="947"/>
        <v>0.95678447649307552</v>
      </c>
      <c r="BE488" s="15">
        <f t="shared" ca="1" si="947"/>
        <v>0.29745137103422414</v>
      </c>
      <c r="BF488" s="15">
        <f t="shared" ca="1" si="947"/>
        <v>0.67192843234567146</v>
      </c>
      <c r="BG488" s="15">
        <f t="shared" ca="1" si="947"/>
        <v>0.71789992334500785</v>
      </c>
      <c r="BH488" s="15">
        <f t="shared" ca="1" si="947"/>
        <v>8.4726336044238737E-2</v>
      </c>
      <c r="BI488" s="15">
        <f t="shared" ca="1" si="947"/>
        <v>0.65543229998186037</v>
      </c>
      <c r="BJ488" s="15">
        <f t="shared" ca="1" si="947"/>
        <v>0.85736866028085512</v>
      </c>
      <c r="BK488" s="15">
        <f t="shared" ca="1" si="947"/>
        <v>0.23066298340090785</v>
      </c>
      <c r="BL488" s="15">
        <f t="shared" ca="1" si="947"/>
        <v>0.37019615394857619</v>
      </c>
      <c r="BM488" s="15">
        <f t="shared" ca="1" si="947"/>
        <v>0.29346786303062766</v>
      </c>
      <c r="BN488" s="15">
        <f t="shared" ca="1" si="947"/>
        <v>0.7045375434598603</v>
      </c>
      <c r="BO488" s="15">
        <f t="shared" ca="1" si="947"/>
        <v>0.27696043563751838</v>
      </c>
      <c r="BP488" s="15">
        <f t="shared" ca="1" si="947"/>
        <v>0.22690263115550913</v>
      </c>
      <c r="BQ488" s="15">
        <f t="shared" ca="1" si="947"/>
        <v>0.35251436416144011</v>
      </c>
      <c r="BR488" s="15">
        <f t="shared" ca="1" si="947"/>
        <v>0.72203887133227884</v>
      </c>
      <c r="BS488" s="15">
        <f t="shared" ca="1" si="947"/>
        <v>0.86941377703436706</v>
      </c>
      <c r="BT488" s="15">
        <f t="shared" ca="1" si="947"/>
        <v>0.9211118793176889</v>
      </c>
      <c r="BU488" s="15">
        <f t="shared" ca="1" si="947"/>
        <v>0.48482410432489642</v>
      </c>
      <c r="BV488" s="15">
        <f t="shared" ca="1" si="947"/>
        <v>0.8599665295511304</v>
      </c>
      <c r="BW488" s="15">
        <f t="shared" ca="1" si="947"/>
        <v>0.79757420694583658</v>
      </c>
      <c r="BX488" s="15">
        <f t="shared" ca="1" si="947"/>
        <v>0.46256730449113848</v>
      </c>
      <c r="BY488" s="15">
        <f t="shared" ca="1" si="947"/>
        <v>0.80836172740115209</v>
      </c>
      <c r="BZ488" s="15">
        <f t="shared" ca="1" si="947"/>
        <v>0.92757657263780957</v>
      </c>
      <c r="CA488" s="15">
        <f t="shared" ca="1" si="947"/>
        <v>0.71443433757712749</v>
      </c>
      <c r="CB488" s="15">
        <f t="shared" ca="1" si="947"/>
        <v>0.36099478238368909</v>
      </c>
      <c r="CC488" s="15">
        <f t="shared" ca="1" si="947"/>
        <v>0.62834155127041869</v>
      </c>
      <c r="CD488" s="15">
        <f t="shared" ca="1" si="947"/>
        <v>0.2239061989101786</v>
      </c>
      <c r="CE488" s="15">
        <f t="shared" ca="1" si="947"/>
        <v>0.9813792567796118</v>
      </c>
      <c r="CF488" s="15">
        <f t="shared" ca="1" si="947"/>
        <v>0.43452353495826312</v>
      </c>
      <c r="CG488" s="15">
        <f t="shared" ca="1" si="947"/>
        <v>0.2697573479066655</v>
      </c>
      <c r="CH488" s="15">
        <f t="shared" ca="1" si="947"/>
        <v>1.2418718299986642E-2</v>
      </c>
      <c r="CI488" s="15">
        <f t="shared" ca="1" si="947"/>
        <v>0.39261611127284457</v>
      </c>
      <c r="CJ488" s="15">
        <f t="shared" ca="1" si="947"/>
        <v>0.79359776440873353</v>
      </c>
      <c r="CK488" s="15">
        <f t="shared" ca="1" si="947"/>
        <v>0.54204343170722458</v>
      </c>
      <c r="CL488" s="15">
        <f t="shared" ca="1" si="947"/>
        <v>0.90604188644581696</v>
      </c>
      <c r="CM488" s="15">
        <f t="shared" ca="1" si="947"/>
        <v>0.21455048947040667</v>
      </c>
      <c r="CN488" s="15">
        <f t="shared" ca="1" si="947"/>
        <v>0.28430817493942762</v>
      </c>
      <c r="CO488" s="15">
        <f t="shared" ca="1" si="947"/>
        <v>8.6230984660493837E-2</v>
      </c>
      <c r="CP488" s="15">
        <f t="shared" ca="1" si="947"/>
        <v>0.65910441106990814</v>
      </c>
      <c r="CQ488" s="15">
        <f t="shared" ca="1" si="947"/>
        <v>0.4292075406572331</v>
      </c>
      <c r="CR488" s="15">
        <f t="shared" ca="1" si="947"/>
        <v>0.55472597934401191</v>
      </c>
    </row>
    <row r="489" spans="1:96" x14ac:dyDescent="0.35">
      <c r="A489" s="23"/>
      <c r="B489" s="39">
        <v>0.5</v>
      </c>
      <c r="C489" s="49">
        <v>70</v>
      </c>
      <c r="D489" s="26">
        <f ca="1">AE476/AE478</f>
        <v>0.85619285120532007</v>
      </c>
      <c r="E489" s="19">
        <f ca="1">COUNTIF(AU484:CR487,71)</f>
        <v>0</v>
      </c>
      <c r="F489" s="19">
        <f ca="1">COUNTIF(AU484:CR487,72)</f>
        <v>2</v>
      </c>
      <c r="G489" s="19">
        <f ca="1">COUNTIF(AU484:CR487,73)</f>
        <v>152</v>
      </c>
      <c r="H489" s="19">
        <f ca="1">COUNTIF(AU484:CR487,74)</f>
        <v>17</v>
      </c>
      <c r="I489" s="19">
        <f ca="1">COUNTIF(AU484:CR487,75)</f>
        <v>0</v>
      </c>
      <c r="J489" s="19">
        <f ca="1">COUNTIF(AU484:CR487,76)</f>
        <v>0</v>
      </c>
      <c r="K489" s="19">
        <f ca="1">COUNTIF(AU484:CR487,77)</f>
        <v>0</v>
      </c>
      <c r="L489" s="19">
        <f ca="1">COUNTIF(AU484:CR487,78)</f>
        <v>0</v>
      </c>
      <c r="N489" s="45">
        <f ca="1">ROUNDDOWN(E489*$AK$21+RAND(),0)</f>
        <v>0</v>
      </c>
      <c r="O489" s="45">
        <f ca="1">ROUNDDOWN(F489*$AL$21+RAND(),0)</f>
        <v>1</v>
      </c>
      <c r="P489" s="45">
        <f ca="1">ROUNDDOWN(G489*$AM$21+RAND(),0)</f>
        <v>28</v>
      </c>
      <c r="Q489" s="45">
        <f ca="1">ROUNDDOWN(H489*$AN$21+RAND(),0)</f>
        <v>4</v>
      </c>
      <c r="R489" s="45">
        <f ca="1">ROUNDDOWN(I489*$AO$21+RAND(),0)</f>
        <v>0</v>
      </c>
      <c r="S489" s="45">
        <f ca="1">ROUNDDOWN(J489*$AP$21+RAND(),0)</f>
        <v>0</v>
      </c>
      <c r="T489" s="45">
        <f ca="1">ROUNDDOWN(K489*$AQ$21+RAND(),0)</f>
        <v>0</v>
      </c>
      <c r="U489" s="45">
        <f ca="1">ROUNDDOWN(L489*$AR$21+RAND(),0)</f>
        <v>0</v>
      </c>
      <c r="W489" s="47">
        <f t="shared" ca="1" si="943"/>
        <v>0</v>
      </c>
      <c r="X489" s="47">
        <f t="shared" ca="1" si="929"/>
        <v>1</v>
      </c>
      <c r="Y489" s="47">
        <f t="shared" ca="1" si="930"/>
        <v>14</v>
      </c>
      <c r="Z489" s="47">
        <f t="shared" ca="1" si="931"/>
        <v>2</v>
      </c>
      <c r="AA489" s="47">
        <f t="shared" ca="1" si="932"/>
        <v>0</v>
      </c>
      <c r="AB489" s="47">
        <f t="shared" ca="1" si="933"/>
        <v>0</v>
      </c>
      <c r="AC489" s="47">
        <f t="shared" ca="1" si="934"/>
        <v>0</v>
      </c>
      <c r="AD489" s="47">
        <f t="shared" ca="1" si="935"/>
        <v>0</v>
      </c>
      <c r="AE489" s="21">
        <f t="shared" ca="1" si="944"/>
        <v>1683.4999999999998</v>
      </c>
      <c r="AH489" s="48">
        <f t="shared" ca="1" si="945"/>
        <v>0</v>
      </c>
      <c r="AI489" s="48">
        <f t="shared" ca="1" si="936"/>
        <v>0</v>
      </c>
      <c r="AJ489" s="48">
        <f t="shared" ca="1" si="937"/>
        <v>14</v>
      </c>
      <c r="AK489" s="48">
        <f t="shared" ca="1" si="938"/>
        <v>2</v>
      </c>
      <c r="AL489" s="48">
        <f t="shared" ca="1" si="939"/>
        <v>0</v>
      </c>
      <c r="AM489" s="48">
        <f t="shared" ca="1" si="940"/>
        <v>0</v>
      </c>
      <c r="AN489" s="48">
        <f t="shared" ca="1" si="941"/>
        <v>0</v>
      </c>
      <c r="AO489" s="48">
        <f t="shared" ca="1" si="942"/>
        <v>0</v>
      </c>
      <c r="AQ489" s="1">
        <v>70</v>
      </c>
      <c r="AR489" s="13">
        <f t="shared" ca="1" si="946"/>
        <v>0.99783873649210308</v>
      </c>
      <c r="AS489" s="13">
        <f ca="1">AS488+K482</f>
        <v>1</v>
      </c>
      <c r="AT489" s="8">
        <v>7</v>
      </c>
      <c r="AU489" s="17">
        <f t="shared" ca="1" si="947"/>
        <v>0.61937282688121031</v>
      </c>
      <c r="AV489" s="17">
        <f t="shared" ca="1" si="947"/>
        <v>0.73286073865323798</v>
      </c>
      <c r="AW489" s="17">
        <f t="shared" ca="1" si="947"/>
        <v>0.87881447755605124</v>
      </c>
      <c r="AX489" s="17">
        <f t="shared" ca="1" si="947"/>
        <v>0.94429300769436064</v>
      </c>
      <c r="AY489" s="17">
        <f t="shared" ca="1" si="947"/>
        <v>0.73007529549698336</v>
      </c>
      <c r="AZ489" s="17">
        <f t="shared" ca="1" si="947"/>
        <v>0.91643103431129536</v>
      </c>
      <c r="BA489" s="17">
        <f t="shared" ca="1" si="947"/>
        <v>9.7913983468999488E-2</v>
      </c>
      <c r="BB489" s="17">
        <f t="shared" ca="1" si="947"/>
        <v>0.44308549224618821</v>
      </c>
      <c r="BC489" s="17">
        <f t="shared" ca="1" si="947"/>
        <v>0.57045738974564997</v>
      </c>
      <c r="BD489" s="17">
        <f t="shared" ca="1" si="947"/>
        <v>0.19029971269876733</v>
      </c>
      <c r="BE489" s="17">
        <f t="shared" ca="1" si="947"/>
        <v>0.37209602546881815</v>
      </c>
      <c r="BF489" s="17">
        <f t="shared" ca="1" si="947"/>
        <v>8.8708930313706302E-2</v>
      </c>
      <c r="BG489" s="17">
        <f t="shared" ca="1" si="947"/>
        <v>3.4601807171562693E-2</v>
      </c>
      <c r="BH489" s="17">
        <f t="shared" ca="1" si="947"/>
        <v>0.44439102454718804</v>
      </c>
      <c r="BI489" s="17">
        <f t="shared" ca="1" si="947"/>
        <v>0.20714503477138679</v>
      </c>
      <c r="BJ489" s="17">
        <f t="shared" ca="1" si="947"/>
        <v>0.16232234124835965</v>
      </c>
      <c r="BK489" s="17">
        <f t="shared" ca="1" si="947"/>
        <v>0.50031284220865058</v>
      </c>
      <c r="BL489" s="17">
        <f t="shared" ca="1" si="947"/>
        <v>0.86520154821076189</v>
      </c>
      <c r="BM489" s="17">
        <f t="shared" ca="1" si="947"/>
        <v>0.48022318270250475</v>
      </c>
      <c r="BN489" s="17">
        <f t="shared" ca="1" si="947"/>
        <v>0.44790297532111878</v>
      </c>
      <c r="BO489" s="17">
        <f t="shared" ca="1" si="947"/>
        <v>0.64518146412546451</v>
      </c>
      <c r="BP489" s="17">
        <f t="shared" ca="1" si="947"/>
        <v>0.41747885914186122</v>
      </c>
      <c r="BQ489" s="17">
        <f t="shared" ca="1" si="947"/>
        <v>0.56613067960834285</v>
      </c>
      <c r="BR489" s="17">
        <f t="shared" ca="1" si="947"/>
        <v>0.65536920727926196</v>
      </c>
      <c r="BS489" s="17">
        <f t="shared" ca="1" si="947"/>
        <v>0.2560595328854991</v>
      </c>
      <c r="BT489" s="17">
        <f t="shared" ca="1" si="947"/>
        <v>0.90579415681349174</v>
      </c>
      <c r="BU489" s="17">
        <f t="shared" ca="1" si="947"/>
        <v>0.39665375006622772</v>
      </c>
      <c r="BV489" s="17">
        <f t="shared" ca="1" si="947"/>
        <v>0.58828568325610719</v>
      </c>
      <c r="BW489" s="17">
        <f t="shared" ca="1" si="947"/>
        <v>0.4600512656544431</v>
      </c>
      <c r="BX489" s="17">
        <f t="shared" ca="1" si="947"/>
        <v>0.99565967194290039</v>
      </c>
      <c r="BY489" s="17">
        <f t="shared" ca="1" si="947"/>
        <v>0.67610807525846583</v>
      </c>
      <c r="BZ489" s="17">
        <f t="shared" ca="1" si="947"/>
        <v>0.82151278559225549</v>
      </c>
      <c r="CA489" s="17">
        <f t="shared" ca="1" si="947"/>
        <v>0.31850903110184514</v>
      </c>
      <c r="CB489" s="17">
        <f t="shared" ca="1" si="947"/>
        <v>0.25963321693311159</v>
      </c>
      <c r="CC489" s="17">
        <f t="shared" ca="1" si="947"/>
        <v>0.47848520701685671</v>
      </c>
      <c r="CD489" s="17">
        <f t="shared" ca="1" si="947"/>
        <v>0.43300947938322365</v>
      </c>
      <c r="CE489" s="17">
        <f t="shared" ca="1" si="947"/>
        <v>0.55234946768148341</v>
      </c>
      <c r="CF489" s="17">
        <f t="shared" ca="1" si="947"/>
        <v>0.10266383948906643</v>
      </c>
      <c r="CG489" s="17">
        <f t="shared" ca="1" si="947"/>
        <v>0.97229155339016204</v>
      </c>
      <c r="CH489" s="17">
        <f t="shared" ca="1" si="947"/>
        <v>0.70804197479633724</v>
      </c>
      <c r="CI489" s="17">
        <f t="shared" ca="1" si="947"/>
        <v>0.27455195458112425</v>
      </c>
      <c r="CJ489" s="17">
        <f t="shared" ca="1" si="947"/>
        <v>0.98146822633263475</v>
      </c>
      <c r="CK489" s="17">
        <f t="shared" ca="1" si="947"/>
        <v>0.9133670918967508</v>
      </c>
      <c r="CL489" s="17">
        <f t="shared" ca="1" si="947"/>
        <v>0.9674405571476804</v>
      </c>
      <c r="CM489" s="17">
        <f t="shared" ca="1" si="947"/>
        <v>0.97664893497251315</v>
      </c>
      <c r="CN489" s="17">
        <f t="shared" ca="1" si="947"/>
        <v>0.44135881335587046</v>
      </c>
      <c r="CO489" s="17">
        <f t="shared" ca="1" si="947"/>
        <v>0.38789845739805018</v>
      </c>
      <c r="CP489" s="17">
        <f t="shared" ca="1" si="947"/>
        <v>0.43546551213895401</v>
      </c>
      <c r="CQ489" s="17">
        <f t="shared" ca="1" si="947"/>
        <v>2.7482659849423441E-2</v>
      </c>
      <c r="CR489" s="17">
        <f t="shared" ca="1" si="947"/>
        <v>0.5844107565228398</v>
      </c>
    </row>
    <row r="490" spans="1:96" x14ac:dyDescent="0.35">
      <c r="A490" s="23"/>
      <c r="B490" s="39">
        <v>1</v>
      </c>
      <c r="C490" s="49">
        <v>80</v>
      </c>
      <c r="D490" s="26">
        <f ca="1">AE477/AE478</f>
        <v>2.1612635078969242E-3</v>
      </c>
      <c r="E490" s="19">
        <f ca="1">COUNTIF(AU484:CR487,81)</f>
        <v>0</v>
      </c>
      <c r="F490" s="19">
        <f ca="1">COUNTIF(AU484:CR487,82)</f>
        <v>0</v>
      </c>
      <c r="G490" s="19">
        <f ca="1">COUNTIF(AU484:CR487,83)</f>
        <v>0</v>
      </c>
      <c r="H490" s="19">
        <f ca="1">COUNTIF(AU484:CR487,84)</f>
        <v>0</v>
      </c>
      <c r="I490" s="19">
        <f ca="1">COUNTIF(AU484:CR487,85)</f>
        <v>0</v>
      </c>
      <c r="J490" s="19">
        <f ca="1">COUNTIF(AU484:CR487,86)</f>
        <v>0</v>
      </c>
      <c r="K490" s="19">
        <f ca="1">COUNTIF(AU484:CR487,87)</f>
        <v>0</v>
      </c>
      <c r="L490" s="19">
        <f ca="1">COUNTIF(AU484:CR487,88)</f>
        <v>0</v>
      </c>
      <c r="N490" s="45">
        <f ca="1">ROUNDDOWN(E490*$AK$22+RAND(),0)</f>
        <v>0</v>
      </c>
      <c r="O490" s="45">
        <f ca="1">ROUNDDOWN(F490*$AL$22+RAND(),0)</f>
        <v>0</v>
      </c>
      <c r="P490" s="45">
        <f ca="1">ROUNDDOWN(G490*$AM$22+RAND(),0)</f>
        <v>0</v>
      </c>
      <c r="Q490" s="45">
        <f ca="1">ROUNDDOWN(H490*$AN$22+RAND(),0)</f>
        <v>0</v>
      </c>
      <c r="R490" s="45">
        <f ca="1">ROUNDDOWN(I490*$AO$22+RAND(),0)</f>
        <v>0</v>
      </c>
      <c r="S490" s="45">
        <f ca="1">ROUNDDOWN(J490*$AP$22+RAND(),0)</f>
        <v>0</v>
      </c>
      <c r="T490" s="45">
        <f ca="1">ROUNDDOWN(K490*$AQ$22+RAND(),0)</f>
        <v>0</v>
      </c>
      <c r="U490" s="45">
        <f ca="1">ROUNDDOWN(L490*$AR$22+RAND(),0)</f>
        <v>0</v>
      </c>
      <c r="W490" s="47">
        <f t="shared" ca="1" si="943"/>
        <v>0</v>
      </c>
      <c r="X490" s="47">
        <f t="shared" ca="1" si="929"/>
        <v>0</v>
      </c>
      <c r="Y490" s="47">
        <f t="shared" ca="1" si="930"/>
        <v>0</v>
      </c>
      <c r="Z490" s="47">
        <f t="shared" ca="1" si="931"/>
        <v>0</v>
      </c>
      <c r="AA490" s="47">
        <f t="shared" ca="1" si="932"/>
        <v>0</v>
      </c>
      <c r="AB490" s="47">
        <f t="shared" ca="1" si="933"/>
        <v>0</v>
      </c>
      <c r="AC490" s="47">
        <f t="shared" ca="1" si="934"/>
        <v>0</v>
      </c>
      <c r="AD490" s="47">
        <f t="shared" ca="1" si="935"/>
        <v>0</v>
      </c>
      <c r="AE490" s="21">
        <f ca="1">((1-d)*SUM(W490:AD490)+d*SUM(W489:AD489))*E/B490</f>
        <v>4.25</v>
      </c>
      <c r="AH490" s="48">
        <f t="shared" ca="1" si="945"/>
        <v>0</v>
      </c>
      <c r="AI490" s="48">
        <f t="shared" ca="1" si="936"/>
        <v>0</v>
      </c>
      <c r="AJ490" s="48">
        <f t="shared" ca="1" si="937"/>
        <v>0</v>
      </c>
      <c r="AK490" s="48">
        <f t="shared" ca="1" si="938"/>
        <v>0</v>
      </c>
      <c r="AL490" s="48">
        <f t="shared" ca="1" si="939"/>
        <v>0</v>
      </c>
      <c r="AM490" s="48">
        <f t="shared" ca="1" si="940"/>
        <v>0</v>
      </c>
      <c r="AN490" s="48">
        <f t="shared" ca="1" si="941"/>
        <v>0</v>
      </c>
      <c r="AO490" s="48">
        <f ca="1">U490-AD490</f>
        <v>0</v>
      </c>
      <c r="AP490" s="20">
        <f ca="1">SUM(AH483:AO490)</f>
        <v>16</v>
      </c>
      <c r="AQ490" s="1">
        <v>80</v>
      </c>
      <c r="AR490" s="14">
        <f t="shared" ca="1" si="946"/>
        <v>1</v>
      </c>
      <c r="AS490" s="14">
        <f ca="1">AS489+L482</f>
        <v>1</v>
      </c>
      <c r="AT490" s="8">
        <v>8</v>
      </c>
      <c r="AU490" s="15">
        <f t="shared" ca="1" si="947"/>
        <v>0.35190665522968567</v>
      </c>
      <c r="AV490" s="15">
        <f t="shared" ca="1" si="947"/>
        <v>0.72996708797272836</v>
      </c>
      <c r="AW490" s="15">
        <f t="shared" ca="1" si="947"/>
        <v>8.8375721475362545E-2</v>
      </c>
      <c r="AX490" s="15">
        <f t="shared" ca="1" si="947"/>
        <v>0.4333304718639952</v>
      </c>
      <c r="AY490" s="15">
        <f t="shared" ca="1" si="947"/>
        <v>0.52504244542944833</v>
      </c>
      <c r="AZ490" s="15">
        <f t="shared" ca="1" si="947"/>
        <v>0.49487449214089374</v>
      </c>
      <c r="BA490" s="15">
        <f t="shared" ca="1" si="947"/>
        <v>0.487913647973091</v>
      </c>
      <c r="BB490" s="15">
        <f t="shared" ca="1" si="947"/>
        <v>0.75197336369722723</v>
      </c>
      <c r="BC490" s="15">
        <f t="shared" ca="1" si="947"/>
        <v>0.98157117390051207</v>
      </c>
      <c r="BD490" s="15">
        <f t="shared" ca="1" si="947"/>
        <v>0.35005053002418507</v>
      </c>
      <c r="BE490" s="15">
        <f t="shared" ca="1" si="947"/>
        <v>5.4194230761817286E-2</v>
      </c>
      <c r="BF490" s="15">
        <f t="shared" ca="1" si="947"/>
        <v>0.31135231631166049</v>
      </c>
      <c r="BG490" s="15">
        <f t="shared" ca="1" si="947"/>
        <v>0.19385385457767079</v>
      </c>
      <c r="BH490" s="15">
        <f t="shared" ca="1" si="947"/>
        <v>0.31988631083776009</v>
      </c>
      <c r="BI490" s="15">
        <f t="shared" ca="1" si="947"/>
        <v>0.75945801427171633</v>
      </c>
      <c r="BJ490" s="15">
        <f t="shared" ca="1" si="947"/>
        <v>0.8147197453461027</v>
      </c>
      <c r="BK490" s="15">
        <f t="shared" ca="1" si="947"/>
        <v>0.15886339234646196</v>
      </c>
      <c r="BL490" s="15">
        <f t="shared" ca="1" si="947"/>
        <v>0.76515161458008185</v>
      </c>
      <c r="BM490" s="15">
        <f t="shared" ca="1" si="947"/>
        <v>0.47187681661176561</v>
      </c>
      <c r="BN490" s="15">
        <f t="shared" ca="1" si="947"/>
        <v>0.57451314814858923</v>
      </c>
      <c r="BO490" s="15">
        <f t="shared" ca="1" si="947"/>
        <v>0.54801094471777845</v>
      </c>
      <c r="BP490" s="15">
        <f t="shared" ca="1" si="947"/>
        <v>0.36510342682757035</v>
      </c>
      <c r="BQ490" s="15">
        <f t="shared" ca="1" si="947"/>
        <v>0.4263015164937487</v>
      </c>
      <c r="BR490" s="15">
        <f t="shared" ca="1" si="947"/>
        <v>0.8372738456743547</v>
      </c>
      <c r="BS490" s="15">
        <f t="shared" ca="1" si="947"/>
        <v>0.56296019181859891</v>
      </c>
      <c r="BT490" s="15">
        <f t="shared" ca="1" si="947"/>
        <v>0.2583637407758913</v>
      </c>
      <c r="BU490" s="15">
        <f t="shared" ca="1" si="947"/>
        <v>0.98644852119408655</v>
      </c>
      <c r="BV490" s="15">
        <f t="shared" ca="1" si="947"/>
        <v>0.34145244037056122</v>
      </c>
      <c r="BW490" s="15">
        <f t="shared" ca="1" si="947"/>
        <v>0.6971246805685436</v>
      </c>
      <c r="BX490" s="15">
        <f t="shared" ca="1" si="947"/>
        <v>0.76357588938687648</v>
      </c>
      <c r="BY490" s="15">
        <f t="shared" ca="1" si="947"/>
        <v>0.90952405599366348</v>
      </c>
      <c r="BZ490" s="15">
        <f t="shared" ca="1" si="947"/>
        <v>0.96959921073952149</v>
      </c>
      <c r="CA490" s="15">
        <f t="shared" ca="1" si="947"/>
        <v>0.61654631600815224</v>
      </c>
      <c r="CB490" s="15">
        <f t="shared" ca="1" si="947"/>
        <v>0.74168872407811304</v>
      </c>
      <c r="CC490" s="15">
        <f t="shared" ca="1" si="947"/>
        <v>0.88707791432346583</v>
      </c>
      <c r="CD490" s="15">
        <f t="shared" ca="1" si="947"/>
        <v>0.44762543788782561</v>
      </c>
      <c r="CE490" s="15">
        <f t="shared" ca="1" si="947"/>
        <v>0.19534983344798074</v>
      </c>
      <c r="CF490" s="15">
        <f t="shared" ca="1" si="947"/>
        <v>0.67609921081429669</v>
      </c>
      <c r="CG490" s="15">
        <f t="shared" ca="1" si="947"/>
        <v>0.80945704648214578</v>
      </c>
      <c r="CH490" s="15">
        <f t="shared" ca="1" si="947"/>
        <v>0.40143507728286631</v>
      </c>
      <c r="CI490" s="15">
        <f t="shared" ca="1" si="947"/>
        <v>0.11132581867757108</v>
      </c>
      <c r="CJ490" s="15">
        <f t="shared" ca="1" si="947"/>
        <v>5.3944026522969146E-2</v>
      </c>
      <c r="CK490" s="15">
        <f t="shared" ca="1" si="947"/>
        <v>0.51070119688419346</v>
      </c>
      <c r="CL490" s="15">
        <f t="shared" ca="1" si="947"/>
        <v>7.8136799547967595E-2</v>
      </c>
      <c r="CM490" s="15">
        <f t="shared" ca="1" si="947"/>
        <v>0.28202052356829921</v>
      </c>
      <c r="CN490" s="15">
        <f t="shared" ca="1" si="947"/>
        <v>0.89265313277250191</v>
      </c>
      <c r="CO490" s="15">
        <f t="shared" ca="1" si="947"/>
        <v>7.6278528276820357E-2</v>
      </c>
      <c r="CP490" s="15">
        <f t="shared" ca="1" si="947"/>
        <v>0.2620010261192719</v>
      </c>
      <c r="CQ490" s="15">
        <f t="shared" ca="1" si="947"/>
        <v>0.34268624921705215</v>
      </c>
      <c r="CR490" s="15">
        <f t="shared" ca="1" si="947"/>
        <v>0.83211689260305244</v>
      </c>
    </row>
    <row r="491" spans="1:96" x14ac:dyDescent="0.35">
      <c r="A491" s="23"/>
      <c r="D491" s="5">
        <f ca="1">SUM(D483:D490)</f>
        <v>1</v>
      </c>
      <c r="M491" s="20">
        <f ca="1">SUM(E483:L490)</f>
        <v>200</v>
      </c>
      <c r="V491" s="20">
        <f ca="1">SUM(N483:U490)</f>
        <v>34</v>
      </c>
      <c r="AD491" s="46">
        <f ca="1">SUM(W483:AD490)</f>
        <v>18</v>
      </c>
      <c r="AE491" s="22">
        <f ca="1">SUM(AE483:AE490)</f>
        <v>1904.7499999999998</v>
      </c>
      <c r="AG491" s="3" t="s">
        <v>3</v>
      </c>
      <c r="AH491" s="21">
        <f ca="1">((1-d)*SUM(AH483:AH490)+d*SUM(AI483:AI490))*E/E480</f>
        <v>0</v>
      </c>
      <c r="AI491" s="21">
        <f t="shared" ref="AI491:AN491" ca="1" si="948">((1-2*d)*SUM(AI483:AI490)+d*SUM(AH483:AH490)+d*SUM(AJ483:AJ490))*E/F480</f>
        <v>224.00000000000003</v>
      </c>
      <c r="AJ491" s="21">
        <f t="shared" ca="1" si="948"/>
        <v>22192</v>
      </c>
      <c r="AK491" s="21">
        <f t="shared" ca="1" si="948"/>
        <v>1639.9999999999998</v>
      </c>
      <c r="AL491" s="21">
        <f t="shared" ca="1" si="948"/>
        <v>4</v>
      </c>
      <c r="AM491" s="21">
        <f t="shared" ca="1" si="948"/>
        <v>0</v>
      </c>
      <c r="AN491" s="21">
        <f t="shared" ca="1" si="948"/>
        <v>0</v>
      </c>
      <c r="AO491" s="21">
        <f ca="1">((1-d)*SUM(AO483:AO490)+d*SUM(AN483:AN490))*E/L480</f>
        <v>0</v>
      </c>
      <c r="AP491" s="22">
        <f ca="1">SUM(AH491:AO491)</f>
        <v>24060</v>
      </c>
      <c r="AU491" s="17">
        <f t="shared" ca="1" si="947"/>
        <v>0.53591820019860437</v>
      </c>
      <c r="AV491" s="17">
        <f t="shared" ca="1" si="947"/>
        <v>0.45210534797621471</v>
      </c>
      <c r="AW491" s="17">
        <f t="shared" ca="1" si="947"/>
        <v>0.46462867771661664</v>
      </c>
      <c r="AX491" s="17">
        <f t="shared" ca="1" si="947"/>
        <v>0.99093251793380599</v>
      </c>
      <c r="AY491" s="17">
        <f t="shared" ca="1" si="947"/>
        <v>0.14346314999925769</v>
      </c>
      <c r="AZ491" s="17">
        <f t="shared" ca="1" si="947"/>
        <v>0.14132041432794851</v>
      </c>
      <c r="BA491" s="17">
        <f t="shared" ca="1" si="947"/>
        <v>0.48000224260970159</v>
      </c>
      <c r="BB491" s="17">
        <f t="shared" ca="1" si="947"/>
        <v>0.96415374700339185</v>
      </c>
      <c r="BC491" s="17">
        <f t="shared" ca="1" si="947"/>
        <v>0.77720786734070246</v>
      </c>
      <c r="BD491" s="17">
        <f t="shared" ca="1" si="947"/>
        <v>0.93524236307476649</v>
      </c>
      <c r="BE491" s="17">
        <f t="shared" ca="1" si="947"/>
        <v>0.46557610349590384</v>
      </c>
      <c r="BF491" s="17">
        <f t="shared" ca="1" si="947"/>
        <v>0.33508202995456726</v>
      </c>
      <c r="BG491" s="17">
        <f t="shared" ca="1" si="947"/>
        <v>0.71195003151247638</v>
      </c>
      <c r="BH491" s="17">
        <f t="shared" ca="1" si="947"/>
        <v>0.6958494372684606</v>
      </c>
      <c r="BI491" s="17">
        <f t="shared" ca="1" si="947"/>
        <v>0.47785416137148162</v>
      </c>
      <c r="BJ491" s="17">
        <f t="shared" ca="1" si="947"/>
        <v>9.1678842808899597E-2</v>
      </c>
      <c r="BK491" s="17">
        <f t="shared" ca="1" si="947"/>
        <v>0.18702580869478735</v>
      </c>
      <c r="BL491" s="17">
        <f t="shared" ca="1" si="947"/>
        <v>0.54906257687540538</v>
      </c>
      <c r="BM491" s="17">
        <f t="shared" ca="1" si="947"/>
        <v>0.7889120234333139</v>
      </c>
      <c r="BN491" s="17">
        <f t="shared" ca="1" si="947"/>
        <v>0.75344465950371109</v>
      </c>
      <c r="BO491" s="17">
        <f t="shared" ca="1" si="947"/>
        <v>0.87369853584312429</v>
      </c>
      <c r="BP491" s="17">
        <f t="shared" ca="1" si="947"/>
        <v>5.9767783911056749E-2</v>
      </c>
      <c r="BQ491" s="17">
        <f t="shared" ca="1" si="947"/>
        <v>0.48810235139238001</v>
      </c>
      <c r="BR491" s="17">
        <f t="shared" ca="1" si="947"/>
        <v>0.44404861610887192</v>
      </c>
      <c r="BS491" s="17">
        <f t="shared" ca="1" si="947"/>
        <v>0.94184111618642263</v>
      </c>
      <c r="BT491" s="17">
        <f t="shared" ca="1" si="947"/>
        <v>8.5518058948232611E-2</v>
      </c>
      <c r="BU491" s="17">
        <f t="shared" ca="1" si="947"/>
        <v>0.34025448235661704</v>
      </c>
      <c r="BV491" s="17">
        <f t="shared" ca="1" si="947"/>
        <v>0.86256012702675811</v>
      </c>
      <c r="BW491" s="17">
        <f t="shared" ca="1" si="947"/>
        <v>0.46787614619284668</v>
      </c>
      <c r="BX491" s="17">
        <f t="shared" ca="1" si="947"/>
        <v>0.38517296960092451</v>
      </c>
      <c r="BY491" s="17">
        <f t="shared" ca="1" si="947"/>
        <v>0.4907683275849043</v>
      </c>
      <c r="BZ491" s="17">
        <f t="shared" ca="1" si="947"/>
        <v>0.27565508751557122</v>
      </c>
      <c r="CA491" s="17">
        <f t="shared" ca="1" si="947"/>
        <v>0.54413272407733337</v>
      </c>
      <c r="CB491" s="17">
        <f t="shared" ca="1" si="947"/>
        <v>0.34179294308894193</v>
      </c>
      <c r="CC491" s="17">
        <f t="shared" ca="1" si="947"/>
        <v>0.70702027834885672</v>
      </c>
      <c r="CD491" s="17">
        <f t="shared" ca="1" si="947"/>
        <v>2.5835490264239258E-2</v>
      </c>
      <c r="CE491" s="17">
        <f t="shared" ca="1" si="947"/>
        <v>7.3523475900644564E-2</v>
      </c>
      <c r="CF491" s="17">
        <f t="shared" ca="1" si="947"/>
        <v>0.1031712637161617</v>
      </c>
      <c r="CG491" s="17">
        <f t="shared" ca="1" si="947"/>
        <v>0.55187862309243507</v>
      </c>
      <c r="CH491" s="17">
        <f t="shared" ca="1" si="947"/>
        <v>0.8371928636170094</v>
      </c>
      <c r="CI491" s="17">
        <f t="shared" ca="1" si="947"/>
        <v>0.89192063605510297</v>
      </c>
      <c r="CJ491" s="17">
        <f t="shared" ca="1" si="947"/>
        <v>0.58684407257117799</v>
      </c>
      <c r="CK491" s="17">
        <f t="shared" ca="1" si="947"/>
        <v>0.90503702353406656</v>
      </c>
      <c r="CL491" s="17">
        <f t="shared" ca="1" si="947"/>
        <v>0.93586061598603509</v>
      </c>
      <c r="CM491" s="17">
        <f t="shared" ca="1" si="947"/>
        <v>0.46875993883613953</v>
      </c>
      <c r="CN491" s="17">
        <f t="shared" ca="1" si="947"/>
        <v>0.34773317978678187</v>
      </c>
      <c r="CO491" s="17">
        <f t="shared" ca="1" si="947"/>
        <v>0.85273422646824903</v>
      </c>
      <c r="CP491" s="17">
        <f t="shared" ca="1" si="947"/>
        <v>0.60247040463954205</v>
      </c>
      <c r="CQ491" s="17">
        <f t="shared" ca="1" si="947"/>
        <v>0.63476895458467764</v>
      </c>
      <c r="CR491" s="17">
        <f t="shared" ca="1" si="947"/>
        <v>0.83623291098835872</v>
      </c>
    </row>
    <row r="493" spans="1:96" x14ac:dyDescent="0.35">
      <c r="A493" s="24" t="s">
        <v>12</v>
      </c>
      <c r="D493" s="3" t="s">
        <v>3</v>
      </c>
      <c r="E493" s="37">
        <v>7.8125E-3</v>
      </c>
      <c r="F493" s="37">
        <v>1.5625E-2</v>
      </c>
      <c r="G493" s="37">
        <v>3.125E-2</v>
      </c>
      <c r="H493" s="37">
        <v>6.25E-2</v>
      </c>
      <c r="I493" s="37">
        <v>0.125</v>
      </c>
      <c r="J493" s="36">
        <v>0.25</v>
      </c>
      <c r="K493" s="36">
        <v>0.5</v>
      </c>
      <c r="L493" s="36">
        <v>1</v>
      </c>
      <c r="AT493" s="3" t="s">
        <v>22</v>
      </c>
      <c r="AU493" s="15">
        <f t="shared" ref="AU493:BR496" ca="1" si="949">RAND()</f>
        <v>0.54261974737306484</v>
      </c>
      <c r="AV493" s="15">
        <f t="shared" ca="1" si="949"/>
        <v>0.35634340672505393</v>
      </c>
      <c r="AW493" s="15">
        <f t="shared" ca="1" si="949"/>
        <v>0.14598057738826375</v>
      </c>
      <c r="AX493" s="15">
        <f t="shared" ca="1" si="949"/>
        <v>0.99107229591193302</v>
      </c>
      <c r="AY493" s="15">
        <f t="shared" ca="1" si="949"/>
        <v>0.92793363451616451</v>
      </c>
      <c r="AZ493" s="15">
        <f t="shared" ca="1" si="949"/>
        <v>0.95416997696570993</v>
      </c>
      <c r="BA493" s="15">
        <f t="shared" ca="1" si="949"/>
        <v>0.23760330007272712</v>
      </c>
      <c r="BB493" s="15">
        <f t="shared" ca="1" si="949"/>
        <v>0.98366742275218144</v>
      </c>
      <c r="BC493" s="15">
        <f t="shared" ca="1" si="949"/>
        <v>0.44127281329409229</v>
      </c>
      <c r="BD493" s="15">
        <f t="shared" ca="1" si="949"/>
        <v>0.68111643545727152</v>
      </c>
      <c r="BE493" s="15">
        <f t="shared" ca="1" si="949"/>
        <v>0.51690354405927419</v>
      </c>
      <c r="BF493" s="15">
        <f t="shared" ca="1" si="949"/>
        <v>0.72519163435510081</v>
      </c>
      <c r="BG493" s="15">
        <f t="shared" ca="1" si="949"/>
        <v>0.9739566537962393</v>
      </c>
      <c r="BH493" s="15">
        <f t="shared" ca="1" si="949"/>
        <v>0.98693140157245296</v>
      </c>
      <c r="BI493" s="15">
        <f t="shared" ca="1" si="949"/>
        <v>0.49799617561225806</v>
      </c>
      <c r="BJ493" s="15">
        <f t="shared" ca="1" si="949"/>
        <v>0.57574143544488554</v>
      </c>
      <c r="BK493" s="15">
        <f t="shared" ca="1" si="949"/>
        <v>0.79918532684205135</v>
      </c>
      <c r="BL493" s="15">
        <f t="shared" ca="1" si="949"/>
        <v>0.45725355963506609</v>
      </c>
      <c r="BM493" s="15">
        <f t="shared" ca="1" si="949"/>
        <v>0.82890619269331378</v>
      </c>
      <c r="BN493" s="15">
        <f t="shared" ca="1" si="949"/>
        <v>0.88643787372895633</v>
      </c>
      <c r="BO493" s="15">
        <f t="shared" ca="1" si="949"/>
        <v>0.34431267720969405</v>
      </c>
      <c r="BP493" s="15">
        <f t="shared" ca="1" si="949"/>
        <v>0.13918104224430194</v>
      </c>
      <c r="BQ493" s="15">
        <f t="shared" ca="1" si="949"/>
        <v>0.5733331788468109</v>
      </c>
      <c r="BR493" s="15">
        <f t="shared" ca="1" si="949"/>
        <v>0.90232631067219693</v>
      </c>
      <c r="BS493" s="15">
        <f t="shared" ref="BS493:CR496" ca="1" si="950">RAND()</f>
        <v>0.98251072073767054</v>
      </c>
      <c r="BT493" s="15">
        <f t="shared" ca="1" si="950"/>
        <v>0.16896259377898482</v>
      </c>
      <c r="BU493" s="15">
        <f t="shared" ca="1" si="950"/>
        <v>0.63823320859070032</v>
      </c>
      <c r="BV493" s="15">
        <f t="shared" ca="1" si="950"/>
        <v>0.7957583588560162</v>
      </c>
      <c r="BW493" s="15">
        <f t="shared" ca="1" si="950"/>
        <v>0.72596438571863464</v>
      </c>
      <c r="BX493" s="15">
        <f t="shared" ca="1" si="950"/>
        <v>0.79127616108543386</v>
      </c>
      <c r="BY493" s="15">
        <f t="shared" ca="1" si="950"/>
        <v>0.85124437759359839</v>
      </c>
      <c r="BZ493" s="15">
        <f t="shared" ca="1" si="950"/>
        <v>0.77000784942536604</v>
      </c>
      <c r="CA493" s="15">
        <f t="shared" ca="1" si="950"/>
        <v>0.64724898401440834</v>
      </c>
      <c r="CB493" s="15">
        <f t="shared" ca="1" si="950"/>
        <v>0.97196221111369641</v>
      </c>
      <c r="CC493" s="15">
        <f t="shared" ca="1" si="950"/>
        <v>0.59413116740419891</v>
      </c>
      <c r="CD493" s="15">
        <f t="shared" ca="1" si="950"/>
        <v>5.0521110150538839E-2</v>
      </c>
      <c r="CE493" s="15">
        <f t="shared" ca="1" si="950"/>
        <v>0.2262939180541359</v>
      </c>
      <c r="CF493" s="15">
        <f t="shared" ca="1" si="950"/>
        <v>0.4408973496515145</v>
      </c>
      <c r="CG493" s="15">
        <f t="shared" ca="1" si="950"/>
        <v>0.63855164019142363</v>
      </c>
      <c r="CH493" s="15">
        <f t="shared" ca="1" si="950"/>
        <v>0.12549159821509004</v>
      </c>
      <c r="CI493" s="15">
        <f t="shared" ca="1" si="950"/>
        <v>0.35356792599129427</v>
      </c>
      <c r="CJ493" s="15">
        <f t="shared" ca="1" si="950"/>
        <v>0.30335469645422297</v>
      </c>
      <c r="CK493" s="15">
        <f t="shared" ca="1" si="950"/>
        <v>0.17239490467512752</v>
      </c>
      <c r="CL493" s="15">
        <f t="shared" ca="1" si="950"/>
        <v>0.85491807209020243</v>
      </c>
      <c r="CM493" s="15">
        <f t="shared" ca="1" si="950"/>
        <v>7.8275445272284805E-2</v>
      </c>
      <c r="CN493" s="15">
        <f t="shared" ca="1" si="950"/>
        <v>0.33030503028161151</v>
      </c>
      <c r="CO493" s="15">
        <f t="shared" ca="1" si="950"/>
        <v>0.94157042781662492</v>
      </c>
      <c r="CP493" s="15">
        <f t="shared" ca="1" si="950"/>
        <v>0.21940513602616196</v>
      </c>
      <c r="CQ493" s="15">
        <f t="shared" ca="1" si="950"/>
        <v>0.65289741196995166</v>
      </c>
      <c r="CR493" s="15">
        <f t="shared" ca="1" si="950"/>
        <v>0.39283267196080518</v>
      </c>
    </row>
    <row r="494" spans="1:96" x14ac:dyDescent="0.35">
      <c r="A494" s="24">
        <f>A481+1</f>
        <v>37</v>
      </c>
      <c r="E494" s="43">
        <v>1</v>
      </c>
      <c r="F494" s="43">
        <v>2</v>
      </c>
      <c r="G494" s="43">
        <v>3</v>
      </c>
      <c r="H494" s="43">
        <v>4</v>
      </c>
      <c r="I494" s="43">
        <v>5</v>
      </c>
      <c r="J494" s="43">
        <v>6</v>
      </c>
      <c r="K494" s="43">
        <v>7</v>
      </c>
      <c r="L494" s="43">
        <v>8</v>
      </c>
      <c r="AC494" s="2"/>
      <c r="AR494" s="9" t="s">
        <v>8</v>
      </c>
      <c r="AS494" s="10"/>
      <c r="AU494" s="17">
        <f t="shared" ca="1" si="949"/>
        <v>0.64020818922604172</v>
      </c>
      <c r="AV494" s="17">
        <f t="shared" ca="1" si="949"/>
        <v>2.4101756468659863E-2</v>
      </c>
      <c r="AW494" s="17">
        <f t="shared" ca="1" si="949"/>
        <v>0.37965418956236363</v>
      </c>
      <c r="AX494" s="17">
        <f t="shared" ca="1" si="949"/>
        <v>0.64390447579754784</v>
      </c>
      <c r="AY494" s="17">
        <f t="shared" ca="1" si="949"/>
        <v>0.77196000545146315</v>
      </c>
      <c r="AZ494" s="17">
        <f t="shared" ca="1" si="949"/>
        <v>0.84583016527171351</v>
      </c>
      <c r="BA494" s="17">
        <f t="shared" ca="1" si="949"/>
        <v>0.78399050905071466</v>
      </c>
      <c r="BB494" s="17">
        <f t="shared" ca="1" si="949"/>
        <v>0.5632213265031315</v>
      </c>
      <c r="BC494" s="17">
        <f t="shared" ca="1" si="949"/>
        <v>0.67948007185909065</v>
      </c>
      <c r="BD494" s="17">
        <f t="shared" ca="1" si="949"/>
        <v>0.62842718601110148</v>
      </c>
      <c r="BE494" s="17">
        <f t="shared" ca="1" si="949"/>
        <v>0.93210372484900783</v>
      </c>
      <c r="BF494" s="17">
        <f t="shared" ca="1" si="949"/>
        <v>0.81661401097338948</v>
      </c>
      <c r="BG494" s="17">
        <f t="shared" ca="1" si="949"/>
        <v>0.21741255980195318</v>
      </c>
      <c r="BH494" s="17">
        <f t="shared" ca="1" si="949"/>
        <v>0.53106904617446393</v>
      </c>
      <c r="BI494" s="17">
        <f t="shared" ca="1" si="949"/>
        <v>0.89490334725831733</v>
      </c>
      <c r="BJ494" s="17">
        <f t="shared" ca="1" si="949"/>
        <v>0.88149537029925984</v>
      </c>
      <c r="BK494" s="17">
        <f t="shared" ca="1" si="949"/>
        <v>0.57300438637096807</v>
      </c>
      <c r="BL494" s="17">
        <f t="shared" ca="1" si="949"/>
        <v>0.24884161923161574</v>
      </c>
      <c r="BM494" s="17">
        <f t="shared" ca="1" si="949"/>
        <v>0.58165389967903358</v>
      </c>
      <c r="BN494" s="17">
        <f t="shared" ca="1" si="949"/>
        <v>0.24741602494990977</v>
      </c>
      <c r="BO494" s="17">
        <f t="shared" ca="1" si="949"/>
        <v>0.5195508578355772</v>
      </c>
      <c r="BP494" s="17">
        <f t="shared" ca="1" si="949"/>
        <v>0.49714056165924925</v>
      </c>
      <c r="BQ494" s="17">
        <f t="shared" ca="1" si="949"/>
        <v>0.99807643562797532</v>
      </c>
      <c r="BR494" s="17">
        <f t="shared" ca="1" si="949"/>
        <v>0.9092125701615702</v>
      </c>
      <c r="BS494" s="17">
        <f t="shared" ca="1" si="950"/>
        <v>0.31882787477554109</v>
      </c>
      <c r="BT494" s="17">
        <f t="shared" ca="1" si="950"/>
        <v>0.23562979756773561</v>
      </c>
      <c r="BU494" s="17">
        <f t="shared" ca="1" si="950"/>
        <v>0.54853916748789666</v>
      </c>
      <c r="BV494" s="17">
        <f t="shared" ca="1" si="950"/>
        <v>0.23667096042970859</v>
      </c>
      <c r="BW494" s="17">
        <f t="shared" ca="1" si="950"/>
        <v>1.2643713866351103E-2</v>
      </c>
      <c r="BX494" s="17">
        <f t="shared" ca="1" si="950"/>
        <v>0.82691216595836003</v>
      </c>
      <c r="BY494" s="17">
        <f t="shared" ca="1" si="950"/>
        <v>0.25332375701002174</v>
      </c>
      <c r="BZ494" s="17">
        <f t="shared" ca="1" si="950"/>
        <v>0.13761766534375763</v>
      </c>
      <c r="CA494" s="17">
        <f t="shared" ca="1" si="950"/>
        <v>0.59041214213605275</v>
      </c>
      <c r="CB494" s="17">
        <f t="shared" ca="1" si="950"/>
        <v>0.40970981325812061</v>
      </c>
      <c r="CC494" s="17">
        <f t="shared" ca="1" si="950"/>
        <v>0.55152615381485681</v>
      </c>
      <c r="CD494" s="17">
        <f t="shared" ca="1" si="950"/>
        <v>0.24574130784017556</v>
      </c>
      <c r="CE494" s="17">
        <f t="shared" ca="1" si="950"/>
        <v>0.8252915256951191</v>
      </c>
      <c r="CF494" s="17">
        <f t="shared" ca="1" si="950"/>
        <v>0.9354180008898072</v>
      </c>
      <c r="CG494" s="17">
        <f t="shared" ca="1" si="950"/>
        <v>0.9448203547910855</v>
      </c>
      <c r="CH494" s="17">
        <f t="shared" ca="1" si="950"/>
        <v>0.22625066238093439</v>
      </c>
      <c r="CI494" s="17">
        <f t="shared" ca="1" si="950"/>
        <v>0.86278685932017718</v>
      </c>
      <c r="CJ494" s="17">
        <f t="shared" ca="1" si="950"/>
        <v>0.20089317990302158</v>
      </c>
      <c r="CK494" s="17">
        <f t="shared" ca="1" si="950"/>
        <v>2.0913453055479869E-2</v>
      </c>
      <c r="CL494" s="17">
        <f t="shared" ca="1" si="950"/>
        <v>0.77689610899122707</v>
      </c>
      <c r="CM494" s="17">
        <f t="shared" ca="1" si="950"/>
        <v>0.74324772547699058</v>
      </c>
      <c r="CN494" s="17">
        <f t="shared" ca="1" si="950"/>
        <v>0.52789935002279331</v>
      </c>
      <c r="CO494" s="17">
        <f t="shared" ca="1" si="950"/>
        <v>0.54609962538594214</v>
      </c>
      <c r="CP494" s="17">
        <f t="shared" ca="1" si="950"/>
        <v>0.47079551464173097</v>
      </c>
      <c r="CQ494" s="17">
        <f t="shared" ca="1" si="950"/>
        <v>0.30647211143155251</v>
      </c>
      <c r="CR494" s="17">
        <f t="shared" ca="1" si="950"/>
        <v>0.26076263448507153</v>
      </c>
    </row>
    <row r="495" spans="1:96" x14ac:dyDescent="0.35">
      <c r="A495" s="23"/>
      <c r="B495" s="2" t="s">
        <v>2</v>
      </c>
      <c r="D495" s="25" t="s">
        <v>7</v>
      </c>
      <c r="E495" s="27">
        <f ca="1">AH491/AP491</f>
        <v>0</v>
      </c>
      <c r="F495" s="27">
        <f ca="1">AI491/AP491</f>
        <v>9.3100581878636755E-3</v>
      </c>
      <c r="G495" s="27">
        <f ca="1">AJ491/AP491</f>
        <v>0.92236076475477968</v>
      </c>
      <c r="H495" s="27">
        <f ca="1">AK491/AP491</f>
        <v>6.8162926018287606E-2</v>
      </c>
      <c r="I495" s="27">
        <f ca="1">AL491/AP491</f>
        <v>1.6625103906899418E-4</v>
      </c>
      <c r="J495" s="27">
        <f ca="1">AM491/AP491</f>
        <v>0</v>
      </c>
      <c r="K495" s="27">
        <f ca="1">AN491/AP491</f>
        <v>0</v>
      </c>
      <c r="L495" s="27">
        <f ca="1">AO491/AP491</f>
        <v>0</v>
      </c>
      <c r="M495" s="18">
        <f ca="1">SUM(E495:L495)</f>
        <v>1</v>
      </c>
      <c r="N495" s="1" t="s">
        <v>9</v>
      </c>
      <c r="W495" s="1" t="s">
        <v>10</v>
      </c>
      <c r="AE495" s="2" t="s">
        <v>2</v>
      </c>
      <c r="AH495" s="1" t="s">
        <v>11</v>
      </c>
      <c r="AR495" s="44" t="s">
        <v>2</v>
      </c>
      <c r="AS495" s="44" t="s">
        <v>3</v>
      </c>
      <c r="AU495" s="15">
        <f t="shared" ca="1" si="949"/>
        <v>0.4104709309864486</v>
      </c>
      <c r="AV495" s="15">
        <f t="shared" ca="1" si="949"/>
        <v>0.9652038794297626</v>
      </c>
      <c r="AW495" s="15">
        <f t="shared" ca="1" si="949"/>
        <v>0.69999471067906016</v>
      </c>
      <c r="AX495" s="15">
        <f t="shared" ca="1" si="949"/>
        <v>0.350263646663727</v>
      </c>
      <c r="AY495" s="15">
        <f t="shared" ca="1" si="949"/>
        <v>0.65748038673124332</v>
      </c>
      <c r="AZ495" s="15">
        <f t="shared" ca="1" si="949"/>
        <v>0.57080058080802054</v>
      </c>
      <c r="BA495" s="15">
        <f t="shared" ca="1" si="949"/>
        <v>0.26234437173985536</v>
      </c>
      <c r="BB495" s="15">
        <f t="shared" ca="1" si="949"/>
        <v>0.3289376745216227</v>
      </c>
      <c r="BC495" s="15">
        <f t="shared" ca="1" si="949"/>
        <v>0.22283491939632261</v>
      </c>
      <c r="BD495" s="15">
        <f t="shared" ca="1" si="949"/>
        <v>0.49374935443100354</v>
      </c>
      <c r="BE495" s="15">
        <f t="shared" ca="1" si="949"/>
        <v>0.58405209716867601</v>
      </c>
      <c r="BF495" s="15">
        <f t="shared" ca="1" si="949"/>
        <v>0.19140366475998949</v>
      </c>
      <c r="BG495" s="15">
        <f t="shared" ca="1" si="949"/>
        <v>0.53749750850514488</v>
      </c>
      <c r="BH495" s="15">
        <f t="shared" ca="1" si="949"/>
        <v>0.96121704314858014</v>
      </c>
      <c r="BI495" s="15">
        <f t="shared" ca="1" si="949"/>
        <v>0.4566387640932057</v>
      </c>
      <c r="BJ495" s="15">
        <f t="shared" ca="1" si="949"/>
        <v>0.95748598315305156</v>
      </c>
      <c r="BK495" s="15">
        <f t="shared" ca="1" si="949"/>
        <v>0.89028209080583443</v>
      </c>
      <c r="BL495" s="15">
        <f t="shared" ca="1" si="949"/>
        <v>7.8352034413506577E-2</v>
      </c>
      <c r="BM495" s="15">
        <f t="shared" ca="1" si="949"/>
        <v>0.63724490858551242</v>
      </c>
      <c r="BN495" s="15">
        <f t="shared" ca="1" si="949"/>
        <v>0.95267426156799639</v>
      </c>
      <c r="BO495" s="15">
        <f t="shared" ca="1" si="949"/>
        <v>0.25061989503107629</v>
      </c>
      <c r="BP495" s="15">
        <f t="shared" ca="1" si="949"/>
        <v>0.72492701603213394</v>
      </c>
      <c r="BQ495" s="15">
        <f t="shared" ca="1" si="949"/>
        <v>0.85673215278946135</v>
      </c>
      <c r="BR495" s="15">
        <f t="shared" ca="1" si="949"/>
        <v>0.57450541504737562</v>
      </c>
      <c r="BS495" s="15">
        <f t="shared" ca="1" si="950"/>
        <v>0.83238144133508263</v>
      </c>
      <c r="BT495" s="15">
        <f t="shared" ca="1" si="950"/>
        <v>0.53702899531236303</v>
      </c>
      <c r="BU495" s="15">
        <f t="shared" ca="1" si="950"/>
        <v>0.79242960067801327</v>
      </c>
      <c r="BV495" s="15">
        <f t="shared" ca="1" si="950"/>
        <v>0.959426495762285</v>
      </c>
      <c r="BW495" s="15">
        <f t="shared" ca="1" si="950"/>
        <v>0.26604825043405145</v>
      </c>
      <c r="BX495" s="15">
        <f t="shared" ca="1" si="950"/>
        <v>0.75008398866626147</v>
      </c>
      <c r="BY495" s="15">
        <f t="shared" ca="1" si="950"/>
        <v>0.9683213136026364</v>
      </c>
      <c r="BZ495" s="15">
        <f t="shared" ca="1" si="950"/>
        <v>0.24974247875001665</v>
      </c>
      <c r="CA495" s="15">
        <f t="shared" ca="1" si="950"/>
        <v>0.24160098623059645</v>
      </c>
      <c r="CB495" s="15">
        <f t="shared" ca="1" si="950"/>
        <v>0.71106204763882441</v>
      </c>
      <c r="CC495" s="15">
        <f t="shared" ca="1" si="950"/>
        <v>0.35746052979141718</v>
      </c>
      <c r="CD495" s="15">
        <f t="shared" ca="1" si="950"/>
        <v>0.16579412222543055</v>
      </c>
      <c r="CE495" s="15">
        <f t="shared" ca="1" si="950"/>
        <v>0.26808376360778952</v>
      </c>
      <c r="CF495" s="15">
        <f t="shared" ca="1" si="950"/>
        <v>3.8062748507710853E-2</v>
      </c>
      <c r="CG495" s="15">
        <f t="shared" ca="1" si="950"/>
        <v>0.3283992978238186</v>
      </c>
      <c r="CH495" s="15">
        <f t="shared" ca="1" si="950"/>
        <v>0.61917412083745804</v>
      </c>
      <c r="CI495" s="15">
        <f t="shared" ca="1" si="950"/>
        <v>0.95753789035589087</v>
      </c>
      <c r="CJ495" s="15">
        <f t="shared" ca="1" si="950"/>
        <v>0.73957714470549152</v>
      </c>
      <c r="CK495" s="15">
        <f t="shared" ca="1" si="950"/>
        <v>0.53292284564183379</v>
      </c>
      <c r="CL495" s="15">
        <f t="shared" ca="1" si="950"/>
        <v>0.45083789423640186</v>
      </c>
      <c r="CM495" s="15">
        <f t="shared" ca="1" si="950"/>
        <v>0.10644824961035215</v>
      </c>
      <c r="CN495" s="15">
        <f t="shared" ca="1" si="950"/>
        <v>0.69216231359665104</v>
      </c>
      <c r="CO495" s="15">
        <f t="shared" ca="1" si="950"/>
        <v>0.43600274091334812</v>
      </c>
      <c r="CP495" s="15">
        <f t="shared" ca="1" si="950"/>
        <v>0.55974755887881478</v>
      </c>
      <c r="CQ495" s="15">
        <f t="shared" ca="1" si="950"/>
        <v>0.47576167332202701</v>
      </c>
      <c r="CR495" s="15">
        <f t="shared" ca="1" si="950"/>
        <v>0.58901731722818818</v>
      </c>
    </row>
    <row r="496" spans="1:96" x14ac:dyDescent="0.35">
      <c r="A496" s="23"/>
      <c r="B496" s="38">
        <v>7.8125E-3</v>
      </c>
      <c r="C496" s="49">
        <v>10</v>
      </c>
      <c r="D496" s="26">
        <f ca="1">AE483/AE491</f>
        <v>0</v>
      </c>
      <c r="E496" s="19">
        <f ca="1">COUNTIF(AU497:CR500,11)</f>
        <v>0</v>
      </c>
      <c r="F496" s="19">
        <f ca="1">COUNTIF(AU497:CR500,12)</f>
        <v>0</v>
      </c>
      <c r="G496" s="19">
        <f ca="1">COUNTIF(AU497:CR500,13)</f>
        <v>0</v>
      </c>
      <c r="H496" s="19">
        <f ca="1">COUNTIF(AU497:CR500,14)</f>
        <v>0</v>
      </c>
      <c r="I496" s="19">
        <f ca="1">COUNTIF(AU497:CR500,15)</f>
        <v>0</v>
      </c>
      <c r="J496" s="19">
        <f ca="1">COUNTIF(AU497:CR500,16)</f>
        <v>0</v>
      </c>
      <c r="K496" s="19">
        <f ca="1">COUNTIF(AU497:CR500,17)</f>
        <v>0</v>
      </c>
      <c r="L496" s="19">
        <f ca="1">COUNTIF(AU497:CR500,18)</f>
        <v>0</v>
      </c>
      <c r="N496" s="45">
        <f ca="1">ROUNDDOWN(E496*$AK$15+RAND(),0)</f>
        <v>0</v>
      </c>
      <c r="O496" s="45">
        <f ca="1">ROUNDDOWN(F496*$AL$15+RAND(),0)</f>
        <v>0</v>
      </c>
      <c r="P496" s="45">
        <f ca="1">ROUNDDOWN(G496*$AM$15+RAND(),0)</f>
        <v>0</v>
      </c>
      <c r="Q496" s="45">
        <f ca="1">ROUNDDOWN(H496*$AN$15+RAND(),0)</f>
        <v>0</v>
      </c>
      <c r="R496" s="45">
        <f ca="1">ROUNDDOWN(I496*$AO$15+RAND(),0)</f>
        <v>0</v>
      </c>
      <c r="S496" s="45">
        <f ca="1">ROUNDDOWN(J496*$AP$15+RAND(),0)</f>
        <v>0</v>
      </c>
      <c r="T496" s="45">
        <f ca="1">ROUNDDOWN(K496*$AQ$15+RAND(),0)</f>
        <v>0</v>
      </c>
      <c r="U496" s="45">
        <f ca="1">ROUNDDOWN(L496*$AR$15+RAND(),0)</f>
        <v>0</v>
      </c>
      <c r="W496" s="47">
        <f ca="1">ROUNDDOWN(N496/2+RAND(),0)</f>
        <v>0</v>
      </c>
      <c r="X496" s="47">
        <f t="shared" ref="X496:X503" ca="1" si="951">ROUNDDOWN(O496/2+RAND(),0)</f>
        <v>0</v>
      </c>
      <c r="Y496" s="47">
        <f t="shared" ref="Y496:Y503" ca="1" si="952">ROUNDDOWN(P496/2+RAND(),0)</f>
        <v>0</v>
      </c>
      <c r="Z496" s="47">
        <f t="shared" ref="Z496:Z503" ca="1" si="953">ROUNDDOWN(Q496/2+RAND(),0)</f>
        <v>0</v>
      </c>
      <c r="AA496" s="47">
        <f t="shared" ref="AA496:AA503" ca="1" si="954">ROUNDDOWN(R496/2+RAND(),0)</f>
        <v>0</v>
      </c>
      <c r="AB496" s="47">
        <f t="shared" ref="AB496:AB503" ca="1" si="955">ROUNDDOWN(S496/2+RAND(),0)</f>
        <v>0</v>
      </c>
      <c r="AC496" s="47">
        <f t="shared" ref="AC496:AC503" ca="1" si="956">ROUNDDOWN(T496/2+RAND(),0)</f>
        <v>0</v>
      </c>
      <c r="AD496" s="47">
        <f t="shared" ref="AD496:AD503" ca="1" si="957">ROUNDDOWN(U496/2+RAND(),0)</f>
        <v>0</v>
      </c>
      <c r="AE496" s="21">
        <f ca="1">((1-d)*SUM(W496:AD496)+d*SUM(W497:AD497))*E/B496</f>
        <v>0</v>
      </c>
      <c r="AH496" s="48">
        <f ca="1">N496-W496</f>
        <v>0</v>
      </c>
      <c r="AI496" s="48">
        <f t="shared" ref="AI496:AI503" ca="1" si="958">O496-X496</f>
        <v>0</v>
      </c>
      <c r="AJ496" s="48">
        <f t="shared" ref="AJ496:AJ503" ca="1" si="959">P496-Y496</f>
        <v>0</v>
      </c>
      <c r="AK496" s="48">
        <f t="shared" ref="AK496:AK503" ca="1" si="960">Q496-Z496</f>
        <v>0</v>
      </c>
      <c r="AL496" s="48">
        <f t="shared" ref="AL496:AL503" ca="1" si="961">R496-AA496</f>
        <v>0</v>
      </c>
      <c r="AM496" s="48">
        <f t="shared" ref="AM496:AM503" ca="1" si="962">S496-AB496</f>
        <v>0</v>
      </c>
      <c r="AN496" s="48">
        <f t="shared" ref="AN496:AN503" ca="1" si="963">T496-AC496</f>
        <v>0</v>
      </c>
      <c r="AO496" s="48">
        <f t="shared" ref="AO496:AO502" ca="1" si="964">U496-AD496</f>
        <v>0</v>
      </c>
      <c r="AQ496" s="1">
        <v>10</v>
      </c>
      <c r="AR496" s="12">
        <f ca="1">D496</f>
        <v>0</v>
      </c>
      <c r="AS496" s="12">
        <f ca="1">E495</f>
        <v>0</v>
      </c>
      <c r="AT496" s="8">
        <v>1</v>
      </c>
      <c r="AU496" s="17">
        <f t="shared" ca="1" si="949"/>
        <v>3.1907163700276131E-2</v>
      </c>
      <c r="AV496" s="17">
        <f t="shared" ca="1" si="949"/>
        <v>0.56863929806267355</v>
      </c>
      <c r="AW496" s="17">
        <f t="shared" ca="1" si="949"/>
        <v>0.34451335597035637</v>
      </c>
      <c r="AX496" s="17">
        <f t="shared" ca="1" si="949"/>
        <v>0.8760786549217251</v>
      </c>
      <c r="AY496" s="17">
        <f t="shared" ca="1" si="949"/>
        <v>0.82712522755641926</v>
      </c>
      <c r="AZ496" s="17">
        <f t="shared" ca="1" si="949"/>
        <v>0.28983523092158059</v>
      </c>
      <c r="BA496" s="17">
        <f t="shared" ca="1" si="949"/>
        <v>0.73140694736415435</v>
      </c>
      <c r="BB496" s="17">
        <f t="shared" ca="1" si="949"/>
        <v>0.19423424176092718</v>
      </c>
      <c r="BC496" s="17">
        <f t="shared" ca="1" si="949"/>
        <v>0.2042362070404774</v>
      </c>
      <c r="BD496" s="17">
        <f t="shared" ca="1" si="949"/>
        <v>0.40415278864849802</v>
      </c>
      <c r="BE496" s="17">
        <f t="shared" ca="1" si="949"/>
        <v>0.18507620031257521</v>
      </c>
      <c r="BF496" s="17">
        <f t="shared" ca="1" si="949"/>
        <v>0.70296950131084779</v>
      </c>
      <c r="BG496" s="17">
        <f t="shared" ca="1" si="949"/>
        <v>0.78640241785371823</v>
      </c>
      <c r="BH496" s="17">
        <f t="shared" ca="1" si="949"/>
        <v>0.85998542613424711</v>
      </c>
      <c r="BI496" s="17">
        <f t="shared" ca="1" si="949"/>
        <v>0.17206681941410173</v>
      </c>
      <c r="BJ496" s="17">
        <f t="shared" ca="1" si="949"/>
        <v>0.99124863421178011</v>
      </c>
      <c r="BK496" s="17">
        <f t="shared" ca="1" si="949"/>
        <v>0.87678322608777648</v>
      </c>
      <c r="BL496" s="17">
        <f t="shared" ca="1" si="949"/>
        <v>0.91165360750450475</v>
      </c>
      <c r="BM496" s="17">
        <f t="shared" ca="1" si="949"/>
        <v>0.81033269707326894</v>
      </c>
      <c r="BN496" s="17">
        <f t="shared" ca="1" si="949"/>
        <v>0.86376216734803613</v>
      </c>
      <c r="BO496" s="17">
        <f t="shared" ca="1" si="949"/>
        <v>0.92220596896969975</v>
      </c>
      <c r="BP496" s="17">
        <f t="shared" ca="1" si="949"/>
        <v>0.48708230929378693</v>
      </c>
      <c r="BQ496" s="17">
        <f t="shared" ca="1" si="949"/>
        <v>0.73353205482535311</v>
      </c>
      <c r="BR496" s="17">
        <f t="shared" ca="1" si="949"/>
        <v>0.97259452184913042</v>
      </c>
      <c r="BS496" s="17">
        <f t="shared" ca="1" si="950"/>
        <v>0.45606112621714245</v>
      </c>
      <c r="BT496" s="17">
        <f t="shared" ca="1" si="950"/>
        <v>0.23803870969200291</v>
      </c>
      <c r="BU496" s="17">
        <f t="shared" ca="1" si="950"/>
        <v>0.42469036173796759</v>
      </c>
      <c r="BV496" s="17">
        <f t="shared" ca="1" si="950"/>
        <v>0.42418513828028104</v>
      </c>
      <c r="BW496" s="17">
        <f t="shared" ca="1" si="950"/>
        <v>5.6783262430908366E-2</v>
      </c>
      <c r="BX496" s="17">
        <f t="shared" ca="1" si="950"/>
        <v>0.97210402448347344</v>
      </c>
      <c r="BY496" s="17">
        <f t="shared" ca="1" si="950"/>
        <v>0.81170071898725249</v>
      </c>
      <c r="BZ496" s="17">
        <f t="shared" ca="1" si="950"/>
        <v>0.81932283570412701</v>
      </c>
      <c r="CA496" s="17">
        <f t="shared" ca="1" si="950"/>
        <v>0.48803746340470566</v>
      </c>
      <c r="CB496" s="17">
        <f t="shared" ca="1" si="950"/>
        <v>0.71639696888104842</v>
      </c>
      <c r="CC496" s="17">
        <f t="shared" ca="1" si="950"/>
        <v>0.95886162154714238</v>
      </c>
      <c r="CD496" s="17">
        <f t="shared" ca="1" si="950"/>
        <v>0.62951708958318398</v>
      </c>
      <c r="CE496" s="17">
        <f t="shared" ca="1" si="950"/>
        <v>0.3437568292121419</v>
      </c>
      <c r="CF496" s="17">
        <f t="shared" ca="1" si="950"/>
        <v>0.38934151368503533</v>
      </c>
      <c r="CG496" s="17">
        <f t="shared" ca="1" si="950"/>
        <v>0.36570950477493758</v>
      </c>
      <c r="CH496" s="17">
        <f t="shared" ca="1" si="950"/>
        <v>0.22221570786902134</v>
      </c>
      <c r="CI496" s="17">
        <f t="shared" ca="1" si="950"/>
        <v>6.7845446650938945E-2</v>
      </c>
      <c r="CJ496" s="17">
        <f t="shared" ca="1" si="950"/>
        <v>0.14692221405410222</v>
      </c>
      <c r="CK496" s="17">
        <f t="shared" ca="1" si="950"/>
        <v>0.22635219720938626</v>
      </c>
      <c r="CL496" s="17">
        <f t="shared" ca="1" si="950"/>
        <v>0.61148358283612569</v>
      </c>
      <c r="CM496" s="17">
        <f t="shared" ca="1" si="950"/>
        <v>0.34179584812091246</v>
      </c>
      <c r="CN496" s="17">
        <f t="shared" ca="1" si="950"/>
        <v>0.34265116945280638</v>
      </c>
      <c r="CO496" s="17">
        <f t="shared" ca="1" si="950"/>
        <v>0.49670272279710437</v>
      </c>
      <c r="CP496" s="17">
        <f t="shared" ca="1" si="950"/>
        <v>0.24463951448146126</v>
      </c>
      <c r="CQ496" s="17">
        <f t="shared" ca="1" si="950"/>
        <v>0.17426843273040493</v>
      </c>
      <c r="CR496" s="17">
        <f t="shared" ca="1" si="950"/>
        <v>0.58850479028393488</v>
      </c>
    </row>
    <row r="497" spans="1:96" x14ac:dyDescent="0.35">
      <c r="A497" s="23"/>
      <c r="B497" s="38">
        <v>1.5625E-2</v>
      </c>
      <c r="C497" s="49">
        <v>20</v>
      </c>
      <c r="D497" s="26">
        <f ca="1">AE484/AE491</f>
        <v>0</v>
      </c>
      <c r="E497" s="19">
        <f ca="1">COUNTIF(AU497:CR500,21)</f>
        <v>0</v>
      </c>
      <c r="F497" s="19">
        <f ca="1">COUNTIF(AU497:CR500,22)</f>
        <v>0</v>
      </c>
      <c r="G497" s="19">
        <f ca="1">COUNTIF(AU497:CR500,23)</f>
        <v>0</v>
      </c>
      <c r="H497" s="19">
        <f ca="1">COUNTIF(AU497:CR500,24)</f>
        <v>0</v>
      </c>
      <c r="I497" s="19">
        <f ca="1">COUNTIF(AU497:CR500,25)</f>
        <v>0</v>
      </c>
      <c r="J497" s="19">
        <f ca="1">COUNTIF(AU497:CR500,26)</f>
        <v>0</v>
      </c>
      <c r="K497" s="19">
        <f ca="1">COUNTIF(AU497:CR500,27)</f>
        <v>0</v>
      </c>
      <c r="L497" s="19">
        <f ca="1">COUNTIF(AU497:CR500,28)</f>
        <v>0</v>
      </c>
      <c r="N497" s="45">
        <f ca="1">ROUNDDOWN(E497*$AK$16+RAND(),0)</f>
        <v>0</v>
      </c>
      <c r="O497" s="45">
        <f ca="1">ROUNDDOWN(F497*$AL$16+RAND(),0)</f>
        <v>0</v>
      </c>
      <c r="P497" s="45">
        <f ca="1">ROUNDDOWN(G497*$AM$16+RAND(),0)</f>
        <v>0</v>
      </c>
      <c r="Q497" s="45">
        <f ca="1">ROUNDDOWN(H497*$AN$16+RAND(),0)</f>
        <v>0</v>
      </c>
      <c r="R497" s="45">
        <f ca="1">ROUNDDOWN(I497*$AO$16+RAND(),0)</f>
        <v>0</v>
      </c>
      <c r="S497" s="45">
        <f ca="1">ROUNDDOWN(J497*$AP$16+RAND(),0)</f>
        <v>0</v>
      </c>
      <c r="T497" s="45">
        <f ca="1">ROUNDDOWN(K497*$AQ$16+RAND(),0)</f>
        <v>0</v>
      </c>
      <c r="U497" s="45">
        <f ca="1">ROUNDDOWN(L497*$AR$16+RAND(),0)</f>
        <v>0</v>
      </c>
      <c r="W497" s="47">
        <f t="shared" ref="W497:W503" ca="1" si="965">ROUNDDOWN(N497/2+RAND(),0)</f>
        <v>0</v>
      </c>
      <c r="X497" s="47">
        <f t="shared" ca="1" si="951"/>
        <v>0</v>
      </c>
      <c r="Y497" s="47">
        <f t="shared" ca="1" si="952"/>
        <v>0</v>
      </c>
      <c r="Z497" s="47">
        <f t="shared" ca="1" si="953"/>
        <v>0</v>
      </c>
      <c r="AA497" s="47">
        <f t="shared" ca="1" si="954"/>
        <v>0</v>
      </c>
      <c r="AB497" s="47">
        <f t="shared" ca="1" si="955"/>
        <v>0</v>
      </c>
      <c r="AC497" s="47">
        <f t="shared" ca="1" si="956"/>
        <v>0</v>
      </c>
      <c r="AD497" s="47">
        <f t="shared" ca="1" si="957"/>
        <v>0</v>
      </c>
      <c r="AE497" s="21">
        <f t="shared" ref="AE497:AE502" ca="1" si="966">((1-2*d)*SUM(W497:AD497)+d*SUM(W496:AD496)+d*SUM(W498:AD498))*E/B497</f>
        <v>0</v>
      </c>
      <c r="AH497" s="48">
        <f t="shared" ref="AH497:AH503" ca="1" si="967">N497-W497</f>
        <v>0</v>
      </c>
      <c r="AI497" s="48">
        <f t="shared" ca="1" si="958"/>
        <v>0</v>
      </c>
      <c r="AJ497" s="48">
        <f t="shared" ca="1" si="959"/>
        <v>0</v>
      </c>
      <c r="AK497" s="48">
        <f t="shared" ca="1" si="960"/>
        <v>0</v>
      </c>
      <c r="AL497" s="48">
        <f t="shared" ca="1" si="961"/>
        <v>0</v>
      </c>
      <c r="AM497" s="48">
        <f t="shared" ca="1" si="962"/>
        <v>0</v>
      </c>
      <c r="AN497" s="48">
        <f t="shared" ca="1" si="963"/>
        <v>0</v>
      </c>
      <c r="AO497" s="48">
        <f t="shared" ca="1" si="964"/>
        <v>0</v>
      </c>
      <c r="AQ497" s="1">
        <v>20</v>
      </c>
      <c r="AR497" s="13">
        <f t="shared" ref="AR497:AR503" ca="1" si="968">AR496+D497</f>
        <v>0</v>
      </c>
      <c r="AS497" s="13">
        <f ca="1">AS496+F495</f>
        <v>9.3100581878636755E-3</v>
      </c>
      <c r="AT497" s="8">
        <v>2</v>
      </c>
      <c r="AU497" s="16">
        <f ca="1">IF(AU493&lt;AR499,IF(AU493&lt;AR497,IF(AU493&lt;AR496,10,20),IF(AU493&lt;AR498,30,40)),IF(AU493&lt;AR501,IF(AU493&lt;AR500,50,60),IF(AU493&lt;AR502,70,80)))+IF(AU494&lt;AS499,IF(AU494&lt;AS497,IF(AU494&lt;AS496,1,2),IF(AU494&lt;AS498,3,4)),IF(AU494&lt;AS501,IF(AU494&lt;AS500,5,6),IF(AU494&lt;AS502,7,8)))</f>
        <v>73</v>
      </c>
      <c r="AV497" s="16">
        <f ca="1">IF(AV493&lt;AR499,IF(AV493&lt;AR497,IF(AV493&lt;AR496,10,20),IF(AV493&lt;AR498,30,40)),IF(AV493&lt;AR501,IF(AV493&lt;AR500,50,60),IF(AV493&lt;AR502,70,80)))+IF(AV494&lt;AS499,IF(AV494&lt;AS497,IF(AV494&lt;AS496,1,2),IF(AV494&lt;AS498,3,4)),IF(AV494&lt;AS501,IF(AV494&lt;AS500,5,6),IF(AV494&lt;AS502,7,8)))</f>
        <v>73</v>
      </c>
      <c r="AW497" s="16">
        <f ca="1">IF(AW493&lt;AR499,IF(AW493&lt;AR497,IF(AW493&lt;AR496,10,20),IF(AW493&lt;AR498,30,40)),IF(AW493&lt;AR501,IF(AW493&lt;AR500,50,60),IF(AW493&lt;AR502,70,80)))+IF(AW494&lt;AS499,IF(AW494&lt;AS497,IF(AW494&lt;AS496,1,2),IF(AW494&lt;AS498,3,4)),IF(AW494&lt;AS501,IF(AW494&lt;AS500,5,6),IF(AW494&lt;AS502,7,8)))</f>
        <v>73</v>
      </c>
      <c r="AX497" s="16">
        <f ca="1">IF(AX493&lt;AR499,IF(AX493&lt;AR497,IF(AX493&lt;AR496,10,20),IF(AX493&lt;AR498,30,40)),IF(AX493&lt;AR501,IF(AX493&lt;AR500,50,60),IF(AX493&lt;AR502,70,80)))+IF(AX494&lt;AS499,IF(AX494&lt;AS497,IF(AX494&lt;AS496,1,2),IF(AX494&lt;AS498,3,4)),IF(AX494&lt;AS501,IF(AX494&lt;AS500,5,6),IF(AX494&lt;AS502,7,8)))</f>
        <v>73</v>
      </c>
      <c r="AY497" s="16">
        <f ca="1">IF(AY493&lt;AR499,IF(AY493&lt;AR497,IF(AY493&lt;AR496,10,20),IF(AY493&lt;AR498,30,40)),IF(AY493&lt;AR501,IF(AY493&lt;AR500,50,60),IF(AY493&lt;AR502,70,80)))+IF(AY494&lt;AS499,IF(AY494&lt;AS497,IF(AY494&lt;AS496,1,2),IF(AY494&lt;AS498,3,4)),IF(AY494&lt;AS501,IF(AY494&lt;AS500,5,6),IF(AY494&lt;AS502,7,8)))</f>
        <v>73</v>
      </c>
      <c r="AZ497" s="16">
        <f ca="1">IF(AZ493&lt;AR499,IF(AZ493&lt;AR497,IF(AZ493&lt;AR496,10,20),IF(AZ493&lt;AR498,30,40)),IF(AZ493&lt;AR501,IF(AZ493&lt;AR500,50,60),IF(AZ493&lt;AR502,70,80)))+IF(AZ494&lt;AS499,IF(AZ494&lt;AS497,IF(AZ494&lt;AS496,1,2),IF(AZ494&lt;AS498,3,4)),IF(AZ494&lt;AS501,IF(AZ494&lt;AS500,5,6),IF(AZ494&lt;AS502,7,8)))</f>
        <v>73</v>
      </c>
      <c r="BA497" s="16">
        <f ca="1">IF(BA493&lt;AR499,IF(BA493&lt;AR497,IF(BA493&lt;AR496,10,20),IF(BA493&lt;AR498,30,40)),IF(BA493&lt;AR501,IF(BA493&lt;AR500,50,60),IF(BA493&lt;AR502,70,80)))+IF(BA494&lt;AS499,IF(BA494&lt;AS497,IF(BA494&lt;AS496,1,2),IF(BA494&lt;AS498,3,4)),IF(BA494&lt;AS501,IF(BA494&lt;AS500,5,6),IF(BA494&lt;AS502,7,8)))</f>
        <v>73</v>
      </c>
      <c r="BB497" s="16">
        <f ca="1">IF(BB493&lt;AR499,IF(BB493&lt;AR497,IF(BB493&lt;AR496,10,20),IF(BB493&lt;AR498,30,40)),IF(BB493&lt;AR501,IF(BB493&lt;AR500,50,60),IF(BB493&lt;AR502,70,80)))+IF(BB494&lt;AS499,IF(BB494&lt;AS497,IF(BB494&lt;AS496,1,2),IF(BB494&lt;AS498,3,4)),IF(BB494&lt;AS501,IF(BB494&lt;AS500,5,6),IF(BB494&lt;AS502,7,8)))</f>
        <v>73</v>
      </c>
      <c r="BC497" s="16">
        <f ca="1">IF(BC493&lt;AR499,IF(BC493&lt;AR497,IF(BC493&lt;AR496,10,20),IF(BC493&lt;AR498,30,40)),IF(BC493&lt;AR501,IF(BC493&lt;AR500,50,60),IF(BC493&lt;AR502,70,80)))+IF(BC494&lt;AS499,IF(BC494&lt;AS497,IF(BC494&lt;AS496,1,2),IF(BC494&lt;AS498,3,4)),IF(BC494&lt;AS501,IF(BC494&lt;AS500,5,6),IF(BC494&lt;AS502,7,8)))</f>
        <v>73</v>
      </c>
      <c r="BD497" s="16">
        <f ca="1">IF(BD493&lt;AR499,IF(BD493&lt;AR497,IF(BD493&lt;AR496,10,20),IF(BD493&lt;AR498,30,40)),IF(BD493&lt;AR501,IF(BD493&lt;AR500,50,60),IF(BD493&lt;AR502,70,80)))+IF(BD494&lt;AS499,IF(BD494&lt;AS497,IF(BD494&lt;AS496,1,2),IF(BD494&lt;AS498,3,4)),IF(BD494&lt;AS501,IF(BD494&lt;AS500,5,6),IF(BD494&lt;AS502,7,8)))</f>
        <v>73</v>
      </c>
      <c r="BE497" s="16">
        <f ca="1">IF(BE493&lt;AR499,IF(BE493&lt;AR497,IF(BE493&lt;AR496,10,20),IF(BE493&lt;AR498,30,40)),IF(BE493&lt;AR501,IF(BE493&lt;AR500,50,60),IF(BE493&lt;AR502,70,80)))+IF(BE494&lt;AS499,IF(BE494&lt;AS497,IF(BE494&lt;AS496,1,2),IF(BE494&lt;AS498,3,4)),IF(BE494&lt;AS501,IF(BE494&lt;AS500,5,6),IF(BE494&lt;AS502,7,8)))</f>
        <v>74</v>
      </c>
      <c r="BF497" s="16">
        <f ca="1">IF(BF493&lt;AR499,IF(BF493&lt;AR497,IF(BF493&lt;AR496,10,20),IF(BF493&lt;AR498,30,40)),IF(BF493&lt;AR501,IF(BF493&lt;AR500,50,60),IF(BF493&lt;AR502,70,80)))+IF(BF494&lt;AS499,IF(BF494&lt;AS497,IF(BF494&lt;AS496,1,2),IF(BF494&lt;AS498,3,4)),IF(BF494&lt;AS501,IF(BF494&lt;AS500,5,6),IF(BF494&lt;AS502,7,8)))</f>
        <v>73</v>
      </c>
      <c r="BG497" s="16">
        <f ca="1">IF(BG493&lt;AR499,IF(BG493&lt;AR497,IF(BG493&lt;AR496,10,20),IF(BG493&lt;AR498,30,40)),IF(BG493&lt;AR501,IF(BG493&lt;AR500,50,60),IF(BG493&lt;AR502,70,80)))+IF(BG494&lt;AS499,IF(BG494&lt;AS497,IF(BG494&lt;AS496,1,2),IF(BG494&lt;AS498,3,4)),IF(BG494&lt;AS501,IF(BG494&lt;AS500,5,6),IF(BG494&lt;AS502,7,8)))</f>
        <v>73</v>
      </c>
      <c r="BH497" s="16">
        <f ca="1">IF(BH493&lt;AR499,IF(BH493&lt;AR497,IF(BH493&lt;AR496,10,20),IF(BH493&lt;AR498,30,40)),IF(BH493&lt;AR501,IF(BH493&lt;AR500,50,60),IF(BH493&lt;AR502,70,80)))+IF(BH494&lt;AS499,IF(BH494&lt;AS497,IF(BH494&lt;AS496,1,2),IF(BH494&lt;AS498,3,4)),IF(BH494&lt;AS501,IF(BH494&lt;AS500,5,6),IF(BH494&lt;AS502,7,8)))</f>
        <v>73</v>
      </c>
      <c r="BI497" s="16">
        <f ca="1">IF(BI493&lt;AR499,IF(BI493&lt;AR497,IF(BI493&lt;AR496,10,20),IF(BI493&lt;AR498,30,40)),IF(BI493&lt;AR501,IF(BI493&lt;AR500,50,60),IF(BI493&lt;AR502,70,80)))+IF(BI494&lt;AS499,IF(BI494&lt;AS497,IF(BI494&lt;AS496,1,2),IF(BI494&lt;AS498,3,4)),IF(BI494&lt;AS501,IF(BI494&lt;AS500,5,6),IF(BI494&lt;AS502,7,8)))</f>
        <v>73</v>
      </c>
      <c r="BJ497" s="16">
        <f ca="1">IF(BJ493&lt;AR499,IF(BJ493&lt;AR497,IF(BJ493&lt;AR496,10,20),IF(BJ493&lt;AR498,30,40)),IF(BJ493&lt;AR501,IF(BJ493&lt;AR500,50,60),IF(BJ493&lt;AR502,70,80)))+IF(BJ494&lt;AS499,IF(BJ494&lt;AS497,IF(BJ494&lt;AS496,1,2),IF(BJ494&lt;AS498,3,4)),IF(BJ494&lt;AS501,IF(BJ494&lt;AS500,5,6),IF(BJ494&lt;AS502,7,8)))</f>
        <v>73</v>
      </c>
      <c r="BK497" s="16">
        <f ca="1">IF(BK493&lt;AR499,IF(BK493&lt;AR497,IF(BK493&lt;AR496,10,20),IF(BK493&lt;AR498,30,40)),IF(BK493&lt;AR501,IF(BK493&lt;AR500,50,60),IF(BK493&lt;AR502,70,80)))+IF(BK494&lt;AS499,IF(BK494&lt;AS497,IF(BK494&lt;AS496,1,2),IF(BK494&lt;AS498,3,4)),IF(BK494&lt;AS501,IF(BK494&lt;AS500,5,6),IF(BK494&lt;AS502,7,8)))</f>
        <v>73</v>
      </c>
      <c r="BL497" s="16">
        <f ca="1">IF(BL493&lt;AR499,IF(BL493&lt;AR497,IF(BL493&lt;AR496,10,20),IF(BL493&lt;AR498,30,40)),IF(BL493&lt;AR501,IF(BL493&lt;AR500,50,60),IF(BL493&lt;AR502,70,80)))+IF(BL494&lt;AS499,IF(BL494&lt;AS497,IF(BL494&lt;AS496,1,2),IF(BL494&lt;AS498,3,4)),IF(BL494&lt;AS501,IF(BL494&lt;AS500,5,6),IF(BL494&lt;AS502,7,8)))</f>
        <v>73</v>
      </c>
      <c r="BM497" s="16">
        <f ca="1">IF(BM493&lt;AR499,IF(BM493&lt;AR497,IF(BM493&lt;AR496,10,20),IF(BM493&lt;AR498,30,40)),IF(BM493&lt;AR501,IF(BM493&lt;AR500,50,60),IF(BM493&lt;AR502,70,80)))+IF(BM494&lt;AS499,IF(BM494&lt;AS497,IF(BM494&lt;AS496,1,2),IF(BM494&lt;AS498,3,4)),IF(BM494&lt;AS501,IF(BM494&lt;AS500,5,6),IF(BM494&lt;AS502,7,8)))</f>
        <v>73</v>
      </c>
      <c r="BN497" s="16">
        <f ca="1">IF(BN493&lt;AR499,IF(BN493&lt;AR497,IF(BN493&lt;AR496,10,20),IF(BN493&lt;AR498,30,40)),IF(BN493&lt;AR501,IF(BN493&lt;AR500,50,60),IF(BN493&lt;AR502,70,80)))+IF(BN494&lt;AS499,IF(BN494&lt;AS497,IF(BN494&lt;AS496,1,2),IF(BN494&lt;AS498,3,4)),IF(BN494&lt;AS501,IF(BN494&lt;AS500,5,6),IF(BN494&lt;AS502,7,8)))</f>
        <v>73</v>
      </c>
      <c r="BO497" s="16">
        <f ca="1">IF(BO493&lt;AR499,IF(BO493&lt;AR497,IF(BO493&lt;AR496,10,20),IF(BO493&lt;AR498,30,40)),IF(BO493&lt;AR501,IF(BO493&lt;AR500,50,60),IF(BO493&lt;AR502,70,80)))+IF(BO494&lt;AS499,IF(BO494&lt;AS497,IF(BO494&lt;AS496,1,2),IF(BO494&lt;AS498,3,4)),IF(BO494&lt;AS501,IF(BO494&lt;AS500,5,6),IF(BO494&lt;AS502,7,8)))</f>
        <v>73</v>
      </c>
      <c r="BP497" s="16">
        <f ca="1">IF(BP493&lt;AR499,IF(BP493&lt;AR497,IF(BP493&lt;AR496,10,20),IF(BP493&lt;AR498,30,40)),IF(BP493&lt;AR501,IF(BP493&lt;AR500,50,60),IF(BP493&lt;AR502,70,80)))+IF(BP494&lt;AS499,IF(BP494&lt;AS497,IF(BP494&lt;AS496,1,2),IF(BP494&lt;AS498,3,4)),IF(BP494&lt;AS501,IF(BP494&lt;AS500,5,6),IF(BP494&lt;AS502,7,8)))</f>
        <v>73</v>
      </c>
      <c r="BQ497" s="16">
        <f ca="1">IF(BQ493&lt;AR499,IF(BQ493&lt;AR497,IF(BQ493&lt;AR496,10,20),IF(BQ493&lt;AR498,30,40)),IF(BQ493&lt;AR501,IF(BQ493&lt;AR500,50,60),IF(BQ493&lt;AR502,70,80)))+IF(BQ494&lt;AS499,IF(BQ494&lt;AS497,IF(BQ494&lt;AS496,1,2),IF(BQ494&lt;AS498,3,4)),IF(BQ494&lt;AS501,IF(BQ494&lt;AS500,5,6),IF(BQ494&lt;AS502,7,8)))</f>
        <v>74</v>
      </c>
      <c r="BR497" s="16">
        <f ca="1">IF(BR493&lt;AR499,IF(BR493&lt;AR497,IF(BR493&lt;AR496,10,20),IF(BR493&lt;AR498,30,40)),IF(BR493&lt;AR501,IF(BR493&lt;AR500,50,60),IF(BR493&lt;AR502,70,80)))+IF(BR494&lt;AS499,IF(BR494&lt;AS497,IF(BR494&lt;AS496,1,2),IF(BR494&lt;AS498,3,4)),IF(BR494&lt;AS501,IF(BR494&lt;AS500,5,6),IF(BR494&lt;AS502,7,8)))</f>
        <v>73</v>
      </c>
      <c r="BS497" s="16">
        <f ca="1">IF(BS493&lt;AR499,IF(BS493&lt;AR497,IF(BS493&lt;AR496,10,20),IF(BS493&lt;AR498,30,40)),IF(BS493&lt;AR501,IF(BS493&lt;AR500,50,60),IF(BS493&lt;AR502,70,80)))+IF(BS494&lt;AS499,IF(BS494&lt;AS497,IF(BS494&lt;AS496,1,2),IF(BS494&lt;AS498,3,4)),IF(BS494&lt;AS501,IF(BS494&lt;AS500,5,6),IF(BS494&lt;AS502,7,8)))</f>
        <v>73</v>
      </c>
      <c r="BT497" s="16">
        <f ca="1">IF(BT493&lt;AR499,IF(BT493&lt;AR497,IF(BT493&lt;AR496,10,20),IF(BT493&lt;AR498,30,40)),IF(BT493&lt;AR501,IF(BT493&lt;AR500,50,60),IF(BT493&lt;AR502,70,80)))+IF(BT494&lt;AS499,IF(BT494&lt;AS497,IF(BT494&lt;AS496,1,2),IF(BT494&lt;AS498,3,4)),IF(BT494&lt;AS501,IF(BT494&lt;AS500,5,6),IF(BT494&lt;AS502,7,8)))</f>
        <v>73</v>
      </c>
      <c r="BU497" s="16">
        <f ca="1">IF(BU493&lt;AR499,IF(BU493&lt;AR497,IF(BU493&lt;AR496,10,20),IF(BU493&lt;AR498,30,40)),IF(BU493&lt;AR501,IF(BU493&lt;AR500,50,60),IF(BU493&lt;AR502,70,80)))+IF(BU494&lt;AS499,IF(BU494&lt;AS497,IF(BU494&lt;AS496,1,2),IF(BU494&lt;AS498,3,4)),IF(BU494&lt;AS501,IF(BU494&lt;AS500,5,6),IF(BU494&lt;AS502,7,8)))</f>
        <v>73</v>
      </c>
      <c r="BV497" s="16">
        <f ca="1">IF(BV493&lt;AR499,IF(BV493&lt;AR497,IF(BV493&lt;AR496,10,20),IF(BV493&lt;AR498,30,40)),IF(BV493&lt;AR501,IF(BV493&lt;AR500,50,60),IF(BV493&lt;AR502,70,80)))+IF(BV494&lt;AS499,IF(BV494&lt;AS497,IF(BV494&lt;AS496,1,2),IF(BV494&lt;AS498,3,4)),IF(BV494&lt;AS501,IF(BV494&lt;AS500,5,6),IF(BV494&lt;AS502,7,8)))</f>
        <v>73</v>
      </c>
      <c r="BW497" s="16">
        <f ca="1">IF(BW493&lt;AR499,IF(BW493&lt;AR497,IF(BW493&lt;AR496,10,20),IF(BW493&lt;AR498,30,40)),IF(BW493&lt;AR501,IF(BW493&lt;AR500,50,60),IF(BW493&lt;AR502,70,80)))+IF(BW494&lt;AS499,IF(BW494&lt;AS497,IF(BW494&lt;AS496,1,2),IF(BW494&lt;AS498,3,4)),IF(BW494&lt;AS501,IF(BW494&lt;AS500,5,6),IF(BW494&lt;AS502,7,8)))</f>
        <v>73</v>
      </c>
      <c r="BX497" s="16">
        <f ca="1">IF(BX493&lt;AR499,IF(BX493&lt;AR497,IF(BX493&lt;AR496,10,20),IF(BX493&lt;AR498,30,40)),IF(BX493&lt;AR501,IF(BX493&lt;AR500,50,60),IF(BX493&lt;AR502,70,80)))+IF(BX494&lt;AS499,IF(BX494&lt;AS497,IF(BX494&lt;AS496,1,2),IF(BX494&lt;AS498,3,4)),IF(BX494&lt;AS501,IF(BX494&lt;AS500,5,6),IF(BX494&lt;AS502,7,8)))</f>
        <v>73</v>
      </c>
      <c r="BY497" s="16">
        <f ca="1">IF(BY493&lt;AR499,IF(BY493&lt;AR497,IF(BY493&lt;AR496,10,20),IF(BY493&lt;AR498,30,40)),IF(BY493&lt;AR501,IF(BY493&lt;AR500,50,60),IF(BY493&lt;AR502,70,80)))+IF(BY494&lt;AS499,IF(BY494&lt;AS497,IF(BY494&lt;AS496,1,2),IF(BY494&lt;AS498,3,4)),IF(BY494&lt;AS501,IF(BY494&lt;AS500,5,6),IF(BY494&lt;AS502,7,8)))</f>
        <v>73</v>
      </c>
      <c r="BZ497" s="16">
        <f ca="1">IF(BZ493&lt;AR499,IF(BZ493&lt;AR497,IF(BZ493&lt;AR496,10,20),IF(BZ493&lt;AR498,30,40)),IF(BZ493&lt;AR501,IF(BZ493&lt;AR500,50,60),IF(BZ493&lt;AR502,70,80)))+IF(BZ494&lt;AS499,IF(BZ494&lt;AS497,IF(BZ494&lt;AS496,1,2),IF(BZ494&lt;AS498,3,4)),IF(BZ494&lt;AS501,IF(BZ494&lt;AS500,5,6),IF(BZ494&lt;AS502,7,8)))</f>
        <v>73</v>
      </c>
      <c r="CA497" s="16">
        <f ca="1">IF(CA493&lt;AR499,IF(CA493&lt;AR497,IF(CA493&lt;AR496,10,20),IF(CA493&lt;AR498,30,40)),IF(CA493&lt;AR501,IF(CA493&lt;AR500,50,60),IF(CA493&lt;AR502,70,80)))+IF(CA494&lt;AS499,IF(CA494&lt;AS497,IF(CA494&lt;AS496,1,2),IF(CA494&lt;AS498,3,4)),IF(CA494&lt;AS501,IF(CA494&lt;AS500,5,6),IF(CA494&lt;AS502,7,8)))</f>
        <v>73</v>
      </c>
      <c r="CB497" s="16">
        <f ca="1">IF(CB493&lt;AR499,IF(CB493&lt;AR497,IF(CB493&lt;AR496,10,20),IF(CB493&lt;AR498,30,40)),IF(CB493&lt;AR501,IF(CB493&lt;AR500,50,60),IF(CB493&lt;AR502,70,80)))+IF(CB494&lt;AS499,IF(CB494&lt;AS497,IF(CB494&lt;AS496,1,2),IF(CB494&lt;AS498,3,4)),IF(CB494&lt;AS501,IF(CB494&lt;AS500,5,6),IF(CB494&lt;AS502,7,8)))</f>
        <v>73</v>
      </c>
      <c r="CC497" s="16">
        <f ca="1">IF(CC493&lt;AR499,IF(CC493&lt;AR497,IF(CC493&lt;AR496,10,20),IF(CC493&lt;AR498,30,40)),IF(CC493&lt;AR501,IF(CC493&lt;AR500,50,60),IF(CC493&lt;AR502,70,80)))+IF(CC494&lt;AS499,IF(CC494&lt;AS497,IF(CC494&lt;AS496,1,2),IF(CC494&lt;AS498,3,4)),IF(CC494&lt;AS501,IF(CC494&lt;AS500,5,6),IF(CC494&lt;AS502,7,8)))</f>
        <v>73</v>
      </c>
      <c r="CD497" s="16">
        <f ca="1">IF(CD493&lt;AR499,IF(CD493&lt;AR497,IF(CD493&lt;AR496,10,20),IF(CD493&lt;AR498,30,40)),IF(CD493&lt;AR501,IF(CD493&lt;AR500,50,60),IF(CD493&lt;AR502,70,80)))+IF(CD494&lt;AS499,IF(CD494&lt;AS497,IF(CD494&lt;AS496,1,2),IF(CD494&lt;AS498,3,4)),IF(CD494&lt;AS501,IF(CD494&lt;AS500,5,6),IF(CD494&lt;AS502,7,8)))</f>
        <v>63</v>
      </c>
      <c r="CE497" s="16">
        <f ca="1">IF(CE493&lt;AR499,IF(CE493&lt;AR497,IF(CE493&lt;AR496,10,20),IF(CE493&lt;AR498,30,40)),IF(CE493&lt;AR501,IF(CE493&lt;AR500,50,60),IF(CE493&lt;AR502,70,80)))+IF(CE494&lt;AS499,IF(CE494&lt;AS497,IF(CE494&lt;AS496,1,2),IF(CE494&lt;AS498,3,4)),IF(CE494&lt;AS501,IF(CE494&lt;AS500,5,6),IF(CE494&lt;AS502,7,8)))</f>
        <v>73</v>
      </c>
      <c r="CF497" s="16">
        <f ca="1">IF(CF493&lt;AR499,IF(CF493&lt;AR497,IF(CF493&lt;AR496,10,20),IF(CF493&lt;AR498,30,40)),IF(CF493&lt;AR501,IF(CF493&lt;AR500,50,60),IF(CF493&lt;AR502,70,80)))+IF(CF494&lt;AS499,IF(CF494&lt;AS497,IF(CF494&lt;AS496,1,2),IF(CF494&lt;AS498,3,4)),IF(CF494&lt;AS501,IF(CF494&lt;AS500,5,6),IF(CF494&lt;AS502,7,8)))</f>
        <v>74</v>
      </c>
      <c r="CG497" s="16">
        <f ca="1">IF(CG493&lt;AR499,IF(CG493&lt;AR497,IF(CG493&lt;AR496,10,20),IF(CG493&lt;AR498,30,40)),IF(CG493&lt;AR501,IF(CG493&lt;AR500,50,60),IF(CG493&lt;AR502,70,80)))+IF(CG494&lt;AS499,IF(CG494&lt;AS497,IF(CG494&lt;AS496,1,2),IF(CG494&lt;AS498,3,4)),IF(CG494&lt;AS501,IF(CG494&lt;AS500,5,6),IF(CG494&lt;AS502,7,8)))</f>
        <v>74</v>
      </c>
      <c r="CH497" s="16">
        <f ca="1">IF(CH493&lt;AR499,IF(CH493&lt;AR497,IF(CH493&lt;AR496,10,20),IF(CH493&lt;AR498,30,40)),IF(CH493&lt;AR501,IF(CH493&lt;AR500,50,60),IF(CH493&lt;AR502,70,80)))+IF(CH494&lt;AS499,IF(CH494&lt;AS497,IF(CH494&lt;AS496,1,2),IF(CH494&lt;AS498,3,4)),IF(CH494&lt;AS501,IF(CH494&lt;AS500,5,6),IF(CH494&lt;AS502,7,8)))</f>
        <v>73</v>
      </c>
      <c r="CI497" s="16">
        <f ca="1">IF(CI493&lt;AR499,IF(CI493&lt;AR497,IF(CI493&lt;AR496,10,20),IF(CI493&lt;AR498,30,40)),IF(CI493&lt;AR501,IF(CI493&lt;AR500,50,60),IF(CI493&lt;AR502,70,80)))+IF(CI494&lt;AS499,IF(CI494&lt;AS497,IF(CI494&lt;AS496,1,2),IF(CI494&lt;AS498,3,4)),IF(CI494&lt;AS501,IF(CI494&lt;AS500,5,6),IF(CI494&lt;AS502,7,8)))</f>
        <v>73</v>
      </c>
      <c r="CJ497" s="16">
        <f ca="1">IF(CJ493&lt;AR499,IF(CJ493&lt;AR497,IF(CJ493&lt;AR496,10,20),IF(CJ493&lt;AR498,30,40)),IF(CJ493&lt;AR501,IF(CJ493&lt;AR500,50,60),IF(CJ493&lt;AR502,70,80)))+IF(CJ494&lt;AS499,IF(CJ494&lt;AS497,IF(CJ494&lt;AS496,1,2),IF(CJ494&lt;AS498,3,4)),IF(CJ494&lt;AS501,IF(CJ494&lt;AS500,5,6),IF(CJ494&lt;AS502,7,8)))</f>
        <v>73</v>
      </c>
      <c r="CK497" s="16">
        <f ca="1">IF(CK493&lt;AR499,IF(CK493&lt;AR497,IF(CK493&lt;AR496,10,20),IF(CK493&lt;AR498,30,40)),IF(CK493&lt;AR501,IF(CK493&lt;AR500,50,60),IF(CK493&lt;AR502,70,80)))+IF(CK494&lt;AS499,IF(CK494&lt;AS497,IF(CK494&lt;AS496,1,2),IF(CK494&lt;AS498,3,4)),IF(CK494&lt;AS501,IF(CK494&lt;AS500,5,6),IF(CK494&lt;AS502,7,8)))</f>
        <v>73</v>
      </c>
      <c r="CL497" s="16">
        <f ca="1">IF(CL493&lt;AR499,IF(CL493&lt;AR497,IF(CL493&lt;AR496,10,20),IF(CL493&lt;AR498,30,40)),IF(CL493&lt;AR501,IF(CL493&lt;AR500,50,60),IF(CL493&lt;AR502,70,80)))+IF(CL494&lt;AS499,IF(CL494&lt;AS497,IF(CL494&lt;AS496,1,2),IF(CL494&lt;AS498,3,4)),IF(CL494&lt;AS501,IF(CL494&lt;AS500,5,6),IF(CL494&lt;AS502,7,8)))</f>
        <v>73</v>
      </c>
      <c r="CM497" s="16">
        <f ca="1">IF(CM493&lt;AR499,IF(CM493&lt;AR497,IF(CM493&lt;AR496,10,20),IF(CM493&lt;AR498,30,40)),IF(CM493&lt;AR501,IF(CM493&lt;AR500,50,60),IF(CM493&lt;AR502,70,80)))+IF(CM494&lt;AS499,IF(CM494&lt;AS497,IF(CM494&lt;AS496,1,2),IF(CM494&lt;AS498,3,4)),IF(CM494&lt;AS501,IF(CM494&lt;AS500,5,6),IF(CM494&lt;AS502,7,8)))</f>
        <v>63</v>
      </c>
      <c r="CN497" s="16">
        <f ca="1">IF(CN493&lt;AR499,IF(CN493&lt;AR497,IF(CN493&lt;AR496,10,20),IF(CN493&lt;AR498,30,40)),IF(CN493&lt;AR501,IF(CN493&lt;AR500,50,60),IF(CN493&lt;AR502,70,80)))+IF(CN494&lt;AS499,IF(CN494&lt;AS497,IF(CN494&lt;AS496,1,2),IF(CN494&lt;AS498,3,4)),IF(CN494&lt;AS501,IF(CN494&lt;AS500,5,6),IF(CN494&lt;AS502,7,8)))</f>
        <v>73</v>
      </c>
      <c r="CO497" s="16">
        <f ca="1">IF(CO493&lt;AR499,IF(CO493&lt;AR497,IF(CO493&lt;AR496,10,20),IF(CO493&lt;AR498,30,40)),IF(CO493&lt;AR501,IF(CO493&lt;AR500,50,60),IF(CO493&lt;AR502,70,80)))+IF(CO494&lt;AS499,IF(CO494&lt;AS497,IF(CO494&lt;AS496,1,2),IF(CO494&lt;AS498,3,4)),IF(CO494&lt;AS501,IF(CO494&lt;AS500,5,6),IF(CO494&lt;AS502,7,8)))</f>
        <v>73</v>
      </c>
      <c r="CP497" s="16">
        <f ca="1">IF(CP493&lt;AR499,IF(CP493&lt;AR497,IF(CP493&lt;AR496,10,20),IF(CP493&lt;AR498,30,40)),IF(CP493&lt;AR501,IF(CP493&lt;AR500,50,60),IF(CP493&lt;AR502,70,80)))+IF(CP494&lt;AS499,IF(CP494&lt;AS497,IF(CP494&lt;AS496,1,2),IF(CP494&lt;AS498,3,4)),IF(CP494&lt;AS501,IF(CP494&lt;AS500,5,6),IF(CP494&lt;AS502,7,8)))</f>
        <v>73</v>
      </c>
      <c r="CQ497" s="16">
        <f ca="1">IF(CQ493&lt;AR499,IF(CQ493&lt;AR497,IF(CQ493&lt;AR496,10,20),IF(CQ493&lt;AR498,30,40)),IF(CQ493&lt;AR501,IF(CQ493&lt;AR500,50,60),IF(CQ493&lt;AR502,70,80)))+IF(CQ494&lt;AS499,IF(CQ494&lt;AS497,IF(CQ494&lt;AS496,1,2),IF(CQ494&lt;AS498,3,4)),IF(CQ494&lt;AS501,IF(CQ494&lt;AS500,5,6),IF(CQ494&lt;AS502,7,8)))</f>
        <v>73</v>
      </c>
      <c r="CR497" s="16">
        <f ca="1">IF(CR493&lt;AR499,IF(CR493&lt;AR497,IF(CR493&lt;AR496,10,20),IF(CR493&lt;AR498,30,40)),IF(CR493&lt;AR501,IF(CR493&lt;AR500,50,60),IF(CR493&lt;AR502,70,80)))+IF(CR494&lt;AS499,IF(CR494&lt;AS497,IF(CR494&lt;AS496,1,2),IF(CR494&lt;AS498,3,4)),IF(CR494&lt;AS501,IF(CR494&lt;AS500,5,6),IF(CR494&lt;AS502,7,8)))</f>
        <v>73</v>
      </c>
    </row>
    <row r="498" spans="1:96" x14ac:dyDescent="0.35">
      <c r="A498" s="23"/>
      <c r="B498" s="38">
        <v>3.125E-2</v>
      </c>
      <c r="C498" s="49">
        <v>30</v>
      </c>
      <c r="D498" s="26">
        <f ca="1">AE485/AE491</f>
        <v>0</v>
      </c>
      <c r="E498" s="19">
        <f ca="1">COUNTIF(AU497:CR500,31)</f>
        <v>0</v>
      </c>
      <c r="F498" s="19">
        <f ca="1">COUNTIF(AU497:CR500,32)</f>
        <v>0</v>
      </c>
      <c r="G498" s="19">
        <f ca="1">COUNTIF(AU497:CR500,33)</f>
        <v>0</v>
      </c>
      <c r="H498" s="19">
        <f ca="1">COUNTIF(AU497:CR500,34)</f>
        <v>0</v>
      </c>
      <c r="I498" s="19">
        <f ca="1">COUNTIF(AU497:CR500,35)</f>
        <v>0</v>
      </c>
      <c r="J498" s="19">
        <f ca="1">COUNTIF(AU497:CR500,36)</f>
        <v>0</v>
      </c>
      <c r="K498" s="19">
        <f ca="1">COUNTIF(AU497:CR500,37)</f>
        <v>0</v>
      </c>
      <c r="L498" s="19">
        <f ca="1">COUNTIF(AU497:CR500,38)</f>
        <v>0</v>
      </c>
      <c r="N498" s="45">
        <f ca="1">ROUNDDOWN(E498*$AK$17+RAND(),0)</f>
        <v>0</v>
      </c>
      <c r="O498" s="45">
        <f ca="1">ROUNDDOWN(F498*$AL$17+RAND(),0)</f>
        <v>0</v>
      </c>
      <c r="P498" s="45">
        <f ca="1">ROUNDDOWN(G498*$AM$17+RAND(),0)</f>
        <v>0</v>
      </c>
      <c r="Q498" s="45">
        <f ca="1">ROUNDDOWN(H498*$AN$17+RAND(),0)</f>
        <v>0</v>
      </c>
      <c r="R498" s="45">
        <f ca="1">ROUNDDOWN(I498*$AO$17+RAND(),0)</f>
        <v>0</v>
      </c>
      <c r="S498" s="45">
        <f ca="1">ROUNDDOWN(J498*$AP$17+RAND(),0)</f>
        <v>0</v>
      </c>
      <c r="T498" s="45">
        <f ca="1">ROUNDDOWN(K498*$AQ$17+RAND(),0)</f>
        <v>0</v>
      </c>
      <c r="U498" s="45">
        <f ca="1">ROUNDDOWN(L498*$AR$17+RAND(),0)</f>
        <v>0</v>
      </c>
      <c r="W498" s="47">
        <f t="shared" ca="1" si="965"/>
        <v>0</v>
      </c>
      <c r="X498" s="47">
        <f t="shared" ca="1" si="951"/>
        <v>0</v>
      </c>
      <c r="Y498" s="47">
        <f t="shared" ca="1" si="952"/>
        <v>0</v>
      </c>
      <c r="Z498" s="47">
        <f t="shared" ca="1" si="953"/>
        <v>0</v>
      </c>
      <c r="AA498" s="47">
        <f t="shared" ca="1" si="954"/>
        <v>0</v>
      </c>
      <c r="AB498" s="47">
        <f t="shared" ca="1" si="955"/>
        <v>0</v>
      </c>
      <c r="AC498" s="47">
        <f t="shared" ca="1" si="956"/>
        <v>0</v>
      </c>
      <c r="AD498" s="47">
        <f t="shared" ca="1" si="957"/>
        <v>0</v>
      </c>
      <c r="AE498" s="21">
        <f t="shared" ca="1" si="966"/>
        <v>0</v>
      </c>
      <c r="AH498" s="48">
        <f t="shared" ca="1" si="967"/>
        <v>0</v>
      </c>
      <c r="AI498" s="48">
        <f t="shared" ca="1" si="958"/>
        <v>0</v>
      </c>
      <c r="AJ498" s="48">
        <f t="shared" ca="1" si="959"/>
        <v>0</v>
      </c>
      <c r="AK498" s="48">
        <f t="shared" ca="1" si="960"/>
        <v>0</v>
      </c>
      <c r="AL498" s="48">
        <f t="shared" ca="1" si="961"/>
        <v>0</v>
      </c>
      <c r="AM498" s="48">
        <f t="shared" ca="1" si="962"/>
        <v>0</v>
      </c>
      <c r="AN498" s="48">
        <f t="shared" ca="1" si="963"/>
        <v>0</v>
      </c>
      <c r="AO498" s="48">
        <f t="shared" ca="1" si="964"/>
        <v>0</v>
      </c>
      <c r="AQ498" s="1">
        <v>30</v>
      </c>
      <c r="AR498" s="13">
        <f t="shared" ca="1" si="968"/>
        <v>0</v>
      </c>
      <c r="AS498" s="13">
        <f ca="1">AS497+G495</f>
        <v>0.93167082294264336</v>
      </c>
      <c r="AT498" s="8">
        <v>3</v>
      </c>
      <c r="AU498" s="16">
        <f ca="1">IF(AU495&lt;AR499,IF(AU495&lt;AR497,IF(AU495&lt;AR496,10,20),IF(AU495&lt;AR498,30,40)),IF(AU495&lt;AR501,IF(AU495&lt;AR500,50,60),IF(AU495&lt;AR502,70,80)))+IF(AU496&lt;AS499,IF(AU496&lt;AS497,IF(AU496&lt;AS496,1,2),IF(AU496&lt;AS498,3,4)),IF(AU496&lt;AS501,IF(AU496&lt;AS500,5,6),IF(AU496&lt;AS502,7,8)))</f>
        <v>73</v>
      </c>
      <c r="AV498" s="16">
        <f ca="1">IF(AV495&lt;AR499,IF(AV495&lt;AR497,IF(AV495&lt;AR496,10,20),IF(AV495&lt;AR498,30,40)),IF(AV495&lt;AR501,IF(AV495&lt;AR500,50,60),IF(AV495&lt;AR502,70,80)))+IF(AV496&lt;AS499,IF(AV496&lt;AS497,IF(AV496&lt;AS496,1,2),IF(AV496&lt;AS498,3,4)),IF(AV496&lt;AS501,IF(AV496&lt;AS500,5,6),IF(AV496&lt;AS502,7,8)))</f>
        <v>73</v>
      </c>
      <c r="AW498" s="16">
        <f ca="1">IF(AW495&lt;AR499,IF(AW495&lt;AR497,IF(AW495&lt;AR496,10,20),IF(AW495&lt;AR498,30,40)),IF(AW495&lt;AR501,IF(AW495&lt;AR500,50,60),IF(AW495&lt;AR502,70,80)))+IF(AW496&lt;AS499,IF(AW496&lt;AS497,IF(AW496&lt;AS496,1,2),IF(AW496&lt;AS498,3,4)),IF(AW496&lt;AS501,IF(AW496&lt;AS500,5,6),IF(AW496&lt;AS502,7,8)))</f>
        <v>73</v>
      </c>
      <c r="AX498" s="16">
        <f ca="1">IF(AX495&lt;AR499,IF(AX495&lt;AR497,IF(AX495&lt;AR496,10,20),IF(AX495&lt;AR498,30,40)),IF(AX495&lt;AR501,IF(AX495&lt;AR500,50,60),IF(AX495&lt;AR502,70,80)))+IF(AX496&lt;AS499,IF(AX496&lt;AS497,IF(AX496&lt;AS496,1,2),IF(AX496&lt;AS498,3,4)),IF(AX496&lt;AS501,IF(AX496&lt;AS500,5,6),IF(AX496&lt;AS502,7,8)))</f>
        <v>73</v>
      </c>
      <c r="AY498" s="16">
        <f ca="1">IF(AY495&lt;AR499,IF(AY495&lt;AR497,IF(AY495&lt;AR496,10,20),IF(AY495&lt;AR498,30,40)),IF(AY495&lt;AR501,IF(AY495&lt;AR500,50,60),IF(AY495&lt;AR502,70,80)))+IF(AY496&lt;AS499,IF(AY496&lt;AS497,IF(AY496&lt;AS496,1,2),IF(AY496&lt;AS498,3,4)),IF(AY496&lt;AS501,IF(AY496&lt;AS500,5,6),IF(AY496&lt;AS502,7,8)))</f>
        <v>73</v>
      </c>
      <c r="AZ498" s="16">
        <f ca="1">IF(AZ495&lt;AR499,IF(AZ495&lt;AR497,IF(AZ495&lt;AR496,10,20),IF(AZ495&lt;AR498,30,40)),IF(AZ495&lt;AR501,IF(AZ495&lt;AR500,50,60),IF(AZ495&lt;AR502,70,80)))+IF(AZ496&lt;AS499,IF(AZ496&lt;AS497,IF(AZ496&lt;AS496,1,2),IF(AZ496&lt;AS498,3,4)),IF(AZ496&lt;AS501,IF(AZ496&lt;AS500,5,6),IF(AZ496&lt;AS502,7,8)))</f>
        <v>73</v>
      </c>
      <c r="BA498" s="16">
        <f ca="1">IF(BA495&lt;AR499,IF(BA495&lt;AR497,IF(BA495&lt;AR496,10,20),IF(BA495&lt;AR498,30,40)),IF(BA495&lt;AR501,IF(BA495&lt;AR500,50,60),IF(BA495&lt;AR502,70,80)))+IF(BA496&lt;AS499,IF(BA496&lt;AS497,IF(BA496&lt;AS496,1,2),IF(BA496&lt;AS498,3,4)),IF(BA496&lt;AS501,IF(BA496&lt;AS500,5,6),IF(BA496&lt;AS502,7,8)))</f>
        <v>73</v>
      </c>
      <c r="BB498" s="16">
        <f ca="1">IF(BB495&lt;AR499,IF(BB495&lt;AR497,IF(BB495&lt;AR496,10,20),IF(BB495&lt;AR498,30,40)),IF(BB495&lt;AR501,IF(BB495&lt;AR500,50,60),IF(BB495&lt;AR502,70,80)))+IF(BB496&lt;AS499,IF(BB496&lt;AS497,IF(BB496&lt;AS496,1,2),IF(BB496&lt;AS498,3,4)),IF(BB496&lt;AS501,IF(BB496&lt;AS500,5,6),IF(BB496&lt;AS502,7,8)))</f>
        <v>73</v>
      </c>
      <c r="BC498" s="16">
        <f ca="1">IF(BC495&lt;AR499,IF(BC495&lt;AR497,IF(BC495&lt;AR496,10,20),IF(BC495&lt;AR498,30,40)),IF(BC495&lt;AR501,IF(BC495&lt;AR500,50,60),IF(BC495&lt;AR502,70,80)))+IF(BC496&lt;AS499,IF(BC496&lt;AS497,IF(BC496&lt;AS496,1,2),IF(BC496&lt;AS498,3,4)),IF(BC496&lt;AS501,IF(BC496&lt;AS500,5,6),IF(BC496&lt;AS502,7,8)))</f>
        <v>73</v>
      </c>
      <c r="BD498" s="16">
        <f ca="1">IF(BD495&lt;AR499,IF(BD495&lt;AR497,IF(BD495&lt;AR496,10,20),IF(BD495&lt;AR498,30,40)),IF(BD495&lt;AR501,IF(BD495&lt;AR500,50,60),IF(BD495&lt;AR502,70,80)))+IF(BD496&lt;AS499,IF(BD496&lt;AS497,IF(BD496&lt;AS496,1,2),IF(BD496&lt;AS498,3,4)),IF(BD496&lt;AS501,IF(BD496&lt;AS500,5,6),IF(BD496&lt;AS502,7,8)))</f>
        <v>73</v>
      </c>
      <c r="BE498" s="16">
        <f ca="1">IF(BE495&lt;AR499,IF(BE495&lt;AR497,IF(BE495&lt;AR496,10,20),IF(BE495&lt;AR498,30,40)),IF(BE495&lt;AR501,IF(BE495&lt;AR500,50,60),IF(BE495&lt;AR502,70,80)))+IF(BE496&lt;AS499,IF(BE496&lt;AS497,IF(BE496&lt;AS496,1,2),IF(BE496&lt;AS498,3,4)),IF(BE496&lt;AS501,IF(BE496&lt;AS500,5,6),IF(BE496&lt;AS502,7,8)))</f>
        <v>73</v>
      </c>
      <c r="BF498" s="16">
        <f ca="1">IF(BF495&lt;AR499,IF(BF495&lt;AR497,IF(BF495&lt;AR496,10,20),IF(BF495&lt;AR498,30,40)),IF(BF495&lt;AR501,IF(BF495&lt;AR500,50,60),IF(BF495&lt;AR502,70,80)))+IF(BF496&lt;AS499,IF(BF496&lt;AS497,IF(BF496&lt;AS496,1,2),IF(BF496&lt;AS498,3,4)),IF(BF496&lt;AS501,IF(BF496&lt;AS500,5,6),IF(BF496&lt;AS502,7,8)))</f>
        <v>73</v>
      </c>
      <c r="BG498" s="16">
        <f ca="1">IF(BG495&lt;AR499,IF(BG495&lt;AR497,IF(BG495&lt;AR496,10,20),IF(BG495&lt;AR498,30,40)),IF(BG495&lt;AR501,IF(BG495&lt;AR500,50,60),IF(BG495&lt;AR502,70,80)))+IF(BG496&lt;AS499,IF(BG496&lt;AS497,IF(BG496&lt;AS496,1,2),IF(BG496&lt;AS498,3,4)),IF(BG496&lt;AS501,IF(BG496&lt;AS500,5,6),IF(BG496&lt;AS502,7,8)))</f>
        <v>73</v>
      </c>
      <c r="BH498" s="16">
        <f ca="1">IF(BH495&lt;AR499,IF(BH495&lt;AR497,IF(BH495&lt;AR496,10,20),IF(BH495&lt;AR498,30,40)),IF(BH495&lt;AR501,IF(BH495&lt;AR500,50,60),IF(BH495&lt;AR502,70,80)))+IF(BH496&lt;AS499,IF(BH496&lt;AS497,IF(BH496&lt;AS496,1,2),IF(BH496&lt;AS498,3,4)),IF(BH496&lt;AS501,IF(BH496&lt;AS500,5,6),IF(BH496&lt;AS502,7,8)))</f>
        <v>73</v>
      </c>
      <c r="BI498" s="16">
        <f ca="1">IF(BI495&lt;AR499,IF(BI495&lt;AR497,IF(BI495&lt;AR496,10,20),IF(BI495&lt;AR498,30,40)),IF(BI495&lt;AR501,IF(BI495&lt;AR500,50,60),IF(BI495&lt;AR502,70,80)))+IF(BI496&lt;AS499,IF(BI496&lt;AS497,IF(BI496&lt;AS496,1,2),IF(BI496&lt;AS498,3,4)),IF(BI496&lt;AS501,IF(BI496&lt;AS500,5,6),IF(BI496&lt;AS502,7,8)))</f>
        <v>73</v>
      </c>
      <c r="BJ498" s="16">
        <f ca="1">IF(BJ495&lt;AR499,IF(BJ495&lt;AR497,IF(BJ495&lt;AR496,10,20),IF(BJ495&lt;AR498,30,40)),IF(BJ495&lt;AR501,IF(BJ495&lt;AR500,50,60),IF(BJ495&lt;AR502,70,80)))+IF(BJ496&lt;AS499,IF(BJ496&lt;AS497,IF(BJ496&lt;AS496,1,2),IF(BJ496&lt;AS498,3,4)),IF(BJ496&lt;AS501,IF(BJ496&lt;AS500,5,6),IF(BJ496&lt;AS502,7,8)))</f>
        <v>74</v>
      </c>
      <c r="BK498" s="16">
        <f ca="1">IF(BK495&lt;AR499,IF(BK495&lt;AR497,IF(BK495&lt;AR496,10,20),IF(BK495&lt;AR498,30,40)),IF(BK495&lt;AR501,IF(BK495&lt;AR500,50,60),IF(BK495&lt;AR502,70,80)))+IF(BK496&lt;AS499,IF(BK496&lt;AS497,IF(BK496&lt;AS496,1,2),IF(BK496&lt;AS498,3,4)),IF(BK496&lt;AS501,IF(BK496&lt;AS500,5,6),IF(BK496&lt;AS502,7,8)))</f>
        <v>73</v>
      </c>
      <c r="BL498" s="16">
        <f ca="1">IF(BL495&lt;AR499,IF(BL495&lt;AR497,IF(BL495&lt;AR496,10,20),IF(BL495&lt;AR498,30,40)),IF(BL495&lt;AR501,IF(BL495&lt;AR500,50,60),IF(BL495&lt;AR502,70,80)))+IF(BL496&lt;AS499,IF(BL496&lt;AS497,IF(BL496&lt;AS496,1,2),IF(BL496&lt;AS498,3,4)),IF(BL496&lt;AS501,IF(BL496&lt;AS500,5,6),IF(BL496&lt;AS502,7,8)))</f>
        <v>63</v>
      </c>
      <c r="BM498" s="16">
        <f ca="1">IF(BM495&lt;AR499,IF(BM495&lt;AR497,IF(BM495&lt;AR496,10,20),IF(BM495&lt;AR498,30,40)),IF(BM495&lt;AR501,IF(BM495&lt;AR500,50,60),IF(BM495&lt;AR502,70,80)))+IF(BM496&lt;AS499,IF(BM496&lt;AS497,IF(BM496&lt;AS496,1,2),IF(BM496&lt;AS498,3,4)),IF(BM496&lt;AS501,IF(BM496&lt;AS500,5,6),IF(BM496&lt;AS502,7,8)))</f>
        <v>73</v>
      </c>
      <c r="BN498" s="16">
        <f ca="1">IF(BN495&lt;AR499,IF(BN495&lt;AR497,IF(BN495&lt;AR496,10,20),IF(BN495&lt;AR498,30,40)),IF(BN495&lt;AR501,IF(BN495&lt;AR500,50,60),IF(BN495&lt;AR502,70,80)))+IF(BN496&lt;AS499,IF(BN496&lt;AS497,IF(BN496&lt;AS496,1,2),IF(BN496&lt;AS498,3,4)),IF(BN496&lt;AS501,IF(BN496&lt;AS500,5,6),IF(BN496&lt;AS502,7,8)))</f>
        <v>73</v>
      </c>
      <c r="BO498" s="16">
        <f ca="1">IF(BO495&lt;AR499,IF(BO495&lt;AR497,IF(BO495&lt;AR496,10,20),IF(BO495&lt;AR498,30,40)),IF(BO495&lt;AR501,IF(BO495&lt;AR500,50,60),IF(BO495&lt;AR502,70,80)))+IF(BO496&lt;AS499,IF(BO496&lt;AS497,IF(BO496&lt;AS496,1,2),IF(BO496&lt;AS498,3,4)),IF(BO496&lt;AS501,IF(BO496&lt;AS500,5,6),IF(BO496&lt;AS502,7,8)))</f>
        <v>73</v>
      </c>
      <c r="BP498" s="16">
        <f ca="1">IF(BP495&lt;AR499,IF(BP495&lt;AR497,IF(BP495&lt;AR496,10,20),IF(BP495&lt;AR498,30,40)),IF(BP495&lt;AR501,IF(BP495&lt;AR500,50,60),IF(BP495&lt;AR502,70,80)))+IF(BP496&lt;AS499,IF(BP496&lt;AS497,IF(BP496&lt;AS496,1,2),IF(BP496&lt;AS498,3,4)),IF(BP496&lt;AS501,IF(BP496&lt;AS500,5,6),IF(BP496&lt;AS502,7,8)))</f>
        <v>73</v>
      </c>
      <c r="BQ498" s="16">
        <f ca="1">IF(BQ495&lt;AR499,IF(BQ495&lt;AR497,IF(BQ495&lt;AR496,10,20),IF(BQ495&lt;AR498,30,40)),IF(BQ495&lt;AR501,IF(BQ495&lt;AR500,50,60),IF(BQ495&lt;AR502,70,80)))+IF(BQ496&lt;AS499,IF(BQ496&lt;AS497,IF(BQ496&lt;AS496,1,2),IF(BQ496&lt;AS498,3,4)),IF(BQ496&lt;AS501,IF(BQ496&lt;AS500,5,6),IF(BQ496&lt;AS502,7,8)))</f>
        <v>73</v>
      </c>
      <c r="BR498" s="16">
        <f ca="1">IF(BR495&lt;AR499,IF(BR495&lt;AR497,IF(BR495&lt;AR496,10,20),IF(BR495&lt;AR498,30,40)),IF(BR495&lt;AR501,IF(BR495&lt;AR500,50,60),IF(BR495&lt;AR502,70,80)))+IF(BR496&lt;AS499,IF(BR496&lt;AS497,IF(BR496&lt;AS496,1,2),IF(BR496&lt;AS498,3,4)),IF(BR496&lt;AS501,IF(BR496&lt;AS500,5,6),IF(BR496&lt;AS502,7,8)))</f>
        <v>74</v>
      </c>
      <c r="BS498" s="16">
        <f ca="1">IF(BS495&lt;AR499,IF(BS495&lt;AR497,IF(BS495&lt;AR496,10,20),IF(BS495&lt;AR498,30,40)),IF(BS495&lt;AR501,IF(BS495&lt;AR500,50,60),IF(BS495&lt;AR502,70,80)))+IF(BS496&lt;AS499,IF(BS496&lt;AS497,IF(BS496&lt;AS496,1,2),IF(BS496&lt;AS498,3,4)),IF(BS496&lt;AS501,IF(BS496&lt;AS500,5,6),IF(BS496&lt;AS502,7,8)))</f>
        <v>73</v>
      </c>
      <c r="BT498" s="16">
        <f ca="1">IF(BT495&lt;AR499,IF(BT495&lt;AR497,IF(BT495&lt;AR496,10,20),IF(BT495&lt;AR498,30,40)),IF(BT495&lt;AR501,IF(BT495&lt;AR500,50,60),IF(BT495&lt;AR502,70,80)))+IF(BT496&lt;AS499,IF(BT496&lt;AS497,IF(BT496&lt;AS496,1,2),IF(BT496&lt;AS498,3,4)),IF(BT496&lt;AS501,IF(BT496&lt;AS500,5,6),IF(BT496&lt;AS502,7,8)))</f>
        <v>73</v>
      </c>
      <c r="BU498" s="16">
        <f ca="1">IF(BU495&lt;AR499,IF(BU495&lt;AR497,IF(BU495&lt;AR496,10,20),IF(BU495&lt;AR498,30,40)),IF(BU495&lt;AR501,IF(BU495&lt;AR500,50,60),IF(BU495&lt;AR502,70,80)))+IF(BU496&lt;AS499,IF(BU496&lt;AS497,IF(BU496&lt;AS496,1,2),IF(BU496&lt;AS498,3,4)),IF(BU496&lt;AS501,IF(BU496&lt;AS500,5,6),IF(BU496&lt;AS502,7,8)))</f>
        <v>73</v>
      </c>
      <c r="BV498" s="16">
        <f ca="1">IF(BV495&lt;AR499,IF(BV495&lt;AR497,IF(BV495&lt;AR496,10,20),IF(BV495&lt;AR498,30,40)),IF(BV495&lt;AR501,IF(BV495&lt;AR500,50,60),IF(BV495&lt;AR502,70,80)))+IF(BV496&lt;AS499,IF(BV496&lt;AS497,IF(BV496&lt;AS496,1,2),IF(BV496&lt;AS498,3,4)),IF(BV496&lt;AS501,IF(BV496&lt;AS500,5,6),IF(BV496&lt;AS502,7,8)))</f>
        <v>73</v>
      </c>
      <c r="BW498" s="16">
        <f ca="1">IF(BW495&lt;AR499,IF(BW495&lt;AR497,IF(BW495&lt;AR496,10,20),IF(BW495&lt;AR498,30,40)),IF(BW495&lt;AR501,IF(BW495&lt;AR500,50,60),IF(BW495&lt;AR502,70,80)))+IF(BW496&lt;AS499,IF(BW496&lt;AS497,IF(BW496&lt;AS496,1,2),IF(BW496&lt;AS498,3,4)),IF(BW496&lt;AS501,IF(BW496&lt;AS500,5,6),IF(BW496&lt;AS502,7,8)))</f>
        <v>73</v>
      </c>
      <c r="BX498" s="16">
        <f ca="1">IF(BX495&lt;AR499,IF(BX495&lt;AR497,IF(BX495&lt;AR496,10,20),IF(BX495&lt;AR498,30,40)),IF(BX495&lt;AR501,IF(BX495&lt;AR500,50,60),IF(BX495&lt;AR502,70,80)))+IF(BX496&lt;AS499,IF(BX496&lt;AS497,IF(BX496&lt;AS496,1,2),IF(BX496&lt;AS498,3,4)),IF(BX496&lt;AS501,IF(BX496&lt;AS500,5,6),IF(BX496&lt;AS502,7,8)))</f>
        <v>74</v>
      </c>
      <c r="BY498" s="16">
        <f ca="1">IF(BY495&lt;AR499,IF(BY495&lt;AR497,IF(BY495&lt;AR496,10,20),IF(BY495&lt;AR498,30,40)),IF(BY495&lt;AR501,IF(BY495&lt;AR500,50,60),IF(BY495&lt;AR502,70,80)))+IF(BY496&lt;AS499,IF(BY496&lt;AS497,IF(BY496&lt;AS496,1,2),IF(BY496&lt;AS498,3,4)),IF(BY496&lt;AS501,IF(BY496&lt;AS500,5,6),IF(BY496&lt;AS502,7,8)))</f>
        <v>73</v>
      </c>
      <c r="BZ498" s="16">
        <f ca="1">IF(BZ495&lt;AR499,IF(BZ495&lt;AR497,IF(BZ495&lt;AR496,10,20),IF(BZ495&lt;AR498,30,40)),IF(BZ495&lt;AR501,IF(BZ495&lt;AR500,50,60),IF(BZ495&lt;AR502,70,80)))+IF(BZ496&lt;AS499,IF(BZ496&lt;AS497,IF(BZ496&lt;AS496,1,2),IF(BZ496&lt;AS498,3,4)),IF(BZ496&lt;AS501,IF(BZ496&lt;AS500,5,6),IF(BZ496&lt;AS502,7,8)))</f>
        <v>73</v>
      </c>
      <c r="CA498" s="16">
        <f ca="1">IF(CA495&lt;AR499,IF(CA495&lt;AR497,IF(CA495&lt;AR496,10,20),IF(CA495&lt;AR498,30,40)),IF(CA495&lt;AR501,IF(CA495&lt;AR500,50,60),IF(CA495&lt;AR502,70,80)))+IF(CA496&lt;AS499,IF(CA496&lt;AS497,IF(CA496&lt;AS496,1,2),IF(CA496&lt;AS498,3,4)),IF(CA496&lt;AS501,IF(CA496&lt;AS500,5,6),IF(CA496&lt;AS502,7,8)))</f>
        <v>73</v>
      </c>
      <c r="CB498" s="16">
        <f ca="1">IF(CB495&lt;AR499,IF(CB495&lt;AR497,IF(CB495&lt;AR496,10,20),IF(CB495&lt;AR498,30,40)),IF(CB495&lt;AR501,IF(CB495&lt;AR500,50,60),IF(CB495&lt;AR502,70,80)))+IF(CB496&lt;AS499,IF(CB496&lt;AS497,IF(CB496&lt;AS496,1,2),IF(CB496&lt;AS498,3,4)),IF(CB496&lt;AS501,IF(CB496&lt;AS500,5,6),IF(CB496&lt;AS502,7,8)))</f>
        <v>73</v>
      </c>
      <c r="CC498" s="16">
        <f ca="1">IF(CC495&lt;AR499,IF(CC495&lt;AR497,IF(CC495&lt;AR496,10,20),IF(CC495&lt;AR498,30,40)),IF(CC495&lt;AR501,IF(CC495&lt;AR500,50,60),IF(CC495&lt;AR502,70,80)))+IF(CC496&lt;AS499,IF(CC496&lt;AS497,IF(CC496&lt;AS496,1,2),IF(CC496&lt;AS498,3,4)),IF(CC496&lt;AS501,IF(CC496&lt;AS500,5,6),IF(CC496&lt;AS502,7,8)))</f>
        <v>74</v>
      </c>
      <c r="CD498" s="16">
        <f ca="1">IF(CD495&lt;AR499,IF(CD495&lt;AR497,IF(CD495&lt;AR496,10,20),IF(CD495&lt;AR498,30,40)),IF(CD495&lt;AR501,IF(CD495&lt;AR500,50,60),IF(CD495&lt;AR502,70,80)))+IF(CD496&lt;AS499,IF(CD496&lt;AS497,IF(CD496&lt;AS496,1,2),IF(CD496&lt;AS498,3,4)),IF(CD496&lt;AS501,IF(CD496&lt;AS500,5,6),IF(CD496&lt;AS502,7,8)))</f>
        <v>73</v>
      </c>
      <c r="CE498" s="16">
        <f ca="1">IF(CE495&lt;AR499,IF(CE495&lt;AR497,IF(CE495&lt;AR496,10,20),IF(CE495&lt;AR498,30,40)),IF(CE495&lt;AR501,IF(CE495&lt;AR500,50,60),IF(CE495&lt;AR502,70,80)))+IF(CE496&lt;AS499,IF(CE496&lt;AS497,IF(CE496&lt;AS496,1,2),IF(CE496&lt;AS498,3,4)),IF(CE496&lt;AS501,IF(CE496&lt;AS500,5,6),IF(CE496&lt;AS502,7,8)))</f>
        <v>73</v>
      </c>
      <c r="CF498" s="16">
        <f ca="1">IF(CF495&lt;AR499,IF(CF495&lt;AR497,IF(CF495&lt;AR496,10,20),IF(CF495&lt;AR498,30,40)),IF(CF495&lt;AR501,IF(CF495&lt;AR500,50,60),IF(CF495&lt;AR502,70,80)))+IF(CF496&lt;AS499,IF(CF496&lt;AS497,IF(CF496&lt;AS496,1,2),IF(CF496&lt;AS498,3,4)),IF(CF496&lt;AS501,IF(CF496&lt;AS500,5,6),IF(CF496&lt;AS502,7,8)))</f>
        <v>63</v>
      </c>
      <c r="CG498" s="16">
        <f ca="1">IF(CG495&lt;AR499,IF(CG495&lt;AR497,IF(CG495&lt;AR496,10,20),IF(CG495&lt;AR498,30,40)),IF(CG495&lt;AR501,IF(CG495&lt;AR500,50,60),IF(CG495&lt;AR502,70,80)))+IF(CG496&lt;AS499,IF(CG496&lt;AS497,IF(CG496&lt;AS496,1,2),IF(CG496&lt;AS498,3,4)),IF(CG496&lt;AS501,IF(CG496&lt;AS500,5,6),IF(CG496&lt;AS502,7,8)))</f>
        <v>73</v>
      </c>
      <c r="CH498" s="16">
        <f ca="1">IF(CH495&lt;AR499,IF(CH495&lt;AR497,IF(CH495&lt;AR496,10,20),IF(CH495&lt;AR498,30,40)),IF(CH495&lt;AR501,IF(CH495&lt;AR500,50,60),IF(CH495&lt;AR502,70,80)))+IF(CH496&lt;AS499,IF(CH496&lt;AS497,IF(CH496&lt;AS496,1,2),IF(CH496&lt;AS498,3,4)),IF(CH496&lt;AS501,IF(CH496&lt;AS500,5,6),IF(CH496&lt;AS502,7,8)))</f>
        <v>73</v>
      </c>
      <c r="CI498" s="16">
        <f ca="1">IF(CI495&lt;AR499,IF(CI495&lt;AR497,IF(CI495&lt;AR496,10,20),IF(CI495&lt;AR498,30,40)),IF(CI495&lt;AR501,IF(CI495&lt;AR500,50,60),IF(CI495&lt;AR502,70,80)))+IF(CI496&lt;AS499,IF(CI496&lt;AS497,IF(CI496&lt;AS496,1,2),IF(CI496&lt;AS498,3,4)),IF(CI496&lt;AS501,IF(CI496&lt;AS500,5,6),IF(CI496&lt;AS502,7,8)))</f>
        <v>73</v>
      </c>
      <c r="CJ498" s="16">
        <f ca="1">IF(CJ495&lt;AR499,IF(CJ495&lt;AR497,IF(CJ495&lt;AR496,10,20),IF(CJ495&lt;AR498,30,40)),IF(CJ495&lt;AR501,IF(CJ495&lt;AR500,50,60),IF(CJ495&lt;AR502,70,80)))+IF(CJ496&lt;AS499,IF(CJ496&lt;AS497,IF(CJ496&lt;AS496,1,2),IF(CJ496&lt;AS498,3,4)),IF(CJ496&lt;AS501,IF(CJ496&lt;AS500,5,6),IF(CJ496&lt;AS502,7,8)))</f>
        <v>73</v>
      </c>
      <c r="CK498" s="16">
        <f ca="1">IF(CK495&lt;AR499,IF(CK495&lt;AR497,IF(CK495&lt;AR496,10,20),IF(CK495&lt;AR498,30,40)),IF(CK495&lt;AR501,IF(CK495&lt;AR500,50,60),IF(CK495&lt;AR502,70,80)))+IF(CK496&lt;AS499,IF(CK496&lt;AS497,IF(CK496&lt;AS496,1,2),IF(CK496&lt;AS498,3,4)),IF(CK496&lt;AS501,IF(CK496&lt;AS500,5,6),IF(CK496&lt;AS502,7,8)))</f>
        <v>73</v>
      </c>
      <c r="CL498" s="16">
        <f ca="1">IF(CL495&lt;AR499,IF(CL495&lt;AR497,IF(CL495&lt;AR496,10,20),IF(CL495&lt;AR498,30,40)),IF(CL495&lt;AR501,IF(CL495&lt;AR500,50,60),IF(CL495&lt;AR502,70,80)))+IF(CL496&lt;AS499,IF(CL496&lt;AS497,IF(CL496&lt;AS496,1,2),IF(CL496&lt;AS498,3,4)),IF(CL496&lt;AS501,IF(CL496&lt;AS500,5,6),IF(CL496&lt;AS502,7,8)))</f>
        <v>73</v>
      </c>
      <c r="CM498" s="16">
        <f ca="1">IF(CM495&lt;AR499,IF(CM495&lt;AR497,IF(CM495&lt;AR496,10,20),IF(CM495&lt;AR498,30,40)),IF(CM495&lt;AR501,IF(CM495&lt;AR500,50,60),IF(CM495&lt;AR502,70,80)))+IF(CM496&lt;AS499,IF(CM496&lt;AS497,IF(CM496&lt;AS496,1,2),IF(CM496&lt;AS498,3,4)),IF(CM496&lt;AS501,IF(CM496&lt;AS500,5,6),IF(CM496&lt;AS502,7,8)))</f>
        <v>63</v>
      </c>
      <c r="CN498" s="16">
        <f ca="1">IF(CN495&lt;AR499,IF(CN495&lt;AR497,IF(CN495&lt;AR496,10,20),IF(CN495&lt;AR498,30,40)),IF(CN495&lt;AR501,IF(CN495&lt;AR500,50,60),IF(CN495&lt;AR502,70,80)))+IF(CN496&lt;AS499,IF(CN496&lt;AS497,IF(CN496&lt;AS496,1,2),IF(CN496&lt;AS498,3,4)),IF(CN496&lt;AS501,IF(CN496&lt;AS500,5,6),IF(CN496&lt;AS502,7,8)))</f>
        <v>73</v>
      </c>
      <c r="CO498" s="16">
        <f ca="1">IF(CO495&lt;AR499,IF(CO495&lt;AR497,IF(CO495&lt;AR496,10,20),IF(CO495&lt;AR498,30,40)),IF(CO495&lt;AR501,IF(CO495&lt;AR500,50,60),IF(CO495&lt;AR502,70,80)))+IF(CO496&lt;AS499,IF(CO496&lt;AS497,IF(CO496&lt;AS496,1,2),IF(CO496&lt;AS498,3,4)),IF(CO496&lt;AS501,IF(CO496&lt;AS500,5,6),IF(CO496&lt;AS502,7,8)))</f>
        <v>73</v>
      </c>
      <c r="CP498" s="16">
        <f ca="1">IF(CP495&lt;AR499,IF(CP495&lt;AR497,IF(CP495&lt;AR496,10,20),IF(CP495&lt;AR498,30,40)),IF(CP495&lt;AR501,IF(CP495&lt;AR500,50,60),IF(CP495&lt;AR502,70,80)))+IF(CP496&lt;AS499,IF(CP496&lt;AS497,IF(CP496&lt;AS496,1,2),IF(CP496&lt;AS498,3,4)),IF(CP496&lt;AS501,IF(CP496&lt;AS500,5,6),IF(CP496&lt;AS502,7,8)))</f>
        <v>73</v>
      </c>
      <c r="CQ498" s="16">
        <f ca="1">IF(CQ495&lt;AR499,IF(CQ495&lt;AR497,IF(CQ495&lt;AR496,10,20),IF(CQ495&lt;AR498,30,40)),IF(CQ495&lt;AR501,IF(CQ495&lt;AR500,50,60),IF(CQ495&lt;AR502,70,80)))+IF(CQ496&lt;AS499,IF(CQ496&lt;AS497,IF(CQ496&lt;AS496,1,2),IF(CQ496&lt;AS498,3,4)),IF(CQ496&lt;AS501,IF(CQ496&lt;AS500,5,6),IF(CQ496&lt;AS502,7,8)))</f>
        <v>73</v>
      </c>
      <c r="CR498" s="16">
        <f ca="1">IF(CR495&lt;AR499,IF(CR495&lt;AR497,IF(CR495&lt;AR496,10,20),IF(CR495&lt;AR498,30,40)),IF(CR495&lt;AR501,IF(CR495&lt;AR500,50,60),IF(CR495&lt;AR502,70,80)))+IF(CR496&lt;AS499,IF(CR496&lt;AS497,IF(CR496&lt;AS496,1,2),IF(CR496&lt;AS498,3,4)),IF(CR496&lt;AS501,IF(CR496&lt;AS500,5,6),IF(CR496&lt;AS502,7,8)))</f>
        <v>73</v>
      </c>
    </row>
    <row r="499" spans="1:96" x14ac:dyDescent="0.35">
      <c r="A499" s="23"/>
      <c r="B499" s="38">
        <v>6.25E-2</v>
      </c>
      <c r="C499" s="49">
        <v>40</v>
      </c>
      <c r="D499" s="26">
        <f ca="1">AE486/AE491</f>
        <v>0</v>
      </c>
      <c r="E499" s="19">
        <f ca="1">COUNTIF(AU497:CR500,41)</f>
        <v>0</v>
      </c>
      <c r="F499" s="19">
        <f ca="1">COUNTIF(AU497:CR500,42)</f>
        <v>0</v>
      </c>
      <c r="G499" s="19">
        <f ca="1">COUNTIF(AU497:CR500,43)</f>
        <v>0</v>
      </c>
      <c r="H499" s="19">
        <f ca="1">COUNTIF(AU497:CR500,44)</f>
        <v>0</v>
      </c>
      <c r="I499" s="19">
        <f ca="1">COUNTIF(AU497:CR500,45)</f>
        <v>0</v>
      </c>
      <c r="J499" s="19">
        <f ca="1">COUNTIF(AU497:CR500,46)</f>
        <v>0</v>
      </c>
      <c r="K499" s="19">
        <f ca="1">COUNTIF(AU497:CR500,47)</f>
        <v>0</v>
      </c>
      <c r="L499" s="19">
        <f ca="1">COUNTIF(AU497:CR500,48)</f>
        <v>0</v>
      </c>
      <c r="N499" s="45">
        <f ca="1">ROUNDDOWN(E499*$AK$18+RAND(),0)</f>
        <v>0</v>
      </c>
      <c r="O499" s="45">
        <f ca="1">ROUNDDOWN(F499*$AL$18+RAND(),0)</f>
        <v>0</v>
      </c>
      <c r="P499" s="45">
        <f ca="1">ROUNDDOWN(G499*$AM$18+RAND(),0)</f>
        <v>0</v>
      </c>
      <c r="Q499" s="45">
        <f ca="1">ROUNDDOWN(H499*$AN$18+RAND(),0)</f>
        <v>0</v>
      </c>
      <c r="R499" s="45">
        <f ca="1">ROUNDDOWN(I499*$AO$18+RAND(),0)</f>
        <v>0</v>
      </c>
      <c r="S499" s="45">
        <f ca="1">ROUNDDOWN(J499*$AP$18+RAND(),0)</f>
        <v>0</v>
      </c>
      <c r="T499" s="45">
        <f ca="1">ROUNDDOWN(K499*$AQ$18+RAND(),0)</f>
        <v>0</v>
      </c>
      <c r="U499" s="45">
        <f ca="1">ROUNDDOWN(L499*$AR$18+RAND(),0)</f>
        <v>0</v>
      </c>
      <c r="W499" s="47">
        <f t="shared" ca="1" si="965"/>
        <v>0</v>
      </c>
      <c r="X499" s="47">
        <f t="shared" ca="1" si="951"/>
        <v>0</v>
      </c>
      <c r="Y499" s="47">
        <f t="shared" ca="1" si="952"/>
        <v>0</v>
      </c>
      <c r="Z499" s="47">
        <f t="shared" ca="1" si="953"/>
        <v>0</v>
      </c>
      <c r="AA499" s="47">
        <f t="shared" ca="1" si="954"/>
        <v>0</v>
      </c>
      <c r="AB499" s="47">
        <f t="shared" ca="1" si="955"/>
        <v>0</v>
      </c>
      <c r="AC499" s="47">
        <f t="shared" ca="1" si="956"/>
        <v>0</v>
      </c>
      <c r="AD499" s="47">
        <f t="shared" ca="1" si="957"/>
        <v>0</v>
      </c>
      <c r="AE499" s="21">
        <f t="shared" ca="1" si="966"/>
        <v>0</v>
      </c>
      <c r="AH499" s="48">
        <f t="shared" ca="1" si="967"/>
        <v>0</v>
      </c>
      <c r="AI499" s="48">
        <f t="shared" ca="1" si="958"/>
        <v>0</v>
      </c>
      <c r="AJ499" s="48">
        <f t="shared" ca="1" si="959"/>
        <v>0</v>
      </c>
      <c r="AK499" s="48">
        <f t="shared" ca="1" si="960"/>
        <v>0</v>
      </c>
      <c r="AL499" s="48">
        <f t="shared" ca="1" si="961"/>
        <v>0</v>
      </c>
      <c r="AM499" s="48">
        <f t="shared" ca="1" si="962"/>
        <v>0</v>
      </c>
      <c r="AN499" s="48">
        <f t="shared" ca="1" si="963"/>
        <v>0</v>
      </c>
      <c r="AO499" s="48">
        <f t="shared" ca="1" si="964"/>
        <v>0</v>
      </c>
      <c r="AQ499" s="1">
        <v>40</v>
      </c>
      <c r="AR499" s="13">
        <f t="shared" ca="1" si="968"/>
        <v>0</v>
      </c>
      <c r="AS499" s="13">
        <f ca="1">AS498+H495</f>
        <v>0.99983374896093102</v>
      </c>
      <c r="AT499" s="8">
        <v>4</v>
      </c>
      <c r="AU499" s="16">
        <f ca="1">IF(AU501&lt;AR499,IF(AU501&lt;AR497,IF(AU501&lt;AR496,10,20),IF(AU501&lt;AR498,30,40)),IF(AU501&lt;AR501,IF(AU501&lt;AR500,50,60),IF(AU501&lt;AR502,70,80)))+IF(AU502&lt;AS499,IF(AU502&lt;AS497,IF(AU502&lt;AS496,1,2),IF(AU502&lt;AS498,3,4)),IF(AU502&lt;AS501,IF(AU502&lt;AS500,5,6),IF(AU502&lt;AS502,7,8)))</f>
        <v>73</v>
      </c>
      <c r="AV499" s="16">
        <f ca="1">IF(AV501&lt;AR499,IF(AV501&lt;AR497,IF(AV501&lt;AR496,10,20),IF(AV501&lt;AR498,30,40)),IF(AV501&lt;AR501,IF(AV501&lt;AR500,50,60),IF(AV501&lt;AR502,70,80)))+IF(AV502&lt;AS499,IF(AV502&lt;AS497,IF(AV502&lt;AS496,1,2),IF(AV502&lt;AS498,3,4)),IF(AV502&lt;AS501,IF(AV502&lt;AS500,5,6),IF(AV502&lt;AS502,7,8)))</f>
        <v>73</v>
      </c>
      <c r="AW499" s="16">
        <f ca="1">IF(AW501&lt;AR499,IF(AW501&lt;AR497,IF(AW501&lt;AR496,10,20),IF(AW501&lt;AR498,30,40)),IF(AW501&lt;AR501,IF(AW501&lt;AR500,50,60),IF(AW501&lt;AR502,70,80)))+IF(AW502&lt;AS499,IF(AW502&lt;AS497,IF(AW502&lt;AS496,1,2),IF(AW502&lt;AS498,3,4)),IF(AW502&lt;AS501,IF(AW502&lt;AS500,5,6),IF(AW502&lt;AS502,7,8)))</f>
        <v>73</v>
      </c>
      <c r="AX499" s="16">
        <f ca="1">IF(AX501&lt;AR499,IF(AX501&lt;AR497,IF(AX501&lt;AR496,10,20),IF(AX501&lt;AR498,30,40)),IF(AX501&lt;AR501,IF(AX501&lt;AR500,50,60),IF(AX501&lt;AR502,70,80)))+IF(AX502&lt;AS499,IF(AX502&lt;AS497,IF(AX502&lt;AS496,1,2),IF(AX502&lt;AS498,3,4)),IF(AX502&lt;AS501,IF(AX502&lt;AS500,5,6),IF(AX502&lt;AS502,7,8)))</f>
        <v>73</v>
      </c>
      <c r="AY499" s="16">
        <f ca="1">IF(AY501&lt;AR499,IF(AY501&lt;AR497,IF(AY501&lt;AR496,10,20),IF(AY501&lt;AR498,30,40)),IF(AY501&lt;AR501,IF(AY501&lt;AR500,50,60),IF(AY501&lt;AR502,70,80)))+IF(AY502&lt;AS499,IF(AY502&lt;AS497,IF(AY502&lt;AS496,1,2),IF(AY502&lt;AS498,3,4)),IF(AY502&lt;AS501,IF(AY502&lt;AS500,5,6),IF(AY502&lt;AS502,7,8)))</f>
        <v>73</v>
      </c>
      <c r="AZ499" s="16">
        <f ca="1">IF(AZ501&lt;AR499,IF(AZ501&lt;AR497,IF(AZ501&lt;AR496,10,20),IF(AZ501&lt;AR498,30,40)),IF(AZ501&lt;AR501,IF(AZ501&lt;AR500,50,60),IF(AZ501&lt;AR502,70,80)))+IF(AZ502&lt;AS499,IF(AZ502&lt;AS497,IF(AZ502&lt;AS496,1,2),IF(AZ502&lt;AS498,3,4)),IF(AZ502&lt;AS501,IF(AZ502&lt;AS500,5,6),IF(AZ502&lt;AS502,7,8)))</f>
        <v>63</v>
      </c>
      <c r="BA499" s="16">
        <f ca="1">IF(BA501&lt;AR499,IF(BA501&lt;AR497,IF(BA501&lt;AR496,10,20),IF(BA501&lt;AR498,30,40)),IF(BA501&lt;AR501,IF(BA501&lt;AR500,50,60),IF(BA501&lt;AR502,70,80)))+IF(BA502&lt;AS499,IF(BA502&lt;AS497,IF(BA502&lt;AS496,1,2),IF(BA502&lt;AS498,3,4)),IF(BA502&lt;AS501,IF(BA502&lt;AS500,5,6),IF(BA502&lt;AS502,7,8)))</f>
        <v>73</v>
      </c>
      <c r="BB499" s="16">
        <f ca="1">IF(BB501&lt;AR499,IF(BB501&lt;AR497,IF(BB501&lt;AR496,10,20),IF(BB501&lt;AR498,30,40)),IF(BB501&lt;AR501,IF(BB501&lt;AR500,50,60),IF(BB501&lt;AR502,70,80)))+IF(BB502&lt;AS499,IF(BB502&lt;AS497,IF(BB502&lt;AS496,1,2),IF(BB502&lt;AS498,3,4)),IF(BB502&lt;AS501,IF(BB502&lt;AS500,5,6),IF(BB502&lt;AS502,7,8)))</f>
        <v>73</v>
      </c>
      <c r="BC499" s="16">
        <f ca="1">IF(BC501&lt;AR499,IF(BC501&lt;AR497,IF(BC501&lt;AR496,10,20),IF(BC501&lt;AR498,30,40)),IF(BC501&lt;AR501,IF(BC501&lt;AR500,50,60),IF(BC501&lt;AR502,70,80)))+IF(BC502&lt;AS499,IF(BC502&lt;AS497,IF(BC502&lt;AS496,1,2),IF(BC502&lt;AS498,3,4)),IF(BC502&lt;AS501,IF(BC502&lt;AS500,5,6),IF(BC502&lt;AS502,7,8)))</f>
        <v>73</v>
      </c>
      <c r="BD499" s="16">
        <f ca="1">IF(BD501&lt;AR499,IF(BD501&lt;AR497,IF(BD501&lt;AR496,10,20),IF(BD501&lt;AR498,30,40)),IF(BD501&lt;AR501,IF(BD501&lt;AR500,50,60),IF(BD501&lt;AR502,70,80)))+IF(BD502&lt;AS499,IF(BD502&lt;AS497,IF(BD502&lt;AS496,1,2),IF(BD502&lt;AS498,3,4)),IF(BD502&lt;AS501,IF(BD502&lt;AS500,5,6),IF(BD502&lt;AS502,7,8)))</f>
        <v>73</v>
      </c>
      <c r="BE499" s="16">
        <f ca="1">IF(BE501&lt;AR499,IF(BE501&lt;AR497,IF(BE501&lt;AR496,10,20),IF(BE501&lt;AR498,30,40)),IF(BE501&lt;AR501,IF(BE501&lt;AR500,50,60),IF(BE501&lt;AR502,70,80)))+IF(BE502&lt;AS499,IF(BE502&lt;AS497,IF(BE502&lt;AS496,1,2),IF(BE502&lt;AS498,3,4)),IF(BE502&lt;AS501,IF(BE502&lt;AS500,5,6),IF(BE502&lt;AS502,7,8)))</f>
        <v>73</v>
      </c>
      <c r="BF499" s="16">
        <f ca="1">IF(BF501&lt;AR499,IF(BF501&lt;AR497,IF(BF501&lt;AR496,10,20),IF(BF501&lt;AR498,30,40)),IF(BF501&lt;AR501,IF(BF501&lt;AR500,50,60),IF(BF501&lt;AR502,70,80)))+IF(BF502&lt;AS499,IF(BF502&lt;AS497,IF(BF502&lt;AS496,1,2),IF(BF502&lt;AS498,3,4)),IF(BF502&lt;AS501,IF(BF502&lt;AS500,5,6),IF(BF502&lt;AS502,7,8)))</f>
        <v>73</v>
      </c>
      <c r="BG499" s="16">
        <f ca="1">IF(BG501&lt;AR499,IF(BG501&lt;AR497,IF(BG501&lt;AR496,10,20),IF(BG501&lt;AR498,30,40)),IF(BG501&lt;AR501,IF(BG501&lt;AR500,50,60),IF(BG501&lt;AR502,70,80)))+IF(BG502&lt;AS499,IF(BG502&lt;AS497,IF(BG502&lt;AS496,1,2),IF(BG502&lt;AS498,3,4)),IF(BG502&lt;AS501,IF(BG502&lt;AS500,5,6),IF(BG502&lt;AS502,7,8)))</f>
        <v>73</v>
      </c>
      <c r="BH499" s="16">
        <f ca="1">IF(BH501&lt;AR499,IF(BH501&lt;AR497,IF(BH501&lt;AR496,10,20),IF(BH501&lt;AR498,30,40)),IF(BH501&lt;AR501,IF(BH501&lt;AR500,50,60),IF(BH501&lt;AR502,70,80)))+IF(BH502&lt;AS499,IF(BH502&lt;AS497,IF(BH502&lt;AS496,1,2),IF(BH502&lt;AS498,3,4)),IF(BH502&lt;AS501,IF(BH502&lt;AS500,5,6),IF(BH502&lt;AS502,7,8)))</f>
        <v>73</v>
      </c>
      <c r="BI499" s="16">
        <f ca="1">IF(BI501&lt;AR499,IF(BI501&lt;AR497,IF(BI501&lt;AR496,10,20),IF(BI501&lt;AR498,30,40)),IF(BI501&lt;AR501,IF(BI501&lt;AR500,50,60),IF(BI501&lt;AR502,70,80)))+IF(BI502&lt;AS499,IF(BI502&lt;AS497,IF(BI502&lt;AS496,1,2),IF(BI502&lt;AS498,3,4)),IF(BI502&lt;AS501,IF(BI502&lt;AS500,5,6),IF(BI502&lt;AS502,7,8)))</f>
        <v>73</v>
      </c>
      <c r="BJ499" s="16">
        <f ca="1">IF(BJ501&lt;AR499,IF(BJ501&lt;AR497,IF(BJ501&lt;AR496,10,20),IF(BJ501&lt;AR498,30,40)),IF(BJ501&lt;AR501,IF(BJ501&lt;AR500,50,60),IF(BJ501&lt;AR502,70,80)))+IF(BJ502&lt;AS499,IF(BJ502&lt;AS497,IF(BJ502&lt;AS496,1,2),IF(BJ502&lt;AS498,3,4)),IF(BJ502&lt;AS501,IF(BJ502&lt;AS500,5,6),IF(BJ502&lt;AS502,7,8)))</f>
        <v>73</v>
      </c>
      <c r="BK499" s="16">
        <f ca="1">IF(BK501&lt;AR499,IF(BK501&lt;AR497,IF(BK501&lt;AR496,10,20),IF(BK501&lt;AR498,30,40)),IF(BK501&lt;AR501,IF(BK501&lt;AR500,50,60),IF(BK501&lt;AR502,70,80)))+IF(BK502&lt;AS499,IF(BK502&lt;AS497,IF(BK502&lt;AS496,1,2),IF(BK502&lt;AS498,3,4)),IF(BK502&lt;AS501,IF(BK502&lt;AS500,5,6),IF(BK502&lt;AS502,7,8)))</f>
        <v>73</v>
      </c>
      <c r="BL499" s="16">
        <f ca="1">IF(BL501&lt;AR499,IF(BL501&lt;AR497,IF(BL501&lt;AR496,10,20),IF(BL501&lt;AR498,30,40)),IF(BL501&lt;AR501,IF(BL501&lt;AR500,50,60),IF(BL501&lt;AR502,70,80)))+IF(BL502&lt;AS499,IF(BL502&lt;AS497,IF(BL502&lt;AS496,1,2),IF(BL502&lt;AS498,3,4)),IF(BL502&lt;AS501,IF(BL502&lt;AS500,5,6),IF(BL502&lt;AS502,7,8)))</f>
        <v>73</v>
      </c>
      <c r="BM499" s="16">
        <f ca="1">IF(BM501&lt;AR499,IF(BM501&lt;AR497,IF(BM501&lt;AR496,10,20),IF(BM501&lt;AR498,30,40)),IF(BM501&lt;AR501,IF(BM501&lt;AR500,50,60),IF(BM501&lt;AR502,70,80)))+IF(BM502&lt;AS499,IF(BM502&lt;AS497,IF(BM502&lt;AS496,1,2),IF(BM502&lt;AS498,3,4)),IF(BM502&lt;AS501,IF(BM502&lt;AS500,5,6),IF(BM502&lt;AS502,7,8)))</f>
        <v>63</v>
      </c>
      <c r="BN499" s="16">
        <f ca="1">IF(BN501&lt;AR499,IF(BN501&lt;AR497,IF(BN501&lt;AR496,10,20),IF(BN501&lt;AR498,30,40)),IF(BN501&lt;AR501,IF(BN501&lt;AR500,50,60),IF(BN501&lt;AR502,70,80)))+IF(BN502&lt;AS499,IF(BN502&lt;AS497,IF(BN502&lt;AS496,1,2),IF(BN502&lt;AS498,3,4)),IF(BN502&lt;AS501,IF(BN502&lt;AS500,5,6),IF(BN502&lt;AS502,7,8)))</f>
        <v>73</v>
      </c>
      <c r="BO499" s="16">
        <f ca="1">IF(BO501&lt;AR499,IF(BO501&lt;AR497,IF(BO501&lt;AR496,10,20),IF(BO501&lt;AR498,30,40)),IF(BO501&lt;AR501,IF(BO501&lt;AR500,50,60),IF(BO501&lt;AR502,70,80)))+IF(BO502&lt;AS499,IF(BO502&lt;AS497,IF(BO502&lt;AS496,1,2),IF(BO502&lt;AS498,3,4)),IF(BO502&lt;AS501,IF(BO502&lt;AS500,5,6),IF(BO502&lt;AS502,7,8)))</f>
        <v>73</v>
      </c>
      <c r="BP499" s="16">
        <f ca="1">IF(BP501&lt;AR499,IF(BP501&lt;AR497,IF(BP501&lt;AR496,10,20),IF(BP501&lt;AR498,30,40)),IF(BP501&lt;AR501,IF(BP501&lt;AR500,50,60),IF(BP501&lt;AR502,70,80)))+IF(BP502&lt;AS499,IF(BP502&lt;AS497,IF(BP502&lt;AS496,1,2),IF(BP502&lt;AS498,3,4)),IF(BP502&lt;AS501,IF(BP502&lt;AS500,5,6),IF(BP502&lt;AS502,7,8)))</f>
        <v>73</v>
      </c>
      <c r="BQ499" s="16">
        <f ca="1">IF(BQ501&lt;AR499,IF(BQ501&lt;AR497,IF(BQ501&lt;AR496,10,20),IF(BQ501&lt;AR498,30,40)),IF(BQ501&lt;AR501,IF(BQ501&lt;AR500,50,60),IF(BQ501&lt;AR502,70,80)))+IF(BQ502&lt;AS499,IF(BQ502&lt;AS497,IF(BQ502&lt;AS496,1,2),IF(BQ502&lt;AS498,3,4)),IF(BQ502&lt;AS501,IF(BQ502&lt;AS500,5,6),IF(BQ502&lt;AS502,7,8)))</f>
        <v>73</v>
      </c>
      <c r="BR499" s="16">
        <f ca="1">IF(BR501&lt;AR499,IF(BR501&lt;AR497,IF(BR501&lt;AR496,10,20),IF(BR501&lt;AR498,30,40)),IF(BR501&lt;AR501,IF(BR501&lt;AR500,50,60),IF(BR501&lt;AR502,70,80)))+IF(BR502&lt;AS499,IF(BR502&lt;AS497,IF(BR502&lt;AS496,1,2),IF(BR502&lt;AS498,3,4)),IF(BR502&lt;AS501,IF(BR502&lt;AS500,5,6),IF(BR502&lt;AS502,7,8)))</f>
        <v>73</v>
      </c>
      <c r="BS499" s="16">
        <f ca="1">IF(BS501&lt;AR499,IF(BS501&lt;AR497,IF(BS501&lt;AR496,10,20),IF(BS501&lt;AR498,30,40)),IF(BS501&lt;AR501,IF(BS501&lt;AR500,50,60),IF(BS501&lt;AR502,70,80)))+IF(BS502&lt;AS499,IF(BS502&lt;AS497,IF(BS502&lt;AS496,1,2),IF(BS502&lt;AS498,3,4)),IF(BS502&lt;AS501,IF(BS502&lt;AS500,5,6),IF(BS502&lt;AS502,7,8)))</f>
        <v>73</v>
      </c>
      <c r="BT499" s="16">
        <f ca="1">IF(BT501&lt;AR499,IF(BT501&lt;AR497,IF(BT501&lt;AR496,10,20),IF(BT501&lt;AR498,30,40)),IF(BT501&lt;AR501,IF(BT501&lt;AR500,50,60),IF(BT501&lt;AR502,70,80)))+IF(BT502&lt;AS499,IF(BT502&lt;AS497,IF(BT502&lt;AS496,1,2),IF(BT502&lt;AS498,3,4)),IF(BT502&lt;AS501,IF(BT502&lt;AS500,5,6),IF(BT502&lt;AS502,7,8)))</f>
        <v>73</v>
      </c>
      <c r="BU499" s="16">
        <f ca="1">IF(BU501&lt;AR499,IF(BU501&lt;AR497,IF(BU501&lt;AR496,10,20),IF(BU501&lt;AR498,30,40)),IF(BU501&lt;AR501,IF(BU501&lt;AR500,50,60),IF(BU501&lt;AR502,70,80)))+IF(BU502&lt;AS499,IF(BU502&lt;AS497,IF(BU502&lt;AS496,1,2),IF(BU502&lt;AS498,3,4)),IF(BU502&lt;AS501,IF(BU502&lt;AS500,5,6),IF(BU502&lt;AS502,7,8)))</f>
        <v>73</v>
      </c>
      <c r="BV499" s="16">
        <f ca="1">IF(BV501&lt;AR499,IF(BV501&lt;AR497,IF(BV501&lt;AR496,10,20),IF(BV501&lt;AR498,30,40)),IF(BV501&lt;AR501,IF(BV501&lt;AR500,50,60),IF(BV501&lt;AR502,70,80)))+IF(BV502&lt;AS499,IF(BV502&lt;AS497,IF(BV502&lt;AS496,1,2),IF(BV502&lt;AS498,3,4)),IF(BV502&lt;AS501,IF(BV502&lt;AS500,5,6),IF(BV502&lt;AS502,7,8)))</f>
        <v>73</v>
      </c>
      <c r="BW499" s="16">
        <f ca="1">IF(BW501&lt;AR499,IF(BW501&lt;AR497,IF(BW501&lt;AR496,10,20),IF(BW501&lt;AR498,30,40)),IF(BW501&lt;AR501,IF(BW501&lt;AR500,50,60),IF(BW501&lt;AR502,70,80)))+IF(BW502&lt;AS499,IF(BW502&lt;AS497,IF(BW502&lt;AS496,1,2),IF(BW502&lt;AS498,3,4)),IF(BW502&lt;AS501,IF(BW502&lt;AS500,5,6),IF(BW502&lt;AS502,7,8)))</f>
        <v>63</v>
      </c>
      <c r="BX499" s="16">
        <f ca="1">IF(BX501&lt;AR499,IF(BX501&lt;AR497,IF(BX501&lt;AR496,10,20),IF(BX501&lt;AR498,30,40)),IF(BX501&lt;AR501,IF(BX501&lt;AR500,50,60),IF(BX501&lt;AR502,70,80)))+IF(BX502&lt;AS499,IF(BX502&lt;AS497,IF(BX502&lt;AS496,1,2),IF(BX502&lt;AS498,3,4)),IF(BX502&lt;AS501,IF(BX502&lt;AS500,5,6),IF(BX502&lt;AS502,7,8)))</f>
        <v>63</v>
      </c>
      <c r="BY499" s="16">
        <f ca="1">IF(BY501&lt;AR499,IF(BY501&lt;AR497,IF(BY501&lt;AR496,10,20),IF(BY501&lt;AR498,30,40)),IF(BY501&lt;AR501,IF(BY501&lt;AR500,50,60),IF(BY501&lt;AR502,70,80)))+IF(BY502&lt;AS499,IF(BY502&lt;AS497,IF(BY502&lt;AS496,1,2),IF(BY502&lt;AS498,3,4)),IF(BY502&lt;AS501,IF(BY502&lt;AS500,5,6),IF(BY502&lt;AS502,7,8)))</f>
        <v>73</v>
      </c>
      <c r="BZ499" s="16">
        <f ca="1">IF(BZ501&lt;AR499,IF(BZ501&lt;AR497,IF(BZ501&lt;AR496,10,20),IF(BZ501&lt;AR498,30,40)),IF(BZ501&lt;AR501,IF(BZ501&lt;AR500,50,60),IF(BZ501&lt;AR502,70,80)))+IF(BZ502&lt;AS499,IF(BZ502&lt;AS497,IF(BZ502&lt;AS496,1,2),IF(BZ502&lt;AS498,3,4)),IF(BZ502&lt;AS501,IF(BZ502&lt;AS500,5,6),IF(BZ502&lt;AS502,7,8)))</f>
        <v>73</v>
      </c>
      <c r="CA499" s="16">
        <f ca="1">IF(CA501&lt;AR499,IF(CA501&lt;AR497,IF(CA501&lt;AR496,10,20),IF(CA501&lt;AR498,30,40)),IF(CA501&lt;AR501,IF(CA501&lt;AR500,50,60),IF(CA501&lt;AR502,70,80)))+IF(CA502&lt;AS499,IF(CA502&lt;AS497,IF(CA502&lt;AS496,1,2),IF(CA502&lt;AS498,3,4)),IF(CA502&lt;AS501,IF(CA502&lt;AS500,5,6),IF(CA502&lt;AS502,7,8)))</f>
        <v>64</v>
      </c>
      <c r="CB499" s="16">
        <f ca="1">IF(CB501&lt;AR499,IF(CB501&lt;AR497,IF(CB501&lt;AR496,10,20),IF(CB501&lt;AR498,30,40)),IF(CB501&lt;AR501,IF(CB501&lt;AR500,50,60),IF(CB501&lt;AR502,70,80)))+IF(CB502&lt;AS499,IF(CB502&lt;AS497,IF(CB502&lt;AS496,1,2),IF(CB502&lt;AS498,3,4)),IF(CB502&lt;AS501,IF(CB502&lt;AS500,5,6),IF(CB502&lt;AS502,7,8)))</f>
        <v>74</v>
      </c>
      <c r="CC499" s="16">
        <f ca="1">IF(CC501&lt;AR499,IF(CC501&lt;AR497,IF(CC501&lt;AR496,10,20),IF(CC501&lt;AR498,30,40)),IF(CC501&lt;AR501,IF(CC501&lt;AR500,50,60),IF(CC501&lt;AR502,70,80)))+IF(CC502&lt;AS499,IF(CC502&lt;AS497,IF(CC502&lt;AS496,1,2),IF(CC502&lt;AS498,3,4)),IF(CC502&lt;AS501,IF(CC502&lt;AS500,5,6),IF(CC502&lt;AS502,7,8)))</f>
        <v>63</v>
      </c>
      <c r="CD499" s="16">
        <f ca="1">IF(CD501&lt;AR499,IF(CD501&lt;AR497,IF(CD501&lt;AR496,10,20),IF(CD501&lt;AR498,30,40)),IF(CD501&lt;AR501,IF(CD501&lt;AR500,50,60),IF(CD501&lt;AR502,70,80)))+IF(CD502&lt;AS499,IF(CD502&lt;AS497,IF(CD502&lt;AS496,1,2),IF(CD502&lt;AS498,3,4)),IF(CD502&lt;AS501,IF(CD502&lt;AS500,5,6),IF(CD502&lt;AS502,7,8)))</f>
        <v>63</v>
      </c>
      <c r="CE499" s="16">
        <f ca="1">IF(CE501&lt;AR499,IF(CE501&lt;AR497,IF(CE501&lt;AR496,10,20),IF(CE501&lt;AR498,30,40)),IF(CE501&lt;AR501,IF(CE501&lt;AR500,50,60),IF(CE501&lt;AR502,70,80)))+IF(CE502&lt;AS499,IF(CE502&lt;AS497,IF(CE502&lt;AS496,1,2),IF(CE502&lt;AS498,3,4)),IF(CE502&lt;AS501,IF(CE502&lt;AS500,5,6),IF(CE502&lt;AS502,7,8)))</f>
        <v>73</v>
      </c>
      <c r="CF499" s="16">
        <f ca="1">IF(CF501&lt;AR499,IF(CF501&lt;AR497,IF(CF501&lt;AR496,10,20),IF(CF501&lt;AR498,30,40)),IF(CF501&lt;AR501,IF(CF501&lt;AR500,50,60),IF(CF501&lt;AR502,70,80)))+IF(CF502&lt;AS499,IF(CF502&lt;AS497,IF(CF502&lt;AS496,1,2),IF(CF502&lt;AS498,3,4)),IF(CF502&lt;AS501,IF(CF502&lt;AS500,5,6),IF(CF502&lt;AS502,7,8)))</f>
        <v>73</v>
      </c>
      <c r="CG499" s="16">
        <f ca="1">IF(CG501&lt;AR499,IF(CG501&lt;AR497,IF(CG501&lt;AR496,10,20),IF(CG501&lt;AR498,30,40)),IF(CG501&lt;AR501,IF(CG501&lt;AR500,50,60),IF(CG501&lt;AR502,70,80)))+IF(CG502&lt;AS499,IF(CG502&lt;AS497,IF(CG502&lt;AS496,1,2),IF(CG502&lt;AS498,3,4)),IF(CG502&lt;AS501,IF(CG502&lt;AS500,5,6),IF(CG502&lt;AS502,7,8)))</f>
        <v>73</v>
      </c>
      <c r="CH499" s="16">
        <f ca="1">IF(CH501&lt;AR499,IF(CH501&lt;AR497,IF(CH501&lt;AR496,10,20),IF(CH501&lt;AR498,30,40)),IF(CH501&lt;AR501,IF(CH501&lt;AR500,50,60),IF(CH501&lt;AR502,70,80)))+IF(CH502&lt;AS499,IF(CH502&lt;AS497,IF(CH502&lt;AS496,1,2),IF(CH502&lt;AS498,3,4)),IF(CH502&lt;AS501,IF(CH502&lt;AS500,5,6),IF(CH502&lt;AS502,7,8)))</f>
        <v>73</v>
      </c>
      <c r="CI499" s="16">
        <f ca="1">IF(CI501&lt;AR499,IF(CI501&lt;AR497,IF(CI501&lt;AR496,10,20),IF(CI501&lt;AR498,30,40)),IF(CI501&lt;AR501,IF(CI501&lt;AR500,50,60),IF(CI501&lt;AR502,70,80)))+IF(CI502&lt;AS499,IF(CI502&lt;AS497,IF(CI502&lt;AS496,1,2),IF(CI502&lt;AS498,3,4)),IF(CI502&lt;AS501,IF(CI502&lt;AS500,5,6),IF(CI502&lt;AS502,7,8)))</f>
        <v>73</v>
      </c>
      <c r="CJ499" s="16">
        <f ca="1">IF(CJ501&lt;AR499,IF(CJ501&lt;AR497,IF(CJ501&lt;AR496,10,20),IF(CJ501&lt;AR498,30,40)),IF(CJ501&lt;AR501,IF(CJ501&lt;AR500,50,60),IF(CJ501&lt;AR502,70,80)))+IF(CJ502&lt;AS499,IF(CJ502&lt;AS497,IF(CJ502&lt;AS496,1,2),IF(CJ502&lt;AS498,3,4)),IF(CJ502&lt;AS501,IF(CJ502&lt;AS500,5,6),IF(CJ502&lt;AS502,7,8)))</f>
        <v>73</v>
      </c>
      <c r="CK499" s="16">
        <f ca="1">IF(CK501&lt;AR499,IF(CK501&lt;AR497,IF(CK501&lt;AR496,10,20),IF(CK501&lt;AR498,30,40)),IF(CK501&lt;AR501,IF(CK501&lt;AR500,50,60),IF(CK501&lt;AR502,70,80)))+IF(CK502&lt;AS499,IF(CK502&lt;AS497,IF(CK502&lt;AS496,1,2),IF(CK502&lt;AS498,3,4)),IF(CK502&lt;AS501,IF(CK502&lt;AS500,5,6),IF(CK502&lt;AS502,7,8)))</f>
        <v>73</v>
      </c>
      <c r="CL499" s="16">
        <f ca="1">IF(CL501&lt;AR499,IF(CL501&lt;AR497,IF(CL501&lt;AR496,10,20),IF(CL501&lt;AR498,30,40)),IF(CL501&lt;AR501,IF(CL501&lt;AR500,50,60),IF(CL501&lt;AR502,70,80)))+IF(CL502&lt;AS499,IF(CL502&lt;AS497,IF(CL502&lt;AS496,1,2),IF(CL502&lt;AS498,3,4)),IF(CL502&lt;AS501,IF(CL502&lt;AS500,5,6),IF(CL502&lt;AS502,7,8)))</f>
        <v>74</v>
      </c>
      <c r="CM499" s="16">
        <f ca="1">IF(CM501&lt;AR499,IF(CM501&lt;AR497,IF(CM501&lt;AR496,10,20),IF(CM501&lt;AR498,30,40)),IF(CM501&lt;AR501,IF(CM501&lt;AR500,50,60),IF(CM501&lt;AR502,70,80)))+IF(CM502&lt;AS499,IF(CM502&lt;AS497,IF(CM502&lt;AS496,1,2),IF(CM502&lt;AS498,3,4)),IF(CM502&lt;AS501,IF(CM502&lt;AS500,5,6),IF(CM502&lt;AS502,7,8)))</f>
        <v>73</v>
      </c>
      <c r="CN499" s="16">
        <f ca="1">IF(CN501&lt;AR499,IF(CN501&lt;AR497,IF(CN501&lt;AR496,10,20),IF(CN501&lt;AR498,30,40)),IF(CN501&lt;AR501,IF(CN501&lt;AR500,50,60),IF(CN501&lt;AR502,70,80)))+IF(CN502&lt;AS499,IF(CN502&lt;AS497,IF(CN502&lt;AS496,1,2),IF(CN502&lt;AS498,3,4)),IF(CN502&lt;AS501,IF(CN502&lt;AS500,5,6),IF(CN502&lt;AS502,7,8)))</f>
        <v>73</v>
      </c>
      <c r="CO499" s="16">
        <f ca="1">IF(CO501&lt;AR499,IF(CO501&lt;AR497,IF(CO501&lt;AR496,10,20),IF(CO501&lt;AR498,30,40)),IF(CO501&lt;AR501,IF(CO501&lt;AR500,50,60),IF(CO501&lt;AR502,70,80)))+IF(CO502&lt;AS499,IF(CO502&lt;AS497,IF(CO502&lt;AS496,1,2),IF(CO502&lt;AS498,3,4)),IF(CO502&lt;AS501,IF(CO502&lt;AS500,5,6),IF(CO502&lt;AS502,7,8)))</f>
        <v>73</v>
      </c>
      <c r="CP499" s="16">
        <f ca="1">IF(CP501&lt;AR499,IF(CP501&lt;AR497,IF(CP501&lt;AR496,10,20),IF(CP501&lt;AR498,30,40)),IF(CP501&lt;AR501,IF(CP501&lt;AR500,50,60),IF(CP501&lt;AR502,70,80)))+IF(CP502&lt;AS499,IF(CP502&lt;AS497,IF(CP502&lt;AS496,1,2),IF(CP502&lt;AS498,3,4)),IF(CP502&lt;AS501,IF(CP502&lt;AS500,5,6),IF(CP502&lt;AS502,7,8)))</f>
        <v>73</v>
      </c>
      <c r="CQ499" s="16">
        <f ca="1">IF(CQ501&lt;AR499,IF(CQ501&lt;AR497,IF(CQ501&lt;AR496,10,20),IF(CQ501&lt;AR498,30,40)),IF(CQ501&lt;AR501,IF(CQ501&lt;AR500,50,60),IF(CQ501&lt;AR502,70,80)))+IF(CQ502&lt;AS499,IF(CQ502&lt;AS497,IF(CQ502&lt;AS496,1,2),IF(CQ502&lt;AS498,3,4)),IF(CQ502&lt;AS501,IF(CQ502&lt;AS500,5,6),IF(CQ502&lt;AS502,7,8)))</f>
        <v>73</v>
      </c>
      <c r="CR499" s="16">
        <f ca="1">IF(CR501&lt;AR499,IF(CR501&lt;AR497,IF(CR501&lt;AR496,10,20),IF(CR501&lt;AR498,30,40)),IF(CR501&lt;AR501,IF(CR501&lt;AR500,50,60),IF(CR501&lt;AR502,70,80)))+IF(CR502&lt;AS499,IF(CR502&lt;AS497,IF(CR502&lt;AS496,1,2),IF(CR502&lt;AS498,3,4)),IF(CR502&lt;AS501,IF(CR502&lt;AS500,5,6),IF(CR502&lt;AS502,7,8)))</f>
        <v>74</v>
      </c>
    </row>
    <row r="500" spans="1:96" x14ac:dyDescent="0.35">
      <c r="A500" s="23"/>
      <c r="B500" s="38">
        <v>0.125</v>
      </c>
      <c r="C500" s="49">
        <v>50</v>
      </c>
      <c r="D500" s="26">
        <f ca="1">AE487/AE491</f>
        <v>1.050006562541016E-3</v>
      </c>
      <c r="E500" s="19">
        <f ca="1">COUNTIF(AU497:CR500,51)</f>
        <v>0</v>
      </c>
      <c r="F500" s="19">
        <f ca="1">COUNTIF(AU497:CR500,52)</f>
        <v>0</v>
      </c>
      <c r="G500" s="19">
        <f ca="1">COUNTIF(AU497:CR500,53)</f>
        <v>0</v>
      </c>
      <c r="H500" s="19">
        <f ca="1">COUNTIF(AU497:CR500,54)</f>
        <v>0</v>
      </c>
      <c r="I500" s="19">
        <f ca="1">COUNTIF(AU497:CR500,55)</f>
        <v>0</v>
      </c>
      <c r="J500" s="19">
        <f ca="1">COUNTIF(AU497:CR500,56)</f>
        <v>0</v>
      </c>
      <c r="K500" s="19">
        <f ca="1">COUNTIF(AU497:CR500,57)</f>
        <v>0</v>
      </c>
      <c r="L500" s="19">
        <f ca="1">COUNTIF(AU497:CR500,58)</f>
        <v>0</v>
      </c>
      <c r="N500" s="45">
        <f ca="1">ROUNDDOWN(E500*$AK$19+RAND(),0)</f>
        <v>0</v>
      </c>
      <c r="O500" s="45">
        <f ca="1">ROUNDDOWN(F500*$AL$19+RAND(),0)</f>
        <v>0</v>
      </c>
      <c r="P500" s="45">
        <f ca="1">ROUNDDOWN(G500*$AM$19+RAND(),0)</f>
        <v>0</v>
      </c>
      <c r="Q500" s="45">
        <f ca="1">ROUNDDOWN(H500*$AN$19+RAND(),0)</f>
        <v>0</v>
      </c>
      <c r="R500" s="45">
        <f ca="1">ROUNDDOWN(I500*$AO$19+RAND(),0)</f>
        <v>0</v>
      </c>
      <c r="S500" s="45">
        <f ca="1">ROUNDDOWN(J500*$AP$19+RAND(),0)</f>
        <v>0</v>
      </c>
      <c r="T500" s="45">
        <f ca="1">ROUNDDOWN(K500*$AQ$19+RAND(),0)</f>
        <v>0</v>
      </c>
      <c r="U500" s="45">
        <f ca="1">ROUNDDOWN(L500*$AR$19+RAND(),0)</f>
        <v>0</v>
      </c>
      <c r="W500" s="47">
        <f t="shared" ca="1" si="965"/>
        <v>0</v>
      </c>
      <c r="X500" s="47">
        <f t="shared" ca="1" si="951"/>
        <v>0</v>
      </c>
      <c r="Y500" s="47">
        <f t="shared" ca="1" si="952"/>
        <v>0</v>
      </c>
      <c r="Z500" s="47">
        <f t="shared" ca="1" si="953"/>
        <v>0</v>
      </c>
      <c r="AA500" s="47">
        <f t="shared" ca="1" si="954"/>
        <v>0</v>
      </c>
      <c r="AB500" s="47">
        <f t="shared" ca="1" si="955"/>
        <v>0</v>
      </c>
      <c r="AC500" s="47">
        <f t="shared" ca="1" si="956"/>
        <v>0</v>
      </c>
      <c r="AD500" s="47">
        <f t="shared" ca="1" si="957"/>
        <v>0</v>
      </c>
      <c r="AE500" s="21">
        <f t="shared" ca="1" si="966"/>
        <v>2</v>
      </c>
      <c r="AH500" s="48">
        <f t="shared" ca="1" si="967"/>
        <v>0</v>
      </c>
      <c r="AI500" s="48">
        <f t="shared" ca="1" si="958"/>
        <v>0</v>
      </c>
      <c r="AJ500" s="48">
        <f t="shared" ca="1" si="959"/>
        <v>0</v>
      </c>
      <c r="AK500" s="48">
        <f t="shared" ca="1" si="960"/>
        <v>0</v>
      </c>
      <c r="AL500" s="48">
        <f t="shared" ca="1" si="961"/>
        <v>0</v>
      </c>
      <c r="AM500" s="48">
        <f t="shared" ca="1" si="962"/>
        <v>0</v>
      </c>
      <c r="AN500" s="48">
        <f t="shared" ca="1" si="963"/>
        <v>0</v>
      </c>
      <c r="AO500" s="48">
        <f t="shared" ca="1" si="964"/>
        <v>0</v>
      </c>
      <c r="AQ500" s="1">
        <v>50</v>
      </c>
      <c r="AR500" s="13">
        <f t="shared" ca="1" si="968"/>
        <v>1.050006562541016E-3</v>
      </c>
      <c r="AS500" s="13">
        <f ca="1">AS499+I495</f>
        <v>1</v>
      </c>
      <c r="AT500" s="8">
        <v>5</v>
      </c>
      <c r="AU500" s="16">
        <f ca="1">IF(AU503&lt;AR499,IF(AU503&lt;AR497,IF(AU503&lt;AR496,10,20),IF(AU503&lt;AR498,30,40)),IF(AU503&lt;AR501,IF(AU503&lt;AR500,50,60),IF(AU503&lt;AR502,70,80)))+IF(AU504&lt;AS499,IF(AU504&lt;AS497,IF(AU504&lt;AS496,1,2),IF(AU504&lt;AS498,3,4)),IF(AU504&lt;AS501,IF(AU504&lt;AS500,5,6),IF(AU504&lt;AS502,7,8)))</f>
        <v>63</v>
      </c>
      <c r="AV500" s="16">
        <f ca="1">IF(AV503&lt;AR499,IF(AV503&lt;AR497,IF(AV503&lt;AR496,10,20),IF(AV503&lt;AR498,30,40)),IF(AV503&lt;AR501,IF(AV503&lt;AR500,50,60),IF(AV503&lt;AR502,70,80)))+IF(AV504&lt;AS499,IF(AV504&lt;AS497,IF(AV504&lt;AS496,1,2),IF(AV504&lt;AS498,3,4)),IF(AV504&lt;AS501,IF(AV504&lt;AS500,5,6),IF(AV504&lt;AS502,7,8)))</f>
        <v>73</v>
      </c>
      <c r="AW500" s="16">
        <f ca="1">IF(AW503&lt;AR499,IF(AW503&lt;AR497,IF(AW503&lt;AR496,10,20),IF(AW503&lt;AR498,30,40)),IF(AW503&lt;AR501,IF(AW503&lt;AR500,50,60),IF(AW503&lt;AR502,70,80)))+IF(AW504&lt;AS499,IF(AW504&lt;AS497,IF(AW504&lt;AS496,1,2),IF(AW504&lt;AS498,3,4)),IF(AW504&lt;AS501,IF(AW504&lt;AS500,5,6),IF(AW504&lt;AS502,7,8)))</f>
        <v>73</v>
      </c>
      <c r="AX500" s="16">
        <f ca="1">IF(AX503&lt;AR499,IF(AX503&lt;AR497,IF(AX503&lt;AR496,10,20),IF(AX503&lt;AR498,30,40)),IF(AX503&lt;AR501,IF(AX503&lt;AR500,50,60),IF(AX503&lt;AR502,70,80)))+IF(AX504&lt;AS499,IF(AX504&lt;AS497,IF(AX504&lt;AS496,1,2),IF(AX504&lt;AS498,3,4)),IF(AX504&lt;AS501,IF(AX504&lt;AS500,5,6),IF(AX504&lt;AS502,7,8)))</f>
        <v>73</v>
      </c>
      <c r="AY500" s="16">
        <f ca="1">IF(AY503&lt;AR499,IF(AY503&lt;AR497,IF(AY503&lt;AR496,10,20),IF(AY503&lt;AR498,30,40)),IF(AY503&lt;AR501,IF(AY503&lt;AR500,50,60),IF(AY503&lt;AR502,70,80)))+IF(AY504&lt;AS499,IF(AY504&lt;AS497,IF(AY504&lt;AS496,1,2),IF(AY504&lt;AS498,3,4)),IF(AY504&lt;AS501,IF(AY504&lt;AS500,5,6),IF(AY504&lt;AS502,7,8)))</f>
        <v>73</v>
      </c>
      <c r="AZ500" s="16">
        <f ca="1">IF(AZ503&lt;AR499,IF(AZ503&lt;AR497,IF(AZ503&lt;AR496,10,20),IF(AZ503&lt;AR498,30,40)),IF(AZ503&lt;AR501,IF(AZ503&lt;AR500,50,60),IF(AZ503&lt;AR502,70,80)))+IF(AZ504&lt;AS499,IF(AZ504&lt;AS497,IF(AZ504&lt;AS496,1,2),IF(AZ504&lt;AS498,3,4)),IF(AZ504&lt;AS501,IF(AZ504&lt;AS500,5,6),IF(AZ504&lt;AS502,7,8)))</f>
        <v>73</v>
      </c>
      <c r="BA500" s="16">
        <f ca="1">IF(BA503&lt;AR499,IF(BA503&lt;AR497,IF(BA503&lt;AR496,10,20),IF(BA503&lt;AR498,30,40)),IF(BA503&lt;AR501,IF(BA503&lt;AR500,50,60),IF(BA503&lt;AR502,70,80)))+IF(BA504&lt;AS499,IF(BA504&lt;AS497,IF(BA504&lt;AS496,1,2),IF(BA504&lt;AS498,3,4)),IF(BA504&lt;AS501,IF(BA504&lt;AS500,5,6),IF(BA504&lt;AS502,7,8)))</f>
        <v>73</v>
      </c>
      <c r="BB500" s="16">
        <f ca="1">IF(BB503&lt;AR499,IF(BB503&lt;AR497,IF(BB503&lt;AR496,10,20),IF(BB503&lt;AR498,30,40)),IF(BB503&lt;AR501,IF(BB503&lt;AR500,50,60),IF(BB503&lt;AR502,70,80)))+IF(BB504&lt;AS499,IF(BB504&lt;AS497,IF(BB504&lt;AS496,1,2),IF(BB504&lt;AS498,3,4)),IF(BB504&lt;AS501,IF(BB504&lt;AS500,5,6),IF(BB504&lt;AS502,7,8)))</f>
        <v>73</v>
      </c>
      <c r="BC500" s="16">
        <f ca="1">IF(BC503&lt;AR499,IF(BC503&lt;AR497,IF(BC503&lt;AR496,10,20),IF(BC503&lt;AR498,30,40)),IF(BC503&lt;AR501,IF(BC503&lt;AR500,50,60),IF(BC503&lt;AR502,70,80)))+IF(BC504&lt;AS499,IF(BC504&lt;AS497,IF(BC504&lt;AS496,1,2),IF(BC504&lt;AS498,3,4)),IF(BC504&lt;AS501,IF(BC504&lt;AS500,5,6),IF(BC504&lt;AS502,7,8)))</f>
        <v>74</v>
      </c>
      <c r="BD500" s="16">
        <f ca="1">IF(BD503&lt;AR499,IF(BD503&lt;AR497,IF(BD503&lt;AR496,10,20),IF(BD503&lt;AR498,30,40)),IF(BD503&lt;AR501,IF(BD503&lt;AR500,50,60),IF(BD503&lt;AR502,70,80)))+IF(BD504&lt;AS499,IF(BD504&lt;AS497,IF(BD504&lt;AS496,1,2),IF(BD504&lt;AS498,3,4)),IF(BD504&lt;AS501,IF(BD504&lt;AS500,5,6),IF(BD504&lt;AS502,7,8)))</f>
        <v>73</v>
      </c>
      <c r="BE500" s="16">
        <f ca="1">IF(BE503&lt;AR499,IF(BE503&lt;AR497,IF(BE503&lt;AR496,10,20),IF(BE503&lt;AR498,30,40)),IF(BE503&lt;AR501,IF(BE503&lt;AR500,50,60),IF(BE503&lt;AR502,70,80)))+IF(BE504&lt;AS499,IF(BE504&lt;AS497,IF(BE504&lt;AS496,1,2),IF(BE504&lt;AS498,3,4)),IF(BE504&lt;AS501,IF(BE504&lt;AS500,5,6),IF(BE504&lt;AS502,7,8)))</f>
        <v>74</v>
      </c>
      <c r="BF500" s="16">
        <f ca="1">IF(BF503&lt;AR499,IF(BF503&lt;AR497,IF(BF503&lt;AR496,10,20),IF(BF503&lt;AR498,30,40)),IF(BF503&lt;AR501,IF(BF503&lt;AR500,50,60),IF(BF503&lt;AR502,70,80)))+IF(BF504&lt;AS499,IF(BF504&lt;AS497,IF(BF504&lt;AS496,1,2),IF(BF504&lt;AS498,3,4)),IF(BF504&lt;AS501,IF(BF504&lt;AS500,5,6),IF(BF504&lt;AS502,7,8)))</f>
        <v>73</v>
      </c>
      <c r="BG500" s="16">
        <f ca="1">IF(BG503&lt;AR499,IF(BG503&lt;AR497,IF(BG503&lt;AR496,10,20),IF(BG503&lt;AR498,30,40)),IF(BG503&lt;AR501,IF(BG503&lt;AR500,50,60),IF(BG503&lt;AR502,70,80)))+IF(BG504&lt;AS499,IF(BG504&lt;AS497,IF(BG504&lt;AS496,1,2),IF(BG504&lt;AS498,3,4)),IF(BG504&lt;AS501,IF(BG504&lt;AS500,5,6),IF(BG504&lt;AS502,7,8)))</f>
        <v>73</v>
      </c>
      <c r="BH500" s="16">
        <f ca="1">IF(BH503&lt;AR499,IF(BH503&lt;AR497,IF(BH503&lt;AR496,10,20),IF(BH503&lt;AR498,30,40)),IF(BH503&lt;AR501,IF(BH503&lt;AR500,50,60),IF(BH503&lt;AR502,70,80)))+IF(BH504&lt;AS499,IF(BH504&lt;AS497,IF(BH504&lt;AS496,1,2),IF(BH504&lt;AS498,3,4)),IF(BH504&lt;AS501,IF(BH504&lt;AS500,5,6),IF(BH504&lt;AS502,7,8)))</f>
        <v>73</v>
      </c>
      <c r="BI500" s="16">
        <f ca="1">IF(BI503&lt;AR499,IF(BI503&lt;AR497,IF(BI503&lt;AR496,10,20),IF(BI503&lt;AR498,30,40)),IF(BI503&lt;AR501,IF(BI503&lt;AR500,50,60),IF(BI503&lt;AR502,70,80)))+IF(BI504&lt;AS499,IF(BI504&lt;AS497,IF(BI504&lt;AS496,1,2),IF(BI504&lt;AS498,3,4)),IF(BI504&lt;AS501,IF(BI504&lt;AS500,5,6),IF(BI504&lt;AS502,7,8)))</f>
        <v>73</v>
      </c>
      <c r="BJ500" s="16">
        <f ca="1">IF(BJ503&lt;AR499,IF(BJ503&lt;AR497,IF(BJ503&lt;AR496,10,20),IF(BJ503&lt;AR498,30,40)),IF(BJ503&lt;AR501,IF(BJ503&lt;AR500,50,60),IF(BJ503&lt;AR502,70,80)))+IF(BJ504&lt;AS499,IF(BJ504&lt;AS497,IF(BJ504&lt;AS496,1,2),IF(BJ504&lt;AS498,3,4)),IF(BJ504&lt;AS501,IF(BJ504&lt;AS500,5,6),IF(BJ504&lt;AS502,7,8)))</f>
        <v>73</v>
      </c>
      <c r="BK500" s="16">
        <f ca="1">IF(BK503&lt;AR499,IF(BK503&lt;AR497,IF(BK503&lt;AR496,10,20),IF(BK503&lt;AR498,30,40)),IF(BK503&lt;AR501,IF(BK503&lt;AR500,50,60),IF(BK503&lt;AR502,70,80)))+IF(BK504&lt;AS499,IF(BK504&lt;AS497,IF(BK504&lt;AS496,1,2),IF(BK504&lt;AS498,3,4)),IF(BK504&lt;AS501,IF(BK504&lt;AS500,5,6),IF(BK504&lt;AS502,7,8)))</f>
        <v>73</v>
      </c>
      <c r="BL500" s="16">
        <f ca="1">IF(BL503&lt;AR499,IF(BL503&lt;AR497,IF(BL503&lt;AR496,10,20),IF(BL503&lt;AR498,30,40)),IF(BL503&lt;AR501,IF(BL503&lt;AR500,50,60),IF(BL503&lt;AR502,70,80)))+IF(BL504&lt;AS499,IF(BL504&lt;AS497,IF(BL504&lt;AS496,1,2),IF(BL504&lt;AS498,3,4)),IF(BL504&lt;AS501,IF(BL504&lt;AS500,5,6),IF(BL504&lt;AS502,7,8)))</f>
        <v>63</v>
      </c>
      <c r="BM500" s="16">
        <f ca="1">IF(BM503&lt;AR499,IF(BM503&lt;AR497,IF(BM503&lt;AR496,10,20),IF(BM503&lt;AR498,30,40)),IF(BM503&lt;AR501,IF(BM503&lt;AR500,50,60),IF(BM503&lt;AR502,70,80)))+IF(BM504&lt;AS499,IF(BM504&lt;AS497,IF(BM504&lt;AS496,1,2),IF(BM504&lt;AS498,3,4)),IF(BM504&lt;AS501,IF(BM504&lt;AS500,5,6),IF(BM504&lt;AS502,7,8)))</f>
        <v>73</v>
      </c>
      <c r="BN500" s="16">
        <f ca="1">IF(BN503&lt;AR499,IF(BN503&lt;AR497,IF(BN503&lt;AR496,10,20),IF(BN503&lt;AR498,30,40)),IF(BN503&lt;AR501,IF(BN503&lt;AR500,50,60),IF(BN503&lt;AR502,70,80)))+IF(BN504&lt;AS499,IF(BN504&lt;AS497,IF(BN504&lt;AS496,1,2),IF(BN504&lt;AS498,3,4)),IF(BN504&lt;AS501,IF(BN504&lt;AS500,5,6),IF(BN504&lt;AS502,7,8)))</f>
        <v>73</v>
      </c>
      <c r="BO500" s="16">
        <f ca="1">IF(BO503&lt;AR499,IF(BO503&lt;AR497,IF(BO503&lt;AR496,10,20),IF(BO503&lt;AR498,30,40)),IF(BO503&lt;AR501,IF(BO503&lt;AR500,50,60),IF(BO503&lt;AR502,70,80)))+IF(BO504&lt;AS499,IF(BO504&lt;AS497,IF(BO504&lt;AS496,1,2),IF(BO504&lt;AS498,3,4)),IF(BO504&lt;AS501,IF(BO504&lt;AS500,5,6),IF(BO504&lt;AS502,7,8)))</f>
        <v>73</v>
      </c>
      <c r="BP500" s="16">
        <f ca="1">IF(BP503&lt;AR499,IF(BP503&lt;AR497,IF(BP503&lt;AR496,10,20),IF(BP503&lt;AR498,30,40)),IF(BP503&lt;AR501,IF(BP503&lt;AR500,50,60),IF(BP503&lt;AR502,70,80)))+IF(BP504&lt;AS499,IF(BP504&lt;AS497,IF(BP504&lt;AS496,1,2),IF(BP504&lt;AS498,3,4)),IF(BP504&lt;AS501,IF(BP504&lt;AS500,5,6),IF(BP504&lt;AS502,7,8)))</f>
        <v>73</v>
      </c>
      <c r="BQ500" s="16">
        <f ca="1">IF(BQ503&lt;AR499,IF(BQ503&lt;AR497,IF(BQ503&lt;AR496,10,20),IF(BQ503&lt;AR498,30,40)),IF(BQ503&lt;AR501,IF(BQ503&lt;AR500,50,60),IF(BQ503&lt;AR502,70,80)))+IF(BQ504&lt;AS499,IF(BQ504&lt;AS497,IF(BQ504&lt;AS496,1,2),IF(BQ504&lt;AS498,3,4)),IF(BQ504&lt;AS501,IF(BQ504&lt;AS500,5,6),IF(BQ504&lt;AS502,7,8)))</f>
        <v>73</v>
      </c>
      <c r="BR500" s="16">
        <f ca="1">IF(BR503&lt;AR499,IF(BR503&lt;AR497,IF(BR503&lt;AR496,10,20),IF(BR503&lt;AR498,30,40)),IF(BR503&lt;AR501,IF(BR503&lt;AR500,50,60),IF(BR503&lt;AR502,70,80)))+IF(BR504&lt;AS499,IF(BR504&lt;AS497,IF(BR504&lt;AS496,1,2),IF(BR504&lt;AS498,3,4)),IF(BR504&lt;AS501,IF(BR504&lt;AS500,5,6),IF(BR504&lt;AS502,7,8)))</f>
        <v>73</v>
      </c>
      <c r="BS500" s="16">
        <f ca="1">IF(BS503&lt;AR499,IF(BS503&lt;AR497,IF(BS503&lt;AR496,10,20),IF(BS503&lt;AR498,30,40)),IF(BS503&lt;AR501,IF(BS503&lt;AR500,50,60),IF(BS503&lt;AR502,70,80)))+IF(BS504&lt;AS499,IF(BS504&lt;AS497,IF(BS504&lt;AS496,1,2),IF(BS504&lt;AS498,3,4)),IF(BS504&lt;AS501,IF(BS504&lt;AS500,5,6),IF(BS504&lt;AS502,7,8)))</f>
        <v>74</v>
      </c>
      <c r="BT500" s="16">
        <f ca="1">IF(BT503&lt;AR499,IF(BT503&lt;AR497,IF(BT503&lt;AR496,10,20),IF(BT503&lt;AR498,30,40)),IF(BT503&lt;AR501,IF(BT503&lt;AR500,50,60),IF(BT503&lt;AR502,70,80)))+IF(BT504&lt;AS499,IF(BT504&lt;AS497,IF(BT504&lt;AS496,1,2),IF(BT504&lt;AS498,3,4)),IF(BT504&lt;AS501,IF(BT504&lt;AS500,5,6),IF(BT504&lt;AS502,7,8)))</f>
        <v>73</v>
      </c>
      <c r="BU500" s="16">
        <f ca="1">IF(BU503&lt;AR499,IF(BU503&lt;AR497,IF(BU503&lt;AR496,10,20),IF(BU503&lt;AR498,30,40)),IF(BU503&lt;AR501,IF(BU503&lt;AR500,50,60),IF(BU503&lt;AR502,70,80)))+IF(BU504&lt;AS499,IF(BU504&lt;AS497,IF(BU504&lt;AS496,1,2),IF(BU504&lt;AS498,3,4)),IF(BU504&lt;AS501,IF(BU504&lt;AS500,5,6),IF(BU504&lt;AS502,7,8)))</f>
        <v>73</v>
      </c>
      <c r="BV500" s="16">
        <f ca="1">IF(BV503&lt;AR499,IF(BV503&lt;AR497,IF(BV503&lt;AR496,10,20),IF(BV503&lt;AR498,30,40)),IF(BV503&lt;AR501,IF(BV503&lt;AR500,50,60),IF(BV503&lt;AR502,70,80)))+IF(BV504&lt;AS499,IF(BV504&lt;AS497,IF(BV504&lt;AS496,1,2),IF(BV504&lt;AS498,3,4)),IF(BV504&lt;AS501,IF(BV504&lt;AS500,5,6),IF(BV504&lt;AS502,7,8)))</f>
        <v>73</v>
      </c>
      <c r="BW500" s="16">
        <f ca="1">IF(BW503&lt;AR499,IF(BW503&lt;AR497,IF(BW503&lt;AR496,10,20),IF(BW503&lt;AR498,30,40)),IF(BW503&lt;AR501,IF(BW503&lt;AR500,50,60),IF(BW503&lt;AR502,70,80)))+IF(BW504&lt;AS499,IF(BW504&lt;AS497,IF(BW504&lt;AS496,1,2),IF(BW504&lt;AS498,3,4)),IF(BW504&lt;AS501,IF(BW504&lt;AS500,5,6),IF(BW504&lt;AS502,7,8)))</f>
        <v>73</v>
      </c>
      <c r="BX500" s="16">
        <f ca="1">IF(BX503&lt;AR499,IF(BX503&lt;AR497,IF(BX503&lt;AR496,10,20),IF(BX503&lt;AR498,30,40)),IF(BX503&lt;AR501,IF(BX503&lt;AR500,50,60),IF(BX503&lt;AR502,70,80)))+IF(BX504&lt;AS499,IF(BX504&lt;AS497,IF(BX504&lt;AS496,1,2),IF(BX504&lt;AS498,3,4)),IF(BX504&lt;AS501,IF(BX504&lt;AS500,5,6),IF(BX504&lt;AS502,7,8)))</f>
        <v>73</v>
      </c>
      <c r="BY500" s="16">
        <f ca="1">IF(BY503&lt;AR499,IF(BY503&lt;AR497,IF(BY503&lt;AR496,10,20),IF(BY503&lt;AR498,30,40)),IF(BY503&lt;AR501,IF(BY503&lt;AR500,50,60),IF(BY503&lt;AR502,70,80)))+IF(BY504&lt;AS499,IF(BY504&lt;AS497,IF(BY504&lt;AS496,1,2),IF(BY504&lt;AS498,3,4)),IF(BY504&lt;AS501,IF(BY504&lt;AS500,5,6),IF(BY504&lt;AS502,7,8)))</f>
        <v>73</v>
      </c>
      <c r="BZ500" s="16">
        <f ca="1">IF(BZ503&lt;AR499,IF(BZ503&lt;AR497,IF(BZ503&lt;AR496,10,20),IF(BZ503&lt;AR498,30,40)),IF(BZ503&lt;AR501,IF(BZ503&lt;AR500,50,60),IF(BZ503&lt;AR502,70,80)))+IF(BZ504&lt;AS499,IF(BZ504&lt;AS497,IF(BZ504&lt;AS496,1,2),IF(BZ504&lt;AS498,3,4)),IF(BZ504&lt;AS501,IF(BZ504&lt;AS500,5,6),IF(BZ504&lt;AS502,7,8)))</f>
        <v>74</v>
      </c>
      <c r="CA500" s="16">
        <f ca="1">IF(CA503&lt;AR499,IF(CA503&lt;AR497,IF(CA503&lt;AR496,10,20),IF(CA503&lt;AR498,30,40)),IF(CA503&lt;AR501,IF(CA503&lt;AR500,50,60),IF(CA503&lt;AR502,70,80)))+IF(CA504&lt;AS499,IF(CA504&lt;AS497,IF(CA504&lt;AS496,1,2),IF(CA504&lt;AS498,3,4)),IF(CA504&lt;AS501,IF(CA504&lt;AS500,5,6),IF(CA504&lt;AS502,7,8)))</f>
        <v>72</v>
      </c>
      <c r="CB500" s="16">
        <f ca="1">IF(CB503&lt;AR499,IF(CB503&lt;AR497,IF(CB503&lt;AR496,10,20),IF(CB503&lt;AR498,30,40)),IF(CB503&lt;AR501,IF(CB503&lt;AR500,50,60),IF(CB503&lt;AR502,70,80)))+IF(CB504&lt;AS499,IF(CB504&lt;AS497,IF(CB504&lt;AS496,1,2),IF(CB504&lt;AS498,3,4)),IF(CB504&lt;AS501,IF(CB504&lt;AS500,5,6),IF(CB504&lt;AS502,7,8)))</f>
        <v>73</v>
      </c>
      <c r="CC500" s="16">
        <f ca="1">IF(CC503&lt;AR499,IF(CC503&lt;AR497,IF(CC503&lt;AR496,10,20),IF(CC503&lt;AR498,30,40)),IF(CC503&lt;AR501,IF(CC503&lt;AR500,50,60),IF(CC503&lt;AR502,70,80)))+IF(CC504&lt;AS499,IF(CC504&lt;AS497,IF(CC504&lt;AS496,1,2),IF(CC504&lt;AS498,3,4)),IF(CC504&lt;AS501,IF(CC504&lt;AS500,5,6),IF(CC504&lt;AS502,7,8)))</f>
        <v>63</v>
      </c>
      <c r="CD500" s="16">
        <f ca="1">IF(CD503&lt;AR499,IF(CD503&lt;AR497,IF(CD503&lt;AR496,10,20),IF(CD503&lt;AR498,30,40)),IF(CD503&lt;AR501,IF(CD503&lt;AR500,50,60),IF(CD503&lt;AR502,70,80)))+IF(CD504&lt;AS499,IF(CD504&lt;AS497,IF(CD504&lt;AS496,1,2),IF(CD504&lt;AS498,3,4)),IF(CD504&lt;AS501,IF(CD504&lt;AS500,5,6),IF(CD504&lt;AS502,7,8)))</f>
        <v>73</v>
      </c>
      <c r="CE500" s="16">
        <f ca="1">IF(CE503&lt;AR499,IF(CE503&lt;AR497,IF(CE503&lt;AR496,10,20),IF(CE503&lt;AR498,30,40)),IF(CE503&lt;AR501,IF(CE503&lt;AR500,50,60),IF(CE503&lt;AR502,70,80)))+IF(CE504&lt;AS499,IF(CE504&lt;AS497,IF(CE504&lt;AS496,1,2),IF(CE504&lt;AS498,3,4)),IF(CE504&lt;AS501,IF(CE504&lt;AS500,5,6),IF(CE504&lt;AS502,7,8)))</f>
        <v>73</v>
      </c>
      <c r="CF500" s="16">
        <f ca="1">IF(CF503&lt;AR499,IF(CF503&lt;AR497,IF(CF503&lt;AR496,10,20),IF(CF503&lt;AR498,30,40)),IF(CF503&lt;AR501,IF(CF503&lt;AR500,50,60),IF(CF503&lt;AR502,70,80)))+IF(CF504&lt;AS499,IF(CF504&lt;AS497,IF(CF504&lt;AS496,1,2),IF(CF504&lt;AS498,3,4)),IF(CF504&lt;AS501,IF(CF504&lt;AS500,5,6),IF(CF504&lt;AS502,7,8)))</f>
        <v>63</v>
      </c>
      <c r="CG500" s="16">
        <f ca="1">IF(CG503&lt;AR499,IF(CG503&lt;AR497,IF(CG503&lt;AR496,10,20),IF(CG503&lt;AR498,30,40)),IF(CG503&lt;AR501,IF(CG503&lt;AR500,50,60),IF(CG503&lt;AR502,70,80)))+IF(CG504&lt;AS499,IF(CG504&lt;AS497,IF(CG504&lt;AS496,1,2),IF(CG504&lt;AS498,3,4)),IF(CG504&lt;AS501,IF(CG504&lt;AS500,5,6),IF(CG504&lt;AS502,7,8)))</f>
        <v>74</v>
      </c>
      <c r="CH500" s="16">
        <f ca="1">IF(CH503&lt;AR499,IF(CH503&lt;AR497,IF(CH503&lt;AR496,10,20),IF(CH503&lt;AR498,30,40)),IF(CH503&lt;AR501,IF(CH503&lt;AR500,50,60),IF(CH503&lt;AR502,70,80)))+IF(CH504&lt;AS499,IF(CH504&lt;AS497,IF(CH504&lt;AS496,1,2),IF(CH504&lt;AS498,3,4)),IF(CH504&lt;AS501,IF(CH504&lt;AS500,5,6),IF(CH504&lt;AS502,7,8)))</f>
        <v>73</v>
      </c>
      <c r="CI500" s="16">
        <f ca="1">IF(CI503&lt;AR499,IF(CI503&lt;AR497,IF(CI503&lt;AR496,10,20),IF(CI503&lt;AR498,30,40)),IF(CI503&lt;AR501,IF(CI503&lt;AR500,50,60),IF(CI503&lt;AR502,70,80)))+IF(CI504&lt;AS499,IF(CI504&lt;AS497,IF(CI504&lt;AS496,1,2),IF(CI504&lt;AS498,3,4)),IF(CI504&lt;AS501,IF(CI504&lt;AS500,5,6),IF(CI504&lt;AS502,7,8)))</f>
        <v>73</v>
      </c>
      <c r="CJ500" s="16">
        <f ca="1">IF(CJ503&lt;AR499,IF(CJ503&lt;AR497,IF(CJ503&lt;AR496,10,20),IF(CJ503&lt;AR498,30,40)),IF(CJ503&lt;AR501,IF(CJ503&lt;AR500,50,60),IF(CJ503&lt;AR502,70,80)))+IF(CJ504&lt;AS499,IF(CJ504&lt;AS497,IF(CJ504&lt;AS496,1,2),IF(CJ504&lt;AS498,3,4)),IF(CJ504&lt;AS501,IF(CJ504&lt;AS500,5,6),IF(CJ504&lt;AS502,7,8)))</f>
        <v>63</v>
      </c>
      <c r="CK500" s="16">
        <f ca="1">IF(CK503&lt;AR499,IF(CK503&lt;AR497,IF(CK503&lt;AR496,10,20),IF(CK503&lt;AR498,30,40)),IF(CK503&lt;AR501,IF(CK503&lt;AR500,50,60),IF(CK503&lt;AR502,70,80)))+IF(CK504&lt;AS499,IF(CK504&lt;AS497,IF(CK504&lt;AS496,1,2),IF(CK504&lt;AS498,3,4)),IF(CK504&lt;AS501,IF(CK504&lt;AS500,5,6),IF(CK504&lt;AS502,7,8)))</f>
        <v>73</v>
      </c>
      <c r="CL500" s="16">
        <f ca="1">IF(CL503&lt;AR499,IF(CL503&lt;AR497,IF(CL503&lt;AR496,10,20),IF(CL503&lt;AR498,30,40)),IF(CL503&lt;AR501,IF(CL503&lt;AR500,50,60),IF(CL503&lt;AR502,70,80)))+IF(CL504&lt;AS499,IF(CL504&lt;AS497,IF(CL504&lt;AS496,1,2),IF(CL504&lt;AS498,3,4)),IF(CL504&lt;AS501,IF(CL504&lt;AS500,5,6),IF(CL504&lt;AS502,7,8)))</f>
        <v>73</v>
      </c>
      <c r="CM500" s="16">
        <f ca="1">IF(CM503&lt;AR499,IF(CM503&lt;AR497,IF(CM503&lt;AR496,10,20),IF(CM503&lt;AR498,30,40)),IF(CM503&lt;AR501,IF(CM503&lt;AR500,50,60),IF(CM503&lt;AR502,70,80)))+IF(CM504&lt;AS499,IF(CM504&lt;AS497,IF(CM504&lt;AS496,1,2),IF(CM504&lt;AS498,3,4)),IF(CM504&lt;AS501,IF(CM504&lt;AS500,5,6),IF(CM504&lt;AS502,7,8)))</f>
        <v>73</v>
      </c>
      <c r="CN500" s="16">
        <f ca="1">IF(CN503&lt;AR499,IF(CN503&lt;AR497,IF(CN503&lt;AR496,10,20),IF(CN503&lt;AR498,30,40)),IF(CN503&lt;AR501,IF(CN503&lt;AR500,50,60),IF(CN503&lt;AR502,70,80)))+IF(CN504&lt;AS499,IF(CN504&lt;AS497,IF(CN504&lt;AS496,1,2),IF(CN504&lt;AS498,3,4)),IF(CN504&lt;AS501,IF(CN504&lt;AS500,5,6),IF(CN504&lt;AS502,7,8)))</f>
        <v>63</v>
      </c>
      <c r="CO500" s="16">
        <f ca="1">IF(CO503&lt;AR499,IF(CO503&lt;AR497,IF(CO503&lt;AR496,10,20),IF(CO503&lt;AR498,30,40)),IF(CO503&lt;AR501,IF(CO503&lt;AR500,50,60),IF(CO503&lt;AR502,70,80)))+IF(CO504&lt;AS499,IF(CO504&lt;AS497,IF(CO504&lt;AS496,1,2),IF(CO504&lt;AS498,3,4)),IF(CO504&lt;AS501,IF(CO504&lt;AS500,5,6),IF(CO504&lt;AS502,7,8)))</f>
        <v>73</v>
      </c>
      <c r="CP500" s="16">
        <f ca="1">IF(CP503&lt;AR499,IF(CP503&lt;AR497,IF(CP503&lt;AR496,10,20),IF(CP503&lt;AR498,30,40)),IF(CP503&lt;AR501,IF(CP503&lt;AR500,50,60),IF(CP503&lt;AR502,70,80)))+IF(CP504&lt;AS499,IF(CP504&lt;AS497,IF(CP504&lt;AS496,1,2),IF(CP504&lt;AS498,3,4)),IF(CP504&lt;AS501,IF(CP504&lt;AS500,5,6),IF(CP504&lt;AS502,7,8)))</f>
        <v>73</v>
      </c>
      <c r="CQ500" s="16">
        <f ca="1">IF(CQ503&lt;AR499,IF(CQ503&lt;AR497,IF(CQ503&lt;AR496,10,20),IF(CQ503&lt;AR498,30,40)),IF(CQ503&lt;AR501,IF(CQ503&lt;AR500,50,60),IF(CQ503&lt;AR502,70,80)))+IF(CQ504&lt;AS499,IF(CQ504&lt;AS497,IF(CQ504&lt;AS496,1,2),IF(CQ504&lt;AS498,3,4)),IF(CQ504&lt;AS501,IF(CQ504&lt;AS500,5,6),IF(CQ504&lt;AS502,7,8)))</f>
        <v>73</v>
      </c>
      <c r="CR500" s="16">
        <f ca="1">IF(CR503&lt;AR499,IF(CR503&lt;AR497,IF(CR503&lt;AR496,10,20),IF(CR503&lt;AR498,30,40)),IF(CR503&lt;AR501,IF(CR503&lt;AR500,50,60),IF(CR503&lt;AR502,70,80)))+IF(CR504&lt;AS499,IF(CR504&lt;AS497,IF(CR504&lt;AS496,1,2),IF(CR504&lt;AS498,3,4)),IF(CR504&lt;AS501,IF(CR504&lt;AS500,5,6),IF(CR504&lt;AS502,7,8)))</f>
        <v>73</v>
      </c>
    </row>
    <row r="501" spans="1:96" x14ac:dyDescent="0.35">
      <c r="A501" s="23"/>
      <c r="B501" s="39">
        <v>0.25</v>
      </c>
      <c r="C501" s="49">
        <v>60</v>
      </c>
      <c r="D501" s="26">
        <f ca="1">AE488/AE491</f>
        <v>0.11287570547315923</v>
      </c>
      <c r="E501" s="19">
        <f ca="1">COUNTIF(AU497:CR500,61)</f>
        <v>0</v>
      </c>
      <c r="F501" s="19">
        <f ca="1">COUNTIF(AU497:CR500,62)</f>
        <v>0</v>
      </c>
      <c r="G501" s="19">
        <f ca="1">COUNTIF(AU497:CR500,63)</f>
        <v>17</v>
      </c>
      <c r="H501" s="19">
        <f ca="1">COUNTIF(AU497:CR500,64)</f>
        <v>1</v>
      </c>
      <c r="I501" s="19">
        <f ca="1">COUNTIF(AU497:CR500,65)</f>
        <v>0</v>
      </c>
      <c r="J501" s="19">
        <f ca="1">COUNTIF(AU497:CR500,66)</f>
        <v>0</v>
      </c>
      <c r="K501" s="19">
        <f ca="1">COUNTIF(AU497:CR500,67)</f>
        <v>0</v>
      </c>
      <c r="L501" s="19">
        <f ca="1">COUNTIF(AU497:CR500,68)</f>
        <v>0</v>
      </c>
      <c r="N501" s="45">
        <f ca="1">ROUNDDOWN(E501*$AK$20+RAND(),0)</f>
        <v>0</v>
      </c>
      <c r="O501" s="45">
        <f ca="1">ROUNDDOWN(F501*$AL$20+RAND(),0)</f>
        <v>0</v>
      </c>
      <c r="P501" s="45">
        <f ca="1">ROUNDDOWN(G501*$AM$20+RAND(),0)</f>
        <v>1</v>
      </c>
      <c r="Q501" s="45">
        <f ca="1">ROUNDDOWN(H501*$AN$20+RAND(),0)</f>
        <v>0</v>
      </c>
      <c r="R501" s="45">
        <f ca="1">ROUNDDOWN(I501*$AO$20+RAND(),0)</f>
        <v>0</v>
      </c>
      <c r="S501" s="45">
        <f ca="1">ROUNDDOWN(J501*$AP$20+RAND(),0)</f>
        <v>0</v>
      </c>
      <c r="T501" s="45">
        <f ca="1">ROUNDDOWN(K501*$AQ$20+RAND(),0)</f>
        <v>0</v>
      </c>
      <c r="U501" s="45">
        <f ca="1">ROUNDDOWN(L501*$AR$20+RAND(),0)</f>
        <v>0</v>
      </c>
      <c r="W501" s="47">
        <f t="shared" ca="1" si="965"/>
        <v>0</v>
      </c>
      <c r="X501" s="47">
        <f t="shared" ca="1" si="951"/>
        <v>0</v>
      </c>
      <c r="Y501" s="47">
        <f t="shared" ca="1" si="952"/>
        <v>1</v>
      </c>
      <c r="Z501" s="47">
        <f t="shared" ca="1" si="953"/>
        <v>0</v>
      </c>
      <c r="AA501" s="47">
        <f t="shared" ca="1" si="954"/>
        <v>0</v>
      </c>
      <c r="AB501" s="47">
        <f t="shared" ca="1" si="955"/>
        <v>0</v>
      </c>
      <c r="AC501" s="47">
        <f t="shared" ca="1" si="956"/>
        <v>0</v>
      </c>
      <c r="AD501" s="47">
        <f t="shared" ca="1" si="957"/>
        <v>0</v>
      </c>
      <c r="AE501" s="21">
        <f t="shared" ca="1" si="966"/>
        <v>214</v>
      </c>
      <c r="AH501" s="48">
        <f t="shared" ca="1" si="967"/>
        <v>0</v>
      </c>
      <c r="AI501" s="48">
        <f t="shared" ca="1" si="958"/>
        <v>0</v>
      </c>
      <c r="AJ501" s="48">
        <f t="shared" ca="1" si="959"/>
        <v>0</v>
      </c>
      <c r="AK501" s="48">
        <f t="shared" ca="1" si="960"/>
        <v>0</v>
      </c>
      <c r="AL501" s="48">
        <f t="shared" ca="1" si="961"/>
        <v>0</v>
      </c>
      <c r="AM501" s="48">
        <f t="shared" ca="1" si="962"/>
        <v>0</v>
      </c>
      <c r="AN501" s="48">
        <f t="shared" ca="1" si="963"/>
        <v>0</v>
      </c>
      <c r="AO501" s="48">
        <f t="shared" ca="1" si="964"/>
        <v>0</v>
      </c>
      <c r="AQ501" s="1">
        <v>60</v>
      </c>
      <c r="AR501" s="13">
        <f t="shared" ca="1" si="968"/>
        <v>0.11392571203570025</v>
      </c>
      <c r="AS501" s="13">
        <f ca="1">AS500+J495</f>
        <v>1</v>
      </c>
      <c r="AT501" s="8">
        <v>6</v>
      </c>
      <c r="AU501" s="15">
        <f t="shared" ref="AU501:CR504" ca="1" si="969">RAND()</f>
        <v>0.8617400495893347</v>
      </c>
      <c r="AV501" s="15">
        <f t="shared" ca="1" si="969"/>
        <v>0.98377275163224664</v>
      </c>
      <c r="AW501" s="15">
        <f t="shared" ca="1" si="969"/>
        <v>0.80108513724290142</v>
      </c>
      <c r="AX501" s="15">
        <f t="shared" ca="1" si="969"/>
        <v>0.74635932218831602</v>
      </c>
      <c r="AY501" s="15">
        <f t="shared" ca="1" si="969"/>
        <v>0.43638499889314619</v>
      </c>
      <c r="AZ501" s="15">
        <f t="shared" ca="1" si="969"/>
        <v>2.0909539289371004E-2</v>
      </c>
      <c r="BA501" s="15">
        <f t="shared" ca="1" si="969"/>
        <v>0.38060610721728727</v>
      </c>
      <c r="BB501" s="15">
        <f t="shared" ca="1" si="969"/>
        <v>0.55640215449177144</v>
      </c>
      <c r="BC501" s="15">
        <f t="shared" ca="1" si="969"/>
        <v>0.3807813789451433</v>
      </c>
      <c r="BD501" s="15">
        <f t="shared" ca="1" si="969"/>
        <v>0.58941468259407614</v>
      </c>
      <c r="BE501" s="15">
        <f t="shared" ca="1" si="969"/>
        <v>0.39863810018141743</v>
      </c>
      <c r="BF501" s="15">
        <f t="shared" ca="1" si="969"/>
        <v>0.93494004642062589</v>
      </c>
      <c r="BG501" s="15">
        <f t="shared" ca="1" si="969"/>
        <v>0.97250523714361314</v>
      </c>
      <c r="BH501" s="15">
        <f t="shared" ca="1" si="969"/>
        <v>0.17997208833098721</v>
      </c>
      <c r="BI501" s="15">
        <f t="shared" ca="1" si="969"/>
        <v>0.25426338564456841</v>
      </c>
      <c r="BJ501" s="15">
        <f t="shared" ca="1" si="969"/>
        <v>0.89367530646823057</v>
      </c>
      <c r="BK501" s="15">
        <f t="shared" ca="1" si="969"/>
        <v>0.85652700204500609</v>
      </c>
      <c r="BL501" s="15">
        <f t="shared" ca="1" si="969"/>
        <v>0.47910797025589225</v>
      </c>
      <c r="BM501" s="15">
        <f t="shared" ca="1" si="969"/>
        <v>7.3447403240043285E-2</v>
      </c>
      <c r="BN501" s="15">
        <f t="shared" ca="1" si="969"/>
        <v>0.43844278374662848</v>
      </c>
      <c r="BO501" s="15">
        <f t="shared" ca="1" si="969"/>
        <v>0.8736658987463457</v>
      </c>
      <c r="BP501" s="15">
        <f t="shared" ca="1" si="969"/>
        <v>0.85726329065689455</v>
      </c>
      <c r="BQ501" s="15">
        <f t="shared" ca="1" si="969"/>
        <v>0.88041294480129662</v>
      </c>
      <c r="BR501" s="15">
        <f t="shared" ca="1" si="969"/>
        <v>0.98246496664837613</v>
      </c>
      <c r="BS501" s="15">
        <f t="shared" ca="1" si="969"/>
        <v>0.50847000418754495</v>
      </c>
      <c r="BT501" s="15">
        <f t="shared" ca="1" si="969"/>
        <v>0.56632064045443664</v>
      </c>
      <c r="BU501" s="15">
        <f t="shared" ca="1" si="969"/>
        <v>0.19179929745791069</v>
      </c>
      <c r="BV501" s="15">
        <f t="shared" ca="1" si="969"/>
        <v>0.81778278054824016</v>
      </c>
      <c r="BW501" s="15">
        <f t="shared" ca="1" si="969"/>
        <v>3.0571056220786597E-2</v>
      </c>
      <c r="BX501" s="15">
        <f t="shared" ca="1" si="969"/>
        <v>1.2216488491703315E-2</v>
      </c>
      <c r="BY501" s="15">
        <f t="shared" ca="1" si="969"/>
        <v>0.45491017198491135</v>
      </c>
      <c r="BZ501" s="15">
        <f t="shared" ca="1" si="969"/>
        <v>0.2454209366764617</v>
      </c>
      <c r="CA501" s="15">
        <f t="shared" ca="1" si="969"/>
        <v>2.6000835097670039E-2</v>
      </c>
      <c r="CB501" s="15">
        <f t="shared" ca="1" si="969"/>
        <v>0.63087492256821165</v>
      </c>
      <c r="CC501" s="15">
        <f t="shared" ca="1" si="969"/>
        <v>0.1104730437650786</v>
      </c>
      <c r="CD501" s="15">
        <f t="shared" ca="1" si="969"/>
        <v>6.2886815518816475E-2</v>
      </c>
      <c r="CE501" s="15">
        <f t="shared" ca="1" si="969"/>
        <v>0.37950266923586096</v>
      </c>
      <c r="CF501" s="15">
        <f t="shared" ca="1" si="969"/>
        <v>0.91325181829305391</v>
      </c>
      <c r="CG501" s="15">
        <f t="shared" ca="1" si="969"/>
        <v>0.53917315377801966</v>
      </c>
      <c r="CH501" s="15">
        <f t="shared" ca="1" si="969"/>
        <v>0.48062388472293294</v>
      </c>
      <c r="CI501" s="15">
        <f t="shared" ca="1" si="969"/>
        <v>0.46645544253458116</v>
      </c>
      <c r="CJ501" s="15">
        <f t="shared" ca="1" si="969"/>
        <v>0.86790265417639512</v>
      </c>
      <c r="CK501" s="15">
        <f t="shared" ca="1" si="969"/>
        <v>0.28096581726952641</v>
      </c>
      <c r="CL501" s="15">
        <f t="shared" ca="1" si="969"/>
        <v>0.45684854873983616</v>
      </c>
      <c r="CM501" s="15">
        <f t="shared" ca="1" si="969"/>
        <v>0.20464975390031193</v>
      </c>
      <c r="CN501" s="15">
        <f t="shared" ca="1" si="969"/>
        <v>0.12712797307413704</v>
      </c>
      <c r="CO501" s="15">
        <f t="shared" ca="1" si="969"/>
        <v>0.66335142109271594</v>
      </c>
      <c r="CP501" s="15">
        <f t="shared" ca="1" si="969"/>
        <v>0.64107459439796299</v>
      </c>
      <c r="CQ501" s="15">
        <f t="shared" ca="1" si="969"/>
        <v>0.9281609787321633</v>
      </c>
      <c r="CR501" s="15">
        <f t="shared" ca="1" si="969"/>
        <v>0.38323989236756206</v>
      </c>
    </row>
    <row r="502" spans="1:96" x14ac:dyDescent="0.35">
      <c r="A502" s="23"/>
      <c r="B502" s="39">
        <v>0.5</v>
      </c>
      <c r="C502" s="49">
        <v>70</v>
      </c>
      <c r="D502" s="26">
        <f ca="1">AE489/AE491</f>
        <v>0.88384302401890014</v>
      </c>
      <c r="E502" s="19">
        <f ca="1">COUNTIF(AU497:CR500,71)</f>
        <v>0</v>
      </c>
      <c r="F502" s="19">
        <f ca="1">COUNTIF(AU497:CR500,72)</f>
        <v>1</v>
      </c>
      <c r="G502" s="19">
        <f ca="1">COUNTIF(AU497:CR500,73)</f>
        <v>165</v>
      </c>
      <c r="H502" s="19">
        <f ca="1">COUNTIF(AU497:CR500,74)</f>
        <v>16</v>
      </c>
      <c r="I502" s="19">
        <f ca="1">COUNTIF(AU497:CR500,75)</f>
        <v>0</v>
      </c>
      <c r="J502" s="19">
        <f ca="1">COUNTIF(AU497:CR500,76)</f>
        <v>0</v>
      </c>
      <c r="K502" s="19">
        <f ca="1">COUNTIF(AU497:CR500,77)</f>
        <v>0</v>
      </c>
      <c r="L502" s="19">
        <f ca="1">COUNTIF(AU497:CR500,78)</f>
        <v>0</v>
      </c>
      <c r="N502" s="45">
        <f ca="1">ROUNDDOWN(E502*$AK$21+RAND(),0)</f>
        <v>0</v>
      </c>
      <c r="O502" s="45">
        <f ca="1">ROUNDDOWN(F502*$AL$21+RAND(),0)</f>
        <v>0</v>
      </c>
      <c r="P502" s="45">
        <f ca="1">ROUNDDOWN(G502*$AM$21+RAND(),0)</f>
        <v>31</v>
      </c>
      <c r="Q502" s="45">
        <f ca="1">ROUNDDOWN(H502*$AN$21+RAND(),0)</f>
        <v>3</v>
      </c>
      <c r="R502" s="45">
        <f ca="1">ROUNDDOWN(I502*$AO$21+RAND(),0)</f>
        <v>0</v>
      </c>
      <c r="S502" s="45">
        <f ca="1">ROUNDDOWN(J502*$AP$21+RAND(),0)</f>
        <v>0</v>
      </c>
      <c r="T502" s="45">
        <f ca="1">ROUNDDOWN(K502*$AQ$21+RAND(),0)</f>
        <v>0</v>
      </c>
      <c r="U502" s="45">
        <f ca="1">ROUNDDOWN(L502*$AR$21+RAND(),0)</f>
        <v>0</v>
      </c>
      <c r="W502" s="47">
        <f t="shared" ca="1" si="965"/>
        <v>0</v>
      </c>
      <c r="X502" s="47">
        <f t="shared" ca="1" si="951"/>
        <v>0</v>
      </c>
      <c r="Y502" s="47">
        <f t="shared" ca="1" si="952"/>
        <v>15</v>
      </c>
      <c r="Z502" s="47">
        <f t="shared" ca="1" si="953"/>
        <v>1</v>
      </c>
      <c r="AA502" s="47">
        <f t="shared" ca="1" si="954"/>
        <v>0</v>
      </c>
      <c r="AB502" s="47">
        <f t="shared" ca="1" si="955"/>
        <v>0</v>
      </c>
      <c r="AC502" s="47">
        <f t="shared" ca="1" si="956"/>
        <v>0</v>
      </c>
      <c r="AD502" s="47">
        <f t="shared" ca="1" si="957"/>
        <v>0</v>
      </c>
      <c r="AE502" s="21">
        <f t="shared" ca="1" si="966"/>
        <v>1584.5</v>
      </c>
      <c r="AH502" s="48">
        <f t="shared" ca="1" si="967"/>
        <v>0</v>
      </c>
      <c r="AI502" s="48">
        <f t="shared" ca="1" si="958"/>
        <v>0</v>
      </c>
      <c r="AJ502" s="48">
        <f t="shared" ca="1" si="959"/>
        <v>16</v>
      </c>
      <c r="AK502" s="48">
        <f t="shared" ca="1" si="960"/>
        <v>2</v>
      </c>
      <c r="AL502" s="48">
        <f t="shared" ca="1" si="961"/>
        <v>0</v>
      </c>
      <c r="AM502" s="48">
        <f t="shared" ca="1" si="962"/>
        <v>0</v>
      </c>
      <c r="AN502" s="48">
        <f t="shared" ca="1" si="963"/>
        <v>0</v>
      </c>
      <c r="AO502" s="48">
        <f t="shared" ca="1" si="964"/>
        <v>0</v>
      </c>
      <c r="AQ502" s="1">
        <v>70</v>
      </c>
      <c r="AR502" s="13">
        <f t="shared" ca="1" si="968"/>
        <v>0.99776873605460037</v>
      </c>
      <c r="AS502" s="13">
        <f ca="1">AS501+K495</f>
        <v>1</v>
      </c>
      <c r="AT502" s="8">
        <v>7</v>
      </c>
      <c r="AU502" s="17">
        <f t="shared" ca="1" si="969"/>
        <v>0.54311280489765978</v>
      </c>
      <c r="AV502" s="17">
        <f t="shared" ca="1" si="969"/>
        <v>0.77199864988126732</v>
      </c>
      <c r="AW502" s="17">
        <f t="shared" ca="1" si="969"/>
        <v>0.40557360201879467</v>
      </c>
      <c r="AX502" s="17">
        <f t="shared" ca="1" si="969"/>
        <v>0.72765898129641027</v>
      </c>
      <c r="AY502" s="17">
        <f t="shared" ca="1" si="969"/>
        <v>0.25626619864919042</v>
      </c>
      <c r="AZ502" s="17">
        <f t="shared" ca="1" si="969"/>
        <v>0.32697924043270754</v>
      </c>
      <c r="BA502" s="17">
        <f t="shared" ca="1" si="969"/>
        <v>0.47986278618973166</v>
      </c>
      <c r="BB502" s="17">
        <f t="shared" ca="1" si="969"/>
        <v>0.46942869740653903</v>
      </c>
      <c r="BC502" s="17">
        <f t="shared" ca="1" si="969"/>
        <v>0.23105731720012468</v>
      </c>
      <c r="BD502" s="17">
        <f t="shared" ca="1" si="969"/>
        <v>0.88910463848114396</v>
      </c>
      <c r="BE502" s="17">
        <f t="shared" ca="1" si="969"/>
        <v>0.6928719708612231</v>
      </c>
      <c r="BF502" s="17">
        <f t="shared" ca="1" si="969"/>
        <v>0.7739203569721701</v>
      </c>
      <c r="BG502" s="17">
        <f t="shared" ca="1" si="969"/>
        <v>6.25245698013569E-2</v>
      </c>
      <c r="BH502" s="17">
        <f t="shared" ca="1" si="969"/>
        <v>0.80046847225827589</v>
      </c>
      <c r="BI502" s="17">
        <f t="shared" ca="1" si="969"/>
        <v>0.79148807464800708</v>
      </c>
      <c r="BJ502" s="17">
        <f t="shared" ca="1" si="969"/>
        <v>0.80038136698447571</v>
      </c>
      <c r="BK502" s="17">
        <f t="shared" ca="1" si="969"/>
        <v>9.0151846443788264E-2</v>
      </c>
      <c r="BL502" s="17">
        <f t="shared" ca="1" si="969"/>
        <v>0.53944448201288753</v>
      </c>
      <c r="BM502" s="17">
        <f t="shared" ca="1" si="969"/>
        <v>0.50115606536458057</v>
      </c>
      <c r="BN502" s="17">
        <f t="shared" ca="1" si="969"/>
        <v>0.80458328861970507</v>
      </c>
      <c r="BO502" s="17">
        <f t="shared" ca="1" si="969"/>
        <v>0.64789681346566341</v>
      </c>
      <c r="BP502" s="17">
        <f t="shared" ca="1" si="969"/>
        <v>0.23505985165424825</v>
      </c>
      <c r="BQ502" s="17">
        <f t="shared" ca="1" si="969"/>
        <v>0.1117155882481945</v>
      </c>
      <c r="BR502" s="17">
        <f t="shared" ca="1" si="969"/>
        <v>0.12929760687077818</v>
      </c>
      <c r="BS502" s="17">
        <f t="shared" ca="1" si="969"/>
        <v>0.19826945325199052</v>
      </c>
      <c r="BT502" s="17">
        <f t="shared" ca="1" si="969"/>
        <v>0.64344223763026309</v>
      </c>
      <c r="BU502" s="17">
        <f t="shared" ca="1" si="969"/>
        <v>0.33872922151225748</v>
      </c>
      <c r="BV502" s="17">
        <f t="shared" ca="1" si="969"/>
        <v>0.9278555531890349</v>
      </c>
      <c r="BW502" s="17">
        <f t="shared" ca="1" si="969"/>
        <v>0.26530075164417533</v>
      </c>
      <c r="BX502" s="17">
        <f t="shared" ca="1" si="969"/>
        <v>9.9182810112290576E-2</v>
      </c>
      <c r="BY502" s="17">
        <f t="shared" ca="1" si="969"/>
        <v>0.43895801525138967</v>
      </c>
      <c r="BZ502" s="17">
        <f t="shared" ca="1" si="969"/>
        <v>0.57635376821234963</v>
      </c>
      <c r="CA502" s="17">
        <f t="shared" ca="1" si="969"/>
        <v>0.94288123350739173</v>
      </c>
      <c r="CB502" s="17">
        <f t="shared" ca="1" si="969"/>
        <v>0.94841080138764011</v>
      </c>
      <c r="CC502" s="17">
        <f t="shared" ca="1" si="969"/>
        <v>8.7491324387629299E-2</v>
      </c>
      <c r="CD502" s="17">
        <f t="shared" ca="1" si="969"/>
        <v>2.230247160851595E-2</v>
      </c>
      <c r="CE502" s="17">
        <f t="shared" ca="1" si="969"/>
        <v>0.91958353912789392</v>
      </c>
      <c r="CF502" s="17">
        <f t="shared" ca="1" si="969"/>
        <v>0.30616515659141708</v>
      </c>
      <c r="CG502" s="17">
        <f t="shared" ca="1" si="969"/>
        <v>0.19129886336655999</v>
      </c>
      <c r="CH502" s="17">
        <f t="shared" ca="1" si="969"/>
        <v>0.50107553041588693</v>
      </c>
      <c r="CI502" s="17">
        <f t="shared" ca="1" si="969"/>
        <v>0.63757292372729002</v>
      </c>
      <c r="CJ502" s="17">
        <f t="shared" ca="1" si="969"/>
        <v>0.36379298858834452</v>
      </c>
      <c r="CK502" s="17">
        <f t="shared" ca="1" si="969"/>
        <v>0.36119201647331478</v>
      </c>
      <c r="CL502" s="17">
        <f t="shared" ca="1" si="969"/>
        <v>0.99443105406003118</v>
      </c>
      <c r="CM502" s="17">
        <f t="shared" ca="1" si="969"/>
        <v>0.32865291401323016</v>
      </c>
      <c r="CN502" s="17">
        <f t="shared" ca="1" si="969"/>
        <v>0.51040925073508769</v>
      </c>
      <c r="CO502" s="17">
        <f t="shared" ca="1" si="969"/>
        <v>0.14766862808804904</v>
      </c>
      <c r="CP502" s="17">
        <f t="shared" ca="1" si="969"/>
        <v>0.20261458009891142</v>
      </c>
      <c r="CQ502" s="17">
        <f t="shared" ca="1" si="969"/>
        <v>0.14122729869644024</v>
      </c>
      <c r="CR502" s="17">
        <f t="shared" ca="1" si="969"/>
        <v>0.95581949444930192</v>
      </c>
    </row>
    <row r="503" spans="1:96" x14ac:dyDescent="0.35">
      <c r="A503" s="23"/>
      <c r="B503" s="39">
        <v>1</v>
      </c>
      <c r="C503" s="49">
        <v>80</v>
      </c>
      <c r="D503" s="26">
        <f ca="1">AE490/AE491</f>
        <v>2.231263945399659E-3</v>
      </c>
      <c r="E503" s="19">
        <f ca="1">COUNTIF(AU497:CR500,81)</f>
        <v>0</v>
      </c>
      <c r="F503" s="19">
        <f ca="1">COUNTIF(AU497:CR500,82)</f>
        <v>0</v>
      </c>
      <c r="G503" s="19">
        <f ca="1">COUNTIF(AU497:CR500,83)</f>
        <v>0</v>
      </c>
      <c r="H503" s="19">
        <f ca="1">COUNTIF(AU497:CR500,84)</f>
        <v>0</v>
      </c>
      <c r="I503" s="19">
        <f ca="1">COUNTIF(AU497:CR500,85)</f>
        <v>0</v>
      </c>
      <c r="J503" s="19">
        <f ca="1">COUNTIF(AU497:CR500,86)</f>
        <v>0</v>
      </c>
      <c r="K503" s="19">
        <f ca="1">COUNTIF(AU497:CR500,87)</f>
        <v>0</v>
      </c>
      <c r="L503" s="19">
        <f ca="1">COUNTIF(AU497:CR500,88)</f>
        <v>0</v>
      </c>
      <c r="N503" s="45">
        <f ca="1">ROUNDDOWN(E503*$AK$22+RAND(),0)</f>
        <v>0</v>
      </c>
      <c r="O503" s="45">
        <f ca="1">ROUNDDOWN(F503*$AL$22+RAND(),0)</f>
        <v>0</v>
      </c>
      <c r="P503" s="45">
        <f ca="1">ROUNDDOWN(G503*$AM$22+RAND(),0)</f>
        <v>0</v>
      </c>
      <c r="Q503" s="45">
        <f ca="1">ROUNDDOWN(H503*$AN$22+RAND(),0)</f>
        <v>0</v>
      </c>
      <c r="R503" s="45">
        <f ca="1">ROUNDDOWN(I503*$AO$22+RAND(),0)</f>
        <v>0</v>
      </c>
      <c r="S503" s="45">
        <f ca="1">ROUNDDOWN(J503*$AP$22+RAND(),0)</f>
        <v>0</v>
      </c>
      <c r="T503" s="45">
        <f ca="1">ROUNDDOWN(K503*$AQ$22+RAND(),0)</f>
        <v>0</v>
      </c>
      <c r="U503" s="45">
        <f ca="1">ROUNDDOWN(L503*$AR$22+RAND(),0)</f>
        <v>0</v>
      </c>
      <c r="W503" s="47">
        <f t="shared" ca="1" si="965"/>
        <v>0</v>
      </c>
      <c r="X503" s="47">
        <f t="shared" ca="1" si="951"/>
        <v>0</v>
      </c>
      <c r="Y503" s="47">
        <f t="shared" ca="1" si="952"/>
        <v>0</v>
      </c>
      <c r="Z503" s="47">
        <f t="shared" ca="1" si="953"/>
        <v>0</v>
      </c>
      <c r="AA503" s="47">
        <f t="shared" ca="1" si="954"/>
        <v>0</v>
      </c>
      <c r="AB503" s="47">
        <f t="shared" ca="1" si="955"/>
        <v>0</v>
      </c>
      <c r="AC503" s="47">
        <f t="shared" ca="1" si="956"/>
        <v>0</v>
      </c>
      <c r="AD503" s="47">
        <f t="shared" ca="1" si="957"/>
        <v>0</v>
      </c>
      <c r="AE503" s="21">
        <f ca="1">((1-d)*SUM(W503:AD503)+d*SUM(W502:AD502))*E/B503</f>
        <v>4</v>
      </c>
      <c r="AH503" s="48">
        <f t="shared" ca="1" si="967"/>
        <v>0</v>
      </c>
      <c r="AI503" s="48">
        <f t="shared" ca="1" si="958"/>
        <v>0</v>
      </c>
      <c r="AJ503" s="48">
        <f t="shared" ca="1" si="959"/>
        <v>0</v>
      </c>
      <c r="AK503" s="48">
        <f t="shared" ca="1" si="960"/>
        <v>0</v>
      </c>
      <c r="AL503" s="48">
        <f t="shared" ca="1" si="961"/>
        <v>0</v>
      </c>
      <c r="AM503" s="48">
        <f t="shared" ca="1" si="962"/>
        <v>0</v>
      </c>
      <c r="AN503" s="48">
        <f t="shared" ca="1" si="963"/>
        <v>0</v>
      </c>
      <c r="AO503" s="48">
        <f ca="1">U503-AD503</f>
        <v>0</v>
      </c>
      <c r="AP503" s="20">
        <f ca="1">SUM(AH496:AO503)</f>
        <v>18</v>
      </c>
      <c r="AQ503" s="1">
        <v>80</v>
      </c>
      <c r="AR503" s="14">
        <f t="shared" ca="1" si="968"/>
        <v>1</v>
      </c>
      <c r="AS503" s="14">
        <f ca="1">AS502+L495</f>
        <v>1</v>
      </c>
      <c r="AT503" s="8">
        <v>8</v>
      </c>
      <c r="AU503" s="15">
        <f t="shared" ca="1" si="969"/>
        <v>1.8049254132255999E-2</v>
      </c>
      <c r="AV503" s="15">
        <f t="shared" ca="1" si="969"/>
        <v>0.55111352191266172</v>
      </c>
      <c r="AW503" s="15">
        <f t="shared" ca="1" si="969"/>
        <v>0.56175861817602679</v>
      </c>
      <c r="AX503" s="15">
        <f t="shared" ca="1" si="969"/>
        <v>0.2818589152906954</v>
      </c>
      <c r="AY503" s="15">
        <f t="shared" ca="1" si="969"/>
        <v>0.51590771960611492</v>
      </c>
      <c r="AZ503" s="15">
        <f t="shared" ca="1" si="969"/>
        <v>0.63201905127504965</v>
      </c>
      <c r="BA503" s="15">
        <f t="shared" ca="1" si="969"/>
        <v>0.92964287491214392</v>
      </c>
      <c r="BB503" s="15">
        <f t="shared" ca="1" si="969"/>
        <v>0.37811808054736551</v>
      </c>
      <c r="BC503" s="15">
        <f t="shared" ca="1" si="969"/>
        <v>0.55912415749931466</v>
      </c>
      <c r="BD503" s="15">
        <f t="shared" ca="1" si="969"/>
        <v>0.94312363774519514</v>
      </c>
      <c r="BE503" s="15">
        <f t="shared" ca="1" si="969"/>
        <v>0.62665813724589381</v>
      </c>
      <c r="BF503" s="15">
        <f t="shared" ca="1" si="969"/>
        <v>0.59477504175142193</v>
      </c>
      <c r="BG503" s="15">
        <f t="shared" ca="1" si="969"/>
        <v>0.63020944141357027</v>
      </c>
      <c r="BH503" s="15">
        <f t="shared" ca="1" si="969"/>
        <v>0.27417563480193585</v>
      </c>
      <c r="BI503" s="15">
        <f t="shared" ca="1" si="969"/>
        <v>0.44578045157460711</v>
      </c>
      <c r="BJ503" s="15">
        <f t="shared" ca="1" si="969"/>
        <v>0.53104759696880599</v>
      </c>
      <c r="BK503" s="15">
        <f t="shared" ca="1" si="969"/>
        <v>0.67722140176467138</v>
      </c>
      <c r="BL503" s="15">
        <f t="shared" ca="1" si="969"/>
        <v>2.3033140024586563E-2</v>
      </c>
      <c r="BM503" s="15">
        <f t="shared" ca="1" si="969"/>
        <v>0.28209934873610909</v>
      </c>
      <c r="BN503" s="15">
        <f t="shared" ca="1" si="969"/>
        <v>0.58038970709420268</v>
      </c>
      <c r="BO503" s="15">
        <f t="shared" ca="1" si="969"/>
        <v>0.50393625915982121</v>
      </c>
      <c r="BP503" s="15">
        <f t="shared" ca="1" si="969"/>
        <v>0.15259103290936238</v>
      </c>
      <c r="BQ503" s="15">
        <f t="shared" ca="1" si="969"/>
        <v>0.67324507012969403</v>
      </c>
      <c r="BR503" s="15">
        <f t="shared" ca="1" si="969"/>
        <v>0.797783755726161</v>
      </c>
      <c r="BS503" s="15">
        <f t="shared" ca="1" si="969"/>
        <v>0.42697912461716203</v>
      </c>
      <c r="BT503" s="15">
        <f t="shared" ca="1" si="969"/>
        <v>0.85311543734727424</v>
      </c>
      <c r="BU503" s="15">
        <f t="shared" ca="1" si="969"/>
        <v>0.11479823774596265</v>
      </c>
      <c r="BV503" s="15">
        <f t="shared" ca="1" si="969"/>
        <v>0.98777739742026449</v>
      </c>
      <c r="BW503" s="15">
        <f t="shared" ca="1" si="969"/>
        <v>0.11883838607992303</v>
      </c>
      <c r="BX503" s="15">
        <f t="shared" ca="1" si="969"/>
        <v>0.92868918856624327</v>
      </c>
      <c r="BY503" s="15">
        <f t="shared" ca="1" si="969"/>
        <v>0.15554343139455118</v>
      </c>
      <c r="BZ503" s="15">
        <f t="shared" ca="1" si="969"/>
        <v>0.29625695123051321</v>
      </c>
      <c r="CA503" s="15">
        <f t="shared" ca="1" si="969"/>
        <v>0.87043440175925924</v>
      </c>
      <c r="CB503" s="15">
        <f t="shared" ca="1" si="969"/>
        <v>0.81772391555241641</v>
      </c>
      <c r="CC503" s="15">
        <f t="shared" ca="1" si="969"/>
        <v>2.0100691720813191E-2</v>
      </c>
      <c r="CD503" s="15">
        <f t="shared" ca="1" si="969"/>
        <v>0.87468187788190754</v>
      </c>
      <c r="CE503" s="15">
        <f t="shared" ca="1" si="969"/>
        <v>0.56296377665607011</v>
      </c>
      <c r="CF503" s="15">
        <f t="shared" ca="1" si="969"/>
        <v>8.8830312415120183E-2</v>
      </c>
      <c r="CG503" s="15">
        <f t="shared" ca="1" si="969"/>
        <v>0.58494014805118622</v>
      </c>
      <c r="CH503" s="15">
        <f t="shared" ca="1" si="969"/>
        <v>0.45263786225364855</v>
      </c>
      <c r="CI503" s="15">
        <f t="shared" ca="1" si="969"/>
        <v>0.21725754190566138</v>
      </c>
      <c r="CJ503" s="15">
        <f t="shared" ca="1" si="969"/>
        <v>6.2214454649333062E-2</v>
      </c>
      <c r="CK503" s="15">
        <f t="shared" ca="1" si="969"/>
        <v>0.89356299322177069</v>
      </c>
      <c r="CL503" s="15">
        <f t="shared" ca="1" si="969"/>
        <v>0.96834672949618705</v>
      </c>
      <c r="CM503" s="15">
        <f t="shared" ca="1" si="969"/>
        <v>0.19019687251449402</v>
      </c>
      <c r="CN503" s="15">
        <f t="shared" ca="1" si="969"/>
        <v>4.3655963597127201E-2</v>
      </c>
      <c r="CO503" s="15">
        <f t="shared" ca="1" si="969"/>
        <v>0.38599865384418797</v>
      </c>
      <c r="CP503" s="15">
        <f t="shared" ca="1" si="969"/>
        <v>0.27408441276248607</v>
      </c>
      <c r="CQ503" s="15">
        <f t="shared" ca="1" si="969"/>
        <v>0.14378995776798209</v>
      </c>
      <c r="CR503" s="15">
        <f t="shared" ca="1" si="969"/>
        <v>0.1915314523920415</v>
      </c>
    </row>
    <row r="504" spans="1:96" x14ac:dyDescent="0.35">
      <c r="A504" s="23"/>
      <c r="D504" s="5">
        <f ca="1">SUM(D496:D503)</f>
        <v>1</v>
      </c>
      <c r="M504" s="20">
        <f ca="1">SUM(E496:L503)</f>
        <v>200</v>
      </c>
      <c r="V504" s="20">
        <f ca="1">SUM(N496:U503)</f>
        <v>35</v>
      </c>
      <c r="AD504" s="46">
        <f ca="1">SUM(W496:AD503)</f>
        <v>17</v>
      </c>
      <c r="AE504" s="22">
        <f ca="1">SUM(AE496:AE503)</f>
        <v>1804.5</v>
      </c>
      <c r="AG504" s="3" t="s">
        <v>3</v>
      </c>
      <c r="AH504" s="21">
        <f ca="1">((1-d)*SUM(AH496:AH503)+d*SUM(AI496:AI503))*E/E493</f>
        <v>0</v>
      </c>
      <c r="AI504" s="21">
        <f t="shared" ref="AI504:AN504" ca="1" si="970">((1-2*d)*SUM(AI496:AI503)+d*SUM(AH496:AH503)+d*SUM(AJ496:AJ503))*E/F493</f>
        <v>256</v>
      </c>
      <c r="AJ504" s="21">
        <f t="shared" ca="1" si="970"/>
        <v>25360</v>
      </c>
      <c r="AK504" s="21">
        <f t="shared" ca="1" si="970"/>
        <v>1648</v>
      </c>
      <c r="AL504" s="21">
        <f t="shared" ca="1" si="970"/>
        <v>4</v>
      </c>
      <c r="AM504" s="21">
        <f t="shared" ca="1" si="970"/>
        <v>0</v>
      </c>
      <c r="AN504" s="21">
        <f t="shared" ca="1" si="970"/>
        <v>0</v>
      </c>
      <c r="AO504" s="21">
        <f ca="1">((1-d)*SUM(AO496:AO503)+d*SUM(AN496:AN503))*E/L493</f>
        <v>0</v>
      </c>
      <c r="AP504" s="22">
        <f ca="1">SUM(AH504:AO504)</f>
        <v>27268</v>
      </c>
      <c r="AU504" s="17">
        <f t="shared" ca="1" si="969"/>
        <v>0.90041732855355272</v>
      </c>
      <c r="AV504" s="17">
        <f t="shared" ca="1" si="969"/>
        <v>0.15037383534445825</v>
      </c>
      <c r="AW504" s="17">
        <f t="shared" ca="1" si="969"/>
        <v>0.68701321293407236</v>
      </c>
      <c r="AX504" s="17">
        <f t="shared" ca="1" si="969"/>
        <v>7.1798128093635838E-2</v>
      </c>
      <c r="AY504" s="17">
        <f t="shared" ca="1" si="969"/>
        <v>0.80563915416925436</v>
      </c>
      <c r="AZ504" s="17">
        <f t="shared" ca="1" si="969"/>
        <v>0.87605686335007682</v>
      </c>
      <c r="BA504" s="17">
        <f t="shared" ca="1" si="969"/>
        <v>0.27361779679955667</v>
      </c>
      <c r="BB504" s="17">
        <f t="shared" ca="1" si="969"/>
        <v>0.32211731793106735</v>
      </c>
      <c r="BC504" s="17">
        <f t="shared" ca="1" si="969"/>
        <v>0.95799293762747217</v>
      </c>
      <c r="BD504" s="17">
        <f t="shared" ca="1" si="969"/>
        <v>0.24824555940535975</v>
      </c>
      <c r="BE504" s="17">
        <f t="shared" ca="1" si="969"/>
        <v>0.9325093053482969</v>
      </c>
      <c r="BF504" s="17">
        <f t="shared" ca="1" si="969"/>
        <v>0.56120323576958042</v>
      </c>
      <c r="BG504" s="17">
        <f t="shared" ca="1" si="969"/>
        <v>0.28116196023224205</v>
      </c>
      <c r="BH504" s="17">
        <f t="shared" ca="1" si="969"/>
        <v>0.54738643411140808</v>
      </c>
      <c r="BI504" s="17">
        <f t="shared" ca="1" si="969"/>
        <v>0.35131681966868467</v>
      </c>
      <c r="BJ504" s="17">
        <f t="shared" ca="1" si="969"/>
        <v>0.43890693509785483</v>
      </c>
      <c r="BK504" s="17">
        <f t="shared" ca="1" si="969"/>
        <v>0.40143551662494614</v>
      </c>
      <c r="BL504" s="17">
        <f t="shared" ca="1" si="969"/>
        <v>2.6379395743206691E-2</v>
      </c>
      <c r="BM504" s="17">
        <f t="shared" ca="1" si="969"/>
        <v>0.52514962376061158</v>
      </c>
      <c r="BN504" s="17">
        <f t="shared" ca="1" si="969"/>
        <v>8.5224361797691994E-2</v>
      </c>
      <c r="BO504" s="17">
        <f t="shared" ca="1" si="969"/>
        <v>0.84778657766416299</v>
      </c>
      <c r="BP504" s="17">
        <f t="shared" ca="1" si="969"/>
        <v>0.21319759537345717</v>
      </c>
      <c r="BQ504" s="17">
        <f t="shared" ca="1" si="969"/>
        <v>0.48027112930423677</v>
      </c>
      <c r="BR504" s="17">
        <f t="shared" ca="1" si="969"/>
        <v>0.46525385541410336</v>
      </c>
      <c r="BS504" s="17">
        <f t="shared" ca="1" si="969"/>
        <v>0.95243206762508892</v>
      </c>
      <c r="BT504" s="17">
        <f t="shared" ca="1" si="969"/>
        <v>0.63170947972327751</v>
      </c>
      <c r="BU504" s="17">
        <f t="shared" ca="1" si="969"/>
        <v>0.17185711693703887</v>
      </c>
      <c r="BV504" s="17">
        <f t="shared" ca="1" si="969"/>
        <v>0.44291524762359036</v>
      </c>
      <c r="BW504" s="17">
        <f t="shared" ca="1" si="969"/>
        <v>0.55349233289395483</v>
      </c>
      <c r="BX504" s="17">
        <f t="shared" ca="1" si="969"/>
        <v>0.30335418747917808</v>
      </c>
      <c r="BY504" s="17">
        <f t="shared" ca="1" si="969"/>
        <v>0.87553453757417798</v>
      </c>
      <c r="BZ504" s="17">
        <f t="shared" ca="1" si="969"/>
        <v>0.96278690603750783</v>
      </c>
      <c r="CA504" s="17">
        <f t="shared" ca="1" si="969"/>
        <v>2.7423864627096339E-4</v>
      </c>
      <c r="CB504" s="17">
        <f t="shared" ca="1" si="969"/>
        <v>0.3899595032770351</v>
      </c>
      <c r="CC504" s="17">
        <f t="shared" ca="1" si="969"/>
        <v>5.531404373528015E-2</v>
      </c>
      <c r="CD504" s="17">
        <f t="shared" ca="1" si="969"/>
        <v>0.43461057221031874</v>
      </c>
      <c r="CE504" s="17">
        <f t="shared" ca="1" si="969"/>
        <v>0.43757382184213878</v>
      </c>
      <c r="CF504" s="17">
        <f t="shared" ca="1" si="969"/>
        <v>1.3183674691093161E-2</v>
      </c>
      <c r="CG504" s="17">
        <f t="shared" ca="1" si="969"/>
        <v>0.94846080637525076</v>
      </c>
      <c r="CH504" s="17">
        <f t="shared" ca="1" si="969"/>
        <v>0.49070500009313323</v>
      </c>
      <c r="CI504" s="17">
        <f t="shared" ca="1" si="969"/>
        <v>0.79309519645796211</v>
      </c>
      <c r="CJ504" s="17">
        <f t="shared" ca="1" si="969"/>
        <v>0.67543743495325426</v>
      </c>
      <c r="CK504" s="17">
        <f t="shared" ca="1" si="969"/>
        <v>0.59866488742946944</v>
      </c>
      <c r="CL504" s="17">
        <f t="shared" ca="1" si="969"/>
        <v>0.17150641354904717</v>
      </c>
      <c r="CM504" s="17">
        <f t="shared" ca="1" si="969"/>
        <v>0.57708221895768952</v>
      </c>
      <c r="CN504" s="17">
        <f t="shared" ca="1" si="969"/>
        <v>0.27711551519153921</v>
      </c>
      <c r="CO504" s="17">
        <f t="shared" ca="1" si="969"/>
        <v>0.18597730901261278</v>
      </c>
      <c r="CP504" s="17">
        <f t="shared" ca="1" si="969"/>
        <v>0.86699966765564163</v>
      </c>
      <c r="CQ504" s="17">
        <f t="shared" ca="1" si="969"/>
        <v>0.11409953471903911</v>
      </c>
      <c r="CR504" s="17">
        <f t="shared" ca="1" si="969"/>
        <v>0.74117930791729625</v>
      </c>
    </row>
    <row r="506" spans="1:96" x14ac:dyDescent="0.35">
      <c r="A506" s="24" t="s">
        <v>12</v>
      </c>
      <c r="D506" s="3" t="s">
        <v>3</v>
      </c>
      <c r="E506" s="37">
        <v>7.8125E-3</v>
      </c>
      <c r="F506" s="37">
        <v>1.5625E-2</v>
      </c>
      <c r="G506" s="37">
        <v>3.125E-2</v>
      </c>
      <c r="H506" s="37">
        <v>6.25E-2</v>
      </c>
      <c r="I506" s="37">
        <v>0.125</v>
      </c>
      <c r="J506" s="36">
        <v>0.25</v>
      </c>
      <c r="K506" s="36">
        <v>0.5</v>
      </c>
      <c r="L506" s="36">
        <v>1</v>
      </c>
      <c r="AT506" s="3" t="s">
        <v>22</v>
      </c>
      <c r="AU506" s="15">
        <f t="shared" ref="AU506:BR509" ca="1" si="971">RAND()</f>
        <v>0.54299790028893336</v>
      </c>
      <c r="AV506" s="15">
        <f t="shared" ca="1" si="971"/>
        <v>0.20970392065176902</v>
      </c>
      <c r="AW506" s="15">
        <f t="shared" ca="1" si="971"/>
        <v>0.61784440555308118</v>
      </c>
      <c r="AX506" s="15">
        <f t="shared" ca="1" si="971"/>
        <v>0.90996939782373598</v>
      </c>
      <c r="AY506" s="15">
        <f t="shared" ca="1" si="971"/>
        <v>0.81826849423278236</v>
      </c>
      <c r="AZ506" s="15">
        <f t="shared" ca="1" si="971"/>
        <v>0.2641756050380345</v>
      </c>
      <c r="BA506" s="15">
        <f t="shared" ca="1" si="971"/>
        <v>0.22825948606770441</v>
      </c>
      <c r="BB506" s="15">
        <f t="shared" ca="1" si="971"/>
        <v>0.39693591517808779</v>
      </c>
      <c r="BC506" s="15">
        <f t="shared" ca="1" si="971"/>
        <v>3.6394238790856792E-2</v>
      </c>
      <c r="BD506" s="15">
        <f t="shared" ca="1" si="971"/>
        <v>0.38984377787443236</v>
      </c>
      <c r="BE506" s="15">
        <f t="shared" ca="1" si="971"/>
        <v>3.6250627468231711E-2</v>
      </c>
      <c r="BF506" s="15">
        <f t="shared" ca="1" si="971"/>
        <v>0.83922174444843112</v>
      </c>
      <c r="BG506" s="15">
        <f t="shared" ca="1" si="971"/>
        <v>3.6050303339646428E-2</v>
      </c>
      <c r="BH506" s="15">
        <f t="shared" ca="1" si="971"/>
        <v>0.77587425431239188</v>
      </c>
      <c r="BI506" s="15">
        <f t="shared" ca="1" si="971"/>
        <v>6.2576282725405941E-2</v>
      </c>
      <c r="BJ506" s="15">
        <f t="shared" ca="1" si="971"/>
        <v>0.14567924685467315</v>
      </c>
      <c r="BK506" s="15">
        <f t="shared" ca="1" si="971"/>
        <v>0.64551540769370952</v>
      </c>
      <c r="BL506" s="15">
        <f t="shared" ca="1" si="971"/>
        <v>0.25227308282578798</v>
      </c>
      <c r="BM506" s="15">
        <f t="shared" ca="1" si="971"/>
        <v>0.527866078444168</v>
      </c>
      <c r="BN506" s="15">
        <f t="shared" ca="1" si="971"/>
        <v>0.62004416419979791</v>
      </c>
      <c r="BO506" s="15">
        <f t="shared" ca="1" si="971"/>
        <v>0.43868772314176874</v>
      </c>
      <c r="BP506" s="15">
        <f t="shared" ca="1" si="971"/>
        <v>0.78900351377189137</v>
      </c>
      <c r="BQ506" s="15">
        <f t="shared" ca="1" si="971"/>
        <v>0.92127233218381632</v>
      </c>
      <c r="BR506" s="15">
        <f t="shared" ca="1" si="971"/>
        <v>0.16294665654246154</v>
      </c>
      <c r="BS506" s="15">
        <f t="shared" ref="BS506:CR509" ca="1" si="972">RAND()</f>
        <v>0.54138415828189712</v>
      </c>
      <c r="BT506" s="15">
        <f t="shared" ca="1" si="972"/>
        <v>0.76684584823411772</v>
      </c>
      <c r="BU506" s="15">
        <f t="shared" ca="1" si="972"/>
        <v>0.57478585844373453</v>
      </c>
      <c r="BV506" s="15">
        <f t="shared" ca="1" si="972"/>
        <v>0.27343813908365433</v>
      </c>
      <c r="BW506" s="15">
        <f t="shared" ca="1" si="972"/>
        <v>7.7284594141974861E-2</v>
      </c>
      <c r="BX506" s="15">
        <f t="shared" ca="1" si="972"/>
        <v>8.5106466286084204E-2</v>
      </c>
      <c r="BY506" s="15">
        <f t="shared" ca="1" si="972"/>
        <v>0.35683662988435594</v>
      </c>
      <c r="BZ506" s="15">
        <f t="shared" ca="1" si="972"/>
        <v>4.965191639539257E-2</v>
      </c>
      <c r="CA506" s="15">
        <f t="shared" ca="1" si="972"/>
        <v>0.72905262352057798</v>
      </c>
      <c r="CB506" s="15">
        <f t="shared" ca="1" si="972"/>
        <v>0.19933518801628269</v>
      </c>
      <c r="CC506" s="15">
        <f t="shared" ca="1" si="972"/>
        <v>0.69218615450477627</v>
      </c>
      <c r="CD506" s="15">
        <f t="shared" ca="1" si="972"/>
        <v>0.93272802429725543</v>
      </c>
      <c r="CE506" s="15">
        <f t="shared" ca="1" si="972"/>
        <v>0.90945293765890634</v>
      </c>
      <c r="CF506" s="15">
        <f t="shared" ca="1" si="972"/>
        <v>0.4421116095915848</v>
      </c>
      <c r="CG506" s="15">
        <f t="shared" ca="1" si="972"/>
        <v>0.23196423580889702</v>
      </c>
      <c r="CH506" s="15">
        <f t="shared" ca="1" si="972"/>
        <v>0.98867008749842511</v>
      </c>
      <c r="CI506" s="15">
        <f t="shared" ca="1" si="972"/>
        <v>0.62949258272185149</v>
      </c>
      <c r="CJ506" s="15">
        <f t="shared" ca="1" si="972"/>
        <v>0.47618332482813108</v>
      </c>
      <c r="CK506" s="15">
        <f t="shared" ca="1" si="972"/>
        <v>0.2382836261465664</v>
      </c>
      <c r="CL506" s="15">
        <f t="shared" ca="1" si="972"/>
        <v>0.33188610863646628</v>
      </c>
      <c r="CM506" s="15">
        <f t="shared" ca="1" si="972"/>
        <v>0.41484578293936336</v>
      </c>
      <c r="CN506" s="15">
        <f t="shared" ca="1" si="972"/>
        <v>9.4434235426224089E-2</v>
      </c>
      <c r="CO506" s="15">
        <f t="shared" ca="1" si="972"/>
        <v>0.59993196124759085</v>
      </c>
      <c r="CP506" s="15">
        <f t="shared" ca="1" si="972"/>
        <v>0.29463428254292201</v>
      </c>
      <c r="CQ506" s="15">
        <f t="shared" ca="1" si="972"/>
        <v>0.74947956718011866</v>
      </c>
      <c r="CR506" s="15">
        <f t="shared" ca="1" si="972"/>
        <v>0.50233163156996785</v>
      </c>
    </row>
    <row r="507" spans="1:96" x14ac:dyDescent="0.35">
      <c r="A507" s="24">
        <f>A494+1</f>
        <v>38</v>
      </c>
      <c r="E507" s="43">
        <v>1</v>
      </c>
      <c r="F507" s="43">
        <v>2</v>
      </c>
      <c r="G507" s="43">
        <v>3</v>
      </c>
      <c r="H507" s="43">
        <v>4</v>
      </c>
      <c r="I507" s="43">
        <v>5</v>
      </c>
      <c r="J507" s="43">
        <v>6</v>
      </c>
      <c r="K507" s="43">
        <v>7</v>
      </c>
      <c r="L507" s="43">
        <v>8</v>
      </c>
      <c r="AC507" s="2"/>
      <c r="AR507" s="9" t="s">
        <v>8</v>
      </c>
      <c r="AS507" s="10"/>
      <c r="AU507" s="17">
        <f t="shared" ca="1" si="971"/>
        <v>0.72210345819811217</v>
      </c>
      <c r="AV507" s="17">
        <f t="shared" ca="1" si="971"/>
        <v>5.581728517935225E-2</v>
      </c>
      <c r="AW507" s="17">
        <f t="shared" ca="1" si="971"/>
        <v>0.42439335128255984</v>
      </c>
      <c r="AX507" s="17">
        <f t="shared" ca="1" si="971"/>
        <v>0.35364369025716236</v>
      </c>
      <c r="AY507" s="17">
        <f t="shared" ca="1" si="971"/>
        <v>0.97192835439990521</v>
      </c>
      <c r="AZ507" s="17">
        <f t="shared" ca="1" si="971"/>
        <v>0.26484927389777235</v>
      </c>
      <c r="BA507" s="17">
        <f t="shared" ca="1" si="971"/>
        <v>0.28836911765607209</v>
      </c>
      <c r="BB507" s="17">
        <f t="shared" ca="1" si="971"/>
        <v>5.900677069625182E-2</v>
      </c>
      <c r="BC507" s="17">
        <f t="shared" ca="1" si="971"/>
        <v>0.63032792236224</v>
      </c>
      <c r="BD507" s="17">
        <f t="shared" ca="1" si="971"/>
        <v>0.10902594572482849</v>
      </c>
      <c r="BE507" s="17">
        <f t="shared" ca="1" si="971"/>
        <v>0.87675732804753381</v>
      </c>
      <c r="BF507" s="17">
        <f t="shared" ca="1" si="971"/>
        <v>0.69909640411933005</v>
      </c>
      <c r="BG507" s="17">
        <f t="shared" ca="1" si="971"/>
        <v>0.36520517567399757</v>
      </c>
      <c r="BH507" s="17">
        <f t="shared" ca="1" si="971"/>
        <v>0.58803097631651746</v>
      </c>
      <c r="BI507" s="17">
        <f t="shared" ca="1" si="971"/>
        <v>7.1655987271951549E-2</v>
      </c>
      <c r="BJ507" s="17">
        <f t="shared" ca="1" si="971"/>
        <v>0.38529732563843522</v>
      </c>
      <c r="BK507" s="17">
        <f t="shared" ca="1" si="971"/>
        <v>0.5208100856062936</v>
      </c>
      <c r="BL507" s="17">
        <f t="shared" ca="1" si="971"/>
        <v>0.11875409505570456</v>
      </c>
      <c r="BM507" s="17">
        <f t="shared" ca="1" si="971"/>
        <v>0.83970702887759485</v>
      </c>
      <c r="BN507" s="17">
        <f t="shared" ca="1" si="971"/>
        <v>0.27950818822347157</v>
      </c>
      <c r="BO507" s="17">
        <f t="shared" ca="1" si="971"/>
        <v>7.9324379983014559E-4</v>
      </c>
      <c r="BP507" s="17">
        <f t="shared" ca="1" si="971"/>
        <v>0.81746776264407039</v>
      </c>
      <c r="BQ507" s="17">
        <f t="shared" ca="1" si="971"/>
        <v>0.61622231334422861</v>
      </c>
      <c r="BR507" s="17">
        <f t="shared" ca="1" si="971"/>
        <v>0.44273327083088243</v>
      </c>
      <c r="BS507" s="17">
        <f t="shared" ca="1" si="972"/>
        <v>0.38693431621040553</v>
      </c>
      <c r="BT507" s="17">
        <f t="shared" ca="1" si="972"/>
        <v>7.3011662561977553E-2</v>
      </c>
      <c r="BU507" s="17">
        <f t="shared" ca="1" si="972"/>
        <v>0.48573472284760733</v>
      </c>
      <c r="BV507" s="17">
        <f t="shared" ca="1" si="972"/>
        <v>0.73300950556125011</v>
      </c>
      <c r="BW507" s="17">
        <f t="shared" ca="1" si="972"/>
        <v>0.6026635234794574</v>
      </c>
      <c r="BX507" s="17">
        <f t="shared" ca="1" si="972"/>
        <v>0.19155235911200619</v>
      </c>
      <c r="BY507" s="17">
        <f t="shared" ca="1" si="972"/>
        <v>0.41614173326385462</v>
      </c>
      <c r="BZ507" s="17">
        <f t="shared" ca="1" si="972"/>
        <v>0.30918822285838565</v>
      </c>
      <c r="CA507" s="17">
        <f t="shared" ca="1" si="972"/>
        <v>0.5215231015192765</v>
      </c>
      <c r="CB507" s="17">
        <f t="shared" ca="1" si="972"/>
        <v>0.91819216153669669</v>
      </c>
      <c r="CC507" s="17">
        <f t="shared" ca="1" si="972"/>
        <v>0.69016027128394053</v>
      </c>
      <c r="CD507" s="17">
        <f t="shared" ca="1" si="972"/>
        <v>3.001684751620548E-2</v>
      </c>
      <c r="CE507" s="17">
        <f t="shared" ca="1" si="972"/>
        <v>0.25629537644032385</v>
      </c>
      <c r="CF507" s="17">
        <f t="shared" ca="1" si="972"/>
        <v>7.787384051549473E-2</v>
      </c>
      <c r="CG507" s="17">
        <f t="shared" ca="1" si="972"/>
        <v>0.30342970415270354</v>
      </c>
      <c r="CH507" s="17">
        <f t="shared" ca="1" si="972"/>
        <v>2.6042588286836477E-2</v>
      </c>
      <c r="CI507" s="17">
        <f t="shared" ca="1" si="972"/>
        <v>0.61485039763375093</v>
      </c>
      <c r="CJ507" s="17">
        <f t="shared" ca="1" si="972"/>
        <v>0.42033777127971006</v>
      </c>
      <c r="CK507" s="17">
        <f t="shared" ca="1" si="972"/>
        <v>0.30807471736962022</v>
      </c>
      <c r="CL507" s="17">
        <f t="shared" ca="1" si="972"/>
        <v>0.4886621753808037</v>
      </c>
      <c r="CM507" s="17">
        <f t="shared" ca="1" si="972"/>
        <v>9.0438146591447222E-3</v>
      </c>
      <c r="CN507" s="17">
        <f t="shared" ca="1" si="972"/>
        <v>0.94974013711935423</v>
      </c>
      <c r="CO507" s="17">
        <f t="shared" ca="1" si="972"/>
        <v>0.49530762863547362</v>
      </c>
      <c r="CP507" s="17">
        <f t="shared" ca="1" si="972"/>
        <v>0.18858387278068511</v>
      </c>
      <c r="CQ507" s="17">
        <f t="shared" ca="1" si="972"/>
        <v>0.7411688785010403</v>
      </c>
      <c r="CR507" s="17">
        <f t="shared" ca="1" si="972"/>
        <v>0.5383683263921144</v>
      </c>
    </row>
    <row r="508" spans="1:96" x14ac:dyDescent="0.35">
      <c r="A508" s="23"/>
      <c r="B508" s="2" t="s">
        <v>2</v>
      </c>
      <c r="D508" s="25" t="s">
        <v>7</v>
      </c>
      <c r="E508" s="27">
        <f ca="1">AH504/AP504</f>
        <v>0</v>
      </c>
      <c r="F508" s="27">
        <f ca="1">AI504/AP504</f>
        <v>9.3882939709549647E-3</v>
      </c>
      <c r="G508" s="27">
        <f ca="1">AJ504/AP504</f>
        <v>0.93002787149772626</v>
      </c>
      <c r="H508" s="27">
        <f ca="1">AK504/AP504</f>
        <v>6.043714243802259E-2</v>
      </c>
      <c r="I508" s="27">
        <f ca="1">AL504/AP504</f>
        <v>1.4669209329617132E-4</v>
      </c>
      <c r="J508" s="27">
        <f ca="1">AM504/AP504</f>
        <v>0</v>
      </c>
      <c r="K508" s="27">
        <f ca="1">AN504/AP504</f>
        <v>0</v>
      </c>
      <c r="L508" s="27">
        <f ca="1">AO504/AP504</f>
        <v>0</v>
      </c>
      <c r="M508" s="18">
        <f ca="1">SUM(E508:L508)</f>
        <v>1</v>
      </c>
      <c r="N508" s="1" t="s">
        <v>9</v>
      </c>
      <c r="W508" s="1" t="s">
        <v>10</v>
      </c>
      <c r="AE508" s="2" t="s">
        <v>2</v>
      </c>
      <c r="AH508" s="1" t="s">
        <v>11</v>
      </c>
      <c r="AR508" s="44" t="s">
        <v>2</v>
      </c>
      <c r="AS508" s="44" t="s">
        <v>3</v>
      </c>
      <c r="AU508" s="15">
        <f t="shared" ca="1" si="971"/>
        <v>0.99046602691507002</v>
      </c>
      <c r="AV508" s="15">
        <f t="shared" ca="1" si="971"/>
        <v>0.18745455459377847</v>
      </c>
      <c r="AW508" s="15">
        <f t="shared" ca="1" si="971"/>
        <v>0.74394481481167352</v>
      </c>
      <c r="AX508" s="15">
        <f t="shared" ca="1" si="971"/>
        <v>0.6381429644047053</v>
      </c>
      <c r="AY508" s="15">
        <f t="shared" ca="1" si="971"/>
        <v>2.2990228409571323E-2</v>
      </c>
      <c r="AZ508" s="15">
        <f t="shared" ca="1" si="971"/>
        <v>0.62499273926747501</v>
      </c>
      <c r="BA508" s="15">
        <f t="shared" ca="1" si="971"/>
        <v>0.29813054133003558</v>
      </c>
      <c r="BB508" s="15">
        <f t="shared" ca="1" si="971"/>
        <v>0.3212884979039059</v>
      </c>
      <c r="BC508" s="15">
        <f t="shared" ca="1" si="971"/>
        <v>0.34484915323521492</v>
      </c>
      <c r="BD508" s="15">
        <f t="shared" ca="1" si="971"/>
        <v>9.5605429043963075E-2</v>
      </c>
      <c r="BE508" s="15">
        <f t="shared" ca="1" si="971"/>
        <v>0.55640452288966002</v>
      </c>
      <c r="BF508" s="15">
        <f t="shared" ca="1" si="971"/>
        <v>8.8298893085929975E-2</v>
      </c>
      <c r="BG508" s="15">
        <f t="shared" ca="1" si="971"/>
        <v>0.10119377841929844</v>
      </c>
      <c r="BH508" s="15">
        <f t="shared" ca="1" si="971"/>
        <v>0.83195061228906531</v>
      </c>
      <c r="BI508" s="15">
        <f t="shared" ca="1" si="971"/>
        <v>0.84920933178271996</v>
      </c>
      <c r="BJ508" s="15">
        <f t="shared" ca="1" si="971"/>
        <v>7.0358748987015884E-2</v>
      </c>
      <c r="BK508" s="15">
        <f t="shared" ca="1" si="971"/>
        <v>0.85388825076328134</v>
      </c>
      <c r="BL508" s="15">
        <f t="shared" ca="1" si="971"/>
        <v>0.61459661813063482</v>
      </c>
      <c r="BM508" s="15">
        <f t="shared" ca="1" si="971"/>
        <v>0.7834219065638649</v>
      </c>
      <c r="BN508" s="15">
        <f t="shared" ca="1" si="971"/>
        <v>0.42333407494632769</v>
      </c>
      <c r="BO508" s="15">
        <f t="shared" ca="1" si="971"/>
        <v>6.9795983699193931E-2</v>
      </c>
      <c r="BP508" s="15">
        <f t="shared" ca="1" si="971"/>
        <v>0.79477653163314865</v>
      </c>
      <c r="BQ508" s="15">
        <f t="shared" ca="1" si="971"/>
        <v>4.315533828953555E-3</v>
      </c>
      <c r="BR508" s="15">
        <f t="shared" ca="1" si="971"/>
        <v>0.61477412211033944</v>
      </c>
      <c r="BS508" s="15">
        <f t="shared" ca="1" si="972"/>
        <v>0.51279241226706862</v>
      </c>
      <c r="BT508" s="15">
        <f t="shared" ca="1" si="972"/>
        <v>0.12469283404692832</v>
      </c>
      <c r="BU508" s="15">
        <f t="shared" ca="1" si="972"/>
        <v>0.22654834262908174</v>
      </c>
      <c r="BV508" s="15">
        <f t="shared" ca="1" si="972"/>
        <v>0.91212104127738491</v>
      </c>
      <c r="BW508" s="15">
        <f t="shared" ca="1" si="972"/>
        <v>0.80293022079337895</v>
      </c>
      <c r="BX508" s="15">
        <f t="shared" ca="1" si="972"/>
        <v>0.51848652966772646</v>
      </c>
      <c r="BY508" s="15">
        <f t="shared" ca="1" si="972"/>
        <v>7.8221294944931352E-2</v>
      </c>
      <c r="BZ508" s="15">
        <f t="shared" ca="1" si="972"/>
        <v>0.53381478750686784</v>
      </c>
      <c r="CA508" s="15">
        <f t="shared" ca="1" si="972"/>
        <v>0.64823531462242034</v>
      </c>
      <c r="CB508" s="15">
        <f t="shared" ca="1" si="972"/>
        <v>0.15992357210866925</v>
      </c>
      <c r="CC508" s="15">
        <f t="shared" ca="1" si="972"/>
        <v>0.58788345452006008</v>
      </c>
      <c r="CD508" s="15">
        <f t="shared" ca="1" si="972"/>
        <v>0.37204484473255373</v>
      </c>
      <c r="CE508" s="15">
        <f t="shared" ca="1" si="972"/>
        <v>0.50545705810596986</v>
      </c>
      <c r="CF508" s="15">
        <f t="shared" ca="1" si="972"/>
        <v>0.85909706661778729</v>
      </c>
      <c r="CG508" s="15">
        <f t="shared" ca="1" si="972"/>
        <v>0.1407718890898515</v>
      </c>
      <c r="CH508" s="15">
        <f t="shared" ca="1" si="972"/>
        <v>0.49119372830842756</v>
      </c>
      <c r="CI508" s="15">
        <f t="shared" ca="1" si="972"/>
        <v>9.6842426509452517E-3</v>
      </c>
      <c r="CJ508" s="15">
        <f t="shared" ca="1" si="972"/>
        <v>3.2239681519840246E-2</v>
      </c>
      <c r="CK508" s="15">
        <f t="shared" ca="1" si="972"/>
        <v>0.95595980946383163</v>
      </c>
      <c r="CL508" s="15">
        <f t="shared" ca="1" si="972"/>
        <v>0.34690240195585609</v>
      </c>
      <c r="CM508" s="15">
        <f t="shared" ca="1" si="972"/>
        <v>0.98245817122588874</v>
      </c>
      <c r="CN508" s="15">
        <f t="shared" ca="1" si="972"/>
        <v>0.83690416179544558</v>
      </c>
      <c r="CO508" s="15">
        <f t="shared" ca="1" si="972"/>
        <v>0.67992607957207696</v>
      </c>
      <c r="CP508" s="15">
        <f t="shared" ca="1" si="972"/>
        <v>0.17614382664219264</v>
      </c>
      <c r="CQ508" s="15">
        <f t="shared" ca="1" si="972"/>
        <v>0.10701021688808732</v>
      </c>
      <c r="CR508" s="15">
        <f t="shared" ca="1" si="972"/>
        <v>0.89726795116946001</v>
      </c>
    </row>
    <row r="509" spans="1:96" x14ac:dyDescent="0.35">
      <c r="A509" s="23"/>
      <c r="B509" s="38">
        <v>7.8125E-3</v>
      </c>
      <c r="C509" s="49">
        <v>10</v>
      </c>
      <c r="D509" s="26">
        <f ca="1">AE496/AE504</f>
        <v>0</v>
      </c>
      <c r="E509" s="19">
        <f ca="1">COUNTIF(AU510:CR513,11)</f>
        <v>0</v>
      </c>
      <c r="F509" s="19">
        <f ca="1">COUNTIF(AU510:CR513,12)</f>
        <v>0</v>
      </c>
      <c r="G509" s="19">
        <f ca="1">COUNTIF(AU510:CR513,13)</f>
        <v>0</v>
      </c>
      <c r="H509" s="19">
        <f ca="1">COUNTIF(AU510:CR513,14)</f>
        <v>0</v>
      </c>
      <c r="I509" s="19">
        <f ca="1">COUNTIF(AU510:CR513,15)</f>
        <v>0</v>
      </c>
      <c r="J509" s="19">
        <f ca="1">COUNTIF(AU510:CR513,16)</f>
        <v>0</v>
      </c>
      <c r="K509" s="19">
        <f ca="1">COUNTIF(AU510:CR513,17)</f>
        <v>0</v>
      </c>
      <c r="L509" s="19">
        <f ca="1">COUNTIF(AU510:CR513,18)</f>
        <v>0</v>
      </c>
      <c r="N509" s="45">
        <f ca="1">ROUNDDOWN(E509*$AK$15+RAND(),0)</f>
        <v>0</v>
      </c>
      <c r="O509" s="45">
        <f ca="1">ROUNDDOWN(F509*$AL$15+RAND(),0)</f>
        <v>0</v>
      </c>
      <c r="P509" s="45">
        <f ca="1">ROUNDDOWN(G509*$AM$15+RAND(),0)</f>
        <v>0</v>
      </c>
      <c r="Q509" s="45">
        <f ca="1">ROUNDDOWN(H509*$AN$15+RAND(),0)</f>
        <v>0</v>
      </c>
      <c r="R509" s="45">
        <f ca="1">ROUNDDOWN(I509*$AO$15+RAND(),0)</f>
        <v>0</v>
      </c>
      <c r="S509" s="45">
        <f ca="1">ROUNDDOWN(J509*$AP$15+RAND(),0)</f>
        <v>0</v>
      </c>
      <c r="T509" s="45">
        <f ca="1">ROUNDDOWN(K509*$AQ$15+RAND(),0)</f>
        <v>0</v>
      </c>
      <c r="U509" s="45">
        <f ca="1">ROUNDDOWN(L509*$AR$15+RAND(),0)</f>
        <v>0</v>
      </c>
      <c r="W509" s="47">
        <f ca="1">ROUNDDOWN(N509/2+RAND(),0)</f>
        <v>0</v>
      </c>
      <c r="X509" s="47">
        <f t="shared" ref="X509:X516" ca="1" si="973">ROUNDDOWN(O509/2+RAND(),0)</f>
        <v>0</v>
      </c>
      <c r="Y509" s="47">
        <f t="shared" ref="Y509:Y516" ca="1" si="974">ROUNDDOWN(P509/2+RAND(),0)</f>
        <v>0</v>
      </c>
      <c r="Z509" s="47">
        <f t="shared" ref="Z509:Z516" ca="1" si="975">ROUNDDOWN(Q509/2+RAND(),0)</f>
        <v>0</v>
      </c>
      <c r="AA509" s="47">
        <f t="shared" ref="AA509:AA516" ca="1" si="976">ROUNDDOWN(R509/2+RAND(),0)</f>
        <v>0</v>
      </c>
      <c r="AB509" s="47">
        <f t="shared" ref="AB509:AB516" ca="1" si="977">ROUNDDOWN(S509/2+RAND(),0)</f>
        <v>0</v>
      </c>
      <c r="AC509" s="47">
        <f t="shared" ref="AC509:AC516" ca="1" si="978">ROUNDDOWN(T509/2+RAND(),0)</f>
        <v>0</v>
      </c>
      <c r="AD509" s="47">
        <f t="shared" ref="AD509:AD516" ca="1" si="979">ROUNDDOWN(U509/2+RAND(),0)</f>
        <v>0</v>
      </c>
      <c r="AE509" s="21">
        <f ca="1">((1-d)*SUM(W509:AD509)+d*SUM(W510:AD510))*E/B509</f>
        <v>0</v>
      </c>
      <c r="AH509" s="48">
        <f ca="1">N509-W509</f>
        <v>0</v>
      </c>
      <c r="AI509" s="48">
        <f t="shared" ref="AI509:AI516" ca="1" si="980">O509-X509</f>
        <v>0</v>
      </c>
      <c r="AJ509" s="48">
        <f t="shared" ref="AJ509:AJ516" ca="1" si="981">P509-Y509</f>
        <v>0</v>
      </c>
      <c r="AK509" s="48">
        <f t="shared" ref="AK509:AK516" ca="1" si="982">Q509-Z509</f>
        <v>0</v>
      </c>
      <c r="AL509" s="48">
        <f t="shared" ref="AL509:AL516" ca="1" si="983">R509-AA509</f>
        <v>0</v>
      </c>
      <c r="AM509" s="48">
        <f t="shared" ref="AM509:AM516" ca="1" si="984">S509-AB509</f>
        <v>0</v>
      </c>
      <c r="AN509" s="48">
        <f t="shared" ref="AN509:AN516" ca="1" si="985">T509-AC509</f>
        <v>0</v>
      </c>
      <c r="AO509" s="48">
        <f t="shared" ref="AO509:AO515" ca="1" si="986">U509-AD509</f>
        <v>0</v>
      </c>
      <c r="AQ509" s="1">
        <v>10</v>
      </c>
      <c r="AR509" s="12">
        <f ca="1">D509</f>
        <v>0</v>
      </c>
      <c r="AS509" s="12">
        <f ca="1">E508</f>
        <v>0</v>
      </c>
      <c r="AT509" s="8">
        <v>1</v>
      </c>
      <c r="AU509" s="17">
        <f t="shared" ca="1" si="971"/>
        <v>0.28022606787446225</v>
      </c>
      <c r="AV509" s="17">
        <f t="shared" ca="1" si="971"/>
        <v>0.89541957163977315</v>
      </c>
      <c r="AW509" s="17">
        <f t="shared" ca="1" si="971"/>
        <v>0.72851395336141733</v>
      </c>
      <c r="AX509" s="17">
        <f t="shared" ca="1" si="971"/>
        <v>0.59890781012923888</v>
      </c>
      <c r="AY509" s="17">
        <f t="shared" ca="1" si="971"/>
        <v>0.20534783308500137</v>
      </c>
      <c r="AZ509" s="17">
        <f t="shared" ca="1" si="971"/>
        <v>0.93294332712225814</v>
      </c>
      <c r="BA509" s="17">
        <f t="shared" ca="1" si="971"/>
        <v>0.58671393968276653</v>
      </c>
      <c r="BB509" s="17">
        <f t="shared" ca="1" si="971"/>
        <v>0.1395081349815479</v>
      </c>
      <c r="BC509" s="17">
        <f t="shared" ca="1" si="971"/>
        <v>2.75585111914467E-3</v>
      </c>
      <c r="BD509" s="17">
        <f t="shared" ca="1" si="971"/>
        <v>2.1890083669048321E-2</v>
      </c>
      <c r="BE509" s="17">
        <f t="shared" ca="1" si="971"/>
        <v>0.25336293104021379</v>
      </c>
      <c r="BF509" s="17">
        <f t="shared" ca="1" si="971"/>
        <v>0.15572755916916525</v>
      </c>
      <c r="BG509" s="17">
        <f t="shared" ca="1" si="971"/>
        <v>0.75865902004551411</v>
      </c>
      <c r="BH509" s="17">
        <f t="shared" ca="1" si="971"/>
        <v>0.14051897785091416</v>
      </c>
      <c r="BI509" s="17">
        <f t="shared" ca="1" si="971"/>
        <v>0.18545937380206567</v>
      </c>
      <c r="BJ509" s="17">
        <f t="shared" ca="1" si="971"/>
        <v>0.2844050561228324</v>
      </c>
      <c r="BK509" s="17">
        <f t="shared" ca="1" si="971"/>
        <v>0.72727921230807835</v>
      </c>
      <c r="BL509" s="17">
        <f t="shared" ca="1" si="971"/>
        <v>0.71654472625388077</v>
      </c>
      <c r="BM509" s="17">
        <f t="shared" ca="1" si="971"/>
        <v>0.11910748544460981</v>
      </c>
      <c r="BN509" s="17">
        <f t="shared" ca="1" si="971"/>
        <v>0.89804705591497036</v>
      </c>
      <c r="BO509" s="17">
        <f t="shared" ca="1" si="971"/>
        <v>0.94859016398006002</v>
      </c>
      <c r="BP509" s="17">
        <f t="shared" ca="1" si="971"/>
        <v>0.72750064621180743</v>
      </c>
      <c r="BQ509" s="17">
        <f t="shared" ca="1" si="971"/>
        <v>0.72478915321052018</v>
      </c>
      <c r="BR509" s="17">
        <f t="shared" ca="1" si="971"/>
        <v>0.48666296693789202</v>
      </c>
      <c r="BS509" s="17">
        <f t="shared" ca="1" si="972"/>
        <v>0.28282932387598769</v>
      </c>
      <c r="BT509" s="17">
        <f t="shared" ca="1" si="972"/>
        <v>0.23421461784262376</v>
      </c>
      <c r="BU509" s="17">
        <f t="shared" ca="1" si="972"/>
        <v>0.22637956097467093</v>
      </c>
      <c r="BV509" s="17">
        <f t="shared" ca="1" si="972"/>
        <v>0.2592810732517582</v>
      </c>
      <c r="BW509" s="17">
        <f t="shared" ca="1" si="972"/>
        <v>0.70841244700290296</v>
      </c>
      <c r="BX509" s="17">
        <f t="shared" ca="1" si="972"/>
        <v>0.8654043962834439</v>
      </c>
      <c r="BY509" s="17">
        <f t="shared" ca="1" si="972"/>
        <v>9.9249080018949387E-2</v>
      </c>
      <c r="BZ509" s="17">
        <f t="shared" ca="1" si="972"/>
        <v>0.32972949310297961</v>
      </c>
      <c r="CA509" s="17">
        <f t="shared" ca="1" si="972"/>
        <v>0.96917080967869529</v>
      </c>
      <c r="CB509" s="17">
        <f t="shared" ca="1" si="972"/>
        <v>7.4823892277340209E-2</v>
      </c>
      <c r="CC509" s="17">
        <f t="shared" ca="1" si="972"/>
        <v>0.91732585580454939</v>
      </c>
      <c r="CD509" s="17">
        <f t="shared" ca="1" si="972"/>
        <v>0.58337080909393224</v>
      </c>
      <c r="CE509" s="17">
        <f t="shared" ca="1" si="972"/>
        <v>0.10612776505958044</v>
      </c>
      <c r="CF509" s="17">
        <f t="shared" ca="1" si="972"/>
        <v>0.67714482283364741</v>
      </c>
      <c r="CG509" s="17">
        <f t="shared" ca="1" si="972"/>
        <v>0.77424747325112164</v>
      </c>
      <c r="CH509" s="17">
        <f t="shared" ca="1" si="972"/>
        <v>0.33441582837182215</v>
      </c>
      <c r="CI509" s="17">
        <f t="shared" ca="1" si="972"/>
        <v>0.24268166214561704</v>
      </c>
      <c r="CJ509" s="17">
        <f t="shared" ca="1" si="972"/>
        <v>0.62790617429817486</v>
      </c>
      <c r="CK509" s="17">
        <f t="shared" ca="1" si="972"/>
        <v>1.8110923850522709E-2</v>
      </c>
      <c r="CL509" s="17">
        <f t="shared" ca="1" si="972"/>
        <v>0.52899312729641479</v>
      </c>
      <c r="CM509" s="17">
        <f t="shared" ca="1" si="972"/>
        <v>0.79574771568368863</v>
      </c>
      <c r="CN509" s="17">
        <f t="shared" ca="1" si="972"/>
        <v>0.19219293115953084</v>
      </c>
      <c r="CO509" s="17">
        <f t="shared" ca="1" si="972"/>
        <v>0.26620714698582082</v>
      </c>
      <c r="CP509" s="17">
        <f t="shared" ca="1" si="972"/>
        <v>3.0295168000381567E-2</v>
      </c>
      <c r="CQ509" s="17">
        <f t="shared" ca="1" si="972"/>
        <v>0.28962330296725269</v>
      </c>
      <c r="CR509" s="17">
        <f t="shared" ca="1" si="972"/>
        <v>9.815099812310768E-2</v>
      </c>
    </row>
    <row r="510" spans="1:96" x14ac:dyDescent="0.35">
      <c r="A510" s="23"/>
      <c r="B510" s="38">
        <v>1.5625E-2</v>
      </c>
      <c r="C510" s="49">
        <v>20</v>
      </c>
      <c r="D510" s="26">
        <f ca="1">AE497/AE504</f>
        <v>0</v>
      </c>
      <c r="E510" s="19">
        <f ca="1">COUNTIF(AU510:CR513,21)</f>
        <v>0</v>
      </c>
      <c r="F510" s="19">
        <f ca="1">COUNTIF(AU510:CR513,22)</f>
        <v>0</v>
      </c>
      <c r="G510" s="19">
        <f ca="1">COUNTIF(AU510:CR513,23)</f>
        <v>0</v>
      </c>
      <c r="H510" s="19">
        <f ca="1">COUNTIF(AU510:CR513,24)</f>
        <v>0</v>
      </c>
      <c r="I510" s="19">
        <f ca="1">COUNTIF(AU510:CR513,25)</f>
        <v>0</v>
      </c>
      <c r="J510" s="19">
        <f ca="1">COUNTIF(AU510:CR513,26)</f>
        <v>0</v>
      </c>
      <c r="K510" s="19">
        <f ca="1">COUNTIF(AU510:CR513,27)</f>
        <v>0</v>
      </c>
      <c r="L510" s="19">
        <f ca="1">COUNTIF(AU510:CR513,28)</f>
        <v>0</v>
      </c>
      <c r="N510" s="45">
        <f ca="1">ROUNDDOWN(E510*$AK$16+RAND(),0)</f>
        <v>0</v>
      </c>
      <c r="O510" s="45">
        <f ca="1">ROUNDDOWN(F510*$AL$16+RAND(),0)</f>
        <v>0</v>
      </c>
      <c r="P510" s="45">
        <f ca="1">ROUNDDOWN(G510*$AM$16+RAND(),0)</f>
        <v>0</v>
      </c>
      <c r="Q510" s="45">
        <f ca="1">ROUNDDOWN(H510*$AN$16+RAND(),0)</f>
        <v>0</v>
      </c>
      <c r="R510" s="45">
        <f ca="1">ROUNDDOWN(I510*$AO$16+RAND(),0)</f>
        <v>0</v>
      </c>
      <c r="S510" s="45">
        <f ca="1">ROUNDDOWN(J510*$AP$16+RAND(),0)</f>
        <v>0</v>
      </c>
      <c r="T510" s="45">
        <f ca="1">ROUNDDOWN(K510*$AQ$16+RAND(),0)</f>
        <v>0</v>
      </c>
      <c r="U510" s="45">
        <f ca="1">ROUNDDOWN(L510*$AR$16+RAND(),0)</f>
        <v>0</v>
      </c>
      <c r="W510" s="47">
        <f t="shared" ref="W510:W516" ca="1" si="987">ROUNDDOWN(N510/2+RAND(),0)</f>
        <v>0</v>
      </c>
      <c r="X510" s="47">
        <f t="shared" ca="1" si="973"/>
        <v>0</v>
      </c>
      <c r="Y510" s="47">
        <f t="shared" ca="1" si="974"/>
        <v>0</v>
      </c>
      <c r="Z510" s="47">
        <f t="shared" ca="1" si="975"/>
        <v>0</v>
      </c>
      <c r="AA510" s="47">
        <f t="shared" ca="1" si="976"/>
        <v>0</v>
      </c>
      <c r="AB510" s="47">
        <f t="shared" ca="1" si="977"/>
        <v>0</v>
      </c>
      <c r="AC510" s="47">
        <f t="shared" ca="1" si="978"/>
        <v>0</v>
      </c>
      <c r="AD510" s="47">
        <f t="shared" ca="1" si="979"/>
        <v>0</v>
      </c>
      <c r="AE510" s="21">
        <f t="shared" ref="AE510:AE515" ca="1" si="988">((1-2*d)*SUM(W510:AD510)+d*SUM(W509:AD509)+d*SUM(W511:AD511))*E/B510</f>
        <v>0</v>
      </c>
      <c r="AH510" s="48">
        <f t="shared" ref="AH510:AH516" ca="1" si="989">N510-W510</f>
        <v>0</v>
      </c>
      <c r="AI510" s="48">
        <f t="shared" ca="1" si="980"/>
        <v>0</v>
      </c>
      <c r="AJ510" s="48">
        <f t="shared" ca="1" si="981"/>
        <v>0</v>
      </c>
      <c r="AK510" s="48">
        <f t="shared" ca="1" si="982"/>
        <v>0</v>
      </c>
      <c r="AL510" s="48">
        <f t="shared" ca="1" si="983"/>
        <v>0</v>
      </c>
      <c r="AM510" s="48">
        <f t="shared" ca="1" si="984"/>
        <v>0</v>
      </c>
      <c r="AN510" s="48">
        <f t="shared" ca="1" si="985"/>
        <v>0</v>
      </c>
      <c r="AO510" s="48">
        <f t="shared" ca="1" si="986"/>
        <v>0</v>
      </c>
      <c r="AQ510" s="1">
        <v>20</v>
      </c>
      <c r="AR510" s="13">
        <f t="shared" ref="AR510:AR516" ca="1" si="990">AR509+D510</f>
        <v>0</v>
      </c>
      <c r="AS510" s="13">
        <f ca="1">AS509+F508</f>
        <v>9.3882939709549647E-3</v>
      </c>
      <c r="AT510" s="8">
        <v>2</v>
      </c>
      <c r="AU510" s="16">
        <f ca="1">IF(AU506&lt;AR512,IF(AU506&lt;AR510,IF(AU506&lt;AR509,10,20),IF(AU506&lt;AR511,30,40)),IF(AU506&lt;AR514,IF(AU506&lt;AR513,50,60),IF(AU506&lt;AR515,70,80)))+IF(AU507&lt;AS512,IF(AU507&lt;AS510,IF(AU507&lt;AS509,1,2),IF(AU507&lt;AS511,3,4)),IF(AU507&lt;AS514,IF(AU507&lt;AS513,5,6),IF(AU507&lt;AS515,7,8)))</f>
        <v>73</v>
      </c>
      <c r="AV510" s="16">
        <f ca="1">IF(AV506&lt;AR512,IF(AV506&lt;AR510,IF(AV506&lt;AR509,10,20),IF(AV506&lt;AR511,30,40)),IF(AV506&lt;AR514,IF(AV506&lt;AR513,50,60),IF(AV506&lt;AR515,70,80)))+IF(AV507&lt;AS512,IF(AV507&lt;AS510,IF(AV507&lt;AS509,1,2),IF(AV507&lt;AS511,3,4)),IF(AV507&lt;AS514,IF(AV507&lt;AS513,5,6),IF(AV507&lt;AS515,7,8)))</f>
        <v>73</v>
      </c>
      <c r="AW510" s="16">
        <f ca="1">IF(AW506&lt;AR512,IF(AW506&lt;AR510,IF(AW506&lt;AR509,10,20),IF(AW506&lt;AR511,30,40)),IF(AW506&lt;AR514,IF(AW506&lt;AR513,50,60),IF(AW506&lt;AR515,70,80)))+IF(AW507&lt;AS512,IF(AW507&lt;AS510,IF(AW507&lt;AS509,1,2),IF(AW507&lt;AS511,3,4)),IF(AW507&lt;AS514,IF(AW507&lt;AS513,5,6),IF(AW507&lt;AS515,7,8)))</f>
        <v>73</v>
      </c>
      <c r="AX510" s="16">
        <f ca="1">IF(AX506&lt;AR512,IF(AX506&lt;AR510,IF(AX506&lt;AR509,10,20),IF(AX506&lt;AR511,30,40)),IF(AX506&lt;AR514,IF(AX506&lt;AR513,50,60),IF(AX506&lt;AR515,70,80)))+IF(AX507&lt;AS512,IF(AX507&lt;AS510,IF(AX507&lt;AS509,1,2),IF(AX507&lt;AS511,3,4)),IF(AX507&lt;AS514,IF(AX507&lt;AS513,5,6),IF(AX507&lt;AS515,7,8)))</f>
        <v>73</v>
      </c>
      <c r="AY510" s="16">
        <f ca="1">IF(AY506&lt;AR512,IF(AY506&lt;AR510,IF(AY506&lt;AR509,10,20),IF(AY506&lt;AR511,30,40)),IF(AY506&lt;AR514,IF(AY506&lt;AR513,50,60),IF(AY506&lt;AR515,70,80)))+IF(AY507&lt;AS512,IF(AY507&lt;AS510,IF(AY507&lt;AS509,1,2),IF(AY507&lt;AS511,3,4)),IF(AY507&lt;AS514,IF(AY507&lt;AS513,5,6),IF(AY507&lt;AS515,7,8)))</f>
        <v>74</v>
      </c>
      <c r="AZ510" s="16">
        <f ca="1">IF(AZ506&lt;AR512,IF(AZ506&lt;AR510,IF(AZ506&lt;AR509,10,20),IF(AZ506&lt;AR511,30,40)),IF(AZ506&lt;AR514,IF(AZ506&lt;AR513,50,60),IF(AZ506&lt;AR515,70,80)))+IF(AZ507&lt;AS512,IF(AZ507&lt;AS510,IF(AZ507&lt;AS509,1,2),IF(AZ507&lt;AS511,3,4)),IF(AZ507&lt;AS514,IF(AZ507&lt;AS513,5,6),IF(AZ507&lt;AS515,7,8)))</f>
        <v>73</v>
      </c>
      <c r="BA510" s="16">
        <f ca="1">IF(BA506&lt;AR512,IF(BA506&lt;AR510,IF(BA506&lt;AR509,10,20),IF(BA506&lt;AR511,30,40)),IF(BA506&lt;AR514,IF(BA506&lt;AR513,50,60),IF(BA506&lt;AR515,70,80)))+IF(BA507&lt;AS512,IF(BA507&lt;AS510,IF(BA507&lt;AS509,1,2),IF(BA507&lt;AS511,3,4)),IF(BA507&lt;AS514,IF(BA507&lt;AS513,5,6),IF(BA507&lt;AS515,7,8)))</f>
        <v>73</v>
      </c>
      <c r="BB510" s="16">
        <f ca="1">IF(BB506&lt;AR512,IF(BB506&lt;AR510,IF(BB506&lt;AR509,10,20),IF(BB506&lt;AR511,30,40)),IF(BB506&lt;AR514,IF(BB506&lt;AR513,50,60),IF(BB506&lt;AR515,70,80)))+IF(BB507&lt;AS512,IF(BB507&lt;AS510,IF(BB507&lt;AS509,1,2),IF(BB507&lt;AS511,3,4)),IF(BB507&lt;AS514,IF(BB507&lt;AS513,5,6),IF(BB507&lt;AS515,7,8)))</f>
        <v>73</v>
      </c>
      <c r="BC510" s="16">
        <f ca="1">IF(BC506&lt;AR512,IF(BC506&lt;AR510,IF(BC506&lt;AR509,10,20),IF(BC506&lt;AR511,30,40)),IF(BC506&lt;AR514,IF(BC506&lt;AR513,50,60),IF(BC506&lt;AR515,70,80)))+IF(BC507&lt;AS512,IF(BC507&lt;AS510,IF(BC507&lt;AS509,1,2),IF(BC507&lt;AS511,3,4)),IF(BC507&lt;AS514,IF(BC507&lt;AS513,5,6),IF(BC507&lt;AS515,7,8)))</f>
        <v>63</v>
      </c>
      <c r="BD510" s="16">
        <f ca="1">IF(BD506&lt;AR512,IF(BD506&lt;AR510,IF(BD506&lt;AR509,10,20),IF(BD506&lt;AR511,30,40)),IF(BD506&lt;AR514,IF(BD506&lt;AR513,50,60),IF(BD506&lt;AR515,70,80)))+IF(BD507&lt;AS512,IF(BD507&lt;AS510,IF(BD507&lt;AS509,1,2),IF(BD507&lt;AS511,3,4)),IF(BD507&lt;AS514,IF(BD507&lt;AS513,5,6),IF(BD507&lt;AS515,7,8)))</f>
        <v>73</v>
      </c>
      <c r="BE510" s="16">
        <f ca="1">IF(BE506&lt;AR512,IF(BE506&lt;AR510,IF(BE506&lt;AR509,10,20),IF(BE506&lt;AR511,30,40)),IF(BE506&lt;AR514,IF(BE506&lt;AR513,50,60),IF(BE506&lt;AR515,70,80)))+IF(BE507&lt;AS512,IF(BE507&lt;AS510,IF(BE507&lt;AS509,1,2),IF(BE507&lt;AS511,3,4)),IF(BE507&lt;AS514,IF(BE507&lt;AS513,5,6),IF(BE507&lt;AS515,7,8)))</f>
        <v>63</v>
      </c>
      <c r="BF510" s="16">
        <f ca="1">IF(BF506&lt;AR512,IF(BF506&lt;AR510,IF(BF506&lt;AR509,10,20),IF(BF506&lt;AR511,30,40)),IF(BF506&lt;AR514,IF(BF506&lt;AR513,50,60),IF(BF506&lt;AR515,70,80)))+IF(BF507&lt;AS512,IF(BF507&lt;AS510,IF(BF507&lt;AS509,1,2),IF(BF507&lt;AS511,3,4)),IF(BF507&lt;AS514,IF(BF507&lt;AS513,5,6),IF(BF507&lt;AS515,7,8)))</f>
        <v>73</v>
      </c>
      <c r="BG510" s="16">
        <f ca="1">IF(BG506&lt;AR512,IF(BG506&lt;AR510,IF(BG506&lt;AR509,10,20),IF(BG506&lt;AR511,30,40)),IF(BG506&lt;AR514,IF(BG506&lt;AR513,50,60),IF(BG506&lt;AR515,70,80)))+IF(BG507&lt;AS512,IF(BG507&lt;AS510,IF(BG507&lt;AS509,1,2),IF(BG507&lt;AS511,3,4)),IF(BG507&lt;AS514,IF(BG507&lt;AS513,5,6),IF(BG507&lt;AS515,7,8)))</f>
        <v>63</v>
      </c>
      <c r="BH510" s="16">
        <f ca="1">IF(BH506&lt;AR512,IF(BH506&lt;AR510,IF(BH506&lt;AR509,10,20),IF(BH506&lt;AR511,30,40)),IF(BH506&lt;AR514,IF(BH506&lt;AR513,50,60),IF(BH506&lt;AR515,70,80)))+IF(BH507&lt;AS512,IF(BH507&lt;AS510,IF(BH507&lt;AS509,1,2),IF(BH507&lt;AS511,3,4)),IF(BH507&lt;AS514,IF(BH507&lt;AS513,5,6),IF(BH507&lt;AS515,7,8)))</f>
        <v>73</v>
      </c>
      <c r="BI510" s="16">
        <f ca="1">IF(BI506&lt;AR512,IF(BI506&lt;AR510,IF(BI506&lt;AR509,10,20),IF(BI506&lt;AR511,30,40)),IF(BI506&lt;AR514,IF(BI506&lt;AR513,50,60),IF(BI506&lt;AR515,70,80)))+IF(BI507&lt;AS512,IF(BI507&lt;AS510,IF(BI507&lt;AS509,1,2),IF(BI507&lt;AS511,3,4)),IF(BI507&lt;AS514,IF(BI507&lt;AS513,5,6),IF(BI507&lt;AS515,7,8)))</f>
        <v>63</v>
      </c>
      <c r="BJ510" s="16">
        <f ca="1">IF(BJ506&lt;AR512,IF(BJ506&lt;AR510,IF(BJ506&lt;AR509,10,20),IF(BJ506&lt;AR511,30,40)),IF(BJ506&lt;AR514,IF(BJ506&lt;AR513,50,60),IF(BJ506&lt;AR515,70,80)))+IF(BJ507&lt;AS512,IF(BJ507&lt;AS510,IF(BJ507&lt;AS509,1,2),IF(BJ507&lt;AS511,3,4)),IF(BJ507&lt;AS514,IF(BJ507&lt;AS513,5,6),IF(BJ507&lt;AS515,7,8)))</f>
        <v>73</v>
      </c>
      <c r="BK510" s="16">
        <f ca="1">IF(BK506&lt;AR512,IF(BK506&lt;AR510,IF(BK506&lt;AR509,10,20),IF(BK506&lt;AR511,30,40)),IF(BK506&lt;AR514,IF(BK506&lt;AR513,50,60),IF(BK506&lt;AR515,70,80)))+IF(BK507&lt;AS512,IF(BK507&lt;AS510,IF(BK507&lt;AS509,1,2),IF(BK507&lt;AS511,3,4)),IF(BK507&lt;AS514,IF(BK507&lt;AS513,5,6),IF(BK507&lt;AS515,7,8)))</f>
        <v>73</v>
      </c>
      <c r="BL510" s="16">
        <f ca="1">IF(BL506&lt;AR512,IF(BL506&lt;AR510,IF(BL506&lt;AR509,10,20),IF(BL506&lt;AR511,30,40)),IF(BL506&lt;AR514,IF(BL506&lt;AR513,50,60),IF(BL506&lt;AR515,70,80)))+IF(BL507&lt;AS512,IF(BL507&lt;AS510,IF(BL507&lt;AS509,1,2),IF(BL507&lt;AS511,3,4)),IF(BL507&lt;AS514,IF(BL507&lt;AS513,5,6),IF(BL507&lt;AS515,7,8)))</f>
        <v>73</v>
      </c>
      <c r="BM510" s="16">
        <f ca="1">IF(BM506&lt;AR512,IF(BM506&lt;AR510,IF(BM506&lt;AR509,10,20),IF(BM506&lt;AR511,30,40)),IF(BM506&lt;AR514,IF(BM506&lt;AR513,50,60),IF(BM506&lt;AR515,70,80)))+IF(BM507&lt;AS512,IF(BM507&lt;AS510,IF(BM507&lt;AS509,1,2),IF(BM507&lt;AS511,3,4)),IF(BM507&lt;AS514,IF(BM507&lt;AS513,5,6),IF(BM507&lt;AS515,7,8)))</f>
        <v>73</v>
      </c>
      <c r="BN510" s="16">
        <f ca="1">IF(BN506&lt;AR512,IF(BN506&lt;AR510,IF(BN506&lt;AR509,10,20),IF(BN506&lt;AR511,30,40)),IF(BN506&lt;AR514,IF(BN506&lt;AR513,50,60),IF(BN506&lt;AR515,70,80)))+IF(BN507&lt;AS512,IF(BN507&lt;AS510,IF(BN507&lt;AS509,1,2),IF(BN507&lt;AS511,3,4)),IF(BN507&lt;AS514,IF(BN507&lt;AS513,5,6),IF(BN507&lt;AS515,7,8)))</f>
        <v>73</v>
      </c>
      <c r="BO510" s="16">
        <f ca="1">IF(BO506&lt;AR512,IF(BO506&lt;AR510,IF(BO506&lt;AR509,10,20),IF(BO506&lt;AR511,30,40)),IF(BO506&lt;AR514,IF(BO506&lt;AR513,50,60),IF(BO506&lt;AR515,70,80)))+IF(BO507&lt;AS512,IF(BO507&lt;AS510,IF(BO507&lt;AS509,1,2),IF(BO507&lt;AS511,3,4)),IF(BO507&lt;AS514,IF(BO507&lt;AS513,5,6),IF(BO507&lt;AS515,7,8)))</f>
        <v>72</v>
      </c>
      <c r="BP510" s="16">
        <f ca="1">IF(BP506&lt;AR512,IF(BP506&lt;AR510,IF(BP506&lt;AR509,10,20),IF(BP506&lt;AR511,30,40)),IF(BP506&lt;AR514,IF(BP506&lt;AR513,50,60),IF(BP506&lt;AR515,70,80)))+IF(BP507&lt;AS512,IF(BP507&lt;AS510,IF(BP507&lt;AS509,1,2),IF(BP507&lt;AS511,3,4)),IF(BP507&lt;AS514,IF(BP507&lt;AS513,5,6),IF(BP507&lt;AS515,7,8)))</f>
        <v>73</v>
      </c>
      <c r="BQ510" s="16">
        <f ca="1">IF(BQ506&lt;AR512,IF(BQ506&lt;AR510,IF(BQ506&lt;AR509,10,20),IF(BQ506&lt;AR511,30,40)),IF(BQ506&lt;AR514,IF(BQ506&lt;AR513,50,60),IF(BQ506&lt;AR515,70,80)))+IF(BQ507&lt;AS512,IF(BQ507&lt;AS510,IF(BQ507&lt;AS509,1,2),IF(BQ507&lt;AS511,3,4)),IF(BQ507&lt;AS514,IF(BQ507&lt;AS513,5,6),IF(BQ507&lt;AS515,7,8)))</f>
        <v>73</v>
      </c>
      <c r="BR510" s="16">
        <f ca="1">IF(BR506&lt;AR512,IF(BR506&lt;AR510,IF(BR506&lt;AR509,10,20),IF(BR506&lt;AR511,30,40)),IF(BR506&lt;AR514,IF(BR506&lt;AR513,50,60),IF(BR506&lt;AR515,70,80)))+IF(BR507&lt;AS512,IF(BR507&lt;AS510,IF(BR507&lt;AS509,1,2),IF(BR507&lt;AS511,3,4)),IF(BR507&lt;AS514,IF(BR507&lt;AS513,5,6),IF(BR507&lt;AS515,7,8)))</f>
        <v>73</v>
      </c>
      <c r="BS510" s="16">
        <f ca="1">IF(BS506&lt;AR512,IF(BS506&lt;AR510,IF(BS506&lt;AR509,10,20),IF(BS506&lt;AR511,30,40)),IF(BS506&lt;AR514,IF(BS506&lt;AR513,50,60),IF(BS506&lt;AR515,70,80)))+IF(BS507&lt;AS512,IF(BS507&lt;AS510,IF(BS507&lt;AS509,1,2),IF(BS507&lt;AS511,3,4)),IF(BS507&lt;AS514,IF(BS507&lt;AS513,5,6),IF(BS507&lt;AS515,7,8)))</f>
        <v>73</v>
      </c>
      <c r="BT510" s="16">
        <f ca="1">IF(BT506&lt;AR512,IF(BT506&lt;AR510,IF(BT506&lt;AR509,10,20),IF(BT506&lt;AR511,30,40)),IF(BT506&lt;AR514,IF(BT506&lt;AR513,50,60),IF(BT506&lt;AR515,70,80)))+IF(BT507&lt;AS512,IF(BT507&lt;AS510,IF(BT507&lt;AS509,1,2),IF(BT507&lt;AS511,3,4)),IF(BT507&lt;AS514,IF(BT507&lt;AS513,5,6),IF(BT507&lt;AS515,7,8)))</f>
        <v>73</v>
      </c>
      <c r="BU510" s="16">
        <f ca="1">IF(BU506&lt;AR512,IF(BU506&lt;AR510,IF(BU506&lt;AR509,10,20),IF(BU506&lt;AR511,30,40)),IF(BU506&lt;AR514,IF(BU506&lt;AR513,50,60),IF(BU506&lt;AR515,70,80)))+IF(BU507&lt;AS512,IF(BU507&lt;AS510,IF(BU507&lt;AS509,1,2),IF(BU507&lt;AS511,3,4)),IF(BU507&lt;AS514,IF(BU507&lt;AS513,5,6),IF(BU507&lt;AS515,7,8)))</f>
        <v>73</v>
      </c>
      <c r="BV510" s="16">
        <f ca="1">IF(BV506&lt;AR512,IF(BV506&lt;AR510,IF(BV506&lt;AR509,10,20),IF(BV506&lt;AR511,30,40)),IF(BV506&lt;AR514,IF(BV506&lt;AR513,50,60),IF(BV506&lt;AR515,70,80)))+IF(BV507&lt;AS512,IF(BV507&lt;AS510,IF(BV507&lt;AS509,1,2),IF(BV507&lt;AS511,3,4)),IF(BV507&lt;AS514,IF(BV507&lt;AS513,5,6),IF(BV507&lt;AS515,7,8)))</f>
        <v>73</v>
      </c>
      <c r="BW510" s="16">
        <f ca="1">IF(BW506&lt;AR512,IF(BW506&lt;AR510,IF(BW506&lt;AR509,10,20),IF(BW506&lt;AR511,30,40)),IF(BW506&lt;AR514,IF(BW506&lt;AR513,50,60),IF(BW506&lt;AR515,70,80)))+IF(BW507&lt;AS512,IF(BW507&lt;AS510,IF(BW507&lt;AS509,1,2),IF(BW507&lt;AS511,3,4)),IF(BW507&lt;AS514,IF(BW507&lt;AS513,5,6),IF(BW507&lt;AS515,7,8)))</f>
        <v>63</v>
      </c>
      <c r="BX510" s="16">
        <f ca="1">IF(BX506&lt;AR512,IF(BX506&lt;AR510,IF(BX506&lt;AR509,10,20),IF(BX506&lt;AR511,30,40)),IF(BX506&lt;AR514,IF(BX506&lt;AR513,50,60),IF(BX506&lt;AR515,70,80)))+IF(BX507&lt;AS512,IF(BX507&lt;AS510,IF(BX507&lt;AS509,1,2),IF(BX507&lt;AS511,3,4)),IF(BX507&lt;AS514,IF(BX507&lt;AS513,5,6),IF(BX507&lt;AS515,7,8)))</f>
        <v>63</v>
      </c>
      <c r="BY510" s="16">
        <f ca="1">IF(BY506&lt;AR512,IF(BY506&lt;AR510,IF(BY506&lt;AR509,10,20),IF(BY506&lt;AR511,30,40)),IF(BY506&lt;AR514,IF(BY506&lt;AR513,50,60),IF(BY506&lt;AR515,70,80)))+IF(BY507&lt;AS512,IF(BY507&lt;AS510,IF(BY507&lt;AS509,1,2),IF(BY507&lt;AS511,3,4)),IF(BY507&lt;AS514,IF(BY507&lt;AS513,5,6),IF(BY507&lt;AS515,7,8)))</f>
        <v>73</v>
      </c>
      <c r="BZ510" s="16">
        <f ca="1">IF(BZ506&lt;AR512,IF(BZ506&lt;AR510,IF(BZ506&lt;AR509,10,20),IF(BZ506&lt;AR511,30,40)),IF(BZ506&lt;AR514,IF(BZ506&lt;AR513,50,60),IF(BZ506&lt;AR515,70,80)))+IF(BZ507&lt;AS512,IF(BZ507&lt;AS510,IF(BZ507&lt;AS509,1,2),IF(BZ507&lt;AS511,3,4)),IF(BZ507&lt;AS514,IF(BZ507&lt;AS513,5,6),IF(BZ507&lt;AS515,7,8)))</f>
        <v>63</v>
      </c>
      <c r="CA510" s="16">
        <f ca="1">IF(CA506&lt;AR512,IF(CA506&lt;AR510,IF(CA506&lt;AR509,10,20),IF(CA506&lt;AR511,30,40)),IF(CA506&lt;AR514,IF(CA506&lt;AR513,50,60),IF(CA506&lt;AR515,70,80)))+IF(CA507&lt;AS512,IF(CA507&lt;AS510,IF(CA507&lt;AS509,1,2),IF(CA507&lt;AS511,3,4)),IF(CA507&lt;AS514,IF(CA507&lt;AS513,5,6),IF(CA507&lt;AS515,7,8)))</f>
        <v>73</v>
      </c>
      <c r="CB510" s="16">
        <f ca="1">IF(CB506&lt;AR512,IF(CB506&lt;AR510,IF(CB506&lt;AR509,10,20),IF(CB506&lt;AR511,30,40)),IF(CB506&lt;AR514,IF(CB506&lt;AR513,50,60),IF(CB506&lt;AR515,70,80)))+IF(CB507&lt;AS512,IF(CB507&lt;AS510,IF(CB507&lt;AS509,1,2),IF(CB507&lt;AS511,3,4)),IF(CB507&lt;AS514,IF(CB507&lt;AS513,5,6),IF(CB507&lt;AS515,7,8)))</f>
        <v>73</v>
      </c>
      <c r="CC510" s="16">
        <f ca="1">IF(CC506&lt;AR512,IF(CC506&lt;AR510,IF(CC506&lt;AR509,10,20),IF(CC506&lt;AR511,30,40)),IF(CC506&lt;AR514,IF(CC506&lt;AR513,50,60),IF(CC506&lt;AR515,70,80)))+IF(CC507&lt;AS512,IF(CC507&lt;AS510,IF(CC507&lt;AS509,1,2),IF(CC507&lt;AS511,3,4)),IF(CC507&lt;AS514,IF(CC507&lt;AS513,5,6),IF(CC507&lt;AS515,7,8)))</f>
        <v>73</v>
      </c>
      <c r="CD510" s="16">
        <f ca="1">IF(CD506&lt;AR512,IF(CD506&lt;AR510,IF(CD506&lt;AR509,10,20),IF(CD506&lt;AR511,30,40)),IF(CD506&lt;AR514,IF(CD506&lt;AR513,50,60),IF(CD506&lt;AR515,70,80)))+IF(CD507&lt;AS512,IF(CD507&lt;AS510,IF(CD507&lt;AS509,1,2),IF(CD507&lt;AS511,3,4)),IF(CD507&lt;AS514,IF(CD507&lt;AS513,5,6),IF(CD507&lt;AS515,7,8)))</f>
        <v>73</v>
      </c>
      <c r="CE510" s="16">
        <f ca="1">IF(CE506&lt;AR512,IF(CE506&lt;AR510,IF(CE506&lt;AR509,10,20),IF(CE506&lt;AR511,30,40)),IF(CE506&lt;AR514,IF(CE506&lt;AR513,50,60),IF(CE506&lt;AR515,70,80)))+IF(CE507&lt;AS512,IF(CE507&lt;AS510,IF(CE507&lt;AS509,1,2),IF(CE507&lt;AS511,3,4)),IF(CE507&lt;AS514,IF(CE507&lt;AS513,5,6),IF(CE507&lt;AS515,7,8)))</f>
        <v>73</v>
      </c>
      <c r="CF510" s="16">
        <f ca="1">IF(CF506&lt;AR512,IF(CF506&lt;AR510,IF(CF506&lt;AR509,10,20),IF(CF506&lt;AR511,30,40)),IF(CF506&lt;AR514,IF(CF506&lt;AR513,50,60),IF(CF506&lt;AR515,70,80)))+IF(CF507&lt;AS512,IF(CF507&lt;AS510,IF(CF507&lt;AS509,1,2),IF(CF507&lt;AS511,3,4)),IF(CF507&lt;AS514,IF(CF507&lt;AS513,5,6),IF(CF507&lt;AS515,7,8)))</f>
        <v>73</v>
      </c>
      <c r="CG510" s="16">
        <f ca="1">IF(CG506&lt;AR512,IF(CG506&lt;AR510,IF(CG506&lt;AR509,10,20),IF(CG506&lt;AR511,30,40)),IF(CG506&lt;AR514,IF(CG506&lt;AR513,50,60),IF(CG506&lt;AR515,70,80)))+IF(CG507&lt;AS512,IF(CG507&lt;AS510,IF(CG507&lt;AS509,1,2),IF(CG507&lt;AS511,3,4)),IF(CG507&lt;AS514,IF(CG507&lt;AS513,5,6),IF(CG507&lt;AS515,7,8)))</f>
        <v>73</v>
      </c>
      <c r="CH510" s="16">
        <f ca="1">IF(CH506&lt;AR512,IF(CH506&lt;AR510,IF(CH506&lt;AR509,10,20),IF(CH506&lt;AR511,30,40)),IF(CH506&lt;AR514,IF(CH506&lt;AR513,50,60),IF(CH506&lt;AR515,70,80)))+IF(CH507&lt;AS512,IF(CH507&lt;AS510,IF(CH507&lt;AS509,1,2),IF(CH507&lt;AS511,3,4)),IF(CH507&lt;AS514,IF(CH507&lt;AS513,5,6),IF(CH507&lt;AS515,7,8)))</f>
        <v>73</v>
      </c>
      <c r="CI510" s="16">
        <f ca="1">IF(CI506&lt;AR512,IF(CI506&lt;AR510,IF(CI506&lt;AR509,10,20),IF(CI506&lt;AR511,30,40)),IF(CI506&lt;AR514,IF(CI506&lt;AR513,50,60),IF(CI506&lt;AR515,70,80)))+IF(CI507&lt;AS512,IF(CI507&lt;AS510,IF(CI507&lt;AS509,1,2),IF(CI507&lt;AS511,3,4)),IF(CI507&lt;AS514,IF(CI507&lt;AS513,5,6),IF(CI507&lt;AS515,7,8)))</f>
        <v>73</v>
      </c>
      <c r="CJ510" s="16">
        <f ca="1">IF(CJ506&lt;AR512,IF(CJ506&lt;AR510,IF(CJ506&lt;AR509,10,20),IF(CJ506&lt;AR511,30,40)),IF(CJ506&lt;AR514,IF(CJ506&lt;AR513,50,60),IF(CJ506&lt;AR515,70,80)))+IF(CJ507&lt;AS512,IF(CJ507&lt;AS510,IF(CJ507&lt;AS509,1,2),IF(CJ507&lt;AS511,3,4)),IF(CJ507&lt;AS514,IF(CJ507&lt;AS513,5,6),IF(CJ507&lt;AS515,7,8)))</f>
        <v>73</v>
      </c>
      <c r="CK510" s="16">
        <f ca="1">IF(CK506&lt;AR512,IF(CK506&lt;AR510,IF(CK506&lt;AR509,10,20),IF(CK506&lt;AR511,30,40)),IF(CK506&lt;AR514,IF(CK506&lt;AR513,50,60),IF(CK506&lt;AR515,70,80)))+IF(CK507&lt;AS512,IF(CK507&lt;AS510,IF(CK507&lt;AS509,1,2),IF(CK507&lt;AS511,3,4)),IF(CK507&lt;AS514,IF(CK507&lt;AS513,5,6),IF(CK507&lt;AS515,7,8)))</f>
        <v>73</v>
      </c>
      <c r="CL510" s="16">
        <f ca="1">IF(CL506&lt;AR512,IF(CL506&lt;AR510,IF(CL506&lt;AR509,10,20),IF(CL506&lt;AR511,30,40)),IF(CL506&lt;AR514,IF(CL506&lt;AR513,50,60),IF(CL506&lt;AR515,70,80)))+IF(CL507&lt;AS512,IF(CL507&lt;AS510,IF(CL507&lt;AS509,1,2),IF(CL507&lt;AS511,3,4)),IF(CL507&lt;AS514,IF(CL507&lt;AS513,5,6),IF(CL507&lt;AS515,7,8)))</f>
        <v>73</v>
      </c>
      <c r="CM510" s="16">
        <f ca="1">IF(CM506&lt;AR512,IF(CM506&lt;AR510,IF(CM506&lt;AR509,10,20),IF(CM506&lt;AR511,30,40)),IF(CM506&lt;AR514,IF(CM506&lt;AR513,50,60),IF(CM506&lt;AR515,70,80)))+IF(CM507&lt;AS512,IF(CM507&lt;AS510,IF(CM507&lt;AS509,1,2),IF(CM507&lt;AS511,3,4)),IF(CM507&lt;AS514,IF(CM507&lt;AS513,5,6),IF(CM507&lt;AS515,7,8)))</f>
        <v>72</v>
      </c>
      <c r="CN510" s="16">
        <f ca="1">IF(CN506&lt;AR512,IF(CN506&lt;AR510,IF(CN506&lt;AR509,10,20),IF(CN506&lt;AR511,30,40)),IF(CN506&lt;AR514,IF(CN506&lt;AR513,50,60),IF(CN506&lt;AR515,70,80)))+IF(CN507&lt;AS512,IF(CN507&lt;AS510,IF(CN507&lt;AS509,1,2),IF(CN507&lt;AS511,3,4)),IF(CN507&lt;AS514,IF(CN507&lt;AS513,5,6),IF(CN507&lt;AS515,7,8)))</f>
        <v>64</v>
      </c>
      <c r="CO510" s="16">
        <f ca="1">IF(CO506&lt;AR512,IF(CO506&lt;AR510,IF(CO506&lt;AR509,10,20),IF(CO506&lt;AR511,30,40)),IF(CO506&lt;AR514,IF(CO506&lt;AR513,50,60),IF(CO506&lt;AR515,70,80)))+IF(CO507&lt;AS512,IF(CO507&lt;AS510,IF(CO507&lt;AS509,1,2),IF(CO507&lt;AS511,3,4)),IF(CO507&lt;AS514,IF(CO507&lt;AS513,5,6),IF(CO507&lt;AS515,7,8)))</f>
        <v>73</v>
      </c>
      <c r="CP510" s="16">
        <f ca="1">IF(CP506&lt;AR512,IF(CP506&lt;AR510,IF(CP506&lt;AR509,10,20),IF(CP506&lt;AR511,30,40)),IF(CP506&lt;AR514,IF(CP506&lt;AR513,50,60),IF(CP506&lt;AR515,70,80)))+IF(CP507&lt;AS512,IF(CP507&lt;AS510,IF(CP507&lt;AS509,1,2),IF(CP507&lt;AS511,3,4)),IF(CP507&lt;AS514,IF(CP507&lt;AS513,5,6),IF(CP507&lt;AS515,7,8)))</f>
        <v>73</v>
      </c>
      <c r="CQ510" s="16">
        <f ca="1">IF(CQ506&lt;AR512,IF(CQ506&lt;AR510,IF(CQ506&lt;AR509,10,20),IF(CQ506&lt;AR511,30,40)),IF(CQ506&lt;AR514,IF(CQ506&lt;AR513,50,60),IF(CQ506&lt;AR515,70,80)))+IF(CQ507&lt;AS512,IF(CQ507&lt;AS510,IF(CQ507&lt;AS509,1,2),IF(CQ507&lt;AS511,3,4)),IF(CQ507&lt;AS514,IF(CQ507&lt;AS513,5,6),IF(CQ507&lt;AS515,7,8)))</f>
        <v>73</v>
      </c>
      <c r="CR510" s="16">
        <f ca="1">IF(CR506&lt;AR512,IF(CR506&lt;AR510,IF(CR506&lt;AR509,10,20),IF(CR506&lt;AR511,30,40)),IF(CR506&lt;AR514,IF(CR506&lt;AR513,50,60),IF(CR506&lt;AR515,70,80)))+IF(CR507&lt;AS512,IF(CR507&lt;AS510,IF(CR507&lt;AS509,1,2),IF(CR507&lt;AS511,3,4)),IF(CR507&lt;AS514,IF(CR507&lt;AS513,5,6),IF(CR507&lt;AS515,7,8)))</f>
        <v>73</v>
      </c>
    </row>
    <row r="511" spans="1:96" x14ac:dyDescent="0.35">
      <c r="A511" s="23"/>
      <c r="B511" s="38">
        <v>3.125E-2</v>
      </c>
      <c r="C511" s="49">
        <v>30</v>
      </c>
      <c r="D511" s="26">
        <f ca="1">AE498/AE504</f>
        <v>0</v>
      </c>
      <c r="E511" s="19">
        <f ca="1">COUNTIF(AU510:CR513,31)</f>
        <v>0</v>
      </c>
      <c r="F511" s="19">
        <f ca="1">COUNTIF(AU510:CR513,32)</f>
        <v>0</v>
      </c>
      <c r="G511" s="19">
        <f ca="1">COUNTIF(AU510:CR513,33)</f>
        <v>0</v>
      </c>
      <c r="H511" s="19">
        <f ca="1">COUNTIF(AU510:CR513,34)</f>
        <v>0</v>
      </c>
      <c r="I511" s="19">
        <f ca="1">COUNTIF(AU510:CR513,35)</f>
        <v>0</v>
      </c>
      <c r="J511" s="19">
        <f ca="1">COUNTIF(AU510:CR513,36)</f>
        <v>0</v>
      </c>
      <c r="K511" s="19">
        <f ca="1">COUNTIF(AU510:CR513,37)</f>
        <v>0</v>
      </c>
      <c r="L511" s="19">
        <f ca="1">COUNTIF(AU510:CR513,38)</f>
        <v>0</v>
      </c>
      <c r="N511" s="45">
        <f ca="1">ROUNDDOWN(E511*$AK$17+RAND(),0)</f>
        <v>0</v>
      </c>
      <c r="O511" s="45">
        <f ca="1">ROUNDDOWN(F511*$AL$17+RAND(),0)</f>
        <v>0</v>
      </c>
      <c r="P511" s="45">
        <f ca="1">ROUNDDOWN(G511*$AM$17+RAND(),0)</f>
        <v>0</v>
      </c>
      <c r="Q511" s="45">
        <f ca="1">ROUNDDOWN(H511*$AN$17+RAND(),0)</f>
        <v>0</v>
      </c>
      <c r="R511" s="45">
        <f ca="1">ROUNDDOWN(I511*$AO$17+RAND(),0)</f>
        <v>0</v>
      </c>
      <c r="S511" s="45">
        <f ca="1">ROUNDDOWN(J511*$AP$17+RAND(),0)</f>
        <v>0</v>
      </c>
      <c r="T511" s="45">
        <f ca="1">ROUNDDOWN(K511*$AQ$17+RAND(),0)</f>
        <v>0</v>
      </c>
      <c r="U511" s="45">
        <f ca="1">ROUNDDOWN(L511*$AR$17+RAND(),0)</f>
        <v>0</v>
      </c>
      <c r="W511" s="47">
        <f t="shared" ca="1" si="987"/>
        <v>0</v>
      </c>
      <c r="X511" s="47">
        <f t="shared" ca="1" si="973"/>
        <v>0</v>
      </c>
      <c r="Y511" s="47">
        <f t="shared" ca="1" si="974"/>
        <v>0</v>
      </c>
      <c r="Z511" s="47">
        <f t="shared" ca="1" si="975"/>
        <v>0</v>
      </c>
      <c r="AA511" s="47">
        <f t="shared" ca="1" si="976"/>
        <v>0</v>
      </c>
      <c r="AB511" s="47">
        <f t="shared" ca="1" si="977"/>
        <v>0</v>
      </c>
      <c r="AC511" s="47">
        <f t="shared" ca="1" si="978"/>
        <v>0</v>
      </c>
      <c r="AD511" s="47">
        <f t="shared" ca="1" si="979"/>
        <v>0</v>
      </c>
      <c r="AE511" s="21">
        <f t="shared" ca="1" si="988"/>
        <v>0</v>
      </c>
      <c r="AH511" s="48">
        <f t="shared" ca="1" si="989"/>
        <v>0</v>
      </c>
      <c r="AI511" s="48">
        <f t="shared" ca="1" si="980"/>
        <v>0</v>
      </c>
      <c r="AJ511" s="48">
        <f t="shared" ca="1" si="981"/>
        <v>0</v>
      </c>
      <c r="AK511" s="48">
        <f t="shared" ca="1" si="982"/>
        <v>0</v>
      </c>
      <c r="AL511" s="48">
        <f t="shared" ca="1" si="983"/>
        <v>0</v>
      </c>
      <c r="AM511" s="48">
        <f t="shared" ca="1" si="984"/>
        <v>0</v>
      </c>
      <c r="AN511" s="48">
        <f t="shared" ca="1" si="985"/>
        <v>0</v>
      </c>
      <c r="AO511" s="48">
        <f t="shared" ca="1" si="986"/>
        <v>0</v>
      </c>
      <c r="AQ511" s="1">
        <v>30</v>
      </c>
      <c r="AR511" s="13">
        <f t="shared" ca="1" si="990"/>
        <v>0</v>
      </c>
      <c r="AS511" s="13">
        <f ca="1">AS510+G508</f>
        <v>0.93941616546868123</v>
      </c>
      <c r="AT511" s="8">
        <v>3</v>
      </c>
      <c r="AU511" s="16">
        <f ca="1">IF(AU508&lt;AR512,IF(AU508&lt;AR510,IF(AU508&lt;AR509,10,20),IF(AU508&lt;AR511,30,40)),IF(AU508&lt;AR514,IF(AU508&lt;AR513,50,60),IF(AU508&lt;AR515,70,80)))+IF(AU509&lt;AS512,IF(AU509&lt;AS510,IF(AU509&lt;AS509,1,2),IF(AU509&lt;AS511,3,4)),IF(AU509&lt;AS514,IF(AU509&lt;AS513,5,6),IF(AU509&lt;AS515,7,8)))</f>
        <v>73</v>
      </c>
      <c r="AV511" s="16">
        <f ca="1">IF(AV508&lt;AR512,IF(AV508&lt;AR510,IF(AV508&lt;AR509,10,20),IF(AV508&lt;AR511,30,40)),IF(AV508&lt;AR514,IF(AV508&lt;AR513,50,60),IF(AV508&lt;AR515,70,80)))+IF(AV509&lt;AS512,IF(AV509&lt;AS510,IF(AV509&lt;AS509,1,2),IF(AV509&lt;AS511,3,4)),IF(AV509&lt;AS514,IF(AV509&lt;AS513,5,6),IF(AV509&lt;AS515,7,8)))</f>
        <v>73</v>
      </c>
      <c r="AW511" s="16">
        <f ca="1">IF(AW508&lt;AR512,IF(AW508&lt;AR510,IF(AW508&lt;AR509,10,20),IF(AW508&lt;AR511,30,40)),IF(AW508&lt;AR514,IF(AW508&lt;AR513,50,60),IF(AW508&lt;AR515,70,80)))+IF(AW509&lt;AS512,IF(AW509&lt;AS510,IF(AW509&lt;AS509,1,2),IF(AW509&lt;AS511,3,4)),IF(AW509&lt;AS514,IF(AW509&lt;AS513,5,6),IF(AW509&lt;AS515,7,8)))</f>
        <v>73</v>
      </c>
      <c r="AX511" s="16">
        <f ca="1">IF(AX508&lt;AR512,IF(AX508&lt;AR510,IF(AX508&lt;AR509,10,20),IF(AX508&lt;AR511,30,40)),IF(AX508&lt;AR514,IF(AX508&lt;AR513,50,60),IF(AX508&lt;AR515,70,80)))+IF(AX509&lt;AS512,IF(AX509&lt;AS510,IF(AX509&lt;AS509,1,2),IF(AX509&lt;AS511,3,4)),IF(AX509&lt;AS514,IF(AX509&lt;AS513,5,6),IF(AX509&lt;AS515,7,8)))</f>
        <v>73</v>
      </c>
      <c r="AY511" s="16">
        <f ca="1">IF(AY508&lt;AR512,IF(AY508&lt;AR510,IF(AY508&lt;AR509,10,20),IF(AY508&lt;AR511,30,40)),IF(AY508&lt;AR514,IF(AY508&lt;AR513,50,60),IF(AY508&lt;AR515,70,80)))+IF(AY509&lt;AS512,IF(AY509&lt;AS510,IF(AY509&lt;AS509,1,2),IF(AY509&lt;AS511,3,4)),IF(AY509&lt;AS514,IF(AY509&lt;AS513,5,6),IF(AY509&lt;AS515,7,8)))</f>
        <v>63</v>
      </c>
      <c r="AZ511" s="16">
        <f ca="1">IF(AZ508&lt;AR512,IF(AZ508&lt;AR510,IF(AZ508&lt;AR509,10,20),IF(AZ508&lt;AR511,30,40)),IF(AZ508&lt;AR514,IF(AZ508&lt;AR513,50,60),IF(AZ508&lt;AR515,70,80)))+IF(AZ509&lt;AS512,IF(AZ509&lt;AS510,IF(AZ509&lt;AS509,1,2),IF(AZ509&lt;AS511,3,4)),IF(AZ509&lt;AS514,IF(AZ509&lt;AS513,5,6),IF(AZ509&lt;AS515,7,8)))</f>
        <v>73</v>
      </c>
      <c r="BA511" s="16">
        <f ca="1">IF(BA508&lt;AR512,IF(BA508&lt;AR510,IF(BA508&lt;AR509,10,20),IF(BA508&lt;AR511,30,40)),IF(BA508&lt;AR514,IF(BA508&lt;AR513,50,60),IF(BA508&lt;AR515,70,80)))+IF(BA509&lt;AS512,IF(BA509&lt;AS510,IF(BA509&lt;AS509,1,2),IF(BA509&lt;AS511,3,4)),IF(BA509&lt;AS514,IF(BA509&lt;AS513,5,6),IF(BA509&lt;AS515,7,8)))</f>
        <v>73</v>
      </c>
      <c r="BB511" s="16">
        <f ca="1">IF(BB508&lt;AR512,IF(BB508&lt;AR510,IF(BB508&lt;AR509,10,20),IF(BB508&lt;AR511,30,40)),IF(BB508&lt;AR514,IF(BB508&lt;AR513,50,60),IF(BB508&lt;AR515,70,80)))+IF(BB509&lt;AS512,IF(BB509&lt;AS510,IF(BB509&lt;AS509,1,2),IF(BB509&lt;AS511,3,4)),IF(BB509&lt;AS514,IF(BB509&lt;AS513,5,6),IF(BB509&lt;AS515,7,8)))</f>
        <v>73</v>
      </c>
      <c r="BC511" s="16">
        <f ca="1">IF(BC508&lt;AR512,IF(BC508&lt;AR510,IF(BC508&lt;AR509,10,20),IF(BC508&lt;AR511,30,40)),IF(BC508&lt;AR514,IF(BC508&lt;AR513,50,60),IF(BC508&lt;AR515,70,80)))+IF(BC509&lt;AS512,IF(BC509&lt;AS510,IF(BC509&lt;AS509,1,2),IF(BC509&lt;AS511,3,4)),IF(BC509&lt;AS514,IF(BC509&lt;AS513,5,6),IF(BC509&lt;AS515,7,8)))</f>
        <v>72</v>
      </c>
      <c r="BD511" s="16">
        <f ca="1">IF(BD508&lt;AR512,IF(BD508&lt;AR510,IF(BD508&lt;AR509,10,20),IF(BD508&lt;AR511,30,40)),IF(BD508&lt;AR514,IF(BD508&lt;AR513,50,60),IF(BD508&lt;AR515,70,80)))+IF(BD509&lt;AS512,IF(BD509&lt;AS510,IF(BD509&lt;AS509,1,2),IF(BD509&lt;AS511,3,4)),IF(BD509&lt;AS514,IF(BD509&lt;AS513,5,6),IF(BD509&lt;AS515,7,8)))</f>
        <v>63</v>
      </c>
      <c r="BE511" s="16">
        <f ca="1">IF(BE508&lt;AR512,IF(BE508&lt;AR510,IF(BE508&lt;AR509,10,20),IF(BE508&lt;AR511,30,40)),IF(BE508&lt;AR514,IF(BE508&lt;AR513,50,60),IF(BE508&lt;AR515,70,80)))+IF(BE509&lt;AS512,IF(BE509&lt;AS510,IF(BE509&lt;AS509,1,2),IF(BE509&lt;AS511,3,4)),IF(BE509&lt;AS514,IF(BE509&lt;AS513,5,6),IF(BE509&lt;AS515,7,8)))</f>
        <v>73</v>
      </c>
      <c r="BF511" s="16">
        <f ca="1">IF(BF508&lt;AR512,IF(BF508&lt;AR510,IF(BF508&lt;AR509,10,20),IF(BF508&lt;AR511,30,40)),IF(BF508&lt;AR514,IF(BF508&lt;AR513,50,60),IF(BF508&lt;AR515,70,80)))+IF(BF509&lt;AS512,IF(BF509&lt;AS510,IF(BF509&lt;AS509,1,2),IF(BF509&lt;AS511,3,4)),IF(BF509&lt;AS514,IF(BF509&lt;AS513,5,6),IF(BF509&lt;AS515,7,8)))</f>
        <v>63</v>
      </c>
      <c r="BG511" s="16">
        <f ca="1">IF(BG508&lt;AR512,IF(BG508&lt;AR510,IF(BG508&lt;AR509,10,20),IF(BG508&lt;AR511,30,40)),IF(BG508&lt;AR514,IF(BG508&lt;AR513,50,60),IF(BG508&lt;AR515,70,80)))+IF(BG509&lt;AS512,IF(BG509&lt;AS510,IF(BG509&lt;AS509,1,2),IF(BG509&lt;AS511,3,4)),IF(BG509&lt;AS514,IF(BG509&lt;AS513,5,6),IF(BG509&lt;AS515,7,8)))</f>
        <v>63</v>
      </c>
      <c r="BH511" s="16">
        <f ca="1">IF(BH508&lt;AR512,IF(BH508&lt;AR510,IF(BH508&lt;AR509,10,20),IF(BH508&lt;AR511,30,40)),IF(BH508&lt;AR514,IF(BH508&lt;AR513,50,60),IF(BH508&lt;AR515,70,80)))+IF(BH509&lt;AS512,IF(BH509&lt;AS510,IF(BH509&lt;AS509,1,2),IF(BH509&lt;AS511,3,4)),IF(BH509&lt;AS514,IF(BH509&lt;AS513,5,6),IF(BH509&lt;AS515,7,8)))</f>
        <v>73</v>
      </c>
      <c r="BI511" s="16">
        <f ca="1">IF(BI508&lt;AR512,IF(BI508&lt;AR510,IF(BI508&lt;AR509,10,20),IF(BI508&lt;AR511,30,40)),IF(BI508&lt;AR514,IF(BI508&lt;AR513,50,60),IF(BI508&lt;AR515,70,80)))+IF(BI509&lt;AS512,IF(BI509&lt;AS510,IF(BI509&lt;AS509,1,2),IF(BI509&lt;AS511,3,4)),IF(BI509&lt;AS514,IF(BI509&lt;AS513,5,6),IF(BI509&lt;AS515,7,8)))</f>
        <v>73</v>
      </c>
      <c r="BJ511" s="16">
        <f ca="1">IF(BJ508&lt;AR512,IF(BJ508&lt;AR510,IF(BJ508&lt;AR509,10,20),IF(BJ508&lt;AR511,30,40)),IF(BJ508&lt;AR514,IF(BJ508&lt;AR513,50,60),IF(BJ508&lt;AR515,70,80)))+IF(BJ509&lt;AS512,IF(BJ509&lt;AS510,IF(BJ509&lt;AS509,1,2),IF(BJ509&lt;AS511,3,4)),IF(BJ509&lt;AS514,IF(BJ509&lt;AS513,5,6),IF(BJ509&lt;AS515,7,8)))</f>
        <v>63</v>
      </c>
      <c r="BK511" s="16">
        <f ca="1">IF(BK508&lt;AR512,IF(BK508&lt;AR510,IF(BK508&lt;AR509,10,20),IF(BK508&lt;AR511,30,40)),IF(BK508&lt;AR514,IF(BK508&lt;AR513,50,60),IF(BK508&lt;AR515,70,80)))+IF(BK509&lt;AS512,IF(BK509&lt;AS510,IF(BK509&lt;AS509,1,2),IF(BK509&lt;AS511,3,4)),IF(BK509&lt;AS514,IF(BK509&lt;AS513,5,6),IF(BK509&lt;AS515,7,8)))</f>
        <v>73</v>
      </c>
      <c r="BL511" s="16">
        <f ca="1">IF(BL508&lt;AR512,IF(BL508&lt;AR510,IF(BL508&lt;AR509,10,20),IF(BL508&lt;AR511,30,40)),IF(BL508&lt;AR514,IF(BL508&lt;AR513,50,60),IF(BL508&lt;AR515,70,80)))+IF(BL509&lt;AS512,IF(BL509&lt;AS510,IF(BL509&lt;AS509,1,2),IF(BL509&lt;AS511,3,4)),IF(BL509&lt;AS514,IF(BL509&lt;AS513,5,6),IF(BL509&lt;AS515,7,8)))</f>
        <v>73</v>
      </c>
      <c r="BM511" s="16">
        <f ca="1">IF(BM508&lt;AR512,IF(BM508&lt;AR510,IF(BM508&lt;AR509,10,20),IF(BM508&lt;AR511,30,40)),IF(BM508&lt;AR514,IF(BM508&lt;AR513,50,60),IF(BM508&lt;AR515,70,80)))+IF(BM509&lt;AS512,IF(BM509&lt;AS510,IF(BM509&lt;AS509,1,2),IF(BM509&lt;AS511,3,4)),IF(BM509&lt;AS514,IF(BM509&lt;AS513,5,6),IF(BM509&lt;AS515,7,8)))</f>
        <v>73</v>
      </c>
      <c r="BN511" s="16">
        <f ca="1">IF(BN508&lt;AR512,IF(BN508&lt;AR510,IF(BN508&lt;AR509,10,20),IF(BN508&lt;AR511,30,40)),IF(BN508&lt;AR514,IF(BN508&lt;AR513,50,60),IF(BN508&lt;AR515,70,80)))+IF(BN509&lt;AS512,IF(BN509&lt;AS510,IF(BN509&lt;AS509,1,2),IF(BN509&lt;AS511,3,4)),IF(BN509&lt;AS514,IF(BN509&lt;AS513,5,6),IF(BN509&lt;AS515,7,8)))</f>
        <v>73</v>
      </c>
      <c r="BO511" s="16">
        <f ca="1">IF(BO508&lt;AR512,IF(BO508&lt;AR510,IF(BO508&lt;AR509,10,20),IF(BO508&lt;AR511,30,40)),IF(BO508&lt;AR514,IF(BO508&lt;AR513,50,60),IF(BO508&lt;AR515,70,80)))+IF(BO509&lt;AS512,IF(BO509&lt;AS510,IF(BO509&lt;AS509,1,2),IF(BO509&lt;AS511,3,4)),IF(BO509&lt;AS514,IF(BO509&lt;AS513,5,6),IF(BO509&lt;AS515,7,8)))</f>
        <v>64</v>
      </c>
      <c r="BP511" s="16">
        <f ca="1">IF(BP508&lt;AR512,IF(BP508&lt;AR510,IF(BP508&lt;AR509,10,20),IF(BP508&lt;AR511,30,40)),IF(BP508&lt;AR514,IF(BP508&lt;AR513,50,60),IF(BP508&lt;AR515,70,80)))+IF(BP509&lt;AS512,IF(BP509&lt;AS510,IF(BP509&lt;AS509,1,2),IF(BP509&lt;AS511,3,4)),IF(BP509&lt;AS514,IF(BP509&lt;AS513,5,6),IF(BP509&lt;AS515,7,8)))</f>
        <v>73</v>
      </c>
      <c r="BQ511" s="16">
        <f ca="1">IF(BQ508&lt;AR512,IF(BQ508&lt;AR510,IF(BQ508&lt;AR509,10,20),IF(BQ508&lt;AR511,30,40)),IF(BQ508&lt;AR514,IF(BQ508&lt;AR513,50,60),IF(BQ508&lt;AR515,70,80)))+IF(BQ509&lt;AS512,IF(BQ509&lt;AS510,IF(BQ509&lt;AS509,1,2),IF(BQ509&lt;AS511,3,4)),IF(BQ509&lt;AS514,IF(BQ509&lt;AS513,5,6),IF(BQ509&lt;AS515,7,8)))</f>
        <v>63</v>
      </c>
      <c r="BR511" s="16">
        <f ca="1">IF(BR508&lt;AR512,IF(BR508&lt;AR510,IF(BR508&lt;AR509,10,20),IF(BR508&lt;AR511,30,40)),IF(BR508&lt;AR514,IF(BR508&lt;AR513,50,60),IF(BR508&lt;AR515,70,80)))+IF(BR509&lt;AS512,IF(BR509&lt;AS510,IF(BR509&lt;AS509,1,2),IF(BR509&lt;AS511,3,4)),IF(BR509&lt;AS514,IF(BR509&lt;AS513,5,6),IF(BR509&lt;AS515,7,8)))</f>
        <v>73</v>
      </c>
      <c r="BS511" s="16">
        <f ca="1">IF(BS508&lt;AR512,IF(BS508&lt;AR510,IF(BS508&lt;AR509,10,20),IF(BS508&lt;AR511,30,40)),IF(BS508&lt;AR514,IF(BS508&lt;AR513,50,60),IF(BS508&lt;AR515,70,80)))+IF(BS509&lt;AS512,IF(BS509&lt;AS510,IF(BS509&lt;AS509,1,2),IF(BS509&lt;AS511,3,4)),IF(BS509&lt;AS514,IF(BS509&lt;AS513,5,6),IF(BS509&lt;AS515,7,8)))</f>
        <v>73</v>
      </c>
      <c r="BT511" s="16">
        <f ca="1">IF(BT508&lt;AR512,IF(BT508&lt;AR510,IF(BT508&lt;AR509,10,20),IF(BT508&lt;AR511,30,40)),IF(BT508&lt;AR514,IF(BT508&lt;AR513,50,60),IF(BT508&lt;AR515,70,80)))+IF(BT509&lt;AS512,IF(BT509&lt;AS510,IF(BT509&lt;AS509,1,2),IF(BT509&lt;AS511,3,4)),IF(BT509&lt;AS514,IF(BT509&lt;AS513,5,6),IF(BT509&lt;AS515,7,8)))</f>
        <v>73</v>
      </c>
      <c r="BU511" s="16">
        <f ca="1">IF(BU508&lt;AR512,IF(BU508&lt;AR510,IF(BU508&lt;AR509,10,20),IF(BU508&lt;AR511,30,40)),IF(BU508&lt;AR514,IF(BU508&lt;AR513,50,60),IF(BU508&lt;AR515,70,80)))+IF(BU509&lt;AS512,IF(BU509&lt;AS510,IF(BU509&lt;AS509,1,2),IF(BU509&lt;AS511,3,4)),IF(BU509&lt;AS514,IF(BU509&lt;AS513,5,6),IF(BU509&lt;AS515,7,8)))</f>
        <v>73</v>
      </c>
      <c r="BV511" s="16">
        <f ca="1">IF(BV508&lt;AR512,IF(BV508&lt;AR510,IF(BV508&lt;AR509,10,20),IF(BV508&lt;AR511,30,40)),IF(BV508&lt;AR514,IF(BV508&lt;AR513,50,60),IF(BV508&lt;AR515,70,80)))+IF(BV509&lt;AS512,IF(BV509&lt;AS510,IF(BV509&lt;AS509,1,2),IF(BV509&lt;AS511,3,4)),IF(BV509&lt;AS514,IF(BV509&lt;AS513,5,6),IF(BV509&lt;AS515,7,8)))</f>
        <v>73</v>
      </c>
      <c r="BW511" s="16">
        <f ca="1">IF(BW508&lt;AR512,IF(BW508&lt;AR510,IF(BW508&lt;AR509,10,20),IF(BW508&lt;AR511,30,40)),IF(BW508&lt;AR514,IF(BW508&lt;AR513,50,60),IF(BW508&lt;AR515,70,80)))+IF(BW509&lt;AS512,IF(BW509&lt;AS510,IF(BW509&lt;AS509,1,2),IF(BW509&lt;AS511,3,4)),IF(BW509&lt;AS514,IF(BW509&lt;AS513,5,6),IF(BW509&lt;AS515,7,8)))</f>
        <v>73</v>
      </c>
      <c r="BX511" s="16">
        <f ca="1">IF(BX508&lt;AR512,IF(BX508&lt;AR510,IF(BX508&lt;AR509,10,20),IF(BX508&lt;AR511,30,40)),IF(BX508&lt;AR514,IF(BX508&lt;AR513,50,60),IF(BX508&lt;AR515,70,80)))+IF(BX509&lt;AS512,IF(BX509&lt;AS510,IF(BX509&lt;AS509,1,2),IF(BX509&lt;AS511,3,4)),IF(BX509&lt;AS514,IF(BX509&lt;AS513,5,6),IF(BX509&lt;AS515,7,8)))</f>
        <v>73</v>
      </c>
      <c r="BY511" s="16">
        <f ca="1">IF(BY508&lt;AR512,IF(BY508&lt;AR510,IF(BY508&lt;AR509,10,20),IF(BY508&lt;AR511,30,40)),IF(BY508&lt;AR514,IF(BY508&lt;AR513,50,60),IF(BY508&lt;AR515,70,80)))+IF(BY509&lt;AS512,IF(BY509&lt;AS510,IF(BY509&lt;AS509,1,2),IF(BY509&lt;AS511,3,4)),IF(BY509&lt;AS514,IF(BY509&lt;AS513,5,6),IF(BY509&lt;AS515,7,8)))</f>
        <v>63</v>
      </c>
      <c r="BZ511" s="16">
        <f ca="1">IF(BZ508&lt;AR512,IF(BZ508&lt;AR510,IF(BZ508&lt;AR509,10,20),IF(BZ508&lt;AR511,30,40)),IF(BZ508&lt;AR514,IF(BZ508&lt;AR513,50,60),IF(BZ508&lt;AR515,70,80)))+IF(BZ509&lt;AS512,IF(BZ509&lt;AS510,IF(BZ509&lt;AS509,1,2),IF(BZ509&lt;AS511,3,4)),IF(BZ509&lt;AS514,IF(BZ509&lt;AS513,5,6),IF(BZ509&lt;AS515,7,8)))</f>
        <v>73</v>
      </c>
      <c r="CA511" s="16">
        <f ca="1">IF(CA508&lt;AR512,IF(CA508&lt;AR510,IF(CA508&lt;AR509,10,20),IF(CA508&lt;AR511,30,40)),IF(CA508&lt;AR514,IF(CA508&lt;AR513,50,60),IF(CA508&lt;AR515,70,80)))+IF(CA509&lt;AS512,IF(CA509&lt;AS510,IF(CA509&lt;AS509,1,2),IF(CA509&lt;AS511,3,4)),IF(CA509&lt;AS514,IF(CA509&lt;AS513,5,6),IF(CA509&lt;AS515,7,8)))</f>
        <v>74</v>
      </c>
      <c r="CB511" s="16">
        <f ca="1">IF(CB508&lt;AR512,IF(CB508&lt;AR510,IF(CB508&lt;AR509,10,20),IF(CB508&lt;AR511,30,40)),IF(CB508&lt;AR514,IF(CB508&lt;AR513,50,60),IF(CB508&lt;AR515,70,80)))+IF(CB509&lt;AS512,IF(CB509&lt;AS510,IF(CB509&lt;AS509,1,2),IF(CB509&lt;AS511,3,4)),IF(CB509&lt;AS514,IF(CB509&lt;AS513,5,6),IF(CB509&lt;AS515,7,8)))</f>
        <v>73</v>
      </c>
      <c r="CC511" s="16">
        <f ca="1">IF(CC508&lt;AR512,IF(CC508&lt;AR510,IF(CC508&lt;AR509,10,20),IF(CC508&lt;AR511,30,40)),IF(CC508&lt;AR514,IF(CC508&lt;AR513,50,60),IF(CC508&lt;AR515,70,80)))+IF(CC509&lt;AS512,IF(CC509&lt;AS510,IF(CC509&lt;AS509,1,2),IF(CC509&lt;AS511,3,4)),IF(CC509&lt;AS514,IF(CC509&lt;AS513,5,6),IF(CC509&lt;AS515,7,8)))</f>
        <v>73</v>
      </c>
      <c r="CD511" s="16">
        <f ca="1">IF(CD508&lt;AR512,IF(CD508&lt;AR510,IF(CD508&lt;AR509,10,20),IF(CD508&lt;AR511,30,40)),IF(CD508&lt;AR514,IF(CD508&lt;AR513,50,60),IF(CD508&lt;AR515,70,80)))+IF(CD509&lt;AS512,IF(CD509&lt;AS510,IF(CD509&lt;AS509,1,2),IF(CD509&lt;AS511,3,4)),IF(CD509&lt;AS514,IF(CD509&lt;AS513,5,6),IF(CD509&lt;AS515,7,8)))</f>
        <v>73</v>
      </c>
      <c r="CE511" s="16">
        <f ca="1">IF(CE508&lt;AR512,IF(CE508&lt;AR510,IF(CE508&lt;AR509,10,20),IF(CE508&lt;AR511,30,40)),IF(CE508&lt;AR514,IF(CE508&lt;AR513,50,60),IF(CE508&lt;AR515,70,80)))+IF(CE509&lt;AS512,IF(CE509&lt;AS510,IF(CE509&lt;AS509,1,2),IF(CE509&lt;AS511,3,4)),IF(CE509&lt;AS514,IF(CE509&lt;AS513,5,6),IF(CE509&lt;AS515,7,8)))</f>
        <v>73</v>
      </c>
      <c r="CF511" s="16">
        <f ca="1">IF(CF508&lt;AR512,IF(CF508&lt;AR510,IF(CF508&lt;AR509,10,20),IF(CF508&lt;AR511,30,40)),IF(CF508&lt;AR514,IF(CF508&lt;AR513,50,60),IF(CF508&lt;AR515,70,80)))+IF(CF509&lt;AS512,IF(CF509&lt;AS510,IF(CF509&lt;AS509,1,2),IF(CF509&lt;AS511,3,4)),IF(CF509&lt;AS514,IF(CF509&lt;AS513,5,6),IF(CF509&lt;AS515,7,8)))</f>
        <v>73</v>
      </c>
      <c r="CG511" s="16">
        <f ca="1">IF(CG508&lt;AR512,IF(CG508&lt;AR510,IF(CG508&lt;AR509,10,20),IF(CG508&lt;AR511,30,40)),IF(CG508&lt;AR514,IF(CG508&lt;AR513,50,60),IF(CG508&lt;AR515,70,80)))+IF(CG509&lt;AS512,IF(CG509&lt;AS510,IF(CG509&lt;AS509,1,2),IF(CG509&lt;AS511,3,4)),IF(CG509&lt;AS514,IF(CG509&lt;AS513,5,6),IF(CG509&lt;AS515,7,8)))</f>
        <v>73</v>
      </c>
      <c r="CH511" s="16">
        <f ca="1">IF(CH508&lt;AR512,IF(CH508&lt;AR510,IF(CH508&lt;AR509,10,20),IF(CH508&lt;AR511,30,40)),IF(CH508&lt;AR514,IF(CH508&lt;AR513,50,60),IF(CH508&lt;AR515,70,80)))+IF(CH509&lt;AS512,IF(CH509&lt;AS510,IF(CH509&lt;AS509,1,2),IF(CH509&lt;AS511,3,4)),IF(CH509&lt;AS514,IF(CH509&lt;AS513,5,6),IF(CH509&lt;AS515,7,8)))</f>
        <v>73</v>
      </c>
      <c r="CI511" s="16">
        <f ca="1">IF(CI508&lt;AR512,IF(CI508&lt;AR510,IF(CI508&lt;AR509,10,20),IF(CI508&lt;AR511,30,40)),IF(CI508&lt;AR514,IF(CI508&lt;AR513,50,60),IF(CI508&lt;AR515,70,80)))+IF(CI509&lt;AS512,IF(CI509&lt;AS510,IF(CI509&lt;AS509,1,2),IF(CI509&lt;AS511,3,4)),IF(CI509&lt;AS514,IF(CI509&lt;AS513,5,6),IF(CI509&lt;AS515,7,8)))</f>
        <v>63</v>
      </c>
      <c r="CJ511" s="16">
        <f ca="1">IF(CJ508&lt;AR512,IF(CJ508&lt;AR510,IF(CJ508&lt;AR509,10,20),IF(CJ508&lt;AR511,30,40)),IF(CJ508&lt;AR514,IF(CJ508&lt;AR513,50,60),IF(CJ508&lt;AR515,70,80)))+IF(CJ509&lt;AS512,IF(CJ509&lt;AS510,IF(CJ509&lt;AS509,1,2),IF(CJ509&lt;AS511,3,4)),IF(CJ509&lt;AS514,IF(CJ509&lt;AS513,5,6),IF(CJ509&lt;AS515,7,8)))</f>
        <v>63</v>
      </c>
      <c r="CK511" s="16">
        <f ca="1">IF(CK508&lt;AR512,IF(CK508&lt;AR510,IF(CK508&lt;AR509,10,20),IF(CK508&lt;AR511,30,40)),IF(CK508&lt;AR514,IF(CK508&lt;AR513,50,60),IF(CK508&lt;AR515,70,80)))+IF(CK509&lt;AS512,IF(CK509&lt;AS510,IF(CK509&lt;AS509,1,2),IF(CK509&lt;AS511,3,4)),IF(CK509&lt;AS514,IF(CK509&lt;AS513,5,6),IF(CK509&lt;AS515,7,8)))</f>
        <v>73</v>
      </c>
      <c r="CL511" s="16">
        <f ca="1">IF(CL508&lt;AR512,IF(CL508&lt;AR510,IF(CL508&lt;AR509,10,20),IF(CL508&lt;AR511,30,40)),IF(CL508&lt;AR514,IF(CL508&lt;AR513,50,60),IF(CL508&lt;AR515,70,80)))+IF(CL509&lt;AS512,IF(CL509&lt;AS510,IF(CL509&lt;AS509,1,2),IF(CL509&lt;AS511,3,4)),IF(CL509&lt;AS514,IF(CL509&lt;AS513,5,6),IF(CL509&lt;AS515,7,8)))</f>
        <v>73</v>
      </c>
      <c r="CM511" s="16">
        <f ca="1">IF(CM508&lt;AR512,IF(CM508&lt;AR510,IF(CM508&lt;AR509,10,20),IF(CM508&lt;AR511,30,40)),IF(CM508&lt;AR514,IF(CM508&lt;AR513,50,60),IF(CM508&lt;AR515,70,80)))+IF(CM509&lt;AS512,IF(CM509&lt;AS510,IF(CM509&lt;AS509,1,2),IF(CM509&lt;AS511,3,4)),IF(CM509&lt;AS514,IF(CM509&lt;AS513,5,6),IF(CM509&lt;AS515,7,8)))</f>
        <v>73</v>
      </c>
      <c r="CN511" s="16">
        <f ca="1">IF(CN508&lt;AR512,IF(CN508&lt;AR510,IF(CN508&lt;AR509,10,20),IF(CN508&lt;AR511,30,40)),IF(CN508&lt;AR514,IF(CN508&lt;AR513,50,60),IF(CN508&lt;AR515,70,80)))+IF(CN509&lt;AS512,IF(CN509&lt;AS510,IF(CN509&lt;AS509,1,2),IF(CN509&lt;AS511,3,4)),IF(CN509&lt;AS514,IF(CN509&lt;AS513,5,6),IF(CN509&lt;AS515,7,8)))</f>
        <v>73</v>
      </c>
      <c r="CO511" s="16">
        <f ca="1">IF(CO508&lt;AR512,IF(CO508&lt;AR510,IF(CO508&lt;AR509,10,20),IF(CO508&lt;AR511,30,40)),IF(CO508&lt;AR514,IF(CO508&lt;AR513,50,60),IF(CO508&lt;AR515,70,80)))+IF(CO509&lt;AS512,IF(CO509&lt;AS510,IF(CO509&lt;AS509,1,2),IF(CO509&lt;AS511,3,4)),IF(CO509&lt;AS514,IF(CO509&lt;AS513,5,6),IF(CO509&lt;AS515,7,8)))</f>
        <v>73</v>
      </c>
      <c r="CP511" s="16">
        <f ca="1">IF(CP508&lt;AR512,IF(CP508&lt;AR510,IF(CP508&lt;AR509,10,20),IF(CP508&lt;AR511,30,40)),IF(CP508&lt;AR514,IF(CP508&lt;AR513,50,60),IF(CP508&lt;AR515,70,80)))+IF(CP509&lt;AS512,IF(CP509&lt;AS510,IF(CP509&lt;AS509,1,2),IF(CP509&lt;AS511,3,4)),IF(CP509&lt;AS514,IF(CP509&lt;AS513,5,6),IF(CP509&lt;AS515,7,8)))</f>
        <v>73</v>
      </c>
      <c r="CQ511" s="16">
        <f ca="1">IF(CQ508&lt;AR512,IF(CQ508&lt;AR510,IF(CQ508&lt;AR509,10,20),IF(CQ508&lt;AR511,30,40)),IF(CQ508&lt;AR514,IF(CQ508&lt;AR513,50,60),IF(CQ508&lt;AR515,70,80)))+IF(CQ509&lt;AS512,IF(CQ509&lt;AS510,IF(CQ509&lt;AS509,1,2),IF(CQ509&lt;AS511,3,4)),IF(CQ509&lt;AS514,IF(CQ509&lt;AS513,5,6),IF(CQ509&lt;AS515,7,8)))</f>
        <v>63</v>
      </c>
      <c r="CR511" s="16">
        <f ca="1">IF(CR508&lt;AR512,IF(CR508&lt;AR510,IF(CR508&lt;AR509,10,20),IF(CR508&lt;AR511,30,40)),IF(CR508&lt;AR514,IF(CR508&lt;AR513,50,60),IF(CR508&lt;AR515,70,80)))+IF(CR509&lt;AS512,IF(CR509&lt;AS510,IF(CR509&lt;AS509,1,2),IF(CR509&lt;AS511,3,4)),IF(CR509&lt;AS514,IF(CR509&lt;AS513,5,6),IF(CR509&lt;AS515,7,8)))</f>
        <v>73</v>
      </c>
    </row>
    <row r="512" spans="1:96" x14ac:dyDescent="0.35">
      <c r="A512" s="23"/>
      <c r="B512" s="38">
        <v>6.25E-2</v>
      </c>
      <c r="C512" s="49">
        <v>40</v>
      </c>
      <c r="D512" s="26">
        <f ca="1">AE499/AE504</f>
        <v>0</v>
      </c>
      <c r="E512" s="19">
        <f ca="1">COUNTIF(AU510:CR513,41)</f>
        <v>0</v>
      </c>
      <c r="F512" s="19">
        <f ca="1">COUNTIF(AU510:CR513,42)</f>
        <v>0</v>
      </c>
      <c r="G512" s="19">
        <f ca="1">COUNTIF(AU510:CR513,43)</f>
        <v>0</v>
      </c>
      <c r="H512" s="19">
        <f ca="1">COUNTIF(AU510:CR513,44)</f>
        <v>0</v>
      </c>
      <c r="I512" s="19">
        <f ca="1">COUNTIF(AU510:CR513,45)</f>
        <v>0</v>
      </c>
      <c r="J512" s="19">
        <f ca="1">COUNTIF(AU510:CR513,46)</f>
        <v>0</v>
      </c>
      <c r="K512" s="19">
        <f ca="1">COUNTIF(AU510:CR513,47)</f>
        <v>0</v>
      </c>
      <c r="L512" s="19">
        <f ca="1">COUNTIF(AU510:CR513,48)</f>
        <v>0</v>
      </c>
      <c r="N512" s="45">
        <f ca="1">ROUNDDOWN(E512*$AK$18+RAND(),0)</f>
        <v>0</v>
      </c>
      <c r="O512" s="45">
        <f ca="1">ROUNDDOWN(F512*$AL$18+RAND(),0)</f>
        <v>0</v>
      </c>
      <c r="P512" s="45">
        <f ca="1">ROUNDDOWN(G512*$AM$18+RAND(),0)</f>
        <v>0</v>
      </c>
      <c r="Q512" s="45">
        <f ca="1">ROUNDDOWN(H512*$AN$18+RAND(),0)</f>
        <v>0</v>
      </c>
      <c r="R512" s="45">
        <f ca="1">ROUNDDOWN(I512*$AO$18+RAND(),0)</f>
        <v>0</v>
      </c>
      <c r="S512" s="45">
        <f ca="1">ROUNDDOWN(J512*$AP$18+RAND(),0)</f>
        <v>0</v>
      </c>
      <c r="T512" s="45">
        <f ca="1">ROUNDDOWN(K512*$AQ$18+RAND(),0)</f>
        <v>0</v>
      </c>
      <c r="U512" s="45">
        <f ca="1">ROUNDDOWN(L512*$AR$18+RAND(),0)</f>
        <v>0</v>
      </c>
      <c r="W512" s="47">
        <f t="shared" ca="1" si="987"/>
        <v>0</v>
      </c>
      <c r="X512" s="47">
        <f t="shared" ca="1" si="973"/>
        <v>0</v>
      </c>
      <c r="Y512" s="47">
        <f t="shared" ca="1" si="974"/>
        <v>0</v>
      </c>
      <c r="Z512" s="47">
        <f t="shared" ca="1" si="975"/>
        <v>0</v>
      </c>
      <c r="AA512" s="47">
        <f t="shared" ca="1" si="976"/>
        <v>0</v>
      </c>
      <c r="AB512" s="47">
        <f t="shared" ca="1" si="977"/>
        <v>0</v>
      </c>
      <c r="AC512" s="47">
        <f t="shared" ca="1" si="978"/>
        <v>0</v>
      </c>
      <c r="AD512" s="47">
        <f t="shared" ca="1" si="979"/>
        <v>0</v>
      </c>
      <c r="AE512" s="21">
        <f t="shared" ca="1" si="988"/>
        <v>0</v>
      </c>
      <c r="AH512" s="48">
        <f t="shared" ca="1" si="989"/>
        <v>0</v>
      </c>
      <c r="AI512" s="48">
        <f t="shared" ca="1" si="980"/>
        <v>0</v>
      </c>
      <c r="AJ512" s="48">
        <f t="shared" ca="1" si="981"/>
        <v>0</v>
      </c>
      <c r="AK512" s="48">
        <f t="shared" ca="1" si="982"/>
        <v>0</v>
      </c>
      <c r="AL512" s="48">
        <f t="shared" ca="1" si="983"/>
        <v>0</v>
      </c>
      <c r="AM512" s="48">
        <f t="shared" ca="1" si="984"/>
        <v>0</v>
      </c>
      <c r="AN512" s="48">
        <f t="shared" ca="1" si="985"/>
        <v>0</v>
      </c>
      <c r="AO512" s="48">
        <f t="shared" ca="1" si="986"/>
        <v>0</v>
      </c>
      <c r="AQ512" s="1">
        <v>40</v>
      </c>
      <c r="AR512" s="13">
        <f t="shared" ca="1" si="990"/>
        <v>0</v>
      </c>
      <c r="AS512" s="13">
        <f ca="1">AS511+H508</f>
        <v>0.99985330790670379</v>
      </c>
      <c r="AT512" s="8">
        <v>4</v>
      </c>
      <c r="AU512" s="16">
        <f ca="1">IF(AU514&lt;AR512,IF(AU514&lt;AR510,IF(AU514&lt;AR509,10,20),IF(AU514&lt;AR511,30,40)),IF(AU514&lt;AR514,IF(AU514&lt;AR513,50,60),IF(AU514&lt;AR515,70,80)))+IF(AU515&lt;AS512,IF(AU515&lt;AS510,IF(AU515&lt;AS509,1,2),IF(AU515&lt;AS511,3,4)),IF(AU515&lt;AS514,IF(AU515&lt;AS513,5,6),IF(AU515&lt;AS515,7,8)))</f>
        <v>74</v>
      </c>
      <c r="AV512" s="16">
        <f ca="1">IF(AV514&lt;AR512,IF(AV514&lt;AR510,IF(AV514&lt;AR509,10,20),IF(AV514&lt;AR511,30,40)),IF(AV514&lt;AR514,IF(AV514&lt;AR513,50,60),IF(AV514&lt;AR515,70,80)))+IF(AV515&lt;AS512,IF(AV515&lt;AS510,IF(AV515&lt;AS509,1,2),IF(AV515&lt;AS511,3,4)),IF(AV515&lt;AS514,IF(AV515&lt;AS513,5,6),IF(AV515&lt;AS515,7,8)))</f>
        <v>73</v>
      </c>
      <c r="AW512" s="16">
        <f ca="1">IF(AW514&lt;AR512,IF(AW514&lt;AR510,IF(AW514&lt;AR509,10,20),IF(AW514&lt;AR511,30,40)),IF(AW514&lt;AR514,IF(AW514&lt;AR513,50,60),IF(AW514&lt;AR515,70,80)))+IF(AW515&lt;AS512,IF(AW515&lt;AS510,IF(AW515&lt;AS509,1,2),IF(AW515&lt;AS511,3,4)),IF(AW515&lt;AS514,IF(AW515&lt;AS513,5,6),IF(AW515&lt;AS515,7,8)))</f>
        <v>73</v>
      </c>
      <c r="AX512" s="16">
        <f ca="1">IF(AX514&lt;AR512,IF(AX514&lt;AR510,IF(AX514&lt;AR509,10,20),IF(AX514&lt;AR511,30,40)),IF(AX514&lt;AR514,IF(AX514&lt;AR513,50,60),IF(AX514&lt;AR515,70,80)))+IF(AX515&lt;AS512,IF(AX515&lt;AS510,IF(AX515&lt;AS509,1,2),IF(AX515&lt;AS511,3,4)),IF(AX515&lt;AS514,IF(AX515&lt;AS513,5,6),IF(AX515&lt;AS515,7,8)))</f>
        <v>73</v>
      </c>
      <c r="AY512" s="16">
        <f ca="1">IF(AY514&lt;AR512,IF(AY514&lt;AR510,IF(AY514&lt;AR509,10,20),IF(AY514&lt;AR511,30,40)),IF(AY514&lt;AR514,IF(AY514&lt;AR513,50,60),IF(AY514&lt;AR515,70,80)))+IF(AY515&lt;AS512,IF(AY515&lt;AS510,IF(AY515&lt;AS509,1,2),IF(AY515&lt;AS511,3,4)),IF(AY515&lt;AS514,IF(AY515&lt;AS513,5,6),IF(AY515&lt;AS515,7,8)))</f>
        <v>73</v>
      </c>
      <c r="AZ512" s="16">
        <f ca="1">IF(AZ514&lt;AR512,IF(AZ514&lt;AR510,IF(AZ514&lt;AR509,10,20),IF(AZ514&lt;AR511,30,40)),IF(AZ514&lt;AR514,IF(AZ514&lt;AR513,50,60),IF(AZ514&lt;AR515,70,80)))+IF(AZ515&lt;AS512,IF(AZ515&lt;AS510,IF(AZ515&lt;AS509,1,2),IF(AZ515&lt;AS511,3,4)),IF(AZ515&lt;AS514,IF(AZ515&lt;AS513,5,6),IF(AZ515&lt;AS515,7,8)))</f>
        <v>63</v>
      </c>
      <c r="BA512" s="16">
        <f ca="1">IF(BA514&lt;AR512,IF(BA514&lt;AR510,IF(BA514&lt;AR509,10,20),IF(BA514&lt;AR511,30,40)),IF(BA514&lt;AR514,IF(BA514&lt;AR513,50,60),IF(BA514&lt;AR515,70,80)))+IF(BA515&lt;AS512,IF(BA515&lt;AS510,IF(BA515&lt;AS509,1,2),IF(BA515&lt;AS511,3,4)),IF(BA515&lt;AS514,IF(BA515&lt;AS513,5,6),IF(BA515&lt;AS515,7,8)))</f>
        <v>63</v>
      </c>
      <c r="BB512" s="16">
        <f ca="1">IF(BB514&lt;AR512,IF(BB514&lt;AR510,IF(BB514&lt;AR509,10,20),IF(BB514&lt;AR511,30,40)),IF(BB514&lt;AR514,IF(BB514&lt;AR513,50,60),IF(BB514&lt;AR515,70,80)))+IF(BB515&lt;AS512,IF(BB515&lt;AS510,IF(BB515&lt;AS509,1,2),IF(BB515&lt;AS511,3,4)),IF(BB515&lt;AS514,IF(BB515&lt;AS513,5,6),IF(BB515&lt;AS515,7,8)))</f>
        <v>73</v>
      </c>
      <c r="BC512" s="16">
        <f ca="1">IF(BC514&lt;AR512,IF(BC514&lt;AR510,IF(BC514&lt;AR509,10,20),IF(BC514&lt;AR511,30,40)),IF(BC514&lt;AR514,IF(BC514&lt;AR513,50,60),IF(BC514&lt;AR515,70,80)))+IF(BC515&lt;AS512,IF(BC515&lt;AS510,IF(BC515&lt;AS509,1,2),IF(BC515&lt;AS511,3,4)),IF(BC515&lt;AS514,IF(BC515&lt;AS513,5,6),IF(BC515&lt;AS515,7,8)))</f>
        <v>73</v>
      </c>
      <c r="BD512" s="16">
        <f ca="1">IF(BD514&lt;AR512,IF(BD514&lt;AR510,IF(BD514&lt;AR509,10,20),IF(BD514&lt;AR511,30,40)),IF(BD514&lt;AR514,IF(BD514&lt;AR513,50,60),IF(BD514&lt;AR515,70,80)))+IF(BD515&lt;AS512,IF(BD515&lt;AS510,IF(BD515&lt;AS509,1,2),IF(BD515&lt;AS511,3,4)),IF(BD515&lt;AS514,IF(BD515&lt;AS513,5,6),IF(BD515&lt;AS515,7,8)))</f>
        <v>73</v>
      </c>
      <c r="BE512" s="16">
        <f ca="1">IF(BE514&lt;AR512,IF(BE514&lt;AR510,IF(BE514&lt;AR509,10,20),IF(BE514&lt;AR511,30,40)),IF(BE514&lt;AR514,IF(BE514&lt;AR513,50,60),IF(BE514&lt;AR515,70,80)))+IF(BE515&lt;AS512,IF(BE515&lt;AS510,IF(BE515&lt;AS509,1,2),IF(BE515&lt;AS511,3,4)),IF(BE515&lt;AS514,IF(BE515&lt;AS513,5,6),IF(BE515&lt;AS515,7,8)))</f>
        <v>63</v>
      </c>
      <c r="BF512" s="16">
        <f ca="1">IF(BF514&lt;AR512,IF(BF514&lt;AR510,IF(BF514&lt;AR509,10,20),IF(BF514&lt;AR511,30,40)),IF(BF514&lt;AR514,IF(BF514&lt;AR513,50,60),IF(BF514&lt;AR515,70,80)))+IF(BF515&lt;AS512,IF(BF515&lt;AS510,IF(BF515&lt;AS509,1,2),IF(BF515&lt;AS511,3,4)),IF(BF515&lt;AS514,IF(BF515&lt;AS513,5,6),IF(BF515&lt;AS515,7,8)))</f>
        <v>73</v>
      </c>
      <c r="BG512" s="16">
        <f ca="1">IF(BG514&lt;AR512,IF(BG514&lt;AR510,IF(BG514&lt;AR509,10,20),IF(BG514&lt;AR511,30,40)),IF(BG514&lt;AR514,IF(BG514&lt;AR513,50,60),IF(BG514&lt;AR515,70,80)))+IF(BG515&lt;AS512,IF(BG515&lt;AS510,IF(BG515&lt;AS509,1,2),IF(BG515&lt;AS511,3,4)),IF(BG515&lt;AS514,IF(BG515&lt;AS513,5,6),IF(BG515&lt;AS515,7,8)))</f>
        <v>73</v>
      </c>
      <c r="BH512" s="16">
        <f ca="1">IF(BH514&lt;AR512,IF(BH514&lt;AR510,IF(BH514&lt;AR509,10,20),IF(BH514&lt;AR511,30,40)),IF(BH514&lt;AR514,IF(BH514&lt;AR513,50,60),IF(BH514&lt;AR515,70,80)))+IF(BH515&lt;AS512,IF(BH515&lt;AS510,IF(BH515&lt;AS509,1,2),IF(BH515&lt;AS511,3,4)),IF(BH515&lt;AS514,IF(BH515&lt;AS513,5,6),IF(BH515&lt;AS515,7,8)))</f>
        <v>73</v>
      </c>
      <c r="BI512" s="16">
        <f ca="1">IF(BI514&lt;AR512,IF(BI514&lt;AR510,IF(BI514&lt;AR509,10,20),IF(BI514&lt;AR511,30,40)),IF(BI514&lt;AR514,IF(BI514&lt;AR513,50,60),IF(BI514&lt;AR515,70,80)))+IF(BI515&lt;AS512,IF(BI515&lt;AS510,IF(BI515&lt;AS509,1,2),IF(BI515&lt;AS511,3,4)),IF(BI515&lt;AS514,IF(BI515&lt;AS513,5,6),IF(BI515&lt;AS515,7,8)))</f>
        <v>73</v>
      </c>
      <c r="BJ512" s="16">
        <f ca="1">IF(BJ514&lt;AR512,IF(BJ514&lt;AR510,IF(BJ514&lt;AR509,10,20),IF(BJ514&lt;AR511,30,40)),IF(BJ514&lt;AR514,IF(BJ514&lt;AR513,50,60),IF(BJ514&lt;AR515,70,80)))+IF(BJ515&lt;AS512,IF(BJ515&lt;AS510,IF(BJ515&lt;AS509,1,2),IF(BJ515&lt;AS511,3,4)),IF(BJ515&lt;AS514,IF(BJ515&lt;AS513,5,6),IF(BJ515&lt;AS515,7,8)))</f>
        <v>73</v>
      </c>
      <c r="BK512" s="16">
        <f ca="1">IF(BK514&lt;AR512,IF(BK514&lt;AR510,IF(BK514&lt;AR509,10,20),IF(BK514&lt;AR511,30,40)),IF(BK514&lt;AR514,IF(BK514&lt;AR513,50,60),IF(BK514&lt;AR515,70,80)))+IF(BK515&lt;AS512,IF(BK515&lt;AS510,IF(BK515&lt;AS509,1,2),IF(BK515&lt;AS511,3,4)),IF(BK515&lt;AS514,IF(BK515&lt;AS513,5,6),IF(BK515&lt;AS515,7,8)))</f>
        <v>73</v>
      </c>
      <c r="BL512" s="16">
        <f ca="1">IF(BL514&lt;AR512,IF(BL514&lt;AR510,IF(BL514&lt;AR509,10,20),IF(BL514&lt;AR511,30,40)),IF(BL514&lt;AR514,IF(BL514&lt;AR513,50,60),IF(BL514&lt;AR515,70,80)))+IF(BL515&lt;AS512,IF(BL515&lt;AS510,IF(BL515&lt;AS509,1,2),IF(BL515&lt;AS511,3,4)),IF(BL515&lt;AS514,IF(BL515&lt;AS513,5,6),IF(BL515&lt;AS515,7,8)))</f>
        <v>73</v>
      </c>
      <c r="BM512" s="16">
        <f ca="1">IF(BM514&lt;AR512,IF(BM514&lt;AR510,IF(BM514&lt;AR509,10,20),IF(BM514&lt;AR511,30,40)),IF(BM514&lt;AR514,IF(BM514&lt;AR513,50,60),IF(BM514&lt;AR515,70,80)))+IF(BM515&lt;AS512,IF(BM515&lt;AS510,IF(BM515&lt;AS509,1,2),IF(BM515&lt;AS511,3,4)),IF(BM515&lt;AS514,IF(BM515&lt;AS513,5,6),IF(BM515&lt;AS515,7,8)))</f>
        <v>63</v>
      </c>
      <c r="BN512" s="16">
        <f ca="1">IF(BN514&lt;AR512,IF(BN514&lt;AR510,IF(BN514&lt;AR509,10,20),IF(BN514&lt;AR511,30,40)),IF(BN514&lt;AR514,IF(BN514&lt;AR513,50,60),IF(BN514&lt;AR515,70,80)))+IF(BN515&lt;AS512,IF(BN515&lt;AS510,IF(BN515&lt;AS509,1,2),IF(BN515&lt;AS511,3,4)),IF(BN515&lt;AS514,IF(BN515&lt;AS513,5,6),IF(BN515&lt;AS515,7,8)))</f>
        <v>73</v>
      </c>
      <c r="BO512" s="16">
        <f ca="1">IF(BO514&lt;AR512,IF(BO514&lt;AR510,IF(BO514&lt;AR509,10,20),IF(BO514&lt;AR511,30,40)),IF(BO514&lt;AR514,IF(BO514&lt;AR513,50,60),IF(BO514&lt;AR515,70,80)))+IF(BO515&lt;AS512,IF(BO515&lt;AS510,IF(BO515&lt;AS509,1,2),IF(BO515&lt;AS511,3,4)),IF(BO515&lt;AS514,IF(BO515&lt;AS513,5,6),IF(BO515&lt;AS515,7,8)))</f>
        <v>73</v>
      </c>
      <c r="BP512" s="16">
        <f ca="1">IF(BP514&lt;AR512,IF(BP514&lt;AR510,IF(BP514&lt;AR509,10,20),IF(BP514&lt;AR511,30,40)),IF(BP514&lt;AR514,IF(BP514&lt;AR513,50,60),IF(BP514&lt;AR515,70,80)))+IF(BP515&lt;AS512,IF(BP515&lt;AS510,IF(BP515&lt;AS509,1,2),IF(BP515&lt;AS511,3,4)),IF(BP515&lt;AS514,IF(BP515&lt;AS513,5,6),IF(BP515&lt;AS515,7,8)))</f>
        <v>73</v>
      </c>
      <c r="BQ512" s="16">
        <f ca="1">IF(BQ514&lt;AR512,IF(BQ514&lt;AR510,IF(BQ514&lt;AR509,10,20),IF(BQ514&lt;AR511,30,40)),IF(BQ514&lt;AR514,IF(BQ514&lt;AR513,50,60),IF(BQ514&lt;AR515,70,80)))+IF(BQ515&lt;AS512,IF(BQ515&lt;AS510,IF(BQ515&lt;AS509,1,2),IF(BQ515&lt;AS511,3,4)),IF(BQ515&lt;AS514,IF(BQ515&lt;AS513,5,6),IF(BQ515&lt;AS515,7,8)))</f>
        <v>73</v>
      </c>
      <c r="BR512" s="16">
        <f ca="1">IF(BR514&lt;AR512,IF(BR514&lt;AR510,IF(BR514&lt;AR509,10,20),IF(BR514&lt;AR511,30,40)),IF(BR514&lt;AR514,IF(BR514&lt;AR513,50,60),IF(BR514&lt;AR515,70,80)))+IF(BR515&lt;AS512,IF(BR515&lt;AS510,IF(BR515&lt;AS509,1,2),IF(BR515&lt;AS511,3,4)),IF(BR515&lt;AS514,IF(BR515&lt;AS513,5,6),IF(BR515&lt;AS515,7,8)))</f>
        <v>73</v>
      </c>
      <c r="BS512" s="16">
        <f ca="1">IF(BS514&lt;AR512,IF(BS514&lt;AR510,IF(BS514&lt;AR509,10,20),IF(BS514&lt;AR511,30,40)),IF(BS514&lt;AR514,IF(BS514&lt;AR513,50,60),IF(BS514&lt;AR515,70,80)))+IF(BS515&lt;AS512,IF(BS515&lt;AS510,IF(BS515&lt;AS509,1,2),IF(BS515&lt;AS511,3,4)),IF(BS515&lt;AS514,IF(BS515&lt;AS513,5,6),IF(BS515&lt;AS515,7,8)))</f>
        <v>73</v>
      </c>
      <c r="BT512" s="16">
        <f ca="1">IF(BT514&lt;AR512,IF(BT514&lt;AR510,IF(BT514&lt;AR509,10,20),IF(BT514&lt;AR511,30,40)),IF(BT514&lt;AR514,IF(BT514&lt;AR513,50,60),IF(BT514&lt;AR515,70,80)))+IF(BT515&lt;AS512,IF(BT515&lt;AS510,IF(BT515&lt;AS509,1,2),IF(BT515&lt;AS511,3,4)),IF(BT515&lt;AS514,IF(BT515&lt;AS513,5,6),IF(BT515&lt;AS515,7,8)))</f>
        <v>73</v>
      </c>
      <c r="BU512" s="16">
        <f ca="1">IF(BU514&lt;AR512,IF(BU514&lt;AR510,IF(BU514&lt;AR509,10,20),IF(BU514&lt;AR511,30,40)),IF(BU514&lt;AR514,IF(BU514&lt;AR513,50,60),IF(BU514&lt;AR515,70,80)))+IF(BU515&lt;AS512,IF(BU515&lt;AS510,IF(BU515&lt;AS509,1,2),IF(BU515&lt;AS511,3,4)),IF(BU515&lt;AS514,IF(BU515&lt;AS513,5,6),IF(BU515&lt;AS515,7,8)))</f>
        <v>73</v>
      </c>
      <c r="BV512" s="16">
        <f ca="1">IF(BV514&lt;AR512,IF(BV514&lt;AR510,IF(BV514&lt;AR509,10,20),IF(BV514&lt;AR511,30,40)),IF(BV514&lt;AR514,IF(BV514&lt;AR513,50,60),IF(BV514&lt;AR515,70,80)))+IF(BV515&lt;AS512,IF(BV515&lt;AS510,IF(BV515&lt;AS509,1,2),IF(BV515&lt;AS511,3,4)),IF(BV515&lt;AS514,IF(BV515&lt;AS513,5,6),IF(BV515&lt;AS515,7,8)))</f>
        <v>73</v>
      </c>
      <c r="BW512" s="16">
        <f ca="1">IF(BW514&lt;AR512,IF(BW514&lt;AR510,IF(BW514&lt;AR509,10,20),IF(BW514&lt;AR511,30,40)),IF(BW514&lt;AR514,IF(BW514&lt;AR513,50,60),IF(BW514&lt;AR515,70,80)))+IF(BW515&lt;AS512,IF(BW515&lt;AS510,IF(BW515&lt;AS509,1,2),IF(BW515&lt;AS511,3,4)),IF(BW515&lt;AS514,IF(BW515&lt;AS513,5,6),IF(BW515&lt;AS515,7,8)))</f>
        <v>73</v>
      </c>
      <c r="BX512" s="16">
        <f ca="1">IF(BX514&lt;AR512,IF(BX514&lt;AR510,IF(BX514&lt;AR509,10,20),IF(BX514&lt;AR511,30,40)),IF(BX514&lt;AR514,IF(BX514&lt;AR513,50,60),IF(BX514&lt;AR515,70,80)))+IF(BX515&lt;AS512,IF(BX515&lt;AS510,IF(BX515&lt;AS509,1,2),IF(BX515&lt;AS511,3,4)),IF(BX515&lt;AS514,IF(BX515&lt;AS513,5,6),IF(BX515&lt;AS515,7,8)))</f>
        <v>73</v>
      </c>
      <c r="BY512" s="16">
        <f ca="1">IF(BY514&lt;AR512,IF(BY514&lt;AR510,IF(BY514&lt;AR509,10,20),IF(BY514&lt;AR511,30,40)),IF(BY514&lt;AR514,IF(BY514&lt;AR513,50,60),IF(BY514&lt;AR515,70,80)))+IF(BY515&lt;AS512,IF(BY515&lt;AS510,IF(BY515&lt;AS509,1,2),IF(BY515&lt;AS511,3,4)),IF(BY515&lt;AS514,IF(BY515&lt;AS513,5,6),IF(BY515&lt;AS515,7,8)))</f>
        <v>73</v>
      </c>
      <c r="BZ512" s="16">
        <f ca="1">IF(BZ514&lt;AR512,IF(BZ514&lt;AR510,IF(BZ514&lt;AR509,10,20),IF(BZ514&lt;AR511,30,40)),IF(BZ514&lt;AR514,IF(BZ514&lt;AR513,50,60),IF(BZ514&lt;AR515,70,80)))+IF(BZ515&lt;AS512,IF(BZ515&lt;AS510,IF(BZ515&lt;AS509,1,2),IF(BZ515&lt;AS511,3,4)),IF(BZ515&lt;AS514,IF(BZ515&lt;AS513,5,6),IF(BZ515&lt;AS515,7,8)))</f>
        <v>73</v>
      </c>
      <c r="CA512" s="16">
        <f ca="1">IF(CA514&lt;AR512,IF(CA514&lt;AR510,IF(CA514&lt;AR509,10,20),IF(CA514&lt;AR511,30,40)),IF(CA514&lt;AR514,IF(CA514&lt;AR513,50,60),IF(CA514&lt;AR515,70,80)))+IF(CA515&lt;AS512,IF(CA515&lt;AS510,IF(CA515&lt;AS509,1,2),IF(CA515&lt;AS511,3,4)),IF(CA515&lt;AS514,IF(CA515&lt;AS513,5,6),IF(CA515&lt;AS515,7,8)))</f>
        <v>73</v>
      </c>
      <c r="CB512" s="16">
        <f ca="1">IF(CB514&lt;AR512,IF(CB514&lt;AR510,IF(CB514&lt;AR509,10,20),IF(CB514&lt;AR511,30,40)),IF(CB514&lt;AR514,IF(CB514&lt;AR513,50,60),IF(CB514&lt;AR515,70,80)))+IF(CB515&lt;AS512,IF(CB515&lt;AS510,IF(CB515&lt;AS509,1,2),IF(CB515&lt;AS511,3,4)),IF(CB515&lt;AS514,IF(CB515&lt;AS513,5,6),IF(CB515&lt;AS515,7,8)))</f>
        <v>73</v>
      </c>
      <c r="CC512" s="16">
        <f ca="1">IF(CC514&lt;AR512,IF(CC514&lt;AR510,IF(CC514&lt;AR509,10,20),IF(CC514&lt;AR511,30,40)),IF(CC514&lt;AR514,IF(CC514&lt;AR513,50,60),IF(CC514&lt;AR515,70,80)))+IF(CC515&lt;AS512,IF(CC515&lt;AS510,IF(CC515&lt;AS509,1,2),IF(CC515&lt;AS511,3,4)),IF(CC515&lt;AS514,IF(CC515&lt;AS513,5,6),IF(CC515&lt;AS515,7,8)))</f>
        <v>73</v>
      </c>
      <c r="CD512" s="16">
        <f ca="1">IF(CD514&lt;AR512,IF(CD514&lt;AR510,IF(CD514&lt;AR509,10,20),IF(CD514&lt;AR511,30,40)),IF(CD514&lt;AR514,IF(CD514&lt;AR513,50,60),IF(CD514&lt;AR515,70,80)))+IF(CD515&lt;AS512,IF(CD515&lt;AS510,IF(CD515&lt;AS509,1,2),IF(CD515&lt;AS511,3,4)),IF(CD515&lt;AS514,IF(CD515&lt;AS513,5,6),IF(CD515&lt;AS515,7,8)))</f>
        <v>73</v>
      </c>
      <c r="CE512" s="16">
        <f ca="1">IF(CE514&lt;AR512,IF(CE514&lt;AR510,IF(CE514&lt;AR509,10,20),IF(CE514&lt;AR511,30,40)),IF(CE514&lt;AR514,IF(CE514&lt;AR513,50,60),IF(CE514&lt;AR515,70,80)))+IF(CE515&lt;AS512,IF(CE515&lt;AS510,IF(CE515&lt;AS509,1,2),IF(CE515&lt;AS511,3,4)),IF(CE515&lt;AS514,IF(CE515&lt;AS513,5,6),IF(CE515&lt;AS515,7,8)))</f>
        <v>73</v>
      </c>
      <c r="CF512" s="16">
        <f ca="1">IF(CF514&lt;AR512,IF(CF514&lt;AR510,IF(CF514&lt;AR509,10,20),IF(CF514&lt;AR511,30,40)),IF(CF514&lt;AR514,IF(CF514&lt;AR513,50,60),IF(CF514&lt;AR515,70,80)))+IF(CF515&lt;AS512,IF(CF515&lt;AS510,IF(CF515&lt;AS509,1,2),IF(CF515&lt;AS511,3,4)),IF(CF515&lt;AS514,IF(CF515&lt;AS513,5,6),IF(CF515&lt;AS515,7,8)))</f>
        <v>73</v>
      </c>
      <c r="CG512" s="16">
        <f ca="1">IF(CG514&lt;AR512,IF(CG514&lt;AR510,IF(CG514&lt;AR509,10,20),IF(CG514&lt;AR511,30,40)),IF(CG514&lt;AR514,IF(CG514&lt;AR513,50,60),IF(CG514&lt;AR515,70,80)))+IF(CG515&lt;AS512,IF(CG515&lt;AS510,IF(CG515&lt;AS509,1,2),IF(CG515&lt;AS511,3,4)),IF(CG515&lt;AS514,IF(CG515&lt;AS513,5,6),IF(CG515&lt;AS515,7,8)))</f>
        <v>73</v>
      </c>
      <c r="CH512" s="16">
        <f ca="1">IF(CH514&lt;AR512,IF(CH514&lt;AR510,IF(CH514&lt;AR509,10,20),IF(CH514&lt;AR511,30,40)),IF(CH514&lt;AR514,IF(CH514&lt;AR513,50,60),IF(CH514&lt;AR515,70,80)))+IF(CH515&lt;AS512,IF(CH515&lt;AS510,IF(CH515&lt;AS509,1,2),IF(CH515&lt;AS511,3,4)),IF(CH515&lt;AS514,IF(CH515&lt;AS513,5,6),IF(CH515&lt;AS515,7,8)))</f>
        <v>73</v>
      </c>
      <c r="CI512" s="16">
        <f ca="1">IF(CI514&lt;AR512,IF(CI514&lt;AR510,IF(CI514&lt;AR509,10,20),IF(CI514&lt;AR511,30,40)),IF(CI514&lt;AR514,IF(CI514&lt;AR513,50,60),IF(CI514&lt;AR515,70,80)))+IF(CI515&lt;AS512,IF(CI515&lt;AS510,IF(CI515&lt;AS509,1,2),IF(CI515&lt;AS511,3,4)),IF(CI515&lt;AS514,IF(CI515&lt;AS513,5,6),IF(CI515&lt;AS515,7,8)))</f>
        <v>73</v>
      </c>
      <c r="CJ512" s="16">
        <f ca="1">IF(CJ514&lt;AR512,IF(CJ514&lt;AR510,IF(CJ514&lt;AR509,10,20),IF(CJ514&lt;AR511,30,40)),IF(CJ514&lt;AR514,IF(CJ514&lt;AR513,50,60),IF(CJ514&lt;AR515,70,80)))+IF(CJ515&lt;AS512,IF(CJ515&lt;AS510,IF(CJ515&lt;AS509,1,2),IF(CJ515&lt;AS511,3,4)),IF(CJ515&lt;AS514,IF(CJ515&lt;AS513,5,6),IF(CJ515&lt;AS515,7,8)))</f>
        <v>73</v>
      </c>
      <c r="CK512" s="16">
        <f ca="1">IF(CK514&lt;AR512,IF(CK514&lt;AR510,IF(CK514&lt;AR509,10,20),IF(CK514&lt;AR511,30,40)),IF(CK514&lt;AR514,IF(CK514&lt;AR513,50,60),IF(CK514&lt;AR515,70,80)))+IF(CK515&lt;AS512,IF(CK515&lt;AS510,IF(CK515&lt;AS509,1,2),IF(CK515&lt;AS511,3,4)),IF(CK515&lt;AS514,IF(CK515&lt;AS513,5,6),IF(CK515&lt;AS515,7,8)))</f>
        <v>63</v>
      </c>
      <c r="CL512" s="16">
        <f ca="1">IF(CL514&lt;AR512,IF(CL514&lt;AR510,IF(CL514&lt;AR509,10,20),IF(CL514&lt;AR511,30,40)),IF(CL514&lt;AR514,IF(CL514&lt;AR513,50,60),IF(CL514&lt;AR515,70,80)))+IF(CL515&lt;AS512,IF(CL515&lt;AS510,IF(CL515&lt;AS509,1,2),IF(CL515&lt;AS511,3,4)),IF(CL515&lt;AS514,IF(CL515&lt;AS513,5,6),IF(CL515&lt;AS515,7,8)))</f>
        <v>73</v>
      </c>
      <c r="CM512" s="16">
        <f ca="1">IF(CM514&lt;AR512,IF(CM514&lt;AR510,IF(CM514&lt;AR509,10,20),IF(CM514&lt;AR511,30,40)),IF(CM514&lt;AR514,IF(CM514&lt;AR513,50,60),IF(CM514&lt;AR515,70,80)))+IF(CM515&lt;AS512,IF(CM515&lt;AS510,IF(CM515&lt;AS509,1,2),IF(CM515&lt;AS511,3,4)),IF(CM515&lt;AS514,IF(CM515&lt;AS513,5,6),IF(CM515&lt;AS515,7,8)))</f>
        <v>73</v>
      </c>
      <c r="CN512" s="16">
        <f ca="1">IF(CN514&lt;AR512,IF(CN514&lt;AR510,IF(CN514&lt;AR509,10,20),IF(CN514&lt;AR511,30,40)),IF(CN514&lt;AR514,IF(CN514&lt;AR513,50,60),IF(CN514&lt;AR515,70,80)))+IF(CN515&lt;AS512,IF(CN515&lt;AS510,IF(CN515&lt;AS509,1,2),IF(CN515&lt;AS511,3,4)),IF(CN515&lt;AS514,IF(CN515&lt;AS513,5,6),IF(CN515&lt;AS515,7,8)))</f>
        <v>73</v>
      </c>
      <c r="CO512" s="16">
        <f ca="1">IF(CO514&lt;AR512,IF(CO514&lt;AR510,IF(CO514&lt;AR509,10,20),IF(CO514&lt;AR511,30,40)),IF(CO514&lt;AR514,IF(CO514&lt;AR513,50,60),IF(CO514&lt;AR515,70,80)))+IF(CO515&lt;AS512,IF(CO515&lt;AS510,IF(CO515&lt;AS509,1,2),IF(CO515&lt;AS511,3,4)),IF(CO515&lt;AS514,IF(CO515&lt;AS513,5,6),IF(CO515&lt;AS515,7,8)))</f>
        <v>73</v>
      </c>
      <c r="CP512" s="16">
        <f ca="1">IF(CP514&lt;AR512,IF(CP514&lt;AR510,IF(CP514&lt;AR509,10,20),IF(CP514&lt;AR511,30,40)),IF(CP514&lt;AR514,IF(CP514&lt;AR513,50,60),IF(CP514&lt;AR515,70,80)))+IF(CP515&lt;AS512,IF(CP515&lt;AS510,IF(CP515&lt;AS509,1,2),IF(CP515&lt;AS511,3,4)),IF(CP515&lt;AS514,IF(CP515&lt;AS513,5,6),IF(CP515&lt;AS515,7,8)))</f>
        <v>73</v>
      </c>
      <c r="CQ512" s="16">
        <f ca="1">IF(CQ514&lt;AR512,IF(CQ514&lt;AR510,IF(CQ514&lt;AR509,10,20),IF(CQ514&lt;AR511,30,40)),IF(CQ514&lt;AR514,IF(CQ514&lt;AR513,50,60),IF(CQ514&lt;AR515,70,80)))+IF(CQ515&lt;AS512,IF(CQ515&lt;AS510,IF(CQ515&lt;AS509,1,2),IF(CQ515&lt;AS511,3,4)),IF(CQ515&lt;AS514,IF(CQ515&lt;AS513,5,6),IF(CQ515&lt;AS515,7,8)))</f>
        <v>63</v>
      </c>
      <c r="CR512" s="16">
        <f ca="1">IF(CR514&lt;AR512,IF(CR514&lt;AR510,IF(CR514&lt;AR509,10,20),IF(CR514&lt;AR511,30,40)),IF(CR514&lt;AR514,IF(CR514&lt;AR513,50,60),IF(CR514&lt;AR515,70,80)))+IF(CR515&lt;AS512,IF(CR515&lt;AS510,IF(CR515&lt;AS509,1,2),IF(CR515&lt;AS511,3,4)),IF(CR515&lt;AS514,IF(CR515&lt;AS513,5,6),IF(CR515&lt;AS515,7,8)))</f>
        <v>63</v>
      </c>
    </row>
    <row r="513" spans="1:96" x14ac:dyDescent="0.35">
      <c r="A513" s="23"/>
      <c r="B513" s="38">
        <v>0.125</v>
      </c>
      <c r="C513" s="49">
        <v>50</v>
      </c>
      <c r="D513" s="26">
        <f ca="1">AE500/AE504</f>
        <v>1.1083402604599613E-3</v>
      </c>
      <c r="E513" s="19">
        <f ca="1">COUNTIF(AU510:CR513,51)</f>
        <v>0</v>
      </c>
      <c r="F513" s="19">
        <f ca="1">COUNTIF(AU510:CR513,52)</f>
        <v>0</v>
      </c>
      <c r="G513" s="19">
        <f ca="1">COUNTIF(AU510:CR513,53)</f>
        <v>0</v>
      </c>
      <c r="H513" s="19">
        <f ca="1">COUNTIF(AU510:CR513,54)</f>
        <v>0</v>
      </c>
      <c r="I513" s="19">
        <f ca="1">COUNTIF(AU510:CR513,55)</f>
        <v>0</v>
      </c>
      <c r="J513" s="19">
        <f ca="1">COUNTIF(AU510:CR513,56)</f>
        <v>0</v>
      </c>
      <c r="K513" s="19">
        <f ca="1">COUNTIF(AU510:CR513,57)</f>
        <v>0</v>
      </c>
      <c r="L513" s="19">
        <f ca="1">COUNTIF(AU510:CR513,58)</f>
        <v>0</v>
      </c>
      <c r="N513" s="45">
        <f ca="1">ROUNDDOWN(E513*$AK$19+RAND(),0)</f>
        <v>0</v>
      </c>
      <c r="O513" s="45">
        <f ca="1">ROUNDDOWN(F513*$AL$19+RAND(),0)</f>
        <v>0</v>
      </c>
      <c r="P513" s="45">
        <f ca="1">ROUNDDOWN(G513*$AM$19+RAND(),0)</f>
        <v>0</v>
      </c>
      <c r="Q513" s="45">
        <f ca="1">ROUNDDOWN(H513*$AN$19+RAND(),0)</f>
        <v>0</v>
      </c>
      <c r="R513" s="45">
        <f ca="1">ROUNDDOWN(I513*$AO$19+RAND(),0)</f>
        <v>0</v>
      </c>
      <c r="S513" s="45">
        <f ca="1">ROUNDDOWN(J513*$AP$19+RAND(),0)</f>
        <v>0</v>
      </c>
      <c r="T513" s="45">
        <f ca="1">ROUNDDOWN(K513*$AQ$19+RAND(),0)</f>
        <v>0</v>
      </c>
      <c r="U513" s="45">
        <f ca="1">ROUNDDOWN(L513*$AR$19+RAND(),0)</f>
        <v>0</v>
      </c>
      <c r="W513" s="47">
        <f t="shared" ca="1" si="987"/>
        <v>0</v>
      </c>
      <c r="X513" s="47">
        <f t="shared" ca="1" si="973"/>
        <v>0</v>
      </c>
      <c r="Y513" s="47">
        <f t="shared" ca="1" si="974"/>
        <v>0</v>
      </c>
      <c r="Z513" s="47">
        <f t="shared" ca="1" si="975"/>
        <v>0</v>
      </c>
      <c r="AA513" s="47">
        <f t="shared" ca="1" si="976"/>
        <v>0</v>
      </c>
      <c r="AB513" s="47">
        <f t="shared" ca="1" si="977"/>
        <v>0</v>
      </c>
      <c r="AC513" s="47">
        <f t="shared" ca="1" si="978"/>
        <v>0</v>
      </c>
      <c r="AD513" s="47">
        <f t="shared" ca="1" si="979"/>
        <v>0</v>
      </c>
      <c r="AE513" s="21">
        <f t="shared" ca="1" si="988"/>
        <v>2</v>
      </c>
      <c r="AH513" s="48">
        <f t="shared" ca="1" si="989"/>
        <v>0</v>
      </c>
      <c r="AI513" s="48">
        <f t="shared" ca="1" si="980"/>
        <v>0</v>
      </c>
      <c r="AJ513" s="48">
        <f t="shared" ca="1" si="981"/>
        <v>0</v>
      </c>
      <c r="AK513" s="48">
        <f t="shared" ca="1" si="982"/>
        <v>0</v>
      </c>
      <c r="AL513" s="48">
        <f t="shared" ca="1" si="983"/>
        <v>0</v>
      </c>
      <c r="AM513" s="48">
        <f t="shared" ca="1" si="984"/>
        <v>0</v>
      </c>
      <c r="AN513" s="48">
        <f t="shared" ca="1" si="985"/>
        <v>0</v>
      </c>
      <c r="AO513" s="48">
        <f t="shared" ca="1" si="986"/>
        <v>0</v>
      </c>
      <c r="AQ513" s="1">
        <v>50</v>
      </c>
      <c r="AR513" s="13">
        <f t="shared" ca="1" si="990"/>
        <v>1.1083402604599613E-3</v>
      </c>
      <c r="AS513" s="13">
        <f ca="1">AS512+I508</f>
        <v>1</v>
      </c>
      <c r="AT513" s="8">
        <v>5</v>
      </c>
      <c r="AU513" s="16">
        <f ca="1">IF(AU516&lt;AR512,IF(AU516&lt;AR510,IF(AU516&lt;AR509,10,20),IF(AU516&lt;AR511,30,40)),IF(AU516&lt;AR514,IF(AU516&lt;AR513,50,60),IF(AU516&lt;AR515,70,80)))+IF(AU517&lt;AS512,IF(AU517&lt;AS510,IF(AU517&lt;AS509,1,2),IF(AU517&lt;AS511,3,4)),IF(AU517&lt;AS514,IF(AU517&lt;AS513,5,6),IF(AU517&lt;AS515,7,8)))</f>
        <v>63</v>
      </c>
      <c r="AV513" s="16">
        <f ca="1">IF(AV516&lt;AR512,IF(AV516&lt;AR510,IF(AV516&lt;AR509,10,20),IF(AV516&lt;AR511,30,40)),IF(AV516&lt;AR514,IF(AV516&lt;AR513,50,60),IF(AV516&lt;AR515,70,80)))+IF(AV517&lt;AS512,IF(AV517&lt;AS510,IF(AV517&lt;AS509,1,2),IF(AV517&lt;AS511,3,4)),IF(AV517&lt;AS514,IF(AV517&lt;AS513,5,6),IF(AV517&lt;AS515,7,8)))</f>
        <v>73</v>
      </c>
      <c r="AW513" s="16">
        <f ca="1">IF(AW516&lt;AR512,IF(AW516&lt;AR510,IF(AW516&lt;AR509,10,20),IF(AW516&lt;AR511,30,40)),IF(AW516&lt;AR514,IF(AW516&lt;AR513,50,60),IF(AW516&lt;AR515,70,80)))+IF(AW517&lt;AS512,IF(AW517&lt;AS510,IF(AW517&lt;AS509,1,2),IF(AW517&lt;AS511,3,4)),IF(AW517&lt;AS514,IF(AW517&lt;AS513,5,6),IF(AW517&lt;AS515,7,8)))</f>
        <v>73</v>
      </c>
      <c r="AX513" s="16">
        <f ca="1">IF(AX516&lt;AR512,IF(AX516&lt;AR510,IF(AX516&lt;AR509,10,20),IF(AX516&lt;AR511,30,40)),IF(AX516&lt;AR514,IF(AX516&lt;AR513,50,60),IF(AX516&lt;AR515,70,80)))+IF(AX517&lt;AS512,IF(AX517&lt;AS510,IF(AX517&lt;AS509,1,2),IF(AX517&lt;AS511,3,4)),IF(AX517&lt;AS514,IF(AX517&lt;AS513,5,6),IF(AX517&lt;AS515,7,8)))</f>
        <v>73</v>
      </c>
      <c r="AY513" s="16">
        <f ca="1">IF(AY516&lt;AR512,IF(AY516&lt;AR510,IF(AY516&lt;AR509,10,20),IF(AY516&lt;AR511,30,40)),IF(AY516&lt;AR514,IF(AY516&lt;AR513,50,60),IF(AY516&lt;AR515,70,80)))+IF(AY517&lt;AS512,IF(AY517&lt;AS510,IF(AY517&lt;AS509,1,2),IF(AY517&lt;AS511,3,4)),IF(AY517&lt;AS514,IF(AY517&lt;AS513,5,6),IF(AY517&lt;AS515,7,8)))</f>
        <v>74</v>
      </c>
      <c r="AZ513" s="16">
        <f ca="1">IF(AZ516&lt;AR512,IF(AZ516&lt;AR510,IF(AZ516&lt;AR509,10,20),IF(AZ516&lt;AR511,30,40)),IF(AZ516&lt;AR514,IF(AZ516&lt;AR513,50,60),IF(AZ516&lt;AR515,70,80)))+IF(AZ517&lt;AS512,IF(AZ517&lt;AS510,IF(AZ517&lt;AS509,1,2),IF(AZ517&lt;AS511,3,4)),IF(AZ517&lt;AS514,IF(AZ517&lt;AS513,5,6),IF(AZ517&lt;AS515,7,8)))</f>
        <v>73</v>
      </c>
      <c r="BA513" s="16">
        <f ca="1">IF(BA516&lt;AR512,IF(BA516&lt;AR510,IF(BA516&lt;AR509,10,20),IF(BA516&lt;AR511,30,40)),IF(BA516&lt;AR514,IF(BA516&lt;AR513,50,60),IF(BA516&lt;AR515,70,80)))+IF(BA517&lt;AS512,IF(BA517&lt;AS510,IF(BA517&lt;AS509,1,2),IF(BA517&lt;AS511,3,4)),IF(BA517&lt;AS514,IF(BA517&lt;AS513,5,6),IF(BA517&lt;AS515,7,8)))</f>
        <v>73</v>
      </c>
      <c r="BB513" s="16">
        <f ca="1">IF(BB516&lt;AR512,IF(BB516&lt;AR510,IF(BB516&lt;AR509,10,20),IF(BB516&lt;AR511,30,40)),IF(BB516&lt;AR514,IF(BB516&lt;AR513,50,60),IF(BB516&lt;AR515,70,80)))+IF(BB517&lt;AS512,IF(BB517&lt;AS510,IF(BB517&lt;AS509,1,2),IF(BB517&lt;AS511,3,4)),IF(BB517&lt;AS514,IF(BB517&lt;AS513,5,6),IF(BB517&lt;AS515,7,8)))</f>
        <v>73</v>
      </c>
      <c r="BC513" s="16">
        <f ca="1">IF(BC516&lt;AR512,IF(BC516&lt;AR510,IF(BC516&lt;AR509,10,20),IF(BC516&lt;AR511,30,40)),IF(BC516&lt;AR514,IF(BC516&lt;AR513,50,60),IF(BC516&lt;AR515,70,80)))+IF(BC517&lt;AS512,IF(BC517&lt;AS510,IF(BC517&lt;AS509,1,2),IF(BC517&lt;AS511,3,4)),IF(BC517&lt;AS514,IF(BC517&lt;AS513,5,6),IF(BC517&lt;AS515,7,8)))</f>
        <v>73</v>
      </c>
      <c r="BD513" s="16">
        <f ca="1">IF(BD516&lt;AR512,IF(BD516&lt;AR510,IF(BD516&lt;AR509,10,20),IF(BD516&lt;AR511,30,40)),IF(BD516&lt;AR514,IF(BD516&lt;AR513,50,60),IF(BD516&lt;AR515,70,80)))+IF(BD517&lt;AS512,IF(BD517&lt;AS510,IF(BD517&lt;AS509,1,2),IF(BD517&lt;AS511,3,4)),IF(BD517&lt;AS514,IF(BD517&lt;AS513,5,6),IF(BD517&lt;AS515,7,8)))</f>
        <v>73</v>
      </c>
      <c r="BE513" s="16">
        <f ca="1">IF(BE516&lt;AR512,IF(BE516&lt;AR510,IF(BE516&lt;AR509,10,20),IF(BE516&lt;AR511,30,40)),IF(BE516&lt;AR514,IF(BE516&lt;AR513,50,60),IF(BE516&lt;AR515,70,80)))+IF(BE517&lt;AS512,IF(BE517&lt;AS510,IF(BE517&lt;AS509,1,2),IF(BE517&lt;AS511,3,4)),IF(BE517&lt;AS514,IF(BE517&lt;AS513,5,6),IF(BE517&lt;AS515,7,8)))</f>
        <v>73</v>
      </c>
      <c r="BF513" s="16">
        <f ca="1">IF(BF516&lt;AR512,IF(BF516&lt;AR510,IF(BF516&lt;AR509,10,20),IF(BF516&lt;AR511,30,40)),IF(BF516&lt;AR514,IF(BF516&lt;AR513,50,60),IF(BF516&lt;AR515,70,80)))+IF(BF517&lt;AS512,IF(BF517&lt;AS510,IF(BF517&lt;AS509,1,2),IF(BF517&lt;AS511,3,4)),IF(BF517&lt;AS514,IF(BF517&lt;AS513,5,6),IF(BF517&lt;AS515,7,8)))</f>
        <v>73</v>
      </c>
      <c r="BG513" s="16">
        <f ca="1">IF(BG516&lt;AR512,IF(BG516&lt;AR510,IF(BG516&lt;AR509,10,20),IF(BG516&lt;AR511,30,40)),IF(BG516&lt;AR514,IF(BG516&lt;AR513,50,60),IF(BG516&lt;AR515,70,80)))+IF(BG517&lt;AS512,IF(BG517&lt;AS510,IF(BG517&lt;AS509,1,2),IF(BG517&lt;AS511,3,4)),IF(BG517&lt;AS514,IF(BG517&lt;AS513,5,6),IF(BG517&lt;AS515,7,8)))</f>
        <v>73</v>
      </c>
      <c r="BH513" s="16">
        <f ca="1">IF(BH516&lt;AR512,IF(BH516&lt;AR510,IF(BH516&lt;AR509,10,20),IF(BH516&lt;AR511,30,40)),IF(BH516&lt;AR514,IF(BH516&lt;AR513,50,60),IF(BH516&lt;AR515,70,80)))+IF(BH517&lt;AS512,IF(BH517&lt;AS510,IF(BH517&lt;AS509,1,2),IF(BH517&lt;AS511,3,4)),IF(BH517&lt;AS514,IF(BH517&lt;AS513,5,6),IF(BH517&lt;AS515,7,8)))</f>
        <v>73</v>
      </c>
      <c r="BI513" s="16">
        <f ca="1">IF(BI516&lt;AR512,IF(BI516&lt;AR510,IF(BI516&lt;AR509,10,20),IF(BI516&lt;AR511,30,40)),IF(BI516&lt;AR514,IF(BI516&lt;AR513,50,60),IF(BI516&lt;AR515,70,80)))+IF(BI517&lt;AS512,IF(BI517&lt;AS510,IF(BI517&lt;AS509,1,2),IF(BI517&lt;AS511,3,4)),IF(BI517&lt;AS514,IF(BI517&lt;AS513,5,6),IF(BI517&lt;AS515,7,8)))</f>
        <v>63</v>
      </c>
      <c r="BJ513" s="16">
        <f ca="1">IF(BJ516&lt;AR512,IF(BJ516&lt;AR510,IF(BJ516&lt;AR509,10,20),IF(BJ516&lt;AR511,30,40)),IF(BJ516&lt;AR514,IF(BJ516&lt;AR513,50,60),IF(BJ516&lt;AR515,70,80)))+IF(BJ517&lt;AS512,IF(BJ517&lt;AS510,IF(BJ517&lt;AS509,1,2),IF(BJ517&lt;AS511,3,4)),IF(BJ517&lt;AS514,IF(BJ517&lt;AS513,5,6),IF(BJ517&lt;AS515,7,8)))</f>
        <v>63</v>
      </c>
      <c r="BK513" s="16">
        <f ca="1">IF(BK516&lt;AR512,IF(BK516&lt;AR510,IF(BK516&lt;AR509,10,20),IF(BK516&lt;AR511,30,40)),IF(BK516&lt;AR514,IF(BK516&lt;AR513,50,60),IF(BK516&lt;AR515,70,80)))+IF(BK517&lt;AS512,IF(BK517&lt;AS510,IF(BK517&lt;AS509,1,2),IF(BK517&lt;AS511,3,4)),IF(BK517&lt;AS514,IF(BK517&lt;AS513,5,6),IF(BK517&lt;AS515,7,8)))</f>
        <v>74</v>
      </c>
      <c r="BL513" s="16">
        <f ca="1">IF(BL516&lt;AR512,IF(BL516&lt;AR510,IF(BL516&lt;AR509,10,20),IF(BL516&lt;AR511,30,40)),IF(BL516&lt;AR514,IF(BL516&lt;AR513,50,60),IF(BL516&lt;AR515,70,80)))+IF(BL517&lt;AS512,IF(BL517&lt;AS510,IF(BL517&lt;AS509,1,2),IF(BL517&lt;AS511,3,4)),IF(BL517&lt;AS514,IF(BL517&lt;AS513,5,6),IF(BL517&lt;AS515,7,8)))</f>
        <v>63</v>
      </c>
      <c r="BM513" s="16">
        <f ca="1">IF(BM516&lt;AR512,IF(BM516&lt;AR510,IF(BM516&lt;AR509,10,20),IF(BM516&lt;AR511,30,40)),IF(BM516&lt;AR514,IF(BM516&lt;AR513,50,60),IF(BM516&lt;AR515,70,80)))+IF(BM517&lt;AS512,IF(BM517&lt;AS510,IF(BM517&lt;AS509,1,2),IF(BM517&lt;AS511,3,4)),IF(BM517&lt;AS514,IF(BM517&lt;AS513,5,6),IF(BM517&lt;AS515,7,8)))</f>
        <v>73</v>
      </c>
      <c r="BN513" s="16">
        <f ca="1">IF(BN516&lt;AR512,IF(BN516&lt;AR510,IF(BN516&lt;AR509,10,20),IF(BN516&lt;AR511,30,40)),IF(BN516&lt;AR514,IF(BN516&lt;AR513,50,60),IF(BN516&lt;AR515,70,80)))+IF(BN517&lt;AS512,IF(BN517&lt;AS510,IF(BN517&lt;AS509,1,2),IF(BN517&lt;AS511,3,4)),IF(BN517&lt;AS514,IF(BN517&lt;AS513,5,6),IF(BN517&lt;AS515,7,8)))</f>
        <v>63</v>
      </c>
      <c r="BO513" s="16">
        <f ca="1">IF(BO516&lt;AR512,IF(BO516&lt;AR510,IF(BO516&lt;AR509,10,20),IF(BO516&lt;AR511,30,40)),IF(BO516&lt;AR514,IF(BO516&lt;AR513,50,60),IF(BO516&lt;AR515,70,80)))+IF(BO517&lt;AS512,IF(BO517&lt;AS510,IF(BO517&lt;AS509,1,2),IF(BO517&lt;AS511,3,4)),IF(BO517&lt;AS514,IF(BO517&lt;AS513,5,6),IF(BO517&lt;AS515,7,8)))</f>
        <v>73</v>
      </c>
      <c r="BP513" s="16">
        <f ca="1">IF(BP516&lt;AR512,IF(BP516&lt;AR510,IF(BP516&lt;AR509,10,20),IF(BP516&lt;AR511,30,40)),IF(BP516&lt;AR514,IF(BP516&lt;AR513,50,60),IF(BP516&lt;AR515,70,80)))+IF(BP517&lt;AS512,IF(BP517&lt;AS510,IF(BP517&lt;AS509,1,2),IF(BP517&lt;AS511,3,4)),IF(BP517&lt;AS514,IF(BP517&lt;AS513,5,6),IF(BP517&lt;AS515,7,8)))</f>
        <v>73</v>
      </c>
      <c r="BQ513" s="16">
        <f ca="1">IF(BQ516&lt;AR512,IF(BQ516&lt;AR510,IF(BQ516&lt;AR509,10,20),IF(BQ516&lt;AR511,30,40)),IF(BQ516&lt;AR514,IF(BQ516&lt;AR513,50,60),IF(BQ516&lt;AR515,70,80)))+IF(BQ517&lt;AS512,IF(BQ517&lt;AS510,IF(BQ517&lt;AS509,1,2),IF(BQ517&lt;AS511,3,4)),IF(BQ517&lt;AS514,IF(BQ517&lt;AS513,5,6),IF(BQ517&lt;AS515,7,8)))</f>
        <v>73</v>
      </c>
      <c r="BR513" s="16">
        <f ca="1">IF(BR516&lt;AR512,IF(BR516&lt;AR510,IF(BR516&lt;AR509,10,20),IF(BR516&lt;AR511,30,40)),IF(BR516&lt;AR514,IF(BR516&lt;AR513,50,60),IF(BR516&lt;AR515,70,80)))+IF(BR517&lt;AS512,IF(BR517&lt;AS510,IF(BR517&lt;AS509,1,2),IF(BR517&lt;AS511,3,4)),IF(BR517&lt;AS514,IF(BR517&lt;AS513,5,6),IF(BR517&lt;AS515,7,8)))</f>
        <v>73</v>
      </c>
      <c r="BS513" s="16">
        <f ca="1">IF(BS516&lt;AR512,IF(BS516&lt;AR510,IF(BS516&lt;AR509,10,20),IF(BS516&lt;AR511,30,40)),IF(BS516&lt;AR514,IF(BS516&lt;AR513,50,60),IF(BS516&lt;AR515,70,80)))+IF(BS517&lt;AS512,IF(BS517&lt;AS510,IF(BS517&lt;AS509,1,2),IF(BS517&lt;AS511,3,4)),IF(BS517&lt;AS514,IF(BS517&lt;AS513,5,6),IF(BS517&lt;AS515,7,8)))</f>
        <v>73</v>
      </c>
      <c r="BT513" s="16">
        <f ca="1">IF(BT516&lt;AR512,IF(BT516&lt;AR510,IF(BT516&lt;AR509,10,20),IF(BT516&lt;AR511,30,40)),IF(BT516&lt;AR514,IF(BT516&lt;AR513,50,60),IF(BT516&lt;AR515,70,80)))+IF(BT517&lt;AS512,IF(BT517&lt;AS510,IF(BT517&lt;AS509,1,2),IF(BT517&lt;AS511,3,4)),IF(BT517&lt;AS514,IF(BT517&lt;AS513,5,6),IF(BT517&lt;AS515,7,8)))</f>
        <v>73</v>
      </c>
      <c r="BU513" s="16">
        <f ca="1">IF(BU516&lt;AR512,IF(BU516&lt;AR510,IF(BU516&lt;AR509,10,20),IF(BU516&lt;AR511,30,40)),IF(BU516&lt;AR514,IF(BU516&lt;AR513,50,60),IF(BU516&lt;AR515,70,80)))+IF(BU517&lt;AS512,IF(BU517&lt;AS510,IF(BU517&lt;AS509,1,2),IF(BU517&lt;AS511,3,4)),IF(BU517&lt;AS514,IF(BU517&lt;AS513,5,6),IF(BU517&lt;AS515,7,8)))</f>
        <v>73</v>
      </c>
      <c r="BV513" s="16">
        <f ca="1">IF(BV516&lt;AR512,IF(BV516&lt;AR510,IF(BV516&lt;AR509,10,20),IF(BV516&lt;AR511,30,40)),IF(BV516&lt;AR514,IF(BV516&lt;AR513,50,60),IF(BV516&lt;AR515,70,80)))+IF(BV517&lt;AS512,IF(BV517&lt;AS510,IF(BV517&lt;AS509,1,2),IF(BV517&lt;AS511,3,4)),IF(BV517&lt;AS514,IF(BV517&lt;AS513,5,6),IF(BV517&lt;AS515,7,8)))</f>
        <v>73</v>
      </c>
      <c r="BW513" s="16">
        <f ca="1">IF(BW516&lt;AR512,IF(BW516&lt;AR510,IF(BW516&lt;AR509,10,20),IF(BW516&lt;AR511,30,40)),IF(BW516&lt;AR514,IF(BW516&lt;AR513,50,60),IF(BW516&lt;AR515,70,80)))+IF(BW517&lt;AS512,IF(BW517&lt;AS510,IF(BW517&lt;AS509,1,2),IF(BW517&lt;AS511,3,4)),IF(BW517&lt;AS514,IF(BW517&lt;AS513,5,6),IF(BW517&lt;AS515,7,8)))</f>
        <v>73</v>
      </c>
      <c r="BX513" s="16">
        <f ca="1">IF(BX516&lt;AR512,IF(BX516&lt;AR510,IF(BX516&lt;AR509,10,20),IF(BX516&lt;AR511,30,40)),IF(BX516&lt;AR514,IF(BX516&lt;AR513,50,60),IF(BX516&lt;AR515,70,80)))+IF(BX517&lt;AS512,IF(BX517&lt;AS510,IF(BX517&lt;AS509,1,2),IF(BX517&lt;AS511,3,4)),IF(BX517&lt;AS514,IF(BX517&lt;AS513,5,6),IF(BX517&lt;AS515,7,8)))</f>
        <v>73</v>
      </c>
      <c r="BY513" s="16">
        <f ca="1">IF(BY516&lt;AR512,IF(BY516&lt;AR510,IF(BY516&lt;AR509,10,20),IF(BY516&lt;AR511,30,40)),IF(BY516&lt;AR514,IF(BY516&lt;AR513,50,60),IF(BY516&lt;AR515,70,80)))+IF(BY517&lt;AS512,IF(BY517&lt;AS510,IF(BY517&lt;AS509,1,2),IF(BY517&lt;AS511,3,4)),IF(BY517&lt;AS514,IF(BY517&lt;AS513,5,6),IF(BY517&lt;AS515,7,8)))</f>
        <v>73</v>
      </c>
      <c r="BZ513" s="16">
        <f ca="1">IF(BZ516&lt;AR512,IF(BZ516&lt;AR510,IF(BZ516&lt;AR509,10,20),IF(BZ516&lt;AR511,30,40)),IF(BZ516&lt;AR514,IF(BZ516&lt;AR513,50,60),IF(BZ516&lt;AR515,70,80)))+IF(BZ517&lt;AS512,IF(BZ517&lt;AS510,IF(BZ517&lt;AS509,1,2),IF(BZ517&lt;AS511,3,4)),IF(BZ517&lt;AS514,IF(BZ517&lt;AS513,5,6),IF(BZ517&lt;AS515,7,8)))</f>
        <v>73</v>
      </c>
      <c r="CA513" s="16">
        <f ca="1">IF(CA516&lt;AR512,IF(CA516&lt;AR510,IF(CA516&lt;AR509,10,20),IF(CA516&lt;AR511,30,40)),IF(CA516&lt;AR514,IF(CA516&lt;AR513,50,60),IF(CA516&lt;AR515,70,80)))+IF(CA517&lt;AS512,IF(CA517&lt;AS510,IF(CA517&lt;AS509,1,2),IF(CA517&lt;AS511,3,4)),IF(CA517&lt;AS514,IF(CA517&lt;AS513,5,6),IF(CA517&lt;AS515,7,8)))</f>
        <v>73</v>
      </c>
      <c r="CB513" s="16">
        <f ca="1">IF(CB516&lt;AR512,IF(CB516&lt;AR510,IF(CB516&lt;AR509,10,20),IF(CB516&lt;AR511,30,40)),IF(CB516&lt;AR514,IF(CB516&lt;AR513,50,60),IF(CB516&lt;AR515,70,80)))+IF(CB517&lt;AS512,IF(CB517&lt;AS510,IF(CB517&lt;AS509,1,2),IF(CB517&lt;AS511,3,4)),IF(CB517&lt;AS514,IF(CB517&lt;AS513,5,6),IF(CB517&lt;AS515,7,8)))</f>
        <v>74</v>
      </c>
      <c r="CC513" s="16">
        <f ca="1">IF(CC516&lt;AR512,IF(CC516&lt;AR510,IF(CC516&lt;AR509,10,20),IF(CC516&lt;AR511,30,40)),IF(CC516&lt;AR514,IF(CC516&lt;AR513,50,60),IF(CC516&lt;AR515,70,80)))+IF(CC517&lt;AS512,IF(CC517&lt;AS510,IF(CC517&lt;AS509,1,2),IF(CC517&lt;AS511,3,4)),IF(CC517&lt;AS514,IF(CC517&lt;AS513,5,6),IF(CC517&lt;AS515,7,8)))</f>
        <v>73</v>
      </c>
      <c r="CD513" s="16">
        <f ca="1">IF(CD516&lt;AR512,IF(CD516&lt;AR510,IF(CD516&lt;AR509,10,20),IF(CD516&lt;AR511,30,40)),IF(CD516&lt;AR514,IF(CD516&lt;AR513,50,60),IF(CD516&lt;AR515,70,80)))+IF(CD517&lt;AS512,IF(CD517&lt;AS510,IF(CD517&lt;AS509,1,2),IF(CD517&lt;AS511,3,4)),IF(CD517&lt;AS514,IF(CD517&lt;AS513,5,6),IF(CD517&lt;AS515,7,8)))</f>
        <v>73</v>
      </c>
      <c r="CE513" s="16">
        <f ca="1">IF(CE516&lt;AR512,IF(CE516&lt;AR510,IF(CE516&lt;AR509,10,20),IF(CE516&lt;AR511,30,40)),IF(CE516&lt;AR514,IF(CE516&lt;AR513,50,60),IF(CE516&lt;AR515,70,80)))+IF(CE517&lt;AS512,IF(CE517&lt;AS510,IF(CE517&lt;AS509,1,2),IF(CE517&lt;AS511,3,4)),IF(CE517&lt;AS514,IF(CE517&lt;AS513,5,6),IF(CE517&lt;AS515,7,8)))</f>
        <v>73</v>
      </c>
      <c r="CF513" s="16">
        <f ca="1">IF(CF516&lt;AR512,IF(CF516&lt;AR510,IF(CF516&lt;AR509,10,20),IF(CF516&lt;AR511,30,40)),IF(CF516&lt;AR514,IF(CF516&lt;AR513,50,60),IF(CF516&lt;AR515,70,80)))+IF(CF517&lt;AS512,IF(CF517&lt;AS510,IF(CF517&lt;AS509,1,2),IF(CF517&lt;AS511,3,4)),IF(CF517&lt;AS514,IF(CF517&lt;AS513,5,6),IF(CF517&lt;AS515,7,8)))</f>
        <v>73</v>
      </c>
      <c r="CG513" s="16">
        <f ca="1">IF(CG516&lt;AR512,IF(CG516&lt;AR510,IF(CG516&lt;AR509,10,20),IF(CG516&lt;AR511,30,40)),IF(CG516&lt;AR514,IF(CG516&lt;AR513,50,60),IF(CG516&lt;AR515,70,80)))+IF(CG517&lt;AS512,IF(CG517&lt;AS510,IF(CG517&lt;AS509,1,2),IF(CG517&lt;AS511,3,4)),IF(CG517&lt;AS514,IF(CG517&lt;AS513,5,6),IF(CG517&lt;AS515,7,8)))</f>
        <v>73</v>
      </c>
      <c r="CH513" s="16">
        <f ca="1">IF(CH516&lt;AR512,IF(CH516&lt;AR510,IF(CH516&lt;AR509,10,20),IF(CH516&lt;AR511,30,40)),IF(CH516&lt;AR514,IF(CH516&lt;AR513,50,60),IF(CH516&lt;AR515,70,80)))+IF(CH517&lt;AS512,IF(CH517&lt;AS510,IF(CH517&lt;AS509,1,2),IF(CH517&lt;AS511,3,4)),IF(CH517&lt;AS514,IF(CH517&lt;AS513,5,6),IF(CH517&lt;AS515,7,8)))</f>
        <v>63</v>
      </c>
      <c r="CI513" s="16">
        <f ca="1">IF(CI516&lt;AR512,IF(CI516&lt;AR510,IF(CI516&lt;AR509,10,20),IF(CI516&lt;AR511,30,40)),IF(CI516&lt;AR514,IF(CI516&lt;AR513,50,60),IF(CI516&lt;AR515,70,80)))+IF(CI517&lt;AS512,IF(CI517&lt;AS510,IF(CI517&lt;AS509,1,2),IF(CI517&lt;AS511,3,4)),IF(CI517&lt;AS514,IF(CI517&lt;AS513,5,6),IF(CI517&lt;AS515,7,8)))</f>
        <v>73</v>
      </c>
      <c r="CJ513" s="16">
        <f ca="1">IF(CJ516&lt;AR512,IF(CJ516&lt;AR510,IF(CJ516&lt;AR509,10,20),IF(CJ516&lt;AR511,30,40)),IF(CJ516&lt;AR514,IF(CJ516&lt;AR513,50,60),IF(CJ516&lt;AR515,70,80)))+IF(CJ517&lt;AS512,IF(CJ517&lt;AS510,IF(CJ517&lt;AS509,1,2),IF(CJ517&lt;AS511,3,4)),IF(CJ517&lt;AS514,IF(CJ517&lt;AS513,5,6),IF(CJ517&lt;AS515,7,8)))</f>
        <v>73</v>
      </c>
      <c r="CK513" s="16">
        <f ca="1">IF(CK516&lt;AR512,IF(CK516&lt;AR510,IF(CK516&lt;AR509,10,20),IF(CK516&lt;AR511,30,40)),IF(CK516&lt;AR514,IF(CK516&lt;AR513,50,60),IF(CK516&lt;AR515,70,80)))+IF(CK517&lt;AS512,IF(CK517&lt;AS510,IF(CK517&lt;AS509,1,2),IF(CK517&lt;AS511,3,4)),IF(CK517&lt;AS514,IF(CK517&lt;AS513,5,6),IF(CK517&lt;AS515,7,8)))</f>
        <v>73</v>
      </c>
      <c r="CL513" s="16">
        <f ca="1">IF(CL516&lt;AR512,IF(CL516&lt;AR510,IF(CL516&lt;AR509,10,20),IF(CL516&lt;AR511,30,40)),IF(CL516&lt;AR514,IF(CL516&lt;AR513,50,60),IF(CL516&lt;AR515,70,80)))+IF(CL517&lt;AS512,IF(CL517&lt;AS510,IF(CL517&lt;AS509,1,2),IF(CL517&lt;AS511,3,4)),IF(CL517&lt;AS514,IF(CL517&lt;AS513,5,6),IF(CL517&lt;AS515,7,8)))</f>
        <v>73</v>
      </c>
      <c r="CM513" s="16">
        <f ca="1">IF(CM516&lt;AR512,IF(CM516&lt;AR510,IF(CM516&lt;AR509,10,20),IF(CM516&lt;AR511,30,40)),IF(CM516&lt;AR514,IF(CM516&lt;AR513,50,60),IF(CM516&lt;AR515,70,80)))+IF(CM517&lt;AS512,IF(CM517&lt;AS510,IF(CM517&lt;AS509,1,2),IF(CM517&lt;AS511,3,4)),IF(CM517&lt;AS514,IF(CM517&lt;AS513,5,6),IF(CM517&lt;AS515,7,8)))</f>
        <v>73</v>
      </c>
      <c r="CN513" s="16">
        <f ca="1">IF(CN516&lt;AR512,IF(CN516&lt;AR510,IF(CN516&lt;AR509,10,20),IF(CN516&lt;AR511,30,40)),IF(CN516&lt;AR514,IF(CN516&lt;AR513,50,60),IF(CN516&lt;AR515,70,80)))+IF(CN517&lt;AS512,IF(CN517&lt;AS510,IF(CN517&lt;AS509,1,2),IF(CN517&lt;AS511,3,4)),IF(CN517&lt;AS514,IF(CN517&lt;AS513,5,6),IF(CN517&lt;AS515,7,8)))</f>
        <v>63</v>
      </c>
      <c r="CO513" s="16">
        <f ca="1">IF(CO516&lt;AR512,IF(CO516&lt;AR510,IF(CO516&lt;AR509,10,20),IF(CO516&lt;AR511,30,40)),IF(CO516&lt;AR514,IF(CO516&lt;AR513,50,60),IF(CO516&lt;AR515,70,80)))+IF(CO517&lt;AS512,IF(CO517&lt;AS510,IF(CO517&lt;AS509,1,2),IF(CO517&lt;AS511,3,4)),IF(CO517&lt;AS514,IF(CO517&lt;AS513,5,6),IF(CO517&lt;AS515,7,8)))</f>
        <v>73</v>
      </c>
      <c r="CP513" s="16">
        <f ca="1">IF(CP516&lt;AR512,IF(CP516&lt;AR510,IF(CP516&lt;AR509,10,20),IF(CP516&lt;AR511,30,40)),IF(CP516&lt;AR514,IF(CP516&lt;AR513,50,60),IF(CP516&lt;AR515,70,80)))+IF(CP517&lt;AS512,IF(CP517&lt;AS510,IF(CP517&lt;AS509,1,2),IF(CP517&lt;AS511,3,4)),IF(CP517&lt;AS514,IF(CP517&lt;AS513,5,6),IF(CP517&lt;AS515,7,8)))</f>
        <v>73</v>
      </c>
      <c r="CQ513" s="16">
        <f ca="1">IF(CQ516&lt;AR512,IF(CQ516&lt;AR510,IF(CQ516&lt;AR509,10,20),IF(CQ516&lt;AR511,30,40)),IF(CQ516&lt;AR514,IF(CQ516&lt;AR513,50,60),IF(CQ516&lt;AR515,70,80)))+IF(CQ517&lt;AS512,IF(CQ517&lt;AS510,IF(CQ517&lt;AS509,1,2),IF(CQ517&lt;AS511,3,4)),IF(CQ517&lt;AS514,IF(CQ517&lt;AS513,5,6),IF(CQ517&lt;AS515,7,8)))</f>
        <v>73</v>
      </c>
      <c r="CR513" s="16">
        <f ca="1">IF(CR516&lt;AR512,IF(CR516&lt;AR510,IF(CR516&lt;AR509,10,20),IF(CR516&lt;AR511,30,40)),IF(CR516&lt;AR514,IF(CR516&lt;AR513,50,60),IF(CR516&lt;AR515,70,80)))+IF(CR517&lt;AS512,IF(CR517&lt;AS510,IF(CR517&lt;AS509,1,2),IF(CR517&lt;AS511,3,4)),IF(CR517&lt;AS514,IF(CR517&lt;AS513,5,6),IF(CR517&lt;AS515,7,8)))</f>
        <v>63</v>
      </c>
    </row>
    <row r="514" spans="1:96" x14ac:dyDescent="0.35">
      <c r="A514" s="23"/>
      <c r="B514" s="39">
        <v>0.25</v>
      </c>
      <c r="C514" s="49">
        <v>60</v>
      </c>
      <c r="D514" s="26">
        <f ca="1">AE501/AE504</f>
        <v>0.11859240786921585</v>
      </c>
      <c r="E514" s="19">
        <f ca="1">COUNTIF(AU510:CR513,61)</f>
        <v>0</v>
      </c>
      <c r="F514" s="19">
        <f ca="1">COUNTIF(AU510:CR513,62)</f>
        <v>0</v>
      </c>
      <c r="G514" s="19">
        <f ca="1">COUNTIF(AU510:CR513,63)</f>
        <v>32</v>
      </c>
      <c r="H514" s="19">
        <f ca="1">COUNTIF(AU510:CR513,64)</f>
        <v>2</v>
      </c>
      <c r="I514" s="19">
        <f ca="1">COUNTIF(AU510:CR513,65)</f>
        <v>0</v>
      </c>
      <c r="J514" s="19">
        <f ca="1">COUNTIF(AU510:CR513,66)</f>
        <v>0</v>
      </c>
      <c r="K514" s="19">
        <f ca="1">COUNTIF(AU510:CR513,67)</f>
        <v>0</v>
      </c>
      <c r="L514" s="19">
        <f ca="1">COUNTIF(AU510:CR513,68)</f>
        <v>0</v>
      </c>
      <c r="N514" s="45">
        <f ca="1">ROUNDDOWN(E514*$AK$20+RAND(),0)</f>
        <v>0</v>
      </c>
      <c r="O514" s="45">
        <f ca="1">ROUNDDOWN(F514*$AL$20+RAND(),0)</f>
        <v>0</v>
      </c>
      <c r="P514" s="45">
        <f ca="1">ROUNDDOWN(G514*$AM$20+RAND(),0)</f>
        <v>2</v>
      </c>
      <c r="Q514" s="45">
        <f ca="1">ROUNDDOWN(H514*$AN$20+RAND(),0)</f>
        <v>0</v>
      </c>
      <c r="R514" s="45">
        <f ca="1">ROUNDDOWN(I514*$AO$20+RAND(),0)</f>
        <v>0</v>
      </c>
      <c r="S514" s="45">
        <f ca="1">ROUNDDOWN(J514*$AP$20+RAND(),0)</f>
        <v>0</v>
      </c>
      <c r="T514" s="45">
        <f ca="1">ROUNDDOWN(K514*$AQ$20+RAND(),0)</f>
        <v>0</v>
      </c>
      <c r="U514" s="45">
        <f ca="1">ROUNDDOWN(L514*$AR$20+RAND(),0)</f>
        <v>0</v>
      </c>
      <c r="W514" s="47">
        <f t="shared" ca="1" si="987"/>
        <v>0</v>
      </c>
      <c r="X514" s="47">
        <f t="shared" ca="1" si="973"/>
        <v>0</v>
      </c>
      <c r="Y514" s="47">
        <f t="shared" ca="1" si="974"/>
        <v>1</v>
      </c>
      <c r="Z514" s="47">
        <f t="shared" ca="1" si="975"/>
        <v>0</v>
      </c>
      <c r="AA514" s="47">
        <f t="shared" ca="1" si="976"/>
        <v>0</v>
      </c>
      <c r="AB514" s="47">
        <f t="shared" ca="1" si="977"/>
        <v>0</v>
      </c>
      <c r="AC514" s="47">
        <f t="shared" ca="1" si="978"/>
        <v>0</v>
      </c>
      <c r="AD514" s="47">
        <f t="shared" ca="1" si="979"/>
        <v>0</v>
      </c>
      <c r="AE514" s="21">
        <f t="shared" ca="1" si="988"/>
        <v>214</v>
      </c>
      <c r="AH514" s="48">
        <f t="shared" ca="1" si="989"/>
        <v>0</v>
      </c>
      <c r="AI514" s="48">
        <f t="shared" ca="1" si="980"/>
        <v>0</v>
      </c>
      <c r="AJ514" s="48">
        <f t="shared" ca="1" si="981"/>
        <v>1</v>
      </c>
      <c r="AK514" s="48">
        <f t="shared" ca="1" si="982"/>
        <v>0</v>
      </c>
      <c r="AL514" s="48">
        <f t="shared" ca="1" si="983"/>
        <v>0</v>
      </c>
      <c r="AM514" s="48">
        <f t="shared" ca="1" si="984"/>
        <v>0</v>
      </c>
      <c r="AN514" s="48">
        <f t="shared" ca="1" si="985"/>
        <v>0</v>
      </c>
      <c r="AO514" s="48">
        <f t="shared" ca="1" si="986"/>
        <v>0</v>
      </c>
      <c r="AQ514" s="1">
        <v>60</v>
      </c>
      <c r="AR514" s="13">
        <f t="shared" ca="1" si="990"/>
        <v>0.11970074812967581</v>
      </c>
      <c r="AS514" s="13">
        <f ca="1">AS513+J508</f>
        <v>1</v>
      </c>
      <c r="AT514" s="8">
        <v>6</v>
      </c>
      <c r="AU514" s="15">
        <f t="shared" ref="AU514:CR517" ca="1" si="991">RAND()</f>
        <v>0.1718391210237552</v>
      </c>
      <c r="AV514" s="15">
        <f t="shared" ca="1" si="991"/>
        <v>0.81008056892889335</v>
      </c>
      <c r="AW514" s="15">
        <f t="shared" ca="1" si="991"/>
        <v>0.23695797264450713</v>
      </c>
      <c r="AX514" s="15">
        <f t="shared" ca="1" si="991"/>
        <v>0.70704155010022596</v>
      </c>
      <c r="AY514" s="15">
        <f t="shared" ca="1" si="991"/>
        <v>0.13735182153486636</v>
      </c>
      <c r="AZ514" s="15">
        <f t="shared" ca="1" si="991"/>
        <v>1.7052082403471447E-3</v>
      </c>
      <c r="BA514" s="15">
        <f t="shared" ca="1" si="991"/>
        <v>2.7414524075045965E-2</v>
      </c>
      <c r="BB514" s="15">
        <f t="shared" ca="1" si="991"/>
        <v>0.93804846539985387</v>
      </c>
      <c r="BC514" s="15">
        <f t="shared" ca="1" si="991"/>
        <v>0.26073662774812356</v>
      </c>
      <c r="BD514" s="15">
        <f t="shared" ca="1" si="991"/>
        <v>0.68672166798876322</v>
      </c>
      <c r="BE514" s="15">
        <f t="shared" ca="1" si="991"/>
        <v>8.4736550076476291E-3</v>
      </c>
      <c r="BF514" s="15">
        <f t="shared" ca="1" si="991"/>
        <v>0.87348411181844876</v>
      </c>
      <c r="BG514" s="15">
        <f t="shared" ca="1" si="991"/>
        <v>0.7849918103759711</v>
      </c>
      <c r="BH514" s="15">
        <f t="shared" ca="1" si="991"/>
        <v>0.12546979201328989</v>
      </c>
      <c r="BI514" s="15">
        <f t="shared" ca="1" si="991"/>
        <v>0.29923975212942922</v>
      </c>
      <c r="BJ514" s="15">
        <f t="shared" ca="1" si="991"/>
        <v>0.15254000843313475</v>
      </c>
      <c r="BK514" s="15">
        <f t="shared" ca="1" si="991"/>
        <v>0.5032085239523072</v>
      </c>
      <c r="BL514" s="15">
        <f t="shared" ca="1" si="991"/>
        <v>0.15592942058672243</v>
      </c>
      <c r="BM514" s="15">
        <f t="shared" ca="1" si="991"/>
        <v>0.11950640244038346</v>
      </c>
      <c r="BN514" s="15">
        <f t="shared" ca="1" si="991"/>
        <v>0.75277419845364812</v>
      </c>
      <c r="BO514" s="15">
        <f t="shared" ca="1" si="991"/>
        <v>0.97714012932770344</v>
      </c>
      <c r="BP514" s="15">
        <f t="shared" ca="1" si="991"/>
        <v>0.93181570757254395</v>
      </c>
      <c r="BQ514" s="15">
        <f t="shared" ca="1" si="991"/>
        <v>0.91341077547858673</v>
      </c>
      <c r="BR514" s="15">
        <f t="shared" ca="1" si="991"/>
        <v>0.52888398082303578</v>
      </c>
      <c r="BS514" s="15">
        <f t="shared" ca="1" si="991"/>
        <v>0.9897205331059874</v>
      </c>
      <c r="BT514" s="15">
        <f t="shared" ca="1" si="991"/>
        <v>0.5149341275561039</v>
      </c>
      <c r="BU514" s="15">
        <f t="shared" ca="1" si="991"/>
        <v>0.15984145534054439</v>
      </c>
      <c r="BV514" s="15">
        <f t="shared" ca="1" si="991"/>
        <v>0.43943659470374241</v>
      </c>
      <c r="BW514" s="15">
        <f t="shared" ca="1" si="991"/>
        <v>0.3441911357565246</v>
      </c>
      <c r="BX514" s="15">
        <f t="shared" ca="1" si="991"/>
        <v>0.61578902278395231</v>
      </c>
      <c r="BY514" s="15">
        <f t="shared" ca="1" si="991"/>
        <v>0.16007310429542376</v>
      </c>
      <c r="BZ514" s="15">
        <f t="shared" ca="1" si="991"/>
        <v>0.87424914247837382</v>
      </c>
      <c r="CA514" s="15">
        <f t="shared" ca="1" si="991"/>
        <v>0.52566252992908924</v>
      </c>
      <c r="CB514" s="15">
        <f t="shared" ca="1" si="991"/>
        <v>0.83117640410758664</v>
      </c>
      <c r="CC514" s="15">
        <f t="shared" ca="1" si="991"/>
        <v>0.66202161524778469</v>
      </c>
      <c r="CD514" s="15">
        <f t="shared" ca="1" si="991"/>
        <v>0.68656300107867541</v>
      </c>
      <c r="CE514" s="15">
        <f t="shared" ca="1" si="991"/>
        <v>0.74855789251203042</v>
      </c>
      <c r="CF514" s="15">
        <f t="shared" ca="1" si="991"/>
        <v>0.50092392844807054</v>
      </c>
      <c r="CG514" s="15">
        <f t="shared" ca="1" si="991"/>
        <v>0.56291132361550567</v>
      </c>
      <c r="CH514" s="15">
        <f t="shared" ca="1" si="991"/>
        <v>0.44480878985137884</v>
      </c>
      <c r="CI514" s="15">
        <f t="shared" ca="1" si="991"/>
        <v>0.3717048302276651</v>
      </c>
      <c r="CJ514" s="15">
        <f t="shared" ca="1" si="991"/>
        <v>0.43801762007312439</v>
      </c>
      <c r="CK514" s="15">
        <f t="shared" ca="1" si="991"/>
        <v>2.1616145010188048E-2</v>
      </c>
      <c r="CL514" s="15">
        <f t="shared" ca="1" si="991"/>
        <v>0.52354722605647774</v>
      </c>
      <c r="CM514" s="15">
        <f t="shared" ca="1" si="991"/>
        <v>0.59266903146645755</v>
      </c>
      <c r="CN514" s="15">
        <f t="shared" ca="1" si="991"/>
        <v>0.39510450512516848</v>
      </c>
      <c r="CO514" s="15">
        <f t="shared" ca="1" si="991"/>
        <v>0.13403828039056154</v>
      </c>
      <c r="CP514" s="15">
        <f t="shared" ca="1" si="991"/>
        <v>0.69652178755263527</v>
      </c>
      <c r="CQ514" s="15">
        <f t="shared" ca="1" si="991"/>
        <v>2.9496423401321747E-3</v>
      </c>
      <c r="CR514" s="15">
        <f t="shared" ca="1" si="991"/>
        <v>0.11058839639727847</v>
      </c>
    </row>
    <row r="515" spans="1:96" x14ac:dyDescent="0.35">
      <c r="A515" s="23"/>
      <c r="B515" s="39">
        <v>0.5</v>
      </c>
      <c r="C515" s="49">
        <v>70</v>
      </c>
      <c r="D515" s="26">
        <f ca="1">AE502/AE504</f>
        <v>0.87808257134940426</v>
      </c>
      <c r="E515" s="19">
        <f ca="1">COUNTIF(AU510:CR513,71)</f>
        <v>0</v>
      </c>
      <c r="F515" s="19">
        <f ca="1">COUNTIF(AU510:CR513,72)</f>
        <v>3</v>
      </c>
      <c r="G515" s="19">
        <f ca="1">COUNTIF(AU510:CR513,73)</f>
        <v>157</v>
      </c>
      <c r="H515" s="19">
        <f ca="1">COUNTIF(AU510:CR513,74)</f>
        <v>6</v>
      </c>
      <c r="I515" s="19">
        <f ca="1">COUNTIF(AU510:CR513,75)</f>
        <v>0</v>
      </c>
      <c r="J515" s="19">
        <f ca="1">COUNTIF(AU510:CR513,76)</f>
        <v>0</v>
      </c>
      <c r="K515" s="19">
        <f ca="1">COUNTIF(AU510:CR513,77)</f>
        <v>0</v>
      </c>
      <c r="L515" s="19">
        <f ca="1">COUNTIF(AU510:CR513,78)</f>
        <v>0</v>
      </c>
      <c r="N515" s="45">
        <f ca="1">ROUNDDOWN(E515*$AK$21+RAND(),0)</f>
        <v>0</v>
      </c>
      <c r="O515" s="45">
        <f ca="1">ROUNDDOWN(F515*$AL$21+RAND(),0)</f>
        <v>0</v>
      </c>
      <c r="P515" s="45">
        <f ca="1">ROUNDDOWN(G515*$AM$21+RAND(),0)</f>
        <v>29</v>
      </c>
      <c r="Q515" s="45">
        <f ca="1">ROUNDDOWN(H515*$AN$21+RAND(),0)</f>
        <v>2</v>
      </c>
      <c r="R515" s="45">
        <f ca="1">ROUNDDOWN(I515*$AO$21+RAND(),0)</f>
        <v>0</v>
      </c>
      <c r="S515" s="45">
        <f ca="1">ROUNDDOWN(J515*$AP$21+RAND(),0)</f>
        <v>0</v>
      </c>
      <c r="T515" s="45">
        <f ca="1">ROUNDDOWN(K515*$AQ$21+RAND(),0)</f>
        <v>0</v>
      </c>
      <c r="U515" s="45">
        <f ca="1">ROUNDDOWN(L515*$AR$21+RAND(),0)</f>
        <v>0</v>
      </c>
      <c r="W515" s="47">
        <f t="shared" ca="1" si="987"/>
        <v>0</v>
      </c>
      <c r="X515" s="47">
        <f t="shared" ca="1" si="973"/>
        <v>0</v>
      </c>
      <c r="Y515" s="47">
        <f t="shared" ca="1" si="974"/>
        <v>15</v>
      </c>
      <c r="Z515" s="47">
        <f t="shared" ca="1" si="975"/>
        <v>1</v>
      </c>
      <c r="AA515" s="47">
        <f t="shared" ca="1" si="976"/>
        <v>0</v>
      </c>
      <c r="AB515" s="47">
        <f t="shared" ca="1" si="977"/>
        <v>0</v>
      </c>
      <c r="AC515" s="47">
        <f t="shared" ca="1" si="978"/>
        <v>0</v>
      </c>
      <c r="AD515" s="47">
        <f t="shared" ca="1" si="979"/>
        <v>0</v>
      </c>
      <c r="AE515" s="21">
        <f t="shared" ca="1" si="988"/>
        <v>1584.5</v>
      </c>
      <c r="AH515" s="48">
        <f t="shared" ca="1" si="989"/>
        <v>0</v>
      </c>
      <c r="AI515" s="48">
        <f t="shared" ca="1" si="980"/>
        <v>0</v>
      </c>
      <c r="AJ515" s="48">
        <f t="shared" ca="1" si="981"/>
        <v>14</v>
      </c>
      <c r="AK515" s="48">
        <f t="shared" ca="1" si="982"/>
        <v>1</v>
      </c>
      <c r="AL515" s="48">
        <f t="shared" ca="1" si="983"/>
        <v>0</v>
      </c>
      <c r="AM515" s="48">
        <f t="shared" ca="1" si="984"/>
        <v>0</v>
      </c>
      <c r="AN515" s="48">
        <f t="shared" ca="1" si="985"/>
        <v>0</v>
      </c>
      <c r="AO515" s="48">
        <f t="shared" ca="1" si="986"/>
        <v>0</v>
      </c>
      <c r="AQ515" s="1">
        <v>70</v>
      </c>
      <c r="AR515" s="13">
        <f t="shared" ca="1" si="990"/>
        <v>0.99778331947908006</v>
      </c>
      <c r="AS515" s="13">
        <f ca="1">AS514+K508</f>
        <v>1</v>
      </c>
      <c r="AT515" s="8">
        <v>7</v>
      </c>
      <c r="AU515" s="17">
        <f t="shared" ca="1" si="991"/>
        <v>0.94571891072341674</v>
      </c>
      <c r="AV515" s="17">
        <f t="shared" ca="1" si="991"/>
        <v>0.24322118216017707</v>
      </c>
      <c r="AW515" s="17">
        <f t="shared" ca="1" si="991"/>
        <v>0.19843282498153536</v>
      </c>
      <c r="AX515" s="17">
        <f t="shared" ca="1" si="991"/>
        <v>0.69438151288755479</v>
      </c>
      <c r="AY515" s="17">
        <f t="shared" ca="1" si="991"/>
        <v>0.19521520767095379</v>
      </c>
      <c r="AZ515" s="17">
        <f t="shared" ca="1" si="991"/>
        <v>0.34062125958150524</v>
      </c>
      <c r="BA515" s="17">
        <f t="shared" ca="1" si="991"/>
        <v>0.63629130039556336</v>
      </c>
      <c r="BB515" s="17">
        <f t="shared" ca="1" si="991"/>
        <v>0.27994957997509129</v>
      </c>
      <c r="BC515" s="17">
        <f t="shared" ca="1" si="991"/>
        <v>0.35510774969716341</v>
      </c>
      <c r="BD515" s="17">
        <f t="shared" ca="1" si="991"/>
        <v>0.15395574394296463</v>
      </c>
      <c r="BE515" s="17">
        <f t="shared" ca="1" si="991"/>
        <v>0.46404578673917962</v>
      </c>
      <c r="BF515" s="17">
        <f t="shared" ca="1" si="991"/>
        <v>0.76768457106547838</v>
      </c>
      <c r="BG515" s="17">
        <f t="shared" ca="1" si="991"/>
        <v>0.93173447850713542</v>
      </c>
      <c r="BH515" s="17">
        <f t="shared" ca="1" si="991"/>
        <v>0.87057131420224754</v>
      </c>
      <c r="BI515" s="17">
        <f t="shared" ca="1" si="991"/>
        <v>0.78205922660805027</v>
      </c>
      <c r="BJ515" s="17">
        <f t="shared" ca="1" si="991"/>
        <v>0.7098533121249504</v>
      </c>
      <c r="BK515" s="17">
        <f t="shared" ca="1" si="991"/>
        <v>0.91125678182801328</v>
      </c>
      <c r="BL515" s="17">
        <f t="shared" ca="1" si="991"/>
        <v>3.7559648575612337E-2</v>
      </c>
      <c r="BM515" s="17">
        <f t="shared" ca="1" si="991"/>
        <v>0.87548329240413181</v>
      </c>
      <c r="BN515" s="17">
        <f t="shared" ca="1" si="991"/>
        <v>0.76281071565977809</v>
      </c>
      <c r="BO515" s="17">
        <f t="shared" ca="1" si="991"/>
        <v>0.13795194615761386</v>
      </c>
      <c r="BP515" s="17">
        <f t="shared" ca="1" si="991"/>
        <v>0.38613200922552793</v>
      </c>
      <c r="BQ515" s="17">
        <f t="shared" ca="1" si="991"/>
        <v>0.14298562400758119</v>
      </c>
      <c r="BR515" s="17">
        <f t="shared" ca="1" si="991"/>
        <v>0.86196410446713279</v>
      </c>
      <c r="BS515" s="17">
        <f t="shared" ca="1" si="991"/>
        <v>0.2960314548176356</v>
      </c>
      <c r="BT515" s="17">
        <f t="shared" ca="1" si="991"/>
        <v>0.6927071403366557</v>
      </c>
      <c r="BU515" s="17">
        <f t="shared" ca="1" si="991"/>
        <v>0.6212686167856496</v>
      </c>
      <c r="BV515" s="17">
        <f t="shared" ca="1" si="991"/>
        <v>0.61374348769209597</v>
      </c>
      <c r="BW515" s="17">
        <f t="shared" ca="1" si="991"/>
        <v>0.46902933234306166</v>
      </c>
      <c r="BX515" s="17">
        <f t="shared" ca="1" si="991"/>
        <v>0.29634500514031492</v>
      </c>
      <c r="BY515" s="17">
        <f t="shared" ca="1" si="991"/>
        <v>0.55279162747959165</v>
      </c>
      <c r="BZ515" s="17">
        <f t="shared" ca="1" si="991"/>
        <v>0.20469954690315817</v>
      </c>
      <c r="CA515" s="17">
        <f t="shared" ca="1" si="991"/>
        <v>0.37509638603100781</v>
      </c>
      <c r="CB515" s="17">
        <f t="shared" ca="1" si="991"/>
        <v>0.60833101469494277</v>
      </c>
      <c r="CC515" s="17">
        <f t="shared" ca="1" si="991"/>
        <v>0.61668482761124144</v>
      </c>
      <c r="CD515" s="17">
        <f t="shared" ca="1" si="991"/>
        <v>0.79849152537298196</v>
      </c>
      <c r="CE515" s="17">
        <f t="shared" ca="1" si="991"/>
        <v>0.16939552785243084</v>
      </c>
      <c r="CF515" s="17">
        <f t="shared" ca="1" si="991"/>
        <v>0.43618252549190017</v>
      </c>
      <c r="CG515" s="17">
        <f t="shared" ca="1" si="991"/>
        <v>0.73268100034160322</v>
      </c>
      <c r="CH515" s="17">
        <f t="shared" ca="1" si="991"/>
        <v>0.47132234530406181</v>
      </c>
      <c r="CI515" s="17">
        <f t="shared" ca="1" si="991"/>
        <v>0.93613501919722297</v>
      </c>
      <c r="CJ515" s="17">
        <f t="shared" ca="1" si="991"/>
        <v>0.67760356442913627</v>
      </c>
      <c r="CK515" s="17">
        <f t="shared" ca="1" si="991"/>
        <v>0.88124556094529338</v>
      </c>
      <c r="CL515" s="17">
        <f t="shared" ca="1" si="991"/>
        <v>0.80333040475910056</v>
      </c>
      <c r="CM515" s="17">
        <f t="shared" ca="1" si="991"/>
        <v>6.1386640472303466E-2</v>
      </c>
      <c r="CN515" s="17">
        <f t="shared" ca="1" si="991"/>
        <v>0.28211329291598797</v>
      </c>
      <c r="CO515" s="17">
        <f t="shared" ca="1" si="991"/>
        <v>0.53534980039619351</v>
      </c>
      <c r="CP515" s="17">
        <f t="shared" ca="1" si="991"/>
        <v>0.43676067867186064</v>
      </c>
      <c r="CQ515" s="17">
        <f t="shared" ca="1" si="991"/>
        <v>0.80590724582283801</v>
      </c>
      <c r="CR515" s="17">
        <f t="shared" ca="1" si="991"/>
        <v>0.24218197888663329</v>
      </c>
    </row>
    <row r="516" spans="1:96" x14ac:dyDescent="0.35">
      <c r="A516" s="23"/>
      <c r="B516" s="39">
        <v>1</v>
      </c>
      <c r="C516" s="49">
        <v>80</v>
      </c>
      <c r="D516" s="26">
        <f ca="1">AE503/AE504</f>
        <v>2.2166805209199226E-3</v>
      </c>
      <c r="E516" s="19">
        <f ca="1">COUNTIF(AU510:CR513,81)</f>
        <v>0</v>
      </c>
      <c r="F516" s="19">
        <f ca="1">COUNTIF(AU510:CR513,82)</f>
        <v>0</v>
      </c>
      <c r="G516" s="19">
        <f ca="1">COUNTIF(AU510:CR513,83)</f>
        <v>0</v>
      </c>
      <c r="H516" s="19">
        <f ca="1">COUNTIF(AU510:CR513,84)</f>
        <v>0</v>
      </c>
      <c r="I516" s="19">
        <f ca="1">COUNTIF(AU510:CR513,85)</f>
        <v>0</v>
      </c>
      <c r="J516" s="19">
        <f ca="1">COUNTIF(AU510:CR513,86)</f>
        <v>0</v>
      </c>
      <c r="K516" s="19">
        <f ca="1">COUNTIF(AU510:CR513,87)</f>
        <v>0</v>
      </c>
      <c r="L516" s="19">
        <f ca="1">COUNTIF(AU510:CR513,88)</f>
        <v>0</v>
      </c>
      <c r="N516" s="45">
        <f ca="1">ROUNDDOWN(E516*$AK$22+RAND(),0)</f>
        <v>0</v>
      </c>
      <c r="O516" s="45">
        <f ca="1">ROUNDDOWN(F516*$AL$22+RAND(),0)</f>
        <v>0</v>
      </c>
      <c r="P516" s="45">
        <f ca="1">ROUNDDOWN(G516*$AM$22+RAND(),0)</f>
        <v>0</v>
      </c>
      <c r="Q516" s="45">
        <f ca="1">ROUNDDOWN(H516*$AN$22+RAND(),0)</f>
        <v>0</v>
      </c>
      <c r="R516" s="45">
        <f ca="1">ROUNDDOWN(I516*$AO$22+RAND(),0)</f>
        <v>0</v>
      </c>
      <c r="S516" s="45">
        <f ca="1">ROUNDDOWN(J516*$AP$22+RAND(),0)</f>
        <v>0</v>
      </c>
      <c r="T516" s="45">
        <f ca="1">ROUNDDOWN(K516*$AQ$22+RAND(),0)</f>
        <v>0</v>
      </c>
      <c r="U516" s="45">
        <f ca="1">ROUNDDOWN(L516*$AR$22+RAND(),0)</f>
        <v>0</v>
      </c>
      <c r="W516" s="47">
        <f t="shared" ca="1" si="987"/>
        <v>0</v>
      </c>
      <c r="X516" s="47">
        <f t="shared" ca="1" si="973"/>
        <v>0</v>
      </c>
      <c r="Y516" s="47">
        <f t="shared" ca="1" si="974"/>
        <v>0</v>
      </c>
      <c r="Z516" s="47">
        <f t="shared" ca="1" si="975"/>
        <v>0</v>
      </c>
      <c r="AA516" s="47">
        <f t="shared" ca="1" si="976"/>
        <v>0</v>
      </c>
      <c r="AB516" s="47">
        <f t="shared" ca="1" si="977"/>
        <v>0</v>
      </c>
      <c r="AC516" s="47">
        <f t="shared" ca="1" si="978"/>
        <v>0</v>
      </c>
      <c r="AD516" s="47">
        <f t="shared" ca="1" si="979"/>
        <v>0</v>
      </c>
      <c r="AE516" s="21">
        <f ca="1">((1-d)*SUM(W516:AD516)+d*SUM(W515:AD515))*E/B516</f>
        <v>4</v>
      </c>
      <c r="AH516" s="48">
        <f t="shared" ca="1" si="989"/>
        <v>0</v>
      </c>
      <c r="AI516" s="48">
        <f t="shared" ca="1" si="980"/>
        <v>0</v>
      </c>
      <c r="AJ516" s="48">
        <f t="shared" ca="1" si="981"/>
        <v>0</v>
      </c>
      <c r="AK516" s="48">
        <f t="shared" ca="1" si="982"/>
        <v>0</v>
      </c>
      <c r="AL516" s="48">
        <f t="shared" ca="1" si="983"/>
        <v>0</v>
      </c>
      <c r="AM516" s="48">
        <f t="shared" ca="1" si="984"/>
        <v>0</v>
      </c>
      <c r="AN516" s="48">
        <f t="shared" ca="1" si="985"/>
        <v>0</v>
      </c>
      <c r="AO516" s="48">
        <f ca="1">U516-AD516</f>
        <v>0</v>
      </c>
      <c r="AP516" s="20">
        <f ca="1">SUM(AH509:AO516)</f>
        <v>16</v>
      </c>
      <c r="AQ516" s="1">
        <v>80</v>
      </c>
      <c r="AR516" s="14">
        <f t="shared" ca="1" si="990"/>
        <v>1</v>
      </c>
      <c r="AS516" s="14">
        <f ca="1">AS515+L508</f>
        <v>1</v>
      </c>
      <c r="AT516" s="8">
        <v>8</v>
      </c>
      <c r="AU516" s="15">
        <f t="shared" ca="1" si="991"/>
        <v>7.5300139258174026E-2</v>
      </c>
      <c r="AV516" s="15">
        <f t="shared" ca="1" si="991"/>
        <v>0.35769999218270609</v>
      </c>
      <c r="AW516" s="15">
        <f t="shared" ca="1" si="991"/>
        <v>0.95250933719457231</v>
      </c>
      <c r="AX516" s="15">
        <f t="shared" ca="1" si="991"/>
        <v>0.84215996136052229</v>
      </c>
      <c r="AY516" s="15">
        <f t="shared" ca="1" si="991"/>
        <v>0.76669743415453229</v>
      </c>
      <c r="AZ516" s="15">
        <f t="shared" ca="1" si="991"/>
        <v>0.24265682762213137</v>
      </c>
      <c r="BA516" s="15">
        <f t="shared" ca="1" si="991"/>
        <v>0.94335263714113349</v>
      </c>
      <c r="BB516" s="15">
        <f t="shared" ca="1" si="991"/>
        <v>0.38662523972919716</v>
      </c>
      <c r="BC516" s="15">
        <f t="shared" ca="1" si="991"/>
        <v>0.39318998406861883</v>
      </c>
      <c r="BD516" s="15">
        <f t="shared" ca="1" si="991"/>
        <v>0.20362291922158371</v>
      </c>
      <c r="BE516" s="15">
        <f t="shared" ca="1" si="991"/>
        <v>0.21611810810621768</v>
      </c>
      <c r="BF516" s="15">
        <f t="shared" ca="1" si="991"/>
        <v>0.33885212415716282</v>
      </c>
      <c r="BG516" s="15">
        <f t="shared" ca="1" si="991"/>
        <v>0.27035822680740262</v>
      </c>
      <c r="BH516" s="15">
        <f t="shared" ca="1" si="991"/>
        <v>0.30030361954270923</v>
      </c>
      <c r="BI516" s="15">
        <f t="shared" ca="1" si="991"/>
        <v>7.0796870287518465E-2</v>
      </c>
      <c r="BJ516" s="15">
        <f t="shared" ca="1" si="991"/>
        <v>9.844312181804904E-2</v>
      </c>
      <c r="BK516" s="15">
        <f t="shared" ca="1" si="991"/>
        <v>0.80367625806415732</v>
      </c>
      <c r="BL516" s="15">
        <f t="shared" ca="1" si="991"/>
        <v>2.7345134831602946E-2</v>
      </c>
      <c r="BM516" s="15">
        <f t="shared" ca="1" si="991"/>
        <v>0.55238352155045811</v>
      </c>
      <c r="BN516" s="15">
        <f t="shared" ca="1" si="991"/>
        <v>6.1496208680236863E-2</v>
      </c>
      <c r="BO516" s="15">
        <f t="shared" ca="1" si="991"/>
        <v>0.29557854077168666</v>
      </c>
      <c r="BP516" s="15">
        <f t="shared" ca="1" si="991"/>
        <v>0.30021038446133874</v>
      </c>
      <c r="BQ516" s="15">
        <f t="shared" ca="1" si="991"/>
        <v>0.41992130505216718</v>
      </c>
      <c r="BR516" s="15">
        <f t="shared" ca="1" si="991"/>
        <v>0.1323092336711944</v>
      </c>
      <c r="BS516" s="15">
        <f t="shared" ca="1" si="991"/>
        <v>0.97810447957615354</v>
      </c>
      <c r="BT516" s="15">
        <f t="shared" ca="1" si="991"/>
        <v>0.58321295936994078</v>
      </c>
      <c r="BU516" s="15">
        <f t="shared" ca="1" si="991"/>
        <v>0.6951878685539985</v>
      </c>
      <c r="BV516" s="15">
        <f t="shared" ca="1" si="991"/>
        <v>0.74731352989578936</v>
      </c>
      <c r="BW516" s="15">
        <f t="shared" ca="1" si="991"/>
        <v>0.57350651222461213</v>
      </c>
      <c r="BX516" s="15">
        <f t="shared" ca="1" si="991"/>
        <v>0.99215508300303135</v>
      </c>
      <c r="BY516" s="15">
        <f t="shared" ca="1" si="991"/>
        <v>0.69688728617819728</v>
      </c>
      <c r="BZ516" s="15">
        <f t="shared" ca="1" si="991"/>
        <v>0.42089146376284747</v>
      </c>
      <c r="CA516" s="15">
        <f t="shared" ca="1" si="991"/>
        <v>0.91056767141285322</v>
      </c>
      <c r="CB516" s="15">
        <f t="shared" ca="1" si="991"/>
        <v>0.15779989175894271</v>
      </c>
      <c r="CC516" s="15">
        <f t="shared" ca="1" si="991"/>
        <v>0.30674037922322017</v>
      </c>
      <c r="CD516" s="15">
        <f t="shared" ca="1" si="991"/>
        <v>0.80460184116448008</v>
      </c>
      <c r="CE516" s="15">
        <f t="shared" ca="1" si="991"/>
        <v>0.31871817314408335</v>
      </c>
      <c r="CF516" s="15">
        <f t="shared" ca="1" si="991"/>
        <v>0.83204716506475629</v>
      </c>
      <c r="CG516" s="15">
        <f t="shared" ca="1" si="991"/>
        <v>0.19653823168079776</v>
      </c>
      <c r="CH516" s="15">
        <f t="shared" ca="1" si="991"/>
        <v>6.2252802833001608E-3</v>
      </c>
      <c r="CI516" s="15">
        <f t="shared" ca="1" si="991"/>
        <v>0.23931145784285057</v>
      </c>
      <c r="CJ516" s="15">
        <f t="shared" ca="1" si="991"/>
        <v>0.64534142904426184</v>
      </c>
      <c r="CK516" s="15">
        <f t="shared" ca="1" si="991"/>
        <v>0.98992342265468825</v>
      </c>
      <c r="CL516" s="15">
        <f t="shared" ca="1" si="991"/>
        <v>0.80107155875929859</v>
      </c>
      <c r="CM516" s="15">
        <f t="shared" ca="1" si="991"/>
        <v>0.34693783698619429</v>
      </c>
      <c r="CN516" s="15">
        <f t="shared" ca="1" si="991"/>
        <v>2.8325067168314289E-2</v>
      </c>
      <c r="CO516" s="15">
        <f t="shared" ca="1" si="991"/>
        <v>0.44226064938303811</v>
      </c>
      <c r="CP516" s="15">
        <f t="shared" ca="1" si="991"/>
        <v>0.51801353866904487</v>
      </c>
      <c r="CQ516" s="15">
        <f t="shared" ca="1" si="991"/>
        <v>0.39417784865382011</v>
      </c>
      <c r="CR516" s="15">
        <f t="shared" ca="1" si="991"/>
        <v>9.4317510757769507E-2</v>
      </c>
    </row>
    <row r="517" spans="1:96" x14ac:dyDescent="0.35">
      <c r="A517" s="23"/>
      <c r="D517" s="5">
        <f ca="1">SUM(D509:D516)</f>
        <v>1</v>
      </c>
      <c r="M517" s="20">
        <f ca="1">SUM(E509:L516)</f>
        <v>200</v>
      </c>
      <c r="V517" s="20">
        <f ca="1">SUM(N509:U516)</f>
        <v>33</v>
      </c>
      <c r="AD517" s="46">
        <f ca="1">SUM(W509:AD516)</f>
        <v>17</v>
      </c>
      <c r="AE517" s="22">
        <f ca="1">SUM(AE509:AE516)</f>
        <v>1804.5</v>
      </c>
      <c r="AG517" s="3" t="s">
        <v>3</v>
      </c>
      <c r="AH517" s="21">
        <f ca="1">((1-d)*SUM(AH509:AH516)+d*SUM(AI509:AI516))*E/E506</f>
        <v>0</v>
      </c>
      <c r="AI517" s="21">
        <f t="shared" ref="AI517:AN517" ca="1" si="992">((1-2*d)*SUM(AI509:AI516)+d*SUM(AH509:AH516)+d*SUM(AJ509:AJ516))*E/F506</f>
        <v>240</v>
      </c>
      <c r="AJ517" s="21">
        <f t="shared" ca="1" si="992"/>
        <v>23768</v>
      </c>
      <c r="AK517" s="21">
        <f t="shared" ca="1" si="992"/>
        <v>852</v>
      </c>
      <c r="AL517" s="21">
        <f t="shared" ca="1" si="992"/>
        <v>2</v>
      </c>
      <c r="AM517" s="21">
        <f t="shared" ca="1" si="992"/>
        <v>0</v>
      </c>
      <c r="AN517" s="21">
        <f t="shared" ca="1" si="992"/>
        <v>0</v>
      </c>
      <c r="AO517" s="21">
        <f ca="1">((1-d)*SUM(AO509:AO516)+d*SUM(AN509:AN516))*E/L506</f>
        <v>0</v>
      </c>
      <c r="AP517" s="22">
        <f ca="1">SUM(AH517:AO517)</f>
        <v>24862</v>
      </c>
      <c r="AU517" s="17">
        <f t="shared" ca="1" si="991"/>
        <v>0.13311900675269162</v>
      </c>
      <c r="AV517" s="17">
        <f t="shared" ca="1" si="991"/>
        <v>0.16381230241184808</v>
      </c>
      <c r="AW517" s="17">
        <f t="shared" ca="1" si="991"/>
        <v>4.7114818846113682E-2</v>
      </c>
      <c r="AX517" s="17">
        <f t="shared" ca="1" si="991"/>
        <v>6.2043254290648053E-2</v>
      </c>
      <c r="AY517" s="17">
        <f t="shared" ca="1" si="991"/>
        <v>0.95836531101798528</v>
      </c>
      <c r="AZ517" s="17">
        <f t="shared" ca="1" si="991"/>
        <v>0.70462360913394362</v>
      </c>
      <c r="BA517" s="17">
        <f t="shared" ca="1" si="991"/>
        <v>0.28593420748487086</v>
      </c>
      <c r="BB517" s="17">
        <f t="shared" ca="1" si="991"/>
        <v>0.86192763558788477</v>
      </c>
      <c r="BC517" s="17">
        <f t="shared" ca="1" si="991"/>
        <v>0.77062994201538326</v>
      </c>
      <c r="BD517" s="17">
        <f t="shared" ca="1" si="991"/>
        <v>0.52064364558973419</v>
      </c>
      <c r="BE517" s="17">
        <f t="shared" ca="1" si="991"/>
        <v>0.33394063415841224</v>
      </c>
      <c r="BF517" s="17">
        <f t="shared" ca="1" si="991"/>
        <v>0.19838615181538077</v>
      </c>
      <c r="BG517" s="17">
        <f t="shared" ca="1" si="991"/>
        <v>9.1527167326265757E-2</v>
      </c>
      <c r="BH517" s="17">
        <f t="shared" ca="1" si="991"/>
        <v>0.88938862242207117</v>
      </c>
      <c r="BI517" s="17">
        <f t="shared" ca="1" si="991"/>
        <v>6.5796337749386202E-2</v>
      </c>
      <c r="BJ517" s="17">
        <f t="shared" ca="1" si="991"/>
        <v>0.22182296142505487</v>
      </c>
      <c r="BK517" s="17">
        <f t="shared" ca="1" si="991"/>
        <v>0.96030503293287095</v>
      </c>
      <c r="BL517" s="17">
        <f t="shared" ca="1" si="991"/>
        <v>0.46841416556405246</v>
      </c>
      <c r="BM517" s="17">
        <f t="shared" ca="1" si="991"/>
        <v>7.7093587730377999E-2</v>
      </c>
      <c r="BN517" s="17">
        <f t="shared" ca="1" si="991"/>
        <v>0.20427720389427595</v>
      </c>
      <c r="BO517" s="17">
        <f t="shared" ca="1" si="991"/>
        <v>0.79000045421232878</v>
      </c>
      <c r="BP517" s="17">
        <f t="shared" ca="1" si="991"/>
        <v>0.62359700877983593</v>
      </c>
      <c r="BQ517" s="17">
        <f t="shared" ca="1" si="991"/>
        <v>0.63994159960457708</v>
      </c>
      <c r="BR517" s="17">
        <f t="shared" ca="1" si="991"/>
        <v>0.85294391283688953</v>
      </c>
      <c r="BS517" s="17">
        <f t="shared" ca="1" si="991"/>
        <v>0.93603515813245453</v>
      </c>
      <c r="BT517" s="17">
        <f t="shared" ca="1" si="991"/>
        <v>0.37831636919623668</v>
      </c>
      <c r="BU517" s="17">
        <f t="shared" ca="1" si="991"/>
        <v>0.40175292689316311</v>
      </c>
      <c r="BV517" s="17">
        <f t="shared" ca="1" si="991"/>
        <v>0.32073887599327644</v>
      </c>
      <c r="BW517" s="17">
        <f t="shared" ca="1" si="991"/>
        <v>0.36833960763001838</v>
      </c>
      <c r="BX517" s="17">
        <f t="shared" ca="1" si="991"/>
        <v>0.48014515774941235</v>
      </c>
      <c r="BY517" s="17">
        <f t="shared" ca="1" si="991"/>
        <v>0.13423355708208207</v>
      </c>
      <c r="BZ517" s="17">
        <f t="shared" ca="1" si="991"/>
        <v>0.11790075550222079</v>
      </c>
      <c r="CA517" s="17">
        <f t="shared" ca="1" si="991"/>
        <v>0.17540806148397914</v>
      </c>
      <c r="CB517" s="17">
        <f t="shared" ca="1" si="991"/>
        <v>0.97098686494730491</v>
      </c>
      <c r="CC517" s="17">
        <f t="shared" ca="1" si="991"/>
        <v>5.8632956618813847E-2</v>
      </c>
      <c r="CD517" s="17">
        <f t="shared" ca="1" si="991"/>
        <v>3.6854246058056761E-2</v>
      </c>
      <c r="CE517" s="17">
        <f t="shared" ca="1" si="991"/>
        <v>0.4883818466782186</v>
      </c>
      <c r="CF517" s="17">
        <f t="shared" ca="1" si="991"/>
        <v>0.69848472709514198</v>
      </c>
      <c r="CG517" s="17">
        <f t="shared" ca="1" si="991"/>
        <v>0.67017360368355416</v>
      </c>
      <c r="CH517" s="17">
        <f t="shared" ca="1" si="991"/>
        <v>0.82497168701438084</v>
      </c>
      <c r="CI517" s="17">
        <f t="shared" ca="1" si="991"/>
        <v>0.43102008324209706</v>
      </c>
      <c r="CJ517" s="17">
        <f t="shared" ca="1" si="991"/>
        <v>0.73795674246931775</v>
      </c>
      <c r="CK517" s="17">
        <f t="shared" ca="1" si="991"/>
        <v>0.34238330970690489</v>
      </c>
      <c r="CL517" s="17">
        <f t="shared" ca="1" si="991"/>
        <v>0.82673721817691537</v>
      </c>
      <c r="CM517" s="17">
        <f t="shared" ca="1" si="991"/>
        <v>0.32008283500363655</v>
      </c>
      <c r="CN517" s="17">
        <f t="shared" ca="1" si="991"/>
        <v>1.4583632209996478E-2</v>
      </c>
      <c r="CO517" s="17">
        <f t="shared" ca="1" si="991"/>
        <v>0.29255799650178516</v>
      </c>
      <c r="CP517" s="17">
        <f t="shared" ca="1" si="991"/>
        <v>0.16838992496795624</v>
      </c>
      <c r="CQ517" s="17">
        <f t="shared" ca="1" si="991"/>
        <v>0.57802194433660448</v>
      </c>
      <c r="CR517" s="17">
        <f t="shared" ca="1" si="991"/>
        <v>0.44587844578514924</v>
      </c>
    </row>
    <row r="519" spans="1:96" x14ac:dyDescent="0.35">
      <c r="A519" s="24" t="s">
        <v>12</v>
      </c>
      <c r="D519" s="3" t="s">
        <v>3</v>
      </c>
      <c r="E519" s="37">
        <v>7.8125E-3</v>
      </c>
      <c r="F519" s="37">
        <v>1.5625E-2</v>
      </c>
      <c r="G519" s="37">
        <v>3.125E-2</v>
      </c>
      <c r="H519" s="37">
        <v>6.25E-2</v>
      </c>
      <c r="I519" s="37">
        <v>0.125</v>
      </c>
      <c r="J519" s="36">
        <v>0.25</v>
      </c>
      <c r="K519" s="36">
        <v>0.5</v>
      </c>
      <c r="L519" s="36">
        <v>1</v>
      </c>
      <c r="AT519" s="3" t="s">
        <v>22</v>
      </c>
      <c r="AU519" s="15">
        <f t="shared" ref="AU519:BR522" ca="1" si="993">RAND()</f>
        <v>0.61164775348825329</v>
      </c>
      <c r="AV519" s="15">
        <f t="shared" ca="1" si="993"/>
        <v>0.677693446121299</v>
      </c>
      <c r="AW519" s="15">
        <f t="shared" ca="1" si="993"/>
        <v>1.3016261037568588E-2</v>
      </c>
      <c r="AX519" s="15">
        <f t="shared" ca="1" si="993"/>
        <v>5.5561004097188782E-2</v>
      </c>
      <c r="AY519" s="15">
        <f t="shared" ca="1" si="993"/>
        <v>0.50756929671227025</v>
      </c>
      <c r="AZ519" s="15">
        <f t="shared" ca="1" si="993"/>
        <v>9.0370331119600245E-2</v>
      </c>
      <c r="BA519" s="15">
        <f t="shared" ca="1" si="993"/>
        <v>0.26392481826921876</v>
      </c>
      <c r="BB519" s="15">
        <f t="shared" ca="1" si="993"/>
        <v>0.46818623246586788</v>
      </c>
      <c r="BC519" s="15">
        <f t="shared" ca="1" si="993"/>
        <v>0.50496604032570058</v>
      </c>
      <c r="BD519" s="15">
        <f t="shared" ca="1" si="993"/>
        <v>0.5713892343729382</v>
      </c>
      <c r="BE519" s="15">
        <f t="shared" ca="1" si="993"/>
        <v>0.5858409911496324</v>
      </c>
      <c r="BF519" s="15">
        <f t="shared" ca="1" si="993"/>
        <v>0.6077275577808835</v>
      </c>
      <c r="BG519" s="15">
        <f t="shared" ca="1" si="993"/>
        <v>0.6438842368657951</v>
      </c>
      <c r="BH519" s="15">
        <f t="shared" ca="1" si="993"/>
        <v>0.20864186582688526</v>
      </c>
      <c r="BI519" s="15">
        <f t="shared" ca="1" si="993"/>
        <v>0.89963014626610227</v>
      </c>
      <c r="BJ519" s="15">
        <f t="shared" ca="1" si="993"/>
        <v>0.22346874009205597</v>
      </c>
      <c r="BK519" s="15">
        <f t="shared" ca="1" si="993"/>
        <v>0.14107372581315702</v>
      </c>
      <c r="BL519" s="15">
        <f t="shared" ca="1" si="993"/>
        <v>0.38449227156690713</v>
      </c>
      <c r="BM519" s="15">
        <f t="shared" ca="1" si="993"/>
        <v>0.97611201552081217</v>
      </c>
      <c r="BN519" s="15">
        <f t="shared" ca="1" si="993"/>
        <v>0.23137335543785242</v>
      </c>
      <c r="BO519" s="15">
        <f t="shared" ca="1" si="993"/>
        <v>0.98815170678800779</v>
      </c>
      <c r="BP519" s="15">
        <f t="shared" ca="1" si="993"/>
        <v>0.28430084341283679</v>
      </c>
      <c r="BQ519" s="15">
        <f t="shared" ca="1" si="993"/>
        <v>1.9996555447079345E-3</v>
      </c>
      <c r="BR519" s="15">
        <f t="shared" ca="1" si="993"/>
        <v>0.80386426267223487</v>
      </c>
      <c r="BS519" s="15">
        <f t="shared" ref="BS519:CR522" ca="1" si="994">RAND()</f>
        <v>0.33140938175572821</v>
      </c>
      <c r="BT519" s="15">
        <f t="shared" ca="1" si="994"/>
        <v>8.0260535781936371E-3</v>
      </c>
      <c r="BU519" s="15">
        <f t="shared" ca="1" si="994"/>
        <v>0.90705349100843535</v>
      </c>
      <c r="BV519" s="15">
        <f t="shared" ca="1" si="994"/>
        <v>0.9278630354041324</v>
      </c>
      <c r="BW519" s="15">
        <f t="shared" ca="1" si="994"/>
        <v>0.11096133700420152</v>
      </c>
      <c r="BX519" s="15">
        <f t="shared" ca="1" si="994"/>
        <v>0.20675907961729967</v>
      </c>
      <c r="BY519" s="15">
        <f t="shared" ca="1" si="994"/>
        <v>0.9540758621703479</v>
      </c>
      <c r="BZ519" s="15">
        <f t="shared" ca="1" si="994"/>
        <v>0.1292434607881302</v>
      </c>
      <c r="CA519" s="15">
        <f t="shared" ca="1" si="994"/>
        <v>0.59160095063701956</v>
      </c>
      <c r="CB519" s="15">
        <f t="shared" ca="1" si="994"/>
        <v>0.36940785966717749</v>
      </c>
      <c r="CC519" s="15">
        <f t="shared" ca="1" si="994"/>
        <v>0.75116284763975449</v>
      </c>
      <c r="CD519" s="15">
        <f t="shared" ca="1" si="994"/>
        <v>0.21544065234098186</v>
      </c>
      <c r="CE519" s="15">
        <f t="shared" ca="1" si="994"/>
        <v>0.61735333985066709</v>
      </c>
      <c r="CF519" s="15">
        <f t="shared" ca="1" si="994"/>
        <v>0.75053573236466131</v>
      </c>
      <c r="CG519" s="15">
        <f t="shared" ca="1" si="994"/>
        <v>0.92808402632377529</v>
      </c>
      <c r="CH519" s="15">
        <f t="shared" ca="1" si="994"/>
        <v>0.76250898891991981</v>
      </c>
      <c r="CI519" s="15">
        <f t="shared" ca="1" si="994"/>
        <v>0.24207301637388712</v>
      </c>
      <c r="CJ519" s="15">
        <f t="shared" ca="1" si="994"/>
        <v>0.91278673667525922</v>
      </c>
      <c r="CK519" s="15">
        <f t="shared" ca="1" si="994"/>
        <v>0.95781515297750963</v>
      </c>
      <c r="CL519" s="15">
        <f t="shared" ca="1" si="994"/>
        <v>0.44688820737863721</v>
      </c>
      <c r="CM519" s="15">
        <f t="shared" ca="1" si="994"/>
        <v>0.94515300695279281</v>
      </c>
      <c r="CN519" s="15">
        <f t="shared" ca="1" si="994"/>
        <v>0.10110508075908442</v>
      </c>
      <c r="CO519" s="15">
        <f t="shared" ca="1" si="994"/>
        <v>0.4590976911593061</v>
      </c>
      <c r="CP519" s="15">
        <f t="shared" ca="1" si="994"/>
        <v>0.86965518780614359</v>
      </c>
      <c r="CQ519" s="15">
        <f t="shared" ca="1" si="994"/>
        <v>0.5799395558058652</v>
      </c>
      <c r="CR519" s="15">
        <f t="shared" ca="1" si="994"/>
        <v>0.84105689919658477</v>
      </c>
    </row>
    <row r="520" spans="1:96" x14ac:dyDescent="0.35">
      <c r="A520" s="24">
        <f>A507+1</f>
        <v>39</v>
      </c>
      <c r="E520" s="43">
        <v>1</v>
      </c>
      <c r="F520" s="43">
        <v>2</v>
      </c>
      <c r="G520" s="43">
        <v>3</v>
      </c>
      <c r="H520" s="43">
        <v>4</v>
      </c>
      <c r="I520" s="43">
        <v>5</v>
      </c>
      <c r="J520" s="43">
        <v>6</v>
      </c>
      <c r="K520" s="43">
        <v>7</v>
      </c>
      <c r="L520" s="43">
        <v>8</v>
      </c>
      <c r="AC520" s="2"/>
      <c r="AR520" s="9" t="s">
        <v>8</v>
      </c>
      <c r="AS520" s="10"/>
      <c r="AU520" s="17">
        <f t="shared" ca="1" si="993"/>
        <v>0.36036978929733376</v>
      </c>
      <c r="AV520" s="17">
        <f t="shared" ca="1" si="993"/>
        <v>0.33945614035023464</v>
      </c>
      <c r="AW520" s="17">
        <f t="shared" ca="1" si="993"/>
        <v>0.12988276486355554</v>
      </c>
      <c r="AX520" s="17">
        <f t="shared" ca="1" si="993"/>
        <v>0.46198213340283623</v>
      </c>
      <c r="AY520" s="17">
        <f t="shared" ca="1" si="993"/>
        <v>0.41203363105806068</v>
      </c>
      <c r="AZ520" s="17">
        <f t="shared" ca="1" si="993"/>
        <v>0.28164797355119231</v>
      </c>
      <c r="BA520" s="17">
        <f t="shared" ca="1" si="993"/>
        <v>2.963744830924675E-2</v>
      </c>
      <c r="BB520" s="17">
        <f t="shared" ca="1" si="993"/>
        <v>0.87196070279606452</v>
      </c>
      <c r="BC520" s="17">
        <f t="shared" ca="1" si="993"/>
        <v>0.22426847309281739</v>
      </c>
      <c r="BD520" s="17">
        <f t="shared" ca="1" si="993"/>
        <v>0.47862970725356424</v>
      </c>
      <c r="BE520" s="17">
        <f t="shared" ca="1" si="993"/>
        <v>0.36061950454986036</v>
      </c>
      <c r="BF520" s="17">
        <f t="shared" ca="1" si="993"/>
        <v>0.2569262732147396</v>
      </c>
      <c r="BG520" s="17">
        <f t="shared" ca="1" si="993"/>
        <v>0.56357897325547013</v>
      </c>
      <c r="BH520" s="17">
        <f t="shared" ca="1" si="993"/>
        <v>0.29242231489425341</v>
      </c>
      <c r="BI520" s="17">
        <f t="shared" ca="1" si="993"/>
        <v>0.90472108119661754</v>
      </c>
      <c r="BJ520" s="17">
        <f t="shared" ca="1" si="993"/>
        <v>0.1038048793066193</v>
      </c>
      <c r="BK520" s="17">
        <f t="shared" ca="1" si="993"/>
        <v>0.21153456530986103</v>
      </c>
      <c r="BL520" s="17">
        <f t="shared" ca="1" si="993"/>
        <v>0.34292759540468987</v>
      </c>
      <c r="BM520" s="17">
        <f t="shared" ca="1" si="993"/>
        <v>0.19686898083380411</v>
      </c>
      <c r="BN520" s="17">
        <f t="shared" ca="1" si="993"/>
        <v>0.54020070152572264</v>
      </c>
      <c r="BO520" s="17">
        <f t="shared" ca="1" si="993"/>
        <v>0.3412754542992974</v>
      </c>
      <c r="BP520" s="17">
        <f t="shared" ca="1" si="993"/>
        <v>0.49202186299061879</v>
      </c>
      <c r="BQ520" s="17">
        <f t="shared" ca="1" si="993"/>
        <v>0.80242260618474937</v>
      </c>
      <c r="BR520" s="17">
        <f t="shared" ca="1" si="993"/>
        <v>0.41240033017533551</v>
      </c>
      <c r="BS520" s="17">
        <f t="shared" ca="1" si="994"/>
        <v>0.43850076416041373</v>
      </c>
      <c r="BT520" s="17">
        <f t="shared" ca="1" si="994"/>
        <v>0.89527219016250781</v>
      </c>
      <c r="BU520" s="17">
        <f t="shared" ca="1" si="994"/>
        <v>0.80468324873995034</v>
      </c>
      <c r="BV520" s="17">
        <f t="shared" ca="1" si="994"/>
        <v>0.3529059717222871</v>
      </c>
      <c r="BW520" s="17">
        <f t="shared" ca="1" si="994"/>
        <v>2.0578968978653189E-2</v>
      </c>
      <c r="BX520" s="17">
        <f t="shared" ca="1" si="994"/>
        <v>0.10689111674708707</v>
      </c>
      <c r="BY520" s="17">
        <f t="shared" ca="1" si="994"/>
        <v>0.60291574122081637</v>
      </c>
      <c r="BZ520" s="17">
        <f t="shared" ca="1" si="994"/>
        <v>0.30651451970727484</v>
      </c>
      <c r="CA520" s="17">
        <f t="shared" ca="1" si="994"/>
        <v>0.37221979833737473</v>
      </c>
      <c r="CB520" s="17">
        <f t="shared" ca="1" si="994"/>
        <v>0.77216091653818697</v>
      </c>
      <c r="CC520" s="17">
        <f t="shared" ca="1" si="994"/>
        <v>0.44503660671063083</v>
      </c>
      <c r="CD520" s="17">
        <f t="shared" ca="1" si="994"/>
        <v>0.8827228631751356</v>
      </c>
      <c r="CE520" s="17">
        <f t="shared" ca="1" si="994"/>
        <v>0.7808299566615422</v>
      </c>
      <c r="CF520" s="17">
        <f t="shared" ca="1" si="994"/>
        <v>0.54965657389226907</v>
      </c>
      <c r="CG520" s="17">
        <f t="shared" ca="1" si="994"/>
        <v>0.68295283530422957</v>
      </c>
      <c r="CH520" s="17">
        <f t="shared" ca="1" si="994"/>
        <v>0.22302462415062652</v>
      </c>
      <c r="CI520" s="17">
        <f t="shared" ca="1" si="994"/>
        <v>0.98947640299401185</v>
      </c>
      <c r="CJ520" s="17">
        <f t="shared" ca="1" si="994"/>
        <v>0.52277025932944499</v>
      </c>
      <c r="CK520" s="17">
        <f t="shared" ca="1" si="994"/>
        <v>0.61215074798992342</v>
      </c>
      <c r="CL520" s="17">
        <f t="shared" ca="1" si="994"/>
        <v>0.60631387767895961</v>
      </c>
      <c r="CM520" s="17">
        <f t="shared" ca="1" si="994"/>
        <v>0.17149066083723907</v>
      </c>
      <c r="CN520" s="17">
        <f t="shared" ca="1" si="994"/>
        <v>0.61161394585311413</v>
      </c>
      <c r="CO520" s="17">
        <f t="shared" ca="1" si="994"/>
        <v>0.87195144826849202</v>
      </c>
      <c r="CP520" s="17">
        <f t="shared" ca="1" si="994"/>
        <v>0.7303107109610989</v>
      </c>
      <c r="CQ520" s="17">
        <f t="shared" ca="1" si="994"/>
        <v>0.23264536432085592</v>
      </c>
      <c r="CR520" s="17">
        <f t="shared" ca="1" si="994"/>
        <v>0.19674535653622294</v>
      </c>
    </row>
    <row r="521" spans="1:96" x14ac:dyDescent="0.35">
      <c r="A521" s="23"/>
      <c r="B521" s="2" t="s">
        <v>2</v>
      </c>
      <c r="D521" s="25" t="s">
        <v>7</v>
      </c>
      <c r="E521" s="27">
        <f ca="1">AH517/AP517</f>
        <v>0</v>
      </c>
      <c r="F521" s="27">
        <f ca="1">AI517/AP517</f>
        <v>9.6532861394899843E-3</v>
      </c>
      <c r="G521" s="27">
        <f ca="1">AJ517/AP517</f>
        <v>0.95599710401415816</v>
      </c>
      <c r="H521" s="27">
        <f ca="1">AK517/AP517</f>
        <v>3.4269165795189446E-2</v>
      </c>
      <c r="I521" s="27">
        <f ca="1">AL517/AP517</f>
        <v>8.0444051162416539E-5</v>
      </c>
      <c r="J521" s="27">
        <f ca="1">AM517/AP517</f>
        <v>0</v>
      </c>
      <c r="K521" s="27">
        <f ca="1">AN517/AP517</f>
        <v>0</v>
      </c>
      <c r="L521" s="27">
        <f ca="1">AO517/AP517</f>
        <v>0</v>
      </c>
      <c r="M521" s="18">
        <f ca="1">SUM(E521:L521)</f>
        <v>1</v>
      </c>
      <c r="N521" s="1" t="s">
        <v>9</v>
      </c>
      <c r="W521" s="1" t="s">
        <v>10</v>
      </c>
      <c r="AE521" s="2" t="s">
        <v>2</v>
      </c>
      <c r="AH521" s="1" t="s">
        <v>11</v>
      </c>
      <c r="AR521" s="44" t="s">
        <v>2</v>
      </c>
      <c r="AS521" s="44" t="s">
        <v>3</v>
      </c>
      <c r="AU521" s="15">
        <f t="shared" ca="1" si="993"/>
        <v>0.67754057488557884</v>
      </c>
      <c r="AV521" s="15">
        <f t="shared" ca="1" si="993"/>
        <v>0.38283090174148027</v>
      </c>
      <c r="AW521" s="15">
        <f t="shared" ca="1" si="993"/>
        <v>0.9040081767069984</v>
      </c>
      <c r="AX521" s="15">
        <f t="shared" ca="1" si="993"/>
        <v>0.17353760328110179</v>
      </c>
      <c r="AY521" s="15">
        <f t="shared" ca="1" si="993"/>
        <v>0.95345017353193018</v>
      </c>
      <c r="AZ521" s="15">
        <f t="shared" ca="1" si="993"/>
        <v>0.90106766710442454</v>
      </c>
      <c r="BA521" s="15">
        <f t="shared" ca="1" si="993"/>
        <v>0.94379785928194371</v>
      </c>
      <c r="BB521" s="15">
        <f t="shared" ca="1" si="993"/>
        <v>0.60808411672419715</v>
      </c>
      <c r="BC521" s="15">
        <f t="shared" ca="1" si="993"/>
        <v>0.66642236340477756</v>
      </c>
      <c r="BD521" s="15">
        <f t="shared" ca="1" si="993"/>
        <v>0.62299710499737093</v>
      </c>
      <c r="BE521" s="15">
        <f t="shared" ca="1" si="993"/>
        <v>3.3305021346986319E-2</v>
      </c>
      <c r="BF521" s="15">
        <f t="shared" ca="1" si="993"/>
        <v>0.93760199898454699</v>
      </c>
      <c r="BG521" s="15">
        <f t="shared" ca="1" si="993"/>
        <v>0.66097684371000087</v>
      </c>
      <c r="BH521" s="15">
        <f t="shared" ca="1" si="993"/>
        <v>0.70311142845056807</v>
      </c>
      <c r="BI521" s="15">
        <f t="shared" ca="1" si="993"/>
        <v>7.0960093952651682E-2</v>
      </c>
      <c r="BJ521" s="15">
        <f t="shared" ca="1" si="993"/>
        <v>0.89250031070349689</v>
      </c>
      <c r="BK521" s="15">
        <f t="shared" ca="1" si="993"/>
        <v>0.65289983842535915</v>
      </c>
      <c r="BL521" s="15">
        <f t="shared" ca="1" si="993"/>
        <v>7.2203096351903473E-2</v>
      </c>
      <c r="BM521" s="15">
        <f t="shared" ca="1" si="993"/>
        <v>0.17481450752961736</v>
      </c>
      <c r="BN521" s="15">
        <f t="shared" ca="1" si="993"/>
        <v>0.74692163734216432</v>
      </c>
      <c r="BO521" s="15">
        <f t="shared" ca="1" si="993"/>
        <v>0.68202414019405899</v>
      </c>
      <c r="BP521" s="15">
        <f t="shared" ca="1" si="993"/>
        <v>0.65184002903421467</v>
      </c>
      <c r="BQ521" s="15">
        <f t="shared" ca="1" si="993"/>
        <v>0.8000634142602151</v>
      </c>
      <c r="BR521" s="15">
        <f t="shared" ca="1" si="993"/>
        <v>0.47871789320050284</v>
      </c>
      <c r="BS521" s="15">
        <f t="shared" ca="1" si="994"/>
        <v>0.88478588620502829</v>
      </c>
      <c r="BT521" s="15">
        <f t="shared" ca="1" si="994"/>
        <v>5.2385143145113666E-2</v>
      </c>
      <c r="BU521" s="15">
        <f t="shared" ca="1" si="994"/>
        <v>0.28068139432968475</v>
      </c>
      <c r="BV521" s="15">
        <f t="shared" ca="1" si="994"/>
        <v>0.73017808225948122</v>
      </c>
      <c r="BW521" s="15">
        <f t="shared" ca="1" si="994"/>
        <v>0.33043779667978446</v>
      </c>
      <c r="BX521" s="15">
        <f t="shared" ca="1" si="994"/>
        <v>5.7122250268439867E-2</v>
      </c>
      <c r="BY521" s="15">
        <f t="shared" ca="1" si="994"/>
        <v>0.33193337554529756</v>
      </c>
      <c r="BZ521" s="15">
        <f t="shared" ca="1" si="994"/>
        <v>0.79589647388163354</v>
      </c>
      <c r="CA521" s="15">
        <f t="shared" ca="1" si="994"/>
        <v>0.718863136483611</v>
      </c>
      <c r="CB521" s="15">
        <f t="shared" ca="1" si="994"/>
        <v>0.53410931660911087</v>
      </c>
      <c r="CC521" s="15">
        <f t="shared" ca="1" si="994"/>
        <v>0.39933822591636225</v>
      </c>
      <c r="CD521" s="15">
        <f t="shared" ca="1" si="994"/>
        <v>0.11047639233887729</v>
      </c>
      <c r="CE521" s="15">
        <f t="shared" ca="1" si="994"/>
        <v>0.16612596095711429</v>
      </c>
      <c r="CF521" s="15">
        <f t="shared" ca="1" si="994"/>
        <v>0.58200552124449656</v>
      </c>
      <c r="CG521" s="15">
        <f t="shared" ca="1" si="994"/>
        <v>0.46577031818394388</v>
      </c>
      <c r="CH521" s="15">
        <f t="shared" ca="1" si="994"/>
        <v>0.61823239580038003</v>
      </c>
      <c r="CI521" s="15">
        <f t="shared" ca="1" si="994"/>
        <v>0.7776818738796174</v>
      </c>
      <c r="CJ521" s="15">
        <f t="shared" ca="1" si="994"/>
        <v>0.32195156736652686</v>
      </c>
      <c r="CK521" s="15">
        <f t="shared" ca="1" si="994"/>
        <v>0.21132884209377512</v>
      </c>
      <c r="CL521" s="15">
        <f t="shared" ca="1" si="994"/>
        <v>0.42870568718626734</v>
      </c>
      <c r="CM521" s="15">
        <f t="shared" ca="1" si="994"/>
        <v>0.60809174781806952</v>
      </c>
      <c r="CN521" s="15">
        <f t="shared" ca="1" si="994"/>
        <v>7.2016107410076247E-2</v>
      </c>
      <c r="CO521" s="15">
        <f t="shared" ca="1" si="994"/>
        <v>0.9394407693005391</v>
      </c>
      <c r="CP521" s="15">
        <f t="shared" ca="1" si="994"/>
        <v>0.40973232009484428</v>
      </c>
      <c r="CQ521" s="15">
        <f t="shared" ca="1" si="994"/>
        <v>0.89687889777723595</v>
      </c>
      <c r="CR521" s="15">
        <f t="shared" ca="1" si="994"/>
        <v>0.11349699207847475</v>
      </c>
    </row>
    <row r="522" spans="1:96" x14ac:dyDescent="0.35">
      <c r="A522" s="23"/>
      <c r="B522" s="38">
        <v>7.8125E-3</v>
      </c>
      <c r="C522" s="49">
        <v>10</v>
      </c>
      <c r="D522" s="26">
        <f ca="1">AE509/AE517</f>
        <v>0</v>
      </c>
      <c r="E522" s="19">
        <f ca="1">COUNTIF(AU523:CR526,11)</f>
        <v>0</v>
      </c>
      <c r="F522" s="19">
        <f ca="1">COUNTIF(AU523:CR526,12)</f>
        <v>0</v>
      </c>
      <c r="G522" s="19">
        <f ca="1">COUNTIF(AU523:CR526,13)</f>
        <v>0</v>
      </c>
      <c r="H522" s="19">
        <f ca="1">COUNTIF(AU523:CR526,14)</f>
        <v>0</v>
      </c>
      <c r="I522" s="19">
        <f ca="1">COUNTIF(AU523:CR526,15)</f>
        <v>0</v>
      </c>
      <c r="J522" s="19">
        <f ca="1">COUNTIF(AU523:CR526,16)</f>
        <v>0</v>
      </c>
      <c r="K522" s="19">
        <f ca="1">COUNTIF(AU523:CR526,17)</f>
        <v>0</v>
      </c>
      <c r="L522" s="19">
        <f ca="1">COUNTIF(AU523:CR526,18)</f>
        <v>0</v>
      </c>
      <c r="N522" s="45">
        <f ca="1">ROUNDDOWN(E522*$AK$15+RAND(),0)</f>
        <v>0</v>
      </c>
      <c r="O522" s="45">
        <f ca="1">ROUNDDOWN(F522*$AL$15+RAND(),0)</f>
        <v>0</v>
      </c>
      <c r="P522" s="45">
        <f ca="1">ROUNDDOWN(G522*$AM$15+RAND(),0)</f>
        <v>0</v>
      </c>
      <c r="Q522" s="45">
        <f ca="1">ROUNDDOWN(H522*$AN$15+RAND(),0)</f>
        <v>0</v>
      </c>
      <c r="R522" s="45">
        <f ca="1">ROUNDDOWN(I522*$AO$15+RAND(),0)</f>
        <v>0</v>
      </c>
      <c r="S522" s="45">
        <f ca="1">ROUNDDOWN(J522*$AP$15+RAND(),0)</f>
        <v>0</v>
      </c>
      <c r="T522" s="45">
        <f ca="1">ROUNDDOWN(K522*$AQ$15+RAND(),0)</f>
        <v>0</v>
      </c>
      <c r="U522" s="45">
        <f ca="1">ROUNDDOWN(L522*$AR$15+RAND(),0)</f>
        <v>0</v>
      </c>
      <c r="W522" s="47">
        <f ca="1">ROUNDDOWN(N522/2+RAND(),0)</f>
        <v>0</v>
      </c>
      <c r="X522" s="47">
        <f t="shared" ref="X522:X529" ca="1" si="995">ROUNDDOWN(O522/2+RAND(),0)</f>
        <v>0</v>
      </c>
      <c r="Y522" s="47">
        <f t="shared" ref="Y522:Y529" ca="1" si="996">ROUNDDOWN(P522/2+RAND(),0)</f>
        <v>0</v>
      </c>
      <c r="Z522" s="47">
        <f t="shared" ref="Z522:Z529" ca="1" si="997">ROUNDDOWN(Q522/2+RAND(),0)</f>
        <v>0</v>
      </c>
      <c r="AA522" s="47">
        <f t="shared" ref="AA522:AA529" ca="1" si="998">ROUNDDOWN(R522/2+RAND(),0)</f>
        <v>0</v>
      </c>
      <c r="AB522" s="47">
        <f t="shared" ref="AB522:AB529" ca="1" si="999">ROUNDDOWN(S522/2+RAND(),0)</f>
        <v>0</v>
      </c>
      <c r="AC522" s="47">
        <f t="shared" ref="AC522:AC529" ca="1" si="1000">ROUNDDOWN(T522/2+RAND(),0)</f>
        <v>0</v>
      </c>
      <c r="AD522" s="47">
        <f t="shared" ref="AD522:AD529" ca="1" si="1001">ROUNDDOWN(U522/2+RAND(),0)</f>
        <v>0</v>
      </c>
      <c r="AE522" s="21">
        <f ca="1">((1-d)*SUM(W522:AD522)+d*SUM(W523:AD523))*E/B522</f>
        <v>0</v>
      </c>
      <c r="AH522" s="48">
        <f ca="1">N522-W522</f>
        <v>0</v>
      </c>
      <c r="AI522" s="48">
        <f t="shared" ref="AI522:AI529" ca="1" si="1002">O522-X522</f>
        <v>0</v>
      </c>
      <c r="AJ522" s="48">
        <f t="shared" ref="AJ522:AJ529" ca="1" si="1003">P522-Y522</f>
        <v>0</v>
      </c>
      <c r="AK522" s="48">
        <f t="shared" ref="AK522:AK529" ca="1" si="1004">Q522-Z522</f>
        <v>0</v>
      </c>
      <c r="AL522" s="48">
        <f t="shared" ref="AL522:AL529" ca="1" si="1005">R522-AA522</f>
        <v>0</v>
      </c>
      <c r="AM522" s="48">
        <f t="shared" ref="AM522:AM529" ca="1" si="1006">S522-AB522</f>
        <v>0</v>
      </c>
      <c r="AN522" s="48">
        <f t="shared" ref="AN522:AN529" ca="1" si="1007">T522-AC522</f>
        <v>0</v>
      </c>
      <c r="AO522" s="48">
        <f t="shared" ref="AO522:AO528" ca="1" si="1008">U522-AD522</f>
        <v>0</v>
      </c>
      <c r="AQ522" s="1">
        <v>10</v>
      </c>
      <c r="AR522" s="12">
        <f ca="1">D522</f>
        <v>0</v>
      </c>
      <c r="AS522" s="12">
        <f ca="1">E521</f>
        <v>0</v>
      </c>
      <c r="AT522" s="8">
        <v>1</v>
      </c>
      <c r="AU522" s="17">
        <f t="shared" ca="1" si="993"/>
        <v>0.44423683514834067</v>
      </c>
      <c r="AV522" s="17">
        <f t="shared" ca="1" si="993"/>
        <v>0.46315679267350773</v>
      </c>
      <c r="AW522" s="17">
        <f t="shared" ca="1" si="993"/>
        <v>0.98545622429144519</v>
      </c>
      <c r="AX522" s="17">
        <f t="shared" ca="1" si="993"/>
        <v>0.44773866360041337</v>
      </c>
      <c r="AY522" s="17">
        <f t="shared" ca="1" si="993"/>
        <v>0.64466112059966363</v>
      </c>
      <c r="AZ522" s="17">
        <f t="shared" ca="1" si="993"/>
        <v>0.22999284374450668</v>
      </c>
      <c r="BA522" s="17">
        <f t="shared" ca="1" si="993"/>
        <v>0.25179141613140021</v>
      </c>
      <c r="BB522" s="17">
        <f t="shared" ca="1" si="993"/>
        <v>0.92358111180517488</v>
      </c>
      <c r="BC522" s="17">
        <f t="shared" ca="1" si="993"/>
        <v>0.16042385043576557</v>
      </c>
      <c r="BD522" s="17">
        <f t="shared" ca="1" si="993"/>
        <v>0.40012342123887701</v>
      </c>
      <c r="BE522" s="17">
        <f t="shared" ca="1" si="993"/>
        <v>0.72011119970525095</v>
      </c>
      <c r="BF522" s="17">
        <f t="shared" ca="1" si="993"/>
        <v>0.29806204523880098</v>
      </c>
      <c r="BG522" s="17">
        <f t="shared" ca="1" si="993"/>
        <v>0.74409879102409326</v>
      </c>
      <c r="BH522" s="17">
        <f t="shared" ca="1" si="993"/>
        <v>0.85385455774691998</v>
      </c>
      <c r="BI522" s="17">
        <f t="shared" ca="1" si="993"/>
        <v>0.17465365029607205</v>
      </c>
      <c r="BJ522" s="17">
        <f t="shared" ca="1" si="993"/>
        <v>0.79980838034158142</v>
      </c>
      <c r="BK522" s="17">
        <f t="shared" ca="1" si="993"/>
        <v>5.154534184658266E-2</v>
      </c>
      <c r="BL522" s="17">
        <f t="shared" ca="1" si="993"/>
        <v>0.4011616353082802</v>
      </c>
      <c r="BM522" s="17">
        <f t="shared" ca="1" si="993"/>
        <v>0.77948023292095414</v>
      </c>
      <c r="BN522" s="17">
        <f t="shared" ca="1" si="993"/>
        <v>0.99003984102096487</v>
      </c>
      <c r="BO522" s="17">
        <f t="shared" ca="1" si="993"/>
        <v>0.13747114619394907</v>
      </c>
      <c r="BP522" s="17">
        <f t="shared" ca="1" si="993"/>
        <v>0.40731549901038699</v>
      </c>
      <c r="BQ522" s="17">
        <f t="shared" ca="1" si="993"/>
        <v>0.41103759704349085</v>
      </c>
      <c r="BR522" s="17">
        <f t="shared" ca="1" si="993"/>
        <v>0.24500795636289363</v>
      </c>
      <c r="BS522" s="17">
        <f t="shared" ca="1" si="994"/>
        <v>0.45346508353895199</v>
      </c>
      <c r="BT522" s="17">
        <f t="shared" ca="1" si="994"/>
        <v>0.92900519948784976</v>
      </c>
      <c r="BU522" s="17">
        <f t="shared" ca="1" si="994"/>
        <v>0.96553564851630513</v>
      </c>
      <c r="BV522" s="17">
        <f t="shared" ca="1" si="994"/>
        <v>0.69133154825731724</v>
      </c>
      <c r="BW522" s="17">
        <f t="shared" ca="1" si="994"/>
        <v>0.15706053554773491</v>
      </c>
      <c r="BX522" s="17">
        <f t="shared" ca="1" si="994"/>
        <v>0.40128807102571917</v>
      </c>
      <c r="BY522" s="17">
        <f t="shared" ca="1" si="994"/>
        <v>0.64896794044036166</v>
      </c>
      <c r="BZ522" s="17">
        <f t="shared" ca="1" si="994"/>
        <v>0.75866839524172258</v>
      </c>
      <c r="CA522" s="17">
        <f t="shared" ca="1" si="994"/>
        <v>0.26084665250001138</v>
      </c>
      <c r="CB522" s="17">
        <f t="shared" ca="1" si="994"/>
        <v>0.18833945053860202</v>
      </c>
      <c r="CC522" s="17">
        <f t="shared" ca="1" si="994"/>
        <v>0.48247091159224287</v>
      </c>
      <c r="CD522" s="17">
        <f t="shared" ca="1" si="994"/>
        <v>0.23413015111630187</v>
      </c>
      <c r="CE522" s="17">
        <f t="shared" ca="1" si="994"/>
        <v>0.9545102992103276</v>
      </c>
      <c r="CF522" s="17">
        <f t="shared" ca="1" si="994"/>
        <v>0.35594673357332585</v>
      </c>
      <c r="CG522" s="17">
        <f t="shared" ca="1" si="994"/>
        <v>0.12652003679302037</v>
      </c>
      <c r="CH522" s="17">
        <f t="shared" ca="1" si="994"/>
        <v>0.19949044728808996</v>
      </c>
      <c r="CI522" s="17">
        <f t="shared" ca="1" si="994"/>
        <v>0.90539372726694423</v>
      </c>
      <c r="CJ522" s="17">
        <f t="shared" ca="1" si="994"/>
        <v>0.18963196697945395</v>
      </c>
      <c r="CK522" s="17">
        <f t="shared" ca="1" si="994"/>
        <v>0.95952113387949756</v>
      </c>
      <c r="CL522" s="17">
        <f t="shared" ca="1" si="994"/>
        <v>0.40531015282794791</v>
      </c>
      <c r="CM522" s="17">
        <f t="shared" ca="1" si="994"/>
        <v>0.97316015292034841</v>
      </c>
      <c r="CN522" s="17">
        <f t="shared" ca="1" si="994"/>
        <v>0.27459172470410687</v>
      </c>
      <c r="CO522" s="17">
        <f t="shared" ca="1" si="994"/>
        <v>0.86615893232116492</v>
      </c>
      <c r="CP522" s="17">
        <f t="shared" ca="1" si="994"/>
        <v>0.59401605094057075</v>
      </c>
      <c r="CQ522" s="17">
        <f t="shared" ca="1" si="994"/>
        <v>0.67997897157538389</v>
      </c>
      <c r="CR522" s="17">
        <f t="shared" ca="1" si="994"/>
        <v>0.94754172991892871</v>
      </c>
    </row>
    <row r="523" spans="1:96" x14ac:dyDescent="0.35">
      <c r="A523" s="23"/>
      <c r="B523" s="38">
        <v>1.5625E-2</v>
      </c>
      <c r="C523" s="49">
        <v>20</v>
      </c>
      <c r="D523" s="26">
        <f ca="1">AE510/AE517</f>
        <v>0</v>
      </c>
      <c r="E523" s="19">
        <f ca="1">COUNTIF(AU523:CR526,21)</f>
        <v>0</v>
      </c>
      <c r="F523" s="19">
        <f ca="1">COUNTIF(AU523:CR526,22)</f>
        <v>0</v>
      </c>
      <c r="G523" s="19">
        <f ca="1">COUNTIF(AU523:CR526,23)</f>
        <v>0</v>
      </c>
      <c r="H523" s="19">
        <f ca="1">COUNTIF(AU523:CR526,24)</f>
        <v>0</v>
      </c>
      <c r="I523" s="19">
        <f ca="1">COUNTIF(AU523:CR526,25)</f>
        <v>0</v>
      </c>
      <c r="J523" s="19">
        <f ca="1">COUNTIF(AU523:CR526,26)</f>
        <v>0</v>
      </c>
      <c r="K523" s="19">
        <f ca="1">COUNTIF(AU523:CR526,27)</f>
        <v>0</v>
      </c>
      <c r="L523" s="19">
        <f ca="1">COUNTIF(AU523:CR526,28)</f>
        <v>0</v>
      </c>
      <c r="N523" s="45">
        <f ca="1">ROUNDDOWN(E523*$AK$16+RAND(),0)</f>
        <v>0</v>
      </c>
      <c r="O523" s="45">
        <f ca="1">ROUNDDOWN(F523*$AL$16+RAND(),0)</f>
        <v>0</v>
      </c>
      <c r="P523" s="45">
        <f ca="1">ROUNDDOWN(G523*$AM$16+RAND(),0)</f>
        <v>0</v>
      </c>
      <c r="Q523" s="45">
        <f ca="1">ROUNDDOWN(H523*$AN$16+RAND(),0)</f>
        <v>0</v>
      </c>
      <c r="R523" s="45">
        <f ca="1">ROUNDDOWN(I523*$AO$16+RAND(),0)</f>
        <v>0</v>
      </c>
      <c r="S523" s="45">
        <f ca="1">ROUNDDOWN(J523*$AP$16+RAND(),0)</f>
        <v>0</v>
      </c>
      <c r="T523" s="45">
        <f ca="1">ROUNDDOWN(K523*$AQ$16+RAND(),0)</f>
        <v>0</v>
      </c>
      <c r="U523" s="45">
        <f ca="1">ROUNDDOWN(L523*$AR$16+RAND(),0)</f>
        <v>0</v>
      </c>
      <c r="W523" s="47">
        <f t="shared" ref="W523:W529" ca="1" si="1009">ROUNDDOWN(N523/2+RAND(),0)</f>
        <v>0</v>
      </c>
      <c r="X523" s="47">
        <f t="shared" ca="1" si="995"/>
        <v>0</v>
      </c>
      <c r="Y523" s="47">
        <f t="shared" ca="1" si="996"/>
        <v>0</v>
      </c>
      <c r="Z523" s="47">
        <f t="shared" ca="1" si="997"/>
        <v>0</v>
      </c>
      <c r="AA523" s="47">
        <f t="shared" ca="1" si="998"/>
        <v>0</v>
      </c>
      <c r="AB523" s="47">
        <f t="shared" ca="1" si="999"/>
        <v>0</v>
      </c>
      <c r="AC523" s="47">
        <f t="shared" ca="1" si="1000"/>
        <v>0</v>
      </c>
      <c r="AD523" s="47">
        <f t="shared" ca="1" si="1001"/>
        <v>0</v>
      </c>
      <c r="AE523" s="21">
        <f t="shared" ref="AE523:AE528" ca="1" si="1010">((1-2*d)*SUM(W523:AD523)+d*SUM(W522:AD522)+d*SUM(W524:AD524))*E/B523</f>
        <v>0</v>
      </c>
      <c r="AH523" s="48">
        <f t="shared" ref="AH523:AH529" ca="1" si="1011">N523-W523</f>
        <v>0</v>
      </c>
      <c r="AI523" s="48">
        <f t="shared" ca="1" si="1002"/>
        <v>0</v>
      </c>
      <c r="AJ523" s="48">
        <f t="shared" ca="1" si="1003"/>
        <v>0</v>
      </c>
      <c r="AK523" s="48">
        <f t="shared" ca="1" si="1004"/>
        <v>0</v>
      </c>
      <c r="AL523" s="48">
        <f t="shared" ca="1" si="1005"/>
        <v>0</v>
      </c>
      <c r="AM523" s="48">
        <f t="shared" ca="1" si="1006"/>
        <v>0</v>
      </c>
      <c r="AN523" s="48">
        <f t="shared" ca="1" si="1007"/>
        <v>0</v>
      </c>
      <c r="AO523" s="48">
        <f t="shared" ca="1" si="1008"/>
        <v>0</v>
      </c>
      <c r="AQ523" s="1">
        <v>20</v>
      </c>
      <c r="AR523" s="13">
        <f t="shared" ref="AR523:AR529" ca="1" si="1012">AR522+D523</f>
        <v>0</v>
      </c>
      <c r="AS523" s="13">
        <f ca="1">AS522+F521</f>
        <v>9.6532861394899843E-3</v>
      </c>
      <c r="AT523" s="8">
        <v>2</v>
      </c>
      <c r="AU523" s="16">
        <f ca="1">IF(AU519&lt;AR525,IF(AU519&lt;AR523,IF(AU519&lt;AR522,10,20),IF(AU519&lt;AR524,30,40)),IF(AU519&lt;AR527,IF(AU519&lt;AR526,50,60),IF(AU519&lt;AR528,70,80)))+IF(AU520&lt;AS525,IF(AU520&lt;AS523,IF(AU520&lt;AS522,1,2),IF(AU520&lt;AS524,3,4)),IF(AU520&lt;AS527,IF(AU520&lt;AS526,5,6),IF(AU520&lt;AS528,7,8)))</f>
        <v>73</v>
      </c>
      <c r="AV523" s="16">
        <f ca="1">IF(AV519&lt;AR525,IF(AV519&lt;AR523,IF(AV519&lt;AR522,10,20),IF(AV519&lt;AR524,30,40)),IF(AV519&lt;AR527,IF(AV519&lt;AR526,50,60),IF(AV519&lt;AR528,70,80)))+IF(AV520&lt;AS525,IF(AV520&lt;AS523,IF(AV520&lt;AS522,1,2),IF(AV520&lt;AS524,3,4)),IF(AV520&lt;AS527,IF(AV520&lt;AS526,5,6),IF(AV520&lt;AS528,7,8)))</f>
        <v>73</v>
      </c>
      <c r="AW523" s="16">
        <f ca="1">IF(AW519&lt;AR525,IF(AW519&lt;AR523,IF(AW519&lt;AR522,10,20),IF(AW519&lt;AR524,30,40)),IF(AW519&lt;AR527,IF(AW519&lt;AR526,50,60),IF(AW519&lt;AR528,70,80)))+IF(AW520&lt;AS525,IF(AW520&lt;AS523,IF(AW520&lt;AS522,1,2),IF(AW520&lt;AS524,3,4)),IF(AW520&lt;AS527,IF(AW520&lt;AS526,5,6),IF(AW520&lt;AS528,7,8)))</f>
        <v>63</v>
      </c>
      <c r="AX523" s="16">
        <f ca="1">IF(AX519&lt;AR525,IF(AX519&lt;AR523,IF(AX519&lt;AR522,10,20),IF(AX519&lt;AR524,30,40)),IF(AX519&lt;AR527,IF(AX519&lt;AR526,50,60),IF(AX519&lt;AR528,70,80)))+IF(AX520&lt;AS525,IF(AX520&lt;AS523,IF(AX520&lt;AS522,1,2),IF(AX520&lt;AS524,3,4)),IF(AX520&lt;AS527,IF(AX520&lt;AS526,5,6),IF(AX520&lt;AS528,7,8)))</f>
        <v>63</v>
      </c>
      <c r="AY523" s="16">
        <f ca="1">IF(AY519&lt;AR525,IF(AY519&lt;AR523,IF(AY519&lt;AR522,10,20),IF(AY519&lt;AR524,30,40)),IF(AY519&lt;AR527,IF(AY519&lt;AR526,50,60),IF(AY519&lt;AR528,70,80)))+IF(AY520&lt;AS525,IF(AY520&lt;AS523,IF(AY520&lt;AS522,1,2),IF(AY520&lt;AS524,3,4)),IF(AY520&lt;AS527,IF(AY520&lt;AS526,5,6),IF(AY520&lt;AS528,7,8)))</f>
        <v>73</v>
      </c>
      <c r="AZ523" s="16">
        <f ca="1">IF(AZ519&lt;AR525,IF(AZ519&lt;AR523,IF(AZ519&lt;AR522,10,20),IF(AZ519&lt;AR524,30,40)),IF(AZ519&lt;AR527,IF(AZ519&lt;AR526,50,60),IF(AZ519&lt;AR528,70,80)))+IF(AZ520&lt;AS525,IF(AZ520&lt;AS523,IF(AZ520&lt;AS522,1,2),IF(AZ520&lt;AS524,3,4)),IF(AZ520&lt;AS527,IF(AZ520&lt;AS526,5,6),IF(AZ520&lt;AS528,7,8)))</f>
        <v>63</v>
      </c>
      <c r="BA523" s="16">
        <f ca="1">IF(BA519&lt;AR525,IF(BA519&lt;AR523,IF(BA519&lt;AR522,10,20),IF(BA519&lt;AR524,30,40)),IF(BA519&lt;AR527,IF(BA519&lt;AR526,50,60),IF(BA519&lt;AR528,70,80)))+IF(BA520&lt;AS525,IF(BA520&lt;AS523,IF(BA520&lt;AS522,1,2),IF(BA520&lt;AS524,3,4)),IF(BA520&lt;AS527,IF(BA520&lt;AS526,5,6),IF(BA520&lt;AS528,7,8)))</f>
        <v>73</v>
      </c>
      <c r="BB523" s="16">
        <f ca="1">IF(BB519&lt;AR525,IF(BB519&lt;AR523,IF(BB519&lt;AR522,10,20),IF(BB519&lt;AR524,30,40)),IF(BB519&lt;AR527,IF(BB519&lt;AR526,50,60),IF(BB519&lt;AR528,70,80)))+IF(BB520&lt;AS525,IF(BB520&lt;AS523,IF(BB520&lt;AS522,1,2),IF(BB520&lt;AS524,3,4)),IF(BB520&lt;AS527,IF(BB520&lt;AS526,5,6),IF(BB520&lt;AS528,7,8)))</f>
        <v>73</v>
      </c>
      <c r="BC523" s="16">
        <f ca="1">IF(BC519&lt;AR525,IF(BC519&lt;AR523,IF(BC519&lt;AR522,10,20),IF(BC519&lt;AR524,30,40)),IF(BC519&lt;AR527,IF(BC519&lt;AR526,50,60),IF(BC519&lt;AR528,70,80)))+IF(BC520&lt;AS525,IF(BC520&lt;AS523,IF(BC520&lt;AS522,1,2),IF(BC520&lt;AS524,3,4)),IF(BC520&lt;AS527,IF(BC520&lt;AS526,5,6),IF(BC520&lt;AS528,7,8)))</f>
        <v>73</v>
      </c>
      <c r="BD523" s="16">
        <f ca="1">IF(BD519&lt;AR525,IF(BD519&lt;AR523,IF(BD519&lt;AR522,10,20),IF(BD519&lt;AR524,30,40)),IF(BD519&lt;AR527,IF(BD519&lt;AR526,50,60),IF(BD519&lt;AR528,70,80)))+IF(BD520&lt;AS525,IF(BD520&lt;AS523,IF(BD520&lt;AS522,1,2),IF(BD520&lt;AS524,3,4)),IF(BD520&lt;AS527,IF(BD520&lt;AS526,5,6),IF(BD520&lt;AS528,7,8)))</f>
        <v>73</v>
      </c>
      <c r="BE523" s="16">
        <f ca="1">IF(BE519&lt;AR525,IF(BE519&lt;AR523,IF(BE519&lt;AR522,10,20),IF(BE519&lt;AR524,30,40)),IF(BE519&lt;AR527,IF(BE519&lt;AR526,50,60),IF(BE519&lt;AR528,70,80)))+IF(BE520&lt;AS525,IF(BE520&lt;AS523,IF(BE520&lt;AS522,1,2),IF(BE520&lt;AS524,3,4)),IF(BE520&lt;AS527,IF(BE520&lt;AS526,5,6),IF(BE520&lt;AS528,7,8)))</f>
        <v>73</v>
      </c>
      <c r="BF523" s="16">
        <f ca="1">IF(BF519&lt;AR525,IF(BF519&lt;AR523,IF(BF519&lt;AR522,10,20),IF(BF519&lt;AR524,30,40)),IF(BF519&lt;AR527,IF(BF519&lt;AR526,50,60),IF(BF519&lt;AR528,70,80)))+IF(BF520&lt;AS525,IF(BF520&lt;AS523,IF(BF520&lt;AS522,1,2),IF(BF520&lt;AS524,3,4)),IF(BF520&lt;AS527,IF(BF520&lt;AS526,5,6),IF(BF520&lt;AS528,7,8)))</f>
        <v>73</v>
      </c>
      <c r="BG523" s="16">
        <f ca="1">IF(BG519&lt;AR525,IF(BG519&lt;AR523,IF(BG519&lt;AR522,10,20),IF(BG519&lt;AR524,30,40)),IF(BG519&lt;AR527,IF(BG519&lt;AR526,50,60),IF(BG519&lt;AR528,70,80)))+IF(BG520&lt;AS525,IF(BG520&lt;AS523,IF(BG520&lt;AS522,1,2),IF(BG520&lt;AS524,3,4)),IF(BG520&lt;AS527,IF(BG520&lt;AS526,5,6),IF(BG520&lt;AS528,7,8)))</f>
        <v>73</v>
      </c>
      <c r="BH523" s="16">
        <f ca="1">IF(BH519&lt;AR525,IF(BH519&lt;AR523,IF(BH519&lt;AR522,10,20),IF(BH519&lt;AR524,30,40)),IF(BH519&lt;AR527,IF(BH519&lt;AR526,50,60),IF(BH519&lt;AR528,70,80)))+IF(BH520&lt;AS525,IF(BH520&lt;AS523,IF(BH520&lt;AS522,1,2),IF(BH520&lt;AS524,3,4)),IF(BH520&lt;AS527,IF(BH520&lt;AS526,5,6),IF(BH520&lt;AS528,7,8)))</f>
        <v>73</v>
      </c>
      <c r="BI523" s="16">
        <f ca="1">IF(BI519&lt;AR525,IF(BI519&lt;AR523,IF(BI519&lt;AR522,10,20),IF(BI519&lt;AR524,30,40)),IF(BI519&lt;AR527,IF(BI519&lt;AR526,50,60),IF(BI519&lt;AR528,70,80)))+IF(BI520&lt;AS525,IF(BI520&lt;AS523,IF(BI520&lt;AS522,1,2),IF(BI520&lt;AS524,3,4)),IF(BI520&lt;AS527,IF(BI520&lt;AS526,5,6),IF(BI520&lt;AS528,7,8)))</f>
        <v>73</v>
      </c>
      <c r="BJ523" s="16">
        <f ca="1">IF(BJ519&lt;AR525,IF(BJ519&lt;AR523,IF(BJ519&lt;AR522,10,20),IF(BJ519&lt;AR524,30,40)),IF(BJ519&lt;AR527,IF(BJ519&lt;AR526,50,60),IF(BJ519&lt;AR528,70,80)))+IF(BJ520&lt;AS525,IF(BJ520&lt;AS523,IF(BJ520&lt;AS522,1,2),IF(BJ520&lt;AS524,3,4)),IF(BJ520&lt;AS527,IF(BJ520&lt;AS526,5,6),IF(BJ520&lt;AS528,7,8)))</f>
        <v>73</v>
      </c>
      <c r="BK523" s="16">
        <f ca="1">IF(BK519&lt;AR525,IF(BK519&lt;AR523,IF(BK519&lt;AR522,10,20),IF(BK519&lt;AR524,30,40)),IF(BK519&lt;AR527,IF(BK519&lt;AR526,50,60),IF(BK519&lt;AR528,70,80)))+IF(BK520&lt;AS525,IF(BK520&lt;AS523,IF(BK520&lt;AS522,1,2),IF(BK520&lt;AS524,3,4)),IF(BK520&lt;AS527,IF(BK520&lt;AS526,5,6),IF(BK520&lt;AS528,7,8)))</f>
        <v>73</v>
      </c>
      <c r="BL523" s="16">
        <f ca="1">IF(BL519&lt;AR525,IF(BL519&lt;AR523,IF(BL519&lt;AR522,10,20),IF(BL519&lt;AR524,30,40)),IF(BL519&lt;AR527,IF(BL519&lt;AR526,50,60),IF(BL519&lt;AR528,70,80)))+IF(BL520&lt;AS525,IF(BL520&lt;AS523,IF(BL520&lt;AS522,1,2),IF(BL520&lt;AS524,3,4)),IF(BL520&lt;AS527,IF(BL520&lt;AS526,5,6),IF(BL520&lt;AS528,7,8)))</f>
        <v>73</v>
      </c>
      <c r="BM523" s="16">
        <f ca="1">IF(BM519&lt;AR525,IF(BM519&lt;AR523,IF(BM519&lt;AR522,10,20),IF(BM519&lt;AR524,30,40)),IF(BM519&lt;AR527,IF(BM519&lt;AR526,50,60),IF(BM519&lt;AR528,70,80)))+IF(BM520&lt;AS525,IF(BM520&lt;AS523,IF(BM520&lt;AS522,1,2),IF(BM520&lt;AS524,3,4)),IF(BM520&lt;AS527,IF(BM520&lt;AS526,5,6),IF(BM520&lt;AS528,7,8)))</f>
        <v>73</v>
      </c>
      <c r="BN523" s="16">
        <f ca="1">IF(BN519&lt;AR525,IF(BN519&lt;AR523,IF(BN519&lt;AR522,10,20),IF(BN519&lt;AR524,30,40)),IF(BN519&lt;AR527,IF(BN519&lt;AR526,50,60),IF(BN519&lt;AR528,70,80)))+IF(BN520&lt;AS525,IF(BN520&lt;AS523,IF(BN520&lt;AS522,1,2),IF(BN520&lt;AS524,3,4)),IF(BN520&lt;AS527,IF(BN520&lt;AS526,5,6),IF(BN520&lt;AS528,7,8)))</f>
        <v>73</v>
      </c>
      <c r="BO523" s="16">
        <f ca="1">IF(BO519&lt;AR525,IF(BO519&lt;AR523,IF(BO519&lt;AR522,10,20),IF(BO519&lt;AR524,30,40)),IF(BO519&lt;AR527,IF(BO519&lt;AR526,50,60),IF(BO519&lt;AR528,70,80)))+IF(BO520&lt;AS525,IF(BO520&lt;AS523,IF(BO520&lt;AS522,1,2),IF(BO520&lt;AS524,3,4)),IF(BO520&lt;AS527,IF(BO520&lt;AS526,5,6),IF(BO520&lt;AS528,7,8)))</f>
        <v>73</v>
      </c>
      <c r="BP523" s="16">
        <f ca="1">IF(BP519&lt;AR525,IF(BP519&lt;AR523,IF(BP519&lt;AR522,10,20),IF(BP519&lt;AR524,30,40)),IF(BP519&lt;AR527,IF(BP519&lt;AR526,50,60),IF(BP519&lt;AR528,70,80)))+IF(BP520&lt;AS525,IF(BP520&lt;AS523,IF(BP520&lt;AS522,1,2),IF(BP520&lt;AS524,3,4)),IF(BP520&lt;AS527,IF(BP520&lt;AS526,5,6),IF(BP520&lt;AS528,7,8)))</f>
        <v>73</v>
      </c>
      <c r="BQ523" s="16">
        <f ca="1">IF(BQ519&lt;AR525,IF(BQ519&lt;AR523,IF(BQ519&lt;AR522,10,20),IF(BQ519&lt;AR524,30,40)),IF(BQ519&lt;AR527,IF(BQ519&lt;AR526,50,60),IF(BQ519&lt;AR528,70,80)))+IF(BQ520&lt;AS525,IF(BQ520&lt;AS523,IF(BQ520&lt;AS522,1,2),IF(BQ520&lt;AS524,3,4)),IF(BQ520&lt;AS527,IF(BQ520&lt;AS526,5,6),IF(BQ520&lt;AS528,7,8)))</f>
        <v>63</v>
      </c>
      <c r="BR523" s="16">
        <f ca="1">IF(BR519&lt;AR525,IF(BR519&lt;AR523,IF(BR519&lt;AR522,10,20),IF(BR519&lt;AR524,30,40)),IF(BR519&lt;AR527,IF(BR519&lt;AR526,50,60),IF(BR519&lt;AR528,70,80)))+IF(BR520&lt;AS525,IF(BR520&lt;AS523,IF(BR520&lt;AS522,1,2),IF(BR520&lt;AS524,3,4)),IF(BR520&lt;AS527,IF(BR520&lt;AS526,5,6),IF(BR520&lt;AS528,7,8)))</f>
        <v>73</v>
      </c>
      <c r="BS523" s="16">
        <f ca="1">IF(BS519&lt;AR525,IF(BS519&lt;AR523,IF(BS519&lt;AR522,10,20),IF(BS519&lt;AR524,30,40)),IF(BS519&lt;AR527,IF(BS519&lt;AR526,50,60),IF(BS519&lt;AR528,70,80)))+IF(BS520&lt;AS525,IF(BS520&lt;AS523,IF(BS520&lt;AS522,1,2),IF(BS520&lt;AS524,3,4)),IF(BS520&lt;AS527,IF(BS520&lt;AS526,5,6),IF(BS520&lt;AS528,7,8)))</f>
        <v>73</v>
      </c>
      <c r="BT523" s="16">
        <f ca="1">IF(BT519&lt;AR525,IF(BT519&lt;AR523,IF(BT519&lt;AR522,10,20),IF(BT519&lt;AR524,30,40)),IF(BT519&lt;AR527,IF(BT519&lt;AR526,50,60),IF(BT519&lt;AR528,70,80)))+IF(BT520&lt;AS525,IF(BT520&lt;AS523,IF(BT520&lt;AS522,1,2),IF(BT520&lt;AS524,3,4)),IF(BT520&lt;AS527,IF(BT520&lt;AS526,5,6),IF(BT520&lt;AS528,7,8)))</f>
        <v>63</v>
      </c>
      <c r="BU523" s="16">
        <f ca="1">IF(BU519&lt;AR525,IF(BU519&lt;AR523,IF(BU519&lt;AR522,10,20),IF(BU519&lt;AR524,30,40)),IF(BU519&lt;AR527,IF(BU519&lt;AR526,50,60),IF(BU519&lt;AR528,70,80)))+IF(BU520&lt;AS525,IF(BU520&lt;AS523,IF(BU520&lt;AS522,1,2),IF(BU520&lt;AS524,3,4)),IF(BU520&lt;AS527,IF(BU520&lt;AS526,5,6),IF(BU520&lt;AS528,7,8)))</f>
        <v>73</v>
      </c>
      <c r="BV523" s="16">
        <f ca="1">IF(BV519&lt;AR525,IF(BV519&lt;AR523,IF(BV519&lt;AR522,10,20),IF(BV519&lt;AR524,30,40)),IF(BV519&lt;AR527,IF(BV519&lt;AR526,50,60),IF(BV519&lt;AR528,70,80)))+IF(BV520&lt;AS525,IF(BV520&lt;AS523,IF(BV520&lt;AS522,1,2),IF(BV520&lt;AS524,3,4)),IF(BV520&lt;AS527,IF(BV520&lt;AS526,5,6),IF(BV520&lt;AS528,7,8)))</f>
        <v>73</v>
      </c>
      <c r="BW523" s="16">
        <f ca="1">IF(BW519&lt;AR525,IF(BW519&lt;AR523,IF(BW519&lt;AR522,10,20),IF(BW519&lt;AR524,30,40)),IF(BW519&lt;AR527,IF(BW519&lt;AR526,50,60),IF(BW519&lt;AR528,70,80)))+IF(BW520&lt;AS525,IF(BW520&lt;AS523,IF(BW520&lt;AS522,1,2),IF(BW520&lt;AS524,3,4)),IF(BW520&lt;AS527,IF(BW520&lt;AS526,5,6),IF(BW520&lt;AS528,7,8)))</f>
        <v>63</v>
      </c>
      <c r="BX523" s="16">
        <f ca="1">IF(BX519&lt;AR525,IF(BX519&lt;AR523,IF(BX519&lt;AR522,10,20),IF(BX519&lt;AR524,30,40)),IF(BX519&lt;AR527,IF(BX519&lt;AR526,50,60),IF(BX519&lt;AR528,70,80)))+IF(BX520&lt;AS525,IF(BX520&lt;AS523,IF(BX520&lt;AS522,1,2),IF(BX520&lt;AS524,3,4)),IF(BX520&lt;AS527,IF(BX520&lt;AS526,5,6),IF(BX520&lt;AS528,7,8)))</f>
        <v>73</v>
      </c>
      <c r="BY523" s="16">
        <f ca="1">IF(BY519&lt;AR525,IF(BY519&lt;AR523,IF(BY519&lt;AR522,10,20),IF(BY519&lt;AR524,30,40)),IF(BY519&lt;AR527,IF(BY519&lt;AR526,50,60),IF(BY519&lt;AR528,70,80)))+IF(BY520&lt;AS525,IF(BY520&lt;AS523,IF(BY520&lt;AS522,1,2),IF(BY520&lt;AS524,3,4)),IF(BY520&lt;AS527,IF(BY520&lt;AS526,5,6),IF(BY520&lt;AS528,7,8)))</f>
        <v>73</v>
      </c>
      <c r="BZ523" s="16">
        <f ca="1">IF(BZ519&lt;AR525,IF(BZ519&lt;AR523,IF(BZ519&lt;AR522,10,20),IF(BZ519&lt;AR524,30,40)),IF(BZ519&lt;AR527,IF(BZ519&lt;AR526,50,60),IF(BZ519&lt;AR528,70,80)))+IF(BZ520&lt;AS525,IF(BZ520&lt;AS523,IF(BZ520&lt;AS522,1,2),IF(BZ520&lt;AS524,3,4)),IF(BZ520&lt;AS527,IF(BZ520&lt;AS526,5,6),IF(BZ520&lt;AS528,7,8)))</f>
        <v>73</v>
      </c>
      <c r="CA523" s="16">
        <f ca="1">IF(CA519&lt;AR525,IF(CA519&lt;AR523,IF(CA519&lt;AR522,10,20),IF(CA519&lt;AR524,30,40)),IF(CA519&lt;AR527,IF(CA519&lt;AR526,50,60),IF(CA519&lt;AR528,70,80)))+IF(CA520&lt;AS525,IF(CA520&lt;AS523,IF(CA520&lt;AS522,1,2),IF(CA520&lt;AS524,3,4)),IF(CA520&lt;AS527,IF(CA520&lt;AS526,5,6),IF(CA520&lt;AS528,7,8)))</f>
        <v>73</v>
      </c>
      <c r="CB523" s="16">
        <f ca="1">IF(CB519&lt;AR525,IF(CB519&lt;AR523,IF(CB519&lt;AR522,10,20),IF(CB519&lt;AR524,30,40)),IF(CB519&lt;AR527,IF(CB519&lt;AR526,50,60),IF(CB519&lt;AR528,70,80)))+IF(CB520&lt;AS525,IF(CB520&lt;AS523,IF(CB520&lt;AS522,1,2),IF(CB520&lt;AS524,3,4)),IF(CB520&lt;AS527,IF(CB520&lt;AS526,5,6),IF(CB520&lt;AS528,7,8)))</f>
        <v>73</v>
      </c>
      <c r="CC523" s="16">
        <f ca="1">IF(CC519&lt;AR525,IF(CC519&lt;AR523,IF(CC519&lt;AR522,10,20),IF(CC519&lt;AR524,30,40)),IF(CC519&lt;AR527,IF(CC519&lt;AR526,50,60),IF(CC519&lt;AR528,70,80)))+IF(CC520&lt;AS525,IF(CC520&lt;AS523,IF(CC520&lt;AS522,1,2),IF(CC520&lt;AS524,3,4)),IF(CC520&lt;AS527,IF(CC520&lt;AS526,5,6),IF(CC520&lt;AS528,7,8)))</f>
        <v>73</v>
      </c>
      <c r="CD523" s="16">
        <f ca="1">IF(CD519&lt;AR525,IF(CD519&lt;AR523,IF(CD519&lt;AR522,10,20),IF(CD519&lt;AR524,30,40)),IF(CD519&lt;AR527,IF(CD519&lt;AR526,50,60),IF(CD519&lt;AR528,70,80)))+IF(CD520&lt;AS525,IF(CD520&lt;AS523,IF(CD520&lt;AS522,1,2),IF(CD520&lt;AS524,3,4)),IF(CD520&lt;AS527,IF(CD520&lt;AS526,5,6),IF(CD520&lt;AS528,7,8)))</f>
        <v>73</v>
      </c>
      <c r="CE523" s="16">
        <f ca="1">IF(CE519&lt;AR525,IF(CE519&lt;AR523,IF(CE519&lt;AR522,10,20),IF(CE519&lt;AR524,30,40)),IF(CE519&lt;AR527,IF(CE519&lt;AR526,50,60),IF(CE519&lt;AR528,70,80)))+IF(CE520&lt;AS525,IF(CE520&lt;AS523,IF(CE520&lt;AS522,1,2),IF(CE520&lt;AS524,3,4)),IF(CE520&lt;AS527,IF(CE520&lt;AS526,5,6),IF(CE520&lt;AS528,7,8)))</f>
        <v>73</v>
      </c>
      <c r="CF523" s="16">
        <f ca="1">IF(CF519&lt;AR525,IF(CF519&lt;AR523,IF(CF519&lt;AR522,10,20),IF(CF519&lt;AR524,30,40)),IF(CF519&lt;AR527,IF(CF519&lt;AR526,50,60),IF(CF519&lt;AR528,70,80)))+IF(CF520&lt;AS525,IF(CF520&lt;AS523,IF(CF520&lt;AS522,1,2),IF(CF520&lt;AS524,3,4)),IF(CF520&lt;AS527,IF(CF520&lt;AS526,5,6),IF(CF520&lt;AS528,7,8)))</f>
        <v>73</v>
      </c>
      <c r="CG523" s="16">
        <f ca="1">IF(CG519&lt;AR525,IF(CG519&lt;AR523,IF(CG519&lt;AR522,10,20),IF(CG519&lt;AR524,30,40)),IF(CG519&lt;AR527,IF(CG519&lt;AR526,50,60),IF(CG519&lt;AR528,70,80)))+IF(CG520&lt;AS525,IF(CG520&lt;AS523,IF(CG520&lt;AS522,1,2),IF(CG520&lt;AS524,3,4)),IF(CG520&lt;AS527,IF(CG520&lt;AS526,5,6),IF(CG520&lt;AS528,7,8)))</f>
        <v>73</v>
      </c>
      <c r="CH523" s="16">
        <f ca="1">IF(CH519&lt;AR525,IF(CH519&lt;AR523,IF(CH519&lt;AR522,10,20),IF(CH519&lt;AR524,30,40)),IF(CH519&lt;AR527,IF(CH519&lt;AR526,50,60),IF(CH519&lt;AR528,70,80)))+IF(CH520&lt;AS525,IF(CH520&lt;AS523,IF(CH520&lt;AS522,1,2),IF(CH520&lt;AS524,3,4)),IF(CH520&lt;AS527,IF(CH520&lt;AS526,5,6),IF(CH520&lt;AS528,7,8)))</f>
        <v>73</v>
      </c>
      <c r="CI523" s="16">
        <f ca="1">IF(CI519&lt;AR525,IF(CI519&lt;AR523,IF(CI519&lt;AR522,10,20),IF(CI519&lt;AR524,30,40)),IF(CI519&lt;AR527,IF(CI519&lt;AR526,50,60),IF(CI519&lt;AR528,70,80)))+IF(CI520&lt;AS525,IF(CI520&lt;AS523,IF(CI520&lt;AS522,1,2),IF(CI520&lt;AS524,3,4)),IF(CI520&lt;AS527,IF(CI520&lt;AS526,5,6),IF(CI520&lt;AS528,7,8)))</f>
        <v>74</v>
      </c>
      <c r="CJ523" s="16">
        <f ca="1">IF(CJ519&lt;AR525,IF(CJ519&lt;AR523,IF(CJ519&lt;AR522,10,20),IF(CJ519&lt;AR524,30,40)),IF(CJ519&lt;AR527,IF(CJ519&lt;AR526,50,60),IF(CJ519&lt;AR528,70,80)))+IF(CJ520&lt;AS525,IF(CJ520&lt;AS523,IF(CJ520&lt;AS522,1,2),IF(CJ520&lt;AS524,3,4)),IF(CJ520&lt;AS527,IF(CJ520&lt;AS526,5,6),IF(CJ520&lt;AS528,7,8)))</f>
        <v>73</v>
      </c>
      <c r="CK523" s="16">
        <f ca="1">IF(CK519&lt;AR525,IF(CK519&lt;AR523,IF(CK519&lt;AR522,10,20),IF(CK519&lt;AR524,30,40)),IF(CK519&lt;AR527,IF(CK519&lt;AR526,50,60),IF(CK519&lt;AR528,70,80)))+IF(CK520&lt;AS525,IF(CK520&lt;AS523,IF(CK520&lt;AS522,1,2),IF(CK520&lt;AS524,3,4)),IF(CK520&lt;AS527,IF(CK520&lt;AS526,5,6),IF(CK520&lt;AS528,7,8)))</f>
        <v>73</v>
      </c>
      <c r="CL523" s="16">
        <f ca="1">IF(CL519&lt;AR525,IF(CL519&lt;AR523,IF(CL519&lt;AR522,10,20),IF(CL519&lt;AR524,30,40)),IF(CL519&lt;AR527,IF(CL519&lt;AR526,50,60),IF(CL519&lt;AR528,70,80)))+IF(CL520&lt;AS525,IF(CL520&lt;AS523,IF(CL520&lt;AS522,1,2),IF(CL520&lt;AS524,3,4)),IF(CL520&lt;AS527,IF(CL520&lt;AS526,5,6),IF(CL520&lt;AS528,7,8)))</f>
        <v>73</v>
      </c>
      <c r="CM523" s="16">
        <f ca="1">IF(CM519&lt;AR525,IF(CM519&lt;AR523,IF(CM519&lt;AR522,10,20),IF(CM519&lt;AR524,30,40)),IF(CM519&lt;AR527,IF(CM519&lt;AR526,50,60),IF(CM519&lt;AR528,70,80)))+IF(CM520&lt;AS525,IF(CM520&lt;AS523,IF(CM520&lt;AS522,1,2),IF(CM520&lt;AS524,3,4)),IF(CM520&lt;AS527,IF(CM520&lt;AS526,5,6),IF(CM520&lt;AS528,7,8)))</f>
        <v>73</v>
      </c>
      <c r="CN523" s="16">
        <f ca="1">IF(CN519&lt;AR525,IF(CN519&lt;AR523,IF(CN519&lt;AR522,10,20),IF(CN519&lt;AR524,30,40)),IF(CN519&lt;AR527,IF(CN519&lt;AR526,50,60),IF(CN519&lt;AR528,70,80)))+IF(CN520&lt;AS525,IF(CN520&lt;AS523,IF(CN520&lt;AS522,1,2),IF(CN520&lt;AS524,3,4)),IF(CN520&lt;AS527,IF(CN520&lt;AS526,5,6),IF(CN520&lt;AS528,7,8)))</f>
        <v>63</v>
      </c>
      <c r="CO523" s="16">
        <f ca="1">IF(CO519&lt;AR525,IF(CO519&lt;AR523,IF(CO519&lt;AR522,10,20),IF(CO519&lt;AR524,30,40)),IF(CO519&lt;AR527,IF(CO519&lt;AR526,50,60),IF(CO519&lt;AR528,70,80)))+IF(CO520&lt;AS525,IF(CO520&lt;AS523,IF(CO520&lt;AS522,1,2),IF(CO520&lt;AS524,3,4)),IF(CO520&lt;AS527,IF(CO520&lt;AS526,5,6),IF(CO520&lt;AS528,7,8)))</f>
        <v>73</v>
      </c>
      <c r="CP523" s="16">
        <f ca="1">IF(CP519&lt;AR525,IF(CP519&lt;AR523,IF(CP519&lt;AR522,10,20),IF(CP519&lt;AR524,30,40)),IF(CP519&lt;AR527,IF(CP519&lt;AR526,50,60),IF(CP519&lt;AR528,70,80)))+IF(CP520&lt;AS525,IF(CP520&lt;AS523,IF(CP520&lt;AS522,1,2),IF(CP520&lt;AS524,3,4)),IF(CP520&lt;AS527,IF(CP520&lt;AS526,5,6),IF(CP520&lt;AS528,7,8)))</f>
        <v>73</v>
      </c>
      <c r="CQ523" s="16">
        <f ca="1">IF(CQ519&lt;AR525,IF(CQ519&lt;AR523,IF(CQ519&lt;AR522,10,20),IF(CQ519&lt;AR524,30,40)),IF(CQ519&lt;AR527,IF(CQ519&lt;AR526,50,60),IF(CQ519&lt;AR528,70,80)))+IF(CQ520&lt;AS525,IF(CQ520&lt;AS523,IF(CQ520&lt;AS522,1,2),IF(CQ520&lt;AS524,3,4)),IF(CQ520&lt;AS527,IF(CQ520&lt;AS526,5,6),IF(CQ520&lt;AS528,7,8)))</f>
        <v>73</v>
      </c>
      <c r="CR523" s="16">
        <f ca="1">IF(CR519&lt;AR525,IF(CR519&lt;AR523,IF(CR519&lt;AR522,10,20),IF(CR519&lt;AR524,30,40)),IF(CR519&lt;AR527,IF(CR519&lt;AR526,50,60),IF(CR519&lt;AR528,70,80)))+IF(CR520&lt;AS525,IF(CR520&lt;AS523,IF(CR520&lt;AS522,1,2),IF(CR520&lt;AS524,3,4)),IF(CR520&lt;AS527,IF(CR520&lt;AS526,5,6),IF(CR520&lt;AS528,7,8)))</f>
        <v>73</v>
      </c>
    </row>
    <row r="524" spans="1:96" x14ac:dyDescent="0.35">
      <c r="A524" s="23"/>
      <c r="B524" s="38">
        <v>3.125E-2</v>
      </c>
      <c r="C524" s="49">
        <v>30</v>
      </c>
      <c r="D524" s="26">
        <f ca="1">AE511/AE517</f>
        <v>0</v>
      </c>
      <c r="E524" s="19">
        <f ca="1">COUNTIF(AU523:CR526,31)</f>
        <v>0</v>
      </c>
      <c r="F524" s="19">
        <f ca="1">COUNTIF(AU523:CR526,32)</f>
        <v>0</v>
      </c>
      <c r="G524" s="19">
        <f ca="1">COUNTIF(AU523:CR526,33)</f>
        <v>0</v>
      </c>
      <c r="H524" s="19">
        <f ca="1">COUNTIF(AU523:CR526,34)</f>
        <v>0</v>
      </c>
      <c r="I524" s="19">
        <f ca="1">COUNTIF(AU523:CR526,35)</f>
        <v>0</v>
      </c>
      <c r="J524" s="19">
        <f ca="1">COUNTIF(AU523:CR526,36)</f>
        <v>0</v>
      </c>
      <c r="K524" s="19">
        <f ca="1">COUNTIF(AU523:CR526,37)</f>
        <v>0</v>
      </c>
      <c r="L524" s="19">
        <f ca="1">COUNTIF(AU523:CR526,38)</f>
        <v>0</v>
      </c>
      <c r="N524" s="45">
        <f ca="1">ROUNDDOWN(E524*$AK$17+RAND(),0)</f>
        <v>0</v>
      </c>
      <c r="O524" s="45">
        <f ca="1">ROUNDDOWN(F524*$AL$17+RAND(),0)</f>
        <v>0</v>
      </c>
      <c r="P524" s="45">
        <f ca="1">ROUNDDOWN(G524*$AM$17+RAND(),0)</f>
        <v>0</v>
      </c>
      <c r="Q524" s="45">
        <f ca="1">ROUNDDOWN(H524*$AN$17+RAND(),0)</f>
        <v>0</v>
      </c>
      <c r="R524" s="45">
        <f ca="1">ROUNDDOWN(I524*$AO$17+RAND(),0)</f>
        <v>0</v>
      </c>
      <c r="S524" s="45">
        <f ca="1">ROUNDDOWN(J524*$AP$17+RAND(),0)</f>
        <v>0</v>
      </c>
      <c r="T524" s="45">
        <f ca="1">ROUNDDOWN(K524*$AQ$17+RAND(),0)</f>
        <v>0</v>
      </c>
      <c r="U524" s="45">
        <f ca="1">ROUNDDOWN(L524*$AR$17+RAND(),0)</f>
        <v>0</v>
      </c>
      <c r="W524" s="47">
        <f t="shared" ca="1" si="1009"/>
        <v>0</v>
      </c>
      <c r="X524" s="47">
        <f t="shared" ca="1" si="995"/>
        <v>0</v>
      </c>
      <c r="Y524" s="47">
        <f t="shared" ca="1" si="996"/>
        <v>0</v>
      </c>
      <c r="Z524" s="47">
        <f t="shared" ca="1" si="997"/>
        <v>0</v>
      </c>
      <c r="AA524" s="47">
        <f t="shared" ca="1" si="998"/>
        <v>0</v>
      </c>
      <c r="AB524" s="47">
        <f t="shared" ca="1" si="999"/>
        <v>0</v>
      </c>
      <c r="AC524" s="47">
        <f t="shared" ca="1" si="1000"/>
        <v>0</v>
      </c>
      <c r="AD524" s="47">
        <f t="shared" ca="1" si="1001"/>
        <v>0</v>
      </c>
      <c r="AE524" s="21">
        <f t="shared" ca="1" si="1010"/>
        <v>0</v>
      </c>
      <c r="AH524" s="48">
        <f t="shared" ca="1" si="1011"/>
        <v>0</v>
      </c>
      <c r="AI524" s="48">
        <f t="shared" ca="1" si="1002"/>
        <v>0</v>
      </c>
      <c r="AJ524" s="48">
        <f t="shared" ca="1" si="1003"/>
        <v>0</v>
      </c>
      <c r="AK524" s="48">
        <f t="shared" ca="1" si="1004"/>
        <v>0</v>
      </c>
      <c r="AL524" s="48">
        <f t="shared" ca="1" si="1005"/>
        <v>0</v>
      </c>
      <c r="AM524" s="48">
        <f t="shared" ca="1" si="1006"/>
        <v>0</v>
      </c>
      <c r="AN524" s="48">
        <f t="shared" ca="1" si="1007"/>
        <v>0</v>
      </c>
      <c r="AO524" s="48">
        <f t="shared" ca="1" si="1008"/>
        <v>0</v>
      </c>
      <c r="AQ524" s="1">
        <v>30</v>
      </c>
      <c r="AR524" s="13">
        <f t="shared" ca="1" si="1012"/>
        <v>0</v>
      </c>
      <c r="AS524" s="13">
        <f ca="1">AS523+G521</f>
        <v>0.96565039015364817</v>
      </c>
      <c r="AT524" s="8">
        <v>3</v>
      </c>
      <c r="AU524" s="16">
        <f ca="1">IF(AU521&lt;AR525,IF(AU521&lt;AR523,IF(AU521&lt;AR522,10,20),IF(AU521&lt;AR524,30,40)),IF(AU521&lt;AR527,IF(AU521&lt;AR526,50,60),IF(AU521&lt;AR528,70,80)))+IF(AU522&lt;AS525,IF(AU522&lt;AS523,IF(AU522&lt;AS522,1,2),IF(AU522&lt;AS524,3,4)),IF(AU522&lt;AS527,IF(AU522&lt;AS526,5,6),IF(AU522&lt;AS528,7,8)))</f>
        <v>73</v>
      </c>
      <c r="AV524" s="16">
        <f ca="1">IF(AV521&lt;AR525,IF(AV521&lt;AR523,IF(AV521&lt;AR522,10,20),IF(AV521&lt;AR524,30,40)),IF(AV521&lt;AR527,IF(AV521&lt;AR526,50,60),IF(AV521&lt;AR528,70,80)))+IF(AV522&lt;AS525,IF(AV522&lt;AS523,IF(AV522&lt;AS522,1,2),IF(AV522&lt;AS524,3,4)),IF(AV522&lt;AS527,IF(AV522&lt;AS526,5,6),IF(AV522&lt;AS528,7,8)))</f>
        <v>73</v>
      </c>
      <c r="AW524" s="16">
        <f ca="1">IF(AW521&lt;AR525,IF(AW521&lt;AR523,IF(AW521&lt;AR522,10,20),IF(AW521&lt;AR524,30,40)),IF(AW521&lt;AR527,IF(AW521&lt;AR526,50,60),IF(AW521&lt;AR528,70,80)))+IF(AW522&lt;AS525,IF(AW522&lt;AS523,IF(AW522&lt;AS522,1,2),IF(AW522&lt;AS524,3,4)),IF(AW522&lt;AS527,IF(AW522&lt;AS526,5,6),IF(AW522&lt;AS528,7,8)))</f>
        <v>74</v>
      </c>
      <c r="AX524" s="16">
        <f ca="1">IF(AX521&lt;AR525,IF(AX521&lt;AR523,IF(AX521&lt;AR522,10,20),IF(AX521&lt;AR524,30,40)),IF(AX521&lt;AR527,IF(AX521&lt;AR526,50,60),IF(AX521&lt;AR528,70,80)))+IF(AX522&lt;AS525,IF(AX522&lt;AS523,IF(AX522&lt;AS522,1,2),IF(AX522&lt;AS524,3,4)),IF(AX522&lt;AS527,IF(AX522&lt;AS526,5,6),IF(AX522&lt;AS528,7,8)))</f>
        <v>73</v>
      </c>
      <c r="AY524" s="16">
        <f ca="1">IF(AY521&lt;AR525,IF(AY521&lt;AR523,IF(AY521&lt;AR522,10,20),IF(AY521&lt;AR524,30,40)),IF(AY521&lt;AR527,IF(AY521&lt;AR526,50,60),IF(AY521&lt;AR528,70,80)))+IF(AY522&lt;AS525,IF(AY522&lt;AS523,IF(AY522&lt;AS522,1,2),IF(AY522&lt;AS524,3,4)),IF(AY522&lt;AS527,IF(AY522&lt;AS526,5,6),IF(AY522&lt;AS528,7,8)))</f>
        <v>73</v>
      </c>
      <c r="AZ524" s="16">
        <f ca="1">IF(AZ521&lt;AR525,IF(AZ521&lt;AR523,IF(AZ521&lt;AR522,10,20),IF(AZ521&lt;AR524,30,40)),IF(AZ521&lt;AR527,IF(AZ521&lt;AR526,50,60),IF(AZ521&lt;AR528,70,80)))+IF(AZ522&lt;AS525,IF(AZ522&lt;AS523,IF(AZ522&lt;AS522,1,2),IF(AZ522&lt;AS524,3,4)),IF(AZ522&lt;AS527,IF(AZ522&lt;AS526,5,6),IF(AZ522&lt;AS528,7,8)))</f>
        <v>73</v>
      </c>
      <c r="BA524" s="16">
        <f ca="1">IF(BA521&lt;AR525,IF(BA521&lt;AR523,IF(BA521&lt;AR522,10,20),IF(BA521&lt;AR524,30,40)),IF(BA521&lt;AR527,IF(BA521&lt;AR526,50,60),IF(BA521&lt;AR528,70,80)))+IF(BA522&lt;AS525,IF(BA522&lt;AS523,IF(BA522&lt;AS522,1,2),IF(BA522&lt;AS524,3,4)),IF(BA522&lt;AS527,IF(BA522&lt;AS526,5,6),IF(BA522&lt;AS528,7,8)))</f>
        <v>73</v>
      </c>
      <c r="BB524" s="16">
        <f ca="1">IF(BB521&lt;AR525,IF(BB521&lt;AR523,IF(BB521&lt;AR522,10,20),IF(BB521&lt;AR524,30,40)),IF(BB521&lt;AR527,IF(BB521&lt;AR526,50,60),IF(BB521&lt;AR528,70,80)))+IF(BB522&lt;AS525,IF(BB522&lt;AS523,IF(BB522&lt;AS522,1,2),IF(BB522&lt;AS524,3,4)),IF(BB522&lt;AS527,IF(BB522&lt;AS526,5,6),IF(BB522&lt;AS528,7,8)))</f>
        <v>73</v>
      </c>
      <c r="BC524" s="16">
        <f ca="1">IF(BC521&lt;AR525,IF(BC521&lt;AR523,IF(BC521&lt;AR522,10,20),IF(BC521&lt;AR524,30,40)),IF(BC521&lt;AR527,IF(BC521&lt;AR526,50,60),IF(BC521&lt;AR528,70,80)))+IF(BC522&lt;AS525,IF(BC522&lt;AS523,IF(BC522&lt;AS522,1,2),IF(BC522&lt;AS524,3,4)),IF(BC522&lt;AS527,IF(BC522&lt;AS526,5,6),IF(BC522&lt;AS528,7,8)))</f>
        <v>73</v>
      </c>
      <c r="BD524" s="16">
        <f ca="1">IF(BD521&lt;AR525,IF(BD521&lt;AR523,IF(BD521&lt;AR522,10,20),IF(BD521&lt;AR524,30,40)),IF(BD521&lt;AR527,IF(BD521&lt;AR526,50,60),IF(BD521&lt;AR528,70,80)))+IF(BD522&lt;AS525,IF(BD522&lt;AS523,IF(BD522&lt;AS522,1,2),IF(BD522&lt;AS524,3,4)),IF(BD522&lt;AS527,IF(BD522&lt;AS526,5,6),IF(BD522&lt;AS528,7,8)))</f>
        <v>73</v>
      </c>
      <c r="BE524" s="16">
        <f ca="1">IF(BE521&lt;AR525,IF(BE521&lt;AR523,IF(BE521&lt;AR522,10,20),IF(BE521&lt;AR524,30,40)),IF(BE521&lt;AR527,IF(BE521&lt;AR526,50,60),IF(BE521&lt;AR528,70,80)))+IF(BE522&lt;AS525,IF(BE522&lt;AS523,IF(BE522&lt;AS522,1,2),IF(BE522&lt;AS524,3,4)),IF(BE522&lt;AS527,IF(BE522&lt;AS526,5,6),IF(BE522&lt;AS528,7,8)))</f>
        <v>63</v>
      </c>
      <c r="BF524" s="16">
        <f ca="1">IF(BF521&lt;AR525,IF(BF521&lt;AR523,IF(BF521&lt;AR522,10,20),IF(BF521&lt;AR524,30,40)),IF(BF521&lt;AR527,IF(BF521&lt;AR526,50,60),IF(BF521&lt;AR528,70,80)))+IF(BF522&lt;AS525,IF(BF522&lt;AS523,IF(BF522&lt;AS522,1,2),IF(BF522&lt;AS524,3,4)),IF(BF522&lt;AS527,IF(BF522&lt;AS526,5,6),IF(BF522&lt;AS528,7,8)))</f>
        <v>73</v>
      </c>
      <c r="BG524" s="16">
        <f ca="1">IF(BG521&lt;AR525,IF(BG521&lt;AR523,IF(BG521&lt;AR522,10,20),IF(BG521&lt;AR524,30,40)),IF(BG521&lt;AR527,IF(BG521&lt;AR526,50,60),IF(BG521&lt;AR528,70,80)))+IF(BG522&lt;AS525,IF(BG522&lt;AS523,IF(BG522&lt;AS522,1,2),IF(BG522&lt;AS524,3,4)),IF(BG522&lt;AS527,IF(BG522&lt;AS526,5,6),IF(BG522&lt;AS528,7,8)))</f>
        <v>73</v>
      </c>
      <c r="BH524" s="16">
        <f ca="1">IF(BH521&lt;AR525,IF(BH521&lt;AR523,IF(BH521&lt;AR522,10,20),IF(BH521&lt;AR524,30,40)),IF(BH521&lt;AR527,IF(BH521&lt;AR526,50,60),IF(BH521&lt;AR528,70,80)))+IF(BH522&lt;AS525,IF(BH522&lt;AS523,IF(BH522&lt;AS522,1,2),IF(BH522&lt;AS524,3,4)),IF(BH522&lt;AS527,IF(BH522&lt;AS526,5,6),IF(BH522&lt;AS528,7,8)))</f>
        <v>73</v>
      </c>
      <c r="BI524" s="16">
        <f ca="1">IF(BI521&lt;AR525,IF(BI521&lt;AR523,IF(BI521&lt;AR522,10,20),IF(BI521&lt;AR524,30,40)),IF(BI521&lt;AR527,IF(BI521&lt;AR526,50,60),IF(BI521&lt;AR528,70,80)))+IF(BI522&lt;AS525,IF(BI522&lt;AS523,IF(BI522&lt;AS522,1,2),IF(BI522&lt;AS524,3,4)),IF(BI522&lt;AS527,IF(BI522&lt;AS526,5,6),IF(BI522&lt;AS528,7,8)))</f>
        <v>63</v>
      </c>
      <c r="BJ524" s="16">
        <f ca="1">IF(BJ521&lt;AR525,IF(BJ521&lt;AR523,IF(BJ521&lt;AR522,10,20),IF(BJ521&lt;AR524,30,40)),IF(BJ521&lt;AR527,IF(BJ521&lt;AR526,50,60),IF(BJ521&lt;AR528,70,80)))+IF(BJ522&lt;AS525,IF(BJ522&lt;AS523,IF(BJ522&lt;AS522,1,2),IF(BJ522&lt;AS524,3,4)),IF(BJ522&lt;AS527,IF(BJ522&lt;AS526,5,6),IF(BJ522&lt;AS528,7,8)))</f>
        <v>73</v>
      </c>
      <c r="BK524" s="16">
        <f ca="1">IF(BK521&lt;AR525,IF(BK521&lt;AR523,IF(BK521&lt;AR522,10,20),IF(BK521&lt;AR524,30,40)),IF(BK521&lt;AR527,IF(BK521&lt;AR526,50,60),IF(BK521&lt;AR528,70,80)))+IF(BK522&lt;AS525,IF(BK522&lt;AS523,IF(BK522&lt;AS522,1,2),IF(BK522&lt;AS524,3,4)),IF(BK522&lt;AS527,IF(BK522&lt;AS526,5,6),IF(BK522&lt;AS528,7,8)))</f>
        <v>73</v>
      </c>
      <c r="BL524" s="16">
        <f ca="1">IF(BL521&lt;AR525,IF(BL521&lt;AR523,IF(BL521&lt;AR522,10,20),IF(BL521&lt;AR524,30,40)),IF(BL521&lt;AR527,IF(BL521&lt;AR526,50,60),IF(BL521&lt;AR528,70,80)))+IF(BL522&lt;AS525,IF(BL522&lt;AS523,IF(BL522&lt;AS522,1,2),IF(BL522&lt;AS524,3,4)),IF(BL522&lt;AS527,IF(BL522&lt;AS526,5,6),IF(BL522&lt;AS528,7,8)))</f>
        <v>63</v>
      </c>
      <c r="BM524" s="16">
        <f ca="1">IF(BM521&lt;AR525,IF(BM521&lt;AR523,IF(BM521&lt;AR522,10,20),IF(BM521&lt;AR524,30,40)),IF(BM521&lt;AR527,IF(BM521&lt;AR526,50,60),IF(BM521&lt;AR528,70,80)))+IF(BM522&lt;AS525,IF(BM522&lt;AS523,IF(BM522&lt;AS522,1,2),IF(BM522&lt;AS524,3,4)),IF(BM522&lt;AS527,IF(BM522&lt;AS526,5,6),IF(BM522&lt;AS528,7,8)))</f>
        <v>73</v>
      </c>
      <c r="BN524" s="16">
        <f ca="1">IF(BN521&lt;AR525,IF(BN521&lt;AR523,IF(BN521&lt;AR522,10,20),IF(BN521&lt;AR524,30,40)),IF(BN521&lt;AR527,IF(BN521&lt;AR526,50,60),IF(BN521&lt;AR528,70,80)))+IF(BN522&lt;AS525,IF(BN522&lt;AS523,IF(BN522&lt;AS522,1,2),IF(BN522&lt;AS524,3,4)),IF(BN522&lt;AS527,IF(BN522&lt;AS526,5,6),IF(BN522&lt;AS528,7,8)))</f>
        <v>74</v>
      </c>
      <c r="BO524" s="16">
        <f ca="1">IF(BO521&lt;AR525,IF(BO521&lt;AR523,IF(BO521&lt;AR522,10,20),IF(BO521&lt;AR524,30,40)),IF(BO521&lt;AR527,IF(BO521&lt;AR526,50,60),IF(BO521&lt;AR528,70,80)))+IF(BO522&lt;AS525,IF(BO522&lt;AS523,IF(BO522&lt;AS522,1,2),IF(BO522&lt;AS524,3,4)),IF(BO522&lt;AS527,IF(BO522&lt;AS526,5,6),IF(BO522&lt;AS528,7,8)))</f>
        <v>73</v>
      </c>
      <c r="BP524" s="16">
        <f ca="1">IF(BP521&lt;AR525,IF(BP521&lt;AR523,IF(BP521&lt;AR522,10,20),IF(BP521&lt;AR524,30,40)),IF(BP521&lt;AR527,IF(BP521&lt;AR526,50,60),IF(BP521&lt;AR528,70,80)))+IF(BP522&lt;AS525,IF(BP522&lt;AS523,IF(BP522&lt;AS522,1,2),IF(BP522&lt;AS524,3,4)),IF(BP522&lt;AS527,IF(BP522&lt;AS526,5,6),IF(BP522&lt;AS528,7,8)))</f>
        <v>73</v>
      </c>
      <c r="BQ524" s="16">
        <f ca="1">IF(BQ521&lt;AR525,IF(BQ521&lt;AR523,IF(BQ521&lt;AR522,10,20),IF(BQ521&lt;AR524,30,40)),IF(BQ521&lt;AR527,IF(BQ521&lt;AR526,50,60),IF(BQ521&lt;AR528,70,80)))+IF(BQ522&lt;AS525,IF(BQ522&lt;AS523,IF(BQ522&lt;AS522,1,2),IF(BQ522&lt;AS524,3,4)),IF(BQ522&lt;AS527,IF(BQ522&lt;AS526,5,6),IF(BQ522&lt;AS528,7,8)))</f>
        <v>73</v>
      </c>
      <c r="BR524" s="16">
        <f ca="1">IF(BR521&lt;AR525,IF(BR521&lt;AR523,IF(BR521&lt;AR522,10,20),IF(BR521&lt;AR524,30,40)),IF(BR521&lt;AR527,IF(BR521&lt;AR526,50,60),IF(BR521&lt;AR528,70,80)))+IF(BR522&lt;AS525,IF(BR522&lt;AS523,IF(BR522&lt;AS522,1,2),IF(BR522&lt;AS524,3,4)),IF(BR522&lt;AS527,IF(BR522&lt;AS526,5,6),IF(BR522&lt;AS528,7,8)))</f>
        <v>73</v>
      </c>
      <c r="BS524" s="16">
        <f ca="1">IF(BS521&lt;AR525,IF(BS521&lt;AR523,IF(BS521&lt;AR522,10,20),IF(BS521&lt;AR524,30,40)),IF(BS521&lt;AR527,IF(BS521&lt;AR526,50,60),IF(BS521&lt;AR528,70,80)))+IF(BS522&lt;AS525,IF(BS522&lt;AS523,IF(BS522&lt;AS522,1,2),IF(BS522&lt;AS524,3,4)),IF(BS522&lt;AS527,IF(BS522&lt;AS526,5,6),IF(BS522&lt;AS528,7,8)))</f>
        <v>73</v>
      </c>
      <c r="BT524" s="16">
        <f ca="1">IF(BT521&lt;AR525,IF(BT521&lt;AR523,IF(BT521&lt;AR522,10,20),IF(BT521&lt;AR524,30,40)),IF(BT521&lt;AR527,IF(BT521&lt;AR526,50,60),IF(BT521&lt;AR528,70,80)))+IF(BT522&lt;AS525,IF(BT522&lt;AS523,IF(BT522&lt;AS522,1,2),IF(BT522&lt;AS524,3,4)),IF(BT522&lt;AS527,IF(BT522&lt;AS526,5,6),IF(BT522&lt;AS528,7,8)))</f>
        <v>63</v>
      </c>
      <c r="BU524" s="16">
        <f ca="1">IF(BU521&lt;AR525,IF(BU521&lt;AR523,IF(BU521&lt;AR522,10,20),IF(BU521&lt;AR524,30,40)),IF(BU521&lt;AR527,IF(BU521&lt;AR526,50,60),IF(BU521&lt;AR528,70,80)))+IF(BU522&lt;AS525,IF(BU522&lt;AS523,IF(BU522&lt;AS522,1,2),IF(BU522&lt;AS524,3,4)),IF(BU522&lt;AS527,IF(BU522&lt;AS526,5,6),IF(BU522&lt;AS528,7,8)))</f>
        <v>73</v>
      </c>
      <c r="BV524" s="16">
        <f ca="1">IF(BV521&lt;AR525,IF(BV521&lt;AR523,IF(BV521&lt;AR522,10,20),IF(BV521&lt;AR524,30,40)),IF(BV521&lt;AR527,IF(BV521&lt;AR526,50,60),IF(BV521&lt;AR528,70,80)))+IF(BV522&lt;AS525,IF(BV522&lt;AS523,IF(BV522&lt;AS522,1,2),IF(BV522&lt;AS524,3,4)),IF(BV522&lt;AS527,IF(BV522&lt;AS526,5,6),IF(BV522&lt;AS528,7,8)))</f>
        <v>73</v>
      </c>
      <c r="BW524" s="16">
        <f ca="1">IF(BW521&lt;AR525,IF(BW521&lt;AR523,IF(BW521&lt;AR522,10,20),IF(BW521&lt;AR524,30,40)),IF(BW521&lt;AR527,IF(BW521&lt;AR526,50,60),IF(BW521&lt;AR528,70,80)))+IF(BW522&lt;AS525,IF(BW522&lt;AS523,IF(BW522&lt;AS522,1,2),IF(BW522&lt;AS524,3,4)),IF(BW522&lt;AS527,IF(BW522&lt;AS526,5,6),IF(BW522&lt;AS528,7,8)))</f>
        <v>73</v>
      </c>
      <c r="BX524" s="16">
        <f ca="1">IF(BX521&lt;AR525,IF(BX521&lt;AR523,IF(BX521&lt;AR522,10,20),IF(BX521&lt;AR524,30,40)),IF(BX521&lt;AR527,IF(BX521&lt;AR526,50,60),IF(BX521&lt;AR528,70,80)))+IF(BX522&lt;AS525,IF(BX522&lt;AS523,IF(BX522&lt;AS522,1,2),IF(BX522&lt;AS524,3,4)),IF(BX522&lt;AS527,IF(BX522&lt;AS526,5,6),IF(BX522&lt;AS528,7,8)))</f>
        <v>63</v>
      </c>
      <c r="BY524" s="16">
        <f ca="1">IF(BY521&lt;AR525,IF(BY521&lt;AR523,IF(BY521&lt;AR522,10,20),IF(BY521&lt;AR524,30,40)),IF(BY521&lt;AR527,IF(BY521&lt;AR526,50,60),IF(BY521&lt;AR528,70,80)))+IF(BY522&lt;AS525,IF(BY522&lt;AS523,IF(BY522&lt;AS522,1,2),IF(BY522&lt;AS524,3,4)),IF(BY522&lt;AS527,IF(BY522&lt;AS526,5,6),IF(BY522&lt;AS528,7,8)))</f>
        <v>73</v>
      </c>
      <c r="BZ524" s="16">
        <f ca="1">IF(BZ521&lt;AR525,IF(BZ521&lt;AR523,IF(BZ521&lt;AR522,10,20),IF(BZ521&lt;AR524,30,40)),IF(BZ521&lt;AR527,IF(BZ521&lt;AR526,50,60),IF(BZ521&lt;AR528,70,80)))+IF(BZ522&lt;AS525,IF(BZ522&lt;AS523,IF(BZ522&lt;AS522,1,2),IF(BZ522&lt;AS524,3,4)),IF(BZ522&lt;AS527,IF(BZ522&lt;AS526,5,6),IF(BZ522&lt;AS528,7,8)))</f>
        <v>73</v>
      </c>
      <c r="CA524" s="16">
        <f ca="1">IF(CA521&lt;AR525,IF(CA521&lt;AR523,IF(CA521&lt;AR522,10,20),IF(CA521&lt;AR524,30,40)),IF(CA521&lt;AR527,IF(CA521&lt;AR526,50,60),IF(CA521&lt;AR528,70,80)))+IF(CA522&lt;AS525,IF(CA522&lt;AS523,IF(CA522&lt;AS522,1,2),IF(CA522&lt;AS524,3,4)),IF(CA522&lt;AS527,IF(CA522&lt;AS526,5,6),IF(CA522&lt;AS528,7,8)))</f>
        <v>73</v>
      </c>
      <c r="CB524" s="16">
        <f ca="1">IF(CB521&lt;AR525,IF(CB521&lt;AR523,IF(CB521&lt;AR522,10,20),IF(CB521&lt;AR524,30,40)),IF(CB521&lt;AR527,IF(CB521&lt;AR526,50,60),IF(CB521&lt;AR528,70,80)))+IF(CB522&lt;AS525,IF(CB522&lt;AS523,IF(CB522&lt;AS522,1,2),IF(CB522&lt;AS524,3,4)),IF(CB522&lt;AS527,IF(CB522&lt;AS526,5,6),IF(CB522&lt;AS528,7,8)))</f>
        <v>73</v>
      </c>
      <c r="CC524" s="16">
        <f ca="1">IF(CC521&lt;AR525,IF(CC521&lt;AR523,IF(CC521&lt;AR522,10,20),IF(CC521&lt;AR524,30,40)),IF(CC521&lt;AR527,IF(CC521&lt;AR526,50,60),IF(CC521&lt;AR528,70,80)))+IF(CC522&lt;AS525,IF(CC522&lt;AS523,IF(CC522&lt;AS522,1,2),IF(CC522&lt;AS524,3,4)),IF(CC522&lt;AS527,IF(CC522&lt;AS526,5,6),IF(CC522&lt;AS528,7,8)))</f>
        <v>73</v>
      </c>
      <c r="CD524" s="16">
        <f ca="1">IF(CD521&lt;AR525,IF(CD521&lt;AR523,IF(CD521&lt;AR522,10,20),IF(CD521&lt;AR524,30,40)),IF(CD521&lt;AR527,IF(CD521&lt;AR526,50,60),IF(CD521&lt;AR528,70,80)))+IF(CD522&lt;AS525,IF(CD522&lt;AS523,IF(CD522&lt;AS522,1,2),IF(CD522&lt;AS524,3,4)),IF(CD522&lt;AS527,IF(CD522&lt;AS526,5,6),IF(CD522&lt;AS528,7,8)))</f>
        <v>63</v>
      </c>
      <c r="CE524" s="16">
        <f ca="1">IF(CE521&lt;AR525,IF(CE521&lt;AR523,IF(CE521&lt;AR522,10,20),IF(CE521&lt;AR524,30,40)),IF(CE521&lt;AR527,IF(CE521&lt;AR526,50,60),IF(CE521&lt;AR528,70,80)))+IF(CE522&lt;AS525,IF(CE522&lt;AS523,IF(CE522&lt;AS522,1,2),IF(CE522&lt;AS524,3,4)),IF(CE522&lt;AS527,IF(CE522&lt;AS526,5,6),IF(CE522&lt;AS528,7,8)))</f>
        <v>73</v>
      </c>
      <c r="CF524" s="16">
        <f ca="1">IF(CF521&lt;AR525,IF(CF521&lt;AR523,IF(CF521&lt;AR522,10,20),IF(CF521&lt;AR524,30,40)),IF(CF521&lt;AR527,IF(CF521&lt;AR526,50,60),IF(CF521&lt;AR528,70,80)))+IF(CF522&lt;AS525,IF(CF522&lt;AS523,IF(CF522&lt;AS522,1,2),IF(CF522&lt;AS524,3,4)),IF(CF522&lt;AS527,IF(CF522&lt;AS526,5,6),IF(CF522&lt;AS528,7,8)))</f>
        <v>73</v>
      </c>
      <c r="CG524" s="16">
        <f ca="1">IF(CG521&lt;AR525,IF(CG521&lt;AR523,IF(CG521&lt;AR522,10,20),IF(CG521&lt;AR524,30,40)),IF(CG521&lt;AR527,IF(CG521&lt;AR526,50,60),IF(CG521&lt;AR528,70,80)))+IF(CG522&lt;AS525,IF(CG522&lt;AS523,IF(CG522&lt;AS522,1,2),IF(CG522&lt;AS524,3,4)),IF(CG522&lt;AS527,IF(CG522&lt;AS526,5,6),IF(CG522&lt;AS528,7,8)))</f>
        <v>73</v>
      </c>
      <c r="CH524" s="16">
        <f ca="1">IF(CH521&lt;AR525,IF(CH521&lt;AR523,IF(CH521&lt;AR522,10,20),IF(CH521&lt;AR524,30,40)),IF(CH521&lt;AR527,IF(CH521&lt;AR526,50,60),IF(CH521&lt;AR528,70,80)))+IF(CH522&lt;AS525,IF(CH522&lt;AS523,IF(CH522&lt;AS522,1,2),IF(CH522&lt;AS524,3,4)),IF(CH522&lt;AS527,IF(CH522&lt;AS526,5,6),IF(CH522&lt;AS528,7,8)))</f>
        <v>73</v>
      </c>
      <c r="CI524" s="16">
        <f ca="1">IF(CI521&lt;AR525,IF(CI521&lt;AR523,IF(CI521&lt;AR522,10,20),IF(CI521&lt;AR524,30,40)),IF(CI521&lt;AR527,IF(CI521&lt;AR526,50,60),IF(CI521&lt;AR528,70,80)))+IF(CI522&lt;AS525,IF(CI522&lt;AS523,IF(CI522&lt;AS522,1,2),IF(CI522&lt;AS524,3,4)),IF(CI522&lt;AS527,IF(CI522&lt;AS526,5,6),IF(CI522&lt;AS528,7,8)))</f>
        <v>73</v>
      </c>
      <c r="CJ524" s="16">
        <f ca="1">IF(CJ521&lt;AR525,IF(CJ521&lt;AR523,IF(CJ521&lt;AR522,10,20),IF(CJ521&lt;AR524,30,40)),IF(CJ521&lt;AR527,IF(CJ521&lt;AR526,50,60),IF(CJ521&lt;AR528,70,80)))+IF(CJ522&lt;AS525,IF(CJ522&lt;AS523,IF(CJ522&lt;AS522,1,2),IF(CJ522&lt;AS524,3,4)),IF(CJ522&lt;AS527,IF(CJ522&lt;AS526,5,6),IF(CJ522&lt;AS528,7,8)))</f>
        <v>73</v>
      </c>
      <c r="CK524" s="16">
        <f ca="1">IF(CK521&lt;AR525,IF(CK521&lt;AR523,IF(CK521&lt;AR522,10,20),IF(CK521&lt;AR524,30,40)),IF(CK521&lt;AR527,IF(CK521&lt;AR526,50,60),IF(CK521&lt;AR528,70,80)))+IF(CK522&lt;AS525,IF(CK522&lt;AS523,IF(CK522&lt;AS522,1,2),IF(CK522&lt;AS524,3,4)),IF(CK522&lt;AS527,IF(CK522&lt;AS526,5,6),IF(CK522&lt;AS528,7,8)))</f>
        <v>73</v>
      </c>
      <c r="CL524" s="16">
        <f ca="1">IF(CL521&lt;AR525,IF(CL521&lt;AR523,IF(CL521&lt;AR522,10,20),IF(CL521&lt;AR524,30,40)),IF(CL521&lt;AR527,IF(CL521&lt;AR526,50,60),IF(CL521&lt;AR528,70,80)))+IF(CL522&lt;AS525,IF(CL522&lt;AS523,IF(CL522&lt;AS522,1,2),IF(CL522&lt;AS524,3,4)),IF(CL522&lt;AS527,IF(CL522&lt;AS526,5,6),IF(CL522&lt;AS528,7,8)))</f>
        <v>73</v>
      </c>
      <c r="CM524" s="16">
        <f ca="1">IF(CM521&lt;AR525,IF(CM521&lt;AR523,IF(CM521&lt;AR522,10,20),IF(CM521&lt;AR524,30,40)),IF(CM521&lt;AR527,IF(CM521&lt;AR526,50,60),IF(CM521&lt;AR528,70,80)))+IF(CM522&lt;AS525,IF(CM522&lt;AS523,IF(CM522&lt;AS522,1,2),IF(CM522&lt;AS524,3,4)),IF(CM522&lt;AS527,IF(CM522&lt;AS526,5,6),IF(CM522&lt;AS528,7,8)))</f>
        <v>74</v>
      </c>
      <c r="CN524" s="16">
        <f ca="1">IF(CN521&lt;AR525,IF(CN521&lt;AR523,IF(CN521&lt;AR522,10,20),IF(CN521&lt;AR524,30,40)),IF(CN521&lt;AR527,IF(CN521&lt;AR526,50,60),IF(CN521&lt;AR528,70,80)))+IF(CN522&lt;AS525,IF(CN522&lt;AS523,IF(CN522&lt;AS522,1,2),IF(CN522&lt;AS524,3,4)),IF(CN522&lt;AS527,IF(CN522&lt;AS526,5,6),IF(CN522&lt;AS528,7,8)))</f>
        <v>63</v>
      </c>
      <c r="CO524" s="16">
        <f ca="1">IF(CO521&lt;AR525,IF(CO521&lt;AR523,IF(CO521&lt;AR522,10,20),IF(CO521&lt;AR524,30,40)),IF(CO521&lt;AR527,IF(CO521&lt;AR526,50,60),IF(CO521&lt;AR528,70,80)))+IF(CO522&lt;AS525,IF(CO522&lt;AS523,IF(CO522&lt;AS522,1,2),IF(CO522&lt;AS524,3,4)),IF(CO522&lt;AS527,IF(CO522&lt;AS526,5,6),IF(CO522&lt;AS528,7,8)))</f>
        <v>73</v>
      </c>
      <c r="CP524" s="16">
        <f ca="1">IF(CP521&lt;AR525,IF(CP521&lt;AR523,IF(CP521&lt;AR522,10,20),IF(CP521&lt;AR524,30,40)),IF(CP521&lt;AR527,IF(CP521&lt;AR526,50,60),IF(CP521&lt;AR528,70,80)))+IF(CP522&lt;AS525,IF(CP522&lt;AS523,IF(CP522&lt;AS522,1,2),IF(CP522&lt;AS524,3,4)),IF(CP522&lt;AS527,IF(CP522&lt;AS526,5,6),IF(CP522&lt;AS528,7,8)))</f>
        <v>73</v>
      </c>
      <c r="CQ524" s="16">
        <f ca="1">IF(CQ521&lt;AR525,IF(CQ521&lt;AR523,IF(CQ521&lt;AR522,10,20),IF(CQ521&lt;AR524,30,40)),IF(CQ521&lt;AR527,IF(CQ521&lt;AR526,50,60),IF(CQ521&lt;AR528,70,80)))+IF(CQ522&lt;AS525,IF(CQ522&lt;AS523,IF(CQ522&lt;AS522,1,2),IF(CQ522&lt;AS524,3,4)),IF(CQ522&lt;AS527,IF(CQ522&lt;AS526,5,6),IF(CQ522&lt;AS528,7,8)))</f>
        <v>73</v>
      </c>
      <c r="CR524" s="16">
        <f ca="1">IF(CR521&lt;AR525,IF(CR521&lt;AR523,IF(CR521&lt;AR522,10,20),IF(CR521&lt;AR524,30,40)),IF(CR521&lt;AR527,IF(CR521&lt;AR526,50,60),IF(CR521&lt;AR528,70,80)))+IF(CR522&lt;AS525,IF(CR522&lt;AS523,IF(CR522&lt;AS522,1,2),IF(CR522&lt;AS524,3,4)),IF(CR522&lt;AS527,IF(CR522&lt;AS526,5,6),IF(CR522&lt;AS528,7,8)))</f>
        <v>63</v>
      </c>
    </row>
    <row r="525" spans="1:96" x14ac:dyDescent="0.35">
      <c r="A525" s="23"/>
      <c r="B525" s="38">
        <v>6.25E-2</v>
      </c>
      <c r="C525" s="49">
        <v>40</v>
      </c>
      <c r="D525" s="26">
        <f ca="1">AE512/AE517</f>
        <v>0</v>
      </c>
      <c r="E525" s="19">
        <f ca="1">COUNTIF(AU523:CR526,41)</f>
        <v>0</v>
      </c>
      <c r="F525" s="19">
        <f ca="1">COUNTIF(AU523:CR526,42)</f>
        <v>0</v>
      </c>
      <c r="G525" s="19">
        <f ca="1">COUNTIF(AU523:CR526,43)</f>
        <v>0</v>
      </c>
      <c r="H525" s="19">
        <f ca="1">COUNTIF(AU523:CR526,44)</f>
        <v>0</v>
      </c>
      <c r="I525" s="19">
        <f ca="1">COUNTIF(AU523:CR526,45)</f>
        <v>0</v>
      </c>
      <c r="J525" s="19">
        <f ca="1">COUNTIF(AU523:CR526,46)</f>
        <v>0</v>
      </c>
      <c r="K525" s="19">
        <f ca="1">COUNTIF(AU523:CR526,47)</f>
        <v>0</v>
      </c>
      <c r="L525" s="19">
        <f ca="1">COUNTIF(AU523:CR526,48)</f>
        <v>0</v>
      </c>
      <c r="N525" s="45">
        <f ca="1">ROUNDDOWN(E525*$AK$18+RAND(),0)</f>
        <v>0</v>
      </c>
      <c r="O525" s="45">
        <f ca="1">ROUNDDOWN(F525*$AL$18+RAND(),0)</f>
        <v>0</v>
      </c>
      <c r="P525" s="45">
        <f ca="1">ROUNDDOWN(G525*$AM$18+RAND(),0)</f>
        <v>0</v>
      </c>
      <c r="Q525" s="45">
        <f ca="1">ROUNDDOWN(H525*$AN$18+RAND(),0)</f>
        <v>0</v>
      </c>
      <c r="R525" s="45">
        <f ca="1">ROUNDDOWN(I525*$AO$18+RAND(),0)</f>
        <v>0</v>
      </c>
      <c r="S525" s="45">
        <f ca="1">ROUNDDOWN(J525*$AP$18+RAND(),0)</f>
        <v>0</v>
      </c>
      <c r="T525" s="45">
        <f ca="1">ROUNDDOWN(K525*$AQ$18+RAND(),0)</f>
        <v>0</v>
      </c>
      <c r="U525" s="45">
        <f ca="1">ROUNDDOWN(L525*$AR$18+RAND(),0)</f>
        <v>0</v>
      </c>
      <c r="W525" s="47">
        <f t="shared" ca="1" si="1009"/>
        <v>0</v>
      </c>
      <c r="X525" s="47">
        <f t="shared" ca="1" si="995"/>
        <v>0</v>
      </c>
      <c r="Y525" s="47">
        <f t="shared" ca="1" si="996"/>
        <v>0</v>
      </c>
      <c r="Z525" s="47">
        <f t="shared" ca="1" si="997"/>
        <v>0</v>
      </c>
      <c r="AA525" s="47">
        <f t="shared" ca="1" si="998"/>
        <v>0</v>
      </c>
      <c r="AB525" s="47">
        <f t="shared" ca="1" si="999"/>
        <v>0</v>
      </c>
      <c r="AC525" s="47">
        <f t="shared" ca="1" si="1000"/>
        <v>0</v>
      </c>
      <c r="AD525" s="47">
        <f t="shared" ca="1" si="1001"/>
        <v>0</v>
      </c>
      <c r="AE525" s="21">
        <f t="shared" ca="1" si="1010"/>
        <v>0</v>
      </c>
      <c r="AH525" s="48">
        <f t="shared" ca="1" si="1011"/>
        <v>0</v>
      </c>
      <c r="AI525" s="48">
        <f t="shared" ca="1" si="1002"/>
        <v>0</v>
      </c>
      <c r="AJ525" s="48">
        <f t="shared" ca="1" si="1003"/>
        <v>0</v>
      </c>
      <c r="AK525" s="48">
        <f t="shared" ca="1" si="1004"/>
        <v>0</v>
      </c>
      <c r="AL525" s="48">
        <f t="shared" ca="1" si="1005"/>
        <v>0</v>
      </c>
      <c r="AM525" s="48">
        <f t="shared" ca="1" si="1006"/>
        <v>0</v>
      </c>
      <c r="AN525" s="48">
        <f t="shared" ca="1" si="1007"/>
        <v>0</v>
      </c>
      <c r="AO525" s="48">
        <f t="shared" ca="1" si="1008"/>
        <v>0</v>
      </c>
      <c r="AQ525" s="1">
        <v>40</v>
      </c>
      <c r="AR525" s="13">
        <f t="shared" ca="1" si="1012"/>
        <v>0</v>
      </c>
      <c r="AS525" s="13">
        <f ca="1">AS524+H521</f>
        <v>0.99991955594883764</v>
      </c>
      <c r="AT525" s="8">
        <v>4</v>
      </c>
      <c r="AU525" s="16">
        <f ca="1">IF(AU527&lt;AR525,IF(AU527&lt;AR523,IF(AU527&lt;AR522,10,20),IF(AU527&lt;AR524,30,40)),IF(AU527&lt;AR527,IF(AU527&lt;AR526,50,60),IF(AU527&lt;AR528,70,80)))+IF(AU528&lt;AS525,IF(AU528&lt;AS523,IF(AU528&lt;AS522,1,2),IF(AU528&lt;AS524,3,4)),IF(AU528&lt;AS527,IF(AU528&lt;AS526,5,6),IF(AU528&lt;AS528,7,8)))</f>
        <v>73</v>
      </c>
      <c r="AV525" s="16">
        <f ca="1">IF(AV527&lt;AR525,IF(AV527&lt;AR523,IF(AV527&lt;AR522,10,20),IF(AV527&lt;AR524,30,40)),IF(AV527&lt;AR527,IF(AV527&lt;AR526,50,60),IF(AV527&lt;AR528,70,80)))+IF(AV528&lt;AS525,IF(AV528&lt;AS523,IF(AV528&lt;AS522,1,2),IF(AV528&lt;AS524,3,4)),IF(AV528&lt;AS527,IF(AV528&lt;AS526,5,6),IF(AV528&lt;AS528,7,8)))</f>
        <v>63</v>
      </c>
      <c r="AW525" s="16">
        <f ca="1">IF(AW527&lt;AR525,IF(AW527&lt;AR523,IF(AW527&lt;AR522,10,20),IF(AW527&lt;AR524,30,40)),IF(AW527&lt;AR527,IF(AW527&lt;AR526,50,60),IF(AW527&lt;AR528,70,80)))+IF(AW528&lt;AS525,IF(AW528&lt;AS523,IF(AW528&lt;AS522,1,2),IF(AW528&lt;AS524,3,4)),IF(AW528&lt;AS527,IF(AW528&lt;AS526,5,6),IF(AW528&lt;AS528,7,8)))</f>
        <v>73</v>
      </c>
      <c r="AX525" s="16">
        <f ca="1">IF(AX527&lt;AR525,IF(AX527&lt;AR523,IF(AX527&lt;AR522,10,20),IF(AX527&lt;AR524,30,40)),IF(AX527&lt;AR527,IF(AX527&lt;AR526,50,60),IF(AX527&lt;AR528,70,80)))+IF(AX528&lt;AS525,IF(AX528&lt;AS523,IF(AX528&lt;AS522,1,2),IF(AX528&lt;AS524,3,4)),IF(AX528&lt;AS527,IF(AX528&lt;AS526,5,6),IF(AX528&lt;AS528,7,8)))</f>
        <v>73</v>
      </c>
      <c r="AY525" s="16">
        <f ca="1">IF(AY527&lt;AR525,IF(AY527&lt;AR523,IF(AY527&lt;AR522,10,20),IF(AY527&lt;AR524,30,40)),IF(AY527&lt;AR527,IF(AY527&lt;AR526,50,60),IF(AY527&lt;AR528,70,80)))+IF(AY528&lt;AS525,IF(AY528&lt;AS523,IF(AY528&lt;AS522,1,2),IF(AY528&lt;AS524,3,4)),IF(AY528&lt;AS527,IF(AY528&lt;AS526,5,6),IF(AY528&lt;AS528,7,8)))</f>
        <v>72</v>
      </c>
      <c r="AZ525" s="16">
        <f ca="1">IF(AZ527&lt;AR525,IF(AZ527&lt;AR523,IF(AZ527&lt;AR522,10,20),IF(AZ527&lt;AR524,30,40)),IF(AZ527&lt;AR527,IF(AZ527&lt;AR526,50,60),IF(AZ527&lt;AR528,70,80)))+IF(AZ528&lt;AS525,IF(AZ528&lt;AS523,IF(AZ528&lt;AS522,1,2),IF(AZ528&lt;AS524,3,4)),IF(AZ528&lt;AS527,IF(AZ528&lt;AS526,5,6),IF(AZ528&lt;AS528,7,8)))</f>
        <v>73</v>
      </c>
      <c r="BA525" s="16">
        <f ca="1">IF(BA527&lt;AR525,IF(BA527&lt;AR523,IF(BA527&lt;AR522,10,20),IF(BA527&lt;AR524,30,40)),IF(BA527&lt;AR527,IF(BA527&lt;AR526,50,60),IF(BA527&lt;AR528,70,80)))+IF(BA528&lt;AS525,IF(BA528&lt;AS523,IF(BA528&lt;AS522,1,2),IF(BA528&lt;AS524,3,4)),IF(BA528&lt;AS527,IF(BA528&lt;AS526,5,6),IF(BA528&lt;AS528,7,8)))</f>
        <v>73</v>
      </c>
      <c r="BB525" s="16">
        <f ca="1">IF(BB527&lt;AR525,IF(BB527&lt;AR523,IF(BB527&lt;AR522,10,20),IF(BB527&lt;AR524,30,40)),IF(BB527&lt;AR527,IF(BB527&lt;AR526,50,60),IF(BB527&lt;AR528,70,80)))+IF(BB528&lt;AS525,IF(BB528&lt;AS523,IF(BB528&lt;AS522,1,2),IF(BB528&lt;AS524,3,4)),IF(BB528&lt;AS527,IF(BB528&lt;AS526,5,6),IF(BB528&lt;AS528,7,8)))</f>
        <v>63</v>
      </c>
      <c r="BC525" s="16">
        <f ca="1">IF(BC527&lt;AR525,IF(BC527&lt;AR523,IF(BC527&lt;AR522,10,20),IF(BC527&lt;AR524,30,40)),IF(BC527&lt;AR527,IF(BC527&lt;AR526,50,60),IF(BC527&lt;AR528,70,80)))+IF(BC528&lt;AS525,IF(BC528&lt;AS523,IF(BC528&lt;AS522,1,2),IF(BC528&lt;AS524,3,4)),IF(BC528&lt;AS527,IF(BC528&lt;AS526,5,6),IF(BC528&lt;AS528,7,8)))</f>
        <v>73</v>
      </c>
      <c r="BD525" s="16">
        <f ca="1">IF(BD527&lt;AR525,IF(BD527&lt;AR523,IF(BD527&lt;AR522,10,20),IF(BD527&lt;AR524,30,40)),IF(BD527&lt;AR527,IF(BD527&lt;AR526,50,60),IF(BD527&lt;AR528,70,80)))+IF(BD528&lt;AS525,IF(BD528&lt;AS523,IF(BD528&lt;AS522,1,2),IF(BD528&lt;AS524,3,4)),IF(BD528&lt;AS527,IF(BD528&lt;AS526,5,6),IF(BD528&lt;AS528,7,8)))</f>
        <v>73</v>
      </c>
      <c r="BE525" s="16">
        <f ca="1">IF(BE527&lt;AR525,IF(BE527&lt;AR523,IF(BE527&lt;AR522,10,20),IF(BE527&lt;AR524,30,40)),IF(BE527&lt;AR527,IF(BE527&lt;AR526,50,60),IF(BE527&lt;AR528,70,80)))+IF(BE528&lt;AS525,IF(BE528&lt;AS523,IF(BE528&lt;AS522,1,2),IF(BE528&lt;AS524,3,4)),IF(BE528&lt;AS527,IF(BE528&lt;AS526,5,6),IF(BE528&lt;AS528,7,8)))</f>
        <v>73</v>
      </c>
      <c r="BF525" s="16">
        <f ca="1">IF(BF527&lt;AR525,IF(BF527&lt;AR523,IF(BF527&lt;AR522,10,20),IF(BF527&lt;AR524,30,40)),IF(BF527&lt;AR527,IF(BF527&lt;AR526,50,60),IF(BF527&lt;AR528,70,80)))+IF(BF528&lt;AS525,IF(BF528&lt;AS523,IF(BF528&lt;AS522,1,2),IF(BF528&lt;AS524,3,4)),IF(BF528&lt;AS527,IF(BF528&lt;AS526,5,6),IF(BF528&lt;AS528,7,8)))</f>
        <v>73</v>
      </c>
      <c r="BG525" s="16">
        <f ca="1">IF(BG527&lt;AR525,IF(BG527&lt;AR523,IF(BG527&lt;AR522,10,20),IF(BG527&lt;AR524,30,40)),IF(BG527&lt;AR527,IF(BG527&lt;AR526,50,60),IF(BG527&lt;AR528,70,80)))+IF(BG528&lt;AS525,IF(BG528&lt;AS523,IF(BG528&lt;AS522,1,2),IF(BG528&lt;AS524,3,4)),IF(BG528&lt;AS527,IF(BG528&lt;AS526,5,6),IF(BG528&lt;AS528,7,8)))</f>
        <v>72</v>
      </c>
      <c r="BH525" s="16">
        <f ca="1">IF(BH527&lt;AR525,IF(BH527&lt;AR523,IF(BH527&lt;AR522,10,20),IF(BH527&lt;AR524,30,40)),IF(BH527&lt;AR527,IF(BH527&lt;AR526,50,60),IF(BH527&lt;AR528,70,80)))+IF(BH528&lt;AS525,IF(BH528&lt;AS523,IF(BH528&lt;AS522,1,2),IF(BH528&lt;AS524,3,4)),IF(BH528&lt;AS527,IF(BH528&lt;AS526,5,6),IF(BH528&lt;AS528,7,8)))</f>
        <v>73</v>
      </c>
      <c r="BI525" s="16">
        <f ca="1">IF(BI527&lt;AR525,IF(BI527&lt;AR523,IF(BI527&lt;AR522,10,20),IF(BI527&lt;AR524,30,40)),IF(BI527&lt;AR527,IF(BI527&lt;AR526,50,60),IF(BI527&lt;AR528,70,80)))+IF(BI528&lt;AS525,IF(BI528&lt;AS523,IF(BI528&lt;AS522,1,2),IF(BI528&lt;AS524,3,4)),IF(BI528&lt;AS527,IF(BI528&lt;AS526,5,6),IF(BI528&lt;AS528,7,8)))</f>
        <v>73</v>
      </c>
      <c r="BJ525" s="16">
        <f ca="1">IF(BJ527&lt;AR525,IF(BJ527&lt;AR523,IF(BJ527&lt;AR522,10,20),IF(BJ527&lt;AR524,30,40)),IF(BJ527&lt;AR527,IF(BJ527&lt;AR526,50,60),IF(BJ527&lt;AR528,70,80)))+IF(BJ528&lt;AS525,IF(BJ528&lt;AS523,IF(BJ528&lt;AS522,1,2),IF(BJ528&lt;AS524,3,4)),IF(BJ528&lt;AS527,IF(BJ528&lt;AS526,5,6),IF(BJ528&lt;AS528,7,8)))</f>
        <v>73</v>
      </c>
      <c r="BK525" s="16">
        <f ca="1">IF(BK527&lt;AR525,IF(BK527&lt;AR523,IF(BK527&lt;AR522,10,20),IF(BK527&lt;AR524,30,40)),IF(BK527&lt;AR527,IF(BK527&lt;AR526,50,60),IF(BK527&lt;AR528,70,80)))+IF(BK528&lt;AS525,IF(BK528&lt;AS523,IF(BK528&lt;AS522,1,2),IF(BK528&lt;AS524,3,4)),IF(BK528&lt;AS527,IF(BK528&lt;AS526,5,6),IF(BK528&lt;AS528,7,8)))</f>
        <v>73</v>
      </c>
      <c r="BL525" s="16">
        <f ca="1">IF(BL527&lt;AR525,IF(BL527&lt;AR523,IF(BL527&lt;AR522,10,20),IF(BL527&lt;AR524,30,40)),IF(BL527&lt;AR527,IF(BL527&lt;AR526,50,60),IF(BL527&lt;AR528,70,80)))+IF(BL528&lt;AS525,IF(BL528&lt;AS523,IF(BL528&lt;AS522,1,2),IF(BL528&lt;AS524,3,4)),IF(BL528&lt;AS527,IF(BL528&lt;AS526,5,6),IF(BL528&lt;AS528,7,8)))</f>
        <v>73</v>
      </c>
      <c r="BM525" s="16">
        <f ca="1">IF(BM527&lt;AR525,IF(BM527&lt;AR523,IF(BM527&lt;AR522,10,20),IF(BM527&lt;AR524,30,40)),IF(BM527&lt;AR527,IF(BM527&lt;AR526,50,60),IF(BM527&lt;AR528,70,80)))+IF(BM528&lt;AS525,IF(BM528&lt;AS523,IF(BM528&lt;AS522,1,2),IF(BM528&lt;AS524,3,4)),IF(BM528&lt;AS527,IF(BM528&lt;AS526,5,6),IF(BM528&lt;AS528,7,8)))</f>
        <v>73</v>
      </c>
      <c r="BN525" s="16">
        <f ca="1">IF(BN527&lt;AR525,IF(BN527&lt;AR523,IF(BN527&lt;AR522,10,20),IF(BN527&lt;AR524,30,40)),IF(BN527&lt;AR527,IF(BN527&lt;AR526,50,60),IF(BN527&lt;AR528,70,80)))+IF(BN528&lt;AS525,IF(BN528&lt;AS523,IF(BN528&lt;AS522,1,2),IF(BN528&lt;AS524,3,4)),IF(BN528&lt;AS527,IF(BN528&lt;AS526,5,6),IF(BN528&lt;AS528,7,8)))</f>
        <v>73</v>
      </c>
      <c r="BO525" s="16">
        <f ca="1">IF(BO527&lt;AR525,IF(BO527&lt;AR523,IF(BO527&lt;AR522,10,20),IF(BO527&lt;AR524,30,40)),IF(BO527&lt;AR527,IF(BO527&lt;AR526,50,60),IF(BO527&lt;AR528,70,80)))+IF(BO528&lt;AS525,IF(BO528&lt;AS523,IF(BO528&lt;AS522,1,2),IF(BO528&lt;AS524,3,4)),IF(BO528&lt;AS527,IF(BO528&lt;AS526,5,6),IF(BO528&lt;AS528,7,8)))</f>
        <v>73</v>
      </c>
      <c r="BP525" s="16">
        <f ca="1">IF(BP527&lt;AR525,IF(BP527&lt;AR523,IF(BP527&lt;AR522,10,20),IF(BP527&lt;AR524,30,40)),IF(BP527&lt;AR527,IF(BP527&lt;AR526,50,60),IF(BP527&lt;AR528,70,80)))+IF(BP528&lt;AS525,IF(BP528&lt;AS523,IF(BP528&lt;AS522,1,2),IF(BP528&lt;AS524,3,4)),IF(BP528&lt;AS527,IF(BP528&lt;AS526,5,6),IF(BP528&lt;AS528,7,8)))</f>
        <v>73</v>
      </c>
      <c r="BQ525" s="16">
        <f ca="1">IF(BQ527&lt;AR525,IF(BQ527&lt;AR523,IF(BQ527&lt;AR522,10,20),IF(BQ527&lt;AR524,30,40)),IF(BQ527&lt;AR527,IF(BQ527&lt;AR526,50,60),IF(BQ527&lt;AR528,70,80)))+IF(BQ528&lt;AS525,IF(BQ528&lt;AS523,IF(BQ528&lt;AS522,1,2),IF(BQ528&lt;AS524,3,4)),IF(BQ528&lt;AS527,IF(BQ528&lt;AS526,5,6),IF(BQ528&lt;AS528,7,8)))</f>
        <v>73</v>
      </c>
      <c r="BR525" s="16">
        <f ca="1">IF(BR527&lt;AR525,IF(BR527&lt;AR523,IF(BR527&lt;AR522,10,20),IF(BR527&lt;AR524,30,40)),IF(BR527&lt;AR527,IF(BR527&lt;AR526,50,60),IF(BR527&lt;AR528,70,80)))+IF(BR528&lt;AS525,IF(BR528&lt;AS523,IF(BR528&lt;AS522,1,2),IF(BR528&lt;AS524,3,4)),IF(BR528&lt;AS527,IF(BR528&lt;AS526,5,6),IF(BR528&lt;AS528,7,8)))</f>
        <v>63</v>
      </c>
      <c r="BS525" s="16">
        <f ca="1">IF(BS527&lt;AR525,IF(BS527&lt;AR523,IF(BS527&lt;AR522,10,20),IF(BS527&lt;AR524,30,40)),IF(BS527&lt;AR527,IF(BS527&lt;AR526,50,60),IF(BS527&lt;AR528,70,80)))+IF(BS528&lt;AS525,IF(BS528&lt;AS523,IF(BS528&lt;AS522,1,2),IF(BS528&lt;AS524,3,4)),IF(BS528&lt;AS527,IF(BS528&lt;AS526,5,6),IF(BS528&lt;AS528,7,8)))</f>
        <v>73</v>
      </c>
      <c r="BT525" s="16">
        <f ca="1">IF(BT527&lt;AR525,IF(BT527&lt;AR523,IF(BT527&lt;AR522,10,20),IF(BT527&lt;AR524,30,40)),IF(BT527&lt;AR527,IF(BT527&lt;AR526,50,60),IF(BT527&lt;AR528,70,80)))+IF(BT528&lt;AS525,IF(BT528&lt;AS523,IF(BT528&lt;AS522,1,2),IF(BT528&lt;AS524,3,4)),IF(BT528&lt;AS527,IF(BT528&lt;AS526,5,6),IF(BT528&lt;AS528,7,8)))</f>
        <v>73</v>
      </c>
      <c r="BU525" s="16">
        <f ca="1">IF(BU527&lt;AR525,IF(BU527&lt;AR523,IF(BU527&lt;AR522,10,20),IF(BU527&lt;AR524,30,40)),IF(BU527&lt;AR527,IF(BU527&lt;AR526,50,60),IF(BU527&lt;AR528,70,80)))+IF(BU528&lt;AS525,IF(BU528&lt;AS523,IF(BU528&lt;AS522,1,2),IF(BU528&lt;AS524,3,4)),IF(BU528&lt;AS527,IF(BU528&lt;AS526,5,6),IF(BU528&lt;AS528,7,8)))</f>
        <v>73</v>
      </c>
      <c r="BV525" s="16">
        <f ca="1">IF(BV527&lt;AR525,IF(BV527&lt;AR523,IF(BV527&lt;AR522,10,20),IF(BV527&lt;AR524,30,40)),IF(BV527&lt;AR527,IF(BV527&lt;AR526,50,60),IF(BV527&lt;AR528,70,80)))+IF(BV528&lt;AS525,IF(BV528&lt;AS523,IF(BV528&lt;AS522,1,2),IF(BV528&lt;AS524,3,4)),IF(BV528&lt;AS527,IF(BV528&lt;AS526,5,6),IF(BV528&lt;AS528,7,8)))</f>
        <v>73</v>
      </c>
      <c r="BW525" s="16">
        <f ca="1">IF(BW527&lt;AR525,IF(BW527&lt;AR523,IF(BW527&lt;AR522,10,20),IF(BW527&lt;AR524,30,40)),IF(BW527&lt;AR527,IF(BW527&lt;AR526,50,60),IF(BW527&lt;AR528,70,80)))+IF(BW528&lt;AS525,IF(BW528&lt;AS523,IF(BW528&lt;AS522,1,2),IF(BW528&lt;AS524,3,4)),IF(BW528&lt;AS527,IF(BW528&lt;AS526,5,6),IF(BW528&lt;AS528,7,8)))</f>
        <v>73</v>
      </c>
      <c r="BX525" s="16">
        <f ca="1">IF(BX527&lt;AR525,IF(BX527&lt;AR523,IF(BX527&lt;AR522,10,20),IF(BX527&lt;AR524,30,40)),IF(BX527&lt;AR527,IF(BX527&lt;AR526,50,60),IF(BX527&lt;AR528,70,80)))+IF(BX528&lt;AS525,IF(BX528&lt;AS523,IF(BX528&lt;AS522,1,2),IF(BX528&lt;AS524,3,4)),IF(BX528&lt;AS527,IF(BX528&lt;AS526,5,6),IF(BX528&lt;AS528,7,8)))</f>
        <v>73</v>
      </c>
      <c r="BY525" s="16">
        <f ca="1">IF(BY527&lt;AR525,IF(BY527&lt;AR523,IF(BY527&lt;AR522,10,20),IF(BY527&lt;AR524,30,40)),IF(BY527&lt;AR527,IF(BY527&lt;AR526,50,60),IF(BY527&lt;AR528,70,80)))+IF(BY528&lt;AS525,IF(BY528&lt;AS523,IF(BY528&lt;AS522,1,2),IF(BY528&lt;AS524,3,4)),IF(BY528&lt;AS527,IF(BY528&lt;AS526,5,6),IF(BY528&lt;AS528,7,8)))</f>
        <v>73</v>
      </c>
      <c r="BZ525" s="16">
        <f ca="1">IF(BZ527&lt;AR525,IF(BZ527&lt;AR523,IF(BZ527&lt;AR522,10,20),IF(BZ527&lt;AR524,30,40)),IF(BZ527&lt;AR527,IF(BZ527&lt;AR526,50,60),IF(BZ527&lt;AR528,70,80)))+IF(BZ528&lt;AS525,IF(BZ528&lt;AS523,IF(BZ528&lt;AS522,1,2),IF(BZ528&lt;AS524,3,4)),IF(BZ528&lt;AS527,IF(BZ528&lt;AS526,5,6),IF(BZ528&lt;AS528,7,8)))</f>
        <v>73</v>
      </c>
      <c r="CA525" s="16">
        <f ca="1">IF(CA527&lt;AR525,IF(CA527&lt;AR523,IF(CA527&lt;AR522,10,20),IF(CA527&lt;AR524,30,40)),IF(CA527&lt;AR527,IF(CA527&lt;AR526,50,60),IF(CA527&lt;AR528,70,80)))+IF(CA528&lt;AS525,IF(CA528&lt;AS523,IF(CA528&lt;AS522,1,2),IF(CA528&lt;AS524,3,4)),IF(CA528&lt;AS527,IF(CA528&lt;AS526,5,6),IF(CA528&lt;AS528,7,8)))</f>
        <v>73</v>
      </c>
      <c r="CB525" s="16">
        <f ca="1">IF(CB527&lt;AR525,IF(CB527&lt;AR523,IF(CB527&lt;AR522,10,20),IF(CB527&lt;AR524,30,40)),IF(CB527&lt;AR527,IF(CB527&lt;AR526,50,60),IF(CB527&lt;AR528,70,80)))+IF(CB528&lt;AS525,IF(CB528&lt;AS523,IF(CB528&lt;AS522,1,2),IF(CB528&lt;AS524,3,4)),IF(CB528&lt;AS527,IF(CB528&lt;AS526,5,6),IF(CB528&lt;AS528,7,8)))</f>
        <v>63</v>
      </c>
      <c r="CC525" s="16">
        <f ca="1">IF(CC527&lt;AR525,IF(CC527&lt;AR523,IF(CC527&lt;AR522,10,20),IF(CC527&lt;AR524,30,40)),IF(CC527&lt;AR527,IF(CC527&lt;AR526,50,60),IF(CC527&lt;AR528,70,80)))+IF(CC528&lt;AS525,IF(CC528&lt;AS523,IF(CC528&lt;AS522,1,2),IF(CC528&lt;AS524,3,4)),IF(CC528&lt;AS527,IF(CC528&lt;AS526,5,6),IF(CC528&lt;AS528,7,8)))</f>
        <v>72</v>
      </c>
      <c r="CD525" s="16">
        <f ca="1">IF(CD527&lt;AR525,IF(CD527&lt;AR523,IF(CD527&lt;AR522,10,20),IF(CD527&lt;AR524,30,40)),IF(CD527&lt;AR527,IF(CD527&lt;AR526,50,60),IF(CD527&lt;AR528,70,80)))+IF(CD528&lt;AS525,IF(CD528&lt;AS523,IF(CD528&lt;AS522,1,2),IF(CD528&lt;AS524,3,4)),IF(CD528&lt;AS527,IF(CD528&lt;AS526,5,6),IF(CD528&lt;AS528,7,8)))</f>
        <v>73</v>
      </c>
      <c r="CE525" s="16">
        <f ca="1">IF(CE527&lt;AR525,IF(CE527&lt;AR523,IF(CE527&lt;AR522,10,20),IF(CE527&lt;AR524,30,40)),IF(CE527&lt;AR527,IF(CE527&lt;AR526,50,60),IF(CE527&lt;AR528,70,80)))+IF(CE528&lt;AS525,IF(CE528&lt;AS523,IF(CE528&lt;AS522,1,2),IF(CE528&lt;AS524,3,4)),IF(CE528&lt;AS527,IF(CE528&lt;AS526,5,6),IF(CE528&lt;AS528,7,8)))</f>
        <v>73</v>
      </c>
      <c r="CF525" s="16">
        <f ca="1">IF(CF527&lt;AR525,IF(CF527&lt;AR523,IF(CF527&lt;AR522,10,20),IF(CF527&lt;AR524,30,40)),IF(CF527&lt;AR527,IF(CF527&lt;AR526,50,60),IF(CF527&lt;AR528,70,80)))+IF(CF528&lt;AS525,IF(CF528&lt;AS523,IF(CF528&lt;AS522,1,2),IF(CF528&lt;AS524,3,4)),IF(CF528&lt;AS527,IF(CF528&lt;AS526,5,6),IF(CF528&lt;AS528,7,8)))</f>
        <v>73</v>
      </c>
      <c r="CG525" s="16">
        <f ca="1">IF(CG527&lt;AR525,IF(CG527&lt;AR523,IF(CG527&lt;AR522,10,20),IF(CG527&lt;AR524,30,40)),IF(CG527&lt;AR527,IF(CG527&lt;AR526,50,60),IF(CG527&lt;AR528,70,80)))+IF(CG528&lt;AS525,IF(CG528&lt;AS523,IF(CG528&lt;AS522,1,2),IF(CG528&lt;AS524,3,4)),IF(CG528&lt;AS527,IF(CG528&lt;AS526,5,6),IF(CG528&lt;AS528,7,8)))</f>
        <v>63</v>
      </c>
      <c r="CH525" s="16">
        <f ca="1">IF(CH527&lt;AR525,IF(CH527&lt;AR523,IF(CH527&lt;AR522,10,20),IF(CH527&lt;AR524,30,40)),IF(CH527&lt;AR527,IF(CH527&lt;AR526,50,60),IF(CH527&lt;AR528,70,80)))+IF(CH528&lt;AS525,IF(CH528&lt;AS523,IF(CH528&lt;AS522,1,2),IF(CH528&lt;AS524,3,4)),IF(CH528&lt;AS527,IF(CH528&lt;AS526,5,6),IF(CH528&lt;AS528,7,8)))</f>
        <v>73</v>
      </c>
      <c r="CI525" s="16">
        <f ca="1">IF(CI527&lt;AR525,IF(CI527&lt;AR523,IF(CI527&lt;AR522,10,20),IF(CI527&lt;AR524,30,40)),IF(CI527&lt;AR527,IF(CI527&lt;AR526,50,60),IF(CI527&lt;AR528,70,80)))+IF(CI528&lt;AS525,IF(CI528&lt;AS523,IF(CI528&lt;AS522,1,2),IF(CI528&lt;AS524,3,4)),IF(CI528&lt;AS527,IF(CI528&lt;AS526,5,6),IF(CI528&lt;AS528,7,8)))</f>
        <v>73</v>
      </c>
      <c r="CJ525" s="16">
        <f ca="1">IF(CJ527&lt;AR525,IF(CJ527&lt;AR523,IF(CJ527&lt;AR522,10,20),IF(CJ527&lt;AR524,30,40)),IF(CJ527&lt;AR527,IF(CJ527&lt;AR526,50,60),IF(CJ527&lt;AR528,70,80)))+IF(CJ528&lt;AS525,IF(CJ528&lt;AS523,IF(CJ528&lt;AS522,1,2),IF(CJ528&lt;AS524,3,4)),IF(CJ528&lt;AS527,IF(CJ528&lt;AS526,5,6),IF(CJ528&lt;AS528,7,8)))</f>
        <v>73</v>
      </c>
      <c r="CK525" s="16">
        <f ca="1">IF(CK527&lt;AR525,IF(CK527&lt;AR523,IF(CK527&lt;AR522,10,20),IF(CK527&lt;AR524,30,40)),IF(CK527&lt;AR527,IF(CK527&lt;AR526,50,60),IF(CK527&lt;AR528,70,80)))+IF(CK528&lt;AS525,IF(CK528&lt;AS523,IF(CK528&lt;AS522,1,2),IF(CK528&lt;AS524,3,4)),IF(CK528&lt;AS527,IF(CK528&lt;AS526,5,6),IF(CK528&lt;AS528,7,8)))</f>
        <v>73</v>
      </c>
      <c r="CL525" s="16">
        <f ca="1">IF(CL527&lt;AR525,IF(CL527&lt;AR523,IF(CL527&lt;AR522,10,20),IF(CL527&lt;AR524,30,40)),IF(CL527&lt;AR527,IF(CL527&lt;AR526,50,60),IF(CL527&lt;AR528,70,80)))+IF(CL528&lt;AS525,IF(CL528&lt;AS523,IF(CL528&lt;AS522,1,2),IF(CL528&lt;AS524,3,4)),IF(CL528&lt;AS527,IF(CL528&lt;AS526,5,6),IF(CL528&lt;AS528,7,8)))</f>
        <v>73</v>
      </c>
      <c r="CM525" s="16">
        <f ca="1">IF(CM527&lt;AR525,IF(CM527&lt;AR523,IF(CM527&lt;AR522,10,20),IF(CM527&lt;AR524,30,40)),IF(CM527&lt;AR527,IF(CM527&lt;AR526,50,60),IF(CM527&lt;AR528,70,80)))+IF(CM528&lt;AS525,IF(CM528&lt;AS523,IF(CM528&lt;AS522,1,2),IF(CM528&lt;AS524,3,4)),IF(CM528&lt;AS527,IF(CM528&lt;AS526,5,6),IF(CM528&lt;AS528,7,8)))</f>
        <v>73</v>
      </c>
      <c r="CN525" s="16">
        <f ca="1">IF(CN527&lt;AR525,IF(CN527&lt;AR523,IF(CN527&lt;AR522,10,20),IF(CN527&lt;AR524,30,40)),IF(CN527&lt;AR527,IF(CN527&lt;AR526,50,60),IF(CN527&lt;AR528,70,80)))+IF(CN528&lt;AS525,IF(CN528&lt;AS523,IF(CN528&lt;AS522,1,2),IF(CN528&lt;AS524,3,4)),IF(CN528&lt;AS527,IF(CN528&lt;AS526,5,6),IF(CN528&lt;AS528,7,8)))</f>
        <v>72</v>
      </c>
      <c r="CO525" s="16">
        <f ca="1">IF(CO527&lt;AR525,IF(CO527&lt;AR523,IF(CO527&lt;AR522,10,20),IF(CO527&lt;AR524,30,40)),IF(CO527&lt;AR527,IF(CO527&lt;AR526,50,60),IF(CO527&lt;AR528,70,80)))+IF(CO528&lt;AS525,IF(CO528&lt;AS523,IF(CO528&lt;AS522,1,2),IF(CO528&lt;AS524,3,4)),IF(CO528&lt;AS527,IF(CO528&lt;AS526,5,6),IF(CO528&lt;AS528,7,8)))</f>
        <v>63</v>
      </c>
      <c r="CP525" s="16">
        <f ca="1">IF(CP527&lt;AR525,IF(CP527&lt;AR523,IF(CP527&lt;AR522,10,20),IF(CP527&lt;AR524,30,40)),IF(CP527&lt;AR527,IF(CP527&lt;AR526,50,60),IF(CP527&lt;AR528,70,80)))+IF(CP528&lt;AS525,IF(CP528&lt;AS523,IF(CP528&lt;AS522,1,2),IF(CP528&lt;AS524,3,4)),IF(CP528&lt;AS527,IF(CP528&lt;AS526,5,6),IF(CP528&lt;AS528,7,8)))</f>
        <v>73</v>
      </c>
      <c r="CQ525" s="16">
        <f ca="1">IF(CQ527&lt;AR525,IF(CQ527&lt;AR523,IF(CQ527&lt;AR522,10,20),IF(CQ527&lt;AR524,30,40)),IF(CQ527&lt;AR527,IF(CQ527&lt;AR526,50,60),IF(CQ527&lt;AR528,70,80)))+IF(CQ528&lt;AS525,IF(CQ528&lt;AS523,IF(CQ528&lt;AS522,1,2),IF(CQ528&lt;AS524,3,4)),IF(CQ528&lt;AS527,IF(CQ528&lt;AS526,5,6),IF(CQ528&lt;AS528,7,8)))</f>
        <v>73</v>
      </c>
      <c r="CR525" s="16">
        <f ca="1">IF(CR527&lt;AR525,IF(CR527&lt;AR523,IF(CR527&lt;AR522,10,20),IF(CR527&lt;AR524,30,40)),IF(CR527&lt;AR527,IF(CR527&lt;AR526,50,60),IF(CR527&lt;AR528,70,80)))+IF(CR528&lt;AS525,IF(CR528&lt;AS523,IF(CR528&lt;AS522,1,2),IF(CR528&lt;AS524,3,4)),IF(CR528&lt;AS527,IF(CR528&lt;AS526,5,6),IF(CR528&lt;AS528,7,8)))</f>
        <v>73</v>
      </c>
    </row>
    <row r="526" spans="1:96" x14ac:dyDescent="0.35">
      <c r="A526" s="23"/>
      <c r="B526" s="38">
        <v>0.125</v>
      </c>
      <c r="C526" s="49">
        <v>50</v>
      </c>
      <c r="D526" s="26">
        <f ca="1">AE513/AE517</f>
        <v>1.1083402604599613E-3</v>
      </c>
      <c r="E526" s="19">
        <f ca="1">COUNTIF(AU523:CR526,51)</f>
        <v>0</v>
      </c>
      <c r="F526" s="19">
        <f ca="1">COUNTIF(AU523:CR526,52)</f>
        <v>0</v>
      </c>
      <c r="G526" s="19">
        <f ca="1">COUNTIF(AU523:CR526,53)</f>
        <v>0</v>
      </c>
      <c r="H526" s="19">
        <f ca="1">COUNTIF(AU523:CR526,54)</f>
        <v>0</v>
      </c>
      <c r="I526" s="19">
        <f ca="1">COUNTIF(AU523:CR526,55)</f>
        <v>0</v>
      </c>
      <c r="J526" s="19">
        <f ca="1">COUNTIF(AU523:CR526,56)</f>
        <v>0</v>
      </c>
      <c r="K526" s="19">
        <f ca="1">COUNTIF(AU523:CR526,57)</f>
        <v>0</v>
      </c>
      <c r="L526" s="19">
        <f ca="1">COUNTIF(AU523:CR526,58)</f>
        <v>0</v>
      </c>
      <c r="N526" s="45">
        <f ca="1">ROUNDDOWN(E526*$AK$19+RAND(),0)</f>
        <v>0</v>
      </c>
      <c r="O526" s="45">
        <f ca="1">ROUNDDOWN(F526*$AL$19+RAND(),0)</f>
        <v>0</v>
      </c>
      <c r="P526" s="45">
        <f ca="1">ROUNDDOWN(G526*$AM$19+RAND(),0)</f>
        <v>0</v>
      </c>
      <c r="Q526" s="45">
        <f ca="1">ROUNDDOWN(H526*$AN$19+RAND(),0)</f>
        <v>0</v>
      </c>
      <c r="R526" s="45">
        <f ca="1">ROUNDDOWN(I526*$AO$19+RAND(),0)</f>
        <v>0</v>
      </c>
      <c r="S526" s="45">
        <f ca="1">ROUNDDOWN(J526*$AP$19+RAND(),0)</f>
        <v>0</v>
      </c>
      <c r="T526" s="45">
        <f ca="1">ROUNDDOWN(K526*$AQ$19+RAND(),0)</f>
        <v>0</v>
      </c>
      <c r="U526" s="45">
        <f ca="1">ROUNDDOWN(L526*$AR$19+RAND(),0)</f>
        <v>0</v>
      </c>
      <c r="W526" s="47">
        <f t="shared" ca="1" si="1009"/>
        <v>0</v>
      </c>
      <c r="X526" s="47">
        <f t="shared" ca="1" si="995"/>
        <v>0</v>
      </c>
      <c r="Y526" s="47">
        <f t="shared" ca="1" si="996"/>
        <v>0</v>
      </c>
      <c r="Z526" s="47">
        <f t="shared" ca="1" si="997"/>
        <v>0</v>
      </c>
      <c r="AA526" s="47">
        <f t="shared" ca="1" si="998"/>
        <v>0</v>
      </c>
      <c r="AB526" s="47">
        <f t="shared" ca="1" si="999"/>
        <v>0</v>
      </c>
      <c r="AC526" s="47">
        <f t="shared" ca="1" si="1000"/>
        <v>0</v>
      </c>
      <c r="AD526" s="47">
        <f t="shared" ca="1" si="1001"/>
        <v>0</v>
      </c>
      <c r="AE526" s="21">
        <f t="shared" ca="1" si="1010"/>
        <v>2</v>
      </c>
      <c r="AH526" s="48">
        <f t="shared" ca="1" si="1011"/>
        <v>0</v>
      </c>
      <c r="AI526" s="48">
        <f t="shared" ca="1" si="1002"/>
        <v>0</v>
      </c>
      <c r="AJ526" s="48">
        <f t="shared" ca="1" si="1003"/>
        <v>0</v>
      </c>
      <c r="AK526" s="48">
        <f t="shared" ca="1" si="1004"/>
        <v>0</v>
      </c>
      <c r="AL526" s="48">
        <f t="shared" ca="1" si="1005"/>
        <v>0</v>
      </c>
      <c r="AM526" s="48">
        <f t="shared" ca="1" si="1006"/>
        <v>0</v>
      </c>
      <c r="AN526" s="48">
        <f t="shared" ca="1" si="1007"/>
        <v>0</v>
      </c>
      <c r="AO526" s="48">
        <f t="shared" ca="1" si="1008"/>
        <v>0</v>
      </c>
      <c r="AQ526" s="1">
        <v>50</v>
      </c>
      <c r="AR526" s="13">
        <f t="shared" ca="1" si="1012"/>
        <v>1.1083402604599613E-3</v>
      </c>
      <c r="AS526" s="13">
        <f ca="1">AS525+I521</f>
        <v>1</v>
      </c>
      <c r="AT526" s="8">
        <v>5</v>
      </c>
      <c r="AU526" s="16">
        <f ca="1">IF(AU529&lt;AR525,IF(AU529&lt;AR523,IF(AU529&lt;AR522,10,20),IF(AU529&lt;AR524,30,40)),IF(AU529&lt;AR527,IF(AU529&lt;AR526,50,60),IF(AU529&lt;AR528,70,80)))+IF(AU530&lt;AS525,IF(AU530&lt;AS523,IF(AU530&lt;AS522,1,2),IF(AU530&lt;AS524,3,4)),IF(AU530&lt;AS527,IF(AU530&lt;AS526,5,6),IF(AU530&lt;AS528,7,8)))</f>
        <v>72</v>
      </c>
      <c r="AV526" s="16">
        <f ca="1">IF(AV529&lt;AR525,IF(AV529&lt;AR523,IF(AV529&lt;AR522,10,20),IF(AV529&lt;AR524,30,40)),IF(AV529&lt;AR527,IF(AV529&lt;AR526,50,60),IF(AV529&lt;AR528,70,80)))+IF(AV530&lt;AS525,IF(AV530&lt;AS523,IF(AV530&lt;AS522,1,2),IF(AV530&lt;AS524,3,4)),IF(AV530&lt;AS527,IF(AV530&lt;AS526,5,6),IF(AV530&lt;AS528,7,8)))</f>
        <v>73</v>
      </c>
      <c r="AW526" s="16">
        <f ca="1">IF(AW529&lt;AR525,IF(AW529&lt;AR523,IF(AW529&lt;AR522,10,20),IF(AW529&lt;AR524,30,40)),IF(AW529&lt;AR527,IF(AW529&lt;AR526,50,60),IF(AW529&lt;AR528,70,80)))+IF(AW530&lt;AS525,IF(AW530&lt;AS523,IF(AW530&lt;AS522,1,2),IF(AW530&lt;AS524,3,4)),IF(AW530&lt;AS527,IF(AW530&lt;AS526,5,6),IF(AW530&lt;AS528,7,8)))</f>
        <v>73</v>
      </c>
      <c r="AX526" s="16">
        <f ca="1">IF(AX529&lt;AR525,IF(AX529&lt;AR523,IF(AX529&lt;AR522,10,20),IF(AX529&lt;AR524,30,40)),IF(AX529&lt;AR527,IF(AX529&lt;AR526,50,60),IF(AX529&lt;AR528,70,80)))+IF(AX530&lt;AS525,IF(AX530&lt;AS523,IF(AX530&lt;AS522,1,2),IF(AX530&lt;AS524,3,4)),IF(AX530&lt;AS527,IF(AX530&lt;AS526,5,6),IF(AX530&lt;AS528,7,8)))</f>
        <v>73</v>
      </c>
      <c r="AY526" s="16">
        <f ca="1">IF(AY529&lt;AR525,IF(AY529&lt;AR523,IF(AY529&lt;AR522,10,20),IF(AY529&lt;AR524,30,40)),IF(AY529&lt;AR527,IF(AY529&lt;AR526,50,60),IF(AY529&lt;AR528,70,80)))+IF(AY530&lt;AS525,IF(AY530&lt;AS523,IF(AY530&lt;AS522,1,2),IF(AY530&lt;AS524,3,4)),IF(AY530&lt;AS527,IF(AY530&lt;AS526,5,6),IF(AY530&lt;AS528,7,8)))</f>
        <v>73</v>
      </c>
      <c r="AZ526" s="16">
        <f ca="1">IF(AZ529&lt;AR525,IF(AZ529&lt;AR523,IF(AZ529&lt;AR522,10,20),IF(AZ529&lt;AR524,30,40)),IF(AZ529&lt;AR527,IF(AZ529&lt;AR526,50,60),IF(AZ529&lt;AR528,70,80)))+IF(AZ530&lt;AS525,IF(AZ530&lt;AS523,IF(AZ530&lt;AS522,1,2),IF(AZ530&lt;AS524,3,4)),IF(AZ530&lt;AS527,IF(AZ530&lt;AS526,5,6),IF(AZ530&lt;AS528,7,8)))</f>
        <v>73</v>
      </c>
      <c r="BA526" s="16">
        <f ca="1">IF(BA529&lt;AR525,IF(BA529&lt;AR523,IF(BA529&lt;AR522,10,20),IF(BA529&lt;AR524,30,40)),IF(BA529&lt;AR527,IF(BA529&lt;AR526,50,60),IF(BA529&lt;AR528,70,80)))+IF(BA530&lt;AS525,IF(BA530&lt;AS523,IF(BA530&lt;AS522,1,2),IF(BA530&lt;AS524,3,4)),IF(BA530&lt;AS527,IF(BA530&lt;AS526,5,6),IF(BA530&lt;AS528,7,8)))</f>
        <v>73</v>
      </c>
      <c r="BB526" s="16">
        <f ca="1">IF(BB529&lt;AR525,IF(BB529&lt;AR523,IF(BB529&lt;AR522,10,20),IF(BB529&lt;AR524,30,40)),IF(BB529&lt;AR527,IF(BB529&lt;AR526,50,60),IF(BB529&lt;AR528,70,80)))+IF(BB530&lt;AS525,IF(BB530&lt;AS523,IF(BB530&lt;AS522,1,2),IF(BB530&lt;AS524,3,4)),IF(BB530&lt;AS527,IF(BB530&lt;AS526,5,6),IF(BB530&lt;AS528,7,8)))</f>
        <v>73</v>
      </c>
      <c r="BC526" s="16">
        <f ca="1">IF(BC529&lt;AR525,IF(BC529&lt;AR523,IF(BC529&lt;AR522,10,20),IF(BC529&lt;AR524,30,40)),IF(BC529&lt;AR527,IF(BC529&lt;AR526,50,60),IF(BC529&lt;AR528,70,80)))+IF(BC530&lt;AS525,IF(BC530&lt;AS523,IF(BC530&lt;AS522,1,2),IF(BC530&lt;AS524,3,4)),IF(BC530&lt;AS527,IF(BC530&lt;AS526,5,6),IF(BC530&lt;AS528,7,8)))</f>
        <v>73</v>
      </c>
      <c r="BD526" s="16">
        <f ca="1">IF(BD529&lt;AR525,IF(BD529&lt;AR523,IF(BD529&lt;AR522,10,20),IF(BD529&lt;AR524,30,40)),IF(BD529&lt;AR527,IF(BD529&lt;AR526,50,60),IF(BD529&lt;AR528,70,80)))+IF(BD530&lt;AS525,IF(BD530&lt;AS523,IF(BD530&lt;AS522,1,2),IF(BD530&lt;AS524,3,4)),IF(BD530&lt;AS527,IF(BD530&lt;AS526,5,6),IF(BD530&lt;AS528,7,8)))</f>
        <v>73</v>
      </c>
      <c r="BE526" s="16">
        <f ca="1">IF(BE529&lt;AR525,IF(BE529&lt;AR523,IF(BE529&lt;AR522,10,20),IF(BE529&lt;AR524,30,40)),IF(BE529&lt;AR527,IF(BE529&lt;AR526,50,60),IF(BE529&lt;AR528,70,80)))+IF(BE530&lt;AS525,IF(BE530&lt;AS523,IF(BE530&lt;AS522,1,2),IF(BE530&lt;AS524,3,4)),IF(BE530&lt;AS527,IF(BE530&lt;AS526,5,6),IF(BE530&lt;AS528,7,8)))</f>
        <v>74</v>
      </c>
      <c r="BF526" s="16">
        <f ca="1">IF(BF529&lt;AR525,IF(BF529&lt;AR523,IF(BF529&lt;AR522,10,20),IF(BF529&lt;AR524,30,40)),IF(BF529&lt;AR527,IF(BF529&lt;AR526,50,60),IF(BF529&lt;AR528,70,80)))+IF(BF530&lt;AS525,IF(BF530&lt;AS523,IF(BF530&lt;AS522,1,2),IF(BF530&lt;AS524,3,4)),IF(BF530&lt;AS527,IF(BF530&lt;AS526,5,6),IF(BF530&lt;AS528,7,8)))</f>
        <v>73</v>
      </c>
      <c r="BG526" s="16">
        <f ca="1">IF(BG529&lt;AR525,IF(BG529&lt;AR523,IF(BG529&lt;AR522,10,20),IF(BG529&lt;AR524,30,40)),IF(BG529&lt;AR527,IF(BG529&lt;AR526,50,60),IF(BG529&lt;AR528,70,80)))+IF(BG530&lt;AS525,IF(BG530&lt;AS523,IF(BG530&lt;AS522,1,2),IF(BG530&lt;AS524,3,4)),IF(BG530&lt;AS527,IF(BG530&lt;AS526,5,6),IF(BG530&lt;AS528,7,8)))</f>
        <v>73</v>
      </c>
      <c r="BH526" s="16">
        <f ca="1">IF(BH529&lt;AR525,IF(BH529&lt;AR523,IF(BH529&lt;AR522,10,20),IF(BH529&lt;AR524,30,40)),IF(BH529&lt;AR527,IF(BH529&lt;AR526,50,60),IF(BH529&lt;AR528,70,80)))+IF(BH530&lt;AS525,IF(BH530&lt;AS523,IF(BH530&lt;AS522,1,2),IF(BH530&lt;AS524,3,4)),IF(BH530&lt;AS527,IF(BH530&lt;AS526,5,6),IF(BH530&lt;AS528,7,8)))</f>
        <v>63</v>
      </c>
      <c r="BI526" s="16">
        <f ca="1">IF(BI529&lt;AR525,IF(BI529&lt;AR523,IF(BI529&lt;AR522,10,20),IF(BI529&lt;AR524,30,40)),IF(BI529&lt;AR527,IF(BI529&lt;AR526,50,60),IF(BI529&lt;AR528,70,80)))+IF(BI530&lt;AS525,IF(BI530&lt;AS523,IF(BI530&lt;AS522,1,2),IF(BI530&lt;AS524,3,4)),IF(BI530&lt;AS527,IF(BI530&lt;AS526,5,6),IF(BI530&lt;AS528,7,8)))</f>
        <v>73</v>
      </c>
      <c r="BJ526" s="16">
        <f ca="1">IF(BJ529&lt;AR525,IF(BJ529&lt;AR523,IF(BJ529&lt;AR522,10,20),IF(BJ529&lt;AR524,30,40)),IF(BJ529&lt;AR527,IF(BJ529&lt;AR526,50,60),IF(BJ529&lt;AR528,70,80)))+IF(BJ530&lt;AS525,IF(BJ530&lt;AS523,IF(BJ530&lt;AS522,1,2),IF(BJ530&lt;AS524,3,4)),IF(BJ530&lt;AS527,IF(BJ530&lt;AS526,5,6),IF(BJ530&lt;AS528,7,8)))</f>
        <v>73</v>
      </c>
      <c r="BK526" s="16">
        <f ca="1">IF(BK529&lt;AR525,IF(BK529&lt;AR523,IF(BK529&lt;AR522,10,20),IF(BK529&lt;AR524,30,40)),IF(BK529&lt;AR527,IF(BK529&lt;AR526,50,60),IF(BK529&lt;AR528,70,80)))+IF(BK530&lt;AS525,IF(BK530&lt;AS523,IF(BK530&lt;AS522,1,2),IF(BK530&lt;AS524,3,4)),IF(BK530&lt;AS527,IF(BK530&lt;AS526,5,6),IF(BK530&lt;AS528,7,8)))</f>
        <v>63</v>
      </c>
      <c r="BL526" s="16">
        <f ca="1">IF(BL529&lt;AR525,IF(BL529&lt;AR523,IF(BL529&lt;AR522,10,20),IF(BL529&lt;AR524,30,40)),IF(BL529&lt;AR527,IF(BL529&lt;AR526,50,60),IF(BL529&lt;AR528,70,80)))+IF(BL530&lt;AS525,IF(BL530&lt;AS523,IF(BL530&lt;AS522,1,2),IF(BL530&lt;AS524,3,4)),IF(BL530&lt;AS527,IF(BL530&lt;AS526,5,6),IF(BL530&lt;AS528,7,8)))</f>
        <v>73</v>
      </c>
      <c r="BM526" s="16">
        <f ca="1">IF(BM529&lt;AR525,IF(BM529&lt;AR523,IF(BM529&lt;AR522,10,20),IF(BM529&lt;AR524,30,40)),IF(BM529&lt;AR527,IF(BM529&lt;AR526,50,60),IF(BM529&lt;AR528,70,80)))+IF(BM530&lt;AS525,IF(BM530&lt;AS523,IF(BM530&lt;AS522,1,2),IF(BM530&lt;AS524,3,4)),IF(BM530&lt;AS527,IF(BM530&lt;AS526,5,6),IF(BM530&lt;AS528,7,8)))</f>
        <v>73</v>
      </c>
      <c r="BN526" s="16">
        <f ca="1">IF(BN529&lt;AR525,IF(BN529&lt;AR523,IF(BN529&lt;AR522,10,20),IF(BN529&lt;AR524,30,40)),IF(BN529&lt;AR527,IF(BN529&lt;AR526,50,60),IF(BN529&lt;AR528,70,80)))+IF(BN530&lt;AS525,IF(BN530&lt;AS523,IF(BN530&lt;AS522,1,2),IF(BN530&lt;AS524,3,4)),IF(BN530&lt;AS527,IF(BN530&lt;AS526,5,6),IF(BN530&lt;AS528,7,8)))</f>
        <v>73</v>
      </c>
      <c r="BO526" s="16">
        <f ca="1">IF(BO529&lt;AR525,IF(BO529&lt;AR523,IF(BO529&lt;AR522,10,20),IF(BO529&lt;AR524,30,40)),IF(BO529&lt;AR527,IF(BO529&lt;AR526,50,60),IF(BO529&lt;AR528,70,80)))+IF(BO530&lt;AS525,IF(BO530&lt;AS523,IF(BO530&lt;AS522,1,2),IF(BO530&lt;AS524,3,4)),IF(BO530&lt;AS527,IF(BO530&lt;AS526,5,6),IF(BO530&lt;AS528,7,8)))</f>
        <v>73</v>
      </c>
      <c r="BP526" s="16">
        <f ca="1">IF(BP529&lt;AR525,IF(BP529&lt;AR523,IF(BP529&lt;AR522,10,20),IF(BP529&lt;AR524,30,40)),IF(BP529&lt;AR527,IF(BP529&lt;AR526,50,60),IF(BP529&lt;AR528,70,80)))+IF(BP530&lt;AS525,IF(BP530&lt;AS523,IF(BP530&lt;AS522,1,2),IF(BP530&lt;AS524,3,4)),IF(BP530&lt;AS527,IF(BP530&lt;AS526,5,6),IF(BP530&lt;AS528,7,8)))</f>
        <v>73</v>
      </c>
      <c r="BQ526" s="16">
        <f ca="1">IF(BQ529&lt;AR525,IF(BQ529&lt;AR523,IF(BQ529&lt;AR522,10,20),IF(BQ529&lt;AR524,30,40)),IF(BQ529&lt;AR527,IF(BQ529&lt;AR526,50,60),IF(BQ529&lt;AR528,70,80)))+IF(BQ530&lt;AS525,IF(BQ530&lt;AS523,IF(BQ530&lt;AS522,1,2),IF(BQ530&lt;AS524,3,4)),IF(BQ530&lt;AS527,IF(BQ530&lt;AS526,5,6),IF(BQ530&lt;AS528,7,8)))</f>
        <v>73</v>
      </c>
      <c r="BR526" s="16">
        <f ca="1">IF(BR529&lt;AR525,IF(BR529&lt;AR523,IF(BR529&lt;AR522,10,20),IF(BR529&lt;AR524,30,40)),IF(BR529&lt;AR527,IF(BR529&lt;AR526,50,60),IF(BR529&lt;AR528,70,80)))+IF(BR530&lt;AS525,IF(BR530&lt;AS523,IF(BR530&lt;AS522,1,2),IF(BR530&lt;AS524,3,4)),IF(BR530&lt;AS527,IF(BR530&lt;AS526,5,6),IF(BR530&lt;AS528,7,8)))</f>
        <v>73</v>
      </c>
      <c r="BS526" s="16">
        <f ca="1">IF(BS529&lt;AR525,IF(BS529&lt;AR523,IF(BS529&lt;AR522,10,20),IF(BS529&lt;AR524,30,40)),IF(BS529&lt;AR527,IF(BS529&lt;AR526,50,60),IF(BS529&lt;AR528,70,80)))+IF(BS530&lt;AS525,IF(BS530&lt;AS523,IF(BS530&lt;AS522,1,2),IF(BS530&lt;AS524,3,4)),IF(BS530&lt;AS527,IF(BS530&lt;AS526,5,6),IF(BS530&lt;AS528,7,8)))</f>
        <v>73</v>
      </c>
      <c r="BT526" s="16">
        <f ca="1">IF(BT529&lt;AR525,IF(BT529&lt;AR523,IF(BT529&lt;AR522,10,20),IF(BT529&lt;AR524,30,40)),IF(BT529&lt;AR527,IF(BT529&lt;AR526,50,60),IF(BT529&lt;AR528,70,80)))+IF(BT530&lt;AS525,IF(BT530&lt;AS523,IF(BT530&lt;AS522,1,2),IF(BT530&lt;AS524,3,4)),IF(BT530&lt;AS527,IF(BT530&lt;AS526,5,6),IF(BT530&lt;AS528,7,8)))</f>
        <v>73</v>
      </c>
      <c r="BU526" s="16">
        <f ca="1">IF(BU529&lt;AR525,IF(BU529&lt;AR523,IF(BU529&lt;AR522,10,20),IF(BU529&lt;AR524,30,40)),IF(BU529&lt;AR527,IF(BU529&lt;AR526,50,60),IF(BU529&lt;AR528,70,80)))+IF(BU530&lt;AS525,IF(BU530&lt;AS523,IF(BU530&lt;AS522,1,2),IF(BU530&lt;AS524,3,4)),IF(BU530&lt;AS527,IF(BU530&lt;AS526,5,6),IF(BU530&lt;AS528,7,8)))</f>
        <v>73</v>
      </c>
      <c r="BV526" s="16">
        <f ca="1">IF(BV529&lt;AR525,IF(BV529&lt;AR523,IF(BV529&lt;AR522,10,20),IF(BV529&lt;AR524,30,40)),IF(BV529&lt;AR527,IF(BV529&lt;AR526,50,60),IF(BV529&lt;AR528,70,80)))+IF(BV530&lt;AS525,IF(BV530&lt;AS523,IF(BV530&lt;AS522,1,2),IF(BV530&lt;AS524,3,4)),IF(BV530&lt;AS527,IF(BV530&lt;AS526,5,6),IF(BV530&lt;AS528,7,8)))</f>
        <v>73</v>
      </c>
      <c r="BW526" s="16">
        <f ca="1">IF(BW529&lt;AR525,IF(BW529&lt;AR523,IF(BW529&lt;AR522,10,20),IF(BW529&lt;AR524,30,40)),IF(BW529&lt;AR527,IF(BW529&lt;AR526,50,60),IF(BW529&lt;AR528,70,80)))+IF(BW530&lt;AS525,IF(BW530&lt;AS523,IF(BW530&lt;AS522,1,2),IF(BW530&lt;AS524,3,4)),IF(BW530&lt;AS527,IF(BW530&lt;AS526,5,6),IF(BW530&lt;AS528,7,8)))</f>
        <v>73</v>
      </c>
      <c r="BX526" s="16">
        <f ca="1">IF(BX529&lt;AR525,IF(BX529&lt;AR523,IF(BX529&lt;AR522,10,20),IF(BX529&lt;AR524,30,40)),IF(BX529&lt;AR527,IF(BX529&lt;AR526,50,60),IF(BX529&lt;AR528,70,80)))+IF(BX530&lt;AS525,IF(BX530&lt;AS523,IF(BX530&lt;AS522,1,2),IF(BX530&lt;AS524,3,4)),IF(BX530&lt;AS527,IF(BX530&lt;AS526,5,6),IF(BX530&lt;AS528,7,8)))</f>
        <v>73</v>
      </c>
      <c r="BY526" s="16">
        <f ca="1">IF(BY529&lt;AR525,IF(BY529&lt;AR523,IF(BY529&lt;AR522,10,20),IF(BY529&lt;AR524,30,40)),IF(BY529&lt;AR527,IF(BY529&lt;AR526,50,60),IF(BY529&lt;AR528,70,80)))+IF(BY530&lt;AS525,IF(BY530&lt;AS523,IF(BY530&lt;AS522,1,2),IF(BY530&lt;AS524,3,4)),IF(BY530&lt;AS527,IF(BY530&lt;AS526,5,6),IF(BY530&lt;AS528,7,8)))</f>
        <v>73</v>
      </c>
      <c r="BZ526" s="16">
        <f ca="1">IF(BZ529&lt;AR525,IF(BZ529&lt;AR523,IF(BZ529&lt;AR522,10,20),IF(BZ529&lt;AR524,30,40)),IF(BZ529&lt;AR527,IF(BZ529&lt;AR526,50,60),IF(BZ529&lt;AR528,70,80)))+IF(BZ530&lt;AS525,IF(BZ530&lt;AS523,IF(BZ530&lt;AS522,1,2),IF(BZ530&lt;AS524,3,4)),IF(BZ530&lt;AS527,IF(BZ530&lt;AS526,5,6),IF(BZ530&lt;AS528,7,8)))</f>
        <v>73</v>
      </c>
      <c r="CA526" s="16">
        <f ca="1">IF(CA529&lt;AR525,IF(CA529&lt;AR523,IF(CA529&lt;AR522,10,20),IF(CA529&lt;AR524,30,40)),IF(CA529&lt;AR527,IF(CA529&lt;AR526,50,60),IF(CA529&lt;AR528,70,80)))+IF(CA530&lt;AS525,IF(CA530&lt;AS523,IF(CA530&lt;AS522,1,2),IF(CA530&lt;AS524,3,4)),IF(CA530&lt;AS527,IF(CA530&lt;AS526,5,6),IF(CA530&lt;AS528,7,8)))</f>
        <v>63</v>
      </c>
      <c r="CB526" s="16">
        <f ca="1">IF(CB529&lt;AR525,IF(CB529&lt;AR523,IF(CB529&lt;AR522,10,20),IF(CB529&lt;AR524,30,40)),IF(CB529&lt;AR527,IF(CB529&lt;AR526,50,60),IF(CB529&lt;AR528,70,80)))+IF(CB530&lt;AS525,IF(CB530&lt;AS523,IF(CB530&lt;AS522,1,2),IF(CB530&lt;AS524,3,4)),IF(CB530&lt;AS527,IF(CB530&lt;AS526,5,6),IF(CB530&lt;AS528,7,8)))</f>
        <v>73</v>
      </c>
      <c r="CC526" s="16">
        <f ca="1">IF(CC529&lt;AR525,IF(CC529&lt;AR523,IF(CC529&lt;AR522,10,20),IF(CC529&lt;AR524,30,40)),IF(CC529&lt;AR527,IF(CC529&lt;AR526,50,60),IF(CC529&lt;AR528,70,80)))+IF(CC530&lt;AS525,IF(CC530&lt;AS523,IF(CC530&lt;AS522,1,2),IF(CC530&lt;AS524,3,4)),IF(CC530&lt;AS527,IF(CC530&lt;AS526,5,6),IF(CC530&lt;AS528,7,8)))</f>
        <v>73</v>
      </c>
      <c r="CD526" s="16">
        <f ca="1">IF(CD529&lt;AR525,IF(CD529&lt;AR523,IF(CD529&lt;AR522,10,20),IF(CD529&lt;AR524,30,40)),IF(CD529&lt;AR527,IF(CD529&lt;AR526,50,60),IF(CD529&lt;AR528,70,80)))+IF(CD530&lt;AS525,IF(CD530&lt;AS523,IF(CD530&lt;AS522,1,2),IF(CD530&lt;AS524,3,4)),IF(CD530&lt;AS527,IF(CD530&lt;AS526,5,6),IF(CD530&lt;AS528,7,8)))</f>
        <v>73</v>
      </c>
      <c r="CE526" s="16">
        <f ca="1">IF(CE529&lt;AR525,IF(CE529&lt;AR523,IF(CE529&lt;AR522,10,20),IF(CE529&lt;AR524,30,40)),IF(CE529&lt;AR527,IF(CE529&lt;AR526,50,60),IF(CE529&lt;AR528,70,80)))+IF(CE530&lt;AS525,IF(CE530&lt;AS523,IF(CE530&lt;AS522,1,2),IF(CE530&lt;AS524,3,4)),IF(CE530&lt;AS527,IF(CE530&lt;AS526,5,6),IF(CE530&lt;AS528,7,8)))</f>
        <v>73</v>
      </c>
      <c r="CF526" s="16">
        <f ca="1">IF(CF529&lt;AR525,IF(CF529&lt;AR523,IF(CF529&lt;AR522,10,20),IF(CF529&lt;AR524,30,40)),IF(CF529&lt;AR527,IF(CF529&lt;AR526,50,60),IF(CF529&lt;AR528,70,80)))+IF(CF530&lt;AS525,IF(CF530&lt;AS523,IF(CF530&lt;AS522,1,2),IF(CF530&lt;AS524,3,4)),IF(CF530&lt;AS527,IF(CF530&lt;AS526,5,6),IF(CF530&lt;AS528,7,8)))</f>
        <v>63</v>
      </c>
      <c r="CG526" s="16">
        <f ca="1">IF(CG529&lt;AR525,IF(CG529&lt;AR523,IF(CG529&lt;AR522,10,20),IF(CG529&lt;AR524,30,40)),IF(CG529&lt;AR527,IF(CG529&lt;AR526,50,60),IF(CG529&lt;AR528,70,80)))+IF(CG530&lt;AS525,IF(CG530&lt;AS523,IF(CG530&lt;AS522,1,2),IF(CG530&lt;AS524,3,4)),IF(CG530&lt;AS527,IF(CG530&lt;AS526,5,6),IF(CG530&lt;AS528,7,8)))</f>
        <v>73</v>
      </c>
      <c r="CH526" s="16">
        <f ca="1">IF(CH529&lt;AR525,IF(CH529&lt;AR523,IF(CH529&lt;AR522,10,20),IF(CH529&lt;AR524,30,40)),IF(CH529&lt;AR527,IF(CH529&lt;AR526,50,60),IF(CH529&lt;AR528,70,80)))+IF(CH530&lt;AS525,IF(CH530&lt;AS523,IF(CH530&lt;AS522,1,2),IF(CH530&lt;AS524,3,4)),IF(CH530&lt;AS527,IF(CH530&lt;AS526,5,6),IF(CH530&lt;AS528,7,8)))</f>
        <v>73</v>
      </c>
      <c r="CI526" s="16">
        <f ca="1">IF(CI529&lt;AR525,IF(CI529&lt;AR523,IF(CI529&lt;AR522,10,20),IF(CI529&lt;AR524,30,40)),IF(CI529&lt;AR527,IF(CI529&lt;AR526,50,60),IF(CI529&lt;AR528,70,80)))+IF(CI530&lt;AS525,IF(CI530&lt;AS523,IF(CI530&lt;AS522,1,2),IF(CI530&lt;AS524,3,4)),IF(CI530&lt;AS527,IF(CI530&lt;AS526,5,6),IF(CI530&lt;AS528,7,8)))</f>
        <v>73</v>
      </c>
      <c r="CJ526" s="16">
        <f ca="1">IF(CJ529&lt;AR525,IF(CJ529&lt;AR523,IF(CJ529&lt;AR522,10,20),IF(CJ529&lt;AR524,30,40)),IF(CJ529&lt;AR527,IF(CJ529&lt;AR526,50,60),IF(CJ529&lt;AR528,70,80)))+IF(CJ530&lt;AS525,IF(CJ530&lt;AS523,IF(CJ530&lt;AS522,1,2),IF(CJ530&lt;AS524,3,4)),IF(CJ530&lt;AS527,IF(CJ530&lt;AS526,5,6),IF(CJ530&lt;AS528,7,8)))</f>
        <v>73</v>
      </c>
      <c r="CK526" s="16">
        <f ca="1">IF(CK529&lt;AR525,IF(CK529&lt;AR523,IF(CK529&lt;AR522,10,20),IF(CK529&lt;AR524,30,40)),IF(CK529&lt;AR527,IF(CK529&lt;AR526,50,60),IF(CK529&lt;AR528,70,80)))+IF(CK530&lt;AS525,IF(CK530&lt;AS523,IF(CK530&lt;AS522,1,2),IF(CK530&lt;AS524,3,4)),IF(CK530&lt;AS527,IF(CK530&lt;AS526,5,6),IF(CK530&lt;AS528,7,8)))</f>
        <v>63</v>
      </c>
      <c r="CL526" s="16">
        <f ca="1">IF(CL529&lt;AR525,IF(CL529&lt;AR523,IF(CL529&lt;AR522,10,20),IF(CL529&lt;AR524,30,40)),IF(CL529&lt;AR527,IF(CL529&lt;AR526,50,60),IF(CL529&lt;AR528,70,80)))+IF(CL530&lt;AS525,IF(CL530&lt;AS523,IF(CL530&lt;AS522,1,2),IF(CL530&lt;AS524,3,4)),IF(CL530&lt;AS527,IF(CL530&lt;AS526,5,6),IF(CL530&lt;AS528,7,8)))</f>
        <v>73</v>
      </c>
      <c r="CM526" s="16">
        <f ca="1">IF(CM529&lt;AR525,IF(CM529&lt;AR523,IF(CM529&lt;AR522,10,20),IF(CM529&lt;AR524,30,40)),IF(CM529&lt;AR527,IF(CM529&lt;AR526,50,60),IF(CM529&lt;AR528,70,80)))+IF(CM530&lt;AS525,IF(CM530&lt;AS523,IF(CM530&lt;AS522,1,2),IF(CM530&lt;AS524,3,4)),IF(CM530&lt;AS527,IF(CM530&lt;AS526,5,6),IF(CM530&lt;AS528,7,8)))</f>
        <v>74</v>
      </c>
      <c r="CN526" s="16">
        <f ca="1">IF(CN529&lt;AR525,IF(CN529&lt;AR523,IF(CN529&lt;AR522,10,20),IF(CN529&lt;AR524,30,40)),IF(CN529&lt;AR527,IF(CN529&lt;AR526,50,60),IF(CN529&lt;AR528,70,80)))+IF(CN530&lt;AS525,IF(CN530&lt;AS523,IF(CN530&lt;AS522,1,2),IF(CN530&lt;AS524,3,4)),IF(CN530&lt;AS527,IF(CN530&lt;AS526,5,6),IF(CN530&lt;AS528,7,8)))</f>
        <v>73</v>
      </c>
      <c r="CO526" s="16">
        <f ca="1">IF(CO529&lt;AR525,IF(CO529&lt;AR523,IF(CO529&lt;AR522,10,20),IF(CO529&lt;AR524,30,40)),IF(CO529&lt;AR527,IF(CO529&lt;AR526,50,60),IF(CO529&lt;AR528,70,80)))+IF(CO530&lt;AS525,IF(CO530&lt;AS523,IF(CO530&lt;AS522,1,2),IF(CO530&lt;AS524,3,4)),IF(CO530&lt;AS527,IF(CO530&lt;AS526,5,6),IF(CO530&lt;AS528,7,8)))</f>
        <v>73</v>
      </c>
      <c r="CP526" s="16">
        <f ca="1">IF(CP529&lt;AR525,IF(CP529&lt;AR523,IF(CP529&lt;AR522,10,20),IF(CP529&lt;AR524,30,40)),IF(CP529&lt;AR527,IF(CP529&lt;AR526,50,60),IF(CP529&lt;AR528,70,80)))+IF(CP530&lt;AS525,IF(CP530&lt;AS523,IF(CP530&lt;AS522,1,2),IF(CP530&lt;AS524,3,4)),IF(CP530&lt;AS527,IF(CP530&lt;AS526,5,6),IF(CP530&lt;AS528,7,8)))</f>
        <v>73</v>
      </c>
      <c r="CQ526" s="16">
        <f ca="1">IF(CQ529&lt;AR525,IF(CQ529&lt;AR523,IF(CQ529&lt;AR522,10,20),IF(CQ529&lt;AR524,30,40)),IF(CQ529&lt;AR527,IF(CQ529&lt;AR526,50,60),IF(CQ529&lt;AR528,70,80)))+IF(CQ530&lt;AS525,IF(CQ530&lt;AS523,IF(CQ530&lt;AS522,1,2),IF(CQ530&lt;AS524,3,4)),IF(CQ530&lt;AS527,IF(CQ530&lt;AS526,5,6),IF(CQ530&lt;AS528,7,8)))</f>
        <v>73</v>
      </c>
      <c r="CR526" s="16">
        <f ca="1">IF(CR529&lt;AR525,IF(CR529&lt;AR523,IF(CR529&lt;AR522,10,20),IF(CR529&lt;AR524,30,40)),IF(CR529&lt;AR527,IF(CR529&lt;AR526,50,60),IF(CR529&lt;AR528,70,80)))+IF(CR530&lt;AS525,IF(CR530&lt;AS523,IF(CR530&lt;AS522,1,2),IF(CR530&lt;AS524,3,4)),IF(CR530&lt;AS527,IF(CR530&lt;AS526,5,6),IF(CR530&lt;AS528,7,8)))</f>
        <v>73</v>
      </c>
    </row>
    <row r="527" spans="1:96" x14ac:dyDescent="0.35">
      <c r="A527" s="23"/>
      <c r="B527" s="39">
        <v>0.25</v>
      </c>
      <c r="C527" s="49">
        <v>60</v>
      </c>
      <c r="D527" s="26">
        <f ca="1">AE514/AE517</f>
        <v>0.11859240786921585</v>
      </c>
      <c r="E527" s="19">
        <f ca="1">COUNTIF(AU523:CR526,61)</f>
        <v>0</v>
      </c>
      <c r="F527" s="19">
        <f ca="1">COUNTIF(AU523:CR526,62)</f>
        <v>0</v>
      </c>
      <c r="G527" s="19">
        <f ca="1">COUNTIF(AU523:CR526,63)</f>
        <v>26</v>
      </c>
      <c r="H527" s="19">
        <f ca="1">COUNTIF(AU523:CR526,64)</f>
        <v>0</v>
      </c>
      <c r="I527" s="19">
        <f ca="1">COUNTIF(AU523:CR526,65)</f>
        <v>0</v>
      </c>
      <c r="J527" s="19">
        <f ca="1">COUNTIF(AU523:CR526,66)</f>
        <v>0</v>
      </c>
      <c r="K527" s="19">
        <f ca="1">COUNTIF(AU523:CR526,67)</f>
        <v>0</v>
      </c>
      <c r="L527" s="19">
        <f ca="1">COUNTIF(AU523:CR526,68)</f>
        <v>0</v>
      </c>
      <c r="N527" s="45">
        <f ca="1">ROUNDDOWN(E527*$AK$20+RAND(),0)</f>
        <v>0</v>
      </c>
      <c r="O527" s="45">
        <f ca="1">ROUNDDOWN(F527*$AL$20+RAND(),0)</f>
        <v>0</v>
      </c>
      <c r="P527" s="45">
        <f ca="1">ROUNDDOWN(G527*$AM$20+RAND(),0)</f>
        <v>2</v>
      </c>
      <c r="Q527" s="45">
        <f ca="1">ROUNDDOWN(H527*$AN$20+RAND(),0)</f>
        <v>0</v>
      </c>
      <c r="R527" s="45">
        <f ca="1">ROUNDDOWN(I527*$AO$20+RAND(),0)</f>
        <v>0</v>
      </c>
      <c r="S527" s="45">
        <f ca="1">ROUNDDOWN(J527*$AP$20+RAND(),0)</f>
        <v>0</v>
      </c>
      <c r="T527" s="45">
        <f ca="1">ROUNDDOWN(K527*$AQ$20+RAND(),0)</f>
        <v>0</v>
      </c>
      <c r="U527" s="45">
        <f ca="1">ROUNDDOWN(L527*$AR$20+RAND(),0)</f>
        <v>0</v>
      </c>
      <c r="W527" s="47">
        <f t="shared" ca="1" si="1009"/>
        <v>0</v>
      </c>
      <c r="X527" s="47">
        <f t="shared" ca="1" si="995"/>
        <v>0</v>
      </c>
      <c r="Y527" s="47">
        <f t="shared" ca="1" si="996"/>
        <v>1</v>
      </c>
      <c r="Z527" s="47">
        <f t="shared" ca="1" si="997"/>
        <v>0</v>
      </c>
      <c r="AA527" s="47">
        <f t="shared" ca="1" si="998"/>
        <v>0</v>
      </c>
      <c r="AB527" s="47">
        <f t="shared" ca="1" si="999"/>
        <v>0</v>
      </c>
      <c r="AC527" s="47">
        <f t="shared" ca="1" si="1000"/>
        <v>0</v>
      </c>
      <c r="AD527" s="47">
        <f t="shared" ca="1" si="1001"/>
        <v>0</v>
      </c>
      <c r="AE527" s="21">
        <f t="shared" ca="1" si="1010"/>
        <v>215</v>
      </c>
      <c r="AH527" s="48">
        <f t="shared" ca="1" si="1011"/>
        <v>0</v>
      </c>
      <c r="AI527" s="48">
        <f t="shared" ca="1" si="1002"/>
        <v>0</v>
      </c>
      <c r="AJ527" s="48">
        <f t="shared" ca="1" si="1003"/>
        <v>1</v>
      </c>
      <c r="AK527" s="48">
        <f t="shared" ca="1" si="1004"/>
        <v>0</v>
      </c>
      <c r="AL527" s="48">
        <f t="shared" ca="1" si="1005"/>
        <v>0</v>
      </c>
      <c r="AM527" s="48">
        <f t="shared" ca="1" si="1006"/>
        <v>0</v>
      </c>
      <c r="AN527" s="48">
        <f t="shared" ca="1" si="1007"/>
        <v>0</v>
      </c>
      <c r="AO527" s="48">
        <f t="shared" ca="1" si="1008"/>
        <v>0</v>
      </c>
      <c r="AQ527" s="1">
        <v>60</v>
      </c>
      <c r="AR527" s="13">
        <f t="shared" ca="1" si="1012"/>
        <v>0.11970074812967581</v>
      </c>
      <c r="AS527" s="13">
        <f ca="1">AS526+J521</f>
        <v>1</v>
      </c>
      <c r="AT527" s="8">
        <v>6</v>
      </c>
      <c r="AU527" s="15">
        <f t="shared" ref="AU527:CR530" ca="1" si="1013">RAND()</f>
        <v>0.92807303104598593</v>
      </c>
      <c r="AV527" s="15">
        <f t="shared" ca="1" si="1013"/>
        <v>2.0376972371438096E-2</v>
      </c>
      <c r="AW527" s="15">
        <f t="shared" ca="1" si="1013"/>
        <v>0.97106135191700182</v>
      </c>
      <c r="AX527" s="15">
        <f t="shared" ca="1" si="1013"/>
        <v>0.18135387314749296</v>
      </c>
      <c r="AY527" s="15">
        <f t="shared" ca="1" si="1013"/>
        <v>0.65366237028996355</v>
      </c>
      <c r="AZ527" s="15">
        <f t="shared" ca="1" si="1013"/>
        <v>0.46767994684793224</v>
      </c>
      <c r="BA527" s="15">
        <f t="shared" ca="1" si="1013"/>
        <v>0.36288956122642513</v>
      </c>
      <c r="BB527" s="15">
        <f t="shared" ca="1" si="1013"/>
        <v>1.131516077164807E-2</v>
      </c>
      <c r="BC527" s="15">
        <f t="shared" ca="1" si="1013"/>
        <v>0.75488514924810624</v>
      </c>
      <c r="BD527" s="15">
        <f t="shared" ca="1" si="1013"/>
        <v>0.76712205730236238</v>
      </c>
      <c r="BE527" s="15">
        <f t="shared" ca="1" si="1013"/>
        <v>0.31169972200568041</v>
      </c>
      <c r="BF527" s="15">
        <f t="shared" ca="1" si="1013"/>
        <v>0.41970890752666767</v>
      </c>
      <c r="BG527" s="15">
        <f t="shared" ca="1" si="1013"/>
        <v>0.30606208179492245</v>
      </c>
      <c r="BH527" s="15">
        <f t="shared" ca="1" si="1013"/>
        <v>0.51867764405140526</v>
      </c>
      <c r="BI527" s="15">
        <f t="shared" ca="1" si="1013"/>
        <v>0.90339122964519514</v>
      </c>
      <c r="BJ527" s="15">
        <f t="shared" ca="1" si="1013"/>
        <v>0.60327089459102168</v>
      </c>
      <c r="BK527" s="15">
        <f t="shared" ca="1" si="1013"/>
        <v>0.44909799560093233</v>
      </c>
      <c r="BL527" s="15">
        <f t="shared" ca="1" si="1013"/>
        <v>0.7340787271677216</v>
      </c>
      <c r="BM527" s="15">
        <f t="shared" ca="1" si="1013"/>
        <v>0.38026868631025446</v>
      </c>
      <c r="BN527" s="15">
        <f t="shared" ca="1" si="1013"/>
        <v>0.1316066816633229</v>
      </c>
      <c r="BO527" s="15">
        <f t="shared" ca="1" si="1013"/>
        <v>0.97630908573186426</v>
      </c>
      <c r="BP527" s="15">
        <f t="shared" ca="1" si="1013"/>
        <v>0.50027618903141291</v>
      </c>
      <c r="BQ527" s="15">
        <f t="shared" ca="1" si="1013"/>
        <v>0.65962204902374288</v>
      </c>
      <c r="BR527" s="15">
        <f t="shared" ca="1" si="1013"/>
        <v>1.9371813933282467E-2</v>
      </c>
      <c r="BS527" s="15">
        <f t="shared" ca="1" si="1013"/>
        <v>0.45345994432485603</v>
      </c>
      <c r="BT527" s="15">
        <f t="shared" ca="1" si="1013"/>
        <v>0.26537196428507936</v>
      </c>
      <c r="BU527" s="15">
        <f t="shared" ca="1" si="1013"/>
        <v>0.28133336031451495</v>
      </c>
      <c r="BV527" s="15">
        <f t="shared" ca="1" si="1013"/>
        <v>0.40153979881417556</v>
      </c>
      <c r="BW527" s="15">
        <f t="shared" ca="1" si="1013"/>
        <v>0.76306434011039137</v>
      </c>
      <c r="BX527" s="15">
        <f t="shared" ca="1" si="1013"/>
        <v>0.35921209918828956</v>
      </c>
      <c r="BY527" s="15">
        <f t="shared" ca="1" si="1013"/>
        <v>0.47244269002566741</v>
      </c>
      <c r="BZ527" s="15">
        <f t="shared" ca="1" si="1013"/>
        <v>0.96365215985831576</v>
      </c>
      <c r="CA527" s="15">
        <f t="shared" ca="1" si="1013"/>
        <v>0.90961459268943468</v>
      </c>
      <c r="CB527" s="15">
        <f t="shared" ca="1" si="1013"/>
        <v>3.058925649268629E-2</v>
      </c>
      <c r="CC527" s="15">
        <f t="shared" ca="1" si="1013"/>
        <v>0.98082335604882043</v>
      </c>
      <c r="CD527" s="15">
        <f t="shared" ca="1" si="1013"/>
        <v>0.40604193461420557</v>
      </c>
      <c r="CE527" s="15">
        <f t="shared" ca="1" si="1013"/>
        <v>0.43167053439284386</v>
      </c>
      <c r="CF527" s="15">
        <f t="shared" ca="1" si="1013"/>
        <v>0.83741984026786609</v>
      </c>
      <c r="CG527" s="15">
        <f t="shared" ca="1" si="1013"/>
        <v>8.6882450369286324E-2</v>
      </c>
      <c r="CH527" s="15">
        <f t="shared" ca="1" si="1013"/>
        <v>0.23113468355980982</v>
      </c>
      <c r="CI527" s="15">
        <f t="shared" ca="1" si="1013"/>
        <v>0.21769480353661652</v>
      </c>
      <c r="CJ527" s="15">
        <f t="shared" ca="1" si="1013"/>
        <v>0.81871610043557952</v>
      </c>
      <c r="CK527" s="15">
        <f t="shared" ca="1" si="1013"/>
        <v>0.87908752999483641</v>
      </c>
      <c r="CL527" s="15">
        <f t="shared" ca="1" si="1013"/>
        <v>0.89347796838662241</v>
      </c>
      <c r="CM527" s="15">
        <f t="shared" ca="1" si="1013"/>
        <v>0.8830337265911844</v>
      </c>
      <c r="CN527" s="15">
        <f t="shared" ca="1" si="1013"/>
        <v>0.72874492460112883</v>
      </c>
      <c r="CO527" s="15">
        <f t="shared" ca="1" si="1013"/>
        <v>3.2161943583027819E-2</v>
      </c>
      <c r="CP527" s="15">
        <f t="shared" ca="1" si="1013"/>
        <v>0.33912875687930777</v>
      </c>
      <c r="CQ527" s="15">
        <f t="shared" ca="1" si="1013"/>
        <v>0.54823215313512252</v>
      </c>
      <c r="CR527" s="15">
        <f t="shared" ca="1" si="1013"/>
        <v>0.69452930115619882</v>
      </c>
    </row>
    <row r="528" spans="1:96" x14ac:dyDescent="0.35">
      <c r="A528" s="23"/>
      <c r="B528" s="39">
        <v>0.5</v>
      </c>
      <c r="C528" s="49">
        <v>70</v>
      </c>
      <c r="D528" s="26">
        <f ca="1">AE515/AE517</f>
        <v>0.87808257134940426</v>
      </c>
      <c r="E528" s="19">
        <f ca="1">COUNTIF(AU523:CR526,71)</f>
        <v>0</v>
      </c>
      <c r="F528" s="19">
        <f ca="1">COUNTIF(AU523:CR526,72)</f>
        <v>5</v>
      </c>
      <c r="G528" s="19">
        <f ca="1">COUNTIF(AU523:CR526,73)</f>
        <v>163</v>
      </c>
      <c r="H528" s="19">
        <f ca="1">COUNTIF(AU523:CR526,74)</f>
        <v>6</v>
      </c>
      <c r="I528" s="19">
        <f ca="1">COUNTIF(AU523:CR526,75)</f>
        <v>0</v>
      </c>
      <c r="J528" s="19">
        <f ca="1">COUNTIF(AU523:CR526,76)</f>
        <v>0</v>
      </c>
      <c r="K528" s="19">
        <f ca="1">COUNTIF(AU523:CR526,77)</f>
        <v>0</v>
      </c>
      <c r="L528" s="19">
        <f ca="1">COUNTIF(AU523:CR526,78)</f>
        <v>0</v>
      </c>
      <c r="N528" s="45">
        <f ca="1">ROUNDDOWN(E528*$AK$21+RAND(),0)</f>
        <v>0</v>
      </c>
      <c r="O528" s="45">
        <f ca="1">ROUNDDOWN(F528*$AL$21+RAND(),0)</f>
        <v>1</v>
      </c>
      <c r="P528" s="45">
        <f ca="1">ROUNDDOWN(G528*$AM$21+RAND(),0)</f>
        <v>30</v>
      </c>
      <c r="Q528" s="45">
        <f ca="1">ROUNDDOWN(H528*$AN$21+RAND(),0)</f>
        <v>2</v>
      </c>
      <c r="R528" s="45">
        <f ca="1">ROUNDDOWN(I528*$AO$21+RAND(),0)</f>
        <v>0</v>
      </c>
      <c r="S528" s="45">
        <f ca="1">ROUNDDOWN(J528*$AP$21+RAND(),0)</f>
        <v>0</v>
      </c>
      <c r="T528" s="45">
        <f ca="1">ROUNDDOWN(K528*$AQ$21+RAND(),0)</f>
        <v>0</v>
      </c>
      <c r="U528" s="45">
        <f ca="1">ROUNDDOWN(L528*$AR$21+RAND(),0)</f>
        <v>0</v>
      </c>
      <c r="W528" s="47">
        <f t="shared" ca="1" si="1009"/>
        <v>0</v>
      </c>
      <c r="X528" s="47">
        <f t="shared" ca="1" si="995"/>
        <v>1</v>
      </c>
      <c r="Y528" s="47">
        <f t="shared" ca="1" si="996"/>
        <v>15</v>
      </c>
      <c r="Z528" s="47">
        <f t="shared" ca="1" si="997"/>
        <v>1</v>
      </c>
      <c r="AA528" s="47">
        <f t="shared" ca="1" si="998"/>
        <v>0</v>
      </c>
      <c r="AB528" s="47">
        <f t="shared" ca="1" si="999"/>
        <v>0</v>
      </c>
      <c r="AC528" s="47">
        <f t="shared" ca="1" si="1000"/>
        <v>0</v>
      </c>
      <c r="AD528" s="47">
        <f t="shared" ca="1" si="1001"/>
        <v>0</v>
      </c>
      <c r="AE528" s="21">
        <f t="shared" ca="1" si="1010"/>
        <v>1683.4999999999998</v>
      </c>
      <c r="AH528" s="48">
        <f t="shared" ca="1" si="1011"/>
        <v>0</v>
      </c>
      <c r="AI528" s="48">
        <f t="shared" ca="1" si="1002"/>
        <v>0</v>
      </c>
      <c r="AJ528" s="48">
        <f t="shared" ca="1" si="1003"/>
        <v>15</v>
      </c>
      <c r="AK528" s="48">
        <f t="shared" ca="1" si="1004"/>
        <v>1</v>
      </c>
      <c r="AL528" s="48">
        <f t="shared" ca="1" si="1005"/>
        <v>0</v>
      </c>
      <c r="AM528" s="48">
        <f t="shared" ca="1" si="1006"/>
        <v>0</v>
      </c>
      <c r="AN528" s="48">
        <f t="shared" ca="1" si="1007"/>
        <v>0</v>
      </c>
      <c r="AO528" s="48">
        <f t="shared" ca="1" si="1008"/>
        <v>0</v>
      </c>
      <c r="AQ528" s="1">
        <v>70</v>
      </c>
      <c r="AR528" s="13">
        <f t="shared" ca="1" si="1012"/>
        <v>0.99778331947908006</v>
      </c>
      <c r="AS528" s="13">
        <f ca="1">AS527+K521</f>
        <v>1</v>
      </c>
      <c r="AT528" s="8">
        <v>7</v>
      </c>
      <c r="AU528" s="17">
        <f t="shared" ca="1" si="1013"/>
        <v>0.58425019382335519</v>
      </c>
      <c r="AV528" s="17">
        <f t="shared" ca="1" si="1013"/>
        <v>0.55690515976592436</v>
      </c>
      <c r="AW528" s="17">
        <f t="shared" ca="1" si="1013"/>
        <v>0.1159840353113849</v>
      </c>
      <c r="AX528" s="17">
        <f t="shared" ca="1" si="1013"/>
        <v>0.4102738935161524</v>
      </c>
      <c r="AY528" s="17">
        <f t="shared" ca="1" si="1013"/>
        <v>5.2321692244703399E-3</v>
      </c>
      <c r="AZ528" s="17">
        <f t="shared" ca="1" si="1013"/>
        <v>0.58170301680835246</v>
      </c>
      <c r="BA528" s="17">
        <f t="shared" ca="1" si="1013"/>
        <v>0.94226666479829457</v>
      </c>
      <c r="BB528" s="17">
        <f t="shared" ca="1" si="1013"/>
        <v>6.7016718602311065E-2</v>
      </c>
      <c r="BC528" s="17">
        <f t="shared" ca="1" si="1013"/>
        <v>0.92119177458803914</v>
      </c>
      <c r="BD528" s="17">
        <f t="shared" ca="1" si="1013"/>
        <v>0.74908244142985014</v>
      </c>
      <c r="BE528" s="17">
        <f t="shared" ca="1" si="1013"/>
        <v>0.8361606453314796</v>
      </c>
      <c r="BF528" s="17">
        <f t="shared" ca="1" si="1013"/>
        <v>0.60978399778811232</v>
      </c>
      <c r="BG528" s="17">
        <f t="shared" ca="1" si="1013"/>
        <v>2.3314089176096342E-3</v>
      </c>
      <c r="BH528" s="17">
        <f t="shared" ca="1" si="1013"/>
        <v>0.83183628460784509</v>
      </c>
      <c r="BI528" s="17">
        <f t="shared" ca="1" si="1013"/>
        <v>0.14064652864969751</v>
      </c>
      <c r="BJ528" s="17">
        <f t="shared" ca="1" si="1013"/>
        <v>0.45096898487003301</v>
      </c>
      <c r="BK528" s="17">
        <f t="shared" ca="1" si="1013"/>
        <v>3.9311072026498195E-2</v>
      </c>
      <c r="BL528" s="17">
        <f t="shared" ca="1" si="1013"/>
        <v>0.77577803428446412</v>
      </c>
      <c r="BM528" s="17">
        <f t="shared" ca="1" si="1013"/>
        <v>0.29593226985046917</v>
      </c>
      <c r="BN528" s="17">
        <f t="shared" ca="1" si="1013"/>
        <v>0.34440035495047316</v>
      </c>
      <c r="BO528" s="17">
        <f t="shared" ca="1" si="1013"/>
        <v>0.93483524688916886</v>
      </c>
      <c r="BP528" s="17">
        <f t="shared" ca="1" si="1013"/>
        <v>0.11429203627878082</v>
      </c>
      <c r="BQ528" s="17">
        <f t="shared" ca="1" si="1013"/>
        <v>2.2271537192666058E-2</v>
      </c>
      <c r="BR528" s="17">
        <f t="shared" ca="1" si="1013"/>
        <v>0.18137658929890932</v>
      </c>
      <c r="BS528" s="17">
        <f t="shared" ca="1" si="1013"/>
        <v>0.27339209881904891</v>
      </c>
      <c r="BT528" s="17">
        <f t="shared" ca="1" si="1013"/>
        <v>0.12858726791188269</v>
      </c>
      <c r="BU528" s="17">
        <f t="shared" ca="1" si="1013"/>
        <v>0.23701203824062977</v>
      </c>
      <c r="BV528" s="17">
        <f t="shared" ca="1" si="1013"/>
        <v>0.43862318017575264</v>
      </c>
      <c r="BW528" s="17">
        <f t="shared" ca="1" si="1013"/>
        <v>0.42919806811401073</v>
      </c>
      <c r="BX528" s="17">
        <f t="shared" ca="1" si="1013"/>
        <v>0.69157980132071073</v>
      </c>
      <c r="BY528" s="17">
        <f t="shared" ca="1" si="1013"/>
        <v>0.85115490433450269</v>
      </c>
      <c r="BZ528" s="17">
        <f t="shared" ca="1" si="1013"/>
        <v>0.43785736082844584</v>
      </c>
      <c r="CA528" s="17">
        <f t="shared" ca="1" si="1013"/>
        <v>0.53967086409988874</v>
      </c>
      <c r="CB528" s="17">
        <f t="shared" ca="1" si="1013"/>
        <v>0.54739873440432352</v>
      </c>
      <c r="CC528" s="17">
        <f t="shared" ca="1" si="1013"/>
        <v>1.867694702244127E-3</v>
      </c>
      <c r="CD528" s="17">
        <f t="shared" ca="1" si="1013"/>
        <v>0.59846806027864208</v>
      </c>
      <c r="CE528" s="17">
        <f t="shared" ca="1" si="1013"/>
        <v>0.20819619981934034</v>
      </c>
      <c r="CF528" s="17">
        <f t="shared" ca="1" si="1013"/>
        <v>0.33575877984221836</v>
      </c>
      <c r="CG528" s="17">
        <f t="shared" ca="1" si="1013"/>
        <v>0.94222599505528803</v>
      </c>
      <c r="CH528" s="17">
        <f t="shared" ca="1" si="1013"/>
        <v>2.1435374160754916E-2</v>
      </c>
      <c r="CI528" s="17">
        <f t="shared" ca="1" si="1013"/>
        <v>0.68482838188882866</v>
      </c>
      <c r="CJ528" s="17">
        <f t="shared" ca="1" si="1013"/>
        <v>0.63964724667278339</v>
      </c>
      <c r="CK528" s="17">
        <f t="shared" ca="1" si="1013"/>
        <v>0.72877614822136361</v>
      </c>
      <c r="CL528" s="17">
        <f t="shared" ca="1" si="1013"/>
        <v>0.71882264860018563</v>
      </c>
      <c r="CM528" s="17">
        <f t="shared" ca="1" si="1013"/>
        <v>0.22016375566084345</v>
      </c>
      <c r="CN528" s="17">
        <f t="shared" ca="1" si="1013"/>
        <v>4.4163566180360769E-3</v>
      </c>
      <c r="CO528" s="17">
        <f t="shared" ca="1" si="1013"/>
        <v>0.74509819379572184</v>
      </c>
      <c r="CP528" s="17">
        <f t="shared" ca="1" si="1013"/>
        <v>0.26313255716664441</v>
      </c>
      <c r="CQ528" s="17">
        <f t="shared" ca="1" si="1013"/>
        <v>0.5161853943621808</v>
      </c>
      <c r="CR528" s="17">
        <f t="shared" ca="1" si="1013"/>
        <v>1.4418188764734108E-2</v>
      </c>
    </row>
    <row r="529" spans="1:96" x14ac:dyDescent="0.35">
      <c r="A529" s="23"/>
      <c r="B529" s="39">
        <v>1</v>
      </c>
      <c r="C529" s="49">
        <v>80</v>
      </c>
      <c r="D529" s="26">
        <f ca="1">AE516/AE517</f>
        <v>2.2166805209199226E-3</v>
      </c>
      <c r="E529" s="19">
        <f ca="1">COUNTIF(AU523:CR526,81)</f>
        <v>0</v>
      </c>
      <c r="F529" s="19">
        <f ca="1">COUNTIF(AU523:CR526,82)</f>
        <v>0</v>
      </c>
      <c r="G529" s="19">
        <f ca="1">COUNTIF(AU523:CR526,83)</f>
        <v>0</v>
      </c>
      <c r="H529" s="19">
        <f ca="1">COUNTIF(AU523:CR526,84)</f>
        <v>0</v>
      </c>
      <c r="I529" s="19">
        <f ca="1">COUNTIF(AU523:CR526,85)</f>
        <v>0</v>
      </c>
      <c r="J529" s="19">
        <f ca="1">COUNTIF(AU523:CR526,86)</f>
        <v>0</v>
      </c>
      <c r="K529" s="19">
        <f ca="1">COUNTIF(AU523:CR526,87)</f>
        <v>0</v>
      </c>
      <c r="L529" s="19">
        <f ca="1">COUNTIF(AU523:CR526,88)</f>
        <v>0</v>
      </c>
      <c r="N529" s="45">
        <f ca="1">ROUNDDOWN(E529*$AK$22+RAND(),0)</f>
        <v>0</v>
      </c>
      <c r="O529" s="45">
        <f ca="1">ROUNDDOWN(F529*$AL$22+RAND(),0)</f>
        <v>0</v>
      </c>
      <c r="P529" s="45">
        <f ca="1">ROUNDDOWN(G529*$AM$22+RAND(),0)</f>
        <v>0</v>
      </c>
      <c r="Q529" s="45">
        <f ca="1">ROUNDDOWN(H529*$AN$22+RAND(),0)</f>
        <v>0</v>
      </c>
      <c r="R529" s="45">
        <f ca="1">ROUNDDOWN(I529*$AO$22+RAND(),0)</f>
        <v>0</v>
      </c>
      <c r="S529" s="45">
        <f ca="1">ROUNDDOWN(J529*$AP$22+RAND(),0)</f>
        <v>0</v>
      </c>
      <c r="T529" s="45">
        <f ca="1">ROUNDDOWN(K529*$AQ$22+RAND(),0)</f>
        <v>0</v>
      </c>
      <c r="U529" s="45">
        <f ca="1">ROUNDDOWN(L529*$AR$22+RAND(),0)</f>
        <v>0</v>
      </c>
      <c r="W529" s="47">
        <f t="shared" ca="1" si="1009"/>
        <v>0</v>
      </c>
      <c r="X529" s="47">
        <f t="shared" ca="1" si="995"/>
        <v>0</v>
      </c>
      <c r="Y529" s="47">
        <f t="shared" ca="1" si="996"/>
        <v>0</v>
      </c>
      <c r="Z529" s="47">
        <f t="shared" ca="1" si="997"/>
        <v>0</v>
      </c>
      <c r="AA529" s="47">
        <f t="shared" ca="1" si="998"/>
        <v>0</v>
      </c>
      <c r="AB529" s="47">
        <f t="shared" ca="1" si="999"/>
        <v>0</v>
      </c>
      <c r="AC529" s="47">
        <f t="shared" ca="1" si="1000"/>
        <v>0</v>
      </c>
      <c r="AD529" s="47">
        <f t="shared" ca="1" si="1001"/>
        <v>0</v>
      </c>
      <c r="AE529" s="21">
        <f ca="1">((1-d)*SUM(W529:AD529)+d*SUM(W528:AD528))*E/B529</f>
        <v>4.25</v>
      </c>
      <c r="AH529" s="48">
        <f t="shared" ca="1" si="1011"/>
        <v>0</v>
      </c>
      <c r="AI529" s="48">
        <f t="shared" ca="1" si="1002"/>
        <v>0</v>
      </c>
      <c r="AJ529" s="48">
        <f t="shared" ca="1" si="1003"/>
        <v>0</v>
      </c>
      <c r="AK529" s="48">
        <f t="shared" ca="1" si="1004"/>
        <v>0</v>
      </c>
      <c r="AL529" s="48">
        <f t="shared" ca="1" si="1005"/>
        <v>0</v>
      </c>
      <c r="AM529" s="48">
        <f t="shared" ca="1" si="1006"/>
        <v>0</v>
      </c>
      <c r="AN529" s="48">
        <f t="shared" ca="1" si="1007"/>
        <v>0</v>
      </c>
      <c r="AO529" s="48">
        <f ca="1">U529-AD529</f>
        <v>0</v>
      </c>
      <c r="AP529" s="20">
        <f ca="1">SUM(AH522:AO529)</f>
        <v>17</v>
      </c>
      <c r="AQ529" s="1">
        <v>80</v>
      </c>
      <c r="AR529" s="14">
        <f t="shared" ca="1" si="1012"/>
        <v>1</v>
      </c>
      <c r="AS529" s="14">
        <f ca="1">AS528+L521</f>
        <v>1</v>
      </c>
      <c r="AT529" s="8">
        <v>8</v>
      </c>
      <c r="AU529" s="15">
        <f t="shared" ca="1" si="1013"/>
        <v>0.69172549200741729</v>
      </c>
      <c r="AV529" s="15">
        <f t="shared" ca="1" si="1013"/>
        <v>0.21731426657735831</v>
      </c>
      <c r="AW529" s="15">
        <f t="shared" ca="1" si="1013"/>
        <v>0.29450363890939646</v>
      </c>
      <c r="AX529" s="15">
        <f t="shared" ca="1" si="1013"/>
        <v>0.93197306281872561</v>
      </c>
      <c r="AY529" s="15">
        <f t="shared" ca="1" si="1013"/>
        <v>0.85459825321092486</v>
      </c>
      <c r="AZ529" s="15">
        <f t="shared" ca="1" si="1013"/>
        <v>0.50310846912931073</v>
      </c>
      <c r="BA529" s="15">
        <f t="shared" ca="1" si="1013"/>
        <v>0.71647592546961114</v>
      </c>
      <c r="BB529" s="15">
        <f t="shared" ca="1" si="1013"/>
        <v>0.58215897211998724</v>
      </c>
      <c r="BC529" s="15">
        <f t="shared" ca="1" si="1013"/>
        <v>0.33980369969397728</v>
      </c>
      <c r="BD529" s="15">
        <f t="shared" ca="1" si="1013"/>
        <v>0.70743491017951898</v>
      </c>
      <c r="BE529" s="15">
        <f t="shared" ca="1" si="1013"/>
        <v>0.91306115352937178</v>
      </c>
      <c r="BF529" s="15">
        <f t="shared" ca="1" si="1013"/>
        <v>0.60418452523410637</v>
      </c>
      <c r="BG529" s="15">
        <f t="shared" ca="1" si="1013"/>
        <v>0.60481497356089398</v>
      </c>
      <c r="BH529" s="15">
        <f t="shared" ca="1" si="1013"/>
        <v>4.5155944131410886E-2</v>
      </c>
      <c r="BI529" s="15">
        <f t="shared" ca="1" si="1013"/>
        <v>0.2210541565027343</v>
      </c>
      <c r="BJ529" s="15">
        <f t="shared" ca="1" si="1013"/>
        <v>0.99717622961309749</v>
      </c>
      <c r="BK529" s="15">
        <f t="shared" ca="1" si="1013"/>
        <v>2.8145041972766238E-2</v>
      </c>
      <c r="BL529" s="15">
        <f t="shared" ca="1" si="1013"/>
        <v>0.20207487243792255</v>
      </c>
      <c r="BM529" s="15">
        <f t="shared" ca="1" si="1013"/>
        <v>0.2180864540812627</v>
      </c>
      <c r="BN529" s="15">
        <f t="shared" ca="1" si="1013"/>
        <v>0.2602406299897787</v>
      </c>
      <c r="BO529" s="15">
        <f t="shared" ca="1" si="1013"/>
        <v>0.95133384280008837</v>
      </c>
      <c r="BP529" s="15">
        <f t="shared" ca="1" si="1013"/>
        <v>0.79918853884521579</v>
      </c>
      <c r="BQ529" s="15">
        <f t="shared" ca="1" si="1013"/>
        <v>0.31085645443012588</v>
      </c>
      <c r="BR529" s="15">
        <f t="shared" ca="1" si="1013"/>
        <v>0.56364901545308588</v>
      </c>
      <c r="BS529" s="15">
        <f t="shared" ca="1" si="1013"/>
        <v>0.33809131341086696</v>
      </c>
      <c r="BT529" s="15">
        <f t="shared" ca="1" si="1013"/>
        <v>0.90489591093254995</v>
      </c>
      <c r="BU529" s="15">
        <f t="shared" ca="1" si="1013"/>
        <v>0.40954022775428345</v>
      </c>
      <c r="BV529" s="15">
        <f t="shared" ca="1" si="1013"/>
        <v>0.77452317328383447</v>
      </c>
      <c r="BW529" s="15">
        <f t="shared" ca="1" si="1013"/>
        <v>0.27988738374496902</v>
      </c>
      <c r="BX529" s="15">
        <f t="shared" ca="1" si="1013"/>
        <v>0.81177001962927908</v>
      </c>
      <c r="BY529" s="15">
        <f t="shared" ca="1" si="1013"/>
        <v>0.36909368535941267</v>
      </c>
      <c r="BZ529" s="15">
        <f t="shared" ca="1" si="1013"/>
        <v>0.63315396052474326</v>
      </c>
      <c r="CA529" s="15">
        <f t="shared" ca="1" si="1013"/>
        <v>9.1424904336302348E-2</v>
      </c>
      <c r="CB529" s="15">
        <f t="shared" ca="1" si="1013"/>
        <v>0.82184352039667607</v>
      </c>
      <c r="CC529" s="15">
        <f t="shared" ca="1" si="1013"/>
        <v>0.45866351618299561</v>
      </c>
      <c r="CD529" s="15">
        <f t="shared" ca="1" si="1013"/>
        <v>0.47137959194983325</v>
      </c>
      <c r="CE529" s="15">
        <f t="shared" ca="1" si="1013"/>
        <v>0.89344678423683421</v>
      </c>
      <c r="CF529" s="15">
        <f t="shared" ca="1" si="1013"/>
        <v>2.5454911041585149E-2</v>
      </c>
      <c r="CG529" s="15">
        <f t="shared" ca="1" si="1013"/>
        <v>0.4408812729499072</v>
      </c>
      <c r="CH529" s="15">
        <f t="shared" ca="1" si="1013"/>
        <v>0.86878499340946169</v>
      </c>
      <c r="CI529" s="15">
        <f t="shared" ca="1" si="1013"/>
        <v>0.84654780619836945</v>
      </c>
      <c r="CJ529" s="15">
        <f t="shared" ca="1" si="1013"/>
        <v>0.79258633590087169</v>
      </c>
      <c r="CK529" s="15">
        <f t="shared" ca="1" si="1013"/>
        <v>3.9212195667648331E-2</v>
      </c>
      <c r="CL529" s="15">
        <f t="shared" ca="1" si="1013"/>
        <v>0.13024140207651669</v>
      </c>
      <c r="CM529" s="15">
        <f t="shared" ca="1" si="1013"/>
        <v>0.51497127274528431</v>
      </c>
      <c r="CN529" s="15">
        <f t="shared" ca="1" si="1013"/>
        <v>0.76244322521023378</v>
      </c>
      <c r="CO529" s="15">
        <f t="shared" ca="1" si="1013"/>
        <v>0.2664377633321825</v>
      </c>
      <c r="CP529" s="15">
        <f t="shared" ca="1" si="1013"/>
        <v>0.85610848414728169</v>
      </c>
      <c r="CQ529" s="15">
        <f t="shared" ca="1" si="1013"/>
        <v>0.46859628870045433</v>
      </c>
      <c r="CR529" s="15">
        <f t="shared" ca="1" si="1013"/>
        <v>0.90897547274448387</v>
      </c>
    </row>
    <row r="530" spans="1:96" x14ac:dyDescent="0.35">
      <c r="A530" s="23"/>
      <c r="D530" s="5">
        <f ca="1">SUM(D522:D529)</f>
        <v>1</v>
      </c>
      <c r="M530" s="20">
        <f ca="1">SUM(E522:L529)</f>
        <v>200</v>
      </c>
      <c r="V530" s="20">
        <f ca="1">SUM(N522:U529)</f>
        <v>35</v>
      </c>
      <c r="AD530" s="46">
        <f ca="1">SUM(W522:AD529)</f>
        <v>18</v>
      </c>
      <c r="AE530" s="22">
        <f ca="1">SUM(AE522:AE529)</f>
        <v>1904.7499999999998</v>
      </c>
      <c r="AG530" s="3" t="s">
        <v>3</v>
      </c>
      <c r="AH530" s="21">
        <f ca="1">((1-d)*SUM(AH522:AH529)+d*SUM(AI522:AI529))*E/E519</f>
        <v>0</v>
      </c>
      <c r="AI530" s="21">
        <f t="shared" ref="AI530:AN530" ca="1" si="1014">((1-2*d)*SUM(AI522:AI529)+d*SUM(AH522:AH529)+d*SUM(AJ522:AJ529))*E/F519</f>
        <v>256</v>
      </c>
      <c r="AJ530" s="21">
        <f t="shared" ca="1" si="1014"/>
        <v>25352</v>
      </c>
      <c r="AK530" s="21">
        <f t="shared" ca="1" si="1014"/>
        <v>856</v>
      </c>
      <c r="AL530" s="21">
        <f t="shared" ca="1" si="1014"/>
        <v>2</v>
      </c>
      <c r="AM530" s="21">
        <f t="shared" ca="1" si="1014"/>
        <v>0</v>
      </c>
      <c r="AN530" s="21">
        <f t="shared" ca="1" si="1014"/>
        <v>0</v>
      </c>
      <c r="AO530" s="21">
        <f ca="1">((1-d)*SUM(AO522:AO529)+d*SUM(AN522:AN529))*E/L519</f>
        <v>0</v>
      </c>
      <c r="AP530" s="22">
        <f ca="1">SUM(AH530:AO530)</f>
        <v>26466</v>
      </c>
      <c r="AU530" s="17">
        <f t="shared" ca="1" si="1013"/>
        <v>7.2205044072871649E-3</v>
      </c>
      <c r="AV530" s="17">
        <f t="shared" ca="1" si="1013"/>
        <v>0.42778512648091638</v>
      </c>
      <c r="AW530" s="17">
        <f t="shared" ca="1" si="1013"/>
        <v>0.51083308762114521</v>
      </c>
      <c r="AX530" s="17">
        <f t="shared" ca="1" si="1013"/>
        <v>0.92955889881529785</v>
      </c>
      <c r="AY530" s="17">
        <f t="shared" ca="1" si="1013"/>
        <v>0.87269677583965244</v>
      </c>
      <c r="AZ530" s="17">
        <f t="shared" ca="1" si="1013"/>
        <v>0.38259407652179445</v>
      </c>
      <c r="BA530" s="17">
        <f t="shared" ca="1" si="1013"/>
        <v>0.54263717556699642</v>
      </c>
      <c r="BB530" s="17">
        <f t="shared" ca="1" si="1013"/>
        <v>0.14682642935591239</v>
      </c>
      <c r="BC530" s="17">
        <f t="shared" ca="1" si="1013"/>
        <v>0.55115364701226721</v>
      </c>
      <c r="BD530" s="17">
        <f t="shared" ca="1" si="1013"/>
        <v>0.95582259902876199</v>
      </c>
      <c r="BE530" s="17">
        <f t="shared" ca="1" si="1013"/>
        <v>0.99788420908052744</v>
      </c>
      <c r="BF530" s="17">
        <f t="shared" ca="1" si="1013"/>
        <v>5.1026254921369696E-2</v>
      </c>
      <c r="BG530" s="17">
        <f t="shared" ca="1" si="1013"/>
        <v>0.48335791332563371</v>
      </c>
      <c r="BH530" s="17">
        <f t="shared" ca="1" si="1013"/>
        <v>0.52888477683203849</v>
      </c>
      <c r="BI530" s="17">
        <f t="shared" ca="1" si="1013"/>
        <v>0.73136762492695151</v>
      </c>
      <c r="BJ530" s="17">
        <f t="shared" ca="1" si="1013"/>
        <v>0.6631793106628201</v>
      </c>
      <c r="BK530" s="17">
        <f t="shared" ca="1" si="1013"/>
        <v>0.48348530904591991</v>
      </c>
      <c r="BL530" s="17">
        <f t="shared" ca="1" si="1013"/>
        <v>0.61372853201997479</v>
      </c>
      <c r="BM530" s="17">
        <f t="shared" ca="1" si="1013"/>
        <v>0.62528559231575376</v>
      </c>
      <c r="BN530" s="17">
        <f t="shared" ca="1" si="1013"/>
        <v>0.8401653269818502</v>
      </c>
      <c r="BO530" s="17">
        <f t="shared" ca="1" si="1013"/>
        <v>0.6531857795564161</v>
      </c>
      <c r="BP530" s="17">
        <f t="shared" ca="1" si="1013"/>
        <v>0.73968627090365302</v>
      </c>
      <c r="BQ530" s="17">
        <f t="shared" ca="1" si="1013"/>
        <v>0.29509682865067266</v>
      </c>
      <c r="BR530" s="17">
        <f t="shared" ca="1" si="1013"/>
        <v>0.56074590139806246</v>
      </c>
      <c r="BS530" s="17">
        <f t="shared" ca="1" si="1013"/>
        <v>0.32536704216009049</v>
      </c>
      <c r="BT530" s="17">
        <f t="shared" ca="1" si="1013"/>
        <v>0.14602870903376797</v>
      </c>
      <c r="BU530" s="17">
        <f t="shared" ca="1" si="1013"/>
        <v>6.5446693132575118E-2</v>
      </c>
      <c r="BV530" s="17">
        <f t="shared" ca="1" si="1013"/>
        <v>0.36155705365093993</v>
      </c>
      <c r="BW530" s="17">
        <f t="shared" ca="1" si="1013"/>
        <v>0.32995775133454541</v>
      </c>
      <c r="BX530" s="17">
        <f t="shared" ca="1" si="1013"/>
        <v>0.62783824168105307</v>
      </c>
      <c r="BY530" s="17">
        <f t="shared" ca="1" si="1013"/>
        <v>0.68049140266020403</v>
      </c>
      <c r="BZ530" s="17">
        <f t="shared" ca="1" si="1013"/>
        <v>0.57646835568497035</v>
      </c>
      <c r="CA530" s="17">
        <f t="shared" ca="1" si="1013"/>
        <v>0.74944936088098857</v>
      </c>
      <c r="CB530" s="17">
        <f t="shared" ca="1" si="1013"/>
        <v>0.77990461774694242</v>
      </c>
      <c r="CC530" s="17">
        <f t="shared" ca="1" si="1013"/>
        <v>8.152536350528572E-2</v>
      </c>
      <c r="CD530" s="17">
        <f t="shared" ca="1" si="1013"/>
        <v>2.9758085913501597E-2</v>
      </c>
      <c r="CE530" s="17">
        <f t="shared" ca="1" si="1013"/>
        <v>0.93347823437493482</v>
      </c>
      <c r="CF530" s="17">
        <f t="shared" ca="1" si="1013"/>
        <v>6.2068289994966497E-2</v>
      </c>
      <c r="CG530" s="17">
        <f t="shared" ca="1" si="1013"/>
        <v>7.575648069792007E-2</v>
      </c>
      <c r="CH530" s="17">
        <f t="shared" ca="1" si="1013"/>
        <v>0.56440589536648655</v>
      </c>
      <c r="CI530" s="17">
        <f t="shared" ca="1" si="1013"/>
        <v>0.15693301913225255</v>
      </c>
      <c r="CJ530" s="17">
        <f t="shared" ca="1" si="1013"/>
        <v>0.10805969407507232</v>
      </c>
      <c r="CK530" s="17">
        <f t="shared" ca="1" si="1013"/>
        <v>0.47017807367205144</v>
      </c>
      <c r="CL530" s="17">
        <f t="shared" ca="1" si="1013"/>
        <v>0.58101203023798642</v>
      </c>
      <c r="CM530" s="17">
        <f t="shared" ca="1" si="1013"/>
        <v>0.9926767646657092</v>
      </c>
      <c r="CN530" s="17">
        <f t="shared" ca="1" si="1013"/>
        <v>0.64353715955826163</v>
      </c>
      <c r="CO530" s="17">
        <f t="shared" ca="1" si="1013"/>
        <v>0.37165997397715167</v>
      </c>
      <c r="CP530" s="17">
        <f t="shared" ca="1" si="1013"/>
        <v>0.42323165856986866</v>
      </c>
      <c r="CQ530" s="17">
        <f t="shared" ca="1" si="1013"/>
        <v>0.91325248146637317</v>
      </c>
      <c r="CR530" s="17">
        <f t="shared" ca="1" si="1013"/>
        <v>0.62088759337112598</v>
      </c>
    </row>
    <row r="532" spans="1:96" x14ac:dyDescent="0.35">
      <c r="A532" s="24" t="s">
        <v>12</v>
      </c>
      <c r="D532" s="3" t="s">
        <v>3</v>
      </c>
      <c r="E532" s="37">
        <v>7.8125E-3</v>
      </c>
      <c r="F532" s="37">
        <v>1.5625E-2</v>
      </c>
      <c r="G532" s="37">
        <v>3.125E-2</v>
      </c>
      <c r="H532" s="37">
        <v>6.25E-2</v>
      </c>
      <c r="I532" s="37">
        <v>0.125</v>
      </c>
      <c r="J532" s="36">
        <v>0.25</v>
      </c>
      <c r="K532" s="36">
        <v>0.5</v>
      </c>
      <c r="L532" s="36">
        <v>1</v>
      </c>
      <c r="AT532" s="3" t="s">
        <v>22</v>
      </c>
      <c r="AU532" s="15">
        <f t="shared" ref="AU532:BR535" ca="1" si="1015">RAND()</f>
        <v>2.276062961448666E-3</v>
      </c>
      <c r="AV532" s="15">
        <f t="shared" ca="1" si="1015"/>
        <v>0.42654271919606379</v>
      </c>
      <c r="AW532" s="15">
        <f t="shared" ca="1" si="1015"/>
        <v>0.33818958785499809</v>
      </c>
      <c r="AX532" s="15">
        <f t="shared" ca="1" si="1015"/>
        <v>0.11149311982996224</v>
      </c>
      <c r="AY532" s="15">
        <f t="shared" ca="1" si="1015"/>
        <v>0.73220117264716278</v>
      </c>
      <c r="AZ532" s="15">
        <f t="shared" ca="1" si="1015"/>
        <v>0.36539358718271608</v>
      </c>
      <c r="BA532" s="15">
        <f t="shared" ca="1" si="1015"/>
        <v>0.21259592968697827</v>
      </c>
      <c r="BB532" s="15">
        <f t="shared" ca="1" si="1015"/>
        <v>0.13383680466144765</v>
      </c>
      <c r="BC532" s="15">
        <f t="shared" ca="1" si="1015"/>
        <v>0.45706650002055227</v>
      </c>
      <c r="BD532" s="15">
        <f t="shared" ca="1" si="1015"/>
        <v>0.63767194090870982</v>
      </c>
      <c r="BE532" s="15">
        <f t="shared" ca="1" si="1015"/>
        <v>0.49892842355025391</v>
      </c>
      <c r="BF532" s="15">
        <f t="shared" ca="1" si="1015"/>
        <v>0.78474816008074222</v>
      </c>
      <c r="BG532" s="15">
        <f t="shared" ca="1" si="1015"/>
        <v>0.29899674905997264</v>
      </c>
      <c r="BH532" s="15">
        <f t="shared" ca="1" si="1015"/>
        <v>0.46798938622306319</v>
      </c>
      <c r="BI532" s="15">
        <f t="shared" ca="1" si="1015"/>
        <v>0.63979696452830281</v>
      </c>
      <c r="BJ532" s="15">
        <f t="shared" ca="1" si="1015"/>
        <v>0.12155749464403087</v>
      </c>
      <c r="BK532" s="15">
        <f t="shared" ca="1" si="1015"/>
        <v>0.96396507977002921</v>
      </c>
      <c r="BL532" s="15">
        <f t="shared" ca="1" si="1015"/>
        <v>0.55716731488790749</v>
      </c>
      <c r="BM532" s="15">
        <f t="shared" ca="1" si="1015"/>
        <v>0.64364462950483503</v>
      </c>
      <c r="BN532" s="15">
        <f t="shared" ca="1" si="1015"/>
        <v>5.122218985511906E-3</v>
      </c>
      <c r="BO532" s="15">
        <f t="shared" ca="1" si="1015"/>
        <v>3.1319460532146182E-2</v>
      </c>
      <c r="BP532" s="15">
        <f t="shared" ca="1" si="1015"/>
        <v>0.65151184257686112</v>
      </c>
      <c r="BQ532" s="15">
        <f t="shared" ca="1" si="1015"/>
        <v>0.29688428160997571</v>
      </c>
      <c r="BR532" s="15">
        <f t="shared" ca="1" si="1015"/>
        <v>0.67269356574968298</v>
      </c>
      <c r="BS532" s="15">
        <f t="shared" ref="BS532:CR535" ca="1" si="1016">RAND()</f>
        <v>0.85055432692534438</v>
      </c>
      <c r="BT532" s="15">
        <f t="shared" ca="1" si="1016"/>
        <v>0.42015174358432861</v>
      </c>
      <c r="BU532" s="15">
        <f t="shared" ca="1" si="1016"/>
        <v>0.44798735430111924</v>
      </c>
      <c r="BV532" s="15">
        <f t="shared" ca="1" si="1016"/>
        <v>0.59973136485006739</v>
      </c>
      <c r="BW532" s="15">
        <f t="shared" ca="1" si="1016"/>
        <v>0.33045728033923438</v>
      </c>
      <c r="BX532" s="15">
        <f t="shared" ca="1" si="1016"/>
        <v>0.35277079416666601</v>
      </c>
      <c r="BY532" s="15">
        <f t="shared" ca="1" si="1016"/>
        <v>0.70606271679054688</v>
      </c>
      <c r="BZ532" s="15">
        <f t="shared" ca="1" si="1016"/>
        <v>0.10970773815486456</v>
      </c>
      <c r="CA532" s="15">
        <f t="shared" ca="1" si="1016"/>
        <v>0.18455484204075545</v>
      </c>
      <c r="CB532" s="15">
        <f t="shared" ca="1" si="1016"/>
        <v>0.71429401578297891</v>
      </c>
      <c r="CC532" s="15">
        <f t="shared" ca="1" si="1016"/>
        <v>0.24059242208756737</v>
      </c>
      <c r="CD532" s="15">
        <f t="shared" ca="1" si="1016"/>
        <v>0.35125308592720761</v>
      </c>
      <c r="CE532" s="15">
        <f t="shared" ca="1" si="1016"/>
        <v>7.4725493186915126E-2</v>
      </c>
      <c r="CF532" s="15">
        <f t="shared" ca="1" si="1016"/>
        <v>0.53010569278659281</v>
      </c>
      <c r="CG532" s="15">
        <f t="shared" ca="1" si="1016"/>
        <v>0.50685383263313577</v>
      </c>
      <c r="CH532" s="15">
        <f t="shared" ca="1" si="1016"/>
        <v>0.77201711453296529</v>
      </c>
      <c r="CI532" s="15">
        <f t="shared" ca="1" si="1016"/>
        <v>0.57282676371713515</v>
      </c>
      <c r="CJ532" s="15">
        <f t="shared" ca="1" si="1016"/>
        <v>0.85286498923305243</v>
      </c>
      <c r="CK532" s="15">
        <f t="shared" ca="1" si="1016"/>
        <v>0.20773277045637528</v>
      </c>
      <c r="CL532" s="15">
        <f t="shared" ca="1" si="1016"/>
        <v>0.88633903697386063</v>
      </c>
      <c r="CM532" s="15">
        <f t="shared" ca="1" si="1016"/>
        <v>2.3080621423976155E-2</v>
      </c>
      <c r="CN532" s="15">
        <f t="shared" ca="1" si="1016"/>
        <v>0.70807991324247499</v>
      </c>
      <c r="CO532" s="15">
        <f t="shared" ca="1" si="1016"/>
        <v>0.16319914351534925</v>
      </c>
      <c r="CP532" s="15">
        <f t="shared" ca="1" si="1016"/>
        <v>0.70661779781869971</v>
      </c>
      <c r="CQ532" s="15">
        <f t="shared" ca="1" si="1016"/>
        <v>7.4410653321601794E-2</v>
      </c>
      <c r="CR532" s="15">
        <f t="shared" ca="1" si="1016"/>
        <v>2.902453057938581E-2</v>
      </c>
    </row>
    <row r="533" spans="1:96" x14ac:dyDescent="0.35">
      <c r="A533" s="24">
        <f>A520+1</f>
        <v>40</v>
      </c>
      <c r="E533" s="43">
        <v>1</v>
      </c>
      <c r="F533" s="43">
        <v>2</v>
      </c>
      <c r="G533" s="43">
        <v>3</v>
      </c>
      <c r="H533" s="43">
        <v>4</v>
      </c>
      <c r="I533" s="43">
        <v>5</v>
      </c>
      <c r="J533" s="43">
        <v>6</v>
      </c>
      <c r="K533" s="43">
        <v>7</v>
      </c>
      <c r="L533" s="43">
        <v>8</v>
      </c>
      <c r="AC533" s="2"/>
      <c r="AR533" s="9" t="s">
        <v>8</v>
      </c>
      <c r="AS533" s="10"/>
      <c r="AU533" s="17">
        <f t="shared" ca="1" si="1015"/>
        <v>0.96690724921887039</v>
      </c>
      <c r="AV533" s="17">
        <f t="shared" ca="1" si="1015"/>
        <v>0.18893729437700979</v>
      </c>
      <c r="AW533" s="17">
        <f t="shared" ca="1" si="1015"/>
        <v>0.74892084823251048</v>
      </c>
      <c r="AX533" s="17">
        <f t="shared" ca="1" si="1015"/>
        <v>0.41373445584021862</v>
      </c>
      <c r="AY533" s="17">
        <f t="shared" ca="1" si="1015"/>
        <v>0.28989877998800884</v>
      </c>
      <c r="AZ533" s="17">
        <f t="shared" ca="1" si="1015"/>
        <v>0.46116706512703631</v>
      </c>
      <c r="BA533" s="17">
        <f t="shared" ca="1" si="1015"/>
        <v>0.53999646917333499</v>
      </c>
      <c r="BB533" s="17">
        <f t="shared" ca="1" si="1015"/>
        <v>0.89517896619968107</v>
      </c>
      <c r="BC533" s="17">
        <f t="shared" ca="1" si="1015"/>
        <v>0.56759038678438423</v>
      </c>
      <c r="BD533" s="17">
        <f t="shared" ca="1" si="1015"/>
        <v>0.22446824741595095</v>
      </c>
      <c r="BE533" s="17">
        <f t="shared" ca="1" si="1015"/>
        <v>1.3294549195149385E-2</v>
      </c>
      <c r="BF533" s="17">
        <f t="shared" ca="1" si="1015"/>
        <v>0.88678180444874399</v>
      </c>
      <c r="BG533" s="17">
        <f t="shared" ca="1" si="1015"/>
        <v>0.7519502978488396</v>
      </c>
      <c r="BH533" s="17">
        <f t="shared" ca="1" si="1015"/>
        <v>0.80915179271440807</v>
      </c>
      <c r="BI533" s="17">
        <f t="shared" ca="1" si="1015"/>
        <v>0.23838762676751568</v>
      </c>
      <c r="BJ533" s="17">
        <f t="shared" ca="1" si="1015"/>
        <v>0.85763849146424642</v>
      </c>
      <c r="BK533" s="17">
        <f t="shared" ca="1" si="1015"/>
        <v>0.5795941821959083</v>
      </c>
      <c r="BL533" s="17">
        <f t="shared" ca="1" si="1015"/>
        <v>0.32496335808893739</v>
      </c>
      <c r="BM533" s="17">
        <f t="shared" ca="1" si="1015"/>
        <v>0.17432411487878308</v>
      </c>
      <c r="BN533" s="17">
        <f t="shared" ca="1" si="1015"/>
        <v>0.93445383260991066</v>
      </c>
      <c r="BO533" s="17">
        <f t="shared" ca="1" si="1015"/>
        <v>0.89075065491913474</v>
      </c>
      <c r="BP533" s="17">
        <f t="shared" ca="1" si="1015"/>
        <v>0.65349379144874564</v>
      </c>
      <c r="BQ533" s="17">
        <f t="shared" ca="1" si="1015"/>
        <v>0.94716830191031343</v>
      </c>
      <c r="BR533" s="17">
        <f t="shared" ca="1" si="1015"/>
        <v>0.8299850557695041</v>
      </c>
      <c r="BS533" s="17">
        <f t="shared" ca="1" si="1016"/>
        <v>4.3735996420772638E-2</v>
      </c>
      <c r="BT533" s="17">
        <f t="shared" ca="1" si="1016"/>
        <v>0.92020259029191842</v>
      </c>
      <c r="BU533" s="17">
        <f t="shared" ca="1" si="1016"/>
        <v>0.23061288956781456</v>
      </c>
      <c r="BV533" s="17">
        <f t="shared" ca="1" si="1016"/>
        <v>0.68881399170261337</v>
      </c>
      <c r="BW533" s="17">
        <f t="shared" ca="1" si="1016"/>
        <v>0.8895965256121845</v>
      </c>
      <c r="BX533" s="17">
        <f t="shared" ca="1" si="1016"/>
        <v>0.5189237989697818</v>
      </c>
      <c r="BY533" s="17">
        <f t="shared" ca="1" si="1016"/>
        <v>0.22626859051898318</v>
      </c>
      <c r="BZ533" s="17">
        <f t="shared" ca="1" si="1016"/>
        <v>0.24186977039977153</v>
      </c>
      <c r="CA533" s="17">
        <f t="shared" ca="1" si="1016"/>
        <v>0.76289763565210222</v>
      </c>
      <c r="CB533" s="17">
        <f t="shared" ca="1" si="1016"/>
        <v>0.47958057914975138</v>
      </c>
      <c r="CC533" s="17">
        <f t="shared" ca="1" si="1016"/>
        <v>7.7230738550979061E-2</v>
      </c>
      <c r="CD533" s="17">
        <f t="shared" ca="1" si="1016"/>
        <v>0.32226337722427767</v>
      </c>
      <c r="CE533" s="17">
        <f t="shared" ca="1" si="1016"/>
        <v>0.22173739336739484</v>
      </c>
      <c r="CF533" s="17">
        <f t="shared" ca="1" si="1016"/>
        <v>0.33101902598350341</v>
      </c>
      <c r="CG533" s="17">
        <f t="shared" ca="1" si="1016"/>
        <v>0.60876833731238733</v>
      </c>
      <c r="CH533" s="17">
        <f t="shared" ca="1" si="1016"/>
        <v>0.61254154122987736</v>
      </c>
      <c r="CI533" s="17">
        <f t="shared" ca="1" si="1016"/>
        <v>0.46576996080761446</v>
      </c>
      <c r="CJ533" s="17">
        <f t="shared" ca="1" si="1016"/>
        <v>0.97207277068097964</v>
      </c>
      <c r="CK533" s="17">
        <f t="shared" ca="1" si="1016"/>
        <v>0.69081024616721576</v>
      </c>
      <c r="CL533" s="17">
        <f t="shared" ca="1" si="1016"/>
        <v>0.21174466261800229</v>
      </c>
      <c r="CM533" s="17">
        <f t="shared" ca="1" si="1016"/>
        <v>0.60419948538464596</v>
      </c>
      <c r="CN533" s="17">
        <f t="shared" ca="1" si="1016"/>
        <v>0.71957389091919755</v>
      </c>
      <c r="CO533" s="17">
        <f t="shared" ca="1" si="1016"/>
        <v>0.67377350357550558</v>
      </c>
      <c r="CP533" s="17">
        <f t="shared" ca="1" si="1016"/>
        <v>0.55665626244536304</v>
      </c>
      <c r="CQ533" s="17">
        <f t="shared" ca="1" si="1016"/>
        <v>0.6222651318121879</v>
      </c>
      <c r="CR533" s="17">
        <f t="shared" ca="1" si="1016"/>
        <v>0.37529763126868987</v>
      </c>
    </row>
    <row r="534" spans="1:96" x14ac:dyDescent="0.35">
      <c r="A534" s="23"/>
      <c r="B534" s="2" t="s">
        <v>2</v>
      </c>
      <c r="D534" s="25" t="s">
        <v>7</v>
      </c>
      <c r="E534" s="27">
        <f ca="1">AH530/AP530</f>
        <v>0</v>
      </c>
      <c r="F534" s="27">
        <f ca="1">AI530/AP530</f>
        <v>9.6727877276505704E-3</v>
      </c>
      <c r="G534" s="27">
        <f ca="1">AJ530/AP530</f>
        <v>0.95790825965389559</v>
      </c>
      <c r="H534" s="27">
        <f ca="1">AK530/AP530</f>
        <v>3.2343383964331597E-2</v>
      </c>
      <c r="I534" s="27">
        <f ca="1">AL530/AP530</f>
        <v>7.5568654122270081E-5</v>
      </c>
      <c r="J534" s="27">
        <f ca="1">AM530/AP530</f>
        <v>0</v>
      </c>
      <c r="K534" s="27">
        <f ca="1">AN530/AP530</f>
        <v>0</v>
      </c>
      <c r="L534" s="27">
        <f ca="1">AO530/AP530</f>
        <v>0</v>
      </c>
      <c r="M534" s="18">
        <f ca="1">SUM(E534:L534)</f>
        <v>1</v>
      </c>
      <c r="N534" s="1" t="s">
        <v>9</v>
      </c>
      <c r="W534" s="1" t="s">
        <v>10</v>
      </c>
      <c r="AE534" s="2" t="s">
        <v>2</v>
      </c>
      <c r="AH534" s="1" t="s">
        <v>11</v>
      </c>
      <c r="AR534" s="44" t="s">
        <v>2</v>
      </c>
      <c r="AS534" s="44" t="s">
        <v>3</v>
      </c>
      <c r="AU534" s="15">
        <f t="shared" ca="1" si="1015"/>
        <v>0.37653132676212442</v>
      </c>
      <c r="AV534" s="15">
        <f t="shared" ca="1" si="1015"/>
        <v>9.5019681490389529E-2</v>
      </c>
      <c r="AW534" s="15">
        <f t="shared" ca="1" si="1015"/>
        <v>0.61351803359077584</v>
      </c>
      <c r="AX534" s="15">
        <f t="shared" ca="1" si="1015"/>
        <v>0.50339953694535866</v>
      </c>
      <c r="AY534" s="15">
        <f t="shared" ca="1" si="1015"/>
        <v>0.13640460560582945</v>
      </c>
      <c r="AZ534" s="15">
        <f t="shared" ca="1" si="1015"/>
        <v>0.85460296442768457</v>
      </c>
      <c r="BA534" s="15">
        <f t="shared" ca="1" si="1015"/>
        <v>0.74346441981277978</v>
      </c>
      <c r="BB534" s="15">
        <f t="shared" ca="1" si="1015"/>
        <v>0.23253914354094607</v>
      </c>
      <c r="BC534" s="15">
        <f t="shared" ca="1" si="1015"/>
        <v>0.89897362069496878</v>
      </c>
      <c r="BD534" s="15">
        <f t="shared" ca="1" si="1015"/>
        <v>8.3843856490254942E-2</v>
      </c>
      <c r="BE534" s="15">
        <f t="shared" ca="1" si="1015"/>
        <v>0.61448884760828337</v>
      </c>
      <c r="BF534" s="15">
        <f t="shared" ca="1" si="1015"/>
        <v>0.61519574563221113</v>
      </c>
      <c r="BG534" s="15">
        <f t="shared" ca="1" si="1015"/>
        <v>0.59285026525866569</v>
      </c>
      <c r="BH534" s="15">
        <f t="shared" ca="1" si="1015"/>
        <v>0.16852573189655651</v>
      </c>
      <c r="BI534" s="15">
        <f t="shared" ca="1" si="1015"/>
        <v>0.54404507175878836</v>
      </c>
      <c r="BJ534" s="15">
        <f t="shared" ca="1" si="1015"/>
        <v>0.76754076976210472</v>
      </c>
      <c r="BK534" s="15">
        <f t="shared" ca="1" si="1015"/>
        <v>0.81221672284754087</v>
      </c>
      <c r="BL534" s="15">
        <f t="shared" ca="1" si="1015"/>
        <v>0.53855368498731204</v>
      </c>
      <c r="BM534" s="15">
        <f t="shared" ca="1" si="1015"/>
        <v>0.54682779879790289</v>
      </c>
      <c r="BN534" s="15">
        <f t="shared" ca="1" si="1015"/>
        <v>0.99434163621497618</v>
      </c>
      <c r="BO534" s="15">
        <f t="shared" ca="1" si="1015"/>
        <v>0.69779663890701804</v>
      </c>
      <c r="BP534" s="15">
        <f t="shared" ca="1" si="1015"/>
        <v>0.18265790525773562</v>
      </c>
      <c r="BQ534" s="15">
        <f t="shared" ca="1" si="1015"/>
        <v>0.7313727711942497</v>
      </c>
      <c r="BR534" s="15">
        <f t="shared" ca="1" si="1015"/>
        <v>0.97056009958771172</v>
      </c>
      <c r="BS534" s="15">
        <f t="shared" ca="1" si="1016"/>
        <v>0.3574926938127434</v>
      </c>
      <c r="BT534" s="15">
        <f t="shared" ca="1" si="1016"/>
        <v>0.520194215739474</v>
      </c>
      <c r="BU534" s="15">
        <f t="shared" ca="1" si="1016"/>
        <v>0.21562266647146322</v>
      </c>
      <c r="BV534" s="15">
        <f t="shared" ca="1" si="1016"/>
        <v>0.72838248652731385</v>
      </c>
      <c r="BW534" s="15">
        <f t="shared" ca="1" si="1016"/>
        <v>6.6342401014741759E-2</v>
      </c>
      <c r="BX534" s="15">
        <f t="shared" ca="1" si="1016"/>
        <v>0.47046931043971596</v>
      </c>
      <c r="BY534" s="15">
        <f t="shared" ca="1" si="1016"/>
        <v>0.77176453325513605</v>
      </c>
      <c r="BZ534" s="15">
        <f t="shared" ca="1" si="1016"/>
        <v>7.330387328677912E-2</v>
      </c>
      <c r="CA534" s="15">
        <f t="shared" ca="1" si="1016"/>
        <v>0.30763667991304966</v>
      </c>
      <c r="CB534" s="15">
        <f t="shared" ca="1" si="1016"/>
        <v>0.35380757170118615</v>
      </c>
      <c r="CC534" s="15">
        <f t="shared" ca="1" si="1016"/>
        <v>0.19962234345600394</v>
      </c>
      <c r="CD534" s="15">
        <f t="shared" ca="1" si="1016"/>
        <v>0.90850074564987815</v>
      </c>
      <c r="CE534" s="15">
        <f t="shared" ca="1" si="1016"/>
        <v>0.83749328050320604</v>
      </c>
      <c r="CF534" s="15">
        <f t="shared" ca="1" si="1016"/>
        <v>0.43109698294652521</v>
      </c>
      <c r="CG534" s="15">
        <f t="shared" ca="1" si="1016"/>
        <v>0.10574089241909479</v>
      </c>
      <c r="CH534" s="15">
        <f t="shared" ca="1" si="1016"/>
        <v>0.38955788060851126</v>
      </c>
      <c r="CI534" s="15">
        <f t="shared" ca="1" si="1016"/>
        <v>0.98843590717801977</v>
      </c>
      <c r="CJ534" s="15">
        <f t="shared" ca="1" si="1016"/>
        <v>0.94226016818323222</v>
      </c>
      <c r="CK534" s="15">
        <f t="shared" ca="1" si="1016"/>
        <v>0.39216559478292601</v>
      </c>
      <c r="CL534" s="15">
        <f t="shared" ca="1" si="1016"/>
        <v>0.18777886896069895</v>
      </c>
      <c r="CM534" s="15">
        <f t="shared" ca="1" si="1016"/>
        <v>0.64316334490599458</v>
      </c>
      <c r="CN534" s="15">
        <f t="shared" ca="1" si="1016"/>
        <v>0.48607603586253811</v>
      </c>
      <c r="CO534" s="15">
        <f t="shared" ca="1" si="1016"/>
        <v>0.34437469526542341</v>
      </c>
      <c r="CP534" s="15">
        <f t="shared" ca="1" si="1016"/>
        <v>0.68252711717205472</v>
      </c>
      <c r="CQ534" s="15">
        <f t="shared" ca="1" si="1016"/>
        <v>0.74245764287462745</v>
      </c>
      <c r="CR534" s="15">
        <f t="shared" ca="1" si="1016"/>
        <v>0.49367619516392247</v>
      </c>
    </row>
    <row r="535" spans="1:96" x14ac:dyDescent="0.35">
      <c r="A535" s="23"/>
      <c r="B535" s="38">
        <v>7.8125E-3</v>
      </c>
      <c r="C535" s="49">
        <v>10</v>
      </c>
      <c r="D535" s="26">
        <f ca="1">AE522/AE530</f>
        <v>0</v>
      </c>
      <c r="E535" s="19">
        <f ca="1">COUNTIF(AU536:CR539,11)</f>
        <v>0</v>
      </c>
      <c r="F535" s="19">
        <f ca="1">COUNTIF(AU536:CR539,12)</f>
        <v>0</v>
      </c>
      <c r="G535" s="19">
        <f ca="1">COUNTIF(AU536:CR539,13)</f>
        <v>0</v>
      </c>
      <c r="H535" s="19">
        <f ca="1">COUNTIF(AU536:CR539,14)</f>
        <v>0</v>
      </c>
      <c r="I535" s="19">
        <f ca="1">COUNTIF(AU536:CR539,15)</f>
        <v>0</v>
      </c>
      <c r="J535" s="19">
        <f ca="1">COUNTIF(AU536:CR539,16)</f>
        <v>0</v>
      </c>
      <c r="K535" s="19">
        <f ca="1">COUNTIF(AU536:CR539,17)</f>
        <v>0</v>
      </c>
      <c r="L535" s="19">
        <f ca="1">COUNTIF(AU536:CR539,18)</f>
        <v>0</v>
      </c>
      <c r="N535" s="45">
        <f ca="1">ROUNDDOWN(E535*$AK$15+RAND(),0)</f>
        <v>0</v>
      </c>
      <c r="O535" s="45">
        <f ca="1">ROUNDDOWN(F535*$AL$15+RAND(),0)</f>
        <v>0</v>
      </c>
      <c r="P535" s="45">
        <f ca="1">ROUNDDOWN(G535*$AM$15+RAND(),0)</f>
        <v>0</v>
      </c>
      <c r="Q535" s="45">
        <f ca="1">ROUNDDOWN(H535*$AN$15+RAND(),0)</f>
        <v>0</v>
      </c>
      <c r="R535" s="45">
        <f ca="1">ROUNDDOWN(I535*$AO$15+RAND(),0)</f>
        <v>0</v>
      </c>
      <c r="S535" s="45">
        <f ca="1">ROUNDDOWN(J535*$AP$15+RAND(),0)</f>
        <v>0</v>
      </c>
      <c r="T535" s="45">
        <f ca="1">ROUNDDOWN(K535*$AQ$15+RAND(),0)</f>
        <v>0</v>
      </c>
      <c r="U535" s="45">
        <f ca="1">ROUNDDOWN(L535*$AR$15+RAND(),0)</f>
        <v>0</v>
      </c>
      <c r="W535" s="47">
        <f ca="1">ROUNDDOWN(N535/2+RAND(),0)</f>
        <v>0</v>
      </c>
      <c r="X535" s="47">
        <f t="shared" ref="X535:X542" ca="1" si="1017">ROUNDDOWN(O535/2+RAND(),0)</f>
        <v>0</v>
      </c>
      <c r="Y535" s="47">
        <f t="shared" ref="Y535:Y542" ca="1" si="1018">ROUNDDOWN(P535/2+RAND(),0)</f>
        <v>0</v>
      </c>
      <c r="Z535" s="47">
        <f t="shared" ref="Z535:Z542" ca="1" si="1019">ROUNDDOWN(Q535/2+RAND(),0)</f>
        <v>0</v>
      </c>
      <c r="AA535" s="47">
        <f t="shared" ref="AA535:AA542" ca="1" si="1020">ROUNDDOWN(R535/2+RAND(),0)</f>
        <v>0</v>
      </c>
      <c r="AB535" s="47">
        <f t="shared" ref="AB535:AB542" ca="1" si="1021">ROUNDDOWN(S535/2+RAND(),0)</f>
        <v>0</v>
      </c>
      <c r="AC535" s="47">
        <f t="shared" ref="AC535:AC542" ca="1" si="1022">ROUNDDOWN(T535/2+RAND(),0)</f>
        <v>0</v>
      </c>
      <c r="AD535" s="47">
        <f t="shared" ref="AD535:AD542" ca="1" si="1023">ROUNDDOWN(U535/2+RAND(),0)</f>
        <v>0</v>
      </c>
      <c r="AE535" s="21">
        <f ca="1">((1-d)*SUM(W535:AD535)+d*SUM(W536:AD536))*E/B535</f>
        <v>0</v>
      </c>
      <c r="AH535" s="48">
        <f ca="1">N535-W535</f>
        <v>0</v>
      </c>
      <c r="AI535" s="48">
        <f t="shared" ref="AI535:AI542" ca="1" si="1024">O535-X535</f>
        <v>0</v>
      </c>
      <c r="AJ535" s="48">
        <f t="shared" ref="AJ535:AJ542" ca="1" si="1025">P535-Y535</f>
        <v>0</v>
      </c>
      <c r="AK535" s="48">
        <f t="shared" ref="AK535:AK542" ca="1" si="1026">Q535-Z535</f>
        <v>0</v>
      </c>
      <c r="AL535" s="48">
        <f t="shared" ref="AL535:AL542" ca="1" si="1027">R535-AA535</f>
        <v>0</v>
      </c>
      <c r="AM535" s="48">
        <f t="shared" ref="AM535:AM542" ca="1" si="1028">S535-AB535</f>
        <v>0</v>
      </c>
      <c r="AN535" s="48">
        <f t="shared" ref="AN535:AN542" ca="1" si="1029">T535-AC535</f>
        <v>0</v>
      </c>
      <c r="AO535" s="48">
        <f t="shared" ref="AO535:AO541" ca="1" si="1030">U535-AD535</f>
        <v>0</v>
      </c>
      <c r="AQ535" s="1">
        <v>10</v>
      </c>
      <c r="AR535" s="12">
        <f ca="1">D535</f>
        <v>0</v>
      </c>
      <c r="AS535" s="12">
        <f ca="1">E534</f>
        <v>0</v>
      </c>
      <c r="AT535" s="8">
        <v>1</v>
      </c>
      <c r="AU535" s="17">
        <f t="shared" ca="1" si="1015"/>
        <v>0.5984378941011349</v>
      </c>
      <c r="AV535" s="17">
        <f t="shared" ca="1" si="1015"/>
        <v>0.39514631255938526</v>
      </c>
      <c r="AW535" s="17">
        <f t="shared" ca="1" si="1015"/>
        <v>1.8744945688032089E-2</v>
      </c>
      <c r="AX535" s="17">
        <f t="shared" ca="1" si="1015"/>
        <v>0.26825517858961456</v>
      </c>
      <c r="AY535" s="17">
        <f t="shared" ca="1" si="1015"/>
        <v>0.69512928205319113</v>
      </c>
      <c r="AZ535" s="17">
        <f t="shared" ca="1" si="1015"/>
        <v>9.8976817261619776E-2</v>
      </c>
      <c r="BA535" s="17">
        <f t="shared" ca="1" si="1015"/>
        <v>0.49170943716216964</v>
      </c>
      <c r="BB535" s="17">
        <f t="shared" ca="1" si="1015"/>
        <v>0.6214613759474078</v>
      </c>
      <c r="BC535" s="17">
        <f t="shared" ca="1" si="1015"/>
        <v>0.44098088328912877</v>
      </c>
      <c r="BD535" s="17">
        <f t="shared" ca="1" si="1015"/>
        <v>0.38422962874363009</v>
      </c>
      <c r="BE535" s="17">
        <f t="shared" ca="1" si="1015"/>
        <v>0.24219832193327295</v>
      </c>
      <c r="BF535" s="17">
        <f t="shared" ca="1" si="1015"/>
        <v>0.16405645881195874</v>
      </c>
      <c r="BG535" s="17">
        <f t="shared" ca="1" si="1015"/>
        <v>0.43539802078783618</v>
      </c>
      <c r="BH535" s="17">
        <f t="shared" ca="1" si="1015"/>
        <v>0.69363505402099368</v>
      </c>
      <c r="BI535" s="17">
        <f t="shared" ca="1" si="1015"/>
        <v>0.47344011481644022</v>
      </c>
      <c r="BJ535" s="17">
        <f t="shared" ca="1" si="1015"/>
        <v>0.19579972358722098</v>
      </c>
      <c r="BK535" s="17">
        <f t="shared" ca="1" si="1015"/>
        <v>0.42898811299402095</v>
      </c>
      <c r="BL535" s="17">
        <f t="shared" ca="1" si="1015"/>
        <v>0.17646955840819623</v>
      </c>
      <c r="BM535" s="17">
        <f t="shared" ca="1" si="1015"/>
        <v>0.86474254069629808</v>
      </c>
      <c r="BN535" s="17">
        <f t="shared" ca="1" si="1015"/>
        <v>0.77272829566661394</v>
      </c>
      <c r="BO535" s="17">
        <f t="shared" ca="1" si="1015"/>
        <v>0.797456009093922</v>
      </c>
      <c r="BP535" s="17">
        <f t="shared" ca="1" si="1015"/>
        <v>0.89427009428825122</v>
      </c>
      <c r="BQ535" s="17">
        <f t="shared" ca="1" si="1015"/>
        <v>0.8342492147002093</v>
      </c>
      <c r="BR535" s="17">
        <f t="shared" ca="1" si="1015"/>
        <v>0.9334973064779547</v>
      </c>
      <c r="BS535" s="17">
        <f t="shared" ca="1" si="1016"/>
        <v>0.98251609438545018</v>
      </c>
      <c r="BT535" s="17">
        <f t="shared" ca="1" si="1016"/>
        <v>0.52245380656993423</v>
      </c>
      <c r="BU535" s="17">
        <f t="shared" ca="1" si="1016"/>
        <v>0.20228841237634254</v>
      </c>
      <c r="BV535" s="17">
        <f t="shared" ca="1" si="1016"/>
        <v>0.44210119964998273</v>
      </c>
      <c r="BW535" s="17">
        <f t="shared" ca="1" si="1016"/>
        <v>0.32689826974012526</v>
      </c>
      <c r="BX535" s="17">
        <f t="shared" ca="1" si="1016"/>
        <v>0.71450019931169739</v>
      </c>
      <c r="BY535" s="17">
        <f t="shared" ca="1" si="1016"/>
        <v>0.62820278406890007</v>
      </c>
      <c r="BZ535" s="17">
        <f t="shared" ca="1" si="1016"/>
        <v>0.2414181295675788</v>
      </c>
      <c r="CA535" s="17">
        <f t="shared" ca="1" si="1016"/>
        <v>0.77192590113480308</v>
      </c>
      <c r="CB535" s="17">
        <f t="shared" ca="1" si="1016"/>
        <v>3.3115009586822008E-2</v>
      </c>
      <c r="CC535" s="17">
        <f t="shared" ca="1" si="1016"/>
        <v>0.36208817280699857</v>
      </c>
      <c r="CD535" s="17">
        <f t="shared" ca="1" si="1016"/>
        <v>0.9982479297361978</v>
      </c>
      <c r="CE535" s="17">
        <f t="shared" ca="1" si="1016"/>
        <v>0.45501407961924634</v>
      </c>
      <c r="CF535" s="17">
        <f t="shared" ca="1" si="1016"/>
        <v>0.93583577228199788</v>
      </c>
      <c r="CG535" s="17">
        <f t="shared" ca="1" si="1016"/>
        <v>0.64967872729454912</v>
      </c>
      <c r="CH535" s="17">
        <f t="shared" ca="1" si="1016"/>
        <v>0.45801588634976165</v>
      </c>
      <c r="CI535" s="17">
        <f t="shared" ca="1" si="1016"/>
        <v>0.86766078704332805</v>
      </c>
      <c r="CJ535" s="17">
        <f t="shared" ca="1" si="1016"/>
        <v>0.14569105686551631</v>
      </c>
      <c r="CK535" s="17">
        <f t="shared" ca="1" si="1016"/>
        <v>0.4942169829953923</v>
      </c>
      <c r="CL535" s="17">
        <f t="shared" ca="1" si="1016"/>
        <v>0.22558537520005273</v>
      </c>
      <c r="CM535" s="17">
        <f t="shared" ca="1" si="1016"/>
        <v>0.59099627959685586</v>
      </c>
      <c r="CN535" s="17">
        <f t="shared" ca="1" si="1016"/>
        <v>9.2936365583666802E-3</v>
      </c>
      <c r="CO535" s="17">
        <f t="shared" ca="1" si="1016"/>
        <v>0.39001365754554129</v>
      </c>
      <c r="CP535" s="17">
        <f t="shared" ca="1" si="1016"/>
        <v>0.32594455968069735</v>
      </c>
      <c r="CQ535" s="17">
        <f t="shared" ca="1" si="1016"/>
        <v>0.93099343439288096</v>
      </c>
      <c r="CR535" s="17">
        <f t="shared" ca="1" si="1016"/>
        <v>0.33586555426857145</v>
      </c>
    </row>
    <row r="536" spans="1:96" x14ac:dyDescent="0.35">
      <c r="A536" s="23"/>
      <c r="B536" s="38">
        <v>1.5625E-2</v>
      </c>
      <c r="C536" s="49">
        <v>20</v>
      </c>
      <c r="D536" s="26">
        <f ca="1">AE523/AE530</f>
        <v>0</v>
      </c>
      <c r="E536" s="19">
        <f ca="1">COUNTIF(AU536:CR539,21)</f>
        <v>0</v>
      </c>
      <c r="F536" s="19">
        <f ca="1">COUNTIF(AU536:CR539,22)</f>
        <v>0</v>
      </c>
      <c r="G536" s="19">
        <f ca="1">COUNTIF(AU536:CR539,23)</f>
        <v>0</v>
      </c>
      <c r="H536" s="19">
        <f ca="1">COUNTIF(AU536:CR539,24)</f>
        <v>0</v>
      </c>
      <c r="I536" s="19">
        <f ca="1">COUNTIF(AU536:CR539,25)</f>
        <v>0</v>
      </c>
      <c r="J536" s="19">
        <f ca="1">COUNTIF(AU536:CR539,26)</f>
        <v>0</v>
      </c>
      <c r="K536" s="19">
        <f ca="1">COUNTIF(AU536:CR539,27)</f>
        <v>0</v>
      </c>
      <c r="L536" s="19">
        <f ca="1">COUNTIF(AU536:CR539,28)</f>
        <v>0</v>
      </c>
      <c r="N536" s="45">
        <f ca="1">ROUNDDOWN(E536*$AK$16+RAND(),0)</f>
        <v>0</v>
      </c>
      <c r="O536" s="45">
        <f ca="1">ROUNDDOWN(F536*$AL$16+RAND(),0)</f>
        <v>0</v>
      </c>
      <c r="P536" s="45">
        <f ca="1">ROUNDDOWN(G536*$AM$16+RAND(),0)</f>
        <v>0</v>
      </c>
      <c r="Q536" s="45">
        <f ca="1">ROUNDDOWN(H536*$AN$16+RAND(),0)</f>
        <v>0</v>
      </c>
      <c r="R536" s="45">
        <f ca="1">ROUNDDOWN(I536*$AO$16+RAND(),0)</f>
        <v>0</v>
      </c>
      <c r="S536" s="45">
        <f ca="1">ROUNDDOWN(J536*$AP$16+RAND(),0)</f>
        <v>0</v>
      </c>
      <c r="T536" s="45">
        <f ca="1">ROUNDDOWN(K536*$AQ$16+RAND(),0)</f>
        <v>0</v>
      </c>
      <c r="U536" s="45">
        <f ca="1">ROUNDDOWN(L536*$AR$16+RAND(),0)</f>
        <v>0</v>
      </c>
      <c r="W536" s="47">
        <f t="shared" ref="W536:W542" ca="1" si="1031">ROUNDDOWN(N536/2+RAND(),0)</f>
        <v>0</v>
      </c>
      <c r="X536" s="47">
        <f t="shared" ca="1" si="1017"/>
        <v>0</v>
      </c>
      <c r="Y536" s="47">
        <f t="shared" ca="1" si="1018"/>
        <v>0</v>
      </c>
      <c r="Z536" s="47">
        <f t="shared" ca="1" si="1019"/>
        <v>0</v>
      </c>
      <c r="AA536" s="47">
        <f t="shared" ca="1" si="1020"/>
        <v>0</v>
      </c>
      <c r="AB536" s="47">
        <f t="shared" ca="1" si="1021"/>
        <v>0</v>
      </c>
      <c r="AC536" s="47">
        <f t="shared" ca="1" si="1022"/>
        <v>0</v>
      </c>
      <c r="AD536" s="47">
        <f t="shared" ca="1" si="1023"/>
        <v>0</v>
      </c>
      <c r="AE536" s="21">
        <f t="shared" ref="AE536:AE541" ca="1" si="1032">((1-2*d)*SUM(W536:AD536)+d*SUM(W535:AD535)+d*SUM(W537:AD537))*E/B536</f>
        <v>0</v>
      </c>
      <c r="AH536" s="48">
        <f t="shared" ref="AH536:AH542" ca="1" si="1033">N536-W536</f>
        <v>0</v>
      </c>
      <c r="AI536" s="48">
        <f t="shared" ca="1" si="1024"/>
        <v>0</v>
      </c>
      <c r="AJ536" s="48">
        <f t="shared" ca="1" si="1025"/>
        <v>0</v>
      </c>
      <c r="AK536" s="48">
        <f t="shared" ca="1" si="1026"/>
        <v>0</v>
      </c>
      <c r="AL536" s="48">
        <f t="shared" ca="1" si="1027"/>
        <v>0</v>
      </c>
      <c r="AM536" s="48">
        <f t="shared" ca="1" si="1028"/>
        <v>0</v>
      </c>
      <c r="AN536" s="48">
        <f t="shared" ca="1" si="1029"/>
        <v>0</v>
      </c>
      <c r="AO536" s="48">
        <f t="shared" ca="1" si="1030"/>
        <v>0</v>
      </c>
      <c r="AQ536" s="1">
        <v>20</v>
      </c>
      <c r="AR536" s="13">
        <f t="shared" ref="AR536:AR542" ca="1" si="1034">AR535+D536</f>
        <v>0</v>
      </c>
      <c r="AS536" s="13">
        <f ca="1">AS535+F534</f>
        <v>9.6727877276505704E-3</v>
      </c>
      <c r="AT536" s="8">
        <v>2</v>
      </c>
      <c r="AU536" s="16">
        <f ca="1">IF(AU532&lt;AR538,IF(AU532&lt;AR536,IF(AU532&lt;AR535,10,20),IF(AU532&lt;AR537,30,40)),IF(AU532&lt;AR540,IF(AU532&lt;AR539,50,60),IF(AU532&lt;AR541,70,80)))+IF(AU533&lt;AS538,IF(AU533&lt;AS536,IF(AU533&lt;AS535,1,2),IF(AU533&lt;AS537,3,4)),IF(AU533&lt;AS540,IF(AU533&lt;AS539,5,6),IF(AU533&lt;AS541,7,8)))</f>
        <v>63</v>
      </c>
      <c r="AV536" s="16">
        <f ca="1">IF(AV532&lt;AR538,IF(AV532&lt;AR536,IF(AV532&lt;AR535,10,20),IF(AV532&lt;AR537,30,40)),IF(AV532&lt;AR540,IF(AV532&lt;AR539,50,60),IF(AV532&lt;AR541,70,80)))+IF(AV533&lt;AS538,IF(AV533&lt;AS536,IF(AV533&lt;AS535,1,2),IF(AV533&lt;AS537,3,4)),IF(AV533&lt;AS540,IF(AV533&lt;AS539,5,6),IF(AV533&lt;AS541,7,8)))</f>
        <v>73</v>
      </c>
      <c r="AW536" s="16">
        <f ca="1">IF(AW532&lt;AR538,IF(AW532&lt;AR536,IF(AW532&lt;AR535,10,20),IF(AW532&lt;AR537,30,40)),IF(AW532&lt;AR540,IF(AW532&lt;AR539,50,60),IF(AW532&lt;AR541,70,80)))+IF(AW533&lt;AS538,IF(AW533&lt;AS536,IF(AW533&lt;AS535,1,2),IF(AW533&lt;AS537,3,4)),IF(AW533&lt;AS540,IF(AW533&lt;AS539,5,6),IF(AW533&lt;AS541,7,8)))</f>
        <v>73</v>
      </c>
      <c r="AX536" s="16">
        <f ca="1">IF(AX532&lt;AR538,IF(AX532&lt;AR536,IF(AX532&lt;AR535,10,20),IF(AX532&lt;AR537,30,40)),IF(AX532&lt;AR540,IF(AX532&lt;AR539,50,60),IF(AX532&lt;AR541,70,80)))+IF(AX533&lt;AS538,IF(AX533&lt;AS536,IF(AX533&lt;AS535,1,2),IF(AX533&lt;AS537,3,4)),IF(AX533&lt;AS540,IF(AX533&lt;AS539,5,6),IF(AX533&lt;AS541,7,8)))</f>
        <v>63</v>
      </c>
      <c r="AY536" s="16">
        <f ca="1">IF(AY532&lt;AR538,IF(AY532&lt;AR536,IF(AY532&lt;AR535,10,20),IF(AY532&lt;AR537,30,40)),IF(AY532&lt;AR540,IF(AY532&lt;AR539,50,60),IF(AY532&lt;AR541,70,80)))+IF(AY533&lt;AS538,IF(AY533&lt;AS536,IF(AY533&lt;AS535,1,2),IF(AY533&lt;AS537,3,4)),IF(AY533&lt;AS540,IF(AY533&lt;AS539,5,6),IF(AY533&lt;AS541,7,8)))</f>
        <v>73</v>
      </c>
      <c r="AZ536" s="16">
        <f ca="1">IF(AZ532&lt;AR538,IF(AZ532&lt;AR536,IF(AZ532&lt;AR535,10,20),IF(AZ532&lt;AR537,30,40)),IF(AZ532&lt;AR540,IF(AZ532&lt;AR539,50,60),IF(AZ532&lt;AR541,70,80)))+IF(AZ533&lt;AS538,IF(AZ533&lt;AS536,IF(AZ533&lt;AS535,1,2),IF(AZ533&lt;AS537,3,4)),IF(AZ533&lt;AS540,IF(AZ533&lt;AS539,5,6),IF(AZ533&lt;AS541,7,8)))</f>
        <v>73</v>
      </c>
      <c r="BA536" s="16">
        <f ca="1">IF(BA532&lt;AR538,IF(BA532&lt;AR536,IF(BA532&lt;AR535,10,20),IF(BA532&lt;AR537,30,40)),IF(BA532&lt;AR540,IF(BA532&lt;AR539,50,60),IF(BA532&lt;AR541,70,80)))+IF(BA533&lt;AS538,IF(BA533&lt;AS536,IF(BA533&lt;AS535,1,2),IF(BA533&lt;AS537,3,4)),IF(BA533&lt;AS540,IF(BA533&lt;AS539,5,6),IF(BA533&lt;AS541,7,8)))</f>
        <v>73</v>
      </c>
      <c r="BB536" s="16">
        <f ca="1">IF(BB532&lt;AR538,IF(BB532&lt;AR536,IF(BB532&lt;AR535,10,20),IF(BB532&lt;AR537,30,40)),IF(BB532&lt;AR540,IF(BB532&lt;AR539,50,60),IF(BB532&lt;AR541,70,80)))+IF(BB533&lt;AS538,IF(BB533&lt;AS536,IF(BB533&lt;AS535,1,2),IF(BB533&lt;AS537,3,4)),IF(BB533&lt;AS540,IF(BB533&lt;AS539,5,6),IF(BB533&lt;AS541,7,8)))</f>
        <v>73</v>
      </c>
      <c r="BC536" s="16">
        <f ca="1">IF(BC532&lt;AR538,IF(BC532&lt;AR536,IF(BC532&lt;AR535,10,20),IF(BC532&lt;AR537,30,40)),IF(BC532&lt;AR540,IF(BC532&lt;AR539,50,60),IF(BC532&lt;AR541,70,80)))+IF(BC533&lt;AS538,IF(BC533&lt;AS536,IF(BC533&lt;AS535,1,2),IF(BC533&lt;AS537,3,4)),IF(BC533&lt;AS540,IF(BC533&lt;AS539,5,6),IF(BC533&lt;AS541,7,8)))</f>
        <v>73</v>
      </c>
      <c r="BD536" s="16">
        <f ca="1">IF(BD532&lt;AR538,IF(BD532&lt;AR536,IF(BD532&lt;AR535,10,20),IF(BD532&lt;AR537,30,40)),IF(BD532&lt;AR540,IF(BD532&lt;AR539,50,60),IF(BD532&lt;AR541,70,80)))+IF(BD533&lt;AS538,IF(BD533&lt;AS536,IF(BD533&lt;AS535,1,2),IF(BD533&lt;AS537,3,4)),IF(BD533&lt;AS540,IF(BD533&lt;AS539,5,6),IF(BD533&lt;AS541,7,8)))</f>
        <v>73</v>
      </c>
      <c r="BE536" s="16">
        <f ca="1">IF(BE532&lt;AR538,IF(BE532&lt;AR536,IF(BE532&lt;AR535,10,20),IF(BE532&lt;AR537,30,40)),IF(BE532&lt;AR540,IF(BE532&lt;AR539,50,60),IF(BE532&lt;AR541,70,80)))+IF(BE533&lt;AS538,IF(BE533&lt;AS536,IF(BE533&lt;AS535,1,2),IF(BE533&lt;AS537,3,4)),IF(BE533&lt;AS540,IF(BE533&lt;AS539,5,6),IF(BE533&lt;AS541,7,8)))</f>
        <v>73</v>
      </c>
      <c r="BF536" s="16">
        <f ca="1">IF(BF532&lt;AR538,IF(BF532&lt;AR536,IF(BF532&lt;AR535,10,20),IF(BF532&lt;AR537,30,40)),IF(BF532&lt;AR540,IF(BF532&lt;AR539,50,60),IF(BF532&lt;AR541,70,80)))+IF(BF533&lt;AS538,IF(BF533&lt;AS536,IF(BF533&lt;AS535,1,2),IF(BF533&lt;AS537,3,4)),IF(BF533&lt;AS540,IF(BF533&lt;AS539,5,6),IF(BF533&lt;AS541,7,8)))</f>
        <v>73</v>
      </c>
      <c r="BG536" s="16">
        <f ca="1">IF(BG532&lt;AR538,IF(BG532&lt;AR536,IF(BG532&lt;AR535,10,20),IF(BG532&lt;AR537,30,40)),IF(BG532&lt;AR540,IF(BG532&lt;AR539,50,60),IF(BG532&lt;AR541,70,80)))+IF(BG533&lt;AS538,IF(BG533&lt;AS536,IF(BG533&lt;AS535,1,2),IF(BG533&lt;AS537,3,4)),IF(BG533&lt;AS540,IF(BG533&lt;AS539,5,6),IF(BG533&lt;AS541,7,8)))</f>
        <v>73</v>
      </c>
      <c r="BH536" s="16">
        <f ca="1">IF(BH532&lt;AR538,IF(BH532&lt;AR536,IF(BH532&lt;AR535,10,20),IF(BH532&lt;AR537,30,40)),IF(BH532&lt;AR540,IF(BH532&lt;AR539,50,60),IF(BH532&lt;AR541,70,80)))+IF(BH533&lt;AS538,IF(BH533&lt;AS536,IF(BH533&lt;AS535,1,2),IF(BH533&lt;AS537,3,4)),IF(BH533&lt;AS540,IF(BH533&lt;AS539,5,6),IF(BH533&lt;AS541,7,8)))</f>
        <v>73</v>
      </c>
      <c r="BI536" s="16">
        <f ca="1">IF(BI532&lt;AR538,IF(BI532&lt;AR536,IF(BI532&lt;AR535,10,20),IF(BI532&lt;AR537,30,40)),IF(BI532&lt;AR540,IF(BI532&lt;AR539,50,60),IF(BI532&lt;AR541,70,80)))+IF(BI533&lt;AS538,IF(BI533&lt;AS536,IF(BI533&lt;AS535,1,2),IF(BI533&lt;AS537,3,4)),IF(BI533&lt;AS540,IF(BI533&lt;AS539,5,6),IF(BI533&lt;AS541,7,8)))</f>
        <v>73</v>
      </c>
      <c r="BJ536" s="16">
        <f ca="1">IF(BJ532&lt;AR538,IF(BJ532&lt;AR536,IF(BJ532&lt;AR535,10,20),IF(BJ532&lt;AR537,30,40)),IF(BJ532&lt;AR540,IF(BJ532&lt;AR539,50,60),IF(BJ532&lt;AR541,70,80)))+IF(BJ533&lt;AS538,IF(BJ533&lt;AS536,IF(BJ533&lt;AS535,1,2),IF(BJ533&lt;AS537,3,4)),IF(BJ533&lt;AS540,IF(BJ533&lt;AS539,5,6),IF(BJ533&lt;AS541,7,8)))</f>
        <v>73</v>
      </c>
      <c r="BK536" s="16">
        <f ca="1">IF(BK532&lt;AR538,IF(BK532&lt;AR536,IF(BK532&lt;AR535,10,20),IF(BK532&lt;AR537,30,40)),IF(BK532&lt;AR540,IF(BK532&lt;AR539,50,60),IF(BK532&lt;AR541,70,80)))+IF(BK533&lt;AS538,IF(BK533&lt;AS536,IF(BK533&lt;AS535,1,2),IF(BK533&lt;AS537,3,4)),IF(BK533&lt;AS540,IF(BK533&lt;AS539,5,6),IF(BK533&lt;AS541,7,8)))</f>
        <v>73</v>
      </c>
      <c r="BL536" s="16">
        <f ca="1">IF(BL532&lt;AR538,IF(BL532&lt;AR536,IF(BL532&lt;AR535,10,20),IF(BL532&lt;AR537,30,40)),IF(BL532&lt;AR540,IF(BL532&lt;AR539,50,60),IF(BL532&lt;AR541,70,80)))+IF(BL533&lt;AS538,IF(BL533&lt;AS536,IF(BL533&lt;AS535,1,2),IF(BL533&lt;AS537,3,4)),IF(BL533&lt;AS540,IF(BL533&lt;AS539,5,6),IF(BL533&lt;AS541,7,8)))</f>
        <v>73</v>
      </c>
      <c r="BM536" s="16">
        <f ca="1">IF(BM532&lt;AR538,IF(BM532&lt;AR536,IF(BM532&lt;AR535,10,20),IF(BM532&lt;AR537,30,40)),IF(BM532&lt;AR540,IF(BM532&lt;AR539,50,60),IF(BM532&lt;AR541,70,80)))+IF(BM533&lt;AS538,IF(BM533&lt;AS536,IF(BM533&lt;AS535,1,2),IF(BM533&lt;AS537,3,4)),IF(BM533&lt;AS540,IF(BM533&lt;AS539,5,6),IF(BM533&lt;AS541,7,8)))</f>
        <v>73</v>
      </c>
      <c r="BN536" s="16">
        <f ca="1">IF(BN532&lt;AR538,IF(BN532&lt;AR536,IF(BN532&lt;AR535,10,20),IF(BN532&lt;AR537,30,40)),IF(BN532&lt;AR540,IF(BN532&lt;AR539,50,60),IF(BN532&lt;AR541,70,80)))+IF(BN533&lt;AS538,IF(BN533&lt;AS536,IF(BN533&lt;AS535,1,2),IF(BN533&lt;AS537,3,4)),IF(BN533&lt;AS540,IF(BN533&lt;AS539,5,6),IF(BN533&lt;AS541,7,8)))</f>
        <v>63</v>
      </c>
      <c r="BO536" s="16">
        <f ca="1">IF(BO532&lt;AR538,IF(BO532&lt;AR536,IF(BO532&lt;AR535,10,20),IF(BO532&lt;AR537,30,40)),IF(BO532&lt;AR540,IF(BO532&lt;AR539,50,60),IF(BO532&lt;AR541,70,80)))+IF(BO533&lt;AS538,IF(BO533&lt;AS536,IF(BO533&lt;AS535,1,2),IF(BO533&lt;AS537,3,4)),IF(BO533&lt;AS540,IF(BO533&lt;AS539,5,6),IF(BO533&lt;AS541,7,8)))</f>
        <v>63</v>
      </c>
      <c r="BP536" s="16">
        <f ca="1">IF(BP532&lt;AR538,IF(BP532&lt;AR536,IF(BP532&lt;AR535,10,20),IF(BP532&lt;AR537,30,40)),IF(BP532&lt;AR540,IF(BP532&lt;AR539,50,60),IF(BP532&lt;AR541,70,80)))+IF(BP533&lt;AS538,IF(BP533&lt;AS536,IF(BP533&lt;AS535,1,2),IF(BP533&lt;AS537,3,4)),IF(BP533&lt;AS540,IF(BP533&lt;AS539,5,6),IF(BP533&lt;AS541,7,8)))</f>
        <v>73</v>
      </c>
      <c r="BQ536" s="16">
        <f ca="1">IF(BQ532&lt;AR538,IF(BQ532&lt;AR536,IF(BQ532&lt;AR535,10,20),IF(BQ532&lt;AR537,30,40)),IF(BQ532&lt;AR540,IF(BQ532&lt;AR539,50,60),IF(BQ532&lt;AR541,70,80)))+IF(BQ533&lt;AS538,IF(BQ533&lt;AS536,IF(BQ533&lt;AS535,1,2),IF(BQ533&lt;AS537,3,4)),IF(BQ533&lt;AS540,IF(BQ533&lt;AS539,5,6),IF(BQ533&lt;AS541,7,8)))</f>
        <v>73</v>
      </c>
      <c r="BR536" s="16">
        <f ca="1">IF(BR532&lt;AR538,IF(BR532&lt;AR536,IF(BR532&lt;AR535,10,20),IF(BR532&lt;AR537,30,40)),IF(BR532&lt;AR540,IF(BR532&lt;AR539,50,60),IF(BR532&lt;AR541,70,80)))+IF(BR533&lt;AS538,IF(BR533&lt;AS536,IF(BR533&lt;AS535,1,2),IF(BR533&lt;AS537,3,4)),IF(BR533&lt;AS540,IF(BR533&lt;AS539,5,6),IF(BR533&lt;AS541,7,8)))</f>
        <v>73</v>
      </c>
      <c r="BS536" s="16">
        <f ca="1">IF(BS532&lt;AR538,IF(BS532&lt;AR536,IF(BS532&lt;AR535,10,20),IF(BS532&lt;AR537,30,40)),IF(BS532&lt;AR540,IF(BS532&lt;AR539,50,60),IF(BS532&lt;AR541,70,80)))+IF(BS533&lt;AS538,IF(BS533&lt;AS536,IF(BS533&lt;AS535,1,2),IF(BS533&lt;AS537,3,4)),IF(BS533&lt;AS540,IF(BS533&lt;AS539,5,6),IF(BS533&lt;AS541,7,8)))</f>
        <v>73</v>
      </c>
      <c r="BT536" s="16">
        <f ca="1">IF(BT532&lt;AR538,IF(BT532&lt;AR536,IF(BT532&lt;AR535,10,20),IF(BT532&lt;AR537,30,40)),IF(BT532&lt;AR540,IF(BT532&lt;AR539,50,60),IF(BT532&lt;AR541,70,80)))+IF(BT533&lt;AS538,IF(BT533&lt;AS536,IF(BT533&lt;AS535,1,2),IF(BT533&lt;AS537,3,4)),IF(BT533&lt;AS540,IF(BT533&lt;AS539,5,6),IF(BT533&lt;AS541,7,8)))</f>
        <v>73</v>
      </c>
      <c r="BU536" s="16">
        <f ca="1">IF(BU532&lt;AR538,IF(BU532&lt;AR536,IF(BU532&lt;AR535,10,20),IF(BU532&lt;AR537,30,40)),IF(BU532&lt;AR540,IF(BU532&lt;AR539,50,60),IF(BU532&lt;AR541,70,80)))+IF(BU533&lt;AS538,IF(BU533&lt;AS536,IF(BU533&lt;AS535,1,2),IF(BU533&lt;AS537,3,4)),IF(BU533&lt;AS540,IF(BU533&lt;AS539,5,6),IF(BU533&lt;AS541,7,8)))</f>
        <v>73</v>
      </c>
      <c r="BV536" s="16">
        <f ca="1">IF(BV532&lt;AR538,IF(BV532&lt;AR536,IF(BV532&lt;AR535,10,20),IF(BV532&lt;AR537,30,40)),IF(BV532&lt;AR540,IF(BV532&lt;AR539,50,60),IF(BV532&lt;AR541,70,80)))+IF(BV533&lt;AS538,IF(BV533&lt;AS536,IF(BV533&lt;AS535,1,2),IF(BV533&lt;AS537,3,4)),IF(BV533&lt;AS540,IF(BV533&lt;AS539,5,6),IF(BV533&lt;AS541,7,8)))</f>
        <v>73</v>
      </c>
      <c r="BW536" s="16">
        <f ca="1">IF(BW532&lt;AR538,IF(BW532&lt;AR536,IF(BW532&lt;AR535,10,20),IF(BW532&lt;AR537,30,40)),IF(BW532&lt;AR540,IF(BW532&lt;AR539,50,60),IF(BW532&lt;AR541,70,80)))+IF(BW533&lt;AS538,IF(BW533&lt;AS536,IF(BW533&lt;AS535,1,2),IF(BW533&lt;AS537,3,4)),IF(BW533&lt;AS540,IF(BW533&lt;AS539,5,6),IF(BW533&lt;AS541,7,8)))</f>
        <v>73</v>
      </c>
      <c r="BX536" s="16">
        <f ca="1">IF(BX532&lt;AR538,IF(BX532&lt;AR536,IF(BX532&lt;AR535,10,20),IF(BX532&lt;AR537,30,40)),IF(BX532&lt;AR540,IF(BX532&lt;AR539,50,60),IF(BX532&lt;AR541,70,80)))+IF(BX533&lt;AS538,IF(BX533&lt;AS536,IF(BX533&lt;AS535,1,2),IF(BX533&lt;AS537,3,4)),IF(BX533&lt;AS540,IF(BX533&lt;AS539,5,6),IF(BX533&lt;AS541,7,8)))</f>
        <v>73</v>
      </c>
      <c r="BY536" s="16">
        <f ca="1">IF(BY532&lt;AR538,IF(BY532&lt;AR536,IF(BY532&lt;AR535,10,20),IF(BY532&lt;AR537,30,40)),IF(BY532&lt;AR540,IF(BY532&lt;AR539,50,60),IF(BY532&lt;AR541,70,80)))+IF(BY533&lt;AS538,IF(BY533&lt;AS536,IF(BY533&lt;AS535,1,2),IF(BY533&lt;AS537,3,4)),IF(BY533&lt;AS540,IF(BY533&lt;AS539,5,6),IF(BY533&lt;AS541,7,8)))</f>
        <v>73</v>
      </c>
      <c r="BZ536" s="16">
        <f ca="1">IF(BZ532&lt;AR538,IF(BZ532&lt;AR536,IF(BZ532&lt;AR535,10,20),IF(BZ532&lt;AR537,30,40)),IF(BZ532&lt;AR540,IF(BZ532&lt;AR539,50,60),IF(BZ532&lt;AR541,70,80)))+IF(BZ533&lt;AS538,IF(BZ533&lt;AS536,IF(BZ533&lt;AS535,1,2),IF(BZ533&lt;AS537,3,4)),IF(BZ533&lt;AS540,IF(BZ533&lt;AS539,5,6),IF(BZ533&lt;AS541,7,8)))</f>
        <v>63</v>
      </c>
      <c r="CA536" s="16">
        <f ca="1">IF(CA532&lt;AR538,IF(CA532&lt;AR536,IF(CA532&lt;AR535,10,20),IF(CA532&lt;AR537,30,40)),IF(CA532&lt;AR540,IF(CA532&lt;AR539,50,60),IF(CA532&lt;AR541,70,80)))+IF(CA533&lt;AS538,IF(CA533&lt;AS536,IF(CA533&lt;AS535,1,2),IF(CA533&lt;AS537,3,4)),IF(CA533&lt;AS540,IF(CA533&lt;AS539,5,6),IF(CA533&lt;AS541,7,8)))</f>
        <v>73</v>
      </c>
      <c r="CB536" s="16">
        <f ca="1">IF(CB532&lt;AR538,IF(CB532&lt;AR536,IF(CB532&lt;AR535,10,20),IF(CB532&lt;AR537,30,40)),IF(CB532&lt;AR540,IF(CB532&lt;AR539,50,60),IF(CB532&lt;AR541,70,80)))+IF(CB533&lt;AS538,IF(CB533&lt;AS536,IF(CB533&lt;AS535,1,2),IF(CB533&lt;AS537,3,4)),IF(CB533&lt;AS540,IF(CB533&lt;AS539,5,6),IF(CB533&lt;AS541,7,8)))</f>
        <v>73</v>
      </c>
      <c r="CC536" s="16">
        <f ca="1">IF(CC532&lt;AR538,IF(CC532&lt;AR536,IF(CC532&lt;AR535,10,20),IF(CC532&lt;AR537,30,40)),IF(CC532&lt;AR540,IF(CC532&lt;AR539,50,60),IF(CC532&lt;AR541,70,80)))+IF(CC533&lt;AS538,IF(CC533&lt;AS536,IF(CC533&lt;AS535,1,2),IF(CC533&lt;AS537,3,4)),IF(CC533&lt;AS540,IF(CC533&lt;AS539,5,6),IF(CC533&lt;AS541,7,8)))</f>
        <v>73</v>
      </c>
      <c r="CD536" s="16">
        <f ca="1">IF(CD532&lt;AR538,IF(CD532&lt;AR536,IF(CD532&lt;AR535,10,20),IF(CD532&lt;AR537,30,40)),IF(CD532&lt;AR540,IF(CD532&lt;AR539,50,60),IF(CD532&lt;AR541,70,80)))+IF(CD533&lt;AS538,IF(CD533&lt;AS536,IF(CD533&lt;AS535,1,2),IF(CD533&lt;AS537,3,4)),IF(CD533&lt;AS540,IF(CD533&lt;AS539,5,6),IF(CD533&lt;AS541,7,8)))</f>
        <v>73</v>
      </c>
      <c r="CE536" s="16">
        <f ca="1">IF(CE532&lt;AR538,IF(CE532&lt;AR536,IF(CE532&lt;AR535,10,20),IF(CE532&lt;AR537,30,40)),IF(CE532&lt;AR540,IF(CE532&lt;AR539,50,60),IF(CE532&lt;AR541,70,80)))+IF(CE533&lt;AS538,IF(CE533&lt;AS536,IF(CE533&lt;AS535,1,2),IF(CE533&lt;AS537,3,4)),IF(CE533&lt;AS540,IF(CE533&lt;AS539,5,6),IF(CE533&lt;AS541,7,8)))</f>
        <v>63</v>
      </c>
      <c r="CF536" s="16">
        <f ca="1">IF(CF532&lt;AR538,IF(CF532&lt;AR536,IF(CF532&lt;AR535,10,20),IF(CF532&lt;AR537,30,40)),IF(CF532&lt;AR540,IF(CF532&lt;AR539,50,60),IF(CF532&lt;AR541,70,80)))+IF(CF533&lt;AS538,IF(CF533&lt;AS536,IF(CF533&lt;AS535,1,2),IF(CF533&lt;AS537,3,4)),IF(CF533&lt;AS540,IF(CF533&lt;AS539,5,6),IF(CF533&lt;AS541,7,8)))</f>
        <v>73</v>
      </c>
      <c r="CG536" s="16">
        <f ca="1">IF(CG532&lt;AR538,IF(CG532&lt;AR536,IF(CG532&lt;AR535,10,20),IF(CG532&lt;AR537,30,40)),IF(CG532&lt;AR540,IF(CG532&lt;AR539,50,60),IF(CG532&lt;AR541,70,80)))+IF(CG533&lt;AS538,IF(CG533&lt;AS536,IF(CG533&lt;AS535,1,2),IF(CG533&lt;AS537,3,4)),IF(CG533&lt;AS540,IF(CG533&lt;AS539,5,6),IF(CG533&lt;AS541,7,8)))</f>
        <v>73</v>
      </c>
      <c r="CH536" s="16">
        <f ca="1">IF(CH532&lt;AR538,IF(CH532&lt;AR536,IF(CH532&lt;AR535,10,20),IF(CH532&lt;AR537,30,40)),IF(CH532&lt;AR540,IF(CH532&lt;AR539,50,60),IF(CH532&lt;AR541,70,80)))+IF(CH533&lt;AS538,IF(CH533&lt;AS536,IF(CH533&lt;AS535,1,2),IF(CH533&lt;AS537,3,4)),IF(CH533&lt;AS540,IF(CH533&lt;AS539,5,6),IF(CH533&lt;AS541,7,8)))</f>
        <v>73</v>
      </c>
      <c r="CI536" s="16">
        <f ca="1">IF(CI532&lt;AR538,IF(CI532&lt;AR536,IF(CI532&lt;AR535,10,20),IF(CI532&lt;AR537,30,40)),IF(CI532&lt;AR540,IF(CI532&lt;AR539,50,60),IF(CI532&lt;AR541,70,80)))+IF(CI533&lt;AS538,IF(CI533&lt;AS536,IF(CI533&lt;AS535,1,2),IF(CI533&lt;AS537,3,4)),IF(CI533&lt;AS540,IF(CI533&lt;AS539,5,6),IF(CI533&lt;AS541,7,8)))</f>
        <v>73</v>
      </c>
      <c r="CJ536" s="16">
        <f ca="1">IF(CJ532&lt;AR538,IF(CJ532&lt;AR536,IF(CJ532&lt;AR535,10,20),IF(CJ532&lt;AR537,30,40)),IF(CJ532&lt;AR540,IF(CJ532&lt;AR539,50,60),IF(CJ532&lt;AR541,70,80)))+IF(CJ533&lt;AS538,IF(CJ533&lt;AS536,IF(CJ533&lt;AS535,1,2),IF(CJ533&lt;AS537,3,4)),IF(CJ533&lt;AS540,IF(CJ533&lt;AS539,5,6),IF(CJ533&lt;AS541,7,8)))</f>
        <v>74</v>
      </c>
      <c r="CK536" s="16">
        <f ca="1">IF(CK532&lt;AR538,IF(CK532&lt;AR536,IF(CK532&lt;AR535,10,20),IF(CK532&lt;AR537,30,40)),IF(CK532&lt;AR540,IF(CK532&lt;AR539,50,60),IF(CK532&lt;AR541,70,80)))+IF(CK533&lt;AS538,IF(CK533&lt;AS536,IF(CK533&lt;AS535,1,2),IF(CK533&lt;AS537,3,4)),IF(CK533&lt;AS540,IF(CK533&lt;AS539,5,6),IF(CK533&lt;AS541,7,8)))</f>
        <v>73</v>
      </c>
      <c r="CL536" s="16">
        <f ca="1">IF(CL532&lt;AR538,IF(CL532&lt;AR536,IF(CL532&lt;AR535,10,20),IF(CL532&lt;AR537,30,40)),IF(CL532&lt;AR540,IF(CL532&lt;AR539,50,60),IF(CL532&lt;AR541,70,80)))+IF(CL533&lt;AS538,IF(CL533&lt;AS536,IF(CL533&lt;AS535,1,2),IF(CL533&lt;AS537,3,4)),IF(CL533&lt;AS540,IF(CL533&lt;AS539,5,6),IF(CL533&lt;AS541,7,8)))</f>
        <v>73</v>
      </c>
      <c r="CM536" s="16">
        <f ca="1">IF(CM532&lt;AR538,IF(CM532&lt;AR536,IF(CM532&lt;AR535,10,20),IF(CM532&lt;AR537,30,40)),IF(CM532&lt;AR540,IF(CM532&lt;AR539,50,60),IF(CM532&lt;AR541,70,80)))+IF(CM533&lt;AS538,IF(CM533&lt;AS536,IF(CM533&lt;AS535,1,2),IF(CM533&lt;AS537,3,4)),IF(CM533&lt;AS540,IF(CM533&lt;AS539,5,6),IF(CM533&lt;AS541,7,8)))</f>
        <v>63</v>
      </c>
      <c r="CN536" s="16">
        <f ca="1">IF(CN532&lt;AR538,IF(CN532&lt;AR536,IF(CN532&lt;AR535,10,20),IF(CN532&lt;AR537,30,40)),IF(CN532&lt;AR540,IF(CN532&lt;AR539,50,60),IF(CN532&lt;AR541,70,80)))+IF(CN533&lt;AS538,IF(CN533&lt;AS536,IF(CN533&lt;AS535,1,2),IF(CN533&lt;AS537,3,4)),IF(CN533&lt;AS540,IF(CN533&lt;AS539,5,6),IF(CN533&lt;AS541,7,8)))</f>
        <v>73</v>
      </c>
      <c r="CO536" s="16">
        <f ca="1">IF(CO532&lt;AR538,IF(CO532&lt;AR536,IF(CO532&lt;AR535,10,20),IF(CO532&lt;AR537,30,40)),IF(CO532&lt;AR540,IF(CO532&lt;AR539,50,60),IF(CO532&lt;AR541,70,80)))+IF(CO533&lt;AS538,IF(CO533&lt;AS536,IF(CO533&lt;AS535,1,2),IF(CO533&lt;AS537,3,4)),IF(CO533&lt;AS540,IF(CO533&lt;AS539,5,6),IF(CO533&lt;AS541,7,8)))</f>
        <v>73</v>
      </c>
      <c r="CP536" s="16">
        <f ca="1">IF(CP532&lt;AR538,IF(CP532&lt;AR536,IF(CP532&lt;AR535,10,20),IF(CP532&lt;AR537,30,40)),IF(CP532&lt;AR540,IF(CP532&lt;AR539,50,60),IF(CP532&lt;AR541,70,80)))+IF(CP533&lt;AS538,IF(CP533&lt;AS536,IF(CP533&lt;AS535,1,2),IF(CP533&lt;AS537,3,4)),IF(CP533&lt;AS540,IF(CP533&lt;AS539,5,6),IF(CP533&lt;AS541,7,8)))</f>
        <v>73</v>
      </c>
      <c r="CQ536" s="16">
        <f ca="1">IF(CQ532&lt;AR538,IF(CQ532&lt;AR536,IF(CQ532&lt;AR535,10,20),IF(CQ532&lt;AR537,30,40)),IF(CQ532&lt;AR540,IF(CQ532&lt;AR539,50,60),IF(CQ532&lt;AR541,70,80)))+IF(CQ533&lt;AS538,IF(CQ533&lt;AS536,IF(CQ533&lt;AS535,1,2),IF(CQ533&lt;AS537,3,4)),IF(CQ533&lt;AS540,IF(CQ533&lt;AS539,5,6),IF(CQ533&lt;AS541,7,8)))</f>
        <v>63</v>
      </c>
      <c r="CR536" s="16">
        <f ca="1">IF(CR532&lt;AR538,IF(CR532&lt;AR536,IF(CR532&lt;AR535,10,20),IF(CR532&lt;AR537,30,40)),IF(CR532&lt;AR540,IF(CR532&lt;AR539,50,60),IF(CR532&lt;AR541,70,80)))+IF(CR533&lt;AS538,IF(CR533&lt;AS536,IF(CR533&lt;AS535,1,2),IF(CR533&lt;AS537,3,4)),IF(CR533&lt;AS540,IF(CR533&lt;AS539,5,6),IF(CR533&lt;AS541,7,8)))</f>
        <v>63</v>
      </c>
    </row>
    <row r="537" spans="1:96" x14ac:dyDescent="0.35">
      <c r="A537" s="23"/>
      <c r="B537" s="38">
        <v>3.125E-2</v>
      </c>
      <c r="C537" s="49">
        <v>30</v>
      </c>
      <c r="D537" s="26">
        <f ca="1">AE524/AE530</f>
        <v>0</v>
      </c>
      <c r="E537" s="19">
        <f ca="1">COUNTIF(AU536:CR539,31)</f>
        <v>0</v>
      </c>
      <c r="F537" s="19">
        <f ca="1">COUNTIF(AU536:CR539,32)</f>
        <v>0</v>
      </c>
      <c r="G537" s="19">
        <f ca="1">COUNTIF(AU536:CR539,33)</f>
        <v>0</v>
      </c>
      <c r="H537" s="19">
        <f ca="1">COUNTIF(AU536:CR539,34)</f>
        <v>0</v>
      </c>
      <c r="I537" s="19">
        <f ca="1">COUNTIF(AU536:CR539,35)</f>
        <v>0</v>
      </c>
      <c r="J537" s="19">
        <f ca="1">COUNTIF(AU536:CR539,36)</f>
        <v>0</v>
      </c>
      <c r="K537" s="19">
        <f ca="1">COUNTIF(AU536:CR539,37)</f>
        <v>0</v>
      </c>
      <c r="L537" s="19">
        <f ca="1">COUNTIF(AU536:CR539,38)</f>
        <v>0</v>
      </c>
      <c r="N537" s="45">
        <f ca="1">ROUNDDOWN(E537*$AK$17+RAND(),0)</f>
        <v>0</v>
      </c>
      <c r="O537" s="45">
        <f ca="1">ROUNDDOWN(F537*$AL$17+RAND(),0)</f>
        <v>0</v>
      </c>
      <c r="P537" s="45">
        <f ca="1">ROUNDDOWN(G537*$AM$17+RAND(),0)</f>
        <v>0</v>
      </c>
      <c r="Q537" s="45">
        <f ca="1">ROUNDDOWN(H537*$AN$17+RAND(),0)</f>
        <v>0</v>
      </c>
      <c r="R537" s="45">
        <f ca="1">ROUNDDOWN(I537*$AO$17+RAND(),0)</f>
        <v>0</v>
      </c>
      <c r="S537" s="45">
        <f ca="1">ROUNDDOWN(J537*$AP$17+RAND(),0)</f>
        <v>0</v>
      </c>
      <c r="T537" s="45">
        <f ca="1">ROUNDDOWN(K537*$AQ$17+RAND(),0)</f>
        <v>0</v>
      </c>
      <c r="U537" s="45">
        <f ca="1">ROUNDDOWN(L537*$AR$17+RAND(),0)</f>
        <v>0</v>
      </c>
      <c r="W537" s="47">
        <f t="shared" ca="1" si="1031"/>
        <v>0</v>
      </c>
      <c r="X537" s="47">
        <f t="shared" ca="1" si="1017"/>
        <v>0</v>
      </c>
      <c r="Y537" s="47">
        <f t="shared" ca="1" si="1018"/>
        <v>0</v>
      </c>
      <c r="Z537" s="47">
        <f t="shared" ca="1" si="1019"/>
        <v>0</v>
      </c>
      <c r="AA537" s="47">
        <f t="shared" ca="1" si="1020"/>
        <v>0</v>
      </c>
      <c r="AB537" s="47">
        <f t="shared" ca="1" si="1021"/>
        <v>0</v>
      </c>
      <c r="AC537" s="47">
        <f t="shared" ca="1" si="1022"/>
        <v>0</v>
      </c>
      <c r="AD537" s="47">
        <f t="shared" ca="1" si="1023"/>
        <v>0</v>
      </c>
      <c r="AE537" s="21">
        <f t="shared" ca="1" si="1032"/>
        <v>0</v>
      </c>
      <c r="AH537" s="48">
        <f t="shared" ca="1" si="1033"/>
        <v>0</v>
      </c>
      <c r="AI537" s="48">
        <f t="shared" ca="1" si="1024"/>
        <v>0</v>
      </c>
      <c r="AJ537" s="48">
        <f t="shared" ca="1" si="1025"/>
        <v>0</v>
      </c>
      <c r="AK537" s="48">
        <f t="shared" ca="1" si="1026"/>
        <v>0</v>
      </c>
      <c r="AL537" s="48">
        <f t="shared" ca="1" si="1027"/>
        <v>0</v>
      </c>
      <c r="AM537" s="48">
        <f t="shared" ca="1" si="1028"/>
        <v>0</v>
      </c>
      <c r="AN537" s="48">
        <f t="shared" ca="1" si="1029"/>
        <v>0</v>
      </c>
      <c r="AO537" s="48">
        <f t="shared" ca="1" si="1030"/>
        <v>0</v>
      </c>
      <c r="AQ537" s="1">
        <v>30</v>
      </c>
      <c r="AR537" s="13">
        <f t="shared" ca="1" si="1034"/>
        <v>0</v>
      </c>
      <c r="AS537" s="13">
        <f ca="1">AS536+G534</f>
        <v>0.96758104738154616</v>
      </c>
      <c r="AT537" s="8">
        <v>3</v>
      </c>
      <c r="AU537" s="16">
        <f ca="1">IF(AU534&lt;AR538,IF(AU534&lt;AR536,IF(AU534&lt;AR535,10,20),IF(AU534&lt;AR537,30,40)),IF(AU534&lt;AR540,IF(AU534&lt;AR539,50,60),IF(AU534&lt;AR541,70,80)))+IF(AU535&lt;AS538,IF(AU535&lt;AS536,IF(AU535&lt;AS535,1,2),IF(AU535&lt;AS537,3,4)),IF(AU535&lt;AS540,IF(AU535&lt;AS539,5,6),IF(AU535&lt;AS541,7,8)))</f>
        <v>73</v>
      </c>
      <c r="AV537" s="16">
        <f ca="1">IF(AV534&lt;AR538,IF(AV534&lt;AR536,IF(AV534&lt;AR535,10,20),IF(AV534&lt;AR537,30,40)),IF(AV534&lt;AR540,IF(AV534&lt;AR539,50,60),IF(AV534&lt;AR541,70,80)))+IF(AV535&lt;AS538,IF(AV535&lt;AS536,IF(AV535&lt;AS535,1,2),IF(AV535&lt;AS537,3,4)),IF(AV535&lt;AS540,IF(AV535&lt;AS539,5,6),IF(AV535&lt;AS541,7,8)))</f>
        <v>63</v>
      </c>
      <c r="AW537" s="16">
        <f ca="1">IF(AW534&lt;AR538,IF(AW534&lt;AR536,IF(AW534&lt;AR535,10,20),IF(AW534&lt;AR537,30,40)),IF(AW534&lt;AR540,IF(AW534&lt;AR539,50,60),IF(AW534&lt;AR541,70,80)))+IF(AW535&lt;AS538,IF(AW535&lt;AS536,IF(AW535&lt;AS535,1,2),IF(AW535&lt;AS537,3,4)),IF(AW535&lt;AS540,IF(AW535&lt;AS539,5,6),IF(AW535&lt;AS541,7,8)))</f>
        <v>73</v>
      </c>
      <c r="AX537" s="16">
        <f ca="1">IF(AX534&lt;AR538,IF(AX534&lt;AR536,IF(AX534&lt;AR535,10,20),IF(AX534&lt;AR537,30,40)),IF(AX534&lt;AR540,IF(AX534&lt;AR539,50,60),IF(AX534&lt;AR541,70,80)))+IF(AX535&lt;AS538,IF(AX535&lt;AS536,IF(AX535&lt;AS535,1,2),IF(AX535&lt;AS537,3,4)),IF(AX535&lt;AS540,IF(AX535&lt;AS539,5,6),IF(AX535&lt;AS541,7,8)))</f>
        <v>73</v>
      </c>
      <c r="AY537" s="16">
        <f ca="1">IF(AY534&lt;AR538,IF(AY534&lt;AR536,IF(AY534&lt;AR535,10,20),IF(AY534&lt;AR537,30,40)),IF(AY534&lt;AR540,IF(AY534&lt;AR539,50,60),IF(AY534&lt;AR541,70,80)))+IF(AY535&lt;AS538,IF(AY535&lt;AS536,IF(AY535&lt;AS535,1,2),IF(AY535&lt;AS537,3,4)),IF(AY535&lt;AS540,IF(AY535&lt;AS539,5,6),IF(AY535&lt;AS541,7,8)))</f>
        <v>73</v>
      </c>
      <c r="AZ537" s="16">
        <f ca="1">IF(AZ534&lt;AR538,IF(AZ534&lt;AR536,IF(AZ534&lt;AR535,10,20),IF(AZ534&lt;AR537,30,40)),IF(AZ534&lt;AR540,IF(AZ534&lt;AR539,50,60),IF(AZ534&lt;AR541,70,80)))+IF(AZ535&lt;AS538,IF(AZ535&lt;AS536,IF(AZ535&lt;AS535,1,2),IF(AZ535&lt;AS537,3,4)),IF(AZ535&lt;AS540,IF(AZ535&lt;AS539,5,6),IF(AZ535&lt;AS541,7,8)))</f>
        <v>73</v>
      </c>
      <c r="BA537" s="16">
        <f ca="1">IF(BA534&lt;AR538,IF(BA534&lt;AR536,IF(BA534&lt;AR535,10,20),IF(BA534&lt;AR537,30,40)),IF(BA534&lt;AR540,IF(BA534&lt;AR539,50,60),IF(BA534&lt;AR541,70,80)))+IF(BA535&lt;AS538,IF(BA535&lt;AS536,IF(BA535&lt;AS535,1,2),IF(BA535&lt;AS537,3,4)),IF(BA535&lt;AS540,IF(BA535&lt;AS539,5,6),IF(BA535&lt;AS541,7,8)))</f>
        <v>73</v>
      </c>
      <c r="BB537" s="16">
        <f ca="1">IF(BB534&lt;AR538,IF(BB534&lt;AR536,IF(BB534&lt;AR535,10,20),IF(BB534&lt;AR537,30,40)),IF(BB534&lt;AR540,IF(BB534&lt;AR539,50,60),IF(BB534&lt;AR541,70,80)))+IF(BB535&lt;AS538,IF(BB535&lt;AS536,IF(BB535&lt;AS535,1,2),IF(BB535&lt;AS537,3,4)),IF(BB535&lt;AS540,IF(BB535&lt;AS539,5,6),IF(BB535&lt;AS541,7,8)))</f>
        <v>73</v>
      </c>
      <c r="BC537" s="16">
        <f ca="1">IF(BC534&lt;AR538,IF(BC534&lt;AR536,IF(BC534&lt;AR535,10,20),IF(BC534&lt;AR537,30,40)),IF(BC534&lt;AR540,IF(BC534&lt;AR539,50,60),IF(BC534&lt;AR541,70,80)))+IF(BC535&lt;AS538,IF(BC535&lt;AS536,IF(BC535&lt;AS535,1,2),IF(BC535&lt;AS537,3,4)),IF(BC535&lt;AS540,IF(BC535&lt;AS539,5,6),IF(BC535&lt;AS541,7,8)))</f>
        <v>73</v>
      </c>
      <c r="BD537" s="16">
        <f ca="1">IF(BD534&lt;AR538,IF(BD534&lt;AR536,IF(BD534&lt;AR535,10,20),IF(BD534&lt;AR537,30,40)),IF(BD534&lt;AR540,IF(BD534&lt;AR539,50,60),IF(BD534&lt;AR541,70,80)))+IF(BD535&lt;AS538,IF(BD535&lt;AS536,IF(BD535&lt;AS535,1,2),IF(BD535&lt;AS537,3,4)),IF(BD535&lt;AS540,IF(BD535&lt;AS539,5,6),IF(BD535&lt;AS541,7,8)))</f>
        <v>63</v>
      </c>
      <c r="BE537" s="16">
        <f ca="1">IF(BE534&lt;AR538,IF(BE534&lt;AR536,IF(BE534&lt;AR535,10,20),IF(BE534&lt;AR537,30,40)),IF(BE534&lt;AR540,IF(BE534&lt;AR539,50,60),IF(BE534&lt;AR541,70,80)))+IF(BE535&lt;AS538,IF(BE535&lt;AS536,IF(BE535&lt;AS535,1,2),IF(BE535&lt;AS537,3,4)),IF(BE535&lt;AS540,IF(BE535&lt;AS539,5,6),IF(BE535&lt;AS541,7,8)))</f>
        <v>73</v>
      </c>
      <c r="BF537" s="16">
        <f ca="1">IF(BF534&lt;AR538,IF(BF534&lt;AR536,IF(BF534&lt;AR535,10,20),IF(BF534&lt;AR537,30,40)),IF(BF534&lt;AR540,IF(BF534&lt;AR539,50,60),IF(BF534&lt;AR541,70,80)))+IF(BF535&lt;AS538,IF(BF535&lt;AS536,IF(BF535&lt;AS535,1,2),IF(BF535&lt;AS537,3,4)),IF(BF535&lt;AS540,IF(BF535&lt;AS539,5,6),IF(BF535&lt;AS541,7,8)))</f>
        <v>73</v>
      </c>
      <c r="BG537" s="16">
        <f ca="1">IF(BG534&lt;AR538,IF(BG534&lt;AR536,IF(BG534&lt;AR535,10,20),IF(BG534&lt;AR537,30,40)),IF(BG534&lt;AR540,IF(BG534&lt;AR539,50,60),IF(BG534&lt;AR541,70,80)))+IF(BG535&lt;AS538,IF(BG535&lt;AS536,IF(BG535&lt;AS535,1,2),IF(BG535&lt;AS537,3,4)),IF(BG535&lt;AS540,IF(BG535&lt;AS539,5,6),IF(BG535&lt;AS541,7,8)))</f>
        <v>73</v>
      </c>
      <c r="BH537" s="16">
        <f ca="1">IF(BH534&lt;AR538,IF(BH534&lt;AR536,IF(BH534&lt;AR535,10,20),IF(BH534&lt;AR537,30,40)),IF(BH534&lt;AR540,IF(BH534&lt;AR539,50,60),IF(BH534&lt;AR541,70,80)))+IF(BH535&lt;AS538,IF(BH535&lt;AS536,IF(BH535&lt;AS535,1,2),IF(BH535&lt;AS537,3,4)),IF(BH535&lt;AS540,IF(BH535&lt;AS539,5,6),IF(BH535&lt;AS541,7,8)))</f>
        <v>73</v>
      </c>
      <c r="BI537" s="16">
        <f ca="1">IF(BI534&lt;AR538,IF(BI534&lt;AR536,IF(BI534&lt;AR535,10,20),IF(BI534&lt;AR537,30,40)),IF(BI534&lt;AR540,IF(BI534&lt;AR539,50,60),IF(BI534&lt;AR541,70,80)))+IF(BI535&lt;AS538,IF(BI535&lt;AS536,IF(BI535&lt;AS535,1,2),IF(BI535&lt;AS537,3,4)),IF(BI535&lt;AS540,IF(BI535&lt;AS539,5,6),IF(BI535&lt;AS541,7,8)))</f>
        <v>73</v>
      </c>
      <c r="BJ537" s="16">
        <f ca="1">IF(BJ534&lt;AR538,IF(BJ534&lt;AR536,IF(BJ534&lt;AR535,10,20),IF(BJ534&lt;AR537,30,40)),IF(BJ534&lt;AR540,IF(BJ534&lt;AR539,50,60),IF(BJ534&lt;AR541,70,80)))+IF(BJ535&lt;AS538,IF(BJ535&lt;AS536,IF(BJ535&lt;AS535,1,2),IF(BJ535&lt;AS537,3,4)),IF(BJ535&lt;AS540,IF(BJ535&lt;AS539,5,6),IF(BJ535&lt;AS541,7,8)))</f>
        <v>73</v>
      </c>
      <c r="BK537" s="16">
        <f ca="1">IF(BK534&lt;AR538,IF(BK534&lt;AR536,IF(BK534&lt;AR535,10,20),IF(BK534&lt;AR537,30,40)),IF(BK534&lt;AR540,IF(BK534&lt;AR539,50,60),IF(BK534&lt;AR541,70,80)))+IF(BK535&lt;AS538,IF(BK535&lt;AS536,IF(BK535&lt;AS535,1,2),IF(BK535&lt;AS537,3,4)),IF(BK535&lt;AS540,IF(BK535&lt;AS539,5,6),IF(BK535&lt;AS541,7,8)))</f>
        <v>73</v>
      </c>
      <c r="BL537" s="16">
        <f ca="1">IF(BL534&lt;AR538,IF(BL534&lt;AR536,IF(BL534&lt;AR535,10,20),IF(BL534&lt;AR537,30,40)),IF(BL534&lt;AR540,IF(BL534&lt;AR539,50,60),IF(BL534&lt;AR541,70,80)))+IF(BL535&lt;AS538,IF(BL535&lt;AS536,IF(BL535&lt;AS535,1,2),IF(BL535&lt;AS537,3,4)),IF(BL535&lt;AS540,IF(BL535&lt;AS539,5,6),IF(BL535&lt;AS541,7,8)))</f>
        <v>73</v>
      </c>
      <c r="BM537" s="16">
        <f ca="1">IF(BM534&lt;AR538,IF(BM534&lt;AR536,IF(BM534&lt;AR535,10,20),IF(BM534&lt;AR537,30,40)),IF(BM534&lt;AR540,IF(BM534&lt;AR539,50,60),IF(BM534&lt;AR541,70,80)))+IF(BM535&lt;AS538,IF(BM535&lt;AS536,IF(BM535&lt;AS535,1,2),IF(BM535&lt;AS537,3,4)),IF(BM535&lt;AS540,IF(BM535&lt;AS539,5,6),IF(BM535&lt;AS541,7,8)))</f>
        <v>73</v>
      </c>
      <c r="BN537" s="16">
        <f ca="1">IF(BN534&lt;AR538,IF(BN534&lt;AR536,IF(BN534&lt;AR535,10,20),IF(BN534&lt;AR537,30,40)),IF(BN534&lt;AR540,IF(BN534&lt;AR539,50,60),IF(BN534&lt;AR541,70,80)))+IF(BN535&lt;AS538,IF(BN535&lt;AS536,IF(BN535&lt;AS535,1,2),IF(BN535&lt;AS537,3,4)),IF(BN535&lt;AS540,IF(BN535&lt;AS539,5,6),IF(BN535&lt;AS541,7,8)))</f>
        <v>73</v>
      </c>
      <c r="BO537" s="16">
        <f ca="1">IF(BO534&lt;AR538,IF(BO534&lt;AR536,IF(BO534&lt;AR535,10,20),IF(BO534&lt;AR537,30,40)),IF(BO534&lt;AR540,IF(BO534&lt;AR539,50,60),IF(BO534&lt;AR541,70,80)))+IF(BO535&lt;AS538,IF(BO535&lt;AS536,IF(BO535&lt;AS535,1,2),IF(BO535&lt;AS537,3,4)),IF(BO535&lt;AS540,IF(BO535&lt;AS539,5,6),IF(BO535&lt;AS541,7,8)))</f>
        <v>73</v>
      </c>
      <c r="BP537" s="16">
        <f ca="1">IF(BP534&lt;AR538,IF(BP534&lt;AR536,IF(BP534&lt;AR535,10,20),IF(BP534&lt;AR537,30,40)),IF(BP534&lt;AR540,IF(BP534&lt;AR539,50,60),IF(BP534&lt;AR541,70,80)))+IF(BP535&lt;AS538,IF(BP535&lt;AS536,IF(BP535&lt;AS535,1,2),IF(BP535&lt;AS537,3,4)),IF(BP535&lt;AS540,IF(BP535&lt;AS539,5,6),IF(BP535&lt;AS541,7,8)))</f>
        <v>73</v>
      </c>
      <c r="BQ537" s="16">
        <f ca="1">IF(BQ534&lt;AR538,IF(BQ534&lt;AR536,IF(BQ534&lt;AR535,10,20),IF(BQ534&lt;AR537,30,40)),IF(BQ534&lt;AR540,IF(BQ534&lt;AR539,50,60),IF(BQ534&lt;AR541,70,80)))+IF(BQ535&lt;AS538,IF(BQ535&lt;AS536,IF(BQ535&lt;AS535,1,2),IF(BQ535&lt;AS537,3,4)),IF(BQ535&lt;AS540,IF(BQ535&lt;AS539,5,6),IF(BQ535&lt;AS541,7,8)))</f>
        <v>73</v>
      </c>
      <c r="BR537" s="16">
        <f ca="1">IF(BR534&lt;AR538,IF(BR534&lt;AR536,IF(BR534&lt;AR535,10,20),IF(BR534&lt;AR537,30,40)),IF(BR534&lt;AR540,IF(BR534&lt;AR539,50,60),IF(BR534&lt;AR541,70,80)))+IF(BR535&lt;AS538,IF(BR535&lt;AS536,IF(BR535&lt;AS535,1,2),IF(BR535&lt;AS537,3,4)),IF(BR535&lt;AS540,IF(BR535&lt;AS539,5,6),IF(BR535&lt;AS541,7,8)))</f>
        <v>73</v>
      </c>
      <c r="BS537" s="16">
        <f ca="1">IF(BS534&lt;AR538,IF(BS534&lt;AR536,IF(BS534&lt;AR535,10,20),IF(BS534&lt;AR537,30,40)),IF(BS534&lt;AR540,IF(BS534&lt;AR539,50,60),IF(BS534&lt;AR541,70,80)))+IF(BS535&lt;AS538,IF(BS535&lt;AS536,IF(BS535&lt;AS535,1,2),IF(BS535&lt;AS537,3,4)),IF(BS535&lt;AS540,IF(BS535&lt;AS539,5,6),IF(BS535&lt;AS541,7,8)))</f>
        <v>74</v>
      </c>
      <c r="BT537" s="16">
        <f ca="1">IF(BT534&lt;AR538,IF(BT534&lt;AR536,IF(BT534&lt;AR535,10,20),IF(BT534&lt;AR537,30,40)),IF(BT534&lt;AR540,IF(BT534&lt;AR539,50,60),IF(BT534&lt;AR541,70,80)))+IF(BT535&lt;AS538,IF(BT535&lt;AS536,IF(BT535&lt;AS535,1,2),IF(BT535&lt;AS537,3,4)),IF(BT535&lt;AS540,IF(BT535&lt;AS539,5,6),IF(BT535&lt;AS541,7,8)))</f>
        <v>73</v>
      </c>
      <c r="BU537" s="16">
        <f ca="1">IF(BU534&lt;AR538,IF(BU534&lt;AR536,IF(BU534&lt;AR535,10,20),IF(BU534&lt;AR537,30,40)),IF(BU534&lt;AR540,IF(BU534&lt;AR539,50,60),IF(BU534&lt;AR541,70,80)))+IF(BU535&lt;AS538,IF(BU535&lt;AS536,IF(BU535&lt;AS535,1,2),IF(BU535&lt;AS537,3,4)),IF(BU535&lt;AS540,IF(BU535&lt;AS539,5,6),IF(BU535&lt;AS541,7,8)))</f>
        <v>73</v>
      </c>
      <c r="BV537" s="16">
        <f ca="1">IF(BV534&lt;AR538,IF(BV534&lt;AR536,IF(BV534&lt;AR535,10,20),IF(BV534&lt;AR537,30,40)),IF(BV534&lt;AR540,IF(BV534&lt;AR539,50,60),IF(BV534&lt;AR541,70,80)))+IF(BV535&lt;AS538,IF(BV535&lt;AS536,IF(BV535&lt;AS535,1,2),IF(BV535&lt;AS537,3,4)),IF(BV535&lt;AS540,IF(BV535&lt;AS539,5,6),IF(BV535&lt;AS541,7,8)))</f>
        <v>73</v>
      </c>
      <c r="BW537" s="16">
        <f ca="1">IF(BW534&lt;AR538,IF(BW534&lt;AR536,IF(BW534&lt;AR535,10,20),IF(BW534&lt;AR537,30,40)),IF(BW534&lt;AR540,IF(BW534&lt;AR539,50,60),IF(BW534&lt;AR541,70,80)))+IF(BW535&lt;AS538,IF(BW535&lt;AS536,IF(BW535&lt;AS535,1,2),IF(BW535&lt;AS537,3,4)),IF(BW535&lt;AS540,IF(BW535&lt;AS539,5,6),IF(BW535&lt;AS541,7,8)))</f>
        <v>63</v>
      </c>
      <c r="BX537" s="16">
        <f ca="1">IF(BX534&lt;AR538,IF(BX534&lt;AR536,IF(BX534&lt;AR535,10,20),IF(BX534&lt;AR537,30,40)),IF(BX534&lt;AR540,IF(BX534&lt;AR539,50,60),IF(BX534&lt;AR541,70,80)))+IF(BX535&lt;AS538,IF(BX535&lt;AS536,IF(BX535&lt;AS535,1,2),IF(BX535&lt;AS537,3,4)),IF(BX535&lt;AS540,IF(BX535&lt;AS539,5,6),IF(BX535&lt;AS541,7,8)))</f>
        <v>73</v>
      </c>
      <c r="BY537" s="16">
        <f ca="1">IF(BY534&lt;AR538,IF(BY534&lt;AR536,IF(BY534&lt;AR535,10,20),IF(BY534&lt;AR537,30,40)),IF(BY534&lt;AR540,IF(BY534&lt;AR539,50,60),IF(BY534&lt;AR541,70,80)))+IF(BY535&lt;AS538,IF(BY535&lt;AS536,IF(BY535&lt;AS535,1,2),IF(BY535&lt;AS537,3,4)),IF(BY535&lt;AS540,IF(BY535&lt;AS539,5,6),IF(BY535&lt;AS541,7,8)))</f>
        <v>73</v>
      </c>
      <c r="BZ537" s="16">
        <f ca="1">IF(BZ534&lt;AR538,IF(BZ534&lt;AR536,IF(BZ534&lt;AR535,10,20),IF(BZ534&lt;AR537,30,40)),IF(BZ534&lt;AR540,IF(BZ534&lt;AR539,50,60),IF(BZ534&lt;AR541,70,80)))+IF(BZ535&lt;AS538,IF(BZ535&lt;AS536,IF(BZ535&lt;AS535,1,2),IF(BZ535&lt;AS537,3,4)),IF(BZ535&lt;AS540,IF(BZ535&lt;AS539,5,6),IF(BZ535&lt;AS541,7,8)))</f>
        <v>63</v>
      </c>
      <c r="CA537" s="16">
        <f ca="1">IF(CA534&lt;AR538,IF(CA534&lt;AR536,IF(CA534&lt;AR535,10,20),IF(CA534&lt;AR537,30,40)),IF(CA534&lt;AR540,IF(CA534&lt;AR539,50,60),IF(CA534&lt;AR541,70,80)))+IF(CA535&lt;AS538,IF(CA535&lt;AS536,IF(CA535&lt;AS535,1,2),IF(CA535&lt;AS537,3,4)),IF(CA535&lt;AS540,IF(CA535&lt;AS539,5,6),IF(CA535&lt;AS541,7,8)))</f>
        <v>73</v>
      </c>
      <c r="CB537" s="16">
        <f ca="1">IF(CB534&lt;AR538,IF(CB534&lt;AR536,IF(CB534&lt;AR535,10,20),IF(CB534&lt;AR537,30,40)),IF(CB534&lt;AR540,IF(CB534&lt;AR539,50,60),IF(CB534&lt;AR541,70,80)))+IF(CB535&lt;AS538,IF(CB535&lt;AS536,IF(CB535&lt;AS535,1,2),IF(CB535&lt;AS537,3,4)),IF(CB535&lt;AS540,IF(CB535&lt;AS539,5,6),IF(CB535&lt;AS541,7,8)))</f>
        <v>73</v>
      </c>
      <c r="CC537" s="16">
        <f ca="1">IF(CC534&lt;AR538,IF(CC534&lt;AR536,IF(CC534&lt;AR535,10,20),IF(CC534&lt;AR537,30,40)),IF(CC534&lt;AR540,IF(CC534&lt;AR539,50,60),IF(CC534&lt;AR541,70,80)))+IF(CC535&lt;AS538,IF(CC535&lt;AS536,IF(CC535&lt;AS535,1,2),IF(CC535&lt;AS537,3,4)),IF(CC535&lt;AS540,IF(CC535&lt;AS539,5,6),IF(CC535&lt;AS541,7,8)))</f>
        <v>73</v>
      </c>
      <c r="CD537" s="16">
        <f ca="1">IF(CD534&lt;AR538,IF(CD534&lt;AR536,IF(CD534&lt;AR535,10,20),IF(CD534&lt;AR537,30,40)),IF(CD534&lt;AR540,IF(CD534&lt;AR539,50,60),IF(CD534&lt;AR541,70,80)))+IF(CD535&lt;AS538,IF(CD535&lt;AS536,IF(CD535&lt;AS535,1,2),IF(CD535&lt;AS537,3,4)),IF(CD535&lt;AS540,IF(CD535&lt;AS539,5,6),IF(CD535&lt;AS541,7,8)))</f>
        <v>74</v>
      </c>
      <c r="CE537" s="16">
        <f ca="1">IF(CE534&lt;AR538,IF(CE534&lt;AR536,IF(CE534&lt;AR535,10,20),IF(CE534&lt;AR537,30,40)),IF(CE534&lt;AR540,IF(CE534&lt;AR539,50,60),IF(CE534&lt;AR541,70,80)))+IF(CE535&lt;AS538,IF(CE535&lt;AS536,IF(CE535&lt;AS535,1,2),IF(CE535&lt;AS537,3,4)),IF(CE535&lt;AS540,IF(CE535&lt;AS539,5,6),IF(CE535&lt;AS541,7,8)))</f>
        <v>73</v>
      </c>
      <c r="CF537" s="16">
        <f ca="1">IF(CF534&lt;AR538,IF(CF534&lt;AR536,IF(CF534&lt;AR535,10,20),IF(CF534&lt;AR537,30,40)),IF(CF534&lt;AR540,IF(CF534&lt;AR539,50,60),IF(CF534&lt;AR541,70,80)))+IF(CF535&lt;AS538,IF(CF535&lt;AS536,IF(CF535&lt;AS535,1,2),IF(CF535&lt;AS537,3,4)),IF(CF535&lt;AS540,IF(CF535&lt;AS539,5,6),IF(CF535&lt;AS541,7,8)))</f>
        <v>73</v>
      </c>
      <c r="CG537" s="16">
        <f ca="1">IF(CG534&lt;AR538,IF(CG534&lt;AR536,IF(CG534&lt;AR535,10,20),IF(CG534&lt;AR537,30,40)),IF(CG534&lt;AR540,IF(CG534&lt;AR539,50,60),IF(CG534&lt;AR541,70,80)))+IF(CG535&lt;AS538,IF(CG535&lt;AS536,IF(CG535&lt;AS535,1,2),IF(CG535&lt;AS537,3,4)),IF(CG535&lt;AS540,IF(CG535&lt;AS539,5,6),IF(CG535&lt;AS541,7,8)))</f>
        <v>63</v>
      </c>
      <c r="CH537" s="16">
        <f ca="1">IF(CH534&lt;AR538,IF(CH534&lt;AR536,IF(CH534&lt;AR535,10,20),IF(CH534&lt;AR537,30,40)),IF(CH534&lt;AR540,IF(CH534&lt;AR539,50,60),IF(CH534&lt;AR541,70,80)))+IF(CH535&lt;AS538,IF(CH535&lt;AS536,IF(CH535&lt;AS535,1,2),IF(CH535&lt;AS537,3,4)),IF(CH535&lt;AS540,IF(CH535&lt;AS539,5,6),IF(CH535&lt;AS541,7,8)))</f>
        <v>73</v>
      </c>
      <c r="CI537" s="16">
        <f ca="1">IF(CI534&lt;AR538,IF(CI534&lt;AR536,IF(CI534&lt;AR535,10,20),IF(CI534&lt;AR537,30,40)),IF(CI534&lt;AR540,IF(CI534&lt;AR539,50,60),IF(CI534&lt;AR541,70,80)))+IF(CI535&lt;AS538,IF(CI535&lt;AS536,IF(CI535&lt;AS535,1,2),IF(CI535&lt;AS537,3,4)),IF(CI535&lt;AS540,IF(CI535&lt;AS539,5,6),IF(CI535&lt;AS541,7,8)))</f>
        <v>73</v>
      </c>
      <c r="CJ537" s="16">
        <f ca="1">IF(CJ534&lt;AR538,IF(CJ534&lt;AR536,IF(CJ534&lt;AR535,10,20),IF(CJ534&lt;AR537,30,40)),IF(CJ534&lt;AR540,IF(CJ534&lt;AR539,50,60),IF(CJ534&lt;AR541,70,80)))+IF(CJ535&lt;AS538,IF(CJ535&lt;AS536,IF(CJ535&lt;AS535,1,2),IF(CJ535&lt;AS537,3,4)),IF(CJ535&lt;AS540,IF(CJ535&lt;AS539,5,6),IF(CJ535&lt;AS541,7,8)))</f>
        <v>73</v>
      </c>
      <c r="CK537" s="16">
        <f ca="1">IF(CK534&lt;AR538,IF(CK534&lt;AR536,IF(CK534&lt;AR535,10,20),IF(CK534&lt;AR537,30,40)),IF(CK534&lt;AR540,IF(CK534&lt;AR539,50,60),IF(CK534&lt;AR541,70,80)))+IF(CK535&lt;AS538,IF(CK535&lt;AS536,IF(CK535&lt;AS535,1,2),IF(CK535&lt;AS537,3,4)),IF(CK535&lt;AS540,IF(CK535&lt;AS539,5,6),IF(CK535&lt;AS541,7,8)))</f>
        <v>73</v>
      </c>
      <c r="CL537" s="16">
        <f ca="1">IF(CL534&lt;AR538,IF(CL534&lt;AR536,IF(CL534&lt;AR535,10,20),IF(CL534&lt;AR537,30,40)),IF(CL534&lt;AR540,IF(CL534&lt;AR539,50,60),IF(CL534&lt;AR541,70,80)))+IF(CL535&lt;AS538,IF(CL535&lt;AS536,IF(CL535&lt;AS535,1,2),IF(CL535&lt;AS537,3,4)),IF(CL535&lt;AS540,IF(CL535&lt;AS539,5,6),IF(CL535&lt;AS541,7,8)))</f>
        <v>73</v>
      </c>
      <c r="CM537" s="16">
        <f ca="1">IF(CM534&lt;AR538,IF(CM534&lt;AR536,IF(CM534&lt;AR535,10,20),IF(CM534&lt;AR537,30,40)),IF(CM534&lt;AR540,IF(CM534&lt;AR539,50,60),IF(CM534&lt;AR541,70,80)))+IF(CM535&lt;AS538,IF(CM535&lt;AS536,IF(CM535&lt;AS535,1,2),IF(CM535&lt;AS537,3,4)),IF(CM535&lt;AS540,IF(CM535&lt;AS539,5,6),IF(CM535&lt;AS541,7,8)))</f>
        <v>73</v>
      </c>
      <c r="CN537" s="16">
        <f ca="1">IF(CN534&lt;AR538,IF(CN534&lt;AR536,IF(CN534&lt;AR535,10,20),IF(CN534&lt;AR537,30,40)),IF(CN534&lt;AR540,IF(CN534&lt;AR539,50,60),IF(CN534&lt;AR541,70,80)))+IF(CN535&lt;AS538,IF(CN535&lt;AS536,IF(CN535&lt;AS535,1,2),IF(CN535&lt;AS537,3,4)),IF(CN535&lt;AS540,IF(CN535&lt;AS539,5,6),IF(CN535&lt;AS541,7,8)))</f>
        <v>72</v>
      </c>
      <c r="CO537" s="16">
        <f ca="1">IF(CO534&lt;AR538,IF(CO534&lt;AR536,IF(CO534&lt;AR535,10,20),IF(CO534&lt;AR537,30,40)),IF(CO534&lt;AR540,IF(CO534&lt;AR539,50,60),IF(CO534&lt;AR541,70,80)))+IF(CO535&lt;AS538,IF(CO535&lt;AS536,IF(CO535&lt;AS535,1,2),IF(CO535&lt;AS537,3,4)),IF(CO535&lt;AS540,IF(CO535&lt;AS539,5,6),IF(CO535&lt;AS541,7,8)))</f>
        <v>73</v>
      </c>
      <c r="CP537" s="16">
        <f ca="1">IF(CP534&lt;AR538,IF(CP534&lt;AR536,IF(CP534&lt;AR535,10,20),IF(CP534&lt;AR537,30,40)),IF(CP534&lt;AR540,IF(CP534&lt;AR539,50,60),IF(CP534&lt;AR541,70,80)))+IF(CP535&lt;AS538,IF(CP535&lt;AS536,IF(CP535&lt;AS535,1,2),IF(CP535&lt;AS537,3,4)),IF(CP535&lt;AS540,IF(CP535&lt;AS539,5,6),IF(CP535&lt;AS541,7,8)))</f>
        <v>73</v>
      </c>
      <c r="CQ537" s="16">
        <f ca="1">IF(CQ534&lt;AR538,IF(CQ534&lt;AR536,IF(CQ534&lt;AR535,10,20),IF(CQ534&lt;AR537,30,40)),IF(CQ534&lt;AR540,IF(CQ534&lt;AR539,50,60),IF(CQ534&lt;AR541,70,80)))+IF(CQ535&lt;AS538,IF(CQ535&lt;AS536,IF(CQ535&lt;AS535,1,2),IF(CQ535&lt;AS537,3,4)),IF(CQ535&lt;AS540,IF(CQ535&lt;AS539,5,6),IF(CQ535&lt;AS541,7,8)))</f>
        <v>73</v>
      </c>
      <c r="CR537" s="16">
        <f ca="1">IF(CR534&lt;AR538,IF(CR534&lt;AR536,IF(CR534&lt;AR535,10,20),IF(CR534&lt;AR537,30,40)),IF(CR534&lt;AR540,IF(CR534&lt;AR539,50,60),IF(CR534&lt;AR541,70,80)))+IF(CR535&lt;AS538,IF(CR535&lt;AS536,IF(CR535&lt;AS535,1,2),IF(CR535&lt;AS537,3,4)),IF(CR535&lt;AS540,IF(CR535&lt;AS539,5,6),IF(CR535&lt;AS541,7,8)))</f>
        <v>73</v>
      </c>
    </row>
    <row r="538" spans="1:96" x14ac:dyDescent="0.35">
      <c r="A538" s="23"/>
      <c r="B538" s="38">
        <v>6.25E-2</v>
      </c>
      <c r="C538" s="49">
        <v>40</v>
      </c>
      <c r="D538" s="26">
        <f ca="1">AE525/AE530</f>
        <v>0</v>
      </c>
      <c r="E538" s="19">
        <f ca="1">COUNTIF(AU536:CR539,41)</f>
        <v>0</v>
      </c>
      <c r="F538" s="19">
        <f ca="1">COUNTIF(AU536:CR539,42)</f>
        <v>0</v>
      </c>
      <c r="G538" s="19">
        <f ca="1">COUNTIF(AU536:CR539,43)</f>
        <v>0</v>
      </c>
      <c r="H538" s="19">
        <f ca="1">COUNTIF(AU536:CR539,44)</f>
        <v>0</v>
      </c>
      <c r="I538" s="19">
        <f ca="1">COUNTIF(AU536:CR539,45)</f>
        <v>0</v>
      </c>
      <c r="J538" s="19">
        <f ca="1">COUNTIF(AU536:CR539,46)</f>
        <v>0</v>
      </c>
      <c r="K538" s="19">
        <f ca="1">COUNTIF(AU536:CR539,47)</f>
        <v>0</v>
      </c>
      <c r="L538" s="19">
        <f ca="1">COUNTIF(AU536:CR539,48)</f>
        <v>0</v>
      </c>
      <c r="N538" s="45">
        <f ca="1">ROUNDDOWN(E538*$AK$18+RAND(),0)</f>
        <v>0</v>
      </c>
      <c r="O538" s="45">
        <f ca="1">ROUNDDOWN(F538*$AL$18+RAND(),0)</f>
        <v>0</v>
      </c>
      <c r="P538" s="45">
        <f ca="1">ROUNDDOWN(G538*$AM$18+RAND(),0)</f>
        <v>0</v>
      </c>
      <c r="Q538" s="45">
        <f ca="1">ROUNDDOWN(H538*$AN$18+RAND(),0)</f>
        <v>0</v>
      </c>
      <c r="R538" s="45">
        <f ca="1">ROUNDDOWN(I538*$AO$18+RAND(),0)</f>
        <v>0</v>
      </c>
      <c r="S538" s="45">
        <f ca="1">ROUNDDOWN(J538*$AP$18+RAND(),0)</f>
        <v>0</v>
      </c>
      <c r="T538" s="45">
        <f ca="1">ROUNDDOWN(K538*$AQ$18+RAND(),0)</f>
        <v>0</v>
      </c>
      <c r="U538" s="45">
        <f ca="1">ROUNDDOWN(L538*$AR$18+RAND(),0)</f>
        <v>0</v>
      </c>
      <c r="W538" s="47">
        <f t="shared" ca="1" si="1031"/>
        <v>0</v>
      </c>
      <c r="X538" s="47">
        <f t="shared" ca="1" si="1017"/>
        <v>0</v>
      </c>
      <c r="Y538" s="47">
        <f t="shared" ca="1" si="1018"/>
        <v>0</v>
      </c>
      <c r="Z538" s="47">
        <f t="shared" ca="1" si="1019"/>
        <v>0</v>
      </c>
      <c r="AA538" s="47">
        <f t="shared" ca="1" si="1020"/>
        <v>0</v>
      </c>
      <c r="AB538" s="47">
        <f t="shared" ca="1" si="1021"/>
        <v>0</v>
      </c>
      <c r="AC538" s="47">
        <f t="shared" ca="1" si="1022"/>
        <v>0</v>
      </c>
      <c r="AD538" s="47">
        <f t="shared" ca="1" si="1023"/>
        <v>0</v>
      </c>
      <c r="AE538" s="21">
        <f t="shared" ca="1" si="1032"/>
        <v>0</v>
      </c>
      <c r="AH538" s="48">
        <f t="shared" ca="1" si="1033"/>
        <v>0</v>
      </c>
      <c r="AI538" s="48">
        <f t="shared" ca="1" si="1024"/>
        <v>0</v>
      </c>
      <c r="AJ538" s="48">
        <f t="shared" ca="1" si="1025"/>
        <v>0</v>
      </c>
      <c r="AK538" s="48">
        <f t="shared" ca="1" si="1026"/>
        <v>0</v>
      </c>
      <c r="AL538" s="48">
        <f t="shared" ca="1" si="1027"/>
        <v>0</v>
      </c>
      <c r="AM538" s="48">
        <f t="shared" ca="1" si="1028"/>
        <v>0</v>
      </c>
      <c r="AN538" s="48">
        <f t="shared" ca="1" si="1029"/>
        <v>0</v>
      </c>
      <c r="AO538" s="48">
        <f t="shared" ca="1" si="1030"/>
        <v>0</v>
      </c>
      <c r="AQ538" s="1">
        <v>40</v>
      </c>
      <c r="AR538" s="13">
        <f t="shared" ca="1" si="1034"/>
        <v>0</v>
      </c>
      <c r="AS538" s="13">
        <f ca="1">AS537+H534</f>
        <v>0.99992443134587772</v>
      </c>
      <c r="AT538" s="8">
        <v>4</v>
      </c>
      <c r="AU538" s="16">
        <f ca="1">IF(AU540&lt;AR538,IF(AU540&lt;AR536,IF(AU540&lt;AR535,10,20),IF(AU540&lt;AR537,30,40)),IF(AU540&lt;AR540,IF(AU540&lt;AR539,50,60),IF(AU540&lt;AR541,70,80)))+IF(AU541&lt;AS538,IF(AU541&lt;AS536,IF(AU541&lt;AS535,1,2),IF(AU541&lt;AS537,3,4)),IF(AU541&lt;AS540,IF(AU541&lt;AS539,5,6),IF(AU541&lt;AS541,7,8)))</f>
        <v>63</v>
      </c>
      <c r="AV538" s="16">
        <f ca="1">IF(AV540&lt;AR538,IF(AV540&lt;AR536,IF(AV540&lt;AR535,10,20),IF(AV540&lt;AR537,30,40)),IF(AV540&lt;AR540,IF(AV540&lt;AR539,50,60),IF(AV540&lt;AR541,70,80)))+IF(AV541&lt;AS538,IF(AV541&lt;AS536,IF(AV541&lt;AS535,1,2),IF(AV541&lt;AS537,3,4)),IF(AV541&lt;AS540,IF(AV541&lt;AS539,5,6),IF(AV541&lt;AS541,7,8)))</f>
        <v>63</v>
      </c>
      <c r="AW538" s="16">
        <f ca="1">IF(AW540&lt;AR538,IF(AW540&lt;AR536,IF(AW540&lt;AR535,10,20),IF(AW540&lt;AR537,30,40)),IF(AW540&lt;AR540,IF(AW540&lt;AR539,50,60),IF(AW540&lt;AR541,70,80)))+IF(AW541&lt;AS538,IF(AW541&lt;AS536,IF(AW541&lt;AS535,1,2),IF(AW541&lt;AS537,3,4)),IF(AW541&lt;AS540,IF(AW541&lt;AS539,5,6),IF(AW541&lt;AS541,7,8)))</f>
        <v>73</v>
      </c>
      <c r="AX538" s="16">
        <f ca="1">IF(AX540&lt;AR538,IF(AX540&lt;AR536,IF(AX540&lt;AR535,10,20),IF(AX540&lt;AR537,30,40)),IF(AX540&lt;AR540,IF(AX540&lt;AR539,50,60),IF(AX540&lt;AR541,70,80)))+IF(AX541&lt;AS538,IF(AX541&lt;AS536,IF(AX541&lt;AS535,1,2),IF(AX541&lt;AS537,3,4)),IF(AX541&lt;AS540,IF(AX541&lt;AS539,5,6),IF(AX541&lt;AS541,7,8)))</f>
        <v>73</v>
      </c>
      <c r="AY538" s="16">
        <f ca="1">IF(AY540&lt;AR538,IF(AY540&lt;AR536,IF(AY540&lt;AR535,10,20),IF(AY540&lt;AR537,30,40)),IF(AY540&lt;AR540,IF(AY540&lt;AR539,50,60),IF(AY540&lt;AR541,70,80)))+IF(AY541&lt;AS538,IF(AY541&lt;AS536,IF(AY541&lt;AS535,1,2),IF(AY541&lt;AS537,3,4)),IF(AY541&lt;AS540,IF(AY541&lt;AS539,5,6),IF(AY541&lt;AS541,7,8)))</f>
        <v>73</v>
      </c>
      <c r="AZ538" s="16">
        <f ca="1">IF(AZ540&lt;AR538,IF(AZ540&lt;AR536,IF(AZ540&lt;AR535,10,20),IF(AZ540&lt;AR537,30,40)),IF(AZ540&lt;AR540,IF(AZ540&lt;AR539,50,60),IF(AZ540&lt;AR541,70,80)))+IF(AZ541&lt;AS538,IF(AZ541&lt;AS536,IF(AZ541&lt;AS535,1,2),IF(AZ541&lt;AS537,3,4)),IF(AZ541&lt;AS540,IF(AZ541&lt;AS539,5,6),IF(AZ541&lt;AS541,7,8)))</f>
        <v>73</v>
      </c>
      <c r="BA538" s="16">
        <f ca="1">IF(BA540&lt;AR538,IF(BA540&lt;AR536,IF(BA540&lt;AR535,10,20),IF(BA540&lt;AR537,30,40)),IF(BA540&lt;AR540,IF(BA540&lt;AR539,50,60),IF(BA540&lt;AR541,70,80)))+IF(BA541&lt;AS538,IF(BA541&lt;AS536,IF(BA541&lt;AS535,1,2),IF(BA541&lt;AS537,3,4)),IF(BA541&lt;AS540,IF(BA541&lt;AS539,5,6),IF(BA541&lt;AS541,7,8)))</f>
        <v>73</v>
      </c>
      <c r="BB538" s="16">
        <f ca="1">IF(BB540&lt;AR538,IF(BB540&lt;AR536,IF(BB540&lt;AR535,10,20),IF(BB540&lt;AR537,30,40)),IF(BB540&lt;AR540,IF(BB540&lt;AR539,50,60),IF(BB540&lt;AR541,70,80)))+IF(BB541&lt;AS538,IF(BB541&lt;AS536,IF(BB541&lt;AS535,1,2),IF(BB541&lt;AS537,3,4)),IF(BB541&lt;AS540,IF(BB541&lt;AS539,5,6),IF(BB541&lt;AS541,7,8)))</f>
        <v>73</v>
      </c>
      <c r="BC538" s="16">
        <f ca="1">IF(BC540&lt;AR538,IF(BC540&lt;AR536,IF(BC540&lt;AR535,10,20),IF(BC540&lt;AR537,30,40)),IF(BC540&lt;AR540,IF(BC540&lt;AR539,50,60),IF(BC540&lt;AR541,70,80)))+IF(BC541&lt;AS538,IF(BC541&lt;AS536,IF(BC541&lt;AS535,1,2),IF(BC541&lt;AS537,3,4)),IF(BC541&lt;AS540,IF(BC541&lt;AS539,5,6),IF(BC541&lt;AS541,7,8)))</f>
        <v>73</v>
      </c>
      <c r="BD538" s="16">
        <f ca="1">IF(BD540&lt;AR538,IF(BD540&lt;AR536,IF(BD540&lt;AR535,10,20),IF(BD540&lt;AR537,30,40)),IF(BD540&lt;AR540,IF(BD540&lt;AR539,50,60),IF(BD540&lt;AR541,70,80)))+IF(BD541&lt;AS538,IF(BD541&lt;AS536,IF(BD541&lt;AS535,1,2),IF(BD541&lt;AS537,3,4)),IF(BD541&lt;AS540,IF(BD541&lt;AS539,5,6),IF(BD541&lt;AS541,7,8)))</f>
        <v>73</v>
      </c>
      <c r="BE538" s="16">
        <f ca="1">IF(BE540&lt;AR538,IF(BE540&lt;AR536,IF(BE540&lt;AR535,10,20),IF(BE540&lt;AR537,30,40)),IF(BE540&lt;AR540,IF(BE540&lt;AR539,50,60),IF(BE540&lt;AR541,70,80)))+IF(BE541&lt;AS538,IF(BE541&lt;AS536,IF(BE541&lt;AS535,1,2),IF(BE541&lt;AS537,3,4)),IF(BE541&lt;AS540,IF(BE541&lt;AS539,5,6),IF(BE541&lt;AS541,7,8)))</f>
        <v>73</v>
      </c>
      <c r="BF538" s="16">
        <f ca="1">IF(BF540&lt;AR538,IF(BF540&lt;AR536,IF(BF540&lt;AR535,10,20),IF(BF540&lt;AR537,30,40)),IF(BF540&lt;AR540,IF(BF540&lt;AR539,50,60),IF(BF540&lt;AR541,70,80)))+IF(BF541&lt;AS538,IF(BF541&lt;AS536,IF(BF541&lt;AS535,1,2),IF(BF541&lt;AS537,3,4)),IF(BF541&lt;AS540,IF(BF541&lt;AS539,5,6),IF(BF541&lt;AS541,7,8)))</f>
        <v>73</v>
      </c>
      <c r="BG538" s="16">
        <f ca="1">IF(BG540&lt;AR538,IF(BG540&lt;AR536,IF(BG540&lt;AR535,10,20),IF(BG540&lt;AR537,30,40)),IF(BG540&lt;AR540,IF(BG540&lt;AR539,50,60),IF(BG540&lt;AR541,70,80)))+IF(BG541&lt;AS538,IF(BG541&lt;AS536,IF(BG541&lt;AS535,1,2),IF(BG541&lt;AS537,3,4)),IF(BG541&lt;AS540,IF(BG541&lt;AS539,5,6),IF(BG541&lt;AS541,7,8)))</f>
        <v>73</v>
      </c>
      <c r="BH538" s="16">
        <f ca="1">IF(BH540&lt;AR538,IF(BH540&lt;AR536,IF(BH540&lt;AR535,10,20),IF(BH540&lt;AR537,30,40)),IF(BH540&lt;AR540,IF(BH540&lt;AR539,50,60),IF(BH540&lt;AR541,70,80)))+IF(BH541&lt;AS538,IF(BH541&lt;AS536,IF(BH541&lt;AS535,1,2),IF(BH541&lt;AS537,3,4)),IF(BH541&lt;AS540,IF(BH541&lt;AS539,5,6),IF(BH541&lt;AS541,7,8)))</f>
        <v>73</v>
      </c>
      <c r="BI538" s="16">
        <f ca="1">IF(BI540&lt;AR538,IF(BI540&lt;AR536,IF(BI540&lt;AR535,10,20),IF(BI540&lt;AR537,30,40)),IF(BI540&lt;AR540,IF(BI540&lt;AR539,50,60),IF(BI540&lt;AR541,70,80)))+IF(BI541&lt;AS538,IF(BI541&lt;AS536,IF(BI541&lt;AS535,1,2),IF(BI541&lt;AS537,3,4)),IF(BI541&lt;AS540,IF(BI541&lt;AS539,5,6),IF(BI541&lt;AS541,7,8)))</f>
        <v>73</v>
      </c>
      <c r="BJ538" s="16">
        <f ca="1">IF(BJ540&lt;AR538,IF(BJ540&lt;AR536,IF(BJ540&lt;AR535,10,20),IF(BJ540&lt;AR537,30,40)),IF(BJ540&lt;AR540,IF(BJ540&lt;AR539,50,60),IF(BJ540&lt;AR541,70,80)))+IF(BJ541&lt;AS538,IF(BJ541&lt;AS536,IF(BJ541&lt;AS535,1,2),IF(BJ541&lt;AS537,3,4)),IF(BJ541&lt;AS540,IF(BJ541&lt;AS539,5,6),IF(BJ541&lt;AS541,7,8)))</f>
        <v>74</v>
      </c>
      <c r="BK538" s="16">
        <f ca="1">IF(BK540&lt;AR538,IF(BK540&lt;AR536,IF(BK540&lt;AR535,10,20),IF(BK540&lt;AR537,30,40)),IF(BK540&lt;AR540,IF(BK540&lt;AR539,50,60),IF(BK540&lt;AR541,70,80)))+IF(BK541&lt;AS538,IF(BK541&lt;AS536,IF(BK541&lt;AS535,1,2),IF(BK541&lt;AS537,3,4)),IF(BK541&lt;AS540,IF(BK541&lt;AS539,5,6),IF(BK541&lt;AS541,7,8)))</f>
        <v>73</v>
      </c>
      <c r="BL538" s="16">
        <f ca="1">IF(BL540&lt;AR538,IF(BL540&lt;AR536,IF(BL540&lt;AR535,10,20),IF(BL540&lt;AR537,30,40)),IF(BL540&lt;AR540,IF(BL540&lt;AR539,50,60),IF(BL540&lt;AR541,70,80)))+IF(BL541&lt;AS538,IF(BL541&lt;AS536,IF(BL541&lt;AS535,1,2),IF(BL541&lt;AS537,3,4)),IF(BL541&lt;AS540,IF(BL541&lt;AS539,5,6),IF(BL541&lt;AS541,7,8)))</f>
        <v>73</v>
      </c>
      <c r="BM538" s="16">
        <f ca="1">IF(BM540&lt;AR538,IF(BM540&lt;AR536,IF(BM540&lt;AR535,10,20),IF(BM540&lt;AR537,30,40)),IF(BM540&lt;AR540,IF(BM540&lt;AR539,50,60),IF(BM540&lt;AR541,70,80)))+IF(BM541&lt;AS538,IF(BM541&lt;AS536,IF(BM541&lt;AS535,1,2),IF(BM541&lt;AS537,3,4)),IF(BM541&lt;AS540,IF(BM541&lt;AS539,5,6),IF(BM541&lt;AS541,7,8)))</f>
        <v>73</v>
      </c>
      <c r="BN538" s="16">
        <f ca="1">IF(BN540&lt;AR538,IF(BN540&lt;AR536,IF(BN540&lt;AR535,10,20),IF(BN540&lt;AR537,30,40)),IF(BN540&lt;AR540,IF(BN540&lt;AR539,50,60),IF(BN540&lt;AR541,70,80)))+IF(BN541&lt;AS538,IF(BN541&lt;AS536,IF(BN541&lt;AS535,1,2),IF(BN541&lt;AS537,3,4)),IF(BN541&lt;AS540,IF(BN541&lt;AS539,5,6),IF(BN541&lt;AS541,7,8)))</f>
        <v>73</v>
      </c>
      <c r="BO538" s="16">
        <f ca="1">IF(BO540&lt;AR538,IF(BO540&lt;AR536,IF(BO540&lt;AR535,10,20),IF(BO540&lt;AR537,30,40)),IF(BO540&lt;AR540,IF(BO540&lt;AR539,50,60),IF(BO540&lt;AR541,70,80)))+IF(BO541&lt;AS538,IF(BO541&lt;AS536,IF(BO541&lt;AS535,1,2),IF(BO541&lt;AS537,3,4)),IF(BO541&lt;AS540,IF(BO541&lt;AS539,5,6),IF(BO541&lt;AS541,7,8)))</f>
        <v>73</v>
      </c>
      <c r="BP538" s="16">
        <f ca="1">IF(BP540&lt;AR538,IF(BP540&lt;AR536,IF(BP540&lt;AR535,10,20),IF(BP540&lt;AR537,30,40)),IF(BP540&lt;AR540,IF(BP540&lt;AR539,50,60),IF(BP540&lt;AR541,70,80)))+IF(BP541&lt;AS538,IF(BP541&lt;AS536,IF(BP541&lt;AS535,1,2),IF(BP541&lt;AS537,3,4)),IF(BP541&lt;AS540,IF(BP541&lt;AS539,5,6),IF(BP541&lt;AS541,7,8)))</f>
        <v>73</v>
      </c>
      <c r="BQ538" s="16">
        <f ca="1">IF(BQ540&lt;AR538,IF(BQ540&lt;AR536,IF(BQ540&lt;AR535,10,20),IF(BQ540&lt;AR537,30,40)),IF(BQ540&lt;AR540,IF(BQ540&lt;AR539,50,60),IF(BQ540&lt;AR541,70,80)))+IF(BQ541&lt;AS538,IF(BQ541&lt;AS536,IF(BQ541&lt;AS535,1,2),IF(BQ541&lt;AS537,3,4)),IF(BQ541&lt;AS540,IF(BQ541&lt;AS539,5,6),IF(BQ541&lt;AS541,7,8)))</f>
        <v>73</v>
      </c>
      <c r="BR538" s="16">
        <f ca="1">IF(BR540&lt;AR538,IF(BR540&lt;AR536,IF(BR540&lt;AR535,10,20),IF(BR540&lt;AR537,30,40)),IF(BR540&lt;AR540,IF(BR540&lt;AR539,50,60),IF(BR540&lt;AR541,70,80)))+IF(BR541&lt;AS538,IF(BR541&lt;AS536,IF(BR541&lt;AS535,1,2),IF(BR541&lt;AS537,3,4)),IF(BR541&lt;AS540,IF(BR541&lt;AS539,5,6),IF(BR541&lt;AS541,7,8)))</f>
        <v>73</v>
      </c>
      <c r="BS538" s="16">
        <f ca="1">IF(BS540&lt;AR538,IF(BS540&lt;AR536,IF(BS540&lt;AR535,10,20),IF(BS540&lt;AR537,30,40)),IF(BS540&lt;AR540,IF(BS540&lt;AR539,50,60),IF(BS540&lt;AR541,70,80)))+IF(BS541&lt;AS538,IF(BS541&lt;AS536,IF(BS541&lt;AS535,1,2),IF(BS541&lt;AS537,3,4)),IF(BS541&lt;AS540,IF(BS541&lt;AS539,5,6),IF(BS541&lt;AS541,7,8)))</f>
        <v>73</v>
      </c>
      <c r="BT538" s="16">
        <f ca="1">IF(BT540&lt;AR538,IF(BT540&lt;AR536,IF(BT540&lt;AR535,10,20),IF(BT540&lt;AR537,30,40)),IF(BT540&lt;AR540,IF(BT540&lt;AR539,50,60),IF(BT540&lt;AR541,70,80)))+IF(BT541&lt;AS538,IF(BT541&lt;AS536,IF(BT541&lt;AS535,1,2),IF(BT541&lt;AS537,3,4)),IF(BT541&lt;AS540,IF(BT541&lt;AS539,5,6),IF(BT541&lt;AS541,7,8)))</f>
        <v>63</v>
      </c>
      <c r="BU538" s="16">
        <f ca="1">IF(BU540&lt;AR538,IF(BU540&lt;AR536,IF(BU540&lt;AR535,10,20),IF(BU540&lt;AR537,30,40)),IF(BU540&lt;AR540,IF(BU540&lt;AR539,50,60),IF(BU540&lt;AR541,70,80)))+IF(BU541&lt;AS538,IF(BU541&lt;AS536,IF(BU541&lt;AS535,1,2),IF(BU541&lt;AS537,3,4)),IF(BU541&lt;AS540,IF(BU541&lt;AS539,5,6),IF(BU541&lt;AS541,7,8)))</f>
        <v>63</v>
      </c>
      <c r="BV538" s="16">
        <f ca="1">IF(BV540&lt;AR538,IF(BV540&lt;AR536,IF(BV540&lt;AR535,10,20),IF(BV540&lt;AR537,30,40)),IF(BV540&lt;AR540,IF(BV540&lt;AR539,50,60),IF(BV540&lt;AR541,70,80)))+IF(BV541&lt;AS538,IF(BV541&lt;AS536,IF(BV541&lt;AS535,1,2),IF(BV541&lt;AS537,3,4)),IF(BV541&lt;AS540,IF(BV541&lt;AS539,5,6),IF(BV541&lt;AS541,7,8)))</f>
        <v>63</v>
      </c>
      <c r="BW538" s="16">
        <f ca="1">IF(BW540&lt;AR538,IF(BW540&lt;AR536,IF(BW540&lt;AR535,10,20),IF(BW540&lt;AR537,30,40)),IF(BW540&lt;AR540,IF(BW540&lt;AR539,50,60),IF(BW540&lt;AR541,70,80)))+IF(BW541&lt;AS538,IF(BW541&lt;AS536,IF(BW541&lt;AS535,1,2),IF(BW541&lt;AS537,3,4)),IF(BW541&lt;AS540,IF(BW541&lt;AS539,5,6),IF(BW541&lt;AS541,7,8)))</f>
        <v>73</v>
      </c>
      <c r="BX538" s="16">
        <f ca="1">IF(BX540&lt;AR538,IF(BX540&lt;AR536,IF(BX540&lt;AR535,10,20),IF(BX540&lt;AR537,30,40)),IF(BX540&lt;AR540,IF(BX540&lt;AR539,50,60),IF(BX540&lt;AR541,70,80)))+IF(BX541&lt;AS538,IF(BX541&lt;AS536,IF(BX541&lt;AS535,1,2),IF(BX541&lt;AS537,3,4)),IF(BX541&lt;AS540,IF(BX541&lt;AS539,5,6),IF(BX541&lt;AS541,7,8)))</f>
        <v>73</v>
      </c>
      <c r="BY538" s="16">
        <f ca="1">IF(BY540&lt;AR538,IF(BY540&lt;AR536,IF(BY540&lt;AR535,10,20),IF(BY540&lt;AR537,30,40)),IF(BY540&lt;AR540,IF(BY540&lt;AR539,50,60),IF(BY540&lt;AR541,70,80)))+IF(BY541&lt;AS538,IF(BY541&lt;AS536,IF(BY541&lt;AS535,1,2),IF(BY541&lt;AS537,3,4)),IF(BY541&lt;AS540,IF(BY541&lt;AS539,5,6),IF(BY541&lt;AS541,7,8)))</f>
        <v>73</v>
      </c>
      <c r="BZ538" s="16">
        <f ca="1">IF(BZ540&lt;AR538,IF(BZ540&lt;AR536,IF(BZ540&lt;AR535,10,20),IF(BZ540&lt;AR537,30,40)),IF(BZ540&lt;AR540,IF(BZ540&lt;AR539,50,60),IF(BZ540&lt;AR541,70,80)))+IF(BZ541&lt;AS538,IF(BZ541&lt;AS536,IF(BZ541&lt;AS535,1,2),IF(BZ541&lt;AS537,3,4)),IF(BZ541&lt;AS540,IF(BZ541&lt;AS539,5,6),IF(BZ541&lt;AS541,7,8)))</f>
        <v>73</v>
      </c>
      <c r="CA538" s="16">
        <f ca="1">IF(CA540&lt;AR538,IF(CA540&lt;AR536,IF(CA540&lt;AR535,10,20),IF(CA540&lt;AR537,30,40)),IF(CA540&lt;AR540,IF(CA540&lt;AR539,50,60),IF(CA540&lt;AR541,70,80)))+IF(CA541&lt;AS538,IF(CA541&lt;AS536,IF(CA541&lt;AS535,1,2),IF(CA541&lt;AS537,3,4)),IF(CA541&lt;AS540,IF(CA541&lt;AS539,5,6),IF(CA541&lt;AS541,7,8)))</f>
        <v>73</v>
      </c>
      <c r="CB538" s="16">
        <f ca="1">IF(CB540&lt;AR538,IF(CB540&lt;AR536,IF(CB540&lt;AR535,10,20),IF(CB540&lt;AR537,30,40)),IF(CB540&lt;AR540,IF(CB540&lt;AR539,50,60),IF(CB540&lt;AR541,70,80)))+IF(CB541&lt;AS538,IF(CB541&lt;AS536,IF(CB541&lt;AS535,1,2),IF(CB541&lt;AS537,3,4)),IF(CB541&lt;AS540,IF(CB541&lt;AS539,5,6),IF(CB541&lt;AS541,7,8)))</f>
        <v>73</v>
      </c>
      <c r="CC538" s="16">
        <f ca="1">IF(CC540&lt;AR538,IF(CC540&lt;AR536,IF(CC540&lt;AR535,10,20),IF(CC540&lt;AR537,30,40)),IF(CC540&lt;AR540,IF(CC540&lt;AR539,50,60),IF(CC540&lt;AR541,70,80)))+IF(CC541&lt;AS538,IF(CC541&lt;AS536,IF(CC541&lt;AS535,1,2),IF(CC541&lt;AS537,3,4)),IF(CC541&lt;AS540,IF(CC541&lt;AS539,5,6),IF(CC541&lt;AS541,7,8)))</f>
        <v>73</v>
      </c>
      <c r="CD538" s="16">
        <f ca="1">IF(CD540&lt;AR538,IF(CD540&lt;AR536,IF(CD540&lt;AR535,10,20),IF(CD540&lt;AR537,30,40)),IF(CD540&lt;AR540,IF(CD540&lt;AR539,50,60),IF(CD540&lt;AR541,70,80)))+IF(CD541&lt;AS538,IF(CD541&lt;AS536,IF(CD541&lt;AS535,1,2),IF(CD541&lt;AS537,3,4)),IF(CD541&lt;AS540,IF(CD541&lt;AS539,5,6),IF(CD541&lt;AS541,7,8)))</f>
        <v>63</v>
      </c>
      <c r="CE538" s="16">
        <f ca="1">IF(CE540&lt;AR538,IF(CE540&lt;AR536,IF(CE540&lt;AR535,10,20),IF(CE540&lt;AR537,30,40)),IF(CE540&lt;AR540,IF(CE540&lt;AR539,50,60),IF(CE540&lt;AR541,70,80)))+IF(CE541&lt;AS538,IF(CE541&lt;AS536,IF(CE541&lt;AS535,1,2),IF(CE541&lt;AS537,3,4)),IF(CE541&lt;AS540,IF(CE541&lt;AS539,5,6),IF(CE541&lt;AS541,7,8)))</f>
        <v>73</v>
      </c>
      <c r="CF538" s="16">
        <f ca="1">IF(CF540&lt;AR538,IF(CF540&lt;AR536,IF(CF540&lt;AR535,10,20),IF(CF540&lt;AR537,30,40)),IF(CF540&lt;AR540,IF(CF540&lt;AR539,50,60),IF(CF540&lt;AR541,70,80)))+IF(CF541&lt;AS538,IF(CF541&lt;AS536,IF(CF541&lt;AS535,1,2),IF(CF541&lt;AS537,3,4)),IF(CF541&lt;AS540,IF(CF541&lt;AS539,5,6),IF(CF541&lt;AS541,7,8)))</f>
        <v>73</v>
      </c>
      <c r="CG538" s="16">
        <f ca="1">IF(CG540&lt;AR538,IF(CG540&lt;AR536,IF(CG540&lt;AR535,10,20),IF(CG540&lt;AR537,30,40)),IF(CG540&lt;AR540,IF(CG540&lt;AR539,50,60),IF(CG540&lt;AR541,70,80)))+IF(CG541&lt;AS538,IF(CG541&lt;AS536,IF(CG541&lt;AS535,1,2),IF(CG541&lt;AS537,3,4)),IF(CG541&lt;AS540,IF(CG541&lt;AS539,5,6),IF(CG541&lt;AS541,7,8)))</f>
        <v>73</v>
      </c>
      <c r="CH538" s="16">
        <f ca="1">IF(CH540&lt;AR538,IF(CH540&lt;AR536,IF(CH540&lt;AR535,10,20),IF(CH540&lt;AR537,30,40)),IF(CH540&lt;AR540,IF(CH540&lt;AR539,50,60),IF(CH540&lt;AR541,70,80)))+IF(CH541&lt;AS538,IF(CH541&lt;AS536,IF(CH541&lt;AS535,1,2),IF(CH541&lt;AS537,3,4)),IF(CH541&lt;AS540,IF(CH541&lt;AS539,5,6),IF(CH541&lt;AS541,7,8)))</f>
        <v>73</v>
      </c>
      <c r="CI538" s="16">
        <f ca="1">IF(CI540&lt;AR538,IF(CI540&lt;AR536,IF(CI540&lt;AR535,10,20),IF(CI540&lt;AR537,30,40)),IF(CI540&lt;AR540,IF(CI540&lt;AR539,50,60),IF(CI540&lt;AR541,70,80)))+IF(CI541&lt;AS538,IF(CI541&lt;AS536,IF(CI541&lt;AS535,1,2),IF(CI541&lt;AS537,3,4)),IF(CI541&lt;AS540,IF(CI541&lt;AS539,5,6),IF(CI541&lt;AS541,7,8)))</f>
        <v>73</v>
      </c>
      <c r="CJ538" s="16">
        <f ca="1">IF(CJ540&lt;AR538,IF(CJ540&lt;AR536,IF(CJ540&lt;AR535,10,20),IF(CJ540&lt;AR537,30,40)),IF(CJ540&lt;AR540,IF(CJ540&lt;AR539,50,60),IF(CJ540&lt;AR541,70,80)))+IF(CJ541&lt;AS538,IF(CJ541&lt;AS536,IF(CJ541&lt;AS535,1,2),IF(CJ541&lt;AS537,3,4)),IF(CJ541&lt;AS540,IF(CJ541&lt;AS539,5,6),IF(CJ541&lt;AS541,7,8)))</f>
        <v>73</v>
      </c>
      <c r="CK538" s="16">
        <f ca="1">IF(CK540&lt;AR538,IF(CK540&lt;AR536,IF(CK540&lt;AR535,10,20),IF(CK540&lt;AR537,30,40)),IF(CK540&lt;AR540,IF(CK540&lt;AR539,50,60),IF(CK540&lt;AR541,70,80)))+IF(CK541&lt;AS538,IF(CK541&lt;AS536,IF(CK541&lt;AS535,1,2),IF(CK541&lt;AS537,3,4)),IF(CK541&lt;AS540,IF(CK541&lt;AS539,5,6),IF(CK541&lt;AS541,7,8)))</f>
        <v>73</v>
      </c>
      <c r="CL538" s="16">
        <f ca="1">IF(CL540&lt;AR538,IF(CL540&lt;AR536,IF(CL540&lt;AR535,10,20),IF(CL540&lt;AR537,30,40)),IF(CL540&lt;AR540,IF(CL540&lt;AR539,50,60),IF(CL540&lt;AR541,70,80)))+IF(CL541&lt;AS538,IF(CL541&lt;AS536,IF(CL541&lt;AS535,1,2),IF(CL541&lt;AS537,3,4)),IF(CL541&lt;AS540,IF(CL541&lt;AS539,5,6),IF(CL541&lt;AS541,7,8)))</f>
        <v>73</v>
      </c>
      <c r="CM538" s="16">
        <f ca="1">IF(CM540&lt;AR538,IF(CM540&lt;AR536,IF(CM540&lt;AR535,10,20),IF(CM540&lt;AR537,30,40)),IF(CM540&lt;AR540,IF(CM540&lt;AR539,50,60),IF(CM540&lt;AR541,70,80)))+IF(CM541&lt;AS538,IF(CM541&lt;AS536,IF(CM541&lt;AS535,1,2),IF(CM541&lt;AS537,3,4)),IF(CM541&lt;AS540,IF(CM541&lt;AS539,5,6),IF(CM541&lt;AS541,7,8)))</f>
        <v>73</v>
      </c>
      <c r="CN538" s="16">
        <f ca="1">IF(CN540&lt;AR538,IF(CN540&lt;AR536,IF(CN540&lt;AR535,10,20),IF(CN540&lt;AR537,30,40)),IF(CN540&lt;AR540,IF(CN540&lt;AR539,50,60),IF(CN540&lt;AR541,70,80)))+IF(CN541&lt;AS538,IF(CN541&lt;AS536,IF(CN541&lt;AS535,1,2),IF(CN541&lt;AS537,3,4)),IF(CN541&lt;AS540,IF(CN541&lt;AS539,5,6),IF(CN541&lt;AS541,7,8)))</f>
        <v>73</v>
      </c>
      <c r="CO538" s="16">
        <f ca="1">IF(CO540&lt;AR538,IF(CO540&lt;AR536,IF(CO540&lt;AR535,10,20),IF(CO540&lt;AR537,30,40)),IF(CO540&lt;AR540,IF(CO540&lt;AR539,50,60),IF(CO540&lt;AR541,70,80)))+IF(CO541&lt;AS538,IF(CO541&lt;AS536,IF(CO541&lt;AS535,1,2),IF(CO541&lt;AS537,3,4)),IF(CO541&lt;AS540,IF(CO541&lt;AS539,5,6),IF(CO541&lt;AS541,7,8)))</f>
        <v>73</v>
      </c>
      <c r="CP538" s="16">
        <f ca="1">IF(CP540&lt;AR538,IF(CP540&lt;AR536,IF(CP540&lt;AR535,10,20),IF(CP540&lt;AR537,30,40)),IF(CP540&lt;AR540,IF(CP540&lt;AR539,50,60),IF(CP540&lt;AR541,70,80)))+IF(CP541&lt;AS538,IF(CP541&lt;AS536,IF(CP541&lt;AS535,1,2),IF(CP541&lt;AS537,3,4)),IF(CP541&lt;AS540,IF(CP541&lt;AS539,5,6),IF(CP541&lt;AS541,7,8)))</f>
        <v>63</v>
      </c>
      <c r="CQ538" s="16">
        <f ca="1">IF(CQ540&lt;AR538,IF(CQ540&lt;AR536,IF(CQ540&lt;AR535,10,20),IF(CQ540&lt;AR537,30,40)),IF(CQ540&lt;AR540,IF(CQ540&lt;AR539,50,60),IF(CQ540&lt;AR541,70,80)))+IF(CQ541&lt;AS538,IF(CQ541&lt;AS536,IF(CQ541&lt;AS535,1,2),IF(CQ541&lt;AS537,3,4)),IF(CQ541&lt;AS540,IF(CQ541&lt;AS539,5,6),IF(CQ541&lt;AS541,7,8)))</f>
        <v>63</v>
      </c>
      <c r="CR538" s="16">
        <f ca="1">IF(CR540&lt;AR538,IF(CR540&lt;AR536,IF(CR540&lt;AR535,10,20),IF(CR540&lt;AR537,30,40)),IF(CR540&lt;AR540,IF(CR540&lt;AR539,50,60),IF(CR540&lt;AR541,70,80)))+IF(CR541&lt;AS538,IF(CR541&lt;AS536,IF(CR541&lt;AS535,1,2),IF(CR541&lt;AS537,3,4)),IF(CR541&lt;AS540,IF(CR541&lt;AS539,5,6),IF(CR541&lt;AS541,7,8)))</f>
        <v>63</v>
      </c>
    </row>
    <row r="539" spans="1:96" x14ac:dyDescent="0.35">
      <c r="A539" s="23"/>
      <c r="B539" s="38">
        <v>0.125</v>
      </c>
      <c r="C539" s="49">
        <v>50</v>
      </c>
      <c r="D539" s="26">
        <f ca="1">AE526/AE530</f>
        <v>1.050006562541016E-3</v>
      </c>
      <c r="E539" s="19">
        <f ca="1">COUNTIF(AU536:CR539,51)</f>
        <v>0</v>
      </c>
      <c r="F539" s="19">
        <f ca="1">COUNTIF(AU536:CR539,52)</f>
        <v>0</v>
      </c>
      <c r="G539" s="19">
        <f ca="1">COUNTIF(AU536:CR539,53)</f>
        <v>0</v>
      </c>
      <c r="H539" s="19">
        <f ca="1">COUNTIF(AU536:CR539,54)</f>
        <v>0</v>
      </c>
      <c r="I539" s="19">
        <f ca="1">COUNTIF(AU536:CR539,55)</f>
        <v>0</v>
      </c>
      <c r="J539" s="19">
        <f ca="1">COUNTIF(AU536:CR539,56)</f>
        <v>0</v>
      </c>
      <c r="K539" s="19">
        <f ca="1">COUNTIF(AU536:CR539,57)</f>
        <v>0</v>
      </c>
      <c r="L539" s="19">
        <f ca="1">COUNTIF(AU536:CR539,58)</f>
        <v>0</v>
      </c>
      <c r="N539" s="45">
        <f ca="1">ROUNDDOWN(E539*$AK$19+RAND(),0)</f>
        <v>0</v>
      </c>
      <c r="O539" s="45">
        <f ca="1">ROUNDDOWN(F539*$AL$19+RAND(),0)</f>
        <v>0</v>
      </c>
      <c r="P539" s="45">
        <f ca="1">ROUNDDOWN(G539*$AM$19+RAND(),0)</f>
        <v>0</v>
      </c>
      <c r="Q539" s="45">
        <f ca="1">ROUNDDOWN(H539*$AN$19+RAND(),0)</f>
        <v>0</v>
      </c>
      <c r="R539" s="45">
        <f ca="1">ROUNDDOWN(I539*$AO$19+RAND(),0)</f>
        <v>0</v>
      </c>
      <c r="S539" s="45">
        <f ca="1">ROUNDDOWN(J539*$AP$19+RAND(),0)</f>
        <v>0</v>
      </c>
      <c r="T539" s="45">
        <f ca="1">ROUNDDOWN(K539*$AQ$19+RAND(),0)</f>
        <v>0</v>
      </c>
      <c r="U539" s="45">
        <f ca="1">ROUNDDOWN(L539*$AR$19+RAND(),0)</f>
        <v>0</v>
      </c>
      <c r="W539" s="47">
        <f t="shared" ca="1" si="1031"/>
        <v>0</v>
      </c>
      <c r="X539" s="47">
        <f t="shared" ca="1" si="1017"/>
        <v>0</v>
      </c>
      <c r="Y539" s="47">
        <f t="shared" ca="1" si="1018"/>
        <v>0</v>
      </c>
      <c r="Z539" s="47">
        <f t="shared" ca="1" si="1019"/>
        <v>0</v>
      </c>
      <c r="AA539" s="47">
        <f t="shared" ca="1" si="1020"/>
        <v>0</v>
      </c>
      <c r="AB539" s="47">
        <f t="shared" ca="1" si="1021"/>
        <v>0</v>
      </c>
      <c r="AC539" s="47">
        <f t="shared" ca="1" si="1022"/>
        <v>0</v>
      </c>
      <c r="AD539" s="47">
        <f t="shared" ca="1" si="1023"/>
        <v>0</v>
      </c>
      <c r="AE539" s="21">
        <f t="shared" ca="1" si="1032"/>
        <v>2</v>
      </c>
      <c r="AH539" s="48">
        <f t="shared" ca="1" si="1033"/>
        <v>0</v>
      </c>
      <c r="AI539" s="48">
        <f t="shared" ca="1" si="1024"/>
        <v>0</v>
      </c>
      <c r="AJ539" s="48">
        <f t="shared" ca="1" si="1025"/>
        <v>0</v>
      </c>
      <c r="AK539" s="48">
        <f t="shared" ca="1" si="1026"/>
        <v>0</v>
      </c>
      <c r="AL539" s="48">
        <f t="shared" ca="1" si="1027"/>
        <v>0</v>
      </c>
      <c r="AM539" s="48">
        <f t="shared" ca="1" si="1028"/>
        <v>0</v>
      </c>
      <c r="AN539" s="48">
        <f t="shared" ca="1" si="1029"/>
        <v>0</v>
      </c>
      <c r="AO539" s="48">
        <f t="shared" ca="1" si="1030"/>
        <v>0</v>
      </c>
      <c r="AQ539" s="1">
        <v>50</v>
      </c>
      <c r="AR539" s="13">
        <f t="shared" ca="1" si="1034"/>
        <v>1.050006562541016E-3</v>
      </c>
      <c r="AS539" s="13">
        <f ca="1">AS538+I534</f>
        <v>1</v>
      </c>
      <c r="AT539" s="8">
        <v>5</v>
      </c>
      <c r="AU539" s="16">
        <f ca="1">IF(AU542&lt;AR538,IF(AU542&lt;AR536,IF(AU542&lt;AR535,10,20),IF(AU542&lt;AR537,30,40)),IF(AU542&lt;AR540,IF(AU542&lt;AR539,50,60),IF(AU542&lt;AR541,70,80)))+IF(AU543&lt;AS538,IF(AU543&lt;AS536,IF(AU543&lt;AS535,1,2),IF(AU543&lt;AS537,3,4)),IF(AU543&lt;AS540,IF(AU543&lt;AS539,5,6),IF(AU543&lt;AS541,7,8)))</f>
        <v>73</v>
      </c>
      <c r="AV539" s="16">
        <f ca="1">IF(AV542&lt;AR538,IF(AV542&lt;AR536,IF(AV542&lt;AR535,10,20),IF(AV542&lt;AR537,30,40)),IF(AV542&lt;AR540,IF(AV542&lt;AR539,50,60),IF(AV542&lt;AR541,70,80)))+IF(AV543&lt;AS538,IF(AV543&lt;AS536,IF(AV543&lt;AS535,1,2),IF(AV543&lt;AS537,3,4)),IF(AV543&lt;AS540,IF(AV543&lt;AS539,5,6),IF(AV543&lt;AS541,7,8)))</f>
        <v>73</v>
      </c>
      <c r="AW539" s="16">
        <f ca="1">IF(AW542&lt;AR538,IF(AW542&lt;AR536,IF(AW542&lt;AR535,10,20),IF(AW542&lt;AR537,30,40)),IF(AW542&lt;AR540,IF(AW542&lt;AR539,50,60),IF(AW542&lt;AR541,70,80)))+IF(AW543&lt;AS538,IF(AW543&lt;AS536,IF(AW543&lt;AS535,1,2),IF(AW543&lt;AS537,3,4)),IF(AW543&lt;AS540,IF(AW543&lt;AS539,5,6),IF(AW543&lt;AS541,7,8)))</f>
        <v>73</v>
      </c>
      <c r="AX539" s="16">
        <f ca="1">IF(AX542&lt;AR538,IF(AX542&lt;AR536,IF(AX542&lt;AR535,10,20),IF(AX542&lt;AR537,30,40)),IF(AX542&lt;AR540,IF(AX542&lt;AR539,50,60),IF(AX542&lt;AR541,70,80)))+IF(AX543&lt;AS538,IF(AX543&lt;AS536,IF(AX543&lt;AS535,1,2),IF(AX543&lt;AS537,3,4)),IF(AX543&lt;AS540,IF(AX543&lt;AS539,5,6),IF(AX543&lt;AS541,7,8)))</f>
        <v>73</v>
      </c>
      <c r="AY539" s="16">
        <f ca="1">IF(AY542&lt;AR538,IF(AY542&lt;AR536,IF(AY542&lt;AR535,10,20),IF(AY542&lt;AR537,30,40)),IF(AY542&lt;AR540,IF(AY542&lt;AR539,50,60),IF(AY542&lt;AR541,70,80)))+IF(AY543&lt;AS538,IF(AY543&lt;AS536,IF(AY543&lt;AS535,1,2),IF(AY543&lt;AS537,3,4)),IF(AY543&lt;AS540,IF(AY543&lt;AS539,5,6),IF(AY543&lt;AS541,7,8)))</f>
        <v>73</v>
      </c>
      <c r="AZ539" s="16">
        <f ca="1">IF(AZ542&lt;AR538,IF(AZ542&lt;AR536,IF(AZ542&lt;AR535,10,20),IF(AZ542&lt;AR537,30,40)),IF(AZ542&lt;AR540,IF(AZ542&lt;AR539,50,60),IF(AZ542&lt;AR541,70,80)))+IF(AZ543&lt;AS538,IF(AZ543&lt;AS536,IF(AZ543&lt;AS535,1,2),IF(AZ543&lt;AS537,3,4)),IF(AZ543&lt;AS540,IF(AZ543&lt;AS539,5,6),IF(AZ543&lt;AS541,7,8)))</f>
        <v>73</v>
      </c>
      <c r="BA539" s="16">
        <f ca="1">IF(BA542&lt;AR538,IF(BA542&lt;AR536,IF(BA542&lt;AR535,10,20),IF(BA542&lt;AR537,30,40)),IF(BA542&lt;AR540,IF(BA542&lt;AR539,50,60),IF(BA542&lt;AR541,70,80)))+IF(BA543&lt;AS538,IF(BA543&lt;AS536,IF(BA543&lt;AS535,1,2),IF(BA543&lt;AS537,3,4)),IF(BA543&lt;AS540,IF(BA543&lt;AS539,5,6),IF(BA543&lt;AS541,7,8)))</f>
        <v>73</v>
      </c>
      <c r="BB539" s="16">
        <f ca="1">IF(BB542&lt;AR538,IF(BB542&lt;AR536,IF(BB542&lt;AR535,10,20),IF(BB542&lt;AR537,30,40)),IF(BB542&lt;AR540,IF(BB542&lt;AR539,50,60),IF(BB542&lt;AR541,70,80)))+IF(BB543&lt;AS538,IF(BB543&lt;AS536,IF(BB543&lt;AS535,1,2),IF(BB543&lt;AS537,3,4)),IF(BB543&lt;AS540,IF(BB543&lt;AS539,5,6),IF(BB543&lt;AS541,7,8)))</f>
        <v>73</v>
      </c>
      <c r="BC539" s="16">
        <f ca="1">IF(BC542&lt;AR538,IF(BC542&lt;AR536,IF(BC542&lt;AR535,10,20),IF(BC542&lt;AR537,30,40)),IF(BC542&lt;AR540,IF(BC542&lt;AR539,50,60),IF(BC542&lt;AR541,70,80)))+IF(BC543&lt;AS538,IF(BC543&lt;AS536,IF(BC543&lt;AS535,1,2),IF(BC543&lt;AS537,3,4)),IF(BC543&lt;AS540,IF(BC543&lt;AS539,5,6),IF(BC543&lt;AS541,7,8)))</f>
        <v>73</v>
      </c>
      <c r="BD539" s="16">
        <f ca="1">IF(BD542&lt;AR538,IF(BD542&lt;AR536,IF(BD542&lt;AR535,10,20),IF(BD542&lt;AR537,30,40)),IF(BD542&lt;AR540,IF(BD542&lt;AR539,50,60),IF(BD542&lt;AR541,70,80)))+IF(BD543&lt;AS538,IF(BD543&lt;AS536,IF(BD543&lt;AS535,1,2),IF(BD543&lt;AS537,3,4)),IF(BD543&lt;AS540,IF(BD543&lt;AS539,5,6),IF(BD543&lt;AS541,7,8)))</f>
        <v>73</v>
      </c>
      <c r="BE539" s="16">
        <f ca="1">IF(BE542&lt;AR538,IF(BE542&lt;AR536,IF(BE542&lt;AR535,10,20),IF(BE542&lt;AR537,30,40)),IF(BE542&lt;AR540,IF(BE542&lt;AR539,50,60),IF(BE542&lt;AR541,70,80)))+IF(BE543&lt;AS538,IF(BE543&lt;AS536,IF(BE543&lt;AS535,1,2),IF(BE543&lt;AS537,3,4)),IF(BE543&lt;AS540,IF(BE543&lt;AS539,5,6),IF(BE543&lt;AS541,7,8)))</f>
        <v>73</v>
      </c>
      <c r="BF539" s="16">
        <f ca="1">IF(BF542&lt;AR538,IF(BF542&lt;AR536,IF(BF542&lt;AR535,10,20),IF(BF542&lt;AR537,30,40)),IF(BF542&lt;AR540,IF(BF542&lt;AR539,50,60),IF(BF542&lt;AR541,70,80)))+IF(BF543&lt;AS538,IF(BF543&lt;AS536,IF(BF543&lt;AS535,1,2),IF(BF543&lt;AS537,3,4)),IF(BF543&lt;AS540,IF(BF543&lt;AS539,5,6),IF(BF543&lt;AS541,7,8)))</f>
        <v>63</v>
      </c>
      <c r="BG539" s="16">
        <f ca="1">IF(BG542&lt;AR538,IF(BG542&lt;AR536,IF(BG542&lt;AR535,10,20),IF(BG542&lt;AR537,30,40)),IF(BG542&lt;AR540,IF(BG542&lt;AR539,50,60),IF(BG542&lt;AR541,70,80)))+IF(BG543&lt;AS538,IF(BG543&lt;AS536,IF(BG543&lt;AS535,1,2),IF(BG543&lt;AS537,3,4)),IF(BG543&lt;AS540,IF(BG543&lt;AS539,5,6),IF(BG543&lt;AS541,7,8)))</f>
        <v>73</v>
      </c>
      <c r="BH539" s="16">
        <f ca="1">IF(BH542&lt;AR538,IF(BH542&lt;AR536,IF(BH542&lt;AR535,10,20),IF(BH542&lt;AR537,30,40)),IF(BH542&lt;AR540,IF(BH542&lt;AR539,50,60),IF(BH542&lt;AR541,70,80)))+IF(BH543&lt;AS538,IF(BH543&lt;AS536,IF(BH543&lt;AS535,1,2),IF(BH543&lt;AS537,3,4)),IF(BH543&lt;AS540,IF(BH543&lt;AS539,5,6),IF(BH543&lt;AS541,7,8)))</f>
        <v>73</v>
      </c>
      <c r="BI539" s="16">
        <f ca="1">IF(BI542&lt;AR538,IF(BI542&lt;AR536,IF(BI542&lt;AR535,10,20),IF(BI542&lt;AR537,30,40)),IF(BI542&lt;AR540,IF(BI542&lt;AR539,50,60),IF(BI542&lt;AR541,70,80)))+IF(BI543&lt;AS538,IF(BI543&lt;AS536,IF(BI543&lt;AS535,1,2),IF(BI543&lt;AS537,3,4)),IF(BI543&lt;AS540,IF(BI543&lt;AS539,5,6),IF(BI543&lt;AS541,7,8)))</f>
        <v>73</v>
      </c>
      <c r="BJ539" s="16">
        <f ca="1">IF(BJ542&lt;AR538,IF(BJ542&lt;AR536,IF(BJ542&lt;AR535,10,20),IF(BJ542&lt;AR537,30,40)),IF(BJ542&lt;AR540,IF(BJ542&lt;AR539,50,60),IF(BJ542&lt;AR541,70,80)))+IF(BJ543&lt;AS538,IF(BJ543&lt;AS536,IF(BJ543&lt;AS535,1,2),IF(BJ543&lt;AS537,3,4)),IF(BJ543&lt;AS540,IF(BJ543&lt;AS539,5,6),IF(BJ543&lt;AS541,7,8)))</f>
        <v>73</v>
      </c>
      <c r="BK539" s="16">
        <f ca="1">IF(BK542&lt;AR538,IF(BK542&lt;AR536,IF(BK542&lt;AR535,10,20),IF(BK542&lt;AR537,30,40)),IF(BK542&lt;AR540,IF(BK542&lt;AR539,50,60),IF(BK542&lt;AR541,70,80)))+IF(BK543&lt;AS538,IF(BK543&lt;AS536,IF(BK543&lt;AS535,1,2),IF(BK543&lt;AS537,3,4)),IF(BK543&lt;AS540,IF(BK543&lt;AS539,5,6),IF(BK543&lt;AS541,7,8)))</f>
        <v>73</v>
      </c>
      <c r="BL539" s="16">
        <f ca="1">IF(BL542&lt;AR538,IF(BL542&lt;AR536,IF(BL542&lt;AR535,10,20),IF(BL542&lt;AR537,30,40)),IF(BL542&lt;AR540,IF(BL542&lt;AR539,50,60),IF(BL542&lt;AR541,70,80)))+IF(BL543&lt;AS538,IF(BL543&lt;AS536,IF(BL543&lt;AS535,1,2),IF(BL543&lt;AS537,3,4)),IF(BL543&lt;AS540,IF(BL543&lt;AS539,5,6),IF(BL543&lt;AS541,7,8)))</f>
        <v>73</v>
      </c>
      <c r="BM539" s="16">
        <f ca="1">IF(BM542&lt;AR538,IF(BM542&lt;AR536,IF(BM542&lt;AR535,10,20),IF(BM542&lt;AR537,30,40)),IF(BM542&lt;AR540,IF(BM542&lt;AR539,50,60),IF(BM542&lt;AR541,70,80)))+IF(BM543&lt;AS538,IF(BM543&lt;AS536,IF(BM543&lt;AS535,1,2),IF(BM543&lt;AS537,3,4)),IF(BM543&lt;AS540,IF(BM543&lt;AS539,5,6),IF(BM543&lt;AS541,7,8)))</f>
        <v>73</v>
      </c>
      <c r="BN539" s="16">
        <f ca="1">IF(BN542&lt;AR538,IF(BN542&lt;AR536,IF(BN542&lt;AR535,10,20),IF(BN542&lt;AR537,30,40)),IF(BN542&lt;AR540,IF(BN542&lt;AR539,50,60),IF(BN542&lt;AR541,70,80)))+IF(BN543&lt;AS538,IF(BN543&lt;AS536,IF(BN543&lt;AS535,1,2),IF(BN543&lt;AS537,3,4)),IF(BN543&lt;AS540,IF(BN543&lt;AS539,5,6),IF(BN543&lt;AS541,7,8)))</f>
        <v>73</v>
      </c>
      <c r="BO539" s="16">
        <f ca="1">IF(BO542&lt;AR538,IF(BO542&lt;AR536,IF(BO542&lt;AR535,10,20),IF(BO542&lt;AR537,30,40)),IF(BO542&lt;AR540,IF(BO542&lt;AR539,50,60),IF(BO542&lt;AR541,70,80)))+IF(BO543&lt;AS538,IF(BO543&lt;AS536,IF(BO543&lt;AS535,1,2),IF(BO543&lt;AS537,3,4)),IF(BO543&lt;AS540,IF(BO543&lt;AS539,5,6),IF(BO543&lt;AS541,7,8)))</f>
        <v>63</v>
      </c>
      <c r="BP539" s="16">
        <f ca="1">IF(BP542&lt;AR538,IF(BP542&lt;AR536,IF(BP542&lt;AR535,10,20),IF(BP542&lt;AR537,30,40)),IF(BP542&lt;AR540,IF(BP542&lt;AR539,50,60),IF(BP542&lt;AR541,70,80)))+IF(BP543&lt;AS538,IF(BP543&lt;AS536,IF(BP543&lt;AS535,1,2),IF(BP543&lt;AS537,3,4)),IF(BP543&lt;AS540,IF(BP543&lt;AS539,5,6),IF(BP543&lt;AS541,7,8)))</f>
        <v>73</v>
      </c>
      <c r="BQ539" s="16">
        <f ca="1">IF(BQ542&lt;AR538,IF(BQ542&lt;AR536,IF(BQ542&lt;AR535,10,20),IF(BQ542&lt;AR537,30,40)),IF(BQ542&lt;AR540,IF(BQ542&lt;AR539,50,60),IF(BQ542&lt;AR541,70,80)))+IF(BQ543&lt;AS538,IF(BQ543&lt;AS536,IF(BQ543&lt;AS535,1,2),IF(BQ543&lt;AS537,3,4)),IF(BQ543&lt;AS540,IF(BQ543&lt;AS539,5,6),IF(BQ543&lt;AS541,7,8)))</f>
        <v>63</v>
      </c>
      <c r="BR539" s="16">
        <f ca="1">IF(BR542&lt;AR538,IF(BR542&lt;AR536,IF(BR542&lt;AR535,10,20),IF(BR542&lt;AR537,30,40)),IF(BR542&lt;AR540,IF(BR542&lt;AR539,50,60),IF(BR542&lt;AR541,70,80)))+IF(BR543&lt;AS538,IF(BR543&lt;AS536,IF(BR543&lt;AS535,1,2),IF(BR543&lt;AS537,3,4)),IF(BR543&lt;AS540,IF(BR543&lt;AS539,5,6),IF(BR543&lt;AS541,7,8)))</f>
        <v>73</v>
      </c>
      <c r="BS539" s="16">
        <f ca="1">IF(BS542&lt;AR538,IF(BS542&lt;AR536,IF(BS542&lt;AR535,10,20),IF(BS542&lt;AR537,30,40)),IF(BS542&lt;AR540,IF(BS542&lt;AR539,50,60),IF(BS542&lt;AR541,70,80)))+IF(BS543&lt;AS538,IF(BS543&lt;AS536,IF(BS543&lt;AS535,1,2),IF(BS543&lt;AS537,3,4)),IF(BS543&lt;AS540,IF(BS543&lt;AS539,5,6),IF(BS543&lt;AS541,7,8)))</f>
        <v>73</v>
      </c>
      <c r="BT539" s="16">
        <f ca="1">IF(BT542&lt;AR538,IF(BT542&lt;AR536,IF(BT542&lt;AR535,10,20),IF(BT542&lt;AR537,30,40)),IF(BT542&lt;AR540,IF(BT542&lt;AR539,50,60),IF(BT542&lt;AR541,70,80)))+IF(BT543&lt;AS538,IF(BT543&lt;AS536,IF(BT543&lt;AS535,1,2),IF(BT543&lt;AS537,3,4)),IF(BT543&lt;AS540,IF(BT543&lt;AS539,5,6),IF(BT543&lt;AS541,7,8)))</f>
        <v>73</v>
      </c>
      <c r="BU539" s="16">
        <f ca="1">IF(BU542&lt;AR538,IF(BU542&lt;AR536,IF(BU542&lt;AR535,10,20),IF(BU542&lt;AR537,30,40)),IF(BU542&lt;AR540,IF(BU542&lt;AR539,50,60),IF(BU542&lt;AR541,70,80)))+IF(BU543&lt;AS538,IF(BU543&lt;AS536,IF(BU543&lt;AS535,1,2),IF(BU543&lt;AS537,3,4)),IF(BU543&lt;AS540,IF(BU543&lt;AS539,5,6),IF(BU543&lt;AS541,7,8)))</f>
        <v>63</v>
      </c>
      <c r="BV539" s="16">
        <f ca="1">IF(BV542&lt;AR538,IF(BV542&lt;AR536,IF(BV542&lt;AR535,10,20),IF(BV542&lt;AR537,30,40)),IF(BV542&lt;AR540,IF(BV542&lt;AR539,50,60),IF(BV542&lt;AR541,70,80)))+IF(BV543&lt;AS538,IF(BV543&lt;AS536,IF(BV543&lt;AS535,1,2),IF(BV543&lt;AS537,3,4)),IF(BV543&lt;AS540,IF(BV543&lt;AS539,5,6),IF(BV543&lt;AS541,7,8)))</f>
        <v>73</v>
      </c>
      <c r="BW539" s="16">
        <f ca="1">IF(BW542&lt;AR538,IF(BW542&lt;AR536,IF(BW542&lt;AR535,10,20),IF(BW542&lt;AR537,30,40)),IF(BW542&lt;AR540,IF(BW542&lt;AR539,50,60),IF(BW542&lt;AR541,70,80)))+IF(BW543&lt;AS538,IF(BW543&lt;AS536,IF(BW543&lt;AS535,1,2),IF(BW543&lt;AS537,3,4)),IF(BW543&lt;AS540,IF(BW543&lt;AS539,5,6),IF(BW543&lt;AS541,7,8)))</f>
        <v>73</v>
      </c>
      <c r="BX539" s="16">
        <f ca="1">IF(BX542&lt;AR538,IF(BX542&lt;AR536,IF(BX542&lt;AR535,10,20),IF(BX542&lt;AR537,30,40)),IF(BX542&lt;AR540,IF(BX542&lt;AR539,50,60),IF(BX542&lt;AR541,70,80)))+IF(BX543&lt;AS538,IF(BX543&lt;AS536,IF(BX543&lt;AS535,1,2),IF(BX543&lt;AS537,3,4)),IF(BX543&lt;AS540,IF(BX543&lt;AS539,5,6),IF(BX543&lt;AS541,7,8)))</f>
        <v>73</v>
      </c>
      <c r="BY539" s="16">
        <f ca="1">IF(BY542&lt;AR538,IF(BY542&lt;AR536,IF(BY542&lt;AR535,10,20),IF(BY542&lt;AR537,30,40)),IF(BY542&lt;AR540,IF(BY542&lt;AR539,50,60),IF(BY542&lt;AR541,70,80)))+IF(BY543&lt;AS538,IF(BY543&lt;AS536,IF(BY543&lt;AS535,1,2),IF(BY543&lt;AS537,3,4)),IF(BY543&lt;AS540,IF(BY543&lt;AS539,5,6),IF(BY543&lt;AS541,7,8)))</f>
        <v>73</v>
      </c>
      <c r="BZ539" s="16">
        <f ca="1">IF(BZ542&lt;AR538,IF(BZ542&lt;AR536,IF(BZ542&lt;AR535,10,20),IF(BZ542&lt;AR537,30,40)),IF(BZ542&lt;AR540,IF(BZ542&lt;AR539,50,60),IF(BZ542&lt;AR541,70,80)))+IF(BZ543&lt;AS538,IF(BZ543&lt;AS536,IF(BZ543&lt;AS535,1,2),IF(BZ543&lt;AS537,3,4)),IF(BZ543&lt;AS540,IF(BZ543&lt;AS539,5,6),IF(BZ543&lt;AS541,7,8)))</f>
        <v>73</v>
      </c>
      <c r="CA539" s="16">
        <f ca="1">IF(CA542&lt;AR538,IF(CA542&lt;AR536,IF(CA542&lt;AR535,10,20),IF(CA542&lt;AR537,30,40)),IF(CA542&lt;AR540,IF(CA542&lt;AR539,50,60),IF(CA542&lt;AR541,70,80)))+IF(CA543&lt;AS538,IF(CA543&lt;AS536,IF(CA543&lt;AS535,1,2),IF(CA543&lt;AS537,3,4)),IF(CA543&lt;AS540,IF(CA543&lt;AS539,5,6),IF(CA543&lt;AS541,7,8)))</f>
        <v>73</v>
      </c>
      <c r="CB539" s="16">
        <f ca="1">IF(CB542&lt;AR538,IF(CB542&lt;AR536,IF(CB542&lt;AR535,10,20),IF(CB542&lt;AR537,30,40)),IF(CB542&lt;AR540,IF(CB542&lt;AR539,50,60),IF(CB542&lt;AR541,70,80)))+IF(CB543&lt;AS538,IF(CB543&lt;AS536,IF(CB543&lt;AS535,1,2),IF(CB543&lt;AS537,3,4)),IF(CB543&lt;AS540,IF(CB543&lt;AS539,5,6),IF(CB543&lt;AS541,7,8)))</f>
        <v>63</v>
      </c>
      <c r="CC539" s="16">
        <f ca="1">IF(CC542&lt;AR538,IF(CC542&lt;AR536,IF(CC542&lt;AR535,10,20),IF(CC542&lt;AR537,30,40)),IF(CC542&lt;AR540,IF(CC542&lt;AR539,50,60),IF(CC542&lt;AR541,70,80)))+IF(CC543&lt;AS538,IF(CC543&lt;AS536,IF(CC543&lt;AS535,1,2),IF(CC543&lt;AS537,3,4)),IF(CC543&lt;AS540,IF(CC543&lt;AS539,5,6),IF(CC543&lt;AS541,7,8)))</f>
        <v>73</v>
      </c>
      <c r="CD539" s="16">
        <f ca="1">IF(CD542&lt;AR538,IF(CD542&lt;AR536,IF(CD542&lt;AR535,10,20),IF(CD542&lt;AR537,30,40)),IF(CD542&lt;AR540,IF(CD542&lt;AR539,50,60),IF(CD542&lt;AR541,70,80)))+IF(CD543&lt;AS538,IF(CD543&lt;AS536,IF(CD543&lt;AS535,1,2),IF(CD543&lt;AS537,3,4)),IF(CD543&lt;AS540,IF(CD543&lt;AS539,5,6),IF(CD543&lt;AS541,7,8)))</f>
        <v>73</v>
      </c>
      <c r="CE539" s="16">
        <f ca="1">IF(CE542&lt;AR538,IF(CE542&lt;AR536,IF(CE542&lt;AR535,10,20),IF(CE542&lt;AR537,30,40)),IF(CE542&lt;AR540,IF(CE542&lt;AR539,50,60),IF(CE542&lt;AR541,70,80)))+IF(CE543&lt;AS538,IF(CE543&lt;AS536,IF(CE543&lt;AS535,1,2),IF(CE543&lt;AS537,3,4)),IF(CE543&lt;AS540,IF(CE543&lt;AS539,5,6),IF(CE543&lt;AS541,7,8)))</f>
        <v>73</v>
      </c>
      <c r="CF539" s="16">
        <f ca="1">IF(CF542&lt;AR538,IF(CF542&lt;AR536,IF(CF542&lt;AR535,10,20),IF(CF542&lt;AR537,30,40)),IF(CF542&lt;AR540,IF(CF542&lt;AR539,50,60),IF(CF542&lt;AR541,70,80)))+IF(CF543&lt;AS538,IF(CF543&lt;AS536,IF(CF543&lt;AS535,1,2),IF(CF543&lt;AS537,3,4)),IF(CF543&lt;AS540,IF(CF543&lt;AS539,5,6),IF(CF543&lt;AS541,7,8)))</f>
        <v>73</v>
      </c>
      <c r="CG539" s="16">
        <f ca="1">IF(CG542&lt;AR538,IF(CG542&lt;AR536,IF(CG542&lt;AR535,10,20),IF(CG542&lt;AR537,30,40)),IF(CG542&lt;AR540,IF(CG542&lt;AR539,50,60),IF(CG542&lt;AR541,70,80)))+IF(CG543&lt;AS538,IF(CG543&lt;AS536,IF(CG543&lt;AS535,1,2),IF(CG543&lt;AS537,3,4)),IF(CG543&lt;AS540,IF(CG543&lt;AS539,5,6),IF(CG543&lt;AS541,7,8)))</f>
        <v>63</v>
      </c>
      <c r="CH539" s="16">
        <f ca="1">IF(CH542&lt;AR538,IF(CH542&lt;AR536,IF(CH542&lt;AR535,10,20),IF(CH542&lt;AR537,30,40)),IF(CH542&lt;AR540,IF(CH542&lt;AR539,50,60),IF(CH542&lt;AR541,70,80)))+IF(CH543&lt;AS538,IF(CH543&lt;AS536,IF(CH543&lt;AS535,1,2),IF(CH543&lt;AS537,3,4)),IF(CH543&lt;AS540,IF(CH543&lt;AS539,5,6),IF(CH543&lt;AS541,7,8)))</f>
        <v>73</v>
      </c>
      <c r="CI539" s="16">
        <f ca="1">IF(CI542&lt;AR538,IF(CI542&lt;AR536,IF(CI542&lt;AR535,10,20),IF(CI542&lt;AR537,30,40)),IF(CI542&lt;AR540,IF(CI542&lt;AR539,50,60),IF(CI542&lt;AR541,70,80)))+IF(CI543&lt;AS538,IF(CI543&lt;AS536,IF(CI543&lt;AS535,1,2),IF(CI543&lt;AS537,3,4)),IF(CI543&lt;AS540,IF(CI543&lt;AS539,5,6),IF(CI543&lt;AS541,7,8)))</f>
        <v>73</v>
      </c>
      <c r="CJ539" s="16">
        <f ca="1">IF(CJ542&lt;AR538,IF(CJ542&lt;AR536,IF(CJ542&lt;AR535,10,20),IF(CJ542&lt;AR537,30,40)),IF(CJ542&lt;AR540,IF(CJ542&lt;AR539,50,60),IF(CJ542&lt;AR541,70,80)))+IF(CJ543&lt;AS538,IF(CJ543&lt;AS536,IF(CJ543&lt;AS535,1,2),IF(CJ543&lt;AS537,3,4)),IF(CJ543&lt;AS540,IF(CJ543&lt;AS539,5,6),IF(CJ543&lt;AS541,7,8)))</f>
        <v>73</v>
      </c>
      <c r="CK539" s="16">
        <f ca="1">IF(CK542&lt;AR538,IF(CK542&lt;AR536,IF(CK542&lt;AR535,10,20),IF(CK542&lt;AR537,30,40)),IF(CK542&lt;AR540,IF(CK542&lt;AR539,50,60),IF(CK542&lt;AR541,70,80)))+IF(CK543&lt;AS538,IF(CK543&lt;AS536,IF(CK543&lt;AS535,1,2),IF(CK543&lt;AS537,3,4)),IF(CK543&lt;AS540,IF(CK543&lt;AS539,5,6),IF(CK543&lt;AS541,7,8)))</f>
        <v>73</v>
      </c>
      <c r="CL539" s="16">
        <f ca="1">IF(CL542&lt;AR538,IF(CL542&lt;AR536,IF(CL542&lt;AR535,10,20),IF(CL542&lt;AR537,30,40)),IF(CL542&lt;AR540,IF(CL542&lt;AR539,50,60),IF(CL542&lt;AR541,70,80)))+IF(CL543&lt;AS538,IF(CL543&lt;AS536,IF(CL543&lt;AS535,1,2),IF(CL543&lt;AS537,3,4)),IF(CL543&lt;AS540,IF(CL543&lt;AS539,5,6),IF(CL543&lt;AS541,7,8)))</f>
        <v>73</v>
      </c>
      <c r="CM539" s="16">
        <f ca="1">IF(CM542&lt;AR538,IF(CM542&lt;AR536,IF(CM542&lt;AR535,10,20),IF(CM542&lt;AR537,30,40)),IF(CM542&lt;AR540,IF(CM542&lt;AR539,50,60),IF(CM542&lt;AR541,70,80)))+IF(CM543&lt;AS538,IF(CM543&lt;AS536,IF(CM543&lt;AS535,1,2),IF(CM543&lt;AS537,3,4)),IF(CM543&lt;AS540,IF(CM543&lt;AS539,5,6),IF(CM543&lt;AS541,7,8)))</f>
        <v>73</v>
      </c>
      <c r="CN539" s="16">
        <f ca="1">IF(CN542&lt;AR538,IF(CN542&lt;AR536,IF(CN542&lt;AR535,10,20),IF(CN542&lt;AR537,30,40)),IF(CN542&lt;AR540,IF(CN542&lt;AR539,50,60),IF(CN542&lt;AR541,70,80)))+IF(CN543&lt;AS538,IF(CN543&lt;AS536,IF(CN543&lt;AS535,1,2),IF(CN543&lt;AS537,3,4)),IF(CN543&lt;AS540,IF(CN543&lt;AS539,5,6),IF(CN543&lt;AS541,7,8)))</f>
        <v>73</v>
      </c>
      <c r="CO539" s="16">
        <f ca="1">IF(CO542&lt;AR538,IF(CO542&lt;AR536,IF(CO542&lt;AR535,10,20),IF(CO542&lt;AR537,30,40)),IF(CO542&lt;AR540,IF(CO542&lt;AR539,50,60),IF(CO542&lt;AR541,70,80)))+IF(CO543&lt;AS538,IF(CO543&lt;AS536,IF(CO543&lt;AS535,1,2),IF(CO543&lt;AS537,3,4)),IF(CO543&lt;AS540,IF(CO543&lt;AS539,5,6),IF(CO543&lt;AS541,7,8)))</f>
        <v>73</v>
      </c>
      <c r="CP539" s="16">
        <f ca="1">IF(CP542&lt;AR538,IF(CP542&lt;AR536,IF(CP542&lt;AR535,10,20),IF(CP542&lt;AR537,30,40)),IF(CP542&lt;AR540,IF(CP542&lt;AR539,50,60),IF(CP542&lt;AR541,70,80)))+IF(CP543&lt;AS538,IF(CP543&lt;AS536,IF(CP543&lt;AS535,1,2),IF(CP543&lt;AS537,3,4)),IF(CP543&lt;AS540,IF(CP543&lt;AS539,5,6),IF(CP543&lt;AS541,7,8)))</f>
        <v>73</v>
      </c>
      <c r="CQ539" s="16">
        <f ca="1">IF(CQ542&lt;AR538,IF(CQ542&lt;AR536,IF(CQ542&lt;AR535,10,20),IF(CQ542&lt;AR537,30,40)),IF(CQ542&lt;AR540,IF(CQ542&lt;AR539,50,60),IF(CQ542&lt;AR541,70,80)))+IF(CQ543&lt;AS538,IF(CQ543&lt;AS536,IF(CQ543&lt;AS535,1,2),IF(CQ543&lt;AS537,3,4)),IF(CQ543&lt;AS540,IF(CQ543&lt;AS539,5,6),IF(CQ543&lt;AS541,7,8)))</f>
        <v>73</v>
      </c>
      <c r="CR539" s="16">
        <f ca="1">IF(CR542&lt;AR538,IF(CR542&lt;AR536,IF(CR542&lt;AR535,10,20),IF(CR542&lt;AR537,30,40)),IF(CR542&lt;AR540,IF(CR542&lt;AR539,50,60),IF(CR542&lt;AR541,70,80)))+IF(CR543&lt;AS538,IF(CR543&lt;AS536,IF(CR543&lt;AS535,1,2),IF(CR543&lt;AS537,3,4)),IF(CR543&lt;AS540,IF(CR543&lt;AS539,5,6),IF(CR543&lt;AS541,7,8)))</f>
        <v>73</v>
      </c>
    </row>
    <row r="540" spans="1:96" x14ac:dyDescent="0.35">
      <c r="A540" s="23"/>
      <c r="B540" s="39">
        <v>0.25</v>
      </c>
      <c r="C540" s="49">
        <v>60</v>
      </c>
      <c r="D540" s="26">
        <f ca="1">AE527/AE530</f>
        <v>0.11287570547315923</v>
      </c>
      <c r="E540" s="19">
        <f ca="1">COUNTIF(AU536:CR539,61)</f>
        <v>0</v>
      </c>
      <c r="F540" s="19">
        <f ca="1">COUNTIF(AU536:CR539,62)</f>
        <v>0</v>
      </c>
      <c r="G540" s="19">
        <f ca="1">COUNTIF(AU536:CR539,63)</f>
        <v>29</v>
      </c>
      <c r="H540" s="19">
        <f ca="1">COUNTIF(AU536:CR539,64)</f>
        <v>0</v>
      </c>
      <c r="I540" s="19">
        <f ca="1">COUNTIF(AU536:CR539,65)</f>
        <v>0</v>
      </c>
      <c r="J540" s="19">
        <f ca="1">COUNTIF(AU536:CR539,66)</f>
        <v>0</v>
      </c>
      <c r="K540" s="19">
        <f ca="1">COUNTIF(AU536:CR539,67)</f>
        <v>0</v>
      </c>
      <c r="L540" s="19">
        <f ca="1">COUNTIF(AU536:CR539,68)</f>
        <v>0</v>
      </c>
      <c r="N540" s="45">
        <f ca="1">ROUNDDOWN(E540*$AK$20+RAND(),0)</f>
        <v>0</v>
      </c>
      <c r="O540" s="45">
        <f ca="1">ROUNDDOWN(F540*$AL$20+RAND(),0)</f>
        <v>0</v>
      </c>
      <c r="P540" s="45">
        <f ca="1">ROUNDDOWN(G540*$AM$20+RAND(),0)</f>
        <v>2</v>
      </c>
      <c r="Q540" s="45">
        <f ca="1">ROUNDDOWN(H540*$AN$20+RAND(),0)</f>
        <v>0</v>
      </c>
      <c r="R540" s="45">
        <f ca="1">ROUNDDOWN(I540*$AO$20+RAND(),0)</f>
        <v>0</v>
      </c>
      <c r="S540" s="45">
        <f ca="1">ROUNDDOWN(J540*$AP$20+RAND(),0)</f>
        <v>0</v>
      </c>
      <c r="T540" s="45">
        <f ca="1">ROUNDDOWN(K540*$AQ$20+RAND(),0)</f>
        <v>0</v>
      </c>
      <c r="U540" s="45">
        <f ca="1">ROUNDDOWN(L540*$AR$20+RAND(),0)</f>
        <v>0</v>
      </c>
      <c r="W540" s="47">
        <f t="shared" ca="1" si="1031"/>
        <v>0</v>
      </c>
      <c r="X540" s="47">
        <f t="shared" ca="1" si="1017"/>
        <v>0</v>
      </c>
      <c r="Y540" s="47">
        <f t="shared" ca="1" si="1018"/>
        <v>1</v>
      </c>
      <c r="Z540" s="47">
        <f t="shared" ca="1" si="1019"/>
        <v>0</v>
      </c>
      <c r="AA540" s="47">
        <f t="shared" ca="1" si="1020"/>
        <v>0</v>
      </c>
      <c r="AB540" s="47">
        <f t="shared" ca="1" si="1021"/>
        <v>0</v>
      </c>
      <c r="AC540" s="47">
        <f t="shared" ca="1" si="1022"/>
        <v>0</v>
      </c>
      <c r="AD540" s="47">
        <f t="shared" ca="1" si="1023"/>
        <v>0</v>
      </c>
      <c r="AE540" s="21">
        <f t="shared" ca="1" si="1032"/>
        <v>213</v>
      </c>
      <c r="AH540" s="48">
        <f t="shared" ca="1" si="1033"/>
        <v>0</v>
      </c>
      <c r="AI540" s="48">
        <f t="shared" ca="1" si="1024"/>
        <v>0</v>
      </c>
      <c r="AJ540" s="48">
        <f t="shared" ca="1" si="1025"/>
        <v>1</v>
      </c>
      <c r="AK540" s="48">
        <f t="shared" ca="1" si="1026"/>
        <v>0</v>
      </c>
      <c r="AL540" s="48">
        <f t="shared" ca="1" si="1027"/>
        <v>0</v>
      </c>
      <c r="AM540" s="48">
        <f t="shared" ca="1" si="1028"/>
        <v>0</v>
      </c>
      <c r="AN540" s="48">
        <f t="shared" ca="1" si="1029"/>
        <v>0</v>
      </c>
      <c r="AO540" s="48">
        <f t="shared" ca="1" si="1030"/>
        <v>0</v>
      </c>
      <c r="AQ540" s="1">
        <v>60</v>
      </c>
      <c r="AR540" s="13">
        <f t="shared" ca="1" si="1034"/>
        <v>0.11392571203570025</v>
      </c>
      <c r="AS540" s="13">
        <f ca="1">AS539+J534</f>
        <v>1</v>
      </c>
      <c r="AT540" s="8">
        <v>6</v>
      </c>
      <c r="AU540" s="15">
        <f t="shared" ref="AU540:CR543" ca="1" si="1035">RAND()</f>
        <v>2.4193080621792262E-2</v>
      </c>
      <c r="AV540" s="15">
        <f t="shared" ca="1" si="1035"/>
        <v>7.373728172916405E-2</v>
      </c>
      <c r="AW540" s="15">
        <f t="shared" ca="1" si="1035"/>
        <v>0.92622827604624769</v>
      </c>
      <c r="AX540" s="15">
        <f t="shared" ca="1" si="1035"/>
        <v>0.51662948270918818</v>
      </c>
      <c r="AY540" s="15">
        <f t="shared" ca="1" si="1035"/>
        <v>0.95313255514472439</v>
      </c>
      <c r="AZ540" s="15">
        <f t="shared" ca="1" si="1035"/>
        <v>0.36281967610600807</v>
      </c>
      <c r="BA540" s="15">
        <f t="shared" ca="1" si="1035"/>
        <v>0.43908743150979401</v>
      </c>
      <c r="BB540" s="15">
        <f t="shared" ca="1" si="1035"/>
        <v>0.23749941243160733</v>
      </c>
      <c r="BC540" s="15">
        <f t="shared" ca="1" si="1035"/>
        <v>0.94129184021769197</v>
      </c>
      <c r="BD540" s="15">
        <f t="shared" ca="1" si="1035"/>
        <v>0.65249452259784557</v>
      </c>
      <c r="BE540" s="15">
        <f t="shared" ca="1" si="1035"/>
        <v>0.4226106886359563</v>
      </c>
      <c r="BF540" s="15">
        <f t="shared" ca="1" si="1035"/>
        <v>0.94806663443796968</v>
      </c>
      <c r="BG540" s="15">
        <f t="shared" ca="1" si="1035"/>
        <v>0.50544888880192984</v>
      </c>
      <c r="BH540" s="15">
        <f t="shared" ca="1" si="1035"/>
        <v>0.21420083333995144</v>
      </c>
      <c r="BI540" s="15">
        <f t="shared" ca="1" si="1035"/>
        <v>0.39579880452574145</v>
      </c>
      <c r="BJ540" s="15">
        <f t="shared" ca="1" si="1035"/>
        <v>0.35253439111205098</v>
      </c>
      <c r="BK540" s="15">
        <f t="shared" ca="1" si="1035"/>
        <v>0.90399026133650129</v>
      </c>
      <c r="BL540" s="15">
        <f t="shared" ca="1" si="1035"/>
        <v>0.37692255495562743</v>
      </c>
      <c r="BM540" s="15">
        <f t="shared" ca="1" si="1035"/>
        <v>0.21836297673769645</v>
      </c>
      <c r="BN540" s="15">
        <f t="shared" ca="1" si="1035"/>
        <v>0.32326865991582054</v>
      </c>
      <c r="BO540" s="15">
        <f t="shared" ca="1" si="1035"/>
        <v>0.92366498120569085</v>
      </c>
      <c r="BP540" s="15">
        <f t="shared" ca="1" si="1035"/>
        <v>0.99326564510026993</v>
      </c>
      <c r="BQ540" s="15">
        <f t="shared" ca="1" si="1035"/>
        <v>0.68675779997264175</v>
      </c>
      <c r="BR540" s="15">
        <f t="shared" ca="1" si="1035"/>
        <v>0.90445906107358753</v>
      </c>
      <c r="BS540" s="15">
        <f t="shared" ca="1" si="1035"/>
        <v>0.18855142561386196</v>
      </c>
      <c r="BT540" s="15">
        <f t="shared" ca="1" si="1035"/>
        <v>0.10996456792210352</v>
      </c>
      <c r="BU540" s="15">
        <f t="shared" ca="1" si="1035"/>
        <v>5.0319392484338588E-2</v>
      </c>
      <c r="BV540" s="15">
        <f t="shared" ca="1" si="1035"/>
        <v>5.5088342178281513E-2</v>
      </c>
      <c r="BW540" s="15">
        <f t="shared" ca="1" si="1035"/>
        <v>0.66211844936258313</v>
      </c>
      <c r="BX540" s="15">
        <f t="shared" ca="1" si="1035"/>
        <v>0.41288800800612546</v>
      </c>
      <c r="BY540" s="15">
        <f t="shared" ca="1" si="1035"/>
        <v>0.4735066973157992</v>
      </c>
      <c r="BZ540" s="15">
        <f t="shared" ca="1" si="1035"/>
        <v>0.71201708267684849</v>
      </c>
      <c r="CA540" s="15">
        <f t="shared" ca="1" si="1035"/>
        <v>0.61985311596030768</v>
      </c>
      <c r="CB540" s="15">
        <f t="shared" ca="1" si="1035"/>
        <v>0.50829091436318197</v>
      </c>
      <c r="CC540" s="15">
        <f t="shared" ca="1" si="1035"/>
        <v>0.64538661208319492</v>
      </c>
      <c r="CD540" s="15">
        <f t="shared" ca="1" si="1035"/>
        <v>4.1191967567342114E-2</v>
      </c>
      <c r="CE540" s="15">
        <f t="shared" ca="1" si="1035"/>
        <v>0.64689996060705635</v>
      </c>
      <c r="CF540" s="15">
        <f t="shared" ca="1" si="1035"/>
        <v>0.98478696550834677</v>
      </c>
      <c r="CG540" s="15">
        <f t="shared" ca="1" si="1035"/>
        <v>0.89918751794668739</v>
      </c>
      <c r="CH540" s="15">
        <f t="shared" ca="1" si="1035"/>
        <v>0.58619136226897128</v>
      </c>
      <c r="CI540" s="15">
        <f t="shared" ca="1" si="1035"/>
        <v>0.70130120344417568</v>
      </c>
      <c r="CJ540" s="15">
        <f t="shared" ca="1" si="1035"/>
        <v>0.13300017952242216</v>
      </c>
      <c r="CK540" s="15">
        <f t="shared" ca="1" si="1035"/>
        <v>0.50039695468563017</v>
      </c>
      <c r="CL540" s="15">
        <f t="shared" ca="1" si="1035"/>
        <v>0.61453234475637064</v>
      </c>
      <c r="CM540" s="15">
        <f t="shared" ca="1" si="1035"/>
        <v>0.17031806596000432</v>
      </c>
      <c r="CN540" s="15">
        <f t="shared" ca="1" si="1035"/>
        <v>0.42904138704628014</v>
      </c>
      <c r="CO540" s="15">
        <f t="shared" ca="1" si="1035"/>
        <v>0.73132206162150526</v>
      </c>
      <c r="CP540" s="15">
        <f t="shared" ca="1" si="1035"/>
        <v>7.7198333347934356E-2</v>
      </c>
      <c r="CQ540" s="15">
        <f t="shared" ca="1" si="1035"/>
        <v>4.0637550505475684E-2</v>
      </c>
      <c r="CR540" s="15">
        <f t="shared" ca="1" si="1035"/>
        <v>4.9059889153778569E-2</v>
      </c>
    </row>
    <row r="541" spans="1:96" x14ac:dyDescent="0.35">
      <c r="A541" s="23"/>
      <c r="B541" s="39">
        <v>0.5</v>
      </c>
      <c r="C541" s="49">
        <v>70</v>
      </c>
      <c r="D541" s="26">
        <f ca="1">AE528/AE530</f>
        <v>0.88384302401890014</v>
      </c>
      <c r="E541" s="19">
        <f ca="1">COUNTIF(AU536:CR539,71)</f>
        <v>0</v>
      </c>
      <c r="F541" s="19">
        <f ca="1">COUNTIF(AU536:CR539,72)</f>
        <v>1</v>
      </c>
      <c r="G541" s="19">
        <f ca="1">COUNTIF(AU536:CR539,73)</f>
        <v>166</v>
      </c>
      <c r="H541" s="19">
        <f ca="1">COUNTIF(AU536:CR539,74)</f>
        <v>4</v>
      </c>
      <c r="I541" s="19">
        <f ca="1">COUNTIF(AU536:CR539,75)</f>
        <v>0</v>
      </c>
      <c r="J541" s="19">
        <f ca="1">COUNTIF(AU536:CR539,76)</f>
        <v>0</v>
      </c>
      <c r="K541" s="19">
        <f ca="1">COUNTIF(AU536:CR539,77)</f>
        <v>0</v>
      </c>
      <c r="L541" s="19">
        <f ca="1">COUNTIF(AU536:CR539,78)</f>
        <v>0</v>
      </c>
      <c r="N541" s="45">
        <f ca="1">ROUNDDOWN(E541*$AK$21+RAND(),0)</f>
        <v>0</v>
      </c>
      <c r="O541" s="45">
        <f ca="1">ROUNDDOWN(F541*$AL$21+RAND(),0)</f>
        <v>0</v>
      </c>
      <c r="P541" s="45">
        <f ca="1">ROUNDDOWN(G541*$AM$21+RAND(),0)</f>
        <v>31</v>
      </c>
      <c r="Q541" s="45">
        <f ca="1">ROUNDDOWN(H541*$AN$21+RAND(),0)</f>
        <v>0</v>
      </c>
      <c r="R541" s="45">
        <f ca="1">ROUNDDOWN(I541*$AO$21+RAND(),0)</f>
        <v>0</v>
      </c>
      <c r="S541" s="45">
        <f ca="1">ROUNDDOWN(J541*$AP$21+RAND(),0)</f>
        <v>0</v>
      </c>
      <c r="T541" s="45">
        <f ca="1">ROUNDDOWN(K541*$AQ$21+RAND(),0)</f>
        <v>0</v>
      </c>
      <c r="U541" s="45">
        <f ca="1">ROUNDDOWN(L541*$AR$21+RAND(),0)</f>
        <v>0</v>
      </c>
      <c r="W541" s="47">
        <f t="shared" ca="1" si="1031"/>
        <v>0</v>
      </c>
      <c r="X541" s="47">
        <f t="shared" ca="1" si="1017"/>
        <v>0</v>
      </c>
      <c r="Y541" s="47">
        <f t="shared" ca="1" si="1018"/>
        <v>15</v>
      </c>
      <c r="Z541" s="47">
        <f t="shared" ca="1" si="1019"/>
        <v>0</v>
      </c>
      <c r="AA541" s="47">
        <f t="shared" ca="1" si="1020"/>
        <v>0</v>
      </c>
      <c r="AB541" s="47">
        <f t="shared" ca="1" si="1021"/>
        <v>0</v>
      </c>
      <c r="AC541" s="47">
        <f t="shared" ca="1" si="1022"/>
        <v>0</v>
      </c>
      <c r="AD541" s="47">
        <f t="shared" ca="1" si="1023"/>
        <v>0</v>
      </c>
      <c r="AE541" s="21">
        <f t="shared" ca="1" si="1032"/>
        <v>1485.5</v>
      </c>
      <c r="AH541" s="48">
        <f t="shared" ca="1" si="1033"/>
        <v>0</v>
      </c>
      <c r="AI541" s="48">
        <f t="shared" ca="1" si="1024"/>
        <v>0</v>
      </c>
      <c r="AJ541" s="48">
        <f t="shared" ca="1" si="1025"/>
        <v>16</v>
      </c>
      <c r="AK541" s="48">
        <f t="shared" ca="1" si="1026"/>
        <v>0</v>
      </c>
      <c r="AL541" s="48">
        <f t="shared" ca="1" si="1027"/>
        <v>0</v>
      </c>
      <c r="AM541" s="48">
        <f t="shared" ca="1" si="1028"/>
        <v>0</v>
      </c>
      <c r="AN541" s="48">
        <f t="shared" ca="1" si="1029"/>
        <v>0</v>
      </c>
      <c r="AO541" s="48">
        <f t="shared" ca="1" si="1030"/>
        <v>0</v>
      </c>
      <c r="AQ541" s="1">
        <v>70</v>
      </c>
      <c r="AR541" s="13">
        <f t="shared" ca="1" si="1034"/>
        <v>0.99776873605460037</v>
      </c>
      <c r="AS541" s="13">
        <f ca="1">AS540+K534</f>
        <v>1</v>
      </c>
      <c r="AT541" s="8">
        <v>7</v>
      </c>
      <c r="AU541" s="17">
        <f t="shared" ca="1" si="1035"/>
        <v>9.5147788649313947E-2</v>
      </c>
      <c r="AV541" s="17">
        <f t="shared" ca="1" si="1035"/>
        <v>0.77771811632224574</v>
      </c>
      <c r="AW541" s="17">
        <f t="shared" ca="1" si="1035"/>
        <v>0.28586868641091123</v>
      </c>
      <c r="AX541" s="17">
        <f t="shared" ca="1" si="1035"/>
        <v>0.21973402823322663</v>
      </c>
      <c r="AY541" s="17">
        <f t="shared" ca="1" si="1035"/>
        <v>1.7439000216057932E-2</v>
      </c>
      <c r="AZ541" s="17">
        <f t="shared" ca="1" si="1035"/>
        <v>0.64285815758214726</v>
      </c>
      <c r="BA541" s="17">
        <f t="shared" ca="1" si="1035"/>
        <v>0.34533685546308135</v>
      </c>
      <c r="BB541" s="17">
        <f t="shared" ca="1" si="1035"/>
        <v>7.2985039328682166E-2</v>
      </c>
      <c r="BC541" s="17">
        <f t="shared" ca="1" si="1035"/>
        <v>0.2292142007478466</v>
      </c>
      <c r="BD541" s="17">
        <f t="shared" ca="1" si="1035"/>
        <v>0.19903009288752826</v>
      </c>
      <c r="BE541" s="17">
        <f t="shared" ca="1" si="1035"/>
        <v>0.7552113152289629</v>
      </c>
      <c r="BF541" s="17">
        <f t="shared" ca="1" si="1035"/>
        <v>0.77640447034862203</v>
      </c>
      <c r="BG541" s="17">
        <f t="shared" ca="1" si="1035"/>
        <v>0.26835941008530306</v>
      </c>
      <c r="BH541" s="17">
        <f t="shared" ca="1" si="1035"/>
        <v>0.81379929163278897</v>
      </c>
      <c r="BI541" s="17">
        <f t="shared" ca="1" si="1035"/>
        <v>0.90484638436282172</v>
      </c>
      <c r="BJ541" s="17">
        <f t="shared" ca="1" si="1035"/>
        <v>0.96950388477235827</v>
      </c>
      <c r="BK541" s="17">
        <f t="shared" ca="1" si="1035"/>
        <v>0.86049573691214465</v>
      </c>
      <c r="BL541" s="17">
        <f t="shared" ca="1" si="1035"/>
        <v>0.67685892109809986</v>
      </c>
      <c r="BM541" s="17">
        <f t="shared" ca="1" si="1035"/>
        <v>0.82716431476806407</v>
      </c>
      <c r="BN541" s="17">
        <f t="shared" ca="1" si="1035"/>
        <v>0.48943108270846392</v>
      </c>
      <c r="BO541" s="17">
        <f t="shared" ca="1" si="1035"/>
        <v>0.50203610817739652</v>
      </c>
      <c r="BP541" s="17">
        <f t="shared" ca="1" si="1035"/>
        <v>0.90430787377728317</v>
      </c>
      <c r="BQ541" s="17">
        <f t="shared" ca="1" si="1035"/>
        <v>0.39076940087971923</v>
      </c>
      <c r="BR541" s="17">
        <f t="shared" ca="1" si="1035"/>
        <v>0.73210695910974333</v>
      </c>
      <c r="BS541" s="17">
        <f t="shared" ca="1" si="1035"/>
        <v>0.32917440101849926</v>
      </c>
      <c r="BT541" s="17">
        <f t="shared" ca="1" si="1035"/>
        <v>0.74023057932334901</v>
      </c>
      <c r="BU541" s="17">
        <f t="shared" ca="1" si="1035"/>
        <v>0.71673658179132949</v>
      </c>
      <c r="BV541" s="17">
        <f t="shared" ca="1" si="1035"/>
        <v>0.62745091481690696</v>
      </c>
      <c r="BW541" s="17">
        <f t="shared" ca="1" si="1035"/>
        <v>0.11158809702790218</v>
      </c>
      <c r="BX541" s="17">
        <f t="shared" ca="1" si="1035"/>
        <v>0.40599363606060579</v>
      </c>
      <c r="BY541" s="17">
        <f t="shared" ca="1" si="1035"/>
        <v>1.3264647701668575E-2</v>
      </c>
      <c r="BZ541" s="17">
        <f t="shared" ca="1" si="1035"/>
        <v>0.5055253242625577</v>
      </c>
      <c r="CA541" s="17">
        <f t="shared" ca="1" si="1035"/>
        <v>0.187914972330538</v>
      </c>
      <c r="CB541" s="17">
        <f t="shared" ca="1" si="1035"/>
        <v>0.65775699115096908</v>
      </c>
      <c r="CC541" s="17">
        <f t="shared" ca="1" si="1035"/>
        <v>0.94073575098334428</v>
      </c>
      <c r="CD541" s="17">
        <f t="shared" ca="1" si="1035"/>
        <v>0.58757247944990654</v>
      </c>
      <c r="CE541" s="17">
        <f t="shared" ca="1" si="1035"/>
        <v>0.37467189156912406</v>
      </c>
      <c r="CF541" s="17">
        <f t="shared" ca="1" si="1035"/>
        <v>2.5203629970177333E-2</v>
      </c>
      <c r="CG541" s="17">
        <f t="shared" ca="1" si="1035"/>
        <v>0.96157167120312426</v>
      </c>
      <c r="CH541" s="17">
        <f t="shared" ca="1" si="1035"/>
        <v>0.69248706578741959</v>
      </c>
      <c r="CI541" s="17">
        <f t="shared" ca="1" si="1035"/>
        <v>0.65912559678749427</v>
      </c>
      <c r="CJ541" s="17">
        <f t="shared" ca="1" si="1035"/>
        <v>0.51778273581274659</v>
      </c>
      <c r="CK541" s="17">
        <f t="shared" ca="1" si="1035"/>
        <v>0.33749227685340066</v>
      </c>
      <c r="CL541" s="17">
        <f t="shared" ca="1" si="1035"/>
        <v>0.90079960634094602</v>
      </c>
      <c r="CM541" s="17">
        <f t="shared" ca="1" si="1035"/>
        <v>0.54751553230755701</v>
      </c>
      <c r="CN541" s="17">
        <f t="shared" ca="1" si="1035"/>
        <v>0.10775366703120792</v>
      </c>
      <c r="CO541" s="17">
        <f t="shared" ca="1" si="1035"/>
        <v>0.21544749171711919</v>
      </c>
      <c r="CP541" s="17">
        <f t="shared" ca="1" si="1035"/>
        <v>0.94026248088461051</v>
      </c>
      <c r="CQ541" s="17">
        <f t="shared" ca="1" si="1035"/>
        <v>0.25648583366696909</v>
      </c>
      <c r="CR541" s="17">
        <f t="shared" ca="1" si="1035"/>
        <v>0.19847610623593048</v>
      </c>
    </row>
    <row r="542" spans="1:96" x14ac:dyDescent="0.35">
      <c r="A542" s="23"/>
      <c r="B542" s="39">
        <v>1</v>
      </c>
      <c r="C542" s="49">
        <v>80</v>
      </c>
      <c r="D542" s="26">
        <f ca="1">AE529/AE530</f>
        <v>2.231263945399659E-3</v>
      </c>
      <c r="E542" s="19">
        <f ca="1">COUNTIF(AU536:CR539,81)</f>
        <v>0</v>
      </c>
      <c r="F542" s="19">
        <f ca="1">COUNTIF(AU536:CR539,82)</f>
        <v>0</v>
      </c>
      <c r="G542" s="19">
        <f ca="1">COUNTIF(AU536:CR539,83)</f>
        <v>0</v>
      </c>
      <c r="H542" s="19">
        <f ca="1">COUNTIF(AU536:CR539,84)</f>
        <v>0</v>
      </c>
      <c r="I542" s="19">
        <f ca="1">COUNTIF(AU536:CR539,85)</f>
        <v>0</v>
      </c>
      <c r="J542" s="19">
        <f ca="1">COUNTIF(AU536:CR539,86)</f>
        <v>0</v>
      </c>
      <c r="K542" s="19">
        <f ca="1">COUNTIF(AU536:CR539,87)</f>
        <v>0</v>
      </c>
      <c r="L542" s="19">
        <f ca="1">COUNTIF(AU536:CR539,88)</f>
        <v>0</v>
      </c>
      <c r="N542" s="45">
        <f ca="1">ROUNDDOWN(E542*$AK$22+RAND(),0)</f>
        <v>0</v>
      </c>
      <c r="O542" s="45">
        <f ca="1">ROUNDDOWN(F542*$AL$22+RAND(),0)</f>
        <v>0</v>
      </c>
      <c r="P542" s="45">
        <f ca="1">ROUNDDOWN(G542*$AM$22+RAND(),0)</f>
        <v>0</v>
      </c>
      <c r="Q542" s="45">
        <f ca="1">ROUNDDOWN(H542*$AN$22+RAND(),0)</f>
        <v>0</v>
      </c>
      <c r="R542" s="45">
        <f ca="1">ROUNDDOWN(I542*$AO$22+RAND(),0)</f>
        <v>0</v>
      </c>
      <c r="S542" s="45">
        <f ca="1">ROUNDDOWN(J542*$AP$22+RAND(),0)</f>
        <v>0</v>
      </c>
      <c r="T542" s="45">
        <f ca="1">ROUNDDOWN(K542*$AQ$22+RAND(),0)</f>
        <v>0</v>
      </c>
      <c r="U542" s="45">
        <f ca="1">ROUNDDOWN(L542*$AR$22+RAND(),0)</f>
        <v>0</v>
      </c>
      <c r="W542" s="47">
        <f t="shared" ca="1" si="1031"/>
        <v>0</v>
      </c>
      <c r="X542" s="47">
        <f t="shared" ca="1" si="1017"/>
        <v>0</v>
      </c>
      <c r="Y542" s="47">
        <f t="shared" ca="1" si="1018"/>
        <v>0</v>
      </c>
      <c r="Z542" s="47">
        <f t="shared" ca="1" si="1019"/>
        <v>0</v>
      </c>
      <c r="AA542" s="47">
        <f t="shared" ca="1" si="1020"/>
        <v>0</v>
      </c>
      <c r="AB542" s="47">
        <f t="shared" ca="1" si="1021"/>
        <v>0</v>
      </c>
      <c r="AC542" s="47">
        <f t="shared" ca="1" si="1022"/>
        <v>0</v>
      </c>
      <c r="AD542" s="47">
        <f t="shared" ca="1" si="1023"/>
        <v>0</v>
      </c>
      <c r="AE542" s="21">
        <f ca="1">((1-d)*SUM(W542:AD542)+d*SUM(W541:AD541))*E/B542</f>
        <v>3.75</v>
      </c>
      <c r="AH542" s="48">
        <f t="shared" ca="1" si="1033"/>
        <v>0</v>
      </c>
      <c r="AI542" s="48">
        <f t="shared" ca="1" si="1024"/>
        <v>0</v>
      </c>
      <c r="AJ542" s="48">
        <f t="shared" ca="1" si="1025"/>
        <v>0</v>
      </c>
      <c r="AK542" s="48">
        <f t="shared" ca="1" si="1026"/>
        <v>0</v>
      </c>
      <c r="AL542" s="48">
        <f t="shared" ca="1" si="1027"/>
        <v>0</v>
      </c>
      <c r="AM542" s="48">
        <f t="shared" ca="1" si="1028"/>
        <v>0</v>
      </c>
      <c r="AN542" s="48">
        <f t="shared" ca="1" si="1029"/>
        <v>0</v>
      </c>
      <c r="AO542" s="48">
        <f ca="1">U542-AD542</f>
        <v>0</v>
      </c>
      <c r="AP542" s="20">
        <f ca="1">SUM(AH535:AO542)</f>
        <v>17</v>
      </c>
      <c r="AQ542" s="1">
        <v>80</v>
      </c>
      <c r="AR542" s="14">
        <f t="shared" ca="1" si="1034"/>
        <v>1</v>
      </c>
      <c r="AS542" s="14">
        <f ca="1">AS541+L534</f>
        <v>1</v>
      </c>
      <c r="AT542" s="8">
        <v>8</v>
      </c>
      <c r="AU542" s="15">
        <f t="shared" ca="1" si="1035"/>
        <v>0.98983252900104979</v>
      </c>
      <c r="AV542" s="15">
        <f t="shared" ca="1" si="1035"/>
        <v>0.50197756197966137</v>
      </c>
      <c r="AW542" s="15">
        <f t="shared" ca="1" si="1035"/>
        <v>0.13905727865120576</v>
      </c>
      <c r="AX542" s="15">
        <f t="shared" ca="1" si="1035"/>
        <v>0.69012067231356999</v>
      </c>
      <c r="AY542" s="15">
        <f t="shared" ca="1" si="1035"/>
        <v>0.31888382654723635</v>
      </c>
      <c r="AZ542" s="15">
        <f t="shared" ca="1" si="1035"/>
        <v>0.53581886314467719</v>
      </c>
      <c r="BA542" s="15">
        <f t="shared" ca="1" si="1035"/>
        <v>0.12373456741940747</v>
      </c>
      <c r="BB542" s="15">
        <f t="shared" ca="1" si="1035"/>
        <v>0.39911916554923443</v>
      </c>
      <c r="BC542" s="15">
        <f t="shared" ca="1" si="1035"/>
        <v>0.35342605466722732</v>
      </c>
      <c r="BD542" s="15">
        <f t="shared" ca="1" si="1035"/>
        <v>0.86446644390239991</v>
      </c>
      <c r="BE542" s="15">
        <f t="shared" ca="1" si="1035"/>
        <v>0.51983129676693229</v>
      </c>
      <c r="BF542" s="15">
        <f t="shared" ca="1" si="1035"/>
        <v>2.8819099819925809E-2</v>
      </c>
      <c r="BG542" s="15">
        <f t="shared" ca="1" si="1035"/>
        <v>0.5989673369500742</v>
      </c>
      <c r="BH542" s="15">
        <f t="shared" ca="1" si="1035"/>
        <v>0.6099367509166066</v>
      </c>
      <c r="BI542" s="15">
        <f t="shared" ca="1" si="1035"/>
        <v>0.94265453536324895</v>
      </c>
      <c r="BJ542" s="15">
        <f t="shared" ca="1" si="1035"/>
        <v>0.2819774480689452</v>
      </c>
      <c r="BK542" s="15">
        <f t="shared" ca="1" si="1035"/>
        <v>0.98370066127911615</v>
      </c>
      <c r="BL542" s="15">
        <f t="shared" ca="1" si="1035"/>
        <v>0.19057678000633349</v>
      </c>
      <c r="BM542" s="15">
        <f t="shared" ca="1" si="1035"/>
        <v>0.96005066296534325</v>
      </c>
      <c r="BN542" s="15">
        <f t="shared" ca="1" si="1035"/>
        <v>0.8262279139384755</v>
      </c>
      <c r="BO542" s="15">
        <f t="shared" ca="1" si="1035"/>
        <v>7.2872666361259331E-2</v>
      </c>
      <c r="BP542" s="15">
        <f t="shared" ca="1" si="1035"/>
        <v>0.50795100432517371</v>
      </c>
      <c r="BQ542" s="15">
        <f t="shared" ca="1" si="1035"/>
        <v>6.361963125387482E-2</v>
      </c>
      <c r="BR542" s="15">
        <f t="shared" ca="1" si="1035"/>
        <v>0.98238380098794864</v>
      </c>
      <c r="BS542" s="15">
        <f t="shared" ca="1" si="1035"/>
        <v>0.68909975194491635</v>
      </c>
      <c r="BT542" s="15">
        <f t="shared" ca="1" si="1035"/>
        <v>0.71661858742952911</v>
      </c>
      <c r="BU542" s="15">
        <f t="shared" ca="1" si="1035"/>
        <v>6.1338354198993028E-2</v>
      </c>
      <c r="BV542" s="15">
        <f t="shared" ca="1" si="1035"/>
        <v>0.60014652689311421</v>
      </c>
      <c r="BW542" s="15">
        <f t="shared" ca="1" si="1035"/>
        <v>0.46473606796646183</v>
      </c>
      <c r="BX542" s="15">
        <f t="shared" ca="1" si="1035"/>
        <v>0.58653291382064965</v>
      </c>
      <c r="BY542" s="15">
        <f t="shared" ca="1" si="1035"/>
        <v>0.16796709111676311</v>
      </c>
      <c r="BZ542" s="15">
        <f t="shared" ca="1" si="1035"/>
        <v>0.98741079217779015</v>
      </c>
      <c r="CA542" s="15">
        <f t="shared" ca="1" si="1035"/>
        <v>0.30653685264414976</v>
      </c>
      <c r="CB542" s="15">
        <f t="shared" ca="1" si="1035"/>
        <v>5.3281500282649108E-2</v>
      </c>
      <c r="CC542" s="15">
        <f t="shared" ca="1" si="1035"/>
        <v>0.63250257976147639</v>
      </c>
      <c r="CD542" s="15">
        <f t="shared" ca="1" si="1035"/>
        <v>0.50178003488083955</v>
      </c>
      <c r="CE542" s="15">
        <f t="shared" ca="1" si="1035"/>
        <v>0.68782823220579603</v>
      </c>
      <c r="CF542" s="15">
        <f t="shared" ca="1" si="1035"/>
        <v>0.67410040140274474</v>
      </c>
      <c r="CG542" s="15">
        <f t="shared" ca="1" si="1035"/>
        <v>2.8838840795688436E-2</v>
      </c>
      <c r="CH542" s="15">
        <f t="shared" ca="1" si="1035"/>
        <v>0.47289618942901857</v>
      </c>
      <c r="CI542" s="15">
        <f t="shared" ca="1" si="1035"/>
        <v>0.80658423443455185</v>
      </c>
      <c r="CJ542" s="15">
        <f t="shared" ca="1" si="1035"/>
        <v>0.54341855674104211</v>
      </c>
      <c r="CK542" s="15">
        <f t="shared" ca="1" si="1035"/>
        <v>0.81058231292410943</v>
      </c>
      <c r="CL542" s="15">
        <f t="shared" ca="1" si="1035"/>
        <v>0.21027281763921446</v>
      </c>
      <c r="CM542" s="15">
        <f t="shared" ca="1" si="1035"/>
        <v>0.43053532507982584</v>
      </c>
      <c r="CN542" s="15">
        <f t="shared" ca="1" si="1035"/>
        <v>0.82903949685575173</v>
      </c>
      <c r="CO542" s="15">
        <f t="shared" ca="1" si="1035"/>
        <v>0.33976938407831658</v>
      </c>
      <c r="CP542" s="15">
        <f t="shared" ca="1" si="1035"/>
        <v>0.28303748298058573</v>
      </c>
      <c r="CQ542" s="15">
        <f t="shared" ca="1" si="1035"/>
        <v>0.93779134897314054</v>
      </c>
      <c r="CR542" s="15">
        <f t="shared" ca="1" si="1035"/>
        <v>0.41871895959101035</v>
      </c>
    </row>
    <row r="543" spans="1:96" x14ac:dyDescent="0.35">
      <c r="A543" s="23"/>
      <c r="D543" s="5">
        <f ca="1">SUM(D535:D542)</f>
        <v>1</v>
      </c>
      <c r="M543" s="20">
        <f ca="1">SUM(E535:L542)</f>
        <v>200</v>
      </c>
      <c r="V543" s="20">
        <f ca="1">SUM(N535:U542)</f>
        <v>33</v>
      </c>
      <c r="AD543" s="46">
        <f ca="1">SUM(W535:AD542)</f>
        <v>16</v>
      </c>
      <c r="AE543" s="22">
        <f ca="1">SUM(AE535:AE542)</f>
        <v>1704.25</v>
      </c>
      <c r="AG543" s="3" t="s">
        <v>3</v>
      </c>
      <c r="AH543" s="21">
        <f ca="1">((1-d)*SUM(AH535:AH542)+d*SUM(AI535:AI542))*E/E532</f>
        <v>0</v>
      </c>
      <c r="AI543" s="21">
        <f t="shared" ref="AI543:AN543" ca="1" si="1036">((1-2*d)*SUM(AI535:AI542)+d*SUM(AH535:AH542)+d*SUM(AJ535:AJ542))*E/F532</f>
        <v>272</v>
      </c>
      <c r="AJ543" s="21">
        <f t="shared" ca="1" si="1036"/>
        <v>26927.999999999996</v>
      </c>
      <c r="AK543" s="21">
        <f t="shared" ca="1" si="1036"/>
        <v>68</v>
      </c>
      <c r="AL543" s="21">
        <f t="shared" ca="1" si="1036"/>
        <v>0</v>
      </c>
      <c r="AM543" s="21">
        <f t="shared" ca="1" si="1036"/>
        <v>0</v>
      </c>
      <c r="AN543" s="21">
        <f t="shared" ca="1" si="1036"/>
        <v>0</v>
      </c>
      <c r="AO543" s="21">
        <f ca="1">((1-d)*SUM(AO535:AO542)+d*SUM(AN535:AN542))*E/L532</f>
        <v>0</v>
      </c>
      <c r="AP543" s="22">
        <f ca="1">SUM(AH543:AO543)</f>
        <v>27267.999999999996</v>
      </c>
      <c r="AU543" s="17">
        <f t="shared" ca="1" si="1035"/>
        <v>0.10210014794173006</v>
      </c>
      <c r="AV543" s="17">
        <f t="shared" ca="1" si="1035"/>
        <v>0.61013124255705409</v>
      </c>
      <c r="AW543" s="17">
        <f t="shared" ca="1" si="1035"/>
        <v>0.44863472705686525</v>
      </c>
      <c r="AX543" s="17">
        <f t="shared" ca="1" si="1035"/>
        <v>0.154465200043721</v>
      </c>
      <c r="AY543" s="17">
        <f t="shared" ca="1" si="1035"/>
        <v>0.5413323761653509</v>
      </c>
      <c r="AZ543" s="17">
        <f t="shared" ca="1" si="1035"/>
        <v>0.36265756796664839</v>
      </c>
      <c r="BA543" s="17">
        <f t="shared" ca="1" si="1035"/>
        <v>0.81793612906727275</v>
      </c>
      <c r="BB543" s="17">
        <f t="shared" ca="1" si="1035"/>
        <v>0.51569915164892211</v>
      </c>
      <c r="BC543" s="17">
        <f t="shared" ca="1" si="1035"/>
        <v>0.75628074930804401</v>
      </c>
      <c r="BD543" s="17">
        <f t="shared" ca="1" si="1035"/>
        <v>0.8380160040497362</v>
      </c>
      <c r="BE543" s="17">
        <f t="shared" ca="1" si="1035"/>
        <v>0.21245931580133237</v>
      </c>
      <c r="BF543" s="17">
        <f t="shared" ca="1" si="1035"/>
        <v>0.14812133727008769</v>
      </c>
      <c r="BG543" s="17">
        <f t="shared" ca="1" si="1035"/>
        <v>0.27137785688293681</v>
      </c>
      <c r="BH543" s="17">
        <f t="shared" ca="1" si="1035"/>
        <v>0.68420756332642763</v>
      </c>
      <c r="BI543" s="17">
        <f t="shared" ca="1" si="1035"/>
        <v>0.69655493882803288</v>
      </c>
      <c r="BJ543" s="17">
        <f t="shared" ca="1" si="1035"/>
        <v>0.36173219371079268</v>
      </c>
      <c r="BK543" s="17">
        <f t="shared" ca="1" si="1035"/>
        <v>0.75989547826370474</v>
      </c>
      <c r="BL543" s="17">
        <f t="shared" ca="1" si="1035"/>
        <v>0.22636775667938136</v>
      </c>
      <c r="BM543" s="17">
        <f t="shared" ca="1" si="1035"/>
        <v>0.18064677719256161</v>
      </c>
      <c r="BN543" s="17">
        <f t="shared" ca="1" si="1035"/>
        <v>0.58153711549758524</v>
      </c>
      <c r="BO543" s="17">
        <f t="shared" ca="1" si="1035"/>
        <v>0.64545508901894044</v>
      </c>
      <c r="BP543" s="17">
        <f t="shared" ca="1" si="1035"/>
        <v>0.15864730977991393</v>
      </c>
      <c r="BQ543" s="17">
        <f t="shared" ca="1" si="1035"/>
        <v>0.63017215324298537</v>
      </c>
      <c r="BR543" s="17">
        <f t="shared" ca="1" si="1035"/>
        <v>0.93581510208762797</v>
      </c>
      <c r="BS543" s="17">
        <f t="shared" ca="1" si="1035"/>
        <v>0.35508844276062723</v>
      </c>
      <c r="BT543" s="17">
        <f t="shared" ca="1" si="1035"/>
        <v>0.81808534911842934</v>
      </c>
      <c r="BU543" s="17">
        <f t="shared" ca="1" si="1035"/>
        <v>0.22709937011904391</v>
      </c>
      <c r="BV543" s="17">
        <f t="shared" ca="1" si="1035"/>
        <v>0.93290048901747369</v>
      </c>
      <c r="BW543" s="17">
        <f t="shared" ca="1" si="1035"/>
        <v>0.24815034131741098</v>
      </c>
      <c r="BX543" s="17">
        <f t="shared" ca="1" si="1035"/>
        <v>0.14276506281590962</v>
      </c>
      <c r="BY543" s="17">
        <f t="shared" ca="1" si="1035"/>
        <v>0.83023394249777138</v>
      </c>
      <c r="BZ543" s="17">
        <f t="shared" ca="1" si="1035"/>
        <v>0.42520593093079184</v>
      </c>
      <c r="CA543" s="17">
        <f t="shared" ca="1" si="1035"/>
        <v>0.82312459973304419</v>
      </c>
      <c r="CB543" s="17">
        <f t="shared" ca="1" si="1035"/>
        <v>0.29486243452836769</v>
      </c>
      <c r="CC543" s="17">
        <f t="shared" ca="1" si="1035"/>
        <v>0.4744071467055514</v>
      </c>
      <c r="CD543" s="17">
        <f t="shared" ca="1" si="1035"/>
        <v>0.14828460730005977</v>
      </c>
      <c r="CE543" s="17">
        <f t="shared" ca="1" si="1035"/>
        <v>0.65298317776370041</v>
      </c>
      <c r="CF543" s="17">
        <f t="shared" ca="1" si="1035"/>
        <v>0.85800066743688252</v>
      </c>
      <c r="CG543" s="17">
        <f t="shared" ca="1" si="1035"/>
        <v>0.28454886670569324</v>
      </c>
      <c r="CH543" s="17">
        <f t="shared" ca="1" si="1035"/>
        <v>0.81903684656162978</v>
      </c>
      <c r="CI543" s="17">
        <f t="shared" ca="1" si="1035"/>
        <v>0.58557653470169702</v>
      </c>
      <c r="CJ543" s="17">
        <f t="shared" ca="1" si="1035"/>
        <v>0.20589743603886546</v>
      </c>
      <c r="CK543" s="17">
        <f t="shared" ca="1" si="1035"/>
        <v>0.92548902811182576</v>
      </c>
      <c r="CL543" s="17">
        <f t="shared" ca="1" si="1035"/>
        <v>0.11856213346876143</v>
      </c>
      <c r="CM543" s="17">
        <f t="shared" ca="1" si="1035"/>
        <v>0.25224053521334755</v>
      </c>
      <c r="CN543" s="17">
        <f t="shared" ca="1" si="1035"/>
        <v>0.54960560949324244</v>
      </c>
      <c r="CO543" s="17">
        <f t="shared" ca="1" si="1035"/>
        <v>0.74030071517374574</v>
      </c>
      <c r="CP543" s="17">
        <f t="shared" ca="1" si="1035"/>
        <v>0.96689448483183016</v>
      </c>
      <c r="CQ543" s="17">
        <f t="shared" ca="1" si="1035"/>
        <v>0.86329482327858131</v>
      </c>
      <c r="CR543" s="17">
        <f t="shared" ca="1" si="1035"/>
        <v>0.47001008612488437</v>
      </c>
    </row>
    <row r="545" spans="1:96" x14ac:dyDescent="0.35">
      <c r="A545" s="24" t="s">
        <v>12</v>
      </c>
      <c r="D545" s="3" t="s">
        <v>3</v>
      </c>
      <c r="E545" s="37">
        <v>7.8125E-3</v>
      </c>
      <c r="F545" s="37">
        <v>1.5625E-2</v>
      </c>
      <c r="G545" s="37">
        <v>3.125E-2</v>
      </c>
      <c r="H545" s="37">
        <v>6.25E-2</v>
      </c>
      <c r="I545" s="37">
        <v>0.125</v>
      </c>
      <c r="J545" s="36">
        <v>0.25</v>
      </c>
      <c r="K545" s="36">
        <v>0.5</v>
      </c>
      <c r="L545" s="36">
        <v>1</v>
      </c>
      <c r="AT545" s="3" t="s">
        <v>22</v>
      </c>
      <c r="AU545" s="15">
        <f t="shared" ref="AU545:BR548" ca="1" si="1037">RAND()</f>
        <v>0.22648151977432407</v>
      </c>
      <c r="AV545" s="15">
        <f t="shared" ca="1" si="1037"/>
        <v>0.49609909270889163</v>
      </c>
      <c r="AW545" s="15">
        <f t="shared" ca="1" si="1037"/>
        <v>0.69221217984268935</v>
      </c>
      <c r="AX545" s="15">
        <f t="shared" ca="1" si="1037"/>
        <v>0.6617779936268815</v>
      </c>
      <c r="AY545" s="15">
        <f t="shared" ca="1" si="1037"/>
        <v>0.55430014664415439</v>
      </c>
      <c r="AZ545" s="15">
        <f t="shared" ca="1" si="1037"/>
        <v>0.88975703949129981</v>
      </c>
      <c r="BA545" s="15">
        <f t="shared" ca="1" si="1037"/>
        <v>0.23897625594158367</v>
      </c>
      <c r="BB545" s="15">
        <f t="shared" ca="1" si="1037"/>
        <v>0.95038712094440558</v>
      </c>
      <c r="BC545" s="15">
        <f t="shared" ca="1" si="1037"/>
        <v>0.4465109952235049</v>
      </c>
      <c r="BD545" s="15">
        <f t="shared" ca="1" si="1037"/>
        <v>0.28100418830699159</v>
      </c>
      <c r="BE545" s="15">
        <f t="shared" ca="1" si="1037"/>
        <v>0.604885260076093</v>
      </c>
      <c r="BF545" s="15">
        <f t="shared" ca="1" si="1037"/>
        <v>0.16117824820495974</v>
      </c>
      <c r="BG545" s="15">
        <f t="shared" ca="1" si="1037"/>
        <v>0.53753434046292081</v>
      </c>
      <c r="BH545" s="15">
        <f t="shared" ca="1" si="1037"/>
        <v>0.56966461692918358</v>
      </c>
      <c r="BI545" s="15">
        <f t="shared" ca="1" si="1037"/>
        <v>0.2507695878282975</v>
      </c>
      <c r="BJ545" s="15">
        <f t="shared" ca="1" si="1037"/>
        <v>0.55079272290139325</v>
      </c>
      <c r="BK545" s="15">
        <f t="shared" ca="1" si="1037"/>
        <v>0.69847682108369047</v>
      </c>
      <c r="BL545" s="15">
        <f t="shared" ca="1" si="1037"/>
        <v>0.58076640643225985</v>
      </c>
      <c r="BM545" s="15">
        <f t="shared" ca="1" si="1037"/>
        <v>0.36804466226234123</v>
      </c>
      <c r="BN545" s="15">
        <f t="shared" ca="1" si="1037"/>
        <v>0.95046966551660694</v>
      </c>
      <c r="BO545" s="15">
        <f t="shared" ca="1" si="1037"/>
        <v>0.41050286098878364</v>
      </c>
      <c r="BP545" s="15">
        <f t="shared" ca="1" si="1037"/>
        <v>0.56500811530410833</v>
      </c>
      <c r="BQ545" s="15">
        <f t="shared" ca="1" si="1037"/>
        <v>0.1216154221294663</v>
      </c>
      <c r="BR545" s="15">
        <f t="shared" ca="1" si="1037"/>
        <v>0.87332519628518168</v>
      </c>
      <c r="BS545" s="15">
        <f t="shared" ref="BS545:CR548" ca="1" si="1038">RAND()</f>
        <v>0.56437018491817903</v>
      </c>
      <c r="BT545" s="15">
        <f t="shared" ca="1" si="1038"/>
        <v>0.98707196962071708</v>
      </c>
      <c r="BU545" s="15">
        <f t="shared" ca="1" si="1038"/>
        <v>0.63914731519497803</v>
      </c>
      <c r="BV545" s="15">
        <f t="shared" ca="1" si="1038"/>
        <v>0.96448766105105688</v>
      </c>
      <c r="BW545" s="15">
        <f t="shared" ca="1" si="1038"/>
        <v>0.76833775806273108</v>
      </c>
      <c r="BX545" s="15">
        <f t="shared" ca="1" si="1038"/>
        <v>0.24571391527704689</v>
      </c>
      <c r="BY545" s="15">
        <f t="shared" ca="1" si="1038"/>
        <v>0.84554039788123903</v>
      </c>
      <c r="BZ545" s="15">
        <f t="shared" ca="1" si="1038"/>
        <v>0.89596362765416304</v>
      </c>
      <c r="CA545" s="15">
        <f t="shared" ca="1" si="1038"/>
        <v>0.76780705814495609</v>
      </c>
      <c r="CB545" s="15">
        <f t="shared" ca="1" si="1038"/>
        <v>0.30119072239159805</v>
      </c>
      <c r="CC545" s="15">
        <f t="shared" ca="1" si="1038"/>
        <v>0.19513287916385114</v>
      </c>
      <c r="CD545" s="15">
        <f t="shared" ca="1" si="1038"/>
        <v>0.65323852565869178</v>
      </c>
      <c r="CE545" s="15">
        <f t="shared" ca="1" si="1038"/>
        <v>2.5662791726164258E-3</v>
      </c>
      <c r="CF545" s="15">
        <f t="shared" ca="1" si="1038"/>
        <v>0.77110328302845421</v>
      </c>
      <c r="CG545" s="15">
        <f t="shared" ca="1" si="1038"/>
        <v>0.8800389878434528</v>
      </c>
      <c r="CH545" s="15">
        <f t="shared" ca="1" si="1038"/>
        <v>0.96083220909212219</v>
      </c>
      <c r="CI545" s="15">
        <f t="shared" ca="1" si="1038"/>
        <v>0.17474656517357801</v>
      </c>
      <c r="CJ545" s="15">
        <f t="shared" ca="1" si="1038"/>
        <v>0.53828680471097845</v>
      </c>
      <c r="CK545" s="15">
        <f t="shared" ca="1" si="1038"/>
        <v>0.23981725303077273</v>
      </c>
      <c r="CL545" s="15">
        <f t="shared" ca="1" si="1038"/>
        <v>0.35290200574107089</v>
      </c>
      <c r="CM545" s="15">
        <f t="shared" ca="1" si="1038"/>
        <v>0.31480657540178569</v>
      </c>
      <c r="CN545" s="15">
        <f t="shared" ca="1" si="1038"/>
        <v>0.19233182171588015</v>
      </c>
      <c r="CO545" s="15">
        <f t="shared" ca="1" si="1038"/>
        <v>0.60232780378765804</v>
      </c>
      <c r="CP545" s="15">
        <f t="shared" ca="1" si="1038"/>
        <v>0.15086053140496347</v>
      </c>
      <c r="CQ545" s="15">
        <f t="shared" ca="1" si="1038"/>
        <v>0.17366260214038343</v>
      </c>
      <c r="CR545" s="15">
        <f t="shared" ca="1" si="1038"/>
        <v>0.39413337585862329</v>
      </c>
    </row>
    <row r="546" spans="1:96" x14ac:dyDescent="0.35">
      <c r="A546" s="24">
        <f>A533+1</f>
        <v>41</v>
      </c>
      <c r="E546" s="43">
        <v>1</v>
      </c>
      <c r="F546" s="43">
        <v>2</v>
      </c>
      <c r="G546" s="43">
        <v>3</v>
      </c>
      <c r="H546" s="43">
        <v>4</v>
      </c>
      <c r="I546" s="43">
        <v>5</v>
      </c>
      <c r="J546" s="43">
        <v>6</v>
      </c>
      <c r="K546" s="43">
        <v>7</v>
      </c>
      <c r="L546" s="43">
        <v>8</v>
      </c>
      <c r="AC546" s="2"/>
      <c r="AR546" s="9" t="s">
        <v>8</v>
      </c>
      <c r="AS546" s="10"/>
      <c r="AU546" s="17">
        <f t="shared" ca="1" si="1037"/>
        <v>0.6411906853348146</v>
      </c>
      <c r="AV546" s="17">
        <f t="shared" ca="1" si="1037"/>
        <v>0.83117616141066852</v>
      </c>
      <c r="AW546" s="17">
        <f t="shared" ca="1" si="1037"/>
        <v>0.25310933427733362</v>
      </c>
      <c r="AX546" s="17">
        <f t="shared" ca="1" si="1037"/>
        <v>0.66089591053052121</v>
      </c>
      <c r="AY546" s="17">
        <f t="shared" ca="1" si="1037"/>
        <v>0.3585643973137661</v>
      </c>
      <c r="AZ546" s="17">
        <f t="shared" ca="1" si="1037"/>
        <v>0.43729129985235016</v>
      </c>
      <c r="BA546" s="17">
        <f t="shared" ca="1" si="1037"/>
        <v>0.22247127514618481</v>
      </c>
      <c r="BB546" s="17">
        <f t="shared" ca="1" si="1037"/>
        <v>0.17446006841151174</v>
      </c>
      <c r="BC546" s="17">
        <f t="shared" ca="1" si="1037"/>
        <v>0.18795867236442165</v>
      </c>
      <c r="BD546" s="17">
        <f t="shared" ca="1" si="1037"/>
        <v>0.61067734324642831</v>
      </c>
      <c r="BE546" s="17">
        <f t="shared" ca="1" si="1037"/>
        <v>0.16522688684786657</v>
      </c>
      <c r="BF546" s="17">
        <f t="shared" ca="1" si="1037"/>
        <v>0.37350915376457761</v>
      </c>
      <c r="BG546" s="17">
        <f t="shared" ca="1" si="1037"/>
        <v>0.28794556732209931</v>
      </c>
      <c r="BH546" s="17">
        <f t="shared" ca="1" si="1037"/>
        <v>0.97405505275631854</v>
      </c>
      <c r="BI546" s="17">
        <f t="shared" ca="1" si="1037"/>
        <v>8.3367372706462661E-2</v>
      </c>
      <c r="BJ546" s="17">
        <f t="shared" ca="1" si="1037"/>
        <v>0.76217541302853553</v>
      </c>
      <c r="BK546" s="17">
        <f t="shared" ca="1" si="1037"/>
        <v>0.82404645816190014</v>
      </c>
      <c r="BL546" s="17">
        <f t="shared" ca="1" si="1037"/>
        <v>6.4175556465373984E-2</v>
      </c>
      <c r="BM546" s="17">
        <f t="shared" ca="1" si="1037"/>
        <v>0.30599524664360311</v>
      </c>
      <c r="BN546" s="17">
        <f t="shared" ca="1" si="1037"/>
        <v>0.4544291537816284</v>
      </c>
      <c r="BO546" s="17">
        <f t="shared" ca="1" si="1037"/>
        <v>6.4435519933699448E-2</v>
      </c>
      <c r="BP546" s="17">
        <f t="shared" ca="1" si="1037"/>
        <v>0.86141123619718352</v>
      </c>
      <c r="BQ546" s="17">
        <f t="shared" ca="1" si="1037"/>
        <v>0.23695160030657292</v>
      </c>
      <c r="BR546" s="17">
        <f t="shared" ca="1" si="1037"/>
        <v>0.2589349417900908</v>
      </c>
      <c r="BS546" s="17">
        <f t="shared" ca="1" si="1038"/>
        <v>0.9160755288255209</v>
      </c>
      <c r="BT546" s="17">
        <f t="shared" ca="1" si="1038"/>
        <v>0.99264083016289617</v>
      </c>
      <c r="BU546" s="17">
        <f t="shared" ca="1" si="1038"/>
        <v>0.39261781612581337</v>
      </c>
      <c r="BV546" s="17">
        <f t="shared" ca="1" si="1038"/>
        <v>0.38358712799021277</v>
      </c>
      <c r="BW546" s="17">
        <f t="shared" ca="1" si="1038"/>
        <v>0.43155419825906094</v>
      </c>
      <c r="BX546" s="17">
        <f t="shared" ca="1" si="1038"/>
        <v>0.13530927263548131</v>
      </c>
      <c r="BY546" s="17">
        <f t="shared" ca="1" si="1038"/>
        <v>0.28716841398422488</v>
      </c>
      <c r="BZ546" s="17">
        <f t="shared" ca="1" si="1038"/>
        <v>0.41070870829465078</v>
      </c>
      <c r="CA546" s="17">
        <f t="shared" ca="1" si="1038"/>
        <v>0.54716336517089192</v>
      </c>
      <c r="CB546" s="17">
        <f t="shared" ca="1" si="1038"/>
        <v>0.44417063942815915</v>
      </c>
      <c r="CC546" s="17">
        <f t="shared" ca="1" si="1038"/>
        <v>1.6305354236182401E-3</v>
      </c>
      <c r="CD546" s="17">
        <f t="shared" ca="1" si="1038"/>
        <v>0.43717207557511462</v>
      </c>
      <c r="CE546" s="17">
        <f t="shared" ca="1" si="1038"/>
        <v>0.61144525003754413</v>
      </c>
      <c r="CF546" s="17">
        <f t="shared" ca="1" si="1038"/>
        <v>0.46886005918040252</v>
      </c>
      <c r="CG546" s="17">
        <f t="shared" ca="1" si="1038"/>
        <v>0.11747761903503839</v>
      </c>
      <c r="CH546" s="17">
        <f t="shared" ca="1" si="1038"/>
        <v>0.69411257150482397</v>
      </c>
      <c r="CI546" s="17">
        <f t="shared" ca="1" si="1038"/>
        <v>0.86044952395410934</v>
      </c>
      <c r="CJ546" s="17">
        <f t="shared" ca="1" si="1038"/>
        <v>0.62088450008708729</v>
      </c>
      <c r="CK546" s="17">
        <f t="shared" ca="1" si="1038"/>
        <v>0.92653532874058997</v>
      </c>
      <c r="CL546" s="17">
        <f t="shared" ca="1" si="1038"/>
        <v>0.867291974051972</v>
      </c>
      <c r="CM546" s="17">
        <f t="shared" ca="1" si="1038"/>
        <v>0.82129144500029005</v>
      </c>
      <c r="CN546" s="17">
        <f t="shared" ca="1" si="1038"/>
        <v>5.9576246805982724E-2</v>
      </c>
      <c r="CO546" s="17">
        <f t="shared" ca="1" si="1038"/>
        <v>0.32129858591491423</v>
      </c>
      <c r="CP546" s="17">
        <f t="shared" ca="1" si="1038"/>
        <v>0.42785607005478066</v>
      </c>
      <c r="CQ546" s="17">
        <f t="shared" ca="1" si="1038"/>
        <v>0.63072360103252756</v>
      </c>
      <c r="CR546" s="17">
        <f t="shared" ca="1" si="1038"/>
        <v>0.60041671431907495</v>
      </c>
    </row>
    <row r="547" spans="1:96" x14ac:dyDescent="0.35">
      <c r="A547" s="23"/>
      <c r="B547" s="2" t="s">
        <v>2</v>
      </c>
      <c r="D547" s="25" t="s">
        <v>7</v>
      </c>
      <c r="E547" s="27">
        <f ca="1">AH543/AP543</f>
        <v>0</v>
      </c>
      <c r="F547" s="27">
        <f ca="1">AI543/AP543</f>
        <v>9.9750623441396524E-3</v>
      </c>
      <c r="G547" s="27">
        <f ca="1">AJ543/AP543</f>
        <v>0.98753117206982544</v>
      </c>
      <c r="H547" s="27">
        <f ca="1">AK543/AP543</f>
        <v>2.4937655860349131E-3</v>
      </c>
      <c r="I547" s="27">
        <f ca="1">AL543/AP543</f>
        <v>0</v>
      </c>
      <c r="J547" s="27">
        <f ca="1">AM543/AP543</f>
        <v>0</v>
      </c>
      <c r="K547" s="27">
        <f ca="1">AN543/AP543</f>
        <v>0</v>
      </c>
      <c r="L547" s="27">
        <f ca="1">AO543/AP543</f>
        <v>0</v>
      </c>
      <c r="M547" s="18">
        <f ca="1">SUM(E547:L547)</f>
        <v>1</v>
      </c>
      <c r="N547" s="1" t="s">
        <v>9</v>
      </c>
      <c r="W547" s="1" t="s">
        <v>10</v>
      </c>
      <c r="AE547" s="2" t="s">
        <v>2</v>
      </c>
      <c r="AH547" s="1" t="s">
        <v>11</v>
      </c>
      <c r="AR547" s="44" t="s">
        <v>2</v>
      </c>
      <c r="AS547" s="44" t="s">
        <v>3</v>
      </c>
      <c r="AU547" s="15">
        <f t="shared" ca="1" si="1037"/>
        <v>9.2805973051780843E-2</v>
      </c>
      <c r="AV547" s="15">
        <f t="shared" ca="1" si="1037"/>
        <v>6.5506049284498769E-2</v>
      </c>
      <c r="AW547" s="15">
        <f t="shared" ca="1" si="1037"/>
        <v>0.91554257995950195</v>
      </c>
      <c r="AX547" s="15">
        <f t="shared" ca="1" si="1037"/>
        <v>0.98619274519347866</v>
      </c>
      <c r="AY547" s="15">
        <f t="shared" ca="1" si="1037"/>
        <v>0.63348960559314049</v>
      </c>
      <c r="AZ547" s="15">
        <f t="shared" ca="1" si="1037"/>
        <v>0.2719544149587424</v>
      </c>
      <c r="BA547" s="15">
        <f t="shared" ca="1" si="1037"/>
        <v>0.54777996001826146</v>
      </c>
      <c r="BB547" s="15">
        <f t="shared" ca="1" si="1037"/>
        <v>0.65287811889100145</v>
      </c>
      <c r="BC547" s="15">
        <f t="shared" ca="1" si="1037"/>
        <v>0.22169063486697704</v>
      </c>
      <c r="BD547" s="15">
        <f t="shared" ca="1" si="1037"/>
        <v>0.80229652349586822</v>
      </c>
      <c r="BE547" s="15">
        <f t="shared" ca="1" si="1037"/>
        <v>0.65619356955407671</v>
      </c>
      <c r="BF547" s="15">
        <f t="shared" ca="1" si="1037"/>
        <v>0.76303838851500594</v>
      </c>
      <c r="BG547" s="15">
        <f t="shared" ca="1" si="1037"/>
        <v>0.73895802892538243</v>
      </c>
      <c r="BH547" s="15">
        <f t="shared" ca="1" si="1037"/>
        <v>7.4587383453346923E-2</v>
      </c>
      <c r="BI547" s="15">
        <f t="shared" ca="1" si="1037"/>
        <v>0.43520536369723717</v>
      </c>
      <c r="BJ547" s="15">
        <f t="shared" ca="1" si="1037"/>
        <v>0.63707666666313312</v>
      </c>
      <c r="BK547" s="15">
        <f t="shared" ca="1" si="1037"/>
        <v>0.9485871762544672</v>
      </c>
      <c r="BL547" s="15">
        <f t="shared" ca="1" si="1037"/>
        <v>0.57038979984051807</v>
      </c>
      <c r="BM547" s="15">
        <f t="shared" ca="1" si="1037"/>
        <v>0.35362084315083087</v>
      </c>
      <c r="BN547" s="15">
        <f t="shared" ca="1" si="1037"/>
        <v>0.80216395245294692</v>
      </c>
      <c r="BO547" s="15">
        <f t="shared" ca="1" si="1037"/>
        <v>0.9525404150535195</v>
      </c>
      <c r="BP547" s="15">
        <f t="shared" ca="1" si="1037"/>
        <v>0.12310044117062025</v>
      </c>
      <c r="BQ547" s="15">
        <f t="shared" ca="1" si="1037"/>
        <v>0.98410967650211523</v>
      </c>
      <c r="BR547" s="15">
        <f t="shared" ca="1" si="1037"/>
        <v>0.65026865646100274</v>
      </c>
      <c r="BS547" s="15">
        <f t="shared" ca="1" si="1038"/>
        <v>0.43827398250645355</v>
      </c>
      <c r="BT547" s="15">
        <f t="shared" ca="1" si="1038"/>
        <v>0.83572022586141692</v>
      </c>
      <c r="BU547" s="15">
        <f t="shared" ca="1" si="1038"/>
        <v>0.25834083086433079</v>
      </c>
      <c r="BV547" s="15">
        <f t="shared" ca="1" si="1038"/>
        <v>0.90425917380780718</v>
      </c>
      <c r="BW547" s="15">
        <f t="shared" ca="1" si="1038"/>
        <v>0.6642060223509425</v>
      </c>
      <c r="BX547" s="15">
        <f t="shared" ca="1" si="1038"/>
        <v>0.51798712915475464</v>
      </c>
      <c r="BY547" s="15">
        <f t="shared" ca="1" si="1038"/>
        <v>0.75631512077041352</v>
      </c>
      <c r="BZ547" s="15">
        <f t="shared" ca="1" si="1038"/>
        <v>0.99971697785698188</v>
      </c>
      <c r="CA547" s="15">
        <f t="shared" ca="1" si="1038"/>
        <v>0.22027669272975492</v>
      </c>
      <c r="CB547" s="15">
        <f t="shared" ca="1" si="1038"/>
        <v>0.57400735687362159</v>
      </c>
      <c r="CC547" s="15">
        <f t="shared" ca="1" si="1038"/>
        <v>7.2892459927154429E-2</v>
      </c>
      <c r="CD547" s="15">
        <f t="shared" ca="1" si="1038"/>
        <v>0.41342935175694495</v>
      </c>
      <c r="CE547" s="15">
        <f t="shared" ca="1" si="1038"/>
        <v>0.75527884114132005</v>
      </c>
      <c r="CF547" s="15">
        <f t="shared" ca="1" si="1038"/>
        <v>0.96768733200543999</v>
      </c>
      <c r="CG547" s="15">
        <f t="shared" ca="1" si="1038"/>
        <v>0.77104701505502493</v>
      </c>
      <c r="CH547" s="15">
        <f t="shared" ca="1" si="1038"/>
        <v>0.1166849721289196</v>
      </c>
      <c r="CI547" s="15">
        <f t="shared" ca="1" si="1038"/>
        <v>0.63668841737292614</v>
      </c>
      <c r="CJ547" s="15">
        <f t="shared" ca="1" si="1038"/>
        <v>0.32738728227933156</v>
      </c>
      <c r="CK547" s="15">
        <f t="shared" ca="1" si="1038"/>
        <v>0.95540031291183503</v>
      </c>
      <c r="CL547" s="15">
        <f t="shared" ca="1" si="1038"/>
        <v>0.49627575910655897</v>
      </c>
      <c r="CM547" s="15">
        <f t="shared" ca="1" si="1038"/>
        <v>0.89879187108215619</v>
      </c>
      <c r="CN547" s="15">
        <f t="shared" ca="1" si="1038"/>
        <v>0.51137599192161354</v>
      </c>
      <c r="CO547" s="15">
        <f t="shared" ca="1" si="1038"/>
        <v>0.73841849480049127</v>
      </c>
      <c r="CP547" s="15">
        <f t="shared" ca="1" si="1038"/>
        <v>0.80485856984042847</v>
      </c>
      <c r="CQ547" s="15">
        <f t="shared" ca="1" si="1038"/>
        <v>0.23161681317627436</v>
      </c>
      <c r="CR547" s="15">
        <f t="shared" ca="1" si="1038"/>
        <v>0.12992418773144709</v>
      </c>
    </row>
    <row r="548" spans="1:96" x14ac:dyDescent="0.35">
      <c r="A548" s="23"/>
      <c r="B548" s="38">
        <v>7.8125E-3</v>
      </c>
      <c r="C548" s="49">
        <v>10</v>
      </c>
      <c r="D548" s="26">
        <f ca="1">AE535/AE543</f>
        <v>0</v>
      </c>
      <c r="E548" s="19">
        <f ca="1">COUNTIF(AU549:CR552,11)</f>
        <v>0</v>
      </c>
      <c r="F548" s="19">
        <f ca="1">COUNTIF(AU549:CR552,12)</f>
        <v>0</v>
      </c>
      <c r="G548" s="19">
        <f ca="1">COUNTIF(AU549:CR552,13)</f>
        <v>0</v>
      </c>
      <c r="H548" s="19">
        <f ca="1">COUNTIF(AU549:CR552,14)</f>
        <v>0</v>
      </c>
      <c r="I548" s="19">
        <f ca="1">COUNTIF(AU549:CR552,15)</f>
        <v>0</v>
      </c>
      <c r="J548" s="19">
        <f ca="1">COUNTIF(AU549:CR552,16)</f>
        <v>0</v>
      </c>
      <c r="K548" s="19">
        <f ca="1">COUNTIF(AU549:CR552,17)</f>
        <v>0</v>
      </c>
      <c r="L548" s="19">
        <f ca="1">COUNTIF(AU549:CR552,18)</f>
        <v>0</v>
      </c>
      <c r="N548" s="45">
        <f ca="1">ROUNDDOWN(E548*$AK$15+RAND(),0)</f>
        <v>0</v>
      </c>
      <c r="O548" s="45">
        <f ca="1">ROUNDDOWN(F548*$AL$15+RAND(),0)</f>
        <v>0</v>
      </c>
      <c r="P548" s="45">
        <f ca="1">ROUNDDOWN(G548*$AM$15+RAND(),0)</f>
        <v>0</v>
      </c>
      <c r="Q548" s="45">
        <f ca="1">ROUNDDOWN(H548*$AN$15+RAND(),0)</f>
        <v>0</v>
      </c>
      <c r="R548" s="45">
        <f ca="1">ROUNDDOWN(I548*$AO$15+RAND(),0)</f>
        <v>0</v>
      </c>
      <c r="S548" s="45">
        <f ca="1">ROUNDDOWN(J548*$AP$15+RAND(),0)</f>
        <v>0</v>
      </c>
      <c r="T548" s="45">
        <f ca="1">ROUNDDOWN(K548*$AQ$15+RAND(),0)</f>
        <v>0</v>
      </c>
      <c r="U548" s="45">
        <f ca="1">ROUNDDOWN(L548*$AR$15+RAND(),0)</f>
        <v>0</v>
      </c>
      <c r="W548" s="47">
        <f ca="1">ROUNDDOWN(N548/2+RAND(),0)</f>
        <v>0</v>
      </c>
      <c r="X548" s="47">
        <f t="shared" ref="X548:X555" ca="1" si="1039">ROUNDDOWN(O548/2+RAND(),0)</f>
        <v>0</v>
      </c>
      <c r="Y548" s="47">
        <f t="shared" ref="Y548:Y555" ca="1" si="1040">ROUNDDOWN(P548/2+RAND(),0)</f>
        <v>0</v>
      </c>
      <c r="Z548" s="47">
        <f t="shared" ref="Z548:Z555" ca="1" si="1041">ROUNDDOWN(Q548/2+RAND(),0)</f>
        <v>0</v>
      </c>
      <c r="AA548" s="47">
        <f t="shared" ref="AA548:AA555" ca="1" si="1042">ROUNDDOWN(R548/2+RAND(),0)</f>
        <v>0</v>
      </c>
      <c r="AB548" s="47">
        <f t="shared" ref="AB548:AB555" ca="1" si="1043">ROUNDDOWN(S548/2+RAND(),0)</f>
        <v>0</v>
      </c>
      <c r="AC548" s="47">
        <f t="shared" ref="AC548:AC555" ca="1" si="1044">ROUNDDOWN(T548/2+RAND(),0)</f>
        <v>0</v>
      </c>
      <c r="AD548" s="47">
        <f t="shared" ref="AD548:AD555" ca="1" si="1045">ROUNDDOWN(U548/2+RAND(),0)</f>
        <v>0</v>
      </c>
      <c r="AE548" s="21">
        <f ca="1">((1-d)*SUM(W548:AD548)+d*SUM(W549:AD549))*E/B548</f>
        <v>0</v>
      </c>
      <c r="AH548" s="48">
        <f ca="1">N548-W548</f>
        <v>0</v>
      </c>
      <c r="AI548" s="48">
        <f t="shared" ref="AI548:AI555" ca="1" si="1046">O548-X548</f>
        <v>0</v>
      </c>
      <c r="AJ548" s="48">
        <f t="shared" ref="AJ548:AJ555" ca="1" si="1047">P548-Y548</f>
        <v>0</v>
      </c>
      <c r="AK548" s="48">
        <f t="shared" ref="AK548:AK555" ca="1" si="1048">Q548-Z548</f>
        <v>0</v>
      </c>
      <c r="AL548" s="48">
        <f t="shared" ref="AL548:AL555" ca="1" si="1049">R548-AA548</f>
        <v>0</v>
      </c>
      <c r="AM548" s="48">
        <f t="shared" ref="AM548:AM555" ca="1" si="1050">S548-AB548</f>
        <v>0</v>
      </c>
      <c r="AN548" s="48">
        <f t="shared" ref="AN548:AN555" ca="1" si="1051">T548-AC548</f>
        <v>0</v>
      </c>
      <c r="AO548" s="48">
        <f t="shared" ref="AO548:AO554" ca="1" si="1052">U548-AD548</f>
        <v>0</v>
      </c>
      <c r="AQ548" s="1">
        <v>10</v>
      </c>
      <c r="AR548" s="12">
        <f ca="1">D548</f>
        <v>0</v>
      </c>
      <c r="AS548" s="12">
        <f ca="1">E547</f>
        <v>0</v>
      </c>
      <c r="AT548" s="8">
        <v>1</v>
      </c>
      <c r="AU548" s="17">
        <f t="shared" ca="1" si="1037"/>
        <v>0.30746375378003676</v>
      </c>
      <c r="AV548" s="17">
        <f t="shared" ca="1" si="1037"/>
        <v>0.91075524969033517</v>
      </c>
      <c r="AW548" s="17">
        <f t="shared" ca="1" si="1037"/>
        <v>0.57553613007737447</v>
      </c>
      <c r="AX548" s="17">
        <f t="shared" ca="1" si="1037"/>
        <v>0.69351780478797198</v>
      </c>
      <c r="AY548" s="17">
        <f t="shared" ca="1" si="1037"/>
        <v>0.82623388210160975</v>
      </c>
      <c r="AZ548" s="17">
        <f t="shared" ca="1" si="1037"/>
        <v>0.18169653129130259</v>
      </c>
      <c r="BA548" s="17">
        <f t="shared" ca="1" si="1037"/>
        <v>0.22016700630127839</v>
      </c>
      <c r="BB548" s="17">
        <f t="shared" ca="1" si="1037"/>
        <v>0.1135529132059544</v>
      </c>
      <c r="BC548" s="17">
        <f t="shared" ca="1" si="1037"/>
        <v>7.7157589625230227E-2</v>
      </c>
      <c r="BD548" s="17">
        <f t="shared" ca="1" si="1037"/>
        <v>0.28644323216260448</v>
      </c>
      <c r="BE548" s="17">
        <f t="shared" ca="1" si="1037"/>
        <v>0.50846498723812172</v>
      </c>
      <c r="BF548" s="17">
        <f t="shared" ca="1" si="1037"/>
        <v>0.24066879012882114</v>
      </c>
      <c r="BG548" s="17">
        <f t="shared" ca="1" si="1037"/>
        <v>0.91534342710483774</v>
      </c>
      <c r="BH548" s="17">
        <f t="shared" ca="1" si="1037"/>
        <v>0.31895551667273481</v>
      </c>
      <c r="BI548" s="17">
        <f t="shared" ca="1" si="1037"/>
        <v>0.97032005991317849</v>
      </c>
      <c r="BJ548" s="17">
        <f t="shared" ca="1" si="1037"/>
        <v>6.8959433302084872E-3</v>
      </c>
      <c r="BK548" s="17">
        <f t="shared" ca="1" si="1037"/>
        <v>0.60861038457662164</v>
      </c>
      <c r="BL548" s="17">
        <f t="shared" ca="1" si="1037"/>
        <v>0.48040495190782817</v>
      </c>
      <c r="BM548" s="17">
        <f t="shared" ca="1" si="1037"/>
        <v>0.43323590016365787</v>
      </c>
      <c r="BN548" s="17">
        <f t="shared" ca="1" si="1037"/>
        <v>0.95623094382637164</v>
      </c>
      <c r="BO548" s="17">
        <f t="shared" ca="1" si="1037"/>
        <v>0.58485143477901325</v>
      </c>
      <c r="BP548" s="17">
        <f t="shared" ca="1" si="1037"/>
        <v>0.67762070317817213</v>
      </c>
      <c r="BQ548" s="17">
        <f t="shared" ca="1" si="1037"/>
        <v>0.90380196633158061</v>
      </c>
      <c r="BR548" s="17">
        <f t="shared" ca="1" si="1037"/>
        <v>0.28888356792101411</v>
      </c>
      <c r="BS548" s="17">
        <f t="shared" ca="1" si="1038"/>
        <v>0.12059530766444637</v>
      </c>
      <c r="BT548" s="17">
        <f t="shared" ca="1" si="1038"/>
        <v>0.78583143075631368</v>
      </c>
      <c r="BU548" s="17">
        <f t="shared" ca="1" si="1038"/>
        <v>0.40224085978635682</v>
      </c>
      <c r="BV548" s="17">
        <f t="shared" ca="1" si="1038"/>
        <v>0.97579163006887182</v>
      </c>
      <c r="BW548" s="17">
        <f t="shared" ca="1" si="1038"/>
        <v>0.22565346953774434</v>
      </c>
      <c r="BX548" s="17">
        <f t="shared" ca="1" si="1038"/>
        <v>0.46432009644923422</v>
      </c>
      <c r="BY548" s="17">
        <f t="shared" ca="1" si="1038"/>
        <v>0.93799172727585756</v>
      </c>
      <c r="BZ548" s="17">
        <f t="shared" ca="1" si="1038"/>
        <v>0.71743177655318435</v>
      </c>
      <c r="CA548" s="17">
        <f t="shared" ca="1" si="1038"/>
        <v>0.16704546987834323</v>
      </c>
      <c r="CB548" s="17">
        <f t="shared" ca="1" si="1038"/>
        <v>0.39535739409166704</v>
      </c>
      <c r="CC548" s="17">
        <f t="shared" ca="1" si="1038"/>
        <v>0.59835682659445222</v>
      </c>
      <c r="CD548" s="17">
        <f t="shared" ca="1" si="1038"/>
        <v>1.8021452394152204E-2</v>
      </c>
      <c r="CE548" s="17">
        <f t="shared" ca="1" si="1038"/>
        <v>0.97570232998225404</v>
      </c>
      <c r="CF548" s="17">
        <f t="shared" ca="1" si="1038"/>
        <v>0.52725479838526634</v>
      </c>
      <c r="CG548" s="17">
        <f t="shared" ca="1" si="1038"/>
        <v>0.84786348325845295</v>
      </c>
      <c r="CH548" s="17">
        <f t="shared" ca="1" si="1038"/>
        <v>0.378710382419021</v>
      </c>
      <c r="CI548" s="17">
        <f t="shared" ca="1" si="1038"/>
        <v>0.52191110651774009</v>
      </c>
      <c r="CJ548" s="17">
        <f t="shared" ca="1" si="1038"/>
        <v>0.38385174207242545</v>
      </c>
      <c r="CK548" s="17">
        <f t="shared" ca="1" si="1038"/>
        <v>0.39774916103531532</v>
      </c>
      <c r="CL548" s="17">
        <f t="shared" ca="1" si="1038"/>
        <v>0.60654540047362426</v>
      </c>
      <c r="CM548" s="17">
        <f t="shared" ca="1" si="1038"/>
        <v>0.95548407071512642</v>
      </c>
      <c r="CN548" s="17">
        <f t="shared" ca="1" si="1038"/>
        <v>0.72173996189671474</v>
      </c>
      <c r="CO548" s="17">
        <f t="shared" ca="1" si="1038"/>
        <v>0.51820384357116211</v>
      </c>
      <c r="CP548" s="17">
        <f t="shared" ca="1" si="1038"/>
        <v>0.38899702018972471</v>
      </c>
      <c r="CQ548" s="17">
        <f t="shared" ca="1" si="1038"/>
        <v>0.28589458910868604</v>
      </c>
      <c r="CR548" s="17">
        <f t="shared" ca="1" si="1038"/>
        <v>0.95779759767657957</v>
      </c>
    </row>
    <row r="549" spans="1:96" x14ac:dyDescent="0.35">
      <c r="A549" s="23"/>
      <c r="B549" s="38">
        <v>1.5625E-2</v>
      </c>
      <c r="C549" s="49">
        <v>20</v>
      </c>
      <c r="D549" s="26">
        <f ca="1">AE536/AE543</f>
        <v>0</v>
      </c>
      <c r="E549" s="19">
        <f ca="1">COUNTIF(AU549:CR552,21)</f>
        <v>0</v>
      </c>
      <c r="F549" s="19">
        <f ca="1">COUNTIF(AU549:CR552,22)</f>
        <v>0</v>
      </c>
      <c r="G549" s="19">
        <f ca="1">COUNTIF(AU549:CR552,23)</f>
        <v>0</v>
      </c>
      <c r="H549" s="19">
        <f ca="1">COUNTIF(AU549:CR552,24)</f>
        <v>0</v>
      </c>
      <c r="I549" s="19">
        <f ca="1">COUNTIF(AU549:CR552,25)</f>
        <v>0</v>
      </c>
      <c r="J549" s="19">
        <f ca="1">COUNTIF(AU549:CR552,26)</f>
        <v>0</v>
      </c>
      <c r="K549" s="19">
        <f ca="1">COUNTIF(AU549:CR552,27)</f>
        <v>0</v>
      </c>
      <c r="L549" s="19">
        <f ca="1">COUNTIF(AU549:CR552,28)</f>
        <v>0</v>
      </c>
      <c r="N549" s="45">
        <f ca="1">ROUNDDOWN(E549*$AK$16+RAND(),0)</f>
        <v>0</v>
      </c>
      <c r="O549" s="45">
        <f ca="1">ROUNDDOWN(F549*$AL$16+RAND(),0)</f>
        <v>0</v>
      </c>
      <c r="P549" s="45">
        <f ca="1">ROUNDDOWN(G549*$AM$16+RAND(),0)</f>
        <v>0</v>
      </c>
      <c r="Q549" s="45">
        <f ca="1">ROUNDDOWN(H549*$AN$16+RAND(),0)</f>
        <v>0</v>
      </c>
      <c r="R549" s="45">
        <f ca="1">ROUNDDOWN(I549*$AO$16+RAND(),0)</f>
        <v>0</v>
      </c>
      <c r="S549" s="45">
        <f ca="1">ROUNDDOWN(J549*$AP$16+RAND(),0)</f>
        <v>0</v>
      </c>
      <c r="T549" s="45">
        <f ca="1">ROUNDDOWN(K549*$AQ$16+RAND(),0)</f>
        <v>0</v>
      </c>
      <c r="U549" s="45">
        <f ca="1">ROUNDDOWN(L549*$AR$16+RAND(),0)</f>
        <v>0</v>
      </c>
      <c r="W549" s="47">
        <f t="shared" ref="W549:W555" ca="1" si="1053">ROUNDDOWN(N549/2+RAND(),0)</f>
        <v>0</v>
      </c>
      <c r="X549" s="47">
        <f t="shared" ca="1" si="1039"/>
        <v>0</v>
      </c>
      <c r="Y549" s="47">
        <f t="shared" ca="1" si="1040"/>
        <v>0</v>
      </c>
      <c r="Z549" s="47">
        <f t="shared" ca="1" si="1041"/>
        <v>0</v>
      </c>
      <c r="AA549" s="47">
        <f t="shared" ca="1" si="1042"/>
        <v>0</v>
      </c>
      <c r="AB549" s="47">
        <f t="shared" ca="1" si="1043"/>
        <v>0</v>
      </c>
      <c r="AC549" s="47">
        <f t="shared" ca="1" si="1044"/>
        <v>0</v>
      </c>
      <c r="AD549" s="47">
        <f t="shared" ca="1" si="1045"/>
        <v>0</v>
      </c>
      <c r="AE549" s="21">
        <f t="shared" ref="AE549:AE554" ca="1" si="1054">((1-2*d)*SUM(W549:AD549)+d*SUM(W548:AD548)+d*SUM(W550:AD550))*E/B549</f>
        <v>0</v>
      </c>
      <c r="AH549" s="48">
        <f t="shared" ref="AH549:AH555" ca="1" si="1055">N549-W549</f>
        <v>0</v>
      </c>
      <c r="AI549" s="48">
        <f t="shared" ca="1" si="1046"/>
        <v>0</v>
      </c>
      <c r="AJ549" s="48">
        <f t="shared" ca="1" si="1047"/>
        <v>0</v>
      </c>
      <c r="AK549" s="48">
        <f t="shared" ca="1" si="1048"/>
        <v>0</v>
      </c>
      <c r="AL549" s="48">
        <f t="shared" ca="1" si="1049"/>
        <v>0</v>
      </c>
      <c r="AM549" s="48">
        <f t="shared" ca="1" si="1050"/>
        <v>0</v>
      </c>
      <c r="AN549" s="48">
        <f t="shared" ca="1" si="1051"/>
        <v>0</v>
      </c>
      <c r="AO549" s="48">
        <f t="shared" ca="1" si="1052"/>
        <v>0</v>
      </c>
      <c r="AQ549" s="1">
        <v>20</v>
      </c>
      <c r="AR549" s="13">
        <f t="shared" ref="AR549:AR555" ca="1" si="1056">AR548+D549</f>
        <v>0</v>
      </c>
      <c r="AS549" s="13">
        <f ca="1">AS548+F547</f>
        <v>9.9750623441396524E-3</v>
      </c>
      <c r="AT549" s="8">
        <v>2</v>
      </c>
      <c r="AU549" s="16">
        <f ca="1">IF(AU545&lt;AR551,IF(AU545&lt;AR549,IF(AU545&lt;AR548,10,20),IF(AU545&lt;AR550,30,40)),IF(AU545&lt;AR553,IF(AU545&lt;AR552,50,60),IF(AU545&lt;AR554,70,80)))+IF(AU546&lt;AS551,IF(AU546&lt;AS549,IF(AU546&lt;AS548,1,2),IF(AU546&lt;AS550,3,4)),IF(AU546&lt;AS553,IF(AU546&lt;AS552,5,6),IF(AU546&lt;AS554,7,8)))</f>
        <v>73</v>
      </c>
      <c r="AV549" s="16">
        <f ca="1">IF(AV545&lt;AR551,IF(AV545&lt;AR549,IF(AV545&lt;AR548,10,20),IF(AV545&lt;AR550,30,40)),IF(AV545&lt;AR553,IF(AV545&lt;AR552,50,60),IF(AV545&lt;AR554,70,80)))+IF(AV546&lt;AS551,IF(AV546&lt;AS549,IF(AV546&lt;AS548,1,2),IF(AV546&lt;AS550,3,4)),IF(AV546&lt;AS553,IF(AV546&lt;AS552,5,6),IF(AV546&lt;AS554,7,8)))</f>
        <v>73</v>
      </c>
      <c r="AW549" s="16">
        <f ca="1">IF(AW545&lt;AR551,IF(AW545&lt;AR549,IF(AW545&lt;AR548,10,20),IF(AW545&lt;AR550,30,40)),IF(AW545&lt;AR553,IF(AW545&lt;AR552,50,60),IF(AW545&lt;AR554,70,80)))+IF(AW546&lt;AS551,IF(AW546&lt;AS549,IF(AW546&lt;AS548,1,2),IF(AW546&lt;AS550,3,4)),IF(AW546&lt;AS553,IF(AW546&lt;AS552,5,6),IF(AW546&lt;AS554,7,8)))</f>
        <v>73</v>
      </c>
      <c r="AX549" s="16">
        <f ca="1">IF(AX545&lt;AR551,IF(AX545&lt;AR549,IF(AX545&lt;AR548,10,20),IF(AX545&lt;AR550,30,40)),IF(AX545&lt;AR553,IF(AX545&lt;AR552,50,60),IF(AX545&lt;AR554,70,80)))+IF(AX546&lt;AS551,IF(AX546&lt;AS549,IF(AX546&lt;AS548,1,2),IF(AX546&lt;AS550,3,4)),IF(AX546&lt;AS553,IF(AX546&lt;AS552,5,6),IF(AX546&lt;AS554,7,8)))</f>
        <v>73</v>
      </c>
      <c r="AY549" s="16">
        <f ca="1">IF(AY545&lt;AR551,IF(AY545&lt;AR549,IF(AY545&lt;AR548,10,20),IF(AY545&lt;AR550,30,40)),IF(AY545&lt;AR553,IF(AY545&lt;AR552,50,60),IF(AY545&lt;AR554,70,80)))+IF(AY546&lt;AS551,IF(AY546&lt;AS549,IF(AY546&lt;AS548,1,2),IF(AY546&lt;AS550,3,4)),IF(AY546&lt;AS553,IF(AY546&lt;AS552,5,6),IF(AY546&lt;AS554,7,8)))</f>
        <v>73</v>
      </c>
      <c r="AZ549" s="16">
        <f ca="1">IF(AZ545&lt;AR551,IF(AZ545&lt;AR549,IF(AZ545&lt;AR548,10,20),IF(AZ545&lt;AR550,30,40)),IF(AZ545&lt;AR553,IF(AZ545&lt;AR552,50,60),IF(AZ545&lt;AR554,70,80)))+IF(AZ546&lt;AS551,IF(AZ546&lt;AS549,IF(AZ546&lt;AS548,1,2),IF(AZ546&lt;AS550,3,4)),IF(AZ546&lt;AS553,IF(AZ546&lt;AS552,5,6),IF(AZ546&lt;AS554,7,8)))</f>
        <v>73</v>
      </c>
      <c r="BA549" s="16">
        <f ca="1">IF(BA545&lt;AR551,IF(BA545&lt;AR549,IF(BA545&lt;AR548,10,20),IF(BA545&lt;AR550,30,40)),IF(BA545&lt;AR553,IF(BA545&lt;AR552,50,60),IF(BA545&lt;AR554,70,80)))+IF(BA546&lt;AS551,IF(BA546&lt;AS549,IF(BA546&lt;AS548,1,2),IF(BA546&lt;AS550,3,4)),IF(BA546&lt;AS553,IF(BA546&lt;AS552,5,6),IF(BA546&lt;AS554,7,8)))</f>
        <v>73</v>
      </c>
      <c r="BB549" s="16">
        <f ca="1">IF(BB545&lt;AR551,IF(BB545&lt;AR549,IF(BB545&lt;AR548,10,20),IF(BB545&lt;AR550,30,40)),IF(BB545&lt;AR553,IF(BB545&lt;AR552,50,60),IF(BB545&lt;AR554,70,80)))+IF(BB546&lt;AS551,IF(BB546&lt;AS549,IF(BB546&lt;AS548,1,2),IF(BB546&lt;AS550,3,4)),IF(BB546&lt;AS553,IF(BB546&lt;AS552,5,6),IF(BB546&lt;AS554,7,8)))</f>
        <v>73</v>
      </c>
      <c r="BC549" s="16">
        <f ca="1">IF(BC545&lt;AR551,IF(BC545&lt;AR549,IF(BC545&lt;AR548,10,20),IF(BC545&lt;AR550,30,40)),IF(BC545&lt;AR553,IF(BC545&lt;AR552,50,60),IF(BC545&lt;AR554,70,80)))+IF(BC546&lt;AS551,IF(BC546&lt;AS549,IF(BC546&lt;AS548,1,2),IF(BC546&lt;AS550,3,4)),IF(BC546&lt;AS553,IF(BC546&lt;AS552,5,6),IF(BC546&lt;AS554,7,8)))</f>
        <v>73</v>
      </c>
      <c r="BD549" s="16">
        <f ca="1">IF(BD545&lt;AR551,IF(BD545&lt;AR549,IF(BD545&lt;AR548,10,20),IF(BD545&lt;AR550,30,40)),IF(BD545&lt;AR553,IF(BD545&lt;AR552,50,60),IF(BD545&lt;AR554,70,80)))+IF(BD546&lt;AS551,IF(BD546&lt;AS549,IF(BD546&lt;AS548,1,2),IF(BD546&lt;AS550,3,4)),IF(BD546&lt;AS553,IF(BD546&lt;AS552,5,6),IF(BD546&lt;AS554,7,8)))</f>
        <v>73</v>
      </c>
      <c r="BE549" s="16">
        <f ca="1">IF(BE545&lt;AR551,IF(BE545&lt;AR549,IF(BE545&lt;AR548,10,20),IF(BE545&lt;AR550,30,40)),IF(BE545&lt;AR553,IF(BE545&lt;AR552,50,60),IF(BE545&lt;AR554,70,80)))+IF(BE546&lt;AS551,IF(BE546&lt;AS549,IF(BE546&lt;AS548,1,2),IF(BE546&lt;AS550,3,4)),IF(BE546&lt;AS553,IF(BE546&lt;AS552,5,6),IF(BE546&lt;AS554,7,8)))</f>
        <v>73</v>
      </c>
      <c r="BF549" s="16">
        <f ca="1">IF(BF545&lt;AR551,IF(BF545&lt;AR549,IF(BF545&lt;AR548,10,20),IF(BF545&lt;AR550,30,40)),IF(BF545&lt;AR553,IF(BF545&lt;AR552,50,60),IF(BF545&lt;AR554,70,80)))+IF(BF546&lt;AS551,IF(BF546&lt;AS549,IF(BF546&lt;AS548,1,2),IF(BF546&lt;AS550,3,4)),IF(BF546&lt;AS553,IF(BF546&lt;AS552,5,6),IF(BF546&lt;AS554,7,8)))</f>
        <v>73</v>
      </c>
      <c r="BG549" s="16">
        <f ca="1">IF(BG545&lt;AR551,IF(BG545&lt;AR549,IF(BG545&lt;AR548,10,20),IF(BG545&lt;AR550,30,40)),IF(BG545&lt;AR553,IF(BG545&lt;AR552,50,60),IF(BG545&lt;AR554,70,80)))+IF(BG546&lt;AS551,IF(BG546&lt;AS549,IF(BG546&lt;AS548,1,2),IF(BG546&lt;AS550,3,4)),IF(BG546&lt;AS553,IF(BG546&lt;AS552,5,6),IF(BG546&lt;AS554,7,8)))</f>
        <v>73</v>
      </c>
      <c r="BH549" s="16">
        <f ca="1">IF(BH545&lt;AR551,IF(BH545&lt;AR549,IF(BH545&lt;AR548,10,20),IF(BH545&lt;AR550,30,40)),IF(BH545&lt;AR553,IF(BH545&lt;AR552,50,60),IF(BH545&lt;AR554,70,80)))+IF(BH546&lt;AS551,IF(BH546&lt;AS549,IF(BH546&lt;AS548,1,2),IF(BH546&lt;AS550,3,4)),IF(BH546&lt;AS553,IF(BH546&lt;AS552,5,6),IF(BH546&lt;AS554,7,8)))</f>
        <v>73</v>
      </c>
      <c r="BI549" s="16">
        <f ca="1">IF(BI545&lt;AR551,IF(BI545&lt;AR549,IF(BI545&lt;AR548,10,20),IF(BI545&lt;AR550,30,40)),IF(BI545&lt;AR553,IF(BI545&lt;AR552,50,60),IF(BI545&lt;AR554,70,80)))+IF(BI546&lt;AS551,IF(BI546&lt;AS549,IF(BI546&lt;AS548,1,2),IF(BI546&lt;AS550,3,4)),IF(BI546&lt;AS553,IF(BI546&lt;AS552,5,6),IF(BI546&lt;AS554,7,8)))</f>
        <v>73</v>
      </c>
      <c r="BJ549" s="16">
        <f ca="1">IF(BJ545&lt;AR551,IF(BJ545&lt;AR549,IF(BJ545&lt;AR548,10,20),IF(BJ545&lt;AR550,30,40)),IF(BJ545&lt;AR553,IF(BJ545&lt;AR552,50,60),IF(BJ545&lt;AR554,70,80)))+IF(BJ546&lt;AS551,IF(BJ546&lt;AS549,IF(BJ546&lt;AS548,1,2),IF(BJ546&lt;AS550,3,4)),IF(BJ546&lt;AS553,IF(BJ546&lt;AS552,5,6),IF(BJ546&lt;AS554,7,8)))</f>
        <v>73</v>
      </c>
      <c r="BK549" s="16">
        <f ca="1">IF(BK545&lt;AR551,IF(BK545&lt;AR549,IF(BK545&lt;AR548,10,20),IF(BK545&lt;AR550,30,40)),IF(BK545&lt;AR553,IF(BK545&lt;AR552,50,60),IF(BK545&lt;AR554,70,80)))+IF(BK546&lt;AS551,IF(BK546&lt;AS549,IF(BK546&lt;AS548,1,2),IF(BK546&lt;AS550,3,4)),IF(BK546&lt;AS553,IF(BK546&lt;AS552,5,6),IF(BK546&lt;AS554,7,8)))</f>
        <v>73</v>
      </c>
      <c r="BL549" s="16">
        <f ca="1">IF(BL545&lt;AR551,IF(BL545&lt;AR549,IF(BL545&lt;AR548,10,20),IF(BL545&lt;AR550,30,40)),IF(BL545&lt;AR553,IF(BL545&lt;AR552,50,60),IF(BL545&lt;AR554,70,80)))+IF(BL546&lt;AS551,IF(BL546&lt;AS549,IF(BL546&lt;AS548,1,2),IF(BL546&lt;AS550,3,4)),IF(BL546&lt;AS553,IF(BL546&lt;AS552,5,6),IF(BL546&lt;AS554,7,8)))</f>
        <v>73</v>
      </c>
      <c r="BM549" s="16">
        <f ca="1">IF(BM545&lt;AR551,IF(BM545&lt;AR549,IF(BM545&lt;AR548,10,20),IF(BM545&lt;AR550,30,40)),IF(BM545&lt;AR553,IF(BM545&lt;AR552,50,60),IF(BM545&lt;AR554,70,80)))+IF(BM546&lt;AS551,IF(BM546&lt;AS549,IF(BM546&lt;AS548,1,2),IF(BM546&lt;AS550,3,4)),IF(BM546&lt;AS553,IF(BM546&lt;AS552,5,6),IF(BM546&lt;AS554,7,8)))</f>
        <v>73</v>
      </c>
      <c r="BN549" s="16">
        <f ca="1">IF(BN545&lt;AR551,IF(BN545&lt;AR549,IF(BN545&lt;AR548,10,20),IF(BN545&lt;AR550,30,40)),IF(BN545&lt;AR553,IF(BN545&lt;AR552,50,60),IF(BN545&lt;AR554,70,80)))+IF(BN546&lt;AS551,IF(BN546&lt;AS549,IF(BN546&lt;AS548,1,2),IF(BN546&lt;AS550,3,4)),IF(BN546&lt;AS553,IF(BN546&lt;AS552,5,6),IF(BN546&lt;AS554,7,8)))</f>
        <v>73</v>
      </c>
      <c r="BO549" s="16">
        <f ca="1">IF(BO545&lt;AR551,IF(BO545&lt;AR549,IF(BO545&lt;AR548,10,20),IF(BO545&lt;AR550,30,40)),IF(BO545&lt;AR553,IF(BO545&lt;AR552,50,60),IF(BO545&lt;AR554,70,80)))+IF(BO546&lt;AS551,IF(BO546&lt;AS549,IF(BO546&lt;AS548,1,2),IF(BO546&lt;AS550,3,4)),IF(BO546&lt;AS553,IF(BO546&lt;AS552,5,6),IF(BO546&lt;AS554,7,8)))</f>
        <v>73</v>
      </c>
      <c r="BP549" s="16">
        <f ca="1">IF(BP545&lt;AR551,IF(BP545&lt;AR549,IF(BP545&lt;AR548,10,20),IF(BP545&lt;AR550,30,40)),IF(BP545&lt;AR553,IF(BP545&lt;AR552,50,60),IF(BP545&lt;AR554,70,80)))+IF(BP546&lt;AS551,IF(BP546&lt;AS549,IF(BP546&lt;AS548,1,2),IF(BP546&lt;AS550,3,4)),IF(BP546&lt;AS553,IF(BP546&lt;AS552,5,6),IF(BP546&lt;AS554,7,8)))</f>
        <v>73</v>
      </c>
      <c r="BQ549" s="16">
        <f ca="1">IF(BQ545&lt;AR551,IF(BQ545&lt;AR549,IF(BQ545&lt;AR548,10,20),IF(BQ545&lt;AR550,30,40)),IF(BQ545&lt;AR553,IF(BQ545&lt;AR552,50,60),IF(BQ545&lt;AR554,70,80)))+IF(BQ546&lt;AS551,IF(BQ546&lt;AS549,IF(BQ546&lt;AS548,1,2),IF(BQ546&lt;AS550,3,4)),IF(BQ546&lt;AS553,IF(BQ546&lt;AS552,5,6),IF(BQ546&lt;AS554,7,8)))</f>
        <v>63</v>
      </c>
      <c r="BR549" s="16">
        <f ca="1">IF(BR545&lt;AR551,IF(BR545&lt;AR549,IF(BR545&lt;AR548,10,20),IF(BR545&lt;AR550,30,40)),IF(BR545&lt;AR553,IF(BR545&lt;AR552,50,60),IF(BR545&lt;AR554,70,80)))+IF(BR546&lt;AS551,IF(BR546&lt;AS549,IF(BR546&lt;AS548,1,2),IF(BR546&lt;AS550,3,4)),IF(BR546&lt;AS553,IF(BR546&lt;AS552,5,6),IF(BR546&lt;AS554,7,8)))</f>
        <v>73</v>
      </c>
      <c r="BS549" s="16">
        <f ca="1">IF(BS545&lt;AR551,IF(BS545&lt;AR549,IF(BS545&lt;AR548,10,20),IF(BS545&lt;AR550,30,40)),IF(BS545&lt;AR553,IF(BS545&lt;AR552,50,60),IF(BS545&lt;AR554,70,80)))+IF(BS546&lt;AS551,IF(BS546&lt;AS549,IF(BS546&lt;AS548,1,2),IF(BS546&lt;AS550,3,4)),IF(BS546&lt;AS553,IF(BS546&lt;AS552,5,6),IF(BS546&lt;AS554,7,8)))</f>
        <v>73</v>
      </c>
      <c r="BT549" s="16">
        <f ca="1">IF(BT545&lt;AR551,IF(BT545&lt;AR549,IF(BT545&lt;AR548,10,20),IF(BT545&lt;AR550,30,40)),IF(BT545&lt;AR553,IF(BT545&lt;AR552,50,60),IF(BT545&lt;AR554,70,80)))+IF(BT546&lt;AS551,IF(BT546&lt;AS549,IF(BT546&lt;AS548,1,2),IF(BT546&lt;AS550,3,4)),IF(BT546&lt;AS553,IF(BT546&lt;AS552,5,6),IF(BT546&lt;AS554,7,8)))</f>
        <v>73</v>
      </c>
      <c r="BU549" s="16">
        <f ca="1">IF(BU545&lt;AR551,IF(BU545&lt;AR549,IF(BU545&lt;AR548,10,20),IF(BU545&lt;AR550,30,40)),IF(BU545&lt;AR553,IF(BU545&lt;AR552,50,60),IF(BU545&lt;AR554,70,80)))+IF(BU546&lt;AS551,IF(BU546&lt;AS549,IF(BU546&lt;AS548,1,2),IF(BU546&lt;AS550,3,4)),IF(BU546&lt;AS553,IF(BU546&lt;AS552,5,6),IF(BU546&lt;AS554,7,8)))</f>
        <v>73</v>
      </c>
      <c r="BV549" s="16">
        <f ca="1">IF(BV545&lt;AR551,IF(BV545&lt;AR549,IF(BV545&lt;AR548,10,20),IF(BV545&lt;AR550,30,40)),IF(BV545&lt;AR553,IF(BV545&lt;AR552,50,60),IF(BV545&lt;AR554,70,80)))+IF(BV546&lt;AS551,IF(BV546&lt;AS549,IF(BV546&lt;AS548,1,2),IF(BV546&lt;AS550,3,4)),IF(BV546&lt;AS553,IF(BV546&lt;AS552,5,6),IF(BV546&lt;AS554,7,8)))</f>
        <v>73</v>
      </c>
      <c r="BW549" s="16">
        <f ca="1">IF(BW545&lt;AR551,IF(BW545&lt;AR549,IF(BW545&lt;AR548,10,20),IF(BW545&lt;AR550,30,40)),IF(BW545&lt;AR553,IF(BW545&lt;AR552,50,60),IF(BW545&lt;AR554,70,80)))+IF(BW546&lt;AS551,IF(BW546&lt;AS549,IF(BW546&lt;AS548,1,2),IF(BW546&lt;AS550,3,4)),IF(BW546&lt;AS553,IF(BW546&lt;AS552,5,6),IF(BW546&lt;AS554,7,8)))</f>
        <v>73</v>
      </c>
      <c r="BX549" s="16">
        <f ca="1">IF(BX545&lt;AR551,IF(BX545&lt;AR549,IF(BX545&lt;AR548,10,20),IF(BX545&lt;AR550,30,40)),IF(BX545&lt;AR553,IF(BX545&lt;AR552,50,60),IF(BX545&lt;AR554,70,80)))+IF(BX546&lt;AS551,IF(BX546&lt;AS549,IF(BX546&lt;AS548,1,2),IF(BX546&lt;AS550,3,4)),IF(BX546&lt;AS553,IF(BX546&lt;AS552,5,6),IF(BX546&lt;AS554,7,8)))</f>
        <v>73</v>
      </c>
      <c r="BY549" s="16">
        <f ca="1">IF(BY545&lt;AR551,IF(BY545&lt;AR549,IF(BY545&lt;AR548,10,20),IF(BY545&lt;AR550,30,40)),IF(BY545&lt;AR553,IF(BY545&lt;AR552,50,60),IF(BY545&lt;AR554,70,80)))+IF(BY546&lt;AS551,IF(BY546&lt;AS549,IF(BY546&lt;AS548,1,2),IF(BY546&lt;AS550,3,4)),IF(BY546&lt;AS553,IF(BY546&lt;AS552,5,6),IF(BY546&lt;AS554,7,8)))</f>
        <v>73</v>
      </c>
      <c r="BZ549" s="16">
        <f ca="1">IF(BZ545&lt;AR551,IF(BZ545&lt;AR549,IF(BZ545&lt;AR548,10,20),IF(BZ545&lt;AR550,30,40)),IF(BZ545&lt;AR553,IF(BZ545&lt;AR552,50,60),IF(BZ545&lt;AR554,70,80)))+IF(BZ546&lt;AS551,IF(BZ546&lt;AS549,IF(BZ546&lt;AS548,1,2),IF(BZ546&lt;AS550,3,4)),IF(BZ546&lt;AS553,IF(BZ546&lt;AS552,5,6),IF(BZ546&lt;AS554,7,8)))</f>
        <v>73</v>
      </c>
      <c r="CA549" s="16">
        <f ca="1">IF(CA545&lt;AR551,IF(CA545&lt;AR549,IF(CA545&lt;AR548,10,20),IF(CA545&lt;AR550,30,40)),IF(CA545&lt;AR553,IF(CA545&lt;AR552,50,60),IF(CA545&lt;AR554,70,80)))+IF(CA546&lt;AS551,IF(CA546&lt;AS549,IF(CA546&lt;AS548,1,2),IF(CA546&lt;AS550,3,4)),IF(CA546&lt;AS553,IF(CA546&lt;AS552,5,6),IF(CA546&lt;AS554,7,8)))</f>
        <v>73</v>
      </c>
      <c r="CB549" s="16">
        <f ca="1">IF(CB545&lt;AR551,IF(CB545&lt;AR549,IF(CB545&lt;AR548,10,20),IF(CB545&lt;AR550,30,40)),IF(CB545&lt;AR553,IF(CB545&lt;AR552,50,60),IF(CB545&lt;AR554,70,80)))+IF(CB546&lt;AS551,IF(CB546&lt;AS549,IF(CB546&lt;AS548,1,2),IF(CB546&lt;AS550,3,4)),IF(CB546&lt;AS553,IF(CB546&lt;AS552,5,6),IF(CB546&lt;AS554,7,8)))</f>
        <v>73</v>
      </c>
      <c r="CC549" s="16">
        <f ca="1">IF(CC545&lt;AR551,IF(CC545&lt;AR549,IF(CC545&lt;AR548,10,20),IF(CC545&lt;AR550,30,40)),IF(CC545&lt;AR553,IF(CC545&lt;AR552,50,60),IF(CC545&lt;AR554,70,80)))+IF(CC546&lt;AS551,IF(CC546&lt;AS549,IF(CC546&lt;AS548,1,2),IF(CC546&lt;AS550,3,4)),IF(CC546&lt;AS553,IF(CC546&lt;AS552,5,6),IF(CC546&lt;AS554,7,8)))</f>
        <v>72</v>
      </c>
      <c r="CD549" s="16">
        <f ca="1">IF(CD545&lt;AR551,IF(CD545&lt;AR549,IF(CD545&lt;AR548,10,20),IF(CD545&lt;AR550,30,40)),IF(CD545&lt;AR553,IF(CD545&lt;AR552,50,60),IF(CD545&lt;AR554,70,80)))+IF(CD546&lt;AS551,IF(CD546&lt;AS549,IF(CD546&lt;AS548,1,2),IF(CD546&lt;AS550,3,4)),IF(CD546&lt;AS553,IF(CD546&lt;AS552,5,6),IF(CD546&lt;AS554,7,8)))</f>
        <v>73</v>
      </c>
      <c r="CE549" s="16">
        <f ca="1">IF(CE545&lt;AR551,IF(CE545&lt;AR549,IF(CE545&lt;AR548,10,20),IF(CE545&lt;AR550,30,40)),IF(CE545&lt;AR553,IF(CE545&lt;AR552,50,60),IF(CE545&lt;AR554,70,80)))+IF(CE546&lt;AS551,IF(CE546&lt;AS549,IF(CE546&lt;AS548,1,2),IF(CE546&lt;AS550,3,4)),IF(CE546&lt;AS553,IF(CE546&lt;AS552,5,6),IF(CE546&lt;AS554,7,8)))</f>
        <v>63</v>
      </c>
      <c r="CF549" s="16">
        <f ca="1">IF(CF545&lt;AR551,IF(CF545&lt;AR549,IF(CF545&lt;AR548,10,20),IF(CF545&lt;AR550,30,40)),IF(CF545&lt;AR553,IF(CF545&lt;AR552,50,60),IF(CF545&lt;AR554,70,80)))+IF(CF546&lt;AS551,IF(CF546&lt;AS549,IF(CF546&lt;AS548,1,2),IF(CF546&lt;AS550,3,4)),IF(CF546&lt;AS553,IF(CF546&lt;AS552,5,6),IF(CF546&lt;AS554,7,8)))</f>
        <v>73</v>
      </c>
      <c r="CG549" s="16">
        <f ca="1">IF(CG545&lt;AR551,IF(CG545&lt;AR549,IF(CG545&lt;AR548,10,20),IF(CG545&lt;AR550,30,40)),IF(CG545&lt;AR553,IF(CG545&lt;AR552,50,60),IF(CG545&lt;AR554,70,80)))+IF(CG546&lt;AS551,IF(CG546&lt;AS549,IF(CG546&lt;AS548,1,2),IF(CG546&lt;AS550,3,4)),IF(CG546&lt;AS553,IF(CG546&lt;AS552,5,6),IF(CG546&lt;AS554,7,8)))</f>
        <v>73</v>
      </c>
      <c r="CH549" s="16">
        <f ca="1">IF(CH545&lt;AR551,IF(CH545&lt;AR549,IF(CH545&lt;AR548,10,20),IF(CH545&lt;AR550,30,40)),IF(CH545&lt;AR553,IF(CH545&lt;AR552,50,60),IF(CH545&lt;AR554,70,80)))+IF(CH546&lt;AS551,IF(CH546&lt;AS549,IF(CH546&lt;AS548,1,2),IF(CH546&lt;AS550,3,4)),IF(CH546&lt;AS553,IF(CH546&lt;AS552,5,6),IF(CH546&lt;AS554,7,8)))</f>
        <v>73</v>
      </c>
      <c r="CI549" s="16">
        <f ca="1">IF(CI545&lt;AR551,IF(CI545&lt;AR549,IF(CI545&lt;AR548,10,20),IF(CI545&lt;AR550,30,40)),IF(CI545&lt;AR553,IF(CI545&lt;AR552,50,60),IF(CI545&lt;AR554,70,80)))+IF(CI546&lt;AS551,IF(CI546&lt;AS549,IF(CI546&lt;AS548,1,2),IF(CI546&lt;AS550,3,4)),IF(CI546&lt;AS553,IF(CI546&lt;AS552,5,6),IF(CI546&lt;AS554,7,8)))</f>
        <v>73</v>
      </c>
      <c r="CJ549" s="16">
        <f ca="1">IF(CJ545&lt;AR551,IF(CJ545&lt;AR549,IF(CJ545&lt;AR548,10,20),IF(CJ545&lt;AR550,30,40)),IF(CJ545&lt;AR553,IF(CJ545&lt;AR552,50,60),IF(CJ545&lt;AR554,70,80)))+IF(CJ546&lt;AS551,IF(CJ546&lt;AS549,IF(CJ546&lt;AS548,1,2),IF(CJ546&lt;AS550,3,4)),IF(CJ546&lt;AS553,IF(CJ546&lt;AS552,5,6),IF(CJ546&lt;AS554,7,8)))</f>
        <v>73</v>
      </c>
      <c r="CK549" s="16">
        <f ca="1">IF(CK545&lt;AR551,IF(CK545&lt;AR549,IF(CK545&lt;AR548,10,20),IF(CK545&lt;AR550,30,40)),IF(CK545&lt;AR553,IF(CK545&lt;AR552,50,60),IF(CK545&lt;AR554,70,80)))+IF(CK546&lt;AS551,IF(CK546&lt;AS549,IF(CK546&lt;AS548,1,2),IF(CK546&lt;AS550,3,4)),IF(CK546&lt;AS553,IF(CK546&lt;AS552,5,6),IF(CK546&lt;AS554,7,8)))</f>
        <v>73</v>
      </c>
      <c r="CL549" s="16">
        <f ca="1">IF(CL545&lt;AR551,IF(CL545&lt;AR549,IF(CL545&lt;AR548,10,20),IF(CL545&lt;AR550,30,40)),IF(CL545&lt;AR553,IF(CL545&lt;AR552,50,60),IF(CL545&lt;AR554,70,80)))+IF(CL546&lt;AS551,IF(CL546&lt;AS549,IF(CL546&lt;AS548,1,2),IF(CL546&lt;AS550,3,4)),IF(CL546&lt;AS553,IF(CL546&lt;AS552,5,6),IF(CL546&lt;AS554,7,8)))</f>
        <v>73</v>
      </c>
      <c r="CM549" s="16">
        <f ca="1">IF(CM545&lt;AR551,IF(CM545&lt;AR549,IF(CM545&lt;AR548,10,20),IF(CM545&lt;AR550,30,40)),IF(CM545&lt;AR553,IF(CM545&lt;AR552,50,60),IF(CM545&lt;AR554,70,80)))+IF(CM546&lt;AS551,IF(CM546&lt;AS549,IF(CM546&lt;AS548,1,2),IF(CM546&lt;AS550,3,4)),IF(CM546&lt;AS553,IF(CM546&lt;AS552,5,6),IF(CM546&lt;AS554,7,8)))</f>
        <v>73</v>
      </c>
      <c r="CN549" s="16">
        <f ca="1">IF(CN545&lt;AR551,IF(CN545&lt;AR549,IF(CN545&lt;AR548,10,20),IF(CN545&lt;AR550,30,40)),IF(CN545&lt;AR553,IF(CN545&lt;AR552,50,60),IF(CN545&lt;AR554,70,80)))+IF(CN546&lt;AS551,IF(CN546&lt;AS549,IF(CN546&lt;AS548,1,2),IF(CN546&lt;AS550,3,4)),IF(CN546&lt;AS553,IF(CN546&lt;AS552,5,6),IF(CN546&lt;AS554,7,8)))</f>
        <v>73</v>
      </c>
      <c r="CO549" s="16">
        <f ca="1">IF(CO545&lt;AR551,IF(CO545&lt;AR549,IF(CO545&lt;AR548,10,20),IF(CO545&lt;AR550,30,40)),IF(CO545&lt;AR553,IF(CO545&lt;AR552,50,60),IF(CO545&lt;AR554,70,80)))+IF(CO546&lt;AS551,IF(CO546&lt;AS549,IF(CO546&lt;AS548,1,2),IF(CO546&lt;AS550,3,4)),IF(CO546&lt;AS553,IF(CO546&lt;AS552,5,6),IF(CO546&lt;AS554,7,8)))</f>
        <v>73</v>
      </c>
      <c r="CP549" s="16">
        <f ca="1">IF(CP545&lt;AR551,IF(CP545&lt;AR549,IF(CP545&lt;AR548,10,20),IF(CP545&lt;AR550,30,40)),IF(CP545&lt;AR553,IF(CP545&lt;AR552,50,60),IF(CP545&lt;AR554,70,80)))+IF(CP546&lt;AS551,IF(CP546&lt;AS549,IF(CP546&lt;AS548,1,2),IF(CP546&lt;AS550,3,4)),IF(CP546&lt;AS553,IF(CP546&lt;AS552,5,6),IF(CP546&lt;AS554,7,8)))</f>
        <v>73</v>
      </c>
      <c r="CQ549" s="16">
        <f ca="1">IF(CQ545&lt;AR551,IF(CQ545&lt;AR549,IF(CQ545&lt;AR548,10,20),IF(CQ545&lt;AR550,30,40)),IF(CQ545&lt;AR553,IF(CQ545&lt;AR552,50,60),IF(CQ545&lt;AR554,70,80)))+IF(CQ546&lt;AS551,IF(CQ546&lt;AS549,IF(CQ546&lt;AS548,1,2),IF(CQ546&lt;AS550,3,4)),IF(CQ546&lt;AS553,IF(CQ546&lt;AS552,5,6),IF(CQ546&lt;AS554,7,8)))</f>
        <v>73</v>
      </c>
      <c r="CR549" s="16">
        <f ca="1">IF(CR545&lt;AR551,IF(CR545&lt;AR549,IF(CR545&lt;AR548,10,20),IF(CR545&lt;AR550,30,40)),IF(CR545&lt;AR553,IF(CR545&lt;AR552,50,60),IF(CR545&lt;AR554,70,80)))+IF(CR546&lt;AS551,IF(CR546&lt;AS549,IF(CR546&lt;AS548,1,2),IF(CR546&lt;AS550,3,4)),IF(CR546&lt;AS553,IF(CR546&lt;AS552,5,6),IF(CR546&lt;AS554,7,8)))</f>
        <v>73</v>
      </c>
    </row>
    <row r="550" spans="1:96" x14ac:dyDescent="0.35">
      <c r="A550" s="23"/>
      <c r="B550" s="38">
        <v>3.125E-2</v>
      </c>
      <c r="C550" s="49">
        <v>30</v>
      </c>
      <c r="D550" s="26">
        <f ca="1">AE537/AE543</f>
        <v>0</v>
      </c>
      <c r="E550" s="19">
        <f ca="1">COUNTIF(AU549:CR552,31)</f>
        <v>0</v>
      </c>
      <c r="F550" s="19">
        <f ca="1">COUNTIF(AU549:CR552,32)</f>
        <v>0</v>
      </c>
      <c r="G550" s="19">
        <f ca="1">COUNTIF(AU549:CR552,33)</f>
        <v>0</v>
      </c>
      <c r="H550" s="19">
        <f ca="1">COUNTIF(AU549:CR552,34)</f>
        <v>0</v>
      </c>
      <c r="I550" s="19">
        <f ca="1">COUNTIF(AU549:CR552,35)</f>
        <v>0</v>
      </c>
      <c r="J550" s="19">
        <f ca="1">COUNTIF(AU549:CR552,36)</f>
        <v>0</v>
      </c>
      <c r="K550" s="19">
        <f ca="1">COUNTIF(AU549:CR552,37)</f>
        <v>0</v>
      </c>
      <c r="L550" s="19">
        <f ca="1">COUNTIF(AU549:CR552,38)</f>
        <v>0</v>
      </c>
      <c r="N550" s="45">
        <f ca="1">ROUNDDOWN(E550*$AK$17+RAND(),0)</f>
        <v>0</v>
      </c>
      <c r="O550" s="45">
        <f ca="1">ROUNDDOWN(F550*$AL$17+RAND(),0)</f>
        <v>0</v>
      </c>
      <c r="P550" s="45">
        <f ca="1">ROUNDDOWN(G550*$AM$17+RAND(),0)</f>
        <v>0</v>
      </c>
      <c r="Q550" s="45">
        <f ca="1">ROUNDDOWN(H550*$AN$17+RAND(),0)</f>
        <v>0</v>
      </c>
      <c r="R550" s="45">
        <f ca="1">ROUNDDOWN(I550*$AO$17+RAND(),0)</f>
        <v>0</v>
      </c>
      <c r="S550" s="45">
        <f ca="1">ROUNDDOWN(J550*$AP$17+RAND(),0)</f>
        <v>0</v>
      </c>
      <c r="T550" s="45">
        <f ca="1">ROUNDDOWN(K550*$AQ$17+RAND(),0)</f>
        <v>0</v>
      </c>
      <c r="U550" s="45">
        <f ca="1">ROUNDDOWN(L550*$AR$17+RAND(),0)</f>
        <v>0</v>
      </c>
      <c r="W550" s="47">
        <f t="shared" ca="1" si="1053"/>
        <v>0</v>
      </c>
      <c r="X550" s="47">
        <f t="shared" ca="1" si="1039"/>
        <v>0</v>
      </c>
      <c r="Y550" s="47">
        <f t="shared" ca="1" si="1040"/>
        <v>0</v>
      </c>
      <c r="Z550" s="47">
        <f t="shared" ca="1" si="1041"/>
        <v>0</v>
      </c>
      <c r="AA550" s="47">
        <f t="shared" ca="1" si="1042"/>
        <v>0</v>
      </c>
      <c r="AB550" s="47">
        <f t="shared" ca="1" si="1043"/>
        <v>0</v>
      </c>
      <c r="AC550" s="47">
        <f t="shared" ca="1" si="1044"/>
        <v>0</v>
      </c>
      <c r="AD550" s="47">
        <f t="shared" ca="1" si="1045"/>
        <v>0</v>
      </c>
      <c r="AE550" s="21">
        <f t="shared" ca="1" si="1054"/>
        <v>0</v>
      </c>
      <c r="AH550" s="48">
        <f t="shared" ca="1" si="1055"/>
        <v>0</v>
      </c>
      <c r="AI550" s="48">
        <f t="shared" ca="1" si="1046"/>
        <v>0</v>
      </c>
      <c r="AJ550" s="48">
        <f t="shared" ca="1" si="1047"/>
        <v>0</v>
      </c>
      <c r="AK550" s="48">
        <f t="shared" ca="1" si="1048"/>
        <v>0</v>
      </c>
      <c r="AL550" s="48">
        <f t="shared" ca="1" si="1049"/>
        <v>0</v>
      </c>
      <c r="AM550" s="48">
        <f t="shared" ca="1" si="1050"/>
        <v>0</v>
      </c>
      <c r="AN550" s="48">
        <f t="shared" ca="1" si="1051"/>
        <v>0</v>
      </c>
      <c r="AO550" s="48">
        <f t="shared" ca="1" si="1052"/>
        <v>0</v>
      </c>
      <c r="AQ550" s="1">
        <v>30</v>
      </c>
      <c r="AR550" s="13">
        <f t="shared" ca="1" si="1056"/>
        <v>0</v>
      </c>
      <c r="AS550" s="13">
        <f ca="1">AS549+G547</f>
        <v>0.99750623441396513</v>
      </c>
      <c r="AT550" s="8">
        <v>3</v>
      </c>
      <c r="AU550" s="16">
        <f ca="1">IF(AU547&lt;AR551,IF(AU547&lt;AR549,IF(AU547&lt;AR548,10,20),IF(AU547&lt;AR550,30,40)),IF(AU547&lt;AR553,IF(AU547&lt;AR552,50,60),IF(AU547&lt;AR554,70,80)))+IF(AU548&lt;AS551,IF(AU548&lt;AS549,IF(AU548&lt;AS548,1,2),IF(AU548&lt;AS550,3,4)),IF(AU548&lt;AS553,IF(AU548&lt;AS552,5,6),IF(AU548&lt;AS554,7,8)))</f>
        <v>63</v>
      </c>
      <c r="AV550" s="16">
        <f ca="1">IF(AV547&lt;AR551,IF(AV547&lt;AR549,IF(AV547&lt;AR548,10,20),IF(AV547&lt;AR550,30,40)),IF(AV547&lt;AR553,IF(AV547&lt;AR552,50,60),IF(AV547&lt;AR554,70,80)))+IF(AV548&lt;AS551,IF(AV548&lt;AS549,IF(AV548&lt;AS548,1,2),IF(AV548&lt;AS550,3,4)),IF(AV548&lt;AS553,IF(AV548&lt;AS552,5,6),IF(AV548&lt;AS554,7,8)))</f>
        <v>63</v>
      </c>
      <c r="AW550" s="16">
        <f ca="1">IF(AW547&lt;AR551,IF(AW547&lt;AR549,IF(AW547&lt;AR548,10,20),IF(AW547&lt;AR550,30,40)),IF(AW547&lt;AR553,IF(AW547&lt;AR552,50,60),IF(AW547&lt;AR554,70,80)))+IF(AW548&lt;AS551,IF(AW548&lt;AS549,IF(AW548&lt;AS548,1,2),IF(AW548&lt;AS550,3,4)),IF(AW548&lt;AS553,IF(AW548&lt;AS552,5,6),IF(AW548&lt;AS554,7,8)))</f>
        <v>73</v>
      </c>
      <c r="AX550" s="16">
        <f ca="1">IF(AX547&lt;AR551,IF(AX547&lt;AR549,IF(AX547&lt;AR548,10,20),IF(AX547&lt;AR550,30,40)),IF(AX547&lt;AR553,IF(AX547&lt;AR552,50,60),IF(AX547&lt;AR554,70,80)))+IF(AX548&lt;AS551,IF(AX548&lt;AS549,IF(AX548&lt;AS548,1,2),IF(AX548&lt;AS550,3,4)),IF(AX548&lt;AS553,IF(AX548&lt;AS552,5,6),IF(AX548&lt;AS554,7,8)))</f>
        <v>73</v>
      </c>
      <c r="AY550" s="16">
        <f ca="1">IF(AY547&lt;AR551,IF(AY547&lt;AR549,IF(AY547&lt;AR548,10,20),IF(AY547&lt;AR550,30,40)),IF(AY547&lt;AR553,IF(AY547&lt;AR552,50,60),IF(AY547&lt;AR554,70,80)))+IF(AY548&lt;AS551,IF(AY548&lt;AS549,IF(AY548&lt;AS548,1,2),IF(AY548&lt;AS550,3,4)),IF(AY548&lt;AS553,IF(AY548&lt;AS552,5,6),IF(AY548&lt;AS554,7,8)))</f>
        <v>73</v>
      </c>
      <c r="AZ550" s="16">
        <f ca="1">IF(AZ547&lt;AR551,IF(AZ547&lt;AR549,IF(AZ547&lt;AR548,10,20),IF(AZ547&lt;AR550,30,40)),IF(AZ547&lt;AR553,IF(AZ547&lt;AR552,50,60),IF(AZ547&lt;AR554,70,80)))+IF(AZ548&lt;AS551,IF(AZ548&lt;AS549,IF(AZ548&lt;AS548,1,2),IF(AZ548&lt;AS550,3,4)),IF(AZ548&lt;AS553,IF(AZ548&lt;AS552,5,6),IF(AZ548&lt;AS554,7,8)))</f>
        <v>73</v>
      </c>
      <c r="BA550" s="16">
        <f ca="1">IF(BA547&lt;AR551,IF(BA547&lt;AR549,IF(BA547&lt;AR548,10,20),IF(BA547&lt;AR550,30,40)),IF(BA547&lt;AR553,IF(BA547&lt;AR552,50,60),IF(BA547&lt;AR554,70,80)))+IF(BA548&lt;AS551,IF(BA548&lt;AS549,IF(BA548&lt;AS548,1,2),IF(BA548&lt;AS550,3,4)),IF(BA548&lt;AS553,IF(BA548&lt;AS552,5,6),IF(BA548&lt;AS554,7,8)))</f>
        <v>73</v>
      </c>
      <c r="BB550" s="16">
        <f ca="1">IF(BB547&lt;AR551,IF(BB547&lt;AR549,IF(BB547&lt;AR548,10,20),IF(BB547&lt;AR550,30,40)),IF(BB547&lt;AR553,IF(BB547&lt;AR552,50,60),IF(BB547&lt;AR554,70,80)))+IF(BB548&lt;AS551,IF(BB548&lt;AS549,IF(BB548&lt;AS548,1,2),IF(BB548&lt;AS550,3,4)),IF(BB548&lt;AS553,IF(BB548&lt;AS552,5,6),IF(BB548&lt;AS554,7,8)))</f>
        <v>73</v>
      </c>
      <c r="BC550" s="16">
        <f ca="1">IF(BC547&lt;AR551,IF(BC547&lt;AR549,IF(BC547&lt;AR548,10,20),IF(BC547&lt;AR550,30,40)),IF(BC547&lt;AR553,IF(BC547&lt;AR552,50,60),IF(BC547&lt;AR554,70,80)))+IF(BC548&lt;AS551,IF(BC548&lt;AS549,IF(BC548&lt;AS548,1,2),IF(BC548&lt;AS550,3,4)),IF(BC548&lt;AS553,IF(BC548&lt;AS552,5,6),IF(BC548&lt;AS554,7,8)))</f>
        <v>73</v>
      </c>
      <c r="BD550" s="16">
        <f ca="1">IF(BD547&lt;AR551,IF(BD547&lt;AR549,IF(BD547&lt;AR548,10,20),IF(BD547&lt;AR550,30,40)),IF(BD547&lt;AR553,IF(BD547&lt;AR552,50,60),IF(BD547&lt;AR554,70,80)))+IF(BD548&lt;AS551,IF(BD548&lt;AS549,IF(BD548&lt;AS548,1,2),IF(BD548&lt;AS550,3,4)),IF(BD548&lt;AS553,IF(BD548&lt;AS552,5,6),IF(BD548&lt;AS554,7,8)))</f>
        <v>73</v>
      </c>
      <c r="BE550" s="16">
        <f ca="1">IF(BE547&lt;AR551,IF(BE547&lt;AR549,IF(BE547&lt;AR548,10,20),IF(BE547&lt;AR550,30,40)),IF(BE547&lt;AR553,IF(BE547&lt;AR552,50,60),IF(BE547&lt;AR554,70,80)))+IF(BE548&lt;AS551,IF(BE548&lt;AS549,IF(BE548&lt;AS548,1,2),IF(BE548&lt;AS550,3,4)),IF(BE548&lt;AS553,IF(BE548&lt;AS552,5,6),IF(BE548&lt;AS554,7,8)))</f>
        <v>73</v>
      </c>
      <c r="BF550" s="16">
        <f ca="1">IF(BF547&lt;AR551,IF(BF547&lt;AR549,IF(BF547&lt;AR548,10,20),IF(BF547&lt;AR550,30,40)),IF(BF547&lt;AR553,IF(BF547&lt;AR552,50,60),IF(BF547&lt;AR554,70,80)))+IF(BF548&lt;AS551,IF(BF548&lt;AS549,IF(BF548&lt;AS548,1,2),IF(BF548&lt;AS550,3,4)),IF(BF548&lt;AS553,IF(BF548&lt;AS552,5,6),IF(BF548&lt;AS554,7,8)))</f>
        <v>73</v>
      </c>
      <c r="BG550" s="16">
        <f ca="1">IF(BG547&lt;AR551,IF(BG547&lt;AR549,IF(BG547&lt;AR548,10,20),IF(BG547&lt;AR550,30,40)),IF(BG547&lt;AR553,IF(BG547&lt;AR552,50,60),IF(BG547&lt;AR554,70,80)))+IF(BG548&lt;AS551,IF(BG548&lt;AS549,IF(BG548&lt;AS548,1,2),IF(BG548&lt;AS550,3,4)),IF(BG548&lt;AS553,IF(BG548&lt;AS552,5,6),IF(BG548&lt;AS554,7,8)))</f>
        <v>73</v>
      </c>
      <c r="BH550" s="16">
        <f ca="1">IF(BH547&lt;AR551,IF(BH547&lt;AR549,IF(BH547&lt;AR548,10,20),IF(BH547&lt;AR550,30,40)),IF(BH547&lt;AR553,IF(BH547&lt;AR552,50,60),IF(BH547&lt;AR554,70,80)))+IF(BH548&lt;AS551,IF(BH548&lt;AS549,IF(BH548&lt;AS548,1,2),IF(BH548&lt;AS550,3,4)),IF(BH548&lt;AS553,IF(BH548&lt;AS552,5,6),IF(BH548&lt;AS554,7,8)))</f>
        <v>63</v>
      </c>
      <c r="BI550" s="16">
        <f ca="1">IF(BI547&lt;AR551,IF(BI547&lt;AR549,IF(BI547&lt;AR548,10,20),IF(BI547&lt;AR550,30,40)),IF(BI547&lt;AR553,IF(BI547&lt;AR552,50,60),IF(BI547&lt;AR554,70,80)))+IF(BI548&lt;AS551,IF(BI548&lt;AS549,IF(BI548&lt;AS548,1,2),IF(BI548&lt;AS550,3,4)),IF(BI548&lt;AS553,IF(BI548&lt;AS552,5,6),IF(BI548&lt;AS554,7,8)))</f>
        <v>73</v>
      </c>
      <c r="BJ550" s="16">
        <f ca="1">IF(BJ547&lt;AR551,IF(BJ547&lt;AR549,IF(BJ547&lt;AR548,10,20),IF(BJ547&lt;AR550,30,40)),IF(BJ547&lt;AR553,IF(BJ547&lt;AR552,50,60),IF(BJ547&lt;AR554,70,80)))+IF(BJ548&lt;AS551,IF(BJ548&lt;AS549,IF(BJ548&lt;AS548,1,2),IF(BJ548&lt;AS550,3,4)),IF(BJ548&lt;AS553,IF(BJ548&lt;AS552,5,6),IF(BJ548&lt;AS554,7,8)))</f>
        <v>72</v>
      </c>
      <c r="BK550" s="16">
        <f ca="1">IF(BK547&lt;AR551,IF(BK547&lt;AR549,IF(BK547&lt;AR548,10,20),IF(BK547&lt;AR550,30,40)),IF(BK547&lt;AR553,IF(BK547&lt;AR552,50,60),IF(BK547&lt;AR554,70,80)))+IF(BK548&lt;AS551,IF(BK548&lt;AS549,IF(BK548&lt;AS548,1,2),IF(BK548&lt;AS550,3,4)),IF(BK548&lt;AS553,IF(BK548&lt;AS552,5,6),IF(BK548&lt;AS554,7,8)))</f>
        <v>73</v>
      </c>
      <c r="BL550" s="16">
        <f ca="1">IF(BL547&lt;AR551,IF(BL547&lt;AR549,IF(BL547&lt;AR548,10,20),IF(BL547&lt;AR550,30,40)),IF(BL547&lt;AR553,IF(BL547&lt;AR552,50,60),IF(BL547&lt;AR554,70,80)))+IF(BL548&lt;AS551,IF(BL548&lt;AS549,IF(BL548&lt;AS548,1,2),IF(BL548&lt;AS550,3,4)),IF(BL548&lt;AS553,IF(BL548&lt;AS552,5,6),IF(BL548&lt;AS554,7,8)))</f>
        <v>73</v>
      </c>
      <c r="BM550" s="16">
        <f ca="1">IF(BM547&lt;AR551,IF(BM547&lt;AR549,IF(BM547&lt;AR548,10,20),IF(BM547&lt;AR550,30,40)),IF(BM547&lt;AR553,IF(BM547&lt;AR552,50,60),IF(BM547&lt;AR554,70,80)))+IF(BM548&lt;AS551,IF(BM548&lt;AS549,IF(BM548&lt;AS548,1,2),IF(BM548&lt;AS550,3,4)),IF(BM548&lt;AS553,IF(BM548&lt;AS552,5,6),IF(BM548&lt;AS554,7,8)))</f>
        <v>73</v>
      </c>
      <c r="BN550" s="16">
        <f ca="1">IF(BN547&lt;AR551,IF(BN547&lt;AR549,IF(BN547&lt;AR548,10,20),IF(BN547&lt;AR550,30,40)),IF(BN547&lt;AR553,IF(BN547&lt;AR552,50,60),IF(BN547&lt;AR554,70,80)))+IF(BN548&lt;AS551,IF(BN548&lt;AS549,IF(BN548&lt;AS548,1,2),IF(BN548&lt;AS550,3,4)),IF(BN548&lt;AS553,IF(BN548&lt;AS552,5,6),IF(BN548&lt;AS554,7,8)))</f>
        <v>73</v>
      </c>
      <c r="BO550" s="16">
        <f ca="1">IF(BO547&lt;AR551,IF(BO547&lt;AR549,IF(BO547&lt;AR548,10,20),IF(BO547&lt;AR550,30,40)),IF(BO547&lt;AR553,IF(BO547&lt;AR552,50,60),IF(BO547&lt;AR554,70,80)))+IF(BO548&lt;AS551,IF(BO548&lt;AS549,IF(BO548&lt;AS548,1,2),IF(BO548&lt;AS550,3,4)),IF(BO548&lt;AS553,IF(BO548&lt;AS552,5,6),IF(BO548&lt;AS554,7,8)))</f>
        <v>73</v>
      </c>
      <c r="BP550" s="16">
        <f ca="1">IF(BP547&lt;AR551,IF(BP547&lt;AR549,IF(BP547&lt;AR548,10,20),IF(BP547&lt;AR550,30,40)),IF(BP547&lt;AR553,IF(BP547&lt;AR552,50,60),IF(BP547&lt;AR554,70,80)))+IF(BP548&lt;AS551,IF(BP548&lt;AS549,IF(BP548&lt;AS548,1,2),IF(BP548&lt;AS550,3,4)),IF(BP548&lt;AS553,IF(BP548&lt;AS552,5,6),IF(BP548&lt;AS554,7,8)))</f>
        <v>63</v>
      </c>
      <c r="BQ550" s="16">
        <f ca="1">IF(BQ547&lt;AR551,IF(BQ547&lt;AR549,IF(BQ547&lt;AR548,10,20),IF(BQ547&lt;AR550,30,40)),IF(BQ547&lt;AR553,IF(BQ547&lt;AR552,50,60),IF(BQ547&lt;AR554,70,80)))+IF(BQ548&lt;AS551,IF(BQ548&lt;AS549,IF(BQ548&lt;AS548,1,2),IF(BQ548&lt;AS550,3,4)),IF(BQ548&lt;AS553,IF(BQ548&lt;AS552,5,6),IF(BQ548&lt;AS554,7,8)))</f>
        <v>73</v>
      </c>
      <c r="BR550" s="16">
        <f ca="1">IF(BR547&lt;AR551,IF(BR547&lt;AR549,IF(BR547&lt;AR548,10,20),IF(BR547&lt;AR550,30,40)),IF(BR547&lt;AR553,IF(BR547&lt;AR552,50,60),IF(BR547&lt;AR554,70,80)))+IF(BR548&lt;AS551,IF(BR548&lt;AS549,IF(BR548&lt;AS548,1,2),IF(BR548&lt;AS550,3,4)),IF(BR548&lt;AS553,IF(BR548&lt;AS552,5,6),IF(BR548&lt;AS554,7,8)))</f>
        <v>73</v>
      </c>
      <c r="BS550" s="16">
        <f ca="1">IF(BS547&lt;AR551,IF(BS547&lt;AR549,IF(BS547&lt;AR548,10,20),IF(BS547&lt;AR550,30,40)),IF(BS547&lt;AR553,IF(BS547&lt;AR552,50,60),IF(BS547&lt;AR554,70,80)))+IF(BS548&lt;AS551,IF(BS548&lt;AS549,IF(BS548&lt;AS548,1,2),IF(BS548&lt;AS550,3,4)),IF(BS548&lt;AS553,IF(BS548&lt;AS552,5,6),IF(BS548&lt;AS554,7,8)))</f>
        <v>73</v>
      </c>
      <c r="BT550" s="16">
        <f ca="1">IF(BT547&lt;AR551,IF(BT547&lt;AR549,IF(BT547&lt;AR548,10,20),IF(BT547&lt;AR550,30,40)),IF(BT547&lt;AR553,IF(BT547&lt;AR552,50,60),IF(BT547&lt;AR554,70,80)))+IF(BT548&lt;AS551,IF(BT548&lt;AS549,IF(BT548&lt;AS548,1,2),IF(BT548&lt;AS550,3,4)),IF(BT548&lt;AS553,IF(BT548&lt;AS552,5,6),IF(BT548&lt;AS554,7,8)))</f>
        <v>73</v>
      </c>
      <c r="BU550" s="16">
        <f ca="1">IF(BU547&lt;AR551,IF(BU547&lt;AR549,IF(BU547&lt;AR548,10,20),IF(BU547&lt;AR550,30,40)),IF(BU547&lt;AR553,IF(BU547&lt;AR552,50,60),IF(BU547&lt;AR554,70,80)))+IF(BU548&lt;AS551,IF(BU548&lt;AS549,IF(BU548&lt;AS548,1,2),IF(BU548&lt;AS550,3,4)),IF(BU548&lt;AS553,IF(BU548&lt;AS552,5,6),IF(BU548&lt;AS554,7,8)))</f>
        <v>73</v>
      </c>
      <c r="BV550" s="16">
        <f ca="1">IF(BV547&lt;AR551,IF(BV547&lt;AR549,IF(BV547&lt;AR548,10,20),IF(BV547&lt;AR550,30,40)),IF(BV547&lt;AR553,IF(BV547&lt;AR552,50,60),IF(BV547&lt;AR554,70,80)))+IF(BV548&lt;AS551,IF(BV548&lt;AS549,IF(BV548&lt;AS548,1,2),IF(BV548&lt;AS550,3,4)),IF(BV548&lt;AS553,IF(BV548&lt;AS552,5,6),IF(BV548&lt;AS554,7,8)))</f>
        <v>73</v>
      </c>
      <c r="BW550" s="16">
        <f ca="1">IF(BW547&lt;AR551,IF(BW547&lt;AR549,IF(BW547&lt;AR548,10,20),IF(BW547&lt;AR550,30,40)),IF(BW547&lt;AR553,IF(BW547&lt;AR552,50,60),IF(BW547&lt;AR554,70,80)))+IF(BW548&lt;AS551,IF(BW548&lt;AS549,IF(BW548&lt;AS548,1,2),IF(BW548&lt;AS550,3,4)),IF(BW548&lt;AS553,IF(BW548&lt;AS552,5,6),IF(BW548&lt;AS554,7,8)))</f>
        <v>73</v>
      </c>
      <c r="BX550" s="16">
        <f ca="1">IF(BX547&lt;AR551,IF(BX547&lt;AR549,IF(BX547&lt;AR548,10,20),IF(BX547&lt;AR550,30,40)),IF(BX547&lt;AR553,IF(BX547&lt;AR552,50,60),IF(BX547&lt;AR554,70,80)))+IF(BX548&lt;AS551,IF(BX548&lt;AS549,IF(BX548&lt;AS548,1,2),IF(BX548&lt;AS550,3,4)),IF(BX548&lt;AS553,IF(BX548&lt;AS552,5,6),IF(BX548&lt;AS554,7,8)))</f>
        <v>73</v>
      </c>
      <c r="BY550" s="16">
        <f ca="1">IF(BY547&lt;AR551,IF(BY547&lt;AR549,IF(BY547&lt;AR548,10,20),IF(BY547&lt;AR550,30,40)),IF(BY547&lt;AR553,IF(BY547&lt;AR552,50,60),IF(BY547&lt;AR554,70,80)))+IF(BY548&lt;AS551,IF(BY548&lt;AS549,IF(BY548&lt;AS548,1,2),IF(BY548&lt;AS550,3,4)),IF(BY548&lt;AS553,IF(BY548&lt;AS552,5,6),IF(BY548&lt;AS554,7,8)))</f>
        <v>73</v>
      </c>
      <c r="BZ550" s="16">
        <f ca="1">IF(BZ547&lt;AR551,IF(BZ547&lt;AR549,IF(BZ547&lt;AR548,10,20),IF(BZ547&lt;AR550,30,40)),IF(BZ547&lt;AR553,IF(BZ547&lt;AR552,50,60),IF(BZ547&lt;AR554,70,80)))+IF(BZ548&lt;AS551,IF(BZ548&lt;AS549,IF(BZ548&lt;AS548,1,2),IF(BZ548&lt;AS550,3,4)),IF(BZ548&lt;AS553,IF(BZ548&lt;AS552,5,6),IF(BZ548&lt;AS554,7,8)))</f>
        <v>83</v>
      </c>
      <c r="CA550" s="16">
        <f ca="1">IF(CA547&lt;AR551,IF(CA547&lt;AR549,IF(CA547&lt;AR548,10,20),IF(CA547&lt;AR550,30,40)),IF(CA547&lt;AR553,IF(CA547&lt;AR552,50,60),IF(CA547&lt;AR554,70,80)))+IF(CA548&lt;AS551,IF(CA548&lt;AS549,IF(CA548&lt;AS548,1,2),IF(CA548&lt;AS550,3,4)),IF(CA548&lt;AS553,IF(CA548&lt;AS552,5,6),IF(CA548&lt;AS554,7,8)))</f>
        <v>73</v>
      </c>
      <c r="CB550" s="16">
        <f ca="1">IF(CB547&lt;AR551,IF(CB547&lt;AR549,IF(CB547&lt;AR548,10,20),IF(CB547&lt;AR550,30,40)),IF(CB547&lt;AR553,IF(CB547&lt;AR552,50,60),IF(CB547&lt;AR554,70,80)))+IF(CB548&lt;AS551,IF(CB548&lt;AS549,IF(CB548&lt;AS548,1,2),IF(CB548&lt;AS550,3,4)),IF(CB548&lt;AS553,IF(CB548&lt;AS552,5,6),IF(CB548&lt;AS554,7,8)))</f>
        <v>73</v>
      </c>
      <c r="CC550" s="16">
        <f ca="1">IF(CC547&lt;AR551,IF(CC547&lt;AR549,IF(CC547&lt;AR548,10,20),IF(CC547&lt;AR550,30,40)),IF(CC547&lt;AR553,IF(CC547&lt;AR552,50,60),IF(CC547&lt;AR554,70,80)))+IF(CC548&lt;AS551,IF(CC548&lt;AS549,IF(CC548&lt;AS548,1,2),IF(CC548&lt;AS550,3,4)),IF(CC548&lt;AS553,IF(CC548&lt;AS552,5,6),IF(CC548&lt;AS554,7,8)))</f>
        <v>63</v>
      </c>
      <c r="CD550" s="16">
        <f ca="1">IF(CD547&lt;AR551,IF(CD547&lt;AR549,IF(CD547&lt;AR548,10,20),IF(CD547&lt;AR550,30,40)),IF(CD547&lt;AR553,IF(CD547&lt;AR552,50,60),IF(CD547&lt;AR554,70,80)))+IF(CD548&lt;AS551,IF(CD548&lt;AS549,IF(CD548&lt;AS548,1,2),IF(CD548&lt;AS550,3,4)),IF(CD548&lt;AS553,IF(CD548&lt;AS552,5,6),IF(CD548&lt;AS554,7,8)))</f>
        <v>73</v>
      </c>
      <c r="CE550" s="16">
        <f ca="1">IF(CE547&lt;AR551,IF(CE547&lt;AR549,IF(CE547&lt;AR548,10,20),IF(CE547&lt;AR550,30,40)),IF(CE547&lt;AR553,IF(CE547&lt;AR552,50,60),IF(CE547&lt;AR554,70,80)))+IF(CE548&lt;AS551,IF(CE548&lt;AS549,IF(CE548&lt;AS548,1,2),IF(CE548&lt;AS550,3,4)),IF(CE548&lt;AS553,IF(CE548&lt;AS552,5,6),IF(CE548&lt;AS554,7,8)))</f>
        <v>73</v>
      </c>
      <c r="CF550" s="16">
        <f ca="1">IF(CF547&lt;AR551,IF(CF547&lt;AR549,IF(CF547&lt;AR548,10,20),IF(CF547&lt;AR550,30,40)),IF(CF547&lt;AR553,IF(CF547&lt;AR552,50,60),IF(CF547&lt;AR554,70,80)))+IF(CF548&lt;AS551,IF(CF548&lt;AS549,IF(CF548&lt;AS548,1,2),IF(CF548&lt;AS550,3,4)),IF(CF548&lt;AS553,IF(CF548&lt;AS552,5,6),IF(CF548&lt;AS554,7,8)))</f>
        <v>73</v>
      </c>
      <c r="CG550" s="16">
        <f ca="1">IF(CG547&lt;AR551,IF(CG547&lt;AR549,IF(CG547&lt;AR548,10,20),IF(CG547&lt;AR550,30,40)),IF(CG547&lt;AR553,IF(CG547&lt;AR552,50,60),IF(CG547&lt;AR554,70,80)))+IF(CG548&lt;AS551,IF(CG548&lt;AS549,IF(CG548&lt;AS548,1,2),IF(CG548&lt;AS550,3,4)),IF(CG548&lt;AS553,IF(CG548&lt;AS552,5,6),IF(CG548&lt;AS554,7,8)))</f>
        <v>73</v>
      </c>
      <c r="CH550" s="16">
        <f ca="1">IF(CH547&lt;AR551,IF(CH547&lt;AR549,IF(CH547&lt;AR548,10,20),IF(CH547&lt;AR550,30,40)),IF(CH547&lt;AR553,IF(CH547&lt;AR552,50,60),IF(CH547&lt;AR554,70,80)))+IF(CH548&lt;AS551,IF(CH548&lt;AS549,IF(CH548&lt;AS548,1,2),IF(CH548&lt;AS550,3,4)),IF(CH548&lt;AS553,IF(CH548&lt;AS552,5,6),IF(CH548&lt;AS554,7,8)))</f>
        <v>63</v>
      </c>
      <c r="CI550" s="16">
        <f ca="1">IF(CI547&lt;AR551,IF(CI547&lt;AR549,IF(CI547&lt;AR548,10,20),IF(CI547&lt;AR550,30,40)),IF(CI547&lt;AR553,IF(CI547&lt;AR552,50,60),IF(CI547&lt;AR554,70,80)))+IF(CI548&lt;AS551,IF(CI548&lt;AS549,IF(CI548&lt;AS548,1,2),IF(CI548&lt;AS550,3,4)),IF(CI548&lt;AS553,IF(CI548&lt;AS552,5,6),IF(CI548&lt;AS554,7,8)))</f>
        <v>73</v>
      </c>
      <c r="CJ550" s="16">
        <f ca="1">IF(CJ547&lt;AR551,IF(CJ547&lt;AR549,IF(CJ547&lt;AR548,10,20),IF(CJ547&lt;AR550,30,40)),IF(CJ547&lt;AR553,IF(CJ547&lt;AR552,50,60),IF(CJ547&lt;AR554,70,80)))+IF(CJ548&lt;AS551,IF(CJ548&lt;AS549,IF(CJ548&lt;AS548,1,2),IF(CJ548&lt;AS550,3,4)),IF(CJ548&lt;AS553,IF(CJ548&lt;AS552,5,6),IF(CJ548&lt;AS554,7,8)))</f>
        <v>73</v>
      </c>
      <c r="CK550" s="16">
        <f ca="1">IF(CK547&lt;AR551,IF(CK547&lt;AR549,IF(CK547&lt;AR548,10,20),IF(CK547&lt;AR550,30,40)),IF(CK547&lt;AR553,IF(CK547&lt;AR552,50,60),IF(CK547&lt;AR554,70,80)))+IF(CK548&lt;AS551,IF(CK548&lt;AS549,IF(CK548&lt;AS548,1,2),IF(CK548&lt;AS550,3,4)),IF(CK548&lt;AS553,IF(CK548&lt;AS552,5,6),IF(CK548&lt;AS554,7,8)))</f>
        <v>73</v>
      </c>
      <c r="CL550" s="16">
        <f ca="1">IF(CL547&lt;AR551,IF(CL547&lt;AR549,IF(CL547&lt;AR548,10,20),IF(CL547&lt;AR550,30,40)),IF(CL547&lt;AR553,IF(CL547&lt;AR552,50,60),IF(CL547&lt;AR554,70,80)))+IF(CL548&lt;AS551,IF(CL548&lt;AS549,IF(CL548&lt;AS548,1,2),IF(CL548&lt;AS550,3,4)),IF(CL548&lt;AS553,IF(CL548&lt;AS552,5,6),IF(CL548&lt;AS554,7,8)))</f>
        <v>73</v>
      </c>
      <c r="CM550" s="16">
        <f ca="1">IF(CM547&lt;AR551,IF(CM547&lt;AR549,IF(CM547&lt;AR548,10,20),IF(CM547&lt;AR550,30,40)),IF(CM547&lt;AR553,IF(CM547&lt;AR552,50,60),IF(CM547&lt;AR554,70,80)))+IF(CM548&lt;AS551,IF(CM548&lt;AS549,IF(CM548&lt;AS548,1,2),IF(CM548&lt;AS550,3,4)),IF(CM548&lt;AS553,IF(CM548&lt;AS552,5,6),IF(CM548&lt;AS554,7,8)))</f>
        <v>73</v>
      </c>
      <c r="CN550" s="16">
        <f ca="1">IF(CN547&lt;AR551,IF(CN547&lt;AR549,IF(CN547&lt;AR548,10,20),IF(CN547&lt;AR550,30,40)),IF(CN547&lt;AR553,IF(CN547&lt;AR552,50,60),IF(CN547&lt;AR554,70,80)))+IF(CN548&lt;AS551,IF(CN548&lt;AS549,IF(CN548&lt;AS548,1,2),IF(CN548&lt;AS550,3,4)),IF(CN548&lt;AS553,IF(CN548&lt;AS552,5,6),IF(CN548&lt;AS554,7,8)))</f>
        <v>73</v>
      </c>
      <c r="CO550" s="16">
        <f ca="1">IF(CO547&lt;AR551,IF(CO547&lt;AR549,IF(CO547&lt;AR548,10,20),IF(CO547&lt;AR550,30,40)),IF(CO547&lt;AR553,IF(CO547&lt;AR552,50,60),IF(CO547&lt;AR554,70,80)))+IF(CO548&lt;AS551,IF(CO548&lt;AS549,IF(CO548&lt;AS548,1,2),IF(CO548&lt;AS550,3,4)),IF(CO548&lt;AS553,IF(CO548&lt;AS552,5,6),IF(CO548&lt;AS554,7,8)))</f>
        <v>73</v>
      </c>
      <c r="CP550" s="16">
        <f ca="1">IF(CP547&lt;AR551,IF(CP547&lt;AR549,IF(CP547&lt;AR548,10,20),IF(CP547&lt;AR550,30,40)),IF(CP547&lt;AR553,IF(CP547&lt;AR552,50,60),IF(CP547&lt;AR554,70,80)))+IF(CP548&lt;AS551,IF(CP548&lt;AS549,IF(CP548&lt;AS548,1,2),IF(CP548&lt;AS550,3,4)),IF(CP548&lt;AS553,IF(CP548&lt;AS552,5,6),IF(CP548&lt;AS554,7,8)))</f>
        <v>73</v>
      </c>
      <c r="CQ550" s="16">
        <f ca="1">IF(CQ547&lt;AR551,IF(CQ547&lt;AR549,IF(CQ547&lt;AR548,10,20),IF(CQ547&lt;AR550,30,40)),IF(CQ547&lt;AR553,IF(CQ547&lt;AR552,50,60),IF(CQ547&lt;AR554,70,80)))+IF(CQ548&lt;AS551,IF(CQ548&lt;AS549,IF(CQ548&lt;AS548,1,2),IF(CQ548&lt;AS550,3,4)),IF(CQ548&lt;AS553,IF(CQ548&lt;AS552,5,6),IF(CQ548&lt;AS554,7,8)))</f>
        <v>73</v>
      </c>
      <c r="CR550" s="16">
        <f ca="1">IF(CR547&lt;AR551,IF(CR547&lt;AR549,IF(CR547&lt;AR548,10,20),IF(CR547&lt;AR550,30,40)),IF(CR547&lt;AR553,IF(CR547&lt;AR552,50,60),IF(CR547&lt;AR554,70,80)))+IF(CR548&lt;AS551,IF(CR548&lt;AS549,IF(CR548&lt;AS548,1,2),IF(CR548&lt;AS550,3,4)),IF(CR548&lt;AS553,IF(CR548&lt;AS552,5,6),IF(CR548&lt;AS554,7,8)))</f>
        <v>73</v>
      </c>
    </row>
    <row r="551" spans="1:96" x14ac:dyDescent="0.35">
      <c r="A551" s="23"/>
      <c r="B551" s="38">
        <v>6.25E-2</v>
      </c>
      <c r="C551" s="49">
        <v>40</v>
      </c>
      <c r="D551" s="26">
        <f ca="1">AE538/AE543</f>
        <v>0</v>
      </c>
      <c r="E551" s="19">
        <f ca="1">COUNTIF(AU549:CR552,41)</f>
        <v>0</v>
      </c>
      <c r="F551" s="19">
        <f ca="1">COUNTIF(AU549:CR552,42)</f>
        <v>0</v>
      </c>
      <c r="G551" s="19">
        <f ca="1">COUNTIF(AU549:CR552,43)</f>
        <v>0</v>
      </c>
      <c r="H551" s="19">
        <f ca="1">COUNTIF(AU549:CR552,44)</f>
        <v>0</v>
      </c>
      <c r="I551" s="19">
        <f ca="1">COUNTIF(AU549:CR552,45)</f>
        <v>0</v>
      </c>
      <c r="J551" s="19">
        <f ca="1">COUNTIF(AU549:CR552,46)</f>
        <v>0</v>
      </c>
      <c r="K551" s="19">
        <f ca="1">COUNTIF(AU549:CR552,47)</f>
        <v>0</v>
      </c>
      <c r="L551" s="19">
        <f ca="1">COUNTIF(AU549:CR552,48)</f>
        <v>0</v>
      </c>
      <c r="N551" s="45">
        <f ca="1">ROUNDDOWN(E551*$AK$18+RAND(),0)</f>
        <v>0</v>
      </c>
      <c r="O551" s="45">
        <f ca="1">ROUNDDOWN(F551*$AL$18+RAND(),0)</f>
        <v>0</v>
      </c>
      <c r="P551" s="45">
        <f ca="1">ROUNDDOWN(G551*$AM$18+RAND(),0)</f>
        <v>0</v>
      </c>
      <c r="Q551" s="45">
        <f ca="1">ROUNDDOWN(H551*$AN$18+RAND(),0)</f>
        <v>0</v>
      </c>
      <c r="R551" s="45">
        <f ca="1">ROUNDDOWN(I551*$AO$18+RAND(),0)</f>
        <v>0</v>
      </c>
      <c r="S551" s="45">
        <f ca="1">ROUNDDOWN(J551*$AP$18+RAND(),0)</f>
        <v>0</v>
      </c>
      <c r="T551" s="45">
        <f ca="1">ROUNDDOWN(K551*$AQ$18+RAND(),0)</f>
        <v>0</v>
      </c>
      <c r="U551" s="45">
        <f ca="1">ROUNDDOWN(L551*$AR$18+RAND(),0)</f>
        <v>0</v>
      </c>
      <c r="W551" s="47">
        <f t="shared" ca="1" si="1053"/>
        <v>0</v>
      </c>
      <c r="X551" s="47">
        <f t="shared" ca="1" si="1039"/>
        <v>0</v>
      </c>
      <c r="Y551" s="47">
        <f t="shared" ca="1" si="1040"/>
        <v>0</v>
      </c>
      <c r="Z551" s="47">
        <f t="shared" ca="1" si="1041"/>
        <v>0</v>
      </c>
      <c r="AA551" s="47">
        <f t="shared" ca="1" si="1042"/>
        <v>0</v>
      </c>
      <c r="AB551" s="47">
        <f t="shared" ca="1" si="1043"/>
        <v>0</v>
      </c>
      <c r="AC551" s="47">
        <f t="shared" ca="1" si="1044"/>
        <v>0</v>
      </c>
      <c r="AD551" s="47">
        <f t="shared" ca="1" si="1045"/>
        <v>0</v>
      </c>
      <c r="AE551" s="21">
        <f t="shared" ca="1" si="1054"/>
        <v>0</v>
      </c>
      <c r="AH551" s="48">
        <f t="shared" ca="1" si="1055"/>
        <v>0</v>
      </c>
      <c r="AI551" s="48">
        <f t="shared" ca="1" si="1046"/>
        <v>0</v>
      </c>
      <c r="AJ551" s="48">
        <f t="shared" ca="1" si="1047"/>
        <v>0</v>
      </c>
      <c r="AK551" s="48">
        <f t="shared" ca="1" si="1048"/>
        <v>0</v>
      </c>
      <c r="AL551" s="48">
        <f t="shared" ca="1" si="1049"/>
        <v>0</v>
      </c>
      <c r="AM551" s="48">
        <f t="shared" ca="1" si="1050"/>
        <v>0</v>
      </c>
      <c r="AN551" s="48">
        <f t="shared" ca="1" si="1051"/>
        <v>0</v>
      </c>
      <c r="AO551" s="48">
        <f t="shared" ca="1" si="1052"/>
        <v>0</v>
      </c>
      <c r="AQ551" s="1">
        <v>40</v>
      </c>
      <c r="AR551" s="13">
        <f t="shared" ca="1" si="1056"/>
        <v>0</v>
      </c>
      <c r="AS551" s="13">
        <f ca="1">AS550+H547</f>
        <v>1</v>
      </c>
      <c r="AT551" s="8">
        <v>4</v>
      </c>
      <c r="AU551" s="16">
        <f ca="1">IF(AU553&lt;AR551,IF(AU553&lt;AR549,IF(AU553&lt;AR548,10,20),IF(AU553&lt;AR550,30,40)),IF(AU553&lt;AR553,IF(AU553&lt;AR552,50,60),IF(AU553&lt;AR554,70,80)))+IF(AU554&lt;AS551,IF(AU554&lt;AS549,IF(AU554&lt;AS548,1,2),IF(AU554&lt;AS550,3,4)),IF(AU554&lt;AS553,IF(AU554&lt;AS552,5,6),IF(AU554&lt;AS554,7,8)))</f>
        <v>73</v>
      </c>
      <c r="AV551" s="16">
        <f ca="1">IF(AV553&lt;AR551,IF(AV553&lt;AR549,IF(AV553&lt;AR548,10,20),IF(AV553&lt;AR550,30,40)),IF(AV553&lt;AR553,IF(AV553&lt;AR552,50,60),IF(AV553&lt;AR554,70,80)))+IF(AV554&lt;AS551,IF(AV554&lt;AS549,IF(AV554&lt;AS548,1,2),IF(AV554&lt;AS550,3,4)),IF(AV554&lt;AS553,IF(AV554&lt;AS552,5,6),IF(AV554&lt;AS554,7,8)))</f>
        <v>73</v>
      </c>
      <c r="AW551" s="16">
        <f ca="1">IF(AW553&lt;AR551,IF(AW553&lt;AR549,IF(AW553&lt;AR548,10,20),IF(AW553&lt;AR550,30,40)),IF(AW553&lt;AR553,IF(AW553&lt;AR552,50,60),IF(AW553&lt;AR554,70,80)))+IF(AW554&lt;AS551,IF(AW554&lt;AS549,IF(AW554&lt;AS548,1,2),IF(AW554&lt;AS550,3,4)),IF(AW554&lt;AS553,IF(AW554&lt;AS552,5,6),IF(AW554&lt;AS554,7,8)))</f>
        <v>73</v>
      </c>
      <c r="AX551" s="16">
        <f ca="1">IF(AX553&lt;AR551,IF(AX553&lt;AR549,IF(AX553&lt;AR548,10,20),IF(AX553&lt;AR550,30,40)),IF(AX553&lt;AR553,IF(AX553&lt;AR552,50,60),IF(AX553&lt;AR554,70,80)))+IF(AX554&lt;AS551,IF(AX554&lt;AS549,IF(AX554&lt;AS548,1,2),IF(AX554&lt;AS550,3,4)),IF(AX554&lt;AS553,IF(AX554&lt;AS552,5,6),IF(AX554&lt;AS554,7,8)))</f>
        <v>63</v>
      </c>
      <c r="AY551" s="16">
        <f ca="1">IF(AY553&lt;AR551,IF(AY553&lt;AR549,IF(AY553&lt;AR548,10,20),IF(AY553&lt;AR550,30,40)),IF(AY553&lt;AR553,IF(AY553&lt;AR552,50,60),IF(AY553&lt;AR554,70,80)))+IF(AY554&lt;AS551,IF(AY554&lt;AS549,IF(AY554&lt;AS548,1,2),IF(AY554&lt;AS550,3,4)),IF(AY554&lt;AS553,IF(AY554&lt;AS552,5,6),IF(AY554&lt;AS554,7,8)))</f>
        <v>73</v>
      </c>
      <c r="AZ551" s="16">
        <f ca="1">IF(AZ553&lt;AR551,IF(AZ553&lt;AR549,IF(AZ553&lt;AR548,10,20),IF(AZ553&lt;AR550,30,40)),IF(AZ553&lt;AR553,IF(AZ553&lt;AR552,50,60),IF(AZ553&lt;AR554,70,80)))+IF(AZ554&lt;AS551,IF(AZ554&lt;AS549,IF(AZ554&lt;AS548,1,2),IF(AZ554&lt;AS550,3,4)),IF(AZ554&lt;AS553,IF(AZ554&lt;AS552,5,6),IF(AZ554&lt;AS554,7,8)))</f>
        <v>73</v>
      </c>
      <c r="BA551" s="16">
        <f ca="1">IF(BA553&lt;AR551,IF(BA553&lt;AR549,IF(BA553&lt;AR548,10,20),IF(BA553&lt;AR550,30,40)),IF(BA553&lt;AR553,IF(BA553&lt;AR552,50,60),IF(BA553&lt;AR554,70,80)))+IF(BA554&lt;AS551,IF(BA554&lt;AS549,IF(BA554&lt;AS548,1,2),IF(BA554&lt;AS550,3,4)),IF(BA554&lt;AS553,IF(BA554&lt;AS552,5,6),IF(BA554&lt;AS554,7,8)))</f>
        <v>73</v>
      </c>
      <c r="BB551" s="16">
        <f ca="1">IF(BB553&lt;AR551,IF(BB553&lt;AR549,IF(BB553&lt;AR548,10,20),IF(BB553&lt;AR550,30,40)),IF(BB553&lt;AR553,IF(BB553&lt;AR552,50,60),IF(BB553&lt;AR554,70,80)))+IF(BB554&lt;AS551,IF(BB554&lt;AS549,IF(BB554&lt;AS548,1,2),IF(BB554&lt;AS550,3,4)),IF(BB554&lt;AS553,IF(BB554&lt;AS552,5,6),IF(BB554&lt;AS554,7,8)))</f>
        <v>73</v>
      </c>
      <c r="BC551" s="16">
        <f ca="1">IF(BC553&lt;AR551,IF(BC553&lt;AR549,IF(BC553&lt;AR548,10,20),IF(BC553&lt;AR550,30,40)),IF(BC553&lt;AR553,IF(BC553&lt;AR552,50,60),IF(BC553&lt;AR554,70,80)))+IF(BC554&lt;AS551,IF(BC554&lt;AS549,IF(BC554&lt;AS548,1,2),IF(BC554&lt;AS550,3,4)),IF(BC554&lt;AS553,IF(BC554&lt;AS552,5,6),IF(BC554&lt;AS554,7,8)))</f>
        <v>63</v>
      </c>
      <c r="BD551" s="16">
        <f ca="1">IF(BD553&lt;AR551,IF(BD553&lt;AR549,IF(BD553&lt;AR548,10,20),IF(BD553&lt;AR550,30,40)),IF(BD553&lt;AR553,IF(BD553&lt;AR552,50,60),IF(BD553&lt;AR554,70,80)))+IF(BD554&lt;AS551,IF(BD554&lt;AS549,IF(BD554&lt;AS548,1,2),IF(BD554&lt;AS550,3,4)),IF(BD554&lt;AS553,IF(BD554&lt;AS552,5,6),IF(BD554&lt;AS554,7,8)))</f>
        <v>63</v>
      </c>
      <c r="BE551" s="16">
        <f ca="1">IF(BE553&lt;AR551,IF(BE553&lt;AR549,IF(BE553&lt;AR548,10,20),IF(BE553&lt;AR550,30,40)),IF(BE553&lt;AR553,IF(BE553&lt;AR552,50,60),IF(BE553&lt;AR554,70,80)))+IF(BE554&lt;AS551,IF(BE554&lt;AS549,IF(BE554&lt;AS548,1,2),IF(BE554&lt;AS550,3,4)),IF(BE554&lt;AS553,IF(BE554&lt;AS552,5,6),IF(BE554&lt;AS554,7,8)))</f>
        <v>73</v>
      </c>
      <c r="BF551" s="16">
        <f ca="1">IF(BF553&lt;AR551,IF(BF553&lt;AR549,IF(BF553&lt;AR548,10,20),IF(BF553&lt;AR550,30,40)),IF(BF553&lt;AR553,IF(BF553&lt;AR552,50,60),IF(BF553&lt;AR554,70,80)))+IF(BF554&lt;AS551,IF(BF554&lt;AS549,IF(BF554&lt;AS548,1,2),IF(BF554&lt;AS550,3,4)),IF(BF554&lt;AS553,IF(BF554&lt;AS552,5,6),IF(BF554&lt;AS554,7,8)))</f>
        <v>63</v>
      </c>
      <c r="BG551" s="16">
        <f ca="1">IF(BG553&lt;AR551,IF(BG553&lt;AR549,IF(BG553&lt;AR548,10,20),IF(BG553&lt;AR550,30,40)),IF(BG553&lt;AR553,IF(BG553&lt;AR552,50,60),IF(BG553&lt;AR554,70,80)))+IF(BG554&lt;AS551,IF(BG554&lt;AS549,IF(BG554&lt;AS548,1,2),IF(BG554&lt;AS550,3,4)),IF(BG554&lt;AS553,IF(BG554&lt;AS552,5,6),IF(BG554&lt;AS554,7,8)))</f>
        <v>73</v>
      </c>
      <c r="BH551" s="16">
        <f ca="1">IF(BH553&lt;AR551,IF(BH553&lt;AR549,IF(BH553&lt;AR548,10,20),IF(BH553&lt;AR550,30,40)),IF(BH553&lt;AR553,IF(BH553&lt;AR552,50,60),IF(BH553&lt;AR554,70,80)))+IF(BH554&lt;AS551,IF(BH554&lt;AS549,IF(BH554&lt;AS548,1,2),IF(BH554&lt;AS550,3,4)),IF(BH554&lt;AS553,IF(BH554&lt;AS552,5,6),IF(BH554&lt;AS554,7,8)))</f>
        <v>73</v>
      </c>
      <c r="BI551" s="16">
        <f ca="1">IF(BI553&lt;AR551,IF(BI553&lt;AR549,IF(BI553&lt;AR548,10,20),IF(BI553&lt;AR550,30,40)),IF(BI553&lt;AR553,IF(BI553&lt;AR552,50,60),IF(BI553&lt;AR554,70,80)))+IF(BI554&lt;AS551,IF(BI554&lt;AS549,IF(BI554&lt;AS548,1,2),IF(BI554&lt;AS550,3,4)),IF(BI554&lt;AS553,IF(BI554&lt;AS552,5,6),IF(BI554&lt;AS554,7,8)))</f>
        <v>73</v>
      </c>
      <c r="BJ551" s="16">
        <f ca="1">IF(BJ553&lt;AR551,IF(BJ553&lt;AR549,IF(BJ553&lt;AR548,10,20),IF(BJ553&lt;AR550,30,40)),IF(BJ553&lt;AR553,IF(BJ553&lt;AR552,50,60),IF(BJ553&lt;AR554,70,80)))+IF(BJ554&lt;AS551,IF(BJ554&lt;AS549,IF(BJ554&lt;AS548,1,2),IF(BJ554&lt;AS550,3,4)),IF(BJ554&lt;AS553,IF(BJ554&lt;AS552,5,6),IF(BJ554&lt;AS554,7,8)))</f>
        <v>73</v>
      </c>
      <c r="BK551" s="16">
        <f ca="1">IF(BK553&lt;AR551,IF(BK553&lt;AR549,IF(BK553&lt;AR548,10,20),IF(BK553&lt;AR550,30,40)),IF(BK553&lt;AR553,IF(BK553&lt;AR552,50,60),IF(BK553&lt;AR554,70,80)))+IF(BK554&lt;AS551,IF(BK554&lt;AS549,IF(BK554&lt;AS548,1,2),IF(BK554&lt;AS550,3,4)),IF(BK554&lt;AS553,IF(BK554&lt;AS552,5,6),IF(BK554&lt;AS554,7,8)))</f>
        <v>63</v>
      </c>
      <c r="BL551" s="16">
        <f ca="1">IF(BL553&lt;AR551,IF(BL553&lt;AR549,IF(BL553&lt;AR548,10,20),IF(BL553&lt;AR550,30,40)),IF(BL553&lt;AR553,IF(BL553&lt;AR552,50,60),IF(BL553&lt;AR554,70,80)))+IF(BL554&lt;AS551,IF(BL554&lt;AS549,IF(BL554&lt;AS548,1,2),IF(BL554&lt;AS550,3,4)),IF(BL554&lt;AS553,IF(BL554&lt;AS552,5,6),IF(BL554&lt;AS554,7,8)))</f>
        <v>73</v>
      </c>
      <c r="BM551" s="16">
        <f ca="1">IF(BM553&lt;AR551,IF(BM553&lt;AR549,IF(BM553&lt;AR548,10,20),IF(BM553&lt;AR550,30,40)),IF(BM553&lt;AR553,IF(BM553&lt;AR552,50,60),IF(BM553&lt;AR554,70,80)))+IF(BM554&lt;AS551,IF(BM554&lt;AS549,IF(BM554&lt;AS548,1,2),IF(BM554&lt;AS550,3,4)),IF(BM554&lt;AS553,IF(BM554&lt;AS552,5,6),IF(BM554&lt;AS554,7,8)))</f>
        <v>63</v>
      </c>
      <c r="BN551" s="16">
        <f ca="1">IF(BN553&lt;AR551,IF(BN553&lt;AR549,IF(BN553&lt;AR548,10,20),IF(BN553&lt;AR550,30,40)),IF(BN553&lt;AR553,IF(BN553&lt;AR552,50,60),IF(BN553&lt;AR554,70,80)))+IF(BN554&lt;AS551,IF(BN554&lt;AS549,IF(BN554&lt;AS548,1,2),IF(BN554&lt;AS550,3,4)),IF(BN554&lt;AS553,IF(BN554&lt;AS552,5,6),IF(BN554&lt;AS554,7,8)))</f>
        <v>63</v>
      </c>
      <c r="BO551" s="16">
        <f ca="1">IF(BO553&lt;AR551,IF(BO553&lt;AR549,IF(BO553&lt;AR548,10,20),IF(BO553&lt;AR550,30,40)),IF(BO553&lt;AR553,IF(BO553&lt;AR552,50,60),IF(BO553&lt;AR554,70,80)))+IF(BO554&lt;AS551,IF(BO554&lt;AS549,IF(BO554&lt;AS548,1,2),IF(BO554&lt;AS550,3,4)),IF(BO554&lt;AS553,IF(BO554&lt;AS552,5,6),IF(BO554&lt;AS554,7,8)))</f>
        <v>73</v>
      </c>
      <c r="BP551" s="16">
        <f ca="1">IF(BP553&lt;AR551,IF(BP553&lt;AR549,IF(BP553&lt;AR548,10,20),IF(BP553&lt;AR550,30,40)),IF(BP553&lt;AR553,IF(BP553&lt;AR552,50,60),IF(BP553&lt;AR554,70,80)))+IF(BP554&lt;AS551,IF(BP554&lt;AS549,IF(BP554&lt;AS548,1,2),IF(BP554&lt;AS550,3,4)),IF(BP554&lt;AS553,IF(BP554&lt;AS552,5,6),IF(BP554&lt;AS554,7,8)))</f>
        <v>73</v>
      </c>
      <c r="BQ551" s="16">
        <f ca="1">IF(BQ553&lt;AR551,IF(BQ553&lt;AR549,IF(BQ553&lt;AR548,10,20),IF(BQ553&lt;AR550,30,40)),IF(BQ553&lt;AR553,IF(BQ553&lt;AR552,50,60),IF(BQ553&lt;AR554,70,80)))+IF(BQ554&lt;AS551,IF(BQ554&lt;AS549,IF(BQ554&lt;AS548,1,2),IF(BQ554&lt;AS550,3,4)),IF(BQ554&lt;AS553,IF(BQ554&lt;AS552,5,6),IF(BQ554&lt;AS554,7,8)))</f>
        <v>73</v>
      </c>
      <c r="BR551" s="16">
        <f ca="1">IF(BR553&lt;AR551,IF(BR553&lt;AR549,IF(BR553&lt;AR548,10,20),IF(BR553&lt;AR550,30,40)),IF(BR553&lt;AR553,IF(BR553&lt;AR552,50,60),IF(BR553&lt;AR554,70,80)))+IF(BR554&lt;AS551,IF(BR554&lt;AS549,IF(BR554&lt;AS548,1,2),IF(BR554&lt;AS550,3,4)),IF(BR554&lt;AS553,IF(BR554&lt;AS552,5,6),IF(BR554&lt;AS554,7,8)))</f>
        <v>73</v>
      </c>
      <c r="BS551" s="16">
        <f ca="1">IF(BS553&lt;AR551,IF(BS553&lt;AR549,IF(BS553&lt;AR548,10,20),IF(BS553&lt;AR550,30,40)),IF(BS553&lt;AR553,IF(BS553&lt;AR552,50,60),IF(BS553&lt;AR554,70,80)))+IF(BS554&lt;AS551,IF(BS554&lt;AS549,IF(BS554&lt;AS548,1,2),IF(BS554&lt;AS550,3,4)),IF(BS554&lt;AS553,IF(BS554&lt;AS552,5,6),IF(BS554&lt;AS554,7,8)))</f>
        <v>63</v>
      </c>
      <c r="BT551" s="16">
        <f ca="1">IF(BT553&lt;AR551,IF(BT553&lt;AR549,IF(BT553&lt;AR548,10,20),IF(BT553&lt;AR550,30,40)),IF(BT553&lt;AR553,IF(BT553&lt;AR552,50,60),IF(BT553&lt;AR554,70,80)))+IF(BT554&lt;AS551,IF(BT554&lt;AS549,IF(BT554&lt;AS548,1,2),IF(BT554&lt;AS550,3,4)),IF(BT554&lt;AS553,IF(BT554&lt;AS552,5,6),IF(BT554&lt;AS554,7,8)))</f>
        <v>73</v>
      </c>
      <c r="BU551" s="16">
        <f ca="1">IF(BU553&lt;AR551,IF(BU553&lt;AR549,IF(BU553&lt;AR548,10,20),IF(BU553&lt;AR550,30,40)),IF(BU553&lt;AR553,IF(BU553&lt;AR552,50,60),IF(BU553&lt;AR554,70,80)))+IF(BU554&lt;AS551,IF(BU554&lt;AS549,IF(BU554&lt;AS548,1,2),IF(BU554&lt;AS550,3,4)),IF(BU554&lt;AS553,IF(BU554&lt;AS552,5,6),IF(BU554&lt;AS554,7,8)))</f>
        <v>73</v>
      </c>
      <c r="BV551" s="16">
        <f ca="1">IF(BV553&lt;AR551,IF(BV553&lt;AR549,IF(BV553&lt;AR548,10,20),IF(BV553&lt;AR550,30,40)),IF(BV553&lt;AR553,IF(BV553&lt;AR552,50,60),IF(BV553&lt;AR554,70,80)))+IF(BV554&lt;AS551,IF(BV554&lt;AS549,IF(BV554&lt;AS548,1,2),IF(BV554&lt;AS550,3,4)),IF(BV554&lt;AS553,IF(BV554&lt;AS552,5,6),IF(BV554&lt;AS554,7,8)))</f>
        <v>63</v>
      </c>
      <c r="BW551" s="16">
        <f ca="1">IF(BW553&lt;AR551,IF(BW553&lt;AR549,IF(BW553&lt;AR548,10,20),IF(BW553&lt;AR550,30,40)),IF(BW553&lt;AR553,IF(BW553&lt;AR552,50,60),IF(BW553&lt;AR554,70,80)))+IF(BW554&lt;AS551,IF(BW554&lt;AS549,IF(BW554&lt;AS548,1,2),IF(BW554&lt;AS550,3,4)),IF(BW554&lt;AS553,IF(BW554&lt;AS552,5,6),IF(BW554&lt;AS554,7,8)))</f>
        <v>73</v>
      </c>
      <c r="BX551" s="16">
        <f ca="1">IF(BX553&lt;AR551,IF(BX553&lt;AR549,IF(BX553&lt;AR548,10,20),IF(BX553&lt;AR550,30,40)),IF(BX553&lt;AR553,IF(BX553&lt;AR552,50,60),IF(BX553&lt;AR554,70,80)))+IF(BX554&lt;AS551,IF(BX554&lt;AS549,IF(BX554&lt;AS548,1,2),IF(BX554&lt;AS550,3,4)),IF(BX554&lt;AS553,IF(BX554&lt;AS552,5,6),IF(BX554&lt;AS554,7,8)))</f>
        <v>73</v>
      </c>
      <c r="BY551" s="16">
        <f ca="1">IF(BY553&lt;AR551,IF(BY553&lt;AR549,IF(BY553&lt;AR548,10,20),IF(BY553&lt;AR550,30,40)),IF(BY553&lt;AR553,IF(BY553&lt;AR552,50,60),IF(BY553&lt;AR554,70,80)))+IF(BY554&lt;AS551,IF(BY554&lt;AS549,IF(BY554&lt;AS548,1,2),IF(BY554&lt;AS550,3,4)),IF(BY554&lt;AS553,IF(BY554&lt;AS552,5,6),IF(BY554&lt;AS554,7,8)))</f>
        <v>73</v>
      </c>
      <c r="BZ551" s="16">
        <f ca="1">IF(BZ553&lt;AR551,IF(BZ553&lt;AR549,IF(BZ553&lt;AR548,10,20),IF(BZ553&lt;AR550,30,40)),IF(BZ553&lt;AR553,IF(BZ553&lt;AR552,50,60),IF(BZ553&lt;AR554,70,80)))+IF(BZ554&lt;AS551,IF(BZ554&lt;AS549,IF(BZ554&lt;AS548,1,2),IF(BZ554&lt;AS550,3,4)),IF(BZ554&lt;AS553,IF(BZ554&lt;AS552,5,6),IF(BZ554&lt;AS554,7,8)))</f>
        <v>73</v>
      </c>
      <c r="CA551" s="16">
        <f ca="1">IF(CA553&lt;AR551,IF(CA553&lt;AR549,IF(CA553&lt;AR548,10,20),IF(CA553&lt;AR550,30,40)),IF(CA553&lt;AR553,IF(CA553&lt;AR552,50,60),IF(CA553&lt;AR554,70,80)))+IF(CA554&lt;AS551,IF(CA554&lt;AS549,IF(CA554&lt;AS548,1,2),IF(CA554&lt;AS550,3,4)),IF(CA554&lt;AS553,IF(CA554&lt;AS552,5,6),IF(CA554&lt;AS554,7,8)))</f>
        <v>63</v>
      </c>
      <c r="CB551" s="16">
        <f ca="1">IF(CB553&lt;AR551,IF(CB553&lt;AR549,IF(CB553&lt;AR548,10,20),IF(CB553&lt;AR550,30,40)),IF(CB553&lt;AR553,IF(CB553&lt;AR552,50,60),IF(CB553&lt;AR554,70,80)))+IF(CB554&lt;AS551,IF(CB554&lt;AS549,IF(CB554&lt;AS548,1,2),IF(CB554&lt;AS550,3,4)),IF(CB554&lt;AS553,IF(CB554&lt;AS552,5,6),IF(CB554&lt;AS554,7,8)))</f>
        <v>73</v>
      </c>
      <c r="CC551" s="16">
        <f ca="1">IF(CC553&lt;AR551,IF(CC553&lt;AR549,IF(CC553&lt;AR548,10,20),IF(CC553&lt;AR550,30,40)),IF(CC553&lt;AR553,IF(CC553&lt;AR552,50,60),IF(CC553&lt;AR554,70,80)))+IF(CC554&lt;AS551,IF(CC554&lt;AS549,IF(CC554&lt;AS548,1,2),IF(CC554&lt;AS550,3,4)),IF(CC554&lt;AS553,IF(CC554&lt;AS552,5,6),IF(CC554&lt;AS554,7,8)))</f>
        <v>73</v>
      </c>
      <c r="CD551" s="16">
        <f ca="1">IF(CD553&lt;AR551,IF(CD553&lt;AR549,IF(CD553&lt;AR548,10,20),IF(CD553&lt;AR550,30,40)),IF(CD553&lt;AR553,IF(CD553&lt;AR552,50,60),IF(CD553&lt;AR554,70,80)))+IF(CD554&lt;AS551,IF(CD554&lt;AS549,IF(CD554&lt;AS548,1,2),IF(CD554&lt;AS550,3,4)),IF(CD554&lt;AS553,IF(CD554&lt;AS552,5,6),IF(CD554&lt;AS554,7,8)))</f>
        <v>73</v>
      </c>
      <c r="CE551" s="16">
        <f ca="1">IF(CE553&lt;AR551,IF(CE553&lt;AR549,IF(CE553&lt;AR548,10,20),IF(CE553&lt;AR550,30,40)),IF(CE553&lt;AR553,IF(CE553&lt;AR552,50,60),IF(CE553&lt;AR554,70,80)))+IF(CE554&lt;AS551,IF(CE554&lt;AS549,IF(CE554&lt;AS548,1,2),IF(CE554&lt;AS550,3,4)),IF(CE554&lt;AS553,IF(CE554&lt;AS552,5,6),IF(CE554&lt;AS554,7,8)))</f>
        <v>73</v>
      </c>
      <c r="CF551" s="16">
        <f ca="1">IF(CF553&lt;AR551,IF(CF553&lt;AR549,IF(CF553&lt;AR548,10,20),IF(CF553&lt;AR550,30,40)),IF(CF553&lt;AR553,IF(CF553&lt;AR552,50,60),IF(CF553&lt;AR554,70,80)))+IF(CF554&lt;AS551,IF(CF554&lt;AS549,IF(CF554&lt;AS548,1,2),IF(CF554&lt;AS550,3,4)),IF(CF554&lt;AS553,IF(CF554&lt;AS552,5,6),IF(CF554&lt;AS554,7,8)))</f>
        <v>73</v>
      </c>
      <c r="CG551" s="16">
        <f ca="1">IF(CG553&lt;AR551,IF(CG553&lt;AR549,IF(CG553&lt;AR548,10,20),IF(CG553&lt;AR550,30,40)),IF(CG553&lt;AR553,IF(CG553&lt;AR552,50,60),IF(CG553&lt;AR554,70,80)))+IF(CG554&lt;AS551,IF(CG554&lt;AS549,IF(CG554&lt;AS548,1,2),IF(CG554&lt;AS550,3,4)),IF(CG554&lt;AS553,IF(CG554&lt;AS552,5,6),IF(CG554&lt;AS554,7,8)))</f>
        <v>63</v>
      </c>
      <c r="CH551" s="16">
        <f ca="1">IF(CH553&lt;AR551,IF(CH553&lt;AR549,IF(CH553&lt;AR548,10,20),IF(CH553&lt;AR550,30,40)),IF(CH553&lt;AR553,IF(CH553&lt;AR552,50,60),IF(CH553&lt;AR554,70,80)))+IF(CH554&lt;AS551,IF(CH554&lt;AS549,IF(CH554&lt;AS548,1,2),IF(CH554&lt;AS550,3,4)),IF(CH554&lt;AS553,IF(CH554&lt;AS552,5,6),IF(CH554&lt;AS554,7,8)))</f>
        <v>73</v>
      </c>
      <c r="CI551" s="16">
        <f ca="1">IF(CI553&lt;AR551,IF(CI553&lt;AR549,IF(CI553&lt;AR548,10,20),IF(CI553&lt;AR550,30,40)),IF(CI553&lt;AR553,IF(CI553&lt;AR552,50,60),IF(CI553&lt;AR554,70,80)))+IF(CI554&lt;AS551,IF(CI554&lt;AS549,IF(CI554&lt;AS548,1,2),IF(CI554&lt;AS550,3,4)),IF(CI554&lt;AS553,IF(CI554&lt;AS552,5,6),IF(CI554&lt;AS554,7,8)))</f>
        <v>63</v>
      </c>
      <c r="CJ551" s="16">
        <f ca="1">IF(CJ553&lt;AR551,IF(CJ553&lt;AR549,IF(CJ553&lt;AR548,10,20),IF(CJ553&lt;AR550,30,40)),IF(CJ553&lt;AR553,IF(CJ553&lt;AR552,50,60),IF(CJ553&lt;AR554,70,80)))+IF(CJ554&lt;AS551,IF(CJ554&lt;AS549,IF(CJ554&lt;AS548,1,2),IF(CJ554&lt;AS550,3,4)),IF(CJ554&lt;AS553,IF(CJ554&lt;AS552,5,6),IF(CJ554&lt;AS554,7,8)))</f>
        <v>73</v>
      </c>
      <c r="CK551" s="16">
        <f ca="1">IF(CK553&lt;AR551,IF(CK553&lt;AR549,IF(CK553&lt;AR548,10,20),IF(CK553&lt;AR550,30,40)),IF(CK553&lt;AR553,IF(CK553&lt;AR552,50,60),IF(CK553&lt;AR554,70,80)))+IF(CK554&lt;AS551,IF(CK554&lt;AS549,IF(CK554&lt;AS548,1,2),IF(CK554&lt;AS550,3,4)),IF(CK554&lt;AS553,IF(CK554&lt;AS552,5,6),IF(CK554&lt;AS554,7,8)))</f>
        <v>73</v>
      </c>
      <c r="CL551" s="16">
        <f ca="1">IF(CL553&lt;AR551,IF(CL553&lt;AR549,IF(CL553&lt;AR548,10,20),IF(CL553&lt;AR550,30,40)),IF(CL553&lt;AR553,IF(CL553&lt;AR552,50,60),IF(CL553&lt;AR554,70,80)))+IF(CL554&lt;AS551,IF(CL554&lt;AS549,IF(CL554&lt;AS548,1,2),IF(CL554&lt;AS550,3,4)),IF(CL554&lt;AS553,IF(CL554&lt;AS552,5,6),IF(CL554&lt;AS554,7,8)))</f>
        <v>73</v>
      </c>
      <c r="CM551" s="16">
        <f ca="1">IF(CM553&lt;AR551,IF(CM553&lt;AR549,IF(CM553&lt;AR548,10,20),IF(CM553&lt;AR550,30,40)),IF(CM553&lt;AR553,IF(CM553&lt;AR552,50,60),IF(CM553&lt;AR554,70,80)))+IF(CM554&lt;AS551,IF(CM554&lt;AS549,IF(CM554&lt;AS548,1,2),IF(CM554&lt;AS550,3,4)),IF(CM554&lt;AS553,IF(CM554&lt;AS552,5,6),IF(CM554&lt;AS554,7,8)))</f>
        <v>73</v>
      </c>
      <c r="CN551" s="16">
        <f ca="1">IF(CN553&lt;AR551,IF(CN553&lt;AR549,IF(CN553&lt;AR548,10,20),IF(CN553&lt;AR550,30,40)),IF(CN553&lt;AR553,IF(CN553&lt;AR552,50,60),IF(CN553&lt;AR554,70,80)))+IF(CN554&lt;AS551,IF(CN554&lt;AS549,IF(CN554&lt;AS548,1,2),IF(CN554&lt;AS550,3,4)),IF(CN554&lt;AS553,IF(CN554&lt;AS552,5,6),IF(CN554&lt;AS554,7,8)))</f>
        <v>73</v>
      </c>
      <c r="CO551" s="16">
        <f ca="1">IF(CO553&lt;AR551,IF(CO553&lt;AR549,IF(CO553&lt;AR548,10,20),IF(CO553&lt;AR550,30,40)),IF(CO553&lt;AR553,IF(CO553&lt;AR552,50,60),IF(CO553&lt;AR554,70,80)))+IF(CO554&lt;AS551,IF(CO554&lt;AS549,IF(CO554&lt;AS548,1,2),IF(CO554&lt;AS550,3,4)),IF(CO554&lt;AS553,IF(CO554&lt;AS552,5,6),IF(CO554&lt;AS554,7,8)))</f>
        <v>73</v>
      </c>
      <c r="CP551" s="16">
        <f ca="1">IF(CP553&lt;AR551,IF(CP553&lt;AR549,IF(CP553&lt;AR548,10,20),IF(CP553&lt;AR550,30,40)),IF(CP553&lt;AR553,IF(CP553&lt;AR552,50,60),IF(CP553&lt;AR554,70,80)))+IF(CP554&lt;AS551,IF(CP554&lt;AS549,IF(CP554&lt;AS548,1,2),IF(CP554&lt;AS550,3,4)),IF(CP554&lt;AS553,IF(CP554&lt;AS552,5,6),IF(CP554&lt;AS554,7,8)))</f>
        <v>73</v>
      </c>
      <c r="CQ551" s="16">
        <f ca="1">IF(CQ553&lt;AR551,IF(CQ553&lt;AR549,IF(CQ553&lt;AR548,10,20),IF(CQ553&lt;AR550,30,40)),IF(CQ553&lt;AR553,IF(CQ553&lt;AR552,50,60),IF(CQ553&lt;AR554,70,80)))+IF(CQ554&lt;AS551,IF(CQ554&lt;AS549,IF(CQ554&lt;AS548,1,2),IF(CQ554&lt;AS550,3,4)),IF(CQ554&lt;AS553,IF(CQ554&lt;AS552,5,6),IF(CQ554&lt;AS554,7,8)))</f>
        <v>63</v>
      </c>
      <c r="CR551" s="16">
        <f ca="1">IF(CR553&lt;AR551,IF(CR553&lt;AR549,IF(CR553&lt;AR548,10,20),IF(CR553&lt;AR550,30,40)),IF(CR553&lt;AR553,IF(CR553&lt;AR552,50,60),IF(CR553&lt;AR554,70,80)))+IF(CR554&lt;AS551,IF(CR554&lt;AS549,IF(CR554&lt;AS548,1,2),IF(CR554&lt;AS550,3,4)),IF(CR554&lt;AS553,IF(CR554&lt;AS552,5,6),IF(CR554&lt;AS554,7,8)))</f>
        <v>73</v>
      </c>
    </row>
    <row r="552" spans="1:96" x14ac:dyDescent="0.35">
      <c r="A552" s="23"/>
      <c r="B552" s="38">
        <v>0.125</v>
      </c>
      <c r="C552" s="49">
        <v>50</v>
      </c>
      <c r="D552" s="26">
        <f ca="1">AE539/AE543</f>
        <v>1.1735367463693706E-3</v>
      </c>
      <c r="E552" s="19">
        <f ca="1">COUNTIF(AU549:CR552,51)</f>
        <v>0</v>
      </c>
      <c r="F552" s="19">
        <f ca="1">COUNTIF(AU549:CR552,52)</f>
        <v>0</v>
      </c>
      <c r="G552" s="19">
        <f ca="1">COUNTIF(AU549:CR552,53)</f>
        <v>0</v>
      </c>
      <c r="H552" s="19">
        <f ca="1">COUNTIF(AU549:CR552,54)</f>
        <v>0</v>
      </c>
      <c r="I552" s="19">
        <f ca="1">COUNTIF(AU549:CR552,55)</f>
        <v>0</v>
      </c>
      <c r="J552" s="19">
        <f ca="1">COUNTIF(AU549:CR552,56)</f>
        <v>0</v>
      </c>
      <c r="K552" s="19">
        <f ca="1">COUNTIF(AU549:CR552,57)</f>
        <v>0</v>
      </c>
      <c r="L552" s="19">
        <f ca="1">COUNTIF(AU549:CR552,58)</f>
        <v>0</v>
      </c>
      <c r="N552" s="45">
        <f ca="1">ROUNDDOWN(E552*$AK$19+RAND(),0)</f>
        <v>0</v>
      </c>
      <c r="O552" s="45">
        <f ca="1">ROUNDDOWN(F552*$AL$19+RAND(),0)</f>
        <v>0</v>
      </c>
      <c r="P552" s="45">
        <f ca="1">ROUNDDOWN(G552*$AM$19+RAND(),0)</f>
        <v>0</v>
      </c>
      <c r="Q552" s="45">
        <f ca="1">ROUNDDOWN(H552*$AN$19+RAND(),0)</f>
        <v>0</v>
      </c>
      <c r="R552" s="45">
        <f ca="1">ROUNDDOWN(I552*$AO$19+RAND(),0)</f>
        <v>0</v>
      </c>
      <c r="S552" s="45">
        <f ca="1">ROUNDDOWN(J552*$AP$19+RAND(),0)</f>
        <v>0</v>
      </c>
      <c r="T552" s="45">
        <f ca="1">ROUNDDOWN(K552*$AQ$19+RAND(),0)</f>
        <v>0</v>
      </c>
      <c r="U552" s="45">
        <f ca="1">ROUNDDOWN(L552*$AR$19+RAND(),0)</f>
        <v>0</v>
      </c>
      <c r="W552" s="47">
        <f t="shared" ca="1" si="1053"/>
        <v>0</v>
      </c>
      <c r="X552" s="47">
        <f t="shared" ca="1" si="1039"/>
        <v>0</v>
      </c>
      <c r="Y552" s="47">
        <f t="shared" ca="1" si="1040"/>
        <v>0</v>
      </c>
      <c r="Z552" s="47">
        <f t="shared" ca="1" si="1041"/>
        <v>0</v>
      </c>
      <c r="AA552" s="47">
        <f t="shared" ca="1" si="1042"/>
        <v>0</v>
      </c>
      <c r="AB552" s="47">
        <f t="shared" ca="1" si="1043"/>
        <v>0</v>
      </c>
      <c r="AC552" s="47">
        <f t="shared" ca="1" si="1044"/>
        <v>0</v>
      </c>
      <c r="AD552" s="47">
        <f t="shared" ca="1" si="1045"/>
        <v>0</v>
      </c>
      <c r="AE552" s="21">
        <f t="shared" ca="1" si="1054"/>
        <v>2</v>
      </c>
      <c r="AH552" s="48">
        <f t="shared" ca="1" si="1055"/>
        <v>0</v>
      </c>
      <c r="AI552" s="48">
        <f t="shared" ca="1" si="1046"/>
        <v>0</v>
      </c>
      <c r="AJ552" s="48">
        <f t="shared" ca="1" si="1047"/>
        <v>0</v>
      </c>
      <c r="AK552" s="48">
        <f t="shared" ca="1" si="1048"/>
        <v>0</v>
      </c>
      <c r="AL552" s="48">
        <f t="shared" ca="1" si="1049"/>
        <v>0</v>
      </c>
      <c r="AM552" s="48">
        <f t="shared" ca="1" si="1050"/>
        <v>0</v>
      </c>
      <c r="AN552" s="48">
        <f t="shared" ca="1" si="1051"/>
        <v>0</v>
      </c>
      <c r="AO552" s="48">
        <f t="shared" ca="1" si="1052"/>
        <v>0</v>
      </c>
      <c r="AQ552" s="1">
        <v>50</v>
      </c>
      <c r="AR552" s="13">
        <f t="shared" ca="1" si="1056"/>
        <v>1.1735367463693706E-3</v>
      </c>
      <c r="AS552" s="13">
        <f ca="1">AS551+I547</f>
        <v>1</v>
      </c>
      <c r="AT552" s="8">
        <v>5</v>
      </c>
      <c r="AU552" s="16">
        <f ca="1">IF(AU555&lt;AR551,IF(AU555&lt;AR549,IF(AU555&lt;AR548,10,20),IF(AU555&lt;AR550,30,40)),IF(AU555&lt;AR553,IF(AU555&lt;AR552,50,60),IF(AU555&lt;AR554,70,80)))+IF(AU556&lt;AS551,IF(AU556&lt;AS549,IF(AU556&lt;AS548,1,2),IF(AU556&lt;AS550,3,4)),IF(AU556&lt;AS553,IF(AU556&lt;AS552,5,6),IF(AU556&lt;AS554,7,8)))</f>
        <v>73</v>
      </c>
      <c r="AV552" s="16">
        <f ca="1">IF(AV555&lt;AR551,IF(AV555&lt;AR549,IF(AV555&lt;AR548,10,20),IF(AV555&lt;AR550,30,40)),IF(AV555&lt;AR553,IF(AV555&lt;AR552,50,60),IF(AV555&lt;AR554,70,80)))+IF(AV556&lt;AS551,IF(AV556&lt;AS549,IF(AV556&lt;AS548,1,2),IF(AV556&lt;AS550,3,4)),IF(AV556&lt;AS553,IF(AV556&lt;AS552,5,6),IF(AV556&lt;AS554,7,8)))</f>
        <v>73</v>
      </c>
      <c r="AW552" s="16">
        <f ca="1">IF(AW555&lt;AR551,IF(AW555&lt;AR549,IF(AW555&lt;AR548,10,20),IF(AW555&lt;AR550,30,40)),IF(AW555&lt;AR553,IF(AW555&lt;AR552,50,60),IF(AW555&lt;AR554,70,80)))+IF(AW556&lt;AS551,IF(AW556&lt;AS549,IF(AW556&lt;AS548,1,2),IF(AW556&lt;AS550,3,4)),IF(AW556&lt;AS553,IF(AW556&lt;AS552,5,6),IF(AW556&lt;AS554,7,8)))</f>
        <v>73</v>
      </c>
      <c r="AX552" s="16">
        <f ca="1">IF(AX555&lt;AR551,IF(AX555&lt;AR549,IF(AX555&lt;AR548,10,20),IF(AX555&lt;AR550,30,40)),IF(AX555&lt;AR553,IF(AX555&lt;AR552,50,60),IF(AX555&lt;AR554,70,80)))+IF(AX556&lt;AS551,IF(AX556&lt;AS549,IF(AX556&lt;AS548,1,2),IF(AX556&lt;AS550,3,4)),IF(AX556&lt;AS553,IF(AX556&lt;AS552,5,6),IF(AX556&lt;AS554,7,8)))</f>
        <v>73</v>
      </c>
      <c r="AY552" s="16">
        <f ca="1">IF(AY555&lt;AR551,IF(AY555&lt;AR549,IF(AY555&lt;AR548,10,20),IF(AY555&lt;AR550,30,40)),IF(AY555&lt;AR553,IF(AY555&lt;AR552,50,60),IF(AY555&lt;AR554,70,80)))+IF(AY556&lt;AS551,IF(AY556&lt;AS549,IF(AY556&lt;AS548,1,2),IF(AY556&lt;AS550,3,4)),IF(AY556&lt;AS553,IF(AY556&lt;AS552,5,6),IF(AY556&lt;AS554,7,8)))</f>
        <v>63</v>
      </c>
      <c r="AZ552" s="16">
        <f ca="1">IF(AZ555&lt;AR551,IF(AZ555&lt;AR549,IF(AZ555&lt;AR548,10,20),IF(AZ555&lt;AR550,30,40)),IF(AZ555&lt;AR553,IF(AZ555&lt;AR552,50,60),IF(AZ555&lt;AR554,70,80)))+IF(AZ556&lt;AS551,IF(AZ556&lt;AS549,IF(AZ556&lt;AS548,1,2),IF(AZ556&lt;AS550,3,4)),IF(AZ556&lt;AS553,IF(AZ556&lt;AS552,5,6),IF(AZ556&lt;AS554,7,8)))</f>
        <v>73</v>
      </c>
      <c r="BA552" s="16">
        <f ca="1">IF(BA555&lt;AR551,IF(BA555&lt;AR549,IF(BA555&lt;AR548,10,20),IF(BA555&lt;AR550,30,40)),IF(BA555&lt;AR553,IF(BA555&lt;AR552,50,60),IF(BA555&lt;AR554,70,80)))+IF(BA556&lt;AS551,IF(BA556&lt;AS549,IF(BA556&lt;AS548,1,2),IF(BA556&lt;AS550,3,4)),IF(BA556&lt;AS553,IF(BA556&lt;AS552,5,6),IF(BA556&lt;AS554,7,8)))</f>
        <v>73</v>
      </c>
      <c r="BB552" s="16">
        <f ca="1">IF(BB555&lt;AR551,IF(BB555&lt;AR549,IF(BB555&lt;AR548,10,20),IF(BB555&lt;AR550,30,40)),IF(BB555&lt;AR553,IF(BB555&lt;AR552,50,60),IF(BB555&lt;AR554,70,80)))+IF(BB556&lt;AS551,IF(BB556&lt;AS549,IF(BB556&lt;AS548,1,2),IF(BB556&lt;AS550,3,4)),IF(BB556&lt;AS553,IF(BB556&lt;AS552,5,6),IF(BB556&lt;AS554,7,8)))</f>
        <v>73</v>
      </c>
      <c r="BC552" s="16">
        <f ca="1">IF(BC555&lt;AR551,IF(BC555&lt;AR549,IF(BC555&lt;AR548,10,20),IF(BC555&lt;AR550,30,40)),IF(BC555&lt;AR553,IF(BC555&lt;AR552,50,60),IF(BC555&lt;AR554,70,80)))+IF(BC556&lt;AS551,IF(BC556&lt;AS549,IF(BC556&lt;AS548,1,2),IF(BC556&lt;AS550,3,4)),IF(BC556&lt;AS553,IF(BC556&lt;AS552,5,6),IF(BC556&lt;AS554,7,8)))</f>
        <v>73</v>
      </c>
      <c r="BD552" s="16">
        <f ca="1">IF(BD555&lt;AR551,IF(BD555&lt;AR549,IF(BD555&lt;AR548,10,20),IF(BD555&lt;AR550,30,40)),IF(BD555&lt;AR553,IF(BD555&lt;AR552,50,60),IF(BD555&lt;AR554,70,80)))+IF(BD556&lt;AS551,IF(BD556&lt;AS549,IF(BD556&lt;AS548,1,2),IF(BD556&lt;AS550,3,4)),IF(BD556&lt;AS553,IF(BD556&lt;AS552,5,6),IF(BD556&lt;AS554,7,8)))</f>
        <v>73</v>
      </c>
      <c r="BE552" s="16">
        <f ca="1">IF(BE555&lt;AR551,IF(BE555&lt;AR549,IF(BE555&lt;AR548,10,20),IF(BE555&lt;AR550,30,40)),IF(BE555&lt;AR553,IF(BE555&lt;AR552,50,60),IF(BE555&lt;AR554,70,80)))+IF(BE556&lt;AS551,IF(BE556&lt;AS549,IF(BE556&lt;AS548,1,2),IF(BE556&lt;AS550,3,4)),IF(BE556&lt;AS553,IF(BE556&lt;AS552,5,6),IF(BE556&lt;AS554,7,8)))</f>
        <v>73</v>
      </c>
      <c r="BF552" s="16">
        <f ca="1">IF(BF555&lt;AR551,IF(BF555&lt;AR549,IF(BF555&lt;AR548,10,20),IF(BF555&lt;AR550,30,40)),IF(BF555&lt;AR553,IF(BF555&lt;AR552,50,60),IF(BF555&lt;AR554,70,80)))+IF(BF556&lt;AS551,IF(BF556&lt;AS549,IF(BF556&lt;AS548,1,2),IF(BF556&lt;AS550,3,4)),IF(BF556&lt;AS553,IF(BF556&lt;AS552,5,6),IF(BF556&lt;AS554,7,8)))</f>
        <v>73</v>
      </c>
      <c r="BG552" s="16">
        <f ca="1">IF(BG555&lt;AR551,IF(BG555&lt;AR549,IF(BG555&lt;AR548,10,20),IF(BG555&lt;AR550,30,40)),IF(BG555&lt;AR553,IF(BG555&lt;AR552,50,60),IF(BG555&lt;AR554,70,80)))+IF(BG556&lt;AS551,IF(BG556&lt;AS549,IF(BG556&lt;AS548,1,2),IF(BG556&lt;AS550,3,4)),IF(BG556&lt;AS553,IF(BG556&lt;AS552,5,6),IF(BG556&lt;AS554,7,8)))</f>
        <v>73</v>
      </c>
      <c r="BH552" s="16">
        <f ca="1">IF(BH555&lt;AR551,IF(BH555&lt;AR549,IF(BH555&lt;AR548,10,20),IF(BH555&lt;AR550,30,40)),IF(BH555&lt;AR553,IF(BH555&lt;AR552,50,60),IF(BH555&lt;AR554,70,80)))+IF(BH556&lt;AS551,IF(BH556&lt;AS549,IF(BH556&lt;AS548,1,2),IF(BH556&lt;AS550,3,4)),IF(BH556&lt;AS553,IF(BH556&lt;AS552,5,6),IF(BH556&lt;AS554,7,8)))</f>
        <v>73</v>
      </c>
      <c r="BI552" s="16">
        <f ca="1">IF(BI555&lt;AR551,IF(BI555&lt;AR549,IF(BI555&lt;AR548,10,20),IF(BI555&lt;AR550,30,40)),IF(BI555&lt;AR553,IF(BI555&lt;AR552,50,60),IF(BI555&lt;AR554,70,80)))+IF(BI556&lt;AS551,IF(BI556&lt;AS549,IF(BI556&lt;AS548,1,2),IF(BI556&lt;AS550,3,4)),IF(BI556&lt;AS553,IF(BI556&lt;AS552,5,6),IF(BI556&lt;AS554,7,8)))</f>
        <v>73</v>
      </c>
      <c r="BJ552" s="16">
        <f ca="1">IF(BJ555&lt;AR551,IF(BJ555&lt;AR549,IF(BJ555&lt;AR548,10,20),IF(BJ555&lt;AR550,30,40)),IF(BJ555&lt;AR553,IF(BJ555&lt;AR552,50,60),IF(BJ555&lt;AR554,70,80)))+IF(BJ556&lt;AS551,IF(BJ556&lt;AS549,IF(BJ556&lt;AS548,1,2),IF(BJ556&lt;AS550,3,4)),IF(BJ556&lt;AS553,IF(BJ556&lt;AS552,5,6),IF(BJ556&lt;AS554,7,8)))</f>
        <v>73</v>
      </c>
      <c r="BK552" s="16">
        <f ca="1">IF(BK555&lt;AR551,IF(BK555&lt;AR549,IF(BK555&lt;AR548,10,20),IF(BK555&lt;AR550,30,40)),IF(BK555&lt;AR553,IF(BK555&lt;AR552,50,60),IF(BK555&lt;AR554,70,80)))+IF(BK556&lt;AS551,IF(BK556&lt;AS549,IF(BK556&lt;AS548,1,2),IF(BK556&lt;AS550,3,4)),IF(BK556&lt;AS553,IF(BK556&lt;AS552,5,6),IF(BK556&lt;AS554,7,8)))</f>
        <v>73</v>
      </c>
      <c r="BL552" s="16">
        <f ca="1">IF(BL555&lt;AR551,IF(BL555&lt;AR549,IF(BL555&lt;AR548,10,20),IF(BL555&lt;AR550,30,40)),IF(BL555&lt;AR553,IF(BL555&lt;AR552,50,60),IF(BL555&lt;AR554,70,80)))+IF(BL556&lt;AS551,IF(BL556&lt;AS549,IF(BL556&lt;AS548,1,2),IF(BL556&lt;AS550,3,4)),IF(BL556&lt;AS553,IF(BL556&lt;AS552,5,6),IF(BL556&lt;AS554,7,8)))</f>
        <v>73</v>
      </c>
      <c r="BM552" s="16">
        <f ca="1">IF(BM555&lt;AR551,IF(BM555&lt;AR549,IF(BM555&lt;AR548,10,20),IF(BM555&lt;AR550,30,40)),IF(BM555&lt;AR553,IF(BM555&lt;AR552,50,60),IF(BM555&lt;AR554,70,80)))+IF(BM556&lt;AS551,IF(BM556&lt;AS549,IF(BM556&lt;AS548,1,2),IF(BM556&lt;AS550,3,4)),IF(BM556&lt;AS553,IF(BM556&lt;AS552,5,6),IF(BM556&lt;AS554,7,8)))</f>
        <v>73</v>
      </c>
      <c r="BN552" s="16">
        <f ca="1">IF(BN555&lt;AR551,IF(BN555&lt;AR549,IF(BN555&lt;AR548,10,20),IF(BN555&lt;AR550,30,40)),IF(BN555&lt;AR553,IF(BN555&lt;AR552,50,60),IF(BN555&lt;AR554,70,80)))+IF(BN556&lt;AS551,IF(BN556&lt;AS549,IF(BN556&lt;AS548,1,2),IF(BN556&lt;AS550,3,4)),IF(BN556&lt;AS553,IF(BN556&lt;AS552,5,6),IF(BN556&lt;AS554,7,8)))</f>
        <v>73</v>
      </c>
      <c r="BO552" s="16">
        <f ca="1">IF(BO555&lt;AR551,IF(BO555&lt;AR549,IF(BO555&lt;AR548,10,20),IF(BO555&lt;AR550,30,40)),IF(BO555&lt;AR553,IF(BO555&lt;AR552,50,60),IF(BO555&lt;AR554,70,80)))+IF(BO556&lt;AS551,IF(BO556&lt;AS549,IF(BO556&lt;AS548,1,2),IF(BO556&lt;AS550,3,4)),IF(BO556&lt;AS553,IF(BO556&lt;AS552,5,6),IF(BO556&lt;AS554,7,8)))</f>
        <v>73</v>
      </c>
      <c r="BP552" s="16">
        <f ca="1">IF(BP555&lt;AR551,IF(BP555&lt;AR549,IF(BP555&lt;AR548,10,20),IF(BP555&lt;AR550,30,40)),IF(BP555&lt;AR553,IF(BP555&lt;AR552,50,60),IF(BP555&lt;AR554,70,80)))+IF(BP556&lt;AS551,IF(BP556&lt;AS549,IF(BP556&lt;AS548,1,2),IF(BP556&lt;AS550,3,4)),IF(BP556&lt;AS553,IF(BP556&lt;AS552,5,6),IF(BP556&lt;AS554,7,8)))</f>
        <v>73</v>
      </c>
      <c r="BQ552" s="16">
        <f ca="1">IF(BQ555&lt;AR551,IF(BQ555&lt;AR549,IF(BQ555&lt;AR548,10,20),IF(BQ555&lt;AR550,30,40)),IF(BQ555&lt;AR553,IF(BQ555&lt;AR552,50,60),IF(BQ555&lt;AR554,70,80)))+IF(BQ556&lt;AS551,IF(BQ556&lt;AS549,IF(BQ556&lt;AS548,1,2),IF(BQ556&lt;AS550,3,4)),IF(BQ556&lt;AS553,IF(BQ556&lt;AS552,5,6),IF(BQ556&lt;AS554,7,8)))</f>
        <v>73</v>
      </c>
      <c r="BR552" s="16">
        <f ca="1">IF(BR555&lt;AR551,IF(BR555&lt;AR549,IF(BR555&lt;AR548,10,20),IF(BR555&lt;AR550,30,40)),IF(BR555&lt;AR553,IF(BR555&lt;AR552,50,60),IF(BR555&lt;AR554,70,80)))+IF(BR556&lt;AS551,IF(BR556&lt;AS549,IF(BR556&lt;AS548,1,2),IF(BR556&lt;AS550,3,4)),IF(BR556&lt;AS553,IF(BR556&lt;AS552,5,6),IF(BR556&lt;AS554,7,8)))</f>
        <v>73</v>
      </c>
      <c r="BS552" s="16">
        <f ca="1">IF(BS555&lt;AR551,IF(BS555&lt;AR549,IF(BS555&lt;AR548,10,20),IF(BS555&lt;AR550,30,40)),IF(BS555&lt;AR553,IF(BS555&lt;AR552,50,60),IF(BS555&lt;AR554,70,80)))+IF(BS556&lt;AS551,IF(BS556&lt;AS549,IF(BS556&lt;AS548,1,2),IF(BS556&lt;AS550,3,4)),IF(BS556&lt;AS553,IF(BS556&lt;AS552,5,6),IF(BS556&lt;AS554,7,8)))</f>
        <v>73</v>
      </c>
      <c r="BT552" s="16">
        <f ca="1">IF(BT555&lt;AR551,IF(BT555&lt;AR549,IF(BT555&lt;AR548,10,20),IF(BT555&lt;AR550,30,40)),IF(BT555&lt;AR553,IF(BT555&lt;AR552,50,60),IF(BT555&lt;AR554,70,80)))+IF(BT556&lt;AS551,IF(BT556&lt;AS549,IF(BT556&lt;AS548,1,2),IF(BT556&lt;AS550,3,4)),IF(BT556&lt;AS553,IF(BT556&lt;AS552,5,6),IF(BT556&lt;AS554,7,8)))</f>
        <v>73</v>
      </c>
      <c r="BU552" s="16">
        <f ca="1">IF(BU555&lt;AR551,IF(BU555&lt;AR549,IF(BU555&lt;AR548,10,20),IF(BU555&lt;AR550,30,40)),IF(BU555&lt;AR553,IF(BU555&lt;AR552,50,60),IF(BU555&lt;AR554,70,80)))+IF(BU556&lt;AS551,IF(BU556&lt;AS549,IF(BU556&lt;AS548,1,2),IF(BU556&lt;AS550,3,4)),IF(BU556&lt;AS553,IF(BU556&lt;AS552,5,6),IF(BU556&lt;AS554,7,8)))</f>
        <v>73</v>
      </c>
      <c r="BV552" s="16">
        <f ca="1">IF(BV555&lt;AR551,IF(BV555&lt;AR549,IF(BV555&lt;AR548,10,20),IF(BV555&lt;AR550,30,40)),IF(BV555&lt;AR553,IF(BV555&lt;AR552,50,60),IF(BV555&lt;AR554,70,80)))+IF(BV556&lt;AS551,IF(BV556&lt;AS549,IF(BV556&lt;AS548,1,2),IF(BV556&lt;AS550,3,4)),IF(BV556&lt;AS553,IF(BV556&lt;AS552,5,6),IF(BV556&lt;AS554,7,8)))</f>
        <v>73</v>
      </c>
      <c r="BW552" s="16">
        <f ca="1">IF(BW555&lt;AR551,IF(BW555&lt;AR549,IF(BW555&lt;AR548,10,20),IF(BW555&lt;AR550,30,40)),IF(BW555&lt;AR553,IF(BW555&lt;AR552,50,60),IF(BW555&lt;AR554,70,80)))+IF(BW556&lt;AS551,IF(BW556&lt;AS549,IF(BW556&lt;AS548,1,2),IF(BW556&lt;AS550,3,4)),IF(BW556&lt;AS553,IF(BW556&lt;AS552,5,6),IF(BW556&lt;AS554,7,8)))</f>
        <v>73</v>
      </c>
      <c r="BX552" s="16">
        <f ca="1">IF(BX555&lt;AR551,IF(BX555&lt;AR549,IF(BX555&lt;AR548,10,20),IF(BX555&lt;AR550,30,40)),IF(BX555&lt;AR553,IF(BX555&lt;AR552,50,60),IF(BX555&lt;AR554,70,80)))+IF(BX556&lt;AS551,IF(BX556&lt;AS549,IF(BX556&lt;AS548,1,2),IF(BX556&lt;AS550,3,4)),IF(BX556&lt;AS553,IF(BX556&lt;AS552,5,6),IF(BX556&lt;AS554,7,8)))</f>
        <v>73</v>
      </c>
      <c r="BY552" s="16">
        <f ca="1">IF(BY555&lt;AR551,IF(BY555&lt;AR549,IF(BY555&lt;AR548,10,20),IF(BY555&lt;AR550,30,40)),IF(BY555&lt;AR553,IF(BY555&lt;AR552,50,60),IF(BY555&lt;AR554,70,80)))+IF(BY556&lt;AS551,IF(BY556&lt;AS549,IF(BY556&lt;AS548,1,2),IF(BY556&lt;AS550,3,4)),IF(BY556&lt;AS553,IF(BY556&lt;AS552,5,6),IF(BY556&lt;AS554,7,8)))</f>
        <v>73</v>
      </c>
      <c r="BZ552" s="16">
        <f ca="1">IF(BZ555&lt;AR551,IF(BZ555&lt;AR549,IF(BZ555&lt;AR548,10,20),IF(BZ555&lt;AR550,30,40)),IF(BZ555&lt;AR553,IF(BZ555&lt;AR552,50,60),IF(BZ555&lt;AR554,70,80)))+IF(BZ556&lt;AS551,IF(BZ556&lt;AS549,IF(BZ556&lt;AS548,1,2),IF(BZ556&lt;AS550,3,4)),IF(BZ556&lt;AS553,IF(BZ556&lt;AS552,5,6),IF(BZ556&lt;AS554,7,8)))</f>
        <v>73</v>
      </c>
      <c r="CA552" s="16">
        <f ca="1">IF(CA555&lt;AR551,IF(CA555&lt;AR549,IF(CA555&lt;AR548,10,20),IF(CA555&lt;AR550,30,40)),IF(CA555&lt;AR553,IF(CA555&lt;AR552,50,60),IF(CA555&lt;AR554,70,80)))+IF(CA556&lt;AS551,IF(CA556&lt;AS549,IF(CA556&lt;AS548,1,2),IF(CA556&lt;AS550,3,4)),IF(CA556&lt;AS553,IF(CA556&lt;AS552,5,6),IF(CA556&lt;AS554,7,8)))</f>
        <v>73</v>
      </c>
      <c r="CB552" s="16">
        <f ca="1">IF(CB555&lt;AR551,IF(CB555&lt;AR549,IF(CB555&lt;AR548,10,20),IF(CB555&lt;AR550,30,40)),IF(CB555&lt;AR553,IF(CB555&lt;AR552,50,60),IF(CB555&lt;AR554,70,80)))+IF(CB556&lt;AS551,IF(CB556&lt;AS549,IF(CB556&lt;AS548,1,2),IF(CB556&lt;AS550,3,4)),IF(CB556&lt;AS553,IF(CB556&lt;AS552,5,6),IF(CB556&lt;AS554,7,8)))</f>
        <v>73</v>
      </c>
      <c r="CC552" s="16">
        <f ca="1">IF(CC555&lt;AR551,IF(CC555&lt;AR549,IF(CC555&lt;AR548,10,20),IF(CC555&lt;AR550,30,40)),IF(CC555&lt;AR553,IF(CC555&lt;AR552,50,60),IF(CC555&lt;AR554,70,80)))+IF(CC556&lt;AS551,IF(CC556&lt;AS549,IF(CC556&lt;AS548,1,2),IF(CC556&lt;AS550,3,4)),IF(CC556&lt;AS553,IF(CC556&lt;AS552,5,6),IF(CC556&lt;AS554,7,8)))</f>
        <v>73</v>
      </c>
      <c r="CD552" s="16">
        <f ca="1">IF(CD555&lt;AR551,IF(CD555&lt;AR549,IF(CD555&lt;AR548,10,20),IF(CD555&lt;AR550,30,40)),IF(CD555&lt;AR553,IF(CD555&lt;AR552,50,60),IF(CD555&lt;AR554,70,80)))+IF(CD556&lt;AS551,IF(CD556&lt;AS549,IF(CD556&lt;AS548,1,2),IF(CD556&lt;AS550,3,4)),IF(CD556&lt;AS553,IF(CD556&lt;AS552,5,6),IF(CD556&lt;AS554,7,8)))</f>
        <v>73</v>
      </c>
      <c r="CE552" s="16">
        <f ca="1">IF(CE555&lt;AR551,IF(CE555&lt;AR549,IF(CE555&lt;AR548,10,20),IF(CE555&lt;AR550,30,40)),IF(CE555&lt;AR553,IF(CE555&lt;AR552,50,60),IF(CE555&lt;AR554,70,80)))+IF(CE556&lt;AS551,IF(CE556&lt;AS549,IF(CE556&lt;AS548,1,2),IF(CE556&lt;AS550,3,4)),IF(CE556&lt;AS553,IF(CE556&lt;AS552,5,6),IF(CE556&lt;AS554,7,8)))</f>
        <v>73</v>
      </c>
      <c r="CF552" s="16">
        <f ca="1">IF(CF555&lt;AR551,IF(CF555&lt;AR549,IF(CF555&lt;AR548,10,20),IF(CF555&lt;AR550,30,40)),IF(CF555&lt;AR553,IF(CF555&lt;AR552,50,60),IF(CF555&lt;AR554,70,80)))+IF(CF556&lt;AS551,IF(CF556&lt;AS549,IF(CF556&lt;AS548,1,2),IF(CF556&lt;AS550,3,4)),IF(CF556&lt;AS553,IF(CF556&lt;AS552,5,6),IF(CF556&lt;AS554,7,8)))</f>
        <v>73</v>
      </c>
      <c r="CG552" s="16">
        <f ca="1">IF(CG555&lt;AR551,IF(CG555&lt;AR549,IF(CG555&lt;AR548,10,20),IF(CG555&lt;AR550,30,40)),IF(CG555&lt;AR553,IF(CG555&lt;AR552,50,60),IF(CG555&lt;AR554,70,80)))+IF(CG556&lt;AS551,IF(CG556&lt;AS549,IF(CG556&lt;AS548,1,2),IF(CG556&lt;AS550,3,4)),IF(CG556&lt;AS553,IF(CG556&lt;AS552,5,6),IF(CG556&lt;AS554,7,8)))</f>
        <v>73</v>
      </c>
      <c r="CH552" s="16">
        <f ca="1">IF(CH555&lt;AR551,IF(CH555&lt;AR549,IF(CH555&lt;AR548,10,20),IF(CH555&lt;AR550,30,40)),IF(CH555&lt;AR553,IF(CH555&lt;AR552,50,60),IF(CH555&lt;AR554,70,80)))+IF(CH556&lt;AS551,IF(CH556&lt;AS549,IF(CH556&lt;AS548,1,2),IF(CH556&lt;AS550,3,4)),IF(CH556&lt;AS553,IF(CH556&lt;AS552,5,6),IF(CH556&lt;AS554,7,8)))</f>
        <v>63</v>
      </c>
      <c r="CI552" s="16">
        <f ca="1">IF(CI555&lt;AR551,IF(CI555&lt;AR549,IF(CI555&lt;AR548,10,20),IF(CI555&lt;AR550,30,40)),IF(CI555&lt;AR553,IF(CI555&lt;AR552,50,60),IF(CI555&lt;AR554,70,80)))+IF(CI556&lt;AS551,IF(CI556&lt;AS549,IF(CI556&lt;AS548,1,2),IF(CI556&lt;AS550,3,4)),IF(CI556&lt;AS553,IF(CI556&lt;AS552,5,6),IF(CI556&lt;AS554,7,8)))</f>
        <v>73</v>
      </c>
      <c r="CJ552" s="16">
        <f ca="1">IF(CJ555&lt;AR551,IF(CJ555&lt;AR549,IF(CJ555&lt;AR548,10,20),IF(CJ555&lt;AR550,30,40)),IF(CJ555&lt;AR553,IF(CJ555&lt;AR552,50,60),IF(CJ555&lt;AR554,70,80)))+IF(CJ556&lt;AS551,IF(CJ556&lt;AS549,IF(CJ556&lt;AS548,1,2),IF(CJ556&lt;AS550,3,4)),IF(CJ556&lt;AS553,IF(CJ556&lt;AS552,5,6),IF(CJ556&lt;AS554,7,8)))</f>
        <v>73</v>
      </c>
      <c r="CK552" s="16">
        <f ca="1">IF(CK555&lt;AR551,IF(CK555&lt;AR549,IF(CK555&lt;AR548,10,20),IF(CK555&lt;AR550,30,40)),IF(CK555&lt;AR553,IF(CK555&lt;AR552,50,60),IF(CK555&lt;AR554,70,80)))+IF(CK556&lt;AS551,IF(CK556&lt;AS549,IF(CK556&lt;AS548,1,2),IF(CK556&lt;AS550,3,4)),IF(CK556&lt;AS553,IF(CK556&lt;AS552,5,6),IF(CK556&lt;AS554,7,8)))</f>
        <v>73</v>
      </c>
      <c r="CL552" s="16">
        <f ca="1">IF(CL555&lt;AR551,IF(CL555&lt;AR549,IF(CL555&lt;AR548,10,20),IF(CL555&lt;AR550,30,40)),IF(CL555&lt;AR553,IF(CL555&lt;AR552,50,60),IF(CL555&lt;AR554,70,80)))+IF(CL556&lt;AS551,IF(CL556&lt;AS549,IF(CL556&lt;AS548,1,2),IF(CL556&lt;AS550,3,4)),IF(CL556&lt;AS553,IF(CL556&lt;AS552,5,6),IF(CL556&lt;AS554,7,8)))</f>
        <v>73</v>
      </c>
      <c r="CM552" s="16">
        <f ca="1">IF(CM555&lt;AR551,IF(CM555&lt;AR549,IF(CM555&lt;AR548,10,20),IF(CM555&lt;AR550,30,40)),IF(CM555&lt;AR553,IF(CM555&lt;AR552,50,60),IF(CM555&lt;AR554,70,80)))+IF(CM556&lt;AS551,IF(CM556&lt;AS549,IF(CM556&lt;AS548,1,2),IF(CM556&lt;AS550,3,4)),IF(CM556&lt;AS553,IF(CM556&lt;AS552,5,6),IF(CM556&lt;AS554,7,8)))</f>
        <v>73</v>
      </c>
      <c r="CN552" s="16">
        <f ca="1">IF(CN555&lt;AR551,IF(CN555&lt;AR549,IF(CN555&lt;AR548,10,20),IF(CN555&lt;AR550,30,40)),IF(CN555&lt;AR553,IF(CN555&lt;AR552,50,60),IF(CN555&lt;AR554,70,80)))+IF(CN556&lt;AS551,IF(CN556&lt;AS549,IF(CN556&lt;AS548,1,2),IF(CN556&lt;AS550,3,4)),IF(CN556&lt;AS553,IF(CN556&lt;AS552,5,6),IF(CN556&lt;AS554,7,8)))</f>
        <v>73</v>
      </c>
      <c r="CO552" s="16">
        <f ca="1">IF(CO555&lt;AR551,IF(CO555&lt;AR549,IF(CO555&lt;AR548,10,20),IF(CO555&lt;AR550,30,40)),IF(CO555&lt;AR553,IF(CO555&lt;AR552,50,60),IF(CO555&lt;AR554,70,80)))+IF(CO556&lt;AS551,IF(CO556&lt;AS549,IF(CO556&lt;AS548,1,2),IF(CO556&lt;AS550,3,4)),IF(CO556&lt;AS553,IF(CO556&lt;AS552,5,6),IF(CO556&lt;AS554,7,8)))</f>
        <v>73</v>
      </c>
      <c r="CP552" s="16">
        <f ca="1">IF(CP555&lt;AR551,IF(CP555&lt;AR549,IF(CP555&lt;AR548,10,20),IF(CP555&lt;AR550,30,40)),IF(CP555&lt;AR553,IF(CP555&lt;AR552,50,60),IF(CP555&lt;AR554,70,80)))+IF(CP556&lt;AS551,IF(CP556&lt;AS549,IF(CP556&lt;AS548,1,2),IF(CP556&lt;AS550,3,4)),IF(CP556&lt;AS553,IF(CP556&lt;AS552,5,6),IF(CP556&lt;AS554,7,8)))</f>
        <v>73</v>
      </c>
      <c r="CQ552" s="16">
        <f ca="1">IF(CQ555&lt;AR551,IF(CQ555&lt;AR549,IF(CQ555&lt;AR548,10,20),IF(CQ555&lt;AR550,30,40)),IF(CQ555&lt;AR553,IF(CQ555&lt;AR552,50,60),IF(CQ555&lt;AR554,70,80)))+IF(CQ556&lt;AS551,IF(CQ556&lt;AS549,IF(CQ556&lt;AS548,1,2),IF(CQ556&lt;AS550,3,4)),IF(CQ556&lt;AS553,IF(CQ556&lt;AS552,5,6),IF(CQ556&lt;AS554,7,8)))</f>
        <v>73</v>
      </c>
      <c r="CR552" s="16">
        <f ca="1">IF(CR555&lt;AR551,IF(CR555&lt;AR549,IF(CR555&lt;AR548,10,20),IF(CR555&lt;AR550,30,40)),IF(CR555&lt;AR553,IF(CR555&lt;AR552,50,60),IF(CR555&lt;AR554,70,80)))+IF(CR556&lt;AS551,IF(CR556&lt;AS549,IF(CR556&lt;AS548,1,2),IF(CR556&lt;AS550,3,4)),IF(CR556&lt;AS553,IF(CR556&lt;AS552,5,6),IF(CR556&lt;AS554,7,8)))</f>
        <v>73</v>
      </c>
    </row>
    <row r="553" spans="1:96" x14ac:dyDescent="0.35">
      <c r="A553" s="23"/>
      <c r="B553" s="39">
        <v>0.25</v>
      </c>
      <c r="C553" s="49">
        <v>60</v>
      </c>
      <c r="D553" s="26">
        <f ca="1">AE540/AE543</f>
        <v>0.12498166348833797</v>
      </c>
      <c r="E553" s="19">
        <f ca="1">COUNTIF(AU549:CR552,61)</f>
        <v>0</v>
      </c>
      <c r="F553" s="19">
        <f ca="1">COUNTIF(AU549:CR552,62)</f>
        <v>0</v>
      </c>
      <c r="G553" s="19">
        <f ca="1">COUNTIF(AU549:CR552,63)</f>
        <v>23</v>
      </c>
      <c r="H553" s="19">
        <f ca="1">COUNTIF(AU549:CR552,64)</f>
        <v>0</v>
      </c>
      <c r="I553" s="19">
        <f ca="1">COUNTIF(AU549:CR552,65)</f>
        <v>0</v>
      </c>
      <c r="J553" s="19">
        <f ca="1">COUNTIF(AU549:CR552,66)</f>
        <v>0</v>
      </c>
      <c r="K553" s="19">
        <f ca="1">COUNTIF(AU549:CR552,67)</f>
        <v>0</v>
      </c>
      <c r="L553" s="19">
        <f ca="1">COUNTIF(AU549:CR552,68)</f>
        <v>0</v>
      </c>
      <c r="N553" s="45">
        <f ca="1">ROUNDDOWN(E553*$AK$20+RAND(),0)</f>
        <v>0</v>
      </c>
      <c r="O553" s="45">
        <f ca="1">ROUNDDOWN(F553*$AL$20+RAND(),0)</f>
        <v>0</v>
      </c>
      <c r="P553" s="45">
        <f ca="1">ROUNDDOWN(G553*$AM$20+RAND(),0)</f>
        <v>1</v>
      </c>
      <c r="Q553" s="45">
        <f ca="1">ROUNDDOWN(H553*$AN$20+RAND(),0)</f>
        <v>0</v>
      </c>
      <c r="R553" s="45">
        <f ca="1">ROUNDDOWN(I553*$AO$20+RAND(),0)</f>
        <v>0</v>
      </c>
      <c r="S553" s="45">
        <f ca="1">ROUNDDOWN(J553*$AP$20+RAND(),0)</f>
        <v>0</v>
      </c>
      <c r="T553" s="45">
        <f ca="1">ROUNDDOWN(K553*$AQ$20+RAND(),0)</f>
        <v>0</v>
      </c>
      <c r="U553" s="45">
        <f ca="1">ROUNDDOWN(L553*$AR$20+RAND(),0)</f>
        <v>0</v>
      </c>
      <c r="W553" s="47">
        <f t="shared" ca="1" si="1053"/>
        <v>0</v>
      </c>
      <c r="X553" s="47">
        <f t="shared" ca="1" si="1039"/>
        <v>0</v>
      </c>
      <c r="Y553" s="47">
        <f t="shared" ca="1" si="1040"/>
        <v>1</v>
      </c>
      <c r="Z553" s="47">
        <f t="shared" ca="1" si="1041"/>
        <v>0</v>
      </c>
      <c r="AA553" s="47">
        <f t="shared" ca="1" si="1042"/>
        <v>0</v>
      </c>
      <c r="AB553" s="47">
        <f t="shared" ca="1" si="1043"/>
        <v>0</v>
      </c>
      <c r="AC553" s="47">
        <f t="shared" ca="1" si="1044"/>
        <v>0</v>
      </c>
      <c r="AD553" s="47">
        <f t="shared" ca="1" si="1045"/>
        <v>0</v>
      </c>
      <c r="AE553" s="21">
        <f t="shared" ca="1" si="1054"/>
        <v>214</v>
      </c>
      <c r="AH553" s="48">
        <f t="shared" ca="1" si="1055"/>
        <v>0</v>
      </c>
      <c r="AI553" s="48">
        <f t="shared" ca="1" si="1046"/>
        <v>0</v>
      </c>
      <c r="AJ553" s="48">
        <f t="shared" ca="1" si="1047"/>
        <v>0</v>
      </c>
      <c r="AK553" s="48">
        <f t="shared" ca="1" si="1048"/>
        <v>0</v>
      </c>
      <c r="AL553" s="48">
        <f t="shared" ca="1" si="1049"/>
        <v>0</v>
      </c>
      <c r="AM553" s="48">
        <f t="shared" ca="1" si="1050"/>
        <v>0</v>
      </c>
      <c r="AN553" s="48">
        <f t="shared" ca="1" si="1051"/>
        <v>0</v>
      </c>
      <c r="AO553" s="48">
        <f t="shared" ca="1" si="1052"/>
        <v>0</v>
      </c>
      <c r="AQ553" s="1">
        <v>60</v>
      </c>
      <c r="AR553" s="13">
        <f t="shared" ca="1" si="1056"/>
        <v>0.12615520023470733</v>
      </c>
      <c r="AS553" s="13">
        <f ca="1">AS552+J547</f>
        <v>1</v>
      </c>
      <c r="AT553" s="8">
        <v>6</v>
      </c>
      <c r="AU553" s="15">
        <f t="shared" ref="AU553:CR556" ca="1" si="1057">RAND()</f>
        <v>0.76193880877501186</v>
      </c>
      <c r="AV553" s="15">
        <f t="shared" ca="1" si="1057"/>
        <v>0.75307963943425926</v>
      </c>
      <c r="AW553" s="15">
        <f t="shared" ca="1" si="1057"/>
        <v>0.75694821175883242</v>
      </c>
      <c r="AX553" s="15">
        <f t="shared" ca="1" si="1057"/>
        <v>1.1214802231775067E-2</v>
      </c>
      <c r="AY553" s="15">
        <f t="shared" ca="1" si="1057"/>
        <v>0.47280041122289196</v>
      </c>
      <c r="AZ553" s="15">
        <f t="shared" ca="1" si="1057"/>
        <v>0.82621803846751396</v>
      </c>
      <c r="BA553" s="15">
        <f t="shared" ca="1" si="1057"/>
        <v>0.67073681513459871</v>
      </c>
      <c r="BB553" s="15">
        <f t="shared" ca="1" si="1057"/>
        <v>0.67903300673115363</v>
      </c>
      <c r="BC553" s="15">
        <f t="shared" ca="1" si="1057"/>
        <v>3.4359810147667313E-2</v>
      </c>
      <c r="BD553" s="15">
        <f t="shared" ca="1" si="1057"/>
        <v>1.4332095893630159E-2</v>
      </c>
      <c r="BE553" s="15">
        <f t="shared" ca="1" si="1057"/>
        <v>0.75896081872645949</v>
      </c>
      <c r="BF553" s="15">
        <f t="shared" ca="1" si="1057"/>
        <v>6.9314211581964935E-2</v>
      </c>
      <c r="BG553" s="15">
        <f t="shared" ca="1" si="1057"/>
        <v>0.18563055140024376</v>
      </c>
      <c r="BH553" s="15">
        <f t="shared" ca="1" si="1057"/>
        <v>0.58456820524719522</v>
      </c>
      <c r="BI553" s="15">
        <f t="shared" ca="1" si="1057"/>
        <v>0.22226231647554229</v>
      </c>
      <c r="BJ553" s="15">
        <f t="shared" ca="1" si="1057"/>
        <v>0.83562387334597799</v>
      </c>
      <c r="BK553" s="15">
        <f t="shared" ca="1" si="1057"/>
        <v>2.2116468693108682E-2</v>
      </c>
      <c r="BL553" s="15">
        <f t="shared" ca="1" si="1057"/>
        <v>0.1781914794196241</v>
      </c>
      <c r="BM553" s="15">
        <f t="shared" ca="1" si="1057"/>
        <v>0.10111804043958583</v>
      </c>
      <c r="BN553" s="15">
        <f t="shared" ca="1" si="1057"/>
        <v>0.10115003088698615</v>
      </c>
      <c r="BO553" s="15">
        <f t="shared" ca="1" si="1057"/>
        <v>0.77146999110376813</v>
      </c>
      <c r="BP553" s="15">
        <f t="shared" ca="1" si="1057"/>
        <v>0.32013015518402121</v>
      </c>
      <c r="BQ553" s="15">
        <f t="shared" ca="1" si="1057"/>
        <v>0.17507502010060538</v>
      </c>
      <c r="BR553" s="15">
        <f t="shared" ca="1" si="1057"/>
        <v>0.23203120284947831</v>
      </c>
      <c r="BS553" s="15">
        <f t="shared" ca="1" si="1057"/>
        <v>7.3857409387569573E-2</v>
      </c>
      <c r="BT553" s="15">
        <f t="shared" ca="1" si="1057"/>
        <v>0.96758356015203761</v>
      </c>
      <c r="BU553" s="15">
        <f t="shared" ca="1" si="1057"/>
        <v>0.51851124762613077</v>
      </c>
      <c r="BV553" s="15">
        <f t="shared" ca="1" si="1057"/>
        <v>1.897522142967123E-3</v>
      </c>
      <c r="BW553" s="15">
        <f t="shared" ca="1" si="1057"/>
        <v>0.7853735198113595</v>
      </c>
      <c r="BX553" s="15">
        <f t="shared" ca="1" si="1057"/>
        <v>0.78629778664157712</v>
      </c>
      <c r="BY553" s="15">
        <f t="shared" ca="1" si="1057"/>
        <v>0.52036416758121629</v>
      </c>
      <c r="BZ553" s="15">
        <f t="shared" ca="1" si="1057"/>
        <v>0.8480778351220164</v>
      </c>
      <c r="CA553" s="15">
        <f t="shared" ca="1" si="1057"/>
        <v>9.9690209719980549E-2</v>
      </c>
      <c r="CB553" s="15">
        <f t="shared" ca="1" si="1057"/>
        <v>0.85747416951225564</v>
      </c>
      <c r="CC553" s="15">
        <f t="shared" ca="1" si="1057"/>
        <v>0.56626896181869701</v>
      </c>
      <c r="CD553" s="15">
        <f t="shared" ca="1" si="1057"/>
        <v>0.68671180734423232</v>
      </c>
      <c r="CE553" s="15">
        <f t="shared" ca="1" si="1057"/>
        <v>0.42600895107939341</v>
      </c>
      <c r="CF553" s="15">
        <f t="shared" ca="1" si="1057"/>
        <v>0.65822933826378371</v>
      </c>
      <c r="CG553" s="15">
        <f t="shared" ca="1" si="1057"/>
        <v>8.6938743114960748E-2</v>
      </c>
      <c r="CH553" s="15">
        <f t="shared" ca="1" si="1057"/>
        <v>0.75723658875464817</v>
      </c>
      <c r="CI553" s="15">
        <f t="shared" ca="1" si="1057"/>
        <v>1.535968136027599E-2</v>
      </c>
      <c r="CJ553" s="15">
        <f t="shared" ca="1" si="1057"/>
        <v>0.97567784148336278</v>
      </c>
      <c r="CK553" s="15">
        <f t="shared" ca="1" si="1057"/>
        <v>0.28631809622775617</v>
      </c>
      <c r="CL553" s="15">
        <f t="shared" ca="1" si="1057"/>
        <v>0.58163353819084862</v>
      </c>
      <c r="CM553" s="15">
        <f t="shared" ca="1" si="1057"/>
        <v>0.73403908473949742</v>
      </c>
      <c r="CN553" s="15">
        <f t="shared" ca="1" si="1057"/>
        <v>0.25774065256234968</v>
      </c>
      <c r="CO553" s="15">
        <f t="shared" ca="1" si="1057"/>
        <v>0.19112887578322779</v>
      </c>
      <c r="CP553" s="15">
        <f t="shared" ca="1" si="1057"/>
        <v>0.51185320053108896</v>
      </c>
      <c r="CQ553" s="15">
        <f t="shared" ca="1" si="1057"/>
        <v>0.1164342697559192</v>
      </c>
      <c r="CR553" s="15">
        <f t="shared" ca="1" si="1057"/>
        <v>0.68240789599527574</v>
      </c>
    </row>
    <row r="554" spans="1:96" x14ac:dyDescent="0.35">
      <c r="A554" s="23"/>
      <c r="B554" s="39">
        <v>0.5</v>
      </c>
      <c r="C554" s="49">
        <v>70</v>
      </c>
      <c r="D554" s="26">
        <f ca="1">AE541/AE543</f>
        <v>0.87164441836585005</v>
      </c>
      <c r="E554" s="19">
        <f ca="1">COUNTIF(AU549:CR552,71)</f>
        <v>0</v>
      </c>
      <c r="F554" s="19">
        <f ca="1">COUNTIF(AU549:CR552,72)</f>
        <v>2</v>
      </c>
      <c r="G554" s="19">
        <f ca="1">COUNTIF(AU549:CR552,73)</f>
        <v>174</v>
      </c>
      <c r="H554" s="19">
        <f ca="1">COUNTIF(AU549:CR552,74)</f>
        <v>0</v>
      </c>
      <c r="I554" s="19">
        <f ca="1">COUNTIF(AU549:CR552,75)</f>
        <v>0</v>
      </c>
      <c r="J554" s="19">
        <f ca="1">COUNTIF(AU549:CR552,76)</f>
        <v>0</v>
      </c>
      <c r="K554" s="19">
        <f ca="1">COUNTIF(AU549:CR552,77)</f>
        <v>0</v>
      </c>
      <c r="L554" s="19">
        <f ca="1">COUNTIF(AU549:CR552,78)</f>
        <v>0</v>
      </c>
      <c r="N554" s="45">
        <f ca="1">ROUNDDOWN(E554*$AK$21+RAND(),0)</f>
        <v>0</v>
      </c>
      <c r="O554" s="45">
        <f ca="1">ROUNDDOWN(F554*$AL$21+RAND(),0)</f>
        <v>0</v>
      </c>
      <c r="P554" s="45">
        <f ca="1">ROUNDDOWN(G554*$AM$21+RAND(),0)</f>
        <v>32</v>
      </c>
      <c r="Q554" s="45">
        <f ca="1">ROUNDDOWN(H554*$AN$21+RAND(),0)</f>
        <v>0</v>
      </c>
      <c r="R554" s="45">
        <f ca="1">ROUNDDOWN(I554*$AO$21+RAND(),0)</f>
        <v>0</v>
      </c>
      <c r="S554" s="45">
        <f ca="1">ROUNDDOWN(J554*$AP$21+RAND(),0)</f>
        <v>0</v>
      </c>
      <c r="T554" s="45">
        <f ca="1">ROUNDDOWN(K554*$AQ$21+RAND(),0)</f>
        <v>0</v>
      </c>
      <c r="U554" s="45">
        <f ca="1">ROUNDDOWN(L554*$AR$21+RAND(),0)</f>
        <v>0</v>
      </c>
      <c r="W554" s="47">
        <f t="shared" ca="1" si="1053"/>
        <v>0</v>
      </c>
      <c r="X554" s="47">
        <f t="shared" ca="1" si="1039"/>
        <v>0</v>
      </c>
      <c r="Y554" s="47">
        <f t="shared" ca="1" si="1040"/>
        <v>16</v>
      </c>
      <c r="Z554" s="47">
        <f t="shared" ca="1" si="1041"/>
        <v>0</v>
      </c>
      <c r="AA554" s="47">
        <f t="shared" ca="1" si="1042"/>
        <v>0</v>
      </c>
      <c r="AB554" s="47">
        <f t="shared" ca="1" si="1043"/>
        <v>0</v>
      </c>
      <c r="AC554" s="47">
        <f t="shared" ca="1" si="1044"/>
        <v>0</v>
      </c>
      <c r="AD554" s="47">
        <f t="shared" ca="1" si="1045"/>
        <v>0</v>
      </c>
      <c r="AE554" s="21">
        <f t="shared" ca="1" si="1054"/>
        <v>1584.5</v>
      </c>
      <c r="AH554" s="48">
        <f t="shared" ca="1" si="1055"/>
        <v>0</v>
      </c>
      <c r="AI554" s="48">
        <f t="shared" ca="1" si="1046"/>
        <v>0</v>
      </c>
      <c r="AJ554" s="48">
        <f t="shared" ca="1" si="1047"/>
        <v>16</v>
      </c>
      <c r="AK554" s="48">
        <f t="shared" ca="1" si="1048"/>
        <v>0</v>
      </c>
      <c r="AL554" s="48">
        <f t="shared" ca="1" si="1049"/>
        <v>0</v>
      </c>
      <c r="AM554" s="48">
        <f t="shared" ca="1" si="1050"/>
        <v>0</v>
      </c>
      <c r="AN554" s="48">
        <f t="shared" ca="1" si="1051"/>
        <v>0</v>
      </c>
      <c r="AO554" s="48">
        <f t="shared" ca="1" si="1052"/>
        <v>0</v>
      </c>
      <c r="AQ554" s="1">
        <v>70</v>
      </c>
      <c r="AR554" s="13">
        <f t="shared" ca="1" si="1056"/>
        <v>0.99779961860055733</v>
      </c>
      <c r="AS554" s="13">
        <f ca="1">AS553+K547</f>
        <v>1</v>
      </c>
      <c r="AT554" s="8">
        <v>7</v>
      </c>
      <c r="AU554" s="17">
        <f t="shared" ca="1" si="1057"/>
        <v>1.2372422995138965E-2</v>
      </c>
      <c r="AV554" s="17">
        <f t="shared" ca="1" si="1057"/>
        <v>0.93316218618851554</v>
      </c>
      <c r="AW554" s="17">
        <f t="shared" ca="1" si="1057"/>
        <v>0.96796574749278141</v>
      </c>
      <c r="AX554" s="17">
        <f t="shared" ca="1" si="1057"/>
        <v>0.12937239316987748</v>
      </c>
      <c r="AY554" s="17">
        <f t="shared" ca="1" si="1057"/>
        <v>0.52411017374655922</v>
      </c>
      <c r="AZ554" s="17">
        <f t="shared" ca="1" si="1057"/>
        <v>0.64025417085534542</v>
      </c>
      <c r="BA554" s="17">
        <f t="shared" ca="1" si="1057"/>
        <v>0.14249305130481926</v>
      </c>
      <c r="BB554" s="17">
        <f t="shared" ca="1" si="1057"/>
        <v>4.2108154066225589E-2</v>
      </c>
      <c r="BC554" s="17">
        <f t="shared" ca="1" si="1057"/>
        <v>8.9687490619865584E-2</v>
      </c>
      <c r="BD554" s="17">
        <f t="shared" ca="1" si="1057"/>
        <v>0.74135040563783117</v>
      </c>
      <c r="BE554" s="17">
        <f t="shared" ca="1" si="1057"/>
        <v>3.9601377615035571E-2</v>
      </c>
      <c r="BF554" s="17">
        <f t="shared" ca="1" si="1057"/>
        <v>0.79399963050165323</v>
      </c>
      <c r="BG554" s="17">
        <f t="shared" ca="1" si="1057"/>
        <v>0.21593742910600278</v>
      </c>
      <c r="BH554" s="17">
        <f t="shared" ca="1" si="1057"/>
        <v>0.31965508799042042</v>
      </c>
      <c r="BI554" s="17">
        <f t="shared" ca="1" si="1057"/>
        <v>0.55732291080240726</v>
      </c>
      <c r="BJ554" s="17">
        <f t="shared" ca="1" si="1057"/>
        <v>0.4447251461100975</v>
      </c>
      <c r="BK554" s="17">
        <f t="shared" ca="1" si="1057"/>
        <v>0.51861802787783917</v>
      </c>
      <c r="BL554" s="17">
        <f t="shared" ca="1" si="1057"/>
        <v>0.99361287537911736</v>
      </c>
      <c r="BM554" s="17">
        <f t="shared" ca="1" si="1057"/>
        <v>0.48221753503217235</v>
      </c>
      <c r="BN554" s="17">
        <f t="shared" ca="1" si="1057"/>
        <v>5.7937430856088157E-2</v>
      </c>
      <c r="BO554" s="17">
        <f t="shared" ca="1" si="1057"/>
        <v>0.18802256810958073</v>
      </c>
      <c r="BP554" s="17">
        <f t="shared" ca="1" si="1057"/>
        <v>0.66605806898998221</v>
      </c>
      <c r="BQ554" s="17">
        <f t="shared" ca="1" si="1057"/>
        <v>0.62693166533530498</v>
      </c>
      <c r="BR554" s="17">
        <f t="shared" ca="1" si="1057"/>
        <v>0.3094552688694211</v>
      </c>
      <c r="BS554" s="17">
        <f t="shared" ca="1" si="1057"/>
        <v>0.22566657160003278</v>
      </c>
      <c r="BT554" s="17">
        <f t="shared" ca="1" si="1057"/>
        <v>0.91159279139455374</v>
      </c>
      <c r="BU554" s="17">
        <f t="shared" ca="1" si="1057"/>
        <v>0.20605943607271737</v>
      </c>
      <c r="BV554" s="17">
        <f t="shared" ca="1" si="1057"/>
        <v>0.23907659571878581</v>
      </c>
      <c r="BW554" s="17">
        <f t="shared" ca="1" si="1057"/>
        <v>4.4631693758861113E-2</v>
      </c>
      <c r="BX554" s="17">
        <f t="shared" ca="1" si="1057"/>
        <v>0.24245756049882672</v>
      </c>
      <c r="BY554" s="17">
        <f t="shared" ca="1" si="1057"/>
        <v>0.39173880283853268</v>
      </c>
      <c r="BZ554" s="17">
        <f t="shared" ca="1" si="1057"/>
        <v>0.53258699240194562</v>
      </c>
      <c r="CA554" s="17">
        <f t="shared" ca="1" si="1057"/>
        <v>0.37134027335985942</v>
      </c>
      <c r="CB554" s="17">
        <f t="shared" ca="1" si="1057"/>
        <v>0.52612798516178738</v>
      </c>
      <c r="CC554" s="17">
        <f t="shared" ca="1" si="1057"/>
        <v>0.12111911536078024</v>
      </c>
      <c r="CD554" s="17">
        <f t="shared" ca="1" si="1057"/>
        <v>0.1551289908126029</v>
      </c>
      <c r="CE554" s="17">
        <f t="shared" ca="1" si="1057"/>
        <v>0.20413109798014129</v>
      </c>
      <c r="CF554" s="17">
        <f t="shared" ca="1" si="1057"/>
        <v>0.7464669411778202</v>
      </c>
      <c r="CG554" s="17">
        <f t="shared" ca="1" si="1057"/>
        <v>0.92107311598907793</v>
      </c>
      <c r="CH554" s="17">
        <f t="shared" ca="1" si="1057"/>
        <v>0.9684087619168873</v>
      </c>
      <c r="CI554" s="17">
        <f t="shared" ca="1" si="1057"/>
        <v>0.64401683896741002</v>
      </c>
      <c r="CJ554" s="17">
        <f t="shared" ca="1" si="1057"/>
        <v>0.42310641797041793</v>
      </c>
      <c r="CK554" s="17">
        <f t="shared" ca="1" si="1057"/>
        <v>0.79441478296759915</v>
      </c>
      <c r="CL554" s="17">
        <f t="shared" ca="1" si="1057"/>
        <v>9.9631149856968193E-2</v>
      </c>
      <c r="CM554" s="17">
        <f t="shared" ca="1" si="1057"/>
        <v>0.34452778737572509</v>
      </c>
      <c r="CN554" s="17">
        <f t="shared" ca="1" si="1057"/>
        <v>0.74338783653682095</v>
      </c>
      <c r="CO554" s="17">
        <f t="shared" ca="1" si="1057"/>
        <v>0.80621552360283233</v>
      </c>
      <c r="CP554" s="17">
        <f t="shared" ca="1" si="1057"/>
        <v>0.57470259524796119</v>
      </c>
      <c r="CQ554" s="17">
        <f t="shared" ca="1" si="1057"/>
        <v>5.1668266448253508E-2</v>
      </c>
      <c r="CR554" s="17">
        <f t="shared" ca="1" si="1057"/>
        <v>0.45075359815145222</v>
      </c>
    </row>
    <row r="555" spans="1:96" x14ac:dyDescent="0.35">
      <c r="A555" s="23"/>
      <c r="B555" s="39">
        <v>1</v>
      </c>
      <c r="C555" s="49">
        <v>80</v>
      </c>
      <c r="D555" s="26">
        <f ca="1">AE542/AE543</f>
        <v>2.2003813994425701E-3</v>
      </c>
      <c r="E555" s="19">
        <f ca="1">COUNTIF(AU549:CR552,81)</f>
        <v>0</v>
      </c>
      <c r="F555" s="19">
        <f ca="1">COUNTIF(AU549:CR552,82)</f>
        <v>0</v>
      </c>
      <c r="G555" s="19">
        <f ca="1">COUNTIF(AU549:CR552,83)</f>
        <v>1</v>
      </c>
      <c r="H555" s="19">
        <f ca="1">COUNTIF(AU549:CR552,84)</f>
        <v>0</v>
      </c>
      <c r="I555" s="19">
        <f ca="1">COUNTIF(AU549:CR552,85)</f>
        <v>0</v>
      </c>
      <c r="J555" s="19">
        <f ca="1">COUNTIF(AU549:CR552,86)</f>
        <v>0</v>
      </c>
      <c r="K555" s="19">
        <f ca="1">COUNTIF(AU549:CR552,87)</f>
        <v>0</v>
      </c>
      <c r="L555" s="19">
        <f ca="1">COUNTIF(AU549:CR552,88)</f>
        <v>0</v>
      </c>
      <c r="N555" s="45">
        <f ca="1">ROUNDDOWN(E555*$AK$22+RAND(),0)</f>
        <v>0</v>
      </c>
      <c r="O555" s="45">
        <f ca="1">ROUNDDOWN(F555*$AL$22+RAND(),0)</f>
        <v>0</v>
      </c>
      <c r="P555" s="45">
        <f ca="1">ROUNDDOWN(G555*$AM$22+RAND(),0)</f>
        <v>0</v>
      </c>
      <c r="Q555" s="45">
        <f ca="1">ROUNDDOWN(H555*$AN$22+RAND(),0)</f>
        <v>0</v>
      </c>
      <c r="R555" s="45">
        <f ca="1">ROUNDDOWN(I555*$AO$22+RAND(),0)</f>
        <v>0</v>
      </c>
      <c r="S555" s="45">
        <f ca="1">ROUNDDOWN(J555*$AP$22+RAND(),0)</f>
        <v>0</v>
      </c>
      <c r="T555" s="45">
        <f ca="1">ROUNDDOWN(K555*$AQ$22+RAND(),0)</f>
        <v>0</v>
      </c>
      <c r="U555" s="45">
        <f ca="1">ROUNDDOWN(L555*$AR$22+RAND(),0)</f>
        <v>0</v>
      </c>
      <c r="W555" s="47">
        <f t="shared" ca="1" si="1053"/>
        <v>0</v>
      </c>
      <c r="X555" s="47">
        <f t="shared" ca="1" si="1039"/>
        <v>0</v>
      </c>
      <c r="Y555" s="47">
        <f t="shared" ca="1" si="1040"/>
        <v>0</v>
      </c>
      <c r="Z555" s="47">
        <f t="shared" ca="1" si="1041"/>
        <v>0</v>
      </c>
      <c r="AA555" s="47">
        <f t="shared" ca="1" si="1042"/>
        <v>0</v>
      </c>
      <c r="AB555" s="47">
        <f t="shared" ca="1" si="1043"/>
        <v>0</v>
      </c>
      <c r="AC555" s="47">
        <f t="shared" ca="1" si="1044"/>
        <v>0</v>
      </c>
      <c r="AD555" s="47">
        <f t="shared" ca="1" si="1045"/>
        <v>0</v>
      </c>
      <c r="AE555" s="21">
        <f ca="1">((1-d)*SUM(W555:AD555)+d*SUM(W554:AD554))*E/B555</f>
        <v>4</v>
      </c>
      <c r="AH555" s="48">
        <f t="shared" ca="1" si="1055"/>
        <v>0</v>
      </c>
      <c r="AI555" s="48">
        <f t="shared" ca="1" si="1046"/>
        <v>0</v>
      </c>
      <c r="AJ555" s="48">
        <f t="shared" ca="1" si="1047"/>
        <v>0</v>
      </c>
      <c r="AK555" s="48">
        <f t="shared" ca="1" si="1048"/>
        <v>0</v>
      </c>
      <c r="AL555" s="48">
        <f t="shared" ca="1" si="1049"/>
        <v>0</v>
      </c>
      <c r="AM555" s="48">
        <f t="shared" ca="1" si="1050"/>
        <v>0</v>
      </c>
      <c r="AN555" s="48">
        <f t="shared" ca="1" si="1051"/>
        <v>0</v>
      </c>
      <c r="AO555" s="48">
        <f ca="1">U555-AD555</f>
        <v>0</v>
      </c>
      <c r="AP555" s="20">
        <f ca="1">SUM(AH548:AO555)</f>
        <v>16</v>
      </c>
      <c r="AQ555" s="1">
        <v>80</v>
      </c>
      <c r="AR555" s="14">
        <f t="shared" ca="1" si="1056"/>
        <v>0.99999999999999989</v>
      </c>
      <c r="AS555" s="14">
        <f ca="1">AS554+L547</f>
        <v>1</v>
      </c>
      <c r="AT555" s="8">
        <v>8</v>
      </c>
      <c r="AU555" s="15">
        <f t="shared" ca="1" si="1057"/>
        <v>0.90923915929703325</v>
      </c>
      <c r="AV555" s="15">
        <f t="shared" ca="1" si="1057"/>
        <v>0.59981622419463987</v>
      </c>
      <c r="AW555" s="15">
        <f t="shared" ca="1" si="1057"/>
        <v>0.53567009130586707</v>
      </c>
      <c r="AX555" s="15">
        <f t="shared" ca="1" si="1057"/>
        <v>0.45248314677547963</v>
      </c>
      <c r="AY555" s="15">
        <f t="shared" ca="1" si="1057"/>
        <v>9.2645322797715424E-2</v>
      </c>
      <c r="AZ555" s="15">
        <f t="shared" ca="1" si="1057"/>
        <v>0.34361098312793192</v>
      </c>
      <c r="BA555" s="15">
        <f t="shared" ca="1" si="1057"/>
        <v>0.42315677974193366</v>
      </c>
      <c r="BB555" s="15">
        <f t="shared" ca="1" si="1057"/>
        <v>0.18782951211006171</v>
      </c>
      <c r="BC555" s="15">
        <f t="shared" ca="1" si="1057"/>
        <v>0.4422473963921606</v>
      </c>
      <c r="BD555" s="15">
        <f t="shared" ca="1" si="1057"/>
        <v>0.88609311945571811</v>
      </c>
      <c r="BE555" s="15">
        <f t="shared" ca="1" si="1057"/>
        <v>0.56989618492747895</v>
      </c>
      <c r="BF555" s="15">
        <f t="shared" ca="1" si="1057"/>
        <v>0.22677459720268101</v>
      </c>
      <c r="BG555" s="15">
        <f t="shared" ca="1" si="1057"/>
        <v>0.15498830042267608</v>
      </c>
      <c r="BH555" s="15">
        <f t="shared" ca="1" si="1057"/>
        <v>0.61316401163133682</v>
      </c>
      <c r="BI555" s="15">
        <f t="shared" ca="1" si="1057"/>
        <v>0.23357681479613501</v>
      </c>
      <c r="BJ555" s="15">
        <f t="shared" ca="1" si="1057"/>
        <v>0.39360384307340612</v>
      </c>
      <c r="BK555" s="15">
        <f t="shared" ca="1" si="1057"/>
        <v>0.30194633859445097</v>
      </c>
      <c r="BL555" s="15">
        <f t="shared" ca="1" si="1057"/>
        <v>0.58258348427215201</v>
      </c>
      <c r="BM555" s="15">
        <f t="shared" ca="1" si="1057"/>
        <v>0.5932139342872973</v>
      </c>
      <c r="BN555" s="15">
        <f t="shared" ca="1" si="1057"/>
        <v>0.49534575004636505</v>
      </c>
      <c r="BO555" s="15">
        <f t="shared" ca="1" si="1057"/>
        <v>0.94545788122488506</v>
      </c>
      <c r="BP555" s="15">
        <f t="shared" ca="1" si="1057"/>
        <v>0.91313317771384073</v>
      </c>
      <c r="BQ555" s="15">
        <f t="shared" ca="1" si="1057"/>
        <v>0.68897094362562727</v>
      </c>
      <c r="BR555" s="15">
        <f t="shared" ca="1" si="1057"/>
        <v>0.29767563941096209</v>
      </c>
      <c r="BS555" s="15">
        <f t="shared" ca="1" si="1057"/>
        <v>0.95169344673697831</v>
      </c>
      <c r="BT555" s="15">
        <f t="shared" ca="1" si="1057"/>
        <v>0.84779532714214845</v>
      </c>
      <c r="BU555" s="15">
        <f t="shared" ca="1" si="1057"/>
        <v>0.39224743596909728</v>
      </c>
      <c r="BV555" s="15">
        <f t="shared" ca="1" si="1057"/>
        <v>0.94122416447654922</v>
      </c>
      <c r="BW555" s="15">
        <f t="shared" ca="1" si="1057"/>
        <v>0.75931884007499251</v>
      </c>
      <c r="BX555" s="15">
        <f t="shared" ca="1" si="1057"/>
        <v>0.270215817339161</v>
      </c>
      <c r="BY555" s="15">
        <f t="shared" ca="1" si="1057"/>
        <v>0.63392435533781732</v>
      </c>
      <c r="BZ555" s="15">
        <f t="shared" ca="1" si="1057"/>
        <v>0.16552953599676534</v>
      </c>
      <c r="CA555" s="15">
        <f t="shared" ca="1" si="1057"/>
        <v>0.53760150166964205</v>
      </c>
      <c r="CB555" s="15">
        <f t="shared" ca="1" si="1057"/>
        <v>0.9409479335847275</v>
      </c>
      <c r="CC555" s="15">
        <f t="shared" ca="1" si="1057"/>
        <v>0.74862557333063517</v>
      </c>
      <c r="CD555" s="15">
        <f t="shared" ca="1" si="1057"/>
        <v>0.91399457357162694</v>
      </c>
      <c r="CE555" s="15">
        <f t="shared" ca="1" si="1057"/>
        <v>0.91552499346579941</v>
      </c>
      <c r="CF555" s="15">
        <f t="shared" ca="1" si="1057"/>
        <v>0.18979050823100474</v>
      </c>
      <c r="CG555" s="15">
        <f t="shared" ca="1" si="1057"/>
        <v>0.52308218903560932</v>
      </c>
      <c r="CH555" s="15">
        <f t="shared" ca="1" si="1057"/>
        <v>7.3982854654641383E-2</v>
      </c>
      <c r="CI555" s="15">
        <f t="shared" ca="1" si="1057"/>
        <v>0.3333170942999778</v>
      </c>
      <c r="CJ555" s="15">
        <f t="shared" ca="1" si="1057"/>
        <v>0.56702276939561136</v>
      </c>
      <c r="CK555" s="15">
        <f t="shared" ca="1" si="1057"/>
        <v>0.46731398915235078</v>
      </c>
      <c r="CL555" s="15">
        <f t="shared" ca="1" si="1057"/>
        <v>0.5847997803012589</v>
      </c>
      <c r="CM555" s="15">
        <f t="shared" ca="1" si="1057"/>
        <v>0.83646195567837178</v>
      </c>
      <c r="CN555" s="15">
        <f t="shared" ca="1" si="1057"/>
        <v>0.51996158303041995</v>
      </c>
      <c r="CO555" s="15">
        <f t="shared" ca="1" si="1057"/>
        <v>0.92850077156350586</v>
      </c>
      <c r="CP555" s="15">
        <f t="shared" ca="1" si="1057"/>
        <v>0.31744684519423794</v>
      </c>
      <c r="CQ555" s="15">
        <f t="shared" ca="1" si="1057"/>
        <v>0.33965486498323672</v>
      </c>
      <c r="CR555" s="15">
        <f t="shared" ca="1" si="1057"/>
        <v>0.380231764936248</v>
      </c>
    </row>
    <row r="556" spans="1:96" x14ac:dyDescent="0.35">
      <c r="A556" s="23"/>
      <c r="D556" s="5">
        <f ca="1">SUM(D548:D555)</f>
        <v>0.99999999999999989</v>
      </c>
      <c r="M556" s="20">
        <f ca="1">SUM(E548:L555)</f>
        <v>200</v>
      </c>
      <c r="V556" s="20">
        <f ca="1">SUM(N548:U555)</f>
        <v>33</v>
      </c>
      <c r="AD556" s="46">
        <f ca="1">SUM(W548:AD555)</f>
        <v>17</v>
      </c>
      <c r="AE556" s="22">
        <f ca="1">SUM(AE548:AE555)</f>
        <v>1804.5</v>
      </c>
      <c r="AG556" s="3" t="s">
        <v>3</v>
      </c>
      <c r="AH556" s="21">
        <f ca="1">((1-d)*SUM(AH548:AH555)+d*SUM(AI548:AI555))*E/E545</f>
        <v>0</v>
      </c>
      <c r="AI556" s="21">
        <f t="shared" ref="AI556:AN556" ca="1" si="1058">((1-2*d)*SUM(AI548:AI555)+d*SUM(AH548:AH555)+d*SUM(AJ548:AJ555))*E/F545</f>
        <v>256</v>
      </c>
      <c r="AJ556" s="21">
        <f t="shared" ca="1" si="1058"/>
        <v>25344</v>
      </c>
      <c r="AK556" s="21">
        <f t="shared" ca="1" si="1058"/>
        <v>64</v>
      </c>
      <c r="AL556" s="21">
        <f t="shared" ca="1" si="1058"/>
        <v>0</v>
      </c>
      <c r="AM556" s="21">
        <f t="shared" ca="1" si="1058"/>
        <v>0</v>
      </c>
      <c r="AN556" s="21">
        <f t="shared" ca="1" si="1058"/>
        <v>0</v>
      </c>
      <c r="AO556" s="21">
        <f ca="1">((1-d)*SUM(AO548:AO555)+d*SUM(AN548:AN555))*E/L545</f>
        <v>0</v>
      </c>
      <c r="AP556" s="22">
        <f ca="1">SUM(AH556:AO556)</f>
        <v>25664</v>
      </c>
      <c r="AU556" s="17">
        <f t="shared" ca="1" si="1057"/>
        <v>0.57284182164381792</v>
      </c>
      <c r="AV556" s="17">
        <f t="shared" ca="1" si="1057"/>
        <v>0.25396888464668266</v>
      </c>
      <c r="AW556" s="17">
        <f t="shared" ca="1" si="1057"/>
        <v>0.90834196098327413</v>
      </c>
      <c r="AX556" s="17">
        <f t="shared" ca="1" si="1057"/>
        <v>0.28165220496834942</v>
      </c>
      <c r="AY556" s="17">
        <f t="shared" ca="1" si="1057"/>
        <v>0.63971011509033504</v>
      </c>
      <c r="AZ556" s="17">
        <f t="shared" ca="1" si="1057"/>
        <v>0.51498179263008514</v>
      </c>
      <c r="BA556" s="17">
        <f t="shared" ca="1" si="1057"/>
        <v>0.10184373723655193</v>
      </c>
      <c r="BB556" s="17">
        <f t="shared" ca="1" si="1057"/>
        <v>0.80710393709450812</v>
      </c>
      <c r="BC556" s="17">
        <f t="shared" ca="1" si="1057"/>
        <v>1.9644815185837272E-2</v>
      </c>
      <c r="BD556" s="17">
        <f t="shared" ca="1" si="1057"/>
        <v>0.55637859159051795</v>
      </c>
      <c r="BE556" s="17">
        <f t="shared" ca="1" si="1057"/>
        <v>5.8628368840766276E-2</v>
      </c>
      <c r="BF556" s="17">
        <f t="shared" ca="1" si="1057"/>
        <v>0.77069138176003937</v>
      </c>
      <c r="BG556" s="17">
        <f t="shared" ca="1" si="1057"/>
        <v>0.21745534293134172</v>
      </c>
      <c r="BH556" s="17">
        <f t="shared" ca="1" si="1057"/>
        <v>0.62350152197337572</v>
      </c>
      <c r="BI556" s="17">
        <f t="shared" ca="1" si="1057"/>
        <v>2.1520463246147203E-2</v>
      </c>
      <c r="BJ556" s="17">
        <f t="shared" ca="1" si="1057"/>
        <v>0.63217106804852896</v>
      </c>
      <c r="BK556" s="17">
        <f t="shared" ca="1" si="1057"/>
        <v>0.75891300874830192</v>
      </c>
      <c r="BL556" s="17">
        <f t="shared" ca="1" si="1057"/>
        <v>0.62773314601547769</v>
      </c>
      <c r="BM556" s="17">
        <f t="shared" ca="1" si="1057"/>
        <v>0.64586948199516492</v>
      </c>
      <c r="BN556" s="17">
        <f t="shared" ca="1" si="1057"/>
        <v>0.29683539587454411</v>
      </c>
      <c r="BO556" s="17">
        <f t="shared" ca="1" si="1057"/>
        <v>0.51750058708553059</v>
      </c>
      <c r="BP556" s="17">
        <f t="shared" ca="1" si="1057"/>
        <v>8.9282713727159901E-2</v>
      </c>
      <c r="BQ556" s="17">
        <f t="shared" ca="1" si="1057"/>
        <v>0.25924932942639167</v>
      </c>
      <c r="BR556" s="17">
        <f t="shared" ca="1" si="1057"/>
        <v>0.97525491591576585</v>
      </c>
      <c r="BS556" s="17">
        <f t="shared" ca="1" si="1057"/>
        <v>0.46290416719343097</v>
      </c>
      <c r="BT556" s="17">
        <f t="shared" ca="1" si="1057"/>
        <v>0.93398971503875539</v>
      </c>
      <c r="BU556" s="17">
        <f t="shared" ca="1" si="1057"/>
        <v>0.60543529464535573</v>
      </c>
      <c r="BV556" s="17">
        <f t="shared" ca="1" si="1057"/>
        <v>0.54049209637115336</v>
      </c>
      <c r="BW556" s="17">
        <f t="shared" ca="1" si="1057"/>
        <v>0.36758941521275623</v>
      </c>
      <c r="BX556" s="17">
        <f t="shared" ca="1" si="1057"/>
        <v>9.3901228256031866E-2</v>
      </c>
      <c r="BY556" s="17">
        <f t="shared" ca="1" si="1057"/>
        <v>0.22195955855110872</v>
      </c>
      <c r="BZ556" s="17">
        <f t="shared" ca="1" si="1057"/>
        <v>0.94253788556539908</v>
      </c>
      <c r="CA556" s="17">
        <f t="shared" ca="1" si="1057"/>
        <v>0.87468777812190235</v>
      </c>
      <c r="CB556" s="17">
        <f t="shared" ca="1" si="1057"/>
        <v>0.78572164286084123</v>
      </c>
      <c r="CC556" s="17">
        <f t="shared" ca="1" si="1057"/>
        <v>0.50539728176897425</v>
      </c>
      <c r="CD556" s="17">
        <f t="shared" ca="1" si="1057"/>
        <v>0.49209508047643491</v>
      </c>
      <c r="CE556" s="17">
        <f t="shared" ca="1" si="1057"/>
        <v>0.79956758384663396</v>
      </c>
      <c r="CF556" s="17">
        <f t="shared" ca="1" si="1057"/>
        <v>0.26703660141458052</v>
      </c>
      <c r="CG556" s="17">
        <f t="shared" ca="1" si="1057"/>
        <v>7.9946602580693082E-2</v>
      </c>
      <c r="CH556" s="17">
        <f t="shared" ca="1" si="1057"/>
        <v>0.46766118510995636</v>
      </c>
      <c r="CI556" s="17">
        <f t="shared" ca="1" si="1057"/>
        <v>0.50828753583709141</v>
      </c>
      <c r="CJ556" s="17">
        <f t="shared" ca="1" si="1057"/>
        <v>0.47094399774857398</v>
      </c>
      <c r="CK556" s="17">
        <f t="shared" ca="1" si="1057"/>
        <v>0.1819705701408163</v>
      </c>
      <c r="CL556" s="17">
        <f t="shared" ca="1" si="1057"/>
        <v>0.3475028005279992</v>
      </c>
      <c r="CM556" s="17">
        <f t="shared" ca="1" si="1057"/>
        <v>0.93368980736395368</v>
      </c>
      <c r="CN556" s="17">
        <f t="shared" ca="1" si="1057"/>
        <v>0.57457686837774236</v>
      </c>
      <c r="CO556" s="17">
        <f t="shared" ca="1" si="1057"/>
        <v>0.17252629642231476</v>
      </c>
      <c r="CP556" s="17">
        <f t="shared" ca="1" si="1057"/>
        <v>0.910689515177456</v>
      </c>
      <c r="CQ556" s="17">
        <f t="shared" ca="1" si="1057"/>
        <v>0.78940355235676607</v>
      </c>
      <c r="CR556" s="17">
        <f t="shared" ca="1" si="1057"/>
        <v>8.4691591616526174E-2</v>
      </c>
    </row>
    <row r="558" spans="1:96" x14ac:dyDescent="0.35">
      <c r="A558" s="24" t="s">
        <v>12</v>
      </c>
      <c r="D558" s="3" t="s">
        <v>3</v>
      </c>
      <c r="E558" s="37">
        <v>7.8125E-3</v>
      </c>
      <c r="F558" s="37">
        <v>1.5625E-2</v>
      </c>
      <c r="G558" s="37">
        <v>3.125E-2</v>
      </c>
      <c r="H558" s="37">
        <v>6.25E-2</v>
      </c>
      <c r="I558" s="37">
        <v>0.125</v>
      </c>
      <c r="J558" s="36">
        <v>0.25</v>
      </c>
      <c r="K558" s="36">
        <v>0.5</v>
      </c>
      <c r="L558" s="36">
        <v>1</v>
      </c>
      <c r="AT558" s="3" t="s">
        <v>22</v>
      </c>
      <c r="AU558" s="15">
        <f t="shared" ref="AU558:BR561" ca="1" si="1059">RAND()</f>
        <v>0.33789298724965089</v>
      </c>
      <c r="AV558" s="15">
        <f t="shared" ca="1" si="1059"/>
        <v>0.2373701461033535</v>
      </c>
      <c r="AW558" s="15">
        <f t="shared" ca="1" si="1059"/>
        <v>0.38861503589158819</v>
      </c>
      <c r="AX558" s="15">
        <f t="shared" ca="1" si="1059"/>
        <v>0.59013006616370067</v>
      </c>
      <c r="AY558" s="15">
        <f t="shared" ca="1" si="1059"/>
        <v>0.30400255303826285</v>
      </c>
      <c r="AZ558" s="15">
        <f t="shared" ca="1" si="1059"/>
        <v>0.9611091033290361</v>
      </c>
      <c r="BA558" s="15">
        <f t="shared" ca="1" si="1059"/>
        <v>0.62355045156361355</v>
      </c>
      <c r="BB558" s="15">
        <f t="shared" ca="1" si="1059"/>
        <v>0.67018259134943392</v>
      </c>
      <c r="BC558" s="15">
        <f t="shared" ca="1" si="1059"/>
        <v>7.9261326356924178E-2</v>
      </c>
      <c r="BD558" s="15">
        <f t="shared" ca="1" si="1059"/>
        <v>0.11767774816138166</v>
      </c>
      <c r="BE558" s="15">
        <f t="shared" ca="1" si="1059"/>
        <v>0.78743608554617173</v>
      </c>
      <c r="BF558" s="15">
        <f t="shared" ca="1" si="1059"/>
        <v>0.8304374860726057</v>
      </c>
      <c r="BG558" s="15">
        <f t="shared" ca="1" si="1059"/>
        <v>0.61560037995433192</v>
      </c>
      <c r="BH558" s="15">
        <f t="shared" ca="1" si="1059"/>
        <v>0.97620130181166376</v>
      </c>
      <c r="BI558" s="15">
        <f t="shared" ca="1" si="1059"/>
        <v>0.53728269238439119</v>
      </c>
      <c r="BJ558" s="15">
        <f t="shared" ca="1" si="1059"/>
        <v>0.71575026636107386</v>
      </c>
      <c r="BK558" s="15">
        <f t="shared" ca="1" si="1059"/>
        <v>0.72451248792670286</v>
      </c>
      <c r="BL558" s="15">
        <f t="shared" ca="1" si="1059"/>
        <v>0.23151056491336275</v>
      </c>
      <c r="BM558" s="15">
        <f t="shared" ca="1" si="1059"/>
        <v>0.11276562172083815</v>
      </c>
      <c r="BN558" s="15">
        <f t="shared" ca="1" si="1059"/>
        <v>0.76897006639020749</v>
      </c>
      <c r="BO558" s="15">
        <f t="shared" ca="1" si="1059"/>
        <v>0.11391892925932301</v>
      </c>
      <c r="BP558" s="15">
        <f t="shared" ca="1" si="1059"/>
        <v>0.73436269012502109</v>
      </c>
      <c r="BQ558" s="15">
        <f t="shared" ca="1" si="1059"/>
        <v>5.6853819423044683E-2</v>
      </c>
      <c r="BR558" s="15">
        <f t="shared" ca="1" si="1059"/>
        <v>0.77922289904274666</v>
      </c>
      <c r="BS558" s="15">
        <f t="shared" ref="BS558:CR561" ca="1" si="1060">RAND()</f>
        <v>0.2943553184127522</v>
      </c>
      <c r="BT558" s="15">
        <f t="shared" ca="1" si="1060"/>
        <v>0.62516156643014531</v>
      </c>
      <c r="BU558" s="15">
        <f t="shared" ca="1" si="1060"/>
        <v>0.94646447855709126</v>
      </c>
      <c r="BV558" s="15">
        <f t="shared" ca="1" si="1060"/>
        <v>0.33145152896139307</v>
      </c>
      <c r="BW558" s="15">
        <f t="shared" ca="1" si="1060"/>
        <v>0.87051379328193457</v>
      </c>
      <c r="BX558" s="15">
        <f t="shared" ca="1" si="1060"/>
        <v>0.62706544474862314</v>
      </c>
      <c r="BY558" s="15">
        <f t="shared" ca="1" si="1060"/>
        <v>0.11347045527706634</v>
      </c>
      <c r="BZ558" s="15">
        <f t="shared" ca="1" si="1060"/>
        <v>0.3626725479705587</v>
      </c>
      <c r="CA558" s="15">
        <f t="shared" ca="1" si="1060"/>
        <v>0.46855597346855093</v>
      </c>
      <c r="CB558" s="15">
        <f t="shared" ca="1" si="1060"/>
        <v>3.6997461106544005E-2</v>
      </c>
      <c r="CC558" s="15">
        <f t="shared" ca="1" si="1060"/>
        <v>0.90886569431029607</v>
      </c>
      <c r="CD558" s="15">
        <f t="shared" ca="1" si="1060"/>
        <v>0.12350929921519371</v>
      </c>
      <c r="CE558" s="15">
        <f t="shared" ca="1" si="1060"/>
        <v>3.8501525332064856E-2</v>
      </c>
      <c r="CF558" s="15">
        <f t="shared" ca="1" si="1060"/>
        <v>0.83872223831072756</v>
      </c>
      <c r="CG558" s="15">
        <f t="shared" ca="1" si="1060"/>
        <v>0.77048640022076675</v>
      </c>
      <c r="CH558" s="15">
        <f t="shared" ca="1" si="1060"/>
        <v>7.3957561748185574E-2</v>
      </c>
      <c r="CI558" s="15">
        <f t="shared" ca="1" si="1060"/>
        <v>0.11861817132081209</v>
      </c>
      <c r="CJ558" s="15">
        <f t="shared" ca="1" si="1060"/>
        <v>0.83431770589947274</v>
      </c>
      <c r="CK558" s="15">
        <f t="shared" ca="1" si="1060"/>
        <v>0.24804492943564682</v>
      </c>
      <c r="CL558" s="15">
        <f t="shared" ca="1" si="1060"/>
        <v>0.83734121908876769</v>
      </c>
      <c r="CM558" s="15">
        <f t="shared" ca="1" si="1060"/>
        <v>0.43942409572664975</v>
      </c>
      <c r="CN558" s="15">
        <f t="shared" ca="1" si="1060"/>
        <v>0.61180803255302085</v>
      </c>
      <c r="CO558" s="15">
        <f t="shared" ca="1" si="1060"/>
        <v>0.82019584321066563</v>
      </c>
      <c r="CP558" s="15">
        <f t="shared" ca="1" si="1060"/>
        <v>0.14118441473013033</v>
      </c>
      <c r="CQ558" s="15">
        <f t="shared" ca="1" si="1060"/>
        <v>0.49863982280989894</v>
      </c>
      <c r="CR558" s="15">
        <f t="shared" ca="1" si="1060"/>
        <v>0.81175099947818397</v>
      </c>
    </row>
    <row r="559" spans="1:96" x14ac:dyDescent="0.35">
      <c r="A559" s="24">
        <f>A546+1</f>
        <v>42</v>
      </c>
      <c r="E559" s="43">
        <v>1</v>
      </c>
      <c r="F559" s="43">
        <v>2</v>
      </c>
      <c r="G559" s="43">
        <v>3</v>
      </c>
      <c r="H559" s="43">
        <v>4</v>
      </c>
      <c r="I559" s="43">
        <v>5</v>
      </c>
      <c r="J559" s="43">
        <v>6</v>
      </c>
      <c r="K559" s="43">
        <v>7</v>
      </c>
      <c r="L559" s="43">
        <v>8</v>
      </c>
      <c r="AC559" s="2"/>
      <c r="AR559" s="9" t="s">
        <v>8</v>
      </c>
      <c r="AS559" s="10"/>
      <c r="AU559" s="17">
        <f t="shared" ca="1" si="1059"/>
        <v>0.86365163432203484</v>
      </c>
      <c r="AV559" s="17">
        <f t="shared" ca="1" si="1059"/>
        <v>0.8622420949356806</v>
      </c>
      <c r="AW559" s="17">
        <f t="shared" ca="1" si="1059"/>
        <v>0.46392517982660963</v>
      </c>
      <c r="AX559" s="17">
        <f t="shared" ca="1" si="1059"/>
        <v>0.40685581171569785</v>
      </c>
      <c r="AY559" s="17">
        <f t="shared" ca="1" si="1059"/>
        <v>0.16639957643315706</v>
      </c>
      <c r="AZ559" s="17">
        <f t="shared" ca="1" si="1059"/>
        <v>0.88294190851197607</v>
      </c>
      <c r="BA559" s="17">
        <f t="shared" ca="1" si="1059"/>
        <v>0.92114630062119141</v>
      </c>
      <c r="BB559" s="17">
        <f t="shared" ca="1" si="1059"/>
        <v>0.61074365124528285</v>
      </c>
      <c r="BC559" s="17">
        <f t="shared" ca="1" si="1059"/>
        <v>0.50997848829193582</v>
      </c>
      <c r="BD559" s="17">
        <f t="shared" ca="1" si="1059"/>
        <v>0.72839850812981244</v>
      </c>
      <c r="BE559" s="17">
        <f t="shared" ca="1" si="1059"/>
        <v>0.28397585153018612</v>
      </c>
      <c r="BF559" s="17">
        <f t="shared" ca="1" si="1059"/>
        <v>0.25539812738086565</v>
      </c>
      <c r="BG559" s="17">
        <f t="shared" ca="1" si="1059"/>
        <v>0.1925237221380196</v>
      </c>
      <c r="BH559" s="17">
        <f t="shared" ca="1" si="1059"/>
        <v>0.7204636036444334</v>
      </c>
      <c r="BI559" s="17">
        <f t="shared" ca="1" si="1059"/>
        <v>0.83402036514776201</v>
      </c>
      <c r="BJ559" s="17">
        <f t="shared" ca="1" si="1059"/>
        <v>0.2863742042159656</v>
      </c>
      <c r="BK559" s="17">
        <f t="shared" ca="1" si="1059"/>
        <v>9.9300143911316141E-3</v>
      </c>
      <c r="BL559" s="17">
        <f t="shared" ca="1" si="1059"/>
        <v>0.32542251366389774</v>
      </c>
      <c r="BM559" s="17">
        <f t="shared" ca="1" si="1059"/>
        <v>0.50577790599748063</v>
      </c>
      <c r="BN559" s="17">
        <f t="shared" ca="1" si="1059"/>
        <v>0.12957551284890167</v>
      </c>
      <c r="BO559" s="17">
        <f t="shared" ca="1" si="1059"/>
        <v>0.41832909634364068</v>
      </c>
      <c r="BP559" s="17">
        <f t="shared" ca="1" si="1059"/>
        <v>0.7678520287194297</v>
      </c>
      <c r="BQ559" s="17">
        <f t="shared" ca="1" si="1059"/>
        <v>0.42404845696161231</v>
      </c>
      <c r="BR559" s="17">
        <f t="shared" ca="1" si="1059"/>
        <v>0.62343409110164816</v>
      </c>
      <c r="BS559" s="17">
        <f t="shared" ca="1" si="1060"/>
        <v>0.42988234447383455</v>
      </c>
      <c r="BT559" s="17">
        <f t="shared" ca="1" si="1060"/>
        <v>0.91053536868358709</v>
      </c>
      <c r="BU559" s="17">
        <f t="shared" ca="1" si="1060"/>
        <v>0.47408404671890236</v>
      </c>
      <c r="BV559" s="17">
        <f t="shared" ca="1" si="1060"/>
        <v>0.3893348587727874</v>
      </c>
      <c r="BW559" s="17">
        <f t="shared" ca="1" si="1060"/>
        <v>0.45405586879886117</v>
      </c>
      <c r="BX559" s="17">
        <f t="shared" ca="1" si="1060"/>
        <v>0.19296739930038176</v>
      </c>
      <c r="BY559" s="17">
        <f t="shared" ca="1" si="1060"/>
        <v>0.23284969982198445</v>
      </c>
      <c r="BZ559" s="17">
        <f t="shared" ca="1" si="1060"/>
        <v>0.88193954294772814</v>
      </c>
      <c r="CA559" s="17">
        <f t="shared" ca="1" si="1060"/>
        <v>0.29664223474732021</v>
      </c>
      <c r="CB559" s="17">
        <f t="shared" ca="1" si="1060"/>
        <v>0.57546661324934723</v>
      </c>
      <c r="CC559" s="17">
        <f t="shared" ca="1" si="1060"/>
        <v>0.27648707727490029</v>
      </c>
      <c r="CD559" s="17">
        <f t="shared" ca="1" si="1060"/>
        <v>8.5251154564093601E-2</v>
      </c>
      <c r="CE559" s="17">
        <f t="shared" ca="1" si="1060"/>
        <v>0.52459807919046819</v>
      </c>
      <c r="CF559" s="17">
        <f t="shared" ca="1" si="1060"/>
        <v>4.9099167713651082E-2</v>
      </c>
      <c r="CG559" s="17">
        <f t="shared" ca="1" si="1060"/>
        <v>0.36912320759404027</v>
      </c>
      <c r="CH559" s="17">
        <f t="shared" ca="1" si="1060"/>
        <v>0.84514817481524751</v>
      </c>
      <c r="CI559" s="17">
        <f t="shared" ca="1" si="1060"/>
        <v>0.38579056975971293</v>
      </c>
      <c r="CJ559" s="17">
        <f t="shared" ca="1" si="1060"/>
        <v>0.67029394354096694</v>
      </c>
      <c r="CK559" s="17">
        <f t="shared" ca="1" si="1060"/>
        <v>0.39747939121541043</v>
      </c>
      <c r="CL559" s="17">
        <f t="shared" ca="1" si="1060"/>
        <v>0.32619509257108648</v>
      </c>
      <c r="CM559" s="17">
        <f t="shared" ca="1" si="1060"/>
        <v>0.51199987468488839</v>
      </c>
      <c r="CN559" s="17">
        <f t="shared" ca="1" si="1060"/>
        <v>0.11659281063818683</v>
      </c>
      <c r="CO559" s="17">
        <f t="shared" ca="1" si="1060"/>
        <v>0.43930576074367733</v>
      </c>
      <c r="CP559" s="17">
        <f t="shared" ca="1" si="1060"/>
        <v>0.75737462102164976</v>
      </c>
      <c r="CQ559" s="17">
        <f t="shared" ca="1" si="1060"/>
        <v>0.68741775855683529</v>
      </c>
      <c r="CR559" s="17">
        <f t="shared" ca="1" si="1060"/>
        <v>0.17966383079310633</v>
      </c>
    </row>
    <row r="560" spans="1:96" x14ac:dyDescent="0.35">
      <c r="A560" s="23"/>
      <c r="B560" s="2" t="s">
        <v>2</v>
      </c>
      <c r="D560" s="25" t="s">
        <v>7</v>
      </c>
      <c r="E560" s="27">
        <f ca="1">AH556/AP556</f>
        <v>0</v>
      </c>
      <c r="F560" s="27">
        <f ca="1">AI556/AP556</f>
        <v>9.9750623441396506E-3</v>
      </c>
      <c r="G560" s="27">
        <f ca="1">AJ556/AP556</f>
        <v>0.98753117206982544</v>
      </c>
      <c r="H560" s="27">
        <f ca="1">AK556/AP556</f>
        <v>2.4937655860349127E-3</v>
      </c>
      <c r="I560" s="27">
        <f ca="1">AL556/AP556</f>
        <v>0</v>
      </c>
      <c r="J560" s="27">
        <f ca="1">AM556/AP556</f>
        <v>0</v>
      </c>
      <c r="K560" s="27">
        <f ca="1">AN556/AP556</f>
        <v>0</v>
      </c>
      <c r="L560" s="27">
        <f ca="1">AO556/AP556</f>
        <v>0</v>
      </c>
      <c r="M560" s="18">
        <f ca="1">SUM(E560:L560)</f>
        <v>1</v>
      </c>
      <c r="N560" s="1" t="s">
        <v>9</v>
      </c>
      <c r="W560" s="1" t="s">
        <v>10</v>
      </c>
      <c r="AE560" s="2" t="s">
        <v>2</v>
      </c>
      <c r="AH560" s="1" t="s">
        <v>11</v>
      </c>
      <c r="AR560" s="44" t="s">
        <v>2</v>
      </c>
      <c r="AS560" s="44" t="s">
        <v>3</v>
      </c>
      <c r="AU560" s="15">
        <f t="shared" ca="1" si="1059"/>
        <v>1.0473196559024567E-2</v>
      </c>
      <c r="AV560" s="15">
        <f t="shared" ca="1" si="1059"/>
        <v>0.50703941972937994</v>
      </c>
      <c r="AW560" s="15">
        <f t="shared" ca="1" si="1059"/>
        <v>0.48679023200996785</v>
      </c>
      <c r="AX560" s="15">
        <f t="shared" ca="1" si="1059"/>
        <v>0.42458573824051715</v>
      </c>
      <c r="AY560" s="15">
        <f t="shared" ca="1" si="1059"/>
        <v>0.48531131373782443</v>
      </c>
      <c r="AZ560" s="15">
        <f t="shared" ca="1" si="1059"/>
        <v>0.42372351686425391</v>
      </c>
      <c r="BA560" s="15">
        <f t="shared" ca="1" si="1059"/>
        <v>8.7828271700715943E-2</v>
      </c>
      <c r="BB560" s="15">
        <f t="shared" ca="1" si="1059"/>
        <v>0.82432933240254613</v>
      </c>
      <c r="BC560" s="15">
        <f t="shared" ca="1" si="1059"/>
        <v>0.18518075958849889</v>
      </c>
      <c r="BD560" s="15">
        <f t="shared" ca="1" si="1059"/>
        <v>3.7885478184480847E-2</v>
      </c>
      <c r="BE560" s="15">
        <f t="shared" ca="1" si="1059"/>
        <v>8.612006168643993E-2</v>
      </c>
      <c r="BF560" s="15">
        <f t="shared" ca="1" si="1059"/>
        <v>0.91059823351426228</v>
      </c>
      <c r="BG560" s="15">
        <f t="shared" ca="1" si="1059"/>
        <v>0.28660470701107421</v>
      </c>
      <c r="BH560" s="15">
        <f t="shared" ca="1" si="1059"/>
        <v>0.348223979615916</v>
      </c>
      <c r="BI560" s="15">
        <f t="shared" ca="1" si="1059"/>
        <v>0.86984243987806487</v>
      </c>
      <c r="BJ560" s="15">
        <f t="shared" ca="1" si="1059"/>
        <v>0.25751195221761125</v>
      </c>
      <c r="BK560" s="15">
        <f t="shared" ca="1" si="1059"/>
        <v>0.46708263705287756</v>
      </c>
      <c r="BL560" s="15">
        <f t="shared" ca="1" si="1059"/>
        <v>0.67499645814276998</v>
      </c>
      <c r="BM560" s="15">
        <f t="shared" ca="1" si="1059"/>
        <v>0.75458128592558493</v>
      </c>
      <c r="BN560" s="15">
        <f t="shared" ca="1" si="1059"/>
        <v>0.55796076659668881</v>
      </c>
      <c r="BO560" s="15">
        <f t="shared" ca="1" si="1059"/>
        <v>0.9755001088983325</v>
      </c>
      <c r="BP560" s="15">
        <f t="shared" ca="1" si="1059"/>
        <v>0.51319076524068685</v>
      </c>
      <c r="BQ560" s="15">
        <f t="shared" ca="1" si="1059"/>
        <v>0.36393505600940368</v>
      </c>
      <c r="BR560" s="15">
        <f t="shared" ca="1" si="1059"/>
        <v>0.13197912871303141</v>
      </c>
      <c r="BS560" s="15">
        <f t="shared" ca="1" si="1060"/>
        <v>0.28325766164509536</v>
      </c>
      <c r="BT560" s="15">
        <f t="shared" ca="1" si="1060"/>
        <v>0.46556488696475895</v>
      </c>
      <c r="BU560" s="15">
        <f t="shared" ca="1" si="1060"/>
        <v>0.48933086571750795</v>
      </c>
      <c r="BV560" s="15">
        <f t="shared" ca="1" si="1060"/>
        <v>0.99358742989556337</v>
      </c>
      <c r="BW560" s="15">
        <f t="shared" ca="1" si="1060"/>
        <v>0.13846303341109034</v>
      </c>
      <c r="BX560" s="15">
        <f t="shared" ca="1" si="1060"/>
        <v>0.79261976722748606</v>
      </c>
      <c r="BY560" s="15">
        <f t="shared" ca="1" si="1060"/>
        <v>0.97175857160374202</v>
      </c>
      <c r="BZ560" s="15">
        <f t="shared" ca="1" si="1060"/>
        <v>0.29310796274062478</v>
      </c>
      <c r="CA560" s="15">
        <f t="shared" ca="1" si="1060"/>
        <v>0.7750030310066367</v>
      </c>
      <c r="CB560" s="15">
        <f t="shared" ca="1" si="1060"/>
        <v>0.99715079657079153</v>
      </c>
      <c r="CC560" s="15">
        <f t="shared" ca="1" si="1060"/>
        <v>0.37028203964468787</v>
      </c>
      <c r="CD560" s="15">
        <f t="shared" ca="1" si="1060"/>
        <v>0.36519898585104926</v>
      </c>
      <c r="CE560" s="15">
        <f t="shared" ca="1" si="1060"/>
        <v>0.27937490500717144</v>
      </c>
      <c r="CF560" s="15">
        <f t="shared" ca="1" si="1060"/>
        <v>0.69366546282816521</v>
      </c>
      <c r="CG560" s="15">
        <f t="shared" ca="1" si="1060"/>
        <v>0.39766805849508235</v>
      </c>
      <c r="CH560" s="15">
        <f t="shared" ca="1" si="1060"/>
        <v>0.12460608303604781</v>
      </c>
      <c r="CI560" s="15">
        <f t="shared" ca="1" si="1060"/>
        <v>0.74406203121320524</v>
      </c>
      <c r="CJ560" s="15">
        <f t="shared" ca="1" si="1060"/>
        <v>0.83679689261531442</v>
      </c>
      <c r="CK560" s="15">
        <f t="shared" ca="1" si="1060"/>
        <v>0.92381144490266875</v>
      </c>
      <c r="CL560" s="15">
        <f t="shared" ca="1" si="1060"/>
        <v>0.37319956590172931</v>
      </c>
      <c r="CM560" s="15">
        <f t="shared" ca="1" si="1060"/>
        <v>5.8423332366705272E-2</v>
      </c>
      <c r="CN560" s="15">
        <f t="shared" ca="1" si="1060"/>
        <v>0.96408016646094175</v>
      </c>
      <c r="CO560" s="15">
        <f t="shared" ca="1" si="1060"/>
        <v>0.14516136801951773</v>
      </c>
      <c r="CP560" s="15">
        <f t="shared" ca="1" si="1060"/>
        <v>0.23609924616914224</v>
      </c>
      <c r="CQ560" s="15">
        <f t="shared" ca="1" si="1060"/>
        <v>7.9590615097499318E-2</v>
      </c>
      <c r="CR560" s="15">
        <f t="shared" ca="1" si="1060"/>
        <v>0.29775185579916108</v>
      </c>
    </row>
    <row r="561" spans="1:96" x14ac:dyDescent="0.35">
      <c r="A561" s="23"/>
      <c r="B561" s="38">
        <v>7.8125E-3</v>
      </c>
      <c r="C561" s="49">
        <v>10</v>
      </c>
      <c r="D561" s="26">
        <f ca="1">AE548/AE556</f>
        <v>0</v>
      </c>
      <c r="E561" s="19">
        <f ca="1">COUNTIF(AU562:CR565,11)</f>
        <v>0</v>
      </c>
      <c r="F561" s="19">
        <f ca="1">COUNTIF(AU562:CR565,12)</f>
        <v>0</v>
      </c>
      <c r="G561" s="19">
        <f ca="1">COUNTIF(AU562:CR565,13)</f>
        <v>0</v>
      </c>
      <c r="H561" s="19">
        <f ca="1">COUNTIF(AU562:CR565,14)</f>
        <v>0</v>
      </c>
      <c r="I561" s="19">
        <f ca="1">COUNTIF(AU562:CR565,15)</f>
        <v>0</v>
      </c>
      <c r="J561" s="19">
        <f ca="1">COUNTIF(AU562:CR565,16)</f>
        <v>0</v>
      </c>
      <c r="K561" s="19">
        <f ca="1">COUNTIF(AU562:CR565,17)</f>
        <v>0</v>
      </c>
      <c r="L561" s="19">
        <f ca="1">COUNTIF(AU562:CR565,18)</f>
        <v>0</v>
      </c>
      <c r="N561" s="45">
        <f ca="1">ROUNDDOWN(E561*$AK$15+RAND(),0)</f>
        <v>0</v>
      </c>
      <c r="O561" s="45">
        <f ca="1">ROUNDDOWN(F561*$AL$15+RAND(),0)</f>
        <v>0</v>
      </c>
      <c r="P561" s="45">
        <f ca="1">ROUNDDOWN(G561*$AM$15+RAND(),0)</f>
        <v>0</v>
      </c>
      <c r="Q561" s="45">
        <f ca="1">ROUNDDOWN(H561*$AN$15+RAND(),0)</f>
        <v>0</v>
      </c>
      <c r="R561" s="45">
        <f ca="1">ROUNDDOWN(I561*$AO$15+RAND(),0)</f>
        <v>0</v>
      </c>
      <c r="S561" s="45">
        <f ca="1">ROUNDDOWN(J561*$AP$15+RAND(),0)</f>
        <v>0</v>
      </c>
      <c r="T561" s="45">
        <f ca="1">ROUNDDOWN(K561*$AQ$15+RAND(),0)</f>
        <v>0</v>
      </c>
      <c r="U561" s="45">
        <f ca="1">ROUNDDOWN(L561*$AR$15+RAND(),0)</f>
        <v>0</v>
      </c>
      <c r="W561" s="47">
        <f ca="1">ROUNDDOWN(N561/2+RAND(),0)</f>
        <v>0</v>
      </c>
      <c r="X561" s="47">
        <f t="shared" ref="X561:X568" ca="1" si="1061">ROUNDDOWN(O561/2+RAND(),0)</f>
        <v>0</v>
      </c>
      <c r="Y561" s="47">
        <f t="shared" ref="Y561:Y568" ca="1" si="1062">ROUNDDOWN(P561/2+RAND(),0)</f>
        <v>0</v>
      </c>
      <c r="Z561" s="47">
        <f t="shared" ref="Z561:Z568" ca="1" si="1063">ROUNDDOWN(Q561/2+RAND(),0)</f>
        <v>0</v>
      </c>
      <c r="AA561" s="47">
        <f t="shared" ref="AA561:AA568" ca="1" si="1064">ROUNDDOWN(R561/2+RAND(),0)</f>
        <v>0</v>
      </c>
      <c r="AB561" s="47">
        <f t="shared" ref="AB561:AB568" ca="1" si="1065">ROUNDDOWN(S561/2+RAND(),0)</f>
        <v>0</v>
      </c>
      <c r="AC561" s="47">
        <f t="shared" ref="AC561:AC568" ca="1" si="1066">ROUNDDOWN(T561/2+RAND(),0)</f>
        <v>0</v>
      </c>
      <c r="AD561" s="47">
        <f t="shared" ref="AD561:AD568" ca="1" si="1067">ROUNDDOWN(U561/2+RAND(),0)</f>
        <v>0</v>
      </c>
      <c r="AE561" s="21">
        <f ca="1">((1-d)*SUM(W561:AD561)+d*SUM(W562:AD562))*E/B561</f>
        <v>0</v>
      </c>
      <c r="AH561" s="48">
        <f ca="1">N561-W561</f>
        <v>0</v>
      </c>
      <c r="AI561" s="48">
        <f t="shared" ref="AI561:AI568" ca="1" si="1068">O561-X561</f>
        <v>0</v>
      </c>
      <c r="AJ561" s="48">
        <f t="shared" ref="AJ561:AJ568" ca="1" si="1069">P561-Y561</f>
        <v>0</v>
      </c>
      <c r="AK561" s="48">
        <f t="shared" ref="AK561:AK568" ca="1" si="1070">Q561-Z561</f>
        <v>0</v>
      </c>
      <c r="AL561" s="48">
        <f t="shared" ref="AL561:AL568" ca="1" si="1071">R561-AA561</f>
        <v>0</v>
      </c>
      <c r="AM561" s="48">
        <f t="shared" ref="AM561:AM568" ca="1" si="1072">S561-AB561</f>
        <v>0</v>
      </c>
      <c r="AN561" s="48">
        <f t="shared" ref="AN561:AN568" ca="1" si="1073">T561-AC561</f>
        <v>0</v>
      </c>
      <c r="AO561" s="48">
        <f t="shared" ref="AO561:AO567" ca="1" si="1074">U561-AD561</f>
        <v>0</v>
      </c>
      <c r="AQ561" s="1">
        <v>10</v>
      </c>
      <c r="AR561" s="12">
        <f ca="1">D561</f>
        <v>0</v>
      </c>
      <c r="AS561" s="12">
        <f ca="1">E560</f>
        <v>0</v>
      </c>
      <c r="AT561" s="8">
        <v>1</v>
      </c>
      <c r="AU561" s="17">
        <f t="shared" ca="1" si="1059"/>
        <v>0.7823509331973334</v>
      </c>
      <c r="AV561" s="17">
        <f t="shared" ca="1" si="1059"/>
        <v>0.50771724081101111</v>
      </c>
      <c r="AW561" s="17">
        <f t="shared" ca="1" si="1059"/>
        <v>0.904325567208485</v>
      </c>
      <c r="AX561" s="17">
        <f t="shared" ca="1" si="1059"/>
        <v>0.28047901510034667</v>
      </c>
      <c r="AY561" s="17">
        <f t="shared" ca="1" si="1059"/>
        <v>0.28083346140957488</v>
      </c>
      <c r="AZ561" s="17">
        <f t="shared" ca="1" si="1059"/>
        <v>0.89559374556751636</v>
      </c>
      <c r="BA561" s="17">
        <f t="shared" ca="1" si="1059"/>
        <v>0.70549161701122876</v>
      </c>
      <c r="BB561" s="17">
        <f t="shared" ca="1" si="1059"/>
        <v>0.69081104107321512</v>
      </c>
      <c r="BC561" s="17">
        <f t="shared" ca="1" si="1059"/>
        <v>0.20431220295193742</v>
      </c>
      <c r="BD561" s="17">
        <f t="shared" ca="1" si="1059"/>
        <v>0.65040841359898816</v>
      </c>
      <c r="BE561" s="17">
        <f t="shared" ca="1" si="1059"/>
        <v>0.59711585021344293</v>
      </c>
      <c r="BF561" s="17">
        <f t="shared" ca="1" si="1059"/>
        <v>0.92370961102303961</v>
      </c>
      <c r="BG561" s="17">
        <f t="shared" ca="1" si="1059"/>
        <v>0.2111396852099332</v>
      </c>
      <c r="BH561" s="17">
        <f t="shared" ca="1" si="1059"/>
        <v>0.69943779030265263</v>
      </c>
      <c r="BI561" s="17">
        <f t="shared" ca="1" si="1059"/>
        <v>0.26127657493500545</v>
      </c>
      <c r="BJ561" s="17">
        <f t="shared" ca="1" si="1059"/>
        <v>0.5592096421290238</v>
      </c>
      <c r="BK561" s="17">
        <f t="shared" ca="1" si="1059"/>
        <v>0.87124217481551713</v>
      </c>
      <c r="BL561" s="17">
        <f t="shared" ca="1" si="1059"/>
        <v>0.56422772453810643</v>
      </c>
      <c r="BM561" s="17">
        <f t="shared" ca="1" si="1059"/>
        <v>0.37284726334581009</v>
      </c>
      <c r="BN561" s="17">
        <f t="shared" ca="1" si="1059"/>
        <v>0.12703446873336666</v>
      </c>
      <c r="BO561" s="17">
        <f t="shared" ca="1" si="1059"/>
        <v>0.7822682629590062</v>
      </c>
      <c r="BP561" s="17">
        <f t="shared" ca="1" si="1059"/>
        <v>0.64837811206773266</v>
      </c>
      <c r="BQ561" s="17">
        <f t="shared" ca="1" si="1059"/>
        <v>0.98600067176121931</v>
      </c>
      <c r="BR561" s="17">
        <f t="shared" ca="1" si="1059"/>
        <v>0.37211057753558907</v>
      </c>
      <c r="BS561" s="17">
        <f t="shared" ca="1" si="1060"/>
        <v>0.83579080026258734</v>
      </c>
      <c r="BT561" s="17">
        <f t="shared" ca="1" si="1060"/>
        <v>0.17036217900809891</v>
      </c>
      <c r="BU561" s="17">
        <f t="shared" ca="1" si="1060"/>
        <v>0.71348434195585775</v>
      </c>
      <c r="BV561" s="17">
        <f t="shared" ca="1" si="1060"/>
        <v>0.67815717928187969</v>
      </c>
      <c r="BW561" s="17">
        <f t="shared" ca="1" si="1060"/>
        <v>0.55814929771032662</v>
      </c>
      <c r="BX561" s="17">
        <f t="shared" ca="1" si="1060"/>
        <v>0.77568804852560069</v>
      </c>
      <c r="BY561" s="17">
        <f t="shared" ca="1" si="1060"/>
        <v>0.30374163580220781</v>
      </c>
      <c r="BZ561" s="17">
        <f t="shared" ca="1" si="1060"/>
        <v>0.94089083652717653</v>
      </c>
      <c r="CA561" s="17">
        <f t="shared" ca="1" si="1060"/>
        <v>0.17546882551687215</v>
      </c>
      <c r="CB561" s="17">
        <f t="shared" ca="1" si="1060"/>
        <v>0.45618889977983235</v>
      </c>
      <c r="CC561" s="17">
        <f t="shared" ca="1" si="1060"/>
        <v>0.44289241570540339</v>
      </c>
      <c r="CD561" s="17">
        <f t="shared" ca="1" si="1060"/>
        <v>0.60344306488172827</v>
      </c>
      <c r="CE561" s="17">
        <f t="shared" ca="1" si="1060"/>
        <v>0.77054226466347486</v>
      </c>
      <c r="CF561" s="17">
        <f t="shared" ca="1" si="1060"/>
        <v>6.7673968104039472E-2</v>
      </c>
      <c r="CG561" s="17">
        <f t="shared" ca="1" si="1060"/>
        <v>5.5572445709826779E-2</v>
      </c>
      <c r="CH561" s="17">
        <f t="shared" ca="1" si="1060"/>
        <v>0.54887924636389163</v>
      </c>
      <c r="CI561" s="17">
        <f t="shared" ca="1" si="1060"/>
        <v>0.18234994718142905</v>
      </c>
      <c r="CJ561" s="17">
        <f t="shared" ca="1" si="1060"/>
        <v>0.25604624174974033</v>
      </c>
      <c r="CK561" s="17">
        <f t="shared" ca="1" si="1060"/>
        <v>0.88127467980934382</v>
      </c>
      <c r="CL561" s="17">
        <f t="shared" ca="1" si="1060"/>
        <v>0.90059109871808152</v>
      </c>
      <c r="CM561" s="17">
        <f t="shared" ca="1" si="1060"/>
        <v>0.96456204906729359</v>
      </c>
      <c r="CN561" s="17">
        <f t="shared" ca="1" si="1060"/>
        <v>0.16671234067062535</v>
      </c>
      <c r="CO561" s="17">
        <f t="shared" ca="1" si="1060"/>
        <v>0.67106508105999751</v>
      </c>
      <c r="CP561" s="17">
        <f t="shared" ca="1" si="1060"/>
        <v>0.33989523002157596</v>
      </c>
      <c r="CQ561" s="17">
        <f t="shared" ca="1" si="1060"/>
        <v>7.7825386929399665E-2</v>
      </c>
      <c r="CR561" s="17">
        <f t="shared" ca="1" si="1060"/>
        <v>0.99203005409460399</v>
      </c>
    </row>
    <row r="562" spans="1:96" x14ac:dyDescent="0.35">
      <c r="A562" s="23"/>
      <c r="B562" s="38">
        <v>1.5625E-2</v>
      </c>
      <c r="C562" s="49">
        <v>20</v>
      </c>
      <c r="D562" s="26">
        <f ca="1">AE549/AE556</f>
        <v>0</v>
      </c>
      <c r="E562" s="19">
        <f ca="1">COUNTIF(AU562:CR565,21)</f>
        <v>0</v>
      </c>
      <c r="F562" s="19">
        <f ca="1">COUNTIF(AU562:CR565,22)</f>
        <v>0</v>
      </c>
      <c r="G562" s="19">
        <f ca="1">COUNTIF(AU562:CR565,23)</f>
        <v>0</v>
      </c>
      <c r="H562" s="19">
        <f ca="1">COUNTIF(AU562:CR565,24)</f>
        <v>0</v>
      </c>
      <c r="I562" s="19">
        <f ca="1">COUNTIF(AU562:CR565,25)</f>
        <v>0</v>
      </c>
      <c r="J562" s="19">
        <f ca="1">COUNTIF(AU562:CR565,26)</f>
        <v>0</v>
      </c>
      <c r="K562" s="19">
        <f ca="1">COUNTIF(AU562:CR565,27)</f>
        <v>0</v>
      </c>
      <c r="L562" s="19">
        <f ca="1">COUNTIF(AU562:CR565,28)</f>
        <v>0</v>
      </c>
      <c r="N562" s="45">
        <f ca="1">ROUNDDOWN(E562*$AK$16+RAND(),0)</f>
        <v>0</v>
      </c>
      <c r="O562" s="45">
        <f ca="1">ROUNDDOWN(F562*$AL$16+RAND(),0)</f>
        <v>0</v>
      </c>
      <c r="P562" s="45">
        <f ca="1">ROUNDDOWN(G562*$AM$16+RAND(),0)</f>
        <v>0</v>
      </c>
      <c r="Q562" s="45">
        <f ca="1">ROUNDDOWN(H562*$AN$16+RAND(),0)</f>
        <v>0</v>
      </c>
      <c r="R562" s="45">
        <f ca="1">ROUNDDOWN(I562*$AO$16+RAND(),0)</f>
        <v>0</v>
      </c>
      <c r="S562" s="45">
        <f ca="1">ROUNDDOWN(J562*$AP$16+RAND(),0)</f>
        <v>0</v>
      </c>
      <c r="T562" s="45">
        <f ca="1">ROUNDDOWN(K562*$AQ$16+RAND(),0)</f>
        <v>0</v>
      </c>
      <c r="U562" s="45">
        <f ca="1">ROUNDDOWN(L562*$AR$16+RAND(),0)</f>
        <v>0</v>
      </c>
      <c r="W562" s="47">
        <f t="shared" ref="W562:W568" ca="1" si="1075">ROUNDDOWN(N562/2+RAND(),0)</f>
        <v>0</v>
      </c>
      <c r="X562" s="47">
        <f t="shared" ca="1" si="1061"/>
        <v>0</v>
      </c>
      <c r="Y562" s="47">
        <f t="shared" ca="1" si="1062"/>
        <v>0</v>
      </c>
      <c r="Z562" s="47">
        <f t="shared" ca="1" si="1063"/>
        <v>0</v>
      </c>
      <c r="AA562" s="47">
        <f t="shared" ca="1" si="1064"/>
        <v>0</v>
      </c>
      <c r="AB562" s="47">
        <f t="shared" ca="1" si="1065"/>
        <v>0</v>
      </c>
      <c r="AC562" s="47">
        <f t="shared" ca="1" si="1066"/>
        <v>0</v>
      </c>
      <c r="AD562" s="47">
        <f t="shared" ca="1" si="1067"/>
        <v>0</v>
      </c>
      <c r="AE562" s="21">
        <f t="shared" ref="AE562:AE567" ca="1" si="1076">((1-2*d)*SUM(W562:AD562)+d*SUM(W561:AD561)+d*SUM(W563:AD563))*E/B562</f>
        <v>0</v>
      </c>
      <c r="AH562" s="48">
        <f t="shared" ref="AH562:AH568" ca="1" si="1077">N562-W562</f>
        <v>0</v>
      </c>
      <c r="AI562" s="48">
        <f t="shared" ca="1" si="1068"/>
        <v>0</v>
      </c>
      <c r="AJ562" s="48">
        <f t="shared" ca="1" si="1069"/>
        <v>0</v>
      </c>
      <c r="AK562" s="48">
        <f t="shared" ca="1" si="1070"/>
        <v>0</v>
      </c>
      <c r="AL562" s="48">
        <f t="shared" ca="1" si="1071"/>
        <v>0</v>
      </c>
      <c r="AM562" s="48">
        <f t="shared" ca="1" si="1072"/>
        <v>0</v>
      </c>
      <c r="AN562" s="48">
        <f t="shared" ca="1" si="1073"/>
        <v>0</v>
      </c>
      <c r="AO562" s="48">
        <f t="shared" ca="1" si="1074"/>
        <v>0</v>
      </c>
      <c r="AQ562" s="1">
        <v>20</v>
      </c>
      <c r="AR562" s="13">
        <f t="shared" ref="AR562:AR568" ca="1" si="1078">AR561+D562</f>
        <v>0</v>
      </c>
      <c r="AS562" s="13">
        <f ca="1">AS561+F560</f>
        <v>9.9750623441396506E-3</v>
      </c>
      <c r="AT562" s="8">
        <v>2</v>
      </c>
      <c r="AU562" s="16">
        <f ca="1">IF(AU558&lt;AR564,IF(AU558&lt;AR562,IF(AU558&lt;AR561,10,20),IF(AU558&lt;AR563,30,40)),IF(AU558&lt;AR566,IF(AU558&lt;AR565,50,60),IF(AU558&lt;AR567,70,80)))+IF(AU559&lt;AS564,IF(AU559&lt;AS562,IF(AU559&lt;AS561,1,2),IF(AU559&lt;AS563,3,4)),IF(AU559&lt;AS566,IF(AU559&lt;AS565,5,6),IF(AU559&lt;AS567,7,8)))</f>
        <v>73</v>
      </c>
      <c r="AV562" s="16">
        <f ca="1">IF(AV558&lt;AR564,IF(AV558&lt;AR562,IF(AV558&lt;AR561,10,20),IF(AV558&lt;AR563,30,40)),IF(AV558&lt;AR566,IF(AV558&lt;AR565,50,60),IF(AV558&lt;AR567,70,80)))+IF(AV559&lt;AS564,IF(AV559&lt;AS562,IF(AV559&lt;AS561,1,2),IF(AV559&lt;AS563,3,4)),IF(AV559&lt;AS566,IF(AV559&lt;AS565,5,6),IF(AV559&lt;AS567,7,8)))</f>
        <v>73</v>
      </c>
      <c r="AW562" s="16">
        <f ca="1">IF(AW558&lt;AR564,IF(AW558&lt;AR562,IF(AW558&lt;AR561,10,20),IF(AW558&lt;AR563,30,40)),IF(AW558&lt;AR566,IF(AW558&lt;AR565,50,60),IF(AW558&lt;AR567,70,80)))+IF(AW559&lt;AS564,IF(AW559&lt;AS562,IF(AW559&lt;AS561,1,2),IF(AW559&lt;AS563,3,4)),IF(AW559&lt;AS566,IF(AW559&lt;AS565,5,6),IF(AW559&lt;AS567,7,8)))</f>
        <v>73</v>
      </c>
      <c r="AX562" s="16">
        <f ca="1">IF(AX558&lt;AR564,IF(AX558&lt;AR562,IF(AX558&lt;AR561,10,20),IF(AX558&lt;AR563,30,40)),IF(AX558&lt;AR566,IF(AX558&lt;AR565,50,60),IF(AX558&lt;AR567,70,80)))+IF(AX559&lt;AS564,IF(AX559&lt;AS562,IF(AX559&lt;AS561,1,2),IF(AX559&lt;AS563,3,4)),IF(AX559&lt;AS566,IF(AX559&lt;AS565,5,6),IF(AX559&lt;AS567,7,8)))</f>
        <v>73</v>
      </c>
      <c r="AY562" s="16">
        <f ca="1">IF(AY558&lt;AR564,IF(AY558&lt;AR562,IF(AY558&lt;AR561,10,20),IF(AY558&lt;AR563,30,40)),IF(AY558&lt;AR566,IF(AY558&lt;AR565,50,60),IF(AY558&lt;AR567,70,80)))+IF(AY559&lt;AS564,IF(AY559&lt;AS562,IF(AY559&lt;AS561,1,2),IF(AY559&lt;AS563,3,4)),IF(AY559&lt;AS566,IF(AY559&lt;AS565,5,6),IF(AY559&lt;AS567,7,8)))</f>
        <v>73</v>
      </c>
      <c r="AZ562" s="16">
        <f ca="1">IF(AZ558&lt;AR564,IF(AZ558&lt;AR562,IF(AZ558&lt;AR561,10,20),IF(AZ558&lt;AR563,30,40)),IF(AZ558&lt;AR566,IF(AZ558&lt;AR565,50,60),IF(AZ558&lt;AR567,70,80)))+IF(AZ559&lt;AS564,IF(AZ559&lt;AS562,IF(AZ559&lt;AS561,1,2),IF(AZ559&lt;AS563,3,4)),IF(AZ559&lt;AS566,IF(AZ559&lt;AS565,5,6),IF(AZ559&lt;AS567,7,8)))</f>
        <v>73</v>
      </c>
      <c r="BA562" s="16">
        <f ca="1">IF(BA558&lt;AR564,IF(BA558&lt;AR562,IF(BA558&lt;AR561,10,20),IF(BA558&lt;AR563,30,40)),IF(BA558&lt;AR566,IF(BA558&lt;AR565,50,60),IF(BA558&lt;AR567,70,80)))+IF(BA559&lt;AS564,IF(BA559&lt;AS562,IF(BA559&lt;AS561,1,2),IF(BA559&lt;AS563,3,4)),IF(BA559&lt;AS566,IF(BA559&lt;AS565,5,6),IF(BA559&lt;AS567,7,8)))</f>
        <v>73</v>
      </c>
      <c r="BB562" s="16">
        <f ca="1">IF(BB558&lt;AR564,IF(BB558&lt;AR562,IF(BB558&lt;AR561,10,20),IF(BB558&lt;AR563,30,40)),IF(BB558&lt;AR566,IF(BB558&lt;AR565,50,60),IF(BB558&lt;AR567,70,80)))+IF(BB559&lt;AS564,IF(BB559&lt;AS562,IF(BB559&lt;AS561,1,2),IF(BB559&lt;AS563,3,4)),IF(BB559&lt;AS566,IF(BB559&lt;AS565,5,6),IF(BB559&lt;AS567,7,8)))</f>
        <v>73</v>
      </c>
      <c r="BC562" s="16">
        <f ca="1">IF(BC558&lt;AR564,IF(BC558&lt;AR562,IF(BC558&lt;AR561,10,20),IF(BC558&lt;AR563,30,40)),IF(BC558&lt;AR566,IF(BC558&lt;AR565,50,60),IF(BC558&lt;AR567,70,80)))+IF(BC559&lt;AS564,IF(BC559&lt;AS562,IF(BC559&lt;AS561,1,2),IF(BC559&lt;AS563,3,4)),IF(BC559&lt;AS566,IF(BC559&lt;AS565,5,6),IF(BC559&lt;AS567,7,8)))</f>
        <v>63</v>
      </c>
      <c r="BD562" s="16">
        <f ca="1">IF(BD558&lt;AR564,IF(BD558&lt;AR562,IF(BD558&lt;AR561,10,20),IF(BD558&lt;AR563,30,40)),IF(BD558&lt;AR566,IF(BD558&lt;AR565,50,60),IF(BD558&lt;AR567,70,80)))+IF(BD559&lt;AS564,IF(BD559&lt;AS562,IF(BD559&lt;AS561,1,2),IF(BD559&lt;AS563,3,4)),IF(BD559&lt;AS566,IF(BD559&lt;AS565,5,6),IF(BD559&lt;AS567,7,8)))</f>
        <v>63</v>
      </c>
      <c r="BE562" s="16">
        <f ca="1">IF(BE558&lt;AR564,IF(BE558&lt;AR562,IF(BE558&lt;AR561,10,20),IF(BE558&lt;AR563,30,40)),IF(BE558&lt;AR566,IF(BE558&lt;AR565,50,60),IF(BE558&lt;AR567,70,80)))+IF(BE559&lt;AS564,IF(BE559&lt;AS562,IF(BE559&lt;AS561,1,2),IF(BE559&lt;AS563,3,4)),IF(BE559&lt;AS566,IF(BE559&lt;AS565,5,6),IF(BE559&lt;AS567,7,8)))</f>
        <v>73</v>
      </c>
      <c r="BF562" s="16">
        <f ca="1">IF(BF558&lt;AR564,IF(BF558&lt;AR562,IF(BF558&lt;AR561,10,20),IF(BF558&lt;AR563,30,40)),IF(BF558&lt;AR566,IF(BF558&lt;AR565,50,60),IF(BF558&lt;AR567,70,80)))+IF(BF559&lt;AS564,IF(BF559&lt;AS562,IF(BF559&lt;AS561,1,2),IF(BF559&lt;AS563,3,4)),IF(BF559&lt;AS566,IF(BF559&lt;AS565,5,6),IF(BF559&lt;AS567,7,8)))</f>
        <v>73</v>
      </c>
      <c r="BG562" s="16">
        <f ca="1">IF(BG558&lt;AR564,IF(BG558&lt;AR562,IF(BG558&lt;AR561,10,20),IF(BG558&lt;AR563,30,40)),IF(BG558&lt;AR566,IF(BG558&lt;AR565,50,60),IF(BG558&lt;AR567,70,80)))+IF(BG559&lt;AS564,IF(BG559&lt;AS562,IF(BG559&lt;AS561,1,2),IF(BG559&lt;AS563,3,4)),IF(BG559&lt;AS566,IF(BG559&lt;AS565,5,6),IF(BG559&lt;AS567,7,8)))</f>
        <v>73</v>
      </c>
      <c r="BH562" s="16">
        <f ca="1">IF(BH558&lt;AR564,IF(BH558&lt;AR562,IF(BH558&lt;AR561,10,20),IF(BH558&lt;AR563,30,40)),IF(BH558&lt;AR566,IF(BH558&lt;AR565,50,60),IF(BH558&lt;AR567,70,80)))+IF(BH559&lt;AS564,IF(BH559&lt;AS562,IF(BH559&lt;AS561,1,2),IF(BH559&lt;AS563,3,4)),IF(BH559&lt;AS566,IF(BH559&lt;AS565,5,6),IF(BH559&lt;AS567,7,8)))</f>
        <v>73</v>
      </c>
      <c r="BI562" s="16">
        <f ca="1">IF(BI558&lt;AR564,IF(BI558&lt;AR562,IF(BI558&lt;AR561,10,20),IF(BI558&lt;AR563,30,40)),IF(BI558&lt;AR566,IF(BI558&lt;AR565,50,60),IF(BI558&lt;AR567,70,80)))+IF(BI559&lt;AS564,IF(BI559&lt;AS562,IF(BI559&lt;AS561,1,2),IF(BI559&lt;AS563,3,4)),IF(BI559&lt;AS566,IF(BI559&lt;AS565,5,6),IF(BI559&lt;AS567,7,8)))</f>
        <v>73</v>
      </c>
      <c r="BJ562" s="16">
        <f ca="1">IF(BJ558&lt;AR564,IF(BJ558&lt;AR562,IF(BJ558&lt;AR561,10,20),IF(BJ558&lt;AR563,30,40)),IF(BJ558&lt;AR566,IF(BJ558&lt;AR565,50,60),IF(BJ558&lt;AR567,70,80)))+IF(BJ559&lt;AS564,IF(BJ559&lt;AS562,IF(BJ559&lt;AS561,1,2),IF(BJ559&lt;AS563,3,4)),IF(BJ559&lt;AS566,IF(BJ559&lt;AS565,5,6),IF(BJ559&lt;AS567,7,8)))</f>
        <v>73</v>
      </c>
      <c r="BK562" s="16">
        <f ca="1">IF(BK558&lt;AR564,IF(BK558&lt;AR562,IF(BK558&lt;AR561,10,20),IF(BK558&lt;AR563,30,40)),IF(BK558&lt;AR566,IF(BK558&lt;AR565,50,60),IF(BK558&lt;AR567,70,80)))+IF(BK559&lt;AS564,IF(BK559&lt;AS562,IF(BK559&lt;AS561,1,2),IF(BK559&lt;AS563,3,4)),IF(BK559&lt;AS566,IF(BK559&lt;AS565,5,6),IF(BK559&lt;AS567,7,8)))</f>
        <v>72</v>
      </c>
      <c r="BL562" s="16">
        <f ca="1">IF(BL558&lt;AR564,IF(BL558&lt;AR562,IF(BL558&lt;AR561,10,20),IF(BL558&lt;AR563,30,40)),IF(BL558&lt;AR566,IF(BL558&lt;AR565,50,60),IF(BL558&lt;AR567,70,80)))+IF(BL559&lt;AS564,IF(BL559&lt;AS562,IF(BL559&lt;AS561,1,2),IF(BL559&lt;AS563,3,4)),IF(BL559&lt;AS566,IF(BL559&lt;AS565,5,6),IF(BL559&lt;AS567,7,8)))</f>
        <v>73</v>
      </c>
      <c r="BM562" s="16">
        <f ca="1">IF(BM558&lt;AR564,IF(BM558&lt;AR562,IF(BM558&lt;AR561,10,20),IF(BM558&lt;AR563,30,40)),IF(BM558&lt;AR566,IF(BM558&lt;AR565,50,60),IF(BM558&lt;AR567,70,80)))+IF(BM559&lt;AS564,IF(BM559&lt;AS562,IF(BM559&lt;AS561,1,2),IF(BM559&lt;AS563,3,4)),IF(BM559&lt;AS566,IF(BM559&lt;AS565,5,6),IF(BM559&lt;AS567,7,8)))</f>
        <v>63</v>
      </c>
      <c r="BN562" s="16">
        <f ca="1">IF(BN558&lt;AR564,IF(BN558&lt;AR562,IF(BN558&lt;AR561,10,20),IF(BN558&lt;AR563,30,40)),IF(BN558&lt;AR566,IF(BN558&lt;AR565,50,60),IF(BN558&lt;AR567,70,80)))+IF(BN559&lt;AS564,IF(BN559&lt;AS562,IF(BN559&lt;AS561,1,2),IF(BN559&lt;AS563,3,4)),IF(BN559&lt;AS566,IF(BN559&lt;AS565,5,6),IF(BN559&lt;AS567,7,8)))</f>
        <v>73</v>
      </c>
      <c r="BO562" s="16">
        <f ca="1">IF(BO558&lt;AR564,IF(BO558&lt;AR562,IF(BO558&lt;AR561,10,20),IF(BO558&lt;AR563,30,40)),IF(BO558&lt;AR566,IF(BO558&lt;AR565,50,60),IF(BO558&lt;AR567,70,80)))+IF(BO559&lt;AS564,IF(BO559&lt;AS562,IF(BO559&lt;AS561,1,2),IF(BO559&lt;AS563,3,4)),IF(BO559&lt;AS566,IF(BO559&lt;AS565,5,6),IF(BO559&lt;AS567,7,8)))</f>
        <v>63</v>
      </c>
      <c r="BP562" s="16">
        <f ca="1">IF(BP558&lt;AR564,IF(BP558&lt;AR562,IF(BP558&lt;AR561,10,20),IF(BP558&lt;AR563,30,40)),IF(BP558&lt;AR566,IF(BP558&lt;AR565,50,60),IF(BP558&lt;AR567,70,80)))+IF(BP559&lt;AS564,IF(BP559&lt;AS562,IF(BP559&lt;AS561,1,2),IF(BP559&lt;AS563,3,4)),IF(BP559&lt;AS566,IF(BP559&lt;AS565,5,6),IF(BP559&lt;AS567,7,8)))</f>
        <v>73</v>
      </c>
      <c r="BQ562" s="16">
        <f ca="1">IF(BQ558&lt;AR564,IF(BQ558&lt;AR562,IF(BQ558&lt;AR561,10,20),IF(BQ558&lt;AR563,30,40)),IF(BQ558&lt;AR566,IF(BQ558&lt;AR565,50,60),IF(BQ558&lt;AR567,70,80)))+IF(BQ559&lt;AS564,IF(BQ559&lt;AS562,IF(BQ559&lt;AS561,1,2),IF(BQ559&lt;AS563,3,4)),IF(BQ559&lt;AS566,IF(BQ559&lt;AS565,5,6),IF(BQ559&lt;AS567,7,8)))</f>
        <v>63</v>
      </c>
      <c r="BR562" s="16">
        <f ca="1">IF(BR558&lt;AR564,IF(BR558&lt;AR562,IF(BR558&lt;AR561,10,20),IF(BR558&lt;AR563,30,40)),IF(BR558&lt;AR566,IF(BR558&lt;AR565,50,60),IF(BR558&lt;AR567,70,80)))+IF(BR559&lt;AS564,IF(BR559&lt;AS562,IF(BR559&lt;AS561,1,2),IF(BR559&lt;AS563,3,4)),IF(BR559&lt;AS566,IF(BR559&lt;AS565,5,6),IF(BR559&lt;AS567,7,8)))</f>
        <v>73</v>
      </c>
      <c r="BS562" s="16">
        <f ca="1">IF(BS558&lt;AR564,IF(BS558&lt;AR562,IF(BS558&lt;AR561,10,20),IF(BS558&lt;AR563,30,40)),IF(BS558&lt;AR566,IF(BS558&lt;AR565,50,60),IF(BS558&lt;AR567,70,80)))+IF(BS559&lt;AS564,IF(BS559&lt;AS562,IF(BS559&lt;AS561,1,2),IF(BS559&lt;AS563,3,4)),IF(BS559&lt;AS566,IF(BS559&lt;AS565,5,6),IF(BS559&lt;AS567,7,8)))</f>
        <v>73</v>
      </c>
      <c r="BT562" s="16">
        <f ca="1">IF(BT558&lt;AR564,IF(BT558&lt;AR562,IF(BT558&lt;AR561,10,20),IF(BT558&lt;AR563,30,40)),IF(BT558&lt;AR566,IF(BT558&lt;AR565,50,60),IF(BT558&lt;AR567,70,80)))+IF(BT559&lt;AS564,IF(BT559&lt;AS562,IF(BT559&lt;AS561,1,2),IF(BT559&lt;AS563,3,4)),IF(BT559&lt;AS566,IF(BT559&lt;AS565,5,6),IF(BT559&lt;AS567,7,8)))</f>
        <v>73</v>
      </c>
      <c r="BU562" s="16">
        <f ca="1">IF(BU558&lt;AR564,IF(BU558&lt;AR562,IF(BU558&lt;AR561,10,20),IF(BU558&lt;AR563,30,40)),IF(BU558&lt;AR566,IF(BU558&lt;AR565,50,60),IF(BU558&lt;AR567,70,80)))+IF(BU559&lt;AS564,IF(BU559&lt;AS562,IF(BU559&lt;AS561,1,2),IF(BU559&lt;AS563,3,4)),IF(BU559&lt;AS566,IF(BU559&lt;AS565,5,6),IF(BU559&lt;AS567,7,8)))</f>
        <v>73</v>
      </c>
      <c r="BV562" s="16">
        <f ca="1">IF(BV558&lt;AR564,IF(BV558&lt;AR562,IF(BV558&lt;AR561,10,20),IF(BV558&lt;AR563,30,40)),IF(BV558&lt;AR566,IF(BV558&lt;AR565,50,60),IF(BV558&lt;AR567,70,80)))+IF(BV559&lt;AS564,IF(BV559&lt;AS562,IF(BV559&lt;AS561,1,2),IF(BV559&lt;AS563,3,4)),IF(BV559&lt;AS566,IF(BV559&lt;AS565,5,6),IF(BV559&lt;AS567,7,8)))</f>
        <v>73</v>
      </c>
      <c r="BW562" s="16">
        <f ca="1">IF(BW558&lt;AR564,IF(BW558&lt;AR562,IF(BW558&lt;AR561,10,20),IF(BW558&lt;AR563,30,40)),IF(BW558&lt;AR566,IF(BW558&lt;AR565,50,60),IF(BW558&lt;AR567,70,80)))+IF(BW559&lt;AS564,IF(BW559&lt;AS562,IF(BW559&lt;AS561,1,2),IF(BW559&lt;AS563,3,4)),IF(BW559&lt;AS566,IF(BW559&lt;AS565,5,6),IF(BW559&lt;AS567,7,8)))</f>
        <v>73</v>
      </c>
      <c r="BX562" s="16">
        <f ca="1">IF(BX558&lt;AR564,IF(BX558&lt;AR562,IF(BX558&lt;AR561,10,20),IF(BX558&lt;AR563,30,40)),IF(BX558&lt;AR566,IF(BX558&lt;AR565,50,60),IF(BX558&lt;AR567,70,80)))+IF(BX559&lt;AS564,IF(BX559&lt;AS562,IF(BX559&lt;AS561,1,2),IF(BX559&lt;AS563,3,4)),IF(BX559&lt;AS566,IF(BX559&lt;AS565,5,6),IF(BX559&lt;AS567,7,8)))</f>
        <v>73</v>
      </c>
      <c r="BY562" s="16">
        <f ca="1">IF(BY558&lt;AR564,IF(BY558&lt;AR562,IF(BY558&lt;AR561,10,20),IF(BY558&lt;AR563,30,40)),IF(BY558&lt;AR566,IF(BY558&lt;AR565,50,60),IF(BY558&lt;AR567,70,80)))+IF(BY559&lt;AS564,IF(BY559&lt;AS562,IF(BY559&lt;AS561,1,2),IF(BY559&lt;AS563,3,4)),IF(BY559&lt;AS566,IF(BY559&lt;AS565,5,6),IF(BY559&lt;AS567,7,8)))</f>
        <v>63</v>
      </c>
      <c r="BZ562" s="16">
        <f ca="1">IF(BZ558&lt;AR564,IF(BZ558&lt;AR562,IF(BZ558&lt;AR561,10,20),IF(BZ558&lt;AR563,30,40)),IF(BZ558&lt;AR566,IF(BZ558&lt;AR565,50,60),IF(BZ558&lt;AR567,70,80)))+IF(BZ559&lt;AS564,IF(BZ559&lt;AS562,IF(BZ559&lt;AS561,1,2),IF(BZ559&lt;AS563,3,4)),IF(BZ559&lt;AS566,IF(BZ559&lt;AS565,5,6),IF(BZ559&lt;AS567,7,8)))</f>
        <v>73</v>
      </c>
      <c r="CA562" s="16">
        <f ca="1">IF(CA558&lt;AR564,IF(CA558&lt;AR562,IF(CA558&lt;AR561,10,20),IF(CA558&lt;AR563,30,40)),IF(CA558&lt;AR566,IF(CA558&lt;AR565,50,60),IF(CA558&lt;AR567,70,80)))+IF(CA559&lt;AS564,IF(CA559&lt;AS562,IF(CA559&lt;AS561,1,2),IF(CA559&lt;AS563,3,4)),IF(CA559&lt;AS566,IF(CA559&lt;AS565,5,6),IF(CA559&lt;AS567,7,8)))</f>
        <v>73</v>
      </c>
      <c r="CB562" s="16">
        <f ca="1">IF(CB558&lt;AR564,IF(CB558&lt;AR562,IF(CB558&lt;AR561,10,20),IF(CB558&lt;AR563,30,40)),IF(CB558&lt;AR566,IF(CB558&lt;AR565,50,60),IF(CB558&lt;AR567,70,80)))+IF(CB559&lt;AS564,IF(CB559&lt;AS562,IF(CB559&lt;AS561,1,2),IF(CB559&lt;AS563,3,4)),IF(CB559&lt;AS566,IF(CB559&lt;AS565,5,6),IF(CB559&lt;AS567,7,8)))</f>
        <v>63</v>
      </c>
      <c r="CC562" s="16">
        <f ca="1">IF(CC558&lt;AR564,IF(CC558&lt;AR562,IF(CC558&lt;AR561,10,20),IF(CC558&lt;AR563,30,40)),IF(CC558&lt;AR566,IF(CC558&lt;AR565,50,60),IF(CC558&lt;AR567,70,80)))+IF(CC559&lt;AS564,IF(CC559&lt;AS562,IF(CC559&lt;AS561,1,2),IF(CC559&lt;AS563,3,4)),IF(CC559&lt;AS566,IF(CC559&lt;AS565,5,6),IF(CC559&lt;AS567,7,8)))</f>
        <v>73</v>
      </c>
      <c r="CD562" s="16">
        <f ca="1">IF(CD558&lt;AR564,IF(CD558&lt;AR562,IF(CD558&lt;AR561,10,20),IF(CD558&lt;AR563,30,40)),IF(CD558&lt;AR566,IF(CD558&lt;AR565,50,60),IF(CD558&lt;AR567,70,80)))+IF(CD559&lt;AS564,IF(CD559&lt;AS562,IF(CD559&lt;AS561,1,2),IF(CD559&lt;AS563,3,4)),IF(CD559&lt;AS566,IF(CD559&lt;AS565,5,6),IF(CD559&lt;AS567,7,8)))</f>
        <v>73</v>
      </c>
      <c r="CE562" s="16">
        <f ca="1">IF(CE558&lt;AR564,IF(CE558&lt;AR562,IF(CE558&lt;AR561,10,20),IF(CE558&lt;AR563,30,40)),IF(CE558&lt;AR566,IF(CE558&lt;AR565,50,60),IF(CE558&lt;AR567,70,80)))+IF(CE559&lt;AS564,IF(CE559&lt;AS562,IF(CE559&lt;AS561,1,2),IF(CE559&lt;AS563,3,4)),IF(CE559&lt;AS566,IF(CE559&lt;AS565,5,6),IF(CE559&lt;AS567,7,8)))</f>
        <v>63</v>
      </c>
      <c r="CF562" s="16">
        <f ca="1">IF(CF558&lt;AR564,IF(CF558&lt;AR562,IF(CF558&lt;AR561,10,20),IF(CF558&lt;AR563,30,40)),IF(CF558&lt;AR566,IF(CF558&lt;AR565,50,60),IF(CF558&lt;AR567,70,80)))+IF(CF559&lt;AS564,IF(CF559&lt;AS562,IF(CF559&lt;AS561,1,2),IF(CF559&lt;AS563,3,4)),IF(CF559&lt;AS566,IF(CF559&lt;AS565,5,6),IF(CF559&lt;AS567,7,8)))</f>
        <v>73</v>
      </c>
      <c r="CG562" s="16">
        <f ca="1">IF(CG558&lt;AR564,IF(CG558&lt;AR562,IF(CG558&lt;AR561,10,20),IF(CG558&lt;AR563,30,40)),IF(CG558&lt;AR566,IF(CG558&lt;AR565,50,60),IF(CG558&lt;AR567,70,80)))+IF(CG559&lt;AS564,IF(CG559&lt;AS562,IF(CG559&lt;AS561,1,2),IF(CG559&lt;AS563,3,4)),IF(CG559&lt;AS566,IF(CG559&lt;AS565,5,6),IF(CG559&lt;AS567,7,8)))</f>
        <v>73</v>
      </c>
      <c r="CH562" s="16">
        <f ca="1">IF(CH558&lt;AR564,IF(CH558&lt;AR562,IF(CH558&lt;AR561,10,20),IF(CH558&lt;AR563,30,40)),IF(CH558&lt;AR566,IF(CH558&lt;AR565,50,60),IF(CH558&lt;AR567,70,80)))+IF(CH559&lt;AS564,IF(CH559&lt;AS562,IF(CH559&lt;AS561,1,2),IF(CH559&lt;AS563,3,4)),IF(CH559&lt;AS566,IF(CH559&lt;AS565,5,6),IF(CH559&lt;AS567,7,8)))</f>
        <v>63</v>
      </c>
      <c r="CI562" s="16">
        <f ca="1">IF(CI558&lt;AR564,IF(CI558&lt;AR562,IF(CI558&lt;AR561,10,20),IF(CI558&lt;AR563,30,40)),IF(CI558&lt;AR566,IF(CI558&lt;AR565,50,60),IF(CI558&lt;AR567,70,80)))+IF(CI559&lt;AS564,IF(CI559&lt;AS562,IF(CI559&lt;AS561,1,2),IF(CI559&lt;AS563,3,4)),IF(CI559&lt;AS566,IF(CI559&lt;AS565,5,6),IF(CI559&lt;AS567,7,8)))</f>
        <v>63</v>
      </c>
      <c r="CJ562" s="16">
        <f ca="1">IF(CJ558&lt;AR564,IF(CJ558&lt;AR562,IF(CJ558&lt;AR561,10,20),IF(CJ558&lt;AR563,30,40)),IF(CJ558&lt;AR566,IF(CJ558&lt;AR565,50,60),IF(CJ558&lt;AR567,70,80)))+IF(CJ559&lt;AS564,IF(CJ559&lt;AS562,IF(CJ559&lt;AS561,1,2),IF(CJ559&lt;AS563,3,4)),IF(CJ559&lt;AS566,IF(CJ559&lt;AS565,5,6),IF(CJ559&lt;AS567,7,8)))</f>
        <v>73</v>
      </c>
      <c r="CK562" s="16">
        <f ca="1">IF(CK558&lt;AR564,IF(CK558&lt;AR562,IF(CK558&lt;AR561,10,20),IF(CK558&lt;AR563,30,40)),IF(CK558&lt;AR566,IF(CK558&lt;AR565,50,60),IF(CK558&lt;AR567,70,80)))+IF(CK559&lt;AS564,IF(CK559&lt;AS562,IF(CK559&lt;AS561,1,2),IF(CK559&lt;AS563,3,4)),IF(CK559&lt;AS566,IF(CK559&lt;AS565,5,6),IF(CK559&lt;AS567,7,8)))</f>
        <v>73</v>
      </c>
      <c r="CL562" s="16">
        <f ca="1">IF(CL558&lt;AR564,IF(CL558&lt;AR562,IF(CL558&lt;AR561,10,20),IF(CL558&lt;AR563,30,40)),IF(CL558&lt;AR566,IF(CL558&lt;AR565,50,60),IF(CL558&lt;AR567,70,80)))+IF(CL559&lt;AS564,IF(CL559&lt;AS562,IF(CL559&lt;AS561,1,2),IF(CL559&lt;AS563,3,4)),IF(CL559&lt;AS566,IF(CL559&lt;AS565,5,6),IF(CL559&lt;AS567,7,8)))</f>
        <v>73</v>
      </c>
      <c r="CM562" s="16">
        <f ca="1">IF(CM558&lt;AR564,IF(CM558&lt;AR562,IF(CM558&lt;AR561,10,20),IF(CM558&lt;AR563,30,40)),IF(CM558&lt;AR566,IF(CM558&lt;AR565,50,60),IF(CM558&lt;AR567,70,80)))+IF(CM559&lt;AS564,IF(CM559&lt;AS562,IF(CM559&lt;AS561,1,2),IF(CM559&lt;AS563,3,4)),IF(CM559&lt;AS566,IF(CM559&lt;AS565,5,6),IF(CM559&lt;AS567,7,8)))</f>
        <v>73</v>
      </c>
      <c r="CN562" s="16">
        <f ca="1">IF(CN558&lt;AR564,IF(CN558&lt;AR562,IF(CN558&lt;AR561,10,20),IF(CN558&lt;AR563,30,40)),IF(CN558&lt;AR566,IF(CN558&lt;AR565,50,60),IF(CN558&lt;AR567,70,80)))+IF(CN559&lt;AS564,IF(CN559&lt;AS562,IF(CN559&lt;AS561,1,2),IF(CN559&lt;AS563,3,4)),IF(CN559&lt;AS566,IF(CN559&lt;AS565,5,6),IF(CN559&lt;AS567,7,8)))</f>
        <v>73</v>
      </c>
      <c r="CO562" s="16">
        <f ca="1">IF(CO558&lt;AR564,IF(CO558&lt;AR562,IF(CO558&lt;AR561,10,20),IF(CO558&lt;AR563,30,40)),IF(CO558&lt;AR566,IF(CO558&lt;AR565,50,60),IF(CO558&lt;AR567,70,80)))+IF(CO559&lt;AS564,IF(CO559&lt;AS562,IF(CO559&lt;AS561,1,2),IF(CO559&lt;AS563,3,4)),IF(CO559&lt;AS566,IF(CO559&lt;AS565,5,6),IF(CO559&lt;AS567,7,8)))</f>
        <v>73</v>
      </c>
      <c r="CP562" s="16">
        <f ca="1">IF(CP558&lt;AR564,IF(CP558&lt;AR562,IF(CP558&lt;AR561,10,20),IF(CP558&lt;AR563,30,40)),IF(CP558&lt;AR566,IF(CP558&lt;AR565,50,60),IF(CP558&lt;AR567,70,80)))+IF(CP559&lt;AS564,IF(CP559&lt;AS562,IF(CP559&lt;AS561,1,2),IF(CP559&lt;AS563,3,4)),IF(CP559&lt;AS566,IF(CP559&lt;AS565,5,6),IF(CP559&lt;AS567,7,8)))</f>
        <v>73</v>
      </c>
      <c r="CQ562" s="16">
        <f ca="1">IF(CQ558&lt;AR564,IF(CQ558&lt;AR562,IF(CQ558&lt;AR561,10,20),IF(CQ558&lt;AR563,30,40)),IF(CQ558&lt;AR566,IF(CQ558&lt;AR565,50,60),IF(CQ558&lt;AR567,70,80)))+IF(CQ559&lt;AS564,IF(CQ559&lt;AS562,IF(CQ559&lt;AS561,1,2),IF(CQ559&lt;AS563,3,4)),IF(CQ559&lt;AS566,IF(CQ559&lt;AS565,5,6),IF(CQ559&lt;AS567,7,8)))</f>
        <v>73</v>
      </c>
      <c r="CR562" s="16">
        <f ca="1">IF(CR558&lt;AR564,IF(CR558&lt;AR562,IF(CR558&lt;AR561,10,20),IF(CR558&lt;AR563,30,40)),IF(CR558&lt;AR566,IF(CR558&lt;AR565,50,60),IF(CR558&lt;AR567,70,80)))+IF(CR559&lt;AS564,IF(CR559&lt;AS562,IF(CR559&lt;AS561,1,2),IF(CR559&lt;AS563,3,4)),IF(CR559&lt;AS566,IF(CR559&lt;AS565,5,6),IF(CR559&lt;AS567,7,8)))</f>
        <v>73</v>
      </c>
    </row>
    <row r="563" spans="1:96" x14ac:dyDescent="0.35">
      <c r="A563" s="23"/>
      <c r="B563" s="38">
        <v>3.125E-2</v>
      </c>
      <c r="C563" s="49">
        <v>30</v>
      </c>
      <c r="D563" s="26">
        <f ca="1">AE550/AE556</f>
        <v>0</v>
      </c>
      <c r="E563" s="19">
        <f ca="1">COUNTIF(AU562:CR565,31)</f>
        <v>0</v>
      </c>
      <c r="F563" s="19">
        <f ca="1">COUNTIF(AU562:CR565,32)</f>
        <v>0</v>
      </c>
      <c r="G563" s="19">
        <f ca="1">COUNTIF(AU562:CR565,33)</f>
        <v>0</v>
      </c>
      <c r="H563" s="19">
        <f ca="1">COUNTIF(AU562:CR565,34)</f>
        <v>0</v>
      </c>
      <c r="I563" s="19">
        <f ca="1">COUNTIF(AU562:CR565,35)</f>
        <v>0</v>
      </c>
      <c r="J563" s="19">
        <f ca="1">COUNTIF(AU562:CR565,36)</f>
        <v>0</v>
      </c>
      <c r="K563" s="19">
        <f ca="1">COUNTIF(AU562:CR565,37)</f>
        <v>0</v>
      </c>
      <c r="L563" s="19">
        <f ca="1">COUNTIF(AU562:CR565,38)</f>
        <v>0</v>
      </c>
      <c r="N563" s="45">
        <f ca="1">ROUNDDOWN(E563*$AK$17+RAND(),0)</f>
        <v>0</v>
      </c>
      <c r="O563" s="45">
        <f ca="1">ROUNDDOWN(F563*$AL$17+RAND(),0)</f>
        <v>0</v>
      </c>
      <c r="P563" s="45">
        <f ca="1">ROUNDDOWN(G563*$AM$17+RAND(),0)</f>
        <v>0</v>
      </c>
      <c r="Q563" s="45">
        <f ca="1">ROUNDDOWN(H563*$AN$17+RAND(),0)</f>
        <v>0</v>
      </c>
      <c r="R563" s="45">
        <f ca="1">ROUNDDOWN(I563*$AO$17+RAND(),0)</f>
        <v>0</v>
      </c>
      <c r="S563" s="45">
        <f ca="1">ROUNDDOWN(J563*$AP$17+RAND(),0)</f>
        <v>0</v>
      </c>
      <c r="T563" s="45">
        <f ca="1">ROUNDDOWN(K563*$AQ$17+RAND(),0)</f>
        <v>0</v>
      </c>
      <c r="U563" s="45">
        <f ca="1">ROUNDDOWN(L563*$AR$17+RAND(),0)</f>
        <v>0</v>
      </c>
      <c r="W563" s="47">
        <f t="shared" ca="1" si="1075"/>
        <v>0</v>
      </c>
      <c r="X563" s="47">
        <f t="shared" ca="1" si="1061"/>
        <v>0</v>
      </c>
      <c r="Y563" s="47">
        <f t="shared" ca="1" si="1062"/>
        <v>0</v>
      </c>
      <c r="Z563" s="47">
        <f t="shared" ca="1" si="1063"/>
        <v>0</v>
      </c>
      <c r="AA563" s="47">
        <f t="shared" ca="1" si="1064"/>
        <v>0</v>
      </c>
      <c r="AB563" s="47">
        <f t="shared" ca="1" si="1065"/>
        <v>0</v>
      </c>
      <c r="AC563" s="47">
        <f t="shared" ca="1" si="1066"/>
        <v>0</v>
      </c>
      <c r="AD563" s="47">
        <f t="shared" ca="1" si="1067"/>
        <v>0</v>
      </c>
      <c r="AE563" s="21">
        <f t="shared" ca="1" si="1076"/>
        <v>0</v>
      </c>
      <c r="AH563" s="48">
        <f t="shared" ca="1" si="1077"/>
        <v>0</v>
      </c>
      <c r="AI563" s="48">
        <f t="shared" ca="1" si="1068"/>
        <v>0</v>
      </c>
      <c r="AJ563" s="48">
        <f t="shared" ca="1" si="1069"/>
        <v>0</v>
      </c>
      <c r="AK563" s="48">
        <f t="shared" ca="1" si="1070"/>
        <v>0</v>
      </c>
      <c r="AL563" s="48">
        <f t="shared" ca="1" si="1071"/>
        <v>0</v>
      </c>
      <c r="AM563" s="48">
        <f t="shared" ca="1" si="1072"/>
        <v>0</v>
      </c>
      <c r="AN563" s="48">
        <f t="shared" ca="1" si="1073"/>
        <v>0</v>
      </c>
      <c r="AO563" s="48">
        <f t="shared" ca="1" si="1074"/>
        <v>0</v>
      </c>
      <c r="AQ563" s="1">
        <v>30</v>
      </c>
      <c r="AR563" s="13">
        <f t="shared" ca="1" si="1078"/>
        <v>0</v>
      </c>
      <c r="AS563" s="13">
        <f ca="1">AS562+G560</f>
        <v>0.99750623441396513</v>
      </c>
      <c r="AT563" s="8">
        <v>3</v>
      </c>
      <c r="AU563" s="16">
        <f ca="1">IF(AU560&lt;AR564,IF(AU560&lt;AR562,IF(AU560&lt;AR561,10,20),IF(AU560&lt;AR563,30,40)),IF(AU560&lt;AR566,IF(AU560&lt;AR565,50,60),IF(AU560&lt;AR567,70,80)))+IF(AU561&lt;AS564,IF(AU561&lt;AS562,IF(AU561&lt;AS561,1,2),IF(AU561&lt;AS563,3,4)),IF(AU561&lt;AS566,IF(AU561&lt;AS565,5,6),IF(AU561&lt;AS567,7,8)))</f>
        <v>63</v>
      </c>
      <c r="AV563" s="16">
        <f ca="1">IF(AV560&lt;AR564,IF(AV560&lt;AR562,IF(AV560&lt;AR561,10,20),IF(AV560&lt;AR563,30,40)),IF(AV560&lt;AR566,IF(AV560&lt;AR565,50,60),IF(AV560&lt;AR567,70,80)))+IF(AV561&lt;AS564,IF(AV561&lt;AS562,IF(AV561&lt;AS561,1,2),IF(AV561&lt;AS563,3,4)),IF(AV561&lt;AS566,IF(AV561&lt;AS565,5,6),IF(AV561&lt;AS567,7,8)))</f>
        <v>73</v>
      </c>
      <c r="AW563" s="16">
        <f ca="1">IF(AW560&lt;AR564,IF(AW560&lt;AR562,IF(AW560&lt;AR561,10,20),IF(AW560&lt;AR563,30,40)),IF(AW560&lt;AR566,IF(AW560&lt;AR565,50,60),IF(AW560&lt;AR567,70,80)))+IF(AW561&lt;AS564,IF(AW561&lt;AS562,IF(AW561&lt;AS561,1,2),IF(AW561&lt;AS563,3,4)),IF(AW561&lt;AS566,IF(AW561&lt;AS565,5,6),IF(AW561&lt;AS567,7,8)))</f>
        <v>73</v>
      </c>
      <c r="AX563" s="16">
        <f ca="1">IF(AX560&lt;AR564,IF(AX560&lt;AR562,IF(AX560&lt;AR561,10,20),IF(AX560&lt;AR563,30,40)),IF(AX560&lt;AR566,IF(AX560&lt;AR565,50,60),IF(AX560&lt;AR567,70,80)))+IF(AX561&lt;AS564,IF(AX561&lt;AS562,IF(AX561&lt;AS561,1,2),IF(AX561&lt;AS563,3,4)),IF(AX561&lt;AS566,IF(AX561&lt;AS565,5,6),IF(AX561&lt;AS567,7,8)))</f>
        <v>73</v>
      </c>
      <c r="AY563" s="16">
        <f ca="1">IF(AY560&lt;AR564,IF(AY560&lt;AR562,IF(AY560&lt;AR561,10,20),IF(AY560&lt;AR563,30,40)),IF(AY560&lt;AR566,IF(AY560&lt;AR565,50,60),IF(AY560&lt;AR567,70,80)))+IF(AY561&lt;AS564,IF(AY561&lt;AS562,IF(AY561&lt;AS561,1,2),IF(AY561&lt;AS563,3,4)),IF(AY561&lt;AS566,IF(AY561&lt;AS565,5,6),IF(AY561&lt;AS567,7,8)))</f>
        <v>73</v>
      </c>
      <c r="AZ563" s="16">
        <f ca="1">IF(AZ560&lt;AR564,IF(AZ560&lt;AR562,IF(AZ560&lt;AR561,10,20),IF(AZ560&lt;AR563,30,40)),IF(AZ560&lt;AR566,IF(AZ560&lt;AR565,50,60),IF(AZ560&lt;AR567,70,80)))+IF(AZ561&lt;AS564,IF(AZ561&lt;AS562,IF(AZ561&lt;AS561,1,2),IF(AZ561&lt;AS563,3,4)),IF(AZ561&lt;AS566,IF(AZ561&lt;AS565,5,6),IF(AZ561&lt;AS567,7,8)))</f>
        <v>73</v>
      </c>
      <c r="BA563" s="16">
        <f ca="1">IF(BA560&lt;AR564,IF(BA560&lt;AR562,IF(BA560&lt;AR561,10,20),IF(BA560&lt;AR563,30,40)),IF(BA560&lt;AR566,IF(BA560&lt;AR565,50,60),IF(BA560&lt;AR567,70,80)))+IF(BA561&lt;AS564,IF(BA561&lt;AS562,IF(BA561&lt;AS561,1,2),IF(BA561&lt;AS563,3,4)),IF(BA561&lt;AS566,IF(BA561&lt;AS565,5,6),IF(BA561&lt;AS567,7,8)))</f>
        <v>63</v>
      </c>
      <c r="BB563" s="16">
        <f ca="1">IF(BB560&lt;AR564,IF(BB560&lt;AR562,IF(BB560&lt;AR561,10,20),IF(BB560&lt;AR563,30,40)),IF(BB560&lt;AR566,IF(BB560&lt;AR565,50,60),IF(BB560&lt;AR567,70,80)))+IF(BB561&lt;AS564,IF(BB561&lt;AS562,IF(BB561&lt;AS561,1,2),IF(BB561&lt;AS563,3,4)),IF(BB561&lt;AS566,IF(BB561&lt;AS565,5,6),IF(BB561&lt;AS567,7,8)))</f>
        <v>73</v>
      </c>
      <c r="BC563" s="16">
        <f ca="1">IF(BC560&lt;AR564,IF(BC560&lt;AR562,IF(BC560&lt;AR561,10,20),IF(BC560&lt;AR563,30,40)),IF(BC560&lt;AR566,IF(BC560&lt;AR565,50,60),IF(BC560&lt;AR567,70,80)))+IF(BC561&lt;AS564,IF(BC561&lt;AS562,IF(BC561&lt;AS561,1,2),IF(BC561&lt;AS563,3,4)),IF(BC561&lt;AS566,IF(BC561&lt;AS565,5,6),IF(BC561&lt;AS567,7,8)))</f>
        <v>73</v>
      </c>
      <c r="BD563" s="16">
        <f ca="1">IF(BD560&lt;AR564,IF(BD560&lt;AR562,IF(BD560&lt;AR561,10,20),IF(BD560&lt;AR563,30,40)),IF(BD560&lt;AR566,IF(BD560&lt;AR565,50,60),IF(BD560&lt;AR567,70,80)))+IF(BD561&lt;AS564,IF(BD561&lt;AS562,IF(BD561&lt;AS561,1,2),IF(BD561&lt;AS563,3,4)),IF(BD561&lt;AS566,IF(BD561&lt;AS565,5,6),IF(BD561&lt;AS567,7,8)))</f>
        <v>63</v>
      </c>
      <c r="BE563" s="16">
        <f ca="1">IF(BE560&lt;AR564,IF(BE560&lt;AR562,IF(BE560&lt;AR561,10,20),IF(BE560&lt;AR563,30,40)),IF(BE560&lt;AR566,IF(BE560&lt;AR565,50,60),IF(BE560&lt;AR567,70,80)))+IF(BE561&lt;AS564,IF(BE561&lt;AS562,IF(BE561&lt;AS561,1,2),IF(BE561&lt;AS563,3,4)),IF(BE561&lt;AS566,IF(BE561&lt;AS565,5,6),IF(BE561&lt;AS567,7,8)))</f>
        <v>63</v>
      </c>
      <c r="BF563" s="16">
        <f ca="1">IF(BF560&lt;AR564,IF(BF560&lt;AR562,IF(BF560&lt;AR561,10,20),IF(BF560&lt;AR563,30,40)),IF(BF560&lt;AR566,IF(BF560&lt;AR565,50,60),IF(BF560&lt;AR567,70,80)))+IF(BF561&lt;AS564,IF(BF561&lt;AS562,IF(BF561&lt;AS561,1,2),IF(BF561&lt;AS563,3,4)),IF(BF561&lt;AS566,IF(BF561&lt;AS565,5,6),IF(BF561&lt;AS567,7,8)))</f>
        <v>73</v>
      </c>
      <c r="BG563" s="16">
        <f ca="1">IF(BG560&lt;AR564,IF(BG560&lt;AR562,IF(BG560&lt;AR561,10,20),IF(BG560&lt;AR563,30,40)),IF(BG560&lt;AR566,IF(BG560&lt;AR565,50,60),IF(BG560&lt;AR567,70,80)))+IF(BG561&lt;AS564,IF(BG561&lt;AS562,IF(BG561&lt;AS561,1,2),IF(BG561&lt;AS563,3,4)),IF(BG561&lt;AS566,IF(BG561&lt;AS565,5,6),IF(BG561&lt;AS567,7,8)))</f>
        <v>73</v>
      </c>
      <c r="BH563" s="16">
        <f ca="1">IF(BH560&lt;AR564,IF(BH560&lt;AR562,IF(BH560&lt;AR561,10,20),IF(BH560&lt;AR563,30,40)),IF(BH560&lt;AR566,IF(BH560&lt;AR565,50,60),IF(BH560&lt;AR567,70,80)))+IF(BH561&lt;AS564,IF(BH561&lt;AS562,IF(BH561&lt;AS561,1,2),IF(BH561&lt;AS563,3,4)),IF(BH561&lt;AS566,IF(BH561&lt;AS565,5,6),IF(BH561&lt;AS567,7,8)))</f>
        <v>73</v>
      </c>
      <c r="BI563" s="16">
        <f ca="1">IF(BI560&lt;AR564,IF(BI560&lt;AR562,IF(BI560&lt;AR561,10,20),IF(BI560&lt;AR563,30,40)),IF(BI560&lt;AR566,IF(BI560&lt;AR565,50,60),IF(BI560&lt;AR567,70,80)))+IF(BI561&lt;AS564,IF(BI561&lt;AS562,IF(BI561&lt;AS561,1,2),IF(BI561&lt;AS563,3,4)),IF(BI561&lt;AS566,IF(BI561&lt;AS565,5,6),IF(BI561&lt;AS567,7,8)))</f>
        <v>73</v>
      </c>
      <c r="BJ563" s="16">
        <f ca="1">IF(BJ560&lt;AR564,IF(BJ560&lt;AR562,IF(BJ560&lt;AR561,10,20),IF(BJ560&lt;AR563,30,40)),IF(BJ560&lt;AR566,IF(BJ560&lt;AR565,50,60),IF(BJ560&lt;AR567,70,80)))+IF(BJ561&lt;AS564,IF(BJ561&lt;AS562,IF(BJ561&lt;AS561,1,2),IF(BJ561&lt;AS563,3,4)),IF(BJ561&lt;AS566,IF(BJ561&lt;AS565,5,6),IF(BJ561&lt;AS567,7,8)))</f>
        <v>73</v>
      </c>
      <c r="BK563" s="16">
        <f ca="1">IF(BK560&lt;AR564,IF(BK560&lt;AR562,IF(BK560&lt;AR561,10,20),IF(BK560&lt;AR563,30,40)),IF(BK560&lt;AR566,IF(BK560&lt;AR565,50,60),IF(BK560&lt;AR567,70,80)))+IF(BK561&lt;AS564,IF(BK561&lt;AS562,IF(BK561&lt;AS561,1,2),IF(BK561&lt;AS563,3,4)),IF(BK561&lt;AS566,IF(BK561&lt;AS565,5,6),IF(BK561&lt;AS567,7,8)))</f>
        <v>73</v>
      </c>
      <c r="BL563" s="16">
        <f ca="1">IF(BL560&lt;AR564,IF(BL560&lt;AR562,IF(BL560&lt;AR561,10,20),IF(BL560&lt;AR563,30,40)),IF(BL560&lt;AR566,IF(BL560&lt;AR565,50,60),IF(BL560&lt;AR567,70,80)))+IF(BL561&lt;AS564,IF(BL561&lt;AS562,IF(BL561&lt;AS561,1,2),IF(BL561&lt;AS563,3,4)),IF(BL561&lt;AS566,IF(BL561&lt;AS565,5,6),IF(BL561&lt;AS567,7,8)))</f>
        <v>73</v>
      </c>
      <c r="BM563" s="16">
        <f ca="1">IF(BM560&lt;AR564,IF(BM560&lt;AR562,IF(BM560&lt;AR561,10,20),IF(BM560&lt;AR563,30,40)),IF(BM560&lt;AR566,IF(BM560&lt;AR565,50,60),IF(BM560&lt;AR567,70,80)))+IF(BM561&lt;AS564,IF(BM561&lt;AS562,IF(BM561&lt;AS561,1,2),IF(BM561&lt;AS563,3,4)),IF(BM561&lt;AS566,IF(BM561&lt;AS565,5,6),IF(BM561&lt;AS567,7,8)))</f>
        <v>73</v>
      </c>
      <c r="BN563" s="16">
        <f ca="1">IF(BN560&lt;AR564,IF(BN560&lt;AR562,IF(BN560&lt;AR561,10,20),IF(BN560&lt;AR563,30,40)),IF(BN560&lt;AR566,IF(BN560&lt;AR565,50,60),IF(BN560&lt;AR567,70,80)))+IF(BN561&lt;AS564,IF(BN561&lt;AS562,IF(BN561&lt;AS561,1,2),IF(BN561&lt;AS563,3,4)),IF(BN561&lt;AS566,IF(BN561&lt;AS565,5,6),IF(BN561&lt;AS567,7,8)))</f>
        <v>73</v>
      </c>
      <c r="BO563" s="16">
        <f ca="1">IF(BO560&lt;AR564,IF(BO560&lt;AR562,IF(BO560&lt;AR561,10,20),IF(BO560&lt;AR563,30,40)),IF(BO560&lt;AR566,IF(BO560&lt;AR565,50,60),IF(BO560&lt;AR567,70,80)))+IF(BO561&lt;AS564,IF(BO561&lt;AS562,IF(BO561&lt;AS561,1,2),IF(BO561&lt;AS563,3,4)),IF(BO561&lt;AS566,IF(BO561&lt;AS565,5,6),IF(BO561&lt;AS567,7,8)))</f>
        <v>73</v>
      </c>
      <c r="BP563" s="16">
        <f ca="1">IF(BP560&lt;AR564,IF(BP560&lt;AR562,IF(BP560&lt;AR561,10,20),IF(BP560&lt;AR563,30,40)),IF(BP560&lt;AR566,IF(BP560&lt;AR565,50,60),IF(BP560&lt;AR567,70,80)))+IF(BP561&lt;AS564,IF(BP561&lt;AS562,IF(BP561&lt;AS561,1,2),IF(BP561&lt;AS563,3,4)),IF(BP561&lt;AS566,IF(BP561&lt;AS565,5,6),IF(BP561&lt;AS567,7,8)))</f>
        <v>73</v>
      </c>
      <c r="BQ563" s="16">
        <f ca="1">IF(BQ560&lt;AR564,IF(BQ560&lt;AR562,IF(BQ560&lt;AR561,10,20),IF(BQ560&lt;AR563,30,40)),IF(BQ560&lt;AR566,IF(BQ560&lt;AR565,50,60),IF(BQ560&lt;AR567,70,80)))+IF(BQ561&lt;AS564,IF(BQ561&lt;AS562,IF(BQ561&lt;AS561,1,2),IF(BQ561&lt;AS563,3,4)),IF(BQ561&lt;AS566,IF(BQ561&lt;AS565,5,6),IF(BQ561&lt;AS567,7,8)))</f>
        <v>73</v>
      </c>
      <c r="BR563" s="16">
        <f ca="1">IF(BR560&lt;AR564,IF(BR560&lt;AR562,IF(BR560&lt;AR561,10,20),IF(BR560&lt;AR563,30,40)),IF(BR560&lt;AR566,IF(BR560&lt;AR565,50,60),IF(BR560&lt;AR567,70,80)))+IF(BR561&lt;AS564,IF(BR561&lt;AS562,IF(BR561&lt;AS561,1,2),IF(BR561&lt;AS563,3,4)),IF(BR561&lt;AS566,IF(BR561&lt;AS565,5,6),IF(BR561&lt;AS567,7,8)))</f>
        <v>73</v>
      </c>
      <c r="BS563" s="16">
        <f ca="1">IF(BS560&lt;AR564,IF(BS560&lt;AR562,IF(BS560&lt;AR561,10,20),IF(BS560&lt;AR563,30,40)),IF(BS560&lt;AR566,IF(BS560&lt;AR565,50,60),IF(BS560&lt;AR567,70,80)))+IF(BS561&lt;AS564,IF(BS561&lt;AS562,IF(BS561&lt;AS561,1,2),IF(BS561&lt;AS563,3,4)),IF(BS561&lt;AS566,IF(BS561&lt;AS565,5,6),IF(BS561&lt;AS567,7,8)))</f>
        <v>73</v>
      </c>
      <c r="BT563" s="16">
        <f ca="1">IF(BT560&lt;AR564,IF(BT560&lt;AR562,IF(BT560&lt;AR561,10,20),IF(BT560&lt;AR563,30,40)),IF(BT560&lt;AR566,IF(BT560&lt;AR565,50,60),IF(BT560&lt;AR567,70,80)))+IF(BT561&lt;AS564,IF(BT561&lt;AS562,IF(BT561&lt;AS561,1,2),IF(BT561&lt;AS563,3,4)),IF(BT561&lt;AS566,IF(BT561&lt;AS565,5,6),IF(BT561&lt;AS567,7,8)))</f>
        <v>73</v>
      </c>
      <c r="BU563" s="16">
        <f ca="1">IF(BU560&lt;AR564,IF(BU560&lt;AR562,IF(BU560&lt;AR561,10,20),IF(BU560&lt;AR563,30,40)),IF(BU560&lt;AR566,IF(BU560&lt;AR565,50,60),IF(BU560&lt;AR567,70,80)))+IF(BU561&lt;AS564,IF(BU561&lt;AS562,IF(BU561&lt;AS561,1,2),IF(BU561&lt;AS563,3,4)),IF(BU561&lt;AS566,IF(BU561&lt;AS565,5,6),IF(BU561&lt;AS567,7,8)))</f>
        <v>73</v>
      </c>
      <c r="BV563" s="16">
        <f ca="1">IF(BV560&lt;AR564,IF(BV560&lt;AR562,IF(BV560&lt;AR561,10,20),IF(BV560&lt;AR563,30,40)),IF(BV560&lt;AR566,IF(BV560&lt;AR565,50,60),IF(BV560&lt;AR567,70,80)))+IF(BV561&lt;AS564,IF(BV561&lt;AS562,IF(BV561&lt;AS561,1,2),IF(BV561&lt;AS563,3,4)),IF(BV561&lt;AS566,IF(BV561&lt;AS565,5,6),IF(BV561&lt;AS567,7,8)))</f>
        <v>73</v>
      </c>
      <c r="BW563" s="16">
        <f ca="1">IF(BW560&lt;AR564,IF(BW560&lt;AR562,IF(BW560&lt;AR561,10,20),IF(BW560&lt;AR563,30,40)),IF(BW560&lt;AR566,IF(BW560&lt;AR565,50,60),IF(BW560&lt;AR567,70,80)))+IF(BW561&lt;AS564,IF(BW561&lt;AS562,IF(BW561&lt;AS561,1,2),IF(BW561&lt;AS563,3,4)),IF(BW561&lt;AS566,IF(BW561&lt;AS565,5,6),IF(BW561&lt;AS567,7,8)))</f>
        <v>73</v>
      </c>
      <c r="BX563" s="16">
        <f ca="1">IF(BX560&lt;AR564,IF(BX560&lt;AR562,IF(BX560&lt;AR561,10,20),IF(BX560&lt;AR563,30,40)),IF(BX560&lt;AR566,IF(BX560&lt;AR565,50,60),IF(BX560&lt;AR567,70,80)))+IF(BX561&lt;AS564,IF(BX561&lt;AS562,IF(BX561&lt;AS561,1,2),IF(BX561&lt;AS563,3,4)),IF(BX561&lt;AS566,IF(BX561&lt;AS565,5,6),IF(BX561&lt;AS567,7,8)))</f>
        <v>73</v>
      </c>
      <c r="BY563" s="16">
        <f ca="1">IF(BY560&lt;AR564,IF(BY560&lt;AR562,IF(BY560&lt;AR561,10,20),IF(BY560&lt;AR563,30,40)),IF(BY560&lt;AR566,IF(BY560&lt;AR565,50,60),IF(BY560&lt;AR567,70,80)))+IF(BY561&lt;AS564,IF(BY561&lt;AS562,IF(BY561&lt;AS561,1,2),IF(BY561&lt;AS563,3,4)),IF(BY561&lt;AS566,IF(BY561&lt;AS565,5,6),IF(BY561&lt;AS567,7,8)))</f>
        <v>73</v>
      </c>
      <c r="BZ563" s="16">
        <f ca="1">IF(BZ560&lt;AR564,IF(BZ560&lt;AR562,IF(BZ560&lt;AR561,10,20),IF(BZ560&lt;AR563,30,40)),IF(BZ560&lt;AR566,IF(BZ560&lt;AR565,50,60),IF(BZ560&lt;AR567,70,80)))+IF(BZ561&lt;AS564,IF(BZ561&lt;AS562,IF(BZ561&lt;AS561,1,2),IF(BZ561&lt;AS563,3,4)),IF(BZ561&lt;AS566,IF(BZ561&lt;AS565,5,6),IF(BZ561&lt;AS567,7,8)))</f>
        <v>73</v>
      </c>
      <c r="CA563" s="16">
        <f ca="1">IF(CA560&lt;AR564,IF(CA560&lt;AR562,IF(CA560&lt;AR561,10,20),IF(CA560&lt;AR563,30,40)),IF(CA560&lt;AR566,IF(CA560&lt;AR565,50,60),IF(CA560&lt;AR567,70,80)))+IF(CA561&lt;AS564,IF(CA561&lt;AS562,IF(CA561&lt;AS561,1,2),IF(CA561&lt;AS563,3,4)),IF(CA561&lt;AS566,IF(CA561&lt;AS565,5,6),IF(CA561&lt;AS567,7,8)))</f>
        <v>73</v>
      </c>
      <c r="CB563" s="16">
        <f ca="1">IF(CB560&lt;AR564,IF(CB560&lt;AR562,IF(CB560&lt;AR561,10,20),IF(CB560&lt;AR563,30,40)),IF(CB560&lt;AR566,IF(CB560&lt;AR565,50,60),IF(CB560&lt;AR567,70,80)))+IF(CB561&lt;AS564,IF(CB561&lt;AS562,IF(CB561&lt;AS561,1,2),IF(CB561&lt;AS563,3,4)),IF(CB561&lt;AS566,IF(CB561&lt;AS565,5,6),IF(CB561&lt;AS567,7,8)))</f>
        <v>73</v>
      </c>
      <c r="CC563" s="16">
        <f ca="1">IF(CC560&lt;AR564,IF(CC560&lt;AR562,IF(CC560&lt;AR561,10,20),IF(CC560&lt;AR563,30,40)),IF(CC560&lt;AR566,IF(CC560&lt;AR565,50,60),IF(CC560&lt;AR567,70,80)))+IF(CC561&lt;AS564,IF(CC561&lt;AS562,IF(CC561&lt;AS561,1,2),IF(CC561&lt;AS563,3,4)),IF(CC561&lt;AS566,IF(CC561&lt;AS565,5,6),IF(CC561&lt;AS567,7,8)))</f>
        <v>73</v>
      </c>
      <c r="CD563" s="16">
        <f ca="1">IF(CD560&lt;AR564,IF(CD560&lt;AR562,IF(CD560&lt;AR561,10,20),IF(CD560&lt;AR563,30,40)),IF(CD560&lt;AR566,IF(CD560&lt;AR565,50,60),IF(CD560&lt;AR567,70,80)))+IF(CD561&lt;AS564,IF(CD561&lt;AS562,IF(CD561&lt;AS561,1,2),IF(CD561&lt;AS563,3,4)),IF(CD561&lt;AS566,IF(CD561&lt;AS565,5,6),IF(CD561&lt;AS567,7,8)))</f>
        <v>73</v>
      </c>
      <c r="CE563" s="16">
        <f ca="1">IF(CE560&lt;AR564,IF(CE560&lt;AR562,IF(CE560&lt;AR561,10,20),IF(CE560&lt;AR563,30,40)),IF(CE560&lt;AR566,IF(CE560&lt;AR565,50,60),IF(CE560&lt;AR567,70,80)))+IF(CE561&lt;AS564,IF(CE561&lt;AS562,IF(CE561&lt;AS561,1,2),IF(CE561&lt;AS563,3,4)),IF(CE561&lt;AS566,IF(CE561&lt;AS565,5,6),IF(CE561&lt;AS567,7,8)))</f>
        <v>73</v>
      </c>
      <c r="CF563" s="16">
        <f ca="1">IF(CF560&lt;AR564,IF(CF560&lt;AR562,IF(CF560&lt;AR561,10,20),IF(CF560&lt;AR563,30,40)),IF(CF560&lt;AR566,IF(CF560&lt;AR565,50,60),IF(CF560&lt;AR567,70,80)))+IF(CF561&lt;AS564,IF(CF561&lt;AS562,IF(CF561&lt;AS561,1,2),IF(CF561&lt;AS563,3,4)),IF(CF561&lt;AS566,IF(CF561&lt;AS565,5,6),IF(CF561&lt;AS567,7,8)))</f>
        <v>73</v>
      </c>
      <c r="CG563" s="16">
        <f ca="1">IF(CG560&lt;AR564,IF(CG560&lt;AR562,IF(CG560&lt;AR561,10,20),IF(CG560&lt;AR563,30,40)),IF(CG560&lt;AR566,IF(CG560&lt;AR565,50,60),IF(CG560&lt;AR567,70,80)))+IF(CG561&lt;AS564,IF(CG561&lt;AS562,IF(CG561&lt;AS561,1,2),IF(CG561&lt;AS563,3,4)),IF(CG561&lt;AS566,IF(CG561&lt;AS565,5,6),IF(CG561&lt;AS567,7,8)))</f>
        <v>73</v>
      </c>
      <c r="CH563" s="16">
        <f ca="1">IF(CH560&lt;AR564,IF(CH560&lt;AR562,IF(CH560&lt;AR561,10,20),IF(CH560&lt;AR563,30,40)),IF(CH560&lt;AR566,IF(CH560&lt;AR565,50,60),IF(CH560&lt;AR567,70,80)))+IF(CH561&lt;AS564,IF(CH561&lt;AS562,IF(CH561&lt;AS561,1,2),IF(CH561&lt;AS563,3,4)),IF(CH561&lt;AS566,IF(CH561&lt;AS565,5,6),IF(CH561&lt;AS567,7,8)))</f>
        <v>73</v>
      </c>
      <c r="CI563" s="16">
        <f ca="1">IF(CI560&lt;AR564,IF(CI560&lt;AR562,IF(CI560&lt;AR561,10,20),IF(CI560&lt;AR563,30,40)),IF(CI560&lt;AR566,IF(CI560&lt;AR565,50,60),IF(CI560&lt;AR567,70,80)))+IF(CI561&lt;AS564,IF(CI561&lt;AS562,IF(CI561&lt;AS561,1,2),IF(CI561&lt;AS563,3,4)),IF(CI561&lt;AS566,IF(CI561&lt;AS565,5,6),IF(CI561&lt;AS567,7,8)))</f>
        <v>73</v>
      </c>
      <c r="CJ563" s="16">
        <f ca="1">IF(CJ560&lt;AR564,IF(CJ560&lt;AR562,IF(CJ560&lt;AR561,10,20),IF(CJ560&lt;AR563,30,40)),IF(CJ560&lt;AR566,IF(CJ560&lt;AR565,50,60),IF(CJ560&lt;AR567,70,80)))+IF(CJ561&lt;AS564,IF(CJ561&lt;AS562,IF(CJ561&lt;AS561,1,2),IF(CJ561&lt;AS563,3,4)),IF(CJ561&lt;AS566,IF(CJ561&lt;AS565,5,6),IF(CJ561&lt;AS567,7,8)))</f>
        <v>73</v>
      </c>
      <c r="CK563" s="16">
        <f ca="1">IF(CK560&lt;AR564,IF(CK560&lt;AR562,IF(CK560&lt;AR561,10,20),IF(CK560&lt;AR563,30,40)),IF(CK560&lt;AR566,IF(CK560&lt;AR565,50,60),IF(CK560&lt;AR567,70,80)))+IF(CK561&lt;AS564,IF(CK561&lt;AS562,IF(CK561&lt;AS561,1,2),IF(CK561&lt;AS563,3,4)),IF(CK561&lt;AS566,IF(CK561&lt;AS565,5,6),IF(CK561&lt;AS567,7,8)))</f>
        <v>73</v>
      </c>
      <c r="CL563" s="16">
        <f ca="1">IF(CL560&lt;AR564,IF(CL560&lt;AR562,IF(CL560&lt;AR561,10,20),IF(CL560&lt;AR563,30,40)),IF(CL560&lt;AR566,IF(CL560&lt;AR565,50,60),IF(CL560&lt;AR567,70,80)))+IF(CL561&lt;AS564,IF(CL561&lt;AS562,IF(CL561&lt;AS561,1,2),IF(CL561&lt;AS563,3,4)),IF(CL561&lt;AS566,IF(CL561&lt;AS565,5,6),IF(CL561&lt;AS567,7,8)))</f>
        <v>73</v>
      </c>
      <c r="CM563" s="16">
        <f ca="1">IF(CM560&lt;AR564,IF(CM560&lt;AR562,IF(CM560&lt;AR561,10,20),IF(CM560&lt;AR563,30,40)),IF(CM560&lt;AR566,IF(CM560&lt;AR565,50,60),IF(CM560&lt;AR567,70,80)))+IF(CM561&lt;AS564,IF(CM561&lt;AS562,IF(CM561&lt;AS561,1,2),IF(CM561&lt;AS563,3,4)),IF(CM561&lt;AS566,IF(CM561&lt;AS565,5,6),IF(CM561&lt;AS567,7,8)))</f>
        <v>63</v>
      </c>
      <c r="CN563" s="16">
        <f ca="1">IF(CN560&lt;AR564,IF(CN560&lt;AR562,IF(CN560&lt;AR561,10,20),IF(CN560&lt;AR563,30,40)),IF(CN560&lt;AR566,IF(CN560&lt;AR565,50,60),IF(CN560&lt;AR567,70,80)))+IF(CN561&lt;AS564,IF(CN561&lt;AS562,IF(CN561&lt;AS561,1,2),IF(CN561&lt;AS563,3,4)),IF(CN561&lt;AS566,IF(CN561&lt;AS565,5,6),IF(CN561&lt;AS567,7,8)))</f>
        <v>73</v>
      </c>
      <c r="CO563" s="16">
        <f ca="1">IF(CO560&lt;AR564,IF(CO560&lt;AR562,IF(CO560&lt;AR561,10,20),IF(CO560&lt;AR563,30,40)),IF(CO560&lt;AR566,IF(CO560&lt;AR565,50,60),IF(CO560&lt;AR567,70,80)))+IF(CO561&lt;AS564,IF(CO561&lt;AS562,IF(CO561&lt;AS561,1,2),IF(CO561&lt;AS563,3,4)),IF(CO561&lt;AS566,IF(CO561&lt;AS565,5,6),IF(CO561&lt;AS567,7,8)))</f>
        <v>73</v>
      </c>
      <c r="CP563" s="16">
        <f ca="1">IF(CP560&lt;AR564,IF(CP560&lt;AR562,IF(CP560&lt;AR561,10,20),IF(CP560&lt;AR563,30,40)),IF(CP560&lt;AR566,IF(CP560&lt;AR565,50,60),IF(CP560&lt;AR567,70,80)))+IF(CP561&lt;AS564,IF(CP561&lt;AS562,IF(CP561&lt;AS561,1,2),IF(CP561&lt;AS563,3,4)),IF(CP561&lt;AS566,IF(CP561&lt;AS565,5,6),IF(CP561&lt;AS567,7,8)))</f>
        <v>73</v>
      </c>
      <c r="CQ563" s="16">
        <f ca="1">IF(CQ560&lt;AR564,IF(CQ560&lt;AR562,IF(CQ560&lt;AR561,10,20),IF(CQ560&lt;AR563,30,40)),IF(CQ560&lt;AR566,IF(CQ560&lt;AR565,50,60),IF(CQ560&lt;AR567,70,80)))+IF(CQ561&lt;AS564,IF(CQ561&lt;AS562,IF(CQ561&lt;AS561,1,2),IF(CQ561&lt;AS563,3,4)),IF(CQ561&lt;AS566,IF(CQ561&lt;AS565,5,6),IF(CQ561&lt;AS567,7,8)))</f>
        <v>63</v>
      </c>
      <c r="CR563" s="16">
        <f ca="1">IF(CR560&lt;AR564,IF(CR560&lt;AR562,IF(CR560&lt;AR561,10,20),IF(CR560&lt;AR563,30,40)),IF(CR560&lt;AR566,IF(CR560&lt;AR565,50,60),IF(CR560&lt;AR567,70,80)))+IF(CR561&lt;AS564,IF(CR561&lt;AS562,IF(CR561&lt;AS561,1,2),IF(CR561&lt;AS563,3,4)),IF(CR561&lt;AS566,IF(CR561&lt;AS565,5,6),IF(CR561&lt;AS567,7,8)))</f>
        <v>73</v>
      </c>
    </row>
    <row r="564" spans="1:96" x14ac:dyDescent="0.35">
      <c r="A564" s="23"/>
      <c r="B564" s="38">
        <v>6.25E-2</v>
      </c>
      <c r="C564" s="49">
        <v>40</v>
      </c>
      <c r="D564" s="26">
        <f ca="1">AE551/AE556</f>
        <v>0</v>
      </c>
      <c r="E564" s="19">
        <f ca="1">COUNTIF(AU562:CR565,41)</f>
        <v>0</v>
      </c>
      <c r="F564" s="19">
        <f ca="1">COUNTIF(AU562:CR565,42)</f>
        <v>0</v>
      </c>
      <c r="G564" s="19">
        <f ca="1">COUNTIF(AU562:CR565,43)</f>
        <v>0</v>
      </c>
      <c r="H564" s="19">
        <f ca="1">COUNTIF(AU562:CR565,44)</f>
        <v>0</v>
      </c>
      <c r="I564" s="19">
        <f ca="1">COUNTIF(AU562:CR565,45)</f>
        <v>0</v>
      </c>
      <c r="J564" s="19">
        <f ca="1">COUNTIF(AU562:CR565,46)</f>
        <v>0</v>
      </c>
      <c r="K564" s="19">
        <f ca="1">COUNTIF(AU562:CR565,47)</f>
        <v>0</v>
      </c>
      <c r="L564" s="19">
        <f ca="1">COUNTIF(AU562:CR565,48)</f>
        <v>0</v>
      </c>
      <c r="N564" s="45">
        <f ca="1">ROUNDDOWN(E564*$AK$18+RAND(),0)</f>
        <v>0</v>
      </c>
      <c r="O564" s="45">
        <f ca="1">ROUNDDOWN(F564*$AL$18+RAND(),0)</f>
        <v>0</v>
      </c>
      <c r="P564" s="45">
        <f ca="1">ROUNDDOWN(G564*$AM$18+RAND(),0)</f>
        <v>0</v>
      </c>
      <c r="Q564" s="45">
        <f ca="1">ROUNDDOWN(H564*$AN$18+RAND(),0)</f>
        <v>0</v>
      </c>
      <c r="R564" s="45">
        <f ca="1">ROUNDDOWN(I564*$AO$18+RAND(),0)</f>
        <v>0</v>
      </c>
      <c r="S564" s="45">
        <f ca="1">ROUNDDOWN(J564*$AP$18+RAND(),0)</f>
        <v>0</v>
      </c>
      <c r="T564" s="45">
        <f ca="1">ROUNDDOWN(K564*$AQ$18+RAND(),0)</f>
        <v>0</v>
      </c>
      <c r="U564" s="45">
        <f ca="1">ROUNDDOWN(L564*$AR$18+RAND(),0)</f>
        <v>0</v>
      </c>
      <c r="W564" s="47">
        <f t="shared" ca="1" si="1075"/>
        <v>0</v>
      </c>
      <c r="X564" s="47">
        <f t="shared" ca="1" si="1061"/>
        <v>0</v>
      </c>
      <c r="Y564" s="47">
        <f t="shared" ca="1" si="1062"/>
        <v>0</v>
      </c>
      <c r="Z564" s="47">
        <f t="shared" ca="1" si="1063"/>
        <v>0</v>
      </c>
      <c r="AA564" s="47">
        <f t="shared" ca="1" si="1064"/>
        <v>0</v>
      </c>
      <c r="AB564" s="47">
        <f t="shared" ca="1" si="1065"/>
        <v>0</v>
      </c>
      <c r="AC564" s="47">
        <f t="shared" ca="1" si="1066"/>
        <v>0</v>
      </c>
      <c r="AD564" s="47">
        <f t="shared" ca="1" si="1067"/>
        <v>0</v>
      </c>
      <c r="AE564" s="21">
        <f t="shared" ca="1" si="1076"/>
        <v>0</v>
      </c>
      <c r="AH564" s="48">
        <f t="shared" ca="1" si="1077"/>
        <v>0</v>
      </c>
      <c r="AI564" s="48">
        <f t="shared" ca="1" si="1068"/>
        <v>0</v>
      </c>
      <c r="AJ564" s="48">
        <f t="shared" ca="1" si="1069"/>
        <v>0</v>
      </c>
      <c r="AK564" s="48">
        <f t="shared" ca="1" si="1070"/>
        <v>0</v>
      </c>
      <c r="AL564" s="48">
        <f t="shared" ca="1" si="1071"/>
        <v>0</v>
      </c>
      <c r="AM564" s="48">
        <f t="shared" ca="1" si="1072"/>
        <v>0</v>
      </c>
      <c r="AN564" s="48">
        <f t="shared" ca="1" si="1073"/>
        <v>0</v>
      </c>
      <c r="AO564" s="48">
        <f t="shared" ca="1" si="1074"/>
        <v>0</v>
      </c>
      <c r="AQ564" s="1">
        <v>40</v>
      </c>
      <c r="AR564" s="13">
        <f t="shared" ca="1" si="1078"/>
        <v>0</v>
      </c>
      <c r="AS564" s="13">
        <f ca="1">AS563+H560</f>
        <v>1</v>
      </c>
      <c r="AT564" s="8">
        <v>4</v>
      </c>
      <c r="AU564" s="16">
        <f ca="1">IF(AU566&lt;AR564,IF(AU566&lt;AR562,IF(AU566&lt;AR561,10,20),IF(AU566&lt;AR563,30,40)),IF(AU566&lt;AR566,IF(AU566&lt;AR565,50,60),IF(AU566&lt;AR567,70,80)))+IF(AU567&lt;AS564,IF(AU567&lt;AS562,IF(AU567&lt;AS561,1,2),IF(AU567&lt;AS563,3,4)),IF(AU567&lt;AS566,IF(AU567&lt;AS565,5,6),IF(AU567&lt;AS567,7,8)))</f>
        <v>63</v>
      </c>
      <c r="AV564" s="16">
        <f ca="1">IF(AV566&lt;AR564,IF(AV566&lt;AR562,IF(AV566&lt;AR561,10,20),IF(AV566&lt;AR563,30,40)),IF(AV566&lt;AR566,IF(AV566&lt;AR565,50,60),IF(AV566&lt;AR567,70,80)))+IF(AV567&lt;AS564,IF(AV567&lt;AS562,IF(AV567&lt;AS561,1,2),IF(AV567&lt;AS563,3,4)),IF(AV567&lt;AS566,IF(AV567&lt;AS565,5,6),IF(AV567&lt;AS567,7,8)))</f>
        <v>73</v>
      </c>
      <c r="AW564" s="16">
        <f ca="1">IF(AW566&lt;AR564,IF(AW566&lt;AR562,IF(AW566&lt;AR561,10,20),IF(AW566&lt;AR563,30,40)),IF(AW566&lt;AR566,IF(AW566&lt;AR565,50,60),IF(AW566&lt;AR567,70,80)))+IF(AW567&lt;AS564,IF(AW567&lt;AS562,IF(AW567&lt;AS561,1,2),IF(AW567&lt;AS563,3,4)),IF(AW567&lt;AS566,IF(AW567&lt;AS565,5,6),IF(AW567&lt;AS567,7,8)))</f>
        <v>73</v>
      </c>
      <c r="AX564" s="16">
        <f ca="1">IF(AX566&lt;AR564,IF(AX566&lt;AR562,IF(AX566&lt;AR561,10,20),IF(AX566&lt;AR563,30,40)),IF(AX566&lt;AR566,IF(AX566&lt;AR565,50,60),IF(AX566&lt;AR567,70,80)))+IF(AX567&lt;AS564,IF(AX567&lt;AS562,IF(AX567&lt;AS561,1,2),IF(AX567&lt;AS563,3,4)),IF(AX567&lt;AS566,IF(AX567&lt;AS565,5,6),IF(AX567&lt;AS567,7,8)))</f>
        <v>73</v>
      </c>
      <c r="AY564" s="16">
        <f ca="1">IF(AY566&lt;AR564,IF(AY566&lt;AR562,IF(AY566&lt;AR561,10,20),IF(AY566&lt;AR563,30,40)),IF(AY566&lt;AR566,IF(AY566&lt;AR565,50,60),IF(AY566&lt;AR567,70,80)))+IF(AY567&lt;AS564,IF(AY567&lt;AS562,IF(AY567&lt;AS561,1,2),IF(AY567&lt;AS563,3,4)),IF(AY567&lt;AS566,IF(AY567&lt;AS565,5,6),IF(AY567&lt;AS567,7,8)))</f>
        <v>73</v>
      </c>
      <c r="AZ564" s="16">
        <f ca="1">IF(AZ566&lt;AR564,IF(AZ566&lt;AR562,IF(AZ566&lt;AR561,10,20),IF(AZ566&lt;AR563,30,40)),IF(AZ566&lt;AR566,IF(AZ566&lt;AR565,50,60),IF(AZ566&lt;AR567,70,80)))+IF(AZ567&lt;AS564,IF(AZ567&lt;AS562,IF(AZ567&lt;AS561,1,2),IF(AZ567&lt;AS563,3,4)),IF(AZ567&lt;AS566,IF(AZ567&lt;AS565,5,6),IF(AZ567&lt;AS567,7,8)))</f>
        <v>73</v>
      </c>
      <c r="BA564" s="16">
        <f ca="1">IF(BA566&lt;AR564,IF(BA566&lt;AR562,IF(BA566&lt;AR561,10,20),IF(BA566&lt;AR563,30,40)),IF(BA566&lt;AR566,IF(BA566&lt;AR565,50,60),IF(BA566&lt;AR567,70,80)))+IF(BA567&lt;AS564,IF(BA567&lt;AS562,IF(BA567&lt;AS561,1,2),IF(BA567&lt;AS563,3,4)),IF(BA567&lt;AS566,IF(BA567&lt;AS565,5,6),IF(BA567&lt;AS567,7,8)))</f>
        <v>63</v>
      </c>
      <c r="BB564" s="16">
        <f ca="1">IF(BB566&lt;AR564,IF(BB566&lt;AR562,IF(BB566&lt;AR561,10,20),IF(BB566&lt;AR563,30,40)),IF(BB566&lt;AR566,IF(BB566&lt;AR565,50,60),IF(BB566&lt;AR567,70,80)))+IF(BB567&lt;AS564,IF(BB567&lt;AS562,IF(BB567&lt;AS561,1,2),IF(BB567&lt;AS563,3,4)),IF(BB567&lt;AS566,IF(BB567&lt;AS565,5,6),IF(BB567&lt;AS567,7,8)))</f>
        <v>63</v>
      </c>
      <c r="BC564" s="16">
        <f ca="1">IF(BC566&lt;AR564,IF(BC566&lt;AR562,IF(BC566&lt;AR561,10,20),IF(BC566&lt;AR563,30,40)),IF(BC566&lt;AR566,IF(BC566&lt;AR565,50,60),IF(BC566&lt;AR567,70,80)))+IF(BC567&lt;AS564,IF(BC567&lt;AS562,IF(BC567&lt;AS561,1,2),IF(BC567&lt;AS563,3,4)),IF(BC567&lt;AS566,IF(BC567&lt;AS565,5,6),IF(BC567&lt;AS567,7,8)))</f>
        <v>73</v>
      </c>
      <c r="BD564" s="16">
        <f ca="1">IF(BD566&lt;AR564,IF(BD566&lt;AR562,IF(BD566&lt;AR561,10,20),IF(BD566&lt;AR563,30,40)),IF(BD566&lt;AR566,IF(BD566&lt;AR565,50,60),IF(BD566&lt;AR567,70,80)))+IF(BD567&lt;AS564,IF(BD567&lt;AS562,IF(BD567&lt;AS561,1,2),IF(BD567&lt;AS563,3,4)),IF(BD567&lt;AS566,IF(BD567&lt;AS565,5,6),IF(BD567&lt;AS567,7,8)))</f>
        <v>73</v>
      </c>
      <c r="BE564" s="16">
        <f ca="1">IF(BE566&lt;AR564,IF(BE566&lt;AR562,IF(BE566&lt;AR561,10,20),IF(BE566&lt;AR563,30,40)),IF(BE566&lt;AR566,IF(BE566&lt;AR565,50,60),IF(BE566&lt;AR567,70,80)))+IF(BE567&lt;AS564,IF(BE567&lt;AS562,IF(BE567&lt;AS561,1,2),IF(BE567&lt;AS563,3,4)),IF(BE567&lt;AS566,IF(BE567&lt;AS565,5,6),IF(BE567&lt;AS567,7,8)))</f>
        <v>73</v>
      </c>
      <c r="BF564" s="16">
        <f ca="1">IF(BF566&lt;AR564,IF(BF566&lt;AR562,IF(BF566&lt;AR561,10,20),IF(BF566&lt;AR563,30,40)),IF(BF566&lt;AR566,IF(BF566&lt;AR565,50,60),IF(BF566&lt;AR567,70,80)))+IF(BF567&lt;AS564,IF(BF567&lt;AS562,IF(BF567&lt;AS561,1,2),IF(BF567&lt;AS563,3,4)),IF(BF567&lt;AS566,IF(BF567&lt;AS565,5,6),IF(BF567&lt;AS567,7,8)))</f>
        <v>73</v>
      </c>
      <c r="BG564" s="16">
        <f ca="1">IF(BG566&lt;AR564,IF(BG566&lt;AR562,IF(BG566&lt;AR561,10,20),IF(BG566&lt;AR563,30,40)),IF(BG566&lt;AR566,IF(BG566&lt;AR565,50,60),IF(BG566&lt;AR567,70,80)))+IF(BG567&lt;AS564,IF(BG567&lt;AS562,IF(BG567&lt;AS561,1,2),IF(BG567&lt;AS563,3,4)),IF(BG567&lt;AS566,IF(BG567&lt;AS565,5,6),IF(BG567&lt;AS567,7,8)))</f>
        <v>73</v>
      </c>
      <c r="BH564" s="16">
        <f ca="1">IF(BH566&lt;AR564,IF(BH566&lt;AR562,IF(BH566&lt;AR561,10,20),IF(BH566&lt;AR563,30,40)),IF(BH566&lt;AR566,IF(BH566&lt;AR565,50,60),IF(BH566&lt;AR567,70,80)))+IF(BH567&lt;AS564,IF(BH567&lt;AS562,IF(BH567&lt;AS561,1,2),IF(BH567&lt;AS563,3,4)),IF(BH567&lt;AS566,IF(BH567&lt;AS565,5,6),IF(BH567&lt;AS567,7,8)))</f>
        <v>63</v>
      </c>
      <c r="BI564" s="16">
        <f ca="1">IF(BI566&lt;AR564,IF(BI566&lt;AR562,IF(BI566&lt;AR561,10,20),IF(BI566&lt;AR563,30,40)),IF(BI566&lt;AR566,IF(BI566&lt;AR565,50,60),IF(BI566&lt;AR567,70,80)))+IF(BI567&lt;AS564,IF(BI567&lt;AS562,IF(BI567&lt;AS561,1,2),IF(BI567&lt;AS563,3,4)),IF(BI567&lt;AS566,IF(BI567&lt;AS565,5,6),IF(BI567&lt;AS567,7,8)))</f>
        <v>73</v>
      </c>
      <c r="BJ564" s="16">
        <f ca="1">IF(BJ566&lt;AR564,IF(BJ566&lt;AR562,IF(BJ566&lt;AR561,10,20),IF(BJ566&lt;AR563,30,40)),IF(BJ566&lt;AR566,IF(BJ566&lt;AR565,50,60),IF(BJ566&lt;AR567,70,80)))+IF(BJ567&lt;AS564,IF(BJ567&lt;AS562,IF(BJ567&lt;AS561,1,2),IF(BJ567&lt;AS563,3,4)),IF(BJ567&lt;AS566,IF(BJ567&lt;AS565,5,6),IF(BJ567&lt;AS567,7,8)))</f>
        <v>73</v>
      </c>
      <c r="BK564" s="16">
        <f ca="1">IF(BK566&lt;AR564,IF(BK566&lt;AR562,IF(BK566&lt;AR561,10,20),IF(BK566&lt;AR563,30,40)),IF(BK566&lt;AR566,IF(BK566&lt;AR565,50,60),IF(BK566&lt;AR567,70,80)))+IF(BK567&lt;AS564,IF(BK567&lt;AS562,IF(BK567&lt;AS561,1,2),IF(BK567&lt;AS563,3,4)),IF(BK567&lt;AS566,IF(BK567&lt;AS565,5,6),IF(BK567&lt;AS567,7,8)))</f>
        <v>73</v>
      </c>
      <c r="BL564" s="16">
        <f ca="1">IF(BL566&lt;AR564,IF(BL566&lt;AR562,IF(BL566&lt;AR561,10,20),IF(BL566&lt;AR563,30,40)),IF(BL566&lt;AR566,IF(BL566&lt;AR565,50,60),IF(BL566&lt;AR567,70,80)))+IF(BL567&lt;AS564,IF(BL567&lt;AS562,IF(BL567&lt;AS561,1,2),IF(BL567&lt;AS563,3,4)),IF(BL567&lt;AS566,IF(BL567&lt;AS565,5,6),IF(BL567&lt;AS567,7,8)))</f>
        <v>72</v>
      </c>
      <c r="BM564" s="16">
        <f ca="1">IF(BM566&lt;AR564,IF(BM566&lt;AR562,IF(BM566&lt;AR561,10,20),IF(BM566&lt;AR563,30,40)),IF(BM566&lt;AR566,IF(BM566&lt;AR565,50,60),IF(BM566&lt;AR567,70,80)))+IF(BM567&lt;AS564,IF(BM567&lt;AS562,IF(BM567&lt;AS561,1,2),IF(BM567&lt;AS563,3,4)),IF(BM567&lt;AS566,IF(BM567&lt;AS565,5,6),IF(BM567&lt;AS567,7,8)))</f>
        <v>73</v>
      </c>
      <c r="BN564" s="16">
        <f ca="1">IF(BN566&lt;AR564,IF(BN566&lt;AR562,IF(BN566&lt;AR561,10,20),IF(BN566&lt;AR563,30,40)),IF(BN566&lt;AR566,IF(BN566&lt;AR565,50,60),IF(BN566&lt;AR567,70,80)))+IF(BN567&lt;AS564,IF(BN567&lt;AS562,IF(BN567&lt;AS561,1,2),IF(BN567&lt;AS563,3,4)),IF(BN567&lt;AS566,IF(BN567&lt;AS565,5,6),IF(BN567&lt;AS567,7,8)))</f>
        <v>73</v>
      </c>
      <c r="BO564" s="16">
        <f ca="1">IF(BO566&lt;AR564,IF(BO566&lt;AR562,IF(BO566&lt;AR561,10,20),IF(BO566&lt;AR563,30,40)),IF(BO566&lt;AR566,IF(BO566&lt;AR565,50,60),IF(BO566&lt;AR567,70,80)))+IF(BO567&lt;AS564,IF(BO567&lt;AS562,IF(BO567&lt;AS561,1,2),IF(BO567&lt;AS563,3,4)),IF(BO567&lt;AS566,IF(BO567&lt;AS565,5,6),IF(BO567&lt;AS567,7,8)))</f>
        <v>73</v>
      </c>
      <c r="BP564" s="16">
        <f ca="1">IF(BP566&lt;AR564,IF(BP566&lt;AR562,IF(BP566&lt;AR561,10,20),IF(BP566&lt;AR563,30,40)),IF(BP566&lt;AR566,IF(BP566&lt;AR565,50,60),IF(BP566&lt;AR567,70,80)))+IF(BP567&lt;AS564,IF(BP567&lt;AS562,IF(BP567&lt;AS561,1,2),IF(BP567&lt;AS563,3,4)),IF(BP567&lt;AS566,IF(BP567&lt;AS565,5,6),IF(BP567&lt;AS567,7,8)))</f>
        <v>63</v>
      </c>
      <c r="BQ564" s="16">
        <f ca="1">IF(BQ566&lt;AR564,IF(BQ566&lt;AR562,IF(BQ566&lt;AR561,10,20),IF(BQ566&lt;AR563,30,40)),IF(BQ566&lt;AR566,IF(BQ566&lt;AR565,50,60),IF(BQ566&lt;AR567,70,80)))+IF(BQ567&lt;AS564,IF(BQ567&lt;AS562,IF(BQ567&lt;AS561,1,2),IF(BQ567&lt;AS563,3,4)),IF(BQ567&lt;AS566,IF(BQ567&lt;AS565,5,6),IF(BQ567&lt;AS567,7,8)))</f>
        <v>83</v>
      </c>
      <c r="BR564" s="16">
        <f ca="1">IF(BR566&lt;AR564,IF(BR566&lt;AR562,IF(BR566&lt;AR561,10,20),IF(BR566&lt;AR563,30,40)),IF(BR566&lt;AR566,IF(BR566&lt;AR565,50,60),IF(BR566&lt;AR567,70,80)))+IF(BR567&lt;AS564,IF(BR567&lt;AS562,IF(BR567&lt;AS561,1,2),IF(BR567&lt;AS563,3,4)),IF(BR567&lt;AS566,IF(BR567&lt;AS565,5,6),IF(BR567&lt;AS567,7,8)))</f>
        <v>73</v>
      </c>
      <c r="BS564" s="16">
        <f ca="1">IF(BS566&lt;AR564,IF(BS566&lt;AR562,IF(BS566&lt;AR561,10,20),IF(BS566&lt;AR563,30,40)),IF(BS566&lt;AR566,IF(BS566&lt;AR565,50,60),IF(BS566&lt;AR567,70,80)))+IF(BS567&lt;AS564,IF(BS567&lt;AS562,IF(BS567&lt;AS561,1,2),IF(BS567&lt;AS563,3,4)),IF(BS567&lt;AS566,IF(BS567&lt;AS565,5,6),IF(BS567&lt;AS567,7,8)))</f>
        <v>73</v>
      </c>
      <c r="BT564" s="16">
        <f ca="1">IF(BT566&lt;AR564,IF(BT566&lt;AR562,IF(BT566&lt;AR561,10,20),IF(BT566&lt;AR563,30,40)),IF(BT566&lt;AR566,IF(BT566&lt;AR565,50,60),IF(BT566&lt;AR567,70,80)))+IF(BT567&lt;AS564,IF(BT567&lt;AS562,IF(BT567&lt;AS561,1,2),IF(BT567&lt;AS563,3,4)),IF(BT567&lt;AS566,IF(BT567&lt;AS565,5,6),IF(BT567&lt;AS567,7,8)))</f>
        <v>73</v>
      </c>
      <c r="BU564" s="16">
        <f ca="1">IF(BU566&lt;AR564,IF(BU566&lt;AR562,IF(BU566&lt;AR561,10,20),IF(BU566&lt;AR563,30,40)),IF(BU566&lt;AR566,IF(BU566&lt;AR565,50,60),IF(BU566&lt;AR567,70,80)))+IF(BU567&lt;AS564,IF(BU567&lt;AS562,IF(BU567&lt;AS561,1,2),IF(BU567&lt;AS563,3,4)),IF(BU567&lt;AS566,IF(BU567&lt;AS565,5,6),IF(BU567&lt;AS567,7,8)))</f>
        <v>73</v>
      </c>
      <c r="BV564" s="16">
        <f ca="1">IF(BV566&lt;AR564,IF(BV566&lt;AR562,IF(BV566&lt;AR561,10,20),IF(BV566&lt;AR563,30,40)),IF(BV566&lt;AR566,IF(BV566&lt;AR565,50,60),IF(BV566&lt;AR567,70,80)))+IF(BV567&lt;AS564,IF(BV567&lt;AS562,IF(BV567&lt;AS561,1,2),IF(BV567&lt;AS563,3,4)),IF(BV567&lt;AS566,IF(BV567&lt;AS565,5,6),IF(BV567&lt;AS567,7,8)))</f>
        <v>73</v>
      </c>
      <c r="BW564" s="16">
        <f ca="1">IF(BW566&lt;AR564,IF(BW566&lt;AR562,IF(BW566&lt;AR561,10,20),IF(BW566&lt;AR563,30,40)),IF(BW566&lt;AR566,IF(BW566&lt;AR565,50,60),IF(BW566&lt;AR567,70,80)))+IF(BW567&lt;AS564,IF(BW567&lt;AS562,IF(BW567&lt;AS561,1,2),IF(BW567&lt;AS563,3,4)),IF(BW567&lt;AS566,IF(BW567&lt;AS565,5,6),IF(BW567&lt;AS567,7,8)))</f>
        <v>73</v>
      </c>
      <c r="BX564" s="16">
        <f ca="1">IF(BX566&lt;AR564,IF(BX566&lt;AR562,IF(BX566&lt;AR561,10,20),IF(BX566&lt;AR563,30,40)),IF(BX566&lt;AR566,IF(BX566&lt;AR565,50,60),IF(BX566&lt;AR567,70,80)))+IF(BX567&lt;AS564,IF(BX567&lt;AS562,IF(BX567&lt;AS561,1,2),IF(BX567&lt;AS563,3,4)),IF(BX567&lt;AS566,IF(BX567&lt;AS565,5,6),IF(BX567&lt;AS567,7,8)))</f>
        <v>73</v>
      </c>
      <c r="BY564" s="16">
        <f ca="1">IF(BY566&lt;AR564,IF(BY566&lt;AR562,IF(BY566&lt;AR561,10,20),IF(BY566&lt;AR563,30,40)),IF(BY566&lt;AR566,IF(BY566&lt;AR565,50,60),IF(BY566&lt;AR567,70,80)))+IF(BY567&lt;AS564,IF(BY567&lt;AS562,IF(BY567&lt;AS561,1,2),IF(BY567&lt;AS563,3,4)),IF(BY567&lt;AS566,IF(BY567&lt;AS565,5,6),IF(BY567&lt;AS567,7,8)))</f>
        <v>63</v>
      </c>
      <c r="BZ564" s="16">
        <f ca="1">IF(BZ566&lt;AR564,IF(BZ566&lt;AR562,IF(BZ566&lt;AR561,10,20),IF(BZ566&lt;AR563,30,40)),IF(BZ566&lt;AR566,IF(BZ566&lt;AR565,50,60),IF(BZ566&lt;AR567,70,80)))+IF(BZ567&lt;AS564,IF(BZ567&lt;AS562,IF(BZ567&lt;AS561,1,2),IF(BZ567&lt;AS563,3,4)),IF(BZ567&lt;AS566,IF(BZ567&lt;AS565,5,6),IF(BZ567&lt;AS567,7,8)))</f>
        <v>73</v>
      </c>
      <c r="CA564" s="16">
        <f ca="1">IF(CA566&lt;AR564,IF(CA566&lt;AR562,IF(CA566&lt;AR561,10,20),IF(CA566&lt;AR563,30,40)),IF(CA566&lt;AR566,IF(CA566&lt;AR565,50,60),IF(CA566&lt;AR567,70,80)))+IF(CA567&lt;AS564,IF(CA567&lt;AS562,IF(CA567&lt;AS561,1,2),IF(CA567&lt;AS563,3,4)),IF(CA567&lt;AS566,IF(CA567&lt;AS565,5,6),IF(CA567&lt;AS567,7,8)))</f>
        <v>73</v>
      </c>
      <c r="CB564" s="16">
        <f ca="1">IF(CB566&lt;AR564,IF(CB566&lt;AR562,IF(CB566&lt;AR561,10,20),IF(CB566&lt;AR563,30,40)),IF(CB566&lt;AR566,IF(CB566&lt;AR565,50,60),IF(CB566&lt;AR567,70,80)))+IF(CB567&lt;AS564,IF(CB567&lt;AS562,IF(CB567&lt;AS561,1,2),IF(CB567&lt;AS563,3,4)),IF(CB567&lt;AS566,IF(CB567&lt;AS565,5,6),IF(CB567&lt;AS567,7,8)))</f>
        <v>73</v>
      </c>
      <c r="CC564" s="16">
        <f ca="1">IF(CC566&lt;AR564,IF(CC566&lt;AR562,IF(CC566&lt;AR561,10,20),IF(CC566&lt;AR563,30,40)),IF(CC566&lt;AR566,IF(CC566&lt;AR565,50,60),IF(CC566&lt;AR567,70,80)))+IF(CC567&lt;AS564,IF(CC567&lt;AS562,IF(CC567&lt;AS561,1,2),IF(CC567&lt;AS563,3,4)),IF(CC567&lt;AS566,IF(CC567&lt;AS565,5,6),IF(CC567&lt;AS567,7,8)))</f>
        <v>73</v>
      </c>
      <c r="CD564" s="16">
        <f ca="1">IF(CD566&lt;AR564,IF(CD566&lt;AR562,IF(CD566&lt;AR561,10,20),IF(CD566&lt;AR563,30,40)),IF(CD566&lt;AR566,IF(CD566&lt;AR565,50,60),IF(CD566&lt;AR567,70,80)))+IF(CD567&lt;AS564,IF(CD567&lt;AS562,IF(CD567&lt;AS561,1,2),IF(CD567&lt;AS563,3,4)),IF(CD567&lt;AS566,IF(CD567&lt;AS565,5,6),IF(CD567&lt;AS567,7,8)))</f>
        <v>73</v>
      </c>
      <c r="CE564" s="16">
        <f ca="1">IF(CE566&lt;AR564,IF(CE566&lt;AR562,IF(CE566&lt;AR561,10,20),IF(CE566&lt;AR563,30,40)),IF(CE566&lt;AR566,IF(CE566&lt;AR565,50,60),IF(CE566&lt;AR567,70,80)))+IF(CE567&lt;AS564,IF(CE567&lt;AS562,IF(CE567&lt;AS561,1,2),IF(CE567&lt;AS563,3,4)),IF(CE567&lt;AS566,IF(CE567&lt;AS565,5,6),IF(CE567&lt;AS567,7,8)))</f>
        <v>73</v>
      </c>
      <c r="CF564" s="16">
        <f ca="1">IF(CF566&lt;AR564,IF(CF566&lt;AR562,IF(CF566&lt;AR561,10,20),IF(CF566&lt;AR563,30,40)),IF(CF566&lt;AR566,IF(CF566&lt;AR565,50,60),IF(CF566&lt;AR567,70,80)))+IF(CF567&lt;AS564,IF(CF567&lt;AS562,IF(CF567&lt;AS561,1,2),IF(CF567&lt;AS563,3,4)),IF(CF567&lt;AS566,IF(CF567&lt;AS565,5,6),IF(CF567&lt;AS567,7,8)))</f>
        <v>73</v>
      </c>
      <c r="CG564" s="16">
        <f ca="1">IF(CG566&lt;AR564,IF(CG566&lt;AR562,IF(CG566&lt;AR561,10,20),IF(CG566&lt;AR563,30,40)),IF(CG566&lt;AR566,IF(CG566&lt;AR565,50,60),IF(CG566&lt;AR567,70,80)))+IF(CG567&lt;AS564,IF(CG567&lt;AS562,IF(CG567&lt;AS561,1,2),IF(CG567&lt;AS563,3,4)),IF(CG567&lt;AS566,IF(CG567&lt;AS565,5,6),IF(CG567&lt;AS567,7,8)))</f>
        <v>73</v>
      </c>
      <c r="CH564" s="16">
        <f ca="1">IF(CH566&lt;AR564,IF(CH566&lt;AR562,IF(CH566&lt;AR561,10,20),IF(CH566&lt;AR563,30,40)),IF(CH566&lt;AR566,IF(CH566&lt;AR565,50,60),IF(CH566&lt;AR567,70,80)))+IF(CH567&lt;AS564,IF(CH567&lt;AS562,IF(CH567&lt;AS561,1,2),IF(CH567&lt;AS563,3,4)),IF(CH567&lt;AS566,IF(CH567&lt;AS565,5,6),IF(CH567&lt;AS567,7,8)))</f>
        <v>73</v>
      </c>
      <c r="CI564" s="16">
        <f ca="1">IF(CI566&lt;AR564,IF(CI566&lt;AR562,IF(CI566&lt;AR561,10,20),IF(CI566&lt;AR563,30,40)),IF(CI566&lt;AR566,IF(CI566&lt;AR565,50,60),IF(CI566&lt;AR567,70,80)))+IF(CI567&lt;AS564,IF(CI567&lt;AS562,IF(CI567&lt;AS561,1,2),IF(CI567&lt;AS563,3,4)),IF(CI567&lt;AS566,IF(CI567&lt;AS565,5,6),IF(CI567&lt;AS567,7,8)))</f>
        <v>73</v>
      </c>
      <c r="CJ564" s="16">
        <f ca="1">IF(CJ566&lt;AR564,IF(CJ566&lt;AR562,IF(CJ566&lt;AR561,10,20),IF(CJ566&lt;AR563,30,40)),IF(CJ566&lt;AR566,IF(CJ566&lt;AR565,50,60),IF(CJ566&lt;AR567,70,80)))+IF(CJ567&lt;AS564,IF(CJ567&lt;AS562,IF(CJ567&lt;AS561,1,2),IF(CJ567&lt;AS563,3,4)),IF(CJ567&lt;AS566,IF(CJ567&lt;AS565,5,6),IF(CJ567&lt;AS567,7,8)))</f>
        <v>73</v>
      </c>
      <c r="CK564" s="16">
        <f ca="1">IF(CK566&lt;AR564,IF(CK566&lt;AR562,IF(CK566&lt;AR561,10,20),IF(CK566&lt;AR563,30,40)),IF(CK566&lt;AR566,IF(CK566&lt;AR565,50,60),IF(CK566&lt;AR567,70,80)))+IF(CK567&lt;AS564,IF(CK567&lt;AS562,IF(CK567&lt;AS561,1,2),IF(CK567&lt;AS563,3,4)),IF(CK567&lt;AS566,IF(CK567&lt;AS565,5,6),IF(CK567&lt;AS567,7,8)))</f>
        <v>73</v>
      </c>
      <c r="CL564" s="16">
        <f ca="1">IF(CL566&lt;AR564,IF(CL566&lt;AR562,IF(CL566&lt;AR561,10,20),IF(CL566&lt;AR563,30,40)),IF(CL566&lt;AR566,IF(CL566&lt;AR565,50,60),IF(CL566&lt;AR567,70,80)))+IF(CL567&lt;AS564,IF(CL567&lt;AS562,IF(CL567&lt;AS561,1,2),IF(CL567&lt;AS563,3,4)),IF(CL567&lt;AS566,IF(CL567&lt;AS565,5,6),IF(CL567&lt;AS567,7,8)))</f>
        <v>63</v>
      </c>
      <c r="CM564" s="16">
        <f ca="1">IF(CM566&lt;AR564,IF(CM566&lt;AR562,IF(CM566&lt;AR561,10,20),IF(CM566&lt;AR563,30,40)),IF(CM566&lt;AR566,IF(CM566&lt;AR565,50,60),IF(CM566&lt;AR567,70,80)))+IF(CM567&lt;AS564,IF(CM567&lt;AS562,IF(CM567&lt;AS561,1,2),IF(CM567&lt;AS563,3,4)),IF(CM567&lt;AS566,IF(CM567&lt;AS565,5,6),IF(CM567&lt;AS567,7,8)))</f>
        <v>73</v>
      </c>
      <c r="CN564" s="16">
        <f ca="1">IF(CN566&lt;AR564,IF(CN566&lt;AR562,IF(CN566&lt;AR561,10,20),IF(CN566&lt;AR563,30,40)),IF(CN566&lt;AR566,IF(CN566&lt;AR565,50,60),IF(CN566&lt;AR567,70,80)))+IF(CN567&lt;AS564,IF(CN567&lt;AS562,IF(CN567&lt;AS561,1,2),IF(CN567&lt;AS563,3,4)),IF(CN567&lt;AS566,IF(CN567&lt;AS565,5,6),IF(CN567&lt;AS567,7,8)))</f>
        <v>73</v>
      </c>
      <c r="CO564" s="16">
        <f ca="1">IF(CO566&lt;AR564,IF(CO566&lt;AR562,IF(CO566&lt;AR561,10,20),IF(CO566&lt;AR563,30,40)),IF(CO566&lt;AR566,IF(CO566&lt;AR565,50,60),IF(CO566&lt;AR567,70,80)))+IF(CO567&lt;AS564,IF(CO567&lt;AS562,IF(CO567&lt;AS561,1,2),IF(CO567&lt;AS563,3,4)),IF(CO567&lt;AS566,IF(CO567&lt;AS565,5,6),IF(CO567&lt;AS567,7,8)))</f>
        <v>73</v>
      </c>
      <c r="CP564" s="16">
        <f ca="1">IF(CP566&lt;AR564,IF(CP566&lt;AR562,IF(CP566&lt;AR561,10,20),IF(CP566&lt;AR563,30,40)),IF(CP566&lt;AR566,IF(CP566&lt;AR565,50,60),IF(CP566&lt;AR567,70,80)))+IF(CP567&lt;AS564,IF(CP567&lt;AS562,IF(CP567&lt;AS561,1,2),IF(CP567&lt;AS563,3,4)),IF(CP567&lt;AS566,IF(CP567&lt;AS565,5,6),IF(CP567&lt;AS567,7,8)))</f>
        <v>73</v>
      </c>
      <c r="CQ564" s="16">
        <f ca="1">IF(CQ566&lt;AR564,IF(CQ566&lt;AR562,IF(CQ566&lt;AR561,10,20),IF(CQ566&lt;AR563,30,40)),IF(CQ566&lt;AR566,IF(CQ566&lt;AR565,50,60),IF(CQ566&lt;AR567,70,80)))+IF(CQ567&lt;AS564,IF(CQ567&lt;AS562,IF(CQ567&lt;AS561,1,2),IF(CQ567&lt;AS563,3,4)),IF(CQ567&lt;AS566,IF(CQ567&lt;AS565,5,6),IF(CQ567&lt;AS567,7,8)))</f>
        <v>73</v>
      </c>
      <c r="CR564" s="16">
        <f ca="1">IF(CR566&lt;AR564,IF(CR566&lt;AR562,IF(CR566&lt;AR561,10,20),IF(CR566&lt;AR563,30,40)),IF(CR566&lt;AR566,IF(CR566&lt;AR565,50,60),IF(CR566&lt;AR567,70,80)))+IF(CR567&lt;AS564,IF(CR567&lt;AS562,IF(CR567&lt;AS561,1,2),IF(CR567&lt;AS563,3,4)),IF(CR567&lt;AS566,IF(CR567&lt;AS565,5,6),IF(CR567&lt;AS567,7,8)))</f>
        <v>73</v>
      </c>
    </row>
    <row r="565" spans="1:96" x14ac:dyDescent="0.35">
      <c r="A565" s="23"/>
      <c r="B565" s="38">
        <v>0.125</v>
      </c>
      <c r="C565" s="49">
        <v>50</v>
      </c>
      <c r="D565" s="26">
        <f ca="1">AE552/AE556</f>
        <v>1.1083402604599613E-3</v>
      </c>
      <c r="E565" s="19">
        <f ca="1">COUNTIF(AU562:CR565,51)</f>
        <v>0</v>
      </c>
      <c r="F565" s="19">
        <f ca="1">COUNTIF(AU562:CR565,52)</f>
        <v>0</v>
      </c>
      <c r="G565" s="19">
        <f ca="1">COUNTIF(AU562:CR565,53)</f>
        <v>0</v>
      </c>
      <c r="H565" s="19">
        <f ca="1">COUNTIF(AU562:CR565,54)</f>
        <v>0</v>
      </c>
      <c r="I565" s="19">
        <f ca="1">COUNTIF(AU562:CR565,55)</f>
        <v>0</v>
      </c>
      <c r="J565" s="19">
        <f ca="1">COUNTIF(AU562:CR565,56)</f>
        <v>0</v>
      </c>
      <c r="K565" s="19">
        <f ca="1">COUNTIF(AU562:CR565,57)</f>
        <v>0</v>
      </c>
      <c r="L565" s="19">
        <f ca="1">COUNTIF(AU562:CR565,58)</f>
        <v>0</v>
      </c>
      <c r="N565" s="45">
        <f ca="1">ROUNDDOWN(E565*$AK$19+RAND(),0)</f>
        <v>0</v>
      </c>
      <c r="O565" s="45">
        <f ca="1">ROUNDDOWN(F565*$AL$19+RAND(),0)</f>
        <v>0</v>
      </c>
      <c r="P565" s="45">
        <f ca="1">ROUNDDOWN(G565*$AM$19+RAND(),0)</f>
        <v>0</v>
      </c>
      <c r="Q565" s="45">
        <f ca="1">ROUNDDOWN(H565*$AN$19+RAND(),0)</f>
        <v>0</v>
      </c>
      <c r="R565" s="45">
        <f ca="1">ROUNDDOWN(I565*$AO$19+RAND(),0)</f>
        <v>0</v>
      </c>
      <c r="S565" s="45">
        <f ca="1">ROUNDDOWN(J565*$AP$19+RAND(),0)</f>
        <v>0</v>
      </c>
      <c r="T565" s="45">
        <f ca="1">ROUNDDOWN(K565*$AQ$19+RAND(),0)</f>
        <v>0</v>
      </c>
      <c r="U565" s="45">
        <f ca="1">ROUNDDOWN(L565*$AR$19+RAND(),0)</f>
        <v>0</v>
      </c>
      <c r="W565" s="47">
        <f t="shared" ca="1" si="1075"/>
        <v>0</v>
      </c>
      <c r="X565" s="47">
        <f t="shared" ca="1" si="1061"/>
        <v>0</v>
      </c>
      <c r="Y565" s="47">
        <f t="shared" ca="1" si="1062"/>
        <v>0</v>
      </c>
      <c r="Z565" s="47">
        <f t="shared" ca="1" si="1063"/>
        <v>0</v>
      </c>
      <c r="AA565" s="47">
        <f t="shared" ca="1" si="1064"/>
        <v>0</v>
      </c>
      <c r="AB565" s="47">
        <f t="shared" ca="1" si="1065"/>
        <v>0</v>
      </c>
      <c r="AC565" s="47">
        <f t="shared" ca="1" si="1066"/>
        <v>0</v>
      </c>
      <c r="AD565" s="47">
        <f t="shared" ca="1" si="1067"/>
        <v>0</v>
      </c>
      <c r="AE565" s="21">
        <f t="shared" ca="1" si="1076"/>
        <v>2</v>
      </c>
      <c r="AH565" s="48">
        <f t="shared" ca="1" si="1077"/>
        <v>0</v>
      </c>
      <c r="AI565" s="48">
        <f t="shared" ca="1" si="1068"/>
        <v>0</v>
      </c>
      <c r="AJ565" s="48">
        <f t="shared" ca="1" si="1069"/>
        <v>0</v>
      </c>
      <c r="AK565" s="48">
        <f t="shared" ca="1" si="1070"/>
        <v>0</v>
      </c>
      <c r="AL565" s="48">
        <f t="shared" ca="1" si="1071"/>
        <v>0</v>
      </c>
      <c r="AM565" s="48">
        <f t="shared" ca="1" si="1072"/>
        <v>0</v>
      </c>
      <c r="AN565" s="48">
        <f t="shared" ca="1" si="1073"/>
        <v>0</v>
      </c>
      <c r="AO565" s="48">
        <f t="shared" ca="1" si="1074"/>
        <v>0</v>
      </c>
      <c r="AQ565" s="1">
        <v>50</v>
      </c>
      <c r="AR565" s="13">
        <f t="shared" ca="1" si="1078"/>
        <v>1.1083402604599613E-3</v>
      </c>
      <c r="AS565" s="13">
        <f ca="1">AS564+I560</f>
        <v>1</v>
      </c>
      <c r="AT565" s="8">
        <v>5</v>
      </c>
      <c r="AU565" s="16">
        <f ca="1">IF(AU568&lt;AR564,IF(AU568&lt;AR562,IF(AU568&lt;AR561,10,20),IF(AU568&lt;AR563,30,40)),IF(AU568&lt;AR566,IF(AU568&lt;AR565,50,60),IF(AU568&lt;AR567,70,80)))+IF(AU569&lt;AS564,IF(AU569&lt;AS562,IF(AU569&lt;AS561,1,2),IF(AU569&lt;AS563,3,4)),IF(AU569&lt;AS566,IF(AU569&lt;AS565,5,6),IF(AU569&lt;AS567,7,8)))</f>
        <v>73</v>
      </c>
      <c r="AV565" s="16">
        <f ca="1">IF(AV568&lt;AR564,IF(AV568&lt;AR562,IF(AV568&lt;AR561,10,20),IF(AV568&lt;AR563,30,40)),IF(AV568&lt;AR566,IF(AV568&lt;AR565,50,60),IF(AV568&lt;AR567,70,80)))+IF(AV569&lt;AS564,IF(AV569&lt;AS562,IF(AV569&lt;AS561,1,2),IF(AV569&lt;AS563,3,4)),IF(AV569&lt;AS566,IF(AV569&lt;AS565,5,6),IF(AV569&lt;AS567,7,8)))</f>
        <v>73</v>
      </c>
      <c r="AW565" s="16">
        <f ca="1">IF(AW568&lt;AR564,IF(AW568&lt;AR562,IF(AW568&lt;AR561,10,20),IF(AW568&lt;AR563,30,40)),IF(AW568&lt;AR566,IF(AW568&lt;AR565,50,60),IF(AW568&lt;AR567,70,80)))+IF(AW569&lt;AS564,IF(AW569&lt;AS562,IF(AW569&lt;AS561,1,2),IF(AW569&lt;AS563,3,4)),IF(AW569&lt;AS566,IF(AW569&lt;AS565,5,6),IF(AW569&lt;AS567,7,8)))</f>
        <v>73</v>
      </c>
      <c r="AX565" s="16">
        <f ca="1">IF(AX568&lt;AR564,IF(AX568&lt;AR562,IF(AX568&lt;AR561,10,20),IF(AX568&lt;AR563,30,40)),IF(AX568&lt;AR566,IF(AX568&lt;AR565,50,60),IF(AX568&lt;AR567,70,80)))+IF(AX569&lt;AS564,IF(AX569&lt;AS562,IF(AX569&lt;AS561,1,2),IF(AX569&lt;AS563,3,4)),IF(AX569&lt;AS566,IF(AX569&lt;AS565,5,6),IF(AX569&lt;AS567,7,8)))</f>
        <v>73</v>
      </c>
      <c r="AY565" s="16">
        <f ca="1">IF(AY568&lt;AR564,IF(AY568&lt;AR562,IF(AY568&lt;AR561,10,20),IF(AY568&lt;AR563,30,40)),IF(AY568&lt;AR566,IF(AY568&lt;AR565,50,60),IF(AY568&lt;AR567,70,80)))+IF(AY569&lt;AS564,IF(AY569&lt;AS562,IF(AY569&lt;AS561,1,2),IF(AY569&lt;AS563,3,4)),IF(AY569&lt;AS566,IF(AY569&lt;AS565,5,6),IF(AY569&lt;AS567,7,8)))</f>
        <v>73</v>
      </c>
      <c r="AZ565" s="16">
        <f ca="1">IF(AZ568&lt;AR564,IF(AZ568&lt;AR562,IF(AZ568&lt;AR561,10,20),IF(AZ568&lt;AR563,30,40)),IF(AZ568&lt;AR566,IF(AZ568&lt;AR565,50,60),IF(AZ568&lt;AR567,70,80)))+IF(AZ569&lt;AS564,IF(AZ569&lt;AS562,IF(AZ569&lt;AS561,1,2),IF(AZ569&lt;AS563,3,4)),IF(AZ569&lt;AS566,IF(AZ569&lt;AS565,5,6),IF(AZ569&lt;AS567,7,8)))</f>
        <v>73</v>
      </c>
      <c r="BA565" s="16">
        <f ca="1">IF(BA568&lt;AR564,IF(BA568&lt;AR562,IF(BA568&lt;AR561,10,20),IF(BA568&lt;AR563,30,40)),IF(BA568&lt;AR566,IF(BA568&lt;AR565,50,60),IF(BA568&lt;AR567,70,80)))+IF(BA569&lt;AS564,IF(BA569&lt;AS562,IF(BA569&lt;AS561,1,2),IF(BA569&lt;AS563,3,4)),IF(BA569&lt;AS566,IF(BA569&lt;AS565,5,6),IF(BA569&lt;AS567,7,8)))</f>
        <v>73</v>
      </c>
      <c r="BB565" s="16">
        <f ca="1">IF(BB568&lt;AR564,IF(BB568&lt;AR562,IF(BB568&lt;AR561,10,20),IF(BB568&lt;AR563,30,40)),IF(BB568&lt;AR566,IF(BB568&lt;AR565,50,60),IF(BB568&lt;AR567,70,80)))+IF(BB569&lt;AS564,IF(BB569&lt;AS562,IF(BB569&lt;AS561,1,2),IF(BB569&lt;AS563,3,4)),IF(BB569&lt;AS566,IF(BB569&lt;AS565,5,6),IF(BB569&lt;AS567,7,8)))</f>
        <v>73</v>
      </c>
      <c r="BC565" s="16">
        <f ca="1">IF(BC568&lt;AR564,IF(BC568&lt;AR562,IF(BC568&lt;AR561,10,20),IF(BC568&lt;AR563,30,40)),IF(BC568&lt;AR566,IF(BC568&lt;AR565,50,60),IF(BC568&lt;AR567,70,80)))+IF(BC569&lt;AS564,IF(BC569&lt;AS562,IF(BC569&lt;AS561,1,2),IF(BC569&lt;AS563,3,4)),IF(BC569&lt;AS566,IF(BC569&lt;AS565,5,6),IF(BC569&lt;AS567,7,8)))</f>
        <v>73</v>
      </c>
      <c r="BD565" s="16">
        <f ca="1">IF(BD568&lt;AR564,IF(BD568&lt;AR562,IF(BD568&lt;AR561,10,20),IF(BD568&lt;AR563,30,40)),IF(BD568&lt;AR566,IF(BD568&lt;AR565,50,60),IF(BD568&lt;AR567,70,80)))+IF(BD569&lt;AS564,IF(BD569&lt;AS562,IF(BD569&lt;AS561,1,2),IF(BD569&lt;AS563,3,4)),IF(BD569&lt;AS566,IF(BD569&lt;AS565,5,6),IF(BD569&lt;AS567,7,8)))</f>
        <v>73</v>
      </c>
      <c r="BE565" s="16">
        <f ca="1">IF(BE568&lt;AR564,IF(BE568&lt;AR562,IF(BE568&lt;AR561,10,20),IF(BE568&lt;AR563,30,40)),IF(BE568&lt;AR566,IF(BE568&lt;AR565,50,60),IF(BE568&lt;AR567,70,80)))+IF(BE569&lt;AS564,IF(BE569&lt;AS562,IF(BE569&lt;AS561,1,2),IF(BE569&lt;AS563,3,4)),IF(BE569&lt;AS566,IF(BE569&lt;AS565,5,6),IF(BE569&lt;AS567,7,8)))</f>
        <v>73</v>
      </c>
      <c r="BF565" s="16">
        <f ca="1">IF(BF568&lt;AR564,IF(BF568&lt;AR562,IF(BF568&lt;AR561,10,20),IF(BF568&lt;AR563,30,40)),IF(BF568&lt;AR566,IF(BF568&lt;AR565,50,60),IF(BF568&lt;AR567,70,80)))+IF(BF569&lt;AS564,IF(BF569&lt;AS562,IF(BF569&lt;AS561,1,2),IF(BF569&lt;AS563,3,4)),IF(BF569&lt;AS566,IF(BF569&lt;AS565,5,6),IF(BF569&lt;AS567,7,8)))</f>
        <v>73</v>
      </c>
      <c r="BG565" s="16">
        <f ca="1">IF(BG568&lt;AR564,IF(BG568&lt;AR562,IF(BG568&lt;AR561,10,20),IF(BG568&lt;AR563,30,40)),IF(BG568&lt;AR566,IF(BG568&lt;AR565,50,60),IF(BG568&lt;AR567,70,80)))+IF(BG569&lt;AS564,IF(BG569&lt;AS562,IF(BG569&lt;AS561,1,2),IF(BG569&lt;AS563,3,4)),IF(BG569&lt;AS566,IF(BG569&lt;AS565,5,6),IF(BG569&lt;AS567,7,8)))</f>
        <v>73</v>
      </c>
      <c r="BH565" s="16">
        <f ca="1">IF(BH568&lt;AR564,IF(BH568&lt;AR562,IF(BH568&lt;AR561,10,20),IF(BH568&lt;AR563,30,40)),IF(BH568&lt;AR566,IF(BH568&lt;AR565,50,60),IF(BH568&lt;AR567,70,80)))+IF(BH569&lt;AS564,IF(BH569&lt;AS562,IF(BH569&lt;AS561,1,2),IF(BH569&lt;AS563,3,4)),IF(BH569&lt;AS566,IF(BH569&lt;AS565,5,6),IF(BH569&lt;AS567,7,8)))</f>
        <v>73</v>
      </c>
      <c r="BI565" s="16">
        <f ca="1">IF(BI568&lt;AR564,IF(BI568&lt;AR562,IF(BI568&lt;AR561,10,20),IF(BI568&lt;AR563,30,40)),IF(BI568&lt;AR566,IF(BI568&lt;AR565,50,60),IF(BI568&lt;AR567,70,80)))+IF(BI569&lt;AS564,IF(BI569&lt;AS562,IF(BI569&lt;AS561,1,2),IF(BI569&lt;AS563,3,4)),IF(BI569&lt;AS566,IF(BI569&lt;AS565,5,6),IF(BI569&lt;AS567,7,8)))</f>
        <v>73</v>
      </c>
      <c r="BJ565" s="16">
        <f ca="1">IF(BJ568&lt;AR564,IF(BJ568&lt;AR562,IF(BJ568&lt;AR561,10,20),IF(BJ568&lt;AR563,30,40)),IF(BJ568&lt;AR566,IF(BJ568&lt;AR565,50,60),IF(BJ568&lt;AR567,70,80)))+IF(BJ569&lt;AS564,IF(BJ569&lt;AS562,IF(BJ569&lt;AS561,1,2),IF(BJ569&lt;AS563,3,4)),IF(BJ569&lt;AS566,IF(BJ569&lt;AS565,5,6),IF(BJ569&lt;AS567,7,8)))</f>
        <v>73</v>
      </c>
      <c r="BK565" s="16">
        <f ca="1">IF(BK568&lt;AR564,IF(BK568&lt;AR562,IF(BK568&lt;AR561,10,20),IF(BK568&lt;AR563,30,40)),IF(BK568&lt;AR566,IF(BK568&lt;AR565,50,60),IF(BK568&lt;AR567,70,80)))+IF(BK569&lt;AS564,IF(BK569&lt;AS562,IF(BK569&lt;AS561,1,2),IF(BK569&lt;AS563,3,4)),IF(BK569&lt;AS566,IF(BK569&lt;AS565,5,6),IF(BK569&lt;AS567,7,8)))</f>
        <v>73</v>
      </c>
      <c r="BL565" s="16">
        <f ca="1">IF(BL568&lt;AR564,IF(BL568&lt;AR562,IF(BL568&lt;AR561,10,20),IF(BL568&lt;AR563,30,40)),IF(BL568&lt;AR566,IF(BL568&lt;AR565,50,60),IF(BL568&lt;AR567,70,80)))+IF(BL569&lt;AS564,IF(BL569&lt;AS562,IF(BL569&lt;AS561,1,2),IF(BL569&lt;AS563,3,4)),IF(BL569&lt;AS566,IF(BL569&lt;AS565,5,6),IF(BL569&lt;AS567,7,8)))</f>
        <v>73</v>
      </c>
      <c r="BM565" s="16">
        <f ca="1">IF(BM568&lt;AR564,IF(BM568&lt;AR562,IF(BM568&lt;AR561,10,20),IF(BM568&lt;AR563,30,40)),IF(BM568&lt;AR566,IF(BM568&lt;AR565,50,60),IF(BM568&lt;AR567,70,80)))+IF(BM569&lt;AS564,IF(BM569&lt;AS562,IF(BM569&lt;AS561,1,2),IF(BM569&lt;AS563,3,4)),IF(BM569&lt;AS566,IF(BM569&lt;AS565,5,6),IF(BM569&lt;AS567,7,8)))</f>
        <v>73</v>
      </c>
      <c r="BN565" s="16">
        <f ca="1">IF(BN568&lt;AR564,IF(BN568&lt;AR562,IF(BN568&lt;AR561,10,20),IF(BN568&lt;AR563,30,40)),IF(BN568&lt;AR566,IF(BN568&lt;AR565,50,60),IF(BN568&lt;AR567,70,80)))+IF(BN569&lt;AS564,IF(BN569&lt;AS562,IF(BN569&lt;AS561,1,2),IF(BN569&lt;AS563,3,4)),IF(BN569&lt;AS566,IF(BN569&lt;AS565,5,6),IF(BN569&lt;AS567,7,8)))</f>
        <v>73</v>
      </c>
      <c r="BO565" s="16">
        <f ca="1">IF(BO568&lt;AR564,IF(BO568&lt;AR562,IF(BO568&lt;AR561,10,20),IF(BO568&lt;AR563,30,40)),IF(BO568&lt;AR566,IF(BO568&lt;AR565,50,60),IF(BO568&lt;AR567,70,80)))+IF(BO569&lt;AS564,IF(BO569&lt;AS562,IF(BO569&lt;AS561,1,2),IF(BO569&lt;AS563,3,4)),IF(BO569&lt;AS566,IF(BO569&lt;AS565,5,6),IF(BO569&lt;AS567,7,8)))</f>
        <v>73</v>
      </c>
      <c r="BP565" s="16">
        <f ca="1">IF(BP568&lt;AR564,IF(BP568&lt;AR562,IF(BP568&lt;AR561,10,20),IF(BP568&lt;AR563,30,40)),IF(BP568&lt;AR566,IF(BP568&lt;AR565,50,60),IF(BP568&lt;AR567,70,80)))+IF(BP569&lt;AS564,IF(BP569&lt;AS562,IF(BP569&lt;AS561,1,2),IF(BP569&lt;AS563,3,4)),IF(BP569&lt;AS566,IF(BP569&lt;AS565,5,6),IF(BP569&lt;AS567,7,8)))</f>
        <v>73</v>
      </c>
      <c r="BQ565" s="16">
        <f ca="1">IF(BQ568&lt;AR564,IF(BQ568&lt;AR562,IF(BQ568&lt;AR561,10,20),IF(BQ568&lt;AR563,30,40)),IF(BQ568&lt;AR566,IF(BQ568&lt;AR565,50,60),IF(BQ568&lt;AR567,70,80)))+IF(BQ569&lt;AS564,IF(BQ569&lt;AS562,IF(BQ569&lt;AS561,1,2),IF(BQ569&lt;AS563,3,4)),IF(BQ569&lt;AS566,IF(BQ569&lt;AS565,5,6),IF(BQ569&lt;AS567,7,8)))</f>
        <v>73</v>
      </c>
      <c r="BR565" s="16">
        <f ca="1">IF(BR568&lt;AR564,IF(BR568&lt;AR562,IF(BR568&lt;AR561,10,20),IF(BR568&lt;AR563,30,40)),IF(BR568&lt;AR566,IF(BR568&lt;AR565,50,60),IF(BR568&lt;AR567,70,80)))+IF(BR569&lt;AS564,IF(BR569&lt;AS562,IF(BR569&lt;AS561,1,2),IF(BR569&lt;AS563,3,4)),IF(BR569&lt;AS566,IF(BR569&lt;AS565,5,6),IF(BR569&lt;AS567,7,8)))</f>
        <v>73</v>
      </c>
      <c r="BS565" s="16">
        <f ca="1">IF(BS568&lt;AR564,IF(BS568&lt;AR562,IF(BS568&lt;AR561,10,20),IF(BS568&lt;AR563,30,40)),IF(BS568&lt;AR566,IF(BS568&lt;AR565,50,60),IF(BS568&lt;AR567,70,80)))+IF(BS569&lt;AS564,IF(BS569&lt;AS562,IF(BS569&lt;AS561,1,2),IF(BS569&lt;AS563,3,4)),IF(BS569&lt;AS566,IF(BS569&lt;AS565,5,6),IF(BS569&lt;AS567,7,8)))</f>
        <v>73</v>
      </c>
      <c r="BT565" s="16">
        <f ca="1">IF(BT568&lt;AR564,IF(BT568&lt;AR562,IF(BT568&lt;AR561,10,20),IF(BT568&lt;AR563,30,40)),IF(BT568&lt;AR566,IF(BT568&lt;AR565,50,60),IF(BT568&lt;AR567,70,80)))+IF(BT569&lt;AS564,IF(BT569&lt;AS562,IF(BT569&lt;AS561,1,2),IF(BT569&lt;AS563,3,4)),IF(BT569&lt;AS566,IF(BT569&lt;AS565,5,6),IF(BT569&lt;AS567,7,8)))</f>
        <v>63</v>
      </c>
      <c r="BU565" s="16">
        <f ca="1">IF(BU568&lt;AR564,IF(BU568&lt;AR562,IF(BU568&lt;AR561,10,20),IF(BU568&lt;AR563,30,40)),IF(BU568&lt;AR566,IF(BU568&lt;AR565,50,60),IF(BU568&lt;AR567,70,80)))+IF(BU569&lt;AS564,IF(BU569&lt;AS562,IF(BU569&lt;AS561,1,2),IF(BU569&lt;AS563,3,4)),IF(BU569&lt;AS566,IF(BU569&lt;AS565,5,6),IF(BU569&lt;AS567,7,8)))</f>
        <v>73</v>
      </c>
      <c r="BV565" s="16">
        <f ca="1">IF(BV568&lt;AR564,IF(BV568&lt;AR562,IF(BV568&lt;AR561,10,20),IF(BV568&lt;AR563,30,40)),IF(BV568&lt;AR566,IF(BV568&lt;AR565,50,60),IF(BV568&lt;AR567,70,80)))+IF(BV569&lt;AS564,IF(BV569&lt;AS562,IF(BV569&lt;AS561,1,2),IF(BV569&lt;AS563,3,4)),IF(BV569&lt;AS566,IF(BV569&lt;AS565,5,6),IF(BV569&lt;AS567,7,8)))</f>
        <v>73</v>
      </c>
      <c r="BW565" s="16">
        <f ca="1">IF(BW568&lt;AR564,IF(BW568&lt;AR562,IF(BW568&lt;AR561,10,20),IF(BW568&lt;AR563,30,40)),IF(BW568&lt;AR566,IF(BW568&lt;AR565,50,60),IF(BW568&lt;AR567,70,80)))+IF(BW569&lt;AS564,IF(BW569&lt;AS562,IF(BW569&lt;AS561,1,2),IF(BW569&lt;AS563,3,4)),IF(BW569&lt;AS566,IF(BW569&lt;AS565,5,6),IF(BW569&lt;AS567,7,8)))</f>
        <v>73</v>
      </c>
      <c r="BX565" s="16">
        <f ca="1">IF(BX568&lt;AR564,IF(BX568&lt;AR562,IF(BX568&lt;AR561,10,20),IF(BX568&lt;AR563,30,40)),IF(BX568&lt;AR566,IF(BX568&lt;AR565,50,60),IF(BX568&lt;AR567,70,80)))+IF(BX569&lt;AS564,IF(BX569&lt;AS562,IF(BX569&lt;AS561,1,2),IF(BX569&lt;AS563,3,4)),IF(BX569&lt;AS566,IF(BX569&lt;AS565,5,6),IF(BX569&lt;AS567,7,8)))</f>
        <v>63</v>
      </c>
      <c r="BY565" s="16">
        <f ca="1">IF(BY568&lt;AR564,IF(BY568&lt;AR562,IF(BY568&lt;AR561,10,20),IF(BY568&lt;AR563,30,40)),IF(BY568&lt;AR566,IF(BY568&lt;AR565,50,60),IF(BY568&lt;AR567,70,80)))+IF(BY569&lt;AS564,IF(BY569&lt;AS562,IF(BY569&lt;AS561,1,2),IF(BY569&lt;AS563,3,4)),IF(BY569&lt;AS566,IF(BY569&lt;AS565,5,6),IF(BY569&lt;AS567,7,8)))</f>
        <v>73</v>
      </c>
      <c r="BZ565" s="16">
        <f ca="1">IF(BZ568&lt;AR564,IF(BZ568&lt;AR562,IF(BZ568&lt;AR561,10,20),IF(BZ568&lt;AR563,30,40)),IF(BZ568&lt;AR566,IF(BZ568&lt;AR565,50,60),IF(BZ568&lt;AR567,70,80)))+IF(BZ569&lt;AS564,IF(BZ569&lt;AS562,IF(BZ569&lt;AS561,1,2),IF(BZ569&lt;AS563,3,4)),IF(BZ569&lt;AS566,IF(BZ569&lt;AS565,5,6),IF(BZ569&lt;AS567,7,8)))</f>
        <v>73</v>
      </c>
      <c r="CA565" s="16">
        <f ca="1">IF(CA568&lt;AR564,IF(CA568&lt;AR562,IF(CA568&lt;AR561,10,20),IF(CA568&lt;AR563,30,40)),IF(CA568&lt;AR566,IF(CA568&lt;AR565,50,60),IF(CA568&lt;AR567,70,80)))+IF(CA569&lt;AS564,IF(CA569&lt;AS562,IF(CA569&lt;AS561,1,2),IF(CA569&lt;AS563,3,4)),IF(CA569&lt;AS566,IF(CA569&lt;AS565,5,6),IF(CA569&lt;AS567,7,8)))</f>
        <v>63</v>
      </c>
      <c r="CB565" s="16">
        <f ca="1">IF(CB568&lt;AR564,IF(CB568&lt;AR562,IF(CB568&lt;AR561,10,20),IF(CB568&lt;AR563,30,40)),IF(CB568&lt;AR566,IF(CB568&lt;AR565,50,60),IF(CB568&lt;AR567,70,80)))+IF(CB569&lt;AS564,IF(CB569&lt;AS562,IF(CB569&lt;AS561,1,2),IF(CB569&lt;AS563,3,4)),IF(CB569&lt;AS566,IF(CB569&lt;AS565,5,6),IF(CB569&lt;AS567,7,8)))</f>
        <v>73</v>
      </c>
      <c r="CC565" s="16">
        <f ca="1">IF(CC568&lt;AR564,IF(CC568&lt;AR562,IF(CC568&lt;AR561,10,20),IF(CC568&lt;AR563,30,40)),IF(CC568&lt;AR566,IF(CC568&lt;AR565,50,60),IF(CC568&lt;AR567,70,80)))+IF(CC569&lt;AS564,IF(CC569&lt;AS562,IF(CC569&lt;AS561,1,2),IF(CC569&lt;AS563,3,4)),IF(CC569&lt;AS566,IF(CC569&lt;AS565,5,6),IF(CC569&lt;AS567,7,8)))</f>
        <v>73</v>
      </c>
      <c r="CD565" s="16">
        <f ca="1">IF(CD568&lt;AR564,IF(CD568&lt;AR562,IF(CD568&lt;AR561,10,20),IF(CD568&lt;AR563,30,40)),IF(CD568&lt;AR566,IF(CD568&lt;AR565,50,60),IF(CD568&lt;AR567,70,80)))+IF(CD569&lt;AS564,IF(CD569&lt;AS562,IF(CD569&lt;AS561,1,2),IF(CD569&lt;AS563,3,4)),IF(CD569&lt;AS566,IF(CD569&lt;AS565,5,6),IF(CD569&lt;AS567,7,8)))</f>
        <v>63</v>
      </c>
      <c r="CE565" s="16">
        <f ca="1">IF(CE568&lt;AR564,IF(CE568&lt;AR562,IF(CE568&lt;AR561,10,20),IF(CE568&lt;AR563,30,40)),IF(CE568&lt;AR566,IF(CE568&lt;AR565,50,60),IF(CE568&lt;AR567,70,80)))+IF(CE569&lt;AS564,IF(CE569&lt;AS562,IF(CE569&lt;AS561,1,2),IF(CE569&lt;AS563,3,4)),IF(CE569&lt;AS566,IF(CE569&lt;AS565,5,6),IF(CE569&lt;AS567,7,8)))</f>
        <v>73</v>
      </c>
      <c r="CF565" s="16">
        <f ca="1">IF(CF568&lt;AR564,IF(CF568&lt;AR562,IF(CF568&lt;AR561,10,20),IF(CF568&lt;AR563,30,40)),IF(CF568&lt;AR566,IF(CF568&lt;AR565,50,60),IF(CF568&lt;AR567,70,80)))+IF(CF569&lt;AS564,IF(CF569&lt;AS562,IF(CF569&lt;AS561,1,2),IF(CF569&lt;AS563,3,4)),IF(CF569&lt;AS566,IF(CF569&lt;AS565,5,6),IF(CF569&lt;AS567,7,8)))</f>
        <v>63</v>
      </c>
      <c r="CG565" s="16">
        <f ca="1">IF(CG568&lt;AR564,IF(CG568&lt;AR562,IF(CG568&lt;AR561,10,20),IF(CG568&lt;AR563,30,40)),IF(CG568&lt;AR566,IF(CG568&lt;AR565,50,60),IF(CG568&lt;AR567,70,80)))+IF(CG569&lt;AS564,IF(CG569&lt;AS562,IF(CG569&lt;AS561,1,2),IF(CG569&lt;AS563,3,4)),IF(CG569&lt;AS566,IF(CG569&lt;AS565,5,6),IF(CG569&lt;AS567,7,8)))</f>
        <v>73</v>
      </c>
      <c r="CH565" s="16">
        <f ca="1">IF(CH568&lt;AR564,IF(CH568&lt;AR562,IF(CH568&lt;AR561,10,20),IF(CH568&lt;AR563,30,40)),IF(CH568&lt;AR566,IF(CH568&lt;AR565,50,60),IF(CH568&lt;AR567,70,80)))+IF(CH569&lt;AS564,IF(CH569&lt;AS562,IF(CH569&lt;AS561,1,2),IF(CH569&lt;AS563,3,4)),IF(CH569&lt;AS566,IF(CH569&lt;AS565,5,6),IF(CH569&lt;AS567,7,8)))</f>
        <v>73</v>
      </c>
      <c r="CI565" s="16">
        <f ca="1">IF(CI568&lt;AR564,IF(CI568&lt;AR562,IF(CI568&lt;AR561,10,20),IF(CI568&lt;AR563,30,40)),IF(CI568&lt;AR566,IF(CI568&lt;AR565,50,60),IF(CI568&lt;AR567,70,80)))+IF(CI569&lt;AS564,IF(CI569&lt;AS562,IF(CI569&lt;AS561,1,2),IF(CI569&lt;AS563,3,4)),IF(CI569&lt;AS566,IF(CI569&lt;AS565,5,6),IF(CI569&lt;AS567,7,8)))</f>
        <v>73</v>
      </c>
      <c r="CJ565" s="16">
        <f ca="1">IF(CJ568&lt;AR564,IF(CJ568&lt;AR562,IF(CJ568&lt;AR561,10,20),IF(CJ568&lt;AR563,30,40)),IF(CJ568&lt;AR566,IF(CJ568&lt;AR565,50,60),IF(CJ568&lt;AR567,70,80)))+IF(CJ569&lt;AS564,IF(CJ569&lt;AS562,IF(CJ569&lt;AS561,1,2),IF(CJ569&lt;AS563,3,4)),IF(CJ569&lt;AS566,IF(CJ569&lt;AS565,5,6),IF(CJ569&lt;AS567,7,8)))</f>
        <v>73</v>
      </c>
      <c r="CK565" s="16">
        <f ca="1">IF(CK568&lt;AR564,IF(CK568&lt;AR562,IF(CK568&lt;AR561,10,20),IF(CK568&lt;AR563,30,40)),IF(CK568&lt;AR566,IF(CK568&lt;AR565,50,60),IF(CK568&lt;AR567,70,80)))+IF(CK569&lt;AS564,IF(CK569&lt;AS562,IF(CK569&lt;AS561,1,2),IF(CK569&lt;AS563,3,4)),IF(CK569&lt;AS566,IF(CK569&lt;AS565,5,6),IF(CK569&lt;AS567,7,8)))</f>
        <v>73</v>
      </c>
      <c r="CL565" s="16">
        <f ca="1">IF(CL568&lt;AR564,IF(CL568&lt;AR562,IF(CL568&lt;AR561,10,20),IF(CL568&lt;AR563,30,40)),IF(CL568&lt;AR566,IF(CL568&lt;AR565,50,60),IF(CL568&lt;AR567,70,80)))+IF(CL569&lt;AS564,IF(CL569&lt;AS562,IF(CL569&lt;AS561,1,2),IF(CL569&lt;AS563,3,4)),IF(CL569&lt;AS566,IF(CL569&lt;AS565,5,6),IF(CL569&lt;AS567,7,8)))</f>
        <v>73</v>
      </c>
      <c r="CM565" s="16">
        <f ca="1">IF(CM568&lt;AR564,IF(CM568&lt;AR562,IF(CM568&lt;AR561,10,20),IF(CM568&lt;AR563,30,40)),IF(CM568&lt;AR566,IF(CM568&lt;AR565,50,60),IF(CM568&lt;AR567,70,80)))+IF(CM569&lt;AS564,IF(CM569&lt;AS562,IF(CM569&lt;AS561,1,2),IF(CM569&lt;AS563,3,4)),IF(CM569&lt;AS566,IF(CM569&lt;AS565,5,6),IF(CM569&lt;AS567,7,8)))</f>
        <v>73</v>
      </c>
      <c r="CN565" s="16">
        <f ca="1">IF(CN568&lt;AR564,IF(CN568&lt;AR562,IF(CN568&lt;AR561,10,20),IF(CN568&lt;AR563,30,40)),IF(CN568&lt;AR566,IF(CN568&lt;AR565,50,60),IF(CN568&lt;AR567,70,80)))+IF(CN569&lt;AS564,IF(CN569&lt;AS562,IF(CN569&lt;AS561,1,2),IF(CN569&lt;AS563,3,4)),IF(CN569&lt;AS566,IF(CN569&lt;AS565,5,6),IF(CN569&lt;AS567,7,8)))</f>
        <v>63</v>
      </c>
      <c r="CO565" s="16">
        <f ca="1">IF(CO568&lt;AR564,IF(CO568&lt;AR562,IF(CO568&lt;AR561,10,20),IF(CO568&lt;AR563,30,40)),IF(CO568&lt;AR566,IF(CO568&lt;AR565,50,60),IF(CO568&lt;AR567,70,80)))+IF(CO569&lt;AS564,IF(CO569&lt;AS562,IF(CO569&lt;AS561,1,2),IF(CO569&lt;AS563,3,4)),IF(CO569&lt;AS566,IF(CO569&lt;AS565,5,6),IF(CO569&lt;AS567,7,8)))</f>
        <v>73</v>
      </c>
      <c r="CP565" s="16">
        <f ca="1">IF(CP568&lt;AR564,IF(CP568&lt;AR562,IF(CP568&lt;AR561,10,20),IF(CP568&lt;AR563,30,40)),IF(CP568&lt;AR566,IF(CP568&lt;AR565,50,60),IF(CP568&lt;AR567,70,80)))+IF(CP569&lt;AS564,IF(CP569&lt;AS562,IF(CP569&lt;AS561,1,2),IF(CP569&lt;AS563,3,4)),IF(CP569&lt;AS566,IF(CP569&lt;AS565,5,6),IF(CP569&lt;AS567,7,8)))</f>
        <v>73</v>
      </c>
      <c r="CQ565" s="16">
        <f ca="1">IF(CQ568&lt;AR564,IF(CQ568&lt;AR562,IF(CQ568&lt;AR561,10,20),IF(CQ568&lt;AR563,30,40)),IF(CQ568&lt;AR566,IF(CQ568&lt;AR565,50,60),IF(CQ568&lt;AR567,70,80)))+IF(CQ569&lt;AS564,IF(CQ569&lt;AS562,IF(CQ569&lt;AS561,1,2),IF(CQ569&lt;AS563,3,4)),IF(CQ569&lt;AS566,IF(CQ569&lt;AS565,5,6),IF(CQ569&lt;AS567,7,8)))</f>
        <v>73</v>
      </c>
      <c r="CR565" s="16">
        <f ca="1">IF(CR568&lt;AR564,IF(CR568&lt;AR562,IF(CR568&lt;AR561,10,20),IF(CR568&lt;AR563,30,40)),IF(CR568&lt;AR566,IF(CR568&lt;AR565,50,60),IF(CR568&lt;AR567,70,80)))+IF(CR569&lt;AS564,IF(CR569&lt;AS562,IF(CR569&lt;AS561,1,2),IF(CR569&lt;AS563,3,4)),IF(CR569&lt;AS566,IF(CR569&lt;AS565,5,6),IF(CR569&lt;AS567,7,8)))</f>
        <v>73</v>
      </c>
    </row>
    <row r="566" spans="1:96" x14ac:dyDescent="0.35">
      <c r="A566" s="23"/>
      <c r="B566" s="39">
        <v>0.25</v>
      </c>
      <c r="C566" s="49">
        <v>60</v>
      </c>
      <c r="D566" s="26">
        <f ca="1">AE553/AE556</f>
        <v>0.11859240786921585</v>
      </c>
      <c r="E566" s="19">
        <f ca="1">COUNTIF(AU562:CR565,61)</f>
        <v>0</v>
      </c>
      <c r="F566" s="19">
        <f ca="1">COUNTIF(AU562:CR565,62)</f>
        <v>0</v>
      </c>
      <c r="G566" s="19">
        <f ca="1">COUNTIF(AU562:CR565,63)</f>
        <v>29</v>
      </c>
      <c r="H566" s="19">
        <f ca="1">COUNTIF(AU562:CR565,64)</f>
        <v>0</v>
      </c>
      <c r="I566" s="19">
        <f ca="1">COUNTIF(AU562:CR565,65)</f>
        <v>0</v>
      </c>
      <c r="J566" s="19">
        <f ca="1">COUNTIF(AU562:CR565,66)</f>
        <v>0</v>
      </c>
      <c r="K566" s="19">
        <f ca="1">COUNTIF(AU562:CR565,67)</f>
        <v>0</v>
      </c>
      <c r="L566" s="19">
        <f ca="1">COUNTIF(AU562:CR565,68)</f>
        <v>0</v>
      </c>
      <c r="N566" s="45">
        <f ca="1">ROUNDDOWN(E566*$AK$20+RAND(),0)</f>
        <v>0</v>
      </c>
      <c r="O566" s="45">
        <f ca="1">ROUNDDOWN(F566*$AL$20+RAND(),0)</f>
        <v>0</v>
      </c>
      <c r="P566" s="45">
        <f ca="1">ROUNDDOWN(G566*$AM$20+RAND(),0)</f>
        <v>2</v>
      </c>
      <c r="Q566" s="45">
        <f ca="1">ROUNDDOWN(H566*$AN$20+RAND(),0)</f>
        <v>0</v>
      </c>
      <c r="R566" s="45">
        <f ca="1">ROUNDDOWN(I566*$AO$20+RAND(),0)</f>
        <v>0</v>
      </c>
      <c r="S566" s="45">
        <f ca="1">ROUNDDOWN(J566*$AP$20+RAND(),0)</f>
        <v>0</v>
      </c>
      <c r="T566" s="45">
        <f ca="1">ROUNDDOWN(K566*$AQ$20+RAND(),0)</f>
        <v>0</v>
      </c>
      <c r="U566" s="45">
        <f ca="1">ROUNDDOWN(L566*$AR$20+RAND(),0)</f>
        <v>0</v>
      </c>
      <c r="W566" s="47">
        <f t="shared" ca="1" si="1075"/>
        <v>0</v>
      </c>
      <c r="X566" s="47">
        <f t="shared" ca="1" si="1061"/>
        <v>0</v>
      </c>
      <c r="Y566" s="47">
        <f t="shared" ca="1" si="1062"/>
        <v>1</v>
      </c>
      <c r="Z566" s="47">
        <f t="shared" ca="1" si="1063"/>
        <v>0</v>
      </c>
      <c r="AA566" s="47">
        <f t="shared" ca="1" si="1064"/>
        <v>0</v>
      </c>
      <c r="AB566" s="47">
        <f t="shared" ca="1" si="1065"/>
        <v>0</v>
      </c>
      <c r="AC566" s="47">
        <f t="shared" ca="1" si="1066"/>
        <v>0</v>
      </c>
      <c r="AD566" s="47">
        <f t="shared" ca="1" si="1067"/>
        <v>0</v>
      </c>
      <c r="AE566" s="21">
        <f t="shared" ca="1" si="1076"/>
        <v>213</v>
      </c>
      <c r="AH566" s="48">
        <f t="shared" ca="1" si="1077"/>
        <v>0</v>
      </c>
      <c r="AI566" s="48">
        <f t="shared" ca="1" si="1068"/>
        <v>0</v>
      </c>
      <c r="AJ566" s="48">
        <f t="shared" ca="1" si="1069"/>
        <v>1</v>
      </c>
      <c r="AK566" s="48">
        <f t="shared" ca="1" si="1070"/>
        <v>0</v>
      </c>
      <c r="AL566" s="48">
        <f t="shared" ca="1" si="1071"/>
        <v>0</v>
      </c>
      <c r="AM566" s="48">
        <f t="shared" ca="1" si="1072"/>
        <v>0</v>
      </c>
      <c r="AN566" s="48">
        <f t="shared" ca="1" si="1073"/>
        <v>0</v>
      </c>
      <c r="AO566" s="48">
        <f t="shared" ca="1" si="1074"/>
        <v>0</v>
      </c>
      <c r="AQ566" s="1">
        <v>60</v>
      </c>
      <c r="AR566" s="13">
        <f t="shared" ca="1" si="1078"/>
        <v>0.11970074812967581</v>
      </c>
      <c r="AS566" s="13">
        <f ca="1">AS565+J560</f>
        <v>1</v>
      </c>
      <c r="AT566" s="8">
        <v>6</v>
      </c>
      <c r="AU566" s="15">
        <f t="shared" ref="AU566:CR569" ca="1" si="1079">RAND()</f>
        <v>6.910834636487484E-2</v>
      </c>
      <c r="AV566" s="15">
        <f t="shared" ca="1" si="1079"/>
        <v>0.33873843580881158</v>
      </c>
      <c r="AW566" s="15">
        <f t="shared" ca="1" si="1079"/>
        <v>0.94597183750189773</v>
      </c>
      <c r="AX566" s="15">
        <f t="shared" ca="1" si="1079"/>
        <v>0.9508480257154075</v>
      </c>
      <c r="AY566" s="15">
        <f t="shared" ca="1" si="1079"/>
        <v>0.889509655491036</v>
      </c>
      <c r="AZ566" s="15">
        <f t="shared" ca="1" si="1079"/>
        <v>0.50775003870208124</v>
      </c>
      <c r="BA566" s="15">
        <f t="shared" ca="1" si="1079"/>
        <v>8.0022302044873705E-2</v>
      </c>
      <c r="BB566" s="15">
        <f t="shared" ca="1" si="1079"/>
        <v>2.0508016156188136E-2</v>
      </c>
      <c r="BC566" s="15">
        <f t="shared" ca="1" si="1079"/>
        <v>0.89995868702813597</v>
      </c>
      <c r="BD566" s="15">
        <f t="shared" ca="1" si="1079"/>
        <v>0.34893392698768189</v>
      </c>
      <c r="BE566" s="15">
        <f t="shared" ca="1" si="1079"/>
        <v>0.91044546214656419</v>
      </c>
      <c r="BF566" s="15">
        <f t="shared" ca="1" si="1079"/>
        <v>0.40350530794493722</v>
      </c>
      <c r="BG566" s="15">
        <f t="shared" ca="1" si="1079"/>
        <v>0.8369504351408753</v>
      </c>
      <c r="BH566" s="15">
        <f t="shared" ca="1" si="1079"/>
        <v>7.0452627269407153E-2</v>
      </c>
      <c r="BI566" s="15">
        <f t="shared" ca="1" si="1079"/>
        <v>0.73041083175373389</v>
      </c>
      <c r="BJ566" s="15">
        <f t="shared" ca="1" si="1079"/>
        <v>0.19333660254343421</v>
      </c>
      <c r="BK566" s="15">
        <f t="shared" ca="1" si="1079"/>
        <v>0.13444062385794897</v>
      </c>
      <c r="BL566" s="15">
        <f t="shared" ca="1" si="1079"/>
        <v>0.96216711309884007</v>
      </c>
      <c r="BM566" s="15">
        <f t="shared" ca="1" si="1079"/>
        <v>0.48362600251662635</v>
      </c>
      <c r="BN566" s="15">
        <f t="shared" ca="1" si="1079"/>
        <v>0.48081426731677179</v>
      </c>
      <c r="BO566" s="15">
        <f t="shared" ca="1" si="1079"/>
        <v>0.75385965849064862</v>
      </c>
      <c r="BP566" s="15">
        <f t="shared" ca="1" si="1079"/>
        <v>6.4754283018697567E-3</v>
      </c>
      <c r="BQ566" s="15">
        <f t="shared" ca="1" si="1079"/>
        <v>0.99878002623529583</v>
      </c>
      <c r="BR566" s="15">
        <f t="shared" ca="1" si="1079"/>
        <v>0.26880221978977203</v>
      </c>
      <c r="BS566" s="15">
        <f t="shared" ca="1" si="1079"/>
        <v>0.35980001796579475</v>
      </c>
      <c r="BT566" s="15">
        <f t="shared" ca="1" si="1079"/>
        <v>0.28634764247868927</v>
      </c>
      <c r="BU566" s="15">
        <f t="shared" ca="1" si="1079"/>
        <v>0.43120529285111908</v>
      </c>
      <c r="BV566" s="15">
        <f t="shared" ca="1" si="1079"/>
        <v>0.33324746710810904</v>
      </c>
      <c r="BW566" s="15">
        <f t="shared" ca="1" si="1079"/>
        <v>0.54608957014634241</v>
      </c>
      <c r="BX566" s="15">
        <f t="shared" ca="1" si="1079"/>
        <v>0.49503833502121741</v>
      </c>
      <c r="BY566" s="15">
        <f t="shared" ca="1" si="1079"/>
        <v>3.4973353765040627E-2</v>
      </c>
      <c r="BZ566" s="15">
        <f t="shared" ca="1" si="1079"/>
        <v>0.83506734002659955</v>
      </c>
      <c r="CA566" s="15">
        <f t="shared" ca="1" si="1079"/>
        <v>0.83378790546441417</v>
      </c>
      <c r="CB566" s="15">
        <f t="shared" ca="1" si="1079"/>
        <v>0.32061622461721762</v>
      </c>
      <c r="CC566" s="15">
        <f t="shared" ca="1" si="1079"/>
        <v>0.16766604629048021</v>
      </c>
      <c r="CD566" s="15">
        <f t="shared" ca="1" si="1079"/>
        <v>0.4480195110177051</v>
      </c>
      <c r="CE566" s="15">
        <f t="shared" ca="1" si="1079"/>
        <v>0.70094970559126757</v>
      </c>
      <c r="CF566" s="15">
        <f t="shared" ca="1" si="1079"/>
        <v>0.99750945840135774</v>
      </c>
      <c r="CG566" s="15">
        <f t="shared" ca="1" si="1079"/>
        <v>0.95412755649615444</v>
      </c>
      <c r="CH566" s="15">
        <f t="shared" ca="1" si="1079"/>
        <v>0.39216246387481202</v>
      </c>
      <c r="CI566" s="15">
        <f t="shared" ca="1" si="1079"/>
        <v>0.30896192343876749</v>
      </c>
      <c r="CJ566" s="15">
        <f t="shared" ca="1" si="1079"/>
        <v>0.34899174224497542</v>
      </c>
      <c r="CK566" s="15">
        <f t="shared" ca="1" si="1079"/>
        <v>0.39143587499010646</v>
      </c>
      <c r="CL566" s="15">
        <f t="shared" ca="1" si="1079"/>
        <v>5.6811044628390039E-2</v>
      </c>
      <c r="CM566" s="15">
        <f t="shared" ca="1" si="1079"/>
        <v>0.78031488679679639</v>
      </c>
      <c r="CN566" s="15">
        <f t="shared" ca="1" si="1079"/>
        <v>0.40646736389483473</v>
      </c>
      <c r="CO566" s="15">
        <f t="shared" ca="1" si="1079"/>
        <v>0.14974842154124557</v>
      </c>
      <c r="CP566" s="15">
        <f t="shared" ca="1" si="1079"/>
        <v>0.92393965881108919</v>
      </c>
      <c r="CQ566" s="15">
        <f t="shared" ca="1" si="1079"/>
        <v>0.53360757799244007</v>
      </c>
      <c r="CR566" s="15">
        <f t="shared" ca="1" si="1079"/>
        <v>0.48523045862192038</v>
      </c>
    </row>
    <row r="567" spans="1:96" x14ac:dyDescent="0.35">
      <c r="A567" s="23"/>
      <c r="B567" s="39">
        <v>0.5</v>
      </c>
      <c r="C567" s="49">
        <v>70</v>
      </c>
      <c r="D567" s="26">
        <f ca="1">AE554/AE556</f>
        <v>0.87808257134940426</v>
      </c>
      <c r="E567" s="19">
        <f ca="1">COUNTIF(AU562:CR565,71)</f>
        <v>0</v>
      </c>
      <c r="F567" s="19">
        <f ca="1">COUNTIF(AU562:CR565,72)</f>
        <v>2</v>
      </c>
      <c r="G567" s="19">
        <f ca="1">COUNTIF(AU562:CR565,73)</f>
        <v>168</v>
      </c>
      <c r="H567" s="19">
        <f ca="1">COUNTIF(AU562:CR565,74)</f>
        <v>0</v>
      </c>
      <c r="I567" s="19">
        <f ca="1">COUNTIF(AU562:CR565,75)</f>
        <v>0</v>
      </c>
      <c r="J567" s="19">
        <f ca="1">COUNTIF(AU562:CR565,76)</f>
        <v>0</v>
      </c>
      <c r="K567" s="19">
        <f ca="1">COUNTIF(AU562:CR565,77)</f>
        <v>0</v>
      </c>
      <c r="L567" s="19">
        <f ca="1">COUNTIF(AU562:CR565,78)</f>
        <v>0</v>
      </c>
      <c r="N567" s="45">
        <f ca="1">ROUNDDOWN(E567*$AK$21+RAND(),0)</f>
        <v>0</v>
      </c>
      <c r="O567" s="45">
        <f ca="1">ROUNDDOWN(F567*$AL$21+RAND(),0)</f>
        <v>0</v>
      </c>
      <c r="P567" s="45">
        <f ca="1">ROUNDDOWN(G567*$AM$21+RAND(),0)</f>
        <v>30</v>
      </c>
      <c r="Q567" s="45">
        <f ca="1">ROUNDDOWN(H567*$AN$21+RAND(),0)</f>
        <v>0</v>
      </c>
      <c r="R567" s="45">
        <f ca="1">ROUNDDOWN(I567*$AO$21+RAND(),0)</f>
        <v>0</v>
      </c>
      <c r="S567" s="45">
        <f ca="1">ROUNDDOWN(J567*$AP$21+RAND(),0)</f>
        <v>0</v>
      </c>
      <c r="T567" s="45">
        <f ca="1">ROUNDDOWN(K567*$AQ$21+RAND(),0)</f>
        <v>0</v>
      </c>
      <c r="U567" s="45">
        <f ca="1">ROUNDDOWN(L567*$AR$21+RAND(),0)</f>
        <v>0</v>
      </c>
      <c r="W567" s="47">
        <f t="shared" ca="1" si="1075"/>
        <v>0</v>
      </c>
      <c r="X567" s="47">
        <f t="shared" ca="1" si="1061"/>
        <v>0</v>
      </c>
      <c r="Y567" s="47">
        <f t="shared" ca="1" si="1062"/>
        <v>15</v>
      </c>
      <c r="Z567" s="47">
        <f t="shared" ca="1" si="1063"/>
        <v>0</v>
      </c>
      <c r="AA567" s="47">
        <f t="shared" ca="1" si="1064"/>
        <v>0</v>
      </c>
      <c r="AB567" s="47">
        <f t="shared" ca="1" si="1065"/>
        <v>0</v>
      </c>
      <c r="AC567" s="47">
        <f t="shared" ca="1" si="1066"/>
        <v>0</v>
      </c>
      <c r="AD567" s="47">
        <f t="shared" ca="1" si="1067"/>
        <v>0</v>
      </c>
      <c r="AE567" s="21">
        <f t="shared" ca="1" si="1076"/>
        <v>1485.5</v>
      </c>
      <c r="AH567" s="48">
        <f t="shared" ca="1" si="1077"/>
        <v>0</v>
      </c>
      <c r="AI567" s="48">
        <f t="shared" ca="1" si="1068"/>
        <v>0</v>
      </c>
      <c r="AJ567" s="48">
        <f t="shared" ca="1" si="1069"/>
        <v>15</v>
      </c>
      <c r="AK567" s="48">
        <f t="shared" ca="1" si="1070"/>
        <v>0</v>
      </c>
      <c r="AL567" s="48">
        <f t="shared" ca="1" si="1071"/>
        <v>0</v>
      </c>
      <c r="AM567" s="48">
        <f t="shared" ca="1" si="1072"/>
        <v>0</v>
      </c>
      <c r="AN567" s="48">
        <f t="shared" ca="1" si="1073"/>
        <v>0</v>
      </c>
      <c r="AO567" s="48">
        <f t="shared" ca="1" si="1074"/>
        <v>0</v>
      </c>
      <c r="AQ567" s="1">
        <v>70</v>
      </c>
      <c r="AR567" s="13">
        <f t="shared" ca="1" si="1078"/>
        <v>0.99778331947908006</v>
      </c>
      <c r="AS567" s="13">
        <f ca="1">AS566+K560</f>
        <v>1</v>
      </c>
      <c r="AT567" s="8">
        <v>7</v>
      </c>
      <c r="AU567" s="17">
        <f t="shared" ca="1" si="1079"/>
        <v>1.9166839820614956E-2</v>
      </c>
      <c r="AV567" s="17">
        <f t="shared" ca="1" si="1079"/>
        <v>0.97320726243367872</v>
      </c>
      <c r="AW567" s="17">
        <f t="shared" ca="1" si="1079"/>
        <v>0.53815661319052333</v>
      </c>
      <c r="AX567" s="17">
        <f t="shared" ca="1" si="1079"/>
        <v>0.95224029782890429</v>
      </c>
      <c r="AY567" s="17">
        <f t="shared" ca="1" si="1079"/>
        <v>0.93160284629319567</v>
      </c>
      <c r="AZ567" s="17">
        <f t="shared" ca="1" si="1079"/>
        <v>2.9422639782236359E-2</v>
      </c>
      <c r="BA567" s="17">
        <f t="shared" ca="1" si="1079"/>
        <v>3.4321256684723633E-2</v>
      </c>
      <c r="BB567" s="17">
        <f t="shared" ca="1" si="1079"/>
        <v>0.37616375043478556</v>
      </c>
      <c r="BC567" s="17">
        <f t="shared" ca="1" si="1079"/>
        <v>3.2969827613478553E-2</v>
      </c>
      <c r="BD567" s="17">
        <f t="shared" ca="1" si="1079"/>
        <v>0.78649418705579266</v>
      </c>
      <c r="BE567" s="17">
        <f t="shared" ca="1" si="1079"/>
        <v>0.22685828378623885</v>
      </c>
      <c r="BF567" s="17">
        <f t="shared" ca="1" si="1079"/>
        <v>0.87422105892759727</v>
      </c>
      <c r="BG567" s="17">
        <f t="shared" ca="1" si="1079"/>
        <v>0.40902231574060843</v>
      </c>
      <c r="BH567" s="17">
        <f t="shared" ca="1" si="1079"/>
        <v>0.97421195634457181</v>
      </c>
      <c r="BI567" s="17">
        <f t="shared" ca="1" si="1079"/>
        <v>0.80444557777018733</v>
      </c>
      <c r="BJ567" s="17">
        <f t="shared" ca="1" si="1079"/>
        <v>0.89350961303210275</v>
      </c>
      <c r="BK567" s="17">
        <f t="shared" ca="1" si="1079"/>
        <v>0.34478878435100302</v>
      </c>
      <c r="BL567" s="17">
        <f t="shared" ca="1" si="1079"/>
        <v>9.2747253611071834E-3</v>
      </c>
      <c r="BM567" s="17">
        <f t="shared" ca="1" si="1079"/>
        <v>0.53036923099952638</v>
      </c>
      <c r="BN567" s="17">
        <f t="shared" ca="1" si="1079"/>
        <v>0.88354641879977502</v>
      </c>
      <c r="BO567" s="17">
        <f t="shared" ca="1" si="1079"/>
        <v>0.30613764512951369</v>
      </c>
      <c r="BP567" s="17">
        <f t="shared" ca="1" si="1079"/>
        <v>0.56187048056711941</v>
      </c>
      <c r="BQ567" s="17">
        <f t="shared" ca="1" si="1079"/>
        <v>0.94869091882501444</v>
      </c>
      <c r="BR567" s="17">
        <f t="shared" ca="1" si="1079"/>
        <v>0.35898664307177663</v>
      </c>
      <c r="BS567" s="17">
        <f t="shared" ca="1" si="1079"/>
        <v>0.33363205963673681</v>
      </c>
      <c r="BT567" s="17">
        <f t="shared" ca="1" si="1079"/>
        <v>4.1775768190811968E-2</v>
      </c>
      <c r="BU567" s="17">
        <f t="shared" ca="1" si="1079"/>
        <v>0.90372471583910308</v>
      </c>
      <c r="BV567" s="17">
        <f t="shared" ca="1" si="1079"/>
        <v>0.67485497479372802</v>
      </c>
      <c r="BW567" s="17">
        <f t="shared" ca="1" si="1079"/>
        <v>0.60120784892750667</v>
      </c>
      <c r="BX567" s="17">
        <f t="shared" ca="1" si="1079"/>
        <v>0.43878666024877155</v>
      </c>
      <c r="BY567" s="17">
        <f t="shared" ca="1" si="1079"/>
        <v>0.94093700331712338</v>
      </c>
      <c r="BZ567" s="17">
        <f t="shared" ca="1" si="1079"/>
        <v>0.80198370652195261</v>
      </c>
      <c r="CA567" s="17">
        <f t="shared" ca="1" si="1079"/>
        <v>0.13963180639662476</v>
      </c>
      <c r="CB567" s="17">
        <f t="shared" ca="1" si="1079"/>
        <v>0.51992991762301766</v>
      </c>
      <c r="CC567" s="17">
        <f t="shared" ca="1" si="1079"/>
        <v>0.34149258559672979</v>
      </c>
      <c r="CD567" s="17">
        <f t="shared" ca="1" si="1079"/>
        <v>0.24302775222744322</v>
      </c>
      <c r="CE567" s="17">
        <f t="shared" ca="1" si="1079"/>
        <v>0.91226354622191685</v>
      </c>
      <c r="CF567" s="17">
        <f t="shared" ca="1" si="1079"/>
        <v>0.26712022384024492</v>
      </c>
      <c r="CG567" s="17">
        <f t="shared" ca="1" si="1079"/>
        <v>0.43092430331502307</v>
      </c>
      <c r="CH567" s="17">
        <f t="shared" ca="1" si="1079"/>
        <v>0.21254815611068634</v>
      </c>
      <c r="CI567" s="17">
        <f t="shared" ca="1" si="1079"/>
        <v>0.9446850853347406</v>
      </c>
      <c r="CJ567" s="17">
        <f t="shared" ca="1" si="1079"/>
        <v>0.82197039539502725</v>
      </c>
      <c r="CK567" s="17">
        <f t="shared" ca="1" si="1079"/>
        <v>0.70673665354860116</v>
      </c>
      <c r="CL567" s="17">
        <f t="shared" ca="1" si="1079"/>
        <v>0.44731961208747073</v>
      </c>
      <c r="CM567" s="17">
        <f t="shared" ca="1" si="1079"/>
        <v>0.36922518992946163</v>
      </c>
      <c r="CN567" s="17">
        <f t="shared" ca="1" si="1079"/>
        <v>0.59585101929391726</v>
      </c>
      <c r="CO567" s="17">
        <f t="shared" ca="1" si="1079"/>
        <v>0.88307256086496544</v>
      </c>
      <c r="CP567" s="17">
        <f t="shared" ca="1" si="1079"/>
        <v>0.38907719104143035</v>
      </c>
      <c r="CQ567" s="17">
        <f t="shared" ca="1" si="1079"/>
        <v>0.50672194973278462</v>
      </c>
      <c r="CR567" s="17">
        <f t="shared" ca="1" si="1079"/>
        <v>0.60205695561552885</v>
      </c>
    </row>
    <row r="568" spans="1:96" x14ac:dyDescent="0.35">
      <c r="A568" s="23"/>
      <c r="B568" s="39">
        <v>1</v>
      </c>
      <c r="C568" s="49">
        <v>80</v>
      </c>
      <c r="D568" s="26">
        <f ca="1">AE555/AE556</f>
        <v>2.2166805209199226E-3</v>
      </c>
      <c r="E568" s="19">
        <f ca="1">COUNTIF(AU562:CR565,81)</f>
        <v>0</v>
      </c>
      <c r="F568" s="19">
        <f ca="1">COUNTIF(AU562:CR565,82)</f>
        <v>0</v>
      </c>
      <c r="G568" s="19">
        <f ca="1">COUNTIF(AU562:CR565,83)</f>
        <v>1</v>
      </c>
      <c r="H568" s="19">
        <f ca="1">COUNTIF(AU562:CR565,84)</f>
        <v>0</v>
      </c>
      <c r="I568" s="19">
        <f ca="1">COUNTIF(AU562:CR565,85)</f>
        <v>0</v>
      </c>
      <c r="J568" s="19">
        <f ca="1">COUNTIF(AU562:CR565,86)</f>
        <v>0</v>
      </c>
      <c r="K568" s="19">
        <f ca="1">COUNTIF(AU562:CR565,87)</f>
        <v>0</v>
      </c>
      <c r="L568" s="19">
        <f ca="1">COUNTIF(AU562:CR565,88)</f>
        <v>0</v>
      </c>
      <c r="N568" s="45">
        <f ca="1">ROUNDDOWN(E568*$AK$22+RAND(),0)</f>
        <v>0</v>
      </c>
      <c r="O568" s="45">
        <f ca="1">ROUNDDOWN(F568*$AL$22+RAND(),0)</f>
        <v>0</v>
      </c>
      <c r="P568" s="45">
        <f ca="1">ROUNDDOWN(G568*$AM$22+RAND(),0)</f>
        <v>0</v>
      </c>
      <c r="Q568" s="45">
        <f ca="1">ROUNDDOWN(H568*$AN$22+RAND(),0)</f>
        <v>0</v>
      </c>
      <c r="R568" s="45">
        <f ca="1">ROUNDDOWN(I568*$AO$22+RAND(),0)</f>
        <v>0</v>
      </c>
      <c r="S568" s="45">
        <f ca="1">ROUNDDOWN(J568*$AP$22+RAND(),0)</f>
        <v>0</v>
      </c>
      <c r="T568" s="45">
        <f ca="1">ROUNDDOWN(K568*$AQ$22+RAND(),0)</f>
        <v>0</v>
      </c>
      <c r="U568" s="45">
        <f ca="1">ROUNDDOWN(L568*$AR$22+RAND(),0)</f>
        <v>0</v>
      </c>
      <c r="W568" s="47">
        <f t="shared" ca="1" si="1075"/>
        <v>0</v>
      </c>
      <c r="X568" s="47">
        <f t="shared" ca="1" si="1061"/>
        <v>0</v>
      </c>
      <c r="Y568" s="47">
        <f t="shared" ca="1" si="1062"/>
        <v>0</v>
      </c>
      <c r="Z568" s="47">
        <f t="shared" ca="1" si="1063"/>
        <v>0</v>
      </c>
      <c r="AA568" s="47">
        <f t="shared" ca="1" si="1064"/>
        <v>0</v>
      </c>
      <c r="AB568" s="47">
        <f t="shared" ca="1" si="1065"/>
        <v>0</v>
      </c>
      <c r="AC568" s="47">
        <f t="shared" ca="1" si="1066"/>
        <v>0</v>
      </c>
      <c r="AD568" s="47">
        <f t="shared" ca="1" si="1067"/>
        <v>0</v>
      </c>
      <c r="AE568" s="21">
        <f ca="1">((1-d)*SUM(W568:AD568)+d*SUM(W567:AD567))*E/B568</f>
        <v>3.75</v>
      </c>
      <c r="AH568" s="48">
        <f t="shared" ca="1" si="1077"/>
        <v>0</v>
      </c>
      <c r="AI568" s="48">
        <f t="shared" ca="1" si="1068"/>
        <v>0</v>
      </c>
      <c r="AJ568" s="48">
        <f t="shared" ca="1" si="1069"/>
        <v>0</v>
      </c>
      <c r="AK568" s="48">
        <f t="shared" ca="1" si="1070"/>
        <v>0</v>
      </c>
      <c r="AL568" s="48">
        <f t="shared" ca="1" si="1071"/>
        <v>0</v>
      </c>
      <c r="AM568" s="48">
        <f t="shared" ca="1" si="1072"/>
        <v>0</v>
      </c>
      <c r="AN568" s="48">
        <f t="shared" ca="1" si="1073"/>
        <v>0</v>
      </c>
      <c r="AO568" s="48">
        <f ca="1">U568-AD568</f>
        <v>0</v>
      </c>
      <c r="AP568" s="20">
        <f ca="1">SUM(AH561:AO568)</f>
        <v>16</v>
      </c>
      <c r="AQ568" s="1">
        <v>80</v>
      </c>
      <c r="AR568" s="14">
        <f t="shared" ca="1" si="1078"/>
        <v>1</v>
      </c>
      <c r="AS568" s="14">
        <f ca="1">AS567+L560</f>
        <v>1</v>
      </c>
      <c r="AT568" s="8">
        <v>8</v>
      </c>
      <c r="AU568" s="15">
        <f t="shared" ca="1" si="1079"/>
        <v>0.35565638615020634</v>
      </c>
      <c r="AV568" s="15">
        <f t="shared" ca="1" si="1079"/>
        <v>0.32451927652770129</v>
      </c>
      <c r="AW568" s="15">
        <f t="shared" ca="1" si="1079"/>
        <v>0.23294956252879795</v>
      </c>
      <c r="AX568" s="15">
        <f t="shared" ca="1" si="1079"/>
        <v>0.93164668090613345</v>
      </c>
      <c r="AY568" s="15">
        <f t="shared" ca="1" si="1079"/>
        <v>0.61941050299500333</v>
      </c>
      <c r="AZ568" s="15">
        <f t="shared" ca="1" si="1079"/>
        <v>0.2298713832377357</v>
      </c>
      <c r="BA568" s="15">
        <f t="shared" ca="1" si="1079"/>
        <v>0.97435689267232317</v>
      </c>
      <c r="BB568" s="15">
        <f t="shared" ca="1" si="1079"/>
        <v>0.53201178556413165</v>
      </c>
      <c r="BC568" s="15">
        <f t="shared" ca="1" si="1079"/>
        <v>0.19631480365252807</v>
      </c>
      <c r="BD568" s="15">
        <f t="shared" ca="1" si="1079"/>
        <v>0.74859167710876962</v>
      </c>
      <c r="BE568" s="15">
        <f t="shared" ca="1" si="1079"/>
        <v>0.45370535219784613</v>
      </c>
      <c r="BF568" s="15">
        <f t="shared" ca="1" si="1079"/>
        <v>0.42000271249120047</v>
      </c>
      <c r="BG568" s="15">
        <f t="shared" ca="1" si="1079"/>
        <v>0.19575954134591844</v>
      </c>
      <c r="BH568" s="15">
        <f t="shared" ca="1" si="1079"/>
        <v>0.53623110996121914</v>
      </c>
      <c r="BI568" s="15">
        <f t="shared" ca="1" si="1079"/>
        <v>0.53314042311331356</v>
      </c>
      <c r="BJ568" s="15">
        <f t="shared" ca="1" si="1079"/>
        <v>0.93027539043543661</v>
      </c>
      <c r="BK568" s="15">
        <f t="shared" ca="1" si="1079"/>
        <v>0.80909605821426756</v>
      </c>
      <c r="BL568" s="15">
        <f t="shared" ca="1" si="1079"/>
        <v>0.21825930245993563</v>
      </c>
      <c r="BM568" s="15">
        <f t="shared" ca="1" si="1079"/>
        <v>0.98271314814590549</v>
      </c>
      <c r="BN568" s="15">
        <f t="shared" ca="1" si="1079"/>
        <v>0.49451750784785797</v>
      </c>
      <c r="BO568" s="15">
        <f t="shared" ca="1" si="1079"/>
        <v>0.1874892520070125</v>
      </c>
      <c r="BP568" s="15">
        <f t="shared" ca="1" si="1079"/>
        <v>0.93190731692467399</v>
      </c>
      <c r="BQ568" s="15">
        <f t="shared" ca="1" si="1079"/>
        <v>0.28343914894701305</v>
      </c>
      <c r="BR568" s="15">
        <f t="shared" ca="1" si="1079"/>
        <v>0.22072241200047638</v>
      </c>
      <c r="BS568" s="15">
        <f t="shared" ca="1" si="1079"/>
        <v>0.14198786527891971</v>
      </c>
      <c r="BT568" s="15">
        <f t="shared" ca="1" si="1079"/>
        <v>2.0450671032677947E-2</v>
      </c>
      <c r="BU568" s="15">
        <f t="shared" ca="1" si="1079"/>
        <v>0.61417608665552037</v>
      </c>
      <c r="BV568" s="15">
        <f t="shared" ca="1" si="1079"/>
        <v>0.90334236876994456</v>
      </c>
      <c r="BW568" s="15">
        <f t="shared" ca="1" si="1079"/>
        <v>0.95980534529576977</v>
      </c>
      <c r="BX568" s="15">
        <f t="shared" ca="1" si="1079"/>
        <v>2.0401146044296659E-2</v>
      </c>
      <c r="BY568" s="15">
        <f t="shared" ca="1" si="1079"/>
        <v>0.62011245900942147</v>
      </c>
      <c r="BZ568" s="15">
        <f t="shared" ca="1" si="1079"/>
        <v>0.44114441722752662</v>
      </c>
      <c r="CA568" s="15">
        <f t="shared" ca="1" si="1079"/>
        <v>2.1414078760800037E-2</v>
      </c>
      <c r="CB568" s="15">
        <f t="shared" ca="1" si="1079"/>
        <v>0.82101081283912125</v>
      </c>
      <c r="CC568" s="15">
        <f t="shared" ca="1" si="1079"/>
        <v>0.18481264803459141</v>
      </c>
      <c r="CD568" s="15">
        <f t="shared" ca="1" si="1079"/>
        <v>7.1815193240445385E-2</v>
      </c>
      <c r="CE568" s="15">
        <f t="shared" ca="1" si="1079"/>
        <v>0.30773554116234836</v>
      </c>
      <c r="CF568" s="15">
        <f t="shared" ca="1" si="1079"/>
        <v>0.10295403273024117</v>
      </c>
      <c r="CG568" s="15">
        <f t="shared" ca="1" si="1079"/>
        <v>0.84005034658329847</v>
      </c>
      <c r="CH568" s="15">
        <f t="shared" ca="1" si="1079"/>
        <v>0.73487633681609077</v>
      </c>
      <c r="CI568" s="15">
        <f t="shared" ca="1" si="1079"/>
        <v>0.95581712462271684</v>
      </c>
      <c r="CJ568" s="15">
        <f t="shared" ca="1" si="1079"/>
        <v>0.98441088068603544</v>
      </c>
      <c r="CK568" s="15">
        <f t="shared" ca="1" si="1079"/>
        <v>0.7787799549600839</v>
      </c>
      <c r="CL568" s="15">
        <f t="shared" ca="1" si="1079"/>
        <v>0.23334974915476481</v>
      </c>
      <c r="CM568" s="15">
        <f t="shared" ca="1" si="1079"/>
        <v>0.4160423551488599</v>
      </c>
      <c r="CN568" s="15">
        <f t="shared" ca="1" si="1079"/>
        <v>7.9523321740358366E-2</v>
      </c>
      <c r="CO568" s="15">
        <f t="shared" ca="1" si="1079"/>
        <v>0.44723809897436562</v>
      </c>
      <c r="CP568" s="15">
        <f t="shared" ca="1" si="1079"/>
        <v>0.35919910362433871</v>
      </c>
      <c r="CQ568" s="15">
        <f t="shared" ca="1" si="1079"/>
        <v>0.13997516271840782</v>
      </c>
      <c r="CR568" s="15">
        <f t="shared" ca="1" si="1079"/>
        <v>0.15987603813330242</v>
      </c>
    </row>
    <row r="569" spans="1:96" x14ac:dyDescent="0.35">
      <c r="A569" s="23"/>
      <c r="D569" s="5">
        <f ca="1">SUM(D561:D568)</f>
        <v>1</v>
      </c>
      <c r="M569" s="20">
        <f ca="1">SUM(E561:L568)</f>
        <v>200</v>
      </c>
      <c r="V569" s="20">
        <f ca="1">SUM(N561:U568)</f>
        <v>32</v>
      </c>
      <c r="AD569" s="46">
        <f ca="1">SUM(W561:AD568)</f>
        <v>16</v>
      </c>
      <c r="AE569" s="22">
        <f ca="1">SUM(AE561:AE568)</f>
        <v>1704.25</v>
      </c>
      <c r="AG569" s="3" t="s">
        <v>3</v>
      </c>
      <c r="AH569" s="21">
        <f ca="1">((1-d)*SUM(AH561:AH568)+d*SUM(AI561:AI568))*E/E558</f>
        <v>0</v>
      </c>
      <c r="AI569" s="21">
        <f t="shared" ref="AI569:AN569" ca="1" si="1080">((1-2*d)*SUM(AI561:AI568)+d*SUM(AH561:AH568)+d*SUM(AJ561:AJ568))*E/F558</f>
        <v>256</v>
      </c>
      <c r="AJ569" s="21">
        <f t="shared" ca="1" si="1080"/>
        <v>25344</v>
      </c>
      <c r="AK569" s="21">
        <f t="shared" ca="1" si="1080"/>
        <v>64</v>
      </c>
      <c r="AL569" s="21">
        <f t="shared" ca="1" si="1080"/>
        <v>0</v>
      </c>
      <c r="AM569" s="21">
        <f t="shared" ca="1" si="1080"/>
        <v>0</v>
      </c>
      <c r="AN569" s="21">
        <f t="shared" ca="1" si="1080"/>
        <v>0</v>
      </c>
      <c r="AO569" s="21">
        <f ca="1">((1-d)*SUM(AO561:AO568)+d*SUM(AN561:AN568))*E/L558</f>
        <v>0</v>
      </c>
      <c r="AP569" s="22">
        <f ca="1">SUM(AH569:AO569)</f>
        <v>25664</v>
      </c>
      <c r="AU569" s="17">
        <f t="shared" ca="1" si="1079"/>
        <v>0.63087110339954855</v>
      </c>
      <c r="AV569" s="17">
        <f t="shared" ca="1" si="1079"/>
        <v>4.5918217806880102E-2</v>
      </c>
      <c r="AW569" s="17">
        <f t="shared" ca="1" si="1079"/>
        <v>0.28294878231856369</v>
      </c>
      <c r="AX569" s="17">
        <f t="shared" ca="1" si="1079"/>
        <v>0.71883816225489827</v>
      </c>
      <c r="AY569" s="17">
        <f t="shared" ca="1" si="1079"/>
        <v>0.94816082889110342</v>
      </c>
      <c r="AZ569" s="17">
        <f t="shared" ca="1" si="1079"/>
        <v>2.8151869095995985E-2</v>
      </c>
      <c r="BA569" s="17">
        <f t="shared" ca="1" si="1079"/>
        <v>0.76939356574093698</v>
      </c>
      <c r="BB569" s="17">
        <f t="shared" ca="1" si="1079"/>
        <v>2.2086689451321306E-2</v>
      </c>
      <c r="BC569" s="17">
        <f t="shared" ca="1" si="1079"/>
        <v>0.35077612171142381</v>
      </c>
      <c r="BD569" s="17">
        <f t="shared" ca="1" si="1079"/>
        <v>0.93586175397567528</v>
      </c>
      <c r="BE569" s="17">
        <f t="shared" ca="1" si="1079"/>
        <v>0.69226158187015485</v>
      </c>
      <c r="BF569" s="17">
        <f t="shared" ca="1" si="1079"/>
        <v>0.77552201056889036</v>
      </c>
      <c r="BG569" s="17">
        <f t="shared" ca="1" si="1079"/>
        <v>0.17836512197914267</v>
      </c>
      <c r="BH569" s="17">
        <f t="shared" ca="1" si="1079"/>
        <v>0.69348930247784846</v>
      </c>
      <c r="BI569" s="17">
        <f t="shared" ca="1" si="1079"/>
        <v>0.15800322913791554</v>
      </c>
      <c r="BJ569" s="17">
        <f t="shared" ca="1" si="1079"/>
        <v>0.51483300969000612</v>
      </c>
      <c r="BK569" s="17">
        <f t="shared" ca="1" si="1079"/>
        <v>0.37585234354852259</v>
      </c>
      <c r="BL569" s="17">
        <f t="shared" ca="1" si="1079"/>
        <v>0.5610839493345402</v>
      </c>
      <c r="BM569" s="17">
        <f t="shared" ca="1" si="1079"/>
        <v>0.70191985920024125</v>
      </c>
      <c r="BN569" s="17">
        <f t="shared" ca="1" si="1079"/>
        <v>0.5534372919460725</v>
      </c>
      <c r="BO569" s="17">
        <f t="shared" ca="1" si="1079"/>
        <v>4.6010215392006781E-2</v>
      </c>
      <c r="BP569" s="17">
        <f t="shared" ca="1" si="1079"/>
        <v>0.5441743739842041</v>
      </c>
      <c r="BQ569" s="17">
        <f t="shared" ca="1" si="1079"/>
        <v>0.98637288785555788</v>
      </c>
      <c r="BR569" s="17">
        <f t="shared" ca="1" si="1079"/>
        <v>0.90237773242205899</v>
      </c>
      <c r="BS569" s="17">
        <f t="shared" ca="1" si="1079"/>
        <v>0.70619151700423921</v>
      </c>
      <c r="BT569" s="17">
        <f t="shared" ca="1" si="1079"/>
        <v>0.47728314145435213</v>
      </c>
      <c r="BU569" s="17">
        <f t="shared" ca="1" si="1079"/>
        <v>0.75868667921118527</v>
      </c>
      <c r="BV569" s="17">
        <f t="shared" ca="1" si="1079"/>
        <v>0.16474294663777478</v>
      </c>
      <c r="BW569" s="17">
        <f t="shared" ca="1" si="1079"/>
        <v>0.78779335648871673</v>
      </c>
      <c r="BX569" s="17">
        <f t="shared" ca="1" si="1079"/>
        <v>0.82499108217525274</v>
      </c>
      <c r="BY569" s="17">
        <f t="shared" ca="1" si="1079"/>
        <v>0.72736697928186356</v>
      </c>
      <c r="BZ569" s="17">
        <f t="shared" ca="1" si="1079"/>
        <v>0.70779233496123295</v>
      </c>
      <c r="CA569" s="17">
        <f t="shared" ca="1" si="1079"/>
        <v>6.102550849060151E-2</v>
      </c>
      <c r="CB569" s="17">
        <f t="shared" ca="1" si="1079"/>
        <v>0.88356481209477911</v>
      </c>
      <c r="CC569" s="17">
        <f t="shared" ca="1" si="1079"/>
        <v>0.3887570175304631</v>
      </c>
      <c r="CD569" s="17">
        <f t="shared" ca="1" si="1079"/>
        <v>0.23259923874592836</v>
      </c>
      <c r="CE569" s="17">
        <f t="shared" ca="1" si="1079"/>
        <v>0.90308335047084776</v>
      </c>
      <c r="CF569" s="17">
        <f t="shared" ca="1" si="1079"/>
        <v>0.90474561760982364</v>
      </c>
      <c r="CG569" s="17">
        <f t="shared" ca="1" si="1079"/>
        <v>0.14008880963137471</v>
      </c>
      <c r="CH569" s="17">
        <f t="shared" ca="1" si="1079"/>
        <v>0.44555774999505871</v>
      </c>
      <c r="CI569" s="17">
        <f t="shared" ca="1" si="1079"/>
        <v>0.84551587745903445</v>
      </c>
      <c r="CJ569" s="17">
        <f t="shared" ca="1" si="1079"/>
        <v>0.87812205121572628</v>
      </c>
      <c r="CK569" s="17">
        <f t="shared" ca="1" si="1079"/>
        <v>0.46710727267933505</v>
      </c>
      <c r="CL569" s="17">
        <f t="shared" ca="1" si="1079"/>
        <v>0.76483684412894548</v>
      </c>
      <c r="CM569" s="17">
        <f t="shared" ca="1" si="1079"/>
        <v>0.53641296692696017</v>
      </c>
      <c r="CN569" s="17">
        <f t="shared" ca="1" si="1079"/>
        <v>5.9381301278137011E-2</v>
      </c>
      <c r="CO569" s="17">
        <f t="shared" ca="1" si="1079"/>
        <v>0.68444126707562369</v>
      </c>
      <c r="CP569" s="17">
        <f t="shared" ca="1" si="1079"/>
        <v>0.93079525207624159</v>
      </c>
      <c r="CQ569" s="17">
        <f t="shared" ca="1" si="1079"/>
        <v>0.21758675731040433</v>
      </c>
      <c r="CR569" s="17">
        <f t="shared" ca="1" si="1079"/>
        <v>0.62753252468507026</v>
      </c>
    </row>
    <row r="571" spans="1:96" x14ac:dyDescent="0.35">
      <c r="A571" s="24" t="s">
        <v>12</v>
      </c>
      <c r="D571" s="3" t="s">
        <v>3</v>
      </c>
      <c r="E571" s="37">
        <v>7.8125E-3</v>
      </c>
      <c r="F571" s="37">
        <v>1.5625E-2</v>
      </c>
      <c r="G571" s="37">
        <v>3.125E-2</v>
      </c>
      <c r="H571" s="37">
        <v>6.25E-2</v>
      </c>
      <c r="I571" s="37">
        <v>0.125</v>
      </c>
      <c r="J571" s="36">
        <v>0.25</v>
      </c>
      <c r="K571" s="36">
        <v>0.5</v>
      </c>
      <c r="L571" s="36">
        <v>1</v>
      </c>
      <c r="AT571" s="3" t="s">
        <v>22</v>
      </c>
      <c r="AU571" s="15">
        <f t="shared" ref="AU571:BR574" ca="1" si="1081">RAND()</f>
        <v>0.23575718408065649</v>
      </c>
      <c r="AV571" s="15">
        <f t="shared" ca="1" si="1081"/>
        <v>0.90108620509432236</v>
      </c>
      <c r="AW571" s="15">
        <f t="shared" ca="1" si="1081"/>
        <v>0.46477955879128019</v>
      </c>
      <c r="AX571" s="15">
        <f t="shared" ca="1" si="1081"/>
        <v>0.45213866732432173</v>
      </c>
      <c r="AY571" s="15">
        <f t="shared" ca="1" si="1081"/>
        <v>0.90505209166464839</v>
      </c>
      <c r="AZ571" s="15">
        <f t="shared" ca="1" si="1081"/>
        <v>0.83170208833675319</v>
      </c>
      <c r="BA571" s="15">
        <f t="shared" ca="1" si="1081"/>
        <v>0.22884556893334262</v>
      </c>
      <c r="BB571" s="15">
        <f t="shared" ca="1" si="1081"/>
        <v>0.85565191601287083</v>
      </c>
      <c r="BC571" s="15">
        <f t="shared" ca="1" si="1081"/>
        <v>0.31446703707026047</v>
      </c>
      <c r="BD571" s="15">
        <f t="shared" ca="1" si="1081"/>
        <v>0.77819546430373099</v>
      </c>
      <c r="BE571" s="15">
        <f t="shared" ca="1" si="1081"/>
        <v>0.60651261283070412</v>
      </c>
      <c r="BF571" s="15">
        <f t="shared" ca="1" si="1081"/>
        <v>0.51396658628208525</v>
      </c>
      <c r="BG571" s="15">
        <f t="shared" ca="1" si="1081"/>
        <v>0.99645587289639148</v>
      </c>
      <c r="BH571" s="15">
        <f t="shared" ca="1" si="1081"/>
        <v>0.38627668982544094</v>
      </c>
      <c r="BI571" s="15">
        <f t="shared" ca="1" si="1081"/>
        <v>0.24369162701596825</v>
      </c>
      <c r="BJ571" s="15">
        <f t="shared" ca="1" si="1081"/>
        <v>6.6547795738870708E-2</v>
      </c>
      <c r="BK571" s="15">
        <f t="shared" ca="1" si="1081"/>
        <v>0.99457279797144083</v>
      </c>
      <c r="BL571" s="15">
        <f t="shared" ca="1" si="1081"/>
        <v>0.54953826099466652</v>
      </c>
      <c r="BM571" s="15">
        <f t="shared" ca="1" si="1081"/>
        <v>0.23517921224025562</v>
      </c>
      <c r="BN571" s="15">
        <f t="shared" ca="1" si="1081"/>
        <v>9.3035915922194068E-2</v>
      </c>
      <c r="BO571" s="15">
        <f t="shared" ca="1" si="1081"/>
        <v>0.81972131069553889</v>
      </c>
      <c r="BP571" s="15">
        <f t="shared" ca="1" si="1081"/>
        <v>7.6696664753167831E-2</v>
      </c>
      <c r="BQ571" s="15">
        <f t="shared" ca="1" si="1081"/>
        <v>0.81351901593523512</v>
      </c>
      <c r="BR571" s="15">
        <f t="shared" ca="1" si="1081"/>
        <v>0.16592103767018129</v>
      </c>
      <c r="BS571" s="15">
        <f t="shared" ref="BS571:CR574" ca="1" si="1082">RAND()</f>
        <v>0.72335906205080647</v>
      </c>
      <c r="BT571" s="15">
        <f t="shared" ca="1" si="1082"/>
        <v>0.4082630082004931</v>
      </c>
      <c r="BU571" s="15">
        <f t="shared" ca="1" si="1082"/>
        <v>0.29311539315875479</v>
      </c>
      <c r="BV571" s="15">
        <f t="shared" ca="1" si="1082"/>
        <v>0.66391274899428421</v>
      </c>
      <c r="BW571" s="15">
        <f t="shared" ca="1" si="1082"/>
        <v>0.96703111130662078</v>
      </c>
      <c r="BX571" s="15">
        <f t="shared" ca="1" si="1082"/>
        <v>0.40797332730972169</v>
      </c>
      <c r="BY571" s="15">
        <f t="shared" ca="1" si="1082"/>
        <v>0.70528567203953496</v>
      </c>
      <c r="BZ571" s="15">
        <f t="shared" ca="1" si="1082"/>
        <v>0.80493937418885075</v>
      </c>
      <c r="CA571" s="15">
        <f t="shared" ca="1" si="1082"/>
        <v>0.393581919111062</v>
      </c>
      <c r="CB571" s="15">
        <f t="shared" ca="1" si="1082"/>
        <v>0.87595242130870232</v>
      </c>
      <c r="CC571" s="15">
        <f t="shared" ca="1" si="1082"/>
        <v>0.12722284884142077</v>
      </c>
      <c r="CD571" s="15">
        <f t="shared" ca="1" si="1082"/>
        <v>0.7756100617728261</v>
      </c>
      <c r="CE571" s="15">
        <f t="shared" ca="1" si="1082"/>
        <v>0.60787510350126794</v>
      </c>
      <c r="CF571" s="15">
        <f t="shared" ca="1" si="1082"/>
        <v>0.11985612858842654</v>
      </c>
      <c r="CG571" s="15">
        <f t="shared" ca="1" si="1082"/>
        <v>0.97535597521469564</v>
      </c>
      <c r="CH571" s="15">
        <f t="shared" ca="1" si="1082"/>
        <v>0.13062189540538338</v>
      </c>
      <c r="CI571" s="15">
        <f t="shared" ca="1" si="1082"/>
        <v>0.19791934589131099</v>
      </c>
      <c r="CJ571" s="15">
        <f t="shared" ca="1" si="1082"/>
        <v>8.9614754747245007E-2</v>
      </c>
      <c r="CK571" s="15">
        <f t="shared" ca="1" si="1082"/>
        <v>0.82523602623149606</v>
      </c>
      <c r="CL571" s="15">
        <f t="shared" ca="1" si="1082"/>
        <v>0.57137114960234237</v>
      </c>
      <c r="CM571" s="15">
        <f t="shared" ca="1" si="1082"/>
        <v>8.9681404243750484E-2</v>
      </c>
      <c r="CN571" s="15">
        <f t="shared" ca="1" si="1082"/>
        <v>0.54070201957577246</v>
      </c>
      <c r="CO571" s="15">
        <f t="shared" ca="1" si="1082"/>
        <v>0.47279672755754276</v>
      </c>
      <c r="CP571" s="15">
        <f t="shared" ca="1" si="1082"/>
        <v>2.4054691562852892E-2</v>
      </c>
      <c r="CQ571" s="15">
        <f t="shared" ca="1" si="1082"/>
        <v>0.53953654437964949</v>
      </c>
      <c r="CR571" s="15">
        <f t="shared" ca="1" si="1082"/>
        <v>0.45264823225178097</v>
      </c>
    </row>
    <row r="572" spans="1:96" x14ac:dyDescent="0.35">
      <c r="A572" s="24">
        <f>A559+1</f>
        <v>43</v>
      </c>
      <c r="E572" s="43">
        <v>1</v>
      </c>
      <c r="F572" s="43">
        <v>2</v>
      </c>
      <c r="G572" s="43">
        <v>3</v>
      </c>
      <c r="H572" s="43">
        <v>4</v>
      </c>
      <c r="I572" s="43">
        <v>5</v>
      </c>
      <c r="J572" s="43">
        <v>6</v>
      </c>
      <c r="K572" s="43">
        <v>7</v>
      </c>
      <c r="L572" s="43">
        <v>8</v>
      </c>
      <c r="AC572" s="2"/>
      <c r="AR572" s="9" t="s">
        <v>8</v>
      </c>
      <c r="AS572" s="10"/>
      <c r="AU572" s="17">
        <f t="shared" ca="1" si="1081"/>
        <v>0.67844190198440701</v>
      </c>
      <c r="AV572" s="17">
        <f t="shared" ca="1" si="1081"/>
        <v>0.19741910862502088</v>
      </c>
      <c r="AW572" s="17">
        <f t="shared" ca="1" si="1081"/>
        <v>8.1215264414093657E-2</v>
      </c>
      <c r="AX572" s="17">
        <f t="shared" ca="1" si="1081"/>
        <v>0.62403306010420012</v>
      </c>
      <c r="AY572" s="17">
        <f t="shared" ca="1" si="1081"/>
        <v>0.96387902886697308</v>
      </c>
      <c r="AZ572" s="17">
        <f t="shared" ca="1" si="1081"/>
        <v>0.63474114768611367</v>
      </c>
      <c r="BA572" s="17">
        <f t="shared" ca="1" si="1081"/>
        <v>0.89718631570884089</v>
      </c>
      <c r="BB572" s="17">
        <f t="shared" ca="1" si="1081"/>
        <v>0.5849302758918038</v>
      </c>
      <c r="BC572" s="17">
        <f t="shared" ca="1" si="1081"/>
        <v>1.1066923052834743E-2</v>
      </c>
      <c r="BD572" s="17">
        <f t="shared" ca="1" si="1081"/>
        <v>0.40146911003781094</v>
      </c>
      <c r="BE572" s="17">
        <f t="shared" ca="1" si="1081"/>
        <v>0.56512893509294815</v>
      </c>
      <c r="BF572" s="17">
        <f t="shared" ca="1" si="1081"/>
        <v>0.52574789869355021</v>
      </c>
      <c r="BG572" s="17">
        <f t="shared" ca="1" si="1081"/>
        <v>8.6662676436066843E-2</v>
      </c>
      <c r="BH572" s="17">
        <f t="shared" ca="1" si="1081"/>
        <v>0.69265664415501982</v>
      </c>
      <c r="BI572" s="17">
        <f t="shared" ca="1" si="1081"/>
        <v>0.3939077396756967</v>
      </c>
      <c r="BJ572" s="17">
        <f t="shared" ca="1" si="1081"/>
        <v>8.5117632204725013E-2</v>
      </c>
      <c r="BK572" s="17">
        <f t="shared" ca="1" si="1081"/>
        <v>0.59623999635020841</v>
      </c>
      <c r="BL572" s="17">
        <f t="shared" ca="1" si="1081"/>
        <v>0.72311183454665429</v>
      </c>
      <c r="BM572" s="17">
        <f t="shared" ca="1" si="1081"/>
        <v>0.62219933638703429</v>
      </c>
      <c r="BN572" s="17">
        <f t="shared" ca="1" si="1081"/>
        <v>0.28971790739296066</v>
      </c>
      <c r="BO572" s="17">
        <f t="shared" ca="1" si="1081"/>
        <v>0.30664519411193236</v>
      </c>
      <c r="BP572" s="17">
        <f t="shared" ca="1" si="1081"/>
        <v>0.8623308481598263</v>
      </c>
      <c r="BQ572" s="17">
        <f t="shared" ca="1" si="1081"/>
        <v>0.80567012023027929</v>
      </c>
      <c r="BR572" s="17">
        <f t="shared" ca="1" si="1081"/>
        <v>8.9067342084335754E-2</v>
      </c>
      <c r="BS572" s="17">
        <f t="shared" ca="1" si="1082"/>
        <v>0.42981638642757292</v>
      </c>
      <c r="BT572" s="17">
        <f t="shared" ca="1" si="1082"/>
        <v>0.56746572462763167</v>
      </c>
      <c r="BU572" s="17">
        <f t="shared" ca="1" si="1082"/>
        <v>0.49129755525088614</v>
      </c>
      <c r="BV572" s="17">
        <f t="shared" ca="1" si="1082"/>
        <v>0.4145795062214529</v>
      </c>
      <c r="BW572" s="17">
        <f t="shared" ca="1" si="1082"/>
        <v>0.99236727585276385</v>
      </c>
      <c r="BX572" s="17">
        <f t="shared" ca="1" si="1082"/>
        <v>0.34714070572327382</v>
      </c>
      <c r="BY572" s="17">
        <f t="shared" ca="1" si="1082"/>
        <v>0.75501966370160045</v>
      </c>
      <c r="BZ572" s="17">
        <f t="shared" ca="1" si="1082"/>
        <v>0.56357870059594484</v>
      </c>
      <c r="CA572" s="17">
        <f t="shared" ca="1" si="1082"/>
        <v>0.83724860446819105</v>
      </c>
      <c r="CB572" s="17">
        <f t="shared" ca="1" si="1082"/>
        <v>0.71777014475858358</v>
      </c>
      <c r="CC572" s="17">
        <f t="shared" ca="1" si="1082"/>
        <v>2.1777307665729939E-2</v>
      </c>
      <c r="CD572" s="17">
        <f t="shared" ca="1" si="1082"/>
        <v>0.43044638097775856</v>
      </c>
      <c r="CE572" s="17">
        <f t="shared" ca="1" si="1082"/>
        <v>0.56779948311444695</v>
      </c>
      <c r="CF572" s="17">
        <f t="shared" ca="1" si="1082"/>
        <v>0.44663570249848228</v>
      </c>
      <c r="CG572" s="17">
        <f t="shared" ca="1" si="1082"/>
        <v>0.99734781571178011</v>
      </c>
      <c r="CH572" s="17">
        <f t="shared" ca="1" si="1082"/>
        <v>0.73806912459101737</v>
      </c>
      <c r="CI572" s="17">
        <f t="shared" ca="1" si="1082"/>
        <v>0.19495070824283323</v>
      </c>
      <c r="CJ572" s="17">
        <f t="shared" ca="1" si="1082"/>
        <v>2.9552986489655098E-2</v>
      </c>
      <c r="CK572" s="17">
        <f t="shared" ca="1" si="1082"/>
        <v>0.8393585319184802</v>
      </c>
      <c r="CL572" s="17">
        <f t="shared" ca="1" si="1082"/>
        <v>0.55271461530979082</v>
      </c>
      <c r="CM572" s="17">
        <f t="shared" ca="1" si="1082"/>
        <v>0.72184025930811568</v>
      </c>
      <c r="CN572" s="17">
        <f t="shared" ca="1" si="1082"/>
        <v>7.1874486353320499E-2</v>
      </c>
      <c r="CO572" s="17">
        <f t="shared" ca="1" si="1082"/>
        <v>5.3722241294941742E-2</v>
      </c>
      <c r="CP572" s="17">
        <f t="shared" ca="1" si="1082"/>
        <v>0.92642832206273651</v>
      </c>
      <c r="CQ572" s="17">
        <f t="shared" ca="1" si="1082"/>
        <v>0.58495675104035449</v>
      </c>
      <c r="CR572" s="17">
        <f t="shared" ca="1" si="1082"/>
        <v>0.35222302619348078</v>
      </c>
    </row>
    <row r="573" spans="1:96" x14ac:dyDescent="0.35">
      <c r="A573" s="23"/>
      <c r="B573" s="2" t="s">
        <v>2</v>
      </c>
      <c r="D573" s="25" t="s">
        <v>7</v>
      </c>
      <c r="E573" s="27">
        <f ca="1">AH569/AP569</f>
        <v>0</v>
      </c>
      <c r="F573" s="27">
        <f ca="1">AI569/AP569</f>
        <v>9.9750623441396506E-3</v>
      </c>
      <c r="G573" s="27">
        <f ca="1">AJ569/AP569</f>
        <v>0.98753117206982544</v>
      </c>
      <c r="H573" s="27">
        <f ca="1">AK569/AP569</f>
        <v>2.4937655860349127E-3</v>
      </c>
      <c r="I573" s="27">
        <f ca="1">AL569/AP569</f>
        <v>0</v>
      </c>
      <c r="J573" s="27">
        <f ca="1">AM569/AP569</f>
        <v>0</v>
      </c>
      <c r="K573" s="27">
        <f ca="1">AN569/AP569</f>
        <v>0</v>
      </c>
      <c r="L573" s="27">
        <f ca="1">AO569/AP569</f>
        <v>0</v>
      </c>
      <c r="M573" s="18">
        <f ca="1">SUM(E573:L573)</f>
        <v>1</v>
      </c>
      <c r="N573" s="1" t="s">
        <v>9</v>
      </c>
      <c r="W573" s="1" t="s">
        <v>10</v>
      </c>
      <c r="AE573" s="2" t="s">
        <v>2</v>
      </c>
      <c r="AH573" s="1" t="s">
        <v>11</v>
      </c>
      <c r="AR573" s="44" t="s">
        <v>2</v>
      </c>
      <c r="AS573" s="44" t="s">
        <v>3</v>
      </c>
      <c r="AU573" s="15">
        <f t="shared" ca="1" si="1081"/>
        <v>0.67199321678003765</v>
      </c>
      <c r="AV573" s="15">
        <f t="shared" ca="1" si="1081"/>
        <v>0.77631320152671912</v>
      </c>
      <c r="AW573" s="15">
        <f t="shared" ca="1" si="1081"/>
        <v>0.18373220953201319</v>
      </c>
      <c r="AX573" s="15">
        <f t="shared" ca="1" si="1081"/>
        <v>0.59029337303411178</v>
      </c>
      <c r="AY573" s="15">
        <f t="shared" ca="1" si="1081"/>
        <v>0.49877933886872305</v>
      </c>
      <c r="AZ573" s="15">
        <f t="shared" ca="1" si="1081"/>
        <v>0.53944774929206407</v>
      </c>
      <c r="BA573" s="15">
        <f t="shared" ca="1" si="1081"/>
        <v>3.5697325709307393E-2</v>
      </c>
      <c r="BB573" s="15">
        <f t="shared" ca="1" si="1081"/>
        <v>0.96140909874100688</v>
      </c>
      <c r="BC573" s="15">
        <f t="shared" ca="1" si="1081"/>
        <v>5.6905887257049592E-2</v>
      </c>
      <c r="BD573" s="15">
        <f t="shared" ca="1" si="1081"/>
        <v>2.3509134340513604E-2</v>
      </c>
      <c r="BE573" s="15">
        <f t="shared" ca="1" si="1081"/>
        <v>0.57705769417757513</v>
      </c>
      <c r="BF573" s="15">
        <f t="shared" ca="1" si="1081"/>
        <v>0.63772618375038304</v>
      </c>
      <c r="BG573" s="15">
        <f t="shared" ca="1" si="1081"/>
        <v>0.49423247723693975</v>
      </c>
      <c r="BH573" s="15">
        <f t="shared" ca="1" si="1081"/>
        <v>0.78108851090684761</v>
      </c>
      <c r="BI573" s="15">
        <f t="shared" ca="1" si="1081"/>
        <v>0.56286745190917531</v>
      </c>
      <c r="BJ573" s="15">
        <f t="shared" ca="1" si="1081"/>
        <v>0.70777779423101206</v>
      </c>
      <c r="BK573" s="15">
        <f t="shared" ca="1" si="1081"/>
        <v>0.60860667664502421</v>
      </c>
      <c r="BL573" s="15">
        <f t="shared" ca="1" si="1081"/>
        <v>8.5358253507875848E-2</v>
      </c>
      <c r="BM573" s="15">
        <f t="shared" ca="1" si="1081"/>
        <v>0.90229054062109604</v>
      </c>
      <c r="BN573" s="15">
        <f t="shared" ca="1" si="1081"/>
        <v>0.53340720656839202</v>
      </c>
      <c r="BO573" s="15">
        <f t="shared" ca="1" si="1081"/>
        <v>0.36420346756746902</v>
      </c>
      <c r="BP573" s="15">
        <f t="shared" ca="1" si="1081"/>
        <v>0.47510826583166965</v>
      </c>
      <c r="BQ573" s="15">
        <f t="shared" ca="1" si="1081"/>
        <v>0.82770019123590932</v>
      </c>
      <c r="BR573" s="15">
        <f t="shared" ca="1" si="1081"/>
        <v>0.51697767431453745</v>
      </c>
      <c r="BS573" s="15">
        <f t="shared" ca="1" si="1082"/>
        <v>0.80007687768631719</v>
      </c>
      <c r="BT573" s="15">
        <f t="shared" ca="1" si="1082"/>
        <v>0.49847045688831593</v>
      </c>
      <c r="BU573" s="15">
        <f t="shared" ca="1" si="1082"/>
        <v>0.58790747995242953</v>
      </c>
      <c r="BV573" s="15">
        <f t="shared" ca="1" si="1082"/>
        <v>0.16368484757560264</v>
      </c>
      <c r="BW573" s="15">
        <f t="shared" ca="1" si="1082"/>
        <v>0.1329068357795512</v>
      </c>
      <c r="BX573" s="15">
        <f t="shared" ca="1" si="1082"/>
        <v>0.97584964545173214</v>
      </c>
      <c r="BY573" s="15">
        <f t="shared" ca="1" si="1082"/>
        <v>0.98389995849252476</v>
      </c>
      <c r="BZ573" s="15">
        <f t="shared" ca="1" si="1082"/>
        <v>0.76228554787934244</v>
      </c>
      <c r="CA573" s="15">
        <f t="shared" ca="1" si="1082"/>
        <v>0.84421814702972009</v>
      </c>
      <c r="CB573" s="15">
        <f t="shared" ca="1" si="1082"/>
        <v>0.48838864858257458</v>
      </c>
      <c r="CC573" s="15">
        <f t="shared" ca="1" si="1082"/>
        <v>0.89249191216126633</v>
      </c>
      <c r="CD573" s="15">
        <f t="shared" ca="1" si="1082"/>
        <v>0.3730600044385316</v>
      </c>
      <c r="CE573" s="15">
        <f t="shared" ca="1" si="1082"/>
        <v>0.14537214465956738</v>
      </c>
      <c r="CF573" s="15">
        <f t="shared" ca="1" si="1082"/>
        <v>0.61881405389238964</v>
      </c>
      <c r="CG573" s="15">
        <f t="shared" ca="1" si="1082"/>
        <v>0.2272736911182609</v>
      </c>
      <c r="CH573" s="15">
        <f t="shared" ca="1" si="1082"/>
        <v>5.6175523474232492E-2</v>
      </c>
      <c r="CI573" s="15">
        <f t="shared" ca="1" si="1082"/>
        <v>0.3652767916682278</v>
      </c>
      <c r="CJ573" s="15">
        <f t="shared" ca="1" si="1082"/>
        <v>0.86150757221736274</v>
      </c>
      <c r="CK573" s="15">
        <f t="shared" ca="1" si="1082"/>
        <v>0.3855133492413656</v>
      </c>
      <c r="CL573" s="15">
        <f t="shared" ca="1" si="1082"/>
        <v>0.65604042960275544</v>
      </c>
      <c r="CM573" s="15">
        <f t="shared" ca="1" si="1082"/>
        <v>0.66730811485628105</v>
      </c>
      <c r="CN573" s="15">
        <f t="shared" ca="1" si="1082"/>
        <v>0.42798974289777136</v>
      </c>
      <c r="CO573" s="15">
        <f t="shared" ca="1" si="1082"/>
        <v>0.75570603268133874</v>
      </c>
      <c r="CP573" s="15">
        <f t="shared" ca="1" si="1082"/>
        <v>0.68645615183111575</v>
      </c>
      <c r="CQ573" s="15">
        <f t="shared" ca="1" si="1082"/>
        <v>0.5511344168687965</v>
      </c>
      <c r="CR573" s="15">
        <f t="shared" ca="1" si="1082"/>
        <v>4.0235216656404171E-2</v>
      </c>
    </row>
    <row r="574" spans="1:96" x14ac:dyDescent="0.35">
      <c r="A574" s="23"/>
      <c r="B574" s="38">
        <v>7.8125E-3</v>
      </c>
      <c r="C574" s="49">
        <v>10</v>
      </c>
      <c r="D574" s="26">
        <f ca="1">AE561/AE569</f>
        <v>0</v>
      </c>
      <c r="E574" s="19">
        <f ca="1">COUNTIF(AU575:CR578,11)</f>
        <v>0</v>
      </c>
      <c r="F574" s="19">
        <f ca="1">COUNTIF(AU575:CR578,12)</f>
        <v>0</v>
      </c>
      <c r="G574" s="19">
        <f ca="1">COUNTIF(AU575:CR578,13)</f>
        <v>0</v>
      </c>
      <c r="H574" s="19">
        <f ca="1">COUNTIF(AU575:CR578,14)</f>
        <v>0</v>
      </c>
      <c r="I574" s="19">
        <f ca="1">COUNTIF(AU575:CR578,15)</f>
        <v>0</v>
      </c>
      <c r="J574" s="19">
        <f ca="1">COUNTIF(AU575:CR578,16)</f>
        <v>0</v>
      </c>
      <c r="K574" s="19">
        <f ca="1">COUNTIF(AU575:CR578,17)</f>
        <v>0</v>
      </c>
      <c r="L574" s="19">
        <f ca="1">COUNTIF(AU575:CR578,18)</f>
        <v>0</v>
      </c>
      <c r="N574" s="45">
        <f ca="1">ROUNDDOWN(E574*$AK$15+RAND(),0)</f>
        <v>0</v>
      </c>
      <c r="O574" s="45">
        <f ca="1">ROUNDDOWN(F574*$AL$15+RAND(),0)</f>
        <v>0</v>
      </c>
      <c r="P574" s="45">
        <f ca="1">ROUNDDOWN(G574*$AM$15+RAND(),0)</f>
        <v>0</v>
      </c>
      <c r="Q574" s="45">
        <f ca="1">ROUNDDOWN(H574*$AN$15+RAND(),0)</f>
        <v>0</v>
      </c>
      <c r="R574" s="45">
        <f ca="1">ROUNDDOWN(I574*$AO$15+RAND(),0)</f>
        <v>0</v>
      </c>
      <c r="S574" s="45">
        <f ca="1">ROUNDDOWN(J574*$AP$15+RAND(),0)</f>
        <v>0</v>
      </c>
      <c r="T574" s="45">
        <f ca="1">ROUNDDOWN(K574*$AQ$15+RAND(),0)</f>
        <v>0</v>
      </c>
      <c r="U574" s="45">
        <f ca="1">ROUNDDOWN(L574*$AR$15+RAND(),0)</f>
        <v>0</v>
      </c>
      <c r="W574" s="47">
        <f ca="1">ROUNDDOWN(N574/2+RAND(),0)</f>
        <v>0</v>
      </c>
      <c r="X574" s="47">
        <f t="shared" ref="X574:X581" ca="1" si="1083">ROUNDDOWN(O574/2+RAND(),0)</f>
        <v>0</v>
      </c>
      <c r="Y574" s="47">
        <f t="shared" ref="Y574:Y581" ca="1" si="1084">ROUNDDOWN(P574/2+RAND(),0)</f>
        <v>0</v>
      </c>
      <c r="Z574" s="47">
        <f t="shared" ref="Z574:Z581" ca="1" si="1085">ROUNDDOWN(Q574/2+RAND(),0)</f>
        <v>0</v>
      </c>
      <c r="AA574" s="47">
        <f t="shared" ref="AA574:AA581" ca="1" si="1086">ROUNDDOWN(R574/2+RAND(),0)</f>
        <v>0</v>
      </c>
      <c r="AB574" s="47">
        <f t="shared" ref="AB574:AB581" ca="1" si="1087">ROUNDDOWN(S574/2+RAND(),0)</f>
        <v>0</v>
      </c>
      <c r="AC574" s="47">
        <f t="shared" ref="AC574:AC581" ca="1" si="1088">ROUNDDOWN(T574/2+RAND(),0)</f>
        <v>0</v>
      </c>
      <c r="AD574" s="47">
        <f t="shared" ref="AD574:AD581" ca="1" si="1089">ROUNDDOWN(U574/2+RAND(),0)</f>
        <v>0</v>
      </c>
      <c r="AE574" s="21">
        <f ca="1">((1-d)*SUM(W574:AD574)+d*SUM(W575:AD575))*E/B574</f>
        <v>0</v>
      </c>
      <c r="AH574" s="48">
        <f ca="1">N574-W574</f>
        <v>0</v>
      </c>
      <c r="AI574" s="48">
        <f t="shared" ref="AI574:AI581" ca="1" si="1090">O574-X574</f>
        <v>0</v>
      </c>
      <c r="AJ574" s="48">
        <f t="shared" ref="AJ574:AJ581" ca="1" si="1091">P574-Y574</f>
        <v>0</v>
      </c>
      <c r="AK574" s="48">
        <f t="shared" ref="AK574:AK581" ca="1" si="1092">Q574-Z574</f>
        <v>0</v>
      </c>
      <c r="AL574" s="48">
        <f t="shared" ref="AL574:AL581" ca="1" si="1093">R574-AA574</f>
        <v>0</v>
      </c>
      <c r="AM574" s="48">
        <f t="shared" ref="AM574:AM581" ca="1" si="1094">S574-AB574</f>
        <v>0</v>
      </c>
      <c r="AN574" s="48">
        <f t="shared" ref="AN574:AN581" ca="1" si="1095">T574-AC574</f>
        <v>0</v>
      </c>
      <c r="AO574" s="48">
        <f t="shared" ref="AO574:AO580" ca="1" si="1096">U574-AD574</f>
        <v>0</v>
      </c>
      <c r="AQ574" s="1">
        <v>10</v>
      </c>
      <c r="AR574" s="12">
        <f ca="1">D574</f>
        <v>0</v>
      </c>
      <c r="AS574" s="12">
        <f ca="1">E573</f>
        <v>0</v>
      </c>
      <c r="AT574" s="8">
        <v>1</v>
      </c>
      <c r="AU574" s="17">
        <f t="shared" ca="1" si="1081"/>
        <v>0.23732220126294579</v>
      </c>
      <c r="AV574" s="17">
        <f t="shared" ca="1" si="1081"/>
        <v>0.35496859235503697</v>
      </c>
      <c r="AW574" s="17">
        <f t="shared" ca="1" si="1081"/>
        <v>0.1385403399880808</v>
      </c>
      <c r="AX574" s="17">
        <f t="shared" ca="1" si="1081"/>
        <v>0.26554020296832437</v>
      </c>
      <c r="AY574" s="17">
        <f t="shared" ca="1" si="1081"/>
        <v>0.77512357810621813</v>
      </c>
      <c r="AZ574" s="17">
        <f t="shared" ca="1" si="1081"/>
        <v>0.17189638247335104</v>
      </c>
      <c r="BA574" s="17">
        <f t="shared" ca="1" si="1081"/>
        <v>0.31631668553138415</v>
      </c>
      <c r="BB574" s="17">
        <f t="shared" ca="1" si="1081"/>
        <v>0.51402677058060053</v>
      </c>
      <c r="BC574" s="17">
        <f t="shared" ca="1" si="1081"/>
        <v>0.88021023109538221</v>
      </c>
      <c r="BD574" s="17">
        <f t="shared" ca="1" si="1081"/>
        <v>0.34006181094945531</v>
      </c>
      <c r="BE574" s="17">
        <f t="shared" ca="1" si="1081"/>
        <v>0.24088580002199333</v>
      </c>
      <c r="BF574" s="17">
        <f t="shared" ca="1" si="1081"/>
        <v>0.41540035024547306</v>
      </c>
      <c r="BG574" s="17">
        <f t="shared" ca="1" si="1081"/>
        <v>0.81952920773475268</v>
      </c>
      <c r="BH574" s="17">
        <f t="shared" ca="1" si="1081"/>
        <v>0.5305840641943852</v>
      </c>
      <c r="BI574" s="17">
        <f t="shared" ca="1" si="1081"/>
        <v>0.94856283860114665</v>
      </c>
      <c r="BJ574" s="17">
        <f t="shared" ca="1" si="1081"/>
        <v>7.6728217473373439E-2</v>
      </c>
      <c r="BK574" s="17">
        <f t="shared" ca="1" si="1081"/>
        <v>0.14517995589037658</v>
      </c>
      <c r="BL574" s="17">
        <f t="shared" ca="1" si="1081"/>
        <v>0.47009400453610306</v>
      </c>
      <c r="BM574" s="17">
        <f t="shared" ca="1" si="1081"/>
        <v>0.3624260948029292</v>
      </c>
      <c r="BN574" s="17">
        <f t="shared" ca="1" si="1081"/>
        <v>3.9025483704979824E-2</v>
      </c>
      <c r="BO574" s="17">
        <f t="shared" ca="1" si="1081"/>
        <v>0.44791763997224965</v>
      </c>
      <c r="BP574" s="17">
        <f t="shared" ca="1" si="1081"/>
        <v>0.70514842636227937</v>
      </c>
      <c r="BQ574" s="17">
        <f t="shared" ca="1" si="1081"/>
        <v>0.58544634944695562</v>
      </c>
      <c r="BR574" s="17">
        <f t="shared" ca="1" si="1081"/>
        <v>0.33891153326272205</v>
      </c>
      <c r="BS574" s="17">
        <f t="shared" ca="1" si="1082"/>
        <v>0.5271783249188482</v>
      </c>
      <c r="BT574" s="17">
        <f t="shared" ca="1" si="1082"/>
        <v>0.88298824424300282</v>
      </c>
      <c r="BU574" s="17">
        <f t="shared" ca="1" si="1082"/>
        <v>0.72290187820393026</v>
      </c>
      <c r="BV574" s="17">
        <f t="shared" ca="1" si="1082"/>
        <v>0.13118658537204453</v>
      </c>
      <c r="BW574" s="17">
        <f t="shared" ca="1" si="1082"/>
        <v>0.26258617530603612</v>
      </c>
      <c r="BX574" s="17">
        <f t="shared" ca="1" si="1082"/>
        <v>0.47098091303071121</v>
      </c>
      <c r="BY574" s="17">
        <f t="shared" ca="1" si="1082"/>
        <v>0.36430929884116692</v>
      </c>
      <c r="BZ574" s="17">
        <f t="shared" ca="1" si="1082"/>
        <v>0.75391886799493602</v>
      </c>
      <c r="CA574" s="17">
        <f t="shared" ca="1" si="1082"/>
        <v>0.38694642912932187</v>
      </c>
      <c r="CB574" s="17">
        <f t="shared" ca="1" si="1082"/>
        <v>0.54900305093039115</v>
      </c>
      <c r="CC574" s="17">
        <f t="shared" ca="1" si="1082"/>
        <v>0.73789644664968623</v>
      </c>
      <c r="CD574" s="17">
        <f t="shared" ca="1" si="1082"/>
        <v>0.11038343346829371</v>
      </c>
      <c r="CE574" s="17">
        <f t="shared" ca="1" si="1082"/>
        <v>0.2654347655858027</v>
      </c>
      <c r="CF574" s="17">
        <f t="shared" ca="1" si="1082"/>
        <v>0.21509330039054908</v>
      </c>
      <c r="CG574" s="17">
        <f t="shared" ca="1" si="1082"/>
        <v>0.2242674861552032</v>
      </c>
      <c r="CH574" s="17">
        <f t="shared" ca="1" si="1082"/>
        <v>6.008270101959523E-2</v>
      </c>
      <c r="CI574" s="17">
        <f t="shared" ca="1" si="1082"/>
        <v>8.4548212772106335E-2</v>
      </c>
      <c r="CJ574" s="17">
        <f t="shared" ca="1" si="1082"/>
        <v>0.88328944237488127</v>
      </c>
      <c r="CK574" s="17">
        <f t="shared" ca="1" si="1082"/>
        <v>0.22096110251751011</v>
      </c>
      <c r="CL574" s="17">
        <f t="shared" ca="1" si="1082"/>
        <v>0.9834338600042043</v>
      </c>
      <c r="CM574" s="17">
        <f t="shared" ca="1" si="1082"/>
        <v>0.66397489183863379</v>
      </c>
      <c r="CN574" s="17">
        <f t="shared" ca="1" si="1082"/>
        <v>0.64889857590276001</v>
      </c>
      <c r="CO574" s="17">
        <f t="shared" ca="1" si="1082"/>
        <v>0.41929709728739095</v>
      </c>
      <c r="CP574" s="17">
        <f t="shared" ca="1" si="1082"/>
        <v>0.43776402002620696</v>
      </c>
      <c r="CQ574" s="17">
        <f t="shared" ca="1" si="1082"/>
        <v>0.97174046191286811</v>
      </c>
      <c r="CR574" s="17">
        <f t="shared" ca="1" si="1082"/>
        <v>0.87148990355633305</v>
      </c>
    </row>
    <row r="575" spans="1:96" x14ac:dyDescent="0.35">
      <c r="A575" s="23"/>
      <c r="B575" s="38">
        <v>1.5625E-2</v>
      </c>
      <c r="C575" s="49">
        <v>20</v>
      </c>
      <c r="D575" s="26">
        <f ca="1">AE562/AE569</f>
        <v>0</v>
      </c>
      <c r="E575" s="19">
        <f ca="1">COUNTIF(AU575:CR578,21)</f>
        <v>0</v>
      </c>
      <c r="F575" s="19">
        <f ca="1">COUNTIF(AU575:CR578,22)</f>
        <v>0</v>
      </c>
      <c r="G575" s="19">
        <f ca="1">COUNTIF(AU575:CR578,23)</f>
        <v>0</v>
      </c>
      <c r="H575" s="19">
        <f ca="1">COUNTIF(AU575:CR578,24)</f>
        <v>0</v>
      </c>
      <c r="I575" s="19">
        <f ca="1">COUNTIF(AU575:CR578,25)</f>
        <v>0</v>
      </c>
      <c r="J575" s="19">
        <f ca="1">COUNTIF(AU575:CR578,26)</f>
        <v>0</v>
      </c>
      <c r="K575" s="19">
        <f ca="1">COUNTIF(AU575:CR578,27)</f>
        <v>0</v>
      </c>
      <c r="L575" s="19">
        <f ca="1">COUNTIF(AU575:CR578,28)</f>
        <v>0</v>
      </c>
      <c r="N575" s="45">
        <f ca="1">ROUNDDOWN(E575*$AK$16+RAND(),0)</f>
        <v>0</v>
      </c>
      <c r="O575" s="45">
        <f ca="1">ROUNDDOWN(F575*$AL$16+RAND(),0)</f>
        <v>0</v>
      </c>
      <c r="P575" s="45">
        <f ca="1">ROUNDDOWN(G575*$AM$16+RAND(),0)</f>
        <v>0</v>
      </c>
      <c r="Q575" s="45">
        <f ca="1">ROUNDDOWN(H575*$AN$16+RAND(),0)</f>
        <v>0</v>
      </c>
      <c r="R575" s="45">
        <f ca="1">ROUNDDOWN(I575*$AO$16+RAND(),0)</f>
        <v>0</v>
      </c>
      <c r="S575" s="45">
        <f ca="1">ROUNDDOWN(J575*$AP$16+RAND(),0)</f>
        <v>0</v>
      </c>
      <c r="T575" s="45">
        <f ca="1">ROUNDDOWN(K575*$AQ$16+RAND(),0)</f>
        <v>0</v>
      </c>
      <c r="U575" s="45">
        <f ca="1">ROUNDDOWN(L575*$AR$16+RAND(),0)</f>
        <v>0</v>
      </c>
      <c r="W575" s="47">
        <f t="shared" ref="W575:W581" ca="1" si="1097">ROUNDDOWN(N575/2+RAND(),0)</f>
        <v>0</v>
      </c>
      <c r="X575" s="47">
        <f t="shared" ca="1" si="1083"/>
        <v>0</v>
      </c>
      <c r="Y575" s="47">
        <f t="shared" ca="1" si="1084"/>
        <v>0</v>
      </c>
      <c r="Z575" s="47">
        <f t="shared" ca="1" si="1085"/>
        <v>0</v>
      </c>
      <c r="AA575" s="47">
        <f t="shared" ca="1" si="1086"/>
        <v>0</v>
      </c>
      <c r="AB575" s="47">
        <f t="shared" ca="1" si="1087"/>
        <v>0</v>
      </c>
      <c r="AC575" s="47">
        <f t="shared" ca="1" si="1088"/>
        <v>0</v>
      </c>
      <c r="AD575" s="47">
        <f t="shared" ca="1" si="1089"/>
        <v>0</v>
      </c>
      <c r="AE575" s="21">
        <f t="shared" ref="AE575:AE580" ca="1" si="1098">((1-2*d)*SUM(W575:AD575)+d*SUM(W574:AD574)+d*SUM(W576:AD576))*E/B575</f>
        <v>0</v>
      </c>
      <c r="AH575" s="48">
        <f t="shared" ref="AH575:AH581" ca="1" si="1099">N575-W575</f>
        <v>0</v>
      </c>
      <c r="AI575" s="48">
        <f t="shared" ca="1" si="1090"/>
        <v>0</v>
      </c>
      <c r="AJ575" s="48">
        <f t="shared" ca="1" si="1091"/>
        <v>0</v>
      </c>
      <c r="AK575" s="48">
        <f t="shared" ca="1" si="1092"/>
        <v>0</v>
      </c>
      <c r="AL575" s="48">
        <f t="shared" ca="1" si="1093"/>
        <v>0</v>
      </c>
      <c r="AM575" s="48">
        <f t="shared" ca="1" si="1094"/>
        <v>0</v>
      </c>
      <c r="AN575" s="48">
        <f t="shared" ca="1" si="1095"/>
        <v>0</v>
      </c>
      <c r="AO575" s="48">
        <f t="shared" ca="1" si="1096"/>
        <v>0</v>
      </c>
      <c r="AQ575" s="1">
        <v>20</v>
      </c>
      <c r="AR575" s="13">
        <f t="shared" ref="AR575:AR581" ca="1" si="1100">AR574+D575</f>
        <v>0</v>
      </c>
      <c r="AS575" s="13">
        <f ca="1">AS574+F573</f>
        <v>9.9750623441396506E-3</v>
      </c>
      <c r="AT575" s="8">
        <v>2</v>
      </c>
      <c r="AU575" s="16">
        <f ca="1">IF(AU571&lt;AR577,IF(AU571&lt;AR575,IF(AU571&lt;AR574,10,20),IF(AU571&lt;AR576,30,40)),IF(AU571&lt;AR579,IF(AU571&lt;AR578,50,60),IF(AU571&lt;AR580,70,80)))+IF(AU572&lt;AS577,IF(AU572&lt;AS575,IF(AU572&lt;AS574,1,2),IF(AU572&lt;AS576,3,4)),IF(AU572&lt;AS579,IF(AU572&lt;AS578,5,6),IF(AU572&lt;AS580,7,8)))</f>
        <v>73</v>
      </c>
      <c r="AV575" s="16">
        <f ca="1">IF(AV571&lt;AR577,IF(AV571&lt;AR575,IF(AV571&lt;AR574,10,20),IF(AV571&lt;AR576,30,40)),IF(AV571&lt;AR579,IF(AV571&lt;AR578,50,60),IF(AV571&lt;AR580,70,80)))+IF(AV572&lt;AS577,IF(AV572&lt;AS575,IF(AV572&lt;AS574,1,2),IF(AV572&lt;AS576,3,4)),IF(AV572&lt;AS579,IF(AV572&lt;AS578,5,6),IF(AV572&lt;AS580,7,8)))</f>
        <v>73</v>
      </c>
      <c r="AW575" s="16">
        <f ca="1">IF(AW571&lt;AR577,IF(AW571&lt;AR575,IF(AW571&lt;AR574,10,20),IF(AW571&lt;AR576,30,40)),IF(AW571&lt;AR579,IF(AW571&lt;AR578,50,60),IF(AW571&lt;AR580,70,80)))+IF(AW572&lt;AS577,IF(AW572&lt;AS575,IF(AW572&lt;AS574,1,2),IF(AW572&lt;AS576,3,4)),IF(AW572&lt;AS579,IF(AW572&lt;AS578,5,6),IF(AW572&lt;AS580,7,8)))</f>
        <v>73</v>
      </c>
      <c r="AX575" s="16">
        <f ca="1">IF(AX571&lt;AR577,IF(AX571&lt;AR575,IF(AX571&lt;AR574,10,20),IF(AX571&lt;AR576,30,40)),IF(AX571&lt;AR579,IF(AX571&lt;AR578,50,60),IF(AX571&lt;AR580,70,80)))+IF(AX572&lt;AS577,IF(AX572&lt;AS575,IF(AX572&lt;AS574,1,2),IF(AX572&lt;AS576,3,4)),IF(AX572&lt;AS579,IF(AX572&lt;AS578,5,6),IF(AX572&lt;AS580,7,8)))</f>
        <v>73</v>
      </c>
      <c r="AY575" s="16">
        <f ca="1">IF(AY571&lt;AR577,IF(AY571&lt;AR575,IF(AY571&lt;AR574,10,20),IF(AY571&lt;AR576,30,40)),IF(AY571&lt;AR579,IF(AY571&lt;AR578,50,60),IF(AY571&lt;AR580,70,80)))+IF(AY572&lt;AS577,IF(AY572&lt;AS575,IF(AY572&lt;AS574,1,2),IF(AY572&lt;AS576,3,4)),IF(AY572&lt;AS579,IF(AY572&lt;AS578,5,6),IF(AY572&lt;AS580,7,8)))</f>
        <v>73</v>
      </c>
      <c r="AZ575" s="16">
        <f ca="1">IF(AZ571&lt;AR577,IF(AZ571&lt;AR575,IF(AZ571&lt;AR574,10,20),IF(AZ571&lt;AR576,30,40)),IF(AZ571&lt;AR579,IF(AZ571&lt;AR578,50,60),IF(AZ571&lt;AR580,70,80)))+IF(AZ572&lt;AS577,IF(AZ572&lt;AS575,IF(AZ572&lt;AS574,1,2),IF(AZ572&lt;AS576,3,4)),IF(AZ572&lt;AS579,IF(AZ572&lt;AS578,5,6),IF(AZ572&lt;AS580,7,8)))</f>
        <v>73</v>
      </c>
      <c r="BA575" s="16">
        <f ca="1">IF(BA571&lt;AR577,IF(BA571&lt;AR575,IF(BA571&lt;AR574,10,20),IF(BA571&lt;AR576,30,40)),IF(BA571&lt;AR579,IF(BA571&lt;AR578,50,60),IF(BA571&lt;AR580,70,80)))+IF(BA572&lt;AS577,IF(BA572&lt;AS575,IF(BA572&lt;AS574,1,2),IF(BA572&lt;AS576,3,4)),IF(BA572&lt;AS579,IF(BA572&lt;AS578,5,6),IF(BA572&lt;AS580,7,8)))</f>
        <v>73</v>
      </c>
      <c r="BB575" s="16">
        <f ca="1">IF(BB571&lt;AR577,IF(BB571&lt;AR575,IF(BB571&lt;AR574,10,20),IF(BB571&lt;AR576,30,40)),IF(BB571&lt;AR579,IF(BB571&lt;AR578,50,60),IF(BB571&lt;AR580,70,80)))+IF(BB572&lt;AS577,IF(BB572&lt;AS575,IF(BB572&lt;AS574,1,2),IF(BB572&lt;AS576,3,4)),IF(BB572&lt;AS579,IF(BB572&lt;AS578,5,6),IF(BB572&lt;AS580,7,8)))</f>
        <v>73</v>
      </c>
      <c r="BC575" s="16">
        <f ca="1">IF(BC571&lt;AR577,IF(BC571&lt;AR575,IF(BC571&lt;AR574,10,20),IF(BC571&lt;AR576,30,40)),IF(BC571&lt;AR579,IF(BC571&lt;AR578,50,60),IF(BC571&lt;AR580,70,80)))+IF(BC572&lt;AS577,IF(BC572&lt;AS575,IF(BC572&lt;AS574,1,2),IF(BC572&lt;AS576,3,4)),IF(BC572&lt;AS579,IF(BC572&lt;AS578,5,6),IF(BC572&lt;AS580,7,8)))</f>
        <v>73</v>
      </c>
      <c r="BD575" s="16">
        <f ca="1">IF(BD571&lt;AR577,IF(BD571&lt;AR575,IF(BD571&lt;AR574,10,20),IF(BD571&lt;AR576,30,40)),IF(BD571&lt;AR579,IF(BD571&lt;AR578,50,60),IF(BD571&lt;AR580,70,80)))+IF(BD572&lt;AS577,IF(BD572&lt;AS575,IF(BD572&lt;AS574,1,2),IF(BD572&lt;AS576,3,4)),IF(BD572&lt;AS579,IF(BD572&lt;AS578,5,6),IF(BD572&lt;AS580,7,8)))</f>
        <v>73</v>
      </c>
      <c r="BE575" s="16">
        <f ca="1">IF(BE571&lt;AR577,IF(BE571&lt;AR575,IF(BE571&lt;AR574,10,20),IF(BE571&lt;AR576,30,40)),IF(BE571&lt;AR579,IF(BE571&lt;AR578,50,60),IF(BE571&lt;AR580,70,80)))+IF(BE572&lt;AS577,IF(BE572&lt;AS575,IF(BE572&lt;AS574,1,2),IF(BE572&lt;AS576,3,4)),IF(BE572&lt;AS579,IF(BE572&lt;AS578,5,6),IF(BE572&lt;AS580,7,8)))</f>
        <v>73</v>
      </c>
      <c r="BF575" s="16">
        <f ca="1">IF(BF571&lt;AR577,IF(BF571&lt;AR575,IF(BF571&lt;AR574,10,20),IF(BF571&lt;AR576,30,40)),IF(BF571&lt;AR579,IF(BF571&lt;AR578,50,60),IF(BF571&lt;AR580,70,80)))+IF(BF572&lt;AS577,IF(BF572&lt;AS575,IF(BF572&lt;AS574,1,2),IF(BF572&lt;AS576,3,4)),IF(BF572&lt;AS579,IF(BF572&lt;AS578,5,6),IF(BF572&lt;AS580,7,8)))</f>
        <v>73</v>
      </c>
      <c r="BG575" s="16">
        <f ca="1">IF(BG571&lt;AR577,IF(BG571&lt;AR575,IF(BG571&lt;AR574,10,20),IF(BG571&lt;AR576,30,40)),IF(BG571&lt;AR579,IF(BG571&lt;AR578,50,60),IF(BG571&lt;AR580,70,80)))+IF(BG572&lt;AS577,IF(BG572&lt;AS575,IF(BG572&lt;AS574,1,2),IF(BG572&lt;AS576,3,4)),IF(BG572&lt;AS579,IF(BG572&lt;AS578,5,6),IF(BG572&lt;AS580,7,8)))</f>
        <v>73</v>
      </c>
      <c r="BH575" s="16">
        <f ca="1">IF(BH571&lt;AR577,IF(BH571&lt;AR575,IF(BH571&lt;AR574,10,20),IF(BH571&lt;AR576,30,40)),IF(BH571&lt;AR579,IF(BH571&lt;AR578,50,60),IF(BH571&lt;AR580,70,80)))+IF(BH572&lt;AS577,IF(BH572&lt;AS575,IF(BH572&lt;AS574,1,2),IF(BH572&lt;AS576,3,4)),IF(BH572&lt;AS579,IF(BH572&lt;AS578,5,6),IF(BH572&lt;AS580,7,8)))</f>
        <v>73</v>
      </c>
      <c r="BI575" s="16">
        <f ca="1">IF(BI571&lt;AR577,IF(BI571&lt;AR575,IF(BI571&lt;AR574,10,20),IF(BI571&lt;AR576,30,40)),IF(BI571&lt;AR579,IF(BI571&lt;AR578,50,60),IF(BI571&lt;AR580,70,80)))+IF(BI572&lt;AS577,IF(BI572&lt;AS575,IF(BI572&lt;AS574,1,2),IF(BI572&lt;AS576,3,4)),IF(BI572&lt;AS579,IF(BI572&lt;AS578,5,6),IF(BI572&lt;AS580,7,8)))</f>
        <v>73</v>
      </c>
      <c r="BJ575" s="16">
        <f ca="1">IF(BJ571&lt;AR577,IF(BJ571&lt;AR575,IF(BJ571&lt;AR574,10,20),IF(BJ571&lt;AR576,30,40)),IF(BJ571&lt;AR579,IF(BJ571&lt;AR578,50,60),IF(BJ571&lt;AR580,70,80)))+IF(BJ572&lt;AS577,IF(BJ572&lt;AS575,IF(BJ572&lt;AS574,1,2),IF(BJ572&lt;AS576,3,4)),IF(BJ572&lt;AS579,IF(BJ572&lt;AS578,5,6),IF(BJ572&lt;AS580,7,8)))</f>
        <v>63</v>
      </c>
      <c r="BK575" s="16">
        <f ca="1">IF(BK571&lt;AR577,IF(BK571&lt;AR575,IF(BK571&lt;AR574,10,20),IF(BK571&lt;AR576,30,40)),IF(BK571&lt;AR579,IF(BK571&lt;AR578,50,60),IF(BK571&lt;AR580,70,80)))+IF(BK572&lt;AS577,IF(BK572&lt;AS575,IF(BK572&lt;AS574,1,2),IF(BK572&lt;AS576,3,4)),IF(BK572&lt;AS579,IF(BK572&lt;AS578,5,6),IF(BK572&lt;AS580,7,8)))</f>
        <v>73</v>
      </c>
      <c r="BL575" s="16">
        <f ca="1">IF(BL571&lt;AR577,IF(BL571&lt;AR575,IF(BL571&lt;AR574,10,20),IF(BL571&lt;AR576,30,40)),IF(BL571&lt;AR579,IF(BL571&lt;AR578,50,60),IF(BL571&lt;AR580,70,80)))+IF(BL572&lt;AS577,IF(BL572&lt;AS575,IF(BL572&lt;AS574,1,2),IF(BL572&lt;AS576,3,4)),IF(BL572&lt;AS579,IF(BL572&lt;AS578,5,6),IF(BL572&lt;AS580,7,8)))</f>
        <v>73</v>
      </c>
      <c r="BM575" s="16">
        <f ca="1">IF(BM571&lt;AR577,IF(BM571&lt;AR575,IF(BM571&lt;AR574,10,20),IF(BM571&lt;AR576,30,40)),IF(BM571&lt;AR579,IF(BM571&lt;AR578,50,60),IF(BM571&lt;AR580,70,80)))+IF(BM572&lt;AS577,IF(BM572&lt;AS575,IF(BM572&lt;AS574,1,2),IF(BM572&lt;AS576,3,4)),IF(BM572&lt;AS579,IF(BM572&lt;AS578,5,6),IF(BM572&lt;AS580,7,8)))</f>
        <v>73</v>
      </c>
      <c r="BN575" s="16">
        <f ca="1">IF(BN571&lt;AR577,IF(BN571&lt;AR575,IF(BN571&lt;AR574,10,20),IF(BN571&lt;AR576,30,40)),IF(BN571&lt;AR579,IF(BN571&lt;AR578,50,60),IF(BN571&lt;AR580,70,80)))+IF(BN572&lt;AS577,IF(BN572&lt;AS575,IF(BN572&lt;AS574,1,2),IF(BN572&lt;AS576,3,4)),IF(BN572&lt;AS579,IF(BN572&lt;AS578,5,6),IF(BN572&lt;AS580,7,8)))</f>
        <v>63</v>
      </c>
      <c r="BO575" s="16">
        <f ca="1">IF(BO571&lt;AR577,IF(BO571&lt;AR575,IF(BO571&lt;AR574,10,20),IF(BO571&lt;AR576,30,40)),IF(BO571&lt;AR579,IF(BO571&lt;AR578,50,60),IF(BO571&lt;AR580,70,80)))+IF(BO572&lt;AS577,IF(BO572&lt;AS575,IF(BO572&lt;AS574,1,2),IF(BO572&lt;AS576,3,4)),IF(BO572&lt;AS579,IF(BO572&lt;AS578,5,6),IF(BO572&lt;AS580,7,8)))</f>
        <v>73</v>
      </c>
      <c r="BP575" s="16">
        <f ca="1">IF(BP571&lt;AR577,IF(BP571&lt;AR575,IF(BP571&lt;AR574,10,20),IF(BP571&lt;AR576,30,40)),IF(BP571&lt;AR579,IF(BP571&lt;AR578,50,60),IF(BP571&lt;AR580,70,80)))+IF(BP572&lt;AS577,IF(BP572&lt;AS575,IF(BP572&lt;AS574,1,2),IF(BP572&lt;AS576,3,4)),IF(BP572&lt;AS579,IF(BP572&lt;AS578,5,6),IF(BP572&lt;AS580,7,8)))</f>
        <v>63</v>
      </c>
      <c r="BQ575" s="16">
        <f ca="1">IF(BQ571&lt;AR577,IF(BQ571&lt;AR575,IF(BQ571&lt;AR574,10,20),IF(BQ571&lt;AR576,30,40)),IF(BQ571&lt;AR579,IF(BQ571&lt;AR578,50,60),IF(BQ571&lt;AR580,70,80)))+IF(BQ572&lt;AS577,IF(BQ572&lt;AS575,IF(BQ572&lt;AS574,1,2),IF(BQ572&lt;AS576,3,4)),IF(BQ572&lt;AS579,IF(BQ572&lt;AS578,5,6),IF(BQ572&lt;AS580,7,8)))</f>
        <v>73</v>
      </c>
      <c r="BR575" s="16">
        <f ca="1">IF(BR571&lt;AR577,IF(BR571&lt;AR575,IF(BR571&lt;AR574,10,20),IF(BR571&lt;AR576,30,40)),IF(BR571&lt;AR579,IF(BR571&lt;AR578,50,60),IF(BR571&lt;AR580,70,80)))+IF(BR572&lt;AS577,IF(BR572&lt;AS575,IF(BR572&lt;AS574,1,2),IF(BR572&lt;AS576,3,4)),IF(BR572&lt;AS579,IF(BR572&lt;AS578,5,6),IF(BR572&lt;AS580,7,8)))</f>
        <v>73</v>
      </c>
      <c r="BS575" s="16">
        <f ca="1">IF(BS571&lt;AR577,IF(BS571&lt;AR575,IF(BS571&lt;AR574,10,20),IF(BS571&lt;AR576,30,40)),IF(BS571&lt;AR579,IF(BS571&lt;AR578,50,60),IF(BS571&lt;AR580,70,80)))+IF(BS572&lt;AS577,IF(BS572&lt;AS575,IF(BS572&lt;AS574,1,2),IF(BS572&lt;AS576,3,4)),IF(BS572&lt;AS579,IF(BS572&lt;AS578,5,6),IF(BS572&lt;AS580,7,8)))</f>
        <v>73</v>
      </c>
      <c r="BT575" s="16">
        <f ca="1">IF(BT571&lt;AR577,IF(BT571&lt;AR575,IF(BT571&lt;AR574,10,20),IF(BT571&lt;AR576,30,40)),IF(BT571&lt;AR579,IF(BT571&lt;AR578,50,60),IF(BT571&lt;AR580,70,80)))+IF(BT572&lt;AS577,IF(BT572&lt;AS575,IF(BT572&lt;AS574,1,2),IF(BT572&lt;AS576,3,4)),IF(BT572&lt;AS579,IF(BT572&lt;AS578,5,6),IF(BT572&lt;AS580,7,8)))</f>
        <v>73</v>
      </c>
      <c r="BU575" s="16">
        <f ca="1">IF(BU571&lt;AR577,IF(BU571&lt;AR575,IF(BU571&lt;AR574,10,20),IF(BU571&lt;AR576,30,40)),IF(BU571&lt;AR579,IF(BU571&lt;AR578,50,60),IF(BU571&lt;AR580,70,80)))+IF(BU572&lt;AS577,IF(BU572&lt;AS575,IF(BU572&lt;AS574,1,2),IF(BU572&lt;AS576,3,4)),IF(BU572&lt;AS579,IF(BU572&lt;AS578,5,6),IF(BU572&lt;AS580,7,8)))</f>
        <v>73</v>
      </c>
      <c r="BV575" s="16">
        <f ca="1">IF(BV571&lt;AR577,IF(BV571&lt;AR575,IF(BV571&lt;AR574,10,20),IF(BV571&lt;AR576,30,40)),IF(BV571&lt;AR579,IF(BV571&lt;AR578,50,60),IF(BV571&lt;AR580,70,80)))+IF(BV572&lt;AS577,IF(BV572&lt;AS575,IF(BV572&lt;AS574,1,2),IF(BV572&lt;AS576,3,4)),IF(BV572&lt;AS579,IF(BV572&lt;AS578,5,6),IF(BV572&lt;AS580,7,8)))</f>
        <v>73</v>
      </c>
      <c r="BW575" s="16">
        <f ca="1">IF(BW571&lt;AR577,IF(BW571&lt;AR575,IF(BW571&lt;AR574,10,20),IF(BW571&lt;AR576,30,40)),IF(BW571&lt;AR579,IF(BW571&lt;AR578,50,60),IF(BW571&lt;AR580,70,80)))+IF(BW572&lt;AS577,IF(BW572&lt;AS575,IF(BW572&lt;AS574,1,2),IF(BW572&lt;AS576,3,4)),IF(BW572&lt;AS579,IF(BW572&lt;AS578,5,6),IF(BW572&lt;AS580,7,8)))</f>
        <v>73</v>
      </c>
      <c r="BX575" s="16">
        <f ca="1">IF(BX571&lt;AR577,IF(BX571&lt;AR575,IF(BX571&lt;AR574,10,20),IF(BX571&lt;AR576,30,40)),IF(BX571&lt;AR579,IF(BX571&lt;AR578,50,60),IF(BX571&lt;AR580,70,80)))+IF(BX572&lt;AS577,IF(BX572&lt;AS575,IF(BX572&lt;AS574,1,2),IF(BX572&lt;AS576,3,4)),IF(BX572&lt;AS579,IF(BX572&lt;AS578,5,6),IF(BX572&lt;AS580,7,8)))</f>
        <v>73</v>
      </c>
      <c r="BY575" s="16">
        <f ca="1">IF(BY571&lt;AR577,IF(BY571&lt;AR575,IF(BY571&lt;AR574,10,20),IF(BY571&lt;AR576,30,40)),IF(BY571&lt;AR579,IF(BY571&lt;AR578,50,60),IF(BY571&lt;AR580,70,80)))+IF(BY572&lt;AS577,IF(BY572&lt;AS575,IF(BY572&lt;AS574,1,2),IF(BY572&lt;AS576,3,4)),IF(BY572&lt;AS579,IF(BY572&lt;AS578,5,6),IF(BY572&lt;AS580,7,8)))</f>
        <v>73</v>
      </c>
      <c r="BZ575" s="16">
        <f ca="1">IF(BZ571&lt;AR577,IF(BZ571&lt;AR575,IF(BZ571&lt;AR574,10,20),IF(BZ571&lt;AR576,30,40)),IF(BZ571&lt;AR579,IF(BZ571&lt;AR578,50,60),IF(BZ571&lt;AR580,70,80)))+IF(BZ572&lt;AS577,IF(BZ572&lt;AS575,IF(BZ572&lt;AS574,1,2),IF(BZ572&lt;AS576,3,4)),IF(BZ572&lt;AS579,IF(BZ572&lt;AS578,5,6),IF(BZ572&lt;AS580,7,8)))</f>
        <v>73</v>
      </c>
      <c r="CA575" s="16">
        <f ca="1">IF(CA571&lt;AR577,IF(CA571&lt;AR575,IF(CA571&lt;AR574,10,20),IF(CA571&lt;AR576,30,40)),IF(CA571&lt;AR579,IF(CA571&lt;AR578,50,60),IF(CA571&lt;AR580,70,80)))+IF(CA572&lt;AS577,IF(CA572&lt;AS575,IF(CA572&lt;AS574,1,2),IF(CA572&lt;AS576,3,4)),IF(CA572&lt;AS579,IF(CA572&lt;AS578,5,6),IF(CA572&lt;AS580,7,8)))</f>
        <v>73</v>
      </c>
      <c r="CB575" s="16">
        <f ca="1">IF(CB571&lt;AR577,IF(CB571&lt;AR575,IF(CB571&lt;AR574,10,20),IF(CB571&lt;AR576,30,40)),IF(CB571&lt;AR579,IF(CB571&lt;AR578,50,60),IF(CB571&lt;AR580,70,80)))+IF(CB572&lt;AS577,IF(CB572&lt;AS575,IF(CB572&lt;AS574,1,2),IF(CB572&lt;AS576,3,4)),IF(CB572&lt;AS579,IF(CB572&lt;AS578,5,6),IF(CB572&lt;AS580,7,8)))</f>
        <v>73</v>
      </c>
      <c r="CC575" s="16">
        <f ca="1">IF(CC571&lt;AR577,IF(CC571&lt;AR575,IF(CC571&lt;AR574,10,20),IF(CC571&lt;AR576,30,40)),IF(CC571&lt;AR579,IF(CC571&lt;AR578,50,60),IF(CC571&lt;AR580,70,80)))+IF(CC572&lt;AS577,IF(CC572&lt;AS575,IF(CC572&lt;AS574,1,2),IF(CC572&lt;AS576,3,4)),IF(CC572&lt;AS579,IF(CC572&lt;AS578,5,6),IF(CC572&lt;AS580,7,8)))</f>
        <v>73</v>
      </c>
      <c r="CD575" s="16">
        <f ca="1">IF(CD571&lt;AR577,IF(CD571&lt;AR575,IF(CD571&lt;AR574,10,20),IF(CD571&lt;AR576,30,40)),IF(CD571&lt;AR579,IF(CD571&lt;AR578,50,60),IF(CD571&lt;AR580,70,80)))+IF(CD572&lt;AS577,IF(CD572&lt;AS575,IF(CD572&lt;AS574,1,2),IF(CD572&lt;AS576,3,4)),IF(CD572&lt;AS579,IF(CD572&lt;AS578,5,6),IF(CD572&lt;AS580,7,8)))</f>
        <v>73</v>
      </c>
      <c r="CE575" s="16">
        <f ca="1">IF(CE571&lt;AR577,IF(CE571&lt;AR575,IF(CE571&lt;AR574,10,20),IF(CE571&lt;AR576,30,40)),IF(CE571&lt;AR579,IF(CE571&lt;AR578,50,60),IF(CE571&lt;AR580,70,80)))+IF(CE572&lt;AS577,IF(CE572&lt;AS575,IF(CE572&lt;AS574,1,2),IF(CE572&lt;AS576,3,4)),IF(CE572&lt;AS579,IF(CE572&lt;AS578,5,6),IF(CE572&lt;AS580,7,8)))</f>
        <v>73</v>
      </c>
      <c r="CF575" s="16">
        <f ca="1">IF(CF571&lt;AR577,IF(CF571&lt;AR575,IF(CF571&lt;AR574,10,20),IF(CF571&lt;AR576,30,40)),IF(CF571&lt;AR579,IF(CF571&lt;AR578,50,60),IF(CF571&lt;AR580,70,80)))+IF(CF572&lt;AS577,IF(CF572&lt;AS575,IF(CF572&lt;AS574,1,2),IF(CF572&lt;AS576,3,4)),IF(CF572&lt;AS579,IF(CF572&lt;AS578,5,6),IF(CF572&lt;AS580,7,8)))</f>
        <v>63</v>
      </c>
      <c r="CG575" s="16">
        <f ca="1">IF(CG571&lt;AR577,IF(CG571&lt;AR575,IF(CG571&lt;AR574,10,20),IF(CG571&lt;AR576,30,40)),IF(CG571&lt;AR579,IF(CG571&lt;AR578,50,60),IF(CG571&lt;AR580,70,80)))+IF(CG572&lt;AS577,IF(CG572&lt;AS575,IF(CG572&lt;AS574,1,2),IF(CG572&lt;AS576,3,4)),IF(CG572&lt;AS579,IF(CG572&lt;AS578,5,6),IF(CG572&lt;AS580,7,8)))</f>
        <v>73</v>
      </c>
      <c r="CH575" s="16">
        <f ca="1">IF(CH571&lt;AR577,IF(CH571&lt;AR575,IF(CH571&lt;AR574,10,20),IF(CH571&lt;AR576,30,40)),IF(CH571&lt;AR579,IF(CH571&lt;AR578,50,60),IF(CH571&lt;AR580,70,80)))+IF(CH572&lt;AS577,IF(CH572&lt;AS575,IF(CH572&lt;AS574,1,2),IF(CH572&lt;AS576,3,4)),IF(CH572&lt;AS579,IF(CH572&lt;AS578,5,6),IF(CH572&lt;AS580,7,8)))</f>
        <v>73</v>
      </c>
      <c r="CI575" s="16">
        <f ca="1">IF(CI571&lt;AR577,IF(CI571&lt;AR575,IF(CI571&lt;AR574,10,20),IF(CI571&lt;AR576,30,40)),IF(CI571&lt;AR579,IF(CI571&lt;AR578,50,60),IF(CI571&lt;AR580,70,80)))+IF(CI572&lt;AS577,IF(CI572&lt;AS575,IF(CI572&lt;AS574,1,2),IF(CI572&lt;AS576,3,4)),IF(CI572&lt;AS579,IF(CI572&lt;AS578,5,6),IF(CI572&lt;AS580,7,8)))</f>
        <v>73</v>
      </c>
      <c r="CJ575" s="16">
        <f ca="1">IF(CJ571&lt;AR577,IF(CJ571&lt;AR575,IF(CJ571&lt;AR574,10,20),IF(CJ571&lt;AR576,30,40)),IF(CJ571&lt;AR579,IF(CJ571&lt;AR578,50,60),IF(CJ571&lt;AR580,70,80)))+IF(CJ572&lt;AS577,IF(CJ572&lt;AS575,IF(CJ572&lt;AS574,1,2),IF(CJ572&lt;AS576,3,4)),IF(CJ572&lt;AS579,IF(CJ572&lt;AS578,5,6),IF(CJ572&lt;AS580,7,8)))</f>
        <v>63</v>
      </c>
      <c r="CK575" s="16">
        <f ca="1">IF(CK571&lt;AR577,IF(CK571&lt;AR575,IF(CK571&lt;AR574,10,20),IF(CK571&lt;AR576,30,40)),IF(CK571&lt;AR579,IF(CK571&lt;AR578,50,60),IF(CK571&lt;AR580,70,80)))+IF(CK572&lt;AS577,IF(CK572&lt;AS575,IF(CK572&lt;AS574,1,2),IF(CK572&lt;AS576,3,4)),IF(CK572&lt;AS579,IF(CK572&lt;AS578,5,6),IF(CK572&lt;AS580,7,8)))</f>
        <v>73</v>
      </c>
      <c r="CL575" s="16">
        <f ca="1">IF(CL571&lt;AR577,IF(CL571&lt;AR575,IF(CL571&lt;AR574,10,20),IF(CL571&lt;AR576,30,40)),IF(CL571&lt;AR579,IF(CL571&lt;AR578,50,60),IF(CL571&lt;AR580,70,80)))+IF(CL572&lt;AS577,IF(CL572&lt;AS575,IF(CL572&lt;AS574,1,2),IF(CL572&lt;AS576,3,4)),IF(CL572&lt;AS579,IF(CL572&lt;AS578,5,6),IF(CL572&lt;AS580,7,8)))</f>
        <v>73</v>
      </c>
      <c r="CM575" s="16">
        <f ca="1">IF(CM571&lt;AR577,IF(CM571&lt;AR575,IF(CM571&lt;AR574,10,20),IF(CM571&lt;AR576,30,40)),IF(CM571&lt;AR579,IF(CM571&lt;AR578,50,60),IF(CM571&lt;AR580,70,80)))+IF(CM572&lt;AS577,IF(CM572&lt;AS575,IF(CM572&lt;AS574,1,2),IF(CM572&lt;AS576,3,4)),IF(CM572&lt;AS579,IF(CM572&lt;AS578,5,6),IF(CM572&lt;AS580,7,8)))</f>
        <v>63</v>
      </c>
      <c r="CN575" s="16">
        <f ca="1">IF(CN571&lt;AR577,IF(CN571&lt;AR575,IF(CN571&lt;AR574,10,20),IF(CN571&lt;AR576,30,40)),IF(CN571&lt;AR579,IF(CN571&lt;AR578,50,60),IF(CN571&lt;AR580,70,80)))+IF(CN572&lt;AS577,IF(CN572&lt;AS575,IF(CN572&lt;AS574,1,2),IF(CN572&lt;AS576,3,4)),IF(CN572&lt;AS579,IF(CN572&lt;AS578,5,6),IF(CN572&lt;AS580,7,8)))</f>
        <v>73</v>
      </c>
      <c r="CO575" s="16">
        <f ca="1">IF(CO571&lt;AR577,IF(CO571&lt;AR575,IF(CO571&lt;AR574,10,20),IF(CO571&lt;AR576,30,40)),IF(CO571&lt;AR579,IF(CO571&lt;AR578,50,60),IF(CO571&lt;AR580,70,80)))+IF(CO572&lt;AS577,IF(CO572&lt;AS575,IF(CO572&lt;AS574,1,2),IF(CO572&lt;AS576,3,4)),IF(CO572&lt;AS579,IF(CO572&lt;AS578,5,6),IF(CO572&lt;AS580,7,8)))</f>
        <v>73</v>
      </c>
      <c r="CP575" s="16">
        <f ca="1">IF(CP571&lt;AR577,IF(CP571&lt;AR575,IF(CP571&lt;AR574,10,20),IF(CP571&lt;AR576,30,40)),IF(CP571&lt;AR579,IF(CP571&lt;AR578,50,60),IF(CP571&lt;AR580,70,80)))+IF(CP572&lt;AS577,IF(CP572&lt;AS575,IF(CP572&lt;AS574,1,2),IF(CP572&lt;AS576,3,4)),IF(CP572&lt;AS579,IF(CP572&lt;AS578,5,6),IF(CP572&lt;AS580,7,8)))</f>
        <v>63</v>
      </c>
      <c r="CQ575" s="16">
        <f ca="1">IF(CQ571&lt;AR577,IF(CQ571&lt;AR575,IF(CQ571&lt;AR574,10,20),IF(CQ571&lt;AR576,30,40)),IF(CQ571&lt;AR579,IF(CQ571&lt;AR578,50,60),IF(CQ571&lt;AR580,70,80)))+IF(CQ572&lt;AS577,IF(CQ572&lt;AS575,IF(CQ572&lt;AS574,1,2),IF(CQ572&lt;AS576,3,4)),IF(CQ572&lt;AS579,IF(CQ572&lt;AS578,5,6),IF(CQ572&lt;AS580,7,8)))</f>
        <v>73</v>
      </c>
      <c r="CR575" s="16">
        <f ca="1">IF(CR571&lt;AR577,IF(CR571&lt;AR575,IF(CR571&lt;AR574,10,20),IF(CR571&lt;AR576,30,40)),IF(CR571&lt;AR579,IF(CR571&lt;AR578,50,60),IF(CR571&lt;AR580,70,80)))+IF(CR572&lt;AS577,IF(CR572&lt;AS575,IF(CR572&lt;AS574,1,2),IF(CR572&lt;AS576,3,4)),IF(CR572&lt;AS579,IF(CR572&lt;AS578,5,6),IF(CR572&lt;AS580,7,8)))</f>
        <v>73</v>
      </c>
    </row>
    <row r="576" spans="1:96" x14ac:dyDescent="0.35">
      <c r="A576" s="23"/>
      <c r="B576" s="38">
        <v>3.125E-2</v>
      </c>
      <c r="C576" s="49">
        <v>30</v>
      </c>
      <c r="D576" s="26">
        <f ca="1">AE563/AE569</f>
        <v>0</v>
      </c>
      <c r="E576" s="19">
        <f ca="1">COUNTIF(AU575:CR578,31)</f>
        <v>0</v>
      </c>
      <c r="F576" s="19">
        <f ca="1">COUNTIF(AU575:CR578,32)</f>
        <v>0</v>
      </c>
      <c r="G576" s="19">
        <f ca="1">COUNTIF(AU575:CR578,33)</f>
        <v>0</v>
      </c>
      <c r="H576" s="19">
        <f ca="1">COUNTIF(AU575:CR578,34)</f>
        <v>0</v>
      </c>
      <c r="I576" s="19">
        <f ca="1">COUNTIF(AU575:CR578,35)</f>
        <v>0</v>
      </c>
      <c r="J576" s="19">
        <f ca="1">COUNTIF(AU575:CR578,36)</f>
        <v>0</v>
      </c>
      <c r="K576" s="19">
        <f ca="1">COUNTIF(AU575:CR578,37)</f>
        <v>0</v>
      </c>
      <c r="L576" s="19">
        <f ca="1">COUNTIF(AU575:CR578,38)</f>
        <v>0</v>
      </c>
      <c r="N576" s="45">
        <f ca="1">ROUNDDOWN(E576*$AK$17+RAND(),0)</f>
        <v>0</v>
      </c>
      <c r="O576" s="45">
        <f ca="1">ROUNDDOWN(F576*$AL$17+RAND(),0)</f>
        <v>0</v>
      </c>
      <c r="P576" s="45">
        <f ca="1">ROUNDDOWN(G576*$AM$17+RAND(),0)</f>
        <v>0</v>
      </c>
      <c r="Q576" s="45">
        <f ca="1">ROUNDDOWN(H576*$AN$17+RAND(),0)</f>
        <v>0</v>
      </c>
      <c r="R576" s="45">
        <f ca="1">ROUNDDOWN(I576*$AO$17+RAND(),0)</f>
        <v>0</v>
      </c>
      <c r="S576" s="45">
        <f ca="1">ROUNDDOWN(J576*$AP$17+RAND(),0)</f>
        <v>0</v>
      </c>
      <c r="T576" s="45">
        <f ca="1">ROUNDDOWN(K576*$AQ$17+RAND(),0)</f>
        <v>0</v>
      </c>
      <c r="U576" s="45">
        <f ca="1">ROUNDDOWN(L576*$AR$17+RAND(),0)</f>
        <v>0</v>
      </c>
      <c r="W576" s="47">
        <f t="shared" ca="1" si="1097"/>
        <v>0</v>
      </c>
      <c r="X576" s="47">
        <f t="shared" ca="1" si="1083"/>
        <v>0</v>
      </c>
      <c r="Y576" s="47">
        <f t="shared" ca="1" si="1084"/>
        <v>0</v>
      </c>
      <c r="Z576" s="47">
        <f t="shared" ca="1" si="1085"/>
        <v>0</v>
      </c>
      <c r="AA576" s="47">
        <f t="shared" ca="1" si="1086"/>
        <v>0</v>
      </c>
      <c r="AB576" s="47">
        <f t="shared" ca="1" si="1087"/>
        <v>0</v>
      </c>
      <c r="AC576" s="47">
        <f t="shared" ca="1" si="1088"/>
        <v>0</v>
      </c>
      <c r="AD576" s="47">
        <f t="shared" ca="1" si="1089"/>
        <v>0</v>
      </c>
      <c r="AE576" s="21">
        <f t="shared" ca="1" si="1098"/>
        <v>0</v>
      </c>
      <c r="AH576" s="48">
        <f t="shared" ca="1" si="1099"/>
        <v>0</v>
      </c>
      <c r="AI576" s="48">
        <f t="shared" ca="1" si="1090"/>
        <v>0</v>
      </c>
      <c r="AJ576" s="48">
        <f t="shared" ca="1" si="1091"/>
        <v>0</v>
      </c>
      <c r="AK576" s="48">
        <f t="shared" ca="1" si="1092"/>
        <v>0</v>
      </c>
      <c r="AL576" s="48">
        <f t="shared" ca="1" si="1093"/>
        <v>0</v>
      </c>
      <c r="AM576" s="48">
        <f t="shared" ca="1" si="1094"/>
        <v>0</v>
      </c>
      <c r="AN576" s="48">
        <f t="shared" ca="1" si="1095"/>
        <v>0</v>
      </c>
      <c r="AO576" s="48">
        <f t="shared" ca="1" si="1096"/>
        <v>0</v>
      </c>
      <c r="AQ576" s="1">
        <v>30</v>
      </c>
      <c r="AR576" s="13">
        <f t="shared" ca="1" si="1100"/>
        <v>0</v>
      </c>
      <c r="AS576" s="13">
        <f ca="1">AS575+G573</f>
        <v>0.99750623441396513</v>
      </c>
      <c r="AT576" s="8">
        <v>3</v>
      </c>
      <c r="AU576" s="16">
        <f ca="1">IF(AU573&lt;AR577,IF(AU573&lt;AR575,IF(AU573&lt;AR574,10,20),IF(AU573&lt;AR576,30,40)),IF(AU573&lt;AR579,IF(AU573&lt;AR578,50,60),IF(AU573&lt;AR580,70,80)))+IF(AU574&lt;AS577,IF(AU574&lt;AS575,IF(AU574&lt;AS574,1,2),IF(AU574&lt;AS576,3,4)),IF(AU574&lt;AS579,IF(AU574&lt;AS578,5,6),IF(AU574&lt;AS580,7,8)))</f>
        <v>73</v>
      </c>
      <c r="AV576" s="16">
        <f ca="1">IF(AV573&lt;AR577,IF(AV573&lt;AR575,IF(AV573&lt;AR574,10,20),IF(AV573&lt;AR576,30,40)),IF(AV573&lt;AR579,IF(AV573&lt;AR578,50,60),IF(AV573&lt;AR580,70,80)))+IF(AV574&lt;AS577,IF(AV574&lt;AS575,IF(AV574&lt;AS574,1,2),IF(AV574&lt;AS576,3,4)),IF(AV574&lt;AS579,IF(AV574&lt;AS578,5,6),IF(AV574&lt;AS580,7,8)))</f>
        <v>73</v>
      </c>
      <c r="AW576" s="16">
        <f ca="1">IF(AW573&lt;AR577,IF(AW573&lt;AR575,IF(AW573&lt;AR574,10,20),IF(AW573&lt;AR576,30,40)),IF(AW573&lt;AR579,IF(AW573&lt;AR578,50,60),IF(AW573&lt;AR580,70,80)))+IF(AW574&lt;AS577,IF(AW574&lt;AS575,IF(AW574&lt;AS574,1,2),IF(AW574&lt;AS576,3,4)),IF(AW574&lt;AS579,IF(AW574&lt;AS578,5,6),IF(AW574&lt;AS580,7,8)))</f>
        <v>73</v>
      </c>
      <c r="AX576" s="16">
        <f ca="1">IF(AX573&lt;AR577,IF(AX573&lt;AR575,IF(AX573&lt;AR574,10,20),IF(AX573&lt;AR576,30,40)),IF(AX573&lt;AR579,IF(AX573&lt;AR578,50,60),IF(AX573&lt;AR580,70,80)))+IF(AX574&lt;AS577,IF(AX574&lt;AS575,IF(AX574&lt;AS574,1,2),IF(AX574&lt;AS576,3,4)),IF(AX574&lt;AS579,IF(AX574&lt;AS578,5,6),IF(AX574&lt;AS580,7,8)))</f>
        <v>73</v>
      </c>
      <c r="AY576" s="16">
        <f ca="1">IF(AY573&lt;AR577,IF(AY573&lt;AR575,IF(AY573&lt;AR574,10,20),IF(AY573&lt;AR576,30,40)),IF(AY573&lt;AR579,IF(AY573&lt;AR578,50,60),IF(AY573&lt;AR580,70,80)))+IF(AY574&lt;AS577,IF(AY574&lt;AS575,IF(AY574&lt;AS574,1,2),IF(AY574&lt;AS576,3,4)),IF(AY574&lt;AS579,IF(AY574&lt;AS578,5,6),IF(AY574&lt;AS580,7,8)))</f>
        <v>73</v>
      </c>
      <c r="AZ576" s="16">
        <f ca="1">IF(AZ573&lt;AR577,IF(AZ573&lt;AR575,IF(AZ573&lt;AR574,10,20),IF(AZ573&lt;AR576,30,40)),IF(AZ573&lt;AR579,IF(AZ573&lt;AR578,50,60),IF(AZ573&lt;AR580,70,80)))+IF(AZ574&lt;AS577,IF(AZ574&lt;AS575,IF(AZ574&lt;AS574,1,2),IF(AZ574&lt;AS576,3,4)),IF(AZ574&lt;AS579,IF(AZ574&lt;AS578,5,6),IF(AZ574&lt;AS580,7,8)))</f>
        <v>73</v>
      </c>
      <c r="BA576" s="16">
        <f ca="1">IF(BA573&lt;AR577,IF(BA573&lt;AR575,IF(BA573&lt;AR574,10,20),IF(BA573&lt;AR576,30,40)),IF(BA573&lt;AR579,IF(BA573&lt;AR578,50,60),IF(BA573&lt;AR580,70,80)))+IF(BA574&lt;AS577,IF(BA574&lt;AS575,IF(BA574&lt;AS574,1,2),IF(BA574&lt;AS576,3,4)),IF(BA574&lt;AS579,IF(BA574&lt;AS578,5,6),IF(BA574&lt;AS580,7,8)))</f>
        <v>63</v>
      </c>
      <c r="BB576" s="16">
        <f ca="1">IF(BB573&lt;AR577,IF(BB573&lt;AR575,IF(BB573&lt;AR574,10,20),IF(BB573&lt;AR576,30,40)),IF(BB573&lt;AR579,IF(BB573&lt;AR578,50,60),IF(BB573&lt;AR580,70,80)))+IF(BB574&lt;AS577,IF(BB574&lt;AS575,IF(BB574&lt;AS574,1,2),IF(BB574&lt;AS576,3,4)),IF(BB574&lt;AS579,IF(BB574&lt;AS578,5,6),IF(BB574&lt;AS580,7,8)))</f>
        <v>73</v>
      </c>
      <c r="BC576" s="16">
        <f ca="1">IF(BC573&lt;AR577,IF(BC573&lt;AR575,IF(BC573&lt;AR574,10,20),IF(BC573&lt;AR576,30,40)),IF(BC573&lt;AR579,IF(BC573&lt;AR578,50,60),IF(BC573&lt;AR580,70,80)))+IF(BC574&lt;AS577,IF(BC574&lt;AS575,IF(BC574&lt;AS574,1,2),IF(BC574&lt;AS576,3,4)),IF(BC574&lt;AS579,IF(BC574&lt;AS578,5,6),IF(BC574&lt;AS580,7,8)))</f>
        <v>63</v>
      </c>
      <c r="BD576" s="16">
        <f ca="1">IF(BD573&lt;AR577,IF(BD573&lt;AR575,IF(BD573&lt;AR574,10,20),IF(BD573&lt;AR576,30,40)),IF(BD573&lt;AR579,IF(BD573&lt;AR578,50,60),IF(BD573&lt;AR580,70,80)))+IF(BD574&lt;AS577,IF(BD574&lt;AS575,IF(BD574&lt;AS574,1,2),IF(BD574&lt;AS576,3,4)),IF(BD574&lt;AS579,IF(BD574&lt;AS578,5,6),IF(BD574&lt;AS580,7,8)))</f>
        <v>63</v>
      </c>
      <c r="BE576" s="16">
        <f ca="1">IF(BE573&lt;AR577,IF(BE573&lt;AR575,IF(BE573&lt;AR574,10,20),IF(BE573&lt;AR576,30,40)),IF(BE573&lt;AR579,IF(BE573&lt;AR578,50,60),IF(BE573&lt;AR580,70,80)))+IF(BE574&lt;AS577,IF(BE574&lt;AS575,IF(BE574&lt;AS574,1,2),IF(BE574&lt;AS576,3,4)),IF(BE574&lt;AS579,IF(BE574&lt;AS578,5,6),IF(BE574&lt;AS580,7,8)))</f>
        <v>73</v>
      </c>
      <c r="BF576" s="16">
        <f ca="1">IF(BF573&lt;AR577,IF(BF573&lt;AR575,IF(BF573&lt;AR574,10,20),IF(BF573&lt;AR576,30,40)),IF(BF573&lt;AR579,IF(BF573&lt;AR578,50,60),IF(BF573&lt;AR580,70,80)))+IF(BF574&lt;AS577,IF(BF574&lt;AS575,IF(BF574&lt;AS574,1,2),IF(BF574&lt;AS576,3,4)),IF(BF574&lt;AS579,IF(BF574&lt;AS578,5,6),IF(BF574&lt;AS580,7,8)))</f>
        <v>73</v>
      </c>
      <c r="BG576" s="16">
        <f ca="1">IF(BG573&lt;AR577,IF(BG573&lt;AR575,IF(BG573&lt;AR574,10,20),IF(BG573&lt;AR576,30,40)),IF(BG573&lt;AR579,IF(BG573&lt;AR578,50,60),IF(BG573&lt;AR580,70,80)))+IF(BG574&lt;AS577,IF(BG574&lt;AS575,IF(BG574&lt;AS574,1,2),IF(BG574&lt;AS576,3,4)),IF(BG574&lt;AS579,IF(BG574&lt;AS578,5,6),IF(BG574&lt;AS580,7,8)))</f>
        <v>73</v>
      </c>
      <c r="BH576" s="16">
        <f ca="1">IF(BH573&lt;AR577,IF(BH573&lt;AR575,IF(BH573&lt;AR574,10,20),IF(BH573&lt;AR576,30,40)),IF(BH573&lt;AR579,IF(BH573&lt;AR578,50,60),IF(BH573&lt;AR580,70,80)))+IF(BH574&lt;AS577,IF(BH574&lt;AS575,IF(BH574&lt;AS574,1,2),IF(BH574&lt;AS576,3,4)),IF(BH574&lt;AS579,IF(BH574&lt;AS578,5,6),IF(BH574&lt;AS580,7,8)))</f>
        <v>73</v>
      </c>
      <c r="BI576" s="16">
        <f ca="1">IF(BI573&lt;AR577,IF(BI573&lt;AR575,IF(BI573&lt;AR574,10,20),IF(BI573&lt;AR576,30,40)),IF(BI573&lt;AR579,IF(BI573&lt;AR578,50,60),IF(BI573&lt;AR580,70,80)))+IF(BI574&lt;AS577,IF(BI574&lt;AS575,IF(BI574&lt;AS574,1,2),IF(BI574&lt;AS576,3,4)),IF(BI574&lt;AS579,IF(BI574&lt;AS578,5,6),IF(BI574&lt;AS580,7,8)))</f>
        <v>73</v>
      </c>
      <c r="BJ576" s="16">
        <f ca="1">IF(BJ573&lt;AR577,IF(BJ573&lt;AR575,IF(BJ573&lt;AR574,10,20),IF(BJ573&lt;AR576,30,40)),IF(BJ573&lt;AR579,IF(BJ573&lt;AR578,50,60),IF(BJ573&lt;AR580,70,80)))+IF(BJ574&lt;AS577,IF(BJ574&lt;AS575,IF(BJ574&lt;AS574,1,2),IF(BJ574&lt;AS576,3,4)),IF(BJ574&lt;AS579,IF(BJ574&lt;AS578,5,6),IF(BJ574&lt;AS580,7,8)))</f>
        <v>73</v>
      </c>
      <c r="BK576" s="16">
        <f ca="1">IF(BK573&lt;AR577,IF(BK573&lt;AR575,IF(BK573&lt;AR574,10,20),IF(BK573&lt;AR576,30,40)),IF(BK573&lt;AR579,IF(BK573&lt;AR578,50,60),IF(BK573&lt;AR580,70,80)))+IF(BK574&lt;AS577,IF(BK574&lt;AS575,IF(BK574&lt;AS574,1,2),IF(BK574&lt;AS576,3,4)),IF(BK574&lt;AS579,IF(BK574&lt;AS578,5,6),IF(BK574&lt;AS580,7,8)))</f>
        <v>73</v>
      </c>
      <c r="BL576" s="16">
        <f ca="1">IF(BL573&lt;AR577,IF(BL573&lt;AR575,IF(BL573&lt;AR574,10,20),IF(BL573&lt;AR576,30,40)),IF(BL573&lt;AR579,IF(BL573&lt;AR578,50,60),IF(BL573&lt;AR580,70,80)))+IF(BL574&lt;AS577,IF(BL574&lt;AS575,IF(BL574&lt;AS574,1,2),IF(BL574&lt;AS576,3,4)),IF(BL574&lt;AS579,IF(BL574&lt;AS578,5,6),IF(BL574&lt;AS580,7,8)))</f>
        <v>63</v>
      </c>
      <c r="BM576" s="16">
        <f ca="1">IF(BM573&lt;AR577,IF(BM573&lt;AR575,IF(BM573&lt;AR574,10,20),IF(BM573&lt;AR576,30,40)),IF(BM573&lt;AR579,IF(BM573&lt;AR578,50,60),IF(BM573&lt;AR580,70,80)))+IF(BM574&lt;AS577,IF(BM574&lt;AS575,IF(BM574&lt;AS574,1,2),IF(BM574&lt;AS576,3,4)),IF(BM574&lt;AS579,IF(BM574&lt;AS578,5,6),IF(BM574&lt;AS580,7,8)))</f>
        <v>73</v>
      </c>
      <c r="BN576" s="16">
        <f ca="1">IF(BN573&lt;AR577,IF(BN573&lt;AR575,IF(BN573&lt;AR574,10,20),IF(BN573&lt;AR576,30,40)),IF(BN573&lt;AR579,IF(BN573&lt;AR578,50,60),IF(BN573&lt;AR580,70,80)))+IF(BN574&lt;AS577,IF(BN574&lt;AS575,IF(BN574&lt;AS574,1,2),IF(BN574&lt;AS576,3,4)),IF(BN574&lt;AS579,IF(BN574&lt;AS578,5,6),IF(BN574&lt;AS580,7,8)))</f>
        <v>73</v>
      </c>
      <c r="BO576" s="16">
        <f ca="1">IF(BO573&lt;AR577,IF(BO573&lt;AR575,IF(BO573&lt;AR574,10,20),IF(BO573&lt;AR576,30,40)),IF(BO573&lt;AR579,IF(BO573&lt;AR578,50,60),IF(BO573&lt;AR580,70,80)))+IF(BO574&lt;AS577,IF(BO574&lt;AS575,IF(BO574&lt;AS574,1,2),IF(BO574&lt;AS576,3,4)),IF(BO574&lt;AS579,IF(BO574&lt;AS578,5,6),IF(BO574&lt;AS580,7,8)))</f>
        <v>73</v>
      </c>
      <c r="BP576" s="16">
        <f ca="1">IF(BP573&lt;AR577,IF(BP573&lt;AR575,IF(BP573&lt;AR574,10,20),IF(BP573&lt;AR576,30,40)),IF(BP573&lt;AR579,IF(BP573&lt;AR578,50,60),IF(BP573&lt;AR580,70,80)))+IF(BP574&lt;AS577,IF(BP574&lt;AS575,IF(BP574&lt;AS574,1,2),IF(BP574&lt;AS576,3,4)),IF(BP574&lt;AS579,IF(BP574&lt;AS578,5,6),IF(BP574&lt;AS580,7,8)))</f>
        <v>73</v>
      </c>
      <c r="BQ576" s="16">
        <f ca="1">IF(BQ573&lt;AR577,IF(BQ573&lt;AR575,IF(BQ573&lt;AR574,10,20),IF(BQ573&lt;AR576,30,40)),IF(BQ573&lt;AR579,IF(BQ573&lt;AR578,50,60),IF(BQ573&lt;AR580,70,80)))+IF(BQ574&lt;AS577,IF(BQ574&lt;AS575,IF(BQ574&lt;AS574,1,2),IF(BQ574&lt;AS576,3,4)),IF(BQ574&lt;AS579,IF(BQ574&lt;AS578,5,6),IF(BQ574&lt;AS580,7,8)))</f>
        <v>73</v>
      </c>
      <c r="BR576" s="16">
        <f ca="1">IF(BR573&lt;AR577,IF(BR573&lt;AR575,IF(BR573&lt;AR574,10,20),IF(BR573&lt;AR576,30,40)),IF(BR573&lt;AR579,IF(BR573&lt;AR578,50,60),IF(BR573&lt;AR580,70,80)))+IF(BR574&lt;AS577,IF(BR574&lt;AS575,IF(BR574&lt;AS574,1,2),IF(BR574&lt;AS576,3,4)),IF(BR574&lt;AS579,IF(BR574&lt;AS578,5,6),IF(BR574&lt;AS580,7,8)))</f>
        <v>73</v>
      </c>
      <c r="BS576" s="16">
        <f ca="1">IF(BS573&lt;AR577,IF(BS573&lt;AR575,IF(BS573&lt;AR574,10,20),IF(BS573&lt;AR576,30,40)),IF(BS573&lt;AR579,IF(BS573&lt;AR578,50,60),IF(BS573&lt;AR580,70,80)))+IF(BS574&lt;AS577,IF(BS574&lt;AS575,IF(BS574&lt;AS574,1,2),IF(BS574&lt;AS576,3,4)),IF(BS574&lt;AS579,IF(BS574&lt;AS578,5,6),IF(BS574&lt;AS580,7,8)))</f>
        <v>73</v>
      </c>
      <c r="BT576" s="16">
        <f ca="1">IF(BT573&lt;AR577,IF(BT573&lt;AR575,IF(BT573&lt;AR574,10,20),IF(BT573&lt;AR576,30,40)),IF(BT573&lt;AR579,IF(BT573&lt;AR578,50,60),IF(BT573&lt;AR580,70,80)))+IF(BT574&lt;AS577,IF(BT574&lt;AS575,IF(BT574&lt;AS574,1,2),IF(BT574&lt;AS576,3,4)),IF(BT574&lt;AS579,IF(BT574&lt;AS578,5,6),IF(BT574&lt;AS580,7,8)))</f>
        <v>73</v>
      </c>
      <c r="BU576" s="16">
        <f ca="1">IF(BU573&lt;AR577,IF(BU573&lt;AR575,IF(BU573&lt;AR574,10,20),IF(BU573&lt;AR576,30,40)),IF(BU573&lt;AR579,IF(BU573&lt;AR578,50,60),IF(BU573&lt;AR580,70,80)))+IF(BU574&lt;AS577,IF(BU574&lt;AS575,IF(BU574&lt;AS574,1,2),IF(BU574&lt;AS576,3,4)),IF(BU574&lt;AS579,IF(BU574&lt;AS578,5,6),IF(BU574&lt;AS580,7,8)))</f>
        <v>73</v>
      </c>
      <c r="BV576" s="16">
        <f ca="1">IF(BV573&lt;AR577,IF(BV573&lt;AR575,IF(BV573&lt;AR574,10,20),IF(BV573&lt;AR576,30,40)),IF(BV573&lt;AR579,IF(BV573&lt;AR578,50,60),IF(BV573&lt;AR580,70,80)))+IF(BV574&lt;AS577,IF(BV574&lt;AS575,IF(BV574&lt;AS574,1,2),IF(BV574&lt;AS576,3,4)),IF(BV574&lt;AS579,IF(BV574&lt;AS578,5,6),IF(BV574&lt;AS580,7,8)))</f>
        <v>73</v>
      </c>
      <c r="BW576" s="16">
        <f ca="1">IF(BW573&lt;AR577,IF(BW573&lt;AR575,IF(BW573&lt;AR574,10,20),IF(BW573&lt;AR576,30,40)),IF(BW573&lt;AR579,IF(BW573&lt;AR578,50,60),IF(BW573&lt;AR580,70,80)))+IF(BW574&lt;AS577,IF(BW574&lt;AS575,IF(BW574&lt;AS574,1,2),IF(BW574&lt;AS576,3,4)),IF(BW574&lt;AS579,IF(BW574&lt;AS578,5,6),IF(BW574&lt;AS580,7,8)))</f>
        <v>73</v>
      </c>
      <c r="BX576" s="16">
        <f ca="1">IF(BX573&lt;AR577,IF(BX573&lt;AR575,IF(BX573&lt;AR574,10,20),IF(BX573&lt;AR576,30,40)),IF(BX573&lt;AR579,IF(BX573&lt;AR578,50,60),IF(BX573&lt;AR580,70,80)))+IF(BX574&lt;AS577,IF(BX574&lt;AS575,IF(BX574&lt;AS574,1,2),IF(BX574&lt;AS576,3,4)),IF(BX574&lt;AS579,IF(BX574&lt;AS578,5,6),IF(BX574&lt;AS580,7,8)))</f>
        <v>73</v>
      </c>
      <c r="BY576" s="16">
        <f ca="1">IF(BY573&lt;AR577,IF(BY573&lt;AR575,IF(BY573&lt;AR574,10,20),IF(BY573&lt;AR576,30,40)),IF(BY573&lt;AR579,IF(BY573&lt;AR578,50,60),IF(BY573&lt;AR580,70,80)))+IF(BY574&lt;AS577,IF(BY574&lt;AS575,IF(BY574&lt;AS574,1,2),IF(BY574&lt;AS576,3,4)),IF(BY574&lt;AS579,IF(BY574&lt;AS578,5,6),IF(BY574&lt;AS580,7,8)))</f>
        <v>73</v>
      </c>
      <c r="BZ576" s="16">
        <f ca="1">IF(BZ573&lt;AR577,IF(BZ573&lt;AR575,IF(BZ573&lt;AR574,10,20),IF(BZ573&lt;AR576,30,40)),IF(BZ573&lt;AR579,IF(BZ573&lt;AR578,50,60),IF(BZ573&lt;AR580,70,80)))+IF(BZ574&lt;AS577,IF(BZ574&lt;AS575,IF(BZ574&lt;AS574,1,2),IF(BZ574&lt;AS576,3,4)),IF(BZ574&lt;AS579,IF(BZ574&lt;AS578,5,6),IF(BZ574&lt;AS580,7,8)))</f>
        <v>73</v>
      </c>
      <c r="CA576" s="16">
        <f ca="1">IF(CA573&lt;AR577,IF(CA573&lt;AR575,IF(CA573&lt;AR574,10,20),IF(CA573&lt;AR576,30,40)),IF(CA573&lt;AR579,IF(CA573&lt;AR578,50,60),IF(CA573&lt;AR580,70,80)))+IF(CA574&lt;AS577,IF(CA574&lt;AS575,IF(CA574&lt;AS574,1,2),IF(CA574&lt;AS576,3,4)),IF(CA574&lt;AS579,IF(CA574&lt;AS578,5,6),IF(CA574&lt;AS580,7,8)))</f>
        <v>73</v>
      </c>
      <c r="CB576" s="16">
        <f ca="1">IF(CB573&lt;AR577,IF(CB573&lt;AR575,IF(CB573&lt;AR574,10,20),IF(CB573&lt;AR576,30,40)),IF(CB573&lt;AR579,IF(CB573&lt;AR578,50,60),IF(CB573&lt;AR580,70,80)))+IF(CB574&lt;AS577,IF(CB574&lt;AS575,IF(CB574&lt;AS574,1,2),IF(CB574&lt;AS576,3,4)),IF(CB574&lt;AS579,IF(CB574&lt;AS578,5,6),IF(CB574&lt;AS580,7,8)))</f>
        <v>73</v>
      </c>
      <c r="CC576" s="16">
        <f ca="1">IF(CC573&lt;AR577,IF(CC573&lt;AR575,IF(CC573&lt;AR574,10,20),IF(CC573&lt;AR576,30,40)),IF(CC573&lt;AR579,IF(CC573&lt;AR578,50,60),IF(CC573&lt;AR580,70,80)))+IF(CC574&lt;AS577,IF(CC574&lt;AS575,IF(CC574&lt;AS574,1,2),IF(CC574&lt;AS576,3,4)),IF(CC574&lt;AS579,IF(CC574&lt;AS578,5,6),IF(CC574&lt;AS580,7,8)))</f>
        <v>73</v>
      </c>
      <c r="CD576" s="16">
        <f ca="1">IF(CD573&lt;AR577,IF(CD573&lt;AR575,IF(CD573&lt;AR574,10,20),IF(CD573&lt;AR576,30,40)),IF(CD573&lt;AR579,IF(CD573&lt;AR578,50,60),IF(CD573&lt;AR580,70,80)))+IF(CD574&lt;AS577,IF(CD574&lt;AS575,IF(CD574&lt;AS574,1,2),IF(CD574&lt;AS576,3,4)),IF(CD574&lt;AS579,IF(CD574&lt;AS578,5,6),IF(CD574&lt;AS580,7,8)))</f>
        <v>73</v>
      </c>
      <c r="CE576" s="16">
        <f ca="1">IF(CE573&lt;AR577,IF(CE573&lt;AR575,IF(CE573&lt;AR574,10,20),IF(CE573&lt;AR576,30,40)),IF(CE573&lt;AR579,IF(CE573&lt;AR578,50,60),IF(CE573&lt;AR580,70,80)))+IF(CE574&lt;AS577,IF(CE574&lt;AS575,IF(CE574&lt;AS574,1,2),IF(CE574&lt;AS576,3,4)),IF(CE574&lt;AS579,IF(CE574&lt;AS578,5,6),IF(CE574&lt;AS580,7,8)))</f>
        <v>73</v>
      </c>
      <c r="CF576" s="16">
        <f ca="1">IF(CF573&lt;AR577,IF(CF573&lt;AR575,IF(CF573&lt;AR574,10,20),IF(CF573&lt;AR576,30,40)),IF(CF573&lt;AR579,IF(CF573&lt;AR578,50,60),IF(CF573&lt;AR580,70,80)))+IF(CF574&lt;AS577,IF(CF574&lt;AS575,IF(CF574&lt;AS574,1,2),IF(CF574&lt;AS576,3,4)),IF(CF574&lt;AS579,IF(CF574&lt;AS578,5,6),IF(CF574&lt;AS580,7,8)))</f>
        <v>73</v>
      </c>
      <c r="CG576" s="16">
        <f ca="1">IF(CG573&lt;AR577,IF(CG573&lt;AR575,IF(CG573&lt;AR574,10,20),IF(CG573&lt;AR576,30,40)),IF(CG573&lt;AR579,IF(CG573&lt;AR578,50,60),IF(CG573&lt;AR580,70,80)))+IF(CG574&lt;AS577,IF(CG574&lt;AS575,IF(CG574&lt;AS574,1,2),IF(CG574&lt;AS576,3,4)),IF(CG574&lt;AS579,IF(CG574&lt;AS578,5,6),IF(CG574&lt;AS580,7,8)))</f>
        <v>73</v>
      </c>
      <c r="CH576" s="16">
        <f ca="1">IF(CH573&lt;AR577,IF(CH573&lt;AR575,IF(CH573&lt;AR574,10,20),IF(CH573&lt;AR576,30,40)),IF(CH573&lt;AR579,IF(CH573&lt;AR578,50,60),IF(CH573&lt;AR580,70,80)))+IF(CH574&lt;AS577,IF(CH574&lt;AS575,IF(CH574&lt;AS574,1,2),IF(CH574&lt;AS576,3,4)),IF(CH574&lt;AS579,IF(CH574&lt;AS578,5,6),IF(CH574&lt;AS580,7,8)))</f>
        <v>63</v>
      </c>
      <c r="CI576" s="16">
        <f ca="1">IF(CI573&lt;AR577,IF(CI573&lt;AR575,IF(CI573&lt;AR574,10,20),IF(CI573&lt;AR576,30,40)),IF(CI573&lt;AR579,IF(CI573&lt;AR578,50,60),IF(CI573&lt;AR580,70,80)))+IF(CI574&lt;AS577,IF(CI574&lt;AS575,IF(CI574&lt;AS574,1,2),IF(CI574&lt;AS576,3,4)),IF(CI574&lt;AS579,IF(CI574&lt;AS578,5,6),IF(CI574&lt;AS580,7,8)))</f>
        <v>73</v>
      </c>
      <c r="CJ576" s="16">
        <f ca="1">IF(CJ573&lt;AR577,IF(CJ573&lt;AR575,IF(CJ573&lt;AR574,10,20),IF(CJ573&lt;AR576,30,40)),IF(CJ573&lt;AR579,IF(CJ573&lt;AR578,50,60),IF(CJ573&lt;AR580,70,80)))+IF(CJ574&lt;AS577,IF(CJ574&lt;AS575,IF(CJ574&lt;AS574,1,2),IF(CJ574&lt;AS576,3,4)),IF(CJ574&lt;AS579,IF(CJ574&lt;AS578,5,6),IF(CJ574&lt;AS580,7,8)))</f>
        <v>73</v>
      </c>
      <c r="CK576" s="16">
        <f ca="1">IF(CK573&lt;AR577,IF(CK573&lt;AR575,IF(CK573&lt;AR574,10,20),IF(CK573&lt;AR576,30,40)),IF(CK573&lt;AR579,IF(CK573&lt;AR578,50,60),IF(CK573&lt;AR580,70,80)))+IF(CK574&lt;AS577,IF(CK574&lt;AS575,IF(CK574&lt;AS574,1,2),IF(CK574&lt;AS576,3,4)),IF(CK574&lt;AS579,IF(CK574&lt;AS578,5,6),IF(CK574&lt;AS580,7,8)))</f>
        <v>73</v>
      </c>
      <c r="CL576" s="16">
        <f ca="1">IF(CL573&lt;AR577,IF(CL573&lt;AR575,IF(CL573&lt;AR574,10,20),IF(CL573&lt;AR576,30,40)),IF(CL573&lt;AR579,IF(CL573&lt;AR578,50,60),IF(CL573&lt;AR580,70,80)))+IF(CL574&lt;AS577,IF(CL574&lt;AS575,IF(CL574&lt;AS574,1,2),IF(CL574&lt;AS576,3,4)),IF(CL574&lt;AS579,IF(CL574&lt;AS578,5,6),IF(CL574&lt;AS580,7,8)))</f>
        <v>73</v>
      </c>
      <c r="CM576" s="16">
        <f ca="1">IF(CM573&lt;AR577,IF(CM573&lt;AR575,IF(CM573&lt;AR574,10,20),IF(CM573&lt;AR576,30,40)),IF(CM573&lt;AR579,IF(CM573&lt;AR578,50,60),IF(CM573&lt;AR580,70,80)))+IF(CM574&lt;AS577,IF(CM574&lt;AS575,IF(CM574&lt;AS574,1,2),IF(CM574&lt;AS576,3,4)),IF(CM574&lt;AS579,IF(CM574&lt;AS578,5,6),IF(CM574&lt;AS580,7,8)))</f>
        <v>73</v>
      </c>
      <c r="CN576" s="16">
        <f ca="1">IF(CN573&lt;AR577,IF(CN573&lt;AR575,IF(CN573&lt;AR574,10,20),IF(CN573&lt;AR576,30,40)),IF(CN573&lt;AR579,IF(CN573&lt;AR578,50,60),IF(CN573&lt;AR580,70,80)))+IF(CN574&lt;AS577,IF(CN574&lt;AS575,IF(CN574&lt;AS574,1,2),IF(CN574&lt;AS576,3,4)),IF(CN574&lt;AS579,IF(CN574&lt;AS578,5,6),IF(CN574&lt;AS580,7,8)))</f>
        <v>73</v>
      </c>
      <c r="CO576" s="16">
        <f ca="1">IF(CO573&lt;AR577,IF(CO573&lt;AR575,IF(CO573&lt;AR574,10,20),IF(CO573&lt;AR576,30,40)),IF(CO573&lt;AR579,IF(CO573&lt;AR578,50,60),IF(CO573&lt;AR580,70,80)))+IF(CO574&lt;AS577,IF(CO574&lt;AS575,IF(CO574&lt;AS574,1,2),IF(CO574&lt;AS576,3,4)),IF(CO574&lt;AS579,IF(CO574&lt;AS578,5,6),IF(CO574&lt;AS580,7,8)))</f>
        <v>73</v>
      </c>
      <c r="CP576" s="16">
        <f ca="1">IF(CP573&lt;AR577,IF(CP573&lt;AR575,IF(CP573&lt;AR574,10,20),IF(CP573&lt;AR576,30,40)),IF(CP573&lt;AR579,IF(CP573&lt;AR578,50,60),IF(CP573&lt;AR580,70,80)))+IF(CP574&lt;AS577,IF(CP574&lt;AS575,IF(CP574&lt;AS574,1,2),IF(CP574&lt;AS576,3,4)),IF(CP574&lt;AS579,IF(CP574&lt;AS578,5,6),IF(CP574&lt;AS580,7,8)))</f>
        <v>73</v>
      </c>
      <c r="CQ576" s="16">
        <f ca="1">IF(CQ573&lt;AR577,IF(CQ573&lt;AR575,IF(CQ573&lt;AR574,10,20),IF(CQ573&lt;AR576,30,40)),IF(CQ573&lt;AR579,IF(CQ573&lt;AR578,50,60),IF(CQ573&lt;AR580,70,80)))+IF(CQ574&lt;AS577,IF(CQ574&lt;AS575,IF(CQ574&lt;AS574,1,2),IF(CQ574&lt;AS576,3,4)),IF(CQ574&lt;AS579,IF(CQ574&lt;AS578,5,6),IF(CQ574&lt;AS580,7,8)))</f>
        <v>73</v>
      </c>
      <c r="CR576" s="16">
        <f ca="1">IF(CR573&lt;AR577,IF(CR573&lt;AR575,IF(CR573&lt;AR574,10,20),IF(CR573&lt;AR576,30,40)),IF(CR573&lt;AR579,IF(CR573&lt;AR578,50,60),IF(CR573&lt;AR580,70,80)))+IF(CR574&lt;AS577,IF(CR574&lt;AS575,IF(CR574&lt;AS574,1,2),IF(CR574&lt;AS576,3,4)),IF(CR574&lt;AS579,IF(CR574&lt;AS578,5,6),IF(CR574&lt;AS580,7,8)))</f>
        <v>63</v>
      </c>
    </row>
    <row r="577" spans="1:96" x14ac:dyDescent="0.35">
      <c r="A577" s="23"/>
      <c r="B577" s="38">
        <v>6.25E-2</v>
      </c>
      <c r="C577" s="49">
        <v>40</v>
      </c>
      <c r="D577" s="26">
        <f ca="1">AE564/AE569</f>
        <v>0</v>
      </c>
      <c r="E577" s="19">
        <f ca="1">COUNTIF(AU575:CR578,41)</f>
        <v>0</v>
      </c>
      <c r="F577" s="19">
        <f ca="1">COUNTIF(AU575:CR578,42)</f>
        <v>0</v>
      </c>
      <c r="G577" s="19">
        <f ca="1">COUNTIF(AU575:CR578,43)</f>
        <v>0</v>
      </c>
      <c r="H577" s="19">
        <f ca="1">COUNTIF(AU575:CR578,44)</f>
        <v>0</v>
      </c>
      <c r="I577" s="19">
        <f ca="1">COUNTIF(AU575:CR578,45)</f>
        <v>0</v>
      </c>
      <c r="J577" s="19">
        <f ca="1">COUNTIF(AU575:CR578,46)</f>
        <v>0</v>
      </c>
      <c r="K577" s="19">
        <f ca="1">COUNTIF(AU575:CR578,47)</f>
        <v>0</v>
      </c>
      <c r="L577" s="19">
        <f ca="1">COUNTIF(AU575:CR578,48)</f>
        <v>0</v>
      </c>
      <c r="N577" s="45">
        <f ca="1">ROUNDDOWN(E577*$AK$18+RAND(),0)</f>
        <v>0</v>
      </c>
      <c r="O577" s="45">
        <f ca="1">ROUNDDOWN(F577*$AL$18+RAND(),0)</f>
        <v>0</v>
      </c>
      <c r="P577" s="45">
        <f ca="1">ROUNDDOWN(G577*$AM$18+RAND(),0)</f>
        <v>0</v>
      </c>
      <c r="Q577" s="45">
        <f ca="1">ROUNDDOWN(H577*$AN$18+RAND(),0)</f>
        <v>0</v>
      </c>
      <c r="R577" s="45">
        <f ca="1">ROUNDDOWN(I577*$AO$18+RAND(),0)</f>
        <v>0</v>
      </c>
      <c r="S577" s="45">
        <f ca="1">ROUNDDOWN(J577*$AP$18+RAND(),0)</f>
        <v>0</v>
      </c>
      <c r="T577" s="45">
        <f ca="1">ROUNDDOWN(K577*$AQ$18+RAND(),0)</f>
        <v>0</v>
      </c>
      <c r="U577" s="45">
        <f ca="1">ROUNDDOWN(L577*$AR$18+RAND(),0)</f>
        <v>0</v>
      </c>
      <c r="W577" s="47">
        <f t="shared" ca="1" si="1097"/>
        <v>0</v>
      </c>
      <c r="X577" s="47">
        <f t="shared" ca="1" si="1083"/>
        <v>0</v>
      </c>
      <c r="Y577" s="47">
        <f t="shared" ca="1" si="1084"/>
        <v>0</v>
      </c>
      <c r="Z577" s="47">
        <f t="shared" ca="1" si="1085"/>
        <v>0</v>
      </c>
      <c r="AA577" s="47">
        <f t="shared" ca="1" si="1086"/>
        <v>0</v>
      </c>
      <c r="AB577" s="47">
        <f t="shared" ca="1" si="1087"/>
        <v>0</v>
      </c>
      <c r="AC577" s="47">
        <f t="shared" ca="1" si="1088"/>
        <v>0</v>
      </c>
      <c r="AD577" s="47">
        <f t="shared" ca="1" si="1089"/>
        <v>0</v>
      </c>
      <c r="AE577" s="21">
        <f t="shared" ca="1" si="1098"/>
        <v>0</v>
      </c>
      <c r="AH577" s="48">
        <f t="shared" ca="1" si="1099"/>
        <v>0</v>
      </c>
      <c r="AI577" s="48">
        <f t="shared" ca="1" si="1090"/>
        <v>0</v>
      </c>
      <c r="AJ577" s="48">
        <f t="shared" ca="1" si="1091"/>
        <v>0</v>
      </c>
      <c r="AK577" s="48">
        <f t="shared" ca="1" si="1092"/>
        <v>0</v>
      </c>
      <c r="AL577" s="48">
        <f t="shared" ca="1" si="1093"/>
        <v>0</v>
      </c>
      <c r="AM577" s="48">
        <f t="shared" ca="1" si="1094"/>
        <v>0</v>
      </c>
      <c r="AN577" s="48">
        <f t="shared" ca="1" si="1095"/>
        <v>0</v>
      </c>
      <c r="AO577" s="48">
        <f t="shared" ca="1" si="1096"/>
        <v>0</v>
      </c>
      <c r="AQ577" s="1">
        <v>40</v>
      </c>
      <c r="AR577" s="13">
        <f t="shared" ca="1" si="1100"/>
        <v>0</v>
      </c>
      <c r="AS577" s="13">
        <f ca="1">AS576+H573</f>
        <v>1</v>
      </c>
      <c r="AT577" s="8">
        <v>4</v>
      </c>
      <c r="AU577" s="16">
        <f ca="1">IF(AU579&lt;AR577,IF(AU579&lt;AR575,IF(AU579&lt;AR574,10,20),IF(AU579&lt;AR576,30,40)),IF(AU579&lt;AR579,IF(AU579&lt;AR578,50,60),IF(AU579&lt;AR580,70,80)))+IF(AU580&lt;AS577,IF(AU580&lt;AS575,IF(AU580&lt;AS574,1,2),IF(AU580&lt;AS576,3,4)),IF(AU580&lt;AS579,IF(AU580&lt;AS578,5,6),IF(AU580&lt;AS580,7,8)))</f>
        <v>73</v>
      </c>
      <c r="AV577" s="16">
        <f ca="1">IF(AV579&lt;AR577,IF(AV579&lt;AR575,IF(AV579&lt;AR574,10,20),IF(AV579&lt;AR576,30,40)),IF(AV579&lt;AR579,IF(AV579&lt;AR578,50,60),IF(AV579&lt;AR580,70,80)))+IF(AV580&lt;AS577,IF(AV580&lt;AS575,IF(AV580&lt;AS574,1,2),IF(AV580&lt;AS576,3,4)),IF(AV580&lt;AS579,IF(AV580&lt;AS578,5,6),IF(AV580&lt;AS580,7,8)))</f>
        <v>73</v>
      </c>
      <c r="AW577" s="16">
        <f ca="1">IF(AW579&lt;AR577,IF(AW579&lt;AR575,IF(AW579&lt;AR574,10,20),IF(AW579&lt;AR576,30,40)),IF(AW579&lt;AR579,IF(AW579&lt;AR578,50,60),IF(AW579&lt;AR580,70,80)))+IF(AW580&lt;AS577,IF(AW580&lt;AS575,IF(AW580&lt;AS574,1,2),IF(AW580&lt;AS576,3,4)),IF(AW580&lt;AS579,IF(AW580&lt;AS578,5,6),IF(AW580&lt;AS580,7,8)))</f>
        <v>73</v>
      </c>
      <c r="AX577" s="16">
        <f ca="1">IF(AX579&lt;AR577,IF(AX579&lt;AR575,IF(AX579&lt;AR574,10,20),IF(AX579&lt;AR576,30,40)),IF(AX579&lt;AR579,IF(AX579&lt;AR578,50,60),IF(AX579&lt;AR580,70,80)))+IF(AX580&lt;AS577,IF(AX580&lt;AS575,IF(AX580&lt;AS574,1,2),IF(AX580&lt;AS576,3,4)),IF(AX580&lt;AS579,IF(AX580&lt;AS578,5,6),IF(AX580&lt;AS580,7,8)))</f>
        <v>63</v>
      </c>
      <c r="AY577" s="16">
        <f ca="1">IF(AY579&lt;AR577,IF(AY579&lt;AR575,IF(AY579&lt;AR574,10,20),IF(AY579&lt;AR576,30,40)),IF(AY579&lt;AR579,IF(AY579&lt;AR578,50,60),IF(AY579&lt;AR580,70,80)))+IF(AY580&lt;AS577,IF(AY580&lt;AS575,IF(AY580&lt;AS574,1,2),IF(AY580&lt;AS576,3,4)),IF(AY580&lt;AS579,IF(AY580&lt;AS578,5,6),IF(AY580&lt;AS580,7,8)))</f>
        <v>73</v>
      </c>
      <c r="AZ577" s="16">
        <f ca="1">IF(AZ579&lt;AR577,IF(AZ579&lt;AR575,IF(AZ579&lt;AR574,10,20),IF(AZ579&lt;AR576,30,40)),IF(AZ579&lt;AR579,IF(AZ579&lt;AR578,50,60),IF(AZ579&lt;AR580,70,80)))+IF(AZ580&lt;AS577,IF(AZ580&lt;AS575,IF(AZ580&lt;AS574,1,2),IF(AZ580&lt;AS576,3,4)),IF(AZ580&lt;AS579,IF(AZ580&lt;AS578,5,6),IF(AZ580&lt;AS580,7,8)))</f>
        <v>73</v>
      </c>
      <c r="BA577" s="16">
        <f ca="1">IF(BA579&lt;AR577,IF(BA579&lt;AR575,IF(BA579&lt;AR574,10,20),IF(BA579&lt;AR576,30,40)),IF(BA579&lt;AR579,IF(BA579&lt;AR578,50,60),IF(BA579&lt;AR580,70,80)))+IF(BA580&lt;AS577,IF(BA580&lt;AS575,IF(BA580&lt;AS574,1,2),IF(BA580&lt;AS576,3,4)),IF(BA580&lt;AS579,IF(BA580&lt;AS578,5,6),IF(BA580&lt;AS580,7,8)))</f>
        <v>73</v>
      </c>
      <c r="BB577" s="16">
        <f ca="1">IF(BB579&lt;AR577,IF(BB579&lt;AR575,IF(BB579&lt;AR574,10,20),IF(BB579&lt;AR576,30,40)),IF(BB579&lt;AR579,IF(BB579&lt;AR578,50,60),IF(BB579&lt;AR580,70,80)))+IF(BB580&lt;AS577,IF(BB580&lt;AS575,IF(BB580&lt;AS574,1,2),IF(BB580&lt;AS576,3,4)),IF(BB580&lt;AS579,IF(BB580&lt;AS578,5,6),IF(BB580&lt;AS580,7,8)))</f>
        <v>73</v>
      </c>
      <c r="BC577" s="16">
        <f ca="1">IF(BC579&lt;AR577,IF(BC579&lt;AR575,IF(BC579&lt;AR574,10,20),IF(BC579&lt;AR576,30,40)),IF(BC579&lt;AR579,IF(BC579&lt;AR578,50,60),IF(BC579&lt;AR580,70,80)))+IF(BC580&lt;AS577,IF(BC580&lt;AS575,IF(BC580&lt;AS574,1,2),IF(BC580&lt;AS576,3,4)),IF(BC580&lt;AS579,IF(BC580&lt;AS578,5,6),IF(BC580&lt;AS580,7,8)))</f>
        <v>73</v>
      </c>
      <c r="BD577" s="16">
        <f ca="1">IF(BD579&lt;AR577,IF(BD579&lt;AR575,IF(BD579&lt;AR574,10,20),IF(BD579&lt;AR576,30,40)),IF(BD579&lt;AR579,IF(BD579&lt;AR578,50,60),IF(BD579&lt;AR580,70,80)))+IF(BD580&lt;AS577,IF(BD580&lt;AS575,IF(BD580&lt;AS574,1,2),IF(BD580&lt;AS576,3,4)),IF(BD580&lt;AS579,IF(BD580&lt;AS578,5,6),IF(BD580&lt;AS580,7,8)))</f>
        <v>73</v>
      </c>
      <c r="BE577" s="16">
        <f ca="1">IF(BE579&lt;AR577,IF(BE579&lt;AR575,IF(BE579&lt;AR574,10,20),IF(BE579&lt;AR576,30,40)),IF(BE579&lt;AR579,IF(BE579&lt;AR578,50,60),IF(BE579&lt;AR580,70,80)))+IF(BE580&lt;AS577,IF(BE580&lt;AS575,IF(BE580&lt;AS574,1,2),IF(BE580&lt;AS576,3,4)),IF(BE580&lt;AS579,IF(BE580&lt;AS578,5,6),IF(BE580&lt;AS580,7,8)))</f>
        <v>73</v>
      </c>
      <c r="BF577" s="16">
        <f ca="1">IF(BF579&lt;AR577,IF(BF579&lt;AR575,IF(BF579&lt;AR574,10,20),IF(BF579&lt;AR576,30,40)),IF(BF579&lt;AR579,IF(BF579&lt;AR578,50,60),IF(BF579&lt;AR580,70,80)))+IF(BF580&lt;AS577,IF(BF580&lt;AS575,IF(BF580&lt;AS574,1,2),IF(BF580&lt;AS576,3,4)),IF(BF580&lt;AS579,IF(BF580&lt;AS578,5,6),IF(BF580&lt;AS580,7,8)))</f>
        <v>73</v>
      </c>
      <c r="BG577" s="16">
        <f ca="1">IF(BG579&lt;AR577,IF(BG579&lt;AR575,IF(BG579&lt;AR574,10,20),IF(BG579&lt;AR576,30,40)),IF(BG579&lt;AR579,IF(BG579&lt;AR578,50,60),IF(BG579&lt;AR580,70,80)))+IF(BG580&lt;AS577,IF(BG580&lt;AS575,IF(BG580&lt;AS574,1,2),IF(BG580&lt;AS576,3,4)),IF(BG580&lt;AS579,IF(BG580&lt;AS578,5,6),IF(BG580&lt;AS580,7,8)))</f>
        <v>73</v>
      </c>
      <c r="BH577" s="16">
        <f ca="1">IF(BH579&lt;AR577,IF(BH579&lt;AR575,IF(BH579&lt;AR574,10,20),IF(BH579&lt;AR576,30,40)),IF(BH579&lt;AR579,IF(BH579&lt;AR578,50,60),IF(BH579&lt;AR580,70,80)))+IF(BH580&lt;AS577,IF(BH580&lt;AS575,IF(BH580&lt;AS574,1,2),IF(BH580&lt;AS576,3,4)),IF(BH580&lt;AS579,IF(BH580&lt;AS578,5,6),IF(BH580&lt;AS580,7,8)))</f>
        <v>73</v>
      </c>
      <c r="BI577" s="16">
        <f ca="1">IF(BI579&lt;AR577,IF(BI579&lt;AR575,IF(BI579&lt;AR574,10,20),IF(BI579&lt;AR576,30,40)),IF(BI579&lt;AR579,IF(BI579&lt;AR578,50,60),IF(BI579&lt;AR580,70,80)))+IF(BI580&lt;AS577,IF(BI580&lt;AS575,IF(BI580&lt;AS574,1,2),IF(BI580&lt;AS576,3,4)),IF(BI580&lt;AS579,IF(BI580&lt;AS578,5,6),IF(BI580&lt;AS580,7,8)))</f>
        <v>73</v>
      </c>
      <c r="BJ577" s="16">
        <f ca="1">IF(BJ579&lt;AR577,IF(BJ579&lt;AR575,IF(BJ579&lt;AR574,10,20),IF(BJ579&lt;AR576,30,40)),IF(BJ579&lt;AR579,IF(BJ579&lt;AR578,50,60),IF(BJ579&lt;AR580,70,80)))+IF(BJ580&lt;AS577,IF(BJ580&lt;AS575,IF(BJ580&lt;AS574,1,2),IF(BJ580&lt;AS576,3,4)),IF(BJ580&lt;AS579,IF(BJ580&lt;AS578,5,6),IF(BJ580&lt;AS580,7,8)))</f>
        <v>73</v>
      </c>
      <c r="BK577" s="16">
        <f ca="1">IF(BK579&lt;AR577,IF(BK579&lt;AR575,IF(BK579&lt;AR574,10,20),IF(BK579&lt;AR576,30,40)),IF(BK579&lt;AR579,IF(BK579&lt;AR578,50,60),IF(BK579&lt;AR580,70,80)))+IF(BK580&lt;AS577,IF(BK580&lt;AS575,IF(BK580&lt;AS574,1,2),IF(BK580&lt;AS576,3,4)),IF(BK580&lt;AS579,IF(BK580&lt;AS578,5,6),IF(BK580&lt;AS580,7,8)))</f>
        <v>73</v>
      </c>
      <c r="BL577" s="16">
        <f ca="1">IF(BL579&lt;AR577,IF(BL579&lt;AR575,IF(BL579&lt;AR574,10,20),IF(BL579&lt;AR576,30,40)),IF(BL579&lt;AR579,IF(BL579&lt;AR578,50,60),IF(BL579&lt;AR580,70,80)))+IF(BL580&lt;AS577,IF(BL580&lt;AS575,IF(BL580&lt;AS574,1,2),IF(BL580&lt;AS576,3,4)),IF(BL580&lt;AS579,IF(BL580&lt;AS578,5,6),IF(BL580&lt;AS580,7,8)))</f>
        <v>73</v>
      </c>
      <c r="BM577" s="16">
        <f ca="1">IF(BM579&lt;AR577,IF(BM579&lt;AR575,IF(BM579&lt;AR574,10,20),IF(BM579&lt;AR576,30,40)),IF(BM579&lt;AR579,IF(BM579&lt;AR578,50,60),IF(BM579&lt;AR580,70,80)))+IF(BM580&lt;AS577,IF(BM580&lt;AS575,IF(BM580&lt;AS574,1,2),IF(BM580&lt;AS576,3,4)),IF(BM580&lt;AS579,IF(BM580&lt;AS578,5,6),IF(BM580&lt;AS580,7,8)))</f>
        <v>73</v>
      </c>
      <c r="BN577" s="16">
        <f ca="1">IF(BN579&lt;AR577,IF(BN579&lt;AR575,IF(BN579&lt;AR574,10,20),IF(BN579&lt;AR576,30,40)),IF(BN579&lt;AR579,IF(BN579&lt;AR578,50,60),IF(BN579&lt;AR580,70,80)))+IF(BN580&lt;AS577,IF(BN580&lt;AS575,IF(BN580&lt;AS574,1,2),IF(BN580&lt;AS576,3,4)),IF(BN580&lt;AS579,IF(BN580&lt;AS578,5,6),IF(BN580&lt;AS580,7,8)))</f>
        <v>63</v>
      </c>
      <c r="BO577" s="16">
        <f ca="1">IF(BO579&lt;AR577,IF(BO579&lt;AR575,IF(BO579&lt;AR574,10,20),IF(BO579&lt;AR576,30,40)),IF(BO579&lt;AR579,IF(BO579&lt;AR578,50,60),IF(BO579&lt;AR580,70,80)))+IF(BO580&lt;AS577,IF(BO580&lt;AS575,IF(BO580&lt;AS574,1,2),IF(BO580&lt;AS576,3,4)),IF(BO580&lt;AS579,IF(BO580&lt;AS578,5,6),IF(BO580&lt;AS580,7,8)))</f>
        <v>73</v>
      </c>
      <c r="BP577" s="16">
        <f ca="1">IF(BP579&lt;AR577,IF(BP579&lt;AR575,IF(BP579&lt;AR574,10,20),IF(BP579&lt;AR576,30,40)),IF(BP579&lt;AR579,IF(BP579&lt;AR578,50,60),IF(BP579&lt;AR580,70,80)))+IF(BP580&lt;AS577,IF(BP580&lt;AS575,IF(BP580&lt;AS574,1,2),IF(BP580&lt;AS576,3,4)),IF(BP580&lt;AS579,IF(BP580&lt;AS578,5,6),IF(BP580&lt;AS580,7,8)))</f>
        <v>73</v>
      </c>
      <c r="BQ577" s="16">
        <f ca="1">IF(BQ579&lt;AR577,IF(BQ579&lt;AR575,IF(BQ579&lt;AR574,10,20),IF(BQ579&lt;AR576,30,40)),IF(BQ579&lt;AR579,IF(BQ579&lt;AR578,50,60),IF(BQ579&lt;AR580,70,80)))+IF(BQ580&lt;AS577,IF(BQ580&lt;AS575,IF(BQ580&lt;AS574,1,2),IF(BQ580&lt;AS576,3,4)),IF(BQ580&lt;AS579,IF(BQ580&lt;AS578,5,6),IF(BQ580&lt;AS580,7,8)))</f>
        <v>73</v>
      </c>
      <c r="BR577" s="16">
        <f ca="1">IF(BR579&lt;AR577,IF(BR579&lt;AR575,IF(BR579&lt;AR574,10,20),IF(BR579&lt;AR576,30,40)),IF(BR579&lt;AR579,IF(BR579&lt;AR578,50,60),IF(BR579&lt;AR580,70,80)))+IF(BR580&lt;AS577,IF(BR580&lt;AS575,IF(BR580&lt;AS574,1,2),IF(BR580&lt;AS576,3,4)),IF(BR580&lt;AS579,IF(BR580&lt;AS578,5,6),IF(BR580&lt;AS580,7,8)))</f>
        <v>73</v>
      </c>
      <c r="BS577" s="16">
        <f ca="1">IF(BS579&lt;AR577,IF(BS579&lt;AR575,IF(BS579&lt;AR574,10,20),IF(BS579&lt;AR576,30,40)),IF(BS579&lt;AR579,IF(BS579&lt;AR578,50,60),IF(BS579&lt;AR580,70,80)))+IF(BS580&lt;AS577,IF(BS580&lt;AS575,IF(BS580&lt;AS574,1,2),IF(BS580&lt;AS576,3,4)),IF(BS580&lt;AS579,IF(BS580&lt;AS578,5,6),IF(BS580&lt;AS580,7,8)))</f>
        <v>73</v>
      </c>
      <c r="BT577" s="16">
        <f ca="1">IF(BT579&lt;AR577,IF(BT579&lt;AR575,IF(BT579&lt;AR574,10,20),IF(BT579&lt;AR576,30,40)),IF(BT579&lt;AR579,IF(BT579&lt;AR578,50,60),IF(BT579&lt;AR580,70,80)))+IF(BT580&lt;AS577,IF(BT580&lt;AS575,IF(BT580&lt;AS574,1,2),IF(BT580&lt;AS576,3,4)),IF(BT580&lt;AS579,IF(BT580&lt;AS578,5,6),IF(BT580&lt;AS580,7,8)))</f>
        <v>73</v>
      </c>
      <c r="BU577" s="16">
        <f ca="1">IF(BU579&lt;AR577,IF(BU579&lt;AR575,IF(BU579&lt;AR574,10,20),IF(BU579&lt;AR576,30,40)),IF(BU579&lt;AR579,IF(BU579&lt;AR578,50,60),IF(BU579&lt;AR580,70,80)))+IF(BU580&lt;AS577,IF(BU580&lt;AS575,IF(BU580&lt;AS574,1,2),IF(BU580&lt;AS576,3,4)),IF(BU580&lt;AS579,IF(BU580&lt;AS578,5,6),IF(BU580&lt;AS580,7,8)))</f>
        <v>73</v>
      </c>
      <c r="BV577" s="16">
        <f ca="1">IF(BV579&lt;AR577,IF(BV579&lt;AR575,IF(BV579&lt;AR574,10,20),IF(BV579&lt;AR576,30,40)),IF(BV579&lt;AR579,IF(BV579&lt;AR578,50,60),IF(BV579&lt;AR580,70,80)))+IF(BV580&lt;AS577,IF(BV580&lt;AS575,IF(BV580&lt;AS574,1,2),IF(BV580&lt;AS576,3,4)),IF(BV580&lt;AS579,IF(BV580&lt;AS578,5,6),IF(BV580&lt;AS580,7,8)))</f>
        <v>73</v>
      </c>
      <c r="BW577" s="16">
        <f ca="1">IF(BW579&lt;AR577,IF(BW579&lt;AR575,IF(BW579&lt;AR574,10,20),IF(BW579&lt;AR576,30,40)),IF(BW579&lt;AR579,IF(BW579&lt;AR578,50,60),IF(BW579&lt;AR580,70,80)))+IF(BW580&lt;AS577,IF(BW580&lt;AS575,IF(BW580&lt;AS574,1,2),IF(BW580&lt;AS576,3,4)),IF(BW580&lt;AS579,IF(BW580&lt;AS578,5,6),IF(BW580&lt;AS580,7,8)))</f>
        <v>73</v>
      </c>
      <c r="BX577" s="16">
        <f ca="1">IF(BX579&lt;AR577,IF(BX579&lt;AR575,IF(BX579&lt;AR574,10,20),IF(BX579&lt;AR576,30,40)),IF(BX579&lt;AR579,IF(BX579&lt;AR578,50,60),IF(BX579&lt;AR580,70,80)))+IF(BX580&lt;AS577,IF(BX580&lt;AS575,IF(BX580&lt;AS574,1,2),IF(BX580&lt;AS576,3,4)),IF(BX580&lt;AS579,IF(BX580&lt;AS578,5,6),IF(BX580&lt;AS580,7,8)))</f>
        <v>73</v>
      </c>
      <c r="BY577" s="16">
        <f ca="1">IF(BY579&lt;AR577,IF(BY579&lt;AR575,IF(BY579&lt;AR574,10,20),IF(BY579&lt;AR576,30,40)),IF(BY579&lt;AR579,IF(BY579&lt;AR578,50,60),IF(BY579&lt;AR580,70,80)))+IF(BY580&lt;AS577,IF(BY580&lt;AS575,IF(BY580&lt;AS574,1,2),IF(BY580&lt;AS576,3,4)),IF(BY580&lt;AS579,IF(BY580&lt;AS578,5,6),IF(BY580&lt;AS580,7,8)))</f>
        <v>73</v>
      </c>
      <c r="BZ577" s="16">
        <f ca="1">IF(BZ579&lt;AR577,IF(BZ579&lt;AR575,IF(BZ579&lt;AR574,10,20),IF(BZ579&lt;AR576,30,40)),IF(BZ579&lt;AR579,IF(BZ579&lt;AR578,50,60),IF(BZ579&lt;AR580,70,80)))+IF(BZ580&lt;AS577,IF(BZ580&lt;AS575,IF(BZ580&lt;AS574,1,2),IF(BZ580&lt;AS576,3,4)),IF(BZ580&lt;AS579,IF(BZ580&lt;AS578,5,6),IF(BZ580&lt;AS580,7,8)))</f>
        <v>63</v>
      </c>
      <c r="CA577" s="16">
        <f ca="1">IF(CA579&lt;AR577,IF(CA579&lt;AR575,IF(CA579&lt;AR574,10,20),IF(CA579&lt;AR576,30,40)),IF(CA579&lt;AR579,IF(CA579&lt;AR578,50,60),IF(CA579&lt;AR580,70,80)))+IF(CA580&lt;AS577,IF(CA580&lt;AS575,IF(CA580&lt;AS574,1,2),IF(CA580&lt;AS576,3,4)),IF(CA580&lt;AS579,IF(CA580&lt;AS578,5,6),IF(CA580&lt;AS580,7,8)))</f>
        <v>73</v>
      </c>
      <c r="CB577" s="16">
        <f ca="1">IF(CB579&lt;AR577,IF(CB579&lt;AR575,IF(CB579&lt;AR574,10,20),IF(CB579&lt;AR576,30,40)),IF(CB579&lt;AR579,IF(CB579&lt;AR578,50,60),IF(CB579&lt;AR580,70,80)))+IF(CB580&lt;AS577,IF(CB580&lt;AS575,IF(CB580&lt;AS574,1,2),IF(CB580&lt;AS576,3,4)),IF(CB580&lt;AS579,IF(CB580&lt;AS578,5,6),IF(CB580&lt;AS580,7,8)))</f>
        <v>73</v>
      </c>
      <c r="CC577" s="16">
        <f ca="1">IF(CC579&lt;AR577,IF(CC579&lt;AR575,IF(CC579&lt;AR574,10,20),IF(CC579&lt;AR576,30,40)),IF(CC579&lt;AR579,IF(CC579&lt;AR578,50,60),IF(CC579&lt;AR580,70,80)))+IF(CC580&lt;AS577,IF(CC580&lt;AS575,IF(CC580&lt;AS574,1,2),IF(CC580&lt;AS576,3,4)),IF(CC580&lt;AS579,IF(CC580&lt;AS578,5,6),IF(CC580&lt;AS580,7,8)))</f>
        <v>73</v>
      </c>
      <c r="CD577" s="16">
        <f ca="1">IF(CD579&lt;AR577,IF(CD579&lt;AR575,IF(CD579&lt;AR574,10,20),IF(CD579&lt;AR576,30,40)),IF(CD579&lt;AR579,IF(CD579&lt;AR578,50,60),IF(CD579&lt;AR580,70,80)))+IF(CD580&lt;AS577,IF(CD580&lt;AS575,IF(CD580&lt;AS574,1,2),IF(CD580&lt;AS576,3,4)),IF(CD580&lt;AS579,IF(CD580&lt;AS578,5,6),IF(CD580&lt;AS580,7,8)))</f>
        <v>73</v>
      </c>
      <c r="CE577" s="16">
        <f ca="1">IF(CE579&lt;AR577,IF(CE579&lt;AR575,IF(CE579&lt;AR574,10,20),IF(CE579&lt;AR576,30,40)),IF(CE579&lt;AR579,IF(CE579&lt;AR578,50,60),IF(CE579&lt;AR580,70,80)))+IF(CE580&lt;AS577,IF(CE580&lt;AS575,IF(CE580&lt;AS574,1,2),IF(CE580&lt;AS576,3,4)),IF(CE580&lt;AS579,IF(CE580&lt;AS578,5,6),IF(CE580&lt;AS580,7,8)))</f>
        <v>73</v>
      </c>
      <c r="CF577" s="16">
        <f ca="1">IF(CF579&lt;AR577,IF(CF579&lt;AR575,IF(CF579&lt;AR574,10,20),IF(CF579&lt;AR576,30,40)),IF(CF579&lt;AR579,IF(CF579&lt;AR578,50,60),IF(CF579&lt;AR580,70,80)))+IF(CF580&lt;AS577,IF(CF580&lt;AS575,IF(CF580&lt;AS574,1,2),IF(CF580&lt;AS576,3,4)),IF(CF580&lt;AS579,IF(CF580&lt;AS578,5,6),IF(CF580&lt;AS580,7,8)))</f>
        <v>73</v>
      </c>
      <c r="CG577" s="16">
        <f ca="1">IF(CG579&lt;AR577,IF(CG579&lt;AR575,IF(CG579&lt;AR574,10,20),IF(CG579&lt;AR576,30,40)),IF(CG579&lt;AR579,IF(CG579&lt;AR578,50,60),IF(CG579&lt;AR580,70,80)))+IF(CG580&lt;AS577,IF(CG580&lt;AS575,IF(CG580&lt;AS574,1,2),IF(CG580&lt;AS576,3,4)),IF(CG580&lt;AS579,IF(CG580&lt;AS578,5,6),IF(CG580&lt;AS580,7,8)))</f>
        <v>73</v>
      </c>
      <c r="CH577" s="16">
        <f ca="1">IF(CH579&lt;AR577,IF(CH579&lt;AR575,IF(CH579&lt;AR574,10,20),IF(CH579&lt;AR576,30,40)),IF(CH579&lt;AR579,IF(CH579&lt;AR578,50,60),IF(CH579&lt;AR580,70,80)))+IF(CH580&lt;AS577,IF(CH580&lt;AS575,IF(CH580&lt;AS574,1,2),IF(CH580&lt;AS576,3,4)),IF(CH580&lt;AS579,IF(CH580&lt;AS578,5,6),IF(CH580&lt;AS580,7,8)))</f>
        <v>73</v>
      </c>
      <c r="CI577" s="16">
        <f ca="1">IF(CI579&lt;AR577,IF(CI579&lt;AR575,IF(CI579&lt;AR574,10,20),IF(CI579&lt;AR576,30,40)),IF(CI579&lt;AR579,IF(CI579&lt;AR578,50,60),IF(CI579&lt;AR580,70,80)))+IF(CI580&lt;AS577,IF(CI580&lt;AS575,IF(CI580&lt;AS574,1,2),IF(CI580&lt;AS576,3,4)),IF(CI580&lt;AS579,IF(CI580&lt;AS578,5,6),IF(CI580&lt;AS580,7,8)))</f>
        <v>73</v>
      </c>
      <c r="CJ577" s="16">
        <f ca="1">IF(CJ579&lt;AR577,IF(CJ579&lt;AR575,IF(CJ579&lt;AR574,10,20),IF(CJ579&lt;AR576,30,40)),IF(CJ579&lt;AR579,IF(CJ579&lt;AR578,50,60),IF(CJ579&lt;AR580,70,80)))+IF(CJ580&lt;AS577,IF(CJ580&lt;AS575,IF(CJ580&lt;AS574,1,2),IF(CJ580&lt;AS576,3,4)),IF(CJ580&lt;AS579,IF(CJ580&lt;AS578,5,6),IF(CJ580&lt;AS580,7,8)))</f>
        <v>73</v>
      </c>
      <c r="CK577" s="16">
        <f ca="1">IF(CK579&lt;AR577,IF(CK579&lt;AR575,IF(CK579&lt;AR574,10,20),IF(CK579&lt;AR576,30,40)),IF(CK579&lt;AR579,IF(CK579&lt;AR578,50,60),IF(CK579&lt;AR580,70,80)))+IF(CK580&lt;AS577,IF(CK580&lt;AS575,IF(CK580&lt;AS574,1,2),IF(CK580&lt;AS576,3,4)),IF(CK580&lt;AS579,IF(CK580&lt;AS578,5,6),IF(CK580&lt;AS580,7,8)))</f>
        <v>73</v>
      </c>
      <c r="CL577" s="16">
        <f ca="1">IF(CL579&lt;AR577,IF(CL579&lt;AR575,IF(CL579&lt;AR574,10,20),IF(CL579&lt;AR576,30,40)),IF(CL579&lt;AR579,IF(CL579&lt;AR578,50,60),IF(CL579&lt;AR580,70,80)))+IF(CL580&lt;AS577,IF(CL580&lt;AS575,IF(CL580&lt;AS574,1,2),IF(CL580&lt;AS576,3,4)),IF(CL580&lt;AS579,IF(CL580&lt;AS578,5,6),IF(CL580&lt;AS580,7,8)))</f>
        <v>73</v>
      </c>
      <c r="CM577" s="16">
        <f ca="1">IF(CM579&lt;AR577,IF(CM579&lt;AR575,IF(CM579&lt;AR574,10,20),IF(CM579&lt;AR576,30,40)),IF(CM579&lt;AR579,IF(CM579&lt;AR578,50,60),IF(CM579&lt;AR580,70,80)))+IF(CM580&lt;AS577,IF(CM580&lt;AS575,IF(CM580&lt;AS574,1,2),IF(CM580&lt;AS576,3,4)),IF(CM580&lt;AS579,IF(CM580&lt;AS578,5,6),IF(CM580&lt;AS580,7,8)))</f>
        <v>73</v>
      </c>
      <c r="CN577" s="16">
        <f ca="1">IF(CN579&lt;AR577,IF(CN579&lt;AR575,IF(CN579&lt;AR574,10,20),IF(CN579&lt;AR576,30,40)),IF(CN579&lt;AR579,IF(CN579&lt;AR578,50,60),IF(CN579&lt;AR580,70,80)))+IF(CN580&lt;AS577,IF(CN580&lt;AS575,IF(CN580&lt;AS574,1,2),IF(CN580&lt;AS576,3,4)),IF(CN580&lt;AS579,IF(CN580&lt;AS578,5,6),IF(CN580&lt;AS580,7,8)))</f>
        <v>73</v>
      </c>
      <c r="CO577" s="16">
        <f ca="1">IF(CO579&lt;AR577,IF(CO579&lt;AR575,IF(CO579&lt;AR574,10,20),IF(CO579&lt;AR576,30,40)),IF(CO579&lt;AR579,IF(CO579&lt;AR578,50,60),IF(CO579&lt;AR580,70,80)))+IF(CO580&lt;AS577,IF(CO580&lt;AS575,IF(CO580&lt;AS574,1,2),IF(CO580&lt;AS576,3,4)),IF(CO580&lt;AS579,IF(CO580&lt;AS578,5,6),IF(CO580&lt;AS580,7,8)))</f>
        <v>73</v>
      </c>
      <c r="CP577" s="16">
        <f ca="1">IF(CP579&lt;AR577,IF(CP579&lt;AR575,IF(CP579&lt;AR574,10,20),IF(CP579&lt;AR576,30,40)),IF(CP579&lt;AR579,IF(CP579&lt;AR578,50,60),IF(CP579&lt;AR580,70,80)))+IF(CP580&lt;AS577,IF(CP580&lt;AS575,IF(CP580&lt;AS574,1,2),IF(CP580&lt;AS576,3,4)),IF(CP580&lt;AS579,IF(CP580&lt;AS578,5,6),IF(CP580&lt;AS580,7,8)))</f>
        <v>73</v>
      </c>
      <c r="CQ577" s="16">
        <f ca="1">IF(CQ579&lt;AR577,IF(CQ579&lt;AR575,IF(CQ579&lt;AR574,10,20),IF(CQ579&lt;AR576,30,40)),IF(CQ579&lt;AR579,IF(CQ579&lt;AR578,50,60),IF(CQ579&lt;AR580,70,80)))+IF(CQ580&lt;AS577,IF(CQ580&lt;AS575,IF(CQ580&lt;AS574,1,2),IF(CQ580&lt;AS576,3,4)),IF(CQ580&lt;AS579,IF(CQ580&lt;AS578,5,6),IF(CQ580&lt;AS580,7,8)))</f>
        <v>73</v>
      </c>
      <c r="CR577" s="16">
        <f ca="1">IF(CR579&lt;AR577,IF(CR579&lt;AR575,IF(CR579&lt;AR574,10,20),IF(CR579&lt;AR576,30,40)),IF(CR579&lt;AR579,IF(CR579&lt;AR578,50,60),IF(CR579&lt;AR580,70,80)))+IF(CR580&lt;AS577,IF(CR580&lt;AS575,IF(CR580&lt;AS574,1,2),IF(CR580&lt;AS576,3,4)),IF(CR580&lt;AS579,IF(CR580&lt;AS578,5,6),IF(CR580&lt;AS580,7,8)))</f>
        <v>73</v>
      </c>
    </row>
    <row r="578" spans="1:96" x14ac:dyDescent="0.35">
      <c r="A578" s="23"/>
      <c r="B578" s="38">
        <v>0.125</v>
      </c>
      <c r="C578" s="49">
        <v>50</v>
      </c>
      <c r="D578" s="26">
        <f ca="1">AE565/AE569</f>
        <v>1.1735367463693706E-3</v>
      </c>
      <c r="E578" s="19">
        <f ca="1">COUNTIF(AU575:CR578,51)</f>
        <v>0</v>
      </c>
      <c r="F578" s="19">
        <f ca="1">COUNTIF(AU575:CR578,52)</f>
        <v>0</v>
      </c>
      <c r="G578" s="19">
        <f ca="1">COUNTIF(AU575:CR578,53)</f>
        <v>1</v>
      </c>
      <c r="H578" s="19">
        <f ca="1">COUNTIF(AU575:CR578,54)</f>
        <v>0</v>
      </c>
      <c r="I578" s="19">
        <f ca="1">COUNTIF(AU575:CR578,55)</f>
        <v>0</v>
      </c>
      <c r="J578" s="19">
        <f ca="1">COUNTIF(AU575:CR578,56)</f>
        <v>0</v>
      </c>
      <c r="K578" s="19">
        <f ca="1">COUNTIF(AU575:CR578,57)</f>
        <v>0</v>
      </c>
      <c r="L578" s="19">
        <f ca="1">COUNTIF(AU575:CR578,58)</f>
        <v>0</v>
      </c>
      <c r="N578" s="45">
        <f ca="1">ROUNDDOWN(E578*$AK$19+RAND(),0)</f>
        <v>0</v>
      </c>
      <c r="O578" s="45">
        <f ca="1">ROUNDDOWN(F578*$AL$19+RAND(),0)</f>
        <v>0</v>
      </c>
      <c r="P578" s="45">
        <f ca="1">ROUNDDOWN(G578*$AM$19+RAND(),0)</f>
        <v>0</v>
      </c>
      <c r="Q578" s="45">
        <f ca="1">ROUNDDOWN(H578*$AN$19+RAND(),0)</f>
        <v>0</v>
      </c>
      <c r="R578" s="45">
        <f ca="1">ROUNDDOWN(I578*$AO$19+RAND(),0)</f>
        <v>0</v>
      </c>
      <c r="S578" s="45">
        <f ca="1">ROUNDDOWN(J578*$AP$19+RAND(),0)</f>
        <v>0</v>
      </c>
      <c r="T578" s="45">
        <f ca="1">ROUNDDOWN(K578*$AQ$19+RAND(),0)</f>
        <v>0</v>
      </c>
      <c r="U578" s="45">
        <f ca="1">ROUNDDOWN(L578*$AR$19+RAND(),0)</f>
        <v>0</v>
      </c>
      <c r="W578" s="47">
        <f t="shared" ca="1" si="1097"/>
        <v>0</v>
      </c>
      <c r="X578" s="47">
        <f t="shared" ca="1" si="1083"/>
        <v>0</v>
      </c>
      <c r="Y578" s="47">
        <f t="shared" ca="1" si="1084"/>
        <v>0</v>
      </c>
      <c r="Z578" s="47">
        <f t="shared" ca="1" si="1085"/>
        <v>0</v>
      </c>
      <c r="AA578" s="47">
        <f t="shared" ca="1" si="1086"/>
        <v>0</v>
      </c>
      <c r="AB578" s="47">
        <f t="shared" ca="1" si="1087"/>
        <v>0</v>
      </c>
      <c r="AC578" s="47">
        <f t="shared" ca="1" si="1088"/>
        <v>0</v>
      </c>
      <c r="AD578" s="47">
        <f t="shared" ca="1" si="1089"/>
        <v>0</v>
      </c>
      <c r="AE578" s="21">
        <f t="shared" ca="1" si="1098"/>
        <v>2</v>
      </c>
      <c r="AH578" s="48">
        <f t="shared" ca="1" si="1099"/>
        <v>0</v>
      </c>
      <c r="AI578" s="48">
        <f t="shared" ca="1" si="1090"/>
        <v>0</v>
      </c>
      <c r="AJ578" s="48">
        <f t="shared" ca="1" si="1091"/>
        <v>0</v>
      </c>
      <c r="AK578" s="48">
        <f t="shared" ca="1" si="1092"/>
        <v>0</v>
      </c>
      <c r="AL578" s="48">
        <f t="shared" ca="1" si="1093"/>
        <v>0</v>
      </c>
      <c r="AM578" s="48">
        <f t="shared" ca="1" si="1094"/>
        <v>0</v>
      </c>
      <c r="AN578" s="48">
        <f t="shared" ca="1" si="1095"/>
        <v>0</v>
      </c>
      <c r="AO578" s="48">
        <f t="shared" ca="1" si="1096"/>
        <v>0</v>
      </c>
      <c r="AQ578" s="1">
        <v>50</v>
      </c>
      <c r="AR578" s="13">
        <f t="shared" ca="1" si="1100"/>
        <v>1.1735367463693706E-3</v>
      </c>
      <c r="AS578" s="13">
        <f ca="1">AS577+I573</f>
        <v>1</v>
      </c>
      <c r="AT578" s="8">
        <v>5</v>
      </c>
      <c r="AU578" s="16">
        <f ca="1">IF(AU581&lt;AR577,IF(AU581&lt;AR575,IF(AU581&lt;AR574,10,20),IF(AU581&lt;AR576,30,40)),IF(AU581&lt;AR579,IF(AU581&lt;AR578,50,60),IF(AU581&lt;AR580,70,80)))+IF(AU582&lt;AS577,IF(AU582&lt;AS575,IF(AU582&lt;AS574,1,2),IF(AU582&lt;AS576,3,4)),IF(AU582&lt;AS579,IF(AU582&lt;AS578,5,6),IF(AU582&lt;AS580,7,8)))</f>
        <v>73</v>
      </c>
      <c r="AV578" s="16">
        <f ca="1">IF(AV581&lt;AR577,IF(AV581&lt;AR575,IF(AV581&lt;AR574,10,20),IF(AV581&lt;AR576,30,40)),IF(AV581&lt;AR579,IF(AV581&lt;AR578,50,60),IF(AV581&lt;AR580,70,80)))+IF(AV582&lt;AS577,IF(AV582&lt;AS575,IF(AV582&lt;AS574,1,2),IF(AV582&lt;AS576,3,4)),IF(AV582&lt;AS579,IF(AV582&lt;AS578,5,6),IF(AV582&lt;AS580,7,8)))</f>
        <v>53</v>
      </c>
      <c r="AW578" s="16">
        <f ca="1">IF(AW581&lt;AR577,IF(AW581&lt;AR575,IF(AW581&lt;AR574,10,20),IF(AW581&lt;AR576,30,40)),IF(AW581&lt;AR579,IF(AW581&lt;AR578,50,60),IF(AW581&lt;AR580,70,80)))+IF(AW582&lt;AS577,IF(AW582&lt;AS575,IF(AW582&lt;AS574,1,2),IF(AW582&lt;AS576,3,4)),IF(AW582&lt;AS579,IF(AW582&lt;AS578,5,6),IF(AW582&lt;AS580,7,8)))</f>
        <v>73</v>
      </c>
      <c r="AX578" s="16">
        <f ca="1">IF(AX581&lt;AR577,IF(AX581&lt;AR575,IF(AX581&lt;AR574,10,20),IF(AX581&lt;AR576,30,40)),IF(AX581&lt;AR579,IF(AX581&lt;AR578,50,60),IF(AX581&lt;AR580,70,80)))+IF(AX582&lt;AS577,IF(AX582&lt;AS575,IF(AX582&lt;AS574,1,2),IF(AX582&lt;AS576,3,4)),IF(AX582&lt;AS579,IF(AX582&lt;AS578,5,6),IF(AX582&lt;AS580,7,8)))</f>
        <v>73</v>
      </c>
      <c r="AY578" s="16">
        <f ca="1">IF(AY581&lt;AR577,IF(AY581&lt;AR575,IF(AY581&lt;AR574,10,20),IF(AY581&lt;AR576,30,40)),IF(AY581&lt;AR579,IF(AY581&lt;AR578,50,60),IF(AY581&lt;AR580,70,80)))+IF(AY582&lt;AS577,IF(AY582&lt;AS575,IF(AY582&lt;AS574,1,2),IF(AY582&lt;AS576,3,4)),IF(AY582&lt;AS579,IF(AY582&lt;AS578,5,6),IF(AY582&lt;AS580,7,8)))</f>
        <v>73</v>
      </c>
      <c r="AZ578" s="16">
        <f ca="1">IF(AZ581&lt;AR577,IF(AZ581&lt;AR575,IF(AZ581&lt;AR574,10,20),IF(AZ581&lt;AR576,30,40)),IF(AZ581&lt;AR579,IF(AZ581&lt;AR578,50,60),IF(AZ581&lt;AR580,70,80)))+IF(AZ582&lt;AS577,IF(AZ582&lt;AS575,IF(AZ582&lt;AS574,1,2),IF(AZ582&lt;AS576,3,4)),IF(AZ582&lt;AS579,IF(AZ582&lt;AS578,5,6),IF(AZ582&lt;AS580,7,8)))</f>
        <v>73</v>
      </c>
      <c r="BA578" s="16">
        <f ca="1">IF(BA581&lt;AR577,IF(BA581&lt;AR575,IF(BA581&lt;AR574,10,20),IF(BA581&lt;AR576,30,40)),IF(BA581&lt;AR579,IF(BA581&lt;AR578,50,60),IF(BA581&lt;AR580,70,80)))+IF(BA582&lt;AS577,IF(BA582&lt;AS575,IF(BA582&lt;AS574,1,2),IF(BA582&lt;AS576,3,4)),IF(BA582&lt;AS579,IF(BA582&lt;AS578,5,6),IF(BA582&lt;AS580,7,8)))</f>
        <v>73</v>
      </c>
      <c r="BB578" s="16">
        <f ca="1">IF(BB581&lt;AR577,IF(BB581&lt;AR575,IF(BB581&lt;AR574,10,20),IF(BB581&lt;AR576,30,40)),IF(BB581&lt;AR579,IF(BB581&lt;AR578,50,60),IF(BB581&lt;AR580,70,80)))+IF(BB582&lt;AS577,IF(BB582&lt;AS575,IF(BB582&lt;AS574,1,2),IF(BB582&lt;AS576,3,4)),IF(BB582&lt;AS579,IF(BB582&lt;AS578,5,6),IF(BB582&lt;AS580,7,8)))</f>
        <v>73</v>
      </c>
      <c r="BC578" s="16">
        <f ca="1">IF(BC581&lt;AR577,IF(BC581&lt;AR575,IF(BC581&lt;AR574,10,20),IF(BC581&lt;AR576,30,40)),IF(BC581&lt;AR579,IF(BC581&lt;AR578,50,60),IF(BC581&lt;AR580,70,80)))+IF(BC582&lt;AS577,IF(BC582&lt;AS575,IF(BC582&lt;AS574,1,2),IF(BC582&lt;AS576,3,4)),IF(BC582&lt;AS579,IF(BC582&lt;AS578,5,6),IF(BC582&lt;AS580,7,8)))</f>
        <v>73</v>
      </c>
      <c r="BD578" s="16">
        <f ca="1">IF(BD581&lt;AR577,IF(BD581&lt;AR575,IF(BD581&lt;AR574,10,20),IF(BD581&lt;AR576,30,40)),IF(BD581&lt;AR579,IF(BD581&lt;AR578,50,60),IF(BD581&lt;AR580,70,80)))+IF(BD582&lt;AS577,IF(BD582&lt;AS575,IF(BD582&lt;AS574,1,2),IF(BD582&lt;AS576,3,4)),IF(BD582&lt;AS579,IF(BD582&lt;AS578,5,6),IF(BD582&lt;AS580,7,8)))</f>
        <v>73</v>
      </c>
      <c r="BE578" s="16">
        <f ca="1">IF(BE581&lt;AR577,IF(BE581&lt;AR575,IF(BE581&lt;AR574,10,20),IF(BE581&lt;AR576,30,40)),IF(BE581&lt;AR579,IF(BE581&lt;AR578,50,60),IF(BE581&lt;AR580,70,80)))+IF(BE582&lt;AS577,IF(BE582&lt;AS575,IF(BE582&lt;AS574,1,2),IF(BE582&lt;AS576,3,4)),IF(BE582&lt;AS579,IF(BE582&lt;AS578,5,6),IF(BE582&lt;AS580,7,8)))</f>
        <v>73</v>
      </c>
      <c r="BF578" s="16">
        <f ca="1">IF(BF581&lt;AR577,IF(BF581&lt;AR575,IF(BF581&lt;AR574,10,20),IF(BF581&lt;AR576,30,40)),IF(BF581&lt;AR579,IF(BF581&lt;AR578,50,60),IF(BF581&lt;AR580,70,80)))+IF(BF582&lt;AS577,IF(BF582&lt;AS575,IF(BF582&lt;AS574,1,2),IF(BF582&lt;AS576,3,4)),IF(BF582&lt;AS579,IF(BF582&lt;AS578,5,6),IF(BF582&lt;AS580,7,8)))</f>
        <v>73</v>
      </c>
      <c r="BG578" s="16">
        <f ca="1">IF(BG581&lt;AR577,IF(BG581&lt;AR575,IF(BG581&lt;AR574,10,20),IF(BG581&lt;AR576,30,40)),IF(BG581&lt;AR579,IF(BG581&lt;AR578,50,60),IF(BG581&lt;AR580,70,80)))+IF(BG582&lt;AS577,IF(BG582&lt;AS575,IF(BG582&lt;AS574,1,2),IF(BG582&lt;AS576,3,4)),IF(BG582&lt;AS579,IF(BG582&lt;AS578,5,6),IF(BG582&lt;AS580,7,8)))</f>
        <v>73</v>
      </c>
      <c r="BH578" s="16">
        <f ca="1">IF(BH581&lt;AR577,IF(BH581&lt;AR575,IF(BH581&lt;AR574,10,20),IF(BH581&lt;AR576,30,40)),IF(BH581&lt;AR579,IF(BH581&lt;AR578,50,60),IF(BH581&lt;AR580,70,80)))+IF(BH582&lt;AS577,IF(BH582&lt;AS575,IF(BH582&lt;AS574,1,2),IF(BH582&lt;AS576,3,4)),IF(BH582&lt;AS579,IF(BH582&lt;AS578,5,6),IF(BH582&lt;AS580,7,8)))</f>
        <v>73</v>
      </c>
      <c r="BI578" s="16">
        <f ca="1">IF(BI581&lt;AR577,IF(BI581&lt;AR575,IF(BI581&lt;AR574,10,20),IF(BI581&lt;AR576,30,40)),IF(BI581&lt;AR579,IF(BI581&lt;AR578,50,60),IF(BI581&lt;AR580,70,80)))+IF(BI582&lt;AS577,IF(BI582&lt;AS575,IF(BI582&lt;AS574,1,2),IF(BI582&lt;AS576,3,4)),IF(BI582&lt;AS579,IF(BI582&lt;AS578,5,6),IF(BI582&lt;AS580,7,8)))</f>
        <v>73</v>
      </c>
      <c r="BJ578" s="16">
        <f ca="1">IF(BJ581&lt;AR577,IF(BJ581&lt;AR575,IF(BJ581&lt;AR574,10,20),IF(BJ581&lt;AR576,30,40)),IF(BJ581&lt;AR579,IF(BJ581&lt;AR578,50,60),IF(BJ581&lt;AR580,70,80)))+IF(BJ582&lt;AS577,IF(BJ582&lt;AS575,IF(BJ582&lt;AS574,1,2),IF(BJ582&lt;AS576,3,4)),IF(BJ582&lt;AS579,IF(BJ582&lt;AS578,5,6),IF(BJ582&lt;AS580,7,8)))</f>
        <v>73</v>
      </c>
      <c r="BK578" s="16">
        <f ca="1">IF(BK581&lt;AR577,IF(BK581&lt;AR575,IF(BK581&lt;AR574,10,20),IF(BK581&lt;AR576,30,40)),IF(BK581&lt;AR579,IF(BK581&lt;AR578,50,60),IF(BK581&lt;AR580,70,80)))+IF(BK582&lt;AS577,IF(BK582&lt;AS575,IF(BK582&lt;AS574,1,2),IF(BK582&lt;AS576,3,4)),IF(BK582&lt;AS579,IF(BK582&lt;AS578,5,6),IF(BK582&lt;AS580,7,8)))</f>
        <v>63</v>
      </c>
      <c r="BL578" s="16">
        <f ca="1">IF(BL581&lt;AR577,IF(BL581&lt;AR575,IF(BL581&lt;AR574,10,20),IF(BL581&lt;AR576,30,40)),IF(BL581&lt;AR579,IF(BL581&lt;AR578,50,60),IF(BL581&lt;AR580,70,80)))+IF(BL582&lt;AS577,IF(BL582&lt;AS575,IF(BL582&lt;AS574,1,2),IF(BL582&lt;AS576,3,4)),IF(BL582&lt;AS579,IF(BL582&lt;AS578,5,6),IF(BL582&lt;AS580,7,8)))</f>
        <v>73</v>
      </c>
      <c r="BM578" s="16">
        <f ca="1">IF(BM581&lt;AR577,IF(BM581&lt;AR575,IF(BM581&lt;AR574,10,20),IF(BM581&lt;AR576,30,40)),IF(BM581&lt;AR579,IF(BM581&lt;AR578,50,60),IF(BM581&lt;AR580,70,80)))+IF(BM582&lt;AS577,IF(BM582&lt;AS575,IF(BM582&lt;AS574,1,2),IF(BM582&lt;AS576,3,4)),IF(BM582&lt;AS579,IF(BM582&lt;AS578,5,6),IF(BM582&lt;AS580,7,8)))</f>
        <v>63</v>
      </c>
      <c r="BN578" s="16">
        <f ca="1">IF(BN581&lt;AR577,IF(BN581&lt;AR575,IF(BN581&lt;AR574,10,20),IF(BN581&lt;AR576,30,40)),IF(BN581&lt;AR579,IF(BN581&lt;AR578,50,60),IF(BN581&lt;AR580,70,80)))+IF(BN582&lt;AS577,IF(BN582&lt;AS575,IF(BN582&lt;AS574,1,2),IF(BN582&lt;AS576,3,4)),IF(BN582&lt;AS579,IF(BN582&lt;AS578,5,6),IF(BN582&lt;AS580,7,8)))</f>
        <v>63</v>
      </c>
      <c r="BO578" s="16">
        <f ca="1">IF(BO581&lt;AR577,IF(BO581&lt;AR575,IF(BO581&lt;AR574,10,20),IF(BO581&lt;AR576,30,40)),IF(BO581&lt;AR579,IF(BO581&lt;AR578,50,60),IF(BO581&lt;AR580,70,80)))+IF(BO582&lt;AS577,IF(BO582&lt;AS575,IF(BO582&lt;AS574,1,2),IF(BO582&lt;AS576,3,4)),IF(BO582&lt;AS579,IF(BO582&lt;AS578,5,6),IF(BO582&lt;AS580,7,8)))</f>
        <v>73</v>
      </c>
      <c r="BP578" s="16">
        <f ca="1">IF(BP581&lt;AR577,IF(BP581&lt;AR575,IF(BP581&lt;AR574,10,20),IF(BP581&lt;AR576,30,40)),IF(BP581&lt;AR579,IF(BP581&lt;AR578,50,60),IF(BP581&lt;AR580,70,80)))+IF(BP582&lt;AS577,IF(BP582&lt;AS575,IF(BP582&lt;AS574,1,2),IF(BP582&lt;AS576,3,4)),IF(BP582&lt;AS579,IF(BP582&lt;AS578,5,6),IF(BP582&lt;AS580,7,8)))</f>
        <v>73</v>
      </c>
      <c r="BQ578" s="16">
        <f ca="1">IF(BQ581&lt;AR577,IF(BQ581&lt;AR575,IF(BQ581&lt;AR574,10,20),IF(BQ581&lt;AR576,30,40)),IF(BQ581&lt;AR579,IF(BQ581&lt;AR578,50,60),IF(BQ581&lt;AR580,70,80)))+IF(BQ582&lt;AS577,IF(BQ582&lt;AS575,IF(BQ582&lt;AS574,1,2),IF(BQ582&lt;AS576,3,4)),IF(BQ582&lt;AS579,IF(BQ582&lt;AS578,5,6),IF(BQ582&lt;AS580,7,8)))</f>
        <v>63</v>
      </c>
      <c r="BR578" s="16">
        <f ca="1">IF(BR581&lt;AR577,IF(BR581&lt;AR575,IF(BR581&lt;AR574,10,20),IF(BR581&lt;AR576,30,40)),IF(BR581&lt;AR579,IF(BR581&lt;AR578,50,60),IF(BR581&lt;AR580,70,80)))+IF(BR582&lt;AS577,IF(BR582&lt;AS575,IF(BR582&lt;AS574,1,2),IF(BR582&lt;AS576,3,4)),IF(BR582&lt;AS579,IF(BR582&lt;AS578,5,6),IF(BR582&lt;AS580,7,8)))</f>
        <v>73</v>
      </c>
      <c r="BS578" s="16">
        <f ca="1">IF(BS581&lt;AR577,IF(BS581&lt;AR575,IF(BS581&lt;AR574,10,20),IF(BS581&lt;AR576,30,40)),IF(BS581&lt;AR579,IF(BS581&lt;AR578,50,60),IF(BS581&lt;AR580,70,80)))+IF(BS582&lt;AS577,IF(BS582&lt;AS575,IF(BS582&lt;AS574,1,2),IF(BS582&lt;AS576,3,4)),IF(BS582&lt;AS579,IF(BS582&lt;AS578,5,6),IF(BS582&lt;AS580,7,8)))</f>
        <v>73</v>
      </c>
      <c r="BT578" s="16">
        <f ca="1">IF(BT581&lt;AR577,IF(BT581&lt;AR575,IF(BT581&lt;AR574,10,20),IF(BT581&lt;AR576,30,40)),IF(BT581&lt;AR579,IF(BT581&lt;AR578,50,60),IF(BT581&lt;AR580,70,80)))+IF(BT582&lt;AS577,IF(BT582&lt;AS575,IF(BT582&lt;AS574,1,2),IF(BT582&lt;AS576,3,4)),IF(BT582&lt;AS579,IF(BT582&lt;AS578,5,6),IF(BT582&lt;AS580,7,8)))</f>
        <v>73</v>
      </c>
      <c r="BU578" s="16">
        <f ca="1">IF(BU581&lt;AR577,IF(BU581&lt;AR575,IF(BU581&lt;AR574,10,20),IF(BU581&lt;AR576,30,40)),IF(BU581&lt;AR579,IF(BU581&lt;AR578,50,60),IF(BU581&lt;AR580,70,80)))+IF(BU582&lt;AS577,IF(BU582&lt;AS575,IF(BU582&lt;AS574,1,2),IF(BU582&lt;AS576,3,4)),IF(BU582&lt;AS579,IF(BU582&lt;AS578,5,6),IF(BU582&lt;AS580,7,8)))</f>
        <v>63</v>
      </c>
      <c r="BV578" s="16">
        <f ca="1">IF(BV581&lt;AR577,IF(BV581&lt;AR575,IF(BV581&lt;AR574,10,20),IF(BV581&lt;AR576,30,40)),IF(BV581&lt;AR579,IF(BV581&lt;AR578,50,60),IF(BV581&lt;AR580,70,80)))+IF(BV582&lt;AS577,IF(BV582&lt;AS575,IF(BV582&lt;AS574,1,2),IF(BV582&lt;AS576,3,4)),IF(BV582&lt;AS579,IF(BV582&lt;AS578,5,6),IF(BV582&lt;AS580,7,8)))</f>
        <v>73</v>
      </c>
      <c r="BW578" s="16">
        <f ca="1">IF(BW581&lt;AR577,IF(BW581&lt;AR575,IF(BW581&lt;AR574,10,20),IF(BW581&lt;AR576,30,40)),IF(BW581&lt;AR579,IF(BW581&lt;AR578,50,60),IF(BW581&lt;AR580,70,80)))+IF(BW582&lt;AS577,IF(BW582&lt;AS575,IF(BW582&lt;AS574,1,2),IF(BW582&lt;AS576,3,4)),IF(BW582&lt;AS579,IF(BW582&lt;AS578,5,6),IF(BW582&lt;AS580,7,8)))</f>
        <v>73</v>
      </c>
      <c r="BX578" s="16">
        <f ca="1">IF(BX581&lt;AR577,IF(BX581&lt;AR575,IF(BX581&lt;AR574,10,20),IF(BX581&lt;AR576,30,40)),IF(BX581&lt;AR579,IF(BX581&lt;AR578,50,60),IF(BX581&lt;AR580,70,80)))+IF(BX582&lt;AS577,IF(BX582&lt;AS575,IF(BX582&lt;AS574,1,2),IF(BX582&lt;AS576,3,4)),IF(BX582&lt;AS579,IF(BX582&lt;AS578,5,6),IF(BX582&lt;AS580,7,8)))</f>
        <v>73</v>
      </c>
      <c r="BY578" s="16">
        <f ca="1">IF(BY581&lt;AR577,IF(BY581&lt;AR575,IF(BY581&lt;AR574,10,20),IF(BY581&lt;AR576,30,40)),IF(BY581&lt;AR579,IF(BY581&lt;AR578,50,60),IF(BY581&lt;AR580,70,80)))+IF(BY582&lt;AS577,IF(BY582&lt;AS575,IF(BY582&lt;AS574,1,2),IF(BY582&lt;AS576,3,4)),IF(BY582&lt;AS579,IF(BY582&lt;AS578,5,6),IF(BY582&lt;AS580,7,8)))</f>
        <v>73</v>
      </c>
      <c r="BZ578" s="16">
        <f ca="1">IF(BZ581&lt;AR577,IF(BZ581&lt;AR575,IF(BZ581&lt;AR574,10,20),IF(BZ581&lt;AR576,30,40)),IF(BZ581&lt;AR579,IF(BZ581&lt;AR578,50,60),IF(BZ581&lt;AR580,70,80)))+IF(BZ582&lt;AS577,IF(BZ582&lt;AS575,IF(BZ582&lt;AS574,1,2),IF(BZ582&lt;AS576,3,4)),IF(BZ582&lt;AS579,IF(BZ582&lt;AS578,5,6),IF(BZ582&lt;AS580,7,8)))</f>
        <v>73</v>
      </c>
      <c r="CA578" s="16">
        <f ca="1">IF(CA581&lt;AR577,IF(CA581&lt;AR575,IF(CA581&lt;AR574,10,20),IF(CA581&lt;AR576,30,40)),IF(CA581&lt;AR579,IF(CA581&lt;AR578,50,60),IF(CA581&lt;AR580,70,80)))+IF(CA582&lt;AS577,IF(CA582&lt;AS575,IF(CA582&lt;AS574,1,2),IF(CA582&lt;AS576,3,4)),IF(CA582&lt;AS579,IF(CA582&lt;AS578,5,6),IF(CA582&lt;AS580,7,8)))</f>
        <v>63</v>
      </c>
      <c r="CB578" s="16">
        <f ca="1">IF(CB581&lt;AR577,IF(CB581&lt;AR575,IF(CB581&lt;AR574,10,20),IF(CB581&lt;AR576,30,40)),IF(CB581&lt;AR579,IF(CB581&lt;AR578,50,60),IF(CB581&lt;AR580,70,80)))+IF(CB582&lt;AS577,IF(CB582&lt;AS575,IF(CB582&lt;AS574,1,2),IF(CB582&lt;AS576,3,4)),IF(CB582&lt;AS579,IF(CB582&lt;AS578,5,6),IF(CB582&lt;AS580,7,8)))</f>
        <v>73</v>
      </c>
      <c r="CC578" s="16">
        <f ca="1">IF(CC581&lt;AR577,IF(CC581&lt;AR575,IF(CC581&lt;AR574,10,20),IF(CC581&lt;AR576,30,40)),IF(CC581&lt;AR579,IF(CC581&lt;AR578,50,60),IF(CC581&lt;AR580,70,80)))+IF(CC582&lt;AS577,IF(CC582&lt;AS575,IF(CC582&lt;AS574,1,2),IF(CC582&lt;AS576,3,4)),IF(CC582&lt;AS579,IF(CC582&lt;AS578,5,6),IF(CC582&lt;AS580,7,8)))</f>
        <v>73</v>
      </c>
      <c r="CD578" s="16">
        <f ca="1">IF(CD581&lt;AR577,IF(CD581&lt;AR575,IF(CD581&lt;AR574,10,20),IF(CD581&lt;AR576,30,40)),IF(CD581&lt;AR579,IF(CD581&lt;AR578,50,60),IF(CD581&lt;AR580,70,80)))+IF(CD582&lt;AS577,IF(CD582&lt;AS575,IF(CD582&lt;AS574,1,2),IF(CD582&lt;AS576,3,4)),IF(CD582&lt;AS579,IF(CD582&lt;AS578,5,6),IF(CD582&lt;AS580,7,8)))</f>
        <v>73</v>
      </c>
      <c r="CE578" s="16">
        <f ca="1">IF(CE581&lt;AR577,IF(CE581&lt;AR575,IF(CE581&lt;AR574,10,20),IF(CE581&lt;AR576,30,40)),IF(CE581&lt;AR579,IF(CE581&lt;AR578,50,60),IF(CE581&lt;AR580,70,80)))+IF(CE582&lt;AS577,IF(CE582&lt;AS575,IF(CE582&lt;AS574,1,2),IF(CE582&lt;AS576,3,4)),IF(CE582&lt;AS579,IF(CE582&lt;AS578,5,6),IF(CE582&lt;AS580,7,8)))</f>
        <v>73</v>
      </c>
      <c r="CF578" s="16">
        <f ca="1">IF(CF581&lt;AR577,IF(CF581&lt;AR575,IF(CF581&lt;AR574,10,20),IF(CF581&lt;AR576,30,40)),IF(CF581&lt;AR579,IF(CF581&lt;AR578,50,60),IF(CF581&lt;AR580,70,80)))+IF(CF582&lt;AS577,IF(CF582&lt;AS575,IF(CF582&lt;AS574,1,2),IF(CF582&lt;AS576,3,4)),IF(CF582&lt;AS579,IF(CF582&lt;AS578,5,6),IF(CF582&lt;AS580,7,8)))</f>
        <v>73</v>
      </c>
      <c r="CG578" s="16">
        <f ca="1">IF(CG581&lt;AR577,IF(CG581&lt;AR575,IF(CG581&lt;AR574,10,20),IF(CG581&lt;AR576,30,40)),IF(CG581&lt;AR579,IF(CG581&lt;AR578,50,60),IF(CG581&lt;AR580,70,80)))+IF(CG582&lt;AS577,IF(CG582&lt;AS575,IF(CG582&lt;AS574,1,2),IF(CG582&lt;AS576,3,4)),IF(CG582&lt;AS579,IF(CG582&lt;AS578,5,6),IF(CG582&lt;AS580,7,8)))</f>
        <v>73</v>
      </c>
      <c r="CH578" s="16">
        <f ca="1">IF(CH581&lt;AR577,IF(CH581&lt;AR575,IF(CH581&lt;AR574,10,20),IF(CH581&lt;AR576,30,40)),IF(CH581&lt;AR579,IF(CH581&lt;AR578,50,60),IF(CH581&lt;AR580,70,80)))+IF(CH582&lt;AS577,IF(CH582&lt;AS575,IF(CH582&lt;AS574,1,2),IF(CH582&lt;AS576,3,4)),IF(CH582&lt;AS579,IF(CH582&lt;AS578,5,6),IF(CH582&lt;AS580,7,8)))</f>
        <v>63</v>
      </c>
      <c r="CI578" s="16">
        <f ca="1">IF(CI581&lt;AR577,IF(CI581&lt;AR575,IF(CI581&lt;AR574,10,20),IF(CI581&lt;AR576,30,40)),IF(CI581&lt;AR579,IF(CI581&lt;AR578,50,60),IF(CI581&lt;AR580,70,80)))+IF(CI582&lt;AS577,IF(CI582&lt;AS575,IF(CI582&lt;AS574,1,2),IF(CI582&lt;AS576,3,4)),IF(CI582&lt;AS579,IF(CI582&lt;AS578,5,6),IF(CI582&lt;AS580,7,8)))</f>
        <v>73</v>
      </c>
      <c r="CJ578" s="16">
        <f ca="1">IF(CJ581&lt;AR577,IF(CJ581&lt;AR575,IF(CJ581&lt;AR574,10,20),IF(CJ581&lt;AR576,30,40)),IF(CJ581&lt;AR579,IF(CJ581&lt;AR578,50,60),IF(CJ581&lt;AR580,70,80)))+IF(CJ582&lt;AS577,IF(CJ582&lt;AS575,IF(CJ582&lt;AS574,1,2),IF(CJ582&lt;AS576,3,4)),IF(CJ582&lt;AS579,IF(CJ582&lt;AS578,5,6),IF(CJ582&lt;AS580,7,8)))</f>
        <v>73</v>
      </c>
      <c r="CK578" s="16">
        <f ca="1">IF(CK581&lt;AR577,IF(CK581&lt;AR575,IF(CK581&lt;AR574,10,20),IF(CK581&lt;AR576,30,40)),IF(CK581&lt;AR579,IF(CK581&lt;AR578,50,60),IF(CK581&lt;AR580,70,80)))+IF(CK582&lt;AS577,IF(CK582&lt;AS575,IF(CK582&lt;AS574,1,2),IF(CK582&lt;AS576,3,4)),IF(CK582&lt;AS579,IF(CK582&lt;AS578,5,6),IF(CK582&lt;AS580,7,8)))</f>
        <v>63</v>
      </c>
      <c r="CL578" s="16">
        <f ca="1">IF(CL581&lt;AR577,IF(CL581&lt;AR575,IF(CL581&lt;AR574,10,20),IF(CL581&lt;AR576,30,40)),IF(CL581&lt;AR579,IF(CL581&lt;AR578,50,60),IF(CL581&lt;AR580,70,80)))+IF(CL582&lt;AS577,IF(CL582&lt;AS575,IF(CL582&lt;AS574,1,2),IF(CL582&lt;AS576,3,4)),IF(CL582&lt;AS579,IF(CL582&lt;AS578,5,6),IF(CL582&lt;AS580,7,8)))</f>
        <v>73</v>
      </c>
      <c r="CM578" s="16">
        <f ca="1">IF(CM581&lt;AR577,IF(CM581&lt;AR575,IF(CM581&lt;AR574,10,20),IF(CM581&lt;AR576,30,40)),IF(CM581&lt;AR579,IF(CM581&lt;AR578,50,60),IF(CM581&lt;AR580,70,80)))+IF(CM582&lt;AS577,IF(CM582&lt;AS575,IF(CM582&lt;AS574,1,2),IF(CM582&lt;AS576,3,4)),IF(CM582&lt;AS579,IF(CM582&lt;AS578,5,6),IF(CM582&lt;AS580,7,8)))</f>
        <v>73</v>
      </c>
      <c r="CN578" s="16">
        <f ca="1">IF(CN581&lt;AR577,IF(CN581&lt;AR575,IF(CN581&lt;AR574,10,20),IF(CN581&lt;AR576,30,40)),IF(CN581&lt;AR579,IF(CN581&lt;AR578,50,60),IF(CN581&lt;AR580,70,80)))+IF(CN582&lt;AS577,IF(CN582&lt;AS575,IF(CN582&lt;AS574,1,2),IF(CN582&lt;AS576,3,4)),IF(CN582&lt;AS579,IF(CN582&lt;AS578,5,6),IF(CN582&lt;AS580,7,8)))</f>
        <v>73</v>
      </c>
      <c r="CO578" s="16">
        <f ca="1">IF(CO581&lt;AR577,IF(CO581&lt;AR575,IF(CO581&lt;AR574,10,20),IF(CO581&lt;AR576,30,40)),IF(CO581&lt;AR579,IF(CO581&lt;AR578,50,60),IF(CO581&lt;AR580,70,80)))+IF(CO582&lt;AS577,IF(CO582&lt;AS575,IF(CO582&lt;AS574,1,2),IF(CO582&lt;AS576,3,4)),IF(CO582&lt;AS579,IF(CO582&lt;AS578,5,6),IF(CO582&lt;AS580,7,8)))</f>
        <v>73</v>
      </c>
      <c r="CP578" s="16">
        <f ca="1">IF(CP581&lt;AR577,IF(CP581&lt;AR575,IF(CP581&lt;AR574,10,20),IF(CP581&lt;AR576,30,40)),IF(CP581&lt;AR579,IF(CP581&lt;AR578,50,60),IF(CP581&lt;AR580,70,80)))+IF(CP582&lt;AS577,IF(CP582&lt;AS575,IF(CP582&lt;AS574,1,2),IF(CP582&lt;AS576,3,4)),IF(CP582&lt;AS579,IF(CP582&lt;AS578,5,6),IF(CP582&lt;AS580,7,8)))</f>
        <v>73</v>
      </c>
      <c r="CQ578" s="16">
        <f ca="1">IF(CQ581&lt;AR577,IF(CQ581&lt;AR575,IF(CQ581&lt;AR574,10,20),IF(CQ581&lt;AR576,30,40)),IF(CQ581&lt;AR579,IF(CQ581&lt;AR578,50,60),IF(CQ581&lt;AR580,70,80)))+IF(CQ582&lt;AS577,IF(CQ582&lt;AS575,IF(CQ582&lt;AS574,1,2),IF(CQ582&lt;AS576,3,4)),IF(CQ582&lt;AS579,IF(CQ582&lt;AS578,5,6),IF(CQ582&lt;AS580,7,8)))</f>
        <v>63</v>
      </c>
      <c r="CR578" s="16">
        <f ca="1">IF(CR581&lt;AR577,IF(CR581&lt;AR575,IF(CR581&lt;AR574,10,20),IF(CR581&lt;AR576,30,40)),IF(CR581&lt;AR579,IF(CR581&lt;AR578,50,60),IF(CR581&lt;AR580,70,80)))+IF(CR582&lt;AS577,IF(CR582&lt;AS575,IF(CR582&lt;AS574,1,2),IF(CR582&lt;AS576,3,4)),IF(CR582&lt;AS579,IF(CR582&lt;AS578,5,6),IF(CR582&lt;AS580,7,8)))</f>
        <v>73</v>
      </c>
    </row>
    <row r="579" spans="1:96" x14ac:dyDescent="0.35">
      <c r="A579" s="23"/>
      <c r="B579" s="39">
        <v>0.25</v>
      </c>
      <c r="C579" s="49">
        <v>60</v>
      </c>
      <c r="D579" s="26">
        <f ca="1">AE566/AE569</f>
        <v>0.12498166348833797</v>
      </c>
      <c r="E579" s="19">
        <f ca="1">COUNTIF(AU575:CR578,61)</f>
        <v>0</v>
      </c>
      <c r="F579" s="19">
        <f ca="1">COUNTIF(AU575:CR578,62)</f>
        <v>0</v>
      </c>
      <c r="G579" s="19">
        <f ca="1">COUNTIF(AU575:CR578,63)</f>
        <v>25</v>
      </c>
      <c r="H579" s="19">
        <f ca="1">COUNTIF(AU575:CR578,64)</f>
        <v>0</v>
      </c>
      <c r="I579" s="19">
        <f ca="1">COUNTIF(AU575:CR578,65)</f>
        <v>0</v>
      </c>
      <c r="J579" s="19">
        <f ca="1">COUNTIF(AU575:CR578,66)</f>
        <v>0</v>
      </c>
      <c r="K579" s="19">
        <f ca="1">COUNTIF(AU575:CR578,67)</f>
        <v>0</v>
      </c>
      <c r="L579" s="19">
        <f ca="1">COUNTIF(AU575:CR578,68)</f>
        <v>0</v>
      </c>
      <c r="N579" s="45">
        <f ca="1">ROUNDDOWN(E579*$AK$20+RAND(),0)</f>
        <v>0</v>
      </c>
      <c r="O579" s="45">
        <f ca="1">ROUNDDOWN(F579*$AL$20+RAND(),0)</f>
        <v>0</v>
      </c>
      <c r="P579" s="45">
        <f ca="1">ROUNDDOWN(G579*$AM$20+RAND(),0)</f>
        <v>1</v>
      </c>
      <c r="Q579" s="45">
        <f ca="1">ROUNDDOWN(H579*$AN$20+RAND(),0)</f>
        <v>0</v>
      </c>
      <c r="R579" s="45">
        <f ca="1">ROUNDDOWN(I579*$AO$20+RAND(),0)</f>
        <v>0</v>
      </c>
      <c r="S579" s="45">
        <f ca="1">ROUNDDOWN(J579*$AP$20+RAND(),0)</f>
        <v>0</v>
      </c>
      <c r="T579" s="45">
        <f ca="1">ROUNDDOWN(K579*$AQ$20+RAND(),0)</f>
        <v>0</v>
      </c>
      <c r="U579" s="45">
        <f ca="1">ROUNDDOWN(L579*$AR$20+RAND(),0)</f>
        <v>0</v>
      </c>
      <c r="W579" s="47">
        <f t="shared" ca="1" si="1097"/>
        <v>0</v>
      </c>
      <c r="X579" s="47">
        <f t="shared" ca="1" si="1083"/>
        <v>0</v>
      </c>
      <c r="Y579" s="47">
        <f t="shared" ca="1" si="1084"/>
        <v>1</v>
      </c>
      <c r="Z579" s="47">
        <f t="shared" ca="1" si="1085"/>
        <v>0</v>
      </c>
      <c r="AA579" s="47">
        <f t="shared" ca="1" si="1086"/>
        <v>0</v>
      </c>
      <c r="AB579" s="47">
        <f t="shared" ca="1" si="1087"/>
        <v>0</v>
      </c>
      <c r="AC579" s="47">
        <f t="shared" ca="1" si="1088"/>
        <v>0</v>
      </c>
      <c r="AD579" s="47">
        <f t="shared" ca="1" si="1089"/>
        <v>0</v>
      </c>
      <c r="AE579" s="21">
        <f t="shared" ca="1" si="1098"/>
        <v>214</v>
      </c>
      <c r="AH579" s="48">
        <f t="shared" ca="1" si="1099"/>
        <v>0</v>
      </c>
      <c r="AI579" s="48">
        <f t="shared" ca="1" si="1090"/>
        <v>0</v>
      </c>
      <c r="AJ579" s="48">
        <f t="shared" ca="1" si="1091"/>
        <v>0</v>
      </c>
      <c r="AK579" s="48">
        <f t="shared" ca="1" si="1092"/>
        <v>0</v>
      </c>
      <c r="AL579" s="48">
        <f t="shared" ca="1" si="1093"/>
        <v>0</v>
      </c>
      <c r="AM579" s="48">
        <f t="shared" ca="1" si="1094"/>
        <v>0</v>
      </c>
      <c r="AN579" s="48">
        <f t="shared" ca="1" si="1095"/>
        <v>0</v>
      </c>
      <c r="AO579" s="48">
        <f t="shared" ca="1" si="1096"/>
        <v>0</v>
      </c>
      <c r="AQ579" s="1">
        <v>60</v>
      </c>
      <c r="AR579" s="13">
        <f t="shared" ca="1" si="1100"/>
        <v>0.12615520023470733</v>
      </c>
      <c r="AS579" s="13">
        <f ca="1">AS578+J573</f>
        <v>1</v>
      </c>
      <c r="AT579" s="8">
        <v>6</v>
      </c>
      <c r="AU579" s="15">
        <f t="shared" ref="AU579:CR582" ca="1" si="1101">RAND()</f>
        <v>0.13172453980459331</v>
      </c>
      <c r="AV579" s="15">
        <f t="shared" ca="1" si="1101"/>
        <v>0.79314716005143027</v>
      </c>
      <c r="AW579" s="15">
        <f t="shared" ca="1" si="1101"/>
        <v>0.32695851302644285</v>
      </c>
      <c r="AX579" s="15">
        <f t="shared" ca="1" si="1101"/>
        <v>6.4295248313480879E-2</v>
      </c>
      <c r="AY579" s="15">
        <f t="shared" ca="1" si="1101"/>
        <v>0.60719663795727064</v>
      </c>
      <c r="AZ579" s="15">
        <f t="shared" ca="1" si="1101"/>
        <v>0.48107309382603158</v>
      </c>
      <c r="BA579" s="15">
        <f t="shared" ca="1" si="1101"/>
        <v>0.64350148233008375</v>
      </c>
      <c r="BB579" s="15">
        <f t="shared" ca="1" si="1101"/>
        <v>0.76652444105086504</v>
      </c>
      <c r="BC579" s="15">
        <f t="shared" ca="1" si="1101"/>
        <v>0.74859069596966921</v>
      </c>
      <c r="BD579" s="15">
        <f t="shared" ca="1" si="1101"/>
        <v>0.33257369454345909</v>
      </c>
      <c r="BE579" s="15">
        <f t="shared" ca="1" si="1101"/>
        <v>0.8325735232889554</v>
      </c>
      <c r="BF579" s="15">
        <f t="shared" ca="1" si="1101"/>
        <v>0.40539379815652443</v>
      </c>
      <c r="BG579" s="15">
        <f t="shared" ca="1" si="1101"/>
        <v>0.48745989274110058</v>
      </c>
      <c r="BH579" s="15">
        <f t="shared" ca="1" si="1101"/>
        <v>0.25213650682300859</v>
      </c>
      <c r="BI579" s="15">
        <f t="shared" ca="1" si="1101"/>
        <v>0.26635511783522536</v>
      </c>
      <c r="BJ579" s="15">
        <f t="shared" ca="1" si="1101"/>
        <v>0.50112789743237285</v>
      </c>
      <c r="BK579" s="15">
        <f t="shared" ca="1" si="1101"/>
        <v>0.27869142536050207</v>
      </c>
      <c r="BL579" s="15">
        <f t="shared" ca="1" si="1101"/>
        <v>0.15493012351630342</v>
      </c>
      <c r="BM579" s="15">
        <f t="shared" ca="1" si="1101"/>
        <v>0.6703792500822231</v>
      </c>
      <c r="BN579" s="15">
        <f t="shared" ca="1" si="1101"/>
        <v>9.5311947379196016E-2</v>
      </c>
      <c r="BO579" s="15">
        <f t="shared" ca="1" si="1101"/>
        <v>0.14368869183324662</v>
      </c>
      <c r="BP579" s="15">
        <f t="shared" ca="1" si="1101"/>
        <v>0.19632630468818335</v>
      </c>
      <c r="BQ579" s="15">
        <f t="shared" ca="1" si="1101"/>
        <v>0.22202975591479102</v>
      </c>
      <c r="BR579" s="15">
        <f t="shared" ca="1" si="1101"/>
        <v>0.72052053983441033</v>
      </c>
      <c r="BS579" s="15">
        <f t="shared" ca="1" si="1101"/>
        <v>0.66264364567114975</v>
      </c>
      <c r="BT579" s="15">
        <f t="shared" ca="1" si="1101"/>
        <v>0.60668848999599911</v>
      </c>
      <c r="BU579" s="15">
        <f t="shared" ca="1" si="1101"/>
        <v>0.31012001947318057</v>
      </c>
      <c r="BV579" s="15">
        <f t="shared" ca="1" si="1101"/>
        <v>0.67787040663668385</v>
      </c>
      <c r="BW579" s="15">
        <f t="shared" ca="1" si="1101"/>
        <v>0.66648685010388475</v>
      </c>
      <c r="BX579" s="15">
        <f t="shared" ca="1" si="1101"/>
        <v>0.58091461500424635</v>
      </c>
      <c r="BY579" s="15">
        <f t="shared" ca="1" si="1101"/>
        <v>0.47405145057521636</v>
      </c>
      <c r="BZ579" s="15">
        <f t="shared" ca="1" si="1101"/>
        <v>8.9411169745327701E-2</v>
      </c>
      <c r="CA579" s="15">
        <f t="shared" ca="1" si="1101"/>
        <v>0.43935036784031811</v>
      </c>
      <c r="CB579" s="15">
        <f t="shared" ca="1" si="1101"/>
        <v>0.37219030898126537</v>
      </c>
      <c r="CC579" s="15">
        <f t="shared" ca="1" si="1101"/>
        <v>0.44274287512832955</v>
      </c>
      <c r="CD579" s="15">
        <f t="shared" ca="1" si="1101"/>
        <v>0.7301795271332614</v>
      </c>
      <c r="CE579" s="15">
        <f t="shared" ca="1" si="1101"/>
        <v>0.54662284970903818</v>
      </c>
      <c r="CF579" s="15">
        <f t="shared" ca="1" si="1101"/>
        <v>0.43009210713458901</v>
      </c>
      <c r="CG579" s="15">
        <f t="shared" ca="1" si="1101"/>
        <v>0.92234916793604804</v>
      </c>
      <c r="CH579" s="15">
        <f t="shared" ca="1" si="1101"/>
        <v>0.32979536328522308</v>
      </c>
      <c r="CI579" s="15">
        <f t="shared" ca="1" si="1101"/>
        <v>0.60193653547158921</v>
      </c>
      <c r="CJ579" s="15">
        <f t="shared" ca="1" si="1101"/>
        <v>0.2585577445236914</v>
      </c>
      <c r="CK579" s="15">
        <f t="shared" ca="1" si="1101"/>
        <v>0.94174622281921416</v>
      </c>
      <c r="CL579" s="15">
        <f t="shared" ca="1" si="1101"/>
        <v>0.38435637230405884</v>
      </c>
      <c r="CM579" s="15">
        <f t="shared" ca="1" si="1101"/>
        <v>0.49993672228922126</v>
      </c>
      <c r="CN579" s="15">
        <f t="shared" ca="1" si="1101"/>
        <v>0.31094320632433903</v>
      </c>
      <c r="CO579" s="15">
        <f t="shared" ca="1" si="1101"/>
        <v>0.16984634708072621</v>
      </c>
      <c r="CP579" s="15">
        <f t="shared" ca="1" si="1101"/>
        <v>0.94922408551357962</v>
      </c>
      <c r="CQ579" s="15">
        <f t="shared" ca="1" si="1101"/>
        <v>0.58707293336307753</v>
      </c>
      <c r="CR579" s="15">
        <f t="shared" ca="1" si="1101"/>
        <v>0.29481483293355781</v>
      </c>
    </row>
    <row r="580" spans="1:96" x14ac:dyDescent="0.35">
      <c r="A580" s="23"/>
      <c r="B580" s="39">
        <v>0.5</v>
      </c>
      <c r="C580" s="49">
        <v>70</v>
      </c>
      <c r="D580" s="26">
        <f ca="1">AE567/AE569</f>
        <v>0.87164441836585005</v>
      </c>
      <c r="E580" s="19">
        <f ca="1">COUNTIF(AU575:CR578,71)</f>
        <v>0</v>
      </c>
      <c r="F580" s="19">
        <f ca="1">COUNTIF(AU575:CR578,72)</f>
        <v>0</v>
      </c>
      <c r="G580" s="19">
        <f ca="1">COUNTIF(AU575:CR578,73)</f>
        <v>174</v>
      </c>
      <c r="H580" s="19">
        <f ca="1">COUNTIF(AU575:CR578,74)</f>
        <v>0</v>
      </c>
      <c r="I580" s="19">
        <f ca="1">COUNTIF(AU575:CR578,75)</f>
        <v>0</v>
      </c>
      <c r="J580" s="19">
        <f ca="1">COUNTIF(AU575:CR578,76)</f>
        <v>0</v>
      </c>
      <c r="K580" s="19">
        <f ca="1">COUNTIF(AU575:CR578,77)</f>
        <v>0</v>
      </c>
      <c r="L580" s="19">
        <f ca="1">COUNTIF(AU575:CR578,78)</f>
        <v>0</v>
      </c>
      <c r="N580" s="45">
        <f ca="1">ROUNDDOWN(E580*$AK$21+RAND(),0)</f>
        <v>0</v>
      </c>
      <c r="O580" s="45">
        <f ca="1">ROUNDDOWN(F580*$AL$21+RAND(),0)</f>
        <v>0</v>
      </c>
      <c r="P580" s="45">
        <f ca="1">ROUNDDOWN(G580*$AM$21+RAND(),0)</f>
        <v>32</v>
      </c>
      <c r="Q580" s="45">
        <f ca="1">ROUNDDOWN(H580*$AN$21+RAND(),0)</f>
        <v>0</v>
      </c>
      <c r="R580" s="45">
        <f ca="1">ROUNDDOWN(I580*$AO$21+RAND(),0)</f>
        <v>0</v>
      </c>
      <c r="S580" s="45">
        <f ca="1">ROUNDDOWN(J580*$AP$21+RAND(),0)</f>
        <v>0</v>
      </c>
      <c r="T580" s="45">
        <f ca="1">ROUNDDOWN(K580*$AQ$21+RAND(),0)</f>
        <v>0</v>
      </c>
      <c r="U580" s="45">
        <f ca="1">ROUNDDOWN(L580*$AR$21+RAND(),0)</f>
        <v>0</v>
      </c>
      <c r="W580" s="47">
        <f t="shared" ca="1" si="1097"/>
        <v>0</v>
      </c>
      <c r="X580" s="47">
        <f t="shared" ca="1" si="1083"/>
        <v>0</v>
      </c>
      <c r="Y580" s="47">
        <f t="shared" ca="1" si="1084"/>
        <v>16</v>
      </c>
      <c r="Z580" s="47">
        <f t="shared" ca="1" si="1085"/>
        <v>0</v>
      </c>
      <c r="AA580" s="47">
        <f t="shared" ca="1" si="1086"/>
        <v>0</v>
      </c>
      <c r="AB580" s="47">
        <f t="shared" ca="1" si="1087"/>
        <v>0</v>
      </c>
      <c r="AC580" s="47">
        <f t="shared" ca="1" si="1088"/>
        <v>0</v>
      </c>
      <c r="AD580" s="47">
        <f t="shared" ca="1" si="1089"/>
        <v>0</v>
      </c>
      <c r="AE580" s="21">
        <f t="shared" ca="1" si="1098"/>
        <v>1584.5</v>
      </c>
      <c r="AH580" s="48">
        <f t="shared" ca="1" si="1099"/>
        <v>0</v>
      </c>
      <c r="AI580" s="48">
        <f t="shared" ca="1" si="1090"/>
        <v>0</v>
      </c>
      <c r="AJ580" s="48">
        <f t="shared" ca="1" si="1091"/>
        <v>16</v>
      </c>
      <c r="AK580" s="48">
        <f t="shared" ca="1" si="1092"/>
        <v>0</v>
      </c>
      <c r="AL580" s="48">
        <f t="shared" ca="1" si="1093"/>
        <v>0</v>
      </c>
      <c r="AM580" s="48">
        <f t="shared" ca="1" si="1094"/>
        <v>0</v>
      </c>
      <c r="AN580" s="48">
        <f t="shared" ca="1" si="1095"/>
        <v>0</v>
      </c>
      <c r="AO580" s="48">
        <f t="shared" ca="1" si="1096"/>
        <v>0</v>
      </c>
      <c r="AQ580" s="1">
        <v>70</v>
      </c>
      <c r="AR580" s="13">
        <f t="shared" ca="1" si="1100"/>
        <v>0.99779961860055733</v>
      </c>
      <c r="AS580" s="13">
        <f ca="1">AS579+K573</f>
        <v>1</v>
      </c>
      <c r="AT580" s="8">
        <v>7</v>
      </c>
      <c r="AU580" s="17">
        <f t="shared" ca="1" si="1101"/>
        <v>0.82943190424162772</v>
      </c>
      <c r="AV580" s="17">
        <f t="shared" ca="1" si="1101"/>
        <v>0.19862734231120016</v>
      </c>
      <c r="AW580" s="17">
        <f t="shared" ca="1" si="1101"/>
        <v>0.6160948131883287</v>
      </c>
      <c r="AX580" s="17">
        <f t="shared" ca="1" si="1101"/>
        <v>5.6338321612129483E-2</v>
      </c>
      <c r="AY580" s="17">
        <f t="shared" ca="1" si="1101"/>
        <v>0.84326234375313558</v>
      </c>
      <c r="AZ580" s="17">
        <f t="shared" ca="1" si="1101"/>
        <v>0.97595651183422749</v>
      </c>
      <c r="BA580" s="17">
        <f t="shared" ca="1" si="1101"/>
        <v>0.86047793358825553</v>
      </c>
      <c r="BB580" s="17">
        <f t="shared" ca="1" si="1101"/>
        <v>0.94939549751387331</v>
      </c>
      <c r="BC580" s="17">
        <f t="shared" ca="1" si="1101"/>
        <v>0.7344131777547892</v>
      </c>
      <c r="BD580" s="17">
        <f t="shared" ca="1" si="1101"/>
        <v>0.92515869067063861</v>
      </c>
      <c r="BE580" s="17">
        <f t="shared" ca="1" si="1101"/>
        <v>0.22526571575494403</v>
      </c>
      <c r="BF580" s="17">
        <f t="shared" ca="1" si="1101"/>
        <v>0.52889019064068143</v>
      </c>
      <c r="BG580" s="17">
        <f t="shared" ca="1" si="1101"/>
        <v>0.30082828442862775</v>
      </c>
      <c r="BH580" s="17">
        <f t="shared" ca="1" si="1101"/>
        <v>0.78803740717928639</v>
      </c>
      <c r="BI580" s="17">
        <f t="shared" ca="1" si="1101"/>
        <v>0.44597720066083013</v>
      </c>
      <c r="BJ580" s="17">
        <f t="shared" ca="1" si="1101"/>
        <v>0.11810270652151966</v>
      </c>
      <c r="BK580" s="17">
        <f t="shared" ca="1" si="1101"/>
        <v>4.8379054720736114E-2</v>
      </c>
      <c r="BL580" s="17">
        <f t="shared" ca="1" si="1101"/>
        <v>0.76107373186264038</v>
      </c>
      <c r="BM580" s="17">
        <f t="shared" ca="1" si="1101"/>
        <v>0.78107974725131568</v>
      </c>
      <c r="BN580" s="17">
        <f t="shared" ca="1" si="1101"/>
        <v>0.78796068101325334</v>
      </c>
      <c r="BO580" s="17">
        <f t="shared" ca="1" si="1101"/>
        <v>0.46891189966771529</v>
      </c>
      <c r="BP580" s="17">
        <f t="shared" ca="1" si="1101"/>
        <v>0.34199435818579915</v>
      </c>
      <c r="BQ580" s="17">
        <f t="shared" ca="1" si="1101"/>
        <v>0.41473542409693098</v>
      </c>
      <c r="BR580" s="17">
        <f t="shared" ca="1" si="1101"/>
        <v>0.38839652191815111</v>
      </c>
      <c r="BS580" s="17">
        <f t="shared" ca="1" si="1101"/>
        <v>0.5953621764764413</v>
      </c>
      <c r="BT580" s="17">
        <f t="shared" ca="1" si="1101"/>
        <v>0.89085963833704851</v>
      </c>
      <c r="BU580" s="17">
        <f t="shared" ca="1" si="1101"/>
        <v>0.95022438095316719</v>
      </c>
      <c r="BV580" s="17">
        <f t="shared" ca="1" si="1101"/>
        <v>0.31899805217916599</v>
      </c>
      <c r="BW580" s="17">
        <f t="shared" ca="1" si="1101"/>
        <v>1.3001511092029183E-2</v>
      </c>
      <c r="BX580" s="17">
        <f t="shared" ca="1" si="1101"/>
        <v>0.46519938629698476</v>
      </c>
      <c r="BY580" s="17">
        <f t="shared" ca="1" si="1101"/>
        <v>0.38817801066676161</v>
      </c>
      <c r="BZ580" s="17">
        <f t="shared" ca="1" si="1101"/>
        <v>0.49171478851623007</v>
      </c>
      <c r="CA580" s="17">
        <f t="shared" ca="1" si="1101"/>
        <v>0.12338247283238557</v>
      </c>
      <c r="CB580" s="17">
        <f t="shared" ca="1" si="1101"/>
        <v>0.80329969453290551</v>
      </c>
      <c r="CC580" s="17">
        <f t="shared" ca="1" si="1101"/>
        <v>0.77157191165650452</v>
      </c>
      <c r="CD580" s="17">
        <f t="shared" ca="1" si="1101"/>
        <v>0.12544501924271134</v>
      </c>
      <c r="CE580" s="17">
        <f t="shared" ca="1" si="1101"/>
        <v>0.78781041251008332</v>
      </c>
      <c r="CF580" s="17">
        <f t="shared" ca="1" si="1101"/>
        <v>0.67521661801694999</v>
      </c>
      <c r="CG580" s="17">
        <f t="shared" ca="1" si="1101"/>
        <v>0.52738041833641602</v>
      </c>
      <c r="CH580" s="17">
        <f t="shared" ca="1" si="1101"/>
        <v>0.11425342933563287</v>
      </c>
      <c r="CI580" s="17">
        <f t="shared" ca="1" si="1101"/>
        <v>0.9283972772965875</v>
      </c>
      <c r="CJ580" s="17">
        <f t="shared" ca="1" si="1101"/>
        <v>1.0865559887653475E-2</v>
      </c>
      <c r="CK580" s="17">
        <f t="shared" ca="1" si="1101"/>
        <v>0.35414653924234862</v>
      </c>
      <c r="CL580" s="17">
        <f t="shared" ca="1" si="1101"/>
        <v>2.1033878822070307E-2</v>
      </c>
      <c r="CM580" s="17">
        <f t="shared" ca="1" si="1101"/>
        <v>0.16810617999434985</v>
      </c>
      <c r="CN580" s="17">
        <f t="shared" ca="1" si="1101"/>
        <v>0.5202691282494617</v>
      </c>
      <c r="CO580" s="17">
        <f t="shared" ca="1" si="1101"/>
        <v>0.24274459577721197</v>
      </c>
      <c r="CP580" s="17">
        <f t="shared" ca="1" si="1101"/>
        <v>0.41970784818206219</v>
      </c>
      <c r="CQ580" s="17">
        <f t="shared" ca="1" si="1101"/>
        <v>0.18618139606429895</v>
      </c>
      <c r="CR580" s="17">
        <f t="shared" ca="1" si="1101"/>
        <v>9.064444226936319E-2</v>
      </c>
    </row>
    <row r="581" spans="1:96" x14ac:dyDescent="0.35">
      <c r="A581" s="23"/>
      <c r="B581" s="39">
        <v>1</v>
      </c>
      <c r="C581" s="49">
        <v>80</v>
      </c>
      <c r="D581" s="26">
        <f ca="1">AE568/AE569</f>
        <v>2.2003813994425701E-3</v>
      </c>
      <c r="E581" s="19">
        <f ca="1">COUNTIF(AU575:CR578,81)</f>
        <v>0</v>
      </c>
      <c r="F581" s="19">
        <f ca="1">COUNTIF(AU575:CR578,82)</f>
        <v>0</v>
      </c>
      <c r="G581" s="19">
        <f ca="1">COUNTIF(AU575:CR578,83)</f>
        <v>0</v>
      </c>
      <c r="H581" s="19">
        <f ca="1">COUNTIF(AU575:CR578,84)</f>
        <v>0</v>
      </c>
      <c r="I581" s="19">
        <f ca="1">COUNTIF(AU575:CR578,85)</f>
        <v>0</v>
      </c>
      <c r="J581" s="19">
        <f ca="1">COUNTIF(AU575:CR578,86)</f>
        <v>0</v>
      </c>
      <c r="K581" s="19">
        <f ca="1">COUNTIF(AU575:CR578,87)</f>
        <v>0</v>
      </c>
      <c r="L581" s="19">
        <f ca="1">COUNTIF(AU575:CR578,88)</f>
        <v>0</v>
      </c>
      <c r="N581" s="45">
        <f ca="1">ROUNDDOWN(E581*$AK$22+RAND(),0)</f>
        <v>0</v>
      </c>
      <c r="O581" s="45">
        <f ca="1">ROUNDDOWN(F581*$AL$22+RAND(),0)</f>
        <v>0</v>
      </c>
      <c r="P581" s="45">
        <f ca="1">ROUNDDOWN(G581*$AM$22+RAND(),0)</f>
        <v>0</v>
      </c>
      <c r="Q581" s="45">
        <f ca="1">ROUNDDOWN(H581*$AN$22+RAND(),0)</f>
        <v>0</v>
      </c>
      <c r="R581" s="45">
        <f ca="1">ROUNDDOWN(I581*$AO$22+RAND(),0)</f>
        <v>0</v>
      </c>
      <c r="S581" s="45">
        <f ca="1">ROUNDDOWN(J581*$AP$22+RAND(),0)</f>
        <v>0</v>
      </c>
      <c r="T581" s="45">
        <f ca="1">ROUNDDOWN(K581*$AQ$22+RAND(),0)</f>
        <v>0</v>
      </c>
      <c r="U581" s="45">
        <f ca="1">ROUNDDOWN(L581*$AR$22+RAND(),0)</f>
        <v>0</v>
      </c>
      <c r="W581" s="47">
        <f t="shared" ca="1" si="1097"/>
        <v>0</v>
      </c>
      <c r="X581" s="47">
        <f t="shared" ca="1" si="1083"/>
        <v>0</v>
      </c>
      <c r="Y581" s="47">
        <f t="shared" ca="1" si="1084"/>
        <v>0</v>
      </c>
      <c r="Z581" s="47">
        <f t="shared" ca="1" si="1085"/>
        <v>0</v>
      </c>
      <c r="AA581" s="47">
        <f t="shared" ca="1" si="1086"/>
        <v>0</v>
      </c>
      <c r="AB581" s="47">
        <f t="shared" ca="1" si="1087"/>
        <v>0</v>
      </c>
      <c r="AC581" s="47">
        <f t="shared" ca="1" si="1088"/>
        <v>0</v>
      </c>
      <c r="AD581" s="47">
        <f t="shared" ca="1" si="1089"/>
        <v>0</v>
      </c>
      <c r="AE581" s="21">
        <f ca="1">((1-d)*SUM(W581:AD581)+d*SUM(W580:AD580))*E/B581</f>
        <v>4</v>
      </c>
      <c r="AH581" s="48">
        <f t="shared" ca="1" si="1099"/>
        <v>0</v>
      </c>
      <c r="AI581" s="48">
        <f t="shared" ca="1" si="1090"/>
        <v>0</v>
      </c>
      <c r="AJ581" s="48">
        <f t="shared" ca="1" si="1091"/>
        <v>0</v>
      </c>
      <c r="AK581" s="48">
        <f t="shared" ca="1" si="1092"/>
        <v>0</v>
      </c>
      <c r="AL581" s="48">
        <f t="shared" ca="1" si="1093"/>
        <v>0</v>
      </c>
      <c r="AM581" s="48">
        <f t="shared" ca="1" si="1094"/>
        <v>0</v>
      </c>
      <c r="AN581" s="48">
        <f t="shared" ca="1" si="1095"/>
        <v>0</v>
      </c>
      <c r="AO581" s="48">
        <f ca="1">U581-AD581</f>
        <v>0</v>
      </c>
      <c r="AP581" s="20">
        <f ca="1">SUM(AH574:AO581)</f>
        <v>16</v>
      </c>
      <c r="AQ581" s="1">
        <v>80</v>
      </c>
      <c r="AR581" s="14">
        <f t="shared" ca="1" si="1100"/>
        <v>0.99999999999999989</v>
      </c>
      <c r="AS581" s="14">
        <f ca="1">AS580+L573</f>
        <v>1</v>
      </c>
      <c r="AT581" s="8">
        <v>8</v>
      </c>
      <c r="AU581" s="15">
        <f t="shared" ca="1" si="1101"/>
        <v>0.66201359680855587</v>
      </c>
      <c r="AV581" s="15">
        <f t="shared" ca="1" si="1101"/>
        <v>1.1506988417873121E-3</v>
      </c>
      <c r="AW581" s="15">
        <f t="shared" ca="1" si="1101"/>
        <v>0.38361984838831964</v>
      </c>
      <c r="AX581" s="15">
        <f t="shared" ca="1" si="1101"/>
        <v>0.18818274126302814</v>
      </c>
      <c r="AY581" s="15">
        <f t="shared" ca="1" si="1101"/>
        <v>0.96622821268363712</v>
      </c>
      <c r="AZ581" s="15">
        <f t="shared" ca="1" si="1101"/>
        <v>0.55418099824887257</v>
      </c>
      <c r="BA581" s="15">
        <f t="shared" ca="1" si="1101"/>
        <v>0.33943614856688387</v>
      </c>
      <c r="BB581" s="15">
        <f t="shared" ca="1" si="1101"/>
        <v>0.21626088063063154</v>
      </c>
      <c r="BC581" s="15">
        <f t="shared" ca="1" si="1101"/>
        <v>0.80831007020153234</v>
      </c>
      <c r="BD581" s="15">
        <f t="shared" ca="1" si="1101"/>
        <v>0.28548962866345573</v>
      </c>
      <c r="BE581" s="15">
        <f t="shared" ca="1" si="1101"/>
        <v>0.86668958503244364</v>
      </c>
      <c r="BF581" s="15">
        <f t="shared" ca="1" si="1101"/>
        <v>0.85786042576139498</v>
      </c>
      <c r="BG581" s="15">
        <f t="shared" ca="1" si="1101"/>
        <v>0.19718763213073853</v>
      </c>
      <c r="BH581" s="15">
        <f t="shared" ca="1" si="1101"/>
        <v>0.83761099978775622</v>
      </c>
      <c r="BI581" s="15">
        <f t="shared" ca="1" si="1101"/>
        <v>0.26143798600446599</v>
      </c>
      <c r="BJ581" s="15">
        <f t="shared" ca="1" si="1101"/>
        <v>0.39493748939697593</v>
      </c>
      <c r="BK581" s="15">
        <f t="shared" ca="1" si="1101"/>
        <v>9.4302926145236388E-2</v>
      </c>
      <c r="BL581" s="15">
        <f t="shared" ca="1" si="1101"/>
        <v>0.72269484172420884</v>
      </c>
      <c r="BM581" s="15">
        <f t="shared" ca="1" si="1101"/>
        <v>6.5405007048997654E-2</v>
      </c>
      <c r="BN581" s="15">
        <f t="shared" ca="1" si="1101"/>
        <v>5.9088946014856814E-2</v>
      </c>
      <c r="BO581" s="15">
        <f t="shared" ca="1" si="1101"/>
        <v>0.55186126701593607</v>
      </c>
      <c r="BP581" s="15">
        <f t="shared" ca="1" si="1101"/>
        <v>0.85671338473575664</v>
      </c>
      <c r="BQ581" s="15">
        <f t="shared" ca="1" si="1101"/>
        <v>0.1012890603532538</v>
      </c>
      <c r="BR581" s="15">
        <f t="shared" ca="1" si="1101"/>
        <v>0.86852700722886167</v>
      </c>
      <c r="BS581" s="15">
        <f t="shared" ca="1" si="1101"/>
        <v>0.78577708756321396</v>
      </c>
      <c r="BT581" s="15">
        <f t="shared" ca="1" si="1101"/>
        <v>0.34101668457943735</v>
      </c>
      <c r="BU581" s="15">
        <f t="shared" ca="1" si="1101"/>
        <v>5.4401885554238305E-2</v>
      </c>
      <c r="BV581" s="15">
        <f t="shared" ca="1" si="1101"/>
        <v>0.99086473564557676</v>
      </c>
      <c r="BW581" s="15">
        <f t="shared" ca="1" si="1101"/>
        <v>0.27030811622288609</v>
      </c>
      <c r="BX581" s="15">
        <f t="shared" ca="1" si="1101"/>
        <v>0.15783307121629686</v>
      </c>
      <c r="BY581" s="15">
        <f t="shared" ca="1" si="1101"/>
        <v>0.32026262459484056</v>
      </c>
      <c r="BZ581" s="15">
        <f t="shared" ca="1" si="1101"/>
        <v>0.59794693809076627</v>
      </c>
      <c r="CA581" s="15">
        <f t="shared" ca="1" si="1101"/>
        <v>3.0172124900637809E-2</v>
      </c>
      <c r="CB581" s="15">
        <f t="shared" ca="1" si="1101"/>
        <v>0.56244976020972004</v>
      </c>
      <c r="CC581" s="15">
        <f t="shared" ca="1" si="1101"/>
        <v>0.82417330009601342</v>
      </c>
      <c r="CD581" s="15">
        <f t="shared" ca="1" si="1101"/>
        <v>0.37207444147109159</v>
      </c>
      <c r="CE581" s="15">
        <f t="shared" ca="1" si="1101"/>
        <v>0.36586323333328785</v>
      </c>
      <c r="CF581" s="15">
        <f t="shared" ca="1" si="1101"/>
        <v>0.30893289888388165</v>
      </c>
      <c r="CG581" s="15">
        <f t="shared" ca="1" si="1101"/>
        <v>0.971218585993886</v>
      </c>
      <c r="CH581" s="15">
        <f t="shared" ca="1" si="1101"/>
        <v>3.1706583632189811E-2</v>
      </c>
      <c r="CI581" s="15">
        <f t="shared" ca="1" si="1101"/>
        <v>0.73830065873512007</v>
      </c>
      <c r="CJ581" s="15">
        <f t="shared" ca="1" si="1101"/>
        <v>0.27886864764273911</v>
      </c>
      <c r="CK581" s="15">
        <f t="shared" ca="1" si="1101"/>
        <v>4.6408643260441584E-2</v>
      </c>
      <c r="CL581" s="15">
        <f t="shared" ca="1" si="1101"/>
        <v>0.53325809788501022</v>
      </c>
      <c r="CM581" s="15">
        <f t="shared" ca="1" si="1101"/>
        <v>0.63267215835760926</v>
      </c>
      <c r="CN581" s="15">
        <f t="shared" ca="1" si="1101"/>
        <v>0.8124943687063203</v>
      </c>
      <c r="CO581" s="15">
        <f t="shared" ca="1" si="1101"/>
        <v>0.48940316324282651</v>
      </c>
      <c r="CP581" s="15">
        <f t="shared" ca="1" si="1101"/>
        <v>0.91742766480641791</v>
      </c>
      <c r="CQ581" s="15">
        <f t="shared" ca="1" si="1101"/>
        <v>2.9058487367900399E-2</v>
      </c>
      <c r="CR581" s="15">
        <f t="shared" ca="1" si="1101"/>
        <v>0.6495334662879364</v>
      </c>
    </row>
    <row r="582" spans="1:96" x14ac:dyDescent="0.35">
      <c r="A582" s="23"/>
      <c r="D582" s="5">
        <f ca="1">SUM(D574:D581)</f>
        <v>0.99999999999999989</v>
      </c>
      <c r="M582" s="20">
        <f ca="1">SUM(E574:L581)</f>
        <v>200</v>
      </c>
      <c r="V582" s="20">
        <f ca="1">SUM(N574:U581)</f>
        <v>33</v>
      </c>
      <c r="AD582" s="46">
        <f ca="1">SUM(W574:AD581)</f>
        <v>17</v>
      </c>
      <c r="AE582" s="22">
        <f ca="1">SUM(AE574:AE581)</f>
        <v>1804.5</v>
      </c>
      <c r="AG582" s="3" t="s">
        <v>3</v>
      </c>
      <c r="AH582" s="21">
        <f ca="1">((1-d)*SUM(AH574:AH581)+d*SUM(AI574:AI581))*E/E571</f>
        <v>0</v>
      </c>
      <c r="AI582" s="21">
        <f t="shared" ref="AI582:AN582" ca="1" si="1102">((1-2*d)*SUM(AI574:AI581)+d*SUM(AH574:AH581)+d*SUM(AJ574:AJ581))*E/F571</f>
        <v>256</v>
      </c>
      <c r="AJ582" s="21">
        <f t="shared" ca="1" si="1102"/>
        <v>25344</v>
      </c>
      <c r="AK582" s="21">
        <f t="shared" ca="1" si="1102"/>
        <v>64</v>
      </c>
      <c r="AL582" s="21">
        <f t="shared" ca="1" si="1102"/>
        <v>0</v>
      </c>
      <c r="AM582" s="21">
        <f t="shared" ca="1" si="1102"/>
        <v>0</v>
      </c>
      <c r="AN582" s="21">
        <f t="shared" ca="1" si="1102"/>
        <v>0</v>
      </c>
      <c r="AO582" s="21">
        <f ca="1">((1-d)*SUM(AO574:AO581)+d*SUM(AN574:AN581))*E/L571</f>
        <v>0</v>
      </c>
      <c r="AP582" s="22">
        <f ca="1">SUM(AH582:AO582)</f>
        <v>25664</v>
      </c>
      <c r="AU582" s="17">
        <f t="shared" ca="1" si="1101"/>
        <v>0.93728150978377223</v>
      </c>
      <c r="AV582" s="17">
        <f t="shared" ca="1" si="1101"/>
        <v>0.25627642198367073</v>
      </c>
      <c r="AW582" s="17">
        <f t="shared" ca="1" si="1101"/>
        <v>0.56473211942938695</v>
      </c>
      <c r="AX582" s="17">
        <f t="shared" ca="1" si="1101"/>
        <v>0.81966840075964498</v>
      </c>
      <c r="AY582" s="17">
        <f t="shared" ca="1" si="1101"/>
        <v>0.58805797365029189</v>
      </c>
      <c r="AZ582" s="17">
        <f t="shared" ca="1" si="1101"/>
        <v>0.83567064920937684</v>
      </c>
      <c r="BA582" s="17">
        <f t="shared" ca="1" si="1101"/>
        <v>0.46864203055329401</v>
      </c>
      <c r="BB582" s="17">
        <f t="shared" ca="1" si="1101"/>
        <v>0.31500582900615948</v>
      </c>
      <c r="BC582" s="17">
        <f t="shared" ca="1" si="1101"/>
        <v>0.85362840841905885</v>
      </c>
      <c r="BD582" s="17">
        <f t="shared" ca="1" si="1101"/>
        <v>0.20523579385062773</v>
      </c>
      <c r="BE582" s="17">
        <f t="shared" ca="1" si="1101"/>
        <v>0.14300459837094859</v>
      </c>
      <c r="BF582" s="17">
        <f t="shared" ca="1" si="1101"/>
        <v>0.7073895056915438</v>
      </c>
      <c r="BG582" s="17">
        <f t="shared" ca="1" si="1101"/>
        <v>0.90316404289031171</v>
      </c>
      <c r="BH582" s="17">
        <f t="shared" ca="1" si="1101"/>
        <v>0.90069797828526499</v>
      </c>
      <c r="BI582" s="17">
        <f t="shared" ca="1" si="1101"/>
        <v>5.4754785789101201E-2</v>
      </c>
      <c r="BJ582" s="17">
        <f t="shared" ca="1" si="1101"/>
        <v>0.13129765330245446</v>
      </c>
      <c r="BK582" s="17">
        <f t="shared" ca="1" si="1101"/>
        <v>0.12708879496726144</v>
      </c>
      <c r="BL582" s="17">
        <f t="shared" ca="1" si="1101"/>
        <v>0.77779137628151085</v>
      </c>
      <c r="BM582" s="17">
        <f t="shared" ca="1" si="1101"/>
        <v>0.81152492181679137</v>
      </c>
      <c r="BN582" s="17">
        <f t="shared" ca="1" si="1101"/>
        <v>0.79295982332350212</v>
      </c>
      <c r="BO582" s="17">
        <f t="shared" ca="1" si="1101"/>
        <v>0.53610710884267798</v>
      </c>
      <c r="BP582" s="17">
        <f t="shared" ca="1" si="1101"/>
        <v>0.46079048827680102</v>
      </c>
      <c r="BQ582" s="17">
        <f t="shared" ca="1" si="1101"/>
        <v>0.37484071531285379</v>
      </c>
      <c r="BR582" s="17">
        <f t="shared" ca="1" si="1101"/>
        <v>0.73988752827446003</v>
      </c>
      <c r="BS582" s="17">
        <f t="shared" ca="1" si="1101"/>
        <v>7.7850852781984226E-2</v>
      </c>
      <c r="BT582" s="17">
        <f t="shared" ca="1" si="1101"/>
        <v>0.8185500042518794</v>
      </c>
      <c r="BU582" s="17">
        <f t="shared" ca="1" si="1101"/>
        <v>0.27871333871084358</v>
      </c>
      <c r="BV582" s="17">
        <f t="shared" ca="1" si="1101"/>
        <v>0.1224449232969167</v>
      </c>
      <c r="BW582" s="17">
        <f t="shared" ca="1" si="1101"/>
        <v>0.96755542610863499</v>
      </c>
      <c r="BX582" s="17">
        <f t="shared" ca="1" si="1101"/>
        <v>0.2590178872025134</v>
      </c>
      <c r="BY582" s="17">
        <f t="shared" ca="1" si="1101"/>
        <v>0.50657010203779185</v>
      </c>
      <c r="BZ582" s="17">
        <f t="shared" ca="1" si="1101"/>
        <v>0.29611225801594776</v>
      </c>
      <c r="CA582" s="17">
        <f t="shared" ca="1" si="1101"/>
        <v>0.96090565049568444</v>
      </c>
      <c r="CB582" s="17">
        <f t="shared" ca="1" si="1101"/>
        <v>0.27994981710854805</v>
      </c>
      <c r="CC582" s="17">
        <f t="shared" ca="1" si="1101"/>
        <v>0.73599392432643729</v>
      </c>
      <c r="CD582" s="17">
        <f t="shared" ca="1" si="1101"/>
        <v>0.39434432183150814</v>
      </c>
      <c r="CE582" s="17">
        <f t="shared" ca="1" si="1101"/>
        <v>0.98411380373860835</v>
      </c>
      <c r="CF582" s="17">
        <f t="shared" ca="1" si="1101"/>
        <v>0.23196949771228259</v>
      </c>
      <c r="CG582" s="17">
        <f t="shared" ca="1" si="1101"/>
        <v>0.53241413520725533</v>
      </c>
      <c r="CH582" s="17">
        <f t="shared" ca="1" si="1101"/>
        <v>0.33097475340454496</v>
      </c>
      <c r="CI582" s="17">
        <f t="shared" ca="1" si="1101"/>
        <v>0.47686474171199777</v>
      </c>
      <c r="CJ582" s="17">
        <f t="shared" ca="1" si="1101"/>
        <v>0.95551925759122824</v>
      </c>
      <c r="CK582" s="17">
        <f t="shared" ca="1" si="1101"/>
        <v>0.10786689290109674</v>
      </c>
      <c r="CL582" s="17">
        <f t="shared" ca="1" si="1101"/>
        <v>0.59534939195966796</v>
      </c>
      <c r="CM582" s="17">
        <f t="shared" ca="1" si="1101"/>
        <v>0.83656699680176072</v>
      </c>
      <c r="CN582" s="17">
        <f t="shared" ca="1" si="1101"/>
        <v>0.28635874940413486</v>
      </c>
      <c r="CO582" s="17">
        <f t="shared" ca="1" si="1101"/>
        <v>0.433409512531445</v>
      </c>
      <c r="CP582" s="17">
        <f t="shared" ca="1" si="1101"/>
        <v>0.59568729750410754</v>
      </c>
      <c r="CQ582" s="17">
        <f t="shared" ca="1" si="1101"/>
        <v>0.33651547492605149</v>
      </c>
      <c r="CR582" s="17">
        <f t="shared" ca="1" si="1101"/>
        <v>0.74824195702775065</v>
      </c>
    </row>
    <row r="584" spans="1:96" x14ac:dyDescent="0.35">
      <c r="A584" s="24" t="s">
        <v>12</v>
      </c>
      <c r="D584" s="3" t="s">
        <v>3</v>
      </c>
      <c r="E584" s="37">
        <v>7.8125E-3</v>
      </c>
      <c r="F584" s="37">
        <v>1.5625E-2</v>
      </c>
      <c r="G584" s="37">
        <v>3.125E-2</v>
      </c>
      <c r="H584" s="37">
        <v>6.25E-2</v>
      </c>
      <c r="I584" s="37">
        <v>0.125</v>
      </c>
      <c r="J584" s="36">
        <v>0.25</v>
      </c>
      <c r="K584" s="36">
        <v>0.5</v>
      </c>
      <c r="L584" s="36">
        <v>1</v>
      </c>
      <c r="AT584" s="3" t="s">
        <v>22</v>
      </c>
      <c r="AU584" s="15">
        <f t="shared" ref="AU584:BR587" ca="1" si="1103">RAND()</f>
        <v>0.8943720535822286</v>
      </c>
      <c r="AV584" s="15">
        <f t="shared" ca="1" si="1103"/>
        <v>5.1905969209063429E-2</v>
      </c>
      <c r="AW584" s="15">
        <f t="shared" ca="1" si="1103"/>
        <v>0.45401701318553012</v>
      </c>
      <c r="AX584" s="15">
        <f t="shared" ca="1" si="1103"/>
        <v>0.75810004205373971</v>
      </c>
      <c r="AY584" s="15">
        <f t="shared" ca="1" si="1103"/>
        <v>0.21917476236814049</v>
      </c>
      <c r="AZ584" s="15">
        <f t="shared" ca="1" si="1103"/>
        <v>4.9196269746729859E-2</v>
      </c>
      <c r="BA584" s="15">
        <f t="shared" ca="1" si="1103"/>
        <v>0.92671134567801905</v>
      </c>
      <c r="BB584" s="15">
        <f t="shared" ca="1" si="1103"/>
        <v>0.53403965462547298</v>
      </c>
      <c r="BC584" s="15">
        <f t="shared" ca="1" si="1103"/>
        <v>0.32451882720145753</v>
      </c>
      <c r="BD584" s="15">
        <f t="shared" ca="1" si="1103"/>
        <v>0.31201489701694463</v>
      </c>
      <c r="BE584" s="15">
        <f t="shared" ca="1" si="1103"/>
        <v>0.60009558030539289</v>
      </c>
      <c r="BF584" s="15">
        <f t="shared" ca="1" si="1103"/>
        <v>0.28054154416943233</v>
      </c>
      <c r="BG584" s="15">
        <f t="shared" ca="1" si="1103"/>
        <v>0.45407812443282314</v>
      </c>
      <c r="BH584" s="15">
        <f t="shared" ca="1" si="1103"/>
        <v>0.62274041147918358</v>
      </c>
      <c r="BI584" s="15">
        <f t="shared" ca="1" si="1103"/>
        <v>4.5991676710644414E-2</v>
      </c>
      <c r="BJ584" s="15">
        <f t="shared" ca="1" si="1103"/>
        <v>0.47692693375975037</v>
      </c>
      <c r="BK584" s="15">
        <f t="shared" ca="1" si="1103"/>
        <v>0.58289056352532587</v>
      </c>
      <c r="BL584" s="15">
        <f t="shared" ca="1" si="1103"/>
        <v>0.44022903546274372</v>
      </c>
      <c r="BM584" s="15">
        <f t="shared" ca="1" si="1103"/>
        <v>0.28489559974942247</v>
      </c>
      <c r="BN584" s="15">
        <f t="shared" ca="1" si="1103"/>
        <v>0.78874734641479771</v>
      </c>
      <c r="BO584" s="15">
        <f t="shared" ca="1" si="1103"/>
        <v>4.1187820333024816E-2</v>
      </c>
      <c r="BP584" s="15">
        <f t="shared" ca="1" si="1103"/>
        <v>0.95212721411220302</v>
      </c>
      <c r="BQ584" s="15">
        <f t="shared" ca="1" si="1103"/>
        <v>0.85842926885186543</v>
      </c>
      <c r="BR584" s="15">
        <f t="shared" ca="1" si="1103"/>
        <v>0.91330794217766342</v>
      </c>
      <c r="BS584" s="15">
        <f t="shared" ref="BS584:CR587" ca="1" si="1104">RAND()</f>
        <v>0.93533343975169225</v>
      </c>
      <c r="BT584" s="15">
        <f t="shared" ca="1" si="1104"/>
        <v>0.11010254870697145</v>
      </c>
      <c r="BU584" s="15">
        <f t="shared" ca="1" si="1104"/>
        <v>0.89211781163306703</v>
      </c>
      <c r="BV584" s="15">
        <f t="shared" ca="1" si="1104"/>
        <v>0.92501204965228878</v>
      </c>
      <c r="BW584" s="15">
        <f t="shared" ca="1" si="1104"/>
        <v>0.55157030084691261</v>
      </c>
      <c r="BX584" s="15">
        <f t="shared" ca="1" si="1104"/>
        <v>0.42618814789740778</v>
      </c>
      <c r="BY584" s="15">
        <f t="shared" ca="1" si="1104"/>
        <v>0.23766626096722698</v>
      </c>
      <c r="BZ584" s="15">
        <f t="shared" ca="1" si="1104"/>
        <v>0.50192259347161294</v>
      </c>
      <c r="CA584" s="15">
        <f t="shared" ca="1" si="1104"/>
        <v>0.86340837373518087</v>
      </c>
      <c r="CB584" s="15">
        <f t="shared" ca="1" si="1104"/>
        <v>0.99529264483722957</v>
      </c>
      <c r="CC584" s="15">
        <f t="shared" ca="1" si="1104"/>
        <v>0.24396015943084337</v>
      </c>
      <c r="CD584" s="15">
        <f t="shared" ca="1" si="1104"/>
        <v>7.1155015007351996E-2</v>
      </c>
      <c r="CE584" s="15">
        <f t="shared" ca="1" si="1104"/>
        <v>0.30232579654391267</v>
      </c>
      <c r="CF584" s="15">
        <f t="shared" ca="1" si="1104"/>
        <v>0.46382504306166916</v>
      </c>
      <c r="CG584" s="15">
        <f t="shared" ca="1" si="1104"/>
        <v>0.18650883879968294</v>
      </c>
      <c r="CH584" s="15">
        <f t="shared" ca="1" si="1104"/>
        <v>2.8375956329893426E-2</v>
      </c>
      <c r="CI584" s="15">
        <f t="shared" ca="1" si="1104"/>
        <v>8.9300747650862045E-2</v>
      </c>
      <c r="CJ584" s="15">
        <f t="shared" ca="1" si="1104"/>
        <v>0.37146609929095975</v>
      </c>
      <c r="CK584" s="15">
        <f t="shared" ca="1" si="1104"/>
        <v>0.79388274524583313</v>
      </c>
      <c r="CL584" s="15">
        <f t="shared" ca="1" si="1104"/>
        <v>0.23420709045332233</v>
      </c>
      <c r="CM584" s="15">
        <f t="shared" ca="1" si="1104"/>
        <v>0.34582775127511023</v>
      </c>
      <c r="CN584" s="15">
        <f t="shared" ca="1" si="1104"/>
        <v>0.99166457583872114</v>
      </c>
      <c r="CO584" s="15">
        <f t="shared" ca="1" si="1104"/>
        <v>0.49222634874591709</v>
      </c>
      <c r="CP584" s="15">
        <f t="shared" ca="1" si="1104"/>
        <v>0.15519813925165471</v>
      </c>
      <c r="CQ584" s="15">
        <f t="shared" ca="1" si="1104"/>
        <v>0.67753323696935519</v>
      </c>
      <c r="CR584" s="15">
        <f t="shared" ca="1" si="1104"/>
        <v>0.55346461533873614</v>
      </c>
    </row>
    <row r="585" spans="1:96" x14ac:dyDescent="0.35">
      <c r="A585" s="24">
        <f>A572+1</f>
        <v>44</v>
      </c>
      <c r="E585" s="43">
        <v>1</v>
      </c>
      <c r="F585" s="43">
        <v>2</v>
      </c>
      <c r="G585" s="43">
        <v>3</v>
      </c>
      <c r="H585" s="43">
        <v>4</v>
      </c>
      <c r="I585" s="43">
        <v>5</v>
      </c>
      <c r="J585" s="43">
        <v>6</v>
      </c>
      <c r="K585" s="43">
        <v>7</v>
      </c>
      <c r="L585" s="43">
        <v>8</v>
      </c>
      <c r="AC585" s="2"/>
      <c r="AR585" s="9" t="s">
        <v>8</v>
      </c>
      <c r="AS585" s="10"/>
      <c r="AU585" s="17">
        <f t="shared" ca="1" si="1103"/>
        <v>0.22951565525032558</v>
      </c>
      <c r="AV585" s="17">
        <f t="shared" ca="1" si="1103"/>
        <v>0.98982469700511433</v>
      </c>
      <c r="AW585" s="17">
        <f t="shared" ca="1" si="1103"/>
        <v>0.16808070821914056</v>
      </c>
      <c r="AX585" s="17">
        <f t="shared" ca="1" si="1103"/>
        <v>0.6011490240257783</v>
      </c>
      <c r="AY585" s="17">
        <f t="shared" ca="1" si="1103"/>
        <v>0.67710770984815782</v>
      </c>
      <c r="AZ585" s="17">
        <f t="shared" ca="1" si="1103"/>
        <v>0.19803366275947631</v>
      </c>
      <c r="BA585" s="17">
        <f t="shared" ca="1" si="1103"/>
        <v>0.57298737910095232</v>
      </c>
      <c r="BB585" s="17">
        <f t="shared" ca="1" si="1103"/>
        <v>0.38180078461717759</v>
      </c>
      <c r="BC585" s="17">
        <f t="shared" ca="1" si="1103"/>
        <v>0.76622574727750792</v>
      </c>
      <c r="BD585" s="17">
        <f t="shared" ca="1" si="1103"/>
        <v>0.15461506202863839</v>
      </c>
      <c r="BE585" s="17">
        <f t="shared" ca="1" si="1103"/>
        <v>0.75149093437276393</v>
      </c>
      <c r="BF585" s="17">
        <f t="shared" ca="1" si="1103"/>
        <v>0.25424035944336287</v>
      </c>
      <c r="BG585" s="17">
        <f t="shared" ca="1" si="1103"/>
        <v>0.26875236979389505</v>
      </c>
      <c r="BH585" s="17">
        <f t="shared" ca="1" si="1103"/>
        <v>0.47836952162302993</v>
      </c>
      <c r="BI585" s="17">
        <f t="shared" ca="1" si="1103"/>
        <v>0.15643598793941527</v>
      </c>
      <c r="BJ585" s="17">
        <f t="shared" ca="1" si="1103"/>
        <v>0.33502145426071339</v>
      </c>
      <c r="BK585" s="17">
        <f t="shared" ca="1" si="1103"/>
        <v>0.61500453920436937</v>
      </c>
      <c r="BL585" s="17">
        <f t="shared" ca="1" si="1103"/>
        <v>8.9991786464114099E-2</v>
      </c>
      <c r="BM585" s="17">
        <f t="shared" ca="1" si="1103"/>
        <v>0.52801246290480019</v>
      </c>
      <c r="BN585" s="17">
        <f t="shared" ca="1" si="1103"/>
        <v>0.31453892072766332</v>
      </c>
      <c r="BO585" s="17">
        <f t="shared" ca="1" si="1103"/>
        <v>0.11608493915488982</v>
      </c>
      <c r="BP585" s="17">
        <f t="shared" ca="1" si="1103"/>
        <v>0.12739306858413102</v>
      </c>
      <c r="BQ585" s="17">
        <f t="shared" ca="1" si="1103"/>
        <v>0.23493433837986366</v>
      </c>
      <c r="BR585" s="17">
        <f t="shared" ca="1" si="1103"/>
        <v>3.9295195476523603E-2</v>
      </c>
      <c r="BS585" s="17">
        <f t="shared" ca="1" si="1104"/>
        <v>0.52780813651799485</v>
      </c>
      <c r="BT585" s="17">
        <f t="shared" ca="1" si="1104"/>
        <v>0.69098771857811714</v>
      </c>
      <c r="BU585" s="17">
        <f t="shared" ca="1" si="1104"/>
        <v>0.26998197786793077</v>
      </c>
      <c r="BV585" s="17">
        <f t="shared" ca="1" si="1104"/>
        <v>0.16514792941508105</v>
      </c>
      <c r="BW585" s="17">
        <f t="shared" ca="1" si="1104"/>
        <v>0.99467365254006712</v>
      </c>
      <c r="BX585" s="17">
        <f t="shared" ca="1" si="1104"/>
        <v>0.49038777430468583</v>
      </c>
      <c r="BY585" s="17">
        <f t="shared" ca="1" si="1104"/>
        <v>0.389118736449245</v>
      </c>
      <c r="BZ585" s="17">
        <f t="shared" ca="1" si="1104"/>
        <v>0.78034585636255338</v>
      </c>
      <c r="CA585" s="17">
        <f t="shared" ca="1" si="1104"/>
        <v>0.59384804793160462</v>
      </c>
      <c r="CB585" s="17">
        <f t="shared" ca="1" si="1104"/>
        <v>0.56336886958854093</v>
      </c>
      <c r="CC585" s="17">
        <f t="shared" ca="1" si="1104"/>
        <v>0.66409922624569839</v>
      </c>
      <c r="CD585" s="17">
        <f t="shared" ca="1" si="1104"/>
        <v>0.52798690091749367</v>
      </c>
      <c r="CE585" s="17">
        <f t="shared" ca="1" si="1104"/>
        <v>0.18997852488604094</v>
      </c>
      <c r="CF585" s="17">
        <f t="shared" ca="1" si="1104"/>
        <v>0.56884130147265499</v>
      </c>
      <c r="CG585" s="17">
        <f t="shared" ca="1" si="1104"/>
        <v>0.88649959507810028</v>
      </c>
      <c r="CH585" s="17">
        <f t="shared" ca="1" si="1104"/>
        <v>0.29543393354033365</v>
      </c>
      <c r="CI585" s="17">
        <f t="shared" ca="1" si="1104"/>
        <v>0.17457634659321519</v>
      </c>
      <c r="CJ585" s="17">
        <f t="shared" ca="1" si="1104"/>
        <v>0.12653305641522172</v>
      </c>
      <c r="CK585" s="17">
        <f t="shared" ca="1" si="1104"/>
        <v>0.96325996894174581</v>
      </c>
      <c r="CL585" s="17">
        <f t="shared" ca="1" si="1104"/>
        <v>0.18966612229891544</v>
      </c>
      <c r="CM585" s="17">
        <f t="shared" ca="1" si="1104"/>
        <v>0.94257375977904001</v>
      </c>
      <c r="CN585" s="17">
        <f t="shared" ca="1" si="1104"/>
        <v>0.37677618663543866</v>
      </c>
      <c r="CO585" s="17">
        <f t="shared" ca="1" si="1104"/>
        <v>0.65011370149581138</v>
      </c>
      <c r="CP585" s="17">
        <f t="shared" ca="1" si="1104"/>
        <v>0.99646689567985303</v>
      </c>
      <c r="CQ585" s="17">
        <f t="shared" ca="1" si="1104"/>
        <v>0.56997887477965192</v>
      </c>
      <c r="CR585" s="17">
        <f t="shared" ca="1" si="1104"/>
        <v>0.71971268493151508</v>
      </c>
    </row>
    <row r="586" spans="1:96" x14ac:dyDescent="0.35">
      <c r="A586" s="23"/>
      <c r="B586" s="2" t="s">
        <v>2</v>
      </c>
      <c r="D586" s="25" t="s">
        <v>7</v>
      </c>
      <c r="E586" s="27">
        <f ca="1">AH582/AP582</f>
        <v>0</v>
      </c>
      <c r="F586" s="27">
        <f ca="1">AI582/AP582</f>
        <v>9.9750623441396506E-3</v>
      </c>
      <c r="G586" s="27">
        <f ca="1">AJ582/AP582</f>
        <v>0.98753117206982544</v>
      </c>
      <c r="H586" s="27">
        <f ca="1">AK582/AP582</f>
        <v>2.4937655860349127E-3</v>
      </c>
      <c r="I586" s="27">
        <f ca="1">AL582/AP582</f>
        <v>0</v>
      </c>
      <c r="J586" s="27">
        <f ca="1">AM582/AP582</f>
        <v>0</v>
      </c>
      <c r="K586" s="27">
        <f ca="1">AN582/AP582</f>
        <v>0</v>
      </c>
      <c r="L586" s="27">
        <f ca="1">AO582/AP582</f>
        <v>0</v>
      </c>
      <c r="M586" s="18">
        <f ca="1">SUM(E586:L586)</f>
        <v>1</v>
      </c>
      <c r="N586" s="1" t="s">
        <v>9</v>
      </c>
      <c r="W586" s="1" t="s">
        <v>10</v>
      </c>
      <c r="AE586" s="2" t="s">
        <v>2</v>
      </c>
      <c r="AH586" s="1" t="s">
        <v>11</v>
      </c>
      <c r="AR586" s="44" t="s">
        <v>2</v>
      </c>
      <c r="AS586" s="44" t="s">
        <v>3</v>
      </c>
      <c r="AU586" s="15">
        <f t="shared" ca="1" si="1103"/>
        <v>0.68489399511568771</v>
      </c>
      <c r="AV586" s="15">
        <f t="shared" ca="1" si="1103"/>
        <v>0.52771747599953267</v>
      </c>
      <c r="AW586" s="15">
        <f t="shared" ca="1" si="1103"/>
        <v>0.18901374279343375</v>
      </c>
      <c r="AX586" s="15">
        <f t="shared" ca="1" si="1103"/>
        <v>0.21812064529890063</v>
      </c>
      <c r="AY586" s="15">
        <f t="shared" ca="1" si="1103"/>
        <v>0.41181246148012163</v>
      </c>
      <c r="AZ586" s="15">
        <f t="shared" ca="1" si="1103"/>
        <v>0.75312656441510673</v>
      </c>
      <c r="BA586" s="15">
        <f t="shared" ca="1" si="1103"/>
        <v>0.91738922159854874</v>
      </c>
      <c r="BB586" s="15">
        <f t="shared" ca="1" si="1103"/>
        <v>0.69456023716967397</v>
      </c>
      <c r="BC586" s="15">
        <f t="shared" ca="1" si="1103"/>
        <v>0.46771286747273433</v>
      </c>
      <c r="BD586" s="15">
        <f t="shared" ca="1" si="1103"/>
        <v>0.26536681215232416</v>
      </c>
      <c r="BE586" s="15">
        <f t="shared" ca="1" si="1103"/>
        <v>0.4750064951777474</v>
      </c>
      <c r="BF586" s="15">
        <f t="shared" ca="1" si="1103"/>
        <v>0.3979260392712346</v>
      </c>
      <c r="BG586" s="15">
        <f t="shared" ca="1" si="1103"/>
        <v>0.31356971859731675</v>
      </c>
      <c r="BH586" s="15">
        <f t="shared" ca="1" si="1103"/>
        <v>0.43401491163117556</v>
      </c>
      <c r="BI586" s="15">
        <f t="shared" ca="1" si="1103"/>
        <v>0.8867448133396757</v>
      </c>
      <c r="BJ586" s="15">
        <f t="shared" ca="1" si="1103"/>
        <v>0.53506286178775042</v>
      </c>
      <c r="BK586" s="15">
        <f t="shared" ca="1" si="1103"/>
        <v>0.71322844283054354</v>
      </c>
      <c r="BL586" s="15">
        <f t="shared" ca="1" si="1103"/>
        <v>0.29456930322747776</v>
      </c>
      <c r="BM586" s="15">
        <f t="shared" ca="1" si="1103"/>
        <v>0.66594360787649942</v>
      </c>
      <c r="BN586" s="15">
        <f t="shared" ca="1" si="1103"/>
        <v>8.7801156914846024E-2</v>
      </c>
      <c r="BO586" s="15">
        <f t="shared" ca="1" si="1103"/>
        <v>3.2141643214644966E-2</v>
      </c>
      <c r="BP586" s="15">
        <f t="shared" ca="1" si="1103"/>
        <v>1.1052733313187124E-2</v>
      </c>
      <c r="BQ586" s="15">
        <f t="shared" ca="1" si="1103"/>
        <v>0.26087954248410605</v>
      </c>
      <c r="BR586" s="15">
        <f t="shared" ca="1" si="1103"/>
        <v>0.55186962231232739</v>
      </c>
      <c r="BS586" s="15">
        <f t="shared" ca="1" si="1104"/>
        <v>6.2884742316731357E-2</v>
      </c>
      <c r="BT586" s="15">
        <f t="shared" ca="1" si="1104"/>
        <v>0.31559623035736861</v>
      </c>
      <c r="BU586" s="15">
        <f t="shared" ca="1" si="1104"/>
        <v>0.45987353303891787</v>
      </c>
      <c r="BV586" s="15">
        <f t="shared" ca="1" si="1104"/>
        <v>0.40386260001398477</v>
      </c>
      <c r="BW586" s="15">
        <f t="shared" ca="1" si="1104"/>
        <v>0.25229120679619288</v>
      </c>
      <c r="BX586" s="15">
        <f t="shared" ca="1" si="1104"/>
        <v>0.89868065532490882</v>
      </c>
      <c r="BY586" s="15">
        <f t="shared" ca="1" si="1104"/>
        <v>0.39991129729088293</v>
      </c>
      <c r="BZ586" s="15">
        <f t="shared" ca="1" si="1104"/>
        <v>0.50130441933869219</v>
      </c>
      <c r="CA586" s="15">
        <f t="shared" ca="1" si="1104"/>
        <v>0.4120735173673773</v>
      </c>
      <c r="CB586" s="15">
        <f t="shared" ca="1" si="1104"/>
        <v>0.98965532781166776</v>
      </c>
      <c r="CC586" s="15">
        <f t="shared" ca="1" si="1104"/>
        <v>0.41014499761581813</v>
      </c>
      <c r="CD586" s="15">
        <f t="shared" ca="1" si="1104"/>
        <v>0.81687063229364543</v>
      </c>
      <c r="CE586" s="15">
        <f t="shared" ca="1" si="1104"/>
        <v>0.96152445733219905</v>
      </c>
      <c r="CF586" s="15">
        <f t="shared" ca="1" si="1104"/>
        <v>0.4481234027678862</v>
      </c>
      <c r="CG586" s="15">
        <f t="shared" ca="1" si="1104"/>
        <v>0.11756443497127733</v>
      </c>
      <c r="CH586" s="15">
        <f t="shared" ca="1" si="1104"/>
        <v>0.93817861937355618</v>
      </c>
      <c r="CI586" s="15">
        <f t="shared" ca="1" si="1104"/>
        <v>0.31433313238276506</v>
      </c>
      <c r="CJ586" s="15">
        <f t="shared" ca="1" si="1104"/>
        <v>0.29743774737216144</v>
      </c>
      <c r="CK586" s="15">
        <f t="shared" ca="1" si="1104"/>
        <v>0.30836626495665653</v>
      </c>
      <c r="CL586" s="15">
        <f t="shared" ca="1" si="1104"/>
        <v>0.83756139511766814</v>
      </c>
      <c r="CM586" s="15">
        <f t="shared" ca="1" si="1104"/>
        <v>0.62627804702597689</v>
      </c>
      <c r="CN586" s="15">
        <f t="shared" ca="1" si="1104"/>
        <v>0.34641375577136124</v>
      </c>
      <c r="CO586" s="15">
        <f t="shared" ca="1" si="1104"/>
        <v>0.15033947943766157</v>
      </c>
      <c r="CP586" s="15">
        <f t="shared" ca="1" si="1104"/>
        <v>0.56322186733232527</v>
      </c>
      <c r="CQ586" s="15">
        <f t="shared" ca="1" si="1104"/>
        <v>0.11974965990832642</v>
      </c>
      <c r="CR586" s="15">
        <f t="shared" ca="1" si="1104"/>
        <v>0.7457489166641752</v>
      </c>
    </row>
    <row r="587" spans="1:96" x14ac:dyDescent="0.35">
      <c r="A587" s="23"/>
      <c r="B587" s="38">
        <v>7.8125E-3</v>
      </c>
      <c r="C587" s="49">
        <v>10</v>
      </c>
      <c r="D587" s="26">
        <f ca="1">AE574/AE582</f>
        <v>0</v>
      </c>
      <c r="E587" s="19">
        <f ca="1">COUNTIF(AU588:CR591,11)</f>
        <v>0</v>
      </c>
      <c r="F587" s="19">
        <f ca="1">COUNTIF(AU588:CR591,12)</f>
        <v>0</v>
      </c>
      <c r="G587" s="19">
        <f ca="1">COUNTIF(AU588:CR591,13)</f>
        <v>0</v>
      </c>
      <c r="H587" s="19">
        <f ca="1">COUNTIF(AU588:CR591,14)</f>
        <v>0</v>
      </c>
      <c r="I587" s="19">
        <f ca="1">COUNTIF(AU588:CR591,15)</f>
        <v>0</v>
      </c>
      <c r="J587" s="19">
        <f ca="1">COUNTIF(AU588:CR591,16)</f>
        <v>0</v>
      </c>
      <c r="K587" s="19">
        <f ca="1">COUNTIF(AU588:CR591,17)</f>
        <v>0</v>
      </c>
      <c r="L587" s="19">
        <f ca="1">COUNTIF(AU588:CR591,18)</f>
        <v>0</v>
      </c>
      <c r="N587" s="45">
        <f ca="1">ROUNDDOWN(E587*$AK$15+RAND(),0)</f>
        <v>0</v>
      </c>
      <c r="O587" s="45">
        <f ca="1">ROUNDDOWN(F587*$AL$15+RAND(),0)</f>
        <v>0</v>
      </c>
      <c r="P587" s="45">
        <f ca="1">ROUNDDOWN(G587*$AM$15+RAND(),0)</f>
        <v>0</v>
      </c>
      <c r="Q587" s="45">
        <f ca="1">ROUNDDOWN(H587*$AN$15+RAND(),0)</f>
        <v>0</v>
      </c>
      <c r="R587" s="45">
        <f ca="1">ROUNDDOWN(I587*$AO$15+RAND(),0)</f>
        <v>0</v>
      </c>
      <c r="S587" s="45">
        <f ca="1">ROUNDDOWN(J587*$AP$15+RAND(),0)</f>
        <v>0</v>
      </c>
      <c r="T587" s="45">
        <f ca="1">ROUNDDOWN(K587*$AQ$15+RAND(),0)</f>
        <v>0</v>
      </c>
      <c r="U587" s="45">
        <f ca="1">ROUNDDOWN(L587*$AR$15+RAND(),0)</f>
        <v>0</v>
      </c>
      <c r="W587" s="47">
        <f ca="1">ROUNDDOWN(N587/2+RAND(),0)</f>
        <v>0</v>
      </c>
      <c r="X587" s="47">
        <f t="shared" ref="X587:X594" ca="1" si="1105">ROUNDDOWN(O587/2+RAND(),0)</f>
        <v>0</v>
      </c>
      <c r="Y587" s="47">
        <f t="shared" ref="Y587:Y594" ca="1" si="1106">ROUNDDOWN(P587/2+RAND(),0)</f>
        <v>0</v>
      </c>
      <c r="Z587" s="47">
        <f t="shared" ref="Z587:Z594" ca="1" si="1107">ROUNDDOWN(Q587/2+RAND(),0)</f>
        <v>0</v>
      </c>
      <c r="AA587" s="47">
        <f t="shared" ref="AA587:AA594" ca="1" si="1108">ROUNDDOWN(R587/2+RAND(),0)</f>
        <v>0</v>
      </c>
      <c r="AB587" s="47">
        <f t="shared" ref="AB587:AB594" ca="1" si="1109">ROUNDDOWN(S587/2+RAND(),0)</f>
        <v>0</v>
      </c>
      <c r="AC587" s="47">
        <f t="shared" ref="AC587:AC594" ca="1" si="1110">ROUNDDOWN(T587/2+RAND(),0)</f>
        <v>0</v>
      </c>
      <c r="AD587" s="47">
        <f t="shared" ref="AD587:AD594" ca="1" si="1111">ROUNDDOWN(U587/2+RAND(),0)</f>
        <v>0</v>
      </c>
      <c r="AE587" s="21">
        <f ca="1">((1-d)*SUM(W587:AD587)+d*SUM(W588:AD588))*E/B587</f>
        <v>0</v>
      </c>
      <c r="AH587" s="48">
        <f ca="1">N587-W587</f>
        <v>0</v>
      </c>
      <c r="AI587" s="48">
        <f t="shared" ref="AI587:AI594" ca="1" si="1112">O587-X587</f>
        <v>0</v>
      </c>
      <c r="AJ587" s="48">
        <f t="shared" ref="AJ587:AJ594" ca="1" si="1113">P587-Y587</f>
        <v>0</v>
      </c>
      <c r="AK587" s="48">
        <f t="shared" ref="AK587:AK594" ca="1" si="1114">Q587-Z587</f>
        <v>0</v>
      </c>
      <c r="AL587" s="48">
        <f t="shared" ref="AL587:AL594" ca="1" si="1115">R587-AA587</f>
        <v>0</v>
      </c>
      <c r="AM587" s="48">
        <f t="shared" ref="AM587:AM594" ca="1" si="1116">S587-AB587</f>
        <v>0</v>
      </c>
      <c r="AN587" s="48">
        <f t="shared" ref="AN587:AN594" ca="1" si="1117">T587-AC587</f>
        <v>0</v>
      </c>
      <c r="AO587" s="48">
        <f t="shared" ref="AO587:AO593" ca="1" si="1118">U587-AD587</f>
        <v>0</v>
      </c>
      <c r="AQ587" s="1">
        <v>10</v>
      </c>
      <c r="AR587" s="12">
        <f ca="1">D587</f>
        <v>0</v>
      </c>
      <c r="AS587" s="12">
        <f ca="1">E586</f>
        <v>0</v>
      </c>
      <c r="AT587" s="8">
        <v>1</v>
      </c>
      <c r="AU587" s="17">
        <f t="shared" ca="1" si="1103"/>
        <v>3.5410518669815261E-2</v>
      </c>
      <c r="AV587" s="17">
        <f t="shared" ca="1" si="1103"/>
        <v>0.55327713864404227</v>
      </c>
      <c r="AW587" s="17">
        <f t="shared" ca="1" si="1103"/>
        <v>0.57149115069323886</v>
      </c>
      <c r="AX587" s="17">
        <f t="shared" ca="1" si="1103"/>
        <v>0.23815287550963704</v>
      </c>
      <c r="AY587" s="17">
        <f t="shared" ca="1" si="1103"/>
        <v>0.87609548131336279</v>
      </c>
      <c r="AZ587" s="17">
        <f t="shared" ca="1" si="1103"/>
        <v>0.66425643354900399</v>
      </c>
      <c r="BA587" s="17">
        <f t="shared" ca="1" si="1103"/>
        <v>0.97461011302464762</v>
      </c>
      <c r="BB587" s="17">
        <f t="shared" ca="1" si="1103"/>
        <v>0.72274480928884743</v>
      </c>
      <c r="BC587" s="17">
        <f t="shared" ca="1" si="1103"/>
        <v>0.34963081835329413</v>
      </c>
      <c r="BD587" s="17">
        <f t="shared" ca="1" si="1103"/>
        <v>0.13917584576362996</v>
      </c>
      <c r="BE587" s="17">
        <f t="shared" ca="1" si="1103"/>
        <v>0.57678522384124264</v>
      </c>
      <c r="BF587" s="17">
        <f t="shared" ca="1" si="1103"/>
        <v>0.13514505643363151</v>
      </c>
      <c r="BG587" s="17">
        <f t="shared" ca="1" si="1103"/>
        <v>0.29140637859035101</v>
      </c>
      <c r="BH587" s="17">
        <f t="shared" ca="1" si="1103"/>
        <v>0.56801121324631254</v>
      </c>
      <c r="BI587" s="17">
        <f t="shared" ca="1" si="1103"/>
        <v>0.23623506040424214</v>
      </c>
      <c r="BJ587" s="17">
        <f t="shared" ca="1" si="1103"/>
        <v>0.85174658444251705</v>
      </c>
      <c r="BK587" s="17">
        <f t="shared" ca="1" si="1103"/>
        <v>0.40929791861984344</v>
      </c>
      <c r="BL587" s="17">
        <f t="shared" ca="1" si="1103"/>
        <v>0.44954803391489584</v>
      </c>
      <c r="BM587" s="17">
        <f t="shared" ca="1" si="1103"/>
        <v>0.8342759927287402</v>
      </c>
      <c r="BN587" s="17">
        <f t="shared" ca="1" si="1103"/>
        <v>0.91724579184494526</v>
      </c>
      <c r="BO587" s="17">
        <f t="shared" ca="1" si="1103"/>
        <v>0.66688611812503273</v>
      </c>
      <c r="BP587" s="17">
        <f t="shared" ca="1" si="1103"/>
        <v>0.64299532914574797</v>
      </c>
      <c r="BQ587" s="17">
        <f t="shared" ca="1" si="1103"/>
        <v>0.35462327188419118</v>
      </c>
      <c r="BR587" s="17">
        <f t="shared" ca="1" si="1103"/>
        <v>0.97653401599298517</v>
      </c>
      <c r="BS587" s="17">
        <f t="shared" ca="1" si="1104"/>
        <v>0.98204158202163616</v>
      </c>
      <c r="BT587" s="17">
        <f t="shared" ca="1" si="1104"/>
        <v>0.81581103827127543</v>
      </c>
      <c r="BU587" s="17">
        <f t="shared" ca="1" si="1104"/>
        <v>0.23832829446457715</v>
      </c>
      <c r="BV587" s="17">
        <f t="shared" ca="1" si="1104"/>
        <v>0.8533394203456014</v>
      </c>
      <c r="BW587" s="17">
        <f t="shared" ca="1" si="1104"/>
        <v>0.74412247657962594</v>
      </c>
      <c r="BX587" s="17">
        <f t="shared" ca="1" si="1104"/>
        <v>0.77372167926200686</v>
      </c>
      <c r="BY587" s="17">
        <f t="shared" ca="1" si="1104"/>
        <v>0.36366965840392584</v>
      </c>
      <c r="BZ587" s="17">
        <f t="shared" ca="1" si="1104"/>
        <v>0.56461121192708208</v>
      </c>
      <c r="CA587" s="17">
        <f t="shared" ca="1" si="1104"/>
        <v>0.25161922129257563</v>
      </c>
      <c r="CB587" s="17">
        <f t="shared" ca="1" si="1104"/>
        <v>0.57873715256913771</v>
      </c>
      <c r="CC587" s="17">
        <f t="shared" ca="1" si="1104"/>
        <v>0.57003182594307511</v>
      </c>
      <c r="CD587" s="17">
        <f t="shared" ca="1" si="1104"/>
        <v>0.12212103855413903</v>
      </c>
      <c r="CE587" s="17">
        <f t="shared" ca="1" si="1104"/>
        <v>0.42514335688244131</v>
      </c>
      <c r="CF587" s="17">
        <f t="shared" ca="1" si="1104"/>
        <v>0.41369161307873881</v>
      </c>
      <c r="CG587" s="17">
        <f t="shared" ca="1" si="1104"/>
        <v>0.23299164696250907</v>
      </c>
      <c r="CH587" s="17">
        <f t="shared" ca="1" si="1104"/>
        <v>0.59256120841679583</v>
      </c>
      <c r="CI587" s="17">
        <f t="shared" ca="1" si="1104"/>
        <v>3.1479860036185636E-2</v>
      </c>
      <c r="CJ587" s="17">
        <f t="shared" ca="1" si="1104"/>
        <v>0.44318921703596936</v>
      </c>
      <c r="CK587" s="17">
        <f t="shared" ca="1" si="1104"/>
        <v>0.67473095643668923</v>
      </c>
      <c r="CL587" s="17">
        <f t="shared" ca="1" si="1104"/>
        <v>0.19749943065950948</v>
      </c>
      <c r="CM587" s="17">
        <f t="shared" ca="1" si="1104"/>
        <v>0.38138285739064726</v>
      </c>
      <c r="CN587" s="17">
        <f t="shared" ca="1" si="1104"/>
        <v>0.64451467232427329</v>
      </c>
      <c r="CO587" s="17">
        <f t="shared" ca="1" si="1104"/>
        <v>0.38080852347592065</v>
      </c>
      <c r="CP587" s="17">
        <f t="shared" ca="1" si="1104"/>
        <v>0.81850694678756641</v>
      </c>
      <c r="CQ587" s="17">
        <f t="shared" ca="1" si="1104"/>
        <v>0.95721654411603674</v>
      </c>
      <c r="CR587" s="17">
        <f t="shared" ca="1" si="1104"/>
        <v>0.74233503367322706</v>
      </c>
    </row>
    <row r="588" spans="1:96" x14ac:dyDescent="0.35">
      <c r="A588" s="23"/>
      <c r="B588" s="38">
        <v>1.5625E-2</v>
      </c>
      <c r="C588" s="49">
        <v>20</v>
      </c>
      <c r="D588" s="26">
        <f ca="1">AE575/AE582</f>
        <v>0</v>
      </c>
      <c r="E588" s="19">
        <f ca="1">COUNTIF(AU588:CR591,21)</f>
        <v>0</v>
      </c>
      <c r="F588" s="19">
        <f ca="1">COUNTIF(AU588:CR591,22)</f>
        <v>0</v>
      </c>
      <c r="G588" s="19">
        <f ca="1">COUNTIF(AU588:CR591,23)</f>
        <v>0</v>
      </c>
      <c r="H588" s="19">
        <f ca="1">COUNTIF(AU588:CR591,24)</f>
        <v>0</v>
      </c>
      <c r="I588" s="19">
        <f ca="1">COUNTIF(AU588:CR591,25)</f>
        <v>0</v>
      </c>
      <c r="J588" s="19">
        <f ca="1">COUNTIF(AU588:CR591,26)</f>
        <v>0</v>
      </c>
      <c r="K588" s="19">
        <f ca="1">COUNTIF(AU588:CR591,27)</f>
        <v>0</v>
      </c>
      <c r="L588" s="19">
        <f ca="1">COUNTIF(AU588:CR591,28)</f>
        <v>0</v>
      </c>
      <c r="N588" s="45">
        <f ca="1">ROUNDDOWN(E588*$AK$16+RAND(),0)</f>
        <v>0</v>
      </c>
      <c r="O588" s="45">
        <f ca="1">ROUNDDOWN(F588*$AL$16+RAND(),0)</f>
        <v>0</v>
      </c>
      <c r="P588" s="45">
        <f ca="1">ROUNDDOWN(G588*$AM$16+RAND(),0)</f>
        <v>0</v>
      </c>
      <c r="Q588" s="45">
        <f ca="1">ROUNDDOWN(H588*$AN$16+RAND(),0)</f>
        <v>0</v>
      </c>
      <c r="R588" s="45">
        <f ca="1">ROUNDDOWN(I588*$AO$16+RAND(),0)</f>
        <v>0</v>
      </c>
      <c r="S588" s="45">
        <f ca="1">ROUNDDOWN(J588*$AP$16+RAND(),0)</f>
        <v>0</v>
      </c>
      <c r="T588" s="45">
        <f ca="1">ROUNDDOWN(K588*$AQ$16+RAND(),0)</f>
        <v>0</v>
      </c>
      <c r="U588" s="45">
        <f ca="1">ROUNDDOWN(L588*$AR$16+RAND(),0)</f>
        <v>0</v>
      </c>
      <c r="W588" s="47">
        <f t="shared" ref="W588:W594" ca="1" si="1119">ROUNDDOWN(N588/2+RAND(),0)</f>
        <v>0</v>
      </c>
      <c r="X588" s="47">
        <f t="shared" ca="1" si="1105"/>
        <v>0</v>
      </c>
      <c r="Y588" s="47">
        <f t="shared" ca="1" si="1106"/>
        <v>0</v>
      </c>
      <c r="Z588" s="47">
        <f t="shared" ca="1" si="1107"/>
        <v>0</v>
      </c>
      <c r="AA588" s="47">
        <f t="shared" ca="1" si="1108"/>
        <v>0</v>
      </c>
      <c r="AB588" s="47">
        <f t="shared" ca="1" si="1109"/>
        <v>0</v>
      </c>
      <c r="AC588" s="47">
        <f t="shared" ca="1" si="1110"/>
        <v>0</v>
      </c>
      <c r="AD588" s="47">
        <f t="shared" ca="1" si="1111"/>
        <v>0</v>
      </c>
      <c r="AE588" s="21">
        <f t="shared" ref="AE588:AE593" ca="1" si="1120">((1-2*d)*SUM(W588:AD588)+d*SUM(W587:AD587)+d*SUM(W589:AD589))*E/B588</f>
        <v>0</v>
      </c>
      <c r="AH588" s="48">
        <f t="shared" ref="AH588:AH594" ca="1" si="1121">N588-W588</f>
        <v>0</v>
      </c>
      <c r="AI588" s="48">
        <f t="shared" ca="1" si="1112"/>
        <v>0</v>
      </c>
      <c r="AJ588" s="48">
        <f t="shared" ca="1" si="1113"/>
        <v>0</v>
      </c>
      <c r="AK588" s="48">
        <f t="shared" ca="1" si="1114"/>
        <v>0</v>
      </c>
      <c r="AL588" s="48">
        <f t="shared" ca="1" si="1115"/>
        <v>0</v>
      </c>
      <c r="AM588" s="48">
        <f t="shared" ca="1" si="1116"/>
        <v>0</v>
      </c>
      <c r="AN588" s="48">
        <f t="shared" ca="1" si="1117"/>
        <v>0</v>
      </c>
      <c r="AO588" s="48">
        <f t="shared" ca="1" si="1118"/>
        <v>0</v>
      </c>
      <c r="AQ588" s="1">
        <v>20</v>
      </c>
      <c r="AR588" s="13">
        <f t="shared" ref="AR588:AR594" ca="1" si="1122">AR587+D588</f>
        <v>0</v>
      </c>
      <c r="AS588" s="13">
        <f ca="1">AS587+F586</f>
        <v>9.9750623441396506E-3</v>
      </c>
      <c r="AT588" s="8">
        <v>2</v>
      </c>
      <c r="AU588" s="16">
        <f ca="1">IF(AU584&lt;AR590,IF(AU584&lt;AR588,IF(AU584&lt;AR587,10,20),IF(AU584&lt;AR589,30,40)),IF(AU584&lt;AR592,IF(AU584&lt;AR591,50,60),IF(AU584&lt;AR593,70,80)))+IF(AU585&lt;AS590,IF(AU585&lt;AS588,IF(AU585&lt;AS587,1,2),IF(AU585&lt;AS589,3,4)),IF(AU585&lt;AS592,IF(AU585&lt;AS591,5,6),IF(AU585&lt;AS593,7,8)))</f>
        <v>73</v>
      </c>
      <c r="AV588" s="16">
        <f ca="1">IF(AV584&lt;AR590,IF(AV584&lt;AR588,IF(AV584&lt;AR587,10,20),IF(AV584&lt;AR589,30,40)),IF(AV584&lt;AR592,IF(AV584&lt;AR591,50,60),IF(AV584&lt;AR593,70,80)))+IF(AV585&lt;AS590,IF(AV585&lt;AS588,IF(AV585&lt;AS587,1,2),IF(AV585&lt;AS589,3,4)),IF(AV585&lt;AS592,IF(AV585&lt;AS591,5,6),IF(AV585&lt;AS593,7,8)))</f>
        <v>63</v>
      </c>
      <c r="AW588" s="16">
        <f ca="1">IF(AW584&lt;AR590,IF(AW584&lt;AR588,IF(AW584&lt;AR587,10,20),IF(AW584&lt;AR589,30,40)),IF(AW584&lt;AR592,IF(AW584&lt;AR591,50,60),IF(AW584&lt;AR593,70,80)))+IF(AW585&lt;AS590,IF(AW585&lt;AS588,IF(AW585&lt;AS587,1,2),IF(AW585&lt;AS589,3,4)),IF(AW585&lt;AS592,IF(AW585&lt;AS591,5,6),IF(AW585&lt;AS593,7,8)))</f>
        <v>73</v>
      </c>
      <c r="AX588" s="16">
        <f ca="1">IF(AX584&lt;AR590,IF(AX584&lt;AR588,IF(AX584&lt;AR587,10,20),IF(AX584&lt;AR589,30,40)),IF(AX584&lt;AR592,IF(AX584&lt;AR591,50,60),IF(AX584&lt;AR593,70,80)))+IF(AX585&lt;AS590,IF(AX585&lt;AS588,IF(AX585&lt;AS587,1,2),IF(AX585&lt;AS589,3,4)),IF(AX585&lt;AS592,IF(AX585&lt;AS591,5,6),IF(AX585&lt;AS593,7,8)))</f>
        <v>73</v>
      </c>
      <c r="AY588" s="16">
        <f ca="1">IF(AY584&lt;AR590,IF(AY584&lt;AR588,IF(AY584&lt;AR587,10,20),IF(AY584&lt;AR589,30,40)),IF(AY584&lt;AR592,IF(AY584&lt;AR591,50,60),IF(AY584&lt;AR593,70,80)))+IF(AY585&lt;AS590,IF(AY585&lt;AS588,IF(AY585&lt;AS587,1,2),IF(AY585&lt;AS589,3,4)),IF(AY585&lt;AS592,IF(AY585&lt;AS591,5,6),IF(AY585&lt;AS593,7,8)))</f>
        <v>73</v>
      </c>
      <c r="AZ588" s="16">
        <f ca="1">IF(AZ584&lt;AR590,IF(AZ584&lt;AR588,IF(AZ584&lt;AR587,10,20),IF(AZ584&lt;AR589,30,40)),IF(AZ584&lt;AR592,IF(AZ584&lt;AR591,50,60),IF(AZ584&lt;AR593,70,80)))+IF(AZ585&lt;AS590,IF(AZ585&lt;AS588,IF(AZ585&lt;AS587,1,2),IF(AZ585&lt;AS589,3,4)),IF(AZ585&lt;AS592,IF(AZ585&lt;AS591,5,6),IF(AZ585&lt;AS593,7,8)))</f>
        <v>63</v>
      </c>
      <c r="BA588" s="16">
        <f ca="1">IF(BA584&lt;AR590,IF(BA584&lt;AR588,IF(BA584&lt;AR587,10,20),IF(BA584&lt;AR589,30,40)),IF(BA584&lt;AR592,IF(BA584&lt;AR591,50,60),IF(BA584&lt;AR593,70,80)))+IF(BA585&lt;AS590,IF(BA585&lt;AS588,IF(BA585&lt;AS587,1,2),IF(BA585&lt;AS589,3,4)),IF(BA585&lt;AS592,IF(BA585&lt;AS591,5,6),IF(BA585&lt;AS593,7,8)))</f>
        <v>73</v>
      </c>
      <c r="BB588" s="16">
        <f ca="1">IF(BB584&lt;AR590,IF(BB584&lt;AR588,IF(BB584&lt;AR587,10,20),IF(BB584&lt;AR589,30,40)),IF(BB584&lt;AR592,IF(BB584&lt;AR591,50,60),IF(BB584&lt;AR593,70,80)))+IF(BB585&lt;AS590,IF(BB585&lt;AS588,IF(BB585&lt;AS587,1,2),IF(BB585&lt;AS589,3,4)),IF(BB585&lt;AS592,IF(BB585&lt;AS591,5,6),IF(BB585&lt;AS593,7,8)))</f>
        <v>73</v>
      </c>
      <c r="BC588" s="16">
        <f ca="1">IF(BC584&lt;AR590,IF(BC584&lt;AR588,IF(BC584&lt;AR587,10,20),IF(BC584&lt;AR589,30,40)),IF(BC584&lt;AR592,IF(BC584&lt;AR591,50,60),IF(BC584&lt;AR593,70,80)))+IF(BC585&lt;AS590,IF(BC585&lt;AS588,IF(BC585&lt;AS587,1,2),IF(BC585&lt;AS589,3,4)),IF(BC585&lt;AS592,IF(BC585&lt;AS591,5,6),IF(BC585&lt;AS593,7,8)))</f>
        <v>73</v>
      </c>
      <c r="BD588" s="16">
        <f ca="1">IF(BD584&lt;AR590,IF(BD584&lt;AR588,IF(BD584&lt;AR587,10,20),IF(BD584&lt;AR589,30,40)),IF(BD584&lt;AR592,IF(BD584&lt;AR591,50,60),IF(BD584&lt;AR593,70,80)))+IF(BD585&lt;AS590,IF(BD585&lt;AS588,IF(BD585&lt;AS587,1,2),IF(BD585&lt;AS589,3,4)),IF(BD585&lt;AS592,IF(BD585&lt;AS591,5,6),IF(BD585&lt;AS593,7,8)))</f>
        <v>73</v>
      </c>
      <c r="BE588" s="16">
        <f ca="1">IF(BE584&lt;AR590,IF(BE584&lt;AR588,IF(BE584&lt;AR587,10,20),IF(BE584&lt;AR589,30,40)),IF(BE584&lt;AR592,IF(BE584&lt;AR591,50,60),IF(BE584&lt;AR593,70,80)))+IF(BE585&lt;AS590,IF(BE585&lt;AS588,IF(BE585&lt;AS587,1,2),IF(BE585&lt;AS589,3,4)),IF(BE585&lt;AS592,IF(BE585&lt;AS591,5,6),IF(BE585&lt;AS593,7,8)))</f>
        <v>73</v>
      </c>
      <c r="BF588" s="16">
        <f ca="1">IF(BF584&lt;AR590,IF(BF584&lt;AR588,IF(BF584&lt;AR587,10,20),IF(BF584&lt;AR589,30,40)),IF(BF584&lt;AR592,IF(BF584&lt;AR591,50,60),IF(BF584&lt;AR593,70,80)))+IF(BF585&lt;AS590,IF(BF585&lt;AS588,IF(BF585&lt;AS587,1,2),IF(BF585&lt;AS589,3,4)),IF(BF585&lt;AS592,IF(BF585&lt;AS591,5,6),IF(BF585&lt;AS593,7,8)))</f>
        <v>73</v>
      </c>
      <c r="BG588" s="16">
        <f ca="1">IF(BG584&lt;AR590,IF(BG584&lt;AR588,IF(BG584&lt;AR587,10,20),IF(BG584&lt;AR589,30,40)),IF(BG584&lt;AR592,IF(BG584&lt;AR591,50,60),IF(BG584&lt;AR593,70,80)))+IF(BG585&lt;AS590,IF(BG585&lt;AS588,IF(BG585&lt;AS587,1,2),IF(BG585&lt;AS589,3,4)),IF(BG585&lt;AS592,IF(BG585&lt;AS591,5,6),IF(BG585&lt;AS593,7,8)))</f>
        <v>73</v>
      </c>
      <c r="BH588" s="16">
        <f ca="1">IF(BH584&lt;AR590,IF(BH584&lt;AR588,IF(BH584&lt;AR587,10,20),IF(BH584&lt;AR589,30,40)),IF(BH584&lt;AR592,IF(BH584&lt;AR591,50,60),IF(BH584&lt;AR593,70,80)))+IF(BH585&lt;AS590,IF(BH585&lt;AS588,IF(BH585&lt;AS587,1,2),IF(BH585&lt;AS589,3,4)),IF(BH585&lt;AS592,IF(BH585&lt;AS591,5,6),IF(BH585&lt;AS593,7,8)))</f>
        <v>73</v>
      </c>
      <c r="BI588" s="16">
        <f ca="1">IF(BI584&lt;AR590,IF(BI584&lt;AR588,IF(BI584&lt;AR587,10,20),IF(BI584&lt;AR589,30,40)),IF(BI584&lt;AR592,IF(BI584&lt;AR591,50,60),IF(BI584&lt;AR593,70,80)))+IF(BI585&lt;AS590,IF(BI585&lt;AS588,IF(BI585&lt;AS587,1,2),IF(BI585&lt;AS589,3,4)),IF(BI585&lt;AS592,IF(BI585&lt;AS591,5,6),IF(BI585&lt;AS593,7,8)))</f>
        <v>63</v>
      </c>
      <c r="BJ588" s="16">
        <f ca="1">IF(BJ584&lt;AR590,IF(BJ584&lt;AR588,IF(BJ584&lt;AR587,10,20),IF(BJ584&lt;AR589,30,40)),IF(BJ584&lt;AR592,IF(BJ584&lt;AR591,50,60),IF(BJ584&lt;AR593,70,80)))+IF(BJ585&lt;AS590,IF(BJ585&lt;AS588,IF(BJ585&lt;AS587,1,2),IF(BJ585&lt;AS589,3,4)),IF(BJ585&lt;AS592,IF(BJ585&lt;AS591,5,6),IF(BJ585&lt;AS593,7,8)))</f>
        <v>73</v>
      </c>
      <c r="BK588" s="16">
        <f ca="1">IF(BK584&lt;AR590,IF(BK584&lt;AR588,IF(BK584&lt;AR587,10,20),IF(BK584&lt;AR589,30,40)),IF(BK584&lt;AR592,IF(BK584&lt;AR591,50,60),IF(BK584&lt;AR593,70,80)))+IF(BK585&lt;AS590,IF(BK585&lt;AS588,IF(BK585&lt;AS587,1,2),IF(BK585&lt;AS589,3,4)),IF(BK585&lt;AS592,IF(BK585&lt;AS591,5,6),IF(BK585&lt;AS593,7,8)))</f>
        <v>73</v>
      </c>
      <c r="BL588" s="16">
        <f ca="1">IF(BL584&lt;AR590,IF(BL584&lt;AR588,IF(BL584&lt;AR587,10,20),IF(BL584&lt;AR589,30,40)),IF(BL584&lt;AR592,IF(BL584&lt;AR591,50,60),IF(BL584&lt;AR593,70,80)))+IF(BL585&lt;AS590,IF(BL585&lt;AS588,IF(BL585&lt;AS587,1,2),IF(BL585&lt;AS589,3,4)),IF(BL585&lt;AS592,IF(BL585&lt;AS591,5,6),IF(BL585&lt;AS593,7,8)))</f>
        <v>73</v>
      </c>
      <c r="BM588" s="16">
        <f ca="1">IF(BM584&lt;AR590,IF(BM584&lt;AR588,IF(BM584&lt;AR587,10,20),IF(BM584&lt;AR589,30,40)),IF(BM584&lt;AR592,IF(BM584&lt;AR591,50,60),IF(BM584&lt;AR593,70,80)))+IF(BM585&lt;AS590,IF(BM585&lt;AS588,IF(BM585&lt;AS587,1,2),IF(BM585&lt;AS589,3,4)),IF(BM585&lt;AS592,IF(BM585&lt;AS591,5,6),IF(BM585&lt;AS593,7,8)))</f>
        <v>73</v>
      </c>
      <c r="BN588" s="16">
        <f ca="1">IF(BN584&lt;AR590,IF(BN584&lt;AR588,IF(BN584&lt;AR587,10,20),IF(BN584&lt;AR589,30,40)),IF(BN584&lt;AR592,IF(BN584&lt;AR591,50,60),IF(BN584&lt;AR593,70,80)))+IF(BN585&lt;AS590,IF(BN585&lt;AS588,IF(BN585&lt;AS587,1,2),IF(BN585&lt;AS589,3,4)),IF(BN585&lt;AS592,IF(BN585&lt;AS591,5,6),IF(BN585&lt;AS593,7,8)))</f>
        <v>73</v>
      </c>
      <c r="BO588" s="16">
        <f ca="1">IF(BO584&lt;AR590,IF(BO584&lt;AR588,IF(BO584&lt;AR587,10,20),IF(BO584&lt;AR589,30,40)),IF(BO584&lt;AR592,IF(BO584&lt;AR591,50,60),IF(BO584&lt;AR593,70,80)))+IF(BO585&lt;AS590,IF(BO585&lt;AS588,IF(BO585&lt;AS587,1,2),IF(BO585&lt;AS589,3,4)),IF(BO585&lt;AS592,IF(BO585&lt;AS591,5,6),IF(BO585&lt;AS593,7,8)))</f>
        <v>63</v>
      </c>
      <c r="BP588" s="16">
        <f ca="1">IF(BP584&lt;AR590,IF(BP584&lt;AR588,IF(BP584&lt;AR587,10,20),IF(BP584&lt;AR589,30,40)),IF(BP584&lt;AR592,IF(BP584&lt;AR591,50,60),IF(BP584&lt;AR593,70,80)))+IF(BP585&lt;AS590,IF(BP585&lt;AS588,IF(BP585&lt;AS587,1,2),IF(BP585&lt;AS589,3,4)),IF(BP585&lt;AS592,IF(BP585&lt;AS591,5,6),IF(BP585&lt;AS593,7,8)))</f>
        <v>73</v>
      </c>
      <c r="BQ588" s="16">
        <f ca="1">IF(BQ584&lt;AR590,IF(BQ584&lt;AR588,IF(BQ584&lt;AR587,10,20),IF(BQ584&lt;AR589,30,40)),IF(BQ584&lt;AR592,IF(BQ584&lt;AR591,50,60),IF(BQ584&lt;AR593,70,80)))+IF(BQ585&lt;AS590,IF(BQ585&lt;AS588,IF(BQ585&lt;AS587,1,2),IF(BQ585&lt;AS589,3,4)),IF(BQ585&lt;AS592,IF(BQ585&lt;AS591,5,6),IF(BQ585&lt;AS593,7,8)))</f>
        <v>73</v>
      </c>
      <c r="BR588" s="16">
        <f ca="1">IF(BR584&lt;AR590,IF(BR584&lt;AR588,IF(BR584&lt;AR587,10,20),IF(BR584&lt;AR589,30,40)),IF(BR584&lt;AR592,IF(BR584&lt;AR591,50,60),IF(BR584&lt;AR593,70,80)))+IF(BR585&lt;AS590,IF(BR585&lt;AS588,IF(BR585&lt;AS587,1,2),IF(BR585&lt;AS589,3,4)),IF(BR585&lt;AS592,IF(BR585&lt;AS591,5,6),IF(BR585&lt;AS593,7,8)))</f>
        <v>73</v>
      </c>
      <c r="BS588" s="16">
        <f ca="1">IF(BS584&lt;AR590,IF(BS584&lt;AR588,IF(BS584&lt;AR587,10,20),IF(BS584&lt;AR589,30,40)),IF(BS584&lt;AR592,IF(BS584&lt;AR591,50,60),IF(BS584&lt;AR593,70,80)))+IF(BS585&lt;AS590,IF(BS585&lt;AS588,IF(BS585&lt;AS587,1,2),IF(BS585&lt;AS589,3,4)),IF(BS585&lt;AS592,IF(BS585&lt;AS591,5,6),IF(BS585&lt;AS593,7,8)))</f>
        <v>73</v>
      </c>
      <c r="BT588" s="16">
        <f ca="1">IF(BT584&lt;AR590,IF(BT584&lt;AR588,IF(BT584&lt;AR587,10,20),IF(BT584&lt;AR589,30,40)),IF(BT584&lt;AR592,IF(BT584&lt;AR591,50,60),IF(BT584&lt;AR593,70,80)))+IF(BT585&lt;AS590,IF(BT585&lt;AS588,IF(BT585&lt;AS587,1,2),IF(BT585&lt;AS589,3,4)),IF(BT585&lt;AS592,IF(BT585&lt;AS591,5,6),IF(BT585&lt;AS593,7,8)))</f>
        <v>63</v>
      </c>
      <c r="BU588" s="16">
        <f ca="1">IF(BU584&lt;AR590,IF(BU584&lt;AR588,IF(BU584&lt;AR587,10,20),IF(BU584&lt;AR589,30,40)),IF(BU584&lt;AR592,IF(BU584&lt;AR591,50,60),IF(BU584&lt;AR593,70,80)))+IF(BU585&lt;AS590,IF(BU585&lt;AS588,IF(BU585&lt;AS587,1,2),IF(BU585&lt;AS589,3,4)),IF(BU585&lt;AS592,IF(BU585&lt;AS591,5,6),IF(BU585&lt;AS593,7,8)))</f>
        <v>73</v>
      </c>
      <c r="BV588" s="16">
        <f ca="1">IF(BV584&lt;AR590,IF(BV584&lt;AR588,IF(BV584&lt;AR587,10,20),IF(BV584&lt;AR589,30,40)),IF(BV584&lt;AR592,IF(BV584&lt;AR591,50,60),IF(BV584&lt;AR593,70,80)))+IF(BV585&lt;AS590,IF(BV585&lt;AS588,IF(BV585&lt;AS587,1,2),IF(BV585&lt;AS589,3,4)),IF(BV585&lt;AS592,IF(BV585&lt;AS591,5,6),IF(BV585&lt;AS593,7,8)))</f>
        <v>73</v>
      </c>
      <c r="BW588" s="16">
        <f ca="1">IF(BW584&lt;AR590,IF(BW584&lt;AR588,IF(BW584&lt;AR587,10,20),IF(BW584&lt;AR589,30,40)),IF(BW584&lt;AR592,IF(BW584&lt;AR591,50,60),IF(BW584&lt;AR593,70,80)))+IF(BW585&lt;AS590,IF(BW585&lt;AS588,IF(BW585&lt;AS587,1,2),IF(BW585&lt;AS589,3,4)),IF(BW585&lt;AS592,IF(BW585&lt;AS591,5,6),IF(BW585&lt;AS593,7,8)))</f>
        <v>73</v>
      </c>
      <c r="BX588" s="16">
        <f ca="1">IF(BX584&lt;AR590,IF(BX584&lt;AR588,IF(BX584&lt;AR587,10,20),IF(BX584&lt;AR589,30,40)),IF(BX584&lt;AR592,IF(BX584&lt;AR591,50,60),IF(BX584&lt;AR593,70,80)))+IF(BX585&lt;AS590,IF(BX585&lt;AS588,IF(BX585&lt;AS587,1,2),IF(BX585&lt;AS589,3,4)),IF(BX585&lt;AS592,IF(BX585&lt;AS591,5,6),IF(BX585&lt;AS593,7,8)))</f>
        <v>73</v>
      </c>
      <c r="BY588" s="16">
        <f ca="1">IF(BY584&lt;AR590,IF(BY584&lt;AR588,IF(BY584&lt;AR587,10,20),IF(BY584&lt;AR589,30,40)),IF(BY584&lt;AR592,IF(BY584&lt;AR591,50,60),IF(BY584&lt;AR593,70,80)))+IF(BY585&lt;AS590,IF(BY585&lt;AS588,IF(BY585&lt;AS587,1,2),IF(BY585&lt;AS589,3,4)),IF(BY585&lt;AS592,IF(BY585&lt;AS591,5,6),IF(BY585&lt;AS593,7,8)))</f>
        <v>73</v>
      </c>
      <c r="BZ588" s="16">
        <f ca="1">IF(BZ584&lt;AR590,IF(BZ584&lt;AR588,IF(BZ584&lt;AR587,10,20),IF(BZ584&lt;AR589,30,40)),IF(BZ584&lt;AR592,IF(BZ584&lt;AR591,50,60),IF(BZ584&lt;AR593,70,80)))+IF(BZ585&lt;AS590,IF(BZ585&lt;AS588,IF(BZ585&lt;AS587,1,2),IF(BZ585&lt;AS589,3,4)),IF(BZ585&lt;AS592,IF(BZ585&lt;AS591,5,6),IF(BZ585&lt;AS593,7,8)))</f>
        <v>73</v>
      </c>
      <c r="CA588" s="16">
        <f ca="1">IF(CA584&lt;AR590,IF(CA584&lt;AR588,IF(CA584&lt;AR587,10,20),IF(CA584&lt;AR589,30,40)),IF(CA584&lt;AR592,IF(CA584&lt;AR591,50,60),IF(CA584&lt;AR593,70,80)))+IF(CA585&lt;AS590,IF(CA585&lt;AS588,IF(CA585&lt;AS587,1,2),IF(CA585&lt;AS589,3,4)),IF(CA585&lt;AS592,IF(CA585&lt;AS591,5,6),IF(CA585&lt;AS593,7,8)))</f>
        <v>73</v>
      </c>
      <c r="CB588" s="16">
        <f ca="1">IF(CB584&lt;AR590,IF(CB584&lt;AR588,IF(CB584&lt;AR587,10,20),IF(CB584&lt;AR589,30,40)),IF(CB584&lt;AR592,IF(CB584&lt;AR591,50,60),IF(CB584&lt;AR593,70,80)))+IF(CB585&lt;AS590,IF(CB585&lt;AS588,IF(CB585&lt;AS587,1,2),IF(CB585&lt;AS589,3,4)),IF(CB585&lt;AS592,IF(CB585&lt;AS591,5,6),IF(CB585&lt;AS593,7,8)))</f>
        <v>73</v>
      </c>
      <c r="CC588" s="16">
        <f ca="1">IF(CC584&lt;AR590,IF(CC584&lt;AR588,IF(CC584&lt;AR587,10,20),IF(CC584&lt;AR589,30,40)),IF(CC584&lt;AR592,IF(CC584&lt;AR591,50,60),IF(CC584&lt;AR593,70,80)))+IF(CC585&lt;AS590,IF(CC585&lt;AS588,IF(CC585&lt;AS587,1,2),IF(CC585&lt;AS589,3,4)),IF(CC585&lt;AS592,IF(CC585&lt;AS591,5,6),IF(CC585&lt;AS593,7,8)))</f>
        <v>73</v>
      </c>
      <c r="CD588" s="16">
        <f ca="1">IF(CD584&lt;AR590,IF(CD584&lt;AR588,IF(CD584&lt;AR587,10,20),IF(CD584&lt;AR589,30,40)),IF(CD584&lt;AR592,IF(CD584&lt;AR591,50,60),IF(CD584&lt;AR593,70,80)))+IF(CD585&lt;AS590,IF(CD585&lt;AS588,IF(CD585&lt;AS587,1,2),IF(CD585&lt;AS589,3,4)),IF(CD585&lt;AS592,IF(CD585&lt;AS591,5,6),IF(CD585&lt;AS593,7,8)))</f>
        <v>63</v>
      </c>
      <c r="CE588" s="16">
        <f ca="1">IF(CE584&lt;AR590,IF(CE584&lt;AR588,IF(CE584&lt;AR587,10,20),IF(CE584&lt;AR589,30,40)),IF(CE584&lt;AR592,IF(CE584&lt;AR591,50,60),IF(CE584&lt;AR593,70,80)))+IF(CE585&lt;AS590,IF(CE585&lt;AS588,IF(CE585&lt;AS587,1,2),IF(CE585&lt;AS589,3,4)),IF(CE585&lt;AS592,IF(CE585&lt;AS591,5,6),IF(CE585&lt;AS593,7,8)))</f>
        <v>73</v>
      </c>
      <c r="CF588" s="16">
        <f ca="1">IF(CF584&lt;AR590,IF(CF584&lt;AR588,IF(CF584&lt;AR587,10,20),IF(CF584&lt;AR589,30,40)),IF(CF584&lt;AR592,IF(CF584&lt;AR591,50,60),IF(CF584&lt;AR593,70,80)))+IF(CF585&lt;AS590,IF(CF585&lt;AS588,IF(CF585&lt;AS587,1,2),IF(CF585&lt;AS589,3,4)),IF(CF585&lt;AS592,IF(CF585&lt;AS591,5,6),IF(CF585&lt;AS593,7,8)))</f>
        <v>73</v>
      </c>
      <c r="CG588" s="16">
        <f ca="1">IF(CG584&lt;AR590,IF(CG584&lt;AR588,IF(CG584&lt;AR587,10,20),IF(CG584&lt;AR589,30,40)),IF(CG584&lt;AR592,IF(CG584&lt;AR591,50,60),IF(CG584&lt;AR593,70,80)))+IF(CG585&lt;AS590,IF(CG585&lt;AS588,IF(CG585&lt;AS587,1,2),IF(CG585&lt;AS589,3,4)),IF(CG585&lt;AS592,IF(CG585&lt;AS591,5,6),IF(CG585&lt;AS593,7,8)))</f>
        <v>73</v>
      </c>
      <c r="CH588" s="16">
        <f ca="1">IF(CH584&lt;AR590,IF(CH584&lt;AR588,IF(CH584&lt;AR587,10,20),IF(CH584&lt;AR589,30,40)),IF(CH584&lt;AR592,IF(CH584&lt;AR591,50,60),IF(CH584&lt;AR593,70,80)))+IF(CH585&lt;AS590,IF(CH585&lt;AS588,IF(CH585&lt;AS587,1,2),IF(CH585&lt;AS589,3,4)),IF(CH585&lt;AS592,IF(CH585&lt;AS591,5,6),IF(CH585&lt;AS593,7,8)))</f>
        <v>63</v>
      </c>
      <c r="CI588" s="16">
        <f ca="1">IF(CI584&lt;AR590,IF(CI584&lt;AR588,IF(CI584&lt;AR587,10,20),IF(CI584&lt;AR589,30,40)),IF(CI584&lt;AR592,IF(CI584&lt;AR591,50,60),IF(CI584&lt;AR593,70,80)))+IF(CI585&lt;AS590,IF(CI585&lt;AS588,IF(CI585&lt;AS587,1,2),IF(CI585&lt;AS589,3,4)),IF(CI585&lt;AS592,IF(CI585&lt;AS591,5,6),IF(CI585&lt;AS593,7,8)))</f>
        <v>63</v>
      </c>
      <c r="CJ588" s="16">
        <f ca="1">IF(CJ584&lt;AR590,IF(CJ584&lt;AR588,IF(CJ584&lt;AR587,10,20),IF(CJ584&lt;AR589,30,40)),IF(CJ584&lt;AR592,IF(CJ584&lt;AR591,50,60),IF(CJ584&lt;AR593,70,80)))+IF(CJ585&lt;AS590,IF(CJ585&lt;AS588,IF(CJ585&lt;AS587,1,2),IF(CJ585&lt;AS589,3,4)),IF(CJ585&lt;AS592,IF(CJ585&lt;AS591,5,6),IF(CJ585&lt;AS593,7,8)))</f>
        <v>73</v>
      </c>
      <c r="CK588" s="16">
        <f ca="1">IF(CK584&lt;AR590,IF(CK584&lt;AR588,IF(CK584&lt;AR587,10,20),IF(CK584&lt;AR589,30,40)),IF(CK584&lt;AR592,IF(CK584&lt;AR591,50,60),IF(CK584&lt;AR593,70,80)))+IF(CK585&lt;AS590,IF(CK585&lt;AS588,IF(CK585&lt;AS587,1,2),IF(CK585&lt;AS589,3,4)),IF(CK585&lt;AS592,IF(CK585&lt;AS591,5,6),IF(CK585&lt;AS593,7,8)))</f>
        <v>73</v>
      </c>
      <c r="CL588" s="16">
        <f ca="1">IF(CL584&lt;AR590,IF(CL584&lt;AR588,IF(CL584&lt;AR587,10,20),IF(CL584&lt;AR589,30,40)),IF(CL584&lt;AR592,IF(CL584&lt;AR591,50,60),IF(CL584&lt;AR593,70,80)))+IF(CL585&lt;AS590,IF(CL585&lt;AS588,IF(CL585&lt;AS587,1,2),IF(CL585&lt;AS589,3,4)),IF(CL585&lt;AS592,IF(CL585&lt;AS591,5,6),IF(CL585&lt;AS593,7,8)))</f>
        <v>73</v>
      </c>
      <c r="CM588" s="16">
        <f ca="1">IF(CM584&lt;AR590,IF(CM584&lt;AR588,IF(CM584&lt;AR587,10,20),IF(CM584&lt;AR589,30,40)),IF(CM584&lt;AR592,IF(CM584&lt;AR591,50,60),IF(CM584&lt;AR593,70,80)))+IF(CM585&lt;AS590,IF(CM585&lt;AS588,IF(CM585&lt;AS587,1,2),IF(CM585&lt;AS589,3,4)),IF(CM585&lt;AS592,IF(CM585&lt;AS591,5,6),IF(CM585&lt;AS593,7,8)))</f>
        <v>73</v>
      </c>
      <c r="CN588" s="16">
        <f ca="1">IF(CN584&lt;AR590,IF(CN584&lt;AR588,IF(CN584&lt;AR587,10,20),IF(CN584&lt;AR589,30,40)),IF(CN584&lt;AR592,IF(CN584&lt;AR591,50,60),IF(CN584&lt;AR593,70,80)))+IF(CN585&lt;AS590,IF(CN585&lt;AS588,IF(CN585&lt;AS587,1,2),IF(CN585&lt;AS589,3,4)),IF(CN585&lt;AS592,IF(CN585&lt;AS591,5,6),IF(CN585&lt;AS593,7,8)))</f>
        <v>73</v>
      </c>
      <c r="CO588" s="16">
        <f ca="1">IF(CO584&lt;AR590,IF(CO584&lt;AR588,IF(CO584&lt;AR587,10,20),IF(CO584&lt;AR589,30,40)),IF(CO584&lt;AR592,IF(CO584&lt;AR591,50,60),IF(CO584&lt;AR593,70,80)))+IF(CO585&lt;AS590,IF(CO585&lt;AS588,IF(CO585&lt;AS587,1,2),IF(CO585&lt;AS589,3,4)),IF(CO585&lt;AS592,IF(CO585&lt;AS591,5,6),IF(CO585&lt;AS593,7,8)))</f>
        <v>73</v>
      </c>
      <c r="CP588" s="16">
        <f ca="1">IF(CP584&lt;AR590,IF(CP584&lt;AR588,IF(CP584&lt;AR587,10,20),IF(CP584&lt;AR589,30,40)),IF(CP584&lt;AR592,IF(CP584&lt;AR591,50,60),IF(CP584&lt;AR593,70,80)))+IF(CP585&lt;AS590,IF(CP585&lt;AS588,IF(CP585&lt;AS587,1,2),IF(CP585&lt;AS589,3,4)),IF(CP585&lt;AS592,IF(CP585&lt;AS591,5,6),IF(CP585&lt;AS593,7,8)))</f>
        <v>73</v>
      </c>
      <c r="CQ588" s="16">
        <f ca="1">IF(CQ584&lt;AR590,IF(CQ584&lt;AR588,IF(CQ584&lt;AR587,10,20),IF(CQ584&lt;AR589,30,40)),IF(CQ584&lt;AR592,IF(CQ584&lt;AR591,50,60),IF(CQ584&lt;AR593,70,80)))+IF(CQ585&lt;AS590,IF(CQ585&lt;AS588,IF(CQ585&lt;AS587,1,2),IF(CQ585&lt;AS589,3,4)),IF(CQ585&lt;AS592,IF(CQ585&lt;AS591,5,6),IF(CQ585&lt;AS593,7,8)))</f>
        <v>73</v>
      </c>
      <c r="CR588" s="16">
        <f ca="1">IF(CR584&lt;AR590,IF(CR584&lt;AR588,IF(CR584&lt;AR587,10,20),IF(CR584&lt;AR589,30,40)),IF(CR584&lt;AR592,IF(CR584&lt;AR591,50,60),IF(CR584&lt;AR593,70,80)))+IF(CR585&lt;AS590,IF(CR585&lt;AS588,IF(CR585&lt;AS587,1,2),IF(CR585&lt;AS589,3,4)),IF(CR585&lt;AS592,IF(CR585&lt;AS591,5,6),IF(CR585&lt;AS593,7,8)))</f>
        <v>73</v>
      </c>
    </row>
    <row r="589" spans="1:96" x14ac:dyDescent="0.35">
      <c r="A589" s="23"/>
      <c r="B589" s="38">
        <v>3.125E-2</v>
      </c>
      <c r="C589" s="49">
        <v>30</v>
      </c>
      <c r="D589" s="26">
        <f ca="1">AE576/AE582</f>
        <v>0</v>
      </c>
      <c r="E589" s="19">
        <f ca="1">COUNTIF(AU588:CR591,31)</f>
        <v>0</v>
      </c>
      <c r="F589" s="19">
        <f ca="1">COUNTIF(AU588:CR591,32)</f>
        <v>0</v>
      </c>
      <c r="G589" s="19">
        <f ca="1">COUNTIF(AU588:CR591,33)</f>
        <v>0</v>
      </c>
      <c r="H589" s="19">
        <f ca="1">COUNTIF(AU588:CR591,34)</f>
        <v>0</v>
      </c>
      <c r="I589" s="19">
        <f ca="1">COUNTIF(AU588:CR591,35)</f>
        <v>0</v>
      </c>
      <c r="J589" s="19">
        <f ca="1">COUNTIF(AU588:CR591,36)</f>
        <v>0</v>
      </c>
      <c r="K589" s="19">
        <f ca="1">COUNTIF(AU588:CR591,37)</f>
        <v>0</v>
      </c>
      <c r="L589" s="19">
        <f ca="1">COUNTIF(AU588:CR591,38)</f>
        <v>0</v>
      </c>
      <c r="N589" s="45">
        <f ca="1">ROUNDDOWN(E589*$AK$17+RAND(),0)</f>
        <v>0</v>
      </c>
      <c r="O589" s="45">
        <f ca="1">ROUNDDOWN(F589*$AL$17+RAND(),0)</f>
        <v>0</v>
      </c>
      <c r="P589" s="45">
        <f ca="1">ROUNDDOWN(G589*$AM$17+RAND(),0)</f>
        <v>0</v>
      </c>
      <c r="Q589" s="45">
        <f ca="1">ROUNDDOWN(H589*$AN$17+RAND(),0)</f>
        <v>0</v>
      </c>
      <c r="R589" s="45">
        <f ca="1">ROUNDDOWN(I589*$AO$17+RAND(),0)</f>
        <v>0</v>
      </c>
      <c r="S589" s="45">
        <f ca="1">ROUNDDOWN(J589*$AP$17+RAND(),0)</f>
        <v>0</v>
      </c>
      <c r="T589" s="45">
        <f ca="1">ROUNDDOWN(K589*$AQ$17+RAND(),0)</f>
        <v>0</v>
      </c>
      <c r="U589" s="45">
        <f ca="1">ROUNDDOWN(L589*$AR$17+RAND(),0)</f>
        <v>0</v>
      </c>
      <c r="W589" s="47">
        <f t="shared" ca="1" si="1119"/>
        <v>0</v>
      </c>
      <c r="X589" s="47">
        <f t="shared" ca="1" si="1105"/>
        <v>0</v>
      </c>
      <c r="Y589" s="47">
        <f t="shared" ca="1" si="1106"/>
        <v>0</v>
      </c>
      <c r="Z589" s="47">
        <f t="shared" ca="1" si="1107"/>
        <v>0</v>
      </c>
      <c r="AA589" s="47">
        <f t="shared" ca="1" si="1108"/>
        <v>0</v>
      </c>
      <c r="AB589" s="47">
        <f t="shared" ca="1" si="1109"/>
        <v>0</v>
      </c>
      <c r="AC589" s="47">
        <f t="shared" ca="1" si="1110"/>
        <v>0</v>
      </c>
      <c r="AD589" s="47">
        <f t="shared" ca="1" si="1111"/>
        <v>0</v>
      </c>
      <c r="AE589" s="21">
        <f t="shared" ca="1" si="1120"/>
        <v>0</v>
      </c>
      <c r="AH589" s="48">
        <f t="shared" ca="1" si="1121"/>
        <v>0</v>
      </c>
      <c r="AI589" s="48">
        <f t="shared" ca="1" si="1112"/>
        <v>0</v>
      </c>
      <c r="AJ589" s="48">
        <f t="shared" ca="1" si="1113"/>
        <v>0</v>
      </c>
      <c r="AK589" s="48">
        <f t="shared" ca="1" si="1114"/>
        <v>0</v>
      </c>
      <c r="AL589" s="48">
        <f t="shared" ca="1" si="1115"/>
        <v>0</v>
      </c>
      <c r="AM589" s="48">
        <f t="shared" ca="1" si="1116"/>
        <v>0</v>
      </c>
      <c r="AN589" s="48">
        <f t="shared" ca="1" si="1117"/>
        <v>0</v>
      </c>
      <c r="AO589" s="48">
        <f t="shared" ca="1" si="1118"/>
        <v>0</v>
      </c>
      <c r="AQ589" s="1">
        <v>30</v>
      </c>
      <c r="AR589" s="13">
        <f t="shared" ca="1" si="1122"/>
        <v>0</v>
      </c>
      <c r="AS589" s="13">
        <f ca="1">AS588+G586</f>
        <v>0.99750623441396513</v>
      </c>
      <c r="AT589" s="8">
        <v>3</v>
      </c>
      <c r="AU589" s="16">
        <f ca="1">IF(AU586&lt;AR590,IF(AU586&lt;AR588,IF(AU586&lt;AR587,10,20),IF(AU586&lt;AR589,30,40)),IF(AU586&lt;AR592,IF(AU586&lt;AR591,50,60),IF(AU586&lt;AR593,70,80)))+IF(AU587&lt;AS590,IF(AU587&lt;AS588,IF(AU587&lt;AS587,1,2),IF(AU587&lt;AS589,3,4)),IF(AU587&lt;AS592,IF(AU587&lt;AS591,5,6),IF(AU587&lt;AS593,7,8)))</f>
        <v>73</v>
      </c>
      <c r="AV589" s="16">
        <f ca="1">IF(AV586&lt;AR590,IF(AV586&lt;AR588,IF(AV586&lt;AR587,10,20),IF(AV586&lt;AR589,30,40)),IF(AV586&lt;AR592,IF(AV586&lt;AR591,50,60),IF(AV586&lt;AR593,70,80)))+IF(AV587&lt;AS590,IF(AV587&lt;AS588,IF(AV587&lt;AS587,1,2),IF(AV587&lt;AS589,3,4)),IF(AV587&lt;AS592,IF(AV587&lt;AS591,5,6),IF(AV587&lt;AS593,7,8)))</f>
        <v>73</v>
      </c>
      <c r="AW589" s="16">
        <f ca="1">IF(AW586&lt;AR590,IF(AW586&lt;AR588,IF(AW586&lt;AR587,10,20),IF(AW586&lt;AR589,30,40)),IF(AW586&lt;AR592,IF(AW586&lt;AR591,50,60),IF(AW586&lt;AR593,70,80)))+IF(AW587&lt;AS590,IF(AW587&lt;AS588,IF(AW587&lt;AS587,1,2),IF(AW587&lt;AS589,3,4)),IF(AW587&lt;AS592,IF(AW587&lt;AS591,5,6),IF(AW587&lt;AS593,7,8)))</f>
        <v>73</v>
      </c>
      <c r="AX589" s="16">
        <f ca="1">IF(AX586&lt;AR590,IF(AX586&lt;AR588,IF(AX586&lt;AR587,10,20),IF(AX586&lt;AR589,30,40)),IF(AX586&lt;AR592,IF(AX586&lt;AR591,50,60),IF(AX586&lt;AR593,70,80)))+IF(AX587&lt;AS590,IF(AX587&lt;AS588,IF(AX587&lt;AS587,1,2),IF(AX587&lt;AS589,3,4)),IF(AX587&lt;AS592,IF(AX587&lt;AS591,5,6),IF(AX587&lt;AS593,7,8)))</f>
        <v>73</v>
      </c>
      <c r="AY589" s="16">
        <f ca="1">IF(AY586&lt;AR590,IF(AY586&lt;AR588,IF(AY586&lt;AR587,10,20),IF(AY586&lt;AR589,30,40)),IF(AY586&lt;AR592,IF(AY586&lt;AR591,50,60),IF(AY586&lt;AR593,70,80)))+IF(AY587&lt;AS590,IF(AY587&lt;AS588,IF(AY587&lt;AS587,1,2),IF(AY587&lt;AS589,3,4)),IF(AY587&lt;AS592,IF(AY587&lt;AS591,5,6),IF(AY587&lt;AS593,7,8)))</f>
        <v>73</v>
      </c>
      <c r="AZ589" s="16">
        <f ca="1">IF(AZ586&lt;AR590,IF(AZ586&lt;AR588,IF(AZ586&lt;AR587,10,20),IF(AZ586&lt;AR589,30,40)),IF(AZ586&lt;AR592,IF(AZ586&lt;AR591,50,60),IF(AZ586&lt;AR593,70,80)))+IF(AZ587&lt;AS590,IF(AZ587&lt;AS588,IF(AZ587&lt;AS587,1,2),IF(AZ587&lt;AS589,3,4)),IF(AZ587&lt;AS592,IF(AZ587&lt;AS591,5,6),IF(AZ587&lt;AS593,7,8)))</f>
        <v>73</v>
      </c>
      <c r="BA589" s="16">
        <f ca="1">IF(BA586&lt;AR590,IF(BA586&lt;AR588,IF(BA586&lt;AR587,10,20),IF(BA586&lt;AR589,30,40)),IF(BA586&lt;AR592,IF(BA586&lt;AR591,50,60),IF(BA586&lt;AR593,70,80)))+IF(BA587&lt;AS590,IF(BA587&lt;AS588,IF(BA587&lt;AS587,1,2),IF(BA587&lt;AS589,3,4)),IF(BA587&lt;AS592,IF(BA587&lt;AS591,5,6),IF(BA587&lt;AS593,7,8)))</f>
        <v>73</v>
      </c>
      <c r="BB589" s="16">
        <f ca="1">IF(BB586&lt;AR590,IF(BB586&lt;AR588,IF(BB586&lt;AR587,10,20),IF(BB586&lt;AR589,30,40)),IF(BB586&lt;AR592,IF(BB586&lt;AR591,50,60),IF(BB586&lt;AR593,70,80)))+IF(BB587&lt;AS590,IF(BB587&lt;AS588,IF(BB587&lt;AS587,1,2),IF(BB587&lt;AS589,3,4)),IF(BB587&lt;AS592,IF(BB587&lt;AS591,5,6),IF(BB587&lt;AS593,7,8)))</f>
        <v>73</v>
      </c>
      <c r="BC589" s="16">
        <f ca="1">IF(BC586&lt;AR590,IF(BC586&lt;AR588,IF(BC586&lt;AR587,10,20),IF(BC586&lt;AR589,30,40)),IF(BC586&lt;AR592,IF(BC586&lt;AR591,50,60),IF(BC586&lt;AR593,70,80)))+IF(BC587&lt;AS590,IF(BC587&lt;AS588,IF(BC587&lt;AS587,1,2),IF(BC587&lt;AS589,3,4)),IF(BC587&lt;AS592,IF(BC587&lt;AS591,5,6),IF(BC587&lt;AS593,7,8)))</f>
        <v>73</v>
      </c>
      <c r="BD589" s="16">
        <f ca="1">IF(BD586&lt;AR590,IF(BD586&lt;AR588,IF(BD586&lt;AR587,10,20),IF(BD586&lt;AR589,30,40)),IF(BD586&lt;AR592,IF(BD586&lt;AR591,50,60),IF(BD586&lt;AR593,70,80)))+IF(BD587&lt;AS590,IF(BD587&lt;AS588,IF(BD587&lt;AS587,1,2),IF(BD587&lt;AS589,3,4)),IF(BD587&lt;AS592,IF(BD587&lt;AS591,5,6),IF(BD587&lt;AS593,7,8)))</f>
        <v>73</v>
      </c>
      <c r="BE589" s="16">
        <f ca="1">IF(BE586&lt;AR590,IF(BE586&lt;AR588,IF(BE586&lt;AR587,10,20),IF(BE586&lt;AR589,30,40)),IF(BE586&lt;AR592,IF(BE586&lt;AR591,50,60),IF(BE586&lt;AR593,70,80)))+IF(BE587&lt;AS590,IF(BE587&lt;AS588,IF(BE587&lt;AS587,1,2),IF(BE587&lt;AS589,3,4)),IF(BE587&lt;AS592,IF(BE587&lt;AS591,5,6),IF(BE587&lt;AS593,7,8)))</f>
        <v>73</v>
      </c>
      <c r="BF589" s="16">
        <f ca="1">IF(BF586&lt;AR590,IF(BF586&lt;AR588,IF(BF586&lt;AR587,10,20),IF(BF586&lt;AR589,30,40)),IF(BF586&lt;AR592,IF(BF586&lt;AR591,50,60),IF(BF586&lt;AR593,70,80)))+IF(BF587&lt;AS590,IF(BF587&lt;AS588,IF(BF587&lt;AS587,1,2),IF(BF587&lt;AS589,3,4)),IF(BF587&lt;AS592,IF(BF587&lt;AS591,5,6),IF(BF587&lt;AS593,7,8)))</f>
        <v>73</v>
      </c>
      <c r="BG589" s="16">
        <f ca="1">IF(BG586&lt;AR590,IF(BG586&lt;AR588,IF(BG586&lt;AR587,10,20),IF(BG586&lt;AR589,30,40)),IF(BG586&lt;AR592,IF(BG586&lt;AR591,50,60),IF(BG586&lt;AR593,70,80)))+IF(BG587&lt;AS590,IF(BG587&lt;AS588,IF(BG587&lt;AS587,1,2),IF(BG587&lt;AS589,3,4)),IF(BG587&lt;AS592,IF(BG587&lt;AS591,5,6),IF(BG587&lt;AS593,7,8)))</f>
        <v>73</v>
      </c>
      <c r="BH589" s="16">
        <f ca="1">IF(BH586&lt;AR590,IF(BH586&lt;AR588,IF(BH586&lt;AR587,10,20),IF(BH586&lt;AR589,30,40)),IF(BH586&lt;AR592,IF(BH586&lt;AR591,50,60),IF(BH586&lt;AR593,70,80)))+IF(BH587&lt;AS590,IF(BH587&lt;AS588,IF(BH587&lt;AS587,1,2),IF(BH587&lt;AS589,3,4)),IF(BH587&lt;AS592,IF(BH587&lt;AS591,5,6),IF(BH587&lt;AS593,7,8)))</f>
        <v>73</v>
      </c>
      <c r="BI589" s="16">
        <f ca="1">IF(BI586&lt;AR590,IF(BI586&lt;AR588,IF(BI586&lt;AR587,10,20),IF(BI586&lt;AR589,30,40)),IF(BI586&lt;AR592,IF(BI586&lt;AR591,50,60),IF(BI586&lt;AR593,70,80)))+IF(BI587&lt;AS590,IF(BI587&lt;AS588,IF(BI587&lt;AS587,1,2),IF(BI587&lt;AS589,3,4)),IF(BI587&lt;AS592,IF(BI587&lt;AS591,5,6),IF(BI587&lt;AS593,7,8)))</f>
        <v>73</v>
      </c>
      <c r="BJ589" s="16">
        <f ca="1">IF(BJ586&lt;AR590,IF(BJ586&lt;AR588,IF(BJ586&lt;AR587,10,20),IF(BJ586&lt;AR589,30,40)),IF(BJ586&lt;AR592,IF(BJ586&lt;AR591,50,60),IF(BJ586&lt;AR593,70,80)))+IF(BJ587&lt;AS590,IF(BJ587&lt;AS588,IF(BJ587&lt;AS587,1,2),IF(BJ587&lt;AS589,3,4)),IF(BJ587&lt;AS592,IF(BJ587&lt;AS591,5,6),IF(BJ587&lt;AS593,7,8)))</f>
        <v>73</v>
      </c>
      <c r="BK589" s="16">
        <f ca="1">IF(BK586&lt;AR590,IF(BK586&lt;AR588,IF(BK586&lt;AR587,10,20),IF(BK586&lt;AR589,30,40)),IF(BK586&lt;AR592,IF(BK586&lt;AR591,50,60),IF(BK586&lt;AR593,70,80)))+IF(BK587&lt;AS590,IF(BK587&lt;AS588,IF(BK587&lt;AS587,1,2),IF(BK587&lt;AS589,3,4)),IF(BK587&lt;AS592,IF(BK587&lt;AS591,5,6),IF(BK587&lt;AS593,7,8)))</f>
        <v>73</v>
      </c>
      <c r="BL589" s="16">
        <f ca="1">IF(BL586&lt;AR590,IF(BL586&lt;AR588,IF(BL586&lt;AR587,10,20),IF(BL586&lt;AR589,30,40)),IF(BL586&lt;AR592,IF(BL586&lt;AR591,50,60),IF(BL586&lt;AR593,70,80)))+IF(BL587&lt;AS590,IF(BL587&lt;AS588,IF(BL587&lt;AS587,1,2),IF(BL587&lt;AS589,3,4)),IF(BL587&lt;AS592,IF(BL587&lt;AS591,5,6),IF(BL587&lt;AS593,7,8)))</f>
        <v>73</v>
      </c>
      <c r="BM589" s="16">
        <f ca="1">IF(BM586&lt;AR590,IF(BM586&lt;AR588,IF(BM586&lt;AR587,10,20),IF(BM586&lt;AR589,30,40)),IF(BM586&lt;AR592,IF(BM586&lt;AR591,50,60),IF(BM586&lt;AR593,70,80)))+IF(BM587&lt;AS590,IF(BM587&lt;AS588,IF(BM587&lt;AS587,1,2),IF(BM587&lt;AS589,3,4)),IF(BM587&lt;AS592,IF(BM587&lt;AS591,5,6),IF(BM587&lt;AS593,7,8)))</f>
        <v>73</v>
      </c>
      <c r="BN589" s="16">
        <f ca="1">IF(BN586&lt;AR590,IF(BN586&lt;AR588,IF(BN586&lt;AR587,10,20),IF(BN586&lt;AR589,30,40)),IF(BN586&lt;AR592,IF(BN586&lt;AR591,50,60),IF(BN586&lt;AR593,70,80)))+IF(BN587&lt;AS590,IF(BN587&lt;AS588,IF(BN587&lt;AS587,1,2),IF(BN587&lt;AS589,3,4)),IF(BN587&lt;AS592,IF(BN587&lt;AS591,5,6),IF(BN587&lt;AS593,7,8)))</f>
        <v>63</v>
      </c>
      <c r="BO589" s="16">
        <f ca="1">IF(BO586&lt;AR590,IF(BO586&lt;AR588,IF(BO586&lt;AR587,10,20),IF(BO586&lt;AR589,30,40)),IF(BO586&lt;AR592,IF(BO586&lt;AR591,50,60),IF(BO586&lt;AR593,70,80)))+IF(BO587&lt;AS590,IF(BO587&lt;AS588,IF(BO587&lt;AS587,1,2),IF(BO587&lt;AS589,3,4)),IF(BO587&lt;AS592,IF(BO587&lt;AS591,5,6),IF(BO587&lt;AS593,7,8)))</f>
        <v>63</v>
      </c>
      <c r="BP589" s="16">
        <f ca="1">IF(BP586&lt;AR590,IF(BP586&lt;AR588,IF(BP586&lt;AR587,10,20),IF(BP586&lt;AR589,30,40)),IF(BP586&lt;AR592,IF(BP586&lt;AR591,50,60),IF(BP586&lt;AR593,70,80)))+IF(BP587&lt;AS590,IF(BP587&lt;AS588,IF(BP587&lt;AS587,1,2),IF(BP587&lt;AS589,3,4)),IF(BP587&lt;AS592,IF(BP587&lt;AS591,5,6),IF(BP587&lt;AS593,7,8)))</f>
        <v>63</v>
      </c>
      <c r="BQ589" s="16">
        <f ca="1">IF(BQ586&lt;AR590,IF(BQ586&lt;AR588,IF(BQ586&lt;AR587,10,20),IF(BQ586&lt;AR589,30,40)),IF(BQ586&lt;AR592,IF(BQ586&lt;AR591,50,60),IF(BQ586&lt;AR593,70,80)))+IF(BQ587&lt;AS590,IF(BQ587&lt;AS588,IF(BQ587&lt;AS587,1,2),IF(BQ587&lt;AS589,3,4)),IF(BQ587&lt;AS592,IF(BQ587&lt;AS591,5,6),IF(BQ587&lt;AS593,7,8)))</f>
        <v>73</v>
      </c>
      <c r="BR589" s="16">
        <f ca="1">IF(BR586&lt;AR590,IF(BR586&lt;AR588,IF(BR586&lt;AR587,10,20),IF(BR586&lt;AR589,30,40)),IF(BR586&lt;AR592,IF(BR586&lt;AR591,50,60),IF(BR586&lt;AR593,70,80)))+IF(BR587&lt;AS590,IF(BR587&lt;AS588,IF(BR587&lt;AS587,1,2),IF(BR587&lt;AS589,3,4)),IF(BR587&lt;AS592,IF(BR587&lt;AS591,5,6),IF(BR587&lt;AS593,7,8)))</f>
        <v>73</v>
      </c>
      <c r="BS589" s="16">
        <f ca="1">IF(BS586&lt;AR590,IF(BS586&lt;AR588,IF(BS586&lt;AR587,10,20),IF(BS586&lt;AR589,30,40)),IF(BS586&lt;AR592,IF(BS586&lt;AR591,50,60),IF(BS586&lt;AR593,70,80)))+IF(BS587&lt;AS590,IF(BS587&lt;AS588,IF(BS587&lt;AS587,1,2),IF(BS587&lt;AS589,3,4)),IF(BS587&lt;AS592,IF(BS587&lt;AS591,5,6),IF(BS587&lt;AS593,7,8)))</f>
        <v>63</v>
      </c>
      <c r="BT589" s="16">
        <f ca="1">IF(BT586&lt;AR590,IF(BT586&lt;AR588,IF(BT586&lt;AR587,10,20),IF(BT586&lt;AR589,30,40)),IF(BT586&lt;AR592,IF(BT586&lt;AR591,50,60),IF(BT586&lt;AR593,70,80)))+IF(BT587&lt;AS590,IF(BT587&lt;AS588,IF(BT587&lt;AS587,1,2),IF(BT587&lt;AS589,3,4)),IF(BT587&lt;AS592,IF(BT587&lt;AS591,5,6),IF(BT587&lt;AS593,7,8)))</f>
        <v>73</v>
      </c>
      <c r="BU589" s="16">
        <f ca="1">IF(BU586&lt;AR590,IF(BU586&lt;AR588,IF(BU586&lt;AR587,10,20),IF(BU586&lt;AR589,30,40)),IF(BU586&lt;AR592,IF(BU586&lt;AR591,50,60),IF(BU586&lt;AR593,70,80)))+IF(BU587&lt;AS590,IF(BU587&lt;AS588,IF(BU587&lt;AS587,1,2),IF(BU587&lt;AS589,3,4)),IF(BU587&lt;AS592,IF(BU587&lt;AS591,5,6),IF(BU587&lt;AS593,7,8)))</f>
        <v>73</v>
      </c>
      <c r="BV589" s="16">
        <f ca="1">IF(BV586&lt;AR590,IF(BV586&lt;AR588,IF(BV586&lt;AR587,10,20),IF(BV586&lt;AR589,30,40)),IF(BV586&lt;AR592,IF(BV586&lt;AR591,50,60),IF(BV586&lt;AR593,70,80)))+IF(BV587&lt;AS590,IF(BV587&lt;AS588,IF(BV587&lt;AS587,1,2),IF(BV587&lt;AS589,3,4)),IF(BV587&lt;AS592,IF(BV587&lt;AS591,5,6),IF(BV587&lt;AS593,7,8)))</f>
        <v>73</v>
      </c>
      <c r="BW589" s="16">
        <f ca="1">IF(BW586&lt;AR590,IF(BW586&lt;AR588,IF(BW586&lt;AR587,10,20),IF(BW586&lt;AR589,30,40)),IF(BW586&lt;AR592,IF(BW586&lt;AR591,50,60),IF(BW586&lt;AR593,70,80)))+IF(BW587&lt;AS590,IF(BW587&lt;AS588,IF(BW587&lt;AS587,1,2),IF(BW587&lt;AS589,3,4)),IF(BW587&lt;AS592,IF(BW587&lt;AS591,5,6),IF(BW587&lt;AS593,7,8)))</f>
        <v>73</v>
      </c>
      <c r="BX589" s="16">
        <f ca="1">IF(BX586&lt;AR590,IF(BX586&lt;AR588,IF(BX586&lt;AR587,10,20),IF(BX586&lt;AR589,30,40)),IF(BX586&lt;AR592,IF(BX586&lt;AR591,50,60),IF(BX586&lt;AR593,70,80)))+IF(BX587&lt;AS590,IF(BX587&lt;AS588,IF(BX587&lt;AS587,1,2),IF(BX587&lt;AS589,3,4)),IF(BX587&lt;AS592,IF(BX587&lt;AS591,5,6),IF(BX587&lt;AS593,7,8)))</f>
        <v>73</v>
      </c>
      <c r="BY589" s="16">
        <f ca="1">IF(BY586&lt;AR590,IF(BY586&lt;AR588,IF(BY586&lt;AR587,10,20),IF(BY586&lt;AR589,30,40)),IF(BY586&lt;AR592,IF(BY586&lt;AR591,50,60),IF(BY586&lt;AR593,70,80)))+IF(BY587&lt;AS590,IF(BY587&lt;AS588,IF(BY587&lt;AS587,1,2),IF(BY587&lt;AS589,3,4)),IF(BY587&lt;AS592,IF(BY587&lt;AS591,5,6),IF(BY587&lt;AS593,7,8)))</f>
        <v>73</v>
      </c>
      <c r="BZ589" s="16">
        <f ca="1">IF(BZ586&lt;AR590,IF(BZ586&lt;AR588,IF(BZ586&lt;AR587,10,20),IF(BZ586&lt;AR589,30,40)),IF(BZ586&lt;AR592,IF(BZ586&lt;AR591,50,60),IF(BZ586&lt;AR593,70,80)))+IF(BZ587&lt;AS590,IF(BZ587&lt;AS588,IF(BZ587&lt;AS587,1,2),IF(BZ587&lt;AS589,3,4)),IF(BZ587&lt;AS592,IF(BZ587&lt;AS591,5,6),IF(BZ587&lt;AS593,7,8)))</f>
        <v>73</v>
      </c>
      <c r="CA589" s="16">
        <f ca="1">IF(CA586&lt;AR590,IF(CA586&lt;AR588,IF(CA586&lt;AR587,10,20),IF(CA586&lt;AR589,30,40)),IF(CA586&lt;AR592,IF(CA586&lt;AR591,50,60),IF(CA586&lt;AR593,70,80)))+IF(CA587&lt;AS590,IF(CA587&lt;AS588,IF(CA587&lt;AS587,1,2),IF(CA587&lt;AS589,3,4)),IF(CA587&lt;AS592,IF(CA587&lt;AS591,5,6),IF(CA587&lt;AS593,7,8)))</f>
        <v>73</v>
      </c>
      <c r="CB589" s="16">
        <f ca="1">IF(CB586&lt;AR590,IF(CB586&lt;AR588,IF(CB586&lt;AR587,10,20),IF(CB586&lt;AR589,30,40)),IF(CB586&lt;AR592,IF(CB586&lt;AR591,50,60),IF(CB586&lt;AR593,70,80)))+IF(CB587&lt;AS590,IF(CB587&lt;AS588,IF(CB587&lt;AS587,1,2),IF(CB587&lt;AS589,3,4)),IF(CB587&lt;AS592,IF(CB587&lt;AS591,5,6),IF(CB587&lt;AS593,7,8)))</f>
        <v>73</v>
      </c>
      <c r="CC589" s="16">
        <f ca="1">IF(CC586&lt;AR590,IF(CC586&lt;AR588,IF(CC586&lt;AR587,10,20),IF(CC586&lt;AR589,30,40)),IF(CC586&lt;AR592,IF(CC586&lt;AR591,50,60),IF(CC586&lt;AR593,70,80)))+IF(CC587&lt;AS590,IF(CC587&lt;AS588,IF(CC587&lt;AS587,1,2),IF(CC587&lt;AS589,3,4)),IF(CC587&lt;AS592,IF(CC587&lt;AS591,5,6),IF(CC587&lt;AS593,7,8)))</f>
        <v>73</v>
      </c>
      <c r="CD589" s="16">
        <f ca="1">IF(CD586&lt;AR590,IF(CD586&lt;AR588,IF(CD586&lt;AR587,10,20),IF(CD586&lt;AR589,30,40)),IF(CD586&lt;AR592,IF(CD586&lt;AR591,50,60),IF(CD586&lt;AR593,70,80)))+IF(CD587&lt;AS590,IF(CD587&lt;AS588,IF(CD587&lt;AS587,1,2),IF(CD587&lt;AS589,3,4)),IF(CD587&lt;AS592,IF(CD587&lt;AS591,5,6),IF(CD587&lt;AS593,7,8)))</f>
        <v>73</v>
      </c>
      <c r="CE589" s="16">
        <f ca="1">IF(CE586&lt;AR590,IF(CE586&lt;AR588,IF(CE586&lt;AR587,10,20),IF(CE586&lt;AR589,30,40)),IF(CE586&lt;AR592,IF(CE586&lt;AR591,50,60),IF(CE586&lt;AR593,70,80)))+IF(CE587&lt;AS590,IF(CE587&lt;AS588,IF(CE587&lt;AS587,1,2),IF(CE587&lt;AS589,3,4)),IF(CE587&lt;AS592,IF(CE587&lt;AS591,5,6),IF(CE587&lt;AS593,7,8)))</f>
        <v>73</v>
      </c>
      <c r="CF589" s="16">
        <f ca="1">IF(CF586&lt;AR590,IF(CF586&lt;AR588,IF(CF586&lt;AR587,10,20),IF(CF586&lt;AR589,30,40)),IF(CF586&lt;AR592,IF(CF586&lt;AR591,50,60),IF(CF586&lt;AR593,70,80)))+IF(CF587&lt;AS590,IF(CF587&lt;AS588,IF(CF587&lt;AS587,1,2),IF(CF587&lt;AS589,3,4)),IF(CF587&lt;AS592,IF(CF587&lt;AS591,5,6),IF(CF587&lt;AS593,7,8)))</f>
        <v>73</v>
      </c>
      <c r="CG589" s="16">
        <f ca="1">IF(CG586&lt;AR590,IF(CG586&lt;AR588,IF(CG586&lt;AR587,10,20),IF(CG586&lt;AR589,30,40)),IF(CG586&lt;AR592,IF(CG586&lt;AR591,50,60),IF(CG586&lt;AR593,70,80)))+IF(CG587&lt;AS590,IF(CG587&lt;AS588,IF(CG587&lt;AS587,1,2),IF(CG587&lt;AS589,3,4)),IF(CG587&lt;AS592,IF(CG587&lt;AS591,5,6),IF(CG587&lt;AS593,7,8)))</f>
        <v>63</v>
      </c>
      <c r="CH589" s="16">
        <f ca="1">IF(CH586&lt;AR590,IF(CH586&lt;AR588,IF(CH586&lt;AR587,10,20),IF(CH586&lt;AR589,30,40)),IF(CH586&lt;AR592,IF(CH586&lt;AR591,50,60),IF(CH586&lt;AR593,70,80)))+IF(CH587&lt;AS590,IF(CH587&lt;AS588,IF(CH587&lt;AS587,1,2),IF(CH587&lt;AS589,3,4)),IF(CH587&lt;AS592,IF(CH587&lt;AS591,5,6),IF(CH587&lt;AS593,7,8)))</f>
        <v>73</v>
      </c>
      <c r="CI589" s="16">
        <f ca="1">IF(CI586&lt;AR590,IF(CI586&lt;AR588,IF(CI586&lt;AR587,10,20),IF(CI586&lt;AR589,30,40)),IF(CI586&lt;AR592,IF(CI586&lt;AR591,50,60),IF(CI586&lt;AR593,70,80)))+IF(CI587&lt;AS590,IF(CI587&lt;AS588,IF(CI587&lt;AS587,1,2),IF(CI587&lt;AS589,3,4)),IF(CI587&lt;AS592,IF(CI587&lt;AS591,5,6),IF(CI587&lt;AS593,7,8)))</f>
        <v>73</v>
      </c>
      <c r="CJ589" s="16">
        <f ca="1">IF(CJ586&lt;AR590,IF(CJ586&lt;AR588,IF(CJ586&lt;AR587,10,20),IF(CJ586&lt;AR589,30,40)),IF(CJ586&lt;AR592,IF(CJ586&lt;AR591,50,60),IF(CJ586&lt;AR593,70,80)))+IF(CJ587&lt;AS590,IF(CJ587&lt;AS588,IF(CJ587&lt;AS587,1,2),IF(CJ587&lt;AS589,3,4)),IF(CJ587&lt;AS592,IF(CJ587&lt;AS591,5,6),IF(CJ587&lt;AS593,7,8)))</f>
        <v>73</v>
      </c>
      <c r="CK589" s="16">
        <f ca="1">IF(CK586&lt;AR590,IF(CK586&lt;AR588,IF(CK586&lt;AR587,10,20),IF(CK586&lt;AR589,30,40)),IF(CK586&lt;AR592,IF(CK586&lt;AR591,50,60),IF(CK586&lt;AR593,70,80)))+IF(CK587&lt;AS590,IF(CK587&lt;AS588,IF(CK587&lt;AS587,1,2),IF(CK587&lt;AS589,3,4)),IF(CK587&lt;AS592,IF(CK587&lt;AS591,5,6),IF(CK587&lt;AS593,7,8)))</f>
        <v>73</v>
      </c>
      <c r="CL589" s="16">
        <f ca="1">IF(CL586&lt;AR590,IF(CL586&lt;AR588,IF(CL586&lt;AR587,10,20),IF(CL586&lt;AR589,30,40)),IF(CL586&lt;AR592,IF(CL586&lt;AR591,50,60),IF(CL586&lt;AR593,70,80)))+IF(CL587&lt;AS590,IF(CL587&lt;AS588,IF(CL587&lt;AS587,1,2),IF(CL587&lt;AS589,3,4)),IF(CL587&lt;AS592,IF(CL587&lt;AS591,5,6),IF(CL587&lt;AS593,7,8)))</f>
        <v>73</v>
      </c>
      <c r="CM589" s="16">
        <f ca="1">IF(CM586&lt;AR590,IF(CM586&lt;AR588,IF(CM586&lt;AR587,10,20),IF(CM586&lt;AR589,30,40)),IF(CM586&lt;AR592,IF(CM586&lt;AR591,50,60),IF(CM586&lt;AR593,70,80)))+IF(CM587&lt;AS590,IF(CM587&lt;AS588,IF(CM587&lt;AS587,1,2),IF(CM587&lt;AS589,3,4)),IF(CM587&lt;AS592,IF(CM587&lt;AS591,5,6),IF(CM587&lt;AS593,7,8)))</f>
        <v>73</v>
      </c>
      <c r="CN589" s="16">
        <f ca="1">IF(CN586&lt;AR590,IF(CN586&lt;AR588,IF(CN586&lt;AR587,10,20),IF(CN586&lt;AR589,30,40)),IF(CN586&lt;AR592,IF(CN586&lt;AR591,50,60),IF(CN586&lt;AR593,70,80)))+IF(CN587&lt;AS590,IF(CN587&lt;AS588,IF(CN587&lt;AS587,1,2),IF(CN587&lt;AS589,3,4)),IF(CN587&lt;AS592,IF(CN587&lt;AS591,5,6),IF(CN587&lt;AS593,7,8)))</f>
        <v>73</v>
      </c>
      <c r="CO589" s="16">
        <f ca="1">IF(CO586&lt;AR590,IF(CO586&lt;AR588,IF(CO586&lt;AR587,10,20),IF(CO586&lt;AR589,30,40)),IF(CO586&lt;AR592,IF(CO586&lt;AR591,50,60),IF(CO586&lt;AR593,70,80)))+IF(CO587&lt;AS590,IF(CO587&lt;AS588,IF(CO587&lt;AS587,1,2),IF(CO587&lt;AS589,3,4)),IF(CO587&lt;AS592,IF(CO587&lt;AS591,5,6),IF(CO587&lt;AS593,7,8)))</f>
        <v>73</v>
      </c>
      <c r="CP589" s="16">
        <f ca="1">IF(CP586&lt;AR590,IF(CP586&lt;AR588,IF(CP586&lt;AR587,10,20),IF(CP586&lt;AR589,30,40)),IF(CP586&lt;AR592,IF(CP586&lt;AR591,50,60),IF(CP586&lt;AR593,70,80)))+IF(CP587&lt;AS590,IF(CP587&lt;AS588,IF(CP587&lt;AS587,1,2),IF(CP587&lt;AS589,3,4)),IF(CP587&lt;AS592,IF(CP587&lt;AS591,5,6),IF(CP587&lt;AS593,7,8)))</f>
        <v>73</v>
      </c>
      <c r="CQ589" s="16">
        <f ca="1">IF(CQ586&lt;AR590,IF(CQ586&lt;AR588,IF(CQ586&lt;AR587,10,20),IF(CQ586&lt;AR589,30,40)),IF(CQ586&lt;AR592,IF(CQ586&lt;AR591,50,60),IF(CQ586&lt;AR593,70,80)))+IF(CQ587&lt;AS590,IF(CQ587&lt;AS588,IF(CQ587&lt;AS587,1,2),IF(CQ587&lt;AS589,3,4)),IF(CQ587&lt;AS592,IF(CQ587&lt;AS591,5,6),IF(CQ587&lt;AS593,7,8)))</f>
        <v>73</v>
      </c>
      <c r="CR589" s="16">
        <f ca="1">IF(CR586&lt;AR590,IF(CR586&lt;AR588,IF(CR586&lt;AR587,10,20),IF(CR586&lt;AR589,30,40)),IF(CR586&lt;AR592,IF(CR586&lt;AR591,50,60),IF(CR586&lt;AR593,70,80)))+IF(CR587&lt;AS590,IF(CR587&lt;AS588,IF(CR587&lt;AS587,1,2),IF(CR587&lt;AS589,3,4)),IF(CR587&lt;AS592,IF(CR587&lt;AS591,5,6),IF(CR587&lt;AS593,7,8)))</f>
        <v>73</v>
      </c>
    </row>
    <row r="590" spans="1:96" x14ac:dyDescent="0.35">
      <c r="A590" s="23"/>
      <c r="B590" s="38">
        <v>6.25E-2</v>
      </c>
      <c r="C590" s="49">
        <v>40</v>
      </c>
      <c r="D590" s="26">
        <f ca="1">AE577/AE582</f>
        <v>0</v>
      </c>
      <c r="E590" s="19">
        <f ca="1">COUNTIF(AU588:CR591,41)</f>
        <v>0</v>
      </c>
      <c r="F590" s="19">
        <f ca="1">COUNTIF(AU588:CR591,42)</f>
        <v>0</v>
      </c>
      <c r="G590" s="19">
        <f ca="1">COUNTIF(AU588:CR591,43)</f>
        <v>0</v>
      </c>
      <c r="H590" s="19">
        <f ca="1">COUNTIF(AU588:CR591,44)</f>
        <v>0</v>
      </c>
      <c r="I590" s="19">
        <f ca="1">COUNTIF(AU588:CR591,45)</f>
        <v>0</v>
      </c>
      <c r="J590" s="19">
        <f ca="1">COUNTIF(AU588:CR591,46)</f>
        <v>0</v>
      </c>
      <c r="K590" s="19">
        <f ca="1">COUNTIF(AU588:CR591,47)</f>
        <v>0</v>
      </c>
      <c r="L590" s="19">
        <f ca="1">COUNTIF(AU588:CR591,48)</f>
        <v>0</v>
      </c>
      <c r="N590" s="45">
        <f ca="1">ROUNDDOWN(E590*$AK$18+RAND(),0)</f>
        <v>0</v>
      </c>
      <c r="O590" s="45">
        <f ca="1">ROUNDDOWN(F590*$AL$18+RAND(),0)</f>
        <v>0</v>
      </c>
      <c r="P590" s="45">
        <f ca="1">ROUNDDOWN(G590*$AM$18+RAND(),0)</f>
        <v>0</v>
      </c>
      <c r="Q590" s="45">
        <f ca="1">ROUNDDOWN(H590*$AN$18+RAND(),0)</f>
        <v>0</v>
      </c>
      <c r="R590" s="45">
        <f ca="1">ROUNDDOWN(I590*$AO$18+RAND(),0)</f>
        <v>0</v>
      </c>
      <c r="S590" s="45">
        <f ca="1">ROUNDDOWN(J590*$AP$18+RAND(),0)</f>
        <v>0</v>
      </c>
      <c r="T590" s="45">
        <f ca="1">ROUNDDOWN(K590*$AQ$18+RAND(),0)</f>
        <v>0</v>
      </c>
      <c r="U590" s="45">
        <f ca="1">ROUNDDOWN(L590*$AR$18+RAND(),0)</f>
        <v>0</v>
      </c>
      <c r="W590" s="47">
        <f t="shared" ca="1" si="1119"/>
        <v>0</v>
      </c>
      <c r="X590" s="47">
        <f t="shared" ca="1" si="1105"/>
        <v>0</v>
      </c>
      <c r="Y590" s="47">
        <f t="shared" ca="1" si="1106"/>
        <v>0</v>
      </c>
      <c r="Z590" s="47">
        <f t="shared" ca="1" si="1107"/>
        <v>0</v>
      </c>
      <c r="AA590" s="47">
        <f t="shared" ca="1" si="1108"/>
        <v>0</v>
      </c>
      <c r="AB590" s="47">
        <f t="shared" ca="1" si="1109"/>
        <v>0</v>
      </c>
      <c r="AC590" s="47">
        <f t="shared" ca="1" si="1110"/>
        <v>0</v>
      </c>
      <c r="AD590" s="47">
        <f t="shared" ca="1" si="1111"/>
        <v>0</v>
      </c>
      <c r="AE590" s="21">
        <f t="shared" ca="1" si="1120"/>
        <v>0</v>
      </c>
      <c r="AH590" s="48">
        <f t="shared" ca="1" si="1121"/>
        <v>0</v>
      </c>
      <c r="AI590" s="48">
        <f t="shared" ca="1" si="1112"/>
        <v>0</v>
      </c>
      <c r="AJ590" s="48">
        <f t="shared" ca="1" si="1113"/>
        <v>0</v>
      </c>
      <c r="AK590" s="48">
        <f t="shared" ca="1" si="1114"/>
        <v>0</v>
      </c>
      <c r="AL590" s="48">
        <f t="shared" ca="1" si="1115"/>
        <v>0</v>
      </c>
      <c r="AM590" s="48">
        <f t="shared" ca="1" si="1116"/>
        <v>0</v>
      </c>
      <c r="AN590" s="48">
        <f t="shared" ca="1" si="1117"/>
        <v>0</v>
      </c>
      <c r="AO590" s="48">
        <f t="shared" ca="1" si="1118"/>
        <v>0</v>
      </c>
      <c r="AQ590" s="1">
        <v>40</v>
      </c>
      <c r="AR590" s="13">
        <f t="shared" ca="1" si="1122"/>
        <v>0</v>
      </c>
      <c r="AS590" s="13">
        <f ca="1">AS589+H586</f>
        <v>1</v>
      </c>
      <c r="AT590" s="8">
        <v>4</v>
      </c>
      <c r="AU590" s="16">
        <f ca="1">IF(AU592&lt;AR590,IF(AU592&lt;AR588,IF(AU592&lt;AR587,10,20),IF(AU592&lt;AR589,30,40)),IF(AU592&lt;AR592,IF(AU592&lt;AR591,50,60),IF(AU592&lt;AR593,70,80)))+IF(AU593&lt;AS590,IF(AU593&lt;AS588,IF(AU593&lt;AS587,1,2),IF(AU593&lt;AS589,3,4)),IF(AU593&lt;AS592,IF(AU593&lt;AS591,5,6),IF(AU593&lt;AS593,7,8)))</f>
        <v>73</v>
      </c>
      <c r="AV590" s="16">
        <f ca="1">IF(AV592&lt;AR590,IF(AV592&lt;AR588,IF(AV592&lt;AR587,10,20),IF(AV592&lt;AR589,30,40)),IF(AV592&lt;AR592,IF(AV592&lt;AR591,50,60),IF(AV592&lt;AR593,70,80)))+IF(AV593&lt;AS590,IF(AV593&lt;AS588,IF(AV593&lt;AS587,1,2),IF(AV593&lt;AS589,3,4)),IF(AV593&lt;AS592,IF(AV593&lt;AS591,5,6),IF(AV593&lt;AS593,7,8)))</f>
        <v>73</v>
      </c>
      <c r="AW590" s="16">
        <f ca="1">IF(AW592&lt;AR590,IF(AW592&lt;AR588,IF(AW592&lt;AR587,10,20),IF(AW592&lt;AR589,30,40)),IF(AW592&lt;AR592,IF(AW592&lt;AR591,50,60),IF(AW592&lt;AR593,70,80)))+IF(AW593&lt;AS590,IF(AW593&lt;AS588,IF(AW593&lt;AS587,1,2),IF(AW593&lt;AS589,3,4)),IF(AW593&lt;AS592,IF(AW593&lt;AS591,5,6),IF(AW593&lt;AS593,7,8)))</f>
        <v>72</v>
      </c>
      <c r="AX590" s="16">
        <f ca="1">IF(AX592&lt;AR590,IF(AX592&lt;AR588,IF(AX592&lt;AR587,10,20),IF(AX592&lt;AR589,30,40)),IF(AX592&lt;AR592,IF(AX592&lt;AR591,50,60),IF(AX592&lt;AR593,70,80)))+IF(AX593&lt;AS590,IF(AX593&lt;AS588,IF(AX593&lt;AS587,1,2),IF(AX593&lt;AS589,3,4)),IF(AX593&lt;AS592,IF(AX593&lt;AS591,5,6),IF(AX593&lt;AS593,7,8)))</f>
        <v>73</v>
      </c>
      <c r="AY590" s="16">
        <f ca="1">IF(AY592&lt;AR590,IF(AY592&lt;AR588,IF(AY592&lt;AR587,10,20),IF(AY592&lt;AR589,30,40)),IF(AY592&lt;AR592,IF(AY592&lt;AR591,50,60),IF(AY592&lt;AR593,70,80)))+IF(AY593&lt;AS590,IF(AY593&lt;AS588,IF(AY593&lt;AS587,1,2),IF(AY593&lt;AS589,3,4)),IF(AY593&lt;AS592,IF(AY593&lt;AS591,5,6),IF(AY593&lt;AS593,7,8)))</f>
        <v>63</v>
      </c>
      <c r="AZ590" s="16">
        <f ca="1">IF(AZ592&lt;AR590,IF(AZ592&lt;AR588,IF(AZ592&lt;AR587,10,20),IF(AZ592&lt;AR589,30,40)),IF(AZ592&lt;AR592,IF(AZ592&lt;AR591,50,60),IF(AZ592&lt;AR593,70,80)))+IF(AZ593&lt;AS590,IF(AZ593&lt;AS588,IF(AZ593&lt;AS587,1,2),IF(AZ593&lt;AS589,3,4)),IF(AZ593&lt;AS592,IF(AZ593&lt;AS591,5,6),IF(AZ593&lt;AS593,7,8)))</f>
        <v>73</v>
      </c>
      <c r="BA590" s="16">
        <f ca="1">IF(BA592&lt;AR590,IF(BA592&lt;AR588,IF(BA592&lt;AR587,10,20),IF(BA592&lt;AR589,30,40)),IF(BA592&lt;AR592,IF(BA592&lt;AR591,50,60),IF(BA592&lt;AR593,70,80)))+IF(BA593&lt;AS590,IF(BA593&lt;AS588,IF(BA593&lt;AS587,1,2),IF(BA593&lt;AS589,3,4)),IF(BA593&lt;AS592,IF(BA593&lt;AS591,5,6),IF(BA593&lt;AS593,7,8)))</f>
        <v>73</v>
      </c>
      <c r="BB590" s="16">
        <f ca="1">IF(BB592&lt;AR590,IF(BB592&lt;AR588,IF(BB592&lt;AR587,10,20),IF(BB592&lt;AR589,30,40)),IF(BB592&lt;AR592,IF(BB592&lt;AR591,50,60),IF(BB592&lt;AR593,70,80)))+IF(BB593&lt;AS590,IF(BB593&lt;AS588,IF(BB593&lt;AS587,1,2),IF(BB593&lt;AS589,3,4)),IF(BB593&lt;AS592,IF(BB593&lt;AS591,5,6),IF(BB593&lt;AS593,7,8)))</f>
        <v>73</v>
      </c>
      <c r="BC590" s="16">
        <f ca="1">IF(BC592&lt;AR590,IF(BC592&lt;AR588,IF(BC592&lt;AR587,10,20),IF(BC592&lt;AR589,30,40)),IF(BC592&lt;AR592,IF(BC592&lt;AR591,50,60),IF(BC592&lt;AR593,70,80)))+IF(BC593&lt;AS590,IF(BC593&lt;AS588,IF(BC593&lt;AS587,1,2),IF(BC593&lt;AS589,3,4)),IF(BC593&lt;AS592,IF(BC593&lt;AS591,5,6),IF(BC593&lt;AS593,7,8)))</f>
        <v>63</v>
      </c>
      <c r="BD590" s="16">
        <f ca="1">IF(BD592&lt;AR590,IF(BD592&lt;AR588,IF(BD592&lt;AR587,10,20),IF(BD592&lt;AR589,30,40)),IF(BD592&lt;AR592,IF(BD592&lt;AR591,50,60),IF(BD592&lt;AR593,70,80)))+IF(BD593&lt;AS590,IF(BD593&lt;AS588,IF(BD593&lt;AS587,1,2),IF(BD593&lt;AS589,3,4)),IF(BD593&lt;AS592,IF(BD593&lt;AS591,5,6),IF(BD593&lt;AS593,7,8)))</f>
        <v>73</v>
      </c>
      <c r="BE590" s="16">
        <f ca="1">IF(BE592&lt;AR590,IF(BE592&lt;AR588,IF(BE592&lt;AR587,10,20),IF(BE592&lt;AR589,30,40)),IF(BE592&lt;AR592,IF(BE592&lt;AR591,50,60),IF(BE592&lt;AR593,70,80)))+IF(BE593&lt;AS590,IF(BE593&lt;AS588,IF(BE593&lt;AS587,1,2),IF(BE593&lt;AS589,3,4)),IF(BE593&lt;AS592,IF(BE593&lt;AS591,5,6),IF(BE593&lt;AS593,7,8)))</f>
        <v>72</v>
      </c>
      <c r="BF590" s="16">
        <f ca="1">IF(BF592&lt;AR590,IF(BF592&lt;AR588,IF(BF592&lt;AR587,10,20),IF(BF592&lt;AR589,30,40)),IF(BF592&lt;AR592,IF(BF592&lt;AR591,50,60),IF(BF592&lt;AR593,70,80)))+IF(BF593&lt;AS590,IF(BF593&lt;AS588,IF(BF593&lt;AS587,1,2),IF(BF593&lt;AS589,3,4)),IF(BF593&lt;AS592,IF(BF593&lt;AS591,5,6),IF(BF593&lt;AS593,7,8)))</f>
        <v>63</v>
      </c>
      <c r="BG590" s="16">
        <f ca="1">IF(BG592&lt;AR590,IF(BG592&lt;AR588,IF(BG592&lt;AR587,10,20),IF(BG592&lt;AR589,30,40)),IF(BG592&lt;AR592,IF(BG592&lt;AR591,50,60),IF(BG592&lt;AR593,70,80)))+IF(BG593&lt;AS590,IF(BG593&lt;AS588,IF(BG593&lt;AS587,1,2),IF(BG593&lt;AS589,3,4)),IF(BG593&lt;AS592,IF(BG593&lt;AS591,5,6),IF(BG593&lt;AS593,7,8)))</f>
        <v>73</v>
      </c>
      <c r="BH590" s="16">
        <f ca="1">IF(BH592&lt;AR590,IF(BH592&lt;AR588,IF(BH592&lt;AR587,10,20),IF(BH592&lt;AR589,30,40)),IF(BH592&lt;AR592,IF(BH592&lt;AR591,50,60),IF(BH592&lt;AR593,70,80)))+IF(BH593&lt;AS590,IF(BH593&lt;AS588,IF(BH593&lt;AS587,1,2),IF(BH593&lt;AS589,3,4)),IF(BH593&lt;AS592,IF(BH593&lt;AS591,5,6),IF(BH593&lt;AS593,7,8)))</f>
        <v>73</v>
      </c>
      <c r="BI590" s="16">
        <f ca="1">IF(BI592&lt;AR590,IF(BI592&lt;AR588,IF(BI592&lt;AR587,10,20),IF(BI592&lt;AR589,30,40)),IF(BI592&lt;AR592,IF(BI592&lt;AR591,50,60),IF(BI592&lt;AR593,70,80)))+IF(BI593&lt;AS590,IF(BI593&lt;AS588,IF(BI593&lt;AS587,1,2),IF(BI593&lt;AS589,3,4)),IF(BI593&lt;AS592,IF(BI593&lt;AS591,5,6),IF(BI593&lt;AS593,7,8)))</f>
        <v>73</v>
      </c>
      <c r="BJ590" s="16">
        <f ca="1">IF(BJ592&lt;AR590,IF(BJ592&lt;AR588,IF(BJ592&lt;AR587,10,20),IF(BJ592&lt;AR589,30,40)),IF(BJ592&lt;AR592,IF(BJ592&lt;AR591,50,60),IF(BJ592&lt;AR593,70,80)))+IF(BJ593&lt;AS590,IF(BJ593&lt;AS588,IF(BJ593&lt;AS587,1,2),IF(BJ593&lt;AS589,3,4)),IF(BJ593&lt;AS592,IF(BJ593&lt;AS591,5,6),IF(BJ593&lt;AS593,7,8)))</f>
        <v>63</v>
      </c>
      <c r="BK590" s="16">
        <f ca="1">IF(BK592&lt;AR590,IF(BK592&lt;AR588,IF(BK592&lt;AR587,10,20),IF(BK592&lt;AR589,30,40)),IF(BK592&lt;AR592,IF(BK592&lt;AR591,50,60),IF(BK592&lt;AR593,70,80)))+IF(BK593&lt;AS590,IF(BK593&lt;AS588,IF(BK593&lt;AS587,1,2),IF(BK593&lt;AS589,3,4)),IF(BK593&lt;AS592,IF(BK593&lt;AS591,5,6),IF(BK593&lt;AS593,7,8)))</f>
        <v>73</v>
      </c>
      <c r="BL590" s="16">
        <f ca="1">IF(BL592&lt;AR590,IF(BL592&lt;AR588,IF(BL592&lt;AR587,10,20),IF(BL592&lt;AR589,30,40)),IF(BL592&lt;AR592,IF(BL592&lt;AR591,50,60),IF(BL592&lt;AR593,70,80)))+IF(BL593&lt;AS590,IF(BL593&lt;AS588,IF(BL593&lt;AS587,1,2),IF(BL593&lt;AS589,3,4)),IF(BL593&lt;AS592,IF(BL593&lt;AS591,5,6),IF(BL593&lt;AS593,7,8)))</f>
        <v>63</v>
      </c>
      <c r="BM590" s="16">
        <f ca="1">IF(BM592&lt;AR590,IF(BM592&lt;AR588,IF(BM592&lt;AR587,10,20),IF(BM592&lt;AR589,30,40)),IF(BM592&lt;AR592,IF(BM592&lt;AR591,50,60),IF(BM592&lt;AR593,70,80)))+IF(BM593&lt;AS590,IF(BM593&lt;AS588,IF(BM593&lt;AS587,1,2),IF(BM593&lt;AS589,3,4)),IF(BM593&lt;AS592,IF(BM593&lt;AS591,5,6),IF(BM593&lt;AS593,7,8)))</f>
        <v>73</v>
      </c>
      <c r="BN590" s="16">
        <f ca="1">IF(BN592&lt;AR590,IF(BN592&lt;AR588,IF(BN592&lt;AR587,10,20),IF(BN592&lt;AR589,30,40)),IF(BN592&lt;AR592,IF(BN592&lt;AR591,50,60),IF(BN592&lt;AR593,70,80)))+IF(BN593&lt;AS590,IF(BN593&lt;AS588,IF(BN593&lt;AS587,1,2),IF(BN593&lt;AS589,3,4)),IF(BN593&lt;AS592,IF(BN593&lt;AS591,5,6),IF(BN593&lt;AS593,7,8)))</f>
        <v>73</v>
      </c>
      <c r="BO590" s="16">
        <f ca="1">IF(BO592&lt;AR590,IF(BO592&lt;AR588,IF(BO592&lt;AR587,10,20),IF(BO592&lt;AR589,30,40)),IF(BO592&lt;AR592,IF(BO592&lt;AR591,50,60),IF(BO592&lt;AR593,70,80)))+IF(BO593&lt;AS590,IF(BO593&lt;AS588,IF(BO593&lt;AS587,1,2),IF(BO593&lt;AS589,3,4)),IF(BO593&lt;AS592,IF(BO593&lt;AS591,5,6),IF(BO593&lt;AS593,7,8)))</f>
        <v>73</v>
      </c>
      <c r="BP590" s="16">
        <f ca="1">IF(BP592&lt;AR590,IF(BP592&lt;AR588,IF(BP592&lt;AR587,10,20),IF(BP592&lt;AR589,30,40)),IF(BP592&lt;AR592,IF(BP592&lt;AR591,50,60),IF(BP592&lt;AR593,70,80)))+IF(BP593&lt;AS590,IF(BP593&lt;AS588,IF(BP593&lt;AS587,1,2),IF(BP593&lt;AS589,3,4)),IF(BP593&lt;AS592,IF(BP593&lt;AS591,5,6),IF(BP593&lt;AS593,7,8)))</f>
        <v>73</v>
      </c>
      <c r="BQ590" s="16">
        <f ca="1">IF(BQ592&lt;AR590,IF(BQ592&lt;AR588,IF(BQ592&lt;AR587,10,20),IF(BQ592&lt;AR589,30,40)),IF(BQ592&lt;AR592,IF(BQ592&lt;AR591,50,60),IF(BQ592&lt;AR593,70,80)))+IF(BQ593&lt;AS590,IF(BQ593&lt;AS588,IF(BQ593&lt;AS587,1,2),IF(BQ593&lt;AS589,3,4)),IF(BQ593&lt;AS592,IF(BQ593&lt;AS591,5,6),IF(BQ593&lt;AS593,7,8)))</f>
        <v>73</v>
      </c>
      <c r="BR590" s="16">
        <f ca="1">IF(BR592&lt;AR590,IF(BR592&lt;AR588,IF(BR592&lt;AR587,10,20),IF(BR592&lt;AR589,30,40)),IF(BR592&lt;AR592,IF(BR592&lt;AR591,50,60),IF(BR592&lt;AR593,70,80)))+IF(BR593&lt;AS590,IF(BR593&lt;AS588,IF(BR593&lt;AS587,1,2),IF(BR593&lt;AS589,3,4)),IF(BR593&lt;AS592,IF(BR593&lt;AS591,5,6),IF(BR593&lt;AS593,7,8)))</f>
        <v>73</v>
      </c>
      <c r="BS590" s="16">
        <f ca="1">IF(BS592&lt;AR590,IF(BS592&lt;AR588,IF(BS592&lt;AR587,10,20),IF(BS592&lt;AR589,30,40)),IF(BS592&lt;AR592,IF(BS592&lt;AR591,50,60),IF(BS592&lt;AR593,70,80)))+IF(BS593&lt;AS590,IF(BS593&lt;AS588,IF(BS593&lt;AS587,1,2),IF(BS593&lt;AS589,3,4)),IF(BS593&lt;AS592,IF(BS593&lt;AS591,5,6),IF(BS593&lt;AS593,7,8)))</f>
        <v>73</v>
      </c>
      <c r="BT590" s="16">
        <f ca="1">IF(BT592&lt;AR590,IF(BT592&lt;AR588,IF(BT592&lt;AR587,10,20),IF(BT592&lt;AR589,30,40)),IF(BT592&lt;AR592,IF(BT592&lt;AR591,50,60),IF(BT592&lt;AR593,70,80)))+IF(BT593&lt;AS590,IF(BT593&lt;AS588,IF(BT593&lt;AS587,1,2),IF(BT593&lt;AS589,3,4)),IF(BT593&lt;AS592,IF(BT593&lt;AS591,5,6),IF(BT593&lt;AS593,7,8)))</f>
        <v>73</v>
      </c>
      <c r="BU590" s="16">
        <f ca="1">IF(BU592&lt;AR590,IF(BU592&lt;AR588,IF(BU592&lt;AR587,10,20),IF(BU592&lt;AR589,30,40)),IF(BU592&lt;AR592,IF(BU592&lt;AR591,50,60),IF(BU592&lt;AR593,70,80)))+IF(BU593&lt;AS590,IF(BU593&lt;AS588,IF(BU593&lt;AS587,1,2),IF(BU593&lt;AS589,3,4)),IF(BU593&lt;AS592,IF(BU593&lt;AS591,5,6),IF(BU593&lt;AS593,7,8)))</f>
        <v>73</v>
      </c>
      <c r="BV590" s="16">
        <f ca="1">IF(BV592&lt;AR590,IF(BV592&lt;AR588,IF(BV592&lt;AR587,10,20),IF(BV592&lt;AR589,30,40)),IF(BV592&lt;AR592,IF(BV592&lt;AR591,50,60),IF(BV592&lt;AR593,70,80)))+IF(BV593&lt;AS590,IF(BV593&lt;AS588,IF(BV593&lt;AS587,1,2),IF(BV593&lt;AS589,3,4)),IF(BV593&lt;AS592,IF(BV593&lt;AS591,5,6),IF(BV593&lt;AS593,7,8)))</f>
        <v>73</v>
      </c>
      <c r="BW590" s="16">
        <f ca="1">IF(BW592&lt;AR590,IF(BW592&lt;AR588,IF(BW592&lt;AR587,10,20),IF(BW592&lt;AR589,30,40)),IF(BW592&lt;AR592,IF(BW592&lt;AR591,50,60),IF(BW592&lt;AR593,70,80)))+IF(BW593&lt;AS590,IF(BW593&lt;AS588,IF(BW593&lt;AS587,1,2),IF(BW593&lt;AS589,3,4)),IF(BW593&lt;AS592,IF(BW593&lt;AS591,5,6),IF(BW593&lt;AS593,7,8)))</f>
        <v>73</v>
      </c>
      <c r="BX590" s="16">
        <f ca="1">IF(BX592&lt;AR590,IF(BX592&lt;AR588,IF(BX592&lt;AR587,10,20),IF(BX592&lt;AR589,30,40)),IF(BX592&lt;AR592,IF(BX592&lt;AR591,50,60),IF(BX592&lt;AR593,70,80)))+IF(BX593&lt;AS590,IF(BX593&lt;AS588,IF(BX593&lt;AS587,1,2),IF(BX593&lt;AS589,3,4)),IF(BX593&lt;AS592,IF(BX593&lt;AS591,5,6),IF(BX593&lt;AS593,7,8)))</f>
        <v>73</v>
      </c>
      <c r="BY590" s="16">
        <f ca="1">IF(BY592&lt;AR590,IF(BY592&lt;AR588,IF(BY592&lt;AR587,10,20),IF(BY592&lt;AR589,30,40)),IF(BY592&lt;AR592,IF(BY592&lt;AR591,50,60),IF(BY592&lt;AR593,70,80)))+IF(BY593&lt;AS590,IF(BY593&lt;AS588,IF(BY593&lt;AS587,1,2),IF(BY593&lt;AS589,3,4)),IF(BY593&lt;AS592,IF(BY593&lt;AS591,5,6),IF(BY593&lt;AS593,7,8)))</f>
        <v>73</v>
      </c>
      <c r="BZ590" s="16">
        <f ca="1">IF(BZ592&lt;AR590,IF(BZ592&lt;AR588,IF(BZ592&lt;AR587,10,20),IF(BZ592&lt;AR589,30,40)),IF(BZ592&lt;AR592,IF(BZ592&lt;AR591,50,60),IF(BZ592&lt;AR593,70,80)))+IF(BZ593&lt;AS590,IF(BZ593&lt;AS588,IF(BZ593&lt;AS587,1,2),IF(BZ593&lt;AS589,3,4)),IF(BZ593&lt;AS592,IF(BZ593&lt;AS591,5,6),IF(BZ593&lt;AS593,7,8)))</f>
        <v>73</v>
      </c>
      <c r="CA590" s="16">
        <f ca="1">IF(CA592&lt;AR590,IF(CA592&lt;AR588,IF(CA592&lt;AR587,10,20),IF(CA592&lt;AR589,30,40)),IF(CA592&lt;AR592,IF(CA592&lt;AR591,50,60),IF(CA592&lt;AR593,70,80)))+IF(CA593&lt;AS590,IF(CA593&lt;AS588,IF(CA593&lt;AS587,1,2),IF(CA593&lt;AS589,3,4)),IF(CA593&lt;AS592,IF(CA593&lt;AS591,5,6),IF(CA593&lt;AS593,7,8)))</f>
        <v>73</v>
      </c>
      <c r="CB590" s="16">
        <f ca="1">IF(CB592&lt;AR590,IF(CB592&lt;AR588,IF(CB592&lt;AR587,10,20),IF(CB592&lt;AR589,30,40)),IF(CB592&lt;AR592,IF(CB592&lt;AR591,50,60),IF(CB592&lt;AR593,70,80)))+IF(CB593&lt;AS590,IF(CB593&lt;AS588,IF(CB593&lt;AS587,1,2),IF(CB593&lt;AS589,3,4)),IF(CB593&lt;AS592,IF(CB593&lt;AS591,5,6),IF(CB593&lt;AS593,7,8)))</f>
        <v>73</v>
      </c>
      <c r="CC590" s="16">
        <f ca="1">IF(CC592&lt;AR590,IF(CC592&lt;AR588,IF(CC592&lt;AR587,10,20),IF(CC592&lt;AR589,30,40)),IF(CC592&lt;AR592,IF(CC592&lt;AR591,50,60),IF(CC592&lt;AR593,70,80)))+IF(CC593&lt;AS590,IF(CC593&lt;AS588,IF(CC593&lt;AS587,1,2),IF(CC593&lt;AS589,3,4)),IF(CC593&lt;AS592,IF(CC593&lt;AS591,5,6),IF(CC593&lt;AS593,7,8)))</f>
        <v>73</v>
      </c>
      <c r="CD590" s="16">
        <f ca="1">IF(CD592&lt;AR590,IF(CD592&lt;AR588,IF(CD592&lt;AR587,10,20),IF(CD592&lt;AR589,30,40)),IF(CD592&lt;AR592,IF(CD592&lt;AR591,50,60),IF(CD592&lt;AR593,70,80)))+IF(CD593&lt;AS590,IF(CD593&lt;AS588,IF(CD593&lt;AS587,1,2),IF(CD593&lt;AS589,3,4)),IF(CD593&lt;AS592,IF(CD593&lt;AS591,5,6),IF(CD593&lt;AS593,7,8)))</f>
        <v>63</v>
      </c>
      <c r="CE590" s="16">
        <f ca="1">IF(CE592&lt;AR590,IF(CE592&lt;AR588,IF(CE592&lt;AR587,10,20),IF(CE592&lt;AR589,30,40)),IF(CE592&lt;AR592,IF(CE592&lt;AR591,50,60),IF(CE592&lt;AR593,70,80)))+IF(CE593&lt;AS590,IF(CE593&lt;AS588,IF(CE593&lt;AS587,1,2),IF(CE593&lt;AS589,3,4)),IF(CE593&lt;AS592,IF(CE593&lt;AS591,5,6),IF(CE593&lt;AS593,7,8)))</f>
        <v>73</v>
      </c>
      <c r="CF590" s="16">
        <f ca="1">IF(CF592&lt;AR590,IF(CF592&lt;AR588,IF(CF592&lt;AR587,10,20),IF(CF592&lt;AR589,30,40)),IF(CF592&lt;AR592,IF(CF592&lt;AR591,50,60),IF(CF592&lt;AR593,70,80)))+IF(CF593&lt;AS590,IF(CF593&lt;AS588,IF(CF593&lt;AS587,1,2),IF(CF593&lt;AS589,3,4)),IF(CF593&lt;AS592,IF(CF593&lt;AS591,5,6),IF(CF593&lt;AS593,7,8)))</f>
        <v>73</v>
      </c>
      <c r="CG590" s="16">
        <f ca="1">IF(CG592&lt;AR590,IF(CG592&lt;AR588,IF(CG592&lt;AR587,10,20),IF(CG592&lt;AR589,30,40)),IF(CG592&lt;AR592,IF(CG592&lt;AR591,50,60),IF(CG592&lt;AR593,70,80)))+IF(CG593&lt;AS590,IF(CG593&lt;AS588,IF(CG593&lt;AS587,1,2),IF(CG593&lt;AS589,3,4)),IF(CG593&lt;AS592,IF(CG593&lt;AS591,5,6),IF(CG593&lt;AS593,7,8)))</f>
        <v>73</v>
      </c>
      <c r="CH590" s="16">
        <f ca="1">IF(CH592&lt;AR590,IF(CH592&lt;AR588,IF(CH592&lt;AR587,10,20),IF(CH592&lt;AR589,30,40)),IF(CH592&lt;AR592,IF(CH592&lt;AR591,50,60),IF(CH592&lt;AR593,70,80)))+IF(CH593&lt;AS590,IF(CH593&lt;AS588,IF(CH593&lt;AS587,1,2),IF(CH593&lt;AS589,3,4)),IF(CH593&lt;AS592,IF(CH593&lt;AS591,5,6),IF(CH593&lt;AS593,7,8)))</f>
        <v>73</v>
      </c>
      <c r="CI590" s="16">
        <f ca="1">IF(CI592&lt;AR590,IF(CI592&lt;AR588,IF(CI592&lt;AR587,10,20),IF(CI592&lt;AR589,30,40)),IF(CI592&lt;AR592,IF(CI592&lt;AR591,50,60),IF(CI592&lt;AR593,70,80)))+IF(CI593&lt;AS590,IF(CI593&lt;AS588,IF(CI593&lt;AS587,1,2),IF(CI593&lt;AS589,3,4)),IF(CI593&lt;AS592,IF(CI593&lt;AS591,5,6),IF(CI593&lt;AS593,7,8)))</f>
        <v>73</v>
      </c>
      <c r="CJ590" s="16">
        <f ca="1">IF(CJ592&lt;AR590,IF(CJ592&lt;AR588,IF(CJ592&lt;AR587,10,20),IF(CJ592&lt;AR589,30,40)),IF(CJ592&lt;AR592,IF(CJ592&lt;AR591,50,60),IF(CJ592&lt;AR593,70,80)))+IF(CJ593&lt;AS590,IF(CJ593&lt;AS588,IF(CJ593&lt;AS587,1,2),IF(CJ593&lt;AS589,3,4)),IF(CJ593&lt;AS592,IF(CJ593&lt;AS591,5,6),IF(CJ593&lt;AS593,7,8)))</f>
        <v>73</v>
      </c>
      <c r="CK590" s="16">
        <f ca="1">IF(CK592&lt;AR590,IF(CK592&lt;AR588,IF(CK592&lt;AR587,10,20),IF(CK592&lt;AR589,30,40)),IF(CK592&lt;AR592,IF(CK592&lt;AR591,50,60),IF(CK592&lt;AR593,70,80)))+IF(CK593&lt;AS590,IF(CK593&lt;AS588,IF(CK593&lt;AS587,1,2),IF(CK593&lt;AS589,3,4)),IF(CK593&lt;AS592,IF(CK593&lt;AS591,5,6),IF(CK593&lt;AS593,7,8)))</f>
        <v>73</v>
      </c>
      <c r="CL590" s="16">
        <f ca="1">IF(CL592&lt;AR590,IF(CL592&lt;AR588,IF(CL592&lt;AR587,10,20),IF(CL592&lt;AR589,30,40)),IF(CL592&lt;AR592,IF(CL592&lt;AR591,50,60),IF(CL592&lt;AR593,70,80)))+IF(CL593&lt;AS590,IF(CL593&lt;AS588,IF(CL593&lt;AS587,1,2),IF(CL593&lt;AS589,3,4)),IF(CL593&lt;AS592,IF(CL593&lt;AS591,5,6),IF(CL593&lt;AS593,7,8)))</f>
        <v>73</v>
      </c>
      <c r="CM590" s="16">
        <f ca="1">IF(CM592&lt;AR590,IF(CM592&lt;AR588,IF(CM592&lt;AR587,10,20),IF(CM592&lt;AR589,30,40)),IF(CM592&lt;AR592,IF(CM592&lt;AR591,50,60),IF(CM592&lt;AR593,70,80)))+IF(CM593&lt;AS590,IF(CM593&lt;AS588,IF(CM593&lt;AS587,1,2),IF(CM593&lt;AS589,3,4)),IF(CM593&lt;AS592,IF(CM593&lt;AS591,5,6),IF(CM593&lt;AS593,7,8)))</f>
        <v>73</v>
      </c>
      <c r="CN590" s="16">
        <f ca="1">IF(CN592&lt;AR590,IF(CN592&lt;AR588,IF(CN592&lt;AR587,10,20),IF(CN592&lt;AR589,30,40)),IF(CN592&lt;AR592,IF(CN592&lt;AR591,50,60),IF(CN592&lt;AR593,70,80)))+IF(CN593&lt;AS590,IF(CN593&lt;AS588,IF(CN593&lt;AS587,1,2),IF(CN593&lt;AS589,3,4)),IF(CN593&lt;AS592,IF(CN593&lt;AS591,5,6),IF(CN593&lt;AS593,7,8)))</f>
        <v>73</v>
      </c>
      <c r="CO590" s="16">
        <f ca="1">IF(CO592&lt;AR590,IF(CO592&lt;AR588,IF(CO592&lt;AR587,10,20),IF(CO592&lt;AR589,30,40)),IF(CO592&lt;AR592,IF(CO592&lt;AR591,50,60),IF(CO592&lt;AR593,70,80)))+IF(CO593&lt;AS590,IF(CO593&lt;AS588,IF(CO593&lt;AS587,1,2),IF(CO593&lt;AS589,3,4)),IF(CO593&lt;AS592,IF(CO593&lt;AS591,5,6),IF(CO593&lt;AS593,7,8)))</f>
        <v>73</v>
      </c>
      <c r="CP590" s="16">
        <f ca="1">IF(CP592&lt;AR590,IF(CP592&lt;AR588,IF(CP592&lt;AR587,10,20),IF(CP592&lt;AR589,30,40)),IF(CP592&lt;AR592,IF(CP592&lt;AR591,50,60),IF(CP592&lt;AR593,70,80)))+IF(CP593&lt;AS590,IF(CP593&lt;AS588,IF(CP593&lt;AS587,1,2),IF(CP593&lt;AS589,3,4)),IF(CP593&lt;AS592,IF(CP593&lt;AS591,5,6),IF(CP593&lt;AS593,7,8)))</f>
        <v>73</v>
      </c>
      <c r="CQ590" s="16">
        <f ca="1">IF(CQ592&lt;AR590,IF(CQ592&lt;AR588,IF(CQ592&lt;AR587,10,20),IF(CQ592&lt;AR589,30,40)),IF(CQ592&lt;AR592,IF(CQ592&lt;AR591,50,60),IF(CQ592&lt;AR593,70,80)))+IF(CQ593&lt;AS590,IF(CQ593&lt;AS588,IF(CQ593&lt;AS587,1,2),IF(CQ593&lt;AS589,3,4)),IF(CQ593&lt;AS592,IF(CQ593&lt;AS591,5,6),IF(CQ593&lt;AS593,7,8)))</f>
        <v>73</v>
      </c>
      <c r="CR590" s="16">
        <f ca="1">IF(CR592&lt;AR590,IF(CR592&lt;AR588,IF(CR592&lt;AR587,10,20),IF(CR592&lt;AR589,30,40)),IF(CR592&lt;AR592,IF(CR592&lt;AR591,50,60),IF(CR592&lt;AR593,70,80)))+IF(CR593&lt;AS590,IF(CR593&lt;AS588,IF(CR593&lt;AS587,1,2),IF(CR593&lt;AS589,3,4)),IF(CR593&lt;AS592,IF(CR593&lt;AS591,5,6),IF(CR593&lt;AS593,7,8)))</f>
        <v>63</v>
      </c>
    </row>
    <row r="591" spans="1:96" x14ac:dyDescent="0.35">
      <c r="A591" s="23"/>
      <c r="B591" s="38">
        <v>0.125</v>
      </c>
      <c r="C591" s="49">
        <v>50</v>
      </c>
      <c r="D591" s="26">
        <f ca="1">AE578/AE582</f>
        <v>1.1083402604599613E-3</v>
      </c>
      <c r="E591" s="19">
        <f ca="1">COUNTIF(AU588:CR591,51)</f>
        <v>0</v>
      </c>
      <c r="F591" s="19">
        <f ca="1">COUNTIF(AU588:CR591,52)</f>
        <v>0</v>
      </c>
      <c r="G591" s="19">
        <f ca="1">COUNTIF(AU588:CR591,53)</f>
        <v>0</v>
      </c>
      <c r="H591" s="19">
        <f ca="1">COUNTIF(AU588:CR591,54)</f>
        <v>0</v>
      </c>
      <c r="I591" s="19">
        <f ca="1">COUNTIF(AU588:CR591,55)</f>
        <v>0</v>
      </c>
      <c r="J591" s="19">
        <f ca="1">COUNTIF(AU588:CR591,56)</f>
        <v>0</v>
      </c>
      <c r="K591" s="19">
        <f ca="1">COUNTIF(AU588:CR591,57)</f>
        <v>0</v>
      </c>
      <c r="L591" s="19">
        <f ca="1">COUNTIF(AU588:CR591,58)</f>
        <v>0</v>
      </c>
      <c r="N591" s="45">
        <f ca="1">ROUNDDOWN(E591*$AK$19+RAND(),0)</f>
        <v>0</v>
      </c>
      <c r="O591" s="45">
        <f ca="1">ROUNDDOWN(F591*$AL$19+RAND(),0)</f>
        <v>0</v>
      </c>
      <c r="P591" s="45">
        <f ca="1">ROUNDDOWN(G591*$AM$19+RAND(),0)</f>
        <v>0</v>
      </c>
      <c r="Q591" s="45">
        <f ca="1">ROUNDDOWN(H591*$AN$19+RAND(),0)</f>
        <v>0</v>
      </c>
      <c r="R591" s="45">
        <f ca="1">ROUNDDOWN(I591*$AO$19+RAND(),0)</f>
        <v>0</v>
      </c>
      <c r="S591" s="45">
        <f ca="1">ROUNDDOWN(J591*$AP$19+RAND(),0)</f>
        <v>0</v>
      </c>
      <c r="T591" s="45">
        <f ca="1">ROUNDDOWN(K591*$AQ$19+RAND(),0)</f>
        <v>0</v>
      </c>
      <c r="U591" s="45">
        <f ca="1">ROUNDDOWN(L591*$AR$19+RAND(),0)</f>
        <v>0</v>
      </c>
      <c r="W591" s="47">
        <f t="shared" ca="1" si="1119"/>
        <v>0</v>
      </c>
      <c r="X591" s="47">
        <f t="shared" ca="1" si="1105"/>
        <v>0</v>
      </c>
      <c r="Y591" s="47">
        <f t="shared" ca="1" si="1106"/>
        <v>0</v>
      </c>
      <c r="Z591" s="47">
        <f t="shared" ca="1" si="1107"/>
        <v>0</v>
      </c>
      <c r="AA591" s="47">
        <f t="shared" ca="1" si="1108"/>
        <v>0</v>
      </c>
      <c r="AB591" s="47">
        <f t="shared" ca="1" si="1109"/>
        <v>0</v>
      </c>
      <c r="AC591" s="47">
        <f t="shared" ca="1" si="1110"/>
        <v>0</v>
      </c>
      <c r="AD591" s="47">
        <f t="shared" ca="1" si="1111"/>
        <v>0</v>
      </c>
      <c r="AE591" s="21">
        <f t="shared" ca="1" si="1120"/>
        <v>0</v>
      </c>
      <c r="AH591" s="48">
        <f t="shared" ca="1" si="1121"/>
        <v>0</v>
      </c>
      <c r="AI591" s="48">
        <f t="shared" ca="1" si="1112"/>
        <v>0</v>
      </c>
      <c r="AJ591" s="48">
        <f t="shared" ca="1" si="1113"/>
        <v>0</v>
      </c>
      <c r="AK591" s="48">
        <f t="shared" ca="1" si="1114"/>
        <v>0</v>
      </c>
      <c r="AL591" s="48">
        <f t="shared" ca="1" si="1115"/>
        <v>0</v>
      </c>
      <c r="AM591" s="48">
        <f t="shared" ca="1" si="1116"/>
        <v>0</v>
      </c>
      <c r="AN591" s="48">
        <f t="shared" ca="1" si="1117"/>
        <v>0</v>
      </c>
      <c r="AO591" s="48">
        <f t="shared" ca="1" si="1118"/>
        <v>0</v>
      </c>
      <c r="AQ591" s="1">
        <v>50</v>
      </c>
      <c r="AR591" s="13">
        <f t="shared" ca="1" si="1122"/>
        <v>1.1083402604599613E-3</v>
      </c>
      <c r="AS591" s="13">
        <f ca="1">AS590+I586</f>
        <v>1</v>
      </c>
      <c r="AT591" s="8">
        <v>5</v>
      </c>
      <c r="AU591" s="16">
        <f ca="1">IF(AU594&lt;AR590,IF(AU594&lt;AR588,IF(AU594&lt;AR587,10,20),IF(AU594&lt;AR589,30,40)),IF(AU594&lt;AR592,IF(AU594&lt;AR591,50,60),IF(AU594&lt;AR593,70,80)))+IF(AU595&lt;AS590,IF(AU595&lt;AS588,IF(AU595&lt;AS587,1,2),IF(AU595&lt;AS589,3,4)),IF(AU595&lt;AS592,IF(AU595&lt;AS591,5,6),IF(AU595&lt;AS593,7,8)))</f>
        <v>73</v>
      </c>
      <c r="AV591" s="16">
        <f ca="1">IF(AV594&lt;AR590,IF(AV594&lt;AR588,IF(AV594&lt;AR587,10,20),IF(AV594&lt;AR589,30,40)),IF(AV594&lt;AR592,IF(AV594&lt;AR591,50,60),IF(AV594&lt;AR593,70,80)))+IF(AV595&lt;AS590,IF(AV595&lt;AS588,IF(AV595&lt;AS587,1,2),IF(AV595&lt;AS589,3,4)),IF(AV595&lt;AS592,IF(AV595&lt;AS591,5,6),IF(AV595&lt;AS593,7,8)))</f>
        <v>73</v>
      </c>
      <c r="AW591" s="16">
        <f ca="1">IF(AW594&lt;AR590,IF(AW594&lt;AR588,IF(AW594&lt;AR587,10,20),IF(AW594&lt;AR589,30,40)),IF(AW594&lt;AR592,IF(AW594&lt;AR591,50,60),IF(AW594&lt;AR593,70,80)))+IF(AW595&lt;AS590,IF(AW595&lt;AS588,IF(AW595&lt;AS587,1,2),IF(AW595&lt;AS589,3,4)),IF(AW595&lt;AS592,IF(AW595&lt;AS591,5,6),IF(AW595&lt;AS593,7,8)))</f>
        <v>63</v>
      </c>
      <c r="AX591" s="16">
        <f ca="1">IF(AX594&lt;AR590,IF(AX594&lt;AR588,IF(AX594&lt;AR587,10,20),IF(AX594&lt;AR589,30,40)),IF(AX594&lt;AR592,IF(AX594&lt;AR591,50,60),IF(AX594&lt;AR593,70,80)))+IF(AX595&lt;AS590,IF(AX595&lt;AS588,IF(AX595&lt;AS587,1,2),IF(AX595&lt;AS589,3,4)),IF(AX595&lt;AS592,IF(AX595&lt;AS591,5,6),IF(AX595&lt;AS593,7,8)))</f>
        <v>73</v>
      </c>
      <c r="AY591" s="16">
        <f ca="1">IF(AY594&lt;AR590,IF(AY594&lt;AR588,IF(AY594&lt;AR587,10,20),IF(AY594&lt;AR589,30,40)),IF(AY594&lt;AR592,IF(AY594&lt;AR591,50,60),IF(AY594&lt;AR593,70,80)))+IF(AY595&lt;AS590,IF(AY595&lt;AS588,IF(AY595&lt;AS587,1,2),IF(AY595&lt;AS589,3,4)),IF(AY595&lt;AS592,IF(AY595&lt;AS591,5,6),IF(AY595&lt;AS593,7,8)))</f>
        <v>73</v>
      </c>
      <c r="AZ591" s="16">
        <f ca="1">IF(AZ594&lt;AR590,IF(AZ594&lt;AR588,IF(AZ594&lt;AR587,10,20),IF(AZ594&lt;AR589,30,40)),IF(AZ594&lt;AR592,IF(AZ594&lt;AR591,50,60),IF(AZ594&lt;AR593,70,80)))+IF(AZ595&lt;AS590,IF(AZ595&lt;AS588,IF(AZ595&lt;AS587,1,2),IF(AZ595&lt;AS589,3,4)),IF(AZ595&lt;AS592,IF(AZ595&lt;AS591,5,6),IF(AZ595&lt;AS593,7,8)))</f>
        <v>73</v>
      </c>
      <c r="BA591" s="16">
        <f ca="1">IF(BA594&lt;AR590,IF(BA594&lt;AR588,IF(BA594&lt;AR587,10,20),IF(BA594&lt;AR589,30,40)),IF(BA594&lt;AR592,IF(BA594&lt;AR591,50,60),IF(BA594&lt;AR593,70,80)))+IF(BA595&lt;AS590,IF(BA595&lt;AS588,IF(BA595&lt;AS587,1,2),IF(BA595&lt;AS589,3,4)),IF(BA595&lt;AS592,IF(BA595&lt;AS591,5,6),IF(BA595&lt;AS593,7,8)))</f>
        <v>73</v>
      </c>
      <c r="BB591" s="16">
        <f ca="1">IF(BB594&lt;AR590,IF(BB594&lt;AR588,IF(BB594&lt;AR587,10,20),IF(BB594&lt;AR589,30,40)),IF(BB594&lt;AR592,IF(BB594&lt;AR591,50,60),IF(BB594&lt;AR593,70,80)))+IF(BB595&lt;AS590,IF(BB595&lt;AS588,IF(BB595&lt;AS587,1,2),IF(BB595&lt;AS589,3,4)),IF(BB595&lt;AS592,IF(BB595&lt;AS591,5,6),IF(BB595&lt;AS593,7,8)))</f>
        <v>73</v>
      </c>
      <c r="BC591" s="16">
        <f ca="1">IF(BC594&lt;AR590,IF(BC594&lt;AR588,IF(BC594&lt;AR587,10,20),IF(BC594&lt;AR589,30,40)),IF(BC594&lt;AR592,IF(BC594&lt;AR591,50,60),IF(BC594&lt;AR593,70,80)))+IF(BC595&lt;AS590,IF(BC595&lt;AS588,IF(BC595&lt;AS587,1,2),IF(BC595&lt;AS589,3,4)),IF(BC595&lt;AS592,IF(BC595&lt;AS591,5,6),IF(BC595&lt;AS593,7,8)))</f>
        <v>83</v>
      </c>
      <c r="BD591" s="16">
        <f ca="1">IF(BD594&lt;AR590,IF(BD594&lt;AR588,IF(BD594&lt;AR587,10,20),IF(BD594&lt;AR589,30,40)),IF(BD594&lt;AR592,IF(BD594&lt;AR591,50,60),IF(BD594&lt;AR593,70,80)))+IF(BD595&lt;AS590,IF(BD595&lt;AS588,IF(BD595&lt;AS587,1,2),IF(BD595&lt;AS589,3,4)),IF(BD595&lt;AS592,IF(BD595&lt;AS591,5,6),IF(BD595&lt;AS593,7,8)))</f>
        <v>73</v>
      </c>
      <c r="BE591" s="16">
        <f ca="1">IF(BE594&lt;AR590,IF(BE594&lt;AR588,IF(BE594&lt;AR587,10,20),IF(BE594&lt;AR589,30,40)),IF(BE594&lt;AR592,IF(BE594&lt;AR591,50,60),IF(BE594&lt;AR593,70,80)))+IF(BE595&lt;AS590,IF(BE595&lt;AS588,IF(BE595&lt;AS587,1,2),IF(BE595&lt;AS589,3,4)),IF(BE595&lt;AS592,IF(BE595&lt;AS591,5,6),IF(BE595&lt;AS593,7,8)))</f>
        <v>73</v>
      </c>
      <c r="BF591" s="16">
        <f ca="1">IF(BF594&lt;AR590,IF(BF594&lt;AR588,IF(BF594&lt;AR587,10,20),IF(BF594&lt;AR589,30,40)),IF(BF594&lt;AR592,IF(BF594&lt;AR591,50,60),IF(BF594&lt;AR593,70,80)))+IF(BF595&lt;AS590,IF(BF595&lt;AS588,IF(BF595&lt;AS587,1,2),IF(BF595&lt;AS589,3,4)),IF(BF595&lt;AS592,IF(BF595&lt;AS591,5,6),IF(BF595&lt;AS593,7,8)))</f>
        <v>73</v>
      </c>
      <c r="BG591" s="16">
        <f ca="1">IF(BG594&lt;AR590,IF(BG594&lt;AR588,IF(BG594&lt;AR587,10,20),IF(BG594&lt;AR589,30,40)),IF(BG594&lt;AR592,IF(BG594&lt;AR591,50,60),IF(BG594&lt;AR593,70,80)))+IF(BG595&lt;AS590,IF(BG595&lt;AS588,IF(BG595&lt;AS587,1,2),IF(BG595&lt;AS589,3,4)),IF(BG595&lt;AS592,IF(BG595&lt;AS591,5,6),IF(BG595&lt;AS593,7,8)))</f>
        <v>73</v>
      </c>
      <c r="BH591" s="16">
        <f ca="1">IF(BH594&lt;AR590,IF(BH594&lt;AR588,IF(BH594&lt;AR587,10,20),IF(BH594&lt;AR589,30,40)),IF(BH594&lt;AR592,IF(BH594&lt;AR591,50,60),IF(BH594&lt;AR593,70,80)))+IF(BH595&lt;AS590,IF(BH595&lt;AS588,IF(BH595&lt;AS587,1,2),IF(BH595&lt;AS589,3,4)),IF(BH595&lt;AS592,IF(BH595&lt;AS591,5,6),IF(BH595&lt;AS593,7,8)))</f>
        <v>73</v>
      </c>
      <c r="BI591" s="16">
        <f ca="1">IF(BI594&lt;AR590,IF(BI594&lt;AR588,IF(BI594&lt;AR587,10,20),IF(BI594&lt;AR589,30,40)),IF(BI594&lt;AR592,IF(BI594&lt;AR591,50,60),IF(BI594&lt;AR593,70,80)))+IF(BI595&lt;AS590,IF(BI595&lt;AS588,IF(BI595&lt;AS587,1,2),IF(BI595&lt;AS589,3,4)),IF(BI595&lt;AS592,IF(BI595&lt;AS591,5,6),IF(BI595&lt;AS593,7,8)))</f>
        <v>73</v>
      </c>
      <c r="BJ591" s="16">
        <f ca="1">IF(BJ594&lt;AR590,IF(BJ594&lt;AR588,IF(BJ594&lt;AR587,10,20),IF(BJ594&lt;AR589,30,40)),IF(BJ594&lt;AR592,IF(BJ594&lt;AR591,50,60),IF(BJ594&lt;AR593,70,80)))+IF(BJ595&lt;AS590,IF(BJ595&lt;AS588,IF(BJ595&lt;AS587,1,2),IF(BJ595&lt;AS589,3,4)),IF(BJ595&lt;AS592,IF(BJ595&lt;AS591,5,6),IF(BJ595&lt;AS593,7,8)))</f>
        <v>73</v>
      </c>
      <c r="BK591" s="16">
        <f ca="1">IF(BK594&lt;AR590,IF(BK594&lt;AR588,IF(BK594&lt;AR587,10,20),IF(BK594&lt;AR589,30,40)),IF(BK594&lt;AR592,IF(BK594&lt;AR591,50,60),IF(BK594&lt;AR593,70,80)))+IF(BK595&lt;AS590,IF(BK595&lt;AS588,IF(BK595&lt;AS587,1,2),IF(BK595&lt;AS589,3,4)),IF(BK595&lt;AS592,IF(BK595&lt;AS591,5,6),IF(BK595&lt;AS593,7,8)))</f>
        <v>73</v>
      </c>
      <c r="BL591" s="16">
        <f ca="1">IF(BL594&lt;AR590,IF(BL594&lt;AR588,IF(BL594&lt;AR587,10,20),IF(BL594&lt;AR589,30,40)),IF(BL594&lt;AR592,IF(BL594&lt;AR591,50,60),IF(BL594&lt;AR593,70,80)))+IF(BL595&lt;AS590,IF(BL595&lt;AS588,IF(BL595&lt;AS587,1,2),IF(BL595&lt;AS589,3,4)),IF(BL595&lt;AS592,IF(BL595&lt;AS591,5,6),IF(BL595&lt;AS593,7,8)))</f>
        <v>73</v>
      </c>
      <c r="BM591" s="16">
        <f ca="1">IF(BM594&lt;AR590,IF(BM594&lt;AR588,IF(BM594&lt;AR587,10,20),IF(BM594&lt;AR589,30,40)),IF(BM594&lt;AR592,IF(BM594&lt;AR591,50,60),IF(BM594&lt;AR593,70,80)))+IF(BM595&lt;AS590,IF(BM595&lt;AS588,IF(BM595&lt;AS587,1,2),IF(BM595&lt;AS589,3,4)),IF(BM595&lt;AS592,IF(BM595&lt;AS591,5,6),IF(BM595&lt;AS593,7,8)))</f>
        <v>73</v>
      </c>
      <c r="BN591" s="16">
        <f ca="1">IF(BN594&lt;AR590,IF(BN594&lt;AR588,IF(BN594&lt;AR587,10,20),IF(BN594&lt;AR589,30,40)),IF(BN594&lt;AR592,IF(BN594&lt;AR591,50,60),IF(BN594&lt;AR593,70,80)))+IF(BN595&lt;AS590,IF(BN595&lt;AS588,IF(BN595&lt;AS587,1,2),IF(BN595&lt;AS589,3,4)),IF(BN595&lt;AS592,IF(BN595&lt;AS591,5,6),IF(BN595&lt;AS593,7,8)))</f>
        <v>63</v>
      </c>
      <c r="BO591" s="16">
        <f ca="1">IF(BO594&lt;AR590,IF(BO594&lt;AR588,IF(BO594&lt;AR587,10,20),IF(BO594&lt;AR589,30,40)),IF(BO594&lt;AR592,IF(BO594&lt;AR591,50,60),IF(BO594&lt;AR593,70,80)))+IF(BO595&lt;AS590,IF(BO595&lt;AS588,IF(BO595&lt;AS587,1,2),IF(BO595&lt;AS589,3,4)),IF(BO595&lt;AS592,IF(BO595&lt;AS591,5,6),IF(BO595&lt;AS593,7,8)))</f>
        <v>73</v>
      </c>
      <c r="BP591" s="16">
        <f ca="1">IF(BP594&lt;AR590,IF(BP594&lt;AR588,IF(BP594&lt;AR587,10,20),IF(BP594&lt;AR589,30,40)),IF(BP594&lt;AR592,IF(BP594&lt;AR591,50,60),IF(BP594&lt;AR593,70,80)))+IF(BP595&lt;AS590,IF(BP595&lt;AS588,IF(BP595&lt;AS587,1,2),IF(BP595&lt;AS589,3,4)),IF(BP595&lt;AS592,IF(BP595&lt;AS591,5,6),IF(BP595&lt;AS593,7,8)))</f>
        <v>73</v>
      </c>
      <c r="BQ591" s="16">
        <f ca="1">IF(BQ594&lt;AR590,IF(BQ594&lt;AR588,IF(BQ594&lt;AR587,10,20),IF(BQ594&lt;AR589,30,40)),IF(BQ594&lt;AR592,IF(BQ594&lt;AR591,50,60),IF(BQ594&lt;AR593,70,80)))+IF(BQ595&lt;AS590,IF(BQ595&lt;AS588,IF(BQ595&lt;AS587,1,2),IF(BQ595&lt;AS589,3,4)),IF(BQ595&lt;AS592,IF(BQ595&lt;AS591,5,6),IF(BQ595&lt;AS593,7,8)))</f>
        <v>73</v>
      </c>
      <c r="BR591" s="16">
        <f ca="1">IF(BR594&lt;AR590,IF(BR594&lt;AR588,IF(BR594&lt;AR587,10,20),IF(BR594&lt;AR589,30,40)),IF(BR594&lt;AR592,IF(BR594&lt;AR591,50,60),IF(BR594&lt;AR593,70,80)))+IF(BR595&lt;AS590,IF(BR595&lt;AS588,IF(BR595&lt;AS587,1,2),IF(BR595&lt;AS589,3,4)),IF(BR595&lt;AS592,IF(BR595&lt;AS591,5,6),IF(BR595&lt;AS593,7,8)))</f>
        <v>73</v>
      </c>
      <c r="BS591" s="16">
        <f ca="1">IF(BS594&lt;AR590,IF(BS594&lt;AR588,IF(BS594&lt;AR587,10,20),IF(BS594&lt;AR589,30,40)),IF(BS594&lt;AR592,IF(BS594&lt;AR591,50,60),IF(BS594&lt;AR593,70,80)))+IF(BS595&lt;AS590,IF(BS595&lt;AS588,IF(BS595&lt;AS587,1,2),IF(BS595&lt;AS589,3,4)),IF(BS595&lt;AS592,IF(BS595&lt;AS591,5,6),IF(BS595&lt;AS593,7,8)))</f>
        <v>73</v>
      </c>
      <c r="BT591" s="16">
        <f ca="1">IF(BT594&lt;AR590,IF(BT594&lt;AR588,IF(BT594&lt;AR587,10,20),IF(BT594&lt;AR589,30,40)),IF(BT594&lt;AR592,IF(BT594&lt;AR591,50,60),IF(BT594&lt;AR593,70,80)))+IF(BT595&lt;AS590,IF(BT595&lt;AS588,IF(BT595&lt;AS587,1,2),IF(BT595&lt;AS589,3,4)),IF(BT595&lt;AS592,IF(BT595&lt;AS591,5,6),IF(BT595&lt;AS593,7,8)))</f>
        <v>73</v>
      </c>
      <c r="BU591" s="16">
        <f ca="1">IF(BU594&lt;AR590,IF(BU594&lt;AR588,IF(BU594&lt;AR587,10,20),IF(BU594&lt;AR589,30,40)),IF(BU594&lt;AR592,IF(BU594&lt;AR591,50,60),IF(BU594&lt;AR593,70,80)))+IF(BU595&lt;AS590,IF(BU595&lt;AS588,IF(BU595&lt;AS587,1,2),IF(BU595&lt;AS589,3,4)),IF(BU595&lt;AS592,IF(BU595&lt;AS591,5,6),IF(BU595&lt;AS593,7,8)))</f>
        <v>73</v>
      </c>
      <c r="BV591" s="16">
        <f ca="1">IF(BV594&lt;AR590,IF(BV594&lt;AR588,IF(BV594&lt;AR587,10,20),IF(BV594&lt;AR589,30,40)),IF(BV594&lt;AR592,IF(BV594&lt;AR591,50,60),IF(BV594&lt;AR593,70,80)))+IF(BV595&lt;AS590,IF(BV595&lt;AS588,IF(BV595&lt;AS587,1,2),IF(BV595&lt;AS589,3,4)),IF(BV595&lt;AS592,IF(BV595&lt;AS591,5,6),IF(BV595&lt;AS593,7,8)))</f>
        <v>73</v>
      </c>
      <c r="BW591" s="16">
        <f ca="1">IF(BW594&lt;AR590,IF(BW594&lt;AR588,IF(BW594&lt;AR587,10,20),IF(BW594&lt;AR589,30,40)),IF(BW594&lt;AR592,IF(BW594&lt;AR591,50,60),IF(BW594&lt;AR593,70,80)))+IF(BW595&lt;AS590,IF(BW595&lt;AS588,IF(BW595&lt;AS587,1,2),IF(BW595&lt;AS589,3,4)),IF(BW595&lt;AS592,IF(BW595&lt;AS591,5,6),IF(BW595&lt;AS593,7,8)))</f>
        <v>73</v>
      </c>
      <c r="BX591" s="16">
        <f ca="1">IF(BX594&lt;AR590,IF(BX594&lt;AR588,IF(BX594&lt;AR587,10,20),IF(BX594&lt;AR589,30,40)),IF(BX594&lt;AR592,IF(BX594&lt;AR591,50,60),IF(BX594&lt;AR593,70,80)))+IF(BX595&lt;AS590,IF(BX595&lt;AS588,IF(BX595&lt;AS587,1,2),IF(BX595&lt;AS589,3,4)),IF(BX595&lt;AS592,IF(BX595&lt;AS591,5,6),IF(BX595&lt;AS593,7,8)))</f>
        <v>73</v>
      </c>
      <c r="BY591" s="16">
        <f ca="1">IF(BY594&lt;AR590,IF(BY594&lt;AR588,IF(BY594&lt;AR587,10,20),IF(BY594&lt;AR589,30,40)),IF(BY594&lt;AR592,IF(BY594&lt;AR591,50,60),IF(BY594&lt;AR593,70,80)))+IF(BY595&lt;AS590,IF(BY595&lt;AS588,IF(BY595&lt;AS587,1,2),IF(BY595&lt;AS589,3,4)),IF(BY595&lt;AS592,IF(BY595&lt;AS591,5,6),IF(BY595&lt;AS593,7,8)))</f>
        <v>73</v>
      </c>
      <c r="BZ591" s="16">
        <f ca="1">IF(BZ594&lt;AR590,IF(BZ594&lt;AR588,IF(BZ594&lt;AR587,10,20),IF(BZ594&lt;AR589,30,40)),IF(BZ594&lt;AR592,IF(BZ594&lt;AR591,50,60),IF(BZ594&lt;AR593,70,80)))+IF(BZ595&lt;AS590,IF(BZ595&lt;AS588,IF(BZ595&lt;AS587,1,2),IF(BZ595&lt;AS589,3,4)),IF(BZ595&lt;AS592,IF(BZ595&lt;AS591,5,6),IF(BZ595&lt;AS593,7,8)))</f>
        <v>73</v>
      </c>
      <c r="CA591" s="16">
        <f ca="1">IF(CA594&lt;AR590,IF(CA594&lt;AR588,IF(CA594&lt;AR587,10,20),IF(CA594&lt;AR589,30,40)),IF(CA594&lt;AR592,IF(CA594&lt;AR591,50,60),IF(CA594&lt;AR593,70,80)))+IF(CA595&lt;AS590,IF(CA595&lt;AS588,IF(CA595&lt;AS587,1,2),IF(CA595&lt;AS589,3,4)),IF(CA595&lt;AS592,IF(CA595&lt;AS591,5,6),IF(CA595&lt;AS593,7,8)))</f>
        <v>73</v>
      </c>
      <c r="CB591" s="16">
        <f ca="1">IF(CB594&lt;AR590,IF(CB594&lt;AR588,IF(CB594&lt;AR587,10,20),IF(CB594&lt;AR589,30,40)),IF(CB594&lt;AR592,IF(CB594&lt;AR591,50,60),IF(CB594&lt;AR593,70,80)))+IF(CB595&lt;AS590,IF(CB595&lt;AS588,IF(CB595&lt;AS587,1,2),IF(CB595&lt;AS589,3,4)),IF(CB595&lt;AS592,IF(CB595&lt;AS591,5,6),IF(CB595&lt;AS593,7,8)))</f>
        <v>73</v>
      </c>
      <c r="CC591" s="16">
        <f ca="1">IF(CC594&lt;AR590,IF(CC594&lt;AR588,IF(CC594&lt;AR587,10,20),IF(CC594&lt;AR589,30,40)),IF(CC594&lt;AR592,IF(CC594&lt;AR591,50,60),IF(CC594&lt;AR593,70,80)))+IF(CC595&lt;AS590,IF(CC595&lt;AS588,IF(CC595&lt;AS587,1,2),IF(CC595&lt;AS589,3,4)),IF(CC595&lt;AS592,IF(CC595&lt;AS591,5,6),IF(CC595&lt;AS593,7,8)))</f>
        <v>73</v>
      </c>
      <c r="CD591" s="16">
        <f ca="1">IF(CD594&lt;AR590,IF(CD594&lt;AR588,IF(CD594&lt;AR587,10,20),IF(CD594&lt;AR589,30,40)),IF(CD594&lt;AR592,IF(CD594&lt;AR591,50,60),IF(CD594&lt;AR593,70,80)))+IF(CD595&lt;AS590,IF(CD595&lt;AS588,IF(CD595&lt;AS587,1,2),IF(CD595&lt;AS589,3,4)),IF(CD595&lt;AS592,IF(CD595&lt;AS591,5,6),IF(CD595&lt;AS593,7,8)))</f>
        <v>73</v>
      </c>
      <c r="CE591" s="16">
        <f ca="1">IF(CE594&lt;AR590,IF(CE594&lt;AR588,IF(CE594&lt;AR587,10,20),IF(CE594&lt;AR589,30,40)),IF(CE594&lt;AR592,IF(CE594&lt;AR591,50,60),IF(CE594&lt;AR593,70,80)))+IF(CE595&lt;AS590,IF(CE595&lt;AS588,IF(CE595&lt;AS587,1,2),IF(CE595&lt;AS589,3,4)),IF(CE595&lt;AS592,IF(CE595&lt;AS591,5,6),IF(CE595&lt;AS593,7,8)))</f>
        <v>73</v>
      </c>
      <c r="CF591" s="16">
        <f ca="1">IF(CF594&lt;AR590,IF(CF594&lt;AR588,IF(CF594&lt;AR587,10,20),IF(CF594&lt;AR589,30,40)),IF(CF594&lt;AR592,IF(CF594&lt;AR591,50,60),IF(CF594&lt;AR593,70,80)))+IF(CF595&lt;AS590,IF(CF595&lt;AS588,IF(CF595&lt;AS587,1,2),IF(CF595&lt;AS589,3,4)),IF(CF595&lt;AS592,IF(CF595&lt;AS591,5,6),IF(CF595&lt;AS593,7,8)))</f>
        <v>73</v>
      </c>
      <c r="CG591" s="16">
        <f ca="1">IF(CG594&lt;AR590,IF(CG594&lt;AR588,IF(CG594&lt;AR587,10,20),IF(CG594&lt;AR589,30,40)),IF(CG594&lt;AR592,IF(CG594&lt;AR591,50,60),IF(CG594&lt;AR593,70,80)))+IF(CG595&lt;AS590,IF(CG595&lt;AS588,IF(CG595&lt;AS587,1,2),IF(CG595&lt;AS589,3,4)),IF(CG595&lt;AS592,IF(CG595&lt;AS591,5,6),IF(CG595&lt;AS593,7,8)))</f>
        <v>73</v>
      </c>
      <c r="CH591" s="16">
        <f ca="1">IF(CH594&lt;AR590,IF(CH594&lt;AR588,IF(CH594&lt;AR587,10,20),IF(CH594&lt;AR589,30,40)),IF(CH594&lt;AR592,IF(CH594&lt;AR591,50,60),IF(CH594&lt;AR593,70,80)))+IF(CH595&lt;AS590,IF(CH595&lt;AS588,IF(CH595&lt;AS587,1,2),IF(CH595&lt;AS589,3,4)),IF(CH595&lt;AS592,IF(CH595&lt;AS591,5,6),IF(CH595&lt;AS593,7,8)))</f>
        <v>73</v>
      </c>
      <c r="CI591" s="16">
        <f ca="1">IF(CI594&lt;AR590,IF(CI594&lt;AR588,IF(CI594&lt;AR587,10,20),IF(CI594&lt;AR589,30,40)),IF(CI594&lt;AR592,IF(CI594&lt;AR591,50,60),IF(CI594&lt;AR593,70,80)))+IF(CI595&lt;AS590,IF(CI595&lt;AS588,IF(CI595&lt;AS587,1,2),IF(CI595&lt;AS589,3,4)),IF(CI595&lt;AS592,IF(CI595&lt;AS591,5,6),IF(CI595&lt;AS593,7,8)))</f>
        <v>73</v>
      </c>
      <c r="CJ591" s="16">
        <f ca="1">IF(CJ594&lt;AR590,IF(CJ594&lt;AR588,IF(CJ594&lt;AR587,10,20),IF(CJ594&lt;AR589,30,40)),IF(CJ594&lt;AR592,IF(CJ594&lt;AR591,50,60),IF(CJ594&lt;AR593,70,80)))+IF(CJ595&lt;AS590,IF(CJ595&lt;AS588,IF(CJ595&lt;AS587,1,2),IF(CJ595&lt;AS589,3,4)),IF(CJ595&lt;AS592,IF(CJ595&lt;AS591,5,6),IF(CJ595&lt;AS593,7,8)))</f>
        <v>63</v>
      </c>
      <c r="CK591" s="16">
        <f ca="1">IF(CK594&lt;AR590,IF(CK594&lt;AR588,IF(CK594&lt;AR587,10,20),IF(CK594&lt;AR589,30,40)),IF(CK594&lt;AR592,IF(CK594&lt;AR591,50,60),IF(CK594&lt;AR593,70,80)))+IF(CK595&lt;AS590,IF(CK595&lt;AS588,IF(CK595&lt;AS587,1,2),IF(CK595&lt;AS589,3,4)),IF(CK595&lt;AS592,IF(CK595&lt;AS591,5,6),IF(CK595&lt;AS593,7,8)))</f>
        <v>73</v>
      </c>
      <c r="CL591" s="16">
        <f ca="1">IF(CL594&lt;AR590,IF(CL594&lt;AR588,IF(CL594&lt;AR587,10,20),IF(CL594&lt;AR589,30,40)),IF(CL594&lt;AR592,IF(CL594&lt;AR591,50,60),IF(CL594&lt;AR593,70,80)))+IF(CL595&lt;AS590,IF(CL595&lt;AS588,IF(CL595&lt;AS587,1,2),IF(CL595&lt;AS589,3,4)),IF(CL595&lt;AS592,IF(CL595&lt;AS591,5,6),IF(CL595&lt;AS593,7,8)))</f>
        <v>73</v>
      </c>
      <c r="CM591" s="16">
        <f ca="1">IF(CM594&lt;AR590,IF(CM594&lt;AR588,IF(CM594&lt;AR587,10,20),IF(CM594&lt;AR589,30,40)),IF(CM594&lt;AR592,IF(CM594&lt;AR591,50,60),IF(CM594&lt;AR593,70,80)))+IF(CM595&lt;AS590,IF(CM595&lt;AS588,IF(CM595&lt;AS587,1,2),IF(CM595&lt;AS589,3,4)),IF(CM595&lt;AS592,IF(CM595&lt;AS591,5,6),IF(CM595&lt;AS593,7,8)))</f>
        <v>73</v>
      </c>
      <c r="CN591" s="16">
        <f ca="1">IF(CN594&lt;AR590,IF(CN594&lt;AR588,IF(CN594&lt;AR587,10,20),IF(CN594&lt;AR589,30,40)),IF(CN594&lt;AR592,IF(CN594&lt;AR591,50,60),IF(CN594&lt;AR593,70,80)))+IF(CN595&lt;AS590,IF(CN595&lt;AS588,IF(CN595&lt;AS587,1,2),IF(CN595&lt;AS589,3,4)),IF(CN595&lt;AS592,IF(CN595&lt;AS591,5,6),IF(CN595&lt;AS593,7,8)))</f>
        <v>73</v>
      </c>
      <c r="CO591" s="16">
        <f ca="1">IF(CO594&lt;AR590,IF(CO594&lt;AR588,IF(CO594&lt;AR587,10,20),IF(CO594&lt;AR589,30,40)),IF(CO594&lt;AR592,IF(CO594&lt;AR591,50,60),IF(CO594&lt;AR593,70,80)))+IF(CO595&lt;AS590,IF(CO595&lt;AS588,IF(CO595&lt;AS587,1,2),IF(CO595&lt;AS589,3,4)),IF(CO595&lt;AS592,IF(CO595&lt;AS591,5,6),IF(CO595&lt;AS593,7,8)))</f>
        <v>73</v>
      </c>
      <c r="CP591" s="16">
        <f ca="1">IF(CP594&lt;AR590,IF(CP594&lt;AR588,IF(CP594&lt;AR587,10,20),IF(CP594&lt;AR589,30,40)),IF(CP594&lt;AR592,IF(CP594&lt;AR591,50,60),IF(CP594&lt;AR593,70,80)))+IF(CP595&lt;AS590,IF(CP595&lt;AS588,IF(CP595&lt;AS587,1,2),IF(CP595&lt;AS589,3,4)),IF(CP595&lt;AS592,IF(CP595&lt;AS591,5,6),IF(CP595&lt;AS593,7,8)))</f>
        <v>73</v>
      </c>
      <c r="CQ591" s="16">
        <f ca="1">IF(CQ594&lt;AR590,IF(CQ594&lt;AR588,IF(CQ594&lt;AR587,10,20),IF(CQ594&lt;AR589,30,40)),IF(CQ594&lt;AR592,IF(CQ594&lt;AR591,50,60),IF(CQ594&lt;AR593,70,80)))+IF(CQ595&lt;AS590,IF(CQ595&lt;AS588,IF(CQ595&lt;AS587,1,2),IF(CQ595&lt;AS589,3,4)),IF(CQ595&lt;AS592,IF(CQ595&lt;AS591,5,6),IF(CQ595&lt;AS593,7,8)))</f>
        <v>73</v>
      </c>
      <c r="CR591" s="16">
        <f ca="1">IF(CR594&lt;AR590,IF(CR594&lt;AR588,IF(CR594&lt;AR587,10,20),IF(CR594&lt;AR589,30,40)),IF(CR594&lt;AR592,IF(CR594&lt;AR591,50,60),IF(CR594&lt;AR593,70,80)))+IF(CR595&lt;AS590,IF(CR595&lt;AS588,IF(CR595&lt;AS587,1,2),IF(CR595&lt;AS589,3,4)),IF(CR595&lt;AS592,IF(CR595&lt;AS591,5,6),IF(CR595&lt;AS593,7,8)))</f>
        <v>73</v>
      </c>
    </row>
    <row r="592" spans="1:96" x14ac:dyDescent="0.35">
      <c r="A592" s="23"/>
      <c r="B592" s="39">
        <v>0.25</v>
      </c>
      <c r="C592" s="49">
        <v>60</v>
      </c>
      <c r="D592" s="26">
        <f ca="1">AE579/AE582</f>
        <v>0.11859240786921585</v>
      </c>
      <c r="E592" s="19">
        <f ca="1">COUNTIF(AU588:CR591,61)</f>
        <v>0</v>
      </c>
      <c r="F592" s="19">
        <f ca="1">COUNTIF(AU588:CR591,62)</f>
        <v>0</v>
      </c>
      <c r="G592" s="19">
        <f ca="1">COUNTIF(AU588:CR591,63)</f>
        <v>23</v>
      </c>
      <c r="H592" s="19">
        <f ca="1">COUNTIF(AU588:CR591,64)</f>
        <v>0</v>
      </c>
      <c r="I592" s="19">
        <f ca="1">COUNTIF(AU588:CR591,65)</f>
        <v>0</v>
      </c>
      <c r="J592" s="19">
        <f ca="1">COUNTIF(AU588:CR591,66)</f>
        <v>0</v>
      </c>
      <c r="K592" s="19">
        <f ca="1">COUNTIF(AU588:CR591,67)</f>
        <v>0</v>
      </c>
      <c r="L592" s="19">
        <f ca="1">COUNTIF(AU588:CR591,68)</f>
        <v>0</v>
      </c>
      <c r="N592" s="45">
        <f ca="1">ROUNDDOWN(E592*$AK$20+RAND(),0)</f>
        <v>0</v>
      </c>
      <c r="O592" s="45">
        <f ca="1">ROUNDDOWN(F592*$AL$20+RAND(),0)</f>
        <v>0</v>
      </c>
      <c r="P592" s="45">
        <f ca="1">ROUNDDOWN(G592*$AM$20+RAND(),0)</f>
        <v>1</v>
      </c>
      <c r="Q592" s="45">
        <f ca="1">ROUNDDOWN(H592*$AN$20+RAND(),0)</f>
        <v>0</v>
      </c>
      <c r="R592" s="45">
        <f ca="1">ROUNDDOWN(I592*$AO$20+RAND(),0)</f>
        <v>0</v>
      </c>
      <c r="S592" s="45">
        <f ca="1">ROUNDDOWN(J592*$AP$20+RAND(),0)</f>
        <v>0</v>
      </c>
      <c r="T592" s="45">
        <f ca="1">ROUNDDOWN(K592*$AQ$20+RAND(),0)</f>
        <v>0</v>
      </c>
      <c r="U592" s="45">
        <f ca="1">ROUNDDOWN(L592*$AR$20+RAND(),0)</f>
        <v>0</v>
      </c>
      <c r="W592" s="47">
        <f t="shared" ca="1" si="1119"/>
        <v>0</v>
      </c>
      <c r="X592" s="47">
        <f t="shared" ca="1" si="1105"/>
        <v>0</v>
      </c>
      <c r="Y592" s="47">
        <f t="shared" ca="1" si="1106"/>
        <v>0</v>
      </c>
      <c r="Z592" s="47">
        <f t="shared" ca="1" si="1107"/>
        <v>0</v>
      </c>
      <c r="AA592" s="47">
        <f t="shared" ca="1" si="1108"/>
        <v>0</v>
      </c>
      <c r="AB592" s="47">
        <f t="shared" ca="1" si="1109"/>
        <v>0</v>
      </c>
      <c r="AC592" s="47">
        <f t="shared" ca="1" si="1110"/>
        <v>0</v>
      </c>
      <c r="AD592" s="47">
        <f t="shared" ca="1" si="1111"/>
        <v>0</v>
      </c>
      <c r="AE592" s="21">
        <f t="shared" ca="1" si="1120"/>
        <v>16</v>
      </c>
      <c r="AH592" s="48">
        <f t="shared" ca="1" si="1121"/>
        <v>0</v>
      </c>
      <c r="AI592" s="48">
        <f t="shared" ca="1" si="1112"/>
        <v>0</v>
      </c>
      <c r="AJ592" s="48">
        <f t="shared" ca="1" si="1113"/>
        <v>1</v>
      </c>
      <c r="AK592" s="48">
        <f t="shared" ca="1" si="1114"/>
        <v>0</v>
      </c>
      <c r="AL592" s="48">
        <f t="shared" ca="1" si="1115"/>
        <v>0</v>
      </c>
      <c r="AM592" s="48">
        <f t="shared" ca="1" si="1116"/>
        <v>0</v>
      </c>
      <c r="AN592" s="48">
        <f t="shared" ca="1" si="1117"/>
        <v>0</v>
      </c>
      <c r="AO592" s="48">
        <f t="shared" ca="1" si="1118"/>
        <v>0</v>
      </c>
      <c r="AQ592" s="1">
        <v>60</v>
      </c>
      <c r="AR592" s="13">
        <f t="shared" ca="1" si="1122"/>
        <v>0.11970074812967581</v>
      </c>
      <c r="AS592" s="13">
        <f ca="1">AS591+J586</f>
        <v>1</v>
      </c>
      <c r="AT592" s="8">
        <v>6</v>
      </c>
      <c r="AU592" s="15">
        <f t="shared" ref="AU592:CR595" ca="1" si="1123">RAND()</f>
        <v>0.37079656119862325</v>
      </c>
      <c r="AV592" s="15">
        <f t="shared" ca="1" si="1123"/>
        <v>0.82549512745628106</v>
      </c>
      <c r="AW592" s="15">
        <f t="shared" ca="1" si="1123"/>
        <v>0.54518626984641294</v>
      </c>
      <c r="AX592" s="15">
        <f t="shared" ca="1" si="1123"/>
        <v>0.42672364283259412</v>
      </c>
      <c r="AY592" s="15">
        <f t="shared" ca="1" si="1123"/>
        <v>0.11482802561559013</v>
      </c>
      <c r="AZ592" s="15">
        <f t="shared" ca="1" si="1123"/>
        <v>0.69521279143637049</v>
      </c>
      <c r="BA592" s="15">
        <f t="shared" ca="1" si="1123"/>
        <v>0.81887081187555355</v>
      </c>
      <c r="BB592" s="15">
        <f t="shared" ca="1" si="1123"/>
        <v>0.93488724609290141</v>
      </c>
      <c r="BC592" s="15">
        <f t="shared" ca="1" si="1123"/>
        <v>9.9570054570445654E-2</v>
      </c>
      <c r="BD592" s="15">
        <f t="shared" ca="1" si="1123"/>
        <v>0.60508540885590634</v>
      </c>
      <c r="BE592" s="15">
        <f t="shared" ca="1" si="1123"/>
        <v>0.46394172889185414</v>
      </c>
      <c r="BF592" s="15">
        <f t="shared" ca="1" si="1123"/>
        <v>7.8850168845905788E-2</v>
      </c>
      <c r="BG592" s="15">
        <f t="shared" ca="1" si="1123"/>
        <v>0.84591458162097877</v>
      </c>
      <c r="BH592" s="15">
        <f t="shared" ca="1" si="1123"/>
        <v>0.58338773944472899</v>
      </c>
      <c r="BI592" s="15">
        <f t="shared" ca="1" si="1123"/>
        <v>0.18705314961571495</v>
      </c>
      <c r="BJ592" s="15">
        <f t="shared" ca="1" si="1123"/>
        <v>8.4357435414722293E-2</v>
      </c>
      <c r="BK592" s="15">
        <f t="shared" ca="1" si="1123"/>
        <v>0.64001918344146846</v>
      </c>
      <c r="BL592" s="15">
        <f t="shared" ca="1" si="1123"/>
        <v>5.8592176206049285E-2</v>
      </c>
      <c r="BM592" s="15">
        <f t="shared" ca="1" si="1123"/>
        <v>0.48699537163245754</v>
      </c>
      <c r="BN592" s="15">
        <f t="shared" ca="1" si="1123"/>
        <v>0.62712490272596899</v>
      </c>
      <c r="BO592" s="15">
        <f t="shared" ca="1" si="1123"/>
        <v>0.20923810958706812</v>
      </c>
      <c r="BP592" s="15">
        <f t="shared" ca="1" si="1123"/>
        <v>0.15008345161678949</v>
      </c>
      <c r="BQ592" s="15">
        <f t="shared" ca="1" si="1123"/>
        <v>0.87911432589602934</v>
      </c>
      <c r="BR592" s="15">
        <f t="shared" ca="1" si="1123"/>
        <v>0.4515364091826618</v>
      </c>
      <c r="BS592" s="15">
        <f t="shared" ca="1" si="1123"/>
        <v>0.96000712542345668</v>
      </c>
      <c r="BT592" s="15">
        <f t="shared" ca="1" si="1123"/>
        <v>0.71234769698156231</v>
      </c>
      <c r="BU592" s="15">
        <f t="shared" ca="1" si="1123"/>
        <v>0.65320403342778333</v>
      </c>
      <c r="BV592" s="15">
        <f t="shared" ca="1" si="1123"/>
        <v>0.55401246037629603</v>
      </c>
      <c r="BW592" s="15">
        <f t="shared" ca="1" si="1123"/>
        <v>0.18512221695163256</v>
      </c>
      <c r="BX592" s="15">
        <f t="shared" ca="1" si="1123"/>
        <v>0.68624769368179428</v>
      </c>
      <c r="BY592" s="15">
        <f t="shared" ca="1" si="1123"/>
        <v>0.16175205545112081</v>
      </c>
      <c r="BZ592" s="15">
        <f t="shared" ca="1" si="1123"/>
        <v>0.27503392120354531</v>
      </c>
      <c r="CA592" s="15">
        <f t="shared" ca="1" si="1123"/>
        <v>0.61856696043729631</v>
      </c>
      <c r="CB592" s="15">
        <f t="shared" ca="1" si="1123"/>
        <v>0.51358318652847901</v>
      </c>
      <c r="CC592" s="15">
        <f t="shared" ca="1" si="1123"/>
        <v>0.85383047916238686</v>
      </c>
      <c r="CD592" s="15">
        <f t="shared" ca="1" si="1123"/>
        <v>0.10078770552288407</v>
      </c>
      <c r="CE592" s="15">
        <f t="shared" ca="1" si="1123"/>
        <v>0.76450486416805108</v>
      </c>
      <c r="CF592" s="15">
        <f t="shared" ca="1" si="1123"/>
        <v>0.71318489957438103</v>
      </c>
      <c r="CG592" s="15">
        <f t="shared" ca="1" si="1123"/>
        <v>0.87890054782319538</v>
      </c>
      <c r="CH592" s="15">
        <f t="shared" ca="1" si="1123"/>
        <v>0.81860988121814648</v>
      </c>
      <c r="CI592" s="15">
        <f t="shared" ca="1" si="1123"/>
        <v>0.66378885621393935</v>
      </c>
      <c r="CJ592" s="15">
        <f t="shared" ca="1" si="1123"/>
        <v>0.46904167689154086</v>
      </c>
      <c r="CK592" s="15">
        <f t="shared" ca="1" si="1123"/>
        <v>0.48123017429223403</v>
      </c>
      <c r="CL592" s="15">
        <f t="shared" ca="1" si="1123"/>
        <v>0.57702996506415638</v>
      </c>
      <c r="CM592" s="15">
        <f t="shared" ca="1" si="1123"/>
        <v>0.85919607884940075</v>
      </c>
      <c r="CN592" s="15">
        <f t="shared" ca="1" si="1123"/>
        <v>0.86135186909373351</v>
      </c>
      <c r="CO592" s="15">
        <f t="shared" ca="1" si="1123"/>
        <v>0.3190596844842789</v>
      </c>
      <c r="CP592" s="15">
        <f t="shared" ca="1" si="1123"/>
        <v>0.57131619858038185</v>
      </c>
      <c r="CQ592" s="15">
        <f t="shared" ca="1" si="1123"/>
        <v>0.15256360298417171</v>
      </c>
      <c r="CR592" s="15">
        <f t="shared" ca="1" si="1123"/>
        <v>9.3357735014643173E-2</v>
      </c>
    </row>
    <row r="593" spans="1:96" x14ac:dyDescent="0.35">
      <c r="A593" s="23"/>
      <c r="B593" s="39">
        <v>0.5</v>
      </c>
      <c r="C593" s="49">
        <v>70</v>
      </c>
      <c r="D593" s="26">
        <f ca="1">AE580/AE582</f>
        <v>0.87808257134940426</v>
      </c>
      <c r="E593" s="19">
        <f ca="1">COUNTIF(AU588:CR591,71)</f>
        <v>0</v>
      </c>
      <c r="F593" s="19">
        <f ca="1">COUNTIF(AU588:CR591,72)</f>
        <v>2</v>
      </c>
      <c r="G593" s="19">
        <f ca="1">COUNTIF(AU588:CR591,73)</f>
        <v>174</v>
      </c>
      <c r="H593" s="19">
        <f ca="1">COUNTIF(AU588:CR591,74)</f>
        <v>0</v>
      </c>
      <c r="I593" s="19">
        <f ca="1">COUNTIF(AU588:CR591,75)</f>
        <v>0</v>
      </c>
      <c r="J593" s="19">
        <f ca="1">COUNTIF(AU588:CR591,76)</f>
        <v>0</v>
      </c>
      <c r="K593" s="19">
        <f ca="1">COUNTIF(AU588:CR591,77)</f>
        <v>0</v>
      </c>
      <c r="L593" s="19">
        <f ca="1">COUNTIF(AU588:CR591,78)</f>
        <v>0</v>
      </c>
      <c r="N593" s="45">
        <f ca="1">ROUNDDOWN(E593*$AK$21+RAND(),0)</f>
        <v>0</v>
      </c>
      <c r="O593" s="45">
        <f ca="1">ROUNDDOWN(F593*$AL$21+RAND(),0)</f>
        <v>1</v>
      </c>
      <c r="P593" s="45">
        <f ca="1">ROUNDDOWN(G593*$AM$21+RAND(),0)</f>
        <v>32</v>
      </c>
      <c r="Q593" s="45">
        <f ca="1">ROUNDDOWN(H593*$AN$21+RAND(),0)</f>
        <v>0</v>
      </c>
      <c r="R593" s="45">
        <f ca="1">ROUNDDOWN(I593*$AO$21+RAND(),0)</f>
        <v>0</v>
      </c>
      <c r="S593" s="45">
        <f ca="1">ROUNDDOWN(J593*$AP$21+RAND(),0)</f>
        <v>0</v>
      </c>
      <c r="T593" s="45">
        <f ca="1">ROUNDDOWN(K593*$AQ$21+RAND(),0)</f>
        <v>0</v>
      </c>
      <c r="U593" s="45">
        <f ca="1">ROUNDDOWN(L593*$AR$21+RAND(),0)</f>
        <v>0</v>
      </c>
      <c r="W593" s="47">
        <f t="shared" ca="1" si="1119"/>
        <v>0</v>
      </c>
      <c r="X593" s="47">
        <f t="shared" ca="1" si="1105"/>
        <v>0</v>
      </c>
      <c r="Y593" s="47">
        <f t="shared" ca="1" si="1106"/>
        <v>16</v>
      </c>
      <c r="Z593" s="47">
        <f t="shared" ca="1" si="1107"/>
        <v>0</v>
      </c>
      <c r="AA593" s="47">
        <f t="shared" ca="1" si="1108"/>
        <v>0</v>
      </c>
      <c r="AB593" s="47">
        <f t="shared" ca="1" si="1109"/>
        <v>0</v>
      </c>
      <c r="AC593" s="47">
        <f t="shared" ca="1" si="1110"/>
        <v>0</v>
      </c>
      <c r="AD593" s="47">
        <f t="shared" ca="1" si="1111"/>
        <v>0</v>
      </c>
      <c r="AE593" s="21">
        <f t="shared" ca="1" si="1120"/>
        <v>1584</v>
      </c>
      <c r="AH593" s="48">
        <f t="shared" ca="1" si="1121"/>
        <v>0</v>
      </c>
      <c r="AI593" s="48">
        <f t="shared" ca="1" si="1112"/>
        <v>1</v>
      </c>
      <c r="AJ593" s="48">
        <f t="shared" ca="1" si="1113"/>
        <v>16</v>
      </c>
      <c r="AK593" s="48">
        <f t="shared" ca="1" si="1114"/>
        <v>0</v>
      </c>
      <c r="AL593" s="48">
        <f t="shared" ca="1" si="1115"/>
        <v>0</v>
      </c>
      <c r="AM593" s="48">
        <f t="shared" ca="1" si="1116"/>
        <v>0</v>
      </c>
      <c r="AN593" s="48">
        <f t="shared" ca="1" si="1117"/>
        <v>0</v>
      </c>
      <c r="AO593" s="48">
        <f t="shared" ca="1" si="1118"/>
        <v>0</v>
      </c>
      <c r="AQ593" s="1">
        <v>70</v>
      </c>
      <c r="AR593" s="13">
        <f t="shared" ca="1" si="1122"/>
        <v>0.99778331947908006</v>
      </c>
      <c r="AS593" s="13">
        <f ca="1">AS592+K586</f>
        <v>1</v>
      </c>
      <c r="AT593" s="8">
        <v>7</v>
      </c>
      <c r="AU593" s="17">
        <f t="shared" ca="1" si="1123"/>
        <v>0.55281883781407104</v>
      </c>
      <c r="AV593" s="17">
        <f t="shared" ca="1" si="1123"/>
        <v>6.518347282363457E-2</v>
      </c>
      <c r="AW593" s="17">
        <f t="shared" ca="1" si="1123"/>
        <v>1.2830714590728043E-4</v>
      </c>
      <c r="AX593" s="17">
        <f t="shared" ca="1" si="1123"/>
        <v>7.9617303351361413E-2</v>
      </c>
      <c r="AY593" s="17">
        <f t="shared" ca="1" si="1123"/>
        <v>0.67878013953255034</v>
      </c>
      <c r="AZ593" s="17">
        <f t="shared" ca="1" si="1123"/>
        <v>0.41645971588269792</v>
      </c>
      <c r="BA593" s="17">
        <f t="shared" ca="1" si="1123"/>
        <v>0.66812595790619245</v>
      </c>
      <c r="BB593" s="17">
        <f t="shared" ca="1" si="1123"/>
        <v>0.4927691229583383</v>
      </c>
      <c r="BC593" s="17">
        <f t="shared" ca="1" si="1123"/>
        <v>0.80032948753059285</v>
      </c>
      <c r="BD593" s="17">
        <f t="shared" ca="1" si="1123"/>
        <v>0.13750303376007622</v>
      </c>
      <c r="BE593" s="17">
        <f t="shared" ca="1" si="1123"/>
        <v>6.5812581525789282E-3</v>
      </c>
      <c r="BF593" s="17">
        <f t="shared" ca="1" si="1123"/>
        <v>9.1531889129351396E-2</v>
      </c>
      <c r="BG593" s="17">
        <f t="shared" ca="1" si="1123"/>
        <v>0.10567350241823281</v>
      </c>
      <c r="BH593" s="17">
        <f t="shared" ca="1" si="1123"/>
        <v>0.77664618087074888</v>
      </c>
      <c r="BI593" s="17">
        <f t="shared" ca="1" si="1123"/>
        <v>0.34444524620607686</v>
      </c>
      <c r="BJ593" s="17">
        <f t="shared" ca="1" si="1123"/>
        <v>0.56328248978828965</v>
      </c>
      <c r="BK593" s="17">
        <f t="shared" ca="1" si="1123"/>
        <v>0.15521333482001409</v>
      </c>
      <c r="BL593" s="17">
        <f t="shared" ca="1" si="1123"/>
        <v>0.27826406194032327</v>
      </c>
      <c r="BM593" s="17">
        <f t="shared" ca="1" si="1123"/>
        <v>0.38897981615258248</v>
      </c>
      <c r="BN593" s="17">
        <f t="shared" ca="1" si="1123"/>
        <v>0.78927095882161513</v>
      </c>
      <c r="BO593" s="17">
        <f t="shared" ca="1" si="1123"/>
        <v>0.93774239456089836</v>
      </c>
      <c r="BP593" s="17">
        <f t="shared" ca="1" si="1123"/>
        <v>0.44896520457544853</v>
      </c>
      <c r="BQ593" s="17">
        <f t="shared" ca="1" si="1123"/>
        <v>6.3891022182425705E-2</v>
      </c>
      <c r="BR593" s="17">
        <f t="shared" ca="1" si="1123"/>
        <v>4.8243482396923332E-2</v>
      </c>
      <c r="BS593" s="17">
        <f t="shared" ca="1" si="1123"/>
        <v>0.35718822200054678</v>
      </c>
      <c r="BT593" s="17">
        <f t="shared" ca="1" si="1123"/>
        <v>0.94606757558800259</v>
      </c>
      <c r="BU593" s="17">
        <f t="shared" ca="1" si="1123"/>
        <v>0.37595513291506011</v>
      </c>
      <c r="BV593" s="17">
        <f t="shared" ca="1" si="1123"/>
        <v>0.78023982467607333</v>
      </c>
      <c r="BW593" s="17">
        <f t="shared" ca="1" si="1123"/>
        <v>0.58808665637548929</v>
      </c>
      <c r="BX593" s="17">
        <f t="shared" ca="1" si="1123"/>
        <v>0.72401880472678881</v>
      </c>
      <c r="BY593" s="17">
        <f t="shared" ca="1" si="1123"/>
        <v>0.89764156144630269</v>
      </c>
      <c r="BZ593" s="17">
        <f t="shared" ca="1" si="1123"/>
        <v>0.87344601386821141</v>
      </c>
      <c r="CA593" s="17">
        <f t="shared" ca="1" si="1123"/>
        <v>0.17492978579937934</v>
      </c>
      <c r="CB593" s="17">
        <f t="shared" ca="1" si="1123"/>
        <v>0.13092229872234806</v>
      </c>
      <c r="CC593" s="17">
        <f t="shared" ca="1" si="1123"/>
        <v>0.85946447496204259</v>
      </c>
      <c r="CD593" s="17">
        <f t="shared" ca="1" si="1123"/>
        <v>0.78765888008283902</v>
      </c>
      <c r="CE593" s="17">
        <f t="shared" ca="1" si="1123"/>
        <v>0.614214191250819</v>
      </c>
      <c r="CF593" s="17">
        <f t="shared" ca="1" si="1123"/>
        <v>2.2056640212136824E-2</v>
      </c>
      <c r="CG593" s="17">
        <f t="shared" ca="1" si="1123"/>
        <v>0.65939855584721041</v>
      </c>
      <c r="CH593" s="17">
        <f t="shared" ca="1" si="1123"/>
        <v>0.68832630586583798</v>
      </c>
      <c r="CI593" s="17">
        <f t="shared" ca="1" si="1123"/>
        <v>0.60187846307373416</v>
      </c>
      <c r="CJ593" s="17">
        <f t="shared" ca="1" si="1123"/>
        <v>0.12718966404340537</v>
      </c>
      <c r="CK593" s="17">
        <f t="shared" ca="1" si="1123"/>
        <v>0.93426872955338525</v>
      </c>
      <c r="CL593" s="17">
        <f t="shared" ca="1" si="1123"/>
        <v>0.2032714248835239</v>
      </c>
      <c r="CM593" s="17">
        <f t="shared" ca="1" si="1123"/>
        <v>0.81450112743981173</v>
      </c>
      <c r="CN593" s="17">
        <f t="shared" ca="1" si="1123"/>
        <v>0.81731830615253798</v>
      </c>
      <c r="CO593" s="17">
        <f t="shared" ca="1" si="1123"/>
        <v>4.4470762135304431E-2</v>
      </c>
      <c r="CP593" s="17">
        <f t="shared" ca="1" si="1123"/>
        <v>0.12365427192880041</v>
      </c>
      <c r="CQ593" s="17">
        <f t="shared" ca="1" si="1123"/>
        <v>0.69785542241323273</v>
      </c>
      <c r="CR593" s="17">
        <f t="shared" ca="1" si="1123"/>
        <v>0.85231737470553259</v>
      </c>
    </row>
    <row r="594" spans="1:96" x14ac:dyDescent="0.35">
      <c r="A594" s="23"/>
      <c r="B594" s="39">
        <v>1</v>
      </c>
      <c r="C594" s="49">
        <v>80</v>
      </c>
      <c r="D594" s="26">
        <f ca="1">AE581/AE582</f>
        <v>2.2166805209199226E-3</v>
      </c>
      <c r="E594" s="19">
        <f ca="1">COUNTIF(AU588:CR591,81)</f>
        <v>0</v>
      </c>
      <c r="F594" s="19">
        <f ca="1">COUNTIF(AU588:CR591,82)</f>
        <v>0</v>
      </c>
      <c r="G594" s="19">
        <f ca="1">COUNTIF(AU588:CR591,83)</f>
        <v>1</v>
      </c>
      <c r="H594" s="19">
        <f ca="1">COUNTIF(AU588:CR591,84)</f>
        <v>0</v>
      </c>
      <c r="I594" s="19">
        <f ca="1">COUNTIF(AU588:CR591,85)</f>
        <v>0</v>
      </c>
      <c r="J594" s="19">
        <f ca="1">COUNTIF(AU588:CR591,86)</f>
        <v>0</v>
      </c>
      <c r="K594" s="19">
        <f ca="1">COUNTIF(AU588:CR591,87)</f>
        <v>0</v>
      </c>
      <c r="L594" s="19">
        <f ca="1">COUNTIF(AU588:CR591,88)</f>
        <v>0</v>
      </c>
      <c r="N594" s="45">
        <f ca="1">ROUNDDOWN(E594*$AK$22+RAND(),0)</f>
        <v>0</v>
      </c>
      <c r="O594" s="45">
        <f ca="1">ROUNDDOWN(F594*$AL$22+RAND(),0)</f>
        <v>0</v>
      </c>
      <c r="P594" s="45">
        <f ca="1">ROUNDDOWN(G594*$AM$22+RAND(),0)</f>
        <v>0</v>
      </c>
      <c r="Q594" s="45">
        <f ca="1">ROUNDDOWN(H594*$AN$22+RAND(),0)</f>
        <v>0</v>
      </c>
      <c r="R594" s="45">
        <f ca="1">ROUNDDOWN(I594*$AO$22+RAND(),0)</f>
        <v>0</v>
      </c>
      <c r="S594" s="45">
        <f ca="1">ROUNDDOWN(J594*$AP$22+RAND(),0)</f>
        <v>0</v>
      </c>
      <c r="T594" s="45">
        <f ca="1">ROUNDDOWN(K594*$AQ$22+RAND(),0)</f>
        <v>0</v>
      </c>
      <c r="U594" s="45">
        <f ca="1">ROUNDDOWN(L594*$AR$22+RAND(),0)</f>
        <v>0</v>
      </c>
      <c r="W594" s="47">
        <f t="shared" ca="1" si="1119"/>
        <v>0</v>
      </c>
      <c r="X594" s="47">
        <f t="shared" ca="1" si="1105"/>
        <v>0</v>
      </c>
      <c r="Y594" s="47">
        <f t="shared" ca="1" si="1106"/>
        <v>0</v>
      </c>
      <c r="Z594" s="47">
        <f t="shared" ca="1" si="1107"/>
        <v>0</v>
      </c>
      <c r="AA594" s="47">
        <f t="shared" ca="1" si="1108"/>
        <v>0</v>
      </c>
      <c r="AB594" s="47">
        <f t="shared" ca="1" si="1109"/>
        <v>0</v>
      </c>
      <c r="AC594" s="47">
        <f t="shared" ca="1" si="1110"/>
        <v>0</v>
      </c>
      <c r="AD594" s="47">
        <f t="shared" ca="1" si="1111"/>
        <v>0</v>
      </c>
      <c r="AE594" s="21">
        <f ca="1">((1-d)*SUM(W594:AD594)+d*SUM(W593:AD593))*E/B594</f>
        <v>4</v>
      </c>
      <c r="AH594" s="48">
        <f t="shared" ca="1" si="1121"/>
        <v>0</v>
      </c>
      <c r="AI594" s="48">
        <f t="shared" ca="1" si="1112"/>
        <v>0</v>
      </c>
      <c r="AJ594" s="48">
        <f t="shared" ca="1" si="1113"/>
        <v>0</v>
      </c>
      <c r="AK594" s="48">
        <f t="shared" ca="1" si="1114"/>
        <v>0</v>
      </c>
      <c r="AL594" s="48">
        <f t="shared" ca="1" si="1115"/>
        <v>0</v>
      </c>
      <c r="AM594" s="48">
        <f t="shared" ca="1" si="1116"/>
        <v>0</v>
      </c>
      <c r="AN594" s="48">
        <f t="shared" ca="1" si="1117"/>
        <v>0</v>
      </c>
      <c r="AO594" s="48">
        <f ca="1">U594-AD594</f>
        <v>0</v>
      </c>
      <c r="AP594" s="20">
        <f ca="1">SUM(AH587:AO594)</f>
        <v>18</v>
      </c>
      <c r="AQ594" s="1">
        <v>80</v>
      </c>
      <c r="AR594" s="14">
        <f t="shared" ca="1" si="1122"/>
        <v>1</v>
      </c>
      <c r="AS594" s="14">
        <f ca="1">AS593+L586</f>
        <v>1</v>
      </c>
      <c r="AT594" s="8">
        <v>8</v>
      </c>
      <c r="AU594" s="15">
        <f t="shared" ca="1" si="1123"/>
        <v>0.63971637067154996</v>
      </c>
      <c r="AV594" s="15">
        <f t="shared" ca="1" si="1123"/>
        <v>0.81079363481554212</v>
      </c>
      <c r="AW594" s="15">
        <f t="shared" ca="1" si="1123"/>
        <v>2.4845120886998528E-2</v>
      </c>
      <c r="AX594" s="15">
        <f t="shared" ca="1" si="1123"/>
        <v>0.61306925354924369</v>
      </c>
      <c r="AY594" s="15">
        <f t="shared" ca="1" si="1123"/>
        <v>0.26773565068523919</v>
      </c>
      <c r="AZ594" s="15">
        <f t="shared" ca="1" si="1123"/>
        <v>0.39391807893490083</v>
      </c>
      <c r="BA594" s="15">
        <f t="shared" ca="1" si="1123"/>
        <v>0.62642453437451151</v>
      </c>
      <c r="BB594" s="15">
        <f t="shared" ca="1" si="1123"/>
        <v>0.65372091898908369</v>
      </c>
      <c r="BC594" s="15">
        <f t="shared" ca="1" si="1123"/>
        <v>0.99998161494668258</v>
      </c>
      <c r="BD594" s="15">
        <f t="shared" ca="1" si="1123"/>
        <v>0.7560039407304594</v>
      </c>
      <c r="BE594" s="15">
        <f t="shared" ca="1" si="1123"/>
        <v>0.80384393236978569</v>
      </c>
      <c r="BF594" s="15">
        <f t="shared" ca="1" si="1123"/>
        <v>0.97269884199493828</v>
      </c>
      <c r="BG594" s="15">
        <f t="shared" ca="1" si="1123"/>
        <v>0.13750297045885707</v>
      </c>
      <c r="BH594" s="15">
        <f t="shared" ca="1" si="1123"/>
        <v>0.66196220347409929</v>
      </c>
      <c r="BI594" s="15">
        <f t="shared" ca="1" si="1123"/>
        <v>0.53819770210105278</v>
      </c>
      <c r="BJ594" s="15">
        <f t="shared" ca="1" si="1123"/>
        <v>0.57035680606595307</v>
      </c>
      <c r="BK594" s="15">
        <f t="shared" ca="1" si="1123"/>
        <v>0.79614308058357419</v>
      </c>
      <c r="BL594" s="15">
        <f t="shared" ca="1" si="1123"/>
        <v>0.41104929482723074</v>
      </c>
      <c r="BM594" s="15">
        <f t="shared" ca="1" si="1123"/>
        <v>0.36518615217271411</v>
      </c>
      <c r="BN594" s="15">
        <f t="shared" ca="1" si="1123"/>
        <v>5.0827036271046788E-2</v>
      </c>
      <c r="BO594" s="15">
        <f t="shared" ca="1" si="1123"/>
        <v>0.591013770957594</v>
      </c>
      <c r="BP594" s="15">
        <f t="shared" ca="1" si="1123"/>
        <v>0.18097350528112577</v>
      </c>
      <c r="BQ594" s="15">
        <f t="shared" ca="1" si="1123"/>
        <v>0.41074293153650665</v>
      </c>
      <c r="BR594" s="15">
        <f t="shared" ca="1" si="1123"/>
        <v>0.4545843065214239</v>
      </c>
      <c r="BS594" s="15">
        <f t="shared" ca="1" si="1123"/>
        <v>0.80754908004522252</v>
      </c>
      <c r="BT594" s="15">
        <f t="shared" ca="1" si="1123"/>
        <v>0.71472877778209321</v>
      </c>
      <c r="BU594" s="15">
        <f t="shared" ca="1" si="1123"/>
        <v>0.67224969346714725</v>
      </c>
      <c r="BV594" s="15">
        <f t="shared" ca="1" si="1123"/>
        <v>0.72495972576220002</v>
      </c>
      <c r="BW594" s="15">
        <f t="shared" ca="1" si="1123"/>
        <v>0.56862110837555424</v>
      </c>
      <c r="BX594" s="15">
        <f t="shared" ca="1" si="1123"/>
        <v>0.13053308588611745</v>
      </c>
      <c r="BY594" s="15">
        <f t="shared" ca="1" si="1123"/>
        <v>0.33041664283250571</v>
      </c>
      <c r="BZ594" s="15">
        <f t="shared" ca="1" si="1123"/>
        <v>0.98720670880684713</v>
      </c>
      <c r="CA594" s="15">
        <f t="shared" ca="1" si="1123"/>
        <v>0.9915423997192313</v>
      </c>
      <c r="CB594" s="15">
        <f t="shared" ca="1" si="1123"/>
        <v>0.71613088587184648</v>
      </c>
      <c r="CC594" s="15">
        <f t="shared" ca="1" si="1123"/>
        <v>0.96297199584699755</v>
      </c>
      <c r="CD594" s="15">
        <f t="shared" ca="1" si="1123"/>
        <v>0.35951245887277217</v>
      </c>
      <c r="CE594" s="15">
        <f t="shared" ca="1" si="1123"/>
        <v>0.80123303029215154</v>
      </c>
      <c r="CF594" s="15">
        <f t="shared" ca="1" si="1123"/>
        <v>0.16611786370601811</v>
      </c>
      <c r="CG594" s="15">
        <f t="shared" ca="1" si="1123"/>
        <v>0.42050541220009496</v>
      </c>
      <c r="CH594" s="15">
        <f t="shared" ca="1" si="1123"/>
        <v>0.87905743912402157</v>
      </c>
      <c r="CI594" s="15">
        <f t="shared" ca="1" si="1123"/>
        <v>0.14102688250025752</v>
      </c>
      <c r="CJ594" s="15">
        <f t="shared" ca="1" si="1123"/>
        <v>1.0214562342307221E-2</v>
      </c>
      <c r="CK594" s="15">
        <f t="shared" ca="1" si="1123"/>
        <v>0.53461044541771585</v>
      </c>
      <c r="CL594" s="15">
        <f t="shared" ca="1" si="1123"/>
        <v>0.23917536847859733</v>
      </c>
      <c r="CM594" s="15">
        <f t="shared" ca="1" si="1123"/>
        <v>0.39113350152479798</v>
      </c>
      <c r="CN594" s="15">
        <f t="shared" ca="1" si="1123"/>
        <v>0.9606525871360263</v>
      </c>
      <c r="CO594" s="15">
        <f t="shared" ca="1" si="1123"/>
        <v>0.17388754882181956</v>
      </c>
      <c r="CP594" s="15">
        <f t="shared" ca="1" si="1123"/>
        <v>0.89416966939903686</v>
      </c>
      <c r="CQ594" s="15">
        <f t="shared" ca="1" si="1123"/>
        <v>0.98622976672446627</v>
      </c>
      <c r="CR594" s="15">
        <f t="shared" ca="1" si="1123"/>
        <v>0.8407900718562441</v>
      </c>
    </row>
    <row r="595" spans="1:96" x14ac:dyDescent="0.35">
      <c r="A595" s="23"/>
      <c r="D595" s="5">
        <f ca="1">SUM(D587:D594)</f>
        <v>1</v>
      </c>
      <c r="M595" s="20">
        <f ca="1">SUM(E587:L594)</f>
        <v>200</v>
      </c>
      <c r="V595" s="20">
        <f ca="1">SUM(N587:U594)</f>
        <v>34</v>
      </c>
      <c r="AD595" s="46">
        <f ca="1">SUM(W587:AD594)</f>
        <v>16</v>
      </c>
      <c r="AE595" s="22">
        <f ca="1">SUM(AE587:AE594)</f>
        <v>1604</v>
      </c>
      <c r="AG595" s="3" t="s">
        <v>3</v>
      </c>
      <c r="AH595" s="21">
        <f ca="1">((1-d)*SUM(AH587:AH594)+d*SUM(AI587:AI594))*E/E584</f>
        <v>32</v>
      </c>
      <c r="AI595" s="21">
        <f t="shared" ref="AI595:AN595" ca="1" si="1124">((1-2*d)*SUM(AI587:AI594)+d*SUM(AH587:AH594)+d*SUM(AJ587:AJ594))*E/F584</f>
        <v>3440</v>
      </c>
      <c r="AJ595" s="21">
        <f t="shared" ca="1" si="1124"/>
        <v>26935.999999999996</v>
      </c>
      <c r="AK595" s="21">
        <f t="shared" ca="1" si="1124"/>
        <v>68</v>
      </c>
      <c r="AL595" s="21">
        <f t="shared" ca="1" si="1124"/>
        <v>0</v>
      </c>
      <c r="AM595" s="21">
        <f t="shared" ca="1" si="1124"/>
        <v>0</v>
      </c>
      <c r="AN595" s="21">
        <f t="shared" ca="1" si="1124"/>
        <v>0</v>
      </c>
      <c r="AO595" s="21">
        <f ca="1">((1-d)*SUM(AO587:AO594)+d*SUM(AN587:AN594))*E/L584</f>
        <v>0</v>
      </c>
      <c r="AP595" s="22">
        <f ca="1">SUM(AH595:AO595)</f>
        <v>30475.999999999996</v>
      </c>
      <c r="AU595" s="17">
        <f t="shared" ca="1" si="1123"/>
        <v>0.84966642771856449</v>
      </c>
      <c r="AV595" s="17">
        <f t="shared" ca="1" si="1123"/>
        <v>0.23806227710166938</v>
      </c>
      <c r="AW595" s="17">
        <f t="shared" ca="1" si="1123"/>
        <v>0.66813113436215876</v>
      </c>
      <c r="AX595" s="17">
        <f t="shared" ca="1" si="1123"/>
        <v>0.87977087907161489</v>
      </c>
      <c r="AY595" s="17">
        <f t="shared" ca="1" si="1123"/>
        <v>0.50464570871609249</v>
      </c>
      <c r="AZ595" s="17">
        <f t="shared" ca="1" si="1123"/>
        <v>0.97156103264058935</v>
      </c>
      <c r="BA595" s="17">
        <f t="shared" ca="1" si="1123"/>
        <v>0.41978504735430044</v>
      </c>
      <c r="BB595" s="17">
        <f t="shared" ca="1" si="1123"/>
        <v>0.32202167154211381</v>
      </c>
      <c r="BC595" s="17">
        <f t="shared" ca="1" si="1123"/>
        <v>0.37531820039576547</v>
      </c>
      <c r="BD595" s="17">
        <f t="shared" ca="1" si="1123"/>
        <v>0.3199451089637092</v>
      </c>
      <c r="BE595" s="17">
        <f t="shared" ca="1" si="1123"/>
        <v>2.5318982385185929E-2</v>
      </c>
      <c r="BF595" s="17">
        <f t="shared" ca="1" si="1123"/>
        <v>0.57527125798542345</v>
      </c>
      <c r="BG595" s="17">
        <f t="shared" ca="1" si="1123"/>
        <v>0.26474507954293214</v>
      </c>
      <c r="BH595" s="17">
        <f t="shared" ca="1" si="1123"/>
        <v>0.68934033003538187</v>
      </c>
      <c r="BI595" s="17">
        <f t="shared" ca="1" si="1123"/>
        <v>0.88430892110673043</v>
      </c>
      <c r="BJ595" s="17">
        <f t="shared" ca="1" si="1123"/>
        <v>0.13512702113007469</v>
      </c>
      <c r="BK595" s="17">
        <f t="shared" ca="1" si="1123"/>
        <v>0.77228539350755443</v>
      </c>
      <c r="BL595" s="17">
        <f t="shared" ca="1" si="1123"/>
        <v>0.25067643198337786</v>
      </c>
      <c r="BM595" s="17">
        <f t="shared" ca="1" si="1123"/>
        <v>0.46454662133398017</v>
      </c>
      <c r="BN595" s="17">
        <f t="shared" ca="1" si="1123"/>
        <v>0.65335912434217081</v>
      </c>
      <c r="BO595" s="17">
        <f t="shared" ca="1" si="1123"/>
        <v>0.19165399969750951</v>
      </c>
      <c r="BP595" s="17">
        <f t="shared" ca="1" si="1123"/>
        <v>0.73465139815946201</v>
      </c>
      <c r="BQ595" s="17">
        <f t="shared" ca="1" si="1123"/>
        <v>0.36998233945994163</v>
      </c>
      <c r="BR595" s="17">
        <f t="shared" ca="1" si="1123"/>
        <v>0.72144284606041131</v>
      </c>
      <c r="BS595" s="17">
        <f t="shared" ca="1" si="1123"/>
        <v>7.6791936636719904E-2</v>
      </c>
      <c r="BT595" s="17">
        <f t="shared" ca="1" si="1123"/>
        <v>0.51300660582585678</v>
      </c>
      <c r="BU595" s="17">
        <f t="shared" ca="1" si="1123"/>
        <v>0.31958896699642325</v>
      </c>
      <c r="BV595" s="17">
        <f t="shared" ca="1" si="1123"/>
        <v>0.91455852698494322</v>
      </c>
      <c r="BW595" s="17">
        <f t="shared" ca="1" si="1123"/>
        <v>0.98263313556198117</v>
      </c>
      <c r="BX595" s="17">
        <f t="shared" ca="1" si="1123"/>
        <v>0.33535061292338031</v>
      </c>
      <c r="BY595" s="17">
        <f t="shared" ca="1" si="1123"/>
        <v>0.80931230794065967</v>
      </c>
      <c r="BZ595" s="17">
        <f t="shared" ca="1" si="1123"/>
        <v>0.11902310109814951</v>
      </c>
      <c r="CA595" s="17">
        <f t="shared" ca="1" si="1123"/>
        <v>0.53708761464812549</v>
      </c>
      <c r="CB595" s="17">
        <f t="shared" ca="1" si="1123"/>
        <v>3.2940607470468897E-2</v>
      </c>
      <c r="CC595" s="17">
        <f t="shared" ca="1" si="1123"/>
        <v>0.97029331395196727</v>
      </c>
      <c r="CD595" s="17">
        <f t="shared" ca="1" si="1123"/>
        <v>0.68061184220268867</v>
      </c>
      <c r="CE595" s="17">
        <f t="shared" ca="1" si="1123"/>
        <v>0.89515939871783656</v>
      </c>
      <c r="CF595" s="17">
        <f t="shared" ca="1" si="1123"/>
        <v>0.53040109898682541</v>
      </c>
      <c r="CG595" s="17">
        <f t="shared" ca="1" si="1123"/>
        <v>0.8279226027008747</v>
      </c>
      <c r="CH595" s="17">
        <f t="shared" ca="1" si="1123"/>
        <v>0.42659558526008323</v>
      </c>
      <c r="CI595" s="17">
        <f t="shared" ca="1" si="1123"/>
        <v>0.80460662890763135</v>
      </c>
      <c r="CJ595" s="17">
        <f t="shared" ca="1" si="1123"/>
        <v>0.91654891915526449</v>
      </c>
      <c r="CK595" s="17">
        <f t="shared" ca="1" si="1123"/>
        <v>0.20759501098967137</v>
      </c>
      <c r="CL595" s="17">
        <f t="shared" ca="1" si="1123"/>
        <v>0.96282975624184797</v>
      </c>
      <c r="CM595" s="17">
        <f t="shared" ca="1" si="1123"/>
        <v>0.79594329623151916</v>
      </c>
      <c r="CN595" s="17">
        <f t="shared" ca="1" si="1123"/>
        <v>0.76405919308642833</v>
      </c>
      <c r="CO595" s="17">
        <f t="shared" ca="1" si="1123"/>
        <v>0.41337463135005503</v>
      </c>
      <c r="CP595" s="17">
        <f t="shared" ca="1" si="1123"/>
        <v>0.43596664612915892</v>
      </c>
      <c r="CQ595" s="17">
        <f t="shared" ca="1" si="1123"/>
        <v>0.7256934779071561</v>
      </c>
      <c r="CR595" s="17">
        <f t="shared" ca="1" si="1123"/>
        <v>0.80429399193565498</v>
      </c>
    </row>
    <row r="597" spans="1:96" x14ac:dyDescent="0.35">
      <c r="A597" s="24" t="s">
        <v>12</v>
      </c>
      <c r="D597" s="3" t="s">
        <v>3</v>
      </c>
      <c r="E597" s="37">
        <v>7.8125E-3</v>
      </c>
      <c r="F597" s="37">
        <v>1.5625E-2</v>
      </c>
      <c r="G597" s="37">
        <v>3.125E-2</v>
      </c>
      <c r="H597" s="37">
        <v>6.25E-2</v>
      </c>
      <c r="I597" s="37">
        <v>0.125</v>
      </c>
      <c r="J597" s="36">
        <v>0.25</v>
      </c>
      <c r="K597" s="36">
        <v>0.5</v>
      </c>
      <c r="L597" s="36">
        <v>1</v>
      </c>
      <c r="AT597" s="3" t="s">
        <v>22</v>
      </c>
      <c r="AU597" s="15">
        <f t="shared" ref="AU597:BR600" ca="1" si="1125">RAND()</f>
        <v>0.61836115505805012</v>
      </c>
      <c r="AV597" s="15">
        <f t="shared" ca="1" si="1125"/>
        <v>0.99172309663476199</v>
      </c>
      <c r="AW597" s="15">
        <f t="shared" ca="1" si="1125"/>
        <v>0.13437307507360863</v>
      </c>
      <c r="AX597" s="15">
        <f t="shared" ca="1" si="1125"/>
        <v>0.95639920704840253</v>
      </c>
      <c r="AY597" s="15">
        <f t="shared" ca="1" si="1125"/>
        <v>0.18212676207625189</v>
      </c>
      <c r="AZ597" s="15">
        <f t="shared" ca="1" si="1125"/>
        <v>0.48017083941303651</v>
      </c>
      <c r="BA597" s="15">
        <f t="shared" ca="1" si="1125"/>
        <v>0.91316698026960264</v>
      </c>
      <c r="BB597" s="15">
        <f t="shared" ca="1" si="1125"/>
        <v>0.62290866145306534</v>
      </c>
      <c r="BC597" s="15">
        <f t="shared" ca="1" si="1125"/>
        <v>0.53853526257000539</v>
      </c>
      <c r="BD597" s="15">
        <f t="shared" ca="1" si="1125"/>
        <v>0.39541228560729724</v>
      </c>
      <c r="BE597" s="15">
        <f t="shared" ca="1" si="1125"/>
        <v>0.97945589909297981</v>
      </c>
      <c r="BF597" s="15">
        <f t="shared" ca="1" si="1125"/>
        <v>4.6662337488010297E-2</v>
      </c>
      <c r="BG597" s="15">
        <f t="shared" ca="1" si="1125"/>
        <v>0.90164971874379751</v>
      </c>
      <c r="BH597" s="15">
        <f t="shared" ca="1" si="1125"/>
        <v>0.82716838469332965</v>
      </c>
      <c r="BI597" s="15">
        <f t="shared" ca="1" si="1125"/>
        <v>0.50302675639643846</v>
      </c>
      <c r="BJ597" s="15">
        <f t="shared" ca="1" si="1125"/>
        <v>0.23086430155493376</v>
      </c>
      <c r="BK597" s="15">
        <f t="shared" ca="1" si="1125"/>
        <v>0.23306799601709405</v>
      </c>
      <c r="BL597" s="15">
        <f t="shared" ca="1" si="1125"/>
        <v>0.87122887679564021</v>
      </c>
      <c r="BM597" s="15">
        <f t="shared" ca="1" si="1125"/>
        <v>0.9424121324876773</v>
      </c>
      <c r="BN597" s="15">
        <f t="shared" ca="1" si="1125"/>
        <v>0.41732124296307027</v>
      </c>
      <c r="BO597" s="15">
        <f t="shared" ca="1" si="1125"/>
        <v>0.70541012439825423</v>
      </c>
      <c r="BP597" s="15">
        <f t="shared" ca="1" si="1125"/>
        <v>0.52611323951433919</v>
      </c>
      <c r="BQ597" s="15">
        <f t="shared" ca="1" si="1125"/>
        <v>0.40687545538175529</v>
      </c>
      <c r="BR597" s="15">
        <f t="shared" ca="1" si="1125"/>
        <v>0.68257497773601894</v>
      </c>
      <c r="BS597" s="15">
        <f t="shared" ref="BS597:CR600" ca="1" si="1126">RAND()</f>
        <v>0.2351239490686341</v>
      </c>
      <c r="BT597" s="15">
        <f t="shared" ca="1" si="1126"/>
        <v>0.64570240130225487</v>
      </c>
      <c r="BU597" s="15">
        <f t="shared" ca="1" si="1126"/>
        <v>0.93671862947182771</v>
      </c>
      <c r="BV597" s="15">
        <f t="shared" ca="1" si="1126"/>
        <v>0.3136213645896927</v>
      </c>
      <c r="BW597" s="15">
        <f t="shared" ca="1" si="1126"/>
        <v>0.9330047776815682</v>
      </c>
      <c r="BX597" s="15">
        <f t="shared" ca="1" si="1126"/>
        <v>0.49052843149536607</v>
      </c>
      <c r="BY597" s="15">
        <f t="shared" ca="1" si="1126"/>
        <v>0.24725592267633434</v>
      </c>
      <c r="BZ597" s="15">
        <f t="shared" ca="1" si="1126"/>
        <v>0.72026507739751267</v>
      </c>
      <c r="CA597" s="15">
        <f t="shared" ca="1" si="1126"/>
        <v>0.94191024677923463</v>
      </c>
      <c r="CB597" s="15">
        <f t="shared" ca="1" si="1126"/>
        <v>0.94562318414459734</v>
      </c>
      <c r="CC597" s="15">
        <f t="shared" ca="1" si="1126"/>
        <v>0.21573492583473308</v>
      </c>
      <c r="CD597" s="15">
        <f t="shared" ca="1" si="1126"/>
        <v>0.1024316885363441</v>
      </c>
      <c r="CE597" s="15">
        <f t="shared" ca="1" si="1126"/>
        <v>0.35354590730453694</v>
      </c>
      <c r="CF597" s="15">
        <f t="shared" ca="1" si="1126"/>
        <v>0.83269306484433347</v>
      </c>
      <c r="CG597" s="15">
        <f t="shared" ca="1" si="1126"/>
        <v>0.15153807536007124</v>
      </c>
      <c r="CH597" s="15">
        <f t="shared" ca="1" si="1126"/>
        <v>0.45968742762828885</v>
      </c>
      <c r="CI597" s="15">
        <f t="shared" ca="1" si="1126"/>
        <v>0.89086008398764371</v>
      </c>
      <c r="CJ597" s="15">
        <f t="shared" ca="1" si="1126"/>
        <v>0.95176177176716337</v>
      </c>
      <c r="CK597" s="15">
        <f t="shared" ca="1" si="1126"/>
        <v>3.2007960072579E-2</v>
      </c>
      <c r="CL597" s="15">
        <f t="shared" ca="1" si="1126"/>
        <v>0.48427161676260244</v>
      </c>
      <c r="CM597" s="15">
        <f t="shared" ca="1" si="1126"/>
        <v>0.81034657980404945</v>
      </c>
      <c r="CN597" s="15">
        <f t="shared" ca="1" si="1126"/>
        <v>0.95272204178019071</v>
      </c>
      <c r="CO597" s="15">
        <f t="shared" ca="1" si="1126"/>
        <v>0.23399004715077065</v>
      </c>
      <c r="CP597" s="15">
        <f t="shared" ca="1" si="1126"/>
        <v>0.56178814838263547</v>
      </c>
      <c r="CQ597" s="15">
        <f t="shared" ca="1" si="1126"/>
        <v>0.70251199663258601</v>
      </c>
      <c r="CR597" s="15">
        <f t="shared" ca="1" si="1126"/>
        <v>0.4305588751459104</v>
      </c>
    </row>
    <row r="598" spans="1:96" x14ac:dyDescent="0.35">
      <c r="A598" s="24">
        <f>A585+1</f>
        <v>45</v>
      </c>
      <c r="E598" s="43">
        <v>1</v>
      </c>
      <c r="F598" s="43">
        <v>2</v>
      </c>
      <c r="G598" s="43">
        <v>3</v>
      </c>
      <c r="H598" s="43">
        <v>4</v>
      </c>
      <c r="I598" s="43">
        <v>5</v>
      </c>
      <c r="J598" s="43">
        <v>6</v>
      </c>
      <c r="K598" s="43">
        <v>7</v>
      </c>
      <c r="L598" s="43">
        <v>8</v>
      </c>
      <c r="AC598" s="2"/>
      <c r="AR598" s="9" t="s">
        <v>8</v>
      </c>
      <c r="AS598" s="10"/>
      <c r="AU598" s="17">
        <f t="shared" ca="1" si="1125"/>
        <v>0.17864874065636971</v>
      </c>
      <c r="AV598" s="17">
        <f t="shared" ca="1" si="1125"/>
        <v>0.28056612325294461</v>
      </c>
      <c r="AW598" s="17">
        <f t="shared" ca="1" si="1125"/>
        <v>0.7659752644580623</v>
      </c>
      <c r="AX598" s="17">
        <f t="shared" ca="1" si="1125"/>
        <v>0.41967513467838002</v>
      </c>
      <c r="AY598" s="17">
        <f t="shared" ca="1" si="1125"/>
        <v>0.60073135703288516</v>
      </c>
      <c r="AZ598" s="17">
        <f t="shared" ca="1" si="1125"/>
        <v>0.66105460380427716</v>
      </c>
      <c r="BA598" s="17">
        <f t="shared" ca="1" si="1125"/>
        <v>0.36480725243577439</v>
      </c>
      <c r="BB598" s="17">
        <f t="shared" ca="1" si="1125"/>
        <v>0.45681904298698461</v>
      </c>
      <c r="BC598" s="17">
        <f t="shared" ca="1" si="1125"/>
        <v>0.99097524286357108</v>
      </c>
      <c r="BD598" s="17">
        <f t="shared" ca="1" si="1125"/>
        <v>1.5165589609475782E-2</v>
      </c>
      <c r="BE598" s="17">
        <f t="shared" ca="1" si="1125"/>
        <v>0.43631567595505827</v>
      </c>
      <c r="BF598" s="17">
        <f t="shared" ca="1" si="1125"/>
        <v>0.14834751201866547</v>
      </c>
      <c r="BG598" s="17">
        <f t="shared" ca="1" si="1125"/>
        <v>0.33308006894582654</v>
      </c>
      <c r="BH598" s="17">
        <f t="shared" ca="1" si="1125"/>
        <v>3.3132863836899062E-2</v>
      </c>
      <c r="BI598" s="17">
        <f t="shared" ca="1" si="1125"/>
        <v>0.4242235057376883</v>
      </c>
      <c r="BJ598" s="17">
        <f t="shared" ca="1" si="1125"/>
        <v>0.31680204642051379</v>
      </c>
      <c r="BK598" s="17">
        <f t="shared" ca="1" si="1125"/>
        <v>0.83614329443262336</v>
      </c>
      <c r="BL598" s="17">
        <f t="shared" ca="1" si="1125"/>
        <v>1.5619098257072972E-2</v>
      </c>
      <c r="BM598" s="17">
        <f t="shared" ca="1" si="1125"/>
        <v>0.27718752953038173</v>
      </c>
      <c r="BN598" s="17">
        <f t="shared" ca="1" si="1125"/>
        <v>0.43581115162487083</v>
      </c>
      <c r="BO598" s="17">
        <f t="shared" ca="1" si="1125"/>
        <v>0.37682077533948977</v>
      </c>
      <c r="BP598" s="17">
        <f t="shared" ca="1" si="1125"/>
        <v>0.5988622548349769</v>
      </c>
      <c r="BQ598" s="17">
        <f t="shared" ca="1" si="1125"/>
        <v>0.19694473114174205</v>
      </c>
      <c r="BR598" s="17">
        <f t="shared" ca="1" si="1125"/>
        <v>0.2231590652922395</v>
      </c>
      <c r="BS598" s="17">
        <f t="shared" ca="1" si="1126"/>
        <v>0.4725583172627541</v>
      </c>
      <c r="BT598" s="17">
        <f t="shared" ca="1" si="1126"/>
        <v>0.90705989979664869</v>
      </c>
      <c r="BU598" s="17">
        <f t="shared" ca="1" si="1126"/>
        <v>2.9624680853455931E-2</v>
      </c>
      <c r="BV598" s="17">
        <f t="shared" ca="1" si="1126"/>
        <v>0.89740914273008332</v>
      </c>
      <c r="BW598" s="17">
        <f t="shared" ca="1" si="1126"/>
        <v>0.77649380468203388</v>
      </c>
      <c r="BX598" s="17">
        <f t="shared" ca="1" si="1126"/>
        <v>0.843798786114073</v>
      </c>
      <c r="BY598" s="17">
        <f t="shared" ca="1" si="1126"/>
        <v>0.53985857713732111</v>
      </c>
      <c r="BZ598" s="17">
        <f t="shared" ca="1" si="1126"/>
        <v>0.61010187907157465</v>
      </c>
      <c r="CA598" s="17">
        <f t="shared" ca="1" si="1126"/>
        <v>0.18043316651301478</v>
      </c>
      <c r="CB598" s="17">
        <f t="shared" ca="1" si="1126"/>
        <v>0.90747709773373519</v>
      </c>
      <c r="CC598" s="17">
        <f t="shared" ca="1" si="1126"/>
        <v>0.42013124023335058</v>
      </c>
      <c r="CD598" s="17">
        <f t="shared" ca="1" si="1126"/>
        <v>0.65236672034457277</v>
      </c>
      <c r="CE598" s="17">
        <f t="shared" ca="1" si="1126"/>
        <v>0.46209166454484052</v>
      </c>
      <c r="CF598" s="17">
        <f t="shared" ca="1" si="1126"/>
        <v>0.62688411541760003</v>
      </c>
      <c r="CG598" s="17">
        <f t="shared" ca="1" si="1126"/>
        <v>0.32699369592948924</v>
      </c>
      <c r="CH598" s="17">
        <f t="shared" ca="1" si="1126"/>
        <v>0.25460128470687415</v>
      </c>
      <c r="CI598" s="17">
        <f t="shared" ca="1" si="1126"/>
        <v>0.42571384194880868</v>
      </c>
      <c r="CJ598" s="17">
        <f t="shared" ca="1" si="1126"/>
        <v>0.90518566844552506</v>
      </c>
      <c r="CK598" s="17">
        <f t="shared" ca="1" si="1126"/>
        <v>0.81555924216590936</v>
      </c>
      <c r="CL598" s="17">
        <f t="shared" ca="1" si="1126"/>
        <v>0.78061312061590515</v>
      </c>
      <c r="CM598" s="17">
        <f t="shared" ca="1" si="1126"/>
        <v>0.99083482818057522</v>
      </c>
      <c r="CN598" s="17">
        <f t="shared" ca="1" si="1126"/>
        <v>0.65472373280967777</v>
      </c>
      <c r="CO598" s="17">
        <f t="shared" ca="1" si="1126"/>
        <v>0.55577111735764773</v>
      </c>
      <c r="CP598" s="17">
        <f t="shared" ca="1" si="1126"/>
        <v>0.77954902195749631</v>
      </c>
      <c r="CQ598" s="17">
        <f t="shared" ca="1" si="1126"/>
        <v>0.51691613665660818</v>
      </c>
      <c r="CR598" s="17">
        <f t="shared" ca="1" si="1126"/>
        <v>0.58151297998369655</v>
      </c>
    </row>
    <row r="599" spans="1:96" x14ac:dyDescent="0.35">
      <c r="A599" s="23"/>
      <c r="B599" s="2" t="s">
        <v>2</v>
      </c>
      <c r="D599" s="25" t="s">
        <v>7</v>
      </c>
      <c r="E599" s="27">
        <f ca="1">AH595/AP595</f>
        <v>1.050006562541016E-3</v>
      </c>
      <c r="F599" s="27">
        <f ca="1">AI595/AP595</f>
        <v>0.11287570547315923</v>
      </c>
      <c r="G599" s="27">
        <f ca="1">AJ595/AP595</f>
        <v>0.88384302401890014</v>
      </c>
      <c r="H599" s="27">
        <f ca="1">AK595/AP595</f>
        <v>2.231263945399659E-3</v>
      </c>
      <c r="I599" s="27">
        <f ca="1">AL595/AP595</f>
        <v>0</v>
      </c>
      <c r="J599" s="27">
        <f ca="1">AM595/AP595</f>
        <v>0</v>
      </c>
      <c r="K599" s="27">
        <f ca="1">AN595/AP595</f>
        <v>0</v>
      </c>
      <c r="L599" s="27">
        <f ca="1">AO595/AP595</f>
        <v>0</v>
      </c>
      <c r="M599" s="18">
        <f ca="1">SUM(E599:L599)</f>
        <v>1</v>
      </c>
      <c r="N599" s="1" t="s">
        <v>9</v>
      </c>
      <c r="W599" s="1" t="s">
        <v>10</v>
      </c>
      <c r="AE599" s="2" t="s">
        <v>2</v>
      </c>
      <c r="AH599" s="1" t="s">
        <v>11</v>
      </c>
      <c r="AR599" s="44" t="s">
        <v>2</v>
      </c>
      <c r="AS599" s="44" t="s">
        <v>3</v>
      </c>
      <c r="AU599" s="15">
        <f t="shared" ca="1" si="1125"/>
        <v>0.71906065847692946</v>
      </c>
      <c r="AV599" s="15">
        <f t="shared" ca="1" si="1125"/>
        <v>4.5636296760351969E-2</v>
      </c>
      <c r="AW599" s="15">
        <f t="shared" ca="1" si="1125"/>
        <v>0.49381912517263005</v>
      </c>
      <c r="AX599" s="15">
        <f t="shared" ca="1" si="1125"/>
        <v>0.80541368138238489</v>
      </c>
      <c r="AY599" s="15">
        <f t="shared" ca="1" si="1125"/>
        <v>0.98745684076321683</v>
      </c>
      <c r="AZ599" s="15">
        <f t="shared" ca="1" si="1125"/>
        <v>0.65126382852612075</v>
      </c>
      <c r="BA599" s="15">
        <f t="shared" ca="1" si="1125"/>
        <v>7.1593539842688791E-2</v>
      </c>
      <c r="BB599" s="15">
        <f t="shared" ca="1" si="1125"/>
        <v>0.75695120517648229</v>
      </c>
      <c r="BC599" s="15">
        <f t="shared" ca="1" si="1125"/>
        <v>0.85819352032807161</v>
      </c>
      <c r="BD599" s="15">
        <f t="shared" ca="1" si="1125"/>
        <v>0.89412327372745959</v>
      </c>
      <c r="BE599" s="15">
        <f t="shared" ca="1" si="1125"/>
        <v>0.39161417061592374</v>
      </c>
      <c r="BF599" s="15">
        <f t="shared" ca="1" si="1125"/>
        <v>0.94535399561921385</v>
      </c>
      <c r="BG599" s="15">
        <f t="shared" ca="1" si="1125"/>
        <v>0.75430159762108984</v>
      </c>
      <c r="BH599" s="15">
        <f t="shared" ca="1" si="1125"/>
        <v>0.42461625562406713</v>
      </c>
      <c r="BI599" s="15">
        <f t="shared" ca="1" si="1125"/>
        <v>0.81982971031504115</v>
      </c>
      <c r="BJ599" s="15">
        <f t="shared" ca="1" si="1125"/>
        <v>0.82565190846228653</v>
      </c>
      <c r="BK599" s="15">
        <f t="shared" ca="1" si="1125"/>
        <v>0.77948636716724273</v>
      </c>
      <c r="BL599" s="15">
        <f t="shared" ca="1" si="1125"/>
        <v>0.56546818273336119</v>
      </c>
      <c r="BM599" s="15">
        <f t="shared" ca="1" si="1125"/>
        <v>0.6797240568521169</v>
      </c>
      <c r="BN599" s="15">
        <f t="shared" ca="1" si="1125"/>
        <v>0.9361809513860051</v>
      </c>
      <c r="BO599" s="15">
        <f t="shared" ca="1" si="1125"/>
        <v>0.67140382920974229</v>
      </c>
      <c r="BP599" s="15">
        <f t="shared" ca="1" si="1125"/>
        <v>0.54889571951418015</v>
      </c>
      <c r="BQ599" s="15">
        <f t="shared" ca="1" si="1125"/>
        <v>0.12271162299853811</v>
      </c>
      <c r="BR599" s="15">
        <f t="shared" ca="1" si="1125"/>
        <v>0.18016212214078964</v>
      </c>
      <c r="BS599" s="15">
        <f t="shared" ca="1" si="1126"/>
        <v>0.73601836479439986</v>
      </c>
      <c r="BT599" s="15">
        <f t="shared" ca="1" si="1126"/>
        <v>8.9987664542925283E-2</v>
      </c>
      <c r="BU599" s="15">
        <f t="shared" ca="1" si="1126"/>
        <v>4.3816825821446082E-2</v>
      </c>
      <c r="BV599" s="15">
        <f t="shared" ca="1" si="1126"/>
        <v>0.69698500583620493</v>
      </c>
      <c r="BW599" s="15">
        <f t="shared" ca="1" si="1126"/>
        <v>8.4057088296851878E-2</v>
      </c>
      <c r="BX599" s="15">
        <f t="shared" ca="1" si="1126"/>
        <v>0.54548006156414786</v>
      </c>
      <c r="BY599" s="15">
        <f t="shared" ca="1" si="1126"/>
        <v>0.98957763066075821</v>
      </c>
      <c r="BZ599" s="15">
        <f t="shared" ca="1" si="1126"/>
        <v>0.93847195986334409</v>
      </c>
      <c r="CA599" s="15">
        <f t="shared" ca="1" si="1126"/>
        <v>0.40157926753759743</v>
      </c>
      <c r="CB599" s="15">
        <f t="shared" ca="1" si="1126"/>
        <v>0.35562994517543423</v>
      </c>
      <c r="CC599" s="15">
        <f t="shared" ca="1" si="1126"/>
        <v>0.74965682646771203</v>
      </c>
      <c r="CD599" s="15">
        <f t="shared" ca="1" si="1126"/>
        <v>0.23712647245199314</v>
      </c>
      <c r="CE599" s="15">
        <f t="shared" ca="1" si="1126"/>
        <v>0.32653154909258031</v>
      </c>
      <c r="CF599" s="15">
        <f t="shared" ca="1" si="1126"/>
        <v>0.2787050469133272</v>
      </c>
      <c r="CG599" s="15">
        <f t="shared" ca="1" si="1126"/>
        <v>0.82999748674787122</v>
      </c>
      <c r="CH599" s="15">
        <f t="shared" ca="1" si="1126"/>
        <v>0.44188089910831096</v>
      </c>
      <c r="CI599" s="15">
        <f t="shared" ca="1" si="1126"/>
        <v>0.21254501013780613</v>
      </c>
      <c r="CJ599" s="15">
        <f t="shared" ca="1" si="1126"/>
        <v>0.64798985712515056</v>
      </c>
      <c r="CK599" s="15">
        <f t="shared" ca="1" si="1126"/>
        <v>0.16572496929939429</v>
      </c>
      <c r="CL599" s="15">
        <f t="shared" ca="1" si="1126"/>
        <v>0.35090506109797137</v>
      </c>
      <c r="CM599" s="15">
        <f t="shared" ca="1" si="1126"/>
        <v>0.79494804368638983</v>
      </c>
      <c r="CN599" s="15">
        <f t="shared" ca="1" si="1126"/>
        <v>0.20847418245046156</v>
      </c>
      <c r="CO599" s="15">
        <f t="shared" ca="1" si="1126"/>
        <v>0.97392772313947285</v>
      </c>
      <c r="CP599" s="15">
        <f t="shared" ca="1" si="1126"/>
        <v>0.26684154966117901</v>
      </c>
      <c r="CQ599" s="15">
        <f t="shared" ca="1" si="1126"/>
        <v>0.32042030645454767</v>
      </c>
      <c r="CR599" s="15">
        <f t="shared" ca="1" si="1126"/>
        <v>0.69232879801379843</v>
      </c>
    </row>
    <row r="600" spans="1:96" x14ac:dyDescent="0.35">
      <c r="A600" s="23"/>
      <c r="B600" s="38">
        <v>7.8125E-3</v>
      </c>
      <c r="C600" s="49">
        <v>10</v>
      </c>
      <c r="D600" s="26">
        <f ca="1">AE587/AE595</f>
        <v>0</v>
      </c>
      <c r="E600" s="19">
        <f ca="1">COUNTIF(AU601:CR604,11)</f>
        <v>0</v>
      </c>
      <c r="F600" s="19">
        <f ca="1">COUNTIF(AU601:CR604,12)</f>
        <v>0</v>
      </c>
      <c r="G600" s="19">
        <f ca="1">COUNTIF(AU601:CR604,13)</f>
        <v>0</v>
      </c>
      <c r="H600" s="19">
        <f ca="1">COUNTIF(AU601:CR604,14)</f>
        <v>0</v>
      </c>
      <c r="I600" s="19">
        <f ca="1">COUNTIF(AU601:CR604,15)</f>
        <v>0</v>
      </c>
      <c r="J600" s="19">
        <f ca="1">COUNTIF(AU601:CR604,16)</f>
        <v>0</v>
      </c>
      <c r="K600" s="19">
        <f ca="1">COUNTIF(AU601:CR604,17)</f>
        <v>0</v>
      </c>
      <c r="L600" s="19">
        <f ca="1">COUNTIF(AU601:CR604,18)</f>
        <v>0</v>
      </c>
      <c r="N600" s="45">
        <f ca="1">ROUNDDOWN(E600*$AK$15+RAND(),0)</f>
        <v>0</v>
      </c>
      <c r="O600" s="45">
        <f ca="1">ROUNDDOWN(F600*$AL$15+RAND(),0)</f>
        <v>0</v>
      </c>
      <c r="P600" s="45">
        <f ca="1">ROUNDDOWN(G600*$AM$15+RAND(),0)</f>
        <v>0</v>
      </c>
      <c r="Q600" s="45">
        <f ca="1">ROUNDDOWN(H600*$AN$15+RAND(),0)</f>
        <v>0</v>
      </c>
      <c r="R600" s="45">
        <f ca="1">ROUNDDOWN(I600*$AO$15+RAND(),0)</f>
        <v>0</v>
      </c>
      <c r="S600" s="45">
        <f ca="1">ROUNDDOWN(J600*$AP$15+RAND(),0)</f>
        <v>0</v>
      </c>
      <c r="T600" s="45">
        <f ca="1">ROUNDDOWN(K600*$AQ$15+RAND(),0)</f>
        <v>0</v>
      </c>
      <c r="U600" s="45">
        <f ca="1">ROUNDDOWN(L600*$AR$15+RAND(),0)</f>
        <v>0</v>
      </c>
      <c r="W600" s="47">
        <f ca="1">ROUNDDOWN(N600/2+RAND(),0)</f>
        <v>0</v>
      </c>
      <c r="X600" s="47">
        <f t="shared" ref="X600:X607" ca="1" si="1127">ROUNDDOWN(O600/2+RAND(),0)</f>
        <v>0</v>
      </c>
      <c r="Y600" s="47">
        <f t="shared" ref="Y600:Y607" ca="1" si="1128">ROUNDDOWN(P600/2+RAND(),0)</f>
        <v>0</v>
      </c>
      <c r="Z600" s="47">
        <f t="shared" ref="Z600:Z607" ca="1" si="1129">ROUNDDOWN(Q600/2+RAND(),0)</f>
        <v>0</v>
      </c>
      <c r="AA600" s="47">
        <f t="shared" ref="AA600:AA607" ca="1" si="1130">ROUNDDOWN(R600/2+RAND(),0)</f>
        <v>0</v>
      </c>
      <c r="AB600" s="47">
        <f t="shared" ref="AB600:AB607" ca="1" si="1131">ROUNDDOWN(S600/2+RAND(),0)</f>
        <v>0</v>
      </c>
      <c r="AC600" s="47">
        <f t="shared" ref="AC600:AC607" ca="1" si="1132">ROUNDDOWN(T600/2+RAND(),0)</f>
        <v>0</v>
      </c>
      <c r="AD600" s="47">
        <f t="shared" ref="AD600:AD607" ca="1" si="1133">ROUNDDOWN(U600/2+RAND(),0)</f>
        <v>0</v>
      </c>
      <c r="AE600" s="21">
        <f ca="1">((1-d)*SUM(W600:AD600)+d*SUM(W601:AD601))*E/B600</f>
        <v>0</v>
      </c>
      <c r="AH600" s="48">
        <f ca="1">N600-W600</f>
        <v>0</v>
      </c>
      <c r="AI600" s="48">
        <f t="shared" ref="AI600:AI607" ca="1" si="1134">O600-X600</f>
        <v>0</v>
      </c>
      <c r="AJ600" s="48">
        <f t="shared" ref="AJ600:AJ607" ca="1" si="1135">P600-Y600</f>
        <v>0</v>
      </c>
      <c r="AK600" s="48">
        <f t="shared" ref="AK600:AK607" ca="1" si="1136">Q600-Z600</f>
        <v>0</v>
      </c>
      <c r="AL600" s="48">
        <f t="shared" ref="AL600:AL607" ca="1" si="1137">R600-AA600</f>
        <v>0</v>
      </c>
      <c r="AM600" s="48">
        <f t="shared" ref="AM600:AM607" ca="1" si="1138">S600-AB600</f>
        <v>0</v>
      </c>
      <c r="AN600" s="48">
        <f t="shared" ref="AN600:AN607" ca="1" si="1139">T600-AC600</f>
        <v>0</v>
      </c>
      <c r="AO600" s="48">
        <f t="shared" ref="AO600:AO606" ca="1" si="1140">U600-AD600</f>
        <v>0</v>
      </c>
      <c r="AQ600" s="1">
        <v>10</v>
      </c>
      <c r="AR600" s="12">
        <f ca="1">D600</f>
        <v>0</v>
      </c>
      <c r="AS600" s="12">
        <f ca="1">E599</f>
        <v>1.050006562541016E-3</v>
      </c>
      <c r="AT600" s="8">
        <v>1</v>
      </c>
      <c r="AU600" s="17">
        <f t="shared" ca="1" si="1125"/>
        <v>0.94994534788762564</v>
      </c>
      <c r="AV600" s="17">
        <f t="shared" ca="1" si="1125"/>
        <v>0.92857103306253896</v>
      </c>
      <c r="AW600" s="17">
        <f t="shared" ca="1" si="1125"/>
        <v>0.61247487883573604</v>
      </c>
      <c r="AX600" s="17">
        <f t="shared" ca="1" si="1125"/>
        <v>0.50172004807660631</v>
      </c>
      <c r="AY600" s="17">
        <f t="shared" ca="1" si="1125"/>
        <v>0.48666394432355364</v>
      </c>
      <c r="AZ600" s="17">
        <f t="shared" ca="1" si="1125"/>
        <v>0.58698516059907269</v>
      </c>
      <c r="BA600" s="17">
        <f t="shared" ca="1" si="1125"/>
        <v>0.76795002909362231</v>
      </c>
      <c r="BB600" s="17">
        <f t="shared" ca="1" si="1125"/>
        <v>0.47047251563913894</v>
      </c>
      <c r="BC600" s="17">
        <f t="shared" ca="1" si="1125"/>
        <v>0.89500653627323179</v>
      </c>
      <c r="BD600" s="17">
        <f t="shared" ca="1" si="1125"/>
        <v>0.73952967726564978</v>
      </c>
      <c r="BE600" s="17">
        <f t="shared" ca="1" si="1125"/>
        <v>0.44491441088939054</v>
      </c>
      <c r="BF600" s="17">
        <f t="shared" ca="1" si="1125"/>
        <v>0.74178107484515443</v>
      </c>
      <c r="BG600" s="17">
        <f t="shared" ca="1" si="1125"/>
        <v>0.43975333008769646</v>
      </c>
      <c r="BH600" s="17">
        <f t="shared" ca="1" si="1125"/>
        <v>0.77224221725307818</v>
      </c>
      <c r="BI600" s="17">
        <f t="shared" ca="1" si="1125"/>
        <v>0.10645349930481207</v>
      </c>
      <c r="BJ600" s="17">
        <f t="shared" ca="1" si="1125"/>
        <v>0.71658669429927557</v>
      </c>
      <c r="BK600" s="17">
        <f t="shared" ca="1" si="1125"/>
        <v>0.74141916954808562</v>
      </c>
      <c r="BL600" s="17">
        <f t="shared" ca="1" si="1125"/>
        <v>8.935598443773618E-2</v>
      </c>
      <c r="BM600" s="17">
        <f t="shared" ca="1" si="1125"/>
        <v>0.722647124177622</v>
      </c>
      <c r="BN600" s="17">
        <f t="shared" ca="1" si="1125"/>
        <v>0.44350283362228538</v>
      </c>
      <c r="BO600" s="17">
        <f t="shared" ca="1" si="1125"/>
        <v>0.61607621406042157</v>
      </c>
      <c r="BP600" s="17">
        <f t="shared" ca="1" si="1125"/>
        <v>0.13750814194406424</v>
      </c>
      <c r="BQ600" s="17">
        <f t="shared" ca="1" si="1125"/>
        <v>0.88698233637302104</v>
      </c>
      <c r="BR600" s="17">
        <f t="shared" ca="1" si="1125"/>
        <v>0.42994222080733779</v>
      </c>
      <c r="BS600" s="17">
        <f t="shared" ca="1" si="1126"/>
        <v>0.23662282919723732</v>
      </c>
      <c r="BT600" s="17">
        <f t="shared" ca="1" si="1126"/>
        <v>0.45344529672036782</v>
      </c>
      <c r="BU600" s="17">
        <f t="shared" ca="1" si="1126"/>
        <v>0.2217274959629012</v>
      </c>
      <c r="BV600" s="17">
        <f t="shared" ca="1" si="1126"/>
        <v>0.51441610415143313</v>
      </c>
      <c r="BW600" s="17">
        <f t="shared" ca="1" si="1126"/>
        <v>0.61380035978769387</v>
      </c>
      <c r="BX600" s="17">
        <f t="shared" ca="1" si="1126"/>
        <v>0.35787631824515131</v>
      </c>
      <c r="BY600" s="17">
        <f t="shared" ca="1" si="1126"/>
        <v>0.88688865427104147</v>
      </c>
      <c r="BZ600" s="17">
        <f t="shared" ca="1" si="1126"/>
        <v>0.23393732631523911</v>
      </c>
      <c r="CA600" s="17">
        <f t="shared" ca="1" si="1126"/>
        <v>0.71162224164748156</v>
      </c>
      <c r="CB600" s="17">
        <f t="shared" ca="1" si="1126"/>
        <v>0.73629705573187132</v>
      </c>
      <c r="CC600" s="17">
        <f t="shared" ca="1" si="1126"/>
        <v>0.38654369879490347</v>
      </c>
      <c r="CD600" s="17">
        <f t="shared" ca="1" si="1126"/>
        <v>0.95758989314653864</v>
      </c>
      <c r="CE600" s="17">
        <f t="shared" ca="1" si="1126"/>
        <v>0.37959031173436097</v>
      </c>
      <c r="CF600" s="17">
        <f t="shared" ca="1" si="1126"/>
        <v>0.21533873660721314</v>
      </c>
      <c r="CG600" s="17">
        <f t="shared" ca="1" si="1126"/>
        <v>0.61039056782655265</v>
      </c>
      <c r="CH600" s="17">
        <f t="shared" ca="1" si="1126"/>
        <v>0.34827078154313185</v>
      </c>
      <c r="CI600" s="17">
        <f t="shared" ca="1" si="1126"/>
        <v>0.59931929218267466</v>
      </c>
      <c r="CJ600" s="17">
        <f t="shared" ca="1" si="1126"/>
        <v>0.39248744112286627</v>
      </c>
      <c r="CK600" s="17">
        <f t="shared" ca="1" si="1126"/>
        <v>0.66515634741386065</v>
      </c>
      <c r="CL600" s="17">
        <f t="shared" ca="1" si="1126"/>
        <v>0.51086458764386844</v>
      </c>
      <c r="CM600" s="17">
        <f t="shared" ca="1" si="1126"/>
        <v>1.4075020299828989E-2</v>
      </c>
      <c r="CN600" s="17">
        <f t="shared" ca="1" si="1126"/>
        <v>0.10397618831838062</v>
      </c>
      <c r="CO600" s="17">
        <f t="shared" ca="1" si="1126"/>
        <v>0.88118186159251477</v>
      </c>
      <c r="CP600" s="17">
        <f t="shared" ca="1" si="1126"/>
        <v>0.11011623960332961</v>
      </c>
      <c r="CQ600" s="17">
        <f t="shared" ca="1" si="1126"/>
        <v>0.58903434501438445</v>
      </c>
      <c r="CR600" s="17">
        <f t="shared" ca="1" si="1126"/>
        <v>0.43562296948316659</v>
      </c>
    </row>
    <row r="601" spans="1:96" x14ac:dyDescent="0.35">
      <c r="A601" s="23"/>
      <c r="B601" s="38">
        <v>1.5625E-2</v>
      </c>
      <c r="C601" s="49">
        <v>20</v>
      </c>
      <c r="D601" s="26">
        <f ca="1">AE588/AE595</f>
        <v>0</v>
      </c>
      <c r="E601" s="19">
        <f ca="1">COUNTIF(AU601:CR604,21)</f>
        <v>0</v>
      </c>
      <c r="F601" s="19">
        <f ca="1">COUNTIF(AU601:CR604,22)</f>
        <v>0</v>
      </c>
      <c r="G601" s="19">
        <f ca="1">COUNTIF(AU601:CR604,23)</f>
        <v>0</v>
      </c>
      <c r="H601" s="19">
        <f ca="1">COUNTIF(AU601:CR604,24)</f>
        <v>0</v>
      </c>
      <c r="I601" s="19">
        <f ca="1">COUNTIF(AU601:CR604,25)</f>
        <v>0</v>
      </c>
      <c r="J601" s="19">
        <f ca="1">COUNTIF(AU601:CR604,26)</f>
        <v>0</v>
      </c>
      <c r="K601" s="19">
        <f ca="1">COUNTIF(AU601:CR604,27)</f>
        <v>0</v>
      </c>
      <c r="L601" s="19">
        <f ca="1">COUNTIF(AU601:CR604,28)</f>
        <v>0</v>
      </c>
      <c r="N601" s="45">
        <f ca="1">ROUNDDOWN(E601*$AK$16+RAND(),0)</f>
        <v>0</v>
      </c>
      <c r="O601" s="45">
        <f ca="1">ROUNDDOWN(F601*$AL$16+RAND(),0)</f>
        <v>0</v>
      </c>
      <c r="P601" s="45">
        <f ca="1">ROUNDDOWN(G601*$AM$16+RAND(),0)</f>
        <v>0</v>
      </c>
      <c r="Q601" s="45">
        <f ca="1">ROUNDDOWN(H601*$AN$16+RAND(),0)</f>
        <v>0</v>
      </c>
      <c r="R601" s="45">
        <f ca="1">ROUNDDOWN(I601*$AO$16+RAND(),0)</f>
        <v>0</v>
      </c>
      <c r="S601" s="45">
        <f ca="1">ROUNDDOWN(J601*$AP$16+RAND(),0)</f>
        <v>0</v>
      </c>
      <c r="T601" s="45">
        <f ca="1">ROUNDDOWN(K601*$AQ$16+RAND(),0)</f>
        <v>0</v>
      </c>
      <c r="U601" s="45">
        <f ca="1">ROUNDDOWN(L601*$AR$16+RAND(),0)</f>
        <v>0</v>
      </c>
      <c r="W601" s="47">
        <f t="shared" ref="W601:W607" ca="1" si="1141">ROUNDDOWN(N601/2+RAND(),0)</f>
        <v>0</v>
      </c>
      <c r="X601" s="47">
        <f t="shared" ca="1" si="1127"/>
        <v>0</v>
      </c>
      <c r="Y601" s="47">
        <f t="shared" ca="1" si="1128"/>
        <v>0</v>
      </c>
      <c r="Z601" s="47">
        <f t="shared" ca="1" si="1129"/>
        <v>0</v>
      </c>
      <c r="AA601" s="47">
        <f t="shared" ca="1" si="1130"/>
        <v>0</v>
      </c>
      <c r="AB601" s="47">
        <f t="shared" ca="1" si="1131"/>
        <v>0</v>
      </c>
      <c r="AC601" s="47">
        <f t="shared" ca="1" si="1132"/>
        <v>0</v>
      </c>
      <c r="AD601" s="47">
        <f t="shared" ca="1" si="1133"/>
        <v>0</v>
      </c>
      <c r="AE601" s="21">
        <f t="shared" ref="AE601:AE606" ca="1" si="1142">((1-2*d)*SUM(W601:AD601)+d*SUM(W600:AD600)+d*SUM(W602:AD602))*E/B601</f>
        <v>0</v>
      </c>
      <c r="AH601" s="48">
        <f t="shared" ref="AH601:AH607" ca="1" si="1143">N601-W601</f>
        <v>0</v>
      </c>
      <c r="AI601" s="48">
        <f t="shared" ca="1" si="1134"/>
        <v>0</v>
      </c>
      <c r="AJ601" s="48">
        <f t="shared" ca="1" si="1135"/>
        <v>0</v>
      </c>
      <c r="AK601" s="48">
        <f t="shared" ca="1" si="1136"/>
        <v>0</v>
      </c>
      <c r="AL601" s="48">
        <f t="shared" ca="1" si="1137"/>
        <v>0</v>
      </c>
      <c r="AM601" s="48">
        <f t="shared" ca="1" si="1138"/>
        <v>0</v>
      </c>
      <c r="AN601" s="48">
        <f t="shared" ca="1" si="1139"/>
        <v>0</v>
      </c>
      <c r="AO601" s="48">
        <f t="shared" ca="1" si="1140"/>
        <v>0</v>
      </c>
      <c r="AQ601" s="1">
        <v>20</v>
      </c>
      <c r="AR601" s="13">
        <f t="shared" ref="AR601:AR607" ca="1" si="1144">AR600+D601</f>
        <v>0</v>
      </c>
      <c r="AS601" s="13">
        <f ca="1">AS600+F599</f>
        <v>0.11392571203570025</v>
      </c>
      <c r="AT601" s="8">
        <v>2</v>
      </c>
      <c r="AU601" s="16">
        <f ca="1">IF(AU597&lt;AR603,IF(AU597&lt;AR601,IF(AU597&lt;AR600,10,20),IF(AU597&lt;AR602,30,40)),IF(AU597&lt;AR605,IF(AU597&lt;AR604,50,60),IF(AU597&lt;AR606,70,80)))+IF(AU598&lt;AS603,IF(AU598&lt;AS601,IF(AU598&lt;AS600,1,2),IF(AU598&lt;AS602,3,4)),IF(AU598&lt;AS605,IF(AU598&lt;AS604,5,6),IF(AU598&lt;AS606,7,8)))</f>
        <v>73</v>
      </c>
      <c r="AV601" s="16">
        <f ca="1">IF(AV597&lt;AR603,IF(AV597&lt;AR601,IF(AV597&lt;AR600,10,20),IF(AV597&lt;AR602,30,40)),IF(AV597&lt;AR605,IF(AV597&lt;AR604,50,60),IF(AV597&lt;AR606,70,80)))+IF(AV598&lt;AS603,IF(AV598&lt;AS601,IF(AV598&lt;AS600,1,2),IF(AV598&lt;AS602,3,4)),IF(AV598&lt;AS605,IF(AV598&lt;AS604,5,6),IF(AV598&lt;AS606,7,8)))</f>
        <v>73</v>
      </c>
      <c r="AW601" s="16">
        <f ca="1">IF(AW597&lt;AR603,IF(AW597&lt;AR601,IF(AW597&lt;AR600,10,20),IF(AW597&lt;AR602,30,40)),IF(AW597&lt;AR605,IF(AW597&lt;AR604,50,60),IF(AW597&lt;AR606,70,80)))+IF(AW598&lt;AS603,IF(AW598&lt;AS601,IF(AW598&lt;AS600,1,2),IF(AW598&lt;AS602,3,4)),IF(AW598&lt;AS605,IF(AW598&lt;AS604,5,6),IF(AW598&lt;AS606,7,8)))</f>
        <v>73</v>
      </c>
      <c r="AX601" s="16">
        <f ca="1">IF(AX597&lt;AR603,IF(AX597&lt;AR601,IF(AX597&lt;AR600,10,20),IF(AX597&lt;AR602,30,40)),IF(AX597&lt;AR605,IF(AX597&lt;AR604,50,60),IF(AX597&lt;AR606,70,80)))+IF(AX598&lt;AS603,IF(AX598&lt;AS601,IF(AX598&lt;AS600,1,2),IF(AX598&lt;AS602,3,4)),IF(AX598&lt;AS605,IF(AX598&lt;AS604,5,6),IF(AX598&lt;AS606,7,8)))</f>
        <v>73</v>
      </c>
      <c r="AY601" s="16">
        <f ca="1">IF(AY597&lt;AR603,IF(AY597&lt;AR601,IF(AY597&lt;AR600,10,20),IF(AY597&lt;AR602,30,40)),IF(AY597&lt;AR605,IF(AY597&lt;AR604,50,60),IF(AY597&lt;AR606,70,80)))+IF(AY598&lt;AS603,IF(AY598&lt;AS601,IF(AY598&lt;AS600,1,2),IF(AY598&lt;AS602,3,4)),IF(AY598&lt;AS605,IF(AY598&lt;AS604,5,6),IF(AY598&lt;AS606,7,8)))</f>
        <v>73</v>
      </c>
      <c r="AZ601" s="16">
        <f ca="1">IF(AZ597&lt;AR603,IF(AZ597&lt;AR601,IF(AZ597&lt;AR600,10,20),IF(AZ597&lt;AR602,30,40)),IF(AZ597&lt;AR605,IF(AZ597&lt;AR604,50,60),IF(AZ597&lt;AR606,70,80)))+IF(AZ598&lt;AS603,IF(AZ598&lt;AS601,IF(AZ598&lt;AS600,1,2),IF(AZ598&lt;AS602,3,4)),IF(AZ598&lt;AS605,IF(AZ598&lt;AS604,5,6),IF(AZ598&lt;AS606,7,8)))</f>
        <v>73</v>
      </c>
      <c r="BA601" s="16">
        <f ca="1">IF(BA597&lt;AR603,IF(BA597&lt;AR601,IF(BA597&lt;AR600,10,20),IF(BA597&lt;AR602,30,40)),IF(BA597&lt;AR605,IF(BA597&lt;AR604,50,60),IF(BA597&lt;AR606,70,80)))+IF(BA598&lt;AS603,IF(BA598&lt;AS601,IF(BA598&lt;AS600,1,2),IF(BA598&lt;AS602,3,4)),IF(BA598&lt;AS605,IF(BA598&lt;AS604,5,6),IF(BA598&lt;AS606,7,8)))</f>
        <v>73</v>
      </c>
      <c r="BB601" s="16">
        <f ca="1">IF(BB597&lt;AR603,IF(BB597&lt;AR601,IF(BB597&lt;AR600,10,20),IF(BB597&lt;AR602,30,40)),IF(BB597&lt;AR605,IF(BB597&lt;AR604,50,60),IF(BB597&lt;AR606,70,80)))+IF(BB598&lt;AS603,IF(BB598&lt;AS601,IF(BB598&lt;AS600,1,2),IF(BB598&lt;AS602,3,4)),IF(BB598&lt;AS605,IF(BB598&lt;AS604,5,6),IF(BB598&lt;AS606,7,8)))</f>
        <v>73</v>
      </c>
      <c r="BC601" s="16">
        <f ca="1">IF(BC597&lt;AR603,IF(BC597&lt;AR601,IF(BC597&lt;AR600,10,20),IF(BC597&lt;AR602,30,40)),IF(BC597&lt;AR605,IF(BC597&lt;AR604,50,60),IF(BC597&lt;AR606,70,80)))+IF(BC598&lt;AS603,IF(BC598&lt;AS601,IF(BC598&lt;AS600,1,2),IF(BC598&lt;AS602,3,4)),IF(BC598&lt;AS605,IF(BC598&lt;AS604,5,6),IF(BC598&lt;AS606,7,8)))</f>
        <v>73</v>
      </c>
      <c r="BD601" s="16">
        <f ca="1">IF(BD597&lt;AR603,IF(BD597&lt;AR601,IF(BD597&lt;AR600,10,20),IF(BD597&lt;AR602,30,40)),IF(BD597&lt;AR605,IF(BD597&lt;AR604,50,60),IF(BD597&lt;AR606,70,80)))+IF(BD598&lt;AS603,IF(BD598&lt;AS601,IF(BD598&lt;AS600,1,2),IF(BD598&lt;AS602,3,4)),IF(BD598&lt;AS605,IF(BD598&lt;AS604,5,6),IF(BD598&lt;AS606,7,8)))</f>
        <v>72</v>
      </c>
      <c r="BE601" s="16">
        <f ca="1">IF(BE597&lt;AR603,IF(BE597&lt;AR601,IF(BE597&lt;AR600,10,20),IF(BE597&lt;AR602,30,40)),IF(BE597&lt;AR605,IF(BE597&lt;AR604,50,60),IF(BE597&lt;AR606,70,80)))+IF(BE598&lt;AS603,IF(BE598&lt;AS601,IF(BE598&lt;AS600,1,2),IF(BE598&lt;AS602,3,4)),IF(BE598&lt;AS605,IF(BE598&lt;AS604,5,6),IF(BE598&lt;AS606,7,8)))</f>
        <v>73</v>
      </c>
      <c r="BF601" s="16">
        <f ca="1">IF(BF597&lt;AR603,IF(BF597&lt;AR601,IF(BF597&lt;AR600,10,20),IF(BF597&lt;AR602,30,40)),IF(BF597&lt;AR605,IF(BF597&lt;AR604,50,60),IF(BF597&lt;AR606,70,80)))+IF(BF598&lt;AS603,IF(BF598&lt;AS601,IF(BF598&lt;AS600,1,2),IF(BF598&lt;AS602,3,4)),IF(BF598&lt;AS605,IF(BF598&lt;AS604,5,6),IF(BF598&lt;AS606,7,8)))</f>
        <v>73</v>
      </c>
      <c r="BG601" s="16">
        <f ca="1">IF(BG597&lt;AR603,IF(BG597&lt;AR601,IF(BG597&lt;AR600,10,20),IF(BG597&lt;AR602,30,40)),IF(BG597&lt;AR605,IF(BG597&lt;AR604,50,60),IF(BG597&lt;AR606,70,80)))+IF(BG598&lt;AS603,IF(BG598&lt;AS601,IF(BG598&lt;AS600,1,2),IF(BG598&lt;AS602,3,4)),IF(BG598&lt;AS605,IF(BG598&lt;AS604,5,6),IF(BG598&lt;AS606,7,8)))</f>
        <v>73</v>
      </c>
      <c r="BH601" s="16">
        <f ca="1">IF(BH597&lt;AR603,IF(BH597&lt;AR601,IF(BH597&lt;AR600,10,20),IF(BH597&lt;AR602,30,40)),IF(BH597&lt;AR605,IF(BH597&lt;AR604,50,60),IF(BH597&lt;AR606,70,80)))+IF(BH598&lt;AS603,IF(BH598&lt;AS601,IF(BH598&lt;AS600,1,2),IF(BH598&lt;AS602,3,4)),IF(BH598&lt;AS605,IF(BH598&lt;AS604,5,6),IF(BH598&lt;AS606,7,8)))</f>
        <v>72</v>
      </c>
      <c r="BI601" s="16">
        <f ca="1">IF(BI597&lt;AR603,IF(BI597&lt;AR601,IF(BI597&lt;AR600,10,20),IF(BI597&lt;AR602,30,40)),IF(BI597&lt;AR605,IF(BI597&lt;AR604,50,60),IF(BI597&lt;AR606,70,80)))+IF(BI598&lt;AS603,IF(BI598&lt;AS601,IF(BI598&lt;AS600,1,2),IF(BI598&lt;AS602,3,4)),IF(BI598&lt;AS605,IF(BI598&lt;AS604,5,6),IF(BI598&lt;AS606,7,8)))</f>
        <v>73</v>
      </c>
      <c r="BJ601" s="16">
        <f ca="1">IF(BJ597&lt;AR603,IF(BJ597&lt;AR601,IF(BJ597&lt;AR600,10,20),IF(BJ597&lt;AR602,30,40)),IF(BJ597&lt;AR605,IF(BJ597&lt;AR604,50,60),IF(BJ597&lt;AR606,70,80)))+IF(BJ598&lt;AS603,IF(BJ598&lt;AS601,IF(BJ598&lt;AS600,1,2),IF(BJ598&lt;AS602,3,4)),IF(BJ598&lt;AS605,IF(BJ598&lt;AS604,5,6),IF(BJ598&lt;AS606,7,8)))</f>
        <v>73</v>
      </c>
      <c r="BK601" s="16">
        <f ca="1">IF(BK597&lt;AR603,IF(BK597&lt;AR601,IF(BK597&lt;AR600,10,20),IF(BK597&lt;AR602,30,40)),IF(BK597&lt;AR605,IF(BK597&lt;AR604,50,60),IF(BK597&lt;AR606,70,80)))+IF(BK598&lt;AS603,IF(BK598&lt;AS601,IF(BK598&lt;AS600,1,2),IF(BK598&lt;AS602,3,4)),IF(BK598&lt;AS605,IF(BK598&lt;AS604,5,6),IF(BK598&lt;AS606,7,8)))</f>
        <v>73</v>
      </c>
      <c r="BL601" s="16">
        <f ca="1">IF(BL597&lt;AR603,IF(BL597&lt;AR601,IF(BL597&lt;AR600,10,20),IF(BL597&lt;AR602,30,40)),IF(BL597&lt;AR605,IF(BL597&lt;AR604,50,60),IF(BL597&lt;AR606,70,80)))+IF(BL598&lt;AS603,IF(BL598&lt;AS601,IF(BL598&lt;AS600,1,2),IF(BL598&lt;AS602,3,4)),IF(BL598&lt;AS605,IF(BL598&lt;AS604,5,6),IF(BL598&lt;AS606,7,8)))</f>
        <v>72</v>
      </c>
      <c r="BM601" s="16">
        <f ca="1">IF(BM597&lt;AR603,IF(BM597&lt;AR601,IF(BM597&lt;AR600,10,20),IF(BM597&lt;AR602,30,40)),IF(BM597&lt;AR605,IF(BM597&lt;AR604,50,60),IF(BM597&lt;AR606,70,80)))+IF(BM598&lt;AS603,IF(BM598&lt;AS601,IF(BM598&lt;AS600,1,2),IF(BM598&lt;AS602,3,4)),IF(BM598&lt;AS605,IF(BM598&lt;AS604,5,6),IF(BM598&lt;AS606,7,8)))</f>
        <v>73</v>
      </c>
      <c r="BN601" s="16">
        <f ca="1">IF(BN597&lt;AR603,IF(BN597&lt;AR601,IF(BN597&lt;AR600,10,20),IF(BN597&lt;AR602,30,40)),IF(BN597&lt;AR605,IF(BN597&lt;AR604,50,60),IF(BN597&lt;AR606,70,80)))+IF(BN598&lt;AS603,IF(BN598&lt;AS601,IF(BN598&lt;AS600,1,2),IF(BN598&lt;AS602,3,4)),IF(BN598&lt;AS605,IF(BN598&lt;AS604,5,6),IF(BN598&lt;AS606,7,8)))</f>
        <v>73</v>
      </c>
      <c r="BO601" s="16">
        <f ca="1">IF(BO597&lt;AR603,IF(BO597&lt;AR601,IF(BO597&lt;AR600,10,20),IF(BO597&lt;AR602,30,40)),IF(BO597&lt;AR605,IF(BO597&lt;AR604,50,60),IF(BO597&lt;AR606,70,80)))+IF(BO598&lt;AS603,IF(BO598&lt;AS601,IF(BO598&lt;AS600,1,2),IF(BO598&lt;AS602,3,4)),IF(BO598&lt;AS605,IF(BO598&lt;AS604,5,6),IF(BO598&lt;AS606,7,8)))</f>
        <v>73</v>
      </c>
      <c r="BP601" s="16">
        <f ca="1">IF(BP597&lt;AR603,IF(BP597&lt;AR601,IF(BP597&lt;AR600,10,20),IF(BP597&lt;AR602,30,40)),IF(BP597&lt;AR605,IF(BP597&lt;AR604,50,60),IF(BP597&lt;AR606,70,80)))+IF(BP598&lt;AS603,IF(BP598&lt;AS601,IF(BP598&lt;AS600,1,2),IF(BP598&lt;AS602,3,4)),IF(BP598&lt;AS605,IF(BP598&lt;AS604,5,6),IF(BP598&lt;AS606,7,8)))</f>
        <v>73</v>
      </c>
      <c r="BQ601" s="16">
        <f ca="1">IF(BQ597&lt;AR603,IF(BQ597&lt;AR601,IF(BQ597&lt;AR600,10,20),IF(BQ597&lt;AR602,30,40)),IF(BQ597&lt;AR605,IF(BQ597&lt;AR604,50,60),IF(BQ597&lt;AR606,70,80)))+IF(BQ598&lt;AS603,IF(BQ598&lt;AS601,IF(BQ598&lt;AS600,1,2),IF(BQ598&lt;AS602,3,4)),IF(BQ598&lt;AS605,IF(BQ598&lt;AS604,5,6),IF(BQ598&lt;AS606,7,8)))</f>
        <v>73</v>
      </c>
      <c r="BR601" s="16">
        <f ca="1">IF(BR597&lt;AR603,IF(BR597&lt;AR601,IF(BR597&lt;AR600,10,20),IF(BR597&lt;AR602,30,40)),IF(BR597&lt;AR605,IF(BR597&lt;AR604,50,60),IF(BR597&lt;AR606,70,80)))+IF(BR598&lt;AS603,IF(BR598&lt;AS601,IF(BR598&lt;AS600,1,2),IF(BR598&lt;AS602,3,4)),IF(BR598&lt;AS605,IF(BR598&lt;AS604,5,6),IF(BR598&lt;AS606,7,8)))</f>
        <v>73</v>
      </c>
      <c r="BS601" s="16">
        <f ca="1">IF(BS597&lt;AR603,IF(BS597&lt;AR601,IF(BS597&lt;AR600,10,20),IF(BS597&lt;AR602,30,40)),IF(BS597&lt;AR605,IF(BS597&lt;AR604,50,60),IF(BS597&lt;AR606,70,80)))+IF(BS598&lt;AS603,IF(BS598&lt;AS601,IF(BS598&lt;AS600,1,2),IF(BS598&lt;AS602,3,4)),IF(BS598&lt;AS605,IF(BS598&lt;AS604,5,6),IF(BS598&lt;AS606,7,8)))</f>
        <v>73</v>
      </c>
      <c r="BT601" s="16">
        <f ca="1">IF(BT597&lt;AR603,IF(BT597&lt;AR601,IF(BT597&lt;AR600,10,20),IF(BT597&lt;AR602,30,40)),IF(BT597&lt;AR605,IF(BT597&lt;AR604,50,60),IF(BT597&lt;AR606,70,80)))+IF(BT598&lt;AS603,IF(BT598&lt;AS601,IF(BT598&lt;AS600,1,2),IF(BT598&lt;AS602,3,4)),IF(BT598&lt;AS605,IF(BT598&lt;AS604,5,6),IF(BT598&lt;AS606,7,8)))</f>
        <v>73</v>
      </c>
      <c r="BU601" s="16">
        <f ca="1">IF(BU597&lt;AR603,IF(BU597&lt;AR601,IF(BU597&lt;AR600,10,20),IF(BU597&lt;AR602,30,40)),IF(BU597&lt;AR605,IF(BU597&lt;AR604,50,60),IF(BU597&lt;AR606,70,80)))+IF(BU598&lt;AS603,IF(BU598&lt;AS601,IF(BU598&lt;AS600,1,2),IF(BU598&lt;AS602,3,4)),IF(BU598&lt;AS605,IF(BU598&lt;AS604,5,6),IF(BU598&lt;AS606,7,8)))</f>
        <v>72</v>
      </c>
      <c r="BV601" s="16">
        <f ca="1">IF(BV597&lt;AR603,IF(BV597&lt;AR601,IF(BV597&lt;AR600,10,20),IF(BV597&lt;AR602,30,40)),IF(BV597&lt;AR605,IF(BV597&lt;AR604,50,60),IF(BV597&lt;AR606,70,80)))+IF(BV598&lt;AS603,IF(BV598&lt;AS601,IF(BV598&lt;AS600,1,2),IF(BV598&lt;AS602,3,4)),IF(BV598&lt;AS605,IF(BV598&lt;AS604,5,6),IF(BV598&lt;AS606,7,8)))</f>
        <v>73</v>
      </c>
      <c r="BW601" s="16">
        <f ca="1">IF(BW597&lt;AR603,IF(BW597&lt;AR601,IF(BW597&lt;AR600,10,20),IF(BW597&lt;AR602,30,40)),IF(BW597&lt;AR605,IF(BW597&lt;AR604,50,60),IF(BW597&lt;AR606,70,80)))+IF(BW598&lt;AS603,IF(BW598&lt;AS601,IF(BW598&lt;AS600,1,2),IF(BW598&lt;AS602,3,4)),IF(BW598&lt;AS605,IF(BW598&lt;AS604,5,6),IF(BW598&lt;AS606,7,8)))</f>
        <v>73</v>
      </c>
      <c r="BX601" s="16">
        <f ca="1">IF(BX597&lt;AR603,IF(BX597&lt;AR601,IF(BX597&lt;AR600,10,20),IF(BX597&lt;AR602,30,40)),IF(BX597&lt;AR605,IF(BX597&lt;AR604,50,60),IF(BX597&lt;AR606,70,80)))+IF(BX598&lt;AS603,IF(BX598&lt;AS601,IF(BX598&lt;AS600,1,2),IF(BX598&lt;AS602,3,4)),IF(BX598&lt;AS605,IF(BX598&lt;AS604,5,6),IF(BX598&lt;AS606,7,8)))</f>
        <v>73</v>
      </c>
      <c r="BY601" s="16">
        <f ca="1">IF(BY597&lt;AR603,IF(BY597&lt;AR601,IF(BY597&lt;AR600,10,20),IF(BY597&lt;AR602,30,40)),IF(BY597&lt;AR605,IF(BY597&lt;AR604,50,60),IF(BY597&lt;AR606,70,80)))+IF(BY598&lt;AS603,IF(BY598&lt;AS601,IF(BY598&lt;AS600,1,2),IF(BY598&lt;AS602,3,4)),IF(BY598&lt;AS605,IF(BY598&lt;AS604,5,6),IF(BY598&lt;AS606,7,8)))</f>
        <v>73</v>
      </c>
      <c r="BZ601" s="16">
        <f ca="1">IF(BZ597&lt;AR603,IF(BZ597&lt;AR601,IF(BZ597&lt;AR600,10,20),IF(BZ597&lt;AR602,30,40)),IF(BZ597&lt;AR605,IF(BZ597&lt;AR604,50,60),IF(BZ597&lt;AR606,70,80)))+IF(BZ598&lt;AS603,IF(BZ598&lt;AS601,IF(BZ598&lt;AS600,1,2),IF(BZ598&lt;AS602,3,4)),IF(BZ598&lt;AS605,IF(BZ598&lt;AS604,5,6),IF(BZ598&lt;AS606,7,8)))</f>
        <v>73</v>
      </c>
      <c r="CA601" s="16">
        <f ca="1">IF(CA597&lt;AR603,IF(CA597&lt;AR601,IF(CA597&lt;AR600,10,20),IF(CA597&lt;AR602,30,40)),IF(CA597&lt;AR605,IF(CA597&lt;AR604,50,60),IF(CA597&lt;AR606,70,80)))+IF(CA598&lt;AS603,IF(CA598&lt;AS601,IF(CA598&lt;AS600,1,2),IF(CA598&lt;AS602,3,4)),IF(CA598&lt;AS605,IF(CA598&lt;AS604,5,6),IF(CA598&lt;AS606,7,8)))</f>
        <v>73</v>
      </c>
      <c r="CB601" s="16">
        <f ca="1">IF(CB597&lt;AR603,IF(CB597&lt;AR601,IF(CB597&lt;AR600,10,20),IF(CB597&lt;AR602,30,40)),IF(CB597&lt;AR605,IF(CB597&lt;AR604,50,60),IF(CB597&lt;AR606,70,80)))+IF(CB598&lt;AS603,IF(CB598&lt;AS601,IF(CB598&lt;AS600,1,2),IF(CB598&lt;AS602,3,4)),IF(CB598&lt;AS605,IF(CB598&lt;AS604,5,6),IF(CB598&lt;AS606,7,8)))</f>
        <v>73</v>
      </c>
      <c r="CC601" s="16">
        <f ca="1">IF(CC597&lt;AR603,IF(CC597&lt;AR601,IF(CC597&lt;AR600,10,20),IF(CC597&lt;AR602,30,40)),IF(CC597&lt;AR605,IF(CC597&lt;AR604,50,60),IF(CC597&lt;AR606,70,80)))+IF(CC598&lt;AS603,IF(CC598&lt;AS601,IF(CC598&lt;AS600,1,2),IF(CC598&lt;AS602,3,4)),IF(CC598&lt;AS605,IF(CC598&lt;AS604,5,6),IF(CC598&lt;AS606,7,8)))</f>
        <v>73</v>
      </c>
      <c r="CD601" s="16">
        <f ca="1">IF(CD597&lt;AR603,IF(CD597&lt;AR601,IF(CD597&lt;AR600,10,20),IF(CD597&lt;AR602,30,40)),IF(CD597&lt;AR605,IF(CD597&lt;AR604,50,60),IF(CD597&lt;AR606,70,80)))+IF(CD598&lt;AS603,IF(CD598&lt;AS601,IF(CD598&lt;AS600,1,2),IF(CD598&lt;AS602,3,4)),IF(CD598&lt;AS605,IF(CD598&lt;AS604,5,6),IF(CD598&lt;AS606,7,8)))</f>
        <v>73</v>
      </c>
      <c r="CE601" s="16">
        <f ca="1">IF(CE597&lt;AR603,IF(CE597&lt;AR601,IF(CE597&lt;AR600,10,20),IF(CE597&lt;AR602,30,40)),IF(CE597&lt;AR605,IF(CE597&lt;AR604,50,60),IF(CE597&lt;AR606,70,80)))+IF(CE598&lt;AS603,IF(CE598&lt;AS601,IF(CE598&lt;AS600,1,2),IF(CE598&lt;AS602,3,4)),IF(CE598&lt;AS605,IF(CE598&lt;AS604,5,6),IF(CE598&lt;AS606,7,8)))</f>
        <v>73</v>
      </c>
      <c r="CF601" s="16">
        <f ca="1">IF(CF597&lt;AR603,IF(CF597&lt;AR601,IF(CF597&lt;AR600,10,20),IF(CF597&lt;AR602,30,40)),IF(CF597&lt;AR605,IF(CF597&lt;AR604,50,60),IF(CF597&lt;AR606,70,80)))+IF(CF598&lt;AS603,IF(CF598&lt;AS601,IF(CF598&lt;AS600,1,2),IF(CF598&lt;AS602,3,4)),IF(CF598&lt;AS605,IF(CF598&lt;AS604,5,6),IF(CF598&lt;AS606,7,8)))</f>
        <v>73</v>
      </c>
      <c r="CG601" s="16">
        <f ca="1">IF(CG597&lt;AR603,IF(CG597&lt;AR601,IF(CG597&lt;AR600,10,20),IF(CG597&lt;AR602,30,40)),IF(CG597&lt;AR605,IF(CG597&lt;AR604,50,60),IF(CG597&lt;AR606,70,80)))+IF(CG598&lt;AS603,IF(CG598&lt;AS601,IF(CG598&lt;AS600,1,2),IF(CG598&lt;AS602,3,4)),IF(CG598&lt;AS605,IF(CG598&lt;AS604,5,6),IF(CG598&lt;AS606,7,8)))</f>
        <v>73</v>
      </c>
      <c r="CH601" s="16">
        <f ca="1">IF(CH597&lt;AR603,IF(CH597&lt;AR601,IF(CH597&lt;AR600,10,20),IF(CH597&lt;AR602,30,40)),IF(CH597&lt;AR605,IF(CH597&lt;AR604,50,60),IF(CH597&lt;AR606,70,80)))+IF(CH598&lt;AS603,IF(CH598&lt;AS601,IF(CH598&lt;AS600,1,2),IF(CH598&lt;AS602,3,4)),IF(CH598&lt;AS605,IF(CH598&lt;AS604,5,6),IF(CH598&lt;AS606,7,8)))</f>
        <v>73</v>
      </c>
      <c r="CI601" s="16">
        <f ca="1">IF(CI597&lt;AR603,IF(CI597&lt;AR601,IF(CI597&lt;AR600,10,20),IF(CI597&lt;AR602,30,40)),IF(CI597&lt;AR605,IF(CI597&lt;AR604,50,60),IF(CI597&lt;AR606,70,80)))+IF(CI598&lt;AS603,IF(CI598&lt;AS601,IF(CI598&lt;AS600,1,2),IF(CI598&lt;AS602,3,4)),IF(CI598&lt;AS605,IF(CI598&lt;AS604,5,6),IF(CI598&lt;AS606,7,8)))</f>
        <v>73</v>
      </c>
      <c r="CJ601" s="16">
        <f ca="1">IF(CJ597&lt;AR603,IF(CJ597&lt;AR601,IF(CJ597&lt;AR600,10,20),IF(CJ597&lt;AR602,30,40)),IF(CJ597&lt;AR605,IF(CJ597&lt;AR604,50,60),IF(CJ597&lt;AR606,70,80)))+IF(CJ598&lt;AS603,IF(CJ598&lt;AS601,IF(CJ598&lt;AS600,1,2),IF(CJ598&lt;AS602,3,4)),IF(CJ598&lt;AS605,IF(CJ598&lt;AS604,5,6),IF(CJ598&lt;AS606,7,8)))</f>
        <v>73</v>
      </c>
      <c r="CK601" s="16">
        <f ca="1">IF(CK597&lt;AR603,IF(CK597&lt;AR601,IF(CK597&lt;AR600,10,20),IF(CK597&lt;AR602,30,40)),IF(CK597&lt;AR605,IF(CK597&lt;AR604,50,60),IF(CK597&lt;AR606,70,80)))+IF(CK598&lt;AS603,IF(CK598&lt;AS601,IF(CK598&lt;AS600,1,2),IF(CK598&lt;AS602,3,4)),IF(CK598&lt;AS605,IF(CK598&lt;AS604,5,6),IF(CK598&lt;AS606,7,8)))</f>
        <v>73</v>
      </c>
      <c r="CL601" s="16">
        <f ca="1">IF(CL597&lt;AR603,IF(CL597&lt;AR601,IF(CL597&lt;AR600,10,20),IF(CL597&lt;AR602,30,40)),IF(CL597&lt;AR605,IF(CL597&lt;AR604,50,60),IF(CL597&lt;AR606,70,80)))+IF(CL598&lt;AS603,IF(CL598&lt;AS601,IF(CL598&lt;AS600,1,2),IF(CL598&lt;AS602,3,4)),IF(CL598&lt;AS605,IF(CL598&lt;AS604,5,6),IF(CL598&lt;AS606,7,8)))</f>
        <v>73</v>
      </c>
      <c r="CM601" s="16">
        <f ca="1">IF(CM597&lt;AR603,IF(CM597&lt;AR601,IF(CM597&lt;AR600,10,20),IF(CM597&lt;AR602,30,40)),IF(CM597&lt;AR605,IF(CM597&lt;AR604,50,60),IF(CM597&lt;AR606,70,80)))+IF(CM598&lt;AS603,IF(CM598&lt;AS601,IF(CM598&lt;AS600,1,2),IF(CM598&lt;AS602,3,4)),IF(CM598&lt;AS605,IF(CM598&lt;AS604,5,6),IF(CM598&lt;AS606,7,8)))</f>
        <v>73</v>
      </c>
      <c r="CN601" s="16">
        <f ca="1">IF(CN597&lt;AR603,IF(CN597&lt;AR601,IF(CN597&lt;AR600,10,20),IF(CN597&lt;AR602,30,40)),IF(CN597&lt;AR605,IF(CN597&lt;AR604,50,60),IF(CN597&lt;AR606,70,80)))+IF(CN598&lt;AS603,IF(CN598&lt;AS601,IF(CN598&lt;AS600,1,2),IF(CN598&lt;AS602,3,4)),IF(CN598&lt;AS605,IF(CN598&lt;AS604,5,6),IF(CN598&lt;AS606,7,8)))</f>
        <v>73</v>
      </c>
      <c r="CO601" s="16">
        <f ca="1">IF(CO597&lt;AR603,IF(CO597&lt;AR601,IF(CO597&lt;AR600,10,20),IF(CO597&lt;AR602,30,40)),IF(CO597&lt;AR605,IF(CO597&lt;AR604,50,60),IF(CO597&lt;AR606,70,80)))+IF(CO598&lt;AS603,IF(CO598&lt;AS601,IF(CO598&lt;AS600,1,2),IF(CO598&lt;AS602,3,4)),IF(CO598&lt;AS605,IF(CO598&lt;AS604,5,6),IF(CO598&lt;AS606,7,8)))</f>
        <v>73</v>
      </c>
      <c r="CP601" s="16">
        <f ca="1">IF(CP597&lt;AR603,IF(CP597&lt;AR601,IF(CP597&lt;AR600,10,20),IF(CP597&lt;AR602,30,40)),IF(CP597&lt;AR605,IF(CP597&lt;AR604,50,60),IF(CP597&lt;AR606,70,80)))+IF(CP598&lt;AS603,IF(CP598&lt;AS601,IF(CP598&lt;AS600,1,2),IF(CP598&lt;AS602,3,4)),IF(CP598&lt;AS605,IF(CP598&lt;AS604,5,6),IF(CP598&lt;AS606,7,8)))</f>
        <v>73</v>
      </c>
      <c r="CQ601" s="16">
        <f ca="1">IF(CQ597&lt;AR603,IF(CQ597&lt;AR601,IF(CQ597&lt;AR600,10,20),IF(CQ597&lt;AR602,30,40)),IF(CQ597&lt;AR605,IF(CQ597&lt;AR604,50,60),IF(CQ597&lt;AR606,70,80)))+IF(CQ598&lt;AS603,IF(CQ598&lt;AS601,IF(CQ598&lt;AS600,1,2),IF(CQ598&lt;AS602,3,4)),IF(CQ598&lt;AS605,IF(CQ598&lt;AS604,5,6),IF(CQ598&lt;AS606,7,8)))</f>
        <v>73</v>
      </c>
      <c r="CR601" s="16">
        <f ca="1">IF(CR597&lt;AR603,IF(CR597&lt;AR601,IF(CR597&lt;AR600,10,20),IF(CR597&lt;AR602,30,40)),IF(CR597&lt;AR605,IF(CR597&lt;AR604,50,60),IF(CR597&lt;AR606,70,80)))+IF(CR598&lt;AS603,IF(CR598&lt;AS601,IF(CR598&lt;AS600,1,2),IF(CR598&lt;AS602,3,4)),IF(CR598&lt;AS605,IF(CR598&lt;AS604,5,6),IF(CR598&lt;AS606,7,8)))</f>
        <v>73</v>
      </c>
    </row>
    <row r="602" spans="1:96" x14ac:dyDescent="0.35">
      <c r="A602" s="23"/>
      <c r="B602" s="38">
        <v>3.125E-2</v>
      </c>
      <c r="C602" s="49">
        <v>30</v>
      </c>
      <c r="D602" s="26">
        <f ca="1">AE589/AE595</f>
        <v>0</v>
      </c>
      <c r="E602" s="19">
        <f ca="1">COUNTIF(AU601:CR604,31)</f>
        <v>0</v>
      </c>
      <c r="F602" s="19">
        <f ca="1">COUNTIF(AU601:CR604,32)</f>
        <v>0</v>
      </c>
      <c r="G602" s="19">
        <f ca="1">COUNTIF(AU601:CR604,33)</f>
        <v>0</v>
      </c>
      <c r="H602" s="19">
        <f ca="1">COUNTIF(AU601:CR604,34)</f>
        <v>0</v>
      </c>
      <c r="I602" s="19">
        <f ca="1">COUNTIF(AU601:CR604,35)</f>
        <v>0</v>
      </c>
      <c r="J602" s="19">
        <f ca="1">COUNTIF(AU601:CR604,36)</f>
        <v>0</v>
      </c>
      <c r="K602" s="19">
        <f ca="1">COUNTIF(AU601:CR604,37)</f>
        <v>0</v>
      </c>
      <c r="L602" s="19">
        <f ca="1">COUNTIF(AU601:CR604,38)</f>
        <v>0</v>
      </c>
      <c r="N602" s="45">
        <f ca="1">ROUNDDOWN(E602*$AK$17+RAND(),0)</f>
        <v>0</v>
      </c>
      <c r="O602" s="45">
        <f ca="1">ROUNDDOWN(F602*$AL$17+RAND(),0)</f>
        <v>0</v>
      </c>
      <c r="P602" s="45">
        <f ca="1">ROUNDDOWN(G602*$AM$17+RAND(),0)</f>
        <v>0</v>
      </c>
      <c r="Q602" s="45">
        <f ca="1">ROUNDDOWN(H602*$AN$17+RAND(),0)</f>
        <v>0</v>
      </c>
      <c r="R602" s="45">
        <f ca="1">ROUNDDOWN(I602*$AO$17+RAND(),0)</f>
        <v>0</v>
      </c>
      <c r="S602" s="45">
        <f ca="1">ROUNDDOWN(J602*$AP$17+RAND(),0)</f>
        <v>0</v>
      </c>
      <c r="T602" s="45">
        <f ca="1">ROUNDDOWN(K602*$AQ$17+RAND(),0)</f>
        <v>0</v>
      </c>
      <c r="U602" s="45">
        <f ca="1">ROUNDDOWN(L602*$AR$17+RAND(),0)</f>
        <v>0</v>
      </c>
      <c r="W602" s="47">
        <f t="shared" ca="1" si="1141"/>
        <v>0</v>
      </c>
      <c r="X602" s="47">
        <f t="shared" ca="1" si="1127"/>
        <v>0</v>
      </c>
      <c r="Y602" s="47">
        <f t="shared" ca="1" si="1128"/>
        <v>0</v>
      </c>
      <c r="Z602" s="47">
        <f t="shared" ca="1" si="1129"/>
        <v>0</v>
      </c>
      <c r="AA602" s="47">
        <f t="shared" ca="1" si="1130"/>
        <v>0</v>
      </c>
      <c r="AB602" s="47">
        <f t="shared" ca="1" si="1131"/>
        <v>0</v>
      </c>
      <c r="AC602" s="47">
        <f t="shared" ca="1" si="1132"/>
        <v>0</v>
      </c>
      <c r="AD602" s="47">
        <f t="shared" ca="1" si="1133"/>
        <v>0</v>
      </c>
      <c r="AE602" s="21">
        <f t="shared" ca="1" si="1142"/>
        <v>0</v>
      </c>
      <c r="AH602" s="48">
        <f t="shared" ca="1" si="1143"/>
        <v>0</v>
      </c>
      <c r="AI602" s="48">
        <f t="shared" ca="1" si="1134"/>
        <v>0</v>
      </c>
      <c r="AJ602" s="48">
        <f t="shared" ca="1" si="1135"/>
        <v>0</v>
      </c>
      <c r="AK602" s="48">
        <f t="shared" ca="1" si="1136"/>
        <v>0</v>
      </c>
      <c r="AL602" s="48">
        <f t="shared" ca="1" si="1137"/>
        <v>0</v>
      </c>
      <c r="AM602" s="48">
        <f t="shared" ca="1" si="1138"/>
        <v>0</v>
      </c>
      <c r="AN602" s="48">
        <f t="shared" ca="1" si="1139"/>
        <v>0</v>
      </c>
      <c r="AO602" s="48">
        <f t="shared" ca="1" si="1140"/>
        <v>0</v>
      </c>
      <c r="AQ602" s="1">
        <v>30</v>
      </c>
      <c r="AR602" s="13">
        <f t="shared" ca="1" si="1144"/>
        <v>0</v>
      </c>
      <c r="AS602" s="13">
        <f ca="1">AS601+G599</f>
        <v>0.99776873605460037</v>
      </c>
      <c r="AT602" s="8">
        <v>3</v>
      </c>
      <c r="AU602" s="16">
        <f ca="1">IF(AU599&lt;AR603,IF(AU599&lt;AR601,IF(AU599&lt;AR600,10,20),IF(AU599&lt;AR602,30,40)),IF(AU599&lt;AR605,IF(AU599&lt;AR604,50,60),IF(AU599&lt;AR606,70,80)))+IF(AU600&lt;AS603,IF(AU600&lt;AS601,IF(AU600&lt;AS600,1,2),IF(AU600&lt;AS602,3,4)),IF(AU600&lt;AS605,IF(AU600&lt;AS604,5,6),IF(AU600&lt;AS606,7,8)))</f>
        <v>73</v>
      </c>
      <c r="AV602" s="16">
        <f ca="1">IF(AV599&lt;AR603,IF(AV599&lt;AR601,IF(AV599&lt;AR600,10,20),IF(AV599&lt;AR602,30,40)),IF(AV599&lt;AR605,IF(AV599&lt;AR604,50,60),IF(AV599&lt;AR606,70,80)))+IF(AV600&lt;AS603,IF(AV600&lt;AS601,IF(AV600&lt;AS600,1,2),IF(AV600&lt;AS602,3,4)),IF(AV600&lt;AS605,IF(AV600&lt;AS604,5,6),IF(AV600&lt;AS606,7,8)))</f>
        <v>73</v>
      </c>
      <c r="AW602" s="16">
        <f ca="1">IF(AW599&lt;AR603,IF(AW599&lt;AR601,IF(AW599&lt;AR600,10,20),IF(AW599&lt;AR602,30,40)),IF(AW599&lt;AR605,IF(AW599&lt;AR604,50,60),IF(AW599&lt;AR606,70,80)))+IF(AW600&lt;AS603,IF(AW600&lt;AS601,IF(AW600&lt;AS600,1,2),IF(AW600&lt;AS602,3,4)),IF(AW600&lt;AS605,IF(AW600&lt;AS604,5,6),IF(AW600&lt;AS606,7,8)))</f>
        <v>73</v>
      </c>
      <c r="AX602" s="16">
        <f ca="1">IF(AX599&lt;AR603,IF(AX599&lt;AR601,IF(AX599&lt;AR600,10,20),IF(AX599&lt;AR602,30,40)),IF(AX599&lt;AR605,IF(AX599&lt;AR604,50,60),IF(AX599&lt;AR606,70,80)))+IF(AX600&lt;AS603,IF(AX600&lt;AS601,IF(AX600&lt;AS600,1,2),IF(AX600&lt;AS602,3,4)),IF(AX600&lt;AS605,IF(AX600&lt;AS604,5,6),IF(AX600&lt;AS606,7,8)))</f>
        <v>73</v>
      </c>
      <c r="AY602" s="16">
        <f ca="1">IF(AY599&lt;AR603,IF(AY599&lt;AR601,IF(AY599&lt;AR600,10,20),IF(AY599&lt;AR602,30,40)),IF(AY599&lt;AR605,IF(AY599&lt;AR604,50,60),IF(AY599&lt;AR606,70,80)))+IF(AY600&lt;AS603,IF(AY600&lt;AS601,IF(AY600&lt;AS600,1,2),IF(AY600&lt;AS602,3,4)),IF(AY600&lt;AS605,IF(AY600&lt;AS604,5,6),IF(AY600&lt;AS606,7,8)))</f>
        <v>73</v>
      </c>
      <c r="AZ602" s="16">
        <f ca="1">IF(AZ599&lt;AR603,IF(AZ599&lt;AR601,IF(AZ599&lt;AR600,10,20),IF(AZ599&lt;AR602,30,40)),IF(AZ599&lt;AR605,IF(AZ599&lt;AR604,50,60),IF(AZ599&lt;AR606,70,80)))+IF(AZ600&lt;AS603,IF(AZ600&lt;AS601,IF(AZ600&lt;AS600,1,2),IF(AZ600&lt;AS602,3,4)),IF(AZ600&lt;AS605,IF(AZ600&lt;AS604,5,6),IF(AZ600&lt;AS606,7,8)))</f>
        <v>73</v>
      </c>
      <c r="BA602" s="16">
        <f ca="1">IF(BA599&lt;AR603,IF(BA599&lt;AR601,IF(BA599&lt;AR600,10,20),IF(BA599&lt;AR602,30,40)),IF(BA599&lt;AR605,IF(BA599&lt;AR604,50,60),IF(BA599&lt;AR606,70,80)))+IF(BA600&lt;AS603,IF(BA600&lt;AS601,IF(BA600&lt;AS600,1,2),IF(BA600&lt;AS602,3,4)),IF(BA600&lt;AS605,IF(BA600&lt;AS604,5,6),IF(BA600&lt;AS606,7,8)))</f>
        <v>73</v>
      </c>
      <c r="BB602" s="16">
        <f ca="1">IF(BB599&lt;AR603,IF(BB599&lt;AR601,IF(BB599&lt;AR600,10,20),IF(BB599&lt;AR602,30,40)),IF(BB599&lt;AR605,IF(BB599&lt;AR604,50,60),IF(BB599&lt;AR606,70,80)))+IF(BB600&lt;AS603,IF(BB600&lt;AS601,IF(BB600&lt;AS600,1,2),IF(BB600&lt;AS602,3,4)),IF(BB600&lt;AS605,IF(BB600&lt;AS604,5,6),IF(BB600&lt;AS606,7,8)))</f>
        <v>73</v>
      </c>
      <c r="BC602" s="16">
        <f ca="1">IF(BC599&lt;AR603,IF(BC599&lt;AR601,IF(BC599&lt;AR600,10,20),IF(BC599&lt;AR602,30,40)),IF(BC599&lt;AR605,IF(BC599&lt;AR604,50,60),IF(BC599&lt;AR606,70,80)))+IF(BC600&lt;AS603,IF(BC600&lt;AS601,IF(BC600&lt;AS600,1,2),IF(BC600&lt;AS602,3,4)),IF(BC600&lt;AS605,IF(BC600&lt;AS604,5,6),IF(BC600&lt;AS606,7,8)))</f>
        <v>73</v>
      </c>
      <c r="BD602" s="16">
        <f ca="1">IF(BD599&lt;AR603,IF(BD599&lt;AR601,IF(BD599&lt;AR600,10,20),IF(BD599&lt;AR602,30,40)),IF(BD599&lt;AR605,IF(BD599&lt;AR604,50,60),IF(BD599&lt;AR606,70,80)))+IF(BD600&lt;AS603,IF(BD600&lt;AS601,IF(BD600&lt;AS600,1,2),IF(BD600&lt;AS602,3,4)),IF(BD600&lt;AS605,IF(BD600&lt;AS604,5,6),IF(BD600&lt;AS606,7,8)))</f>
        <v>73</v>
      </c>
      <c r="BE602" s="16">
        <f ca="1">IF(BE599&lt;AR603,IF(BE599&lt;AR601,IF(BE599&lt;AR600,10,20),IF(BE599&lt;AR602,30,40)),IF(BE599&lt;AR605,IF(BE599&lt;AR604,50,60),IF(BE599&lt;AR606,70,80)))+IF(BE600&lt;AS603,IF(BE600&lt;AS601,IF(BE600&lt;AS600,1,2),IF(BE600&lt;AS602,3,4)),IF(BE600&lt;AS605,IF(BE600&lt;AS604,5,6),IF(BE600&lt;AS606,7,8)))</f>
        <v>73</v>
      </c>
      <c r="BF602" s="16">
        <f ca="1">IF(BF599&lt;AR603,IF(BF599&lt;AR601,IF(BF599&lt;AR600,10,20),IF(BF599&lt;AR602,30,40)),IF(BF599&lt;AR605,IF(BF599&lt;AR604,50,60),IF(BF599&lt;AR606,70,80)))+IF(BF600&lt;AS603,IF(BF600&lt;AS601,IF(BF600&lt;AS600,1,2),IF(BF600&lt;AS602,3,4)),IF(BF600&lt;AS605,IF(BF600&lt;AS604,5,6),IF(BF600&lt;AS606,7,8)))</f>
        <v>73</v>
      </c>
      <c r="BG602" s="16">
        <f ca="1">IF(BG599&lt;AR603,IF(BG599&lt;AR601,IF(BG599&lt;AR600,10,20),IF(BG599&lt;AR602,30,40)),IF(BG599&lt;AR605,IF(BG599&lt;AR604,50,60),IF(BG599&lt;AR606,70,80)))+IF(BG600&lt;AS603,IF(BG600&lt;AS601,IF(BG600&lt;AS600,1,2),IF(BG600&lt;AS602,3,4)),IF(BG600&lt;AS605,IF(BG600&lt;AS604,5,6),IF(BG600&lt;AS606,7,8)))</f>
        <v>73</v>
      </c>
      <c r="BH602" s="16">
        <f ca="1">IF(BH599&lt;AR603,IF(BH599&lt;AR601,IF(BH599&lt;AR600,10,20),IF(BH599&lt;AR602,30,40)),IF(BH599&lt;AR605,IF(BH599&lt;AR604,50,60),IF(BH599&lt;AR606,70,80)))+IF(BH600&lt;AS603,IF(BH600&lt;AS601,IF(BH600&lt;AS600,1,2),IF(BH600&lt;AS602,3,4)),IF(BH600&lt;AS605,IF(BH600&lt;AS604,5,6),IF(BH600&lt;AS606,7,8)))</f>
        <v>73</v>
      </c>
      <c r="BI602" s="16">
        <f ca="1">IF(BI599&lt;AR603,IF(BI599&lt;AR601,IF(BI599&lt;AR600,10,20),IF(BI599&lt;AR602,30,40)),IF(BI599&lt;AR605,IF(BI599&lt;AR604,50,60),IF(BI599&lt;AR606,70,80)))+IF(BI600&lt;AS603,IF(BI600&lt;AS601,IF(BI600&lt;AS600,1,2),IF(BI600&lt;AS602,3,4)),IF(BI600&lt;AS605,IF(BI600&lt;AS604,5,6),IF(BI600&lt;AS606,7,8)))</f>
        <v>72</v>
      </c>
      <c r="BJ602" s="16">
        <f ca="1">IF(BJ599&lt;AR603,IF(BJ599&lt;AR601,IF(BJ599&lt;AR600,10,20),IF(BJ599&lt;AR602,30,40)),IF(BJ599&lt;AR605,IF(BJ599&lt;AR604,50,60),IF(BJ599&lt;AR606,70,80)))+IF(BJ600&lt;AS603,IF(BJ600&lt;AS601,IF(BJ600&lt;AS600,1,2),IF(BJ600&lt;AS602,3,4)),IF(BJ600&lt;AS605,IF(BJ600&lt;AS604,5,6),IF(BJ600&lt;AS606,7,8)))</f>
        <v>73</v>
      </c>
      <c r="BK602" s="16">
        <f ca="1">IF(BK599&lt;AR603,IF(BK599&lt;AR601,IF(BK599&lt;AR600,10,20),IF(BK599&lt;AR602,30,40)),IF(BK599&lt;AR605,IF(BK599&lt;AR604,50,60),IF(BK599&lt;AR606,70,80)))+IF(BK600&lt;AS603,IF(BK600&lt;AS601,IF(BK600&lt;AS600,1,2),IF(BK600&lt;AS602,3,4)),IF(BK600&lt;AS605,IF(BK600&lt;AS604,5,6),IF(BK600&lt;AS606,7,8)))</f>
        <v>73</v>
      </c>
      <c r="BL602" s="16">
        <f ca="1">IF(BL599&lt;AR603,IF(BL599&lt;AR601,IF(BL599&lt;AR600,10,20),IF(BL599&lt;AR602,30,40)),IF(BL599&lt;AR605,IF(BL599&lt;AR604,50,60),IF(BL599&lt;AR606,70,80)))+IF(BL600&lt;AS603,IF(BL600&lt;AS601,IF(BL600&lt;AS600,1,2),IF(BL600&lt;AS602,3,4)),IF(BL600&lt;AS605,IF(BL600&lt;AS604,5,6),IF(BL600&lt;AS606,7,8)))</f>
        <v>72</v>
      </c>
      <c r="BM602" s="16">
        <f ca="1">IF(BM599&lt;AR603,IF(BM599&lt;AR601,IF(BM599&lt;AR600,10,20),IF(BM599&lt;AR602,30,40)),IF(BM599&lt;AR605,IF(BM599&lt;AR604,50,60),IF(BM599&lt;AR606,70,80)))+IF(BM600&lt;AS603,IF(BM600&lt;AS601,IF(BM600&lt;AS600,1,2),IF(BM600&lt;AS602,3,4)),IF(BM600&lt;AS605,IF(BM600&lt;AS604,5,6),IF(BM600&lt;AS606,7,8)))</f>
        <v>73</v>
      </c>
      <c r="BN602" s="16">
        <f ca="1">IF(BN599&lt;AR603,IF(BN599&lt;AR601,IF(BN599&lt;AR600,10,20),IF(BN599&lt;AR602,30,40)),IF(BN599&lt;AR605,IF(BN599&lt;AR604,50,60),IF(BN599&lt;AR606,70,80)))+IF(BN600&lt;AS603,IF(BN600&lt;AS601,IF(BN600&lt;AS600,1,2),IF(BN600&lt;AS602,3,4)),IF(BN600&lt;AS605,IF(BN600&lt;AS604,5,6),IF(BN600&lt;AS606,7,8)))</f>
        <v>73</v>
      </c>
      <c r="BO602" s="16">
        <f ca="1">IF(BO599&lt;AR603,IF(BO599&lt;AR601,IF(BO599&lt;AR600,10,20),IF(BO599&lt;AR602,30,40)),IF(BO599&lt;AR605,IF(BO599&lt;AR604,50,60),IF(BO599&lt;AR606,70,80)))+IF(BO600&lt;AS603,IF(BO600&lt;AS601,IF(BO600&lt;AS600,1,2),IF(BO600&lt;AS602,3,4)),IF(BO600&lt;AS605,IF(BO600&lt;AS604,5,6),IF(BO600&lt;AS606,7,8)))</f>
        <v>73</v>
      </c>
      <c r="BP602" s="16">
        <f ca="1">IF(BP599&lt;AR603,IF(BP599&lt;AR601,IF(BP599&lt;AR600,10,20),IF(BP599&lt;AR602,30,40)),IF(BP599&lt;AR605,IF(BP599&lt;AR604,50,60),IF(BP599&lt;AR606,70,80)))+IF(BP600&lt;AS603,IF(BP600&lt;AS601,IF(BP600&lt;AS600,1,2),IF(BP600&lt;AS602,3,4)),IF(BP600&lt;AS605,IF(BP600&lt;AS604,5,6),IF(BP600&lt;AS606,7,8)))</f>
        <v>73</v>
      </c>
      <c r="BQ602" s="16">
        <f ca="1">IF(BQ599&lt;AR603,IF(BQ599&lt;AR601,IF(BQ599&lt;AR600,10,20),IF(BQ599&lt;AR602,30,40)),IF(BQ599&lt;AR605,IF(BQ599&lt;AR604,50,60),IF(BQ599&lt;AR606,70,80)))+IF(BQ600&lt;AS603,IF(BQ600&lt;AS601,IF(BQ600&lt;AS600,1,2),IF(BQ600&lt;AS602,3,4)),IF(BQ600&lt;AS605,IF(BQ600&lt;AS604,5,6),IF(BQ600&lt;AS606,7,8)))</f>
        <v>73</v>
      </c>
      <c r="BR602" s="16">
        <f ca="1">IF(BR599&lt;AR603,IF(BR599&lt;AR601,IF(BR599&lt;AR600,10,20),IF(BR599&lt;AR602,30,40)),IF(BR599&lt;AR605,IF(BR599&lt;AR604,50,60),IF(BR599&lt;AR606,70,80)))+IF(BR600&lt;AS603,IF(BR600&lt;AS601,IF(BR600&lt;AS600,1,2),IF(BR600&lt;AS602,3,4)),IF(BR600&lt;AS605,IF(BR600&lt;AS604,5,6),IF(BR600&lt;AS606,7,8)))</f>
        <v>73</v>
      </c>
      <c r="BS602" s="16">
        <f ca="1">IF(BS599&lt;AR603,IF(BS599&lt;AR601,IF(BS599&lt;AR600,10,20),IF(BS599&lt;AR602,30,40)),IF(BS599&lt;AR605,IF(BS599&lt;AR604,50,60),IF(BS599&lt;AR606,70,80)))+IF(BS600&lt;AS603,IF(BS600&lt;AS601,IF(BS600&lt;AS600,1,2),IF(BS600&lt;AS602,3,4)),IF(BS600&lt;AS605,IF(BS600&lt;AS604,5,6),IF(BS600&lt;AS606,7,8)))</f>
        <v>73</v>
      </c>
      <c r="BT602" s="16">
        <f ca="1">IF(BT599&lt;AR603,IF(BT599&lt;AR601,IF(BT599&lt;AR600,10,20),IF(BT599&lt;AR602,30,40)),IF(BT599&lt;AR605,IF(BT599&lt;AR604,50,60),IF(BT599&lt;AR606,70,80)))+IF(BT600&lt;AS603,IF(BT600&lt;AS601,IF(BT600&lt;AS600,1,2),IF(BT600&lt;AS602,3,4)),IF(BT600&lt;AS605,IF(BT600&lt;AS604,5,6),IF(BT600&lt;AS606,7,8)))</f>
        <v>73</v>
      </c>
      <c r="BU602" s="16">
        <f ca="1">IF(BU599&lt;AR603,IF(BU599&lt;AR601,IF(BU599&lt;AR600,10,20),IF(BU599&lt;AR602,30,40)),IF(BU599&lt;AR605,IF(BU599&lt;AR604,50,60),IF(BU599&lt;AR606,70,80)))+IF(BU600&lt;AS603,IF(BU600&lt;AS601,IF(BU600&lt;AS600,1,2),IF(BU600&lt;AS602,3,4)),IF(BU600&lt;AS605,IF(BU600&lt;AS604,5,6),IF(BU600&lt;AS606,7,8)))</f>
        <v>73</v>
      </c>
      <c r="BV602" s="16">
        <f ca="1">IF(BV599&lt;AR603,IF(BV599&lt;AR601,IF(BV599&lt;AR600,10,20),IF(BV599&lt;AR602,30,40)),IF(BV599&lt;AR605,IF(BV599&lt;AR604,50,60),IF(BV599&lt;AR606,70,80)))+IF(BV600&lt;AS603,IF(BV600&lt;AS601,IF(BV600&lt;AS600,1,2),IF(BV600&lt;AS602,3,4)),IF(BV600&lt;AS605,IF(BV600&lt;AS604,5,6),IF(BV600&lt;AS606,7,8)))</f>
        <v>73</v>
      </c>
      <c r="BW602" s="16">
        <f ca="1">IF(BW599&lt;AR603,IF(BW599&lt;AR601,IF(BW599&lt;AR600,10,20),IF(BW599&lt;AR602,30,40)),IF(BW599&lt;AR605,IF(BW599&lt;AR604,50,60),IF(BW599&lt;AR606,70,80)))+IF(BW600&lt;AS603,IF(BW600&lt;AS601,IF(BW600&lt;AS600,1,2),IF(BW600&lt;AS602,3,4)),IF(BW600&lt;AS605,IF(BW600&lt;AS604,5,6),IF(BW600&lt;AS606,7,8)))</f>
        <v>73</v>
      </c>
      <c r="BX602" s="16">
        <f ca="1">IF(BX599&lt;AR603,IF(BX599&lt;AR601,IF(BX599&lt;AR600,10,20),IF(BX599&lt;AR602,30,40)),IF(BX599&lt;AR605,IF(BX599&lt;AR604,50,60),IF(BX599&lt;AR606,70,80)))+IF(BX600&lt;AS603,IF(BX600&lt;AS601,IF(BX600&lt;AS600,1,2),IF(BX600&lt;AS602,3,4)),IF(BX600&lt;AS605,IF(BX600&lt;AS604,5,6),IF(BX600&lt;AS606,7,8)))</f>
        <v>73</v>
      </c>
      <c r="BY602" s="16">
        <f ca="1">IF(BY599&lt;AR603,IF(BY599&lt;AR601,IF(BY599&lt;AR600,10,20),IF(BY599&lt;AR602,30,40)),IF(BY599&lt;AR605,IF(BY599&lt;AR604,50,60),IF(BY599&lt;AR606,70,80)))+IF(BY600&lt;AS603,IF(BY600&lt;AS601,IF(BY600&lt;AS600,1,2),IF(BY600&lt;AS602,3,4)),IF(BY600&lt;AS605,IF(BY600&lt;AS604,5,6),IF(BY600&lt;AS606,7,8)))</f>
        <v>73</v>
      </c>
      <c r="BZ602" s="16">
        <f ca="1">IF(BZ599&lt;AR603,IF(BZ599&lt;AR601,IF(BZ599&lt;AR600,10,20),IF(BZ599&lt;AR602,30,40)),IF(BZ599&lt;AR605,IF(BZ599&lt;AR604,50,60),IF(BZ599&lt;AR606,70,80)))+IF(BZ600&lt;AS603,IF(BZ600&lt;AS601,IF(BZ600&lt;AS600,1,2),IF(BZ600&lt;AS602,3,4)),IF(BZ600&lt;AS605,IF(BZ600&lt;AS604,5,6),IF(BZ600&lt;AS606,7,8)))</f>
        <v>73</v>
      </c>
      <c r="CA602" s="16">
        <f ca="1">IF(CA599&lt;AR603,IF(CA599&lt;AR601,IF(CA599&lt;AR600,10,20),IF(CA599&lt;AR602,30,40)),IF(CA599&lt;AR605,IF(CA599&lt;AR604,50,60),IF(CA599&lt;AR606,70,80)))+IF(CA600&lt;AS603,IF(CA600&lt;AS601,IF(CA600&lt;AS600,1,2),IF(CA600&lt;AS602,3,4)),IF(CA600&lt;AS605,IF(CA600&lt;AS604,5,6),IF(CA600&lt;AS606,7,8)))</f>
        <v>73</v>
      </c>
      <c r="CB602" s="16">
        <f ca="1">IF(CB599&lt;AR603,IF(CB599&lt;AR601,IF(CB599&lt;AR600,10,20),IF(CB599&lt;AR602,30,40)),IF(CB599&lt;AR605,IF(CB599&lt;AR604,50,60),IF(CB599&lt;AR606,70,80)))+IF(CB600&lt;AS603,IF(CB600&lt;AS601,IF(CB600&lt;AS600,1,2),IF(CB600&lt;AS602,3,4)),IF(CB600&lt;AS605,IF(CB600&lt;AS604,5,6),IF(CB600&lt;AS606,7,8)))</f>
        <v>73</v>
      </c>
      <c r="CC602" s="16">
        <f ca="1">IF(CC599&lt;AR603,IF(CC599&lt;AR601,IF(CC599&lt;AR600,10,20),IF(CC599&lt;AR602,30,40)),IF(CC599&lt;AR605,IF(CC599&lt;AR604,50,60),IF(CC599&lt;AR606,70,80)))+IF(CC600&lt;AS603,IF(CC600&lt;AS601,IF(CC600&lt;AS600,1,2),IF(CC600&lt;AS602,3,4)),IF(CC600&lt;AS605,IF(CC600&lt;AS604,5,6),IF(CC600&lt;AS606,7,8)))</f>
        <v>73</v>
      </c>
      <c r="CD602" s="16">
        <f ca="1">IF(CD599&lt;AR603,IF(CD599&lt;AR601,IF(CD599&lt;AR600,10,20),IF(CD599&lt;AR602,30,40)),IF(CD599&lt;AR605,IF(CD599&lt;AR604,50,60),IF(CD599&lt;AR606,70,80)))+IF(CD600&lt;AS603,IF(CD600&lt;AS601,IF(CD600&lt;AS600,1,2),IF(CD600&lt;AS602,3,4)),IF(CD600&lt;AS605,IF(CD600&lt;AS604,5,6),IF(CD600&lt;AS606,7,8)))</f>
        <v>73</v>
      </c>
      <c r="CE602" s="16">
        <f ca="1">IF(CE599&lt;AR603,IF(CE599&lt;AR601,IF(CE599&lt;AR600,10,20),IF(CE599&lt;AR602,30,40)),IF(CE599&lt;AR605,IF(CE599&lt;AR604,50,60),IF(CE599&lt;AR606,70,80)))+IF(CE600&lt;AS603,IF(CE600&lt;AS601,IF(CE600&lt;AS600,1,2),IF(CE600&lt;AS602,3,4)),IF(CE600&lt;AS605,IF(CE600&lt;AS604,5,6),IF(CE600&lt;AS606,7,8)))</f>
        <v>73</v>
      </c>
      <c r="CF602" s="16">
        <f ca="1">IF(CF599&lt;AR603,IF(CF599&lt;AR601,IF(CF599&lt;AR600,10,20),IF(CF599&lt;AR602,30,40)),IF(CF599&lt;AR605,IF(CF599&lt;AR604,50,60),IF(CF599&lt;AR606,70,80)))+IF(CF600&lt;AS603,IF(CF600&lt;AS601,IF(CF600&lt;AS600,1,2),IF(CF600&lt;AS602,3,4)),IF(CF600&lt;AS605,IF(CF600&lt;AS604,5,6),IF(CF600&lt;AS606,7,8)))</f>
        <v>73</v>
      </c>
      <c r="CG602" s="16">
        <f ca="1">IF(CG599&lt;AR603,IF(CG599&lt;AR601,IF(CG599&lt;AR600,10,20),IF(CG599&lt;AR602,30,40)),IF(CG599&lt;AR605,IF(CG599&lt;AR604,50,60),IF(CG599&lt;AR606,70,80)))+IF(CG600&lt;AS603,IF(CG600&lt;AS601,IF(CG600&lt;AS600,1,2),IF(CG600&lt;AS602,3,4)),IF(CG600&lt;AS605,IF(CG600&lt;AS604,5,6),IF(CG600&lt;AS606,7,8)))</f>
        <v>73</v>
      </c>
      <c r="CH602" s="16">
        <f ca="1">IF(CH599&lt;AR603,IF(CH599&lt;AR601,IF(CH599&lt;AR600,10,20),IF(CH599&lt;AR602,30,40)),IF(CH599&lt;AR605,IF(CH599&lt;AR604,50,60),IF(CH599&lt;AR606,70,80)))+IF(CH600&lt;AS603,IF(CH600&lt;AS601,IF(CH600&lt;AS600,1,2),IF(CH600&lt;AS602,3,4)),IF(CH600&lt;AS605,IF(CH600&lt;AS604,5,6),IF(CH600&lt;AS606,7,8)))</f>
        <v>73</v>
      </c>
      <c r="CI602" s="16">
        <f ca="1">IF(CI599&lt;AR603,IF(CI599&lt;AR601,IF(CI599&lt;AR600,10,20),IF(CI599&lt;AR602,30,40)),IF(CI599&lt;AR605,IF(CI599&lt;AR604,50,60),IF(CI599&lt;AR606,70,80)))+IF(CI600&lt;AS603,IF(CI600&lt;AS601,IF(CI600&lt;AS600,1,2),IF(CI600&lt;AS602,3,4)),IF(CI600&lt;AS605,IF(CI600&lt;AS604,5,6),IF(CI600&lt;AS606,7,8)))</f>
        <v>73</v>
      </c>
      <c r="CJ602" s="16">
        <f ca="1">IF(CJ599&lt;AR603,IF(CJ599&lt;AR601,IF(CJ599&lt;AR600,10,20),IF(CJ599&lt;AR602,30,40)),IF(CJ599&lt;AR605,IF(CJ599&lt;AR604,50,60),IF(CJ599&lt;AR606,70,80)))+IF(CJ600&lt;AS603,IF(CJ600&lt;AS601,IF(CJ600&lt;AS600,1,2),IF(CJ600&lt;AS602,3,4)),IF(CJ600&lt;AS605,IF(CJ600&lt;AS604,5,6),IF(CJ600&lt;AS606,7,8)))</f>
        <v>73</v>
      </c>
      <c r="CK602" s="16">
        <f ca="1">IF(CK599&lt;AR603,IF(CK599&lt;AR601,IF(CK599&lt;AR600,10,20),IF(CK599&lt;AR602,30,40)),IF(CK599&lt;AR605,IF(CK599&lt;AR604,50,60),IF(CK599&lt;AR606,70,80)))+IF(CK600&lt;AS603,IF(CK600&lt;AS601,IF(CK600&lt;AS600,1,2),IF(CK600&lt;AS602,3,4)),IF(CK600&lt;AS605,IF(CK600&lt;AS604,5,6),IF(CK600&lt;AS606,7,8)))</f>
        <v>73</v>
      </c>
      <c r="CL602" s="16">
        <f ca="1">IF(CL599&lt;AR603,IF(CL599&lt;AR601,IF(CL599&lt;AR600,10,20),IF(CL599&lt;AR602,30,40)),IF(CL599&lt;AR605,IF(CL599&lt;AR604,50,60),IF(CL599&lt;AR606,70,80)))+IF(CL600&lt;AS603,IF(CL600&lt;AS601,IF(CL600&lt;AS600,1,2),IF(CL600&lt;AS602,3,4)),IF(CL600&lt;AS605,IF(CL600&lt;AS604,5,6),IF(CL600&lt;AS606,7,8)))</f>
        <v>73</v>
      </c>
      <c r="CM602" s="16">
        <f ca="1">IF(CM599&lt;AR603,IF(CM599&lt;AR601,IF(CM599&lt;AR600,10,20),IF(CM599&lt;AR602,30,40)),IF(CM599&lt;AR605,IF(CM599&lt;AR604,50,60),IF(CM599&lt;AR606,70,80)))+IF(CM600&lt;AS603,IF(CM600&lt;AS601,IF(CM600&lt;AS600,1,2),IF(CM600&lt;AS602,3,4)),IF(CM600&lt;AS605,IF(CM600&lt;AS604,5,6),IF(CM600&lt;AS606,7,8)))</f>
        <v>72</v>
      </c>
      <c r="CN602" s="16">
        <f ca="1">IF(CN599&lt;AR603,IF(CN599&lt;AR601,IF(CN599&lt;AR600,10,20),IF(CN599&lt;AR602,30,40)),IF(CN599&lt;AR605,IF(CN599&lt;AR604,50,60),IF(CN599&lt;AR606,70,80)))+IF(CN600&lt;AS603,IF(CN600&lt;AS601,IF(CN600&lt;AS600,1,2),IF(CN600&lt;AS602,3,4)),IF(CN600&lt;AS605,IF(CN600&lt;AS604,5,6),IF(CN600&lt;AS606,7,8)))</f>
        <v>72</v>
      </c>
      <c r="CO602" s="16">
        <f ca="1">IF(CO599&lt;AR603,IF(CO599&lt;AR601,IF(CO599&lt;AR600,10,20),IF(CO599&lt;AR602,30,40)),IF(CO599&lt;AR605,IF(CO599&lt;AR604,50,60),IF(CO599&lt;AR606,70,80)))+IF(CO600&lt;AS603,IF(CO600&lt;AS601,IF(CO600&lt;AS600,1,2),IF(CO600&lt;AS602,3,4)),IF(CO600&lt;AS605,IF(CO600&lt;AS604,5,6),IF(CO600&lt;AS606,7,8)))</f>
        <v>73</v>
      </c>
      <c r="CP602" s="16">
        <f ca="1">IF(CP599&lt;AR603,IF(CP599&lt;AR601,IF(CP599&lt;AR600,10,20),IF(CP599&lt;AR602,30,40)),IF(CP599&lt;AR605,IF(CP599&lt;AR604,50,60),IF(CP599&lt;AR606,70,80)))+IF(CP600&lt;AS603,IF(CP600&lt;AS601,IF(CP600&lt;AS600,1,2),IF(CP600&lt;AS602,3,4)),IF(CP600&lt;AS605,IF(CP600&lt;AS604,5,6),IF(CP600&lt;AS606,7,8)))</f>
        <v>72</v>
      </c>
      <c r="CQ602" s="16">
        <f ca="1">IF(CQ599&lt;AR603,IF(CQ599&lt;AR601,IF(CQ599&lt;AR600,10,20),IF(CQ599&lt;AR602,30,40)),IF(CQ599&lt;AR605,IF(CQ599&lt;AR604,50,60),IF(CQ599&lt;AR606,70,80)))+IF(CQ600&lt;AS603,IF(CQ600&lt;AS601,IF(CQ600&lt;AS600,1,2),IF(CQ600&lt;AS602,3,4)),IF(CQ600&lt;AS605,IF(CQ600&lt;AS604,5,6),IF(CQ600&lt;AS606,7,8)))</f>
        <v>73</v>
      </c>
      <c r="CR602" s="16">
        <f ca="1">IF(CR599&lt;AR603,IF(CR599&lt;AR601,IF(CR599&lt;AR600,10,20),IF(CR599&lt;AR602,30,40)),IF(CR599&lt;AR605,IF(CR599&lt;AR604,50,60),IF(CR599&lt;AR606,70,80)))+IF(CR600&lt;AS603,IF(CR600&lt;AS601,IF(CR600&lt;AS600,1,2),IF(CR600&lt;AS602,3,4)),IF(CR600&lt;AS605,IF(CR600&lt;AS604,5,6),IF(CR600&lt;AS606,7,8)))</f>
        <v>73</v>
      </c>
    </row>
    <row r="603" spans="1:96" x14ac:dyDescent="0.35">
      <c r="A603" s="23"/>
      <c r="B603" s="38">
        <v>6.25E-2</v>
      </c>
      <c r="C603" s="49">
        <v>40</v>
      </c>
      <c r="D603" s="26">
        <f ca="1">AE590/AE595</f>
        <v>0</v>
      </c>
      <c r="E603" s="19">
        <f ca="1">COUNTIF(AU601:CR604,41)</f>
        <v>0</v>
      </c>
      <c r="F603" s="19">
        <f ca="1">COUNTIF(AU601:CR604,42)</f>
        <v>0</v>
      </c>
      <c r="G603" s="19">
        <f ca="1">COUNTIF(AU601:CR604,43)</f>
        <v>0</v>
      </c>
      <c r="H603" s="19">
        <f ca="1">COUNTIF(AU601:CR604,44)</f>
        <v>0</v>
      </c>
      <c r="I603" s="19">
        <f ca="1">COUNTIF(AU601:CR604,45)</f>
        <v>0</v>
      </c>
      <c r="J603" s="19">
        <f ca="1">COUNTIF(AU601:CR604,46)</f>
        <v>0</v>
      </c>
      <c r="K603" s="19">
        <f ca="1">COUNTIF(AU601:CR604,47)</f>
        <v>0</v>
      </c>
      <c r="L603" s="19">
        <f ca="1">COUNTIF(AU601:CR604,48)</f>
        <v>0</v>
      </c>
      <c r="N603" s="45">
        <f ca="1">ROUNDDOWN(E603*$AK$18+RAND(),0)</f>
        <v>0</v>
      </c>
      <c r="O603" s="45">
        <f ca="1">ROUNDDOWN(F603*$AL$18+RAND(),0)</f>
        <v>0</v>
      </c>
      <c r="P603" s="45">
        <f ca="1">ROUNDDOWN(G603*$AM$18+RAND(),0)</f>
        <v>0</v>
      </c>
      <c r="Q603" s="45">
        <f ca="1">ROUNDDOWN(H603*$AN$18+RAND(),0)</f>
        <v>0</v>
      </c>
      <c r="R603" s="45">
        <f ca="1">ROUNDDOWN(I603*$AO$18+RAND(),0)</f>
        <v>0</v>
      </c>
      <c r="S603" s="45">
        <f ca="1">ROUNDDOWN(J603*$AP$18+RAND(),0)</f>
        <v>0</v>
      </c>
      <c r="T603" s="45">
        <f ca="1">ROUNDDOWN(K603*$AQ$18+RAND(),0)</f>
        <v>0</v>
      </c>
      <c r="U603" s="45">
        <f ca="1">ROUNDDOWN(L603*$AR$18+RAND(),0)</f>
        <v>0</v>
      </c>
      <c r="W603" s="47">
        <f t="shared" ca="1" si="1141"/>
        <v>0</v>
      </c>
      <c r="X603" s="47">
        <f t="shared" ca="1" si="1127"/>
        <v>0</v>
      </c>
      <c r="Y603" s="47">
        <f t="shared" ca="1" si="1128"/>
        <v>0</v>
      </c>
      <c r="Z603" s="47">
        <f t="shared" ca="1" si="1129"/>
        <v>0</v>
      </c>
      <c r="AA603" s="47">
        <f t="shared" ca="1" si="1130"/>
        <v>0</v>
      </c>
      <c r="AB603" s="47">
        <f t="shared" ca="1" si="1131"/>
        <v>0</v>
      </c>
      <c r="AC603" s="47">
        <f t="shared" ca="1" si="1132"/>
        <v>0</v>
      </c>
      <c r="AD603" s="47">
        <f t="shared" ca="1" si="1133"/>
        <v>0</v>
      </c>
      <c r="AE603" s="21">
        <f t="shared" ca="1" si="1142"/>
        <v>0</v>
      </c>
      <c r="AH603" s="48">
        <f t="shared" ca="1" si="1143"/>
        <v>0</v>
      </c>
      <c r="AI603" s="48">
        <f t="shared" ca="1" si="1134"/>
        <v>0</v>
      </c>
      <c r="AJ603" s="48">
        <f t="shared" ca="1" si="1135"/>
        <v>0</v>
      </c>
      <c r="AK603" s="48">
        <f t="shared" ca="1" si="1136"/>
        <v>0</v>
      </c>
      <c r="AL603" s="48">
        <f t="shared" ca="1" si="1137"/>
        <v>0</v>
      </c>
      <c r="AM603" s="48">
        <f t="shared" ca="1" si="1138"/>
        <v>0</v>
      </c>
      <c r="AN603" s="48">
        <f t="shared" ca="1" si="1139"/>
        <v>0</v>
      </c>
      <c r="AO603" s="48">
        <f t="shared" ca="1" si="1140"/>
        <v>0</v>
      </c>
      <c r="AQ603" s="1">
        <v>40</v>
      </c>
      <c r="AR603" s="13">
        <f t="shared" ca="1" si="1144"/>
        <v>0</v>
      </c>
      <c r="AS603" s="13">
        <f ca="1">AS602+H599</f>
        <v>1</v>
      </c>
      <c r="AT603" s="8">
        <v>4</v>
      </c>
      <c r="AU603" s="16">
        <f ca="1">IF(AU605&lt;AR603,IF(AU605&lt;AR601,IF(AU605&lt;AR600,10,20),IF(AU605&lt;AR602,30,40)),IF(AU605&lt;AR605,IF(AU605&lt;AR604,50,60),IF(AU605&lt;AR606,70,80)))+IF(AU606&lt;AS603,IF(AU606&lt;AS601,IF(AU606&lt;AS600,1,2),IF(AU606&lt;AS602,3,4)),IF(AU606&lt;AS605,IF(AU606&lt;AS604,5,6),IF(AU606&lt;AS606,7,8)))</f>
        <v>73</v>
      </c>
      <c r="AV603" s="16">
        <f ca="1">IF(AV605&lt;AR603,IF(AV605&lt;AR601,IF(AV605&lt;AR600,10,20),IF(AV605&lt;AR602,30,40)),IF(AV605&lt;AR605,IF(AV605&lt;AR604,50,60),IF(AV605&lt;AR606,70,80)))+IF(AV606&lt;AS603,IF(AV606&lt;AS601,IF(AV606&lt;AS600,1,2),IF(AV606&lt;AS602,3,4)),IF(AV606&lt;AS605,IF(AV606&lt;AS604,5,6),IF(AV606&lt;AS606,7,8)))</f>
        <v>73</v>
      </c>
      <c r="AW603" s="16">
        <f ca="1">IF(AW605&lt;AR603,IF(AW605&lt;AR601,IF(AW605&lt;AR600,10,20),IF(AW605&lt;AR602,30,40)),IF(AW605&lt;AR605,IF(AW605&lt;AR604,50,60),IF(AW605&lt;AR606,70,80)))+IF(AW606&lt;AS603,IF(AW606&lt;AS601,IF(AW606&lt;AS600,1,2),IF(AW606&lt;AS602,3,4)),IF(AW606&lt;AS605,IF(AW606&lt;AS604,5,6),IF(AW606&lt;AS606,7,8)))</f>
        <v>73</v>
      </c>
      <c r="AX603" s="16">
        <f ca="1">IF(AX605&lt;AR603,IF(AX605&lt;AR601,IF(AX605&lt;AR600,10,20),IF(AX605&lt;AR602,30,40)),IF(AX605&lt;AR605,IF(AX605&lt;AR604,50,60),IF(AX605&lt;AR606,70,80)))+IF(AX606&lt;AS603,IF(AX606&lt;AS601,IF(AX606&lt;AS600,1,2),IF(AX606&lt;AS602,3,4)),IF(AX606&lt;AS605,IF(AX606&lt;AS604,5,6),IF(AX606&lt;AS606,7,8)))</f>
        <v>73</v>
      </c>
      <c r="AY603" s="16">
        <f ca="1">IF(AY605&lt;AR603,IF(AY605&lt;AR601,IF(AY605&lt;AR600,10,20),IF(AY605&lt;AR602,30,40)),IF(AY605&lt;AR605,IF(AY605&lt;AR604,50,60),IF(AY605&lt;AR606,70,80)))+IF(AY606&lt;AS603,IF(AY606&lt;AS601,IF(AY606&lt;AS600,1,2),IF(AY606&lt;AS602,3,4)),IF(AY606&lt;AS605,IF(AY606&lt;AS604,5,6),IF(AY606&lt;AS606,7,8)))</f>
        <v>73</v>
      </c>
      <c r="AZ603" s="16">
        <f ca="1">IF(AZ605&lt;AR603,IF(AZ605&lt;AR601,IF(AZ605&lt;AR600,10,20),IF(AZ605&lt;AR602,30,40)),IF(AZ605&lt;AR605,IF(AZ605&lt;AR604,50,60),IF(AZ605&lt;AR606,70,80)))+IF(AZ606&lt;AS603,IF(AZ606&lt;AS601,IF(AZ606&lt;AS600,1,2),IF(AZ606&lt;AS602,3,4)),IF(AZ606&lt;AS605,IF(AZ606&lt;AS604,5,6),IF(AZ606&lt;AS606,7,8)))</f>
        <v>73</v>
      </c>
      <c r="BA603" s="16">
        <f ca="1">IF(BA605&lt;AR603,IF(BA605&lt;AR601,IF(BA605&lt;AR600,10,20),IF(BA605&lt;AR602,30,40)),IF(BA605&lt;AR605,IF(BA605&lt;AR604,50,60),IF(BA605&lt;AR606,70,80)))+IF(BA606&lt;AS603,IF(BA606&lt;AS601,IF(BA606&lt;AS600,1,2),IF(BA606&lt;AS602,3,4)),IF(BA606&lt;AS605,IF(BA606&lt;AS604,5,6),IF(BA606&lt;AS606,7,8)))</f>
        <v>72</v>
      </c>
      <c r="BB603" s="16">
        <f ca="1">IF(BB605&lt;AR603,IF(BB605&lt;AR601,IF(BB605&lt;AR600,10,20),IF(BB605&lt;AR602,30,40)),IF(BB605&lt;AR605,IF(BB605&lt;AR604,50,60),IF(BB605&lt;AR606,70,80)))+IF(BB606&lt;AS603,IF(BB606&lt;AS601,IF(BB606&lt;AS600,1,2),IF(BB606&lt;AS602,3,4)),IF(BB606&lt;AS605,IF(BB606&lt;AS604,5,6),IF(BB606&lt;AS606,7,8)))</f>
        <v>73</v>
      </c>
      <c r="BC603" s="16">
        <f ca="1">IF(BC605&lt;AR603,IF(BC605&lt;AR601,IF(BC605&lt;AR600,10,20),IF(BC605&lt;AR602,30,40)),IF(BC605&lt;AR605,IF(BC605&lt;AR604,50,60),IF(BC605&lt;AR606,70,80)))+IF(BC606&lt;AS603,IF(BC606&lt;AS601,IF(BC606&lt;AS600,1,2),IF(BC606&lt;AS602,3,4)),IF(BC606&lt;AS605,IF(BC606&lt;AS604,5,6),IF(BC606&lt;AS606,7,8)))</f>
        <v>73</v>
      </c>
      <c r="BD603" s="16">
        <f ca="1">IF(BD605&lt;AR603,IF(BD605&lt;AR601,IF(BD605&lt;AR600,10,20),IF(BD605&lt;AR602,30,40)),IF(BD605&lt;AR605,IF(BD605&lt;AR604,50,60),IF(BD605&lt;AR606,70,80)))+IF(BD606&lt;AS603,IF(BD606&lt;AS601,IF(BD606&lt;AS600,1,2),IF(BD606&lt;AS602,3,4)),IF(BD606&lt;AS605,IF(BD606&lt;AS604,5,6),IF(BD606&lt;AS606,7,8)))</f>
        <v>73</v>
      </c>
      <c r="BE603" s="16">
        <f ca="1">IF(BE605&lt;AR603,IF(BE605&lt;AR601,IF(BE605&lt;AR600,10,20),IF(BE605&lt;AR602,30,40)),IF(BE605&lt;AR605,IF(BE605&lt;AR604,50,60),IF(BE605&lt;AR606,70,80)))+IF(BE606&lt;AS603,IF(BE606&lt;AS601,IF(BE606&lt;AS600,1,2),IF(BE606&lt;AS602,3,4)),IF(BE606&lt;AS605,IF(BE606&lt;AS604,5,6),IF(BE606&lt;AS606,7,8)))</f>
        <v>73</v>
      </c>
      <c r="BF603" s="16">
        <f ca="1">IF(BF605&lt;AR603,IF(BF605&lt;AR601,IF(BF605&lt;AR600,10,20),IF(BF605&lt;AR602,30,40)),IF(BF605&lt;AR605,IF(BF605&lt;AR604,50,60),IF(BF605&lt;AR606,70,80)))+IF(BF606&lt;AS603,IF(BF606&lt;AS601,IF(BF606&lt;AS600,1,2),IF(BF606&lt;AS602,3,4)),IF(BF606&lt;AS605,IF(BF606&lt;AS604,5,6),IF(BF606&lt;AS606,7,8)))</f>
        <v>73</v>
      </c>
      <c r="BG603" s="16">
        <f ca="1">IF(BG605&lt;AR603,IF(BG605&lt;AR601,IF(BG605&lt;AR600,10,20),IF(BG605&lt;AR602,30,40)),IF(BG605&lt;AR605,IF(BG605&lt;AR604,50,60),IF(BG605&lt;AR606,70,80)))+IF(BG606&lt;AS603,IF(BG606&lt;AS601,IF(BG606&lt;AS600,1,2),IF(BG606&lt;AS602,3,4)),IF(BG606&lt;AS605,IF(BG606&lt;AS604,5,6),IF(BG606&lt;AS606,7,8)))</f>
        <v>73</v>
      </c>
      <c r="BH603" s="16">
        <f ca="1">IF(BH605&lt;AR603,IF(BH605&lt;AR601,IF(BH605&lt;AR600,10,20),IF(BH605&lt;AR602,30,40)),IF(BH605&lt;AR605,IF(BH605&lt;AR604,50,60),IF(BH605&lt;AR606,70,80)))+IF(BH606&lt;AS603,IF(BH606&lt;AS601,IF(BH606&lt;AS600,1,2),IF(BH606&lt;AS602,3,4)),IF(BH606&lt;AS605,IF(BH606&lt;AS604,5,6),IF(BH606&lt;AS606,7,8)))</f>
        <v>73</v>
      </c>
      <c r="BI603" s="16">
        <f ca="1">IF(BI605&lt;AR603,IF(BI605&lt;AR601,IF(BI605&lt;AR600,10,20),IF(BI605&lt;AR602,30,40)),IF(BI605&lt;AR605,IF(BI605&lt;AR604,50,60),IF(BI605&lt;AR606,70,80)))+IF(BI606&lt;AS603,IF(BI606&lt;AS601,IF(BI606&lt;AS600,1,2),IF(BI606&lt;AS602,3,4)),IF(BI606&lt;AS605,IF(BI606&lt;AS604,5,6),IF(BI606&lt;AS606,7,8)))</f>
        <v>73</v>
      </c>
      <c r="BJ603" s="16">
        <f ca="1">IF(BJ605&lt;AR603,IF(BJ605&lt;AR601,IF(BJ605&lt;AR600,10,20),IF(BJ605&lt;AR602,30,40)),IF(BJ605&lt;AR605,IF(BJ605&lt;AR604,50,60),IF(BJ605&lt;AR606,70,80)))+IF(BJ606&lt;AS603,IF(BJ606&lt;AS601,IF(BJ606&lt;AS600,1,2),IF(BJ606&lt;AS602,3,4)),IF(BJ606&lt;AS605,IF(BJ606&lt;AS604,5,6),IF(BJ606&lt;AS606,7,8)))</f>
        <v>72</v>
      </c>
      <c r="BK603" s="16">
        <f ca="1">IF(BK605&lt;AR603,IF(BK605&lt;AR601,IF(BK605&lt;AR600,10,20),IF(BK605&lt;AR602,30,40)),IF(BK605&lt;AR605,IF(BK605&lt;AR604,50,60),IF(BK605&lt;AR606,70,80)))+IF(BK606&lt;AS603,IF(BK606&lt;AS601,IF(BK606&lt;AS600,1,2),IF(BK606&lt;AS602,3,4)),IF(BK606&lt;AS605,IF(BK606&lt;AS604,5,6),IF(BK606&lt;AS606,7,8)))</f>
        <v>73</v>
      </c>
      <c r="BL603" s="16">
        <f ca="1">IF(BL605&lt;AR603,IF(BL605&lt;AR601,IF(BL605&lt;AR600,10,20),IF(BL605&lt;AR602,30,40)),IF(BL605&lt;AR605,IF(BL605&lt;AR604,50,60),IF(BL605&lt;AR606,70,80)))+IF(BL606&lt;AS603,IF(BL606&lt;AS601,IF(BL606&lt;AS600,1,2),IF(BL606&lt;AS602,3,4)),IF(BL606&lt;AS605,IF(BL606&lt;AS604,5,6),IF(BL606&lt;AS606,7,8)))</f>
        <v>73</v>
      </c>
      <c r="BM603" s="16">
        <f ca="1">IF(BM605&lt;AR603,IF(BM605&lt;AR601,IF(BM605&lt;AR600,10,20),IF(BM605&lt;AR602,30,40)),IF(BM605&lt;AR605,IF(BM605&lt;AR604,50,60),IF(BM605&lt;AR606,70,80)))+IF(BM606&lt;AS603,IF(BM606&lt;AS601,IF(BM606&lt;AS600,1,2),IF(BM606&lt;AS602,3,4)),IF(BM606&lt;AS605,IF(BM606&lt;AS604,5,6),IF(BM606&lt;AS606,7,8)))</f>
        <v>73</v>
      </c>
      <c r="BN603" s="16">
        <f ca="1">IF(BN605&lt;AR603,IF(BN605&lt;AR601,IF(BN605&lt;AR600,10,20),IF(BN605&lt;AR602,30,40)),IF(BN605&lt;AR605,IF(BN605&lt;AR604,50,60),IF(BN605&lt;AR606,70,80)))+IF(BN606&lt;AS603,IF(BN606&lt;AS601,IF(BN606&lt;AS600,1,2),IF(BN606&lt;AS602,3,4)),IF(BN606&lt;AS605,IF(BN606&lt;AS604,5,6),IF(BN606&lt;AS606,7,8)))</f>
        <v>73</v>
      </c>
      <c r="BO603" s="16">
        <f ca="1">IF(BO605&lt;AR603,IF(BO605&lt;AR601,IF(BO605&lt;AR600,10,20),IF(BO605&lt;AR602,30,40)),IF(BO605&lt;AR605,IF(BO605&lt;AR604,50,60),IF(BO605&lt;AR606,70,80)))+IF(BO606&lt;AS603,IF(BO606&lt;AS601,IF(BO606&lt;AS600,1,2),IF(BO606&lt;AS602,3,4)),IF(BO606&lt;AS605,IF(BO606&lt;AS604,5,6),IF(BO606&lt;AS606,7,8)))</f>
        <v>73</v>
      </c>
      <c r="BP603" s="16">
        <f ca="1">IF(BP605&lt;AR603,IF(BP605&lt;AR601,IF(BP605&lt;AR600,10,20),IF(BP605&lt;AR602,30,40)),IF(BP605&lt;AR605,IF(BP605&lt;AR604,50,60),IF(BP605&lt;AR606,70,80)))+IF(BP606&lt;AS603,IF(BP606&lt;AS601,IF(BP606&lt;AS600,1,2),IF(BP606&lt;AS602,3,4)),IF(BP606&lt;AS605,IF(BP606&lt;AS604,5,6),IF(BP606&lt;AS606,7,8)))</f>
        <v>73</v>
      </c>
      <c r="BQ603" s="16">
        <f ca="1">IF(BQ605&lt;AR603,IF(BQ605&lt;AR601,IF(BQ605&lt;AR600,10,20),IF(BQ605&lt;AR602,30,40)),IF(BQ605&lt;AR605,IF(BQ605&lt;AR604,50,60),IF(BQ605&lt;AR606,70,80)))+IF(BQ606&lt;AS603,IF(BQ606&lt;AS601,IF(BQ606&lt;AS600,1,2),IF(BQ606&lt;AS602,3,4)),IF(BQ606&lt;AS605,IF(BQ606&lt;AS604,5,6),IF(BQ606&lt;AS606,7,8)))</f>
        <v>63</v>
      </c>
      <c r="BR603" s="16">
        <f ca="1">IF(BR605&lt;AR603,IF(BR605&lt;AR601,IF(BR605&lt;AR600,10,20),IF(BR605&lt;AR602,30,40)),IF(BR605&lt;AR605,IF(BR605&lt;AR604,50,60),IF(BR605&lt;AR606,70,80)))+IF(BR606&lt;AS603,IF(BR606&lt;AS601,IF(BR606&lt;AS600,1,2),IF(BR606&lt;AS602,3,4)),IF(BR606&lt;AS605,IF(BR606&lt;AS604,5,6),IF(BR606&lt;AS606,7,8)))</f>
        <v>73</v>
      </c>
      <c r="BS603" s="16">
        <f ca="1">IF(BS605&lt;AR603,IF(BS605&lt;AR601,IF(BS605&lt;AR600,10,20),IF(BS605&lt;AR602,30,40)),IF(BS605&lt;AR605,IF(BS605&lt;AR604,50,60),IF(BS605&lt;AR606,70,80)))+IF(BS606&lt;AS603,IF(BS606&lt;AS601,IF(BS606&lt;AS600,1,2),IF(BS606&lt;AS602,3,4)),IF(BS606&lt;AS605,IF(BS606&lt;AS604,5,6),IF(BS606&lt;AS606,7,8)))</f>
        <v>72</v>
      </c>
      <c r="BT603" s="16">
        <f ca="1">IF(BT605&lt;AR603,IF(BT605&lt;AR601,IF(BT605&lt;AR600,10,20),IF(BT605&lt;AR602,30,40)),IF(BT605&lt;AR605,IF(BT605&lt;AR604,50,60),IF(BT605&lt;AR606,70,80)))+IF(BT606&lt;AS603,IF(BT606&lt;AS601,IF(BT606&lt;AS600,1,2),IF(BT606&lt;AS602,3,4)),IF(BT606&lt;AS605,IF(BT606&lt;AS604,5,6),IF(BT606&lt;AS606,7,8)))</f>
        <v>72</v>
      </c>
      <c r="BU603" s="16">
        <f ca="1">IF(BU605&lt;AR603,IF(BU605&lt;AR601,IF(BU605&lt;AR600,10,20),IF(BU605&lt;AR602,30,40)),IF(BU605&lt;AR605,IF(BU605&lt;AR604,50,60),IF(BU605&lt;AR606,70,80)))+IF(BU606&lt;AS603,IF(BU606&lt;AS601,IF(BU606&lt;AS600,1,2),IF(BU606&lt;AS602,3,4)),IF(BU606&lt;AS605,IF(BU606&lt;AS604,5,6),IF(BU606&lt;AS606,7,8)))</f>
        <v>73</v>
      </c>
      <c r="BV603" s="16">
        <f ca="1">IF(BV605&lt;AR603,IF(BV605&lt;AR601,IF(BV605&lt;AR600,10,20),IF(BV605&lt;AR602,30,40)),IF(BV605&lt;AR605,IF(BV605&lt;AR604,50,60),IF(BV605&lt;AR606,70,80)))+IF(BV606&lt;AS603,IF(BV606&lt;AS601,IF(BV606&lt;AS600,1,2),IF(BV606&lt;AS602,3,4)),IF(BV606&lt;AS605,IF(BV606&lt;AS604,5,6),IF(BV606&lt;AS606,7,8)))</f>
        <v>73</v>
      </c>
      <c r="BW603" s="16">
        <f ca="1">IF(BW605&lt;AR603,IF(BW605&lt;AR601,IF(BW605&lt;AR600,10,20),IF(BW605&lt;AR602,30,40)),IF(BW605&lt;AR605,IF(BW605&lt;AR604,50,60),IF(BW605&lt;AR606,70,80)))+IF(BW606&lt;AS603,IF(BW606&lt;AS601,IF(BW606&lt;AS600,1,2),IF(BW606&lt;AS602,3,4)),IF(BW606&lt;AS605,IF(BW606&lt;AS604,5,6),IF(BW606&lt;AS606,7,8)))</f>
        <v>73</v>
      </c>
      <c r="BX603" s="16">
        <f ca="1">IF(BX605&lt;AR603,IF(BX605&lt;AR601,IF(BX605&lt;AR600,10,20),IF(BX605&lt;AR602,30,40)),IF(BX605&lt;AR605,IF(BX605&lt;AR604,50,60),IF(BX605&lt;AR606,70,80)))+IF(BX606&lt;AS603,IF(BX606&lt;AS601,IF(BX606&lt;AS600,1,2),IF(BX606&lt;AS602,3,4)),IF(BX606&lt;AS605,IF(BX606&lt;AS604,5,6),IF(BX606&lt;AS606,7,8)))</f>
        <v>73</v>
      </c>
      <c r="BY603" s="16">
        <f ca="1">IF(BY605&lt;AR603,IF(BY605&lt;AR601,IF(BY605&lt;AR600,10,20),IF(BY605&lt;AR602,30,40)),IF(BY605&lt;AR605,IF(BY605&lt;AR604,50,60),IF(BY605&lt;AR606,70,80)))+IF(BY606&lt;AS603,IF(BY606&lt;AS601,IF(BY606&lt;AS600,1,2),IF(BY606&lt;AS602,3,4)),IF(BY606&lt;AS605,IF(BY606&lt;AS604,5,6),IF(BY606&lt;AS606,7,8)))</f>
        <v>73</v>
      </c>
      <c r="BZ603" s="16">
        <f ca="1">IF(BZ605&lt;AR603,IF(BZ605&lt;AR601,IF(BZ605&lt;AR600,10,20),IF(BZ605&lt;AR602,30,40)),IF(BZ605&lt;AR605,IF(BZ605&lt;AR604,50,60),IF(BZ605&lt;AR606,70,80)))+IF(BZ606&lt;AS603,IF(BZ606&lt;AS601,IF(BZ606&lt;AS600,1,2),IF(BZ606&lt;AS602,3,4)),IF(BZ606&lt;AS605,IF(BZ606&lt;AS604,5,6),IF(BZ606&lt;AS606,7,8)))</f>
        <v>72</v>
      </c>
      <c r="CA603" s="16">
        <f ca="1">IF(CA605&lt;AR603,IF(CA605&lt;AR601,IF(CA605&lt;AR600,10,20),IF(CA605&lt;AR602,30,40)),IF(CA605&lt;AR605,IF(CA605&lt;AR604,50,60),IF(CA605&lt;AR606,70,80)))+IF(CA606&lt;AS603,IF(CA606&lt;AS601,IF(CA606&lt;AS600,1,2),IF(CA606&lt;AS602,3,4)),IF(CA606&lt;AS605,IF(CA606&lt;AS604,5,6),IF(CA606&lt;AS606,7,8)))</f>
        <v>73</v>
      </c>
      <c r="CB603" s="16">
        <f ca="1">IF(CB605&lt;AR603,IF(CB605&lt;AR601,IF(CB605&lt;AR600,10,20),IF(CB605&lt;AR602,30,40)),IF(CB605&lt;AR605,IF(CB605&lt;AR604,50,60),IF(CB605&lt;AR606,70,80)))+IF(CB606&lt;AS603,IF(CB606&lt;AS601,IF(CB606&lt;AS600,1,2),IF(CB606&lt;AS602,3,4)),IF(CB606&lt;AS605,IF(CB606&lt;AS604,5,6),IF(CB606&lt;AS606,7,8)))</f>
        <v>73</v>
      </c>
      <c r="CC603" s="16">
        <f ca="1">IF(CC605&lt;AR603,IF(CC605&lt;AR601,IF(CC605&lt;AR600,10,20),IF(CC605&lt;AR602,30,40)),IF(CC605&lt;AR605,IF(CC605&lt;AR604,50,60),IF(CC605&lt;AR606,70,80)))+IF(CC606&lt;AS603,IF(CC606&lt;AS601,IF(CC606&lt;AS600,1,2),IF(CC606&lt;AS602,3,4)),IF(CC606&lt;AS605,IF(CC606&lt;AS604,5,6),IF(CC606&lt;AS606,7,8)))</f>
        <v>73</v>
      </c>
      <c r="CD603" s="16">
        <f ca="1">IF(CD605&lt;AR603,IF(CD605&lt;AR601,IF(CD605&lt;AR600,10,20),IF(CD605&lt;AR602,30,40)),IF(CD605&lt;AR605,IF(CD605&lt;AR604,50,60),IF(CD605&lt;AR606,70,80)))+IF(CD606&lt;AS603,IF(CD606&lt;AS601,IF(CD606&lt;AS600,1,2),IF(CD606&lt;AS602,3,4)),IF(CD606&lt;AS605,IF(CD606&lt;AS604,5,6),IF(CD606&lt;AS606,7,8)))</f>
        <v>72</v>
      </c>
      <c r="CE603" s="16">
        <f ca="1">IF(CE605&lt;AR603,IF(CE605&lt;AR601,IF(CE605&lt;AR600,10,20),IF(CE605&lt;AR602,30,40)),IF(CE605&lt;AR605,IF(CE605&lt;AR604,50,60),IF(CE605&lt;AR606,70,80)))+IF(CE606&lt;AS603,IF(CE606&lt;AS601,IF(CE606&lt;AS600,1,2),IF(CE606&lt;AS602,3,4)),IF(CE606&lt;AS605,IF(CE606&lt;AS604,5,6),IF(CE606&lt;AS606,7,8)))</f>
        <v>73</v>
      </c>
      <c r="CF603" s="16">
        <f ca="1">IF(CF605&lt;AR603,IF(CF605&lt;AR601,IF(CF605&lt;AR600,10,20),IF(CF605&lt;AR602,30,40)),IF(CF605&lt;AR605,IF(CF605&lt;AR604,50,60),IF(CF605&lt;AR606,70,80)))+IF(CF606&lt;AS603,IF(CF606&lt;AS601,IF(CF606&lt;AS600,1,2),IF(CF606&lt;AS602,3,4)),IF(CF606&lt;AS605,IF(CF606&lt;AS604,5,6),IF(CF606&lt;AS606,7,8)))</f>
        <v>73</v>
      </c>
      <c r="CG603" s="16">
        <f ca="1">IF(CG605&lt;AR603,IF(CG605&lt;AR601,IF(CG605&lt;AR600,10,20),IF(CG605&lt;AR602,30,40)),IF(CG605&lt;AR605,IF(CG605&lt;AR604,50,60),IF(CG605&lt;AR606,70,80)))+IF(CG606&lt;AS603,IF(CG606&lt;AS601,IF(CG606&lt;AS600,1,2),IF(CG606&lt;AS602,3,4)),IF(CG606&lt;AS605,IF(CG606&lt;AS604,5,6),IF(CG606&lt;AS606,7,8)))</f>
        <v>73</v>
      </c>
      <c r="CH603" s="16">
        <f ca="1">IF(CH605&lt;AR603,IF(CH605&lt;AR601,IF(CH605&lt;AR600,10,20),IF(CH605&lt;AR602,30,40)),IF(CH605&lt;AR605,IF(CH605&lt;AR604,50,60),IF(CH605&lt;AR606,70,80)))+IF(CH606&lt;AS603,IF(CH606&lt;AS601,IF(CH606&lt;AS600,1,2),IF(CH606&lt;AS602,3,4)),IF(CH606&lt;AS605,IF(CH606&lt;AS604,5,6),IF(CH606&lt;AS606,7,8)))</f>
        <v>73</v>
      </c>
      <c r="CI603" s="16">
        <f ca="1">IF(CI605&lt;AR603,IF(CI605&lt;AR601,IF(CI605&lt;AR600,10,20),IF(CI605&lt;AR602,30,40)),IF(CI605&lt;AR605,IF(CI605&lt;AR604,50,60),IF(CI605&lt;AR606,70,80)))+IF(CI606&lt;AS603,IF(CI606&lt;AS601,IF(CI606&lt;AS600,1,2),IF(CI606&lt;AS602,3,4)),IF(CI606&lt;AS605,IF(CI606&lt;AS604,5,6),IF(CI606&lt;AS606,7,8)))</f>
        <v>72</v>
      </c>
      <c r="CJ603" s="16">
        <f ca="1">IF(CJ605&lt;AR603,IF(CJ605&lt;AR601,IF(CJ605&lt;AR600,10,20),IF(CJ605&lt;AR602,30,40)),IF(CJ605&lt;AR605,IF(CJ605&lt;AR604,50,60),IF(CJ605&lt;AR606,70,80)))+IF(CJ606&lt;AS603,IF(CJ606&lt;AS601,IF(CJ606&lt;AS600,1,2),IF(CJ606&lt;AS602,3,4)),IF(CJ606&lt;AS605,IF(CJ606&lt;AS604,5,6),IF(CJ606&lt;AS606,7,8)))</f>
        <v>73</v>
      </c>
      <c r="CK603" s="16">
        <f ca="1">IF(CK605&lt;AR603,IF(CK605&lt;AR601,IF(CK605&lt;AR600,10,20),IF(CK605&lt;AR602,30,40)),IF(CK605&lt;AR605,IF(CK605&lt;AR604,50,60),IF(CK605&lt;AR606,70,80)))+IF(CK606&lt;AS603,IF(CK606&lt;AS601,IF(CK606&lt;AS600,1,2),IF(CK606&lt;AS602,3,4)),IF(CK606&lt;AS605,IF(CK606&lt;AS604,5,6),IF(CK606&lt;AS606,7,8)))</f>
        <v>73</v>
      </c>
      <c r="CL603" s="16">
        <f ca="1">IF(CL605&lt;AR603,IF(CL605&lt;AR601,IF(CL605&lt;AR600,10,20),IF(CL605&lt;AR602,30,40)),IF(CL605&lt;AR605,IF(CL605&lt;AR604,50,60),IF(CL605&lt;AR606,70,80)))+IF(CL606&lt;AS603,IF(CL606&lt;AS601,IF(CL606&lt;AS600,1,2),IF(CL606&lt;AS602,3,4)),IF(CL606&lt;AS605,IF(CL606&lt;AS604,5,6),IF(CL606&lt;AS606,7,8)))</f>
        <v>73</v>
      </c>
      <c r="CM603" s="16">
        <f ca="1">IF(CM605&lt;AR603,IF(CM605&lt;AR601,IF(CM605&lt;AR600,10,20),IF(CM605&lt;AR602,30,40)),IF(CM605&lt;AR605,IF(CM605&lt;AR604,50,60),IF(CM605&lt;AR606,70,80)))+IF(CM606&lt;AS603,IF(CM606&lt;AS601,IF(CM606&lt;AS600,1,2),IF(CM606&lt;AS602,3,4)),IF(CM606&lt;AS605,IF(CM606&lt;AS604,5,6),IF(CM606&lt;AS606,7,8)))</f>
        <v>73</v>
      </c>
      <c r="CN603" s="16">
        <f ca="1">IF(CN605&lt;AR603,IF(CN605&lt;AR601,IF(CN605&lt;AR600,10,20),IF(CN605&lt;AR602,30,40)),IF(CN605&lt;AR605,IF(CN605&lt;AR604,50,60),IF(CN605&lt;AR606,70,80)))+IF(CN606&lt;AS603,IF(CN606&lt;AS601,IF(CN606&lt;AS600,1,2),IF(CN606&lt;AS602,3,4)),IF(CN606&lt;AS605,IF(CN606&lt;AS604,5,6),IF(CN606&lt;AS606,7,8)))</f>
        <v>73</v>
      </c>
      <c r="CO603" s="16">
        <f ca="1">IF(CO605&lt;AR603,IF(CO605&lt;AR601,IF(CO605&lt;AR600,10,20),IF(CO605&lt;AR602,30,40)),IF(CO605&lt;AR605,IF(CO605&lt;AR604,50,60),IF(CO605&lt;AR606,70,80)))+IF(CO606&lt;AS603,IF(CO606&lt;AS601,IF(CO606&lt;AS600,1,2),IF(CO606&lt;AS602,3,4)),IF(CO606&lt;AS605,IF(CO606&lt;AS604,5,6),IF(CO606&lt;AS606,7,8)))</f>
        <v>73</v>
      </c>
      <c r="CP603" s="16">
        <f ca="1">IF(CP605&lt;AR603,IF(CP605&lt;AR601,IF(CP605&lt;AR600,10,20),IF(CP605&lt;AR602,30,40)),IF(CP605&lt;AR605,IF(CP605&lt;AR604,50,60),IF(CP605&lt;AR606,70,80)))+IF(CP606&lt;AS603,IF(CP606&lt;AS601,IF(CP606&lt;AS600,1,2),IF(CP606&lt;AS602,3,4)),IF(CP606&lt;AS605,IF(CP606&lt;AS604,5,6),IF(CP606&lt;AS606,7,8)))</f>
        <v>73</v>
      </c>
      <c r="CQ603" s="16">
        <f ca="1">IF(CQ605&lt;AR603,IF(CQ605&lt;AR601,IF(CQ605&lt;AR600,10,20),IF(CQ605&lt;AR602,30,40)),IF(CQ605&lt;AR605,IF(CQ605&lt;AR604,50,60),IF(CQ605&lt;AR606,70,80)))+IF(CQ606&lt;AS603,IF(CQ606&lt;AS601,IF(CQ606&lt;AS600,1,2),IF(CQ606&lt;AS602,3,4)),IF(CQ606&lt;AS605,IF(CQ606&lt;AS604,5,6),IF(CQ606&lt;AS606,7,8)))</f>
        <v>72</v>
      </c>
      <c r="CR603" s="16">
        <f ca="1">IF(CR605&lt;AR603,IF(CR605&lt;AR601,IF(CR605&lt;AR600,10,20),IF(CR605&lt;AR602,30,40)),IF(CR605&lt;AR605,IF(CR605&lt;AR604,50,60),IF(CR605&lt;AR606,70,80)))+IF(CR606&lt;AS603,IF(CR606&lt;AS601,IF(CR606&lt;AS600,1,2),IF(CR606&lt;AS602,3,4)),IF(CR606&lt;AS605,IF(CR606&lt;AS604,5,6),IF(CR606&lt;AS606,7,8)))</f>
        <v>73</v>
      </c>
    </row>
    <row r="604" spans="1:96" x14ac:dyDescent="0.35">
      <c r="A604" s="23"/>
      <c r="B604" s="38">
        <v>0.125</v>
      </c>
      <c r="C604" s="49">
        <v>50</v>
      </c>
      <c r="D604" s="26">
        <f ca="1">AE591/AE595</f>
        <v>0</v>
      </c>
      <c r="E604" s="19">
        <f ca="1">COUNTIF(AU601:CR604,51)</f>
        <v>0</v>
      </c>
      <c r="F604" s="19">
        <f ca="1">COUNTIF(AU601:CR604,52)</f>
        <v>0</v>
      </c>
      <c r="G604" s="19">
        <f ca="1">COUNTIF(AU601:CR604,53)</f>
        <v>0</v>
      </c>
      <c r="H604" s="19">
        <f ca="1">COUNTIF(AU601:CR604,54)</f>
        <v>0</v>
      </c>
      <c r="I604" s="19">
        <f ca="1">COUNTIF(AU601:CR604,55)</f>
        <v>0</v>
      </c>
      <c r="J604" s="19">
        <f ca="1">COUNTIF(AU601:CR604,56)</f>
        <v>0</v>
      </c>
      <c r="K604" s="19">
        <f ca="1">COUNTIF(AU601:CR604,57)</f>
        <v>0</v>
      </c>
      <c r="L604" s="19">
        <f ca="1">COUNTIF(AU601:CR604,58)</f>
        <v>0</v>
      </c>
      <c r="N604" s="45">
        <f ca="1">ROUNDDOWN(E604*$AK$19+RAND(),0)</f>
        <v>0</v>
      </c>
      <c r="O604" s="45">
        <f ca="1">ROUNDDOWN(F604*$AL$19+RAND(),0)</f>
        <v>0</v>
      </c>
      <c r="P604" s="45">
        <f ca="1">ROUNDDOWN(G604*$AM$19+RAND(),0)</f>
        <v>0</v>
      </c>
      <c r="Q604" s="45">
        <f ca="1">ROUNDDOWN(H604*$AN$19+RAND(),0)</f>
        <v>0</v>
      </c>
      <c r="R604" s="45">
        <f ca="1">ROUNDDOWN(I604*$AO$19+RAND(),0)</f>
        <v>0</v>
      </c>
      <c r="S604" s="45">
        <f ca="1">ROUNDDOWN(J604*$AP$19+RAND(),0)</f>
        <v>0</v>
      </c>
      <c r="T604" s="45">
        <f ca="1">ROUNDDOWN(K604*$AQ$19+RAND(),0)</f>
        <v>0</v>
      </c>
      <c r="U604" s="45">
        <f ca="1">ROUNDDOWN(L604*$AR$19+RAND(),0)</f>
        <v>0</v>
      </c>
      <c r="W604" s="47">
        <f t="shared" ca="1" si="1141"/>
        <v>0</v>
      </c>
      <c r="X604" s="47">
        <f t="shared" ca="1" si="1127"/>
        <v>0</v>
      </c>
      <c r="Y604" s="47">
        <f t="shared" ca="1" si="1128"/>
        <v>0</v>
      </c>
      <c r="Z604" s="47">
        <f t="shared" ca="1" si="1129"/>
        <v>0</v>
      </c>
      <c r="AA604" s="47">
        <f t="shared" ca="1" si="1130"/>
        <v>0</v>
      </c>
      <c r="AB604" s="47">
        <f t="shared" ca="1" si="1131"/>
        <v>0</v>
      </c>
      <c r="AC604" s="47">
        <f t="shared" ca="1" si="1132"/>
        <v>0</v>
      </c>
      <c r="AD604" s="47">
        <f t="shared" ca="1" si="1133"/>
        <v>0</v>
      </c>
      <c r="AE604" s="21">
        <f t="shared" ca="1" si="1142"/>
        <v>0</v>
      </c>
      <c r="AH604" s="48">
        <f t="shared" ca="1" si="1143"/>
        <v>0</v>
      </c>
      <c r="AI604" s="48">
        <f t="shared" ca="1" si="1134"/>
        <v>0</v>
      </c>
      <c r="AJ604" s="48">
        <f t="shared" ca="1" si="1135"/>
        <v>0</v>
      </c>
      <c r="AK604" s="48">
        <f t="shared" ca="1" si="1136"/>
        <v>0</v>
      </c>
      <c r="AL604" s="48">
        <f t="shared" ca="1" si="1137"/>
        <v>0</v>
      </c>
      <c r="AM604" s="48">
        <f t="shared" ca="1" si="1138"/>
        <v>0</v>
      </c>
      <c r="AN604" s="48">
        <f t="shared" ca="1" si="1139"/>
        <v>0</v>
      </c>
      <c r="AO604" s="48">
        <f t="shared" ca="1" si="1140"/>
        <v>0</v>
      </c>
      <c r="AQ604" s="1">
        <v>50</v>
      </c>
      <c r="AR604" s="13">
        <f t="shared" ca="1" si="1144"/>
        <v>0</v>
      </c>
      <c r="AS604" s="13">
        <f ca="1">AS603+I599</f>
        <v>1</v>
      </c>
      <c r="AT604" s="8">
        <v>5</v>
      </c>
      <c r="AU604" s="16">
        <f ca="1">IF(AU607&lt;AR603,IF(AU607&lt;AR601,IF(AU607&lt;AR600,10,20),IF(AU607&lt;AR602,30,40)),IF(AU607&lt;AR605,IF(AU607&lt;AR604,50,60),IF(AU607&lt;AR606,70,80)))+IF(AU608&lt;AS603,IF(AU608&lt;AS601,IF(AU608&lt;AS600,1,2),IF(AU608&lt;AS602,3,4)),IF(AU608&lt;AS605,IF(AU608&lt;AS604,5,6),IF(AU608&lt;AS606,7,8)))</f>
        <v>73</v>
      </c>
      <c r="AV604" s="16">
        <f ca="1">IF(AV607&lt;AR603,IF(AV607&lt;AR601,IF(AV607&lt;AR600,10,20),IF(AV607&lt;AR602,30,40)),IF(AV607&lt;AR605,IF(AV607&lt;AR604,50,60),IF(AV607&lt;AR606,70,80)))+IF(AV608&lt;AS603,IF(AV608&lt;AS601,IF(AV608&lt;AS600,1,2),IF(AV608&lt;AS602,3,4)),IF(AV608&lt;AS605,IF(AV608&lt;AS604,5,6),IF(AV608&lt;AS606,7,8)))</f>
        <v>73</v>
      </c>
      <c r="AW604" s="16">
        <f ca="1">IF(AW607&lt;AR603,IF(AW607&lt;AR601,IF(AW607&lt;AR600,10,20),IF(AW607&lt;AR602,30,40)),IF(AW607&lt;AR605,IF(AW607&lt;AR604,50,60),IF(AW607&lt;AR606,70,80)))+IF(AW608&lt;AS603,IF(AW608&lt;AS601,IF(AW608&lt;AS600,1,2),IF(AW608&lt;AS602,3,4)),IF(AW608&lt;AS605,IF(AW608&lt;AS604,5,6),IF(AW608&lt;AS606,7,8)))</f>
        <v>73</v>
      </c>
      <c r="AX604" s="16">
        <f ca="1">IF(AX607&lt;AR603,IF(AX607&lt;AR601,IF(AX607&lt;AR600,10,20),IF(AX607&lt;AR602,30,40)),IF(AX607&lt;AR605,IF(AX607&lt;AR604,50,60),IF(AX607&lt;AR606,70,80)))+IF(AX608&lt;AS603,IF(AX608&lt;AS601,IF(AX608&lt;AS600,1,2),IF(AX608&lt;AS602,3,4)),IF(AX608&lt;AS605,IF(AX608&lt;AS604,5,6),IF(AX608&lt;AS606,7,8)))</f>
        <v>73</v>
      </c>
      <c r="AY604" s="16">
        <f ca="1">IF(AY607&lt;AR603,IF(AY607&lt;AR601,IF(AY607&lt;AR600,10,20),IF(AY607&lt;AR602,30,40)),IF(AY607&lt;AR605,IF(AY607&lt;AR604,50,60),IF(AY607&lt;AR606,70,80)))+IF(AY608&lt;AS603,IF(AY608&lt;AS601,IF(AY608&lt;AS600,1,2),IF(AY608&lt;AS602,3,4)),IF(AY608&lt;AS605,IF(AY608&lt;AS604,5,6),IF(AY608&lt;AS606,7,8)))</f>
        <v>73</v>
      </c>
      <c r="AZ604" s="16">
        <f ca="1">IF(AZ607&lt;AR603,IF(AZ607&lt;AR601,IF(AZ607&lt;AR600,10,20),IF(AZ607&lt;AR602,30,40)),IF(AZ607&lt;AR605,IF(AZ607&lt;AR604,50,60),IF(AZ607&lt;AR606,70,80)))+IF(AZ608&lt;AS603,IF(AZ608&lt;AS601,IF(AZ608&lt;AS600,1,2),IF(AZ608&lt;AS602,3,4)),IF(AZ608&lt;AS605,IF(AZ608&lt;AS604,5,6),IF(AZ608&lt;AS606,7,8)))</f>
        <v>73</v>
      </c>
      <c r="BA604" s="16">
        <f ca="1">IF(BA607&lt;AR603,IF(BA607&lt;AR601,IF(BA607&lt;AR600,10,20),IF(BA607&lt;AR602,30,40)),IF(BA607&lt;AR605,IF(BA607&lt;AR604,50,60),IF(BA607&lt;AR606,70,80)))+IF(BA608&lt;AS603,IF(BA608&lt;AS601,IF(BA608&lt;AS600,1,2),IF(BA608&lt;AS602,3,4)),IF(BA608&lt;AS605,IF(BA608&lt;AS604,5,6),IF(BA608&lt;AS606,7,8)))</f>
        <v>73</v>
      </c>
      <c r="BB604" s="16">
        <f ca="1">IF(BB607&lt;AR603,IF(BB607&lt;AR601,IF(BB607&lt;AR600,10,20),IF(BB607&lt;AR602,30,40)),IF(BB607&lt;AR605,IF(BB607&lt;AR604,50,60),IF(BB607&lt;AR606,70,80)))+IF(BB608&lt;AS603,IF(BB608&lt;AS601,IF(BB608&lt;AS600,1,2),IF(BB608&lt;AS602,3,4)),IF(BB608&lt;AS605,IF(BB608&lt;AS604,5,6),IF(BB608&lt;AS606,7,8)))</f>
        <v>73</v>
      </c>
      <c r="BC604" s="16">
        <f ca="1">IF(BC607&lt;AR603,IF(BC607&lt;AR601,IF(BC607&lt;AR600,10,20),IF(BC607&lt;AR602,30,40)),IF(BC607&lt;AR605,IF(BC607&lt;AR604,50,60),IF(BC607&lt;AR606,70,80)))+IF(BC608&lt;AS603,IF(BC608&lt;AS601,IF(BC608&lt;AS600,1,2),IF(BC608&lt;AS602,3,4)),IF(BC608&lt;AS605,IF(BC608&lt;AS604,5,6),IF(BC608&lt;AS606,7,8)))</f>
        <v>73</v>
      </c>
      <c r="BD604" s="16">
        <f ca="1">IF(BD607&lt;AR603,IF(BD607&lt;AR601,IF(BD607&lt;AR600,10,20),IF(BD607&lt;AR602,30,40)),IF(BD607&lt;AR605,IF(BD607&lt;AR604,50,60),IF(BD607&lt;AR606,70,80)))+IF(BD608&lt;AS603,IF(BD608&lt;AS601,IF(BD608&lt;AS600,1,2),IF(BD608&lt;AS602,3,4)),IF(BD608&lt;AS605,IF(BD608&lt;AS604,5,6),IF(BD608&lt;AS606,7,8)))</f>
        <v>73</v>
      </c>
      <c r="BE604" s="16">
        <f ca="1">IF(BE607&lt;AR603,IF(BE607&lt;AR601,IF(BE607&lt;AR600,10,20),IF(BE607&lt;AR602,30,40)),IF(BE607&lt;AR605,IF(BE607&lt;AR604,50,60),IF(BE607&lt;AR606,70,80)))+IF(BE608&lt;AS603,IF(BE608&lt;AS601,IF(BE608&lt;AS600,1,2),IF(BE608&lt;AS602,3,4)),IF(BE608&lt;AS605,IF(BE608&lt;AS604,5,6),IF(BE608&lt;AS606,7,8)))</f>
        <v>73</v>
      </c>
      <c r="BF604" s="16">
        <f ca="1">IF(BF607&lt;AR603,IF(BF607&lt;AR601,IF(BF607&lt;AR600,10,20),IF(BF607&lt;AR602,30,40)),IF(BF607&lt;AR605,IF(BF607&lt;AR604,50,60),IF(BF607&lt;AR606,70,80)))+IF(BF608&lt;AS603,IF(BF608&lt;AS601,IF(BF608&lt;AS600,1,2),IF(BF608&lt;AS602,3,4)),IF(BF608&lt;AS605,IF(BF608&lt;AS604,5,6),IF(BF608&lt;AS606,7,8)))</f>
        <v>73</v>
      </c>
      <c r="BG604" s="16">
        <f ca="1">IF(BG607&lt;AR603,IF(BG607&lt;AR601,IF(BG607&lt;AR600,10,20),IF(BG607&lt;AR602,30,40)),IF(BG607&lt;AR605,IF(BG607&lt;AR604,50,60),IF(BG607&lt;AR606,70,80)))+IF(BG608&lt;AS603,IF(BG608&lt;AS601,IF(BG608&lt;AS600,1,2),IF(BG608&lt;AS602,3,4)),IF(BG608&lt;AS605,IF(BG608&lt;AS604,5,6),IF(BG608&lt;AS606,7,8)))</f>
        <v>73</v>
      </c>
      <c r="BH604" s="16">
        <f ca="1">IF(BH607&lt;AR603,IF(BH607&lt;AR601,IF(BH607&lt;AR600,10,20),IF(BH607&lt;AR602,30,40)),IF(BH607&lt;AR605,IF(BH607&lt;AR604,50,60),IF(BH607&lt;AR606,70,80)))+IF(BH608&lt;AS603,IF(BH608&lt;AS601,IF(BH608&lt;AS600,1,2),IF(BH608&lt;AS602,3,4)),IF(BH608&lt;AS605,IF(BH608&lt;AS604,5,6),IF(BH608&lt;AS606,7,8)))</f>
        <v>72</v>
      </c>
      <c r="BI604" s="16">
        <f ca="1">IF(BI607&lt;AR603,IF(BI607&lt;AR601,IF(BI607&lt;AR600,10,20),IF(BI607&lt;AR602,30,40)),IF(BI607&lt;AR605,IF(BI607&lt;AR604,50,60),IF(BI607&lt;AR606,70,80)))+IF(BI608&lt;AS603,IF(BI608&lt;AS601,IF(BI608&lt;AS600,1,2),IF(BI608&lt;AS602,3,4)),IF(BI608&lt;AS605,IF(BI608&lt;AS604,5,6),IF(BI608&lt;AS606,7,8)))</f>
        <v>72</v>
      </c>
      <c r="BJ604" s="16">
        <f ca="1">IF(BJ607&lt;AR603,IF(BJ607&lt;AR601,IF(BJ607&lt;AR600,10,20),IF(BJ607&lt;AR602,30,40)),IF(BJ607&lt;AR605,IF(BJ607&lt;AR604,50,60),IF(BJ607&lt;AR606,70,80)))+IF(BJ608&lt;AS603,IF(BJ608&lt;AS601,IF(BJ608&lt;AS600,1,2),IF(BJ608&lt;AS602,3,4)),IF(BJ608&lt;AS605,IF(BJ608&lt;AS604,5,6),IF(BJ608&lt;AS606,7,8)))</f>
        <v>73</v>
      </c>
      <c r="BK604" s="16">
        <f ca="1">IF(BK607&lt;AR603,IF(BK607&lt;AR601,IF(BK607&lt;AR600,10,20),IF(BK607&lt;AR602,30,40)),IF(BK607&lt;AR605,IF(BK607&lt;AR604,50,60),IF(BK607&lt;AR606,70,80)))+IF(BK608&lt;AS603,IF(BK608&lt;AS601,IF(BK608&lt;AS600,1,2),IF(BK608&lt;AS602,3,4)),IF(BK608&lt;AS605,IF(BK608&lt;AS604,5,6),IF(BK608&lt;AS606,7,8)))</f>
        <v>73</v>
      </c>
      <c r="BL604" s="16">
        <f ca="1">IF(BL607&lt;AR603,IF(BL607&lt;AR601,IF(BL607&lt;AR600,10,20),IF(BL607&lt;AR602,30,40)),IF(BL607&lt;AR605,IF(BL607&lt;AR604,50,60),IF(BL607&lt;AR606,70,80)))+IF(BL608&lt;AS603,IF(BL608&lt;AS601,IF(BL608&lt;AS600,1,2),IF(BL608&lt;AS602,3,4)),IF(BL608&lt;AS605,IF(BL608&lt;AS604,5,6),IF(BL608&lt;AS606,7,8)))</f>
        <v>73</v>
      </c>
      <c r="BM604" s="16">
        <f ca="1">IF(BM607&lt;AR603,IF(BM607&lt;AR601,IF(BM607&lt;AR600,10,20),IF(BM607&lt;AR602,30,40)),IF(BM607&lt;AR605,IF(BM607&lt;AR604,50,60),IF(BM607&lt;AR606,70,80)))+IF(BM608&lt;AS603,IF(BM608&lt;AS601,IF(BM608&lt;AS600,1,2),IF(BM608&lt;AS602,3,4)),IF(BM608&lt;AS605,IF(BM608&lt;AS604,5,6),IF(BM608&lt;AS606,7,8)))</f>
        <v>73</v>
      </c>
      <c r="BN604" s="16">
        <f ca="1">IF(BN607&lt;AR603,IF(BN607&lt;AR601,IF(BN607&lt;AR600,10,20),IF(BN607&lt;AR602,30,40)),IF(BN607&lt;AR605,IF(BN607&lt;AR604,50,60),IF(BN607&lt;AR606,70,80)))+IF(BN608&lt;AS603,IF(BN608&lt;AS601,IF(BN608&lt;AS600,1,2),IF(BN608&lt;AS602,3,4)),IF(BN608&lt;AS605,IF(BN608&lt;AS604,5,6),IF(BN608&lt;AS606,7,8)))</f>
        <v>73</v>
      </c>
      <c r="BO604" s="16">
        <f ca="1">IF(BO607&lt;AR603,IF(BO607&lt;AR601,IF(BO607&lt;AR600,10,20),IF(BO607&lt;AR602,30,40)),IF(BO607&lt;AR605,IF(BO607&lt;AR604,50,60),IF(BO607&lt;AR606,70,80)))+IF(BO608&lt;AS603,IF(BO608&lt;AS601,IF(BO608&lt;AS600,1,2),IF(BO608&lt;AS602,3,4)),IF(BO608&lt;AS605,IF(BO608&lt;AS604,5,6),IF(BO608&lt;AS606,7,8)))</f>
        <v>73</v>
      </c>
      <c r="BP604" s="16">
        <f ca="1">IF(BP607&lt;AR603,IF(BP607&lt;AR601,IF(BP607&lt;AR600,10,20),IF(BP607&lt;AR602,30,40)),IF(BP607&lt;AR605,IF(BP607&lt;AR604,50,60),IF(BP607&lt;AR606,70,80)))+IF(BP608&lt;AS603,IF(BP608&lt;AS601,IF(BP608&lt;AS600,1,2),IF(BP608&lt;AS602,3,4)),IF(BP608&lt;AS605,IF(BP608&lt;AS604,5,6),IF(BP608&lt;AS606,7,8)))</f>
        <v>73</v>
      </c>
      <c r="BQ604" s="16">
        <f ca="1">IF(BQ607&lt;AR603,IF(BQ607&lt;AR601,IF(BQ607&lt;AR600,10,20),IF(BQ607&lt;AR602,30,40)),IF(BQ607&lt;AR605,IF(BQ607&lt;AR604,50,60),IF(BQ607&lt;AR606,70,80)))+IF(BQ608&lt;AS603,IF(BQ608&lt;AS601,IF(BQ608&lt;AS600,1,2),IF(BQ608&lt;AS602,3,4)),IF(BQ608&lt;AS605,IF(BQ608&lt;AS604,5,6),IF(BQ608&lt;AS606,7,8)))</f>
        <v>72</v>
      </c>
      <c r="BR604" s="16">
        <f ca="1">IF(BR607&lt;AR603,IF(BR607&lt;AR601,IF(BR607&lt;AR600,10,20),IF(BR607&lt;AR602,30,40)),IF(BR607&lt;AR605,IF(BR607&lt;AR604,50,60),IF(BR607&lt;AR606,70,80)))+IF(BR608&lt;AS603,IF(BR608&lt;AS601,IF(BR608&lt;AS600,1,2),IF(BR608&lt;AS602,3,4)),IF(BR608&lt;AS605,IF(BR608&lt;AS604,5,6),IF(BR608&lt;AS606,7,8)))</f>
        <v>73</v>
      </c>
      <c r="BS604" s="16">
        <f ca="1">IF(BS607&lt;AR603,IF(BS607&lt;AR601,IF(BS607&lt;AR600,10,20),IF(BS607&lt;AR602,30,40)),IF(BS607&lt;AR605,IF(BS607&lt;AR604,50,60),IF(BS607&lt;AR606,70,80)))+IF(BS608&lt;AS603,IF(BS608&lt;AS601,IF(BS608&lt;AS600,1,2),IF(BS608&lt;AS602,3,4)),IF(BS608&lt;AS605,IF(BS608&lt;AS604,5,6),IF(BS608&lt;AS606,7,8)))</f>
        <v>73</v>
      </c>
      <c r="BT604" s="16">
        <f ca="1">IF(BT607&lt;AR603,IF(BT607&lt;AR601,IF(BT607&lt;AR600,10,20),IF(BT607&lt;AR602,30,40)),IF(BT607&lt;AR605,IF(BT607&lt;AR604,50,60),IF(BT607&lt;AR606,70,80)))+IF(BT608&lt;AS603,IF(BT608&lt;AS601,IF(BT608&lt;AS600,1,2),IF(BT608&lt;AS602,3,4)),IF(BT608&lt;AS605,IF(BT608&lt;AS604,5,6),IF(BT608&lt;AS606,7,8)))</f>
        <v>73</v>
      </c>
      <c r="BU604" s="16">
        <f ca="1">IF(BU607&lt;AR603,IF(BU607&lt;AR601,IF(BU607&lt;AR600,10,20),IF(BU607&lt;AR602,30,40)),IF(BU607&lt;AR605,IF(BU607&lt;AR604,50,60),IF(BU607&lt;AR606,70,80)))+IF(BU608&lt;AS603,IF(BU608&lt;AS601,IF(BU608&lt;AS600,1,2),IF(BU608&lt;AS602,3,4)),IF(BU608&lt;AS605,IF(BU608&lt;AS604,5,6),IF(BU608&lt;AS606,7,8)))</f>
        <v>73</v>
      </c>
      <c r="BV604" s="16">
        <f ca="1">IF(BV607&lt;AR603,IF(BV607&lt;AR601,IF(BV607&lt;AR600,10,20),IF(BV607&lt;AR602,30,40)),IF(BV607&lt;AR605,IF(BV607&lt;AR604,50,60),IF(BV607&lt;AR606,70,80)))+IF(BV608&lt;AS603,IF(BV608&lt;AS601,IF(BV608&lt;AS600,1,2),IF(BV608&lt;AS602,3,4)),IF(BV608&lt;AS605,IF(BV608&lt;AS604,5,6),IF(BV608&lt;AS606,7,8)))</f>
        <v>73</v>
      </c>
      <c r="BW604" s="16">
        <f ca="1">IF(BW607&lt;AR603,IF(BW607&lt;AR601,IF(BW607&lt;AR600,10,20),IF(BW607&lt;AR602,30,40)),IF(BW607&lt;AR605,IF(BW607&lt;AR604,50,60),IF(BW607&lt;AR606,70,80)))+IF(BW608&lt;AS603,IF(BW608&lt;AS601,IF(BW608&lt;AS600,1,2),IF(BW608&lt;AS602,3,4)),IF(BW608&lt;AS605,IF(BW608&lt;AS604,5,6),IF(BW608&lt;AS606,7,8)))</f>
        <v>73</v>
      </c>
      <c r="BX604" s="16">
        <f ca="1">IF(BX607&lt;AR603,IF(BX607&lt;AR601,IF(BX607&lt;AR600,10,20),IF(BX607&lt;AR602,30,40)),IF(BX607&lt;AR605,IF(BX607&lt;AR604,50,60),IF(BX607&lt;AR606,70,80)))+IF(BX608&lt;AS603,IF(BX608&lt;AS601,IF(BX608&lt;AS600,1,2),IF(BX608&lt;AS602,3,4)),IF(BX608&lt;AS605,IF(BX608&lt;AS604,5,6),IF(BX608&lt;AS606,7,8)))</f>
        <v>73</v>
      </c>
      <c r="BY604" s="16">
        <f ca="1">IF(BY607&lt;AR603,IF(BY607&lt;AR601,IF(BY607&lt;AR600,10,20),IF(BY607&lt;AR602,30,40)),IF(BY607&lt;AR605,IF(BY607&lt;AR604,50,60),IF(BY607&lt;AR606,70,80)))+IF(BY608&lt;AS603,IF(BY608&lt;AS601,IF(BY608&lt;AS600,1,2),IF(BY608&lt;AS602,3,4)),IF(BY608&lt;AS605,IF(BY608&lt;AS604,5,6),IF(BY608&lt;AS606,7,8)))</f>
        <v>73</v>
      </c>
      <c r="BZ604" s="16">
        <f ca="1">IF(BZ607&lt;AR603,IF(BZ607&lt;AR601,IF(BZ607&lt;AR600,10,20),IF(BZ607&lt;AR602,30,40)),IF(BZ607&lt;AR605,IF(BZ607&lt;AR604,50,60),IF(BZ607&lt;AR606,70,80)))+IF(BZ608&lt;AS603,IF(BZ608&lt;AS601,IF(BZ608&lt;AS600,1,2),IF(BZ608&lt;AS602,3,4)),IF(BZ608&lt;AS605,IF(BZ608&lt;AS604,5,6),IF(BZ608&lt;AS606,7,8)))</f>
        <v>73</v>
      </c>
      <c r="CA604" s="16">
        <f ca="1">IF(CA607&lt;AR603,IF(CA607&lt;AR601,IF(CA607&lt;AR600,10,20),IF(CA607&lt;AR602,30,40)),IF(CA607&lt;AR605,IF(CA607&lt;AR604,50,60),IF(CA607&lt;AR606,70,80)))+IF(CA608&lt;AS603,IF(CA608&lt;AS601,IF(CA608&lt;AS600,1,2),IF(CA608&lt;AS602,3,4)),IF(CA608&lt;AS605,IF(CA608&lt;AS604,5,6),IF(CA608&lt;AS606,7,8)))</f>
        <v>73</v>
      </c>
      <c r="CB604" s="16">
        <f ca="1">IF(CB607&lt;AR603,IF(CB607&lt;AR601,IF(CB607&lt;AR600,10,20),IF(CB607&lt;AR602,30,40)),IF(CB607&lt;AR605,IF(CB607&lt;AR604,50,60),IF(CB607&lt;AR606,70,80)))+IF(CB608&lt;AS603,IF(CB608&lt;AS601,IF(CB608&lt;AS600,1,2),IF(CB608&lt;AS602,3,4)),IF(CB608&lt;AS605,IF(CB608&lt;AS604,5,6),IF(CB608&lt;AS606,7,8)))</f>
        <v>73</v>
      </c>
      <c r="CC604" s="16">
        <f ca="1">IF(CC607&lt;AR603,IF(CC607&lt;AR601,IF(CC607&lt;AR600,10,20),IF(CC607&lt;AR602,30,40)),IF(CC607&lt;AR605,IF(CC607&lt;AR604,50,60),IF(CC607&lt;AR606,70,80)))+IF(CC608&lt;AS603,IF(CC608&lt;AS601,IF(CC608&lt;AS600,1,2),IF(CC608&lt;AS602,3,4)),IF(CC608&lt;AS605,IF(CC608&lt;AS604,5,6),IF(CC608&lt;AS606,7,8)))</f>
        <v>72</v>
      </c>
      <c r="CD604" s="16">
        <f ca="1">IF(CD607&lt;AR603,IF(CD607&lt;AR601,IF(CD607&lt;AR600,10,20),IF(CD607&lt;AR602,30,40)),IF(CD607&lt;AR605,IF(CD607&lt;AR604,50,60),IF(CD607&lt;AR606,70,80)))+IF(CD608&lt;AS603,IF(CD608&lt;AS601,IF(CD608&lt;AS600,1,2),IF(CD608&lt;AS602,3,4)),IF(CD608&lt;AS605,IF(CD608&lt;AS604,5,6),IF(CD608&lt;AS606,7,8)))</f>
        <v>73</v>
      </c>
      <c r="CE604" s="16">
        <f ca="1">IF(CE607&lt;AR603,IF(CE607&lt;AR601,IF(CE607&lt;AR600,10,20),IF(CE607&lt;AR602,30,40)),IF(CE607&lt;AR605,IF(CE607&lt;AR604,50,60),IF(CE607&lt;AR606,70,80)))+IF(CE608&lt;AS603,IF(CE608&lt;AS601,IF(CE608&lt;AS600,1,2),IF(CE608&lt;AS602,3,4)),IF(CE608&lt;AS605,IF(CE608&lt;AS604,5,6),IF(CE608&lt;AS606,7,8)))</f>
        <v>73</v>
      </c>
      <c r="CF604" s="16">
        <f ca="1">IF(CF607&lt;AR603,IF(CF607&lt;AR601,IF(CF607&lt;AR600,10,20),IF(CF607&lt;AR602,30,40)),IF(CF607&lt;AR605,IF(CF607&lt;AR604,50,60),IF(CF607&lt;AR606,70,80)))+IF(CF608&lt;AS603,IF(CF608&lt;AS601,IF(CF608&lt;AS600,1,2),IF(CF608&lt;AS602,3,4)),IF(CF608&lt;AS605,IF(CF608&lt;AS604,5,6),IF(CF608&lt;AS606,7,8)))</f>
        <v>73</v>
      </c>
      <c r="CG604" s="16">
        <f ca="1">IF(CG607&lt;AR603,IF(CG607&lt;AR601,IF(CG607&lt;AR600,10,20),IF(CG607&lt;AR602,30,40)),IF(CG607&lt;AR605,IF(CG607&lt;AR604,50,60),IF(CG607&lt;AR606,70,80)))+IF(CG608&lt;AS603,IF(CG608&lt;AS601,IF(CG608&lt;AS600,1,2),IF(CG608&lt;AS602,3,4)),IF(CG608&lt;AS605,IF(CG608&lt;AS604,5,6),IF(CG608&lt;AS606,7,8)))</f>
        <v>73</v>
      </c>
      <c r="CH604" s="16">
        <f ca="1">IF(CH607&lt;AR603,IF(CH607&lt;AR601,IF(CH607&lt;AR600,10,20),IF(CH607&lt;AR602,30,40)),IF(CH607&lt;AR605,IF(CH607&lt;AR604,50,60),IF(CH607&lt;AR606,70,80)))+IF(CH608&lt;AS603,IF(CH608&lt;AS601,IF(CH608&lt;AS600,1,2),IF(CH608&lt;AS602,3,4)),IF(CH608&lt;AS605,IF(CH608&lt;AS604,5,6),IF(CH608&lt;AS606,7,8)))</f>
        <v>73</v>
      </c>
      <c r="CI604" s="16">
        <f ca="1">IF(CI607&lt;AR603,IF(CI607&lt;AR601,IF(CI607&lt;AR600,10,20),IF(CI607&lt;AR602,30,40)),IF(CI607&lt;AR605,IF(CI607&lt;AR604,50,60),IF(CI607&lt;AR606,70,80)))+IF(CI608&lt;AS603,IF(CI608&lt;AS601,IF(CI608&lt;AS600,1,2),IF(CI608&lt;AS602,3,4)),IF(CI608&lt;AS605,IF(CI608&lt;AS604,5,6),IF(CI608&lt;AS606,7,8)))</f>
        <v>73</v>
      </c>
      <c r="CJ604" s="16">
        <f ca="1">IF(CJ607&lt;AR603,IF(CJ607&lt;AR601,IF(CJ607&lt;AR600,10,20),IF(CJ607&lt;AR602,30,40)),IF(CJ607&lt;AR605,IF(CJ607&lt;AR604,50,60),IF(CJ607&lt;AR606,70,80)))+IF(CJ608&lt;AS603,IF(CJ608&lt;AS601,IF(CJ608&lt;AS600,1,2),IF(CJ608&lt;AS602,3,4)),IF(CJ608&lt;AS605,IF(CJ608&lt;AS604,5,6),IF(CJ608&lt;AS606,7,8)))</f>
        <v>72</v>
      </c>
      <c r="CK604" s="16">
        <f ca="1">IF(CK607&lt;AR603,IF(CK607&lt;AR601,IF(CK607&lt;AR600,10,20),IF(CK607&lt;AR602,30,40)),IF(CK607&lt;AR605,IF(CK607&lt;AR604,50,60),IF(CK607&lt;AR606,70,80)))+IF(CK608&lt;AS603,IF(CK608&lt;AS601,IF(CK608&lt;AS600,1,2),IF(CK608&lt;AS602,3,4)),IF(CK608&lt;AS605,IF(CK608&lt;AS604,5,6),IF(CK608&lt;AS606,7,8)))</f>
        <v>73</v>
      </c>
      <c r="CL604" s="16">
        <f ca="1">IF(CL607&lt;AR603,IF(CL607&lt;AR601,IF(CL607&lt;AR600,10,20),IF(CL607&lt;AR602,30,40)),IF(CL607&lt;AR605,IF(CL607&lt;AR604,50,60),IF(CL607&lt;AR606,70,80)))+IF(CL608&lt;AS603,IF(CL608&lt;AS601,IF(CL608&lt;AS600,1,2),IF(CL608&lt;AS602,3,4)),IF(CL608&lt;AS605,IF(CL608&lt;AS604,5,6),IF(CL608&lt;AS606,7,8)))</f>
        <v>73</v>
      </c>
      <c r="CM604" s="16">
        <f ca="1">IF(CM607&lt;AR603,IF(CM607&lt;AR601,IF(CM607&lt;AR600,10,20),IF(CM607&lt;AR602,30,40)),IF(CM607&lt;AR605,IF(CM607&lt;AR604,50,60),IF(CM607&lt;AR606,70,80)))+IF(CM608&lt;AS603,IF(CM608&lt;AS601,IF(CM608&lt;AS600,1,2),IF(CM608&lt;AS602,3,4)),IF(CM608&lt;AS605,IF(CM608&lt;AS604,5,6),IF(CM608&lt;AS606,7,8)))</f>
        <v>73</v>
      </c>
      <c r="CN604" s="16">
        <f ca="1">IF(CN607&lt;AR603,IF(CN607&lt;AR601,IF(CN607&lt;AR600,10,20),IF(CN607&lt;AR602,30,40)),IF(CN607&lt;AR605,IF(CN607&lt;AR604,50,60),IF(CN607&lt;AR606,70,80)))+IF(CN608&lt;AS603,IF(CN608&lt;AS601,IF(CN608&lt;AS600,1,2),IF(CN608&lt;AS602,3,4)),IF(CN608&lt;AS605,IF(CN608&lt;AS604,5,6),IF(CN608&lt;AS606,7,8)))</f>
        <v>73</v>
      </c>
      <c r="CO604" s="16">
        <f ca="1">IF(CO607&lt;AR603,IF(CO607&lt;AR601,IF(CO607&lt;AR600,10,20),IF(CO607&lt;AR602,30,40)),IF(CO607&lt;AR605,IF(CO607&lt;AR604,50,60),IF(CO607&lt;AR606,70,80)))+IF(CO608&lt;AS603,IF(CO608&lt;AS601,IF(CO608&lt;AS600,1,2),IF(CO608&lt;AS602,3,4)),IF(CO608&lt;AS605,IF(CO608&lt;AS604,5,6),IF(CO608&lt;AS606,7,8)))</f>
        <v>73</v>
      </c>
      <c r="CP604" s="16">
        <f ca="1">IF(CP607&lt;AR603,IF(CP607&lt;AR601,IF(CP607&lt;AR600,10,20),IF(CP607&lt;AR602,30,40)),IF(CP607&lt;AR605,IF(CP607&lt;AR604,50,60),IF(CP607&lt;AR606,70,80)))+IF(CP608&lt;AS603,IF(CP608&lt;AS601,IF(CP608&lt;AS600,1,2),IF(CP608&lt;AS602,3,4)),IF(CP608&lt;AS605,IF(CP608&lt;AS604,5,6),IF(CP608&lt;AS606,7,8)))</f>
        <v>73</v>
      </c>
      <c r="CQ604" s="16">
        <f ca="1">IF(CQ607&lt;AR603,IF(CQ607&lt;AR601,IF(CQ607&lt;AR600,10,20),IF(CQ607&lt;AR602,30,40)),IF(CQ607&lt;AR605,IF(CQ607&lt;AR604,50,60),IF(CQ607&lt;AR606,70,80)))+IF(CQ608&lt;AS603,IF(CQ608&lt;AS601,IF(CQ608&lt;AS600,1,2),IF(CQ608&lt;AS602,3,4)),IF(CQ608&lt;AS605,IF(CQ608&lt;AS604,5,6),IF(CQ608&lt;AS606,7,8)))</f>
        <v>72</v>
      </c>
      <c r="CR604" s="16">
        <f ca="1">IF(CR607&lt;AR603,IF(CR607&lt;AR601,IF(CR607&lt;AR600,10,20),IF(CR607&lt;AR602,30,40)),IF(CR607&lt;AR605,IF(CR607&lt;AR604,50,60),IF(CR607&lt;AR606,70,80)))+IF(CR608&lt;AS603,IF(CR608&lt;AS601,IF(CR608&lt;AS600,1,2),IF(CR608&lt;AS602,3,4)),IF(CR608&lt;AS605,IF(CR608&lt;AS604,5,6),IF(CR608&lt;AS606,7,8)))</f>
        <v>73</v>
      </c>
    </row>
    <row r="605" spans="1:96" x14ac:dyDescent="0.35">
      <c r="A605" s="23"/>
      <c r="B605" s="39">
        <v>0.25</v>
      </c>
      <c r="C605" s="49">
        <v>60</v>
      </c>
      <c r="D605" s="26">
        <f ca="1">AE592/AE595</f>
        <v>9.9750623441396506E-3</v>
      </c>
      <c r="E605" s="19">
        <f ca="1">COUNTIF(AU601:CR604,61)</f>
        <v>0</v>
      </c>
      <c r="F605" s="19">
        <f ca="1">COUNTIF(AU601:CR604,62)</f>
        <v>0</v>
      </c>
      <c r="G605" s="19">
        <f ca="1">COUNTIF(AU601:CR604,63)</f>
        <v>1</v>
      </c>
      <c r="H605" s="19">
        <f ca="1">COUNTIF(AU601:CR604,64)</f>
        <v>0</v>
      </c>
      <c r="I605" s="19">
        <f ca="1">COUNTIF(AU601:CR604,65)</f>
        <v>0</v>
      </c>
      <c r="J605" s="19">
        <f ca="1">COUNTIF(AU601:CR604,66)</f>
        <v>0</v>
      </c>
      <c r="K605" s="19">
        <f ca="1">COUNTIF(AU601:CR604,67)</f>
        <v>0</v>
      </c>
      <c r="L605" s="19">
        <f ca="1">COUNTIF(AU601:CR604,68)</f>
        <v>0</v>
      </c>
      <c r="N605" s="45">
        <f ca="1">ROUNDDOWN(E605*$AK$20+RAND(),0)</f>
        <v>0</v>
      </c>
      <c r="O605" s="45">
        <f ca="1">ROUNDDOWN(F605*$AL$20+RAND(),0)</f>
        <v>0</v>
      </c>
      <c r="P605" s="45">
        <f ca="1">ROUNDDOWN(G605*$AM$20+RAND(),0)</f>
        <v>0</v>
      </c>
      <c r="Q605" s="45">
        <f ca="1">ROUNDDOWN(H605*$AN$20+RAND(),0)</f>
        <v>0</v>
      </c>
      <c r="R605" s="45">
        <f ca="1">ROUNDDOWN(I605*$AO$20+RAND(),0)</f>
        <v>0</v>
      </c>
      <c r="S605" s="45">
        <f ca="1">ROUNDDOWN(J605*$AP$20+RAND(),0)</f>
        <v>0</v>
      </c>
      <c r="T605" s="45">
        <f ca="1">ROUNDDOWN(K605*$AQ$20+RAND(),0)</f>
        <v>0</v>
      </c>
      <c r="U605" s="45">
        <f ca="1">ROUNDDOWN(L605*$AR$20+RAND(),0)</f>
        <v>0</v>
      </c>
      <c r="W605" s="47">
        <f t="shared" ca="1" si="1141"/>
        <v>0</v>
      </c>
      <c r="X605" s="47">
        <f t="shared" ca="1" si="1127"/>
        <v>0</v>
      </c>
      <c r="Y605" s="47">
        <f t="shared" ca="1" si="1128"/>
        <v>0</v>
      </c>
      <c r="Z605" s="47">
        <f t="shared" ca="1" si="1129"/>
        <v>0</v>
      </c>
      <c r="AA605" s="47">
        <f t="shared" ca="1" si="1130"/>
        <v>0</v>
      </c>
      <c r="AB605" s="47">
        <f t="shared" ca="1" si="1131"/>
        <v>0</v>
      </c>
      <c r="AC605" s="47">
        <f t="shared" ca="1" si="1132"/>
        <v>0</v>
      </c>
      <c r="AD605" s="47">
        <f t="shared" ca="1" si="1133"/>
        <v>0</v>
      </c>
      <c r="AE605" s="21">
        <f t="shared" ca="1" si="1142"/>
        <v>18</v>
      </c>
      <c r="AH605" s="48">
        <f t="shared" ca="1" si="1143"/>
        <v>0</v>
      </c>
      <c r="AI605" s="48">
        <f t="shared" ca="1" si="1134"/>
        <v>0</v>
      </c>
      <c r="AJ605" s="48">
        <f t="shared" ca="1" si="1135"/>
        <v>0</v>
      </c>
      <c r="AK605" s="48">
        <f t="shared" ca="1" si="1136"/>
        <v>0</v>
      </c>
      <c r="AL605" s="48">
        <f t="shared" ca="1" si="1137"/>
        <v>0</v>
      </c>
      <c r="AM605" s="48">
        <f t="shared" ca="1" si="1138"/>
        <v>0</v>
      </c>
      <c r="AN605" s="48">
        <f t="shared" ca="1" si="1139"/>
        <v>0</v>
      </c>
      <c r="AO605" s="48">
        <f t="shared" ca="1" si="1140"/>
        <v>0</v>
      </c>
      <c r="AQ605" s="1">
        <v>60</v>
      </c>
      <c r="AR605" s="13">
        <f t="shared" ca="1" si="1144"/>
        <v>9.9750623441396506E-3</v>
      </c>
      <c r="AS605" s="13">
        <f ca="1">AS604+J599</f>
        <v>1</v>
      </c>
      <c r="AT605" s="8">
        <v>6</v>
      </c>
      <c r="AU605" s="15">
        <f t="shared" ref="AU605:CR608" ca="1" si="1145">RAND()</f>
        <v>0.62419554774027985</v>
      </c>
      <c r="AV605" s="15">
        <f t="shared" ca="1" si="1145"/>
        <v>0.92672609357161662</v>
      </c>
      <c r="AW605" s="15">
        <f t="shared" ca="1" si="1145"/>
        <v>0.59107204735884677</v>
      </c>
      <c r="AX605" s="15">
        <f t="shared" ca="1" si="1145"/>
        <v>0.76247989478574763</v>
      </c>
      <c r="AY605" s="15">
        <f t="shared" ca="1" si="1145"/>
        <v>0.14329436644416826</v>
      </c>
      <c r="AZ605" s="15">
        <f t="shared" ca="1" si="1145"/>
        <v>6.0926929571801125E-2</v>
      </c>
      <c r="BA605" s="15">
        <f t="shared" ca="1" si="1145"/>
        <v>6.8130293765954697E-2</v>
      </c>
      <c r="BB605" s="15">
        <f t="shared" ca="1" si="1145"/>
        <v>0.712705538903182</v>
      </c>
      <c r="BC605" s="15">
        <f t="shared" ca="1" si="1145"/>
        <v>0.59472935953836292</v>
      </c>
      <c r="BD605" s="15">
        <f t="shared" ca="1" si="1145"/>
        <v>0.4995539847185887</v>
      </c>
      <c r="BE605" s="15">
        <f t="shared" ca="1" si="1145"/>
        <v>0.74969118514549926</v>
      </c>
      <c r="BF605" s="15">
        <f t="shared" ca="1" si="1145"/>
        <v>0.62177464831484863</v>
      </c>
      <c r="BG605" s="15">
        <f t="shared" ca="1" si="1145"/>
        <v>0.46231962564820095</v>
      </c>
      <c r="BH605" s="15">
        <f t="shared" ca="1" si="1145"/>
        <v>0.56077745835632886</v>
      </c>
      <c r="BI605" s="15">
        <f t="shared" ca="1" si="1145"/>
        <v>0.27327363705488072</v>
      </c>
      <c r="BJ605" s="15">
        <f t="shared" ca="1" si="1145"/>
        <v>0.18013090182462854</v>
      </c>
      <c r="BK605" s="15">
        <f t="shared" ca="1" si="1145"/>
        <v>0.75452238688485695</v>
      </c>
      <c r="BL605" s="15">
        <f t="shared" ca="1" si="1145"/>
        <v>0.3474235359278709</v>
      </c>
      <c r="BM605" s="15">
        <f t="shared" ca="1" si="1145"/>
        <v>0.15983372293305209</v>
      </c>
      <c r="BN605" s="15">
        <f t="shared" ca="1" si="1145"/>
        <v>0.51355083418830616</v>
      </c>
      <c r="BO605" s="15">
        <f t="shared" ca="1" si="1145"/>
        <v>0.54725210829176418</v>
      </c>
      <c r="BP605" s="15">
        <f t="shared" ca="1" si="1145"/>
        <v>0.68195971303477154</v>
      </c>
      <c r="BQ605" s="15">
        <f t="shared" ca="1" si="1145"/>
        <v>9.6500671051819031E-3</v>
      </c>
      <c r="BR605" s="15">
        <f t="shared" ca="1" si="1145"/>
        <v>0.10967082453310273</v>
      </c>
      <c r="BS605" s="15">
        <f t="shared" ca="1" si="1145"/>
        <v>0.1714677141717732</v>
      </c>
      <c r="BT605" s="15">
        <f t="shared" ca="1" si="1145"/>
        <v>0.75652693875108656</v>
      </c>
      <c r="BU605" s="15">
        <f t="shared" ca="1" si="1145"/>
        <v>0.75042996725065758</v>
      </c>
      <c r="BV605" s="15">
        <f t="shared" ca="1" si="1145"/>
        <v>0.74678063714433973</v>
      </c>
      <c r="BW605" s="15">
        <f t="shared" ca="1" si="1145"/>
        <v>6.472354833219307E-2</v>
      </c>
      <c r="BX605" s="15">
        <f t="shared" ca="1" si="1145"/>
        <v>0.98645387123647832</v>
      </c>
      <c r="BY605" s="15">
        <f t="shared" ca="1" si="1145"/>
        <v>0.52978890630013431</v>
      </c>
      <c r="BZ605" s="15">
        <f t="shared" ca="1" si="1145"/>
        <v>0.85858858971823293</v>
      </c>
      <c r="CA605" s="15">
        <f t="shared" ca="1" si="1145"/>
        <v>0.79008265495806274</v>
      </c>
      <c r="CB605" s="15">
        <f t="shared" ca="1" si="1145"/>
        <v>0.27941093051242916</v>
      </c>
      <c r="CC605" s="15">
        <f t="shared" ca="1" si="1145"/>
        <v>0.84984360492216604</v>
      </c>
      <c r="CD605" s="15">
        <f t="shared" ca="1" si="1145"/>
        <v>0.55252878974801733</v>
      </c>
      <c r="CE605" s="15">
        <f t="shared" ca="1" si="1145"/>
        <v>0.84868901867782665</v>
      </c>
      <c r="CF605" s="15">
        <f t="shared" ca="1" si="1145"/>
        <v>0.35807709993175274</v>
      </c>
      <c r="CG605" s="15">
        <f t="shared" ca="1" si="1145"/>
        <v>0.64140860148407874</v>
      </c>
      <c r="CH605" s="15">
        <f t="shared" ca="1" si="1145"/>
        <v>6.1147357045625905E-2</v>
      </c>
      <c r="CI605" s="15">
        <f t="shared" ca="1" si="1145"/>
        <v>0.56241581740713442</v>
      </c>
      <c r="CJ605" s="15">
        <f t="shared" ca="1" si="1145"/>
        <v>0.47241480811514125</v>
      </c>
      <c r="CK605" s="15">
        <f t="shared" ca="1" si="1145"/>
        <v>0.8914985090674713</v>
      </c>
      <c r="CL605" s="15">
        <f t="shared" ca="1" si="1145"/>
        <v>0.54043147743841713</v>
      </c>
      <c r="CM605" s="15">
        <f t="shared" ca="1" si="1145"/>
        <v>0.72089982378840889</v>
      </c>
      <c r="CN605" s="15">
        <f t="shared" ca="1" si="1145"/>
        <v>0.33588350847479354</v>
      </c>
      <c r="CO605" s="15">
        <f t="shared" ca="1" si="1145"/>
        <v>0.84508495177353526</v>
      </c>
      <c r="CP605" s="15">
        <f t="shared" ca="1" si="1145"/>
        <v>0.87128163065353581</v>
      </c>
      <c r="CQ605" s="15">
        <f t="shared" ca="1" si="1145"/>
        <v>0.4294665492331452</v>
      </c>
      <c r="CR605" s="15">
        <f t="shared" ca="1" si="1145"/>
        <v>0.47633460799001692</v>
      </c>
    </row>
    <row r="606" spans="1:96" x14ac:dyDescent="0.35">
      <c r="A606" s="23"/>
      <c r="B606" s="39">
        <v>0.5</v>
      </c>
      <c r="C606" s="49">
        <v>70</v>
      </c>
      <c r="D606" s="26">
        <f ca="1">AE593/AE595</f>
        <v>0.98753117206982544</v>
      </c>
      <c r="E606" s="19">
        <f ca="1">COUNTIF(AU601:CR604,71)</f>
        <v>0</v>
      </c>
      <c r="F606" s="19">
        <f ca="1">COUNTIF(AU601:CR604,72)</f>
        <v>23</v>
      </c>
      <c r="G606" s="19">
        <f ca="1">COUNTIF(AU601:CR604,73)</f>
        <v>176</v>
      </c>
      <c r="H606" s="19">
        <f ca="1">COUNTIF(AU601:CR604,74)</f>
        <v>0</v>
      </c>
      <c r="I606" s="19">
        <f ca="1">COUNTIF(AU601:CR604,75)</f>
        <v>0</v>
      </c>
      <c r="J606" s="19">
        <f ca="1">COUNTIF(AU601:CR604,76)</f>
        <v>0</v>
      </c>
      <c r="K606" s="19">
        <f ca="1">COUNTIF(AU601:CR604,77)</f>
        <v>0</v>
      </c>
      <c r="L606" s="19">
        <f ca="1">COUNTIF(AU601:CR604,78)</f>
        <v>0</v>
      </c>
      <c r="N606" s="45">
        <f ca="1">ROUNDDOWN(E606*$AK$21+RAND(),0)</f>
        <v>0</v>
      </c>
      <c r="O606" s="45">
        <f ca="1">ROUNDDOWN(F606*$AL$21+RAND(),0)</f>
        <v>4</v>
      </c>
      <c r="P606" s="45">
        <f ca="1">ROUNDDOWN(G606*$AM$21+RAND(),0)</f>
        <v>32</v>
      </c>
      <c r="Q606" s="45">
        <f ca="1">ROUNDDOWN(H606*$AN$21+RAND(),0)</f>
        <v>0</v>
      </c>
      <c r="R606" s="45">
        <f ca="1">ROUNDDOWN(I606*$AO$21+RAND(),0)</f>
        <v>0</v>
      </c>
      <c r="S606" s="45">
        <f ca="1">ROUNDDOWN(J606*$AP$21+RAND(),0)</f>
        <v>0</v>
      </c>
      <c r="T606" s="45">
        <f ca="1">ROUNDDOWN(K606*$AQ$21+RAND(),0)</f>
        <v>0</v>
      </c>
      <c r="U606" s="45">
        <f ca="1">ROUNDDOWN(L606*$AR$21+RAND(),0)</f>
        <v>0</v>
      </c>
      <c r="W606" s="47">
        <f t="shared" ca="1" si="1141"/>
        <v>0</v>
      </c>
      <c r="X606" s="47">
        <f t="shared" ca="1" si="1127"/>
        <v>2</v>
      </c>
      <c r="Y606" s="47">
        <f t="shared" ca="1" si="1128"/>
        <v>16</v>
      </c>
      <c r="Z606" s="47">
        <f t="shared" ca="1" si="1129"/>
        <v>0</v>
      </c>
      <c r="AA606" s="47">
        <f t="shared" ca="1" si="1130"/>
        <v>0</v>
      </c>
      <c r="AB606" s="47">
        <f t="shared" ca="1" si="1131"/>
        <v>0</v>
      </c>
      <c r="AC606" s="47">
        <f t="shared" ca="1" si="1132"/>
        <v>0</v>
      </c>
      <c r="AD606" s="47">
        <f t="shared" ca="1" si="1133"/>
        <v>0</v>
      </c>
      <c r="AE606" s="21">
        <f t="shared" ca="1" si="1142"/>
        <v>1782</v>
      </c>
      <c r="AH606" s="48">
        <f t="shared" ca="1" si="1143"/>
        <v>0</v>
      </c>
      <c r="AI606" s="48">
        <f t="shared" ca="1" si="1134"/>
        <v>2</v>
      </c>
      <c r="AJ606" s="48">
        <f t="shared" ca="1" si="1135"/>
        <v>16</v>
      </c>
      <c r="AK606" s="48">
        <f t="shared" ca="1" si="1136"/>
        <v>0</v>
      </c>
      <c r="AL606" s="48">
        <f t="shared" ca="1" si="1137"/>
        <v>0</v>
      </c>
      <c r="AM606" s="48">
        <f t="shared" ca="1" si="1138"/>
        <v>0</v>
      </c>
      <c r="AN606" s="48">
        <f t="shared" ca="1" si="1139"/>
        <v>0</v>
      </c>
      <c r="AO606" s="48">
        <f t="shared" ca="1" si="1140"/>
        <v>0</v>
      </c>
      <c r="AQ606" s="1">
        <v>70</v>
      </c>
      <c r="AR606" s="13">
        <f t="shared" ca="1" si="1144"/>
        <v>0.99750623441396513</v>
      </c>
      <c r="AS606" s="13">
        <f ca="1">AS605+K599</f>
        <v>1</v>
      </c>
      <c r="AT606" s="8">
        <v>7</v>
      </c>
      <c r="AU606" s="17">
        <f t="shared" ca="1" si="1145"/>
        <v>0.98633797785579169</v>
      </c>
      <c r="AV606" s="17">
        <f t="shared" ca="1" si="1145"/>
        <v>0.90798182724283838</v>
      </c>
      <c r="AW606" s="17">
        <f t="shared" ca="1" si="1145"/>
        <v>0.39976043901472247</v>
      </c>
      <c r="AX606" s="17">
        <f t="shared" ca="1" si="1145"/>
        <v>0.84967720133189539</v>
      </c>
      <c r="AY606" s="17">
        <f t="shared" ca="1" si="1145"/>
        <v>0.80544620988416538</v>
      </c>
      <c r="AZ606" s="17">
        <f t="shared" ca="1" si="1145"/>
        <v>0.59589806621507835</v>
      </c>
      <c r="BA606" s="17">
        <f t="shared" ca="1" si="1145"/>
        <v>0.1037630822619442</v>
      </c>
      <c r="BB606" s="17">
        <f t="shared" ca="1" si="1145"/>
        <v>0.72421545075085159</v>
      </c>
      <c r="BC606" s="17">
        <f t="shared" ca="1" si="1145"/>
        <v>0.31979917245281408</v>
      </c>
      <c r="BD606" s="17">
        <f t="shared" ca="1" si="1145"/>
        <v>0.34103595715940638</v>
      </c>
      <c r="BE606" s="17">
        <f t="shared" ca="1" si="1145"/>
        <v>0.86980934057931181</v>
      </c>
      <c r="BF606" s="17">
        <f t="shared" ca="1" si="1145"/>
        <v>0.9106071848893722</v>
      </c>
      <c r="BG606" s="17">
        <f t="shared" ca="1" si="1145"/>
        <v>0.72487108345835882</v>
      </c>
      <c r="BH606" s="17">
        <f t="shared" ca="1" si="1145"/>
        <v>0.3892716777877856</v>
      </c>
      <c r="BI606" s="17">
        <f t="shared" ca="1" si="1145"/>
        <v>0.4864590705324624</v>
      </c>
      <c r="BJ606" s="17">
        <f t="shared" ca="1" si="1145"/>
        <v>8.866651530944214E-2</v>
      </c>
      <c r="BK606" s="17">
        <f t="shared" ca="1" si="1145"/>
        <v>0.95643483714417554</v>
      </c>
      <c r="BL606" s="17">
        <f t="shared" ca="1" si="1145"/>
        <v>0.91498904269258485</v>
      </c>
      <c r="BM606" s="17">
        <f t="shared" ca="1" si="1145"/>
        <v>0.1384433606225991</v>
      </c>
      <c r="BN606" s="17">
        <f t="shared" ca="1" si="1145"/>
        <v>0.93769276321869</v>
      </c>
      <c r="BO606" s="17">
        <f t="shared" ca="1" si="1145"/>
        <v>0.39548807718119305</v>
      </c>
      <c r="BP606" s="17">
        <f t="shared" ca="1" si="1145"/>
        <v>0.97765335396990749</v>
      </c>
      <c r="BQ606" s="17">
        <f t="shared" ca="1" si="1145"/>
        <v>0.56554573901412442</v>
      </c>
      <c r="BR606" s="17">
        <f t="shared" ca="1" si="1145"/>
        <v>0.92978647761157562</v>
      </c>
      <c r="BS606" s="17">
        <f t="shared" ca="1" si="1145"/>
        <v>5.4479452340040146E-2</v>
      </c>
      <c r="BT606" s="17">
        <f t="shared" ca="1" si="1145"/>
        <v>8.962058606946921E-2</v>
      </c>
      <c r="BU606" s="17">
        <f t="shared" ca="1" si="1145"/>
        <v>0.78606069437080361</v>
      </c>
      <c r="BV606" s="17">
        <f t="shared" ca="1" si="1145"/>
        <v>0.21523648671395113</v>
      </c>
      <c r="BW606" s="17">
        <f t="shared" ca="1" si="1145"/>
        <v>0.30425621960864813</v>
      </c>
      <c r="BX606" s="17">
        <f t="shared" ca="1" si="1145"/>
        <v>0.80113305037947624</v>
      </c>
      <c r="BY606" s="17">
        <f t="shared" ca="1" si="1145"/>
        <v>0.55386485597927859</v>
      </c>
      <c r="BZ606" s="17">
        <f t="shared" ca="1" si="1145"/>
        <v>1.119374302551146E-2</v>
      </c>
      <c r="CA606" s="17">
        <f t="shared" ca="1" si="1145"/>
        <v>0.9490659508590783</v>
      </c>
      <c r="CB606" s="17">
        <f t="shared" ca="1" si="1145"/>
        <v>0.81438727006557099</v>
      </c>
      <c r="CC606" s="17">
        <f t="shared" ca="1" si="1145"/>
        <v>0.81087561047418932</v>
      </c>
      <c r="CD606" s="17">
        <f t="shared" ca="1" si="1145"/>
        <v>1.9112190679948071E-2</v>
      </c>
      <c r="CE606" s="17">
        <f t="shared" ca="1" si="1145"/>
        <v>0.67381632085083887</v>
      </c>
      <c r="CF606" s="17">
        <f t="shared" ca="1" si="1145"/>
        <v>0.58904981568490078</v>
      </c>
      <c r="CG606" s="17">
        <f t="shared" ca="1" si="1145"/>
        <v>0.37345279449799151</v>
      </c>
      <c r="CH606" s="17">
        <f t="shared" ca="1" si="1145"/>
        <v>0.21106971821262399</v>
      </c>
      <c r="CI606" s="17">
        <f t="shared" ca="1" si="1145"/>
        <v>1.0591481944877024E-2</v>
      </c>
      <c r="CJ606" s="17">
        <f t="shared" ca="1" si="1145"/>
        <v>0.65905776892317403</v>
      </c>
      <c r="CK606" s="17">
        <f t="shared" ca="1" si="1145"/>
        <v>0.13885841937748988</v>
      </c>
      <c r="CL606" s="17">
        <f t="shared" ca="1" si="1145"/>
        <v>0.27769268192247598</v>
      </c>
      <c r="CM606" s="17">
        <f t="shared" ca="1" si="1145"/>
        <v>0.70812934542350614</v>
      </c>
      <c r="CN606" s="17">
        <f t="shared" ca="1" si="1145"/>
        <v>0.41019035059866948</v>
      </c>
      <c r="CO606" s="17">
        <f t="shared" ca="1" si="1145"/>
        <v>0.7484943062303353</v>
      </c>
      <c r="CP606" s="17">
        <f t="shared" ca="1" si="1145"/>
        <v>0.97319677073214117</v>
      </c>
      <c r="CQ606" s="17">
        <f t="shared" ca="1" si="1145"/>
        <v>6.6326794397230993E-2</v>
      </c>
      <c r="CR606" s="17">
        <f t="shared" ca="1" si="1145"/>
        <v>0.42935598816797049</v>
      </c>
    </row>
    <row r="607" spans="1:96" x14ac:dyDescent="0.35">
      <c r="A607" s="23"/>
      <c r="B607" s="39">
        <v>1</v>
      </c>
      <c r="C607" s="49">
        <v>80</v>
      </c>
      <c r="D607" s="26">
        <f ca="1">AE594/AE595</f>
        <v>2.4937655860349127E-3</v>
      </c>
      <c r="E607" s="19">
        <f ca="1">COUNTIF(AU601:CR604,81)</f>
        <v>0</v>
      </c>
      <c r="F607" s="19">
        <f ca="1">COUNTIF(AU601:CR604,82)</f>
        <v>0</v>
      </c>
      <c r="G607" s="19">
        <f ca="1">COUNTIF(AU601:CR604,83)</f>
        <v>0</v>
      </c>
      <c r="H607" s="19">
        <f ca="1">COUNTIF(AU601:CR604,84)</f>
        <v>0</v>
      </c>
      <c r="I607" s="19">
        <f ca="1">COUNTIF(AU601:CR604,85)</f>
        <v>0</v>
      </c>
      <c r="J607" s="19">
        <f ca="1">COUNTIF(AU601:CR604,86)</f>
        <v>0</v>
      </c>
      <c r="K607" s="19">
        <f ca="1">COUNTIF(AU601:CR604,87)</f>
        <v>0</v>
      </c>
      <c r="L607" s="19">
        <f ca="1">COUNTIF(AU601:CR604,88)</f>
        <v>0</v>
      </c>
      <c r="N607" s="45">
        <f ca="1">ROUNDDOWN(E607*$AK$22+RAND(),0)</f>
        <v>0</v>
      </c>
      <c r="O607" s="45">
        <f ca="1">ROUNDDOWN(F607*$AL$22+RAND(),0)</f>
        <v>0</v>
      </c>
      <c r="P607" s="45">
        <f ca="1">ROUNDDOWN(G607*$AM$22+RAND(),0)</f>
        <v>0</v>
      </c>
      <c r="Q607" s="45">
        <f ca="1">ROUNDDOWN(H607*$AN$22+RAND(),0)</f>
        <v>0</v>
      </c>
      <c r="R607" s="45">
        <f ca="1">ROUNDDOWN(I607*$AO$22+RAND(),0)</f>
        <v>0</v>
      </c>
      <c r="S607" s="45">
        <f ca="1">ROUNDDOWN(J607*$AP$22+RAND(),0)</f>
        <v>0</v>
      </c>
      <c r="T607" s="45">
        <f ca="1">ROUNDDOWN(K607*$AQ$22+RAND(),0)</f>
        <v>0</v>
      </c>
      <c r="U607" s="45">
        <f ca="1">ROUNDDOWN(L607*$AR$22+RAND(),0)</f>
        <v>0</v>
      </c>
      <c r="W607" s="47">
        <f t="shared" ca="1" si="1141"/>
        <v>0</v>
      </c>
      <c r="X607" s="47">
        <f t="shared" ca="1" si="1127"/>
        <v>0</v>
      </c>
      <c r="Y607" s="47">
        <f t="shared" ca="1" si="1128"/>
        <v>0</v>
      </c>
      <c r="Z607" s="47">
        <f t="shared" ca="1" si="1129"/>
        <v>0</v>
      </c>
      <c r="AA607" s="47">
        <f t="shared" ca="1" si="1130"/>
        <v>0</v>
      </c>
      <c r="AB607" s="47">
        <f t="shared" ca="1" si="1131"/>
        <v>0</v>
      </c>
      <c r="AC607" s="47">
        <f t="shared" ca="1" si="1132"/>
        <v>0</v>
      </c>
      <c r="AD607" s="47">
        <f t="shared" ca="1" si="1133"/>
        <v>0</v>
      </c>
      <c r="AE607" s="21">
        <f ca="1">((1-d)*SUM(W607:AD607)+d*SUM(W606:AD606))*E/B607</f>
        <v>4.5</v>
      </c>
      <c r="AH607" s="48">
        <f t="shared" ca="1" si="1143"/>
        <v>0</v>
      </c>
      <c r="AI607" s="48">
        <f t="shared" ca="1" si="1134"/>
        <v>0</v>
      </c>
      <c r="AJ607" s="48">
        <f t="shared" ca="1" si="1135"/>
        <v>0</v>
      </c>
      <c r="AK607" s="48">
        <f t="shared" ca="1" si="1136"/>
        <v>0</v>
      </c>
      <c r="AL607" s="48">
        <f t="shared" ca="1" si="1137"/>
        <v>0</v>
      </c>
      <c r="AM607" s="48">
        <f t="shared" ca="1" si="1138"/>
        <v>0</v>
      </c>
      <c r="AN607" s="48">
        <f t="shared" ca="1" si="1139"/>
        <v>0</v>
      </c>
      <c r="AO607" s="48">
        <f ca="1">U607-AD607</f>
        <v>0</v>
      </c>
      <c r="AP607" s="20">
        <f ca="1">SUM(AH600:AO607)</f>
        <v>18</v>
      </c>
      <c r="AQ607" s="1">
        <v>80</v>
      </c>
      <c r="AR607" s="14">
        <f t="shared" ca="1" si="1144"/>
        <v>1</v>
      </c>
      <c r="AS607" s="14">
        <f ca="1">AS606+L599</f>
        <v>1</v>
      </c>
      <c r="AT607" s="8">
        <v>8</v>
      </c>
      <c r="AU607" s="15">
        <f t="shared" ca="1" si="1145"/>
        <v>0.63585432682960663</v>
      </c>
      <c r="AV607" s="15">
        <f t="shared" ca="1" si="1145"/>
        <v>0.95465232104289255</v>
      </c>
      <c r="AW607" s="15">
        <f t="shared" ca="1" si="1145"/>
        <v>0.65965396748174987</v>
      </c>
      <c r="AX607" s="15">
        <f t="shared" ca="1" si="1145"/>
        <v>7.8999507749010656E-2</v>
      </c>
      <c r="AY607" s="15">
        <f t="shared" ca="1" si="1145"/>
        <v>0.16161790971610468</v>
      </c>
      <c r="AZ607" s="15">
        <f t="shared" ca="1" si="1145"/>
        <v>0.24838598589426653</v>
      </c>
      <c r="BA607" s="15">
        <f t="shared" ca="1" si="1145"/>
        <v>0.19953967140832762</v>
      </c>
      <c r="BB607" s="15">
        <f t="shared" ca="1" si="1145"/>
        <v>0.89811908415153296</v>
      </c>
      <c r="BC607" s="15">
        <f t="shared" ca="1" si="1145"/>
        <v>0.42455046013304543</v>
      </c>
      <c r="BD607" s="15">
        <f t="shared" ca="1" si="1145"/>
        <v>0.9732177663012046</v>
      </c>
      <c r="BE607" s="15">
        <f t="shared" ca="1" si="1145"/>
        <v>0.26929264321383273</v>
      </c>
      <c r="BF607" s="15">
        <f t="shared" ca="1" si="1145"/>
        <v>5.0527722989579971E-2</v>
      </c>
      <c r="BG607" s="15">
        <f t="shared" ca="1" si="1145"/>
        <v>0.76958700484082776</v>
      </c>
      <c r="BH607" s="15">
        <f t="shared" ca="1" si="1145"/>
        <v>0.70851086358536297</v>
      </c>
      <c r="BI607" s="15">
        <f t="shared" ca="1" si="1145"/>
        <v>0.86785291814795895</v>
      </c>
      <c r="BJ607" s="15">
        <f t="shared" ca="1" si="1145"/>
        <v>0.75218349433575116</v>
      </c>
      <c r="BK607" s="15">
        <f t="shared" ca="1" si="1145"/>
        <v>0.89698430566396803</v>
      </c>
      <c r="BL607" s="15">
        <f t="shared" ca="1" si="1145"/>
        <v>0.10181757712432926</v>
      </c>
      <c r="BM607" s="15">
        <f t="shared" ca="1" si="1145"/>
        <v>3.7904274303561802E-2</v>
      </c>
      <c r="BN607" s="15">
        <f t="shared" ca="1" si="1145"/>
        <v>0.54684456511110413</v>
      </c>
      <c r="BO607" s="15">
        <f t="shared" ca="1" si="1145"/>
        <v>0.41921267708850507</v>
      </c>
      <c r="BP607" s="15">
        <f t="shared" ca="1" si="1145"/>
        <v>0.72111630352431788</v>
      </c>
      <c r="BQ607" s="15">
        <f t="shared" ca="1" si="1145"/>
        <v>0.65083814278041363</v>
      </c>
      <c r="BR607" s="15">
        <f t="shared" ca="1" si="1145"/>
        <v>0.42297294183477141</v>
      </c>
      <c r="BS607" s="15">
        <f t="shared" ca="1" si="1145"/>
        <v>0.3790992176228305</v>
      </c>
      <c r="BT607" s="15">
        <f t="shared" ca="1" si="1145"/>
        <v>0.34916215309615972</v>
      </c>
      <c r="BU607" s="15">
        <f t="shared" ca="1" si="1145"/>
        <v>6.8004578400087223E-2</v>
      </c>
      <c r="BV607" s="15">
        <f t="shared" ca="1" si="1145"/>
        <v>0.83372615815892659</v>
      </c>
      <c r="BW607" s="15">
        <f t="shared" ca="1" si="1145"/>
        <v>0.24189704130335532</v>
      </c>
      <c r="BX607" s="15">
        <f t="shared" ca="1" si="1145"/>
        <v>0.26105608604632169</v>
      </c>
      <c r="BY607" s="15">
        <f t="shared" ca="1" si="1145"/>
        <v>0.37121707442853369</v>
      </c>
      <c r="BZ607" s="15">
        <f t="shared" ca="1" si="1145"/>
        <v>0.97341489954225091</v>
      </c>
      <c r="CA607" s="15">
        <f t="shared" ca="1" si="1145"/>
        <v>0.17050633175075169</v>
      </c>
      <c r="CB607" s="15">
        <f t="shared" ca="1" si="1145"/>
        <v>0.7224115722151766</v>
      </c>
      <c r="CC607" s="15">
        <f t="shared" ca="1" si="1145"/>
        <v>0.91744017691681345</v>
      </c>
      <c r="CD607" s="15">
        <f t="shared" ca="1" si="1145"/>
        <v>0.29105427849116283</v>
      </c>
      <c r="CE607" s="15">
        <f t="shared" ca="1" si="1145"/>
        <v>0.63469472722300746</v>
      </c>
      <c r="CF607" s="15">
        <f t="shared" ca="1" si="1145"/>
        <v>0.44522354212565562</v>
      </c>
      <c r="CG607" s="15">
        <f t="shared" ca="1" si="1145"/>
        <v>0.19450398223165599</v>
      </c>
      <c r="CH607" s="15">
        <f t="shared" ca="1" si="1145"/>
        <v>0.36689649825130399</v>
      </c>
      <c r="CI607" s="15">
        <f t="shared" ca="1" si="1145"/>
        <v>8.4527324747684429E-2</v>
      </c>
      <c r="CJ607" s="15">
        <f t="shared" ca="1" si="1145"/>
        <v>0.73471316157431477</v>
      </c>
      <c r="CK607" s="15">
        <f t="shared" ca="1" si="1145"/>
        <v>1.9248388524674032E-2</v>
      </c>
      <c r="CL607" s="15">
        <f t="shared" ca="1" si="1145"/>
        <v>0.4585356165037926</v>
      </c>
      <c r="CM607" s="15">
        <f t="shared" ca="1" si="1145"/>
        <v>0.15283023760784764</v>
      </c>
      <c r="CN607" s="15">
        <f t="shared" ca="1" si="1145"/>
        <v>0.84171916599951146</v>
      </c>
      <c r="CO607" s="15">
        <f t="shared" ca="1" si="1145"/>
        <v>0.64450683550737686</v>
      </c>
      <c r="CP607" s="15">
        <f t="shared" ca="1" si="1145"/>
        <v>4.1298929542025853E-2</v>
      </c>
      <c r="CQ607" s="15">
        <f t="shared" ca="1" si="1145"/>
        <v>0.63715526380233345</v>
      </c>
      <c r="CR607" s="15">
        <f t="shared" ca="1" si="1145"/>
        <v>0.16822539872812481</v>
      </c>
    </row>
    <row r="608" spans="1:96" x14ac:dyDescent="0.35">
      <c r="A608" s="23"/>
      <c r="D608" s="5">
        <f ca="1">SUM(D600:D607)</f>
        <v>1</v>
      </c>
      <c r="M608" s="20">
        <f ca="1">SUM(E600:L607)</f>
        <v>200</v>
      </c>
      <c r="V608" s="20">
        <f ca="1">SUM(N600:U607)</f>
        <v>36</v>
      </c>
      <c r="AD608" s="46">
        <f ca="1">SUM(W600:AD607)</f>
        <v>18</v>
      </c>
      <c r="AE608" s="22">
        <f ca="1">SUM(AE600:AE607)</f>
        <v>1804.5</v>
      </c>
      <c r="AG608" s="3" t="s">
        <v>3</v>
      </c>
      <c r="AH608" s="21">
        <f ca="1">((1-d)*SUM(AH600:AH607)+d*SUM(AI600:AI607))*E/E597</f>
        <v>64</v>
      </c>
      <c r="AI608" s="21">
        <f t="shared" ref="AI608:AN608" ca="1" si="1146">((1-2*d)*SUM(AI600:AI607)+d*SUM(AH600:AH607)+d*SUM(AJ600:AJ607))*E/F597</f>
        <v>6592</v>
      </c>
      <c r="AJ608" s="21">
        <f t="shared" ca="1" si="1146"/>
        <v>25360</v>
      </c>
      <c r="AK608" s="21">
        <f t="shared" ca="1" si="1146"/>
        <v>64</v>
      </c>
      <c r="AL608" s="21">
        <f t="shared" ca="1" si="1146"/>
        <v>0</v>
      </c>
      <c r="AM608" s="21">
        <f t="shared" ca="1" si="1146"/>
        <v>0</v>
      </c>
      <c r="AN608" s="21">
        <f t="shared" ca="1" si="1146"/>
        <v>0</v>
      </c>
      <c r="AO608" s="21">
        <f ca="1">((1-d)*SUM(AO600:AO607)+d*SUM(AN600:AN607))*E/L597</f>
        <v>0</v>
      </c>
      <c r="AP608" s="22">
        <f ca="1">SUM(AH608:AO608)</f>
        <v>32080</v>
      </c>
      <c r="AU608" s="17">
        <f t="shared" ca="1" si="1145"/>
        <v>0.23494602421015098</v>
      </c>
      <c r="AV608" s="17">
        <f t="shared" ca="1" si="1145"/>
        <v>0.72389871851490906</v>
      </c>
      <c r="AW608" s="17">
        <f t="shared" ca="1" si="1145"/>
        <v>0.28544513688020001</v>
      </c>
      <c r="AX608" s="17">
        <f t="shared" ca="1" si="1145"/>
        <v>0.83715856873463701</v>
      </c>
      <c r="AY608" s="17">
        <f t="shared" ca="1" si="1145"/>
        <v>0.61522177373945852</v>
      </c>
      <c r="AZ608" s="17">
        <f t="shared" ca="1" si="1145"/>
        <v>0.7363502997184016</v>
      </c>
      <c r="BA608" s="17">
        <f t="shared" ca="1" si="1145"/>
        <v>0.80007415902674783</v>
      </c>
      <c r="BB608" s="17">
        <f t="shared" ca="1" si="1145"/>
        <v>0.12397087775682336</v>
      </c>
      <c r="BC608" s="17">
        <f t="shared" ca="1" si="1145"/>
        <v>0.76797592647278479</v>
      </c>
      <c r="BD608" s="17">
        <f t="shared" ca="1" si="1145"/>
        <v>0.28025364019552157</v>
      </c>
      <c r="BE608" s="17">
        <f t="shared" ca="1" si="1145"/>
        <v>0.78144058617251466</v>
      </c>
      <c r="BF608" s="17">
        <f t="shared" ca="1" si="1145"/>
        <v>0.78343422034287347</v>
      </c>
      <c r="BG608" s="17">
        <f t="shared" ca="1" si="1145"/>
        <v>0.6058326501013731</v>
      </c>
      <c r="BH608" s="17">
        <f t="shared" ca="1" si="1145"/>
        <v>0.11356344178888744</v>
      </c>
      <c r="BI608" s="17">
        <f t="shared" ca="1" si="1145"/>
        <v>8.8006964097695151E-2</v>
      </c>
      <c r="BJ608" s="17">
        <f t="shared" ca="1" si="1145"/>
        <v>0.64871418074526421</v>
      </c>
      <c r="BK608" s="17">
        <f t="shared" ca="1" si="1145"/>
        <v>0.66991544140988279</v>
      </c>
      <c r="BL608" s="17">
        <f t="shared" ca="1" si="1145"/>
        <v>0.9149936835894763</v>
      </c>
      <c r="BM608" s="17">
        <f t="shared" ca="1" si="1145"/>
        <v>0.31370380132608799</v>
      </c>
      <c r="BN608" s="17">
        <f t="shared" ca="1" si="1145"/>
        <v>0.81875110796167394</v>
      </c>
      <c r="BO608" s="17">
        <f t="shared" ca="1" si="1145"/>
        <v>0.41099962183413574</v>
      </c>
      <c r="BP608" s="17">
        <f t="shared" ca="1" si="1145"/>
        <v>0.41378471134981232</v>
      </c>
      <c r="BQ608" s="17">
        <f t="shared" ca="1" si="1145"/>
        <v>9.2090243905721514E-2</v>
      </c>
      <c r="BR608" s="17">
        <f t="shared" ca="1" si="1145"/>
        <v>0.67591128985930338</v>
      </c>
      <c r="BS608" s="17">
        <f t="shared" ca="1" si="1145"/>
        <v>0.47296946951476548</v>
      </c>
      <c r="BT608" s="17">
        <f t="shared" ca="1" si="1145"/>
        <v>0.5573433747447456</v>
      </c>
      <c r="BU608" s="17">
        <f t="shared" ca="1" si="1145"/>
        <v>0.22785964072767784</v>
      </c>
      <c r="BV608" s="17">
        <f t="shared" ca="1" si="1145"/>
        <v>0.52930174861062518</v>
      </c>
      <c r="BW608" s="17">
        <f t="shared" ca="1" si="1145"/>
        <v>0.61978078532608971</v>
      </c>
      <c r="BX608" s="17">
        <f t="shared" ca="1" si="1145"/>
        <v>0.8783165659128398</v>
      </c>
      <c r="BY608" s="17">
        <f t="shared" ca="1" si="1145"/>
        <v>0.66397672260149765</v>
      </c>
      <c r="BZ608" s="17">
        <f t="shared" ca="1" si="1145"/>
        <v>0.17638029797967181</v>
      </c>
      <c r="CA608" s="17">
        <f t="shared" ca="1" si="1145"/>
        <v>0.76906727918904061</v>
      </c>
      <c r="CB608" s="17">
        <f t="shared" ca="1" si="1145"/>
        <v>0.96758844789948062</v>
      </c>
      <c r="CC608" s="17">
        <f t="shared" ca="1" si="1145"/>
        <v>9.5703209484334972E-2</v>
      </c>
      <c r="CD608" s="17">
        <f t="shared" ca="1" si="1145"/>
        <v>0.96877741841884379</v>
      </c>
      <c r="CE608" s="17">
        <f t="shared" ca="1" si="1145"/>
        <v>0.80808180685187714</v>
      </c>
      <c r="CF608" s="17">
        <f t="shared" ca="1" si="1145"/>
        <v>0.26255472848932249</v>
      </c>
      <c r="CG608" s="17">
        <f t="shared" ca="1" si="1145"/>
        <v>0.3739727256606471</v>
      </c>
      <c r="CH608" s="17">
        <f t="shared" ca="1" si="1145"/>
        <v>0.85887268411969619</v>
      </c>
      <c r="CI608" s="17">
        <f t="shared" ca="1" si="1145"/>
        <v>0.83560210022815129</v>
      </c>
      <c r="CJ608" s="17">
        <f t="shared" ca="1" si="1145"/>
        <v>1.5028615972696668E-2</v>
      </c>
      <c r="CK608" s="17">
        <f t="shared" ca="1" si="1145"/>
        <v>0.15164117985084424</v>
      </c>
      <c r="CL608" s="17">
        <f t="shared" ca="1" si="1145"/>
        <v>0.98072981863642195</v>
      </c>
      <c r="CM608" s="17">
        <f t="shared" ca="1" si="1145"/>
        <v>0.95374135598193532</v>
      </c>
      <c r="CN608" s="17">
        <f t="shared" ca="1" si="1145"/>
        <v>0.69959022683044336</v>
      </c>
      <c r="CO608" s="17">
        <f t="shared" ca="1" si="1145"/>
        <v>0.24943535330590827</v>
      </c>
      <c r="CP608" s="17">
        <f t="shared" ca="1" si="1145"/>
        <v>0.14746096257079166</v>
      </c>
      <c r="CQ608" s="17">
        <f t="shared" ca="1" si="1145"/>
        <v>8.3626275283684492E-2</v>
      </c>
      <c r="CR608" s="17">
        <f t="shared" ca="1" si="1145"/>
        <v>0.96897403964584106</v>
      </c>
    </row>
    <row r="610" spans="1:96" x14ac:dyDescent="0.35">
      <c r="A610" s="24" t="s">
        <v>12</v>
      </c>
      <c r="D610" s="3" t="s">
        <v>3</v>
      </c>
      <c r="E610" s="37">
        <v>7.8125E-3</v>
      </c>
      <c r="F610" s="37">
        <v>1.5625E-2</v>
      </c>
      <c r="G610" s="37">
        <v>3.125E-2</v>
      </c>
      <c r="H610" s="37">
        <v>6.25E-2</v>
      </c>
      <c r="I610" s="37">
        <v>0.125</v>
      </c>
      <c r="J610" s="36">
        <v>0.25</v>
      </c>
      <c r="K610" s="36">
        <v>0.5</v>
      </c>
      <c r="L610" s="36">
        <v>1</v>
      </c>
      <c r="AT610" s="3" t="s">
        <v>22</v>
      </c>
      <c r="AU610" s="15">
        <f t="shared" ref="AU610:BR613" ca="1" si="1147">RAND()</f>
        <v>0.77817789941656457</v>
      </c>
      <c r="AV610" s="15">
        <f t="shared" ca="1" si="1147"/>
        <v>0.72727091382261044</v>
      </c>
      <c r="AW610" s="15">
        <f t="shared" ca="1" si="1147"/>
        <v>0.70162186362891354</v>
      </c>
      <c r="AX610" s="15">
        <f t="shared" ca="1" si="1147"/>
        <v>0.86368503810645625</v>
      </c>
      <c r="AY610" s="15">
        <f t="shared" ca="1" si="1147"/>
        <v>0.40308253479051837</v>
      </c>
      <c r="AZ610" s="15">
        <f t="shared" ca="1" si="1147"/>
        <v>0.6877677278385752</v>
      </c>
      <c r="BA610" s="15">
        <f t="shared" ca="1" si="1147"/>
        <v>0.51235553942168433</v>
      </c>
      <c r="BB610" s="15">
        <f t="shared" ca="1" si="1147"/>
        <v>0.74157943687251249</v>
      </c>
      <c r="BC610" s="15">
        <f t="shared" ca="1" si="1147"/>
        <v>0.43597392210494834</v>
      </c>
      <c r="BD610" s="15">
        <f t="shared" ca="1" si="1147"/>
        <v>0.58466952800152028</v>
      </c>
      <c r="BE610" s="15">
        <f t="shared" ca="1" si="1147"/>
        <v>0.28748276209062817</v>
      </c>
      <c r="BF610" s="15">
        <f t="shared" ca="1" si="1147"/>
        <v>0.98551115207622852</v>
      </c>
      <c r="BG610" s="15">
        <f t="shared" ca="1" si="1147"/>
        <v>0.33797510262689878</v>
      </c>
      <c r="BH610" s="15">
        <f t="shared" ca="1" si="1147"/>
        <v>0.91526621671166575</v>
      </c>
      <c r="BI610" s="15">
        <f t="shared" ca="1" si="1147"/>
        <v>0.56482504018742785</v>
      </c>
      <c r="BJ610" s="15">
        <f t="shared" ca="1" si="1147"/>
        <v>0.40764629517865547</v>
      </c>
      <c r="BK610" s="15">
        <f t="shared" ca="1" si="1147"/>
        <v>0.87506297171189829</v>
      </c>
      <c r="BL610" s="15">
        <f t="shared" ca="1" si="1147"/>
        <v>0.14353525943329049</v>
      </c>
      <c r="BM610" s="15">
        <f t="shared" ca="1" si="1147"/>
        <v>0.48431369754783882</v>
      </c>
      <c r="BN610" s="15">
        <f t="shared" ca="1" si="1147"/>
        <v>0.41465828067401456</v>
      </c>
      <c r="BO610" s="15">
        <f t="shared" ca="1" si="1147"/>
        <v>0.16975703724590807</v>
      </c>
      <c r="BP610" s="15">
        <f t="shared" ca="1" si="1147"/>
        <v>0.82021206407356173</v>
      </c>
      <c r="BQ610" s="15">
        <f t="shared" ca="1" si="1147"/>
        <v>0.61036277050261689</v>
      </c>
      <c r="BR610" s="15">
        <f t="shared" ca="1" si="1147"/>
        <v>3.8717110501976459E-2</v>
      </c>
      <c r="BS610" s="15">
        <f t="shared" ref="BS610:CR613" ca="1" si="1148">RAND()</f>
        <v>0.17166070326492799</v>
      </c>
      <c r="BT610" s="15">
        <f t="shared" ca="1" si="1148"/>
        <v>0.97837673115621115</v>
      </c>
      <c r="BU610" s="15">
        <f t="shared" ca="1" si="1148"/>
        <v>0.92070786273437766</v>
      </c>
      <c r="BV610" s="15">
        <f t="shared" ca="1" si="1148"/>
        <v>0.49500017396823093</v>
      </c>
      <c r="BW610" s="15">
        <f t="shared" ca="1" si="1148"/>
        <v>0.43886290046169618</v>
      </c>
      <c r="BX610" s="15">
        <f t="shared" ca="1" si="1148"/>
        <v>0.64821855173747178</v>
      </c>
      <c r="BY610" s="15">
        <f t="shared" ca="1" si="1148"/>
        <v>0.77558091437968713</v>
      </c>
      <c r="BZ610" s="15">
        <f t="shared" ca="1" si="1148"/>
        <v>0.84402005059444341</v>
      </c>
      <c r="CA610" s="15">
        <f t="shared" ca="1" si="1148"/>
        <v>3.4516187637376072E-2</v>
      </c>
      <c r="CB610" s="15">
        <f t="shared" ca="1" si="1148"/>
        <v>0.4829309295537596</v>
      </c>
      <c r="CC610" s="15">
        <f t="shared" ca="1" si="1148"/>
        <v>0.96197937040287262</v>
      </c>
      <c r="CD610" s="15">
        <f t="shared" ca="1" si="1148"/>
        <v>0.78471560754002079</v>
      </c>
      <c r="CE610" s="15">
        <f t="shared" ca="1" si="1148"/>
        <v>0.92640326549754104</v>
      </c>
      <c r="CF610" s="15">
        <f t="shared" ca="1" si="1148"/>
        <v>0.26397920034178524</v>
      </c>
      <c r="CG610" s="15">
        <f t="shared" ca="1" si="1148"/>
        <v>0.81617474485183672</v>
      </c>
      <c r="CH610" s="15">
        <f t="shared" ca="1" si="1148"/>
        <v>0.84052967359228425</v>
      </c>
      <c r="CI610" s="15">
        <f t="shared" ca="1" si="1148"/>
        <v>0.8835629047511685</v>
      </c>
      <c r="CJ610" s="15">
        <f t="shared" ca="1" si="1148"/>
        <v>0.30616733227424875</v>
      </c>
      <c r="CK610" s="15">
        <f t="shared" ca="1" si="1148"/>
        <v>0.63982271186558748</v>
      </c>
      <c r="CL610" s="15">
        <f t="shared" ca="1" si="1148"/>
        <v>0.37446160934804418</v>
      </c>
      <c r="CM610" s="15">
        <f t="shared" ca="1" si="1148"/>
        <v>8.710137853499611E-2</v>
      </c>
      <c r="CN610" s="15">
        <f t="shared" ca="1" si="1148"/>
        <v>0.23020902180245573</v>
      </c>
      <c r="CO610" s="15">
        <f t="shared" ca="1" si="1148"/>
        <v>3.8141413509376276E-2</v>
      </c>
      <c r="CP610" s="15">
        <f t="shared" ca="1" si="1148"/>
        <v>0.61107215200771881</v>
      </c>
      <c r="CQ610" s="15">
        <f t="shared" ca="1" si="1148"/>
        <v>0.42242009862557162</v>
      </c>
      <c r="CR610" s="15">
        <f t="shared" ca="1" si="1148"/>
        <v>0.54784920441302432</v>
      </c>
    </row>
    <row r="611" spans="1:96" x14ac:dyDescent="0.35">
      <c r="A611" s="24">
        <f>A598+1</f>
        <v>46</v>
      </c>
      <c r="E611" s="43">
        <v>1</v>
      </c>
      <c r="F611" s="43">
        <v>2</v>
      </c>
      <c r="G611" s="43">
        <v>3</v>
      </c>
      <c r="H611" s="43">
        <v>4</v>
      </c>
      <c r="I611" s="43">
        <v>5</v>
      </c>
      <c r="J611" s="43">
        <v>6</v>
      </c>
      <c r="K611" s="43">
        <v>7</v>
      </c>
      <c r="L611" s="43">
        <v>8</v>
      </c>
      <c r="AC611" s="2"/>
      <c r="AR611" s="9" t="s">
        <v>8</v>
      </c>
      <c r="AS611" s="10"/>
      <c r="AU611" s="17">
        <f t="shared" ca="1" si="1147"/>
        <v>0.22528191894719041</v>
      </c>
      <c r="AV611" s="17">
        <f t="shared" ca="1" si="1147"/>
        <v>0.13333187021059811</v>
      </c>
      <c r="AW611" s="17">
        <f t="shared" ca="1" si="1147"/>
        <v>0.21014303887180641</v>
      </c>
      <c r="AX611" s="17">
        <f t="shared" ca="1" si="1147"/>
        <v>0.86475109240230386</v>
      </c>
      <c r="AY611" s="17">
        <f t="shared" ca="1" si="1147"/>
        <v>0.34794725740412169</v>
      </c>
      <c r="AZ611" s="17">
        <f t="shared" ca="1" si="1147"/>
        <v>0.96826360381762766</v>
      </c>
      <c r="BA611" s="17">
        <f t="shared" ca="1" si="1147"/>
        <v>0.38808032154052829</v>
      </c>
      <c r="BB611" s="17">
        <f t="shared" ca="1" si="1147"/>
        <v>0.91219405694260203</v>
      </c>
      <c r="BC611" s="17">
        <f t="shared" ca="1" si="1147"/>
        <v>0.64839730001942164</v>
      </c>
      <c r="BD611" s="17">
        <f t="shared" ca="1" si="1147"/>
        <v>0.63535498372162202</v>
      </c>
      <c r="BE611" s="17">
        <f t="shared" ca="1" si="1147"/>
        <v>0.89584827064596118</v>
      </c>
      <c r="BF611" s="17">
        <f t="shared" ca="1" si="1147"/>
        <v>0.11560977532576688</v>
      </c>
      <c r="BG611" s="17">
        <f t="shared" ca="1" si="1147"/>
        <v>0.66405015747005514</v>
      </c>
      <c r="BH611" s="17">
        <f t="shared" ca="1" si="1147"/>
        <v>0.10458041473001978</v>
      </c>
      <c r="BI611" s="17">
        <f t="shared" ca="1" si="1147"/>
        <v>2.7510973137742645E-2</v>
      </c>
      <c r="BJ611" s="17">
        <f t="shared" ca="1" si="1147"/>
        <v>0.67386072888024451</v>
      </c>
      <c r="BK611" s="17">
        <f t="shared" ca="1" si="1147"/>
        <v>0.33648504198171203</v>
      </c>
      <c r="BL611" s="17">
        <f t="shared" ca="1" si="1147"/>
        <v>5.7268986843866831E-2</v>
      </c>
      <c r="BM611" s="17">
        <f t="shared" ca="1" si="1147"/>
        <v>0.67204063976018491</v>
      </c>
      <c r="BN611" s="17">
        <f t="shared" ca="1" si="1147"/>
        <v>0.34696400453139753</v>
      </c>
      <c r="BO611" s="17">
        <f t="shared" ca="1" si="1147"/>
        <v>0.53095601352018762</v>
      </c>
      <c r="BP611" s="17">
        <f t="shared" ca="1" si="1147"/>
        <v>3.3774461718470872E-2</v>
      </c>
      <c r="BQ611" s="17">
        <f t="shared" ca="1" si="1147"/>
        <v>0.88625107441053974</v>
      </c>
      <c r="BR611" s="17">
        <f t="shared" ca="1" si="1147"/>
        <v>0.38763349837992589</v>
      </c>
      <c r="BS611" s="17">
        <f t="shared" ca="1" si="1148"/>
        <v>0.42171946575732244</v>
      </c>
      <c r="BT611" s="17">
        <f t="shared" ca="1" si="1148"/>
        <v>0.87735719904695919</v>
      </c>
      <c r="BU611" s="17">
        <f t="shared" ca="1" si="1148"/>
        <v>7.1059977444341338E-2</v>
      </c>
      <c r="BV611" s="17">
        <f t="shared" ca="1" si="1148"/>
        <v>0.22865505564117794</v>
      </c>
      <c r="BW611" s="17">
        <f t="shared" ca="1" si="1148"/>
        <v>0.54196575453536677</v>
      </c>
      <c r="BX611" s="17">
        <f t="shared" ca="1" si="1148"/>
        <v>0.53788623544895908</v>
      </c>
      <c r="BY611" s="17">
        <f t="shared" ca="1" si="1148"/>
        <v>6.0354314651894558E-2</v>
      </c>
      <c r="BZ611" s="17">
        <f t="shared" ca="1" si="1148"/>
        <v>0.39519001898995243</v>
      </c>
      <c r="CA611" s="17">
        <f t="shared" ca="1" si="1148"/>
        <v>0.54454161715806759</v>
      </c>
      <c r="CB611" s="17">
        <f t="shared" ca="1" si="1148"/>
        <v>0.71337184180432633</v>
      </c>
      <c r="CC611" s="17">
        <f t="shared" ca="1" si="1148"/>
        <v>0.3806115949191623</v>
      </c>
      <c r="CD611" s="17">
        <f t="shared" ca="1" si="1148"/>
        <v>7.5042094435250006E-2</v>
      </c>
      <c r="CE611" s="17">
        <f t="shared" ca="1" si="1148"/>
        <v>0.57333109697262785</v>
      </c>
      <c r="CF611" s="17">
        <f t="shared" ca="1" si="1148"/>
        <v>0.57940215174652154</v>
      </c>
      <c r="CG611" s="17">
        <f t="shared" ca="1" si="1148"/>
        <v>0.98209607421714173</v>
      </c>
      <c r="CH611" s="17">
        <f t="shared" ca="1" si="1148"/>
        <v>0.60951845325189746</v>
      </c>
      <c r="CI611" s="17">
        <f t="shared" ca="1" si="1148"/>
        <v>4.8123095992175235E-2</v>
      </c>
      <c r="CJ611" s="17">
        <f t="shared" ca="1" si="1148"/>
        <v>9.1005385053876564E-2</v>
      </c>
      <c r="CK611" s="17">
        <f t="shared" ca="1" si="1148"/>
        <v>0.71901386398567835</v>
      </c>
      <c r="CL611" s="17">
        <f t="shared" ca="1" si="1148"/>
        <v>0.2187189876873844</v>
      </c>
      <c r="CM611" s="17">
        <f t="shared" ca="1" si="1148"/>
        <v>0.5238292027736593</v>
      </c>
      <c r="CN611" s="17">
        <f t="shared" ca="1" si="1148"/>
        <v>0.83459667025804118</v>
      </c>
      <c r="CO611" s="17">
        <f t="shared" ca="1" si="1148"/>
        <v>0.92511496864373299</v>
      </c>
      <c r="CP611" s="17">
        <f t="shared" ca="1" si="1148"/>
        <v>0.71707590581483371</v>
      </c>
      <c r="CQ611" s="17">
        <f t="shared" ca="1" si="1148"/>
        <v>5.2887052073128604E-2</v>
      </c>
      <c r="CR611" s="17">
        <f t="shared" ca="1" si="1148"/>
        <v>0.46010774930659915</v>
      </c>
    </row>
    <row r="612" spans="1:96" x14ac:dyDescent="0.35">
      <c r="A612" s="23"/>
      <c r="B612" s="2" t="s">
        <v>2</v>
      </c>
      <c r="D612" s="25" t="s">
        <v>7</v>
      </c>
      <c r="E612" s="27">
        <f ca="1">AH608/AP608</f>
        <v>1.99501246882793E-3</v>
      </c>
      <c r="F612" s="27">
        <f ca="1">AI608/AP608</f>
        <v>0.20548628428927682</v>
      </c>
      <c r="G612" s="27">
        <f ca="1">AJ608/AP608</f>
        <v>0.79052369077306728</v>
      </c>
      <c r="H612" s="27">
        <f ca="1">AK608/AP608</f>
        <v>1.99501246882793E-3</v>
      </c>
      <c r="I612" s="27">
        <f ca="1">AL608/AP608</f>
        <v>0</v>
      </c>
      <c r="J612" s="27">
        <f ca="1">AM608/AP608</f>
        <v>0</v>
      </c>
      <c r="K612" s="27">
        <f ca="1">AN608/AP608</f>
        <v>0</v>
      </c>
      <c r="L612" s="27">
        <f ca="1">AO608/AP608</f>
        <v>0</v>
      </c>
      <c r="M612" s="18">
        <f ca="1">SUM(E612:L612)</f>
        <v>1</v>
      </c>
      <c r="N612" s="1" t="s">
        <v>9</v>
      </c>
      <c r="W612" s="1" t="s">
        <v>10</v>
      </c>
      <c r="AE612" s="2" t="s">
        <v>2</v>
      </c>
      <c r="AH612" s="1" t="s">
        <v>11</v>
      </c>
      <c r="AR612" s="44" t="s">
        <v>2</v>
      </c>
      <c r="AS612" s="44" t="s">
        <v>3</v>
      </c>
      <c r="AU612" s="15">
        <f t="shared" ca="1" si="1147"/>
        <v>0.67239060557528574</v>
      </c>
      <c r="AV612" s="15">
        <f t="shared" ca="1" si="1147"/>
        <v>0.85026347959376358</v>
      </c>
      <c r="AW612" s="15">
        <f t="shared" ca="1" si="1147"/>
        <v>0.29960499100968752</v>
      </c>
      <c r="AX612" s="15">
        <f t="shared" ca="1" si="1147"/>
        <v>0.659671413350847</v>
      </c>
      <c r="AY612" s="15">
        <f t="shared" ca="1" si="1147"/>
        <v>0.42581073557639448</v>
      </c>
      <c r="AZ612" s="15">
        <f t="shared" ca="1" si="1147"/>
        <v>0.4436463187332772</v>
      </c>
      <c r="BA612" s="15">
        <f t="shared" ca="1" si="1147"/>
        <v>0.93513863990446922</v>
      </c>
      <c r="BB612" s="15">
        <f t="shared" ca="1" si="1147"/>
        <v>0.32913954758552255</v>
      </c>
      <c r="BC612" s="15">
        <f t="shared" ca="1" si="1147"/>
        <v>0.16906787001098211</v>
      </c>
      <c r="BD612" s="15">
        <f t="shared" ca="1" si="1147"/>
        <v>0.98470673067638448</v>
      </c>
      <c r="BE612" s="15">
        <f t="shared" ca="1" si="1147"/>
        <v>0.83952320367604727</v>
      </c>
      <c r="BF612" s="15">
        <f t="shared" ca="1" si="1147"/>
        <v>0.46974430776590936</v>
      </c>
      <c r="BG612" s="15">
        <f t="shared" ca="1" si="1147"/>
        <v>0.66958944281627431</v>
      </c>
      <c r="BH612" s="15">
        <f t="shared" ca="1" si="1147"/>
        <v>0.40875613980564152</v>
      </c>
      <c r="BI612" s="15">
        <f t="shared" ca="1" si="1147"/>
        <v>0.45095863355450738</v>
      </c>
      <c r="BJ612" s="15">
        <f t="shared" ca="1" si="1147"/>
        <v>0.25272750686508816</v>
      </c>
      <c r="BK612" s="15">
        <f t="shared" ca="1" si="1147"/>
        <v>0.68762248389924641</v>
      </c>
      <c r="BL612" s="15">
        <f t="shared" ca="1" si="1147"/>
        <v>0.31482253125238224</v>
      </c>
      <c r="BM612" s="15">
        <f t="shared" ca="1" si="1147"/>
        <v>0.62753005221655112</v>
      </c>
      <c r="BN612" s="15">
        <f t="shared" ca="1" si="1147"/>
        <v>0.34141709583898661</v>
      </c>
      <c r="BO612" s="15">
        <f t="shared" ca="1" si="1147"/>
        <v>0.2438289903628037</v>
      </c>
      <c r="BP612" s="15">
        <f t="shared" ca="1" si="1147"/>
        <v>0.59076876829385283</v>
      </c>
      <c r="BQ612" s="15">
        <f t="shared" ca="1" si="1147"/>
        <v>0.98113438633016492</v>
      </c>
      <c r="BR612" s="15">
        <f t="shared" ca="1" si="1147"/>
        <v>0.5062171583762457</v>
      </c>
      <c r="BS612" s="15">
        <f t="shared" ca="1" si="1148"/>
        <v>0.22377475734706065</v>
      </c>
      <c r="BT612" s="15">
        <f t="shared" ca="1" si="1148"/>
        <v>0.67109445419558744</v>
      </c>
      <c r="BU612" s="15">
        <f t="shared" ca="1" si="1148"/>
        <v>0.41247551846775976</v>
      </c>
      <c r="BV612" s="15">
        <f t="shared" ca="1" si="1148"/>
        <v>0.53030650176675787</v>
      </c>
      <c r="BW612" s="15">
        <f t="shared" ca="1" si="1148"/>
        <v>0.83656303903321783</v>
      </c>
      <c r="BX612" s="15">
        <f t="shared" ca="1" si="1148"/>
        <v>0.18032181453185292</v>
      </c>
      <c r="BY612" s="15">
        <f t="shared" ca="1" si="1148"/>
        <v>0.1592281284052427</v>
      </c>
      <c r="BZ612" s="15">
        <f t="shared" ca="1" si="1148"/>
        <v>0.40512047567246134</v>
      </c>
      <c r="CA612" s="15">
        <f t="shared" ca="1" si="1148"/>
        <v>0.73072106618145283</v>
      </c>
      <c r="CB612" s="15">
        <f t="shared" ca="1" si="1148"/>
        <v>0.81349173099342476</v>
      </c>
      <c r="CC612" s="15">
        <f t="shared" ca="1" si="1148"/>
        <v>0.63940184958549251</v>
      </c>
      <c r="CD612" s="15">
        <f t="shared" ca="1" si="1148"/>
        <v>0.34526948244879208</v>
      </c>
      <c r="CE612" s="15">
        <f t="shared" ca="1" si="1148"/>
        <v>0.59753201660512734</v>
      </c>
      <c r="CF612" s="15">
        <f t="shared" ca="1" si="1148"/>
        <v>0.26983072798556684</v>
      </c>
      <c r="CG612" s="15">
        <f t="shared" ca="1" si="1148"/>
        <v>0.68415424259195579</v>
      </c>
      <c r="CH612" s="15">
        <f t="shared" ca="1" si="1148"/>
        <v>0.97154681997422399</v>
      </c>
      <c r="CI612" s="15">
        <f t="shared" ca="1" si="1148"/>
        <v>5.9709257720169995E-2</v>
      </c>
      <c r="CJ612" s="15">
        <f t="shared" ca="1" si="1148"/>
        <v>0.6869107832258291</v>
      </c>
      <c r="CK612" s="15">
        <f t="shared" ca="1" si="1148"/>
        <v>0.87881842089243756</v>
      </c>
      <c r="CL612" s="15">
        <f t="shared" ca="1" si="1148"/>
        <v>0.4841388882456461</v>
      </c>
      <c r="CM612" s="15">
        <f t="shared" ca="1" si="1148"/>
        <v>0.43384421612715252</v>
      </c>
      <c r="CN612" s="15">
        <f t="shared" ca="1" si="1148"/>
        <v>0.96726557090482024</v>
      </c>
      <c r="CO612" s="15">
        <f t="shared" ca="1" si="1148"/>
        <v>0.41584508294328071</v>
      </c>
      <c r="CP612" s="15">
        <f t="shared" ca="1" si="1148"/>
        <v>0.27030746405642547</v>
      </c>
      <c r="CQ612" s="15">
        <f t="shared" ca="1" si="1148"/>
        <v>0.56138624918944435</v>
      </c>
      <c r="CR612" s="15">
        <f t="shared" ca="1" si="1148"/>
        <v>0.52068748906264417</v>
      </c>
    </row>
    <row r="613" spans="1:96" x14ac:dyDescent="0.35">
      <c r="A613" s="23"/>
      <c r="B613" s="38">
        <v>7.8125E-3</v>
      </c>
      <c r="C613" s="49">
        <v>10</v>
      </c>
      <c r="D613" s="26">
        <f ca="1">AE600/AE608</f>
        <v>0</v>
      </c>
      <c r="E613" s="19">
        <f ca="1">COUNTIF(AU614:CR617,11)</f>
        <v>0</v>
      </c>
      <c r="F613" s="19">
        <f ca="1">COUNTIF(AU614:CR617,12)</f>
        <v>0</v>
      </c>
      <c r="G613" s="19">
        <f ca="1">COUNTIF(AU614:CR617,13)</f>
        <v>0</v>
      </c>
      <c r="H613" s="19">
        <f ca="1">COUNTIF(AU614:CR617,14)</f>
        <v>0</v>
      </c>
      <c r="I613" s="19">
        <f ca="1">COUNTIF(AU614:CR617,15)</f>
        <v>0</v>
      </c>
      <c r="J613" s="19">
        <f ca="1">COUNTIF(AU614:CR617,16)</f>
        <v>0</v>
      </c>
      <c r="K613" s="19">
        <f ca="1">COUNTIF(AU614:CR617,17)</f>
        <v>0</v>
      </c>
      <c r="L613" s="19">
        <f ca="1">COUNTIF(AU614:CR617,18)</f>
        <v>0</v>
      </c>
      <c r="N613" s="45">
        <f ca="1">ROUNDDOWN(E613*$AK$15+RAND(),0)</f>
        <v>0</v>
      </c>
      <c r="O613" s="45">
        <f ca="1">ROUNDDOWN(F613*$AL$15+RAND(),0)</f>
        <v>0</v>
      </c>
      <c r="P613" s="45">
        <f ca="1">ROUNDDOWN(G613*$AM$15+RAND(),0)</f>
        <v>0</v>
      </c>
      <c r="Q613" s="45">
        <f ca="1">ROUNDDOWN(H613*$AN$15+RAND(),0)</f>
        <v>0</v>
      </c>
      <c r="R613" s="45">
        <f ca="1">ROUNDDOWN(I613*$AO$15+RAND(),0)</f>
        <v>0</v>
      </c>
      <c r="S613" s="45">
        <f ca="1">ROUNDDOWN(J613*$AP$15+RAND(),0)</f>
        <v>0</v>
      </c>
      <c r="T613" s="45">
        <f ca="1">ROUNDDOWN(K613*$AQ$15+RAND(),0)</f>
        <v>0</v>
      </c>
      <c r="U613" s="45">
        <f ca="1">ROUNDDOWN(L613*$AR$15+RAND(),0)</f>
        <v>0</v>
      </c>
      <c r="W613" s="47">
        <f ca="1">ROUNDDOWN(N613/2+RAND(),0)</f>
        <v>0</v>
      </c>
      <c r="X613" s="47">
        <f t="shared" ref="X613:X620" ca="1" si="1149">ROUNDDOWN(O613/2+RAND(),0)</f>
        <v>0</v>
      </c>
      <c r="Y613" s="47">
        <f t="shared" ref="Y613:Y620" ca="1" si="1150">ROUNDDOWN(P613/2+RAND(),0)</f>
        <v>0</v>
      </c>
      <c r="Z613" s="47">
        <f t="shared" ref="Z613:Z620" ca="1" si="1151">ROUNDDOWN(Q613/2+RAND(),0)</f>
        <v>0</v>
      </c>
      <c r="AA613" s="47">
        <f t="shared" ref="AA613:AA620" ca="1" si="1152">ROUNDDOWN(R613/2+RAND(),0)</f>
        <v>0</v>
      </c>
      <c r="AB613" s="47">
        <f t="shared" ref="AB613:AB620" ca="1" si="1153">ROUNDDOWN(S613/2+RAND(),0)</f>
        <v>0</v>
      </c>
      <c r="AC613" s="47">
        <f t="shared" ref="AC613:AC620" ca="1" si="1154">ROUNDDOWN(T613/2+RAND(),0)</f>
        <v>0</v>
      </c>
      <c r="AD613" s="47">
        <f t="shared" ref="AD613:AD620" ca="1" si="1155">ROUNDDOWN(U613/2+RAND(),0)</f>
        <v>0</v>
      </c>
      <c r="AE613" s="21">
        <f ca="1">((1-d)*SUM(W613:AD613)+d*SUM(W614:AD614))*E/B613</f>
        <v>0</v>
      </c>
      <c r="AH613" s="48">
        <f ca="1">N613-W613</f>
        <v>0</v>
      </c>
      <c r="AI613" s="48">
        <f t="shared" ref="AI613:AI620" ca="1" si="1156">O613-X613</f>
        <v>0</v>
      </c>
      <c r="AJ613" s="48">
        <f t="shared" ref="AJ613:AJ620" ca="1" si="1157">P613-Y613</f>
        <v>0</v>
      </c>
      <c r="AK613" s="48">
        <f t="shared" ref="AK613:AK620" ca="1" si="1158">Q613-Z613</f>
        <v>0</v>
      </c>
      <c r="AL613" s="48">
        <f t="shared" ref="AL613:AL620" ca="1" si="1159">R613-AA613</f>
        <v>0</v>
      </c>
      <c r="AM613" s="48">
        <f t="shared" ref="AM613:AM620" ca="1" si="1160">S613-AB613</f>
        <v>0</v>
      </c>
      <c r="AN613" s="48">
        <f t="shared" ref="AN613:AN620" ca="1" si="1161">T613-AC613</f>
        <v>0</v>
      </c>
      <c r="AO613" s="48">
        <f t="shared" ref="AO613:AO619" ca="1" si="1162">U613-AD613</f>
        <v>0</v>
      </c>
      <c r="AQ613" s="1">
        <v>10</v>
      </c>
      <c r="AR613" s="12">
        <f ca="1">D613</f>
        <v>0</v>
      </c>
      <c r="AS613" s="12">
        <f ca="1">E612</f>
        <v>1.99501246882793E-3</v>
      </c>
      <c r="AT613" s="8">
        <v>1</v>
      </c>
      <c r="AU613" s="17">
        <f t="shared" ca="1" si="1147"/>
        <v>6.5454778134403369E-2</v>
      </c>
      <c r="AV613" s="17">
        <f t="shared" ca="1" si="1147"/>
        <v>0.50512749740150853</v>
      </c>
      <c r="AW613" s="17">
        <f t="shared" ca="1" si="1147"/>
        <v>0.92452627014029765</v>
      </c>
      <c r="AX613" s="17">
        <f t="shared" ca="1" si="1147"/>
        <v>0.33946201070769122</v>
      </c>
      <c r="AY613" s="17">
        <f t="shared" ca="1" si="1147"/>
        <v>0.20553104826588375</v>
      </c>
      <c r="AZ613" s="17">
        <f t="shared" ca="1" si="1147"/>
        <v>0.89228956859270159</v>
      </c>
      <c r="BA613" s="17">
        <f t="shared" ca="1" si="1147"/>
        <v>0.57953996943594632</v>
      </c>
      <c r="BB613" s="17">
        <f t="shared" ca="1" si="1147"/>
        <v>0.5301115014992186</v>
      </c>
      <c r="BC613" s="17">
        <f t="shared" ca="1" si="1147"/>
        <v>0.40262024677102015</v>
      </c>
      <c r="BD613" s="17">
        <f t="shared" ca="1" si="1147"/>
        <v>0.4401892217214417</v>
      </c>
      <c r="BE613" s="17">
        <f t="shared" ca="1" si="1147"/>
        <v>0.14444005339822041</v>
      </c>
      <c r="BF613" s="17">
        <f t="shared" ca="1" si="1147"/>
        <v>0.34119212852511049</v>
      </c>
      <c r="BG613" s="17">
        <f t="shared" ca="1" si="1147"/>
        <v>0.35850093609490219</v>
      </c>
      <c r="BH613" s="17">
        <f t="shared" ca="1" si="1147"/>
        <v>0.17204050563923667</v>
      </c>
      <c r="BI613" s="17">
        <f t="shared" ca="1" si="1147"/>
        <v>0.30464253195735425</v>
      </c>
      <c r="BJ613" s="17">
        <f t="shared" ca="1" si="1147"/>
        <v>0.28377722653711268</v>
      </c>
      <c r="BK613" s="17">
        <f t="shared" ca="1" si="1147"/>
        <v>0.10506944953521424</v>
      </c>
      <c r="BL613" s="17">
        <f t="shared" ca="1" si="1147"/>
        <v>0.85793789020010969</v>
      </c>
      <c r="BM613" s="17">
        <f t="shared" ca="1" si="1147"/>
        <v>0.82247881120117217</v>
      </c>
      <c r="BN613" s="17">
        <f t="shared" ca="1" si="1147"/>
        <v>0.36511573335760661</v>
      </c>
      <c r="BO613" s="17">
        <f t="shared" ca="1" si="1147"/>
        <v>0.48579082931661155</v>
      </c>
      <c r="BP613" s="17">
        <f t="shared" ca="1" si="1147"/>
        <v>0.47585935661931789</v>
      </c>
      <c r="BQ613" s="17">
        <f t="shared" ca="1" si="1147"/>
        <v>0.82957963287903436</v>
      </c>
      <c r="BR613" s="17">
        <f t="shared" ca="1" si="1147"/>
        <v>3.6664202910140276E-2</v>
      </c>
      <c r="BS613" s="17">
        <f t="shared" ca="1" si="1148"/>
        <v>0.93656001993746207</v>
      </c>
      <c r="BT613" s="17">
        <f t="shared" ca="1" si="1148"/>
        <v>0.51663986322478317</v>
      </c>
      <c r="BU613" s="17">
        <f t="shared" ca="1" si="1148"/>
        <v>0.97560645746368391</v>
      </c>
      <c r="BV613" s="17">
        <f t="shared" ca="1" si="1148"/>
        <v>3.7414753732588735E-2</v>
      </c>
      <c r="BW613" s="17">
        <f t="shared" ca="1" si="1148"/>
        <v>2.7516100717063674E-2</v>
      </c>
      <c r="BX613" s="17">
        <f t="shared" ca="1" si="1148"/>
        <v>0.77113558046495079</v>
      </c>
      <c r="BY613" s="17">
        <f t="shared" ca="1" si="1148"/>
        <v>2.0785860529859979E-2</v>
      </c>
      <c r="BZ613" s="17">
        <f t="shared" ca="1" si="1148"/>
        <v>0.21335533313898647</v>
      </c>
      <c r="CA613" s="17">
        <f t="shared" ca="1" si="1148"/>
        <v>0.64934326427464928</v>
      </c>
      <c r="CB613" s="17">
        <f t="shared" ca="1" si="1148"/>
        <v>0.10540815937420145</v>
      </c>
      <c r="CC613" s="17">
        <f t="shared" ca="1" si="1148"/>
        <v>0.91723024242811524</v>
      </c>
      <c r="CD613" s="17">
        <f t="shared" ca="1" si="1148"/>
        <v>0.6696964269470369</v>
      </c>
      <c r="CE613" s="17">
        <f t="shared" ca="1" si="1148"/>
        <v>4.2809560583739525E-2</v>
      </c>
      <c r="CF613" s="17">
        <f t="shared" ca="1" si="1148"/>
        <v>0.76573173518495774</v>
      </c>
      <c r="CG613" s="17">
        <f t="shared" ca="1" si="1148"/>
        <v>0.64854722213481619</v>
      </c>
      <c r="CH613" s="17">
        <f t="shared" ca="1" si="1148"/>
        <v>0.56512535700435695</v>
      </c>
      <c r="CI613" s="17">
        <f t="shared" ca="1" si="1148"/>
        <v>0.82808738800718817</v>
      </c>
      <c r="CJ613" s="17">
        <f t="shared" ca="1" si="1148"/>
        <v>0.72459368686630099</v>
      </c>
      <c r="CK613" s="17">
        <f t="shared" ca="1" si="1148"/>
        <v>0.92315253696549981</v>
      </c>
      <c r="CL613" s="17">
        <f t="shared" ca="1" si="1148"/>
        <v>0.24670366687295398</v>
      </c>
      <c r="CM613" s="17">
        <f t="shared" ca="1" si="1148"/>
        <v>0.97100478404029522</v>
      </c>
      <c r="CN613" s="17">
        <f t="shared" ca="1" si="1148"/>
        <v>0.69447477482605513</v>
      </c>
      <c r="CO613" s="17">
        <f t="shared" ca="1" si="1148"/>
        <v>0.19994105935647388</v>
      </c>
      <c r="CP613" s="17">
        <f t="shared" ca="1" si="1148"/>
        <v>0.65542980554824215</v>
      </c>
      <c r="CQ613" s="17">
        <f t="shared" ca="1" si="1148"/>
        <v>0.65491654697503854</v>
      </c>
      <c r="CR613" s="17">
        <f t="shared" ca="1" si="1148"/>
        <v>7.6512922098915359E-2</v>
      </c>
    </row>
    <row r="614" spans="1:96" x14ac:dyDescent="0.35">
      <c r="A614" s="23"/>
      <c r="B614" s="38">
        <v>1.5625E-2</v>
      </c>
      <c r="C614" s="49">
        <v>20</v>
      </c>
      <c r="D614" s="26">
        <f ca="1">AE601/AE608</f>
        <v>0</v>
      </c>
      <c r="E614" s="19">
        <f ca="1">COUNTIF(AU614:CR617,21)</f>
        <v>0</v>
      </c>
      <c r="F614" s="19">
        <f ca="1">COUNTIF(AU614:CR617,22)</f>
        <v>0</v>
      </c>
      <c r="G614" s="19">
        <f ca="1">COUNTIF(AU614:CR617,23)</f>
        <v>0</v>
      </c>
      <c r="H614" s="19">
        <f ca="1">COUNTIF(AU614:CR617,24)</f>
        <v>0</v>
      </c>
      <c r="I614" s="19">
        <f ca="1">COUNTIF(AU614:CR617,25)</f>
        <v>0</v>
      </c>
      <c r="J614" s="19">
        <f ca="1">COUNTIF(AU614:CR617,26)</f>
        <v>0</v>
      </c>
      <c r="K614" s="19">
        <f ca="1">COUNTIF(AU614:CR617,27)</f>
        <v>0</v>
      </c>
      <c r="L614" s="19">
        <f ca="1">COUNTIF(AU614:CR617,28)</f>
        <v>0</v>
      </c>
      <c r="N614" s="45">
        <f ca="1">ROUNDDOWN(E614*$AK$16+RAND(),0)</f>
        <v>0</v>
      </c>
      <c r="O614" s="45">
        <f ca="1">ROUNDDOWN(F614*$AL$16+RAND(),0)</f>
        <v>0</v>
      </c>
      <c r="P614" s="45">
        <f ca="1">ROUNDDOWN(G614*$AM$16+RAND(),0)</f>
        <v>0</v>
      </c>
      <c r="Q614" s="45">
        <f ca="1">ROUNDDOWN(H614*$AN$16+RAND(),0)</f>
        <v>0</v>
      </c>
      <c r="R614" s="45">
        <f ca="1">ROUNDDOWN(I614*$AO$16+RAND(),0)</f>
        <v>0</v>
      </c>
      <c r="S614" s="45">
        <f ca="1">ROUNDDOWN(J614*$AP$16+RAND(),0)</f>
        <v>0</v>
      </c>
      <c r="T614" s="45">
        <f ca="1">ROUNDDOWN(K614*$AQ$16+RAND(),0)</f>
        <v>0</v>
      </c>
      <c r="U614" s="45">
        <f ca="1">ROUNDDOWN(L614*$AR$16+RAND(),0)</f>
        <v>0</v>
      </c>
      <c r="W614" s="47">
        <f t="shared" ref="W614:W620" ca="1" si="1163">ROUNDDOWN(N614/2+RAND(),0)</f>
        <v>0</v>
      </c>
      <c r="X614" s="47">
        <f t="shared" ca="1" si="1149"/>
        <v>0</v>
      </c>
      <c r="Y614" s="47">
        <f t="shared" ca="1" si="1150"/>
        <v>0</v>
      </c>
      <c r="Z614" s="47">
        <f t="shared" ca="1" si="1151"/>
        <v>0</v>
      </c>
      <c r="AA614" s="47">
        <f t="shared" ca="1" si="1152"/>
        <v>0</v>
      </c>
      <c r="AB614" s="47">
        <f t="shared" ca="1" si="1153"/>
        <v>0</v>
      </c>
      <c r="AC614" s="47">
        <f t="shared" ca="1" si="1154"/>
        <v>0</v>
      </c>
      <c r="AD614" s="47">
        <f t="shared" ca="1" si="1155"/>
        <v>0</v>
      </c>
      <c r="AE614" s="21">
        <f t="shared" ref="AE614:AE619" ca="1" si="1164">((1-2*d)*SUM(W614:AD614)+d*SUM(W613:AD613)+d*SUM(W615:AD615))*E/B614</f>
        <v>0</v>
      </c>
      <c r="AH614" s="48">
        <f t="shared" ref="AH614:AH620" ca="1" si="1165">N614-W614</f>
        <v>0</v>
      </c>
      <c r="AI614" s="48">
        <f t="shared" ca="1" si="1156"/>
        <v>0</v>
      </c>
      <c r="AJ614" s="48">
        <f t="shared" ca="1" si="1157"/>
        <v>0</v>
      </c>
      <c r="AK614" s="48">
        <f t="shared" ca="1" si="1158"/>
        <v>0</v>
      </c>
      <c r="AL614" s="48">
        <f t="shared" ca="1" si="1159"/>
        <v>0</v>
      </c>
      <c r="AM614" s="48">
        <f t="shared" ca="1" si="1160"/>
        <v>0</v>
      </c>
      <c r="AN614" s="48">
        <f t="shared" ca="1" si="1161"/>
        <v>0</v>
      </c>
      <c r="AO614" s="48">
        <f t="shared" ca="1" si="1162"/>
        <v>0</v>
      </c>
      <c r="AQ614" s="1">
        <v>20</v>
      </c>
      <c r="AR614" s="13">
        <f t="shared" ref="AR614:AR620" ca="1" si="1166">AR613+D614</f>
        <v>0</v>
      </c>
      <c r="AS614" s="13">
        <f ca="1">AS613+F612</f>
        <v>0.20748129675810476</v>
      </c>
      <c r="AT614" s="8">
        <v>2</v>
      </c>
      <c r="AU614" s="16">
        <f ca="1">IF(AU610&lt;AR616,IF(AU610&lt;AR614,IF(AU610&lt;AR613,10,20),IF(AU610&lt;AR615,30,40)),IF(AU610&lt;AR618,IF(AU610&lt;AR617,50,60),IF(AU610&lt;AR619,70,80)))+IF(AU611&lt;AS616,IF(AU611&lt;AS614,IF(AU611&lt;AS613,1,2),IF(AU611&lt;AS615,3,4)),IF(AU611&lt;AS618,IF(AU611&lt;AS617,5,6),IF(AU611&lt;AS619,7,8)))</f>
        <v>73</v>
      </c>
      <c r="AV614" s="16">
        <f ca="1">IF(AV610&lt;AR616,IF(AV610&lt;AR614,IF(AV610&lt;AR613,10,20),IF(AV610&lt;AR615,30,40)),IF(AV610&lt;AR618,IF(AV610&lt;AR617,50,60),IF(AV610&lt;AR619,70,80)))+IF(AV611&lt;AS616,IF(AV611&lt;AS614,IF(AV611&lt;AS613,1,2),IF(AV611&lt;AS615,3,4)),IF(AV611&lt;AS618,IF(AV611&lt;AS617,5,6),IF(AV611&lt;AS619,7,8)))</f>
        <v>72</v>
      </c>
      <c r="AW614" s="16">
        <f ca="1">IF(AW610&lt;AR616,IF(AW610&lt;AR614,IF(AW610&lt;AR613,10,20),IF(AW610&lt;AR615,30,40)),IF(AW610&lt;AR618,IF(AW610&lt;AR617,50,60),IF(AW610&lt;AR619,70,80)))+IF(AW611&lt;AS616,IF(AW611&lt;AS614,IF(AW611&lt;AS613,1,2),IF(AW611&lt;AS615,3,4)),IF(AW611&lt;AS618,IF(AW611&lt;AS617,5,6),IF(AW611&lt;AS619,7,8)))</f>
        <v>73</v>
      </c>
      <c r="AX614" s="16">
        <f ca="1">IF(AX610&lt;AR616,IF(AX610&lt;AR614,IF(AX610&lt;AR613,10,20),IF(AX610&lt;AR615,30,40)),IF(AX610&lt;AR618,IF(AX610&lt;AR617,50,60),IF(AX610&lt;AR619,70,80)))+IF(AX611&lt;AS616,IF(AX611&lt;AS614,IF(AX611&lt;AS613,1,2),IF(AX611&lt;AS615,3,4)),IF(AX611&lt;AS618,IF(AX611&lt;AS617,5,6),IF(AX611&lt;AS619,7,8)))</f>
        <v>73</v>
      </c>
      <c r="AY614" s="16">
        <f ca="1">IF(AY610&lt;AR616,IF(AY610&lt;AR614,IF(AY610&lt;AR613,10,20),IF(AY610&lt;AR615,30,40)),IF(AY610&lt;AR618,IF(AY610&lt;AR617,50,60),IF(AY610&lt;AR619,70,80)))+IF(AY611&lt;AS616,IF(AY611&lt;AS614,IF(AY611&lt;AS613,1,2),IF(AY611&lt;AS615,3,4)),IF(AY611&lt;AS618,IF(AY611&lt;AS617,5,6),IF(AY611&lt;AS619,7,8)))</f>
        <v>73</v>
      </c>
      <c r="AZ614" s="16">
        <f ca="1">IF(AZ610&lt;AR616,IF(AZ610&lt;AR614,IF(AZ610&lt;AR613,10,20),IF(AZ610&lt;AR615,30,40)),IF(AZ610&lt;AR618,IF(AZ610&lt;AR617,50,60),IF(AZ610&lt;AR619,70,80)))+IF(AZ611&lt;AS616,IF(AZ611&lt;AS614,IF(AZ611&lt;AS613,1,2),IF(AZ611&lt;AS615,3,4)),IF(AZ611&lt;AS618,IF(AZ611&lt;AS617,5,6),IF(AZ611&lt;AS619,7,8)))</f>
        <v>73</v>
      </c>
      <c r="BA614" s="16">
        <f ca="1">IF(BA610&lt;AR616,IF(BA610&lt;AR614,IF(BA610&lt;AR613,10,20),IF(BA610&lt;AR615,30,40)),IF(BA610&lt;AR618,IF(BA610&lt;AR617,50,60),IF(BA610&lt;AR619,70,80)))+IF(BA611&lt;AS616,IF(BA611&lt;AS614,IF(BA611&lt;AS613,1,2),IF(BA611&lt;AS615,3,4)),IF(BA611&lt;AS618,IF(BA611&lt;AS617,5,6),IF(BA611&lt;AS619,7,8)))</f>
        <v>73</v>
      </c>
      <c r="BB614" s="16">
        <f ca="1">IF(BB610&lt;AR616,IF(BB610&lt;AR614,IF(BB610&lt;AR613,10,20),IF(BB610&lt;AR615,30,40)),IF(BB610&lt;AR618,IF(BB610&lt;AR617,50,60),IF(BB610&lt;AR619,70,80)))+IF(BB611&lt;AS616,IF(BB611&lt;AS614,IF(BB611&lt;AS613,1,2),IF(BB611&lt;AS615,3,4)),IF(BB611&lt;AS618,IF(BB611&lt;AS617,5,6),IF(BB611&lt;AS619,7,8)))</f>
        <v>73</v>
      </c>
      <c r="BC614" s="16">
        <f ca="1">IF(BC610&lt;AR616,IF(BC610&lt;AR614,IF(BC610&lt;AR613,10,20),IF(BC610&lt;AR615,30,40)),IF(BC610&lt;AR618,IF(BC610&lt;AR617,50,60),IF(BC610&lt;AR619,70,80)))+IF(BC611&lt;AS616,IF(BC611&lt;AS614,IF(BC611&lt;AS613,1,2),IF(BC611&lt;AS615,3,4)),IF(BC611&lt;AS618,IF(BC611&lt;AS617,5,6),IF(BC611&lt;AS619,7,8)))</f>
        <v>73</v>
      </c>
      <c r="BD614" s="16">
        <f ca="1">IF(BD610&lt;AR616,IF(BD610&lt;AR614,IF(BD610&lt;AR613,10,20),IF(BD610&lt;AR615,30,40)),IF(BD610&lt;AR618,IF(BD610&lt;AR617,50,60),IF(BD610&lt;AR619,70,80)))+IF(BD611&lt;AS616,IF(BD611&lt;AS614,IF(BD611&lt;AS613,1,2),IF(BD611&lt;AS615,3,4)),IF(BD611&lt;AS618,IF(BD611&lt;AS617,5,6),IF(BD611&lt;AS619,7,8)))</f>
        <v>73</v>
      </c>
      <c r="BE614" s="16">
        <f ca="1">IF(BE610&lt;AR616,IF(BE610&lt;AR614,IF(BE610&lt;AR613,10,20),IF(BE610&lt;AR615,30,40)),IF(BE610&lt;AR618,IF(BE610&lt;AR617,50,60),IF(BE610&lt;AR619,70,80)))+IF(BE611&lt;AS616,IF(BE611&lt;AS614,IF(BE611&lt;AS613,1,2),IF(BE611&lt;AS615,3,4)),IF(BE611&lt;AS618,IF(BE611&lt;AS617,5,6),IF(BE611&lt;AS619,7,8)))</f>
        <v>73</v>
      </c>
      <c r="BF614" s="16">
        <f ca="1">IF(BF610&lt;AR616,IF(BF610&lt;AR614,IF(BF610&lt;AR613,10,20),IF(BF610&lt;AR615,30,40)),IF(BF610&lt;AR618,IF(BF610&lt;AR617,50,60),IF(BF610&lt;AR619,70,80)))+IF(BF611&lt;AS616,IF(BF611&lt;AS614,IF(BF611&lt;AS613,1,2),IF(BF611&lt;AS615,3,4)),IF(BF611&lt;AS618,IF(BF611&lt;AS617,5,6),IF(BF611&lt;AS619,7,8)))</f>
        <v>72</v>
      </c>
      <c r="BG614" s="16">
        <f ca="1">IF(BG610&lt;AR616,IF(BG610&lt;AR614,IF(BG610&lt;AR613,10,20),IF(BG610&lt;AR615,30,40)),IF(BG610&lt;AR618,IF(BG610&lt;AR617,50,60),IF(BG610&lt;AR619,70,80)))+IF(BG611&lt;AS616,IF(BG611&lt;AS614,IF(BG611&lt;AS613,1,2),IF(BG611&lt;AS615,3,4)),IF(BG611&lt;AS618,IF(BG611&lt;AS617,5,6),IF(BG611&lt;AS619,7,8)))</f>
        <v>73</v>
      </c>
      <c r="BH614" s="16">
        <f ca="1">IF(BH610&lt;AR616,IF(BH610&lt;AR614,IF(BH610&lt;AR613,10,20),IF(BH610&lt;AR615,30,40)),IF(BH610&lt;AR618,IF(BH610&lt;AR617,50,60),IF(BH610&lt;AR619,70,80)))+IF(BH611&lt;AS616,IF(BH611&lt;AS614,IF(BH611&lt;AS613,1,2),IF(BH611&lt;AS615,3,4)),IF(BH611&lt;AS618,IF(BH611&lt;AS617,5,6),IF(BH611&lt;AS619,7,8)))</f>
        <v>72</v>
      </c>
      <c r="BI614" s="16">
        <f ca="1">IF(BI610&lt;AR616,IF(BI610&lt;AR614,IF(BI610&lt;AR613,10,20),IF(BI610&lt;AR615,30,40)),IF(BI610&lt;AR618,IF(BI610&lt;AR617,50,60),IF(BI610&lt;AR619,70,80)))+IF(BI611&lt;AS616,IF(BI611&lt;AS614,IF(BI611&lt;AS613,1,2),IF(BI611&lt;AS615,3,4)),IF(BI611&lt;AS618,IF(BI611&lt;AS617,5,6),IF(BI611&lt;AS619,7,8)))</f>
        <v>72</v>
      </c>
      <c r="BJ614" s="16">
        <f ca="1">IF(BJ610&lt;AR616,IF(BJ610&lt;AR614,IF(BJ610&lt;AR613,10,20),IF(BJ610&lt;AR615,30,40)),IF(BJ610&lt;AR618,IF(BJ610&lt;AR617,50,60),IF(BJ610&lt;AR619,70,80)))+IF(BJ611&lt;AS616,IF(BJ611&lt;AS614,IF(BJ611&lt;AS613,1,2),IF(BJ611&lt;AS615,3,4)),IF(BJ611&lt;AS618,IF(BJ611&lt;AS617,5,6),IF(BJ611&lt;AS619,7,8)))</f>
        <v>73</v>
      </c>
      <c r="BK614" s="16">
        <f ca="1">IF(BK610&lt;AR616,IF(BK610&lt;AR614,IF(BK610&lt;AR613,10,20),IF(BK610&lt;AR615,30,40)),IF(BK610&lt;AR618,IF(BK610&lt;AR617,50,60),IF(BK610&lt;AR619,70,80)))+IF(BK611&lt;AS616,IF(BK611&lt;AS614,IF(BK611&lt;AS613,1,2),IF(BK611&lt;AS615,3,4)),IF(BK611&lt;AS618,IF(BK611&lt;AS617,5,6),IF(BK611&lt;AS619,7,8)))</f>
        <v>73</v>
      </c>
      <c r="BL614" s="16">
        <f ca="1">IF(BL610&lt;AR616,IF(BL610&lt;AR614,IF(BL610&lt;AR613,10,20),IF(BL610&lt;AR615,30,40)),IF(BL610&lt;AR618,IF(BL610&lt;AR617,50,60),IF(BL610&lt;AR619,70,80)))+IF(BL611&lt;AS616,IF(BL611&lt;AS614,IF(BL611&lt;AS613,1,2),IF(BL611&lt;AS615,3,4)),IF(BL611&lt;AS618,IF(BL611&lt;AS617,5,6),IF(BL611&lt;AS619,7,8)))</f>
        <v>72</v>
      </c>
      <c r="BM614" s="16">
        <f ca="1">IF(BM610&lt;AR616,IF(BM610&lt;AR614,IF(BM610&lt;AR613,10,20),IF(BM610&lt;AR615,30,40)),IF(BM610&lt;AR618,IF(BM610&lt;AR617,50,60),IF(BM610&lt;AR619,70,80)))+IF(BM611&lt;AS616,IF(BM611&lt;AS614,IF(BM611&lt;AS613,1,2),IF(BM611&lt;AS615,3,4)),IF(BM611&lt;AS618,IF(BM611&lt;AS617,5,6),IF(BM611&lt;AS619,7,8)))</f>
        <v>73</v>
      </c>
      <c r="BN614" s="16">
        <f ca="1">IF(BN610&lt;AR616,IF(BN610&lt;AR614,IF(BN610&lt;AR613,10,20),IF(BN610&lt;AR615,30,40)),IF(BN610&lt;AR618,IF(BN610&lt;AR617,50,60),IF(BN610&lt;AR619,70,80)))+IF(BN611&lt;AS616,IF(BN611&lt;AS614,IF(BN611&lt;AS613,1,2),IF(BN611&lt;AS615,3,4)),IF(BN611&lt;AS618,IF(BN611&lt;AS617,5,6),IF(BN611&lt;AS619,7,8)))</f>
        <v>73</v>
      </c>
      <c r="BO614" s="16">
        <f ca="1">IF(BO610&lt;AR616,IF(BO610&lt;AR614,IF(BO610&lt;AR613,10,20),IF(BO610&lt;AR615,30,40)),IF(BO610&lt;AR618,IF(BO610&lt;AR617,50,60),IF(BO610&lt;AR619,70,80)))+IF(BO611&lt;AS616,IF(BO611&lt;AS614,IF(BO611&lt;AS613,1,2),IF(BO611&lt;AS615,3,4)),IF(BO611&lt;AS618,IF(BO611&lt;AS617,5,6),IF(BO611&lt;AS619,7,8)))</f>
        <v>73</v>
      </c>
      <c r="BP614" s="16">
        <f ca="1">IF(BP610&lt;AR616,IF(BP610&lt;AR614,IF(BP610&lt;AR613,10,20),IF(BP610&lt;AR615,30,40)),IF(BP610&lt;AR618,IF(BP610&lt;AR617,50,60),IF(BP610&lt;AR619,70,80)))+IF(BP611&lt;AS616,IF(BP611&lt;AS614,IF(BP611&lt;AS613,1,2),IF(BP611&lt;AS615,3,4)),IF(BP611&lt;AS618,IF(BP611&lt;AS617,5,6),IF(BP611&lt;AS619,7,8)))</f>
        <v>72</v>
      </c>
      <c r="BQ614" s="16">
        <f ca="1">IF(BQ610&lt;AR616,IF(BQ610&lt;AR614,IF(BQ610&lt;AR613,10,20),IF(BQ610&lt;AR615,30,40)),IF(BQ610&lt;AR618,IF(BQ610&lt;AR617,50,60),IF(BQ610&lt;AR619,70,80)))+IF(BQ611&lt;AS616,IF(BQ611&lt;AS614,IF(BQ611&lt;AS613,1,2),IF(BQ611&lt;AS615,3,4)),IF(BQ611&lt;AS618,IF(BQ611&lt;AS617,5,6),IF(BQ611&lt;AS619,7,8)))</f>
        <v>73</v>
      </c>
      <c r="BR614" s="16">
        <f ca="1">IF(BR610&lt;AR616,IF(BR610&lt;AR614,IF(BR610&lt;AR613,10,20),IF(BR610&lt;AR615,30,40)),IF(BR610&lt;AR618,IF(BR610&lt;AR617,50,60),IF(BR610&lt;AR619,70,80)))+IF(BR611&lt;AS616,IF(BR611&lt;AS614,IF(BR611&lt;AS613,1,2),IF(BR611&lt;AS615,3,4)),IF(BR611&lt;AS618,IF(BR611&lt;AS617,5,6),IF(BR611&lt;AS619,7,8)))</f>
        <v>73</v>
      </c>
      <c r="BS614" s="16">
        <f ca="1">IF(BS610&lt;AR616,IF(BS610&lt;AR614,IF(BS610&lt;AR613,10,20),IF(BS610&lt;AR615,30,40)),IF(BS610&lt;AR618,IF(BS610&lt;AR617,50,60),IF(BS610&lt;AR619,70,80)))+IF(BS611&lt;AS616,IF(BS611&lt;AS614,IF(BS611&lt;AS613,1,2),IF(BS611&lt;AS615,3,4)),IF(BS611&lt;AS618,IF(BS611&lt;AS617,5,6),IF(BS611&lt;AS619,7,8)))</f>
        <v>73</v>
      </c>
      <c r="BT614" s="16">
        <f ca="1">IF(BT610&lt;AR616,IF(BT610&lt;AR614,IF(BT610&lt;AR613,10,20),IF(BT610&lt;AR615,30,40)),IF(BT610&lt;AR618,IF(BT610&lt;AR617,50,60),IF(BT610&lt;AR619,70,80)))+IF(BT611&lt;AS616,IF(BT611&lt;AS614,IF(BT611&lt;AS613,1,2),IF(BT611&lt;AS615,3,4)),IF(BT611&lt;AS618,IF(BT611&lt;AS617,5,6),IF(BT611&lt;AS619,7,8)))</f>
        <v>73</v>
      </c>
      <c r="BU614" s="16">
        <f ca="1">IF(BU610&lt;AR616,IF(BU610&lt;AR614,IF(BU610&lt;AR613,10,20),IF(BU610&lt;AR615,30,40)),IF(BU610&lt;AR618,IF(BU610&lt;AR617,50,60),IF(BU610&lt;AR619,70,80)))+IF(BU611&lt;AS616,IF(BU611&lt;AS614,IF(BU611&lt;AS613,1,2),IF(BU611&lt;AS615,3,4)),IF(BU611&lt;AS618,IF(BU611&lt;AS617,5,6),IF(BU611&lt;AS619,7,8)))</f>
        <v>72</v>
      </c>
      <c r="BV614" s="16">
        <f ca="1">IF(BV610&lt;AR616,IF(BV610&lt;AR614,IF(BV610&lt;AR613,10,20),IF(BV610&lt;AR615,30,40)),IF(BV610&lt;AR618,IF(BV610&lt;AR617,50,60),IF(BV610&lt;AR619,70,80)))+IF(BV611&lt;AS616,IF(BV611&lt;AS614,IF(BV611&lt;AS613,1,2),IF(BV611&lt;AS615,3,4)),IF(BV611&lt;AS618,IF(BV611&lt;AS617,5,6),IF(BV611&lt;AS619,7,8)))</f>
        <v>73</v>
      </c>
      <c r="BW614" s="16">
        <f ca="1">IF(BW610&lt;AR616,IF(BW610&lt;AR614,IF(BW610&lt;AR613,10,20),IF(BW610&lt;AR615,30,40)),IF(BW610&lt;AR618,IF(BW610&lt;AR617,50,60),IF(BW610&lt;AR619,70,80)))+IF(BW611&lt;AS616,IF(BW611&lt;AS614,IF(BW611&lt;AS613,1,2),IF(BW611&lt;AS615,3,4)),IF(BW611&lt;AS618,IF(BW611&lt;AS617,5,6),IF(BW611&lt;AS619,7,8)))</f>
        <v>73</v>
      </c>
      <c r="BX614" s="16">
        <f ca="1">IF(BX610&lt;AR616,IF(BX610&lt;AR614,IF(BX610&lt;AR613,10,20),IF(BX610&lt;AR615,30,40)),IF(BX610&lt;AR618,IF(BX610&lt;AR617,50,60),IF(BX610&lt;AR619,70,80)))+IF(BX611&lt;AS616,IF(BX611&lt;AS614,IF(BX611&lt;AS613,1,2),IF(BX611&lt;AS615,3,4)),IF(BX611&lt;AS618,IF(BX611&lt;AS617,5,6),IF(BX611&lt;AS619,7,8)))</f>
        <v>73</v>
      </c>
      <c r="BY614" s="16">
        <f ca="1">IF(BY610&lt;AR616,IF(BY610&lt;AR614,IF(BY610&lt;AR613,10,20),IF(BY610&lt;AR615,30,40)),IF(BY610&lt;AR618,IF(BY610&lt;AR617,50,60),IF(BY610&lt;AR619,70,80)))+IF(BY611&lt;AS616,IF(BY611&lt;AS614,IF(BY611&lt;AS613,1,2),IF(BY611&lt;AS615,3,4)),IF(BY611&lt;AS618,IF(BY611&lt;AS617,5,6),IF(BY611&lt;AS619,7,8)))</f>
        <v>72</v>
      </c>
      <c r="BZ614" s="16">
        <f ca="1">IF(BZ610&lt;AR616,IF(BZ610&lt;AR614,IF(BZ610&lt;AR613,10,20),IF(BZ610&lt;AR615,30,40)),IF(BZ610&lt;AR618,IF(BZ610&lt;AR617,50,60),IF(BZ610&lt;AR619,70,80)))+IF(BZ611&lt;AS616,IF(BZ611&lt;AS614,IF(BZ611&lt;AS613,1,2),IF(BZ611&lt;AS615,3,4)),IF(BZ611&lt;AS618,IF(BZ611&lt;AS617,5,6),IF(BZ611&lt;AS619,7,8)))</f>
        <v>73</v>
      </c>
      <c r="CA614" s="16">
        <f ca="1">IF(CA610&lt;AR616,IF(CA610&lt;AR614,IF(CA610&lt;AR613,10,20),IF(CA610&lt;AR615,30,40)),IF(CA610&lt;AR618,IF(CA610&lt;AR617,50,60),IF(CA610&lt;AR619,70,80)))+IF(CA611&lt;AS616,IF(CA611&lt;AS614,IF(CA611&lt;AS613,1,2),IF(CA611&lt;AS615,3,4)),IF(CA611&lt;AS618,IF(CA611&lt;AS617,5,6),IF(CA611&lt;AS619,7,8)))</f>
        <v>73</v>
      </c>
      <c r="CB614" s="16">
        <f ca="1">IF(CB610&lt;AR616,IF(CB610&lt;AR614,IF(CB610&lt;AR613,10,20),IF(CB610&lt;AR615,30,40)),IF(CB610&lt;AR618,IF(CB610&lt;AR617,50,60),IF(CB610&lt;AR619,70,80)))+IF(CB611&lt;AS616,IF(CB611&lt;AS614,IF(CB611&lt;AS613,1,2),IF(CB611&lt;AS615,3,4)),IF(CB611&lt;AS618,IF(CB611&lt;AS617,5,6),IF(CB611&lt;AS619,7,8)))</f>
        <v>73</v>
      </c>
      <c r="CC614" s="16">
        <f ca="1">IF(CC610&lt;AR616,IF(CC610&lt;AR614,IF(CC610&lt;AR613,10,20),IF(CC610&lt;AR615,30,40)),IF(CC610&lt;AR618,IF(CC610&lt;AR617,50,60),IF(CC610&lt;AR619,70,80)))+IF(CC611&lt;AS616,IF(CC611&lt;AS614,IF(CC611&lt;AS613,1,2),IF(CC611&lt;AS615,3,4)),IF(CC611&lt;AS618,IF(CC611&lt;AS617,5,6),IF(CC611&lt;AS619,7,8)))</f>
        <v>73</v>
      </c>
      <c r="CD614" s="16">
        <f ca="1">IF(CD610&lt;AR616,IF(CD610&lt;AR614,IF(CD610&lt;AR613,10,20),IF(CD610&lt;AR615,30,40)),IF(CD610&lt;AR618,IF(CD610&lt;AR617,50,60),IF(CD610&lt;AR619,70,80)))+IF(CD611&lt;AS616,IF(CD611&lt;AS614,IF(CD611&lt;AS613,1,2),IF(CD611&lt;AS615,3,4)),IF(CD611&lt;AS618,IF(CD611&lt;AS617,5,6),IF(CD611&lt;AS619,7,8)))</f>
        <v>72</v>
      </c>
      <c r="CE614" s="16">
        <f ca="1">IF(CE610&lt;AR616,IF(CE610&lt;AR614,IF(CE610&lt;AR613,10,20),IF(CE610&lt;AR615,30,40)),IF(CE610&lt;AR618,IF(CE610&lt;AR617,50,60),IF(CE610&lt;AR619,70,80)))+IF(CE611&lt;AS616,IF(CE611&lt;AS614,IF(CE611&lt;AS613,1,2),IF(CE611&lt;AS615,3,4)),IF(CE611&lt;AS618,IF(CE611&lt;AS617,5,6),IF(CE611&lt;AS619,7,8)))</f>
        <v>73</v>
      </c>
      <c r="CF614" s="16">
        <f ca="1">IF(CF610&lt;AR616,IF(CF610&lt;AR614,IF(CF610&lt;AR613,10,20),IF(CF610&lt;AR615,30,40)),IF(CF610&lt;AR618,IF(CF610&lt;AR617,50,60),IF(CF610&lt;AR619,70,80)))+IF(CF611&lt;AS616,IF(CF611&lt;AS614,IF(CF611&lt;AS613,1,2),IF(CF611&lt;AS615,3,4)),IF(CF611&lt;AS618,IF(CF611&lt;AS617,5,6),IF(CF611&lt;AS619,7,8)))</f>
        <v>73</v>
      </c>
      <c r="CG614" s="16">
        <f ca="1">IF(CG610&lt;AR616,IF(CG610&lt;AR614,IF(CG610&lt;AR613,10,20),IF(CG610&lt;AR615,30,40)),IF(CG610&lt;AR618,IF(CG610&lt;AR617,50,60),IF(CG610&lt;AR619,70,80)))+IF(CG611&lt;AS616,IF(CG611&lt;AS614,IF(CG611&lt;AS613,1,2),IF(CG611&lt;AS615,3,4)),IF(CG611&lt;AS618,IF(CG611&lt;AS617,5,6),IF(CG611&lt;AS619,7,8)))</f>
        <v>73</v>
      </c>
      <c r="CH614" s="16">
        <f ca="1">IF(CH610&lt;AR616,IF(CH610&lt;AR614,IF(CH610&lt;AR613,10,20),IF(CH610&lt;AR615,30,40)),IF(CH610&lt;AR618,IF(CH610&lt;AR617,50,60),IF(CH610&lt;AR619,70,80)))+IF(CH611&lt;AS616,IF(CH611&lt;AS614,IF(CH611&lt;AS613,1,2),IF(CH611&lt;AS615,3,4)),IF(CH611&lt;AS618,IF(CH611&lt;AS617,5,6),IF(CH611&lt;AS619,7,8)))</f>
        <v>73</v>
      </c>
      <c r="CI614" s="16">
        <f ca="1">IF(CI610&lt;AR616,IF(CI610&lt;AR614,IF(CI610&lt;AR613,10,20),IF(CI610&lt;AR615,30,40)),IF(CI610&lt;AR618,IF(CI610&lt;AR617,50,60),IF(CI610&lt;AR619,70,80)))+IF(CI611&lt;AS616,IF(CI611&lt;AS614,IF(CI611&lt;AS613,1,2),IF(CI611&lt;AS615,3,4)),IF(CI611&lt;AS618,IF(CI611&lt;AS617,5,6),IF(CI611&lt;AS619,7,8)))</f>
        <v>72</v>
      </c>
      <c r="CJ614" s="16">
        <f ca="1">IF(CJ610&lt;AR616,IF(CJ610&lt;AR614,IF(CJ610&lt;AR613,10,20),IF(CJ610&lt;AR615,30,40)),IF(CJ610&lt;AR618,IF(CJ610&lt;AR617,50,60),IF(CJ610&lt;AR619,70,80)))+IF(CJ611&lt;AS616,IF(CJ611&lt;AS614,IF(CJ611&lt;AS613,1,2),IF(CJ611&lt;AS615,3,4)),IF(CJ611&lt;AS618,IF(CJ611&lt;AS617,5,6),IF(CJ611&lt;AS619,7,8)))</f>
        <v>72</v>
      </c>
      <c r="CK614" s="16">
        <f ca="1">IF(CK610&lt;AR616,IF(CK610&lt;AR614,IF(CK610&lt;AR613,10,20),IF(CK610&lt;AR615,30,40)),IF(CK610&lt;AR618,IF(CK610&lt;AR617,50,60),IF(CK610&lt;AR619,70,80)))+IF(CK611&lt;AS616,IF(CK611&lt;AS614,IF(CK611&lt;AS613,1,2),IF(CK611&lt;AS615,3,4)),IF(CK611&lt;AS618,IF(CK611&lt;AS617,5,6),IF(CK611&lt;AS619,7,8)))</f>
        <v>73</v>
      </c>
      <c r="CL614" s="16">
        <f ca="1">IF(CL610&lt;AR616,IF(CL610&lt;AR614,IF(CL610&lt;AR613,10,20),IF(CL610&lt;AR615,30,40)),IF(CL610&lt;AR618,IF(CL610&lt;AR617,50,60),IF(CL610&lt;AR619,70,80)))+IF(CL611&lt;AS616,IF(CL611&lt;AS614,IF(CL611&lt;AS613,1,2),IF(CL611&lt;AS615,3,4)),IF(CL611&lt;AS618,IF(CL611&lt;AS617,5,6),IF(CL611&lt;AS619,7,8)))</f>
        <v>73</v>
      </c>
      <c r="CM614" s="16">
        <f ca="1">IF(CM610&lt;AR616,IF(CM610&lt;AR614,IF(CM610&lt;AR613,10,20),IF(CM610&lt;AR615,30,40)),IF(CM610&lt;AR618,IF(CM610&lt;AR617,50,60),IF(CM610&lt;AR619,70,80)))+IF(CM611&lt;AS616,IF(CM611&lt;AS614,IF(CM611&lt;AS613,1,2),IF(CM611&lt;AS615,3,4)),IF(CM611&lt;AS618,IF(CM611&lt;AS617,5,6),IF(CM611&lt;AS619,7,8)))</f>
        <v>73</v>
      </c>
      <c r="CN614" s="16">
        <f ca="1">IF(CN610&lt;AR616,IF(CN610&lt;AR614,IF(CN610&lt;AR613,10,20),IF(CN610&lt;AR615,30,40)),IF(CN610&lt;AR618,IF(CN610&lt;AR617,50,60),IF(CN610&lt;AR619,70,80)))+IF(CN611&lt;AS616,IF(CN611&lt;AS614,IF(CN611&lt;AS613,1,2),IF(CN611&lt;AS615,3,4)),IF(CN611&lt;AS618,IF(CN611&lt;AS617,5,6),IF(CN611&lt;AS619,7,8)))</f>
        <v>73</v>
      </c>
      <c r="CO614" s="16">
        <f ca="1">IF(CO610&lt;AR616,IF(CO610&lt;AR614,IF(CO610&lt;AR613,10,20),IF(CO610&lt;AR615,30,40)),IF(CO610&lt;AR618,IF(CO610&lt;AR617,50,60),IF(CO610&lt;AR619,70,80)))+IF(CO611&lt;AS616,IF(CO611&lt;AS614,IF(CO611&lt;AS613,1,2),IF(CO611&lt;AS615,3,4)),IF(CO611&lt;AS618,IF(CO611&lt;AS617,5,6),IF(CO611&lt;AS619,7,8)))</f>
        <v>73</v>
      </c>
      <c r="CP614" s="16">
        <f ca="1">IF(CP610&lt;AR616,IF(CP610&lt;AR614,IF(CP610&lt;AR613,10,20),IF(CP610&lt;AR615,30,40)),IF(CP610&lt;AR618,IF(CP610&lt;AR617,50,60),IF(CP610&lt;AR619,70,80)))+IF(CP611&lt;AS616,IF(CP611&lt;AS614,IF(CP611&lt;AS613,1,2),IF(CP611&lt;AS615,3,4)),IF(CP611&lt;AS618,IF(CP611&lt;AS617,5,6),IF(CP611&lt;AS619,7,8)))</f>
        <v>73</v>
      </c>
      <c r="CQ614" s="16">
        <f ca="1">IF(CQ610&lt;AR616,IF(CQ610&lt;AR614,IF(CQ610&lt;AR613,10,20),IF(CQ610&lt;AR615,30,40)),IF(CQ610&lt;AR618,IF(CQ610&lt;AR617,50,60),IF(CQ610&lt;AR619,70,80)))+IF(CQ611&lt;AS616,IF(CQ611&lt;AS614,IF(CQ611&lt;AS613,1,2),IF(CQ611&lt;AS615,3,4)),IF(CQ611&lt;AS618,IF(CQ611&lt;AS617,5,6),IF(CQ611&lt;AS619,7,8)))</f>
        <v>72</v>
      </c>
      <c r="CR614" s="16">
        <f ca="1">IF(CR610&lt;AR616,IF(CR610&lt;AR614,IF(CR610&lt;AR613,10,20),IF(CR610&lt;AR615,30,40)),IF(CR610&lt;AR618,IF(CR610&lt;AR617,50,60),IF(CR610&lt;AR619,70,80)))+IF(CR611&lt;AS616,IF(CR611&lt;AS614,IF(CR611&lt;AS613,1,2),IF(CR611&lt;AS615,3,4)),IF(CR611&lt;AS618,IF(CR611&lt;AS617,5,6),IF(CR611&lt;AS619,7,8)))</f>
        <v>73</v>
      </c>
    </row>
    <row r="615" spans="1:96" x14ac:dyDescent="0.35">
      <c r="A615" s="23"/>
      <c r="B615" s="38">
        <v>3.125E-2</v>
      </c>
      <c r="C615" s="49">
        <v>30</v>
      </c>
      <c r="D615" s="26">
        <f ca="1">AE602/AE608</f>
        <v>0</v>
      </c>
      <c r="E615" s="19">
        <f ca="1">COUNTIF(AU614:CR617,31)</f>
        <v>0</v>
      </c>
      <c r="F615" s="19">
        <f ca="1">COUNTIF(AU614:CR617,32)</f>
        <v>0</v>
      </c>
      <c r="G615" s="19">
        <f ca="1">COUNTIF(AU614:CR617,33)</f>
        <v>0</v>
      </c>
      <c r="H615" s="19">
        <f ca="1">COUNTIF(AU614:CR617,34)</f>
        <v>0</v>
      </c>
      <c r="I615" s="19">
        <f ca="1">COUNTIF(AU614:CR617,35)</f>
        <v>0</v>
      </c>
      <c r="J615" s="19">
        <f ca="1">COUNTIF(AU614:CR617,36)</f>
        <v>0</v>
      </c>
      <c r="K615" s="19">
        <f ca="1">COUNTIF(AU614:CR617,37)</f>
        <v>0</v>
      </c>
      <c r="L615" s="19">
        <f ca="1">COUNTIF(AU614:CR617,38)</f>
        <v>0</v>
      </c>
      <c r="N615" s="45">
        <f ca="1">ROUNDDOWN(E615*$AK$17+RAND(),0)</f>
        <v>0</v>
      </c>
      <c r="O615" s="45">
        <f ca="1">ROUNDDOWN(F615*$AL$17+RAND(),0)</f>
        <v>0</v>
      </c>
      <c r="P615" s="45">
        <f ca="1">ROUNDDOWN(G615*$AM$17+RAND(),0)</f>
        <v>0</v>
      </c>
      <c r="Q615" s="45">
        <f ca="1">ROUNDDOWN(H615*$AN$17+RAND(),0)</f>
        <v>0</v>
      </c>
      <c r="R615" s="45">
        <f ca="1">ROUNDDOWN(I615*$AO$17+RAND(),0)</f>
        <v>0</v>
      </c>
      <c r="S615" s="45">
        <f ca="1">ROUNDDOWN(J615*$AP$17+RAND(),0)</f>
        <v>0</v>
      </c>
      <c r="T615" s="45">
        <f ca="1">ROUNDDOWN(K615*$AQ$17+RAND(),0)</f>
        <v>0</v>
      </c>
      <c r="U615" s="45">
        <f ca="1">ROUNDDOWN(L615*$AR$17+RAND(),0)</f>
        <v>0</v>
      </c>
      <c r="W615" s="47">
        <f t="shared" ca="1" si="1163"/>
        <v>0</v>
      </c>
      <c r="X615" s="47">
        <f t="shared" ca="1" si="1149"/>
        <v>0</v>
      </c>
      <c r="Y615" s="47">
        <f t="shared" ca="1" si="1150"/>
        <v>0</v>
      </c>
      <c r="Z615" s="47">
        <f t="shared" ca="1" si="1151"/>
        <v>0</v>
      </c>
      <c r="AA615" s="47">
        <f t="shared" ca="1" si="1152"/>
        <v>0</v>
      </c>
      <c r="AB615" s="47">
        <f t="shared" ca="1" si="1153"/>
        <v>0</v>
      </c>
      <c r="AC615" s="47">
        <f t="shared" ca="1" si="1154"/>
        <v>0</v>
      </c>
      <c r="AD615" s="47">
        <f t="shared" ca="1" si="1155"/>
        <v>0</v>
      </c>
      <c r="AE615" s="21">
        <f t="shared" ca="1" si="1164"/>
        <v>0</v>
      </c>
      <c r="AH615" s="48">
        <f t="shared" ca="1" si="1165"/>
        <v>0</v>
      </c>
      <c r="AI615" s="48">
        <f t="shared" ca="1" si="1156"/>
        <v>0</v>
      </c>
      <c r="AJ615" s="48">
        <f t="shared" ca="1" si="1157"/>
        <v>0</v>
      </c>
      <c r="AK615" s="48">
        <f t="shared" ca="1" si="1158"/>
        <v>0</v>
      </c>
      <c r="AL615" s="48">
        <f t="shared" ca="1" si="1159"/>
        <v>0</v>
      </c>
      <c r="AM615" s="48">
        <f t="shared" ca="1" si="1160"/>
        <v>0</v>
      </c>
      <c r="AN615" s="48">
        <f t="shared" ca="1" si="1161"/>
        <v>0</v>
      </c>
      <c r="AO615" s="48">
        <f t="shared" ca="1" si="1162"/>
        <v>0</v>
      </c>
      <c r="AQ615" s="1">
        <v>30</v>
      </c>
      <c r="AR615" s="13">
        <f t="shared" ca="1" si="1166"/>
        <v>0</v>
      </c>
      <c r="AS615" s="13">
        <f ca="1">AS614+G612</f>
        <v>0.99800498753117206</v>
      </c>
      <c r="AT615" s="8">
        <v>3</v>
      </c>
      <c r="AU615" s="16">
        <f ca="1">IF(AU612&lt;AR616,IF(AU612&lt;AR614,IF(AU612&lt;AR613,10,20),IF(AU612&lt;AR615,30,40)),IF(AU612&lt;AR618,IF(AU612&lt;AR617,50,60),IF(AU612&lt;AR619,70,80)))+IF(AU613&lt;AS616,IF(AU613&lt;AS614,IF(AU613&lt;AS613,1,2),IF(AU613&lt;AS615,3,4)),IF(AU613&lt;AS618,IF(AU613&lt;AS617,5,6),IF(AU613&lt;AS619,7,8)))</f>
        <v>72</v>
      </c>
      <c r="AV615" s="16">
        <f ca="1">IF(AV612&lt;AR616,IF(AV612&lt;AR614,IF(AV612&lt;AR613,10,20),IF(AV612&lt;AR615,30,40)),IF(AV612&lt;AR618,IF(AV612&lt;AR617,50,60),IF(AV612&lt;AR619,70,80)))+IF(AV613&lt;AS616,IF(AV613&lt;AS614,IF(AV613&lt;AS613,1,2),IF(AV613&lt;AS615,3,4)),IF(AV613&lt;AS618,IF(AV613&lt;AS617,5,6),IF(AV613&lt;AS619,7,8)))</f>
        <v>73</v>
      </c>
      <c r="AW615" s="16">
        <f ca="1">IF(AW612&lt;AR616,IF(AW612&lt;AR614,IF(AW612&lt;AR613,10,20),IF(AW612&lt;AR615,30,40)),IF(AW612&lt;AR618,IF(AW612&lt;AR617,50,60),IF(AW612&lt;AR619,70,80)))+IF(AW613&lt;AS616,IF(AW613&lt;AS614,IF(AW613&lt;AS613,1,2),IF(AW613&lt;AS615,3,4)),IF(AW613&lt;AS618,IF(AW613&lt;AS617,5,6),IF(AW613&lt;AS619,7,8)))</f>
        <v>73</v>
      </c>
      <c r="AX615" s="16">
        <f ca="1">IF(AX612&lt;AR616,IF(AX612&lt;AR614,IF(AX612&lt;AR613,10,20),IF(AX612&lt;AR615,30,40)),IF(AX612&lt;AR618,IF(AX612&lt;AR617,50,60),IF(AX612&lt;AR619,70,80)))+IF(AX613&lt;AS616,IF(AX613&lt;AS614,IF(AX613&lt;AS613,1,2),IF(AX613&lt;AS615,3,4)),IF(AX613&lt;AS618,IF(AX613&lt;AS617,5,6),IF(AX613&lt;AS619,7,8)))</f>
        <v>73</v>
      </c>
      <c r="AY615" s="16">
        <f ca="1">IF(AY612&lt;AR616,IF(AY612&lt;AR614,IF(AY612&lt;AR613,10,20),IF(AY612&lt;AR615,30,40)),IF(AY612&lt;AR618,IF(AY612&lt;AR617,50,60),IF(AY612&lt;AR619,70,80)))+IF(AY613&lt;AS616,IF(AY613&lt;AS614,IF(AY613&lt;AS613,1,2),IF(AY613&lt;AS615,3,4)),IF(AY613&lt;AS618,IF(AY613&lt;AS617,5,6),IF(AY613&lt;AS619,7,8)))</f>
        <v>72</v>
      </c>
      <c r="AZ615" s="16">
        <f ca="1">IF(AZ612&lt;AR616,IF(AZ612&lt;AR614,IF(AZ612&lt;AR613,10,20),IF(AZ612&lt;AR615,30,40)),IF(AZ612&lt;AR618,IF(AZ612&lt;AR617,50,60),IF(AZ612&lt;AR619,70,80)))+IF(AZ613&lt;AS616,IF(AZ613&lt;AS614,IF(AZ613&lt;AS613,1,2),IF(AZ613&lt;AS615,3,4)),IF(AZ613&lt;AS618,IF(AZ613&lt;AS617,5,6),IF(AZ613&lt;AS619,7,8)))</f>
        <v>73</v>
      </c>
      <c r="BA615" s="16">
        <f ca="1">IF(BA612&lt;AR616,IF(BA612&lt;AR614,IF(BA612&lt;AR613,10,20),IF(BA612&lt;AR615,30,40)),IF(BA612&lt;AR618,IF(BA612&lt;AR617,50,60),IF(BA612&lt;AR619,70,80)))+IF(BA613&lt;AS616,IF(BA613&lt;AS614,IF(BA613&lt;AS613,1,2),IF(BA613&lt;AS615,3,4)),IF(BA613&lt;AS618,IF(BA613&lt;AS617,5,6),IF(BA613&lt;AS619,7,8)))</f>
        <v>73</v>
      </c>
      <c r="BB615" s="16">
        <f ca="1">IF(BB612&lt;AR616,IF(BB612&lt;AR614,IF(BB612&lt;AR613,10,20),IF(BB612&lt;AR615,30,40)),IF(BB612&lt;AR618,IF(BB612&lt;AR617,50,60),IF(BB612&lt;AR619,70,80)))+IF(BB613&lt;AS616,IF(BB613&lt;AS614,IF(BB613&lt;AS613,1,2),IF(BB613&lt;AS615,3,4)),IF(BB613&lt;AS618,IF(BB613&lt;AS617,5,6),IF(BB613&lt;AS619,7,8)))</f>
        <v>73</v>
      </c>
      <c r="BC615" s="16">
        <f ca="1">IF(BC612&lt;AR616,IF(BC612&lt;AR614,IF(BC612&lt;AR613,10,20),IF(BC612&lt;AR615,30,40)),IF(BC612&lt;AR618,IF(BC612&lt;AR617,50,60),IF(BC612&lt;AR619,70,80)))+IF(BC613&lt;AS616,IF(BC613&lt;AS614,IF(BC613&lt;AS613,1,2),IF(BC613&lt;AS615,3,4)),IF(BC613&lt;AS618,IF(BC613&lt;AS617,5,6),IF(BC613&lt;AS619,7,8)))</f>
        <v>73</v>
      </c>
      <c r="BD615" s="16">
        <f ca="1">IF(BD612&lt;AR616,IF(BD612&lt;AR614,IF(BD612&lt;AR613,10,20),IF(BD612&lt;AR615,30,40)),IF(BD612&lt;AR618,IF(BD612&lt;AR617,50,60),IF(BD612&lt;AR619,70,80)))+IF(BD613&lt;AS616,IF(BD613&lt;AS614,IF(BD613&lt;AS613,1,2),IF(BD613&lt;AS615,3,4)),IF(BD613&lt;AS618,IF(BD613&lt;AS617,5,6),IF(BD613&lt;AS619,7,8)))</f>
        <v>73</v>
      </c>
      <c r="BE615" s="16">
        <f ca="1">IF(BE612&lt;AR616,IF(BE612&lt;AR614,IF(BE612&lt;AR613,10,20),IF(BE612&lt;AR615,30,40)),IF(BE612&lt;AR618,IF(BE612&lt;AR617,50,60),IF(BE612&lt;AR619,70,80)))+IF(BE613&lt;AS616,IF(BE613&lt;AS614,IF(BE613&lt;AS613,1,2),IF(BE613&lt;AS615,3,4)),IF(BE613&lt;AS618,IF(BE613&lt;AS617,5,6),IF(BE613&lt;AS619,7,8)))</f>
        <v>72</v>
      </c>
      <c r="BF615" s="16">
        <f ca="1">IF(BF612&lt;AR616,IF(BF612&lt;AR614,IF(BF612&lt;AR613,10,20),IF(BF612&lt;AR615,30,40)),IF(BF612&lt;AR618,IF(BF612&lt;AR617,50,60),IF(BF612&lt;AR619,70,80)))+IF(BF613&lt;AS616,IF(BF613&lt;AS614,IF(BF613&lt;AS613,1,2),IF(BF613&lt;AS615,3,4)),IF(BF613&lt;AS618,IF(BF613&lt;AS617,5,6),IF(BF613&lt;AS619,7,8)))</f>
        <v>73</v>
      </c>
      <c r="BG615" s="16">
        <f ca="1">IF(BG612&lt;AR616,IF(BG612&lt;AR614,IF(BG612&lt;AR613,10,20),IF(BG612&lt;AR615,30,40)),IF(BG612&lt;AR618,IF(BG612&lt;AR617,50,60),IF(BG612&lt;AR619,70,80)))+IF(BG613&lt;AS616,IF(BG613&lt;AS614,IF(BG613&lt;AS613,1,2),IF(BG613&lt;AS615,3,4)),IF(BG613&lt;AS618,IF(BG613&lt;AS617,5,6),IF(BG613&lt;AS619,7,8)))</f>
        <v>73</v>
      </c>
      <c r="BH615" s="16">
        <f ca="1">IF(BH612&lt;AR616,IF(BH612&lt;AR614,IF(BH612&lt;AR613,10,20),IF(BH612&lt;AR615,30,40)),IF(BH612&lt;AR618,IF(BH612&lt;AR617,50,60),IF(BH612&lt;AR619,70,80)))+IF(BH613&lt;AS616,IF(BH613&lt;AS614,IF(BH613&lt;AS613,1,2),IF(BH613&lt;AS615,3,4)),IF(BH613&lt;AS618,IF(BH613&lt;AS617,5,6),IF(BH613&lt;AS619,7,8)))</f>
        <v>72</v>
      </c>
      <c r="BI615" s="16">
        <f ca="1">IF(BI612&lt;AR616,IF(BI612&lt;AR614,IF(BI612&lt;AR613,10,20),IF(BI612&lt;AR615,30,40)),IF(BI612&lt;AR618,IF(BI612&lt;AR617,50,60),IF(BI612&lt;AR619,70,80)))+IF(BI613&lt;AS616,IF(BI613&lt;AS614,IF(BI613&lt;AS613,1,2),IF(BI613&lt;AS615,3,4)),IF(BI613&lt;AS618,IF(BI613&lt;AS617,5,6),IF(BI613&lt;AS619,7,8)))</f>
        <v>73</v>
      </c>
      <c r="BJ615" s="16">
        <f ca="1">IF(BJ612&lt;AR616,IF(BJ612&lt;AR614,IF(BJ612&lt;AR613,10,20),IF(BJ612&lt;AR615,30,40)),IF(BJ612&lt;AR618,IF(BJ612&lt;AR617,50,60),IF(BJ612&lt;AR619,70,80)))+IF(BJ613&lt;AS616,IF(BJ613&lt;AS614,IF(BJ613&lt;AS613,1,2),IF(BJ613&lt;AS615,3,4)),IF(BJ613&lt;AS618,IF(BJ613&lt;AS617,5,6),IF(BJ613&lt;AS619,7,8)))</f>
        <v>73</v>
      </c>
      <c r="BK615" s="16">
        <f ca="1">IF(BK612&lt;AR616,IF(BK612&lt;AR614,IF(BK612&lt;AR613,10,20),IF(BK612&lt;AR615,30,40)),IF(BK612&lt;AR618,IF(BK612&lt;AR617,50,60),IF(BK612&lt;AR619,70,80)))+IF(BK613&lt;AS616,IF(BK613&lt;AS614,IF(BK613&lt;AS613,1,2),IF(BK613&lt;AS615,3,4)),IF(BK613&lt;AS618,IF(BK613&lt;AS617,5,6),IF(BK613&lt;AS619,7,8)))</f>
        <v>72</v>
      </c>
      <c r="BL615" s="16">
        <f ca="1">IF(BL612&lt;AR616,IF(BL612&lt;AR614,IF(BL612&lt;AR613,10,20),IF(BL612&lt;AR615,30,40)),IF(BL612&lt;AR618,IF(BL612&lt;AR617,50,60),IF(BL612&lt;AR619,70,80)))+IF(BL613&lt;AS616,IF(BL613&lt;AS614,IF(BL613&lt;AS613,1,2),IF(BL613&lt;AS615,3,4)),IF(BL613&lt;AS618,IF(BL613&lt;AS617,5,6),IF(BL613&lt;AS619,7,8)))</f>
        <v>73</v>
      </c>
      <c r="BM615" s="16">
        <f ca="1">IF(BM612&lt;AR616,IF(BM612&lt;AR614,IF(BM612&lt;AR613,10,20),IF(BM612&lt;AR615,30,40)),IF(BM612&lt;AR618,IF(BM612&lt;AR617,50,60),IF(BM612&lt;AR619,70,80)))+IF(BM613&lt;AS616,IF(BM613&lt;AS614,IF(BM613&lt;AS613,1,2),IF(BM613&lt;AS615,3,4)),IF(BM613&lt;AS618,IF(BM613&lt;AS617,5,6),IF(BM613&lt;AS619,7,8)))</f>
        <v>73</v>
      </c>
      <c r="BN615" s="16">
        <f ca="1">IF(BN612&lt;AR616,IF(BN612&lt;AR614,IF(BN612&lt;AR613,10,20),IF(BN612&lt;AR615,30,40)),IF(BN612&lt;AR618,IF(BN612&lt;AR617,50,60),IF(BN612&lt;AR619,70,80)))+IF(BN613&lt;AS616,IF(BN613&lt;AS614,IF(BN613&lt;AS613,1,2),IF(BN613&lt;AS615,3,4)),IF(BN613&lt;AS618,IF(BN613&lt;AS617,5,6),IF(BN613&lt;AS619,7,8)))</f>
        <v>73</v>
      </c>
      <c r="BO615" s="16">
        <f ca="1">IF(BO612&lt;AR616,IF(BO612&lt;AR614,IF(BO612&lt;AR613,10,20),IF(BO612&lt;AR615,30,40)),IF(BO612&lt;AR618,IF(BO612&lt;AR617,50,60),IF(BO612&lt;AR619,70,80)))+IF(BO613&lt;AS616,IF(BO613&lt;AS614,IF(BO613&lt;AS613,1,2),IF(BO613&lt;AS615,3,4)),IF(BO613&lt;AS618,IF(BO613&lt;AS617,5,6),IF(BO613&lt;AS619,7,8)))</f>
        <v>73</v>
      </c>
      <c r="BP615" s="16">
        <f ca="1">IF(BP612&lt;AR616,IF(BP612&lt;AR614,IF(BP612&lt;AR613,10,20),IF(BP612&lt;AR615,30,40)),IF(BP612&lt;AR618,IF(BP612&lt;AR617,50,60),IF(BP612&lt;AR619,70,80)))+IF(BP613&lt;AS616,IF(BP613&lt;AS614,IF(BP613&lt;AS613,1,2),IF(BP613&lt;AS615,3,4)),IF(BP613&lt;AS618,IF(BP613&lt;AS617,5,6),IF(BP613&lt;AS619,7,8)))</f>
        <v>73</v>
      </c>
      <c r="BQ615" s="16">
        <f ca="1">IF(BQ612&lt;AR616,IF(BQ612&lt;AR614,IF(BQ612&lt;AR613,10,20),IF(BQ612&lt;AR615,30,40)),IF(BQ612&lt;AR618,IF(BQ612&lt;AR617,50,60),IF(BQ612&lt;AR619,70,80)))+IF(BQ613&lt;AS616,IF(BQ613&lt;AS614,IF(BQ613&lt;AS613,1,2),IF(BQ613&lt;AS615,3,4)),IF(BQ613&lt;AS618,IF(BQ613&lt;AS617,5,6),IF(BQ613&lt;AS619,7,8)))</f>
        <v>73</v>
      </c>
      <c r="BR615" s="16">
        <f ca="1">IF(BR612&lt;AR616,IF(BR612&lt;AR614,IF(BR612&lt;AR613,10,20),IF(BR612&lt;AR615,30,40)),IF(BR612&lt;AR618,IF(BR612&lt;AR617,50,60),IF(BR612&lt;AR619,70,80)))+IF(BR613&lt;AS616,IF(BR613&lt;AS614,IF(BR613&lt;AS613,1,2),IF(BR613&lt;AS615,3,4)),IF(BR613&lt;AS618,IF(BR613&lt;AS617,5,6),IF(BR613&lt;AS619,7,8)))</f>
        <v>72</v>
      </c>
      <c r="BS615" s="16">
        <f ca="1">IF(BS612&lt;AR616,IF(BS612&lt;AR614,IF(BS612&lt;AR613,10,20),IF(BS612&lt;AR615,30,40)),IF(BS612&lt;AR618,IF(BS612&lt;AR617,50,60),IF(BS612&lt;AR619,70,80)))+IF(BS613&lt;AS616,IF(BS613&lt;AS614,IF(BS613&lt;AS613,1,2),IF(BS613&lt;AS615,3,4)),IF(BS613&lt;AS618,IF(BS613&lt;AS617,5,6),IF(BS613&lt;AS619,7,8)))</f>
        <v>73</v>
      </c>
      <c r="BT615" s="16">
        <f ca="1">IF(BT612&lt;AR616,IF(BT612&lt;AR614,IF(BT612&lt;AR613,10,20),IF(BT612&lt;AR615,30,40)),IF(BT612&lt;AR618,IF(BT612&lt;AR617,50,60),IF(BT612&lt;AR619,70,80)))+IF(BT613&lt;AS616,IF(BT613&lt;AS614,IF(BT613&lt;AS613,1,2),IF(BT613&lt;AS615,3,4)),IF(BT613&lt;AS618,IF(BT613&lt;AS617,5,6),IF(BT613&lt;AS619,7,8)))</f>
        <v>73</v>
      </c>
      <c r="BU615" s="16">
        <f ca="1">IF(BU612&lt;AR616,IF(BU612&lt;AR614,IF(BU612&lt;AR613,10,20),IF(BU612&lt;AR615,30,40)),IF(BU612&lt;AR618,IF(BU612&lt;AR617,50,60),IF(BU612&lt;AR619,70,80)))+IF(BU613&lt;AS616,IF(BU613&lt;AS614,IF(BU613&lt;AS613,1,2),IF(BU613&lt;AS615,3,4)),IF(BU613&lt;AS618,IF(BU613&lt;AS617,5,6),IF(BU613&lt;AS619,7,8)))</f>
        <v>73</v>
      </c>
      <c r="BV615" s="16">
        <f ca="1">IF(BV612&lt;AR616,IF(BV612&lt;AR614,IF(BV612&lt;AR613,10,20),IF(BV612&lt;AR615,30,40)),IF(BV612&lt;AR618,IF(BV612&lt;AR617,50,60),IF(BV612&lt;AR619,70,80)))+IF(BV613&lt;AS616,IF(BV613&lt;AS614,IF(BV613&lt;AS613,1,2),IF(BV613&lt;AS615,3,4)),IF(BV613&lt;AS618,IF(BV613&lt;AS617,5,6),IF(BV613&lt;AS619,7,8)))</f>
        <v>72</v>
      </c>
      <c r="BW615" s="16">
        <f ca="1">IF(BW612&lt;AR616,IF(BW612&lt;AR614,IF(BW612&lt;AR613,10,20),IF(BW612&lt;AR615,30,40)),IF(BW612&lt;AR618,IF(BW612&lt;AR617,50,60),IF(BW612&lt;AR619,70,80)))+IF(BW613&lt;AS616,IF(BW613&lt;AS614,IF(BW613&lt;AS613,1,2),IF(BW613&lt;AS615,3,4)),IF(BW613&lt;AS618,IF(BW613&lt;AS617,5,6),IF(BW613&lt;AS619,7,8)))</f>
        <v>72</v>
      </c>
      <c r="BX615" s="16">
        <f ca="1">IF(BX612&lt;AR616,IF(BX612&lt;AR614,IF(BX612&lt;AR613,10,20),IF(BX612&lt;AR615,30,40)),IF(BX612&lt;AR618,IF(BX612&lt;AR617,50,60),IF(BX612&lt;AR619,70,80)))+IF(BX613&lt;AS616,IF(BX613&lt;AS614,IF(BX613&lt;AS613,1,2),IF(BX613&lt;AS615,3,4)),IF(BX613&lt;AS618,IF(BX613&lt;AS617,5,6),IF(BX613&lt;AS619,7,8)))</f>
        <v>73</v>
      </c>
      <c r="BY615" s="16">
        <f ca="1">IF(BY612&lt;AR616,IF(BY612&lt;AR614,IF(BY612&lt;AR613,10,20),IF(BY612&lt;AR615,30,40)),IF(BY612&lt;AR618,IF(BY612&lt;AR617,50,60),IF(BY612&lt;AR619,70,80)))+IF(BY613&lt;AS616,IF(BY613&lt;AS614,IF(BY613&lt;AS613,1,2),IF(BY613&lt;AS615,3,4)),IF(BY613&lt;AS618,IF(BY613&lt;AS617,5,6),IF(BY613&lt;AS619,7,8)))</f>
        <v>72</v>
      </c>
      <c r="BZ615" s="16">
        <f ca="1">IF(BZ612&lt;AR616,IF(BZ612&lt;AR614,IF(BZ612&lt;AR613,10,20),IF(BZ612&lt;AR615,30,40)),IF(BZ612&lt;AR618,IF(BZ612&lt;AR617,50,60),IF(BZ612&lt;AR619,70,80)))+IF(BZ613&lt;AS616,IF(BZ613&lt;AS614,IF(BZ613&lt;AS613,1,2),IF(BZ613&lt;AS615,3,4)),IF(BZ613&lt;AS618,IF(BZ613&lt;AS617,5,6),IF(BZ613&lt;AS619,7,8)))</f>
        <v>73</v>
      </c>
      <c r="CA615" s="16">
        <f ca="1">IF(CA612&lt;AR616,IF(CA612&lt;AR614,IF(CA612&lt;AR613,10,20),IF(CA612&lt;AR615,30,40)),IF(CA612&lt;AR618,IF(CA612&lt;AR617,50,60),IF(CA612&lt;AR619,70,80)))+IF(CA613&lt;AS616,IF(CA613&lt;AS614,IF(CA613&lt;AS613,1,2),IF(CA613&lt;AS615,3,4)),IF(CA613&lt;AS618,IF(CA613&lt;AS617,5,6),IF(CA613&lt;AS619,7,8)))</f>
        <v>73</v>
      </c>
      <c r="CB615" s="16">
        <f ca="1">IF(CB612&lt;AR616,IF(CB612&lt;AR614,IF(CB612&lt;AR613,10,20),IF(CB612&lt;AR615,30,40)),IF(CB612&lt;AR618,IF(CB612&lt;AR617,50,60),IF(CB612&lt;AR619,70,80)))+IF(CB613&lt;AS616,IF(CB613&lt;AS614,IF(CB613&lt;AS613,1,2),IF(CB613&lt;AS615,3,4)),IF(CB613&lt;AS618,IF(CB613&lt;AS617,5,6),IF(CB613&lt;AS619,7,8)))</f>
        <v>72</v>
      </c>
      <c r="CC615" s="16">
        <f ca="1">IF(CC612&lt;AR616,IF(CC612&lt;AR614,IF(CC612&lt;AR613,10,20),IF(CC612&lt;AR615,30,40)),IF(CC612&lt;AR618,IF(CC612&lt;AR617,50,60),IF(CC612&lt;AR619,70,80)))+IF(CC613&lt;AS616,IF(CC613&lt;AS614,IF(CC613&lt;AS613,1,2),IF(CC613&lt;AS615,3,4)),IF(CC613&lt;AS618,IF(CC613&lt;AS617,5,6),IF(CC613&lt;AS619,7,8)))</f>
        <v>73</v>
      </c>
      <c r="CD615" s="16">
        <f ca="1">IF(CD612&lt;AR616,IF(CD612&lt;AR614,IF(CD612&lt;AR613,10,20),IF(CD612&lt;AR615,30,40)),IF(CD612&lt;AR618,IF(CD612&lt;AR617,50,60),IF(CD612&lt;AR619,70,80)))+IF(CD613&lt;AS616,IF(CD613&lt;AS614,IF(CD613&lt;AS613,1,2),IF(CD613&lt;AS615,3,4)),IF(CD613&lt;AS618,IF(CD613&lt;AS617,5,6),IF(CD613&lt;AS619,7,8)))</f>
        <v>73</v>
      </c>
      <c r="CE615" s="16">
        <f ca="1">IF(CE612&lt;AR616,IF(CE612&lt;AR614,IF(CE612&lt;AR613,10,20),IF(CE612&lt;AR615,30,40)),IF(CE612&lt;AR618,IF(CE612&lt;AR617,50,60),IF(CE612&lt;AR619,70,80)))+IF(CE613&lt;AS616,IF(CE613&lt;AS614,IF(CE613&lt;AS613,1,2),IF(CE613&lt;AS615,3,4)),IF(CE613&lt;AS618,IF(CE613&lt;AS617,5,6),IF(CE613&lt;AS619,7,8)))</f>
        <v>72</v>
      </c>
      <c r="CF615" s="16">
        <f ca="1">IF(CF612&lt;AR616,IF(CF612&lt;AR614,IF(CF612&lt;AR613,10,20),IF(CF612&lt;AR615,30,40)),IF(CF612&lt;AR618,IF(CF612&lt;AR617,50,60),IF(CF612&lt;AR619,70,80)))+IF(CF613&lt;AS616,IF(CF613&lt;AS614,IF(CF613&lt;AS613,1,2),IF(CF613&lt;AS615,3,4)),IF(CF613&lt;AS618,IF(CF613&lt;AS617,5,6),IF(CF613&lt;AS619,7,8)))</f>
        <v>73</v>
      </c>
      <c r="CG615" s="16">
        <f ca="1">IF(CG612&lt;AR616,IF(CG612&lt;AR614,IF(CG612&lt;AR613,10,20),IF(CG612&lt;AR615,30,40)),IF(CG612&lt;AR618,IF(CG612&lt;AR617,50,60),IF(CG612&lt;AR619,70,80)))+IF(CG613&lt;AS616,IF(CG613&lt;AS614,IF(CG613&lt;AS613,1,2),IF(CG613&lt;AS615,3,4)),IF(CG613&lt;AS618,IF(CG613&lt;AS617,5,6),IF(CG613&lt;AS619,7,8)))</f>
        <v>73</v>
      </c>
      <c r="CH615" s="16">
        <f ca="1">IF(CH612&lt;AR616,IF(CH612&lt;AR614,IF(CH612&lt;AR613,10,20),IF(CH612&lt;AR615,30,40)),IF(CH612&lt;AR618,IF(CH612&lt;AR617,50,60),IF(CH612&lt;AR619,70,80)))+IF(CH613&lt;AS616,IF(CH613&lt;AS614,IF(CH613&lt;AS613,1,2),IF(CH613&lt;AS615,3,4)),IF(CH613&lt;AS618,IF(CH613&lt;AS617,5,6),IF(CH613&lt;AS619,7,8)))</f>
        <v>73</v>
      </c>
      <c r="CI615" s="16">
        <f ca="1">IF(CI612&lt;AR616,IF(CI612&lt;AR614,IF(CI612&lt;AR613,10,20),IF(CI612&lt;AR615,30,40)),IF(CI612&lt;AR618,IF(CI612&lt;AR617,50,60),IF(CI612&lt;AR619,70,80)))+IF(CI613&lt;AS616,IF(CI613&lt;AS614,IF(CI613&lt;AS613,1,2),IF(CI613&lt;AS615,3,4)),IF(CI613&lt;AS618,IF(CI613&lt;AS617,5,6),IF(CI613&lt;AS619,7,8)))</f>
        <v>73</v>
      </c>
      <c r="CJ615" s="16">
        <f ca="1">IF(CJ612&lt;AR616,IF(CJ612&lt;AR614,IF(CJ612&lt;AR613,10,20),IF(CJ612&lt;AR615,30,40)),IF(CJ612&lt;AR618,IF(CJ612&lt;AR617,50,60),IF(CJ612&lt;AR619,70,80)))+IF(CJ613&lt;AS616,IF(CJ613&lt;AS614,IF(CJ613&lt;AS613,1,2),IF(CJ613&lt;AS615,3,4)),IF(CJ613&lt;AS618,IF(CJ613&lt;AS617,5,6),IF(CJ613&lt;AS619,7,8)))</f>
        <v>73</v>
      </c>
      <c r="CK615" s="16">
        <f ca="1">IF(CK612&lt;AR616,IF(CK612&lt;AR614,IF(CK612&lt;AR613,10,20),IF(CK612&lt;AR615,30,40)),IF(CK612&lt;AR618,IF(CK612&lt;AR617,50,60),IF(CK612&lt;AR619,70,80)))+IF(CK613&lt;AS616,IF(CK613&lt;AS614,IF(CK613&lt;AS613,1,2),IF(CK613&lt;AS615,3,4)),IF(CK613&lt;AS618,IF(CK613&lt;AS617,5,6),IF(CK613&lt;AS619,7,8)))</f>
        <v>73</v>
      </c>
      <c r="CL615" s="16">
        <f ca="1">IF(CL612&lt;AR616,IF(CL612&lt;AR614,IF(CL612&lt;AR613,10,20),IF(CL612&lt;AR615,30,40)),IF(CL612&lt;AR618,IF(CL612&lt;AR617,50,60),IF(CL612&lt;AR619,70,80)))+IF(CL613&lt;AS616,IF(CL613&lt;AS614,IF(CL613&lt;AS613,1,2),IF(CL613&lt;AS615,3,4)),IF(CL613&lt;AS618,IF(CL613&lt;AS617,5,6),IF(CL613&lt;AS619,7,8)))</f>
        <v>73</v>
      </c>
      <c r="CM615" s="16">
        <f ca="1">IF(CM612&lt;AR616,IF(CM612&lt;AR614,IF(CM612&lt;AR613,10,20),IF(CM612&lt;AR615,30,40)),IF(CM612&lt;AR618,IF(CM612&lt;AR617,50,60),IF(CM612&lt;AR619,70,80)))+IF(CM613&lt;AS616,IF(CM613&lt;AS614,IF(CM613&lt;AS613,1,2),IF(CM613&lt;AS615,3,4)),IF(CM613&lt;AS618,IF(CM613&lt;AS617,5,6),IF(CM613&lt;AS619,7,8)))</f>
        <v>73</v>
      </c>
      <c r="CN615" s="16">
        <f ca="1">IF(CN612&lt;AR616,IF(CN612&lt;AR614,IF(CN612&lt;AR613,10,20),IF(CN612&lt;AR615,30,40)),IF(CN612&lt;AR618,IF(CN612&lt;AR617,50,60),IF(CN612&lt;AR619,70,80)))+IF(CN613&lt;AS616,IF(CN613&lt;AS614,IF(CN613&lt;AS613,1,2),IF(CN613&lt;AS615,3,4)),IF(CN613&lt;AS618,IF(CN613&lt;AS617,5,6),IF(CN613&lt;AS619,7,8)))</f>
        <v>73</v>
      </c>
      <c r="CO615" s="16">
        <f ca="1">IF(CO612&lt;AR616,IF(CO612&lt;AR614,IF(CO612&lt;AR613,10,20),IF(CO612&lt;AR615,30,40)),IF(CO612&lt;AR618,IF(CO612&lt;AR617,50,60),IF(CO612&lt;AR619,70,80)))+IF(CO613&lt;AS616,IF(CO613&lt;AS614,IF(CO613&lt;AS613,1,2),IF(CO613&lt;AS615,3,4)),IF(CO613&lt;AS618,IF(CO613&lt;AS617,5,6),IF(CO613&lt;AS619,7,8)))</f>
        <v>72</v>
      </c>
      <c r="CP615" s="16">
        <f ca="1">IF(CP612&lt;AR616,IF(CP612&lt;AR614,IF(CP612&lt;AR613,10,20),IF(CP612&lt;AR615,30,40)),IF(CP612&lt;AR618,IF(CP612&lt;AR617,50,60),IF(CP612&lt;AR619,70,80)))+IF(CP613&lt;AS616,IF(CP613&lt;AS614,IF(CP613&lt;AS613,1,2),IF(CP613&lt;AS615,3,4)),IF(CP613&lt;AS618,IF(CP613&lt;AS617,5,6),IF(CP613&lt;AS619,7,8)))</f>
        <v>73</v>
      </c>
      <c r="CQ615" s="16">
        <f ca="1">IF(CQ612&lt;AR616,IF(CQ612&lt;AR614,IF(CQ612&lt;AR613,10,20),IF(CQ612&lt;AR615,30,40)),IF(CQ612&lt;AR618,IF(CQ612&lt;AR617,50,60),IF(CQ612&lt;AR619,70,80)))+IF(CQ613&lt;AS616,IF(CQ613&lt;AS614,IF(CQ613&lt;AS613,1,2),IF(CQ613&lt;AS615,3,4)),IF(CQ613&lt;AS618,IF(CQ613&lt;AS617,5,6),IF(CQ613&lt;AS619,7,8)))</f>
        <v>73</v>
      </c>
      <c r="CR615" s="16">
        <f ca="1">IF(CR612&lt;AR616,IF(CR612&lt;AR614,IF(CR612&lt;AR613,10,20),IF(CR612&lt;AR615,30,40)),IF(CR612&lt;AR618,IF(CR612&lt;AR617,50,60),IF(CR612&lt;AR619,70,80)))+IF(CR613&lt;AS616,IF(CR613&lt;AS614,IF(CR613&lt;AS613,1,2),IF(CR613&lt;AS615,3,4)),IF(CR613&lt;AS618,IF(CR613&lt;AS617,5,6),IF(CR613&lt;AS619,7,8)))</f>
        <v>72</v>
      </c>
    </row>
    <row r="616" spans="1:96" x14ac:dyDescent="0.35">
      <c r="A616" s="23"/>
      <c r="B616" s="38">
        <v>6.25E-2</v>
      </c>
      <c r="C616" s="49">
        <v>40</v>
      </c>
      <c r="D616" s="26">
        <f ca="1">AE603/AE608</f>
        <v>0</v>
      </c>
      <c r="E616" s="19">
        <f ca="1">COUNTIF(AU614:CR617,41)</f>
        <v>0</v>
      </c>
      <c r="F616" s="19">
        <f ca="1">COUNTIF(AU614:CR617,42)</f>
        <v>0</v>
      </c>
      <c r="G616" s="19">
        <f ca="1">COUNTIF(AU614:CR617,43)</f>
        <v>0</v>
      </c>
      <c r="H616" s="19">
        <f ca="1">COUNTIF(AU614:CR617,44)</f>
        <v>0</v>
      </c>
      <c r="I616" s="19">
        <f ca="1">COUNTIF(AU614:CR617,45)</f>
        <v>0</v>
      </c>
      <c r="J616" s="19">
        <f ca="1">COUNTIF(AU614:CR617,46)</f>
        <v>0</v>
      </c>
      <c r="K616" s="19">
        <f ca="1">COUNTIF(AU614:CR617,47)</f>
        <v>0</v>
      </c>
      <c r="L616" s="19">
        <f ca="1">COUNTIF(AU614:CR617,48)</f>
        <v>0</v>
      </c>
      <c r="N616" s="45">
        <f ca="1">ROUNDDOWN(E616*$AK$18+RAND(),0)</f>
        <v>0</v>
      </c>
      <c r="O616" s="45">
        <f ca="1">ROUNDDOWN(F616*$AL$18+RAND(),0)</f>
        <v>0</v>
      </c>
      <c r="P616" s="45">
        <f ca="1">ROUNDDOWN(G616*$AM$18+RAND(),0)</f>
        <v>0</v>
      </c>
      <c r="Q616" s="45">
        <f ca="1">ROUNDDOWN(H616*$AN$18+RAND(),0)</f>
        <v>0</v>
      </c>
      <c r="R616" s="45">
        <f ca="1">ROUNDDOWN(I616*$AO$18+RAND(),0)</f>
        <v>0</v>
      </c>
      <c r="S616" s="45">
        <f ca="1">ROUNDDOWN(J616*$AP$18+RAND(),0)</f>
        <v>0</v>
      </c>
      <c r="T616" s="45">
        <f ca="1">ROUNDDOWN(K616*$AQ$18+RAND(),0)</f>
        <v>0</v>
      </c>
      <c r="U616" s="45">
        <f ca="1">ROUNDDOWN(L616*$AR$18+RAND(),0)</f>
        <v>0</v>
      </c>
      <c r="W616" s="47">
        <f t="shared" ca="1" si="1163"/>
        <v>0</v>
      </c>
      <c r="X616" s="47">
        <f t="shared" ca="1" si="1149"/>
        <v>0</v>
      </c>
      <c r="Y616" s="47">
        <f t="shared" ca="1" si="1150"/>
        <v>0</v>
      </c>
      <c r="Z616" s="47">
        <f t="shared" ca="1" si="1151"/>
        <v>0</v>
      </c>
      <c r="AA616" s="47">
        <f t="shared" ca="1" si="1152"/>
        <v>0</v>
      </c>
      <c r="AB616" s="47">
        <f t="shared" ca="1" si="1153"/>
        <v>0</v>
      </c>
      <c r="AC616" s="47">
        <f t="shared" ca="1" si="1154"/>
        <v>0</v>
      </c>
      <c r="AD616" s="47">
        <f t="shared" ca="1" si="1155"/>
        <v>0</v>
      </c>
      <c r="AE616" s="21">
        <f t="shared" ca="1" si="1164"/>
        <v>0</v>
      </c>
      <c r="AH616" s="48">
        <f t="shared" ca="1" si="1165"/>
        <v>0</v>
      </c>
      <c r="AI616" s="48">
        <f t="shared" ca="1" si="1156"/>
        <v>0</v>
      </c>
      <c r="AJ616" s="48">
        <f t="shared" ca="1" si="1157"/>
        <v>0</v>
      </c>
      <c r="AK616" s="48">
        <f t="shared" ca="1" si="1158"/>
        <v>0</v>
      </c>
      <c r="AL616" s="48">
        <f t="shared" ca="1" si="1159"/>
        <v>0</v>
      </c>
      <c r="AM616" s="48">
        <f t="shared" ca="1" si="1160"/>
        <v>0</v>
      </c>
      <c r="AN616" s="48">
        <f t="shared" ca="1" si="1161"/>
        <v>0</v>
      </c>
      <c r="AO616" s="48">
        <f t="shared" ca="1" si="1162"/>
        <v>0</v>
      </c>
      <c r="AQ616" s="1">
        <v>40</v>
      </c>
      <c r="AR616" s="13">
        <f t="shared" ca="1" si="1166"/>
        <v>0</v>
      </c>
      <c r="AS616" s="13">
        <f ca="1">AS615+H612</f>
        <v>1</v>
      </c>
      <c r="AT616" s="8">
        <v>4</v>
      </c>
      <c r="AU616" s="16">
        <f ca="1">IF(AU618&lt;AR616,IF(AU618&lt;AR614,IF(AU618&lt;AR613,10,20),IF(AU618&lt;AR615,30,40)),IF(AU618&lt;AR618,IF(AU618&lt;AR617,50,60),IF(AU618&lt;AR619,70,80)))+IF(AU619&lt;AS616,IF(AU619&lt;AS614,IF(AU619&lt;AS613,1,2),IF(AU619&lt;AS615,3,4)),IF(AU619&lt;AS618,IF(AU619&lt;AS617,5,6),IF(AU619&lt;AS619,7,8)))</f>
        <v>72</v>
      </c>
      <c r="AV616" s="16">
        <f ca="1">IF(AV618&lt;AR616,IF(AV618&lt;AR614,IF(AV618&lt;AR613,10,20),IF(AV618&lt;AR615,30,40)),IF(AV618&lt;AR618,IF(AV618&lt;AR617,50,60),IF(AV618&lt;AR619,70,80)))+IF(AV619&lt;AS616,IF(AV619&lt;AS614,IF(AV619&lt;AS613,1,2),IF(AV619&lt;AS615,3,4)),IF(AV619&lt;AS618,IF(AV619&lt;AS617,5,6),IF(AV619&lt;AS619,7,8)))</f>
        <v>73</v>
      </c>
      <c r="AW616" s="16">
        <f ca="1">IF(AW618&lt;AR616,IF(AW618&lt;AR614,IF(AW618&lt;AR613,10,20),IF(AW618&lt;AR615,30,40)),IF(AW618&lt;AR618,IF(AW618&lt;AR617,50,60),IF(AW618&lt;AR619,70,80)))+IF(AW619&lt;AS616,IF(AW619&lt;AS614,IF(AW619&lt;AS613,1,2),IF(AW619&lt;AS615,3,4)),IF(AW619&lt;AS618,IF(AW619&lt;AS617,5,6),IF(AW619&lt;AS619,7,8)))</f>
        <v>73</v>
      </c>
      <c r="AX616" s="16">
        <f ca="1">IF(AX618&lt;AR616,IF(AX618&lt;AR614,IF(AX618&lt;AR613,10,20),IF(AX618&lt;AR615,30,40)),IF(AX618&lt;AR618,IF(AX618&lt;AR617,50,60),IF(AX618&lt;AR619,70,80)))+IF(AX619&lt;AS616,IF(AX619&lt;AS614,IF(AX619&lt;AS613,1,2),IF(AX619&lt;AS615,3,4)),IF(AX619&lt;AS618,IF(AX619&lt;AS617,5,6),IF(AX619&lt;AS619,7,8)))</f>
        <v>73</v>
      </c>
      <c r="AY616" s="16">
        <f ca="1">IF(AY618&lt;AR616,IF(AY618&lt;AR614,IF(AY618&lt;AR613,10,20),IF(AY618&lt;AR615,30,40)),IF(AY618&lt;AR618,IF(AY618&lt;AR617,50,60),IF(AY618&lt;AR619,70,80)))+IF(AY619&lt;AS616,IF(AY619&lt;AS614,IF(AY619&lt;AS613,1,2),IF(AY619&lt;AS615,3,4)),IF(AY619&lt;AS618,IF(AY619&lt;AS617,5,6),IF(AY619&lt;AS619,7,8)))</f>
        <v>73</v>
      </c>
      <c r="AZ616" s="16">
        <f ca="1">IF(AZ618&lt;AR616,IF(AZ618&lt;AR614,IF(AZ618&lt;AR613,10,20),IF(AZ618&lt;AR615,30,40)),IF(AZ618&lt;AR618,IF(AZ618&lt;AR617,50,60),IF(AZ618&lt;AR619,70,80)))+IF(AZ619&lt;AS616,IF(AZ619&lt;AS614,IF(AZ619&lt;AS613,1,2),IF(AZ619&lt;AS615,3,4)),IF(AZ619&lt;AS618,IF(AZ619&lt;AS617,5,6),IF(AZ619&lt;AS619,7,8)))</f>
        <v>72</v>
      </c>
      <c r="BA616" s="16">
        <f ca="1">IF(BA618&lt;AR616,IF(BA618&lt;AR614,IF(BA618&lt;AR613,10,20),IF(BA618&lt;AR615,30,40)),IF(BA618&lt;AR618,IF(BA618&lt;AR617,50,60),IF(BA618&lt;AR619,70,80)))+IF(BA619&lt;AS616,IF(BA619&lt;AS614,IF(BA619&lt;AS613,1,2),IF(BA619&lt;AS615,3,4)),IF(BA619&lt;AS618,IF(BA619&lt;AS617,5,6),IF(BA619&lt;AS619,7,8)))</f>
        <v>72</v>
      </c>
      <c r="BB616" s="16">
        <f ca="1">IF(BB618&lt;AR616,IF(BB618&lt;AR614,IF(BB618&lt;AR613,10,20),IF(BB618&lt;AR615,30,40)),IF(BB618&lt;AR618,IF(BB618&lt;AR617,50,60),IF(BB618&lt;AR619,70,80)))+IF(BB619&lt;AS616,IF(BB619&lt;AS614,IF(BB619&lt;AS613,1,2),IF(BB619&lt;AS615,3,4)),IF(BB619&lt;AS618,IF(BB619&lt;AS617,5,6),IF(BB619&lt;AS619,7,8)))</f>
        <v>73</v>
      </c>
      <c r="BC616" s="16">
        <f ca="1">IF(BC618&lt;AR616,IF(BC618&lt;AR614,IF(BC618&lt;AR613,10,20),IF(BC618&lt;AR615,30,40)),IF(BC618&lt;AR618,IF(BC618&lt;AR617,50,60),IF(BC618&lt;AR619,70,80)))+IF(BC619&lt;AS616,IF(BC619&lt;AS614,IF(BC619&lt;AS613,1,2),IF(BC619&lt;AS615,3,4)),IF(BC619&lt;AS618,IF(BC619&lt;AS617,5,6),IF(BC619&lt;AS619,7,8)))</f>
        <v>73</v>
      </c>
      <c r="BD616" s="16">
        <f ca="1">IF(BD618&lt;AR616,IF(BD618&lt;AR614,IF(BD618&lt;AR613,10,20),IF(BD618&lt;AR615,30,40)),IF(BD618&lt;AR618,IF(BD618&lt;AR617,50,60),IF(BD618&lt;AR619,70,80)))+IF(BD619&lt;AS616,IF(BD619&lt;AS614,IF(BD619&lt;AS613,1,2),IF(BD619&lt;AS615,3,4)),IF(BD619&lt;AS618,IF(BD619&lt;AS617,5,6),IF(BD619&lt;AS619,7,8)))</f>
        <v>72</v>
      </c>
      <c r="BE616" s="16">
        <f ca="1">IF(BE618&lt;AR616,IF(BE618&lt;AR614,IF(BE618&lt;AR613,10,20),IF(BE618&lt;AR615,30,40)),IF(BE618&lt;AR618,IF(BE618&lt;AR617,50,60),IF(BE618&lt;AR619,70,80)))+IF(BE619&lt;AS616,IF(BE619&lt;AS614,IF(BE619&lt;AS613,1,2),IF(BE619&lt;AS615,3,4)),IF(BE619&lt;AS618,IF(BE619&lt;AS617,5,6),IF(BE619&lt;AS619,7,8)))</f>
        <v>72</v>
      </c>
      <c r="BF616" s="16">
        <f ca="1">IF(BF618&lt;AR616,IF(BF618&lt;AR614,IF(BF618&lt;AR613,10,20),IF(BF618&lt;AR615,30,40)),IF(BF618&lt;AR618,IF(BF618&lt;AR617,50,60),IF(BF618&lt;AR619,70,80)))+IF(BF619&lt;AS616,IF(BF619&lt;AS614,IF(BF619&lt;AS613,1,2),IF(BF619&lt;AS615,3,4)),IF(BF619&lt;AS618,IF(BF619&lt;AS617,5,6),IF(BF619&lt;AS619,7,8)))</f>
        <v>73</v>
      </c>
      <c r="BG616" s="16">
        <f ca="1">IF(BG618&lt;AR616,IF(BG618&lt;AR614,IF(BG618&lt;AR613,10,20),IF(BG618&lt;AR615,30,40)),IF(BG618&lt;AR618,IF(BG618&lt;AR617,50,60),IF(BG618&lt;AR619,70,80)))+IF(BG619&lt;AS616,IF(BG619&lt;AS614,IF(BG619&lt;AS613,1,2),IF(BG619&lt;AS615,3,4)),IF(BG619&lt;AS618,IF(BG619&lt;AS617,5,6),IF(BG619&lt;AS619,7,8)))</f>
        <v>73</v>
      </c>
      <c r="BH616" s="16">
        <f ca="1">IF(BH618&lt;AR616,IF(BH618&lt;AR614,IF(BH618&lt;AR613,10,20),IF(BH618&lt;AR615,30,40)),IF(BH618&lt;AR618,IF(BH618&lt;AR617,50,60),IF(BH618&lt;AR619,70,80)))+IF(BH619&lt;AS616,IF(BH619&lt;AS614,IF(BH619&lt;AS613,1,2),IF(BH619&lt;AS615,3,4)),IF(BH619&lt;AS618,IF(BH619&lt;AS617,5,6),IF(BH619&lt;AS619,7,8)))</f>
        <v>73</v>
      </c>
      <c r="BI616" s="16">
        <f ca="1">IF(BI618&lt;AR616,IF(BI618&lt;AR614,IF(BI618&lt;AR613,10,20),IF(BI618&lt;AR615,30,40)),IF(BI618&lt;AR618,IF(BI618&lt;AR617,50,60),IF(BI618&lt;AR619,70,80)))+IF(BI619&lt;AS616,IF(BI619&lt;AS614,IF(BI619&lt;AS613,1,2),IF(BI619&lt;AS615,3,4)),IF(BI619&lt;AS618,IF(BI619&lt;AS617,5,6),IF(BI619&lt;AS619,7,8)))</f>
        <v>73</v>
      </c>
      <c r="BJ616" s="16">
        <f ca="1">IF(BJ618&lt;AR616,IF(BJ618&lt;AR614,IF(BJ618&lt;AR613,10,20),IF(BJ618&lt;AR615,30,40)),IF(BJ618&lt;AR618,IF(BJ618&lt;AR617,50,60),IF(BJ618&lt;AR619,70,80)))+IF(BJ619&lt;AS616,IF(BJ619&lt;AS614,IF(BJ619&lt;AS613,1,2),IF(BJ619&lt;AS615,3,4)),IF(BJ619&lt;AS618,IF(BJ619&lt;AS617,5,6),IF(BJ619&lt;AS619,7,8)))</f>
        <v>73</v>
      </c>
      <c r="BK616" s="16">
        <f ca="1">IF(BK618&lt;AR616,IF(BK618&lt;AR614,IF(BK618&lt;AR613,10,20),IF(BK618&lt;AR615,30,40)),IF(BK618&lt;AR618,IF(BK618&lt;AR617,50,60),IF(BK618&lt;AR619,70,80)))+IF(BK619&lt;AS616,IF(BK619&lt;AS614,IF(BK619&lt;AS613,1,2),IF(BK619&lt;AS615,3,4)),IF(BK619&lt;AS618,IF(BK619&lt;AS617,5,6),IF(BK619&lt;AS619,7,8)))</f>
        <v>73</v>
      </c>
      <c r="BL616" s="16">
        <f ca="1">IF(BL618&lt;AR616,IF(BL618&lt;AR614,IF(BL618&lt;AR613,10,20),IF(BL618&lt;AR615,30,40)),IF(BL618&lt;AR618,IF(BL618&lt;AR617,50,60),IF(BL618&lt;AR619,70,80)))+IF(BL619&lt;AS616,IF(BL619&lt;AS614,IF(BL619&lt;AS613,1,2),IF(BL619&lt;AS615,3,4)),IF(BL619&lt;AS618,IF(BL619&lt;AS617,5,6),IF(BL619&lt;AS619,7,8)))</f>
        <v>73</v>
      </c>
      <c r="BM616" s="16">
        <f ca="1">IF(BM618&lt;AR616,IF(BM618&lt;AR614,IF(BM618&lt;AR613,10,20),IF(BM618&lt;AR615,30,40)),IF(BM618&lt;AR618,IF(BM618&lt;AR617,50,60),IF(BM618&lt;AR619,70,80)))+IF(BM619&lt;AS616,IF(BM619&lt;AS614,IF(BM619&lt;AS613,1,2),IF(BM619&lt;AS615,3,4)),IF(BM619&lt;AS618,IF(BM619&lt;AS617,5,6),IF(BM619&lt;AS619,7,8)))</f>
        <v>73</v>
      </c>
      <c r="BN616" s="16">
        <f ca="1">IF(BN618&lt;AR616,IF(BN618&lt;AR614,IF(BN618&lt;AR613,10,20),IF(BN618&lt;AR615,30,40)),IF(BN618&lt;AR618,IF(BN618&lt;AR617,50,60),IF(BN618&lt;AR619,70,80)))+IF(BN619&lt;AS616,IF(BN619&lt;AS614,IF(BN619&lt;AS613,1,2),IF(BN619&lt;AS615,3,4)),IF(BN619&lt;AS618,IF(BN619&lt;AS617,5,6),IF(BN619&lt;AS619,7,8)))</f>
        <v>73</v>
      </c>
      <c r="BO616" s="16">
        <f ca="1">IF(BO618&lt;AR616,IF(BO618&lt;AR614,IF(BO618&lt;AR613,10,20),IF(BO618&lt;AR615,30,40)),IF(BO618&lt;AR618,IF(BO618&lt;AR617,50,60),IF(BO618&lt;AR619,70,80)))+IF(BO619&lt;AS616,IF(BO619&lt;AS614,IF(BO619&lt;AS613,1,2),IF(BO619&lt;AS615,3,4)),IF(BO619&lt;AS618,IF(BO619&lt;AS617,5,6),IF(BO619&lt;AS619,7,8)))</f>
        <v>72</v>
      </c>
      <c r="BP616" s="16">
        <f ca="1">IF(BP618&lt;AR616,IF(BP618&lt;AR614,IF(BP618&lt;AR613,10,20),IF(BP618&lt;AR615,30,40)),IF(BP618&lt;AR618,IF(BP618&lt;AR617,50,60),IF(BP618&lt;AR619,70,80)))+IF(BP619&lt;AS616,IF(BP619&lt;AS614,IF(BP619&lt;AS613,1,2),IF(BP619&lt;AS615,3,4)),IF(BP619&lt;AS618,IF(BP619&lt;AS617,5,6),IF(BP619&lt;AS619,7,8)))</f>
        <v>73</v>
      </c>
      <c r="BQ616" s="16">
        <f ca="1">IF(BQ618&lt;AR616,IF(BQ618&lt;AR614,IF(BQ618&lt;AR613,10,20),IF(BQ618&lt;AR615,30,40)),IF(BQ618&lt;AR618,IF(BQ618&lt;AR617,50,60),IF(BQ618&lt;AR619,70,80)))+IF(BQ619&lt;AS616,IF(BQ619&lt;AS614,IF(BQ619&lt;AS613,1,2),IF(BQ619&lt;AS615,3,4)),IF(BQ619&lt;AS618,IF(BQ619&lt;AS617,5,6),IF(BQ619&lt;AS619,7,8)))</f>
        <v>73</v>
      </c>
      <c r="BR616" s="16">
        <f ca="1">IF(BR618&lt;AR616,IF(BR618&lt;AR614,IF(BR618&lt;AR613,10,20),IF(BR618&lt;AR615,30,40)),IF(BR618&lt;AR618,IF(BR618&lt;AR617,50,60),IF(BR618&lt;AR619,70,80)))+IF(BR619&lt;AS616,IF(BR619&lt;AS614,IF(BR619&lt;AS613,1,2),IF(BR619&lt;AS615,3,4)),IF(BR619&lt;AS618,IF(BR619&lt;AS617,5,6),IF(BR619&lt;AS619,7,8)))</f>
        <v>73</v>
      </c>
      <c r="BS616" s="16">
        <f ca="1">IF(BS618&lt;AR616,IF(BS618&lt;AR614,IF(BS618&lt;AR613,10,20),IF(BS618&lt;AR615,30,40)),IF(BS618&lt;AR618,IF(BS618&lt;AR617,50,60),IF(BS618&lt;AR619,70,80)))+IF(BS619&lt;AS616,IF(BS619&lt;AS614,IF(BS619&lt;AS613,1,2),IF(BS619&lt;AS615,3,4)),IF(BS619&lt;AS618,IF(BS619&lt;AS617,5,6),IF(BS619&lt;AS619,7,8)))</f>
        <v>73</v>
      </c>
      <c r="BT616" s="16">
        <f ca="1">IF(BT618&lt;AR616,IF(BT618&lt;AR614,IF(BT618&lt;AR613,10,20),IF(BT618&lt;AR615,30,40)),IF(BT618&lt;AR618,IF(BT618&lt;AR617,50,60),IF(BT618&lt;AR619,70,80)))+IF(BT619&lt;AS616,IF(BT619&lt;AS614,IF(BT619&lt;AS613,1,2),IF(BT619&lt;AS615,3,4)),IF(BT619&lt;AS618,IF(BT619&lt;AS617,5,6),IF(BT619&lt;AS619,7,8)))</f>
        <v>73</v>
      </c>
      <c r="BU616" s="16">
        <f ca="1">IF(BU618&lt;AR616,IF(BU618&lt;AR614,IF(BU618&lt;AR613,10,20),IF(BU618&lt;AR615,30,40)),IF(BU618&lt;AR618,IF(BU618&lt;AR617,50,60),IF(BU618&lt;AR619,70,80)))+IF(BU619&lt;AS616,IF(BU619&lt;AS614,IF(BU619&lt;AS613,1,2),IF(BU619&lt;AS615,3,4)),IF(BU619&lt;AS618,IF(BU619&lt;AS617,5,6),IF(BU619&lt;AS619,7,8)))</f>
        <v>73</v>
      </c>
      <c r="BV616" s="16">
        <f ca="1">IF(BV618&lt;AR616,IF(BV618&lt;AR614,IF(BV618&lt;AR613,10,20),IF(BV618&lt;AR615,30,40)),IF(BV618&lt;AR618,IF(BV618&lt;AR617,50,60),IF(BV618&lt;AR619,70,80)))+IF(BV619&lt;AS616,IF(BV619&lt;AS614,IF(BV619&lt;AS613,1,2),IF(BV619&lt;AS615,3,4)),IF(BV619&lt;AS618,IF(BV619&lt;AS617,5,6),IF(BV619&lt;AS619,7,8)))</f>
        <v>73</v>
      </c>
      <c r="BW616" s="16">
        <f ca="1">IF(BW618&lt;AR616,IF(BW618&lt;AR614,IF(BW618&lt;AR613,10,20),IF(BW618&lt;AR615,30,40)),IF(BW618&lt;AR618,IF(BW618&lt;AR617,50,60),IF(BW618&lt;AR619,70,80)))+IF(BW619&lt;AS616,IF(BW619&lt;AS614,IF(BW619&lt;AS613,1,2),IF(BW619&lt;AS615,3,4)),IF(BW619&lt;AS618,IF(BW619&lt;AS617,5,6),IF(BW619&lt;AS619,7,8)))</f>
        <v>73</v>
      </c>
      <c r="BX616" s="16">
        <f ca="1">IF(BX618&lt;AR616,IF(BX618&lt;AR614,IF(BX618&lt;AR613,10,20),IF(BX618&lt;AR615,30,40)),IF(BX618&lt;AR618,IF(BX618&lt;AR617,50,60),IF(BX618&lt;AR619,70,80)))+IF(BX619&lt;AS616,IF(BX619&lt;AS614,IF(BX619&lt;AS613,1,2),IF(BX619&lt;AS615,3,4)),IF(BX619&lt;AS618,IF(BX619&lt;AS617,5,6),IF(BX619&lt;AS619,7,8)))</f>
        <v>73</v>
      </c>
      <c r="BY616" s="16">
        <f ca="1">IF(BY618&lt;AR616,IF(BY618&lt;AR614,IF(BY618&lt;AR613,10,20),IF(BY618&lt;AR615,30,40)),IF(BY618&lt;AR618,IF(BY618&lt;AR617,50,60),IF(BY618&lt;AR619,70,80)))+IF(BY619&lt;AS616,IF(BY619&lt;AS614,IF(BY619&lt;AS613,1,2),IF(BY619&lt;AS615,3,4)),IF(BY619&lt;AS618,IF(BY619&lt;AS617,5,6),IF(BY619&lt;AS619,7,8)))</f>
        <v>73</v>
      </c>
      <c r="BZ616" s="16">
        <f ca="1">IF(BZ618&lt;AR616,IF(BZ618&lt;AR614,IF(BZ618&lt;AR613,10,20),IF(BZ618&lt;AR615,30,40)),IF(BZ618&lt;AR618,IF(BZ618&lt;AR617,50,60),IF(BZ618&lt;AR619,70,80)))+IF(BZ619&lt;AS616,IF(BZ619&lt;AS614,IF(BZ619&lt;AS613,1,2),IF(BZ619&lt;AS615,3,4)),IF(BZ619&lt;AS618,IF(BZ619&lt;AS617,5,6),IF(BZ619&lt;AS619,7,8)))</f>
        <v>73</v>
      </c>
      <c r="CA616" s="16">
        <f ca="1">IF(CA618&lt;AR616,IF(CA618&lt;AR614,IF(CA618&lt;AR613,10,20),IF(CA618&lt;AR615,30,40)),IF(CA618&lt;AR618,IF(CA618&lt;AR617,50,60),IF(CA618&lt;AR619,70,80)))+IF(CA619&lt;AS616,IF(CA619&lt;AS614,IF(CA619&lt;AS613,1,2),IF(CA619&lt;AS615,3,4)),IF(CA619&lt;AS618,IF(CA619&lt;AS617,5,6),IF(CA619&lt;AS619,7,8)))</f>
        <v>73</v>
      </c>
      <c r="CB616" s="16">
        <f ca="1">IF(CB618&lt;AR616,IF(CB618&lt;AR614,IF(CB618&lt;AR613,10,20),IF(CB618&lt;AR615,30,40)),IF(CB618&lt;AR618,IF(CB618&lt;AR617,50,60),IF(CB618&lt;AR619,70,80)))+IF(CB619&lt;AS616,IF(CB619&lt;AS614,IF(CB619&lt;AS613,1,2),IF(CB619&lt;AS615,3,4)),IF(CB619&lt;AS618,IF(CB619&lt;AS617,5,6),IF(CB619&lt;AS619,7,8)))</f>
        <v>72</v>
      </c>
      <c r="CC616" s="16">
        <f ca="1">IF(CC618&lt;AR616,IF(CC618&lt;AR614,IF(CC618&lt;AR613,10,20),IF(CC618&lt;AR615,30,40)),IF(CC618&lt;AR618,IF(CC618&lt;AR617,50,60),IF(CC618&lt;AR619,70,80)))+IF(CC619&lt;AS616,IF(CC619&lt;AS614,IF(CC619&lt;AS613,1,2),IF(CC619&lt;AS615,3,4)),IF(CC619&lt;AS618,IF(CC619&lt;AS617,5,6),IF(CC619&lt;AS619,7,8)))</f>
        <v>72</v>
      </c>
      <c r="CD616" s="16">
        <f ca="1">IF(CD618&lt;AR616,IF(CD618&lt;AR614,IF(CD618&lt;AR613,10,20),IF(CD618&lt;AR615,30,40)),IF(CD618&lt;AR618,IF(CD618&lt;AR617,50,60),IF(CD618&lt;AR619,70,80)))+IF(CD619&lt;AS616,IF(CD619&lt;AS614,IF(CD619&lt;AS613,1,2),IF(CD619&lt;AS615,3,4)),IF(CD619&lt;AS618,IF(CD619&lt;AS617,5,6),IF(CD619&lt;AS619,7,8)))</f>
        <v>72</v>
      </c>
      <c r="CE616" s="16">
        <f ca="1">IF(CE618&lt;AR616,IF(CE618&lt;AR614,IF(CE618&lt;AR613,10,20),IF(CE618&lt;AR615,30,40)),IF(CE618&lt;AR618,IF(CE618&lt;AR617,50,60),IF(CE618&lt;AR619,70,80)))+IF(CE619&lt;AS616,IF(CE619&lt;AS614,IF(CE619&lt;AS613,1,2),IF(CE619&lt;AS615,3,4)),IF(CE619&lt;AS618,IF(CE619&lt;AS617,5,6),IF(CE619&lt;AS619,7,8)))</f>
        <v>73</v>
      </c>
      <c r="CF616" s="16">
        <f ca="1">IF(CF618&lt;AR616,IF(CF618&lt;AR614,IF(CF618&lt;AR613,10,20),IF(CF618&lt;AR615,30,40)),IF(CF618&lt;AR618,IF(CF618&lt;AR617,50,60),IF(CF618&lt;AR619,70,80)))+IF(CF619&lt;AS616,IF(CF619&lt;AS614,IF(CF619&lt;AS613,1,2),IF(CF619&lt;AS615,3,4)),IF(CF619&lt;AS618,IF(CF619&lt;AS617,5,6),IF(CF619&lt;AS619,7,8)))</f>
        <v>73</v>
      </c>
      <c r="CG616" s="16">
        <f ca="1">IF(CG618&lt;AR616,IF(CG618&lt;AR614,IF(CG618&lt;AR613,10,20),IF(CG618&lt;AR615,30,40)),IF(CG618&lt;AR618,IF(CG618&lt;AR617,50,60),IF(CG618&lt;AR619,70,80)))+IF(CG619&lt;AS616,IF(CG619&lt;AS614,IF(CG619&lt;AS613,1,2),IF(CG619&lt;AS615,3,4)),IF(CG619&lt;AS618,IF(CG619&lt;AS617,5,6),IF(CG619&lt;AS619,7,8)))</f>
        <v>73</v>
      </c>
      <c r="CH616" s="16">
        <f ca="1">IF(CH618&lt;AR616,IF(CH618&lt;AR614,IF(CH618&lt;AR613,10,20),IF(CH618&lt;AR615,30,40)),IF(CH618&lt;AR618,IF(CH618&lt;AR617,50,60),IF(CH618&lt;AR619,70,80)))+IF(CH619&lt;AS616,IF(CH619&lt;AS614,IF(CH619&lt;AS613,1,2),IF(CH619&lt;AS615,3,4)),IF(CH619&lt;AS618,IF(CH619&lt;AS617,5,6),IF(CH619&lt;AS619,7,8)))</f>
        <v>72</v>
      </c>
      <c r="CI616" s="16">
        <f ca="1">IF(CI618&lt;AR616,IF(CI618&lt;AR614,IF(CI618&lt;AR613,10,20),IF(CI618&lt;AR615,30,40)),IF(CI618&lt;AR618,IF(CI618&lt;AR617,50,60),IF(CI618&lt;AR619,70,80)))+IF(CI619&lt;AS616,IF(CI619&lt;AS614,IF(CI619&lt;AS613,1,2),IF(CI619&lt;AS615,3,4)),IF(CI619&lt;AS618,IF(CI619&lt;AS617,5,6),IF(CI619&lt;AS619,7,8)))</f>
        <v>73</v>
      </c>
      <c r="CJ616" s="16">
        <f ca="1">IF(CJ618&lt;AR616,IF(CJ618&lt;AR614,IF(CJ618&lt;AR613,10,20),IF(CJ618&lt;AR615,30,40)),IF(CJ618&lt;AR618,IF(CJ618&lt;AR617,50,60),IF(CJ618&lt;AR619,70,80)))+IF(CJ619&lt;AS616,IF(CJ619&lt;AS614,IF(CJ619&lt;AS613,1,2),IF(CJ619&lt;AS615,3,4)),IF(CJ619&lt;AS618,IF(CJ619&lt;AS617,5,6),IF(CJ619&lt;AS619,7,8)))</f>
        <v>72</v>
      </c>
      <c r="CK616" s="16">
        <f ca="1">IF(CK618&lt;AR616,IF(CK618&lt;AR614,IF(CK618&lt;AR613,10,20),IF(CK618&lt;AR615,30,40)),IF(CK618&lt;AR618,IF(CK618&lt;AR617,50,60),IF(CK618&lt;AR619,70,80)))+IF(CK619&lt;AS616,IF(CK619&lt;AS614,IF(CK619&lt;AS613,1,2),IF(CK619&lt;AS615,3,4)),IF(CK619&lt;AS618,IF(CK619&lt;AS617,5,6),IF(CK619&lt;AS619,7,8)))</f>
        <v>72</v>
      </c>
      <c r="CL616" s="16">
        <f ca="1">IF(CL618&lt;AR616,IF(CL618&lt;AR614,IF(CL618&lt;AR613,10,20),IF(CL618&lt;AR615,30,40)),IF(CL618&lt;AR618,IF(CL618&lt;AR617,50,60),IF(CL618&lt;AR619,70,80)))+IF(CL619&lt;AS616,IF(CL619&lt;AS614,IF(CL619&lt;AS613,1,2),IF(CL619&lt;AS615,3,4)),IF(CL619&lt;AS618,IF(CL619&lt;AS617,5,6),IF(CL619&lt;AS619,7,8)))</f>
        <v>73</v>
      </c>
      <c r="CM616" s="16">
        <f ca="1">IF(CM618&lt;AR616,IF(CM618&lt;AR614,IF(CM618&lt;AR613,10,20),IF(CM618&lt;AR615,30,40)),IF(CM618&lt;AR618,IF(CM618&lt;AR617,50,60),IF(CM618&lt;AR619,70,80)))+IF(CM619&lt;AS616,IF(CM619&lt;AS614,IF(CM619&lt;AS613,1,2),IF(CM619&lt;AS615,3,4)),IF(CM619&lt;AS618,IF(CM619&lt;AS617,5,6),IF(CM619&lt;AS619,7,8)))</f>
        <v>73</v>
      </c>
      <c r="CN616" s="16">
        <f ca="1">IF(CN618&lt;AR616,IF(CN618&lt;AR614,IF(CN618&lt;AR613,10,20),IF(CN618&lt;AR615,30,40)),IF(CN618&lt;AR618,IF(CN618&lt;AR617,50,60),IF(CN618&lt;AR619,70,80)))+IF(CN619&lt;AS616,IF(CN619&lt;AS614,IF(CN619&lt;AS613,1,2),IF(CN619&lt;AS615,3,4)),IF(CN619&lt;AS618,IF(CN619&lt;AS617,5,6),IF(CN619&lt;AS619,7,8)))</f>
        <v>73</v>
      </c>
      <c r="CO616" s="16">
        <f ca="1">IF(CO618&lt;AR616,IF(CO618&lt;AR614,IF(CO618&lt;AR613,10,20),IF(CO618&lt;AR615,30,40)),IF(CO618&lt;AR618,IF(CO618&lt;AR617,50,60),IF(CO618&lt;AR619,70,80)))+IF(CO619&lt;AS616,IF(CO619&lt;AS614,IF(CO619&lt;AS613,1,2),IF(CO619&lt;AS615,3,4)),IF(CO619&lt;AS618,IF(CO619&lt;AS617,5,6),IF(CO619&lt;AS619,7,8)))</f>
        <v>73</v>
      </c>
      <c r="CP616" s="16">
        <f ca="1">IF(CP618&lt;AR616,IF(CP618&lt;AR614,IF(CP618&lt;AR613,10,20),IF(CP618&lt;AR615,30,40)),IF(CP618&lt;AR618,IF(CP618&lt;AR617,50,60),IF(CP618&lt;AR619,70,80)))+IF(CP619&lt;AS616,IF(CP619&lt;AS614,IF(CP619&lt;AS613,1,2),IF(CP619&lt;AS615,3,4)),IF(CP619&lt;AS618,IF(CP619&lt;AS617,5,6),IF(CP619&lt;AS619,7,8)))</f>
        <v>73</v>
      </c>
      <c r="CQ616" s="16">
        <f ca="1">IF(CQ618&lt;AR616,IF(CQ618&lt;AR614,IF(CQ618&lt;AR613,10,20),IF(CQ618&lt;AR615,30,40)),IF(CQ618&lt;AR618,IF(CQ618&lt;AR617,50,60),IF(CQ618&lt;AR619,70,80)))+IF(CQ619&lt;AS616,IF(CQ619&lt;AS614,IF(CQ619&lt;AS613,1,2),IF(CQ619&lt;AS615,3,4)),IF(CQ619&lt;AS618,IF(CQ619&lt;AS617,5,6),IF(CQ619&lt;AS619,7,8)))</f>
        <v>72</v>
      </c>
      <c r="CR616" s="16">
        <f ca="1">IF(CR618&lt;AR616,IF(CR618&lt;AR614,IF(CR618&lt;AR613,10,20),IF(CR618&lt;AR615,30,40)),IF(CR618&lt;AR618,IF(CR618&lt;AR617,50,60),IF(CR618&lt;AR619,70,80)))+IF(CR619&lt;AS616,IF(CR619&lt;AS614,IF(CR619&lt;AS613,1,2),IF(CR619&lt;AS615,3,4)),IF(CR619&lt;AS618,IF(CR619&lt;AS617,5,6),IF(CR619&lt;AS619,7,8)))</f>
        <v>72</v>
      </c>
    </row>
    <row r="617" spans="1:96" x14ac:dyDescent="0.35">
      <c r="A617" s="23"/>
      <c r="B617" s="38">
        <v>0.125</v>
      </c>
      <c r="C617" s="49">
        <v>50</v>
      </c>
      <c r="D617" s="26">
        <f ca="1">AE604/AE608</f>
        <v>0</v>
      </c>
      <c r="E617" s="19">
        <f ca="1">COUNTIF(AU614:CR617,51)</f>
        <v>0</v>
      </c>
      <c r="F617" s="19">
        <f ca="1">COUNTIF(AU614:CR617,52)</f>
        <v>0</v>
      </c>
      <c r="G617" s="19">
        <f ca="1">COUNTIF(AU614:CR617,53)</f>
        <v>0</v>
      </c>
      <c r="H617" s="19">
        <f ca="1">COUNTIF(AU614:CR617,54)</f>
        <v>0</v>
      </c>
      <c r="I617" s="19">
        <f ca="1">COUNTIF(AU614:CR617,55)</f>
        <v>0</v>
      </c>
      <c r="J617" s="19">
        <f ca="1">COUNTIF(AU614:CR617,56)</f>
        <v>0</v>
      </c>
      <c r="K617" s="19">
        <f ca="1">COUNTIF(AU614:CR617,57)</f>
        <v>0</v>
      </c>
      <c r="L617" s="19">
        <f ca="1">COUNTIF(AU614:CR617,58)</f>
        <v>0</v>
      </c>
      <c r="N617" s="45">
        <f ca="1">ROUNDDOWN(E617*$AK$19+RAND(),0)</f>
        <v>0</v>
      </c>
      <c r="O617" s="45">
        <f ca="1">ROUNDDOWN(F617*$AL$19+RAND(),0)</f>
        <v>0</v>
      </c>
      <c r="P617" s="45">
        <f ca="1">ROUNDDOWN(G617*$AM$19+RAND(),0)</f>
        <v>0</v>
      </c>
      <c r="Q617" s="45">
        <f ca="1">ROUNDDOWN(H617*$AN$19+RAND(),0)</f>
        <v>0</v>
      </c>
      <c r="R617" s="45">
        <f ca="1">ROUNDDOWN(I617*$AO$19+RAND(),0)</f>
        <v>0</v>
      </c>
      <c r="S617" s="45">
        <f ca="1">ROUNDDOWN(J617*$AP$19+RAND(),0)</f>
        <v>0</v>
      </c>
      <c r="T617" s="45">
        <f ca="1">ROUNDDOWN(K617*$AQ$19+RAND(),0)</f>
        <v>0</v>
      </c>
      <c r="U617" s="45">
        <f ca="1">ROUNDDOWN(L617*$AR$19+RAND(),0)</f>
        <v>0</v>
      </c>
      <c r="W617" s="47">
        <f t="shared" ca="1" si="1163"/>
        <v>0</v>
      </c>
      <c r="X617" s="47">
        <f t="shared" ca="1" si="1149"/>
        <v>0</v>
      </c>
      <c r="Y617" s="47">
        <f t="shared" ca="1" si="1150"/>
        <v>0</v>
      </c>
      <c r="Z617" s="47">
        <f t="shared" ca="1" si="1151"/>
        <v>0</v>
      </c>
      <c r="AA617" s="47">
        <f t="shared" ca="1" si="1152"/>
        <v>0</v>
      </c>
      <c r="AB617" s="47">
        <f t="shared" ca="1" si="1153"/>
        <v>0</v>
      </c>
      <c r="AC617" s="47">
        <f t="shared" ca="1" si="1154"/>
        <v>0</v>
      </c>
      <c r="AD617" s="47">
        <f t="shared" ca="1" si="1155"/>
        <v>0</v>
      </c>
      <c r="AE617" s="21">
        <f t="shared" ca="1" si="1164"/>
        <v>0</v>
      </c>
      <c r="AH617" s="48">
        <f t="shared" ca="1" si="1165"/>
        <v>0</v>
      </c>
      <c r="AI617" s="48">
        <f t="shared" ca="1" si="1156"/>
        <v>0</v>
      </c>
      <c r="AJ617" s="48">
        <f t="shared" ca="1" si="1157"/>
        <v>0</v>
      </c>
      <c r="AK617" s="48">
        <f t="shared" ca="1" si="1158"/>
        <v>0</v>
      </c>
      <c r="AL617" s="48">
        <f t="shared" ca="1" si="1159"/>
        <v>0</v>
      </c>
      <c r="AM617" s="48">
        <f t="shared" ca="1" si="1160"/>
        <v>0</v>
      </c>
      <c r="AN617" s="48">
        <f t="shared" ca="1" si="1161"/>
        <v>0</v>
      </c>
      <c r="AO617" s="48">
        <f t="shared" ca="1" si="1162"/>
        <v>0</v>
      </c>
      <c r="AQ617" s="1">
        <v>50</v>
      </c>
      <c r="AR617" s="13">
        <f t="shared" ca="1" si="1166"/>
        <v>0</v>
      </c>
      <c r="AS617" s="13">
        <f ca="1">AS616+I612</f>
        <v>1</v>
      </c>
      <c r="AT617" s="8">
        <v>5</v>
      </c>
      <c r="AU617" s="16">
        <f ca="1">IF(AU620&lt;AR616,IF(AU620&lt;AR614,IF(AU620&lt;AR613,10,20),IF(AU620&lt;AR615,30,40)),IF(AU620&lt;AR618,IF(AU620&lt;AR617,50,60),IF(AU620&lt;AR619,70,80)))+IF(AU621&lt;AS616,IF(AU621&lt;AS614,IF(AU621&lt;AS613,1,2),IF(AU621&lt;AS615,3,4)),IF(AU621&lt;AS618,IF(AU621&lt;AS617,5,6),IF(AU621&lt;AS619,7,8)))</f>
        <v>73</v>
      </c>
      <c r="AV617" s="16">
        <f ca="1">IF(AV620&lt;AR616,IF(AV620&lt;AR614,IF(AV620&lt;AR613,10,20),IF(AV620&lt;AR615,30,40)),IF(AV620&lt;AR618,IF(AV620&lt;AR617,50,60),IF(AV620&lt;AR619,70,80)))+IF(AV621&lt;AS616,IF(AV621&lt;AS614,IF(AV621&lt;AS613,1,2),IF(AV621&lt;AS615,3,4)),IF(AV621&lt;AS618,IF(AV621&lt;AS617,5,6),IF(AV621&lt;AS619,7,8)))</f>
        <v>73</v>
      </c>
      <c r="AW617" s="16">
        <f ca="1">IF(AW620&lt;AR616,IF(AW620&lt;AR614,IF(AW620&lt;AR613,10,20),IF(AW620&lt;AR615,30,40)),IF(AW620&lt;AR618,IF(AW620&lt;AR617,50,60),IF(AW620&lt;AR619,70,80)))+IF(AW621&lt;AS616,IF(AW621&lt;AS614,IF(AW621&lt;AS613,1,2),IF(AW621&lt;AS615,3,4)),IF(AW621&lt;AS618,IF(AW621&lt;AS617,5,6),IF(AW621&lt;AS619,7,8)))</f>
        <v>73</v>
      </c>
      <c r="AX617" s="16">
        <f ca="1">IF(AX620&lt;AR616,IF(AX620&lt;AR614,IF(AX620&lt;AR613,10,20),IF(AX620&lt;AR615,30,40)),IF(AX620&lt;AR618,IF(AX620&lt;AR617,50,60),IF(AX620&lt;AR619,70,80)))+IF(AX621&lt;AS616,IF(AX621&lt;AS614,IF(AX621&lt;AS613,1,2),IF(AX621&lt;AS615,3,4)),IF(AX621&lt;AS618,IF(AX621&lt;AS617,5,6),IF(AX621&lt;AS619,7,8)))</f>
        <v>73</v>
      </c>
      <c r="AY617" s="16">
        <f ca="1">IF(AY620&lt;AR616,IF(AY620&lt;AR614,IF(AY620&lt;AR613,10,20),IF(AY620&lt;AR615,30,40)),IF(AY620&lt;AR618,IF(AY620&lt;AR617,50,60),IF(AY620&lt;AR619,70,80)))+IF(AY621&lt;AS616,IF(AY621&lt;AS614,IF(AY621&lt;AS613,1,2),IF(AY621&lt;AS615,3,4)),IF(AY621&lt;AS618,IF(AY621&lt;AS617,5,6),IF(AY621&lt;AS619,7,8)))</f>
        <v>73</v>
      </c>
      <c r="AZ617" s="16">
        <f ca="1">IF(AZ620&lt;AR616,IF(AZ620&lt;AR614,IF(AZ620&lt;AR613,10,20),IF(AZ620&lt;AR615,30,40)),IF(AZ620&lt;AR618,IF(AZ620&lt;AR617,50,60),IF(AZ620&lt;AR619,70,80)))+IF(AZ621&lt;AS616,IF(AZ621&lt;AS614,IF(AZ621&lt;AS613,1,2),IF(AZ621&lt;AS615,3,4)),IF(AZ621&lt;AS618,IF(AZ621&lt;AS617,5,6),IF(AZ621&lt;AS619,7,8)))</f>
        <v>73</v>
      </c>
      <c r="BA617" s="16">
        <f ca="1">IF(BA620&lt;AR616,IF(BA620&lt;AR614,IF(BA620&lt;AR613,10,20),IF(BA620&lt;AR615,30,40)),IF(BA620&lt;AR618,IF(BA620&lt;AR617,50,60),IF(BA620&lt;AR619,70,80)))+IF(BA621&lt;AS616,IF(BA621&lt;AS614,IF(BA621&lt;AS613,1,2),IF(BA621&lt;AS615,3,4)),IF(BA621&lt;AS618,IF(BA621&lt;AS617,5,6),IF(BA621&lt;AS619,7,8)))</f>
        <v>73</v>
      </c>
      <c r="BB617" s="16">
        <f ca="1">IF(BB620&lt;AR616,IF(BB620&lt;AR614,IF(BB620&lt;AR613,10,20),IF(BB620&lt;AR615,30,40)),IF(BB620&lt;AR618,IF(BB620&lt;AR617,50,60),IF(BB620&lt;AR619,70,80)))+IF(BB621&lt;AS616,IF(BB621&lt;AS614,IF(BB621&lt;AS613,1,2),IF(BB621&lt;AS615,3,4)),IF(BB621&lt;AS618,IF(BB621&lt;AS617,5,6),IF(BB621&lt;AS619,7,8)))</f>
        <v>73</v>
      </c>
      <c r="BC617" s="16">
        <f ca="1">IF(BC620&lt;AR616,IF(BC620&lt;AR614,IF(BC620&lt;AR613,10,20),IF(BC620&lt;AR615,30,40)),IF(BC620&lt;AR618,IF(BC620&lt;AR617,50,60),IF(BC620&lt;AR619,70,80)))+IF(BC621&lt;AS616,IF(BC621&lt;AS614,IF(BC621&lt;AS613,1,2),IF(BC621&lt;AS615,3,4)),IF(BC621&lt;AS618,IF(BC621&lt;AS617,5,6),IF(BC621&lt;AS619,7,8)))</f>
        <v>73</v>
      </c>
      <c r="BD617" s="16">
        <f ca="1">IF(BD620&lt;AR616,IF(BD620&lt;AR614,IF(BD620&lt;AR613,10,20),IF(BD620&lt;AR615,30,40)),IF(BD620&lt;AR618,IF(BD620&lt;AR617,50,60),IF(BD620&lt;AR619,70,80)))+IF(BD621&lt;AS616,IF(BD621&lt;AS614,IF(BD621&lt;AS613,1,2),IF(BD621&lt;AS615,3,4)),IF(BD621&lt;AS618,IF(BD621&lt;AS617,5,6),IF(BD621&lt;AS619,7,8)))</f>
        <v>72</v>
      </c>
      <c r="BE617" s="16">
        <f ca="1">IF(BE620&lt;AR616,IF(BE620&lt;AR614,IF(BE620&lt;AR613,10,20),IF(BE620&lt;AR615,30,40)),IF(BE620&lt;AR618,IF(BE620&lt;AR617,50,60),IF(BE620&lt;AR619,70,80)))+IF(BE621&lt;AS616,IF(BE621&lt;AS614,IF(BE621&lt;AS613,1,2),IF(BE621&lt;AS615,3,4)),IF(BE621&lt;AS618,IF(BE621&lt;AS617,5,6),IF(BE621&lt;AS619,7,8)))</f>
        <v>73</v>
      </c>
      <c r="BF617" s="16">
        <f ca="1">IF(BF620&lt;AR616,IF(BF620&lt;AR614,IF(BF620&lt;AR613,10,20),IF(BF620&lt;AR615,30,40)),IF(BF620&lt;AR618,IF(BF620&lt;AR617,50,60),IF(BF620&lt;AR619,70,80)))+IF(BF621&lt;AS616,IF(BF621&lt;AS614,IF(BF621&lt;AS613,1,2),IF(BF621&lt;AS615,3,4)),IF(BF621&lt;AS618,IF(BF621&lt;AS617,5,6),IF(BF621&lt;AS619,7,8)))</f>
        <v>73</v>
      </c>
      <c r="BG617" s="16">
        <f ca="1">IF(BG620&lt;AR616,IF(BG620&lt;AR614,IF(BG620&lt;AR613,10,20),IF(BG620&lt;AR615,30,40)),IF(BG620&lt;AR618,IF(BG620&lt;AR617,50,60),IF(BG620&lt;AR619,70,80)))+IF(BG621&lt;AS616,IF(BG621&lt;AS614,IF(BG621&lt;AS613,1,2),IF(BG621&lt;AS615,3,4)),IF(BG621&lt;AS618,IF(BG621&lt;AS617,5,6),IF(BG621&lt;AS619,7,8)))</f>
        <v>73</v>
      </c>
      <c r="BH617" s="16">
        <f ca="1">IF(BH620&lt;AR616,IF(BH620&lt;AR614,IF(BH620&lt;AR613,10,20),IF(BH620&lt;AR615,30,40)),IF(BH620&lt;AR618,IF(BH620&lt;AR617,50,60),IF(BH620&lt;AR619,70,80)))+IF(BH621&lt;AS616,IF(BH621&lt;AS614,IF(BH621&lt;AS613,1,2),IF(BH621&lt;AS615,3,4)),IF(BH621&lt;AS618,IF(BH621&lt;AS617,5,6),IF(BH621&lt;AS619,7,8)))</f>
        <v>73</v>
      </c>
      <c r="BI617" s="16">
        <f ca="1">IF(BI620&lt;AR616,IF(BI620&lt;AR614,IF(BI620&lt;AR613,10,20),IF(BI620&lt;AR615,30,40)),IF(BI620&lt;AR618,IF(BI620&lt;AR617,50,60),IF(BI620&lt;AR619,70,80)))+IF(BI621&lt;AS616,IF(BI621&lt;AS614,IF(BI621&lt;AS613,1,2),IF(BI621&lt;AS615,3,4)),IF(BI621&lt;AS618,IF(BI621&lt;AS617,5,6),IF(BI621&lt;AS619,7,8)))</f>
        <v>72</v>
      </c>
      <c r="BJ617" s="16">
        <f ca="1">IF(BJ620&lt;AR616,IF(BJ620&lt;AR614,IF(BJ620&lt;AR613,10,20),IF(BJ620&lt;AR615,30,40)),IF(BJ620&lt;AR618,IF(BJ620&lt;AR617,50,60),IF(BJ620&lt;AR619,70,80)))+IF(BJ621&lt;AS616,IF(BJ621&lt;AS614,IF(BJ621&lt;AS613,1,2),IF(BJ621&lt;AS615,3,4)),IF(BJ621&lt;AS618,IF(BJ621&lt;AS617,5,6),IF(BJ621&lt;AS619,7,8)))</f>
        <v>73</v>
      </c>
      <c r="BK617" s="16">
        <f ca="1">IF(BK620&lt;AR616,IF(BK620&lt;AR614,IF(BK620&lt;AR613,10,20),IF(BK620&lt;AR615,30,40)),IF(BK620&lt;AR618,IF(BK620&lt;AR617,50,60),IF(BK620&lt;AR619,70,80)))+IF(BK621&lt;AS616,IF(BK621&lt;AS614,IF(BK621&lt;AS613,1,2),IF(BK621&lt;AS615,3,4)),IF(BK621&lt;AS618,IF(BK621&lt;AS617,5,6),IF(BK621&lt;AS619,7,8)))</f>
        <v>73</v>
      </c>
      <c r="BL617" s="16">
        <f ca="1">IF(BL620&lt;AR616,IF(BL620&lt;AR614,IF(BL620&lt;AR613,10,20),IF(BL620&lt;AR615,30,40)),IF(BL620&lt;AR618,IF(BL620&lt;AR617,50,60),IF(BL620&lt;AR619,70,80)))+IF(BL621&lt;AS616,IF(BL621&lt;AS614,IF(BL621&lt;AS613,1,2),IF(BL621&lt;AS615,3,4)),IF(BL621&lt;AS618,IF(BL621&lt;AS617,5,6),IF(BL621&lt;AS619,7,8)))</f>
        <v>73</v>
      </c>
      <c r="BM617" s="16">
        <f ca="1">IF(BM620&lt;AR616,IF(BM620&lt;AR614,IF(BM620&lt;AR613,10,20),IF(BM620&lt;AR615,30,40)),IF(BM620&lt;AR618,IF(BM620&lt;AR617,50,60),IF(BM620&lt;AR619,70,80)))+IF(BM621&lt;AS616,IF(BM621&lt;AS614,IF(BM621&lt;AS613,1,2),IF(BM621&lt;AS615,3,4)),IF(BM621&lt;AS618,IF(BM621&lt;AS617,5,6),IF(BM621&lt;AS619,7,8)))</f>
        <v>73</v>
      </c>
      <c r="BN617" s="16">
        <f ca="1">IF(BN620&lt;AR616,IF(BN620&lt;AR614,IF(BN620&lt;AR613,10,20),IF(BN620&lt;AR615,30,40)),IF(BN620&lt;AR618,IF(BN620&lt;AR617,50,60),IF(BN620&lt;AR619,70,80)))+IF(BN621&lt;AS616,IF(BN621&lt;AS614,IF(BN621&lt;AS613,1,2),IF(BN621&lt;AS615,3,4)),IF(BN621&lt;AS618,IF(BN621&lt;AS617,5,6),IF(BN621&lt;AS619,7,8)))</f>
        <v>73</v>
      </c>
      <c r="BO617" s="16">
        <f ca="1">IF(BO620&lt;AR616,IF(BO620&lt;AR614,IF(BO620&lt;AR613,10,20),IF(BO620&lt;AR615,30,40)),IF(BO620&lt;AR618,IF(BO620&lt;AR617,50,60),IF(BO620&lt;AR619,70,80)))+IF(BO621&lt;AS616,IF(BO621&lt;AS614,IF(BO621&lt;AS613,1,2),IF(BO621&lt;AS615,3,4)),IF(BO621&lt;AS618,IF(BO621&lt;AS617,5,6),IF(BO621&lt;AS619,7,8)))</f>
        <v>72</v>
      </c>
      <c r="BP617" s="16">
        <f ca="1">IF(BP620&lt;AR616,IF(BP620&lt;AR614,IF(BP620&lt;AR613,10,20),IF(BP620&lt;AR615,30,40)),IF(BP620&lt;AR618,IF(BP620&lt;AR617,50,60),IF(BP620&lt;AR619,70,80)))+IF(BP621&lt;AS616,IF(BP621&lt;AS614,IF(BP621&lt;AS613,1,2),IF(BP621&lt;AS615,3,4)),IF(BP621&lt;AS618,IF(BP621&lt;AS617,5,6),IF(BP621&lt;AS619,7,8)))</f>
        <v>73</v>
      </c>
      <c r="BQ617" s="16">
        <f ca="1">IF(BQ620&lt;AR616,IF(BQ620&lt;AR614,IF(BQ620&lt;AR613,10,20),IF(BQ620&lt;AR615,30,40)),IF(BQ620&lt;AR618,IF(BQ620&lt;AR617,50,60),IF(BQ620&lt;AR619,70,80)))+IF(BQ621&lt;AS616,IF(BQ621&lt;AS614,IF(BQ621&lt;AS613,1,2),IF(BQ621&lt;AS615,3,4)),IF(BQ621&lt;AS618,IF(BQ621&lt;AS617,5,6),IF(BQ621&lt;AS619,7,8)))</f>
        <v>73</v>
      </c>
      <c r="BR617" s="16">
        <f ca="1">IF(BR620&lt;AR616,IF(BR620&lt;AR614,IF(BR620&lt;AR613,10,20),IF(BR620&lt;AR615,30,40)),IF(BR620&lt;AR618,IF(BR620&lt;AR617,50,60),IF(BR620&lt;AR619,70,80)))+IF(BR621&lt;AS616,IF(BR621&lt;AS614,IF(BR621&lt;AS613,1,2),IF(BR621&lt;AS615,3,4)),IF(BR621&lt;AS618,IF(BR621&lt;AS617,5,6),IF(BR621&lt;AS619,7,8)))</f>
        <v>72</v>
      </c>
      <c r="BS617" s="16">
        <f ca="1">IF(BS620&lt;AR616,IF(BS620&lt;AR614,IF(BS620&lt;AR613,10,20),IF(BS620&lt;AR615,30,40)),IF(BS620&lt;AR618,IF(BS620&lt;AR617,50,60),IF(BS620&lt;AR619,70,80)))+IF(BS621&lt;AS616,IF(BS621&lt;AS614,IF(BS621&lt;AS613,1,2),IF(BS621&lt;AS615,3,4)),IF(BS621&lt;AS618,IF(BS621&lt;AS617,5,6),IF(BS621&lt;AS619,7,8)))</f>
        <v>73</v>
      </c>
      <c r="BT617" s="16">
        <f ca="1">IF(BT620&lt;AR616,IF(BT620&lt;AR614,IF(BT620&lt;AR613,10,20),IF(BT620&lt;AR615,30,40)),IF(BT620&lt;AR618,IF(BT620&lt;AR617,50,60),IF(BT620&lt;AR619,70,80)))+IF(BT621&lt;AS616,IF(BT621&lt;AS614,IF(BT621&lt;AS613,1,2),IF(BT621&lt;AS615,3,4)),IF(BT621&lt;AS618,IF(BT621&lt;AS617,5,6),IF(BT621&lt;AS619,7,8)))</f>
        <v>72</v>
      </c>
      <c r="BU617" s="16">
        <f ca="1">IF(BU620&lt;AR616,IF(BU620&lt;AR614,IF(BU620&lt;AR613,10,20),IF(BU620&lt;AR615,30,40)),IF(BU620&lt;AR618,IF(BU620&lt;AR617,50,60),IF(BU620&lt;AR619,70,80)))+IF(BU621&lt;AS616,IF(BU621&lt;AS614,IF(BU621&lt;AS613,1,2),IF(BU621&lt;AS615,3,4)),IF(BU621&lt;AS618,IF(BU621&lt;AS617,5,6),IF(BU621&lt;AS619,7,8)))</f>
        <v>72</v>
      </c>
      <c r="BV617" s="16">
        <f ca="1">IF(BV620&lt;AR616,IF(BV620&lt;AR614,IF(BV620&lt;AR613,10,20),IF(BV620&lt;AR615,30,40)),IF(BV620&lt;AR618,IF(BV620&lt;AR617,50,60),IF(BV620&lt;AR619,70,80)))+IF(BV621&lt;AS616,IF(BV621&lt;AS614,IF(BV621&lt;AS613,1,2),IF(BV621&lt;AS615,3,4)),IF(BV621&lt;AS618,IF(BV621&lt;AS617,5,6),IF(BV621&lt;AS619,7,8)))</f>
        <v>62</v>
      </c>
      <c r="BW617" s="16">
        <f ca="1">IF(BW620&lt;AR616,IF(BW620&lt;AR614,IF(BW620&lt;AR613,10,20),IF(BW620&lt;AR615,30,40)),IF(BW620&lt;AR618,IF(BW620&lt;AR617,50,60),IF(BW620&lt;AR619,70,80)))+IF(BW621&lt;AS616,IF(BW621&lt;AS614,IF(BW621&lt;AS613,1,2),IF(BW621&lt;AS615,3,4)),IF(BW621&lt;AS618,IF(BW621&lt;AS617,5,6),IF(BW621&lt;AS619,7,8)))</f>
        <v>73</v>
      </c>
      <c r="BX617" s="16">
        <f ca="1">IF(BX620&lt;AR616,IF(BX620&lt;AR614,IF(BX620&lt;AR613,10,20),IF(BX620&lt;AR615,30,40)),IF(BX620&lt;AR618,IF(BX620&lt;AR617,50,60),IF(BX620&lt;AR619,70,80)))+IF(BX621&lt;AS616,IF(BX621&lt;AS614,IF(BX621&lt;AS613,1,2),IF(BX621&lt;AS615,3,4)),IF(BX621&lt;AS618,IF(BX621&lt;AS617,5,6),IF(BX621&lt;AS619,7,8)))</f>
        <v>73</v>
      </c>
      <c r="BY617" s="16">
        <f ca="1">IF(BY620&lt;AR616,IF(BY620&lt;AR614,IF(BY620&lt;AR613,10,20),IF(BY620&lt;AR615,30,40)),IF(BY620&lt;AR618,IF(BY620&lt;AR617,50,60),IF(BY620&lt;AR619,70,80)))+IF(BY621&lt;AS616,IF(BY621&lt;AS614,IF(BY621&lt;AS613,1,2),IF(BY621&lt;AS615,3,4)),IF(BY621&lt;AS618,IF(BY621&lt;AS617,5,6),IF(BY621&lt;AS619,7,8)))</f>
        <v>73</v>
      </c>
      <c r="BZ617" s="16">
        <f ca="1">IF(BZ620&lt;AR616,IF(BZ620&lt;AR614,IF(BZ620&lt;AR613,10,20),IF(BZ620&lt;AR615,30,40)),IF(BZ620&lt;AR618,IF(BZ620&lt;AR617,50,60),IF(BZ620&lt;AR619,70,80)))+IF(BZ621&lt;AS616,IF(BZ621&lt;AS614,IF(BZ621&lt;AS613,1,2),IF(BZ621&lt;AS615,3,4)),IF(BZ621&lt;AS618,IF(BZ621&lt;AS617,5,6),IF(BZ621&lt;AS619,7,8)))</f>
        <v>73</v>
      </c>
      <c r="CA617" s="16">
        <f ca="1">IF(CA620&lt;AR616,IF(CA620&lt;AR614,IF(CA620&lt;AR613,10,20),IF(CA620&lt;AR615,30,40)),IF(CA620&lt;AR618,IF(CA620&lt;AR617,50,60),IF(CA620&lt;AR619,70,80)))+IF(CA621&lt;AS616,IF(CA621&lt;AS614,IF(CA621&lt;AS613,1,2),IF(CA621&lt;AS615,3,4)),IF(CA621&lt;AS618,IF(CA621&lt;AS617,5,6),IF(CA621&lt;AS619,7,8)))</f>
        <v>73</v>
      </c>
      <c r="CB617" s="16">
        <f ca="1">IF(CB620&lt;AR616,IF(CB620&lt;AR614,IF(CB620&lt;AR613,10,20),IF(CB620&lt;AR615,30,40)),IF(CB620&lt;AR618,IF(CB620&lt;AR617,50,60),IF(CB620&lt;AR619,70,80)))+IF(CB621&lt;AS616,IF(CB621&lt;AS614,IF(CB621&lt;AS613,1,2),IF(CB621&lt;AS615,3,4)),IF(CB621&lt;AS618,IF(CB621&lt;AS617,5,6),IF(CB621&lt;AS619,7,8)))</f>
        <v>73</v>
      </c>
      <c r="CC617" s="16">
        <f ca="1">IF(CC620&lt;AR616,IF(CC620&lt;AR614,IF(CC620&lt;AR613,10,20),IF(CC620&lt;AR615,30,40)),IF(CC620&lt;AR618,IF(CC620&lt;AR617,50,60),IF(CC620&lt;AR619,70,80)))+IF(CC621&lt;AS616,IF(CC621&lt;AS614,IF(CC621&lt;AS613,1,2),IF(CC621&lt;AS615,3,4)),IF(CC621&lt;AS618,IF(CC621&lt;AS617,5,6),IF(CC621&lt;AS619,7,8)))</f>
        <v>73</v>
      </c>
      <c r="CD617" s="16">
        <f ca="1">IF(CD620&lt;AR616,IF(CD620&lt;AR614,IF(CD620&lt;AR613,10,20),IF(CD620&lt;AR615,30,40)),IF(CD620&lt;AR618,IF(CD620&lt;AR617,50,60),IF(CD620&lt;AR619,70,80)))+IF(CD621&lt;AS616,IF(CD621&lt;AS614,IF(CD621&lt;AS613,1,2),IF(CD621&lt;AS615,3,4)),IF(CD621&lt;AS618,IF(CD621&lt;AS617,5,6),IF(CD621&lt;AS619,7,8)))</f>
        <v>73</v>
      </c>
      <c r="CE617" s="16">
        <f ca="1">IF(CE620&lt;AR616,IF(CE620&lt;AR614,IF(CE620&lt;AR613,10,20),IF(CE620&lt;AR615,30,40)),IF(CE620&lt;AR618,IF(CE620&lt;AR617,50,60),IF(CE620&lt;AR619,70,80)))+IF(CE621&lt;AS616,IF(CE621&lt;AS614,IF(CE621&lt;AS613,1,2),IF(CE621&lt;AS615,3,4)),IF(CE621&lt;AS618,IF(CE621&lt;AS617,5,6),IF(CE621&lt;AS619,7,8)))</f>
        <v>73</v>
      </c>
      <c r="CF617" s="16">
        <f ca="1">IF(CF620&lt;AR616,IF(CF620&lt;AR614,IF(CF620&lt;AR613,10,20),IF(CF620&lt;AR615,30,40)),IF(CF620&lt;AR618,IF(CF620&lt;AR617,50,60),IF(CF620&lt;AR619,70,80)))+IF(CF621&lt;AS616,IF(CF621&lt;AS614,IF(CF621&lt;AS613,1,2),IF(CF621&lt;AS615,3,4)),IF(CF621&lt;AS618,IF(CF621&lt;AS617,5,6),IF(CF621&lt;AS619,7,8)))</f>
        <v>73</v>
      </c>
      <c r="CG617" s="16">
        <f ca="1">IF(CG620&lt;AR616,IF(CG620&lt;AR614,IF(CG620&lt;AR613,10,20),IF(CG620&lt;AR615,30,40)),IF(CG620&lt;AR618,IF(CG620&lt;AR617,50,60),IF(CG620&lt;AR619,70,80)))+IF(CG621&lt;AS616,IF(CG621&lt;AS614,IF(CG621&lt;AS613,1,2),IF(CG621&lt;AS615,3,4)),IF(CG621&lt;AS618,IF(CG621&lt;AS617,5,6),IF(CG621&lt;AS619,7,8)))</f>
        <v>73</v>
      </c>
      <c r="CH617" s="16">
        <f ca="1">IF(CH620&lt;AR616,IF(CH620&lt;AR614,IF(CH620&lt;AR613,10,20),IF(CH620&lt;AR615,30,40)),IF(CH620&lt;AR618,IF(CH620&lt;AR617,50,60),IF(CH620&lt;AR619,70,80)))+IF(CH621&lt;AS616,IF(CH621&lt;AS614,IF(CH621&lt;AS613,1,2),IF(CH621&lt;AS615,3,4)),IF(CH621&lt;AS618,IF(CH621&lt;AS617,5,6),IF(CH621&lt;AS619,7,8)))</f>
        <v>73</v>
      </c>
      <c r="CI617" s="16">
        <f ca="1">IF(CI620&lt;AR616,IF(CI620&lt;AR614,IF(CI620&lt;AR613,10,20),IF(CI620&lt;AR615,30,40)),IF(CI620&lt;AR618,IF(CI620&lt;AR617,50,60),IF(CI620&lt;AR619,70,80)))+IF(CI621&lt;AS616,IF(CI621&lt;AS614,IF(CI621&lt;AS613,1,2),IF(CI621&lt;AS615,3,4)),IF(CI621&lt;AS618,IF(CI621&lt;AS617,5,6),IF(CI621&lt;AS619,7,8)))</f>
        <v>73</v>
      </c>
      <c r="CJ617" s="16">
        <f ca="1">IF(CJ620&lt;AR616,IF(CJ620&lt;AR614,IF(CJ620&lt;AR613,10,20),IF(CJ620&lt;AR615,30,40)),IF(CJ620&lt;AR618,IF(CJ620&lt;AR617,50,60),IF(CJ620&lt;AR619,70,80)))+IF(CJ621&lt;AS616,IF(CJ621&lt;AS614,IF(CJ621&lt;AS613,1,2),IF(CJ621&lt;AS615,3,4)),IF(CJ621&lt;AS618,IF(CJ621&lt;AS617,5,6),IF(CJ621&lt;AS619,7,8)))</f>
        <v>73</v>
      </c>
      <c r="CK617" s="16">
        <f ca="1">IF(CK620&lt;AR616,IF(CK620&lt;AR614,IF(CK620&lt;AR613,10,20),IF(CK620&lt;AR615,30,40)),IF(CK620&lt;AR618,IF(CK620&lt;AR617,50,60),IF(CK620&lt;AR619,70,80)))+IF(CK621&lt;AS616,IF(CK621&lt;AS614,IF(CK621&lt;AS613,1,2),IF(CK621&lt;AS615,3,4)),IF(CK621&lt;AS618,IF(CK621&lt;AS617,5,6),IF(CK621&lt;AS619,7,8)))</f>
        <v>73</v>
      </c>
      <c r="CL617" s="16">
        <f ca="1">IF(CL620&lt;AR616,IF(CL620&lt;AR614,IF(CL620&lt;AR613,10,20),IF(CL620&lt;AR615,30,40)),IF(CL620&lt;AR618,IF(CL620&lt;AR617,50,60),IF(CL620&lt;AR619,70,80)))+IF(CL621&lt;AS616,IF(CL621&lt;AS614,IF(CL621&lt;AS613,1,2),IF(CL621&lt;AS615,3,4)),IF(CL621&lt;AS618,IF(CL621&lt;AS617,5,6),IF(CL621&lt;AS619,7,8)))</f>
        <v>73</v>
      </c>
      <c r="CM617" s="16">
        <f ca="1">IF(CM620&lt;AR616,IF(CM620&lt;AR614,IF(CM620&lt;AR613,10,20),IF(CM620&lt;AR615,30,40)),IF(CM620&lt;AR618,IF(CM620&lt;AR617,50,60),IF(CM620&lt;AR619,70,80)))+IF(CM621&lt;AS616,IF(CM621&lt;AS614,IF(CM621&lt;AS613,1,2),IF(CM621&lt;AS615,3,4)),IF(CM621&lt;AS618,IF(CM621&lt;AS617,5,6),IF(CM621&lt;AS619,7,8)))</f>
        <v>73</v>
      </c>
      <c r="CN617" s="16">
        <f ca="1">IF(CN620&lt;AR616,IF(CN620&lt;AR614,IF(CN620&lt;AR613,10,20),IF(CN620&lt;AR615,30,40)),IF(CN620&lt;AR618,IF(CN620&lt;AR617,50,60),IF(CN620&lt;AR619,70,80)))+IF(CN621&lt;AS616,IF(CN621&lt;AS614,IF(CN621&lt;AS613,1,2),IF(CN621&lt;AS615,3,4)),IF(CN621&lt;AS618,IF(CN621&lt;AS617,5,6),IF(CN621&lt;AS619,7,8)))</f>
        <v>73</v>
      </c>
      <c r="CO617" s="16">
        <f ca="1">IF(CO620&lt;AR616,IF(CO620&lt;AR614,IF(CO620&lt;AR613,10,20),IF(CO620&lt;AR615,30,40)),IF(CO620&lt;AR618,IF(CO620&lt;AR617,50,60),IF(CO620&lt;AR619,70,80)))+IF(CO621&lt;AS616,IF(CO621&lt;AS614,IF(CO621&lt;AS613,1,2),IF(CO621&lt;AS615,3,4)),IF(CO621&lt;AS618,IF(CO621&lt;AS617,5,6),IF(CO621&lt;AS619,7,8)))</f>
        <v>72</v>
      </c>
      <c r="CP617" s="16">
        <f ca="1">IF(CP620&lt;AR616,IF(CP620&lt;AR614,IF(CP620&lt;AR613,10,20),IF(CP620&lt;AR615,30,40)),IF(CP620&lt;AR618,IF(CP620&lt;AR617,50,60),IF(CP620&lt;AR619,70,80)))+IF(CP621&lt;AS616,IF(CP621&lt;AS614,IF(CP621&lt;AS613,1,2),IF(CP621&lt;AS615,3,4)),IF(CP621&lt;AS618,IF(CP621&lt;AS617,5,6),IF(CP621&lt;AS619,7,8)))</f>
        <v>73</v>
      </c>
      <c r="CQ617" s="16">
        <f ca="1">IF(CQ620&lt;AR616,IF(CQ620&lt;AR614,IF(CQ620&lt;AR613,10,20),IF(CQ620&lt;AR615,30,40)),IF(CQ620&lt;AR618,IF(CQ620&lt;AR617,50,60),IF(CQ620&lt;AR619,70,80)))+IF(CQ621&lt;AS616,IF(CQ621&lt;AS614,IF(CQ621&lt;AS613,1,2),IF(CQ621&lt;AS615,3,4)),IF(CQ621&lt;AS618,IF(CQ621&lt;AS617,5,6),IF(CQ621&lt;AS619,7,8)))</f>
        <v>73</v>
      </c>
      <c r="CR617" s="16">
        <f ca="1">IF(CR620&lt;AR616,IF(CR620&lt;AR614,IF(CR620&lt;AR613,10,20),IF(CR620&lt;AR615,30,40)),IF(CR620&lt;AR618,IF(CR620&lt;AR617,50,60),IF(CR620&lt;AR619,70,80)))+IF(CR621&lt;AS616,IF(CR621&lt;AS614,IF(CR621&lt;AS613,1,2),IF(CR621&lt;AS615,3,4)),IF(CR621&lt;AS618,IF(CR621&lt;AS617,5,6),IF(CR621&lt;AS619,7,8)))</f>
        <v>73</v>
      </c>
    </row>
    <row r="618" spans="1:96" x14ac:dyDescent="0.35">
      <c r="A618" s="23"/>
      <c r="B618" s="39">
        <v>0.25</v>
      </c>
      <c r="C618" s="49">
        <v>60</v>
      </c>
      <c r="D618" s="26">
        <f ca="1">AE605/AE608</f>
        <v>9.9750623441396506E-3</v>
      </c>
      <c r="E618" s="19">
        <f ca="1">COUNTIF(AU614:CR617,61)</f>
        <v>0</v>
      </c>
      <c r="F618" s="19">
        <f ca="1">COUNTIF(AU614:CR617,62)</f>
        <v>1</v>
      </c>
      <c r="G618" s="19">
        <f ca="1">COUNTIF(AU614:CR617,63)</f>
        <v>0</v>
      </c>
      <c r="H618" s="19">
        <f ca="1">COUNTIF(AU614:CR617,64)</f>
        <v>0</v>
      </c>
      <c r="I618" s="19">
        <f ca="1">COUNTIF(AU614:CR617,65)</f>
        <v>0</v>
      </c>
      <c r="J618" s="19">
        <f ca="1">COUNTIF(AU614:CR617,66)</f>
        <v>0</v>
      </c>
      <c r="K618" s="19">
        <f ca="1">COUNTIF(AU614:CR617,67)</f>
        <v>0</v>
      </c>
      <c r="L618" s="19">
        <f ca="1">COUNTIF(AU614:CR617,68)</f>
        <v>0</v>
      </c>
      <c r="N618" s="45">
        <f ca="1">ROUNDDOWN(E618*$AK$20+RAND(),0)</f>
        <v>0</v>
      </c>
      <c r="O618" s="45">
        <f ca="1">ROUNDDOWN(F618*$AL$20+RAND(),0)</f>
        <v>0</v>
      </c>
      <c r="P618" s="45">
        <f ca="1">ROUNDDOWN(G618*$AM$20+RAND(),0)</f>
        <v>0</v>
      </c>
      <c r="Q618" s="45">
        <f ca="1">ROUNDDOWN(H618*$AN$20+RAND(),0)</f>
        <v>0</v>
      </c>
      <c r="R618" s="45">
        <f ca="1">ROUNDDOWN(I618*$AO$20+RAND(),0)</f>
        <v>0</v>
      </c>
      <c r="S618" s="45">
        <f ca="1">ROUNDDOWN(J618*$AP$20+RAND(),0)</f>
        <v>0</v>
      </c>
      <c r="T618" s="45">
        <f ca="1">ROUNDDOWN(K618*$AQ$20+RAND(),0)</f>
        <v>0</v>
      </c>
      <c r="U618" s="45">
        <f ca="1">ROUNDDOWN(L618*$AR$20+RAND(),0)</f>
        <v>0</v>
      </c>
      <c r="W618" s="47">
        <f t="shared" ca="1" si="1163"/>
        <v>0</v>
      </c>
      <c r="X618" s="47">
        <f t="shared" ca="1" si="1149"/>
        <v>0</v>
      </c>
      <c r="Y618" s="47">
        <f t="shared" ca="1" si="1150"/>
        <v>0</v>
      </c>
      <c r="Z618" s="47">
        <f t="shared" ca="1" si="1151"/>
        <v>0</v>
      </c>
      <c r="AA618" s="47">
        <f t="shared" ca="1" si="1152"/>
        <v>0</v>
      </c>
      <c r="AB618" s="47">
        <f t="shared" ca="1" si="1153"/>
        <v>0</v>
      </c>
      <c r="AC618" s="47">
        <f t="shared" ca="1" si="1154"/>
        <v>0</v>
      </c>
      <c r="AD618" s="47">
        <f t="shared" ca="1" si="1155"/>
        <v>0</v>
      </c>
      <c r="AE618" s="21">
        <f t="shared" ca="1" si="1164"/>
        <v>18</v>
      </c>
      <c r="AH618" s="48">
        <f t="shared" ca="1" si="1165"/>
        <v>0</v>
      </c>
      <c r="AI618" s="48">
        <f t="shared" ca="1" si="1156"/>
        <v>0</v>
      </c>
      <c r="AJ618" s="48">
        <f t="shared" ca="1" si="1157"/>
        <v>0</v>
      </c>
      <c r="AK618" s="48">
        <f t="shared" ca="1" si="1158"/>
        <v>0</v>
      </c>
      <c r="AL618" s="48">
        <f t="shared" ca="1" si="1159"/>
        <v>0</v>
      </c>
      <c r="AM618" s="48">
        <f t="shared" ca="1" si="1160"/>
        <v>0</v>
      </c>
      <c r="AN618" s="48">
        <f t="shared" ca="1" si="1161"/>
        <v>0</v>
      </c>
      <c r="AO618" s="48">
        <f t="shared" ca="1" si="1162"/>
        <v>0</v>
      </c>
      <c r="AQ618" s="1">
        <v>60</v>
      </c>
      <c r="AR618" s="13">
        <f t="shared" ca="1" si="1166"/>
        <v>9.9750623441396506E-3</v>
      </c>
      <c r="AS618" s="13">
        <f ca="1">AS617+J612</f>
        <v>1</v>
      </c>
      <c r="AT618" s="8">
        <v>6</v>
      </c>
      <c r="AU618" s="15">
        <f t="shared" ref="AU618:CR621" ca="1" si="1167">RAND()</f>
        <v>0.74467632717095977</v>
      </c>
      <c r="AV618" s="15">
        <f t="shared" ca="1" si="1167"/>
        <v>0.30681512299988123</v>
      </c>
      <c r="AW618" s="15">
        <f t="shared" ca="1" si="1167"/>
        <v>0.13932734740045305</v>
      </c>
      <c r="AX618" s="15">
        <f t="shared" ca="1" si="1167"/>
        <v>0.89127310737936116</v>
      </c>
      <c r="AY618" s="15">
        <f t="shared" ca="1" si="1167"/>
        <v>0.37729289018904799</v>
      </c>
      <c r="AZ618" s="15">
        <f t="shared" ca="1" si="1167"/>
        <v>0.95906945539358635</v>
      </c>
      <c r="BA618" s="15">
        <f t="shared" ca="1" si="1167"/>
        <v>6.5895954651183586E-2</v>
      </c>
      <c r="BB618" s="15">
        <f t="shared" ca="1" si="1167"/>
        <v>0.86466139089554195</v>
      </c>
      <c r="BC618" s="15">
        <f t="shared" ca="1" si="1167"/>
        <v>0.60754788141807703</v>
      </c>
      <c r="BD618" s="15">
        <f t="shared" ca="1" si="1167"/>
        <v>0.14310548526659228</v>
      </c>
      <c r="BE618" s="15">
        <f t="shared" ca="1" si="1167"/>
        <v>0.11440627598413844</v>
      </c>
      <c r="BF618" s="15">
        <f t="shared" ca="1" si="1167"/>
        <v>0.32869324775233943</v>
      </c>
      <c r="BG618" s="15">
        <f t="shared" ca="1" si="1167"/>
        <v>0.61981006502491831</v>
      </c>
      <c r="BH618" s="15">
        <f t="shared" ca="1" si="1167"/>
        <v>0.38932148344391204</v>
      </c>
      <c r="BI618" s="15">
        <f t="shared" ca="1" si="1167"/>
        <v>0.79213540339679478</v>
      </c>
      <c r="BJ618" s="15">
        <f t="shared" ca="1" si="1167"/>
        <v>0.25733105153616453</v>
      </c>
      <c r="BK618" s="15">
        <f t="shared" ca="1" si="1167"/>
        <v>0.10391407307098977</v>
      </c>
      <c r="BL618" s="15">
        <f t="shared" ca="1" si="1167"/>
        <v>0.47034602334518782</v>
      </c>
      <c r="BM618" s="15">
        <f t="shared" ca="1" si="1167"/>
        <v>0.99473441917980998</v>
      </c>
      <c r="BN618" s="15">
        <f t="shared" ca="1" si="1167"/>
        <v>0.18708775269820987</v>
      </c>
      <c r="BO618" s="15">
        <f t="shared" ca="1" si="1167"/>
        <v>0.16583211844881851</v>
      </c>
      <c r="BP618" s="15">
        <f t="shared" ca="1" si="1167"/>
        <v>0.32350315888773662</v>
      </c>
      <c r="BQ618" s="15">
        <f t="shared" ca="1" si="1167"/>
        <v>0.79577176462054644</v>
      </c>
      <c r="BR618" s="15">
        <f t="shared" ca="1" si="1167"/>
        <v>0.19766606239931384</v>
      </c>
      <c r="BS618" s="15">
        <f t="shared" ca="1" si="1167"/>
        <v>0.33477821358846638</v>
      </c>
      <c r="BT618" s="15">
        <f t="shared" ca="1" si="1167"/>
        <v>0.88208782356153703</v>
      </c>
      <c r="BU618" s="15">
        <f t="shared" ca="1" si="1167"/>
        <v>0.5535805460752411</v>
      </c>
      <c r="BV618" s="15">
        <f t="shared" ca="1" si="1167"/>
        <v>0.70142666374211504</v>
      </c>
      <c r="BW618" s="15">
        <f t="shared" ca="1" si="1167"/>
        <v>0.93569393601678674</v>
      </c>
      <c r="BX618" s="15">
        <f t="shared" ca="1" si="1167"/>
        <v>0.48280161412383205</v>
      </c>
      <c r="BY618" s="15">
        <f t="shared" ca="1" si="1167"/>
        <v>0.90995611869613235</v>
      </c>
      <c r="BZ618" s="15">
        <f t="shared" ca="1" si="1167"/>
        <v>0.56179321010514816</v>
      </c>
      <c r="CA618" s="15">
        <f t="shared" ca="1" si="1167"/>
        <v>0.88911233498856967</v>
      </c>
      <c r="CB618" s="15">
        <f t="shared" ca="1" si="1167"/>
        <v>0.87471980488749501</v>
      </c>
      <c r="CC618" s="15">
        <f t="shared" ca="1" si="1167"/>
        <v>0.49179131210924665</v>
      </c>
      <c r="CD618" s="15">
        <f t="shared" ca="1" si="1167"/>
        <v>0.99127624939777492</v>
      </c>
      <c r="CE618" s="15">
        <f t="shared" ca="1" si="1167"/>
        <v>0.97193434014754021</v>
      </c>
      <c r="CF618" s="15">
        <f t="shared" ca="1" si="1167"/>
        <v>0.26892234195226339</v>
      </c>
      <c r="CG618" s="15">
        <f t="shared" ca="1" si="1167"/>
        <v>0.1017326710197396</v>
      </c>
      <c r="CH618" s="15">
        <f t="shared" ca="1" si="1167"/>
        <v>0.38752177389045583</v>
      </c>
      <c r="CI618" s="15">
        <f t="shared" ca="1" si="1167"/>
        <v>0.80877513029965797</v>
      </c>
      <c r="CJ618" s="15">
        <f t="shared" ca="1" si="1167"/>
        <v>0.82278378950992892</v>
      </c>
      <c r="CK618" s="15">
        <f t="shared" ca="1" si="1167"/>
        <v>0.33598290350480509</v>
      </c>
      <c r="CL618" s="15">
        <f t="shared" ca="1" si="1167"/>
        <v>0.4090636383594265</v>
      </c>
      <c r="CM618" s="15">
        <f t="shared" ca="1" si="1167"/>
        <v>0.80595322265559566</v>
      </c>
      <c r="CN618" s="15">
        <f t="shared" ca="1" si="1167"/>
        <v>0.39257654639462736</v>
      </c>
      <c r="CO618" s="15">
        <f t="shared" ca="1" si="1167"/>
        <v>0.12728604456011283</v>
      </c>
      <c r="CP618" s="15">
        <f t="shared" ca="1" si="1167"/>
        <v>0.85251676564666723</v>
      </c>
      <c r="CQ618" s="15">
        <f t="shared" ca="1" si="1167"/>
        <v>0.10094140287575037</v>
      </c>
      <c r="CR618" s="15">
        <f t="shared" ca="1" si="1167"/>
        <v>0.85605419924242643</v>
      </c>
    </row>
    <row r="619" spans="1:96" x14ac:dyDescent="0.35">
      <c r="A619" s="23"/>
      <c r="B619" s="39">
        <v>0.5</v>
      </c>
      <c r="C619" s="49">
        <v>70</v>
      </c>
      <c r="D619" s="26">
        <f ca="1">AE606/AE608</f>
        <v>0.98753117206982544</v>
      </c>
      <c r="E619" s="19">
        <f ca="1">COUNTIF(AU614:CR617,71)</f>
        <v>0</v>
      </c>
      <c r="F619" s="19">
        <f ca="1">COUNTIF(AU614:CR617,72)</f>
        <v>46</v>
      </c>
      <c r="G619" s="19">
        <f ca="1">COUNTIF(AU614:CR617,73)</f>
        <v>153</v>
      </c>
      <c r="H619" s="19">
        <f ca="1">COUNTIF(AU614:CR617,74)</f>
        <v>0</v>
      </c>
      <c r="I619" s="19">
        <f ca="1">COUNTIF(AU614:CR617,75)</f>
        <v>0</v>
      </c>
      <c r="J619" s="19">
        <f ca="1">COUNTIF(AU614:CR617,76)</f>
        <v>0</v>
      </c>
      <c r="K619" s="19">
        <f ca="1">COUNTIF(AU614:CR617,77)</f>
        <v>0</v>
      </c>
      <c r="L619" s="19">
        <f ca="1">COUNTIF(AU614:CR617,78)</f>
        <v>0</v>
      </c>
      <c r="N619" s="45">
        <f ca="1">ROUNDDOWN(E619*$AK$21+RAND(),0)</f>
        <v>0</v>
      </c>
      <c r="O619" s="45">
        <f ca="1">ROUNDDOWN(F619*$AL$21+RAND(),0)</f>
        <v>8</v>
      </c>
      <c r="P619" s="45">
        <f ca="1">ROUNDDOWN(G619*$AM$21+RAND(),0)</f>
        <v>28</v>
      </c>
      <c r="Q619" s="45">
        <f ca="1">ROUNDDOWN(H619*$AN$21+RAND(),0)</f>
        <v>0</v>
      </c>
      <c r="R619" s="45">
        <f ca="1">ROUNDDOWN(I619*$AO$21+RAND(),0)</f>
        <v>0</v>
      </c>
      <c r="S619" s="45">
        <f ca="1">ROUNDDOWN(J619*$AP$21+RAND(),0)</f>
        <v>0</v>
      </c>
      <c r="T619" s="45">
        <f ca="1">ROUNDDOWN(K619*$AQ$21+RAND(),0)</f>
        <v>0</v>
      </c>
      <c r="U619" s="45">
        <f ca="1">ROUNDDOWN(L619*$AR$21+RAND(),0)</f>
        <v>0</v>
      </c>
      <c r="W619" s="47">
        <f t="shared" ca="1" si="1163"/>
        <v>0</v>
      </c>
      <c r="X619" s="47">
        <f t="shared" ca="1" si="1149"/>
        <v>4</v>
      </c>
      <c r="Y619" s="47">
        <f t="shared" ca="1" si="1150"/>
        <v>14</v>
      </c>
      <c r="Z619" s="47">
        <f t="shared" ca="1" si="1151"/>
        <v>0</v>
      </c>
      <c r="AA619" s="47">
        <f t="shared" ca="1" si="1152"/>
        <v>0</v>
      </c>
      <c r="AB619" s="47">
        <f t="shared" ca="1" si="1153"/>
        <v>0</v>
      </c>
      <c r="AC619" s="47">
        <f t="shared" ca="1" si="1154"/>
        <v>0</v>
      </c>
      <c r="AD619" s="47">
        <f t="shared" ca="1" si="1155"/>
        <v>0</v>
      </c>
      <c r="AE619" s="21">
        <f t="shared" ca="1" si="1164"/>
        <v>1782</v>
      </c>
      <c r="AH619" s="48">
        <f t="shared" ca="1" si="1165"/>
        <v>0</v>
      </c>
      <c r="AI619" s="48">
        <f t="shared" ca="1" si="1156"/>
        <v>4</v>
      </c>
      <c r="AJ619" s="48">
        <f t="shared" ca="1" si="1157"/>
        <v>14</v>
      </c>
      <c r="AK619" s="48">
        <f t="shared" ca="1" si="1158"/>
        <v>0</v>
      </c>
      <c r="AL619" s="48">
        <f t="shared" ca="1" si="1159"/>
        <v>0</v>
      </c>
      <c r="AM619" s="48">
        <f t="shared" ca="1" si="1160"/>
        <v>0</v>
      </c>
      <c r="AN619" s="48">
        <f t="shared" ca="1" si="1161"/>
        <v>0</v>
      </c>
      <c r="AO619" s="48">
        <f t="shared" ca="1" si="1162"/>
        <v>0</v>
      </c>
      <c r="AQ619" s="1">
        <v>70</v>
      </c>
      <c r="AR619" s="13">
        <f t="shared" ca="1" si="1166"/>
        <v>0.99750623441396513</v>
      </c>
      <c r="AS619" s="13">
        <f ca="1">AS618+K612</f>
        <v>1</v>
      </c>
      <c r="AT619" s="8">
        <v>7</v>
      </c>
      <c r="AU619" s="17">
        <f t="shared" ca="1" si="1167"/>
        <v>4.9382902310824428E-2</v>
      </c>
      <c r="AV619" s="17">
        <f t="shared" ca="1" si="1167"/>
        <v>0.40072898327846718</v>
      </c>
      <c r="AW619" s="17">
        <f t="shared" ca="1" si="1167"/>
        <v>0.64390247687486679</v>
      </c>
      <c r="AX619" s="17">
        <f t="shared" ca="1" si="1167"/>
        <v>0.64507952935632806</v>
      </c>
      <c r="AY619" s="17">
        <f t="shared" ca="1" si="1167"/>
        <v>0.96082010135699292</v>
      </c>
      <c r="AZ619" s="17">
        <f t="shared" ca="1" si="1167"/>
        <v>4.6801097683197845E-2</v>
      </c>
      <c r="BA619" s="17">
        <f t="shared" ca="1" si="1167"/>
        <v>9.3253068831273267E-2</v>
      </c>
      <c r="BB619" s="17">
        <f t="shared" ca="1" si="1167"/>
        <v>0.46113893143198814</v>
      </c>
      <c r="BC619" s="17">
        <f t="shared" ca="1" si="1167"/>
        <v>0.27651391839699724</v>
      </c>
      <c r="BD619" s="17">
        <f t="shared" ca="1" si="1167"/>
        <v>0.19451855318520406</v>
      </c>
      <c r="BE619" s="17">
        <f t="shared" ca="1" si="1167"/>
        <v>0.12180396837544871</v>
      </c>
      <c r="BF619" s="17">
        <f t="shared" ca="1" si="1167"/>
        <v>0.91348598195879316</v>
      </c>
      <c r="BG619" s="17">
        <f t="shared" ca="1" si="1167"/>
        <v>0.21772141518156207</v>
      </c>
      <c r="BH619" s="17">
        <f t="shared" ca="1" si="1167"/>
        <v>0.49644375013469932</v>
      </c>
      <c r="BI619" s="17">
        <f t="shared" ca="1" si="1167"/>
        <v>0.34988610799773379</v>
      </c>
      <c r="BJ619" s="17">
        <f t="shared" ca="1" si="1167"/>
        <v>0.74072687065862186</v>
      </c>
      <c r="BK619" s="17">
        <f t="shared" ca="1" si="1167"/>
        <v>0.95058144107563114</v>
      </c>
      <c r="BL619" s="17">
        <f t="shared" ca="1" si="1167"/>
        <v>0.82349305067565759</v>
      </c>
      <c r="BM619" s="17">
        <f t="shared" ca="1" si="1167"/>
        <v>0.99004833744562115</v>
      </c>
      <c r="BN619" s="17">
        <f t="shared" ca="1" si="1167"/>
        <v>0.45828118464312217</v>
      </c>
      <c r="BO619" s="17">
        <f t="shared" ca="1" si="1167"/>
        <v>6.4935856683241533E-2</v>
      </c>
      <c r="BP619" s="17">
        <f t="shared" ca="1" si="1167"/>
        <v>0.26208424659832319</v>
      </c>
      <c r="BQ619" s="17">
        <f t="shared" ca="1" si="1167"/>
        <v>0.48237990924729279</v>
      </c>
      <c r="BR619" s="17">
        <f t="shared" ca="1" si="1167"/>
        <v>0.92003554654151443</v>
      </c>
      <c r="BS619" s="17">
        <f t="shared" ca="1" si="1167"/>
        <v>0.52826067744328142</v>
      </c>
      <c r="BT619" s="17">
        <f t="shared" ca="1" si="1167"/>
        <v>0.86274186198441427</v>
      </c>
      <c r="BU619" s="17">
        <f t="shared" ca="1" si="1167"/>
        <v>0.80477437216440306</v>
      </c>
      <c r="BV619" s="17">
        <f t="shared" ca="1" si="1167"/>
        <v>0.97382182512919391</v>
      </c>
      <c r="BW619" s="17">
        <f t="shared" ca="1" si="1167"/>
        <v>0.21836648758976995</v>
      </c>
      <c r="BX619" s="17">
        <f t="shared" ca="1" si="1167"/>
        <v>0.33767128913513578</v>
      </c>
      <c r="BY619" s="17">
        <f t="shared" ca="1" si="1167"/>
        <v>0.75616500917068186</v>
      </c>
      <c r="BZ619" s="17">
        <f t="shared" ca="1" si="1167"/>
        <v>0.23755232233211854</v>
      </c>
      <c r="CA619" s="17">
        <f t="shared" ca="1" si="1167"/>
        <v>0.36560091463613342</v>
      </c>
      <c r="CB619" s="17">
        <f t="shared" ca="1" si="1167"/>
        <v>0.17515415971618953</v>
      </c>
      <c r="CC619" s="17">
        <f t="shared" ca="1" si="1167"/>
        <v>0.16267624523859359</v>
      </c>
      <c r="CD619" s="17">
        <f t="shared" ca="1" si="1167"/>
        <v>9.5871327570528408E-2</v>
      </c>
      <c r="CE619" s="17">
        <f t="shared" ca="1" si="1167"/>
        <v>0.2774834994910047</v>
      </c>
      <c r="CF619" s="17">
        <f t="shared" ca="1" si="1167"/>
        <v>0.32371442363396796</v>
      </c>
      <c r="CG619" s="17">
        <f t="shared" ca="1" si="1167"/>
        <v>0.31915718110069335</v>
      </c>
      <c r="CH619" s="17">
        <f t="shared" ca="1" si="1167"/>
        <v>0.12792531592883738</v>
      </c>
      <c r="CI619" s="17">
        <f t="shared" ca="1" si="1167"/>
        <v>0.3207846522066623</v>
      </c>
      <c r="CJ619" s="17">
        <f t="shared" ca="1" si="1167"/>
        <v>2.6594938016318181E-2</v>
      </c>
      <c r="CK619" s="17">
        <f t="shared" ca="1" si="1167"/>
        <v>0.15073784385927813</v>
      </c>
      <c r="CL619" s="17">
        <f t="shared" ca="1" si="1167"/>
        <v>0.44960616654647023</v>
      </c>
      <c r="CM619" s="17">
        <f t="shared" ca="1" si="1167"/>
        <v>0.25186849098313757</v>
      </c>
      <c r="CN619" s="17">
        <f t="shared" ca="1" si="1167"/>
        <v>0.49613021420255898</v>
      </c>
      <c r="CO619" s="17">
        <f t="shared" ca="1" si="1167"/>
        <v>0.36990826100735374</v>
      </c>
      <c r="CP619" s="17">
        <f t="shared" ca="1" si="1167"/>
        <v>0.76879658727976441</v>
      </c>
      <c r="CQ619" s="17">
        <f t="shared" ca="1" si="1167"/>
        <v>0.12172664116472642</v>
      </c>
      <c r="CR619" s="17">
        <f t="shared" ca="1" si="1167"/>
        <v>6.0616922543291207E-2</v>
      </c>
    </row>
    <row r="620" spans="1:96" x14ac:dyDescent="0.35">
      <c r="A620" s="23"/>
      <c r="B620" s="39">
        <v>1</v>
      </c>
      <c r="C620" s="49">
        <v>80</v>
      </c>
      <c r="D620" s="26">
        <f ca="1">AE607/AE608</f>
        <v>2.4937655860349127E-3</v>
      </c>
      <c r="E620" s="19">
        <f ca="1">COUNTIF(AU614:CR617,81)</f>
        <v>0</v>
      </c>
      <c r="F620" s="19">
        <f ca="1">COUNTIF(AU614:CR617,82)</f>
        <v>0</v>
      </c>
      <c r="G620" s="19">
        <f ca="1">COUNTIF(AU614:CR617,83)</f>
        <v>0</v>
      </c>
      <c r="H620" s="19">
        <f ca="1">COUNTIF(AU614:CR617,84)</f>
        <v>0</v>
      </c>
      <c r="I620" s="19">
        <f ca="1">COUNTIF(AU614:CR617,85)</f>
        <v>0</v>
      </c>
      <c r="J620" s="19">
        <f ca="1">COUNTIF(AU614:CR617,86)</f>
        <v>0</v>
      </c>
      <c r="K620" s="19">
        <f ca="1">COUNTIF(AU614:CR617,87)</f>
        <v>0</v>
      </c>
      <c r="L620" s="19">
        <f ca="1">COUNTIF(AU614:CR617,88)</f>
        <v>0</v>
      </c>
      <c r="N620" s="45">
        <f ca="1">ROUNDDOWN(E620*$AK$22+RAND(),0)</f>
        <v>0</v>
      </c>
      <c r="O620" s="45">
        <f ca="1">ROUNDDOWN(F620*$AL$22+RAND(),0)</f>
        <v>0</v>
      </c>
      <c r="P620" s="45">
        <f ca="1">ROUNDDOWN(G620*$AM$22+RAND(),0)</f>
        <v>0</v>
      </c>
      <c r="Q620" s="45">
        <f ca="1">ROUNDDOWN(H620*$AN$22+RAND(),0)</f>
        <v>0</v>
      </c>
      <c r="R620" s="45">
        <f ca="1">ROUNDDOWN(I620*$AO$22+RAND(),0)</f>
        <v>0</v>
      </c>
      <c r="S620" s="45">
        <f ca="1">ROUNDDOWN(J620*$AP$22+RAND(),0)</f>
        <v>0</v>
      </c>
      <c r="T620" s="45">
        <f ca="1">ROUNDDOWN(K620*$AQ$22+RAND(),0)</f>
        <v>0</v>
      </c>
      <c r="U620" s="45">
        <f ca="1">ROUNDDOWN(L620*$AR$22+RAND(),0)</f>
        <v>0</v>
      </c>
      <c r="W620" s="47">
        <f t="shared" ca="1" si="1163"/>
        <v>0</v>
      </c>
      <c r="X620" s="47">
        <f t="shared" ca="1" si="1149"/>
        <v>0</v>
      </c>
      <c r="Y620" s="47">
        <f t="shared" ca="1" si="1150"/>
        <v>0</v>
      </c>
      <c r="Z620" s="47">
        <f t="shared" ca="1" si="1151"/>
        <v>0</v>
      </c>
      <c r="AA620" s="47">
        <f t="shared" ca="1" si="1152"/>
        <v>0</v>
      </c>
      <c r="AB620" s="47">
        <f t="shared" ca="1" si="1153"/>
        <v>0</v>
      </c>
      <c r="AC620" s="47">
        <f t="shared" ca="1" si="1154"/>
        <v>0</v>
      </c>
      <c r="AD620" s="47">
        <f t="shared" ca="1" si="1155"/>
        <v>0</v>
      </c>
      <c r="AE620" s="21">
        <f ca="1">((1-d)*SUM(W620:AD620)+d*SUM(W619:AD619))*E/B620</f>
        <v>4.5</v>
      </c>
      <c r="AH620" s="48">
        <f t="shared" ca="1" si="1165"/>
        <v>0</v>
      </c>
      <c r="AI620" s="48">
        <f t="shared" ca="1" si="1156"/>
        <v>0</v>
      </c>
      <c r="AJ620" s="48">
        <f t="shared" ca="1" si="1157"/>
        <v>0</v>
      </c>
      <c r="AK620" s="48">
        <f t="shared" ca="1" si="1158"/>
        <v>0</v>
      </c>
      <c r="AL620" s="48">
        <f t="shared" ca="1" si="1159"/>
        <v>0</v>
      </c>
      <c r="AM620" s="48">
        <f t="shared" ca="1" si="1160"/>
        <v>0</v>
      </c>
      <c r="AN620" s="48">
        <f t="shared" ca="1" si="1161"/>
        <v>0</v>
      </c>
      <c r="AO620" s="48">
        <f ca="1">U620-AD620</f>
        <v>0</v>
      </c>
      <c r="AP620" s="20">
        <f ca="1">SUM(AH613:AO620)</f>
        <v>18</v>
      </c>
      <c r="AQ620" s="1">
        <v>80</v>
      </c>
      <c r="AR620" s="14">
        <f t="shared" ca="1" si="1166"/>
        <v>1</v>
      </c>
      <c r="AS620" s="14">
        <f ca="1">AS619+L612</f>
        <v>1</v>
      </c>
      <c r="AT620" s="8">
        <v>8</v>
      </c>
      <c r="AU620" s="15">
        <f t="shared" ca="1" si="1167"/>
        <v>0.48453705435085137</v>
      </c>
      <c r="AV620" s="15">
        <f t="shared" ca="1" si="1167"/>
        <v>0.15908096527404469</v>
      </c>
      <c r="AW620" s="15">
        <f t="shared" ca="1" si="1167"/>
        <v>0.69482982346318112</v>
      </c>
      <c r="AX620" s="15">
        <f t="shared" ca="1" si="1167"/>
        <v>0.44149310380205498</v>
      </c>
      <c r="AY620" s="15">
        <f t="shared" ca="1" si="1167"/>
        <v>0.97827393862229428</v>
      </c>
      <c r="AZ620" s="15">
        <f t="shared" ca="1" si="1167"/>
        <v>0.38267591096407683</v>
      </c>
      <c r="BA620" s="15">
        <f t="shared" ca="1" si="1167"/>
        <v>0.16690729754231071</v>
      </c>
      <c r="BB620" s="15">
        <f t="shared" ca="1" si="1167"/>
        <v>0.4226077244674582</v>
      </c>
      <c r="BC620" s="15">
        <f t="shared" ca="1" si="1167"/>
        <v>0.12972598145702541</v>
      </c>
      <c r="BD620" s="15">
        <f t="shared" ca="1" si="1167"/>
        <v>0.7968112335483083</v>
      </c>
      <c r="BE620" s="15">
        <f t="shared" ca="1" si="1167"/>
        <v>0.94511622629336234</v>
      </c>
      <c r="BF620" s="15">
        <f t="shared" ca="1" si="1167"/>
        <v>0.78411193029647286</v>
      </c>
      <c r="BG620" s="15">
        <f t="shared" ca="1" si="1167"/>
        <v>0.70735710872145374</v>
      </c>
      <c r="BH620" s="15">
        <f t="shared" ca="1" si="1167"/>
        <v>0.27541632525341708</v>
      </c>
      <c r="BI620" s="15">
        <f t="shared" ca="1" si="1167"/>
        <v>0.54303081640948336</v>
      </c>
      <c r="BJ620" s="15">
        <f t="shared" ca="1" si="1167"/>
        <v>0.6243896975527844</v>
      </c>
      <c r="BK620" s="15">
        <f t="shared" ca="1" si="1167"/>
        <v>0.66909033634806314</v>
      </c>
      <c r="BL620" s="15">
        <f t="shared" ca="1" si="1167"/>
        <v>0.20034843808129255</v>
      </c>
      <c r="BM620" s="15">
        <f t="shared" ca="1" si="1167"/>
        <v>0.39701837660683237</v>
      </c>
      <c r="BN620" s="15">
        <f t="shared" ca="1" si="1167"/>
        <v>0.63763182582205025</v>
      </c>
      <c r="BO620" s="15">
        <f t="shared" ca="1" si="1167"/>
        <v>0.12524084821289805</v>
      </c>
      <c r="BP620" s="15">
        <f t="shared" ca="1" si="1167"/>
        <v>0.12873021794984241</v>
      </c>
      <c r="BQ620" s="15">
        <f t="shared" ca="1" si="1167"/>
        <v>0.97082324565761746</v>
      </c>
      <c r="BR620" s="15">
        <f t="shared" ca="1" si="1167"/>
        <v>0.51205105109085447</v>
      </c>
      <c r="BS620" s="15">
        <f t="shared" ca="1" si="1167"/>
        <v>0.48978481398336404</v>
      </c>
      <c r="BT620" s="15">
        <f t="shared" ca="1" si="1167"/>
        <v>0.82610742037777951</v>
      </c>
      <c r="BU620" s="15">
        <f t="shared" ca="1" si="1167"/>
        <v>0.63558698288262327</v>
      </c>
      <c r="BV620" s="15">
        <f t="shared" ca="1" si="1167"/>
        <v>9.2135594594451309E-3</v>
      </c>
      <c r="BW620" s="15">
        <f t="shared" ca="1" si="1167"/>
        <v>0.60986743357126616</v>
      </c>
      <c r="BX620" s="15">
        <f t="shared" ca="1" si="1167"/>
        <v>0.40466234934802936</v>
      </c>
      <c r="BY620" s="15">
        <f t="shared" ca="1" si="1167"/>
        <v>0.98642935380796715</v>
      </c>
      <c r="BZ620" s="15">
        <f t="shared" ca="1" si="1167"/>
        <v>0.41605116321277991</v>
      </c>
      <c r="CA620" s="15">
        <f t="shared" ca="1" si="1167"/>
        <v>0.16401417074256341</v>
      </c>
      <c r="CB620" s="15">
        <f t="shared" ca="1" si="1167"/>
        <v>0.39634224084202285</v>
      </c>
      <c r="CC620" s="15">
        <f t="shared" ca="1" si="1167"/>
        <v>0.35904229302403246</v>
      </c>
      <c r="CD620" s="15">
        <f t="shared" ca="1" si="1167"/>
        <v>0.48533844463236941</v>
      </c>
      <c r="CE620" s="15">
        <f t="shared" ca="1" si="1167"/>
        <v>0.21694659167953401</v>
      </c>
      <c r="CF620" s="15">
        <f t="shared" ca="1" si="1167"/>
        <v>0.56276141428512594</v>
      </c>
      <c r="CG620" s="15">
        <f t="shared" ca="1" si="1167"/>
        <v>0.60048149410995333</v>
      </c>
      <c r="CH620" s="15">
        <f t="shared" ca="1" si="1167"/>
        <v>0.56503159964914496</v>
      </c>
      <c r="CI620" s="15">
        <f t="shared" ca="1" si="1167"/>
        <v>0.61869109445658432</v>
      </c>
      <c r="CJ620" s="15">
        <f t="shared" ca="1" si="1167"/>
        <v>0.94801775664969201</v>
      </c>
      <c r="CK620" s="15">
        <f t="shared" ca="1" si="1167"/>
        <v>0.36585422565018744</v>
      </c>
      <c r="CL620" s="15">
        <f t="shared" ca="1" si="1167"/>
        <v>0.94504353515144979</v>
      </c>
      <c r="CM620" s="15">
        <f t="shared" ca="1" si="1167"/>
        <v>5.329456774096708E-2</v>
      </c>
      <c r="CN620" s="15">
        <f t="shared" ca="1" si="1167"/>
        <v>0.38077329598587195</v>
      </c>
      <c r="CO620" s="15">
        <f t="shared" ca="1" si="1167"/>
        <v>0.16236216025609329</v>
      </c>
      <c r="CP620" s="15">
        <f t="shared" ca="1" si="1167"/>
        <v>0.82810188957993247</v>
      </c>
      <c r="CQ620" s="15">
        <f t="shared" ca="1" si="1167"/>
        <v>0.30013002295323743</v>
      </c>
      <c r="CR620" s="15">
        <f t="shared" ca="1" si="1167"/>
        <v>0.77295808661910914</v>
      </c>
    </row>
    <row r="621" spans="1:96" x14ac:dyDescent="0.35">
      <c r="A621" s="23"/>
      <c r="D621" s="5">
        <f ca="1">SUM(D613:D620)</f>
        <v>1</v>
      </c>
      <c r="M621" s="20">
        <f ca="1">SUM(E613:L620)</f>
        <v>200</v>
      </c>
      <c r="V621" s="20">
        <f ca="1">SUM(N613:U620)</f>
        <v>36</v>
      </c>
      <c r="AD621" s="46">
        <f ca="1">SUM(W613:AD620)</f>
        <v>18</v>
      </c>
      <c r="AE621" s="22">
        <f ca="1">SUM(AE613:AE620)</f>
        <v>1804.5</v>
      </c>
      <c r="AG621" s="3" t="s">
        <v>3</v>
      </c>
      <c r="AH621" s="21">
        <f ca="1">((1-d)*SUM(AH613:AH620)+d*SUM(AI613:AI620))*E/E610</f>
        <v>128</v>
      </c>
      <c r="AI621" s="21">
        <f t="shared" ref="AI621:AN621" ca="1" si="1168">((1-2*d)*SUM(AI613:AI620)+d*SUM(AH613:AH620)+d*SUM(AJ613:AJ620))*E/F610</f>
        <v>12896</v>
      </c>
      <c r="AJ621" s="21">
        <f t="shared" ca="1" si="1168"/>
        <v>22208</v>
      </c>
      <c r="AK621" s="21">
        <f t="shared" ca="1" si="1168"/>
        <v>56.000000000000007</v>
      </c>
      <c r="AL621" s="21">
        <f t="shared" ca="1" si="1168"/>
        <v>0</v>
      </c>
      <c r="AM621" s="21">
        <f t="shared" ca="1" si="1168"/>
        <v>0</v>
      </c>
      <c r="AN621" s="21">
        <f t="shared" ca="1" si="1168"/>
        <v>0</v>
      </c>
      <c r="AO621" s="21">
        <f ca="1">((1-d)*SUM(AO613:AO620)+d*SUM(AN613:AN620))*E/L610</f>
        <v>0</v>
      </c>
      <c r="AP621" s="22">
        <f ca="1">SUM(AH621:AO621)</f>
        <v>35288</v>
      </c>
      <c r="AU621" s="17">
        <f t="shared" ca="1" si="1167"/>
        <v>0.65977163097353297</v>
      </c>
      <c r="AV621" s="17">
        <f t="shared" ca="1" si="1167"/>
        <v>0.71866582209797669</v>
      </c>
      <c r="AW621" s="17">
        <f t="shared" ca="1" si="1167"/>
        <v>0.40502159287033401</v>
      </c>
      <c r="AX621" s="17">
        <f t="shared" ca="1" si="1167"/>
        <v>0.87418855963434983</v>
      </c>
      <c r="AY621" s="17">
        <f t="shared" ca="1" si="1167"/>
        <v>0.7447838467278709</v>
      </c>
      <c r="AZ621" s="17">
        <f t="shared" ca="1" si="1167"/>
        <v>0.31539562623408834</v>
      </c>
      <c r="BA621" s="17">
        <f t="shared" ca="1" si="1167"/>
        <v>0.56580238398060079</v>
      </c>
      <c r="BB621" s="17">
        <f t="shared" ca="1" si="1167"/>
        <v>0.64832426396273812</v>
      </c>
      <c r="BC621" s="17">
        <f t="shared" ca="1" si="1167"/>
        <v>0.4437267571812713</v>
      </c>
      <c r="BD621" s="17">
        <f t="shared" ca="1" si="1167"/>
        <v>0.20736650315418192</v>
      </c>
      <c r="BE621" s="17">
        <f t="shared" ca="1" si="1167"/>
        <v>0.23541107731454647</v>
      </c>
      <c r="BF621" s="17">
        <f t="shared" ca="1" si="1167"/>
        <v>0.87325542026584946</v>
      </c>
      <c r="BG621" s="17">
        <f t="shared" ca="1" si="1167"/>
        <v>0.59915871153753508</v>
      </c>
      <c r="BH621" s="17">
        <f t="shared" ca="1" si="1167"/>
        <v>0.90295629893470564</v>
      </c>
      <c r="BI621" s="17">
        <f t="shared" ca="1" si="1167"/>
        <v>9.676729359315539E-2</v>
      </c>
      <c r="BJ621" s="17">
        <f t="shared" ca="1" si="1167"/>
        <v>0.77181353768974092</v>
      </c>
      <c r="BK621" s="17">
        <f t="shared" ca="1" si="1167"/>
        <v>0.64365845535953925</v>
      </c>
      <c r="BL621" s="17">
        <f t="shared" ca="1" si="1167"/>
        <v>0.46922715076444799</v>
      </c>
      <c r="BM621" s="17">
        <f t="shared" ca="1" si="1167"/>
        <v>0.86472317566895407</v>
      </c>
      <c r="BN621" s="17">
        <f t="shared" ca="1" si="1167"/>
        <v>0.80746376373197259</v>
      </c>
      <c r="BO621" s="17">
        <f t="shared" ca="1" si="1167"/>
        <v>5.0727060371522192E-2</v>
      </c>
      <c r="BP621" s="17">
        <f t="shared" ca="1" si="1167"/>
        <v>0.55642893552616235</v>
      </c>
      <c r="BQ621" s="17">
        <f t="shared" ca="1" si="1167"/>
        <v>0.56948721907397948</v>
      </c>
      <c r="BR621" s="17">
        <f t="shared" ca="1" si="1167"/>
        <v>6.5885028732623585E-2</v>
      </c>
      <c r="BS621" s="17">
        <f t="shared" ca="1" si="1167"/>
        <v>0.97471489177782666</v>
      </c>
      <c r="BT621" s="17">
        <f t="shared" ca="1" si="1167"/>
        <v>8.6394286573466927E-2</v>
      </c>
      <c r="BU621" s="17">
        <f t="shared" ca="1" si="1167"/>
        <v>4.1723358618013018E-2</v>
      </c>
      <c r="BV621" s="17">
        <f t="shared" ca="1" si="1167"/>
        <v>8.3256841914385205E-2</v>
      </c>
      <c r="BW621" s="17">
        <f t="shared" ca="1" si="1167"/>
        <v>0.96112965995066657</v>
      </c>
      <c r="BX621" s="17">
        <f t="shared" ca="1" si="1167"/>
        <v>0.87830608080386152</v>
      </c>
      <c r="BY621" s="17">
        <f t="shared" ca="1" si="1167"/>
        <v>0.47610202011735181</v>
      </c>
      <c r="BZ621" s="17">
        <f t="shared" ca="1" si="1167"/>
        <v>0.21918870452772654</v>
      </c>
      <c r="CA621" s="17">
        <f t="shared" ca="1" si="1167"/>
        <v>0.44863568018745492</v>
      </c>
      <c r="CB621" s="17">
        <f t="shared" ca="1" si="1167"/>
        <v>0.27633845604421625</v>
      </c>
      <c r="CC621" s="17">
        <f t="shared" ca="1" si="1167"/>
        <v>0.40263427410046726</v>
      </c>
      <c r="CD621" s="17">
        <f t="shared" ca="1" si="1167"/>
        <v>0.43357913774693024</v>
      </c>
      <c r="CE621" s="17">
        <f t="shared" ca="1" si="1167"/>
        <v>0.735313665308991</v>
      </c>
      <c r="CF621" s="17">
        <f t="shared" ca="1" si="1167"/>
        <v>0.75169129724383998</v>
      </c>
      <c r="CG621" s="17">
        <f t="shared" ca="1" si="1167"/>
        <v>0.57300398221525672</v>
      </c>
      <c r="CH621" s="17">
        <f t="shared" ca="1" si="1167"/>
        <v>0.55674104712810224</v>
      </c>
      <c r="CI621" s="17">
        <f t="shared" ca="1" si="1167"/>
        <v>0.98589087386744956</v>
      </c>
      <c r="CJ621" s="17">
        <f t="shared" ca="1" si="1167"/>
        <v>0.71120871308801792</v>
      </c>
      <c r="CK621" s="17">
        <f t="shared" ca="1" si="1167"/>
        <v>0.6394838835700879</v>
      </c>
      <c r="CL621" s="17">
        <f t="shared" ca="1" si="1167"/>
        <v>0.25137704530726546</v>
      </c>
      <c r="CM621" s="17">
        <f t="shared" ca="1" si="1167"/>
        <v>0.53996001786227144</v>
      </c>
      <c r="CN621" s="17">
        <f t="shared" ca="1" si="1167"/>
        <v>0.53181197713762396</v>
      </c>
      <c r="CO621" s="17">
        <f t="shared" ca="1" si="1167"/>
        <v>9.0634763540187402E-2</v>
      </c>
      <c r="CP621" s="17">
        <f t="shared" ca="1" si="1167"/>
        <v>0.91342136217533176</v>
      </c>
      <c r="CQ621" s="17">
        <f t="shared" ca="1" si="1167"/>
        <v>0.5320749801409298</v>
      </c>
      <c r="CR621" s="17">
        <f t="shared" ca="1" si="1167"/>
        <v>0.54866380330452402</v>
      </c>
    </row>
    <row r="623" spans="1:96" x14ac:dyDescent="0.35">
      <c r="A623" s="24" t="s">
        <v>12</v>
      </c>
      <c r="D623" s="3" t="s">
        <v>3</v>
      </c>
      <c r="E623" s="37">
        <v>7.8125E-3</v>
      </c>
      <c r="F623" s="37">
        <v>1.5625E-2</v>
      </c>
      <c r="G623" s="37">
        <v>3.125E-2</v>
      </c>
      <c r="H623" s="37">
        <v>6.25E-2</v>
      </c>
      <c r="I623" s="37">
        <v>0.125</v>
      </c>
      <c r="J623" s="36">
        <v>0.25</v>
      </c>
      <c r="K623" s="36">
        <v>0.5</v>
      </c>
      <c r="L623" s="36">
        <v>1</v>
      </c>
      <c r="AT623" s="3" t="s">
        <v>22</v>
      </c>
      <c r="AU623" s="15">
        <f t="shared" ref="AU623:BR626" ca="1" si="1169">RAND()</f>
        <v>0.88394260412666015</v>
      </c>
      <c r="AV623" s="15">
        <f t="shared" ca="1" si="1169"/>
        <v>0.58124031286086142</v>
      </c>
      <c r="AW623" s="15">
        <f t="shared" ca="1" si="1169"/>
        <v>0.27181769098813291</v>
      </c>
      <c r="AX623" s="15">
        <f t="shared" ca="1" si="1169"/>
        <v>0.18696412308687516</v>
      </c>
      <c r="AY623" s="15">
        <f t="shared" ca="1" si="1169"/>
        <v>0.10886583715480447</v>
      </c>
      <c r="AZ623" s="15">
        <f t="shared" ca="1" si="1169"/>
        <v>0.30613220161509114</v>
      </c>
      <c r="BA623" s="15">
        <f t="shared" ca="1" si="1169"/>
        <v>0.71200868355364844</v>
      </c>
      <c r="BB623" s="15">
        <f t="shared" ca="1" si="1169"/>
        <v>0.12184788821914272</v>
      </c>
      <c r="BC623" s="15">
        <f t="shared" ca="1" si="1169"/>
        <v>0.57811714047140872</v>
      </c>
      <c r="BD623" s="15">
        <f t="shared" ca="1" si="1169"/>
        <v>0.47278920108965905</v>
      </c>
      <c r="BE623" s="15">
        <f t="shared" ca="1" si="1169"/>
        <v>0.66309918863950079</v>
      </c>
      <c r="BF623" s="15">
        <f t="shared" ca="1" si="1169"/>
        <v>0.86478546772246456</v>
      </c>
      <c r="BG623" s="15">
        <f t="shared" ca="1" si="1169"/>
        <v>0.16881641313276474</v>
      </c>
      <c r="BH623" s="15">
        <f t="shared" ca="1" si="1169"/>
        <v>0.26611504891347593</v>
      </c>
      <c r="BI623" s="15">
        <f t="shared" ca="1" si="1169"/>
        <v>0.34114952431742629</v>
      </c>
      <c r="BJ623" s="15">
        <f t="shared" ca="1" si="1169"/>
        <v>0.22346974029105593</v>
      </c>
      <c r="BK623" s="15">
        <f t="shared" ca="1" si="1169"/>
        <v>0.2347297253438797</v>
      </c>
      <c r="BL623" s="15">
        <f t="shared" ca="1" si="1169"/>
        <v>0.87483165278802177</v>
      </c>
      <c r="BM623" s="15">
        <f t="shared" ca="1" si="1169"/>
        <v>0.95866822759031889</v>
      </c>
      <c r="BN623" s="15">
        <f t="shared" ca="1" si="1169"/>
        <v>0.48889920345151039</v>
      </c>
      <c r="BO623" s="15">
        <f t="shared" ca="1" si="1169"/>
        <v>0.81703158526164299</v>
      </c>
      <c r="BP623" s="15">
        <f t="shared" ca="1" si="1169"/>
        <v>0.20841237558071501</v>
      </c>
      <c r="BQ623" s="15">
        <f t="shared" ca="1" si="1169"/>
        <v>0.8501138987742588</v>
      </c>
      <c r="BR623" s="15">
        <f t="shared" ca="1" si="1169"/>
        <v>0.9662523304807582</v>
      </c>
      <c r="BS623" s="15">
        <f t="shared" ref="BS623:CR626" ca="1" si="1170">RAND()</f>
        <v>0.88167670208595728</v>
      </c>
      <c r="BT623" s="15">
        <f t="shared" ca="1" si="1170"/>
        <v>5.3709937030727017E-2</v>
      </c>
      <c r="BU623" s="15">
        <f t="shared" ca="1" si="1170"/>
        <v>0.22741797172492817</v>
      </c>
      <c r="BV623" s="15">
        <f t="shared" ca="1" si="1170"/>
        <v>0.60925014997437366</v>
      </c>
      <c r="BW623" s="15">
        <f t="shared" ca="1" si="1170"/>
        <v>0.71131455742790073</v>
      </c>
      <c r="BX623" s="15">
        <f t="shared" ca="1" si="1170"/>
        <v>0.8147158357501757</v>
      </c>
      <c r="BY623" s="15">
        <f t="shared" ca="1" si="1170"/>
        <v>0.12733502209684155</v>
      </c>
      <c r="BZ623" s="15">
        <f t="shared" ca="1" si="1170"/>
        <v>0.47466591030148919</v>
      </c>
      <c r="CA623" s="15">
        <f t="shared" ca="1" si="1170"/>
        <v>0.9188588268508272</v>
      </c>
      <c r="CB623" s="15">
        <f t="shared" ca="1" si="1170"/>
        <v>0.23894887689664257</v>
      </c>
      <c r="CC623" s="15">
        <f t="shared" ca="1" si="1170"/>
        <v>0.62390403899438318</v>
      </c>
      <c r="CD623" s="15">
        <f t="shared" ca="1" si="1170"/>
        <v>0.61336116593406254</v>
      </c>
      <c r="CE623" s="15">
        <f t="shared" ca="1" si="1170"/>
        <v>0.81015658509144028</v>
      </c>
      <c r="CF623" s="15">
        <f t="shared" ca="1" si="1170"/>
        <v>5.1234022108103128E-3</v>
      </c>
      <c r="CG623" s="15">
        <f t="shared" ca="1" si="1170"/>
        <v>0.48464647459913179</v>
      </c>
      <c r="CH623" s="15">
        <f t="shared" ca="1" si="1170"/>
        <v>0.7853590595397727</v>
      </c>
      <c r="CI623" s="15">
        <f t="shared" ca="1" si="1170"/>
        <v>0.9135398159352458</v>
      </c>
      <c r="CJ623" s="15">
        <f t="shared" ca="1" si="1170"/>
        <v>0.82054460791777073</v>
      </c>
      <c r="CK623" s="15">
        <f t="shared" ca="1" si="1170"/>
        <v>0.88674854923860535</v>
      </c>
      <c r="CL623" s="15">
        <f t="shared" ca="1" si="1170"/>
        <v>0.55094039926090399</v>
      </c>
      <c r="CM623" s="15">
        <f t="shared" ca="1" si="1170"/>
        <v>1.4474588891965623E-2</v>
      </c>
      <c r="CN623" s="15">
        <f t="shared" ca="1" si="1170"/>
        <v>0.61774235508408892</v>
      </c>
      <c r="CO623" s="15">
        <f t="shared" ca="1" si="1170"/>
        <v>0.50510251724998667</v>
      </c>
      <c r="CP623" s="15">
        <f t="shared" ca="1" si="1170"/>
        <v>0.83019087882112441</v>
      </c>
      <c r="CQ623" s="15">
        <f t="shared" ca="1" si="1170"/>
        <v>0.72667850763457509</v>
      </c>
      <c r="CR623" s="15">
        <f t="shared" ca="1" si="1170"/>
        <v>0.27612815321180961</v>
      </c>
    </row>
    <row r="624" spans="1:96" x14ac:dyDescent="0.35">
      <c r="A624" s="24">
        <f>A611+1</f>
        <v>47</v>
      </c>
      <c r="E624" s="43">
        <v>1</v>
      </c>
      <c r="F624" s="43">
        <v>2</v>
      </c>
      <c r="G624" s="43">
        <v>3</v>
      </c>
      <c r="H624" s="43">
        <v>4</v>
      </c>
      <c r="I624" s="43">
        <v>5</v>
      </c>
      <c r="J624" s="43">
        <v>6</v>
      </c>
      <c r="K624" s="43">
        <v>7</v>
      </c>
      <c r="L624" s="43">
        <v>8</v>
      </c>
      <c r="AC624" s="2"/>
      <c r="AR624" s="9" t="s">
        <v>8</v>
      </c>
      <c r="AS624" s="10"/>
      <c r="AU624" s="17">
        <f t="shared" ca="1" si="1169"/>
        <v>0.34584017140805223</v>
      </c>
      <c r="AV624" s="17">
        <f t="shared" ca="1" si="1169"/>
        <v>1.6101108379320661E-2</v>
      </c>
      <c r="AW624" s="17">
        <f t="shared" ca="1" si="1169"/>
        <v>0.79331051190717705</v>
      </c>
      <c r="AX624" s="17">
        <f t="shared" ca="1" si="1169"/>
        <v>0.2752424107128697</v>
      </c>
      <c r="AY624" s="17">
        <f t="shared" ca="1" si="1169"/>
        <v>0.54260810742055154</v>
      </c>
      <c r="AZ624" s="17">
        <f t="shared" ca="1" si="1169"/>
        <v>0.89912950280231396</v>
      </c>
      <c r="BA624" s="17">
        <f t="shared" ca="1" si="1169"/>
        <v>0.43504093524152732</v>
      </c>
      <c r="BB624" s="17">
        <f t="shared" ca="1" si="1169"/>
        <v>0.42984230831003933</v>
      </c>
      <c r="BC624" s="17">
        <f t="shared" ca="1" si="1169"/>
        <v>0.95439799312193452</v>
      </c>
      <c r="BD624" s="17">
        <f t="shared" ca="1" si="1169"/>
        <v>6.2145140082798811E-2</v>
      </c>
      <c r="BE624" s="17">
        <f t="shared" ca="1" si="1169"/>
        <v>0.26815153069548248</v>
      </c>
      <c r="BF624" s="17">
        <f t="shared" ca="1" si="1169"/>
        <v>0.10830795135278659</v>
      </c>
      <c r="BG624" s="17">
        <f t="shared" ca="1" si="1169"/>
        <v>0.92167802964497081</v>
      </c>
      <c r="BH624" s="17">
        <f t="shared" ca="1" si="1169"/>
        <v>0.80437165028672797</v>
      </c>
      <c r="BI624" s="17">
        <f t="shared" ca="1" si="1169"/>
        <v>0.14225819700479947</v>
      </c>
      <c r="BJ624" s="17">
        <f t="shared" ca="1" si="1169"/>
        <v>3.1452236932106747E-2</v>
      </c>
      <c r="BK624" s="17">
        <f t="shared" ca="1" si="1169"/>
        <v>0.64888084663599921</v>
      </c>
      <c r="BL624" s="17">
        <f t="shared" ca="1" si="1169"/>
        <v>0.72593938702234562</v>
      </c>
      <c r="BM624" s="17">
        <f t="shared" ca="1" si="1169"/>
        <v>0.62416469216689319</v>
      </c>
      <c r="BN624" s="17">
        <f t="shared" ca="1" si="1169"/>
        <v>0.69291302046361836</v>
      </c>
      <c r="BO624" s="17">
        <f t="shared" ca="1" si="1169"/>
        <v>0.67892458220300289</v>
      </c>
      <c r="BP624" s="17">
        <f t="shared" ca="1" si="1169"/>
        <v>0.35156255054317276</v>
      </c>
      <c r="BQ624" s="17">
        <f t="shared" ca="1" si="1169"/>
        <v>0.1615964456899408</v>
      </c>
      <c r="BR624" s="17">
        <f t="shared" ca="1" si="1169"/>
        <v>0.62200320954327026</v>
      </c>
      <c r="BS624" s="17">
        <f t="shared" ca="1" si="1170"/>
        <v>0.32989125348454329</v>
      </c>
      <c r="BT624" s="17">
        <f t="shared" ca="1" si="1170"/>
        <v>0.53375035422819705</v>
      </c>
      <c r="BU624" s="17">
        <f t="shared" ca="1" si="1170"/>
        <v>0.52063698248279622</v>
      </c>
      <c r="BV624" s="17">
        <f t="shared" ca="1" si="1170"/>
        <v>0.92014732213738426</v>
      </c>
      <c r="BW624" s="17">
        <f t="shared" ca="1" si="1170"/>
        <v>0.42334327747597134</v>
      </c>
      <c r="BX624" s="17">
        <f t="shared" ca="1" si="1170"/>
        <v>0.30637076561807319</v>
      </c>
      <c r="BY624" s="17">
        <f t="shared" ca="1" si="1170"/>
        <v>0.63801623404708452</v>
      </c>
      <c r="BZ624" s="17">
        <f t="shared" ca="1" si="1170"/>
        <v>0.60768215563584715</v>
      </c>
      <c r="CA624" s="17">
        <f t="shared" ca="1" si="1170"/>
        <v>0.17460757461090726</v>
      </c>
      <c r="CB624" s="17">
        <f t="shared" ca="1" si="1170"/>
        <v>0.4358851191264318</v>
      </c>
      <c r="CC624" s="17">
        <f t="shared" ca="1" si="1170"/>
        <v>0.55598826648707356</v>
      </c>
      <c r="CD624" s="17">
        <f t="shared" ca="1" si="1170"/>
        <v>0.24323726477037189</v>
      </c>
      <c r="CE624" s="17">
        <f t="shared" ca="1" si="1170"/>
        <v>0.40018559375019991</v>
      </c>
      <c r="CF624" s="17">
        <f t="shared" ca="1" si="1170"/>
        <v>0.64332658111599372</v>
      </c>
      <c r="CG624" s="17">
        <f t="shared" ca="1" si="1170"/>
        <v>0.13625238969052678</v>
      </c>
      <c r="CH624" s="17">
        <f t="shared" ca="1" si="1170"/>
        <v>0.57991860769052495</v>
      </c>
      <c r="CI624" s="17">
        <f t="shared" ca="1" si="1170"/>
        <v>0.24455603242549651</v>
      </c>
      <c r="CJ624" s="17">
        <f t="shared" ca="1" si="1170"/>
        <v>0.35318338034447871</v>
      </c>
      <c r="CK624" s="17">
        <f t="shared" ca="1" si="1170"/>
        <v>0.84041657314349938</v>
      </c>
      <c r="CL624" s="17">
        <f t="shared" ca="1" si="1170"/>
        <v>0.93293799095453067</v>
      </c>
      <c r="CM624" s="17">
        <f t="shared" ca="1" si="1170"/>
        <v>0.87128909752060235</v>
      </c>
      <c r="CN624" s="17">
        <f t="shared" ca="1" si="1170"/>
        <v>0.942147953065538</v>
      </c>
      <c r="CO624" s="17">
        <f t="shared" ca="1" si="1170"/>
        <v>0.26976484226826614</v>
      </c>
      <c r="CP624" s="17">
        <f t="shared" ca="1" si="1170"/>
        <v>0.22702378515202759</v>
      </c>
      <c r="CQ624" s="17">
        <f t="shared" ca="1" si="1170"/>
        <v>0.53303520271619309</v>
      </c>
      <c r="CR624" s="17">
        <f t="shared" ca="1" si="1170"/>
        <v>0.2442505471753722</v>
      </c>
    </row>
    <row r="625" spans="1:96" x14ac:dyDescent="0.35">
      <c r="A625" s="23"/>
      <c r="B625" s="2" t="s">
        <v>2</v>
      </c>
      <c r="D625" s="25" t="s">
        <v>7</v>
      </c>
      <c r="E625" s="27">
        <f ca="1">AH621/AP621</f>
        <v>3.6272953978689639E-3</v>
      </c>
      <c r="F625" s="27">
        <f ca="1">AI621/AP621</f>
        <v>0.36545001133529814</v>
      </c>
      <c r="G625" s="27">
        <f ca="1">AJ621/AP621</f>
        <v>0.62933575153026522</v>
      </c>
      <c r="H625" s="27">
        <f ca="1">AK621/AP621</f>
        <v>1.586941736567672E-3</v>
      </c>
      <c r="I625" s="27">
        <f ca="1">AL621/AP621</f>
        <v>0</v>
      </c>
      <c r="J625" s="27">
        <f ca="1">AM621/AP621</f>
        <v>0</v>
      </c>
      <c r="K625" s="27">
        <f ca="1">AN621/AP621</f>
        <v>0</v>
      </c>
      <c r="L625" s="27">
        <f ca="1">AO621/AP621</f>
        <v>0</v>
      </c>
      <c r="M625" s="18">
        <f ca="1">SUM(E625:L625)</f>
        <v>1</v>
      </c>
      <c r="N625" s="1" t="s">
        <v>9</v>
      </c>
      <c r="W625" s="1" t="s">
        <v>10</v>
      </c>
      <c r="AE625" s="2" t="s">
        <v>2</v>
      </c>
      <c r="AH625" s="1" t="s">
        <v>11</v>
      </c>
      <c r="AR625" s="44" t="s">
        <v>2</v>
      </c>
      <c r="AS625" s="44" t="s">
        <v>3</v>
      </c>
      <c r="AU625" s="15">
        <f t="shared" ca="1" si="1169"/>
        <v>0.75737168771120167</v>
      </c>
      <c r="AV625" s="15">
        <f t="shared" ca="1" si="1169"/>
        <v>0.44376645685801031</v>
      </c>
      <c r="AW625" s="15">
        <f t="shared" ca="1" si="1169"/>
        <v>7.2424083718522492E-2</v>
      </c>
      <c r="AX625" s="15">
        <f t="shared" ca="1" si="1169"/>
        <v>0.75704829590434608</v>
      </c>
      <c r="AY625" s="15">
        <f t="shared" ca="1" si="1169"/>
        <v>0.10936402297872883</v>
      </c>
      <c r="AZ625" s="15">
        <f t="shared" ca="1" si="1169"/>
        <v>0.36357803683719581</v>
      </c>
      <c r="BA625" s="15">
        <f t="shared" ca="1" si="1169"/>
        <v>0.72959964663016208</v>
      </c>
      <c r="BB625" s="15">
        <f t="shared" ca="1" si="1169"/>
        <v>0.72512028408095219</v>
      </c>
      <c r="BC625" s="15">
        <f t="shared" ca="1" si="1169"/>
        <v>0.27767918260670799</v>
      </c>
      <c r="BD625" s="15">
        <f t="shared" ca="1" si="1169"/>
        <v>0.74754915439066871</v>
      </c>
      <c r="BE625" s="15">
        <f t="shared" ca="1" si="1169"/>
        <v>0.12941109056365419</v>
      </c>
      <c r="BF625" s="15">
        <f t="shared" ca="1" si="1169"/>
        <v>0.94020783152243603</v>
      </c>
      <c r="BG625" s="15">
        <f t="shared" ca="1" si="1169"/>
        <v>0.77464746718771982</v>
      </c>
      <c r="BH625" s="15">
        <f t="shared" ca="1" si="1169"/>
        <v>2.4774274710373301E-2</v>
      </c>
      <c r="BI625" s="15">
        <f t="shared" ca="1" si="1169"/>
        <v>0.18141943286846218</v>
      </c>
      <c r="BJ625" s="15">
        <f t="shared" ca="1" si="1169"/>
        <v>0.9959690478194172</v>
      </c>
      <c r="BK625" s="15">
        <f t="shared" ca="1" si="1169"/>
        <v>0.69058036005653822</v>
      </c>
      <c r="BL625" s="15">
        <f t="shared" ca="1" si="1169"/>
        <v>6.5371985571842428E-2</v>
      </c>
      <c r="BM625" s="15">
        <f t="shared" ca="1" si="1169"/>
        <v>0.57593201896607549</v>
      </c>
      <c r="BN625" s="15">
        <f t="shared" ca="1" si="1169"/>
        <v>0.98599506718778884</v>
      </c>
      <c r="BO625" s="15">
        <f t="shared" ca="1" si="1169"/>
        <v>0.78126782473016287</v>
      </c>
      <c r="BP625" s="15">
        <f t="shared" ca="1" si="1169"/>
        <v>0.24269538102955801</v>
      </c>
      <c r="BQ625" s="15">
        <f t="shared" ca="1" si="1169"/>
        <v>0.29203445047404419</v>
      </c>
      <c r="BR625" s="15">
        <f t="shared" ca="1" si="1169"/>
        <v>0.84934750342971621</v>
      </c>
      <c r="BS625" s="15">
        <f t="shared" ca="1" si="1170"/>
        <v>0.29978965068752927</v>
      </c>
      <c r="BT625" s="15">
        <f t="shared" ca="1" si="1170"/>
        <v>0.30260406949080432</v>
      </c>
      <c r="BU625" s="15">
        <f t="shared" ca="1" si="1170"/>
        <v>0.15187785601177528</v>
      </c>
      <c r="BV625" s="15">
        <f t="shared" ca="1" si="1170"/>
        <v>0.39769501627452208</v>
      </c>
      <c r="BW625" s="15">
        <f t="shared" ca="1" si="1170"/>
        <v>0.80648566983108472</v>
      </c>
      <c r="BX625" s="15">
        <f t="shared" ca="1" si="1170"/>
        <v>0.36730356667460295</v>
      </c>
      <c r="BY625" s="15">
        <f t="shared" ca="1" si="1170"/>
        <v>0.94891843541193999</v>
      </c>
      <c r="BZ625" s="15">
        <f t="shared" ca="1" si="1170"/>
        <v>0.13946067547597341</v>
      </c>
      <c r="CA625" s="15">
        <f t="shared" ca="1" si="1170"/>
        <v>0.20515658501056344</v>
      </c>
      <c r="CB625" s="15">
        <f t="shared" ca="1" si="1170"/>
        <v>0.18738014623971189</v>
      </c>
      <c r="CC625" s="15">
        <f t="shared" ca="1" si="1170"/>
        <v>0.82070870861801226</v>
      </c>
      <c r="CD625" s="15">
        <f t="shared" ca="1" si="1170"/>
        <v>0.50690906285356863</v>
      </c>
      <c r="CE625" s="15">
        <f t="shared" ca="1" si="1170"/>
        <v>0.18803383202766122</v>
      </c>
      <c r="CF625" s="15">
        <f t="shared" ca="1" si="1170"/>
        <v>0.50423935948795873</v>
      </c>
      <c r="CG625" s="15">
        <f t="shared" ca="1" si="1170"/>
        <v>0.42901228246348966</v>
      </c>
      <c r="CH625" s="15">
        <f t="shared" ca="1" si="1170"/>
        <v>1.2024519649966536E-2</v>
      </c>
      <c r="CI625" s="15">
        <f t="shared" ca="1" si="1170"/>
        <v>0.95716406770144402</v>
      </c>
      <c r="CJ625" s="15">
        <f t="shared" ca="1" si="1170"/>
        <v>0.59418438622286607</v>
      </c>
      <c r="CK625" s="15">
        <f t="shared" ca="1" si="1170"/>
        <v>0.67422249385730981</v>
      </c>
      <c r="CL625" s="15">
        <f t="shared" ca="1" si="1170"/>
        <v>0.84493109659420296</v>
      </c>
      <c r="CM625" s="15">
        <f t="shared" ca="1" si="1170"/>
        <v>0.46448227550550414</v>
      </c>
      <c r="CN625" s="15">
        <f t="shared" ca="1" si="1170"/>
        <v>0.57086369882481569</v>
      </c>
      <c r="CO625" s="15">
        <f t="shared" ca="1" si="1170"/>
        <v>0.54306604216374688</v>
      </c>
      <c r="CP625" s="15">
        <f t="shared" ca="1" si="1170"/>
        <v>0.25999059997416218</v>
      </c>
      <c r="CQ625" s="15">
        <f t="shared" ca="1" si="1170"/>
        <v>0.75325484487684313</v>
      </c>
      <c r="CR625" s="15">
        <f t="shared" ca="1" si="1170"/>
        <v>0.17259701735230926</v>
      </c>
    </row>
    <row r="626" spans="1:96" x14ac:dyDescent="0.35">
      <c r="A626" s="23"/>
      <c r="B626" s="38">
        <v>7.8125E-3</v>
      </c>
      <c r="C626" s="49">
        <v>10</v>
      </c>
      <c r="D626" s="26">
        <f ca="1">AE613/AE621</f>
        <v>0</v>
      </c>
      <c r="E626" s="19">
        <f ca="1">COUNTIF(AU627:CR630,11)</f>
        <v>0</v>
      </c>
      <c r="F626" s="19">
        <f ca="1">COUNTIF(AU627:CR630,12)</f>
        <v>0</v>
      </c>
      <c r="G626" s="19">
        <f ca="1">COUNTIF(AU627:CR630,13)</f>
        <v>0</v>
      </c>
      <c r="H626" s="19">
        <f ca="1">COUNTIF(AU627:CR630,14)</f>
        <v>0</v>
      </c>
      <c r="I626" s="19">
        <f ca="1">COUNTIF(AU627:CR630,15)</f>
        <v>0</v>
      </c>
      <c r="J626" s="19">
        <f ca="1">COUNTIF(AU627:CR630,16)</f>
        <v>0</v>
      </c>
      <c r="K626" s="19">
        <f ca="1">COUNTIF(AU627:CR630,17)</f>
        <v>0</v>
      </c>
      <c r="L626" s="19">
        <f ca="1">COUNTIF(AU627:CR630,18)</f>
        <v>0</v>
      </c>
      <c r="N626" s="45">
        <f ca="1">ROUNDDOWN(E626*$AK$15+RAND(),0)</f>
        <v>0</v>
      </c>
      <c r="O626" s="45">
        <f ca="1">ROUNDDOWN(F626*$AL$15+RAND(),0)</f>
        <v>0</v>
      </c>
      <c r="P626" s="45">
        <f ca="1">ROUNDDOWN(G626*$AM$15+RAND(),0)</f>
        <v>0</v>
      </c>
      <c r="Q626" s="45">
        <f ca="1">ROUNDDOWN(H626*$AN$15+RAND(),0)</f>
        <v>0</v>
      </c>
      <c r="R626" s="45">
        <f ca="1">ROUNDDOWN(I626*$AO$15+RAND(),0)</f>
        <v>0</v>
      </c>
      <c r="S626" s="45">
        <f ca="1">ROUNDDOWN(J626*$AP$15+RAND(),0)</f>
        <v>0</v>
      </c>
      <c r="T626" s="45">
        <f ca="1">ROUNDDOWN(K626*$AQ$15+RAND(),0)</f>
        <v>0</v>
      </c>
      <c r="U626" s="45">
        <f ca="1">ROUNDDOWN(L626*$AR$15+RAND(),0)</f>
        <v>0</v>
      </c>
      <c r="W626" s="47">
        <f ca="1">ROUNDDOWN(N626/2+RAND(),0)</f>
        <v>0</v>
      </c>
      <c r="X626" s="47">
        <f t="shared" ref="X626:X633" ca="1" si="1171">ROUNDDOWN(O626/2+RAND(),0)</f>
        <v>0</v>
      </c>
      <c r="Y626" s="47">
        <f t="shared" ref="Y626:Y633" ca="1" si="1172">ROUNDDOWN(P626/2+RAND(),0)</f>
        <v>0</v>
      </c>
      <c r="Z626" s="47">
        <f t="shared" ref="Z626:Z633" ca="1" si="1173">ROUNDDOWN(Q626/2+RAND(),0)</f>
        <v>0</v>
      </c>
      <c r="AA626" s="47">
        <f t="shared" ref="AA626:AA633" ca="1" si="1174">ROUNDDOWN(R626/2+RAND(),0)</f>
        <v>0</v>
      </c>
      <c r="AB626" s="47">
        <f t="shared" ref="AB626:AB633" ca="1" si="1175">ROUNDDOWN(S626/2+RAND(),0)</f>
        <v>0</v>
      </c>
      <c r="AC626" s="47">
        <f t="shared" ref="AC626:AC633" ca="1" si="1176">ROUNDDOWN(T626/2+RAND(),0)</f>
        <v>0</v>
      </c>
      <c r="AD626" s="47">
        <f t="shared" ref="AD626:AD633" ca="1" si="1177">ROUNDDOWN(U626/2+RAND(),0)</f>
        <v>0</v>
      </c>
      <c r="AE626" s="21">
        <f ca="1">((1-d)*SUM(W626:AD626)+d*SUM(W627:AD627))*E/B626</f>
        <v>0</v>
      </c>
      <c r="AH626" s="48">
        <f ca="1">N626-W626</f>
        <v>0</v>
      </c>
      <c r="AI626" s="48">
        <f t="shared" ref="AI626:AI633" ca="1" si="1178">O626-X626</f>
        <v>0</v>
      </c>
      <c r="AJ626" s="48">
        <f t="shared" ref="AJ626:AJ633" ca="1" si="1179">P626-Y626</f>
        <v>0</v>
      </c>
      <c r="AK626" s="48">
        <f t="shared" ref="AK626:AK633" ca="1" si="1180">Q626-Z626</f>
        <v>0</v>
      </c>
      <c r="AL626" s="48">
        <f t="shared" ref="AL626:AL633" ca="1" si="1181">R626-AA626</f>
        <v>0</v>
      </c>
      <c r="AM626" s="48">
        <f t="shared" ref="AM626:AM633" ca="1" si="1182">S626-AB626</f>
        <v>0</v>
      </c>
      <c r="AN626" s="48">
        <f t="shared" ref="AN626:AN633" ca="1" si="1183">T626-AC626</f>
        <v>0</v>
      </c>
      <c r="AO626" s="48">
        <f t="shared" ref="AO626:AO632" ca="1" si="1184">U626-AD626</f>
        <v>0</v>
      </c>
      <c r="AQ626" s="1">
        <v>10</v>
      </c>
      <c r="AR626" s="12">
        <f ca="1">D626</f>
        <v>0</v>
      </c>
      <c r="AS626" s="12">
        <f ca="1">E625</f>
        <v>3.6272953978689639E-3</v>
      </c>
      <c r="AT626" s="8">
        <v>1</v>
      </c>
      <c r="AU626" s="17">
        <f t="shared" ca="1" si="1169"/>
        <v>0.91558885337877827</v>
      </c>
      <c r="AV626" s="17">
        <f t="shared" ca="1" si="1169"/>
        <v>0.7820149833228135</v>
      </c>
      <c r="AW626" s="17">
        <f t="shared" ca="1" si="1169"/>
        <v>0.7707943769748542</v>
      </c>
      <c r="AX626" s="17">
        <f t="shared" ca="1" si="1169"/>
        <v>6.6567433794048836E-2</v>
      </c>
      <c r="AY626" s="17">
        <f t="shared" ca="1" si="1169"/>
        <v>0.35006620853325598</v>
      </c>
      <c r="AZ626" s="17">
        <f t="shared" ca="1" si="1169"/>
        <v>0.71103153324585466</v>
      </c>
      <c r="BA626" s="17">
        <f t="shared" ca="1" si="1169"/>
        <v>0.6508696265654742</v>
      </c>
      <c r="BB626" s="17">
        <f t="shared" ca="1" si="1169"/>
        <v>0.94484983462759176</v>
      </c>
      <c r="BC626" s="17">
        <f t="shared" ca="1" si="1169"/>
        <v>0.50847949115447844</v>
      </c>
      <c r="BD626" s="17">
        <f t="shared" ca="1" si="1169"/>
        <v>0.24084895846614029</v>
      </c>
      <c r="BE626" s="17">
        <f t="shared" ca="1" si="1169"/>
        <v>0.22250008734129001</v>
      </c>
      <c r="BF626" s="17">
        <f t="shared" ca="1" si="1169"/>
        <v>0.55888834200339332</v>
      </c>
      <c r="BG626" s="17">
        <f t="shared" ca="1" si="1169"/>
        <v>0.83615674089559744</v>
      </c>
      <c r="BH626" s="17">
        <f t="shared" ca="1" si="1169"/>
        <v>0.42123682219673564</v>
      </c>
      <c r="BI626" s="17">
        <f t="shared" ca="1" si="1169"/>
        <v>0.94733320118225806</v>
      </c>
      <c r="BJ626" s="17">
        <f t="shared" ca="1" si="1169"/>
        <v>0.67081770111011996</v>
      </c>
      <c r="BK626" s="17">
        <f t="shared" ca="1" si="1169"/>
        <v>2.3997079680130318E-3</v>
      </c>
      <c r="BL626" s="17">
        <f t="shared" ca="1" si="1169"/>
        <v>0.97825048232164213</v>
      </c>
      <c r="BM626" s="17">
        <f t="shared" ca="1" si="1169"/>
        <v>0.84640989214601914</v>
      </c>
      <c r="BN626" s="17">
        <f t="shared" ca="1" si="1169"/>
        <v>0.19714728283130967</v>
      </c>
      <c r="BO626" s="17">
        <f t="shared" ca="1" si="1169"/>
        <v>0.37701248066543525</v>
      </c>
      <c r="BP626" s="17">
        <f t="shared" ca="1" si="1169"/>
        <v>3.4088659610917005E-2</v>
      </c>
      <c r="BQ626" s="17">
        <f t="shared" ca="1" si="1169"/>
        <v>0.68644310444496592</v>
      </c>
      <c r="BR626" s="17">
        <f t="shared" ca="1" si="1169"/>
        <v>0.75362100930724663</v>
      </c>
      <c r="BS626" s="17">
        <f t="shared" ca="1" si="1170"/>
        <v>0.8076247873529363</v>
      </c>
      <c r="BT626" s="17">
        <f t="shared" ca="1" si="1170"/>
        <v>0.7295986195932217</v>
      </c>
      <c r="BU626" s="17">
        <f t="shared" ca="1" si="1170"/>
        <v>0.20901047449147292</v>
      </c>
      <c r="BV626" s="17">
        <f t="shared" ca="1" si="1170"/>
        <v>0.99452150405834128</v>
      </c>
      <c r="BW626" s="17">
        <f t="shared" ca="1" si="1170"/>
        <v>0.78988476665423413</v>
      </c>
      <c r="BX626" s="17">
        <f t="shared" ca="1" si="1170"/>
        <v>0.30580419906070477</v>
      </c>
      <c r="BY626" s="17">
        <f t="shared" ca="1" si="1170"/>
        <v>0.87987791542996197</v>
      </c>
      <c r="BZ626" s="17">
        <f t="shared" ca="1" si="1170"/>
        <v>0.36343626885835445</v>
      </c>
      <c r="CA626" s="17">
        <f t="shared" ca="1" si="1170"/>
        <v>0.34835391130959026</v>
      </c>
      <c r="CB626" s="17">
        <f t="shared" ca="1" si="1170"/>
        <v>0.24908277189914685</v>
      </c>
      <c r="CC626" s="17">
        <f t="shared" ca="1" si="1170"/>
        <v>0.13950013952671059</v>
      </c>
      <c r="CD626" s="17">
        <f t="shared" ca="1" si="1170"/>
        <v>0.54225100589444108</v>
      </c>
      <c r="CE626" s="17">
        <f t="shared" ca="1" si="1170"/>
        <v>0.23902974112665387</v>
      </c>
      <c r="CF626" s="17">
        <f t="shared" ca="1" si="1170"/>
        <v>0.7300680447908936</v>
      </c>
      <c r="CG626" s="17">
        <f t="shared" ca="1" si="1170"/>
        <v>9.8118463537074208E-2</v>
      </c>
      <c r="CH626" s="17">
        <f t="shared" ca="1" si="1170"/>
        <v>0.78266165530898768</v>
      </c>
      <c r="CI626" s="17">
        <f t="shared" ca="1" si="1170"/>
        <v>0.96875148296827196</v>
      </c>
      <c r="CJ626" s="17">
        <f t="shared" ca="1" si="1170"/>
        <v>0.6021983345125016</v>
      </c>
      <c r="CK626" s="17">
        <f t="shared" ca="1" si="1170"/>
        <v>0.69572834188899291</v>
      </c>
      <c r="CL626" s="17">
        <f t="shared" ca="1" si="1170"/>
        <v>0.23527705270881749</v>
      </c>
      <c r="CM626" s="17">
        <f t="shared" ca="1" si="1170"/>
        <v>6.1582774557679132E-2</v>
      </c>
      <c r="CN626" s="17">
        <f t="shared" ca="1" si="1170"/>
        <v>0.40746064735770282</v>
      </c>
      <c r="CO626" s="17">
        <f t="shared" ca="1" si="1170"/>
        <v>0.86848965276433499</v>
      </c>
      <c r="CP626" s="17">
        <f t="shared" ca="1" si="1170"/>
        <v>0.70110633444203285</v>
      </c>
      <c r="CQ626" s="17">
        <f t="shared" ca="1" si="1170"/>
        <v>0.79280475689622276</v>
      </c>
      <c r="CR626" s="17">
        <f t="shared" ca="1" si="1170"/>
        <v>0.72786184951619171</v>
      </c>
    </row>
    <row r="627" spans="1:96" x14ac:dyDescent="0.35">
      <c r="A627" s="23"/>
      <c r="B627" s="38">
        <v>1.5625E-2</v>
      </c>
      <c r="C627" s="49">
        <v>20</v>
      </c>
      <c r="D627" s="26">
        <f ca="1">AE614/AE621</f>
        <v>0</v>
      </c>
      <c r="E627" s="19">
        <f ca="1">COUNTIF(AU627:CR630,21)</f>
        <v>0</v>
      </c>
      <c r="F627" s="19">
        <f ca="1">COUNTIF(AU627:CR630,22)</f>
        <v>0</v>
      </c>
      <c r="G627" s="19">
        <f ca="1">COUNTIF(AU627:CR630,23)</f>
        <v>0</v>
      </c>
      <c r="H627" s="19">
        <f ca="1">COUNTIF(AU627:CR630,24)</f>
        <v>0</v>
      </c>
      <c r="I627" s="19">
        <f ca="1">COUNTIF(AU627:CR630,25)</f>
        <v>0</v>
      </c>
      <c r="J627" s="19">
        <f ca="1">COUNTIF(AU627:CR630,26)</f>
        <v>0</v>
      </c>
      <c r="K627" s="19">
        <f ca="1">COUNTIF(AU627:CR630,27)</f>
        <v>0</v>
      </c>
      <c r="L627" s="19">
        <f ca="1">COUNTIF(AU627:CR630,28)</f>
        <v>0</v>
      </c>
      <c r="N627" s="45">
        <f ca="1">ROUNDDOWN(E627*$AK$16+RAND(),0)</f>
        <v>0</v>
      </c>
      <c r="O627" s="45">
        <f ca="1">ROUNDDOWN(F627*$AL$16+RAND(),0)</f>
        <v>0</v>
      </c>
      <c r="P627" s="45">
        <f ca="1">ROUNDDOWN(G627*$AM$16+RAND(),0)</f>
        <v>0</v>
      </c>
      <c r="Q627" s="45">
        <f ca="1">ROUNDDOWN(H627*$AN$16+RAND(),0)</f>
        <v>0</v>
      </c>
      <c r="R627" s="45">
        <f ca="1">ROUNDDOWN(I627*$AO$16+RAND(),0)</f>
        <v>0</v>
      </c>
      <c r="S627" s="45">
        <f ca="1">ROUNDDOWN(J627*$AP$16+RAND(),0)</f>
        <v>0</v>
      </c>
      <c r="T627" s="45">
        <f ca="1">ROUNDDOWN(K627*$AQ$16+RAND(),0)</f>
        <v>0</v>
      </c>
      <c r="U627" s="45">
        <f ca="1">ROUNDDOWN(L627*$AR$16+RAND(),0)</f>
        <v>0</v>
      </c>
      <c r="W627" s="47">
        <f t="shared" ref="W627:W633" ca="1" si="1185">ROUNDDOWN(N627/2+RAND(),0)</f>
        <v>0</v>
      </c>
      <c r="X627" s="47">
        <f t="shared" ca="1" si="1171"/>
        <v>0</v>
      </c>
      <c r="Y627" s="47">
        <f t="shared" ca="1" si="1172"/>
        <v>0</v>
      </c>
      <c r="Z627" s="47">
        <f t="shared" ca="1" si="1173"/>
        <v>0</v>
      </c>
      <c r="AA627" s="47">
        <f t="shared" ca="1" si="1174"/>
        <v>0</v>
      </c>
      <c r="AB627" s="47">
        <f t="shared" ca="1" si="1175"/>
        <v>0</v>
      </c>
      <c r="AC627" s="47">
        <f t="shared" ca="1" si="1176"/>
        <v>0</v>
      </c>
      <c r="AD627" s="47">
        <f t="shared" ca="1" si="1177"/>
        <v>0</v>
      </c>
      <c r="AE627" s="21">
        <f t="shared" ref="AE627:AE632" ca="1" si="1186">((1-2*d)*SUM(W627:AD627)+d*SUM(W626:AD626)+d*SUM(W628:AD628))*E/B627</f>
        <v>0</v>
      </c>
      <c r="AH627" s="48">
        <f t="shared" ref="AH627:AH633" ca="1" si="1187">N627-W627</f>
        <v>0</v>
      </c>
      <c r="AI627" s="48">
        <f t="shared" ca="1" si="1178"/>
        <v>0</v>
      </c>
      <c r="AJ627" s="48">
        <f t="shared" ca="1" si="1179"/>
        <v>0</v>
      </c>
      <c r="AK627" s="48">
        <f t="shared" ca="1" si="1180"/>
        <v>0</v>
      </c>
      <c r="AL627" s="48">
        <f t="shared" ca="1" si="1181"/>
        <v>0</v>
      </c>
      <c r="AM627" s="48">
        <f t="shared" ca="1" si="1182"/>
        <v>0</v>
      </c>
      <c r="AN627" s="48">
        <f t="shared" ca="1" si="1183"/>
        <v>0</v>
      </c>
      <c r="AO627" s="48">
        <f t="shared" ca="1" si="1184"/>
        <v>0</v>
      </c>
      <c r="AQ627" s="1">
        <v>20</v>
      </c>
      <c r="AR627" s="13">
        <f t="shared" ref="AR627:AR633" ca="1" si="1188">AR626+D627</f>
        <v>0</v>
      </c>
      <c r="AS627" s="13">
        <f ca="1">AS626+F625</f>
        <v>0.36907730673316713</v>
      </c>
      <c r="AT627" s="8">
        <v>2</v>
      </c>
      <c r="AU627" s="16">
        <f ca="1">IF(AU623&lt;AR629,IF(AU623&lt;AR627,IF(AU623&lt;AR626,10,20),IF(AU623&lt;AR628,30,40)),IF(AU623&lt;AR631,IF(AU623&lt;AR630,50,60),IF(AU623&lt;AR632,70,80)))+IF(AU624&lt;AS629,IF(AU624&lt;AS627,IF(AU624&lt;AS626,1,2),IF(AU624&lt;AS628,3,4)),IF(AU624&lt;AS631,IF(AU624&lt;AS630,5,6),IF(AU624&lt;AS632,7,8)))</f>
        <v>72</v>
      </c>
      <c r="AV627" s="16">
        <f ca="1">IF(AV623&lt;AR629,IF(AV623&lt;AR627,IF(AV623&lt;AR626,10,20),IF(AV623&lt;AR628,30,40)),IF(AV623&lt;AR631,IF(AV623&lt;AR630,50,60),IF(AV623&lt;AR632,70,80)))+IF(AV624&lt;AS629,IF(AV624&lt;AS627,IF(AV624&lt;AS626,1,2),IF(AV624&lt;AS628,3,4)),IF(AV624&lt;AS631,IF(AV624&lt;AS630,5,6),IF(AV624&lt;AS632,7,8)))</f>
        <v>72</v>
      </c>
      <c r="AW627" s="16">
        <f ca="1">IF(AW623&lt;AR629,IF(AW623&lt;AR627,IF(AW623&lt;AR626,10,20),IF(AW623&lt;AR628,30,40)),IF(AW623&lt;AR631,IF(AW623&lt;AR630,50,60),IF(AW623&lt;AR632,70,80)))+IF(AW624&lt;AS629,IF(AW624&lt;AS627,IF(AW624&lt;AS626,1,2),IF(AW624&lt;AS628,3,4)),IF(AW624&lt;AS631,IF(AW624&lt;AS630,5,6),IF(AW624&lt;AS632,7,8)))</f>
        <v>73</v>
      </c>
      <c r="AX627" s="16">
        <f ca="1">IF(AX623&lt;AR629,IF(AX623&lt;AR627,IF(AX623&lt;AR626,10,20),IF(AX623&lt;AR628,30,40)),IF(AX623&lt;AR631,IF(AX623&lt;AR630,50,60),IF(AX623&lt;AR632,70,80)))+IF(AX624&lt;AS629,IF(AX624&lt;AS627,IF(AX624&lt;AS626,1,2),IF(AX624&lt;AS628,3,4)),IF(AX624&lt;AS631,IF(AX624&lt;AS630,5,6),IF(AX624&lt;AS632,7,8)))</f>
        <v>72</v>
      </c>
      <c r="AY627" s="16">
        <f ca="1">IF(AY623&lt;AR629,IF(AY623&lt;AR627,IF(AY623&lt;AR626,10,20),IF(AY623&lt;AR628,30,40)),IF(AY623&lt;AR631,IF(AY623&lt;AR630,50,60),IF(AY623&lt;AR632,70,80)))+IF(AY624&lt;AS629,IF(AY624&lt;AS627,IF(AY624&lt;AS626,1,2),IF(AY624&lt;AS628,3,4)),IF(AY624&lt;AS631,IF(AY624&lt;AS630,5,6),IF(AY624&lt;AS632,7,8)))</f>
        <v>73</v>
      </c>
      <c r="AZ627" s="16">
        <f ca="1">IF(AZ623&lt;AR629,IF(AZ623&lt;AR627,IF(AZ623&lt;AR626,10,20),IF(AZ623&lt;AR628,30,40)),IF(AZ623&lt;AR631,IF(AZ623&lt;AR630,50,60),IF(AZ623&lt;AR632,70,80)))+IF(AZ624&lt;AS629,IF(AZ624&lt;AS627,IF(AZ624&lt;AS626,1,2),IF(AZ624&lt;AS628,3,4)),IF(AZ624&lt;AS631,IF(AZ624&lt;AS630,5,6),IF(AZ624&lt;AS632,7,8)))</f>
        <v>73</v>
      </c>
      <c r="BA627" s="16">
        <f ca="1">IF(BA623&lt;AR629,IF(BA623&lt;AR627,IF(BA623&lt;AR626,10,20),IF(BA623&lt;AR628,30,40)),IF(BA623&lt;AR631,IF(BA623&lt;AR630,50,60),IF(BA623&lt;AR632,70,80)))+IF(BA624&lt;AS629,IF(BA624&lt;AS627,IF(BA624&lt;AS626,1,2),IF(BA624&lt;AS628,3,4)),IF(BA624&lt;AS631,IF(BA624&lt;AS630,5,6),IF(BA624&lt;AS632,7,8)))</f>
        <v>73</v>
      </c>
      <c r="BB627" s="16">
        <f ca="1">IF(BB623&lt;AR629,IF(BB623&lt;AR627,IF(BB623&lt;AR626,10,20),IF(BB623&lt;AR628,30,40)),IF(BB623&lt;AR631,IF(BB623&lt;AR630,50,60),IF(BB623&lt;AR632,70,80)))+IF(BB624&lt;AS629,IF(BB624&lt;AS627,IF(BB624&lt;AS626,1,2),IF(BB624&lt;AS628,3,4)),IF(BB624&lt;AS631,IF(BB624&lt;AS630,5,6),IF(BB624&lt;AS632,7,8)))</f>
        <v>73</v>
      </c>
      <c r="BC627" s="16">
        <f ca="1">IF(BC623&lt;AR629,IF(BC623&lt;AR627,IF(BC623&lt;AR626,10,20),IF(BC623&lt;AR628,30,40)),IF(BC623&lt;AR631,IF(BC623&lt;AR630,50,60),IF(BC623&lt;AR632,70,80)))+IF(BC624&lt;AS629,IF(BC624&lt;AS627,IF(BC624&lt;AS626,1,2),IF(BC624&lt;AS628,3,4)),IF(BC624&lt;AS631,IF(BC624&lt;AS630,5,6),IF(BC624&lt;AS632,7,8)))</f>
        <v>73</v>
      </c>
      <c r="BD627" s="16">
        <f ca="1">IF(BD623&lt;AR629,IF(BD623&lt;AR627,IF(BD623&lt;AR626,10,20),IF(BD623&lt;AR628,30,40)),IF(BD623&lt;AR631,IF(BD623&lt;AR630,50,60),IF(BD623&lt;AR632,70,80)))+IF(BD624&lt;AS629,IF(BD624&lt;AS627,IF(BD624&lt;AS626,1,2),IF(BD624&lt;AS628,3,4)),IF(BD624&lt;AS631,IF(BD624&lt;AS630,5,6),IF(BD624&lt;AS632,7,8)))</f>
        <v>72</v>
      </c>
      <c r="BE627" s="16">
        <f ca="1">IF(BE623&lt;AR629,IF(BE623&lt;AR627,IF(BE623&lt;AR626,10,20),IF(BE623&lt;AR628,30,40)),IF(BE623&lt;AR631,IF(BE623&lt;AR630,50,60),IF(BE623&lt;AR632,70,80)))+IF(BE624&lt;AS629,IF(BE624&lt;AS627,IF(BE624&lt;AS626,1,2),IF(BE624&lt;AS628,3,4)),IF(BE624&lt;AS631,IF(BE624&lt;AS630,5,6),IF(BE624&lt;AS632,7,8)))</f>
        <v>72</v>
      </c>
      <c r="BF627" s="16">
        <f ca="1">IF(BF623&lt;AR629,IF(BF623&lt;AR627,IF(BF623&lt;AR626,10,20),IF(BF623&lt;AR628,30,40)),IF(BF623&lt;AR631,IF(BF623&lt;AR630,50,60),IF(BF623&lt;AR632,70,80)))+IF(BF624&lt;AS629,IF(BF624&lt;AS627,IF(BF624&lt;AS626,1,2),IF(BF624&lt;AS628,3,4)),IF(BF624&lt;AS631,IF(BF624&lt;AS630,5,6),IF(BF624&lt;AS632,7,8)))</f>
        <v>72</v>
      </c>
      <c r="BG627" s="16">
        <f ca="1">IF(BG623&lt;AR629,IF(BG623&lt;AR627,IF(BG623&lt;AR626,10,20),IF(BG623&lt;AR628,30,40)),IF(BG623&lt;AR631,IF(BG623&lt;AR630,50,60),IF(BG623&lt;AR632,70,80)))+IF(BG624&lt;AS629,IF(BG624&lt;AS627,IF(BG624&lt;AS626,1,2),IF(BG624&lt;AS628,3,4)),IF(BG624&lt;AS631,IF(BG624&lt;AS630,5,6),IF(BG624&lt;AS632,7,8)))</f>
        <v>73</v>
      </c>
      <c r="BH627" s="16">
        <f ca="1">IF(BH623&lt;AR629,IF(BH623&lt;AR627,IF(BH623&lt;AR626,10,20),IF(BH623&lt;AR628,30,40)),IF(BH623&lt;AR631,IF(BH623&lt;AR630,50,60),IF(BH623&lt;AR632,70,80)))+IF(BH624&lt;AS629,IF(BH624&lt;AS627,IF(BH624&lt;AS626,1,2),IF(BH624&lt;AS628,3,4)),IF(BH624&lt;AS631,IF(BH624&lt;AS630,5,6),IF(BH624&lt;AS632,7,8)))</f>
        <v>73</v>
      </c>
      <c r="BI627" s="16">
        <f ca="1">IF(BI623&lt;AR629,IF(BI623&lt;AR627,IF(BI623&lt;AR626,10,20),IF(BI623&lt;AR628,30,40)),IF(BI623&lt;AR631,IF(BI623&lt;AR630,50,60),IF(BI623&lt;AR632,70,80)))+IF(BI624&lt;AS629,IF(BI624&lt;AS627,IF(BI624&lt;AS626,1,2),IF(BI624&lt;AS628,3,4)),IF(BI624&lt;AS631,IF(BI624&lt;AS630,5,6),IF(BI624&lt;AS632,7,8)))</f>
        <v>72</v>
      </c>
      <c r="BJ627" s="16">
        <f ca="1">IF(BJ623&lt;AR629,IF(BJ623&lt;AR627,IF(BJ623&lt;AR626,10,20),IF(BJ623&lt;AR628,30,40)),IF(BJ623&lt;AR631,IF(BJ623&lt;AR630,50,60),IF(BJ623&lt;AR632,70,80)))+IF(BJ624&lt;AS629,IF(BJ624&lt;AS627,IF(BJ624&lt;AS626,1,2),IF(BJ624&lt;AS628,3,4)),IF(BJ624&lt;AS631,IF(BJ624&lt;AS630,5,6),IF(BJ624&lt;AS632,7,8)))</f>
        <v>72</v>
      </c>
      <c r="BK627" s="16">
        <f ca="1">IF(BK623&lt;AR629,IF(BK623&lt;AR627,IF(BK623&lt;AR626,10,20),IF(BK623&lt;AR628,30,40)),IF(BK623&lt;AR631,IF(BK623&lt;AR630,50,60),IF(BK623&lt;AR632,70,80)))+IF(BK624&lt;AS629,IF(BK624&lt;AS627,IF(BK624&lt;AS626,1,2),IF(BK624&lt;AS628,3,4)),IF(BK624&lt;AS631,IF(BK624&lt;AS630,5,6),IF(BK624&lt;AS632,7,8)))</f>
        <v>73</v>
      </c>
      <c r="BL627" s="16">
        <f ca="1">IF(BL623&lt;AR629,IF(BL623&lt;AR627,IF(BL623&lt;AR626,10,20),IF(BL623&lt;AR628,30,40)),IF(BL623&lt;AR631,IF(BL623&lt;AR630,50,60),IF(BL623&lt;AR632,70,80)))+IF(BL624&lt;AS629,IF(BL624&lt;AS627,IF(BL624&lt;AS626,1,2),IF(BL624&lt;AS628,3,4)),IF(BL624&lt;AS631,IF(BL624&lt;AS630,5,6),IF(BL624&lt;AS632,7,8)))</f>
        <v>73</v>
      </c>
      <c r="BM627" s="16">
        <f ca="1">IF(BM623&lt;AR629,IF(BM623&lt;AR627,IF(BM623&lt;AR626,10,20),IF(BM623&lt;AR628,30,40)),IF(BM623&lt;AR631,IF(BM623&lt;AR630,50,60),IF(BM623&lt;AR632,70,80)))+IF(BM624&lt;AS629,IF(BM624&lt;AS627,IF(BM624&lt;AS626,1,2),IF(BM624&lt;AS628,3,4)),IF(BM624&lt;AS631,IF(BM624&lt;AS630,5,6),IF(BM624&lt;AS632,7,8)))</f>
        <v>73</v>
      </c>
      <c r="BN627" s="16">
        <f ca="1">IF(BN623&lt;AR629,IF(BN623&lt;AR627,IF(BN623&lt;AR626,10,20),IF(BN623&lt;AR628,30,40)),IF(BN623&lt;AR631,IF(BN623&lt;AR630,50,60),IF(BN623&lt;AR632,70,80)))+IF(BN624&lt;AS629,IF(BN624&lt;AS627,IF(BN624&lt;AS626,1,2),IF(BN624&lt;AS628,3,4)),IF(BN624&lt;AS631,IF(BN624&lt;AS630,5,6),IF(BN624&lt;AS632,7,8)))</f>
        <v>73</v>
      </c>
      <c r="BO627" s="16">
        <f ca="1">IF(BO623&lt;AR629,IF(BO623&lt;AR627,IF(BO623&lt;AR626,10,20),IF(BO623&lt;AR628,30,40)),IF(BO623&lt;AR631,IF(BO623&lt;AR630,50,60),IF(BO623&lt;AR632,70,80)))+IF(BO624&lt;AS629,IF(BO624&lt;AS627,IF(BO624&lt;AS626,1,2),IF(BO624&lt;AS628,3,4)),IF(BO624&lt;AS631,IF(BO624&lt;AS630,5,6),IF(BO624&lt;AS632,7,8)))</f>
        <v>73</v>
      </c>
      <c r="BP627" s="16">
        <f ca="1">IF(BP623&lt;AR629,IF(BP623&lt;AR627,IF(BP623&lt;AR626,10,20),IF(BP623&lt;AR628,30,40)),IF(BP623&lt;AR631,IF(BP623&lt;AR630,50,60),IF(BP623&lt;AR632,70,80)))+IF(BP624&lt;AS629,IF(BP624&lt;AS627,IF(BP624&lt;AS626,1,2),IF(BP624&lt;AS628,3,4)),IF(BP624&lt;AS631,IF(BP624&lt;AS630,5,6),IF(BP624&lt;AS632,7,8)))</f>
        <v>72</v>
      </c>
      <c r="BQ627" s="16">
        <f ca="1">IF(BQ623&lt;AR629,IF(BQ623&lt;AR627,IF(BQ623&lt;AR626,10,20),IF(BQ623&lt;AR628,30,40)),IF(BQ623&lt;AR631,IF(BQ623&lt;AR630,50,60),IF(BQ623&lt;AR632,70,80)))+IF(BQ624&lt;AS629,IF(BQ624&lt;AS627,IF(BQ624&lt;AS626,1,2),IF(BQ624&lt;AS628,3,4)),IF(BQ624&lt;AS631,IF(BQ624&lt;AS630,5,6),IF(BQ624&lt;AS632,7,8)))</f>
        <v>72</v>
      </c>
      <c r="BR627" s="16">
        <f ca="1">IF(BR623&lt;AR629,IF(BR623&lt;AR627,IF(BR623&lt;AR626,10,20),IF(BR623&lt;AR628,30,40)),IF(BR623&lt;AR631,IF(BR623&lt;AR630,50,60),IF(BR623&lt;AR632,70,80)))+IF(BR624&lt;AS629,IF(BR624&lt;AS627,IF(BR624&lt;AS626,1,2),IF(BR624&lt;AS628,3,4)),IF(BR624&lt;AS631,IF(BR624&lt;AS630,5,6),IF(BR624&lt;AS632,7,8)))</f>
        <v>73</v>
      </c>
      <c r="BS627" s="16">
        <f ca="1">IF(BS623&lt;AR629,IF(BS623&lt;AR627,IF(BS623&lt;AR626,10,20),IF(BS623&lt;AR628,30,40)),IF(BS623&lt;AR631,IF(BS623&lt;AR630,50,60),IF(BS623&lt;AR632,70,80)))+IF(BS624&lt;AS629,IF(BS624&lt;AS627,IF(BS624&lt;AS626,1,2),IF(BS624&lt;AS628,3,4)),IF(BS624&lt;AS631,IF(BS624&lt;AS630,5,6),IF(BS624&lt;AS632,7,8)))</f>
        <v>72</v>
      </c>
      <c r="BT627" s="16">
        <f ca="1">IF(BT623&lt;AR629,IF(BT623&lt;AR627,IF(BT623&lt;AR626,10,20),IF(BT623&lt;AR628,30,40)),IF(BT623&lt;AR631,IF(BT623&lt;AR630,50,60),IF(BT623&lt;AR632,70,80)))+IF(BT624&lt;AS629,IF(BT624&lt;AS627,IF(BT624&lt;AS626,1,2),IF(BT624&lt;AS628,3,4)),IF(BT624&lt;AS631,IF(BT624&lt;AS630,5,6),IF(BT624&lt;AS632,7,8)))</f>
        <v>73</v>
      </c>
      <c r="BU627" s="16">
        <f ca="1">IF(BU623&lt;AR629,IF(BU623&lt;AR627,IF(BU623&lt;AR626,10,20),IF(BU623&lt;AR628,30,40)),IF(BU623&lt;AR631,IF(BU623&lt;AR630,50,60),IF(BU623&lt;AR632,70,80)))+IF(BU624&lt;AS629,IF(BU624&lt;AS627,IF(BU624&lt;AS626,1,2),IF(BU624&lt;AS628,3,4)),IF(BU624&lt;AS631,IF(BU624&lt;AS630,5,6),IF(BU624&lt;AS632,7,8)))</f>
        <v>73</v>
      </c>
      <c r="BV627" s="16">
        <f ca="1">IF(BV623&lt;AR629,IF(BV623&lt;AR627,IF(BV623&lt;AR626,10,20),IF(BV623&lt;AR628,30,40)),IF(BV623&lt;AR631,IF(BV623&lt;AR630,50,60),IF(BV623&lt;AR632,70,80)))+IF(BV624&lt;AS629,IF(BV624&lt;AS627,IF(BV624&lt;AS626,1,2),IF(BV624&lt;AS628,3,4)),IF(BV624&lt;AS631,IF(BV624&lt;AS630,5,6),IF(BV624&lt;AS632,7,8)))</f>
        <v>73</v>
      </c>
      <c r="BW627" s="16">
        <f ca="1">IF(BW623&lt;AR629,IF(BW623&lt;AR627,IF(BW623&lt;AR626,10,20),IF(BW623&lt;AR628,30,40)),IF(BW623&lt;AR631,IF(BW623&lt;AR630,50,60),IF(BW623&lt;AR632,70,80)))+IF(BW624&lt;AS629,IF(BW624&lt;AS627,IF(BW624&lt;AS626,1,2),IF(BW624&lt;AS628,3,4)),IF(BW624&lt;AS631,IF(BW624&lt;AS630,5,6),IF(BW624&lt;AS632,7,8)))</f>
        <v>73</v>
      </c>
      <c r="BX627" s="16">
        <f ca="1">IF(BX623&lt;AR629,IF(BX623&lt;AR627,IF(BX623&lt;AR626,10,20),IF(BX623&lt;AR628,30,40)),IF(BX623&lt;AR631,IF(BX623&lt;AR630,50,60),IF(BX623&lt;AR632,70,80)))+IF(BX624&lt;AS629,IF(BX624&lt;AS627,IF(BX624&lt;AS626,1,2),IF(BX624&lt;AS628,3,4)),IF(BX624&lt;AS631,IF(BX624&lt;AS630,5,6),IF(BX624&lt;AS632,7,8)))</f>
        <v>72</v>
      </c>
      <c r="BY627" s="16">
        <f ca="1">IF(BY623&lt;AR629,IF(BY623&lt;AR627,IF(BY623&lt;AR626,10,20),IF(BY623&lt;AR628,30,40)),IF(BY623&lt;AR631,IF(BY623&lt;AR630,50,60),IF(BY623&lt;AR632,70,80)))+IF(BY624&lt;AS629,IF(BY624&lt;AS627,IF(BY624&lt;AS626,1,2),IF(BY624&lt;AS628,3,4)),IF(BY624&lt;AS631,IF(BY624&lt;AS630,5,6),IF(BY624&lt;AS632,7,8)))</f>
        <v>73</v>
      </c>
      <c r="BZ627" s="16">
        <f ca="1">IF(BZ623&lt;AR629,IF(BZ623&lt;AR627,IF(BZ623&lt;AR626,10,20),IF(BZ623&lt;AR628,30,40)),IF(BZ623&lt;AR631,IF(BZ623&lt;AR630,50,60),IF(BZ623&lt;AR632,70,80)))+IF(BZ624&lt;AS629,IF(BZ624&lt;AS627,IF(BZ624&lt;AS626,1,2),IF(BZ624&lt;AS628,3,4)),IF(BZ624&lt;AS631,IF(BZ624&lt;AS630,5,6),IF(BZ624&lt;AS632,7,8)))</f>
        <v>73</v>
      </c>
      <c r="CA627" s="16">
        <f ca="1">IF(CA623&lt;AR629,IF(CA623&lt;AR627,IF(CA623&lt;AR626,10,20),IF(CA623&lt;AR628,30,40)),IF(CA623&lt;AR631,IF(CA623&lt;AR630,50,60),IF(CA623&lt;AR632,70,80)))+IF(CA624&lt;AS629,IF(CA624&lt;AS627,IF(CA624&lt;AS626,1,2),IF(CA624&lt;AS628,3,4)),IF(CA624&lt;AS631,IF(CA624&lt;AS630,5,6),IF(CA624&lt;AS632,7,8)))</f>
        <v>72</v>
      </c>
      <c r="CB627" s="16">
        <f ca="1">IF(CB623&lt;AR629,IF(CB623&lt;AR627,IF(CB623&lt;AR626,10,20),IF(CB623&lt;AR628,30,40)),IF(CB623&lt;AR631,IF(CB623&lt;AR630,50,60),IF(CB623&lt;AR632,70,80)))+IF(CB624&lt;AS629,IF(CB624&lt;AS627,IF(CB624&lt;AS626,1,2),IF(CB624&lt;AS628,3,4)),IF(CB624&lt;AS631,IF(CB624&lt;AS630,5,6),IF(CB624&lt;AS632,7,8)))</f>
        <v>73</v>
      </c>
      <c r="CC627" s="16">
        <f ca="1">IF(CC623&lt;AR629,IF(CC623&lt;AR627,IF(CC623&lt;AR626,10,20),IF(CC623&lt;AR628,30,40)),IF(CC623&lt;AR631,IF(CC623&lt;AR630,50,60),IF(CC623&lt;AR632,70,80)))+IF(CC624&lt;AS629,IF(CC624&lt;AS627,IF(CC624&lt;AS626,1,2),IF(CC624&lt;AS628,3,4)),IF(CC624&lt;AS631,IF(CC624&lt;AS630,5,6),IF(CC624&lt;AS632,7,8)))</f>
        <v>73</v>
      </c>
      <c r="CD627" s="16">
        <f ca="1">IF(CD623&lt;AR629,IF(CD623&lt;AR627,IF(CD623&lt;AR626,10,20),IF(CD623&lt;AR628,30,40)),IF(CD623&lt;AR631,IF(CD623&lt;AR630,50,60),IF(CD623&lt;AR632,70,80)))+IF(CD624&lt;AS629,IF(CD624&lt;AS627,IF(CD624&lt;AS626,1,2),IF(CD624&lt;AS628,3,4)),IF(CD624&lt;AS631,IF(CD624&lt;AS630,5,6),IF(CD624&lt;AS632,7,8)))</f>
        <v>72</v>
      </c>
      <c r="CE627" s="16">
        <f ca="1">IF(CE623&lt;AR629,IF(CE623&lt;AR627,IF(CE623&lt;AR626,10,20),IF(CE623&lt;AR628,30,40)),IF(CE623&lt;AR631,IF(CE623&lt;AR630,50,60),IF(CE623&lt;AR632,70,80)))+IF(CE624&lt;AS629,IF(CE624&lt;AS627,IF(CE624&lt;AS626,1,2),IF(CE624&lt;AS628,3,4)),IF(CE624&lt;AS631,IF(CE624&lt;AS630,5,6),IF(CE624&lt;AS632,7,8)))</f>
        <v>73</v>
      </c>
      <c r="CF627" s="16">
        <f ca="1">IF(CF623&lt;AR629,IF(CF623&lt;AR627,IF(CF623&lt;AR626,10,20),IF(CF623&lt;AR628,30,40)),IF(CF623&lt;AR631,IF(CF623&lt;AR630,50,60),IF(CF623&lt;AR632,70,80)))+IF(CF624&lt;AS629,IF(CF624&lt;AS627,IF(CF624&lt;AS626,1,2),IF(CF624&lt;AS628,3,4)),IF(CF624&lt;AS631,IF(CF624&lt;AS630,5,6),IF(CF624&lt;AS632,7,8)))</f>
        <v>63</v>
      </c>
      <c r="CG627" s="16">
        <f ca="1">IF(CG623&lt;AR629,IF(CG623&lt;AR627,IF(CG623&lt;AR626,10,20),IF(CG623&lt;AR628,30,40)),IF(CG623&lt;AR631,IF(CG623&lt;AR630,50,60),IF(CG623&lt;AR632,70,80)))+IF(CG624&lt;AS629,IF(CG624&lt;AS627,IF(CG624&lt;AS626,1,2),IF(CG624&lt;AS628,3,4)),IF(CG624&lt;AS631,IF(CG624&lt;AS630,5,6),IF(CG624&lt;AS632,7,8)))</f>
        <v>72</v>
      </c>
      <c r="CH627" s="16">
        <f ca="1">IF(CH623&lt;AR629,IF(CH623&lt;AR627,IF(CH623&lt;AR626,10,20),IF(CH623&lt;AR628,30,40)),IF(CH623&lt;AR631,IF(CH623&lt;AR630,50,60),IF(CH623&lt;AR632,70,80)))+IF(CH624&lt;AS629,IF(CH624&lt;AS627,IF(CH624&lt;AS626,1,2),IF(CH624&lt;AS628,3,4)),IF(CH624&lt;AS631,IF(CH624&lt;AS630,5,6),IF(CH624&lt;AS632,7,8)))</f>
        <v>73</v>
      </c>
      <c r="CI627" s="16">
        <f ca="1">IF(CI623&lt;AR629,IF(CI623&lt;AR627,IF(CI623&lt;AR626,10,20),IF(CI623&lt;AR628,30,40)),IF(CI623&lt;AR631,IF(CI623&lt;AR630,50,60),IF(CI623&lt;AR632,70,80)))+IF(CI624&lt;AS629,IF(CI624&lt;AS627,IF(CI624&lt;AS626,1,2),IF(CI624&lt;AS628,3,4)),IF(CI624&lt;AS631,IF(CI624&lt;AS630,5,6),IF(CI624&lt;AS632,7,8)))</f>
        <v>72</v>
      </c>
      <c r="CJ627" s="16">
        <f ca="1">IF(CJ623&lt;AR629,IF(CJ623&lt;AR627,IF(CJ623&lt;AR626,10,20),IF(CJ623&lt;AR628,30,40)),IF(CJ623&lt;AR631,IF(CJ623&lt;AR630,50,60),IF(CJ623&lt;AR632,70,80)))+IF(CJ624&lt;AS629,IF(CJ624&lt;AS627,IF(CJ624&lt;AS626,1,2),IF(CJ624&lt;AS628,3,4)),IF(CJ624&lt;AS631,IF(CJ624&lt;AS630,5,6),IF(CJ624&lt;AS632,7,8)))</f>
        <v>72</v>
      </c>
      <c r="CK627" s="16">
        <f ca="1">IF(CK623&lt;AR629,IF(CK623&lt;AR627,IF(CK623&lt;AR626,10,20),IF(CK623&lt;AR628,30,40)),IF(CK623&lt;AR631,IF(CK623&lt;AR630,50,60),IF(CK623&lt;AR632,70,80)))+IF(CK624&lt;AS629,IF(CK624&lt;AS627,IF(CK624&lt;AS626,1,2),IF(CK624&lt;AS628,3,4)),IF(CK624&lt;AS631,IF(CK624&lt;AS630,5,6),IF(CK624&lt;AS632,7,8)))</f>
        <v>73</v>
      </c>
      <c r="CL627" s="16">
        <f ca="1">IF(CL623&lt;AR629,IF(CL623&lt;AR627,IF(CL623&lt;AR626,10,20),IF(CL623&lt;AR628,30,40)),IF(CL623&lt;AR631,IF(CL623&lt;AR630,50,60),IF(CL623&lt;AR632,70,80)))+IF(CL624&lt;AS629,IF(CL624&lt;AS627,IF(CL624&lt;AS626,1,2),IF(CL624&lt;AS628,3,4)),IF(CL624&lt;AS631,IF(CL624&lt;AS630,5,6),IF(CL624&lt;AS632,7,8)))</f>
        <v>73</v>
      </c>
      <c r="CM627" s="16">
        <f ca="1">IF(CM623&lt;AR629,IF(CM623&lt;AR627,IF(CM623&lt;AR626,10,20),IF(CM623&lt;AR628,30,40)),IF(CM623&lt;AR631,IF(CM623&lt;AR630,50,60),IF(CM623&lt;AR632,70,80)))+IF(CM624&lt;AS629,IF(CM624&lt;AS627,IF(CM624&lt;AS626,1,2),IF(CM624&lt;AS628,3,4)),IF(CM624&lt;AS631,IF(CM624&lt;AS630,5,6),IF(CM624&lt;AS632,7,8)))</f>
        <v>73</v>
      </c>
      <c r="CN627" s="16">
        <f ca="1">IF(CN623&lt;AR629,IF(CN623&lt;AR627,IF(CN623&lt;AR626,10,20),IF(CN623&lt;AR628,30,40)),IF(CN623&lt;AR631,IF(CN623&lt;AR630,50,60),IF(CN623&lt;AR632,70,80)))+IF(CN624&lt;AS629,IF(CN624&lt;AS627,IF(CN624&lt;AS626,1,2),IF(CN624&lt;AS628,3,4)),IF(CN624&lt;AS631,IF(CN624&lt;AS630,5,6),IF(CN624&lt;AS632,7,8)))</f>
        <v>73</v>
      </c>
      <c r="CO627" s="16">
        <f ca="1">IF(CO623&lt;AR629,IF(CO623&lt;AR627,IF(CO623&lt;AR626,10,20),IF(CO623&lt;AR628,30,40)),IF(CO623&lt;AR631,IF(CO623&lt;AR630,50,60),IF(CO623&lt;AR632,70,80)))+IF(CO624&lt;AS629,IF(CO624&lt;AS627,IF(CO624&lt;AS626,1,2),IF(CO624&lt;AS628,3,4)),IF(CO624&lt;AS631,IF(CO624&lt;AS630,5,6),IF(CO624&lt;AS632,7,8)))</f>
        <v>72</v>
      </c>
      <c r="CP627" s="16">
        <f ca="1">IF(CP623&lt;AR629,IF(CP623&lt;AR627,IF(CP623&lt;AR626,10,20),IF(CP623&lt;AR628,30,40)),IF(CP623&lt;AR631,IF(CP623&lt;AR630,50,60),IF(CP623&lt;AR632,70,80)))+IF(CP624&lt;AS629,IF(CP624&lt;AS627,IF(CP624&lt;AS626,1,2),IF(CP624&lt;AS628,3,4)),IF(CP624&lt;AS631,IF(CP624&lt;AS630,5,6),IF(CP624&lt;AS632,7,8)))</f>
        <v>72</v>
      </c>
      <c r="CQ627" s="16">
        <f ca="1">IF(CQ623&lt;AR629,IF(CQ623&lt;AR627,IF(CQ623&lt;AR626,10,20),IF(CQ623&lt;AR628,30,40)),IF(CQ623&lt;AR631,IF(CQ623&lt;AR630,50,60),IF(CQ623&lt;AR632,70,80)))+IF(CQ624&lt;AS629,IF(CQ624&lt;AS627,IF(CQ624&lt;AS626,1,2),IF(CQ624&lt;AS628,3,4)),IF(CQ624&lt;AS631,IF(CQ624&lt;AS630,5,6),IF(CQ624&lt;AS632,7,8)))</f>
        <v>73</v>
      </c>
      <c r="CR627" s="16">
        <f ca="1">IF(CR623&lt;AR629,IF(CR623&lt;AR627,IF(CR623&lt;AR626,10,20),IF(CR623&lt;AR628,30,40)),IF(CR623&lt;AR631,IF(CR623&lt;AR630,50,60),IF(CR623&lt;AR632,70,80)))+IF(CR624&lt;AS629,IF(CR624&lt;AS627,IF(CR624&lt;AS626,1,2),IF(CR624&lt;AS628,3,4)),IF(CR624&lt;AS631,IF(CR624&lt;AS630,5,6),IF(CR624&lt;AS632,7,8)))</f>
        <v>72</v>
      </c>
    </row>
    <row r="628" spans="1:96" x14ac:dyDescent="0.35">
      <c r="A628" s="23"/>
      <c r="B628" s="38">
        <v>3.125E-2</v>
      </c>
      <c r="C628" s="49">
        <v>30</v>
      </c>
      <c r="D628" s="26">
        <f ca="1">AE615/AE621</f>
        <v>0</v>
      </c>
      <c r="E628" s="19">
        <f ca="1">COUNTIF(AU627:CR630,31)</f>
        <v>0</v>
      </c>
      <c r="F628" s="19">
        <f ca="1">COUNTIF(AU627:CR630,32)</f>
        <v>0</v>
      </c>
      <c r="G628" s="19">
        <f ca="1">COUNTIF(AU627:CR630,33)</f>
        <v>0</v>
      </c>
      <c r="H628" s="19">
        <f ca="1">COUNTIF(AU627:CR630,34)</f>
        <v>0</v>
      </c>
      <c r="I628" s="19">
        <f ca="1">COUNTIF(AU627:CR630,35)</f>
        <v>0</v>
      </c>
      <c r="J628" s="19">
        <f ca="1">COUNTIF(AU627:CR630,36)</f>
        <v>0</v>
      </c>
      <c r="K628" s="19">
        <f ca="1">COUNTIF(AU627:CR630,37)</f>
        <v>0</v>
      </c>
      <c r="L628" s="19">
        <f ca="1">COUNTIF(AU627:CR630,38)</f>
        <v>0</v>
      </c>
      <c r="N628" s="45">
        <f ca="1">ROUNDDOWN(E628*$AK$17+RAND(),0)</f>
        <v>0</v>
      </c>
      <c r="O628" s="45">
        <f ca="1">ROUNDDOWN(F628*$AL$17+RAND(),0)</f>
        <v>0</v>
      </c>
      <c r="P628" s="45">
        <f ca="1">ROUNDDOWN(G628*$AM$17+RAND(),0)</f>
        <v>0</v>
      </c>
      <c r="Q628" s="45">
        <f ca="1">ROUNDDOWN(H628*$AN$17+RAND(),0)</f>
        <v>0</v>
      </c>
      <c r="R628" s="45">
        <f ca="1">ROUNDDOWN(I628*$AO$17+RAND(),0)</f>
        <v>0</v>
      </c>
      <c r="S628" s="45">
        <f ca="1">ROUNDDOWN(J628*$AP$17+RAND(),0)</f>
        <v>0</v>
      </c>
      <c r="T628" s="45">
        <f ca="1">ROUNDDOWN(K628*$AQ$17+RAND(),0)</f>
        <v>0</v>
      </c>
      <c r="U628" s="45">
        <f ca="1">ROUNDDOWN(L628*$AR$17+RAND(),0)</f>
        <v>0</v>
      </c>
      <c r="W628" s="47">
        <f t="shared" ca="1" si="1185"/>
        <v>0</v>
      </c>
      <c r="X628" s="47">
        <f t="shared" ca="1" si="1171"/>
        <v>0</v>
      </c>
      <c r="Y628" s="47">
        <f t="shared" ca="1" si="1172"/>
        <v>0</v>
      </c>
      <c r="Z628" s="47">
        <f t="shared" ca="1" si="1173"/>
        <v>0</v>
      </c>
      <c r="AA628" s="47">
        <f t="shared" ca="1" si="1174"/>
        <v>0</v>
      </c>
      <c r="AB628" s="47">
        <f t="shared" ca="1" si="1175"/>
        <v>0</v>
      </c>
      <c r="AC628" s="47">
        <f t="shared" ca="1" si="1176"/>
        <v>0</v>
      </c>
      <c r="AD628" s="47">
        <f t="shared" ca="1" si="1177"/>
        <v>0</v>
      </c>
      <c r="AE628" s="21">
        <f t="shared" ca="1" si="1186"/>
        <v>0</v>
      </c>
      <c r="AH628" s="48">
        <f t="shared" ca="1" si="1187"/>
        <v>0</v>
      </c>
      <c r="AI628" s="48">
        <f t="shared" ca="1" si="1178"/>
        <v>0</v>
      </c>
      <c r="AJ628" s="48">
        <f t="shared" ca="1" si="1179"/>
        <v>0</v>
      </c>
      <c r="AK628" s="48">
        <f t="shared" ca="1" si="1180"/>
        <v>0</v>
      </c>
      <c r="AL628" s="48">
        <f t="shared" ca="1" si="1181"/>
        <v>0</v>
      </c>
      <c r="AM628" s="48">
        <f t="shared" ca="1" si="1182"/>
        <v>0</v>
      </c>
      <c r="AN628" s="48">
        <f t="shared" ca="1" si="1183"/>
        <v>0</v>
      </c>
      <c r="AO628" s="48">
        <f t="shared" ca="1" si="1184"/>
        <v>0</v>
      </c>
      <c r="AQ628" s="1">
        <v>30</v>
      </c>
      <c r="AR628" s="13">
        <f t="shared" ca="1" si="1188"/>
        <v>0</v>
      </c>
      <c r="AS628" s="13">
        <f ca="1">AS627+G625</f>
        <v>0.9984130582634323</v>
      </c>
      <c r="AT628" s="8">
        <v>3</v>
      </c>
      <c r="AU628" s="16">
        <f ca="1">IF(AU625&lt;AR629,IF(AU625&lt;AR627,IF(AU625&lt;AR626,10,20),IF(AU625&lt;AR628,30,40)),IF(AU625&lt;AR631,IF(AU625&lt;AR630,50,60),IF(AU625&lt;AR632,70,80)))+IF(AU626&lt;AS629,IF(AU626&lt;AS627,IF(AU626&lt;AS626,1,2),IF(AU626&lt;AS628,3,4)),IF(AU626&lt;AS631,IF(AU626&lt;AS630,5,6),IF(AU626&lt;AS632,7,8)))</f>
        <v>73</v>
      </c>
      <c r="AV628" s="16">
        <f ca="1">IF(AV625&lt;AR629,IF(AV625&lt;AR627,IF(AV625&lt;AR626,10,20),IF(AV625&lt;AR628,30,40)),IF(AV625&lt;AR631,IF(AV625&lt;AR630,50,60),IF(AV625&lt;AR632,70,80)))+IF(AV626&lt;AS629,IF(AV626&lt;AS627,IF(AV626&lt;AS626,1,2),IF(AV626&lt;AS628,3,4)),IF(AV626&lt;AS631,IF(AV626&lt;AS630,5,6),IF(AV626&lt;AS632,7,8)))</f>
        <v>73</v>
      </c>
      <c r="AW628" s="16">
        <f ca="1">IF(AW625&lt;AR629,IF(AW625&lt;AR627,IF(AW625&lt;AR626,10,20),IF(AW625&lt;AR628,30,40)),IF(AW625&lt;AR631,IF(AW625&lt;AR630,50,60),IF(AW625&lt;AR632,70,80)))+IF(AW626&lt;AS629,IF(AW626&lt;AS627,IF(AW626&lt;AS626,1,2),IF(AW626&lt;AS628,3,4)),IF(AW626&lt;AS631,IF(AW626&lt;AS630,5,6),IF(AW626&lt;AS632,7,8)))</f>
        <v>73</v>
      </c>
      <c r="AX628" s="16">
        <f ca="1">IF(AX625&lt;AR629,IF(AX625&lt;AR627,IF(AX625&lt;AR626,10,20),IF(AX625&lt;AR628,30,40)),IF(AX625&lt;AR631,IF(AX625&lt;AR630,50,60),IF(AX625&lt;AR632,70,80)))+IF(AX626&lt;AS629,IF(AX626&lt;AS627,IF(AX626&lt;AS626,1,2),IF(AX626&lt;AS628,3,4)),IF(AX626&lt;AS631,IF(AX626&lt;AS630,5,6),IF(AX626&lt;AS632,7,8)))</f>
        <v>72</v>
      </c>
      <c r="AY628" s="16">
        <f ca="1">IF(AY625&lt;AR629,IF(AY625&lt;AR627,IF(AY625&lt;AR626,10,20),IF(AY625&lt;AR628,30,40)),IF(AY625&lt;AR631,IF(AY625&lt;AR630,50,60),IF(AY625&lt;AR632,70,80)))+IF(AY626&lt;AS629,IF(AY626&lt;AS627,IF(AY626&lt;AS626,1,2),IF(AY626&lt;AS628,3,4)),IF(AY626&lt;AS631,IF(AY626&lt;AS630,5,6),IF(AY626&lt;AS632,7,8)))</f>
        <v>72</v>
      </c>
      <c r="AZ628" s="16">
        <f ca="1">IF(AZ625&lt;AR629,IF(AZ625&lt;AR627,IF(AZ625&lt;AR626,10,20),IF(AZ625&lt;AR628,30,40)),IF(AZ625&lt;AR631,IF(AZ625&lt;AR630,50,60),IF(AZ625&lt;AR632,70,80)))+IF(AZ626&lt;AS629,IF(AZ626&lt;AS627,IF(AZ626&lt;AS626,1,2),IF(AZ626&lt;AS628,3,4)),IF(AZ626&lt;AS631,IF(AZ626&lt;AS630,5,6),IF(AZ626&lt;AS632,7,8)))</f>
        <v>73</v>
      </c>
      <c r="BA628" s="16">
        <f ca="1">IF(BA625&lt;AR629,IF(BA625&lt;AR627,IF(BA625&lt;AR626,10,20),IF(BA625&lt;AR628,30,40)),IF(BA625&lt;AR631,IF(BA625&lt;AR630,50,60),IF(BA625&lt;AR632,70,80)))+IF(BA626&lt;AS629,IF(BA626&lt;AS627,IF(BA626&lt;AS626,1,2),IF(BA626&lt;AS628,3,4)),IF(BA626&lt;AS631,IF(BA626&lt;AS630,5,6),IF(BA626&lt;AS632,7,8)))</f>
        <v>73</v>
      </c>
      <c r="BB628" s="16">
        <f ca="1">IF(BB625&lt;AR629,IF(BB625&lt;AR627,IF(BB625&lt;AR626,10,20),IF(BB625&lt;AR628,30,40)),IF(BB625&lt;AR631,IF(BB625&lt;AR630,50,60),IF(BB625&lt;AR632,70,80)))+IF(BB626&lt;AS629,IF(BB626&lt;AS627,IF(BB626&lt;AS626,1,2),IF(BB626&lt;AS628,3,4)),IF(BB626&lt;AS631,IF(BB626&lt;AS630,5,6),IF(BB626&lt;AS632,7,8)))</f>
        <v>73</v>
      </c>
      <c r="BC628" s="16">
        <f ca="1">IF(BC625&lt;AR629,IF(BC625&lt;AR627,IF(BC625&lt;AR626,10,20),IF(BC625&lt;AR628,30,40)),IF(BC625&lt;AR631,IF(BC625&lt;AR630,50,60),IF(BC625&lt;AR632,70,80)))+IF(BC626&lt;AS629,IF(BC626&lt;AS627,IF(BC626&lt;AS626,1,2),IF(BC626&lt;AS628,3,4)),IF(BC626&lt;AS631,IF(BC626&lt;AS630,5,6),IF(BC626&lt;AS632,7,8)))</f>
        <v>73</v>
      </c>
      <c r="BD628" s="16">
        <f ca="1">IF(BD625&lt;AR629,IF(BD625&lt;AR627,IF(BD625&lt;AR626,10,20),IF(BD625&lt;AR628,30,40)),IF(BD625&lt;AR631,IF(BD625&lt;AR630,50,60),IF(BD625&lt;AR632,70,80)))+IF(BD626&lt;AS629,IF(BD626&lt;AS627,IF(BD626&lt;AS626,1,2),IF(BD626&lt;AS628,3,4)),IF(BD626&lt;AS631,IF(BD626&lt;AS630,5,6),IF(BD626&lt;AS632,7,8)))</f>
        <v>72</v>
      </c>
      <c r="BE628" s="16">
        <f ca="1">IF(BE625&lt;AR629,IF(BE625&lt;AR627,IF(BE625&lt;AR626,10,20),IF(BE625&lt;AR628,30,40)),IF(BE625&lt;AR631,IF(BE625&lt;AR630,50,60),IF(BE625&lt;AR632,70,80)))+IF(BE626&lt;AS629,IF(BE626&lt;AS627,IF(BE626&lt;AS626,1,2),IF(BE626&lt;AS628,3,4)),IF(BE626&lt;AS631,IF(BE626&lt;AS630,5,6),IF(BE626&lt;AS632,7,8)))</f>
        <v>72</v>
      </c>
      <c r="BF628" s="16">
        <f ca="1">IF(BF625&lt;AR629,IF(BF625&lt;AR627,IF(BF625&lt;AR626,10,20),IF(BF625&lt;AR628,30,40)),IF(BF625&lt;AR631,IF(BF625&lt;AR630,50,60),IF(BF625&lt;AR632,70,80)))+IF(BF626&lt;AS629,IF(BF626&lt;AS627,IF(BF626&lt;AS626,1,2),IF(BF626&lt;AS628,3,4)),IF(BF626&lt;AS631,IF(BF626&lt;AS630,5,6),IF(BF626&lt;AS632,7,8)))</f>
        <v>73</v>
      </c>
      <c r="BG628" s="16">
        <f ca="1">IF(BG625&lt;AR629,IF(BG625&lt;AR627,IF(BG625&lt;AR626,10,20),IF(BG625&lt;AR628,30,40)),IF(BG625&lt;AR631,IF(BG625&lt;AR630,50,60),IF(BG625&lt;AR632,70,80)))+IF(BG626&lt;AS629,IF(BG626&lt;AS627,IF(BG626&lt;AS626,1,2),IF(BG626&lt;AS628,3,4)),IF(BG626&lt;AS631,IF(BG626&lt;AS630,5,6),IF(BG626&lt;AS632,7,8)))</f>
        <v>73</v>
      </c>
      <c r="BH628" s="16">
        <f ca="1">IF(BH625&lt;AR629,IF(BH625&lt;AR627,IF(BH625&lt;AR626,10,20),IF(BH625&lt;AR628,30,40)),IF(BH625&lt;AR631,IF(BH625&lt;AR630,50,60),IF(BH625&lt;AR632,70,80)))+IF(BH626&lt;AS629,IF(BH626&lt;AS627,IF(BH626&lt;AS626,1,2),IF(BH626&lt;AS628,3,4)),IF(BH626&lt;AS631,IF(BH626&lt;AS630,5,6),IF(BH626&lt;AS632,7,8)))</f>
        <v>73</v>
      </c>
      <c r="BI628" s="16">
        <f ca="1">IF(BI625&lt;AR629,IF(BI625&lt;AR627,IF(BI625&lt;AR626,10,20),IF(BI625&lt;AR628,30,40)),IF(BI625&lt;AR631,IF(BI625&lt;AR630,50,60),IF(BI625&lt;AR632,70,80)))+IF(BI626&lt;AS629,IF(BI626&lt;AS627,IF(BI626&lt;AS626,1,2),IF(BI626&lt;AS628,3,4)),IF(BI626&lt;AS631,IF(BI626&lt;AS630,5,6),IF(BI626&lt;AS632,7,8)))</f>
        <v>73</v>
      </c>
      <c r="BJ628" s="16">
        <f ca="1">IF(BJ625&lt;AR629,IF(BJ625&lt;AR627,IF(BJ625&lt;AR626,10,20),IF(BJ625&lt;AR628,30,40)),IF(BJ625&lt;AR631,IF(BJ625&lt;AR630,50,60),IF(BJ625&lt;AR632,70,80)))+IF(BJ626&lt;AS629,IF(BJ626&lt;AS627,IF(BJ626&lt;AS626,1,2),IF(BJ626&lt;AS628,3,4)),IF(BJ626&lt;AS631,IF(BJ626&lt;AS630,5,6),IF(BJ626&lt;AS632,7,8)))</f>
        <v>73</v>
      </c>
      <c r="BK628" s="16">
        <f ca="1">IF(BK625&lt;AR629,IF(BK625&lt;AR627,IF(BK625&lt;AR626,10,20),IF(BK625&lt;AR628,30,40)),IF(BK625&lt;AR631,IF(BK625&lt;AR630,50,60),IF(BK625&lt;AR632,70,80)))+IF(BK626&lt;AS629,IF(BK626&lt;AS627,IF(BK626&lt;AS626,1,2),IF(BK626&lt;AS628,3,4)),IF(BK626&lt;AS631,IF(BK626&lt;AS630,5,6),IF(BK626&lt;AS632,7,8)))</f>
        <v>71</v>
      </c>
      <c r="BL628" s="16">
        <f ca="1">IF(BL625&lt;AR629,IF(BL625&lt;AR627,IF(BL625&lt;AR626,10,20),IF(BL625&lt;AR628,30,40)),IF(BL625&lt;AR631,IF(BL625&lt;AR630,50,60),IF(BL625&lt;AR632,70,80)))+IF(BL626&lt;AS629,IF(BL626&lt;AS627,IF(BL626&lt;AS626,1,2),IF(BL626&lt;AS628,3,4)),IF(BL626&lt;AS631,IF(BL626&lt;AS630,5,6),IF(BL626&lt;AS632,7,8)))</f>
        <v>73</v>
      </c>
      <c r="BM628" s="16">
        <f ca="1">IF(BM625&lt;AR629,IF(BM625&lt;AR627,IF(BM625&lt;AR626,10,20),IF(BM625&lt;AR628,30,40)),IF(BM625&lt;AR631,IF(BM625&lt;AR630,50,60),IF(BM625&lt;AR632,70,80)))+IF(BM626&lt;AS629,IF(BM626&lt;AS627,IF(BM626&lt;AS626,1,2),IF(BM626&lt;AS628,3,4)),IF(BM626&lt;AS631,IF(BM626&lt;AS630,5,6),IF(BM626&lt;AS632,7,8)))</f>
        <v>73</v>
      </c>
      <c r="BN628" s="16">
        <f ca="1">IF(BN625&lt;AR629,IF(BN625&lt;AR627,IF(BN625&lt;AR626,10,20),IF(BN625&lt;AR628,30,40)),IF(BN625&lt;AR631,IF(BN625&lt;AR630,50,60),IF(BN625&lt;AR632,70,80)))+IF(BN626&lt;AS629,IF(BN626&lt;AS627,IF(BN626&lt;AS626,1,2),IF(BN626&lt;AS628,3,4)),IF(BN626&lt;AS631,IF(BN626&lt;AS630,5,6),IF(BN626&lt;AS632,7,8)))</f>
        <v>72</v>
      </c>
      <c r="BO628" s="16">
        <f ca="1">IF(BO625&lt;AR629,IF(BO625&lt;AR627,IF(BO625&lt;AR626,10,20),IF(BO625&lt;AR628,30,40)),IF(BO625&lt;AR631,IF(BO625&lt;AR630,50,60),IF(BO625&lt;AR632,70,80)))+IF(BO626&lt;AS629,IF(BO626&lt;AS627,IF(BO626&lt;AS626,1,2),IF(BO626&lt;AS628,3,4)),IF(BO626&lt;AS631,IF(BO626&lt;AS630,5,6),IF(BO626&lt;AS632,7,8)))</f>
        <v>73</v>
      </c>
      <c r="BP628" s="16">
        <f ca="1">IF(BP625&lt;AR629,IF(BP625&lt;AR627,IF(BP625&lt;AR626,10,20),IF(BP625&lt;AR628,30,40)),IF(BP625&lt;AR631,IF(BP625&lt;AR630,50,60),IF(BP625&lt;AR632,70,80)))+IF(BP626&lt;AS629,IF(BP626&lt;AS627,IF(BP626&lt;AS626,1,2),IF(BP626&lt;AS628,3,4)),IF(BP626&lt;AS631,IF(BP626&lt;AS630,5,6),IF(BP626&lt;AS632,7,8)))</f>
        <v>72</v>
      </c>
      <c r="BQ628" s="16">
        <f ca="1">IF(BQ625&lt;AR629,IF(BQ625&lt;AR627,IF(BQ625&lt;AR626,10,20),IF(BQ625&lt;AR628,30,40)),IF(BQ625&lt;AR631,IF(BQ625&lt;AR630,50,60),IF(BQ625&lt;AR632,70,80)))+IF(BQ626&lt;AS629,IF(BQ626&lt;AS627,IF(BQ626&lt;AS626,1,2),IF(BQ626&lt;AS628,3,4)),IF(BQ626&lt;AS631,IF(BQ626&lt;AS630,5,6),IF(BQ626&lt;AS632,7,8)))</f>
        <v>73</v>
      </c>
      <c r="BR628" s="16">
        <f ca="1">IF(BR625&lt;AR629,IF(BR625&lt;AR627,IF(BR625&lt;AR626,10,20),IF(BR625&lt;AR628,30,40)),IF(BR625&lt;AR631,IF(BR625&lt;AR630,50,60),IF(BR625&lt;AR632,70,80)))+IF(BR626&lt;AS629,IF(BR626&lt;AS627,IF(BR626&lt;AS626,1,2),IF(BR626&lt;AS628,3,4)),IF(BR626&lt;AS631,IF(BR626&lt;AS630,5,6),IF(BR626&lt;AS632,7,8)))</f>
        <v>73</v>
      </c>
      <c r="BS628" s="16">
        <f ca="1">IF(BS625&lt;AR629,IF(BS625&lt;AR627,IF(BS625&lt;AR626,10,20),IF(BS625&lt;AR628,30,40)),IF(BS625&lt;AR631,IF(BS625&lt;AR630,50,60),IF(BS625&lt;AR632,70,80)))+IF(BS626&lt;AS629,IF(BS626&lt;AS627,IF(BS626&lt;AS626,1,2),IF(BS626&lt;AS628,3,4)),IF(BS626&lt;AS631,IF(BS626&lt;AS630,5,6),IF(BS626&lt;AS632,7,8)))</f>
        <v>73</v>
      </c>
      <c r="BT628" s="16">
        <f ca="1">IF(BT625&lt;AR629,IF(BT625&lt;AR627,IF(BT625&lt;AR626,10,20),IF(BT625&lt;AR628,30,40)),IF(BT625&lt;AR631,IF(BT625&lt;AR630,50,60),IF(BT625&lt;AR632,70,80)))+IF(BT626&lt;AS629,IF(BT626&lt;AS627,IF(BT626&lt;AS626,1,2),IF(BT626&lt;AS628,3,4)),IF(BT626&lt;AS631,IF(BT626&lt;AS630,5,6),IF(BT626&lt;AS632,7,8)))</f>
        <v>73</v>
      </c>
      <c r="BU628" s="16">
        <f ca="1">IF(BU625&lt;AR629,IF(BU625&lt;AR627,IF(BU625&lt;AR626,10,20),IF(BU625&lt;AR628,30,40)),IF(BU625&lt;AR631,IF(BU625&lt;AR630,50,60),IF(BU625&lt;AR632,70,80)))+IF(BU626&lt;AS629,IF(BU626&lt;AS627,IF(BU626&lt;AS626,1,2),IF(BU626&lt;AS628,3,4)),IF(BU626&lt;AS631,IF(BU626&lt;AS630,5,6),IF(BU626&lt;AS632,7,8)))</f>
        <v>72</v>
      </c>
      <c r="BV628" s="16">
        <f ca="1">IF(BV625&lt;AR629,IF(BV625&lt;AR627,IF(BV625&lt;AR626,10,20),IF(BV625&lt;AR628,30,40)),IF(BV625&lt;AR631,IF(BV625&lt;AR630,50,60),IF(BV625&lt;AR632,70,80)))+IF(BV626&lt;AS629,IF(BV626&lt;AS627,IF(BV626&lt;AS626,1,2),IF(BV626&lt;AS628,3,4)),IF(BV626&lt;AS631,IF(BV626&lt;AS630,5,6),IF(BV626&lt;AS632,7,8)))</f>
        <v>73</v>
      </c>
      <c r="BW628" s="16">
        <f ca="1">IF(BW625&lt;AR629,IF(BW625&lt;AR627,IF(BW625&lt;AR626,10,20),IF(BW625&lt;AR628,30,40)),IF(BW625&lt;AR631,IF(BW625&lt;AR630,50,60),IF(BW625&lt;AR632,70,80)))+IF(BW626&lt;AS629,IF(BW626&lt;AS627,IF(BW626&lt;AS626,1,2),IF(BW626&lt;AS628,3,4)),IF(BW626&lt;AS631,IF(BW626&lt;AS630,5,6),IF(BW626&lt;AS632,7,8)))</f>
        <v>73</v>
      </c>
      <c r="BX628" s="16">
        <f ca="1">IF(BX625&lt;AR629,IF(BX625&lt;AR627,IF(BX625&lt;AR626,10,20),IF(BX625&lt;AR628,30,40)),IF(BX625&lt;AR631,IF(BX625&lt;AR630,50,60),IF(BX625&lt;AR632,70,80)))+IF(BX626&lt;AS629,IF(BX626&lt;AS627,IF(BX626&lt;AS626,1,2),IF(BX626&lt;AS628,3,4)),IF(BX626&lt;AS631,IF(BX626&lt;AS630,5,6),IF(BX626&lt;AS632,7,8)))</f>
        <v>72</v>
      </c>
      <c r="BY628" s="16">
        <f ca="1">IF(BY625&lt;AR629,IF(BY625&lt;AR627,IF(BY625&lt;AR626,10,20),IF(BY625&lt;AR628,30,40)),IF(BY625&lt;AR631,IF(BY625&lt;AR630,50,60),IF(BY625&lt;AR632,70,80)))+IF(BY626&lt;AS629,IF(BY626&lt;AS627,IF(BY626&lt;AS626,1,2),IF(BY626&lt;AS628,3,4)),IF(BY626&lt;AS631,IF(BY626&lt;AS630,5,6),IF(BY626&lt;AS632,7,8)))</f>
        <v>73</v>
      </c>
      <c r="BZ628" s="16">
        <f ca="1">IF(BZ625&lt;AR629,IF(BZ625&lt;AR627,IF(BZ625&lt;AR626,10,20),IF(BZ625&lt;AR628,30,40)),IF(BZ625&lt;AR631,IF(BZ625&lt;AR630,50,60),IF(BZ625&lt;AR632,70,80)))+IF(BZ626&lt;AS629,IF(BZ626&lt;AS627,IF(BZ626&lt;AS626,1,2),IF(BZ626&lt;AS628,3,4)),IF(BZ626&lt;AS631,IF(BZ626&lt;AS630,5,6),IF(BZ626&lt;AS632,7,8)))</f>
        <v>72</v>
      </c>
      <c r="CA628" s="16">
        <f ca="1">IF(CA625&lt;AR629,IF(CA625&lt;AR627,IF(CA625&lt;AR626,10,20),IF(CA625&lt;AR628,30,40)),IF(CA625&lt;AR631,IF(CA625&lt;AR630,50,60),IF(CA625&lt;AR632,70,80)))+IF(CA626&lt;AS629,IF(CA626&lt;AS627,IF(CA626&lt;AS626,1,2),IF(CA626&lt;AS628,3,4)),IF(CA626&lt;AS631,IF(CA626&lt;AS630,5,6),IF(CA626&lt;AS632,7,8)))</f>
        <v>72</v>
      </c>
      <c r="CB628" s="16">
        <f ca="1">IF(CB625&lt;AR629,IF(CB625&lt;AR627,IF(CB625&lt;AR626,10,20),IF(CB625&lt;AR628,30,40)),IF(CB625&lt;AR631,IF(CB625&lt;AR630,50,60),IF(CB625&lt;AR632,70,80)))+IF(CB626&lt;AS629,IF(CB626&lt;AS627,IF(CB626&lt;AS626,1,2),IF(CB626&lt;AS628,3,4)),IF(CB626&lt;AS631,IF(CB626&lt;AS630,5,6),IF(CB626&lt;AS632,7,8)))</f>
        <v>72</v>
      </c>
      <c r="CC628" s="16">
        <f ca="1">IF(CC625&lt;AR629,IF(CC625&lt;AR627,IF(CC625&lt;AR626,10,20),IF(CC625&lt;AR628,30,40)),IF(CC625&lt;AR631,IF(CC625&lt;AR630,50,60),IF(CC625&lt;AR632,70,80)))+IF(CC626&lt;AS629,IF(CC626&lt;AS627,IF(CC626&lt;AS626,1,2),IF(CC626&lt;AS628,3,4)),IF(CC626&lt;AS631,IF(CC626&lt;AS630,5,6),IF(CC626&lt;AS632,7,8)))</f>
        <v>72</v>
      </c>
      <c r="CD628" s="16">
        <f ca="1">IF(CD625&lt;AR629,IF(CD625&lt;AR627,IF(CD625&lt;AR626,10,20),IF(CD625&lt;AR628,30,40)),IF(CD625&lt;AR631,IF(CD625&lt;AR630,50,60),IF(CD625&lt;AR632,70,80)))+IF(CD626&lt;AS629,IF(CD626&lt;AS627,IF(CD626&lt;AS626,1,2),IF(CD626&lt;AS628,3,4)),IF(CD626&lt;AS631,IF(CD626&lt;AS630,5,6),IF(CD626&lt;AS632,7,8)))</f>
        <v>73</v>
      </c>
      <c r="CE628" s="16">
        <f ca="1">IF(CE625&lt;AR629,IF(CE625&lt;AR627,IF(CE625&lt;AR626,10,20),IF(CE625&lt;AR628,30,40)),IF(CE625&lt;AR631,IF(CE625&lt;AR630,50,60),IF(CE625&lt;AR632,70,80)))+IF(CE626&lt;AS629,IF(CE626&lt;AS627,IF(CE626&lt;AS626,1,2),IF(CE626&lt;AS628,3,4)),IF(CE626&lt;AS631,IF(CE626&lt;AS630,5,6),IF(CE626&lt;AS632,7,8)))</f>
        <v>72</v>
      </c>
      <c r="CF628" s="16">
        <f ca="1">IF(CF625&lt;AR629,IF(CF625&lt;AR627,IF(CF625&lt;AR626,10,20),IF(CF625&lt;AR628,30,40)),IF(CF625&lt;AR631,IF(CF625&lt;AR630,50,60),IF(CF625&lt;AR632,70,80)))+IF(CF626&lt;AS629,IF(CF626&lt;AS627,IF(CF626&lt;AS626,1,2),IF(CF626&lt;AS628,3,4)),IF(CF626&lt;AS631,IF(CF626&lt;AS630,5,6),IF(CF626&lt;AS632,7,8)))</f>
        <v>73</v>
      </c>
      <c r="CG628" s="16">
        <f ca="1">IF(CG625&lt;AR629,IF(CG625&lt;AR627,IF(CG625&lt;AR626,10,20),IF(CG625&lt;AR628,30,40)),IF(CG625&lt;AR631,IF(CG625&lt;AR630,50,60),IF(CG625&lt;AR632,70,80)))+IF(CG626&lt;AS629,IF(CG626&lt;AS627,IF(CG626&lt;AS626,1,2),IF(CG626&lt;AS628,3,4)),IF(CG626&lt;AS631,IF(CG626&lt;AS630,5,6),IF(CG626&lt;AS632,7,8)))</f>
        <v>72</v>
      </c>
      <c r="CH628" s="16">
        <f ca="1">IF(CH625&lt;AR629,IF(CH625&lt;AR627,IF(CH625&lt;AR626,10,20),IF(CH625&lt;AR628,30,40)),IF(CH625&lt;AR631,IF(CH625&lt;AR630,50,60),IF(CH625&lt;AR632,70,80)))+IF(CH626&lt;AS629,IF(CH626&lt;AS627,IF(CH626&lt;AS626,1,2),IF(CH626&lt;AS628,3,4)),IF(CH626&lt;AS631,IF(CH626&lt;AS630,5,6),IF(CH626&lt;AS632,7,8)))</f>
        <v>73</v>
      </c>
      <c r="CI628" s="16">
        <f ca="1">IF(CI625&lt;AR629,IF(CI625&lt;AR627,IF(CI625&lt;AR626,10,20),IF(CI625&lt;AR628,30,40)),IF(CI625&lt;AR631,IF(CI625&lt;AR630,50,60),IF(CI625&lt;AR632,70,80)))+IF(CI626&lt;AS629,IF(CI626&lt;AS627,IF(CI626&lt;AS626,1,2),IF(CI626&lt;AS628,3,4)),IF(CI626&lt;AS631,IF(CI626&lt;AS630,5,6),IF(CI626&lt;AS632,7,8)))</f>
        <v>73</v>
      </c>
      <c r="CJ628" s="16">
        <f ca="1">IF(CJ625&lt;AR629,IF(CJ625&lt;AR627,IF(CJ625&lt;AR626,10,20),IF(CJ625&lt;AR628,30,40)),IF(CJ625&lt;AR631,IF(CJ625&lt;AR630,50,60),IF(CJ625&lt;AR632,70,80)))+IF(CJ626&lt;AS629,IF(CJ626&lt;AS627,IF(CJ626&lt;AS626,1,2),IF(CJ626&lt;AS628,3,4)),IF(CJ626&lt;AS631,IF(CJ626&lt;AS630,5,6),IF(CJ626&lt;AS632,7,8)))</f>
        <v>73</v>
      </c>
      <c r="CK628" s="16">
        <f ca="1">IF(CK625&lt;AR629,IF(CK625&lt;AR627,IF(CK625&lt;AR626,10,20),IF(CK625&lt;AR628,30,40)),IF(CK625&lt;AR631,IF(CK625&lt;AR630,50,60),IF(CK625&lt;AR632,70,80)))+IF(CK626&lt;AS629,IF(CK626&lt;AS627,IF(CK626&lt;AS626,1,2),IF(CK626&lt;AS628,3,4)),IF(CK626&lt;AS631,IF(CK626&lt;AS630,5,6),IF(CK626&lt;AS632,7,8)))</f>
        <v>73</v>
      </c>
      <c r="CL628" s="16">
        <f ca="1">IF(CL625&lt;AR629,IF(CL625&lt;AR627,IF(CL625&lt;AR626,10,20),IF(CL625&lt;AR628,30,40)),IF(CL625&lt;AR631,IF(CL625&lt;AR630,50,60),IF(CL625&lt;AR632,70,80)))+IF(CL626&lt;AS629,IF(CL626&lt;AS627,IF(CL626&lt;AS626,1,2),IF(CL626&lt;AS628,3,4)),IF(CL626&lt;AS631,IF(CL626&lt;AS630,5,6),IF(CL626&lt;AS632,7,8)))</f>
        <v>72</v>
      </c>
      <c r="CM628" s="16">
        <f ca="1">IF(CM625&lt;AR629,IF(CM625&lt;AR627,IF(CM625&lt;AR626,10,20),IF(CM625&lt;AR628,30,40)),IF(CM625&lt;AR631,IF(CM625&lt;AR630,50,60),IF(CM625&lt;AR632,70,80)))+IF(CM626&lt;AS629,IF(CM626&lt;AS627,IF(CM626&lt;AS626,1,2),IF(CM626&lt;AS628,3,4)),IF(CM626&lt;AS631,IF(CM626&lt;AS630,5,6),IF(CM626&lt;AS632,7,8)))</f>
        <v>72</v>
      </c>
      <c r="CN628" s="16">
        <f ca="1">IF(CN625&lt;AR629,IF(CN625&lt;AR627,IF(CN625&lt;AR626,10,20),IF(CN625&lt;AR628,30,40)),IF(CN625&lt;AR631,IF(CN625&lt;AR630,50,60),IF(CN625&lt;AR632,70,80)))+IF(CN626&lt;AS629,IF(CN626&lt;AS627,IF(CN626&lt;AS626,1,2),IF(CN626&lt;AS628,3,4)),IF(CN626&lt;AS631,IF(CN626&lt;AS630,5,6),IF(CN626&lt;AS632,7,8)))</f>
        <v>73</v>
      </c>
      <c r="CO628" s="16">
        <f ca="1">IF(CO625&lt;AR629,IF(CO625&lt;AR627,IF(CO625&lt;AR626,10,20),IF(CO625&lt;AR628,30,40)),IF(CO625&lt;AR631,IF(CO625&lt;AR630,50,60),IF(CO625&lt;AR632,70,80)))+IF(CO626&lt;AS629,IF(CO626&lt;AS627,IF(CO626&lt;AS626,1,2),IF(CO626&lt;AS628,3,4)),IF(CO626&lt;AS631,IF(CO626&lt;AS630,5,6),IF(CO626&lt;AS632,7,8)))</f>
        <v>73</v>
      </c>
      <c r="CP628" s="16">
        <f ca="1">IF(CP625&lt;AR629,IF(CP625&lt;AR627,IF(CP625&lt;AR626,10,20),IF(CP625&lt;AR628,30,40)),IF(CP625&lt;AR631,IF(CP625&lt;AR630,50,60),IF(CP625&lt;AR632,70,80)))+IF(CP626&lt;AS629,IF(CP626&lt;AS627,IF(CP626&lt;AS626,1,2),IF(CP626&lt;AS628,3,4)),IF(CP626&lt;AS631,IF(CP626&lt;AS630,5,6),IF(CP626&lt;AS632,7,8)))</f>
        <v>73</v>
      </c>
      <c r="CQ628" s="16">
        <f ca="1">IF(CQ625&lt;AR629,IF(CQ625&lt;AR627,IF(CQ625&lt;AR626,10,20),IF(CQ625&lt;AR628,30,40)),IF(CQ625&lt;AR631,IF(CQ625&lt;AR630,50,60),IF(CQ625&lt;AR632,70,80)))+IF(CQ626&lt;AS629,IF(CQ626&lt;AS627,IF(CQ626&lt;AS626,1,2),IF(CQ626&lt;AS628,3,4)),IF(CQ626&lt;AS631,IF(CQ626&lt;AS630,5,6),IF(CQ626&lt;AS632,7,8)))</f>
        <v>73</v>
      </c>
      <c r="CR628" s="16">
        <f ca="1">IF(CR625&lt;AR629,IF(CR625&lt;AR627,IF(CR625&lt;AR626,10,20),IF(CR625&lt;AR628,30,40)),IF(CR625&lt;AR631,IF(CR625&lt;AR630,50,60),IF(CR625&lt;AR632,70,80)))+IF(CR626&lt;AS629,IF(CR626&lt;AS627,IF(CR626&lt;AS626,1,2),IF(CR626&lt;AS628,3,4)),IF(CR626&lt;AS631,IF(CR626&lt;AS630,5,6),IF(CR626&lt;AS632,7,8)))</f>
        <v>73</v>
      </c>
    </row>
    <row r="629" spans="1:96" x14ac:dyDescent="0.35">
      <c r="A629" s="23"/>
      <c r="B629" s="38">
        <v>6.25E-2</v>
      </c>
      <c r="C629" s="49">
        <v>40</v>
      </c>
      <c r="D629" s="26">
        <f ca="1">AE616/AE621</f>
        <v>0</v>
      </c>
      <c r="E629" s="19">
        <f ca="1">COUNTIF(AU627:CR630,41)</f>
        <v>0</v>
      </c>
      <c r="F629" s="19">
        <f ca="1">COUNTIF(AU627:CR630,42)</f>
        <v>0</v>
      </c>
      <c r="G629" s="19">
        <f ca="1">COUNTIF(AU627:CR630,43)</f>
        <v>0</v>
      </c>
      <c r="H629" s="19">
        <f ca="1">COUNTIF(AU627:CR630,44)</f>
        <v>0</v>
      </c>
      <c r="I629" s="19">
        <f ca="1">COUNTIF(AU627:CR630,45)</f>
        <v>0</v>
      </c>
      <c r="J629" s="19">
        <f ca="1">COUNTIF(AU627:CR630,46)</f>
        <v>0</v>
      </c>
      <c r="K629" s="19">
        <f ca="1">COUNTIF(AU627:CR630,47)</f>
        <v>0</v>
      </c>
      <c r="L629" s="19">
        <f ca="1">COUNTIF(AU627:CR630,48)</f>
        <v>0</v>
      </c>
      <c r="N629" s="45">
        <f ca="1">ROUNDDOWN(E629*$AK$18+RAND(),0)</f>
        <v>0</v>
      </c>
      <c r="O629" s="45">
        <f ca="1">ROUNDDOWN(F629*$AL$18+RAND(),0)</f>
        <v>0</v>
      </c>
      <c r="P629" s="45">
        <f ca="1">ROUNDDOWN(G629*$AM$18+RAND(),0)</f>
        <v>0</v>
      </c>
      <c r="Q629" s="45">
        <f ca="1">ROUNDDOWN(H629*$AN$18+RAND(),0)</f>
        <v>0</v>
      </c>
      <c r="R629" s="45">
        <f ca="1">ROUNDDOWN(I629*$AO$18+RAND(),0)</f>
        <v>0</v>
      </c>
      <c r="S629" s="45">
        <f ca="1">ROUNDDOWN(J629*$AP$18+RAND(),0)</f>
        <v>0</v>
      </c>
      <c r="T629" s="45">
        <f ca="1">ROUNDDOWN(K629*$AQ$18+RAND(),0)</f>
        <v>0</v>
      </c>
      <c r="U629" s="45">
        <f ca="1">ROUNDDOWN(L629*$AR$18+RAND(),0)</f>
        <v>0</v>
      </c>
      <c r="W629" s="47">
        <f t="shared" ca="1" si="1185"/>
        <v>0</v>
      </c>
      <c r="X629" s="47">
        <f t="shared" ca="1" si="1171"/>
        <v>0</v>
      </c>
      <c r="Y629" s="47">
        <f t="shared" ca="1" si="1172"/>
        <v>0</v>
      </c>
      <c r="Z629" s="47">
        <f t="shared" ca="1" si="1173"/>
        <v>0</v>
      </c>
      <c r="AA629" s="47">
        <f t="shared" ca="1" si="1174"/>
        <v>0</v>
      </c>
      <c r="AB629" s="47">
        <f t="shared" ca="1" si="1175"/>
        <v>0</v>
      </c>
      <c r="AC629" s="47">
        <f t="shared" ca="1" si="1176"/>
        <v>0</v>
      </c>
      <c r="AD629" s="47">
        <f t="shared" ca="1" si="1177"/>
        <v>0</v>
      </c>
      <c r="AE629" s="21">
        <f t="shared" ca="1" si="1186"/>
        <v>0</v>
      </c>
      <c r="AH629" s="48">
        <f t="shared" ca="1" si="1187"/>
        <v>0</v>
      </c>
      <c r="AI629" s="48">
        <f t="shared" ca="1" si="1178"/>
        <v>0</v>
      </c>
      <c r="AJ629" s="48">
        <f t="shared" ca="1" si="1179"/>
        <v>0</v>
      </c>
      <c r="AK629" s="48">
        <f t="shared" ca="1" si="1180"/>
        <v>0</v>
      </c>
      <c r="AL629" s="48">
        <f t="shared" ca="1" si="1181"/>
        <v>0</v>
      </c>
      <c r="AM629" s="48">
        <f t="shared" ca="1" si="1182"/>
        <v>0</v>
      </c>
      <c r="AN629" s="48">
        <f t="shared" ca="1" si="1183"/>
        <v>0</v>
      </c>
      <c r="AO629" s="48">
        <f t="shared" ca="1" si="1184"/>
        <v>0</v>
      </c>
      <c r="AQ629" s="1">
        <v>40</v>
      </c>
      <c r="AR629" s="13">
        <f t="shared" ca="1" si="1188"/>
        <v>0</v>
      </c>
      <c r="AS629" s="13">
        <f ca="1">AS628+H625</f>
        <v>1</v>
      </c>
      <c r="AT629" s="8">
        <v>4</v>
      </c>
      <c r="AU629" s="16">
        <f ca="1">IF(AU631&lt;AR629,IF(AU631&lt;AR627,IF(AU631&lt;AR626,10,20),IF(AU631&lt;AR628,30,40)),IF(AU631&lt;AR631,IF(AU631&lt;AR630,50,60),IF(AU631&lt;AR632,70,80)))+IF(AU632&lt;AS629,IF(AU632&lt;AS627,IF(AU632&lt;AS626,1,2),IF(AU632&lt;AS628,3,4)),IF(AU632&lt;AS631,IF(AU632&lt;AS630,5,6),IF(AU632&lt;AS632,7,8)))</f>
        <v>72</v>
      </c>
      <c r="AV629" s="16">
        <f ca="1">IF(AV631&lt;AR629,IF(AV631&lt;AR627,IF(AV631&lt;AR626,10,20),IF(AV631&lt;AR628,30,40)),IF(AV631&lt;AR631,IF(AV631&lt;AR630,50,60),IF(AV631&lt;AR632,70,80)))+IF(AV632&lt;AS629,IF(AV632&lt;AS627,IF(AV632&lt;AS626,1,2),IF(AV632&lt;AS628,3,4)),IF(AV632&lt;AS631,IF(AV632&lt;AS630,5,6),IF(AV632&lt;AS632,7,8)))</f>
        <v>73</v>
      </c>
      <c r="AW629" s="16">
        <f ca="1">IF(AW631&lt;AR629,IF(AW631&lt;AR627,IF(AW631&lt;AR626,10,20),IF(AW631&lt;AR628,30,40)),IF(AW631&lt;AR631,IF(AW631&lt;AR630,50,60),IF(AW631&lt;AR632,70,80)))+IF(AW632&lt;AS629,IF(AW632&lt;AS627,IF(AW632&lt;AS626,1,2),IF(AW632&lt;AS628,3,4)),IF(AW632&lt;AS631,IF(AW632&lt;AS630,5,6),IF(AW632&lt;AS632,7,8)))</f>
        <v>73</v>
      </c>
      <c r="AX629" s="16">
        <f ca="1">IF(AX631&lt;AR629,IF(AX631&lt;AR627,IF(AX631&lt;AR626,10,20),IF(AX631&lt;AR628,30,40)),IF(AX631&lt;AR631,IF(AX631&lt;AR630,50,60),IF(AX631&lt;AR632,70,80)))+IF(AX632&lt;AS629,IF(AX632&lt;AS627,IF(AX632&lt;AS626,1,2),IF(AX632&lt;AS628,3,4)),IF(AX632&lt;AS631,IF(AX632&lt;AS630,5,6),IF(AX632&lt;AS632,7,8)))</f>
        <v>72</v>
      </c>
      <c r="AY629" s="16">
        <f ca="1">IF(AY631&lt;AR629,IF(AY631&lt;AR627,IF(AY631&lt;AR626,10,20),IF(AY631&lt;AR628,30,40)),IF(AY631&lt;AR631,IF(AY631&lt;AR630,50,60),IF(AY631&lt;AR632,70,80)))+IF(AY632&lt;AS629,IF(AY632&lt;AS627,IF(AY632&lt;AS626,1,2),IF(AY632&lt;AS628,3,4)),IF(AY632&lt;AS631,IF(AY632&lt;AS630,5,6),IF(AY632&lt;AS632,7,8)))</f>
        <v>73</v>
      </c>
      <c r="AZ629" s="16">
        <f ca="1">IF(AZ631&lt;AR629,IF(AZ631&lt;AR627,IF(AZ631&lt;AR626,10,20),IF(AZ631&lt;AR628,30,40)),IF(AZ631&lt;AR631,IF(AZ631&lt;AR630,50,60),IF(AZ631&lt;AR632,70,80)))+IF(AZ632&lt;AS629,IF(AZ632&lt;AS627,IF(AZ632&lt;AS626,1,2),IF(AZ632&lt;AS628,3,4)),IF(AZ632&lt;AS631,IF(AZ632&lt;AS630,5,6),IF(AZ632&lt;AS632,7,8)))</f>
        <v>73</v>
      </c>
      <c r="BA629" s="16">
        <f ca="1">IF(BA631&lt;AR629,IF(BA631&lt;AR627,IF(BA631&lt;AR626,10,20),IF(BA631&lt;AR628,30,40)),IF(BA631&lt;AR631,IF(BA631&lt;AR630,50,60),IF(BA631&lt;AR632,70,80)))+IF(BA632&lt;AS629,IF(BA632&lt;AS627,IF(BA632&lt;AS626,1,2),IF(BA632&lt;AS628,3,4)),IF(BA632&lt;AS631,IF(BA632&lt;AS630,5,6),IF(BA632&lt;AS632,7,8)))</f>
        <v>73</v>
      </c>
      <c r="BB629" s="16">
        <f ca="1">IF(BB631&lt;AR629,IF(BB631&lt;AR627,IF(BB631&lt;AR626,10,20),IF(BB631&lt;AR628,30,40)),IF(BB631&lt;AR631,IF(BB631&lt;AR630,50,60),IF(BB631&lt;AR632,70,80)))+IF(BB632&lt;AS629,IF(BB632&lt;AS627,IF(BB632&lt;AS626,1,2),IF(BB632&lt;AS628,3,4)),IF(BB632&lt;AS631,IF(BB632&lt;AS630,5,6),IF(BB632&lt;AS632,7,8)))</f>
        <v>73</v>
      </c>
      <c r="BC629" s="16">
        <f ca="1">IF(BC631&lt;AR629,IF(BC631&lt;AR627,IF(BC631&lt;AR626,10,20),IF(BC631&lt;AR628,30,40)),IF(BC631&lt;AR631,IF(BC631&lt;AR630,50,60),IF(BC631&lt;AR632,70,80)))+IF(BC632&lt;AS629,IF(BC632&lt;AS627,IF(BC632&lt;AS626,1,2),IF(BC632&lt;AS628,3,4)),IF(BC632&lt;AS631,IF(BC632&lt;AS630,5,6),IF(BC632&lt;AS632,7,8)))</f>
        <v>73</v>
      </c>
      <c r="BD629" s="16">
        <f ca="1">IF(BD631&lt;AR629,IF(BD631&lt;AR627,IF(BD631&lt;AR626,10,20),IF(BD631&lt;AR628,30,40)),IF(BD631&lt;AR631,IF(BD631&lt;AR630,50,60),IF(BD631&lt;AR632,70,80)))+IF(BD632&lt;AS629,IF(BD632&lt;AS627,IF(BD632&lt;AS626,1,2),IF(BD632&lt;AS628,3,4)),IF(BD632&lt;AS631,IF(BD632&lt;AS630,5,6),IF(BD632&lt;AS632,7,8)))</f>
        <v>72</v>
      </c>
      <c r="BE629" s="16">
        <f ca="1">IF(BE631&lt;AR629,IF(BE631&lt;AR627,IF(BE631&lt;AR626,10,20),IF(BE631&lt;AR628,30,40)),IF(BE631&lt;AR631,IF(BE631&lt;AR630,50,60),IF(BE631&lt;AR632,70,80)))+IF(BE632&lt;AS629,IF(BE632&lt;AS627,IF(BE632&lt;AS626,1,2),IF(BE632&lt;AS628,3,4)),IF(BE632&lt;AS631,IF(BE632&lt;AS630,5,6),IF(BE632&lt;AS632,7,8)))</f>
        <v>73</v>
      </c>
      <c r="BF629" s="16">
        <f ca="1">IF(BF631&lt;AR629,IF(BF631&lt;AR627,IF(BF631&lt;AR626,10,20),IF(BF631&lt;AR628,30,40)),IF(BF631&lt;AR631,IF(BF631&lt;AR630,50,60),IF(BF631&lt;AR632,70,80)))+IF(BF632&lt;AS629,IF(BF632&lt;AS627,IF(BF632&lt;AS626,1,2),IF(BF632&lt;AS628,3,4)),IF(BF632&lt;AS631,IF(BF632&lt;AS630,5,6),IF(BF632&lt;AS632,7,8)))</f>
        <v>72</v>
      </c>
      <c r="BG629" s="16">
        <f ca="1">IF(BG631&lt;AR629,IF(BG631&lt;AR627,IF(BG631&lt;AR626,10,20),IF(BG631&lt;AR628,30,40)),IF(BG631&lt;AR631,IF(BG631&lt;AR630,50,60),IF(BG631&lt;AR632,70,80)))+IF(BG632&lt;AS629,IF(BG632&lt;AS627,IF(BG632&lt;AS626,1,2),IF(BG632&lt;AS628,3,4)),IF(BG632&lt;AS631,IF(BG632&lt;AS630,5,6),IF(BG632&lt;AS632,7,8)))</f>
        <v>73</v>
      </c>
      <c r="BH629" s="16">
        <f ca="1">IF(BH631&lt;AR629,IF(BH631&lt;AR627,IF(BH631&lt;AR626,10,20),IF(BH631&lt;AR628,30,40)),IF(BH631&lt;AR631,IF(BH631&lt;AR630,50,60),IF(BH631&lt;AR632,70,80)))+IF(BH632&lt;AS629,IF(BH632&lt;AS627,IF(BH632&lt;AS626,1,2),IF(BH632&lt;AS628,3,4)),IF(BH632&lt;AS631,IF(BH632&lt;AS630,5,6),IF(BH632&lt;AS632,7,8)))</f>
        <v>72</v>
      </c>
      <c r="BI629" s="16">
        <f ca="1">IF(BI631&lt;AR629,IF(BI631&lt;AR627,IF(BI631&lt;AR626,10,20),IF(BI631&lt;AR628,30,40)),IF(BI631&lt;AR631,IF(BI631&lt;AR630,50,60),IF(BI631&lt;AR632,70,80)))+IF(BI632&lt;AS629,IF(BI632&lt;AS627,IF(BI632&lt;AS626,1,2),IF(BI632&lt;AS628,3,4)),IF(BI632&lt;AS631,IF(BI632&lt;AS630,5,6),IF(BI632&lt;AS632,7,8)))</f>
        <v>73</v>
      </c>
      <c r="BJ629" s="16">
        <f ca="1">IF(BJ631&lt;AR629,IF(BJ631&lt;AR627,IF(BJ631&lt;AR626,10,20),IF(BJ631&lt;AR628,30,40)),IF(BJ631&lt;AR631,IF(BJ631&lt;AR630,50,60),IF(BJ631&lt;AR632,70,80)))+IF(BJ632&lt;AS629,IF(BJ632&lt;AS627,IF(BJ632&lt;AS626,1,2),IF(BJ632&lt;AS628,3,4)),IF(BJ632&lt;AS631,IF(BJ632&lt;AS630,5,6),IF(BJ632&lt;AS632,7,8)))</f>
        <v>73</v>
      </c>
      <c r="BK629" s="16">
        <f ca="1">IF(BK631&lt;AR629,IF(BK631&lt;AR627,IF(BK631&lt;AR626,10,20),IF(BK631&lt;AR628,30,40)),IF(BK631&lt;AR631,IF(BK631&lt;AR630,50,60),IF(BK631&lt;AR632,70,80)))+IF(BK632&lt;AS629,IF(BK632&lt;AS627,IF(BK632&lt;AS626,1,2),IF(BK632&lt;AS628,3,4)),IF(BK632&lt;AS631,IF(BK632&lt;AS630,5,6),IF(BK632&lt;AS632,7,8)))</f>
        <v>73</v>
      </c>
      <c r="BL629" s="16">
        <f ca="1">IF(BL631&lt;AR629,IF(BL631&lt;AR627,IF(BL631&lt;AR626,10,20),IF(BL631&lt;AR628,30,40)),IF(BL631&lt;AR631,IF(BL631&lt;AR630,50,60),IF(BL631&lt;AR632,70,80)))+IF(BL632&lt;AS629,IF(BL632&lt;AS627,IF(BL632&lt;AS626,1,2),IF(BL632&lt;AS628,3,4)),IF(BL632&lt;AS631,IF(BL632&lt;AS630,5,6),IF(BL632&lt;AS632,7,8)))</f>
        <v>72</v>
      </c>
      <c r="BM629" s="16">
        <f ca="1">IF(BM631&lt;AR629,IF(BM631&lt;AR627,IF(BM631&lt;AR626,10,20),IF(BM631&lt;AR628,30,40)),IF(BM631&lt;AR631,IF(BM631&lt;AR630,50,60),IF(BM631&lt;AR632,70,80)))+IF(BM632&lt;AS629,IF(BM632&lt;AS627,IF(BM632&lt;AS626,1,2),IF(BM632&lt;AS628,3,4)),IF(BM632&lt;AS631,IF(BM632&lt;AS630,5,6),IF(BM632&lt;AS632,7,8)))</f>
        <v>72</v>
      </c>
      <c r="BN629" s="16">
        <f ca="1">IF(BN631&lt;AR629,IF(BN631&lt;AR627,IF(BN631&lt;AR626,10,20),IF(BN631&lt;AR628,30,40)),IF(BN631&lt;AR631,IF(BN631&lt;AR630,50,60),IF(BN631&lt;AR632,70,80)))+IF(BN632&lt;AS629,IF(BN632&lt;AS627,IF(BN632&lt;AS626,1,2),IF(BN632&lt;AS628,3,4)),IF(BN632&lt;AS631,IF(BN632&lt;AS630,5,6),IF(BN632&lt;AS632,7,8)))</f>
        <v>72</v>
      </c>
      <c r="BO629" s="16">
        <f ca="1">IF(BO631&lt;AR629,IF(BO631&lt;AR627,IF(BO631&lt;AR626,10,20),IF(BO631&lt;AR628,30,40)),IF(BO631&lt;AR631,IF(BO631&lt;AR630,50,60),IF(BO631&lt;AR632,70,80)))+IF(BO632&lt;AS629,IF(BO632&lt;AS627,IF(BO632&lt;AS626,1,2),IF(BO632&lt;AS628,3,4)),IF(BO632&lt;AS631,IF(BO632&lt;AS630,5,6),IF(BO632&lt;AS632,7,8)))</f>
        <v>72</v>
      </c>
      <c r="BP629" s="16">
        <f ca="1">IF(BP631&lt;AR629,IF(BP631&lt;AR627,IF(BP631&lt;AR626,10,20),IF(BP631&lt;AR628,30,40)),IF(BP631&lt;AR631,IF(BP631&lt;AR630,50,60),IF(BP631&lt;AR632,70,80)))+IF(BP632&lt;AS629,IF(BP632&lt;AS627,IF(BP632&lt;AS626,1,2),IF(BP632&lt;AS628,3,4)),IF(BP632&lt;AS631,IF(BP632&lt;AS630,5,6),IF(BP632&lt;AS632,7,8)))</f>
        <v>72</v>
      </c>
      <c r="BQ629" s="16">
        <f ca="1">IF(BQ631&lt;AR629,IF(BQ631&lt;AR627,IF(BQ631&lt;AR626,10,20),IF(BQ631&lt;AR628,30,40)),IF(BQ631&lt;AR631,IF(BQ631&lt;AR630,50,60),IF(BQ631&lt;AR632,70,80)))+IF(BQ632&lt;AS629,IF(BQ632&lt;AS627,IF(BQ632&lt;AS626,1,2),IF(BQ632&lt;AS628,3,4)),IF(BQ632&lt;AS631,IF(BQ632&lt;AS630,5,6),IF(BQ632&lt;AS632,7,8)))</f>
        <v>72</v>
      </c>
      <c r="BR629" s="16">
        <f ca="1">IF(BR631&lt;AR629,IF(BR631&lt;AR627,IF(BR631&lt;AR626,10,20),IF(BR631&lt;AR628,30,40)),IF(BR631&lt;AR631,IF(BR631&lt;AR630,50,60),IF(BR631&lt;AR632,70,80)))+IF(BR632&lt;AS629,IF(BR632&lt;AS627,IF(BR632&lt;AS626,1,2),IF(BR632&lt;AS628,3,4)),IF(BR632&lt;AS631,IF(BR632&lt;AS630,5,6),IF(BR632&lt;AS632,7,8)))</f>
        <v>73</v>
      </c>
      <c r="BS629" s="16">
        <f ca="1">IF(BS631&lt;AR629,IF(BS631&lt;AR627,IF(BS631&lt;AR626,10,20),IF(BS631&lt;AR628,30,40)),IF(BS631&lt;AR631,IF(BS631&lt;AR630,50,60),IF(BS631&lt;AR632,70,80)))+IF(BS632&lt;AS629,IF(BS632&lt;AS627,IF(BS632&lt;AS626,1,2),IF(BS632&lt;AS628,3,4)),IF(BS632&lt;AS631,IF(BS632&lt;AS630,5,6),IF(BS632&lt;AS632,7,8)))</f>
        <v>72</v>
      </c>
      <c r="BT629" s="16">
        <f ca="1">IF(BT631&lt;AR629,IF(BT631&lt;AR627,IF(BT631&lt;AR626,10,20),IF(BT631&lt;AR628,30,40)),IF(BT631&lt;AR631,IF(BT631&lt;AR630,50,60),IF(BT631&lt;AR632,70,80)))+IF(BT632&lt;AS629,IF(BT632&lt;AS627,IF(BT632&lt;AS626,1,2),IF(BT632&lt;AS628,3,4)),IF(BT632&lt;AS631,IF(BT632&lt;AS630,5,6),IF(BT632&lt;AS632,7,8)))</f>
        <v>73</v>
      </c>
      <c r="BU629" s="16">
        <f ca="1">IF(BU631&lt;AR629,IF(BU631&lt;AR627,IF(BU631&lt;AR626,10,20),IF(BU631&lt;AR628,30,40)),IF(BU631&lt;AR631,IF(BU631&lt;AR630,50,60),IF(BU631&lt;AR632,70,80)))+IF(BU632&lt;AS629,IF(BU632&lt;AS627,IF(BU632&lt;AS626,1,2),IF(BU632&lt;AS628,3,4)),IF(BU632&lt;AS631,IF(BU632&lt;AS630,5,6),IF(BU632&lt;AS632,7,8)))</f>
        <v>73</v>
      </c>
      <c r="BV629" s="16">
        <f ca="1">IF(BV631&lt;AR629,IF(BV631&lt;AR627,IF(BV631&lt;AR626,10,20),IF(BV631&lt;AR628,30,40)),IF(BV631&lt;AR631,IF(BV631&lt;AR630,50,60),IF(BV631&lt;AR632,70,80)))+IF(BV632&lt;AS629,IF(BV632&lt;AS627,IF(BV632&lt;AS626,1,2),IF(BV632&lt;AS628,3,4)),IF(BV632&lt;AS631,IF(BV632&lt;AS630,5,6),IF(BV632&lt;AS632,7,8)))</f>
        <v>73</v>
      </c>
      <c r="BW629" s="16">
        <f ca="1">IF(BW631&lt;AR629,IF(BW631&lt;AR627,IF(BW631&lt;AR626,10,20),IF(BW631&lt;AR628,30,40)),IF(BW631&lt;AR631,IF(BW631&lt;AR630,50,60),IF(BW631&lt;AR632,70,80)))+IF(BW632&lt;AS629,IF(BW632&lt;AS627,IF(BW632&lt;AS626,1,2),IF(BW632&lt;AS628,3,4)),IF(BW632&lt;AS631,IF(BW632&lt;AS630,5,6),IF(BW632&lt;AS632,7,8)))</f>
        <v>73</v>
      </c>
      <c r="BX629" s="16">
        <f ca="1">IF(BX631&lt;AR629,IF(BX631&lt;AR627,IF(BX631&lt;AR626,10,20),IF(BX631&lt;AR628,30,40)),IF(BX631&lt;AR631,IF(BX631&lt;AR630,50,60),IF(BX631&lt;AR632,70,80)))+IF(BX632&lt;AS629,IF(BX632&lt;AS627,IF(BX632&lt;AS626,1,2),IF(BX632&lt;AS628,3,4)),IF(BX632&lt;AS631,IF(BX632&lt;AS630,5,6),IF(BX632&lt;AS632,7,8)))</f>
        <v>73</v>
      </c>
      <c r="BY629" s="16">
        <f ca="1">IF(BY631&lt;AR629,IF(BY631&lt;AR627,IF(BY631&lt;AR626,10,20),IF(BY631&lt;AR628,30,40)),IF(BY631&lt;AR631,IF(BY631&lt;AR630,50,60),IF(BY631&lt;AR632,70,80)))+IF(BY632&lt;AS629,IF(BY632&lt;AS627,IF(BY632&lt;AS626,1,2),IF(BY632&lt;AS628,3,4)),IF(BY632&lt;AS631,IF(BY632&lt;AS630,5,6),IF(BY632&lt;AS632,7,8)))</f>
        <v>72</v>
      </c>
      <c r="BZ629" s="16">
        <f ca="1">IF(BZ631&lt;AR629,IF(BZ631&lt;AR627,IF(BZ631&lt;AR626,10,20),IF(BZ631&lt;AR628,30,40)),IF(BZ631&lt;AR631,IF(BZ631&lt;AR630,50,60),IF(BZ631&lt;AR632,70,80)))+IF(BZ632&lt;AS629,IF(BZ632&lt;AS627,IF(BZ632&lt;AS626,1,2),IF(BZ632&lt;AS628,3,4)),IF(BZ632&lt;AS631,IF(BZ632&lt;AS630,5,6),IF(BZ632&lt;AS632,7,8)))</f>
        <v>72</v>
      </c>
      <c r="CA629" s="16">
        <f ca="1">IF(CA631&lt;AR629,IF(CA631&lt;AR627,IF(CA631&lt;AR626,10,20),IF(CA631&lt;AR628,30,40)),IF(CA631&lt;AR631,IF(CA631&lt;AR630,50,60),IF(CA631&lt;AR632,70,80)))+IF(CA632&lt;AS629,IF(CA632&lt;AS627,IF(CA632&lt;AS626,1,2),IF(CA632&lt;AS628,3,4)),IF(CA632&lt;AS631,IF(CA632&lt;AS630,5,6),IF(CA632&lt;AS632,7,8)))</f>
        <v>72</v>
      </c>
      <c r="CB629" s="16">
        <f ca="1">IF(CB631&lt;AR629,IF(CB631&lt;AR627,IF(CB631&lt;AR626,10,20),IF(CB631&lt;AR628,30,40)),IF(CB631&lt;AR631,IF(CB631&lt;AR630,50,60),IF(CB631&lt;AR632,70,80)))+IF(CB632&lt;AS629,IF(CB632&lt;AS627,IF(CB632&lt;AS626,1,2),IF(CB632&lt;AS628,3,4)),IF(CB632&lt;AS631,IF(CB632&lt;AS630,5,6),IF(CB632&lt;AS632,7,8)))</f>
        <v>72</v>
      </c>
      <c r="CC629" s="16">
        <f ca="1">IF(CC631&lt;AR629,IF(CC631&lt;AR627,IF(CC631&lt;AR626,10,20),IF(CC631&lt;AR628,30,40)),IF(CC631&lt;AR631,IF(CC631&lt;AR630,50,60),IF(CC631&lt;AR632,70,80)))+IF(CC632&lt;AS629,IF(CC632&lt;AS627,IF(CC632&lt;AS626,1,2),IF(CC632&lt;AS628,3,4)),IF(CC632&lt;AS631,IF(CC632&lt;AS630,5,6),IF(CC632&lt;AS632,7,8)))</f>
        <v>72</v>
      </c>
      <c r="CD629" s="16">
        <f ca="1">IF(CD631&lt;AR629,IF(CD631&lt;AR627,IF(CD631&lt;AR626,10,20),IF(CD631&lt;AR628,30,40)),IF(CD631&lt;AR631,IF(CD631&lt;AR630,50,60),IF(CD631&lt;AR632,70,80)))+IF(CD632&lt;AS629,IF(CD632&lt;AS627,IF(CD632&lt;AS626,1,2),IF(CD632&lt;AS628,3,4)),IF(CD632&lt;AS631,IF(CD632&lt;AS630,5,6),IF(CD632&lt;AS632,7,8)))</f>
        <v>73</v>
      </c>
      <c r="CE629" s="16">
        <f ca="1">IF(CE631&lt;AR629,IF(CE631&lt;AR627,IF(CE631&lt;AR626,10,20),IF(CE631&lt;AR628,30,40)),IF(CE631&lt;AR631,IF(CE631&lt;AR630,50,60),IF(CE631&lt;AR632,70,80)))+IF(CE632&lt;AS629,IF(CE632&lt;AS627,IF(CE632&lt;AS626,1,2),IF(CE632&lt;AS628,3,4)),IF(CE632&lt;AS631,IF(CE632&lt;AS630,5,6),IF(CE632&lt;AS632,7,8)))</f>
        <v>73</v>
      </c>
      <c r="CF629" s="16">
        <f ca="1">IF(CF631&lt;AR629,IF(CF631&lt;AR627,IF(CF631&lt;AR626,10,20),IF(CF631&lt;AR628,30,40)),IF(CF631&lt;AR631,IF(CF631&lt;AR630,50,60),IF(CF631&lt;AR632,70,80)))+IF(CF632&lt;AS629,IF(CF632&lt;AS627,IF(CF632&lt;AS626,1,2),IF(CF632&lt;AS628,3,4)),IF(CF632&lt;AS631,IF(CF632&lt;AS630,5,6),IF(CF632&lt;AS632,7,8)))</f>
        <v>72</v>
      </c>
      <c r="CG629" s="16">
        <f ca="1">IF(CG631&lt;AR629,IF(CG631&lt;AR627,IF(CG631&lt;AR626,10,20),IF(CG631&lt;AR628,30,40)),IF(CG631&lt;AR631,IF(CG631&lt;AR630,50,60),IF(CG631&lt;AR632,70,80)))+IF(CG632&lt;AS629,IF(CG632&lt;AS627,IF(CG632&lt;AS626,1,2),IF(CG632&lt;AS628,3,4)),IF(CG632&lt;AS631,IF(CG632&lt;AS630,5,6),IF(CG632&lt;AS632,7,8)))</f>
        <v>73</v>
      </c>
      <c r="CH629" s="16">
        <f ca="1">IF(CH631&lt;AR629,IF(CH631&lt;AR627,IF(CH631&lt;AR626,10,20),IF(CH631&lt;AR628,30,40)),IF(CH631&lt;AR631,IF(CH631&lt;AR630,50,60),IF(CH631&lt;AR632,70,80)))+IF(CH632&lt;AS629,IF(CH632&lt;AS627,IF(CH632&lt;AS626,1,2),IF(CH632&lt;AS628,3,4)),IF(CH632&lt;AS631,IF(CH632&lt;AS630,5,6),IF(CH632&lt;AS632,7,8)))</f>
        <v>72</v>
      </c>
      <c r="CI629" s="16">
        <f ca="1">IF(CI631&lt;AR629,IF(CI631&lt;AR627,IF(CI631&lt;AR626,10,20),IF(CI631&lt;AR628,30,40)),IF(CI631&lt;AR631,IF(CI631&lt;AR630,50,60),IF(CI631&lt;AR632,70,80)))+IF(CI632&lt;AS629,IF(CI632&lt;AS627,IF(CI632&lt;AS626,1,2),IF(CI632&lt;AS628,3,4)),IF(CI632&lt;AS631,IF(CI632&lt;AS630,5,6),IF(CI632&lt;AS632,7,8)))</f>
        <v>73</v>
      </c>
      <c r="CJ629" s="16">
        <f ca="1">IF(CJ631&lt;AR629,IF(CJ631&lt;AR627,IF(CJ631&lt;AR626,10,20),IF(CJ631&lt;AR628,30,40)),IF(CJ631&lt;AR631,IF(CJ631&lt;AR630,50,60),IF(CJ631&lt;AR632,70,80)))+IF(CJ632&lt;AS629,IF(CJ632&lt;AS627,IF(CJ632&lt;AS626,1,2),IF(CJ632&lt;AS628,3,4)),IF(CJ632&lt;AS631,IF(CJ632&lt;AS630,5,6),IF(CJ632&lt;AS632,7,8)))</f>
        <v>73</v>
      </c>
      <c r="CK629" s="16">
        <f ca="1">IF(CK631&lt;AR629,IF(CK631&lt;AR627,IF(CK631&lt;AR626,10,20),IF(CK631&lt;AR628,30,40)),IF(CK631&lt;AR631,IF(CK631&lt;AR630,50,60),IF(CK631&lt;AR632,70,80)))+IF(CK632&lt;AS629,IF(CK632&lt;AS627,IF(CK632&lt;AS626,1,2),IF(CK632&lt;AS628,3,4)),IF(CK632&lt;AS631,IF(CK632&lt;AS630,5,6),IF(CK632&lt;AS632,7,8)))</f>
        <v>73</v>
      </c>
      <c r="CL629" s="16">
        <f ca="1">IF(CL631&lt;AR629,IF(CL631&lt;AR627,IF(CL631&lt;AR626,10,20),IF(CL631&lt;AR628,30,40)),IF(CL631&lt;AR631,IF(CL631&lt;AR630,50,60),IF(CL631&lt;AR632,70,80)))+IF(CL632&lt;AS629,IF(CL632&lt;AS627,IF(CL632&lt;AS626,1,2),IF(CL632&lt;AS628,3,4)),IF(CL632&lt;AS631,IF(CL632&lt;AS630,5,6),IF(CL632&lt;AS632,7,8)))</f>
        <v>73</v>
      </c>
      <c r="CM629" s="16">
        <f ca="1">IF(CM631&lt;AR629,IF(CM631&lt;AR627,IF(CM631&lt;AR626,10,20),IF(CM631&lt;AR628,30,40)),IF(CM631&lt;AR631,IF(CM631&lt;AR630,50,60),IF(CM631&lt;AR632,70,80)))+IF(CM632&lt;AS629,IF(CM632&lt;AS627,IF(CM632&lt;AS626,1,2),IF(CM632&lt;AS628,3,4)),IF(CM632&lt;AS631,IF(CM632&lt;AS630,5,6),IF(CM632&lt;AS632,7,8)))</f>
        <v>73</v>
      </c>
      <c r="CN629" s="16">
        <f ca="1">IF(CN631&lt;AR629,IF(CN631&lt;AR627,IF(CN631&lt;AR626,10,20),IF(CN631&lt;AR628,30,40)),IF(CN631&lt;AR631,IF(CN631&lt;AR630,50,60),IF(CN631&lt;AR632,70,80)))+IF(CN632&lt;AS629,IF(CN632&lt;AS627,IF(CN632&lt;AS626,1,2),IF(CN632&lt;AS628,3,4)),IF(CN632&lt;AS631,IF(CN632&lt;AS630,5,6),IF(CN632&lt;AS632,7,8)))</f>
        <v>73</v>
      </c>
      <c r="CO629" s="16">
        <f ca="1">IF(CO631&lt;AR629,IF(CO631&lt;AR627,IF(CO631&lt;AR626,10,20),IF(CO631&lt;AR628,30,40)),IF(CO631&lt;AR631,IF(CO631&lt;AR630,50,60),IF(CO631&lt;AR632,70,80)))+IF(CO632&lt;AS629,IF(CO632&lt;AS627,IF(CO632&lt;AS626,1,2),IF(CO632&lt;AS628,3,4)),IF(CO632&lt;AS631,IF(CO632&lt;AS630,5,6),IF(CO632&lt;AS632,7,8)))</f>
        <v>73</v>
      </c>
      <c r="CP629" s="16">
        <f ca="1">IF(CP631&lt;AR629,IF(CP631&lt;AR627,IF(CP631&lt;AR626,10,20),IF(CP631&lt;AR628,30,40)),IF(CP631&lt;AR631,IF(CP631&lt;AR630,50,60),IF(CP631&lt;AR632,70,80)))+IF(CP632&lt;AS629,IF(CP632&lt;AS627,IF(CP632&lt;AS626,1,2),IF(CP632&lt;AS628,3,4)),IF(CP632&lt;AS631,IF(CP632&lt;AS630,5,6),IF(CP632&lt;AS632,7,8)))</f>
        <v>73</v>
      </c>
      <c r="CQ629" s="16">
        <f ca="1">IF(CQ631&lt;AR629,IF(CQ631&lt;AR627,IF(CQ631&lt;AR626,10,20),IF(CQ631&lt;AR628,30,40)),IF(CQ631&lt;AR631,IF(CQ631&lt;AR630,50,60),IF(CQ631&lt;AR632,70,80)))+IF(CQ632&lt;AS629,IF(CQ632&lt;AS627,IF(CQ632&lt;AS626,1,2),IF(CQ632&lt;AS628,3,4)),IF(CQ632&lt;AS631,IF(CQ632&lt;AS630,5,6),IF(CQ632&lt;AS632,7,8)))</f>
        <v>73</v>
      </c>
      <c r="CR629" s="16">
        <f ca="1">IF(CR631&lt;AR629,IF(CR631&lt;AR627,IF(CR631&lt;AR626,10,20),IF(CR631&lt;AR628,30,40)),IF(CR631&lt;AR631,IF(CR631&lt;AR630,50,60),IF(CR631&lt;AR632,70,80)))+IF(CR632&lt;AS629,IF(CR632&lt;AS627,IF(CR632&lt;AS626,1,2),IF(CR632&lt;AS628,3,4)),IF(CR632&lt;AS631,IF(CR632&lt;AS630,5,6),IF(CR632&lt;AS632,7,8)))</f>
        <v>73</v>
      </c>
    </row>
    <row r="630" spans="1:96" x14ac:dyDescent="0.35">
      <c r="A630" s="23"/>
      <c r="B630" s="38">
        <v>0.125</v>
      </c>
      <c r="C630" s="49">
        <v>50</v>
      </c>
      <c r="D630" s="26">
        <f ca="1">AE617/AE621</f>
        <v>0</v>
      </c>
      <c r="E630" s="19">
        <f ca="1">COUNTIF(AU627:CR630,51)</f>
        <v>0</v>
      </c>
      <c r="F630" s="19">
        <f ca="1">COUNTIF(AU627:CR630,52)</f>
        <v>0</v>
      </c>
      <c r="G630" s="19">
        <f ca="1">COUNTIF(AU627:CR630,53)</f>
        <v>0</v>
      </c>
      <c r="H630" s="19">
        <f ca="1">COUNTIF(AU627:CR630,54)</f>
        <v>0</v>
      </c>
      <c r="I630" s="19">
        <f ca="1">COUNTIF(AU627:CR630,55)</f>
        <v>0</v>
      </c>
      <c r="J630" s="19">
        <f ca="1">COUNTIF(AU627:CR630,56)</f>
        <v>0</v>
      </c>
      <c r="K630" s="19">
        <f ca="1">COUNTIF(AU627:CR630,57)</f>
        <v>0</v>
      </c>
      <c r="L630" s="19">
        <f ca="1">COUNTIF(AU627:CR630,58)</f>
        <v>0</v>
      </c>
      <c r="N630" s="45">
        <f ca="1">ROUNDDOWN(E630*$AK$19+RAND(),0)</f>
        <v>0</v>
      </c>
      <c r="O630" s="45">
        <f ca="1">ROUNDDOWN(F630*$AL$19+RAND(),0)</f>
        <v>0</v>
      </c>
      <c r="P630" s="45">
        <f ca="1">ROUNDDOWN(G630*$AM$19+RAND(),0)</f>
        <v>0</v>
      </c>
      <c r="Q630" s="45">
        <f ca="1">ROUNDDOWN(H630*$AN$19+RAND(),0)</f>
        <v>0</v>
      </c>
      <c r="R630" s="45">
        <f ca="1">ROUNDDOWN(I630*$AO$19+RAND(),0)</f>
        <v>0</v>
      </c>
      <c r="S630" s="45">
        <f ca="1">ROUNDDOWN(J630*$AP$19+RAND(),0)</f>
        <v>0</v>
      </c>
      <c r="T630" s="45">
        <f ca="1">ROUNDDOWN(K630*$AQ$19+RAND(),0)</f>
        <v>0</v>
      </c>
      <c r="U630" s="45">
        <f ca="1">ROUNDDOWN(L630*$AR$19+RAND(),0)</f>
        <v>0</v>
      </c>
      <c r="W630" s="47">
        <f t="shared" ca="1" si="1185"/>
        <v>0</v>
      </c>
      <c r="X630" s="47">
        <f t="shared" ca="1" si="1171"/>
        <v>0</v>
      </c>
      <c r="Y630" s="47">
        <f t="shared" ca="1" si="1172"/>
        <v>0</v>
      </c>
      <c r="Z630" s="47">
        <f t="shared" ca="1" si="1173"/>
        <v>0</v>
      </c>
      <c r="AA630" s="47">
        <f t="shared" ca="1" si="1174"/>
        <v>0</v>
      </c>
      <c r="AB630" s="47">
        <f t="shared" ca="1" si="1175"/>
        <v>0</v>
      </c>
      <c r="AC630" s="47">
        <f t="shared" ca="1" si="1176"/>
        <v>0</v>
      </c>
      <c r="AD630" s="47">
        <f t="shared" ca="1" si="1177"/>
        <v>0</v>
      </c>
      <c r="AE630" s="21">
        <f t="shared" ca="1" si="1186"/>
        <v>0</v>
      </c>
      <c r="AH630" s="48">
        <f t="shared" ca="1" si="1187"/>
        <v>0</v>
      </c>
      <c r="AI630" s="48">
        <f t="shared" ca="1" si="1178"/>
        <v>0</v>
      </c>
      <c r="AJ630" s="48">
        <f t="shared" ca="1" si="1179"/>
        <v>0</v>
      </c>
      <c r="AK630" s="48">
        <f t="shared" ca="1" si="1180"/>
        <v>0</v>
      </c>
      <c r="AL630" s="48">
        <f t="shared" ca="1" si="1181"/>
        <v>0</v>
      </c>
      <c r="AM630" s="48">
        <f t="shared" ca="1" si="1182"/>
        <v>0</v>
      </c>
      <c r="AN630" s="48">
        <f t="shared" ca="1" si="1183"/>
        <v>0</v>
      </c>
      <c r="AO630" s="48">
        <f t="shared" ca="1" si="1184"/>
        <v>0</v>
      </c>
      <c r="AQ630" s="1">
        <v>50</v>
      </c>
      <c r="AR630" s="13">
        <f t="shared" ca="1" si="1188"/>
        <v>0</v>
      </c>
      <c r="AS630" s="13">
        <f ca="1">AS629+I625</f>
        <v>1</v>
      </c>
      <c r="AT630" s="8">
        <v>5</v>
      </c>
      <c r="AU630" s="16">
        <f ca="1">IF(AU633&lt;AR629,IF(AU633&lt;AR627,IF(AU633&lt;AR626,10,20),IF(AU633&lt;AR628,30,40)),IF(AU633&lt;AR631,IF(AU633&lt;AR630,50,60),IF(AU633&lt;AR632,70,80)))+IF(AU634&lt;AS629,IF(AU634&lt;AS627,IF(AU634&lt;AS626,1,2),IF(AU634&lt;AS628,3,4)),IF(AU634&lt;AS631,IF(AU634&lt;AS630,5,6),IF(AU634&lt;AS632,7,8)))</f>
        <v>72</v>
      </c>
      <c r="AV630" s="16">
        <f ca="1">IF(AV633&lt;AR629,IF(AV633&lt;AR627,IF(AV633&lt;AR626,10,20),IF(AV633&lt;AR628,30,40)),IF(AV633&lt;AR631,IF(AV633&lt;AR630,50,60),IF(AV633&lt;AR632,70,80)))+IF(AV634&lt;AS629,IF(AV634&lt;AS627,IF(AV634&lt;AS626,1,2),IF(AV634&lt;AS628,3,4)),IF(AV634&lt;AS631,IF(AV634&lt;AS630,5,6),IF(AV634&lt;AS632,7,8)))</f>
        <v>73</v>
      </c>
      <c r="AW630" s="16">
        <f ca="1">IF(AW633&lt;AR629,IF(AW633&lt;AR627,IF(AW633&lt;AR626,10,20),IF(AW633&lt;AR628,30,40)),IF(AW633&lt;AR631,IF(AW633&lt;AR630,50,60),IF(AW633&lt;AR632,70,80)))+IF(AW634&lt;AS629,IF(AW634&lt;AS627,IF(AW634&lt;AS626,1,2),IF(AW634&lt;AS628,3,4)),IF(AW634&lt;AS631,IF(AW634&lt;AS630,5,6),IF(AW634&lt;AS632,7,8)))</f>
        <v>72</v>
      </c>
      <c r="AX630" s="16">
        <f ca="1">IF(AX633&lt;AR629,IF(AX633&lt;AR627,IF(AX633&lt;AR626,10,20),IF(AX633&lt;AR628,30,40)),IF(AX633&lt;AR631,IF(AX633&lt;AR630,50,60),IF(AX633&lt;AR632,70,80)))+IF(AX634&lt;AS629,IF(AX634&lt;AS627,IF(AX634&lt;AS626,1,2),IF(AX634&lt;AS628,3,4)),IF(AX634&lt;AS631,IF(AX634&lt;AS630,5,6),IF(AX634&lt;AS632,7,8)))</f>
        <v>73</v>
      </c>
      <c r="AY630" s="16">
        <f ca="1">IF(AY633&lt;AR629,IF(AY633&lt;AR627,IF(AY633&lt;AR626,10,20),IF(AY633&lt;AR628,30,40)),IF(AY633&lt;AR631,IF(AY633&lt;AR630,50,60),IF(AY633&lt;AR632,70,80)))+IF(AY634&lt;AS629,IF(AY634&lt;AS627,IF(AY634&lt;AS626,1,2),IF(AY634&lt;AS628,3,4)),IF(AY634&lt;AS631,IF(AY634&lt;AS630,5,6),IF(AY634&lt;AS632,7,8)))</f>
        <v>73</v>
      </c>
      <c r="AZ630" s="16">
        <f ca="1">IF(AZ633&lt;AR629,IF(AZ633&lt;AR627,IF(AZ633&lt;AR626,10,20),IF(AZ633&lt;AR628,30,40)),IF(AZ633&lt;AR631,IF(AZ633&lt;AR630,50,60),IF(AZ633&lt;AR632,70,80)))+IF(AZ634&lt;AS629,IF(AZ634&lt;AS627,IF(AZ634&lt;AS626,1,2),IF(AZ634&lt;AS628,3,4)),IF(AZ634&lt;AS631,IF(AZ634&lt;AS630,5,6),IF(AZ634&lt;AS632,7,8)))</f>
        <v>73</v>
      </c>
      <c r="BA630" s="16">
        <f ca="1">IF(BA633&lt;AR629,IF(BA633&lt;AR627,IF(BA633&lt;AR626,10,20),IF(BA633&lt;AR628,30,40)),IF(BA633&lt;AR631,IF(BA633&lt;AR630,50,60),IF(BA633&lt;AR632,70,80)))+IF(BA634&lt;AS629,IF(BA634&lt;AS627,IF(BA634&lt;AS626,1,2),IF(BA634&lt;AS628,3,4)),IF(BA634&lt;AS631,IF(BA634&lt;AS630,5,6),IF(BA634&lt;AS632,7,8)))</f>
        <v>73</v>
      </c>
      <c r="BB630" s="16">
        <f ca="1">IF(BB633&lt;AR629,IF(BB633&lt;AR627,IF(BB633&lt;AR626,10,20),IF(BB633&lt;AR628,30,40)),IF(BB633&lt;AR631,IF(BB633&lt;AR630,50,60),IF(BB633&lt;AR632,70,80)))+IF(BB634&lt;AS629,IF(BB634&lt;AS627,IF(BB634&lt;AS626,1,2),IF(BB634&lt;AS628,3,4)),IF(BB634&lt;AS631,IF(BB634&lt;AS630,5,6),IF(BB634&lt;AS632,7,8)))</f>
        <v>72</v>
      </c>
      <c r="BC630" s="16">
        <f ca="1">IF(BC633&lt;AR629,IF(BC633&lt;AR627,IF(BC633&lt;AR626,10,20),IF(BC633&lt;AR628,30,40)),IF(BC633&lt;AR631,IF(BC633&lt;AR630,50,60),IF(BC633&lt;AR632,70,80)))+IF(BC634&lt;AS629,IF(BC634&lt;AS627,IF(BC634&lt;AS626,1,2),IF(BC634&lt;AS628,3,4)),IF(BC634&lt;AS631,IF(BC634&lt;AS630,5,6),IF(BC634&lt;AS632,7,8)))</f>
        <v>73</v>
      </c>
      <c r="BD630" s="16">
        <f ca="1">IF(BD633&lt;AR629,IF(BD633&lt;AR627,IF(BD633&lt;AR626,10,20),IF(BD633&lt;AR628,30,40)),IF(BD633&lt;AR631,IF(BD633&lt;AR630,50,60),IF(BD633&lt;AR632,70,80)))+IF(BD634&lt;AS629,IF(BD634&lt;AS627,IF(BD634&lt;AS626,1,2),IF(BD634&lt;AS628,3,4)),IF(BD634&lt;AS631,IF(BD634&lt;AS630,5,6),IF(BD634&lt;AS632,7,8)))</f>
        <v>73</v>
      </c>
      <c r="BE630" s="16">
        <f ca="1">IF(BE633&lt;AR629,IF(BE633&lt;AR627,IF(BE633&lt;AR626,10,20),IF(BE633&lt;AR628,30,40)),IF(BE633&lt;AR631,IF(BE633&lt;AR630,50,60),IF(BE633&lt;AR632,70,80)))+IF(BE634&lt;AS629,IF(BE634&lt;AS627,IF(BE634&lt;AS626,1,2),IF(BE634&lt;AS628,3,4)),IF(BE634&lt;AS631,IF(BE634&lt;AS630,5,6),IF(BE634&lt;AS632,7,8)))</f>
        <v>72</v>
      </c>
      <c r="BF630" s="16">
        <f ca="1">IF(BF633&lt;AR629,IF(BF633&lt;AR627,IF(BF633&lt;AR626,10,20),IF(BF633&lt;AR628,30,40)),IF(BF633&lt;AR631,IF(BF633&lt;AR630,50,60),IF(BF633&lt;AR632,70,80)))+IF(BF634&lt;AS629,IF(BF634&lt;AS627,IF(BF634&lt;AS626,1,2),IF(BF634&lt;AS628,3,4)),IF(BF634&lt;AS631,IF(BF634&lt;AS630,5,6),IF(BF634&lt;AS632,7,8)))</f>
        <v>73</v>
      </c>
      <c r="BG630" s="16">
        <f ca="1">IF(BG633&lt;AR629,IF(BG633&lt;AR627,IF(BG633&lt;AR626,10,20),IF(BG633&lt;AR628,30,40)),IF(BG633&lt;AR631,IF(BG633&lt;AR630,50,60),IF(BG633&lt;AR632,70,80)))+IF(BG634&lt;AS629,IF(BG634&lt;AS627,IF(BG634&lt;AS626,1,2),IF(BG634&lt;AS628,3,4)),IF(BG634&lt;AS631,IF(BG634&lt;AS630,5,6),IF(BG634&lt;AS632,7,8)))</f>
        <v>73</v>
      </c>
      <c r="BH630" s="16">
        <f ca="1">IF(BH633&lt;AR629,IF(BH633&lt;AR627,IF(BH633&lt;AR626,10,20),IF(BH633&lt;AR628,30,40)),IF(BH633&lt;AR631,IF(BH633&lt;AR630,50,60),IF(BH633&lt;AR632,70,80)))+IF(BH634&lt;AS629,IF(BH634&lt;AS627,IF(BH634&lt;AS626,1,2),IF(BH634&lt;AS628,3,4)),IF(BH634&lt;AS631,IF(BH634&lt;AS630,5,6),IF(BH634&lt;AS632,7,8)))</f>
        <v>73</v>
      </c>
      <c r="BI630" s="16">
        <f ca="1">IF(BI633&lt;AR629,IF(BI633&lt;AR627,IF(BI633&lt;AR626,10,20),IF(BI633&lt;AR628,30,40)),IF(BI633&lt;AR631,IF(BI633&lt;AR630,50,60),IF(BI633&lt;AR632,70,80)))+IF(BI634&lt;AS629,IF(BI634&lt;AS627,IF(BI634&lt;AS626,1,2),IF(BI634&lt;AS628,3,4)),IF(BI634&lt;AS631,IF(BI634&lt;AS630,5,6),IF(BI634&lt;AS632,7,8)))</f>
        <v>73</v>
      </c>
      <c r="BJ630" s="16">
        <f ca="1">IF(BJ633&lt;AR629,IF(BJ633&lt;AR627,IF(BJ633&lt;AR626,10,20),IF(BJ633&lt;AR628,30,40)),IF(BJ633&lt;AR631,IF(BJ633&lt;AR630,50,60),IF(BJ633&lt;AR632,70,80)))+IF(BJ634&lt;AS629,IF(BJ634&lt;AS627,IF(BJ634&lt;AS626,1,2),IF(BJ634&lt;AS628,3,4)),IF(BJ634&lt;AS631,IF(BJ634&lt;AS630,5,6),IF(BJ634&lt;AS632,7,8)))</f>
        <v>73</v>
      </c>
      <c r="BK630" s="16">
        <f ca="1">IF(BK633&lt;AR629,IF(BK633&lt;AR627,IF(BK633&lt;AR626,10,20),IF(BK633&lt;AR628,30,40)),IF(BK633&lt;AR631,IF(BK633&lt;AR630,50,60),IF(BK633&lt;AR632,70,80)))+IF(BK634&lt;AS629,IF(BK634&lt;AS627,IF(BK634&lt;AS626,1,2),IF(BK634&lt;AS628,3,4)),IF(BK634&lt;AS631,IF(BK634&lt;AS630,5,6),IF(BK634&lt;AS632,7,8)))</f>
        <v>73</v>
      </c>
      <c r="BL630" s="16">
        <f ca="1">IF(BL633&lt;AR629,IF(BL633&lt;AR627,IF(BL633&lt;AR626,10,20),IF(BL633&lt;AR628,30,40)),IF(BL633&lt;AR631,IF(BL633&lt;AR630,50,60),IF(BL633&lt;AR632,70,80)))+IF(BL634&lt;AS629,IF(BL634&lt;AS627,IF(BL634&lt;AS626,1,2),IF(BL634&lt;AS628,3,4)),IF(BL634&lt;AS631,IF(BL634&lt;AS630,5,6),IF(BL634&lt;AS632,7,8)))</f>
        <v>72</v>
      </c>
      <c r="BM630" s="16">
        <f ca="1">IF(BM633&lt;AR629,IF(BM633&lt;AR627,IF(BM633&lt;AR626,10,20),IF(BM633&lt;AR628,30,40)),IF(BM633&lt;AR631,IF(BM633&lt;AR630,50,60),IF(BM633&lt;AR632,70,80)))+IF(BM634&lt;AS629,IF(BM634&lt;AS627,IF(BM634&lt;AS626,1,2),IF(BM634&lt;AS628,3,4)),IF(BM634&lt;AS631,IF(BM634&lt;AS630,5,6),IF(BM634&lt;AS632,7,8)))</f>
        <v>73</v>
      </c>
      <c r="BN630" s="16">
        <f ca="1">IF(BN633&lt;AR629,IF(BN633&lt;AR627,IF(BN633&lt;AR626,10,20),IF(BN633&lt;AR628,30,40)),IF(BN633&lt;AR631,IF(BN633&lt;AR630,50,60),IF(BN633&lt;AR632,70,80)))+IF(BN634&lt;AS629,IF(BN634&lt;AS627,IF(BN634&lt;AS626,1,2),IF(BN634&lt;AS628,3,4)),IF(BN634&lt;AS631,IF(BN634&lt;AS630,5,6),IF(BN634&lt;AS632,7,8)))</f>
        <v>73</v>
      </c>
      <c r="BO630" s="16">
        <f ca="1">IF(BO633&lt;AR629,IF(BO633&lt;AR627,IF(BO633&lt;AR626,10,20),IF(BO633&lt;AR628,30,40)),IF(BO633&lt;AR631,IF(BO633&lt;AR630,50,60),IF(BO633&lt;AR632,70,80)))+IF(BO634&lt;AS629,IF(BO634&lt;AS627,IF(BO634&lt;AS626,1,2),IF(BO634&lt;AS628,3,4)),IF(BO634&lt;AS631,IF(BO634&lt;AS630,5,6),IF(BO634&lt;AS632,7,8)))</f>
        <v>73</v>
      </c>
      <c r="BP630" s="16">
        <f ca="1">IF(BP633&lt;AR629,IF(BP633&lt;AR627,IF(BP633&lt;AR626,10,20),IF(BP633&lt;AR628,30,40)),IF(BP633&lt;AR631,IF(BP633&lt;AR630,50,60),IF(BP633&lt;AR632,70,80)))+IF(BP634&lt;AS629,IF(BP634&lt;AS627,IF(BP634&lt;AS626,1,2),IF(BP634&lt;AS628,3,4)),IF(BP634&lt;AS631,IF(BP634&lt;AS630,5,6),IF(BP634&lt;AS632,7,8)))</f>
        <v>73</v>
      </c>
      <c r="BQ630" s="16">
        <f ca="1">IF(BQ633&lt;AR629,IF(BQ633&lt;AR627,IF(BQ633&lt;AR626,10,20),IF(BQ633&lt;AR628,30,40)),IF(BQ633&lt;AR631,IF(BQ633&lt;AR630,50,60),IF(BQ633&lt;AR632,70,80)))+IF(BQ634&lt;AS629,IF(BQ634&lt;AS627,IF(BQ634&lt;AS626,1,2),IF(BQ634&lt;AS628,3,4)),IF(BQ634&lt;AS631,IF(BQ634&lt;AS630,5,6),IF(BQ634&lt;AS632,7,8)))</f>
        <v>73</v>
      </c>
      <c r="BR630" s="16">
        <f ca="1">IF(BR633&lt;AR629,IF(BR633&lt;AR627,IF(BR633&lt;AR626,10,20),IF(BR633&lt;AR628,30,40)),IF(BR633&lt;AR631,IF(BR633&lt;AR630,50,60),IF(BR633&lt;AR632,70,80)))+IF(BR634&lt;AS629,IF(BR634&lt;AS627,IF(BR634&lt;AS626,1,2),IF(BR634&lt;AS628,3,4)),IF(BR634&lt;AS631,IF(BR634&lt;AS630,5,6),IF(BR634&lt;AS632,7,8)))</f>
        <v>73</v>
      </c>
      <c r="BS630" s="16">
        <f ca="1">IF(BS633&lt;AR629,IF(BS633&lt;AR627,IF(BS633&lt;AR626,10,20),IF(BS633&lt;AR628,30,40)),IF(BS633&lt;AR631,IF(BS633&lt;AR630,50,60),IF(BS633&lt;AR632,70,80)))+IF(BS634&lt;AS629,IF(BS634&lt;AS627,IF(BS634&lt;AS626,1,2),IF(BS634&lt;AS628,3,4)),IF(BS634&lt;AS631,IF(BS634&lt;AS630,5,6),IF(BS634&lt;AS632,7,8)))</f>
        <v>72</v>
      </c>
      <c r="BT630" s="16">
        <f ca="1">IF(BT633&lt;AR629,IF(BT633&lt;AR627,IF(BT633&lt;AR626,10,20),IF(BT633&lt;AR628,30,40)),IF(BT633&lt;AR631,IF(BT633&lt;AR630,50,60),IF(BT633&lt;AR632,70,80)))+IF(BT634&lt;AS629,IF(BT634&lt;AS627,IF(BT634&lt;AS626,1,2),IF(BT634&lt;AS628,3,4)),IF(BT634&lt;AS631,IF(BT634&lt;AS630,5,6),IF(BT634&lt;AS632,7,8)))</f>
        <v>73</v>
      </c>
      <c r="BU630" s="16">
        <f ca="1">IF(BU633&lt;AR629,IF(BU633&lt;AR627,IF(BU633&lt;AR626,10,20),IF(BU633&lt;AR628,30,40)),IF(BU633&lt;AR631,IF(BU633&lt;AR630,50,60),IF(BU633&lt;AR632,70,80)))+IF(BU634&lt;AS629,IF(BU634&lt;AS627,IF(BU634&lt;AS626,1,2),IF(BU634&lt;AS628,3,4)),IF(BU634&lt;AS631,IF(BU634&lt;AS630,5,6),IF(BU634&lt;AS632,7,8)))</f>
        <v>73</v>
      </c>
      <c r="BV630" s="16">
        <f ca="1">IF(BV633&lt;AR629,IF(BV633&lt;AR627,IF(BV633&lt;AR626,10,20),IF(BV633&lt;AR628,30,40)),IF(BV633&lt;AR631,IF(BV633&lt;AR630,50,60),IF(BV633&lt;AR632,70,80)))+IF(BV634&lt;AS629,IF(BV634&lt;AS627,IF(BV634&lt;AS626,1,2),IF(BV634&lt;AS628,3,4)),IF(BV634&lt;AS631,IF(BV634&lt;AS630,5,6),IF(BV634&lt;AS632,7,8)))</f>
        <v>73</v>
      </c>
      <c r="BW630" s="16">
        <f ca="1">IF(BW633&lt;AR629,IF(BW633&lt;AR627,IF(BW633&lt;AR626,10,20),IF(BW633&lt;AR628,30,40)),IF(BW633&lt;AR631,IF(BW633&lt;AR630,50,60),IF(BW633&lt;AR632,70,80)))+IF(BW634&lt;AS629,IF(BW634&lt;AS627,IF(BW634&lt;AS626,1,2),IF(BW634&lt;AS628,3,4)),IF(BW634&lt;AS631,IF(BW634&lt;AS630,5,6),IF(BW634&lt;AS632,7,8)))</f>
        <v>72</v>
      </c>
      <c r="BX630" s="16">
        <f ca="1">IF(BX633&lt;AR629,IF(BX633&lt;AR627,IF(BX633&lt;AR626,10,20),IF(BX633&lt;AR628,30,40)),IF(BX633&lt;AR631,IF(BX633&lt;AR630,50,60),IF(BX633&lt;AR632,70,80)))+IF(BX634&lt;AS629,IF(BX634&lt;AS627,IF(BX634&lt;AS626,1,2),IF(BX634&lt;AS628,3,4)),IF(BX634&lt;AS631,IF(BX634&lt;AS630,5,6),IF(BX634&lt;AS632,7,8)))</f>
        <v>73</v>
      </c>
      <c r="BY630" s="16">
        <f ca="1">IF(BY633&lt;AR629,IF(BY633&lt;AR627,IF(BY633&lt;AR626,10,20),IF(BY633&lt;AR628,30,40)),IF(BY633&lt;AR631,IF(BY633&lt;AR630,50,60),IF(BY633&lt;AR632,70,80)))+IF(BY634&lt;AS629,IF(BY634&lt;AS627,IF(BY634&lt;AS626,1,2),IF(BY634&lt;AS628,3,4)),IF(BY634&lt;AS631,IF(BY634&lt;AS630,5,6),IF(BY634&lt;AS632,7,8)))</f>
        <v>72</v>
      </c>
      <c r="BZ630" s="16">
        <f ca="1">IF(BZ633&lt;AR629,IF(BZ633&lt;AR627,IF(BZ633&lt;AR626,10,20),IF(BZ633&lt;AR628,30,40)),IF(BZ633&lt;AR631,IF(BZ633&lt;AR630,50,60),IF(BZ633&lt;AR632,70,80)))+IF(BZ634&lt;AS629,IF(BZ634&lt;AS627,IF(BZ634&lt;AS626,1,2),IF(BZ634&lt;AS628,3,4)),IF(BZ634&lt;AS631,IF(BZ634&lt;AS630,5,6),IF(BZ634&lt;AS632,7,8)))</f>
        <v>73</v>
      </c>
      <c r="CA630" s="16">
        <f ca="1">IF(CA633&lt;AR629,IF(CA633&lt;AR627,IF(CA633&lt;AR626,10,20),IF(CA633&lt;AR628,30,40)),IF(CA633&lt;AR631,IF(CA633&lt;AR630,50,60),IF(CA633&lt;AR632,70,80)))+IF(CA634&lt;AS629,IF(CA634&lt;AS627,IF(CA634&lt;AS626,1,2),IF(CA634&lt;AS628,3,4)),IF(CA634&lt;AS631,IF(CA634&lt;AS630,5,6),IF(CA634&lt;AS632,7,8)))</f>
        <v>73</v>
      </c>
      <c r="CB630" s="16">
        <f ca="1">IF(CB633&lt;AR629,IF(CB633&lt;AR627,IF(CB633&lt;AR626,10,20),IF(CB633&lt;AR628,30,40)),IF(CB633&lt;AR631,IF(CB633&lt;AR630,50,60),IF(CB633&lt;AR632,70,80)))+IF(CB634&lt;AS629,IF(CB634&lt;AS627,IF(CB634&lt;AS626,1,2),IF(CB634&lt;AS628,3,4)),IF(CB634&lt;AS631,IF(CB634&lt;AS630,5,6),IF(CB634&lt;AS632,7,8)))</f>
        <v>72</v>
      </c>
      <c r="CC630" s="16">
        <f ca="1">IF(CC633&lt;AR629,IF(CC633&lt;AR627,IF(CC633&lt;AR626,10,20),IF(CC633&lt;AR628,30,40)),IF(CC633&lt;AR631,IF(CC633&lt;AR630,50,60),IF(CC633&lt;AR632,70,80)))+IF(CC634&lt;AS629,IF(CC634&lt;AS627,IF(CC634&lt;AS626,1,2),IF(CC634&lt;AS628,3,4)),IF(CC634&lt;AS631,IF(CC634&lt;AS630,5,6),IF(CC634&lt;AS632,7,8)))</f>
        <v>73</v>
      </c>
      <c r="CD630" s="16">
        <f ca="1">IF(CD633&lt;AR629,IF(CD633&lt;AR627,IF(CD633&lt;AR626,10,20),IF(CD633&lt;AR628,30,40)),IF(CD633&lt;AR631,IF(CD633&lt;AR630,50,60),IF(CD633&lt;AR632,70,80)))+IF(CD634&lt;AS629,IF(CD634&lt;AS627,IF(CD634&lt;AS626,1,2),IF(CD634&lt;AS628,3,4)),IF(CD634&lt;AS631,IF(CD634&lt;AS630,5,6),IF(CD634&lt;AS632,7,8)))</f>
        <v>72</v>
      </c>
      <c r="CE630" s="16">
        <f ca="1">IF(CE633&lt;AR629,IF(CE633&lt;AR627,IF(CE633&lt;AR626,10,20),IF(CE633&lt;AR628,30,40)),IF(CE633&lt;AR631,IF(CE633&lt;AR630,50,60),IF(CE633&lt;AR632,70,80)))+IF(CE634&lt;AS629,IF(CE634&lt;AS627,IF(CE634&lt;AS626,1,2),IF(CE634&lt;AS628,3,4)),IF(CE634&lt;AS631,IF(CE634&lt;AS630,5,6),IF(CE634&lt;AS632,7,8)))</f>
        <v>72</v>
      </c>
      <c r="CF630" s="16">
        <f ca="1">IF(CF633&lt;AR629,IF(CF633&lt;AR627,IF(CF633&lt;AR626,10,20),IF(CF633&lt;AR628,30,40)),IF(CF633&lt;AR631,IF(CF633&lt;AR630,50,60),IF(CF633&lt;AR632,70,80)))+IF(CF634&lt;AS629,IF(CF634&lt;AS627,IF(CF634&lt;AS626,1,2),IF(CF634&lt;AS628,3,4)),IF(CF634&lt;AS631,IF(CF634&lt;AS630,5,6),IF(CF634&lt;AS632,7,8)))</f>
        <v>73</v>
      </c>
      <c r="CG630" s="16">
        <f ca="1">IF(CG633&lt;AR629,IF(CG633&lt;AR627,IF(CG633&lt;AR626,10,20),IF(CG633&lt;AR628,30,40)),IF(CG633&lt;AR631,IF(CG633&lt;AR630,50,60),IF(CG633&lt;AR632,70,80)))+IF(CG634&lt;AS629,IF(CG634&lt;AS627,IF(CG634&lt;AS626,1,2),IF(CG634&lt;AS628,3,4)),IF(CG634&lt;AS631,IF(CG634&lt;AS630,5,6),IF(CG634&lt;AS632,7,8)))</f>
        <v>73</v>
      </c>
      <c r="CH630" s="16">
        <f ca="1">IF(CH633&lt;AR629,IF(CH633&lt;AR627,IF(CH633&lt;AR626,10,20),IF(CH633&lt;AR628,30,40)),IF(CH633&lt;AR631,IF(CH633&lt;AR630,50,60),IF(CH633&lt;AR632,70,80)))+IF(CH634&lt;AS629,IF(CH634&lt;AS627,IF(CH634&lt;AS626,1,2),IF(CH634&lt;AS628,3,4)),IF(CH634&lt;AS631,IF(CH634&lt;AS630,5,6),IF(CH634&lt;AS632,7,8)))</f>
        <v>72</v>
      </c>
      <c r="CI630" s="16">
        <f ca="1">IF(CI633&lt;AR629,IF(CI633&lt;AR627,IF(CI633&lt;AR626,10,20),IF(CI633&lt;AR628,30,40)),IF(CI633&lt;AR631,IF(CI633&lt;AR630,50,60),IF(CI633&lt;AR632,70,80)))+IF(CI634&lt;AS629,IF(CI634&lt;AS627,IF(CI634&lt;AS626,1,2),IF(CI634&lt;AS628,3,4)),IF(CI634&lt;AS631,IF(CI634&lt;AS630,5,6),IF(CI634&lt;AS632,7,8)))</f>
        <v>73</v>
      </c>
      <c r="CJ630" s="16">
        <f ca="1">IF(CJ633&lt;AR629,IF(CJ633&lt;AR627,IF(CJ633&lt;AR626,10,20),IF(CJ633&lt;AR628,30,40)),IF(CJ633&lt;AR631,IF(CJ633&lt;AR630,50,60),IF(CJ633&lt;AR632,70,80)))+IF(CJ634&lt;AS629,IF(CJ634&lt;AS627,IF(CJ634&lt;AS626,1,2),IF(CJ634&lt;AS628,3,4)),IF(CJ634&lt;AS631,IF(CJ634&lt;AS630,5,6),IF(CJ634&lt;AS632,7,8)))</f>
        <v>73</v>
      </c>
      <c r="CK630" s="16">
        <f ca="1">IF(CK633&lt;AR629,IF(CK633&lt;AR627,IF(CK633&lt;AR626,10,20),IF(CK633&lt;AR628,30,40)),IF(CK633&lt;AR631,IF(CK633&lt;AR630,50,60),IF(CK633&lt;AR632,70,80)))+IF(CK634&lt;AS629,IF(CK634&lt;AS627,IF(CK634&lt;AS626,1,2),IF(CK634&lt;AS628,3,4)),IF(CK634&lt;AS631,IF(CK634&lt;AS630,5,6),IF(CK634&lt;AS632,7,8)))</f>
        <v>72</v>
      </c>
      <c r="CL630" s="16">
        <f ca="1">IF(CL633&lt;AR629,IF(CL633&lt;AR627,IF(CL633&lt;AR626,10,20),IF(CL633&lt;AR628,30,40)),IF(CL633&lt;AR631,IF(CL633&lt;AR630,50,60),IF(CL633&lt;AR632,70,80)))+IF(CL634&lt;AS629,IF(CL634&lt;AS627,IF(CL634&lt;AS626,1,2),IF(CL634&lt;AS628,3,4)),IF(CL634&lt;AS631,IF(CL634&lt;AS630,5,6),IF(CL634&lt;AS632,7,8)))</f>
        <v>73</v>
      </c>
      <c r="CM630" s="16">
        <f ca="1">IF(CM633&lt;AR629,IF(CM633&lt;AR627,IF(CM633&lt;AR626,10,20),IF(CM633&lt;AR628,30,40)),IF(CM633&lt;AR631,IF(CM633&lt;AR630,50,60),IF(CM633&lt;AR632,70,80)))+IF(CM634&lt;AS629,IF(CM634&lt;AS627,IF(CM634&lt;AS626,1,2),IF(CM634&lt;AS628,3,4)),IF(CM634&lt;AS631,IF(CM634&lt;AS630,5,6),IF(CM634&lt;AS632,7,8)))</f>
        <v>72</v>
      </c>
      <c r="CN630" s="16">
        <f ca="1">IF(CN633&lt;AR629,IF(CN633&lt;AR627,IF(CN633&lt;AR626,10,20),IF(CN633&lt;AR628,30,40)),IF(CN633&lt;AR631,IF(CN633&lt;AR630,50,60),IF(CN633&lt;AR632,70,80)))+IF(CN634&lt;AS629,IF(CN634&lt;AS627,IF(CN634&lt;AS626,1,2),IF(CN634&lt;AS628,3,4)),IF(CN634&lt;AS631,IF(CN634&lt;AS630,5,6),IF(CN634&lt;AS632,7,8)))</f>
        <v>73</v>
      </c>
      <c r="CO630" s="16">
        <f ca="1">IF(CO633&lt;AR629,IF(CO633&lt;AR627,IF(CO633&lt;AR626,10,20),IF(CO633&lt;AR628,30,40)),IF(CO633&lt;AR631,IF(CO633&lt;AR630,50,60),IF(CO633&lt;AR632,70,80)))+IF(CO634&lt;AS629,IF(CO634&lt;AS627,IF(CO634&lt;AS626,1,2),IF(CO634&lt;AS628,3,4)),IF(CO634&lt;AS631,IF(CO634&lt;AS630,5,6),IF(CO634&lt;AS632,7,8)))</f>
        <v>63</v>
      </c>
      <c r="CP630" s="16">
        <f ca="1">IF(CP633&lt;AR629,IF(CP633&lt;AR627,IF(CP633&lt;AR626,10,20),IF(CP633&lt;AR628,30,40)),IF(CP633&lt;AR631,IF(CP633&lt;AR630,50,60),IF(CP633&lt;AR632,70,80)))+IF(CP634&lt;AS629,IF(CP634&lt;AS627,IF(CP634&lt;AS626,1,2),IF(CP634&lt;AS628,3,4)),IF(CP634&lt;AS631,IF(CP634&lt;AS630,5,6),IF(CP634&lt;AS632,7,8)))</f>
        <v>73</v>
      </c>
      <c r="CQ630" s="16">
        <f ca="1">IF(CQ633&lt;AR629,IF(CQ633&lt;AR627,IF(CQ633&lt;AR626,10,20),IF(CQ633&lt;AR628,30,40)),IF(CQ633&lt;AR631,IF(CQ633&lt;AR630,50,60),IF(CQ633&lt;AR632,70,80)))+IF(CQ634&lt;AS629,IF(CQ634&lt;AS627,IF(CQ634&lt;AS626,1,2),IF(CQ634&lt;AS628,3,4)),IF(CQ634&lt;AS631,IF(CQ634&lt;AS630,5,6),IF(CQ634&lt;AS632,7,8)))</f>
        <v>72</v>
      </c>
      <c r="CR630" s="16">
        <f ca="1">IF(CR633&lt;AR629,IF(CR633&lt;AR627,IF(CR633&lt;AR626,10,20),IF(CR633&lt;AR628,30,40)),IF(CR633&lt;AR631,IF(CR633&lt;AR630,50,60),IF(CR633&lt;AR632,70,80)))+IF(CR634&lt;AS629,IF(CR634&lt;AS627,IF(CR634&lt;AS626,1,2),IF(CR634&lt;AS628,3,4)),IF(CR634&lt;AS631,IF(CR634&lt;AS630,5,6),IF(CR634&lt;AS632,7,8)))</f>
        <v>73</v>
      </c>
    </row>
    <row r="631" spans="1:96" x14ac:dyDescent="0.35">
      <c r="A631" s="23"/>
      <c r="B631" s="39">
        <v>0.25</v>
      </c>
      <c r="C631" s="49">
        <v>60</v>
      </c>
      <c r="D631" s="26">
        <f ca="1">AE618/AE621</f>
        <v>9.9750623441396506E-3</v>
      </c>
      <c r="E631" s="19">
        <f ca="1">COUNTIF(AU627:CR630,61)</f>
        <v>0</v>
      </c>
      <c r="F631" s="19">
        <f ca="1">COUNTIF(AU627:CR630,62)</f>
        <v>0</v>
      </c>
      <c r="G631" s="19">
        <f ca="1">COUNTIF(AU627:CR630,63)</f>
        <v>2</v>
      </c>
      <c r="H631" s="19">
        <f ca="1">COUNTIF(AU627:CR630,64)</f>
        <v>0</v>
      </c>
      <c r="I631" s="19">
        <f ca="1">COUNTIF(AU627:CR630,65)</f>
        <v>0</v>
      </c>
      <c r="J631" s="19">
        <f ca="1">COUNTIF(AU627:CR630,66)</f>
        <v>0</v>
      </c>
      <c r="K631" s="19">
        <f ca="1">COUNTIF(AU627:CR630,67)</f>
        <v>0</v>
      </c>
      <c r="L631" s="19">
        <f ca="1">COUNTIF(AU627:CR630,68)</f>
        <v>0</v>
      </c>
      <c r="N631" s="45">
        <f ca="1">ROUNDDOWN(E631*$AK$20+RAND(),0)</f>
        <v>0</v>
      </c>
      <c r="O631" s="45">
        <f ca="1">ROUNDDOWN(F631*$AL$20+RAND(),0)</f>
        <v>0</v>
      </c>
      <c r="P631" s="45">
        <f ca="1">ROUNDDOWN(G631*$AM$20+RAND(),0)</f>
        <v>0</v>
      </c>
      <c r="Q631" s="45">
        <f ca="1">ROUNDDOWN(H631*$AN$20+RAND(),0)</f>
        <v>0</v>
      </c>
      <c r="R631" s="45">
        <f ca="1">ROUNDDOWN(I631*$AO$20+RAND(),0)</f>
        <v>0</v>
      </c>
      <c r="S631" s="45">
        <f ca="1">ROUNDDOWN(J631*$AP$20+RAND(),0)</f>
        <v>0</v>
      </c>
      <c r="T631" s="45">
        <f ca="1">ROUNDDOWN(K631*$AQ$20+RAND(),0)</f>
        <v>0</v>
      </c>
      <c r="U631" s="45">
        <f ca="1">ROUNDDOWN(L631*$AR$20+RAND(),0)</f>
        <v>0</v>
      </c>
      <c r="W631" s="47">
        <f t="shared" ca="1" si="1185"/>
        <v>0</v>
      </c>
      <c r="X631" s="47">
        <f t="shared" ca="1" si="1171"/>
        <v>0</v>
      </c>
      <c r="Y631" s="47">
        <f t="shared" ca="1" si="1172"/>
        <v>0</v>
      </c>
      <c r="Z631" s="47">
        <f t="shared" ca="1" si="1173"/>
        <v>0</v>
      </c>
      <c r="AA631" s="47">
        <f t="shared" ca="1" si="1174"/>
        <v>0</v>
      </c>
      <c r="AB631" s="47">
        <f t="shared" ca="1" si="1175"/>
        <v>0</v>
      </c>
      <c r="AC631" s="47">
        <f t="shared" ca="1" si="1176"/>
        <v>0</v>
      </c>
      <c r="AD631" s="47">
        <f t="shared" ca="1" si="1177"/>
        <v>0</v>
      </c>
      <c r="AE631" s="21">
        <f t="shared" ca="1" si="1186"/>
        <v>18</v>
      </c>
      <c r="AH631" s="48">
        <f t="shared" ca="1" si="1187"/>
        <v>0</v>
      </c>
      <c r="AI631" s="48">
        <f t="shared" ca="1" si="1178"/>
        <v>0</v>
      </c>
      <c r="AJ631" s="48">
        <f t="shared" ca="1" si="1179"/>
        <v>0</v>
      </c>
      <c r="AK631" s="48">
        <f t="shared" ca="1" si="1180"/>
        <v>0</v>
      </c>
      <c r="AL631" s="48">
        <f t="shared" ca="1" si="1181"/>
        <v>0</v>
      </c>
      <c r="AM631" s="48">
        <f t="shared" ca="1" si="1182"/>
        <v>0</v>
      </c>
      <c r="AN631" s="48">
        <f t="shared" ca="1" si="1183"/>
        <v>0</v>
      </c>
      <c r="AO631" s="48">
        <f t="shared" ca="1" si="1184"/>
        <v>0</v>
      </c>
      <c r="AQ631" s="1">
        <v>60</v>
      </c>
      <c r="AR631" s="13">
        <f t="shared" ca="1" si="1188"/>
        <v>9.9750623441396506E-3</v>
      </c>
      <c r="AS631" s="13">
        <f ca="1">AS630+J625</f>
        <v>1</v>
      </c>
      <c r="AT631" s="8">
        <v>6</v>
      </c>
      <c r="AU631" s="15">
        <f t="shared" ref="AU631:CR634" ca="1" si="1189">RAND()</f>
        <v>0.58634035101497761</v>
      </c>
      <c r="AV631" s="15">
        <f t="shared" ca="1" si="1189"/>
        <v>0.57845837794206512</v>
      </c>
      <c r="AW631" s="15">
        <f t="shared" ca="1" si="1189"/>
        <v>0.35093634489330527</v>
      </c>
      <c r="AX631" s="15">
        <f t="shared" ca="1" si="1189"/>
        <v>0.67204051779489993</v>
      </c>
      <c r="AY631" s="15">
        <f t="shared" ca="1" si="1189"/>
        <v>0.71693105116634892</v>
      </c>
      <c r="AZ631" s="15">
        <f t="shared" ca="1" si="1189"/>
        <v>0.36647948929302587</v>
      </c>
      <c r="BA631" s="15">
        <f t="shared" ca="1" si="1189"/>
        <v>0.43573926264184448</v>
      </c>
      <c r="BB631" s="15">
        <f t="shared" ca="1" si="1189"/>
        <v>0.76352896393027281</v>
      </c>
      <c r="BC631" s="15">
        <f t="shared" ca="1" si="1189"/>
        <v>0.76506514019939431</v>
      </c>
      <c r="BD631" s="15">
        <f t="shared" ca="1" si="1189"/>
        <v>0.96024803772336176</v>
      </c>
      <c r="BE631" s="15">
        <f t="shared" ca="1" si="1189"/>
        <v>0.7594245717791932</v>
      </c>
      <c r="BF631" s="15">
        <f t="shared" ca="1" si="1189"/>
        <v>0.2285825365517733</v>
      </c>
      <c r="BG631" s="15">
        <f t="shared" ca="1" si="1189"/>
        <v>0.21736604327633391</v>
      </c>
      <c r="BH631" s="15">
        <f t="shared" ca="1" si="1189"/>
        <v>0.42128136501533819</v>
      </c>
      <c r="BI631" s="15">
        <f t="shared" ca="1" si="1189"/>
        <v>0.51020094109723402</v>
      </c>
      <c r="BJ631" s="15">
        <f t="shared" ca="1" si="1189"/>
        <v>0.45728371076566021</v>
      </c>
      <c r="BK631" s="15">
        <f t="shared" ca="1" si="1189"/>
        <v>0.65934173612485902</v>
      </c>
      <c r="BL631" s="15">
        <f t="shared" ca="1" si="1189"/>
        <v>0.37473369719795846</v>
      </c>
      <c r="BM631" s="15">
        <f t="shared" ca="1" si="1189"/>
        <v>0.58699521978686575</v>
      </c>
      <c r="BN631" s="15">
        <f t="shared" ca="1" si="1189"/>
        <v>8.7460520888911097E-2</v>
      </c>
      <c r="BO631" s="15">
        <f t="shared" ca="1" si="1189"/>
        <v>0.43452149785767014</v>
      </c>
      <c r="BP631" s="15">
        <f t="shared" ca="1" si="1189"/>
        <v>0.24298642330902298</v>
      </c>
      <c r="BQ631" s="15">
        <f t="shared" ca="1" si="1189"/>
        <v>0.24232275826092553</v>
      </c>
      <c r="BR631" s="15">
        <f t="shared" ca="1" si="1189"/>
        <v>0.80479819088565496</v>
      </c>
      <c r="BS631" s="15">
        <f t="shared" ca="1" si="1189"/>
        <v>0.20854623646163928</v>
      </c>
      <c r="BT631" s="15">
        <f t="shared" ca="1" si="1189"/>
        <v>0.12289576746929409</v>
      </c>
      <c r="BU631" s="15">
        <f t="shared" ca="1" si="1189"/>
        <v>0.20623469388002158</v>
      </c>
      <c r="BV631" s="15">
        <f t="shared" ca="1" si="1189"/>
        <v>0.63746237408197526</v>
      </c>
      <c r="BW631" s="15">
        <f t="shared" ca="1" si="1189"/>
        <v>0.35857120387262065</v>
      </c>
      <c r="BX631" s="15">
        <f t="shared" ca="1" si="1189"/>
        <v>0.85302373628090256</v>
      </c>
      <c r="BY631" s="15">
        <f t="shared" ca="1" si="1189"/>
        <v>0.29861951852424629</v>
      </c>
      <c r="BZ631" s="15">
        <f t="shared" ca="1" si="1189"/>
        <v>0.87688329097582107</v>
      </c>
      <c r="CA631" s="15">
        <f t="shared" ca="1" si="1189"/>
        <v>0.35213014960252687</v>
      </c>
      <c r="CB631" s="15">
        <f t="shared" ca="1" si="1189"/>
        <v>0.61291506869715895</v>
      </c>
      <c r="CC631" s="15">
        <f t="shared" ca="1" si="1189"/>
        <v>0.33516180021898168</v>
      </c>
      <c r="CD631" s="15">
        <f t="shared" ca="1" si="1189"/>
        <v>0.6226099706115209</v>
      </c>
      <c r="CE631" s="15">
        <f t="shared" ca="1" si="1189"/>
        <v>0.23089595268545027</v>
      </c>
      <c r="CF631" s="15">
        <f t="shared" ca="1" si="1189"/>
        <v>0.63230482006478361</v>
      </c>
      <c r="CG631" s="15">
        <f t="shared" ca="1" si="1189"/>
        <v>0.39423529202788377</v>
      </c>
      <c r="CH631" s="15">
        <f t="shared" ca="1" si="1189"/>
        <v>0.98116001037945388</v>
      </c>
      <c r="CI631" s="15">
        <f t="shared" ca="1" si="1189"/>
        <v>0.52252825750713783</v>
      </c>
      <c r="CJ631" s="15">
        <f t="shared" ca="1" si="1189"/>
        <v>0.22213471037762533</v>
      </c>
      <c r="CK631" s="15">
        <f t="shared" ca="1" si="1189"/>
        <v>0.68769129951304364</v>
      </c>
      <c r="CL631" s="15">
        <f t="shared" ca="1" si="1189"/>
        <v>0.25263076293378439</v>
      </c>
      <c r="CM631" s="15">
        <f t="shared" ca="1" si="1189"/>
        <v>0.21201490587529881</v>
      </c>
      <c r="CN631" s="15">
        <f t="shared" ca="1" si="1189"/>
        <v>0.9585483711888948</v>
      </c>
      <c r="CO631" s="15">
        <f t="shared" ca="1" si="1189"/>
        <v>1.8313708209842572E-2</v>
      </c>
      <c r="CP631" s="15">
        <f t="shared" ca="1" si="1189"/>
        <v>0.74633874982804982</v>
      </c>
      <c r="CQ631" s="15">
        <f t="shared" ca="1" si="1189"/>
        <v>0.59689895102821722</v>
      </c>
      <c r="CR631" s="15">
        <f t="shared" ca="1" si="1189"/>
        <v>0.95868960099406131</v>
      </c>
    </row>
    <row r="632" spans="1:96" x14ac:dyDescent="0.35">
      <c r="A632" s="23"/>
      <c r="B632" s="39">
        <v>0.5</v>
      </c>
      <c r="C632" s="49">
        <v>70</v>
      </c>
      <c r="D632" s="26">
        <f ca="1">AE619/AE621</f>
        <v>0.98753117206982544</v>
      </c>
      <c r="E632" s="19">
        <f ca="1">COUNTIF(AU627:CR630,71)</f>
        <v>1</v>
      </c>
      <c r="F632" s="19">
        <f ca="1">COUNTIF(AU627:CR630,72)</f>
        <v>70</v>
      </c>
      <c r="G632" s="19">
        <f ca="1">COUNTIF(AU627:CR630,73)</f>
        <v>127</v>
      </c>
      <c r="H632" s="19">
        <f ca="1">COUNTIF(AU627:CR630,74)</f>
        <v>0</v>
      </c>
      <c r="I632" s="19">
        <f ca="1">COUNTIF(AU627:CR630,75)</f>
        <v>0</v>
      </c>
      <c r="J632" s="19">
        <f ca="1">COUNTIF(AU627:CR630,76)</f>
        <v>0</v>
      </c>
      <c r="K632" s="19">
        <f ca="1">COUNTIF(AU627:CR630,77)</f>
        <v>0</v>
      </c>
      <c r="L632" s="19">
        <f ca="1">COUNTIF(AU627:CR630,78)</f>
        <v>0</v>
      </c>
      <c r="N632" s="45">
        <f ca="1">ROUNDDOWN(E632*$AK$21+RAND(),0)</f>
        <v>0</v>
      </c>
      <c r="O632" s="45">
        <f ca="1">ROUNDDOWN(F632*$AL$21+RAND(),0)</f>
        <v>12</v>
      </c>
      <c r="P632" s="45">
        <f ca="1">ROUNDDOWN(G632*$AM$21+RAND(),0)</f>
        <v>24</v>
      </c>
      <c r="Q632" s="45">
        <f ca="1">ROUNDDOWN(H632*$AN$21+RAND(),0)</f>
        <v>0</v>
      </c>
      <c r="R632" s="45">
        <f ca="1">ROUNDDOWN(I632*$AO$21+RAND(),0)</f>
        <v>0</v>
      </c>
      <c r="S632" s="45">
        <f ca="1">ROUNDDOWN(J632*$AP$21+RAND(),0)</f>
        <v>0</v>
      </c>
      <c r="T632" s="45">
        <f ca="1">ROUNDDOWN(K632*$AQ$21+RAND(),0)</f>
        <v>0</v>
      </c>
      <c r="U632" s="45">
        <f ca="1">ROUNDDOWN(L632*$AR$21+RAND(),0)</f>
        <v>0</v>
      </c>
      <c r="W632" s="47">
        <f t="shared" ca="1" si="1185"/>
        <v>0</v>
      </c>
      <c r="X632" s="47">
        <f t="shared" ca="1" si="1171"/>
        <v>6</v>
      </c>
      <c r="Y632" s="47">
        <f t="shared" ca="1" si="1172"/>
        <v>12</v>
      </c>
      <c r="Z632" s="47">
        <f t="shared" ca="1" si="1173"/>
        <v>0</v>
      </c>
      <c r="AA632" s="47">
        <f t="shared" ca="1" si="1174"/>
        <v>0</v>
      </c>
      <c r="AB632" s="47">
        <f t="shared" ca="1" si="1175"/>
        <v>0</v>
      </c>
      <c r="AC632" s="47">
        <f t="shared" ca="1" si="1176"/>
        <v>0</v>
      </c>
      <c r="AD632" s="47">
        <f t="shared" ca="1" si="1177"/>
        <v>0</v>
      </c>
      <c r="AE632" s="21">
        <f t="shared" ca="1" si="1186"/>
        <v>1782</v>
      </c>
      <c r="AH632" s="48">
        <f t="shared" ca="1" si="1187"/>
        <v>0</v>
      </c>
      <c r="AI632" s="48">
        <f t="shared" ca="1" si="1178"/>
        <v>6</v>
      </c>
      <c r="AJ632" s="48">
        <f t="shared" ca="1" si="1179"/>
        <v>12</v>
      </c>
      <c r="AK632" s="48">
        <f t="shared" ca="1" si="1180"/>
        <v>0</v>
      </c>
      <c r="AL632" s="48">
        <f t="shared" ca="1" si="1181"/>
        <v>0</v>
      </c>
      <c r="AM632" s="48">
        <f t="shared" ca="1" si="1182"/>
        <v>0</v>
      </c>
      <c r="AN632" s="48">
        <f t="shared" ca="1" si="1183"/>
        <v>0</v>
      </c>
      <c r="AO632" s="48">
        <f t="shared" ca="1" si="1184"/>
        <v>0</v>
      </c>
      <c r="AQ632" s="1">
        <v>70</v>
      </c>
      <c r="AR632" s="13">
        <f t="shared" ca="1" si="1188"/>
        <v>0.99750623441396513</v>
      </c>
      <c r="AS632" s="13">
        <f ca="1">AS631+K625</f>
        <v>1</v>
      </c>
      <c r="AT632" s="8">
        <v>7</v>
      </c>
      <c r="AU632" s="17">
        <f t="shared" ca="1" si="1189"/>
        <v>0.32288056089033002</v>
      </c>
      <c r="AV632" s="17">
        <f t="shared" ca="1" si="1189"/>
        <v>0.43546130186817988</v>
      </c>
      <c r="AW632" s="17">
        <f t="shared" ca="1" si="1189"/>
        <v>0.8058627740964851</v>
      </c>
      <c r="AX632" s="17">
        <f t="shared" ca="1" si="1189"/>
        <v>0.2277125426261194</v>
      </c>
      <c r="AY632" s="17">
        <f t="shared" ca="1" si="1189"/>
        <v>0.74090543118033647</v>
      </c>
      <c r="AZ632" s="17">
        <f t="shared" ca="1" si="1189"/>
        <v>0.80831816597868023</v>
      </c>
      <c r="BA632" s="17">
        <f t="shared" ca="1" si="1189"/>
        <v>0.85497328112390403</v>
      </c>
      <c r="BB632" s="17">
        <f t="shared" ca="1" si="1189"/>
        <v>0.58815980361001152</v>
      </c>
      <c r="BC632" s="17">
        <f t="shared" ca="1" si="1189"/>
        <v>0.49482390807656906</v>
      </c>
      <c r="BD632" s="17">
        <f t="shared" ca="1" si="1189"/>
        <v>4.5748344506230554E-2</v>
      </c>
      <c r="BE632" s="17">
        <f t="shared" ca="1" si="1189"/>
        <v>0.96809306858270927</v>
      </c>
      <c r="BF632" s="17">
        <f t="shared" ca="1" si="1189"/>
        <v>8.444913846106239E-2</v>
      </c>
      <c r="BG632" s="17">
        <f t="shared" ca="1" si="1189"/>
        <v>0.80534914095627241</v>
      </c>
      <c r="BH632" s="17">
        <f t="shared" ca="1" si="1189"/>
        <v>0.18976971907844276</v>
      </c>
      <c r="BI632" s="17">
        <f t="shared" ca="1" si="1189"/>
        <v>0.42927860405734986</v>
      </c>
      <c r="BJ632" s="17">
        <f t="shared" ca="1" si="1189"/>
        <v>0.4646837839814757</v>
      </c>
      <c r="BK632" s="17">
        <f t="shared" ca="1" si="1189"/>
        <v>0.57734108787673666</v>
      </c>
      <c r="BL632" s="17">
        <f t="shared" ca="1" si="1189"/>
        <v>8.5704601332810548E-2</v>
      </c>
      <c r="BM632" s="17">
        <f t="shared" ca="1" si="1189"/>
        <v>0.1135324426182972</v>
      </c>
      <c r="BN632" s="17">
        <f t="shared" ca="1" si="1189"/>
        <v>0.2418700724036289</v>
      </c>
      <c r="BO632" s="17">
        <f t="shared" ca="1" si="1189"/>
        <v>5.290776794670915E-2</v>
      </c>
      <c r="BP632" s="17">
        <f t="shared" ca="1" si="1189"/>
        <v>9.6006551384150263E-2</v>
      </c>
      <c r="BQ632" s="17">
        <f t="shared" ca="1" si="1189"/>
        <v>4.5118349547897729E-2</v>
      </c>
      <c r="BR632" s="17">
        <f t="shared" ca="1" si="1189"/>
        <v>0.97330965865241614</v>
      </c>
      <c r="BS632" s="17">
        <f t="shared" ca="1" si="1189"/>
        <v>0.26784530077646429</v>
      </c>
      <c r="BT632" s="17">
        <f t="shared" ca="1" si="1189"/>
        <v>0.66639649308262194</v>
      </c>
      <c r="BU632" s="17">
        <f t="shared" ca="1" si="1189"/>
        <v>0.67573216968167737</v>
      </c>
      <c r="BV632" s="17">
        <f t="shared" ca="1" si="1189"/>
        <v>0.40698328233477321</v>
      </c>
      <c r="BW632" s="17">
        <f t="shared" ca="1" si="1189"/>
        <v>0.5740807760999127</v>
      </c>
      <c r="BX632" s="17">
        <f t="shared" ca="1" si="1189"/>
        <v>0.85727398735885696</v>
      </c>
      <c r="BY632" s="17">
        <f t="shared" ca="1" si="1189"/>
        <v>0.12381346525301495</v>
      </c>
      <c r="BZ632" s="17">
        <f t="shared" ca="1" si="1189"/>
        <v>0.20771985104680624</v>
      </c>
      <c r="CA632" s="17">
        <f t="shared" ca="1" si="1189"/>
        <v>0.11390159238742403</v>
      </c>
      <c r="CB632" s="17">
        <f t="shared" ca="1" si="1189"/>
        <v>0.18581177098889057</v>
      </c>
      <c r="CC632" s="17">
        <f t="shared" ca="1" si="1189"/>
        <v>0.30137539636086874</v>
      </c>
      <c r="CD632" s="17">
        <f t="shared" ca="1" si="1189"/>
        <v>0.97027601065132507</v>
      </c>
      <c r="CE632" s="17">
        <f t="shared" ca="1" si="1189"/>
        <v>0.80190685856555177</v>
      </c>
      <c r="CF632" s="17">
        <f t="shared" ca="1" si="1189"/>
        <v>5.4977546616053807E-2</v>
      </c>
      <c r="CG632" s="17">
        <f t="shared" ca="1" si="1189"/>
        <v>0.79897786502614576</v>
      </c>
      <c r="CH632" s="17">
        <f t="shared" ca="1" si="1189"/>
        <v>0.30915315090212692</v>
      </c>
      <c r="CI632" s="17">
        <f t="shared" ca="1" si="1189"/>
        <v>0.66868275953930956</v>
      </c>
      <c r="CJ632" s="17">
        <f t="shared" ca="1" si="1189"/>
        <v>0.45893427304305945</v>
      </c>
      <c r="CK632" s="17">
        <f t="shared" ca="1" si="1189"/>
        <v>0.43971885001699418</v>
      </c>
      <c r="CL632" s="17">
        <f t="shared" ca="1" si="1189"/>
        <v>0.52709429292673049</v>
      </c>
      <c r="CM632" s="17">
        <f t="shared" ca="1" si="1189"/>
        <v>0.47758672211484499</v>
      </c>
      <c r="CN632" s="17">
        <f t="shared" ca="1" si="1189"/>
        <v>0.83803164414671594</v>
      </c>
      <c r="CO632" s="17">
        <f t="shared" ca="1" si="1189"/>
        <v>0.63821200526953459</v>
      </c>
      <c r="CP632" s="17">
        <f t="shared" ca="1" si="1189"/>
        <v>0.97212647459078882</v>
      </c>
      <c r="CQ632" s="17">
        <f t="shared" ca="1" si="1189"/>
        <v>0.98864495933747298</v>
      </c>
      <c r="CR632" s="17">
        <f t="shared" ca="1" si="1189"/>
        <v>0.72942324116331458</v>
      </c>
    </row>
    <row r="633" spans="1:96" x14ac:dyDescent="0.35">
      <c r="A633" s="23"/>
      <c r="B633" s="39">
        <v>1</v>
      </c>
      <c r="C633" s="49">
        <v>80</v>
      </c>
      <c r="D633" s="26">
        <f ca="1">AE620/AE621</f>
        <v>2.4937655860349127E-3</v>
      </c>
      <c r="E633" s="19">
        <f ca="1">COUNTIF(AU627:CR630,81)</f>
        <v>0</v>
      </c>
      <c r="F633" s="19">
        <f ca="1">COUNTIF(AU627:CR630,82)</f>
        <v>0</v>
      </c>
      <c r="G633" s="19">
        <f ca="1">COUNTIF(AU627:CR630,83)</f>
        <v>0</v>
      </c>
      <c r="H633" s="19">
        <f ca="1">COUNTIF(AU627:CR630,84)</f>
        <v>0</v>
      </c>
      <c r="I633" s="19">
        <f ca="1">COUNTIF(AU627:CR630,85)</f>
        <v>0</v>
      </c>
      <c r="J633" s="19">
        <f ca="1">COUNTIF(AU627:CR630,86)</f>
        <v>0</v>
      </c>
      <c r="K633" s="19">
        <f ca="1">COUNTIF(AU627:CR630,87)</f>
        <v>0</v>
      </c>
      <c r="L633" s="19">
        <f ca="1">COUNTIF(AU627:CR630,88)</f>
        <v>0</v>
      </c>
      <c r="N633" s="45">
        <f ca="1">ROUNDDOWN(E633*$AK$22+RAND(),0)</f>
        <v>0</v>
      </c>
      <c r="O633" s="45">
        <f ca="1">ROUNDDOWN(F633*$AL$22+RAND(),0)</f>
        <v>0</v>
      </c>
      <c r="P633" s="45">
        <f ca="1">ROUNDDOWN(G633*$AM$22+RAND(),0)</f>
        <v>0</v>
      </c>
      <c r="Q633" s="45">
        <f ca="1">ROUNDDOWN(H633*$AN$22+RAND(),0)</f>
        <v>0</v>
      </c>
      <c r="R633" s="45">
        <f ca="1">ROUNDDOWN(I633*$AO$22+RAND(),0)</f>
        <v>0</v>
      </c>
      <c r="S633" s="45">
        <f ca="1">ROUNDDOWN(J633*$AP$22+RAND(),0)</f>
        <v>0</v>
      </c>
      <c r="T633" s="45">
        <f ca="1">ROUNDDOWN(K633*$AQ$22+RAND(),0)</f>
        <v>0</v>
      </c>
      <c r="U633" s="45">
        <f ca="1">ROUNDDOWN(L633*$AR$22+RAND(),0)</f>
        <v>0</v>
      </c>
      <c r="W633" s="47">
        <f t="shared" ca="1" si="1185"/>
        <v>0</v>
      </c>
      <c r="X633" s="47">
        <f t="shared" ca="1" si="1171"/>
        <v>0</v>
      </c>
      <c r="Y633" s="47">
        <f t="shared" ca="1" si="1172"/>
        <v>0</v>
      </c>
      <c r="Z633" s="47">
        <f t="shared" ca="1" si="1173"/>
        <v>0</v>
      </c>
      <c r="AA633" s="47">
        <f t="shared" ca="1" si="1174"/>
        <v>0</v>
      </c>
      <c r="AB633" s="47">
        <f t="shared" ca="1" si="1175"/>
        <v>0</v>
      </c>
      <c r="AC633" s="47">
        <f t="shared" ca="1" si="1176"/>
        <v>0</v>
      </c>
      <c r="AD633" s="47">
        <f t="shared" ca="1" si="1177"/>
        <v>0</v>
      </c>
      <c r="AE633" s="21">
        <f ca="1">((1-d)*SUM(W633:AD633)+d*SUM(W632:AD632))*E/B633</f>
        <v>4.5</v>
      </c>
      <c r="AH633" s="48">
        <f t="shared" ca="1" si="1187"/>
        <v>0</v>
      </c>
      <c r="AI633" s="48">
        <f t="shared" ca="1" si="1178"/>
        <v>0</v>
      </c>
      <c r="AJ633" s="48">
        <f t="shared" ca="1" si="1179"/>
        <v>0</v>
      </c>
      <c r="AK633" s="48">
        <f t="shared" ca="1" si="1180"/>
        <v>0</v>
      </c>
      <c r="AL633" s="48">
        <f t="shared" ca="1" si="1181"/>
        <v>0</v>
      </c>
      <c r="AM633" s="48">
        <f t="shared" ca="1" si="1182"/>
        <v>0</v>
      </c>
      <c r="AN633" s="48">
        <f t="shared" ca="1" si="1183"/>
        <v>0</v>
      </c>
      <c r="AO633" s="48">
        <f ca="1">U633-AD633</f>
        <v>0</v>
      </c>
      <c r="AP633" s="20">
        <f ca="1">SUM(AH626:AO633)</f>
        <v>18</v>
      </c>
      <c r="AQ633" s="1">
        <v>80</v>
      </c>
      <c r="AR633" s="14">
        <f t="shared" ca="1" si="1188"/>
        <v>1</v>
      </c>
      <c r="AS633" s="14">
        <f ca="1">AS632+L625</f>
        <v>1</v>
      </c>
      <c r="AT633" s="8">
        <v>8</v>
      </c>
      <c r="AU633" s="15">
        <f t="shared" ca="1" si="1189"/>
        <v>0.25961836527216842</v>
      </c>
      <c r="AV633" s="15">
        <f t="shared" ca="1" si="1189"/>
        <v>0.73249661785150078</v>
      </c>
      <c r="AW633" s="15">
        <f t="shared" ca="1" si="1189"/>
        <v>0.40264997004014658</v>
      </c>
      <c r="AX633" s="15">
        <f t="shared" ca="1" si="1189"/>
        <v>0.90272006332059496</v>
      </c>
      <c r="AY633" s="15">
        <f t="shared" ca="1" si="1189"/>
        <v>0.19662583510737008</v>
      </c>
      <c r="AZ633" s="15">
        <f t="shared" ca="1" si="1189"/>
        <v>0.81772012609782574</v>
      </c>
      <c r="BA633" s="15">
        <f t="shared" ca="1" si="1189"/>
        <v>0.61083792662196157</v>
      </c>
      <c r="BB633" s="15">
        <f t="shared" ca="1" si="1189"/>
        <v>0.94563499516753535</v>
      </c>
      <c r="BC633" s="15">
        <f t="shared" ca="1" si="1189"/>
        <v>1.4001680335427813E-2</v>
      </c>
      <c r="BD633" s="15">
        <f t="shared" ca="1" si="1189"/>
        <v>0.77578169660742025</v>
      </c>
      <c r="BE633" s="15">
        <f t="shared" ca="1" si="1189"/>
        <v>0.94397253417102334</v>
      </c>
      <c r="BF633" s="15">
        <f t="shared" ca="1" si="1189"/>
        <v>0.8900859668339034</v>
      </c>
      <c r="BG633" s="15">
        <f t="shared" ca="1" si="1189"/>
        <v>0.57721408152016329</v>
      </c>
      <c r="BH633" s="15">
        <f t="shared" ca="1" si="1189"/>
        <v>0.51775136693156742</v>
      </c>
      <c r="BI633" s="15">
        <f t="shared" ca="1" si="1189"/>
        <v>4.134568644818859E-2</v>
      </c>
      <c r="BJ633" s="15">
        <f t="shared" ca="1" si="1189"/>
        <v>9.3891976286612611E-2</v>
      </c>
      <c r="BK633" s="15">
        <f t="shared" ca="1" si="1189"/>
        <v>5.3817232453125752E-2</v>
      </c>
      <c r="BL633" s="15">
        <f t="shared" ca="1" si="1189"/>
        <v>0.4934415213452521</v>
      </c>
      <c r="BM633" s="15">
        <f t="shared" ca="1" si="1189"/>
        <v>0.10482786938415511</v>
      </c>
      <c r="BN633" s="15">
        <f t="shared" ca="1" si="1189"/>
        <v>0.31959601621529399</v>
      </c>
      <c r="BO633" s="15">
        <f t="shared" ca="1" si="1189"/>
        <v>0.17251259755124537</v>
      </c>
      <c r="BP633" s="15">
        <f t="shared" ca="1" si="1189"/>
        <v>0.83049414392821386</v>
      </c>
      <c r="BQ633" s="15">
        <f t="shared" ca="1" si="1189"/>
        <v>0.22019726088349145</v>
      </c>
      <c r="BR633" s="15">
        <f t="shared" ca="1" si="1189"/>
        <v>0.96922918086993592</v>
      </c>
      <c r="BS633" s="15">
        <f t="shared" ca="1" si="1189"/>
        <v>0.92996585098194695</v>
      </c>
      <c r="BT633" s="15">
        <f t="shared" ca="1" si="1189"/>
        <v>0.24432886386428376</v>
      </c>
      <c r="BU633" s="15">
        <f t="shared" ca="1" si="1189"/>
        <v>0.42243113441262359</v>
      </c>
      <c r="BV633" s="15">
        <f t="shared" ca="1" si="1189"/>
        <v>0.29105098442998778</v>
      </c>
      <c r="BW633" s="15">
        <f t="shared" ca="1" si="1189"/>
        <v>0.19226815958356025</v>
      </c>
      <c r="BX633" s="15">
        <f t="shared" ca="1" si="1189"/>
        <v>0.74963955454018738</v>
      </c>
      <c r="BY633" s="15">
        <f t="shared" ca="1" si="1189"/>
        <v>0.88548059884590369</v>
      </c>
      <c r="BZ633" s="15">
        <f t="shared" ca="1" si="1189"/>
        <v>0.65071166311078377</v>
      </c>
      <c r="CA633" s="15">
        <f t="shared" ca="1" si="1189"/>
        <v>0.45575232911147956</v>
      </c>
      <c r="CB633" s="15">
        <f t="shared" ca="1" si="1189"/>
        <v>0.2994142657061537</v>
      </c>
      <c r="CC633" s="15">
        <f t="shared" ca="1" si="1189"/>
        <v>0.61487957658905112</v>
      </c>
      <c r="CD633" s="15">
        <f t="shared" ca="1" si="1189"/>
        <v>0.48879099432946138</v>
      </c>
      <c r="CE633" s="15">
        <f t="shared" ca="1" si="1189"/>
        <v>0.43408036008296536</v>
      </c>
      <c r="CF633" s="15">
        <f t="shared" ca="1" si="1189"/>
        <v>0.16278741106093342</v>
      </c>
      <c r="CG633" s="15">
        <f t="shared" ca="1" si="1189"/>
        <v>0.78888208955553429</v>
      </c>
      <c r="CH633" s="15">
        <f t="shared" ca="1" si="1189"/>
        <v>0.79314123689720706</v>
      </c>
      <c r="CI633" s="15">
        <f t="shared" ca="1" si="1189"/>
        <v>0.39023813031976617</v>
      </c>
      <c r="CJ633" s="15">
        <f t="shared" ca="1" si="1189"/>
        <v>0.95347327009125415</v>
      </c>
      <c r="CK633" s="15">
        <f t="shared" ca="1" si="1189"/>
        <v>0.69912945418318095</v>
      </c>
      <c r="CL633" s="15">
        <f t="shared" ca="1" si="1189"/>
        <v>0.48967447459170488</v>
      </c>
      <c r="CM633" s="15">
        <f t="shared" ca="1" si="1189"/>
        <v>0.49457484567785026</v>
      </c>
      <c r="CN633" s="15">
        <f t="shared" ca="1" si="1189"/>
        <v>0.88408287346258752</v>
      </c>
      <c r="CO633" s="15">
        <f t="shared" ca="1" si="1189"/>
        <v>3.4050826447773463E-3</v>
      </c>
      <c r="CP633" s="15">
        <f t="shared" ca="1" si="1189"/>
        <v>0.71640058436734677</v>
      </c>
      <c r="CQ633" s="15">
        <f t="shared" ca="1" si="1189"/>
        <v>0.63647434165834471</v>
      </c>
      <c r="CR633" s="15">
        <f t="shared" ca="1" si="1189"/>
        <v>0.311154131217795</v>
      </c>
    </row>
    <row r="634" spans="1:96" x14ac:dyDescent="0.35">
      <c r="A634" s="23"/>
      <c r="D634" s="5">
        <f ca="1">SUM(D626:D633)</f>
        <v>1</v>
      </c>
      <c r="M634" s="20">
        <f ca="1">SUM(E626:L633)</f>
        <v>200</v>
      </c>
      <c r="V634" s="20">
        <f ca="1">SUM(N626:U633)</f>
        <v>36</v>
      </c>
      <c r="AD634" s="46">
        <f ca="1">SUM(W626:AD633)</f>
        <v>18</v>
      </c>
      <c r="AE634" s="22">
        <f ca="1">SUM(AE626:AE633)</f>
        <v>1804.5</v>
      </c>
      <c r="AG634" s="3" t="s">
        <v>3</v>
      </c>
      <c r="AH634" s="21">
        <f ca="1">((1-d)*SUM(AH626:AH633)+d*SUM(AI626:AI633))*E/E623</f>
        <v>192</v>
      </c>
      <c r="AI634" s="21">
        <f t="shared" ref="AI634:AN634" ca="1" si="1190">((1-2*d)*SUM(AI626:AI633)+d*SUM(AH626:AH633)+d*SUM(AJ626:AJ633))*E/F623</f>
        <v>19199.999999999996</v>
      </c>
      <c r="AJ634" s="21">
        <f t="shared" ca="1" si="1190"/>
        <v>19055.999999999996</v>
      </c>
      <c r="AK634" s="21">
        <f t="shared" ca="1" si="1190"/>
        <v>48</v>
      </c>
      <c r="AL634" s="21">
        <f t="shared" ca="1" si="1190"/>
        <v>0</v>
      </c>
      <c r="AM634" s="21">
        <f t="shared" ca="1" si="1190"/>
        <v>0</v>
      </c>
      <c r="AN634" s="21">
        <f t="shared" ca="1" si="1190"/>
        <v>0</v>
      </c>
      <c r="AO634" s="21">
        <f ca="1">((1-d)*SUM(AO626:AO633)+d*SUM(AN626:AN633))*E/L623</f>
        <v>0</v>
      </c>
      <c r="AP634" s="22">
        <f ca="1">SUM(AH634:AO634)</f>
        <v>38495.999999999993</v>
      </c>
      <c r="AU634" s="17">
        <f t="shared" ca="1" si="1189"/>
        <v>0.13956677260958228</v>
      </c>
      <c r="AV634" s="17">
        <f t="shared" ca="1" si="1189"/>
        <v>0.70202207746345957</v>
      </c>
      <c r="AW634" s="17">
        <f t="shared" ca="1" si="1189"/>
        <v>0.13954299732841857</v>
      </c>
      <c r="AX634" s="17">
        <f t="shared" ca="1" si="1189"/>
        <v>0.78402085071348404</v>
      </c>
      <c r="AY634" s="17">
        <f t="shared" ca="1" si="1189"/>
        <v>0.6429231689426943</v>
      </c>
      <c r="AZ634" s="17">
        <f t="shared" ca="1" si="1189"/>
        <v>0.98993378420856759</v>
      </c>
      <c r="BA634" s="17">
        <f t="shared" ca="1" si="1189"/>
        <v>0.66630920873189303</v>
      </c>
      <c r="BB634" s="17">
        <f t="shared" ca="1" si="1189"/>
        <v>6.2248100014208552E-2</v>
      </c>
      <c r="BC634" s="17">
        <f t="shared" ca="1" si="1189"/>
        <v>0.82605328478124407</v>
      </c>
      <c r="BD634" s="17">
        <f t="shared" ca="1" si="1189"/>
        <v>0.50165788399937328</v>
      </c>
      <c r="BE634" s="17">
        <f t="shared" ca="1" si="1189"/>
        <v>0.28933856884998177</v>
      </c>
      <c r="BF634" s="17">
        <f t="shared" ca="1" si="1189"/>
        <v>0.37994248853665002</v>
      </c>
      <c r="BG634" s="17">
        <f t="shared" ca="1" si="1189"/>
        <v>0.59117807775454778</v>
      </c>
      <c r="BH634" s="17">
        <f t="shared" ca="1" si="1189"/>
        <v>0.96002223937211872</v>
      </c>
      <c r="BI634" s="17">
        <f t="shared" ca="1" si="1189"/>
        <v>0.59494979763738576</v>
      </c>
      <c r="BJ634" s="17">
        <f t="shared" ca="1" si="1189"/>
        <v>0.72276951102919074</v>
      </c>
      <c r="BK634" s="17">
        <f t="shared" ca="1" si="1189"/>
        <v>0.92803633963633347</v>
      </c>
      <c r="BL634" s="17">
        <f t="shared" ca="1" si="1189"/>
        <v>0.13360419892906295</v>
      </c>
      <c r="BM634" s="17">
        <f t="shared" ca="1" si="1189"/>
        <v>0.96552557713777565</v>
      </c>
      <c r="BN634" s="17">
        <f t="shared" ca="1" si="1189"/>
        <v>0.37483546536544832</v>
      </c>
      <c r="BO634" s="17">
        <f t="shared" ca="1" si="1189"/>
        <v>0.93187779002112547</v>
      </c>
      <c r="BP634" s="17">
        <f t="shared" ca="1" si="1189"/>
        <v>0.5086216125212395</v>
      </c>
      <c r="BQ634" s="17">
        <f t="shared" ca="1" si="1189"/>
        <v>0.54446052558163294</v>
      </c>
      <c r="BR634" s="17">
        <f t="shared" ca="1" si="1189"/>
        <v>0.63346966405402005</v>
      </c>
      <c r="BS634" s="17">
        <f t="shared" ca="1" si="1189"/>
        <v>0.19092196652514082</v>
      </c>
      <c r="BT634" s="17">
        <f t="shared" ca="1" si="1189"/>
        <v>0.56170186510349929</v>
      </c>
      <c r="BU634" s="17">
        <f t="shared" ca="1" si="1189"/>
        <v>0.70499938251165828</v>
      </c>
      <c r="BV634" s="17">
        <f t="shared" ca="1" si="1189"/>
        <v>0.98571964278476298</v>
      </c>
      <c r="BW634" s="17">
        <f t="shared" ca="1" si="1189"/>
        <v>0.14985879443347372</v>
      </c>
      <c r="BX634" s="17">
        <f t="shared" ca="1" si="1189"/>
        <v>0.76968554006644019</v>
      </c>
      <c r="BY634" s="17">
        <f t="shared" ca="1" si="1189"/>
        <v>9.7479276744523946E-2</v>
      </c>
      <c r="BZ634" s="17">
        <f t="shared" ca="1" si="1189"/>
        <v>0.75570195944773855</v>
      </c>
      <c r="CA634" s="17">
        <f t="shared" ca="1" si="1189"/>
        <v>0.43235037982778668</v>
      </c>
      <c r="CB634" s="17">
        <f t="shared" ca="1" si="1189"/>
        <v>0.14535703479009843</v>
      </c>
      <c r="CC634" s="17">
        <f t="shared" ca="1" si="1189"/>
        <v>0.38160722961258875</v>
      </c>
      <c r="CD634" s="17">
        <f t="shared" ca="1" si="1189"/>
        <v>4.9346792733206191E-2</v>
      </c>
      <c r="CE634" s="17">
        <f t="shared" ca="1" si="1189"/>
        <v>6.400071272459229E-3</v>
      </c>
      <c r="CF634" s="17">
        <f t="shared" ca="1" si="1189"/>
        <v>0.53591789878673468</v>
      </c>
      <c r="CG634" s="17">
        <f t="shared" ca="1" si="1189"/>
        <v>0.56068877917693705</v>
      </c>
      <c r="CH634" s="17">
        <f t="shared" ca="1" si="1189"/>
        <v>0.28153215725649616</v>
      </c>
      <c r="CI634" s="17">
        <f t="shared" ca="1" si="1189"/>
        <v>0.73531599154820715</v>
      </c>
      <c r="CJ634" s="17">
        <f t="shared" ca="1" si="1189"/>
        <v>0.74932938174812402</v>
      </c>
      <c r="CK634" s="17">
        <f t="shared" ca="1" si="1189"/>
        <v>6.9563339782758415E-2</v>
      </c>
      <c r="CL634" s="17">
        <f t="shared" ca="1" si="1189"/>
        <v>0.76660324060338114</v>
      </c>
      <c r="CM634" s="17">
        <f t="shared" ca="1" si="1189"/>
        <v>0.21367510303646597</v>
      </c>
      <c r="CN634" s="17">
        <f t="shared" ca="1" si="1189"/>
        <v>0.68150590295934399</v>
      </c>
      <c r="CO634" s="17">
        <f t="shared" ca="1" si="1189"/>
        <v>0.98187319160402298</v>
      </c>
      <c r="CP634" s="17">
        <f t="shared" ca="1" si="1189"/>
        <v>0.40622017660510434</v>
      </c>
      <c r="CQ634" s="17">
        <f t="shared" ca="1" si="1189"/>
        <v>0.10320314634524441</v>
      </c>
      <c r="CR634" s="17">
        <f t="shared" ca="1" si="1189"/>
        <v>0.62681451281575773</v>
      </c>
    </row>
    <row r="636" spans="1:96" x14ac:dyDescent="0.35">
      <c r="A636" s="24" t="s">
        <v>12</v>
      </c>
      <c r="D636" s="3" t="s">
        <v>3</v>
      </c>
      <c r="E636" s="37">
        <v>7.8125E-3</v>
      </c>
      <c r="F636" s="37">
        <v>1.5625E-2</v>
      </c>
      <c r="G636" s="37">
        <v>3.125E-2</v>
      </c>
      <c r="H636" s="37">
        <v>6.25E-2</v>
      </c>
      <c r="I636" s="37">
        <v>0.125</v>
      </c>
      <c r="J636" s="36">
        <v>0.25</v>
      </c>
      <c r="K636" s="36">
        <v>0.5</v>
      </c>
      <c r="L636" s="36">
        <v>1</v>
      </c>
      <c r="AT636" s="3" t="s">
        <v>22</v>
      </c>
      <c r="AU636" s="15">
        <f t="shared" ref="AU636:BR639" ca="1" si="1191">RAND()</f>
        <v>0.86845492040189576</v>
      </c>
      <c r="AV636" s="15">
        <f t="shared" ca="1" si="1191"/>
        <v>0.60933938631647855</v>
      </c>
      <c r="AW636" s="15">
        <f t="shared" ca="1" si="1191"/>
        <v>0.90655458980163717</v>
      </c>
      <c r="AX636" s="15">
        <f t="shared" ca="1" si="1191"/>
        <v>0.82776315854074101</v>
      </c>
      <c r="AY636" s="15">
        <f t="shared" ca="1" si="1191"/>
        <v>0.32907107647017619</v>
      </c>
      <c r="AZ636" s="15">
        <f t="shared" ca="1" si="1191"/>
        <v>0.17773542620337246</v>
      </c>
      <c r="BA636" s="15">
        <f t="shared" ca="1" si="1191"/>
        <v>7.5627069038349037E-2</v>
      </c>
      <c r="BB636" s="15">
        <f t="shared" ca="1" si="1191"/>
        <v>0.95266705232381843</v>
      </c>
      <c r="BC636" s="15">
        <f t="shared" ca="1" si="1191"/>
        <v>0.56243527542663296</v>
      </c>
      <c r="BD636" s="15">
        <f t="shared" ca="1" si="1191"/>
        <v>0.99832335951895412</v>
      </c>
      <c r="BE636" s="15">
        <f t="shared" ca="1" si="1191"/>
        <v>0.52643831523816675</v>
      </c>
      <c r="BF636" s="15">
        <f t="shared" ca="1" si="1191"/>
        <v>0.81944925730723095</v>
      </c>
      <c r="BG636" s="15">
        <f t="shared" ca="1" si="1191"/>
        <v>0.31882431682766099</v>
      </c>
      <c r="BH636" s="15">
        <f t="shared" ca="1" si="1191"/>
        <v>9.8156023812171145E-2</v>
      </c>
      <c r="BI636" s="15">
        <f t="shared" ca="1" si="1191"/>
        <v>0.86711194915616363</v>
      </c>
      <c r="BJ636" s="15">
        <f t="shared" ca="1" si="1191"/>
        <v>0.72520541757900303</v>
      </c>
      <c r="BK636" s="15">
        <f t="shared" ca="1" si="1191"/>
        <v>0.18074990050520712</v>
      </c>
      <c r="BL636" s="15">
        <f t="shared" ca="1" si="1191"/>
        <v>0.54081486959517044</v>
      </c>
      <c r="BM636" s="15">
        <f t="shared" ca="1" si="1191"/>
        <v>0.21510665175448773</v>
      </c>
      <c r="BN636" s="15">
        <f t="shared" ca="1" si="1191"/>
        <v>0.43733162689417771</v>
      </c>
      <c r="BO636" s="15">
        <f t="shared" ca="1" si="1191"/>
        <v>6.4615602057379151E-2</v>
      </c>
      <c r="BP636" s="15">
        <f t="shared" ca="1" si="1191"/>
        <v>0.5215998454190528</v>
      </c>
      <c r="BQ636" s="15">
        <f t="shared" ca="1" si="1191"/>
        <v>0.11490219960594872</v>
      </c>
      <c r="BR636" s="15">
        <f t="shared" ca="1" si="1191"/>
        <v>0.418651250392157</v>
      </c>
      <c r="BS636" s="15">
        <f t="shared" ref="BS636:CR639" ca="1" si="1192">RAND()</f>
        <v>0.36605580508626767</v>
      </c>
      <c r="BT636" s="15">
        <f t="shared" ca="1" si="1192"/>
        <v>0.30007998826406013</v>
      </c>
      <c r="BU636" s="15">
        <f t="shared" ca="1" si="1192"/>
        <v>0.19678087625353413</v>
      </c>
      <c r="BV636" s="15">
        <f t="shared" ca="1" si="1192"/>
        <v>0.478426645245701</v>
      </c>
      <c r="BW636" s="15">
        <f t="shared" ca="1" si="1192"/>
        <v>0.87125045555072755</v>
      </c>
      <c r="BX636" s="15">
        <f t="shared" ca="1" si="1192"/>
        <v>0.9876774666191962</v>
      </c>
      <c r="BY636" s="15">
        <f t="shared" ca="1" si="1192"/>
        <v>0.14962485062177822</v>
      </c>
      <c r="BZ636" s="15">
        <f t="shared" ca="1" si="1192"/>
        <v>0.64259966849939998</v>
      </c>
      <c r="CA636" s="15">
        <f t="shared" ca="1" si="1192"/>
        <v>0.31278905603550733</v>
      </c>
      <c r="CB636" s="15">
        <f t="shared" ca="1" si="1192"/>
        <v>0.89608498417727822</v>
      </c>
      <c r="CC636" s="15">
        <f t="shared" ca="1" si="1192"/>
        <v>0.3767777927551802</v>
      </c>
      <c r="CD636" s="15">
        <f t="shared" ca="1" si="1192"/>
        <v>0.26117971029993792</v>
      </c>
      <c r="CE636" s="15">
        <f t="shared" ca="1" si="1192"/>
        <v>0.10837619872954107</v>
      </c>
      <c r="CF636" s="15">
        <f t="shared" ca="1" si="1192"/>
        <v>0.97826800880830822</v>
      </c>
      <c r="CG636" s="15">
        <f t="shared" ca="1" si="1192"/>
        <v>0.55278329072556953</v>
      </c>
      <c r="CH636" s="15">
        <f t="shared" ca="1" si="1192"/>
        <v>0.66411169049080543</v>
      </c>
      <c r="CI636" s="15">
        <f t="shared" ca="1" si="1192"/>
        <v>2.9961075017916894E-3</v>
      </c>
      <c r="CJ636" s="15">
        <f t="shared" ca="1" si="1192"/>
        <v>6.2468893253534774E-2</v>
      </c>
      <c r="CK636" s="15">
        <f t="shared" ca="1" si="1192"/>
        <v>0.36401106002598838</v>
      </c>
      <c r="CL636" s="15">
        <f t="shared" ca="1" si="1192"/>
        <v>0.26903975390411405</v>
      </c>
      <c r="CM636" s="15">
        <f t="shared" ca="1" si="1192"/>
        <v>0.77294063396348789</v>
      </c>
      <c r="CN636" s="15">
        <f t="shared" ca="1" si="1192"/>
        <v>0.31367625343836236</v>
      </c>
      <c r="CO636" s="15">
        <f t="shared" ca="1" si="1192"/>
        <v>0.65953915559716891</v>
      </c>
      <c r="CP636" s="15">
        <f t="shared" ca="1" si="1192"/>
        <v>0.1066972803181272</v>
      </c>
      <c r="CQ636" s="15">
        <f t="shared" ca="1" si="1192"/>
        <v>0.31788701249025497</v>
      </c>
      <c r="CR636" s="15">
        <f t="shared" ca="1" si="1192"/>
        <v>0.1902333821618678</v>
      </c>
    </row>
    <row r="637" spans="1:96" x14ac:dyDescent="0.35">
      <c r="A637" s="24">
        <f>A624+1</f>
        <v>48</v>
      </c>
      <c r="E637" s="43">
        <v>1</v>
      </c>
      <c r="F637" s="43">
        <v>2</v>
      </c>
      <c r="G637" s="43">
        <v>3</v>
      </c>
      <c r="H637" s="43">
        <v>4</v>
      </c>
      <c r="I637" s="43">
        <v>5</v>
      </c>
      <c r="J637" s="43">
        <v>6</v>
      </c>
      <c r="K637" s="43">
        <v>7</v>
      </c>
      <c r="L637" s="43">
        <v>8</v>
      </c>
      <c r="AC637" s="2"/>
      <c r="AR637" s="9" t="s">
        <v>8</v>
      </c>
      <c r="AS637" s="10"/>
      <c r="AU637" s="17">
        <f t="shared" ca="1" si="1191"/>
        <v>0.83945625935023993</v>
      </c>
      <c r="AV637" s="17">
        <f t="shared" ca="1" si="1191"/>
        <v>0.7278014497727846</v>
      </c>
      <c r="AW637" s="17">
        <f t="shared" ca="1" si="1191"/>
        <v>3.9320513507230648E-2</v>
      </c>
      <c r="AX637" s="17">
        <f t="shared" ca="1" si="1191"/>
        <v>0.85353475482365726</v>
      </c>
      <c r="AY637" s="17">
        <f t="shared" ca="1" si="1191"/>
        <v>0.76719589728982274</v>
      </c>
      <c r="AZ637" s="17">
        <f t="shared" ca="1" si="1191"/>
        <v>0.26010986843401973</v>
      </c>
      <c r="BA637" s="17">
        <f t="shared" ca="1" si="1191"/>
        <v>0.73385050472973856</v>
      </c>
      <c r="BB637" s="17">
        <f t="shared" ca="1" si="1191"/>
        <v>0.1205254042249615</v>
      </c>
      <c r="BC637" s="17">
        <f t="shared" ca="1" si="1191"/>
        <v>9.7939526389695164E-2</v>
      </c>
      <c r="BD637" s="17">
        <f t="shared" ca="1" si="1191"/>
        <v>0.95247886232610623</v>
      </c>
      <c r="BE637" s="17">
        <f t="shared" ca="1" si="1191"/>
        <v>0.16735800725523697</v>
      </c>
      <c r="BF637" s="17">
        <f t="shared" ca="1" si="1191"/>
        <v>9.2914178572123807E-2</v>
      </c>
      <c r="BG637" s="17">
        <f t="shared" ca="1" si="1191"/>
        <v>0.91344375288614577</v>
      </c>
      <c r="BH637" s="17">
        <f t="shared" ca="1" si="1191"/>
        <v>0.11000714560944014</v>
      </c>
      <c r="BI637" s="17">
        <f t="shared" ca="1" si="1191"/>
        <v>0.3291683845054173</v>
      </c>
      <c r="BJ637" s="17">
        <f t="shared" ca="1" si="1191"/>
        <v>0.86324736584406703</v>
      </c>
      <c r="BK637" s="17">
        <f t="shared" ca="1" si="1191"/>
        <v>0.82863117462144442</v>
      </c>
      <c r="BL637" s="17">
        <f t="shared" ca="1" si="1191"/>
        <v>9.8225784390197579E-2</v>
      </c>
      <c r="BM637" s="17">
        <f t="shared" ca="1" si="1191"/>
        <v>0.49678457557137357</v>
      </c>
      <c r="BN637" s="17">
        <f t="shared" ca="1" si="1191"/>
        <v>0.11708189030722438</v>
      </c>
      <c r="BO637" s="17">
        <f t="shared" ca="1" si="1191"/>
        <v>8.2782497864689497E-2</v>
      </c>
      <c r="BP637" s="17">
        <f t="shared" ca="1" si="1191"/>
        <v>0.91863224288716416</v>
      </c>
      <c r="BQ637" s="17">
        <f t="shared" ca="1" si="1191"/>
        <v>0.53614081221486576</v>
      </c>
      <c r="BR637" s="17">
        <f t="shared" ca="1" si="1191"/>
        <v>0.39816006362549428</v>
      </c>
      <c r="BS637" s="17">
        <f t="shared" ca="1" si="1192"/>
        <v>0.19137298776055256</v>
      </c>
      <c r="BT637" s="17">
        <f t="shared" ca="1" si="1192"/>
        <v>0.71799315683654608</v>
      </c>
      <c r="BU637" s="17">
        <f t="shared" ca="1" si="1192"/>
        <v>7.1332827638000529E-2</v>
      </c>
      <c r="BV637" s="17">
        <f t="shared" ca="1" si="1192"/>
        <v>0.52637528211442863</v>
      </c>
      <c r="BW637" s="17">
        <f t="shared" ca="1" si="1192"/>
        <v>1.9915911919869966E-3</v>
      </c>
      <c r="BX637" s="17">
        <f t="shared" ca="1" si="1192"/>
        <v>0.89449714487385856</v>
      </c>
      <c r="BY637" s="17">
        <f t="shared" ca="1" si="1192"/>
        <v>6.8696425307343101E-2</v>
      </c>
      <c r="BZ637" s="17">
        <f t="shared" ca="1" si="1192"/>
        <v>0.60208489326245163</v>
      </c>
      <c r="CA637" s="17">
        <f t="shared" ca="1" si="1192"/>
        <v>0.66940691031826327</v>
      </c>
      <c r="CB637" s="17">
        <f t="shared" ca="1" si="1192"/>
        <v>0.81640015574604852</v>
      </c>
      <c r="CC637" s="17">
        <f t="shared" ca="1" si="1192"/>
        <v>0.81362418197144026</v>
      </c>
      <c r="CD637" s="17">
        <f t="shared" ca="1" si="1192"/>
        <v>0.52753138886381923</v>
      </c>
      <c r="CE637" s="17">
        <f t="shared" ca="1" si="1192"/>
        <v>6.9857880051843457E-3</v>
      </c>
      <c r="CF637" s="17">
        <f t="shared" ca="1" si="1192"/>
        <v>0.60083693346146183</v>
      </c>
      <c r="CG637" s="17">
        <f t="shared" ca="1" si="1192"/>
        <v>0.61275629304914037</v>
      </c>
      <c r="CH637" s="17">
        <f t="shared" ca="1" si="1192"/>
        <v>0.77230498752460786</v>
      </c>
      <c r="CI637" s="17">
        <f t="shared" ca="1" si="1192"/>
        <v>0.93025923220968587</v>
      </c>
      <c r="CJ637" s="17">
        <f t="shared" ca="1" si="1192"/>
        <v>0.52275557438373121</v>
      </c>
      <c r="CK637" s="17">
        <f t="shared" ca="1" si="1192"/>
        <v>0.31289130461935855</v>
      </c>
      <c r="CL637" s="17">
        <f t="shared" ca="1" si="1192"/>
        <v>0.52777559181087808</v>
      </c>
      <c r="CM637" s="17">
        <f t="shared" ca="1" si="1192"/>
        <v>0.65640119649535722</v>
      </c>
      <c r="CN637" s="17">
        <f t="shared" ca="1" si="1192"/>
        <v>0.45636254450091684</v>
      </c>
      <c r="CO637" s="17">
        <f t="shared" ca="1" si="1192"/>
        <v>0.93161383723940516</v>
      </c>
      <c r="CP637" s="17">
        <f t="shared" ca="1" si="1192"/>
        <v>0.27592958385845334</v>
      </c>
      <c r="CQ637" s="17">
        <f t="shared" ca="1" si="1192"/>
        <v>0.62262504333833557</v>
      </c>
      <c r="CR637" s="17">
        <f t="shared" ca="1" si="1192"/>
        <v>0.20631486370327701</v>
      </c>
    </row>
    <row r="638" spans="1:96" x14ac:dyDescent="0.35">
      <c r="A638" s="23"/>
      <c r="B638" s="2" t="s">
        <v>2</v>
      </c>
      <c r="D638" s="25" t="s">
        <v>7</v>
      </c>
      <c r="E638" s="27">
        <f ca="1">AH634/AP634</f>
        <v>4.9875311720698262E-3</v>
      </c>
      <c r="F638" s="27">
        <f ca="1">AI634/AP634</f>
        <v>0.49875311720698257</v>
      </c>
      <c r="G638" s="27">
        <f ca="1">AJ634/AP634</f>
        <v>0.49501246882793015</v>
      </c>
      <c r="H638" s="27">
        <f ca="1">AK634/AP634</f>
        <v>1.2468827930174565E-3</v>
      </c>
      <c r="I638" s="27">
        <f ca="1">AL634/AP634</f>
        <v>0</v>
      </c>
      <c r="J638" s="27">
        <f ca="1">AM634/AP634</f>
        <v>0</v>
      </c>
      <c r="K638" s="27">
        <f ca="1">AN634/AP634</f>
        <v>0</v>
      </c>
      <c r="L638" s="27">
        <f ca="1">AO634/AP634</f>
        <v>0</v>
      </c>
      <c r="M638" s="18">
        <f ca="1">SUM(E638:L638)</f>
        <v>1</v>
      </c>
      <c r="N638" s="1" t="s">
        <v>9</v>
      </c>
      <c r="W638" s="1" t="s">
        <v>10</v>
      </c>
      <c r="AE638" s="2" t="s">
        <v>2</v>
      </c>
      <c r="AH638" s="1" t="s">
        <v>11</v>
      </c>
      <c r="AR638" s="44" t="s">
        <v>2</v>
      </c>
      <c r="AS638" s="44" t="s">
        <v>3</v>
      </c>
      <c r="AU638" s="15">
        <f t="shared" ca="1" si="1191"/>
        <v>0.43272729478591421</v>
      </c>
      <c r="AV638" s="15">
        <f t="shared" ca="1" si="1191"/>
        <v>0.15474380955402522</v>
      </c>
      <c r="AW638" s="15">
        <f t="shared" ca="1" si="1191"/>
        <v>6.3600254929424893E-2</v>
      </c>
      <c r="AX638" s="15">
        <f t="shared" ca="1" si="1191"/>
        <v>0.61471011173450429</v>
      </c>
      <c r="AY638" s="15">
        <f t="shared" ca="1" si="1191"/>
        <v>0.64664122388727896</v>
      </c>
      <c r="AZ638" s="15">
        <f t="shared" ca="1" si="1191"/>
        <v>0.24993764741590907</v>
      </c>
      <c r="BA638" s="15">
        <f t="shared" ca="1" si="1191"/>
        <v>0.75669003226011056</v>
      </c>
      <c r="BB638" s="15">
        <f t="shared" ca="1" si="1191"/>
        <v>0.55927472302252279</v>
      </c>
      <c r="BC638" s="15">
        <f t="shared" ca="1" si="1191"/>
        <v>0.84466256719489141</v>
      </c>
      <c r="BD638" s="15">
        <f t="shared" ca="1" si="1191"/>
        <v>0.36692050263162823</v>
      </c>
      <c r="BE638" s="15">
        <f t="shared" ca="1" si="1191"/>
        <v>7.4161158043356878E-2</v>
      </c>
      <c r="BF638" s="15">
        <f t="shared" ca="1" si="1191"/>
        <v>0.50807801972497046</v>
      </c>
      <c r="BG638" s="15">
        <f t="shared" ca="1" si="1191"/>
        <v>9.0092002497268231E-2</v>
      </c>
      <c r="BH638" s="15">
        <f t="shared" ca="1" si="1191"/>
        <v>0.272528579908354</v>
      </c>
      <c r="BI638" s="15">
        <f t="shared" ca="1" si="1191"/>
        <v>9.7175953279410976E-2</v>
      </c>
      <c r="BJ638" s="15">
        <f t="shared" ca="1" si="1191"/>
        <v>0.91676534904547979</v>
      </c>
      <c r="BK638" s="15">
        <f t="shared" ca="1" si="1191"/>
        <v>0.85454643706902522</v>
      </c>
      <c r="BL638" s="15">
        <f t="shared" ca="1" si="1191"/>
        <v>0.67507322515952084</v>
      </c>
      <c r="BM638" s="15">
        <f t="shared" ca="1" si="1191"/>
        <v>0.9066982235735459</v>
      </c>
      <c r="BN638" s="15">
        <f t="shared" ca="1" si="1191"/>
        <v>0.70271183701420947</v>
      </c>
      <c r="BO638" s="15">
        <f t="shared" ca="1" si="1191"/>
        <v>0.73794269086552289</v>
      </c>
      <c r="BP638" s="15">
        <f t="shared" ca="1" si="1191"/>
        <v>0.15682150531405603</v>
      </c>
      <c r="BQ638" s="15">
        <f t="shared" ca="1" si="1191"/>
        <v>0.75738489905293027</v>
      </c>
      <c r="BR638" s="15">
        <f t="shared" ca="1" si="1191"/>
        <v>9.065751923844656E-2</v>
      </c>
      <c r="BS638" s="15">
        <f t="shared" ca="1" si="1192"/>
        <v>0.94892165842927512</v>
      </c>
      <c r="BT638" s="15">
        <f t="shared" ca="1" si="1192"/>
        <v>0.48166632051210079</v>
      </c>
      <c r="BU638" s="15">
        <f t="shared" ca="1" si="1192"/>
        <v>2.7982979822972043E-2</v>
      </c>
      <c r="BV638" s="15">
        <f t="shared" ca="1" si="1192"/>
        <v>0.50290742902023022</v>
      </c>
      <c r="BW638" s="15">
        <f t="shared" ca="1" si="1192"/>
        <v>0.15762193153737158</v>
      </c>
      <c r="BX638" s="15">
        <f t="shared" ca="1" si="1192"/>
        <v>0.28242776326924857</v>
      </c>
      <c r="BY638" s="15">
        <f t="shared" ca="1" si="1192"/>
        <v>0.81991064170467787</v>
      </c>
      <c r="BZ638" s="15">
        <f t="shared" ca="1" si="1192"/>
        <v>0.57344018776408145</v>
      </c>
      <c r="CA638" s="15">
        <f t="shared" ca="1" si="1192"/>
        <v>0.80746775521952896</v>
      </c>
      <c r="CB638" s="15">
        <f t="shared" ca="1" si="1192"/>
        <v>0.936345050510062</v>
      </c>
      <c r="CC638" s="15">
        <f t="shared" ca="1" si="1192"/>
        <v>0.35910405229268882</v>
      </c>
      <c r="CD638" s="15">
        <f t="shared" ca="1" si="1192"/>
        <v>9.0052042929923637E-2</v>
      </c>
      <c r="CE638" s="15">
        <f t="shared" ca="1" si="1192"/>
        <v>0.75438898298703549</v>
      </c>
      <c r="CF638" s="15">
        <f t="shared" ca="1" si="1192"/>
        <v>0.46196610117802617</v>
      </c>
      <c r="CG638" s="15">
        <f t="shared" ca="1" si="1192"/>
        <v>0.88065879447092577</v>
      </c>
      <c r="CH638" s="15">
        <f t="shared" ca="1" si="1192"/>
        <v>0.31327038546963226</v>
      </c>
      <c r="CI638" s="15">
        <f t="shared" ca="1" si="1192"/>
        <v>0.33414282006408513</v>
      </c>
      <c r="CJ638" s="15">
        <f t="shared" ca="1" si="1192"/>
        <v>0.99188018693521185</v>
      </c>
      <c r="CK638" s="15">
        <f t="shared" ca="1" si="1192"/>
        <v>0.51788506515755017</v>
      </c>
      <c r="CL638" s="15">
        <f t="shared" ca="1" si="1192"/>
        <v>0.18192100005052347</v>
      </c>
      <c r="CM638" s="15">
        <f t="shared" ca="1" si="1192"/>
        <v>0.45684042509119782</v>
      </c>
      <c r="CN638" s="15">
        <f t="shared" ca="1" si="1192"/>
        <v>0.53966847147014507</v>
      </c>
      <c r="CO638" s="15">
        <f t="shared" ca="1" si="1192"/>
        <v>0.30205101027937509</v>
      </c>
      <c r="CP638" s="15">
        <f t="shared" ca="1" si="1192"/>
        <v>0.14462698736834878</v>
      </c>
      <c r="CQ638" s="15">
        <f t="shared" ca="1" si="1192"/>
        <v>9.64620999210557E-2</v>
      </c>
      <c r="CR638" s="15">
        <f t="shared" ca="1" si="1192"/>
        <v>0.87771190175112512</v>
      </c>
    </row>
    <row r="639" spans="1:96" x14ac:dyDescent="0.35">
      <c r="A639" s="23"/>
      <c r="B639" s="38">
        <v>7.8125E-3</v>
      </c>
      <c r="C639" s="49">
        <v>10</v>
      </c>
      <c r="D639" s="26">
        <f ca="1">AE626/AE634</f>
        <v>0</v>
      </c>
      <c r="E639" s="19">
        <f ca="1">COUNTIF(AU640:CR643,11)</f>
        <v>0</v>
      </c>
      <c r="F639" s="19">
        <f ca="1">COUNTIF(AU640:CR643,12)</f>
        <v>0</v>
      </c>
      <c r="G639" s="19">
        <f ca="1">COUNTIF(AU640:CR643,13)</f>
        <v>0</v>
      </c>
      <c r="H639" s="19">
        <f ca="1">COUNTIF(AU640:CR643,14)</f>
        <v>0</v>
      </c>
      <c r="I639" s="19">
        <f ca="1">COUNTIF(AU640:CR643,15)</f>
        <v>0</v>
      </c>
      <c r="J639" s="19">
        <f ca="1">COUNTIF(AU640:CR643,16)</f>
        <v>0</v>
      </c>
      <c r="K639" s="19">
        <f ca="1">COUNTIF(AU640:CR643,17)</f>
        <v>0</v>
      </c>
      <c r="L639" s="19">
        <f ca="1">COUNTIF(AU640:CR643,18)</f>
        <v>0</v>
      </c>
      <c r="N639" s="45">
        <f ca="1">ROUNDDOWN(E639*$AK$15+RAND(),0)</f>
        <v>0</v>
      </c>
      <c r="O639" s="45">
        <f ca="1">ROUNDDOWN(F639*$AL$15+RAND(),0)</f>
        <v>0</v>
      </c>
      <c r="P639" s="45">
        <f ca="1">ROUNDDOWN(G639*$AM$15+RAND(),0)</f>
        <v>0</v>
      </c>
      <c r="Q639" s="45">
        <f ca="1">ROUNDDOWN(H639*$AN$15+RAND(),0)</f>
        <v>0</v>
      </c>
      <c r="R639" s="45">
        <f ca="1">ROUNDDOWN(I639*$AO$15+RAND(),0)</f>
        <v>0</v>
      </c>
      <c r="S639" s="45">
        <f ca="1">ROUNDDOWN(J639*$AP$15+RAND(),0)</f>
        <v>0</v>
      </c>
      <c r="T639" s="45">
        <f ca="1">ROUNDDOWN(K639*$AQ$15+RAND(),0)</f>
        <v>0</v>
      </c>
      <c r="U639" s="45">
        <f ca="1">ROUNDDOWN(L639*$AR$15+RAND(),0)</f>
        <v>0</v>
      </c>
      <c r="W639" s="47">
        <f ca="1">ROUNDDOWN(N639/2+RAND(),0)</f>
        <v>0</v>
      </c>
      <c r="X639" s="47">
        <f t="shared" ref="X639:X646" ca="1" si="1193">ROUNDDOWN(O639/2+RAND(),0)</f>
        <v>0</v>
      </c>
      <c r="Y639" s="47">
        <f t="shared" ref="Y639:Y646" ca="1" si="1194">ROUNDDOWN(P639/2+RAND(),0)</f>
        <v>0</v>
      </c>
      <c r="Z639" s="47">
        <f t="shared" ref="Z639:Z646" ca="1" si="1195">ROUNDDOWN(Q639/2+RAND(),0)</f>
        <v>0</v>
      </c>
      <c r="AA639" s="47">
        <f t="shared" ref="AA639:AA646" ca="1" si="1196">ROUNDDOWN(R639/2+RAND(),0)</f>
        <v>0</v>
      </c>
      <c r="AB639" s="47">
        <f t="shared" ref="AB639:AB646" ca="1" si="1197">ROUNDDOWN(S639/2+RAND(),0)</f>
        <v>0</v>
      </c>
      <c r="AC639" s="47">
        <f t="shared" ref="AC639:AC646" ca="1" si="1198">ROUNDDOWN(T639/2+RAND(),0)</f>
        <v>0</v>
      </c>
      <c r="AD639" s="47">
        <f t="shared" ref="AD639:AD646" ca="1" si="1199">ROUNDDOWN(U639/2+RAND(),0)</f>
        <v>0</v>
      </c>
      <c r="AE639" s="21">
        <f ca="1">((1-d)*SUM(W639:AD639)+d*SUM(W640:AD640))*E/B639</f>
        <v>0</v>
      </c>
      <c r="AH639" s="48">
        <f ca="1">N639-W639</f>
        <v>0</v>
      </c>
      <c r="AI639" s="48">
        <f t="shared" ref="AI639:AI646" ca="1" si="1200">O639-X639</f>
        <v>0</v>
      </c>
      <c r="AJ639" s="48">
        <f t="shared" ref="AJ639:AJ646" ca="1" si="1201">P639-Y639</f>
        <v>0</v>
      </c>
      <c r="AK639" s="48">
        <f t="shared" ref="AK639:AK646" ca="1" si="1202">Q639-Z639</f>
        <v>0</v>
      </c>
      <c r="AL639" s="48">
        <f t="shared" ref="AL639:AL646" ca="1" si="1203">R639-AA639</f>
        <v>0</v>
      </c>
      <c r="AM639" s="48">
        <f t="shared" ref="AM639:AM646" ca="1" si="1204">S639-AB639</f>
        <v>0</v>
      </c>
      <c r="AN639" s="48">
        <f t="shared" ref="AN639:AN646" ca="1" si="1205">T639-AC639</f>
        <v>0</v>
      </c>
      <c r="AO639" s="48">
        <f t="shared" ref="AO639:AO645" ca="1" si="1206">U639-AD639</f>
        <v>0</v>
      </c>
      <c r="AQ639" s="1">
        <v>10</v>
      </c>
      <c r="AR639" s="12">
        <f ca="1">D639</f>
        <v>0</v>
      </c>
      <c r="AS639" s="12">
        <f ca="1">E638</f>
        <v>4.9875311720698262E-3</v>
      </c>
      <c r="AT639" s="8">
        <v>1</v>
      </c>
      <c r="AU639" s="17">
        <f t="shared" ca="1" si="1191"/>
        <v>0.16658484055441125</v>
      </c>
      <c r="AV639" s="17">
        <f t="shared" ca="1" si="1191"/>
        <v>0.61976408545045358</v>
      </c>
      <c r="AW639" s="17">
        <f t="shared" ca="1" si="1191"/>
        <v>0.44521981613419814</v>
      </c>
      <c r="AX639" s="17">
        <f t="shared" ca="1" si="1191"/>
        <v>0.77289861070218158</v>
      </c>
      <c r="AY639" s="17">
        <f t="shared" ca="1" si="1191"/>
        <v>0.37945620660297086</v>
      </c>
      <c r="AZ639" s="17">
        <f t="shared" ca="1" si="1191"/>
        <v>0.72666674769386375</v>
      </c>
      <c r="BA639" s="17">
        <f t="shared" ca="1" si="1191"/>
        <v>8.8278063874552615E-2</v>
      </c>
      <c r="BB639" s="17">
        <f t="shared" ca="1" si="1191"/>
        <v>4.1103732174289642E-2</v>
      </c>
      <c r="BC639" s="17">
        <f t="shared" ca="1" si="1191"/>
        <v>0.18806181061828242</v>
      </c>
      <c r="BD639" s="17">
        <f t="shared" ca="1" si="1191"/>
        <v>0.83975531850277108</v>
      </c>
      <c r="BE639" s="17">
        <f t="shared" ca="1" si="1191"/>
        <v>0.68371853153878903</v>
      </c>
      <c r="BF639" s="17">
        <f t="shared" ca="1" si="1191"/>
        <v>8.4353320308778956E-2</v>
      </c>
      <c r="BG639" s="17">
        <f t="shared" ca="1" si="1191"/>
        <v>0.70750672998206965</v>
      </c>
      <c r="BH639" s="17">
        <f t="shared" ca="1" si="1191"/>
        <v>0.80439791454870158</v>
      </c>
      <c r="BI639" s="17">
        <f t="shared" ca="1" si="1191"/>
        <v>0.34720649350105715</v>
      </c>
      <c r="BJ639" s="17">
        <f t="shared" ca="1" si="1191"/>
        <v>0.33489053928353241</v>
      </c>
      <c r="BK639" s="17">
        <f t="shared" ca="1" si="1191"/>
        <v>8.2225958068365967E-3</v>
      </c>
      <c r="BL639" s="17">
        <f t="shared" ca="1" si="1191"/>
        <v>0.62431624571357902</v>
      </c>
      <c r="BM639" s="17">
        <f t="shared" ca="1" si="1191"/>
        <v>0.57715486544805827</v>
      </c>
      <c r="BN639" s="17">
        <f t="shared" ca="1" si="1191"/>
        <v>0.50928045178996584</v>
      </c>
      <c r="BO639" s="17">
        <f t="shared" ca="1" si="1191"/>
        <v>0.98368560588839626</v>
      </c>
      <c r="BP639" s="17">
        <f t="shared" ca="1" si="1191"/>
        <v>0.89171296432487301</v>
      </c>
      <c r="BQ639" s="17">
        <f t="shared" ca="1" si="1191"/>
        <v>0.16954888675591551</v>
      </c>
      <c r="BR639" s="17">
        <f t="shared" ca="1" si="1191"/>
        <v>0.97648355350352878</v>
      </c>
      <c r="BS639" s="17">
        <f t="shared" ca="1" si="1192"/>
        <v>0.88875064918491831</v>
      </c>
      <c r="BT639" s="17">
        <f t="shared" ca="1" si="1192"/>
        <v>0.28164384567244261</v>
      </c>
      <c r="BU639" s="17">
        <f t="shared" ca="1" si="1192"/>
        <v>6.7198966178639852E-2</v>
      </c>
      <c r="BV639" s="17">
        <f t="shared" ca="1" si="1192"/>
        <v>0.4992957448940688</v>
      </c>
      <c r="BW639" s="17">
        <f t="shared" ca="1" si="1192"/>
        <v>0.26625570182614466</v>
      </c>
      <c r="BX639" s="17">
        <f t="shared" ca="1" si="1192"/>
        <v>0.70436036494027066</v>
      </c>
      <c r="BY639" s="17">
        <f t="shared" ca="1" si="1192"/>
        <v>0.56421965883945679</v>
      </c>
      <c r="BZ639" s="17">
        <f t="shared" ca="1" si="1192"/>
        <v>7.1970597213149246E-2</v>
      </c>
      <c r="CA639" s="17">
        <f t="shared" ca="1" si="1192"/>
        <v>0.20337742037135553</v>
      </c>
      <c r="CB639" s="17">
        <f t="shared" ca="1" si="1192"/>
        <v>9.7617582310364548E-2</v>
      </c>
      <c r="CC639" s="17">
        <f t="shared" ca="1" si="1192"/>
        <v>0.96414101485068859</v>
      </c>
      <c r="CD639" s="17">
        <f t="shared" ca="1" si="1192"/>
        <v>0.69777556668814167</v>
      </c>
      <c r="CE639" s="17">
        <f t="shared" ca="1" si="1192"/>
        <v>0.66183126381502821</v>
      </c>
      <c r="CF639" s="17">
        <f t="shared" ca="1" si="1192"/>
        <v>0.10428192563830208</v>
      </c>
      <c r="CG639" s="17">
        <f t="shared" ca="1" si="1192"/>
        <v>8.1699710201570963E-2</v>
      </c>
      <c r="CH639" s="17">
        <f t="shared" ca="1" si="1192"/>
        <v>0.3516569879838185</v>
      </c>
      <c r="CI639" s="17">
        <f t="shared" ca="1" si="1192"/>
        <v>0.34358580994485199</v>
      </c>
      <c r="CJ639" s="17">
        <f t="shared" ca="1" si="1192"/>
        <v>0.47772855537932113</v>
      </c>
      <c r="CK639" s="17">
        <f t="shared" ca="1" si="1192"/>
        <v>0.87566769685575396</v>
      </c>
      <c r="CL639" s="17">
        <f t="shared" ca="1" si="1192"/>
        <v>0.72435214703352413</v>
      </c>
      <c r="CM639" s="17">
        <f t="shared" ca="1" si="1192"/>
        <v>6.34912338587168E-3</v>
      </c>
      <c r="CN639" s="17">
        <f t="shared" ca="1" si="1192"/>
        <v>0.10431213360379243</v>
      </c>
      <c r="CO639" s="17">
        <f t="shared" ca="1" si="1192"/>
        <v>0.75297521103244547</v>
      </c>
      <c r="CP639" s="17">
        <f t="shared" ca="1" si="1192"/>
        <v>0.16035522024764082</v>
      </c>
      <c r="CQ639" s="17">
        <f t="shared" ca="1" si="1192"/>
        <v>0.8489686315796694</v>
      </c>
      <c r="CR639" s="17">
        <f t="shared" ca="1" si="1192"/>
        <v>0.98239166432013159</v>
      </c>
    </row>
    <row r="640" spans="1:96" x14ac:dyDescent="0.35">
      <c r="A640" s="23"/>
      <c r="B640" s="38">
        <v>1.5625E-2</v>
      </c>
      <c r="C640" s="49">
        <v>20</v>
      </c>
      <c r="D640" s="26">
        <f ca="1">AE627/AE634</f>
        <v>0</v>
      </c>
      <c r="E640" s="19">
        <f ca="1">COUNTIF(AU640:CR643,21)</f>
        <v>0</v>
      </c>
      <c r="F640" s="19">
        <f ca="1">COUNTIF(AU640:CR643,22)</f>
        <v>0</v>
      </c>
      <c r="G640" s="19">
        <f ca="1">COUNTIF(AU640:CR643,23)</f>
        <v>0</v>
      </c>
      <c r="H640" s="19">
        <f ca="1">COUNTIF(AU640:CR643,24)</f>
        <v>0</v>
      </c>
      <c r="I640" s="19">
        <f ca="1">COUNTIF(AU640:CR643,25)</f>
        <v>0</v>
      </c>
      <c r="J640" s="19">
        <f ca="1">COUNTIF(AU640:CR643,26)</f>
        <v>0</v>
      </c>
      <c r="K640" s="19">
        <f ca="1">COUNTIF(AU640:CR643,27)</f>
        <v>0</v>
      </c>
      <c r="L640" s="19">
        <f ca="1">COUNTIF(AU640:CR643,28)</f>
        <v>0</v>
      </c>
      <c r="N640" s="45">
        <f ca="1">ROUNDDOWN(E640*$AK$16+RAND(),0)</f>
        <v>0</v>
      </c>
      <c r="O640" s="45">
        <f ca="1">ROUNDDOWN(F640*$AL$16+RAND(),0)</f>
        <v>0</v>
      </c>
      <c r="P640" s="45">
        <f ca="1">ROUNDDOWN(G640*$AM$16+RAND(),0)</f>
        <v>0</v>
      </c>
      <c r="Q640" s="45">
        <f ca="1">ROUNDDOWN(H640*$AN$16+RAND(),0)</f>
        <v>0</v>
      </c>
      <c r="R640" s="45">
        <f ca="1">ROUNDDOWN(I640*$AO$16+RAND(),0)</f>
        <v>0</v>
      </c>
      <c r="S640" s="45">
        <f ca="1">ROUNDDOWN(J640*$AP$16+RAND(),0)</f>
        <v>0</v>
      </c>
      <c r="T640" s="45">
        <f ca="1">ROUNDDOWN(K640*$AQ$16+RAND(),0)</f>
        <v>0</v>
      </c>
      <c r="U640" s="45">
        <f ca="1">ROUNDDOWN(L640*$AR$16+RAND(),0)</f>
        <v>0</v>
      </c>
      <c r="W640" s="47">
        <f t="shared" ref="W640:W646" ca="1" si="1207">ROUNDDOWN(N640/2+RAND(),0)</f>
        <v>0</v>
      </c>
      <c r="X640" s="47">
        <f t="shared" ca="1" si="1193"/>
        <v>0</v>
      </c>
      <c r="Y640" s="47">
        <f t="shared" ca="1" si="1194"/>
        <v>0</v>
      </c>
      <c r="Z640" s="47">
        <f t="shared" ca="1" si="1195"/>
        <v>0</v>
      </c>
      <c r="AA640" s="47">
        <f t="shared" ca="1" si="1196"/>
        <v>0</v>
      </c>
      <c r="AB640" s="47">
        <f t="shared" ca="1" si="1197"/>
        <v>0</v>
      </c>
      <c r="AC640" s="47">
        <f t="shared" ca="1" si="1198"/>
        <v>0</v>
      </c>
      <c r="AD640" s="47">
        <f t="shared" ca="1" si="1199"/>
        <v>0</v>
      </c>
      <c r="AE640" s="21">
        <f t="shared" ref="AE640:AE645" ca="1" si="1208">((1-2*d)*SUM(W640:AD640)+d*SUM(W639:AD639)+d*SUM(W641:AD641))*E/B640</f>
        <v>0</v>
      </c>
      <c r="AH640" s="48">
        <f t="shared" ref="AH640:AH646" ca="1" si="1209">N640-W640</f>
        <v>0</v>
      </c>
      <c r="AI640" s="48">
        <f t="shared" ca="1" si="1200"/>
        <v>0</v>
      </c>
      <c r="AJ640" s="48">
        <f t="shared" ca="1" si="1201"/>
        <v>0</v>
      </c>
      <c r="AK640" s="48">
        <f t="shared" ca="1" si="1202"/>
        <v>0</v>
      </c>
      <c r="AL640" s="48">
        <f t="shared" ca="1" si="1203"/>
        <v>0</v>
      </c>
      <c r="AM640" s="48">
        <f t="shared" ca="1" si="1204"/>
        <v>0</v>
      </c>
      <c r="AN640" s="48">
        <f t="shared" ca="1" si="1205"/>
        <v>0</v>
      </c>
      <c r="AO640" s="48">
        <f t="shared" ca="1" si="1206"/>
        <v>0</v>
      </c>
      <c r="AQ640" s="1">
        <v>20</v>
      </c>
      <c r="AR640" s="13">
        <f t="shared" ref="AR640:AR646" ca="1" si="1210">AR639+D640</f>
        <v>0</v>
      </c>
      <c r="AS640" s="13">
        <f ca="1">AS639+F638</f>
        <v>0.50374064837905241</v>
      </c>
      <c r="AT640" s="8">
        <v>2</v>
      </c>
      <c r="AU640" s="16">
        <f ca="1">IF(AU636&lt;AR642,IF(AU636&lt;AR640,IF(AU636&lt;AR639,10,20),IF(AU636&lt;AR641,30,40)),IF(AU636&lt;AR644,IF(AU636&lt;AR643,50,60),IF(AU636&lt;AR645,70,80)))+IF(AU637&lt;AS642,IF(AU637&lt;AS640,IF(AU637&lt;AS639,1,2),IF(AU637&lt;AS641,3,4)),IF(AU637&lt;AS644,IF(AU637&lt;AS643,5,6),IF(AU637&lt;AS645,7,8)))</f>
        <v>73</v>
      </c>
      <c r="AV640" s="16">
        <f ca="1">IF(AV636&lt;AR642,IF(AV636&lt;AR640,IF(AV636&lt;AR639,10,20),IF(AV636&lt;AR641,30,40)),IF(AV636&lt;AR644,IF(AV636&lt;AR643,50,60),IF(AV636&lt;AR645,70,80)))+IF(AV637&lt;AS642,IF(AV637&lt;AS640,IF(AV637&lt;AS639,1,2),IF(AV637&lt;AS641,3,4)),IF(AV637&lt;AS644,IF(AV637&lt;AS643,5,6),IF(AV637&lt;AS645,7,8)))</f>
        <v>73</v>
      </c>
      <c r="AW640" s="16">
        <f ca="1">IF(AW636&lt;AR642,IF(AW636&lt;AR640,IF(AW636&lt;AR639,10,20),IF(AW636&lt;AR641,30,40)),IF(AW636&lt;AR644,IF(AW636&lt;AR643,50,60),IF(AW636&lt;AR645,70,80)))+IF(AW637&lt;AS642,IF(AW637&lt;AS640,IF(AW637&lt;AS639,1,2),IF(AW637&lt;AS641,3,4)),IF(AW637&lt;AS644,IF(AW637&lt;AS643,5,6),IF(AW637&lt;AS645,7,8)))</f>
        <v>72</v>
      </c>
      <c r="AX640" s="16">
        <f ca="1">IF(AX636&lt;AR642,IF(AX636&lt;AR640,IF(AX636&lt;AR639,10,20),IF(AX636&lt;AR641,30,40)),IF(AX636&lt;AR644,IF(AX636&lt;AR643,50,60),IF(AX636&lt;AR645,70,80)))+IF(AX637&lt;AS642,IF(AX637&lt;AS640,IF(AX637&lt;AS639,1,2),IF(AX637&lt;AS641,3,4)),IF(AX637&lt;AS644,IF(AX637&lt;AS643,5,6),IF(AX637&lt;AS645,7,8)))</f>
        <v>73</v>
      </c>
      <c r="AY640" s="16">
        <f ca="1">IF(AY636&lt;AR642,IF(AY636&lt;AR640,IF(AY636&lt;AR639,10,20),IF(AY636&lt;AR641,30,40)),IF(AY636&lt;AR644,IF(AY636&lt;AR643,50,60),IF(AY636&lt;AR645,70,80)))+IF(AY637&lt;AS642,IF(AY637&lt;AS640,IF(AY637&lt;AS639,1,2),IF(AY637&lt;AS641,3,4)),IF(AY637&lt;AS644,IF(AY637&lt;AS643,5,6),IF(AY637&lt;AS645,7,8)))</f>
        <v>73</v>
      </c>
      <c r="AZ640" s="16">
        <f ca="1">IF(AZ636&lt;AR642,IF(AZ636&lt;AR640,IF(AZ636&lt;AR639,10,20),IF(AZ636&lt;AR641,30,40)),IF(AZ636&lt;AR644,IF(AZ636&lt;AR643,50,60),IF(AZ636&lt;AR645,70,80)))+IF(AZ637&lt;AS642,IF(AZ637&lt;AS640,IF(AZ637&lt;AS639,1,2),IF(AZ637&lt;AS641,3,4)),IF(AZ637&lt;AS644,IF(AZ637&lt;AS643,5,6),IF(AZ637&lt;AS645,7,8)))</f>
        <v>72</v>
      </c>
      <c r="BA640" s="16">
        <f ca="1">IF(BA636&lt;AR642,IF(BA636&lt;AR640,IF(BA636&lt;AR639,10,20),IF(BA636&lt;AR641,30,40)),IF(BA636&lt;AR644,IF(BA636&lt;AR643,50,60),IF(BA636&lt;AR645,70,80)))+IF(BA637&lt;AS642,IF(BA637&lt;AS640,IF(BA637&lt;AS639,1,2),IF(BA637&lt;AS641,3,4)),IF(BA637&lt;AS644,IF(BA637&lt;AS643,5,6),IF(BA637&lt;AS645,7,8)))</f>
        <v>73</v>
      </c>
      <c r="BB640" s="16">
        <f ca="1">IF(BB636&lt;AR642,IF(BB636&lt;AR640,IF(BB636&lt;AR639,10,20),IF(BB636&lt;AR641,30,40)),IF(BB636&lt;AR644,IF(BB636&lt;AR643,50,60),IF(BB636&lt;AR645,70,80)))+IF(BB637&lt;AS642,IF(BB637&lt;AS640,IF(BB637&lt;AS639,1,2),IF(BB637&lt;AS641,3,4)),IF(BB637&lt;AS644,IF(BB637&lt;AS643,5,6),IF(BB637&lt;AS645,7,8)))</f>
        <v>72</v>
      </c>
      <c r="BC640" s="16">
        <f ca="1">IF(BC636&lt;AR642,IF(BC636&lt;AR640,IF(BC636&lt;AR639,10,20),IF(BC636&lt;AR641,30,40)),IF(BC636&lt;AR644,IF(BC636&lt;AR643,50,60),IF(BC636&lt;AR645,70,80)))+IF(BC637&lt;AS642,IF(BC637&lt;AS640,IF(BC637&lt;AS639,1,2),IF(BC637&lt;AS641,3,4)),IF(BC637&lt;AS644,IF(BC637&lt;AS643,5,6),IF(BC637&lt;AS645,7,8)))</f>
        <v>72</v>
      </c>
      <c r="BD640" s="16">
        <f ca="1">IF(BD636&lt;AR642,IF(BD636&lt;AR640,IF(BD636&lt;AR639,10,20),IF(BD636&lt;AR641,30,40)),IF(BD636&lt;AR644,IF(BD636&lt;AR643,50,60),IF(BD636&lt;AR645,70,80)))+IF(BD637&lt;AS642,IF(BD637&lt;AS640,IF(BD637&lt;AS639,1,2),IF(BD637&lt;AS641,3,4)),IF(BD637&lt;AS644,IF(BD637&lt;AS643,5,6),IF(BD637&lt;AS645,7,8)))</f>
        <v>83</v>
      </c>
      <c r="BE640" s="16">
        <f ca="1">IF(BE636&lt;AR642,IF(BE636&lt;AR640,IF(BE636&lt;AR639,10,20),IF(BE636&lt;AR641,30,40)),IF(BE636&lt;AR644,IF(BE636&lt;AR643,50,60),IF(BE636&lt;AR645,70,80)))+IF(BE637&lt;AS642,IF(BE637&lt;AS640,IF(BE637&lt;AS639,1,2),IF(BE637&lt;AS641,3,4)),IF(BE637&lt;AS644,IF(BE637&lt;AS643,5,6),IF(BE637&lt;AS645,7,8)))</f>
        <v>72</v>
      </c>
      <c r="BF640" s="16">
        <f ca="1">IF(BF636&lt;AR642,IF(BF636&lt;AR640,IF(BF636&lt;AR639,10,20),IF(BF636&lt;AR641,30,40)),IF(BF636&lt;AR644,IF(BF636&lt;AR643,50,60),IF(BF636&lt;AR645,70,80)))+IF(BF637&lt;AS642,IF(BF637&lt;AS640,IF(BF637&lt;AS639,1,2),IF(BF637&lt;AS641,3,4)),IF(BF637&lt;AS644,IF(BF637&lt;AS643,5,6),IF(BF637&lt;AS645,7,8)))</f>
        <v>72</v>
      </c>
      <c r="BG640" s="16">
        <f ca="1">IF(BG636&lt;AR642,IF(BG636&lt;AR640,IF(BG636&lt;AR639,10,20),IF(BG636&lt;AR641,30,40)),IF(BG636&lt;AR644,IF(BG636&lt;AR643,50,60),IF(BG636&lt;AR645,70,80)))+IF(BG637&lt;AS642,IF(BG637&lt;AS640,IF(BG637&lt;AS639,1,2),IF(BG637&lt;AS641,3,4)),IF(BG637&lt;AS644,IF(BG637&lt;AS643,5,6),IF(BG637&lt;AS645,7,8)))</f>
        <v>73</v>
      </c>
      <c r="BH640" s="16">
        <f ca="1">IF(BH636&lt;AR642,IF(BH636&lt;AR640,IF(BH636&lt;AR639,10,20),IF(BH636&lt;AR641,30,40)),IF(BH636&lt;AR644,IF(BH636&lt;AR643,50,60),IF(BH636&lt;AR645,70,80)))+IF(BH637&lt;AS642,IF(BH637&lt;AS640,IF(BH637&lt;AS639,1,2),IF(BH637&lt;AS641,3,4)),IF(BH637&lt;AS644,IF(BH637&lt;AS643,5,6),IF(BH637&lt;AS645,7,8)))</f>
        <v>72</v>
      </c>
      <c r="BI640" s="16">
        <f ca="1">IF(BI636&lt;AR642,IF(BI636&lt;AR640,IF(BI636&lt;AR639,10,20),IF(BI636&lt;AR641,30,40)),IF(BI636&lt;AR644,IF(BI636&lt;AR643,50,60),IF(BI636&lt;AR645,70,80)))+IF(BI637&lt;AS642,IF(BI637&lt;AS640,IF(BI637&lt;AS639,1,2),IF(BI637&lt;AS641,3,4)),IF(BI637&lt;AS644,IF(BI637&lt;AS643,5,6),IF(BI637&lt;AS645,7,8)))</f>
        <v>72</v>
      </c>
      <c r="BJ640" s="16">
        <f ca="1">IF(BJ636&lt;AR642,IF(BJ636&lt;AR640,IF(BJ636&lt;AR639,10,20),IF(BJ636&lt;AR641,30,40)),IF(BJ636&lt;AR644,IF(BJ636&lt;AR643,50,60),IF(BJ636&lt;AR645,70,80)))+IF(BJ637&lt;AS642,IF(BJ637&lt;AS640,IF(BJ637&lt;AS639,1,2),IF(BJ637&lt;AS641,3,4)),IF(BJ637&lt;AS644,IF(BJ637&lt;AS643,5,6),IF(BJ637&lt;AS645,7,8)))</f>
        <v>73</v>
      </c>
      <c r="BK640" s="16">
        <f ca="1">IF(BK636&lt;AR642,IF(BK636&lt;AR640,IF(BK636&lt;AR639,10,20),IF(BK636&lt;AR641,30,40)),IF(BK636&lt;AR644,IF(BK636&lt;AR643,50,60),IF(BK636&lt;AR645,70,80)))+IF(BK637&lt;AS642,IF(BK637&lt;AS640,IF(BK637&lt;AS639,1,2),IF(BK637&lt;AS641,3,4)),IF(BK637&lt;AS644,IF(BK637&lt;AS643,5,6),IF(BK637&lt;AS645,7,8)))</f>
        <v>73</v>
      </c>
      <c r="BL640" s="16">
        <f ca="1">IF(BL636&lt;AR642,IF(BL636&lt;AR640,IF(BL636&lt;AR639,10,20),IF(BL636&lt;AR641,30,40)),IF(BL636&lt;AR644,IF(BL636&lt;AR643,50,60),IF(BL636&lt;AR645,70,80)))+IF(BL637&lt;AS642,IF(BL637&lt;AS640,IF(BL637&lt;AS639,1,2),IF(BL637&lt;AS641,3,4)),IF(BL637&lt;AS644,IF(BL637&lt;AS643,5,6),IF(BL637&lt;AS645,7,8)))</f>
        <v>72</v>
      </c>
      <c r="BM640" s="16">
        <f ca="1">IF(BM636&lt;AR642,IF(BM636&lt;AR640,IF(BM636&lt;AR639,10,20),IF(BM636&lt;AR641,30,40)),IF(BM636&lt;AR644,IF(BM636&lt;AR643,50,60),IF(BM636&lt;AR645,70,80)))+IF(BM637&lt;AS642,IF(BM637&lt;AS640,IF(BM637&lt;AS639,1,2),IF(BM637&lt;AS641,3,4)),IF(BM637&lt;AS644,IF(BM637&lt;AS643,5,6),IF(BM637&lt;AS645,7,8)))</f>
        <v>72</v>
      </c>
      <c r="BN640" s="16">
        <f ca="1">IF(BN636&lt;AR642,IF(BN636&lt;AR640,IF(BN636&lt;AR639,10,20),IF(BN636&lt;AR641,30,40)),IF(BN636&lt;AR644,IF(BN636&lt;AR643,50,60),IF(BN636&lt;AR645,70,80)))+IF(BN637&lt;AS642,IF(BN637&lt;AS640,IF(BN637&lt;AS639,1,2),IF(BN637&lt;AS641,3,4)),IF(BN637&lt;AS644,IF(BN637&lt;AS643,5,6),IF(BN637&lt;AS645,7,8)))</f>
        <v>72</v>
      </c>
      <c r="BO640" s="16">
        <f ca="1">IF(BO636&lt;AR642,IF(BO636&lt;AR640,IF(BO636&lt;AR639,10,20),IF(BO636&lt;AR641,30,40)),IF(BO636&lt;AR644,IF(BO636&lt;AR643,50,60),IF(BO636&lt;AR645,70,80)))+IF(BO637&lt;AS642,IF(BO637&lt;AS640,IF(BO637&lt;AS639,1,2),IF(BO637&lt;AS641,3,4)),IF(BO637&lt;AS644,IF(BO637&lt;AS643,5,6),IF(BO637&lt;AS645,7,8)))</f>
        <v>72</v>
      </c>
      <c r="BP640" s="16">
        <f ca="1">IF(BP636&lt;AR642,IF(BP636&lt;AR640,IF(BP636&lt;AR639,10,20),IF(BP636&lt;AR641,30,40)),IF(BP636&lt;AR644,IF(BP636&lt;AR643,50,60),IF(BP636&lt;AR645,70,80)))+IF(BP637&lt;AS642,IF(BP637&lt;AS640,IF(BP637&lt;AS639,1,2),IF(BP637&lt;AS641,3,4)),IF(BP637&lt;AS644,IF(BP637&lt;AS643,5,6),IF(BP637&lt;AS645,7,8)))</f>
        <v>73</v>
      </c>
      <c r="BQ640" s="16">
        <f ca="1">IF(BQ636&lt;AR642,IF(BQ636&lt;AR640,IF(BQ636&lt;AR639,10,20),IF(BQ636&lt;AR641,30,40)),IF(BQ636&lt;AR644,IF(BQ636&lt;AR643,50,60),IF(BQ636&lt;AR645,70,80)))+IF(BQ637&lt;AS642,IF(BQ637&lt;AS640,IF(BQ637&lt;AS639,1,2),IF(BQ637&lt;AS641,3,4)),IF(BQ637&lt;AS644,IF(BQ637&lt;AS643,5,6),IF(BQ637&lt;AS645,7,8)))</f>
        <v>73</v>
      </c>
      <c r="BR640" s="16">
        <f ca="1">IF(BR636&lt;AR642,IF(BR636&lt;AR640,IF(BR636&lt;AR639,10,20),IF(BR636&lt;AR641,30,40)),IF(BR636&lt;AR644,IF(BR636&lt;AR643,50,60),IF(BR636&lt;AR645,70,80)))+IF(BR637&lt;AS642,IF(BR637&lt;AS640,IF(BR637&lt;AS639,1,2),IF(BR637&lt;AS641,3,4)),IF(BR637&lt;AS644,IF(BR637&lt;AS643,5,6),IF(BR637&lt;AS645,7,8)))</f>
        <v>72</v>
      </c>
      <c r="BS640" s="16">
        <f ca="1">IF(BS636&lt;AR642,IF(BS636&lt;AR640,IF(BS636&lt;AR639,10,20),IF(BS636&lt;AR641,30,40)),IF(BS636&lt;AR644,IF(BS636&lt;AR643,50,60),IF(BS636&lt;AR645,70,80)))+IF(BS637&lt;AS642,IF(BS637&lt;AS640,IF(BS637&lt;AS639,1,2),IF(BS637&lt;AS641,3,4)),IF(BS637&lt;AS644,IF(BS637&lt;AS643,5,6),IF(BS637&lt;AS645,7,8)))</f>
        <v>72</v>
      </c>
      <c r="BT640" s="16">
        <f ca="1">IF(BT636&lt;AR642,IF(BT636&lt;AR640,IF(BT636&lt;AR639,10,20),IF(BT636&lt;AR641,30,40)),IF(BT636&lt;AR644,IF(BT636&lt;AR643,50,60),IF(BT636&lt;AR645,70,80)))+IF(BT637&lt;AS642,IF(BT637&lt;AS640,IF(BT637&lt;AS639,1,2),IF(BT637&lt;AS641,3,4)),IF(BT637&lt;AS644,IF(BT637&lt;AS643,5,6),IF(BT637&lt;AS645,7,8)))</f>
        <v>73</v>
      </c>
      <c r="BU640" s="16">
        <f ca="1">IF(BU636&lt;AR642,IF(BU636&lt;AR640,IF(BU636&lt;AR639,10,20),IF(BU636&lt;AR641,30,40)),IF(BU636&lt;AR644,IF(BU636&lt;AR643,50,60),IF(BU636&lt;AR645,70,80)))+IF(BU637&lt;AS642,IF(BU637&lt;AS640,IF(BU637&lt;AS639,1,2),IF(BU637&lt;AS641,3,4)),IF(BU637&lt;AS644,IF(BU637&lt;AS643,5,6),IF(BU637&lt;AS645,7,8)))</f>
        <v>72</v>
      </c>
      <c r="BV640" s="16">
        <f ca="1">IF(BV636&lt;AR642,IF(BV636&lt;AR640,IF(BV636&lt;AR639,10,20),IF(BV636&lt;AR641,30,40)),IF(BV636&lt;AR644,IF(BV636&lt;AR643,50,60),IF(BV636&lt;AR645,70,80)))+IF(BV637&lt;AS642,IF(BV637&lt;AS640,IF(BV637&lt;AS639,1,2),IF(BV637&lt;AS641,3,4)),IF(BV637&lt;AS644,IF(BV637&lt;AS643,5,6),IF(BV637&lt;AS645,7,8)))</f>
        <v>73</v>
      </c>
      <c r="BW640" s="16">
        <f ca="1">IF(BW636&lt;AR642,IF(BW636&lt;AR640,IF(BW636&lt;AR639,10,20),IF(BW636&lt;AR641,30,40)),IF(BW636&lt;AR644,IF(BW636&lt;AR643,50,60),IF(BW636&lt;AR645,70,80)))+IF(BW637&lt;AS642,IF(BW637&lt;AS640,IF(BW637&lt;AS639,1,2),IF(BW637&lt;AS641,3,4)),IF(BW637&lt;AS644,IF(BW637&lt;AS643,5,6),IF(BW637&lt;AS645,7,8)))</f>
        <v>71</v>
      </c>
      <c r="BX640" s="16">
        <f ca="1">IF(BX636&lt;AR642,IF(BX636&lt;AR640,IF(BX636&lt;AR639,10,20),IF(BX636&lt;AR641,30,40)),IF(BX636&lt;AR644,IF(BX636&lt;AR643,50,60),IF(BX636&lt;AR645,70,80)))+IF(BX637&lt;AS642,IF(BX637&lt;AS640,IF(BX637&lt;AS639,1,2),IF(BX637&lt;AS641,3,4)),IF(BX637&lt;AS644,IF(BX637&lt;AS643,5,6),IF(BX637&lt;AS645,7,8)))</f>
        <v>73</v>
      </c>
      <c r="BY640" s="16">
        <f ca="1">IF(BY636&lt;AR642,IF(BY636&lt;AR640,IF(BY636&lt;AR639,10,20),IF(BY636&lt;AR641,30,40)),IF(BY636&lt;AR644,IF(BY636&lt;AR643,50,60),IF(BY636&lt;AR645,70,80)))+IF(BY637&lt;AS642,IF(BY637&lt;AS640,IF(BY637&lt;AS639,1,2),IF(BY637&lt;AS641,3,4)),IF(BY637&lt;AS644,IF(BY637&lt;AS643,5,6),IF(BY637&lt;AS645,7,8)))</f>
        <v>72</v>
      </c>
      <c r="BZ640" s="16">
        <f ca="1">IF(BZ636&lt;AR642,IF(BZ636&lt;AR640,IF(BZ636&lt;AR639,10,20),IF(BZ636&lt;AR641,30,40)),IF(BZ636&lt;AR644,IF(BZ636&lt;AR643,50,60),IF(BZ636&lt;AR645,70,80)))+IF(BZ637&lt;AS642,IF(BZ637&lt;AS640,IF(BZ637&lt;AS639,1,2),IF(BZ637&lt;AS641,3,4)),IF(BZ637&lt;AS644,IF(BZ637&lt;AS643,5,6),IF(BZ637&lt;AS645,7,8)))</f>
        <v>73</v>
      </c>
      <c r="CA640" s="16">
        <f ca="1">IF(CA636&lt;AR642,IF(CA636&lt;AR640,IF(CA636&lt;AR639,10,20),IF(CA636&lt;AR641,30,40)),IF(CA636&lt;AR644,IF(CA636&lt;AR643,50,60),IF(CA636&lt;AR645,70,80)))+IF(CA637&lt;AS642,IF(CA637&lt;AS640,IF(CA637&lt;AS639,1,2),IF(CA637&lt;AS641,3,4)),IF(CA637&lt;AS644,IF(CA637&lt;AS643,5,6),IF(CA637&lt;AS645,7,8)))</f>
        <v>73</v>
      </c>
      <c r="CB640" s="16">
        <f ca="1">IF(CB636&lt;AR642,IF(CB636&lt;AR640,IF(CB636&lt;AR639,10,20),IF(CB636&lt;AR641,30,40)),IF(CB636&lt;AR644,IF(CB636&lt;AR643,50,60),IF(CB636&lt;AR645,70,80)))+IF(CB637&lt;AS642,IF(CB637&lt;AS640,IF(CB637&lt;AS639,1,2),IF(CB637&lt;AS641,3,4)),IF(CB637&lt;AS644,IF(CB637&lt;AS643,5,6),IF(CB637&lt;AS645,7,8)))</f>
        <v>73</v>
      </c>
      <c r="CC640" s="16">
        <f ca="1">IF(CC636&lt;AR642,IF(CC636&lt;AR640,IF(CC636&lt;AR639,10,20),IF(CC636&lt;AR641,30,40)),IF(CC636&lt;AR644,IF(CC636&lt;AR643,50,60),IF(CC636&lt;AR645,70,80)))+IF(CC637&lt;AS642,IF(CC637&lt;AS640,IF(CC637&lt;AS639,1,2),IF(CC637&lt;AS641,3,4)),IF(CC637&lt;AS644,IF(CC637&lt;AS643,5,6),IF(CC637&lt;AS645,7,8)))</f>
        <v>73</v>
      </c>
      <c r="CD640" s="16">
        <f ca="1">IF(CD636&lt;AR642,IF(CD636&lt;AR640,IF(CD636&lt;AR639,10,20),IF(CD636&lt;AR641,30,40)),IF(CD636&lt;AR644,IF(CD636&lt;AR643,50,60),IF(CD636&lt;AR645,70,80)))+IF(CD637&lt;AS642,IF(CD637&lt;AS640,IF(CD637&lt;AS639,1,2),IF(CD637&lt;AS641,3,4)),IF(CD637&lt;AS644,IF(CD637&lt;AS643,5,6),IF(CD637&lt;AS645,7,8)))</f>
        <v>73</v>
      </c>
      <c r="CE640" s="16">
        <f ca="1">IF(CE636&lt;AR642,IF(CE636&lt;AR640,IF(CE636&lt;AR639,10,20),IF(CE636&lt;AR641,30,40)),IF(CE636&lt;AR644,IF(CE636&lt;AR643,50,60),IF(CE636&lt;AR645,70,80)))+IF(CE637&lt;AS642,IF(CE637&lt;AS640,IF(CE637&lt;AS639,1,2),IF(CE637&lt;AS641,3,4)),IF(CE637&lt;AS644,IF(CE637&lt;AS643,5,6),IF(CE637&lt;AS645,7,8)))</f>
        <v>72</v>
      </c>
      <c r="CF640" s="16">
        <f ca="1">IF(CF636&lt;AR642,IF(CF636&lt;AR640,IF(CF636&lt;AR639,10,20),IF(CF636&lt;AR641,30,40)),IF(CF636&lt;AR644,IF(CF636&lt;AR643,50,60),IF(CF636&lt;AR645,70,80)))+IF(CF637&lt;AS642,IF(CF637&lt;AS640,IF(CF637&lt;AS639,1,2),IF(CF637&lt;AS641,3,4)),IF(CF637&lt;AS644,IF(CF637&lt;AS643,5,6),IF(CF637&lt;AS645,7,8)))</f>
        <v>73</v>
      </c>
      <c r="CG640" s="16">
        <f ca="1">IF(CG636&lt;AR642,IF(CG636&lt;AR640,IF(CG636&lt;AR639,10,20),IF(CG636&lt;AR641,30,40)),IF(CG636&lt;AR644,IF(CG636&lt;AR643,50,60),IF(CG636&lt;AR645,70,80)))+IF(CG637&lt;AS642,IF(CG637&lt;AS640,IF(CG637&lt;AS639,1,2),IF(CG637&lt;AS641,3,4)),IF(CG637&lt;AS644,IF(CG637&lt;AS643,5,6),IF(CG637&lt;AS645,7,8)))</f>
        <v>73</v>
      </c>
      <c r="CH640" s="16">
        <f ca="1">IF(CH636&lt;AR642,IF(CH636&lt;AR640,IF(CH636&lt;AR639,10,20),IF(CH636&lt;AR641,30,40)),IF(CH636&lt;AR644,IF(CH636&lt;AR643,50,60),IF(CH636&lt;AR645,70,80)))+IF(CH637&lt;AS642,IF(CH637&lt;AS640,IF(CH637&lt;AS639,1,2),IF(CH637&lt;AS641,3,4)),IF(CH637&lt;AS644,IF(CH637&lt;AS643,5,6),IF(CH637&lt;AS645,7,8)))</f>
        <v>73</v>
      </c>
      <c r="CI640" s="16">
        <f ca="1">IF(CI636&lt;AR642,IF(CI636&lt;AR640,IF(CI636&lt;AR639,10,20),IF(CI636&lt;AR641,30,40)),IF(CI636&lt;AR644,IF(CI636&lt;AR643,50,60),IF(CI636&lt;AR645,70,80)))+IF(CI637&lt;AS642,IF(CI637&lt;AS640,IF(CI637&lt;AS639,1,2),IF(CI637&lt;AS641,3,4)),IF(CI637&lt;AS644,IF(CI637&lt;AS643,5,6),IF(CI637&lt;AS645,7,8)))</f>
        <v>63</v>
      </c>
      <c r="CJ640" s="16">
        <f ca="1">IF(CJ636&lt;AR642,IF(CJ636&lt;AR640,IF(CJ636&lt;AR639,10,20),IF(CJ636&lt;AR641,30,40)),IF(CJ636&lt;AR644,IF(CJ636&lt;AR643,50,60),IF(CJ636&lt;AR645,70,80)))+IF(CJ637&lt;AS642,IF(CJ637&lt;AS640,IF(CJ637&lt;AS639,1,2),IF(CJ637&lt;AS641,3,4)),IF(CJ637&lt;AS644,IF(CJ637&lt;AS643,5,6),IF(CJ637&lt;AS645,7,8)))</f>
        <v>73</v>
      </c>
      <c r="CK640" s="16">
        <f ca="1">IF(CK636&lt;AR642,IF(CK636&lt;AR640,IF(CK636&lt;AR639,10,20),IF(CK636&lt;AR641,30,40)),IF(CK636&lt;AR644,IF(CK636&lt;AR643,50,60),IF(CK636&lt;AR645,70,80)))+IF(CK637&lt;AS642,IF(CK637&lt;AS640,IF(CK637&lt;AS639,1,2),IF(CK637&lt;AS641,3,4)),IF(CK637&lt;AS644,IF(CK637&lt;AS643,5,6),IF(CK637&lt;AS645,7,8)))</f>
        <v>72</v>
      </c>
      <c r="CL640" s="16">
        <f ca="1">IF(CL636&lt;AR642,IF(CL636&lt;AR640,IF(CL636&lt;AR639,10,20),IF(CL636&lt;AR641,30,40)),IF(CL636&lt;AR644,IF(CL636&lt;AR643,50,60),IF(CL636&lt;AR645,70,80)))+IF(CL637&lt;AS642,IF(CL637&lt;AS640,IF(CL637&lt;AS639,1,2),IF(CL637&lt;AS641,3,4)),IF(CL637&lt;AS644,IF(CL637&lt;AS643,5,6),IF(CL637&lt;AS645,7,8)))</f>
        <v>73</v>
      </c>
      <c r="CM640" s="16">
        <f ca="1">IF(CM636&lt;AR642,IF(CM636&lt;AR640,IF(CM636&lt;AR639,10,20),IF(CM636&lt;AR641,30,40)),IF(CM636&lt;AR644,IF(CM636&lt;AR643,50,60),IF(CM636&lt;AR645,70,80)))+IF(CM637&lt;AS642,IF(CM637&lt;AS640,IF(CM637&lt;AS639,1,2),IF(CM637&lt;AS641,3,4)),IF(CM637&lt;AS644,IF(CM637&lt;AS643,5,6),IF(CM637&lt;AS645,7,8)))</f>
        <v>73</v>
      </c>
      <c r="CN640" s="16">
        <f ca="1">IF(CN636&lt;AR642,IF(CN636&lt;AR640,IF(CN636&lt;AR639,10,20),IF(CN636&lt;AR641,30,40)),IF(CN636&lt;AR644,IF(CN636&lt;AR643,50,60),IF(CN636&lt;AR645,70,80)))+IF(CN637&lt;AS642,IF(CN637&lt;AS640,IF(CN637&lt;AS639,1,2),IF(CN637&lt;AS641,3,4)),IF(CN637&lt;AS644,IF(CN637&lt;AS643,5,6),IF(CN637&lt;AS645,7,8)))</f>
        <v>72</v>
      </c>
      <c r="CO640" s="16">
        <f ca="1">IF(CO636&lt;AR642,IF(CO636&lt;AR640,IF(CO636&lt;AR639,10,20),IF(CO636&lt;AR641,30,40)),IF(CO636&lt;AR644,IF(CO636&lt;AR643,50,60),IF(CO636&lt;AR645,70,80)))+IF(CO637&lt;AS642,IF(CO637&lt;AS640,IF(CO637&lt;AS639,1,2),IF(CO637&lt;AS641,3,4)),IF(CO637&lt;AS644,IF(CO637&lt;AS643,5,6),IF(CO637&lt;AS645,7,8)))</f>
        <v>73</v>
      </c>
      <c r="CP640" s="16">
        <f ca="1">IF(CP636&lt;AR642,IF(CP636&lt;AR640,IF(CP636&lt;AR639,10,20),IF(CP636&lt;AR641,30,40)),IF(CP636&lt;AR644,IF(CP636&lt;AR643,50,60),IF(CP636&lt;AR645,70,80)))+IF(CP637&lt;AS642,IF(CP637&lt;AS640,IF(CP637&lt;AS639,1,2),IF(CP637&lt;AS641,3,4)),IF(CP637&lt;AS644,IF(CP637&lt;AS643,5,6),IF(CP637&lt;AS645,7,8)))</f>
        <v>72</v>
      </c>
      <c r="CQ640" s="16">
        <f ca="1">IF(CQ636&lt;AR642,IF(CQ636&lt;AR640,IF(CQ636&lt;AR639,10,20),IF(CQ636&lt;AR641,30,40)),IF(CQ636&lt;AR644,IF(CQ636&lt;AR643,50,60),IF(CQ636&lt;AR645,70,80)))+IF(CQ637&lt;AS642,IF(CQ637&lt;AS640,IF(CQ637&lt;AS639,1,2),IF(CQ637&lt;AS641,3,4)),IF(CQ637&lt;AS644,IF(CQ637&lt;AS643,5,6),IF(CQ637&lt;AS645,7,8)))</f>
        <v>73</v>
      </c>
      <c r="CR640" s="16">
        <f ca="1">IF(CR636&lt;AR642,IF(CR636&lt;AR640,IF(CR636&lt;AR639,10,20),IF(CR636&lt;AR641,30,40)),IF(CR636&lt;AR644,IF(CR636&lt;AR643,50,60),IF(CR636&lt;AR645,70,80)))+IF(CR637&lt;AS642,IF(CR637&lt;AS640,IF(CR637&lt;AS639,1,2),IF(CR637&lt;AS641,3,4)),IF(CR637&lt;AS644,IF(CR637&lt;AS643,5,6),IF(CR637&lt;AS645,7,8)))</f>
        <v>72</v>
      </c>
    </row>
    <row r="641" spans="1:96" x14ac:dyDescent="0.35">
      <c r="A641" s="23"/>
      <c r="B641" s="38">
        <v>3.125E-2</v>
      </c>
      <c r="C641" s="49">
        <v>30</v>
      </c>
      <c r="D641" s="26">
        <f ca="1">AE628/AE634</f>
        <v>0</v>
      </c>
      <c r="E641" s="19">
        <f ca="1">COUNTIF(AU640:CR643,31)</f>
        <v>0</v>
      </c>
      <c r="F641" s="19">
        <f ca="1">COUNTIF(AU640:CR643,32)</f>
        <v>0</v>
      </c>
      <c r="G641" s="19">
        <f ca="1">COUNTIF(AU640:CR643,33)</f>
        <v>0</v>
      </c>
      <c r="H641" s="19">
        <f ca="1">COUNTIF(AU640:CR643,34)</f>
        <v>0</v>
      </c>
      <c r="I641" s="19">
        <f ca="1">COUNTIF(AU640:CR643,35)</f>
        <v>0</v>
      </c>
      <c r="J641" s="19">
        <f ca="1">COUNTIF(AU640:CR643,36)</f>
        <v>0</v>
      </c>
      <c r="K641" s="19">
        <f ca="1">COUNTIF(AU640:CR643,37)</f>
        <v>0</v>
      </c>
      <c r="L641" s="19">
        <f ca="1">COUNTIF(AU640:CR643,38)</f>
        <v>0</v>
      </c>
      <c r="N641" s="45">
        <f ca="1">ROUNDDOWN(E641*$AK$17+RAND(),0)</f>
        <v>0</v>
      </c>
      <c r="O641" s="45">
        <f ca="1">ROUNDDOWN(F641*$AL$17+RAND(),0)</f>
        <v>0</v>
      </c>
      <c r="P641" s="45">
        <f ca="1">ROUNDDOWN(G641*$AM$17+RAND(),0)</f>
        <v>0</v>
      </c>
      <c r="Q641" s="45">
        <f ca="1">ROUNDDOWN(H641*$AN$17+RAND(),0)</f>
        <v>0</v>
      </c>
      <c r="R641" s="45">
        <f ca="1">ROUNDDOWN(I641*$AO$17+RAND(),0)</f>
        <v>0</v>
      </c>
      <c r="S641" s="45">
        <f ca="1">ROUNDDOWN(J641*$AP$17+RAND(),0)</f>
        <v>0</v>
      </c>
      <c r="T641" s="45">
        <f ca="1">ROUNDDOWN(K641*$AQ$17+RAND(),0)</f>
        <v>0</v>
      </c>
      <c r="U641" s="45">
        <f ca="1">ROUNDDOWN(L641*$AR$17+RAND(),0)</f>
        <v>0</v>
      </c>
      <c r="W641" s="47">
        <f t="shared" ca="1" si="1207"/>
        <v>0</v>
      </c>
      <c r="X641" s="47">
        <f t="shared" ca="1" si="1193"/>
        <v>0</v>
      </c>
      <c r="Y641" s="47">
        <f t="shared" ca="1" si="1194"/>
        <v>0</v>
      </c>
      <c r="Z641" s="47">
        <f t="shared" ca="1" si="1195"/>
        <v>0</v>
      </c>
      <c r="AA641" s="47">
        <f t="shared" ca="1" si="1196"/>
        <v>0</v>
      </c>
      <c r="AB641" s="47">
        <f t="shared" ca="1" si="1197"/>
        <v>0</v>
      </c>
      <c r="AC641" s="47">
        <f t="shared" ca="1" si="1198"/>
        <v>0</v>
      </c>
      <c r="AD641" s="47">
        <f t="shared" ca="1" si="1199"/>
        <v>0</v>
      </c>
      <c r="AE641" s="21">
        <f t="shared" ca="1" si="1208"/>
        <v>0</v>
      </c>
      <c r="AH641" s="48">
        <f t="shared" ca="1" si="1209"/>
        <v>0</v>
      </c>
      <c r="AI641" s="48">
        <f t="shared" ca="1" si="1200"/>
        <v>0</v>
      </c>
      <c r="AJ641" s="48">
        <f t="shared" ca="1" si="1201"/>
        <v>0</v>
      </c>
      <c r="AK641" s="48">
        <f t="shared" ca="1" si="1202"/>
        <v>0</v>
      </c>
      <c r="AL641" s="48">
        <f t="shared" ca="1" si="1203"/>
        <v>0</v>
      </c>
      <c r="AM641" s="48">
        <f t="shared" ca="1" si="1204"/>
        <v>0</v>
      </c>
      <c r="AN641" s="48">
        <f t="shared" ca="1" si="1205"/>
        <v>0</v>
      </c>
      <c r="AO641" s="48">
        <f t="shared" ca="1" si="1206"/>
        <v>0</v>
      </c>
      <c r="AQ641" s="1">
        <v>30</v>
      </c>
      <c r="AR641" s="13">
        <f t="shared" ca="1" si="1210"/>
        <v>0</v>
      </c>
      <c r="AS641" s="13">
        <f ca="1">AS640+G638</f>
        <v>0.99875311720698257</v>
      </c>
      <c r="AT641" s="8">
        <v>3</v>
      </c>
      <c r="AU641" s="16">
        <f ca="1">IF(AU638&lt;AR642,IF(AU638&lt;AR640,IF(AU638&lt;AR639,10,20),IF(AU638&lt;AR641,30,40)),IF(AU638&lt;AR644,IF(AU638&lt;AR643,50,60),IF(AU638&lt;AR645,70,80)))+IF(AU639&lt;AS642,IF(AU639&lt;AS640,IF(AU639&lt;AS639,1,2),IF(AU639&lt;AS641,3,4)),IF(AU639&lt;AS644,IF(AU639&lt;AS643,5,6),IF(AU639&lt;AS645,7,8)))</f>
        <v>72</v>
      </c>
      <c r="AV641" s="16">
        <f ca="1">IF(AV638&lt;AR642,IF(AV638&lt;AR640,IF(AV638&lt;AR639,10,20),IF(AV638&lt;AR641,30,40)),IF(AV638&lt;AR644,IF(AV638&lt;AR643,50,60),IF(AV638&lt;AR645,70,80)))+IF(AV639&lt;AS642,IF(AV639&lt;AS640,IF(AV639&lt;AS639,1,2),IF(AV639&lt;AS641,3,4)),IF(AV639&lt;AS644,IF(AV639&lt;AS643,5,6),IF(AV639&lt;AS645,7,8)))</f>
        <v>73</v>
      </c>
      <c r="AW641" s="16">
        <f ca="1">IF(AW638&lt;AR642,IF(AW638&lt;AR640,IF(AW638&lt;AR639,10,20),IF(AW638&lt;AR641,30,40)),IF(AW638&lt;AR644,IF(AW638&lt;AR643,50,60),IF(AW638&lt;AR645,70,80)))+IF(AW639&lt;AS642,IF(AW639&lt;AS640,IF(AW639&lt;AS639,1,2),IF(AW639&lt;AS641,3,4)),IF(AW639&lt;AS644,IF(AW639&lt;AS643,5,6),IF(AW639&lt;AS645,7,8)))</f>
        <v>72</v>
      </c>
      <c r="AX641" s="16">
        <f ca="1">IF(AX638&lt;AR642,IF(AX638&lt;AR640,IF(AX638&lt;AR639,10,20),IF(AX638&lt;AR641,30,40)),IF(AX638&lt;AR644,IF(AX638&lt;AR643,50,60),IF(AX638&lt;AR645,70,80)))+IF(AX639&lt;AS642,IF(AX639&lt;AS640,IF(AX639&lt;AS639,1,2),IF(AX639&lt;AS641,3,4)),IF(AX639&lt;AS644,IF(AX639&lt;AS643,5,6),IF(AX639&lt;AS645,7,8)))</f>
        <v>73</v>
      </c>
      <c r="AY641" s="16">
        <f ca="1">IF(AY638&lt;AR642,IF(AY638&lt;AR640,IF(AY638&lt;AR639,10,20),IF(AY638&lt;AR641,30,40)),IF(AY638&lt;AR644,IF(AY638&lt;AR643,50,60),IF(AY638&lt;AR645,70,80)))+IF(AY639&lt;AS642,IF(AY639&lt;AS640,IF(AY639&lt;AS639,1,2),IF(AY639&lt;AS641,3,4)),IF(AY639&lt;AS644,IF(AY639&lt;AS643,5,6),IF(AY639&lt;AS645,7,8)))</f>
        <v>72</v>
      </c>
      <c r="AZ641" s="16">
        <f ca="1">IF(AZ638&lt;AR642,IF(AZ638&lt;AR640,IF(AZ638&lt;AR639,10,20),IF(AZ638&lt;AR641,30,40)),IF(AZ638&lt;AR644,IF(AZ638&lt;AR643,50,60),IF(AZ638&lt;AR645,70,80)))+IF(AZ639&lt;AS642,IF(AZ639&lt;AS640,IF(AZ639&lt;AS639,1,2),IF(AZ639&lt;AS641,3,4)),IF(AZ639&lt;AS644,IF(AZ639&lt;AS643,5,6),IF(AZ639&lt;AS645,7,8)))</f>
        <v>73</v>
      </c>
      <c r="BA641" s="16">
        <f ca="1">IF(BA638&lt;AR642,IF(BA638&lt;AR640,IF(BA638&lt;AR639,10,20),IF(BA638&lt;AR641,30,40)),IF(BA638&lt;AR644,IF(BA638&lt;AR643,50,60),IF(BA638&lt;AR645,70,80)))+IF(BA639&lt;AS642,IF(BA639&lt;AS640,IF(BA639&lt;AS639,1,2),IF(BA639&lt;AS641,3,4)),IF(BA639&lt;AS644,IF(BA639&lt;AS643,5,6),IF(BA639&lt;AS645,7,8)))</f>
        <v>72</v>
      </c>
      <c r="BB641" s="16">
        <f ca="1">IF(BB638&lt;AR642,IF(BB638&lt;AR640,IF(BB638&lt;AR639,10,20),IF(BB638&lt;AR641,30,40)),IF(BB638&lt;AR644,IF(BB638&lt;AR643,50,60),IF(BB638&lt;AR645,70,80)))+IF(BB639&lt;AS642,IF(BB639&lt;AS640,IF(BB639&lt;AS639,1,2),IF(BB639&lt;AS641,3,4)),IF(BB639&lt;AS644,IF(BB639&lt;AS643,5,6),IF(BB639&lt;AS645,7,8)))</f>
        <v>72</v>
      </c>
      <c r="BC641" s="16">
        <f ca="1">IF(BC638&lt;AR642,IF(BC638&lt;AR640,IF(BC638&lt;AR639,10,20),IF(BC638&lt;AR641,30,40)),IF(BC638&lt;AR644,IF(BC638&lt;AR643,50,60),IF(BC638&lt;AR645,70,80)))+IF(BC639&lt;AS642,IF(BC639&lt;AS640,IF(BC639&lt;AS639,1,2),IF(BC639&lt;AS641,3,4)),IF(BC639&lt;AS644,IF(BC639&lt;AS643,5,6),IF(BC639&lt;AS645,7,8)))</f>
        <v>72</v>
      </c>
      <c r="BD641" s="16">
        <f ca="1">IF(BD638&lt;AR642,IF(BD638&lt;AR640,IF(BD638&lt;AR639,10,20),IF(BD638&lt;AR641,30,40)),IF(BD638&lt;AR644,IF(BD638&lt;AR643,50,60),IF(BD638&lt;AR645,70,80)))+IF(BD639&lt;AS642,IF(BD639&lt;AS640,IF(BD639&lt;AS639,1,2),IF(BD639&lt;AS641,3,4)),IF(BD639&lt;AS644,IF(BD639&lt;AS643,5,6),IF(BD639&lt;AS645,7,8)))</f>
        <v>73</v>
      </c>
      <c r="BE641" s="16">
        <f ca="1">IF(BE638&lt;AR642,IF(BE638&lt;AR640,IF(BE638&lt;AR639,10,20),IF(BE638&lt;AR641,30,40)),IF(BE638&lt;AR644,IF(BE638&lt;AR643,50,60),IF(BE638&lt;AR645,70,80)))+IF(BE639&lt;AS642,IF(BE639&lt;AS640,IF(BE639&lt;AS639,1,2),IF(BE639&lt;AS641,3,4)),IF(BE639&lt;AS644,IF(BE639&lt;AS643,5,6),IF(BE639&lt;AS645,7,8)))</f>
        <v>73</v>
      </c>
      <c r="BF641" s="16">
        <f ca="1">IF(BF638&lt;AR642,IF(BF638&lt;AR640,IF(BF638&lt;AR639,10,20),IF(BF638&lt;AR641,30,40)),IF(BF638&lt;AR644,IF(BF638&lt;AR643,50,60),IF(BF638&lt;AR645,70,80)))+IF(BF639&lt;AS642,IF(BF639&lt;AS640,IF(BF639&lt;AS639,1,2),IF(BF639&lt;AS641,3,4)),IF(BF639&lt;AS644,IF(BF639&lt;AS643,5,6),IF(BF639&lt;AS645,7,8)))</f>
        <v>72</v>
      </c>
      <c r="BG641" s="16">
        <f ca="1">IF(BG638&lt;AR642,IF(BG638&lt;AR640,IF(BG638&lt;AR639,10,20),IF(BG638&lt;AR641,30,40)),IF(BG638&lt;AR644,IF(BG638&lt;AR643,50,60),IF(BG638&lt;AR645,70,80)))+IF(BG639&lt;AS642,IF(BG639&lt;AS640,IF(BG639&lt;AS639,1,2),IF(BG639&lt;AS641,3,4)),IF(BG639&lt;AS644,IF(BG639&lt;AS643,5,6),IF(BG639&lt;AS645,7,8)))</f>
        <v>73</v>
      </c>
      <c r="BH641" s="16">
        <f ca="1">IF(BH638&lt;AR642,IF(BH638&lt;AR640,IF(BH638&lt;AR639,10,20),IF(BH638&lt;AR641,30,40)),IF(BH638&lt;AR644,IF(BH638&lt;AR643,50,60),IF(BH638&lt;AR645,70,80)))+IF(BH639&lt;AS642,IF(BH639&lt;AS640,IF(BH639&lt;AS639,1,2),IF(BH639&lt;AS641,3,4)),IF(BH639&lt;AS644,IF(BH639&lt;AS643,5,6),IF(BH639&lt;AS645,7,8)))</f>
        <v>73</v>
      </c>
      <c r="BI641" s="16">
        <f ca="1">IF(BI638&lt;AR642,IF(BI638&lt;AR640,IF(BI638&lt;AR639,10,20),IF(BI638&lt;AR641,30,40)),IF(BI638&lt;AR644,IF(BI638&lt;AR643,50,60),IF(BI638&lt;AR645,70,80)))+IF(BI639&lt;AS642,IF(BI639&lt;AS640,IF(BI639&lt;AS639,1,2),IF(BI639&lt;AS641,3,4)),IF(BI639&lt;AS644,IF(BI639&lt;AS643,5,6),IF(BI639&lt;AS645,7,8)))</f>
        <v>72</v>
      </c>
      <c r="BJ641" s="16">
        <f ca="1">IF(BJ638&lt;AR642,IF(BJ638&lt;AR640,IF(BJ638&lt;AR639,10,20),IF(BJ638&lt;AR641,30,40)),IF(BJ638&lt;AR644,IF(BJ638&lt;AR643,50,60),IF(BJ638&lt;AR645,70,80)))+IF(BJ639&lt;AS642,IF(BJ639&lt;AS640,IF(BJ639&lt;AS639,1,2),IF(BJ639&lt;AS641,3,4)),IF(BJ639&lt;AS644,IF(BJ639&lt;AS643,5,6),IF(BJ639&lt;AS645,7,8)))</f>
        <v>72</v>
      </c>
      <c r="BK641" s="16">
        <f ca="1">IF(BK638&lt;AR642,IF(BK638&lt;AR640,IF(BK638&lt;AR639,10,20),IF(BK638&lt;AR641,30,40)),IF(BK638&lt;AR644,IF(BK638&lt;AR643,50,60),IF(BK638&lt;AR645,70,80)))+IF(BK639&lt;AS642,IF(BK639&lt;AS640,IF(BK639&lt;AS639,1,2),IF(BK639&lt;AS641,3,4)),IF(BK639&lt;AS644,IF(BK639&lt;AS643,5,6),IF(BK639&lt;AS645,7,8)))</f>
        <v>72</v>
      </c>
      <c r="BL641" s="16">
        <f ca="1">IF(BL638&lt;AR642,IF(BL638&lt;AR640,IF(BL638&lt;AR639,10,20),IF(BL638&lt;AR641,30,40)),IF(BL638&lt;AR644,IF(BL638&lt;AR643,50,60),IF(BL638&lt;AR645,70,80)))+IF(BL639&lt;AS642,IF(BL639&lt;AS640,IF(BL639&lt;AS639,1,2),IF(BL639&lt;AS641,3,4)),IF(BL639&lt;AS644,IF(BL639&lt;AS643,5,6),IF(BL639&lt;AS645,7,8)))</f>
        <v>73</v>
      </c>
      <c r="BM641" s="16">
        <f ca="1">IF(BM638&lt;AR642,IF(BM638&lt;AR640,IF(BM638&lt;AR639,10,20),IF(BM638&lt;AR641,30,40)),IF(BM638&lt;AR644,IF(BM638&lt;AR643,50,60),IF(BM638&lt;AR645,70,80)))+IF(BM639&lt;AS642,IF(BM639&lt;AS640,IF(BM639&lt;AS639,1,2),IF(BM639&lt;AS641,3,4)),IF(BM639&lt;AS644,IF(BM639&lt;AS643,5,6),IF(BM639&lt;AS645,7,8)))</f>
        <v>73</v>
      </c>
      <c r="BN641" s="16">
        <f ca="1">IF(BN638&lt;AR642,IF(BN638&lt;AR640,IF(BN638&lt;AR639,10,20),IF(BN638&lt;AR641,30,40)),IF(BN638&lt;AR644,IF(BN638&lt;AR643,50,60),IF(BN638&lt;AR645,70,80)))+IF(BN639&lt;AS642,IF(BN639&lt;AS640,IF(BN639&lt;AS639,1,2),IF(BN639&lt;AS641,3,4)),IF(BN639&lt;AS644,IF(BN639&lt;AS643,5,6),IF(BN639&lt;AS645,7,8)))</f>
        <v>73</v>
      </c>
      <c r="BO641" s="16">
        <f ca="1">IF(BO638&lt;AR642,IF(BO638&lt;AR640,IF(BO638&lt;AR639,10,20),IF(BO638&lt;AR641,30,40)),IF(BO638&lt;AR644,IF(BO638&lt;AR643,50,60),IF(BO638&lt;AR645,70,80)))+IF(BO639&lt;AS642,IF(BO639&lt;AS640,IF(BO639&lt;AS639,1,2),IF(BO639&lt;AS641,3,4)),IF(BO639&lt;AS644,IF(BO639&lt;AS643,5,6),IF(BO639&lt;AS645,7,8)))</f>
        <v>73</v>
      </c>
      <c r="BP641" s="16">
        <f ca="1">IF(BP638&lt;AR642,IF(BP638&lt;AR640,IF(BP638&lt;AR639,10,20),IF(BP638&lt;AR641,30,40)),IF(BP638&lt;AR644,IF(BP638&lt;AR643,50,60),IF(BP638&lt;AR645,70,80)))+IF(BP639&lt;AS642,IF(BP639&lt;AS640,IF(BP639&lt;AS639,1,2),IF(BP639&lt;AS641,3,4)),IF(BP639&lt;AS644,IF(BP639&lt;AS643,5,6),IF(BP639&lt;AS645,7,8)))</f>
        <v>73</v>
      </c>
      <c r="BQ641" s="16">
        <f ca="1">IF(BQ638&lt;AR642,IF(BQ638&lt;AR640,IF(BQ638&lt;AR639,10,20),IF(BQ638&lt;AR641,30,40)),IF(BQ638&lt;AR644,IF(BQ638&lt;AR643,50,60),IF(BQ638&lt;AR645,70,80)))+IF(BQ639&lt;AS642,IF(BQ639&lt;AS640,IF(BQ639&lt;AS639,1,2),IF(BQ639&lt;AS641,3,4)),IF(BQ639&lt;AS644,IF(BQ639&lt;AS643,5,6),IF(BQ639&lt;AS645,7,8)))</f>
        <v>72</v>
      </c>
      <c r="BR641" s="16">
        <f ca="1">IF(BR638&lt;AR642,IF(BR638&lt;AR640,IF(BR638&lt;AR639,10,20),IF(BR638&lt;AR641,30,40)),IF(BR638&lt;AR644,IF(BR638&lt;AR643,50,60),IF(BR638&lt;AR645,70,80)))+IF(BR639&lt;AS642,IF(BR639&lt;AS640,IF(BR639&lt;AS639,1,2),IF(BR639&lt;AS641,3,4)),IF(BR639&lt;AS644,IF(BR639&lt;AS643,5,6),IF(BR639&lt;AS645,7,8)))</f>
        <v>73</v>
      </c>
      <c r="BS641" s="16">
        <f ca="1">IF(BS638&lt;AR642,IF(BS638&lt;AR640,IF(BS638&lt;AR639,10,20),IF(BS638&lt;AR641,30,40)),IF(BS638&lt;AR644,IF(BS638&lt;AR643,50,60),IF(BS638&lt;AR645,70,80)))+IF(BS639&lt;AS642,IF(BS639&lt;AS640,IF(BS639&lt;AS639,1,2),IF(BS639&lt;AS641,3,4)),IF(BS639&lt;AS644,IF(BS639&lt;AS643,5,6),IF(BS639&lt;AS645,7,8)))</f>
        <v>73</v>
      </c>
      <c r="BT641" s="16">
        <f ca="1">IF(BT638&lt;AR642,IF(BT638&lt;AR640,IF(BT638&lt;AR639,10,20),IF(BT638&lt;AR641,30,40)),IF(BT638&lt;AR644,IF(BT638&lt;AR643,50,60),IF(BT638&lt;AR645,70,80)))+IF(BT639&lt;AS642,IF(BT639&lt;AS640,IF(BT639&lt;AS639,1,2),IF(BT639&lt;AS641,3,4)),IF(BT639&lt;AS644,IF(BT639&lt;AS643,5,6),IF(BT639&lt;AS645,7,8)))</f>
        <v>72</v>
      </c>
      <c r="BU641" s="16">
        <f ca="1">IF(BU638&lt;AR642,IF(BU638&lt;AR640,IF(BU638&lt;AR639,10,20),IF(BU638&lt;AR641,30,40)),IF(BU638&lt;AR644,IF(BU638&lt;AR643,50,60),IF(BU638&lt;AR645,70,80)))+IF(BU639&lt;AS642,IF(BU639&lt;AS640,IF(BU639&lt;AS639,1,2),IF(BU639&lt;AS641,3,4)),IF(BU639&lt;AS644,IF(BU639&lt;AS643,5,6),IF(BU639&lt;AS645,7,8)))</f>
        <v>72</v>
      </c>
      <c r="BV641" s="16">
        <f ca="1">IF(BV638&lt;AR642,IF(BV638&lt;AR640,IF(BV638&lt;AR639,10,20),IF(BV638&lt;AR641,30,40)),IF(BV638&lt;AR644,IF(BV638&lt;AR643,50,60),IF(BV638&lt;AR645,70,80)))+IF(BV639&lt;AS642,IF(BV639&lt;AS640,IF(BV639&lt;AS639,1,2),IF(BV639&lt;AS641,3,4)),IF(BV639&lt;AS644,IF(BV639&lt;AS643,5,6),IF(BV639&lt;AS645,7,8)))</f>
        <v>72</v>
      </c>
      <c r="BW641" s="16">
        <f ca="1">IF(BW638&lt;AR642,IF(BW638&lt;AR640,IF(BW638&lt;AR639,10,20),IF(BW638&lt;AR641,30,40)),IF(BW638&lt;AR644,IF(BW638&lt;AR643,50,60),IF(BW638&lt;AR645,70,80)))+IF(BW639&lt;AS642,IF(BW639&lt;AS640,IF(BW639&lt;AS639,1,2),IF(BW639&lt;AS641,3,4)),IF(BW639&lt;AS644,IF(BW639&lt;AS643,5,6),IF(BW639&lt;AS645,7,8)))</f>
        <v>72</v>
      </c>
      <c r="BX641" s="16">
        <f ca="1">IF(BX638&lt;AR642,IF(BX638&lt;AR640,IF(BX638&lt;AR639,10,20),IF(BX638&lt;AR641,30,40)),IF(BX638&lt;AR644,IF(BX638&lt;AR643,50,60),IF(BX638&lt;AR645,70,80)))+IF(BX639&lt;AS642,IF(BX639&lt;AS640,IF(BX639&lt;AS639,1,2),IF(BX639&lt;AS641,3,4)),IF(BX639&lt;AS644,IF(BX639&lt;AS643,5,6),IF(BX639&lt;AS645,7,8)))</f>
        <v>73</v>
      </c>
      <c r="BY641" s="16">
        <f ca="1">IF(BY638&lt;AR642,IF(BY638&lt;AR640,IF(BY638&lt;AR639,10,20),IF(BY638&lt;AR641,30,40)),IF(BY638&lt;AR644,IF(BY638&lt;AR643,50,60),IF(BY638&lt;AR645,70,80)))+IF(BY639&lt;AS642,IF(BY639&lt;AS640,IF(BY639&lt;AS639,1,2),IF(BY639&lt;AS641,3,4)),IF(BY639&lt;AS644,IF(BY639&lt;AS643,5,6),IF(BY639&lt;AS645,7,8)))</f>
        <v>73</v>
      </c>
      <c r="BZ641" s="16">
        <f ca="1">IF(BZ638&lt;AR642,IF(BZ638&lt;AR640,IF(BZ638&lt;AR639,10,20),IF(BZ638&lt;AR641,30,40)),IF(BZ638&lt;AR644,IF(BZ638&lt;AR643,50,60),IF(BZ638&lt;AR645,70,80)))+IF(BZ639&lt;AS642,IF(BZ639&lt;AS640,IF(BZ639&lt;AS639,1,2),IF(BZ639&lt;AS641,3,4)),IF(BZ639&lt;AS644,IF(BZ639&lt;AS643,5,6),IF(BZ639&lt;AS645,7,8)))</f>
        <v>72</v>
      </c>
      <c r="CA641" s="16">
        <f ca="1">IF(CA638&lt;AR642,IF(CA638&lt;AR640,IF(CA638&lt;AR639,10,20),IF(CA638&lt;AR641,30,40)),IF(CA638&lt;AR644,IF(CA638&lt;AR643,50,60),IF(CA638&lt;AR645,70,80)))+IF(CA639&lt;AS642,IF(CA639&lt;AS640,IF(CA639&lt;AS639,1,2),IF(CA639&lt;AS641,3,4)),IF(CA639&lt;AS644,IF(CA639&lt;AS643,5,6),IF(CA639&lt;AS645,7,8)))</f>
        <v>72</v>
      </c>
      <c r="CB641" s="16">
        <f ca="1">IF(CB638&lt;AR642,IF(CB638&lt;AR640,IF(CB638&lt;AR639,10,20),IF(CB638&lt;AR641,30,40)),IF(CB638&lt;AR644,IF(CB638&lt;AR643,50,60),IF(CB638&lt;AR645,70,80)))+IF(CB639&lt;AS642,IF(CB639&lt;AS640,IF(CB639&lt;AS639,1,2),IF(CB639&lt;AS641,3,4)),IF(CB639&lt;AS644,IF(CB639&lt;AS643,5,6),IF(CB639&lt;AS645,7,8)))</f>
        <v>72</v>
      </c>
      <c r="CC641" s="16">
        <f ca="1">IF(CC638&lt;AR642,IF(CC638&lt;AR640,IF(CC638&lt;AR639,10,20),IF(CC638&lt;AR641,30,40)),IF(CC638&lt;AR644,IF(CC638&lt;AR643,50,60),IF(CC638&lt;AR645,70,80)))+IF(CC639&lt;AS642,IF(CC639&lt;AS640,IF(CC639&lt;AS639,1,2),IF(CC639&lt;AS641,3,4)),IF(CC639&lt;AS644,IF(CC639&lt;AS643,5,6),IF(CC639&lt;AS645,7,8)))</f>
        <v>73</v>
      </c>
      <c r="CD641" s="16">
        <f ca="1">IF(CD638&lt;AR642,IF(CD638&lt;AR640,IF(CD638&lt;AR639,10,20),IF(CD638&lt;AR641,30,40)),IF(CD638&lt;AR644,IF(CD638&lt;AR643,50,60),IF(CD638&lt;AR645,70,80)))+IF(CD639&lt;AS642,IF(CD639&lt;AS640,IF(CD639&lt;AS639,1,2),IF(CD639&lt;AS641,3,4)),IF(CD639&lt;AS644,IF(CD639&lt;AS643,5,6),IF(CD639&lt;AS645,7,8)))</f>
        <v>73</v>
      </c>
      <c r="CE641" s="16">
        <f ca="1">IF(CE638&lt;AR642,IF(CE638&lt;AR640,IF(CE638&lt;AR639,10,20),IF(CE638&lt;AR641,30,40)),IF(CE638&lt;AR644,IF(CE638&lt;AR643,50,60),IF(CE638&lt;AR645,70,80)))+IF(CE639&lt;AS642,IF(CE639&lt;AS640,IF(CE639&lt;AS639,1,2),IF(CE639&lt;AS641,3,4)),IF(CE639&lt;AS644,IF(CE639&lt;AS643,5,6),IF(CE639&lt;AS645,7,8)))</f>
        <v>73</v>
      </c>
      <c r="CF641" s="16">
        <f ca="1">IF(CF638&lt;AR642,IF(CF638&lt;AR640,IF(CF638&lt;AR639,10,20),IF(CF638&lt;AR641,30,40)),IF(CF638&lt;AR644,IF(CF638&lt;AR643,50,60),IF(CF638&lt;AR645,70,80)))+IF(CF639&lt;AS642,IF(CF639&lt;AS640,IF(CF639&lt;AS639,1,2),IF(CF639&lt;AS641,3,4)),IF(CF639&lt;AS644,IF(CF639&lt;AS643,5,6),IF(CF639&lt;AS645,7,8)))</f>
        <v>72</v>
      </c>
      <c r="CG641" s="16">
        <f ca="1">IF(CG638&lt;AR642,IF(CG638&lt;AR640,IF(CG638&lt;AR639,10,20),IF(CG638&lt;AR641,30,40)),IF(CG638&lt;AR644,IF(CG638&lt;AR643,50,60),IF(CG638&lt;AR645,70,80)))+IF(CG639&lt;AS642,IF(CG639&lt;AS640,IF(CG639&lt;AS639,1,2),IF(CG639&lt;AS641,3,4)),IF(CG639&lt;AS644,IF(CG639&lt;AS643,5,6),IF(CG639&lt;AS645,7,8)))</f>
        <v>72</v>
      </c>
      <c r="CH641" s="16">
        <f ca="1">IF(CH638&lt;AR642,IF(CH638&lt;AR640,IF(CH638&lt;AR639,10,20),IF(CH638&lt;AR641,30,40)),IF(CH638&lt;AR644,IF(CH638&lt;AR643,50,60),IF(CH638&lt;AR645,70,80)))+IF(CH639&lt;AS642,IF(CH639&lt;AS640,IF(CH639&lt;AS639,1,2),IF(CH639&lt;AS641,3,4)),IF(CH639&lt;AS644,IF(CH639&lt;AS643,5,6),IF(CH639&lt;AS645,7,8)))</f>
        <v>72</v>
      </c>
      <c r="CI641" s="16">
        <f ca="1">IF(CI638&lt;AR642,IF(CI638&lt;AR640,IF(CI638&lt;AR639,10,20),IF(CI638&lt;AR641,30,40)),IF(CI638&lt;AR644,IF(CI638&lt;AR643,50,60),IF(CI638&lt;AR645,70,80)))+IF(CI639&lt;AS642,IF(CI639&lt;AS640,IF(CI639&lt;AS639,1,2),IF(CI639&lt;AS641,3,4)),IF(CI639&lt;AS644,IF(CI639&lt;AS643,5,6),IF(CI639&lt;AS645,7,8)))</f>
        <v>72</v>
      </c>
      <c r="CJ641" s="16">
        <f ca="1">IF(CJ638&lt;AR642,IF(CJ638&lt;AR640,IF(CJ638&lt;AR639,10,20),IF(CJ638&lt;AR641,30,40)),IF(CJ638&lt;AR644,IF(CJ638&lt;AR643,50,60),IF(CJ638&lt;AR645,70,80)))+IF(CJ639&lt;AS642,IF(CJ639&lt;AS640,IF(CJ639&lt;AS639,1,2),IF(CJ639&lt;AS641,3,4)),IF(CJ639&lt;AS644,IF(CJ639&lt;AS643,5,6),IF(CJ639&lt;AS645,7,8)))</f>
        <v>72</v>
      </c>
      <c r="CK641" s="16">
        <f ca="1">IF(CK638&lt;AR642,IF(CK638&lt;AR640,IF(CK638&lt;AR639,10,20),IF(CK638&lt;AR641,30,40)),IF(CK638&lt;AR644,IF(CK638&lt;AR643,50,60),IF(CK638&lt;AR645,70,80)))+IF(CK639&lt;AS642,IF(CK639&lt;AS640,IF(CK639&lt;AS639,1,2),IF(CK639&lt;AS641,3,4)),IF(CK639&lt;AS644,IF(CK639&lt;AS643,5,6),IF(CK639&lt;AS645,7,8)))</f>
        <v>73</v>
      </c>
      <c r="CL641" s="16">
        <f ca="1">IF(CL638&lt;AR642,IF(CL638&lt;AR640,IF(CL638&lt;AR639,10,20),IF(CL638&lt;AR641,30,40)),IF(CL638&lt;AR644,IF(CL638&lt;AR643,50,60),IF(CL638&lt;AR645,70,80)))+IF(CL639&lt;AS642,IF(CL639&lt;AS640,IF(CL639&lt;AS639,1,2),IF(CL639&lt;AS641,3,4)),IF(CL639&lt;AS644,IF(CL639&lt;AS643,5,6),IF(CL639&lt;AS645,7,8)))</f>
        <v>73</v>
      </c>
      <c r="CM641" s="16">
        <f ca="1">IF(CM638&lt;AR642,IF(CM638&lt;AR640,IF(CM638&lt;AR639,10,20),IF(CM638&lt;AR641,30,40)),IF(CM638&lt;AR644,IF(CM638&lt;AR643,50,60),IF(CM638&lt;AR645,70,80)))+IF(CM639&lt;AS642,IF(CM639&lt;AS640,IF(CM639&lt;AS639,1,2),IF(CM639&lt;AS641,3,4)),IF(CM639&lt;AS644,IF(CM639&lt;AS643,5,6),IF(CM639&lt;AS645,7,8)))</f>
        <v>72</v>
      </c>
      <c r="CN641" s="16">
        <f ca="1">IF(CN638&lt;AR642,IF(CN638&lt;AR640,IF(CN638&lt;AR639,10,20),IF(CN638&lt;AR641,30,40)),IF(CN638&lt;AR644,IF(CN638&lt;AR643,50,60),IF(CN638&lt;AR645,70,80)))+IF(CN639&lt;AS642,IF(CN639&lt;AS640,IF(CN639&lt;AS639,1,2),IF(CN639&lt;AS641,3,4)),IF(CN639&lt;AS644,IF(CN639&lt;AS643,5,6),IF(CN639&lt;AS645,7,8)))</f>
        <v>72</v>
      </c>
      <c r="CO641" s="16">
        <f ca="1">IF(CO638&lt;AR642,IF(CO638&lt;AR640,IF(CO638&lt;AR639,10,20),IF(CO638&lt;AR641,30,40)),IF(CO638&lt;AR644,IF(CO638&lt;AR643,50,60),IF(CO638&lt;AR645,70,80)))+IF(CO639&lt;AS642,IF(CO639&lt;AS640,IF(CO639&lt;AS639,1,2),IF(CO639&lt;AS641,3,4)),IF(CO639&lt;AS644,IF(CO639&lt;AS643,5,6),IF(CO639&lt;AS645,7,8)))</f>
        <v>73</v>
      </c>
      <c r="CP641" s="16">
        <f ca="1">IF(CP638&lt;AR642,IF(CP638&lt;AR640,IF(CP638&lt;AR639,10,20),IF(CP638&lt;AR641,30,40)),IF(CP638&lt;AR644,IF(CP638&lt;AR643,50,60),IF(CP638&lt;AR645,70,80)))+IF(CP639&lt;AS642,IF(CP639&lt;AS640,IF(CP639&lt;AS639,1,2),IF(CP639&lt;AS641,3,4)),IF(CP639&lt;AS644,IF(CP639&lt;AS643,5,6),IF(CP639&lt;AS645,7,8)))</f>
        <v>72</v>
      </c>
      <c r="CQ641" s="16">
        <f ca="1">IF(CQ638&lt;AR642,IF(CQ638&lt;AR640,IF(CQ638&lt;AR639,10,20),IF(CQ638&lt;AR641,30,40)),IF(CQ638&lt;AR644,IF(CQ638&lt;AR643,50,60),IF(CQ638&lt;AR645,70,80)))+IF(CQ639&lt;AS642,IF(CQ639&lt;AS640,IF(CQ639&lt;AS639,1,2),IF(CQ639&lt;AS641,3,4)),IF(CQ639&lt;AS644,IF(CQ639&lt;AS643,5,6),IF(CQ639&lt;AS645,7,8)))</f>
        <v>73</v>
      </c>
      <c r="CR641" s="16">
        <f ca="1">IF(CR638&lt;AR642,IF(CR638&lt;AR640,IF(CR638&lt;AR639,10,20),IF(CR638&lt;AR641,30,40)),IF(CR638&lt;AR644,IF(CR638&lt;AR643,50,60),IF(CR638&lt;AR645,70,80)))+IF(CR639&lt;AS642,IF(CR639&lt;AS640,IF(CR639&lt;AS639,1,2),IF(CR639&lt;AS641,3,4)),IF(CR639&lt;AS644,IF(CR639&lt;AS643,5,6),IF(CR639&lt;AS645,7,8)))</f>
        <v>73</v>
      </c>
    </row>
    <row r="642" spans="1:96" x14ac:dyDescent="0.35">
      <c r="A642" s="23"/>
      <c r="B642" s="38">
        <v>6.25E-2</v>
      </c>
      <c r="C642" s="49">
        <v>40</v>
      </c>
      <c r="D642" s="26">
        <f ca="1">AE629/AE634</f>
        <v>0</v>
      </c>
      <c r="E642" s="19">
        <f ca="1">COUNTIF(AU640:CR643,41)</f>
        <v>0</v>
      </c>
      <c r="F642" s="19">
        <f ca="1">COUNTIF(AU640:CR643,42)</f>
        <v>0</v>
      </c>
      <c r="G642" s="19">
        <f ca="1">COUNTIF(AU640:CR643,43)</f>
        <v>0</v>
      </c>
      <c r="H642" s="19">
        <f ca="1">COUNTIF(AU640:CR643,44)</f>
        <v>0</v>
      </c>
      <c r="I642" s="19">
        <f ca="1">COUNTIF(AU640:CR643,45)</f>
        <v>0</v>
      </c>
      <c r="J642" s="19">
        <f ca="1">COUNTIF(AU640:CR643,46)</f>
        <v>0</v>
      </c>
      <c r="K642" s="19">
        <f ca="1">COUNTIF(AU640:CR643,47)</f>
        <v>0</v>
      </c>
      <c r="L642" s="19">
        <f ca="1">COUNTIF(AU640:CR643,48)</f>
        <v>0</v>
      </c>
      <c r="N642" s="45">
        <f ca="1">ROUNDDOWN(E642*$AK$18+RAND(),0)</f>
        <v>0</v>
      </c>
      <c r="O642" s="45">
        <f ca="1">ROUNDDOWN(F642*$AL$18+RAND(),0)</f>
        <v>0</v>
      </c>
      <c r="P642" s="45">
        <f ca="1">ROUNDDOWN(G642*$AM$18+RAND(),0)</f>
        <v>0</v>
      </c>
      <c r="Q642" s="45">
        <f ca="1">ROUNDDOWN(H642*$AN$18+RAND(),0)</f>
        <v>0</v>
      </c>
      <c r="R642" s="45">
        <f ca="1">ROUNDDOWN(I642*$AO$18+RAND(),0)</f>
        <v>0</v>
      </c>
      <c r="S642" s="45">
        <f ca="1">ROUNDDOWN(J642*$AP$18+RAND(),0)</f>
        <v>0</v>
      </c>
      <c r="T642" s="45">
        <f ca="1">ROUNDDOWN(K642*$AQ$18+RAND(),0)</f>
        <v>0</v>
      </c>
      <c r="U642" s="45">
        <f ca="1">ROUNDDOWN(L642*$AR$18+RAND(),0)</f>
        <v>0</v>
      </c>
      <c r="W642" s="47">
        <f t="shared" ca="1" si="1207"/>
        <v>0</v>
      </c>
      <c r="X642" s="47">
        <f t="shared" ca="1" si="1193"/>
        <v>0</v>
      </c>
      <c r="Y642" s="47">
        <f t="shared" ca="1" si="1194"/>
        <v>0</v>
      </c>
      <c r="Z642" s="47">
        <f t="shared" ca="1" si="1195"/>
        <v>0</v>
      </c>
      <c r="AA642" s="47">
        <f t="shared" ca="1" si="1196"/>
        <v>0</v>
      </c>
      <c r="AB642" s="47">
        <f t="shared" ca="1" si="1197"/>
        <v>0</v>
      </c>
      <c r="AC642" s="47">
        <f t="shared" ca="1" si="1198"/>
        <v>0</v>
      </c>
      <c r="AD642" s="47">
        <f t="shared" ca="1" si="1199"/>
        <v>0</v>
      </c>
      <c r="AE642" s="21">
        <f t="shared" ca="1" si="1208"/>
        <v>0</v>
      </c>
      <c r="AH642" s="48">
        <f t="shared" ca="1" si="1209"/>
        <v>0</v>
      </c>
      <c r="AI642" s="48">
        <f t="shared" ca="1" si="1200"/>
        <v>0</v>
      </c>
      <c r="AJ642" s="48">
        <f t="shared" ca="1" si="1201"/>
        <v>0</v>
      </c>
      <c r="AK642" s="48">
        <f t="shared" ca="1" si="1202"/>
        <v>0</v>
      </c>
      <c r="AL642" s="48">
        <f t="shared" ca="1" si="1203"/>
        <v>0</v>
      </c>
      <c r="AM642" s="48">
        <f t="shared" ca="1" si="1204"/>
        <v>0</v>
      </c>
      <c r="AN642" s="48">
        <f t="shared" ca="1" si="1205"/>
        <v>0</v>
      </c>
      <c r="AO642" s="48">
        <f t="shared" ca="1" si="1206"/>
        <v>0</v>
      </c>
      <c r="AQ642" s="1">
        <v>40</v>
      </c>
      <c r="AR642" s="13">
        <f t="shared" ca="1" si="1210"/>
        <v>0</v>
      </c>
      <c r="AS642" s="13">
        <f ca="1">AS641+H638</f>
        <v>1</v>
      </c>
      <c r="AT642" s="8">
        <v>4</v>
      </c>
      <c r="AU642" s="16">
        <f ca="1">IF(AU644&lt;AR642,IF(AU644&lt;AR640,IF(AU644&lt;AR639,10,20),IF(AU644&lt;AR641,30,40)),IF(AU644&lt;AR644,IF(AU644&lt;AR643,50,60),IF(AU644&lt;AR645,70,80)))+IF(AU645&lt;AS642,IF(AU645&lt;AS640,IF(AU645&lt;AS639,1,2),IF(AU645&lt;AS641,3,4)),IF(AU645&lt;AS644,IF(AU645&lt;AS643,5,6),IF(AU645&lt;AS645,7,8)))</f>
        <v>72</v>
      </c>
      <c r="AV642" s="16">
        <f ca="1">IF(AV644&lt;AR642,IF(AV644&lt;AR640,IF(AV644&lt;AR639,10,20),IF(AV644&lt;AR641,30,40)),IF(AV644&lt;AR644,IF(AV644&lt;AR643,50,60),IF(AV644&lt;AR645,70,80)))+IF(AV645&lt;AS642,IF(AV645&lt;AS640,IF(AV645&lt;AS639,1,2),IF(AV645&lt;AS641,3,4)),IF(AV645&lt;AS644,IF(AV645&lt;AS643,5,6),IF(AV645&lt;AS645,7,8)))</f>
        <v>72</v>
      </c>
      <c r="AW642" s="16">
        <f ca="1">IF(AW644&lt;AR642,IF(AW644&lt;AR640,IF(AW644&lt;AR639,10,20),IF(AW644&lt;AR641,30,40)),IF(AW644&lt;AR644,IF(AW644&lt;AR643,50,60),IF(AW644&lt;AR645,70,80)))+IF(AW645&lt;AS642,IF(AW645&lt;AS640,IF(AW645&lt;AS639,1,2),IF(AW645&lt;AS641,3,4)),IF(AW645&lt;AS644,IF(AW645&lt;AS643,5,6),IF(AW645&lt;AS645,7,8)))</f>
        <v>72</v>
      </c>
      <c r="AX642" s="16">
        <f ca="1">IF(AX644&lt;AR642,IF(AX644&lt;AR640,IF(AX644&lt;AR639,10,20),IF(AX644&lt;AR641,30,40)),IF(AX644&lt;AR644,IF(AX644&lt;AR643,50,60),IF(AX644&lt;AR645,70,80)))+IF(AX645&lt;AS642,IF(AX645&lt;AS640,IF(AX645&lt;AS639,1,2),IF(AX645&lt;AS641,3,4)),IF(AX645&lt;AS644,IF(AX645&lt;AS643,5,6),IF(AX645&lt;AS645,7,8)))</f>
        <v>72</v>
      </c>
      <c r="AY642" s="16">
        <f ca="1">IF(AY644&lt;AR642,IF(AY644&lt;AR640,IF(AY644&lt;AR639,10,20),IF(AY644&lt;AR641,30,40)),IF(AY644&lt;AR644,IF(AY644&lt;AR643,50,60),IF(AY644&lt;AR645,70,80)))+IF(AY645&lt;AS642,IF(AY645&lt;AS640,IF(AY645&lt;AS639,1,2),IF(AY645&lt;AS641,3,4)),IF(AY645&lt;AS644,IF(AY645&lt;AS643,5,6),IF(AY645&lt;AS645,7,8)))</f>
        <v>72</v>
      </c>
      <c r="AZ642" s="16">
        <f ca="1">IF(AZ644&lt;AR642,IF(AZ644&lt;AR640,IF(AZ644&lt;AR639,10,20),IF(AZ644&lt;AR641,30,40)),IF(AZ644&lt;AR644,IF(AZ644&lt;AR643,50,60),IF(AZ644&lt;AR645,70,80)))+IF(AZ645&lt;AS642,IF(AZ645&lt;AS640,IF(AZ645&lt;AS639,1,2),IF(AZ645&lt;AS641,3,4)),IF(AZ645&lt;AS644,IF(AZ645&lt;AS643,5,6),IF(AZ645&lt;AS645,7,8)))</f>
        <v>73</v>
      </c>
      <c r="BA642" s="16">
        <f ca="1">IF(BA644&lt;AR642,IF(BA644&lt;AR640,IF(BA644&lt;AR639,10,20),IF(BA644&lt;AR641,30,40)),IF(BA644&lt;AR644,IF(BA644&lt;AR643,50,60),IF(BA644&lt;AR645,70,80)))+IF(BA645&lt;AS642,IF(BA645&lt;AS640,IF(BA645&lt;AS639,1,2),IF(BA645&lt;AS641,3,4)),IF(BA645&lt;AS644,IF(BA645&lt;AS643,5,6),IF(BA645&lt;AS645,7,8)))</f>
        <v>73</v>
      </c>
      <c r="BB642" s="16">
        <f ca="1">IF(BB644&lt;AR642,IF(BB644&lt;AR640,IF(BB644&lt;AR639,10,20),IF(BB644&lt;AR641,30,40)),IF(BB644&lt;AR644,IF(BB644&lt;AR643,50,60),IF(BB644&lt;AR645,70,80)))+IF(BB645&lt;AS642,IF(BB645&lt;AS640,IF(BB645&lt;AS639,1,2),IF(BB645&lt;AS641,3,4)),IF(BB645&lt;AS644,IF(BB645&lt;AS643,5,6),IF(BB645&lt;AS645,7,8)))</f>
        <v>73</v>
      </c>
      <c r="BC642" s="16">
        <f ca="1">IF(BC644&lt;AR642,IF(BC644&lt;AR640,IF(BC644&lt;AR639,10,20),IF(BC644&lt;AR641,30,40)),IF(BC644&lt;AR644,IF(BC644&lt;AR643,50,60),IF(BC644&lt;AR645,70,80)))+IF(BC645&lt;AS642,IF(BC645&lt;AS640,IF(BC645&lt;AS639,1,2),IF(BC645&lt;AS641,3,4)),IF(BC645&lt;AS644,IF(BC645&lt;AS643,5,6),IF(BC645&lt;AS645,7,8)))</f>
        <v>73</v>
      </c>
      <c r="BD642" s="16">
        <f ca="1">IF(BD644&lt;AR642,IF(BD644&lt;AR640,IF(BD644&lt;AR639,10,20),IF(BD644&lt;AR641,30,40)),IF(BD644&lt;AR644,IF(BD644&lt;AR643,50,60),IF(BD644&lt;AR645,70,80)))+IF(BD645&lt;AS642,IF(BD645&lt;AS640,IF(BD645&lt;AS639,1,2),IF(BD645&lt;AS641,3,4)),IF(BD645&lt;AS644,IF(BD645&lt;AS643,5,6),IF(BD645&lt;AS645,7,8)))</f>
        <v>72</v>
      </c>
      <c r="BE642" s="16">
        <f ca="1">IF(BE644&lt;AR642,IF(BE644&lt;AR640,IF(BE644&lt;AR639,10,20),IF(BE644&lt;AR641,30,40)),IF(BE644&lt;AR644,IF(BE644&lt;AR643,50,60),IF(BE644&lt;AR645,70,80)))+IF(BE645&lt;AS642,IF(BE645&lt;AS640,IF(BE645&lt;AS639,1,2),IF(BE645&lt;AS641,3,4)),IF(BE645&lt;AS644,IF(BE645&lt;AS643,5,6),IF(BE645&lt;AS645,7,8)))</f>
        <v>72</v>
      </c>
      <c r="BF642" s="16">
        <f ca="1">IF(BF644&lt;AR642,IF(BF644&lt;AR640,IF(BF644&lt;AR639,10,20),IF(BF644&lt;AR641,30,40)),IF(BF644&lt;AR644,IF(BF644&lt;AR643,50,60),IF(BF644&lt;AR645,70,80)))+IF(BF645&lt;AS642,IF(BF645&lt;AS640,IF(BF645&lt;AS639,1,2),IF(BF645&lt;AS641,3,4)),IF(BF645&lt;AS644,IF(BF645&lt;AS643,5,6),IF(BF645&lt;AS645,7,8)))</f>
        <v>73</v>
      </c>
      <c r="BG642" s="16">
        <f ca="1">IF(BG644&lt;AR642,IF(BG644&lt;AR640,IF(BG644&lt;AR639,10,20),IF(BG644&lt;AR641,30,40)),IF(BG644&lt;AR644,IF(BG644&lt;AR643,50,60),IF(BG644&lt;AR645,70,80)))+IF(BG645&lt;AS642,IF(BG645&lt;AS640,IF(BG645&lt;AS639,1,2),IF(BG645&lt;AS641,3,4)),IF(BG645&lt;AS644,IF(BG645&lt;AS643,5,6),IF(BG645&lt;AS645,7,8)))</f>
        <v>73</v>
      </c>
      <c r="BH642" s="16">
        <f ca="1">IF(BH644&lt;AR642,IF(BH644&lt;AR640,IF(BH644&lt;AR639,10,20),IF(BH644&lt;AR641,30,40)),IF(BH644&lt;AR644,IF(BH644&lt;AR643,50,60),IF(BH644&lt;AR645,70,80)))+IF(BH645&lt;AS642,IF(BH645&lt;AS640,IF(BH645&lt;AS639,1,2),IF(BH645&lt;AS641,3,4)),IF(BH645&lt;AS644,IF(BH645&lt;AS643,5,6),IF(BH645&lt;AS645,7,8)))</f>
        <v>73</v>
      </c>
      <c r="BI642" s="16">
        <f ca="1">IF(BI644&lt;AR642,IF(BI644&lt;AR640,IF(BI644&lt;AR639,10,20),IF(BI644&lt;AR641,30,40)),IF(BI644&lt;AR644,IF(BI644&lt;AR643,50,60),IF(BI644&lt;AR645,70,80)))+IF(BI645&lt;AS642,IF(BI645&lt;AS640,IF(BI645&lt;AS639,1,2),IF(BI645&lt;AS641,3,4)),IF(BI645&lt;AS644,IF(BI645&lt;AS643,5,6),IF(BI645&lt;AS645,7,8)))</f>
        <v>73</v>
      </c>
      <c r="BJ642" s="16">
        <f ca="1">IF(BJ644&lt;AR642,IF(BJ644&lt;AR640,IF(BJ644&lt;AR639,10,20),IF(BJ644&lt;AR641,30,40)),IF(BJ644&lt;AR644,IF(BJ644&lt;AR643,50,60),IF(BJ644&lt;AR645,70,80)))+IF(BJ645&lt;AS642,IF(BJ645&lt;AS640,IF(BJ645&lt;AS639,1,2),IF(BJ645&lt;AS641,3,4)),IF(BJ645&lt;AS644,IF(BJ645&lt;AS643,5,6),IF(BJ645&lt;AS645,7,8)))</f>
        <v>72</v>
      </c>
      <c r="BK642" s="16">
        <f ca="1">IF(BK644&lt;AR642,IF(BK644&lt;AR640,IF(BK644&lt;AR639,10,20),IF(BK644&lt;AR641,30,40)),IF(BK644&lt;AR644,IF(BK644&lt;AR643,50,60),IF(BK644&lt;AR645,70,80)))+IF(BK645&lt;AS642,IF(BK645&lt;AS640,IF(BK645&lt;AS639,1,2),IF(BK645&lt;AS641,3,4)),IF(BK645&lt;AS644,IF(BK645&lt;AS643,5,6),IF(BK645&lt;AS645,7,8)))</f>
        <v>72</v>
      </c>
      <c r="BL642" s="16">
        <f ca="1">IF(BL644&lt;AR642,IF(BL644&lt;AR640,IF(BL644&lt;AR639,10,20),IF(BL644&lt;AR641,30,40)),IF(BL644&lt;AR644,IF(BL644&lt;AR643,50,60),IF(BL644&lt;AR645,70,80)))+IF(BL645&lt;AS642,IF(BL645&lt;AS640,IF(BL645&lt;AS639,1,2),IF(BL645&lt;AS641,3,4)),IF(BL645&lt;AS644,IF(BL645&lt;AS643,5,6),IF(BL645&lt;AS645,7,8)))</f>
        <v>72</v>
      </c>
      <c r="BM642" s="16">
        <f ca="1">IF(BM644&lt;AR642,IF(BM644&lt;AR640,IF(BM644&lt;AR639,10,20),IF(BM644&lt;AR641,30,40)),IF(BM644&lt;AR644,IF(BM644&lt;AR643,50,60),IF(BM644&lt;AR645,70,80)))+IF(BM645&lt;AS642,IF(BM645&lt;AS640,IF(BM645&lt;AS639,1,2),IF(BM645&lt;AS641,3,4)),IF(BM645&lt;AS644,IF(BM645&lt;AS643,5,6),IF(BM645&lt;AS645,7,8)))</f>
        <v>72</v>
      </c>
      <c r="BN642" s="16">
        <f ca="1">IF(BN644&lt;AR642,IF(BN644&lt;AR640,IF(BN644&lt;AR639,10,20),IF(BN644&lt;AR641,30,40)),IF(BN644&lt;AR644,IF(BN644&lt;AR643,50,60),IF(BN644&lt;AR645,70,80)))+IF(BN645&lt;AS642,IF(BN645&lt;AS640,IF(BN645&lt;AS639,1,2),IF(BN645&lt;AS641,3,4)),IF(BN645&lt;AS644,IF(BN645&lt;AS643,5,6),IF(BN645&lt;AS645,7,8)))</f>
        <v>73</v>
      </c>
      <c r="BO642" s="16">
        <f ca="1">IF(BO644&lt;AR642,IF(BO644&lt;AR640,IF(BO644&lt;AR639,10,20),IF(BO644&lt;AR641,30,40)),IF(BO644&lt;AR644,IF(BO644&lt;AR643,50,60),IF(BO644&lt;AR645,70,80)))+IF(BO645&lt;AS642,IF(BO645&lt;AS640,IF(BO645&lt;AS639,1,2),IF(BO645&lt;AS641,3,4)),IF(BO645&lt;AS644,IF(BO645&lt;AS643,5,6),IF(BO645&lt;AS645,7,8)))</f>
        <v>72</v>
      </c>
      <c r="BP642" s="16">
        <f ca="1">IF(BP644&lt;AR642,IF(BP644&lt;AR640,IF(BP644&lt;AR639,10,20),IF(BP644&lt;AR641,30,40)),IF(BP644&lt;AR644,IF(BP644&lt;AR643,50,60),IF(BP644&lt;AR645,70,80)))+IF(BP645&lt;AS642,IF(BP645&lt;AS640,IF(BP645&lt;AS639,1,2),IF(BP645&lt;AS641,3,4)),IF(BP645&lt;AS644,IF(BP645&lt;AS643,5,6),IF(BP645&lt;AS645,7,8)))</f>
        <v>73</v>
      </c>
      <c r="BQ642" s="16">
        <f ca="1">IF(BQ644&lt;AR642,IF(BQ644&lt;AR640,IF(BQ644&lt;AR639,10,20),IF(BQ644&lt;AR641,30,40)),IF(BQ644&lt;AR644,IF(BQ644&lt;AR643,50,60),IF(BQ644&lt;AR645,70,80)))+IF(BQ645&lt;AS642,IF(BQ645&lt;AS640,IF(BQ645&lt;AS639,1,2),IF(BQ645&lt;AS641,3,4)),IF(BQ645&lt;AS644,IF(BQ645&lt;AS643,5,6),IF(BQ645&lt;AS645,7,8)))</f>
        <v>72</v>
      </c>
      <c r="BR642" s="16">
        <f ca="1">IF(BR644&lt;AR642,IF(BR644&lt;AR640,IF(BR644&lt;AR639,10,20),IF(BR644&lt;AR641,30,40)),IF(BR644&lt;AR644,IF(BR644&lt;AR643,50,60),IF(BR644&lt;AR645,70,80)))+IF(BR645&lt;AS642,IF(BR645&lt;AS640,IF(BR645&lt;AS639,1,2),IF(BR645&lt;AS641,3,4)),IF(BR645&lt;AS644,IF(BR645&lt;AS643,5,6),IF(BR645&lt;AS645,7,8)))</f>
        <v>72</v>
      </c>
      <c r="BS642" s="16">
        <f ca="1">IF(BS644&lt;AR642,IF(BS644&lt;AR640,IF(BS644&lt;AR639,10,20),IF(BS644&lt;AR641,30,40)),IF(BS644&lt;AR644,IF(BS644&lt;AR643,50,60),IF(BS644&lt;AR645,70,80)))+IF(BS645&lt;AS642,IF(BS645&lt;AS640,IF(BS645&lt;AS639,1,2),IF(BS645&lt;AS641,3,4)),IF(BS645&lt;AS644,IF(BS645&lt;AS643,5,6),IF(BS645&lt;AS645,7,8)))</f>
        <v>73</v>
      </c>
      <c r="BT642" s="16">
        <f ca="1">IF(BT644&lt;AR642,IF(BT644&lt;AR640,IF(BT644&lt;AR639,10,20),IF(BT644&lt;AR641,30,40)),IF(BT644&lt;AR644,IF(BT644&lt;AR643,50,60),IF(BT644&lt;AR645,70,80)))+IF(BT645&lt;AS642,IF(BT645&lt;AS640,IF(BT645&lt;AS639,1,2),IF(BT645&lt;AS641,3,4)),IF(BT645&lt;AS644,IF(BT645&lt;AS643,5,6),IF(BT645&lt;AS645,7,8)))</f>
        <v>72</v>
      </c>
      <c r="BU642" s="16">
        <f ca="1">IF(BU644&lt;AR642,IF(BU644&lt;AR640,IF(BU644&lt;AR639,10,20),IF(BU644&lt;AR641,30,40)),IF(BU644&lt;AR644,IF(BU644&lt;AR643,50,60),IF(BU644&lt;AR645,70,80)))+IF(BU645&lt;AS642,IF(BU645&lt;AS640,IF(BU645&lt;AS639,1,2),IF(BU645&lt;AS641,3,4)),IF(BU645&lt;AS644,IF(BU645&lt;AS643,5,6),IF(BU645&lt;AS645,7,8)))</f>
        <v>73</v>
      </c>
      <c r="BV642" s="16">
        <f ca="1">IF(BV644&lt;AR642,IF(BV644&lt;AR640,IF(BV644&lt;AR639,10,20),IF(BV644&lt;AR641,30,40)),IF(BV644&lt;AR644,IF(BV644&lt;AR643,50,60),IF(BV644&lt;AR645,70,80)))+IF(BV645&lt;AS642,IF(BV645&lt;AS640,IF(BV645&lt;AS639,1,2),IF(BV645&lt;AS641,3,4)),IF(BV645&lt;AS644,IF(BV645&lt;AS643,5,6),IF(BV645&lt;AS645,7,8)))</f>
        <v>73</v>
      </c>
      <c r="BW642" s="16">
        <f ca="1">IF(BW644&lt;AR642,IF(BW644&lt;AR640,IF(BW644&lt;AR639,10,20),IF(BW644&lt;AR641,30,40)),IF(BW644&lt;AR644,IF(BW644&lt;AR643,50,60),IF(BW644&lt;AR645,70,80)))+IF(BW645&lt;AS642,IF(BW645&lt;AS640,IF(BW645&lt;AS639,1,2),IF(BW645&lt;AS641,3,4)),IF(BW645&lt;AS644,IF(BW645&lt;AS643,5,6),IF(BW645&lt;AS645,7,8)))</f>
        <v>72</v>
      </c>
      <c r="BX642" s="16">
        <f ca="1">IF(BX644&lt;AR642,IF(BX644&lt;AR640,IF(BX644&lt;AR639,10,20),IF(BX644&lt;AR641,30,40)),IF(BX644&lt;AR644,IF(BX644&lt;AR643,50,60),IF(BX644&lt;AR645,70,80)))+IF(BX645&lt;AS642,IF(BX645&lt;AS640,IF(BX645&lt;AS639,1,2),IF(BX645&lt;AS641,3,4)),IF(BX645&lt;AS644,IF(BX645&lt;AS643,5,6),IF(BX645&lt;AS645,7,8)))</f>
        <v>72</v>
      </c>
      <c r="BY642" s="16">
        <f ca="1">IF(BY644&lt;AR642,IF(BY644&lt;AR640,IF(BY644&lt;AR639,10,20),IF(BY644&lt;AR641,30,40)),IF(BY644&lt;AR644,IF(BY644&lt;AR643,50,60),IF(BY644&lt;AR645,70,80)))+IF(BY645&lt;AS642,IF(BY645&lt;AS640,IF(BY645&lt;AS639,1,2),IF(BY645&lt;AS641,3,4)),IF(BY645&lt;AS644,IF(BY645&lt;AS643,5,6),IF(BY645&lt;AS645,7,8)))</f>
        <v>72</v>
      </c>
      <c r="BZ642" s="16">
        <f ca="1">IF(BZ644&lt;AR642,IF(BZ644&lt;AR640,IF(BZ644&lt;AR639,10,20),IF(BZ644&lt;AR641,30,40)),IF(BZ644&lt;AR644,IF(BZ644&lt;AR643,50,60),IF(BZ644&lt;AR645,70,80)))+IF(BZ645&lt;AS642,IF(BZ645&lt;AS640,IF(BZ645&lt;AS639,1,2),IF(BZ645&lt;AS641,3,4)),IF(BZ645&lt;AS644,IF(BZ645&lt;AS643,5,6),IF(BZ645&lt;AS645,7,8)))</f>
        <v>73</v>
      </c>
      <c r="CA642" s="16">
        <f ca="1">IF(CA644&lt;AR642,IF(CA644&lt;AR640,IF(CA644&lt;AR639,10,20),IF(CA644&lt;AR641,30,40)),IF(CA644&lt;AR644,IF(CA644&lt;AR643,50,60),IF(CA644&lt;AR645,70,80)))+IF(CA645&lt;AS642,IF(CA645&lt;AS640,IF(CA645&lt;AS639,1,2),IF(CA645&lt;AS641,3,4)),IF(CA645&lt;AS644,IF(CA645&lt;AS643,5,6),IF(CA645&lt;AS645,7,8)))</f>
        <v>73</v>
      </c>
      <c r="CB642" s="16">
        <f ca="1">IF(CB644&lt;AR642,IF(CB644&lt;AR640,IF(CB644&lt;AR639,10,20),IF(CB644&lt;AR641,30,40)),IF(CB644&lt;AR644,IF(CB644&lt;AR643,50,60),IF(CB644&lt;AR645,70,80)))+IF(CB645&lt;AS642,IF(CB645&lt;AS640,IF(CB645&lt;AS639,1,2),IF(CB645&lt;AS641,3,4)),IF(CB645&lt;AS644,IF(CB645&lt;AS643,5,6),IF(CB645&lt;AS645,7,8)))</f>
        <v>73</v>
      </c>
      <c r="CC642" s="16">
        <f ca="1">IF(CC644&lt;AR642,IF(CC644&lt;AR640,IF(CC644&lt;AR639,10,20),IF(CC644&lt;AR641,30,40)),IF(CC644&lt;AR644,IF(CC644&lt;AR643,50,60),IF(CC644&lt;AR645,70,80)))+IF(CC645&lt;AS642,IF(CC645&lt;AS640,IF(CC645&lt;AS639,1,2),IF(CC645&lt;AS641,3,4)),IF(CC645&lt;AS644,IF(CC645&lt;AS643,5,6),IF(CC645&lt;AS645,7,8)))</f>
        <v>73</v>
      </c>
      <c r="CD642" s="16">
        <f ca="1">IF(CD644&lt;AR642,IF(CD644&lt;AR640,IF(CD644&lt;AR639,10,20),IF(CD644&lt;AR641,30,40)),IF(CD644&lt;AR644,IF(CD644&lt;AR643,50,60),IF(CD644&lt;AR645,70,80)))+IF(CD645&lt;AS642,IF(CD645&lt;AS640,IF(CD645&lt;AS639,1,2),IF(CD645&lt;AS641,3,4)),IF(CD645&lt;AS644,IF(CD645&lt;AS643,5,6),IF(CD645&lt;AS645,7,8)))</f>
        <v>73</v>
      </c>
      <c r="CE642" s="16">
        <f ca="1">IF(CE644&lt;AR642,IF(CE644&lt;AR640,IF(CE644&lt;AR639,10,20),IF(CE644&lt;AR641,30,40)),IF(CE644&lt;AR644,IF(CE644&lt;AR643,50,60),IF(CE644&lt;AR645,70,80)))+IF(CE645&lt;AS642,IF(CE645&lt;AS640,IF(CE645&lt;AS639,1,2),IF(CE645&lt;AS641,3,4)),IF(CE645&lt;AS644,IF(CE645&lt;AS643,5,6),IF(CE645&lt;AS645,7,8)))</f>
        <v>72</v>
      </c>
      <c r="CF642" s="16">
        <f ca="1">IF(CF644&lt;AR642,IF(CF644&lt;AR640,IF(CF644&lt;AR639,10,20),IF(CF644&lt;AR641,30,40)),IF(CF644&lt;AR644,IF(CF644&lt;AR643,50,60),IF(CF644&lt;AR645,70,80)))+IF(CF645&lt;AS642,IF(CF645&lt;AS640,IF(CF645&lt;AS639,1,2),IF(CF645&lt;AS641,3,4)),IF(CF645&lt;AS644,IF(CF645&lt;AS643,5,6),IF(CF645&lt;AS645,7,8)))</f>
        <v>73</v>
      </c>
      <c r="CG642" s="16">
        <f ca="1">IF(CG644&lt;AR642,IF(CG644&lt;AR640,IF(CG644&lt;AR639,10,20),IF(CG644&lt;AR641,30,40)),IF(CG644&lt;AR644,IF(CG644&lt;AR643,50,60),IF(CG644&lt;AR645,70,80)))+IF(CG645&lt;AS642,IF(CG645&lt;AS640,IF(CG645&lt;AS639,1,2),IF(CG645&lt;AS641,3,4)),IF(CG645&lt;AS644,IF(CG645&lt;AS643,5,6),IF(CG645&lt;AS645,7,8)))</f>
        <v>72</v>
      </c>
      <c r="CH642" s="16">
        <f ca="1">IF(CH644&lt;AR642,IF(CH644&lt;AR640,IF(CH644&lt;AR639,10,20),IF(CH644&lt;AR641,30,40)),IF(CH644&lt;AR644,IF(CH644&lt;AR643,50,60),IF(CH644&lt;AR645,70,80)))+IF(CH645&lt;AS642,IF(CH645&lt;AS640,IF(CH645&lt;AS639,1,2),IF(CH645&lt;AS641,3,4)),IF(CH645&lt;AS644,IF(CH645&lt;AS643,5,6),IF(CH645&lt;AS645,7,8)))</f>
        <v>73</v>
      </c>
      <c r="CI642" s="16">
        <f ca="1">IF(CI644&lt;AR642,IF(CI644&lt;AR640,IF(CI644&lt;AR639,10,20),IF(CI644&lt;AR641,30,40)),IF(CI644&lt;AR644,IF(CI644&lt;AR643,50,60),IF(CI644&lt;AR645,70,80)))+IF(CI645&lt;AS642,IF(CI645&lt;AS640,IF(CI645&lt;AS639,1,2),IF(CI645&lt;AS641,3,4)),IF(CI645&lt;AS644,IF(CI645&lt;AS643,5,6),IF(CI645&lt;AS645,7,8)))</f>
        <v>73</v>
      </c>
      <c r="CJ642" s="16">
        <f ca="1">IF(CJ644&lt;AR642,IF(CJ644&lt;AR640,IF(CJ644&lt;AR639,10,20),IF(CJ644&lt;AR641,30,40)),IF(CJ644&lt;AR644,IF(CJ644&lt;AR643,50,60),IF(CJ644&lt;AR645,70,80)))+IF(CJ645&lt;AS642,IF(CJ645&lt;AS640,IF(CJ645&lt;AS639,1,2),IF(CJ645&lt;AS641,3,4)),IF(CJ645&lt;AS644,IF(CJ645&lt;AS643,5,6),IF(CJ645&lt;AS645,7,8)))</f>
        <v>72</v>
      </c>
      <c r="CK642" s="16">
        <f ca="1">IF(CK644&lt;AR642,IF(CK644&lt;AR640,IF(CK644&lt;AR639,10,20),IF(CK644&lt;AR641,30,40)),IF(CK644&lt;AR644,IF(CK644&lt;AR643,50,60),IF(CK644&lt;AR645,70,80)))+IF(CK645&lt;AS642,IF(CK645&lt;AS640,IF(CK645&lt;AS639,1,2),IF(CK645&lt;AS641,3,4)),IF(CK645&lt;AS644,IF(CK645&lt;AS643,5,6),IF(CK645&lt;AS645,7,8)))</f>
        <v>73</v>
      </c>
      <c r="CL642" s="16">
        <f ca="1">IF(CL644&lt;AR642,IF(CL644&lt;AR640,IF(CL644&lt;AR639,10,20),IF(CL644&lt;AR641,30,40)),IF(CL644&lt;AR644,IF(CL644&lt;AR643,50,60),IF(CL644&lt;AR645,70,80)))+IF(CL645&lt;AS642,IF(CL645&lt;AS640,IF(CL645&lt;AS639,1,2),IF(CL645&lt;AS641,3,4)),IF(CL645&lt;AS644,IF(CL645&lt;AS643,5,6),IF(CL645&lt;AS645,7,8)))</f>
        <v>73</v>
      </c>
      <c r="CM642" s="16">
        <f ca="1">IF(CM644&lt;AR642,IF(CM644&lt;AR640,IF(CM644&lt;AR639,10,20),IF(CM644&lt;AR641,30,40)),IF(CM644&lt;AR644,IF(CM644&lt;AR643,50,60),IF(CM644&lt;AR645,70,80)))+IF(CM645&lt;AS642,IF(CM645&lt;AS640,IF(CM645&lt;AS639,1,2),IF(CM645&lt;AS641,3,4)),IF(CM645&lt;AS644,IF(CM645&lt;AS643,5,6),IF(CM645&lt;AS645,7,8)))</f>
        <v>72</v>
      </c>
      <c r="CN642" s="16">
        <f ca="1">IF(CN644&lt;AR642,IF(CN644&lt;AR640,IF(CN644&lt;AR639,10,20),IF(CN644&lt;AR641,30,40)),IF(CN644&lt;AR644,IF(CN644&lt;AR643,50,60),IF(CN644&lt;AR645,70,80)))+IF(CN645&lt;AS642,IF(CN645&lt;AS640,IF(CN645&lt;AS639,1,2),IF(CN645&lt;AS641,3,4)),IF(CN645&lt;AS644,IF(CN645&lt;AS643,5,6),IF(CN645&lt;AS645,7,8)))</f>
        <v>72</v>
      </c>
      <c r="CO642" s="16">
        <f ca="1">IF(CO644&lt;AR642,IF(CO644&lt;AR640,IF(CO644&lt;AR639,10,20),IF(CO644&lt;AR641,30,40)),IF(CO644&lt;AR644,IF(CO644&lt;AR643,50,60),IF(CO644&lt;AR645,70,80)))+IF(CO645&lt;AS642,IF(CO645&lt;AS640,IF(CO645&lt;AS639,1,2),IF(CO645&lt;AS641,3,4)),IF(CO645&lt;AS644,IF(CO645&lt;AS643,5,6),IF(CO645&lt;AS645,7,8)))</f>
        <v>72</v>
      </c>
      <c r="CP642" s="16">
        <f ca="1">IF(CP644&lt;AR642,IF(CP644&lt;AR640,IF(CP644&lt;AR639,10,20),IF(CP644&lt;AR641,30,40)),IF(CP644&lt;AR644,IF(CP644&lt;AR643,50,60),IF(CP644&lt;AR645,70,80)))+IF(CP645&lt;AS642,IF(CP645&lt;AS640,IF(CP645&lt;AS639,1,2),IF(CP645&lt;AS641,3,4)),IF(CP645&lt;AS644,IF(CP645&lt;AS643,5,6),IF(CP645&lt;AS645,7,8)))</f>
        <v>73</v>
      </c>
      <c r="CQ642" s="16">
        <f ca="1">IF(CQ644&lt;AR642,IF(CQ644&lt;AR640,IF(CQ644&lt;AR639,10,20),IF(CQ644&lt;AR641,30,40)),IF(CQ644&lt;AR644,IF(CQ644&lt;AR643,50,60),IF(CQ644&lt;AR645,70,80)))+IF(CQ645&lt;AS642,IF(CQ645&lt;AS640,IF(CQ645&lt;AS639,1,2),IF(CQ645&lt;AS641,3,4)),IF(CQ645&lt;AS644,IF(CQ645&lt;AS643,5,6),IF(CQ645&lt;AS645,7,8)))</f>
        <v>72</v>
      </c>
      <c r="CR642" s="16">
        <f ca="1">IF(CR644&lt;AR642,IF(CR644&lt;AR640,IF(CR644&lt;AR639,10,20),IF(CR644&lt;AR641,30,40)),IF(CR644&lt;AR644,IF(CR644&lt;AR643,50,60),IF(CR644&lt;AR645,70,80)))+IF(CR645&lt;AS642,IF(CR645&lt;AS640,IF(CR645&lt;AS639,1,2),IF(CR645&lt;AS641,3,4)),IF(CR645&lt;AS644,IF(CR645&lt;AS643,5,6),IF(CR645&lt;AS645,7,8)))</f>
        <v>72</v>
      </c>
    </row>
    <row r="643" spans="1:96" x14ac:dyDescent="0.35">
      <c r="A643" s="23"/>
      <c r="B643" s="38">
        <v>0.125</v>
      </c>
      <c r="C643" s="49">
        <v>50</v>
      </c>
      <c r="D643" s="26">
        <f ca="1">AE630/AE634</f>
        <v>0</v>
      </c>
      <c r="E643" s="19">
        <f ca="1">COUNTIF(AU640:CR643,51)</f>
        <v>0</v>
      </c>
      <c r="F643" s="19">
        <f ca="1">COUNTIF(AU640:CR643,52)</f>
        <v>0</v>
      </c>
      <c r="G643" s="19">
        <f ca="1">COUNTIF(AU640:CR643,53)</f>
        <v>0</v>
      </c>
      <c r="H643" s="19">
        <f ca="1">COUNTIF(AU640:CR643,54)</f>
        <v>0</v>
      </c>
      <c r="I643" s="19">
        <f ca="1">COUNTIF(AU640:CR643,55)</f>
        <v>0</v>
      </c>
      <c r="J643" s="19">
        <f ca="1">COUNTIF(AU640:CR643,56)</f>
        <v>0</v>
      </c>
      <c r="K643" s="19">
        <f ca="1">COUNTIF(AU640:CR643,57)</f>
        <v>0</v>
      </c>
      <c r="L643" s="19">
        <f ca="1">COUNTIF(AU640:CR643,58)</f>
        <v>0</v>
      </c>
      <c r="N643" s="45">
        <f ca="1">ROUNDDOWN(E643*$AK$19+RAND(),0)</f>
        <v>0</v>
      </c>
      <c r="O643" s="45">
        <f ca="1">ROUNDDOWN(F643*$AL$19+RAND(),0)</f>
        <v>0</v>
      </c>
      <c r="P643" s="45">
        <f ca="1">ROUNDDOWN(G643*$AM$19+RAND(),0)</f>
        <v>0</v>
      </c>
      <c r="Q643" s="45">
        <f ca="1">ROUNDDOWN(H643*$AN$19+RAND(),0)</f>
        <v>0</v>
      </c>
      <c r="R643" s="45">
        <f ca="1">ROUNDDOWN(I643*$AO$19+RAND(),0)</f>
        <v>0</v>
      </c>
      <c r="S643" s="45">
        <f ca="1">ROUNDDOWN(J643*$AP$19+RAND(),0)</f>
        <v>0</v>
      </c>
      <c r="T643" s="45">
        <f ca="1">ROUNDDOWN(K643*$AQ$19+RAND(),0)</f>
        <v>0</v>
      </c>
      <c r="U643" s="45">
        <f ca="1">ROUNDDOWN(L643*$AR$19+RAND(),0)</f>
        <v>0</v>
      </c>
      <c r="W643" s="47">
        <f t="shared" ca="1" si="1207"/>
        <v>0</v>
      </c>
      <c r="X643" s="47">
        <f t="shared" ca="1" si="1193"/>
        <v>0</v>
      </c>
      <c r="Y643" s="47">
        <f t="shared" ca="1" si="1194"/>
        <v>0</v>
      </c>
      <c r="Z643" s="47">
        <f t="shared" ca="1" si="1195"/>
        <v>0</v>
      </c>
      <c r="AA643" s="47">
        <f t="shared" ca="1" si="1196"/>
        <v>0</v>
      </c>
      <c r="AB643" s="47">
        <f t="shared" ca="1" si="1197"/>
        <v>0</v>
      </c>
      <c r="AC643" s="47">
        <f t="shared" ca="1" si="1198"/>
        <v>0</v>
      </c>
      <c r="AD643" s="47">
        <f t="shared" ca="1" si="1199"/>
        <v>0</v>
      </c>
      <c r="AE643" s="21">
        <f t="shared" ca="1" si="1208"/>
        <v>0</v>
      </c>
      <c r="AH643" s="48">
        <f t="shared" ca="1" si="1209"/>
        <v>0</v>
      </c>
      <c r="AI643" s="48">
        <f t="shared" ca="1" si="1200"/>
        <v>0</v>
      </c>
      <c r="AJ643" s="48">
        <f t="shared" ca="1" si="1201"/>
        <v>0</v>
      </c>
      <c r="AK643" s="48">
        <f t="shared" ca="1" si="1202"/>
        <v>0</v>
      </c>
      <c r="AL643" s="48">
        <f t="shared" ca="1" si="1203"/>
        <v>0</v>
      </c>
      <c r="AM643" s="48">
        <f t="shared" ca="1" si="1204"/>
        <v>0</v>
      </c>
      <c r="AN643" s="48">
        <f t="shared" ca="1" si="1205"/>
        <v>0</v>
      </c>
      <c r="AO643" s="48">
        <f t="shared" ca="1" si="1206"/>
        <v>0</v>
      </c>
      <c r="AQ643" s="1">
        <v>50</v>
      </c>
      <c r="AR643" s="13">
        <f t="shared" ca="1" si="1210"/>
        <v>0</v>
      </c>
      <c r="AS643" s="13">
        <f ca="1">AS642+I638</f>
        <v>1</v>
      </c>
      <c r="AT643" s="8">
        <v>5</v>
      </c>
      <c r="AU643" s="16">
        <f ca="1">IF(AU646&lt;AR642,IF(AU646&lt;AR640,IF(AU646&lt;AR639,10,20),IF(AU646&lt;AR641,30,40)),IF(AU646&lt;AR644,IF(AU646&lt;AR643,50,60),IF(AU646&lt;AR645,70,80)))+IF(AU647&lt;AS642,IF(AU647&lt;AS640,IF(AU647&lt;AS639,1,2),IF(AU647&lt;AS641,3,4)),IF(AU647&lt;AS644,IF(AU647&lt;AS643,5,6),IF(AU647&lt;AS645,7,8)))</f>
        <v>72</v>
      </c>
      <c r="AV643" s="16">
        <f ca="1">IF(AV646&lt;AR642,IF(AV646&lt;AR640,IF(AV646&lt;AR639,10,20),IF(AV646&lt;AR641,30,40)),IF(AV646&lt;AR644,IF(AV646&lt;AR643,50,60),IF(AV646&lt;AR645,70,80)))+IF(AV647&lt;AS642,IF(AV647&lt;AS640,IF(AV647&lt;AS639,1,2),IF(AV647&lt;AS641,3,4)),IF(AV647&lt;AS644,IF(AV647&lt;AS643,5,6),IF(AV647&lt;AS645,7,8)))</f>
        <v>72</v>
      </c>
      <c r="AW643" s="16">
        <f ca="1">IF(AW646&lt;AR642,IF(AW646&lt;AR640,IF(AW646&lt;AR639,10,20),IF(AW646&lt;AR641,30,40)),IF(AW646&lt;AR644,IF(AW646&lt;AR643,50,60),IF(AW646&lt;AR645,70,80)))+IF(AW647&lt;AS642,IF(AW647&lt;AS640,IF(AW647&lt;AS639,1,2),IF(AW647&lt;AS641,3,4)),IF(AW647&lt;AS644,IF(AW647&lt;AS643,5,6),IF(AW647&lt;AS645,7,8)))</f>
        <v>73</v>
      </c>
      <c r="AX643" s="16">
        <f ca="1">IF(AX646&lt;AR642,IF(AX646&lt;AR640,IF(AX646&lt;AR639,10,20),IF(AX646&lt;AR641,30,40)),IF(AX646&lt;AR644,IF(AX646&lt;AR643,50,60),IF(AX646&lt;AR645,70,80)))+IF(AX647&lt;AS642,IF(AX647&lt;AS640,IF(AX647&lt;AS639,1,2),IF(AX647&lt;AS641,3,4)),IF(AX647&lt;AS644,IF(AX647&lt;AS643,5,6),IF(AX647&lt;AS645,7,8)))</f>
        <v>73</v>
      </c>
      <c r="AY643" s="16">
        <f ca="1">IF(AY646&lt;AR642,IF(AY646&lt;AR640,IF(AY646&lt;AR639,10,20),IF(AY646&lt;AR641,30,40)),IF(AY646&lt;AR644,IF(AY646&lt;AR643,50,60),IF(AY646&lt;AR645,70,80)))+IF(AY647&lt;AS642,IF(AY647&lt;AS640,IF(AY647&lt;AS639,1,2),IF(AY647&lt;AS641,3,4)),IF(AY647&lt;AS644,IF(AY647&lt;AS643,5,6),IF(AY647&lt;AS645,7,8)))</f>
        <v>73</v>
      </c>
      <c r="AZ643" s="16">
        <f ca="1">IF(AZ646&lt;AR642,IF(AZ646&lt;AR640,IF(AZ646&lt;AR639,10,20),IF(AZ646&lt;AR641,30,40)),IF(AZ646&lt;AR644,IF(AZ646&lt;AR643,50,60),IF(AZ646&lt;AR645,70,80)))+IF(AZ647&lt;AS642,IF(AZ647&lt;AS640,IF(AZ647&lt;AS639,1,2),IF(AZ647&lt;AS641,3,4)),IF(AZ647&lt;AS644,IF(AZ647&lt;AS643,5,6),IF(AZ647&lt;AS645,7,8)))</f>
        <v>72</v>
      </c>
      <c r="BA643" s="16">
        <f ca="1">IF(BA646&lt;AR642,IF(BA646&lt;AR640,IF(BA646&lt;AR639,10,20),IF(BA646&lt;AR641,30,40)),IF(BA646&lt;AR644,IF(BA646&lt;AR643,50,60),IF(BA646&lt;AR645,70,80)))+IF(BA647&lt;AS642,IF(BA647&lt;AS640,IF(BA647&lt;AS639,1,2),IF(BA647&lt;AS641,3,4)),IF(BA647&lt;AS644,IF(BA647&lt;AS643,5,6),IF(BA647&lt;AS645,7,8)))</f>
        <v>72</v>
      </c>
      <c r="BB643" s="16">
        <f ca="1">IF(BB646&lt;AR642,IF(BB646&lt;AR640,IF(BB646&lt;AR639,10,20),IF(BB646&lt;AR641,30,40)),IF(BB646&lt;AR644,IF(BB646&lt;AR643,50,60),IF(BB646&lt;AR645,70,80)))+IF(BB647&lt;AS642,IF(BB647&lt;AS640,IF(BB647&lt;AS639,1,2),IF(BB647&lt;AS641,3,4)),IF(BB647&lt;AS644,IF(BB647&lt;AS643,5,6),IF(BB647&lt;AS645,7,8)))</f>
        <v>73</v>
      </c>
      <c r="BC643" s="16">
        <f ca="1">IF(BC646&lt;AR642,IF(BC646&lt;AR640,IF(BC646&lt;AR639,10,20),IF(BC646&lt;AR641,30,40)),IF(BC646&lt;AR644,IF(BC646&lt;AR643,50,60),IF(BC646&lt;AR645,70,80)))+IF(BC647&lt;AS642,IF(BC647&lt;AS640,IF(BC647&lt;AS639,1,2),IF(BC647&lt;AS641,3,4)),IF(BC647&lt;AS644,IF(BC647&lt;AS643,5,6),IF(BC647&lt;AS645,7,8)))</f>
        <v>72</v>
      </c>
      <c r="BD643" s="16">
        <f ca="1">IF(BD646&lt;AR642,IF(BD646&lt;AR640,IF(BD646&lt;AR639,10,20),IF(BD646&lt;AR641,30,40)),IF(BD646&lt;AR644,IF(BD646&lt;AR643,50,60),IF(BD646&lt;AR645,70,80)))+IF(BD647&lt;AS642,IF(BD647&lt;AS640,IF(BD647&lt;AS639,1,2),IF(BD647&lt;AS641,3,4)),IF(BD647&lt;AS644,IF(BD647&lt;AS643,5,6),IF(BD647&lt;AS645,7,8)))</f>
        <v>73</v>
      </c>
      <c r="BE643" s="16">
        <f ca="1">IF(BE646&lt;AR642,IF(BE646&lt;AR640,IF(BE646&lt;AR639,10,20),IF(BE646&lt;AR641,30,40)),IF(BE646&lt;AR644,IF(BE646&lt;AR643,50,60),IF(BE646&lt;AR645,70,80)))+IF(BE647&lt;AS642,IF(BE647&lt;AS640,IF(BE647&lt;AS639,1,2),IF(BE647&lt;AS641,3,4)),IF(BE647&lt;AS644,IF(BE647&lt;AS643,5,6),IF(BE647&lt;AS645,7,8)))</f>
        <v>73</v>
      </c>
      <c r="BF643" s="16">
        <f ca="1">IF(BF646&lt;AR642,IF(BF646&lt;AR640,IF(BF646&lt;AR639,10,20),IF(BF646&lt;AR641,30,40)),IF(BF646&lt;AR644,IF(BF646&lt;AR643,50,60),IF(BF646&lt;AR645,70,80)))+IF(BF647&lt;AS642,IF(BF647&lt;AS640,IF(BF647&lt;AS639,1,2),IF(BF647&lt;AS641,3,4)),IF(BF647&lt;AS644,IF(BF647&lt;AS643,5,6),IF(BF647&lt;AS645,7,8)))</f>
        <v>73</v>
      </c>
      <c r="BG643" s="16">
        <f ca="1">IF(BG646&lt;AR642,IF(BG646&lt;AR640,IF(BG646&lt;AR639,10,20),IF(BG646&lt;AR641,30,40)),IF(BG646&lt;AR644,IF(BG646&lt;AR643,50,60),IF(BG646&lt;AR645,70,80)))+IF(BG647&lt;AS642,IF(BG647&lt;AS640,IF(BG647&lt;AS639,1,2),IF(BG647&lt;AS641,3,4)),IF(BG647&lt;AS644,IF(BG647&lt;AS643,5,6),IF(BG647&lt;AS645,7,8)))</f>
        <v>73</v>
      </c>
      <c r="BH643" s="16">
        <f ca="1">IF(BH646&lt;AR642,IF(BH646&lt;AR640,IF(BH646&lt;AR639,10,20),IF(BH646&lt;AR641,30,40)),IF(BH646&lt;AR644,IF(BH646&lt;AR643,50,60),IF(BH646&lt;AR645,70,80)))+IF(BH647&lt;AS642,IF(BH647&lt;AS640,IF(BH647&lt;AS639,1,2),IF(BH647&lt;AS641,3,4)),IF(BH647&lt;AS644,IF(BH647&lt;AS643,5,6),IF(BH647&lt;AS645,7,8)))</f>
        <v>72</v>
      </c>
      <c r="BI643" s="16">
        <f ca="1">IF(BI646&lt;AR642,IF(BI646&lt;AR640,IF(BI646&lt;AR639,10,20),IF(BI646&lt;AR641,30,40)),IF(BI646&lt;AR644,IF(BI646&lt;AR643,50,60),IF(BI646&lt;AR645,70,80)))+IF(BI647&lt;AS642,IF(BI647&lt;AS640,IF(BI647&lt;AS639,1,2),IF(BI647&lt;AS641,3,4)),IF(BI647&lt;AS644,IF(BI647&lt;AS643,5,6),IF(BI647&lt;AS645,7,8)))</f>
        <v>72</v>
      </c>
      <c r="BJ643" s="16">
        <f ca="1">IF(BJ646&lt;AR642,IF(BJ646&lt;AR640,IF(BJ646&lt;AR639,10,20),IF(BJ646&lt;AR641,30,40)),IF(BJ646&lt;AR644,IF(BJ646&lt;AR643,50,60),IF(BJ646&lt;AR645,70,80)))+IF(BJ647&lt;AS642,IF(BJ647&lt;AS640,IF(BJ647&lt;AS639,1,2),IF(BJ647&lt;AS641,3,4)),IF(BJ647&lt;AS644,IF(BJ647&lt;AS643,5,6),IF(BJ647&lt;AS645,7,8)))</f>
        <v>72</v>
      </c>
      <c r="BK643" s="16">
        <f ca="1">IF(BK646&lt;AR642,IF(BK646&lt;AR640,IF(BK646&lt;AR639,10,20),IF(BK646&lt;AR641,30,40)),IF(BK646&lt;AR644,IF(BK646&lt;AR643,50,60),IF(BK646&lt;AR645,70,80)))+IF(BK647&lt;AS642,IF(BK647&lt;AS640,IF(BK647&lt;AS639,1,2),IF(BK647&lt;AS641,3,4)),IF(BK647&lt;AS644,IF(BK647&lt;AS643,5,6),IF(BK647&lt;AS645,7,8)))</f>
        <v>73</v>
      </c>
      <c r="BL643" s="16">
        <f ca="1">IF(BL646&lt;AR642,IF(BL646&lt;AR640,IF(BL646&lt;AR639,10,20),IF(BL646&lt;AR641,30,40)),IF(BL646&lt;AR644,IF(BL646&lt;AR643,50,60),IF(BL646&lt;AR645,70,80)))+IF(BL647&lt;AS642,IF(BL647&lt;AS640,IF(BL647&lt;AS639,1,2),IF(BL647&lt;AS641,3,4)),IF(BL647&lt;AS644,IF(BL647&lt;AS643,5,6),IF(BL647&lt;AS645,7,8)))</f>
        <v>73</v>
      </c>
      <c r="BM643" s="16">
        <f ca="1">IF(BM646&lt;AR642,IF(BM646&lt;AR640,IF(BM646&lt;AR639,10,20),IF(BM646&lt;AR641,30,40)),IF(BM646&lt;AR644,IF(BM646&lt;AR643,50,60),IF(BM646&lt;AR645,70,80)))+IF(BM647&lt;AS642,IF(BM647&lt;AS640,IF(BM647&lt;AS639,1,2),IF(BM647&lt;AS641,3,4)),IF(BM647&lt;AS644,IF(BM647&lt;AS643,5,6),IF(BM647&lt;AS645,7,8)))</f>
        <v>73</v>
      </c>
      <c r="BN643" s="16">
        <f ca="1">IF(BN646&lt;AR642,IF(BN646&lt;AR640,IF(BN646&lt;AR639,10,20),IF(BN646&lt;AR641,30,40)),IF(BN646&lt;AR644,IF(BN646&lt;AR643,50,60),IF(BN646&lt;AR645,70,80)))+IF(BN647&lt;AS642,IF(BN647&lt;AS640,IF(BN647&lt;AS639,1,2),IF(BN647&lt;AS641,3,4)),IF(BN647&lt;AS644,IF(BN647&lt;AS643,5,6),IF(BN647&lt;AS645,7,8)))</f>
        <v>72</v>
      </c>
      <c r="BO643" s="16">
        <f ca="1">IF(BO646&lt;AR642,IF(BO646&lt;AR640,IF(BO646&lt;AR639,10,20),IF(BO646&lt;AR641,30,40)),IF(BO646&lt;AR644,IF(BO646&lt;AR643,50,60),IF(BO646&lt;AR645,70,80)))+IF(BO647&lt;AS642,IF(BO647&lt;AS640,IF(BO647&lt;AS639,1,2),IF(BO647&lt;AS641,3,4)),IF(BO647&lt;AS644,IF(BO647&lt;AS643,5,6),IF(BO647&lt;AS645,7,8)))</f>
        <v>72</v>
      </c>
      <c r="BP643" s="16">
        <f ca="1">IF(BP646&lt;AR642,IF(BP646&lt;AR640,IF(BP646&lt;AR639,10,20),IF(BP646&lt;AR641,30,40)),IF(BP646&lt;AR644,IF(BP646&lt;AR643,50,60),IF(BP646&lt;AR645,70,80)))+IF(BP647&lt;AS642,IF(BP647&lt;AS640,IF(BP647&lt;AS639,1,2),IF(BP647&lt;AS641,3,4)),IF(BP647&lt;AS644,IF(BP647&lt;AS643,5,6),IF(BP647&lt;AS645,7,8)))</f>
        <v>72</v>
      </c>
      <c r="BQ643" s="16">
        <f ca="1">IF(BQ646&lt;AR642,IF(BQ646&lt;AR640,IF(BQ646&lt;AR639,10,20),IF(BQ646&lt;AR641,30,40)),IF(BQ646&lt;AR644,IF(BQ646&lt;AR643,50,60),IF(BQ646&lt;AR645,70,80)))+IF(BQ647&lt;AS642,IF(BQ647&lt;AS640,IF(BQ647&lt;AS639,1,2),IF(BQ647&lt;AS641,3,4)),IF(BQ647&lt;AS644,IF(BQ647&lt;AS643,5,6),IF(BQ647&lt;AS645,7,8)))</f>
        <v>72</v>
      </c>
      <c r="BR643" s="16">
        <f ca="1">IF(BR646&lt;AR642,IF(BR646&lt;AR640,IF(BR646&lt;AR639,10,20),IF(BR646&lt;AR641,30,40)),IF(BR646&lt;AR644,IF(BR646&lt;AR643,50,60),IF(BR646&lt;AR645,70,80)))+IF(BR647&lt;AS642,IF(BR647&lt;AS640,IF(BR647&lt;AS639,1,2),IF(BR647&lt;AS641,3,4)),IF(BR647&lt;AS644,IF(BR647&lt;AS643,5,6),IF(BR647&lt;AS645,7,8)))</f>
        <v>73</v>
      </c>
      <c r="BS643" s="16">
        <f ca="1">IF(BS646&lt;AR642,IF(BS646&lt;AR640,IF(BS646&lt;AR639,10,20),IF(BS646&lt;AR641,30,40)),IF(BS646&lt;AR644,IF(BS646&lt;AR643,50,60),IF(BS646&lt;AR645,70,80)))+IF(BS647&lt;AS642,IF(BS647&lt;AS640,IF(BS647&lt;AS639,1,2),IF(BS647&lt;AS641,3,4)),IF(BS647&lt;AS644,IF(BS647&lt;AS643,5,6),IF(BS647&lt;AS645,7,8)))</f>
        <v>73</v>
      </c>
      <c r="BT643" s="16">
        <f ca="1">IF(BT646&lt;AR642,IF(BT646&lt;AR640,IF(BT646&lt;AR639,10,20),IF(BT646&lt;AR641,30,40)),IF(BT646&lt;AR644,IF(BT646&lt;AR643,50,60),IF(BT646&lt;AR645,70,80)))+IF(BT647&lt;AS642,IF(BT647&lt;AS640,IF(BT647&lt;AS639,1,2),IF(BT647&lt;AS641,3,4)),IF(BT647&lt;AS644,IF(BT647&lt;AS643,5,6),IF(BT647&lt;AS645,7,8)))</f>
        <v>72</v>
      </c>
      <c r="BU643" s="16">
        <f ca="1">IF(BU646&lt;AR642,IF(BU646&lt;AR640,IF(BU646&lt;AR639,10,20),IF(BU646&lt;AR641,30,40)),IF(BU646&lt;AR644,IF(BU646&lt;AR643,50,60),IF(BU646&lt;AR645,70,80)))+IF(BU647&lt;AS642,IF(BU647&lt;AS640,IF(BU647&lt;AS639,1,2),IF(BU647&lt;AS641,3,4)),IF(BU647&lt;AS644,IF(BU647&lt;AS643,5,6),IF(BU647&lt;AS645,7,8)))</f>
        <v>72</v>
      </c>
      <c r="BV643" s="16">
        <f ca="1">IF(BV646&lt;AR642,IF(BV646&lt;AR640,IF(BV646&lt;AR639,10,20),IF(BV646&lt;AR641,30,40)),IF(BV646&lt;AR644,IF(BV646&lt;AR643,50,60),IF(BV646&lt;AR645,70,80)))+IF(BV647&lt;AS642,IF(BV647&lt;AS640,IF(BV647&lt;AS639,1,2),IF(BV647&lt;AS641,3,4)),IF(BV647&lt;AS644,IF(BV647&lt;AS643,5,6),IF(BV647&lt;AS645,7,8)))</f>
        <v>73</v>
      </c>
      <c r="BW643" s="16">
        <f ca="1">IF(BW646&lt;AR642,IF(BW646&lt;AR640,IF(BW646&lt;AR639,10,20),IF(BW646&lt;AR641,30,40)),IF(BW646&lt;AR644,IF(BW646&lt;AR643,50,60),IF(BW646&lt;AR645,70,80)))+IF(BW647&lt;AS642,IF(BW647&lt;AS640,IF(BW647&lt;AS639,1,2),IF(BW647&lt;AS641,3,4)),IF(BW647&lt;AS644,IF(BW647&lt;AS643,5,6),IF(BW647&lt;AS645,7,8)))</f>
        <v>73</v>
      </c>
      <c r="BX643" s="16">
        <f ca="1">IF(BX646&lt;AR642,IF(BX646&lt;AR640,IF(BX646&lt;AR639,10,20),IF(BX646&lt;AR641,30,40)),IF(BX646&lt;AR644,IF(BX646&lt;AR643,50,60),IF(BX646&lt;AR645,70,80)))+IF(BX647&lt;AS642,IF(BX647&lt;AS640,IF(BX647&lt;AS639,1,2),IF(BX647&lt;AS641,3,4)),IF(BX647&lt;AS644,IF(BX647&lt;AS643,5,6),IF(BX647&lt;AS645,7,8)))</f>
        <v>73</v>
      </c>
      <c r="BY643" s="16">
        <f ca="1">IF(BY646&lt;AR642,IF(BY646&lt;AR640,IF(BY646&lt;AR639,10,20),IF(BY646&lt;AR641,30,40)),IF(BY646&lt;AR644,IF(BY646&lt;AR643,50,60),IF(BY646&lt;AR645,70,80)))+IF(BY647&lt;AS642,IF(BY647&lt;AS640,IF(BY647&lt;AS639,1,2),IF(BY647&lt;AS641,3,4)),IF(BY647&lt;AS644,IF(BY647&lt;AS643,5,6),IF(BY647&lt;AS645,7,8)))</f>
        <v>72</v>
      </c>
      <c r="BZ643" s="16">
        <f ca="1">IF(BZ646&lt;AR642,IF(BZ646&lt;AR640,IF(BZ646&lt;AR639,10,20),IF(BZ646&lt;AR641,30,40)),IF(BZ646&lt;AR644,IF(BZ646&lt;AR643,50,60),IF(BZ646&lt;AR645,70,80)))+IF(BZ647&lt;AS642,IF(BZ647&lt;AS640,IF(BZ647&lt;AS639,1,2),IF(BZ647&lt;AS641,3,4)),IF(BZ647&lt;AS644,IF(BZ647&lt;AS643,5,6),IF(BZ647&lt;AS645,7,8)))</f>
        <v>73</v>
      </c>
      <c r="CA643" s="16">
        <f ca="1">IF(CA646&lt;AR642,IF(CA646&lt;AR640,IF(CA646&lt;AR639,10,20),IF(CA646&lt;AR641,30,40)),IF(CA646&lt;AR644,IF(CA646&lt;AR643,50,60),IF(CA646&lt;AR645,70,80)))+IF(CA647&lt;AS642,IF(CA647&lt;AS640,IF(CA647&lt;AS639,1,2),IF(CA647&lt;AS641,3,4)),IF(CA647&lt;AS644,IF(CA647&lt;AS643,5,6),IF(CA647&lt;AS645,7,8)))</f>
        <v>72</v>
      </c>
      <c r="CB643" s="16">
        <f ca="1">IF(CB646&lt;AR642,IF(CB646&lt;AR640,IF(CB646&lt;AR639,10,20),IF(CB646&lt;AR641,30,40)),IF(CB646&lt;AR644,IF(CB646&lt;AR643,50,60),IF(CB646&lt;AR645,70,80)))+IF(CB647&lt;AS642,IF(CB647&lt;AS640,IF(CB647&lt;AS639,1,2),IF(CB647&lt;AS641,3,4)),IF(CB647&lt;AS644,IF(CB647&lt;AS643,5,6),IF(CB647&lt;AS645,7,8)))</f>
        <v>73</v>
      </c>
      <c r="CC643" s="16">
        <f ca="1">IF(CC646&lt;AR642,IF(CC646&lt;AR640,IF(CC646&lt;AR639,10,20),IF(CC646&lt;AR641,30,40)),IF(CC646&lt;AR644,IF(CC646&lt;AR643,50,60),IF(CC646&lt;AR645,70,80)))+IF(CC647&lt;AS642,IF(CC647&lt;AS640,IF(CC647&lt;AS639,1,2),IF(CC647&lt;AS641,3,4)),IF(CC647&lt;AS644,IF(CC647&lt;AS643,5,6),IF(CC647&lt;AS645,7,8)))</f>
        <v>73</v>
      </c>
      <c r="CD643" s="16">
        <f ca="1">IF(CD646&lt;AR642,IF(CD646&lt;AR640,IF(CD646&lt;AR639,10,20),IF(CD646&lt;AR641,30,40)),IF(CD646&lt;AR644,IF(CD646&lt;AR643,50,60),IF(CD646&lt;AR645,70,80)))+IF(CD647&lt;AS642,IF(CD647&lt;AS640,IF(CD647&lt;AS639,1,2),IF(CD647&lt;AS641,3,4)),IF(CD647&lt;AS644,IF(CD647&lt;AS643,5,6),IF(CD647&lt;AS645,7,8)))</f>
        <v>72</v>
      </c>
      <c r="CE643" s="16">
        <f ca="1">IF(CE646&lt;AR642,IF(CE646&lt;AR640,IF(CE646&lt;AR639,10,20),IF(CE646&lt;AR641,30,40)),IF(CE646&lt;AR644,IF(CE646&lt;AR643,50,60),IF(CE646&lt;AR645,70,80)))+IF(CE647&lt;AS642,IF(CE647&lt;AS640,IF(CE647&lt;AS639,1,2),IF(CE647&lt;AS641,3,4)),IF(CE647&lt;AS644,IF(CE647&lt;AS643,5,6),IF(CE647&lt;AS645,7,8)))</f>
        <v>72</v>
      </c>
      <c r="CF643" s="16">
        <f ca="1">IF(CF646&lt;AR642,IF(CF646&lt;AR640,IF(CF646&lt;AR639,10,20),IF(CF646&lt;AR641,30,40)),IF(CF646&lt;AR644,IF(CF646&lt;AR643,50,60),IF(CF646&lt;AR645,70,80)))+IF(CF647&lt;AS642,IF(CF647&lt;AS640,IF(CF647&lt;AS639,1,2),IF(CF647&lt;AS641,3,4)),IF(CF647&lt;AS644,IF(CF647&lt;AS643,5,6),IF(CF647&lt;AS645,7,8)))</f>
        <v>72</v>
      </c>
      <c r="CG643" s="16">
        <f ca="1">IF(CG646&lt;AR642,IF(CG646&lt;AR640,IF(CG646&lt;AR639,10,20),IF(CG646&lt;AR641,30,40)),IF(CG646&lt;AR644,IF(CG646&lt;AR643,50,60),IF(CG646&lt;AR645,70,80)))+IF(CG647&lt;AS642,IF(CG647&lt;AS640,IF(CG647&lt;AS639,1,2),IF(CG647&lt;AS641,3,4)),IF(CG647&lt;AS644,IF(CG647&lt;AS643,5,6),IF(CG647&lt;AS645,7,8)))</f>
        <v>73</v>
      </c>
      <c r="CH643" s="16">
        <f ca="1">IF(CH646&lt;AR642,IF(CH646&lt;AR640,IF(CH646&lt;AR639,10,20),IF(CH646&lt;AR641,30,40)),IF(CH646&lt;AR644,IF(CH646&lt;AR643,50,60),IF(CH646&lt;AR645,70,80)))+IF(CH647&lt;AS642,IF(CH647&lt;AS640,IF(CH647&lt;AS639,1,2),IF(CH647&lt;AS641,3,4)),IF(CH647&lt;AS644,IF(CH647&lt;AS643,5,6),IF(CH647&lt;AS645,7,8)))</f>
        <v>73</v>
      </c>
      <c r="CI643" s="16">
        <f ca="1">IF(CI646&lt;AR642,IF(CI646&lt;AR640,IF(CI646&lt;AR639,10,20),IF(CI646&lt;AR641,30,40)),IF(CI646&lt;AR644,IF(CI646&lt;AR643,50,60),IF(CI646&lt;AR645,70,80)))+IF(CI647&lt;AS642,IF(CI647&lt;AS640,IF(CI647&lt;AS639,1,2),IF(CI647&lt;AS641,3,4)),IF(CI647&lt;AS644,IF(CI647&lt;AS643,5,6),IF(CI647&lt;AS645,7,8)))</f>
        <v>72</v>
      </c>
      <c r="CJ643" s="16">
        <f ca="1">IF(CJ646&lt;AR642,IF(CJ646&lt;AR640,IF(CJ646&lt;AR639,10,20),IF(CJ646&lt;AR641,30,40)),IF(CJ646&lt;AR644,IF(CJ646&lt;AR643,50,60),IF(CJ646&lt;AR645,70,80)))+IF(CJ647&lt;AS642,IF(CJ647&lt;AS640,IF(CJ647&lt;AS639,1,2),IF(CJ647&lt;AS641,3,4)),IF(CJ647&lt;AS644,IF(CJ647&lt;AS643,5,6),IF(CJ647&lt;AS645,7,8)))</f>
        <v>73</v>
      </c>
      <c r="CK643" s="16">
        <f ca="1">IF(CK646&lt;AR642,IF(CK646&lt;AR640,IF(CK646&lt;AR639,10,20),IF(CK646&lt;AR641,30,40)),IF(CK646&lt;AR644,IF(CK646&lt;AR643,50,60),IF(CK646&lt;AR645,70,80)))+IF(CK647&lt;AS642,IF(CK647&lt;AS640,IF(CK647&lt;AS639,1,2),IF(CK647&lt;AS641,3,4)),IF(CK647&lt;AS644,IF(CK647&lt;AS643,5,6),IF(CK647&lt;AS645,7,8)))</f>
        <v>72</v>
      </c>
      <c r="CL643" s="16">
        <f ca="1">IF(CL646&lt;AR642,IF(CL646&lt;AR640,IF(CL646&lt;AR639,10,20),IF(CL646&lt;AR641,30,40)),IF(CL646&lt;AR644,IF(CL646&lt;AR643,50,60),IF(CL646&lt;AR645,70,80)))+IF(CL647&lt;AS642,IF(CL647&lt;AS640,IF(CL647&lt;AS639,1,2),IF(CL647&lt;AS641,3,4)),IF(CL647&lt;AS644,IF(CL647&lt;AS643,5,6),IF(CL647&lt;AS645,7,8)))</f>
        <v>73</v>
      </c>
      <c r="CM643" s="16">
        <f ca="1">IF(CM646&lt;AR642,IF(CM646&lt;AR640,IF(CM646&lt;AR639,10,20),IF(CM646&lt;AR641,30,40)),IF(CM646&lt;AR644,IF(CM646&lt;AR643,50,60),IF(CM646&lt;AR645,70,80)))+IF(CM647&lt;AS642,IF(CM647&lt;AS640,IF(CM647&lt;AS639,1,2),IF(CM647&lt;AS641,3,4)),IF(CM647&lt;AS644,IF(CM647&lt;AS643,5,6),IF(CM647&lt;AS645,7,8)))</f>
        <v>73</v>
      </c>
      <c r="CN643" s="16">
        <f ca="1">IF(CN646&lt;AR642,IF(CN646&lt;AR640,IF(CN646&lt;AR639,10,20),IF(CN646&lt;AR641,30,40)),IF(CN646&lt;AR644,IF(CN646&lt;AR643,50,60),IF(CN646&lt;AR645,70,80)))+IF(CN647&lt;AS642,IF(CN647&lt;AS640,IF(CN647&lt;AS639,1,2),IF(CN647&lt;AS641,3,4)),IF(CN647&lt;AS644,IF(CN647&lt;AS643,5,6),IF(CN647&lt;AS645,7,8)))</f>
        <v>73</v>
      </c>
      <c r="CO643" s="16">
        <f ca="1">IF(CO646&lt;AR642,IF(CO646&lt;AR640,IF(CO646&lt;AR639,10,20),IF(CO646&lt;AR641,30,40)),IF(CO646&lt;AR644,IF(CO646&lt;AR643,50,60),IF(CO646&lt;AR645,70,80)))+IF(CO647&lt;AS642,IF(CO647&lt;AS640,IF(CO647&lt;AS639,1,2),IF(CO647&lt;AS641,3,4)),IF(CO647&lt;AS644,IF(CO647&lt;AS643,5,6),IF(CO647&lt;AS645,7,8)))</f>
        <v>73</v>
      </c>
      <c r="CP643" s="16">
        <f ca="1">IF(CP646&lt;AR642,IF(CP646&lt;AR640,IF(CP646&lt;AR639,10,20),IF(CP646&lt;AR641,30,40)),IF(CP646&lt;AR644,IF(CP646&lt;AR643,50,60),IF(CP646&lt;AR645,70,80)))+IF(CP647&lt;AS642,IF(CP647&lt;AS640,IF(CP647&lt;AS639,1,2),IF(CP647&lt;AS641,3,4)),IF(CP647&lt;AS644,IF(CP647&lt;AS643,5,6),IF(CP647&lt;AS645,7,8)))</f>
        <v>73</v>
      </c>
      <c r="CQ643" s="16">
        <f ca="1">IF(CQ646&lt;AR642,IF(CQ646&lt;AR640,IF(CQ646&lt;AR639,10,20),IF(CQ646&lt;AR641,30,40)),IF(CQ646&lt;AR644,IF(CQ646&lt;AR643,50,60),IF(CQ646&lt;AR645,70,80)))+IF(CQ647&lt;AS642,IF(CQ647&lt;AS640,IF(CQ647&lt;AS639,1,2),IF(CQ647&lt;AS641,3,4)),IF(CQ647&lt;AS644,IF(CQ647&lt;AS643,5,6),IF(CQ647&lt;AS645,7,8)))</f>
        <v>72</v>
      </c>
      <c r="CR643" s="16">
        <f ca="1">IF(CR646&lt;AR642,IF(CR646&lt;AR640,IF(CR646&lt;AR639,10,20),IF(CR646&lt;AR641,30,40)),IF(CR646&lt;AR644,IF(CR646&lt;AR643,50,60),IF(CR646&lt;AR645,70,80)))+IF(CR647&lt;AS642,IF(CR647&lt;AS640,IF(CR647&lt;AS639,1,2),IF(CR647&lt;AS641,3,4)),IF(CR647&lt;AS644,IF(CR647&lt;AS643,5,6),IF(CR647&lt;AS645,7,8)))</f>
        <v>73</v>
      </c>
    </row>
    <row r="644" spans="1:96" x14ac:dyDescent="0.35">
      <c r="A644" s="23"/>
      <c r="B644" s="39">
        <v>0.25</v>
      </c>
      <c r="C644" s="49">
        <v>60</v>
      </c>
      <c r="D644" s="26">
        <f ca="1">AE631/AE634</f>
        <v>9.9750623441396506E-3</v>
      </c>
      <c r="E644" s="19">
        <f ca="1">COUNTIF(AU640:CR643,61)</f>
        <v>0</v>
      </c>
      <c r="F644" s="19">
        <f ca="1">COUNTIF(AU640:CR643,62)</f>
        <v>0</v>
      </c>
      <c r="G644" s="19">
        <f ca="1">COUNTIF(AU640:CR643,63)</f>
        <v>1</v>
      </c>
      <c r="H644" s="19">
        <f ca="1">COUNTIF(AU640:CR643,64)</f>
        <v>0</v>
      </c>
      <c r="I644" s="19">
        <f ca="1">COUNTIF(AU640:CR643,65)</f>
        <v>0</v>
      </c>
      <c r="J644" s="19">
        <f ca="1">COUNTIF(AU640:CR643,66)</f>
        <v>0</v>
      </c>
      <c r="K644" s="19">
        <f ca="1">COUNTIF(AU640:CR643,67)</f>
        <v>0</v>
      </c>
      <c r="L644" s="19">
        <f ca="1">COUNTIF(AU640:CR643,68)</f>
        <v>0</v>
      </c>
      <c r="N644" s="45">
        <f ca="1">ROUNDDOWN(E644*$AK$20+RAND(),0)</f>
        <v>0</v>
      </c>
      <c r="O644" s="45">
        <f ca="1">ROUNDDOWN(F644*$AL$20+RAND(),0)</f>
        <v>0</v>
      </c>
      <c r="P644" s="45">
        <f ca="1">ROUNDDOWN(G644*$AM$20+RAND(),0)</f>
        <v>0</v>
      </c>
      <c r="Q644" s="45">
        <f ca="1">ROUNDDOWN(H644*$AN$20+RAND(),0)</f>
        <v>0</v>
      </c>
      <c r="R644" s="45">
        <f ca="1">ROUNDDOWN(I644*$AO$20+RAND(),0)</f>
        <v>0</v>
      </c>
      <c r="S644" s="45">
        <f ca="1">ROUNDDOWN(J644*$AP$20+RAND(),0)</f>
        <v>0</v>
      </c>
      <c r="T644" s="45">
        <f ca="1">ROUNDDOWN(K644*$AQ$20+RAND(),0)</f>
        <v>0</v>
      </c>
      <c r="U644" s="45">
        <f ca="1">ROUNDDOWN(L644*$AR$20+RAND(),0)</f>
        <v>0</v>
      </c>
      <c r="W644" s="47">
        <f t="shared" ca="1" si="1207"/>
        <v>0</v>
      </c>
      <c r="X644" s="47">
        <f t="shared" ca="1" si="1193"/>
        <v>0</v>
      </c>
      <c r="Y644" s="47">
        <f t="shared" ca="1" si="1194"/>
        <v>0</v>
      </c>
      <c r="Z644" s="47">
        <f t="shared" ca="1" si="1195"/>
        <v>0</v>
      </c>
      <c r="AA644" s="47">
        <f t="shared" ca="1" si="1196"/>
        <v>0</v>
      </c>
      <c r="AB644" s="47">
        <f t="shared" ca="1" si="1197"/>
        <v>0</v>
      </c>
      <c r="AC644" s="47">
        <f t="shared" ca="1" si="1198"/>
        <v>0</v>
      </c>
      <c r="AD644" s="47">
        <f t="shared" ca="1" si="1199"/>
        <v>0</v>
      </c>
      <c r="AE644" s="21">
        <f t="shared" ca="1" si="1208"/>
        <v>17</v>
      </c>
      <c r="AH644" s="48">
        <f t="shared" ca="1" si="1209"/>
        <v>0</v>
      </c>
      <c r="AI644" s="48">
        <f t="shared" ca="1" si="1200"/>
        <v>0</v>
      </c>
      <c r="AJ644" s="48">
        <f t="shared" ca="1" si="1201"/>
        <v>0</v>
      </c>
      <c r="AK644" s="48">
        <f t="shared" ca="1" si="1202"/>
        <v>0</v>
      </c>
      <c r="AL644" s="48">
        <f t="shared" ca="1" si="1203"/>
        <v>0</v>
      </c>
      <c r="AM644" s="48">
        <f t="shared" ca="1" si="1204"/>
        <v>0</v>
      </c>
      <c r="AN644" s="48">
        <f t="shared" ca="1" si="1205"/>
        <v>0</v>
      </c>
      <c r="AO644" s="48">
        <f t="shared" ca="1" si="1206"/>
        <v>0</v>
      </c>
      <c r="AQ644" s="1">
        <v>60</v>
      </c>
      <c r="AR644" s="13">
        <f t="shared" ca="1" si="1210"/>
        <v>9.9750623441396506E-3</v>
      </c>
      <c r="AS644" s="13">
        <f ca="1">AS643+J638</f>
        <v>1</v>
      </c>
      <c r="AT644" s="8">
        <v>6</v>
      </c>
      <c r="AU644" s="15">
        <f t="shared" ref="AU644:CR647" ca="1" si="1211">RAND()</f>
        <v>0.5049726949704626</v>
      </c>
      <c r="AV644" s="15">
        <f t="shared" ca="1" si="1211"/>
        <v>0.75950428276257198</v>
      </c>
      <c r="AW644" s="15">
        <f t="shared" ca="1" si="1211"/>
        <v>6.2559441090059398E-2</v>
      </c>
      <c r="AX644" s="15">
        <f t="shared" ca="1" si="1211"/>
        <v>0.9322508948511572</v>
      </c>
      <c r="AY644" s="15">
        <f t="shared" ca="1" si="1211"/>
        <v>0.90108885182374554</v>
      </c>
      <c r="AZ644" s="15">
        <f t="shared" ca="1" si="1211"/>
        <v>0.7397168165685416</v>
      </c>
      <c r="BA644" s="15">
        <f t="shared" ca="1" si="1211"/>
        <v>0.90461832465422309</v>
      </c>
      <c r="BB644" s="15">
        <f t="shared" ca="1" si="1211"/>
        <v>0.32322832513197852</v>
      </c>
      <c r="BC644" s="15">
        <f t="shared" ca="1" si="1211"/>
        <v>0.1669753122797013</v>
      </c>
      <c r="BD644" s="15">
        <f t="shared" ca="1" si="1211"/>
        <v>0.19416546189900163</v>
      </c>
      <c r="BE644" s="15">
        <f t="shared" ca="1" si="1211"/>
        <v>0.36300482435337866</v>
      </c>
      <c r="BF644" s="15">
        <f t="shared" ca="1" si="1211"/>
        <v>0.16086431053167216</v>
      </c>
      <c r="BG644" s="15">
        <f t="shared" ca="1" si="1211"/>
        <v>0.70614156451448251</v>
      </c>
      <c r="BH644" s="15">
        <f t="shared" ca="1" si="1211"/>
        <v>0.23467637599077862</v>
      </c>
      <c r="BI644" s="15">
        <f t="shared" ca="1" si="1211"/>
        <v>0.73534290930956658</v>
      </c>
      <c r="BJ644" s="15">
        <f t="shared" ca="1" si="1211"/>
        <v>0.61860190612123955</v>
      </c>
      <c r="BK644" s="15">
        <f t="shared" ca="1" si="1211"/>
        <v>0.31881987370746867</v>
      </c>
      <c r="BL644" s="15">
        <f t="shared" ca="1" si="1211"/>
        <v>0.90711193241185395</v>
      </c>
      <c r="BM644" s="15">
        <f t="shared" ca="1" si="1211"/>
        <v>0.76002953345809066</v>
      </c>
      <c r="BN644" s="15">
        <f t="shared" ca="1" si="1211"/>
        <v>9.306727616193311E-2</v>
      </c>
      <c r="BO644" s="15">
        <f t="shared" ca="1" si="1211"/>
        <v>0.52769197836172843</v>
      </c>
      <c r="BP644" s="15">
        <f t="shared" ca="1" si="1211"/>
        <v>0.70966441498360167</v>
      </c>
      <c r="BQ644" s="15">
        <f t="shared" ca="1" si="1211"/>
        <v>0.67768357052365691</v>
      </c>
      <c r="BR644" s="15">
        <f t="shared" ca="1" si="1211"/>
        <v>0.44005939415970863</v>
      </c>
      <c r="BS644" s="15">
        <f t="shared" ca="1" si="1211"/>
        <v>0.80879431172372984</v>
      </c>
      <c r="BT644" s="15">
        <f t="shared" ca="1" si="1211"/>
        <v>0.89203479690649945</v>
      </c>
      <c r="BU644" s="15">
        <f t="shared" ca="1" si="1211"/>
        <v>0.67999678001792052</v>
      </c>
      <c r="BV644" s="15">
        <f t="shared" ca="1" si="1211"/>
        <v>0.85372394222417192</v>
      </c>
      <c r="BW644" s="15">
        <f t="shared" ca="1" si="1211"/>
        <v>0.12628742427079931</v>
      </c>
      <c r="BX644" s="15">
        <f t="shared" ca="1" si="1211"/>
        <v>2.8561743870188616E-2</v>
      </c>
      <c r="BY644" s="15">
        <f t="shared" ca="1" si="1211"/>
        <v>0.13014023360623628</v>
      </c>
      <c r="BZ644" s="15">
        <f t="shared" ca="1" si="1211"/>
        <v>0.34758860410583114</v>
      </c>
      <c r="CA644" s="15">
        <f t="shared" ca="1" si="1211"/>
        <v>0.52395973470980828</v>
      </c>
      <c r="CB644" s="15">
        <f t="shared" ca="1" si="1211"/>
        <v>0.29667438708626637</v>
      </c>
      <c r="CC644" s="15">
        <f t="shared" ca="1" si="1211"/>
        <v>0.30122625224545896</v>
      </c>
      <c r="CD644" s="15">
        <f t="shared" ca="1" si="1211"/>
        <v>0.86583187596534894</v>
      </c>
      <c r="CE644" s="15">
        <f t="shared" ca="1" si="1211"/>
        <v>0.29692971569522886</v>
      </c>
      <c r="CF644" s="15">
        <f t="shared" ca="1" si="1211"/>
        <v>4.2812893678615849E-2</v>
      </c>
      <c r="CG644" s="15">
        <f t="shared" ca="1" si="1211"/>
        <v>0.63508345431198598</v>
      </c>
      <c r="CH644" s="15">
        <f t="shared" ca="1" si="1211"/>
        <v>0.92587782800420615</v>
      </c>
      <c r="CI644" s="15">
        <f t="shared" ca="1" si="1211"/>
        <v>0.93374454250220784</v>
      </c>
      <c r="CJ644" s="15">
        <f t="shared" ca="1" si="1211"/>
        <v>0.43237726546406285</v>
      </c>
      <c r="CK644" s="15">
        <f t="shared" ca="1" si="1211"/>
        <v>0.4811758523577836</v>
      </c>
      <c r="CL644" s="15">
        <f t="shared" ca="1" si="1211"/>
        <v>0.50106968754273506</v>
      </c>
      <c r="CM644" s="15">
        <f t="shared" ca="1" si="1211"/>
        <v>0.94497506820884347</v>
      </c>
      <c r="CN644" s="15">
        <f t="shared" ca="1" si="1211"/>
        <v>0.38350435115702408</v>
      </c>
      <c r="CO644" s="15">
        <f t="shared" ca="1" si="1211"/>
        <v>0.25196833130814944</v>
      </c>
      <c r="CP644" s="15">
        <f t="shared" ca="1" si="1211"/>
        <v>0.26381526685536394</v>
      </c>
      <c r="CQ644" s="15">
        <f t="shared" ca="1" si="1211"/>
        <v>0.38446985365320729</v>
      </c>
      <c r="CR644" s="15">
        <f t="shared" ca="1" si="1211"/>
        <v>0.91732646574337628</v>
      </c>
    </row>
    <row r="645" spans="1:96" x14ac:dyDescent="0.35">
      <c r="A645" s="23"/>
      <c r="B645" s="39">
        <v>0.5</v>
      </c>
      <c r="C645" s="49">
        <v>70</v>
      </c>
      <c r="D645" s="26">
        <f ca="1">AE632/AE634</f>
        <v>0.98753117206982544</v>
      </c>
      <c r="E645" s="19">
        <f ca="1">COUNTIF(AU640:CR643,71)</f>
        <v>1</v>
      </c>
      <c r="F645" s="19">
        <f ca="1">COUNTIF(AU640:CR643,72)</f>
        <v>95</v>
      </c>
      <c r="G645" s="19">
        <f ca="1">COUNTIF(AU640:CR643,73)</f>
        <v>102</v>
      </c>
      <c r="H645" s="19">
        <f ca="1">COUNTIF(AU640:CR643,74)</f>
        <v>0</v>
      </c>
      <c r="I645" s="19">
        <f ca="1">COUNTIF(AU640:CR643,75)</f>
        <v>0</v>
      </c>
      <c r="J645" s="19">
        <f ca="1">COUNTIF(AU640:CR643,76)</f>
        <v>0</v>
      </c>
      <c r="K645" s="19">
        <f ca="1">COUNTIF(AU640:CR643,77)</f>
        <v>0</v>
      </c>
      <c r="L645" s="19">
        <f ca="1">COUNTIF(AU640:CR643,78)</f>
        <v>0</v>
      </c>
      <c r="N645" s="45">
        <f ca="1">ROUNDDOWN(E645*$AK$21+RAND(),0)</f>
        <v>0</v>
      </c>
      <c r="O645" s="45">
        <f ca="1">ROUNDDOWN(F645*$AL$21+RAND(),0)</f>
        <v>16</v>
      </c>
      <c r="P645" s="45">
        <f ca="1">ROUNDDOWN(G645*$AM$21+RAND(),0)</f>
        <v>18</v>
      </c>
      <c r="Q645" s="45">
        <f ca="1">ROUNDDOWN(H645*$AN$21+RAND(),0)</f>
        <v>0</v>
      </c>
      <c r="R645" s="45">
        <f ca="1">ROUNDDOWN(I645*$AO$21+RAND(),0)</f>
        <v>0</v>
      </c>
      <c r="S645" s="45">
        <f ca="1">ROUNDDOWN(J645*$AP$21+RAND(),0)</f>
        <v>0</v>
      </c>
      <c r="T645" s="45">
        <f ca="1">ROUNDDOWN(K645*$AQ$21+RAND(),0)</f>
        <v>0</v>
      </c>
      <c r="U645" s="45">
        <f ca="1">ROUNDDOWN(L645*$AR$21+RAND(),0)</f>
        <v>0</v>
      </c>
      <c r="W645" s="47">
        <f t="shared" ca="1" si="1207"/>
        <v>0</v>
      </c>
      <c r="X645" s="47">
        <f t="shared" ca="1" si="1193"/>
        <v>8</v>
      </c>
      <c r="Y645" s="47">
        <f t="shared" ca="1" si="1194"/>
        <v>9</v>
      </c>
      <c r="Z645" s="47">
        <f t="shared" ca="1" si="1195"/>
        <v>0</v>
      </c>
      <c r="AA645" s="47">
        <f t="shared" ca="1" si="1196"/>
        <v>0</v>
      </c>
      <c r="AB645" s="47">
        <f t="shared" ca="1" si="1197"/>
        <v>0</v>
      </c>
      <c r="AC645" s="47">
        <f t="shared" ca="1" si="1198"/>
        <v>0</v>
      </c>
      <c r="AD645" s="47">
        <f t="shared" ca="1" si="1199"/>
        <v>0</v>
      </c>
      <c r="AE645" s="21">
        <f t="shared" ca="1" si="1208"/>
        <v>1683.4999999999998</v>
      </c>
      <c r="AH645" s="48">
        <f t="shared" ca="1" si="1209"/>
        <v>0</v>
      </c>
      <c r="AI645" s="48">
        <f t="shared" ca="1" si="1200"/>
        <v>8</v>
      </c>
      <c r="AJ645" s="48">
        <f t="shared" ca="1" si="1201"/>
        <v>9</v>
      </c>
      <c r="AK645" s="48">
        <f t="shared" ca="1" si="1202"/>
        <v>0</v>
      </c>
      <c r="AL645" s="48">
        <f t="shared" ca="1" si="1203"/>
        <v>0</v>
      </c>
      <c r="AM645" s="48">
        <f t="shared" ca="1" si="1204"/>
        <v>0</v>
      </c>
      <c r="AN645" s="48">
        <f t="shared" ca="1" si="1205"/>
        <v>0</v>
      </c>
      <c r="AO645" s="48">
        <f t="shared" ca="1" si="1206"/>
        <v>0</v>
      </c>
      <c r="AQ645" s="1">
        <v>70</v>
      </c>
      <c r="AR645" s="13">
        <f t="shared" ca="1" si="1210"/>
        <v>0.99750623441396513</v>
      </c>
      <c r="AS645" s="13">
        <f ca="1">AS644+K638</f>
        <v>1</v>
      </c>
      <c r="AT645" s="8">
        <v>7</v>
      </c>
      <c r="AU645" s="17">
        <f t="shared" ca="1" si="1211"/>
        <v>0.27673934838318615</v>
      </c>
      <c r="AV645" s="17">
        <f t="shared" ca="1" si="1211"/>
        <v>5.933830632755821E-2</v>
      </c>
      <c r="AW645" s="17">
        <f t="shared" ca="1" si="1211"/>
        <v>0.23927226873835683</v>
      </c>
      <c r="AX645" s="17">
        <f t="shared" ca="1" si="1211"/>
        <v>0.15944914597818649</v>
      </c>
      <c r="AY645" s="17">
        <f t="shared" ca="1" si="1211"/>
        <v>0.4681226426894568</v>
      </c>
      <c r="AZ645" s="17">
        <f t="shared" ca="1" si="1211"/>
        <v>0.9586781028131407</v>
      </c>
      <c r="BA645" s="17">
        <f t="shared" ca="1" si="1211"/>
        <v>0.53172194363709802</v>
      </c>
      <c r="BB645" s="17">
        <f t="shared" ca="1" si="1211"/>
        <v>0.71363087192814156</v>
      </c>
      <c r="BC645" s="17">
        <f t="shared" ca="1" si="1211"/>
        <v>0.65585652460060395</v>
      </c>
      <c r="BD645" s="17">
        <f t="shared" ca="1" si="1211"/>
        <v>0.39506591454248385</v>
      </c>
      <c r="BE645" s="17">
        <f t="shared" ca="1" si="1211"/>
        <v>0.3565397715271017</v>
      </c>
      <c r="BF645" s="17">
        <f t="shared" ca="1" si="1211"/>
        <v>0.99012361380790526</v>
      </c>
      <c r="BG645" s="17">
        <f t="shared" ca="1" si="1211"/>
        <v>0.95893616933325099</v>
      </c>
      <c r="BH645" s="17">
        <f t="shared" ca="1" si="1211"/>
        <v>0.61372515488068491</v>
      </c>
      <c r="BI645" s="17">
        <f t="shared" ca="1" si="1211"/>
        <v>0.76987649179709439</v>
      </c>
      <c r="BJ645" s="17">
        <f t="shared" ca="1" si="1211"/>
        <v>0.33324323379932963</v>
      </c>
      <c r="BK645" s="17">
        <f t="shared" ca="1" si="1211"/>
        <v>0.38212337119653117</v>
      </c>
      <c r="BL645" s="17">
        <f t="shared" ca="1" si="1211"/>
        <v>0.2764710643968501</v>
      </c>
      <c r="BM645" s="17">
        <f t="shared" ca="1" si="1211"/>
        <v>0.41556328020282907</v>
      </c>
      <c r="BN645" s="17">
        <f t="shared" ca="1" si="1211"/>
        <v>0.94592216596315393</v>
      </c>
      <c r="BO645" s="17">
        <f t="shared" ca="1" si="1211"/>
        <v>4.5193583278107519E-2</v>
      </c>
      <c r="BP645" s="17">
        <f t="shared" ca="1" si="1211"/>
        <v>0.77233194869033406</v>
      </c>
      <c r="BQ645" s="17">
        <f t="shared" ca="1" si="1211"/>
        <v>7.2276033478956392E-2</v>
      </c>
      <c r="BR645" s="17">
        <f t="shared" ca="1" si="1211"/>
        <v>0.23836739811481478</v>
      </c>
      <c r="BS645" s="17">
        <f t="shared" ca="1" si="1211"/>
        <v>0.74841038343206712</v>
      </c>
      <c r="BT645" s="17">
        <f t="shared" ca="1" si="1211"/>
        <v>0.43997548394898101</v>
      </c>
      <c r="BU645" s="17">
        <f t="shared" ca="1" si="1211"/>
        <v>0.70721706118953109</v>
      </c>
      <c r="BV645" s="17">
        <f t="shared" ca="1" si="1211"/>
        <v>0.76379234131754681</v>
      </c>
      <c r="BW645" s="17">
        <f t="shared" ca="1" si="1211"/>
        <v>0.44074160504525683</v>
      </c>
      <c r="BX645" s="17">
        <f t="shared" ca="1" si="1211"/>
        <v>0.40706154186099541</v>
      </c>
      <c r="BY645" s="17">
        <f t="shared" ca="1" si="1211"/>
        <v>0.34930501159529459</v>
      </c>
      <c r="BZ645" s="17">
        <f t="shared" ca="1" si="1211"/>
        <v>0.75268375154246214</v>
      </c>
      <c r="CA645" s="17">
        <f t="shared" ca="1" si="1211"/>
        <v>0.98446332424558836</v>
      </c>
      <c r="CB645" s="17">
        <f t="shared" ca="1" si="1211"/>
        <v>0.83772968852886498</v>
      </c>
      <c r="CC645" s="17">
        <f t="shared" ca="1" si="1211"/>
        <v>0.68923929876427092</v>
      </c>
      <c r="CD645" s="17">
        <f t="shared" ca="1" si="1211"/>
        <v>0.66757195396681845</v>
      </c>
      <c r="CE645" s="17">
        <f t="shared" ca="1" si="1211"/>
        <v>0.26814448873363561</v>
      </c>
      <c r="CF645" s="17">
        <f t="shared" ca="1" si="1211"/>
        <v>0.74090019792597483</v>
      </c>
      <c r="CG645" s="17">
        <f t="shared" ca="1" si="1211"/>
        <v>7.1308396470903257E-2</v>
      </c>
      <c r="CH645" s="17">
        <f t="shared" ca="1" si="1211"/>
        <v>0.70261302153749927</v>
      </c>
      <c r="CI645" s="17">
        <f t="shared" ca="1" si="1211"/>
        <v>0.6385905613308257</v>
      </c>
      <c r="CJ645" s="17">
        <f t="shared" ca="1" si="1211"/>
        <v>0.40554092856127777</v>
      </c>
      <c r="CK645" s="17">
        <f t="shared" ca="1" si="1211"/>
        <v>0.57462407752392564</v>
      </c>
      <c r="CL645" s="17">
        <f t="shared" ca="1" si="1211"/>
        <v>0.58035671080272633</v>
      </c>
      <c r="CM645" s="17">
        <f t="shared" ca="1" si="1211"/>
        <v>3.7450512619228049E-2</v>
      </c>
      <c r="CN645" s="17">
        <f t="shared" ca="1" si="1211"/>
        <v>0.29732500001346729</v>
      </c>
      <c r="CO645" s="17">
        <f t="shared" ca="1" si="1211"/>
        <v>0.34234249017126539</v>
      </c>
      <c r="CP645" s="17">
        <f t="shared" ca="1" si="1211"/>
        <v>0.71996442357301593</v>
      </c>
      <c r="CQ645" s="17">
        <f t="shared" ca="1" si="1211"/>
        <v>0.33310743753868566</v>
      </c>
      <c r="CR645" s="17">
        <f t="shared" ca="1" si="1211"/>
        <v>0.45834630935698317</v>
      </c>
    </row>
    <row r="646" spans="1:96" x14ac:dyDescent="0.35">
      <c r="A646" s="23"/>
      <c r="B646" s="39">
        <v>1</v>
      </c>
      <c r="C646" s="49">
        <v>80</v>
      </c>
      <c r="D646" s="26">
        <f ca="1">AE633/AE634</f>
        <v>2.4937655860349127E-3</v>
      </c>
      <c r="E646" s="19">
        <f ca="1">COUNTIF(AU640:CR643,81)</f>
        <v>0</v>
      </c>
      <c r="F646" s="19">
        <f ca="1">COUNTIF(AU640:CR643,82)</f>
        <v>0</v>
      </c>
      <c r="G646" s="19">
        <f ca="1">COUNTIF(AU640:CR643,83)</f>
        <v>1</v>
      </c>
      <c r="H646" s="19">
        <f ca="1">COUNTIF(AU640:CR643,84)</f>
        <v>0</v>
      </c>
      <c r="I646" s="19">
        <f ca="1">COUNTIF(AU640:CR643,85)</f>
        <v>0</v>
      </c>
      <c r="J646" s="19">
        <f ca="1">COUNTIF(AU640:CR643,86)</f>
        <v>0</v>
      </c>
      <c r="K646" s="19">
        <f ca="1">COUNTIF(AU640:CR643,87)</f>
        <v>0</v>
      </c>
      <c r="L646" s="19">
        <f ca="1">COUNTIF(AU640:CR643,88)</f>
        <v>0</v>
      </c>
      <c r="N646" s="45">
        <f ca="1">ROUNDDOWN(E646*$AK$22+RAND(),0)</f>
        <v>0</v>
      </c>
      <c r="O646" s="45">
        <f ca="1">ROUNDDOWN(F646*$AL$22+RAND(),0)</f>
        <v>0</v>
      </c>
      <c r="P646" s="45">
        <f ca="1">ROUNDDOWN(G646*$AM$22+RAND(),0)</f>
        <v>1</v>
      </c>
      <c r="Q646" s="45">
        <f ca="1">ROUNDDOWN(H646*$AN$22+RAND(),0)</f>
        <v>0</v>
      </c>
      <c r="R646" s="45">
        <f ca="1">ROUNDDOWN(I646*$AO$22+RAND(),0)</f>
        <v>0</v>
      </c>
      <c r="S646" s="45">
        <f ca="1">ROUNDDOWN(J646*$AP$22+RAND(),0)</f>
        <v>0</v>
      </c>
      <c r="T646" s="45">
        <f ca="1">ROUNDDOWN(K646*$AQ$22+RAND(),0)</f>
        <v>0</v>
      </c>
      <c r="U646" s="45">
        <f ca="1">ROUNDDOWN(L646*$AR$22+RAND(),0)</f>
        <v>0</v>
      </c>
      <c r="W646" s="47">
        <f t="shared" ca="1" si="1207"/>
        <v>0</v>
      </c>
      <c r="X646" s="47">
        <f t="shared" ca="1" si="1193"/>
        <v>0</v>
      </c>
      <c r="Y646" s="47">
        <f t="shared" ca="1" si="1194"/>
        <v>1</v>
      </c>
      <c r="Z646" s="47">
        <f t="shared" ca="1" si="1195"/>
        <v>0</v>
      </c>
      <c r="AA646" s="47">
        <f t="shared" ca="1" si="1196"/>
        <v>0</v>
      </c>
      <c r="AB646" s="47">
        <f t="shared" ca="1" si="1197"/>
        <v>0</v>
      </c>
      <c r="AC646" s="47">
        <f t="shared" ca="1" si="1198"/>
        <v>0</v>
      </c>
      <c r="AD646" s="47">
        <f t="shared" ca="1" si="1199"/>
        <v>0</v>
      </c>
      <c r="AE646" s="21">
        <f ca="1">((1-d)*SUM(W646:AD646)+d*SUM(W645:AD645))*E/B646</f>
        <v>54</v>
      </c>
      <c r="AH646" s="48">
        <f t="shared" ca="1" si="1209"/>
        <v>0</v>
      </c>
      <c r="AI646" s="48">
        <f t="shared" ca="1" si="1200"/>
        <v>0</v>
      </c>
      <c r="AJ646" s="48">
        <f t="shared" ca="1" si="1201"/>
        <v>0</v>
      </c>
      <c r="AK646" s="48">
        <f t="shared" ca="1" si="1202"/>
        <v>0</v>
      </c>
      <c r="AL646" s="48">
        <f t="shared" ca="1" si="1203"/>
        <v>0</v>
      </c>
      <c r="AM646" s="48">
        <f t="shared" ca="1" si="1204"/>
        <v>0</v>
      </c>
      <c r="AN646" s="48">
        <f t="shared" ca="1" si="1205"/>
        <v>0</v>
      </c>
      <c r="AO646" s="48">
        <f ca="1">U646-AD646</f>
        <v>0</v>
      </c>
      <c r="AP646" s="20">
        <f ca="1">SUM(AH639:AO646)</f>
        <v>17</v>
      </c>
      <c r="AQ646" s="1">
        <v>80</v>
      </c>
      <c r="AR646" s="14">
        <f t="shared" ca="1" si="1210"/>
        <v>1</v>
      </c>
      <c r="AS646" s="14">
        <f ca="1">AS645+L638</f>
        <v>1</v>
      </c>
      <c r="AT646" s="8">
        <v>8</v>
      </c>
      <c r="AU646" s="15">
        <f t="shared" ca="1" si="1211"/>
        <v>0.24030707275261909</v>
      </c>
      <c r="AV646" s="15">
        <f t="shared" ca="1" si="1211"/>
        <v>2.27546493559454E-2</v>
      </c>
      <c r="AW646" s="15">
        <f t="shared" ca="1" si="1211"/>
        <v>0.72579097331120002</v>
      </c>
      <c r="AX646" s="15">
        <f t="shared" ca="1" si="1211"/>
        <v>0.80553968955157629</v>
      </c>
      <c r="AY646" s="15">
        <f t="shared" ca="1" si="1211"/>
        <v>0.84993705490766946</v>
      </c>
      <c r="AZ646" s="15">
        <f t="shared" ca="1" si="1211"/>
        <v>0.24852054740454388</v>
      </c>
      <c r="BA646" s="15">
        <f t="shared" ca="1" si="1211"/>
        <v>0.15139033150641978</v>
      </c>
      <c r="BB646" s="15">
        <f t="shared" ca="1" si="1211"/>
        <v>0.39189222926902478</v>
      </c>
      <c r="BC646" s="15">
        <f t="shared" ca="1" si="1211"/>
        <v>0.2969040009942725</v>
      </c>
      <c r="BD646" s="15">
        <f t="shared" ca="1" si="1211"/>
        <v>0.23159391163994325</v>
      </c>
      <c r="BE646" s="15">
        <f t="shared" ca="1" si="1211"/>
        <v>0.46492970554874335</v>
      </c>
      <c r="BF646" s="15">
        <f t="shared" ca="1" si="1211"/>
        <v>0.12321347858883425</v>
      </c>
      <c r="BG646" s="15">
        <f t="shared" ca="1" si="1211"/>
        <v>0.42802053635207737</v>
      </c>
      <c r="BH646" s="15">
        <f t="shared" ca="1" si="1211"/>
        <v>0.44603962176556977</v>
      </c>
      <c r="BI646" s="15">
        <f t="shared" ca="1" si="1211"/>
        <v>0.31154827435721111</v>
      </c>
      <c r="BJ646" s="15">
        <f t="shared" ca="1" si="1211"/>
        <v>0.53111115986547408</v>
      </c>
      <c r="BK646" s="15">
        <f t="shared" ca="1" si="1211"/>
        <v>0.1557767428586494</v>
      </c>
      <c r="BL646" s="15">
        <f t="shared" ca="1" si="1211"/>
        <v>6.9379530606778816E-2</v>
      </c>
      <c r="BM646" s="15">
        <f t="shared" ca="1" si="1211"/>
        <v>0.18708733298971247</v>
      </c>
      <c r="BN646" s="15">
        <f t="shared" ca="1" si="1211"/>
        <v>0.52256709572213411</v>
      </c>
      <c r="BO646" s="15">
        <f t="shared" ca="1" si="1211"/>
        <v>0.76498531870488196</v>
      </c>
      <c r="BP646" s="15">
        <f t="shared" ca="1" si="1211"/>
        <v>0.62926721863048485</v>
      </c>
      <c r="BQ646" s="15">
        <f t="shared" ca="1" si="1211"/>
        <v>0.17586159222866771</v>
      </c>
      <c r="BR646" s="15">
        <f t="shared" ca="1" si="1211"/>
        <v>0.57847777538185174</v>
      </c>
      <c r="BS646" s="15">
        <f t="shared" ca="1" si="1211"/>
        <v>0.30090352162368017</v>
      </c>
      <c r="BT646" s="15">
        <f t="shared" ca="1" si="1211"/>
        <v>0.93590994308656883</v>
      </c>
      <c r="BU646" s="15">
        <f t="shared" ca="1" si="1211"/>
        <v>0.41965620028549455</v>
      </c>
      <c r="BV646" s="15">
        <f t="shared" ca="1" si="1211"/>
        <v>0.59348865887036817</v>
      </c>
      <c r="BW646" s="15">
        <f t="shared" ca="1" si="1211"/>
        <v>0.2876275380344272</v>
      </c>
      <c r="BX646" s="15">
        <f t="shared" ca="1" si="1211"/>
        <v>0.80400374886286641</v>
      </c>
      <c r="BY646" s="15">
        <f t="shared" ca="1" si="1211"/>
        <v>0.16463875513019488</v>
      </c>
      <c r="BZ646" s="15">
        <f t="shared" ca="1" si="1211"/>
        <v>0.62772519091455359</v>
      </c>
      <c r="CA646" s="15">
        <f t="shared" ca="1" si="1211"/>
        <v>0.63414639373882498</v>
      </c>
      <c r="CB646" s="15">
        <f t="shared" ca="1" si="1211"/>
        <v>0.4903758054805224</v>
      </c>
      <c r="CC646" s="15">
        <f t="shared" ca="1" si="1211"/>
        <v>0.37426938710794688</v>
      </c>
      <c r="CD646" s="15">
        <f t="shared" ca="1" si="1211"/>
        <v>0.46471526030907107</v>
      </c>
      <c r="CE646" s="15">
        <f t="shared" ca="1" si="1211"/>
        <v>0.35251592853978175</v>
      </c>
      <c r="CF646" s="15">
        <f t="shared" ca="1" si="1211"/>
        <v>0.80815408565495206</v>
      </c>
      <c r="CG646" s="15">
        <f t="shared" ca="1" si="1211"/>
        <v>0.66487409928260754</v>
      </c>
      <c r="CH646" s="15">
        <f t="shared" ca="1" si="1211"/>
        <v>0.56531973576520855</v>
      </c>
      <c r="CI646" s="15">
        <f t="shared" ca="1" si="1211"/>
        <v>0.83808246549886101</v>
      </c>
      <c r="CJ646" s="15">
        <f t="shared" ca="1" si="1211"/>
        <v>0.33987086557033952</v>
      </c>
      <c r="CK646" s="15">
        <f t="shared" ca="1" si="1211"/>
        <v>0.68157449902642064</v>
      </c>
      <c r="CL646" s="15">
        <f t="shared" ca="1" si="1211"/>
        <v>0.54843574617652624</v>
      </c>
      <c r="CM646" s="15">
        <f t="shared" ca="1" si="1211"/>
        <v>0.45018418779969727</v>
      </c>
      <c r="CN646" s="15">
        <f t="shared" ca="1" si="1211"/>
        <v>0.87633063001154543</v>
      </c>
      <c r="CO646" s="15">
        <f t="shared" ca="1" si="1211"/>
        <v>0.68138842532697008</v>
      </c>
      <c r="CP646" s="15">
        <f t="shared" ca="1" si="1211"/>
        <v>0.1787001118263567</v>
      </c>
      <c r="CQ646" s="15">
        <f t="shared" ca="1" si="1211"/>
        <v>0.29340688882787436</v>
      </c>
      <c r="CR646" s="15">
        <f t="shared" ca="1" si="1211"/>
        <v>0.42830365893225286</v>
      </c>
    </row>
    <row r="647" spans="1:96" x14ac:dyDescent="0.35">
      <c r="A647" s="23"/>
      <c r="D647" s="5">
        <f ca="1">SUM(D639:D646)</f>
        <v>1</v>
      </c>
      <c r="M647" s="20">
        <f ca="1">SUM(E639:L646)</f>
        <v>200</v>
      </c>
      <c r="V647" s="20">
        <f ca="1">SUM(N639:U646)</f>
        <v>35</v>
      </c>
      <c r="AD647" s="46">
        <f ca="1">SUM(W639:AD646)</f>
        <v>18</v>
      </c>
      <c r="AE647" s="22">
        <f ca="1">SUM(AE639:AE646)</f>
        <v>1754.4999999999998</v>
      </c>
      <c r="AG647" s="3" t="s">
        <v>3</v>
      </c>
      <c r="AH647" s="21">
        <f ca="1">((1-d)*SUM(AH639:AH646)+d*SUM(AI639:AI646))*E/E636</f>
        <v>256</v>
      </c>
      <c r="AI647" s="21">
        <f t="shared" ref="AI647:AN647" ca="1" si="1212">((1-2*d)*SUM(AI639:AI646)+d*SUM(AH639:AH646)+d*SUM(AJ639:AJ646))*E/F636</f>
        <v>25488</v>
      </c>
      <c r="AJ647" s="21">
        <f t="shared" ca="1" si="1212"/>
        <v>14319.999999999998</v>
      </c>
      <c r="AK647" s="21">
        <f t="shared" ca="1" si="1212"/>
        <v>36</v>
      </c>
      <c r="AL647" s="21">
        <f t="shared" ca="1" si="1212"/>
        <v>0</v>
      </c>
      <c r="AM647" s="21">
        <f t="shared" ca="1" si="1212"/>
        <v>0</v>
      </c>
      <c r="AN647" s="21">
        <f t="shared" ca="1" si="1212"/>
        <v>0</v>
      </c>
      <c r="AO647" s="21">
        <f ca="1">((1-d)*SUM(AO639:AO646)+d*SUM(AN639:AN646))*E/L636</f>
        <v>0</v>
      </c>
      <c r="AP647" s="22">
        <f ca="1">SUM(AH647:AO647)</f>
        <v>40100</v>
      </c>
      <c r="AU647" s="17">
        <f t="shared" ca="1" si="1211"/>
        <v>0.21914756897413423</v>
      </c>
      <c r="AV647" s="17">
        <f t="shared" ca="1" si="1211"/>
        <v>6.1180750139089302E-2</v>
      </c>
      <c r="AW647" s="17">
        <f t="shared" ca="1" si="1211"/>
        <v>0.78184605672805441</v>
      </c>
      <c r="AX647" s="17">
        <f t="shared" ca="1" si="1211"/>
        <v>0.56350878951453509</v>
      </c>
      <c r="AY647" s="17">
        <f t="shared" ca="1" si="1211"/>
        <v>0.83600313799887949</v>
      </c>
      <c r="AZ647" s="17">
        <f t="shared" ca="1" si="1211"/>
        <v>0.19397978617624512</v>
      </c>
      <c r="BA647" s="17">
        <f t="shared" ca="1" si="1211"/>
        <v>0.3444563784994229</v>
      </c>
      <c r="BB647" s="17">
        <f t="shared" ca="1" si="1211"/>
        <v>0.53631762161632202</v>
      </c>
      <c r="BC647" s="17">
        <f t="shared" ca="1" si="1211"/>
        <v>0.46820804022687934</v>
      </c>
      <c r="BD647" s="17">
        <f t="shared" ca="1" si="1211"/>
        <v>0.88084266907873843</v>
      </c>
      <c r="BE647" s="17">
        <f t="shared" ca="1" si="1211"/>
        <v>0.55415340231073151</v>
      </c>
      <c r="BF647" s="17">
        <f t="shared" ca="1" si="1211"/>
        <v>0.95675100347318076</v>
      </c>
      <c r="BG647" s="17">
        <f t="shared" ca="1" si="1211"/>
        <v>0.50945126953965125</v>
      </c>
      <c r="BH647" s="17">
        <f t="shared" ca="1" si="1211"/>
        <v>0.17882836201050722</v>
      </c>
      <c r="BI647" s="17">
        <f t="shared" ca="1" si="1211"/>
        <v>0.29928632516636156</v>
      </c>
      <c r="BJ647" s="17">
        <f t="shared" ca="1" si="1211"/>
        <v>0.45697108132484487</v>
      </c>
      <c r="BK647" s="17">
        <f t="shared" ca="1" si="1211"/>
        <v>0.89671454809891182</v>
      </c>
      <c r="BL647" s="17">
        <f t="shared" ca="1" si="1211"/>
        <v>0.95083291079386412</v>
      </c>
      <c r="BM647" s="17">
        <f t="shared" ca="1" si="1211"/>
        <v>0.70793211652166121</v>
      </c>
      <c r="BN647" s="17">
        <f t="shared" ca="1" si="1211"/>
        <v>0.41547084088054975</v>
      </c>
      <c r="BO647" s="17">
        <f t="shared" ca="1" si="1211"/>
        <v>0.39436101871292994</v>
      </c>
      <c r="BP647" s="17">
        <f t="shared" ca="1" si="1211"/>
        <v>0.10254144408327348</v>
      </c>
      <c r="BQ647" s="17">
        <f t="shared" ca="1" si="1211"/>
        <v>3.6256038020653691E-2</v>
      </c>
      <c r="BR647" s="17">
        <f t="shared" ca="1" si="1211"/>
        <v>0.64183809092368893</v>
      </c>
      <c r="BS647" s="17">
        <f t="shared" ca="1" si="1211"/>
        <v>0.84406034031217259</v>
      </c>
      <c r="BT647" s="17">
        <f t="shared" ca="1" si="1211"/>
        <v>0.22841533597793529</v>
      </c>
      <c r="BU647" s="17">
        <f t="shared" ca="1" si="1211"/>
        <v>0.4020929988562153</v>
      </c>
      <c r="BV647" s="17">
        <f t="shared" ca="1" si="1211"/>
        <v>0.98695594458892932</v>
      </c>
      <c r="BW647" s="17">
        <f t="shared" ca="1" si="1211"/>
        <v>0.95642096905547824</v>
      </c>
      <c r="BX647" s="17">
        <f t="shared" ca="1" si="1211"/>
        <v>0.74316832307124703</v>
      </c>
      <c r="BY647" s="17">
        <f t="shared" ca="1" si="1211"/>
        <v>0.17687529950821368</v>
      </c>
      <c r="BZ647" s="17">
        <f t="shared" ca="1" si="1211"/>
        <v>0.87841826766187059</v>
      </c>
      <c r="CA647" s="17">
        <f t="shared" ca="1" si="1211"/>
        <v>0.4337208741390306</v>
      </c>
      <c r="CB647" s="17">
        <f t="shared" ca="1" si="1211"/>
        <v>0.60592185956051769</v>
      </c>
      <c r="CC647" s="17">
        <f t="shared" ca="1" si="1211"/>
        <v>0.84013119694752791</v>
      </c>
      <c r="CD647" s="17">
        <f t="shared" ca="1" si="1211"/>
        <v>0.33015616198823983</v>
      </c>
      <c r="CE647" s="17">
        <f t="shared" ca="1" si="1211"/>
        <v>0.3326658632035312</v>
      </c>
      <c r="CF647" s="17">
        <f t="shared" ca="1" si="1211"/>
        <v>0.2527218907752965</v>
      </c>
      <c r="CG647" s="17">
        <f t="shared" ca="1" si="1211"/>
        <v>0.60938872900414054</v>
      </c>
      <c r="CH647" s="17">
        <f t="shared" ca="1" si="1211"/>
        <v>0.77784717963782835</v>
      </c>
      <c r="CI647" s="17">
        <f t="shared" ca="1" si="1211"/>
        <v>0.31771303406043228</v>
      </c>
      <c r="CJ647" s="17">
        <f t="shared" ca="1" si="1211"/>
        <v>0.78832310893619595</v>
      </c>
      <c r="CK647" s="17">
        <f t="shared" ca="1" si="1211"/>
        <v>0.27794431487679261</v>
      </c>
      <c r="CL647" s="17">
        <f t="shared" ca="1" si="1211"/>
        <v>0.84382662963171529</v>
      </c>
      <c r="CM647" s="17">
        <f t="shared" ca="1" si="1211"/>
        <v>0.91360801578348338</v>
      </c>
      <c r="CN647" s="17">
        <f t="shared" ca="1" si="1211"/>
        <v>0.63482915641169424</v>
      </c>
      <c r="CO647" s="17">
        <f t="shared" ca="1" si="1211"/>
        <v>0.85093699583624882</v>
      </c>
      <c r="CP647" s="17">
        <f t="shared" ca="1" si="1211"/>
        <v>0.54677872045737363</v>
      </c>
      <c r="CQ647" s="17">
        <f t="shared" ca="1" si="1211"/>
        <v>2.8661743644531557E-2</v>
      </c>
      <c r="CR647" s="17">
        <f t="shared" ca="1" si="1211"/>
        <v>0.52824354568788123</v>
      </c>
    </row>
    <row r="649" spans="1:96" x14ac:dyDescent="0.35">
      <c r="A649" s="24" t="s">
        <v>12</v>
      </c>
      <c r="D649" s="3" t="s">
        <v>3</v>
      </c>
      <c r="E649" s="37">
        <v>7.8125E-3</v>
      </c>
      <c r="F649" s="37">
        <v>1.5625E-2</v>
      </c>
      <c r="G649" s="37">
        <v>3.125E-2</v>
      </c>
      <c r="H649" s="37">
        <v>6.25E-2</v>
      </c>
      <c r="I649" s="37">
        <v>0.125</v>
      </c>
      <c r="J649" s="36">
        <v>0.25</v>
      </c>
      <c r="K649" s="36">
        <v>0.5</v>
      </c>
      <c r="L649" s="36">
        <v>1</v>
      </c>
      <c r="AT649" s="3" t="s">
        <v>22</v>
      </c>
      <c r="AU649" s="15">
        <f t="shared" ref="AU649:BR652" ca="1" si="1213">RAND()</f>
        <v>0.12493266046789475</v>
      </c>
      <c r="AV649" s="15">
        <f t="shared" ca="1" si="1213"/>
        <v>0.24403856045326089</v>
      </c>
      <c r="AW649" s="15">
        <f t="shared" ca="1" si="1213"/>
        <v>0.6476254620882177</v>
      </c>
      <c r="AX649" s="15">
        <f t="shared" ca="1" si="1213"/>
        <v>0.98987191139672948</v>
      </c>
      <c r="AY649" s="15">
        <f t="shared" ca="1" si="1213"/>
        <v>0.81258061212581101</v>
      </c>
      <c r="AZ649" s="15">
        <f t="shared" ca="1" si="1213"/>
        <v>0.75188518022730477</v>
      </c>
      <c r="BA649" s="15">
        <f t="shared" ca="1" si="1213"/>
        <v>0.79468139837501095</v>
      </c>
      <c r="BB649" s="15">
        <f t="shared" ca="1" si="1213"/>
        <v>0.94217048056153463</v>
      </c>
      <c r="BC649" s="15">
        <f t="shared" ca="1" si="1213"/>
        <v>8.7969764575668741E-2</v>
      </c>
      <c r="BD649" s="15">
        <f t="shared" ca="1" si="1213"/>
        <v>0.68472403011893523</v>
      </c>
      <c r="BE649" s="15">
        <f t="shared" ca="1" si="1213"/>
        <v>0.42763027981460444</v>
      </c>
      <c r="BF649" s="15">
        <f t="shared" ca="1" si="1213"/>
        <v>0.87477757740081985</v>
      </c>
      <c r="BG649" s="15">
        <f t="shared" ca="1" si="1213"/>
        <v>0.50748753260509039</v>
      </c>
      <c r="BH649" s="15">
        <f t="shared" ca="1" si="1213"/>
        <v>0.36249460255415611</v>
      </c>
      <c r="BI649" s="15">
        <f t="shared" ca="1" si="1213"/>
        <v>0.44987585958955845</v>
      </c>
      <c r="BJ649" s="15">
        <f t="shared" ca="1" si="1213"/>
        <v>0.11776318975914724</v>
      </c>
      <c r="BK649" s="15">
        <f t="shared" ca="1" si="1213"/>
        <v>0.15741233825231926</v>
      </c>
      <c r="BL649" s="15">
        <f t="shared" ca="1" si="1213"/>
        <v>0.47720886001652285</v>
      </c>
      <c r="BM649" s="15">
        <f t="shared" ca="1" si="1213"/>
        <v>0.94776381902622264</v>
      </c>
      <c r="BN649" s="15">
        <f t="shared" ca="1" si="1213"/>
        <v>0.94680486900530636</v>
      </c>
      <c r="BO649" s="15">
        <f t="shared" ca="1" si="1213"/>
        <v>0.45922735160690198</v>
      </c>
      <c r="BP649" s="15">
        <f t="shared" ca="1" si="1213"/>
        <v>0.57990052146629967</v>
      </c>
      <c r="BQ649" s="15">
        <f t="shared" ca="1" si="1213"/>
        <v>0.17883130400209268</v>
      </c>
      <c r="BR649" s="15">
        <f t="shared" ca="1" si="1213"/>
        <v>0.71304727031637261</v>
      </c>
      <c r="BS649" s="15">
        <f t="shared" ref="BS649:CR652" ca="1" si="1214">RAND()</f>
        <v>2.9673575967400501E-3</v>
      </c>
      <c r="BT649" s="15">
        <f t="shared" ca="1" si="1214"/>
        <v>0.88598825782776558</v>
      </c>
      <c r="BU649" s="15">
        <f t="shared" ca="1" si="1214"/>
        <v>0.99145630989369948</v>
      </c>
      <c r="BV649" s="15">
        <f t="shared" ca="1" si="1214"/>
        <v>0.88273456169083619</v>
      </c>
      <c r="BW649" s="15">
        <f t="shared" ca="1" si="1214"/>
        <v>0.61656044331072923</v>
      </c>
      <c r="BX649" s="15">
        <f t="shared" ca="1" si="1214"/>
        <v>0.46535940728514213</v>
      </c>
      <c r="BY649" s="15">
        <f t="shared" ca="1" si="1214"/>
        <v>0.11025973302484293</v>
      </c>
      <c r="BZ649" s="15">
        <f t="shared" ca="1" si="1214"/>
        <v>0.88020239782486998</v>
      </c>
      <c r="CA649" s="15">
        <f t="shared" ca="1" si="1214"/>
        <v>1.5298254905867781E-2</v>
      </c>
      <c r="CB649" s="15">
        <f t="shared" ca="1" si="1214"/>
        <v>0.688681267705611</v>
      </c>
      <c r="CC649" s="15">
        <f t="shared" ca="1" si="1214"/>
        <v>0.54250273346719835</v>
      </c>
      <c r="CD649" s="15">
        <f t="shared" ca="1" si="1214"/>
        <v>0.88046003939450113</v>
      </c>
      <c r="CE649" s="15">
        <f t="shared" ca="1" si="1214"/>
        <v>5.9543274678842795E-2</v>
      </c>
      <c r="CF649" s="15">
        <f t="shared" ca="1" si="1214"/>
        <v>6.056370424161206E-2</v>
      </c>
      <c r="CG649" s="15">
        <f t="shared" ca="1" si="1214"/>
        <v>0.79525886926667444</v>
      </c>
      <c r="CH649" s="15">
        <f t="shared" ca="1" si="1214"/>
        <v>0.74348301948118023</v>
      </c>
      <c r="CI649" s="15">
        <f t="shared" ca="1" si="1214"/>
        <v>0.99804789995235943</v>
      </c>
      <c r="CJ649" s="15">
        <f t="shared" ca="1" si="1214"/>
        <v>0.35033389955145866</v>
      </c>
      <c r="CK649" s="15">
        <f t="shared" ca="1" si="1214"/>
        <v>9.5235339845755496E-2</v>
      </c>
      <c r="CL649" s="15">
        <f t="shared" ca="1" si="1214"/>
        <v>0.45620976423807891</v>
      </c>
      <c r="CM649" s="15">
        <f t="shared" ca="1" si="1214"/>
        <v>0.12752607649005743</v>
      </c>
      <c r="CN649" s="15">
        <f t="shared" ca="1" si="1214"/>
        <v>0.15017216888263019</v>
      </c>
      <c r="CO649" s="15">
        <f t="shared" ca="1" si="1214"/>
        <v>4.0661192283212855E-2</v>
      </c>
      <c r="CP649" s="15">
        <f t="shared" ca="1" si="1214"/>
        <v>0.14493778111567135</v>
      </c>
      <c r="CQ649" s="15">
        <f t="shared" ca="1" si="1214"/>
        <v>0.9462801810516428</v>
      </c>
      <c r="CR649" s="15">
        <f t="shared" ca="1" si="1214"/>
        <v>0.17329011154752127</v>
      </c>
    </row>
    <row r="650" spans="1:96" x14ac:dyDescent="0.35">
      <c r="A650" s="24">
        <f>A637+1</f>
        <v>49</v>
      </c>
      <c r="E650" s="43">
        <v>1</v>
      </c>
      <c r="F650" s="43">
        <v>2</v>
      </c>
      <c r="G650" s="43">
        <v>3</v>
      </c>
      <c r="H650" s="43">
        <v>4</v>
      </c>
      <c r="I650" s="43">
        <v>5</v>
      </c>
      <c r="J650" s="43">
        <v>6</v>
      </c>
      <c r="K650" s="43">
        <v>7</v>
      </c>
      <c r="L650" s="43">
        <v>8</v>
      </c>
      <c r="AC650" s="2"/>
      <c r="AR650" s="9" t="s">
        <v>8</v>
      </c>
      <c r="AS650" s="10"/>
      <c r="AU650" s="17">
        <f t="shared" ca="1" si="1213"/>
        <v>0.79151359452398873</v>
      </c>
      <c r="AV650" s="17">
        <f t="shared" ca="1" si="1213"/>
        <v>0.29088610840628426</v>
      </c>
      <c r="AW650" s="17">
        <f t="shared" ca="1" si="1213"/>
        <v>0.26220646354605215</v>
      </c>
      <c r="AX650" s="17">
        <f t="shared" ca="1" si="1213"/>
        <v>0.42937584180876898</v>
      </c>
      <c r="AY650" s="17">
        <f t="shared" ca="1" si="1213"/>
        <v>0.24518018399216213</v>
      </c>
      <c r="AZ650" s="17">
        <f t="shared" ca="1" si="1213"/>
        <v>0.70520549654338938</v>
      </c>
      <c r="BA650" s="17">
        <f t="shared" ca="1" si="1213"/>
        <v>0.99193878547901471</v>
      </c>
      <c r="BB650" s="17">
        <f t="shared" ca="1" si="1213"/>
        <v>0.47191621666226835</v>
      </c>
      <c r="BC650" s="17">
        <f t="shared" ca="1" si="1213"/>
        <v>0.41456470537162959</v>
      </c>
      <c r="BD650" s="17">
        <f t="shared" ca="1" si="1213"/>
        <v>1.6390594307433837E-2</v>
      </c>
      <c r="BE650" s="17">
        <f t="shared" ca="1" si="1213"/>
        <v>0.81052632203891328</v>
      </c>
      <c r="BF650" s="17">
        <f t="shared" ca="1" si="1213"/>
        <v>0.59509414905031321</v>
      </c>
      <c r="BG650" s="17">
        <f t="shared" ca="1" si="1213"/>
        <v>0.70205827129934884</v>
      </c>
      <c r="BH650" s="17">
        <f t="shared" ca="1" si="1213"/>
        <v>1.7199611423874273E-2</v>
      </c>
      <c r="BI650" s="17">
        <f t="shared" ca="1" si="1213"/>
        <v>0.64814043052468251</v>
      </c>
      <c r="BJ650" s="17">
        <f t="shared" ca="1" si="1213"/>
        <v>9.8457079060151775E-2</v>
      </c>
      <c r="BK650" s="17">
        <f t="shared" ca="1" si="1213"/>
        <v>0.87377768544519441</v>
      </c>
      <c r="BL650" s="17">
        <f t="shared" ca="1" si="1213"/>
        <v>0.87072024659687086</v>
      </c>
      <c r="BM650" s="17">
        <f t="shared" ca="1" si="1213"/>
        <v>0.28402131711456668</v>
      </c>
      <c r="BN650" s="17">
        <f t="shared" ca="1" si="1213"/>
        <v>0.40241420554352125</v>
      </c>
      <c r="BO650" s="17">
        <f t="shared" ca="1" si="1213"/>
        <v>0.46243944576103657</v>
      </c>
      <c r="BP650" s="17">
        <f t="shared" ca="1" si="1213"/>
        <v>0.5810841787306561</v>
      </c>
      <c r="BQ650" s="17">
        <f t="shared" ca="1" si="1213"/>
        <v>0.38270812162798828</v>
      </c>
      <c r="BR650" s="17">
        <f t="shared" ca="1" si="1213"/>
        <v>0.2971338675589893</v>
      </c>
      <c r="BS650" s="17">
        <f t="shared" ca="1" si="1214"/>
        <v>0.26590800166725403</v>
      </c>
      <c r="BT650" s="17">
        <f t="shared" ca="1" si="1214"/>
        <v>0.82603057819433889</v>
      </c>
      <c r="BU650" s="17">
        <f t="shared" ca="1" si="1214"/>
        <v>0.91906702350165892</v>
      </c>
      <c r="BV650" s="17">
        <f t="shared" ca="1" si="1214"/>
        <v>7.3275835335432027E-2</v>
      </c>
      <c r="BW650" s="17">
        <f t="shared" ca="1" si="1214"/>
        <v>0.29320421028389798</v>
      </c>
      <c r="BX650" s="17">
        <f t="shared" ca="1" si="1214"/>
        <v>5.7211052306466059E-2</v>
      </c>
      <c r="BY650" s="17">
        <f t="shared" ca="1" si="1214"/>
        <v>0.50713133438720814</v>
      </c>
      <c r="BZ650" s="17">
        <f t="shared" ca="1" si="1214"/>
        <v>0.18567881912858319</v>
      </c>
      <c r="CA650" s="17">
        <f t="shared" ca="1" si="1214"/>
        <v>7.5408022065733382E-2</v>
      </c>
      <c r="CB650" s="17">
        <f t="shared" ca="1" si="1214"/>
        <v>0.15555713458329246</v>
      </c>
      <c r="CC650" s="17">
        <f t="shared" ca="1" si="1214"/>
        <v>0.65670961821683016</v>
      </c>
      <c r="CD650" s="17">
        <f t="shared" ca="1" si="1214"/>
        <v>9.8200439926504179E-2</v>
      </c>
      <c r="CE650" s="17">
        <f t="shared" ca="1" si="1214"/>
        <v>0.87325463789407687</v>
      </c>
      <c r="CF650" s="17">
        <f t="shared" ca="1" si="1214"/>
        <v>0.85469481200662423</v>
      </c>
      <c r="CG650" s="17">
        <f t="shared" ca="1" si="1214"/>
        <v>0.49051115655915423</v>
      </c>
      <c r="CH650" s="17">
        <f t="shared" ca="1" si="1214"/>
        <v>0.2565282598372548</v>
      </c>
      <c r="CI650" s="17">
        <f t="shared" ca="1" si="1214"/>
        <v>0.6064887438129084</v>
      </c>
      <c r="CJ650" s="17">
        <f t="shared" ca="1" si="1214"/>
        <v>0.63653014099662075</v>
      </c>
      <c r="CK650" s="17">
        <f t="shared" ca="1" si="1214"/>
        <v>0.66447067842005669</v>
      </c>
      <c r="CL650" s="17">
        <f t="shared" ca="1" si="1214"/>
        <v>0.72093471303431422</v>
      </c>
      <c r="CM650" s="17">
        <f t="shared" ca="1" si="1214"/>
        <v>0.37472401700872127</v>
      </c>
      <c r="CN650" s="17">
        <f t="shared" ca="1" si="1214"/>
        <v>8.6742176349307032E-2</v>
      </c>
      <c r="CO650" s="17">
        <f t="shared" ca="1" si="1214"/>
        <v>3.9554198446883793E-2</v>
      </c>
      <c r="CP650" s="17">
        <f t="shared" ca="1" si="1214"/>
        <v>0.86464691563341511</v>
      </c>
      <c r="CQ650" s="17">
        <f t="shared" ca="1" si="1214"/>
        <v>0.69708515987707564</v>
      </c>
      <c r="CR650" s="17">
        <f t="shared" ca="1" si="1214"/>
        <v>0.68945961260816147</v>
      </c>
    </row>
    <row r="651" spans="1:96" x14ac:dyDescent="0.35">
      <c r="A651" s="23"/>
      <c r="B651" s="2" t="s">
        <v>2</v>
      </c>
      <c r="D651" s="25" t="s">
        <v>7</v>
      </c>
      <c r="E651" s="27">
        <f ca="1">AH647/AP647</f>
        <v>6.384039900249377E-3</v>
      </c>
      <c r="F651" s="27">
        <f ca="1">AI647/AP647</f>
        <v>0.63561097256857857</v>
      </c>
      <c r="G651" s="27">
        <f ca="1">AJ647/AP647</f>
        <v>0.35710723192019944</v>
      </c>
      <c r="H651" s="27">
        <f ca="1">AK647/AP647</f>
        <v>8.9775561097256863E-4</v>
      </c>
      <c r="I651" s="27">
        <f ca="1">AL647/AP647</f>
        <v>0</v>
      </c>
      <c r="J651" s="27">
        <f ca="1">AM647/AP647</f>
        <v>0</v>
      </c>
      <c r="K651" s="27">
        <f ca="1">AN647/AP647</f>
        <v>0</v>
      </c>
      <c r="L651" s="27">
        <f ca="1">AO647/AP647</f>
        <v>0</v>
      </c>
      <c r="M651" s="18">
        <f ca="1">SUM(E651:L651)</f>
        <v>1</v>
      </c>
      <c r="N651" s="1" t="s">
        <v>9</v>
      </c>
      <c r="W651" s="1" t="s">
        <v>10</v>
      </c>
      <c r="AE651" s="2" t="s">
        <v>2</v>
      </c>
      <c r="AH651" s="1" t="s">
        <v>11</v>
      </c>
      <c r="AR651" s="44" t="s">
        <v>2</v>
      </c>
      <c r="AS651" s="44" t="s">
        <v>3</v>
      </c>
      <c r="AU651" s="15">
        <f t="shared" ca="1" si="1213"/>
        <v>0.67798203329181239</v>
      </c>
      <c r="AV651" s="15">
        <f t="shared" ca="1" si="1213"/>
        <v>0.93318316098841358</v>
      </c>
      <c r="AW651" s="15">
        <f t="shared" ca="1" si="1213"/>
        <v>0.2988589203906078</v>
      </c>
      <c r="AX651" s="15">
        <f t="shared" ca="1" si="1213"/>
        <v>0.98818563536763593</v>
      </c>
      <c r="AY651" s="15">
        <f t="shared" ca="1" si="1213"/>
        <v>0.16034383768371252</v>
      </c>
      <c r="AZ651" s="15">
        <f t="shared" ca="1" si="1213"/>
        <v>0.45892009807411027</v>
      </c>
      <c r="BA651" s="15">
        <f t="shared" ca="1" si="1213"/>
        <v>7.0751795363677816E-2</v>
      </c>
      <c r="BB651" s="15">
        <f t="shared" ca="1" si="1213"/>
        <v>0.21395423101949684</v>
      </c>
      <c r="BC651" s="15">
        <f t="shared" ca="1" si="1213"/>
        <v>0.50428841117205092</v>
      </c>
      <c r="BD651" s="15">
        <f t="shared" ca="1" si="1213"/>
        <v>0.67366902524250383</v>
      </c>
      <c r="BE651" s="15">
        <f t="shared" ca="1" si="1213"/>
        <v>0.54087108588233979</v>
      </c>
      <c r="BF651" s="15">
        <f t="shared" ca="1" si="1213"/>
        <v>0.49096859462447251</v>
      </c>
      <c r="BG651" s="15">
        <f t="shared" ca="1" si="1213"/>
        <v>0.58969618685944369</v>
      </c>
      <c r="BH651" s="15">
        <f t="shared" ca="1" si="1213"/>
        <v>0.44688120091590133</v>
      </c>
      <c r="BI651" s="15">
        <f t="shared" ca="1" si="1213"/>
        <v>2.1744237495158192E-4</v>
      </c>
      <c r="BJ651" s="15">
        <f t="shared" ca="1" si="1213"/>
        <v>0.19242209591719717</v>
      </c>
      <c r="BK651" s="15">
        <f t="shared" ca="1" si="1213"/>
        <v>0.54791214629723661</v>
      </c>
      <c r="BL651" s="15">
        <f t="shared" ca="1" si="1213"/>
        <v>0.41369793513011266</v>
      </c>
      <c r="BM651" s="15">
        <f t="shared" ca="1" si="1213"/>
        <v>0.29916452507725577</v>
      </c>
      <c r="BN651" s="15">
        <f t="shared" ca="1" si="1213"/>
        <v>0.36633339831635203</v>
      </c>
      <c r="BO651" s="15">
        <f t="shared" ca="1" si="1213"/>
        <v>0.65576832676445085</v>
      </c>
      <c r="BP651" s="15">
        <f t="shared" ca="1" si="1213"/>
        <v>0.30713252375898337</v>
      </c>
      <c r="BQ651" s="15">
        <f t="shared" ca="1" si="1213"/>
        <v>1.4467197197308046E-2</v>
      </c>
      <c r="BR651" s="15">
        <f t="shared" ca="1" si="1213"/>
        <v>0.58440873165861629</v>
      </c>
      <c r="BS651" s="15">
        <f t="shared" ca="1" si="1214"/>
        <v>0.73512296068487892</v>
      </c>
      <c r="BT651" s="15">
        <f t="shared" ca="1" si="1214"/>
        <v>0.47430318110496739</v>
      </c>
      <c r="BU651" s="15">
        <f t="shared" ca="1" si="1214"/>
        <v>0.55822568783844784</v>
      </c>
      <c r="BV651" s="15">
        <f t="shared" ca="1" si="1214"/>
        <v>0.11268185963670985</v>
      </c>
      <c r="BW651" s="15">
        <f t="shared" ca="1" si="1214"/>
        <v>0.75584180202897566</v>
      </c>
      <c r="BX651" s="15">
        <f t="shared" ca="1" si="1214"/>
        <v>0.88869509271088831</v>
      </c>
      <c r="BY651" s="15">
        <f t="shared" ca="1" si="1214"/>
        <v>0.72577647978829396</v>
      </c>
      <c r="BZ651" s="15">
        <f t="shared" ca="1" si="1214"/>
        <v>0.94118255469020018</v>
      </c>
      <c r="CA651" s="15">
        <f t="shared" ca="1" si="1214"/>
        <v>0.58849500603861893</v>
      </c>
      <c r="CB651" s="15">
        <f t="shared" ca="1" si="1214"/>
        <v>0.14890286494609228</v>
      </c>
      <c r="CC651" s="15">
        <f t="shared" ca="1" si="1214"/>
        <v>0.19101126377236</v>
      </c>
      <c r="CD651" s="15">
        <f t="shared" ca="1" si="1214"/>
        <v>0.15520261603850094</v>
      </c>
      <c r="CE651" s="15">
        <f t="shared" ca="1" si="1214"/>
        <v>0.2783141142347052</v>
      </c>
      <c r="CF651" s="15">
        <f t="shared" ca="1" si="1214"/>
        <v>0.23754367809080479</v>
      </c>
      <c r="CG651" s="15">
        <f t="shared" ca="1" si="1214"/>
        <v>8.5188569495699973E-3</v>
      </c>
      <c r="CH651" s="15">
        <f t="shared" ca="1" si="1214"/>
        <v>0.78746134679272617</v>
      </c>
      <c r="CI651" s="15">
        <f t="shared" ca="1" si="1214"/>
        <v>0.35201747162397046</v>
      </c>
      <c r="CJ651" s="15">
        <f t="shared" ca="1" si="1214"/>
        <v>0.94774807677864081</v>
      </c>
      <c r="CK651" s="15">
        <f t="shared" ca="1" si="1214"/>
        <v>0.16681165494492023</v>
      </c>
      <c r="CL651" s="15">
        <f t="shared" ca="1" si="1214"/>
        <v>0.36626877550745462</v>
      </c>
      <c r="CM651" s="15">
        <f t="shared" ca="1" si="1214"/>
        <v>0.78854614922633004</v>
      </c>
      <c r="CN651" s="15">
        <f t="shared" ca="1" si="1214"/>
        <v>0.74725411504958617</v>
      </c>
      <c r="CO651" s="15">
        <f t="shared" ca="1" si="1214"/>
        <v>2.9629254942755034E-2</v>
      </c>
      <c r="CP651" s="15">
        <f t="shared" ca="1" si="1214"/>
        <v>0.14650516418925774</v>
      </c>
      <c r="CQ651" s="15">
        <f t="shared" ca="1" si="1214"/>
        <v>5.307275400626088E-2</v>
      </c>
      <c r="CR651" s="15">
        <f t="shared" ca="1" si="1214"/>
        <v>0.89092257599212277</v>
      </c>
    </row>
    <row r="652" spans="1:96" x14ac:dyDescent="0.35">
      <c r="A652" s="23"/>
      <c r="B652" s="38">
        <v>7.8125E-3</v>
      </c>
      <c r="C652" s="49">
        <v>10</v>
      </c>
      <c r="D652" s="26">
        <f ca="1">AE639/AE647</f>
        <v>0</v>
      </c>
      <c r="E652" s="19">
        <f ca="1">COUNTIF(AU653:CR656,11)</f>
        <v>0</v>
      </c>
      <c r="F652" s="19">
        <f ca="1">COUNTIF(AU653:CR656,12)</f>
        <v>0</v>
      </c>
      <c r="G652" s="19">
        <f ca="1">COUNTIF(AU653:CR656,13)</f>
        <v>0</v>
      </c>
      <c r="H652" s="19">
        <f ca="1">COUNTIF(AU653:CR656,14)</f>
        <v>0</v>
      </c>
      <c r="I652" s="19">
        <f ca="1">COUNTIF(AU653:CR656,15)</f>
        <v>0</v>
      </c>
      <c r="J652" s="19">
        <f ca="1">COUNTIF(AU653:CR656,16)</f>
        <v>0</v>
      </c>
      <c r="K652" s="19">
        <f ca="1">COUNTIF(AU653:CR656,17)</f>
        <v>0</v>
      </c>
      <c r="L652" s="19">
        <f ca="1">COUNTIF(AU653:CR656,18)</f>
        <v>0</v>
      </c>
      <c r="N652" s="45">
        <f ca="1">ROUNDDOWN(E652*$AK$15+RAND(),0)</f>
        <v>0</v>
      </c>
      <c r="O652" s="45">
        <f ca="1">ROUNDDOWN(F652*$AL$15+RAND(),0)</f>
        <v>0</v>
      </c>
      <c r="P652" s="45">
        <f ca="1">ROUNDDOWN(G652*$AM$15+RAND(),0)</f>
        <v>0</v>
      </c>
      <c r="Q652" s="45">
        <f ca="1">ROUNDDOWN(H652*$AN$15+RAND(),0)</f>
        <v>0</v>
      </c>
      <c r="R652" s="45">
        <f ca="1">ROUNDDOWN(I652*$AO$15+RAND(),0)</f>
        <v>0</v>
      </c>
      <c r="S652" s="45">
        <f ca="1">ROUNDDOWN(J652*$AP$15+RAND(),0)</f>
        <v>0</v>
      </c>
      <c r="T652" s="45">
        <f ca="1">ROUNDDOWN(K652*$AQ$15+RAND(),0)</f>
        <v>0</v>
      </c>
      <c r="U652" s="45">
        <f ca="1">ROUNDDOWN(L652*$AR$15+RAND(),0)</f>
        <v>0</v>
      </c>
      <c r="W652" s="47">
        <f ca="1">ROUNDDOWN(N652/2+RAND(),0)</f>
        <v>0</v>
      </c>
      <c r="X652" s="47">
        <f t="shared" ref="X652:X659" ca="1" si="1215">ROUNDDOWN(O652/2+RAND(),0)</f>
        <v>0</v>
      </c>
      <c r="Y652" s="47">
        <f t="shared" ref="Y652:Y659" ca="1" si="1216">ROUNDDOWN(P652/2+RAND(),0)</f>
        <v>0</v>
      </c>
      <c r="Z652" s="47">
        <f t="shared" ref="Z652:Z659" ca="1" si="1217">ROUNDDOWN(Q652/2+RAND(),0)</f>
        <v>0</v>
      </c>
      <c r="AA652" s="47">
        <f t="shared" ref="AA652:AA659" ca="1" si="1218">ROUNDDOWN(R652/2+RAND(),0)</f>
        <v>0</v>
      </c>
      <c r="AB652" s="47">
        <f t="shared" ref="AB652:AB659" ca="1" si="1219">ROUNDDOWN(S652/2+RAND(),0)</f>
        <v>0</v>
      </c>
      <c r="AC652" s="47">
        <f t="shared" ref="AC652:AC659" ca="1" si="1220">ROUNDDOWN(T652/2+RAND(),0)</f>
        <v>0</v>
      </c>
      <c r="AD652" s="47">
        <f t="shared" ref="AD652:AD659" ca="1" si="1221">ROUNDDOWN(U652/2+RAND(),0)</f>
        <v>0</v>
      </c>
      <c r="AE652" s="21">
        <f ca="1">((1-d)*SUM(W652:AD652)+d*SUM(W653:AD653))*E/B652</f>
        <v>0</v>
      </c>
      <c r="AH652" s="48">
        <f ca="1">N652-W652</f>
        <v>0</v>
      </c>
      <c r="AI652" s="48">
        <f t="shared" ref="AI652:AI659" ca="1" si="1222">O652-X652</f>
        <v>0</v>
      </c>
      <c r="AJ652" s="48">
        <f t="shared" ref="AJ652:AJ659" ca="1" si="1223">P652-Y652</f>
        <v>0</v>
      </c>
      <c r="AK652" s="48">
        <f t="shared" ref="AK652:AK659" ca="1" si="1224">Q652-Z652</f>
        <v>0</v>
      </c>
      <c r="AL652" s="48">
        <f t="shared" ref="AL652:AL659" ca="1" si="1225">R652-AA652</f>
        <v>0</v>
      </c>
      <c r="AM652" s="48">
        <f t="shared" ref="AM652:AM659" ca="1" si="1226">S652-AB652</f>
        <v>0</v>
      </c>
      <c r="AN652" s="48">
        <f t="shared" ref="AN652:AN659" ca="1" si="1227">T652-AC652</f>
        <v>0</v>
      </c>
      <c r="AO652" s="48">
        <f t="shared" ref="AO652:AO658" ca="1" si="1228">U652-AD652</f>
        <v>0</v>
      </c>
      <c r="AQ652" s="1">
        <v>10</v>
      </c>
      <c r="AR652" s="12">
        <f ca="1">D652</f>
        <v>0</v>
      </c>
      <c r="AS652" s="12">
        <f ca="1">E651</f>
        <v>6.384039900249377E-3</v>
      </c>
      <c r="AT652" s="8">
        <v>1</v>
      </c>
      <c r="AU652" s="17">
        <f t="shared" ca="1" si="1213"/>
        <v>0.1742786344249323</v>
      </c>
      <c r="AV652" s="17">
        <f t="shared" ca="1" si="1213"/>
        <v>0.49572905107399412</v>
      </c>
      <c r="AW652" s="17">
        <f t="shared" ca="1" si="1213"/>
        <v>0.5667426981603676</v>
      </c>
      <c r="AX652" s="17">
        <f t="shared" ca="1" si="1213"/>
        <v>0.12857084571745137</v>
      </c>
      <c r="AY652" s="17">
        <f t="shared" ca="1" si="1213"/>
        <v>0.20790988369675645</v>
      </c>
      <c r="AZ652" s="17">
        <f t="shared" ca="1" si="1213"/>
        <v>0.94407551175801097</v>
      </c>
      <c r="BA652" s="17">
        <f t="shared" ca="1" si="1213"/>
        <v>0.31789284582598776</v>
      </c>
      <c r="BB652" s="17">
        <f t="shared" ca="1" si="1213"/>
        <v>0.34414348620740609</v>
      </c>
      <c r="BC652" s="17">
        <f t="shared" ca="1" si="1213"/>
        <v>0.61536142206134814</v>
      </c>
      <c r="BD652" s="17">
        <f t="shared" ca="1" si="1213"/>
        <v>0.40423297242417866</v>
      </c>
      <c r="BE652" s="17">
        <f t="shared" ca="1" si="1213"/>
        <v>0.56267591832801944</v>
      </c>
      <c r="BF652" s="17">
        <f t="shared" ca="1" si="1213"/>
        <v>0.90083137886953402</v>
      </c>
      <c r="BG652" s="17">
        <f t="shared" ca="1" si="1213"/>
        <v>0.99682639414925112</v>
      </c>
      <c r="BH652" s="17">
        <f t="shared" ca="1" si="1213"/>
        <v>0.61133133320283006</v>
      </c>
      <c r="BI652" s="17">
        <f t="shared" ca="1" si="1213"/>
        <v>0.99670118458248502</v>
      </c>
      <c r="BJ652" s="17">
        <f t="shared" ca="1" si="1213"/>
        <v>1.2583601075870532E-2</v>
      </c>
      <c r="BK652" s="17">
        <f t="shared" ca="1" si="1213"/>
        <v>0.27155596025221052</v>
      </c>
      <c r="BL652" s="17">
        <f t="shared" ca="1" si="1213"/>
        <v>0.6027156234348181</v>
      </c>
      <c r="BM652" s="17">
        <f t="shared" ca="1" si="1213"/>
        <v>0.46959946130827068</v>
      </c>
      <c r="BN652" s="17">
        <f t="shared" ca="1" si="1213"/>
        <v>0.43863577390015229</v>
      </c>
      <c r="BO652" s="17">
        <f t="shared" ca="1" si="1213"/>
        <v>0.40652807795574841</v>
      </c>
      <c r="BP652" s="17">
        <f t="shared" ca="1" si="1213"/>
        <v>0.38274594135395013</v>
      </c>
      <c r="BQ652" s="17">
        <f t="shared" ca="1" si="1213"/>
        <v>0.40335819742619383</v>
      </c>
      <c r="BR652" s="17">
        <f t="shared" ca="1" si="1213"/>
        <v>0.50505759078372336</v>
      </c>
      <c r="BS652" s="17">
        <f t="shared" ca="1" si="1214"/>
        <v>0.41554122337226784</v>
      </c>
      <c r="BT652" s="17">
        <f t="shared" ca="1" si="1214"/>
        <v>0.81514380997127001</v>
      </c>
      <c r="BU652" s="17">
        <f t="shared" ca="1" si="1214"/>
        <v>0.41740796592015073</v>
      </c>
      <c r="BV652" s="17">
        <f t="shared" ca="1" si="1214"/>
        <v>0.79912228021442877</v>
      </c>
      <c r="BW652" s="17">
        <f t="shared" ca="1" si="1214"/>
        <v>0.80593371652126267</v>
      </c>
      <c r="BX652" s="17">
        <f t="shared" ca="1" si="1214"/>
        <v>0.53774832927412708</v>
      </c>
      <c r="BY652" s="17">
        <f t="shared" ca="1" si="1214"/>
        <v>0.95130152695317338</v>
      </c>
      <c r="BZ652" s="17">
        <f t="shared" ca="1" si="1214"/>
        <v>0.55895499062483678</v>
      </c>
      <c r="CA652" s="17">
        <f t="shared" ca="1" si="1214"/>
        <v>8.1336248976144665E-2</v>
      </c>
      <c r="CB652" s="17">
        <f t="shared" ca="1" si="1214"/>
        <v>1.9603368419586986E-2</v>
      </c>
      <c r="CC652" s="17">
        <f t="shared" ca="1" si="1214"/>
        <v>0.85317196811276674</v>
      </c>
      <c r="CD652" s="17">
        <f t="shared" ca="1" si="1214"/>
        <v>0.6334116119790425</v>
      </c>
      <c r="CE652" s="17">
        <f t="shared" ca="1" si="1214"/>
        <v>0.37559335338627042</v>
      </c>
      <c r="CF652" s="17">
        <f t="shared" ca="1" si="1214"/>
        <v>0.96706351829467829</v>
      </c>
      <c r="CG652" s="17">
        <f t="shared" ca="1" si="1214"/>
        <v>0.34432691827607853</v>
      </c>
      <c r="CH652" s="17">
        <f t="shared" ca="1" si="1214"/>
        <v>0.42927292017040752</v>
      </c>
      <c r="CI652" s="17">
        <f t="shared" ca="1" si="1214"/>
        <v>0.34005251209616205</v>
      </c>
      <c r="CJ652" s="17">
        <f t="shared" ca="1" si="1214"/>
        <v>0.3123487693069017</v>
      </c>
      <c r="CK652" s="17">
        <f t="shared" ca="1" si="1214"/>
        <v>0.53787852524271107</v>
      </c>
      <c r="CL652" s="17">
        <f t="shared" ca="1" si="1214"/>
        <v>0.17052426295075673</v>
      </c>
      <c r="CM652" s="17">
        <f t="shared" ca="1" si="1214"/>
        <v>0.74103549682717607</v>
      </c>
      <c r="CN652" s="17">
        <f t="shared" ca="1" si="1214"/>
        <v>0.43004113261962607</v>
      </c>
      <c r="CO652" s="17">
        <f t="shared" ca="1" si="1214"/>
        <v>0.69927422725027866</v>
      </c>
      <c r="CP652" s="17">
        <f t="shared" ca="1" si="1214"/>
        <v>0.17795219448821187</v>
      </c>
      <c r="CQ652" s="17">
        <f t="shared" ca="1" si="1214"/>
        <v>0.40641089913228112</v>
      </c>
      <c r="CR652" s="17">
        <f t="shared" ca="1" si="1214"/>
        <v>0.33334902753049522</v>
      </c>
    </row>
    <row r="653" spans="1:96" x14ac:dyDescent="0.35">
      <c r="A653" s="23"/>
      <c r="B653" s="38">
        <v>1.5625E-2</v>
      </c>
      <c r="C653" s="49">
        <v>20</v>
      </c>
      <c r="D653" s="26">
        <f ca="1">AE640/AE647</f>
        <v>0</v>
      </c>
      <c r="E653" s="19">
        <f ca="1">COUNTIF(AU653:CR656,21)</f>
        <v>0</v>
      </c>
      <c r="F653" s="19">
        <f ca="1">COUNTIF(AU653:CR656,22)</f>
        <v>0</v>
      </c>
      <c r="G653" s="19">
        <f ca="1">COUNTIF(AU653:CR656,23)</f>
        <v>0</v>
      </c>
      <c r="H653" s="19">
        <f ca="1">COUNTIF(AU653:CR656,24)</f>
        <v>0</v>
      </c>
      <c r="I653" s="19">
        <f ca="1">COUNTIF(AU653:CR656,25)</f>
        <v>0</v>
      </c>
      <c r="J653" s="19">
        <f ca="1">COUNTIF(AU653:CR656,26)</f>
        <v>0</v>
      </c>
      <c r="K653" s="19">
        <f ca="1">COUNTIF(AU653:CR656,27)</f>
        <v>0</v>
      </c>
      <c r="L653" s="19">
        <f ca="1">COUNTIF(AU653:CR656,28)</f>
        <v>0</v>
      </c>
      <c r="N653" s="45">
        <f ca="1">ROUNDDOWN(E653*$AK$16+RAND(),0)</f>
        <v>0</v>
      </c>
      <c r="O653" s="45">
        <f ca="1">ROUNDDOWN(F653*$AL$16+RAND(),0)</f>
        <v>0</v>
      </c>
      <c r="P653" s="45">
        <f ca="1">ROUNDDOWN(G653*$AM$16+RAND(),0)</f>
        <v>0</v>
      </c>
      <c r="Q653" s="45">
        <f ca="1">ROUNDDOWN(H653*$AN$16+RAND(),0)</f>
        <v>0</v>
      </c>
      <c r="R653" s="45">
        <f ca="1">ROUNDDOWN(I653*$AO$16+RAND(),0)</f>
        <v>0</v>
      </c>
      <c r="S653" s="45">
        <f ca="1">ROUNDDOWN(J653*$AP$16+RAND(),0)</f>
        <v>0</v>
      </c>
      <c r="T653" s="45">
        <f ca="1">ROUNDDOWN(K653*$AQ$16+RAND(),0)</f>
        <v>0</v>
      </c>
      <c r="U653" s="45">
        <f ca="1">ROUNDDOWN(L653*$AR$16+RAND(),0)</f>
        <v>0</v>
      </c>
      <c r="W653" s="47">
        <f t="shared" ref="W653:W659" ca="1" si="1229">ROUNDDOWN(N653/2+RAND(),0)</f>
        <v>0</v>
      </c>
      <c r="X653" s="47">
        <f t="shared" ca="1" si="1215"/>
        <v>0</v>
      </c>
      <c r="Y653" s="47">
        <f t="shared" ca="1" si="1216"/>
        <v>0</v>
      </c>
      <c r="Z653" s="47">
        <f t="shared" ca="1" si="1217"/>
        <v>0</v>
      </c>
      <c r="AA653" s="47">
        <f t="shared" ca="1" si="1218"/>
        <v>0</v>
      </c>
      <c r="AB653" s="47">
        <f t="shared" ca="1" si="1219"/>
        <v>0</v>
      </c>
      <c r="AC653" s="47">
        <f t="shared" ca="1" si="1220"/>
        <v>0</v>
      </c>
      <c r="AD653" s="47">
        <f t="shared" ca="1" si="1221"/>
        <v>0</v>
      </c>
      <c r="AE653" s="21">
        <f t="shared" ref="AE653:AE658" ca="1" si="1230">((1-2*d)*SUM(W653:AD653)+d*SUM(W652:AD652)+d*SUM(W654:AD654))*E/B653</f>
        <v>0</v>
      </c>
      <c r="AH653" s="48">
        <f t="shared" ref="AH653:AH659" ca="1" si="1231">N653-W653</f>
        <v>0</v>
      </c>
      <c r="AI653" s="48">
        <f t="shared" ca="1" si="1222"/>
        <v>0</v>
      </c>
      <c r="AJ653" s="48">
        <f t="shared" ca="1" si="1223"/>
        <v>0</v>
      </c>
      <c r="AK653" s="48">
        <f t="shared" ca="1" si="1224"/>
        <v>0</v>
      </c>
      <c r="AL653" s="48">
        <f t="shared" ca="1" si="1225"/>
        <v>0</v>
      </c>
      <c r="AM653" s="48">
        <f t="shared" ca="1" si="1226"/>
        <v>0</v>
      </c>
      <c r="AN653" s="48">
        <f t="shared" ca="1" si="1227"/>
        <v>0</v>
      </c>
      <c r="AO653" s="48">
        <f t="shared" ca="1" si="1228"/>
        <v>0</v>
      </c>
      <c r="AQ653" s="1">
        <v>20</v>
      </c>
      <c r="AR653" s="13">
        <f t="shared" ref="AR653:AR659" ca="1" si="1232">AR652+D653</f>
        <v>0</v>
      </c>
      <c r="AS653" s="13">
        <f ca="1">AS652+F651</f>
        <v>0.64199501246882795</v>
      </c>
      <c r="AT653" s="8">
        <v>2</v>
      </c>
      <c r="AU653" s="16">
        <f ca="1">IF(AU649&lt;AR655,IF(AU649&lt;AR653,IF(AU649&lt;AR652,10,20),IF(AU649&lt;AR654,30,40)),IF(AU649&lt;AR657,IF(AU649&lt;AR656,50,60),IF(AU649&lt;AR658,70,80)))+IF(AU650&lt;AS655,IF(AU650&lt;AS653,IF(AU650&lt;AS652,1,2),IF(AU650&lt;AS654,3,4)),IF(AU650&lt;AS657,IF(AU650&lt;AS656,5,6),IF(AU650&lt;AS658,7,8)))</f>
        <v>73</v>
      </c>
      <c r="AV653" s="16">
        <f ca="1">IF(AV649&lt;AR655,IF(AV649&lt;AR653,IF(AV649&lt;AR652,10,20),IF(AV649&lt;AR654,30,40)),IF(AV649&lt;AR657,IF(AV649&lt;AR656,50,60),IF(AV649&lt;AR658,70,80)))+IF(AV650&lt;AS655,IF(AV650&lt;AS653,IF(AV650&lt;AS652,1,2),IF(AV650&lt;AS654,3,4)),IF(AV650&lt;AS657,IF(AV650&lt;AS656,5,6),IF(AV650&lt;AS658,7,8)))</f>
        <v>72</v>
      </c>
      <c r="AW653" s="16">
        <f ca="1">IF(AW649&lt;AR655,IF(AW649&lt;AR653,IF(AW649&lt;AR652,10,20),IF(AW649&lt;AR654,30,40)),IF(AW649&lt;AR657,IF(AW649&lt;AR656,50,60),IF(AW649&lt;AR658,70,80)))+IF(AW650&lt;AS655,IF(AW650&lt;AS653,IF(AW650&lt;AS652,1,2),IF(AW650&lt;AS654,3,4)),IF(AW650&lt;AS657,IF(AW650&lt;AS656,5,6),IF(AW650&lt;AS658,7,8)))</f>
        <v>72</v>
      </c>
      <c r="AX653" s="16">
        <f ca="1">IF(AX649&lt;AR655,IF(AX649&lt;AR653,IF(AX649&lt;AR652,10,20),IF(AX649&lt;AR654,30,40)),IF(AX649&lt;AR657,IF(AX649&lt;AR656,50,60),IF(AX649&lt;AR658,70,80)))+IF(AX650&lt;AS655,IF(AX650&lt;AS653,IF(AX650&lt;AS652,1,2),IF(AX650&lt;AS654,3,4)),IF(AX650&lt;AS657,IF(AX650&lt;AS656,5,6),IF(AX650&lt;AS658,7,8)))</f>
        <v>82</v>
      </c>
      <c r="AY653" s="16">
        <f ca="1">IF(AY649&lt;AR655,IF(AY649&lt;AR653,IF(AY649&lt;AR652,10,20),IF(AY649&lt;AR654,30,40)),IF(AY649&lt;AR657,IF(AY649&lt;AR656,50,60),IF(AY649&lt;AR658,70,80)))+IF(AY650&lt;AS655,IF(AY650&lt;AS653,IF(AY650&lt;AS652,1,2),IF(AY650&lt;AS654,3,4)),IF(AY650&lt;AS657,IF(AY650&lt;AS656,5,6),IF(AY650&lt;AS658,7,8)))</f>
        <v>72</v>
      </c>
      <c r="AZ653" s="16">
        <f ca="1">IF(AZ649&lt;AR655,IF(AZ649&lt;AR653,IF(AZ649&lt;AR652,10,20),IF(AZ649&lt;AR654,30,40)),IF(AZ649&lt;AR657,IF(AZ649&lt;AR656,50,60),IF(AZ649&lt;AR658,70,80)))+IF(AZ650&lt;AS655,IF(AZ650&lt;AS653,IF(AZ650&lt;AS652,1,2),IF(AZ650&lt;AS654,3,4)),IF(AZ650&lt;AS657,IF(AZ650&lt;AS656,5,6),IF(AZ650&lt;AS658,7,8)))</f>
        <v>73</v>
      </c>
      <c r="BA653" s="16">
        <f ca="1">IF(BA649&lt;AR655,IF(BA649&lt;AR653,IF(BA649&lt;AR652,10,20),IF(BA649&lt;AR654,30,40)),IF(BA649&lt;AR657,IF(BA649&lt;AR656,50,60),IF(BA649&lt;AR658,70,80)))+IF(BA650&lt;AS655,IF(BA650&lt;AS653,IF(BA650&lt;AS652,1,2),IF(BA650&lt;AS654,3,4)),IF(BA650&lt;AS657,IF(BA650&lt;AS656,5,6),IF(BA650&lt;AS658,7,8)))</f>
        <v>73</v>
      </c>
      <c r="BB653" s="16">
        <f ca="1">IF(BB649&lt;AR655,IF(BB649&lt;AR653,IF(BB649&lt;AR652,10,20),IF(BB649&lt;AR654,30,40)),IF(BB649&lt;AR657,IF(BB649&lt;AR656,50,60),IF(BB649&lt;AR658,70,80)))+IF(BB650&lt;AS655,IF(BB650&lt;AS653,IF(BB650&lt;AS652,1,2),IF(BB650&lt;AS654,3,4)),IF(BB650&lt;AS657,IF(BB650&lt;AS656,5,6),IF(BB650&lt;AS658,7,8)))</f>
        <v>72</v>
      </c>
      <c r="BC653" s="16">
        <f ca="1">IF(BC649&lt;AR655,IF(BC649&lt;AR653,IF(BC649&lt;AR652,10,20),IF(BC649&lt;AR654,30,40)),IF(BC649&lt;AR657,IF(BC649&lt;AR656,50,60),IF(BC649&lt;AR658,70,80)))+IF(BC650&lt;AS655,IF(BC650&lt;AS653,IF(BC650&lt;AS652,1,2),IF(BC650&lt;AS654,3,4)),IF(BC650&lt;AS657,IF(BC650&lt;AS656,5,6),IF(BC650&lt;AS658,7,8)))</f>
        <v>72</v>
      </c>
      <c r="BD653" s="16">
        <f ca="1">IF(BD649&lt;AR655,IF(BD649&lt;AR653,IF(BD649&lt;AR652,10,20),IF(BD649&lt;AR654,30,40)),IF(BD649&lt;AR657,IF(BD649&lt;AR656,50,60),IF(BD649&lt;AR658,70,80)))+IF(BD650&lt;AS655,IF(BD650&lt;AS653,IF(BD650&lt;AS652,1,2),IF(BD650&lt;AS654,3,4)),IF(BD650&lt;AS657,IF(BD650&lt;AS656,5,6),IF(BD650&lt;AS658,7,8)))</f>
        <v>72</v>
      </c>
      <c r="BE653" s="16">
        <f ca="1">IF(BE649&lt;AR655,IF(BE649&lt;AR653,IF(BE649&lt;AR652,10,20),IF(BE649&lt;AR654,30,40)),IF(BE649&lt;AR657,IF(BE649&lt;AR656,50,60),IF(BE649&lt;AR658,70,80)))+IF(BE650&lt;AS655,IF(BE650&lt;AS653,IF(BE650&lt;AS652,1,2),IF(BE650&lt;AS654,3,4)),IF(BE650&lt;AS657,IF(BE650&lt;AS656,5,6),IF(BE650&lt;AS658,7,8)))</f>
        <v>73</v>
      </c>
      <c r="BF653" s="16">
        <f ca="1">IF(BF649&lt;AR655,IF(BF649&lt;AR653,IF(BF649&lt;AR652,10,20),IF(BF649&lt;AR654,30,40)),IF(BF649&lt;AR657,IF(BF649&lt;AR656,50,60),IF(BF649&lt;AR658,70,80)))+IF(BF650&lt;AS655,IF(BF650&lt;AS653,IF(BF650&lt;AS652,1,2),IF(BF650&lt;AS654,3,4)),IF(BF650&lt;AS657,IF(BF650&lt;AS656,5,6),IF(BF650&lt;AS658,7,8)))</f>
        <v>72</v>
      </c>
      <c r="BG653" s="16">
        <f ca="1">IF(BG649&lt;AR655,IF(BG649&lt;AR653,IF(BG649&lt;AR652,10,20),IF(BG649&lt;AR654,30,40)),IF(BG649&lt;AR657,IF(BG649&lt;AR656,50,60),IF(BG649&lt;AR658,70,80)))+IF(BG650&lt;AS655,IF(BG650&lt;AS653,IF(BG650&lt;AS652,1,2),IF(BG650&lt;AS654,3,4)),IF(BG650&lt;AS657,IF(BG650&lt;AS656,5,6),IF(BG650&lt;AS658,7,8)))</f>
        <v>73</v>
      </c>
      <c r="BH653" s="16">
        <f ca="1">IF(BH649&lt;AR655,IF(BH649&lt;AR653,IF(BH649&lt;AR652,10,20),IF(BH649&lt;AR654,30,40)),IF(BH649&lt;AR657,IF(BH649&lt;AR656,50,60),IF(BH649&lt;AR658,70,80)))+IF(BH650&lt;AS655,IF(BH650&lt;AS653,IF(BH650&lt;AS652,1,2),IF(BH650&lt;AS654,3,4)),IF(BH650&lt;AS657,IF(BH650&lt;AS656,5,6),IF(BH650&lt;AS658,7,8)))</f>
        <v>72</v>
      </c>
      <c r="BI653" s="16">
        <f ca="1">IF(BI649&lt;AR655,IF(BI649&lt;AR653,IF(BI649&lt;AR652,10,20),IF(BI649&lt;AR654,30,40)),IF(BI649&lt;AR657,IF(BI649&lt;AR656,50,60),IF(BI649&lt;AR658,70,80)))+IF(BI650&lt;AS655,IF(BI650&lt;AS653,IF(BI650&lt;AS652,1,2),IF(BI650&lt;AS654,3,4)),IF(BI650&lt;AS657,IF(BI650&lt;AS656,5,6),IF(BI650&lt;AS658,7,8)))</f>
        <v>73</v>
      </c>
      <c r="BJ653" s="16">
        <f ca="1">IF(BJ649&lt;AR655,IF(BJ649&lt;AR653,IF(BJ649&lt;AR652,10,20),IF(BJ649&lt;AR654,30,40)),IF(BJ649&lt;AR657,IF(BJ649&lt;AR656,50,60),IF(BJ649&lt;AR658,70,80)))+IF(BJ650&lt;AS655,IF(BJ650&lt;AS653,IF(BJ650&lt;AS652,1,2),IF(BJ650&lt;AS654,3,4)),IF(BJ650&lt;AS657,IF(BJ650&lt;AS656,5,6),IF(BJ650&lt;AS658,7,8)))</f>
        <v>72</v>
      </c>
      <c r="BK653" s="16">
        <f ca="1">IF(BK649&lt;AR655,IF(BK649&lt;AR653,IF(BK649&lt;AR652,10,20),IF(BK649&lt;AR654,30,40)),IF(BK649&lt;AR657,IF(BK649&lt;AR656,50,60),IF(BK649&lt;AR658,70,80)))+IF(BK650&lt;AS655,IF(BK650&lt;AS653,IF(BK650&lt;AS652,1,2),IF(BK650&lt;AS654,3,4)),IF(BK650&lt;AS657,IF(BK650&lt;AS656,5,6),IF(BK650&lt;AS658,7,8)))</f>
        <v>73</v>
      </c>
      <c r="BL653" s="16">
        <f ca="1">IF(BL649&lt;AR655,IF(BL649&lt;AR653,IF(BL649&lt;AR652,10,20),IF(BL649&lt;AR654,30,40)),IF(BL649&lt;AR657,IF(BL649&lt;AR656,50,60),IF(BL649&lt;AR658,70,80)))+IF(BL650&lt;AS655,IF(BL650&lt;AS653,IF(BL650&lt;AS652,1,2),IF(BL650&lt;AS654,3,4)),IF(BL650&lt;AS657,IF(BL650&lt;AS656,5,6),IF(BL650&lt;AS658,7,8)))</f>
        <v>73</v>
      </c>
      <c r="BM653" s="16">
        <f ca="1">IF(BM649&lt;AR655,IF(BM649&lt;AR653,IF(BM649&lt;AR652,10,20),IF(BM649&lt;AR654,30,40)),IF(BM649&lt;AR657,IF(BM649&lt;AR656,50,60),IF(BM649&lt;AR658,70,80)))+IF(BM650&lt;AS655,IF(BM650&lt;AS653,IF(BM650&lt;AS652,1,2),IF(BM650&lt;AS654,3,4)),IF(BM650&lt;AS657,IF(BM650&lt;AS656,5,6),IF(BM650&lt;AS658,7,8)))</f>
        <v>72</v>
      </c>
      <c r="BN653" s="16">
        <f ca="1">IF(BN649&lt;AR655,IF(BN649&lt;AR653,IF(BN649&lt;AR652,10,20),IF(BN649&lt;AR654,30,40)),IF(BN649&lt;AR657,IF(BN649&lt;AR656,50,60),IF(BN649&lt;AR658,70,80)))+IF(BN650&lt;AS655,IF(BN650&lt;AS653,IF(BN650&lt;AS652,1,2),IF(BN650&lt;AS654,3,4)),IF(BN650&lt;AS657,IF(BN650&lt;AS656,5,6),IF(BN650&lt;AS658,7,8)))</f>
        <v>72</v>
      </c>
      <c r="BO653" s="16">
        <f ca="1">IF(BO649&lt;AR655,IF(BO649&lt;AR653,IF(BO649&lt;AR652,10,20),IF(BO649&lt;AR654,30,40)),IF(BO649&lt;AR657,IF(BO649&lt;AR656,50,60),IF(BO649&lt;AR658,70,80)))+IF(BO650&lt;AS655,IF(BO650&lt;AS653,IF(BO650&lt;AS652,1,2),IF(BO650&lt;AS654,3,4)),IF(BO650&lt;AS657,IF(BO650&lt;AS656,5,6),IF(BO650&lt;AS658,7,8)))</f>
        <v>72</v>
      </c>
      <c r="BP653" s="16">
        <f ca="1">IF(BP649&lt;AR655,IF(BP649&lt;AR653,IF(BP649&lt;AR652,10,20),IF(BP649&lt;AR654,30,40)),IF(BP649&lt;AR657,IF(BP649&lt;AR656,50,60),IF(BP649&lt;AR658,70,80)))+IF(BP650&lt;AS655,IF(BP650&lt;AS653,IF(BP650&lt;AS652,1,2),IF(BP650&lt;AS654,3,4)),IF(BP650&lt;AS657,IF(BP650&lt;AS656,5,6),IF(BP650&lt;AS658,7,8)))</f>
        <v>72</v>
      </c>
      <c r="BQ653" s="16">
        <f ca="1">IF(BQ649&lt;AR655,IF(BQ649&lt;AR653,IF(BQ649&lt;AR652,10,20),IF(BQ649&lt;AR654,30,40)),IF(BQ649&lt;AR657,IF(BQ649&lt;AR656,50,60),IF(BQ649&lt;AR658,70,80)))+IF(BQ650&lt;AS655,IF(BQ650&lt;AS653,IF(BQ650&lt;AS652,1,2),IF(BQ650&lt;AS654,3,4)),IF(BQ650&lt;AS657,IF(BQ650&lt;AS656,5,6),IF(BQ650&lt;AS658,7,8)))</f>
        <v>72</v>
      </c>
      <c r="BR653" s="16">
        <f ca="1">IF(BR649&lt;AR655,IF(BR649&lt;AR653,IF(BR649&lt;AR652,10,20),IF(BR649&lt;AR654,30,40)),IF(BR649&lt;AR657,IF(BR649&lt;AR656,50,60),IF(BR649&lt;AR658,70,80)))+IF(BR650&lt;AS655,IF(BR650&lt;AS653,IF(BR650&lt;AS652,1,2),IF(BR650&lt;AS654,3,4)),IF(BR650&lt;AS657,IF(BR650&lt;AS656,5,6),IF(BR650&lt;AS658,7,8)))</f>
        <v>72</v>
      </c>
      <c r="BS653" s="16">
        <f ca="1">IF(BS649&lt;AR655,IF(BS649&lt;AR653,IF(BS649&lt;AR652,10,20),IF(BS649&lt;AR654,30,40)),IF(BS649&lt;AR657,IF(BS649&lt;AR656,50,60),IF(BS649&lt;AR658,70,80)))+IF(BS650&lt;AS655,IF(BS650&lt;AS653,IF(BS650&lt;AS652,1,2),IF(BS650&lt;AS654,3,4)),IF(BS650&lt;AS657,IF(BS650&lt;AS656,5,6),IF(BS650&lt;AS658,7,8)))</f>
        <v>62</v>
      </c>
      <c r="BT653" s="16">
        <f ca="1">IF(BT649&lt;AR655,IF(BT649&lt;AR653,IF(BT649&lt;AR652,10,20),IF(BT649&lt;AR654,30,40)),IF(BT649&lt;AR657,IF(BT649&lt;AR656,50,60),IF(BT649&lt;AR658,70,80)))+IF(BT650&lt;AS655,IF(BT650&lt;AS653,IF(BT650&lt;AS652,1,2),IF(BT650&lt;AS654,3,4)),IF(BT650&lt;AS657,IF(BT650&lt;AS656,5,6),IF(BT650&lt;AS658,7,8)))</f>
        <v>73</v>
      </c>
      <c r="BU653" s="16">
        <f ca="1">IF(BU649&lt;AR655,IF(BU649&lt;AR653,IF(BU649&lt;AR652,10,20),IF(BU649&lt;AR654,30,40)),IF(BU649&lt;AR657,IF(BU649&lt;AR656,50,60),IF(BU649&lt;AR658,70,80)))+IF(BU650&lt;AS655,IF(BU650&lt;AS653,IF(BU650&lt;AS652,1,2),IF(BU650&lt;AS654,3,4)),IF(BU650&lt;AS657,IF(BU650&lt;AS656,5,6),IF(BU650&lt;AS658,7,8)))</f>
        <v>83</v>
      </c>
      <c r="BV653" s="16">
        <f ca="1">IF(BV649&lt;AR655,IF(BV649&lt;AR653,IF(BV649&lt;AR652,10,20),IF(BV649&lt;AR654,30,40)),IF(BV649&lt;AR657,IF(BV649&lt;AR656,50,60),IF(BV649&lt;AR658,70,80)))+IF(BV650&lt;AS655,IF(BV650&lt;AS653,IF(BV650&lt;AS652,1,2),IF(BV650&lt;AS654,3,4)),IF(BV650&lt;AS657,IF(BV650&lt;AS656,5,6),IF(BV650&lt;AS658,7,8)))</f>
        <v>72</v>
      </c>
      <c r="BW653" s="16">
        <f ca="1">IF(BW649&lt;AR655,IF(BW649&lt;AR653,IF(BW649&lt;AR652,10,20),IF(BW649&lt;AR654,30,40)),IF(BW649&lt;AR657,IF(BW649&lt;AR656,50,60),IF(BW649&lt;AR658,70,80)))+IF(BW650&lt;AS655,IF(BW650&lt;AS653,IF(BW650&lt;AS652,1,2),IF(BW650&lt;AS654,3,4)),IF(BW650&lt;AS657,IF(BW650&lt;AS656,5,6),IF(BW650&lt;AS658,7,8)))</f>
        <v>72</v>
      </c>
      <c r="BX653" s="16">
        <f ca="1">IF(BX649&lt;AR655,IF(BX649&lt;AR653,IF(BX649&lt;AR652,10,20),IF(BX649&lt;AR654,30,40)),IF(BX649&lt;AR657,IF(BX649&lt;AR656,50,60),IF(BX649&lt;AR658,70,80)))+IF(BX650&lt;AS655,IF(BX650&lt;AS653,IF(BX650&lt;AS652,1,2),IF(BX650&lt;AS654,3,4)),IF(BX650&lt;AS657,IF(BX650&lt;AS656,5,6),IF(BX650&lt;AS658,7,8)))</f>
        <v>72</v>
      </c>
      <c r="BY653" s="16">
        <f ca="1">IF(BY649&lt;AR655,IF(BY649&lt;AR653,IF(BY649&lt;AR652,10,20),IF(BY649&lt;AR654,30,40)),IF(BY649&lt;AR657,IF(BY649&lt;AR656,50,60),IF(BY649&lt;AR658,70,80)))+IF(BY650&lt;AS655,IF(BY650&lt;AS653,IF(BY650&lt;AS652,1,2),IF(BY650&lt;AS654,3,4)),IF(BY650&lt;AS657,IF(BY650&lt;AS656,5,6),IF(BY650&lt;AS658,7,8)))</f>
        <v>72</v>
      </c>
      <c r="BZ653" s="16">
        <f ca="1">IF(BZ649&lt;AR655,IF(BZ649&lt;AR653,IF(BZ649&lt;AR652,10,20),IF(BZ649&lt;AR654,30,40)),IF(BZ649&lt;AR657,IF(BZ649&lt;AR656,50,60),IF(BZ649&lt;AR658,70,80)))+IF(BZ650&lt;AS655,IF(BZ650&lt;AS653,IF(BZ650&lt;AS652,1,2),IF(BZ650&lt;AS654,3,4)),IF(BZ650&lt;AS657,IF(BZ650&lt;AS656,5,6),IF(BZ650&lt;AS658,7,8)))</f>
        <v>72</v>
      </c>
      <c r="CA653" s="16">
        <f ca="1">IF(CA649&lt;AR655,IF(CA649&lt;AR653,IF(CA649&lt;AR652,10,20),IF(CA649&lt;AR654,30,40)),IF(CA649&lt;AR657,IF(CA649&lt;AR656,50,60),IF(CA649&lt;AR658,70,80)))+IF(CA650&lt;AS655,IF(CA650&lt;AS653,IF(CA650&lt;AS652,1,2),IF(CA650&lt;AS654,3,4)),IF(CA650&lt;AS657,IF(CA650&lt;AS656,5,6),IF(CA650&lt;AS658,7,8)))</f>
        <v>72</v>
      </c>
      <c r="CB653" s="16">
        <f ca="1">IF(CB649&lt;AR655,IF(CB649&lt;AR653,IF(CB649&lt;AR652,10,20),IF(CB649&lt;AR654,30,40)),IF(CB649&lt;AR657,IF(CB649&lt;AR656,50,60),IF(CB649&lt;AR658,70,80)))+IF(CB650&lt;AS655,IF(CB650&lt;AS653,IF(CB650&lt;AS652,1,2),IF(CB650&lt;AS654,3,4)),IF(CB650&lt;AS657,IF(CB650&lt;AS656,5,6),IF(CB650&lt;AS658,7,8)))</f>
        <v>72</v>
      </c>
      <c r="CC653" s="16">
        <f ca="1">IF(CC649&lt;AR655,IF(CC649&lt;AR653,IF(CC649&lt;AR652,10,20),IF(CC649&lt;AR654,30,40)),IF(CC649&lt;AR657,IF(CC649&lt;AR656,50,60),IF(CC649&lt;AR658,70,80)))+IF(CC650&lt;AS655,IF(CC650&lt;AS653,IF(CC650&lt;AS652,1,2),IF(CC650&lt;AS654,3,4)),IF(CC650&lt;AS657,IF(CC650&lt;AS656,5,6),IF(CC650&lt;AS658,7,8)))</f>
        <v>73</v>
      </c>
      <c r="CD653" s="16">
        <f ca="1">IF(CD649&lt;AR655,IF(CD649&lt;AR653,IF(CD649&lt;AR652,10,20),IF(CD649&lt;AR654,30,40)),IF(CD649&lt;AR657,IF(CD649&lt;AR656,50,60),IF(CD649&lt;AR658,70,80)))+IF(CD650&lt;AS655,IF(CD650&lt;AS653,IF(CD650&lt;AS652,1,2),IF(CD650&lt;AS654,3,4)),IF(CD650&lt;AS657,IF(CD650&lt;AS656,5,6),IF(CD650&lt;AS658,7,8)))</f>
        <v>72</v>
      </c>
      <c r="CE653" s="16">
        <f ca="1">IF(CE649&lt;AR655,IF(CE649&lt;AR653,IF(CE649&lt;AR652,10,20),IF(CE649&lt;AR654,30,40)),IF(CE649&lt;AR657,IF(CE649&lt;AR656,50,60),IF(CE649&lt;AR658,70,80)))+IF(CE650&lt;AS655,IF(CE650&lt;AS653,IF(CE650&lt;AS652,1,2),IF(CE650&lt;AS654,3,4)),IF(CE650&lt;AS657,IF(CE650&lt;AS656,5,6),IF(CE650&lt;AS658,7,8)))</f>
        <v>73</v>
      </c>
      <c r="CF653" s="16">
        <f ca="1">IF(CF649&lt;AR655,IF(CF649&lt;AR653,IF(CF649&lt;AR652,10,20),IF(CF649&lt;AR654,30,40)),IF(CF649&lt;AR657,IF(CF649&lt;AR656,50,60),IF(CF649&lt;AR658,70,80)))+IF(CF650&lt;AS655,IF(CF650&lt;AS653,IF(CF650&lt;AS652,1,2),IF(CF650&lt;AS654,3,4)),IF(CF650&lt;AS657,IF(CF650&lt;AS656,5,6),IF(CF650&lt;AS658,7,8)))</f>
        <v>73</v>
      </c>
      <c r="CG653" s="16">
        <f ca="1">IF(CG649&lt;AR655,IF(CG649&lt;AR653,IF(CG649&lt;AR652,10,20),IF(CG649&lt;AR654,30,40)),IF(CG649&lt;AR657,IF(CG649&lt;AR656,50,60),IF(CG649&lt;AR658,70,80)))+IF(CG650&lt;AS655,IF(CG650&lt;AS653,IF(CG650&lt;AS652,1,2),IF(CG650&lt;AS654,3,4)),IF(CG650&lt;AS657,IF(CG650&lt;AS656,5,6),IF(CG650&lt;AS658,7,8)))</f>
        <v>72</v>
      </c>
      <c r="CH653" s="16">
        <f ca="1">IF(CH649&lt;AR655,IF(CH649&lt;AR653,IF(CH649&lt;AR652,10,20),IF(CH649&lt;AR654,30,40)),IF(CH649&lt;AR657,IF(CH649&lt;AR656,50,60),IF(CH649&lt;AR658,70,80)))+IF(CH650&lt;AS655,IF(CH650&lt;AS653,IF(CH650&lt;AS652,1,2),IF(CH650&lt;AS654,3,4)),IF(CH650&lt;AS657,IF(CH650&lt;AS656,5,6),IF(CH650&lt;AS658,7,8)))</f>
        <v>72</v>
      </c>
      <c r="CI653" s="16">
        <f ca="1">IF(CI649&lt;AR655,IF(CI649&lt;AR653,IF(CI649&lt;AR652,10,20),IF(CI649&lt;AR654,30,40)),IF(CI649&lt;AR657,IF(CI649&lt;AR656,50,60),IF(CI649&lt;AR658,70,80)))+IF(CI650&lt;AS655,IF(CI650&lt;AS653,IF(CI650&lt;AS652,1,2),IF(CI650&lt;AS654,3,4)),IF(CI650&lt;AS657,IF(CI650&lt;AS656,5,6),IF(CI650&lt;AS658,7,8)))</f>
        <v>82</v>
      </c>
      <c r="CJ653" s="16">
        <f ca="1">IF(CJ649&lt;AR655,IF(CJ649&lt;AR653,IF(CJ649&lt;AR652,10,20),IF(CJ649&lt;AR654,30,40)),IF(CJ649&lt;AR657,IF(CJ649&lt;AR656,50,60),IF(CJ649&lt;AR658,70,80)))+IF(CJ650&lt;AS655,IF(CJ650&lt;AS653,IF(CJ650&lt;AS652,1,2),IF(CJ650&lt;AS654,3,4)),IF(CJ650&lt;AS657,IF(CJ650&lt;AS656,5,6),IF(CJ650&lt;AS658,7,8)))</f>
        <v>72</v>
      </c>
      <c r="CK653" s="16">
        <f ca="1">IF(CK649&lt;AR655,IF(CK649&lt;AR653,IF(CK649&lt;AR652,10,20),IF(CK649&lt;AR654,30,40)),IF(CK649&lt;AR657,IF(CK649&lt;AR656,50,60),IF(CK649&lt;AR658,70,80)))+IF(CK650&lt;AS655,IF(CK650&lt;AS653,IF(CK650&lt;AS652,1,2),IF(CK650&lt;AS654,3,4)),IF(CK650&lt;AS657,IF(CK650&lt;AS656,5,6),IF(CK650&lt;AS658,7,8)))</f>
        <v>73</v>
      </c>
      <c r="CL653" s="16">
        <f ca="1">IF(CL649&lt;AR655,IF(CL649&lt;AR653,IF(CL649&lt;AR652,10,20),IF(CL649&lt;AR654,30,40)),IF(CL649&lt;AR657,IF(CL649&lt;AR656,50,60),IF(CL649&lt;AR658,70,80)))+IF(CL650&lt;AS655,IF(CL650&lt;AS653,IF(CL650&lt;AS652,1,2),IF(CL650&lt;AS654,3,4)),IF(CL650&lt;AS657,IF(CL650&lt;AS656,5,6),IF(CL650&lt;AS658,7,8)))</f>
        <v>73</v>
      </c>
      <c r="CM653" s="16">
        <f ca="1">IF(CM649&lt;AR655,IF(CM649&lt;AR653,IF(CM649&lt;AR652,10,20),IF(CM649&lt;AR654,30,40)),IF(CM649&lt;AR657,IF(CM649&lt;AR656,50,60),IF(CM649&lt;AR658,70,80)))+IF(CM650&lt;AS655,IF(CM650&lt;AS653,IF(CM650&lt;AS652,1,2),IF(CM650&lt;AS654,3,4)),IF(CM650&lt;AS657,IF(CM650&lt;AS656,5,6),IF(CM650&lt;AS658,7,8)))</f>
        <v>72</v>
      </c>
      <c r="CN653" s="16">
        <f ca="1">IF(CN649&lt;AR655,IF(CN649&lt;AR653,IF(CN649&lt;AR652,10,20),IF(CN649&lt;AR654,30,40)),IF(CN649&lt;AR657,IF(CN649&lt;AR656,50,60),IF(CN649&lt;AR658,70,80)))+IF(CN650&lt;AS655,IF(CN650&lt;AS653,IF(CN650&lt;AS652,1,2),IF(CN650&lt;AS654,3,4)),IF(CN650&lt;AS657,IF(CN650&lt;AS656,5,6),IF(CN650&lt;AS658,7,8)))</f>
        <v>72</v>
      </c>
      <c r="CO653" s="16">
        <f ca="1">IF(CO649&lt;AR655,IF(CO649&lt;AR653,IF(CO649&lt;AR652,10,20),IF(CO649&lt;AR654,30,40)),IF(CO649&lt;AR657,IF(CO649&lt;AR656,50,60),IF(CO649&lt;AR658,70,80)))+IF(CO650&lt;AS655,IF(CO650&lt;AS653,IF(CO650&lt;AS652,1,2),IF(CO650&lt;AS654,3,4)),IF(CO650&lt;AS657,IF(CO650&lt;AS656,5,6),IF(CO650&lt;AS658,7,8)))</f>
        <v>72</v>
      </c>
      <c r="CP653" s="16">
        <f ca="1">IF(CP649&lt;AR655,IF(CP649&lt;AR653,IF(CP649&lt;AR652,10,20),IF(CP649&lt;AR654,30,40)),IF(CP649&lt;AR657,IF(CP649&lt;AR656,50,60),IF(CP649&lt;AR658,70,80)))+IF(CP650&lt;AS655,IF(CP650&lt;AS653,IF(CP650&lt;AS652,1,2),IF(CP650&lt;AS654,3,4)),IF(CP650&lt;AS657,IF(CP650&lt;AS656,5,6),IF(CP650&lt;AS658,7,8)))</f>
        <v>73</v>
      </c>
      <c r="CQ653" s="16">
        <f ca="1">IF(CQ649&lt;AR655,IF(CQ649&lt;AR653,IF(CQ649&lt;AR652,10,20),IF(CQ649&lt;AR654,30,40)),IF(CQ649&lt;AR657,IF(CQ649&lt;AR656,50,60),IF(CQ649&lt;AR658,70,80)))+IF(CQ650&lt;AS655,IF(CQ650&lt;AS653,IF(CQ650&lt;AS652,1,2),IF(CQ650&lt;AS654,3,4)),IF(CQ650&lt;AS657,IF(CQ650&lt;AS656,5,6),IF(CQ650&lt;AS658,7,8)))</f>
        <v>73</v>
      </c>
      <c r="CR653" s="16">
        <f ca="1">IF(CR649&lt;AR655,IF(CR649&lt;AR653,IF(CR649&lt;AR652,10,20),IF(CR649&lt;AR654,30,40)),IF(CR649&lt;AR657,IF(CR649&lt;AR656,50,60),IF(CR649&lt;AR658,70,80)))+IF(CR650&lt;AS655,IF(CR650&lt;AS653,IF(CR650&lt;AS652,1,2),IF(CR650&lt;AS654,3,4)),IF(CR650&lt;AS657,IF(CR650&lt;AS656,5,6),IF(CR650&lt;AS658,7,8)))</f>
        <v>73</v>
      </c>
    </row>
    <row r="654" spans="1:96" x14ac:dyDescent="0.35">
      <c r="A654" s="23"/>
      <c r="B654" s="38">
        <v>3.125E-2</v>
      </c>
      <c r="C654" s="49">
        <v>30</v>
      </c>
      <c r="D654" s="26">
        <f ca="1">AE641/AE647</f>
        <v>0</v>
      </c>
      <c r="E654" s="19">
        <f ca="1">COUNTIF(AU653:CR656,31)</f>
        <v>0</v>
      </c>
      <c r="F654" s="19">
        <f ca="1">COUNTIF(AU653:CR656,32)</f>
        <v>0</v>
      </c>
      <c r="G654" s="19">
        <f ca="1">COUNTIF(AU653:CR656,33)</f>
        <v>0</v>
      </c>
      <c r="H654" s="19">
        <f ca="1">COUNTIF(AU653:CR656,34)</f>
        <v>0</v>
      </c>
      <c r="I654" s="19">
        <f ca="1">COUNTIF(AU653:CR656,35)</f>
        <v>0</v>
      </c>
      <c r="J654" s="19">
        <f ca="1">COUNTIF(AU653:CR656,36)</f>
        <v>0</v>
      </c>
      <c r="K654" s="19">
        <f ca="1">COUNTIF(AU653:CR656,37)</f>
        <v>0</v>
      </c>
      <c r="L654" s="19">
        <f ca="1">COUNTIF(AU653:CR656,38)</f>
        <v>0</v>
      </c>
      <c r="N654" s="45">
        <f ca="1">ROUNDDOWN(E654*$AK$17+RAND(),0)</f>
        <v>0</v>
      </c>
      <c r="O654" s="45">
        <f ca="1">ROUNDDOWN(F654*$AL$17+RAND(),0)</f>
        <v>0</v>
      </c>
      <c r="P654" s="45">
        <f ca="1">ROUNDDOWN(G654*$AM$17+RAND(),0)</f>
        <v>0</v>
      </c>
      <c r="Q654" s="45">
        <f ca="1">ROUNDDOWN(H654*$AN$17+RAND(),0)</f>
        <v>0</v>
      </c>
      <c r="R654" s="45">
        <f ca="1">ROUNDDOWN(I654*$AO$17+RAND(),0)</f>
        <v>0</v>
      </c>
      <c r="S654" s="45">
        <f ca="1">ROUNDDOWN(J654*$AP$17+RAND(),0)</f>
        <v>0</v>
      </c>
      <c r="T654" s="45">
        <f ca="1">ROUNDDOWN(K654*$AQ$17+RAND(),0)</f>
        <v>0</v>
      </c>
      <c r="U654" s="45">
        <f ca="1">ROUNDDOWN(L654*$AR$17+RAND(),0)</f>
        <v>0</v>
      </c>
      <c r="W654" s="47">
        <f t="shared" ca="1" si="1229"/>
        <v>0</v>
      </c>
      <c r="X654" s="47">
        <f t="shared" ca="1" si="1215"/>
        <v>0</v>
      </c>
      <c r="Y654" s="47">
        <f t="shared" ca="1" si="1216"/>
        <v>0</v>
      </c>
      <c r="Z654" s="47">
        <f t="shared" ca="1" si="1217"/>
        <v>0</v>
      </c>
      <c r="AA654" s="47">
        <f t="shared" ca="1" si="1218"/>
        <v>0</v>
      </c>
      <c r="AB654" s="47">
        <f t="shared" ca="1" si="1219"/>
        <v>0</v>
      </c>
      <c r="AC654" s="47">
        <f t="shared" ca="1" si="1220"/>
        <v>0</v>
      </c>
      <c r="AD654" s="47">
        <f t="shared" ca="1" si="1221"/>
        <v>0</v>
      </c>
      <c r="AE654" s="21">
        <f t="shared" ca="1" si="1230"/>
        <v>0</v>
      </c>
      <c r="AH654" s="48">
        <f t="shared" ca="1" si="1231"/>
        <v>0</v>
      </c>
      <c r="AI654" s="48">
        <f t="shared" ca="1" si="1222"/>
        <v>0</v>
      </c>
      <c r="AJ654" s="48">
        <f t="shared" ca="1" si="1223"/>
        <v>0</v>
      </c>
      <c r="AK654" s="48">
        <f t="shared" ca="1" si="1224"/>
        <v>0</v>
      </c>
      <c r="AL654" s="48">
        <f t="shared" ca="1" si="1225"/>
        <v>0</v>
      </c>
      <c r="AM654" s="48">
        <f t="shared" ca="1" si="1226"/>
        <v>0</v>
      </c>
      <c r="AN654" s="48">
        <f t="shared" ca="1" si="1227"/>
        <v>0</v>
      </c>
      <c r="AO654" s="48">
        <f t="shared" ca="1" si="1228"/>
        <v>0</v>
      </c>
      <c r="AQ654" s="1">
        <v>30</v>
      </c>
      <c r="AR654" s="13">
        <f t="shared" ca="1" si="1232"/>
        <v>0</v>
      </c>
      <c r="AS654" s="13">
        <f ca="1">AS653+G651</f>
        <v>0.99910224438902739</v>
      </c>
      <c r="AT654" s="8">
        <v>3</v>
      </c>
      <c r="AU654" s="16">
        <f ca="1">IF(AU651&lt;AR655,IF(AU651&lt;AR653,IF(AU651&lt;AR652,10,20),IF(AU651&lt;AR654,30,40)),IF(AU651&lt;AR657,IF(AU651&lt;AR656,50,60),IF(AU651&lt;AR658,70,80)))+IF(AU652&lt;AS655,IF(AU652&lt;AS653,IF(AU652&lt;AS652,1,2),IF(AU652&lt;AS654,3,4)),IF(AU652&lt;AS657,IF(AU652&lt;AS656,5,6),IF(AU652&lt;AS658,7,8)))</f>
        <v>72</v>
      </c>
      <c r="AV654" s="16">
        <f ca="1">IF(AV651&lt;AR655,IF(AV651&lt;AR653,IF(AV651&lt;AR652,10,20),IF(AV651&lt;AR654,30,40)),IF(AV651&lt;AR657,IF(AV651&lt;AR656,50,60),IF(AV651&lt;AR658,70,80)))+IF(AV652&lt;AS655,IF(AV652&lt;AS653,IF(AV652&lt;AS652,1,2),IF(AV652&lt;AS654,3,4)),IF(AV652&lt;AS657,IF(AV652&lt;AS656,5,6),IF(AV652&lt;AS658,7,8)))</f>
        <v>72</v>
      </c>
      <c r="AW654" s="16">
        <f ca="1">IF(AW651&lt;AR655,IF(AW651&lt;AR653,IF(AW651&lt;AR652,10,20),IF(AW651&lt;AR654,30,40)),IF(AW651&lt;AR657,IF(AW651&lt;AR656,50,60),IF(AW651&lt;AR658,70,80)))+IF(AW652&lt;AS655,IF(AW652&lt;AS653,IF(AW652&lt;AS652,1,2),IF(AW652&lt;AS654,3,4)),IF(AW652&lt;AS657,IF(AW652&lt;AS656,5,6),IF(AW652&lt;AS658,7,8)))</f>
        <v>72</v>
      </c>
      <c r="AX654" s="16">
        <f ca="1">IF(AX651&lt;AR655,IF(AX651&lt;AR653,IF(AX651&lt;AR652,10,20),IF(AX651&lt;AR654,30,40)),IF(AX651&lt;AR657,IF(AX651&lt;AR656,50,60),IF(AX651&lt;AR658,70,80)))+IF(AX652&lt;AS655,IF(AX652&lt;AS653,IF(AX652&lt;AS652,1,2),IF(AX652&lt;AS654,3,4)),IF(AX652&lt;AS657,IF(AX652&lt;AS656,5,6),IF(AX652&lt;AS658,7,8)))</f>
        <v>82</v>
      </c>
      <c r="AY654" s="16">
        <f ca="1">IF(AY651&lt;AR655,IF(AY651&lt;AR653,IF(AY651&lt;AR652,10,20),IF(AY651&lt;AR654,30,40)),IF(AY651&lt;AR657,IF(AY651&lt;AR656,50,60),IF(AY651&lt;AR658,70,80)))+IF(AY652&lt;AS655,IF(AY652&lt;AS653,IF(AY652&lt;AS652,1,2),IF(AY652&lt;AS654,3,4)),IF(AY652&lt;AS657,IF(AY652&lt;AS656,5,6),IF(AY652&lt;AS658,7,8)))</f>
        <v>72</v>
      </c>
      <c r="AZ654" s="16">
        <f ca="1">IF(AZ651&lt;AR655,IF(AZ651&lt;AR653,IF(AZ651&lt;AR652,10,20),IF(AZ651&lt;AR654,30,40)),IF(AZ651&lt;AR657,IF(AZ651&lt;AR656,50,60),IF(AZ651&lt;AR658,70,80)))+IF(AZ652&lt;AS655,IF(AZ652&lt;AS653,IF(AZ652&lt;AS652,1,2),IF(AZ652&lt;AS654,3,4)),IF(AZ652&lt;AS657,IF(AZ652&lt;AS656,5,6),IF(AZ652&lt;AS658,7,8)))</f>
        <v>73</v>
      </c>
      <c r="BA654" s="16">
        <f ca="1">IF(BA651&lt;AR655,IF(BA651&lt;AR653,IF(BA651&lt;AR652,10,20),IF(BA651&lt;AR654,30,40)),IF(BA651&lt;AR657,IF(BA651&lt;AR656,50,60),IF(BA651&lt;AR658,70,80)))+IF(BA652&lt;AS655,IF(BA652&lt;AS653,IF(BA652&lt;AS652,1,2),IF(BA652&lt;AS654,3,4)),IF(BA652&lt;AS657,IF(BA652&lt;AS656,5,6),IF(BA652&lt;AS658,7,8)))</f>
        <v>72</v>
      </c>
      <c r="BB654" s="16">
        <f ca="1">IF(BB651&lt;AR655,IF(BB651&lt;AR653,IF(BB651&lt;AR652,10,20),IF(BB651&lt;AR654,30,40)),IF(BB651&lt;AR657,IF(BB651&lt;AR656,50,60),IF(BB651&lt;AR658,70,80)))+IF(BB652&lt;AS655,IF(BB652&lt;AS653,IF(BB652&lt;AS652,1,2),IF(BB652&lt;AS654,3,4)),IF(BB652&lt;AS657,IF(BB652&lt;AS656,5,6),IF(BB652&lt;AS658,7,8)))</f>
        <v>72</v>
      </c>
      <c r="BC654" s="16">
        <f ca="1">IF(BC651&lt;AR655,IF(BC651&lt;AR653,IF(BC651&lt;AR652,10,20),IF(BC651&lt;AR654,30,40)),IF(BC651&lt;AR657,IF(BC651&lt;AR656,50,60),IF(BC651&lt;AR658,70,80)))+IF(BC652&lt;AS655,IF(BC652&lt;AS653,IF(BC652&lt;AS652,1,2),IF(BC652&lt;AS654,3,4)),IF(BC652&lt;AS657,IF(BC652&lt;AS656,5,6),IF(BC652&lt;AS658,7,8)))</f>
        <v>72</v>
      </c>
      <c r="BD654" s="16">
        <f ca="1">IF(BD651&lt;AR655,IF(BD651&lt;AR653,IF(BD651&lt;AR652,10,20),IF(BD651&lt;AR654,30,40)),IF(BD651&lt;AR657,IF(BD651&lt;AR656,50,60),IF(BD651&lt;AR658,70,80)))+IF(BD652&lt;AS655,IF(BD652&lt;AS653,IF(BD652&lt;AS652,1,2),IF(BD652&lt;AS654,3,4)),IF(BD652&lt;AS657,IF(BD652&lt;AS656,5,6),IF(BD652&lt;AS658,7,8)))</f>
        <v>72</v>
      </c>
      <c r="BE654" s="16">
        <f ca="1">IF(BE651&lt;AR655,IF(BE651&lt;AR653,IF(BE651&lt;AR652,10,20),IF(BE651&lt;AR654,30,40)),IF(BE651&lt;AR657,IF(BE651&lt;AR656,50,60),IF(BE651&lt;AR658,70,80)))+IF(BE652&lt;AS655,IF(BE652&lt;AS653,IF(BE652&lt;AS652,1,2),IF(BE652&lt;AS654,3,4)),IF(BE652&lt;AS657,IF(BE652&lt;AS656,5,6),IF(BE652&lt;AS658,7,8)))</f>
        <v>72</v>
      </c>
      <c r="BF654" s="16">
        <f ca="1">IF(BF651&lt;AR655,IF(BF651&lt;AR653,IF(BF651&lt;AR652,10,20),IF(BF651&lt;AR654,30,40)),IF(BF651&lt;AR657,IF(BF651&lt;AR656,50,60),IF(BF651&lt;AR658,70,80)))+IF(BF652&lt;AS655,IF(BF652&lt;AS653,IF(BF652&lt;AS652,1,2),IF(BF652&lt;AS654,3,4)),IF(BF652&lt;AS657,IF(BF652&lt;AS656,5,6),IF(BF652&lt;AS658,7,8)))</f>
        <v>73</v>
      </c>
      <c r="BG654" s="16">
        <f ca="1">IF(BG651&lt;AR655,IF(BG651&lt;AR653,IF(BG651&lt;AR652,10,20),IF(BG651&lt;AR654,30,40)),IF(BG651&lt;AR657,IF(BG651&lt;AR656,50,60),IF(BG651&lt;AR658,70,80)))+IF(BG652&lt;AS655,IF(BG652&lt;AS653,IF(BG652&lt;AS652,1,2),IF(BG652&lt;AS654,3,4)),IF(BG652&lt;AS657,IF(BG652&lt;AS656,5,6),IF(BG652&lt;AS658,7,8)))</f>
        <v>73</v>
      </c>
      <c r="BH654" s="16">
        <f ca="1">IF(BH651&lt;AR655,IF(BH651&lt;AR653,IF(BH651&lt;AR652,10,20),IF(BH651&lt;AR654,30,40)),IF(BH651&lt;AR657,IF(BH651&lt;AR656,50,60),IF(BH651&lt;AR658,70,80)))+IF(BH652&lt;AS655,IF(BH652&lt;AS653,IF(BH652&lt;AS652,1,2),IF(BH652&lt;AS654,3,4)),IF(BH652&lt;AS657,IF(BH652&lt;AS656,5,6),IF(BH652&lt;AS658,7,8)))</f>
        <v>72</v>
      </c>
      <c r="BI654" s="16">
        <f ca="1">IF(BI651&lt;AR655,IF(BI651&lt;AR653,IF(BI651&lt;AR652,10,20),IF(BI651&lt;AR654,30,40)),IF(BI651&lt;AR657,IF(BI651&lt;AR656,50,60),IF(BI651&lt;AR658,70,80)))+IF(BI652&lt;AS655,IF(BI652&lt;AS653,IF(BI652&lt;AS652,1,2),IF(BI652&lt;AS654,3,4)),IF(BI652&lt;AS657,IF(BI652&lt;AS656,5,6),IF(BI652&lt;AS658,7,8)))</f>
        <v>63</v>
      </c>
      <c r="BJ654" s="16">
        <f ca="1">IF(BJ651&lt;AR655,IF(BJ651&lt;AR653,IF(BJ651&lt;AR652,10,20),IF(BJ651&lt;AR654,30,40)),IF(BJ651&lt;AR657,IF(BJ651&lt;AR656,50,60),IF(BJ651&lt;AR658,70,80)))+IF(BJ652&lt;AS655,IF(BJ652&lt;AS653,IF(BJ652&lt;AS652,1,2),IF(BJ652&lt;AS654,3,4)),IF(BJ652&lt;AS657,IF(BJ652&lt;AS656,5,6),IF(BJ652&lt;AS658,7,8)))</f>
        <v>72</v>
      </c>
      <c r="BK654" s="16">
        <f ca="1">IF(BK651&lt;AR655,IF(BK651&lt;AR653,IF(BK651&lt;AR652,10,20),IF(BK651&lt;AR654,30,40)),IF(BK651&lt;AR657,IF(BK651&lt;AR656,50,60),IF(BK651&lt;AR658,70,80)))+IF(BK652&lt;AS655,IF(BK652&lt;AS653,IF(BK652&lt;AS652,1,2),IF(BK652&lt;AS654,3,4)),IF(BK652&lt;AS657,IF(BK652&lt;AS656,5,6),IF(BK652&lt;AS658,7,8)))</f>
        <v>72</v>
      </c>
      <c r="BL654" s="16">
        <f ca="1">IF(BL651&lt;AR655,IF(BL651&lt;AR653,IF(BL651&lt;AR652,10,20),IF(BL651&lt;AR654,30,40)),IF(BL651&lt;AR657,IF(BL651&lt;AR656,50,60),IF(BL651&lt;AR658,70,80)))+IF(BL652&lt;AS655,IF(BL652&lt;AS653,IF(BL652&lt;AS652,1,2),IF(BL652&lt;AS654,3,4)),IF(BL652&lt;AS657,IF(BL652&lt;AS656,5,6),IF(BL652&lt;AS658,7,8)))</f>
        <v>72</v>
      </c>
      <c r="BM654" s="16">
        <f ca="1">IF(BM651&lt;AR655,IF(BM651&lt;AR653,IF(BM651&lt;AR652,10,20),IF(BM651&lt;AR654,30,40)),IF(BM651&lt;AR657,IF(BM651&lt;AR656,50,60),IF(BM651&lt;AR658,70,80)))+IF(BM652&lt;AS655,IF(BM652&lt;AS653,IF(BM652&lt;AS652,1,2),IF(BM652&lt;AS654,3,4)),IF(BM652&lt;AS657,IF(BM652&lt;AS656,5,6),IF(BM652&lt;AS658,7,8)))</f>
        <v>72</v>
      </c>
      <c r="BN654" s="16">
        <f ca="1">IF(BN651&lt;AR655,IF(BN651&lt;AR653,IF(BN651&lt;AR652,10,20),IF(BN651&lt;AR654,30,40)),IF(BN651&lt;AR657,IF(BN651&lt;AR656,50,60),IF(BN651&lt;AR658,70,80)))+IF(BN652&lt;AS655,IF(BN652&lt;AS653,IF(BN652&lt;AS652,1,2),IF(BN652&lt;AS654,3,4)),IF(BN652&lt;AS657,IF(BN652&lt;AS656,5,6),IF(BN652&lt;AS658,7,8)))</f>
        <v>72</v>
      </c>
      <c r="BO654" s="16">
        <f ca="1">IF(BO651&lt;AR655,IF(BO651&lt;AR653,IF(BO651&lt;AR652,10,20),IF(BO651&lt;AR654,30,40)),IF(BO651&lt;AR657,IF(BO651&lt;AR656,50,60),IF(BO651&lt;AR658,70,80)))+IF(BO652&lt;AS655,IF(BO652&lt;AS653,IF(BO652&lt;AS652,1,2),IF(BO652&lt;AS654,3,4)),IF(BO652&lt;AS657,IF(BO652&lt;AS656,5,6),IF(BO652&lt;AS658,7,8)))</f>
        <v>72</v>
      </c>
      <c r="BP654" s="16">
        <f ca="1">IF(BP651&lt;AR655,IF(BP651&lt;AR653,IF(BP651&lt;AR652,10,20),IF(BP651&lt;AR654,30,40)),IF(BP651&lt;AR657,IF(BP651&lt;AR656,50,60),IF(BP651&lt;AR658,70,80)))+IF(BP652&lt;AS655,IF(BP652&lt;AS653,IF(BP652&lt;AS652,1,2),IF(BP652&lt;AS654,3,4)),IF(BP652&lt;AS657,IF(BP652&lt;AS656,5,6),IF(BP652&lt;AS658,7,8)))</f>
        <v>72</v>
      </c>
      <c r="BQ654" s="16">
        <f ca="1">IF(BQ651&lt;AR655,IF(BQ651&lt;AR653,IF(BQ651&lt;AR652,10,20),IF(BQ651&lt;AR654,30,40)),IF(BQ651&lt;AR657,IF(BQ651&lt;AR656,50,60),IF(BQ651&lt;AR658,70,80)))+IF(BQ652&lt;AS655,IF(BQ652&lt;AS653,IF(BQ652&lt;AS652,1,2),IF(BQ652&lt;AS654,3,4)),IF(BQ652&lt;AS657,IF(BQ652&lt;AS656,5,6),IF(BQ652&lt;AS658,7,8)))</f>
        <v>72</v>
      </c>
      <c r="BR654" s="16">
        <f ca="1">IF(BR651&lt;AR655,IF(BR651&lt;AR653,IF(BR651&lt;AR652,10,20),IF(BR651&lt;AR654,30,40)),IF(BR651&lt;AR657,IF(BR651&lt;AR656,50,60),IF(BR651&lt;AR658,70,80)))+IF(BR652&lt;AS655,IF(BR652&lt;AS653,IF(BR652&lt;AS652,1,2),IF(BR652&lt;AS654,3,4)),IF(BR652&lt;AS657,IF(BR652&lt;AS656,5,6),IF(BR652&lt;AS658,7,8)))</f>
        <v>72</v>
      </c>
      <c r="BS654" s="16">
        <f ca="1">IF(BS651&lt;AR655,IF(BS651&lt;AR653,IF(BS651&lt;AR652,10,20),IF(BS651&lt;AR654,30,40)),IF(BS651&lt;AR657,IF(BS651&lt;AR656,50,60),IF(BS651&lt;AR658,70,80)))+IF(BS652&lt;AS655,IF(BS652&lt;AS653,IF(BS652&lt;AS652,1,2),IF(BS652&lt;AS654,3,4)),IF(BS652&lt;AS657,IF(BS652&lt;AS656,5,6),IF(BS652&lt;AS658,7,8)))</f>
        <v>72</v>
      </c>
      <c r="BT654" s="16">
        <f ca="1">IF(BT651&lt;AR655,IF(BT651&lt;AR653,IF(BT651&lt;AR652,10,20),IF(BT651&lt;AR654,30,40)),IF(BT651&lt;AR657,IF(BT651&lt;AR656,50,60),IF(BT651&lt;AR658,70,80)))+IF(BT652&lt;AS655,IF(BT652&lt;AS653,IF(BT652&lt;AS652,1,2),IF(BT652&lt;AS654,3,4)),IF(BT652&lt;AS657,IF(BT652&lt;AS656,5,6),IF(BT652&lt;AS658,7,8)))</f>
        <v>73</v>
      </c>
      <c r="BU654" s="16">
        <f ca="1">IF(BU651&lt;AR655,IF(BU651&lt;AR653,IF(BU651&lt;AR652,10,20),IF(BU651&lt;AR654,30,40)),IF(BU651&lt;AR657,IF(BU651&lt;AR656,50,60),IF(BU651&lt;AR658,70,80)))+IF(BU652&lt;AS655,IF(BU652&lt;AS653,IF(BU652&lt;AS652,1,2),IF(BU652&lt;AS654,3,4)),IF(BU652&lt;AS657,IF(BU652&lt;AS656,5,6),IF(BU652&lt;AS658,7,8)))</f>
        <v>72</v>
      </c>
      <c r="BV654" s="16">
        <f ca="1">IF(BV651&lt;AR655,IF(BV651&lt;AR653,IF(BV651&lt;AR652,10,20),IF(BV651&lt;AR654,30,40)),IF(BV651&lt;AR657,IF(BV651&lt;AR656,50,60),IF(BV651&lt;AR658,70,80)))+IF(BV652&lt;AS655,IF(BV652&lt;AS653,IF(BV652&lt;AS652,1,2),IF(BV652&lt;AS654,3,4)),IF(BV652&lt;AS657,IF(BV652&lt;AS656,5,6),IF(BV652&lt;AS658,7,8)))</f>
        <v>73</v>
      </c>
      <c r="BW654" s="16">
        <f ca="1">IF(BW651&lt;AR655,IF(BW651&lt;AR653,IF(BW651&lt;AR652,10,20),IF(BW651&lt;AR654,30,40)),IF(BW651&lt;AR657,IF(BW651&lt;AR656,50,60),IF(BW651&lt;AR658,70,80)))+IF(BW652&lt;AS655,IF(BW652&lt;AS653,IF(BW652&lt;AS652,1,2),IF(BW652&lt;AS654,3,4)),IF(BW652&lt;AS657,IF(BW652&lt;AS656,5,6),IF(BW652&lt;AS658,7,8)))</f>
        <v>73</v>
      </c>
      <c r="BX654" s="16">
        <f ca="1">IF(BX651&lt;AR655,IF(BX651&lt;AR653,IF(BX651&lt;AR652,10,20),IF(BX651&lt;AR654,30,40)),IF(BX651&lt;AR657,IF(BX651&lt;AR656,50,60),IF(BX651&lt;AR658,70,80)))+IF(BX652&lt;AS655,IF(BX652&lt;AS653,IF(BX652&lt;AS652,1,2),IF(BX652&lt;AS654,3,4)),IF(BX652&lt;AS657,IF(BX652&lt;AS656,5,6),IF(BX652&lt;AS658,7,8)))</f>
        <v>72</v>
      </c>
      <c r="BY654" s="16">
        <f ca="1">IF(BY651&lt;AR655,IF(BY651&lt;AR653,IF(BY651&lt;AR652,10,20),IF(BY651&lt;AR654,30,40)),IF(BY651&lt;AR657,IF(BY651&lt;AR656,50,60),IF(BY651&lt;AR658,70,80)))+IF(BY652&lt;AS655,IF(BY652&lt;AS653,IF(BY652&lt;AS652,1,2),IF(BY652&lt;AS654,3,4)),IF(BY652&lt;AS657,IF(BY652&lt;AS656,5,6),IF(BY652&lt;AS658,7,8)))</f>
        <v>73</v>
      </c>
      <c r="BZ654" s="16">
        <f ca="1">IF(BZ651&lt;AR655,IF(BZ651&lt;AR653,IF(BZ651&lt;AR652,10,20),IF(BZ651&lt;AR654,30,40)),IF(BZ651&lt;AR657,IF(BZ651&lt;AR656,50,60),IF(BZ651&lt;AR658,70,80)))+IF(BZ652&lt;AS655,IF(BZ652&lt;AS653,IF(BZ652&lt;AS652,1,2),IF(BZ652&lt;AS654,3,4)),IF(BZ652&lt;AS657,IF(BZ652&lt;AS656,5,6),IF(BZ652&lt;AS658,7,8)))</f>
        <v>72</v>
      </c>
      <c r="CA654" s="16">
        <f ca="1">IF(CA651&lt;AR655,IF(CA651&lt;AR653,IF(CA651&lt;AR652,10,20),IF(CA651&lt;AR654,30,40)),IF(CA651&lt;AR657,IF(CA651&lt;AR656,50,60),IF(CA651&lt;AR658,70,80)))+IF(CA652&lt;AS655,IF(CA652&lt;AS653,IF(CA652&lt;AS652,1,2),IF(CA652&lt;AS654,3,4)),IF(CA652&lt;AS657,IF(CA652&lt;AS656,5,6),IF(CA652&lt;AS658,7,8)))</f>
        <v>72</v>
      </c>
      <c r="CB654" s="16">
        <f ca="1">IF(CB651&lt;AR655,IF(CB651&lt;AR653,IF(CB651&lt;AR652,10,20),IF(CB651&lt;AR654,30,40)),IF(CB651&lt;AR657,IF(CB651&lt;AR656,50,60),IF(CB651&lt;AR658,70,80)))+IF(CB652&lt;AS655,IF(CB652&lt;AS653,IF(CB652&lt;AS652,1,2),IF(CB652&lt;AS654,3,4)),IF(CB652&lt;AS657,IF(CB652&lt;AS656,5,6),IF(CB652&lt;AS658,7,8)))</f>
        <v>72</v>
      </c>
      <c r="CC654" s="16">
        <f ca="1">IF(CC651&lt;AR655,IF(CC651&lt;AR653,IF(CC651&lt;AR652,10,20),IF(CC651&lt;AR654,30,40)),IF(CC651&lt;AR657,IF(CC651&lt;AR656,50,60),IF(CC651&lt;AR658,70,80)))+IF(CC652&lt;AS655,IF(CC652&lt;AS653,IF(CC652&lt;AS652,1,2),IF(CC652&lt;AS654,3,4)),IF(CC652&lt;AS657,IF(CC652&lt;AS656,5,6),IF(CC652&lt;AS658,7,8)))</f>
        <v>73</v>
      </c>
      <c r="CD654" s="16">
        <f ca="1">IF(CD651&lt;AR655,IF(CD651&lt;AR653,IF(CD651&lt;AR652,10,20),IF(CD651&lt;AR654,30,40)),IF(CD651&lt;AR657,IF(CD651&lt;AR656,50,60),IF(CD651&lt;AR658,70,80)))+IF(CD652&lt;AS655,IF(CD652&lt;AS653,IF(CD652&lt;AS652,1,2),IF(CD652&lt;AS654,3,4)),IF(CD652&lt;AS657,IF(CD652&lt;AS656,5,6),IF(CD652&lt;AS658,7,8)))</f>
        <v>72</v>
      </c>
      <c r="CE654" s="16">
        <f ca="1">IF(CE651&lt;AR655,IF(CE651&lt;AR653,IF(CE651&lt;AR652,10,20),IF(CE651&lt;AR654,30,40)),IF(CE651&lt;AR657,IF(CE651&lt;AR656,50,60),IF(CE651&lt;AR658,70,80)))+IF(CE652&lt;AS655,IF(CE652&lt;AS653,IF(CE652&lt;AS652,1,2),IF(CE652&lt;AS654,3,4)),IF(CE652&lt;AS657,IF(CE652&lt;AS656,5,6),IF(CE652&lt;AS658,7,8)))</f>
        <v>72</v>
      </c>
      <c r="CF654" s="16">
        <f ca="1">IF(CF651&lt;AR655,IF(CF651&lt;AR653,IF(CF651&lt;AR652,10,20),IF(CF651&lt;AR654,30,40)),IF(CF651&lt;AR657,IF(CF651&lt;AR656,50,60),IF(CF651&lt;AR658,70,80)))+IF(CF652&lt;AS655,IF(CF652&lt;AS653,IF(CF652&lt;AS652,1,2),IF(CF652&lt;AS654,3,4)),IF(CF652&lt;AS657,IF(CF652&lt;AS656,5,6),IF(CF652&lt;AS658,7,8)))</f>
        <v>73</v>
      </c>
      <c r="CG654" s="16">
        <f ca="1">IF(CG651&lt;AR655,IF(CG651&lt;AR653,IF(CG651&lt;AR652,10,20),IF(CG651&lt;AR654,30,40)),IF(CG651&lt;AR657,IF(CG651&lt;AR656,50,60),IF(CG651&lt;AR658,70,80)))+IF(CG652&lt;AS655,IF(CG652&lt;AS653,IF(CG652&lt;AS652,1,2),IF(CG652&lt;AS654,3,4)),IF(CG652&lt;AS657,IF(CG652&lt;AS656,5,6),IF(CG652&lt;AS658,7,8)))</f>
        <v>62</v>
      </c>
      <c r="CH654" s="16">
        <f ca="1">IF(CH651&lt;AR655,IF(CH651&lt;AR653,IF(CH651&lt;AR652,10,20),IF(CH651&lt;AR654,30,40)),IF(CH651&lt;AR657,IF(CH651&lt;AR656,50,60),IF(CH651&lt;AR658,70,80)))+IF(CH652&lt;AS655,IF(CH652&lt;AS653,IF(CH652&lt;AS652,1,2),IF(CH652&lt;AS654,3,4)),IF(CH652&lt;AS657,IF(CH652&lt;AS656,5,6),IF(CH652&lt;AS658,7,8)))</f>
        <v>72</v>
      </c>
      <c r="CI654" s="16">
        <f ca="1">IF(CI651&lt;AR655,IF(CI651&lt;AR653,IF(CI651&lt;AR652,10,20),IF(CI651&lt;AR654,30,40)),IF(CI651&lt;AR657,IF(CI651&lt;AR656,50,60),IF(CI651&lt;AR658,70,80)))+IF(CI652&lt;AS655,IF(CI652&lt;AS653,IF(CI652&lt;AS652,1,2),IF(CI652&lt;AS654,3,4)),IF(CI652&lt;AS657,IF(CI652&lt;AS656,5,6),IF(CI652&lt;AS658,7,8)))</f>
        <v>72</v>
      </c>
      <c r="CJ654" s="16">
        <f ca="1">IF(CJ651&lt;AR655,IF(CJ651&lt;AR653,IF(CJ651&lt;AR652,10,20),IF(CJ651&lt;AR654,30,40)),IF(CJ651&lt;AR657,IF(CJ651&lt;AR656,50,60),IF(CJ651&lt;AR658,70,80)))+IF(CJ652&lt;AS655,IF(CJ652&lt;AS653,IF(CJ652&lt;AS652,1,2),IF(CJ652&lt;AS654,3,4)),IF(CJ652&lt;AS657,IF(CJ652&lt;AS656,5,6),IF(CJ652&lt;AS658,7,8)))</f>
        <v>72</v>
      </c>
      <c r="CK654" s="16">
        <f ca="1">IF(CK651&lt;AR655,IF(CK651&lt;AR653,IF(CK651&lt;AR652,10,20),IF(CK651&lt;AR654,30,40)),IF(CK651&lt;AR657,IF(CK651&lt;AR656,50,60),IF(CK651&lt;AR658,70,80)))+IF(CK652&lt;AS655,IF(CK652&lt;AS653,IF(CK652&lt;AS652,1,2),IF(CK652&lt;AS654,3,4)),IF(CK652&lt;AS657,IF(CK652&lt;AS656,5,6),IF(CK652&lt;AS658,7,8)))</f>
        <v>72</v>
      </c>
      <c r="CL654" s="16">
        <f ca="1">IF(CL651&lt;AR655,IF(CL651&lt;AR653,IF(CL651&lt;AR652,10,20),IF(CL651&lt;AR654,30,40)),IF(CL651&lt;AR657,IF(CL651&lt;AR656,50,60),IF(CL651&lt;AR658,70,80)))+IF(CL652&lt;AS655,IF(CL652&lt;AS653,IF(CL652&lt;AS652,1,2),IF(CL652&lt;AS654,3,4)),IF(CL652&lt;AS657,IF(CL652&lt;AS656,5,6),IF(CL652&lt;AS658,7,8)))</f>
        <v>72</v>
      </c>
      <c r="CM654" s="16">
        <f ca="1">IF(CM651&lt;AR655,IF(CM651&lt;AR653,IF(CM651&lt;AR652,10,20),IF(CM651&lt;AR654,30,40)),IF(CM651&lt;AR657,IF(CM651&lt;AR656,50,60),IF(CM651&lt;AR658,70,80)))+IF(CM652&lt;AS655,IF(CM652&lt;AS653,IF(CM652&lt;AS652,1,2),IF(CM652&lt;AS654,3,4)),IF(CM652&lt;AS657,IF(CM652&lt;AS656,5,6),IF(CM652&lt;AS658,7,8)))</f>
        <v>73</v>
      </c>
      <c r="CN654" s="16">
        <f ca="1">IF(CN651&lt;AR655,IF(CN651&lt;AR653,IF(CN651&lt;AR652,10,20),IF(CN651&lt;AR654,30,40)),IF(CN651&lt;AR657,IF(CN651&lt;AR656,50,60),IF(CN651&lt;AR658,70,80)))+IF(CN652&lt;AS655,IF(CN652&lt;AS653,IF(CN652&lt;AS652,1,2),IF(CN652&lt;AS654,3,4)),IF(CN652&lt;AS657,IF(CN652&lt;AS656,5,6),IF(CN652&lt;AS658,7,8)))</f>
        <v>72</v>
      </c>
      <c r="CO654" s="16">
        <f ca="1">IF(CO651&lt;AR655,IF(CO651&lt;AR653,IF(CO651&lt;AR652,10,20),IF(CO651&lt;AR654,30,40)),IF(CO651&lt;AR657,IF(CO651&lt;AR656,50,60),IF(CO651&lt;AR658,70,80)))+IF(CO652&lt;AS655,IF(CO652&lt;AS653,IF(CO652&lt;AS652,1,2),IF(CO652&lt;AS654,3,4)),IF(CO652&lt;AS657,IF(CO652&lt;AS656,5,6),IF(CO652&lt;AS658,7,8)))</f>
        <v>73</v>
      </c>
      <c r="CP654" s="16">
        <f ca="1">IF(CP651&lt;AR655,IF(CP651&lt;AR653,IF(CP651&lt;AR652,10,20),IF(CP651&lt;AR654,30,40)),IF(CP651&lt;AR657,IF(CP651&lt;AR656,50,60),IF(CP651&lt;AR658,70,80)))+IF(CP652&lt;AS655,IF(CP652&lt;AS653,IF(CP652&lt;AS652,1,2),IF(CP652&lt;AS654,3,4)),IF(CP652&lt;AS657,IF(CP652&lt;AS656,5,6),IF(CP652&lt;AS658,7,8)))</f>
        <v>72</v>
      </c>
      <c r="CQ654" s="16">
        <f ca="1">IF(CQ651&lt;AR655,IF(CQ651&lt;AR653,IF(CQ651&lt;AR652,10,20),IF(CQ651&lt;AR654,30,40)),IF(CQ651&lt;AR657,IF(CQ651&lt;AR656,50,60),IF(CQ651&lt;AR658,70,80)))+IF(CQ652&lt;AS655,IF(CQ652&lt;AS653,IF(CQ652&lt;AS652,1,2),IF(CQ652&lt;AS654,3,4)),IF(CQ652&lt;AS657,IF(CQ652&lt;AS656,5,6),IF(CQ652&lt;AS658,7,8)))</f>
        <v>72</v>
      </c>
      <c r="CR654" s="16">
        <f ca="1">IF(CR651&lt;AR655,IF(CR651&lt;AR653,IF(CR651&lt;AR652,10,20),IF(CR651&lt;AR654,30,40)),IF(CR651&lt;AR657,IF(CR651&lt;AR656,50,60),IF(CR651&lt;AR658,70,80)))+IF(CR652&lt;AS655,IF(CR652&lt;AS653,IF(CR652&lt;AS652,1,2),IF(CR652&lt;AS654,3,4)),IF(CR652&lt;AS657,IF(CR652&lt;AS656,5,6),IF(CR652&lt;AS658,7,8)))</f>
        <v>72</v>
      </c>
    </row>
    <row r="655" spans="1:96" x14ac:dyDescent="0.35">
      <c r="A655" s="23"/>
      <c r="B655" s="38">
        <v>6.25E-2</v>
      </c>
      <c r="C655" s="49">
        <v>40</v>
      </c>
      <c r="D655" s="26">
        <f ca="1">AE642/AE647</f>
        <v>0</v>
      </c>
      <c r="E655" s="19">
        <f ca="1">COUNTIF(AU653:CR656,41)</f>
        <v>0</v>
      </c>
      <c r="F655" s="19">
        <f ca="1">COUNTIF(AU653:CR656,42)</f>
        <v>0</v>
      </c>
      <c r="G655" s="19">
        <f ca="1">COUNTIF(AU653:CR656,43)</f>
        <v>0</v>
      </c>
      <c r="H655" s="19">
        <f ca="1">COUNTIF(AU653:CR656,44)</f>
        <v>0</v>
      </c>
      <c r="I655" s="19">
        <f ca="1">COUNTIF(AU653:CR656,45)</f>
        <v>0</v>
      </c>
      <c r="J655" s="19">
        <f ca="1">COUNTIF(AU653:CR656,46)</f>
        <v>0</v>
      </c>
      <c r="K655" s="19">
        <f ca="1">COUNTIF(AU653:CR656,47)</f>
        <v>0</v>
      </c>
      <c r="L655" s="19">
        <f ca="1">COUNTIF(AU653:CR656,48)</f>
        <v>0</v>
      </c>
      <c r="N655" s="45">
        <f ca="1">ROUNDDOWN(E655*$AK$18+RAND(),0)</f>
        <v>0</v>
      </c>
      <c r="O655" s="45">
        <f ca="1">ROUNDDOWN(F655*$AL$18+RAND(),0)</f>
        <v>0</v>
      </c>
      <c r="P655" s="45">
        <f ca="1">ROUNDDOWN(G655*$AM$18+RAND(),0)</f>
        <v>0</v>
      </c>
      <c r="Q655" s="45">
        <f ca="1">ROUNDDOWN(H655*$AN$18+RAND(),0)</f>
        <v>0</v>
      </c>
      <c r="R655" s="45">
        <f ca="1">ROUNDDOWN(I655*$AO$18+RAND(),0)</f>
        <v>0</v>
      </c>
      <c r="S655" s="45">
        <f ca="1">ROUNDDOWN(J655*$AP$18+RAND(),0)</f>
        <v>0</v>
      </c>
      <c r="T655" s="45">
        <f ca="1">ROUNDDOWN(K655*$AQ$18+RAND(),0)</f>
        <v>0</v>
      </c>
      <c r="U655" s="45">
        <f ca="1">ROUNDDOWN(L655*$AR$18+RAND(),0)</f>
        <v>0</v>
      </c>
      <c r="W655" s="47">
        <f t="shared" ca="1" si="1229"/>
        <v>0</v>
      </c>
      <c r="X655" s="47">
        <f t="shared" ca="1" si="1215"/>
        <v>0</v>
      </c>
      <c r="Y655" s="47">
        <f t="shared" ca="1" si="1216"/>
        <v>0</v>
      </c>
      <c r="Z655" s="47">
        <f t="shared" ca="1" si="1217"/>
        <v>0</v>
      </c>
      <c r="AA655" s="47">
        <f t="shared" ca="1" si="1218"/>
        <v>0</v>
      </c>
      <c r="AB655" s="47">
        <f t="shared" ca="1" si="1219"/>
        <v>0</v>
      </c>
      <c r="AC655" s="47">
        <f t="shared" ca="1" si="1220"/>
        <v>0</v>
      </c>
      <c r="AD655" s="47">
        <f t="shared" ca="1" si="1221"/>
        <v>0</v>
      </c>
      <c r="AE655" s="21">
        <f t="shared" ca="1" si="1230"/>
        <v>0</v>
      </c>
      <c r="AH655" s="48">
        <f t="shared" ca="1" si="1231"/>
        <v>0</v>
      </c>
      <c r="AI655" s="48">
        <f t="shared" ca="1" si="1222"/>
        <v>0</v>
      </c>
      <c r="AJ655" s="48">
        <f t="shared" ca="1" si="1223"/>
        <v>0</v>
      </c>
      <c r="AK655" s="48">
        <f t="shared" ca="1" si="1224"/>
        <v>0</v>
      </c>
      <c r="AL655" s="48">
        <f t="shared" ca="1" si="1225"/>
        <v>0</v>
      </c>
      <c r="AM655" s="48">
        <f t="shared" ca="1" si="1226"/>
        <v>0</v>
      </c>
      <c r="AN655" s="48">
        <f t="shared" ca="1" si="1227"/>
        <v>0</v>
      </c>
      <c r="AO655" s="48">
        <f t="shared" ca="1" si="1228"/>
        <v>0</v>
      </c>
      <c r="AQ655" s="1">
        <v>40</v>
      </c>
      <c r="AR655" s="13">
        <f t="shared" ca="1" si="1232"/>
        <v>0</v>
      </c>
      <c r="AS655" s="13">
        <f ca="1">AS654+H651</f>
        <v>1</v>
      </c>
      <c r="AT655" s="8">
        <v>4</v>
      </c>
      <c r="AU655" s="16">
        <f ca="1">IF(AU657&lt;AR655,IF(AU657&lt;AR653,IF(AU657&lt;AR652,10,20),IF(AU657&lt;AR654,30,40)),IF(AU657&lt;AR657,IF(AU657&lt;AR656,50,60),IF(AU657&lt;AR658,70,80)))+IF(AU658&lt;AS655,IF(AU658&lt;AS653,IF(AU658&lt;AS652,1,2),IF(AU658&lt;AS654,3,4)),IF(AU658&lt;AS657,IF(AU658&lt;AS656,5,6),IF(AU658&lt;AS658,7,8)))</f>
        <v>72</v>
      </c>
      <c r="AV655" s="16">
        <f ca="1">IF(AV657&lt;AR655,IF(AV657&lt;AR653,IF(AV657&lt;AR652,10,20),IF(AV657&lt;AR654,30,40)),IF(AV657&lt;AR657,IF(AV657&lt;AR656,50,60),IF(AV657&lt;AR658,70,80)))+IF(AV658&lt;AS655,IF(AV658&lt;AS653,IF(AV658&lt;AS652,1,2),IF(AV658&lt;AS654,3,4)),IF(AV658&lt;AS657,IF(AV658&lt;AS656,5,6),IF(AV658&lt;AS658,7,8)))</f>
        <v>73</v>
      </c>
      <c r="AW655" s="16">
        <f ca="1">IF(AW657&lt;AR655,IF(AW657&lt;AR653,IF(AW657&lt;AR652,10,20),IF(AW657&lt;AR654,30,40)),IF(AW657&lt;AR657,IF(AW657&lt;AR656,50,60),IF(AW657&lt;AR658,70,80)))+IF(AW658&lt;AS655,IF(AW658&lt;AS653,IF(AW658&lt;AS652,1,2),IF(AW658&lt;AS654,3,4)),IF(AW658&lt;AS657,IF(AW658&lt;AS656,5,6),IF(AW658&lt;AS658,7,8)))</f>
        <v>73</v>
      </c>
      <c r="AX655" s="16">
        <f ca="1">IF(AX657&lt;AR655,IF(AX657&lt;AR653,IF(AX657&lt;AR652,10,20),IF(AX657&lt;AR654,30,40)),IF(AX657&lt;AR657,IF(AX657&lt;AR656,50,60),IF(AX657&lt;AR658,70,80)))+IF(AX658&lt;AS655,IF(AX658&lt;AS653,IF(AX658&lt;AS652,1,2),IF(AX658&lt;AS654,3,4)),IF(AX658&lt;AS657,IF(AX658&lt;AS656,5,6),IF(AX658&lt;AS658,7,8)))</f>
        <v>72</v>
      </c>
      <c r="AY655" s="16">
        <f ca="1">IF(AY657&lt;AR655,IF(AY657&lt;AR653,IF(AY657&lt;AR652,10,20),IF(AY657&lt;AR654,30,40)),IF(AY657&lt;AR657,IF(AY657&lt;AR656,50,60),IF(AY657&lt;AR658,70,80)))+IF(AY658&lt;AS655,IF(AY658&lt;AS653,IF(AY658&lt;AS652,1,2),IF(AY658&lt;AS654,3,4)),IF(AY658&lt;AS657,IF(AY658&lt;AS656,5,6),IF(AY658&lt;AS658,7,8)))</f>
        <v>72</v>
      </c>
      <c r="AZ655" s="16">
        <f ca="1">IF(AZ657&lt;AR655,IF(AZ657&lt;AR653,IF(AZ657&lt;AR652,10,20),IF(AZ657&lt;AR654,30,40)),IF(AZ657&lt;AR657,IF(AZ657&lt;AR656,50,60),IF(AZ657&lt;AR658,70,80)))+IF(AZ658&lt;AS655,IF(AZ658&lt;AS653,IF(AZ658&lt;AS652,1,2),IF(AZ658&lt;AS654,3,4)),IF(AZ658&lt;AS657,IF(AZ658&lt;AS656,5,6),IF(AZ658&lt;AS658,7,8)))</f>
        <v>71</v>
      </c>
      <c r="BA655" s="16">
        <f ca="1">IF(BA657&lt;AR655,IF(BA657&lt;AR653,IF(BA657&lt;AR652,10,20),IF(BA657&lt;AR654,30,40)),IF(BA657&lt;AR657,IF(BA657&lt;AR656,50,60),IF(BA657&lt;AR658,70,80)))+IF(BA658&lt;AS655,IF(BA658&lt;AS653,IF(BA658&lt;AS652,1,2),IF(BA658&lt;AS654,3,4)),IF(BA658&lt;AS657,IF(BA658&lt;AS656,5,6),IF(BA658&lt;AS658,7,8)))</f>
        <v>72</v>
      </c>
      <c r="BB655" s="16">
        <f ca="1">IF(BB657&lt;AR655,IF(BB657&lt;AR653,IF(BB657&lt;AR652,10,20),IF(BB657&lt;AR654,30,40)),IF(BB657&lt;AR657,IF(BB657&lt;AR656,50,60),IF(BB657&lt;AR658,70,80)))+IF(BB658&lt;AS655,IF(BB658&lt;AS653,IF(BB658&lt;AS652,1,2),IF(BB658&lt;AS654,3,4)),IF(BB658&lt;AS657,IF(BB658&lt;AS656,5,6),IF(BB658&lt;AS658,7,8)))</f>
        <v>72</v>
      </c>
      <c r="BC655" s="16">
        <f ca="1">IF(BC657&lt;AR655,IF(BC657&lt;AR653,IF(BC657&lt;AR652,10,20),IF(BC657&lt;AR654,30,40)),IF(BC657&lt;AR657,IF(BC657&lt;AR656,50,60),IF(BC657&lt;AR658,70,80)))+IF(BC658&lt;AS655,IF(BC658&lt;AS653,IF(BC658&lt;AS652,1,2),IF(BC658&lt;AS654,3,4)),IF(BC658&lt;AS657,IF(BC658&lt;AS656,5,6),IF(BC658&lt;AS658,7,8)))</f>
        <v>72</v>
      </c>
      <c r="BD655" s="16">
        <f ca="1">IF(BD657&lt;AR655,IF(BD657&lt;AR653,IF(BD657&lt;AR652,10,20),IF(BD657&lt;AR654,30,40)),IF(BD657&lt;AR657,IF(BD657&lt;AR656,50,60),IF(BD657&lt;AR658,70,80)))+IF(BD658&lt;AS655,IF(BD658&lt;AS653,IF(BD658&lt;AS652,1,2),IF(BD658&lt;AS654,3,4)),IF(BD658&lt;AS657,IF(BD658&lt;AS656,5,6),IF(BD658&lt;AS658,7,8)))</f>
        <v>72</v>
      </c>
      <c r="BE655" s="16">
        <f ca="1">IF(BE657&lt;AR655,IF(BE657&lt;AR653,IF(BE657&lt;AR652,10,20),IF(BE657&lt;AR654,30,40)),IF(BE657&lt;AR657,IF(BE657&lt;AR656,50,60),IF(BE657&lt;AR658,70,80)))+IF(BE658&lt;AS655,IF(BE658&lt;AS653,IF(BE658&lt;AS652,1,2),IF(BE658&lt;AS654,3,4)),IF(BE658&lt;AS657,IF(BE658&lt;AS656,5,6),IF(BE658&lt;AS658,7,8)))</f>
        <v>72</v>
      </c>
      <c r="BF655" s="16">
        <f ca="1">IF(BF657&lt;AR655,IF(BF657&lt;AR653,IF(BF657&lt;AR652,10,20),IF(BF657&lt;AR654,30,40)),IF(BF657&lt;AR657,IF(BF657&lt;AR656,50,60),IF(BF657&lt;AR658,70,80)))+IF(BF658&lt;AS655,IF(BF658&lt;AS653,IF(BF658&lt;AS652,1,2),IF(BF658&lt;AS654,3,4)),IF(BF658&lt;AS657,IF(BF658&lt;AS656,5,6),IF(BF658&lt;AS658,7,8)))</f>
        <v>73</v>
      </c>
      <c r="BG655" s="16">
        <f ca="1">IF(BG657&lt;AR655,IF(BG657&lt;AR653,IF(BG657&lt;AR652,10,20),IF(BG657&lt;AR654,30,40)),IF(BG657&lt;AR657,IF(BG657&lt;AR656,50,60),IF(BG657&lt;AR658,70,80)))+IF(BG658&lt;AS655,IF(BG658&lt;AS653,IF(BG658&lt;AS652,1,2),IF(BG658&lt;AS654,3,4)),IF(BG658&lt;AS657,IF(BG658&lt;AS656,5,6),IF(BG658&lt;AS658,7,8)))</f>
        <v>72</v>
      </c>
      <c r="BH655" s="16">
        <f ca="1">IF(BH657&lt;AR655,IF(BH657&lt;AR653,IF(BH657&lt;AR652,10,20),IF(BH657&lt;AR654,30,40)),IF(BH657&lt;AR657,IF(BH657&lt;AR656,50,60),IF(BH657&lt;AR658,70,80)))+IF(BH658&lt;AS655,IF(BH658&lt;AS653,IF(BH658&lt;AS652,1,2),IF(BH658&lt;AS654,3,4)),IF(BH658&lt;AS657,IF(BH658&lt;AS656,5,6),IF(BH658&lt;AS658,7,8)))</f>
        <v>72</v>
      </c>
      <c r="BI655" s="16">
        <f ca="1">IF(BI657&lt;AR655,IF(BI657&lt;AR653,IF(BI657&lt;AR652,10,20),IF(BI657&lt;AR654,30,40)),IF(BI657&lt;AR657,IF(BI657&lt;AR656,50,60),IF(BI657&lt;AR658,70,80)))+IF(BI658&lt;AS655,IF(BI658&lt;AS653,IF(BI658&lt;AS652,1,2),IF(BI658&lt;AS654,3,4)),IF(BI658&lt;AS657,IF(BI658&lt;AS656,5,6),IF(BI658&lt;AS658,7,8)))</f>
        <v>73</v>
      </c>
      <c r="BJ655" s="16">
        <f ca="1">IF(BJ657&lt;AR655,IF(BJ657&lt;AR653,IF(BJ657&lt;AR652,10,20),IF(BJ657&lt;AR654,30,40)),IF(BJ657&lt;AR657,IF(BJ657&lt;AR656,50,60),IF(BJ657&lt;AR658,70,80)))+IF(BJ658&lt;AS655,IF(BJ658&lt;AS653,IF(BJ658&lt;AS652,1,2),IF(BJ658&lt;AS654,3,4)),IF(BJ658&lt;AS657,IF(BJ658&lt;AS656,5,6),IF(BJ658&lt;AS658,7,8)))</f>
        <v>73</v>
      </c>
      <c r="BK655" s="16">
        <f ca="1">IF(BK657&lt;AR655,IF(BK657&lt;AR653,IF(BK657&lt;AR652,10,20),IF(BK657&lt;AR654,30,40)),IF(BK657&lt;AR657,IF(BK657&lt;AR656,50,60),IF(BK657&lt;AR658,70,80)))+IF(BK658&lt;AS655,IF(BK658&lt;AS653,IF(BK658&lt;AS652,1,2),IF(BK658&lt;AS654,3,4)),IF(BK658&lt;AS657,IF(BK658&lt;AS656,5,6),IF(BK658&lt;AS658,7,8)))</f>
        <v>72</v>
      </c>
      <c r="BL655" s="16">
        <f ca="1">IF(BL657&lt;AR655,IF(BL657&lt;AR653,IF(BL657&lt;AR652,10,20),IF(BL657&lt;AR654,30,40)),IF(BL657&lt;AR657,IF(BL657&lt;AR656,50,60),IF(BL657&lt;AR658,70,80)))+IF(BL658&lt;AS655,IF(BL658&lt;AS653,IF(BL658&lt;AS652,1,2),IF(BL658&lt;AS654,3,4)),IF(BL658&lt;AS657,IF(BL658&lt;AS656,5,6),IF(BL658&lt;AS658,7,8)))</f>
        <v>72</v>
      </c>
      <c r="BM655" s="16">
        <f ca="1">IF(BM657&lt;AR655,IF(BM657&lt;AR653,IF(BM657&lt;AR652,10,20),IF(BM657&lt;AR654,30,40)),IF(BM657&lt;AR657,IF(BM657&lt;AR656,50,60),IF(BM657&lt;AR658,70,80)))+IF(BM658&lt;AS655,IF(BM658&lt;AS653,IF(BM658&lt;AS652,1,2),IF(BM658&lt;AS654,3,4)),IF(BM658&lt;AS657,IF(BM658&lt;AS656,5,6),IF(BM658&lt;AS658,7,8)))</f>
        <v>72</v>
      </c>
      <c r="BN655" s="16">
        <f ca="1">IF(BN657&lt;AR655,IF(BN657&lt;AR653,IF(BN657&lt;AR652,10,20),IF(BN657&lt;AR654,30,40)),IF(BN657&lt;AR657,IF(BN657&lt;AR656,50,60),IF(BN657&lt;AR658,70,80)))+IF(BN658&lt;AS655,IF(BN658&lt;AS653,IF(BN658&lt;AS652,1,2),IF(BN658&lt;AS654,3,4)),IF(BN658&lt;AS657,IF(BN658&lt;AS656,5,6),IF(BN658&lt;AS658,7,8)))</f>
        <v>72</v>
      </c>
      <c r="BO655" s="16">
        <f ca="1">IF(BO657&lt;AR655,IF(BO657&lt;AR653,IF(BO657&lt;AR652,10,20),IF(BO657&lt;AR654,30,40)),IF(BO657&lt;AR657,IF(BO657&lt;AR656,50,60),IF(BO657&lt;AR658,70,80)))+IF(BO658&lt;AS655,IF(BO658&lt;AS653,IF(BO658&lt;AS652,1,2),IF(BO658&lt;AS654,3,4)),IF(BO658&lt;AS657,IF(BO658&lt;AS656,5,6),IF(BO658&lt;AS658,7,8)))</f>
        <v>72</v>
      </c>
      <c r="BP655" s="16">
        <f ca="1">IF(BP657&lt;AR655,IF(BP657&lt;AR653,IF(BP657&lt;AR652,10,20),IF(BP657&lt;AR654,30,40)),IF(BP657&lt;AR657,IF(BP657&lt;AR656,50,60),IF(BP657&lt;AR658,70,80)))+IF(BP658&lt;AS655,IF(BP658&lt;AS653,IF(BP658&lt;AS652,1,2),IF(BP658&lt;AS654,3,4)),IF(BP658&lt;AS657,IF(BP658&lt;AS656,5,6),IF(BP658&lt;AS658,7,8)))</f>
        <v>72</v>
      </c>
      <c r="BQ655" s="16">
        <f ca="1">IF(BQ657&lt;AR655,IF(BQ657&lt;AR653,IF(BQ657&lt;AR652,10,20),IF(BQ657&lt;AR654,30,40)),IF(BQ657&lt;AR657,IF(BQ657&lt;AR656,50,60),IF(BQ657&lt;AR658,70,80)))+IF(BQ658&lt;AS655,IF(BQ658&lt;AS653,IF(BQ658&lt;AS652,1,2),IF(BQ658&lt;AS654,3,4)),IF(BQ658&lt;AS657,IF(BQ658&lt;AS656,5,6),IF(BQ658&lt;AS658,7,8)))</f>
        <v>73</v>
      </c>
      <c r="BR655" s="16">
        <f ca="1">IF(BR657&lt;AR655,IF(BR657&lt;AR653,IF(BR657&lt;AR652,10,20),IF(BR657&lt;AR654,30,40)),IF(BR657&lt;AR657,IF(BR657&lt;AR656,50,60),IF(BR657&lt;AR658,70,80)))+IF(BR658&lt;AS655,IF(BR658&lt;AS653,IF(BR658&lt;AS652,1,2),IF(BR658&lt;AS654,3,4)),IF(BR658&lt;AS657,IF(BR658&lt;AS656,5,6),IF(BR658&lt;AS658,7,8)))</f>
        <v>72</v>
      </c>
      <c r="BS655" s="16">
        <f ca="1">IF(BS657&lt;AR655,IF(BS657&lt;AR653,IF(BS657&lt;AR652,10,20),IF(BS657&lt;AR654,30,40)),IF(BS657&lt;AR657,IF(BS657&lt;AR656,50,60),IF(BS657&lt;AR658,70,80)))+IF(BS658&lt;AS655,IF(BS658&lt;AS653,IF(BS658&lt;AS652,1,2),IF(BS658&lt;AS654,3,4)),IF(BS658&lt;AS657,IF(BS658&lt;AS656,5,6),IF(BS658&lt;AS658,7,8)))</f>
        <v>72</v>
      </c>
      <c r="BT655" s="16">
        <f ca="1">IF(BT657&lt;AR655,IF(BT657&lt;AR653,IF(BT657&lt;AR652,10,20),IF(BT657&lt;AR654,30,40)),IF(BT657&lt;AR657,IF(BT657&lt;AR656,50,60),IF(BT657&lt;AR658,70,80)))+IF(BT658&lt;AS655,IF(BT658&lt;AS653,IF(BT658&lt;AS652,1,2),IF(BT658&lt;AS654,3,4)),IF(BT658&lt;AS657,IF(BT658&lt;AS656,5,6),IF(BT658&lt;AS658,7,8)))</f>
        <v>72</v>
      </c>
      <c r="BU655" s="16">
        <f ca="1">IF(BU657&lt;AR655,IF(BU657&lt;AR653,IF(BU657&lt;AR652,10,20),IF(BU657&lt;AR654,30,40)),IF(BU657&lt;AR657,IF(BU657&lt;AR656,50,60),IF(BU657&lt;AR658,70,80)))+IF(BU658&lt;AS655,IF(BU658&lt;AS653,IF(BU658&lt;AS652,1,2),IF(BU658&lt;AS654,3,4)),IF(BU658&lt;AS657,IF(BU658&lt;AS656,5,6),IF(BU658&lt;AS658,7,8)))</f>
        <v>72</v>
      </c>
      <c r="BV655" s="16">
        <f ca="1">IF(BV657&lt;AR655,IF(BV657&lt;AR653,IF(BV657&lt;AR652,10,20),IF(BV657&lt;AR654,30,40)),IF(BV657&lt;AR657,IF(BV657&lt;AR656,50,60),IF(BV657&lt;AR658,70,80)))+IF(BV658&lt;AS655,IF(BV658&lt;AS653,IF(BV658&lt;AS652,1,2),IF(BV658&lt;AS654,3,4)),IF(BV658&lt;AS657,IF(BV658&lt;AS656,5,6),IF(BV658&lt;AS658,7,8)))</f>
        <v>72</v>
      </c>
      <c r="BW655" s="16">
        <f ca="1">IF(BW657&lt;AR655,IF(BW657&lt;AR653,IF(BW657&lt;AR652,10,20),IF(BW657&lt;AR654,30,40)),IF(BW657&lt;AR657,IF(BW657&lt;AR656,50,60),IF(BW657&lt;AR658,70,80)))+IF(BW658&lt;AS655,IF(BW658&lt;AS653,IF(BW658&lt;AS652,1,2),IF(BW658&lt;AS654,3,4)),IF(BW658&lt;AS657,IF(BW658&lt;AS656,5,6),IF(BW658&lt;AS658,7,8)))</f>
        <v>72</v>
      </c>
      <c r="BX655" s="16">
        <f ca="1">IF(BX657&lt;AR655,IF(BX657&lt;AR653,IF(BX657&lt;AR652,10,20),IF(BX657&lt;AR654,30,40)),IF(BX657&lt;AR657,IF(BX657&lt;AR656,50,60),IF(BX657&lt;AR658,70,80)))+IF(BX658&lt;AS655,IF(BX658&lt;AS653,IF(BX658&lt;AS652,1,2),IF(BX658&lt;AS654,3,4)),IF(BX658&lt;AS657,IF(BX658&lt;AS656,5,6),IF(BX658&lt;AS658,7,8)))</f>
        <v>72</v>
      </c>
      <c r="BY655" s="16">
        <f ca="1">IF(BY657&lt;AR655,IF(BY657&lt;AR653,IF(BY657&lt;AR652,10,20),IF(BY657&lt;AR654,30,40)),IF(BY657&lt;AR657,IF(BY657&lt;AR656,50,60),IF(BY657&lt;AR658,70,80)))+IF(BY658&lt;AS655,IF(BY658&lt;AS653,IF(BY658&lt;AS652,1,2),IF(BY658&lt;AS654,3,4)),IF(BY658&lt;AS657,IF(BY658&lt;AS656,5,6),IF(BY658&lt;AS658,7,8)))</f>
        <v>72</v>
      </c>
      <c r="BZ655" s="16">
        <f ca="1">IF(BZ657&lt;AR655,IF(BZ657&lt;AR653,IF(BZ657&lt;AR652,10,20),IF(BZ657&lt;AR654,30,40)),IF(BZ657&lt;AR657,IF(BZ657&lt;AR656,50,60),IF(BZ657&lt;AR658,70,80)))+IF(BZ658&lt;AS655,IF(BZ658&lt;AS653,IF(BZ658&lt;AS652,1,2),IF(BZ658&lt;AS654,3,4)),IF(BZ658&lt;AS657,IF(BZ658&lt;AS656,5,6),IF(BZ658&lt;AS658,7,8)))</f>
        <v>73</v>
      </c>
      <c r="CA655" s="16">
        <f ca="1">IF(CA657&lt;AR655,IF(CA657&lt;AR653,IF(CA657&lt;AR652,10,20),IF(CA657&lt;AR654,30,40)),IF(CA657&lt;AR657,IF(CA657&lt;AR656,50,60),IF(CA657&lt;AR658,70,80)))+IF(CA658&lt;AS655,IF(CA658&lt;AS653,IF(CA658&lt;AS652,1,2),IF(CA658&lt;AS654,3,4)),IF(CA658&lt;AS657,IF(CA658&lt;AS656,5,6),IF(CA658&lt;AS658,7,8)))</f>
        <v>73</v>
      </c>
      <c r="CB655" s="16">
        <f ca="1">IF(CB657&lt;AR655,IF(CB657&lt;AR653,IF(CB657&lt;AR652,10,20),IF(CB657&lt;AR654,30,40)),IF(CB657&lt;AR657,IF(CB657&lt;AR656,50,60),IF(CB657&lt;AR658,70,80)))+IF(CB658&lt;AS655,IF(CB658&lt;AS653,IF(CB658&lt;AS652,1,2),IF(CB658&lt;AS654,3,4)),IF(CB658&lt;AS657,IF(CB658&lt;AS656,5,6),IF(CB658&lt;AS658,7,8)))</f>
        <v>73</v>
      </c>
      <c r="CC655" s="16">
        <f ca="1">IF(CC657&lt;AR655,IF(CC657&lt;AR653,IF(CC657&lt;AR652,10,20),IF(CC657&lt;AR654,30,40)),IF(CC657&lt;AR657,IF(CC657&lt;AR656,50,60),IF(CC657&lt;AR658,70,80)))+IF(CC658&lt;AS655,IF(CC658&lt;AS653,IF(CC658&lt;AS652,1,2),IF(CC658&lt;AS654,3,4)),IF(CC658&lt;AS657,IF(CC658&lt;AS656,5,6),IF(CC658&lt;AS658,7,8)))</f>
        <v>73</v>
      </c>
      <c r="CD655" s="16">
        <f ca="1">IF(CD657&lt;AR655,IF(CD657&lt;AR653,IF(CD657&lt;AR652,10,20),IF(CD657&lt;AR654,30,40)),IF(CD657&lt;AR657,IF(CD657&lt;AR656,50,60),IF(CD657&lt;AR658,70,80)))+IF(CD658&lt;AS655,IF(CD658&lt;AS653,IF(CD658&lt;AS652,1,2),IF(CD658&lt;AS654,3,4)),IF(CD658&lt;AS657,IF(CD658&lt;AS656,5,6),IF(CD658&lt;AS658,7,8)))</f>
        <v>72</v>
      </c>
      <c r="CE655" s="16">
        <f ca="1">IF(CE657&lt;AR655,IF(CE657&lt;AR653,IF(CE657&lt;AR652,10,20),IF(CE657&lt;AR654,30,40)),IF(CE657&lt;AR657,IF(CE657&lt;AR656,50,60),IF(CE657&lt;AR658,70,80)))+IF(CE658&lt;AS655,IF(CE658&lt;AS653,IF(CE658&lt;AS652,1,2),IF(CE658&lt;AS654,3,4)),IF(CE658&lt;AS657,IF(CE658&lt;AS656,5,6),IF(CE658&lt;AS658,7,8)))</f>
        <v>72</v>
      </c>
      <c r="CF655" s="16">
        <f ca="1">IF(CF657&lt;AR655,IF(CF657&lt;AR653,IF(CF657&lt;AR652,10,20),IF(CF657&lt;AR654,30,40)),IF(CF657&lt;AR657,IF(CF657&lt;AR656,50,60),IF(CF657&lt;AR658,70,80)))+IF(CF658&lt;AS655,IF(CF658&lt;AS653,IF(CF658&lt;AS652,1,2),IF(CF658&lt;AS654,3,4)),IF(CF658&lt;AS657,IF(CF658&lt;AS656,5,6),IF(CF658&lt;AS658,7,8)))</f>
        <v>72</v>
      </c>
      <c r="CG655" s="16">
        <f ca="1">IF(CG657&lt;AR655,IF(CG657&lt;AR653,IF(CG657&lt;AR652,10,20),IF(CG657&lt;AR654,30,40)),IF(CG657&lt;AR657,IF(CG657&lt;AR656,50,60),IF(CG657&lt;AR658,70,80)))+IF(CG658&lt;AS655,IF(CG658&lt;AS653,IF(CG658&lt;AS652,1,2),IF(CG658&lt;AS654,3,4)),IF(CG658&lt;AS657,IF(CG658&lt;AS656,5,6),IF(CG658&lt;AS658,7,8)))</f>
        <v>72</v>
      </c>
      <c r="CH655" s="16">
        <f ca="1">IF(CH657&lt;AR655,IF(CH657&lt;AR653,IF(CH657&lt;AR652,10,20),IF(CH657&lt;AR654,30,40)),IF(CH657&lt;AR657,IF(CH657&lt;AR656,50,60),IF(CH657&lt;AR658,70,80)))+IF(CH658&lt;AS655,IF(CH658&lt;AS653,IF(CH658&lt;AS652,1,2),IF(CH658&lt;AS654,3,4)),IF(CH658&lt;AS657,IF(CH658&lt;AS656,5,6),IF(CH658&lt;AS658,7,8)))</f>
        <v>72</v>
      </c>
      <c r="CI655" s="16">
        <f ca="1">IF(CI657&lt;AR655,IF(CI657&lt;AR653,IF(CI657&lt;AR652,10,20),IF(CI657&lt;AR654,30,40)),IF(CI657&lt;AR657,IF(CI657&lt;AR656,50,60),IF(CI657&lt;AR658,70,80)))+IF(CI658&lt;AS655,IF(CI658&lt;AS653,IF(CI658&lt;AS652,1,2),IF(CI658&lt;AS654,3,4)),IF(CI658&lt;AS657,IF(CI658&lt;AS656,5,6),IF(CI658&lt;AS658,7,8)))</f>
        <v>72</v>
      </c>
      <c r="CJ655" s="16">
        <f ca="1">IF(CJ657&lt;AR655,IF(CJ657&lt;AR653,IF(CJ657&lt;AR652,10,20),IF(CJ657&lt;AR654,30,40)),IF(CJ657&lt;AR657,IF(CJ657&lt;AR656,50,60),IF(CJ657&lt;AR658,70,80)))+IF(CJ658&lt;AS655,IF(CJ658&lt;AS653,IF(CJ658&lt;AS652,1,2),IF(CJ658&lt;AS654,3,4)),IF(CJ658&lt;AS657,IF(CJ658&lt;AS656,5,6),IF(CJ658&lt;AS658,7,8)))</f>
        <v>72</v>
      </c>
      <c r="CK655" s="16">
        <f ca="1">IF(CK657&lt;AR655,IF(CK657&lt;AR653,IF(CK657&lt;AR652,10,20),IF(CK657&lt;AR654,30,40)),IF(CK657&lt;AR657,IF(CK657&lt;AR656,50,60),IF(CK657&lt;AR658,70,80)))+IF(CK658&lt;AS655,IF(CK658&lt;AS653,IF(CK658&lt;AS652,1,2),IF(CK658&lt;AS654,3,4)),IF(CK658&lt;AS657,IF(CK658&lt;AS656,5,6),IF(CK658&lt;AS658,7,8)))</f>
        <v>72</v>
      </c>
      <c r="CL655" s="16">
        <f ca="1">IF(CL657&lt;AR655,IF(CL657&lt;AR653,IF(CL657&lt;AR652,10,20),IF(CL657&lt;AR654,30,40)),IF(CL657&lt;AR657,IF(CL657&lt;AR656,50,60),IF(CL657&lt;AR658,70,80)))+IF(CL658&lt;AS655,IF(CL658&lt;AS653,IF(CL658&lt;AS652,1,2),IF(CL658&lt;AS654,3,4)),IF(CL658&lt;AS657,IF(CL658&lt;AS656,5,6),IF(CL658&lt;AS658,7,8)))</f>
        <v>73</v>
      </c>
      <c r="CM655" s="16">
        <f ca="1">IF(CM657&lt;AR655,IF(CM657&lt;AR653,IF(CM657&lt;AR652,10,20),IF(CM657&lt;AR654,30,40)),IF(CM657&lt;AR657,IF(CM657&lt;AR656,50,60),IF(CM657&lt;AR658,70,80)))+IF(CM658&lt;AS655,IF(CM658&lt;AS653,IF(CM658&lt;AS652,1,2),IF(CM658&lt;AS654,3,4)),IF(CM658&lt;AS657,IF(CM658&lt;AS656,5,6),IF(CM658&lt;AS658,7,8)))</f>
        <v>73</v>
      </c>
      <c r="CN655" s="16">
        <f ca="1">IF(CN657&lt;AR655,IF(CN657&lt;AR653,IF(CN657&lt;AR652,10,20),IF(CN657&lt;AR654,30,40)),IF(CN657&lt;AR657,IF(CN657&lt;AR656,50,60),IF(CN657&lt;AR658,70,80)))+IF(CN658&lt;AS655,IF(CN658&lt;AS653,IF(CN658&lt;AS652,1,2),IF(CN658&lt;AS654,3,4)),IF(CN658&lt;AS657,IF(CN658&lt;AS656,5,6),IF(CN658&lt;AS658,7,8)))</f>
        <v>73</v>
      </c>
      <c r="CO655" s="16">
        <f ca="1">IF(CO657&lt;AR655,IF(CO657&lt;AR653,IF(CO657&lt;AR652,10,20),IF(CO657&lt;AR654,30,40)),IF(CO657&lt;AR657,IF(CO657&lt;AR656,50,60),IF(CO657&lt;AR658,70,80)))+IF(CO658&lt;AS655,IF(CO658&lt;AS653,IF(CO658&lt;AS652,1,2),IF(CO658&lt;AS654,3,4)),IF(CO658&lt;AS657,IF(CO658&lt;AS656,5,6),IF(CO658&lt;AS658,7,8)))</f>
        <v>72</v>
      </c>
      <c r="CP655" s="16">
        <f ca="1">IF(CP657&lt;AR655,IF(CP657&lt;AR653,IF(CP657&lt;AR652,10,20),IF(CP657&lt;AR654,30,40)),IF(CP657&lt;AR657,IF(CP657&lt;AR656,50,60),IF(CP657&lt;AR658,70,80)))+IF(CP658&lt;AS655,IF(CP658&lt;AS653,IF(CP658&lt;AS652,1,2),IF(CP658&lt;AS654,3,4)),IF(CP658&lt;AS657,IF(CP658&lt;AS656,5,6),IF(CP658&lt;AS658,7,8)))</f>
        <v>72</v>
      </c>
      <c r="CQ655" s="16">
        <f ca="1">IF(CQ657&lt;AR655,IF(CQ657&lt;AR653,IF(CQ657&lt;AR652,10,20),IF(CQ657&lt;AR654,30,40)),IF(CQ657&lt;AR657,IF(CQ657&lt;AR656,50,60),IF(CQ657&lt;AR658,70,80)))+IF(CQ658&lt;AS655,IF(CQ658&lt;AS653,IF(CQ658&lt;AS652,1,2),IF(CQ658&lt;AS654,3,4)),IF(CQ658&lt;AS657,IF(CQ658&lt;AS656,5,6),IF(CQ658&lt;AS658,7,8)))</f>
        <v>73</v>
      </c>
      <c r="CR655" s="16">
        <f ca="1">IF(CR657&lt;AR655,IF(CR657&lt;AR653,IF(CR657&lt;AR652,10,20),IF(CR657&lt;AR654,30,40)),IF(CR657&lt;AR657,IF(CR657&lt;AR656,50,60),IF(CR657&lt;AR658,70,80)))+IF(CR658&lt;AS655,IF(CR658&lt;AS653,IF(CR658&lt;AS652,1,2),IF(CR658&lt;AS654,3,4)),IF(CR658&lt;AS657,IF(CR658&lt;AS656,5,6),IF(CR658&lt;AS658,7,8)))</f>
        <v>73</v>
      </c>
    </row>
    <row r="656" spans="1:96" x14ac:dyDescent="0.35">
      <c r="A656" s="23"/>
      <c r="B656" s="38">
        <v>0.125</v>
      </c>
      <c r="C656" s="49">
        <v>50</v>
      </c>
      <c r="D656" s="26">
        <f ca="1">AE643/AE647</f>
        <v>0</v>
      </c>
      <c r="E656" s="19">
        <f ca="1">COUNTIF(AU653:CR656,51)</f>
        <v>0</v>
      </c>
      <c r="F656" s="19">
        <f ca="1">COUNTIF(AU653:CR656,52)</f>
        <v>0</v>
      </c>
      <c r="G656" s="19">
        <f ca="1">COUNTIF(AU653:CR656,53)</f>
        <v>0</v>
      </c>
      <c r="H656" s="19">
        <f ca="1">COUNTIF(AU653:CR656,54)</f>
        <v>0</v>
      </c>
      <c r="I656" s="19">
        <f ca="1">COUNTIF(AU653:CR656,55)</f>
        <v>0</v>
      </c>
      <c r="J656" s="19">
        <f ca="1">COUNTIF(AU653:CR656,56)</f>
        <v>0</v>
      </c>
      <c r="K656" s="19">
        <f ca="1">COUNTIF(AU653:CR656,57)</f>
        <v>0</v>
      </c>
      <c r="L656" s="19">
        <f ca="1">COUNTIF(AU653:CR656,58)</f>
        <v>0</v>
      </c>
      <c r="N656" s="45">
        <f ca="1">ROUNDDOWN(E656*$AK$19+RAND(),0)</f>
        <v>0</v>
      </c>
      <c r="O656" s="45">
        <f ca="1">ROUNDDOWN(F656*$AL$19+RAND(),0)</f>
        <v>0</v>
      </c>
      <c r="P656" s="45">
        <f ca="1">ROUNDDOWN(G656*$AM$19+RAND(),0)</f>
        <v>0</v>
      </c>
      <c r="Q656" s="45">
        <f ca="1">ROUNDDOWN(H656*$AN$19+RAND(),0)</f>
        <v>0</v>
      </c>
      <c r="R656" s="45">
        <f ca="1">ROUNDDOWN(I656*$AO$19+RAND(),0)</f>
        <v>0</v>
      </c>
      <c r="S656" s="45">
        <f ca="1">ROUNDDOWN(J656*$AP$19+RAND(),0)</f>
        <v>0</v>
      </c>
      <c r="T656" s="45">
        <f ca="1">ROUNDDOWN(K656*$AQ$19+RAND(),0)</f>
        <v>0</v>
      </c>
      <c r="U656" s="45">
        <f ca="1">ROUNDDOWN(L656*$AR$19+RAND(),0)</f>
        <v>0</v>
      </c>
      <c r="W656" s="47">
        <f t="shared" ca="1" si="1229"/>
        <v>0</v>
      </c>
      <c r="X656" s="47">
        <f t="shared" ca="1" si="1215"/>
        <v>0</v>
      </c>
      <c r="Y656" s="47">
        <f t="shared" ca="1" si="1216"/>
        <v>0</v>
      </c>
      <c r="Z656" s="47">
        <f t="shared" ca="1" si="1217"/>
        <v>0</v>
      </c>
      <c r="AA656" s="47">
        <f t="shared" ca="1" si="1218"/>
        <v>0</v>
      </c>
      <c r="AB656" s="47">
        <f t="shared" ca="1" si="1219"/>
        <v>0</v>
      </c>
      <c r="AC656" s="47">
        <f t="shared" ca="1" si="1220"/>
        <v>0</v>
      </c>
      <c r="AD656" s="47">
        <f t="shared" ca="1" si="1221"/>
        <v>0</v>
      </c>
      <c r="AE656" s="21">
        <f t="shared" ca="1" si="1230"/>
        <v>0</v>
      </c>
      <c r="AH656" s="48">
        <f t="shared" ca="1" si="1231"/>
        <v>0</v>
      </c>
      <c r="AI656" s="48">
        <f t="shared" ca="1" si="1222"/>
        <v>0</v>
      </c>
      <c r="AJ656" s="48">
        <f t="shared" ca="1" si="1223"/>
        <v>0</v>
      </c>
      <c r="AK656" s="48">
        <f t="shared" ca="1" si="1224"/>
        <v>0</v>
      </c>
      <c r="AL656" s="48">
        <f t="shared" ca="1" si="1225"/>
        <v>0</v>
      </c>
      <c r="AM656" s="48">
        <f t="shared" ca="1" si="1226"/>
        <v>0</v>
      </c>
      <c r="AN656" s="48">
        <f t="shared" ca="1" si="1227"/>
        <v>0</v>
      </c>
      <c r="AO656" s="48">
        <f t="shared" ca="1" si="1228"/>
        <v>0</v>
      </c>
      <c r="AQ656" s="1">
        <v>50</v>
      </c>
      <c r="AR656" s="13">
        <f t="shared" ca="1" si="1232"/>
        <v>0</v>
      </c>
      <c r="AS656" s="13">
        <f ca="1">AS655+I651</f>
        <v>1</v>
      </c>
      <c r="AT656" s="8">
        <v>5</v>
      </c>
      <c r="AU656" s="16">
        <f ca="1">IF(AU659&lt;AR655,IF(AU659&lt;AR653,IF(AU659&lt;AR652,10,20),IF(AU659&lt;AR654,30,40)),IF(AU659&lt;AR657,IF(AU659&lt;AR656,50,60),IF(AU659&lt;AR658,70,80)))+IF(AU660&lt;AS655,IF(AU660&lt;AS653,IF(AU660&lt;AS652,1,2),IF(AU660&lt;AS654,3,4)),IF(AU660&lt;AS657,IF(AU660&lt;AS656,5,6),IF(AU660&lt;AS658,7,8)))</f>
        <v>73</v>
      </c>
      <c r="AV656" s="16">
        <f ca="1">IF(AV659&lt;AR655,IF(AV659&lt;AR653,IF(AV659&lt;AR652,10,20),IF(AV659&lt;AR654,30,40)),IF(AV659&lt;AR657,IF(AV659&lt;AR656,50,60),IF(AV659&lt;AR658,70,80)))+IF(AV660&lt;AS655,IF(AV660&lt;AS653,IF(AV660&lt;AS652,1,2),IF(AV660&lt;AS654,3,4)),IF(AV660&lt;AS657,IF(AV660&lt;AS656,5,6),IF(AV660&lt;AS658,7,8)))</f>
        <v>72</v>
      </c>
      <c r="AW656" s="16">
        <f ca="1">IF(AW659&lt;AR655,IF(AW659&lt;AR653,IF(AW659&lt;AR652,10,20),IF(AW659&lt;AR654,30,40)),IF(AW659&lt;AR657,IF(AW659&lt;AR656,50,60),IF(AW659&lt;AR658,70,80)))+IF(AW660&lt;AS655,IF(AW660&lt;AS653,IF(AW660&lt;AS652,1,2),IF(AW660&lt;AS654,3,4)),IF(AW660&lt;AS657,IF(AW660&lt;AS656,5,6),IF(AW660&lt;AS658,7,8)))</f>
        <v>73</v>
      </c>
      <c r="AX656" s="16">
        <f ca="1">IF(AX659&lt;AR655,IF(AX659&lt;AR653,IF(AX659&lt;AR652,10,20),IF(AX659&lt;AR654,30,40)),IF(AX659&lt;AR657,IF(AX659&lt;AR656,50,60),IF(AX659&lt;AR658,70,80)))+IF(AX660&lt;AS655,IF(AX660&lt;AS653,IF(AX660&lt;AS652,1,2),IF(AX660&lt;AS654,3,4)),IF(AX660&lt;AS657,IF(AX660&lt;AS656,5,6),IF(AX660&lt;AS658,7,8)))</f>
        <v>72</v>
      </c>
      <c r="AY656" s="16">
        <f ca="1">IF(AY659&lt;AR655,IF(AY659&lt;AR653,IF(AY659&lt;AR652,10,20),IF(AY659&lt;AR654,30,40)),IF(AY659&lt;AR657,IF(AY659&lt;AR656,50,60),IF(AY659&lt;AR658,70,80)))+IF(AY660&lt;AS655,IF(AY660&lt;AS653,IF(AY660&lt;AS652,1,2),IF(AY660&lt;AS654,3,4)),IF(AY660&lt;AS657,IF(AY660&lt;AS656,5,6),IF(AY660&lt;AS658,7,8)))</f>
        <v>72</v>
      </c>
      <c r="AZ656" s="16">
        <f ca="1">IF(AZ659&lt;AR655,IF(AZ659&lt;AR653,IF(AZ659&lt;AR652,10,20),IF(AZ659&lt;AR654,30,40)),IF(AZ659&lt;AR657,IF(AZ659&lt;AR656,50,60),IF(AZ659&lt;AR658,70,80)))+IF(AZ660&lt;AS655,IF(AZ660&lt;AS653,IF(AZ660&lt;AS652,1,2),IF(AZ660&lt;AS654,3,4)),IF(AZ660&lt;AS657,IF(AZ660&lt;AS656,5,6),IF(AZ660&lt;AS658,7,8)))</f>
        <v>62</v>
      </c>
      <c r="BA656" s="16">
        <f ca="1">IF(BA659&lt;AR655,IF(BA659&lt;AR653,IF(BA659&lt;AR652,10,20),IF(BA659&lt;AR654,30,40)),IF(BA659&lt;AR657,IF(BA659&lt;AR656,50,60),IF(BA659&lt;AR658,70,80)))+IF(BA660&lt;AS655,IF(BA660&lt;AS653,IF(BA660&lt;AS652,1,2),IF(BA660&lt;AS654,3,4)),IF(BA660&lt;AS657,IF(BA660&lt;AS656,5,6),IF(BA660&lt;AS658,7,8)))</f>
        <v>73</v>
      </c>
      <c r="BB656" s="16">
        <f ca="1">IF(BB659&lt;AR655,IF(BB659&lt;AR653,IF(BB659&lt;AR652,10,20),IF(BB659&lt;AR654,30,40)),IF(BB659&lt;AR657,IF(BB659&lt;AR656,50,60),IF(BB659&lt;AR658,70,80)))+IF(BB660&lt;AS655,IF(BB660&lt;AS653,IF(BB660&lt;AS652,1,2),IF(BB660&lt;AS654,3,4)),IF(BB660&lt;AS657,IF(BB660&lt;AS656,5,6),IF(BB660&lt;AS658,7,8)))</f>
        <v>72</v>
      </c>
      <c r="BC656" s="16">
        <f ca="1">IF(BC659&lt;AR655,IF(BC659&lt;AR653,IF(BC659&lt;AR652,10,20),IF(BC659&lt;AR654,30,40)),IF(BC659&lt;AR657,IF(BC659&lt;AR656,50,60),IF(BC659&lt;AR658,70,80)))+IF(BC660&lt;AS655,IF(BC660&lt;AS653,IF(BC660&lt;AS652,1,2),IF(BC660&lt;AS654,3,4)),IF(BC660&lt;AS657,IF(BC660&lt;AS656,5,6),IF(BC660&lt;AS658,7,8)))</f>
        <v>73</v>
      </c>
      <c r="BD656" s="16">
        <f ca="1">IF(BD659&lt;AR655,IF(BD659&lt;AR653,IF(BD659&lt;AR652,10,20),IF(BD659&lt;AR654,30,40)),IF(BD659&lt;AR657,IF(BD659&lt;AR656,50,60),IF(BD659&lt;AR658,70,80)))+IF(BD660&lt;AS655,IF(BD660&lt;AS653,IF(BD660&lt;AS652,1,2),IF(BD660&lt;AS654,3,4)),IF(BD660&lt;AS657,IF(BD660&lt;AS656,5,6),IF(BD660&lt;AS658,7,8)))</f>
        <v>72</v>
      </c>
      <c r="BE656" s="16">
        <f ca="1">IF(BE659&lt;AR655,IF(BE659&lt;AR653,IF(BE659&lt;AR652,10,20),IF(BE659&lt;AR654,30,40)),IF(BE659&lt;AR657,IF(BE659&lt;AR656,50,60),IF(BE659&lt;AR658,70,80)))+IF(BE660&lt;AS655,IF(BE660&lt;AS653,IF(BE660&lt;AS652,1,2),IF(BE660&lt;AS654,3,4)),IF(BE660&lt;AS657,IF(BE660&lt;AS656,5,6),IF(BE660&lt;AS658,7,8)))</f>
        <v>72</v>
      </c>
      <c r="BF656" s="16">
        <f ca="1">IF(BF659&lt;AR655,IF(BF659&lt;AR653,IF(BF659&lt;AR652,10,20),IF(BF659&lt;AR654,30,40)),IF(BF659&lt;AR657,IF(BF659&lt;AR656,50,60),IF(BF659&lt;AR658,70,80)))+IF(BF660&lt;AS655,IF(BF660&lt;AS653,IF(BF660&lt;AS652,1,2),IF(BF660&lt;AS654,3,4)),IF(BF660&lt;AS657,IF(BF660&lt;AS656,5,6),IF(BF660&lt;AS658,7,8)))</f>
        <v>73</v>
      </c>
      <c r="BG656" s="16">
        <f ca="1">IF(BG659&lt;AR655,IF(BG659&lt;AR653,IF(BG659&lt;AR652,10,20),IF(BG659&lt;AR654,30,40)),IF(BG659&lt;AR657,IF(BG659&lt;AR656,50,60),IF(BG659&lt;AR658,70,80)))+IF(BG660&lt;AS655,IF(BG660&lt;AS653,IF(BG660&lt;AS652,1,2),IF(BG660&lt;AS654,3,4)),IF(BG660&lt;AS657,IF(BG660&lt;AS656,5,6),IF(BG660&lt;AS658,7,8)))</f>
        <v>72</v>
      </c>
      <c r="BH656" s="16">
        <f ca="1">IF(BH659&lt;AR655,IF(BH659&lt;AR653,IF(BH659&lt;AR652,10,20),IF(BH659&lt;AR654,30,40)),IF(BH659&lt;AR657,IF(BH659&lt;AR656,50,60),IF(BH659&lt;AR658,70,80)))+IF(BH660&lt;AS655,IF(BH660&lt;AS653,IF(BH660&lt;AS652,1,2),IF(BH660&lt;AS654,3,4)),IF(BH660&lt;AS657,IF(BH660&lt;AS656,5,6),IF(BH660&lt;AS658,7,8)))</f>
        <v>72</v>
      </c>
      <c r="BI656" s="16">
        <f ca="1">IF(BI659&lt;AR655,IF(BI659&lt;AR653,IF(BI659&lt;AR652,10,20),IF(BI659&lt;AR654,30,40)),IF(BI659&lt;AR657,IF(BI659&lt;AR656,50,60),IF(BI659&lt;AR658,70,80)))+IF(BI660&lt;AS655,IF(BI660&lt;AS653,IF(BI660&lt;AS652,1,2),IF(BI660&lt;AS654,3,4)),IF(BI660&lt;AS657,IF(BI660&lt;AS656,5,6),IF(BI660&lt;AS658,7,8)))</f>
        <v>72</v>
      </c>
      <c r="BJ656" s="16">
        <f ca="1">IF(BJ659&lt;AR655,IF(BJ659&lt;AR653,IF(BJ659&lt;AR652,10,20),IF(BJ659&lt;AR654,30,40)),IF(BJ659&lt;AR657,IF(BJ659&lt;AR656,50,60),IF(BJ659&lt;AR658,70,80)))+IF(BJ660&lt;AS655,IF(BJ660&lt;AS653,IF(BJ660&lt;AS652,1,2),IF(BJ660&lt;AS654,3,4)),IF(BJ660&lt;AS657,IF(BJ660&lt;AS656,5,6),IF(BJ660&lt;AS658,7,8)))</f>
        <v>72</v>
      </c>
      <c r="BK656" s="16">
        <f ca="1">IF(BK659&lt;AR655,IF(BK659&lt;AR653,IF(BK659&lt;AR652,10,20),IF(BK659&lt;AR654,30,40)),IF(BK659&lt;AR657,IF(BK659&lt;AR656,50,60),IF(BK659&lt;AR658,70,80)))+IF(BK660&lt;AS655,IF(BK660&lt;AS653,IF(BK660&lt;AS652,1,2),IF(BK660&lt;AS654,3,4)),IF(BK660&lt;AS657,IF(BK660&lt;AS656,5,6),IF(BK660&lt;AS658,7,8)))</f>
        <v>72</v>
      </c>
      <c r="BL656" s="16">
        <f ca="1">IF(BL659&lt;AR655,IF(BL659&lt;AR653,IF(BL659&lt;AR652,10,20),IF(BL659&lt;AR654,30,40)),IF(BL659&lt;AR657,IF(BL659&lt;AR656,50,60),IF(BL659&lt;AR658,70,80)))+IF(BL660&lt;AS655,IF(BL660&lt;AS653,IF(BL660&lt;AS652,1,2),IF(BL660&lt;AS654,3,4)),IF(BL660&lt;AS657,IF(BL660&lt;AS656,5,6),IF(BL660&lt;AS658,7,8)))</f>
        <v>73</v>
      </c>
      <c r="BM656" s="16">
        <f ca="1">IF(BM659&lt;AR655,IF(BM659&lt;AR653,IF(BM659&lt;AR652,10,20),IF(BM659&lt;AR654,30,40)),IF(BM659&lt;AR657,IF(BM659&lt;AR656,50,60),IF(BM659&lt;AR658,70,80)))+IF(BM660&lt;AS655,IF(BM660&lt;AS653,IF(BM660&lt;AS652,1,2),IF(BM660&lt;AS654,3,4)),IF(BM660&lt;AS657,IF(BM660&lt;AS656,5,6),IF(BM660&lt;AS658,7,8)))</f>
        <v>72</v>
      </c>
      <c r="BN656" s="16">
        <f ca="1">IF(BN659&lt;AR655,IF(BN659&lt;AR653,IF(BN659&lt;AR652,10,20),IF(BN659&lt;AR654,30,40)),IF(BN659&lt;AR657,IF(BN659&lt;AR656,50,60),IF(BN659&lt;AR658,70,80)))+IF(BN660&lt;AS655,IF(BN660&lt;AS653,IF(BN660&lt;AS652,1,2),IF(BN660&lt;AS654,3,4)),IF(BN660&lt;AS657,IF(BN660&lt;AS656,5,6),IF(BN660&lt;AS658,7,8)))</f>
        <v>72</v>
      </c>
      <c r="BO656" s="16">
        <f ca="1">IF(BO659&lt;AR655,IF(BO659&lt;AR653,IF(BO659&lt;AR652,10,20),IF(BO659&lt;AR654,30,40)),IF(BO659&lt;AR657,IF(BO659&lt;AR656,50,60),IF(BO659&lt;AR658,70,80)))+IF(BO660&lt;AS655,IF(BO660&lt;AS653,IF(BO660&lt;AS652,1,2),IF(BO660&lt;AS654,3,4)),IF(BO660&lt;AS657,IF(BO660&lt;AS656,5,6),IF(BO660&lt;AS658,7,8)))</f>
        <v>73</v>
      </c>
      <c r="BP656" s="16">
        <f ca="1">IF(BP659&lt;AR655,IF(BP659&lt;AR653,IF(BP659&lt;AR652,10,20),IF(BP659&lt;AR654,30,40)),IF(BP659&lt;AR657,IF(BP659&lt;AR656,50,60),IF(BP659&lt;AR658,70,80)))+IF(BP660&lt;AS655,IF(BP660&lt;AS653,IF(BP660&lt;AS652,1,2),IF(BP660&lt;AS654,3,4)),IF(BP660&lt;AS657,IF(BP660&lt;AS656,5,6),IF(BP660&lt;AS658,7,8)))</f>
        <v>73</v>
      </c>
      <c r="BQ656" s="16">
        <f ca="1">IF(BQ659&lt;AR655,IF(BQ659&lt;AR653,IF(BQ659&lt;AR652,10,20),IF(BQ659&lt;AR654,30,40)),IF(BQ659&lt;AR657,IF(BQ659&lt;AR656,50,60),IF(BQ659&lt;AR658,70,80)))+IF(BQ660&lt;AS655,IF(BQ660&lt;AS653,IF(BQ660&lt;AS652,1,2),IF(BQ660&lt;AS654,3,4)),IF(BQ660&lt;AS657,IF(BQ660&lt;AS656,5,6),IF(BQ660&lt;AS658,7,8)))</f>
        <v>73</v>
      </c>
      <c r="BR656" s="16">
        <f ca="1">IF(BR659&lt;AR655,IF(BR659&lt;AR653,IF(BR659&lt;AR652,10,20),IF(BR659&lt;AR654,30,40)),IF(BR659&lt;AR657,IF(BR659&lt;AR656,50,60),IF(BR659&lt;AR658,70,80)))+IF(BR660&lt;AS655,IF(BR660&lt;AS653,IF(BR660&lt;AS652,1,2),IF(BR660&lt;AS654,3,4)),IF(BR660&lt;AS657,IF(BR660&lt;AS656,5,6),IF(BR660&lt;AS658,7,8)))</f>
        <v>72</v>
      </c>
      <c r="BS656" s="16">
        <f ca="1">IF(BS659&lt;AR655,IF(BS659&lt;AR653,IF(BS659&lt;AR652,10,20),IF(BS659&lt;AR654,30,40)),IF(BS659&lt;AR657,IF(BS659&lt;AR656,50,60),IF(BS659&lt;AR658,70,80)))+IF(BS660&lt;AS655,IF(BS660&lt;AS653,IF(BS660&lt;AS652,1,2),IF(BS660&lt;AS654,3,4)),IF(BS660&lt;AS657,IF(BS660&lt;AS656,5,6),IF(BS660&lt;AS658,7,8)))</f>
        <v>72</v>
      </c>
      <c r="BT656" s="16">
        <f ca="1">IF(BT659&lt;AR655,IF(BT659&lt;AR653,IF(BT659&lt;AR652,10,20),IF(BT659&lt;AR654,30,40)),IF(BT659&lt;AR657,IF(BT659&lt;AR656,50,60),IF(BT659&lt;AR658,70,80)))+IF(BT660&lt;AS655,IF(BT660&lt;AS653,IF(BT660&lt;AS652,1,2),IF(BT660&lt;AS654,3,4)),IF(BT660&lt;AS657,IF(BT660&lt;AS656,5,6),IF(BT660&lt;AS658,7,8)))</f>
        <v>72</v>
      </c>
      <c r="BU656" s="16">
        <f ca="1">IF(BU659&lt;AR655,IF(BU659&lt;AR653,IF(BU659&lt;AR652,10,20),IF(BU659&lt;AR654,30,40)),IF(BU659&lt;AR657,IF(BU659&lt;AR656,50,60),IF(BU659&lt;AR658,70,80)))+IF(BU660&lt;AS655,IF(BU660&lt;AS653,IF(BU660&lt;AS652,1,2),IF(BU660&lt;AS654,3,4)),IF(BU660&lt;AS657,IF(BU660&lt;AS656,5,6),IF(BU660&lt;AS658,7,8)))</f>
        <v>73</v>
      </c>
      <c r="BV656" s="16">
        <f ca="1">IF(BV659&lt;AR655,IF(BV659&lt;AR653,IF(BV659&lt;AR652,10,20),IF(BV659&lt;AR654,30,40)),IF(BV659&lt;AR657,IF(BV659&lt;AR656,50,60),IF(BV659&lt;AR658,70,80)))+IF(BV660&lt;AS655,IF(BV660&lt;AS653,IF(BV660&lt;AS652,1,2),IF(BV660&lt;AS654,3,4)),IF(BV660&lt;AS657,IF(BV660&lt;AS656,5,6),IF(BV660&lt;AS658,7,8)))</f>
        <v>72</v>
      </c>
      <c r="BW656" s="16">
        <f ca="1">IF(BW659&lt;AR655,IF(BW659&lt;AR653,IF(BW659&lt;AR652,10,20),IF(BW659&lt;AR654,30,40)),IF(BW659&lt;AR657,IF(BW659&lt;AR656,50,60),IF(BW659&lt;AR658,70,80)))+IF(BW660&lt;AS655,IF(BW660&lt;AS653,IF(BW660&lt;AS652,1,2),IF(BW660&lt;AS654,3,4)),IF(BW660&lt;AS657,IF(BW660&lt;AS656,5,6),IF(BW660&lt;AS658,7,8)))</f>
        <v>73</v>
      </c>
      <c r="BX656" s="16">
        <f ca="1">IF(BX659&lt;AR655,IF(BX659&lt;AR653,IF(BX659&lt;AR652,10,20),IF(BX659&lt;AR654,30,40)),IF(BX659&lt;AR657,IF(BX659&lt;AR656,50,60),IF(BX659&lt;AR658,70,80)))+IF(BX660&lt;AS655,IF(BX660&lt;AS653,IF(BX660&lt;AS652,1,2),IF(BX660&lt;AS654,3,4)),IF(BX660&lt;AS657,IF(BX660&lt;AS656,5,6),IF(BX660&lt;AS658,7,8)))</f>
        <v>72</v>
      </c>
      <c r="BY656" s="16">
        <f ca="1">IF(BY659&lt;AR655,IF(BY659&lt;AR653,IF(BY659&lt;AR652,10,20),IF(BY659&lt;AR654,30,40)),IF(BY659&lt;AR657,IF(BY659&lt;AR656,50,60),IF(BY659&lt;AR658,70,80)))+IF(BY660&lt;AS655,IF(BY660&lt;AS653,IF(BY660&lt;AS652,1,2),IF(BY660&lt;AS654,3,4)),IF(BY660&lt;AS657,IF(BY660&lt;AS656,5,6),IF(BY660&lt;AS658,7,8)))</f>
        <v>73</v>
      </c>
      <c r="BZ656" s="16">
        <f ca="1">IF(BZ659&lt;AR655,IF(BZ659&lt;AR653,IF(BZ659&lt;AR652,10,20),IF(BZ659&lt;AR654,30,40)),IF(BZ659&lt;AR657,IF(BZ659&lt;AR656,50,60),IF(BZ659&lt;AR658,70,80)))+IF(BZ660&lt;AS655,IF(BZ660&lt;AS653,IF(BZ660&lt;AS652,1,2),IF(BZ660&lt;AS654,3,4)),IF(BZ660&lt;AS657,IF(BZ660&lt;AS656,5,6),IF(BZ660&lt;AS658,7,8)))</f>
        <v>72</v>
      </c>
      <c r="CA656" s="16">
        <f ca="1">IF(CA659&lt;AR655,IF(CA659&lt;AR653,IF(CA659&lt;AR652,10,20),IF(CA659&lt;AR654,30,40)),IF(CA659&lt;AR657,IF(CA659&lt;AR656,50,60),IF(CA659&lt;AR658,70,80)))+IF(CA660&lt;AS655,IF(CA660&lt;AS653,IF(CA660&lt;AS652,1,2),IF(CA660&lt;AS654,3,4)),IF(CA660&lt;AS657,IF(CA660&lt;AS656,5,6),IF(CA660&lt;AS658,7,8)))</f>
        <v>72</v>
      </c>
      <c r="CB656" s="16">
        <f ca="1">IF(CB659&lt;AR655,IF(CB659&lt;AR653,IF(CB659&lt;AR652,10,20),IF(CB659&lt;AR654,30,40)),IF(CB659&lt;AR657,IF(CB659&lt;AR656,50,60),IF(CB659&lt;AR658,70,80)))+IF(CB660&lt;AS655,IF(CB660&lt;AS653,IF(CB660&lt;AS652,1,2),IF(CB660&lt;AS654,3,4)),IF(CB660&lt;AS657,IF(CB660&lt;AS656,5,6),IF(CB660&lt;AS658,7,8)))</f>
        <v>72</v>
      </c>
      <c r="CC656" s="16">
        <f ca="1">IF(CC659&lt;AR655,IF(CC659&lt;AR653,IF(CC659&lt;AR652,10,20),IF(CC659&lt;AR654,30,40)),IF(CC659&lt;AR657,IF(CC659&lt;AR656,50,60),IF(CC659&lt;AR658,70,80)))+IF(CC660&lt;AS655,IF(CC660&lt;AS653,IF(CC660&lt;AS652,1,2),IF(CC660&lt;AS654,3,4)),IF(CC660&lt;AS657,IF(CC660&lt;AS656,5,6),IF(CC660&lt;AS658,7,8)))</f>
        <v>72</v>
      </c>
      <c r="CD656" s="16">
        <f ca="1">IF(CD659&lt;AR655,IF(CD659&lt;AR653,IF(CD659&lt;AR652,10,20),IF(CD659&lt;AR654,30,40)),IF(CD659&lt;AR657,IF(CD659&lt;AR656,50,60),IF(CD659&lt;AR658,70,80)))+IF(CD660&lt;AS655,IF(CD660&lt;AS653,IF(CD660&lt;AS652,1,2),IF(CD660&lt;AS654,3,4)),IF(CD660&lt;AS657,IF(CD660&lt;AS656,5,6),IF(CD660&lt;AS658,7,8)))</f>
        <v>73</v>
      </c>
      <c r="CE656" s="16">
        <f ca="1">IF(CE659&lt;AR655,IF(CE659&lt;AR653,IF(CE659&lt;AR652,10,20),IF(CE659&lt;AR654,30,40)),IF(CE659&lt;AR657,IF(CE659&lt;AR656,50,60),IF(CE659&lt;AR658,70,80)))+IF(CE660&lt;AS655,IF(CE660&lt;AS653,IF(CE660&lt;AS652,1,2),IF(CE660&lt;AS654,3,4)),IF(CE660&lt;AS657,IF(CE660&lt;AS656,5,6),IF(CE660&lt;AS658,7,8)))</f>
        <v>73</v>
      </c>
      <c r="CF656" s="16">
        <f ca="1">IF(CF659&lt;AR655,IF(CF659&lt;AR653,IF(CF659&lt;AR652,10,20),IF(CF659&lt;AR654,30,40)),IF(CF659&lt;AR657,IF(CF659&lt;AR656,50,60),IF(CF659&lt;AR658,70,80)))+IF(CF660&lt;AS655,IF(CF660&lt;AS653,IF(CF660&lt;AS652,1,2),IF(CF660&lt;AS654,3,4)),IF(CF660&lt;AS657,IF(CF660&lt;AS656,5,6),IF(CF660&lt;AS658,7,8)))</f>
        <v>73</v>
      </c>
      <c r="CG656" s="16">
        <f ca="1">IF(CG659&lt;AR655,IF(CG659&lt;AR653,IF(CG659&lt;AR652,10,20),IF(CG659&lt;AR654,30,40)),IF(CG659&lt;AR657,IF(CG659&lt;AR656,50,60),IF(CG659&lt;AR658,70,80)))+IF(CG660&lt;AS655,IF(CG660&lt;AS653,IF(CG660&lt;AS652,1,2),IF(CG660&lt;AS654,3,4)),IF(CG660&lt;AS657,IF(CG660&lt;AS656,5,6),IF(CG660&lt;AS658,7,8)))</f>
        <v>72</v>
      </c>
      <c r="CH656" s="16">
        <f ca="1">IF(CH659&lt;AR655,IF(CH659&lt;AR653,IF(CH659&lt;AR652,10,20),IF(CH659&lt;AR654,30,40)),IF(CH659&lt;AR657,IF(CH659&lt;AR656,50,60),IF(CH659&lt;AR658,70,80)))+IF(CH660&lt;AS655,IF(CH660&lt;AS653,IF(CH660&lt;AS652,1,2),IF(CH660&lt;AS654,3,4)),IF(CH660&lt;AS657,IF(CH660&lt;AS656,5,6),IF(CH660&lt;AS658,7,8)))</f>
        <v>73</v>
      </c>
      <c r="CI656" s="16">
        <f ca="1">IF(CI659&lt;AR655,IF(CI659&lt;AR653,IF(CI659&lt;AR652,10,20),IF(CI659&lt;AR654,30,40)),IF(CI659&lt;AR657,IF(CI659&lt;AR656,50,60),IF(CI659&lt;AR658,70,80)))+IF(CI660&lt;AS655,IF(CI660&lt;AS653,IF(CI660&lt;AS652,1,2),IF(CI660&lt;AS654,3,4)),IF(CI660&lt;AS657,IF(CI660&lt;AS656,5,6),IF(CI660&lt;AS658,7,8)))</f>
        <v>72</v>
      </c>
      <c r="CJ656" s="16">
        <f ca="1">IF(CJ659&lt;AR655,IF(CJ659&lt;AR653,IF(CJ659&lt;AR652,10,20),IF(CJ659&lt;AR654,30,40)),IF(CJ659&lt;AR657,IF(CJ659&lt;AR656,50,60),IF(CJ659&lt;AR658,70,80)))+IF(CJ660&lt;AS655,IF(CJ660&lt;AS653,IF(CJ660&lt;AS652,1,2),IF(CJ660&lt;AS654,3,4)),IF(CJ660&lt;AS657,IF(CJ660&lt;AS656,5,6),IF(CJ660&lt;AS658,7,8)))</f>
        <v>72</v>
      </c>
      <c r="CK656" s="16">
        <f ca="1">IF(CK659&lt;AR655,IF(CK659&lt;AR653,IF(CK659&lt;AR652,10,20),IF(CK659&lt;AR654,30,40)),IF(CK659&lt;AR657,IF(CK659&lt;AR656,50,60),IF(CK659&lt;AR658,70,80)))+IF(CK660&lt;AS655,IF(CK660&lt;AS653,IF(CK660&lt;AS652,1,2),IF(CK660&lt;AS654,3,4)),IF(CK660&lt;AS657,IF(CK660&lt;AS656,5,6),IF(CK660&lt;AS658,7,8)))</f>
        <v>73</v>
      </c>
      <c r="CL656" s="16">
        <f ca="1">IF(CL659&lt;AR655,IF(CL659&lt;AR653,IF(CL659&lt;AR652,10,20),IF(CL659&lt;AR654,30,40)),IF(CL659&lt;AR657,IF(CL659&lt;AR656,50,60),IF(CL659&lt;AR658,70,80)))+IF(CL660&lt;AS655,IF(CL660&lt;AS653,IF(CL660&lt;AS652,1,2),IF(CL660&lt;AS654,3,4)),IF(CL660&lt;AS657,IF(CL660&lt;AS656,5,6),IF(CL660&lt;AS658,7,8)))</f>
        <v>72</v>
      </c>
      <c r="CM656" s="16">
        <f ca="1">IF(CM659&lt;AR655,IF(CM659&lt;AR653,IF(CM659&lt;AR652,10,20),IF(CM659&lt;AR654,30,40)),IF(CM659&lt;AR657,IF(CM659&lt;AR656,50,60),IF(CM659&lt;AR658,70,80)))+IF(CM660&lt;AS655,IF(CM660&lt;AS653,IF(CM660&lt;AS652,1,2),IF(CM660&lt;AS654,3,4)),IF(CM660&lt;AS657,IF(CM660&lt;AS656,5,6),IF(CM660&lt;AS658,7,8)))</f>
        <v>72</v>
      </c>
      <c r="CN656" s="16">
        <f ca="1">IF(CN659&lt;AR655,IF(CN659&lt;AR653,IF(CN659&lt;AR652,10,20),IF(CN659&lt;AR654,30,40)),IF(CN659&lt;AR657,IF(CN659&lt;AR656,50,60),IF(CN659&lt;AR658,70,80)))+IF(CN660&lt;AS655,IF(CN660&lt;AS653,IF(CN660&lt;AS652,1,2),IF(CN660&lt;AS654,3,4)),IF(CN660&lt;AS657,IF(CN660&lt;AS656,5,6),IF(CN660&lt;AS658,7,8)))</f>
        <v>73</v>
      </c>
      <c r="CO656" s="16">
        <f ca="1">IF(CO659&lt;AR655,IF(CO659&lt;AR653,IF(CO659&lt;AR652,10,20),IF(CO659&lt;AR654,30,40)),IF(CO659&lt;AR657,IF(CO659&lt;AR656,50,60),IF(CO659&lt;AR658,70,80)))+IF(CO660&lt;AS655,IF(CO660&lt;AS653,IF(CO660&lt;AS652,1,2),IF(CO660&lt;AS654,3,4)),IF(CO660&lt;AS657,IF(CO660&lt;AS656,5,6),IF(CO660&lt;AS658,7,8)))</f>
        <v>72</v>
      </c>
      <c r="CP656" s="16">
        <f ca="1">IF(CP659&lt;AR655,IF(CP659&lt;AR653,IF(CP659&lt;AR652,10,20),IF(CP659&lt;AR654,30,40)),IF(CP659&lt;AR657,IF(CP659&lt;AR656,50,60),IF(CP659&lt;AR658,70,80)))+IF(CP660&lt;AS655,IF(CP660&lt;AS653,IF(CP660&lt;AS652,1,2),IF(CP660&lt;AS654,3,4)),IF(CP660&lt;AS657,IF(CP660&lt;AS656,5,6),IF(CP660&lt;AS658,7,8)))</f>
        <v>73</v>
      </c>
      <c r="CQ656" s="16">
        <f ca="1">IF(CQ659&lt;AR655,IF(CQ659&lt;AR653,IF(CQ659&lt;AR652,10,20),IF(CQ659&lt;AR654,30,40)),IF(CQ659&lt;AR657,IF(CQ659&lt;AR656,50,60),IF(CQ659&lt;AR658,70,80)))+IF(CQ660&lt;AS655,IF(CQ660&lt;AS653,IF(CQ660&lt;AS652,1,2),IF(CQ660&lt;AS654,3,4)),IF(CQ660&lt;AS657,IF(CQ660&lt;AS656,5,6),IF(CQ660&lt;AS658,7,8)))</f>
        <v>83</v>
      </c>
      <c r="CR656" s="16">
        <f ca="1">IF(CR659&lt;AR655,IF(CR659&lt;AR653,IF(CR659&lt;AR652,10,20),IF(CR659&lt;AR654,30,40)),IF(CR659&lt;AR657,IF(CR659&lt;AR656,50,60),IF(CR659&lt;AR658,70,80)))+IF(CR660&lt;AS655,IF(CR660&lt;AS653,IF(CR660&lt;AS652,1,2),IF(CR660&lt;AS654,3,4)),IF(CR660&lt;AS657,IF(CR660&lt;AS656,5,6),IF(CR660&lt;AS658,7,8)))</f>
        <v>71</v>
      </c>
    </row>
    <row r="657" spans="1:96" x14ac:dyDescent="0.35">
      <c r="A657" s="23"/>
      <c r="B657" s="39">
        <v>0.25</v>
      </c>
      <c r="C657" s="49">
        <v>60</v>
      </c>
      <c r="D657" s="26">
        <f ca="1">AE644/AE647</f>
        <v>9.6893701909375896E-3</v>
      </c>
      <c r="E657" s="19">
        <f ca="1">COUNTIF(AU653:CR656,61)</f>
        <v>0</v>
      </c>
      <c r="F657" s="19">
        <f ca="1">COUNTIF(AU653:CR656,62)</f>
        <v>3</v>
      </c>
      <c r="G657" s="19">
        <f ca="1">COUNTIF(AU653:CR656,63)</f>
        <v>1</v>
      </c>
      <c r="H657" s="19">
        <f ca="1">COUNTIF(AU653:CR656,64)</f>
        <v>0</v>
      </c>
      <c r="I657" s="19">
        <f ca="1">COUNTIF(AU653:CR656,65)</f>
        <v>0</v>
      </c>
      <c r="J657" s="19">
        <f ca="1">COUNTIF(AU653:CR656,66)</f>
        <v>0</v>
      </c>
      <c r="K657" s="19">
        <f ca="1">COUNTIF(AU653:CR656,67)</f>
        <v>0</v>
      </c>
      <c r="L657" s="19">
        <f ca="1">COUNTIF(AU653:CR656,68)</f>
        <v>0</v>
      </c>
      <c r="N657" s="45">
        <f ca="1">ROUNDDOWN(E657*$AK$20+RAND(),0)</f>
        <v>0</v>
      </c>
      <c r="O657" s="45">
        <f ca="1">ROUNDDOWN(F657*$AL$20+RAND(),0)</f>
        <v>0</v>
      </c>
      <c r="P657" s="45">
        <f ca="1">ROUNDDOWN(G657*$AM$20+RAND(),0)</f>
        <v>0</v>
      </c>
      <c r="Q657" s="45">
        <f ca="1">ROUNDDOWN(H657*$AN$20+RAND(),0)</f>
        <v>0</v>
      </c>
      <c r="R657" s="45">
        <f ca="1">ROUNDDOWN(I657*$AO$20+RAND(),0)</f>
        <v>0</v>
      </c>
      <c r="S657" s="45">
        <f ca="1">ROUNDDOWN(J657*$AP$20+RAND(),0)</f>
        <v>0</v>
      </c>
      <c r="T657" s="45">
        <f ca="1">ROUNDDOWN(K657*$AQ$20+RAND(),0)</f>
        <v>0</v>
      </c>
      <c r="U657" s="45">
        <f ca="1">ROUNDDOWN(L657*$AR$20+RAND(),0)</f>
        <v>0</v>
      </c>
      <c r="W657" s="47">
        <f t="shared" ca="1" si="1229"/>
        <v>0</v>
      </c>
      <c r="X657" s="47">
        <f t="shared" ca="1" si="1215"/>
        <v>0</v>
      </c>
      <c r="Y657" s="47">
        <f t="shared" ca="1" si="1216"/>
        <v>0</v>
      </c>
      <c r="Z657" s="47">
        <f t="shared" ca="1" si="1217"/>
        <v>0</v>
      </c>
      <c r="AA657" s="47">
        <f t="shared" ca="1" si="1218"/>
        <v>0</v>
      </c>
      <c r="AB657" s="47">
        <f t="shared" ca="1" si="1219"/>
        <v>0</v>
      </c>
      <c r="AC657" s="47">
        <f t="shared" ca="1" si="1220"/>
        <v>0</v>
      </c>
      <c r="AD657" s="47">
        <f t="shared" ca="1" si="1221"/>
        <v>0</v>
      </c>
      <c r="AE657" s="21">
        <f t="shared" ca="1" si="1230"/>
        <v>17</v>
      </c>
      <c r="AH657" s="48">
        <f t="shared" ca="1" si="1231"/>
        <v>0</v>
      </c>
      <c r="AI657" s="48">
        <f t="shared" ca="1" si="1222"/>
        <v>0</v>
      </c>
      <c r="AJ657" s="48">
        <f t="shared" ca="1" si="1223"/>
        <v>0</v>
      </c>
      <c r="AK657" s="48">
        <f t="shared" ca="1" si="1224"/>
        <v>0</v>
      </c>
      <c r="AL657" s="48">
        <f t="shared" ca="1" si="1225"/>
        <v>0</v>
      </c>
      <c r="AM657" s="48">
        <f t="shared" ca="1" si="1226"/>
        <v>0</v>
      </c>
      <c r="AN657" s="48">
        <f t="shared" ca="1" si="1227"/>
        <v>0</v>
      </c>
      <c r="AO657" s="48">
        <f t="shared" ca="1" si="1228"/>
        <v>0</v>
      </c>
      <c r="AQ657" s="1">
        <v>60</v>
      </c>
      <c r="AR657" s="13">
        <f t="shared" ca="1" si="1232"/>
        <v>9.6893701909375896E-3</v>
      </c>
      <c r="AS657" s="13">
        <f ca="1">AS656+J651</f>
        <v>1</v>
      </c>
      <c r="AT657" s="8">
        <v>6</v>
      </c>
      <c r="AU657" s="15">
        <f t="shared" ref="AU657:CR660" ca="1" si="1233">RAND()</f>
        <v>0.31808540216803205</v>
      </c>
      <c r="AV657" s="15">
        <f t="shared" ca="1" si="1233"/>
        <v>4.6256439805588356E-2</v>
      </c>
      <c r="AW657" s="15">
        <f t="shared" ca="1" si="1233"/>
        <v>0.25118046433964747</v>
      </c>
      <c r="AX657" s="15">
        <f t="shared" ca="1" si="1233"/>
        <v>6.7512251697867898E-2</v>
      </c>
      <c r="AY657" s="15">
        <f t="shared" ca="1" si="1233"/>
        <v>0.61398380641759043</v>
      </c>
      <c r="AZ657" s="15">
        <f t="shared" ca="1" si="1233"/>
        <v>0.24816055975114493</v>
      </c>
      <c r="BA657" s="15">
        <f t="shared" ca="1" si="1233"/>
        <v>0.63979722215621404</v>
      </c>
      <c r="BB657" s="15">
        <f t="shared" ca="1" si="1233"/>
        <v>8.9857159374547524E-2</v>
      </c>
      <c r="BC657" s="15">
        <f t="shared" ca="1" si="1233"/>
        <v>0.87814118726631796</v>
      </c>
      <c r="BD657" s="15">
        <f t="shared" ca="1" si="1233"/>
        <v>0.85813321774635876</v>
      </c>
      <c r="BE657" s="15">
        <f t="shared" ca="1" si="1233"/>
        <v>0.96479613935430497</v>
      </c>
      <c r="BF657" s="15">
        <f t="shared" ca="1" si="1233"/>
        <v>0.21688899685788432</v>
      </c>
      <c r="BG657" s="15">
        <f t="shared" ca="1" si="1233"/>
        <v>0.56650767986918671</v>
      </c>
      <c r="BH657" s="15">
        <f t="shared" ca="1" si="1233"/>
        <v>6.9163192975497112E-2</v>
      </c>
      <c r="BI657" s="15">
        <f t="shared" ca="1" si="1233"/>
        <v>0.93606221971525549</v>
      </c>
      <c r="BJ657" s="15">
        <f t="shared" ca="1" si="1233"/>
        <v>0.38073590971624049</v>
      </c>
      <c r="BK657" s="15">
        <f t="shared" ca="1" si="1233"/>
        <v>0.83192769581113035</v>
      </c>
      <c r="BL657" s="15">
        <f t="shared" ca="1" si="1233"/>
        <v>0.36805937673344569</v>
      </c>
      <c r="BM657" s="15">
        <f t="shared" ca="1" si="1233"/>
        <v>0.45352650512509385</v>
      </c>
      <c r="BN657" s="15">
        <f t="shared" ca="1" si="1233"/>
        <v>0.32961996967497709</v>
      </c>
      <c r="BO657" s="15">
        <f t="shared" ca="1" si="1233"/>
        <v>0.52358143987127537</v>
      </c>
      <c r="BP657" s="15">
        <f t="shared" ca="1" si="1233"/>
        <v>0.4436962359281299</v>
      </c>
      <c r="BQ657" s="15">
        <f t="shared" ca="1" si="1233"/>
        <v>0.65764638322523283</v>
      </c>
      <c r="BR657" s="15">
        <f t="shared" ca="1" si="1233"/>
        <v>0.83108659494009518</v>
      </c>
      <c r="BS657" s="15">
        <f t="shared" ca="1" si="1233"/>
        <v>0.17059718969971371</v>
      </c>
      <c r="BT657" s="15">
        <f t="shared" ca="1" si="1233"/>
        <v>0.62342111308529313</v>
      </c>
      <c r="BU657" s="15">
        <f t="shared" ca="1" si="1233"/>
        <v>0.57978738280765962</v>
      </c>
      <c r="BV657" s="15">
        <f t="shared" ca="1" si="1233"/>
        <v>0.78788763007338436</v>
      </c>
      <c r="BW657" s="15">
        <f t="shared" ca="1" si="1233"/>
        <v>0.14321757021283033</v>
      </c>
      <c r="BX657" s="15">
        <f t="shared" ca="1" si="1233"/>
        <v>0.41076261035384021</v>
      </c>
      <c r="BY657" s="15">
        <f t="shared" ca="1" si="1233"/>
        <v>0.21933281020119644</v>
      </c>
      <c r="BZ657" s="15">
        <f t="shared" ca="1" si="1233"/>
        <v>0.44543156242692405</v>
      </c>
      <c r="CA657" s="15">
        <f t="shared" ca="1" si="1233"/>
        <v>0.39771972805239408</v>
      </c>
      <c r="CB657" s="15">
        <f t="shared" ca="1" si="1233"/>
        <v>0.29874156161351073</v>
      </c>
      <c r="CC657" s="15">
        <f t="shared" ca="1" si="1233"/>
        <v>0.2148677466433182</v>
      </c>
      <c r="CD657" s="15">
        <f t="shared" ca="1" si="1233"/>
        <v>0.65393690686382155</v>
      </c>
      <c r="CE657" s="15">
        <f t="shared" ca="1" si="1233"/>
        <v>0.84405098694382152</v>
      </c>
      <c r="CF657" s="15">
        <f t="shared" ca="1" si="1233"/>
        <v>0.27496796133934975</v>
      </c>
      <c r="CG657" s="15">
        <f t="shared" ca="1" si="1233"/>
        <v>0.93608153425931895</v>
      </c>
      <c r="CH657" s="15">
        <f t="shared" ca="1" si="1233"/>
        <v>0.16366366549546685</v>
      </c>
      <c r="CI657" s="15">
        <f t="shared" ca="1" si="1233"/>
        <v>0.72302280642910643</v>
      </c>
      <c r="CJ657" s="15">
        <f t="shared" ca="1" si="1233"/>
        <v>0.42509773545910534</v>
      </c>
      <c r="CK657" s="15">
        <f t="shared" ca="1" si="1233"/>
        <v>0.52595968273120275</v>
      </c>
      <c r="CL657" s="15">
        <f t="shared" ca="1" si="1233"/>
        <v>0.48242106700890552</v>
      </c>
      <c r="CM657" s="15">
        <f t="shared" ca="1" si="1233"/>
        <v>0.66656504090951552</v>
      </c>
      <c r="CN657" s="15">
        <f t="shared" ca="1" si="1233"/>
        <v>6.434147690791614E-2</v>
      </c>
      <c r="CO657" s="15">
        <f t="shared" ca="1" si="1233"/>
        <v>0.9156665182192566</v>
      </c>
      <c r="CP657" s="15">
        <f t="shared" ca="1" si="1233"/>
        <v>0.59178175517238263</v>
      </c>
      <c r="CQ657" s="15">
        <f t="shared" ca="1" si="1233"/>
        <v>0.30558135150762922</v>
      </c>
      <c r="CR657" s="15">
        <f t="shared" ca="1" si="1233"/>
        <v>0.21768605309655964</v>
      </c>
    </row>
    <row r="658" spans="1:96" x14ac:dyDescent="0.35">
      <c r="A658" s="23"/>
      <c r="B658" s="39">
        <v>0.5</v>
      </c>
      <c r="C658" s="49">
        <v>70</v>
      </c>
      <c r="D658" s="26">
        <f ca="1">AE645/AE647</f>
        <v>0.95953263037902536</v>
      </c>
      <c r="E658" s="19">
        <f ca="1">COUNTIF(AU653:CR656,71)</f>
        <v>2</v>
      </c>
      <c r="F658" s="19">
        <f ca="1">COUNTIF(AU653:CR656,72)</f>
        <v>127</v>
      </c>
      <c r="G658" s="19">
        <f ca="1">COUNTIF(AU653:CR656,73)</f>
        <v>62</v>
      </c>
      <c r="H658" s="19">
        <f ca="1">COUNTIF(AU653:CR656,74)</f>
        <v>0</v>
      </c>
      <c r="I658" s="19">
        <f ca="1">COUNTIF(AU653:CR656,75)</f>
        <v>0</v>
      </c>
      <c r="J658" s="19">
        <f ca="1">COUNTIF(AU653:CR656,76)</f>
        <v>0</v>
      </c>
      <c r="K658" s="19">
        <f ca="1">COUNTIF(AU653:CR656,77)</f>
        <v>0</v>
      </c>
      <c r="L658" s="19">
        <f ca="1">COUNTIF(AU653:CR656,78)</f>
        <v>0</v>
      </c>
      <c r="N658" s="45">
        <f ca="1">ROUNDDOWN(E658*$AK$21+RAND(),0)</f>
        <v>0</v>
      </c>
      <c r="O658" s="45">
        <f ca="1">ROUNDDOWN(F658*$AL$21+RAND(),0)</f>
        <v>23</v>
      </c>
      <c r="P658" s="45">
        <f ca="1">ROUNDDOWN(G658*$AM$21+RAND(),0)</f>
        <v>11</v>
      </c>
      <c r="Q658" s="45">
        <f ca="1">ROUNDDOWN(H658*$AN$21+RAND(),0)</f>
        <v>0</v>
      </c>
      <c r="R658" s="45">
        <f ca="1">ROUNDDOWN(I658*$AO$21+RAND(),0)</f>
        <v>0</v>
      </c>
      <c r="S658" s="45">
        <f ca="1">ROUNDDOWN(J658*$AP$21+RAND(),0)</f>
        <v>0</v>
      </c>
      <c r="T658" s="45">
        <f ca="1">ROUNDDOWN(K658*$AQ$21+RAND(),0)</f>
        <v>0</v>
      </c>
      <c r="U658" s="45">
        <f ca="1">ROUNDDOWN(L658*$AR$21+RAND(),0)</f>
        <v>0</v>
      </c>
      <c r="W658" s="47">
        <f t="shared" ca="1" si="1229"/>
        <v>0</v>
      </c>
      <c r="X658" s="47">
        <f t="shared" ca="1" si="1215"/>
        <v>11</v>
      </c>
      <c r="Y658" s="47">
        <f t="shared" ca="1" si="1216"/>
        <v>6</v>
      </c>
      <c r="Z658" s="47">
        <f t="shared" ca="1" si="1217"/>
        <v>0</v>
      </c>
      <c r="AA658" s="47">
        <f t="shared" ca="1" si="1218"/>
        <v>0</v>
      </c>
      <c r="AB658" s="47">
        <f t="shared" ca="1" si="1219"/>
        <v>0</v>
      </c>
      <c r="AC658" s="47">
        <f t="shared" ca="1" si="1220"/>
        <v>0</v>
      </c>
      <c r="AD658" s="47">
        <f t="shared" ca="1" si="1221"/>
        <v>0</v>
      </c>
      <c r="AE658" s="21">
        <f t="shared" ca="1" si="1230"/>
        <v>1683.4999999999998</v>
      </c>
      <c r="AH658" s="48">
        <f t="shared" ca="1" si="1231"/>
        <v>0</v>
      </c>
      <c r="AI658" s="48">
        <f t="shared" ca="1" si="1222"/>
        <v>12</v>
      </c>
      <c r="AJ658" s="48">
        <f t="shared" ca="1" si="1223"/>
        <v>5</v>
      </c>
      <c r="AK658" s="48">
        <f t="shared" ca="1" si="1224"/>
        <v>0</v>
      </c>
      <c r="AL658" s="48">
        <f t="shared" ca="1" si="1225"/>
        <v>0</v>
      </c>
      <c r="AM658" s="48">
        <f t="shared" ca="1" si="1226"/>
        <v>0</v>
      </c>
      <c r="AN658" s="48">
        <f t="shared" ca="1" si="1227"/>
        <v>0</v>
      </c>
      <c r="AO658" s="48">
        <f t="shared" ca="1" si="1228"/>
        <v>0</v>
      </c>
      <c r="AQ658" s="1">
        <v>70</v>
      </c>
      <c r="AR658" s="13">
        <f t="shared" ca="1" si="1232"/>
        <v>0.96922200056996299</v>
      </c>
      <c r="AS658" s="13">
        <f ca="1">AS657+K651</f>
        <v>1</v>
      </c>
      <c r="AT658" s="8">
        <v>7</v>
      </c>
      <c r="AU658" s="17">
        <f t="shared" ca="1" si="1233"/>
        <v>0.49282045655050899</v>
      </c>
      <c r="AV658" s="17">
        <f t="shared" ca="1" si="1233"/>
        <v>0.8271321102348862</v>
      </c>
      <c r="AW658" s="17">
        <f t="shared" ca="1" si="1233"/>
        <v>0.76450384024706264</v>
      </c>
      <c r="AX658" s="17">
        <f t="shared" ca="1" si="1233"/>
        <v>0.2533781635793344</v>
      </c>
      <c r="AY658" s="17">
        <f t="shared" ca="1" si="1233"/>
        <v>0.6129389545178795</v>
      </c>
      <c r="AZ658" s="17">
        <f t="shared" ca="1" si="1233"/>
        <v>6.2917962489407175E-3</v>
      </c>
      <c r="BA658" s="17">
        <f t="shared" ca="1" si="1233"/>
        <v>0.21009740607827299</v>
      </c>
      <c r="BB658" s="17">
        <f t="shared" ca="1" si="1233"/>
        <v>0.21885082363735997</v>
      </c>
      <c r="BC658" s="17">
        <f t="shared" ca="1" si="1233"/>
        <v>3.262176699371433E-2</v>
      </c>
      <c r="BD658" s="17">
        <f t="shared" ca="1" si="1233"/>
        <v>0.2484388704124787</v>
      </c>
      <c r="BE658" s="17">
        <f t="shared" ca="1" si="1233"/>
        <v>9.406666629060223E-2</v>
      </c>
      <c r="BF658" s="17">
        <f t="shared" ca="1" si="1233"/>
        <v>0.7179561541236793</v>
      </c>
      <c r="BG658" s="17">
        <f t="shared" ca="1" si="1233"/>
        <v>0.63121489747116721</v>
      </c>
      <c r="BH658" s="17">
        <f t="shared" ca="1" si="1233"/>
        <v>1.2890524410813398E-2</v>
      </c>
      <c r="BI658" s="17">
        <f t="shared" ca="1" si="1233"/>
        <v>0.88279828112846914</v>
      </c>
      <c r="BJ658" s="17">
        <f t="shared" ca="1" si="1233"/>
        <v>0.71685607434905796</v>
      </c>
      <c r="BK658" s="17">
        <f t="shared" ca="1" si="1233"/>
        <v>0.2285738887341725</v>
      </c>
      <c r="BL658" s="17">
        <f t="shared" ca="1" si="1233"/>
        <v>0.52352908739573534</v>
      </c>
      <c r="BM658" s="17">
        <f t="shared" ca="1" si="1233"/>
        <v>0.2760363044303189</v>
      </c>
      <c r="BN658" s="17">
        <f t="shared" ca="1" si="1233"/>
        <v>3.939241994545617E-2</v>
      </c>
      <c r="BO658" s="17">
        <f t="shared" ca="1" si="1233"/>
        <v>0.37999019290430236</v>
      </c>
      <c r="BP658" s="17">
        <f t="shared" ca="1" si="1233"/>
        <v>0.36882198157285995</v>
      </c>
      <c r="BQ658" s="17">
        <f t="shared" ca="1" si="1233"/>
        <v>0.65157712747173935</v>
      </c>
      <c r="BR658" s="17">
        <f t="shared" ca="1" si="1233"/>
        <v>0.55982750682198634</v>
      </c>
      <c r="BS658" s="17">
        <f t="shared" ca="1" si="1233"/>
        <v>0.48704724466600324</v>
      </c>
      <c r="BT658" s="17">
        <f t="shared" ca="1" si="1233"/>
        <v>0.18411998025349263</v>
      </c>
      <c r="BU658" s="17">
        <f t="shared" ca="1" si="1233"/>
        <v>0.60145165887377583</v>
      </c>
      <c r="BV658" s="17">
        <f t="shared" ca="1" si="1233"/>
        <v>0.39568268571236265</v>
      </c>
      <c r="BW658" s="17">
        <f t="shared" ca="1" si="1233"/>
        <v>0.59658237885990806</v>
      </c>
      <c r="BX658" s="17">
        <f t="shared" ca="1" si="1233"/>
        <v>0.41691993439422559</v>
      </c>
      <c r="BY658" s="17">
        <f t="shared" ca="1" si="1233"/>
        <v>7.375273401119542E-3</v>
      </c>
      <c r="BZ658" s="17">
        <f t="shared" ca="1" si="1233"/>
        <v>0.92678023931937925</v>
      </c>
      <c r="CA658" s="17">
        <f t="shared" ca="1" si="1233"/>
        <v>0.91026494672667035</v>
      </c>
      <c r="CB658" s="17">
        <f t="shared" ca="1" si="1233"/>
        <v>0.80237611624788197</v>
      </c>
      <c r="CC658" s="17">
        <f t="shared" ca="1" si="1233"/>
        <v>0.89290036284616137</v>
      </c>
      <c r="CD658" s="17">
        <f t="shared" ca="1" si="1233"/>
        <v>0.18204462757104944</v>
      </c>
      <c r="CE658" s="17">
        <f t="shared" ca="1" si="1233"/>
        <v>0.1764935170012486</v>
      </c>
      <c r="CF658" s="17">
        <f t="shared" ca="1" si="1233"/>
        <v>7.6167358989028822E-2</v>
      </c>
      <c r="CG658" s="17">
        <f t="shared" ca="1" si="1233"/>
        <v>0.55546534865469366</v>
      </c>
      <c r="CH658" s="17">
        <f t="shared" ca="1" si="1233"/>
        <v>0.64161462235848432</v>
      </c>
      <c r="CI658" s="17">
        <f t="shared" ca="1" si="1233"/>
        <v>0.43359682622252715</v>
      </c>
      <c r="CJ658" s="17">
        <f t="shared" ca="1" si="1233"/>
        <v>0.59911380480053411</v>
      </c>
      <c r="CK658" s="17">
        <f t="shared" ca="1" si="1233"/>
        <v>0.57815384680840065</v>
      </c>
      <c r="CL658" s="17">
        <f t="shared" ca="1" si="1233"/>
        <v>0.90183819686815814</v>
      </c>
      <c r="CM658" s="17">
        <f t="shared" ca="1" si="1233"/>
        <v>0.92776390043215851</v>
      </c>
      <c r="CN658" s="17">
        <f t="shared" ca="1" si="1233"/>
        <v>0.6826427668286108</v>
      </c>
      <c r="CO658" s="17">
        <f t="shared" ca="1" si="1233"/>
        <v>0.61824092968568289</v>
      </c>
      <c r="CP658" s="17">
        <f t="shared" ca="1" si="1233"/>
        <v>0.50317150777503827</v>
      </c>
      <c r="CQ658" s="17">
        <f t="shared" ca="1" si="1233"/>
        <v>0.79653071229533234</v>
      </c>
      <c r="CR658" s="17">
        <f t="shared" ca="1" si="1233"/>
        <v>0.91469222498765201</v>
      </c>
    </row>
    <row r="659" spans="1:96" x14ac:dyDescent="0.35">
      <c r="A659" s="23"/>
      <c r="B659" s="39">
        <v>1</v>
      </c>
      <c r="C659" s="49">
        <v>80</v>
      </c>
      <c r="D659" s="26">
        <f ca="1">AE646/AE647</f>
        <v>3.0777999430037051E-2</v>
      </c>
      <c r="E659" s="19">
        <f ca="1">COUNTIF(AU653:CR656,81)</f>
        <v>0</v>
      </c>
      <c r="F659" s="19">
        <f ca="1">COUNTIF(AU653:CR656,82)</f>
        <v>3</v>
      </c>
      <c r="G659" s="19">
        <f ca="1">COUNTIF(AU653:CR656,83)</f>
        <v>2</v>
      </c>
      <c r="H659" s="19">
        <f ca="1">COUNTIF(AU653:CR656,84)</f>
        <v>0</v>
      </c>
      <c r="I659" s="19">
        <f ca="1">COUNTIF(AU653:CR656,85)</f>
        <v>0</v>
      </c>
      <c r="J659" s="19">
        <f ca="1">COUNTIF(AU653:CR656,86)</f>
        <v>0</v>
      </c>
      <c r="K659" s="19">
        <f ca="1">COUNTIF(AU653:CR656,87)</f>
        <v>0</v>
      </c>
      <c r="L659" s="19">
        <f ca="1">COUNTIF(AU653:CR656,88)</f>
        <v>0</v>
      </c>
      <c r="N659" s="45">
        <f ca="1">ROUNDDOWN(E659*$AK$22+RAND(),0)</f>
        <v>0</v>
      </c>
      <c r="O659" s="45">
        <f ca="1">ROUNDDOWN(F659*$AL$22+RAND(),0)</f>
        <v>1</v>
      </c>
      <c r="P659" s="45">
        <f ca="1">ROUNDDOWN(G659*$AM$22+RAND(),0)</f>
        <v>1</v>
      </c>
      <c r="Q659" s="45">
        <f ca="1">ROUNDDOWN(H659*$AN$22+RAND(),0)</f>
        <v>0</v>
      </c>
      <c r="R659" s="45">
        <f ca="1">ROUNDDOWN(I659*$AO$22+RAND(),0)</f>
        <v>0</v>
      </c>
      <c r="S659" s="45">
        <f ca="1">ROUNDDOWN(J659*$AP$22+RAND(),0)</f>
        <v>0</v>
      </c>
      <c r="T659" s="45">
        <f ca="1">ROUNDDOWN(K659*$AQ$22+RAND(),0)</f>
        <v>0</v>
      </c>
      <c r="U659" s="45">
        <f ca="1">ROUNDDOWN(L659*$AR$22+RAND(),0)</f>
        <v>0</v>
      </c>
      <c r="W659" s="47">
        <f t="shared" ca="1" si="1229"/>
        <v>0</v>
      </c>
      <c r="X659" s="47">
        <f t="shared" ca="1" si="1215"/>
        <v>1</v>
      </c>
      <c r="Y659" s="47">
        <f t="shared" ca="1" si="1216"/>
        <v>0</v>
      </c>
      <c r="Z659" s="47">
        <f t="shared" ca="1" si="1217"/>
        <v>0</v>
      </c>
      <c r="AA659" s="47">
        <f t="shared" ca="1" si="1218"/>
        <v>0</v>
      </c>
      <c r="AB659" s="47">
        <f t="shared" ca="1" si="1219"/>
        <v>0</v>
      </c>
      <c r="AC659" s="47">
        <f t="shared" ca="1" si="1220"/>
        <v>0</v>
      </c>
      <c r="AD659" s="47">
        <f t="shared" ca="1" si="1221"/>
        <v>0</v>
      </c>
      <c r="AE659" s="21">
        <f ca="1">((1-d)*SUM(W659:AD659)+d*SUM(W658:AD658))*E/B659</f>
        <v>54</v>
      </c>
      <c r="AH659" s="48">
        <f t="shared" ca="1" si="1231"/>
        <v>0</v>
      </c>
      <c r="AI659" s="48">
        <f t="shared" ca="1" si="1222"/>
        <v>0</v>
      </c>
      <c r="AJ659" s="48">
        <f t="shared" ca="1" si="1223"/>
        <v>1</v>
      </c>
      <c r="AK659" s="48">
        <f t="shared" ca="1" si="1224"/>
        <v>0</v>
      </c>
      <c r="AL659" s="48">
        <f t="shared" ca="1" si="1225"/>
        <v>0</v>
      </c>
      <c r="AM659" s="48">
        <f t="shared" ca="1" si="1226"/>
        <v>0</v>
      </c>
      <c r="AN659" s="48">
        <f t="shared" ca="1" si="1227"/>
        <v>0</v>
      </c>
      <c r="AO659" s="48">
        <f ca="1">U659-AD659</f>
        <v>0</v>
      </c>
      <c r="AP659" s="20">
        <f ca="1">SUM(AH652:AO659)</f>
        <v>18</v>
      </c>
      <c r="AQ659" s="1">
        <v>80</v>
      </c>
      <c r="AR659" s="14">
        <f t="shared" ca="1" si="1232"/>
        <v>1</v>
      </c>
      <c r="AS659" s="14">
        <f ca="1">AS658+L651</f>
        <v>1</v>
      </c>
      <c r="AT659" s="8">
        <v>8</v>
      </c>
      <c r="AU659" s="15">
        <f t="shared" ca="1" si="1233"/>
        <v>8.7499685883137057E-2</v>
      </c>
      <c r="AV659" s="15">
        <f t="shared" ca="1" si="1233"/>
        <v>0.1410044349118732</v>
      </c>
      <c r="AW659" s="15">
        <f t="shared" ca="1" si="1233"/>
        <v>0.7890036554726676</v>
      </c>
      <c r="AX659" s="15">
        <f t="shared" ca="1" si="1233"/>
        <v>0.54947261925119184</v>
      </c>
      <c r="AY659" s="15">
        <f t="shared" ca="1" si="1233"/>
        <v>0.60429962989761932</v>
      </c>
      <c r="AZ659" s="15">
        <f t="shared" ca="1" si="1233"/>
        <v>3.7194925191831318E-3</v>
      </c>
      <c r="BA659" s="15">
        <f t="shared" ca="1" si="1233"/>
        <v>0.68282708716945273</v>
      </c>
      <c r="BB659" s="15">
        <f t="shared" ca="1" si="1233"/>
        <v>1.4321662986349293E-2</v>
      </c>
      <c r="BC659" s="15">
        <f t="shared" ca="1" si="1233"/>
        <v>0.55872056383651092</v>
      </c>
      <c r="BD659" s="15">
        <f t="shared" ca="1" si="1233"/>
        <v>9.724125025503616E-2</v>
      </c>
      <c r="BE659" s="15">
        <f t="shared" ca="1" si="1233"/>
        <v>0.86844465113427338</v>
      </c>
      <c r="BF659" s="15">
        <f t="shared" ca="1" si="1233"/>
        <v>0.11536088796252275</v>
      </c>
      <c r="BG659" s="15">
        <f t="shared" ca="1" si="1233"/>
        <v>0.28865359674247226</v>
      </c>
      <c r="BH659" s="15">
        <f t="shared" ca="1" si="1233"/>
        <v>0.55477405919823364</v>
      </c>
      <c r="BI659" s="15">
        <f t="shared" ca="1" si="1233"/>
        <v>0.61193324714522623</v>
      </c>
      <c r="BJ659" s="15">
        <f t="shared" ca="1" si="1233"/>
        <v>0.3897153717271602</v>
      </c>
      <c r="BK659" s="15">
        <f t="shared" ca="1" si="1233"/>
        <v>0.23675880589544862</v>
      </c>
      <c r="BL659" s="15">
        <f t="shared" ca="1" si="1233"/>
        <v>0.55298194362143438</v>
      </c>
      <c r="BM659" s="15">
        <f t="shared" ca="1" si="1233"/>
        <v>0.14808601660768161</v>
      </c>
      <c r="BN659" s="15">
        <f t="shared" ca="1" si="1233"/>
        <v>0.94135101144040634</v>
      </c>
      <c r="BO659" s="15">
        <f t="shared" ca="1" si="1233"/>
        <v>0.84683354357628526</v>
      </c>
      <c r="BP659" s="15">
        <f t="shared" ca="1" si="1233"/>
        <v>0.2830008496632137</v>
      </c>
      <c r="BQ659" s="15">
        <f t="shared" ca="1" si="1233"/>
        <v>0.3268454826706374</v>
      </c>
      <c r="BR659" s="15">
        <f t="shared" ca="1" si="1233"/>
        <v>0.95780864213762351</v>
      </c>
      <c r="BS659" s="15">
        <f t="shared" ca="1" si="1233"/>
        <v>0.91597001341983264</v>
      </c>
      <c r="BT659" s="15">
        <f t="shared" ca="1" si="1233"/>
        <v>0.18015931694488596</v>
      </c>
      <c r="BU659" s="15">
        <f t="shared" ca="1" si="1233"/>
        <v>5.1364447826831472E-2</v>
      </c>
      <c r="BV659" s="15">
        <f t="shared" ca="1" si="1233"/>
        <v>0.92434438863429236</v>
      </c>
      <c r="BW659" s="15">
        <f t="shared" ca="1" si="1233"/>
        <v>0.67537287698578852</v>
      </c>
      <c r="BX659" s="15">
        <f t="shared" ca="1" si="1233"/>
        <v>0.87858327343013698</v>
      </c>
      <c r="BY659" s="15">
        <f t="shared" ca="1" si="1233"/>
        <v>0.59328824306847483</v>
      </c>
      <c r="BZ659" s="15">
        <f t="shared" ca="1" si="1233"/>
        <v>0.66056741880396674</v>
      </c>
      <c r="CA659" s="15">
        <f t="shared" ca="1" si="1233"/>
        <v>0.13697159193944641</v>
      </c>
      <c r="CB659" s="15">
        <f t="shared" ca="1" si="1233"/>
        <v>0.35637792729092721</v>
      </c>
      <c r="CC659" s="15">
        <f t="shared" ca="1" si="1233"/>
        <v>0.66252585027417332</v>
      </c>
      <c r="CD659" s="15">
        <f t="shared" ca="1" si="1233"/>
        <v>3.4300620143417837E-2</v>
      </c>
      <c r="CE659" s="15">
        <f t="shared" ca="1" si="1233"/>
        <v>0.73433297133058462</v>
      </c>
      <c r="CF659" s="15">
        <f t="shared" ca="1" si="1233"/>
        <v>0.60121794384347538</v>
      </c>
      <c r="CG659" s="15">
        <f t="shared" ca="1" si="1233"/>
        <v>0.64360585604780052</v>
      </c>
      <c r="CH659" s="15">
        <f t="shared" ca="1" si="1233"/>
        <v>0.22426643488229348</v>
      </c>
      <c r="CI659" s="15">
        <f t="shared" ca="1" si="1233"/>
        <v>0.6890586798359164</v>
      </c>
      <c r="CJ659" s="15">
        <f t="shared" ca="1" si="1233"/>
        <v>0.16710298115085764</v>
      </c>
      <c r="CK659" s="15">
        <f t="shared" ca="1" si="1233"/>
        <v>0.75526890260945878</v>
      </c>
      <c r="CL659" s="15">
        <f t="shared" ca="1" si="1233"/>
        <v>0.84982278434936054</v>
      </c>
      <c r="CM659" s="15">
        <f t="shared" ca="1" si="1233"/>
        <v>0.47191062596083322</v>
      </c>
      <c r="CN659" s="15">
        <f t="shared" ca="1" si="1233"/>
        <v>0.7327840336756325</v>
      </c>
      <c r="CO659" s="15">
        <f t="shared" ca="1" si="1233"/>
        <v>0.86243402096657651</v>
      </c>
      <c r="CP659" s="15">
        <f t="shared" ca="1" si="1233"/>
        <v>0.21405965137722727</v>
      </c>
      <c r="CQ659" s="15">
        <f t="shared" ca="1" si="1233"/>
        <v>0.97518284668741917</v>
      </c>
      <c r="CR659" s="15">
        <f t="shared" ca="1" si="1233"/>
        <v>0.80135178939921181</v>
      </c>
    </row>
    <row r="660" spans="1:96" x14ac:dyDescent="0.35">
      <c r="A660" s="23"/>
      <c r="D660" s="5">
        <f ca="1">SUM(D652:D659)</f>
        <v>1</v>
      </c>
      <c r="M660" s="20">
        <f ca="1">SUM(E652:L659)</f>
        <v>200</v>
      </c>
      <c r="V660" s="20">
        <f ca="1">SUM(N652:U659)</f>
        <v>36</v>
      </c>
      <c r="AD660" s="46">
        <f ca="1">SUM(W652:AD659)</f>
        <v>18</v>
      </c>
      <c r="AE660" s="22">
        <f ca="1">SUM(AE652:AE659)</f>
        <v>1754.4999999999998</v>
      </c>
      <c r="AG660" s="3" t="s">
        <v>3</v>
      </c>
      <c r="AH660" s="21">
        <f ca="1">((1-d)*SUM(AH652:AH659)+d*SUM(AI652:AI659))*E/E649</f>
        <v>384</v>
      </c>
      <c r="AI660" s="21">
        <f t="shared" ref="AI660:AN660" ca="1" si="1234">((1-2*d)*SUM(AI652:AI659)+d*SUM(AH652:AH659)+d*SUM(AJ652:AJ659))*E/F649</f>
        <v>38111.999999999993</v>
      </c>
      <c r="AJ660" s="21">
        <f t="shared" ca="1" si="1234"/>
        <v>9599.9999999999982</v>
      </c>
      <c r="AK660" s="21">
        <f t="shared" ca="1" si="1234"/>
        <v>24</v>
      </c>
      <c r="AL660" s="21">
        <f t="shared" ca="1" si="1234"/>
        <v>0</v>
      </c>
      <c r="AM660" s="21">
        <f t="shared" ca="1" si="1234"/>
        <v>0</v>
      </c>
      <c r="AN660" s="21">
        <f t="shared" ca="1" si="1234"/>
        <v>0</v>
      </c>
      <c r="AO660" s="21">
        <f ca="1">((1-d)*SUM(AO652:AO659)+d*SUM(AN652:AN659))*E/L649</f>
        <v>0</v>
      </c>
      <c r="AP660" s="22">
        <f ca="1">SUM(AH660:AO660)</f>
        <v>48119.999999999993</v>
      </c>
      <c r="AU660" s="17">
        <f t="shared" ca="1" si="1233"/>
        <v>0.72221715426163169</v>
      </c>
      <c r="AV660" s="17">
        <f t="shared" ca="1" si="1233"/>
        <v>0.62040201033156483</v>
      </c>
      <c r="AW660" s="17">
        <f t="shared" ca="1" si="1233"/>
        <v>0.71215176411775361</v>
      </c>
      <c r="AX660" s="17">
        <f t="shared" ca="1" si="1233"/>
        <v>0.10244088996497069</v>
      </c>
      <c r="AY660" s="17">
        <f t="shared" ca="1" si="1233"/>
        <v>0.45237320833001615</v>
      </c>
      <c r="AZ660" s="17">
        <f t="shared" ca="1" si="1233"/>
        <v>0.15167153339136408</v>
      </c>
      <c r="BA660" s="17">
        <f t="shared" ca="1" si="1233"/>
        <v>0.94182495881141948</v>
      </c>
      <c r="BB660" s="17">
        <f t="shared" ca="1" si="1233"/>
        <v>0.53552840779134947</v>
      </c>
      <c r="BC660" s="17">
        <f t="shared" ca="1" si="1233"/>
        <v>0.96643652699845317</v>
      </c>
      <c r="BD660" s="17">
        <f t="shared" ca="1" si="1233"/>
        <v>0.14310032524163074</v>
      </c>
      <c r="BE660" s="17">
        <f t="shared" ca="1" si="1233"/>
        <v>0.59431499674495913</v>
      </c>
      <c r="BF660" s="17">
        <f t="shared" ca="1" si="1233"/>
        <v>0.76889793990068456</v>
      </c>
      <c r="BG660" s="17">
        <f t="shared" ca="1" si="1233"/>
        <v>0.60929717320328625</v>
      </c>
      <c r="BH660" s="17">
        <f t="shared" ca="1" si="1233"/>
        <v>0.44939383230796826</v>
      </c>
      <c r="BI660" s="17">
        <f t="shared" ca="1" si="1233"/>
        <v>0.34857428295713788</v>
      </c>
      <c r="BJ660" s="17">
        <f t="shared" ca="1" si="1233"/>
        <v>0.15174168652664966</v>
      </c>
      <c r="BK660" s="17">
        <f t="shared" ca="1" si="1233"/>
        <v>0.38799821108737598</v>
      </c>
      <c r="BL660" s="17">
        <f t="shared" ca="1" si="1233"/>
        <v>0.70310802633330616</v>
      </c>
      <c r="BM660" s="17">
        <f t="shared" ca="1" si="1233"/>
        <v>1.7077142228469344E-2</v>
      </c>
      <c r="BN660" s="17">
        <f t="shared" ca="1" si="1233"/>
        <v>0.10171384609308198</v>
      </c>
      <c r="BO660" s="17">
        <f t="shared" ca="1" si="1233"/>
        <v>0.76518527411066395</v>
      </c>
      <c r="BP660" s="17">
        <f t="shared" ca="1" si="1233"/>
        <v>0.70737275117203469</v>
      </c>
      <c r="BQ660" s="17">
        <f t="shared" ca="1" si="1233"/>
        <v>0.94579185623435491</v>
      </c>
      <c r="BR660" s="17">
        <f t="shared" ca="1" si="1233"/>
        <v>0.39569571357791622</v>
      </c>
      <c r="BS660" s="17">
        <f t="shared" ca="1" si="1233"/>
        <v>0.55944564841405764</v>
      </c>
      <c r="BT660" s="17">
        <f t="shared" ca="1" si="1233"/>
        <v>0.33480607236336346</v>
      </c>
      <c r="BU660" s="17">
        <f t="shared" ca="1" si="1233"/>
        <v>0.7004645637242557</v>
      </c>
      <c r="BV660" s="17">
        <f t="shared" ca="1" si="1233"/>
        <v>0.15363351111969825</v>
      </c>
      <c r="BW660" s="17">
        <f t="shared" ca="1" si="1233"/>
        <v>0.77197748099187413</v>
      </c>
      <c r="BX660" s="17">
        <f t="shared" ca="1" si="1233"/>
        <v>0.59553018904353805</v>
      </c>
      <c r="BY660" s="17">
        <f t="shared" ca="1" si="1233"/>
        <v>0.71642544806932884</v>
      </c>
      <c r="BZ660" s="17">
        <f t="shared" ca="1" si="1233"/>
        <v>8.0754459636911635E-2</v>
      </c>
      <c r="CA660" s="17">
        <f t="shared" ca="1" si="1233"/>
        <v>8.5323519071542231E-2</v>
      </c>
      <c r="CB660" s="17">
        <f t="shared" ca="1" si="1233"/>
        <v>4.4024688334731943E-2</v>
      </c>
      <c r="CC660" s="17">
        <f t="shared" ca="1" si="1233"/>
        <v>0.25006924649535012</v>
      </c>
      <c r="CD660" s="17">
        <f t="shared" ca="1" si="1233"/>
        <v>0.76384497327184164</v>
      </c>
      <c r="CE660" s="17">
        <f t="shared" ca="1" si="1233"/>
        <v>0.95354320236223911</v>
      </c>
      <c r="CF660" s="17">
        <f t="shared" ca="1" si="1233"/>
        <v>0.86247928084307368</v>
      </c>
      <c r="CG660" s="17">
        <f t="shared" ca="1" si="1233"/>
        <v>0.2461712503102117</v>
      </c>
      <c r="CH660" s="17">
        <f t="shared" ca="1" si="1233"/>
        <v>0.98164314880821557</v>
      </c>
      <c r="CI660" s="17">
        <f t="shared" ca="1" si="1233"/>
        <v>1.7490442917510118E-2</v>
      </c>
      <c r="CJ660" s="17">
        <f t="shared" ca="1" si="1233"/>
        <v>0.56863279904734609</v>
      </c>
      <c r="CK660" s="17">
        <f t="shared" ca="1" si="1233"/>
        <v>0.7502206562891216</v>
      </c>
      <c r="CL660" s="17">
        <f t="shared" ca="1" si="1233"/>
        <v>0.63728115876068914</v>
      </c>
      <c r="CM660" s="17">
        <f t="shared" ca="1" si="1233"/>
        <v>0.59239688802044732</v>
      </c>
      <c r="CN660" s="17">
        <f t="shared" ca="1" si="1233"/>
        <v>0.76074185810035044</v>
      </c>
      <c r="CO660" s="17">
        <f t="shared" ca="1" si="1233"/>
        <v>0.27736882479785951</v>
      </c>
      <c r="CP660" s="17">
        <f t="shared" ca="1" si="1233"/>
        <v>0.8148602945281056</v>
      </c>
      <c r="CQ660" s="17">
        <f t="shared" ca="1" si="1233"/>
        <v>0.98559174456311072</v>
      </c>
      <c r="CR660" s="17">
        <f t="shared" ca="1" si="1233"/>
        <v>4.0770143530277636E-4</v>
      </c>
    </row>
    <row r="662" spans="1:96" x14ac:dyDescent="0.35">
      <c r="A662" s="24" t="s">
        <v>12</v>
      </c>
      <c r="D662" s="3" t="s">
        <v>3</v>
      </c>
      <c r="E662" s="37">
        <v>7.8125E-3</v>
      </c>
      <c r="F662" s="37">
        <v>1.5625E-2</v>
      </c>
      <c r="G662" s="37">
        <v>3.125E-2</v>
      </c>
      <c r="H662" s="37">
        <v>6.25E-2</v>
      </c>
      <c r="I662" s="37">
        <v>0.125</v>
      </c>
      <c r="J662" s="36">
        <v>0.25</v>
      </c>
      <c r="K662" s="36">
        <v>0.5</v>
      </c>
      <c r="L662" s="36">
        <v>1</v>
      </c>
      <c r="AT662" s="3" t="s">
        <v>22</v>
      </c>
      <c r="AU662" s="15">
        <f t="shared" ref="AU662:BR665" ca="1" si="1235">RAND()</f>
        <v>0.56856966154954647</v>
      </c>
      <c r="AV662" s="15">
        <f t="shared" ca="1" si="1235"/>
        <v>0.78488080117107539</v>
      </c>
      <c r="AW662" s="15">
        <f t="shared" ca="1" si="1235"/>
        <v>0.15797416016470112</v>
      </c>
      <c r="AX662" s="15">
        <f t="shared" ca="1" si="1235"/>
        <v>0.81696151680291018</v>
      </c>
      <c r="AY662" s="15">
        <f t="shared" ca="1" si="1235"/>
        <v>0.3759586054044507</v>
      </c>
      <c r="AZ662" s="15">
        <f t="shared" ca="1" si="1235"/>
        <v>0.89556143476912153</v>
      </c>
      <c r="BA662" s="15">
        <f t="shared" ca="1" si="1235"/>
        <v>0.42155513703058667</v>
      </c>
      <c r="BB662" s="15">
        <f t="shared" ca="1" si="1235"/>
        <v>0.78503431978947458</v>
      </c>
      <c r="BC662" s="15">
        <f t="shared" ca="1" si="1235"/>
        <v>0.53086403780000191</v>
      </c>
      <c r="BD662" s="15">
        <f t="shared" ca="1" si="1235"/>
        <v>0.84451255829806637</v>
      </c>
      <c r="BE662" s="15">
        <f t="shared" ca="1" si="1235"/>
        <v>0.62293507175691709</v>
      </c>
      <c r="BF662" s="15">
        <f t="shared" ca="1" si="1235"/>
        <v>0.78563688637944373</v>
      </c>
      <c r="BG662" s="15">
        <f t="shared" ca="1" si="1235"/>
        <v>0.29669894493900695</v>
      </c>
      <c r="BH662" s="15">
        <f t="shared" ca="1" si="1235"/>
        <v>0.10875692987073915</v>
      </c>
      <c r="BI662" s="15">
        <f t="shared" ca="1" si="1235"/>
        <v>0.2127520987584095</v>
      </c>
      <c r="BJ662" s="15">
        <f t="shared" ca="1" si="1235"/>
        <v>0.95654569640423548</v>
      </c>
      <c r="BK662" s="15">
        <f t="shared" ca="1" si="1235"/>
        <v>0.10244198818853512</v>
      </c>
      <c r="BL662" s="15">
        <f t="shared" ca="1" si="1235"/>
        <v>0.48660343359737934</v>
      </c>
      <c r="BM662" s="15">
        <f t="shared" ca="1" si="1235"/>
        <v>1.9726414746107257E-2</v>
      </c>
      <c r="BN662" s="15">
        <f t="shared" ca="1" si="1235"/>
        <v>0.51409595307157685</v>
      </c>
      <c r="BO662" s="15">
        <f t="shared" ca="1" si="1235"/>
        <v>0.44612258444073716</v>
      </c>
      <c r="BP662" s="15">
        <f t="shared" ca="1" si="1235"/>
        <v>0.18909697111335422</v>
      </c>
      <c r="BQ662" s="15">
        <f t="shared" ca="1" si="1235"/>
        <v>0.94091758326720942</v>
      </c>
      <c r="BR662" s="15">
        <f t="shared" ca="1" si="1235"/>
        <v>0.26438330202575189</v>
      </c>
      <c r="BS662" s="15">
        <f t="shared" ref="BS662:CR665" ca="1" si="1236">RAND()</f>
        <v>0.78648826404771455</v>
      </c>
      <c r="BT662" s="15">
        <f t="shared" ca="1" si="1236"/>
        <v>0.38967802337428648</v>
      </c>
      <c r="BU662" s="15">
        <f t="shared" ca="1" si="1236"/>
        <v>0.80861555982945432</v>
      </c>
      <c r="BV662" s="15">
        <f t="shared" ca="1" si="1236"/>
        <v>0.70570434529008064</v>
      </c>
      <c r="BW662" s="15">
        <f t="shared" ca="1" si="1236"/>
        <v>0.20647768694980362</v>
      </c>
      <c r="BX662" s="15">
        <f t="shared" ca="1" si="1236"/>
        <v>0.87664669957076136</v>
      </c>
      <c r="BY662" s="15">
        <f t="shared" ca="1" si="1236"/>
        <v>0.80465171977746164</v>
      </c>
      <c r="BZ662" s="15">
        <f t="shared" ca="1" si="1236"/>
        <v>2.338792486942376E-2</v>
      </c>
      <c r="CA662" s="15">
        <f t="shared" ca="1" si="1236"/>
        <v>0.18729358252266803</v>
      </c>
      <c r="CB662" s="15">
        <f t="shared" ca="1" si="1236"/>
        <v>0.53175203662088766</v>
      </c>
      <c r="CC662" s="15">
        <f t="shared" ca="1" si="1236"/>
        <v>0.99196985801132298</v>
      </c>
      <c r="CD662" s="15">
        <f t="shared" ca="1" si="1236"/>
        <v>0.85010496677429126</v>
      </c>
      <c r="CE662" s="15">
        <f t="shared" ca="1" si="1236"/>
        <v>5.3054758352843123E-2</v>
      </c>
      <c r="CF662" s="15">
        <f t="shared" ca="1" si="1236"/>
        <v>0.88922089215828737</v>
      </c>
      <c r="CG662" s="15">
        <f t="shared" ca="1" si="1236"/>
        <v>0.21794692619266731</v>
      </c>
      <c r="CH662" s="15">
        <f t="shared" ca="1" si="1236"/>
        <v>0.73535448856555696</v>
      </c>
      <c r="CI662" s="15">
        <f t="shared" ca="1" si="1236"/>
        <v>3.7135499005919947E-2</v>
      </c>
      <c r="CJ662" s="15">
        <f t="shared" ca="1" si="1236"/>
        <v>0.3133275062887767</v>
      </c>
      <c r="CK662" s="15">
        <f t="shared" ca="1" si="1236"/>
        <v>0.98556306566718943</v>
      </c>
      <c r="CL662" s="15">
        <f t="shared" ca="1" si="1236"/>
        <v>0.82011239750181508</v>
      </c>
      <c r="CM662" s="15">
        <f t="shared" ca="1" si="1236"/>
        <v>0.12952967237747515</v>
      </c>
      <c r="CN662" s="15">
        <f t="shared" ca="1" si="1236"/>
        <v>0.43560030571114394</v>
      </c>
      <c r="CO662" s="15">
        <f t="shared" ca="1" si="1236"/>
        <v>0.79248193493524788</v>
      </c>
      <c r="CP662" s="15">
        <f t="shared" ca="1" si="1236"/>
        <v>0.10791867374748376</v>
      </c>
      <c r="CQ662" s="15">
        <f t="shared" ca="1" si="1236"/>
        <v>0.35520005697336854</v>
      </c>
      <c r="CR662" s="15">
        <f t="shared" ca="1" si="1236"/>
        <v>0.49086685146487874</v>
      </c>
    </row>
    <row r="663" spans="1:96" x14ac:dyDescent="0.35">
      <c r="A663" s="24">
        <f>A650+1</f>
        <v>50</v>
      </c>
      <c r="E663" s="43">
        <v>1</v>
      </c>
      <c r="F663" s="43">
        <v>2</v>
      </c>
      <c r="G663" s="43">
        <v>3</v>
      </c>
      <c r="H663" s="43">
        <v>4</v>
      </c>
      <c r="I663" s="43">
        <v>5</v>
      </c>
      <c r="J663" s="43">
        <v>6</v>
      </c>
      <c r="K663" s="43">
        <v>7</v>
      </c>
      <c r="L663" s="43">
        <v>8</v>
      </c>
      <c r="AC663" s="2"/>
      <c r="AR663" s="9" t="s">
        <v>8</v>
      </c>
      <c r="AS663" s="10"/>
      <c r="AU663" s="17">
        <f t="shared" ca="1" si="1235"/>
        <v>0.85805423181874274</v>
      </c>
      <c r="AV663" s="17">
        <f t="shared" ca="1" si="1235"/>
        <v>0.30221788281464446</v>
      </c>
      <c r="AW663" s="17">
        <f t="shared" ca="1" si="1235"/>
        <v>0.57110602091719032</v>
      </c>
      <c r="AX663" s="17">
        <f t="shared" ca="1" si="1235"/>
        <v>0.52749741596063304</v>
      </c>
      <c r="AY663" s="17">
        <f t="shared" ca="1" si="1235"/>
        <v>0.18052145957624333</v>
      </c>
      <c r="AZ663" s="17">
        <f t="shared" ca="1" si="1235"/>
        <v>0.14387894978738103</v>
      </c>
      <c r="BA663" s="17">
        <f t="shared" ca="1" si="1235"/>
        <v>0.10913220927796263</v>
      </c>
      <c r="BB663" s="17">
        <f t="shared" ca="1" si="1235"/>
        <v>0.70787292622725628</v>
      </c>
      <c r="BC663" s="17">
        <f t="shared" ca="1" si="1235"/>
        <v>0.65658293663480338</v>
      </c>
      <c r="BD663" s="17">
        <f t="shared" ca="1" si="1235"/>
        <v>0.22236478653732139</v>
      </c>
      <c r="BE663" s="17">
        <f t="shared" ca="1" si="1235"/>
        <v>6.7366562855267764E-2</v>
      </c>
      <c r="BF663" s="17">
        <f t="shared" ca="1" si="1235"/>
        <v>0.9798843426330015</v>
      </c>
      <c r="BG663" s="17">
        <f t="shared" ca="1" si="1235"/>
        <v>0.85825054050123972</v>
      </c>
      <c r="BH663" s="17">
        <f t="shared" ca="1" si="1235"/>
        <v>0.15219059691046877</v>
      </c>
      <c r="BI663" s="17">
        <f t="shared" ca="1" si="1235"/>
        <v>0.32196499695163272</v>
      </c>
      <c r="BJ663" s="17">
        <f t="shared" ca="1" si="1235"/>
        <v>1.6816847689628767E-2</v>
      </c>
      <c r="BK663" s="17">
        <f t="shared" ca="1" si="1235"/>
        <v>0.47132446014619711</v>
      </c>
      <c r="BL663" s="17">
        <f t="shared" ca="1" si="1235"/>
        <v>0.60030087670614962</v>
      </c>
      <c r="BM663" s="17">
        <f t="shared" ca="1" si="1235"/>
        <v>0.82156795093744028</v>
      </c>
      <c r="BN663" s="17">
        <f t="shared" ca="1" si="1235"/>
        <v>0.21279541899075338</v>
      </c>
      <c r="BO663" s="17">
        <f t="shared" ca="1" si="1235"/>
        <v>0.29385658671462067</v>
      </c>
      <c r="BP663" s="17">
        <f t="shared" ca="1" si="1235"/>
        <v>0.21641379185764686</v>
      </c>
      <c r="BQ663" s="17">
        <f t="shared" ca="1" si="1235"/>
        <v>0.45422168648079575</v>
      </c>
      <c r="BR663" s="17">
        <f t="shared" ca="1" si="1235"/>
        <v>0.24166987111996374</v>
      </c>
      <c r="BS663" s="17">
        <f t="shared" ca="1" si="1236"/>
        <v>0.48405986982852034</v>
      </c>
      <c r="BT663" s="17">
        <f t="shared" ca="1" si="1236"/>
        <v>0.16774934851963852</v>
      </c>
      <c r="BU663" s="17">
        <f t="shared" ca="1" si="1236"/>
        <v>6.3751215098870606E-2</v>
      </c>
      <c r="BV663" s="17">
        <f t="shared" ca="1" si="1236"/>
        <v>0.19378940350354035</v>
      </c>
      <c r="BW663" s="17">
        <f t="shared" ca="1" si="1236"/>
        <v>0.69895847083444229</v>
      </c>
      <c r="BX663" s="17">
        <f t="shared" ca="1" si="1236"/>
        <v>0.50884161300113562</v>
      </c>
      <c r="BY663" s="17">
        <f t="shared" ca="1" si="1236"/>
        <v>0.80388204247014927</v>
      </c>
      <c r="BZ663" s="17">
        <f t="shared" ca="1" si="1236"/>
        <v>1.5898936098262761E-2</v>
      </c>
      <c r="CA663" s="17">
        <f t="shared" ca="1" si="1236"/>
        <v>0.76679185682858264</v>
      </c>
      <c r="CB663" s="17">
        <f t="shared" ca="1" si="1236"/>
        <v>7.6305530451672765E-2</v>
      </c>
      <c r="CC663" s="17">
        <f t="shared" ca="1" si="1236"/>
        <v>9.8350519238766587E-2</v>
      </c>
      <c r="CD663" s="17">
        <f t="shared" ca="1" si="1236"/>
        <v>0.86221018839673302</v>
      </c>
      <c r="CE663" s="17">
        <f t="shared" ca="1" si="1236"/>
        <v>0.37183011311456948</v>
      </c>
      <c r="CF663" s="17">
        <f t="shared" ca="1" si="1236"/>
        <v>0.96600035063633027</v>
      </c>
      <c r="CG663" s="17">
        <f t="shared" ca="1" si="1236"/>
        <v>0.93551073754961978</v>
      </c>
      <c r="CH663" s="17">
        <f t="shared" ca="1" si="1236"/>
        <v>0.7963566163722654</v>
      </c>
      <c r="CI663" s="17">
        <f t="shared" ca="1" si="1236"/>
        <v>0.34198377840859551</v>
      </c>
      <c r="CJ663" s="17">
        <f t="shared" ca="1" si="1236"/>
        <v>0.83138098254713999</v>
      </c>
      <c r="CK663" s="17">
        <f t="shared" ca="1" si="1236"/>
        <v>0.91979831353010444</v>
      </c>
      <c r="CL663" s="17">
        <f t="shared" ca="1" si="1236"/>
        <v>0.46631622512248616</v>
      </c>
      <c r="CM663" s="17">
        <f t="shared" ca="1" si="1236"/>
        <v>6.7734358106105508E-2</v>
      </c>
      <c r="CN663" s="17">
        <f t="shared" ca="1" si="1236"/>
        <v>0.28013497903584361</v>
      </c>
      <c r="CO663" s="17">
        <f t="shared" ca="1" si="1236"/>
        <v>0.22510031713375045</v>
      </c>
      <c r="CP663" s="17">
        <f t="shared" ca="1" si="1236"/>
        <v>0.41921813847023182</v>
      </c>
      <c r="CQ663" s="17">
        <f t="shared" ca="1" si="1236"/>
        <v>5.3585940671460053E-3</v>
      </c>
      <c r="CR663" s="17">
        <f t="shared" ca="1" si="1236"/>
        <v>0.48567533544262986</v>
      </c>
    </row>
    <row r="664" spans="1:96" x14ac:dyDescent="0.35">
      <c r="A664" s="23"/>
      <c r="B664" s="2" t="s">
        <v>2</v>
      </c>
      <c r="D664" s="25" t="s">
        <v>7</v>
      </c>
      <c r="E664" s="27">
        <f ca="1">AH660/AP660</f>
        <v>7.9800498753117219E-3</v>
      </c>
      <c r="F664" s="27">
        <f ca="1">AI660/AP660</f>
        <v>0.79201995012468829</v>
      </c>
      <c r="G664" s="27">
        <f ca="1">AJ660/AP660</f>
        <v>0.199501246882793</v>
      </c>
      <c r="H664" s="27">
        <f ca="1">AK660/AP660</f>
        <v>4.9875311720698262E-4</v>
      </c>
      <c r="I664" s="27">
        <f ca="1">AL660/AP660</f>
        <v>0</v>
      </c>
      <c r="J664" s="27">
        <f ca="1">AM660/AP660</f>
        <v>0</v>
      </c>
      <c r="K664" s="27">
        <f ca="1">AN660/AP660</f>
        <v>0</v>
      </c>
      <c r="L664" s="27">
        <f ca="1">AO660/AP660</f>
        <v>0</v>
      </c>
      <c r="M664" s="18">
        <f ca="1">SUM(E664:L664)</f>
        <v>1</v>
      </c>
      <c r="N664" s="1" t="s">
        <v>9</v>
      </c>
      <c r="W664" s="1" t="s">
        <v>10</v>
      </c>
      <c r="AE664" s="2" t="s">
        <v>2</v>
      </c>
      <c r="AH664" s="1" t="s">
        <v>11</v>
      </c>
      <c r="AR664" s="44" t="s">
        <v>2</v>
      </c>
      <c r="AS664" s="44" t="s">
        <v>3</v>
      </c>
      <c r="AU664" s="15">
        <f t="shared" ca="1" si="1235"/>
        <v>0.31512672383734652</v>
      </c>
      <c r="AV664" s="15">
        <f t="shared" ca="1" si="1235"/>
        <v>0.34559913482722693</v>
      </c>
      <c r="AW664" s="15">
        <f t="shared" ca="1" si="1235"/>
        <v>0.79287915893079852</v>
      </c>
      <c r="AX664" s="15">
        <f t="shared" ca="1" si="1235"/>
        <v>0.87271239983789117</v>
      </c>
      <c r="AY664" s="15">
        <f t="shared" ca="1" si="1235"/>
        <v>0.4087050964340686</v>
      </c>
      <c r="AZ664" s="15">
        <f t="shared" ca="1" si="1235"/>
        <v>5.1044809456293749E-2</v>
      </c>
      <c r="BA664" s="15">
        <f t="shared" ca="1" si="1235"/>
        <v>0.32673297480052343</v>
      </c>
      <c r="BB664" s="15">
        <f t="shared" ca="1" si="1235"/>
        <v>0.68947524555075157</v>
      </c>
      <c r="BC664" s="15">
        <f t="shared" ca="1" si="1235"/>
        <v>0.60739796405630997</v>
      </c>
      <c r="BD664" s="15">
        <f t="shared" ca="1" si="1235"/>
        <v>0.88469844709872381</v>
      </c>
      <c r="BE664" s="15">
        <f t="shared" ca="1" si="1235"/>
        <v>0.77469242526914117</v>
      </c>
      <c r="BF664" s="15">
        <f t="shared" ca="1" si="1235"/>
        <v>0.59512591505081658</v>
      </c>
      <c r="BG664" s="15">
        <f t="shared" ca="1" si="1235"/>
        <v>5.0652807009308187E-3</v>
      </c>
      <c r="BH664" s="15">
        <f t="shared" ca="1" si="1235"/>
        <v>0.13458132728961947</v>
      </c>
      <c r="BI664" s="15">
        <f t="shared" ca="1" si="1235"/>
        <v>0.56176131496561288</v>
      </c>
      <c r="BJ664" s="15">
        <f t="shared" ca="1" si="1235"/>
        <v>0.77382436409714495</v>
      </c>
      <c r="BK664" s="15">
        <f t="shared" ca="1" si="1235"/>
        <v>0.19759254761366685</v>
      </c>
      <c r="BL664" s="15">
        <f t="shared" ca="1" si="1235"/>
        <v>0.52392964845781931</v>
      </c>
      <c r="BM664" s="15">
        <f t="shared" ca="1" si="1235"/>
        <v>0.62757925958781668</v>
      </c>
      <c r="BN664" s="15">
        <f t="shared" ca="1" si="1235"/>
        <v>0.91255083533783088</v>
      </c>
      <c r="BO664" s="15">
        <f t="shared" ca="1" si="1235"/>
        <v>0.87088124805175915</v>
      </c>
      <c r="BP664" s="15">
        <f t="shared" ca="1" si="1235"/>
        <v>0.42440128022487844</v>
      </c>
      <c r="BQ664" s="15">
        <f t="shared" ca="1" si="1235"/>
        <v>0.58374453441160901</v>
      </c>
      <c r="BR664" s="15">
        <f t="shared" ca="1" si="1235"/>
        <v>0.57748964263851998</v>
      </c>
      <c r="BS664" s="15">
        <f t="shared" ca="1" si="1236"/>
        <v>0.39729236746205288</v>
      </c>
      <c r="BT664" s="15">
        <f t="shared" ca="1" si="1236"/>
        <v>0.45243497682827438</v>
      </c>
      <c r="BU664" s="15">
        <f t="shared" ca="1" si="1236"/>
        <v>0.1296458061441853</v>
      </c>
      <c r="BV664" s="15">
        <f t="shared" ca="1" si="1236"/>
        <v>0.92576311516762855</v>
      </c>
      <c r="BW664" s="15">
        <f t="shared" ca="1" si="1236"/>
        <v>0.11441879741239336</v>
      </c>
      <c r="BX664" s="15">
        <f t="shared" ca="1" si="1236"/>
        <v>0.50847812266014936</v>
      </c>
      <c r="BY664" s="15">
        <f t="shared" ca="1" si="1236"/>
        <v>0.45725678140611925</v>
      </c>
      <c r="BZ664" s="15">
        <f t="shared" ca="1" si="1236"/>
        <v>0.23841770069564683</v>
      </c>
      <c r="CA664" s="15">
        <f t="shared" ca="1" si="1236"/>
        <v>0.19448392967068728</v>
      </c>
      <c r="CB664" s="15">
        <f t="shared" ca="1" si="1236"/>
        <v>0.43974862890482969</v>
      </c>
      <c r="CC664" s="15">
        <f t="shared" ca="1" si="1236"/>
        <v>0.12266119091660699</v>
      </c>
      <c r="CD664" s="15">
        <f t="shared" ca="1" si="1236"/>
        <v>0.89792429704860133</v>
      </c>
      <c r="CE664" s="15">
        <f t="shared" ca="1" si="1236"/>
        <v>2.1126567179918343E-2</v>
      </c>
      <c r="CF664" s="15">
        <f t="shared" ca="1" si="1236"/>
        <v>0.85871624210229835</v>
      </c>
      <c r="CG664" s="15">
        <f t="shared" ca="1" si="1236"/>
        <v>0.90436121925329604</v>
      </c>
      <c r="CH664" s="15">
        <f t="shared" ca="1" si="1236"/>
        <v>0.57807863530501302</v>
      </c>
      <c r="CI664" s="15">
        <f t="shared" ca="1" si="1236"/>
        <v>7.1495859340665602E-3</v>
      </c>
      <c r="CJ664" s="15">
        <f t="shared" ca="1" si="1236"/>
        <v>0.54371113604304788</v>
      </c>
      <c r="CK664" s="15">
        <f t="shared" ca="1" si="1236"/>
        <v>0.74018718555917773</v>
      </c>
      <c r="CL664" s="15">
        <f t="shared" ca="1" si="1236"/>
        <v>0.53688422264132418</v>
      </c>
      <c r="CM664" s="15">
        <f t="shared" ca="1" si="1236"/>
        <v>0.10272888472834241</v>
      </c>
      <c r="CN664" s="15">
        <f t="shared" ca="1" si="1236"/>
        <v>0.89738020241909222</v>
      </c>
      <c r="CO664" s="15">
        <f t="shared" ca="1" si="1236"/>
        <v>0.7181805519390082</v>
      </c>
      <c r="CP664" s="15">
        <f t="shared" ca="1" si="1236"/>
        <v>0.70033432008651053</v>
      </c>
      <c r="CQ664" s="15">
        <f t="shared" ca="1" si="1236"/>
        <v>9.349459216136502E-3</v>
      </c>
      <c r="CR664" s="15">
        <f t="shared" ca="1" si="1236"/>
        <v>0.82707004251381411</v>
      </c>
    </row>
    <row r="665" spans="1:96" x14ac:dyDescent="0.35">
      <c r="A665" s="23"/>
      <c r="B665" s="38">
        <v>7.8125E-3</v>
      </c>
      <c r="C665" s="49">
        <v>10</v>
      </c>
      <c r="D665" s="26">
        <f ca="1">AE652/AE660</f>
        <v>0</v>
      </c>
      <c r="E665" s="19">
        <f ca="1">COUNTIF(AU666:CR669,11)</f>
        <v>0</v>
      </c>
      <c r="F665" s="19">
        <f ca="1">COUNTIF(AU666:CR669,12)</f>
        <v>0</v>
      </c>
      <c r="G665" s="19">
        <f ca="1">COUNTIF(AU666:CR669,13)</f>
        <v>0</v>
      </c>
      <c r="H665" s="19">
        <f ca="1">COUNTIF(AU666:CR669,14)</f>
        <v>0</v>
      </c>
      <c r="I665" s="19">
        <f ca="1">COUNTIF(AU666:CR669,15)</f>
        <v>0</v>
      </c>
      <c r="J665" s="19">
        <f ca="1">COUNTIF(AU666:CR669,16)</f>
        <v>0</v>
      </c>
      <c r="K665" s="19">
        <f ca="1">COUNTIF(AU666:CR669,17)</f>
        <v>0</v>
      </c>
      <c r="L665" s="19">
        <f ca="1">COUNTIF(AU666:CR669,18)</f>
        <v>0</v>
      </c>
      <c r="N665" s="45">
        <f ca="1">ROUNDDOWN(E665*$AK$15+RAND(),0)</f>
        <v>0</v>
      </c>
      <c r="O665" s="45">
        <f ca="1">ROUNDDOWN(F665*$AL$15+RAND(),0)</f>
        <v>0</v>
      </c>
      <c r="P665" s="45">
        <f ca="1">ROUNDDOWN(G665*$AM$15+RAND(),0)</f>
        <v>0</v>
      </c>
      <c r="Q665" s="45">
        <f ca="1">ROUNDDOWN(H665*$AN$15+RAND(),0)</f>
        <v>0</v>
      </c>
      <c r="R665" s="45">
        <f ca="1">ROUNDDOWN(I665*$AO$15+RAND(),0)</f>
        <v>0</v>
      </c>
      <c r="S665" s="45">
        <f ca="1">ROUNDDOWN(J665*$AP$15+RAND(),0)</f>
        <v>0</v>
      </c>
      <c r="T665" s="45">
        <f ca="1">ROUNDDOWN(K665*$AQ$15+RAND(),0)</f>
        <v>0</v>
      </c>
      <c r="U665" s="45">
        <f ca="1">ROUNDDOWN(L665*$AR$15+RAND(),0)</f>
        <v>0</v>
      </c>
      <c r="W665" s="47">
        <f ca="1">ROUNDDOWN(N665/2+RAND(),0)</f>
        <v>0</v>
      </c>
      <c r="X665" s="47">
        <f t="shared" ref="X665:X672" ca="1" si="1237">ROUNDDOWN(O665/2+RAND(),0)</f>
        <v>0</v>
      </c>
      <c r="Y665" s="47">
        <f t="shared" ref="Y665:Y672" ca="1" si="1238">ROUNDDOWN(P665/2+RAND(),0)</f>
        <v>0</v>
      </c>
      <c r="Z665" s="47">
        <f t="shared" ref="Z665:Z672" ca="1" si="1239">ROUNDDOWN(Q665/2+RAND(),0)</f>
        <v>0</v>
      </c>
      <c r="AA665" s="47">
        <f t="shared" ref="AA665:AA672" ca="1" si="1240">ROUNDDOWN(R665/2+RAND(),0)</f>
        <v>0</v>
      </c>
      <c r="AB665" s="47">
        <f t="shared" ref="AB665:AB672" ca="1" si="1241">ROUNDDOWN(S665/2+RAND(),0)</f>
        <v>0</v>
      </c>
      <c r="AC665" s="47">
        <f t="shared" ref="AC665:AC672" ca="1" si="1242">ROUNDDOWN(T665/2+RAND(),0)</f>
        <v>0</v>
      </c>
      <c r="AD665" s="47">
        <f t="shared" ref="AD665:AD672" ca="1" si="1243">ROUNDDOWN(U665/2+RAND(),0)</f>
        <v>0</v>
      </c>
      <c r="AE665" s="21">
        <f ca="1">((1-d)*SUM(W665:AD665)+d*SUM(W666:AD666))*E/B665</f>
        <v>0</v>
      </c>
      <c r="AH665" s="48">
        <f ca="1">N665-W665</f>
        <v>0</v>
      </c>
      <c r="AI665" s="48">
        <f t="shared" ref="AI665:AI672" ca="1" si="1244">O665-X665</f>
        <v>0</v>
      </c>
      <c r="AJ665" s="48">
        <f t="shared" ref="AJ665:AJ672" ca="1" si="1245">P665-Y665</f>
        <v>0</v>
      </c>
      <c r="AK665" s="48">
        <f t="shared" ref="AK665:AK672" ca="1" si="1246">Q665-Z665</f>
        <v>0</v>
      </c>
      <c r="AL665" s="48">
        <f t="shared" ref="AL665:AL672" ca="1" si="1247">R665-AA665</f>
        <v>0</v>
      </c>
      <c r="AM665" s="48">
        <f t="shared" ref="AM665:AM672" ca="1" si="1248">S665-AB665</f>
        <v>0</v>
      </c>
      <c r="AN665" s="48">
        <f t="shared" ref="AN665:AN672" ca="1" si="1249">T665-AC665</f>
        <v>0</v>
      </c>
      <c r="AO665" s="48">
        <f t="shared" ref="AO665:AO671" ca="1" si="1250">U665-AD665</f>
        <v>0</v>
      </c>
      <c r="AQ665" s="1">
        <v>10</v>
      </c>
      <c r="AR665" s="12">
        <f ca="1">D665</f>
        <v>0</v>
      </c>
      <c r="AS665" s="12">
        <f ca="1">E664</f>
        <v>7.9800498753117219E-3</v>
      </c>
      <c r="AT665" s="8">
        <v>1</v>
      </c>
      <c r="AU665" s="17">
        <f t="shared" ca="1" si="1235"/>
        <v>0.60583473039041291</v>
      </c>
      <c r="AV665" s="17">
        <f t="shared" ca="1" si="1235"/>
        <v>0.71809180011460405</v>
      </c>
      <c r="AW665" s="17">
        <f t="shared" ca="1" si="1235"/>
        <v>0.33864032194822191</v>
      </c>
      <c r="AX665" s="17">
        <f t="shared" ca="1" si="1235"/>
        <v>0.71732266197262096</v>
      </c>
      <c r="AY665" s="17">
        <f t="shared" ca="1" si="1235"/>
        <v>0.43373590507617776</v>
      </c>
      <c r="AZ665" s="17">
        <f t="shared" ca="1" si="1235"/>
        <v>0.5926269639223859</v>
      </c>
      <c r="BA665" s="17">
        <f t="shared" ca="1" si="1235"/>
        <v>0.23904755204855199</v>
      </c>
      <c r="BB665" s="17">
        <f t="shared" ca="1" si="1235"/>
        <v>0.39808891409883473</v>
      </c>
      <c r="BC665" s="17">
        <f t="shared" ca="1" si="1235"/>
        <v>0.30241928374591487</v>
      </c>
      <c r="BD665" s="17">
        <f t="shared" ca="1" si="1235"/>
        <v>0.23357689027692197</v>
      </c>
      <c r="BE665" s="17">
        <f t="shared" ca="1" si="1235"/>
        <v>0.68808380574904038</v>
      </c>
      <c r="BF665" s="17">
        <f t="shared" ca="1" si="1235"/>
        <v>0.92944979754449775</v>
      </c>
      <c r="BG665" s="17">
        <f t="shared" ca="1" si="1235"/>
        <v>0.56652850011782763</v>
      </c>
      <c r="BH665" s="17">
        <f t="shared" ca="1" si="1235"/>
        <v>0.65080257113508699</v>
      </c>
      <c r="BI665" s="17">
        <f t="shared" ca="1" si="1235"/>
        <v>0.21002241769705188</v>
      </c>
      <c r="BJ665" s="17">
        <f t="shared" ca="1" si="1235"/>
        <v>0.44863402800895347</v>
      </c>
      <c r="BK665" s="17">
        <f t="shared" ca="1" si="1235"/>
        <v>0.84502679004836878</v>
      </c>
      <c r="BL665" s="17">
        <f t="shared" ca="1" si="1235"/>
        <v>0.76118061826306249</v>
      </c>
      <c r="BM665" s="17">
        <f t="shared" ca="1" si="1235"/>
        <v>0.61506646344868376</v>
      </c>
      <c r="BN665" s="17">
        <f t="shared" ca="1" si="1235"/>
        <v>0.87410019748881418</v>
      </c>
      <c r="BO665" s="17">
        <f t="shared" ca="1" si="1235"/>
        <v>0.16687732667223687</v>
      </c>
      <c r="BP665" s="17">
        <f t="shared" ca="1" si="1235"/>
        <v>2.8638446520316219E-2</v>
      </c>
      <c r="BQ665" s="17">
        <f t="shared" ca="1" si="1235"/>
        <v>0.38312961894056474</v>
      </c>
      <c r="BR665" s="17">
        <f t="shared" ca="1" si="1235"/>
        <v>0.79248361911669962</v>
      </c>
      <c r="BS665" s="17">
        <f t="shared" ca="1" si="1236"/>
        <v>0.61214929733643497</v>
      </c>
      <c r="BT665" s="17">
        <f t="shared" ca="1" si="1236"/>
        <v>0.92446415429370055</v>
      </c>
      <c r="BU665" s="17">
        <f t="shared" ca="1" si="1236"/>
        <v>0.79073620242331588</v>
      </c>
      <c r="BV665" s="17">
        <f t="shared" ca="1" si="1236"/>
        <v>0.71903582728584814</v>
      </c>
      <c r="BW665" s="17">
        <f t="shared" ca="1" si="1236"/>
        <v>9.0437706056082812E-2</v>
      </c>
      <c r="BX665" s="17">
        <f t="shared" ca="1" si="1236"/>
        <v>0.84356231694641781</v>
      </c>
      <c r="BY665" s="17">
        <f t="shared" ca="1" si="1236"/>
        <v>0.76637733080289028</v>
      </c>
      <c r="BZ665" s="17">
        <f t="shared" ca="1" si="1236"/>
        <v>5.7830153582117183E-2</v>
      </c>
      <c r="CA665" s="17">
        <f t="shared" ca="1" si="1236"/>
        <v>0.40021384333458643</v>
      </c>
      <c r="CB665" s="17">
        <f t="shared" ca="1" si="1236"/>
        <v>0.55894006284001496</v>
      </c>
      <c r="CC665" s="17">
        <f t="shared" ca="1" si="1236"/>
        <v>4.3553748840057249E-2</v>
      </c>
      <c r="CD665" s="17">
        <f t="shared" ca="1" si="1236"/>
        <v>0.81278029806522589</v>
      </c>
      <c r="CE665" s="17">
        <f t="shared" ca="1" si="1236"/>
        <v>0.15028950006316322</v>
      </c>
      <c r="CF665" s="17">
        <f t="shared" ca="1" si="1236"/>
        <v>0.16337028083222183</v>
      </c>
      <c r="CG665" s="17">
        <f t="shared" ca="1" si="1236"/>
        <v>0.20892595352314236</v>
      </c>
      <c r="CH665" s="17">
        <f t="shared" ca="1" si="1236"/>
        <v>0.67454528149436377</v>
      </c>
      <c r="CI665" s="17">
        <f t="shared" ca="1" si="1236"/>
        <v>0.20781218481649777</v>
      </c>
      <c r="CJ665" s="17">
        <f t="shared" ca="1" si="1236"/>
        <v>0.42340251314404453</v>
      </c>
      <c r="CK665" s="17">
        <f t="shared" ca="1" si="1236"/>
        <v>0.42814501722660558</v>
      </c>
      <c r="CL665" s="17">
        <f t="shared" ca="1" si="1236"/>
        <v>0.9766342168188844</v>
      </c>
      <c r="CM665" s="17">
        <f t="shared" ca="1" si="1236"/>
        <v>0.91409184272312027</v>
      </c>
      <c r="CN665" s="17">
        <f t="shared" ca="1" si="1236"/>
        <v>0.33641823327479403</v>
      </c>
      <c r="CO665" s="17">
        <f t="shared" ca="1" si="1236"/>
        <v>0.24876388021294693</v>
      </c>
      <c r="CP665" s="17">
        <f t="shared" ca="1" si="1236"/>
        <v>0.60128408821466439</v>
      </c>
      <c r="CQ665" s="17">
        <f t="shared" ca="1" si="1236"/>
        <v>0.23924663769105925</v>
      </c>
      <c r="CR665" s="17">
        <f t="shared" ca="1" si="1236"/>
        <v>0.40902055893610889</v>
      </c>
    </row>
    <row r="666" spans="1:96" x14ac:dyDescent="0.35">
      <c r="A666" s="23"/>
      <c r="B666" s="38">
        <v>1.5625E-2</v>
      </c>
      <c r="C666" s="49">
        <v>20</v>
      </c>
      <c r="D666" s="26">
        <f ca="1">AE653/AE660</f>
        <v>0</v>
      </c>
      <c r="E666" s="19">
        <f ca="1">COUNTIF(AU666:CR669,21)</f>
        <v>0</v>
      </c>
      <c r="F666" s="19">
        <f ca="1">COUNTIF(AU666:CR669,22)</f>
        <v>0</v>
      </c>
      <c r="G666" s="19">
        <f ca="1">COUNTIF(AU666:CR669,23)</f>
        <v>0</v>
      </c>
      <c r="H666" s="19">
        <f ca="1">COUNTIF(AU666:CR669,24)</f>
        <v>0</v>
      </c>
      <c r="I666" s="19">
        <f ca="1">COUNTIF(AU666:CR669,25)</f>
        <v>0</v>
      </c>
      <c r="J666" s="19">
        <f ca="1">COUNTIF(AU666:CR669,26)</f>
        <v>0</v>
      </c>
      <c r="K666" s="19">
        <f ca="1">COUNTIF(AU666:CR669,27)</f>
        <v>0</v>
      </c>
      <c r="L666" s="19">
        <f ca="1">COUNTIF(AU666:CR669,28)</f>
        <v>0</v>
      </c>
      <c r="N666" s="45">
        <f ca="1">ROUNDDOWN(E666*$AK$16+RAND(),0)</f>
        <v>0</v>
      </c>
      <c r="O666" s="45">
        <f ca="1">ROUNDDOWN(F666*$AL$16+RAND(),0)</f>
        <v>0</v>
      </c>
      <c r="P666" s="45">
        <f ca="1">ROUNDDOWN(G666*$AM$16+RAND(),0)</f>
        <v>0</v>
      </c>
      <c r="Q666" s="45">
        <f ca="1">ROUNDDOWN(H666*$AN$16+RAND(),0)</f>
        <v>0</v>
      </c>
      <c r="R666" s="45">
        <f ca="1">ROUNDDOWN(I666*$AO$16+RAND(),0)</f>
        <v>0</v>
      </c>
      <c r="S666" s="45">
        <f ca="1">ROUNDDOWN(J666*$AP$16+RAND(),0)</f>
        <v>0</v>
      </c>
      <c r="T666" s="45">
        <f ca="1">ROUNDDOWN(K666*$AQ$16+RAND(),0)</f>
        <v>0</v>
      </c>
      <c r="U666" s="45">
        <f ca="1">ROUNDDOWN(L666*$AR$16+RAND(),0)</f>
        <v>0</v>
      </c>
      <c r="W666" s="47">
        <f t="shared" ref="W666:W672" ca="1" si="1251">ROUNDDOWN(N666/2+RAND(),0)</f>
        <v>0</v>
      </c>
      <c r="X666" s="47">
        <f t="shared" ca="1" si="1237"/>
        <v>0</v>
      </c>
      <c r="Y666" s="47">
        <f t="shared" ca="1" si="1238"/>
        <v>0</v>
      </c>
      <c r="Z666" s="47">
        <f t="shared" ca="1" si="1239"/>
        <v>0</v>
      </c>
      <c r="AA666" s="47">
        <f t="shared" ca="1" si="1240"/>
        <v>0</v>
      </c>
      <c r="AB666" s="47">
        <f t="shared" ca="1" si="1241"/>
        <v>0</v>
      </c>
      <c r="AC666" s="47">
        <f t="shared" ca="1" si="1242"/>
        <v>0</v>
      </c>
      <c r="AD666" s="47">
        <f t="shared" ca="1" si="1243"/>
        <v>0</v>
      </c>
      <c r="AE666" s="21">
        <f t="shared" ref="AE666:AE671" ca="1" si="1252">((1-2*d)*SUM(W666:AD666)+d*SUM(W665:AD665)+d*SUM(W667:AD667))*E/B666</f>
        <v>0</v>
      </c>
      <c r="AH666" s="48">
        <f t="shared" ref="AH666:AH672" ca="1" si="1253">N666-W666</f>
        <v>0</v>
      </c>
      <c r="AI666" s="48">
        <f t="shared" ca="1" si="1244"/>
        <v>0</v>
      </c>
      <c r="AJ666" s="48">
        <f t="shared" ca="1" si="1245"/>
        <v>0</v>
      </c>
      <c r="AK666" s="48">
        <f t="shared" ca="1" si="1246"/>
        <v>0</v>
      </c>
      <c r="AL666" s="48">
        <f t="shared" ca="1" si="1247"/>
        <v>0</v>
      </c>
      <c r="AM666" s="48">
        <f t="shared" ca="1" si="1248"/>
        <v>0</v>
      </c>
      <c r="AN666" s="48">
        <f t="shared" ca="1" si="1249"/>
        <v>0</v>
      </c>
      <c r="AO666" s="48">
        <f t="shared" ca="1" si="1250"/>
        <v>0</v>
      </c>
      <c r="AQ666" s="1">
        <v>20</v>
      </c>
      <c r="AR666" s="13">
        <f t="shared" ref="AR666:AR672" ca="1" si="1254">AR665+D666</f>
        <v>0</v>
      </c>
      <c r="AS666" s="13">
        <f ca="1">AS665+F664</f>
        <v>0.8</v>
      </c>
      <c r="AT666" s="8">
        <v>2</v>
      </c>
      <c r="AU666" s="16">
        <f ca="1">IF(AU662&lt;AR668,IF(AU662&lt;AR666,IF(AU662&lt;AR665,10,20),IF(AU662&lt;AR667,30,40)),IF(AU662&lt;AR670,IF(AU662&lt;AR669,50,60),IF(AU662&lt;AR671,70,80)))+IF(AU663&lt;AS668,IF(AU663&lt;AS666,IF(AU663&lt;AS665,1,2),IF(AU663&lt;AS667,3,4)),IF(AU663&lt;AS670,IF(AU663&lt;AS669,5,6),IF(AU663&lt;AS671,7,8)))</f>
        <v>73</v>
      </c>
      <c r="AV666" s="16">
        <f ca="1">IF(AV662&lt;AR668,IF(AV662&lt;AR666,IF(AV662&lt;AR665,10,20),IF(AV662&lt;AR667,30,40)),IF(AV662&lt;AR670,IF(AV662&lt;AR669,50,60),IF(AV662&lt;AR671,70,80)))+IF(AV663&lt;AS668,IF(AV663&lt;AS666,IF(AV663&lt;AS665,1,2),IF(AV663&lt;AS667,3,4)),IF(AV663&lt;AS670,IF(AV663&lt;AS669,5,6),IF(AV663&lt;AS671,7,8)))</f>
        <v>72</v>
      </c>
      <c r="AW666" s="16">
        <f ca="1">IF(AW662&lt;AR668,IF(AW662&lt;AR666,IF(AW662&lt;AR665,10,20),IF(AW662&lt;AR667,30,40)),IF(AW662&lt;AR670,IF(AW662&lt;AR669,50,60),IF(AW662&lt;AR671,70,80)))+IF(AW663&lt;AS668,IF(AW663&lt;AS666,IF(AW663&lt;AS665,1,2),IF(AW663&lt;AS667,3,4)),IF(AW663&lt;AS670,IF(AW663&lt;AS669,5,6),IF(AW663&lt;AS671,7,8)))</f>
        <v>72</v>
      </c>
      <c r="AX666" s="16">
        <f ca="1">IF(AX662&lt;AR668,IF(AX662&lt;AR666,IF(AX662&lt;AR665,10,20),IF(AX662&lt;AR667,30,40)),IF(AX662&lt;AR670,IF(AX662&lt;AR669,50,60),IF(AX662&lt;AR671,70,80)))+IF(AX663&lt;AS668,IF(AX663&lt;AS666,IF(AX663&lt;AS665,1,2),IF(AX663&lt;AS667,3,4)),IF(AX663&lt;AS670,IF(AX663&lt;AS669,5,6),IF(AX663&lt;AS671,7,8)))</f>
        <v>72</v>
      </c>
      <c r="AY666" s="16">
        <f ca="1">IF(AY662&lt;AR668,IF(AY662&lt;AR666,IF(AY662&lt;AR665,10,20),IF(AY662&lt;AR667,30,40)),IF(AY662&lt;AR670,IF(AY662&lt;AR669,50,60),IF(AY662&lt;AR671,70,80)))+IF(AY663&lt;AS668,IF(AY663&lt;AS666,IF(AY663&lt;AS665,1,2),IF(AY663&lt;AS667,3,4)),IF(AY663&lt;AS670,IF(AY663&lt;AS669,5,6),IF(AY663&lt;AS671,7,8)))</f>
        <v>72</v>
      </c>
      <c r="AZ666" s="16">
        <f ca="1">IF(AZ662&lt;AR668,IF(AZ662&lt;AR666,IF(AZ662&lt;AR665,10,20),IF(AZ662&lt;AR667,30,40)),IF(AZ662&lt;AR670,IF(AZ662&lt;AR669,50,60),IF(AZ662&lt;AR671,70,80)))+IF(AZ663&lt;AS668,IF(AZ663&lt;AS666,IF(AZ663&lt;AS665,1,2),IF(AZ663&lt;AS667,3,4)),IF(AZ663&lt;AS670,IF(AZ663&lt;AS669,5,6),IF(AZ663&lt;AS671,7,8)))</f>
        <v>72</v>
      </c>
      <c r="BA666" s="16">
        <f ca="1">IF(BA662&lt;AR668,IF(BA662&lt;AR666,IF(BA662&lt;AR665,10,20),IF(BA662&lt;AR667,30,40)),IF(BA662&lt;AR670,IF(BA662&lt;AR669,50,60),IF(BA662&lt;AR671,70,80)))+IF(BA663&lt;AS668,IF(BA663&lt;AS666,IF(BA663&lt;AS665,1,2),IF(BA663&lt;AS667,3,4)),IF(BA663&lt;AS670,IF(BA663&lt;AS669,5,6),IF(BA663&lt;AS671,7,8)))</f>
        <v>72</v>
      </c>
      <c r="BB666" s="16">
        <f ca="1">IF(BB662&lt;AR668,IF(BB662&lt;AR666,IF(BB662&lt;AR665,10,20),IF(BB662&lt;AR667,30,40)),IF(BB662&lt;AR670,IF(BB662&lt;AR669,50,60),IF(BB662&lt;AR671,70,80)))+IF(BB663&lt;AS668,IF(BB663&lt;AS666,IF(BB663&lt;AS665,1,2),IF(BB663&lt;AS667,3,4)),IF(BB663&lt;AS670,IF(BB663&lt;AS669,5,6),IF(BB663&lt;AS671,7,8)))</f>
        <v>72</v>
      </c>
      <c r="BC666" s="16">
        <f ca="1">IF(BC662&lt;AR668,IF(BC662&lt;AR666,IF(BC662&lt;AR665,10,20),IF(BC662&lt;AR667,30,40)),IF(BC662&lt;AR670,IF(BC662&lt;AR669,50,60),IF(BC662&lt;AR671,70,80)))+IF(BC663&lt;AS668,IF(BC663&lt;AS666,IF(BC663&lt;AS665,1,2),IF(BC663&lt;AS667,3,4)),IF(BC663&lt;AS670,IF(BC663&lt;AS669,5,6),IF(BC663&lt;AS671,7,8)))</f>
        <v>72</v>
      </c>
      <c r="BD666" s="16">
        <f ca="1">IF(BD662&lt;AR668,IF(BD662&lt;AR666,IF(BD662&lt;AR665,10,20),IF(BD662&lt;AR667,30,40)),IF(BD662&lt;AR670,IF(BD662&lt;AR669,50,60),IF(BD662&lt;AR671,70,80)))+IF(BD663&lt;AS668,IF(BD663&lt;AS666,IF(BD663&lt;AS665,1,2),IF(BD663&lt;AS667,3,4)),IF(BD663&lt;AS670,IF(BD663&lt;AS669,5,6),IF(BD663&lt;AS671,7,8)))</f>
        <v>72</v>
      </c>
      <c r="BE666" s="16">
        <f ca="1">IF(BE662&lt;AR668,IF(BE662&lt;AR666,IF(BE662&lt;AR665,10,20),IF(BE662&lt;AR667,30,40)),IF(BE662&lt;AR670,IF(BE662&lt;AR669,50,60),IF(BE662&lt;AR671,70,80)))+IF(BE663&lt;AS668,IF(BE663&lt;AS666,IF(BE663&lt;AS665,1,2),IF(BE663&lt;AS667,3,4)),IF(BE663&lt;AS670,IF(BE663&lt;AS669,5,6),IF(BE663&lt;AS671,7,8)))</f>
        <v>72</v>
      </c>
      <c r="BF666" s="16">
        <f ca="1">IF(BF662&lt;AR668,IF(BF662&lt;AR666,IF(BF662&lt;AR665,10,20),IF(BF662&lt;AR667,30,40)),IF(BF662&lt;AR670,IF(BF662&lt;AR669,50,60),IF(BF662&lt;AR671,70,80)))+IF(BF663&lt;AS668,IF(BF663&lt;AS666,IF(BF663&lt;AS665,1,2),IF(BF663&lt;AS667,3,4)),IF(BF663&lt;AS670,IF(BF663&lt;AS669,5,6),IF(BF663&lt;AS671,7,8)))</f>
        <v>73</v>
      </c>
      <c r="BG666" s="16">
        <f ca="1">IF(BG662&lt;AR668,IF(BG662&lt;AR666,IF(BG662&lt;AR665,10,20),IF(BG662&lt;AR667,30,40)),IF(BG662&lt;AR670,IF(BG662&lt;AR669,50,60),IF(BG662&lt;AR671,70,80)))+IF(BG663&lt;AS668,IF(BG663&lt;AS666,IF(BG663&lt;AS665,1,2),IF(BG663&lt;AS667,3,4)),IF(BG663&lt;AS670,IF(BG663&lt;AS669,5,6),IF(BG663&lt;AS671,7,8)))</f>
        <v>73</v>
      </c>
      <c r="BH666" s="16">
        <f ca="1">IF(BH662&lt;AR668,IF(BH662&lt;AR666,IF(BH662&lt;AR665,10,20),IF(BH662&lt;AR667,30,40)),IF(BH662&lt;AR670,IF(BH662&lt;AR669,50,60),IF(BH662&lt;AR671,70,80)))+IF(BH663&lt;AS668,IF(BH663&lt;AS666,IF(BH663&lt;AS665,1,2),IF(BH663&lt;AS667,3,4)),IF(BH663&lt;AS670,IF(BH663&lt;AS669,5,6),IF(BH663&lt;AS671,7,8)))</f>
        <v>72</v>
      </c>
      <c r="BI666" s="16">
        <f ca="1">IF(BI662&lt;AR668,IF(BI662&lt;AR666,IF(BI662&lt;AR665,10,20),IF(BI662&lt;AR667,30,40)),IF(BI662&lt;AR670,IF(BI662&lt;AR669,50,60),IF(BI662&lt;AR671,70,80)))+IF(BI663&lt;AS668,IF(BI663&lt;AS666,IF(BI663&lt;AS665,1,2),IF(BI663&lt;AS667,3,4)),IF(BI663&lt;AS670,IF(BI663&lt;AS669,5,6),IF(BI663&lt;AS671,7,8)))</f>
        <v>72</v>
      </c>
      <c r="BJ666" s="16">
        <f ca="1">IF(BJ662&lt;AR668,IF(BJ662&lt;AR666,IF(BJ662&lt;AR665,10,20),IF(BJ662&lt;AR667,30,40)),IF(BJ662&lt;AR670,IF(BJ662&lt;AR669,50,60),IF(BJ662&lt;AR671,70,80)))+IF(BJ663&lt;AS668,IF(BJ663&lt;AS666,IF(BJ663&lt;AS665,1,2),IF(BJ663&lt;AS667,3,4)),IF(BJ663&lt;AS670,IF(BJ663&lt;AS669,5,6),IF(BJ663&lt;AS671,7,8)))</f>
        <v>72</v>
      </c>
      <c r="BK666" s="16">
        <f ca="1">IF(BK662&lt;AR668,IF(BK662&lt;AR666,IF(BK662&lt;AR665,10,20),IF(BK662&lt;AR667,30,40)),IF(BK662&lt;AR670,IF(BK662&lt;AR669,50,60),IF(BK662&lt;AR671,70,80)))+IF(BK663&lt;AS668,IF(BK663&lt;AS666,IF(BK663&lt;AS665,1,2),IF(BK663&lt;AS667,3,4)),IF(BK663&lt;AS670,IF(BK663&lt;AS669,5,6),IF(BK663&lt;AS671,7,8)))</f>
        <v>72</v>
      </c>
      <c r="BL666" s="16">
        <f ca="1">IF(BL662&lt;AR668,IF(BL662&lt;AR666,IF(BL662&lt;AR665,10,20),IF(BL662&lt;AR667,30,40)),IF(BL662&lt;AR670,IF(BL662&lt;AR669,50,60),IF(BL662&lt;AR671,70,80)))+IF(BL663&lt;AS668,IF(BL663&lt;AS666,IF(BL663&lt;AS665,1,2),IF(BL663&lt;AS667,3,4)),IF(BL663&lt;AS670,IF(BL663&lt;AS669,5,6),IF(BL663&lt;AS671,7,8)))</f>
        <v>72</v>
      </c>
      <c r="BM666" s="16">
        <f ca="1">IF(BM662&lt;AR668,IF(BM662&lt;AR666,IF(BM662&lt;AR665,10,20),IF(BM662&lt;AR667,30,40)),IF(BM662&lt;AR670,IF(BM662&lt;AR669,50,60),IF(BM662&lt;AR671,70,80)))+IF(BM663&lt;AS668,IF(BM663&lt;AS666,IF(BM663&lt;AS665,1,2),IF(BM663&lt;AS667,3,4)),IF(BM663&lt;AS670,IF(BM663&lt;AS669,5,6),IF(BM663&lt;AS671,7,8)))</f>
        <v>73</v>
      </c>
      <c r="BN666" s="16">
        <f ca="1">IF(BN662&lt;AR668,IF(BN662&lt;AR666,IF(BN662&lt;AR665,10,20),IF(BN662&lt;AR667,30,40)),IF(BN662&lt;AR670,IF(BN662&lt;AR669,50,60),IF(BN662&lt;AR671,70,80)))+IF(BN663&lt;AS668,IF(BN663&lt;AS666,IF(BN663&lt;AS665,1,2),IF(BN663&lt;AS667,3,4)),IF(BN663&lt;AS670,IF(BN663&lt;AS669,5,6),IF(BN663&lt;AS671,7,8)))</f>
        <v>72</v>
      </c>
      <c r="BO666" s="16">
        <f ca="1">IF(BO662&lt;AR668,IF(BO662&lt;AR666,IF(BO662&lt;AR665,10,20),IF(BO662&lt;AR667,30,40)),IF(BO662&lt;AR670,IF(BO662&lt;AR669,50,60),IF(BO662&lt;AR671,70,80)))+IF(BO663&lt;AS668,IF(BO663&lt;AS666,IF(BO663&lt;AS665,1,2),IF(BO663&lt;AS667,3,4)),IF(BO663&lt;AS670,IF(BO663&lt;AS669,5,6),IF(BO663&lt;AS671,7,8)))</f>
        <v>72</v>
      </c>
      <c r="BP666" s="16">
        <f ca="1">IF(BP662&lt;AR668,IF(BP662&lt;AR666,IF(BP662&lt;AR665,10,20),IF(BP662&lt;AR667,30,40)),IF(BP662&lt;AR670,IF(BP662&lt;AR669,50,60),IF(BP662&lt;AR671,70,80)))+IF(BP663&lt;AS668,IF(BP663&lt;AS666,IF(BP663&lt;AS665,1,2),IF(BP663&lt;AS667,3,4)),IF(BP663&lt;AS670,IF(BP663&lt;AS669,5,6),IF(BP663&lt;AS671,7,8)))</f>
        <v>72</v>
      </c>
      <c r="BQ666" s="16">
        <f ca="1">IF(BQ662&lt;AR668,IF(BQ662&lt;AR666,IF(BQ662&lt;AR665,10,20),IF(BQ662&lt;AR667,30,40)),IF(BQ662&lt;AR670,IF(BQ662&lt;AR669,50,60),IF(BQ662&lt;AR671,70,80)))+IF(BQ663&lt;AS668,IF(BQ663&lt;AS666,IF(BQ663&lt;AS665,1,2),IF(BQ663&lt;AS667,3,4)),IF(BQ663&lt;AS670,IF(BQ663&lt;AS669,5,6),IF(BQ663&lt;AS671,7,8)))</f>
        <v>72</v>
      </c>
      <c r="BR666" s="16">
        <f ca="1">IF(BR662&lt;AR668,IF(BR662&lt;AR666,IF(BR662&lt;AR665,10,20),IF(BR662&lt;AR667,30,40)),IF(BR662&lt;AR670,IF(BR662&lt;AR669,50,60),IF(BR662&lt;AR671,70,80)))+IF(BR663&lt;AS668,IF(BR663&lt;AS666,IF(BR663&lt;AS665,1,2),IF(BR663&lt;AS667,3,4)),IF(BR663&lt;AS670,IF(BR663&lt;AS669,5,6),IF(BR663&lt;AS671,7,8)))</f>
        <v>72</v>
      </c>
      <c r="BS666" s="16">
        <f ca="1">IF(BS662&lt;AR668,IF(BS662&lt;AR666,IF(BS662&lt;AR665,10,20),IF(BS662&lt;AR667,30,40)),IF(BS662&lt;AR670,IF(BS662&lt;AR669,50,60),IF(BS662&lt;AR671,70,80)))+IF(BS663&lt;AS668,IF(BS663&lt;AS666,IF(BS663&lt;AS665,1,2),IF(BS663&lt;AS667,3,4)),IF(BS663&lt;AS670,IF(BS663&lt;AS669,5,6),IF(BS663&lt;AS671,7,8)))</f>
        <v>72</v>
      </c>
      <c r="BT666" s="16">
        <f ca="1">IF(BT662&lt;AR668,IF(BT662&lt;AR666,IF(BT662&lt;AR665,10,20),IF(BT662&lt;AR667,30,40)),IF(BT662&lt;AR670,IF(BT662&lt;AR669,50,60),IF(BT662&lt;AR671,70,80)))+IF(BT663&lt;AS668,IF(BT663&lt;AS666,IF(BT663&lt;AS665,1,2),IF(BT663&lt;AS667,3,4)),IF(BT663&lt;AS670,IF(BT663&lt;AS669,5,6),IF(BT663&lt;AS671,7,8)))</f>
        <v>72</v>
      </c>
      <c r="BU666" s="16">
        <f ca="1">IF(BU662&lt;AR668,IF(BU662&lt;AR666,IF(BU662&lt;AR665,10,20),IF(BU662&lt;AR667,30,40)),IF(BU662&lt;AR670,IF(BU662&lt;AR669,50,60),IF(BU662&lt;AR671,70,80)))+IF(BU663&lt;AS668,IF(BU663&lt;AS666,IF(BU663&lt;AS665,1,2),IF(BU663&lt;AS667,3,4)),IF(BU663&lt;AS670,IF(BU663&lt;AS669,5,6),IF(BU663&lt;AS671,7,8)))</f>
        <v>72</v>
      </c>
      <c r="BV666" s="16">
        <f ca="1">IF(BV662&lt;AR668,IF(BV662&lt;AR666,IF(BV662&lt;AR665,10,20),IF(BV662&lt;AR667,30,40)),IF(BV662&lt;AR670,IF(BV662&lt;AR669,50,60),IF(BV662&lt;AR671,70,80)))+IF(BV663&lt;AS668,IF(BV663&lt;AS666,IF(BV663&lt;AS665,1,2),IF(BV663&lt;AS667,3,4)),IF(BV663&lt;AS670,IF(BV663&lt;AS669,5,6),IF(BV663&lt;AS671,7,8)))</f>
        <v>72</v>
      </c>
      <c r="BW666" s="16">
        <f ca="1">IF(BW662&lt;AR668,IF(BW662&lt;AR666,IF(BW662&lt;AR665,10,20),IF(BW662&lt;AR667,30,40)),IF(BW662&lt;AR670,IF(BW662&lt;AR669,50,60),IF(BW662&lt;AR671,70,80)))+IF(BW663&lt;AS668,IF(BW663&lt;AS666,IF(BW663&lt;AS665,1,2),IF(BW663&lt;AS667,3,4)),IF(BW663&lt;AS670,IF(BW663&lt;AS669,5,6),IF(BW663&lt;AS671,7,8)))</f>
        <v>72</v>
      </c>
      <c r="BX666" s="16">
        <f ca="1">IF(BX662&lt;AR668,IF(BX662&lt;AR666,IF(BX662&lt;AR665,10,20),IF(BX662&lt;AR667,30,40)),IF(BX662&lt;AR670,IF(BX662&lt;AR669,50,60),IF(BX662&lt;AR671,70,80)))+IF(BX663&lt;AS668,IF(BX663&lt;AS666,IF(BX663&lt;AS665,1,2),IF(BX663&lt;AS667,3,4)),IF(BX663&lt;AS670,IF(BX663&lt;AS669,5,6),IF(BX663&lt;AS671,7,8)))</f>
        <v>72</v>
      </c>
      <c r="BY666" s="16">
        <f ca="1">IF(BY662&lt;AR668,IF(BY662&lt;AR666,IF(BY662&lt;AR665,10,20),IF(BY662&lt;AR667,30,40)),IF(BY662&lt;AR670,IF(BY662&lt;AR669,50,60),IF(BY662&lt;AR671,70,80)))+IF(BY663&lt;AS668,IF(BY663&lt;AS666,IF(BY663&lt;AS665,1,2),IF(BY663&lt;AS667,3,4)),IF(BY663&lt;AS670,IF(BY663&lt;AS669,5,6),IF(BY663&lt;AS671,7,8)))</f>
        <v>73</v>
      </c>
      <c r="BZ666" s="16">
        <f ca="1">IF(BZ662&lt;AR668,IF(BZ662&lt;AR666,IF(BZ662&lt;AR665,10,20),IF(BZ662&lt;AR667,30,40)),IF(BZ662&lt;AR670,IF(BZ662&lt;AR669,50,60),IF(BZ662&lt;AR671,70,80)))+IF(BZ663&lt;AS668,IF(BZ663&lt;AS666,IF(BZ663&lt;AS665,1,2),IF(BZ663&lt;AS667,3,4)),IF(BZ663&lt;AS670,IF(BZ663&lt;AS669,5,6),IF(BZ663&lt;AS671,7,8)))</f>
        <v>72</v>
      </c>
      <c r="CA666" s="16">
        <f ca="1">IF(CA662&lt;AR668,IF(CA662&lt;AR666,IF(CA662&lt;AR665,10,20),IF(CA662&lt;AR667,30,40)),IF(CA662&lt;AR670,IF(CA662&lt;AR669,50,60),IF(CA662&lt;AR671,70,80)))+IF(CA663&lt;AS668,IF(CA663&lt;AS666,IF(CA663&lt;AS665,1,2),IF(CA663&lt;AS667,3,4)),IF(CA663&lt;AS670,IF(CA663&lt;AS669,5,6),IF(CA663&lt;AS671,7,8)))</f>
        <v>72</v>
      </c>
      <c r="CB666" s="16">
        <f ca="1">IF(CB662&lt;AR668,IF(CB662&lt;AR666,IF(CB662&lt;AR665,10,20),IF(CB662&lt;AR667,30,40)),IF(CB662&lt;AR670,IF(CB662&lt;AR669,50,60),IF(CB662&lt;AR671,70,80)))+IF(CB663&lt;AS668,IF(CB663&lt;AS666,IF(CB663&lt;AS665,1,2),IF(CB663&lt;AS667,3,4)),IF(CB663&lt;AS670,IF(CB663&lt;AS669,5,6),IF(CB663&lt;AS671,7,8)))</f>
        <v>72</v>
      </c>
      <c r="CC666" s="16">
        <f ca="1">IF(CC662&lt;AR668,IF(CC662&lt;AR666,IF(CC662&lt;AR665,10,20),IF(CC662&lt;AR667,30,40)),IF(CC662&lt;AR670,IF(CC662&lt;AR669,50,60),IF(CC662&lt;AR671,70,80)))+IF(CC663&lt;AS668,IF(CC663&lt;AS666,IF(CC663&lt;AS665,1,2),IF(CC663&lt;AS667,3,4)),IF(CC663&lt;AS670,IF(CC663&lt;AS669,5,6),IF(CC663&lt;AS671,7,8)))</f>
        <v>82</v>
      </c>
      <c r="CD666" s="16">
        <f ca="1">IF(CD662&lt;AR668,IF(CD662&lt;AR666,IF(CD662&lt;AR665,10,20),IF(CD662&lt;AR667,30,40)),IF(CD662&lt;AR670,IF(CD662&lt;AR669,50,60),IF(CD662&lt;AR671,70,80)))+IF(CD663&lt;AS668,IF(CD663&lt;AS666,IF(CD663&lt;AS665,1,2),IF(CD663&lt;AS667,3,4)),IF(CD663&lt;AS670,IF(CD663&lt;AS669,5,6),IF(CD663&lt;AS671,7,8)))</f>
        <v>73</v>
      </c>
      <c r="CE666" s="16">
        <f ca="1">IF(CE662&lt;AR668,IF(CE662&lt;AR666,IF(CE662&lt;AR665,10,20),IF(CE662&lt;AR667,30,40)),IF(CE662&lt;AR670,IF(CE662&lt;AR669,50,60),IF(CE662&lt;AR671,70,80)))+IF(CE663&lt;AS668,IF(CE663&lt;AS666,IF(CE663&lt;AS665,1,2),IF(CE663&lt;AS667,3,4)),IF(CE663&lt;AS670,IF(CE663&lt;AS669,5,6),IF(CE663&lt;AS671,7,8)))</f>
        <v>72</v>
      </c>
      <c r="CF666" s="16">
        <f ca="1">IF(CF662&lt;AR668,IF(CF662&lt;AR666,IF(CF662&lt;AR665,10,20),IF(CF662&lt;AR667,30,40)),IF(CF662&lt;AR670,IF(CF662&lt;AR669,50,60),IF(CF662&lt;AR671,70,80)))+IF(CF663&lt;AS668,IF(CF663&lt;AS666,IF(CF663&lt;AS665,1,2),IF(CF663&lt;AS667,3,4)),IF(CF663&lt;AS670,IF(CF663&lt;AS669,5,6),IF(CF663&lt;AS671,7,8)))</f>
        <v>73</v>
      </c>
      <c r="CG666" s="16">
        <f ca="1">IF(CG662&lt;AR668,IF(CG662&lt;AR666,IF(CG662&lt;AR665,10,20),IF(CG662&lt;AR667,30,40)),IF(CG662&lt;AR670,IF(CG662&lt;AR669,50,60),IF(CG662&lt;AR671,70,80)))+IF(CG663&lt;AS668,IF(CG663&lt;AS666,IF(CG663&lt;AS665,1,2),IF(CG663&lt;AS667,3,4)),IF(CG663&lt;AS670,IF(CG663&lt;AS669,5,6),IF(CG663&lt;AS671,7,8)))</f>
        <v>73</v>
      </c>
      <c r="CH666" s="16">
        <f ca="1">IF(CH662&lt;AR668,IF(CH662&lt;AR666,IF(CH662&lt;AR665,10,20),IF(CH662&lt;AR667,30,40)),IF(CH662&lt;AR670,IF(CH662&lt;AR669,50,60),IF(CH662&lt;AR671,70,80)))+IF(CH663&lt;AS668,IF(CH663&lt;AS666,IF(CH663&lt;AS665,1,2),IF(CH663&lt;AS667,3,4)),IF(CH663&lt;AS670,IF(CH663&lt;AS669,5,6),IF(CH663&lt;AS671,7,8)))</f>
        <v>72</v>
      </c>
      <c r="CI666" s="16">
        <f ca="1">IF(CI662&lt;AR668,IF(CI662&lt;AR666,IF(CI662&lt;AR665,10,20),IF(CI662&lt;AR667,30,40)),IF(CI662&lt;AR670,IF(CI662&lt;AR669,50,60),IF(CI662&lt;AR671,70,80)))+IF(CI663&lt;AS668,IF(CI663&lt;AS666,IF(CI663&lt;AS665,1,2),IF(CI663&lt;AS667,3,4)),IF(CI663&lt;AS670,IF(CI663&lt;AS669,5,6),IF(CI663&lt;AS671,7,8)))</f>
        <v>72</v>
      </c>
      <c r="CJ666" s="16">
        <f ca="1">IF(CJ662&lt;AR668,IF(CJ662&lt;AR666,IF(CJ662&lt;AR665,10,20),IF(CJ662&lt;AR667,30,40)),IF(CJ662&lt;AR670,IF(CJ662&lt;AR669,50,60),IF(CJ662&lt;AR671,70,80)))+IF(CJ663&lt;AS668,IF(CJ663&lt;AS666,IF(CJ663&lt;AS665,1,2),IF(CJ663&lt;AS667,3,4)),IF(CJ663&lt;AS670,IF(CJ663&lt;AS669,5,6),IF(CJ663&lt;AS671,7,8)))</f>
        <v>73</v>
      </c>
      <c r="CK666" s="16">
        <f ca="1">IF(CK662&lt;AR668,IF(CK662&lt;AR666,IF(CK662&lt;AR665,10,20),IF(CK662&lt;AR667,30,40)),IF(CK662&lt;AR670,IF(CK662&lt;AR669,50,60),IF(CK662&lt;AR671,70,80)))+IF(CK663&lt;AS668,IF(CK663&lt;AS666,IF(CK663&lt;AS665,1,2),IF(CK663&lt;AS667,3,4)),IF(CK663&lt;AS670,IF(CK663&lt;AS669,5,6),IF(CK663&lt;AS671,7,8)))</f>
        <v>83</v>
      </c>
      <c r="CL666" s="16">
        <f ca="1">IF(CL662&lt;AR668,IF(CL662&lt;AR666,IF(CL662&lt;AR665,10,20),IF(CL662&lt;AR667,30,40)),IF(CL662&lt;AR670,IF(CL662&lt;AR669,50,60),IF(CL662&lt;AR671,70,80)))+IF(CL663&lt;AS668,IF(CL663&lt;AS666,IF(CL663&lt;AS665,1,2),IF(CL663&lt;AS667,3,4)),IF(CL663&lt;AS670,IF(CL663&lt;AS669,5,6),IF(CL663&lt;AS671,7,8)))</f>
        <v>72</v>
      </c>
      <c r="CM666" s="16">
        <f ca="1">IF(CM662&lt;AR668,IF(CM662&lt;AR666,IF(CM662&lt;AR665,10,20),IF(CM662&lt;AR667,30,40)),IF(CM662&lt;AR670,IF(CM662&lt;AR669,50,60),IF(CM662&lt;AR671,70,80)))+IF(CM663&lt;AS668,IF(CM663&lt;AS666,IF(CM663&lt;AS665,1,2),IF(CM663&lt;AS667,3,4)),IF(CM663&lt;AS670,IF(CM663&lt;AS669,5,6),IF(CM663&lt;AS671,7,8)))</f>
        <v>72</v>
      </c>
      <c r="CN666" s="16">
        <f ca="1">IF(CN662&lt;AR668,IF(CN662&lt;AR666,IF(CN662&lt;AR665,10,20),IF(CN662&lt;AR667,30,40)),IF(CN662&lt;AR670,IF(CN662&lt;AR669,50,60),IF(CN662&lt;AR671,70,80)))+IF(CN663&lt;AS668,IF(CN663&lt;AS666,IF(CN663&lt;AS665,1,2),IF(CN663&lt;AS667,3,4)),IF(CN663&lt;AS670,IF(CN663&lt;AS669,5,6),IF(CN663&lt;AS671,7,8)))</f>
        <v>72</v>
      </c>
      <c r="CO666" s="16">
        <f ca="1">IF(CO662&lt;AR668,IF(CO662&lt;AR666,IF(CO662&lt;AR665,10,20),IF(CO662&lt;AR667,30,40)),IF(CO662&lt;AR670,IF(CO662&lt;AR669,50,60),IF(CO662&lt;AR671,70,80)))+IF(CO663&lt;AS668,IF(CO663&lt;AS666,IF(CO663&lt;AS665,1,2),IF(CO663&lt;AS667,3,4)),IF(CO663&lt;AS670,IF(CO663&lt;AS669,5,6),IF(CO663&lt;AS671,7,8)))</f>
        <v>72</v>
      </c>
      <c r="CP666" s="16">
        <f ca="1">IF(CP662&lt;AR668,IF(CP662&lt;AR666,IF(CP662&lt;AR665,10,20),IF(CP662&lt;AR667,30,40)),IF(CP662&lt;AR670,IF(CP662&lt;AR669,50,60),IF(CP662&lt;AR671,70,80)))+IF(CP663&lt;AS668,IF(CP663&lt;AS666,IF(CP663&lt;AS665,1,2),IF(CP663&lt;AS667,3,4)),IF(CP663&lt;AS670,IF(CP663&lt;AS669,5,6),IF(CP663&lt;AS671,7,8)))</f>
        <v>72</v>
      </c>
      <c r="CQ666" s="16">
        <f ca="1">IF(CQ662&lt;AR668,IF(CQ662&lt;AR666,IF(CQ662&lt;AR665,10,20),IF(CQ662&lt;AR667,30,40)),IF(CQ662&lt;AR670,IF(CQ662&lt;AR669,50,60),IF(CQ662&lt;AR671,70,80)))+IF(CQ663&lt;AS668,IF(CQ663&lt;AS666,IF(CQ663&lt;AS665,1,2),IF(CQ663&lt;AS667,3,4)),IF(CQ663&lt;AS670,IF(CQ663&lt;AS669,5,6),IF(CQ663&lt;AS671,7,8)))</f>
        <v>71</v>
      </c>
      <c r="CR666" s="16">
        <f ca="1">IF(CR662&lt;AR668,IF(CR662&lt;AR666,IF(CR662&lt;AR665,10,20),IF(CR662&lt;AR667,30,40)),IF(CR662&lt;AR670,IF(CR662&lt;AR669,50,60),IF(CR662&lt;AR671,70,80)))+IF(CR663&lt;AS668,IF(CR663&lt;AS666,IF(CR663&lt;AS665,1,2),IF(CR663&lt;AS667,3,4)),IF(CR663&lt;AS670,IF(CR663&lt;AS669,5,6),IF(CR663&lt;AS671,7,8)))</f>
        <v>72</v>
      </c>
    </row>
    <row r="667" spans="1:96" x14ac:dyDescent="0.35">
      <c r="A667" s="23"/>
      <c r="B667" s="38">
        <v>3.125E-2</v>
      </c>
      <c r="C667" s="49">
        <v>30</v>
      </c>
      <c r="D667" s="26">
        <f ca="1">AE654/AE660</f>
        <v>0</v>
      </c>
      <c r="E667" s="19">
        <f ca="1">COUNTIF(AU666:CR669,31)</f>
        <v>0</v>
      </c>
      <c r="F667" s="19">
        <f ca="1">COUNTIF(AU666:CR669,32)</f>
        <v>0</v>
      </c>
      <c r="G667" s="19">
        <f ca="1">COUNTIF(AU666:CR669,33)</f>
        <v>0</v>
      </c>
      <c r="H667" s="19">
        <f ca="1">COUNTIF(AU666:CR669,34)</f>
        <v>0</v>
      </c>
      <c r="I667" s="19">
        <f ca="1">COUNTIF(AU666:CR669,35)</f>
        <v>0</v>
      </c>
      <c r="J667" s="19">
        <f ca="1">COUNTIF(AU666:CR669,36)</f>
        <v>0</v>
      </c>
      <c r="K667" s="19">
        <f ca="1">COUNTIF(AU666:CR669,37)</f>
        <v>0</v>
      </c>
      <c r="L667" s="19">
        <f ca="1">COUNTIF(AU666:CR669,38)</f>
        <v>0</v>
      </c>
      <c r="N667" s="45">
        <f ca="1">ROUNDDOWN(E667*$AK$17+RAND(),0)</f>
        <v>0</v>
      </c>
      <c r="O667" s="45">
        <f ca="1">ROUNDDOWN(F667*$AL$17+RAND(),0)</f>
        <v>0</v>
      </c>
      <c r="P667" s="45">
        <f ca="1">ROUNDDOWN(G667*$AM$17+RAND(),0)</f>
        <v>0</v>
      </c>
      <c r="Q667" s="45">
        <f ca="1">ROUNDDOWN(H667*$AN$17+RAND(),0)</f>
        <v>0</v>
      </c>
      <c r="R667" s="45">
        <f ca="1">ROUNDDOWN(I667*$AO$17+RAND(),0)</f>
        <v>0</v>
      </c>
      <c r="S667" s="45">
        <f ca="1">ROUNDDOWN(J667*$AP$17+RAND(),0)</f>
        <v>0</v>
      </c>
      <c r="T667" s="45">
        <f ca="1">ROUNDDOWN(K667*$AQ$17+RAND(),0)</f>
        <v>0</v>
      </c>
      <c r="U667" s="45">
        <f ca="1">ROUNDDOWN(L667*$AR$17+RAND(),0)</f>
        <v>0</v>
      </c>
      <c r="W667" s="47">
        <f t="shared" ca="1" si="1251"/>
        <v>0</v>
      </c>
      <c r="X667" s="47">
        <f t="shared" ca="1" si="1237"/>
        <v>0</v>
      </c>
      <c r="Y667" s="47">
        <f t="shared" ca="1" si="1238"/>
        <v>0</v>
      </c>
      <c r="Z667" s="47">
        <f t="shared" ca="1" si="1239"/>
        <v>0</v>
      </c>
      <c r="AA667" s="47">
        <f t="shared" ca="1" si="1240"/>
        <v>0</v>
      </c>
      <c r="AB667" s="47">
        <f t="shared" ca="1" si="1241"/>
        <v>0</v>
      </c>
      <c r="AC667" s="47">
        <f t="shared" ca="1" si="1242"/>
        <v>0</v>
      </c>
      <c r="AD667" s="47">
        <f t="shared" ca="1" si="1243"/>
        <v>0</v>
      </c>
      <c r="AE667" s="21">
        <f t="shared" ca="1" si="1252"/>
        <v>0</v>
      </c>
      <c r="AH667" s="48">
        <f t="shared" ca="1" si="1253"/>
        <v>0</v>
      </c>
      <c r="AI667" s="48">
        <f t="shared" ca="1" si="1244"/>
        <v>0</v>
      </c>
      <c r="AJ667" s="48">
        <f t="shared" ca="1" si="1245"/>
        <v>0</v>
      </c>
      <c r="AK667" s="48">
        <f t="shared" ca="1" si="1246"/>
        <v>0</v>
      </c>
      <c r="AL667" s="48">
        <f t="shared" ca="1" si="1247"/>
        <v>0</v>
      </c>
      <c r="AM667" s="48">
        <f t="shared" ca="1" si="1248"/>
        <v>0</v>
      </c>
      <c r="AN667" s="48">
        <f t="shared" ca="1" si="1249"/>
        <v>0</v>
      </c>
      <c r="AO667" s="48">
        <f t="shared" ca="1" si="1250"/>
        <v>0</v>
      </c>
      <c r="AQ667" s="1">
        <v>30</v>
      </c>
      <c r="AR667" s="13">
        <f t="shared" ca="1" si="1254"/>
        <v>0</v>
      </c>
      <c r="AS667" s="13">
        <f ca="1">AS666+G664</f>
        <v>0.99950124688279307</v>
      </c>
      <c r="AT667" s="8">
        <v>3</v>
      </c>
      <c r="AU667" s="16">
        <f ca="1">IF(AU664&lt;AR668,IF(AU664&lt;AR666,IF(AU664&lt;AR665,10,20),IF(AU664&lt;AR667,30,40)),IF(AU664&lt;AR670,IF(AU664&lt;AR669,50,60),IF(AU664&lt;AR671,70,80)))+IF(AU665&lt;AS668,IF(AU665&lt;AS666,IF(AU665&lt;AS665,1,2),IF(AU665&lt;AS667,3,4)),IF(AU665&lt;AS670,IF(AU665&lt;AS669,5,6),IF(AU665&lt;AS671,7,8)))</f>
        <v>72</v>
      </c>
      <c r="AV667" s="16">
        <f ca="1">IF(AV664&lt;AR668,IF(AV664&lt;AR666,IF(AV664&lt;AR665,10,20),IF(AV664&lt;AR667,30,40)),IF(AV664&lt;AR670,IF(AV664&lt;AR669,50,60),IF(AV664&lt;AR671,70,80)))+IF(AV665&lt;AS668,IF(AV665&lt;AS666,IF(AV665&lt;AS665,1,2),IF(AV665&lt;AS667,3,4)),IF(AV665&lt;AS670,IF(AV665&lt;AS669,5,6),IF(AV665&lt;AS671,7,8)))</f>
        <v>72</v>
      </c>
      <c r="AW667" s="16">
        <f ca="1">IF(AW664&lt;AR668,IF(AW664&lt;AR666,IF(AW664&lt;AR665,10,20),IF(AW664&lt;AR667,30,40)),IF(AW664&lt;AR670,IF(AW664&lt;AR669,50,60),IF(AW664&lt;AR671,70,80)))+IF(AW665&lt;AS668,IF(AW665&lt;AS666,IF(AW665&lt;AS665,1,2),IF(AW665&lt;AS667,3,4)),IF(AW665&lt;AS670,IF(AW665&lt;AS669,5,6),IF(AW665&lt;AS671,7,8)))</f>
        <v>72</v>
      </c>
      <c r="AX667" s="16">
        <f ca="1">IF(AX664&lt;AR668,IF(AX664&lt;AR666,IF(AX664&lt;AR665,10,20),IF(AX664&lt;AR667,30,40)),IF(AX664&lt;AR670,IF(AX664&lt;AR669,50,60),IF(AX664&lt;AR671,70,80)))+IF(AX665&lt;AS668,IF(AX665&lt;AS666,IF(AX665&lt;AS665,1,2),IF(AX665&lt;AS667,3,4)),IF(AX665&lt;AS670,IF(AX665&lt;AS669,5,6),IF(AX665&lt;AS671,7,8)))</f>
        <v>72</v>
      </c>
      <c r="AY667" s="16">
        <f ca="1">IF(AY664&lt;AR668,IF(AY664&lt;AR666,IF(AY664&lt;AR665,10,20),IF(AY664&lt;AR667,30,40)),IF(AY664&lt;AR670,IF(AY664&lt;AR669,50,60),IF(AY664&lt;AR671,70,80)))+IF(AY665&lt;AS668,IF(AY665&lt;AS666,IF(AY665&lt;AS665,1,2),IF(AY665&lt;AS667,3,4)),IF(AY665&lt;AS670,IF(AY665&lt;AS669,5,6),IF(AY665&lt;AS671,7,8)))</f>
        <v>72</v>
      </c>
      <c r="AZ667" s="16">
        <f ca="1">IF(AZ664&lt;AR668,IF(AZ664&lt;AR666,IF(AZ664&lt;AR665,10,20),IF(AZ664&lt;AR667,30,40)),IF(AZ664&lt;AR670,IF(AZ664&lt;AR669,50,60),IF(AZ664&lt;AR671,70,80)))+IF(AZ665&lt;AS668,IF(AZ665&lt;AS666,IF(AZ665&lt;AS665,1,2),IF(AZ665&lt;AS667,3,4)),IF(AZ665&lt;AS670,IF(AZ665&lt;AS669,5,6),IF(AZ665&lt;AS671,7,8)))</f>
        <v>72</v>
      </c>
      <c r="BA667" s="16">
        <f ca="1">IF(BA664&lt;AR668,IF(BA664&lt;AR666,IF(BA664&lt;AR665,10,20),IF(BA664&lt;AR667,30,40)),IF(BA664&lt;AR670,IF(BA664&lt;AR669,50,60),IF(BA664&lt;AR671,70,80)))+IF(BA665&lt;AS668,IF(BA665&lt;AS666,IF(BA665&lt;AS665,1,2),IF(BA665&lt;AS667,3,4)),IF(BA665&lt;AS670,IF(BA665&lt;AS669,5,6),IF(BA665&lt;AS671,7,8)))</f>
        <v>72</v>
      </c>
      <c r="BB667" s="16">
        <f ca="1">IF(BB664&lt;AR668,IF(BB664&lt;AR666,IF(BB664&lt;AR665,10,20),IF(BB664&lt;AR667,30,40)),IF(BB664&lt;AR670,IF(BB664&lt;AR669,50,60),IF(BB664&lt;AR671,70,80)))+IF(BB665&lt;AS668,IF(BB665&lt;AS666,IF(BB665&lt;AS665,1,2),IF(BB665&lt;AS667,3,4)),IF(BB665&lt;AS670,IF(BB665&lt;AS669,5,6),IF(BB665&lt;AS671,7,8)))</f>
        <v>72</v>
      </c>
      <c r="BC667" s="16">
        <f ca="1">IF(BC664&lt;AR668,IF(BC664&lt;AR666,IF(BC664&lt;AR665,10,20),IF(BC664&lt;AR667,30,40)),IF(BC664&lt;AR670,IF(BC664&lt;AR669,50,60),IF(BC664&lt;AR671,70,80)))+IF(BC665&lt;AS668,IF(BC665&lt;AS666,IF(BC665&lt;AS665,1,2),IF(BC665&lt;AS667,3,4)),IF(BC665&lt;AS670,IF(BC665&lt;AS669,5,6),IF(BC665&lt;AS671,7,8)))</f>
        <v>72</v>
      </c>
      <c r="BD667" s="16">
        <f ca="1">IF(BD664&lt;AR668,IF(BD664&lt;AR666,IF(BD664&lt;AR665,10,20),IF(BD664&lt;AR667,30,40)),IF(BD664&lt;AR670,IF(BD664&lt;AR669,50,60),IF(BD664&lt;AR671,70,80)))+IF(BD665&lt;AS668,IF(BD665&lt;AS666,IF(BD665&lt;AS665,1,2),IF(BD665&lt;AS667,3,4)),IF(BD665&lt;AS670,IF(BD665&lt;AS669,5,6),IF(BD665&lt;AS671,7,8)))</f>
        <v>72</v>
      </c>
      <c r="BE667" s="16">
        <f ca="1">IF(BE664&lt;AR668,IF(BE664&lt;AR666,IF(BE664&lt;AR665,10,20),IF(BE664&lt;AR667,30,40)),IF(BE664&lt;AR670,IF(BE664&lt;AR669,50,60),IF(BE664&lt;AR671,70,80)))+IF(BE665&lt;AS668,IF(BE665&lt;AS666,IF(BE665&lt;AS665,1,2),IF(BE665&lt;AS667,3,4)),IF(BE665&lt;AS670,IF(BE665&lt;AS669,5,6),IF(BE665&lt;AS671,7,8)))</f>
        <v>72</v>
      </c>
      <c r="BF667" s="16">
        <f ca="1">IF(BF664&lt;AR668,IF(BF664&lt;AR666,IF(BF664&lt;AR665,10,20),IF(BF664&lt;AR667,30,40)),IF(BF664&lt;AR670,IF(BF664&lt;AR669,50,60),IF(BF664&lt;AR671,70,80)))+IF(BF665&lt;AS668,IF(BF665&lt;AS666,IF(BF665&lt;AS665,1,2),IF(BF665&lt;AS667,3,4)),IF(BF665&lt;AS670,IF(BF665&lt;AS669,5,6),IF(BF665&lt;AS671,7,8)))</f>
        <v>73</v>
      </c>
      <c r="BG667" s="16">
        <f ca="1">IF(BG664&lt;AR668,IF(BG664&lt;AR666,IF(BG664&lt;AR665,10,20),IF(BG664&lt;AR667,30,40)),IF(BG664&lt;AR670,IF(BG664&lt;AR669,50,60),IF(BG664&lt;AR671,70,80)))+IF(BG665&lt;AS668,IF(BG665&lt;AS666,IF(BG665&lt;AS665,1,2),IF(BG665&lt;AS667,3,4)),IF(BG665&lt;AS670,IF(BG665&lt;AS669,5,6),IF(BG665&lt;AS671,7,8)))</f>
        <v>62</v>
      </c>
      <c r="BH667" s="16">
        <f ca="1">IF(BH664&lt;AR668,IF(BH664&lt;AR666,IF(BH664&lt;AR665,10,20),IF(BH664&lt;AR667,30,40)),IF(BH664&lt;AR670,IF(BH664&lt;AR669,50,60),IF(BH664&lt;AR671,70,80)))+IF(BH665&lt;AS668,IF(BH665&lt;AS666,IF(BH665&lt;AS665,1,2),IF(BH665&lt;AS667,3,4)),IF(BH665&lt;AS670,IF(BH665&lt;AS669,5,6),IF(BH665&lt;AS671,7,8)))</f>
        <v>72</v>
      </c>
      <c r="BI667" s="16">
        <f ca="1">IF(BI664&lt;AR668,IF(BI664&lt;AR666,IF(BI664&lt;AR665,10,20),IF(BI664&lt;AR667,30,40)),IF(BI664&lt;AR670,IF(BI664&lt;AR669,50,60),IF(BI664&lt;AR671,70,80)))+IF(BI665&lt;AS668,IF(BI665&lt;AS666,IF(BI665&lt;AS665,1,2),IF(BI665&lt;AS667,3,4)),IF(BI665&lt;AS670,IF(BI665&lt;AS669,5,6),IF(BI665&lt;AS671,7,8)))</f>
        <v>72</v>
      </c>
      <c r="BJ667" s="16">
        <f ca="1">IF(BJ664&lt;AR668,IF(BJ664&lt;AR666,IF(BJ664&lt;AR665,10,20),IF(BJ664&lt;AR667,30,40)),IF(BJ664&lt;AR670,IF(BJ664&lt;AR669,50,60),IF(BJ664&lt;AR671,70,80)))+IF(BJ665&lt;AS668,IF(BJ665&lt;AS666,IF(BJ665&lt;AS665,1,2),IF(BJ665&lt;AS667,3,4)),IF(BJ665&lt;AS670,IF(BJ665&lt;AS669,5,6),IF(BJ665&lt;AS671,7,8)))</f>
        <v>72</v>
      </c>
      <c r="BK667" s="16">
        <f ca="1">IF(BK664&lt;AR668,IF(BK664&lt;AR666,IF(BK664&lt;AR665,10,20),IF(BK664&lt;AR667,30,40)),IF(BK664&lt;AR670,IF(BK664&lt;AR669,50,60),IF(BK664&lt;AR671,70,80)))+IF(BK665&lt;AS668,IF(BK665&lt;AS666,IF(BK665&lt;AS665,1,2),IF(BK665&lt;AS667,3,4)),IF(BK665&lt;AS670,IF(BK665&lt;AS669,5,6),IF(BK665&lt;AS671,7,8)))</f>
        <v>73</v>
      </c>
      <c r="BL667" s="16">
        <f ca="1">IF(BL664&lt;AR668,IF(BL664&lt;AR666,IF(BL664&lt;AR665,10,20),IF(BL664&lt;AR667,30,40)),IF(BL664&lt;AR670,IF(BL664&lt;AR669,50,60),IF(BL664&lt;AR671,70,80)))+IF(BL665&lt;AS668,IF(BL665&lt;AS666,IF(BL665&lt;AS665,1,2),IF(BL665&lt;AS667,3,4)),IF(BL665&lt;AS670,IF(BL665&lt;AS669,5,6),IF(BL665&lt;AS671,7,8)))</f>
        <v>72</v>
      </c>
      <c r="BM667" s="16">
        <f ca="1">IF(BM664&lt;AR668,IF(BM664&lt;AR666,IF(BM664&lt;AR665,10,20),IF(BM664&lt;AR667,30,40)),IF(BM664&lt;AR670,IF(BM664&lt;AR669,50,60),IF(BM664&lt;AR671,70,80)))+IF(BM665&lt;AS668,IF(BM665&lt;AS666,IF(BM665&lt;AS665,1,2),IF(BM665&lt;AS667,3,4)),IF(BM665&lt;AS670,IF(BM665&lt;AS669,5,6),IF(BM665&lt;AS671,7,8)))</f>
        <v>72</v>
      </c>
      <c r="BN667" s="16">
        <f ca="1">IF(BN664&lt;AR668,IF(BN664&lt;AR666,IF(BN664&lt;AR665,10,20),IF(BN664&lt;AR667,30,40)),IF(BN664&lt;AR670,IF(BN664&lt;AR669,50,60),IF(BN664&lt;AR671,70,80)))+IF(BN665&lt;AS668,IF(BN665&lt;AS666,IF(BN665&lt;AS665,1,2),IF(BN665&lt;AS667,3,4)),IF(BN665&lt;AS670,IF(BN665&lt;AS669,5,6),IF(BN665&lt;AS671,7,8)))</f>
        <v>73</v>
      </c>
      <c r="BO667" s="16">
        <f ca="1">IF(BO664&lt;AR668,IF(BO664&lt;AR666,IF(BO664&lt;AR665,10,20),IF(BO664&lt;AR667,30,40)),IF(BO664&lt;AR670,IF(BO664&lt;AR669,50,60),IF(BO664&lt;AR671,70,80)))+IF(BO665&lt;AS668,IF(BO665&lt;AS666,IF(BO665&lt;AS665,1,2),IF(BO665&lt;AS667,3,4)),IF(BO665&lt;AS670,IF(BO665&lt;AS669,5,6),IF(BO665&lt;AS671,7,8)))</f>
        <v>72</v>
      </c>
      <c r="BP667" s="16">
        <f ca="1">IF(BP664&lt;AR668,IF(BP664&lt;AR666,IF(BP664&lt;AR665,10,20),IF(BP664&lt;AR667,30,40)),IF(BP664&lt;AR670,IF(BP664&lt;AR669,50,60),IF(BP664&lt;AR671,70,80)))+IF(BP665&lt;AS668,IF(BP665&lt;AS666,IF(BP665&lt;AS665,1,2),IF(BP665&lt;AS667,3,4)),IF(BP665&lt;AS670,IF(BP665&lt;AS669,5,6),IF(BP665&lt;AS671,7,8)))</f>
        <v>72</v>
      </c>
      <c r="BQ667" s="16">
        <f ca="1">IF(BQ664&lt;AR668,IF(BQ664&lt;AR666,IF(BQ664&lt;AR665,10,20),IF(BQ664&lt;AR667,30,40)),IF(BQ664&lt;AR670,IF(BQ664&lt;AR669,50,60),IF(BQ664&lt;AR671,70,80)))+IF(BQ665&lt;AS668,IF(BQ665&lt;AS666,IF(BQ665&lt;AS665,1,2),IF(BQ665&lt;AS667,3,4)),IF(BQ665&lt;AS670,IF(BQ665&lt;AS669,5,6),IF(BQ665&lt;AS671,7,8)))</f>
        <v>72</v>
      </c>
      <c r="BR667" s="16">
        <f ca="1">IF(BR664&lt;AR668,IF(BR664&lt;AR666,IF(BR664&lt;AR665,10,20),IF(BR664&lt;AR667,30,40)),IF(BR664&lt;AR670,IF(BR664&lt;AR669,50,60),IF(BR664&lt;AR671,70,80)))+IF(BR665&lt;AS668,IF(BR665&lt;AS666,IF(BR665&lt;AS665,1,2),IF(BR665&lt;AS667,3,4)),IF(BR665&lt;AS670,IF(BR665&lt;AS669,5,6),IF(BR665&lt;AS671,7,8)))</f>
        <v>72</v>
      </c>
      <c r="BS667" s="16">
        <f ca="1">IF(BS664&lt;AR668,IF(BS664&lt;AR666,IF(BS664&lt;AR665,10,20),IF(BS664&lt;AR667,30,40)),IF(BS664&lt;AR670,IF(BS664&lt;AR669,50,60),IF(BS664&lt;AR671,70,80)))+IF(BS665&lt;AS668,IF(BS665&lt;AS666,IF(BS665&lt;AS665,1,2),IF(BS665&lt;AS667,3,4)),IF(BS665&lt;AS670,IF(BS665&lt;AS669,5,6),IF(BS665&lt;AS671,7,8)))</f>
        <v>72</v>
      </c>
      <c r="BT667" s="16">
        <f ca="1">IF(BT664&lt;AR668,IF(BT664&lt;AR666,IF(BT664&lt;AR665,10,20),IF(BT664&lt;AR667,30,40)),IF(BT664&lt;AR670,IF(BT664&lt;AR669,50,60),IF(BT664&lt;AR671,70,80)))+IF(BT665&lt;AS668,IF(BT665&lt;AS666,IF(BT665&lt;AS665,1,2),IF(BT665&lt;AS667,3,4)),IF(BT665&lt;AS670,IF(BT665&lt;AS669,5,6),IF(BT665&lt;AS671,7,8)))</f>
        <v>73</v>
      </c>
      <c r="BU667" s="16">
        <f ca="1">IF(BU664&lt;AR668,IF(BU664&lt;AR666,IF(BU664&lt;AR665,10,20),IF(BU664&lt;AR667,30,40)),IF(BU664&lt;AR670,IF(BU664&lt;AR669,50,60),IF(BU664&lt;AR671,70,80)))+IF(BU665&lt;AS668,IF(BU665&lt;AS666,IF(BU665&lt;AS665,1,2),IF(BU665&lt;AS667,3,4)),IF(BU665&lt;AS670,IF(BU665&lt;AS669,5,6),IF(BU665&lt;AS671,7,8)))</f>
        <v>72</v>
      </c>
      <c r="BV667" s="16">
        <f ca="1">IF(BV664&lt;AR668,IF(BV664&lt;AR666,IF(BV664&lt;AR665,10,20),IF(BV664&lt;AR667,30,40)),IF(BV664&lt;AR670,IF(BV664&lt;AR669,50,60),IF(BV664&lt;AR671,70,80)))+IF(BV665&lt;AS668,IF(BV665&lt;AS666,IF(BV665&lt;AS665,1,2),IF(BV665&lt;AS667,3,4)),IF(BV665&lt;AS670,IF(BV665&lt;AS669,5,6),IF(BV665&lt;AS671,7,8)))</f>
        <v>72</v>
      </c>
      <c r="BW667" s="16">
        <f ca="1">IF(BW664&lt;AR668,IF(BW664&lt;AR666,IF(BW664&lt;AR665,10,20),IF(BW664&lt;AR667,30,40)),IF(BW664&lt;AR670,IF(BW664&lt;AR669,50,60),IF(BW664&lt;AR671,70,80)))+IF(BW665&lt;AS668,IF(BW665&lt;AS666,IF(BW665&lt;AS665,1,2),IF(BW665&lt;AS667,3,4)),IF(BW665&lt;AS670,IF(BW665&lt;AS669,5,6),IF(BW665&lt;AS671,7,8)))</f>
        <v>72</v>
      </c>
      <c r="BX667" s="16">
        <f ca="1">IF(BX664&lt;AR668,IF(BX664&lt;AR666,IF(BX664&lt;AR665,10,20),IF(BX664&lt;AR667,30,40)),IF(BX664&lt;AR670,IF(BX664&lt;AR669,50,60),IF(BX664&lt;AR671,70,80)))+IF(BX665&lt;AS668,IF(BX665&lt;AS666,IF(BX665&lt;AS665,1,2),IF(BX665&lt;AS667,3,4)),IF(BX665&lt;AS670,IF(BX665&lt;AS669,5,6),IF(BX665&lt;AS671,7,8)))</f>
        <v>73</v>
      </c>
      <c r="BY667" s="16">
        <f ca="1">IF(BY664&lt;AR668,IF(BY664&lt;AR666,IF(BY664&lt;AR665,10,20),IF(BY664&lt;AR667,30,40)),IF(BY664&lt;AR670,IF(BY664&lt;AR669,50,60),IF(BY664&lt;AR671,70,80)))+IF(BY665&lt;AS668,IF(BY665&lt;AS666,IF(BY665&lt;AS665,1,2),IF(BY665&lt;AS667,3,4)),IF(BY665&lt;AS670,IF(BY665&lt;AS669,5,6),IF(BY665&lt;AS671,7,8)))</f>
        <v>72</v>
      </c>
      <c r="BZ667" s="16">
        <f ca="1">IF(BZ664&lt;AR668,IF(BZ664&lt;AR666,IF(BZ664&lt;AR665,10,20),IF(BZ664&lt;AR667,30,40)),IF(BZ664&lt;AR670,IF(BZ664&lt;AR669,50,60),IF(BZ664&lt;AR671,70,80)))+IF(BZ665&lt;AS668,IF(BZ665&lt;AS666,IF(BZ665&lt;AS665,1,2),IF(BZ665&lt;AS667,3,4)),IF(BZ665&lt;AS670,IF(BZ665&lt;AS669,5,6),IF(BZ665&lt;AS671,7,8)))</f>
        <v>72</v>
      </c>
      <c r="CA667" s="16">
        <f ca="1">IF(CA664&lt;AR668,IF(CA664&lt;AR666,IF(CA664&lt;AR665,10,20),IF(CA664&lt;AR667,30,40)),IF(CA664&lt;AR670,IF(CA664&lt;AR669,50,60),IF(CA664&lt;AR671,70,80)))+IF(CA665&lt;AS668,IF(CA665&lt;AS666,IF(CA665&lt;AS665,1,2),IF(CA665&lt;AS667,3,4)),IF(CA665&lt;AS670,IF(CA665&lt;AS669,5,6),IF(CA665&lt;AS671,7,8)))</f>
        <v>72</v>
      </c>
      <c r="CB667" s="16">
        <f ca="1">IF(CB664&lt;AR668,IF(CB664&lt;AR666,IF(CB664&lt;AR665,10,20),IF(CB664&lt;AR667,30,40)),IF(CB664&lt;AR670,IF(CB664&lt;AR669,50,60),IF(CB664&lt;AR671,70,80)))+IF(CB665&lt;AS668,IF(CB665&lt;AS666,IF(CB665&lt;AS665,1,2),IF(CB665&lt;AS667,3,4)),IF(CB665&lt;AS670,IF(CB665&lt;AS669,5,6),IF(CB665&lt;AS671,7,8)))</f>
        <v>72</v>
      </c>
      <c r="CC667" s="16">
        <f ca="1">IF(CC664&lt;AR668,IF(CC664&lt;AR666,IF(CC664&lt;AR665,10,20),IF(CC664&lt;AR667,30,40)),IF(CC664&lt;AR670,IF(CC664&lt;AR669,50,60),IF(CC664&lt;AR671,70,80)))+IF(CC665&lt;AS668,IF(CC665&lt;AS666,IF(CC665&lt;AS665,1,2),IF(CC665&lt;AS667,3,4)),IF(CC665&lt;AS670,IF(CC665&lt;AS669,5,6),IF(CC665&lt;AS671,7,8)))</f>
        <v>72</v>
      </c>
      <c r="CD667" s="16">
        <f ca="1">IF(CD664&lt;AR668,IF(CD664&lt;AR666,IF(CD664&lt;AR665,10,20),IF(CD664&lt;AR667,30,40)),IF(CD664&lt;AR670,IF(CD664&lt;AR669,50,60),IF(CD664&lt;AR671,70,80)))+IF(CD665&lt;AS668,IF(CD665&lt;AS666,IF(CD665&lt;AS665,1,2),IF(CD665&lt;AS667,3,4)),IF(CD665&lt;AS670,IF(CD665&lt;AS669,5,6),IF(CD665&lt;AS671,7,8)))</f>
        <v>73</v>
      </c>
      <c r="CE667" s="16">
        <f ca="1">IF(CE664&lt;AR668,IF(CE664&lt;AR666,IF(CE664&lt;AR665,10,20),IF(CE664&lt;AR667,30,40)),IF(CE664&lt;AR670,IF(CE664&lt;AR669,50,60),IF(CE664&lt;AR671,70,80)))+IF(CE665&lt;AS668,IF(CE665&lt;AS666,IF(CE665&lt;AS665,1,2),IF(CE665&lt;AS667,3,4)),IF(CE665&lt;AS670,IF(CE665&lt;AS669,5,6),IF(CE665&lt;AS671,7,8)))</f>
        <v>72</v>
      </c>
      <c r="CF667" s="16">
        <f ca="1">IF(CF664&lt;AR668,IF(CF664&lt;AR666,IF(CF664&lt;AR665,10,20),IF(CF664&lt;AR667,30,40)),IF(CF664&lt;AR670,IF(CF664&lt;AR669,50,60),IF(CF664&lt;AR671,70,80)))+IF(CF665&lt;AS668,IF(CF665&lt;AS666,IF(CF665&lt;AS665,1,2),IF(CF665&lt;AS667,3,4)),IF(CF665&lt;AS670,IF(CF665&lt;AS669,5,6),IF(CF665&lt;AS671,7,8)))</f>
        <v>72</v>
      </c>
      <c r="CG667" s="16">
        <f ca="1">IF(CG664&lt;AR668,IF(CG664&lt;AR666,IF(CG664&lt;AR665,10,20),IF(CG664&lt;AR667,30,40)),IF(CG664&lt;AR670,IF(CG664&lt;AR669,50,60),IF(CG664&lt;AR671,70,80)))+IF(CG665&lt;AS668,IF(CG665&lt;AS666,IF(CG665&lt;AS665,1,2),IF(CG665&lt;AS667,3,4)),IF(CG665&lt;AS670,IF(CG665&lt;AS669,5,6),IF(CG665&lt;AS671,7,8)))</f>
        <v>72</v>
      </c>
      <c r="CH667" s="16">
        <f ca="1">IF(CH664&lt;AR668,IF(CH664&lt;AR666,IF(CH664&lt;AR665,10,20),IF(CH664&lt;AR667,30,40)),IF(CH664&lt;AR670,IF(CH664&lt;AR669,50,60),IF(CH664&lt;AR671,70,80)))+IF(CH665&lt;AS668,IF(CH665&lt;AS666,IF(CH665&lt;AS665,1,2),IF(CH665&lt;AS667,3,4)),IF(CH665&lt;AS670,IF(CH665&lt;AS669,5,6),IF(CH665&lt;AS671,7,8)))</f>
        <v>72</v>
      </c>
      <c r="CI667" s="16">
        <f ca="1">IF(CI664&lt;AR668,IF(CI664&lt;AR666,IF(CI664&lt;AR665,10,20),IF(CI664&lt;AR667,30,40)),IF(CI664&lt;AR670,IF(CI664&lt;AR669,50,60),IF(CI664&lt;AR671,70,80)))+IF(CI665&lt;AS668,IF(CI665&lt;AS666,IF(CI665&lt;AS665,1,2),IF(CI665&lt;AS667,3,4)),IF(CI665&lt;AS670,IF(CI665&lt;AS669,5,6),IF(CI665&lt;AS671,7,8)))</f>
        <v>62</v>
      </c>
      <c r="CJ667" s="16">
        <f ca="1">IF(CJ664&lt;AR668,IF(CJ664&lt;AR666,IF(CJ664&lt;AR665,10,20),IF(CJ664&lt;AR667,30,40)),IF(CJ664&lt;AR670,IF(CJ664&lt;AR669,50,60),IF(CJ664&lt;AR671,70,80)))+IF(CJ665&lt;AS668,IF(CJ665&lt;AS666,IF(CJ665&lt;AS665,1,2),IF(CJ665&lt;AS667,3,4)),IF(CJ665&lt;AS670,IF(CJ665&lt;AS669,5,6),IF(CJ665&lt;AS671,7,8)))</f>
        <v>72</v>
      </c>
      <c r="CK667" s="16">
        <f ca="1">IF(CK664&lt;AR668,IF(CK664&lt;AR666,IF(CK664&lt;AR665,10,20),IF(CK664&lt;AR667,30,40)),IF(CK664&lt;AR670,IF(CK664&lt;AR669,50,60),IF(CK664&lt;AR671,70,80)))+IF(CK665&lt;AS668,IF(CK665&lt;AS666,IF(CK665&lt;AS665,1,2),IF(CK665&lt;AS667,3,4)),IF(CK665&lt;AS670,IF(CK665&lt;AS669,5,6),IF(CK665&lt;AS671,7,8)))</f>
        <v>72</v>
      </c>
      <c r="CL667" s="16">
        <f ca="1">IF(CL664&lt;AR668,IF(CL664&lt;AR666,IF(CL664&lt;AR665,10,20),IF(CL664&lt;AR667,30,40)),IF(CL664&lt;AR670,IF(CL664&lt;AR669,50,60),IF(CL664&lt;AR671,70,80)))+IF(CL665&lt;AS668,IF(CL665&lt;AS666,IF(CL665&lt;AS665,1,2),IF(CL665&lt;AS667,3,4)),IF(CL665&lt;AS670,IF(CL665&lt;AS669,5,6),IF(CL665&lt;AS671,7,8)))</f>
        <v>73</v>
      </c>
      <c r="CM667" s="16">
        <f ca="1">IF(CM664&lt;AR668,IF(CM664&lt;AR666,IF(CM664&lt;AR665,10,20),IF(CM664&lt;AR667,30,40)),IF(CM664&lt;AR670,IF(CM664&lt;AR669,50,60),IF(CM664&lt;AR671,70,80)))+IF(CM665&lt;AS668,IF(CM665&lt;AS666,IF(CM665&lt;AS665,1,2),IF(CM665&lt;AS667,3,4)),IF(CM665&lt;AS670,IF(CM665&lt;AS669,5,6),IF(CM665&lt;AS671,7,8)))</f>
        <v>73</v>
      </c>
      <c r="CN667" s="16">
        <f ca="1">IF(CN664&lt;AR668,IF(CN664&lt;AR666,IF(CN664&lt;AR665,10,20),IF(CN664&lt;AR667,30,40)),IF(CN664&lt;AR670,IF(CN664&lt;AR669,50,60),IF(CN664&lt;AR671,70,80)))+IF(CN665&lt;AS668,IF(CN665&lt;AS666,IF(CN665&lt;AS665,1,2),IF(CN665&lt;AS667,3,4)),IF(CN665&lt;AS670,IF(CN665&lt;AS669,5,6),IF(CN665&lt;AS671,7,8)))</f>
        <v>72</v>
      </c>
      <c r="CO667" s="16">
        <f ca="1">IF(CO664&lt;AR668,IF(CO664&lt;AR666,IF(CO664&lt;AR665,10,20),IF(CO664&lt;AR667,30,40)),IF(CO664&lt;AR670,IF(CO664&lt;AR669,50,60),IF(CO664&lt;AR671,70,80)))+IF(CO665&lt;AS668,IF(CO665&lt;AS666,IF(CO665&lt;AS665,1,2),IF(CO665&lt;AS667,3,4)),IF(CO665&lt;AS670,IF(CO665&lt;AS669,5,6),IF(CO665&lt;AS671,7,8)))</f>
        <v>72</v>
      </c>
      <c r="CP667" s="16">
        <f ca="1">IF(CP664&lt;AR668,IF(CP664&lt;AR666,IF(CP664&lt;AR665,10,20),IF(CP664&lt;AR667,30,40)),IF(CP664&lt;AR670,IF(CP664&lt;AR669,50,60),IF(CP664&lt;AR671,70,80)))+IF(CP665&lt;AS668,IF(CP665&lt;AS666,IF(CP665&lt;AS665,1,2),IF(CP665&lt;AS667,3,4)),IF(CP665&lt;AS670,IF(CP665&lt;AS669,5,6),IF(CP665&lt;AS671,7,8)))</f>
        <v>72</v>
      </c>
      <c r="CQ667" s="16">
        <f ca="1">IF(CQ664&lt;AR668,IF(CQ664&lt;AR666,IF(CQ664&lt;AR665,10,20),IF(CQ664&lt;AR667,30,40)),IF(CQ664&lt;AR670,IF(CQ664&lt;AR669,50,60),IF(CQ664&lt;AR671,70,80)))+IF(CQ665&lt;AS668,IF(CQ665&lt;AS666,IF(CQ665&lt;AS665,1,2),IF(CQ665&lt;AS667,3,4)),IF(CQ665&lt;AS670,IF(CQ665&lt;AS669,5,6),IF(CQ665&lt;AS671,7,8)))</f>
        <v>62</v>
      </c>
      <c r="CR667" s="16">
        <f ca="1">IF(CR664&lt;AR668,IF(CR664&lt;AR666,IF(CR664&lt;AR665,10,20),IF(CR664&lt;AR667,30,40)),IF(CR664&lt;AR670,IF(CR664&lt;AR669,50,60),IF(CR664&lt;AR671,70,80)))+IF(CR665&lt;AS668,IF(CR665&lt;AS666,IF(CR665&lt;AS665,1,2),IF(CR665&lt;AS667,3,4)),IF(CR665&lt;AS670,IF(CR665&lt;AS669,5,6),IF(CR665&lt;AS671,7,8)))</f>
        <v>72</v>
      </c>
    </row>
    <row r="668" spans="1:96" x14ac:dyDescent="0.35">
      <c r="A668" s="23"/>
      <c r="B668" s="38">
        <v>6.25E-2</v>
      </c>
      <c r="C668" s="49">
        <v>40</v>
      </c>
      <c r="D668" s="26">
        <f ca="1">AE655/AE660</f>
        <v>0</v>
      </c>
      <c r="E668" s="19">
        <f ca="1">COUNTIF(AU666:CR669,41)</f>
        <v>0</v>
      </c>
      <c r="F668" s="19">
        <f ca="1">COUNTIF(AU666:CR669,42)</f>
        <v>0</v>
      </c>
      <c r="G668" s="19">
        <f ca="1">COUNTIF(AU666:CR669,43)</f>
        <v>0</v>
      </c>
      <c r="H668" s="19">
        <f ca="1">COUNTIF(AU666:CR669,44)</f>
        <v>0</v>
      </c>
      <c r="I668" s="19">
        <f ca="1">COUNTIF(AU666:CR669,45)</f>
        <v>0</v>
      </c>
      <c r="J668" s="19">
        <f ca="1">COUNTIF(AU666:CR669,46)</f>
        <v>0</v>
      </c>
      <c r="K668" s="19">
        <f ca="1">COUNTIF(AU666:CR669,47)</f>
        <v>0</v>
      </c>
      <c r="L668" s="19">
        <f ca="1">COUNTIF(AU666:CR669,48)</f>
        <v>0</v>
      </c>
      <c r="N668" s="45">
        <f ca="1">ROUNDDOWN(E668*$AK$18+RAND(),0)</f>
        <v>0</v>
      </c>
      <c r="O668" s="45">
        <f ca="1">ROUNDDOWN(F668*$AL$18+RAND(),0)</f>
        <v>0</v>
      </c>
      <c r="P668" s="45">
        <f ca="1">ROUNDDOWN(G668*$AM$18+RAND(),0)</f>
        <v>0</v>
      </c>
      <c r="Q668" s="45">
        <f ca="1">ROUNDDOWN(H668*$AN$18+RAND(),0)</f>
        <v>0</v>
      </c>
      <c r="R668" s="45">
        <f ca="1">ROUNDDOWN(I668*$AO$18+RAND(),0)</f>
        <v>0</v>
      </c>
      <c r="S668" s="45">
        <f ca="1">ROUNDDOWN(J668*$AP$18+RAND(),0)</f>
        <v>0</v>
      </c>
      <c r="T668" s="45">
        <f ca="1">ROUNDDOWN(K668*$AQ$18+RAND(),0)</f>
        <v>0</v>
      </c>
      <c r="U668" s="45">
        <f ca="1">ROUNDDOWN(L668*$AR$18+RAND(),0)</f>
        <v>0</v>
      </c>
      <c r="W668" s="47">
        <f t="shared" ca="1" si="1251"/>
        <v>0</v>
      </c>
      <c r="X668" s="47">
        <f t="shared" ca="1" si="1237"/>
        <v>0</v>
      </c>
      <c r="Y668" s="47">
        <f t="shared" ca="1" si="1238"/>
        <v>0</v>
      </c>
      <c r="Z668" s="47">
        <f t="shared" ca="1" si="1239"/>
        <v>0</v>
      </c>
      <c r="AA668" s="47">
        <f t="shared" ca="1" si="1240"/>
        <v>0</v>
      </c>
      <c r="AB668" s="47">
        <f t="shared" ca="1" si="1241"/>
        <v>0</v>
      </c>
      <c r="AC668" s="47">
        <f t="shared" ca="1" si="1242"/>
        <v>0</v>
      </c>
      <c r="AD668" s="47">
        <f t="shared" ca="1" si="1243"/>
        <v>0</v>
      </c>
      <c r="AE668" s="21">
        <f t="shared" ca="1" si="1252"/>
        <v>0</v>
      </c>
      <c r="AH668" s="48">
        <f t="shared" ca="1" si="1253"/>
        <v>0</v>
      </c>
      <c r="AI668" s="48">
        <f t="shared" ca="1" si="1244"/>
        <v>0</v>
      </c>
      <c r="AJ668" s="48">
        <f t="shared" ca="1" si="1245"/>
        <v>0</v>
      </c>
      <c r="AK668" s="48">
        <f t="shared" ca="1" si="1246"/>
        <v>0</v>
      </c>
      <c r="AL668" s="48">
        <f t="shared" ca="1" si="1247"/>
        <v>0</v>
      </c>
      <c r="AM668" s="48">
        <f t="shared" ca="1" si="1248"/>
        <v>0</v>
      </c>
      <c r="AN668" s="48">
        <f t="shared" ca="1" si="1249"/>
        <v>0</v>
      </c>
      <c r="AO668" s="48">
        <f t="shared" ca="1" si="1250"/>
        <v>0</v>
      </c>
      <c r="AQ668" s="1">
        <v>40</v>
      </c>
      <c r="AR668" s="13">
        <f t="shared" ca="1" si="1254"/>
        <v>0</v>
      </c>
      <c r="AS668" s="13">
        <f ca="1">AS667+H664</f>
        <v>1</v>
      </c>
      <c r="AT668" s="8">
        <v>4</v>
      </c>
      <c r="AU668" s="16">
        <f ca="1">IF(AU670&lt;AR668,IF(AU670&lt;AR666,IF(AU670&lt;AR665,10,20),IF(AU670&lt;AR667,30,40)),IF(AU670&lt;AR670,IF(AU670&lt;AR669,50,60),IF(AU670&lt;AR671,70,80)))+IF(AU671&lt;AS668,IF(AU671&lt;AS666,IF(AU671&lt;AS665,1,2),IF(AU671&lt;AS667,3,4)),IF(AU671&lt;AS670,IF(AU671&lt;AS669,5,6),IF(AU671&lt;AS671,7,8)))</f>
        <v>72</v>
      </c>
      <c r="AV668" s="16">
        <f ca="1">IF(AV670&lt;AR668,IF(AV670&lt;AR666,IF(AV670&lt;AR665,10,20),IF(AV670&lt;AR667,30,40)),IF(AV670&lt;AR670,IF(AV670&lt;AR669,50,60),IF(AV670&lt;AR671,70,80)))+IF(AV671&lt;AS668,IF(AV671&lt;AS666,IF(AV671&lt;AS665,1,2),IF(AV671&lt;AS667,3,4)),IF(AV671&lt;AS670,IF(AV671&lt;AS669,5,6),IF(AV671&lt;AS671,7,8)))</f>
        <v>73</v>
      </c>
      <c r="AW668" s="16">
        <f ca="1">IF(AW670&lt;AR668,IF(AW670&lt;AR666,IF(AW670&lt;AR665,10,20),IF(AW670&lt;AR667,30,40)),IF(AW670&lt;AR670,IF(AW670&lt;AR669,50,60),IF(AW670&lt;AR671,70,80)))+IF(AW671&lt;AS668,IF(AW671&lt;AS666,IF(AW671&lt;AS665,1,2),IF(AW671&lt;AS667,3,4)),IF(AW671&lt;AS670,IF(AW671&lt;AS669,5,6),IF(AW671&lt;AS671,7,8)))</f>
        <v>72</v>
      </c>
      <c r="AX668" s="16">
        <f ca="1">IF(AX670&lt;AR668,IF(AX670&lt;AR666,IF(AX670&lt;AR665,10,20),IF(AX670&lt;AR667,30,40)),IF(AX670&lt;AR670,IF(AX670&lt;AR669,50,60),IF(AX670&lt;AR671,70,80)))+IF(AX671&lt;AS668,IF(AX671&lt;AS666,IF(AX671&lt;AS665,1,2),IF(AX671&lt;AS667,3,4)),IF(AX671&lt;AS670,IF(AX671&lt;AS669,5,6),IF(AX671&lt;AS671,7,8)))</f>
        <v>73</v>
      </c>
      <c r="AY668" s="16">
        <f ca="1">IF(AY670&lt;AR668,IF(AY670&lt;AR666,IF(AY670&lt;AR665,10,20),IF(AY670&lt;AR667,30,40)),IF(AY670&lt;AR670,IF(AY670&lt;AR669,50,60),IF(AY670&lt;AR671,70,80)))+IF(AY671&lt;AS668,IF(AY671&lt;AS666,IF(AY671&lt;AS665,1,2),IF(AY671&lt;AS667,3,4)),IF(AY671&lt;AS670,IF(AY671&lt;AS669,5,6),IF(AY671&lt;AS671,7,8)))</f>
        <v>72</v>
      </c>
      <c r="AZ668" s="16">
        <f ca="1">IF(AZ670&lt;AR668,IF(AZ670&lt;AR666,IF(AZ670&lt;AR665,10,20),IF(AZ670&lt;AR667,30,40)),IF(AZ670&lt;AR670,IF(AZ670&lt;AR669,50,60),IF(AZ670&lt;AR671,70,80)))+IF(AZ671&lt;AS668,IF(AZ671&lt;AS666,IF(AZ671&lt;AS665,1,2),IF(AZ671&lt;AS667,3,4)),IF(AZ671&lt;AS670,IF(AZ671&lt;AS669,5,6),IF(AZ671&lt;AS671,7,8)))</f>
        <v>72</v>
      </c>
      <c r="BA668" s="16">
        <f ca="1">IF(BA670&lt;AR668,IF(BA670&lt;AR666,IF(BA670&lt;AR665,10,20),IF(BA670&lt;AR667,30,40)),IF(BA670&lt;AR670,IF(BA670&lt;AR669,50,60),IF(BA670&lt;AR671,70,80)))+IF(BA671&lt;AS668,IF(BA671&lt;AS666,IF(BA671&lt;AS665,1,2),IF(BA671&lt;AS667,3,4)),IF(BA671&lt;AS670,IF(BA671&lt;AS669,5,6),IF(BA671&lt;AS671,7,8)))</f>
        <v>73</v>
      </c>
      <c r="BB668" s="16">
        <f ca="1">IF(BB670&lt;AR668,IF(BB670&lt;AR666,IF(BB670&lt;AR665,10,20),IF(BB670&lt;AR667,30,40)),IF(BB670&lt;AR670,IF(BB670&lt;AR669,50,60),IF(BB670&lt;AR671,70,80)))+IF(BB671&lt;AS668,IF(BB671&lt;AS666,IF(BB671&lt;AS665,1,2),IF(BB671&lt;AS667,3,4)),IF(BB671&lt;AS670,IF(BB671&lt;AS669,5,6),IF(BB671&lt;AS671,7,8)))</f>
        <v>72</v>
      </c>
      <c r="BC668" s="16">
        <f ca="1">IF(BC670&lt;AR668,IF(BC670&lt;AR666,IF(BC670&lt;AR665,10,20),IF(BC670&lt;AR667,30,40)),IF(BC670&lt;AR670,IF(BC670&lt;AR669,50,60),IF(BC670&lt;AR671,70,80)))+IF(BC671&lt;AS668,IF(BC671&lt;AS666,IF(BC671&lt;AS665,1,2),IF(BC671&lt;AS667,3,4)),IF(BC671&lt;AS670,IF(BC671&lt;AS669,5,6),IF(BC671&lt;AS671,7,8)))</f>
        <v>72</v>
      </c>
      <c r="BD668" s="16">
        <f ca="1">IF(BD670&lt;AR668,IF(BD670&lt;AR666,IF(BD670&lt;AR665,10,20),IF(BD670&lt;AR667,30,40)),IF(BD670&lt;AR670,IF(BD670&lt;AR669,50,60),IF(BD670&lt;AR671,70,80)))+IF(BD671&lt;AS668,IF(BD671&lt;AS666,IF(BD671&lt;AS665,1,2),IF(BD671&lt;AS667,3,4)),IF(BD671&lt;AS670,IF(BD671&lt;AS669,5,6),IF(BD671&lt;AS671,7,8)))</f>
        <v>83</v>
      </c>
      <c r="BE668" s="16">
        <f ca="1">IF(BE670&lt;AR668,IF(BE670&lt;AR666,IF(BE670&lt;AR665,10,20),IF(BE670&lt;AR667,30,40)),IF(BE670&lt;AR670,IF(BE670&lt;AR669,50,60),IF(BE670&lt;AR671,70,80)))+IF(BE671&lt;AS668,IF(BE671&lt;AS666,IF(BE671&lt;AS665,1,2),IF(BE671&lt;AS667,3,4)),IF(BE671&lt;AS670,IF(BE671&lt;AS669,5,6),IF(BE671&lt;AS671,7,8)))</f>
        <v>72</v>
      </c>
      <c r="BF668" s="16">
        <f ca="1">IF(BF670&lt;AR668,IF(BF670&lt;AR666,IF(BF670&lt;AR665,10,20),IF(BF670&lt;AR667,30,40)),IF(BF670&lt;AR670,IF(BF670&lt;AR669,50,60),IF(BF670&lt;AR671,70,80)))+IF(BF671&lt;AS668,IF(BF671&lt;AS666,IF(BF671&lt;AS665,1,2),IF(BF671&lt;AS667,3,4)),IF(BF671&lt;AS670,IF(BF671&lt;AS669,5,6),IF(BF671&lt;AS671,7,8)))</f>
        <v>73</v>
      </c>
      <c r="BG668" s="16">
        <f ca="1">IF(BG670&lt;AR668,IF(BG670&lt;AR666,IF(BG670&lt;AR665,10,20),IF(BG670&lt;AR667,30,40)),IF(BG670&lt;AR670,IF(BG670&lt;AR669,50,60),IF(BG670&lt;AR671,70,80)))+IF(BG671&lt;AS668,IF(BG671&lt;AS666,IF(BG671&lt;AS665,1,2),IF(BG671&lt;AS667,3,4)),IF(BG671&lt;AS670,IF(BG671&lt;AS669,5,6),IF(BG671&lt;AS671,7,8)))</f>
        <v>72</v>
      </c>
      <c r="BH668" s="16">
        <f ca="1">IF(BH670&lt;AR668,IF(BH670&lt;AR666,IF(BH670&lt;AR665,10,20),IF(BH670&lt;AR667,30,40)),IF(BH670&lt;AR670,IF(BH670&lt;AR669,50,60),IF(BH670&lt;AR671,70,80)))+IF(BH671&lt;AS668,IF(BH671&lt;AS666,IF(BH671&lt;AS665,1,2),IF(BH671&lt;AS667,3,4)),IF(BH671&lt;AS670,IF(BH671&lt;AS669,5,6),IF(BH671&lt;AS671,7,8)))</f>
        <v>72</v>
      </c>
      <c r="BI668" s="16">
        <f ca="1">IF(BI670&lt;AR668,IF(BI670&lt;AR666,IF(BI670&lt;AR665,10,20),IF(BI670&lt;AR667,30,40)),IF(BI670&lt;AR670,IF(BI670&lt;AR669,50,60),IF(BI670&lt;AR671,70,80)))+IF(BI671&lt;AS668,IF(BI671&lt;AS666,IF(BI671&lt;AS665,1,2),IF(BI671&lt;AS667,3,4)),IF(BI671&lt;AS670,IF(BI671&lt;AS669,5,6),IF(BI671&lt;AS671,7,8)))</f>
        <v>72</v>
      </c>
      <c r="BJ668" s="16">
        <f ca="1">IF(BJ670&lt;AR668,IF(BJ670&lt;AR666,IF(BJ670&lt;AR665,10,20),IF(BJ670&lt;AR667,30,40)),IF(BJ670&lt;AR670,IF(BJ670&lt;AR669,50,60),IF(BJ670&lt;AR671,70,80)))+IF(BJ671&lt;AS668,IF(BJ671&lt;AS666,IF(BJ671&lt;AS665,1,2),IF(BJ671&lt;AS667,3,4)),IF(BJ671&lt;AS670,IF(BJ671&lt;AS669,5,6),IF(BJ671&lt;AS671,7,8)))</f>
        <v>73</v>
      </c>
      <c r="BK668" s="16">
        <f ca="1">IF(BK670&lt;AR668,IF(BK670&lt;AR666,IF(BK670&lt;AR665,10,20),IF(BK670&lt;AR667,30,40)),IF(BK670&lt;AR670,IF(BK670&lt;AR669,50,60),IF(BK670&lt;AR671,70,80)))+IF(BK671&lt;AS668,IF(BK671&lt;AS666,IF(BK671&lt;AS665,1,2),IF(BK671&lt;AS667,3,4)),IF(BK671&lt;AS670,IF(BK671&lt;AS669,5,6),IF(BK671&lt;AS671,7,8)))</f>
        <v>63</v>
      </c>
      <c r="BL668" s="16">
        <f ca="1">IF(BL670&lt;AR668,IF(BL670&lt;AR666,IF(BL670&lt;AR665,10,20),IF(BL670&lt;AR667,30,40)),IF(BL670&lt;AR670,IF(BL670&lt;AR669,50,60),IF(BL670&lt;AR671,70,80)))+IF(BL671&lt;AS668,IF(BL671&lt;AS666,IF(BL671&lt;AS665,1,2),IF(BL671&lt;AS667,3,4)),IF(BL671&lt;AS670,IF(BL671&lt;AS669,5,6),IF(BL671&lt;AS671,7,8)))</f>
        <v>73</v>
      </c>
      <c r="BM668" s="16">
        <f ca="1">IF(BM670&lt;AR668,IF(BM670&lt;AR666,IF(BM670&lt;AR665,10,20),IF(BM670&lt;AR667,30,40)),IF(BM670&lt;AR670,IF(BM670&lt;AR669,50,60),IF(BM670&lt;AR671,70,80)))+IF(BM671&lt;AS668,IF(BM671&lt;AS666,IF(BM671&lt;AS665,1,2),IF(BM671&lt;AS667,3,4)),IF(BM671&lt;AS670,IF(BM671&lt;AS669,5,6),IF(BM671&lt;AS671,7,8)))</f>
        <v>72</v>
      </c>
      <c r="BN668" s="16">
        <f ca="1">IF(BN670&lt;AR668,IF(BN670&lt;AR666,IF(BN670&lt;AR665,10,20),IF(BN670&lt;AR667,30,40)),IF(BN670&lt;AR670,IF(BN670&lt;AR669,50,60),IF(BN670&lt;AR671,70,80)))+IF(BN671&lt;AS668,IF(BN671&lt;AS666,IF(BN671&lt;AS665,1,2),IF(BN671&lt;AS667,3,4)),IF(BN671&lt;AS670,IF(BN671&lt;AS669,5,6),IF(BN671&lt;AS671,7,8)))</f>
        <v>72</v>
      </c>
      <c r="BO668" s="16">
        <f ca="1">IF(BO670&lt;AR668,IF(BO670&lt;AR666,IF(BO670&lt;AR665,10,20),IF(BO670&lt;AR667,30,40)),IF(BO670&lt;AR670,IF(BO670&lt;AR669,50,60),IF(BO670&lt;AR671,70,80)))+IF(BO671&lt;AS668,IF(BO671&lt;AS666,IF(BO671&lt;AS665,1,2),IF(BO671&lt;AS667,3,4)),IF(BO671&lt;AS670,IF(BO671&lt;AS669,5,6),IF(BO671&lt;AS671,7,8)))</f>
        <v>72</v>
      </c>
      <c r="BP668" s="16">
        <f ca="1">IF(BP670&lt;AR668,IF(BP670&lt;AR666,IF(BP670&lt;AR665,10,20),IF(BP670&lt;AR667,30,40)),IF(BP670&lt;AR670,IF(BP670&lt;AR669,50,60),IF(BP670&lt;AR671,70,80)))+IF(BP671&lt;AS668,IF(BP671&lt;AS666,IF(BP671&lt;AS665,1,2),IF(BP671&lt;AS667,3,4)),IF(BP671&lt;AS670,IF(BP671&lt;AS669,5,6),IF(BP671&lt;AS671,7,8)))</f>
        <v>72</v>
      </c>
      <c r="BQ668" s="16">
        <f ca="1">IF(BQ670&lt;AR668,IF(BQ670&lt;AR666,IF(BQ670&lt;AR665,10,20),IF(BQ670&lt;AR667,30,40)),IF(BQ670&lt;AR670,IF(BQ670&lt;AR669,50,60),IF(BQ670&lt;AR671,70,80)))+IF(BQ671&lt;AS668,IF(BQ671&lt;AS666,IF(BQ671&lt;AS665,1,2),IF(BQ671&lt;AS667,3,4)),IF(BQ671&lt;AS670,IF(BQ671&lt;AS669,5,6),IF(BQ671&lt;AS671,7,8)))</f>
        <v>73</v>
      </c>
      <c r="BR668" s="16">
        <f ca="1">IF(BR670&lt;AR668,IF(BR670&lt;AR666,IF(BR670&lt;AR665,10,20),IF(BR670&lt;AR667,30,40)),IF(BR670&lt;AR670,IF(BR670&lt;AR669,50,60),IF(BR670&lt;AR671,70,80)))+IF(BR671&lt;AS668,IF(BR671&lt;AS666,IF(BR671&lt;AS665,1,2),IF(BR671&lt;AS667,3,4)),IF(BR671&lt;AS670,IF(BR671&lt;AS669,5,6),IF(BR671&lt;AS671,7,8)))</f>
        <v>71</v>
      </c>
      <c r="BS668" s="16">
        <f ca="1">IF(BS670&lt;AR668,IF(BS670&lt;AR666,IF(BS670&lt;AR665,10,20),IF(BS670&lt;AR667,30,40)),IF(BS670&lt;AR670,IF(BS670&lt;AR669,50,60),IF(BS670&lt;AR671,70,80)))+IF(BS671&lt;AS668,IF(BS671&lt;AS666,IF(BS671&lt;AS665,1,2),IF(BS671&lt;AS667,3,4)),IF(BS671&lt;AS670,IF(BS671&lt;AS669,5,6),IF(BS671&lt;AS671,7,8)))</f>
        <v>72</v>
      </c>
      <c r="BT668" s="16">
        <f ca="1">IF(BT670&lt;AR668,IF(BT670&lt;AR666,IF(BT670&lt;AR665,10,20),IF(BT670&lt;AR667,30,40)),IF(BT670&lt;AR670,IF(BT670&lt;AR669,50,60),IF(BT670&lt;AR671,70,80)))+IF(BT671&lt;AS668,IF(BT671&lt;AS666,IF(BT671&lt;AS665,1,2),IF(BT671&lt;AS667,3,4)),IF(BT671&lt;AS670,IF(BT671&lt;AS669,5,6),IF(BT671&lt;AS671,7,8)))</f>
        <v>72</v>
      </c>
      <c r="BU668" s="16">
        <f ca="1">IF(BU670&lt;AR668,IF(BU670&lt;AR666,IF(BU670&lt;AR665,10,20),IF(BU670&lt;AR667,30,40)),IF(BU670&lt;AR670,IF(BU670&lt;AR669,50,60),IF(BU670&lt;AR671,70,80)))+IF(BU671&lt;AS668,IF(BU671&lt;AS666,IF(BU671&lt;AS665,1,2),IF(BU671&lt;AS667,3,4)),IF(BU671&lt;AS670,IF(BU671&lt;AS669,5,6),IF(BU671&lt;AS671,7,8)))</f>
        <v>73</v>
      </c>
      <c r="BV668" s="16">
        <f ca="1">IF(BV670&lt;AR668,IF(BV670&lt;AR666,IF(BV670&lt;AR665,10,20),IF(BV670&lt;AR667,30,40)),IF(BV670&lt;AR670,IF(BV670&lt;AR669,50,60),IF(BV670&lt;AR671,70,80)))+IF(BV671&lt;AS668,IF(BV671&lt;AS666,IF(BV671&lt;AS665,1,2),IF(BV671&lt;AS667,3,4)),IF(BV671&lt;AS670,IF(BV671&lt;AS669,5,6),IF(BV671&lt;AS671,7,8)))</f>
        <v>72</v>
      </c>
      <c r="BW668" s="16">
        <f ca="1">IF(BW670&lt;AR668,IF(BW670&lt;AR666,IF(BW670&lt;AR665,10,20),IF(BW670&lt;AR667,30,40)),IF(BW670&lt;AR670,IF(BW670&lt;AR669,50,60),IF(BW670&lt;AR671,70,80)))+IF(BW671&lt;AS668,IF(BW671&lt;AS666,IF(BW671&lt;AS665,1,2),IF(BW671&lt;AS667,3,4)),IF(BW671&lt;AS670,IF(BW671&lt;AS669,5,6),IF(BW671&lt;AS671,7,8)))</f>
        <v>72</v>
      </c>
      <c r="BX668" s="16">
        <f ca="1">IF(BX670&lt;AR668,IF(BX670&lt;AR666,IF(BX670&lt;AR665,10,20),IF(BX670&lt;AR667,30,40)),IF(BX670&lt;AR670,IF(BX670&lt;AR669,50,60),IF(BX670&lt;AR671,70,80)))+IF(BX671&lt;AS668,IF(BX671&lt;AS666,IF(BX671&lt;AS665,1,2),IF(BX671&lt;AS667,3,4)),IF(BX671&lt;AS670,IF(BX671&lt;AS669,5,6),IF(BX671&lt;AS671,7,8)))</f>
        <v>72</v>
      </c>
      <c r="BY668" s="16">
        <f ca="1">IF(BY670&lt;AR668,IF(BY670&lt;AR666,IF(BY670&lt;AR665,10,20),IF(BY670&lt;AR667,30,40)),IF(BY670&lt;AR670,IF(BY670&lt;AR669,50,60),IF(BY670&lt;AR671,70,80)))+IF(BY671&lt;AS668,IF(BY671&lt;AS666,IF(BY671&lt;AS665,1,2),IF(BY671&lt;AS667,3,4)),IF(BY671&lt;AS670,IF(BY671&lt;AS669,5,6),IF(BY671&lt;AS671,7,8)))</f>
        <v>72</v>
      </c>
      <c r="BZ668" s="16">
        <f ca="1">IF(BZ670&lt;AR668,IF(BZ670&lt;AR666,IF(BZ670&lt;AR665,10,20),IF(BZ670&lt;AR667,30,40)),IF(BZ670&lt;AR670,IF(BZ670&lt;AR669,50,60),IF(BZ670&lt;AR671,70,80)))+IF(BZ671&lt;AS668,IF(BZ671&lt;AS666,IF(BZ671&lt;AS665,1,2),IF(BZ671&lt;AS667,3,4)),IF(BZ671&lt;AS670,IF(BZ671&lt;AS669,5,6),IF(BZ671&lt;AS671,7,8)))</f>
        <v>72</v>
      </c>
      <c r="CA668" s="16">
        <f ca="1">IF(CA670&lt;AR668,IF(CA670&lt;AR666,IF(CA670&lt;AR665,10,20),IF(CA670&lt;AR667,30,40)),IF(CA670&lt;AR670,IF(CA670&lt;AR669,50,60),IF(CA670&lt;AR671,70,80)))+IF(CA671&lt;AS668,IF(CA671&lt;AS666,IF(CA671&lt;AS665,1,2),IF(CA671&lt;AS667,3,4)),IF(CA671&lt;AS670,IF(CA671&lt;AS669,5,6),IF(CA671&lt;AS671,7,8)))</f>
        <v>72</v>
      </c>
      <c r="CB668" s="16">
        <f ca="1">IF(CB670&lt;AR668,IF(CB670&lt;AR666,IF(CB670&lt;AR665,10,20),IF(CB670&lt;AR667,30,40)),IF(CB670&lt;AR670,IF(CB670&lt;AR669,50,60),IF(CB670&lt;AR671,70,80)))+IF(CB671&lt;AS668,IF(CB671&lt;AS666,IF(CB671&lt;AS665,1,2),IF(CB671&lt;AS667,3,4)),IF(CB671&lt;AS670,IF(CB671&lt;AS669,5,6),IF(CB671&lt;AS671,7,8)))</f>
        <v>72</v>
      </c>
      <c r="CC668" s="16">
        <f ca="1">IF(CC670&lt;AR668,IF(CC670&lt;AR666,IF(CC670&lt;AR665,10,20),IF(CC670&lt;AR667,30,40)),IF(CC670&lt;AR670,IF(CC670&lt;AR669,50,60),IF(CC670&lt;AR671,70,80)))+IF(CC671&lt;AS668,IF(CC671&lt;AS666,IF(CC671&lt;AS665,1,2),IF(CC671&lt;AS667,3,4)),IF(CC671&lt;AS670,IF(CC671&lt;AS669,5,6),IF(CC671&lt;AS671,7,8)))</f>
        <v>72</v>
      </c>
      <c r="CD668" s="16">
        <f ca="1">IF(CD670&lt;AR668,IF(CD670&lt;AR666,IF(CD670&lt;AR665,10,20),IF(CD670&lt;AR667,30,40)),IF(CD670&lt;AR670,IF(CD670&lt;AR669,50,60),IF(CD670&lt;AR671,70,80)))+IF(CD671&lt;AS668,IF(CD671&lt;AS666,IF(CD671&lt;AS665,1,2),IF(CD671&lt;AS667,3,4)),IF(CD671&lt;AS670,IF(CD671&lt;AS669,5,6),IF(CD671&lt;AS671,7,8)))</f>
        <v>72</v>
      </c>
      <c r="CE668" s="16">
        <f ca="1">IF(CE670&lt;AR668,IF(CE670&lt;AR666,IF(CE670&lt;AR665,10,20),IF(CE670&lt;AR667,30,40)),IF(CE670&lt;AR670,IF(CE670&lt;AR669,50,60),IF(CE670&lt;AR671,70,80)))+IF(CE671&lt;AS668,IF(CE671&lt;AS666,IF(CE671&lt;AS665,1,2),IF(CE671&lt;AS667,3,4)),IF(CE671&lt;AS670,IF(CE671&lt;AS669,5,6),IF(CE671&lt;AS671,7,8)))</f>
        <v>72</v>
      </c>
      <c r="CF668" s="16">
        <f ca="1">IF(CF670&lt;AR668,IF(CF670&lt;AR666,IF(CF670&lt;AR665,10,20),IF(CF670&lt;AR667,30,40)),IF(CF670&lt;AR670,IF(CF670&lt;AR669,50,60),IF(CF670&lt;AR671,70,80)))+IF(CF671&lt;AS668,IF(CF671&lt;AS666,IF(CF671&lt;AS665,1,2),IF(CF671&lt;AS667,3,4)),IF(CF671&lt;AS670,IF(CF671&lt;AS669,5,6),IF(CF671&lt;AS671,7,8)))</f>
        <v>72</v>
      </c>
      <c r="CG668" s="16">
        <f ca="1">IF(CG670&lt;AR668,IF(CG670&lt;AR666,IF(CG670&lt;AR665,10,20),IF(CG670&lt;AR667,30,40)),IF(CG670&lt;AR670,IF(CG670&lt;AR669,50,60),IF(CG670&lt;AR671,70,80)))+IF(CG671&lt;AS668,IF(CG671&lt;AS666,IF(CG671&lt;AS665,1,2),IF(CG671&lt;AS667,3,4)),IF(CG671&lt;AS670,IF(CG671&lt;AS669,5,6),IF(CG671&lt;AS671,7,8)))</f>
        <v>72</v>
      </c>
      <c r="CH668" s="16">
        <f ca="1">IF(CH670&lt;AR668,IF(CH670&lt;AR666,IF(CH670&lt;AR665,10,20),IF(CH670&lt;AR667,30,40)),IF(CH670&lt;AR670,IF(CH670&lt;AR669,50,60),IF(CH670&lt;AR671,70,80)))+IF(CH671&lt;AS668,IF(CH671&lt;AS666,IF(CH671&lt;AS665,1,2),IF(CH671&lt;AS667,3,4)),IF(CH671&lt;AS670,IF(CH671&lt;AS669,5,6),IF(CH671&lt;AS671,7,8)))</f>
        <v>72</v>
      </c>
      <c r="CI668" s="16">
        <f ca="1">IF(CI670&lt;AR668,IF(CI670&lt;AR666,IF(CI670&lt;AR665,10,20),IF(CI670&lt;AR667,30,40)),IF(CI670&lt;AR670,IF(CI670&lt;AR669,50,60),IF(CI670&lt;AR671,70,80)))+IF(CI671&lt;AS668,IF(CI671&lt;AS666,IF(CI671&lt;AS665,1,2),IF(CI671&lt;AS667,3,4)),IF(CI671&lt;AS670,IF(CI671&lt;AS669,5,6),IF(CI671&lt;AS671,7,8)))</f>
        <v>72</v>
      </c>
      <c r="CJ668" s="16">
        <f ca="1">IF(CJ670&lt;AR668,IF(CJ670&lt;AR666,IF(CJ670&lt;AR665,10,20),IF(CJ670&lt;AR667,30,40)),IF(CJ670&lt;AR670,IF(CJ670&lt;AR669,50,60),IF(CJ670&lt;AR671,70,80)))+IF(CJ671&lt;AS668,IF(CJ671&lt;AS666,IF(CJ671&lt;AS665,1,2),IF(CJ671&lt;AS667,3,4)),IF(CJ671&lt;AS670,IF(CJ671&lt;AS669,5,6),IF(CJ671&lt;AS671,7,8)))</f>
        <v>73</v>
      </c>
      <c r="CK668" s="16">
        <f ca="1">IF(CK670&lt;AR668,IF(CK670&lt;AR666,IF(CK670&lt;AR665,10,20),IF(CK670&lt;AR667,30,40)),IF(CK670&lt;AR670,IF(CK670&lt;AR669,50,60),IF(CK670&lt;AR671,70,80)))+IF(CK671&lt;AS668,IF(CK671&lt;AS666,IF(CK671&lt;AS665,1,2),IF(CK671&lt;AS667,3,4)),IF(CK671&lt;AS670,IF(CK671&lt;AS669,5,6),IF(CK671&lt;AS671,7,8)))</f>
        <v>72</v>
      </c>
      <c r="CL668" s="16">
        <f ca="1">IF(CL670&lt;AR668,IF(CL670&lt;AR666,IF(CL670&lt;AR665,10,20),IF(CL670&lt;AR667,30,40)),IF(CL670&lt;AR670,IF(CL670&lt;AR669,50,60),IF(CL670&lt;AR671,70,80)))+IF(CL671&lt;AS668,IF(CL671&lt;AS666,IF(CL671&lt;AS665,1,2),IF(CL671&lt;AS667,3,4)),IF(CL671&lt;AS670,IF(CL671&lt;AS669,5,6),IF(CL671&lt;AS671,7,8)))</f>
        <v>72</v>
      </c>
      <c r="CM668" s="16">
        <f ca="1">IF(CM670&lt;AR668,IF(CM670&lt;AR666,IF(CM670&lt;AR665,10,20),IF(CM670&lt;AR667,30,40)),IF(CM670&lt;AR670,IF(CM670&lt;AR669,50,60),IF(CM670&lt;AR671,70,80)))+IF(CM671&lt;AS668,IF(CM671&lt;AS666,IF(CM671&lt;AS665,1,2),IF(CM671&lt;AS667,3,4)),IF(CM671&lt;AS670,IF(CM671&lt;AS669,5,6),IF(CM671&lt;AS671,7,8)))</f>
        <v>72</v>
      </c>
      <c r="CN668" s="16">
        <f ca="1">IF(CN670&lt;AR668,IF(CN670&lt;AR666,IF(CN670&lt;AR665,10,20),IF(CN670&lt;AR667,30,40)),IF(CN670&lt;AR670,IF(CN670&lt;AR669,50,60),IF(CN670&lt;AR671,70,80)))+IF(CN671&lt;AS668,IF(CN671&lt;AS666,IF(CN671&lt;AS665,1,2),IF(CN671&lt;AS667,3,4)),IF(CN671&lt;AS670,IF(CN671&lt;AS669,5,6),IF(CN671&lt;AS671,7,8)))</f>
        <v>72</v>
      </c>
      <c r="CO668" s="16">
        <f ca="1">IF(CO670&lt;AR668,IF(CO670&lt;AR666,IF(CO670&lt;AR665,10,20),IF(CO670&lt;AR667,30,40)),IF(CO670&lt;AR670,IF(CO670&lt;AR669,50,60),IF(CO670&lt;AR671,70,80)))+IF(CO671&lt;AS668,IF(CO671&lt;AS666,IF(CO671&lt;AS665,1,2),IF(CO671&lt;AS667,3,4)),IF(CO671&lt;AS670,IF(CO671&lt;AS669,5,6),IF(CO671&lt;AS671,7,8)))</f>
        <v>71</v>
      </c>
      <c r="CP668" s="16">
        <f ca="1">IF(CP670&lt;AR668,IF(CP670&lt;AR666,IF(CP670&lt;AR665,10,20),IF(CP670&lt;AR667,30,40)),IF(CP670&lt;AR670,IF(CP670&lt;AR669,50,60),IF(CP670&lt;AR671,70,80)))+IF(CP671&lt;AS668,IF(CP671&lt;AS666,IF(CP671&lt;AS665,1,2),IF(CP671&lt;AS667,3,4)),IF(CP671&lt;AS670,IF(CP671&lt;AS669,5,6),IF(CP671&lt;AS671,7,8)))</f>
        <v>72</v>
      </c>
      <c r="CQ668" s="16">
        <f ca="1">IF(CQ670&lt;AR668,IF(CQ670&lt;AR666,IF(CQ670&lt;AR665,10,20),IF(CQ670&lt;AR667,30,40)),IF(CQ670&lt;AR670,IF(CQ670&lt;AR669,50,60),IF(CQ670&lt;AR671,70,80)))+IF(CQ671&lt;AS668,IF(CQ671&lt;AS666,IF(CQ671&lt;AS665,1,2),IF(CQ671&lt;AS667,3,4)),IF(CQ671&lt;AS670,IF(CQ671&lt;AS669,5,6),IF(CQ671&lt;AS671,7,8)))</f>
        <v>73</v>
      </c>
      <c r="CR668" s="16">
        <f ca="1">IF(CR670&lt;AR668,IF(CR670&lt;AR666,IF(CR670&lt;AR665,10,20),IF(CR670&lt;AR667,30,40)),IF(CR670&lt;AR670,IF(CR670&lt;AR669,50,60),IF(CR670&lt;AR671,70,80)))+IF(CR671&lt;AS668,IF(CR671&lt;AS666,IF(CR671&lt;AS665,1,2),IF(CR671&lt;AS667,3,4)),IF(CR671&lt;AS670,IF(CR671&lt;AS669,5,6),IF(CR671&lt;AS671,7,8)))</f>
        <v>72</v>
      </c>
    </row>
    <row r="669" spans="1:96" x14ac:dyDescent="0.35">
      <c r="A669" s="23"/>
      <c r="B669" s="38">
        <v>0.125</v>
      </c>
      <c r="C669" s="49">
        <v>50</v>
      </c>
      <c r="D669" s="26">
        <f ca="1">AE656/AE660</f>
        <v>0</v>
      </c>
      <c r="E669" s="19">
        <f ca="1">COUNTIF(AU666:CR669,51)</f>
        <v>0</v>
      </c>
      <c r="F669" s="19">
        <f ca="1">COUNTIF(AU666:CR669,52)</f>
        <v>0</v>
      </c>
      <c r="G669" s="19">
        <f ca="1">COUNTIF(AU666:CR669,53)</f>
        <v>0</v>
      </c>
      <c r="H669" s="19">
        <f ca="1">COUNTIF(AU666:CR669,54)</f>
        <v>0</v>
      </c>
      <c r="I669" s="19">
        <f ca="1">COUNTIF(AU666:CR669,55)</f>
        <v>0</v>
      </c>
      <c r="J669" s="19">
        <f ca="1">COUNTIF(AU666:CR669,56)</f>
        <v>0</v>
      </c>
      <c r="K669" s="19">
        <f ca="1">COUNTIF(AU666:CR669,57)</f>
        <v>0</v>
      </c>
      <c r="L669" s="19">
        <f ca="1">COUNTIF(AU666:CR669,58)</f>
        <v>0</v>
      </c>
      <c r="N669" s="45">
        <f ca="1">ROUNDDOWN(E669*$AK$19+RAND(),0)</f>
        <v>0</v>
      </c>
      <c r="O669" s="45">
        <f ca="1">ROUNDDOWN(F669*$AL$19+RAND(),0)</f>
        <v>0</v>
      </c>
      <c r="P669" s="45">
        <f ca="1">ROUNDDOWN(G669*$AM$19+RAND(),0)</f>
        <v>0</v>
      </c>
      <c r="Q669" s="45">
        <f ca="1">ROUNDDOWN(H669*$AN$19+RAND(),0)</f>
        <v>0</v>
      </c>
      <c r="R669" s="45">
        <f ca="1">ROUNDDOWN(I669*$AO$19+RAND(),0)</f>
        <v>0</v>
      </c>
      <c r="S669" s="45">
        <f ca="1">ROUNDDOWN(J669*$AP$19+RAND(),0)</f>
        <v>0</v>
      </c>
      <c r="T669" s="45">
        <f ca="1">ROUNDDOWN(K669*$AQ$19+RAND(),0)</f>
        <v>0</v>
      </c>
      <c r="U669" s="45">
        <f ca="1">ROUNDDOWN(L669*$AR$19+RAND(),0)</f>
        <v>0</v>
      </c>
      <c r="W669" s="47">
        <f t="shared" ca="1" si="1251"/>
        <v>0</v>
      </c>
      <c r="X669" s="47">
        <f t="shared" ca="1" si="1237"/>
        <v>0</v>
      </c>
      <c r="Y669" s="47">
        <f t="shared" ca="1" si="1238"/>
        <v>0</v>
      </c>
      <c r="Z669" s="47">
        <f t="shared" ca="1" si="1239"/>
        <v>0</v>
      </c>
      <c r="AA669" s="47">
        <f t="shared" ca="1" si="1240"/>
        <v>0</v>
      </c>
      <c r="AB669" s="47">
        <f t="shared" ca="1" si="1241"/>
        <v>0</v>
      </c>
      <c r="AC669" s="47">
        <f t="shared" ca="1" si="1242"/>
        <v>0</v>
      </c>
      <c r="AD669" s="47">
        <f t="shared" ca="1" si="1243"/>
        <v>0</v>
      </c>
      <c r="AE669" s="21">
        <f t="shared" ca="1" si="1252"/>
        <v>0</v>
      </c>
      <c r="AH669" s="48">
        <f t="shared" ca="1" si="1253"/>
        <v>0</v>
      </c>
      <c r="AI669" s="48">
        <f t="shared" ca="1" si="1244"/>
        <v>0</v>
      </c>
      <c r="AJ669" s="48">
        <f t="shared" ca="1" si="1245"/>
        <v>0</v>
      </c>
      <c r="AK669" s="48">
        <f t="shared" ca="1" si="1246"/>
        <v>0</v>
      </c>
      <c r="AL669" s="48">
        <f t="shared" ca="1" si="1247"/>
        <v>0</v>
      </c>
      <c r="AM669" s="48">
        <f t="shared" ca="1" si="1248"/>
        <v>0</v>
      </c>
      <c r="AN669" s="48">
        <f t="shared" ca="1" si="1249"/>
        <v>0</v>
      </c>
      <c r="AO669" s="48">
        <f t="shared" ca="1" si="1250"/>
        <v>0</v>
      </c>
      <c r="AQ669" s="1">
        <v>50</v>
      </c>
      <c r="AR669" s="13">
        <f t="shared" ca="1" si="1254"/>
        <v>0</v>
      </c>
      <c r="AS669" s="13">
        <f ca="1">AS668+I664</f>
        <v>1</v>
      </c>
      <c r="AT669" s="8">
        <v>5</v>
      </c>
      <c r="AU669" s="16">
        <f ca="1">IF(AU672&lt;AR668,IF(AU672&lt;AR666,IF(AU672&lt;AR665,10,20),IF(AU672&lt;AR667,30,40)),IF(AU672&lt;AR670,IF(AU672&lt;AR669,50,60),IF(AU672&lt;AR671,70,80)))+IF(AU673&lt;AS668,IF(AU673&lt;AS666,IF(AU673&lt;AS665,1,2),IF(AU673&lt;AS667,3,4)),IF(AU673&lt;AS670,IF(AU673&lt;AS669,5,6),IF(AU673&lt;AS671,7,8)))</f>
        <v>72</v>
      </c>
      <c r="AV669" s="16">
        <f ca="1">IF(AV672&lt;AR668,IF(AV672&lt;AR666,IF(AV672&lt;AR665,10,20),IF(AV672&lt;AR667,30,40)),IF(AV672&lt;AR670,IF(AV672&lt;AR669,50,60),IF(AV672&lt;AR671,70,80)))+IF(AV673&lt;AS668,IF(AV673&lt;AS666,IF(AV673&lt;AS665,1,2),IF(AV673&lt;AS667,3,4)),IF(AV673&lt;AS670,IF(AV673&lt;AS669,5,6),IF(AV673&lt;AS671,7,8)))</f>
        <v>73</v>
      </c>
      <c r="AW669" s="16">
        <f ca="1">IF(AW672&lt;AR668,IF(AW672&lt;AR666,IF(AW672&lt;AR665,10,20),IF(AW672&lt;AR667,30,40)),IF(AW672&lt;AR670,IF(AW672&lt;AR669,50,60),IF(AW672&lt;AR671,70,80)))+IF(AW673&lt;AS668,IF(AW673&lt;AS666,IF(AW673&lt;AS665,1,2),IF(AW673&lt;AS667,3,4)),IF(AW673&lt;AS670,IF(AW673&lt;AS669,5,6),IF(AW673&lt;AS671,7,8)))</f>
        <v>72</v>
      </c>
      <c r="AX669" s="16">
        <f ca="1">IF(AX672&lt;AR668,IF(AX672&lt;AR666,IF(AX672&lt;AR665,10,20),IF(AX672&lt;AR667,30,40)),IF(AX672&lt;AR670,IF(AX672&lt;AR669,50,60),IF(AX672&lt;AR671,70,80)))+IF(AX673&lt;AS668,IF(AX673&lt;AS666,IF(AX673&lt;AS665,1,2),IF(AX673&lt;AS667,3,4)),IF(AX673&lt;AS670,IF(AX673&lt;AS669,5,6),IF(AX673&lt;AS671,7,8)))</f>
        <v>72</v>
      </c>
      <c r="AY669" s="16">
        <f ca="1">IF(AY672&lt;AR668,IF(AY672&lt;AR666,IF(AY672&lt;AR665,10,20),IF(AY672&lt;AR667,30,40)),IF(AY672&lt;AR670,IF(AY672&lt;AR669,50,60),IF(AY672&lt;AR671,70,80)))+IF(AY673&lt;AS668,IF(AY673&lt;AS666,IF(AY673&lt;AS665,1,2),IF(AY673&lt;AS667,3,4)),IF(AY673&lt;AS670,IF(AY673&lt;AS669,5,6),IF(AY673&lt;AS671,7,8)))</f>
        <v>73</v>
      </c>
      <c r="AZ669" s="16">
        <f ca="1">IF(AZ672&lt;AR668,IF(AZ672&lt;AR666,IF(AZ672&lt;AR665,10,20),IF(AZ672&lt;AR667,30,40)),IF(AZ672&lt;AR670,IF(AZ672&lt;AR669,50,60),IF(AZ672&lt;AR671,70,80)))+IF(AZ673&lt;AS668,IF(AZ673&lt;AS666,IF(AZ673&lt;AS665,1,2),IF(AZ673&lt;AS667,3,4)),IF(AZ673&lt;AS670,IF(AZ673&lt;AS669,5,6),IF(AZ673&lt;AS671,7,8)))</f>
        <v>73</v>
      </c>
      <c r="BA669" s="16">
        <f ca="1">IF(BA672&lt;AR668,IF(BA672&lt;AR666,IF(BA672&lt;AR665,10,20),IF(BA672&lt;AR667,30,40)),IF(BA672&lt;AR670,IF(BA672&lt;AR669,50,60),IF(BA672&lt;AR671,70,80)))+IF(BA673&lt;AS668,IF(BA673&lt;AS666,IF(BA673&lt;AS665,1,2),IF(BA673&lt;AS667,3,4)),IF(BA673&lt;AS670,IF(BA673&lt;AS669,5,6),IF(BA673&lt;AS671,7,8)))</f>
        <v>72</v>
      </c>
      <c r="BB669" s="16">
        <f ca="1">IF(BB672&lt;AR668,IF(BB672&lt;AR666,IF(BB672&lt;AR665,10,20),IF(BB672&lt;AR667,30,40)),IF(BB672&lt;AR670,IF(BB672&lt;AR669,50,60),IF(BB672&lt;AR671,70,80)))+IF(BB673&lt;AS668,IF(BB673&lt;AS666,IF(BB673&lt;AS665,1,2),IF(BB673&lt;AS667,3,4)),IF(BB673&lt;AS670,IF(BB673&lt;AS669,5,6),IF(BB673&lt;AS671,7,8)))</f>
        <v>72</v>
      </c>
      <c r="BC669" s="16">
        <f ca="1">IF(BC672&lt;AR668,IF(BC672&lt;AR666,IF(BC672&lt;AR665,10,20),IF(BC672&lt;AR667,30,40)),IF(BC672&lt;AR670,IF(BC672&lt;AR669,50,60),IF(BC672&lt;AR671,70,80)))+IF(BC673&lt;AS668,IF(BC673&lt;AS666,IF(BC673&lt;AS665,1,2),IF(BC673&lt;AS667,3,4)),IF(BC673&lt;AS670,IF(BC673&lt;AS669,5,6),IF(BC673&lt;AS671,7,8)))</f>
        <v>73</v>
      </c>
      <c r="BD669" s="16">
        <f ca="1">IF(BD672&lt;AR668,IF(BD672&lt;AR666,IF(BD672&lt;AR665,10,20),IF(BD672&lt;AR667,30,40)),IF(BD672&lt;AR670,IF(BD672&lt;AR669,50,60),IF(BD672&lt;AR671,70,80)))+IF(BD673&lt;AS668,IF(BD673&lt;AS666,IF(BD673&lt;AS665,1,2),IF(BD673&lt;AS667,3,4)),IF(BD673&lt;AS670,IF(BD673&lt;AS669,5,6),IF(BD673&lt;AS671,7,8)))</f>
        <v>72</v>
      </c>
      <c r="BE669" s="16">
        <f ca="1">IF(BE672&lt;AR668,IF(BE672&lt;AR666,IF(BE672&lt;AR665,10,20),IF(BE672&lt;AR667,30,40)),IF(BE672&lt;AR670,IF(BE672&lt;AR669,50,60),IF(BE672&lt;AR671,70,80)))+IF(BE673&lt;AS668,IF(BE673&lt;AS666,IF(BE673&lt;AS665,1,2),IF(BE673&lt;AS667,3,4)),IF(BE673&lt;AS670,IF(BE673&lt;AS669,5,6),IF(BE673&lt;AS671,7,8)))</f>
        <v>82</v>
      </c>
      <c r="BF669" s="16">
        <f ca="1">IF(BF672&lt;AR668,IF(BF672&lt;AR666,IF(BF672&lt;AR665,10,20),IF(BF672&lt;AR667,30,40)),IF(BF672&lt;AR670,IF(BF672&lt;AR669,50,60),IF(BF672&lt;AR671,70,80)))+IF(BF673&lt;AS668,IF(BF673&lt;AS666,IF(BF673&lt;AS665,1,2),IF(BF673&lt;AS667,3,4)),IF(BF673&lt;AS670,IF(BF673&lt;AS669,5,6),IF(BF673&lt;AS671,7,8)))</f>
        <v>72</v>
      </c>
      <c r="BG669" s="16">
        <f ca="1">IF(BG672&lt;AR668,IF(BG672&lt;AR666,IF(BG672&lt;AR665,10,20),IF(BG672&lt;AR667,30,40)),IF(BG672&lt;AR670,IF(BG672&lt;AR669,50,60),IF(BG672&lt;AR671,70,80)))+IF(BG673&lt;AS668,IF(BG673&lt;AS666,IF(BG673&lt;AS665,1,2),IF(BG673&lt;AS667,3,4)),IF(BG673&lt;AS670,IF(BG673&lt;AS669,5,6),IF(BG673&lt;AS671,7,8)))</f>
        <v>73</v>
      </c>
      <c r="BH669" s="16">
        <f ca="1">IF(BH672&lt;AR668,IF(BH672&lt;AR666,IF(BH672&lt;AR665,10,20),IF(BH672&lt;AR667,30,40)),IF(BH672&lt;AR670,IF(BH672&lt;AR669,50,60),IF(BH672&lt;AR671,70,80)))+IF(BH673&lt;AS668,IF(BH673&lt;AS666,IF(BH673&lt;AS665,1,2),IF(BH673&lt;AS667,3,4)),IF(BH673&lt;AS670,IF(BH673&lt;AS669,5,6),IF(BH673&lt;AS671,7,8)))</f>
        <v>72</v>
      </c>
      <c r="BI669" s="16">
        <f ca="1">IF(BI672&lt;AR668,IF(BI672&lt;AR666,IF(BI672&lt;AR665,10,20),IF(BI672&lt;AR667,30,40)),IF(BI672&lt;AR670,IF(BI672&lt;AR669,50,60),IF(BI672&lt;AR671,70,80)))+IF(BI673&lt;AS668,IF(BI673&lt;AS666,IF(BI673&lt;AS665,1,2),IF(BI673&lt;AS667,3,4)),IF(BI673&lt;AS670,IF(BI673&lt;AS669,5,6),IF(BI673&lt;AS671,7,8)))</f>
        <v>72</v>
      </c>
      <c r="BJ669" s="16">
        <f ca="1">IF(BJ672&lt;AR668,IF(BJ672&lt;AR666,IF(BJ672&lt;AR665,10,20),IF(BJ672&lt;AR667,30,40)),IF(BJ672&lt;AR670,IF(BJ672&lt;AR669,50,60),IF(BJ672&lt;AR671,70,80)))+IF(BJ673&lt;AS668,IF(BJ673&lt;AS666,IF(BJ673&lt;AS665,1,2),IF(BJ673&lt;AS667,3,4)),IF(BJ673&lt;AS670,IF(BJ673&lt;AS669,5,6),IF(BJ673&lt;AS671,7,8)))</f>
        <v>72</v>
      </c>
      <c r="BK669" s="16">
        <f ca="1">IF(BK672&lt;AR668,IF(BK672&lt;AR666,IF(BK672&lt;AR665,10,20),IF(BK672&lt;AR667,30,40)),IF(BK672&lt;AR670,IF(BK672&lt;AR669,50,60),IF(BK672&lt;AR671,70,80)))+IF(BK673&lt;AS668,IF(BK673&lt;AS666,IF(BK673&lt;AS665,1,2),IF(BK673&lt;AS667,3,4)),IF(BK673&lt;AS670,IF(BK673&lt;AS669,5,6),IF(BK673&lt;AS671,7,8)))</f>
        <v>72</v>
      </c>
      <c r="BL669" s="16">
        <f ca="1">IF(BL672&lt;AR668,IF(BL672&lt;AR666,IF(BL672&lt;AR665,10,20),IF(BL672&lt;AR667,30,40)),IF(BL672&lt;AR670,IF(BL672&lt;AR669,50,60),IF(BL672&lt;AR671,70,80)))+IF(BL673&lt;AS668,IF(BL673&lt;AS666,IF(BL673&lt;AS665,1,2),IF(BL673&lt;AS667,3,4)),IF(BL673&lt;AS670,IF(BL673&lt;AS669,5,6),IF(BL673&lt;AS671,7,8)))</f>
        <v>72</v>
      </c>
      <c r="BM669" s="16">
        <f ca="1">IF(BM672&lt;AR668,IF(BM672&lt;AR666,IF(BM672&lt;AR665,10,20),IF(BM672&lt;AR667,30,40)),IF(BM672&lt;AR670,IF(BM672&lt;AR669,50,60),IF(BM672&lt;AR671,70,80)))+IF(BM673&lt;AS668,IF(BM673&lt;AS666,IF(BM673&lt;AS665,1,2),IF(BM673&lt;AS667,3,4)),IF(BM673&lt;AS670,IF(BM673&lt;AS669,5,6),IF(BM673&lt;AS671,7,8)))</f>
        <v>72</v>
      </c>
      <c r="BN669" s="16">
        <f ca="1">IF(BN672&lt;AR668,IF(BN672&lt;AR666,IF(BN672&lt;AR665,10,20),IF(BN672&lt;AR667,30,40)),IF(BN672&lt;AR670,IF(BN672&lt;AR669,50,60),IF(BN672&lt;AR671,70,80)))+IF(BN673&lt;AS668,IF(BN673&lt;AS666,IF(BN673&lt;AS665,1,2),IF(BN673&lt;AS667,3,4)),IF(BN673&lt;AS670,IF(BN673&lt;AS669,5,6),IF(BN673&lt;AS671,7,8)))</f>
        <v>72</v>
      </c>
      <c r="BO669" s="16">
        <f ca="1">IF(BO672&lt;AR668,IF(BO672&lt;AR666,IF(BO672&lt;AR665,10,20),IF(BO672&lt;AR667,30,40)),IF(BO672&lt;AR670,IF(BO672&lt;AR669,50,60),IF(BO672&lt;AR671,70,80)))+IF(BO673&lt;AS668,IF(BO673&lt;AS666,IF(BO673&lt;AS665,1,2),IF(BO673&lt;AS667,3,4)),IF(BO673&lt;AS670,IF(BO673&lt;AS669,5,6),IF(BO673&lt;AS671,7,8)))</f>
        <v>72</v>
      </c>
      <c r="BP669" s="16">
        <f ca="1">IF(BP672&lt;AR668,IF(BP672&lt;AR666,IF(BP672&lt;AR665,10,20),IF(BP672&lt;AR667,30,40)),IF(BP672&lt;AR670,IF(BP672&lt;AR669,50,60),IF(BP672&lt;AR671,70,80)))+IF(BP673&lt;AS668,IF(BP673&lt;AS666,IF(BP673&lt;AS665,1,2),IF(BP673&lt;AS667,3,4)),IF(BP673&lt;AS670,IF(BP673&lt;AS669,5,6),IF(BP673&lt;AS671,7,8)))</f>
        <v>72</v>
      </c>
      <c r="BQ669" s="16">
        <f ca="1">IF(BQ672&lt;AR668,IF(BQ672&lt;AR666,IF(BQ672&lt;AR665,10,20),IF(BQ672&lt;AR667,30,40)),IF(BQ672&lt;AR670,IF(BQ672&lt;AR669,50,60),IF(BQ672&lt;AR671,70,80)))+IF(BQ673&lt;AS668,IF(BQ673&lt;AS666,IF(BQ673&lt;AS665,1,2),IF(BQ673&lt;AS667,3,4)),IF(BQ673&lt;AS670,IF(BQ673&lt;AS669,5,6),IF(BQ673&lt;AS671,7,8)))</f>
        <v>72</v>
      </c>
      <c r="BR669" s="16">
        <f ca="1">IF(BR672&lt;AR668,IF(BR672&lt;AR666,IF(BR672&lt;AR665,10,20),IF(BR672&lt;AR667,30,40)),IF(BR672&lt;AR670,IF(BR672&lt;AR669,50,60),IF(BR672&lt;AR671,70,80)))+IF(BR673&lt;AS668,IF(BR673&lt;AS666,IF(BR673&lt;AS665,1,2),IF(BR673&lt;AS667,3,4)),IF(BR673&lt;AS670,IF(BR673&lt;AS669,5,6),IF(BR673&lt;AS671,7,8)))</f>
        <v>72</v>
      </c>
      <c r="BS669" s="16">
        <f ca="1">IF(BS672&lt;AR668,IF(BS672&lt;AR666,IF(BS672&lt;AR665,10,20),IF(BS672&lt;AR667,30,40)),IF(BS672&lt;AR670,IF(BS672&lt;AR669,50,60),IF(BS672&lt;AR671,70,80)))+IF(BS673&lt;AS668,IF(BS673&lt;AS666,IF(BS673&lt;AS665,1,2),IF(BS673&lt;AS667,3,4)),IF(BS673&lt;AS670,IF(BS673&lt;AS669,5,6),IF(BS673&lt;AS671,7,8)))</f>
        <v>72</v>
      </c>
      <c r="BT669" s="16">
        <f ca="1">IF(BT672&lt;AR668,IF(BT672&lt;AR666,IF(BT672&lt;AR665,10,20),IF(BT672&lt;AR667,30,40)),IF(BT672&lt;AR670,IF(BT672&lt;AR669,50,60),IF(BT672&lt;AR671,70,80)))+IF(BT673&lt;AS668,IF(BT673&lt;AS666,IF(BT673&lt;AS665,1,2),IF(BT673&lt;AS667,3,4)),IF(BT673&lt;AS670,IF(BT673&lt;AS669,5,6),IF(BT673&lt;AS671,7,8)))</f>
        <v>72</v>
      </c>
      <c r="BU669" s="16">
        <f ca="1">IF(BU672&lt;AR668,IF(BU672&lt;AR666,IF(BU672&lt;AR665,10,20),IF(BU672&lt;AR667,30,40)),IF(BU672&lt;AR670,IF(BU672&lt;AR669,50,60),IF(BU672&lt;AR671,70,80)))+IF(BU673&lt;AS668,IF(BU673&lt;AS666,IF(BU673&lt;AS665,1,2),IF(BU673&lt;AS667,3,4)),IF(BU673&lt;AS670,IF(BU673&lt;AS669,5,6),IF(BU673&lt;AS671,7,8)))</f>
        <v>72</v>
      </c>
      <c r="BV669" s="16">
        <f ca="1">IF(BV672&lt;AR668,IF(BV672&lt;AR666,IF(BV672&lt;AR665,10,20),IF(BV672&lt;AR667,30,40)),IF(BV672&lt;AR670,IF(BV672&lt;AR669,50,60),IF(BV672&lt;AR671,70,80)))+IF(BV673&lt;AS668,IF(BV673&lt;AS666,IF(BV673&lt;AS665,1,2),IF(BV673&lt;AS667,3,4)),IF(BV673&lt;AS670,IF(BV673&lt;AS669,5,6),IF(BV673&lt;AS671,7,8)))</f>
        <v>72</v>
      </c>
      <c r="BW669" s="16">
        <f ca="1">IF(BW672&lt;AR668,IF(BW672&lt;AR666,IF(BW672&lt;AR665,10,20),IF(BW672&lt;AR667,30,40)),IF(BW672&lt;AR670,IF(BW672&lt;AR669,50,60),IF(BW672&lt;AR671,70,80)))+IF(BW673&lt;AS668,IF(BW673&lt;AS666,IF(BW673&lt;AS665,1,2),IF(BW673&lt;AS667,3,4)),IF(BW673&lt;AS670,IF(BW673&lt;AS669,5,6),IF(BW673&lt;AS671,7,8)))</f>
        <v>73</v>
      </c>
      <c r="BX669" s="16">
        <f ca="1">IF(BX672&lt;AR668,IF(BX672&lt;AR666,IF(BX672&lt;AR665,10,20),IF(BX672&lt;AR667,30,40)),IF(BX672&lt;AR670,IF(BX672&lt;AR669,50,60),IF(BX672&lt;AR671,70,80)))+IF(BX673&lt;AS668,IF(BX673&lt;AS666,IF(BX673&lt;AS665,1,2),IF(BX673&lt;AS667,3,4)),IF(BX673&lt;AS670,IF(BX673&lt;AS669,5,6),IF(BX673&lt;AS671,7,8)))</f>
        <v>72</v>
      </c>
      <c r="BY669" s="16">
        <f ca="1">IF(BY672&lt;AR668,IF(BY672&lt;AR666,IF(BY672&lt;AR665,10,20),IF(BY672&lt;AR667,30,40)),IF(BY672&lt;AR670,IF(BY672&lt;AR669,50,60),IF(BY672&lt;AR671,70,80)))+IF(BY673&lt;AS668,IF(BY673&lt;AS666,IF(BY673&lt;AS665,1,2),IF(BY673&lt;AS667,3,4)),IF(BY673&lt;AS670,IF(BY673&lt;AS669,5,6),IF(BY673&lt;AS671,7,8)))</f>
        <v>73</v>
      </c>
      <c r="BZ669" s="16">
        <f ca="1">IF(BZ672&lt;AR668,IF(BZ672&lt;AR666,IF(BZ672&lt;AR665,10,20),IF(BZ672&lt;AR667,30,40)),IF(BZ672&lt;AR670,IF(BZ672&lt;AR669,50,60),IF(BZ672&lt;AR671,70,80)))+IF(BZ673&lt;AS668,IF(BZ673&lt;AS666,IF(BZ673&lt;AS665,1,2),IF(BZ673&lt;AS667,3,4)),IF(BZ673&lt;AS670,IF(BZ673&lt;AS669,5,6),IF(BZ673&lt;AS671,7,8)))</f>
        <v>72</v>
      </c>
      <c r="CA669" s="16">
        <f ca="1">IF(CA672&lt;AR668,IF(CA672&lt;AR666,IF(CA672&lt;AR665,10,20),IF(CA672&lt;AR667,30,40)),IF(CA672&lt;AR670,IF(CA672&lt;AR669,50,60),IF(CA672&lt;AR671,70,80)))+IF(CA673&lt;AS668,IF(CA673&lt;AS666,IF(CA673&lt;AS665,1,2),IF(CA673&lt;AS667,3,4)),IF(CA673&lt;AS670,IF(CA673&lt;AS669,5,6),IF(CA673&lt;AS671,7,8)))</f>
        <v>72</v>
      </c>
      <c r="CB669" s="16">
        <f ca="1">IF(CB672&lt;AR668,IF(CB672&lt;AR666,IF(CB672&lt;AR665,10,20),IF(CB672&lt;AR667,30,40)),IF(CB672&lt;AR670,IF(CB672&lt;AR669,50,60),IF(CB672&lt;AR671,70,80)))+IF(CB673&lt;AS668,IF(CB673&lt;AS666,IF(CB673&lt;AS665,1,2),IF(CB673&lt;AS667,3,4)),IF(CB673&lt;AS670,IF(CB673&lt;AS669,5,6),IF(CB673&lt;AS671,7,8)))</f>
        <v>72</v>
      </c>
      <c r="CC669" s="16">
        <f ca="1">IF(CC672&lt;AR668,IF(CC672&lt;AR666,IF(CC672&lt;AR665,10,20),IF(CC672&lt;AR667,30,40)),IF(CC672&lt;AR670,IF(CC672&lt;AR669,50,60),IF(CC672&lt;AR671,70,80)))+IF(CC673&lt;AS668,IF(CC673&lt;AS666,IF(CC673&lt;AS665,1,2),IF(CC673&lt;AS667,3,4)),IF(CC673&lt;AS670,IF(CC673&lt;AS669,5,6),IF(CC673&lt;AS671,7,8)))</f>
        <v>72</v>
      </c>
      <c r="CD669" s="16">
        <f ca="1">IF(CD672&lt;AR668,IF(CD672&lt;AR666,IF(CD672&lt;AR665,10,20),IF(CD672&lt;AR667,30,40)),IF(CD672&lt;AR670,IF(CD672&lt;AR669,50,60),IF(CD672&lt;AR671,70,80)))+IF(CD673&lt;AS668,IF(CD673&lt;AS666,IF(CD673&lt;AS665,1,2),IF(CD673&lt;AS667,3,4)),IF(CD673&lt;AS670,IF(CD673&lt;AS669,5,6),IF(CD673&lt;AS671,7,8)))</f>
        <v>72</v>
      </c>
      <c r="CE669" s="16">
        <f ca="1">IF(CE672&lt;AR668,IF(CE672&lt;AR666,IF(CE672&lt;AR665,10,20),IF(CE672&lt;AR667,30,40)),IF(CE672&lt;AR670,IF(CE672&lt;AR669,50,60),IF(CE672&lt;AR671,70,80)))+IF(CE673&lt;AS668,IF(CE673&lt;AS666,IF(CE673&lt;AS665,1,2),IF(CE673&lt;AS667,3,4)),IF(CE673&lt;AS670,IF(CE673&lt;AS669,5,6),IF(CE673&lt;AS671,7,8)))</f>
        <v>72</v>
      </c>
      <c r="CF669" s="16">
        <f ca="1">IF(CF672&lt;AR668,IF(CF672&lt;AR666,IF(CF672&lt;AR665,10,20),IF(CF672&lt;AR667,30,40)),IF(CF672&lt;AR670,IF(CF672&lt;AR669,50,60),IF(CF672&lt;AR671,70,80)))+IF(CF673&lt;AS668,IF(CF673&lt;AS666,IF(CF673&lt;AS665,1,2),IF(CF673&lt;AS667,3,4)),IF(CF673&lt;AS670,IF(CF673&lt;AS669,5,6),IF(CF673&lt;AS671,7,8)))</f>
        <v>73</v>
      </c>
      <c r="CG669" s="16">
        <f ca="1">IF(CG672&lt;AR668,IF(CG672&lt;AR666,IF(CG672&lt;AR665,10,20),IF(CG672&lt;AR667,30,40)),IF(CG672&lt;AR670,IF(CG672&lt;AR669,50,60),IF(CG672&lt;AR671,70,80)))+IF(CG673&lt;AS668,IF(CG673&lt;AS666,IF(CG673&lt;AS665,1,2),IF(CG673&lt;AS667,3,4)),IF(CG673&lt;AS670,IF(CG673&lt;AS669,5,6),IF(CG673&lt;AS671,7,8)))</f>
        <v>72</v>
      </c>
      <c r="CH669" s="16">
        <f ca="1">IF(CH672&lt;AR668,IF(CH672&lt;AR666,IF(CH672&lt;AR665,10,20),IF(CH672&lt;AR667,30,40)),IF(CH672&lt;AR670,IF(CH672&lt;AR669,50,60),IF(CH672&lt;AR671,70,80)))+IF(CH673&lt;AS668,IF(CH673&lt;AS666,IF(CH673&lt;AS665,1,2),IF(CH673&lt;AS667,3,4)),IF(CH673&lt;AS670,IF(CH673&lt;AS669,5,6),IF(CH673&lt;AS671,7,8)))</f>
        <v>72</v>
      </c>
      <c r="CI669" s="16">
        <f ca="1">IF(CI672&lt;AR668,IF(CI672&lt;AR666,IF(CI672&lt;AR665,10,20),IF(CI672&lt;AR667,30,40)),IF(CI672&lt;AR670,IF(CI672&lt;AR669,50,60),IF(CI672&lt;AR671,70,80)))+IF(CI673&lt;AS668,IF(CI673&lt;AS666,IF(CI673&lt;AS665,1,2),IF(CI673&lt;AS667,3,4)),IF(CI673&lt;AS670,IF(CI673&lt;AS669,5,6),IF(CI673&lt;AS671,7,8)))</f>
        <v>72</v>
      </c>
      <c r="CJ669" s="16">
        <f ca="1">IF(CJ672&lt;AR668,IF(CJ672&lt;AR666,IF(CJ672&lt;AR665,10,20),IF(CJ672&lt;AR667,30,40)),IF(CJ672&lt;AR670,IF(CJ672&lt;AR669,50,60),IF(CJ672&lt;AR671,70,80)))+IF(CJ673&lt;AS668,IF(CJ673&lt;AS666,IF(CJ673&lt;AS665,1,2),IF(CJ673&lt;AS667,3,4)),IF(CJ673&lt;AS670,IF(CJ673&lt;AS669,5,6),IF(CJ673&lt;AS671,7,8)))</f>
        <v>72</v>
      </c>
      <c r="CK669" s="16">
        <f ca="1">IF(CK672&lt;AR668,IF(CK672&lt;AR666,IF(CK672&lt;AR665,10,20),IF(CK672&lt;AR667,30,40)),IF(CK672&lt;AR670,IF(CK672&lt;AR669,50,60),IF(CK672&lt;AR671,70,80)))+IF(CK673&lt;AS668,IF(CK673&lt;AS666,IF(CK673&lt;AS665,1,2),IF(CK673&lt;AS667,3,4)),IF(CK673&lt;AS670,IF(CK673&lt;AS669,5,6),IF(CK673&lt;AS671,7,8)))</f>
        <v>72</v>
      </c>
      <c r="CL669" s="16">
        <f ca="1">IF(CL672&lt;AR668,IF(CL672&lt;AR666,IF(CL672&lt;AR665,10,20),IF(CL672&lt;AR667,30,40)),IF(CL672&lt;AR670,IF(CL672&lt;AR669,50,60),IF(CL672&lt;AR671,70,80)))+IF(CL673&lt;AS668,IF(CL673&lt;AS666,IF(CL673&lt;AS665,1,2),IF(CL673&lt;AS667,3,4)),IF(CL673&lt;AS670,IF(CL673&lt;AS669,5,6),IF(CL673&lt;AS671,7,8)))</f>
        <v>72</v>
      </c>
      <c r="CM669" s="16">
        <f ca="1">IF(CM672&lt;AR668,IF(CM672&lt;AR666,IF(CM672&lt;AR665,10,20),IF(CM672&lt;AR667,30,40)),IF(CM672&lt;AR670,IF(CM672&lt;AR669,50,60),IF(CM672&lt;AR671,70,80)))+IF(CM673&lt;AS668,IF(CM673&lt;AS666,IF(CM673&lt;AS665,1,2),IF(CM673&lt;AS667,3,4)),IF(CM673&lt;AS670,IF(CM673&lt;AS669,5,6),IF(CM673&lt;AS671,7,8)))</f>
        <v>72</v>
      </c>
      <c r="CN669" s="16">
        <f ca="1">IF(CN672&lt;AR668,IF(CN672&lt;AR666,IF(CN672&lt;AR665,10,20),IF(CN672&lt;AR667,30,40)),IF(CN672&lt;AR670,IF(CN672&lt;AR669,50,60),IF(CN672&lt;AR671,70,80)))+IF(CN673&lt;AS668,IF(CN673&lt;AS666,IF(CN673&lt;AS665,1,2),IF(CN673&lt;AS667,3,4)),IF(CN673&lt;AS670,IF(CN673&lt;AS669,5,6),IF(CN673&lt;AS671,7,8)))</f>
        <v>82</v>
      </c>
      <c r="CO669" s="16">
        <f ca="1">IF(CO672&lt;AR668,IF(CO672&lt;AR666,IF(CO672&lt;AR665,10,20),IF(CO672&lt;AR667,30,40)),IF(CO672&lt;AR670,IF(CO672&lt;AR669,50,60),IF(CO672&lt;AR671,70,80)))+IF(CO673&lt;AS668,IF(CO673&lt;AS666,IF(CO673&lt;AS665,1,2),IF(CO673&lt;AS667,3,4)),IF(CO673&lt;AS670,IF(CO673&lt;AS669,5,6),IF(CO673&lt;AS671,7,8)))</f>
        <v>73</v>
      </c>
      <c r="CP669" s="16">
        <f ca="1">IF(CP672&lt;AR668,IF(CP672&lt;AR666,IF(CP672&lt;AR665,10,20),IF(CP672&lt;AR667,30,40)),IF(CP672&lt;AR670,IF(CP672&lt;AR669,50,60),IF(CP672&lt;AR671,70,80)))+IF(CP673&lt;AS668,IF(CP673&lt;AS666,IF(CP673&lt;AS665,1,2),IF(CP673&lt;AS667,3,4)),IF(CP673&lt;AS670,IF(CP673&lt;AS669,5,6),IF(CP673&lt;AS671,7,8)))</f>
        <v>72</v>
      </c>
      <c r="CQ669" s="16">
        <f ca="1">IF(CQ672&lt;AR668,IF(CQ672&lt;AR666,IF(CQ672&lt;AR665,10,20),IF(CQ672&lt;AR667,30,40)),IF(CQ672&lt;AR670,IF(CQ672&lt;AR669,50,60),IF(CQ672&lt;AR671,70,80)))+IF(CQ673&lt;AS668,IF(CQ673&lt;AS666,IF(CQ673&lt;AS665,1,2),IF(CQ673&lt;AS667,3,4)),IF(CQ673&lt;AS670,IF(CQ673&lt;AS669,5,6),IF(CQ673&lt;AS671,7,8)))</f>
        <v>72</v>
      </c>
      <c r="CR669" s="16">
        <f ca="1">IF(CR672&lt;AR668,IF(CR672&lt;AR666,IF(CR672&lt;AR665,10,20),IF(CR672&lt;AR667,30,40)),IF(CR672&lt;AR670,IF(CR672&lt;AR669,50,60),IF(CR672&lt;AR671,70,80)))+IF(CR673&lt;AS668,IF(CR673&lt;AS666,IF(CR673&lt;AS665,1,2),IF(CR673&lt;AS667,3,4)),IF(CR673&lt;AS670,IF(CR673&lt;AS669,5,6),IF(CR673&lt;AS671,7,8)))</f>
        <v>72</v>
      </c>
    </row>
    <row r="670" spans="1:96" x14ac:dyDescent="0.35">
      <c r="A670" s="23"/>
      <c r="B670" s="39">
        <v>0.25</v>
      </c>
      <c r="C670" s="49">
        <v>60</v>
      </c>
      <c r="D670" s="26">
        <f ca="1">AE657/AE660</f>
        <v>9.6893701909375896E-3</v>
      </c>
      <c r="E670" s="19">
        <f ca="1">COUNTIF(AU666:CR669,61)</f>
        <v>0</v>
      </c>
      <c r="F670" s="19">
        <f ca="1">COUNTIF(AU666:CR669,62)</f>
        <v>3</v>
      </c>
      <c r="G670" s="19">
        <f ca="1">COUNTIF(AU666:CR669,63)</f>
        <v>1</v>
      </c>
      <c r="H670" s="19">
        <f ca="1">COUNTIF(AU666:CR669,64)</f>
        <v>0</v>
      </c>
      <c r="I670" s="19">
        <f ca="1">COUNTIF(AU666:CR669,65)</f>
        <v>0</v>
      </c>
      <c r="J670" s="19">
        <f ca="1">COUNTIF(AU666:CR669,66)</f>
        <v>0</v>
      </c>
      <c r="K670" s="19">
        <f ca="1">COUNTIF(AU666:CR669,67)</f>
        <v>0</v>
      </c>
      <c r="L670" s="19">
        <f ca="1">COUNTIF(AU666:CR669,68)</f>
        <v>0</v>
      </c>
      <c r="N670" s="45">
        <f ca="1">ROUNDDOWN(E670*$AK$20+RAND(),0)</f>
        <v>0</v>
      </c>
      <c r="O670" s="45">
        <f ca="1">ROUNDDOWN(F670*$AL$20+RAND(),0)</f>
        <v>0</v>
      </c>
      <c r="P670" s="45">
        <f ca="1">ROUNDDOWN(G670*$AM$20+RAND(),0)</f>
        <v>0</v>
      </c>
      <c r="Q670" s="45">
        <f ca="1">ROUNDDOWN(H670*$AN$20+RAND(),0)</f>
        <v>0</v>
      </c>
      <c r="R670" s="45">
        <f ca="1">ROUNDDOWN(I670*$AO$20+RAND(),0)</f>
        <v>0</v>
      </c>
      <c r="S670" s="45">
        <f ca="1">ROUNDDOWN(J670*$AP$20+RAND(),0)</f>
        <v>0</v>
      </c>
      <c r="T670" s="45">
        <f ca="1">ROUNDDOWN(K670*$AQ$20+RAND(),0)</f>
        <v>0</v>
      </c>
      <c r="U670" s="45">
        <f ca="1">ROUNDDOWN(L670*$AR$20+RAND(),0)</f>
        <v>0</v>
      </c>
      <c r="W670" s="47">
        <f t="shared" ca="1" si="1251"/>
        <v>0</v>
      </c>
      <c r="X670" s="47">
        <f t="shared" ca="1" si="1237"/>
        <v>0</v>
      </c>
      <c r="Y670" s="47">
        <f t="shared" ca="1" si="1238"/>
        <v>0</v>
      </c>
      <c r="Z670" s="47">
        <f t="shared" ca="1" si="1239"/>
        <v>0</v>
      </c>
      <c r="AA670" s="47">
        <f t="shared" ca="1" si="1240"/>
        <v>0</v>
      </c>
      <c r="AB670" s="47">
        <f t="shared" ca="1" si="1241"/>
        <v>0</v>
      </c>
      <c r="AC670" s="47">
        <f t="shared" ca="1" si="1242"/>
        <v>0</v>
      </c>
      <c r="AD670" s="47">
        <f t="shared" ca="1" si="1243"/>
        <v>0</v>
      </c>
      <c r="AE670" s="21">
        <f t="shared" ca="1" si="1252"/>
        <v>18</v>
      </c>
      <c r="AH670" s="48">
        <f t="shared" ca="1" si="1253"/>
        <v>0</v>
      </c>
      <c r="AI670" s="48">
        <f t="shared" ca="1" si="1244"/>
        <v>0</v>
      </c>
      <c r="AJ670" s="48">
        <f t="shared" ca="1" si="1245"/>
        <v>0</v>
      </c>
      <c r="AK670" s="48">
        <f t="shared" ca="1" si="1246"/>
        <v>0</v>
      </c>
      <c r="AL670" s="48">
        <f t="shared" ca="1" si="1247"/>
        <v>0</v>
      </c>
      <c r="AM670" s="48">
        <f t="shared" ca="1" si="1248"/>
        <v>0</v>
      </c>
      <c r="AN670" s="48">
        <f t="shared" ca="1" si="1249"/>
        <v>0</v>
      </c>
      <c r="AO670" s="48">
        <f t="shared" ca="1" si="1250"/>
        <v>0</v>
      </c>
      <c r="AQ670" s="1">
        <v>60</v>
      </c>
      <c r="AR670" s="13">
        <f t="shared" ca="1" si="1254"/>
        <v>9.6893701909375896E-3</v>
      </c>
      <c r="AS670" s="13">
        <f ca="1">AS669+J664</f>
        <v>1</v>
      </c>
      <c r="AT670" s="8">
        <v>6</v>
      </c>
      <c r="AU670" s="15">
        <f t="shared" ref="AU670:CR673" ca="1" si="1255">RAND()</f>
        <v>0.87714547952473965</v>
      </c>
      <c r="AV670" s="15">
        <f t="shared" ca="1" si="1255"/>
        <v>0.82050378358294962</v>
      </c>
      <c r="AW670" s="15">
        <f t="shared" ca="1" si="1255"/>
        <v>0.11739331864936553</v>
      </c>
      <c r="AX670" s="15">
        <f t="shared" ca="1" si="1255"/>
        <v>5.4450379033815E-2</v>
      </c>
      <c r="AY670" s="15">
        <f t="shared" ca="1" si="1255"/>
        <v>0.66224220656888011</v>
      </c>
      <c r="AZ670" s="15">
        <f t="shared" ca="1" si="1255"/>
        <v>0.42027364246810539</v>
      </c>
      <c r="BA670" s="15">
        <f t="shared" ca="1" si="1255"/>
        <v>0.10062481164898029</v>
      </c>
      <c r="BB670" s="15">
        <f t="shared" ca="1" si="1255"/>
        <v>0.70785320332313406</v>
      </c>
      <c r="BC670" s="15">
        <f t="shared" ca="1" si="1255"/>
        <v>0.88622210803224943</v>
      </c>
      <c r="BD670" s="15">
        <f t="shared" ca="1" si="1255"/>
        <v>0.97087306821135333</v>
      </c>
      <c r="BE670" s="15">
        <f t="shared" ca="1" si="1255"/>
        <v>0.11430701265495247</v>
      </c>
      <c r="BF670" s="15">
        <f t="shared" ca="1" si="1255"/>
        <v>0.64721143462010056</v>
      </c>
      <c r="BG670" s="15">
        <f t="shared" ca="1" si="1255"/>
        <v>0.54066004012783375</v>
      </c>
      <c r="BH670" s="15">
        <f t="shared" ca="1" si="1255"/>
        <v>0.67756828734383412</v>
      </c>
      <c r="BI670" s="15">
        <f t="shared" ca="1" si="1255"/>
        <v>0.56539961692101715</v>
      </c>
      <c r="BJ670" s="15">
        <f t="shared" ca="1" si="1255"/>
        <v>0.59809081349176807</v>
      </c>
      <c r="BK670" s="15">
        <f t="shared" ca="1" si="1255"/>
        <v>5.0768165089509765E-3</v>
      </c>
      <c r="BL670" s="15">
        <f t="shared" ca="1" si="1255"/>
        <v>0.15889836651954681</v>
      </c>
      <c r="BM670" s="15">
        <f t="shared" ca="1" si="1255"/>
        <v>0.66709769164519084</v>
      </c>
      <c r="BN670" s="15">
        <f t="shared" ca="1" si="1255"/>
        <v>0.5770474184506913</v>
      </c>
      <c r="BO670" s="15">
        <f t="shared" ca="1" si="1255"/>
        <v>0.31084516885133184</v>
      </c>
      <c r="BP670" s="15">
        <f t="shared" ca="1" si="1255"/>
        <v>0.66419925920952583</v>
      </c>
      <c r="BQ670" s="15">
        <f t="shared" ca="1" si="1255"/>
        <v>7.9971195810768836E-2</v>
      </c>
      <c r="BR670" s="15">
        <f t="shared" ca="1" si="1255"/>
        <v>0.33426837198813097</v>
      </c>
      <c r="BS670" s="15">
        <f t="shared" ca="1" si="1255"/>
        <v>0.53066888964084069</v>
      </c>
      <c r="BT670" s="15">
        <f t="shared" ca="1" si="1255"/>
        <v>0.30723881790082652</v>
      </c>
      <c r="BU670" s="15">
        <f t="shared" ca="1" si="1255"/>
        <v>0.5236885194301284</v>
      </c>
      <c r="BV670" s="15">
        <f t="shared" ca="1" si="1255"/>
        <v>0.20341434263366909</v>
      </c>
      <c r="BW670" s="15">
        <f t="shared" ca="1" si="1255"/>
        <v>0.90958869914789953</v>
      </c>
      <c r="BX670" s="15">
        <f t="shared" ca="1" si="1255"/>
        <v>0.26409502302166543</v>
      </c>
      <c r="BY670" s="15">
        <f t="shared" ca="1" si="1255"/>
        <v>0.22841416260212177</v>
      </c>
      <c r="BZ670" s="15">
        <f t="shared" ca="1" si="1255"/>
        <v>7.4816937590147847E-2</v>
      </c>
      <c r="CA670" s="15">
        <f t="shared" ca="1" si="1255"/>
        <v>7.7395617713102882E-2</v>
      </c>
      <c r="CB670" s="15">
        <f t="shared" ca="1" si="1255"/>
        <v>0.4373637916999038</v>
      </c>
      <c r="CC670" s="15">
        <f t="shared" ca="1" si="1255"/>
        <v>0.6810386843891022</v>
      </c>
      <c r="CD670" s="15">
        <f t="shared" ca="1" si="1255"/>
        <v>0.19493154668153057</v>
      </c>
      <c r="CE670" s="15">
        <f t="shared" ca="1" si="1255"/>
        <v>0.79969623302289605</v>
      </c>
      <c r="CF670" s="15">
        <f t="shared" ca="1" si="1255"/>
        <v>0.20088131832186462</v>
      </c>
      <c r="CG670" s="15">
        <f t="shared" ca="1" si="1255"/>
        <v>0.1306878058884331</v>
      </c>
      <c r="CH670" s="15">
        <f t="shared" ca="1" si="1255"/>
        <v>0.42838594102047689</v>
      </c>
      <c r="CI670" s="15">
        <f t="shared" ca="1" si="1255"/>
        <v>0.75719697129346464</v>
      </c>
      <c r="CJ670" s="15">
        <f t="shared" ca="1" si="1255"/>
        <v>0.37895032760510972</v>
      </c>
      <c r="CK670" s="15">
        <f t="shared" ca="1" si="1255"/>
        <v>0.65097678857968588</v>
      </c>
      <c r="CL670" s="15">
        <f t="shared" ca="1" si="1255"/>
        <v>0.2378057116274801</v>
      </c>
      <c r="CM670" s="15">
        <f t="shared" ca="1" si="1255"/>
        <v>0.38011431633412363</v>
      </c>
      <c r="CN670" s="15">
        <f t="shared" ca="1" si="1255"/>
        <v>9.3025577193606157E-2</v>
      </c>
      <c r="CO670" s="15">
        <f t="shared" ca="1" si="1255"/>
        <v>0.43126198368910784</v>
      </c>
      <c r="CP670" s="15">
        <f t="shared" ca="1" si="1255"/>
        <v>0.93279208797375779</v>
      </c>
      <c r="CQ670" s="15">
        <f t="shared" ca="1" si="1255"/>
        <v>0.95118958946061449</v>
      </c>
      <c r="CR670" s="15">
        <f t="shared" ca="1" si="1255"/>
        <v>0.95154693992674588</v>
      </c>
    </row>
    <row r="671" spans="1:96" x14ac:dyDescent="0.35">
      <c r="A671" s="23"/>
      <c r="B671" s="39">
        <v>0.5</v>
      </c>
      <c r="C671" s="49">
        <v>70</v>
      </c>
      <c r="D671" s="26">
        <f ca="1">AE658/AE660</f>
        <v>0.95953263037902536</v>
      </c>
      <c r="E671" s="19">
        <f ca="1">COUNTIF(AU666:CR669,71)</f>
        <v>3</v>
      </c>
      <c r="F671" s="19">
        <f ca="1">COUNTIF(AU666:CR669,72)</f>
        <v>152</v>
      </c>
      <c r="G671" s="19">
        <f ca="1">COUNTIF(AU666:CR669,73)</f>
        <v>36</v>
      </c>
      <c r="H671" s="19">
        <f ca="1">COUNTIF(AU666:CR669,74)</f>
        <v>0</v>
      </c>
      <c r="I671" s="19">
        <f ca="1">COUNTIF(AU666:CR669,75)</f>
        <v>0</v>
      </c>
      <c r="J671" s="19">
        <f ca="1">COUNTIF(AU666:CR669,76)</f>
        <v>0</v>
      </c>
      <c r="K671" s="19">
        <f ca="1">COUNTIF(AU666:CR669,77)</f>
        <v>0</v>
      </c>
      <c r="L671" s="19">
        <f ca="1">COUNTIF(AU666:CR669,78)</f>
        <v>0</v>
      </c>
      <c r="N671" s="45">
        <f ca="1">ROUNDDOWN(E671*$AK$21+RAND(),0)</f>
        <v>1</v>
      </c>
      <c r="O671" s="45">
        <f ca="1">ROUNDDOWN(F671*$AL$21+RAND(),0)</f>
        <v>27</v>
      </c>
      <c r="P671" s="45">
        <f ca="1">ROUNDDOWN(G671*$AM$21+RAND(),0)</f>
        <v>7</v>
      </c>
      <c r="Q671" s="45">
        <f ca="1">ROUNDDOWN(H671*$AN$21+RAND(),0)</f>
        <v>0</v>
      </c>
      <c r="R671" s="45">
        <f ca="1">ROUNDDOWN(I671*$AO$21+RAND(),0)</f>
        <v>0</v>
      </c>
      <c r="S671" s="45">
        <f ca="1">ROUNDDOWN(J671*$AP$21+RAND(),0)</f>
        <v>0</v>
      </c>
      <c r="T671" s="45">
        <f ca="1">ROUNDDOWN(K671*$AQ$21+RAND(),0)</f>
        <v>0</v>
      </c>
      <c r="U671" s="45">
        <f ca="1">ROUNDDOWN(L671*$AR$21+RAND(),0)</f>
        <v>0</v>
      </c>
      <c r="W671" s="47">
        <f t="shared" ca="1" si="1251"/>
        <v>1</v>
      </c>
      <c r="X671" s="47">
        <f t="shared" ca="1" si="1237"/>
        <v>14</v>
      </c>
      <c r="Y671" s="47">
        <f t="shared" ca="1" si="1238"/>
        <v>3</v>
      </c>
      <c r="Z671" s="47">
        <f t="shared" ca="1" si="1239"/>
        <v>0</v>
      </c>
      <c r="AA671" s="47">
        <f t="shared" ca="1" si="1240"/>
        <v>0</v>
      </c>
      <c r="AB671" s="47">
        <f t="shared" ca="1" si="1241"/>
        <v>0</v>
      </c>
      <c r="AC671" s="47">
        <f t="shared" ca="1" si="1242"/>
        <v>0</v>
      </c>
      <c r="AD671" s="47">
        <f t="shared" ca="1" si="1243"/>
        <v>0</v>
      </c>
      <c r="AE671" s="21">
        <f t="shared" ca="1" si="1252"/>
        <v>1783.0000000000002</v>
      </c>
      <c r="AH671" s="48">
        <f t="shared" ca="1" si="1253"/>
        <v>0</v>
      </c>
      <c r="AI671" s="48">
        <f t="shared" ca="1" si="1244"/>
        <v>13</v>
      </c>
      <c r="AJ671" s="48">
        <f t="shared" ca="1" si="1245"/>
        <v>4</v>
      </c>
      <c r="AK671" s="48">
        <f t="shared" ca="1" si="1246"/>
        <v>0</v>
      </c>
      <c r="AL671" s="48">
        <f t="shared" ca="1" si="1247"/>
        <v>0</v>
      </c>
      <c r="AM671" s="48">
        <f t="shared" ca="1" si="1248"/>
        <v>0</v>
      </c>
      <c r="AN671" s="48">
        <f t="shared" ca="1" si="1249"/>
        <v>0</v>
      </c>
      <c r="AO671" s="48">
        <f t="shared" ca="1" si="1250"/>
        <v>0</v>
      </c>
      <c r="AQ671" s="1">
        <v>70</v>
      </c>
      <c r="AR671" s="13">
        <f t="shared" ca="1" si="1254"/>
        <v>0.96922200056996299</v>
      </c>
      <c r="AS671" s="13">
        <f ca="1">AS670+K664</f>
        <v>1</v>
      </c>
      <c r="AT671" s="8">
        <v>7</v>
      </c>
      <c r="AU671" s="17">
        <f t="shared" ca="1" si="1255"/>
        <v>0.33993763961306611</v>
      </c>
      <c r="AV671" s="17">
        <f t="shared" ca="1" si="1255"/>
        <v>0.83081498614533456</v>
      </c>
      <c r="AW671" s="17">
        <f t="shared" ca="1" si="1255"/>
        <v>9.4234173727430481E-2</v>
      </c>
      <c r="AX671" s="17">
        <f t="shared" ca="1" si="1255"/>
        <v>0.88861989466661317</v>
      </c>
      <c r="AY671" s="17">
        <f t="shared" ca="1" si="1255"/>
        <v>0.34506107058757396</v>
      </c>
      <c r="AZ671" s="17">
        <f t="shared" ca="1" si="1255"/>
        <v>1.099585153167848E-2</v>
      </c>
      <c r="BA671" s="17">
        <f t="shared" ca="1" si="1255"/>
        <v>0.84970323606395726</v>
      </c>
      <c r="BB671" s="17">
        <f t="shared" ca="1" si="1255"/>
        <v>0.2728990037161797</v>
      </c>
      <c r="BC671" s="17">
        <f t="shared" ca="1" si="1255"/>
        <v>0.29168654840852071</v>
      </c>
      <c r="BD671" s="17">
        <f t="shared" ca="1" si="1255"/>
        <v>0.85080005125007885</v>
      </c>
      <c r="BE671" s="17">
        <f t="shared" ca="1" si="1255"/>
        <v>0.30542053528374757</v>
      </c>
      <c r="BF671" s="17">
        <f t="shared" ca="1" si="1255"/>
        <v>0.98264871342931981</v>
      </c>
      <c r="BG671" s="17">
        <f t="shared" ca="1" si="1255"/>
        <v>0.61091979446657996</v>
      </c>
      <c r="BH671" s="17">
        <f t="shared" ca="1" si="1255"/>
        <v>0.37812864496109388</v>
      </c>
      <c r="BI671" s="17">
        <f t="shared" ca="1" si="1255"/>
        <v>0.77276665897984909</v>
      </c>
      <c r="BJ671" s="17">
        <f t="shared" ca="1" si="1255"/>
        <v>0.87740284840571381</v>
      </c>
      <c r="BK671" s="17">
        <f t="shared" ca="1" si="1255"/>
        <v>0.84757241151586171</v>
      </c>
      <c r="BL671" s="17">
        <f t="shared" ca="1" si="1255"/>
        <v>0.91698670259480508</v>
      </c>
      <c r="BM671" s="17">
        <f t="shared" ca="1" si="1255"/>
        <v>0.32002529310347905</v>
      </c>
      <c r="BN671" s="17">
        <f t="shared" ca="1" si="1255"/>
        <v>0.47307826605851233</v>
      </c>
      <c r="BO671" s="17">
        <f t="shared" ca="1" si="1255"/>
        <v>0.35595775979786448</v>
      </c>
      <c r="BP671" s="17">
        <f t="shared" ca="1" si="1255"/>
        <v>0.14764951853089703</v>
      </c>
      <c r="BQ671" s="17">
        <f t="shared" ca="1" si="1255"/>
        <v>0.93335549237127569</v>
      </c>
      <c r="BR671" s="17">
        <f t="shared" ca="1" si="1255"/>
        <v>6.8543047562852344E-4</v>
      </c>
      <c r="BS671" s="17">
        <f t="shared" ca="1" si="1255"/>
        <v>0.73071605359036007</v>
      </c>
      <c r="BT671" s="17">
        <f t="shared" ca="1" si="1255"/>
        <v>0.63264970287784206</v>
      </c>
      <c r="BU671" s="17">
        <f t="shared" ca="1" si="1255"/>
        <v>0.94272141351041394</v>
      </c>
      <c r="BV671" s="17">
        <f t="shared" ca="1" si="1255"/>
        <v>9.9626460948535223E-2</v>
      </c>
      <c r="BW671" s="17">
        <f t="shared" ca="1" si="1255"/>
        <v>0.55117677366878315</v>
      </c>
      <c r="BX671" s="17">
        <f t="shared" ca="1" si="1255"/>
        <v>0.19215081960942471</v>
      </c>
      <c r="BY671" s="17">
        <f t="shared" ca="1" si="1255"/>
        <v>0.33152814569030009</v>
      </c>
      <c r="BZ671" s="17">
        <f t="shared" ca="1" si="1255"/>
        <v>0.47049198553659022</v>
      </c>
      <c r="CA671" s="17">
        <f t="shared" ca="1" si="1255"/>
        <v>0.66904560449709416</v>
      </c>
      <c r="CB671" s="17">
        <f t="shared" ca="1" si="1255"/>
        <v>0.14752529764626698</v>
      </c>
      <c r="CC671" s="17">
        <f t="shared" ca="1" si="1255"/>
        <v>1.0305223129738916E-2</v>
      </c>
      <c r="CD671" s="17">
        <f t="shared" ca="1" si="1255"/>
        <v>3.274006502300908E-2</v>
      </c>
      <c r="CE671" s="17">
        <f t="shared" ca="1" si="1255"/>
        <v>0.65501092765958091</v>
      </c>
      <c r="CF671" s="17">
        <f t="shared" ca="1" si="1255"/>
        <v>0.21779710559763166</v>
      </c>
      <c r="CG671" s="17">
        <f t="shared" ca="1" si="1255"/>
        <v>0.58027021448163407</v>
      </c>
      <c r="CH671" s="17">
        <f t="shared" ca="1" si="1255"/>
        <v>5.9467978408560884E-2</v>
      </c>
      <c r="CI671" s="17">
        <f t="shared" ca="1" si="1255"/>
        <v>2.5086144549285927E-2</v>
      </c>
      <c r="CJ671" s="17">
        <f t="shared" ca="1" si="1255"/>
        <v>0.99498376223936758</v>
      </c>
      <c r="CK671" s="17">
        <f t="shared" ca="1" si="1255"/>
        <v>0.34212363907247856</v>
      </c>
      <c r="CL671" s="17">
        <f t="shared" ca="1" si="1255"/>
        <v>0.66591574482741023</v>
      </c>
      <c r="CM671" s="17">
        <f t="shared" ca="1" si="1255"/>
        <v>2.8855821227951384E-2</v>
      </c>
      <c r="CN671" s="17">
        <f t="shared" ca="1" si="1255"/>
        <v>0.54737258140094147</v>
      </c>
      <c r="CO671" s="17">
        <f t="shared" ca="1" si="1255"/>
        <v>1.2506378498048365E-3</v>
      </c>
      <c r="CP671" s="17">
        <f t="shared" ca="1" si="1255"/>
        <v>0.12285879545998968</v>
      </c>
      <c r="CQ671" s="17">
        <f t="shared" ca="1" si="1255"/>
        <v>0.83406983624807829</v>
      </c>
      <c r="CR671" s="17">
        <f t="shared" ca="1" si="1255"/>
        <v>0.73691327367660442</v>
      </c>
    </row>
    <row r="672" spans="1:96" x14ac:dyDescent="0.35">
      <c r="A672" s="23"/>
      <c r="B672" s="39">
        <v>1</v>
      </c>
      <c r="C672" s="49">
        <v>80</v>
      </c>
      <c r="D672" s="26">
        <f ca="1">AE659/AE660</f>
        <v>3.0777999430037051E-2</v>
      </c>
      <c r="E672" s="19">
        <f ca="1">COUNTIF(AU666:CR669,81)</f>
        <v>0</v>
      </c>
      <c r="F672" s="19">
        <f ca="1">COUNTIF(AU666:CR669,82)</f>
        <v>3</v>
      </c>
      <c r="G672" s="19">
        <f ca="1">COUNTIF(AU666:CR669,83)</f>
        <v>2</v>
      </c>
      <c r="H672" s="19">
        <f ca="1">COUNTIF(AU666:CR669,84)</f>
        <v>0</v>
      </c>
      <c r="I672" s="19">
        <f ca="1">COUNTIF(AU666:CR669,85)</f>
        <v>0</v>
      </c>
      <c r="J672" s="19">
        <f ca="1">COUNTIF(AU666:CR669,86)</f>
        <v>0</v>
      </c>
      <c r="K672" s="19">
        <f ca="1">COUNTIF(AU666:CR669,87)</f>
        <v>0</v>
      </c>
      <c r="L672" s="19">
        <f ca="1">COUNTIF(AU666:CR669,88)</f>
        <v>0</v>
      </c>
      <c r="N672" s="45">
        <f ca="1">ROUNDDOWN(E672*$AK$22+RAND(),0)</f>
        <v>0</v>
      </c>
      <c r="O672" s="45">
        <f ca="1">ROUNDDOWN(F672*$AL$22+RAND(),0)</f>
        <v>1</v>
      </c>
      <c r="P672" s="45">
        <f ca="1">ROUNDDOWN(G672*$AM$22+RAND(),0)</f>
        <v>1</v>
      </c>
      <c r="Q672" s="45">
        <f ca="1">ROUNDDOWN(H672*$AN$22+RAND(),0)</f>
        <v>0</v>
      </c>
      <c r="R672" s="45">
        <f ca="1">ROUNDDOWN(I672*$AO$22+RAND(),0)</f>
        <v>0</v>
      </c>
      <c r="S672" s="45">
        <f ca="1">ROUNDDOWN(J672*$AP$22+RAND(),0)</f>
        <v>0</v>
      </c>
      <c r="T672" s="45">
        <f ca="1">ROUNDDOWN(K672*$AQ$22+RAND(),0)</f>
        <v>0</v>
      </c>
      <c r="U672" s="45">
        <f ca="1">ROUNDDOWN(L672*$AR$22+RAND(),0)</f>
        <v>0</v>
      </c>
      <c r="W672" s="47">
        <f t="shared" ca="1" si="1251"/>
        <v>0</v>
      </c>
      <c r="X672" s="47">
        <f t="shared" ca="1" si="1237"/>
        <v>1</v>
      </c>
      <c r="Y672" s="47">
        <f t="shared" ca="1" si="1238"/>
        <v>1</v>
      </c>
      <c r="Z672" s="47">
        <f t="shared" ca="1" si="1239"/>
        <v>0</v>
      </c>
      <c r="AA672" s="47">
        <f t="shared" ca="1" si="1240"/>
        <v>0</v>
      </c>
      <c r="AB672" s="47">
        <f t="shared" ca="1" si="1241"/>
        <v>0</v>
      </c>
      <c r="AC672" s="47">
        <f t="shared" ca="1" si="1242"/>
        <v>0</v>
      </c>
      <c r="AD672" s="47">
        <f t="shared" ca="1" si="1243"/>
        <v>0</v>
      </c>
      <c r="AE672" s="21">
        <f ca="1">((1-d)*SUM(W672:AD672)+d*SUM(W671:AD671))*E/B672</f>
        <v>104</v>
      </c>
      <c r="AH672" s="48">
        <f t="shared" ca="1" si="1253"/>
        <v>0</v>
      </c>
      <c r="AI672" s="48">
        <f t="shared" ca="1" si="1244"/>
        <v>0</v>
      </c>
      <c r="AJ672" s="48">
        <f t="shared" ca="1" si="1245"/>
        <v>0</v>
      </c>
      <c r="AK672" s="48">
        <f t="shared" ca="1" si="1246"/>
        <v>0</v>
      </c>
      <c r="AL672" s="48">
        <f t="shared" ca="1" si="1247"/>
        <v>0</v>
      </c>
      <c r="AM672" s="48">
        <f t="shared" ca="1" si="1248"/>
        <v>0</v>
      </c>
      <c r="AN672" s="48">
        <f t="shared" ca="1" si="1249"/>
        <v>0</v>
      </c>
      <c r="AO672" s="48">
        <f ca="1">U672-AD672</f>
        <v>0</v>
      </c>
      <c r="AP672" s="20">
        <f ca="1">SUM(AH665:AO672)</f>
        <v>17</v>
      </c>
      <c r="AQ672" s="1">
        <v>80</v>
      </c>
      <c r="AR672" s="14">
        <f t="shared" ca="1" si="1254"/>
        <v>1</v>
      </c>
      <c r="AS672" s="14">
        <f ca="1">AS671+L664</f>
        <v>1</v>
      </c>
      <c r="AT672" s="8">
        <v>8</v>
      </c>
      <c r="AU672" s="15">
        <f t="shared" ca="1" si="1255"/>
        <v>0.52013755799338457</v>
      </c>
      <c r="AV672" s="15">
        <f t="shared" ca="1" si="1255"/>
        <v>0.19068062888146786</v>
      </c>
      <c r="AW672" s="15">
        <f t="shared" ca="1" si="1255"/>
        <v>0.38370662982923587</v>
      </c>
      <c r="AX672" s="15">
        <f t="shared" ca="1" si="1255"/>
        <v>2.2936214741286265E-2</v>
      </c>
      <c r="AY672" s="15">
        <f t="shared" ca="1" si="1255"/>
        <v>0.25402170828488746</v>
      </c>
      <c r="AZ672" s="15">
        <f t="shared" ca="1" si="1255"/>
        <v>0.7409577155502618</v>
      </c>
      <c r="BA672" s="15">
        <f t="shared" ca="1" si="1255"/>
        <v>0.89755661698064171</v>
      </c>
      <c r="BB672" s="15">
        <f t="shared" ca="1" si="1255"/>
        <v>0.59716042717330897</v>
      </c>
      <c r="BC672" s="15">
        <f t="shared" ca="1" si="1255"/>
        <v>0.58571227143849958</v>
      </c>
      <c r="BD672" s="15">
        <f t="shared" ca="1" si="1255"/>
        <v>1.2856160744745049E-2</v>
      </c>
      <c r="BE672" s="15">
        <f t="shared" ca="1" si="1255"/>
        <v>0.98082437016223101</v>
      </c>
      <c r="BF672" s="15">
        <f t="shared" ca="1" si="1255"/>
        <v>0.65970330639453589</v>
      </c>
      <c r="BG672" s="15">
        <f t="shared" ca="1" si="1255"/>
        <v>0.23719885965007803</v>
      </c>
      <c r="BH672" s="15">
        <f t="shared" ca="1" si="1255"/>
        <v>0.40471811038792638</v>
      </c>
      <c r="BI672" s="15">
        <f t="shared" ca="1" si="1255"/>
        <v>0.76370597294680398</v>
      </c>
      <c r="BJ672" s="15">
        <f t="shared" ca="1" si="1255"/>
        <v>0.76043244537040078</v>
      </c>
      <c r="BK672" s="15">
        <f t="shared" ca="1" si="1255"/>
        <v>0.9217558260902049</v>
      </c>
      <c r="BL672" s="15">
        <f t="shared" ca="1" si="1255"/>
        <v>0.54723563626979321</v>
      </c>
      <c r="BM672" s="15">
        <f t="shared" ca="1" si="1255"/>
        <v>1.119738466318243E-2</v>
      </c>
      <c r="BN672" s="15">
        <f t="shared" ca="1" si="1255"/>
        <v>0.90763974860059637</v>
      </c>
      <c r="BO672" s="15">
        <f t="shared" ca="1" si="1255"/>
        <v>0.25934562813453521</v>
      </c>
      <c r="BP672" s="15">
        <f t="shared" ca="1" si="1255"/>
        <v>9.9287964835618747E-2</v>
      </c>
      <c r="BQ672" s="15">
        <f t="shared" ca="1" si="1255"/>
        <v>4.7301351212904907E-2</v>
      </c>
      <c r="BR672" s="15">
        <f t="shared" ca="1" si="1255"/>
        <v>0.64602435128513302</v>
      </c>
      <c r="BS672" s="15">
        <f t="shared" ca="1" si="1255"/>
        <v>0.41099457954634699</v>
      </c>
      <c r="BT672" s="15">
        <f t="shared" ca="1" si="1255"/>
        <v>0.48935163678896576</v>
      </c>
      <c r="BU672" s="15">
        <f t="shared" ca="1" si="1255"/>
        <v>0.52236881168309979</v>
      </c>
      <c r="BV672" s="15">
        <f t="shared" ca="1" si="1255"/>
        <v>0.74521215920472872</v>
      </c>
      <c r="BW672" s="15">
        <f t="shared" ca="1" si="1255"/>
        <v>0.20189837624063156</v>
      </c>
      <c r="BX672" s="15">
        <f t="shared" ca="1" si="1255"/>
        <v>0.11163676703680792</v>
      </c>
      <c r="BY672" s="15">
        <f t="shared" ca="1" si="1255"/>
        <v>0.80595023462376347</v>
      </c>
      <c r="BZ672" s="15">
        <f t="shared" ca="1" si="1255"/>
        <v>0.22161862478490413</v>
      </c>
      <c r="CA672" s="15">
        <f t="shared" ca="1" si="1255"/>
        <v>0.56575614976742228</v>
      </c>
      <c r="CB672" s="15">
        <f t="shared" ca="1" si="1255"/>
        <v>0.33976306462413963</v>
      </c>
      <c r="CC672" s="15">
        <f t="shared" ca="1" si="1255"/>
        <v>0.14315245365111862</v>
      </c>
      <c r="CD672" s="15">
        <f t="shared" ca="1" si="1255"/>
        <v>0.82904631752643154</v>
      </c>
      <c r="CE672" s="15">
        <f t="shared" ca="1" si="1255"/>
        <v>0.93599368394549809</v>
      </c>
      <c r="CF672" s="15">
        <f t="shared" ca="1" si="1255"/>
        <v>0.47912972749377625</v>
      </c>
      <c r="CG672" s="15">
        <f t="shared" ca="1" si="1255"/>
        <v>0.51800128559533432</v>
      </c>
      <c r="CH672" s="15">
        <f t="shared" ca="1" si="1255"/>
        <v>0.96412584016777059</v>
      </c>
      <c r="CI672" s="15">
        <f t="shared" ca="1" si="1255"/>
        <v>0.49724861259058228</v>
      </c>
      <c r="CJ672" s="15">
        <f t="shared" ca="1" si="1255"/>
        <v>0.13595496866953316</v>
      </c>
      <c r="CK672" s="15">
        <f t="shared" ca="1" si="1255"/>
        <v>0.87236124106279989</v>
      </c>
      <c r="CL672" s="15">
        <f t="shared" ca="1" si="1255"/>
        <v>0.34821450836248413</v>
      </c>
      <c r="CM672" s="15">
        <f t="shared" ca="1" si="1255"/>
        <v>0.72123016067712709</v>
      </c>
      <c r="CN672" s="15">
        <f t="shared" ca="1" si="1255"/>
        <v>0.97601696948222927</v>
      </c>
      <c r="CO672" s="15">
        <f t="shared" ca="1" si="1255"/>
        <v>0.56212703912227058</v>
      </c>
      <c r="CP672" s="15">
        <f t="shared" ca="1" si="1255"/>
        <v>0.54942129035879272</v>
      </c>
      <c r="CQ672" s="15">
        <f t="shared" ca="1" si="1255"/>
        <v>0.66537505106082184</v>
      </c>
      <c r="CR672" s="15">
        <f t="shared" ca="1" si="1255"/>
        <v>0.27645990528607267</v>
      </c>
    </row>
    <row r="673" spans="1:96" x14ac:dyDescent="0.35">
      <c r="A673" s="23"/>
      <c r="D673" s="5">
        <f ca="1">SUM(D665:D672)</f>
        <v>1</v>
      </c>
      <c r="M673" s="20">
        <f ca="1">SUM(E665:L672)</f>
        <v>200</v>
      </c>
      <c r="V673" s="20">
        <f ca="1">SUM(N665:U672)</f>
        <v>37</v>
      </c>
      <c r="AD673" s="46">
        <f ca="1">SUM(W665:AD672)</f>
        <v>20</v>
      </c>
      <c r="AE673" s="22">
        <f ca="1">SUM(AE665:AE672)</f>
        <v>1905.0000000000002</v>
      </c>
      <c r="AG673" s="3" t="s">
        <v>3</v>
      </c>
      <c r="AH673" s="21">
        <f ca="1">((1-d)*SUM(AH665:AH672)+d*SUM(AI665:AI672))*E/E662</f>
        <v>416</v>
      </c>
      <c r="AI673" s="21">
        <f t="shared" ref="AI673:AN673" ca="1" si="1256">((1-2*d)*SUM(AI665:AI672)+d*SUM(AH665:AH672)+d*SUM(AJ665:AJ672))*E/F662</f>
        <v>41247.999999999993</v>
      </c>
      <c r="AJ673" s="21">
        <f t="shared" ca="1" si="1256"/>
        <v>6440.0000000000009</v>
      </c>
      <c r="AK673" s="21">
        <f t="shared" ca="1" si="1256"/>
        <v>16</v>
      </c>
      <c r="AL673" s="21">
        <f t="shared" ca="1" si="1256"/>
        <v>0</v>
      </c>
      <c r="AM673" s="21">
        <f t="shared" ca="1" si="1256"/>
        <v>0</v>
      </c>
      <c r="AN673" s="21">
        <f t="shared" ca="1" si="1256"/>
        <v>0</v>
      </c>
      <c r="AO673" s="21">
        <f ca="1">((1-d)*SUM(AO665:AO672)+d*SUM(AN665:AN672))*E/L662</f>
        <v>0</v>
      </c>
      <c r="AP673" s="22">
        <f ca="1">SUM(AH673:AO673)</f>
        <v>48119.999999999993</v>
      </c>
      <c r="AU673" s="17">
        <f t="shared" ca="1" si="1255"/>
        <v>0.52465961975777853</v>
      </c>
      <c r="AV673" s="17">
        <f t="shared" ca="1" si="1255"/>
        <v>0.8044083504592815</v>
      </c>
      <c r="AW673" s="17">
        <f t="shared" ca="1" si="1255"/>
        <v>5.7591783609333924E-2</v>
      </c>
      <c r="AX673" s="17">
        <f t="shared" ca="1" si="1255"/>
        <v>0.64963658018592774</v>
      </c>
      <c r="AY673" s="17">
        <f t="shared" ca="1" si="1255"/>
        <v>0.83323719357360215</v>
      </c>
      <c r="AZ673" s="17">
        <f t="shared" ca="1" si="1255"/>
        <v>0.99376607366721192</v>
      </c>
      <c r="BA673" s="17">
        <f t="shared" ca="1" si="1255"/>
        <v>0.38846971167590338</v>
      </c>
      <c r="BB673" s="17">
        <f t="shared" ca="1" si="1255"/>
        <v>0.23662796808986353</v>
      </c>
      <c r="BC673" s="17">
        <f t="shared" ca="1" si="1255"/>
        <v>0.95171880987590718</v>
      </c>
      <c r="BD673" s="17">
        <f t="shared" ca="1" si="1255"/>
        <v>0.2784436094757976</v>
      </c>
      <c r="BE673" s="17">
        <f t="shared" ca="1" si="1255"/>
        <v>0.17711457049339807</v>
      </c>
      <c r="BF673" s="17">
        <f t="shared" ca="1" si="1255"/>
        <v>0.16868699064814818</v>
      </c>
      <c r="BG673" s="17">
        <f t="shared" ca="1" si="1255"/>
        <v>0.98359762472476142</v>
      </c>
      <c r="BH673" s="17">
        <f t="shared" ca="1" si="1255"/>
        <v>0.41186618629311644</v>
      </c>
      <c r="BI673" s="17">
        <f t="shared" ca="1" si="1255"/>
        <v>0.49846041960166032</v>
      </c>
      <c r="BJ673" s="17">
        <f t="shared" ca="1" si="1255"/>
        <v>0.39995210367939382</v>
      </c>
      <c r="BK673" s="17">
        <f t="shared" ca="1" si="1255"/>
        <v>0.73343656429012327</v>
      </c>
      <c r="BL673" s="17">
        <f t="shared" ca="1" si="1255"/>
        <v>0.48742549693282888</v>
      </c>
      <c r="BM673" s="17">
        <f t="shared" ca="1" si="1255"/>
        <v>0.12174493352611093</v>
      </c>
      <c r="BN673" s="17">
        <f t="shared" ca="1" si="1255"/>
        <v>0.76839641335970943</v>
      </c>
      <c r="BO673" s="17">
        <f t="shared" ca="1" si="1255"/>
        <v>0.21636110202426972</v>
      </c>
      <c r="BP673" s="17">
        <f t="shared" ca="1" si="1255"/>
        <v>0.17137307253127954</v>
      </c>
      <c r="BQ673" s="17">
        <f t="shared" ca="1" si="1255"/>
        <v>0.24279513509014528</v>
      </c>
      <c r="BR673" s="17">
        <f t="shared" ca="1" si="1255"/>
        <v>9.6610142960870782E-2</v>
      </c>
      <c r="BS673" s="17">
        <f t="shared" ca="1" si="1255"/>
        <v>0.41781463994244294</v>
      </c>
      <c r="BT673" s="17">
        <f t="shared" ca="1" si="1255"/>
        <v>0.35154380943699692</v>
      </c>
      <c r="BU673" s="17">
        <f t="shared" ca="1" si="1255"/>
        <v>0.15505220484094095</v>
      </c>
      <c r="BV673" s="17">
        <f t="shared" ca="1" si="1255"/>
        <v>0.61412683111862265</v>
      </c>
      <c r="BW673" s="17">
        <f t="shared" ca="1" si="1255"/>
        <v>0.84479802020059125</v>
      </c>
      <c r="BX673" s="17">
        <f t="shared" ca="1" si="1255"/>
        <v>0.74649307133953258</v>
      </c>
      <c r="BY673" s="17">
        <f t="shared" ca="1" si="1255"/>
        <v>0.81170300044486465</v>
      </c>
      <c r="BZ673" s="17">
        <f t="shared" ca="1" si="1255"/>
        <v>0.49440838038750268</v>
      </c>
      <c r="CA673" s="17">
        <f t="shared" ca="1" si="1255"/>
        <v>0.57600827950803601</v>
      </c>
      <c r="CB673" s="17">
        <f t="shared" ca="1" si="1255"/>
        <v>0.45146811455131997</v>
      </c>
      <c r="CC673" s="17">
        <f t="shared" ca="1" si="1255"/>
        <v>1.5272012879596231E-2</v>
      </c>
      <c r="CD673" s="17">
        <f t="shared" ca="1" si="1255"/>
        <v>0.3590711592409922</v>
      </c>
      <c r="CE673" s="17">
        <f t="shared" ca="1" si="1255"/>
        <v>0.75811291578144113</v>
      </c>
      <c r="CF673" s="17">
        <f t="shared" ca="1" si="1255"/>
        <v>0.93097272013656429</v>
      </c>
      <c r="CG673" s="17">
        <f t="shared" ca="1" si="1255"/>
        <v>0.33955770864073409</v>
      </c>
      <c r="CH673" s="17">
        <f t="shared" ca="1" si="1255"/>
        <v>0.54690628387407758</v>
      </c>
      <c r="CI673" s="17">
        <f t="shared" ca="1" si="1255"/>
        <v>0.37701393713371312</v>
      </c>
      <c r="CJ673" s="17">
        <f t="shared" ca="1" si="1255"/>
        <v>0.28942194516993591</v>
      </c>
      <c r="CK673" s="17">
        <f t="shared" ca="1" si="1255"/>
        <v>0.13050879850005592</v>
      </c>
      <c r="CL673" s="17">
        <f t="shared" ca="1" si="1255"/>
        <v>0.35136712844096429</v>
      </c>
      <c r="CM673" s="17">
        <f t="shared" ca="1" si="1255"/>
        <v>0.3267998607098116</v>
      </c>
      <c r="CN673" s="17">
        <f t="shared" ca="1" si="1255"/>
        <v>0.72424556427947351</v>
      </c>
      <c r="CO673" s="17">
        <f t="shared" ca="1" si="1255"/>
        <v>0.83499117032998627</v>
      </c>
      <c r="CP673" s="17">
        <f t="shared" ca="1" si="1255"/>
        <v>1.3198140460307428E-2</v>
      </c>
      <c r="CQ673" s="17">
        <f t="shared" ca="1" si="1255"/>
        <v>0.22083791891459459</v>
      </c>
      <c r="CR673" s="17">
        <f t="shared" ca="1" si="1255"/>
        <v>2.9570314758589955E-2</v>
      </c>
    </row>
    <row r="675" spans="1:96" x14ac:dyDescent="0.35">
      <c r="A675" s="24" t="s">
        <v>12</v>
      </c>
      <c r="D675" s="3" t="s">
        <v>3</v>
      </c>
      <c r="E675" s="37">
        <v>7.8125E-3</v>
      </c>
      <c r="F675" s="37">
        <v>1.5625E-2</v>
      </c>
      <c r="G675" s="37">
        <v>3.125E-2</v>
      </c>
      <c r="H675" s="37">
        <v>6.25E-2</v>
      </c>
      <c r="I675" s="37">
        <v>0.125</v>
      </c>
      <c r="J675" s="36">
        <v>0.25</v>
      </c>
      <c r="K675" s="36">
        <v>0.5</v>
      </c>
      <c r="L675" s="36">
        <v>1</v>
      </c>
      <c r="AT675" s="3" t="s">
        <v>22</v>
      </c>
      <c r="AU675" s="15">
        <f t="shared" ref="AU675:BR678" ca="1" si="1257">RAND()</f>
        <v>0.43690871020897015</v>
      </c>
      <c r="AV675" s="15">
        <f t="shared" ca="1" si="1257"/>
        <v>0.16585024127861847</v>
      </c>
      <c r="AW675" s="15">
        <f t="shared" ca="1" si="1257"/>
        <v>0.47449979238098516</v>
      </c>
      <c r="AX675" s="15">
        <f t="shared" ca="1" si="1257"/>
        <v>0.75496502042797509</v>
      </c>
      <c r="AY675" s="15">
        <f t="shared" ca="1" si="1257"/>
        <v>0.3143861287532973</v>
      </c>
      <c r="AZ675" s="15">
        <f t="shared" ca="1" si="1257"/>
        <v>0.90507881594484563</v>
      </c>
      <c r="BA675" s="15">
        <f t="shared" ca="1" si="1257"/>
        <v>0.13374763411422941</v>
      </c>
      <c r="BB675" s="15">
        <f t="shared" ca="1" si="1257"/>
        <v>0.85020013005330863</v>
      </c>
      <c r="BC675" s="15">
        <f t="shared" ca="1" si="1257"/>
        <v>0.53764157765202691</v>
      </c>
      <c r="BD675" s="15">
        <f t="shared" ca="1" si="1257"/>
        <v>0.32957548482902455</v>
      </c>
      <c r="BE675" s="15">
        <f t="shared" ca="1" si="1257"/>
        <v>0.48515759747399123</v>
      </c>
      <c r="BF675" s="15">
        <f t="shared" ca="1" si="1257"/>
        <v>3.817094691772116E-2</v>
      </c>
      <c r="BG675" s="15">
        <f t="shared" ca="1" si="1257"/>
        <v>0.38054896259450532</v>
      </c>
      <c r="BH675" s="15">
        <f t="shared" ca="1" si="1257"/>
        <v>0.44303369358171374</v>
      </c>
      <c r="BI675" s="15">
        <f t="shared" ca="1" si="1257"/>
        <v>0.27954556383388318</v>
      </c>
      <c r="BJ675" s="15">
        <f t="shared" ca="1" si="1257"/>
        <v>0.49776369759946415</v>
      </c>
      <c r="BK675" s="15">
        <f t="shared" ca="1" si="1257"/>
        <v>0.16270326586891981</v>
      </c>
      <c r="BL675" s="15">
        <f t="shared" ca="1" si="1257"/>
        <v>2.1838373324761795E-3</v>
      </c>
      <c r="BM675" s="15">
        <f t="shared" ca="1" si="1257"/>
        <v>0.61628286578903257</v>
      </c>
      <c r="BN675" s="15">
        <f t="shared" ca="1" si="1257"/>
        <v>0.8252262158890501</v>
      </c>
      <c r="BO675" s="15">
        <f t="shared" ca="1" si="1257"/>
        <v>2.9227455272921254E-2</v>
      </c>
      <c r="BP675" s="15">
        <f t="shared" ca="1" si="1257"/>
        <v>0.49448671821897294</v>
      </c>
      <c r="BQ675" s="15">
        <f t="shared" ca="1" si="1257"/>
        <v>0.86323143503574795</v>
      </c>
      <c r="BR675" s="15">
        <f t="shared" ca="1" si="1257"/>
        <v>0.71393070377160284</v>
      </c>
      <c r="BS675" s="15">
        <f t="shared" ref="BS675:CR678" ca="1" si="1258">RAND()</f>
        <v>0.62770599629702717</v>
      </c>
      <c r="BT675" s="15">
        <f t="shared" ca="1" si="1258"/>
        <v>5.1263774890720315E-2</v>
      </c>
      <c r="BU675" s="15">
        <f t="shared" ca="1" si="1258"/>
        <v>0.36044992425168165</v>
      </c>
      <c r="BV675" s="15">
        <f t="shared" ca="1" si="1258"/>
        <v>0.91739601384947334</v>
      </c>
      <c r="BW675" s="15">
        <f t="shared" ca="1" si="1258"/>
        <v>0.21159909303217161</v>
      </c>
      <c r="BX675" s="15">
        <f t="shared" ca="1" si="1258"/>
        <v>0.11504336363975054</v>
      </c>
      <c r="BY675" s="15">
        <f t="shared" ca="1" si="1258"/>
        <v>0.83495433097098548</v>
      </c>
      <c r="BZ675" s="15">
        <f t="shared" ca="1" si="1258"/>
        <v>0.6233990156866831</v>
      </c>
      <c r="CA675" s="15">
        <f t="shared" ca="1" si="1258"/>
        <v>0.6911375393132132</v>
      </c>
      <c r="CB675" s="15">
        <f t="shared" ca="1" si="1258"/>
        <v>0.15421964903929619</v>
      </c>
      <c r="CC675" s="15">
        <f t="shared" ca="1" si="1258"/>
        <v>0.33361465356649533</v>
      </c>
      <c r="CD675" s="15">
        <f t="shared" ca="1" si="1258"/>
        <v>0.78631162965112444</v>
      </c>
      <c r="CE675" s="15">
        <f t="shared" ca="1" si="1258"/>
        <v>0.84215600307995497</v>
      </c>
      <c r="CF675" s="15">
        <f t="shared" ca="1" si="1258"/>
        <v>0.31386291158865876</v>
      </c>
      <c r="CG675" s="15">
        <f t="shared" ca="1" si="1258"/>
        <v>0.89446269104309195</v>
      </c>
      <c r="CH675" s="15">
        <f t="shared" ca="1" si="1258"/>
        <v>0.9169787982281935</v>
      </c>
      <c r="CI675" s="15">
        <f t="shared" ca="1" si="1258"/>
        <v>0.73477369895488909</v>
      </c>
      <c r="CJ675" s="15">
        <f t="shared" ca="1" si="1258"/>
        <v>0.6587469924522168</v>
      </c>
      <c r="CK675" s="15">
        <f t="shared" ca="1" si="1258"/>
        <v>0.24355160420439281</v>
      </c>
      <c r="CL675" s="15">
        <f t="shared" ca="1" si="1258"/>
        <v>0.79867428067843216</v>
      </c>
      <c r="CM675" s="15">
        <f t="shared" ca="1" si="1258"/>
        <v>0.62678860131364966</v>
      </c>
      <c r="CN675" s="15">
        <f t="shared" ca="1" si="1258"/>
        <v>0.60062344572014292</v>
      </c>
      <c r="CO675" s="15">
        <f t="shared" ca="1" si="1258"/>
        <v>0.41703167666222896</v>
      </c>
      <c r="CP675" s="15">
        <f t="shared" ca="1" si="1258"/>
        <v>0.30946527973073767</v>
      </c>
      <c r="CQ675" s="15">
        <f t="shared" ca="1" si="1258"/>
        <v>0.70452978033107971</v>
      </c>
      <c r="CR675" s="15">
        <f t="shared" ca="1" si="1258"/>
        <v>9.117723028888447E-2</v>
      </c>
    </row>
    <row r="676" spans="1:96" x14ac:dyDescent="0.35">
      <c r="A676" s="24">
        <f>A663+1</f>
        <v>51</v>
      </c>
      <c r="E676" s="43">
        <v>1</v>
      </c>
      <c r="F676" s="43">
        <v>2</v>
      </c>
      <c r="G676" s="43">
        <v>3</v>
      </c>
      <c r="H676" s="43">
        <v>4</v>
      </c>
      <c r="I676" s="43">
        <v>5</v>
      </c>
      <c r="J676" s="43">
        <v>6</v>
      </c>
      <c r="K676" s="43">
        <v>7</v>
      </c>
      <c r="L676" s="43">
        <v>8</v>
      </c>
      <c r="AC676" s="2"/>
      <c r="AR676" s="9" t="s">
        <v>8</v>
      </c>
      <c r="AS676" s="10"/>
      <c r="AU676" s="17">
        <f t="shared" ca="1" si="1257"/>
        <v>0.38494843100424481</v>
      </c>
      <c r="AV676" s="17">
        <f t="shared" ca="1" si="1257"/>
        <v>0.78665723383825448</v>
      </c>
      <c r="AW676" s="17">
        <f t="shared" ca="1" si="1257"/>
        <v>0.55188890748998398</v>
      </c>
      <c r="AX676" s="17">
        <f t="shared" ca="1" si="1257"/>
        <v>0.78147318988404157</v>
      </c>
      <c r="AY676" s="17">
        <f t="shared" ca="1" si="1257"/>
        <v>0.82709444808020671</v>
      </c>
      <c r="AZ676" s="17">
        <f t="shared" ca="1" si="1257"/>
        <v>0.50967643592878764</v>
      </c>
      <c r="BA676" s="17">
        <f t="shared" ca="1" si="1257"/>
        <v>0.43964525536021748</v>
      </c>
      <c r="BB676" s="17">
        <f t="shared" ca="1" si="1257"/>
        <v>0.96873251563727569</v>
      </c>
      <c r="BC676" s="17">
        <f t="shared" ca="1" si="1257"/>
        <v>0.58123142215270973</v>
      </c>
      <c r="BD676" s="17">
        <f t="shared" ca="1" si="1257"/>
        <v>0.94194591725823185</v>
      </c>
      <c r="BE676" s="17">
        <f t="shared" ca="1" si="1257"/>
        <v>0.44452439506421082</v>
      </c>
      <c r="BF676" s="17">
        <f t="shared" ca="1" si="1257"/>
        <v>0.52941527227722074</v>
      </c>
      <c r="BG676" s="17">
        <f t="shared" ca="1" si="1257"/>
        <v>0.89567019185633956</v>
      </c>
      <c r="BH676" s="17">
        <f t="shared" ca="1" si="1257"/>
        <v>6.9409465847431573E-2</v>
      </c>
      <c r="BI676" s="17">
        <f t="shared" ca="1" si="1257"/>
        <v>6.0226028660554709E-2</v>
      </c>
      <c r="BJ676" s="17">
        <f t="shared" ca="1" si="1257"/>
        <v>0.47573807849989713</v>
      </c>
      <c r="BK676" s="17">
        <f t="shared" ca="1" si="1257"/>
        <v>0.57458435169301048</v>
      </c>
      <c r="BL676" s="17">
        <f t="shared" ca="1" si="1257"/>
        <v>0.84785235243956814</v>
      </c>
      <c r="BM676" s="17">
        <f t="shared" ca="1" si="1257"/>
        <v>0.71424161488710758</v>
      </c>
      <c r="BN676" s="17">
        <f t="shared" ca="1" si="1257"/>
        <v>0.16642953417287465</v>
      </c>
      <c r="BO676" s="17">
        <f t="shared" ca="1" si="1257"/>
        <v>0.25696990896044036</v>
      </c>
      <c r="BP676" s="17">
        <f t="shared" ca="1" si="1257"/>
        <v>0.3146843711166617</v>
      </c>
      <c r="BQ676" s="17">
        <f t="shared" ca="1" si="1257"/>
        <v>0.19138052538531913</v>
      </c>
      <c r="BR676" s="17">
        <f t="shared" ca="1" si="1257"/>
        <v>0.60219234197502081</v>
      </c>
      <c r="BS676" s="17">
        <f t="shared" ca="1" si="1258"/>
        <v>0.9815125809549553</v>
      </c>
      <c r="BT676" s="17">
        <f t="shared" ca="1" si="1258"/>
        <v>0.15527941523368782</v>
      </c>
      <c r="BU676" s="17">
        <f t="shared" ca="1" si="1258"/>
        <v>0.85736449021491423</v>
      </c>
      <c r="BV676" s="17">
        <f t="shared" ca="1" si="1258"/>
        <v>0.84595614073075531</v>
      </c>
      <c r="BW676" s="17">
        <f t="shared" ca="1" si="1258"/>
        <v>0.33505020758088477</v>
      </c>
      <c r="BX676" s="17">
        <f t="shared" ca="1" si="1258"/>
        <v>0.84536542725586672</v>
      </c>
      <c r="BY676" s="17">
        <f t="shared" ca="1" si="1258"/>
        <v>1.2545697993210037E-2</v>
      </c>
      <c r="BZ676" s="17">
        <f t="shared" ca="1" si="1258"/>
        <v>5.8575441589676314E-2</v>
      </c>
      <c r="CA676" s="17">
        <f t="shared" ca="1" si="1258"/>
        <v>0.79329161530229808</v>
      </c>
      <c r="CB676" s="17">
        <f t="shared" ca="1" si="1258"/>
        <v>0.52761000443017037</v>
      </c>
      <c r="CC676" s="17">
        <f t="shared" ca="1" si="1258"/>
        <v>0.60122129205412733</v>
      </c>
      <c r="CD676" s="17">
        <f t="shared" ca="1" si="1258"/>
        <v>0.31155550920478514</v>
      </c>
      <c r="CE676" s="17">
        <f t="shared" ca="1" si="1258"/>
        <v>0.71132689678021976</v>
      </c>
      <c r="CF676" s="17">
        <f t="shared" ca="1" si="1258"/>
        <v>0.16188945021395473</v>
      </c>
      <c r="CG676" s="17">
        <f t="shared" ca="1" si="1258"/>
        <v>6.9944325046294442E-2</v>
      </c>
      <c r="CH676" s="17">
        <f t="shared" ca="1" si="1258"/>
        <v>0.28056693262997479</v>
      </c>
      <c r="CI676" s="17">
        <f t="shared" ca="1" si="1258"/>
        <v>0.74483793658198161</v>
      </c>
      <c r="CJ676" s="17">
        <f t="shared" ca="1" si="1258"/>
        <v>0.75405585941898023</v>
      </c>
      <c r="CK676" s="17">
        <f t="shared" ca="1" si="1258"/>
        <v>0.64783327967117876</v>
      </c>
      <c r="CL676" s="17">
        <f t="shared" ca="1" si="1258"/>
        <v>0.72167035181918249</v>
      </c>
      <c r="CM676" s="17">
        <f t="shared" ca="1" si="1258"/>
        <v>0.8284404120516502</v>
      </c>
      <c r="CN676" s="17">
        <f t="shared" ca="1" si="1258"/>
        <v>0.59513856246470365</v>
      </c>
      <c r="CO676" s="17">
        <f t="shared" ca="1" si="1258"/>
        <v>0.42905254446421059</v>
      </c>
      <c r="CP676" s="17">
        <f t="shared" ca="1" si="1258"/>
        <v>0.76002149637636651</v>
      </c>
      <c r="CQ676" s="17">
        <f t="shared" ca="1" si="1258"/>
        <v>0.94311047067224052</v>
      </c>
      <c r="CR676" s="17">
        <f t="shared" ca="1" si="1258"/>
        <v>0.52105889158194063</v>
      </c>
    </row>
    <row r="677" spans="1:96" x14ac:dyDescent="0.35">
      <c r="A677" s="23"/>
      <c r="B677" s="2" t="s">
        <v>2</v>
      </c>
      <c r="D677" s="25" t="s">
        <v>7</v>
      </c>
      <c r="E677" s="27">
        <f ca="1">AH673/AP673</f>
        <v>8.6450540315876987E-3</v>
      </c>
      <c r="F677" s="27">
        <f ca="1">AI673/AP673</f>
        <v>0.85719035743973393</v>
      </c>
      <c r="G677" s="27">
        <f ca="1">AJ673/AP673</f>
        <v>0.13383208645054034</v>
      </c>
      <c r="H677" s="27">
        <f ca="1">AK673/AP673</f>
        <v>3.3250207813798841E-4</v>
      </c>
      <c r="I677" s="27">
        <f ca="1">AL673/AP673</f>
        <v>0</v>
      </c>
      <c r="J677" s="27">
        <f ca="1">AM673/AP673</f>
        <v>0</v>
      </c>
      <c r="K677" s="27">
        <f ca="1">AN673/AP673</f>
        <v>0</v>
      </c>
      <c r="L677" s="27">
        <f ca="1">AO673/AP673</f>
        <v>0</v>
      </c>
      <c r="M677" s="18">
        <f ca="1">SUM(E677:L677)</f>
        <v>0.99999999999999989</v>
      </c>
      <c r="N677" s="1" t="s">
        <v>9</v>
      </c>
      <c r="W677" s="1" t="s">
        <v>10</v>
      </c>
      <c r="AE677" s="2" t="s">
        <v>2</v>
      </c>
      <c r="AH677" s="1" t="s">
        <v>11</v>
      </c>
      <c r="AR677" s="44" t="s">
        <v>2</v>
      </c>
      <c r="AS677" s="44" t="s">
        <v>3</v>
      </c>
      <c r="AU677" s="15">
        <f t="shared" ca="1" si="1257"/>
        <v>0.35020119882155021</v>
      </c>
      <c r="AV677" s="15">
        <f t="shared" ca="1" si="1257"/>
        <v>0.59235361548480714</v>
      </c>
      <c r="AW677" s="15">
        <f t="shared" ca="1" si="1257"/>
        <v>0.28544708595179524</v>
      </c>
      <c r="AX677" s="15">
        <f t="shared" ca="1" si="1257"/>
        <v>0.38679000218857462</v>
      </c>
      <c r="AY677" s="15">
        <f t="shared" ca="1" si="1257"/>
        <v>6.7375158054731488E-2</v>
      </c>
      <c r="AZ677" s="15">
        <f t="shared" ca="1" si="1257"/>
        <v>0.75039744486004478</v>
      </c>
      <c r="BA677" s="15">
        <f t="shared" ca="1" si="1257"/>
        <v>0.40099152510076808</v>
      </c>
      <c r="BB677" s="15">
        <f t="shared" ca="1" si="1257"/>
        <v>0.75258529879294822</v>
      </c>
      <c r="BC677" s="15">
        <f t="shared" ca="1" si="1257"/>
        <v>0.26879548561115263</v>
      </c>
      <c r="BD677" s="15">
        <f t="shared" ca="1" si="1257"/>
        <v>0.38290783002463591</v>
      </c>
      <c r="BE677" s="15">
        <f t="shared" ca="1" si="1257"/>
        <v>0.54390137051403964</v>
      </c>
      <c r="BF677" s="15">
        <f t="shared" ca="1" si="1257"/>
        <v>0.47642896088710207</v>
      </c>
      <c r="BG677" s="15">
        <f t="shared" ca="1" si="1257"/>
        <v>0.34273682706336828</v>
      </c>
      <c r="BH677" s="15">
        <f t="shared" ca="1" si="1257"/>
        <v>0.58013429616679257</v>
      </c>
      <c r="BI677" s="15">
        <f t="shared" ca="1" si="1257"/>
        <v>0.43480600834759098</v>
      </c>
      <c r="BJ677" s="15">
        <f t="shared" ca="1" si="1257"/>
        <v>0.89346615159920661</v>
      </c>
      <c r="BK677" s="15">
        <f t="shared" ca="1" si="1257"/>
        <v>0.3633464245461373</v>
      </c>
      <c r="BL677" s="15">
        <f t="shared" ca="1" si="1257"/>
        <v>0.99026138979995948</v>
      </c>
      <c r="BM677" s="15">
        <f t="shared" ca="1" si="1257"/>
        <v>0.4911920009014844</v>
      </c>
      <c r="BN677" s="15">
        <f t="shared" ca="1" si="1257"/>
        <v>0.16126969519319401</v>
      </c>
      <c r="BO677" s="15">
        <f t="shared" ca="1" si="1257"/>
        <v>0.9705792983454119</v>
      </c>
      <c r="BP677" s="15">
        <f t="shared" ca="1" si="1257"/>
        <v>0.61757310015895062</v>
      </c>
      <c r="BQ677" s="15">
        <f t="shared" ca="1" si="1257"/>
        <v>0.31386757920659547</v>
      </c>
      <c r="BR677" s="15">
        <f t="shared" ca="1" si="1257"/>
        <v>0.59954776243256347</v>
      </c>
      <c r="BS677" s="15">
        <f t="shared" ca="1" si="1258"/>
        <v>0.33524949285646755</v>
      </c>
      <c r="BT677" s="15">
        <f t="shared" ca="1" si="1258"/>
        <v>0.70067225144640732</v>
      </c>
      <c r="BU677" s="15">
        <f t="shared" ca="1" si="1258"/>
        <v>0.44466164713205036</v>
      </c>
      <c r="BV677" s="15">
        <f t="shared" ca="1" si="1258"/>
        <v>0.69642057995359596</v>
      </c>
      <c r="BW677" s="15">
        <f t="shared" ca="1" si="1258"/>
        <v>0.48958405339986677</v>
      </c>
      <c r="BX677" s="15">
        <f t="shared" ca="1" si="1258"/>
        <v>0.50649730203184784</v>
      </c>
      <c r="BY677" s="15">
        <f t="shared" ca="1" si="1258"/>
        <v>0.84850369428927197</v>
      </c>
      <c r="BZ677" s="15">
        <f t="shared" ca="1" si="1258"/>
        <v>7.142000897876033E-2</v>
      </c>
      <c r="CA677" s="15">
        <f t="shared" ca="1" si="1258"/>
        <v>0.92787092824732176</v>
      </c>
      <c r="CB677" s="15">
        <f t="shared" ca="1" si="1258"/>
        <v>0.89236110601730767</v>
      </c>
      <c r="CC677" s="15">
        <f t="shared" ca="1" si="1258"/>
        <v>0.92860067191878204</v>
      </c>
      <c r="CD677" s="15">
        <f t="shared" ca="1" si="1258"/>
        <v>5.3205718615063402E-2</v>
      </c>
      <c r="CE677" s="15">
        <f t="shared" ca="1" si="1258"/>
        <v>0.58072954324589665</v>
      </c>
      <c r="CF677" s="15">
        <f t="shared" ca="1" si="1258"/>
        <v>0.31906223419266633</v>
      </c>
      <c r="CG677" s="15">
        <f t="shared" ca="1" si="1258"/>
        <v>0.16101402212570903</v>
      </c>
      <c r="CH677" s="15">
        <f t="shared" ca="1" si="1258"/>
        <v>0.55896009518085765</v>
      </c>
      <c r="CI677" s="15">
        <f t="shared" ca="1" si="1258"/>
        <v>0.47198476451154914</v>
      </c>
      <c r="CJ677" s="15">
        <f t="shared" ca="1" si="1258"/>
        <v>0.16068915412207552</v>
      </c>
      <c r="CK677" s="15">
        <f t="shared" ca="1" si="1258"/>
        <v>0.15025104918814214</v>
      </c>
      <c r="CL677" s="15">
        <f t="shared" ca="1" si="1258"/>
        <v>0.67790714143932951</v>
      </c>
      <c r="CM677" s="15">
        <f t="shared" ca="1" si="1258"/>
        <v>0.87245389587949351</v>
      </c>
      <c r="CN677" s="15">
        <f t="shared" ca="1" si="1258"/>
        <v>0.79035536002151385</v>
      </c>
      <c r="CO677" s="15">
        <f t="shared" ca="1" si="1258"/>
        <v>0.38373061262464525</v>
      </c>
      <c r="CP677" s="15">
        <f t="shared" ca="1" si="1258"/>
        <v>0.37085589420537224</v>
      </c>
      <c r="CQ677" s="15">
        <f t="shared" ca="1" si="1258"/>
        <v>0.82196924329687815</v>
      </c>
      <c r="CR677" s="15">
        <f t="shared" ca="1" si="1258"/>
        <v>0.70084942255746441</v>
      </c>
    </row>
    <row r="678" spans="1:96" x14ac:dyDescent="0.35">
      <c r="A678" s="23"/>
      <c r="B678" s="38">
        <v>7.8125E-3</v>
      </c>
      <c r="C678" s="49">
        <v>10</v>
      </c>
      <c r="D678" s="26">
        <f ca="1">AE665/AE673</f>
        <v>0</v>
      </c>
      <c r="E678" s="19">
        <f ca="1">COUNTIF(AU679:CR682,11)</f>
        <v>0</v>
      </c>
      <c r="F678" s="19">
        <f ca="1">COUNTIF(AU679:CR682,12)</f>
        <v>0</v>
      </c>
      <c r="G678" s="19">
        <f ca="1">COUNTIF(AU679:CR682,13)</f>
        <v>0</v>
      </c>
      <c r="H678" s="19">
        <f ca="1">COUNTIF(AU679:CR682,14)</f>
        <v>0</v>
      </c>
      <c r="I678" s="19">
        <f ca="1">COUNTIF(AU679:CR682,15)</f>
        <v>0</v>
      </c>
      <c r="J678" s="19">
        <f ca="1">COUNTIF(AU679:CR682,16)</f>
        <v>0</v>
      </c>
      <c r="K678" s="19">
        <f ca="1">COUNTIF(AU679:CR682,17)</f>
        <v>0</v>
      </c>
      <c r="L678" s="19">
        <f ca="1">COUNTIF(AU679:CR682,18)</f>
        <v>0</v>
      </c>
      <c r="N678" s="45">
        <f ca="1">ROUNDDOWN(E678*$AK$15+RAND(),0)</f>
        <v>0</v>
      </c>
      <c r="O678" s="45">
        <f ca="1">ROUNDDOWN(F678*$AL$15+RAND(),0)</f>
        <v>0</v>
      </c>
      <c r="P678" s="45">
        <f ca="1">ROUNDDOWN(G678*$AM$15+RAND(),0)</f>
        <v>0</v>
      </c>
      <c r="Q678" s="45">
        <f ca="1">ROUNDDOWN(H678*$AN$15+RAND(),0)</f>
        <v>0</v>
      </c>
      <c r="R678" s="45">
        <f ca="1">ROUNDDOWN(I678*$AO$15+RAND(),0)</f>
        <v>0</v>
      </c>
      <c r="S678" s="45">
        <f ca="1">ROUNDDOWN(J678*$AP$15+RAND(),0)</f>
        <v>0</v>
      </c>
      <c r="T678" s="45">
        <f ca="1">ROUNDDOWN(K678*$AQ$15+RAND(),0)</f>
        <v>0</v>
      </c>
      <c r="U678" s="45">
        <f ca="1">ROUNDDOWN(L678*$AR$15+RAND(),0)</f>
        <v>0</v>
      </c>
      <c r="W678" s="47">
        <f ca="1">ROUNDDOWN(N678/2+RAND(),0)</f>
        <v>0</v>
      </c>
      <c r="X678" s="47">
        <f t="shared" ref="X678:X685" ca="1" si="1259">ROUNDDOWN(O678/2+RAND(),0)</f>
        <v>0</v>
      </c>
      <c r="Y678" s="47">
        <f t="shared" ref="Y678:Y685" ca="1" si="1260">ROUNDDOWN(P678/2+RAND(),0)</f>
        <v>0</v>
      </c>
      <c r="Z678" s="47">
        <f t="shared" ref="Z678:Z685" ca="1" si="1261">ROUNDDOWN(Q678/2+RAND(),0)</f>
        <v>0</v>
      </c>
      <c r="AA678" s="47">
        <f t="shared" ref="AA678:AA685" ca="1" si="1262">ROUNDDOWN(R678/2+RAND(),0)</f>
        <v>0</v>
      </c>
      <c r="AB678" s="47">
        <f t="shared" ref="AB678:AB685" ca="1" si="1263">ROUNDDOWN(S678/2+RAND(),0)</f>
        <v>0</v>
      </c>
      <c r="AC678" s="47">
        <f t="shared" ref="AC678:AC685" ca="1" si="1264">ROUNDDOWN(T678/2+RAND(),0)</f>
        <v>0</v>
      </c>
      <c r="AD678" s="47">
        <f t="shared" ref="AD678:AD685" ca="1" si="1265">ROUNDDOWN(U678/2+RAND(),0)</f>
        <v>0</v>
      </c>
      <c r="AE678" s="21">
        <f ca="1">((1-d)*SUM(W678:AD678)+d*SUM(W679:AD679))*E/B678</f>
        <v>0</v>
      </c>
      <c r="AH678" s="48">
        <f ca="1">N678-W678</f>
        <v>0</v>
      </c>
      <c r="AI678" s="48">
        <f t="shared" ref="AI678:AI685" ca="1" si="1266">O678-X678</f>
        <v>0</v>
      </c>
      <c r="AJ678" s="48">
        <f t="shared" ref="AJ678:AJ685" ca="1" si="1267">P678-Y678</f>
        <v>0</v>
      </c>
      <c r="AK678" s="48">
        <f t="shared" ref="AK678:AK685" ca="1" si="1268">Q678-Z678</f>
        <v>0</v>
      </c>
      <c r="AL678" s="48">
        <f t="shared" ref="AL678:AL685" ca="1" si="1269">R678-AA678</f>
        <v>0</v>
      </c>
      <c r="AM678" s="48">
        <f t="shared" ref="AM678:AM685" ca="1" si="1270">S678-AB678</f>
        <v>0</v>
      </c>
      <c r="AN678" s="48">
        <f t="shared" ref="AN678:AN685" ca="1" si="1271">T678-AC678</f>
        <v>0</v>
      </c>
      <c r="AO678" s="48">
        <f t="shared" ref="AO678:AO684" ca="1" si="1272">U678-AD678</f>
        <v>0</v>
      </c>
      <c r="AQ678" s="1">
        <v>10</v>
      </c>
      <c r="AR678" s="12">
        <f ca="1">D678</f>
        <v>0</v>
      </c>
      <c r="AS678" s="12">
        <f ca="1">E677</f>
        <v>8.6450540315876987E-3</v>
      </c>
      <c r="AT678" s="8">
        <v>1</v>
      </c>
      <c r="AU678" s="17">
        <f t="shared" ca="1" si="1257"/>
        <v>0.74623353601944986</v>
      </c>
      <c r="AV678" s="17">
        <f t="shared" ca="1" si="1257"/>
        <v>0.6984682347456479</v>
      </c>
      <c r="AW678" s="17">
        <f t="shared" ca="1" si="1257"/>
        <v>9.0603941844055069E-2</v>
      </c>
      <c r="AX678" s="17">
        <f t="shared" ca="1" si="1257"/>
        <v>0.77327087364584624</v>
      </c>
      <c r="AY678" s="17">
        <f t="shared" ca="1" si="1257"/>
        <v>0.43839072352279507</v>
      </c>
      <c r="AZ678" s="17">
        <f t="shared" ca="1" si="1257"/>
        <v>0.92482030918733382</v>
      </c>
      <c r="BA678" s="17">
        <f t="shared" ca="1" si="1257"/>
        <v>0.20365782871640303</v>
      </c>
      <c r="BB678" s="17">
        <f t="shared" ca="1" si="1257"/>
        <v>0.70407011863621405</v>
      </c>
      <c r="BC678" s="17">
        <f t="shared" ca="1" si="1257"/>
        <v>0.90081578437626586</v>
      </c>
      <c r="BD678" s="17">
        <f t="shared" ca="1" si="1257"/>
        <v>0.19776103671164225</v>
      </c>
      <c r="BE678" s="17">
        <f t="shared" ca="1" si="1257"/>
        <v>0.69355425558813955</v>
      </c>
      <c r="BF678" s="17">
        <f t="shared" ca="1" si="1257"/>
        <v>0.20412825322670103</v>
      </c>
      <c r="BG678" s="17">
        <f t="shared" ca="1" si="1257"/>
        <v>0.96286933851297118</v>
      </c>
      <c r="BH678" s="17">
        <f t="shared" ca="1" si="1257"/>
        <v>0.46442322093650235</v>
      </c>
      <c r="BI678" s="17">
        <f t="shared" ca="1" si="1257"/>
        <v>0.15533305221769522</v>
      </c>
      <c r="BJ678" s="17">
        <f t="shared" ca="1" si="1257"/>
        <v>0.47098397998027819</v>
      </c>
      <c r="BK678" s="17">
        <f t="shared" ca="1" si="1257"/>
        <v>0.55162845097867208</v>
      </c>
      <c r="BL678" s="17">
        <f t="shared" ca="1" si="1257"/>
        <v>0.26569449957925695</v>
      </c>
      <c r="BM678" s="17">
        <f t="shared" ca="1" si="1257"/>
        <v>0.10313891120203056</v>
      </c>
      <c r="BN678" s="17">
        <f t="shared" ca="1" si="1257"/>
        <v>0.51744295807889717</v>
      </c>
      <c r="BO678" s="17">
        <f t="shared" ca="1" si="1257"/>
        <v>0.72449278517469584</v>
      </c>
      <c r="BP678" s="17">
        <f t="shared" ca="1" si="1257"/>
        <v>0.7208457907905681</v>
      </c>
      <c r="BQ678" s="17">
        <f t="shared" ca="1" si="1257"/>
        <v>0.7319315633867064</v>
      </c>
      <c r="BR678" s="17">
        <f t="shared" ca="1" si="1257"/>
        <v>0.58656020635571382</v>
      </c>
      <c r="BS678" s="17">
        <f t="shared" ca="1" si="1258"/>
        <v>4.4277638229509031E-2</v>
      </c>
      <c r="BT678" s="17">
        <f t="shared" ca="1" si="1258"/>
        <v>0.17733089629292309</v>
      </c>
      <c r="BU678" s="17">
        <f t="shared" ca="1" si="1258"/>
        <v>0.73267578937730948</v>
      </c>
      <c r="BV678" s="17">
        <f t="shared" ca="1" si="1258"/>
        <v>0.42677108396135022</v>
      </c>
      <c r="BW678" s="17">
        <f t="shared" ca="1" si="1258"/>
        <v>0.33797743902388389</v>
      </c>
      <c r="BX678" s="17">
        <f t="shared" ca="1" si="1258"/>
        <v>1.5977762226580317E-2</v>
      </c>
      <c r="BY678" s="17">
        <f t="shared" ca="1" si="1258"/>
        <v>0.57713168962706229</v>
      </c>
      <c r="BZ678" s="17">
        <f t="shared" ca="1" si="1258"/>
        <v>2.5932155022985959E-2</v>
      </c>
      <c r="CA678" s="17">
        <f t="shared" ca="1" si="1258"/>
        <v>0.50872363771124307</v>
      </c>
      <c r="CB678" s="17">
        <f t="shared" ca="1" si="1258"/>
        <v>9.2346130099016932E-2</v>
      </c>
      <c r="CC678" s="17">
        <f t="shared" ca="1" si="1258"/>
        <v>0.90771123962751799</v>
      </c>
      <c r="CD678" s="17">
        <f t="shared" ca="1" si="1258"/>
        <v>0.53722860294603902</v>
      </c>
      <c r="CE678" s="17">
        <f t="shared" ca="1" si="1258"/>
        <v>0.66435332381378964</v>
      </c>
      <c r="CF678" s="17">
        <f t="shared" ca="1" si="1258"/>
        <v>0.36545451480848323</v>
      </c>
      <c r="CG678" s="17">
        <f t="shared" ca="1" si="1258"/>
        <v>0.93763438788330367</v>
      </c>
      <c r="CH678" s="17">
        <f t="shared" ca="1" si="1258"/>
        <v>0.45131255442357943</v>
      </c>
      <c r="CI678" s="17">
        <f t="shared" ca="1" si="1258"/>
        <v>0.45438460040188233</v>
      </c>
      <c r="CJ678" s="17">
        <f t="shared" ca="1" si="1258"/>
        <v>0.65182288590445003</v>
      </c>
      <c r="CK678" s="17">
        <f t="shared" ca="1" si="1258"/>
        <v>0.54567135926415256</v>
      </c>
      <c r="CL678" s="17">
        <f t="shared" ca="1" si="1258"/>
        <v>0.67160849080364493</v>
      </c>
      <c r="CM678" s="17">
        <f t="shared" ca="1" si="1258"/>
        <v>0.99296117469644207</v>
      </c>
      <c r="CN678" s="17">
        <f t="shared" ca="1" si="1258"/>
        <v>0.70416312615256227</v>
      </c>
      <c r="CO678" s="17">
        <f t="shared" ca="1" si="1258"/>
        <v>0.8841600776017895</v>
      </c>
      <c r="CP678" s="17">
        <f t="shared" ca="1" si="1258"/>
        <v>0.78287791757402458</v>
      </c>
      <c r="CQ678" s="17">
        <f t="shared" ca="1" si="1258"/>
        <v>2.0896943628263887E-2</v>
      </c>
      <c r="CR678" s="17">
        <f t="shared" ca="1" si="1258"/>
        <v>0.73046171566412554</v>
      </c>
    </row>
    <row r="679" spans="1:96" x14ac:dyDescent="0.35">
      <c r="A679" s="23"/>
      <c r="B679" s="38">
        <v>1.5625E-2</v>
      </c>
      <c r="C679" s="49">
        <v>20</v>
      </c>
      <c r="D679" s="26">
        <f ca="1">AE666/AE673</f>
        <v>0</v>
      </c>
      <c r="E679" s="19">
        <f ca="1">COUNTIF(AU679:CR682,21)</f>
        <v>0</v>
      </c>
      <c r="F679" s="19">
        <f ca="1">COUNTIF(AU679:CR682,22)</f>
        <v>0</v>
      </c>
      <c r="G679" s="19">
        <f ca="1">COUNTIF(AU679:CR682,23)</f>
        <v>0</v>
      </c>
      <c r="H679" s="19">
        <f ca="1">COUNTIF(AU679:CR682,24)</f>
        <v>0</v>
      </c>
      <c r="I679" s="19">
        <f ca="1">COUNTIF(AU679:CR682,25)</f>
        <v>0</v>
      </c>
      <c r="J679" s="19">
        <f ca="1">COUNTIF(AU679:CR682,26)</f>
        <v>0</v>
      </c>
      <c r="K679" s="19">
        <f ca="1">COUNTIF(AU679:CR682,27)</f>
        <v>0</v>
      </c>
      <c r="L679" s="19">
        <f ca="1">COUNTIF(AU679:CR682,28)</f>
        <v>0</v>
      </c>
      <c r="N679" s="45">
        <f ca="1">ROUNDDOWN(E679*$AK$16+RAND(),0)</f>
        <v>0</v>
      </c>
      <c r="O679" s="45">
        <f ca="1">ROUNDDOWN(F679*$AL$16+RAND(),0)</f>
        <v>0</v>
      </c>
      <c r="P679" s="45">
        <f ca="1">ROUNDDOWN(G679*$AM$16+RAND(),0)</f>
        <v>0</v>
      </c>
      <c r="Q679" s="45">
        <f ca="1">ROUNDDOWN(H679*$AN$16+RAND(),0)</f>
        <v>0</v>
      </c>
      <c r="R679" s="45">
        <f ca="1">ROUNDDOWN(I679*$AO$16+RAND(),0)</f>
        <v>0</v>
      </c>
      <c r="S679" s="45">
        <f ca="1">ROUNDDOWN(J679*$AP$16+RAND(),0)</f>
        <v>0</v>
      </c>
      <c r="T679" s="45">
        <f ca="1">ROUNDDOWN(K679*$AQ$16+RAND(),0)</f>
        <v>0</v>
      </c>
      <c r="U679" s="45">
        <f ca="1">ROUNDDOWN(L679*$AR$16+RAND(),0)</f>
        <v>0</v>
      </c>
      <c r="W679" s="47">
        <f t="shared" ref="W679:W685" ca="1" si="1273">ROUNDDOWN(N679/2+RAND(),0)</f>
        <v>0</v>
      </c>
      <c r="X679" s="47">
        <f t="shared" ca="1" si="1259"/>
        <v>0</v>
      </c>
      <c r="Y679" s="47">
        <f t="shared" ca="1" si="1260"/>
        <v>0</v>
      </c>
      <c r="Z679" s="47">
        <f t="shared" ca="1" si="1261"/>
        <v>0</v>
      </c>
      <c r="AA679" s="47">
        <f t="shared" ca="1" si="1262"/>
        <v>0</v>
      </c>
      <c r="AB679" s="47">
        <f t="shared" ca="1" si="1263"/>
        <v>0</v>
      </c>
      <c r="AC679" s="47">
        <f t="shared" ca="1" si="1264"/>
        <v>0</v>
      </c>
      <c r="AD679" s="47">
        <f t="shared" ca="1" si="1265"/>
        <v>0</v>
      </c>
      <c r="AE679" s="21">
        <f t="shared" ref="AE679:AE684" ca="1" si="1274">((1-2*d)*SUM(W679:AD679)+d*SUM(W678:AD678)+d*SUM(W680:AD680))*E/B679</f>
        <v>0</v>
      </c>
      <c r="AH679" s="48">
        <f t="shared" ref="AH679:AH685" ca="1" si="1275">N679-W679</f>
        <v>0</v>
      </c>
      <c r="AI679" s="48">
        <f t="shared" ca="1" si="1266"/>
        <v>0</v>
      </c>
      <c r="AJ679" s="48">
        <f t="shared" ca="1" si="1267"/>
        <v>0</v>
      </c>
      <c r="AK679" s="48">
        <f t="shared" ca="1" si="1268"/>
        <v>0</v>
      </c>
      <c r="AL679" s="48">
        <f t="shared" ca="1" si="1269"/>
        <v>0</v>
      </c>
      <c r="AM679" s="48">
        <f t="shared" ca="1" si="1270"/>
        <v>0</v>
      </c>
      <c r="AN679" s="48">
        <f t="shared" ca="1" si="1271"/>
        <v>0</v>
      </c>
      <c r="AO679" s="48">
        <f t="shared" ca="1" si="1272"/>
        <v>0</v>
      </c>
      <c r="AQ679" s="1">
        <v>20</v>
      </c>
      <c r="AR679" s="13">
        <f t="shared" ref="AR679:AR685" ca="1" si="1276">AR678+D679</f>
        <v>0</v>
      </c>
      <c r="AS679" s="13">
        <f ca="1">AS678+F677</f>
        <v>0.86583541147132159</v>
      </c>
      <c r="AT679" s="8">
        <v>2</v>
      </c>
      <c r="AU679" s="16">
        <f ca="1">IF(AU675&lt;AR681,IF(AU675&lt;AR679,IF(AU675&lt;AR678,10,20),IF(AU675&lt;AR680,30,40)),IF(AU675&lt;AR683,IF(AU675&lt;AR682,50,60),IF(AU675&lt;AR684,70,80)))+IF(AU676&lt;AS681,IF(AU676&lt;AS679,IF(AU676&lt;AS678,1,2),IF(AU676&lt;AS680,3,4)),IF(AU676&lt;AS683,IF(AU676&lt;AS682,5,6),IF(AU676&lt;AS684,7,8)))</f>
        <v>72</v>
      </c>
      <c r="AV679" s="16">
        <f ca="1">IF(AV675&lt;AR681,IF(AV675&lt;AR679,IF(AV675&lt;AR678,10,20),IF(AV675&lt;AR680,30,40)),IF(AV675&lt;AR683,IF(AV675&lt;AR682,50,60),IF(AV675&lt;AR684,70,80)))+IF(AV676&lt;AS681,IF(AV676&lt;AS679,IF(AV676&lt;AS678,1,2),IF(AV676&lt;AS680,3,4)),IF(AV676&lt;AS683,IF(AV676&lt;AS682,5,6),IF(AV676&lt;AS684,7,8)))</f>
        <v>72</v>
      </c>
      <c r="AW679" s="16">
        <f ca="1">IF(AW675&lt;AR681,IF(AW675&lt;AR679,IF(AW675&lt;AR678,10,20),IF(AW675&lt;AR680,30,40)),IF(AW675&lt;AR683,IF(AW675&lt;AR682,50,60),IF(AW675&lt;AR684,70,80)))+IF(AW676&lt;AS681,IF(AW676&lt;AS679,IF(AW676&lt;AS678,1,2),IF(AW676&lt;AS680,3,4)),IF(AW676&lt;AS683,IF(AW676&lt;AS682,5,6),IF(AW676&lt;AS684,7,8)))</f>
        <v>72</v>
      </c>
      <c r="AX679" s="16">
        <f ca="1">IF(AX675&lt;AR681,IF(AX675&lt;AR679,IF(AX675&lt;AR678,10,20),IF(AX675&lt;AR680,30,40)),IF(AX675&lt;AR683,IF(AX675&lt;AR682,50,60),IF(AX675&lt;AR684,70,80)))+IF(AX676&lt;AS681,IF(AX676&lt;AS679,IF(AX676&lt;AS678,1,2),IF(AX676&lt;AS680,3,4)),IF(AX676&lt;AS683,IF(AX676&lt;AS682,5,6),IF(AX676&lt;AS684,7,8)))</f>
        <v>72</v>
      </c>
      <c r="AY679" s="16">
        <f ca="1">IF(AY675&lt;AR681,IF(AY675&lt;AR679,IF(AY675&lt;AR678,10,20),IF(AY675&lt;AR680,30,40)),IF(AY675&lt;AR683,IF(AY675&lt;AR682,50,60),IF(AY675&lt;AR684,70,80)))+IF(AY676&lt;AS681,IF(AY676&lt;AS679,IF(AY676&lt;AS678,1,2),IF(AY676&lt;AS680,3,4)),IF(AY676&lt;AS683,IF(AY676&lt;AS682,5,6),IF(AY676&lt;AS684,7,8)))</f>
        <v>72</v>
      </c>
      <c r="AZ679" s="16">
        <f ca="1">IF(AZ675&lt;AR681,IF(AZ675&lt;AR679,IF(AZ675&lt;AR678,10,20),IF(AZ675&lt;AR680,30,40)),IF(AZ675&lt;AR683,IF(AZ675&lt;AR682,50,60),IF(AZ675&lt;AR684,70,80)))+IF(AZ676&lt;AS681,IF(AZ676&lt;AS679,IF(AZ676&lt;AS678,1,2),IF(AZ676&lt;AS680,3,4)),IF(AZ676&lt;AS683,IF(AZ676&lt;AS682,5,6),IF(AZ676&lt;AS684,7,8)))</f>
        <v>72</v>
      </c>
      <c r="BA679" s="16">
        <f ca="1">IF(BA675&lt;AR681,IF(BA675&lt;AR679,IF(BA675&lt;AR678,10,20),IF(BA675&lt;AR680,30,40)),IF(BA675&lt;AR683,IF(BA675&lt;AR682,50,60),IF(BA675&lt;AR684,70,80)))+IF(BA676&lt;AS681,IF(BA676&lt;AS679,IF(BA676&lt;AS678,1,2),IF(BA676&lt;AS680,3,4)),IF(BA676&lt;AS683,IF(BA676&lt;AS682,5,6),IF(BA676&lt;AS684,7,8)))</f>
        <v>72</v>
      </c>
      <c r="BB679" s="16">
        <f ca="1">IF(BB675&lt;AR681,IF(BB675&lt;AR679,IF(BB675&lt;AR678,10,20),IF(BB675&lt;AR680,30,40)),IF(BB675&lt;AR683,IF(BB675&lt;AR682,50,60),IF(BB675&lt;AR684,70,80)))+IF(BB676&lt;AS681,IF(BB676&lt;AS679,IF(BB676&lt;AS678,1,2),IF(BB676&lt;AS680,3,4)),IF(BB676&lt;AS683,IF(BB676&lt;AS682,5,6),IF(BB676&lt;AS684,7,8)))</f>
        <v>73</v>
      </c>
      <c r="BC679" s="16">
        <f ca="1">IF(BC675&lt;AR681,IF(BC675&lt;AR679,IF(BC675&lt;AR678,10,20),IF(BC675&lt;AR680,30,40)),IF(BC675&lt;AR683,IF(BC675&lt;AR682,50,60),IF(BC675&lt;AR684,70,80)))+IF(BC676&lt;AS681,IF(BC676&lt;AS679,IF(BC676&lt;AS678,1,2),IF(BC676&lt;AS680,3,4)),IF(BC676&lt;AS683,IF(BC676&lt;AS682,5,6),IF(BC676&lt;AS684,7,8)))</f>
        <v>72</v>
      </c>
      <c r="BD679" s="16">
        <f ca="1">IF(BD675&lt;AR681,IF(BD675&lt;AR679,IF(BD675&lt;AR678,10,20),IF(BD675&lt;AR680,30,40)),IF(BD675&lt;AR683,IF(BD675&lt;AR682,50,60),IF(BD675&lt;AR684,70,80)))+IF(BD676&lt;AS681,IF(BD676&lt;AS679,IF(BD676&lt;AS678,1,2),IF(BD676&lt;AS680,3,4)),IF(BD676&lt;AS683,IF(BD676&lt;AS682,5,6),IF(BD676&lt;AS684,7,8)))</f>
        <v>73</v>
      </c>
      <c r="BE679" s="16">
        <f ca="1">IF(BE675&lt;AR681,IF(BE675&lt;AR679,IF(BE675&lt;AR678,10,20),IF(BE675&lt;AR680,30,40)),IF(BE675&lt;AR683,IF(BE675&lt;AR682,50,60),IF(BE675&lt;AR684,70,80)))+IF(BE676&lt;AS681,IF(BE676&lt;AS679,IF(BE676&lt;AS678,1,2),IF(BE676&lt;AS680,3,4)),IF(BE676&lt;AS683,IF(BE676&lt;AS682,5,6),IF(BE676&lt;AS684,7,8)))</f>
        <v>72</v>
      </c>
      <c r="BF679" s="16">
        <f ca="1">IF(BF675&lt;AR681,IF(BF675&lt;AR679,IF(BF675&lt;AR678,10,20),IF(BF675&lt;AR680,30,40)),IF(BF675&lt;AR683,IF(BF675&lt;AR682,50,60),IF(BF675&lt;AR684,70,80)))+IF(BF676&lt;AS681,IF(BF676&lt;AS679,IF(BF676&lt;AS678,1,2),IF(BF676&lt;AS680,3,4)),IF(BF676&lt;AS683,IF(BF676&lt;AS682,5,6),IF(BF676&lt;AS684,7,8)))</f>
        <v>72</v>
      </c>
      <c r="BG679" s="16">
        <f ca="1">IF(BG675&lt;AR681,IF(BG675&lt;AR679,IF(BG675&lt;AR678,10,20),IF(BG675&lt;AR680,30,40)),IF(BG675&lt;AR683,IF(BG675&lt;AR682,50,60),IF(BG675&lt;AR684,70,80)))+IF(BG676&lt;AS681,IF(BG676&lt;AS679,IF(BG676&lt;AS678,1,2),IF(BG676&lt;AS680,3,4)),IF(BG676&lt;AS683,IF(BG676&lt;AS682,5,6),IF(BG676&lt;AS684,7,8)))</f>
        <v>73</v>
      </c>
      <c r="BH679" s="16">
        <f ca="1">IF(BH675&lt;AR681,IF(BH675&lt;AR679,IF(BH675&lt;AR678,10,20),IF(BH675&lt;AR680,30,40)),IF(BH675&lt;AR683,IF(BH675&lt;AR682,50,60),IF(BH675&lt;AR684,70,80)))+IF(BH676&lt;AS681,IF(BH676&lt;AS679,IF(BH676&lt;AS678,1,2),IF(BH676&lt;AS680,3,4)),IF(BH676&lt;AS683,IF(BH676&lt;AS682,5,6),IF(BH676&lt;AS684,7,8)))</f>
        <v>72</v>
      </c>
      <c r="BI679" s="16">
        <f ca="1">IF(BI675&lt;AR681,IF(BI675&lt;AR679,IF(BI675&lt;AR678,10,20),IF(BI675&lt;AR680,30,40)),IF(BI675&lt;AR683,IF(BI675&lt;AR682,50,60),IF(BI675&lt;AR684,70,80)))+IF(BI676&lt;AS681,IF(BI676&lt;AS679,IF(BI676&lt;AS678,1,2),IF(BI676&lt;AS680,3,4)),IF(BI676&lt;AS683,IF(BI676&lt;AS682,5,6),IF(BI676&lt;AS684,7,8)))</f>
        <v>72</v>
      </c>
      <c r="BJ679" s="16">
        <f ca="1">IF(BJ675&lt;AR681,IF(BJ675&lt;AR679,IF(BJ675&lt;AR678,10,20),IF(BJ675&lt;AR680,30,40)),IF(BJ675&lt;AR683,IF(BJ675&lt;AR682,50,60),IF(BJ675&lt;AR684,70,80)))+IF(BJ676&lt;AS681,IF(BJ676&lt;AS679,IF(BJ676&lt;AS678,1,2),IF(BJ676&lt;AS680,3,4)),IF(BJ676&lt;AS683,IF(BJ676&lt;AS682,5,6),IF(BJ676&lt;AS684,7,8)))</f>
        <v>72</v>
      </c>
      <c r="BK679" s="16">
        <f ca="1">IF(BK675&lt;AR681,IF(BK675&lt;AR679,IF(BK675&lt;AR678,10,20),IF(BK675&lt;AR680,30,40)),IF(BK675&lt;AR683,IF(BK675&lt;AR682,50,60),IF(BK675&lt;AR684,70,80)))+IF(BK676&lt;AS681,IF(BK676&lt;AS679,IF(BK676&lt;AS678,1,2),IF(BK676&lt;AS680,3,4)),IF(BK676&lt;AS683,IF(BK676&lt;AS682,5,6),IF(BK676&lt;AS684,7,8)))</f>
        <v>72</v>
      </c>
      <c r="BL679" s="16">
        <f ca="1">IF(BL675&lt;AR681,IF(BL675&lt;AR679,IF(BL675&lt;AR678,10,20),IF(BL675&lt;AR680,30,40)),IF(BL675&lt;AR683,IF(BL675&lt;AR682,50,60),IF(BL675&lt;AR684,70,80)))+IF(BL676&lt;AS681,IF(BL676&lt;AS679,IF(BL676&lt;AS678,1,2),IF(BL676&lt;AS680,3,4)),IF(BL676&lt;AS683,IF(BL676&lt;AS682,5,6),IF(BL676&lt;AS684,7,8)))</f>
        <v>62</v>
      </c>
      <c r="BM679" s="16">
        <f ca="1">IF(BM675&lt;AR681,IF(BM675&lt;AR679,IF(BM675&lt;AR678,10,20),IF(BM675&lt;AR680,30,40)),IF(BM675&lt;AR683,IF(BM675&lt;AR682,50,60),IF(BM675&lt;AR684,70,80)))+IF(BM676&lt;AS681,IF(BM676&lt;AS679,IF(BM676&lt;AS678,1,2),IF(BM676&lt;AS680,3,4)),IF(BM676&lt;AS683,IF(BM676&lt;AS682,5,6),IF(BM676&lt;AS684,7,8)))</f>
        <v>72</v>
      </c>
      <c r="BN679" s="16">
        <f ca="1">IF(BN675&lt;AR681,IF(BN675&lt;AR679,IF(BN675&lt;AR678,10,20),IF(BN675&lt;AR680,30,40)),IF(BN675&lt;AR683,IF(BN675&lt;AR682,50,60),IF(BN675&lt;AR684,70,80)))+IF(BN676&lt;AS681,IF(BN676&lt;AS679,IF(BN676&lt;AS678,1,2),IF(BN676&lt;AS680,3,4)),IF(BN676&lt;AS683,IF(BN676&lt;AS682,5,6),IF(BN676&lt;AS684,7,8)))</f>
        <v>72</v>
      </c>
      <c r="BO679" s="16">
        <f ca="1">IF(BO675&lt;AR681,IF(BO675&lt;AR679,IF(BO675&lt;AR678,10,20),IF(BO675&lt;AR680,30,40)),IF(BO675&lt;AR683,IF(BO675&lt;AR682,50,60),IF(BO675&lt;AR684,70,80)))+IF(BO676&lt;AS681,IF(BO676&lt;AS679,IF(BO676&lt;AS678,1,2),IF(BO676&lt;AS680,3,4)),IF(BO676&lt;AS683,IF(BO676&lt;AS682,5,6),IF(BO676&lt;AS684,7,8)))</f>
        <v>72</v>
      </c>
      <c r="BP679" s="16">
        <f ca="1">IF(BP675&lt;AR681,IF(BP675&lt;AR679,IF(BP675&lt;AR678,10,20),IF(BP675&lt;AR680,30,40)),IF(BP675&lt;AR683,IF(BP675&lt;AR682,50,60),IF(BP675&lt;AR684,70,80)))+IF(BP676&lt;AS681,IF(BP676&lt;AS679,IF(BP676&lt;AS678,1,2),IF(BP676&lt;AS680,3,4)),IF(BP676&lt;AS683,IF(BP676&lt;AS682,5,6),IF(BP676&lt;AS684,7,8)))</f>
        <v>72</v>
      </c>
      <c r="BQ679" s="16">
        <f ca="1">IF(BQ675&lt;AR681,IF(BQ675&lt;AR679,IF(BQ675&lt;AR678,10,20),IF(BQ675&lt;AR680,30,40)),IF(BQ675&lt;AR683,IF(BQ675&lt;AR682,50,60),IF(BQ675&lt;AR684,70,80)))+IF(BQ676&lt;AS681,IF(BQ676&lt;AS679,IF(BQ676&lt;AS678,1,2),IF(BQ676&lt;AS680,3,4)),IF(BQ676&lt;AS683,IF(BQ676&lt;AS682,5,6),IF(BQ676&lt;AS684,7,8)))</f>
        <v>72</v>
      </c>
      <c r="BR679" s="16">
        <f ca="1">IF(BR675&lt;AR681,IF(BR675&lt;AR679,IF(BR675&lt;AR678,10,20),IF(BR675&lt;AR680,30,40)),IF(BR675&lt;AR683,IF(BR675&lt;AR682,50,60),IF(BR675&lt;AR684,70,80)))+IF(BR676&lt;AS681,IF(BR676&lt;AS679,IF(BR676&lt;AS678,1,2),IF(BR676&lt;AS680,3,4)),IF(BR676&lt;AS683,IF(BR676&lt;AS682,5,6),IF(BR676&lt;AS684,7,8)))</f>
        <v>72</v>
      </c>
      <c r="BS679" s="16">
        <f ca="1">IF(BS675&lt;AR681,IF(BS675&lt;AR679,IF(BS675&lt;AR678,10,20),IF(BS675&lt;AR680,30,40)),IF(BS675&lt;AR683,IF(BS675&lt;AR682,50,60),IF(BS675&lt;AR684,70,80)))+IF(BS676&lt;AS681,IF(BS676&lt;AS679,IF(BS676&lt;AS678,1,2),IF(BS676&lt;AS680,3,4)),IF(BS676&lt;AS683,IF(BS676&lt;AS682,5,6),IF(BS676&lt;AS684,7,8)))</f>
        <v>73</v>
      </c>
      <c r="BT679" s="16">
        <f ca="1">IF(BT675&lt;AR681,IF(BT675&lt;AR679,IF(BT675&lt;AR678,10,20),IF(BT675&lt;AR680,30,40)),IF(BT675&lt;AR683,IF(BT675&lt;AR682,50,60),IF(BT675&lt;AR684,70,80)))+IF(BT676&lt;AS681,IF(BT676&lt;AS679,IF(BT676&lt;AS678,1,2),IF(BT676&lt;AS680,3,4)),IF(BT676&lt;AS683,IF(BT676&lt;AS682,5,6),IF(BT676&lt;AS684,7,8)))</f>
        <v>72</v>
      </c>
      <c r="BU679" s="16">
        <f ca="1">IF(BU675&lt;AR681,IF(BU675&lt;AR679,IF(BU675&lt;AR678,10,20),IF(BU675&lt;AR680,30,40)),IF(BU675&lt;AR683,IF(BU675&lt;AR682,50,60),IF(BU675&lt;AR684,70,80)))+IF(BU676&lt;AS681,IF(BU676&lt;AS679,IF(BU676&lt;AS678,1,2),IF(BU676&lt;AS680,3,4)),IF(BU676&lt;AS683,IF(BU676&lt;AS682,5,6),IF(BU676&lt;AS684,7,8)))</f>
        <v>72</v>
      </c>
      <c r="BV679" s="16">
        <f ca="1">IF(BV675&lt;AR681,IF(BV675&lt;AR679,IF(BV675&lt;AR678,10,20),IF(BV675&lt;AR680,30,40)),IF(BV675&lt;AR683,IF(BV675&lt;AR682,50,60),IF(BV675&lt;AR684,70,80)))+IF(BV676&lt;AS681,IF(BV676&lt;AS679,IF(BV676&lt;AS678,1,2),IF(BV676&lt;AS680,3,4)),IF(BV676&lt;AS683,IF(BV676&lt;AS682,5,6),IF(BV676&lt;AS684,7,8)))</f>
        <v>72</v>
      </c>
      <c r="BW679" s="16">
        <f ca="1">IF(BW675&lt;AR681,IF(BW675&lt;AR679,IF(BW675&lt;AR678,10,20),IF(BW675&lt;AR680,30,40)),IF(BW675&lt;AR683,IF(BW675&lt;AR682,50,60),IF(BW675&lt;AR684,70,80)))+IF(BW676&lt;AS681,IF(BW676&lt;AS679,IF(BW676&lt;AS678,1,2),IF(BW676&lt;AS680,3,4)),IF(BW676&lt;AS683,IF(BW676&lt;AS682,5,6),IF(BW676&lt;AS684,7,8)))</f>
        <v>72</v>
      </c>
      <c r="BX679" s="16">
        <f ca="1">IF(BX675&lt;AR681,IF(BX675&lt;AR679,IF(BX675&lt;AR678,10,20),IF(BX675&lt;AR680,30,40)),IF(BX675&lt;AR683,IF(BX675&lt;AR682,50,60),IF(BX675&lt;AR684,70,80)))+IF(BX676&lt;AS681,IF(BX676&lt;AS679,IF(BX676&lt;AS678,1,2),IF(BX676&lt;AS680,3,4)),IF(BX676&lt;AS683,IF(BX676&lt;AS682,5,6),IF(BX676&lt;AS684,7,8)))</f>
        <v>72</v>
      </c>
      <c r="BY679" s="16">
        <f ca="1">IF(BY675&lt;AR681,IF(BY675&lt;AR679,IF(BY675&lt;AR678,10,20),IF(BY675&lt;AR680,30,40)),IF(BY675&lt;AR683,IF(BY675&lt;AR682,50,60),IF(BY675&lt;AR684,70,80)))+IF(BY676&lt;AS681,IF(BY676&lt;AS679,IF(BY676&lt;AS678,1,2),IF(BY676&lt;AS680,3,4)),IF(BY676&lt;AS683,IF(BY676&lt;AS682,5,6),IF(BY676&lt;AS684,7,8)))</f>
        <v>72</v>
      </c>
      <c r="BZ679" s="16">
        <f ca="1">IF(BZ675&lt;AR681,IF(BZ675&lt;AR679,IF(BZ675&lt;AR678,10,20),IF(BZ675&lt;AR680,30,40)),IF(BZ675&lt;AR683,IF(BZ675&lt;AR682,50,60),IF(BZ675&lt;AR684,70,80)))+IF(BZ676&lt;AS681,IF(BZ676&lt;AS679,IF(BZ676&lt;AS678,1,2),IF(BZ676&lt;AS680,3,4)),IF(BZ676&lt;AS683,IF(BZ676&lt;AS682,5,6),IF(BZ676&lt;AS684,7,8)))</f>
        <v>72</v>
      </c>
      <c r="CA679" s="16">
        <f ca="1">IF(CA675&lt;AR681,IF(CA675&lt;AR679,IF(CA675&lt;AR678,10,20),IF(CA675&lt;AR680,30,40)),IF(CA675&lt;AR683,IF(CA675&lt;AR682,50,60),IF(CA675&lt;AR684,70,80)))+IF(CA676&lt;AS681,IF(CA676&lt;AS679,IF(CA676&lt;AS678,1,2),IF(CA676&lt;AS680,3,4)),IF(CA676&lt;AS683,IF(CA676&lt;AS682,5,6),IF(CA676&lt;AS684,7,8)))</f>
        <v>72</v>
      </c>
      <c r="CB679" s="16">
        <f ca="1">IF(CB675&lt;AR681,IF(CB675&lt;AR679,IF(CB675&lt;AR678,10,20),IF(CB675&lt;AR680,30,40)),IF(CB675&lt;AR683,IF(CB675&lt;AR682,50,60),IF(CB675&lt;AR684,70,80)))+IF(CB676&lt;AS681,IF(CB676&lt;AS679,IF(CB676&lt;AS678,1,2),IF(CB676&lt;AS680,3,4)),IF(CB676&lt;AS683,IF(CB676&lt;AS682,5,6),IF(CB676&lt;AS684,7,8)))</f>
        <v>72</v>
      </c>
      <c r="CC679" s="16">
        <f ca="1">IF(CC675&lt;AR681,IF(CC675&lt;AR679,IF(CC675&lt;AR678,10,20),IF(CC675&lt;AR680,30,40)),IF(CC675&lt;AR683,IF(CC675&lt;AR682,50,60),IF(CC675&lt;AR684,70,80)))+IF(CC676&lt;AS681,IF(CC676&lt;AS679,IF(CC676&lt;AS678,1,2),IF(CC676&lt;AS680,3,4)),IF(CC676&lt;AS683,IF(CC676&lt;AS682,5,6),IF(CC676&lt;AS684,7,8)))</f>
        <v>72</v>
      </c>
      <c r="CD679" s="16">
        <f ca="1">IF(CD675&lt;AR681,IF(CD675&lt;AR679,IF(CD675&lt;AR678,10,20),IF(CD675&lt;AR680,30,40)),IF(CD675&lt;AR683,IF(CD675&lt;AR682,50,60),IF(CD675&lt;AR684,70,80)))+IF(CD676&lt;AS681,IF(CD676&lt;AS679,IF(CD676&lt;AS678,1,2),IF(CD676&lt;AS680,3,4)),IF(CD676&lt;AS683,IF(CD676&lt;AS682,5,6),IF(CD676&lt;AS684,7,8)))</f>
        <v>72</v>
      </c>
      <c r="CE679" s="16">
        <f ca="1">IF(CE675&lt;AR681,IF(CE675&lt;AR679,IF(CE675&lt;AR678,10,20),IF(CE675&lt;AR680,30,40)),IF(CE675&lt;AR683,IF(CE675&lt;AR682,50,60),IF(CE675&lt;AR684,70,80)))+IF(CE676&lt;AS681,IF(CE676&lt;AS679,IF(CE676&lt;AS678,1,2),IF(CE676&lt;AS680,3,4)),IF(CE676&lt;AS683,IF(CE676&lt;AS682,5,6),IF(CE676&lt;AS684,7,8)))</f>
        <v>72</v>
      </c>
      <c r="CF679" s="16">
        <f ca="1">IF(CF675&lt;AR681,IF(CF675&lt;AR679,IF(CF675&lt;AR678,10,20),IF(CF675&lt;AR680,30,40)),IF(CF675&lt;AR683,IF(CF675&lt;AR682,50,60),IF(CF675&lt;AR684,70,80)))+IF(CF676&lt;AS681,IF(CF676&lt;AS679,IF(CF676&lt;AS678,1,2),IF(CF676&lt;AS680,3,4)),IF(CF676&lt;AS683,IF(CF676&lt;AS682,5,6),IF(CF676&lt;AS684,7,8)))</f>
        <v>72</v>
      </c>
      <c r="CG679" s="16">
        <f ca="1">IF(CG675&lt;AR681,IF(CG675&lt;AR679,IF(CG675&lt;AR678,10,20),IF(CG675&lt;AR680,30,40)),IF(CG675&lt;AR683,IF(CG675&lt;AR682,50,60),IF(CG675&lt;AR684,70,80)))+IF(CG676&lt;AS681,IF(CG676&lt;AS679,IF(CG676&lt;AS678,1,2),IF(CG676&lt;AS680,3,4)),IF(CG676&lt;AS683,IF(CG676&lt;AS682,5,6),IF(CG676&lt;AS684,7,8)))</f>
        <v>72</v>
      </c>
      <c r="CH679" s="16">
        <f ca="1">IF(CH675&lt;AR681,IF(CH675&lt;AR679,IF(CH675&lt;AR678,10,20),IF(CH675&lt;AR680,30,40)),IF(CH675&lt;AR683,IF(CH675&lt;AR682,50,60),IF(CH675&lt;AR684,70,80)))+IF(CH676&lt;AS681,IF(CH676&lt;AS679,IF(CH676&lt;AS678,1,2),IF(CH676&lt;AS680,3,4)),IF(CH676&lt;AS683,IF(CH676&lt;AS682,5,6),IF(CH676&lt;AS684,7,8)))</f>
        <v>72</v>
      </c>
      <c r="CI679" s="16">
        <f ca="1">IF(CI675&lt;AR681,IF(CI675&lt;AR679,IF(CI675&lt;AR678,10,20),IF(CI675&lt;AR680,30,40)),IF(CI675&lt;AR683,IF(CI675&lt;AR682,50,60),IF(CI675&lt;AR684,70,80)))+IF(CI676&lt;AS681,IF(CI676&lt;AS679,IF(CI676&lt;AS678,1,2),IF(CI676&lt;AS680,3,4)),IF(CI676&lt;AS683,IF(CI676&lt;AS682,5,6),IF(CI676&lt;AS684,7,8)))</f>
        <v>72</v>
      </c>
      <c r="CJ679" s="16">
        <f ca="1">IF(CJ675&lt;AR681,IF(CJ675&lt;AR679,IF(CJ675&lt;AR678,10,20),IF(CJ675&lt;AR680,30,40)),IF(CJ675&lt;AR683,IF(CJ675&lt;AR682,50,60),IF(CJ675&lt;AR684,70,80)))+IF(CJ676&lt;AS681,IF(CJ676&lt;AS679,IF(CJ676&lt;AS678,1,2),IF(CJ676&lt;AS680,3,4)),IF(CJ676&lt;AS683,IF(CJ676&lt;AS682,5,6),IF(CJ676&lt;AS684,7,8)))</f>
        <v>72</v>
      </c>
      <c r="CK679" s="16">
        <f ca="1">IF(CK675&lt;AR681,IF(CK675&lt;AR679,IF(CK675&lt;AR678,10,20),IF(CK675&lt;AR680,30,40)),IF(CK675&lt;AR683,IF(CK675&lt;AR682,50,60),IF(CK675&lt;AR684,70,80)))+IF(CK676&lt;AS681,IF(CK676&lt;AS679,IF(CK676&lt;AS678,1,2),IF(CK676&lt;AS680,3,4)),IF(CK676&lt;AS683,IF(CK676&lt;AS682,5,6),IF(CK676&lt;AS684,7,8)))</f>
        <v>72</v>
      </c>
      <c r="CL679" s="16">
        <f ca="1">IF(CL675&lt;AR681,IF(CL675&lt;AR679,IF(CL675&lt;AR678,10,20),IF(CL675&lt;AR680,30,40)),IF(CL675&lt;AR683,IF(CL675&lt;AR682,50,60),IF(CL675&lt;AR684,70,80)))+IF(CL676&lt;AS681,IF(CL676&lt;AS679,IF(CL676&lt;AS678,1,2),IF(CL676&lt;AS680,3,4)),IF(CL676&lt;AS683,IF(CL676&lt;AS682,5,6),IF(CL676&lt;AS684,7,8)))</f>
        <v>72</v>
      </c>
      <c r="CM679" s="16">
        <f ca="1">IF(CM675&lt;AR681,IF(CM675&lt;AR679,IF(CM675&lt;AR678,10,20),IF(CM675&lt;AR680,30,40)),IF(CM675&lt;AR683,IF(CM675&lt;AR682,50,60),IF(CM675&lt;AR684,70,80)))+IF(CM676&lt;AS681,IF(CM676&lt;AS679,IF(CM676&lt;AS678,1,2),IF(CM676&lt;AS680,3,4)),IF(CM676&lt;AS683,IF(CM676&lt;AS682,5,6),IF(CM676&lt;AS684,7,8)))</f>
        <v>72</v>
      </c>
      <c r="CN679" s="16">
        <f ca="1">IF(CN675&lt;AR681,IF(CN675&lt;AR679,IF(CN675&lt;AR678,10,20),IF(CN675&lt;AR680,30,40)),IF(CN675&lt;AR683,IF(CN675&lt;AR682,50,60),IF(CN675&lt;AR684,70,80)))+IF(CN676&lt;AS681,IF(CN676&lt;AS679,IF(CN676&lt;AS678,1,2),IF(CN676&lt;AS680,3,4)),IF(CN676&lt;AS683,IF(CN676&lt;AS682,5,6),IF(CN676&lt;AS684,7,8)))</f>
        <v>72</v>
      </c>
      <c r="CO679" s="16">
        <f ca="1">IF(CO675&lt;AR681,IF(CO675&lt;AR679,IF(CO675&lt;AR678,10,20),IF(CO675&lt;AR680,30,40)),IF(CO675&lt;AR683,IF(CO675&lt;AR682,50,60),IF(CO675&lt;AR684,70,80)))+IF(CO676&lt;AS681,IF(CO676&lt;AS679,IF(CO676&lt;AS678,1,2),IF(CO676&lt;AS680,3,4)),IF(CO676&lt;AS683,IF(CO676&lt;AS682,5,6),IF(CO676&lt;AS684,7,8)))</f>
        <v>72</v>
      </c>
      <c r="CP679" s="16">
        <f ca="1">IF(CP675&lt;AR681,IF(CP675&lt;AR679,IF(CP675&lt;AR678,10,20),IF(CP675&lt;AR680,30,40)),IF(CP675&lt;AR683,IF(CP675&lt;AR682,50,60),IF(CP675&lt;AR684,70,80)))+IF(CP676&lt;AS681,IF(CP676&lt;AS679,IF(CP676&lt;AS678,1,2),IF(CP676&lt;AS680,3,4)),IF(CP676&lt;AS683,IF(CP676&lt;AS682,5,6),IF(CP676&lt;AS684,7,8)))</f>
        <v>72</v>
      </c>
      <c r="CQ679" s="16">
        <f ca="1">IF(CQ675&lt;AR681,IF(CQ675&lt;AR679,IF(CQ675&lt;AR678,10,20),IF(CQ675&lt;AR680,30,40)),IF(CQ675&lt;AR683,IF(CQ675&lt;AR682,50,60),IF(CQ675&lt;AR684,70,80)))+IF(CQ676&lt;AS681,IF(CQ676&lt;AS679,IF(CQ676&lt;AS678,1,2),IF(CQ676&lt;AS680,3,4)),IF(CQ676&lt;AS683,IF(CQ676&lt;AS682,5,6),IF(CQ676&lt;AS684,7,8)))</f>
        <v>73</v>
      </c>
      <c r="CR679" s="16">
        <f ca="1">IF(CR675&lt;AR681,IF(CR675&lt;AR679,IF(CR675&lt;AR678,10,20),IF(CR675&lt;AR680,30,40)),IF(CR675&lt;AR683,IF(CR675&lt;AR682,50,60),IF(CR675&lt;AR684,70,80)))+IF(CR676&lt;AS681,IF(CR676&lt;AS679,IF(CR676&lt;AS678,1,2),IF(CR676&lt;AS680,3,4)),IF(CR676&lt;AS683,IF(CR676&lt;AS682,5,6),IF(CR676&lt;AS684,7,8)))</f>
        <v>72</v>
      </c>
    </row>
    <row r="680" spans="1:96" x14ac:dyDescent="0.35">
      <c r="A680" s="23"/>
      <c r="B680" s="38">
        <v>3.125E-2</v>
      </c>
      <c r="C680" s="49">
        <v>30</v>
      </c>
      <c r="D680" s="26">
        <f ca="1">AE667/AE673</f>
        <v>0</v>
      </c>
      <c r="E680" s="19">
        <f ca="1">COUNTIF(AU679:CR682,31)</f>
        <v>0</v>
      </c>
      <c r="F680" s="19">
        <f ca="1">COUNTIF(AU679:CR682,32)</f>
        <v>0</v>
      </c>
      <c r="G680" s="19">
        <f ca="1">COUNTIF(AU679:CR682,33)</f>
        <v>0</v>
      </c>
      <c r="H680" s="19">
        <f ca="1">COUNTIF(AU679:CR682,34)</f>
        <v>0</v>
      </c>
      <c r="I680" s="19">
        <f ca="1">COUNTIF(AU679:CR682,35)</f>
        <v>0</v>
      </c>
      <c r="J680" s="19">
        <f ca="1">COUNTIF(AU679:CR682,36)</f>
        <v>0</v>
      </c>
      <c r="K680" s="19">
        <f ca="1">COUNTIF(AU679:CR682,37)</f>
        <v>0</v>
      </c>
      <c r="L680" s="19">
        <f ca="1">COUNTIF(AU679:CR682,38)</f>
        <v>0</v>
      </c>
      <c r="N680" s="45">
        <f ca="1">ROUNDDOWN(E680*$AK$17+RAND(),0)</f>
        <v>0</v>
      </c>
      <c r="O680" s="45">
        <f ca="1">ROUNDDOWN(F680*$AL$17+RAND(),0)</f>
        <v>0</v>
      </c>
      <c r="P680" s="45">
        <f ca="1">ROUNDDOWN(G680*$AM$17+RAND(),0)</f>
        <v>0</v>
      </c>
      <c r="Q680" s="45">
        <f ca="1">ROUNDDOWN(H680*$AN$17+RAND(),0)</f>
        <v>0</v>
      </c>
      <c r="R680" s="45">
        <f ca="1">ROUNDDOWN(I680*$AO$17+RAND(),0)</f>
        <v>0</v>
      </c>
      <c r="S680" s="45">
        <f ca="1">ROUNDDOWN(J680*$AP$17+RAND(),0)</f>
        <v>0</v>
      </c>
      <c r="T680" s="45">
        <f ca="1">ROUNDDOWN(K680*$AQ$17+RAND(),0)</f>
        <v>0</v>
      </c>
      <c r="U680" s="45">
        <f ca="1">ROUNDDOWN(L680*$AR$17+RAND(),0)</f>
        <v>0</v>
      </c>
      <c r="W680" s="47">
        <f t="shared" ca="1" si="1273"/>
        <v>0</v>
      </c>
      <c r="X680" s="47">
        <f t="shared" ca="1" si="1259"/>
        <v>0</v>
      </c>
      <c r="Y680" s="47">
        <f t="shared" ca="1" si="1260"/>
        <v>0</v>
      </c>
      <c r="Z680" s="47">
        <f t="shared" ca="1" si="1261"/>
        <v>0</v>
      </c>
      <c r="AA680" s="47">
        <f t="shared" ca="1" si="1262"/>
        <v>0</v>
      </c>
      <c r="AB680" s="47">
        <f t="shared" ca="1" si="1263"/>
        <v>0</v>
      </c>
      <c r="AC680" s="47">
        <f t="shared" ca="1" si="1264"/>
        <v>0</v>
      </c>
      <c r="AD680" s="47">
        <f t="shared" ca="1" si="1265"/>
        <v>0</v>
      </c>
      <c r="AE680" s="21">
        <f t="shared" ca="1" si="1274"/>
        <v>0</v>
      </c>
      <c r="AH680" s="48">
        <f t="shared" ca="1" si="1275"/>
        <v>0</v>
      </c>
      <c r="AI680" s="48">
        <f t="shared" ca="1" si="1266"/>
        <v>0</v>
      </c>
      <c r="AJ680" s="48">
        <f t="shared" ca="1" si="1267"/>
        <v>0</v>
      </c>
      <c r="AK680" s="48">
        <f t="shared" ca="1" si="1268"/>
        <v>0</v>
      </c>
      <c r="AL680" s="48">
        <f t="shared" ca="1" si="1269"/>
        <v>0</v>
      </c>
      <c r="AM680" s="48">
        <f t="shared" ca="1" si="1270"/>
        <v>0</v>
      </c>
      <c r="AN680" s="48">
        <f t="shared" ca="1" si="1271"/>
        <v>0</v>
      </c>
      <c r="AO680" s="48">
        <f t="shared" ca="1" si="1272"/>
        <v>0</v>
      </c>
      <c r="AQ680" s="1">
        <v>30</v>
      </c>
      <c r="AR680" s="13">
        <f t="shared" ca="1" si="1276"/>
        <v>0</v>
      </c>
      <c r="AS680" s="13">
        <f ca="1">AS679+G677</f>
        <v>0.99966749792186194</v>
      </c>
      <c r="AT680" s="8">
        <v>3</v>
      </c>
      <c r="AU680" s="16">
        <f ca="1">IF(AU677&lt;AR681,IF(AU677&lt;AR679,IF(AU677&lt;AR678,10,20),IF(AU677&lt;AR680,30,40)),IF(AU677&lt;AR683,IF(AU677&lt;AR682,50,60),IF(AU677&lt;AR684,70,80)))+IF(AU678&lt;AS681,IF(AU678&lt;AS679,IF(AU678&lt;AS678,1,2),IF(AU678&lt;AS680,3,4)),IF(AU678&lt;AS683,IF(AU678&lt;AS682,5,6),IF(AU678&lt;AS684,7,8)))</f>
        <v>72</v>
      </c>
      <c r="AV680" s="16">
        <f ca="1">IF(AV677&lt;AR681,IF(AV677&lt;AR679,IF(AV677&lt;AR678,10,20),IF(AV677&lt;AR680,30,40)),IF(AV677&lt;AR683,IF(AV677&lt;AR682,50,60),IF(AV677&lt;AR684,70,80)))+IF(AV678&lt;AS681,IF(AV678&lt;AS679,IF(AV678&lt;AS678,1,2),IF(AV678&lt;AS680,3,4)),IF(AV678&lt;AS683,IF(AV678&lt;AS682,5,6),IF(AV678&lt;AS684,7,8)))</f>
        <v>72</v>
      </c>
      <c r="AW680" s="16">
        <f ca="1">IF(AW677&lt;AR681,IF(AW677&lt;AR679,IF(AW677&lt;AR678,10,20),IF(AW677&lt;AR680,30,40)),IF(AW677&lt;AR683,IF(AW677&lt;AR682,50,60),IF(AW677&lt;AR684,70,80)))+IF(AW678&lt;AS681,IF(AW678&lt;AS679,IF(AW678&lt;AS678,1,2),IF(AW678&lt;AS680,3,4)),IF(AW678&lt;AS683,IF(AW678&lt;AS682,5,6),IF(AW678&lt;AS684,7,8)))</f>
        <v>72</v>
      </c>
      <c r="AX680" s="16">
        <f ca="1">IF(AX677&lt;AR681,IF(AX677&lt;AR679,IF(AX677&lt;AR678,10,20),IF(AX677&lt;AR680,30,40)),IF(AX677&lt;AR683,IF(AX677&lt;AR682,50,60),IF(AX677&lt;AR684,70,80)))+IF(AX678&lt;AS681,IF(AX678&lt;AS679,IF(AX678&lt;AS678,1,2),IF(AX678&lt;AS680,3,4)),IF(AX678&lt;AS683,IF(AX678&lt;AS682,5,6),IF(AX678&lt;AS684,7,8)))</f>
        <v>72</v>
      </c>
      <c r="AY680" s="16">
        <f ca="1">IF(AY677&lt;AR681,IF(AY677&lt;AR679,IF(AY677&lt;AR678,10,20),IF(AY677&lt;AR680,30,40)),IF(AY677&lt;AR683,IF(AY677&lt;AR682,50,60),IF(AY677&lt;AR684,70,80)))+IF(AY678&lt;AS681,IF(AY678&lt;AS679,IF(AY678&lt;AS678,1,2),IF(AY678&lt;AS680,3,4)),IF(AY678&lt;AS683,IF(AY678&lt;AS682,5,6),IF(AY678&lt;AS684,7,8)))</f>
        <v>72</v>
      </c>
      <c r="AZ680" s="16">
        <f ca="1">IF(AZ677&lt;AR681,IF(AZ677&lt;AR679,IF(AZ677&lt;AR678,10,20),IF(AZ677&lt;AR680,30,40)),IF(AZ677&lt;AR683,IF(AZ677&lt;AR682,50,60),IF(AZ677&lt;AR684,70,80)))+IF(AZ678&lt;AS681,IF(AZ678&lt;AS679,IF(AZ678&lt;AS678,1,2),IF(AZ678&lt;AS680,3,4)),IF(AZ678&lt;AS683,IF(AZ678&lt;AS682,5,6),IF(AZ678&lt;AS684,7,8)))</f>
        <v>73</v>
      </c>
      <c r="BA680" s="16">
        <f ca="1">IF(BA677&lt;AR681,IF(BA677&lt;AR679,IF(BA677&lt;AR678,10,20),IF(BA677&lt;AR680,30,40)),IF(BA677&lt;AR683,IF(BA677&lt;AR682,50,60),IF(BA677&lt;AR684,70,80)))+IF(BA678&lt;AS681,IF(BA678&lt;AS679,IF(BA678&lt;AS678,1,2),IF(BA678&lt;AS680,3,4)),IF(BA678&lt;AS683,IF(BA678&lt;AS682,5,6),IF(BA678&lt;AS684,7,8)))</f>
        <v>72</v>
      </c>
      <c r="BB680" s="16">
        <f ca="1">IF(BB677&lt;AR681,IF(BB677&lt;AR679,IF(BB677&lt;AR678,10,20),IF(BB677&lt;AR680,30,40)),IF(BB677&lt;AR683,IF(BB677&lt;AR682,50,60),IF(BB677&lt;AR684,70,80)))+IF(BB678&lt;AS681,IF(BB678&lt;AS679,IF(BB678&lt;AS678,1,2),IF(BB678&lt;AS680,3,4)),IF(BB678&lt;AS683,IF(BB678&lt;AS682,5,6),IF(BB678&lt;AS684,7,8)))</f>
        <v>72</v>
      </c>
      <c r="BC680" s="16">
        <f ca="1">IF(BC677&lt;AR681,IF(BC677&lt;AR679,IF(BC677&lt;AR678,10,20),IF(BC677&lt;AR680,30,40)),IF(BC677&lt;AR683,IF(BC677&lt;AR682,50,60),IF(BC677&lt;AR684,70,80)))+IF(BC678&lt;AS681,IF(BC678&lt;AS679,IF(BC678&lt;AS678,1,2),IF(BC678&lt;AS680,3,4)),IF(BC678&lt;AS683,IF(BC678&lt;AS682,5,6),IF(BC678&lt;AS684,7,8)))</f>
        <v>73</v>
      </c>
      <c r="BD680" s="16">
        <f ca="1">IF(BD677&lt;AR681,IF(BD677&lt;AR679,IF(BD677&lt;AR678,10,20),IF(BD677&lt;AR680,30,40)),IF(BD677&lt;AR683,IF(BD677&lt;AR682,50,60),IF(BD677&lt;AR684,70,80)))+IF(BD678&lt;AS681,IF(BD678&lt;AS679,IF(BD678&lt;AS678,1,2),IF(BD678&lt;AS680,3,4)),IF(BD678&lt;AS683,IF(BD678&lt;AS682,5,6),IF(BD678&lt;AS684,7,8)))</f>
        <v>72</v>
      </c>
      <c r="BE680" s="16">
        <f ca="1">IF(BE677&lt;AR681,IF(BE677&lt;AR679,IF(BE677&lt;AR678,10,20),IF(BE677&lt;AR680,30,40)),IF(BE677&lt;AR683,IF(BE677&lt;AR682,50,60),IF(BE677&lt;AR684,70,80)))+IF(BE678&lt;AS681,IF(BE678&lt;AS679,IF(BE678&lt;AS678,1,2),IF(BE678&lt;AS680,3,4)),IF(BE678&lt;AS683,IF(BE678&lt;AS682,5,6),IF(BE678&lt;AS684,7,8)))</f>
        <v>72</v>
      </c>
      <c r="BF680" s="16">
        <f ca="1">IF(BF677&lt;AR681,IF(BF677&lt;AR679,IF(BF677&lt;AR678,10,20),IF(BF677&lt;AR680,30,40)),IF(BF677&lt;AR683,IF(BF677&lt;AR682,50,60),IF(BF677&lt;AR684,70,80)))+IF(BF678&lt;AS681,IF(BF678&lt;AS679,IF(BF678&lt;AS678,1,2),IF(BF678&lt;AS680,3,4)),IF(BF678&lt;AS683,IF(BF678&lt;AS682,5,6),IF(BF678&lt;AS684,7,8)))</f>
        <v>72</v>
      </c>
      <c r="BG680" s="16">
        <f ca="1">IF(BG677&lt;AR681,IF(BG677&lt;AR679,IF(BG677&lt;AR678,10,20),IF(BG677&lt;AR680,30,40)),IF(BG677&lt;AR683,IF(BG677&lt;AR682,50,60),IF(BG677&lt;AR684,70,80)))+IF(BG678&lt;AS681,IF(BG678&lt;AS679,IF(BG678&lt;AS678,1,2),IF(BG678&lt;AS680,3,4)),IF(BG678&lt;AS683,IF(BG678&lt;AS682,5,6),IF(BG678&lt;AS684,7,8)))</f>
        <v>73</v>
      </c>
      <c r="BH680" s="16">
        <f ca="1">IF(BH677&lt;AR681,IF(BH677&lt;AR679,IF(BH677&lt;AR678,10,20),IF(BH677&lt;AR680,30,40)),IF(BH677&lt;AR683,IF(BH677&lt;AR682,50,60),IF(BH677&lt;AR684,70,80)))+IF(BH678&lt;AS681,IF(BH678&lt;AS679,IF(BH678&lt;AS678,1,2),IF(BH678&lt;AS680,3,4)),IF(BH678&lt;AS683,IF(BH678&lt;AS682,5,6),IF(BH678&lt;AS684,7,8)))</f>
        <v>72</v>
      </c>
      <c r="BI680" s="16">
        <f ca="1">IF(BI677&lt;AR681,IF(BI677&lt;AR679,IF(BI677&lt;AR678,10,20),IF(BI677&lt;AR680,30,40)),IF(BI677&lt;AR683,IF(BI677&lt;AR682,50,60),IF(BI677&lt;AR684,70,80)))+IF(BI678&lt;AS681,IF(BI678&lt;AS679,IF(BI678&lt;AS678,1,2),IF(BI678&lt;AS680,3,4)),IF(BI678&lt;AS683,IF(BI678&lt;AS682,5,6),IF(BI678&lt;AS684,7,8)))</f>
        <v>72</v>
      </c>
      <c r="BJ680" s="16">
        <f ca="1">IF(BJ677&lt;AR681,IF(BJ677&lt;AR679,IF(BJ677&lt;AR678,10,20),IF(BJ677&lt;AR680,30,40)),IF(BJ677&lt;AR683,IF(BJ677&lt;AR682,50,60),IF(BJ677&lt;AR684,70,80)))+IF(BJ678&lt;AS681,IF(BJ678&lt;AS679,IF(BJ678&lt;AS678,1,2),IF(BJ678&lt;AS680,3,4)),IF(BJ678&lt;AS683,IF(BJ678&lt;AS682,5,6),IF(BJ678&lt;AS684,7,8)))</f>
        <v>72</v>
      </c>
      <c r="BK680" s="16">
        <f ca="1">IF(BK677&lt;AR681,IF(BK677&lt;AR679,IF(BK677&lt;AR678,10,20),IF(BK677&lt;AR680,30,40)),IF(BK677&lt;AR683,IF(BK677&lt;AR682,50,60),IF(BK677&lt;AR684,70,80)))+IF(BK678&lt;AS681,IF(BK678&lt;AS679,IF(BK678&lt;AS678,1,2),IF(BK678&lt;AS680,3,4)),IF(BK678&lt;AS683,IF(BK678&lt;AS682,5,6),IF(BK678&lt;AS684,7,8)))</f>
        <v>72</v>
      </c>
      <c r="BL680" s="16">
        <f ca="1">IF(BL677&lt;AR681,IF(BL677&lt;AR679,IF(BL677&lt;AR678,10,20),IF(BL677&lt;AR680,30,40)),IF(BL677&lt;AR683,IF(BL677&lt;AR682,50,60),IF(BL677&lt;AR684,70,80)))+IF(BL678&lt;AS681,IF(BL678&lt;AS679,IF(BL678&lt;AS678,1,2),IF(BL678&lt;AS680,3,4)),IF(BL678&lt;AS683,IF(BL678&lt;AS682,5,6),IF(BL678&lt;AS684,7,8)))</f>
        <v>82</v>
      </c>
      <c r="BM680" s="16">
        <f ca="1">IF(BM677&lt;AR681,IF(BM677&lt;AR679,IF(BM677&lt;AR678,10,20),IF(BM677&lt;AR680,30,40)),IF(BM677&lt;AR683,IF(BM677&lt;AR682,50,60),IF(BM677&lt;AR684,70,80)))+IF(BM678&lt;AS681,IF(BM678&lt;AS679,IF(BM678&lt;AS678,1,2),IF(BM678&lt;AS680,3,4)),IF(BM678&lt;AS683,IF(BM678&lt;AS682,5,6),IF(BM678&lt;AS684,7,8)))</f>
        <v>72</v>
      </c>
      <c r="BN680" s="16">
        <f ca="1">IF(BN677&lt;AR681,IF(BN677&lt;AR679,IF(BN677&lt;AR678,10,20),IF(BN677&lt;AR680,30,40)),IF(BN677&lt;AR683,IF(BN677&lt;AR682,50,60),IF(BN677&lt;AR684,70,80)))+IF(BN678&lt;AS681,IF(BN678&lt;AS679,IF(BN678&lt;AS678,1,2),IF(BN678&lt;AS680,3,4)),IF(BN678&lt;AS683,IF(BN678&lt;AS682,5,6),IF(BN678&lt;AS684,7,8)))</f>
        <v>72</v>
      </c>
      <c r="BO680" s="16">
        <f ca="1">IF(BO677&lt;AR681,IF(BO677&lt;AR679,IF(BO677&lt;AR678,10,20),IF(BO677&lt;AR680,30,40)),IF(BO677&lt;AR683,IF(BO677&lt;AR682,50,60),IF(BO677&lt;AR684,70,80)))+IF(BO678&lt;AS681,IF(BO678&lt;AS679,IF(BO678&lt;AS678,1,2),IF(BO678&lt;AS680,3,4)),IF(BO678&lt;AS683,IF(BO678&lt;AS682,5,6),IF(BO678&lt;AS684,7,8)))</f>
        <v>82</v>
      </c>
      <c r="BP680" s="16">
        <f ca="1">IF(BP677&lt;AR681,IF(BP677&lt;AR679,IF(BP677&lt;AR678,10,20),IF(BP677&lt;AR680,30,40)),IF(BP677&lt;AR683,IF(BP677&lt;AR682,50,60),IF(BP677&lt;AR684,70,80)))+IF(BP678&lt;AS681,IF(BP678&lt;AS679,IF(BP678&lt;AS678,1,2),IF(BP678&lt;AS680,3,4)),IF(BP678&lt;AS683,IF(BP678&lt;AS682,5,6),IF(BP678&lt;AS684,7,8)))</f>
        <v>72</v>
      </c>
      <c r="BQ680" s="16">
        <f ca="1">IF(BQ677&lt;AR681,IF(BQ677&lt;AR679,IF(BQ677&lt;AR678,10,20),IF(BQ677&lt;AR680,30,40)),IF(BQ677&lt;AR683,IF(BQ677&lt;AR682,50,60),IF(BQ677&lt;AR684,70,80)))+IF(BQ678&lt;AS681,IF(BQ678&lt;AS679,IF(BQ678&lt;AS678,1,2),IF(BQ678&lt;AS680,3,4)),IF(BQ678&lt;AS683,IF(BQ678&lt;AS682,5,6),IF(BQ678&lt;AS684,7,8)))</f>
        <v>72</v>
      </c>
      <c r="BR680" s="16">
        <f ca="1">IF(BR677&lt;AR681,IF(BR677&lt;AR679,IF(BR677&lt;AR678,10,20),IF(BR677&lt;AR680,30,40)),IF(BR677&lt;AR683,IF(BR677&lt;AR682,50,60),IF(BR677&lt;AR684,70,80)))+IF(BR678&lt;AS681,IF(BR678&lt;AS679,IF(BR678&lt;AS678,1,2),IF(BR678&lt;AS680,3,4)),IF(BR678&lt;AS683,IF(BR678&lt;AS682,5,6),IF(BR678&lt;AS684,7,8)))</f>
        <v>72</v>
      </c>
      <c r="BS680" s="16">
        <f ca="1">IF(BS677&lt;AR681,IF(BS677&lt;AR679,IF(BS677&lt;AR678,10,20),IF(BS677&lt;AR680,30,40)),IF(BS677&lt;AR683,IF(BS677&lt;AR682,50,60),IF(BS677&lt;AR684,70,80)))+IF(BS678&lt;AS681,IF(BS678&lt;AS679,IF(BS678&lt;AS678,1,2),IF(BS678&lt;AS680,3,4)),IF(BS678&lt;AS683,IF(BS678&lt;AS682,5,6),IF(BS678&lt;AS684,7,8)))</f>
        <v>72</v>
      </c>
      <c r="BT680" s="16">
        <f ca="1">IF(BT677&lt;AR681,IF(BT677&lt;AR679,IF(BT677&lt;AR678,10,20),IF(BT677&lt;AR680,30,40)),IF(BT677&lt;AR683,IF(BT677&lt;AR682,50,60),IF(BT677&lt;AR684,70,80)))+IF(BT678&lt;AS681,IF(BT678&lt;AS679,IF(BT678&lt;AS678,1,2),IF(BT678&lt;AS680,3,4)),IF(BT678&lt;AS683,IF(BT678&lt;AS682,5,6),IF(BT678&lt;AS684,7,8)))</f>
        <v>72</v>
      </c>
      <c r="BU680" s="16">
        <f ca="1">IF(BU677&lt;AR681,IF(BU677&lt;AR679,IF(BU677&lt;AR678,10,20),IF(BU677&lt;AR680,30,40)),IF(BU677&lt;AR683,IF(BU677&lt;AR682,50,60),IF(BU677&lt;AR684,70,80)))+IF(BU678&lt;AS681,IF(BU678&lt;AS679,IF(BU678&lt;AS678,1,2),IF(BU678&lt;AS680,3,4)),IF(BU678&lt;AS683,IF(BU678&lt;AS682,5,6),IF(BU678&lt;AS684,7,8)))</f>
        <v>72</v>
      </c>
      <c r="BV680" s="16">
        <f ca="1">IF(BV677&lt;AR681,IF(BV677&lt;AR679,IF(BV677&lt;AR678,10,20),IF(BV677&lt;AR680,30,40)),IF(BV677&lt;AR683,IF(BV677&lt;AR682,50,60),IF(BV677&lt;AR684,70,80)))+IF(BV678&lt;AS681,IF(BV678&lt;AS679,IF(BV678&lt;AS678,1,2),IF(BV678&lt;AS680,3,4)),IF(BV678&lt;AS683,IF(BV678&lt;AS682,5,6),IF(BV678&lt;AS684,7,8)))</f>
        <v>72</v>
      </c>
      <c r="BW680" s="16">
        <f ca="1">IF(BW677&lt;AR681,IF(BW677&lt;AR679,IF(BW677&lt;AR678,10,20),IF(BW677&lt;AR680,30,40)),IF(BW677&lt;AR683,IF(BW677&lt;AR682,50,60),IF(BW677&lt;AR684,70,80)))+IF(BW678&lt;AS681,IF(BW678&lt;AS679,IF(BW678&lt;AS678,1,2),IF(BW678&lt;AS680,3,4)),IF(BW678&lt;AS683,IF(BW678&lt;AS682,5,6),IF(BW678&lt;AS684,7,8)))</f>
        <v>72</v>
      </c>
      <c r="BX680" s="16">
        <f ca="1">IF(BX677&lt;AR681,IF(BX677&lt;AR679,IF(BX677&lt;AR678,10,20),IF(BX677&lt;AR680,30,40)),IF(BX677&lt;AR683,IF(BX677&lt;AR682,50,60),IF(BX677&lt;AR684,70,80)))+IF(BX678&lt;AS681,IF(BX678&lt;AS679,IF(BX678&lt;AS678,1,2),IF(BX678&lt;AS680,3,4)),IF(BX678&lt;AS683,IF(BX678&lt;AS682,5,6),IF(BX678&lt;AS684,7,8)))</f>
        <v>72</v>
      </c>
      <c r="BY680" s="16">
        <f ca="1">IF(BY677&lt;AR681,IF(BY677&lt;AR679,IF(BY677&lt;AR678,10,20),IF(BY677&lt;AR680,30,40)),IF(BY677&lt;AR683,IF(BY677&lt;AR682,50,60),IF(BY677&lt;AR684,70,80)))+IF(BY678&lt;AS681,IF(BY678&lt;AS679,IF(BY678&lt;AS678,1,2),IF(BY678&lt;AS680,3,4)),IF(BY678&lt;AS683,IF(BY678&lt;AS682,5,6),IF(BY678&lt;AS684,7,8)))</f>
        <v>72</v>
      </c>
      <c r="BZ680" s="16">
        <f ca="1">IF(BZ677&lt;AR681,IF(BZ677&lt;AR679,IF(BZ677&lt;AR678,10,20),IF(BZ677&lt;AR680,30,40)),IF(BZ677&lt;AR683,IF(BZ677&lt;AR682,50,60),IF(BZ677&lt;AR684,70,80)))+IF(BZ678&lt;AS681,IF(BZ678&lt;AS679,IF(BZ678&lt;AS678,1,2),IF(BZ678&lt;AS680,3,4)),IF(BZ678&lt;AS683,IF(BZ678&lt;AS682,5,6),IF(BZ678&lt;AS684,7,8)))</f>
        <v>72</v>
      </c>
      <c r="CA680" s="16">
        <f ca="1">IF(CA677&lt;AR681,IF(CA677&lt;AR679,IF(CA677&lt;AR678,10,20),IF(CA677&lt;AR680,30,40)),IF(CA677&lt;AR683,IF(CA677&lt;AR682,50,60),IF(CA677&lt;AR684,70,80)))+IF(CA678&lt;AS681,IF(CA678&lt;AS679,IF(CA678&lt;AS678,1,2),IF(CA678&lt;AS680,3,4)),IF(CA678&lt;AS683,IF(CA678&lt;AS682,5,6),IF(CA678&lt;AS684,7,8)))</f>
        <v>72</v>
      </c>
      <c r="CB680" s="16">
        <f ca="1">IF(CB677&lt;AR681,IF(CB677&lt;AR679,IF(CB677&lt;AR678,10,20),IF(CB677&lt;AR680,30,40)),IF(CB677&lt;AR683,IF(CB677&lt;AR682,50,60),IF(CB677&lt;AR684,70,80)))+IF(CB678&lt;AS681,IF(CB678&lt;AS679,IF(CB678&lt;AS678,1,2),IF(CB678&lt;AS680,3,4)),IF(CB678&lt;AS683,IF(CB678&lt;AS682,5,6),IF(CB678&lt;AS684,7,8)))</f>
        <v>72</v>
      </c>
      <c r="CC680" s="16">
        <f ca="1">IF(CC677&lt;AR681,IF(CC677&lt;AR679,IF(CC677&lt;AR678,10,20),IF(CC677&lt;AR680,30,40)),IF(CC677&lt;AR683,IF(CC677&lt;AR682,50,60),IF(CC677&lt;AR684,70,80)))+IF(CC678&lt;AS681,IF(CC678&lt;AS679,IF(CC678&lt;AS678,1,2),IF(CC678&lt;AS680,3,4)),IF(CC678&lt;AS683,IF(CC678&lt;AS682,5,6),IF(CC678&lt;AS684,7,8)))</f>
        <v>73</v>
      </c>
      <c r="CD680" s="16">
        <f ca="1">IF(CD677&lt;AR681,IF(CD677&lt;AR679,IF(CD677&lt;AR678,10,20),IF(CD677&lt;AR680,30,40)),IF(CD677&lt;AR683,IF(CD677&lt;AR682,50,60),IF(CD677&lt;AR684,70,80)))+IF(CD678&lt;AS681,IF(CD678&lt;AS679,IF(CD678&lt;AS678,1,2),IF(CD678&lt;AS680,3,4)),IF(CD678&lt;AS683,IF(CD678&lt;AS682,5,6),IF(CD678&lt;AS684,7,8)))</f>
        <v>72</v>
      </c>
      <c r="CE680" s="16">
        <f ca="1">IF(CE677&lt;AR681,IF(CE677&lt;AR679,IF(CE677&lt;AR678,10,20),IF(CE677&lt;AR680,30,40)),IF(CE677&lt;AR683,IF(CE677&lt;AR682,50,60),IF(CE677&lt;AR684,70,80)))+IF(CE678&lt;AS681,IF(CE678&lt;AS679,IF(CE678&lt;AS678,1,2),IF(CE678&lt;AS680,3,4)),IF(CE678&lt;AS683,IF(CE678&lt;AS682,5,6),IF(CE678&lt;AS684,7,8)))</f>
        <v>72</v>
      </c>
      <c r="CF680" s="16">
        <f ca="1">IF(CF677&lt;AR681,IF(CF677&lt;AR679,IF(CF677&lt;AR678,10,20),IF(CF677&lt;AR680,30,40)),IF(CF677&lt;AR683,IF(CF677&lt;AR682,50,60),IF(CF677&lt;AR684,70,80)))+IF(CF678&lt;AS681,IF(CF678&lt;AS679,IF(CF678&lt;AS678,1,2),IF(CF678&lt;AS680,3,4)),IF(CF678&lt;AS683,IF(CF678&lt;AS682,5,6),IF(CF678&lt;AS684,7,8)))</f>
        <v>72</v>
      </c>
      <c r="CG680" s="16">
        <f ca="1">IF(CG677&lt;AR681,IF(CG677&lt;AR679,IF(CG677&lt;AR678,10,20),IF(CG677&lt;AR680,30,40)),IF(CG677&lt;AR683,IF(CG677&lt;AR682,50,60),IF(CG677&lt;AR684,70,80)))+IF(CG678&lt;AS681,IF(CG678&lt;AS679,IF(CG678&lt;AS678,1,2),IF(CG678&lt;AS680,3,4)),IF(CG678&lt;AS683,IF(CG678&lt;AS682,5,6),IF(CG678&lt;AS684,7,8)))</f>
        <v>73</v>
      </c>
      <c r="CH680" s="16">
        <f ca="1">IF(CH677&lt;AR681,IF(CH677&lt;AR679,IF(CH677&lt;AR678,10,20),IF(CH677&lt;AR680,30,40)),IF(CH677&lt;AR683,IF(CH677&lt;AR682,50,60),IF(CH677&lt;AR684,70,80)))+IF(CH678&lt;AS681,IF(CH678&lt;AS679,IF(CH678&lt;AS678,1,2),IF(CH678&lt;AS680,3,4)),IF(CH678&lt;AS683,IF(CH678&lt;AS682,5,6),IF(CH678&lt;AS684,7,8)))</f>
        <v>72</v>
      </c>
      <c r="CI680" s="16">
        <f ca="1">IF(CI677&lt;AR681,IF(CI677&lt;AR679,IF(CI677&lt;AR678,10,20),IF(CI677&lt;AR680,30,40)),IF(CI677&lt;AR683,IF(CI677&lt;AR682,50,60),IF(CI677&lt;AR684,70,80)))+IF(CI678&lt;AS681,IF(CI678&lt;AS679,IF(CI678&lt;AS678,1,2),IF(CI678&lt;AS680,3,4)),IF(CI678&lt;AS683,IF(CI678&lt;AS682,5,6),IF(CI678&lt;AS684,7,8)))</f>
        <v>72</v>
      </c>
      <c r="CJ680" s="16">
        <f ca="1">IF(CJ677&lt;AR681,IF(CJ677&lt;AR679,IF(CJ677&lt;AR678,10,20),IF(CJ677&lt;AR680,30,40)),IF(CJ677&lt;AR683,IF(CJ677&lt;AR682,50,60),IF(CJ677&lt;AR684,70,80)))+IF(CJ678&lt;AS681,IF(CJ678&lt;AS679,IF(CJ678&lt;AS678,1,2),IF(CJ678&lt;AS680,3,4)),IF(CJ678&lt;AS683,IF(CJ678&lt;AS682,5,6),IF(CJ678&lt;AS684,7,8)))</f>
        <v>72</v>
      </c>
      <c r="CK680" s="16">
        <f ca="1">IF(CK677&lt;AR681,IF(CK677&lt;AR679,IF(CK677&lt;AR678,10,20),IF(CK677&lt;AR680,30,40)),IF(CK677&lt;AR683,IF(CK677&lt;AR682,50,60),IF(CK677&lt;AR684,70,80)))+IF(CK678&lt;AS681,IF(CK678&lt;AS679,IF(CK678&lt;AS678,1,2),IF(CK678&lt;AS680,3,4)),IF(CK678&lt;AS683,IF(CK678&lt;AS682,5,6),IF(CK678&lt;AS684,7,8)))</f>
        <v>72</v>
      </c>
      <c r="CL680" s="16">
        <f ca="1">IF(CL677&lt;AR681,IF(CL677&lt;AR679,IF(CL677&lt;AR678,10,20),IF(CL677&lt;AR680,30,40)),IF(CL677&lt;AR683,IF(CL677&lt;AR682,50,60),IF(CL677&lt;AR684,70,80)))+IF(CL678&lt;AS681,IF(CL678&lt;AS679,IF(CL678&lt;AS678,1,2),IF(CL678&lt;AS680,3,4)),IF(CL678&lt;AS683,IF(CL678&lt;AS682,5,6),IF(CL678&lt;AS684,7,8)))</f>
        <v>72</v>
      </c>
      <c r="CM680" s="16">
        <f ca="1">IF(CM677&lt;AR681,IF(CM677&lt;AR679,IF(CM677&lt;AR678,10,20),IF(CM677&lt;AR680,30,40)),IF(CM677&lt;AR683,IF(CM677&lt;AR682,50,60),IF(CM677&lt;AR684,70,80)))+IF(CM678&lt;AS681,IF(CM678&lt;AS679,IF(CM678&lt;AS678,1,2),IF(CM678&lt;AS680,3,4)),IF(CM678&lt;AS683,IF(CM678&lt;AS682,5,6),IF(CM678&lt;AS684,7,8)))</f>
        <v>73</v>
      </c>
      <c r="CN680" s="16">
        <f ca="1">IF(CN677&lt;AR681,IF(CN677&lt;AR679,IF(CN677&lt;AR678,10,20),IF(CN677&lt;AR680,30,40)),IF(CN677&lt;AR683,IF(CN677&lt;AR682,50,60),IF(CN677&lt;AR684,70,80)))+IF(CN678&lt;AS681,IF(CN678&lt;AS679,IF(CN678&lt;AS678,1,2),IF(CN678&lt;AS680,3,4)),IF(CN678&lt;AS683,IF(CN678&lt;AS682,5,6),IF(CN678&lt;AS684,7,8)))</f>
        <v>72</v>
      </c>
      <c r="CO680" s="16">
        <f ca="1">IF(CO677&lt;AR681,IF(CO677&lt;AR679,IF(CO677&lt;AR678,10,20),IF(CO677&lt;AR680,30,40)),IF(CO677&lt;AR683,IF(CO677&lt;AR682,50,60),IF(CO677&lt;AR684,70,80)))+IF(CO678&lt;AS681,IF(CO678&lt;AS679,IF(CO678&lt;AS678,1,2),IF(CO678&lt;AS680,3,4)),IF(CO678&lt;AS683,IF(CO678&lt;AS682,5,6),IF(CO678&lt;AS684,7,8)))</f>
        <v>73</v>
      </c>
      <c r="CP680" s="16">
        <f ca="1">IF(CP677&lt;AR681,IF(CP677&lt;AR679,IF(CP677&lt;AR678,10,20),IF(CP677&lt;AR680,30,40)),IF(CP677&lt;AR683,IF(CP677&lt;AR682,50,60),IF(CP677&lt;AR684,70,80)))+IF(CP678&lt;AS681,IF(CP678&lt;AS679,IF(CP678&lt;AS678,1,2),IF(CP678&lt;AS680,3,4)),IF(CP678&lt;AS683,IF(CP678&lt;AS682,5,6),IF(CP678&lt;AS684,7,8)))</f>
        <v>72</v>
      </c>
      <c r="CQ680" s="16">
        <f ca="1">IF(CQ677&lt;AR681,IF(CQ677&lt;AR679,IF(CQ677&lt;AR678,10,20),IF(CQ677&lt;AR680,30,40)),IF(CQ677&lt;AR683,IF(CQ677&lt;AR682,50,60),IF(CQ677&lt;AR684,70,80)))+IF(CQ678&lt;AS681,IF(CQ678&lt;AS679,IF(CQ678&lt;AS678,1,2),IF(CQ678&lt;AS680,3,4)),IF(CQ678&lt;AS683,IF(CQ678&lt;AS682,5,6),IF(CQ678&lt;AS684,7,8)))</f>
        <v>72</v>
      </c>
      <c r="CR680" s="16">
        <f ca="1">IF(CR677&lt;AR681,IF(CR677&lt;AR679,IF(CR677&lt;AR678,10,20),IF(CR677&lt;AR680,30,40)),IF(CR677&lt;AR683,IF(CR677&lt;AR682,50,60),IF(CR677&lt;AR684,70,80)))+IF(CR678&lt;AS681,IF(CR678&lt;AS679,IF(CR678&lt;AS678,1,2),IF(CR678&lt;AS680,3,4)),IF(CR678&lt;AS683,IF(CR678&lt;AS682,5,6),IF(CR678&lt;AS684,7,8)))</f>
        <v>72</v>
      </c>
    </row>
    <row r="681" spans="1:96" x14ac:dyDescent="0.35">
      <c r="A681" s="23"/>
      <c r="B681" s="38">
        <v>6.25E-2</v>
      </c>
      <c r="C681" s="49">
        <v>40</v>
      </c>
      <c r="D681" s="26">
        <f ca="1">AE668/AE673</f>
        <v>0</v>
      </c>
      <c r="E681" s="19">
        <f ca="1">COUNTIF(AU679:CR682,41)</f>
        <v>0</v>
      </c>
      <c r="F681" s="19">
        <f ca="1">COUNTIF(AU679:CR682,42)</f>
        <v>0</v>
      </c>
      <c r="G681" s="19">
        <f ca="1">COUNTIF(AU679:CR682,43)</f>
        <v>0</v>
      </c>
      <c r="H681" s="19">
        <f ca="1">COUNTIF(AU679:CR682,44)</f>
        <v>0</v>
      </c>
      <c r="I681" s="19">
        <f ca="1">COUNTIF(AU679:CR682,45)</f>
        <v>0</v>
      </c>
      <c r="J681" s="19">
        <f ca="1">COUNTIF(AU679:CR682,46)</f>
        <v>0</v>
      </c>
      <c r="K681" s="19">
        <f ca="1">COUNTIF(AU679:CR682,47)</f>
        <v>0</v>
      </c>
      <c r="L681" s="19">
        <f ca="1">COUNTIF(AU679:CR682,48)</f>
        <v>0</v>
      </c>
      <c r="N681" s="45">
        <f ca="1">ROUNDDOWN(E681*$AK$18+RAND(),0)</f>
        <v>0</v>
      </c>
      <c r="O681" s="45">
        <f ca="1">ROUNDDOWN(F681*$AL$18+RAND(),0)</f>
        <v>0</v>
      </c>
      <c r="P681" s="45">
        <f ca="1">ROUNDDOWN(G681*$AM$18+RAND(),0)</f>
        <v>0</v>
      </c>
      <c r="Q681" s="45">
        <f ca="1">ROUNDDOWN(H681*$AN$18+RAND(),0)</f>
        <v>0</v>
      </c>
      <c r="R681" s="45">
        <f ca="1">ROUNDDOWN(I681*$AO$18+RAND(),0)</f>
        <v>0</v>
      </c>
      <c r="S681" s="45">
        <f ca="1">ROUNDDOWN(J681*$AP$18+RAND(),0)</f>
        <v>0</v>
      </c>
      <c r="T681" s="45">
        <f ca="1">ROUNDDOWN(K681*$AQ$18+RAND(),0)</f>
        <v>0</v>
      </c>
      <c r="U681" s="45">
        <f ca="1">ROUNDDOWN(L681*$AR$18+RAND(),0)</f>
        <v>0</v>
      </c>
      <c r="W681" s="47">
        <f t="shared" ca="1" si="1273"/>
        <v>0</v>
      </c>
      <c r="X681" s="47">
        <f t="shared" ca="1" si="1259"/>
        <v>0</v>
      </c>
      <c r="Y681" s="47">
        <f t="shared" ca="1" si="1260"/>
        <v>0</v>
      </c>
      <c r="Z681" s="47">
        <f t="shared" ca="1" si="1261"/>
        <v>0</v>
      </c>
      <c r="AA681" s="47">
        <f t="shared" ca="1" si="1262"/>
        <v>0</v>
      </c>
      <c r="AB681" s="47">
        <f t="shared" ca="1" si="1263"/>
        <v>0</v>
      </c>
      <c r="AC681" s="47">
        <f t="shared" ca="1" si="1264"/>
        <v>0</v>
      </c>
      <c r="AD681" s="47">
        <f t="shared" ca="1" si="1265"/>
        <v>0</v>
      </c>
      <c r="AE681" s="21">
        <f t="shared" ca="1" si="1274"/>
        <v>0</v>
      </c>
      <c r="AH681" s="48">
        <f t="shared" ca="1" si="1275"/>
        <v>0</v>
      </c>
      <c r="AI681" s="48">
        <f t="shared" ca="1" si="1266"/>
        <v>0</v>
      </c>
      <c r="AJ681" s="48">
        <f t="shared" ca="1" si="1267"/>
        <v>0</v>
      </c>
      <c r="AK681" s="48">
        <f t="shared" ca="1" si="1268"/>
        <v>0</v>
      </c>
      <c r="AL681" s="48">
        <f t="shared" ca="1" si="1269"/>
        <v>0</v>
      </c>
      <c r="AM681" s="48">
        <f t="shared" ca="1" si="1270"/>
        <v>0</v>
      </c>
      <c r="AN681" s="48">
        <f t="shared" ca="1" si="1271"/>
        <v>0</v>
      </c>
      <c r="AO681" s="48">
        <f t="shared" ca="1" si="1272"/>
        <v>0</v>
      </c>
      <c r="AQ681" s="1">
        <v>40</v>
      </c>
      <c r="AR681" s="13">
        <f t="shared" ca="1" si="1276"/>
        <v>0</v>
      </c>
      <c r="AS681" s="13">
        <f ca="1">AS680+H677</f>
        <v>0.99999999999999989</v>
      </c>
      <c r="AT681" s="8">
        <v>4</v>
      </c>
      <c r="AU681" s="16">
        <f ca="1">IF(AU683&lt;AR681,IF(AU683&lt;AR679,IF(AU683&lt;AR678,10,20),IF(AU683&lt;AR680,30,40)),IF(AU683&lt;AR683,IF(AU683&lt;AR682,50,60),IF(AU683&lt;AR684,70,80)))+IF(AU684&lt;AS681,IF(AU684&lt;AS679,IF(AU684&lt;AS678,1,2),IF(AU684&lt;AS680,3,4)),IF(AU684&lt;AS683,IF(AU684&lt;AS682,5,6),IF(AU684&lt;AS684,7,8)))</f>
        <v>72</v>
      </c>
      <c r="AV681" s="16">
        <f ca="1">IF(AV683&lt;AR681,IF(AV683&lt;AR679,IF(AV683&lt;AR678,10,20),IF(AV683&lt;AR680,30,40)),IF(AV683&lt;AR683,IF(AV683&lt;AR682,50,60),IF(AV683&lt;AR684,70,80)))+IF(AV684&lt;AS681,IF(AV684&lt;AS679,IF(AV684&lt;AS678,1,2),IF(AV684&lt;AS680,3,4)),IF(AV684&lt;AS683,IF(AV684&lt;AS682,5,6),IF(AV684&lt;AS684,7,8)))</f>
        <v>73</v>
      </c>
      <c r="AW681" s="16">
        <f ca="1">IF(AW683&lt;AR681,IF(AW683&lt;AR679,IF(AW683&lt;AR678,10,20),IF(AW683&lt;AR680,30,40)),IF(AW683&lt;AR683,IF(AW683&lt;AR682,50,60),IF(AW683&lt;AR684,70,80)))+IF(AW684&lt;AS681,IF(AW684&lt;AS679,IF(AW684&lt;AS678,1,2),IF(AW684&lt;AS680,3,4)),IF(AW684&lt;AS683,IF(AW684&lt;AS682,5,6),IF(AW684&lt;AS684,7,8)))</f>
        <v>72</v>
      </c>
      <c r="AX681" s="16">
        <f ca="1">IF(AX683&lt;AR681,IF(AX683&lt;AR679,IF(AX683&lt;AR678,10,20),IF(AX683&lt;AR680,30,40)),IF(AX683&lt;AR683,IF(AX683&lt;AR682,50,60),IF(AX683&lt;AR684,70,80)))+IF(AX684&lt;AS681,IF(AX684&lt;AS679,IF(AX684&lt;AS678,1,2),IF(AX684&lt;AS680,3,4)),IF(AX684&lt;AS683,IF(AX684&lt;AS682,5,6),IF(AX684&lt;AS684,7,8)))</f>
        <v>72</v>
      </c>
      <c r="AY681" s="16">
        <f ca="1">IF(AY683&lt;AR681,IF(AY683&lt;AR679,IF(AY683&lt;AR678,10,20),IF(AY683&lt;AR680,30,40)),IF(AY683&lt;AR683,IF(AY683&lt;AR682,50,60),IF(AY683&lt;AR684,70,80)))+IF(AY684&lt;AS681,IF(AY684&lt;AS679,IF(AY684&lt;AS678,1,2),IF(AY684&lt;AS680,3,4)),IF(AY684&lt;AS683,IF(AY684&lt;AS682,5,6),IF(AY684&lt;AS684,7,8)))</f>
        <v>72</v>
      </c>
      <c r="AZ681" s="16">
        <f ca="1">IF(AZ683&lt;AR681,IF(AZ683&lt;AR679,IF(AZ683&lt;AR678,10,20),IF(AZ683&lt;AR680,30,40)),IF(AZ683&lt;AR683,IF(AZ683&lt;AR682,50,60),IF(AZ683&lt;AR684,70,80)))+IF(AZ684&lt;AS681,IF(AZ684&lt;AS679,IF(AZ684&lt;AS678,1,2),IF(AZ684&lt;AS680,3,4)),IF(AZ684&lt;AS683,IF(AZ684&lt;AS682,5,6),IF(AZ684&lt;AS684,7,8)))</f>
        <v>72</v>
      </c>
      <c r="BA681" s="16">
        <f ca="1">IF(BA683&lt;AR681,IF(BA683&lt;AR679,IF(BA683&lt;AR678,10,20),IF(BA683&lt;AR680,30,40)),IF(BA683&lt;AR683,IF(BA683&lt;AR682,50,60),IF(BA683&lt;AR684,70,80)))+IF(BA684&lt;AS681,IF(BA684&lt;AS679,IF(BA684&lt;AS678,1,2),IF(BA684&lt;AS680,3,4)),IF(BA684&lt;AS683,IF(BA684&lt;AS682,5,6),IF(BA684&lt;AS684,7,8)))</f>
        <v>72</v>
      </c>
      <c r="BB681" s="16">
        <f ca="1">IF(BB683&lt;AR681,IF(BB683&lt;AR679,IF(BB683&lt;AR678,10,20),IF(BB683&lt;AR680,30,40)),IF(BB683&lt;AR683,IF(BB683&lt;AR682,50,60),IF(BB683&lt;AR684,70,80)))+IF(BB684&lt;AS681,IF(BB684&lt;AS679,IF(BB684&lt;AS678,1,2),IF(BB684&lt;AS680,3,4)),IF(BB684&lt;AS683,IF(BB684&lt;AS682,5,6),IF(BB684&lt;AS684,7,8)))</f>
        <v>72</v>
      </c>
      <c r="BC681" s="16">
        <f ca="1">IF(BC683&lt;AR681,IF(BC683&lt;AR679,IF(BC683&lt;AR678,10,20),IF(BC683&lt;AR680,30,40)),IF(BC683&lt;AR683,IF(BC683&lt;AR682,50,60),IF(BC683&lt;AR684,70,80)))+IF(BC684&lt;AS681,IF(BC684&lt;AS679,IF(BC684&lt;AS678,1,2),IF(BC684&lt;AS680,3,4)),IF(BC684&lt;AS683,IF(BC684&lt;AS682,5,6),IF(BC684&lt;AS684,7,8)))</f>
        <v>72</v>
      </c>
      <c r="BD681" s="16">
        <f ca="1">IF(BD683&lt;AR681,IF(BD683&lt;AR679,IF(BD683&lt;AR678,10,20),IF(BD683&lt;AR680,30,40)),IF(BD683&lt;AR683,IF(BD683&lt;AR682,50,60),IF(BD683&lt;AR684,70,80)))+IF(BD684&lt;AS681,IF(BD684&lt;AS679,IF(BD684&lt;AS678,1,2),IF(BD684&lt;AS680,3,4)),IF(BD684&lt;AS683,IF(BD684&lt;AS682,5,6),IF(BD684&lt;AS684,7,8)))</f>
        <v>72</v>
      </c>
      <c r="BE681" s="16">
        <f ca="1">IF(BE683&lt;AR681,IF(BE683&lt;AR679,IF(BE683&lt;AR678,10,20),IF(BE683&lt;AR680,30,40)),IF(BE683&lt;AR683,IF(BE683&lt;AR682,50,60),IF(BE683&lt;AR684,70,80)))+IF(BE684&lt;AS681,IF(BE684&lt;AS679,IF(BE684&lt;AS678,1,2),IF(BE684&lt;AS680,3,4)),IF(BE684&lt;AS683,IF(BE684&lt;AS682,5,6),IF(BE684&lt;AS684,7,8)))</f>
        <v>72</v>
      </c>
      <c r="BF681" s="16">
        <f ca="1">IF(BF683&lt;AR681,IF(BF683&lt;AR679,IF(BF683&lt;AR678,10,20),IF(BF683&lt;AR680,30,40)),IF(BF683&lt;AR683,IF(BF683&lt;AR682,50,60),IF(BF683&lt;AR684,70,80)))+IF(BF684&lt;AS681,IF(BF684&lt;AS679,IF(BF684&lt;AS678,1,2),IF(BF684&lt;AS680,3,4)),IF(BF684&lt;AS683,IF(BF684&lt;AS682,5,6),IF(BF684&lt;AS684,7,8)))</f>
        <v>72</v>
      </c>
      <c r="BG681" s="16">
        <f ca="1">IF(BG683&lt;AR681,IF(BG683&lt;AR679,IF(BG683&lt;AR678,10,20),IF(BG683&lt;AR680,30,40)),IF(BG683&lt;AR683,IF(BG683&lt;AR682,50,60),IF(BG683&lt;AR684,70,80)))+IF(BG684&lt;AS681,IF(BG684&lt;AS679,IF(BG684&lt;AS678,1,2),IF(BG684&lt;AS680,3,4)),IF(BG684&lt;AS683,IF(BG684&lt;AS682,5,6),IF(BG684&lt;AS684,7,8)))</f>
        <v>72</v>
      </c>
      <c r="BH681" s="16">
        <f ca="1">IF(BH683&lt;AR681,IF(BH683&lt;AR679,IF(BH683&lt;AR678,10,20),IF(BH683&lt;AR680,30,40)),IF(BH683&lt;AR683,IF(BH683&lt;AR682,50,60),IF(BH683&lt;AR684,70,80)))+IF(BH684&lt;AS681,IF(BH684&lt;AS679,IF(BH684&lt;AS678,1,2),IF(BH684&lt;AS680,3,4)),IF(BH684&lt;AS683,IF(BH684&lt;AS682,5,6),IF(BH684&lt;AS684,7,8)))</f>
        <v>72</v>
      </c>
      <c r="BI681" s="16">
        <f ca="1">IF(BI683&lt;AR681,IF(BI683&lt;AR679,IF(BI683&lt;AR678,10,20),IF(BI683&lt;AR680,30,40)),IF(BI683&lt;AR683,IF(BI683&lt;AR682,50,60),IF(BI683&lt;AR684,70,80)))+IF(BI684&lt;AS681,IF(BI684&lt;AS679,IF(BI684&lt;AS678,1,2),IF(BI684&lt;AS680,3,4)),IF(BI684&lt;AS683,IF(BI684&lt;AS682,5,6),IF(BI684&lt;AS684,7,8)))</f>
        <v>72</v>
      </c>
      <c r="BJ681" s="16">
        <f ca="1">IF(BJ683&lt;AR681,IF(BJ683&lt;AR679,IF(BJ683&lt;AR678,10,20),IF(BJ683&lt;AR680,30,40)),IF(BJ683&lt;AR683,IF(BJ683&lt;AR682,50,60),IF(BJ683&lt;AR684,70,80)))+IF(BJ684&lt;AS681,IF(BJ684&lt;AS679,IF(BJ684&lt;AS678,1,2),IF(BJ684&lt;AS680,3,4)),IF(BJ684&lt;AS683,IF(BJ684&lt;AS682,5,6),IF(BJ684&lt;AS684,7,8)))</f>
        <v>72</v>
      </c>
      <c r="BK681" s="16">
        <f ca="1">IF(BK683&lt;AR681,IF(BK683&lt;AR679,IF(BK683&lt;AR678,10,20),IF(BK683&lt;AR680,30,40)),IF(BK683&lt;AR683,IF(BK683&lt;AR682,50,60),IF(BK683&lt;AR684,70,80)))+IF(BK684&lt;AS681,IF(BK684&lt;AS679,IF(BK684&lt;AS678,1,2),IF(BK684&lt;AS680,3,4)),IF(BK684&lt;AS683,IF(BK684&lt;AS682,5,6),IF(BK684&lt;AS684,7,8)))</f>
        <v>72</v>
      </c>
      <c r="BL681" s="16">
        <f ca="1">IF(BL683&lt;AR681,IF(BL683&lt;AR679,IF(BL683&lt;AR678,10,20),IF(BL683&lt;AR680,30,40)),IF(BL683&lt;AR683,IF(BL683&lt;AR682,50,60),IF(BL683&lt;AR684,70,80)))+IF(BL684&lt;AS681,IF(BL684&lt;AS679,IF(BL684&lt;AS678,1,2),IF(BL684&lt;AS680,3,4)),IF(BL684&lt;AS683,IF(BL684&lt;AS682,5,6),IF(BL684&lt;AS684,7,8)))</f>
        <v>82</v>
      </c>
      <c r="BM681" s="16">
        <f ca="1">IF(BM683&lt;AR681,IF(BM683&lt;AR679,IF(BM683&lt;AR678,10,20),IF(BM683&lt;AR680,30,40)),IF(BM683&lt;AR683,IF(BM683&lt;AR682,50,60),IF(BM683&lt;AR684,70,80)))+IF(BM684&lt;AS681,IF(BM684&lt;AS679,IF(BM684&lt;AS678,1,2),IF(BM684&lt;AS680,3,4)),IF(BM684&lt;AS683,IF(BM684&lt;AS682,5,6),IF(BM684&lt;AS684,7,8)))</f>
        <v>72</v>
      </c>
      <c r="BN681" s="16">
        <f ca="1">IF(BN683&lt;AR681,IF(BN683&lt;AR679,IF(BN683&lt;AR678,10,20),IF(BN683&lt;AR680,30,40)),IF(BN683&lt;AR683,IF(BN683&lt;AR682,50,60),IF(BN683&lt;AR684,70,80)))+IF(BN684&lt;AS681,IF(BN684&lt;AS679,IF(BN684&lt;AS678,1,2),IF(BN684&lt;AS680,3,4)),IF(BN684&lt;AS683,IF(BN684&lt;AS682,5,6),IF(BN684&lt;AS684,7,8)))</f>
        <v>72</v>
      </c>
      <c r="BO681" s="16">
        <f ca="1">IF(BO683&lt;AR681,IF(BO683&lt;AR679,IF(BO683&lt;AR678,10,20),IF(BO683&lt;AR680,30,40)),IF(BO683&lt;AR683,IF(BO683&lt;AR682,50,60),IF(BO683&lt;AR684,70,80)))+IF(BO684&lt;AS681,IF(BO684&lt;AS679,IF(BO684&lt;AS678,1,2),IF(BO684&lt;AS680,3,4)),IF(BO684&lt;AS683,IF(BO684&lt;AS682,5,6),IF(BO684&lt;AS684,7,8)))</f>
        <v>72</v>
      </c>
      <c r="BP681" s="16">
        <f ca="1">IF(BP683&lt;AR681,IF(BP683&lt;AR679,IF(BP683&lt;AR678,10,20),IF(BP683&lt;AR680,30,40)),IF(BP683&lt;AR683,IF(BP683&lt;AR682,50,60),IF(BP683&lt;AR684,70,80)))+IF(BP684&lt;AS681,IF(BP684&lt;AS679,IF(BP684&lt;AS678,1,2),IF(BP684&lt;AS680,3,4)),IF(BP684&lt;AS683,IF(BP684&lt;AS682,5,6),IF(BP684&lt;AS684,7,8)))</f>
        <v>72</v>
      </c>
      <c r="BQ681" s="16">
        <f ca="1">IF(BQ683&lt;AR681,IF(BQ683&lt;AR679,IF(BQ683&lt;AR678,10,20),IF(BQ683&lt;AR680,30,40)),IF(BQ683&lt;AR683,IF(BQ683&lt;AR682,50,60),IF(BQ683&lt;AR684,70,80)))+IF(BQ684&lt;AS681,IF(BQ684&lt;AS679,IF(BQ684&lt;AS678,1,2),IF(BQ684&lt;AS680,3,4)),IF(BQ684&lt;AS683,IF(BQ684&lt;AS682,5,6),IF(BQ684&lt;AS684,7,8)))</f>
        <v>72</v>
      </c>
      <c r="BR681" s="16">
        <f ca="1">IF(BR683&lt;AR681,IF(BR683&lt;AR679,IF(BR683&lt;AR678,10,20),IF(BR683&lt;AR680,30,40)),IF(BR683&lt;AR683,IF(BR683&lt;AR682,50,60),IF(BR683&lt;AR684,70,80)))+IF(BR684&lt;AS681,IF(BR684&lt;AS679,IF(BR684&lt;AS678,1,2),IF(BR684&lt;AS680,3,4)),IF(BR684&lt;AS683,IF(BR684&lt;AS682,5,6),IF(BR684&lt;AS684,7,8)))</f>
        <v>72</v>
      </c>
      <c r="BS681" s="16">
        <f ca="1">IF(BS683&lt;AR681,IF(BS683&lt;AR679,IF(BS683&lt;AR678,10,20),IF(BS683&lt;AR680,30,40)),IF(BS683&lt;AR683,IF(BS683&lt;AR682,50,60),IF(BS683&lt;AR684,70,80)))+IF(BS684&lt;AS681,IF(BS684&lt;AS679,IF(BS684&lt;AS678,1,2),IF(BS684&lt;AS680,3,4)),IF(BS684&lt;AS683,IF(BS684&lt;AS682,5,6),IF(BS684&lt;AS684,7,8)))</f>
        <v>72</v>
      </c>
      <c r="BT681" s="16">
        <f ca="1">IF(BT683&lt;AR681,IF(BT683&lt;AR679,IF(BT683&lt;AR678,10,20),IF(BT683&lt;AR680,30,40)),IF(BT683&lt;AR683,IF(BT683&lt;AR682,50,60),IF(BT683&lt;AR684,70,80)))+IF(BT684&lt;AS681,IF(BT684&lt;AS679,IF(BT684&lt;AS678,1,2),IF(BT684&lt;AS680,3,4)),IF(BT684&lt;AS683,IF(BT684&lt;AS682,5,6),IF(BT684&lt;AS684,7,8)))</f>
        <v>72</v>
      </c>
      <c r="BU681" s="16">
        <f ca="1">IF(BU683&lt;AR681,IF(BU683&lt;AR679,IF(BU683&lt;AR678,10,20),IF(BU683&lt;AR680,30,40)),IF(BU683&lt;AR683,IF(BU683&lt;AR682,50,60),IF(BU683&lt;AR684,70,80)))+IF(BU684&lt;AS681,IF(BU684&lt;AS679,IF(BU684&lt;AS678,1,2),IF(BU684&lt;AS680,3,4)),IF(BU684&lt;AS683,IF(BU684&lt;AS682,5,6),IF(BU684&lt;AS684,7,8)))</f>
        <v>73</v>
      </c>
      <c r="BV681" s="16">
        <f ca="1">IF(BV683&lt;AR681,IF(BV683&lt;AR679,IF(BV683&lt;AR678,10,20),IF(BV683&lt;AR680,30,40)),IF(BV683&lt;AR683,IF(BV683&lt;AR682,50,60),IF(BV683&lt;AR684,70,80)))+IF(BV684&lt;AS681,IF(BV684&lt;AS679,IF(BV684&lt;AS678,1,2),IF(BV684&lt;AS680,3,4)),IF(BV684&lt;AS683,IF(BV684&lt;AS682,5,6),IF(BV684&lt;AS684,7,8)))</f>
        <v>72</v>
      </c>
      <c r="BW681" s="16">
        <f ca="1">IF(BW683&lt;AR681,IF(BW683&lt;AR679,IF(BW683&lt;AR678,10,20),IF(BW683&lt;AR680,30,40)),IF(BW683&lt;AR683,IF(BW683&lt;AR682,50,60),IF(BW683&lt;AR684,70,80)))+IF(BW684&lt;AS681,IF(BW684&lt;AS679,IF(BW684&lt;AS678,1,2),IF(BW684&lt;AS680,3,4)),IF(BW684&lt;AS683,IF(BW684&lt;AS682,5,6),IF(BW684&lt;AS684,7,8)))</f>
        <v>72</v>
      </c>
      <c r="BX681" s="16">
        <f ca="1">IF(BX683&lt;AR681,IF(BX683&lt;AR679,IF(BX683&lt;AR678,10,20),IF(BX683&lt;AR680,30,40)),IF(BX683&lt;AR683,IF(BX683&lt;AR682,50,60),IF(BX683&lt;AR684,70,80)))+IF(BX684&lt;AS681,IF(BX684&lt;AS679,IF(BX684&lt;AS678,1,2),IF(BX684&lt;AS680,3,4)),IF(BX684&lt;AS683,IF(BX684&lt;AS682,5,6),IF(BX684&lt;AS684,7,8)))</f>
        <v>72</v>
      </c>
      <c r="BY681" s="16">
        <f ca="1">IF(BY683&lt;AR681,IF(BY683&lt;AR679,IF(BY683&lt;AR678,10,20),IF(BY683&lt;AR680,30,40)),IF(BY683&lt;AR683,IF(BY683&lt;AR682,50,60),IF(BY683&lt;AR684,70,80)))+IF(BY684&lt;AS681,IF(BY684&lt;AS679,IF(BY684&lt;AS678,1,2),IF(BY684&lt;AS680,3,4)),IF(BY684&lt;AS683,IF(BY684&lt;AS682,5,6),IF(BY684&lt;AS684,7,8)))</f>
        <v>72</v>
      </c>
      <c r="BZ681" s="16">
        <f ca="1">IF(BZ683&lt;AR681,IF(BZ683&lt;AR679,IF(BZ683&lt;AR678,10,20),IF(BZ683&lt;AR680,30,40)),IF(BZ683&lt;AR683,IF(BZ683&lt;AR682,50,60),IF(BZ683&lt;AR684,70,80)))+IF(BZ684&lt;AS681,IF(BZ684&lt;AS679,IF(BZ684&lt;AS678,1,2),IF(BZ684&lt;AS680,3,4)),IF(BZ684&lt;AS683,IF(BZ684&lt;AS682,5,6),IF(BZ684&lt;AS684,7,8)))</f>
        <v>72</v>
      </c>
      <c r="CA681" s="16">
        <f ca="1">IF(CA683&lt;AR681,IF(CA683&lt;AR679,IF(CA683&lt;AR678,10,20),IF(CA683&lt;AR680,30,40)),IF(CA683&lt;AR683,IF(CA683&lt;AR682,50,60),IF(CA683&lt;AR684,70,80)))+IF(CA684&lt;AS681,IF(CA684&lt;AS679,IF(CA684&lt;AS678,1,2),IF(CA684&lt;AS680,3,4)),IF(CA684&lt;AS683,IF(CA684&lt;AS682,5,6),IF(CA684&lt;AS684,7,8)))</f>
        <v>72</v>
      </c>
      <c r="CB681" s="16">
        <f ca="1">IF(CB683&lt;AR681,IF(CB683&lt;AR679,IF(CB683&lt;AR678,10,20),IF(CB683&lt;AR680,30,40)),IF(CB683&lt;AR683,IF(CB683&lt;AR682,50,60),IF(CB683&lt;AR684,70,80)))+IF(CB684&lt;AS681,IF(CB684&lt;AS679,IF(CB684&lt;AS678,1,2),IF(CB684&lt;AS680,3,4)),IF(CB684&lt;AS683,IF(CB684&lt;AS682,5,6),IF(CB684&lt;AS684,7,8)))</f>
        <v>82</v>
      </c>
      <c r="CC681" s="16">
        <f ca="1">IF(CC683&lt;AR681,IF(CC683&lt;AR679,IF(CC683&lt;AR678,10,20),IF(CC683&lt;AR680,30,40)),IF(CC683&lt;AR683,IF(CC683&lt;AR682,50,60),IF(CC683&lt;AR684,70,80)))+IF(CC684&lt;AS681,IF(CC684&lt;AS679,IF(CC684&lt;AS678,1,2),IF(CC684&lt;AS680,3,4)),IF(CC684&lt;AS683,IF(CC684&lt;AS682,5,6),IF(CC684&lt;AS684,7,8)))</f>
        <v>72</v>
      </c>
      <c r="CD681" s="16">
        <f ca="1">IF(CD683&lt;AR681,IF(CD683&lt;AR679,IF(CD683&lt;AR678,10,20),IF(CD683&lt;AR680,30,40)),IF(CD683&lt;AR683,IF(CD683&lt;AR682,50,60),IF(CD683&lt;AR684,70,80)))+IF(CD684&lt;AS681,IF(CD684&lt;AS679,IF(CD684&lt;AS678,1,2),IF(CD684&lt;AS680,3,4)),IF(CD684&lt;AS683,IF(CD684&lt;AS682,5,6),IF(CD684&lt;AS684,7,8)))</f>
        <v>72</v>
      </c>
      <c r="CE681" s="16">
        <f ca="1">IF(CE683&lt;AR681,IF(CE683&lt;AR679,IF(CE683&lt;AR678,10,20),IF(CE683&lt;AR680,30,40)),IF(CE683&lt;AR683,IF(CE683&lt;AR682,50,60),IF(CE683&lt;AR684,70,80)))+IF(CE684&lt;AS681,IF(CE684&lt;AS679,IF(CE684&lt;AS678,1,2),IF(CE684&lt;AS680,3,4)),IF(CE684&lt;AS683,IF(CE684&lt;AS682,5,6),IF(CE684&lt;AS684,7,8)))</f>
        <v>72</v>
      </c>
      <c r="CF681" s="16">
        <f ca="1">IF(CF683&lt;AR681,IF(CF683&lt;AR679,IF(CF683&lt;AR678,10,20),IF(CF683&lt;AR680,30,40)),IF(CF683&lt;AR683,IF(CF683&lt;AR682,50,60),IF(CF683&lt;AR684,70,80)))+IF(CF684&lt;AS681,IF(CF684&lt;AS679,IF(CF684&lt;AS678,1,2),IF(CF684&lt;AS680,3,4)),IF(CF684&lt;AS683,IF(CF684&lt;AS682,5,6),IF(CF684&lt;AS684,7,8)))</f>
        <v>72</v>
      </c>
      <c r="CG681" s="16">
        <f ca="1">IF(CG683&lt;AR681,IF(CG683&lt;AR679,IF(CG683&lt;AR678,10,20),IF(CG683&lt;AR680,30,40)),IF(CG683&lt;AR683,IF(CG683&lt;AR682,50,60),IF(CG683&lt;AR684,70,80)))+IF(CG684&lt;AS681,IF(CG684&lt;AS679,IF(CG684&lt;AS678,1,2),IF(CG684&lt;AS680,3,4)),IF(CG684&lt;AS683,IF(CG684&lt;AS682,5,6),IF(CG684&lt;AS684,7,8)))</f>
        <v>72</v>
      </c>
      <c r="CH681" s="16">
        <f ca="1">IF(CH683&lt;AR681,IF(CH683&lt;AR679,IF(CH683&lt;AR678,10,20),IF(CH683&lt;AR680,30,40)),IF(CH683&lt;AR683,IF(CH683&lt;AR682,50,60),IF(CH683&lt;AR684,70,80)))+IF(CH684&lt;AS681,IF(CH684&lt;AS679,IF(CH684&lt;AS678,1,2),IF(CH684&lt;AS680,3,4)),IF(CH684&lt;AS683,IF(CH684&lt;AS682,5,6),IF(CH684&lt;AS684,7,8)))</f>
        <v>62</v>
      </c>
      <c r="CI681" s="16">
        <f ca="1">IF(CI683&lt;AR681,IF(CI683&lt;AR679,IF(CI683&lt;AR678,10,20),IF(CI683&lt;AR680,30,40)),IF(CI683&lt;AR683,IF(CI683&lt;AR682,50,60),IF(CI683&lt;AR684,70,80)))+IF(CI684&lt;AS681,IF(CI684&lt;AS679,IF(CI684&lt;AS678,1,2),IF(CI684&lt;AS680,3,4)),IF(CI684&lt;AS683,IF(CI684&lt;AS682,5,6),IF(CI684&lt;AS684,7,8)))</f>
        <v>72</v>
      </c>
      <c r="CJ681" s="16">
        <f ca="1">IF(CJ683&lt;AR681,IF(CJ683&lt;AR679,IF(CJ683&lt;AR678,10,20),IF(CJ683&lt;AR680,30,40)),IF(CJ683&lt;AR683,IF(CJ683&lt;AR682,50,60),IF(CJ683&lt;AR684,70,80)))+IF(CJ684&lt;AS681,IF(CJ684&lt;AS679,IF(CJ684&lt;AS678,1,2),IF(CJ684&lt;AS680,3,4)),IF(CJ684&lt;AS683,IF(CJ684&lt;AS682,5,6),IF(CJ684&lt;AS684,7,8)))</f>
        <v>72</v>
      </c>
      <c r="CK681" s="16">
        <f ca="1">IF(CK683&lt;AR681,IF(CK683&lt;AR679,IF(CK683&lt;AR678,10,20),IF(CK683&lt;AR680,30,40)),IF(CK683&lt;AR683,IF(CK683&lt;AR682,50,60),IF(CK683&lt;AR684,70,80)))+IF(CK684&lt;AS681,IF(CK684&lt;AS679,IF(CK684&lt;AS678,1,2),IF(CK684&lt;AS680,3,4)),IF(CK684&lt;AS683,IF(CK684&lt;AS682,5,6),IF(CK684&lt;AS684,7,8)))</f>
        <v>72</v>
      </c>
      <c r="CL681" s="16">
        <f ca="1">IF(CL683&lt;AR681,IF(CL683&lt;AR679,IF(CL683&lt;AR678,10,20),IF(CL683&lt;AR680,30,40)),IF(CL683&lt;AR683,IF(CL683&lt;AR682,50,60),IF(CL683&lt;AR684,70,80)))+IF(CL684&lt;AS681,IF(CL684&lt;AS679,IF(CL684&lt;AS678,1,2),IF(CL684&lt;AS680,3,4)),IF(CL684&lt;AS683,IF(CL684&lt;AS682,5,6),IF(CL684&lt;AS684,7,8)))</f>
        <v>72</v>
      </c>
      <c r="CM681" s="16">
        <f ca="1">IF(CM683&lt;AR681,IF(CM683&lt;AR679,IF(CM683&lt;AR678,10,20),IF(CM683&lt;AR680,30,40)),IF(CM683&lt;AR683,IF(CM683&lt;AR682,50,60),IF(CM683&lt;AR684,70,80)))+IF(CM684&lt;AS681,IF(CM684&lt;AS679,IF(CM684&lt;AS678,1,2),IF(CM684&lt;AS680,3,4)),IF(CM684&lt;AS683,IF(CM684&lt;AS682,5,6),IF(CM684&lt;AS684,7,8)))</f>
        <v>72</v>
      </c>
      <c r="CN681" s="16">
        <f ca="1">IF(CN683&lt;AR681,IF(CN683&lt;AR679,IF(CN683&lt;AR678,10,20),IF(CN683&lt;AR680,30,40)),IF(CN683&lt;AR683,IF(CN683&lt;AR682,50,60),IF(CN683&lt;AR684,70,80)))+IF(CN684&lt;AS681,IF(CN684&lt;AS679,IF(CN684&lt;AS678,1,2),IF(CN684&lt;AS680,3,4)),IF(CN684&lt;AS683,IF(CN684&lt;AS682,5,6),IF(CN684&lt;AS684,7,8)))</f>
        <v>72</v>
      </c>
      <c r="CO681" s="16">
        <f ca="1">IF(CO683&lt;AR681,IF(CO683&lt;AR679,IF(CO683&lt;AR678,10,20),IF(CO683&lt;AR680,30,40)),IF(CO683&lt;AR683,IF(CO683&lt;AR682,50,60),IF(CO683&lt;AR684,70,80)))+IF(CO684&lt;AS681,IF(CO684&lt;AS679,IF(CO684&lt;AS678,1,2),IF(CO684&lt;AS680,3,4)),IF(CO684&lt;AS683,IF(CO684&lt;AS682,5,6),IF(CO684&lt;AS684,7,8)))</f>
        <v>72</v>
      </c>
      <c r="CP681" s="16">
        <f ca="1">IF(CP683&lt;AR681,IF(CP683&lt;AR679,IF(CP683&lt;AR678,10,20),IF(CP683&lt;AR680,30,40)),IF(CP683&lt;AR683,IF(CP683&lt;AR682,50,60),IF(CP683&lt;AR684,70,80)))+IF(CP684&lt;AS681,IF(CP684&lt;AS679,IF(CP684&lt;AS678,1,2),IF(CP684&lt;AS680,3,4)),IF(CP684&lt;AS683,IF(CP684&lt;AS682,5,6),IF(CP684&lt;AS684,7,8)))</f>
        <v>72</v>
      </c>
      <c r="CQ681" s="16">
        <f ca="1">IF(CQ683&lt;AR681,IF(CQ683&lt;AR679,IF(CQ683&lt;AR678,10,20),IF(CQ683&lt;AR680,30,40)),IF(CQ683&lt;AR683,IF(CQ683&lt;AR682,50,60),IF(CQ683&lt;AR684,70,80)))+IF(CQ684&lt;AS681,IF(CQ684&lt;AS679,IF(CQ684&lt;AS678,1,2),IF(CQ684&lt;AS680,3,4)),IF(CQ684&lt;AS683,IF(CQ684&lt;AS682,5,6),IF(CQ684&lt;AS684,7,8)))</f>
        <v>72</v>
      </c>
      <c r="CR681" s="16">
        <f ca="1">IF(CR683&lt;AR681,IF(CR683&lt;AR679,IF(CR683&lt;AR678,10,20),IF(CR683&lt;AR680,30,40)),IF(CR683&lt;AR683,IF(CR683&lt;AR682,50,60),IF(CR683&lt;AR684,70,80)))+IF(CR684&lt;AS681,IF(CR684&lt;AS679,IF(CR684&lt;AS678,1,2),IF(CR684&lt;AS680,3,4)),IF(CR684&lt;AS683,IF(CR684&lt;AS682,5,6),IF(CR684&lt;AS684,7,8)))</f>
        <v>73</v>
      </c>
    </row>
    <row r="682" spans="1:96" x14ac:dyDescent="0.35">
      <c r="A682" s="23"/>
      <c r="B682" s="38">
        <v>0.125</v>
      </c>
      <c r="C682" s="49">
        <v>50</v>
      </c>
      <c r="D682" s="26">
        <f ca="1">AE669/AE673</f>
        <v>0</v>
      </c>
      <c r="E682" s="19">
        <f ca="1">COUNTIF(AU679:CR682,51)</f>
        <v>0</v>
      </c>
      <c r="F682" s="19">
        <f ca="1">COUNTIF(AU679:CR682,52)</f>
        <v>0</v>
      </c>
      <c r="G682" s="19">
        <f ca="1">COUNTIF(AU679:CR682,53)</f>
        <v>0</v>
      </c>
      <c r="H682" s="19">
        <f ca="1">COUNTIF(AU679:CR682,54)</f>
        <v>0</v>
      </c>
      <c r="I682" s="19">
        <f ca="1">COUNTIF(AU679:CR682,55)</f>
        <v>0</v>
      </c>
      <c r="J682" s="19">
        <f ca="1">COUNTIF(AU679:CR682,56)</f>
        <v>0</v>
      </c>
      <c r="K682" s="19">
        <f ca="1">COUNTIF(AU679:CR682,57)</f>
        <v>0</v>
      </c>
      <c r="L682" s="19">
        <f ca="1">COUNTIF(AU679:CR682,58)</f>
        <v>0</v>
      </c>
      <c r="N682" s="45">
        <f ca="1">ROUNDDOWN(E682*$AK$19+RAND(),0)</f>
        <v>0</v>
      </c>
      <c r="O682" s="45">
        <f ca="1">ROUNDDOWN(F682*$AL$19+RAND(),0)</f>
        <v>0</v>
      </c>
      <c r="P682" s="45">
        <f ca="1">ROUNDDOWN(G682*$AM$19+RAND(),0)</f>
        <v>0</v>
      </c>
      <c r="Q682" s="45">
        <f ca="1">ROUNDDOWN(H682*$AN$19+RAND(),0)</f>
        <v>0</v>
      </c>
      <c r="R682" s="45">
        <f ca="1">ROUNDDOWN(I682*$AO$19+RAND(),0)</f>
        <v>0</v>
      </c>
      <c r="S682" s="45">
        <f ca="1">ROUNDDOWN(J682*$AP$19+RAND(),0)</f>
        <v>0</v>
      </c>
      <c r="T682" s="45">
        <f ca="1">ROUNDDOWN(K682*$AQ$19+RAND(),0)</f>
        <v>0</v>
      </c>
      <c r="U682" s="45">
        <f ca="1">ROUNDDOWN(L682*$AR$19+RAND(),0)</f>
        <v>0</v>
      </c>
      <c r="W682" s="47">
        <f t="shared" ca="1" si="1273"/>
        <v>0</v>
      </c>
      <c r="X682" s="47">
        <f t="shared" ca="1" si="1259"/>
        <v>0</v>
      </c>
      <c r="Y682" s="47">
        <f t="shared" ca="1" si="1260"/>
        <v>0</v>
      </c>
      <c r="Z682" s="47">
        <f t="shared" ca="1" si="1261"/>
        <v>0</v>
      </c>
      <c r="AA682" s="47">
        <f t="shared" ca="1" si="1262"/>
        <v>0</v>
      </c>
      <c r="AB682" s="47">
        <f t="shared" ca="1" si="1263"/>
        <v>0</v>
      </c>
      <c r="AC682" s="47">
        <f t="shared" ca="1" si="1264"/>
        <v>0</v>
      </c>
      <c r="AD682" s="47">
        <f t="shared" ca="1" si="1265"/>
        <v>0</v>
      </c>
      <c r="AE682" s="21">
        <f t="shared" ca="1" si="1274"/>
        <v>0</v>
      </c>
      <c r="AH682" s="48">
        <f t="shared" ca="1" si="1275"/>
        <v>0</v>
      </c>
      <c r="AI682" s="48">
        <f t="shared" ca="1" si="1266"/>
        <v>0</v>
      </c>
      <c r="AJ682" s="48">
        <f t="shared" ca="1" si="1267"/>
        <v>0</v>
      </c>
      <c r="AK682" s="48">
        <f t="shared" ca="1" si="1268"/>
        <v>0</v>
      </c>
      <c r="AL682" s="48">
        <f t="shared" ca="1" si="1269"/>
        <v>0</v>
      </c>
      <c r="AM682" s="48">
        <f t="shared" ca="1" si="1270"/>
        <v>0</v>
      </c>
      <c r="AN682" s="48">
        <f t="shared" ca="1" si="1271"/>
        <v>0</v>
      </c>
      <c r="AO682" s="48">
        <f t="shared" ca="1" si="1272"/>
        <v>0</v>
      </c>
      <c r="AQ682" s="1">
        <v>50</v>
      </c>
      <c r="AR682" s="13">
        <f t="shared" ca="1" si="1276"/>
        <v>0</v>
      </c>
      <c r="AS682" s="13">
        <f ca="1">AS681+I677</f>
        <v>0.99999999999999989</v>
      </c>
      <c r="AT682" s="8">
        <v>5</v>
      </c>
      <c r="AU682" s="16">
        <f ca="1">IF(AU685&lt;AR681,IF(AU685&lt;AR679,IF(AU685&lt;AR678,10,20),IF(AU685&lt;AR680,30,40)),IF(AU685&lt;AR683,IF(AU685&lt;AR682,50,60),IF(AU685&lt;AR684,70,80)))+IF(AU686&lt;AS681,IF(AU686&lt;AS679,IF(AU686&lt;AS678,1,2),IF(AU686&lt;AS680,3,4)),IF(AU686&lt;AS683,IF(AU686&lt;AS682,5,6),IF(AU686&lt;AS684,7,8)))</f>
        <v>72</v>
      </c>
      <c r="AV682" s="16">
        <f ca="1">IF(AV685&lt;AR681,IF(AV685&lt;AR679,IF(AV685&lt;AR678,10,20),IF(AV685&lt;AR680,30,40)),IF(AV685&lt;AR683,IF(AV685&lt;AR682,50,60),IF(AV685&lt;AR684,70,80)))+IF(AV686&lt;AS681,IF(AV686&lt;AS679,IF(AV686&lt;AS678,1,2),IF(AV686&lt;AS680,3,4)),IF(AV686&lt;AS683,IF(AV686&lt;AS682,5,6),IF(AV686&lt;AS684,7,8)))</f>
        <v>72</v>
      </c>
      <c r="AW682" s="16">
        <f ca="1">IF(AW685&lt;AR681,IF(AW685&lt;AR679,IF(AW685&lt;AR678,10,20),IF(AW685&lt;AR680,30,40)),IF(AW685&lt;AR683,IF(AW685&lt;AR682,50,60),IF(AW685&lt;AR684,70,80)))+IF(AW686&lt;AS681,IF(AW686&lt;AS679,IF(AW686&lt;AS678,1,2),IF(AW686&lt;AS680,3,4)),IF(AW686&lt;AS683,IF(AW686&lt;AS682,5,6),IF(AW686&lt;AS684,7,8)))</f>
        <v>72</v>
      </c>
      <c r="AX682" s="16">
        <f ca="1">IF(AX685&lt;AR681,IF(AX685&lt;AR679,IF(AX685&lt;AR678,10,20),IF(AX685&lt;AR680,30,40)),IF(AX685&lt;AR683,IF(AX685&lt;AR682,50,60),IF(AX685&lt;AR684,70,80)))+IF(AX686&lt;AS681,IF(AX686&lt;AS679,IF(AX686&lt;AS678,1,2),IF(AX686&lt;AS680,3,4)),IF(AX686&lt;AS683,IF(AX686&lt;AS682,5,6),IF(AX686&lt;AS684,7,8)))</f>
        <v>72</v>
      </c>
      <c r="AY682" s="16">
        <f ca="1">IF(AY685&lt;AR681,IF(AY685&lt;AR679,IF(AY685&lt;AR678,10,20),IF(AY685&lt;AR680,30,40)),IF(AY685&lt;AR683,IF(AY685&lt;AR682,50,60),IF(AY685&lt;AR684,70,80)))+IF(AY686&lt;AS681,IF(AY686&lt;AS679,IF(AY686&lt;AS678,1,2),IF(AY686&lt;AS680,3,4)),IF(AY686&lt;AS683,IF(AY686&lt;AS682,5,6),IF(AY686&lt;AS684,7,8)))</f>
        <v>72</v>
      </c>
      <c r="AZ682" s="16">
        <f ca="1">IF(AZ685&lt;AR681,IF(AZ685&lt;AR679,IF(AZ685&lt;AR678,10,20),IF(AZ685&lt;AR680,30,40)),IF(AZ685&lt;AR683,IF(AZ685&lt;AR682,50,60),IF(AZ685&lt;AR684,70,80)))+IF(AZ686&lt;AS681,IF(AZ686&lt;AS679,IF(AZ686&lt;AS678,1,2),IF(AZ686&lt;AS680,3,4)),IF(AZ686&lt;AS683,IF(AZ686&lt;AS682,5,6),IF(AZ686&lt;AS684,7,8)))</f>
        <v>72</v>
      </c>
      <c r="BA682" s="16">
        <f ca="1">IF(BA685&lt;AR681,IF(BA685&lt;AR679,IF(BA685&lt;AR678,10,20),IF(BA685&lt;AR680,30,40)),IF(BA685&lt;AR683,IF(BA685&lt;AR682,50,60),IF(BA685&lt;AR684,70,80)))+IF(BA686&lt;AS681,IF(BA686&lt;AS679,IF(BA686&lt;AS678,1,2),IF(BA686&lt;AS680,3,4)),IF(BA686&lt;AS683,IF(BA686&lt;AS682,5,6),IF(BA686&lt;AS684,7,8)))</f>
        <v>72</v>
      </c>
      <c r="BB682" s="16">
        <f ca="1">IF(BB685&lt;AR681,IF(BB685&lt;AR679,IF(BB685&lt;AR678,10,20),IF(BB685&lt;AR680,30,40)),IF(BB685&lt;AR683,IF(BB685&lt;AR682,50,60),IF(BB685&lt;AR684,70,80)))+IF(BB686&lt;AS681,IF(BB686&lt;AS679,IF(BB686&lt;AS678,1,2),IF(BB686&lt;AS680,3,4)),IF(BB686&lt;AS683,IF(BB686&lt;AS682,5,6),IF(BB686&lt;AS684,7,8)))</f>
        <v>73</v>
      </c>
      <c r="BC682" s="16">
        <f ca="1">IF(BC685&lt;AR681,IF(BC685&lt;AR679,IF(BC685&lt;AR678,10,20),IF(BC685&lt;AR680,30,40)),IF(BC685&lt;AR683,IF(BC685&lt;AR682,50,60),IF(BC685&lt;AR684,70,80)))+IF(BC686&lt;AS681,IF(BC686&lt;AS679,IF(BC686&lt;AS678,1,2),IF(BC686&lt;AS680,3,4)),IF(BC686&lt;AS683,IF(BC686&lt;AS682,5,6),IF(BC686&lt;AS684,7,8)))</f>
        <v>72</v>
      </c>
      <c r="BD682" s="16">
        <f ca="1">IF(BD685&lt;AR681,IF(BD685&lt;AR679,IF(BD685&lt;AR678,10,20),IF(BD685&lt;AR680,30,40)),IF(BD685&lt;AR683,IF(BD685&lt;AR682,50,60),IF(BD685&lt;AR684,70,80)))+IF(BD686&lt;AS681,IF(BD686&lt;AS679,IF(BD686&lt;AS678,1,2),IF(BD686&lt;AS680,3,4)),IF(BD686&lt;AS683,IF(BD686&lt;AS682,5,6),IF(BD686&lt;AS684,7,8)))</f>
        <v>72</v>
      </c>
      <c r="BE682" s="16">
        <f ca="1">IF(BE685&lt;AR681,IF(BE685&lt;AR679,IF(BE685&lt;AR678,10,20),IF(BE685&lt;AR680,30,40)),IF(BE685&lt;AR683,IF(BE685&lt;AR682,50,60),IF(BE685&lt;AR684,70,80)))+IF(BE686&lt;AS681,IF(BE686&lt;AS679,IF(BE686&lt;AS678,1,2),IF(BE686&lt;AS680,3,4)),IF(BE686&lt;AS683,IF(BE686&lt;AS682,5,6),IF(BE686&lt;AS684,7,8)))</f>
        <v>72</v>
      </c>
      <c r="BF682" s="16">
        <f ca="1">IF(BF685&lt;AR681,IF(BF685&lt;AR679,IF(BF685&lt;AR678,10,20),IF(BF685&lt;AR680,30,40)),IF(BF685&lt;AR683,IF(BF685&lt;AR682,50,60),IF(BF685&lt;AR684,70,80)))+IF(BF686&lt;AS681,IF(BF686&lt;AS679,IF(BF686&lt;AS678,1,2),IF(BF686&lt;AS680,3,4)),IF(BF686&lt;AS683,IF(BF686&lt;AS682,5,6),IF(BF686&lt;AS684,7,8)))</f>
        <v>72</v>
      </c>
      <c r="BG682" s="16">
        <f ca="1">IF(BG685&lt;AR681,IF(BG685&lt;AR679,IF(BG685&lt;AR678,10,20),IF(BG685&lt;AR680,30,40)),IF(BG685&lt;AR683,IF(BG685&lt;AR682,50,60),IF(BG685&lt;AR684,70,80)))+IF(BG686&lt;AS681,IF(BG686&lt;AS679,IF(BG686&lt;AS678,1,2),IF(BG686&lt;AS680,3,4)),IF(BG686&lt;AS683,IF(BG686&lt;AS682,5,6),IF(BG686&lt;AS684,7,8)))</f>
        <v>72</v>
      </c>
      <c r="BH682" s="16">
        <f ca="1">IF(BH685&lt;AR681,IF(BH685&lt;AR679,IF(BH685&lt;AR678,10,20),IF(BH685&lt;AR680,30,40)),IF(BH685&lt;AR683,IF(BH685&lt;AR682,50,60),IF(BH685&lt;AR684,70,80)))+IF(BH686&lt;AS681,IF(BH686&lt;AS679,IF(BH686&lt;AS678,1,2),IF(BH686&lt;AS680,3,4)),IF(BH686&lt;AS683,IF(BH686&lt;AS682,5,6),IF(BH686&lt;AS684,7,8)))</f>
        <v>72</v>
      </c>
      <c r="BI682" s="16">
        <f ca="1">IF(BI685&lt;AR681,IF(BI685&lt;AR679,IF(BI685&lt;AR678,10,20),IF(BI685&lt;AR680,30,40)),IF(BI685&lt;AR683,IF(BI685&lt;AR682,50,60),IF(BI685&lt;AR684,70,80)))+IF(BI686&lt;AS681,IF(BI686&lt;AS679,IF(BI686&lt;AS678,1,2),IF(BI686&lt;AS680,3,4)),IF(BI686&lt;AS683,IF(BI686&lt;AS682,5,6),IF(BI686&lt;AS684,7,8)))</f>
        <v>72</v>
      </c>
      <c r="BJ682" s="16">
        <f ca="1">IF(BJ685&lt;AR681,IF(BJ685&lt;AR679,IF(BJ685&lt;AR678,10,20),IF(BJ685&lt;AR680,30,40)),IF(BJ685&lt;AR683,IF(BJ685&lt;AR682,50,60),IF(BJ685&lt;AR684,70,80)))+IF(BJ686&lt;AS681,IF(BJ686&lt;AS679,IF(BJ686&lt;AS678,1,2),IF(BJ686&lt;AS680,3,4)),IF(BJ686&lt;AS683,IF(BJ686&lt;AS682,5,6),IF(BJ686&lt;AS684,7,8)))</f>
        <v>72</v>
      </c>
      <c r="BK682" s="16">
        <f ca="1">IF(BK685&lt;AR681,IF(BK685&lt;AR679,IF(BK685&lt;AR678,10,20),IF(BK685&lt;AR680,30,40)),IF(BK685&lt;AR683,IF(BK685&lt;AR682,50,60),IF(BK685&lt;AR684,70,80)))+IF(BK686&lt;AS681,IF(BK686&lt;AS679,IF(BK686&lt;AS678,1,2),IF(BK686&lt;AS680,3,4)),IF(BK686&lt;AS683,IF(BK686&lt;AS682,5,6),IF(BK686&lt;AS684,7,8)))</f>
        <v>83</v>
      </c>
      <c r="BL682" s="16">
        <f ca="1">IF(BL685&lt;AR681,IF(BL685&lt;AR679,IF(BL685&lt;AR678,10,20),IF(BL685&lt;AR680,30,40)),IF(BL685&lt;AR683,IF(BL685&lt;AR682,50,60),IF(BL685&lt;AR684,70,80)))+IF(BL686&lt;AS681,IF(BL686&lt;AS679,IF(BL686&lt;AS678,1,2),IF(BL686&lt;AS680,3,4)),IF(BL686&lt;AS683,IF(BL686&lt;AS682,5,6),IF(BL686&lt;AS684,7,8)))</f>
        <v>72</v>
      </c>
      <c r="BM682" s="16">
        <f ca="1">IF(BM685&lt;AR681,IF(BM685&lt;AR679,IF(BM685&lt;AR678,10,20),IF(BM685&lt;AR680,30,40)),IF(BM685&lt;AR683,IF(BM685&lt;AR682,50,60),IF(BM685&lt;AR684,70,80)))+IF(BM686&lt;AS681,IF(BM686&lt;AS679,IF(BM686&lt;AS678,1,2),IF(BM686&lt;AS680,3,4)),IF(BM686&lt;AS683,IF(BM686&lt;AS682,5,6),IF(BM686&lt;AS684,7,8)))</f>
        <v>72</v>
      </c>
      <c r="BN682" s="16">
        <f ca="1">IF(BN685&lt;AR681,IF(BN685&lt;AR679,IF(BN685&lt;AR678,10,20),IF(BN685&lt;AR680,30,40)),IF(BN685&lt;AR683,IF(BN685&lt;AR682,50,60),IF(BN685&lt;AR684,70,80)))+IF(BN686&lt;AS681,IF(BN686&lt;AS679,IF(BN686&lt;AS678,1,2),IF(BN686&lt;AS680,3,4)),IF(BN686&lt;AS683,IF(BN686&lt;AS682,5,6),IF(BN686&lt;AS684,7,8)))</f>
        <v>72</v>
      </c>
      <c r="BO682" s="16">
        <f ca="1">IF(BO685&lt;AR681,IF(BO685&lt;AR679,IF(BO685&lt;AR678,10,20),IF(BO685&lt;AR680,30,40)),IF(BO685&lt;AR683,IF(BO685&lt;AR682,50,60),IF(BO685&lt;AR684,70,80)))+IF(BO686&lt;AS681,IF(BO686&lt;AS679,IF(BO686&lt;AS678,1,2),IF(BO686&lt;AS680,3,4)),IF(BO686&lt;AS683,IF(BO686&lt;AS682,5,6),IF(BO686&lt;AS684,7,8)))</f>
        <v>72</v>
      </c>
      <c r="BP682" s="16">
        <f ca="1">IF(BP685&lt;AR681,IF(BP685&lt;AR679,IF(BP685&lt;AR678,10,20),IF(BP685&lt;AR680,30,40)),IF(BP685&lt;AR683,IF(BP685&lt;AR682,50,60),IF(BP685&lt;AR684,70,80)))+IF(BP686&lt;AS681,IF(BP686&lt;AS679,IF(BP686&lt;AS678,1,2),IF(BP686&lt;AS680,3,4)),IF(BP686&lt;AS683,IF(BP686&lt;AS682,5,6),IF(BP686&lt;AS684,7,8)))</f>
        <v>62</v>
      </c>
      <c r="BQ682" s="16">
        <f ca="1">IF(BQ685&lt;AR681,IF(BQ685&lt;AR679,IF(BQ685&lt;AR678,10,20),IF(BQ685&lt;AR680,30,40)),IF(BQ685&lt;AR683,IF(BQ685&lt;AR682,50,60),IF(BQ685&lt;AR684,70,80)))+IF(BQ686&lt;AS681,IF(BQ686&lt;AS679,IF(BQ686&lt;AS678,1,2),IF(BQ686&lt;AS680,3,4)),IF(BQ686&lt;AS683,IF(BQ686&lt;AS682,5,6),IF(BQ686&lt;AS684,7,8)))</f>
        <v>72</v>
      </c>
      <c r="BR682" s="16">
        <f ca="1">IF(BR685&lt;AR681,IF(BR685&lt;AR679,IF(BR685&lt;AR678,10,20),IF(BR685&lt;AR680,30,40)),IF(BR685&lt;AR683,IF(BR685&lt;AR682,50,60),IF(BR685&lt;AR684,70,80)))+IF(BR686&lt;AS681,IF(BR686&lt;AS679,IF(BR686&lt;AS678,1,2),IF(BR686&lt;AS680,3,4)),IF(BR686&lt;AS683,IF(BR686&lt;AS682,5,6),IF(BR686&lt;AS684,7,8)))</f>
        <v>73</v>
      </c>
      <c r="BS682" s="16">
        <f ca="1">IF(BS685&lt;AR681,IF(BS685&lt;AR679,IF(BS685&lt;AR678,10,20),IF(BS685&lt;AR680,30,40)),IF(BS685&lt;AR683,IF(BS685&lt;AR682,50,60),IF(BS685&lt;AR684,70,80)))+IF(BS686&lt;AS681,IF(BS686&lt;AS679,IF(BS686&lt;AS678,1,2),IF(BS686&lt;AS680,3,4)),IF(BS686&lt;AS683,IF(BS686&lt;AS682,5,6),IF(BS686&lt;AS684,7,8)))</f>
        <v>72</v>
      </c>
      <c r="BT682" s="16">
        <f ca="1">IF(BT685&lt;AR681,IF(BT685&lt;AR679,IF(BT685&lt;AR678,10,20),IF(BT685&lt;AR680,30,40)),IF(BT685&lt;AR683,IF(BT685&lt;AR682,50,60),IF(BT685&lt;AR684,70,80)))+IF(BT686&lt;AS681,IF(BT686&lt;AS679,IF(BT686&lt;AS678,1,2),IF(BT686&lt;AS680,3,4)),IF(BT686&lt;AS683,IF(BT686&lt;AS682,5,6),IF(BT686&lt;AS684,7,8)))</f>
        <v>72</v>
      </c>
      <c r="BU682" s="16">
        <f ca="1">IF(BU685&lt;AR681,IF(BU685&lt;AR679,IF(BU685&lt;AR678,10,20),IF(BU685&lt;AR680,30,40)),IF(BU685&lt;AR683,IF(BU685&lt;AR682,50,60),IF(BU685&lt;AR684,70,80)))+IF(BU686&lt;AS681,IF(BU686&lt;AS679,IF(BU686&lt;AS678,1,2),IF(BU686&lt;AS680,3,4)),IF(BU686&lt;AS683,IF(BU686&lt;AS682,5,6),IF(BU686&lt;AS684,7,8)))</f>
        <v>72</v>
      </c>
      <c r="BV682" s="16">
        <f ca="1">IF(BV685&lt;AR681,IF(BV685&lt;AR679,IF(BV685&lt;AR678,10,20),IF(BV685&lt;AR680,30,40)),IF(BV685&lt;AR683,IF(BV685&lt;AR682,50,60),IF(BV685&lt;AR684,70,80)))+IF(BV686&lt;AS681,IF(BV686&lt;AS679,IF(BV686&lt;AS678,1,2),IF(BV686&lt;AS680,3,4)),IF(BV686&lt;AS683,IF(BV686&lt;AS682,5,6),IF(BV686&lt;AS684,7,8)))</f>
        <v>72</v>
      </c>
      <c r="BW682" s="16">
        <f ca="1">IF(BW685&lt;AR681,IF(BW685&lt;AR679,IF(BW685&lt;AR678,10,20),IF(BW685&lt;AR680,30,40)),IF(BW685&lt;AR683,IF(BW685&lt;AR682,50,60),IF(BW685&lt;AR684,70,80)))+IF(BW686&lt;AS681,IF(BW686&lt;AS679,IF(BW686&lt;AS678,1,2),IF(BW686&lt;AS680,3,4)),IF(BW686&lt;AS683,IF(BW686&lt;AS682,5,6),IF(BW686&lt;AS684,7,8)))</f>
        <v>73</v>
      </c>
      <c r="BX682" s="16">
        <f ca="1">IF(BX685&lt;AR681,IF(BX685&lt;AR679,IF(BX685&lt;AR678,10,20),IF(BX685&lt;AR680,30,40)),IF(BX685&lt;AR683,IF(BX685&lt;AR682,50,60),IF(BX685&lt;AR684,70,80)))+IF(BX686&lt;AS681,IF(BX686&lt;AS679,IF(BX686&lt;AS678,1,2),IF(BX686&lt;AS680,3,4)),IF(BX686&lt;AS683,IF(BX686&lt;AS682,5,6),IF(BX686&lt;AS684,7,8)))</f>
        <v>72</v>
      </c>
      <c r="BY682" s="16">
        <f ca="1">IF(BY685&lt;AR681,IF(BY685&lt;AR679,IF(BY685&lt;AR678,10,20),IF(BY685&lt;AR680,30,40)),IF(BY685&lt;AR683,IF(BY685&lt;AR682,50,60),IF(BY685&lt;AR684,70,80)))+IF(BY686&lt;AS681,IF(BY686&lt;AS679,IF(BY686&lt;AS678,1,2),IF(BY686&lt;AS680,3,4)),IF(BY686&lt;AS683,IF(BY686&lt;AS682,5,6),IF(BY686&lt;AS684,7,8)))</f>
        <v>72</v>
      </c>
      <c r="BZ682" s="16">
        <f ca="1">IF(BZ685&lt;AR681,IF(BZ685&lt;AR679,IF(BZ685&lt;AR678,10,20),IF(BZ685&lt;AR680,30,40)),IF(BZ685&lt;AR683,IF(BZ685&lt;AR682,50,60),IF(BZ685&lt;AR684,70,80)))+IF(BZ686&lt;AS681,IF(BZ686&lt;AS679,IF(BZ686&lt;AS678,1,2),IF(BZ686&lt;AS680,3,4)),IF(BZ686&lt;AS683,IF(BZ686&lt;AS682,5,6),IF(BZ686&lt;AS684,7,8)))</f>
        <v>72</v>
      </c>
      <c r="CA682" s="16">
        <f ca="1">IF(CA685&lt;AR681,IF(CA685&lt;AR679,IF(CA685&lt;AR678,10,20),IF(CA685&lt;AR680,30,40)),IF(CA685&lt;AR683,IF(CA685&lt;AR682,50,60),IF(CA685&lt;AR684,70,80)))+IF(CA686&lt;AS681,IF(CA686&lt;AS679,IF(CA686&lt;AS678,1,2),IF(CA686&lt;AS680,3,4)),IF(CA686&lt;AS683,IF(CA686&lt;AS682,5,6),IF(CA686&lt;AS684,7,8)))</f>
        <v>72</v>
      </c>
      <c r="CB682" s="16">
        <f ca="1">IF(CB685&lt;AR681,IF(CB685&lt;AR679,IF(CB685&lt;AR678,10,20),IF(CB685&lt;AR680,30,40)),IF(CB685&lt;AR683,IF(CB685&lt;AR682,50,60),IF(CB685&lt;AR684,70,80)))+IF(CB686&lt;AS681,IF(CB686&lt;AS679,IF(CB686&lt;AS678,1,2),IF(CB686&lt;AS680,3,4)),IF(CB686&lt;AS683,IF(CB686&lt;AS682,5,6),IF(CB686&lt;AS684,7,8)))</f>
        <v>72</v>
      </c>
      <c r="CC682" s="16">
        <f ca="1">IF(CC685&lt;AR681,IF(CC685&lt;AR679,IF(CC685&lt;AR678,10,20),IF(CC685&lt;AR680,30,40)),IF(CC685&lt;AR683,IF(CC685&lt;AR682,50,60),IF(CC685&lt;AR684,70,80)))+IF(CC686&lt;AS681,IF(CC686&lt;AS679,IF(CC686&lt;AS678,1,2),IF(CC686&lt;AS680,3,4)),IF(CC686&lt;AS683,IF(CC686&lt;AS682,5,6),IF(CC686&lt;AS684,7,8)))</f>
        <v>72</v>
      </c>
      <c r="CD682" s="16">
        <f ca="1">IF(CD685&lt;AR681,IF(CD685&lt;AR679,IF(CD685&lt;AR678,10,20),IF(CD685&lt;AR680,30,40)),IF(CD685&lt;AR683,IF(CD685&lt;AR682,50,60),IF(CD685&lt;AR684,70,80)))+IF(CD686&lt;AS681,IF(CD686&lt;AS679,IF(CD686&lt;AS678,1,2),IF(CD686&lt;AS680,3,4)),IF(CD686&lt;AS683,IF(CD686&lt;AS682,5,6),IF(CD686&lt;AS684,7,8)))</f>
        <v>82</v>
      </c>
      <c r="CE682" s="16">
        <f ca="1">IF(CE685&lt;AR681,IF(CE685&lt;AR679,IF(CE685&lt;AR678,10,20),IF(CE685&lt;AR680,30,40)),IF(CE685&lt;AR683,IF(CE685&lt;AR682,50,60),IF(CE685&lt;AR684,70,80)))+IF(CE686&lt;AS681,IF(CE686&lt;AS679,IF(CE686&lt;AS678,1,2),IF(CE686&lt;AS680,3,4)),IF(CE686&lt;AS683,IF(CE686&lt;AS682,5,6),IF(CE686&lt;AS684,7,8)))</f>
        <v>82</v>
      </c>
      <c r="CF682" s="16">
        <f ca="1">IF(CF685&lt;AR681,IF(CF685&lt;AR679,IF(CF685&lt;AR678,10,20),IF(CF685&lt;AR680,30,40)),IF(CF685&lt;AR683,IF(CF685&lt;AR682,50,60),IF(CF685&lt;AR684,70,80)))+IF(CF686&lt;AS681,IF(CF686&lt;AS679,IF(CF686&lt;AS678,1,2),IF(CF686&lt;AS680,3,4)),IF(CF686&lt;AS683,IF(CF686&lt;AS682,5,6),IF(CF686&lt;AS684,7,8)))</f>
        <v>72</v>
      </c>
      <c r="CG682" s="16">
        <f ca="1">IF(CG685&lt;AR681,IF(CG685&lt;AR679,IF(CG685&lt;AR678,10,20),IF(CG685&lt;AR680,30,40)),IF(CG685&lt;AR683,IF(CG685&lt;AR682,50,60),IF(CG685&lt;AR684,70,80)))+IF(CG686&lt;AS681,IF(CG686&lt;AS679,IF(CG686&lt;AS678,1,2),IF(CG686&lt;AS680,3,4)),IF(CG686&lt;AS683,IF(CG686&lt;AS682,5,6),IF(CG686&lt;AS684,7,8)))</f>
        <v>72</v>
      </c>
      <c r="CH682" s="16">
        <f ca="1">IF(CH685&lt;AR681,IF(CH685&lt;AR679,IF(CH685&lt;AR678,10,20),IF(CH685&lt;AR680,30,40)),IF(CH685&lt;AR683,IF(CH685&lt;AR682,50,60),IF(CH685&lt;AR684,70,80)))+IF(CH686&lt;AS681,IF(CH686&lt;AS679,IF(CH686&lt;AS678,1,2),IF(CH686&lt;AS680,3,4)),IF(CH686&lt;AS683,IF(CH686&lt;AS682,5,6),IF(CH686&lt;AS684,7,8)))</f>
        <v>72</v>
      </c>
      <c r="CI682" s="16">
        <f ca="1">IF(CI685&lt;AR681,IF(CI685&lt;AR679,IF(CI685&lt;AR678,10,20),IF(CI685&lt;AR680,30,40)),IF(CI685&lt;AR683,IF(CI685&lt;AR682,50,60),IF(CI685&lt;AR684,70,80)))+IF(CI686&lt;AS681,IF(CI686&lt;AS679,IF(CI686&lt;AS678,1,2),IF(CI686&lt;AS680,3,4)),IF(CI686&lt;AS683,IF(CI686&lt;AS682,5,6),IF(CI686&lt;AS684,7,8)))</f>
        <v>73</v>
      </c>
      <c r="CJ682" s="16">
        <f ca="1">IF(CJ685&lt;AR681,IF(CJ685&lt;AR679,IF(CJ685&lt;AR678,10,20),IF(CJ685&lt;AR680,30,40)),IF(CJ685&lt;AR683,IF(CJ685&lt;AR682,50,60),IF(CJ685&lt;AR684,70,80)))+IF(CJ686&lt;AS681,IF(CJ686&lt;AS679,IF(CJ686&lt;AS678,1,2),IF(CJ686&lt;AS680,3,4)),IF(CJ686&lt;AS683,IF(CJ686&lt;AS682,5,6),IF(CJ686&lt;AS684,7,8)))</f>
        <v>72</v>
      </c>
      <c r="CK682" s="16">
        <f ca="1">IF(CK685&lt;AR681,IF(CK685&lt;AR679,IF(CK685&lt;AR678,10,20),IF(CK685&lt;AR680,30,40)),IF(CK685&lt;AR683,IF(CK685&lt;AR682,50,60),IF(CK685&lt;AR684,70,80)))+IF(CK686&lt;AS681,IF(CK686&lt;AS679,IF(CK686&lt;AS678,1,2),IF(CK686&lt;AS680,3,4)),IF(CK686&lt;AS683,IF(CK686&lt;AS682,5,6),IF(CK686&lt;AS684,7,8)))</f>
        <v>72</v>
      </c>
      <c r="CL682" s="16">
        <f ca="1">IF(CL685&lt;AR681,IF(CL685&lt;AR679,IF(CL685&lt;AR678,10,20),IF(CL685&lt;AR680,30,40)),IF(CL685&lt;AR683,IF(CL685&lt;AR682,50,60),IF(CL685&lt;AR684,70,80)))+IF(CL686&lt;AS681,IF(CL686&lt;AS679,IF(CL686&lt;AS678,1,2),IF(CL686&lt;AS680,3,4)),IF(CL686&lt;AS683,IF(CL686&lt;AS682,5,6),IF(CL686&lt;AS684,7,8)))</f>
        <v>72</v>
      </c>
      <c r="CM682" s="16">
        <f ca="1">IF(CM685&lt;AR681,IF(CM685&lt;AR679,IF(CM685&lt;AR678,10,20),IF(CM685&lt;AR680,30,40)),IF(CM685&lt;AR683,IF(CM685&lt;AR682,50,60),IF(CM685&lt;AR684,70,80)))+IF(CM686&lt;AS681,IF(CM686&lt;AS679,IF(CM686&lt;AS678,1,2),IF(CM686&lt;AS680,3,4)),IF(CM686&lt;AS683,IF(CM686&lt;AS682,5,6),IF(CM686&lt;AS684,7,8)))</f>
        <v>72</v>
      </c>
      <c r="CN682" s="16">
        <f ca="1">IF(CN685&lt;AR681,IF(CN685&lt;AR679,IF(CN685&lt;AR678,10,20),IF(CN685&lt;AR680,30,40)),IF(CN685&lt;AR683,IF(CN685&lt;AR682,50,60),IF(CN685&lt;AR684,70,80)))+IF(CN686&lt;AS681,IF(CN686&lt;AS679,IF(CN686&lt;AS678,1,2),IF(CN686&lt;AS680,3,4)),IF(CN686&lt;AS683,IF(CN686&lt;AS682,5,6),IF(CN686&lt;AS684,7,8)))</f>
        <v>72</v>
      </c>
      <c r="CO682" s="16">
        <f ca="1">IF(CO685&lt;AR681,IF(CO685&lt;AR679,IF(CO685&lt;AR678,10,20),IF(CO685&lt;AR680,30,40)),IF(CO685&lt;AR683,IF(CO685&lt;AR682,50,60),IF(CO685&lt;AR684,70,80)))+IF(CO686&lt;AS681,IF(CO686&lt;AS679,IF(CO686&lt;AS678,1,2),IF(CO686&lt;AS680,3,4)),IF(CO686&lt;AS683,IF(CO686&lt;AS682,5,6),IF(CO686&lt;AS684,7,8)))</f>
        <v>72</v>
      </c>
      <c r="CP682" s="16">
        <f ca="1">IF(CP685&lt;AR681,IF(CP685&lt;AR679,IF(CP685&lt;AR678,10,20),IF(CP685&lt;AR680,30,40)),IF(CP685&lt;AR683,IF(CP685&lt;AR682,50,60),IF(CP685&lt;AR684,70,80)))+IF(CP686&lt;AS681,IF(CP686&lt;AS679,IF(CP686&lt;AS678,1,2),IF(CP686&lt;AS680,3,4)),IF(CP686&lt;AS683,IF(CP686&lt;AS682,5,6),IF(CP686&lt;AS684,7,8)))</f>
        <v>72</v>
      </c>
      <c r="CQ682" s="16">
        <f ca="1">IF(CQ685&lt;AR681,IF(CQ685&lt;AR679,IF(CQ685&lt;AR678,10,20),IF(CQ685&lt;AR680,30,40)),IF(CQ685&lt;AR683,IF(CQ685&lt;AR682,50,60),IF(CQ685&lt;AR684,70,80)))+IF(CQ686&lt;AS681,IF(CQ686&lt;AS679,IF(CQ686&lt;AS678,1,2),IF(CQ686&lt;AS680,3,4)),IF(CQ686&lt;AS683,IF(CQ686&lt;AS682,5,6),IF(CQ686&lt;AS684,7,8)))</f>
        <v>72</v>
      </c>
      <c r="CR682" s="16">
        <f ca="1">IF(CR685&lt;AR681,IF(CR685&lt;AR679,IF(CR685&lt;AR678,10,20),IF(CR685&lt;AR680,30,40)),IF(CR685&lt;AR683,IF(CR685&lt;AR682,50,60),IF(CR685&lt;AR684,70,80)))+IF(CR686&lt;AS681,IF(CR686&lt;AS679,IF(CR686&lt;AS678,1,2),IF(CR686&lt;AS680,3,4)),IF(CR686&lt;AS683,IF(CR686&lt;AS682,5,6),IF(CR686&lt;AS684,7,8)))</f>
        <v>72</v>
      </c>
    </row>
    <row r="683" spans="1:96" x14ac:dyDescent="0.35">
      <c r="A683" s="23"/>
      <c r="B683" s="39">
        <v>0.25</v>
      </c>
      <c r="C683" s="49">
        <v>60</v>
      </c>
      <c r="D683" s="26">
        <f ca="1">AE670/AE673</f>
        <v>9.4488188976377934E-3</v>
      </c>
      <c r="E683" s="19">
        <f ca="1">COUNTIF(AU679:CR682,61)</f>
        <v>0</v>
      </c>
      <c r="F683" s="19">
        <f ca="1">COUNTIF(AU679:CR682,62)</f>
        <v>3</v>
      </c>
      <c r="G683" s="19">
        <f ca="1">COUNTIF(AU679:CR682,63)</f>
        <v>0</v>
      </c>
      <c r="H683" s="19">
        <f ca="1">COUNTIF(AU679:CR682,64)</f>
        <v>0</v>
      </c>
      <c r="I683" s="19">
        <f ca="1">COUNTIF(AU679:CR682,65)</f>
        <v>0</v>
      </c>
      <c r="J683" s="19">
        <f ca="1">COUNTIF(AU679:CR682,66)</f>
        <v>0</v>
      </c>
      <c r="K683" s="19">
        <f ca="1">COUNTIF(AU679:CR682,67)</f>
        <v>0</v>
      </c>
      <c r="L683" s="19">
        <f ca="1">COUNTIF(AU679:CR682,68)</f>
        <v>0</v>
      </c>
      <c r="N683" s="45">
        <f ca="1">ROUNDDOWN(E683*$AK$20+RAND(),0)</f>
        <v>0</v>
      </c>
      <c r="O683" s="45">
        <f ca="1">ROUNDDOWN(F683*$AL$20+RAND(),0)</f>
        <v>0</v>
      </c>
      <c r="P683" s="45">
        <f ca="1">ROUNDDOWN(G683*$AM$20+RAND(),0)</f>
        <v>0</v>
      </c>
      <c r="Q683" s="45">
        <f ca="1">ROUNDDOWN(H683*$AN$20+RAND(),0)</f>
        <v>0</v>
      </c>
      <c r="R683" s="45">
        <f ca="1">ROUNDDOWN(I683*$AO$20+RAND(),0)</f>
        <v>0</v>
      </c>
      <c r="S683" s="45">
        <f ca="1">ROUNDDOWN(J683*$AP$20+RAND(),0)</f>
        <v>0</v>
      </c>
      <c r="T683" s="45">
        <f ca="1">ROUNDDOWN(K683*$AQ$20+RAND(),0)</f>
        <v>0</v>
      </c>
      <c r="U683" s="45">
        <f ca="1">ROUNDDOWN(L683*$AR$20+RAND(),0)</f>
        <v>0</v>
      </c>
      <c r="W683" s="47">
        <f t="shared" ca="1" si="1273"/>
        <v>0</v>
      </c>
      <c r="X683" s="47">
        <f t="shared" ca="1" si="1259"/>
        <v>0</v>
      </c>
      <c r="Y683" s="47">
        <f t="shared" ca="1" si="1260"/>
        <v>0</v>
      </c>
      <c r="Z683" s="47">
        <f t="shared" ca="1" si="1261"/>
        <v>0</v>
      </c>
      <c r="AA683" s="47">
        <f t="shared" ca="1" si="1262"/>
        <v>0</v>
      </c>
      <c r="AB683" s="47">
        <f t="shared" ca="1" si="1263"/>
        <v>0</v>
      </c>
      <c r="AC683" s="47">
        <f t="shared" ca="1" si="1264"/>
        <v>0</v>
      </c>
      <c r="AD683" s="47">
        <f t="shared" ca="1" si="1265"/>
        <v>0</v>
      </c>
      <c r="AE683" s="21">
        <f t="shared" ca="1" si="1274"/>
        <v>17</v>
      </c>
      <c r="AH683" s="48">
        <f t="shared" ca="1" si="1275"/>
        <v>0</v>
      </c>
      <c r="AI683" s="48">
        <f t="shared" ca="1" si="1266"/>
        <v>0</v>
      </c>
      <c r="AJ683" s="48">
        <f t="shared" ca="1" si="1267"/>
        <v>0</v>
      </c>
      <c r="AK683" s="48">
        <f t="shared" ca="1" si="1268"/>
        <v>0</v>
      </c>
      <c r="AL683" s="48">
        <f t="shared" ca="1" si="1269"/>
        <v>0</v>
      </c>
      <c r="AM683" s="48">
        <f t="shared" ca="1" si="1270"/>
        <v>0</v>
      </c>
      <c r="AN683" s="48">
        <f t="shared" ca="1" si="1271"/>
        <v>0</v>
      </c>
      <c r="AO683" s="48">
        <f t="shared" ca="1" si="1272"/>
        <v>0</v>
      </c>
      <c r="AQ683" s="1">
        <v>60</v>
      </c>
      <c r="AR683" s="13">
        <f t="shared" ca="1" si="1276"/>
        <v>9.4488188976377934E-3</v>
      </c>
      <c r="AS683" s="13">
        <f ca="1">AS682+J677</f>
        <v>0.99999999999999989</v>
      </c>
      <c r="AT683" s="8">
        <v>6</v>
      </c>
      <c r="AU683" s="15">
        <f t="shared" ref="AU683:CR686" ca="1" si="1277">RAND()</f>
        <v>0.2632033738997529</v>
      </c>
      <c r="AV683" s="15">
        <f t="shared" ca="1" si="1277"/>
        <v>0.78920791139344149</v>
      </c>
      <c r="AW683" s="15">
        <f t="shared" ca="1" si="1277"/>
        <v>0.69996844345127318</v>
      </c>
      <c r="AX683" s="15">
        <f t="shared" ca="1" si="1277"/>
        <v>0.18907673025114868</v>
      </c>
      <c r="AY683" s="15">
        <f t="shared" ca="1" si="1277"/>
        <v>0.14237051310234861</v>
      </c>
      <c r="AZ683" s="15">
        <f t="shared" ca="1" si="1277"/>
        <v>0.59706058141871932</v>
      </c>
      <c r="BA683" s="15">
        <f t="shared" ca="1" si="1277"/>
        <v>0.43193138275474963</v>
      </c>
      <c r="BB683" s="15">
        <f t="shared" ca="1" si="1277"/>
        <v>0.65652155475758678</v>
      </c>
      <c r="BC683" s="15">
        <f t="shared" ca="1" si="1277"/>
        <v>0.27296772725742047</v>
      </c>
      <c r="BD683" s="15">
        <f t="shared" ca="1" si="1277"/>
        <v>0.31016337471849265</v>
      </c>
      <c r="BE683" s="15">
        <f t="shared" ca="1" si="1277"/>
        <v>0.60853423490671943</v>
      </c>
      <c r="BF683" s="15">
        <f t="shared" ca="1" si="1277"/>
        <v>0.21705622038476968</v>
      </c>
      <c r="BG683" s="15">
        <f t="shared" ca="1" si="1277"/>
        <v>0.7858251370461905</v>
      </c>
      <c r="BH683" s="15">
        <f t="shared" ca="1" si="1277"/>
        <v>0.33208535290128183</v>
      </c>
      <c r="BI683" s="15">
        <f t="shared" ca="1" si="1277"/>
        <v>0.41204358732938673</v>
      </c>
      <c r="BJ683" s="15">
        <f t="shared" ca="1" si="1277"/>
        <v>0.87447462253338804</v>
      </c>
      <c r="BK683" s="15">
        <f t="shared" ca="1" si="1277"/>
        <v>0.24818242316544381</v>
      </c>
      <c r="BL683" s="15">
        <f t="shared" ca="1" si="1277"/>
        <v>0.95875181789458375</v>
      </c>
      <c r="BM683" s="15">
        <f t="shared" ca="1" si="1277"/>
        <v>0.25040607558219063</v>
      </c>
      <c r="BN683" s="15">
        <f t="shared" ca="1" si="1277"/>
        <v>0.76046161699590853</v>
      </c>
      <c r="BO683" s="15">
        <f t="shared" ca="1" si="1277"/>
        <v>0.75399430900160058</v>
      </c>
      <c r="BP683" s="15">
        <f t="shared" ca="1" si="1277"/>
        <v>0.77212962517034733</v>
      </c>
      <c r="BQ683" s="15">
        <f t="shared" ca="1" si="1277"/>
        <v>0.38961609450730539</v>
      </c>
      <c r="BR683" s="15">
        <f t="shared" ca="1" si="1277"/>
        <v>0.20210662923280232</v>
      </c>
      <c r="BS683" s="15">
        <f t="shared" ca="1" si="1277"/>
        <v>0.51815537084153862</v>
      </c>
      <c r="BT683" s="15">
        <f t="shared" ca="1" si="1277"/>
        <v>0.64968570473654097</v>
      </c>
      <c r="BU683" s="15">
        <f t="shared" ca="1" si="1277"/>
        <v>0.72070683501139754</v>
      </c>
      <c r="BV683" s="15">
        <f t="shared" ca="1" si="1277"/>
        <v>0.53407352986367773</v>
      </c>
      <c r="BW683" s="15">
        <f t="shared" ca="1" si="1277"/>
        <v>0.79224080085334869</v>
      </c>
      <c r="BX683" s="15">
        <f t="shared" ca="1" si="1277"/>
        <v>0.35111939685285243</v>
      </c>
      <c r="BY683" s="15">
        <f t="shared" ca="1" si="1277"/>
        <v>0.47892402599466011</v>
      </c>
      <c r="BZ683" s="15">
        <f t="shared" ca="1" si="1277"/>
        <v>0.17464677369549286</v>
      </c>
      <c r="CA683" s="15">
        <f t="shared" ca="1" si="1277"/>
        <v>0.17606685211492967</v>
      </c>
      <c r="CB683" s="15">
        <f t="shared" ca="1" si="1277"/>
        <v>0.99446749337140894</v>
      </c>
      <c r="CC683" s="15">
        <f t="shared" ca="1" si="1277"/>
        <v>0.77075725546289509</v>
      </c>
      <c r="CD683" s="15">
        <f t="shared" ca="1" si="1277"/>
        <v>0.24810251286310614</v>
      </c>
      <c r="CE683" s="15">
        <f t="shared" ca="1" si="1277"/>
        <v>0.31943773168653711</v>
      </c>
      <c r="CF683" s="15">
        <f t="shared" ca="1" si="1277"/>
        <v>0.1853823783207097</v>
      </c>
      <c r="CG683" s="15">
        <f t="shared" ca="1" si="1277"/>
        <v>0.55946886314926536</v>
      </c>
      <c r="CH683" s="15">
        <f t="shared" ca="1" si="1277"/>
        <v>6.4587236563856676E-3</v>
      </c>
      <c r="CI683" s="15">
        <f t="shared" ca="1" si="1277"/>
        <v>0.68907830002333847</v>
      </c>
      <c r="CJ683" s="15">
        <f t="shared" ca="1" si="1277"/>
        <v>0.94033209614206081</v>
      </c>
      <c r="CK683" s="15">
        <f t="shared" ca="1" si="1277"/>
        <v>0.10988410300149742</v>
      </c>
      <c r="CL683" s="15">
        <f t="shared" ca="1" si="1277"/>
        <v>0.4804570095192503</v>
      </c>
      <c r="CM683" s="15">
        <f t="shared" ca="1" si="1277"/>
        <v>0.53105709921287503</v>
      </c>
      <c r="CN683" s="15">
        <f t="shared" ca="1" si="1277"/>
        <v>0.70958199250399845</v>
      </c>
      <c r="CO683" s="15">
        <f t="shared" ca="1" si="1277"/>
        <v>0.22794956088239871</v>
      </c>
      <c r="CP683" s="15">
        <f t="shared" ca="1" si="1277"/>
        <v>0.46463604277738213</v>
      </c>
      <c r="CQ683" s="15">
        <f t="shared" ca="1" si="1277"/>
        <v>0.35565224640640192</v>
      </c>
      <c r="CR683" s="15">
        <f t="shared" ca="1" si="1277"/>
        <v>0.94064607383721621</v>
      </c>
    </row>
    <row r="684" spans="1:96" x14ac:dyDescent="0.35">
      <c r="A684" s="23"/>
      <c r="B684" s="39">
        <v>0.5</v>
      </c>
      <c r="C684" s="49">
        <v>70</v>
      </c>
      <c r="D684" s="26">
        <f ca="1">AE671/AE673</f>
        <v>0.93595800524934381</v>
      </c>
      <c r="E684" s="19">
        <f ca="1">COUNTIF(AU679:CR682,71)</f>
        <v>0</v>
      </c>
      <c r="F684" s="19">
        <f ca="1">COUNTIF(AU679:CR682,72)</f>
        <v>171</v>
      </c>
      <c r="G684" s="19">
        <f ca="1">COUNTIF(AU679:CR682,73)</f>
        <v>19</v>
      </c>
      <c r="H684" s="19">
        <f ca="1">COUNTIF(AU679:CR682,74)</f>
        <v>0</v>
      </c>
      <c r="I684" s="19">
        <f ca="1">COUNTIF(AU679:CR682,75)</f>
        <v>0</v>
      </c>
      <c r="J684" s="19">
        <f ca="1">COUNTIF(AU679:CR682,76)</f>
        <v>0</v>
      </c>
      <c r="K684" s="19">
        <f ca="1">COUNTIF(AU679:CR682,77)</f>
        <v>0</v>
      </c>
      <c r="L684" s="19">
        <f ca="1">COUNTIF(AU679:CR682,78)</f>
        <v>0</v>
      </c>
      <c r="N684" s="45">
        <f ca="1">ROUNDDOWN(E684*$AK$21+RAND(),0)</f>
        <v>0</v>
      </c>
      <c r="O684" s="45">
        <f ca="1">ROUNDDOWN(F684*$AL$21+RAND(),0)</f>
        <v>30</v>
      </c>
      <c r="P684" s="45">
        <f ca="1">ROUNDDOWN(G684*$AM$21+RAND(),0)</f>
        <v>4</v>
      </c>
      <c r="Q684" s="45">
        <f ca="1">ROUNDDOWN(H684*$AN$21+RAND(),0)</f>
        <v>0</v>
      </c>
      <c r="R684" s="45">
        <f ca="1">ROUNDDOWN(I684*$AO$21+RAND(),0)</f>
        <v>0</v>
      </c>
      <c r="S684" s="45">
        <f ca="1">ROUNDDOWN(J684*$AP$21+RAND(),0)</f>
        <v>0</v>
      </c>
      <c r="T684" s="45">
        <f ca="1">ROUNDDOWN(K684*$AQ$21+RAND(),0)</f>
        <v>0</v>
      </c>
      <c r="U684" s="45">
        <f ca="1">ROUNDDOWN(L684*$AR$21+RAND(),0)</f>
        <v>0</v>
      </c>
      <c r="W684" s="47">
        <f t="shared" ca="1" si="1273"/>
        <v>0</v>
      </c>
      <c r="X684" s="47">
        <f t="shared" ca="1" si="1259"/>
        <v>15</v>
      </c>
      <c r="Y684" s="47">
        <f t="shared" ca="1" si="1260"/>
        <v>2</v>
      </c>
      <c r="Z684" s="47">
        <f t="shared" ca="1" si="1261"/>
        <v>0</v>
      </c>
      <c r="AA684" s="47">
        <f t="shared" ca="1" si="1262"/>
        <v>0</v>
      </c>
      <c r="AB684" s="47">
        <f t="shared" ca="1" si="1263"/>
        <v>0</v>
      </c>
      <c r="AC684" s="47">
        <f t="shared" ca="1" si="1264"/>
        <v>0</v>
      </c>
      <c r="AD684" s="47">
        <f t="shared" ca="1" si="1265"/>
        <v>0</v>
      </c>
      <c r="AE684" s="21">
        <f t="shared" ca="1" si="1274"/>
        <v>1683.4999999999998</v>
      </c>
      <c r="AH684" s="48">
        <f t="shared" ca="1" si="1275"/>
        <v>0</v>
      </c>
      <c r="AI684" s="48">
        <f t="shared" ca="1" si="1266"/>
        <v>15</v>
      </c>
      <c r="AJ684" s="48">
        <f t="shared" ca="1" si="1267"/>
        <v>2</v>
      </c>
      <c r="AK684" s="48">
        <f t="shared" ca="1" si="1268"/>
        <v>0</v>
      </c>
      <c r="AL684" s="48">
        <f t="shared" ca="1" si="1269"/>
        <v>0</v>
      </c>
      <c r="AM684" s="48">
        <f t="shared" ca="1" si="1270"/>
        <v>0</v>
      </c>
      <c r="AN684" s="48">
        <f t="shared" ca="1" si="1271"/>
        <v>0</v>
      </c>
      <c r="AO684" s="48">
        <f t="shared" ca="1" si="1272"/>
        <v>0</v>
      </c>
      <c r="AQ684" s="1">
        <v>70</v>
      </c>
      <c r="AR684" s="13">
        <f t="shared" ca="1" si="1276"/>
        <v>0.94540682414698163</v>
      </c>
      <c r="AS684" s="13">
        <f ca="1">AS683+K677</f>
        <v>0.99999999999999989</v>
      </c>
      <c r="AT684" s="8">
        <v>7</v>
      </c>
      <c r="AU684" s="17">
        <f t="shared" ca="1" si="1277"/>
        <v>0.51519267698768867</v>
      </c>
      <c r="AV684" s="17">
        <f t="shared" ca="1" si="1277"/>
        <v>0.90407783026551924</v>
      </c>
      <c r="AW684" s="17">
        <f t="shared" ca="1" si="1277"/>
        <v>0.13797268439038213</v>
      </c>
      <c r="AX684" s="17">
        <f t="shared" ca="1" si="1277"/>
        <v>0.55793937470141597</v>
      </c>
      <c r="AY684" s="17">
        <f t="shared" ca="1" si="1277"/>
        <v>0.12174679498725527</v>
      </c>
      <c r="AZ684" s="17">
        <f t="shared" ca="1" si="1277"/>
        <v>0.78778328562760269</v>
      </c>
      <c r="BA684" s="17">
        <f t="shared" ca="1" si="1277"/>
        <v>0.45803962155654854</v>
      </c>
      <c r="BB684" s="17">
        <f t="shared" ca="1" si="1277"/>
        <v>0.12386135747529714</v>
      </c>
      <c r="BC684" s="17">
        <f t="shared" ca="1" si="1277"/>
        <v>0.58103156924957522</v>
      </c>
      <c r="BD684" s="17">
        <f t="shared" ca="1" si="1277"/>
        <v>0.50668405011842577</v>
      </c>
      <c r="BE684" s="17">
        <f t="shared" ca="1" si="1277"/>
        <v>0.72377892189526205</v>
      </c>
      <c r="BF684" s="17">
        <f t="shared" ca="1" si="1277"/>
        <v>0.25656672447312712</v>
      </c>
      <c r="BG684" s="17">
        <f t="shared" ca="1" si="1277"/>
        <v>0.41838854607628917</v>
      </c>
      <c r="BH684" s="17">
        <f t="shared" ca="1" si="1277"/>
        <v>0.59483849232515518</v>
      </c>
      <c r="BI684" s="17">
        <f t="shared" ca="1" si="1277"/>
        <v>0.23566761909934564</v>
      </c>
      <c r="BJ684" s="17">
        <f t="shared" ca="1" si="1277"/>
        <v>2.5107934380195873E-2</v>
      </c>
      <c r="BK684" s="17">
        <f t="shared" ca="1" si="1277"/>
        <v>0.49702623219052056</v>
      </c>
      <c r="BL684" s="17">
        <f t="shared" ca="1" si="1277"/>
        <v>0.81757109188758792</v>
      </c>
      <c r="BM684" s="17">
        <f t="shared" ca="1" si="1277"/>
        <v>0.84038743025642582</v>
      </c>
      <c r="BN684" s="17">
        <f t="shared" ca="1" si="1277"/>
        <v>0.56775201271782327</v>
      </c>
      <c r="BO684" s="17">
        <f t="shared" ca="1" si="1277"/>
        <v>0.28930368987992561</v>
      </c>
      <c r="BP684" s="17">
        <f t="shared" ca="1" si="1277"/>
        <v>0.53723224022054961</v>
      </c>
      <c r="BQ684" s="17">
        <f t="shared" ca="1" si="1277"/>
        <v>0.49207506893668396</v>
      </c>
      <c r="BR684" s="17">
        <f t="shared" ca="1" si="1277"/>
        <v>0.61320510306885068</v>
      </c>
      <c r="BS684" s="17">
        <f t="shared" ca="1" si="1277"/>
        <v>0.58961834196060903</v>
      </c>
      <c r="BT684" s="17">
        <f t="shared" ca="1" si="1277"/>
        <v>0.57233768755916525</v>
      </c>
      <c r="BU684" s="17">
        <f t="shared" ca="1" si="1277"/>
        <v>0.88406380013676622</v>
      </c>
      <c r="BV684" s="17">
        <f t="shared" ca="1" si="1277"/>
        <v>3.1160379848504838E-2</v>
      </c>
      <c r="BW684" s="17">
        <f t="shared" ca="1" si="1277"/>
        <v>0.60369643182511523</v>
      </c>
      <c r="BX684" s="17">
        <f t="shared" ca="1" si="1277"/>
        <v>0.75206109186908199</v>
      </c>
      <c r="BY684" s="17">
        <f t="shared" ca="1" si="1277"/>
        <v>0.37323496973173065</v>
      </c>
      <c r="BZ684" s="17">
        <f t="shared" ca="1" si="1277"/>
        <v>0.62243638433132453</v>
      </c>
      <c r="CA684" s="17">
        <f t="shared" ca="1" si="1277"/>
        <v>0.65837336086628684</v>
      </c>
      <c r="CB684" s="17">
        <f t="shared" ca="1" si="1277"/>
        <v>3.4674834526529974E-2</v>
      </c>
      <c r="CC684" s="17">
        <f t="shared" ca="1" si="1277"/>
        <v>0.57290483920660662</v>
      </c>
      <c r="CD684" s="17">
        <f t="shared" ca="1" si="1277"/>
        <v>0.85276499573783249</v>
      </c>
      <c r="CE684" s="17">
        <f t="shared" ca="1" si="1277"/>
        <v>0.22837170025126041</v>
      </c>
      <c r="CF684" s="17">
        <f t="shared" ca="1" si="1277"/>
        <v>0.65469602187306097</v>
      </c>
      <c r="CG684" s="17">
        <f t="shared" ca="1" si="1277"/>
        <v>1.6724304491410713E-2</v>
      </c>
      <c r="CH684" s="17">
        <f t="shared" ca="1" si="1277"/>
        <v>0.60801965209135522</v>
      </c>
      <c r="CI684" s="17">
        <f t="shared" ca="1" si="1277"/>
        <v>0.82897442579637559</v>
      </c>
      <c r="CJ684" s="17">
        <f t="shared" ca="1" si="1277"/>
        <v>0.14808515789869858</v>
      </c>
      <c r="CK684" s="17">
        <f t="shared" ca="1" si="1277"/>
        <v>0.62996739264448454</v>
      </c>
      <c r="CL684" s="17">
        <f t="shared" ca="1" si="1277"/>
        <v>0.49280326795327323</v>
      </c>
      <c r="CM684" s="17">
        <f t="shared" ca="1" si="1277"/>
        <v>0.6248189810216539</v>
      </c>
      <c r="CN684" s="17">
        <f t="shared" ca="1" si="1277"/>
        <v>0.11991327065043555</v>
      </c>
      <c r="CO684" s="17">
        <f t="shared" ca="1" si="1277"/>
        <v>0.38596164531268029</v>
      </c>
      <c r="CP684" s="17">
        <f t="shared" ca="1" si="1277"/>
        <v>0.1800077076483817</v>
      </c>
      <c r="CQ684" s="17">
        <f t="shared" ca="1" si="1277"/>
        <v>0.36594817501027266</v>
      </c>
      <c r="CR684" s="17">
        <f t="shared" ca="1" si="1277"/>
        <v>0.89811573016744861</v>
      </c>
    </row>
    <row r="685" spans="1:96" x14ac:dyDescent="0.35">
      <c r="A685" s="23"/>
      <c r="B685" s="39">
        <v>1</v>
      </c>
      <c r="C685" s="49">
        <v>80</v>
      </c>
      <c r="D685" s="26">
        <f ca="1">AE672/AE673</f>
        <v>5.4593175853018365E-2</v>
      </c>
      <c r="E685" s="19">
        <f ca="1">COUNTIF(AU679:CR682,81)</f>
        <v>0</v>
      </c>
      <c r="F685" s="19">
        <f ca="1">COUNTIF(AU679:CR682,82)</f>
        <v>6</v>
      </c>
      <c r="G685" s="19">
        <f ca="1">COUNTIF(AU679:CR682,83)</f>
        <v>1</v>
      </c>
      <c r="H685" s="19">
        <f ca="1">COUNTIF(AU679:CR682,84)</f>
        <v>0</v>
      </c>
      <c r="I685" s="19">
        <f ca="1">COUNTIF(AU679:CR682,85)</f>
        <v>0</v>
      </c>
      <c r="J685" s="19">
        <f ca="1">COUNTIF(AU679:CR682,86)</f>
        <v>0</v>
      </c>
      <c r="K685" s="19">
        <f ca="1">COUNTIF(AU679:CR682,87)</f>
        <v>0</v>
      </c>
      <c r="L685" s="19">
        <f ca="1">COUNTIF(AU679:CR682,88)</f>
        <v>0</v>
      </c>
      <c r="N685" s="45">
        <f ca="1">ROUNDDOWN(E685*$AK$22+RAND(),0)</f>
        <v>0</v>
      </c>
      <c r="O685" s="45">
        <f ca="1">ROUNDDOWN(F685*$AL$22+RAND(),0)</f>
        <v>2</v>
      </c>
      <c r="P685" s="45">
        <f ca="1">ROUNDDOWN(G685*$AM$22+RAND(),0)</f>
        <v>1</v>
      </c>
      <c r="Q685" s="45">
        <f ca="1">ROUNDDOWN(H685*$AN$22+RAND(),0)</f>
        <v>0</v>
      </c>
      <c r="R685" s="45">
        <f ca="1">ROUNDDOWN(I685*$AO$22+RAND(),0)</f>
        <v>0</v>
      </c>
      <c r="S685" s="45">
        <f ca="1">ROUNDDOWN(J685*$AP$22+RAND(),0)</f>
        <v>0</v>
      </c>
      <c r="T685" s="45">
        <f ca="1">ROUNDDOWN(K685*$AQ$22+RAND(),0)</f>
        <v>0</v>
      </c>
      <c r="U685" s="45">
        <f ca="1">ROUNDDOWN(L685*$AR$22+RAND(),0)</f>
        <v>0</v>
      </c>
      <c r="W685" s="47">
        <f t="shared" ca="1" si="1273"/>
        <v>0</v>
      </c>
      <c r="X685" s="47">
        <f t="shared" ca="1" si="1259"/>
        <v>1</v>
      </c>
      <c r="Y685" s="47">
        <f t="shared" ca="1" si="1260"/>
        <v>0</v>
      </c>
      <c r="Z685" s="47">
        <f t="shared" ca="1" si="1261"/>
        <v>0</v>
      </c>
      <c r="AA685" s="47">
        <f t="shared" ca="1" si="1262"/>
        <v>0</v>
      </c>
      <c r="AB685" s="47">
        <f t="shared" ca="1" si="1263"/>
        <v>0</v>
      </c>
      <c r="AC685" s="47">
        <f t="shared" ca="1" si="1264"/>
        <v>0</v>
      </c>
      <c r="AD685" s="47">
        <f t="shared" ca="1" si="1265"/>
        <v>0</v>
      </c>
      <c r="AE685" s="21">
        <f ca="1">((1-d)*SUM(W685:AD685)+d*SUM(W684:AD684))*E/B685</f>
        <v>54</v>
      </c>
      <c r="AH685" s="48">
        <f t="shared" ca="1" si="1275"/>
        <v>0</v>
      </c>
      <c r="AI685" s="48">
        <f t="shared" ca="1" si="1266"/>
        <v>1</v>
      </c>
      <c r="AJ685" s="48">
        <f t="shared" ca="1" si="1267"/>
        <v>1</v>
      </c>
      <c r="AK685" s="48">
        <f t="shared" ca="1" si="1268"/>
        <v>0</v>
      </c>
      <c r="AL685" s="48">
        <f t="shared" ca="1" si="1269"/>
        <v>0</v>
      </c>
      <c r="AM685" s="48">
        <f t="shared" ca="1" si="1270"/>
        <v>0</v>
      </c>
      <c r="AN685" s="48">
        <f t="shared" ca="1" si="1271"/>
        <v>0</v>
      </c>
      <c r="AO685" s="48">
        <f ca="1">U685-AD685</f>
        <v>0</v>
      </c>
      <c r="AP685" s="20">
        <f ca="1">SUM(AH678:AO685)</f>
        <v>19</v>
      </c>
      <c r="AQ685" s="1">
        <v>80</v>
      </c>
      <c r="AR685" s="14">
        <f t="shared" ca="1" si="1276"/>
        <v>1</v>
      </c>
      <c r="AS685" s="14">
        <f ca="1">AS684+L677</f>
        <v>0.99999999999999989</v>
      </c>
      <c r="AT685" s="8">
        <v>8</v>
      </c>
      <c r="AU685" s="15">
        <f t="shared" ca="1" si="1277"/>
        <v>0.94228499698771195</v>
      </c>
      <c r="AV685" s="15">
        <f t="shared" ca="1" si="1277"/>
        <v>0.78763590447183218</v>
      </c>
      <c r="AW685" s="15">
        <f t="shared" ca="1" si="1277"/>
        <v>0.68233118977223384</v>
      </c>
      <c r="AX685" s="15">
        <f t="shared" ca="1" si="1277"/>
        <v>0.22568808924175077</v>
      </c>
      <c r="AY685" s="15">
        <f t="shared" ca="1" si="1277"/>
        <v>0.8724534503561594</v>
      </c>
      <c r="AZ685" s="15">
        <f t="shared" ca="1" si="1277"/>
        <v>2.852609807481421E-2</v>
      </c>
      <c r="BA685" s="15">
        <f t="shared" ca="1" si="1277"/>
        <v>8.8021267969207617E-2</v>
      </c>
      <c r="BB685" s="15">
        <f t="shared" ca="1" si="1277"/>
        <v>0.71977242895694471</v>
      </c>
      <c r="BC685" s="15">
        <f t="shared" ca="1" si="1277"/>
        <v>5.0432448375340333E-2</v>
      </c>
      <c r="BD685" s="15">
        <f t="shared" ca="1" si="1277"/>
        <v>0.91082542206857431</v>
      </c>
      <c r="BE685" s="15">
        <f t="shared" ca="1" si="1277"/>
        <v>0.47774751841565755</v>
      </c>
      <c r="BF685" s="15">
        <f t="shared" ca="1" si="1277"/>
        <v>0.8663516666374893</v>
      </c>
      <c r="BG685" s="15">
        <f t="shared" ca="1" si="1277"/>
        <v>0.58847564838129607</v>
      </c>
      <c r="BH685" s="15">
        <f t="shared" ca="1" si="1277"/>
        <v>0.16771900401070539</v>
      </c>
      <c r="BI685" s="15">
        <f t="shared" ca="1" si="1277"/>
        <v>0.1937674161251699</v>
      </c>
      <c r="BJ685" s="15">
        <f t="shared" ca="1" si="1277"/>
        <v>0.48821075896076349</v>
      </c>
      <c r="BK685" s="15">
        <f t="shared" ca="1" si="1277"/>
        <v>0.9589608240141243</v>
      </c>
      <c r="BL685" s="15">
        <f t="shared" ca="1" si="1277"/>
        <v>0.53533250004842636</v>
      </c>
      <c r="BM685" s="15">
        <f t="shared" ca="1" si="1277"/>
        <v>0.3449084249883162</v>
      </c>
      <c r="BN685" s="15">
        <f t="shared" ca="1" si="1277"/>
        <v>0.28884919864763636</v>
      </c>
      <c r="BO685" s="15">
        <f t="shared" ca="1" si="1277"/>
        <v>0.89874223419808119</v>
      </c>
      <c r="BP685" s="15">
        <f t="shared" ca="1" si="1277"/>
        <v>6.7251044911285085E-3</v>
      </c>
      <c r="BQ685" s="15">
        <f t="shared" ca="1" si="1277"/>
        <v>0.51904463439710036</v>
      </c>
      <c r="BR685" s="15">
        <f t="shared" ca="1" si="1277"/>
        <v>6.4295730419090091E-2</v>
      </c>
      <c r="BS685" s="15">
        <f t="shared" ca="1" si="1277"/>
        <v>0.1248612550681073</v>
      </c>
      <c r="BT685" s="15">
        <f t="shared" ca="1" si="1277"/>
        <v>0.79950109780571232</v>
      </c>
      <c r="BU685" s="15">
        <f t="shared" ca="1" si="1277"/>
        <v>0.91482975067984662</v>
      </c>
      <c r="BV685" s="15">
        <f t="shared" ca="1" si="1277"/>
        <v>0.36591545760261468</v>
      </c>
      <c r="BW685" s="15">
        <f t="shared" ca="1" si="1277"/>
        <v>0.84279926364421676</v>
      </c>
      <c r="BX685" s="15">
        <f t="shared" ca="1" si="1277"/>
        <v>0.57457411215185461</v>
      </c>
      <c r="BY685" s="15">
        <f t="shared" ca="1" si="1277"/>
        <v>0.58361648009066747</v>
      </c>
      <c r="BZ685" s="15">
        <f t="shared" ca="1" si="1277"/>
        <v>0.58651225254686667</v>
      </c>
      <c r="CA685" s="15">
        <f t="shared" ca="1" si="1277"/>
        <v>0.79590780918237525</v>
      </c>
      <c r="CB685" s="15">
        <f t="shared" ca="1" si="1277"/>
        <v>0.62350218528806822</v>
      </c>
      <c r="CC685" s="15">
        <f t="shared" ca="1" si="1277"/>
        <v>0.71318311535716739</v>
      </c>
      <c r="CD685" s="15">
        <f t="shared" ca="1" si="1277"/>
        <v>0.9787299163470139</v>
      </c>
      <c r="CE685" s="15">
        <f t="shared" ca="1" si="1277"/>
        <v>0.94733478738253973</v>
      </c>
      <c r="CF685" s="15">
        <f t="shared" ca="1" si="1277"/>
        <v>0.24948799864956772</v>
      </c>
      <c r="CG685" s="15">
        <f t="shared" ca="1" si="1277"/>
        <v>0.18085413448719123</v>
      </c>
      <c r="CH685" s="15">
        <f t="shared" ca="1" si="1277"/>
        <v>0.37784071686977017</v>
      </c>
      <c r="CI685" s="15">
        <f t="shared" ca="1" si="1277"/>
        <v>0.56196358990709661</v>
      </c>
      <c r="CJ685" s="15">
        <f t="shared" ca="1" si="1277"/>
        <v>9.5905231918074207E-2</v>
      </c>
      <c r="CK685" s="15">
        <f t="shared" ca="1" si="1277"/>
        <v>0.66002371265286963</v>
      </c>
      <c r="CL685" s="15">
        <f t="shared" ca="1" si="1277"/>
        <v>0.14564882066894635</v>
      </c>
      <c r="CM685" s="15">
        <f t="shared" ca="1" si="1277"/>
        <v>5.6187421486284195E-2</v>
      </c>
      <c r="CN685" s="15">
        <f t="shared" ca="1" si="1277"/>
        <v>0.3033742829006344</v>
      </c>
      <c r="CO685" s="15">
        <f t="shared" ca="1" si="1277"/>
        <v>0.41499062662814001</v>
      </c>
      <c r="CP685" s="15">
        <f t="shared" ca="1" si="1277"/>
        <v>0.51400128379939114</v>
      </c>
      <c r="CQ685" s="15">
        <f t="shared" ca="1" si="1277"/>
        <v>0.89448306087573626</v>
      </c>
      <c r="CR685" s="15">
        <f t="shared" ca="1" si="1277"/>
        <v>0.14892033881741329</v>
      </c>
    </row>
    <row r="686" spans="1:96" x14ac:dyDescent="0.35">
      <c r="A686" s="23"/>
      <c r="D686" s="5">
        <f ca="1">SUM(D678:D685)</f>
        <v>1</v>
      </c>
      <c r="M686" s="20">
        <f ca="1">SUM(E678:L685)</f>
        <v>200</v>
      </c>
      <c r="V686" s="20">
        <f ca="1">SUM(N678:U685)</f>
        <v>37</v>
      </c>
      <c r="AD686" s="46">
        <f ca="1">SUM(W678:AD685)</f>
        <v>18</v>
      </c>
      <c r="AE686" s="22">
        <f ca="1">SUM(AE678:AE685)</f>
        <v>1754.4999999999998</v>
      </c>
      <c r="AG686" s="3" t="s">
        <v>3</v>
      </c>
      <c r="AH686" s="21">
        <f ca="1">((1-d)*SUM(AH678:AH685)+d*SUM(AI678:AI685))*E/E675</f>
        <v>512</v>
      </c>
      <c r="AI686" s="21">
        <f t="shared" ref="AI686:AN686" ca="1" si="1278">((1-2*d)*SUM(AI678:AI685)+d*SUM(AH678:AH685)+d*SUM(AJ678:AJ685))*E/F675</f>
        <v>50736</v>
      </c>
      <c r="AJ686" s="21">
        <f t="shared" ca="1" si="1278"/>
        <v>4880</v>
      </c>
      <c r="AK686" s="21">
        <f t="shared" ca="1" si="1278"/>
        <v>12</v>
      </c>
      <c r="AL686" s="21">
        <f t="shared" ca="1" si="1278"/>
        <v>0</v>
      </c>
      <c r="AM686" s="21">
        <f t="shared" ca="1" si="1278"/>
        <v>0</v>
      </c>
      <c r="AN686" s="21">
        <f t="shared" ca="1" si="1278"/>
        <v>0</v>
      </c>
      <c r="AO686" s="21">
        <f ca="1">((1-d)*SUM(AO678:AO685)+d*SUM(AN678:AN685))*E/L675</f>
        <v>0</v>
      </c>
      <c r="AP686" s="22">
        <f ca="1">SUM(AH686:AO686)</f>
        <v>56140</v>
      </c>
      <c r="AU686" s="17">
        <f t="shared" ca="1" si="1277"/>
        <v>0.69410372248129382</v>
      </c>
      <c r="AV686" s="17">
        <f t="shared" ca="1" si="1277"/>
        <v>0.31022422962436291</v>
      </c>
      <c r="AW686" s="17">
        <f t="shared" ca="1" si="1277"/>
        <v>0.66168546675407469</v>
      </c>
      <c r="AX686" s="17">
        <f t="shared" ca="1" si="1277"/>
        <v>0.43738273654163051</v>
      </c>
      <c r="AY686" s="17">
        <f t="shared" ca="1" si="1277"/>
        <v>0.34632382978670295</v>
      </c>
      <c r="AZ686" s="17">
        <f t="shared" ca="1" si="1277"/>
        <v>0.19519172103492721</v>
      </c>
      <c r="BA686" s="17">
        <f t="shared" ca="1" si="1277"/>
        <v>0.39135607556426266</v>
      </c>
      <c r="BB686" s="17">
        <f t="shared" ca="1" si="1277"/>
        <v>0.87638276860909148</v>
      </c>
      <c r="BC686" s="17">
        <f t="shared" ca="1" si="1277"/>
        <v>0.33842478542764265</v>
      </c>
      <c r="BD686" s="17">
        <f t="shared" ca="1" si="1277"/>
        <v>9.8640033221498613E-2</v>
      </c>
      <c r="BE686" s="17">
        <f t="shared" ca="1" si="1277"/>
        <v>0.65847806658906882</v>
      </c>
      <c r="BF686" s="17">
        <f t="shared" ca="1" si="1277"/>
        <v>0.69362386207757665</v>
      </c>
      <c r="BG686" s="17">
        <f t="shared" ca="1" si="1277"/>
        <v>0.46699751933580613</v>
      </c>
      <c r="BH686" s="17">
        <f t="shared" ca="1" si="1277"/>
        <v>0.81022791085984058</v>
      </c>
      <c r="BI686" s="17">
        <f t="shared" ca="1" si="1277"/>
        <v>0.76796617621351759</v>
      </c>
      <c r="BJ686" s="17">
        <f t="shared" ca="1" si="1277"/>
        <v>0.64164554200906776</v>
      </c>
      <c r="BK686" s="17">
        <f t="shared" ca="1" si="1277"/>
        <v>0.87102435930535815</v>
      </c>
      <c r="BL686" s="17">
        <f t="shared" ca="1" si="1277"/>
        <v>0.57245669884145034</v>
      </c>
      <c r="BM686" s="17">
        <f t="shared" ca="1" si="1277"/>
        <v>0.58669282748895624</v>
      </c>
      <c r="BN686" s="17">
        <f t="shared" ca="1" si="1277"/>
        <v>0.66516639470797645</v>
      </c>
      <c r="BO686" s="17">
        <f t="shared" ca="1" si="1277"/>
        <v>0.46731270151335114</v>
      </c>
      <c r="BP686" s="17">
        <f t="shared" ca="1" si="1277"/>
        <v>0.18291058111796488</v>
      </c>
      <c r="BQ686" s="17">
        <f t="shared" ca="1" si="1277"/>
        <v>0.78410998312001567</v>
      </c>
      <c r="BR686" s="17">
        <f t="shared" ca="1" si="1277"/>
        <v>0.91699530385205308</v>
      </c>
      <c r="BS686" s="17">
        <f t="shared" ca="1" si="1277"/>
        <v>0.2285631841382717</v>
      </c>
      <c r="BT686" s="17">
        <f t="shared" ca="1" si="1277"/>
        <v>0.19307637267747779</v>
      </c>
      <c r="BU686" s="17">
        <f t="shared" ca="1" si="1277"/>
        <v>0.61730751279332485</v>
      </c>
      <c r="BV686" s="17">
        <f t="shared" ca="1" si="1277"/>
        <v>0.14314155200500944</v>
      </c>
      <c r="BW686" s="17">
        <f t="shared" ca="1" si="1277"/>
        <v>0.95587874769355352</v>
      </c>
      <c r="BX686" s="17">
        <f t="shared" ca="1" si="1277"/>
        <v>0.17507969138612345</v>
      </c>
      <c r="BY686" s="17">
        <f t="shared" ca="1" si="1277"/>
        <v>0.76212979238834055</v>
      </c>
      <c r="BZ686" s="17">
        <f t="shared" ca="1" si="1277"/>
        <v>0.63487495206545042</v>
      </c>
      <c r="CA686" s="17">
        <f t="shared" ca="1" si="1277"/>
        <v>6.8148766899444935E-2</v>
      </c>
      <c r="CB686" s="17">
        <f t="shared" ca="1" si="1277"/>
        <v>0.21454408727054897</v>
      </c>
      <c r="CC686" s="17">
        <f t="shared" ca="1" si="1277"/>
        <v>0.43795429916210848</v>
      </c>
      <c r="CD686" s="17">
        <f t="shared" ca="1" si="1277"/>
        <v>0.3645277364456152</v>
      </c>
      <c r="CE686" s="17">
        <f t="shared" ca="1" si="1277"/>
        <v>0.49921339402081866</v>
      </c>
      <c r="CF686" s="17">
        <f t="shared" ca="1" si="1277"/>
        <v>0.37025327903980376</v>
      </c>
      <c r="CG686" s="17">
        <f t="shared" ca="1" si="1277"/>
        <v>0.23483773693244236</v>
      </c>
      <c r="CH686" s="17">
        <f t="shared" ca="1" si="1277"/>
        <v>0.44468970443110423</v>
      </c>
      <c r="CI686" s="17">
        <f t="shared" ca="1" si="1277"/>
        <v>0.93383220733965511</v>
      </c>
      <c r="CJ686" s="17">
        <f t="shared" ca="1" si="1277"/>
        <v>0.62830406933083194</v>
      </c>
      <c r="CK686" s="17">
        <f t="shared" ca="1" si="1277"/>
        <v>0.12028026738765552</v>
      </c>
      <c r="CL686" s="17">
        <f t="shared" ca="1" si="1277"/>
        <v>0.37248589831354062</v>
      </c>
      <c r="CM686" s="17">
        <f t="shared" ca="1" si="1277"/>
        <v>0.27234310803230855</v>
      </c>
      <c r="CN686" s="17">
        <f t="shared" ca="1" si="1277"/>
        <v>0.63888288429625928</v>
      </c>
      <c r="CO686" s="17">
        <f t="shared" ca="1" si="1277"/>
        <v>0.26337204202154241</v>
      </c>
      <c r="CP686" s="17">
        <f t="shared" ca="1" si="1277"/>
        <v>5.1400105398331508E-2</v>
      </c>
      <c r="CQ686" s="17">
        <f t="shared" ca="1" si="1277"/>
        <v>0.43775351025168829</v>
      </c>
      <c r="CR686" s="17">
        <f t="shared" ca="1" si="1277"/>
        <v>0.56996767494971745</v>
      </c>
    </row>
    <row r="688" spans="1:96" x14ac:dyDescent="0.35">
      <c r="A688" s="24" t="s">
        <v>12</v>
      </c>
      <c r="D688" s="3" t="s">
        <v>3</v>
      </c>
      <c r="E688" s="37">
        <v>7.8125E-3</v>
      </c>
      <c r="F688" s="37">
        <v>1.5625E-2</v>
      </c>
      <c r="G688" s="37">
        <v>3.125E-2</v>
      </c>
      <c r="H688" s="37">
        <v>6.25E-2</v>
      </c>
      <c r="I688" s="37">
        <v>0.125</v>
      </c>
      <c r="J688" s="36">
        <v>0.25</v>
      </c>
      <c r="K688" s="36">
        <v>0.5</v>
      </c>
      <c r="L688" s="36">
        <v>1</v>
      </c>
      <c r="AT688" s="3" t="s">
        <v>22</v>
      </c>
      <c r="AU688" s="15">
        <f t="shared" ref="AU688:BR691" ca="1" si="1279">RAND()</f>
        <v>0.13390771152985648</v>
      </c>
      <c r="AV688" s="15">
        <f t="shared" ca="1" si="1279"/>
        <v>0.86450515935589578</v>
      </c>
      <c r="AW688" s="15">
        <f t="shared" ca="1" si="1279"/>
        <v>0.79645333257783557</v>
      </c>
      <c r="AX688" s="15">
        <f t="shared" ca="1" si="1279"/>
        <v>0.38983948364723853</v>
      </c>
      <c r="AY688" s="15">
        <f t="shared" ca="1" si="1279"/>
        <v>0.27218183345523039</v>
      </c>
      <c r="AZ688" s="15">
        <f t="shared" ca="1" si="1279"/>
        <v>0.47000055306455135</v>
      </c>
      <c r="BA688" s="15">
        <f t="shared" ca="1" si="1279"/>
        <v>0.1006565432626515</v>
      </c>
      <c r="BB688" s="15">
        <f t="shared" ca="1" si="1279"/>
        <v>0.30971648315692135</v>
      </c>
      <c r="BC688" s="15">
        <f t="shared" ca="1" si="1279"/>
        <v>0.62863811611224629</v>
      </c>
      <c r="BD688" s="15">
        <f t="shared" ca="1" si="1279"/>
        <v>0.72823063877995964</v>
      </c>
      <c r="BE688" s="15">
        <f t="shared" ca="1" si="1279"/>
        <v>0.92260799587505993</v>
      </c>
      <c r="BF688" s="15">
        <f t="shared" ca="1" si="1279"/>
        <v>0.28482284925387369</v>
      </c>
      <c r="BG688" s="15">
        <f t="shared" ca="1" si="1279"/>
        <v>0.99386264500998978</v>
      </c>
      <c r="BH688" s="15">
        <f t="shared" ca="1" si="1279"/>
        <v>0.10499320627003705</v>
      </c>
      <c r="BI688" s="15">
        <f t="shared" ca="1" si="1279"/>
        <v>0.796406348636297</v>
      </c>
      <c r="BJ688" s="15">
        <f t="shared" ca="1" si="1279"/>
        <v>0.41477404603488466</v>
      </c>
      <c r="BK688" s="15">
        <f t="shared" ca="1" si="1279"/>
        <v>0.78054476952317731</v>
      </c>
      <c r="BL688" s="15">
        <f t="shared" ca="1" si="1279"/>
        <v>0.31434261329866353</v>
      </c>
      <c r="BM688" s="15">
        <f t="shared" ca="1" si="1279"/>
        <v>0.20403864424270945</v>
      </c>
      <c r="BN688" s="15">
        <f t="shared" ca="1" si="1279"/>
        <v>0.45769910687717597</v>
      </c>
      <c r="BO688" s="15">
        <f t="shared" ca="1" si="1279"/>
        <v>0.19227577602234625</v>
      </c>
      <c r="BP688" s="15">
        <f t="shared" ca="1" si="1279"/>
        <v>8.3424198646527281E-2</v>
      </c>
      <c r="BQ688" s="15">
        <f t="shared" ca="1" si="1279"/>
        <v>0.90182057321547193</v>
      </c>
      <c r="BR688" s="15">
        <f t="shared" ca="1" si="1279"/>
        <v>0.47036336058706163</v>
      </c>
      <c r="BS688" s="15">
        <f t="shared" ref="BS688:CR691" ca="1" si="1280">RAND()</f>
        <v>0.35957929134111011</v>
      </c>
      <c r="BT688" s="15">
        <f t="shared" ca="1" si="1280"/>
        <v>0.37256676700252411</v>
      </c>
      <c r="BU688" s="15">
        <f t="shared" ca="1" si="1280"/>
        <v>7.2192771889116103E-2</v>
      </c>
      <c r="BV688" s="15">
        <f t="shared" ca="1" si="1280"/>
        <v>0.55459947991713654</v>
      </c>
      <c r="BW688" s="15">
        <f t="shared" ca="1" si="1280"/>
        <v>0.91188281203841548</v>
      </c>
      <c r="BX688" s="15">
        <f t="shared" ca="1" si="1280"/>
        <v>2.1798030266349633E-2</v>
      </c>
      <c r="BY688" s="15">
        <f t="shared" ca="1" si="1280"/>
        <v>0.55450180273753025</v>
      </c>
      <c r="BZ688" s="15">
        <f t="shared" ca="1" si="1280"/>
        <v>0.88356304068740477</v>
      </c>
      <c r="CA688" s="15">
        <f t="shared" ca="1" si="1280"/>
        <v>0.78330546514666199</v>
      </c>
      <c r="CB688" s="15">
        <f t="shared" ca="1" si="1280"/>
        <v>0.42815635613700331</v>
      </c>
      <c r="CC688" s="15">
        <f t="shared" ca="1" si="1280"/>
        <v>8.3820516029855963E-2</v>
      </c>
      <c r="CD688" s="15">
        <f t="shared" ca="1" si="1280"/>
        <v>4.7082151177980647E-3</v>
      </c>
      <c r="CE688" s="15">
        <f t="shared" ca="1" si="1280"/>
        <v>0.7795789243977238</v>
      </c>
      <c r="CF688" s="15">
        <f t="shared" ca="1" si="1280"/>
        <v>0.61000523327660072</v>
      </c>
      <c r="CG688" s="15">
        <f t="shared" ca="1" si="1280"/>
        <v>0.73228105419181511</v>
      </c>
      <c r="CH688" s="15">
        <f t="shared" ca="1" si="1280"/>
        <v>0.63172238208599185</v>
      </c>
      <c r="CI688" s="15">
        <f t="shared" ca="1" si="1280"/>
        <v>0.9179059796829675</v>
      </c>
      <c r="CJ688" s="15">
        <f t="shared" ca="1" si="1280"/>
        <v>0.31280018422360334</v>
      </c>
      <c r="CK688" s="15">
        <f t="shared" ca="1" si="1280"/>
        <v>0.22095666378144829</v>
      </c>
      <c r="CL688" s="15">
        <f t="shared" ca="1" si="1280"/>
        <v>0.58290412837895966</v>
      </c>
      <c r="CM688" s="15">
        <f t="shared" ca="1" si="1280"/>
        <v>0.19409512229546699</v>
      </c>
      <c r="CN688" s="15">
        <f t="shared" ca="1" si="1280"/>
        <v>0.52016879126517701</v>
      </c>
      <c r="CO688" s="15">
        <f t="shared" ca="1" si="1280"/>
        <v>0.98060270726140142</v>
      </c>
      <c r="CP688" s="15">
        <f t="shared" ca="1" si="1280"/>
        <v>0.73142755311969065</v>
      </c>
      <c r="CQ688" s="15">
        <f t="shared" ca="1" si="1280"/>
        <v>0.67556864980930398</v>
      </c>
      <c r="CR688" s="15">
        <f t="shared" ca="1" si="1280"/>
        <v>0.70709039949388075</v>
      </c>
    </row>
    <row r="689" spans="1:96" x14ac:dyDescent="0.35">
      <c r="A689" s="24">
        <f>A676+1</f>
        <v>52</v>
      </c>
      <c r="E689" s="43">
        <v>1</v>
      </c>
      <c r="F689" s="43">
        <v>2</v>
      </c>
      <c r="G689" s="43">
        <v>3</v>
      </c>
      <c r="H689" s="43">
        <v>4</v>
      </c>
      <c r="I689" s="43">
        <v>5</v>
      </c>
      <c r="J689" s="43">
        <v>6</v>
      </c>
      <c r="K689" s="43">
        <v>7</v>
      </c>
      <c r="L689" s="43">
        <v>8</v>
      </c>
      <c r="AC689" s="2"/>
      <c r="AR689" s="9" t="s">
        <v>8</v>
      </c>
      <c r="AS689" s="10"/>
      <c r="AU689" s="17">
        <f t="shared" ca="1" si="1279"/>
        <v>0.46095935055347992</v>
      </c>
      <c r="AV689" s="17">
        <f t="shared" ca="1" si="1279"/>
        <v>0.35253334464311603</v>
      </c>
      <c r="AW689" s="17">
        <f t="shared" ca="1" si="1279"/>
        <v>0.91381853767475174</v>
      </c>
      <c r="AX689" s="17">
        <f t="shared" ca="1" si="1279"/>
        <v>8.578696609279346E-4</v>
      </c>
      <c r="AY689" s="17">
        <f t="shared" ca="1" si="1279"/>
        <v>5.4222206435687093E-2</v>
      </c>
      <c r="AZ689" s="17">
        <f t="shared" ca="1" si="1279"/>
        <v>0.72987667282023205</v>
      </c>
      <c r="BA689" s="17">
        <f t="shared" ca="1" si="1279"/>
        <v>0.65473816988896438</v>
      </c>
      <c r="BB689" s="17">
        <f t="shared" ca="1" si="1279"/>
        <v>0.25480833381996515</v>
      </c>
      <c r="BC689" s="17">
        <f t="shared" ca="1" si="1279"/>
        <v>0.2153801325388538</v>
      </c>
      <c r="BD689" s="17">
        <f t="shared" ca="1" si="1279"/>
        <v>0.1211510586862603</v>
      </c>
      <c r="BE689" s="17">
        <f t="shared" ca="1" si="1279"/>
        <v>5.6145746936852481E-2</v>
      </c>
      <c r="BF689" s="17">
        <f t="shared" ca="1" si="1279"/>
        <v>0.80667004284817223</v>
      </c>
      <c r="BG689" s="17">
        <f t="shared" ca="1" si="1279"/>
        <v>0.79061332145392271</v>
      </c>
      <c r="BH689" s="17">
        <f t="shared" ca="1" si="1279"/>
        <v>0.82758653736706178</v>
      </c>
      <c r="BI689" s="17">
        <f t="shared" ca="1" si="1279"/>
        <v>0.51295394634003699</v>
      </c>
      <c r="BJ689" s="17">
        <f t="shared" ca="1" si="1279"/>
        <v>0.88252217344181061</v>
      </c>
      <c r="BK689" s="17">
        <f t="shared" ca="1" si="1279"/>
        <v>3.3318662053966164E-2</v>
      </c>
      <c r="BL689" s="17">
        <f t="shared" ca="1" si="1279"/>
        <v>0.81164821954840383</v>
      </c>
      <c r="BM689" s="17">
        <f t="shared" ca="1" si="1279"/>
        <v>0.68614071462421478</v>
      </c>
      <c r="BN689" s="17">
        <f t="shared" ca="1" si="1279"/>
        <v>0.20979580870674808</v>
      </c>
      <c r="BO689" s="17">
        <f t="shared" ca="1" si="1279"/>
        <v>0.1592083961412778</v>
      </c>
      <c r="BP689" s="17">
        <f t="shared" ca="1" si="1279"/>
        <v>0.87256851691926796</v>
      </c>
      <c r="BQ689" s="17">
        <f t="shared" ca="1" si="1279"/>
        <v>0.3411378234389767</v>
      </c>
      <c r="BR689" s="17">
        <f t="shared" ca="1" si="1279"/>
        <v>0.77701259118755273</v>
      </c>
      <c r="BS689" s="17">
        <f t="shared" ca="1" si="1280"/>
        <v>0.68146981625255487</v>
      </c>
      <c r="BT689" s="17">
        <f t="shared" ca="1" si="1280"/>
        <v>0.26921260225111199</v>
      </c>
      <c r="BU689" s="17">
        <f t="shared" ca="1" si="1280"/>
        <v>0.41628105704265506</v>
      </c>
      <c r="BV689" s="17">
        <f t="shared" ca="1" si="1280"/>
        <v>0.98148578013966747</v>
      </c>
      <c r="BW689" s="17">
        <f t="shared" ca="1" si="1280"/>
        <v>0.4991211482987219</v>
      </c>
      <c r="BX689" s="17">
        <f t="shared" ca="1" si="1280"/>
        <v>0.59945901973910531</v>
      </c>
      <c r="BY689" s="17">
        <f t="shared" ca="1" si="1280"/>
        <v>0.10439432275243454</v>
      </c>
      <c r="BZ689" s="17">
        <f t="shared" ca="1" si="1280"/>
        <v>6.5508045577156504E-2</v>
      </c>
      <c r="CA689" s="17">
        <f t="shared" ca="1" si="1280"/>
        <v>0.88889969664903301</v>
      </c>
      <c r="CB689" s="17">
        <f t="shared" ca="1" si="1280"/>
        <v>0.19310484005307227</v>
      </c>
      <c r="CC689" s="17">
        <f t="shared" ca="1" si="1280"/>
        <v>1.7096772844329977E-2</v>
      </c>
      <c r="CD689" s="17">
        <f t="shared" ca="1" si="1280"/>
        <v>0.51590191647644645</v>
      </c>
      <c r="CE689" s="17">
        <f t="shared" ca="1" si="1280"/>
        <v>0.20072714375415823</v>
      </c>
      <c r="CF689" s="17">
        <f t="shared" ca="1" si="1280"/>
        <v>0.92512330491485306</v>
      </c>
      <c r="CG689" s="17">
        <f t="shared" ca="1" si="1280"/>
        <v>7.4651539169803272E-2</v>
      </c>
      <c r="CH689" s="17">
        <f t="shared" ca="1" si="1280"/>
        <v>0.6740901821808386</v>
      </c>
      <c r="CI689" s="17">
        <f t="shared" ca="1" si="1280"/>
        <v>0.56329425751771867</v>
      </c>
      <c r="CJ689" s="17">
        <f t="shared" ca="1" si="1280"/>
        <v>0.9088008459757202</v>
      </c>
      <c r="CK689" s="17">
        <f t="shared" ca="1" si="1280"/>
        <v>0.67124054330269756</v>
      </c>
      <c r="CL689" s="17">
        <f t="shared" ca="1" si="1280"/>
        <v>0.63853943742409192</v>
      </c>
      <c r="CM689" s="17">
        <f t="shared" ca="1" si="1280"/>
        <v>0.82431290295897386</v>
      </c>
      <c r="CN689" s="17">
        <f t="shared" ca="1" si="1280"/>
        <v>0.22926604364048608</v>
      </c>
      <c r="CO689" s="17">
        <f t="shared" ca="1" si="1280"/>
        <v>0.47396547740874995</v>
      </c>
      <c r="CP689" s="17">
        <f t="shared" ca="1" si="1280"/>
        <v>0.16437476430649922</v>
      </c>
      <c r="CQ689" s="17">
        <f t="shared" ca="1" si="1280"/>
        <v>0.18348934543809736</v>
      </c>
      <c r="CR689" s="17">
        <f t="shared" ca="1" si="1280"/>
        <v>0.5105062449690615</v>
      </c>
    </row>
    <row r="690" spans="1:96" x14ac:dyDescent="0.35">
      <c r="A690" s="23"/>
      <c r="B690" s="2" t="s">
        <v>2</v>
      </c>
      <c r="D690" s="25" t="s">
        <v>7</v>
      </c>
      <c r="E690" s="27">
        <f ca="1">AH686/AP686</f>
        <v>9.1200570003562523E-3</v>
      </c>
      <c r="F690" s="27">
        <f ca="1">AI686/AP686</f>
        <v>0.90374064837905232</v>
      </c>
      <c r="G690" s="27">
        <f ca="1">AJ686/AP686</f>
        <v>8.6925543284645523E-2</v>
      </c>
      <c r="H690" s="27">
        <f ca="1">AK686/AP686</f>
        <v>2.1375133594584965E-4</v>
      </c>
      <c r="I690" s="27">
        <f ca="1">AL686/AP686</f>
        <v>0</v>
      </c>
      <c r="J690" s="27">
        <f ca="1">AM686/AP686</f>
        <v>0</v>
      </c>
      <c r="K690" s="27">
        <f ca="1">AN686/AP686</f>
        <v>0</v>
      </c>
      <c r="L690" s="27">
        <f ca="1">AO686/AP686</f>
        <v>0</v>
      </c>
      <c r="M690" s="18">
        <f ca="1">SUM(E690:L690)</f>
        <v>0.99999999999999989</v>
      </c>
      <c r="N690" s="1" t="s">
        <v>9</v>
      </c>
      <c r="W690" s="1" t="s">
        <v>10</v>
      </c>
      <c r="AE690" s="2" t="s">
        <v>2</v>
      </c>
      <c r="AH690" s="1" t="s">
        <v>11</v>
      </c>
      <c r="AR690" s="44" t="s">
        <v>2</v>
      </c>
      <c r="AS690" s="44" t="s">
        <v>3</v>
      </c>
      <c r="AU690" s="15">
        <f t="shared" ca="1" si="1279"/>
        <v>0.4942057342137155</v>
      </c>
      <c r="AV690" s="15">
        <f t="shared" ca="1" si="1279"/>
        <v>0.14497012084638028</v>
      </c>
      <c r="AW690" s="15">
        <f t="shared" ca="1" si="1279"/>
        <v>0.56982000219708628</v>
      </c>
      <c r="AX690" s="15">
        <f t="shared" ca="1" si="1279"/>
        <v>0.68640130265252208</v>
      </c>
      <c r="AY690" s="15">
        <f t="shared" ca="1" si="1279"/>
        <v>0.49655120574637102</v>
      </c>
      <c r="AZ690" s="15">
        <f t="shared" ca="1" si="1279"/>
        <v>0.53543719110523047</v>
      </c>
      <c r="BA690" s="15">
        <f t="shared" ca="1" si="1279"/>
        <v>0.73908417988461439</v>
      </c>
      <c r="BB690" s="15">
        <f t="shared" ca="1" si="1279"/>
        <v>0.21142249769768018</v>
      </c>
      <c r="BC690" s="15">
        <f t="shared" ca="1" si="1279"/>
        <v>0.46421451844670714</v>
      </c>
      <c r="BD690" s="15">
        <f t="shared" ca="1" si="1279"/>
        <v>0.90757893821583813</v>
      </c>
      <c r="BE690" s="15">
        <f t="shared" ca="1" si="1279"/>
        <v>0.8535117462795897</v>
      </c>
      <c r="BF690" s="15">
        <f t="shared" ca="1" si="1279"/>
        <v>8.1308153283464524E-2</v>
      </c>
      <c r="BG690" s="15">
        <f t="shared" ca="1" si="1279"/>
        <v>0.14087481827077974</v>
      </c>
      <c r="BH690" s="15">
        <f t="shared" ca="1" si="1279"/>
        <v>0.14986429063376761</v>
      </c>
      <c r="BI690" s="15">
        <f t="shared" ca="1" si="1279"/>
        <v>0.9456917059940444</v>
      </c>
      <c r="BJ690" s="15">
        <f t="shared" ca="1" si="1279"/>
        <v>0.73006089084754344</v>
      </c>
      <c r="BK690" s="15">
        <f t="shared" ca="1" si="1279"/>
        <v>0.74506021107445464</v>
      </c>
      <c r="BL690" s="15">
        <f t="shared" ca="1" si="1279"/>
        <v>0.6339436354171657</v>
      </c>
      <c r="BM690" s="15">
        <f t="shared" ca="1" si="1279"/>
        <v>0.16615105258592355</v>
      </c>
      <c r="BN690" s="15">
        <f t="shared" ca="1" si="1279"/>
        <v>0.16612495805446403</v>
      </c>
      <c r="BO690" s="15">
        <f t="shared" ca="1" si="1279"/>
        <v>0.19083228906371796</v>
      </c>
      <c r="BP690" s="15">
        <f t="shared" ca="1" si="1279"/>
        <v>0.57554761152806522</v>
      </c>
      <c r="BQ690" s="15">
        <f t="shared" ca="1" si="1279"/>
        <v>0.25461209586503208</v>
      </c>
      <c r="BR690" s="15">
        <f t="shared" ca="1" si="1279"/>
        <v>0.20355735455117552</v>
      </c>
      <c r="BS690" s="15">
        <f t="shared" ca="1" si="1280"/>
        <v>0.55151675235894515</v>
      </c>
      <c r="BT690" s="15">
        <f t="shared" ca="1" si="1280"/>
        <v>0.58478545447282826</v>
      </c>
      <c r="BU690" s="15">
        <f t="shared" ca="1" si="1280"/>
        <v>0.79809771167702681</v>
      </c>
      <c r="BV690" s="15">
        <f t="shared" ca="1" si="1280"/>
        <v>0.78474727319433124</v>
      </c>
      <c r="BW690" s="15">
        <f t="shared" ca="1" si="1280"/>
        <v>0.76795482024351991</v>
      </c>
      <c r="BX690" s="15">
        <f t="shared" ca="1" si="1280"/>
        <v>0.57790800080398652</v>
      </c>
      <c r="BY690" s="15">
        <f t="shared" ca="1" si="1280"/>
        <v>0.24937673814538364</v>
      </c>
      <c r="BZ690" s="15">
        <f t="shared" ca="1" si="1280"/>
        <v>0.78671420366274469</v>
      </c>
      <c r="CA690" s="15">
        <f t="shared" ca="1" si="1280"/>
        <v>0.23119929817447649</v>
      </c>
      <c r="CB690" s="15">
        <f t="shared" ca="1" si="1280"/>
        <v>0.16195425311301526</v>
      </c>
      <c r="CC690" s="15">
        <f t="shared" ca="1" si="1280"/>
        <v>0.89774071359729912</v>
      </c>
      <c r="CD690" s="15">
        <f t="shared" ca="1" si="1280"/>
        <v>0.44992932817115738</v>
      </c>
      <c r="CE690" s="15">
        <f t="shared" ca="1" si="1280"/>
        <v>0.22910689422050801</v>
      </c>
      <c r="CF690" s="15">
        <f t="shared" ca="1" si="1280"/>
        <v>0.19873555026124923</v>
      </c>
      <c r="CG690" s="15">
        <f t="shared" ca="1" si="1280"/>
        <v>0.57415584860639168</v>
      </c>
      <c r="CH690" s="15">
        <f t="shared" ca="1" si="1280"/>
        <v>0.87844313513319094</v>
      </c>
      <c r="CI690" s="15">
        <f t="shared" ca="1" si="1280"/>
        <v>0.80223426874385528</v>
      </c>
      <c r="CJ690" s="15">
        <f t="shared" ca="1" si="1280"/>
        <v>0.87474568622792837</v>
      </c>
      <c r="CK690" s="15">
        <f t="shared" ca="1" si="1280"/>
        <v>0.68233165435062282</v>
      </c>
      <c r="CL690" s="15">
        <f t="shared" ca="1" si="1280"/>
        <v>0.49075845157104359</v>
      </c>
      <c r="CM690" s="15">
        <f t="shared" ca="1" si="1280"/>
        <v>9.8174273020795622E-2</v>
      </c>
      <c r="CN690" s="15">
        <f t="shared" ca="1" si="1280"/>
        <v>1.5740764417624176E-2</v>
      </c>
      <c r="CO690" s="15">
        <f t="shared" ca="1" si="1280"/>
        <v>0.1418420107285141</v>
      </c>
      <c r="CP690" s="15">
        <f t="shared" ca="1" si="1280"/>
        <v>0.58484111890159884</v>
      </c>
      <c r="CQ690" s="15">
        <f t="shared" ca="1" si="1280"/>
        <v>0.53975053071965584</v>
      </c>
      <c r="CR690" s="15">
        <f t="shared" ca="1" si="1280"/>
        <v>0.9557707789497395</v>
      </c>
    </row>
    <row r="691" spans="1:96" x14ac:dyDescent="0.35">
      <c r="A691" s="23"/>
      <c r="B691" s="38">
        <v>7.8125E-3</v>
      </c>
      <c r="C691" s="49">
        <v>10</v>
      </c>
      <c r="D691" s="26">
        <f ca="1">AE678/AE686</f>
        <v>0</v>
      </c>
      <c r="E691" s="19">
        <f ca="1">COUNTIF(AU692:CR695,11)</f>
        <v>0</v>
      </c>
      <c r="F691" s="19">
        <f ca="1">COUNTIF(AU692:CR695,12)</f>
        <v>0</v>
      </c>
      <c r="G691" s="19">
        <f ca="1">COUNTIF(AU692:CR695,13)</f>
        <v>0</v>
      </c>
      <c r="H691" s="19">
        <f ca="1">COUNTIF(AU692:CR695,14)</f>
        <v>0</v>
      </c>
      <c r="I691" s="19">
        <f ca="1">COUNTIF(AU692:CR695,15)</f>
        <v>0</v>
      </c>
      <c r="J691" s="19">
        <f ca="1">COUNTIF(AU692:CR695,16)</f>
        <v>0</v>
      </c>
      <c r="K691" s="19">
        <f ca="1">COUNTIF(AU692:CR695,17)</f>
        <v>0</v>
      </c>
      <c r="L691" s="19">
        <f ca="1">COUNTIF(AU692:CR695,18)</f>
        <v>0</v>
      </c>
      <c r="N691" s="45">
        <f ca="1">ROUNDDOWN(E691*$AK$15+RAND(),0)</f>
        <v>0</v>
      </c>
      <c r="O691" s="45">
        <f ca="1">ROUNDDOWN(F691*$AL$15+RAND(),0)</f>
        <v>0</v>
      </c>
      <c r="P691" s="45">
        <f ca="1">ROUNDDOWN(G691*$AM$15+RAND(),0)</f>
        <v>0</v>
      </c>
      <c r="Q691" s="45">
        <f ca="1">ROUNDDOWN(H691*$AN$15+RAND(),0)</f>
        <v>0</v>
      </c>
      <c r="R691" s="45">
        <f ca="1">ROUNDDOWN(I691*$AO$15+RAND(),0)</f>
        <v>0</v>
      </c>
      <c r="S691" s="45">
        <f ca="1">ROUNDDOWN(J691*$AP$15+RAND(),0)</f>
        <v>0</v>
      </c>
      <c r="T691" s="45">
        <f ca="1">ROUNDDOWN(K691*$AQ$15+RAND(),0)</f>
        <v>0</v>
      </c>
      <c r="U691" s="45">
        <f ca="1">ROUNDDOWN(L691*$AR$15+RAND(),0)</f>
        <v>0</v>
      </c>
      <c r="W691" s="47">
        <f ca="1">ROUNDDOWN(N691/2+RAND(),0)</f>
        <v>0</v>
      </c>
      <c r="X691" s="47">
        <f t="shared" ref="X691:X698" ca="1" si="1281">ROUNDDOWN(O691/2+RAND(),0)</f>
        <v>0</v>
      </c>
      <c r="Y691" s="47">
        <f t="shared" ref="Y691:Y698" ca="1" si="1282">ROUNDDOWN(P691/2+RAND(),0)</f>
        <v>0</v>
      </c>
      <c r="Z691" s="47">
        <f t="shared" ref="Z691:Z698" ca="1" si="1283">ROUNDDOWN(Q691/2+RAND(),0)</f>
        <v>0</v>
      </c>
      <c r="AA691" s="47">
        <f t="shared" ref="AA691:AA698" ca="1" si="1284">ROUNDDOWN(R691/2+RAND(),0)</f>
        <v>0</v>
      </c>
      <c r="AB691" s="47">
        <f t="shared" ref="AB691:AB698" ca="1" si="1285">ROUNDDOWN(S691/2+RAND(),0)</f>
        <v>0</v>
      </c>
      <c r="AC691" s="47">
        <f t="shared" ref="AC691:AC698" ca="1" si="1286">ROUNDDOWN(T691/2+RAND(),0)</f>
        <v>0</v>
      </c>
      <c r="AD691" s="47">
        <f t="shared" ref="AD691:AD698" ca="1" si="1287">ROUNDDOWN(U691/2+RAND(),0)</f>
        <v>0</v>
      </c>
      <c r="AE691" s="21">
        <f ca="1">((1-d)*SUM(W691:AD691)+d*SUM(W692:AD692))*E/B691</f>
        <v>0</v>
      </c>
      <c r="AH691" s="48">
        <f ca="1">N691-W691</f>
        <v>0</v>
      </c>
      <c r="AI691" s="48">
        <f t="shared" ref="AI691:AI698" ca="1" si="1288">O691-X691</f>
        <v>0</v>
      </c>
      <c r="AJ691" s="48">
        <f t="shared" ref="AJ691:AJ698" ca="1" si="1289">P691-Y691</f>
        <v>0</v>
      </c>
      <c r="AK691" s="48">
        <f t="shared" ref="AK691:AK698" ca="1" si="1290">Q691-Z691</f>
        <v>0</v>
      </c>
      <c r="AL691" s="48">
        <f t="shared" ref="AL691:AL698" ca="1" si="1291">R691-AA691</f>
        <v>0</v>
      </c>
      <c r="AM691" s="48">
        <f t="shared" ref="AM691:AM698" ca="1" si="1292">S691-AB691</f>
        <v>0</v>
      </c>
      <c r="AN691" s="48">
        <f t="shared" ref="AN691:AN698" ca="1" si="1293">T691-AC691</f>
        <v>0</v>
      </c>
      <c r="AO691" s="48">
        <f t="shared" ref="AO691:AO697" ca="1" si="1294">U691-AD691</f>
        <v>0</v>
      </c>
      <c r="AQ691" s="1">
        <v>10</v>
      </c>
      <c r="AR691" s="12">
        <f ca="1">D691</f>
        <v>0</v>
      </c>
      <c r="AS691" s="12">
        <f ca="1">E690</f>
        <v>9.1200570003562523E-3</v>
      </c>
      <c r="AT691" s="8">
        <v>1</v>
      </c>
      <c r="AU691" s="17">
        <f t="shared" ca="1" si="1279"/>
        <v>0.87679500544914502</v>
      </c>
      <c r="AV691" s="17">
        <f t="shared" ca="1" si="1279"/>
        <v>0.65463127732562709</v>
      </c>
      <c r="AW691" s="17">
        <f t="shared" ca="1" si="1279"/>
        <v>0.83992626598991538</v>
      </c>
      <c r="AX691" s="17">
        <f t="shared" ca="1" si="1279"/>
        <v>0.73116440699476914</v>
      </c>
      <c r="AY691" s="17">
        <f t="shared" ca="1" si="1279"/>
        <v>0.1475523303617956</v>
      </c>
      <c r="AZ691" s="17">
        <f t="shared" ca="1" si="1279"/>
        <v>0.16838158219503885</v>
      </c>
      <c r="BA691" s="17">
        <f t="shared" ca="1" si="1279"/>
        <v>0.94456778204182723</v>
      </c>
      <c r="BB691" s="17">
        <f t="shared" ca="1" si="1279"/>
        <v>0.90484810691170414</v>
      </c>
      <c r="BC691" s="17">
        <f t="shared" ca="1" si="1279"/>
        <v>0.6177433046094174</v>
      </c>
      <c r="BD691" s="17">
        <f t="shared" ca="1" si="1279"/>
        <v>0.36801513318358314</v>
      </c>
      <c r="BE691" s="17">
        <f t="shared" ca="1" si="1279"/>
        <v>0.25682112669020052</v>
      </c>
      <c r="BF691" s="17">
        <f t="shared" ca="1" si="1279"/>
        <v>9.8741424216586382E-2</v>
      </c>
      <c r="BG691" s="17">
        <f t="shared" ca="1" si="1279"/>
        <v>3.6954024214926329E-2</v>
      </c>
      <c r="BH691" s="17">
        <f t="shared" ca="1" si="1279"/>
        <v>0.52069889664119251</v>
      </c>
      <c r="BI691" s="17">
        <f t="shared" ca="1" si="1279"/>
        <v>0.96136543308474354</v>
      </c>
      <c r="BJ691" s="17">
        <f t="shared" ca="1" si="1279"/>
        <v>0.58380452117796056</v>
      </c>
      <c r="BK691" s="17">
        <f t="shared" ca="1" si="1279"/>
        <v>4.7054705129429997E-2</v>
      </c>
      <c r="BL691" s="17">
        <f t="shared" ca="1" si="1279"/>
        <v>0.42404922403219503</v>
      </c>
      <c r="BM691" s="17">
        <f t="shared" ca="1" si="1279"/>
        <v>0.13755904953769194</v>
      </c>
      <c r="BN691" s="17">
        <f t="shared" ca="1" si="1279"/>
        <v>0.51071757194214085</v>
      </c>
      <c r="BO691" s="17">
        <f t="shared" ca="1" si="1279"/>
        <v>0.63577695727268968</v>
      </c>
      <c r="BP691" s="17">
        <f t="shared" ca="1" si="1279"/>
        <v>0.686123250359431</v>
      </c>
      <c r="BQ691" s="17">
        <f t="shared" ca="1" si="1279"/>
        <v>0.73333053835727058</v>
      </c>
      <c r="BR691" s="17">
        <f t="shared" ca="1" si="1279"/>
        <v>0.29962483019270836</v>
      </c>
      <c r="BS691" s="17">
        <f t="shared" ca="1" si="1280"/>
        <v>0.26043574448220708</v>
      </c>
      <c r="BT691" s="17">
        <f t="shared" ca="1" si="1280"/>
        <v>0.92821660254377103</v>
      </c>
      <c r="BU691" s="17">
        <f t="shared" ca="1" si="1280"/>
        <v>0.15469151489867106</v>
      </c>
      <c r="BV691" s="17">
        <f t="shared" ca="1" si="1280"/>
        <v>0.84686535481883396</v>
      </c>
      <c r="BW691" s="17">
        <f t="shared" ca="1" si="1280"/>
        <v>0.78741231028169745</v>
      </c>
      <c r="BX691" s="17">
        <f t="shared" ca="1" si="1280"/>
        <v>0.48462040616954261</v>
      </c>
      <c r="BY691" s="17">
        <f t="shared" ca="1" si="1280"/>
        <v>0.33598178375637433</v>
      </c>
      <c r="BZ691" s="17">
        <f t="shared" ca="1" si="1280"/>
        <v>0.50294278761840427</v>
      </c>
      <c r="CA691" s="17">
        <f t="shared" ca="1" si="1280"/>
        <v>0.58410558397395496</v>
      </c>
      <c r="CB691" s="17">
        <f t="shared" ca="1" si="1280"/>
        <v>7.5011233718412007E-2</v>
      </c>
      <c r="CC691" s="17">
        <f t="shared" ca="1" si="1280"/>
        <v>0.78005293152720512</v>
      </c>
      <c r="CD691" s="17">
        <f t="shared" ca="1" si="1280"/>
        <v>0.97752288507856822</v>
      </c>
      <c r="CE691" s="17">
        <f t="shared" ca="1" si="1280"/>
        <v>0.41598208611977538</v>
      </c>
      <c r="CF691" s="17">
        <f t="shared" ca="1" si="1280"/>
        <v>0.74449771560951228</v>
      </c>
      <c r="CG691" s="17">
        <f t="shared" ca="1" si="1280"/>
        <v>0.12296819485273414</v>
      </c>
      <c r="CH691" s="17">
        <f t="shared" ca="1" si="1280"/>
        <v>0.71875041324009359</v>
      </c>
      <c r="CI691" s="17">
        <f t="shared" ca="1" si="1280"/>
        <v>0.68126229407646055</v>
      </c>
      <c r="CJ691" s="17">
        <f t="shared" ca="1" si="1280"/>
        <v>0.94267401072189327</v>
      </c>
      <c r="CK691" s="17">
        <f t="shared" ca="1" si="1280"/>
        <v>0.47742989516421575</v>
      </c>
      <c r="CL691" s="17">
        <f t="shared" ca="1" si="1280"/>
        <v>0.60535784261834968</v>
      </c>
      <c r="CM691" s="17">
        <f t="shared" ca="1" si="1280"/>
        <v>0.36664871000296273</v>
      </c>
      <c r="CN691" s="17">
        <f t="shared" ca="1" si="1280"/>
        <v>0.51373226376133396</v>
      </c>
      <c r="CO691" s="17">
        <f t="shared" ca="1" si="1280"/>
        <v>0.58090807876809036</v>
      </c>
      <c r="CP691" s="17">
        <f t="shared" ca="1" si="1280"/>
        <v>5.6684905637403915E-2</v>
      </c>
      <c r="CQ691" s="17">
        <f t="shared" ca="1" si="1280"/>
        <v>0.46419945760659731</v>
      </c>
      <c r="CR691" s="17">
        <f t="shared" ca="1" si="1280"/>
        <v>0.13796673025502537</v>
      </c>
    </row>
    <row r="692" spans="1:96" x14ac:dyDescent="0.35">
      <c r="A692" s="23"/>
      <c r="B692" s="38">
        <v>1.5625E-2</v>
      </c>
      <c r="C692" s="49">
        <v>20</v>
      </c>
      <c r="D692" s="26">
        <f ca="1">AE679/AE686</f>
        <v>0</v>
      </c>
      <c r="E692" s="19">
        <f ca="1">COUNTIF(AU692:CR695,21)</f>
        <v>0</v>
      </c>
      <c r="F692" s="19">
        <f ca="1">COUNTIF(AU692:CR695,22)</f>
        <v>0</v>
      </c>
      <c r="G692" s="19">
        <f ca="1">COUNTIF(AU692:CR695,23)</f>
        <v>0</v>
      </c>
      <c r="H692" s="19">
        <f ca="1">COUNTIF(AU692:CR695,24)</f>
        <v>0</v>
      </c>
      <c r="I692" s="19">
        <f ca="1">COUNTIF(AU692:CR695,25)</f>
        <v>0</v>
      </c>
      <c r="J692" s="19">
        <f ca="1">COUNTIF(AU692:CR695,26)</f>
        <v>0</v>
      </c>
      <c r="K692" s="19">
        <f ca="1">COUNTIF(AU692:CR695,27)</f>
        <v>0</v>
      </c>
      <c r="L692" s="19">
        <f ca="1">COUNTIF(AU692:CR695,28)</f>
        <v>0</v>
      </c>
      <c r="N692" s="45">
        <f ca="1">ROUNDDOWN(E692*$AK$16+RAND(),0)</f>
        <v>0</v>
      </c>
      <c r="O692" s="45">
        <f ca="1">ROUNDDOWN(F692*$AL$16+RAND(),0)</f>
        <v>0</v>
      </c>
      <c r="P692" s="45">
        <f ca="1">ROUNDDOWN(G692*$AM$16+RAND(),0)</f>
        <v>0</v>
      </c>
      <c r="Q692" s="45">
        <f ca="1">ROUNDDOWN(H692*$AN$16+RAND(),0)</f>
        <v>0</v>
      </c>
      <c r="R692" s="45">
        <f ca="1">ROUNDDOWN(I692*$AO$16+RAND(),0)</f>
        <v>0</v>
      </c>
      <c r="S692" s="45">
        <f ca="1">ROUNDDOWN(J692*$AP$16+RAND(),0)</f>
        <v>0</v>
      </c>
      <c r="T692" s="45">
        <f ca="1">ROUNDDOWN(K692*$AQ$16+RAND(),0)</f>
        <v>0</v>
      </c>
      <c r="U692" s="45">
        <f ca="1">ROUNDDOWN(L692*$AR$16+RAND(),0)</f>
        <v>0</v>
      </c>
      <c r="W692" s="47">
        <f t="shared" ref="W692:W698" ca="1" si="1295">ROUNDDOWN(N692/2+RAND(),0)</f>
        <v>0</v>
      </c>
      <c r="X692" s="47">
        <f t="shared" ca="1" si="1281"/>
        <v>0</v>
      </c>
      <c r="Y692" s="47">
        <f t="shared" ca="1" si="1282"/>
        <v>0</v>
      </c>
      <c r="Z692" s="47">
        <f t="shared" ca="1" si="1283"/>
        <v>0</v>
      </c>
      <c r="AA692" s="47">
        <f t="shared" ca="1" si="1284"/>
        <v>0</v>
      </c>
      <c r="AB692" s="47">
        <f t="shared" ca="1" si="1285"/>
        <v>0</v>
      </c>
      <c r="AC692" s="47">
        <f t="shared" ca="1" si="1286"/>
        <v>0</v>
      </c>
      <c r="AD692" s="47">
        <f t="shared" ca="1" si="1287"/>
        <v>0</v>
      </c>
      <c r="AE692" s="21">
        <f t="shared" ref="AE692:AE697" ca="1" si="1296">((1-2*d)*SUM(W692:AD692)+d*SUM(W691:AD691)+d*SUM(W693:AD693))*E/B692</f>
        <v>0</v>
      </c>
      <c r="AH692" s="48">
        <f t="shared" ref="AH692:AH698" ca="1" si="1297">N692-W692</f>
        <v>0</v>
      </c>
      <c r="AI692" s="48">
        <f t="shared" ca="1" si="1288"/>
        <v>0</v>
      </c>
      <c r="AJ692" s="48">
        <f t="shared" ca="1" si="1289"/>
        <v>0</v>
      </c>
      <c r="AK692" s="48">
        <f t="shared" ca="1" si="1290"/>
        <v>0</v>
      </c>
      <c r="AL692" s="48">
        <f t="shared" ca="1" si="1291"/>
        <v>0</v>
      </c>
      <c r="AM692" s="48">
        <f t="shared" ca="1" si="1292"/>
        <v>0</v>
      </c>
      <c r="AN692" s="48">
        <f t="shared" ca="1" si="1293"/>
        <v>0</v>
      </c>
      <c r="AO692" s="48">
        <f t="shared" ca="1" si="1294"/>
        <v>0</v>
      </c>
      <c r="AQ692" s="1">
        <v>20</v>
      </c>
      <c r="AR692" s="13">
        <f t="shared" ref="AR692:AR698" ca="1" si="1298">AR691+D692</f>
        <v>0</v>
      </c>
      <c r="AS692" s="13">
        <f ca="1">AS691+F690</f>
        <v>0.91286070537940855</v>
      </c>
      <c r="AT692" s="8">
        <v>2</v>
      </c>
      <c r="AU692" s="16">
        <f ca="1">IF(AU688&lt;AR694,IF(AU688&lt;AR692,IF(AU688&lt;AR691,10,20),IF(AU688&lt;AR693,30,40)),IF(AU688&lt;AR696,IF(AU688&lt;AR695,50,60),IF(AU688&lt;AR697,70,80)))+IF(AU689&lt;AS694,IF(AU689&lt;AS692,IF(AU689&lt;AS691,1,2),IF(AU689&lt;AS693,3,4)),IF(AU689&lt;AS696,IF(AU689&lt;AS695,5,6),IF(AU689&lt;AS697,7,8)))</f>
        <v>72</v>
      </c>
      <c r="AV692" s="16">
        <f ca="1">IF(AV688&lt;AR694,IF(AV688&lt;AR692,IF(AV688&lt;AR691,10,20),IF(AV688&lt;AR693,30,40)),IF(AV688&lt;AR696,IF(AV688&lt;AR695,50,60),IF(AV688&lt;AR697,70,80)))+IF(AV689&lt;AS694,IF(AV689&lt;AS692,IF(AV689&lt;AS691,1,2),IF(AV689&lt;AS693,3,4)),IF(AV689&lt;AS696,IF(AV689&lt;AS695,5,6),IF(AV689&lt;AS697,7,8)))</f>
        <v>72</v>
      </c>
      <c r="AW692" s="16">
        <f ca="1">IF(AW688&lt;AR694,IF(AW688&lt;AR692,IF(AW688&lt;AR691,10,20),IF(AW688&lt;AR693,30,40)),IF(AW688&lt;AR696,IF(AW688&lt;AR695,50,60),IF(AW688&lt;AR697,70,80)))+IF(AW689&lt;AS694,IF(AW689&lt;AS692,IF(AW689&lt;AS691,1,2),IF(AW689&lt;AS693,3,4)),IF(AW689&lt;AS696,IF(AW689&lt;AS695,5,6),IF(AW689&lt;AS697,7,8)))</f>
        <v>73</v>
      </c>
      <c r="AX692" s="16">
        <f ca="1">IF(AX688&lt;AR694,IF(AX688&lt;AR692,IF(AX688&lt;AR691,10,20),IF(AX688&lt;AR693,30,40)),IF(AX688&lt;AR696,IF(AX688&lt;AR695,50,60),IF(AX688&lt;AR697,70,80)))+IF(AX689&lt;AS694,IF(AX689&lt;AS692,IF(AX689&lt;AS691,1,2),IF(AX689&lt;AS693,3,4)),IF(AX689&lt;AS696,IF(AX689&lt;AS695,5,6),IF(AX689&lt;AS697,7,8)))</f>
        <v>71</v>
      </c>
      <c r="AY692" s="16">
        <f ca="1">IF(AY688&lt;AR694,IF(AY688&lt;AR692,IF(AY688&lt;AR691,10,20),IF(AY688&lt;AR693,30,40)),IF(AY688&lt;AR696,IF(AY688&lt;AR695,50,60),IF(AY688&lt;AR697,70,80)))+IF(AY689&lt;AS694,IF(AY689&lt;AS692,IF(AY689&lt;AS691,1,2),IF(AY689&lt;AS693,3,4)),IF(AY689&lt;AS696,IF(AY689&lt;AS695,5,6),IF(AY689&lt;AS697,7,8)))</f>
        <v>72</v>
      </c>
      <c r="AZ692" s="16">
        <f ca="1">IF(AZ688&lt;AR694,IF(AZ688&lt;AR692,IF(AZ688&lt;AR691,10,20),IF(AZ688&lt;AR693,30,40)),IF(AZ688&lt;AR696,IF(AZ688&lt;AR695,50,60),IF(AZ688&lt;AR697,70,80)))+IF(AZ689&lt;AS694,IF(AZ689&lt;AS692,IF(AZ689&lt;AS691,1,2),IF(AZ689&lt;AS693,3,4)),IF(AZ689&lt;AS696,IF(AZ689&lt;AS695,5,6),IF(AZ689&lt;AS697,7,8)))</f>
        <v>72</v>
      </c>
      <c r="BA692" s="16">
        <f ca="1">IF(BA688&lt;AR694,IF(BA688&lt;AR692,IF(BA688&lt;AR691,10,20),IF(BA688&lt;AR693,30,40)),IF(BA688&lt;AR696,IF(BA688&lt;AR695,50,60),IF(BA688&lt;AR697,70,80)))+IF(BA689&lt;AS694,IF(BA689&lt;AS692,IF(BA689&lt;AS691,1,2),IF(BA689&lt;AS693,3,4)),IF(BA689&lt;AS696,IF(BA689&lt;AS695,5,6),IF(BA689&lt;AS697,7,8)))</f>
        <v>72</v>
      </c>
      <c r="BB692" s="16">
        <f ca="1">IF(BB688&lt;AR694,IF(BB688&lt;AR692,IF(BB688&lt;AR691,10,20),IF(BB688&lt;AR693,30,40)),IF(BB688&lt;AR696,IF(BB688&lt;AR695,50,60),IF(BB688&lt;AR697,70,80)))+IF(BB689&lt;AS694,IF(BB689&lt;AS692,IF(BB689&lt;AS691,1,2),IF(BB689&lt;AS693,3,4)),IF(BB689&lt;AS696,IF(BB689&lt;AS695,5,6),IF(BB689&lt;AS697,7,8)))</f>
        <v>72</v>
      </c>
      <c r="BC692" s="16">
        <f ca="1">IF(BC688&lt;AR694,IF(BC688&lt;AR692,IF(BC688&lt;AR691,10,20),IF(BC688&lt;AR693,30,40)),IF(BC688&lt;AR696,IF(BC688&lt;AR695,50,60),IF(BC688&lt;AR697,70,80)))+IF(BC689&lt;AS694,IF(BC689&lt;AS692,IF(BC689&lt;AS691,1,2),IF(BC689&lt;AS693,3,4)),IF(BC689&lt;AS696,IF(BC689&lt;AS695,5,6),IF(BC689&lt;AS697,7,8)))</f>
        <v>72</v>
      </c>
      <c r="BD692" s="16">
        <f ca="1">IF(BD688&lt;AR694,IF(BD688&lt;AR692,IF(BD688&lt;AR691,10,20),IF(BD688&lt;AR693,30,40)),IF(BD688&lt;AR696,IF(BD688&lt;AR695,50,60),IF(BD688&lt;AR697,70,80)))+IF(BD689&lt;AS694,IF(BD689&lt;AS692,IF(BD689&lt;AS691,1,2),IF(BD689&lt;AS693,3,4)),IF(BD689&lt;AS696,IF(BD689&lt;AS695,5,6),IF(BD689&lt;AS697,7,8)))</f>
        <v>72</v>
      </c>
      <c r="BE692" s="16">
        <f ca="1">IF(BE688&lt;AR694,IF(BE688&lt;AR692,IF(BE688&lt;AR691,10,20),IF(BE688&lt;AR693,30,40)),IF(BE688&lt;AR696,IF(BE688&lt;AR695,50,60),IF(BE688&lt;AR697,70,80)))+IF(BE689&lt;AS694,IF(BE689&lt;AS692,IF(BE689&lt;AS691,1,2),IF(BE689&lt;AS693,3,4)),IF(BE689&lt;AS696,IF(BE689&lt;AS695,5,6),IF(BE689&lt;AS697,7,8)))</f>
        <v>72</v>
      </c>
      <c r="BF692" s="16">
        <f ca="1">IF(BF688&lt;AR694,IF(BF688&lt;AR692,IF(BF688&lt;AR691,10,20),IF(BF688&lt;AR693,30,40)),IF(BF688&lt;AR696,IF(BF688&lt;AR695,50,60),IF(BF688&lt;AR697,70,80)))+IF(BF689&lt;AS694,IF(BF689&lt;AS692,IF(BF689&lt;AS691,1,2),IF(BF689&lt;AS693,3,4)),IF(BF689&lt;AS696,IF(BF689&lt;AS695,5,6),IF(BF689&lt;AS697,7,8)))</f>
        <v>72</v>
      </c>
      <c r="BG692" s="16">
        <f ca="1">IF(BG688&lt;AR694,IF(BG688&lt;AR692,IF(BG688&lt;AR691,10,20),IF(BG688&lt;AR693,30,40)),IF(BG688&lt;AR696,IF(BG688&lt;AR695,50,60),IF(BG688&lt;AR697,70,80)))+IF(BG689&lt;AS694,IF(BG689&lt;AS692,IF(BG689&lt;AS691,1,2),IF(BG689&lt;AS693,3,4)),IF(BG689&lt;AS696,IF(BG689&lt;AS695,5,6),IF(BG689&lt;AS697,7,8)))</f>
        <v>82</v>
      </c>
      <c r="BH692" s="16">
        <f ca="1">IF(BH688&lt;AR694,IF(BH688&lt;AR692,IF(BH688&lt;AR691,10,20),IF(BH688&lt;AR693,30,40)),IF(BH688&lt;AR696,IF(BH688&lt;AR695,50,60),IF(BH688&lt;AR697,70,80)))+IF(BH689&lt;AS694,IF(BH689&lt;AS692,IF(BH689&lt;AS691,1,2),IF(BH689&lt;AS693,3,4)),IF(BH689&lt;AS696,IF(BH689&lt;AS695,5,6),IF(BH689&lt;AS697,7,8)))</f>
        <v>72</v>
      </c>
      <c r="BI692" s="16">
        <f ca="1">IF(BI688&lt;AR694,IF(BI688&lt;AR692,IF(BI688&lt;AR691,10,20),IF(BI688&lt;AR693,30,40)),IF(BI688&lt;AR696,IF(BI688&lt;AR695,50,60),IF(BI688&lt;AR697,70,80)))+IF(BI689&lt;AS694,IF(BI689&lt;AS692,IF(BI689&lt;AS691,1,2),IF(BI689&lt;AS693,3,4)),IF(BI689&lt;AS696,IF(BI689&lt;AS695,5,6),IF(BI689&lt;AS697,7,8)))</f>
        <v>72</v>
      </c>
      <c r="BJ692" s="16">
        <f ca="1">IF(BJ688&lt;AR694,IF(BJ688&lt;AR692,IF(BJ688&lt;AR691,10,20),IF(BJ688&lt;AR693,30,40)),IF(BJ688&lt;AR696,IF(BJ688&lt;AR695,50,60),IF(BJ688&lt;AR697,70,80)))+IF(BJ689&lt;AS694,IF(BJ689&lt;AS692,IF(BJ689&lt;AS691,1,2),IF(BJ689&lt;AS693,3,4)),IF(BJ689&lt;AS696,IF(BJ689&lt;AS695,5,6),IF(BJ689&lt;AS697,7,8)))</f>
        <v>72</v>
      </c>
      <c r="BK692" s="16">
        <f ca="1">IF(BK688&lt;AR694,IF(BK688&lt;AR692,IF(BK688&lt;AR691,10,20),IF(BK688&lt;AR693,30,40)),IF(BK688&lt;AR696,IF(BK688&lt;AR695,50,60),IF(BK688&lt;AR697,70,80)))+IF(BK689&lt;AS694,IF(BK689&lt;AS692,IF(BK689&lt;AS691,1,2),IF(BK689&lt;AS693,3,4)),IF(BK689&lt;AS696,IF(BK689&lt;AS695,5,6),IF(BK689&lt;AS697,7,8)))</f>
        <v>72</v>
      </c>
      <c r="BL692" s="16">
        <f ca="1">IF(BL688&lt;AR694,IF(BL688&lt;AR692,IF(BL688&lt;AR691,10,20),IF(BL688&lt;AR693,30,40)),IF(BL688&lt;AR696,IF(BL688&lt;AR695,50,60),IF(BL688&lt;AR697,70,80)))+IF(BL689&lt;AS694,IF(BL689&lt;AS692,IF(BL689&lt;AS691,1,2),IF(BL689&lt;AS693,3,4)),IF(BL689&lt;AS696,IF(BL689&lt;AS695,5,6),IF(BL689&lt;AS697,7,8)))</f>
        <v>72</v>
      </c>
      <c r="BM692" s="16">
        <f ca="1">IF(BM688&lt;AR694,IF(BM688&lt;AR692,IF(BM688&lt;AR691,10,20),IF(BM688&lt;AR693,30,40)),IF(BM688&lt;AR696,IF(BM688&lt;AR695,50,60),IF(BM688&lt;AR697,70,80)))+IF(BM689&lt;AS694,IF(BM689&lt;AS692,IF(BM689&lt;AS691,1,2),IF(BM689&lt;AS693,3,4)),IF(BM689&lt;AS696,IF(BM689&lt;AS695,5,6),IF(BM689&lt;AS697,7,8)))</f>
        <v>72</v>
      </c>
      <c r="BN692" s="16">
        <f ca="1">IF(BN688&lt;AR694,IF(BN688&lt;AR692,IF(BN688&lt;AR691,10,20),IF(BN688&lt;AR693,30,40)),IF(BN688&lt;AR696,IF(BN688&lt;AR695,50,60),IF(BN688&lt;AR697,70,80)))+IF(BN689&lt;AS694,IF(BN689&lt;AS692,IF(BN689&lt;AS691,1,2),IF(BN689&lt;AS693,3,4)),IF(BN689&lt;AS696,IF(BN689&lt;AS695,5,6),IF(BN689&lt;AS697,7,8)))</f>
        <v>72</v>
      </c>
      <c r="BO692" s="16">
        <f ca="1">IF(BO688&lt;AR694,IF(BO688&lt;AR692,IF(BO688&lt;AR691,10,20),IF(BO688&lt;AR693,30,40)),IF(BO688&lt;AR696,IF(BO688&lt;AR695,50,60),IF(BO688&lt;AR697,70,80)))+IF(BO689&lt;AS694,IF(BO689&lt;AS692,IF(BO689&lt;AS691,1,2),IF(BO689&lt;AS693,3,4)),IF(BO689&lt;AS696,IF(BO689&lt;AS695,5,6),IF(BO689&lt;AS697,7,8)))</f>
        <v>72</v>
      </c>
      <c r="BP692" s="16">
        <f ca="1">IF(BP688&lt;AR694,IF(BP688&lt;AR692,IF(BP688&lt;AR691,10,20),IF(BP688&lt;AR693,30,40)),IF(BP688&lt;AR696,IF(BP688&lt;AR695,50,60),IF(BP688&lt;AR697,70,80)))+IF(BP689&lt;AS694,IF(BP689&lt;AS692,IF(BP689&lt;AS691,1,2),IF(BP689&lt;AS693,3,4)),IF(BP689&lt;AS696,IF(BP689&lt;AS695,5,6),IF(BP689&lt;AS697,7,8)))</f>
        <v>72</v>
      </c>
      <c r="BQ692" s="16">
        <f ca="1">IF(BQ688&lt;AR694,IF(BQ688&lt;AR692,IF(BQ688&lt;AR691,10,20),IF(BQ688&lt;AR693,30,40)),IF(BQ688&lt;AR696,IF(BQ688&lt;AR695,50,60),IF(BQ688&lt;AR697,70,80)))+IF(BQ689&lt;AS694,IF(BQ689&lt;AS692,IF(BQ689&lt;AS691,1,2),IF(BQ689&lt;AS693,3,4)),IF(BQ689&lt;AS696,IF(BQ689&lt;AS695,5,6),IF(BQ689&lt;AS697,7,8)))</f>
        <v>72</v>
      </c>
      <c r="BR692" s="16">
        <f ca="1">IF(BR688&lt;AR694,IF(BR688&lt;AR692,IF(BR688&lt;AR691,10,20),IF(BR688&lt;AR693,30,40)),IF(BR688&lt;AR696,IF(BR688&lt;AR695,50,60),IF(BR688&lt;AR697,70,80)))+IF(BR689&lt;AS694,IF(BR689&lt;AS692,IF(BR689&lt;AS691,1,2),IF(BR689&lt;AS693,3,4)),IF(BR689&lt;AS696,IF(BR689&lt;AS695,5,6),IF(BR689&lt;AS697,7,8)))</f>
        <v>72</v>
      </c>
      <c r="BS692" s="16">
        <f ca="1">IF(BS688&lt;AR694,IF(BS688&lt;AR692,IF(BS688&lt;AR691,10,20),IF(BS688&lt;AR693,30,40)),IF(BS688&lt;AR696,IF(BS688&lt;AR695,50,60),IF(BS688&lt;AR697,70,80)))+IF(BS689&lt;AS694,IF(BS689&lt;AS692,IF(BS689&lt;AS691,1,2),IF(BS689&lt;AS693,3,4)),IF(BS689&lt;AS696,IF(BS689&lt;AS695,5,6),IF(BS689&lt;AS697,7,8)))</f>
        <v>72</v>
      </c>
      <c r="BT692" s="16">
        <f ca="1">IF(BT688&lt;AR694,IF(BT688&lt;AR692,IF(BT688&lt;AR691,10,20),IF(BT688&lt;AR693,30,40)),IF(BT688&lt;AR696,IF(BT688&lt;AR695,50,60),IF(BT688&lt;AR697,70,80)))+IF(BT689&lt;AS694,IF(BT689&lt;AS692,IF(BT689&lt;AS691,1,2),IF(BT689&lt;AS693,3,4)),IF(BT689&lt;AS696,IF(BT689&lt;AS695,5,6),IF(BT689&lt;AS697,7,8)))</f>
        <v>72</v>
      </c>
      <c r="BU692" s="16">
        <f ca="1">IF(BU688&lt;AR694,IF(BU688&lt;AR692,IF(BU688&lt;AR691,10,20),IF(BU688&lt;AR693,30,40)),IF(BU688&lt;AR696,IF(BU688&lt;AR695,50,60),IF(BU688&lt;AR697,70,80)))+IF(BU689&lt;AS694,IF(BU689&lt;AS692,IF(BU689&lt;AS691,1,2),IF(BU689&lt;AS693,3,4)),IF(BU689&lt;AS696,IF(BU689&lt;AS695,5,6),IF(BU689&lt;AS697,7,8)))</f>
        <v>72</v>
      </c>
      <c r="BV692" s="16">
        <f ca="1">IF(BV688&lt;AR694,IF(BV688&lt;AR692,IF(BV688&lt;AR691,10,20),IF(BV688&lt;AR693,30,40)),IF(BV688&lt;AR696,IF(BV688&lt;AR695,50,60),IF(BV688&lt;AR697,70,80)))+IF(BV689&lt;AS694,IF(BV689&lt;AS692,IF(BV689&lt;AS691,1,2),IF(BV689&lt;AS693,3,4)),IF(BV689&lt;AS696,IF(BV689&lt;AS695,5,6),IF(BV689&lt;AS697,7,8)))</f>
        <v>73</v>
      </c>
      <c r="BW692" s="16">
        <f ca="1">IF(BW688&lt;AR694,IF(BW688&lt;AR692,IF(BW688&lt;AR691,10,20),IF(BW688&lt;AR693,30,40)),IF(BW688&lt;AR696,IF(BW688&lt;AR695,50,60),IF(BW688&lt;AR697,70,80)))+IF(BW689&lt;AS694,IF(BW689&lt;AS692,IF(BW689&lt;AS691,1,2),IF(BW689&lt;AS693,3,4)),IF(BW689&lt;AS696,IF(BW689&lt;AS695,5,6),IF(BW689&lt;AS697,7,8)))</f>
        <v>72</v>
      </c>
      <c r="BX692" s="16">
        <f ca="1">IF(BX688&lt;AR694,IF(BX688&lt;AR692,IF(BX688&lt;AR691,10,20),IF(BX688&lt;AR693,30,40)),IF(BX688&lt;AR696,IF(BX688&lt;AR695,50,60),IF(BX688&lt;AR697,70,80)))+IF(BX689&lt;AS694,IF(BX689&lt;AS692,IF(BX689&lt;AS691,1,2),IF(BX689&lt;AS693,3,4)),IF(BX689&lt;AS696,IF(BX689&lt;AS695,5,6),IF(BX689&lt;AS697,7,8)))</f>
        <v>72</v>
      </c>
      <c r="BY692" s="16">
        <f ca="1">IF(BY688&lt;AR694,IF(BY688&lt;AR692,IF(BY688&lt;AR691,10,20),IF(BY688&lt;AR693,30,40)),IF(BY688&lt;AR696,IF(BY688&lt;AR695,50,60),IF(BY688&lt;AR697,70,80)))+IF(BY689&lt;AS694,IF(BY689&lt;AS692,IF(BY689&lt;AS691,1,2),IF(BY689&lt;AS693,3,4)),IF(BY689&lt;AS696,IF(BY689&lt;AS695,5,6),IF(BY689&lt;AS697,7,8)))</f>
        <v>72</v>
      </c>
      <c r="BZ692" s="16">
        <f ca="1">IF(BZ688&lt;AR694,IF(BZ688&lt;AR692,IF(BZ688&lt;AR691,10,20),IF(BZ688&lt;AR693,30,40)),IF(BZ688&lt;AR696,IF(BZ688&lt;AR695,50,60),IF(BZ688&lt;AR697,70,80)))+IF(BZ689&lt;AS694,IF(BZ689&lt;AS692,IF(BZ689&lt;AS691,1,2),IF(BZ689&lt;AS693,3,4)),IF(BZ689&lt;AS696,IF(BZ689&lt;AS695,5,6),IF(BZ689&lt;AS697,7,8)))</f>
        <v>72</v>
      </c>
      <c r="CA692" s="16">
        <f ca="1">IF(CA688&lt;AR694,IF(CA688&lt;AR692,IF(CA688&lt;AR691,10,20),IF(CA688&lt;AR693,30,40)),IF(CA688&lt;AR696,IF(CA688&lt;AR695,50,60),IF(CA688&lt;AR697,70,80)))+IF(CA689&lt;AS694,IF(CA689&lt;AS692,IF(CA689&lt;AS691,1,2),IF(CA689&lt;AS693,3,4)),IF(CA689&lt;AS696,IF(CA689&lt;AS695,5,6),IF(CA689&lt;AS697,7,8)))</f>
        <v>72</v>
      </c>
      <c r="CB692" s="16">
        <f ca="1">IF(CB688&lt;AR694,IF(CB688&lt;AR692,IF(CB688&lt;AR691,10,20),IF(CB688&lt;AR693,30,40)),IF(CB688&lt;AR696,IF(CB688&lt;AR695,50,60),IF(CB688&lt;AR697,70,80)))+IF(CB689&lt;AS694,IF(CB689&lt;AS692,IF(CB689&lt;AS691,1,2),IF(CB689&lt;AS693,3,4)),IF(CB689&lt;AS696,IF(CB689&lt;AS695,5,6),IF(CB689&lt;AS697,7,8)))</f>
        <v>72</v>
      </c>
      <c r="CC692" s="16">
        <f ca="1">IF(CC688&lt;AR694,IF(CC688&lt;AR692,IF(CC688&lt;AR691,10,20),IF(CC688&lt;AR693,30,40)),IF(CC688&lt;AR696,IF(CC688&lt;AR695,50,60),IF(CC688&lt;AR697,70,80)))+IF(CC689&lt;AS694,IF(CC689&lt;AS692,IF(CC689&lt;AS691,1,2),IF(CC689&lt;AS693,3,4)),IF(CC689&lt;AS696,IF(CC689&lt;AS695,5,6),IF(CC689&lt;AS697,7,8)))</f>
        <v>72</v>
      </c>
      <c r="CD692" s="16">
        <f ca="1">IF(CD688&lt;AR694,IF(CD688&lt;AR692,IF(CD688&lt;AR691,10,20),IF(CD688&lt;AR693,30,40)),IF(CD688&lt;AR696,IF(CD688&lt;AR695,50,60),IF(CD688&lt;AR697,70,80)))+IF(CD689&lt;AS694,IF(CD689&lt;AS692,IF(CD689&lt;AS691,1,2),IF(CD689&lt;AS693,3,4)),IF(CD689&lt;AS696,IF(CD689&lt;AS695,5,6),IF(CD689&lt;AS697,7,8)))</f>
        <v>62</v>
      </c>
      <c r="CE692" s="16">
        <f ca="1">IF(CE688&lt;AR694,IF(CE688&lt;AR692,IF(CE688&lt;AR691,10,20),IF(CE688&lt;AR693,30,40)),IF(CE688&lt;AR696,IF(CE688&lt;AR695,50,60),IF(CE688&lt;AR697,70,80)))+IF(CE689&lt;AS694,IF(CE689&lt;AS692,IF(CE689&lt;AS691,1,2),IF(CE689&lt;AS693,3,4)),IF(CE689&lt;AS696,IF(CE689&lt;AS695,5,6),IF(CE689&lt;AS697,7,8)))</f>
        <v>72</v>
      </c>
      <c r="CF692" s="16">
        <f ca="1">IF(CF688&lt;AR694,IF(CF688&lt;AR692,IF(CF688&lt;AR691,10,20),IF(CF688&lt;AR693,30,40)),IF(CF688&lt;AR696,IF(CF688&lt;AR695,50,60),IF(CF688&lt;AR697,70,80)))+IF(CF689&lt;AS694,IF(CF689&lt;AS692,IF(CF689&lt;AS691,1,2),IF(CF689&lt;AS693,3,4)),IF(CF689&lt;AS696,IF(CF689&lt;AS695,5,6),IF(CF689&lt;AS697,7,8)))</f>
        <v>73</v>
      </c>
      <c r="CG692" s="16">
        <f ca="1">IF(CG688&lt;AR694,IF(CG688&lt;AR692,IF(CG688&lt;AR691,10,20),IF(CG688&lt;AR693,30,40)),IF(CG688&lt;AR696,IF(CG688&lt;AR695,50,60),IF(CG688&lt;AR697,70,80)))+IF(CG689&lt;AS694,IF(CG689&lt;AS692,IF(CG689&lt;AS691,1,2),IF(CG689&lt;AS693,3,4)),IF(CG689&lt;AS696,IF(CG689&lt;AS695,5,6),IF(CG689&lt;AS697,7,8)))</f>
        <v>72</v>
      </c>
      <c r="CH692" s="16">
        <f ca="1">IF(CH688&lt;AR694,IF(CH688&lt;AR692,IF(CH688&lt;AR691,10,20),IF(CH688&lt;AR693,30,40)),IF(CH688&lt;AR696,IF(CH688&lt;AR695,50,60),IF(CH688&lt;AR697,70,80)))+IF(CH689&lt;AS694,IF(CH689&lt;AS692,IF(CH689&lt;AS691,1,2),IF(CH689&lt;AS693,3,4)),IF(CH689&lt;AS696,IF(CH689&lt;AS695,5,6),IF(CH689&lt;AS697,7,8)))</f>
        <v>72</v>
      </c>
      <c r="CI692" s="16">
        <f ca="1">IF(CI688&lt;AR694,IF(CI688&lt;AR692,IF(CI688&lt;AR691,10,20),IF(CI688&lt;AR693,30,40)),IF(CI688&lt;AR696,IF(CI688&lt;AR695,50,60),IF(CI688&lt;AR697,70,80)))+IF(CI689&lt;AS694,IF(CI689&lt;AS692,IF(CI689&lt;AS691,1,2),IF(CI689&lt;AS693,3,4)),IF(CI689&lt;AS696,IF(CI689&lt;AS695,5,6),IF(CI689&lt;AS697,7,8)))</f>
        <v>72</v>
      </c>
      <c r="CJ692" s="16">
        <f ca="1">IF(CJ688&lt;AR694,IF(CJ688&lt;AR692,IF(CJ688&lt;AR691,10,20),IF(CJ688&lt;AR693,30,40)),IF(CJ688&lt;AR696,IF(CJ688&lt;AR695,50,60),IF(CJ688&lt;AR697,70,80)))+IF(CJ689&lt;AS694,IF(CJ689&lt;AS692,IF(CJ689&lt;AS691,1,2),IF(CJ689&lt;AS693,3,4)),IF(CJ689&lt;AS696,IF(CJ689&lt;AS695,5,6),IF(CJ689&lt;AS697,7,8)))</f>
        <v>72</v>
      </c>
      <c r="CK692" s="16">
        <f ca="1">IF(CK688&lt;AR694,IF(CK688&lt;AR692,IF(CK688&lt;AR691,10,20),IF(CK688&lt;AR693,30,40)),IF(CK688&lt;AR696,IF(CK688&lt;AR695,50,60),IF(CK688&lt;AR697,70,80)))+IF(CK689&lt;AS694,IF(CK689&lt;AS692,IF(CK689&lt;AS691,1,2),IF(CK689&lt;AS693,3,4)),IF(CK689&lt;AS696,IF(CK689&lt;AS695,5,6),IF(CK689&lt;AS697,7,8)))</f>
        <v>72</v>
      </c>
      <c r="CL692" s="16">
        <f ca="1">IF(CL688&lt;AR694,IF(CL688&lt;AR692,IF(CL688&lt;AR691,10,20),IF(CL688&lt;AR693,30,40)),IF(CL688&lt;AR696,IF(CL688&lt;AR695,50,60),IF(CL688&lt;AR697,70,80)))+IF(CL689&lt;AS694,IF(CL689&lt;AS692,IF(CL689&lt;AS691,1,2),IF(CL689&lt;AS693,3,4)),IF(CL689&lt;AS696,IF(CL689&lt;AS695,5,6),IF(CL689&lt;AS697,7,8)))</f>
        <v>72</v>
      </c>
      <c r="CM692" s="16">
        <f ca="1">IF(CM688&lt;AR694,IF(CM688&lt;AR692,IF(CM688&lt;AR691,10,20),IF(CM688&lt;AR693,30,40)),IF(CM688&lt;AR696,IF(CM688&lt;AR695,50,60),IF(CM688&lt;AR697,70,80)))+IF(CM689&lt;AS694,IF(CM689&lt;AS692,IF(CM689&lt;AS691,1,2),IF(CM689&lt;AS693,3,4)),IF(CM689&lt;AS696,IF(CM689&lt;AS695,5,6),IF(CM689&lt;AS697,7,8)))</f>
        <v>72</v>
      </c>
      <c r="CN692" s="16">
        <f ca="1">IF(CN688&lt;AR694,IF(CN688&lt;AR692,IF(CN688&lt;AR691,10,20),IF(CN688&lt;AR693,30,40)),IF(CN688&lt;AR696,IF(CN688&lt;AR695,50,60),IF(CN688&lt;AR697,70,80)))+IF(CN689&lt;AS694,IF(CN689&lt;AS692,IF(CN689&lt;AS691,1,2),IF(CN689&lt;AS693,3,4)),IF(CN689&lt;AS696,IF(CN689&lt;AS695,5,6),IF(CN689&lt;AS697,7,8)))</f>
        <v>72</v>
      </c>
      <c r="CO692" s="16">
        <f ca="1">IF(CO688&lt;AR694,IF(CO688&lt;AR692,IF(CO688&lt;AR691,10,20),IF(CO688&lt;AR693,30,40)),IF(CO688&lt;AR696,IF(CO688&lt;AR695,50,60),IF(CO688&lt;AR697,70,80)))+IF(CO689&lt;AS694,IF(CO689&lt;AS692,IF(CO689&lt;AS691,1,2),IF(CO689&lt;AS693,3,4)),IF(CO689&lt;AS696,IF(CO689&lt;AS695,5,6),IF(CO689&lt;AS697,7,8)))</f>
        <v>82</v>
      </c>
      <c r="CP692" s="16">
        <f ca="1">IF(CP688&lt;AR694,IF(CP688&lt;AR692,IF(CP688&lt;AR691,10,20),IF(CP688&lt;AR693,30,40)),IF(CP688&lt;AR696,IF(CP688&lt;AR695,50,60),IF(CP688&lt;AR697,70,80)))+IF(CP689&lt;AS694,IF(CP689&lt;AS692,IF(CP689&lt;AS691,1,2),IF(CP689&lt;AS693,3,4)),IF(CP689&lt;AS696,IF(CP689&lt;AS695,5,6),IF(CP689&lt;AS697,7,8)))</f>
        <v>72</v>
      </c>
      <c r="CQ692" s="16">
        <f ca="1">IF(CQ688&lt;AR694,IF(CQ688&lt;AR692,IF(CQ688&lt;AR691,10,20),IF(CQ688&lt;AR693,30,40)),IF(CQ688&lt;AR696,IF(CQ688&lt;AR695,50,60),IF(CQ688&lt;AR697,70,80)))+IF(CQ689&lt;AS694,IF(CQ689&lt;AS692,IF(CQ689&lt;AS691,1,2),IF(CQ689&lt;AS693,3,4)),IF(CQ689&lt;AS696,IF(CQ689&lt;AS695,5,6),IF(CQ689&lt;AS697,7,8)))</f>
        <v>72</v>
      </c>
      <c r="CR692" s="16">
        <f ca="1">IF(CR688&lt;AR694,IF(CR688&lt;AR692,IF(CR688&lt;AR691,10,20),IF(CR688&lt;AR693,30,40)),IF(CR688&lt;AR696,IF(CR688&lt;AR695,50,60),IF(CR688&lt;AR697,70,80)))+IF(CR689&lt;AS694,IF(CR689&lt;AS692,IF(CR689&lt;AS691,1,2),IF(CR689&lt;AS693,3,4)),IF(CR689&lt;AS696,IF(CR689&lt;AS695,5,6),IF(CR689&lt;AS697,7,8)))</f>
        <v>72</v>
      </c>
    </row>
    <row r="693" spans="1:96" x14ac:dyDescent="0.35">
      <c r="A693" s="23"/>
      <c r="B693" s="38">
        <v>3.125E-2</v>
      </c>
      <c r="C693" s="49">
        <v>30</v>
      </c>
      <c r="D693" s="26">
        <f ca="1">AE680/AE686</f>
        <v>0</v>
      </c>
      <c r="E693" s="19">
        <f ca="1">COUNTIF(AU692:CR695,31)</f>
        <v>0</v>
      </c>
      <c r="F693" s="19">
        <f ca="1">COUNTIF(AU692:CR695,32)</f>
        <v>0</v>
      </c>
      <c r="G693" s="19">
        <f ca="1">COUNTIF(AU692:CR695,33)</f>
        <v>0</v>
      </c>
      <c r="H693" s="19">
        <f ca="1">COUNTIF(AU692:CR695,34)</f>
        <v>0</v>
      </c>
      <c r="I693" s="19">
        <f ca="1">COUNTIF(AU692:CR695,35)</f>
        <v>0</v>
      </c>
      <c r="J693" s="19">
        <f ca="1">COUNTIF(AU692:CR695,36)</f>
        <v>0</v>
      </c>
      <c r="K693" s="19">
        <f ca="1">COUNTIF(AU692:CR695,37)</f>
        <v>0</v>
      </c>
      <c r="L693" s="19">
        <f ca="1">COUNTIF(AU692:CR695,38)</f>
        <v>0</v>
      </c>
      <c r="N693" s="45">
        <f ca="1">ROUNDDOWN(E693*$AK$17+RAND(),0)</f>
        <v>0</v>
      </c>
      <c r="O693" s="45">
        <f ca="1">ROUNDDOWN(F693*$AL$17+RAND(),0)</f>
        <v>0</v>
      </c>
      <c r="P693" s="45">
        <f ca="1">ROUNDDOWN(G693*$AM$17+RAND(),0)</f>
        <v>0</v>
      </c>
      <c r="Q693" s="45">
        <f ca="1">ROUNDDOWN(H693*$AN$17+RAND(),0)</f>
        <v>0</v>
      </c>
      <c r="R693" s="45">
        <f ca="1">ROUNDDOWN(I693*$AO$17+RAND(),0)</f>
        <v>0</v>
      </c>
      <c r="S693" s="45">
        <f ca="1">ROUNDDOWN(J693*$AP$17+RAND(),0)</f>
        <v>0</v>
      </c>
      <c r="T693" s="45">
        <f ca="1">ROUNDDOWN(K693*$AQ$17+RAND(),0)</f>
        <v>0</v>
      </c>
      <c r="U693" s="45">
        <f ca="1">ROUNDDOWN(L693*$AR$17+RAND(),0)</f>
        <v>0</v>
      </c>
      <c r="W693" s="47">
        <f t="shared" ca="1" si="1295"/>
        <v>0</v>
      </c>
      <c r="X693" s="47">
        <f t="shared" ca="1" si="1281"/>
        <v>0</v>
      </c>
      <c r="Y693" s="47">
        <f t="shared" ca="1" si="1282"/>
        <v>0</v>
      </c>
      <c r="Z693" s="47">
        <f t="shared" ca="1" si="1283"/>
        <v>0</v>
      </c>
      <c r="AA693" s="47">
        <f t="shared" ca="1" si="1284"/>
        <v>0</v>
      </c>
      <c r="AB693" s="47">
        <f t="shared" ca="1" si="1285"/>
        <v>0</v>
      </c>
      <c r="AC693" s="47">
        <f t="shared" ca="1" si="1286"/>
        <v>0</v>
      </c>
      <c r="AD693" s="47">
        <f t="shared" ca="1" si="1287"/>
        <v>0</v>
      </c>
      <c r="AE693" s="21">
        <f t="shared" ca="1" si="1296"/>
        <v>0</v>
      </c>
      <c r="AH693" s="48">
        <f t="shared" ca="1" si="1297"/>
        <v>0</v>
      </c>
      <c r="AI693" s="48">
        <f t="shared" ca="1" si="1288"/>
        <v>0</v>
      </c>
      <c r="AJ693" s="48">
        <f t="shared" ca="1" si="1289"/>
        <v>0</v>
      </c>
      <c r="AK693" s="48">
        <f t="shared" ca="1" si="1290"/>
        <v>0</v>
      </c>
      <c r="AL693" s="48">
        <f t="shared" ca="1" si="1291"/>
        <v>0</v>
      </c>
      <c r="AM693" s="48">
        <f t="shared" ca="1" si="1292"/>
        <v>0</v>
      </c>
      <c r="AN693" s="48">
        <f t="shared" ca="1" si="1293"/>
        <v>0</v>
      </c>
      <c r="AO693" s="48">
        <f t="shared" ca="1" si="1294"/>
        <v>0</v>
      </c>
      <c r="AQ693" s="1">
        <v>30</v>
      </c>
      <c r="AR693" s="13">
        <f t="shared" ca="1" si="1298"/>
        <v>0</v>
      </c>
      <c r="AS693" s="13">
        <f ca="1">AS692+G690</f>
        <v>0.99978624866405408</v>
      </c>
      <c r="AT693" s="8">
        <v>3</v>
      </c>
      <c r="AU693" s="16">
        <f ca="1">IF(AU690&lt;AR694,IF(AU690&lt;AR692,IF(AU690&lt;AR691,10,20),IF(AU690&lt;AR693,30,40)),IF(AU690&lt;AR696,IF(AU690&lt;AR695,50,60),IF(AU690&lt;AR697,70,80)))+IF(AU691&lt;AS694,IF(AU691&lt;AS692,IF(AU691&lt;AS691,1,2),IF(AU691&lt;AS693,3,4)),IF(AU691&lt;AS696,IF(AU691&lt;AS695,5,6),IF(AU691&lt;AS697,7,8)))</f>
        <v>72</v>
      </c>
      <c r="AV693" s="16">
        <f ca="1">IF(AV690&lt;AR694,IF(AV690&lt;AR692,IF(AV690&lt;AR691,10,20),IF(AV690&lt;AR693,30,40)),IF(AV690&lt;AR696,IF(AV690&lt;AR695,50,60),IF(AV690&lt;AR697,70,80)))+IF(AV691&lt;AS694,IF(AV691&lt;AS692,IF(AV691&lt;AS691,1,2),IF(AV691&lt;AS693,3,4)),IF(AV691&lt;AS696,IF(AV691&lt;AS695,5,6),IF(AV691&lt;AS697,7,8)))</f>
        <v>72</v>
      </c>
      <c r="AW693" s="16">
        <f ca="1">IF(AW690&lt;AR694,IF(AW690&lt;AR692,IF(AW690&lt;AR691,10,20),IF(AW690&lt;AR693,30,40)),IF(AW690&lt;AR696,IF(AW690&lt;AR695,50,60),IF(AW690&lt;AR697,70,80)))+IF(AW691&lt;AS694,IF(AW691&lt;AS692,IF(AW691&lt;AS691,1,2),IF(AW691&lt;AS693,3,4)),IF(AW691&lt;AS696,IF(AW691&lt;AS695,5,6),IF(AW691&lt;AS697,7,8)))</f>
        <v>72</v>
      </c>
      <c r="AX693" s="16">
        <f ca="1">IF(AX690&lt;AR694,IF(AX690&lt;AR692,IF(AX690&lt;AR691,10,20),IF(AX690&lt;AR693,30,40)),IF(AX690&lt;AR696,IF(AX690&lt;AR695,50,60),IF(AX690&lt;AR697,70,80)))+IF(AX691&lt;AS694,IF(AX691&lt;AS692,IF(AX691&lt;AS691,1,2),IF(AX691&lt;AS693,3,4)),IF(AX691&lt;AS696,IF(AX691&lt;AS695,5,6),IF(AX691&lt;AS697,7,8)))</f>
        <v>72</v>
      </c>
      <c r="AY693" s="16">
        <f ca="1">IF(AY690&lt;AR694,IF(AY690&lt;AR692,IF(AY690&lt;AR691,10,20),IF(AY690&lt;AR693,30,40)),IF(AY690&lt;AR696,IF(AY690&lt;AR695,50,60),IF(AY690&lt;AR697,70,80)))+IF(AY691&lt;AS694,IF(AY691&lt;AS692,IF(AY691&lt;AS691,1,2),IF(AY691&lt;AS693,3,4)),IF(AY691&lt;AS696,IF(AY691&lt;AS695,5,6),IF(AY691&lt;AS697,7,8)))</f>
        <v>72</v>
      </c>
      <c r="AZ693" s="16">
        <f ca="1">IF(AZ690&lt;AR694,IF(AZ690&lt;AR692,IF(AZ690&lt;AR691,10,20),IF(AZ690&lt;AR693,30,40)),IF(AZ690&lt;AR696,IF(AZ690&lt;AR695,50,60),IF(AZ690&lt;AR697,70,80)))+IF(AZ691&lt;AS694,IF(AZ691&lt;AS692,IF(AZ691&lt;AS691,1,2),IF(AZ691&lt;AS693,3,4)),IF(AZ691&lt;AS696,IF(AZ691&lt;AS695,5,6),IF(AZ691&lt;AS697,7,8)))</f>
        <v>72</v>
      </c>
      <c r="BA693" s="16">
        <f ca="1">IF(BA690&lt;AR694,IF(BA690&lt;AR692,IF(BA690&lt;AR691,10,20),IF(BA690&lt;AR693,30,40)),IF(BA690&lt;AR696,IF(BA690&lt;AR695,50,60),IF(BA690&lt;AR697,70,80)))+IF(BA691&lt;AS694,IF(BA691&lt;AS692,IF(BA691&lt;AS691,1,2),IF(BA691&lt;AS693,3,4)),IF(BA691&lt;AS696,IF(BA691&lt;AS695,5,6),IF(BA691&lt;AS697,7,8)))</f>
        <v>73</v>
      </c>
      <c r="BB693" s="16">
        <f ca="1">IF(BB690&lt;AR694,IF(BB690&lt;AR692,IF(BB690&lt;AR691,10,20),IF(BB690&lt;AR693,30,40)),IF(BB690&lt;AR696,IF(BB690&lt;AR695,50,60),IF(BB690&lt;AR697,70,80)))+IF(BB691&lt;AS694,IF(BB691&lt;AS692,IF(BB691&lt;AS691,1,2),IF(BB691&lt;AS693,3,4)),IF(BB691&lt;AS696,IF(BB691&lt;AS695,5,6),IF(BB691&lt;AS697,7,8)))</f>
        <v>72</v>
      </c>
      <c r="BC693" s="16">
        <f ca="1">IF(BC690&lt;AR694,IF(BC690&lt;AR692,IF(BC690&lt;AR691,10,20),IF(BC690&lt;AR693,30,40)),IF(BC690&lt;AR696,IF(BC690&lt;AR695,50,60),IF(BC690&lt;AR697,70,80)))+IF(BC691&lt;AS694,IF(BC691&lt;AS692,IF(BC691&lt;AS691,1,2),IF(BC691&lt;AS693,3,4)),IF(BC691&lt;AS696,IF(BC691&lt;AS695,5,6),IF(BC691&lt;AS697,7,8)))</f>
        <v>72</v>
      </c>
      <c r="BD693" s="16">
        <f ca="1">IF(BD690&lt;AR694,IF(BD690&lt;AR692,IF(BD690&lt;AR691,10,20),IF(BD690&lt;AR693,30,40)),IF(BD690&lt;AR696,IF(BD690&lt;AR695,50,60),IF(BD690&lt;AR697,70,80)))+IF(BD691&lt;AS694,IF(BD691&lt;AS692,IF(BD691&lt;AS691,1,2),IF(BD691&lt;AS693,3,4)),IF(BD691&lt;AS696,IF(BD691&lt;AS695,5,6),IF(BD691&lt;AS697,7,8)))</f>
        <v>72</v>
      </c>
      <c r="BE693" s="16">
        <f ca="1">IF(BE690&lt;AR694,IF(BE690&lt;AR692,IF(BE690&lt;AR691,10,20),IF(BE690&lt;AR693,30,40)),IF(BE690&lt;AR696,IF(BE690&lt;AR695,50,60),IF(BE690&lt;AR697,70,80)))+IF(BE691&lt;AS694,IF(BE691&lt;AS692,IF(BE691&lt;AS691,1,2),IF(BE691&lt;AS693,3,4)),IF(BE691&lt;AS696,IF(BE691&lt;AS695,5,6),IF(BE691&lt;AS697,7,8)))</f>
        <v>72</v>
      </c>
      <c r="BF693" s="16">
        <f ca="1">IF(BF690&lt;AR694,IF(BF690&lt;AR692,IF(BF690&lt;AR691,10,20),IF(BF690&lt;AR693,30,40)),IF(BF690&lt;AR696,IF(BF690&lt;AR695,50,60),IF(BF690&lt;AR697,70,80)))+IF(BF691&lt;AS694,IF(BF691&lt;AS692,IF(BF691&lt;AS691,1,2),IF(BF691&lt;AS693,3,4)),IF(BF691&lt;AS696,IF(BF691&lt;AS695,5,6),IF(BF691&lt;AS697,7,8)))</f>
        <v>72</v>
      </c>
      <c r="BG693" s="16">
        <f ca="1">IF(BG690&lt;AR694,IF(BG690&lt;AR692,IF(BG690&lt;AR691,10,20),IF(BG690&lt;AR693,30,40)),IF(BG690&lt;AR696,IF(BG690&lt;AR695,50,60),IF(BG690&lt;AR697,70,80)))+IF(BG691&lt;AS694,IF(BG691&lt;AS692,IF(BG691&lt;AS691,1,2),IF(BG691&lt;AS693,3,4)),IF(BG691&lt;AS696,IF(BG691&lt;AS695,5,6),IF(BG691&lt;AS697,7,8)))</f>
        <v>72</v>
      </c>
      <c r="BH693" s="16">
        <f ca="1">IF(BH690&lt;AR694,IF(BH690&lt;AR692,IF(BH690&lt;AR691,10,20),IF(BH690&lt;AR693,30,40)),IF(BH690&lt;AR696,IF(BH690&lt;AR695,50,60),IF(BH690&lt;AR697,70,80)))+IF(BH691&lt;AS694,IF(BH691&lt;AS692,IF(BH691&lt;AS691,1,2),IF(BH691&lt;AS693,3,4)),IF(BH691&lt;AS696,IF(BH691&lt;AS695,5,6),IF(BH691&lt;AS697,7,8)))</f>
        <v>72</v>
      </c>
      <c r="BI693" s="16">
        <f ca="1">IF(BI690&lt;AR694,IF(BI690&lt;AR692,IF(BI690&lt;AR691,10,20),IF(BI690&lt;AR693,30,40)),IF(BI690&lt;AR696,IF(BI690&lt;AR695,50,60),IF(BI690&lt;AR697,70,80)))+IF(BI691&lt;AS694,IF(BI691&lt;AS692,IF(BI691&lt;AS691,1,2),IF(BI691&lt;AS693,3,4)),IF(BI691&lt;AS696,IF(BI691&lt;AS695,5,6),IF(BI691&lt;AS697,7,8)))</f>
        <v>73</v>
      </c>
      <c r="BJ693" s="16">
        <f ca="1">IF(BJ690&lt;AR694,IF(BJ690&lt;AR692,IF(BJ690&lt;AR691,10,20),IF(BJ690&lt;AR693,30,40)),IF(BJ690&lt;AR696,IF(BJ690&lt;AR695,50,60),IF(BJ690&lt;AR697,70,80)))+IF(BJ691&lt;AS694,IF(BJ691&lt;AS692,IF(BJ691&lt;AS691,1,2),IF(BJ691&lt;AS693,3,4)),IF(BJ691&lt;AS696,IF(BJ691&lt;AS695,5,6),IF(BJ691&lt;AS697,7,8)))</f>
        <v>72</v>
      </c>
      <c r="BK693" s="16">
        <f ca="1">IF(BK690&lt;AR694,IF(BK690&lt;AR692,IF(BK690&lt;AR691,10,20),IF(BK690&lt;AR693,30,40)),IF(BK690&lt;AR696,IF(BK690&lt;AR695,50,60),IF(BK690&lt;AR697,70,80)))+IF(BK691&lt;AS694,IF(BK691&lt;AS692,IF(BK691&lt;AS691,1,2),IF(BK691&lt;AS693,3,4)),IF(BK691&lt;AS696,IF(BK691&lt;AS695,5,6),IF(BK691&lt;AS697,7,8)))</f>
        <v>72</v>
      </c>
      <c r="BL693" s="16">
        <f ca="1">IF(BL690&lt;AR694,IF(BL690&lt;AR692,IF(BL690&lt;AR691,10,20),IF(BL690&lt;AR693,30,40)),IF(BL690&lt;AR696,IF(BL690&lt;AR695,50,60),IF(BL690&lt;AR697,70,80)))+IF(BL691&lt;AS694,IF(BL691&lt;AS692,IF(BL691&lt;AS691,1,2),IF(BL691&lt;AS693,3,4)),IF(BL691&lt;AS696,IF(BL691&lt;AS695,5,6),IF(BL691&lt;AS697,7,8)))</f>
        <v>72</v>
      </c>
      <c r="BM693" s="16">
        <f ca="1">IF(BM690&lt;AR694,IF(BM690&lt;AR692,IF(BM690&lt;AR691,10,20),IF(BM690&lt;AR693,30,40)),IF(BM690&lt;AR696,IF(BM690&lt;AR695,50,60),IF(BM690&lt;AR697,70,80)))+IF(BM691&lt;AS694,IF(BM691&lt;AS692,IF(BM691&lt;AS691,1,2),IF(BM691&lt;AS693,3,4)),IF(BM691&lt;AS696,IF(BM691&lt;AS695,5,6),IF(BM691&lt;AS697,7,8)))</f>
        <v>72</v>
      </c>
      <c r="BN693" s="16">
        <f ca="1">IF(BN690&lt;AR694,IF(BN690&lt;AR692,IF(BN690&lt;AR691,10,20),IF(BN690&lt;AR693,30,40)),IF(BN690&lt;AR696,IF(BN690&lt;AR695,50,60),IF(BN690&lt;AR697,70,80)))+IF(BN691&lt;AS694,IF(BN691&lt;AS692,IF(BN691&lt;AS691,1,2),IF(BN691&lt;AS693,3,4)),IF(BN691&lt;AS696,IF(BN691&lt;AS695,5,6),IF(BN691&lt;AS697,7,8)))</f>
        <v>72</v>
      </c>
      <c r="BO693" s="16">
        <f ca="1">IF(BO690&lt;AR694,IF(BO690&lt;AR692,IF(BO690&lt;AR691,10,20),IF(BO690&lt;AR693,30,40)),IF(BO690&lt;AR696,IF(BO690&lt;AR695,50,60),IF(BO690&lt;AR697,70,80)))+IF(BO691&lt;AS694,IF(BO691&lt;AS692,IF(BO691&lt;AS691,1,2),IF(BO691&lt;AS693,3,4)),IF(BO691&lt;AS696,IF(BO691&lt;AS695,5,6),IF(BO691&lt;AS697,7,8)))</f>
        <v>72</v>
      </c>
      <c r="BP693" s="16">
        <f ca="1">IF(BP690&lt;AR694,IF(BP690&lt;AR692,IF(BP690&lt;AR691,10,20),IF(BP690&lt;AR693,30,40)),IF(BP690&lt;AR696,IF(BP690&lt;AR695,50,60),IF(BP690&lt;AR697,70,80)))+IF(BP691&lt;AS694,IF(BP691&lt;AS692,IF(BP691&lt;AS691,1,2),IF(BP691&lt;AS693,3,4)),IF(BP691&lt;AS696,IF(BP691&lt;AS695,5,6),IF(BP691&lt;AS697,7,8)))</f>
        <v>72</v>
      </c>
      <c r="BQ693" s="16">
        <f ca="1">IF(BQ690&lt;AR694,IF(BQ690&lt;AR692,IF(BQ690&lt;AR691,10,20),IF(BQ690&lt;AR693,30,40)),IF(BQ690&lt;AR696,IF(BQ690&lt;AR695,50,60),IF(BQ690&lt;AR697,70,80)))+IF(BQ691&lt;AS694,IF(BQ691&lt;AS692,IF(BQ691&lt;AS691,1,2),IF(BQ691&lt;AS693,3,4)),IF(BQ691&lt;AS696,IF(BQ691&lt;AS695,5,6),IF(BQ691&lt;AS697,7,8)))</f>
        <v>72</v>
      </c>
      <c r="BR693" s="16">
        <f ca="1">IF(BR690&lt;AR694,IF(BR690&lt;AR692,IF(BR690&lt;AR691,10,20),IF(BR690&lt;AR693,30,40)),IF(BR690&lt;AR696,IF(BR690&lt;AR695,50,60),IF(BR690&lt;AR697,70,80)))+IF(BR691&lt;AS694,IF(BR691&lt;AS692,IF(BR691&lt;AS691,1,2),IF(BR691&lt;AS693,3,4)),IF(BR691&lt;AS696,IF(BR691&lt;AS695,5,6),IF(BR691&lt;AS697,7,8)))</f>
        <v>72</v>
      </c>
      <c r="BS693" s="16">
        <f ca="1">IF(BS690&lt;AR694,IF(BS690&lt;AR692,IF(BS690&lt;AR691,10,20),IF(BS690&lt;AR693,30,40)),IF(BS690&lt;AR696,IF(BS690&lt;AR695,50,60),IF(BS690&lt;AR697,70,80)))+IF(BS691&lt;AS694,IF(BS691&lt;AS692,IF(BS691&lt;AS691,1,2),IF(BS691&lt;AS693,3,4)),IF(BS691&lt;AS696,IF(BS691&lt;AS695,5,6),IF(BS691&lt;AS697,7,8)))</f>
        <v>72</v>
      </c>
      <c r="BT693" s="16">
        <f ca="1">IF(BT690&lt;AR694,IF(BT690&lt;AR692,IF(BT690&lt;AR691,10,20),IF(BT690&lt;AR693,30,40)),IF(BT690&lt;AR696,IF(BT690&lt;AR695,50,60),IF(BT690&lt;AR697,70,80)))+IF(BT691&lt;AS694,IF(BT691&lt;AS692,IF(BT691&lt;AS691,1,2),IF(BT691&lt;AS693,3,4)),IF(BT691&lt;AS696,IF(BT691&lt;AS695,5,6),IF(BT691&lt;AS697,7,8)))</f>
        <v>73</v>
      </c>
      <c r="BU693" s="16">
        <f ca="1">IF(BU690&lt;AR694,IF(BU690&lt;AR692,IF(BU690&lt;AR691,10,20),IF(BU690&lt;AR693,30,40)),IF(BU690&lt;AR696,IF(BU690&lt;AR695,50,60),IF(BU690&lt;AR697,70,80)))+IF(BU691&lt;AS694,IF(BU691&lt;AS692,IF(BU691&lt;AS691,1,2),IF(BU691&lt;AS693,3,4)),IF(BU691&lt;AS696,IF(BU691&lt;AS695,5,6),IF(BU691&lt;AS697,7,8)))</f>
        <v>72</v>
      </c>
      <c r="BV693" s="16">
        <f ca="1">IF(BV690&lt;AR694,IF(BV690&lt;AR692,IF(BV690&lt;AR691,10,20),IF(BV690&lt;AR693,30,40)),IF(BV690&lt;AR696,IF(BV690&lt;AR695,50,60),IF(BV690&lt;AR697,70,80)))+IF(BV691&lt;AS694,IF(BV691&lt;AS692,IF(BV691&lt;AS691,1,2),IF(BV691&lt;AS693,3,4)),IF(BV691&lt;AS696,IF(BV691&lt;AS695,5,6),IF(BV691&lt;AS697,7,8)))</f>
        <v>72</v>
      </c>
      <c r="BW693" s="16">
        <f ca="1">IF(BW690&lt;AR694,IF(BW690&lt;AR692,IF(BW690&lt;AR691,10,20),IF(BW690&lt;AR693,30,40)),IF(BW690&lt;AR696,IF(BW690&lt;AR695,50,60),IF(BW690&lt;AR697,70,80)))+IF(BW691&lt;AS694,IF(BW691&lt;AS692,IF(BW691&lt;AS691,1,2),IF(BW691&lt;AS693,3,4)),IF(BW691&lt;AS696,IF(BW691&lt;AS695,5,6),IF(BW691&lt;AS697,7,8)))</f>
        <v>72</v>
      </c>
      <c r="BX693" s="16">
        <f ca="1">IF(BX690&lt;AR694,IF(BX690&lt;AR692,IF(BX690&lt;AR691,10,20),IF(BX690&lt;AR693,30,40)),IF(BX690&lt;AR696,IF(BX690&lt;AR695,50,60),IF(BX690&lt;AR697,70,80)))+IF(BX691&lt;AS694,IF(BX691&lt;AS692,IF(BX691&lt;AS691,1,2),IF(BX691&lt;AS693,3,4)),IF(BX691&lt;AS696,IF(BX691&lt;AS695,5,6),IF(BX691&lt;AS697,7,8)))</f>
        <v>72</v>
      </c>
      <c r="BY693" s="16">
        <f ca="1">IF(BY690&lt;AR694,IF(BY690&lt;AR692,IF(BY690&lt;AR691,10,20),IF(BY690&lt;AR693,30,40)),IF(BY690&lt;AR696,IF(BY690&lt;AR695,50,60),IF(BY690&lt;AR697,70,80)))+IF(BY691&lt;AS694,IF(BY691&lt;AS692,IF(BY691&lt;AS691,1,2),IF(BY691&lt;AS693,3,4)),IF(BY691&lt;AS696,IF(BY691&lt;AS695,5,6),IF(BY691&lt;AS697,7,8)))</f>
        <v>72</v>
      </c>
      <c r="BZ693" s="16">
        <f ca="1">IF(BZ690&lt;AR694,IF(BZ690&lt;AR692,IF(BZ690&lt;AR691,10,20),IF(BZ690&lt;AR693,30,40)),IF(BZ690&lt;AR696,IF(BZ690&lt;AR695,50,60),IF(BZ690&lt;AR697,70,80)))+IF(BZ691&lt;AS694,IF(BZ691&lt;AS692,IF(BZ691&lt;AS691,1,2),IF(BZ691&lt;AS693,3,4)),IF(BZ691&lt;AS696,IF(BZ691&lt;AS695,5,6),IF(BZ691&lt;AS697,7,8)))</f>
        <v>72</v>
      </c>
      <c r="CA693" s="16">
        <f ca="1">IF(CA690&lt;AR694,IF(CA690&lt;AR692,IF(CA690&lt;AR691,10,20),IF(CA690&lt;AR693,30,40)),IF(CA690&lt;AR696,IF(CA690&lt;AR695,50,60),IF(CA690&lt;AR697,70,80)))+IF(CA691&lt;AS694,IF(CA691&lt;AS692,IF(CA691&lt;AS691,1,2),IF(CA691&lt;AS693,3,4)),IF(CA691&lt;AS696,IF(CA691&lt;AS695,5,6),IF(CA691&lt;AS697,7,8)))</f>
        <v>72</v>
      </c>
      <c r="CB693" s="16">
        <f ca="1">IF(CB690&lt;AR694,IF(CB690&lt;AR692,IF(CB690&lt;AR691,10,20),IF(CB690&lt;AR693,30,40)),IF(CB690&lt;AR696,IF(CB690&lt;AR695,50,60),IF(CB690&lt;AR697,70,80)))+IF(CB691&lt;AS694,IF(CB691&lt;AS692,IF(CB691&lt;AS691,1,2),IF(CB691&lt;AS693,3,4)),IF(CB691&lt;AS696,IF(CB691&lt;AS695,5,6),IF(CB691&lt;AS697,7,8)))</f>
        <v>72</v>
      </c>
      <c r="CC693" s="16">
        <f ca="1">IF(CC690&lt;AR694,IF(CC690&lt;AR692,IF(CC690&lt;AR691,10,20),IF(CC690&lt;AR693,30,40)),IF(CC690&lt;AR696,IF(CC690&lt;AR695,50,60),IF(CC690&lt;AR697,70,80)))+IF(CC691&lt;AS694,IF(CC691&lt;AS692,IF(CC691&lt;AS691,1,2),IF(CC691&lt;AS693,3,4)),IF(CC691&lt;AS696,IF(CC691&lt;AS695,5,6),IF(CC691&lt;AS697,7,8)))</f>
        <v>72</v>
      </c>
      <c r="CD693" s="16">
        <f ca="1">IF(CD690&lt;AR694,IF(CD690&lt;AR692,IF(CD690&lt;AR691,10,20),IF(CD690&lt;AR693,30,40)),IF(CD690&lt;AR696,IF(CD690&lt;AR695,50,60),IF(CD690&lt;AR697,70,80)))+IF(CD691&lt;AS694,IF(CD691&lt;AS692,IF(CD691&lt;AS691,1,2),IF(CD691&lt;AS693,3,4)),IF(CD691&lt;AS696,IF(CD691&lt;AS695,5,6),IF(CD691&lt;AS697,7,8)))</f>
        <v>73</v>
      </c>
      <c r="CE693" s="16">
        <f ca="1">IF(CE690&lt;AR694,IF(CE690&lt;AR692,IF(CE690&lt;AR691,10,20),IF(CE690&lt;AR693,30,40)),IF(CE690&lt;AR696,IF(CE690&lt;AR695,50,60),IF(CE690&lt;AR697,70,80)))+IF(CE691&lt;AS694,IF(CE691&lt;AS692,IF(CE691&lt;AS691,1,2),IF(CE691&lt;AS693,3,4)),IF(CE691&lt;AS696,IF(CE691&lt;AS695,5,6),IF(CE691&lt;AS697,7,8)))</f>
        <v>72</v>
      </c>
      <c r="CF693" s="16">
        <f ca="1">IF(CF690&lt;AR694,IF(CF690&lt;AR692,IF(CF690&lt;AR691,10,20),IF(CF690&lt;AR693,30,40)),IF(CF690&lt;AR696,IF(CF690&lt;AR695,50,60),IF(CF690&lt;AR697,70,80)))+IF(CF691&lt;AS694,IF(CF691&lt;AS692,IF(CF691&lt;AS691,1,2),IF(CF691&lt;AS693,3,4)),IF(CF691&lt;AS696,IF(CF691&lt;AS695,5,6),IF(CF691&lt;AS697,7,8)))</f>
        <v>72</v>
      </c>
      <c r="CG693" s="16">
        <f ca="1">IF(CG690&lt;AR694,IF(CG690&lt;AR692,IF(CG690&lt;AR691,10,20),IF(CG690&lt;AR693,30,40)),IF(CG690&lt;AR696,IF(CG690&lt;AR695,50,60),IF(CG690&lt;AR697,70,80)))+IF(CG691&lt;AS694,IF(CG691&lt;AS692,IF(CG691&lt;AS691,1,2),IF(CG691&lt;AS693,3,4)),IF(CG691&lt;AS696,IF(CG691&lt;AS695,5,6),IF(CG691&lt;AS697,7,8)))</f>
        <v>72</v>
      </c>
      <c r="CH693" s="16">
        <f ca="1">IF(CH690&lt;AR694,IF(CH690&lt;AR692,IF(CH690&lt;AR691,10,20),IF(CH690&lt;AR693,30,40)),IF(CH690&lt;AR696,IF(CH690&lt;AR695,50,60),IF(CH690&lt;AR697,70,80)))+IF(CH691&lt;AS694,IF(CH691&lt;AS692,IF(CH691&lt;AS691,1,2),IF(CH691&lt;AS693,3,4)),IF(CH691&lt;AS696,IF(CH691&lt;AS695,5,6),IF(CH691&lt;AS697,7,8)))</f>
        <v>72</v>
      </c>
      <c r="CI693" s="16">
        <f ca="1">IF(CI690&lt;AR694,IF(CI690&lt;AR692,IF(CI690&lt;AR691,10,20),IF(CI690&lt;AR693,30,40)),IF(CI690&lt;AR696,IF(CI690&lt;AR695,50,60),IF(CI690&lt;AR697,70,80)))+IF(CI691&lt;AS694,IF(CI691&lt;AS692,IF(CI691&lt;AS691,1,2),IF(CI691&lt;AS693,3,4)),IF(CI691&lt;AS696,IF(CI691&lt;AS695,5,6),IF(CI691&lt;AS697,7,8)))</f>
        <v>72</v>
      </c>
      <c r="CJ693" s="16">
        <f ca="1">IF(CJ690&lt;AR694,IF(CJ690&lt;AR692,IF(CJ690&lt;AR691,10,20),IF(CJ690&lt;AR693,30,40)),IF(CJ690&lt;AR696,IF(CJ690&lt;AR695,50,60),IF(CJ690&lt;AR697,70,80)))+IF(CJ691&lt;AS694,IF(CJ691&lt;AS692,IF(CJ691&lt;AS691,1,2),IF(CJ691&lt;AS693,3,4)),IF(CJ691&lt;AS696,IF(CJ691&lt;AS695,5,6),IF(CJ691&lt;AS697,7,8)))</f>
        <v>73</v>
      </c>
      <c r="CK693" s="16">
        <f ca="1">IF(CK690&lt;AR694,IF(CK690&lt;AR692,IF(CK690&lt;AR691,10,20),IF(CK690&lt;AR693,30,40)),IF(CK690&lt;AR696,IF(CK690&lt;AR695,50,60),IF(CK690&lt;AR697,70,80)))+IF(CK691&lt;AS694,IF(CK691&lt;AS692,IF(CK691&lt;AS691,1,2),IF(CK691&lt;AS693,3,4)),IF(CK691&lt;AS696,IF(CK691&lt;AS695,5,6),IF(CK691&lt;AS697,7,8)))</f>
        <v>72</v>
      </c>
      <c r="CL693" s="16">
        <f ca="1">IF(CL690&lt;AR694,IF(CL690&lt;AR692,IF(CL690&lt;AR691,10,20),IF(CL690&lt;AR693,30,40)),IF(CL690&lt;AR696,IF(CL690&lt;AR695,50,60),IF(CL690&lt;AR697,70,80)))+IF(CL691&lt;AS694,IF(CL691&lt;AS692,IF(CL691&lt;AS691,1,2),IF(CL691&lt;AS693,3,4)),IF(CL691&lt;AS696,IF(CL691&lt;AS695,5,6),IF(CL691&lt;AS697,7,8)))</f>
        <v>72</v>
      </c>
      <c r="CM693" s="16">
        <f ca="1">IF(CM690&lt;AR694,IF(CM690&lt;AR692,IF(CM690&lt;AR691,10,20),IF(CM690&lt;AR693,30,40)),IF(CM690&lt;AR696,IF(CM690&lt;AR695,50,60),IF(CM690&lt;AR697,70,80)))+IF(CM691&lt;AS694,IF(CM691&lt;AS692,IF(CM691&lt;AS691,1,2),IF(CM691&lt;AS693,3,4)),IF(CM691&lt;AS696,IF(CM691&lt;AS695,5,6),IF(CM691&lt;AS697,7,8)))</f>
        <v>72</v>
      </c>
      <c r="CN693" s="16">
        <f ca="1">IF(CN690&lt;AR694,IF(CN690&lt;AR692,IF(CN690&lt;AR691,10,20),IF(CN690&lt;AR693,30,40)),IF(CN690&lt;AR696,IF(CN690&lt;AR695,50,60),IF(CN690&lt;AR697,70,80)))+IF(CN691&lt;AS694,IF(CN691&lt;AS692,IF(CN691&lt;AS691,1,2),IF(CN691&lt;AS693,3,4)),IF(CN691&lt;AS696,IF(CN691&lt;AS695,5,6),IF(CN691&lt;AS697,7,8)))</f>
        <v>72</v>
      </c>
      <c r="CO693" s="16">
        <f ca="1">IF(CO690&lt;AR694,IF(CO690&lt;AR692,IF(CO690&lt;AR691,10,20),IF(CO690&lt;AR693,30,40)),IF(CO690&lt;AR696,IF(CO690&lt;AR695,50,60),IF(CO690&lt;AR697,70,80)))+IF(CO691&lt;AS694,IF(CO691&lt;AS692,IF(CO691&lt;AS691,1,2),IF(CO691&lt;AS693,3,4)),IF(CO691&lt;AS696,IF(CO691&lt;AS695,5,6),IF(CO691&lt;AS697,7,8)))</f>
        <v>72</v>
      </c>
      <c r="CP693" s="16">
        <f ca="1">IF(CP690&lt;AR694,IF(CP690&lt;AR692,IF(CP690&lt;AR691,10,20),IF(CP690&lt;AR693,30,40)),IF(CP690&lt;AR696,IF(CP690&lt;AR695,50,60),IF(CP690&lt;AR697,70,80)))+IF(CP691&lt;AS694,IF(CP691&lt;AS692,IF(CP691&lt;AS691,1,2),IF(CP691&lt;AS693,3,4)),IF(CP691&lt;AS696,IF(CP691&lt;AS695,5,6),IF(CP691&lt;AS697,7,8)))</f>
        <v>72</v>
      </c>
      <c r="CQ693" s="16">
        <f ca="1">IF(CQ690&lt;AR694,IF(CQ690&lt;AR692,IF(CQ690&lt;AR691,10,20),IF(CQ690&lt;AR693,30,40)),IF(CQ690&lt;AR696,IF(CQ690&lt;AR695,50,60),IF(CQ690&lt;AR697,70,80)))+IF(CQ691&lt;AS694,IF(CQ691&lt;AS692,IF(CQ691&lt;AS691,1,2),IF(CQ691&lt;AS693,3,4)),IF(CQ691&lt;AS696,IF(CQ691&lt;AS695,5,6),IF(CQ691&lt;AS697,7,8)))</f>
        <v>72</v>
      </c>
      <c r="CR693" s="16">
        <f ca="1">IF(CR690&lt;AR694,IF(CR690&lt;AR692,IF(CR690&lt;AR691,10,20),IF(CR690&lt;AR693,30,40)),IF(CR690&lt;AR696,IF(CR690&lt;AR695,50,60),IF(CR690&lt;AR697,70,80)))+IF(CR691&lt;AS694,IF(CR691&lt;AS692,IF(CR691&lt;AS691,1,2),IF(CR691&lt;AS693,3,4)),IF(CR691&lt;AS696,IF(CR691&lt;AS695,5,6),IF(CR691&lt;AS697,7,8)))</f>
        <v>72</v>
      </c>
    </row>
    <row r="694" spans="1:96" x14ac:dyDescent="0.35">
      <c r="A694" s="23"/>
      <c r="B694" s="38">
        <v>6.25E-2</v>
      </c>
      <c r="C694" s="49">
        <v>40</v>
      </c>
      <c r="D694" s="26">
        <f ca="1">AE681/AE686</f>
        <v>0</v>
      </c>
      <c r="E694" s="19">
        <f ca="1">COUNTIF(AU692:CR695,41)</f>
        <v>0</v>
      </c>
      <c r="F694" s="19">
        <f ca="1">COUNTIF(AU692:CR695,42)</f>
        <v>0</v>
      </c>
      <c r="G694" s="19">
        <f ca="1">COUNTIF(AU692:CR695,43)</f>
        <v>0</v>
      </c>
      <c r="H694" s="19">
        <f ca="1">COUNTIF(AU692:CR695,44)</f>
        <v>0</v>
      </c>
      <c r="I694" s="19">
        <f ca="1">COUNTIF(AU692:CR695,45)</f>
        <v>0</v>
      </c>
      <c r="J694" s="19">
        <f ca="1">COUNTIF(AU692:CR695,46)</f>
        <v>0</v>
      </c>
      <c r="K694" s="19">
        <f ca="1">COUNTIF(AU692:CR695,47)</f>
        <v>0</v>
      </c>
      <c r="L694" s="19">
        <f ca="1">COUNTIF(AU692:CR695,48)</f>
        <v>0</v>
      </c>
      <c r="N694" s="45">
        <f ca="1">ROUNDDOWN(E694*$AK$18+RAND(),0)</f>
        <v>0</v>
      </c>
      <c r="O694" s="45">
        <f ca="1">ROUNDDOWN(F694*$AL$18+RAND(),0)</f>
        <v>0</v>
      </c>
      <c r="P694" s="45">
        <f ca="1">ROUNDDOWN(G694*$AM$18+RAND(),0)</f>
        <v>0</v>
      </c>
      <c r="Q694" s="45">
        <f ca="1">ROUNDDOWN(H694*$AN$18+RAND(),0)</f>
        <v>0</v>
      </c>
      <c r="R694" s="45">
        <f ca="1">ROUNDDOWN(I694*$AO$18+RAND(),0)</f>
        <v>0</v>
      </c>
      <c r="S694" s="45">
        <f ca="1">ROUNDDOWN(J694*$AP$18+RAND(),0)</f>
        <v>0</v>
      </c>
      <c r="T694" s="45">
        <f ca="1">ROUNDDOWN(K694*$AQ$18+RAND(),0)</f>
        <v>0</v>
      </c>
      <c r="U694" s="45">
        <f ca="1">ROUNDDOWN(L694*$AR$18+RAND(),0)</f>
        <v>0</v>
      </c>
      <c r="W694" s="47">
        <f t="shared" ca="1" si="1295"/>
        <v>0</v>
      </c>
      <c r="X694" s="47">
        <f t="shared" ca="1" si="1281"/>
        <v>0</v>
      </c>
      <c r="Y694" s="47">
        <f t="shared" ca="1" si="1282"/>
        <v>0</v>
      </c>
      <c r="Z694" s="47">
        <f t="shared" ca="1" si="1283"/>
        <v>0</v>
      </c>
      <c r="AA694" s="47">
        <f t="shared" ca="1" si="1284"/>
        <v>0</v>
      </c>
      <c r="AB694" s="47">
        <f t="shared" ca="1" si="1285"/>
        <v>0</v>
      </c>
      <c r="AC694" s="47">
        <f t="shared" ca="1" si="1286"/>
        <v>0</v>
      </c>
      <c r="AD694" s="47">
        <f t="shared" ca="1" si="1287"/>
        <v>0</v>
      </c>
      <c r="AE694" s="21">
        <f t="shared" ca="1" si="1296"/>
        <v>0</v>
      </c>
      <c r="AH694" s="48">
        <f t="shared" ca="1" si="1297"/>
        <v>0</v>
      </c>
      <c r="AI694" s="48">
        <f t="shared" ca="1" si="1288"/>
        <v>0</v>
      </c>
      <c r="AJ694" s="48">
        <f t="shared" ca="1" si="1289"/>
        <v>0</v>
      </c>
      <c r="AK694" s="48">
        <f t="shared" ca="1" si="1290"/>
        <v>0</v>
      </c>
      <c r="AL694" s="48">
        <f t="shared" ca="1" si="1291"/>
        <v>0</v>
      </c>
      <c r="AM694" s="48">
        <f t="shared" ca="1" si="1292"/>
        <v>0</v>
      </c>
      <c r="AN694" s="48">
        <f t="shared" ca="1" si="1293"/>
        <v>0</v>
      </c>
      <c r="AO694" s="48">
        <f t="shared" ca="1" si="1294"/>
        <v>0</v>
      </c>
      <c r="AQ694" s="1">
        <v>40</v>
      </c>
      <c r="AR694" s="13">
        <f t="shared" ca="1" si="1298"/>
        <v>0</v>
      </c>
      <c r="AS694" s="13">
        <f ca="1">AS693+H690</f>
        <v>0.99999999999999989</v>
      </c>
      <c r="AT694" s="8">
        <v>4</v>
      </c>
      <c r="AU694" s="16">
        <f ca="1">IF(AU696&lt;AR694,IF(AU696&lt;AR692,IF(AU696&lt;AR691,10,20),IF(AU696&lt;AR693,30,40)),IF(AU696&lt;AR696,IF(AU696&lt;AR695,50,60),IF(AU696&lt;AR697,70,80)))+IF(AU697&lt;AS694,IF(AU697&lt;AS692,IF(AU697&lt;AS691,1,2),IF(AU697&lt;AS693,3,4)),IF(AU697&lt;AS696,IF(AU697&lt;AS695,5,6),IF(AU697&lt;AS697,7,8)))</f>
        <v>72</v>
      </c>
      <c r="AV694" s="16">
        <f ca="1">IF(AV696&lt;AR694,IF(AV696&lt;AR692,IF(AV696&lt;AR691,10,20),IF(AV696&lt;AR693,30,40)),IF(AV696&lt;AR696,IF(AV696&lt;AR695,50,60),IF(AV696&lt;AR697,70,80)))+IF(AV697&lt;AS694,IF(AV697&lt;AS692,IF(AV697&lt;AS691,1,2),IF(AV697&lt;AS693,3,4)),IF(AV697&lt;AS696,IF(AV697&lt;AS695,5,6),IF(AV697&lt;AS697,7,8)))</f>
        <v>73</v>
      </c>
      <c r="AW694" s="16">
        <f ca="1">IF(AW696&lt;AR694,IF(AW696&lt;AR692,IF(AW696&lt;AR691,10,20),IF(AW696&lt;AR693,30,40)),IF(AW696&lt;AR696,IF(AW696&lt;AR695,50,60),IF(AW696&lt;AR697,70,80)))+IF(AW697&lt;AS694,IF(AW697&lt;AS692,IF(AW697&lt;AS691,1,2),IF(AW697&lt;AS693,3,4)),IF(AW697&lt;AS696,IF(AW697&lt;AS695,5,6),IF(AW697&lt;AS697,7,8)))</f>
        <v>72</v>
      </c>
      <c r="AX694" s="16">
        <f ca="1">IF(AX696&lt;AR694,IF(AX696&lt;AR692,IF(AX696&lt;AR691,10,20),IF(AX696&lt;AR693,30,40)),IF(AX696&lt;AR696,IF(AX696&lt;AR695,50,60),IF(AX696&lt;AR697,70,80)))+IF(AX697&lt;AS694,IF(AX697&lt;AS692,IF(AX697&lt;AS691,1,2),IF(AX697&lt;AS693,3,4)),IF(AX697&lt;AS696,IF(AX697&lt;AS695,5,6),IF(AX697&lt;AS697,7,8)))</f>
        <v>72</v>
      </c>
      <c r="AY694" s="16">
        <f ca="1">IF(AY696&lt;AR694,IF(AY696&lt;AR692,IF(AY696&lt;AR691,10,20),IF(AY696&lt;AR693,30,40)),IF(AY696&lt;AR696,IF(AY696&lt;AR695,50,60),IF(AY696&lt;AR697,70,80)))+IF(AY697&lt;AS694,IF(AY697&lt;AS692,IF(AY697&lt;AS691,1,2),IF(AY697&lt;AS693,3,4)),IF(AY697&lt;AS696,IF(AY697&lt;AS695,5,6),IF(AY697&lt;AS697,7,8)))</f>
        <v>72</v>
      </c>
      <c r="AZ694" s="16">
        <f ca="1">IF(AZ696&lt;AR694,IF(AZ696&lt;AR692,IF(AZ696&lt;AR691,10,20),IF(AZ696&lt;AR693,30,40)),IF(AZ696&lt;AR696,IF(AZ696&lt;AR695,50,60),IF(AZ696&lt;AR697,70,80)))+IF(AZ697&lt;AS694,IF(AZ697&lt;AS692,IF(AZ697&lt;AS691,1,2),IF(AZ697&lt;AS693,3,4)),IF(AZ697&lt;AS696,IF(AZ697&lt;AS695,5,6),IF(AZ697&lt;AS697,7,8)))</f>
        <v>72</v>
      </c>
      <c r="BA694" s="16">
        <f ca="1">IF(BA696&lt;AR694,IF(BA696&lt;AR692,IF(BA696&lt;AR691,10,20),IF(BA696&lt;AR693,30,40)),IF(BA696&lt;AR696,IF(BA696&lt;AR695,50,60),IF(BA696&lt;AR697,70,80)))+IF(BA697&lt;AS694,IF(BA697&lt;AS692,IF(BA697&lt;AS691,1,2),IF(BA697&lt;AS693,3,4)),IF(BA697&lt;AS696,IF(BA697&lt;AS695,5,6),IF(BA697&lt;AS697,7,8)))</f>
        <v>73</v>
      </c>
      <c r="BB694" s="16">
        <f ca="1">IF(BB696&lt;AR694,IF(BB696&lt;AR692,IF(BB696&lt;AR691,10,20),IF(BB696&lt;AR693,30,40)),IF(BB696&lt;AR696,IF(BB696&lt;AR695,50,60),IF(BB696&lt;AR697,70,80)))+IF(BB697&lt;AS694,IF(BB697&lt;AS692,IF(BB697&lt;AS691,1,2),IF(BB697&lt;AS693,3,4)),IF(BB697&lt;AS696,IF(BB697&lt;AS695,5,6),IF(BB697&lt;AS697,7,8)))</f>
        <v>72</v>
      </c>
      <c r="BC694" s="16">
        <f ca="1">IF(BC696&lt;AR694,IF(BC696&lt;AR692,IF(BC696&lt;AR691,10,20),IF(BC696&lt;AR693,30,40)),IF(BC696&lt;AR696,IF(BC696&lt;AR695,50,60),IF(BC696&lt;AR697,70,80)))+IF(BC697&lt;AS694,IF(BC697&lt;AS692,IF(BC697&lt;AS691,1,2),IF(BC697&lt;AS693,3,4)),IF(BC697&lt;AS696,IF(BC697&lt;AS695,5,6),IF(BC697&lt;AS697,7,8)))</f>
        <v>72</v>
      </c>
      <c r="BD694" s="16">
        <f ca="1">IF(BD696&lt;AR694,IF(BD696&lt;AR692,IF(BD696&lt;AR691,10,20),IF(BD696&lt;AR693,30,40)),IF(BD696&lt;AR696,IF(BD696&lt;AR695,50,60),IF(BD696&lt;AR697,70,80)))+IF(BD697&lt;AS694,IF(BD697&lt;AS692,IF(BD697&lt;AS691,1,2),IF(BD697&lt;AS693,3,4)),IF(BD697&lt;AS696,IF(BD697&lt;AS695,5,6),IF(BD697&lt;AS697,7,8)))</f>
        <v>72</v>
      </c>
      <c r="BE694" s="16">
        <f ca="1">IF(BE696&lt;AR694,IF(BE696&lt;AR692,IF(BE696&lt;AR691,10,20),IF(BE696&lt;AR693,30,40)),IF(BE696&lt;AR696,IF(BE696&lt;AR695,50,60),IF(BE696&lt;AR697,70,80)))+IF(BE697&lt;AS694,IF(BE697&lt;AS692,IF(BE697&lt;AS691,1,2),IF(BE697&lt;AS693,3,4)),IF(BE697&lt;AS696,IF(BE697&lt;AS695,5,6),IF(BE697&lt;AS697,7,8)))</f>
        <v>62</v>
      </c>
      <c r="BF694" s="16">
        <f ca="1">IF(BF696&lt;AR694,IF(BF696&lt;AR692,IF(BF696&lt;AR691,10,20),IF(BF696&lt;AR693,30,40)),IF(BF696&lt;AR696,IF(BF696&lt;AR695,50,60),IF(BF696&lt;AR697,70,80)))+IF(BF697&lt;AS694,IF(BF697&lt;AS692,IF(BF697&lt;AS691,1,2),IF(BF697&lt;AS693,3,4)),IF(BF697&lt;AS696,IF(BF697&lt;AS695,5,6),IF(BF697&lt;AS697,7,8)))</f>
        <v>72</v>
      </c>
      <c r="BG694" s="16">
        <f ca="1">IF(BG696&lt;AR694,IF(BG696&lt;AR692,IF(BG696&lt;AR691,10,20),IF(BG696&lt;AR693,30,40)),IF(BG696&lt;AR696,IF(BG696&lt;AR695,50,60),IF(BG696&lt;AR697,70,80)))+IF(BG697&lt;AS694,IF(BG697&lt;AS692,IF(BG697&lt;AS691,1,2),IF(BG697&lt;AS693,3,4)),IF(BG697&lt;AS696,IF(BG697&lt;AS695,5,6),IF(BG697&lt;AS697,7,8)))</f>
        <v>72</v>
      </c>
      <c r="BH694" s="16">
        <f ca="1">IF(BH696&lt;AR694,IF(BH696&lt;AR692,IF(BH696&lt;AR691,10,20),IF(BH696&lt;AR693,30,40)),IF(BH696&lt;AR696,IF(BH696&lt;AR695,50,60),IF(BH696&lt;AR697,70,80)))+IF(BH697&lt;AS694,IF(BH697&lt;AS692,IF(BH697&lt;AS691,1,2),IF(BH697&lt;AS693,3,4)),IF(BH697&lt;AS696,IF(BH697&lt;AS695,5,6),IF(BH697&lt;AS697,7,8)))</f>
        <v>72</v>
      </c>
      <c r="BI694" s="16">
        <f ca="1">IF(BI696&lt;AR694,IF(BI696&lt;AR692,IF(BI696&lt;AR691,10,20),IF(BI696&lt;AR693,30,40)),IF(BI696&lt;AR696,IF(BI696&lt;AR695,50,60),IF(BI696&lt;AR697,70,80)))+IF(BI697&lt;AS694,IF(BI697&lt;AS692,IF(BI697&lt;AS691,1,2),IF(BI697&lt;AS693,3,4)),IF(BI697&lt;AS696,IF(BI697&lt;AS695,5,6),IF(BI697&lt;AS697,7,8)))</f>
        <v>72</v>
      </c>
      <c r="BJ694" s="16">
        <f ca="1">IF(BJ696&lt;AR694,IF(BJ696&lt;AR692,IF(BJ696&lt;AR691,10,20),IF(BJ696&lt;AR693,30,40)),IF(BJ696&lt;AR696,IF(BJ696&lt;AR695,50,60),IF(BJ696&lt;AR697,70,80)))+IF(BJ697&lt;AS694,IF(BJ697&lt;AS692,IF(BJ697&lt;AS691,1,2),IF(BJ697&lt;AS693,3,4)),IF(BJ697&lt;AS696,IF(BJ697&lt;AS695,5,6),IF(BJ697&lt;AS697,7,8)))</f>
        <v>72</v>
      </c>
      <c r="BK694" s="16">
        <f ca="1">IF(BK696&lt;AR694,IF(BK696&lt;AR692,IF(BK696&lt;AR691,10,20),IF(BK696&lt;AR693,30,40)),IF(BK696&lt;AR696,IF(BK696&lt;AR695,50,60),IF(BK696&lt;AR697,70,80)))+IF(BK697&lt;AS694,IF(BK697&lt;AS692,IF(BK697&lt;AS691,1,2),IF(BK697&lt;AS693,3,4)),IF(BK697&lt;AS696,IF(BK697&lt;AS695,5,6),IF(BK697&lt;AS697,7,8)))</f>
        <v>72</v>
      </c>
      <c r="BL694" s="16">
        <f ca="1">IF(BL696&lt;AR694,IF(BL696&lt;AR692,IF(BL696&lt;AR691,10,20),IF(BL696&lt;AR693,30,40)),IF(BL696&lt;AR696,IF(BL696&lt;AR695,50,60),IF(BL696&lt;AR697,70,80)))+IF(BL697&lt;AS694,IF(BL697&lt;AS692,IF(BL697&lt;AS691,1,2),IF(BL697&lt;AS693,3,4)),IF(BL697&lt;AS696,IF(BL697&lt;AS695,5,6),IF(BL697&lt;AS697,7,8)))</f>
        <v>72</v>
      </c>
      <c r="BM694" s="16">
        <f ca="1">IF(BM696&lt;AR694,IF(BM696&lt;AR692,IF(BM696&lt;AR691,10,20),IF(BM696&lt;AR693,30,40)),IF(BM696&lt;AR696,IF(BM696&lt;AR695,50,60),IF(BM696&lt;AR697,70,80)))+IF(BM697&lt;AS694,IF(BM697&lt;AS692,IF(BM697&lt;AS691,1,2),IF(BM697&lt;AS693,3,4)),IF(BM697&lt;AS696,IF(BM697&lt;AS695,5,6),IF(BM697&lt;AS697,7,8)))</f>
        <v>72</v>
      </c>
      <c r="BN694" s="16">
        <f ca="1">IF(BN696&lt;AR694,IF(BN696&lt;AR692,IF(BN696&lt;AR691,10,20),IF(BN696&lt;AR693,30,40)),IF(BN696&lt;AR696,IF(BN696&lt;AR695,50,60),IF(BN696&lt;AR697,70,80)))+IF(BN697&lt;AS694,IF(BN697&lt;AS692,IF(BN697&lt;AS691,1,2),IF(BN697&lt;AS693,3,4)),IF(BN697&lt;AS696,IF(BN697&lt;AS695,5,6),IF(BN697&lt;AS697,7,8)))</f>
        <v>72</v>
      </c>
      <c r="BO694" s="16">
        <f ca="1">IF(BO696&lt;AR694,IF(BO696&lt;AR692,IF(BO696&lt;AR691,10,20),IF(BO696&lt;AR693,30,40)),IF(BO696&lt;AR696,IF(BO696&lt;AR695,50,60),IF(BO696&lt;AR697,70,80)))+IF(BO697&lt;AS694,IF(BO697&lt;AS692,IF(BO697&lt;AS691,1,2),IF(BO697&lt;AS693,3,4)),IF(BO697&lt;AS696,IF(BO697&lt;AS695,5,6),IF(BO697&lt;AS697,7,8)))</f>
        <v>72</v>
      </c>
      <c r="BP694" s="16">
        <f ca="1">IF(BP696&lt;AR694,IF(BP696&lt;AR692,IF(BP696&lt;AR691,10,20),IF(BP696&lt;AR693,30,40)),IF(BP696&lt;AR696,IF(BP696&lt;AR695,50,60),IF(BP696&lt;AR697,70,80)))+IF(BP697&lt;AS694,IF(BP697&lt;AS692,IF(BP697&lt;AS691,1,2),IF(BP697&lt;AS693,3,4)),IF(BP697&lt;AS696,IF(BP697&lt;AS695,5,6),IF(BP697&lt;AS697,7,8)))</f>
        <v>72</v>
      </c>
      <c r="BQ694" s="16">
        <f ca="1">IF(BQ696&lt;AR694,IF(BQ696&lt;AR692,IF(BQ696&lt;AR691,10,20),IF(BQ696&lt;AR693,30,40)),IF(BQ696&lt;AR696,IF(BQ696&lt;AR695,50,60),IF(BQ696&lt;AR697,70,80)))+IF(BQ697&lt;AS694,IF(BQ697&lt;AS692,IF(BQ697&lt;AS691,1,2),IF(BQ697&lt;AS693,3,4)),IF(BQ697&lt;AS696,IF(BQ697&lt;AS695,5,6),IF(BQ697&lt;AS697,7,8)))</f>
        <v>73</v>
      </c>
      <c r="BR694" s="16">
        <f ca="1">IF(BR696&lt;AR694,IF(BR696&lt;AR692,IF(BR696&lt;AR691,10,20),IF(BR696&lt;AR693,30,40)),IF(BR696&lt;AR696,IF(BR696&lt;AR695,50,60),IF(BR696&lt;AR697,70,80)))+IF(BR697&lt;AS694,IF(BR697&lt;AS692,IF(BR697&lt;AS691,1,2),IF(BR697&lt;AS693,3,4)),IF(BR697&lt;AS696,IF(BR697&lt;AS695,5,6),IF(BR697&lt;AS697,7,8)))</f>
        <v>62</v>
      </c>
      <c r="BS694" s="16">
        <f ca="1">IF(BS696&lt;AR694,IF(BS696&lt;AR692,IF(BS696&lt;AR691,10,20),IF(BS696&lt;AR693,30,40)),IF(BS696&lt;AR696,IF(BS696&lt;AR695,50,60),IF(BS696&lt;AR697,70,80)))+IF(BS697&lt;AS694,IF(BS697&lt;AS692,IF(BS697&lt;AS691,1,2),IF(BS697&lt;AS693,3,4)),IF(BS697&lt;AS696,IF(BS697&lt;AS695,5,6),IF(BS697&lt;AS697,7,8)))</f>
        <v>72</v>
      </c>
      <c r="BT694" s="16">
        <f ca="1">IF(BT696&lt;AR694,IF(BT696&lt;AR692,IF(BT696&lt;AR691,10,20),IF(BT696&lt;AR693,30,40)),IF(BT696&lt;AR696,IF(BT696&lt;AR695,50,60),IF(BT696&lt;AR697,70,80)))+IF(BT697&lt;AS694,IF(BT697&lt;AS692,IF(BT697&lt;AS691,1,2),IF(BT697&lt;AS693,3,4)),IF(BT697&lt;AS696,IF(BT697&lt;AS695,5,6),IF(BT697&lt;AS697,7,8)))</f>
        <v>72</v>
      </c>
      <c r="BU694" s="16">
        <f ca="1">IF(BU696&lt;AR694,IF(BU696&lt;AR692,IF(BU696&lt;AR691,10,20),IF(BU696&lt;AR693,30,40)),IF(BU696&lt;AR696,IF(BU696&lt;AR695,50,60),IF(BU696&lt;AR697,70,80)))+IF(BU697&lt;AS694,IF(BU697&lt;AS692,IF(BU697&lt;AS691,1,2),IF(BU697&lt;AS693,3,4)),IF(BU697&lt;AS696,IF(BU697&lt;AS695,5,6),IF(BU697&lt;AS697,7,8)))</f>
        <v>72</v>
      </c>
      <c r="BV694" s="16">
        <f ca="1">IF(BV696&lt;AR694,IF(BV696&lt;AR692,IF(BV696&lt;AR691,10,20),IF(BV696&lt;AR693,30,40)),IF(BV696&lt;AR696,IF(BV696&lt;AR695,50,60),IF(BV696&lt;AR697,70,80)))+IF(BV697&lt;AS694,IF(BV697&lt;AS692,IF(BV697&lt;AS691,1,2),IF(BV697&lt;AS693,3,4)),IF(BV697&lt;AS696,IF(BV697&lt;AS695,5,6),IF(BV697&lt;AS697,7,8)))</f>
        <v>72</v>
      </c>
      <c r="BW694" s="16">
        <f ca="1">IF(BW696&lt;AR694,IF(BW696&lt;AR692,IF(BW696&lt;AR691,10,20),IF(BW696&lt;AR693,30,40)),IF(BW696&lt;AR696,IF(BW696&lt;AR695,50,60),IF(BW696&lt;AR697,70,80)))+IF(BW697&lt;AS694,IF(BW697&lt;AS692,IF(BW697&lt;AS691,1,2),IF(BW697&lt;AS693,3,4)),IF(BW697&lt;AS696,IF(BW697&lt;AS695,5,6),IF(BW697&lt;AS697,7,8)))</f>
        <v>72</v>
      </c>
      <c r="BX694" s="16">
        <f ca="1">IF(BX696&lt;AR694,IF(BX696&lt;AR692,IF(BX696&lt;AR691,10,20),IF(BX696&lt;AR693,30,40)),IF(BX696&lt;AR696,IF(BX696&lt;AR695,50,60),IF(BX696&lt;AR697,70,80)))+IF(BX697&lt;AS694,IF(BX697&lt;AS692,IF(BX697&lt;AS691,1,2),IF(BX697&lt;AS693,3,4)),IF(BX697&lt;AS696,IF(BX697&lt;AS695,5,6),IF(BX697&lt;AS697,7,8)))</f>
        <v>72</v>
      </c>
      <c r="BY694" s="16">
        <f ca="1">IF(BY696&lt;AR694,IF(BY696&lt;AR692,IF(BY696&lt;AR691,10,20),IF(BY696&lt;AR693,30,40)),IF(BY696&lt;AR696,IF(BY696&lt;AR695,50,60),IF(BY696&lt;AR697,70,80)))+IF(BY697&lt;AS694,IF(BY697&lt;AS692,IF(BY697&lt;AS691,1,2),IF(BY697&lt;AS693,3,4)),IF(BY697&lt;AS696,IF(BY697&lt;AS695,5,6),IF(BY697&lt;AS697,7,8)))</f>
        <v>73</v>
      </c>
      <c r="BZ694" s="16">
        <f ca="1">IF(BZ696&lt;AR694,IF(BZ696&lt;AR692,IF(BZ696&lt;AR691,10,20),IF(BZ696&lt;AR693,30,40)),IF(BZ696&lt;AR696,IF(BZ696&lt;AR695,50,60),IF(BZ696&lt;AR697,70,80)))+IF(BZ697&lt;AS694,IF(BZ697&lt;AS692,IF(BZ697&lt;AS691,1,2),IF(BZ697&lt;AS693,3,4)),IF(BZ697&lt;AS696,IF(BZ697&lt;AS695,5,6),IF(BZ697&lt;AS697,7,8)))</f>
        <v>72</v>
      </c>
      <c r="CA694" s="16">
        <f ca="1">IF(CA696&lt;AR694,IF(CA696&lt;AR692,IF(CA696&lt;AR691,10,20),IF(CA696&lt;AR693,30,40)),IF(CA696&lt;AR696,IF(CA696&lt;AR695,50,60),IF(CA696&lt;AR697,70,80)))+IF(CA697&lt;AS694,IF(CA697&lt;AS692,IF(CA697&lt;AS691,1,2),IF(CA697&lt;AS693,3,4)),IF(CA697&lt;AS696,IF(CA697&lt;AS695,5,6),IF(CA697&lt;AS697,7,8)))</f>
        <v>82</v>
      </c>
      <c r="CB694" s="16">
        <f ca="1">IF(CB696&lt;AR694,IF(CB696&lt;AR692,IF(CB696&lt;AR691,10,20),IF(CB696&lt;AR693,30,40)),IF(CB696&lt;AR696,IF(CB696&lt;AR695,50,60),IF(CB696&lt;AR697,70,80)))+IF(CB697&lt;AS694,IF(CB697&lt;AS692,IF(CB697&lt;AS691,1,2),IF(CB697&lt;AS693,3,4)),IF(CB697&lt;AS696,IF(CB697&lt;AS695,5,6),IF(CB697&lt;AS697,7,8)))</f>
        <v>73</v>
      </c>
      <c r="CC694" s="16">
        <f ca="1">IF(CC696&lt;AR694,IF(CC696&lt;AR692,IF(CC696&lt;AR691,10,20),IF(CC696&lt;AR693,30,40)),IF(CC696&lt;AR696,IF(CC696&lt;AR695,50,60),IF(CC696&lt;AR697,70,80)))+IF(CC697&lt;AS694,IF(CC697&lt;AS692,IF(CC697&lt;AS691,1,2),IF(CC697&lt;AS693,3,4)),IF(CC697&lt;AS696,IF(CC697&lt;AS695,5,6),IF(CC697&lt;AS697,7,8)))</f>
        <v>82</v>
      </c>
      <c r="CD694" s="16">
        <f ca="1">IF(CD696&lt;AR694,IF(CD696&lt;AR692,IF(CD696&lt;AR691,10,20),IF(CD696&lt;AR693,30,40)),IF(CD696&lt;AR696,IF(CD696&lt;AR695,50,60),IF(CD696&lt;AR697,70,80)))+IF(CD697&lt;AS694,IF(CD697&lt;AS692,IF(CD697&lt;AS691,1,2),IF(CD697&lt;AS693,3,4)),IF(CD697&lt;AS696,IF(CD697&lt;AS695,5,6),IF(CD697&lt;AS697,7,8)))</f>
        <v>72</v>
      </c>
      <c r="CE694" s="16">
        <f ca="1">IF(CE696&lt;AR694,IF(CE696&lt;AR692,IF(CE696&lt;AR691,10,20),IF(CE696&lt;AR693,30,40)),IF(CE696&lt;AR696,IF(CE696&lt;AR695,50,60),IF(CE696&lt;AR697,70,80)))+IF(CE697&lt;AS694,IF(CE697&lt;AS692,IF(CE697&lt;AS691,1,2),IF(CE697&lt;AS693,3,4)),IF(CE697&lt;AS696,IF(CE697&lt;AS695,5,6),IF(CE697&lt;AS697,7,8)))</f>
        <v>72</v>
      </c>
      <c r="CF694" s="16">
        <f ca="1">IF(CF696&lt;AR694,IF(CF696&lt;AR692,IF(CF696&lt;AR691,10,20),IF(CF696&lt;AR693,30,40)),IF(CF696&lt;AR696,IF(CF696&lt;AR695,50,60),IF(CF696&lt;AR697,70,80)))+IF(CF697&lt;AS694,IF(CF697&lt;AS692,IF(CF697&lt;AS691,1,2),IF(CF697&lt;AS693,3,4)),IF(CF697&lt;AS696,IF(CF697&lt;AS695,5,6),IF(CF697&lt;AS697,7,8)))</f>
        <v>72</v>
      </c>
      <c r="CG694" s="16">
        <f ca="1">IF(CG696&lt;AR694,IF(CG696&lt;AR692,IF(CG696&lt;AR691,10,20),IF(CG696&lt;AR693,30,40)),IF(CG696&lt;AR696,IF(CG696&lt;AR695,50,60),IF(CG696&lt;AR697,70,80)))+IF(CG697&lt;AS694,IF(CG697&lt;AS692,IF(CG697&lt;AS691,1,2),IF(CG697&lt;AS693,3,4)),IF(CG697&lt;AS696,IF(CG697&lt;AS695,5,6),IF(CG697&lt;AS697,7,8)))</f>
        <v>82</v>
      </c>
      <c r="CH694" s="16">
        <f ca="1">IF(CH696&lt;AR694,IF(CH696&lt;AR692,IF(CH696&lt;AR691,10,20),IF(CH696&lt;AR693,30,40)),IF(CH696&lt;AR696,IF(CH696&lt;AR695,50,60),IF(CH696&lt;AR697,70,80)))+IF(CH697&lt;AS694,IF(CH697&lt;AS692,IF(CH697&lt;AS691,1,2),IF(CH697&lt;AS693,3,4)),IF(CH697&lt;AS696,IF(CH697&lt;AS695,5,6),IF(CH697&lt;AS697,7,8)))</f>
        <v>72</v>
      </c>
      <c r="CI694" s="16">
        <f ca="1">IF(CI696&lt;AR694,IF(CI696&lt;AR692,IF(CI696&lt;AR691,10,20),IF(CI696&lt;AR693,30,40)),IF(CI696&lt;AR696,IF(CI696&lt;AR695,50,60),IF(CI696&lt;AR697,70,80)))+IF(CI697&lt;AS694,IF(CI697&lt;AS692,IF(CI697&lt;AS691,1,2),IF(CI697&lt;AS693,3,4)),IF(CI697&lt;AS696,IF(CI697&lt;AS695,5,6),IF(CI697&lt;AS697,7,8)))</f>
        <v>72</v>
      </c>
      <c r="CJ694" s="16">
        <f ca="1">IF(CJ696&lt;AR694,IF(CJ696&lt;AR692,IF(CJ696&lt;AR691,10,20),IF(CJ696&lt;AR693,30,40)),IF(CJ696&lt;AR696,IF(CJ696&lt;AR695,50,60),IF(CJ696&lt;AR697,70,80)))+IF(CJ697&lt;AS694,IF(CJ697&lt;AS692,IF(CJ697&lt;AS691,1,2),IF(CJ697&lt;AS693,3,4)),IF(CJ697&lt;AS696,IF(CJ697&lt;AS695,5,6),IF(CJ697&lt;AS697,7,8)))</f>
        <v>72</v>
      </c>
      <c r="CK694" s="16">
        <f ca="1">IF(CK696&lt;AR694,IF(CK696&lt;AR692,IF(CK696&lt;AR691,10,20),IF(CK696&lt;AR693,30,40)),IF(CK696&lt;AR696,IF(CK696&lt;AR695,50,60),IF(CK696&lt;AR697,70,80)))+IF(CK697&lt;AS694,IF(CK697&lt;AS692,IF(CK697&lt;AS691,1,2),IF(CK697&lt;AS693,3,4)),IF(CK697&lt;AS696,IF(CK697&lt;AS695,5,6),IF(CK697&lt;AS697,7,8)))</f>
        <v>72</v>
      </c>
      <c r="CL694" s="16">
        <f ca="1">IF(CL696&lt;AR694,IF(CL696&lt;AR692,IF(CL696&lt;AR691,10,20),IF(CL696&lt;AR693,30,40)),IF(CL696&lt;AR696,IF(CL696&lt;AR695,50,60),IF(CL696&lt;AR697,70,80)))+IF(CL697&lt;AS694,IF(CL697&lt;AS692,IF(CL697&lt;AS691,1,2),IF(CL697&lt;AS693,3,4)),IF(CL697&lt;AS696,IF(CL697&lt;AS695,5,6),IF(CL697&lt;AS697,7,8)))</f>
        <v>72</v>
      </c>
      <c r="CM694" s="16">
        <f ca="1">IF(CM696&lt;AR694,IF(CM696&lt;AR692,IF(CM696&lt;AR691,10,20),IF(CM696&lt;AR693,30,40)),IF(CM696&lt;AR696,IF(CM696&lt;AR695,50,60),IF(CM696&lt;AR697,70,80)))+IF(CM697&lt;AS694,IF(CM697&lt;AS692,IF(CM697&lt;AS691,1,2),IF(CM697&lt;AS693,3,4)),IF(CM697&lt;AS696,IF(CM697&lt;AS695,5,6),IF(CM697&lt;AS697,7,8)))</f>
        <v>73</v>
      </c>
      <c r="CN694" s="16">
        <f ca="1">IF(CN696&lt;AR694,IF(CN696&lt;AR692,IF(CN696&lt;AR691,10,20),IF(CN696&lt;AR693,30,40)),IF(CN696&lt;AR696,IF(CN696&lt;AR695,50,60),IF(CN696&lt;AR697,70,80)))+IF(CN697&lt;AS694,IF(CN697&lt;AS692,IF(CN697&lt;AS691,1,2),IF(CN697&lt;AS693,3,4)),IF(CN697&lt;AS696,IF(CN697&lt;AS695,5,6),IF(CN697&lt;AS697,7,8)))</f>
        <v>62</v>
      </c>
      <c r="CO694" s="16">
        <f ca="1">IF(CO696&lt;AR694,IF(CO696&lt;AR692,IF(CO696&lt;AR691,10,20),IF(CO696&lt;AR693,30,40)),IF(CO696&lt;AR696,IF(CO696&lt;AR695,50,60),IF(CO696&lt;AR697,70,80)))+IF(CO697&lt;AS694,IF(CO697&lt;AS692,IF(CO697&lt;AS691,1,2),IF(CO697&lt;AS693,3,4)),IF(CO697&lt;AS696,IF(CO697&lt;AS695,5,6),IF(CO697&lt;AS697,7,8)))</f>
        <v>72</v>
      </c>
      <c r="CP694" s="16">
        <f ca="1">IF(CP696&lt;AR694,IF(CP696&lt;AR692,IF(CP696&lt;AR691,10,20),IF(CP696&lt;AR693,30,40)),IF(CP696&lt;AR696,IF(CP696&lt;AR695,50,60),IF(CP696&lt;AR697,70,80)))+IF(CP697&lt;AS694,IF(CP697&lt;AS692,IF(CP697&lt;AS691,1,2),IF(CP697&lt;AS693,3,4)),IF(CP697&lt;AS696,IF(CP697&lt;AS695,5,6),IF(CP697&lt;AS697,7,8)))</f>
        <v>72</v>
      </c>
      <c r="CQ694" s="16">
        <f ca="1">IF(CQ696&lt;AR694,IF(CQ696&lt;AR692,IF(CQ696&lt;AR691,10,20),IF(CQ696&lt;AR693,30,40)),IF(CQ696&lt;AR696,IF(CQ696&lt;AR695,50,60),IF(CQ696&lt;AR697,70,80)))+IF(CQ697&lt;AS694,IF(CQ697&lt;AS692,IF(CQ697&lt;AS691,1,2),IF(CQ697&lt;AS693,3,4)),IF(CQ697&lt;AS696,IF(CQ697&lt;AS695,5,6),IF(CQ697&lt;AS697,7,8)))</f>
        <v>72</v>
      </c>
      <c r="CR694" s="16">
        <f ca="1">IF(CR696&lt;AR694,IF(CR696&lt;AR692,IF(CR696&lt;AR691,10,20),IF(CR696&lt;AR693,30,40)),IF(CR696&lt;AR696,IF(CR696&lt;AR695,50,60),IF(CR696&lt;AR697,70,80)))+IF(CR697&lt;AS694,IF(CR697&lt;AS692,IF(CR697&lt;AS691,1,2),IF(CR697&lt;AS693,3,4)),IF(CR697&lt;AS696,IF(CR697&lt;AS695,5,6),IF(CR697&lt;AS697,7,8)))</f>
        <v>73</v>
      </c>
    </row>
    <row r="695" spans="1:96" x14ac:dyDescent="0.35">
      <c r="A695" s="23"/>
      <c r="B695" s="38">
        <v>0.125</v>
      </c>
      <c r="C695" s="49">
        <v>50</v>
      </c>
      <c r="D695" s="26">
        <f ca="1">AE682/AE686</f>
        <v>0</v>
      </c>
      <c r="E695" s="19">
        <f ca="1">COUNTIF(AU692:CR695,51)</f>
        <v>0</v>
      </c>
      <c r="F695" s="19">
        <f ca="1">COUNTIF(AU692:CR695,52)</f>
        <v>0</v>
      </c>
      <c r="G695" s="19">
        <f ca="1">COUNTIF(AU692:CR695,53)</f>
        <v>0</v>
      </c>
      <c r="H695" s="19">
        <f ca="1">COUNTIF(AU692:CR695,54)</f>
        <v>0</v>
      </c>
      <c r="I695" s="19">
        <f ca="1">COUNTIF(AU692:CR695,55)</f>
        <v>0</v>
      </c>
      <c r="J695" s="19">
        <f ca="1">COUNTIF(AU692:CR695,56)</f>
        <v>0</v>
      </c>
      <c r="K695" s="19">
        <f ca="1">COUNTIF(AU692:CR695,57)</f>
        <v>0</v>
      </c>
      <c r="L695" s="19">
        <f ca="1">COUNTIF(AU692:CR695,58)</f>
        <v>0</v>
      </c>
      <c r="N695" s="45">
        <f ca="1">ROUNDDOWN(E695*$AK$19+RAND(),0)</f>
        <v>0</v>
      </c>
      <c r="O695" s="45">
        <f ca="1">ROUNDDOWN(F695*$AL$19+RAND(),0)</f>
        <v>0</v>
      </c>
      <c r="P695" s="45">
        <f ca="1">ROUNDDOWN(G695*$AM$19+RAND(),0)</f>
        <v>0</v>
      </c>
      <c r="Q695" s="45">
        <f ca="1">ROUNDDOWN(H695*$AN$19+RAND(),0)</f>
        <v>0</v>
      </c>
      <c r="R695" s="45">
        <f ca="1">ROUNDDOWN(I695*$AO$19+RAND(),0)</f>
        <v>0</v>
      </c>
      <c r="S695" s="45">
        <f ca="1">ROUNDDOWN(J695*$AP$19+RAND(),0)</f>
        <v>0</v>
      </c>
      <c r="T695" s="45">
        <f ca="1">ROUNDDOWN(K695*$AQ$19+RAND(),0)</f>
        <v>0</v>
      </c>
      <c r="U695" s="45">
        <f ca="1">ROUNDDOWN(L695*$AR$19+RAND(),0)</f>
        <v>0</v>
      </c>
      <c r="W695" s="47">
        <f t="shared" ca="1" si="1295"/>
        <v>0</v>
      </c>
      <c r="X695" s="47">
        <f t="shared" ca="1" si="1281"/>
        <v>0</v>
      </c>
      <c r="Y695" s="47">
        <f t="shared" ca="1" si="1282"/>
        <v>0</v>
      </c>
      <c r="Z695" s="47">
        <f t="shared" ca="1" si="1283"/>
        <v>0</v>
      </c>
      <c r="AA695" s="47">
        <f t="shared" ca="1" si="1284"/>
        <v>0</v>
      </c>
      <c r="AB695" s="47">
        <f t="shared" ca="1" si="1285"/>
        <v>0</v>
      </c>
      <c r="AC695" s="47">
        <f t="shared" ca="1" si="1286"/>
        <v>0</v>
      </c>
      <c r="AD695" s="47">
        <f t="shared" ca="1" si="1287"/>
        <v>0</v>
      </c>
      <c r="AE695" s="21">
        <f t="shared" ca="1" si="1296"/>
        <v>0</v>
      </c>
      <c r="AH695" s="48">
        <f t="shared" ca="1" si="1297"/>
        <v>0</v>
      </c>
      <c r="AI695" s="48">
        <f t="shared" ca="1" si="1288"/>
        <v>0</v>
      </c>
      <c r="AJ695" s="48">
        <f t="shared" ca="1" si="1289"/>
        <v>0</v>
      </c>
      <c r="AK695" s="48">
        <f t="shared" ca="1" si="1290"/>
        <v>0</v>
      </c>
      <c r="AL695" s="48">
        <f t="shared" ca="1" si="1291"/>
        <v>0</v>
      </c>
      <c r="AM695" s="48">
        <f t="shared" ca="1" si="1292"/>
        <v>0</v>
      </c>
      <c r="AN695" s="48">
        <f t="shared" ca="1" si="1293"/>
        <v>0</v>
      </c>
      <c r="AO695" s="48">
        <f t="shared" ca="1" si="1294"/>
        <v>0</v>
      </c>
      <c r="AQ695" s="1">
        <v>50</v>
      </c>
      <c r="AR695" s="13">
        <f t="shared" ca="1" si="1298"/>
        <v>0</v>
      </c>
      <c r="AS695" s="13">
        <f ca="1">AS694+I690</f>
        <v>0.99999999999999989</v>
      </c>
      <c r="AT695" s="8">
        <v>5</v>
      </c>
      <c r="AU695" s="16">
        <f ca="1">IF(AU698&lt;AR694,IF(AU698&lt;AR692,IF(AU698&lt;AR691,10,20),IF(AU698&lt;AR693,30,40)),IF(AU698&lt;AR696,IF(AU698&lt;AR695,50,60),IF(AU698&lt;AR697,70,80)))+IF(AU699&lt;AS694,IF(AU699&lt;AS692,IF(AU699&lt;AS691,1,2),IF(AU699&lt;AS693,3,4)),IF(AU699&lt;AS696,IF(AU699&lt;AS695,5,6),IF(AU699&lt;AS697,7,8)))</f>
        <v>72</v>
      </c>
      <c r="AV695" s="16">
        <f ca="1">IF(AV698&lt;AR694,IF(AV698&lt;AR692,IF(AV698&lt;AR691,10,20),IF(AV698&lt;AR693,30,40)),IF(AV698&lt;AR696,IF(AV698&lt;AR695,50,60),IF(AV698&lt;AR697,70,80)))+IF(AV699&lt;AS694,IF(AV699&lt;AS692,IF(AV699&lt;AS691,1,2),IF(AV699&lt;AS693,3,4)),IF(AV699&lt;AS696,IF(AV699&lt;AS695,5,6),IF(AV699&lt;AS697,7,8)))</f>
        <v>72</v>
      </c>
      <c r="AW695" s="16">
        <f ca="1">IF(AW698&lt;AR694,IF(AW698&lt;AR692,IF(AW698&lt;AR691,10,20),IF(AW698&lt;AR693,30,40)),IF(AW698&lt;AR696,IF(AW698&lt;AR695,50,60),IF(AW698&lt;AR697,70,80)))+IF(AW699&lt;AS694,IF(AW699&lt;AS692,IF(AW699&lt;AS691,1,2),IF(AW699&lt;AS693,3,4)),IF(AW699&lt;AS696,IF(AW699&lt;AS695,5,6),IF(AW699&lt;AS697,7,8)))</f>
        <v>72</v>
      </c>
      <c r="AX695" s="16">
        <f ca="1">IF(AX698&lt;AR694,IF(AX698&lt;AR692,IF(AX698&lt;AR691,10,20),IF(AX698&lt;AR693,30,40)),IF(AX698&lt;AR696,IF(AX698&lt;AR695,50,60),IF(AX698&lt;AR697,70,80)))+IF(AX699&lt;AS694,IF(AX699&lt;AS692,IF(AX699&lt;AS691,1,2),IF(AX699&lt;AS693,3,4)),IF(AX699&lt;AS696,IF(AX699&lt;AS695,5,6),IF(AX699&lt;AS697,7,8)))</f>
        <v>72</v>
      </c>
      <c r="AY695" s="16">
        <f ca="1">IF(AY698&lt;AR694,IF(AY698&lt;AR692,IF(AY698&lt;AR691,10,20),IF(AY698&lt;AR693,30,40)),IF(AY698&lt;AR696,IF(AY698&lt;AR695,50,60),IF(AY698&lt;AR697,70,80)))+IF(AY699&lt;AS694,IF(AY699&lt;AS692,IF(AY699&lt;AS691,1,2),IF(AY699&lt;AS693,3,4)),IF(AY699&lt;AS696,IF(AY699&lt;AS695,5,6),IF(AY699&lt;AS697,7,8)))</f>
        <v>72</v>
      </c>
      <c r="AZ695" s="16">
        <f ca="1">IF(AZ698&lt;AR694,IF(AZ698&lt;AR692,IF(AZ698&lt;AR691,10,20),IF(AZ698&lt;AR693,30,40)),IF(AZ698&lt;AR696,IF(AZ698&lt;AR695,50,60),IF(AZ698&lt;AR697,70,80)))+IF(AZ699&lt;AS694,IF(AZ699&lt;AS692,IF(AZ699&lt;AS691,1,2),IF(AZ699&lt;AS693,3,4)),IF(AZ699&lt;AS696,IF(AZ699&lt;AS695,5,6),IF(AZ699&lt;AS697,7,8)))</f>
        <v>72</v>
      </c>
      <c r="BA695" s="16">
        <f ca="1">IF(BA698&lt;AR694,IF(BA698&lt;AR692,IF(BA698&lt;AR691,10,20),IF(BA698&lt;AR693,30,40)),IF(BA698&lt;AR696,IF(BA698&lt;AR695,50,60),IF(BA698&lt;AR697,70,80)))+IF(BA699&lt;AS694,IF(BA699&lt;AS692,IF(BA699&lt;AS691,1,2),IF(BA699&lt;AS693,3,4)),IF(BA699&lt;AS696,IF(BA699&lt;AS695,5,6),IF(BA699&lt;AS697,7,8)))</f>
        <v>82</v>
      </c>
      <c r="BB695" s="16">
        <f ca="1">IF(BB698&lt;AR694,IF(BB698&lt;AR692,IF(BB698&lt;AR691,10,20),IF(BB698&lt;AR693,30,40)),IF(BB698&lt;AR696,IF(BB698&lt;AR695,50,60),IF(BB698&lt;AR697,70,80)))+IF(BB699&lt;AS694,IF(BB699&lt;AS692,IF(BB699&lt;AS691,1,2),IF(BB699&lt;AS693,3,4)),IF(BB699&lt;AS696,IF(BB699&lt;AS695,5,6),IF(BB699&lt;AS697,7,8)))</f>
        <v>72</v>
      </c>
      <c r="BC695" s="16">
        <f ca="1">IF(BC698&lt;AR694,IF(BC698&lt;AR692,IF(BC698&lt;AR691,10,20),IF(BC698&lt;AR693,30,40)),IF(BC698&lt;AR696,IF(BC698&lt;AR695,50,60),IF(BC698&lt;AR697,70,80)))+IF(BC699&lt;AS694,IF(BC699&lt;AS692,IF(BC699&lt;AS691,1,2),IF(BC699&lt;AS693,3,4)),IF(BC699&lt;AS696,IF(BC699&lt;AS695,5,6),IF(BC699&lt;AS697,7,8)))</f>
        <v>72</v>
      </c>
      <c r="BD695" s="16">
        <f ca="1">IF(BD698&lt;AR694,IF(BD698&lt;AR692,IF(BD698&lt;AR691,10,20),IF(BD698&lt;AR693,30,40)),IF(BD698&lt;AR696,IF(BD698&lt;AR695,50,60),IF(BD698&lt;AR697,70,80)))+IF(BD699&lt;AS694,IF(BD699&lt;AS692,IF(BD699&lt;AS691,1,2),IF(BD699&lt;AS693,3,4)),IF(BD699&lt;AS696,IF(BD699&lt;AS695,5,6),IF(BD699&lt;AS697,7,8)))</f>
        <v>72</v>
      </c>
      <c r="BE695" s="16">
        <f ca="1">IF(BE698&lt;AR694,IF(BE698&lt;AR692,IF(BE698&lt;AR691,10,20),IF(BE698&lt;AR693,30,40)),IF(BE698&lt;AR696,IF(BE698&lt;AR695,50,60),IF(BE698&lt;AR697,70,80)))+IF(BE699&lt;AS694,IF(BE699&lt;AS692,IF(BE699&lt;AS691,1,2),IF(BE699&lt;AS693,3,4)),IF(BE699&lt;AS696,IF(BE699&lt;AS695,5,6),IF(BE699&lt;AS697,7,8)))</f>
        <v>72</v>
      </c>
      <c r="BF695" s="16">
        <f ca="1">IF(BF698&lt;AR694,IF(BF698&lt;AR692,IF(BF698&lt;AR691,10,20),IF(BF698&lt;AR693,30,40)),IF(BF698&lt;AR696,IF(BF698&lt;AR695,50,60),IF(BF698&lt;AR697,70,80)))+IF(BF699&lt;AS694,IF(BF699&lt;AS692,IF(BF699&lt;AS691,1,2),IF(BF699&lt;AS693,3,4)),IF(BF699&lt;AS696,IF(BF699&lt;AS695,5,6),IF(BF699&lt;AS697,7,8)))</f>
        <v>72</v>
      </c>
      <c r="BG695" s="16">
        <f ca="1">IF(BG698&lt;AR694,IF(BG698&lt;AR692,IF(BG698&lt;AR691,10,20),IF(BG698&lt;AR693,30,40)),IF(BG698&lt;AR696,IF(BG698&lt;AR695,50,60),IF(BG698&lt;AR697,70,80)))+IF(BG699&lt;AS694,IF(BG699&lt;AS692,IF(BG699&lt;AS691,1,2),IF(BG699&lt;AS693,3,4)),IF(BG699&lt;AS696,IF(BG699&lt;AS695,5,6),IF(BG699&lt;AS697,7,8)))</f>
        <v>72</v>
      </c>
      <c r="BH695" s="16">
        <f ca="1">IF(BH698&lt;AR694,IF(BH698&lt;AR692,IF(BH698&lt;AR691,10,20),IF(BH698&lt;AR693,30,40)),IF(BH698&lt;AR696,IF(BH698&lt;AR695,50,60),IF(BH698&lt;AR697,70,80)))+IF(BH699&lt;AS694,IF(BH699&lt;AS692,IF(BH699&lt;AS691,1,2),IF(BH699&lt;AS693,3,4)),IF(BH699&lt;AS696,IF(BH699&lt;AS695,5,6),IF(BH699&lt;AS697,7,8)))</f>
        <v>72</v>
      </c>
      <c r="BI695" s="16">
        <f ca="1">IF(BI698&lt;AR694,IF(BI698&lt;AR692,IF(BI698&lt;AR691,10,20),IF(BI698&lt;AR693,30,40)),IF(BI698&lt;AR696,IF(BI698&lt;AR695,50,60),IF(BI698&lt;AR697,70,80)))+IF(BI699&lt;AS694,IF(BI699&lt;AS692,IF(BI699&lt;AS691,1,2),IF(BI699&lt;AS693,3,4)),IF(BI699&lt;AS696,IF(BI699&lt;AS695,5,6),IF(BI699&lt;AS697,7,8)))</f>
        <v>72</v>
      </c>
      <c r="BJ695" s="16">
        <f ca="1">IF(BJ698&lt;AR694,IF(BJ698&lt;AR692,IF(BJ698&lt;AR691,10,20),IF(BJ698&lt;AR693,30,40)),IF(BJ698&lt;AR696,IF(BJ698&lt;AR695,50,60),IF(BJ698&lt;AR697,70,80)))+IF(BJ699&lt;AS694,IF(BJ699&lt;AS692,IF(BJ699&lt;AS691,1,2),IF(BJ699&lt;AS693,3,4)),IF(BJ699&lt;AS696,IF(BJ699&lt;AS695,5,6),IF(BJ699&lt;AS697,7,8)))</f>
        <v>72</v>
      </c>
      <c r="BK695" s="16">
        <f ca="1">IF(BK698&lt;AR694,IF(BK698&lt;AR692,IF(BK698&lt;AR691,10,20),IF(BK698&lt;AR693,30,40)),IF(BK698&lt;AR696,IF(BK698&lt;AR695,50,60),IF(BK698&lt;AR697,70,80)))+IF(BK699&lt;AS694,IF(BK699&lt;AS692,IF(BK699&lt;AS691,1,2),IF(BK699&lt;AS693,3,4)),IF(BK699&lt;AS696,IF(BK699&lt;AS695,5,6),IF(BK699&lt;AS697,7,8)))</f>
        <v>72</v>
      </c>
      <c r="BL695" s="16">
        <f ca="1">IF(BL698&lt;AR694,IF(BL698&lt;AR692,IF(BL698&lt;AR691,10,20),IF(BL698&lt;AR693,30,40)),IF(BL698&lt;AR696,IF(BL698&lt;AR695,50,60),IF(BL698&lt;AR697,70,80)))+IF(BL699&lt;AS694,IF(BL699&lt;AS692,IF(BL699&lt;AS691,1,2),IF(BL699&lt;AS693,3,4)),IF(BL699&lt;AS696,IF(BL699&lt;AS695,5,6),IF(BL699&lt;AS697,7,8)))</f>
        <v>72</v>
      </c>
      <c r="BM695" s="16">
        <f ca="1">IF(BM698&lt;AR694,IF(BM698&lt;AR692,IF(BM698&lt;AR691,10,20),IF(BM698&lt;AR693,30,40)),IF(BM698&lt;AR696,IF(BM698&lt;AR695,50,60),IF(BM698&lt;AR697,70,80)))+IF(BM699&lt;AS694,IF(BM699&lt;AS692,IF(BM699&lt;AS691,1,2),IF(BM699&lt;AS693,3,4)),IF(BM699&lt;AS696,IF(BM699&lt;AS695,5,6),IF(BM699&lt;AS697,7,8)))</f>
        <v>72</v>
      </c>
      <c r="BN695" s="16">
        <f ca="1">IF(BN698&lt;AR694,IF(BN698&lt;AR692,IF(BN698&lt;AR691,10,20),IF(BN698&lt;AR693,30,40)),IF(BN698&lt;AR696,IF(BN698&lt;AR695,50,60),IF(BN698&lt;AR697,70,80)))+IF(BN699&lt;AS694,IF(BN699&lt;AS692,IF(BN699&lt;AS691,1,2),IF(BN699&lt;AS693,3,4)),IF(BN699&lt;AS696,IF(BN699&lt;AS695,5,6),IF(BN699&lt;AS697,7,8)))</f>
        <v>72</v>
      </c>
      <c r="BO695" s="16">
        <f ca="1">IF(BO698&lt;AR694,IF(BO698&lt;AR692,IF(BO698&lt;AR691,10,20),IF(BO698&lt;AR693,30,40)),IF(BO698&lt;AR696,IF(BO698&lt;AR695,50,60),IF(BO698&lt;AR697,70,80)))+IF(BO699&lt;AS694,IF(BO699&lt;AS692,IF(BO699&lt;AS691,1,2),IF(BO699&lt;AS693,3,4)),IF(BO699&lt;AS696,IF(BO699&lt;AS695,5,6),IF(BO699&lt;AS697,7,8)))</f>
        <v>72</v>
      </c>
      <c r="BP695" s="16">
        <f ca="1">IF(BP698&lt;AR694,IF(BP698&lt;AR692,IF(BP698&lt;AR691,10,20),IF(BP698&lt;AR693,30,40)),IF(BP698&lt;AR696,IF(BP698&lt;AR695,50,60),IF(BP698&lt;AR697,70,80)))+IF(BP699&lt;AS694,IF(BP699&lt;AS692,IF(BP699&lt;AS691,1,2),IF(BP699&lt;AS693,3,4)),IF(BP699&lt;AS696,IF(BP699&lt;AS695,5,6),IF(BP699&lt;AS697,7,8)))</f>
        <v>72</v>
      </c>
      <c r="BQ695" s="16">
        <f ca="1">IF(BQ698&lt;AR694,IF(BQ698&lt;AR692,IF(BQ698&lt;AR691,10,20),IF(BQ698&lt;AR693,30,40)),IF(BQ698&lt;AR696,IF(BQ698&lt;AR695,50,60),IF(BQ698&lt;AR697,70,80)))+IF(BQ699&lt;AS694,IF(BQ699&lt;AS692,IF(BQ699&lt;AS691,1,2),IF(BQ699&lt;AS693,3,4)),IF(BQ699&lt;AS696,IF(BQ699&lt;AS695,5,6),IF(BQ699&lt;AS697,7,8)))</f>
        <v>72</v>
      </c>
      <c r="BR695" s="16">
        <f ca="1">IF(BR698&lt;AR694,IF(BR698&lt;AR692,IF(BR698&lt;AR691,10,20),IF(BR698&lt;AR693,30,40)),IF(BR698&lt;AR696,IF(BR698&lt;AR695,50,60),IF(BR698&lt;AR697,70,80)))+IF(BR699&lt;AS694,IF(BR699&lt;AS692,IF(BR699&lt;AS691,1,2),IF(BR699&lt;AS693,3,4)),IF(BR699&lt;AS696,IF(BR699&lt;AS695,5,6),IF(BR699&lt;AS697,7,8)))</f>
        <v>72</v>
      </c>
      <c r="BS695" s="16">
        <f ca="1">IF(BS698&lt;AR694,IF(BS698&lt;AR692,IF(BS698&lt;AR691,10,20),IF(BS698&lt;AR693,30,40)),IF(BS698&lt;AR696,IF(BS698&lt;AR695,50,60),IF(BS698&lt;AR697,70,80)))+IF(BS699&lt;AS694,IF(BS699&lt;AS692,IF(BS699&lt;AS691,1,2),IF(BS699&lt;AS693,3,4)),IF(BS699&lt;AS696,IF(BS699&lt;AS695,5,6),IF(BS699&lt;AS697,7,8)))</f>
        <v>72</v>
      </c>
      <c r="BT695" s="16">
        <f ca="1">IF(BT698&lt;AR694,IF(BT698&lt;AR692,IF(BT698&lt;AR691,10,20),IF(BT698&lt;AR693,30,40)),IF(BT698&lt;AR696,IF(BT698&lt;AR695,50,60),IF(BT698&lt;AR697,70,80)))+IF(BT699&lt;AS694,IF(BT699&lt;AS692,IF(BT699&lt;AS691,1,2),IF(BT699&lt;AS693,3,4)),IF(BT699&lt;AS696,IF(BT699&lt;AS695,5,6),IF(BT699&lt;AS697,7,8)))</f>
        <v>72</v>
      </c>
      <c r="BU695" s="16">
        <f ca="1">IF(BU698&lt;AR694,IF(BU698&lt;AR692,IF(BU698&lt;AR691,10,20),IF(BU698&lt;AR693,30,40)),IF(BU698&lt;AR696,IF(BU698&lt;AR695,50,60),IF(BU698&lt;AR697,70,80)))+IF(BU699&lt;AS694,IF(BU699&lt;AS692,IF(BU699&lt;AS691,1,2),IF(BU699&lt;AS693,3,4)),IF(BU699&lt;AS696,IF(BU699&lt;AS695,5,6),IF(BU699&lt;AS697,7,8)))</f>
        <v>72</v>
      </c>
      <c r="BV695" s="16">
        <f ca="1">IF(BV698&lt;AR694,IF(BV698&lt;AR692,IF(BV698&lt;AR691,10,20),IF(BV698&lt;AR693,30,40)),IF(BV698&lt;AR696,IF(BV698&lt;AR695,50,60),IF(BV698&lt;AR697,70,80)))+IF(BV699&lt;AS694,IF(BV699&lt;AS692,IF(BV699&lt;AS691,1,2),IF(BV699&lt;AS693,3,4)),IF(BV699&lt;AS696,IF(BV699&lt;AS695,5,6),IF(BV699&lt;AS697,7,8)))</f>
        <v>72</v>
      </c>
      <c r="BW695" s="16">
        <f ca="1">IF(BW698&lt;AR694,IF(BW698&lt;AR692,IF(BW698&lt;AR691,10,20),IF(BW698&lt;AR693,30,40)),IF(BW698&lt;AR696,IF(BW698&lt;AR695,50,60),IF(BW698&lt;AR697,70,80)))+IF(BW699&lt;AS694,IF(BW699&lt;AS692,IF(BW699&lt;AS691,1,2),IF(BW699&lt;AS693,3,4)),IF(BW699&lt;AS696,IF(BW699&lt;AS695,5,6),IF(BW699&lt;AS697,7,8)))</f>
        <v>72</v>
      </c>
      <c r="BX695" s="16">
        <f ca="1">IF(BX698&lt;AR694,IF(BX698&lt;AR692,IF(BX698&lt;AR691,10,20),IF(BX698&lt;AR693,30,40)),IF(BX698&lt;AR696,IF(BX698&lt;AR695,50,60),IF(BX698&lt;AR697,70,80)))+IF(BX699&lt;AS694,IF(BX699&lt;AS692,IF(BX699&lt;AS691,1,2),IF(BX699&lt;AS693,3,4)),IF(BX699&lt;AS696,IF(BX699&lt;AS695,5,6),IF(BX699&lt;AS697,7,8)))</f>
        <v>72</v>
      </c>
      <c r="BY695" s="16">
        <f ca="1">IF(BY698&lt;AR694,IF(BY698&lt;AR692,IF(BY698&lt;AR691,10,20),IF(BY698&lt;AR693,30,40)),IF(BY698&lt;AR696,IF(BY698&lt;AR695,50,60),IF(BY698&lt;AR697,70,80)))+IF(BY699&lt;AS694,IF(BY699&lt;AS692,IF(BY699&lt;AS691,1,2),IF(BY699&lt;AS693,3,4)),IF(BY699&lt;AS696,IF(BY699&lt;AS695,5,6),IF(BY699&lt;AS697,7,8)))</f>
        <v>73</v>
      </c>
      <c r="BZ695" s="16">
        <f ca="1">IF(BZ698&lt;AR694,IF(BZ698&lt;AR692,IF(BZ698&lt;AR691,10,20),IF(BZ698&lt;AR693,30,40)),IF(BZ698&lt;AR696,IF(BZ698&lt;AR695,50,60),IF(BZ698&lt;AR697,70,80)))+IF(BZ699&lt;AS694,IF(BZ699&lt;AS692,IF(BZ699&lt;AS691,1,2),IF(BZ699&lt;AS693,3,4)),IF(BZ699&lt;AS696,IF(BZ699&lt;AS695,5,6),IF(BZ699&lt;AS697,7,8)))</f>
        <v>72</v>
      </c>
      <c r="CA695" s="16">
        <f ca="1">IF(CA698&lt;AR694,IF(CA698&lt;AR692,IF(CA698&lt;AR691,10,20),IF(CA698&lt;AR693,30,40)),IF(CA698&lt;AR696,IF(CA698&lt;AR695,50,60),IF(CA698&lt;AR697,70,80)))+IF(CA699&lt;AS694,IF(CA699&lt;AS692,IF(CA699&lt;AS691,1,2),IF(CA699&lt;AS693,3,4)),IF(CA699&lt;AS696,IF(CA699&lt;AS695,5,6),IF(CA699&lt;AS697,7,8)))</f>
        <v>72</v>
      </c>
      <c r="CB695" s="16">
        <f ca="1">IF(CB698&lt;AR694,IF(CB698&lt;AR692,IF(CB698&lt;AR691,10,20),IF(CB698&lt;AR693,30,40)),IF(CB698&lt;AR696,IF(CB698&lt;AR695,50,60),IF(CB698&lt;AR697,70,80)))+IF(CB699&lt;AS694,IF(CB699&lt;AS692,IF(CB699&lt;AS691,1,2),IF(CB699&lt;AS693,3,4)),IF(CB699&lt;AS696,IF(CB699&lt;AS695,5,6),IF(CB699&lt;AS697,7,8)))</f>
        <v>72</v>
      </c>
      <c r="CC695" s="16">
        <f ca="1">IF(CC698&lt;AR694,IF(CC698&lt;AR692,IF(CC698&lt;AR691,10,20),IF(CC698&lt;AR693,30,40)),IF(CC698&lt;AR696,IF(CC698&lt;AR695,50,60),IF(CC698&lt;AR697,70,80)))+IF(CC699&lt;AS694,IF(CC699&lt;AS692,IF(CC699&lt;AS691,1,2),IF(CC699&lt;AS693,3,4)),IF(CC699&lt;AS696,IF(CC699&lt;AS695,5,6),IF(CC699&lt;AS697,7,8)))</f>
        <v>72</v>
      </c>
      <c r="CD695" s="16">
        <f ca="1">IF(CD698&lt;AR694,IF(CD698&lt;AR692,IF(CD698&lt;AR691,10,20),IF(CD698&lt;AR693,30,40)),IF(CD698&lt;AR696,IF(CD698&lt;AR695,50,60),IF(CD698&lt;AR697,70,80)))+IF(CD699&lt;AS694,IF(CD699&lt;AS692,IF(CD699&lt;AS691,1,2),IF(CD699&lt;AS693,3,4)),IF(CD699&lt;AS696,IF(CD699&lt;AS695,5,6),IF(CD699&lt;AS697,7,8)))</f>
        <v>72</v>
      </c>
      <c r="CE695" s="16">
        <f ca="1">IF(CE698&lt;AR694,IF(CE698&lt;AR692,IF(CE698&lt;AR691,10,20),IF(CE698&lt;AR693,30,40)),IF(CE698&lt;AR696,IF(CE698&lt;AR695,50,60),IF(CE698&lt;AR697,70,80)))+IF(CE699&lt;AS694,IF(CE699&lt;AS692,IF(CE699&lt;AS691,1,2),IF(CE699&lt;AS693,3,4)),IF(CE699&lt;AS696,IF(CE699&lt;AS695,5,6),IF(CE699&lt;AS697,7,8)))</f>
        <v>72</v>
      </c>
      <c r="CF695" s="16">
        <f ca="1">IF(CF698&lt;AR694,IF(CF698&lt;AR692,IF(CF698&lt;AR691,10,20),IF(CF698&lt;AR693,30,40)),IF(CF698&lt;AR696,IF(CF698&lt;AR695,50,60),IF(CF698&lt;AR697,70,80)))+IF(CF699&lt;AS694,IF(CF699&lt;AS692,IF(CF699&lt;AS691,1,2),IF(CF699&lt;AS693,3,4)),IF(CF699&lt;AS696,IF(CF699&lt;AS695,5,6),IF(CF699&lt;AS697,7,8)))</f>
        <v>72</v>
      </c>
      <c r="CG695" s="16">
        <f ca="1">IF(CG698&lt;AR694,IF(CG698&lt;AR692,IF(CG698&lt;AR691,10,20),IF(CG698&lt;AR693,30,40)),IF(CG698&lt;AR696,IF(CG698&lt;AR695,50,60),IF(CG698&lt;AR697,70,80)))+IF(CG699&lt;AS694,IF(CG699&lt;AS692,IF(CG699&lt;AS691,1,2),IF(CG699&lt;AS693,3,4)),IF(CG699&lt;AS696,IF(CG699&lt;AS695,5,6),IF(CG699&lt;AS697,7,8)))</f>
        <v>72</v>
      </c>
      <c r="CH695" s="16">
        <f ca="1">IF(CH698&lt;AR694,IF(CH698&lt;AR692,IF(CH698&lt;AR691,10,20),IF(CH698&lt;AR693,30,40)),IF(CH698&lt;AR696,IF(CH698&lt;AR695,50,60),IF(CH698&lt;AR697,70,80)))+IF(CH699&lt;AS694,IF(CH699&lt;AS692,IF(CH699&lt;AS691,1,2),IF(CH699&lt;AS693,3,4)),IF(CH699&lt;AS696,IF(CH699&lt;AS695,5,6),IF(CH699&lt;AS697,7,8)))</f>
        <v>72</v>
      </c>
      <c r="CI695" s="16">
        <f ca="1">IF(CI698&lt;AR694,IF(CI698&lt;AR692,IF(CI698&lt;AR691,10,20),IF(CI698&lt;AR693,30,40)),IF(CI698&lt;AR696,IF(CI698&lt;AR695,50,60),IF(CI698&lt;AR697,70,80)))+IF(CI699&lt;AS694,IF(CI699&lt;AS692,IF(CI699&lt;AS691,1,2),IF(CI699&lt;AS693,3,4)),IF(CI699&lt;AS696,IF(CI699&lt;AS695,5,6),IF(CI699&lt;AS697,7,8)))</f>
        <v>72</v>
      </c>
      <c r="CJ695" s="16">
        <f ca="1">IF(CJ698&lt;AR694,IF(CJ698&lt;AR692,IF(CJ698&lt;AR691,10,20),IF(CJ698&lt;AR693,30,40)),IF(CJ698&lt;AR696,IF(CJ698&lt;AR695,50,60),IF(CJ698&lt;AR697,70,80)))+IF(CJ699&lt;AS694,IF(CJ699&lt;AS692,IF(CJ699&lt;AS691,1,2),IF(CJ699&lt;AS693,3,4)),IF(CJ699&lt;AS696,IF(CJ699&lt;AS695,5,6),IF(CJ699&lt;AS697,7,8)))</f>
        <v>72</v>
      </c>
      <c r="CK695" s="16">
        <f ca="1">IF(CK698&lt;AR694,IF(CK698&lt;AR692,IF(CK698&lt;AR691,10,20),IF(CK698&lt;AR693,30,40)),IF(CK698&lt;AR696,IF(CK698&lt;AR695,50,60),IF(CK698&lt;AR697,70,80)))+IF(CK699&lt;AS694,IF(CK699&lt;AS692,IF(CK699&lt;AS691,1,2),IF(CK699&lt;AS693,3,4)),IF(CK699&lt;AS696,IF(CK699&lt;AS695,5,6),IF(CK699&lt;AS697,7,8)))</f>
        <v>82</v>
      </c>
      <c r="CL695" s="16">
        <f ca="1">IF(CL698&lt;AR694,IF(CL698&lt;AR692,IF(CL698&lt;AR691,10,20),IF(CL698&lt;AR693,30,40)),IF(CL698&lt;AR696,IF(CL698&lt;AR695,50,60),IF(CL698&lt;AR697,70,80)))+IF(CL699&lt;AS694,IF(CL699&lt;AS692,IF(CL699&lt;AS691,1,2),IF(CL699&lt;AS693,3,4)),IF(CL699&lt;AS696,IF(CL699&lt;AS695,5,6),IF(CL699&lt;AS697,7,8)))</f>
        <v>73</v>
      </c>
      <c r="CM695" s="16">
        <f ca="1">IF(CM698&lt;AR694,IF(CM698&lt;AR692,IF(CM698&lt;AR691,10,20),IF(CM698&lt;AR693,30,40)),IF(CM698&lt;AR696,IF(CM698&lt;AR695,50,60),IF(CM698&lt;AR697,70,80)))+IF(CM699&lt;AS694,IF(CM699&lt;AS692,IF(CM699&lt;AS691,1,2),IF(CM699&lt;AS693,3,4)),IF(CM699&lt;AS696,IF(CM699&lt;AS695,5,6),IF(CM699&lt;AS697,7,8)))</f>
        <v>73</v>
      </c>
      <c r="CN695" s="16">
        <f ca="1">IF(CN698&lt;AR694,IF(CN698&lt;AR692,IF(CN698&lt;AR691,10,20),IF(CN698&lt;AR693,30,40)),IF(CN698&lt;AR696,IF(CN698&lt;AR695,50,60),IF(CN698&lt;AR697,70,80)))+IF(CN699&lt;AS694,IF(CN699&lt;AS692,IF(CN699&lt;AS691,1,2),IF(CN699&lt;AS693,3,4)),IF(CN699&lt;AS696,IF(CN699&lt;AS695,5,6),IF(CN699&lt;AS697,7,8)))</f>
        <v>72</v>
      </c>
      <c r="CO695" s="16">
        <f ca="1">IF(CO698&lt;AR694,IF(CO698&lt;AR692,IF(CO698&lt;AR691,10,20),IF(CO698&lt;AR693,30,40)),IF(CO698&lt;AR696,IF(CO698&lt;AR695,50,60),IF(CO698&lt;AR697,70,80)))+IF(CO699&lt;AS694,IF(CO699&lt;AS692,IF(CO699&lt;AS691,1,2),IF(CO699&lt;AS693,3,4)),IF(CO699&lt;AS696,IF(CO699&lt;AS695,5,6),IF(CO699&lt;AS697,7,8)))</f>
        <v>72</v>
      </c>
      <c r="CP695" s="16">
        <f ca="1">IF(CP698&lt;AR694,IF(CP698&lt;AR692,IF(CP698&lt;AR691,10,20),IF(CP698&lt;AR693,30,40)),IF(CP698&lt;AR696,IF(CP698&lt;AR695,50,60),IF(CP698&lt;AR697,70,80)))+IF(CP699&lt;AS694,IF(CP699&lt;AS692,IF(CP699&lt;AS691,1,2),IF(CP699&lt;AS693,3,4)),IF(CP699&lt;AS696,IF(CP699&lt;AS695,5,6),IF(CP699&lt;AS697,7,8)))</f>
        <v>72</v>
      </c>
      <c r="CQ695" s="16">
        <f ca="1">IF(CQ698&lt;AR694,IF(CQ698&lt;AR692,IF(CQ698&lt;AR691,10,20),IF(CQ698&lt;AR693,30,40)),IF(CQ698&lt;AR696,IF(CQ698&lt;AR695,50,60),IF(CQ698&lt;AR697,70,80)))+IF(CQ699&lt;AS694,IF(CQ699&lt;AS692,IF(CQ699&lt;AS691,1,2),IF(CQ699&lt;AS693,3,4)),IF(CQ699&lt;AS696,IF(CQ699&lt;AS695,5,6),IF(CQ699&lt;AS697,7,8)))</f>
        <v>73</v>
      </c>
      <c r="CR695" s="16">
        <f ca="1">IF(CR698&lt;AR694,IF(CR698&lt;AR692,IF(CR698&lt;AR691,10,20),IF(CR698&lt;AR693,30,40)),IF(CR698&lt;AR696,IF(CR698&lt;AR695,50,60),IF(CR698&lt;AR697,70,80)))+IF(CR699&lt;AS694,IF(CR699&lt;AS692,IF(CR699&lt;AS691,1,2),IF(CR699&lt;AS693,3,4)),IF(CR699&lt;AS696,IF(CR699&lt;AS695,5,6),IF(CR699&lt;AS697,7,8)))</f>
        <v>72</v>
      </c>
    </row>
    <row r="696" spans="1:96" x14ac:dyDescent="0.35">
      <c r="A696" s="23"/>
      <c r="B696" s="39">
        <v>0.25</v>
      </c>
      <c r="C696" s="49">
        <v>60</v>
      </c>
      <c r="D696" s="26">
        <f ca="1">AE683/AE686</f>
        <v>9.6893701909375896E-3</v>
      </c>
      <c r="E696" s="19">
        <f ca="1">COUNTIF(AU692:CR695,61)</f>
        <v>0</v>
      </c>
      <c r="F696" s="19">
        <f ca="1">COUNTIF(AU692:CR695,62)</f>
        <v>4</v>
      </c>
      <c r="G696" s="19">
        <f ca="1">COUNTIF(AU692:CR695,63)</f>
        <v>0</v>
      </c>
      <c r="H696" s="19">
        <f ca="1">COUNTIF(AU692:CR695,64)</f>
        <v>0</v>
      </c>
      <c r="I696" s="19">
        <f ca="1">COUNTIF(AU692:CR695,65)</f>
        <v>0</v>
      </c>
      <c r="J696" s="19">
        <f ca="1">COUNTIF(AU692:CR695,66)</f>
        <v>0</v>
      </c>
      <c r="K696" s="19">
        <f ca="1">COUNTIF(AU692:CR695,67)</f>
        <v>0</v>
      </c>
      <c r="L696" s="19">
        <f ca="1">COUNTIF(AU692:CR695,68)</f>
        <v>0</v>
      </c>
      <c r="N696" s="45">
        <f ca="1">ROUNDDOWN(E696*$AK$20+RAND(),0)</f>
        <v>0</v>
      </c>
      <c r="O696" s="45">
        <f ca="1">ROUNDDOWN(F696*$AL$20+RAND(),0)</f>
        <v>0</v>
      </c>
      <c r="P696" s="45">
        <f ca="1">ROUNDDOWN(G696*$AM$20+RAND(),0)</f>
        <v>0</v>
      </c>
      <c r="Q696" s="45">
        <f ca="1">ROUNDDOWN(H696*$AN$20+RAND(),0)</f>
        <v>0</v>
      </c>
      <c r="R696" s="45">
        <f ca="1">ROUNDDOWN(I696*$AO$20+RAND(),0)</f>
        <v>0</v>
      </c>
      <c r="S696" s="45">
        <f ca="1">ROUNDDOWN(J696*$AP$20+RAND(),0)</f>
        <v>0</v>
      </c>
      <c r="T696" s="45">
        <f ca="1">ROUNDDOWN(K696*$AQ$20+RAND(),0)</f>
        <v>0</v>
      </c>
      <c r="U696" s="45">
        <f ca="1">ROUNDDOWN(L696*$AR$20+RAND(),0)</f>
        <v>0</v>
      </c>
      <c r="W696" s="47">
        <f t="shared" ca="1" si="1295"/>
        <v>0</v>
      </c>
      <c r="X696" s="47">
        <f t="shared" ca="1" si="1281"/>
        <v>0</v>
      </c>
      <c r="Y696" s="47">
        <f t="shared" ca="1" si="1282"/>
        <v>0</v>
      </c>
      <c r="Z696" s="47">
        <f t="shared" ca="1" si="1283"/>
        <v>0</v>
      </c>
      <c r="AA696" s="47">
        <f t="shared" ca="1" si="1284"/>
        <v>0</v>
      </c>
      <c r="AB696" s="47">
        <f t="shared" ca="1" si="1285"/>
        <v>0</v>
      </c>
      <c r="AC696" s="47">
        <f t="shared" ca="1" si="1286"/>
        <v>0</v>
      </c>
      <c r="AD696" s="47">
        <f t="shared" ca="1" si="1287"/>
        <v>0</v>
      </c>
      <c r="AE696" s="21">
        <f t="shared" ca="1" si="1296"/>
        <v>16</v>
      </c>
      <c r="AH696" s="48">
        <f t="shared" ca="1" si="1297"/>
        <v>0</v>
      </c>
      <c r="AI696" s="48">
        <f t="shared" ca="1" si="1288"/>
        <v>0</v>
      </c>
      <c r="AJ696" s="48">
        <f t="shared" ca="1" si="1289"/>
        <v>0</v>
      </c>
      <c r="AK696" s="48">
        <f t="shared" ca="1" si="1290"/>
        <v>0</v>
      </c>
      <c r="AL696" s="48">
        <f t="shared" ca="1" si="1291"/>
        <v>0</v>
      </c>
      <c r="AM696" s="48">
        <f t="shared" ca="1" si="1292"/>
        <v>0</v>
      </c>
      <c r="AN696" s="48">
        <f t="shared" ca="1" si="1293"/>
        <v>0</v>
      </c>
      <c r="AO696" s="48">
        <f t="shared" ca="1" si="1294"/>
        <v>0</v>
      </c>
      <c r="AQ696" s="1">
        <v>60</v>
      </c>
      <c r="AR696" s="13">
        <f t="shared" ca="1" si="1298"/>
        <v>9.6893701909375896E-3</v>
      </c>
      <c r="AS696" s="13">
        <f ca="1">AS695+J690</f>
        <v>0.99999999999999989</v>
      </c>
      <c r="AT696" s="8">
        <v>6</v>
      </c>
      <c r="AU696" s="15">
        <f t="shared" ref="AU696:CR699" ca="1" si="1299">RAND()</f>
        <v>3.7403554540712203E-2</v>
      </c>
      <c r="AV696" s="15">
        <f t="shared" ca="1" si="1299"/>
        <v>0.82821601474341855</v>
      </c>
      <c r="AW696" s="15">
        <f t="shared" ca="1" si="1299"/>
        <v>0.19968776263184052</v>
      </c>
      <c r="AX696" s="15">
        <f t="shared" ca="1" si="1299"/>
        <v>0.83607494678030547</v>
      </c>
      <c r="AY696" s="15">
        <f t="shared" ca="1" si="1299"/>
        <v>0.18397122377620545</v>
      </c>
      <c r="AZ696" s="15">
        <f t="shared" ca="1" si="1299"/>
        <v>0.6424146856509626</v>
      </c>
      <c r="BA696" s="15">
        <f t="shared" ca="1" si="1299"/>
        <v>0.87232768776247249</v>
      </c>
      <c r="BB696" s="15">
        <f t="shared" ca="1" si="1299"/>
        <v>3.1063209356839483E-2</v>
      </c>
      <c r="BC696" s="15">
        <f t="shared" ca="1" si="1299"/>
        <v>0.17675890284647722</v>
      </c>
      <c r="BD696" s="15">
        <f t="shared" ca="1" si="1299"/>
        <v>0.79367087787460155</v>
      </c>
      <c r="BE696" s="15">
        <f t="shared" ca="1" si="1299"/>
        <v>7.3057254253103832E-3</v>
      </c>
      <c r="BF696" s="15">
        <f t="shared" ca="1" si="1299"/>
        <v>0.85545685353508116</v>
      </c>
      <c r="BG696" s="15">
        <f t="shared" ca="1" si="1299"/>
        <v>0.42923028785473005</v>
      </c>
      <c r="BH696" s="15">
        <f t="shared" ca="1" si="1299"/>
        <v>1.6717628993547562E-2</v>
      </c>
      <c r="BI696" s="15">
        <f t="shared" ca="1" si="1299"/>
        <v>0.81759531379668515</v>
      </c>
      <c r="BJ696" s="15">
        <f t="shared" ca="1" si="1299"/>
        <v>0.41391176820106335</v>
      </c>
      <c r="BK696" s="15">
        <f t="shared" ca="1" si="1299"/>
        <v>7.1628147653589602E-2</v>
      </c>
      <c r="BL696" s="15">
        <f t="shared" ca="1" si="1299"/>
        <v>0.89023419794943925</v>
      </c>
      <c r="BM696" s="15">
        <f t="shared" ca="1" si="1299"/>
        <v>0.83644534761699729</v>
      </c>
      <c r="BN696" s="15">
        <f t="shared" ca="1" si="1299"/>
        <v>0.78416946821712608</v>
      </c>
      <c r="BO696" s="15">
        <f t="shared" ca="1" si="1299"/>
        <v>0.27263016369808912</v>
      </c>
      <c r="BP696" s="15">
        <f t="shared" ca="1" si="1299"/>
        <v>9.1521783993072203E-2</v>
      </c>
      <c r="BQ696" s="15">
        <f t="shared" ca="1" si="1299"/>
        <v>0.49469437884552214</v>
      </c>
      <c r="BR696" s="15">
        <f t="shared" ca="1" si="1299"/>
        <v>6.4822561243556009E-3</v>
      </c>
      <c r="BS696" s="15">
        <f t="shared" ca="1" si="1299"/>
        <v>0.16096574719343848</v>
      </c>
      <c r="BT696" s="15">
        <f t="shared" ca="1" si="1299"/>
        <v>0.92206093935040534</v>
      </c>
      <c r="BU696" s="15">
        <f t="shared" ca="1" si="1299"/>
        <v>0.92048451327759617</v>
      </c>
      <c r="BV696" s="15">
        <f t="shared" ca="1" si="1299"/>
        <v>0.47696673434434689</v>
      </c>
      <c r="BW696" s="15">
        <f t="shared" ca="1" si="1299"/>
        <v>0.51066294192395179</v>
      </c>
      <c r="BX696" s="15">
        <f t="shared" ca="1" si="1299"/>
        <v>0.36343258091566077</v>
      </c>
      <c r="BY696" s="15">
        <f t="shared" ca="1" si="1299"/>
        <v>0.68043097699299582</v>
      </c>
      <c r="BZ696" s="15">
        <f t="shared" ca="1" si="1299"/>
        <v>0.28770386724309738</v>
      </c>
      <c r="CA696" s="15">
        <f t="shared" ca="1" si="1299"/>
        <v>0.98091535019061626</v>
      </c>
      <c r="CB696" s="15">
        <f t="shared" ca="1" si="1299"/>
        <v>0.3697738272554969</v>
      </c>
      <c r="CC696" s="15">
        <f t="shared" ca="1" si="1299"/>
        <v>0.97140242452477421</v>
      </c>
      <c r="CD696" s="15">
        <f t="shared" ca="1" si="1299"/>
        <v>0.60418792058959558</v>
      </c>
      <c r="CE696" s="15">
        <f t="shared" ca="1" si="1299"/>
        <v>3.4594604531824613E-2</v>
      </c>
      <c r="CF696" s="15">
        <f t="shared" ca="1" si="1299"/>
        <v>0.65914852538798596</v>
      </c>
      <c r="CG696" s="15">
        <f t="shared" ca="1" si="1299"/>
        <v>0.97391455701924945</v>
      </c>
      <c r="CH696" s="15">
        <f t="shared" ca="1" si="1299"/>
        <v>0.91426508142957263</v>
      </c>
      <c r="CI696" s="15">
        <f t="shared" ca="1" si="1299"/>
        <v>0.26101799673991677</v>
      </c>
      <c r="CJ696" s="15">
        <f t="shared" ca="1" si="1299"/>
        <v>0.48570354417751538</v>
      </c>
      <c r="CK696" s="15">
        <f t="shared" ca="1" si="1299"/>
        <v>0.36342543432457086</v>
      </c>
      <c r="CL696" s="15">
        <f t="shared" ca="1" si="1299"/>
        <v>0.79032935816631888</v>
      </c>
      <c r="CM696" s="15">
        <f t="shared" ca="1" si="1299"/>
        <v>0.38798176917024119</v>
      </c>
      <c r="CN696" s="15">
        <f t="shared" ca="1" si="1299"/>
        <v>8.9170438141955577E-3</v>
      </c>
      <c r="CO696" s="15">
        <f t="shared" ca="1" si="1299"/>
        <v>4.7959934074645272E-2</v>
      </c>
      <c r="CP696" s="15">
        <f t="shared" ca="1" si="1299"/>
        <v>0.37069537240047057</v>
      </c>
      <c r="CQ696" s="15">
        <f t="shared" ca="1" si="1299"/>
        <v>0.87591390550273152</v>
      </c>
      <c r="CR696" s="15">
        <f t="shared" ca="1" si="1299"/>
        <v>0.74732252799715393</v>
      </c>
    </row>
    <row r="697" spans="1:96" x14ac:dyDescent="0.35">
      <c r="A697" s="23"/>
      <c r="B697" s="39">
        <v>0.5</v>
      </c>
      <c r="C697" s="49">
        <v>70</v>
      </c>
      <c r="D697" s="26">
        <f ca="1">AE684/AE686</f>
        <v>0.95953263037902536</v>
      </c>
      <c r="E697" s="19">
        <f ca="1">COUNTIF(AU692:CR695,71)</f>
        <v>1</v>
      </c>
      <c r="F697" s="19">
        <f ca="1">COUNTIF(AU692:CR695,72)</f>
        <v>169</v>
      </c>
      <c r="G697" s="19">
        <f ca="1">COUNTIF(AU692:CR695,73)</f>
        <v>19</v>
      </c>
      <c r="H697" s="19">
        <f ca="1">COUNTIF(AU692:CR695,74)</f>
        <v>0</v>
      </c>
      <c r="I697" s="19">
        <f ca="1">COUNTIF(AU692:CR695,75)</f>
        <v>0</v>
      </c>
      <c r="J697" s="19">
        <f ca="1">COUNTIF(AU692:CR695,76)</f>
        <v>0</v>
      </c>
      <c r="K697" s="19">
        <f ca="1">COUNTIF(AU692:CR695,77)</f>
        <v>0</v>
      </c>
      <c r="L697" s="19">
        <f ca="1">COUNTIF(AU692:CR695,78)</f>
        <v>0</v>
      </c>
      <c r="N697" s="45">
        <f ca="1">ROUNDDOWN(E697*$AK$21+RAND(),0)</f>
        <v>0</v>
      </c>
      <c r="O697" s="45">
        <f ca="1">ROUNDDOWN(F697*$AL$21+RAND(),0)</f>
        <v>30</v>
      </c>
      <c r="P697" s="45">
        <f ca="1">ROUNDDOWN(G697*$AM$21+RAND(),0)</f>
        <v>3</v>
      </c>
      <c r="Q697" s="45">
        <f ca="1">ROUNDDOWN(H697*$AN$21+RAND(),0)</f>
        <v>0</v>
      </c>
      <c r="R697" s="45">
        <f ca="1">ROUNDDOWN(I697*$AO$21+RAND(),0)</f>
        <v>0</v>
      </c>
      <c r="S697" s="45">
        <f ca="1">ROUNDDOWN(J697*$AP$21+RAND(),0)</f>
        <v>0</v>
      </c>
      <c r="T697" s="45">
        <f ca="1">ROUNDDOWN(K697*$AQ$21+RAND(),0)</f>
        <v>0</v>
      </c>
      <c r="U697" s="45">
        <f ca="1">ROUNDDOWN(L697*$AR$21+RAND(),0)</f>
        <v>0</v>
      </c>
      <c r="W697" s="47">
        <f t="shared" ca="1" si="1295"/>
        <v>0</v>
      </c>
      <c r="X697" s="47">
        <f t="shared" ca="1" si="1281"/>
        <v>15</v>
      </c>
      <c r="Y697" s="47">
        <f t="shared" ca="1" si="1282"/>
        <v>1</v>
      </c>
      <c r="Z697" s="47">
        <f t="shared" ca="1" si="1283"/>
        <v>0</v>
      </c>
      <c r="AA697" s="47">
        <f t="shared" ca="1" si="1284"/>
        <v>0</v>
      </c>
      <c r="AB697" s="47">
        <f t="shared" ca="1" si="1285"/>
        <v>0</v>
      </c>
      <c r="AC697" s="47">
        <f t="shared" ca="1" si="1286"/>
        <v>0</v>
      </c>
      <c r="AD697" s="47">
        <f t="shared" ca="1" si="1287"/>
        <v>0</v>
      </c>
      <c r="AE697" s="21">
        <f t="shared" ca="1" si="1296"/>
        <v>1585</v>
      </c>
      <c r="AH697" s="48">
        <f t="shared" ca="1" si="1297"/>
        <v>0</v>
      </c>
      <c r="AI697" s="48">
        <f t="shared" ca="1" si="1288"/>
        <v>15</v>
      </c>
      <c r="AJ697" s="48">
        <f t="shared" ca="1" si="1289"/>
        <v>2</v>
      </c>
      <c r="AK697" s="48">
        <f t="shared" ca="1" si="1290"/>
        <v>0</v>
      </c>
      <c r="AL697" s="48">
        <f t="shared" ca="1" si="1291"/>
        <v>0</v>
      </c>
      <c r="AM697" s="48">
        <f t="shared" ca="1" si="1292"/>
        <v>0</v>
      </c>
      <c r="AN697" s="48">
        <f t="shared" ca="1" si="1293"/>
        <v>0</v>
      </c>
      <c r="AO697" s="48">
        <f t="shared" ca="1" si="1294"/>
        <v>0</v>
      </c>
      <c r="AQ697" s="1">
        <v>70</v>
      </c>
      <c r="AR697" s="13">
        <f t="shared" ca="1" si="1298"/>
        <v>0.96922200056996299</v>
      </c>
      <c r="AS697" s="13">
        <f ca="1">AS696+K690</f>
        <v>0.99999999999999989</v>
      </c>
      <c r="AT697" s="8">
        <v>7</v>
      </c>
      <c r="AU697" s="17">
        <f t="shared" ca="1" si="1299"/>
        <v>0.37588891903464283</v>
      </c>
      <c r="AV697" s="17">
        <f t="shared" ca="1" si="1299"/>
        <v>0.93059819111634545</v>
      </c>
      <c r="AW697" s="17">
        <f t="shared" ca="1" si="1299"/>
        <v>0.72965685713879325</v>
      </c>
      <c r="AX697" s="17">
        <f t="shared" ca="1" si="1299"/>
        <v>0.81674364251490839</v>
      </c>
      <c r="AY697" s="17">
        <f t="shared" ca="1" si="1299"/>
        <v>1.1908806749199807E-2</v>
      </c>
      <c r="AZ697" s="17">
        <f t="shared" ca="1" si="1299"/>
        <v>8.3949531319151616E-2</v>
      </c>
      <c r="BA697" s="17">
        <f t="shared" ca="1" si="1299"/>
        <v>0.91471134775609775</v>
      </c>
      <c r="BB697" s="17">
        <f t="shared" ca="1" si="1299"/>
        <v>0.23562077917074931</v>
      </c>
      <c r="BC697" s="17">
        <f t="shared" ca="1" si="1299"/>
        <v>0.4584226489670068</v>
      </c>
      <c r="BD697" s="17">
        <f t="shared" ca="1" si="1299"/>
        <v>0.83703080493504378</v>
      </c>
      <c r="BE697" s="17">
        <f t="shared" ca="1" si="1299"/>
        <v>0.84443042015381542</v>
      </c>
      <c r="BF697" s="17">
        <f t="shared" ca="1" si="1299"/>
        <v>0.90232848774395302</v>
      </c>
      <c r="BG697" s="17">
        <f t="shared" ca="1" si="1299"/>
        <v>0.64590108693346782</v>
      </c>
      <c r="BH697" s="17">
        <f t="shared" ca="1" si="1299"/>
        <v>0.74119856260035932</v>
      </c>
      <c r="BI697" s="17">
        <f t="shared" ca="1" si="1299"/>
        <v>0.27893060519009993</v>
      </c>
      <c r="BJ697" s="17">
        <f t="shared" ca="1" si="1299"/>
        <v>0.18478680990787399</v>
      </c>
      <c r="BK697" s="17">
        <f t="shared" ca="1" si="1299"/>
        <v>0.44110211305082803</v>
      </c>
      <c r="BL697" s="17">
        <f t="shared" ca="1" si="1299"/>
        <v>0.56641801160128002</v>
      </c>
      <c r="BM697" s="17">
        <f t="shared" ca="1" si="1299"/>
        <v>0.73724857775987107</v>
      </c>
      <c r="BN697" s="17">
        <f t="shared" ca="1" si="1299"/>
        <v>0.39513810557201134</v>
      </c>
      <c r="BO697" s="17">
        <f t="shared" ca="1" si="1299"/>
        <v>6.0940908597566956E-2</v>
      </c>
      <c r="BP697" s="17">
        <f t="shared" ca="1" si="1299"/>
        <v>7.1064969063770911E-2</v>
      </c>
      <c r="BQ697" s="17">
        <f t="shared" ca="1" si="1299"/>
        <v>0.97671674243352069</v>
      </c>
      <c r="BR697" s="17">
        <f t="shared" ca="1" si="1299"/>
        <v>0.10763615740927912</v>
      </c>
      <c r="BS697" s="17">
        <f t="shared" ca="1" si="1299"/>
        <v>0.53263904012426544</v>
      </c>
      <c r="BT697" s="17">
        <f t="shared" ca="1" si="1299"/>
        <v>0.84826566547452564</v>
      </c>
      <c r="BU697" s="17">
        <f t="shared" ca="1" si="1299"/>
        <v>0.58779853023732587</v>
      </c>
      <c r="BV697" s="17">
        <f t="shared" ca="1" si="1299"/>
        <v>0.68931519839592459</v>
      </c>
      <c r="BW697" s="17">
        <f t="shared" ca="1" si="1299"/>
        <v>0.27184910752431479</v>
      </c>
      <c r="BX697" s="17">
        <f t="shared" ca="1" si="1299"/>
        <v>0.79848138891767517</v>
      </c>
      <c r="BY697" s="17">
        <f t="shared" ca="1" si="1299"/>
        <v>0.93693707107248869</v>
      </c>
      <c r="BZ697" s="17">
        <f t="shared" ca="1" si="1299"/>
        <v>0.1237395443336452</v>
      </c>
      <c r="CA697" s="17">
        <f t="shared" ca="1" si="1299"/>
        <v>0.48239515693222124</v>
      </c>
      <c r="CB697" s="17">
        <f t="shared" ca="1" si="1299"/>
        <v>0.98676537267334474</v>
      </c>
      <c r="CC697" s="17">
        <f t="shared" ca="1" si="1299"/>
        <v>9.2673934547076731E-2</v>
      </c>
      <c r="CD697" s="17">
        <f t="shared" ca="1" si="1299"/>
        <v>0.64020783390329883</v>
      </c>
      <c r="CE697" s="17">
        <f t="shared" ca="1" si="1299"/>
        <v>0.76961096657819028</v>
      </c>
      <c r="CF697" s="17">
        <f t="shared" ca="1" si="1299"/>
        <v>0.17343660346271506</v>
      </c>
      <c r="CG697" s="17">
        <f t="shared" ca="1" si="1299"/>
        <v>0.27358302969407966</v>
      </c>
      <c r="CH697" s="17">
        <f t="shared" ca="1" si="1299"/>
        <v>0.89890725613345834</v>
      </c>
      <c r="CI697" s="17">
        <f t="shared" ca="1" si="1299"/>
        <v>0.48074736796072814</v>
      </c>
      <c r="CJ697" s="17">
        <f t="shared" ca="1" si="1299"/>
        <v>0.24822827487433707</v>
      </c>
      <c r="CK697" s="17">
        <f t="shared" ca="1" si="1299"/>
        <v>0.65144399084973403</v>
      </c>
      <c r="CL697" s="17">
        <f t="shared" ca="1" si="1299"/>
        <v>0.87593594022117183</v>
      </c>
      <c r="CM697" s="17">
        <f t="shared" ca="1" si="1299"/>
        <v>0.91873879096638389</v>
      </c>
      <c r="CN697" s="17">
        <f t="shared" ca="1" si="1299"/>
        <v>0.90881095014020263</v>
      </c>
      <c r="CO697" s="17">
        <f t="shared" ca="1" si="1299"/>
        <v>0.88125117793780772</v>
      </c>
      <c r="CP697" s="17">
        <f t="shared" ca="1" si="1299"/>
        <v>0.88619339640464467</v>
      </c>
      <c r="CQ697" s="17">
        <f t="shared" ca="1" si="1299"/>
        <v>0.36784936382465039</v>
      </c>
      <c r="CR697" s="17">
        <f t="shared" ca="1" si="1299"/>
        <v>0.95402394020702841</v>
      </c>
    </row>
    <row r="698" spans="1:96" x14ac:dyDescent="0.35">
      <c r="A698" s="23"/>
      <c r="B698" s="39">
        <v>1</v>
      </c>
      <c r="C698" s="49">
        <v>80</v>
      </c>
      <c r="D698" s="26">
        <f ca="1">AE685/AE686</f>
        <v>3.0777999430037051E-2</v>
      </c>
      <c r="E698" s="19">
        <f ca="1">COUNTIF(AU692:CR695,81)</f>
        <v>0</v>
      </c>
      <c r="F698" s="19">
        <f ca="1">COUNTIF(AU692:CR695,82)</f>
        <v>7</v>
      </c>
      <c r="G698" s="19">
        <f ca="1">COUNTIF(AU692:CR695,83)</f>
        <v>0</v>
      </c>
      <c r="H698" s="19">
        <f ca="1">COUNTIF(AU692:CR695,84)</f>
        <v>0</v>
      </c>
      <c r="I698" s="19">
        <f ca="1">COUNTIF(AU692:CR695,85)</f>
        <v>0</v>
      </c>
      <c r="J698" s="19">
        <f ca="1">COUNTIF(AU692:CR695,86)</f>
        <v>0</v>
      </c>
      <c r="K698" s="19">
        <f ca="1">COUNTIF(AU692:CR695,87)</f>
        <v>0</v>
      </c>
      <c r="L698" s="19">
        <f ca="1">COUNTIF(AU692:CR695,88)</f>
        <v>0</v>
      </c>
      <c r="N698" s="45">
        <f ca="1">ROUNDDOWN(E698*$AK$22+RAND(),0)</f>
        <v>0</v>
      </c>
      <c r="O698" s="45">
        <f ca="1">ROUNDDOWN(F698*$AL$22+RAND(),0)</f>
        <v>4</v>
      </c>
      <c r="P698" s="45">
        <f ca="1">ROUNDDOWN(G698*$AM$22+RAND(),0)</f>
        <v>0</v>
      </c>
      <c r="Q698" s="45">
        <f ca="1">ROUNDDOWN(H698*$AN$22+RAND(),0)</f>
        <v>0</v>
      </c>
      <c r="R698" s="45">
        <f ca="1">ROUNDDOWN(I698*$AO$22+RAND(),0)</f>
        <v>0</v>
      </c>
      <c r="S698" s="45">
        <f ca="1">ROUNDDOWN(J698*$AP$22+RAND(),0)</f>
        <v>0</v>
      </c>
      <c r="T698" s="45">
        <f ca="1">ROUNDDOWN(K698*$AQ$22+RAND(),0)</f>
        <v>0</v>
      </c>
      <c r="U698" s="45">
        <f ca="1">ROUNDDOWN(L698*$AR$22+RAND(),0)</f>
        <v>0</v>
      </c>
      <c r="W698" s="47">
        <f t="shared" ca="1" si="1295"/>
        <v>0</v>
      </c>
      <c r="X698" s="47">
        <f t="shared" ca="1" si="1281"/>
        <v>2</v>
      </c>
      <c r="Y698" s="47">
        <f t="shared" ca="1" si="1282"/>
        <v>0</v>
      </c>
      <c r="Z698" s="47">
        <f t="shared" ca="1" si="1283"/>
        <v>0</v>
      </c>
      <c r="AA698" s="47">
        <f t="shared" ca="1" si="1284"/>
        <v>0</v>
      </c>
      <c r="AB698" s="47">
        <f t="shared" ca="1" si="1285"/>
        <v>0</v>
      </c>
      <c r="AC698" s="47">
        <f t="shared" ca="1" si="1286"/>
        <v>0</v>
      </c>
      <c r="AD698" s="47">
        <f t="shared" ca="1" si="1287"/>
        <v>0</v>
      </c>
      <c r="AE698" s="21">
        <f ca="1">((1-d)*SUM(W698:AD698)+d*SUM(W697:AD697))*E/B698</f>
        <v>103.49999999999999</v>
      </c>
      <c r="AH698" s="48">
        <f t="shared" ca="1" si="1297"/>
        <v>0</v>
      </c>
      <c r="AI698" s="48">
        <f t="shared" ca="1" si="1288"/>
        <v>2</v>
      </c>
      <c r="AJ698" s="48">
        <f t="shared" ca="1" si="1289"/>
        <v>0</v>
      </c>
      <c r="AK698" s="48">
        <f t="shared" ca="1" si="1290"/>
        <v>0</v>
      </c>
      <c r="AL698" s="48">
        <f t="shared" ca="1" si="1291"/>
        <v>0</v>
      </c>
      <c r="AM698" s="48">
        <f t="shared" ca="1" si="1292"/>
        <v>0</v>
      </c>
      <c r="AN698" s="48">
        <f t="shared" ca="1" si="1293"/>
        <v>0</v>
      </c>
      <c r="AO698" s="48">
        <f ca="1">U698-AD698</f>
        <v>0</v>
      </c>
      <c r="AP698" s="20">
        <f ca="1">SUM(AH691:AO698)</f>
        <v>19</v>
      </c>
      <c r="AQ698" s="1">
        <v>80</v>
      </c>
      <c r="AR698" s="14">
        <f t="shared" ca="1" si="1298"/>
        <v>1</v>
      </c>
      <c r="AS698" s="14">
        <f ca="1">AS697+L690</f>
        <v>0.99999999999999989</v>
      </c>
      <c r="AT698" s="8">
        <v>8</v>
      </c>
      <c r="AU698" s="15">
        <f t="shared" ca="1" si="1299"/>
        <v>0.66924823475344775</v>
      </c>
      <c r="AV698" s="15">
        <f t="shared" ca="1" si="1299"/>
        <v>0.74240198547876057</v>
      </c>
      <c r="AW698" s="15">
        <f t="shared" ca="1" si="1299"/>
        <v>0.75397331227394937</v>
      </c>
      <c r="AX698" s="15">
        <f t="shared" ca="1" si="1299"/>
        <v>0.22911295475496551</v>
      </c>
      <c r="AY698" s="15">
        <f t="shared" ca="1" si="1299"/>
        <v>0.38851391875499852</v>
      </c>
      <c r="AZ698" s="15">
        <f t="shared" ca="1" si="1299"/>
        <v>0.14531129559307709</v>
      </c>
      <c r="BA698" s="15">
        <f t="shared" ca="1" si="1299"/>
        <v>0.98348850433737134</v>
      </c>
      <c r="BB698" s="15">
        <f t="shared" ca="1" si="1299"/>
        <v>0.49816453826096097</v>
      </c>
      <c r="BC698" s="15">
        <f t="shared" ca="1" si="1299"/>
        <v>0.40944682071054017</v>
      </c>
      <c r="BD698" s="15">
        <f t="shared" ca="1" si="1299"/>
        <v>0.54207739575424252</v>
      </c>
      <c r="BE698" s="15">
        <f t="shared" ca="1" si="1299"/>
        <v>0.75550370339006268</v>
      </c>
      <c r="BF698" s="15">
        <f t="shared" ca="1" si="1299"/>
        <v>0.77292106700143548</v>
      </c>
      <c r="BG698" s="15">
        <f t="shared" ca="1" si="1299"/>
        <v>0.35911815329699293</v>
      </c>
      <c r="BH698" s="15">
        <f t="shared" ca="1" si="1299"/>
        <v>0.67576341777517412</v>
      </c>
      <c r="BI698" s="15">
        <f t="shared" ca="1" si="1299"/>
        <v>0.53361796668054973</v>
      </c>
      <c r="BJ698" s="15">
        <f t="shared" ca="1" si="1299"/>
        <v>0.37013211336057206</v>
      </c>
      <c r="BK698" s="15">
        <f t="shared" ca="1" si="1299"/>
        <v>0.30390475786886517</v>
      </c>
      <c r="BL698" s="15">
        <f t="shared" ca="1" si="1299"/>
        <v>0.25520456855689355</v>
      </c>
      <c r="BM698" s="15">
        <f t="shared" ca="1" si="1299"/>
        <v>9.5117924761449757E-2</v>
      </c>
      <c r="BN698" s="15">
        <f t="shared" ca="1" si="1299"/>
        <v>0.53642502592107411</v>
      </c>
      <c r="BO698" s="15">
        <f t="shared" ca="1" si="1299"/>
        <v>0.57567349472102824</v>
      </c>
      <c r="BP698" s="15">
        <f t="shared" ca="1" si="1299"/>
        <v>0.62616235597476588</v>
      </c>
      <c r="BQ698" s="15">
        <f t="shared" ca="1" si="1299"/>
        <v>0.31055650828881043</v>
      </c>
      <c r="BR698" s="15">
        <f t="shared" ca="1" si="1299"/>
        <v>0.41955847505840593</v>
      </c>
      <c r="BS698" s="15">
        <f t="shared" ca="1" si="1299"/>
        <v>0.38476201162735468</v>
      </c>
      <c r="BT698" s="15">
        <f t="shared" ca="1" si="1299"/>
        <v>0.41570193396265709</v>
      </c>
      <c r="BU698" s="15">
        <f t="shared" ca="1" si="1299"/>
        <v>0.44017154057943386</v>
      </c>
      <c r="BV698" s="15">
        <f t="shared" ca="1" si="1299"/>
        <v>0.63326508425903849</v>
      </c>
      <c r="BW698" s="15">
        <f t="shared" ca="1" si="1299"/>
        <v>0.39200679012828132</v>
      </c>
      <c r="BX698" s="15">
        <f t="shared" ca="1" si="1299"/>
        <v>9.951854125855486E-2</v>
      </c>
      <c r="BY698" s="15">
        <f t="shared" ca="1" si="1299"/>
        <v>0.61404064025480154</v>
      </c>
      <c r="BZ698" s="15">
        <f t="shared" ca="1" si="1299"/>
        <v>0.81225142568262898</v>
      </c>
      <c r="CA698" s="15">
        <f t="shared" ca="1" si="1299"/>
        <v>0.63232337408471795</v>
      </c>
      <c r="CB698" s="15">
        <f t="shared" ca="1" si="1299"/>
        <v>0.49332703201889128</v>
      </c>
      <c r="CC698" s="15">
        <f t="shared" ca="1" si="1299"/>
        <v>0.19359745737618084</v>
      </c>
      <c r="CD698" s="15">
        <f t="shared" ca="1" si="1299"/>
        <v>0.59272350387119077</v>
      </c>
      <c r="CE698" s="15">
        <f t="shared" ca="1" si="1299"/>
        <v>0.20568320053513744</v>
      </c>
      <c r="CF698" s="15">
        <f t="shared" ca="1" si="1299"/>
        <v>0.54307318061340992</v>
      </c>
      <c r="CG698" s="15">
        <f t="shared" ca="1" si="1299"/>
        <v>0.94671897406850247</v>
      </c>
      <c r="CH698" s="15">
        <f t="shared" ca="1" si="1299"/>
        <v>0.75412704945526832</v>
      </c>
      <c r="CI698" s="15">
        <f t="shared" ca="1" si="1299"/>
        <v>0.90357458446823835</v>
      </c>
      <c r="CJ698" s="15">
        <f t="shared" ca="1" si="1299"/>
        <v>0.52187611055396566</v>
      </c>
      <c r="CK698" s="15">
        <f t="shared" ca="1" si="1299"/>
        <v>0.99109765262851091</v>
      </c>
      <c r="CL698" s="15">
        <f t="shared" ca="1" si="1299"/>
        <v>0.66248480354338646</v>
      </c>
      <c r="CM698" s="15">
        <f t="shared" ca="1" si="1299"/>
        <v>0.93472004179870904</v>
      </c>
      <c r="CN698" s="15">
        <f t="shared" ca="1" si="1299"/>
        <v>0.58285791210541005</v>
      </c>
      <c r="CO698" s="15">
        <f t="shared" ca="1" si="1299"/>
        <v>0.26562776982056924</v>
      </c>
      <c r="CP698" s="15">
        <f t="shared" ca="1" si="1299"/>
        <v>0.15605044317607031</v>
      </c>
      <c r="CQ698" s="15">
        <f t="shared" ca="1" si="1299"/>
        <v>0.73237266849712657</v>
      </c>
      <c r="CR698" s="15">
        <f t="shared" ca="1" si="1299"/>
        <v>0.74842513530513932</v>
      </c>
    </row>
    <row r="699" spans="1:96" x14ac:dyDescent="0.35">
      <c r="A699" s="23"/>
      <c r="D699" s="5">
        <f ca="1">SUM(D691:D698)</f>
        <v>1</v>
      </c>
      <c r="M699" s="20">
        <f ca="1">SUM(E691:L698)</f>
        <v>200</v>
      </c>
      <c r="V699" s="20">
        <f ca="1">SUM(N691:U698)</f>
        <v>37</v>
      </c>
      <c r="AD699" s="46">
        <f ca="1">SUM(W691:AD698)</f>
        <v>18</v>
      </c>
      <c r="AE699" s="22">
        <f ca="1">SUM(AE691:AE698)</f>
        <v>1704.5</v>
      </c>
      <c r="AG699" s="3" t="s">
        <v>3</v>
      </c>
      <c r="AH699" s="21">
        <f ca="1">((1-d)*SUM(AH691:AH698)+d*SUM(AI691:AI698))*E/E688</f>
        <v>544</v>
      </c>
      <c r="AI699" s="21">
        <f t="shared" ref="AI699:AN699" ca="1" si="1300">((1-2*d)*SUM(AI691:AI698)+d*SUM(AH691:AH698)+d*SUM(AJ691:AJ698))*E/F688</f>
        <v>53888</v>
      </c>
      <c r="AJ699" s="21">
        <f t="shared" ca="1" si="1300"/>
        <v>3304</v>
      </c>
      <c r="AK699" s="21">
        <f t="shared" ca="1" si="1300"/>
        <v>8</v>
      </c>
      <c r="AL699" s="21">
        <f t="shared" ca="1" si="1300"/>
        <v>0</v>
      </c>
      <c r="AM699" s="21">
        <f t="shared" ca="1" si="1300"/>
        <v>0</v>
      </c>
      <c r="AN699" s="21">
        <f t="shared" ca="1" si="1300"/>
        <v>0</v>
      </c>
      <c r="AO699" s="21">
        <f ca="1">((1-d)*SUM(AO691:AO698)+d*SUM(AN691:AN698))*E/L688</f>
        <v>0</v>
      </c>
      <c r="AP699" s="22">
        <f ca="1">SUM(AH699:AO699)</f>
        <v>57744</v>
      </c>
      <c r="AU699" s="17">
        <f t="shared" ca="1" si="1299"/>
        <v>0.79189367838755476</v>
      </c>
      <c r="AV699" s="17">
        <f t="shared" ca="1" si="1299"/>
        <v>0.90037502359028654</v>
      </c>
      <c r="AW699" s="17">
        <f t="shared" ca="1" si="1299"/>
        <v>0.46833171038872101</v>
      </c>
      <c r="AX699" s="17">
        <f t="shared" ca="1" si="1299"/>
        <v>0.71204124301087746</v>
      </c>
      <c r="AY699" s="17">
        <f t="shared" ca="1" si="1299"/>
        <v>0.53344397862302606</v>
      </c>
      <c r="AZ699" s="17">
        <f t="shared" ca="1" si="1299"/>
        <v>0.15767897295418498</v>
      </c>
      <c r="BA699" s="17">
        <f t="shared" ca="1" si="1299"/>
        <v>0.60629792811243244</v>
      </c>
      <c r="BB699" s="17">
        <f t="shared" ca="1" si="1299"/>
        <v>0.20986900058818958</v>
      </c>
      <c r="BC699" s="17">
        <f t="shared" ca="1" si="1299"/>
        <v>0.35973210450590265</v>
      </c>
      <c r="BD699" s="17">
        <f t="shared" ca="1" si="1299"/>
        <v>0.21363949176028918</v>
      </c>
      <c r="BE699" s="17">
        <f t="shared" ca="1" si="1299"/>
        <v>0.72196151841183753</v>
      </c>
      <c r="BF699" s="17">
        <f t="shared" ca="1" si="1299"/>
        <v>6.4278036478099931E-2</v>
      </c>
      <c r="BG699" s="17">
        <f t="shared" ca="1" si="1299"/>
        <v>0.33005922573341351</v>
      </c>
      <c r="BH699" s="17">
        <f t="shared" ca="1" si="1299"/>
        <v>0.48635712496894623</v>
      </c>
      <c r="BI699" s="17">
        <f t="shared" ca="1" si="1299"/>
        <v>0.35276941485932822</v>
      </c>
      <c r="BJ699" s="17">
        <f t="shared" ca="1" si="1299"/>
        <v>0.24198847676528423</v>
      </c>
      <c r="BK699" s="17">
        <f t="shared" ca="1" si="1299"/>
        <v>6.9921019735252776E-2</v>
      </c>
      <c r="BL699" s="17">
        <f t="shared" ca="1" si="1299"/>
        <v>0.44339506872761469</v>
      </c>
      <c r="BM699" s="17">
        <f t="shared" ca="1" si="1299"/>
        <v>0.20382388313259237</v>
      </c>
      <c r="BN699" s="17">
        <f t="shared" ca="1" si="1299"/>
        <v>0.6046273766078879</v>
      </c>
      <c r="BO699" s="17">
        <f t="shared" ca="1" si="1299"/>
        <v>0.90492490832305383</v>
      </c>
      <c r="BP699" s="17">
        <f t="shared" ca="1" si="1299"/>
        <v>0.30729502086212057</v>
      </c>
      <c r="BQ699" s="17">
        <f t="shared" ca="1" si="1299"/>
        <v>0.34419258490149562</v>
      </c>
      <c r="BR699" s="17">
        <f t="shared" ca="1" si="1299"/>
        <v>0.6475760956092419</v>
      </c>
      <c r="BS699" s="17">
        <f t="shared" ca="1" si="1299"/>
        <v>0.26707031744062815</v>
      </c>
      <c r="BT699" s="17">
        <f t="shared" ca="1" si="1299"/>
        <v>0.51041246591599676</v>
      </c>
      <c r="BU699" s="17">
        <f t="shared" ca="1" si="1299"/>
        <v>0.33779778431330298</v>
      </c>
      <c r="BV699" s="17">
        <f t="shared" ca="1" si="1299"/>
        <v>0.23471781517948997</v>
      </c>
      <c r="BW699" s="17">
        <f t="shared" ca="1" si="1299"/>
        <v>0.85561078566462268</v>
      </c>
      <c r="BX699" s="17">
        <f t="shared" ca="1" si="1299"/>
        <v>0.5621537575902269</v>
      </c>
      <c r="BY699" s="17">
        <f t="shared" ca="1" si="1299"/>
        <v>0.94944977803516184</v>
      </c>
      <c r="BZ699" s="17">
        <f t="shared" ca="1" si="1299"/>
        <v>0.21955417518011922</v>
      </c>
      <c r="CA699" s="17">
        <f t="shared" ca="1" si="1299"/>
        <v>1.794822973325283E-2</v>
      </c>
      <c r="CB699" s="17">
        <f t="shared" ca="1" si="1299"/>
        <v>0.54268566585564404</v>
      </c>
      <c r="CC699" s="17">
        <f t="shared" ca="1" si="1299"/>
        <v>0.15117011451251061</v>
      </c>
      <c r="CD699" s="17">
        <f t="shared" ca="1" si="1299"/>
        <v>0.3976270638168824</v>
      </c>
      <c r="CE699" s="17">
        <f t="shared" ca="1" si="1299"/>
        <v>0.34821862370420364</v>
      </c>
      <c r="CF699" s="17">
        <f t="shared" ca="1" si="1299"/>
        <v>0.32820037304336824</v>
      </c>
      <c r="CG699" s="17">
        <f t="shared" ca="1" si="1299"/>
        <v>0.10678504231930186</v>
      </c>
      <c r="CH699" s="17">
        <f t="shared" ca="1" si="1299"/>
        <v>0.20103615032436239</v>
      </c>
      <c r="CI699" s="17">
        <f t="shared" ca="1" si="1299"/>
        <v>0.86516506629344259</v>
      </c>
      <c r="CJ699" s="17">
        <f t="shared" ca="1" si="1299"/>
        <v>0.53027889320239674</v>
      </c>
      <c r="CK699" s="17">
        <f t="shared" ca="1" si="1299"/>
        <v>0.38600683568436289</v>
      </c>
      <c r="CL699" s="17">
        <f t="shared" ca="1" si="1299"/>
        <v>0.93096203445955705</v>
      </c>
      <c r="CM699" s="17">
        <f t="shared" ca="1" si="1299"/>
        <v>0.91814263112130245</v>
      </c>
      <c r="CN699" s="17">
        <f t="shared" ca="1" si="1299"/>
        <v>0.86096925306575378</v>
      </c>
      <c r="CO699" s="17">
        <f t="shared" ca="1" si="1299"/>
        <v>0.90959438467455955</v>
      </c>
      <c r="CP699" s="17">
        <f t="shared" ca="1" si="1299"/>
        <v>8.4511817692872526E-2</v>
      </c>
      <c r="CQ699" s="17">
        <f t="shared" ca="1" si="1299"/>
        <v>0.93401199216161768</v>
      </c>
      <c r="CR699" s="17">
        <f t="shared" ca="1" si="1299"/>
        <v>0.54513880956845473</v>
      </c>
    </row>
    <row r="701" spans="1:96" x14ac:dyDescent="0.35">
      <c r="A701" s="24" t="s">
        <v>12</v>
      </c>
      <c r="D701" s="3" t="s">
        <v>3</v>
      </c>
      <c r="E701" s="37">
        <v>7.8125E-3</v>
      </c>
      <c r="F701" s="37">
        <v>1.5625E-2</v>
      </c>
      <c r="G701" s="37">
        <v>3.125E-2</v>
      </c>
      <c r="H701" s="37">
        <v>6.25E-2</v>
      </c>
      <c r="I701" s="37">
        <v>0.125</v>
      </c>
      <c r="J701" s="36">
        <v>0.25</v>
      </c>
      <c r="K701" s="36">
        <v>0.5</v>
      </c>
      <c r="L701" s="36">
        <v>1</v>
      </c>
      <c r="AT701" s="3" t="s">
        <v>22</v>
      </c>
      <c r="AU701" s="15">
        <f t="shared" ref="AU701:BR704" ca="1" si="1301">RAND()</f>
        <v>0.94308701310533427</v>
      </c>
      <c r="AV701" s="15">
        <f t="shared" ca="1" si="1301"/>
        <v>0.15553154153310356</v>
      </c>
      <c r="AW701" s="15">
        <f t="shared" ca="1" si="1301"/>
        <v>0.98734201373852426</v>
      </c>
      <c r="AX701" s="15">
        <f t="shared" ca="1" si="1301"/>
        <v>0.3684660892059759</v>
      </c>
      <c r="AY701" s="15">
        <f t="shared" ca="1" si="1301"/>
        <v>3.1472185090857918E-2</v>
      </c>
      <c r="AZ701" s="15">
        <f t="shared" ca="1" si="1301"/>
        <v>0.89148504579793131</v>
      </c>
      <c r="BA701" s="15">
        <f t="shared" ca="1" si="1301"/>
        <v>0.74715821721798548</v>
      </c>
      <c r="BB701" s="15">
        <f t="shared" ca="1" si="1301"/>
        <v>0.58548602869253497</v>
      </c>
      <c r="BC701" s="15">
        <f t="shared" ca="1" si="1301"/>
        <v>0.93313775027146928</v>
      </c>
      <c r="BD701" s="15">
        <f t="shared" ca="1" si="1301"/>
        <v>0.61956916291681385</v>
      </c>
      <c r="BE701" s="15">
        <f t="shared" ca="1" si="1301"/>
        <v>0.29171411694946003</v>
      </c>
      <c r="BF701" s="15">
        <f t="shared" ca="1" si="1301"/>
        <v>0.2727652006347574</v>
      </c>
      <c r="BG701" s="15">
        <f t="shared" ca="1" si="1301"/>
        <v>0.54714321769874474</v>
      </c>
      <c r="BH701" s="15">
        <f t="shared" ca="1" si="1301"/>
        <v>0.19971378404734286</v>
      </c>
      <c r="BI701" s="15">
        <f t="shared" ca="1" si="1301"/>
        <v>0.62761691914109607</v>
      </c>
      <c r="BJ701" s="15">
        <f t="shared" ca="1" si="1301"/>
        <v>0.8769284500451564</v>
      </c>
      <c r="BK701" s="15">
        <f t="shared" ca="1" si="1301"/>
        <v>0.58851395301520881</v>
      </c>
      <c r="BL701" s="15">
        <f t="shared" ca="1" si="1301"/>
        <v>0.97314598332579749</v>
      </c>
      <c r="BM701" s="15">
        <f t="shared" ca="1" si="1301"/>
        <v>0.68815783454850155</v>
      </c>
      <c r="BN701" s="15">
        <f t="shared" ca="1" si="1301"/>
        <v>0.6221515344359122</v>
      </c>
      <c r="BO701" s="15">
        <f t="shared" ca="1" si="1301"/>
        <v>0.89524756121450733</v>
      </c>
      <c r="BP701" s="15">
        <f t="shared" ca="1" si="1301"/>
        <v>0.51572615054209714</v>
      </c>
      <c r="BQ701" s="15">
        <f t="shared" ca="1" si="1301"/>
        <v>0.82077754241157719</v>
      </c>
      <c r="BR701" s="15">
        <f t="shared" ca="1" si="1301"/>
        <v>0.18405508991983111</v>
      </c>
      <c r="BS701" s="15">
        <f t="shared" ref="BS701:CR704" ca="1" si="1302">RAND()</f>
        <v>0.82598603927760139</v>
      </c>
      <c r="BT701" s="15">
        <f t="shared" ca="1" si="1302"/>
        <v>0.49761317166743801</v>
      </c>
      <c r="BU701" s="15">
        <f t="shared" ca="1" si="1302"/>
        <v>0.34135029704887432</v>
      </c>
      <c r="BV701" s="15">
        <f t="shared" ca="1" si="1302"/>
        <v>0.92913877006588752</v>
      </c>
      <c r="BW701" s="15">
        <f t="shared" ca="1" si="1302"/>
        <v>0.84964685921740868</v>
      </c>
      <c r="BX701" s="15">
        <f t="shared" ca="1" si="1302"/>
        <v>0.6196800393226114</v>
      </c>
      <c r="BY701" s="15">
        <f t="shared" ca="1" si="1302"/>
        <v>0.1035956294103586</v>
      </c>
      <c r="BZ701" s="15">
        <f t="shared" ca="1" si="1302"/>
        <v>0.74403460906624441</v>
      </c>
      <c r="CA701" s="15">
        <f t="shared" ca="1" si="1302"/>
        <v>0.39505800153326509</v>
      </c>
      <c r="CB701" s="15">
        <f t="shared" ca="1" si="1302"/>
        <v>0.55180768815751735</v>
      </c>
      <c r="CC701" s="15">
        <f t="shared" ca="1" si="1302"/>
        <v>0.18354132437419779</v>
      </c>
      <c r="CD701" s="15">
        <f t="shared" ca="1" si="1302"/>
        <v>0.16974922011848881</v>
      </c>
      <c r="CE701" s="15">
        <f t="shared" ca="1" si="1302"/>
        <v>0.89414065392392228</v>
      </c>
      <c r="CF701" s="15">
        <f t="shared" ca="1" si="1302"/>
        <v>0.88053760964693162</v>
      </c>
      <c r="CG701" s="15">
        <f t="shared" ca="1" si="1302"/>
        <v>4.9321905185556236E-2</v>
      </c>
      <c r="CH701" s="15">
        <f t="shared" ca="1" si="1302"/>
        <v>0.87559214405440522</v>
      </c>
      <c r="CI701" s="15">
        <f t="shared" ca="1" si="1302"/>
        <v>0.98102841397237195</v>
      </c>
      <c r="CJ701" s="15">
        <f t="shared" ca="1" si="1302"/>
        <v>4.1861110426987369E-2</v>
      </c>
      <c r="CK701" s="15">
        <f t="shared" ca="1" si="1302"/>
        <v>0.95483044507140147</v>
      </c>
      <c r="CL701" s="15">
        <f t="shared" ca="1" si="1302"/>
        <v>4.7294459348283802E-3</v>
      </c>
      <c r="CM701" s="15">
        <f t="shared" ca="1" si="1302"/>
        <v>0.22637730004918777</v>
      </c>
      <c r="CN701" s="15">
        <f t="shared" ca="1" si="1302"/>
        <v>0.73197268858282771</v>
      </c>
      <c r="CO701" s="15">
        <f t="shared" ca="1" si="1302"/>
        <v>0.42606857860897807</v>
      </c>
      <c r="CP701" s="15">
        <f t="shared" ca="1" si="1302"/>
        <v>0.89091115111736652</v>
      </c>
      <c r="CQ701" s="15">
        <f t="shared" ca="1" si="1302"/>
        <v>0.64131553235666039</v>
      </c>
      <c r="CR701" s="15">
        <f t="shared" ca="1" si="1302"/>
        <v>0.89985960597649317</v>
      </c>
    </row>
    <row r="702" spans="1:96" x14ac:dyDescent="0.35">
      <c r="A702" s="24">
        <f>A689+1</f>
        <v>53</v>
      </c>
      <c r="E702" s="43">
        <v>1</v>
      </c>
      <c r="F702" s="43">
        <v>2</v>
      </c>
      <c r="G702" s="43">
        <v>3</v>
      </c>
      <c r="H702" s="43">
        <v>4</v>
      </c>
      <c r="I702" s="43">
        <v>5</v>
      </c>
      <c r="J702" s="43">
        <v>6</v>
      </c>
      <c r="K702" s="43">
        <v>7</v>
      </c>
      <c r="L702" s="43">
        <v>8</v>
      </c>
      <c r="AC702" s="2"/>
      <c r="AR702" s="9" t="s">
        <v>8</v>
      </c>
      <c r="AS702" s="10"/>
      <c r="AU702" s="17">
        <f t="shared" ca="1" si="1301"/>
        <v>0.10051136908204883</v>
      </c>
      <c r="AV702" s="17">
        <f t="shared" ca="1" si="1301"/>
        <v>0.39082337033780146</v>
      </c>
      <c r="AW702" s="17">
        <f t="shared" ca="1" si="1301"/>
        <v>0.11211909244407214</v>
      </c>
      <c r="AX702" s="17">
        <f t="shared" ca="1" si="1301"/>
        <v>0.28656646918862572</v>
      </c>
      <c r="AY702" s="17">
        <f t="shared" ca="1" si="1301"/>
        <v>0.63173800304720129</v>
      </c>
      <c r="AZ702" s="17">
        <f t="shared" ca="1" si="1301"/>
        <v>0.34962335855818194</v>
      </c>
      <c r="BA702" s="17">
        <f t="shared" ca="1" si="1301"/>
        <v>0.97805836119168243</v>
      </c>
      <c r="BB702" s="17">
        <f t="shared" ca="1" si="1301"/>
        <v>0.13988441703517707</v>
      </c>
      <c r="BC702" s="17">
        <f t="shared" ca="1" si="1301"/>
        <v>0.15819205384538837</v>
      </c>
      <c r="BD702" s="17">
        <f t="shared" ca="1" si="1301"/>
        <v>0.71612705722671732</v>
      </c>
      <c r="BE702" s="17">
        <f t="shared" ca="1" si="1301"/>
        <v>0.89770058649349838</v>
      </c>
      <c r="BF702" s="17">
        <f t="shared" ca="1" si="1301"/>
        <v>5.0491867080143749E-2</v>
      </c>
      <c r="BG702" s="17">
        <f t="shared" ca="1" si="1301"/>
        <v>3.6697949552518816E-3</v>
      </c>
      <c r="BH702" s="17">
        <f t="shared" ca="1" si="1301"/>
        <v>0.66349108415508651</v>
      </c>
      <c r="BI702" s="17">
        <f t="shared" ca="1" si="1301"/>
        <v>0.10247588912710759</v>
      </c>
      <c r="BJ702" s="17">
        <f t="shared" ca="1" si="1301"/>
        <v>0.58075272207596862</v>
      </c>
      <c r="BK702" s="17">
        <f t="shared" ca="1" si="1301"/>
        <v>0.77164953908059752</v>
      </c>
      <c r="BL702" s="17">
        <f t="shared" ca="1" si="1301"/>
        <v>0.44692420272483402</v>
      </c>
      <c r="BM702" s="17">
        <f t="shared" ca="1" si="1301"/>
        <v>0.92213658699907319</v>
      </c>
      <c r="BN702" s="17">
        <f t="shared" ca="1" si="1301"/>
        <v>4.3463020445858258E-2</v>
      </c>
      <c r="BO702" s="17">
        <f t="shared" ca="1" si="1301"/>
        <v>6.3362052448039385E-3</v>
      </c>
      <c r="BP702" s="17">
        <f t="shared" ca="1" si="1301"/>
        <v>0.4576309980656208</v>
      </c>
      <c r="BQ702" s="17">
        <f t="shared" ca="1" si="1301"/>
        <v>0.37511036029360656</v>
      </c>
      <c r="BR702" s="17">
        <f t="shared" ca="1" si="1301"/>
        <v>0.56557613324078626</v>
      </c>
      <c r="BS702" s="17">
        <f t="shared" ca="1" si="1302"/>
        <v>0.4332009801388701</v>
      </c>
      <c r="BT702" s="17">
        <f t="shared" ca="1" si="1302"/>
        <v>0.37665350399816078</v>
      </c>
      <c r="BU702" s="17">
        <f t="shared" ca="1" si="1302"/>
        <v>0.42221142191531646</v>
      </c>
      <c r="BV702" s="17">
        <f t="shared" ca="1" si="1302"/>
        <v>0.66682452537697989</v>
      </c>
      <c r="BW702" s="17">
        <f t="shared" ca="1" si="1302"/>
        <v>0.77163714106638448</v>
      </c>
      <c r="BX702" s="17">
        <f t="shared" ca="1" si="1302"/>
        <v>7.24041841444375E-2</v>
      </c>
      <c r="BY702" s="17">
        <f t="shared" ca="1" si="1302"/>
        <v>0.11266773236496808</v>
      </c>
      <c r="BZ702" s="17">
        <f t="shared" ca="1" si="1302"/>
        <v>0.22019388012026353</v>
      </c>
      <c r="CA702" s="17">
        <f t="shared" ca="1" si="1302"/>
        <v>0.69201236334661309</v>
      </c>
      <c r="CB702" s="17">
        <f t="shared" ca="1" si="1302"/>
        <v>0.20335495459385178</v>
      </c>
      <c r="CC702" s="17">
        <f t="shared" ca="1" si="1302"/>
        <v>0.34650223771391375</v>
      </c>
      <c r="CD702" s="17">
        <f t="shared" ca="1" si="1302"/>
        <v>0.11330988495635852</v>
      </c>
      <c r="CE702" s="17">
        <f t="shared" ca="1" si="1302"/>
        <v>0.39231744980052718</v>
      </c>
      <c r="CF702" s="17">
        <f t="shared" ca="1" si="1302"/>
        <v>0.81862417026824141</v>
      </c>
      <c r="CG702" s="17">
        <f t="shared" ca="1" si="1302"/>
        <v>0.47994730052378576</v>
      </c>
      <c r="CH702" s="17">
        <f t="shared" ca="1" si="1302"/>
        <v>0.82748177295054481</v>
      </c>
      <c r="CI702" s="17">
        <f t="shared" ca="1" si="1302"/>
        <v>0.75424080417438655</v>
      </c>
      <c r="CJ702" s="17">
        <f t="shared" ca="1" si="1302"/>
        <v>0.81400494027754677</v>
      </c>
      <c r="CK702" s="17">
        <f t="shared" ca="1" si="1302"/>
        <v>0.99951872875364656</v>
      </c>
      <c r="CL702" s="17">
        <f t="shared" ca="1" si="1302"/>
        <v>0.5376858465496217</v>
      </c>
      <c r="CM702" s="17">
        <f t="shared" ca="1" si="1302"/>
        <v>6.29609140751064E-2</v>
      </c>
      <c r="CN702" s="17">
        <f t="shared" ca="1" si="1302"/>
        <v>0.14638267611619638</v>
      </c>
      <c r="CO702" s="17">
        <f t="shared" ca="1" si="1302"/>
        <v>0.3510826608514992</v>
      </c>
      <c r="CP702" s="17">
        <f t="shared" ca="1" si="1302"/>
        <v>0.23126119564368752</v>
      </c>
      <c r="CQ702" s="17">
        <f t="shared" ca="1" si="1302"/>
        <v>0.9581730614355114</v>
      </c>
      <c r="CR702" s="17">
        <f t="shared" ca="1" si="1302"/>
        <v>5.9042477376447522E-4</v>
      </c>
    </row>
    <row r="703" spans="1:96" x14ac:dyDescent="0.35">
      <c r="A703" s="23"/>
      <c r="B703" s="2" t="s">
        <v>2</v>
      </c>
      <c r="D703" s="25" t="s">
        <v>7</v>
      </c>
      <c r="E703" s="27">
        <f ca="1">AH699/AP699</f>
        <v>9.4208922139096696E-3</v>
      </c>
      <c r="F703" s="27">
        <f ca="1">AI699/AP699</f>
        <v>0.93322249930728729</v>
      </c>
      <c r="G703" s="27">
        <f ca="1">AJ699/AP699</f>
        <v>5.7218065946245497E-2</v>
      </c>
      <c r="H703" s="27">
        <f ca="1">AK699/AP699</f>
        <v>1.3854253255749516E-4</v>
      </c>
      <c r="I703" s="27">
        <f ca="1">AL699/AP699</f>
        <v>0</v>
      </c>
      <c r="J703" s="27">
        <f ca="1">AM699/AP699</f>
        <v>0</v>
      </c>
      <c r="K703" s="27">
        <f ca="1">AN699/AP699</f>
        <v>0</v>
      </c>
      <c r="L703" s="27">
        <f ca="1">AO699/AP699</f>
        <v>0</v>
      </c>
      <c r="M703" s="18">
        <f ca="1">SUM(E703:L703)</f>
        <v>0.99999999999999989</v>
      </c>
      <c r="N703" s="1" t="s">
        <v>9</v>
      </c>
      <c r="W703" s="1" t="s">
        <v>10</v>
      </c>
      <c r="AE703" s="2" t="s">
        <v>2</v>
      </c>
      <c r="AH703" s="1" t="s">
        <v>11</v>
      </c>
      <c r="AR703" s="44" t="s">
        <v>2</v>
      </c>
      <c r="AS703" s="44" t="s">
        <v>3</v>
      </c>
      <c r="AU703" s="15">
        <f t="shared" ca="1" si="1301"/>
        <v>0.34930294128640205</v>
      </c>
      <c r="AV703" s="15">
        <f t="shared" ca="1" si="1301"/>
        <v>0.72021214788714816</v>
      </c>
      <c r="AW703" s="15">
        <f t="shared" ca="1" si="1301"/>
        <v>0.89794886836958232</v>
      </c>
      <c r="AX703" s="15">
        <f t="shared" ca="1" si="1301"/>
        <v>0.35446976763758831</v>
      </c>
      <c r="AY703" s="15">
        <f t="shared" ca="1" si="1301"/>
        <v>0.71888200059219021</v>
      </c>
      <c r="AZ703" s="15">
        <f t="shared" ca="1" si="1301"/>
        <v>0.27129640302569802</v>
      </c>
      <c r="BA703" s="15">
        <f t="shared" ca="1" si="1301"/>
        <v>0.12746015637715113</v>
      </c>
      <c r="BB703" s="15">
        <f t="shared" ca="1" si="1301"/>
        <v>0.96329199438256441</v>
      </c>
      <c r="BC703" s="15">
        <f t="shared" ca="1" si="1301"/>
        <v>0.55207949919756183</v>
      </c>
      <c r="BD703" s="15">
        <f t="shared" ca="1" si="1301"/>
        <v>0.97839876522211089</v>
      </c>
      <c r="BE703" s="15">
        <f t="shared" ca="1" si="1301"/>
        <v>0.40336455435366958</v>
      </c>
      <c r="BF703" s="15">
        <f t="shared" ca="1" si="1301"/>
        <v>0.71214291796319096</v>
      </c>
      <c r="BG703" s="15">
        <f t="shared" ca="1" si="1301"/>
        <v>0.55518275104920578</v>
      </c>
      <c r="BH703" s="15">
        <f t="shared" ca="1" si="1301"/>
        <v>0.28084476989796758</v>
      </c>
      <c r="BI703" s="15">
        <f t="shared" ca="1" si="1301"/>
        <v>0.59503905092619502</v>
      </c>
      <c r="BJ703" s="15">
        <f t="shared" ca="1" si="1301"/>
        <v>0.85606296633174783</v>
      </c>
      <c r="BK703" s="15">
        <f t="shared" ca="1" si="1301"/>
        <v>0.33186709620190846</v>
      </c>
      <c r="BL703" s="15">
        <f t="shared" ca="1" si="1301"/>
        <v>0.3564008739603326</v>
      </c>
      <c r="BM703" s="15">
        <f t="shared" ca="1" si="1301"/>
        <v>0.62423010849416172</v>
      </c>
      <c r="BN703" s="15">
        <f t="shared" ca="1" si="1301"/>
        <v>0.98506069727205237</v>
      </c>
      <c r="BO703" s="15">
        <f t="shared" ca="1" si="1301"/>
        <v>0.82591764322113914</v>
      </c>
      <c r="BP703" s="15">
        <f t="shared" ca="1" si="1301"/>
        <v>0.53282962048481108</v>
      </c>
      <c r="BQ703" s="15">
        <f t="shared" ca="1" si="1301"/>
        <v>0.36678338521009701</v>
      </c>
      <c r="BR703" s="15">
        <f t="shared" ca="1" si="1301"/>
        <v>0.66886210917441069</v>
      </c>
      <c r="BS703" s="15">
        <f t="shared" ca="1" si="1302"/>
        <v>0.43578596681951387</v>
      </c>
      <c r="BT703" s="15">
        <f t="shared" ca="1" si="1302"/>
        <v>0.19101186961285299</v>
      </c>
      <c r="BU703" s="15">
        <f t="shared" ca="1" si="1302"/>
        <v>0.49311128621418521</v>
      </c>
      <c r="BV703" s="15">
        <f t="shared" ca="1" si="1302"/>
        <v>0.76684170816785513</v>
      </c>
      <c r="BW703" s="15">
        <f t="shared" ca="1" si="1302"/>
        <v>0.22450931580017985</v>
      </c>
      <c r="BX703" s="15">
        <f t="shared" ca="1" si="1302"/>
        <v>0.27593539418465807</v>
      </c>
      <c r="BY703" s="15">
        <f t="shared" ca="1" si="1302"/>
        <v>8.4792233804723005E-2</v>
      </c>
      <c r="BZ703" s="15">
        <f t="shared" ca="1" si="1302"/>
        <v>0.8268615470066325</v>
      </c>
      <c r="CA703" s="15">
        <f t="shared" ca="1" si="1302"/>
        <v>0.30955590190034765</v>
      </c>
      <c r="CB703" s="15">
        <f t="shared" ca="1" si="1302"/>
        <v>0.48640434380982944</v>
      </c>
      <c r="CC703" s="15">
        <f t="shared" ca="1" si="1302"/>
        <v>0.19957751835061543</v>
      </c>
      <c r="CD703" s="15">
        <f t="shared" ca="1" si="1302"/>
        <v>0.72596147503331787</v>
      </c>
      <c r="CE703" s="15">
        <f t="shared" ca="1" si="1302"/>
        <v>0.34572159393521451</v>
      </c>
      <c r="CF703" s="15">
        <f t="shared" ca="1" si="1302"/>
        <v>0.35380719264892946</v>
      </c>
      <c r="CG703" s="15">
        <f t="shared" ca="1" si="1302"/>
        <v>0.94351400399779561</v>
      </c>
      <c r="CH703" s="15">
        <f t="shared" ca="1" si="1302"/>
        <v>7.3172039187363924E-2</v>
      </c>
      <c r="CI703" s="15">
        <f t="shared" ca="1" si="1302"/>
        <v>0.62877010496137309</v>
      </c>
      <c r="CJ703" s="15">
        <f t="shared" ca="1" si="1302"/>
        <v>0.54128407761695574</v>
      </c>
      <c r="CK703" s="15">
        <f t="shared" ca="1" si="1302"/>
        <v>0.57149220095918263</v>
      </c>
      <c r="CL703" s="15">
        <f t="shared" ca="1" si="1302"/>
        <v>0.83709755505802874</v>
      </c>
      <c r="CM703" s="15">
        <f t="shared" ca="1" si="1302"/>
        <v>8.246828010901186E-2</v>
      </c>
      <c r="CN703" s="15">
        <f t="shared" ca="1" si="1302"/>
        <v>0.13605399438236609</v>
      </c>
      <c r="CO703" s="15">
        <f t="shared" ca="1" si="1302"/>
        <v>0.77083336069416897</v>
      </c>
      <c r="CP703" s="15">
        <f t="shared" ca="1" si="1302"/>
        <v>0.96255606134564042</v>
      </c>
      <c r="CQ703" s="15">
        <f t="shared" ca="1" si="1302"/>
        <v>0.89202831169069385</v>
      </c>
      <c r="CR703" s="15">
        <f t="shared" ca="1" si="1302"/>
        <v>0.36104224281778763</v>
      </c>
    </row>
    <row r="704" spans="1:96" x14ac:dyDescent="0.35">
      <c r="A704" s="23"/>
      <c r="B704" s="38">
        <v>7.8125E-3</v>
      </c>
      <c r="C704" s="49">
        <v>10</v>
      </c>
      <c r="D704" s="26">
        <f ca="1">AE691/AE699</f>
        <v>0</v>
      </c>
      <c r="E704" s="19">
        <f ca="1">COUNTIF(AU705:CR708,11)</f>
        <v>0</v>
      </c>
      <c r="F704" s="19">
        <f ca="1">COUNTIF(AU705:CR708,12)</f>
        <v>0</v>
      </c>
      <c r="G704" s="19">
        <f ca="1">COUNTIF(AU705:CR708,13)</f>
        <v>0</v>
      </c>
      <c r="H704" s="19">
        <f ca="1">COUNTIF(AU705:CR708,14)</f>
        <v>0</v>
      </c>
      <c r="I704" s="19">
        <f ca="1">COUNTIF(AU705:CR708,15)</f>
        <v>0</v>
      </c>
      <c r="J704" s="19">
        <f ca="1">COUNTIF(AU705:CR708,16)</f>
        <v>0</v>
      </c>
      <c r="K704" s="19">
        <f ca="1">COUNTIF(AU705:CR708,17)</f>
        <v>0</v>
      </c>
      <c r="L704" s="19">
        <f ca="1">COUNTIF(AU705:CR708,18)</f>
        <v>0</v>
      </c>
      <c r="N704" s="45">
        <f ca="1">ROUNDDOWN(E704*$AK$15+RAND(),0)</f>
        <v>0</v>
      </c>
      <c r="O704" s="45">
        <f ca="1">ROUNDDOWN(F704*$AL$15+RAND(),0)</f>
        <v>0</v>
      </c>
      <c r="P704" s="45">
        <f ca="1">ROUNDDOWN(G704*$AM$15+RAND(),0)</f>
        <v>0</v>
      </c>
      <c r="Q704" s="45">
        <f ca="1">ROUNDDOWN(H704*$AN$15+RAND(),0)</f>
        <v>0</v>
      </c>
      <c r="R704" s="45">
        <f ca="1">ROUNDDOWN(I704*$AO$15+RAND(),0)</f>
        <v>0</v>
      </c>
      <c r="S704" s="45">
        <f ca="1">ROUNDDOWN(J704*$AP$15+RAND(),0)</f>
        <v>0</v>
      </c>
      <c r="T704" s="45">
        <f ca="1">ROUNDDOWN(K704*$AQ$15+RAND(),0)</f>
        <v>0</v>
      </c>
      <c r="U704" s="45">
        <f ca="1">ROUNDDOWN(L704*$AR$15+RAND(),0)</f>
        <v>0</v>
      </c>
      <c r="W704" s="47">
        <f ca="1">ROUNDDOWN(N704/2+RAND(),0)</f>
        <v>0</v>
      </c>
      <c r="X704" s="47">
        <f t="shared" ref="X704:X711" ca="1" si="1303">ROUNDDOWN(O704/2+RAND(),0)</f>
        <v>0</v>
      </c>
      <c r="Y704" s="47">
        <f t="shared" ref="Y704:Y711" ca="1" si="1304">ROUNDDOWN(P704/2+RAND(),0)</f>
        <v>0</v>
      </c>
      <c r="Z704" s="47">
        <f t="shared" ref="Z704:Z711" ca="1" si="1305">ROUNDDOWN(Q704/2+RAND(),0)</f>
        <v>0</v>
      </c>
      <c r="AA704" s="47">
        <f t="shared" ref="AA704:AA711" ca="1" si="1306">ROUNDDOWN(R704/2+RAND(),0)</f>
        <v>0</v>
      </c>
      <c r="AB704" s="47">
        <f t="shared" ref="AB704:AB711" ca="1" si="1307">ROUNDDOWN(S704/2+RAND(),0)</f>
        <v>0</v>
      </c>
      <c r="AC704" s="47">
        <f t="shared" ref="AC704:AC711" ca="1" si="1308">ROUNDDOWN(T704/2+RAND(),0)</f>
        <v>0</v>
      </c>
      <c r="AD704" s="47">
        <f t="shared" ref="AD704:AD711" ca="1" si="1309">ROUNDDOWN(U704/2+RAND(),0)</f>
        <v>0</v>
      </c>
      <c r="AE704" s="21">
        <f ca="1">((1-d)*SUM(W704:AD704)+d*SUM(W705:AD705))*E/B704</f>
        <v>0</v>
      </c>
      <c r="AH704" s="48">
        <f ca="1">N704-W704</f>
        <v>0</v>
      </c>
      <c r="AI704" s="48">
        <f t="shared" ref="AI704:AI711" ca="1" si="1310">O704-X704</f>
        <v>0</v>
      </c>
      <c r="AJ704" s="48">
        <f t="shared" ref="AJ704:AJ711" ca="1" si="1311">P704-Y704</f>
        <v>0</v>
      </c>
      <c r="AK704" s="48">
        <f t="shared" ref="AK704:AK711" ca="1" si="1312">Q704-Z704</f>
        <v>0</v>
      </c>
      <c r="AL704" s="48">
        <f t="shared" ref="AL704:AL711" ca="1" si="1313">R704-AA704</f>
        <v>0</v>
      </c>
      <c r="AM704" s="48">
        <f t="shared" ref="AM704:AM711" ca="1" si="1314">S704-AB704</f>
        <v>0</v>
      </c>
      <c r="AN704" s="48">
        <f t="shared" ref="AN704:AN711" ca="1" si="1315">T704-AC704</f>
        <v>0</v>
      </c>
      <c r="AO704" s="48">
        <f t="shared" ref="AO704:AO710" ca="1" si="1316">U704-AD704</f>
        <v>0</v>
      </c>
      <c r="AQ704" s="1">
        <v>10</v>
      </c>
      <c r="AR704" s="12">
        <f ca="1">D704</f>
        <v>0</v>
      </c>
      <c r="AS704" s="12">
        <f ca="1">E703</f>
        <v>9.4208922139096696E-3</v>
      </c>
      <c r="AT704" s="8">
        <v>1</v>
      </c>
      <c r="AU704" s="17">
        <f t="shared" ca="1" si="1301"/>
        <v>0.69435144331391019</v>
      </c>
      <c r="AV704" s="17">
        <f t="shared" ca="1" si="1301"/>
        <v>0.31376620848928838</v>
      </c>
      <c r="AW704" s="17">
        <f t="shared" ca="1" si="1301"/>
        <v>0.35047461192576568</v>
      </c>
      <c r="AX704" s="17">
        <f t="shared" ca="1" si="1301"/>
        <v>0.35368224337719334</v>
      </c>
      <c r="AY704" s="17">
        <f t="shared" ca="1" si="1301"/>
        <v>0.84933810521769326</v>
      </c>
      <c r="AZ704" s="17">
        <f t="shared" ca="1" si="1301"/>
        <v>0.34375384425439104</v>
      </c>
      <c r="BA704" s="17">
        <f t="shared" ca="1" si="1301"/>
        <v>0.63613449458784677</v>
      </c>
      <c r="BB704" s="17">
        <f t="shared" ca="1" si="1301"/>
        <v>0.43695883782028633</v>
      </c>
      <c r="BC704" s="17">
        <f t="shared" ca="1" si="1301"/>
        <v>0.31900288466040672</v>
      </c>
      <c r="BD704" s="17">
        <f t="shared" ca="1" si="1301"/>
        <v>0.62966375467069846</v>
      </c>
      <c r="BE704" s="17">
        <f t="shared" ca="1" si="1301"/>
        <v>0.36594562309817469</v>
      </c>
      <c r="BF704" s="17">
        <f t="shared" ca="1" si="1301"/>
        <v>0.32435779692498745</v>
      </c>
      <c r="BG704" s="17">
        <f t="shared" ca="1" si="1301"/>
        <v>0.45767401772026406</v>
      </c>
      <c r="BH704" s="17">
        <f t="shared" ca="1" si="1301"/>
        <v>0.47536176945086717</v>
      </c>
      <c r="BI704" s="17">
        <f t="shared" ca="1" si="1301"/>
        <v>0.89449039640086214</v>
      </c>
      <c r="BJ704" s="17">
        <f t="shared" ca="1" si="1301"/>
        <v>0.76674511219838781</v>
      </c>
      <c r="BK704" s="17">
        <f t="shared" ca="1" si="1301"/>
        <v>0.38656174536228438</v>
      </c>
      <c r="BL704" s="17">
        <f t="shared" ca="1" si="1301"/>
        <v>0.55796274990504169</v>
      </c>
      <c r="BM704" s="17">
        <f t="shared" ca="1" si="1301"/>
        <v>0.95920666820823464</v>
      </c>
      <c r="BN704" s="17">
        <f t="shared" ca="1" si="1301"/>
        <v>6.0988669362151304E-2</v>
      </c>
      <c r="BO704" s="17">
        <f t="shared" ca="1" si="1301"/>
        <v>1.2252847127459665E-2</v>
      </c>
      <c r="BP704" s="17">
        <f t="shared" ca="1" si="1301"/>
        <v>0.30278989118080546</v>
      </c>
      <c r="BQ704" s="17">
        <f t="shared" ca="1" si="1301"/>
        <v>0.21213399963735335</v>
      </c>
      <c r="BR704" s="17">
        <f t="shared" ca="1" si="1301"/>
        <v>0.77661374549562956</v>
      </c>
      <c r="BS704" s="17">
        <f t="shared" ca="1" si="1302"/>
        <v>0.13553306726993952</v>
      </c>
      <c r="BT704" s="17">
        <f t="shared" ca="1" si="1302"/>
        <v>0.11057941501017832</v>
      </c>
      <c r="BU704" s="17">
        <f t="shared" ca="1" si="1302"/>
        <v>0.72882527215273263</v>
      </c>
      <c r="BV704" s="17">
        <f t="shared" ca="1" si="1302"/>
        <v>0.39757398651315812</v>
      </c>
      <c r="BW704" s="17">
        <f t="shared" ca="1" si="1302"/>
        <v>0.50048462557732831</v>
      </c>
      <c r="BX704" s="17">
        <f t="shared" ca="1" si="1302"/>
        <v>0.50766048038031131</v>
      </c>
      <c r="BY704" s="17">
        <f t="shared" ca="1" si="1302"/>
        <v>6.8726190684975985E-2</v>
      </c>
      <c r="BZ704" s="17">
        <f t="shared" ca="1" si="1302"/>
        <v>0.50891616191135658</v>
      </c>
      <c r="CA704" s="17">
        <f t="shared" ca="1" si="1302"/>
        <v>0.9715875385247309</v>
      </c>
      <c r="CB704" s="17">
        <f t="shared" ca="1" si="1302"/>
        <v>0.73307415620110805</v>
      </c>
      <c r="CC704" s="17">
        <f t="shared" ca="1" si="1302"/>
        <v>0.98892285201817198</v>
      </c>
      <c r="CD704" s="17">
        <f t="shared" ca="1" si="1302"/>
        <v>0.92487234089417747</v>
      </c>
      <c r="CE704" s="17">
        <f t="shared" ca="1" si="1302"/>
        <v>0.45570429639843146</v>
      </c>
      <c r="CF704" s="17">
        <f t="shared" ca="1" si="1302"/>
        <v>0.66619210148720875</v>
      </c>
      <c r="CG704" s="17">
        <f t="shared" ca="1" si="1302"/>
        <v>0.58993104794404971</v>
      </c>
      <c r="CH704" s="17">
        <f t="shared" ca="1" si="1302"/>
        <v>4.4057975171919228E-2</v>
      </c>
      <c r="CI704" s="17">
        <f t="shared" ca="1" si="1302"/>
        <v>0.23884218188597572</v>
      </c>
      <c r="CJ704" s="17">
        <f t="shared" ca="1" si="1302"/>
        <v>0.54765718062620172</v>
      </c>
      <c r="CK704" s="17">
        <f t="shared" ca="1" si="1302"/>
        <v>0.5729257086584546</v>
      </c>
      <c r="CL704" s="17">
        <f t="shared" ca="1" si="1302"/>
        <v>0.39872162960949475</v>
      </c>
      <c r="CM704" s="17">
        <f t="shared" ca="1" si="1302"/>
        <v>0.84915864833668708</v>
      </c>
      <c r="CN704" s="17">
        <f t="shared" ca="1" si="1302"/>
        <v>0.35669524958759824</v>
      </c>
      <c r="CO704" s="17">
        <f t="shared" ca="1" si="1302"/>
        <v>0.4613466554328769</v>
      </c>
      <c r="CP704" s="17">
        <f t="shared" ca="1" si="1302"/>
        <v>0.22698297111308352</v>
      </c>
      <c r="CQ704" s="17">
        <f t="shared" ca="1" si="1302"/>
        <v>0.90460089356236317</v>
      </c>
      <c r="CR704" s="17">
        <f t="shared" ca="1" si="1302"/>
        <v>7.7474627618497327E-2</v>
      </c>
    </row>
    <row r="705" spans="1:96" x14ac:dyDescent="0.35">
      <c r="A705" s="23"/>
      <c r="B705" s="38">
        <v>1.5625E-2</v>
      </c>
      <c r="C705" s="49">
        <v>20</v>
      </c>
      <c r="D705" s="26">
        <f ca="1">AE692/AE699</f>
        <v>0</v>
      </c>
      <c r="E705" s="19">
        <f ca="1">COUNTIF(AU705:CR708,21)</f>
        <v>0</v>
      </c>
      <c r="F705" s="19">
        <f ca="1">COUNTIF(AU705:CR708,22)</f>
        <v>0</v>
      </c>
      <c r="G705" s="19">
        <f ca="1">COUNTIF(AU705:CR708,23)</f>
        <v>0</v>
      </c>
      <c r="H705" s="19">
        <f ca="1">COUNTIF(AU705:CR708,24)</f>
        <v>0</v>
      </c>
      <c r="I705" s="19">
        <f ca="1">COUNTIF(AU705:CR708,25)</f>
        <v>0</v>
      </c>
      <c r="J705" s="19">
        <f ca="1">COUNTIF(AU705:CR708,26)</f>
        <v>0</v>
      </c>
      <c r="K705" s="19">
        <f ca="1">COUNTIF(AU705:CR708,27)</f>
        <v>0</v>
      </c>
      <c r="L705" s="19">
        <f ca="1">COUNTIF(AU705:CR708,28)</f>
        <v>0</v>
      </c>
      <c r="N705" s="45">
        <f ca="1">ROUNDDOWN(E705*$AK$16+RAND(),0)</f>
        <v>0</v>
      </c>
      <c r="O705" s="45">
        <f ca="1">ROUNDDOWN(F705*$AL$16+RAND(),0)</f>
        <v>0</v>
      </c>
      <c r="P705" s="45">
        <f ca="1">ROUNDDOWN(G705*$AM$16+RAND(),0)</f>
        <v>0</v>
      </c>
      <c r="Q705" s="45">
        <f ca="1">ROUNDDOWN(H705*$AN$16+RAND(),0)</f>
        <v>0</v>
      </c>
      <c r="R705" s="45">
        <f ca="1">ROUNDDOWN(I705*$AO$16+RAND(),0)</f>
        <v>0</v>
      </c>
      <c r="S705" s="45">
        <f ca="1">ROUNDDOWN(J705*$AP$16+RAND(),0)</f>
        <v>0</v>
      </c>
      <c r="T705" s="45">
        <f ca="1">ROUNDDOWN(K705*$AQ$16+RAND(),0)</f>
        <v>0</v>
      </c>
      <c r="U705" s="45">
        <f ca="1">ROUNDDOWN(L705*$AR$16+RAND(),0)</f>
        <v>0</v>
      </c>
      <c r="W705" s="47">
        <f t="shared" ref="W705:W711" ca="1" si="1317">ROUNDDOWN(N705/2+RAND(),0)</f>
        <v>0</v>
      </c>
      <c r="X705" s="47">
        <f t="shared" ca="1" si="1303"/>
        <v>0</v>
      </c>
      <c r="Y705" s="47">
        <f t="shared" ca="1" si="1304"/>
        <v>0</v>
      </c>
      <c r="Z705" s="47">
        <f t="shared" ca="1" si="1305"/>
        <v>0</v>
      </c>
      <c r="AA705" s="47">
        <f t="shared" ca="1" si="1306"/>
        <v>0</v>
      </c>
      <c r="AB705" s="47">
        <f t="shared" ca="1" si="1307"/>
        <v>0</v>
      </c>
      <c r="AC705" s="47">
        <f t="shared" ca="1" si="1308"/>
        <v>0</v>
      </c>
      <c r="AD705" s="47">
        <f t="shared" ca="1" si="1309"/>
        <v>0</v>
      </c>
      <c r="AE705" s="21">
        <f t="shared" ref="AE705:AE710" ca="1" si="1318">((1-2*d)*SUM(W705:AD705)+d*SUM(W704:AD704)+d*SUM(W706:AD706))*E/B705</f>
        <v>0</v>
      </c>
      <c r="AH705" s="48">
        <f t="shared" ref="AH705:AH711" ca="1" si="1319">N705-W705</f>
        <v>0</v>
      </c>
      <c r="AI705" s="48">
        <f t="shared" ca="1" si="1310"/>
        <v>0</v>
      </c>
      <c r="AJ705" s="48">
        <f t="shared" ca="1" si="1311"/>
        <v>0</v>
      </c>
      <c r="AK705" s="48">
        <f t="shared" ca="1" si="1312"/>
        <v>0</v>
      </c>
      <c r="AL705" s="48">
        <f t="shared" ca="1" si="1313"/>
        <v>0</v>
      </c>
      <c r="AM705" s="48">
        <f t="shared" ca="1" si="1314"/>
        <v>0</v>
      </c>
      <c r="AN705" s="48">
        <f t="shared" ca="1" si="1315"/>
        <v>0</v>
      </c>
      <c r="AO705" s="48">
        <f t="shared" ca="1" si="1316"/>
        <v>0</v>
      </c>
      <c r="AQ705" s="1">
        <v>20</v>
      </c>
      <c r="AR705" s="13">
        <f t="shared" ref="AR705:AR711" ca="1" si="1320">AR704+D705</f>
        <v>0</v>
      </c>
      <c r="AS705" s="13">
        <f ca="1">AS704+F703</f>
        <v>0.94264339152119692</v>
      </c>
      <c r="AT705" s="8">
        <v>2</v>
      </c>
      <c r="AU705" s="16">
        <f ca="1">IF(AU701&lt;AR707,IF(AU701&lt;AR705,IF(AU701&lt;AR704,10,20),IF(AU701&lt;AR706,30,40)),IF(AU701&lt;AR709,IF(AU701&lt;AR708,50,60),IF(AU701&lt;AR710,70,80)))+IF(AU702&lt;AS707,IF(AU702&lt;AS705,IF(AU702&lt;AS704,1,2),IF(AU702&lt;AS706,3,4)),IF(AU702&lt;AS709,IF(AU702&lt;AS708,5,6),IF(AU702&lt;AS710,7,8)))</f>
        <v>82</v>
      </c>
      <c r="AV705" s="16">
        <f ca="1">IF(AV701&lt;AR707,IF(AV701&lt;AR705,IF(AV701&lt;AR704,10,20),IF(AV701&lt;AR706,30,40)),IF(AV701&lt;AR709,IF(AV701&lt;AR708,50,60),IF(AV701&lt;AR710,70,80)))+IF(AV702&lt;AS707,IF(AV702&lt;AS705,IF(AV702&lt;AS704,1,2),IF(AV702&lt;AS706,3,4)),IF(AV702&lt;AS709,IF(AV702&lt;AS708,5,6),IF(AV702&lt;AS710,7,8)))</f>
        <v>72</v>
      </c>
      <c r="AW705" s="16">
        <f ca="1">IF(AW701&lt;AR707,IF(AW701&lt;AR705,IF(AW701&lt;AR704,10,20),IF(AW701&lt;AR706,30,40)),IF(AW701&lt;AR709,IF(AW701&lt;AR708,50,60),IF(AW701&lt;AR710,70,80)))+IF(AW702&lt;AS707,IF(AW702&lt;AS705,IF(AW702&lt;AS704,1,2),IF(AW702&lt;AS706,3,4)),IF(AW702&lt;AS709,IF(AW702&lt;AS708,5,6),IF(AW702&lt;AS710,7,8)))</f>
        <v>82</v>
      </c>
      <c r="AX705" s="16">
        <f ca="1">IF(AX701&lt;AR707,IF(AX701&lt;AR705,IF(AX701&lt;AR704,10,20),IF(AX701&lt;AR706,30,40)),IF(AX701&lt;AR709,IF(AX701&lt;AR708,50,60),IF(AX701&lt;AR710,70,80)))+IF(AX702&lt;AS707,IF(AX702&lt;AS705,IF(AX702&lt;AS704,1,2),IF(AX702&lt;AS706,3,4)),IF(AX702&lt;AS709,IF(AX702&lt;AS708,5,6),IF(AX702&lt;AS710,7,8)))</f>
        <v>72</v>
      </c>
      <c r="AY705" s="16">
        <f ca="1">IF(AY701&lt;AR707,IF(AY701&lt;AR705,IF(AY701&lt;AR704,10,20),IF(AY701&lt;AR706,30,40)),IF(AY701&lt;AR709,IF(AY701&lt;AR708,50,60),IF(AY701&lt;AR710,70,80)))+IF(AY702&lt;AS707,IF(AY702&lt;AS705,IF(AY702&lt;AS704,1,2),IF(AY702&lt;AS706,3,4)),IF(AY702&lt;AS709,IF(AY702&lt;AS708,5,6),IF(AY702&lt;AS710,7,8)))</f>
        <v>72</v>
      </c>
      <c r="AZ705" s="16">
        <f ca="1">IF(AZ701&lt;AR707,IF(AZ701&lt;AR705,IF(AZ701&lt;AR704,10,20),IF(AZ701&lt;AR706,30,40)),IF(AZ701&lt;AR709,IF(AZ701&lt;AR708,50,60),IF(AZ701&lt;AR710,70,80)))+IF(AZ702&lt;AS707,IF(AZ702&lt;AS705,IF(AZ702&lt;AS704,1,2),IF(AZ702&lt;AS706,3,4)),IF(AZ702&lt;AS709,IF(AZ702&lt;AS708,5,6),IF(AZ702&lt;AS710,7,8)))</f>
        <v>72</v>
      </c>
      <c r="BA705" s="16">
        <f ca="1">IF(BA701&lt;AR707,IF(BA701&lt;AR705,IF(BA701&lt;AR704,10,20),IF(BA701&lt;AR706,30,40)),IF(BA701&lt;AR709,IF(BA701&lt;AR708,50,60),IF(BA701&lt;AR710,70,80)))+IF(BA702&lt;AS707,IF(BA702&lt;AS705,IF(BA702&lt;AS704,1,2),IF(BA702&lt;AS706,3,4)),IF(BA702&lt;AS709,IF(BA702&lt;AS708,5,6),IF(BA702&lt;AS710,7,8)))</f>
        <v>73</v>
      </c>
      <c r="BB705" s="16">
        <f ca="1">IF(BB701&lt;AR707,IF(BB701&lt;AR705,IF(BB701&lt;AR704,10,20),IF(BB701&lt;AR706,30,40)),IF(BB701&lt;AR709,IF(BB701&lt;AR708,50,60),IF(BB701&lt;AR710,70,80)))+IF(BB702&lt;AS707,IF(BB702&lt;AS705,IF(BB702&lt;AS704,1,2),IF(BB702&lt;AS706,3,4)),IF(BB702&lt;AS709,IF(BB702&lt;AS708,5,6),IF(BB702&lt;AS710,7,8)))</f>
        <v>72</v>
      </c>
      <c r="BC705" s="16">
        <f ca="1">IF(BC701&lt;AR707,IF(BC701&lt;AR705,IF(BC701&lt;AR704,10,20),IF(BC701&lt;AR706,30,40)),IF(BC701&lt;AR709,IF(BC701&lt;AR708,50,60),IF(BC701&lt;AR710,70,80)))+IF(BC702&lt;AS707,IF(BC702&lt;AS705,IF(BC702&lt;AS704,1,2),IF(BC702&lt;AS706,3,4)),IF(BC702&lt;AS709,IF(BC702&lt;AS708,5,6),IF(BC702&lt;AS710,7,8)))</f>
        <v>72</v>
      </c>
      <c r="BD705" s="16">
        <f ca="1">IF(BD701&lt;AR707,IF(BD701&lt;AR705,IF(BD701&lt;AR704,10,20),IF(BD701&lt;AR706,30,40)),IF(BD701&lt;AR709,IF(BD701&lt;AR708,50,60),IF(BD701&lt;AR710,70,80)))+IF(BD702&lt;AS707,IF(BD702&lt;AS705,IF(BD702&lt;AS704,1,2),IF(BD702&lt;AS706,3,4)),IF(BD702&lt;AS709,IF(BD702&lt;AS708,5,6),IF(BD702&lt;AS710,7,8)))</f>
        <v>72</v>
      </c>
      <c r="BE705" s="16">
        <f ca="1">IF(BE701&lt;AR707,IF(BE701&lt;AR705,IF(BE701&lt;AR704,10,20),IF(BE701&lt;AR706,30,40)),IF(BE701&lt;AR709,IF(BE701&lt;AR708,50,60),IF(BE701&lt;AR710,70,80)))+IF(BE702&lt;AS707,IF(BE702&lt;AS705,IF(BE702&lt;AS704,1,2),IF(BE702&lt;AS706,3,4)),IF(BE702&lt;AS709,IF(BE702&lt;AS708,5,6),IF(BE702&lt;AS710,7,8)))</f>
        <v>72</v>
      </c>
      <c r="BF705" s="16">
        <f ca="1">IF(BF701&lt;AR707,IF(BF701&lt;AR705,IF(BF701&lt;AR704,10,20),IF(BF701&lt;AR706,30,40)),IF(BF701&lt;AR709,IF(BF701&lt;AR708,50,60),IF(BF701&lt;AR710,70,80)))+IF(BF702&lt;AS707,IF(BF702&lt;AS705,IF(BF702&lt;AS704,1,2),IF(BF702&lt;AS706,3,4)),IF(BF702&lt;AS709,IF(BF702&lt;AS708,5,6),IF(BF702&lt;AS710,7,8)))</f>
        <v>72</v>
      </c>
      <c r="BG705" s="16">
        <f ca="1">IF(BG701&lt;AR707,IF(BG701&lt;AR705,IF(BG701&lt;AR704,10,20),IF(BG701&lt;AR706,30,40)),IF(BG701&lt;AR709,IF(BG701&lt;AR708,50,60),IF(BG701&lt;AR710,70,80)))+IF(BG702&lt;AS707,IF(BG702&lt;AS705,IF(BG702&lt;AS704,1,2),IF(BG702&lt;AS706,3,4)),IF(BG702&lt;AS709,IF(BG702&lt;AS708,5,6),IF(BG702&lt;AS710,7,8)))</f>
        <v>71</v>
      </c>
      <c r="BH705" s="16">
        <f ca="1">IF(BH701&lt;AR707,IF(BH701&lt;AR705,IF(BH701&lt;AR704,10,20),IF(BH701&lt;AR706,30,40)),IF(BH701&lt;AR709,IF(BH701&lt;AR708,50,60),IF(BH701&lt;AR710,70,80)))+IF(BH702&lt;AS707,IF(BH702&lt;AS705,IF(BH702&lt;AS704,1,2),IF(BH702&lt;AS706,3,4)),IF(BH702&lt;AS709,IF(BH702&lt;AS708,5,6),IF(BH702&lt;AS710,7,8)))</f>
        <v>72</v>
      </c>
      <c r="BI705" s="16">
        <f ca="1">IF(BI701&lt;AR707,IF(BI701&lt;AR705,IF(BI701&lt;AR704,10,20),IF(BI701&lt;AR706,30,40)),IF(BI701&lt;AR709,IF(BI701&lt;AR708,50,60),IF(BI701&lt;AR710,70,80)))+IF(BI702&lt;AS707,IF(BI702&lt;AS705,IF(BI702&lt;AS704,1,2),IF(BI702&lt;AS706,3,4)),IF(BI702&lt;AS709,IF(BI702&lt;AS708,5,6),IF(BI702&lt;AS710,7,8)))</f>
        <v>72</v>
      </c>
      <c r="BJ705" s="16">
        <f ca="1">IF(BJ701&lt;AR707,IF(BJ701&lt;AR705,IF(BJ701&lt;AR704,10,20),IF(BJ701&lt;AR706,30,40)),IF(BJ701&lt;AR709,IF(BJ701&lt;AR708,50,60),IF(BJ701&lt;AR710,70,80)))+IF(BJ702&lt;AS707,IF(BJ702&lt;AS705,IF(BJ702&lt;AS704,1,2),IF(BJ702&lt;AS706,3,4)),IF(BJ702&lt;AS709,IF(BJ702&lt;AS708,5,6),IF(BJ702&lt;AS710,7,8)))</f>
        <v>72</v>
      </c>
      <c r="BK705" s="16">
        <f ca="1">IF(BK701&lt;AR707,IF(BK701&lt;AR705,IF(BK701&lt;AR704,10,20),IF(BK701&lt;AR706,30,40)),IF(BK701&lt;AR709,IF(BK701&lt;AR708,50,60),IF(BK701&lt;AR710,70,80)))+IF(BK702&lt;AS707,IF(BK702&lt;AS705,IF(BK702&lt;AS704,1,2),IF(BK702&lt;AS706,3,4)),IF(BK702&lt;AS709,IF(BK702&lt;AS708,5,6),IF(BK702&lt;AS710,7,8)))</f>
        <v>72</v>
      </c>
      <c r="BL705" s="16">
        <f ca="1">IF(BL701&lt;AR707,IF(BL701&lt;AR705,IF(BL701&lt;AR704,10,20),IF(BL701&lt;AR706,30,40)),IF(BL701&lt;AR709,IF(BL701&lt;AR708,50,60),IF(BL701&lt;AR710,70,80)))+IF(BL702&lt;AS707,IF(BL702&lt;AS705,IF(BL702&lt;AS704,1,2),IF(BL702&lt;AS706,3,4)),IF(BL702&lt;AS709,IF(BL702&lt;AS708,5,6),IF(BL702&lt;AS710,7,8)))</f>
        <v>82</v>
      </c>
      <c r="BM705" s="16">
        <f ca="1">IF(BM701&lt;AR707,IF(BM701&lt;AR705,IF(BM701&lt;AR704,10,20),IF(BM701&lt;AR706,30,40)),IF(BM701&lt;AR709,IF(BM701&lt;AR708,50,60),IF(BM701&lt;AR710,70,80)))+IF(BM702&lt;AS707,IF(BM702&lt;AS705,IF(BM702&lt;AS704,1,2),IF(BM702&lt;AS706,3,4)),IF(BM702&lt;AS709,IF(BM702&lt;AS708,5,6),IF(BM702&lt;AS710,7,8)))</f>
        <v>72</v>
      </c>
      <c r="BN705" s="16">
        <f ca="1">IF(BN701&lt;AR707,IF(BN701&lt;AR705,IF(BN701&lt;AR704,10,20),IF(BN701&lt;AR706,30,40)),IF(BN701&lt;AR709,IF(BN701&lt;AR708,50,60),IF(BN701&lt;AR710,70,80)))+IF(BN702&lt;AS707,IF(BN702&lt;AS705,IF(BN702&lt;AS704,1,2),IF(BN702&lt;AS706,3,4)),IF(BN702&lt;AS709,IF(BN702&lt;AS708,5,6),IF(BN702&lt;AS710,7,8)))</f>
        <v>72</v>
      </c>
      <c r="BO705" s="16">
        <f ca="1">IF(BO701&lt;AR707,IF(BO701&lt;AR705,IF(BO701&lt;AR704,10,20),IF(BO701&lt;AR706,30,40)),IF(BO701&lt;AR709,IF(BO701&lt;AR708,50,60),IF(BO701&lt;AR710,70,80)))+IF(BO702&lt;AS707,IF(BO702&lt;AS705,IF(BO702&lt;AS704,1,2),IF(BO702&lt;AS706,3,4)),IF(BO702&lt;AS709,IF(BO702&lt;AS708,5,6),IF(BO702&lt;AS710,7,8)))</f>
        <v>71</v>
      </c>
      <c r="BP705" s="16">
        <f ca="1">IF(BP701&lt;AR707,IF(BP701&lt;AR705,IF(BP701&lt;AR704,10,20),IF(BP701&lt;AR706,30,40)),IF(BP701&lt;AR709,IF(BP701&lt;AR708,50,60),IF(BP701&lt;AR710,70,80)))+IF(BP702&lt;AS707,IF(BP702&lt;AS705,IF(BP702&lt;AS704,1,2),IF(BP702&lt;AS706,3,4)),IF(BP702&lt;AS709,IF(BP702&lt;AS708,5,6),IF(BP702&lt;AS710,7,8)))</f>
        <v>72</v>
      </c>
      <c r="BQ705" s="16">
        <f ca="1">IF(BQ701&lt;AR707,IF(BQ701&lt;AR705,IF(BQ701&lt;AR704,10,20),IF(BQ701&lt;AR706,30,40)),IF(BQ701&lt;AR709,IF(BQ701&lt;AR708,50,60),IF(BQ701&lt;AR710,70,80)))+IF(BQ702&lt;AS707,IF(BQ702&lt;AS705,IF(BQ702&lt;AS704,1,2),IF(BQ702&lt;AS706,3,4)),IF(BQ702&lt;AS709,IF(BQ702&lt;AS708,5,6),IF(BQ702&lt;AS710,7,8)))</f>
        <v>72</v>
      </c>
      <c r="BR705" s="16">
        <f ca="1">IF(BR701&lt;AR707,IF(BR701&lt;AR705,IF(BR701&lt;AR704,10,20),IF(BR701&lt;AR706,30,40)),IF(BR701&lt;AR709,IF(BR701&lt;AR708,50,60),IF(BR701&lt;AR710,70,80)))+IF(BR702&lt;AS707,IF(BR702&lt;AS705,IF(BR702&lt;AS704,1,2),IF(BR702&lt;AS706,3,4)),IF(BR702&lt;AS709,IF(BR702&lt;AS708,5,6),IF(BR702&lt;AS710,7,8)))</f>
        <v>72</v>
      </c>
      <c r="BS705" s="16">
        <f ca="1">IF(BS701&lt;AR707,IF(BS701&lt;AR705,IF(BS701&lt;AR704,10,20),IF(BS701&lt;AR706,30,40)),IF(BS701&lt;AR709,IF(BS701&lt;AR708,50,60),IF(BS701&lt;AR710,70,80)))+IF(BS702&lt;AS707,IF(BS702&lt;AS705,IF(BS702&lt;AS704,1,2),IF(BS702&lt;AS706,3,4)),IF(BS702&lt;AS709,IF(BS702&lt;AS708,5,6),IF(BS702&lt;AS710,7,8)))</f>
        <v>72</v>
      </c>
      <c r="BT705" s="16">
        <f ca="1">IF(BT701&lt;AR707,IF(BT701&lt;AR705,IF(BT701&lt;AR704,10,20),IF(BT701&lt;AR706,30,40)),IF(BT701&lt;AR709,IF(BT701&lt;AR708,50,60),IF(BT701&lt;AR710,70,80)))+IF(BT702&lt;AS707,IF(BT702&lt;AS705,IF(BT702&lt;AS704,1,2),IF(BT702&lt;AS706,3,4)),IF(BT702&lt;AS709,IF(BT702&lt;AS708,5,6),IF(BT702&lt;AS710,7,8)))</f>
        <v>72</v>
      </c>
      <c r="BU705" s="16">
        <f ca="1">IF(BU701&lt;AR707,IF(BU701&lt;AR705,IF(BU701&lt;AR704,10,20),IF(BU701&lt;AR706,30,40)),IF(BU701&lt;AR709,IF(BU701&lt;AR708,50,60),IF(BU701&lt;AR710,70,80)))+IF(BU702&lt;AS707,IF(BU702&lt;AS705,IF(BU702&lt;AS704,1,2),IF(BU702&lt;AS706,3,4)),IF(BU702&lt;AS709,IF(BU702&lt;AS708,5,6),IF(BU702&lt;AS710,7,8)))</f>
        <v>72</v>
      </c>
      <c r="BV705" s="16">
        <f ca="1">IF(BV701&lt;AR707,IF(BV701&lt;AR705,IF(BV701&lt;AR704,10,20),IF(BV701&lt;AR706,30,40)),IF(BV701&lt;AR709,IF(BV701&lt;AR708,50,60),IF(BV701&lt;AR710,70,80)))+IF(BV702&lt;AS707,IF(BV702&lt;AS705,IF(BV702&lt;AS704,1,2),IF(BV702&lt;AS706,3,4)),IF(BV702&lt;AS709,IF(BV702&lt;AS708,5,6),IF(BV702&lt;AS710,7,8)))</f>
        <v>72</v>
      </c>
      <c r="BW705" s="16">
        <f ca="1">IF(BW701&lt;AR707,IF(BW701&lt;AR705,IF(BW701&lt;AR704,10,20),IF(BW701&lt;AR706,30,40)),IF(BW701&lt;AR709,IF(BW701&lt;AR708,50,60),IF(BW701&lt;AR710,70,80)))+IF(BW702&lt;AS707,IF(BW702&lt;AS705,IF(BW702&lt;AS704,1,2),IF(BW702&lt;AS706,3,4)),IF(BW702&lt;AS709,IF(BW702&lt;AS708,5,6),IF(BW702&lt;AS710,7,8)))</f>
        <v>72</v>
      </c>
      <c r="BX705" s="16">
        <f ca="1">IF(BX701&lt;AR707,IF(BX701&lt;AR705,IF(BX701&lt;AR704,10,20),IF(BX701&lt;AR706,30,40)),IF(BX701&lt;AR709,IF(BX701&lt;AR708,50,60),IF(BX701&lt;AR710,70,80)))+IF(BX702&lt;AS707,IF(BX702&lt;AS705,IF(BX702&lt;AS704,1,2),IF(BX702&lt;AS706,3,4)),IF(BX702&lt;AS709,IF(BX702&lt;AS708,5,6),IF(BX702&lt;AS710,7,8)))</f>
        <v>72</v>
      </c>
      <c r="BY705" s="16">
        <f ca="1">IF(BY701&lt;AR707,IF(BY701&lt;AR705,IF(BY701&lt;AR704,10,20),IF(BY701&lt;AR706,30,40)),IF(BY701&lt;AR709,IF(BY701&lt;AR708,50,60),IF(BY701&lt;AR710,70,80)))+IF(BY702&lt;AS707,IF(BY702&lt;AS705,IF(BY702&lt;AS704,1,2),IF(BY702&lt;AS706,3,4)),IF(BY702&lt;AS709,IF(BY702&lt;AS708,5,6),IF(BY702&lt;AS710,7,8)))</f>
        <v>72</v>
      </c>
      <c r="BZ705" s="16">
        <f ca="1">IF(BZ701&lt;AR707,IF(BZ701&lt;AR705,IF(BZ701&lt;AR704,10,20),IF(BZ701&lt;AR706,30,40)),IF(BZ701&lt;AR709,IF(BZ701&lt;AR708,50,60),IF(BZ701&lt;AR710,70,80)))+IF(BZ702&lt;AS707,IF(BZ702&lt;AS705,IF(BZ702&lt;AS704,1,2),IF(BZ702&lt;AS706,3,4)),IF(BZ702&lt;AS709,IF(BZ702&lt;AS708,5,6),IF(BZ702&lt;AS710,7,8)))</f>
        <v>72</v>
      </c>
      <c r="CA705" s="16">
        <f ca="1">IF(CA701&lt;AR707,IF(CA701&lt;AR705,IF(CA701&lt;AR704,10,20),IF(CA701&lt;AR706,30,40)),IF(CA701&lt;AR709,IF(CA701&lt;AR708,50,60),IF(CA701&lt;AR710,70,80)))+IF(CA702&lt;AS707,IF(CA702&lt;AS705,IF(CA702&lt;AS704,1,2),IF(CA702&lt;AS706,3,4)),IF(CA702&lt;AS709,IF(CA702&lt;AS708,5,6),IF(CA702&lt;AS710,7,8)))</f>
        <v>72</v>
      </c>
      <c r="CB705" s="16">
        <f ca="1">IF(CB701&lt;AR707,IF(CB701&lt;AR705,IF(CB701&lt;AR704,10,20),IF(CB701&lt;AR706,30,40)),IF(CB701&lt;AR709,IF(CB701&lt;AR708,50,60),IF(CB701&lt;AR710,70,80)))+IF(CB702&lt;AS707,IF(CB702&lt;AS705,IF(CB702&lt;AS704,1,2),IF(CB702&lt;AS706,3,4)),IF(CB702&lt;AS709,IF(CB702&lt;AS708,5,6),IF(CB702&lt;AS710,7,8)))</f>
        <v>72</v>
      </c>
      <c r="CC705" s="16">
        <f ca="1">IF(CC701&lt;AR707,IF(CC701&lt;AR705,IF(CC701&lt;AR704,10,20),IF(CC701&lt;AR706,30,40)),IF(CC701&lt;AR709,IF(CC701&lt;AR708,50,60),IF(CC701&lt;AR710,70,80)))+IF(CC702&lt;AS707,IF(CC702&lt;AS705,IF(CC702&lt;AS704,1,2),IF(CC702&lt;AS706,3,4)),IF(CC702&lt;AS709,IF(CC702&lt;AS708,5,6),IF(CC702&lt;AS710,7,8)))</f>
        <v>72</v>
      </c>
      <c r="CD705" s="16">
        <f ca="1">IF(CD701&lt;AR707,IF(CD701&lt;AR705,IF(CD701&lt;AR704,10,20),IF(CD701&lt;AR706,30,40)),IF(CD701&lt;AR709,IF(CD701&lt;AR708,50,60),IF(CD701&lt;AR710,70,80)))+IF(CD702&lt;AS707,IF(CD702&lt;AS705,IF(CD702&lt;AS704,1,2),IF(CD702&lt;AS706,3,4)),IF(CD702&lt;AS709,IF(CD702&lt;AS708,5,6),IF(CD702&lt;AS710,7,8)))</f>
        <v>72</v>
      </c>
      <c r="CE705" s="16">
        <f ca="1">IF(CE701&lt;AR707,IF(CE701&lt;AR705,IF(CE701&lt;AR704,10,20),IF(CE701&lt;AR706,30,40)),IF(CE701&lt;AR709,IF(CE701&lt;AR708,50,60),IF(CE701&lt;AR710,70,80)))+IF(CE702&lt;AS707,IF(CE702&lt;AS705,IF(CE702&lt;AS704,1,2),IF(CE702&lt;AS706,3,4)),IF(CE702&lt;AS709,IF(CE702&lt;AS708,5,6),IF(CE702&lt;AS710,7,8)))</f>
        <v>72</v>
      </c>
      <c r="CF705" s="16">
        <f ca="1">IF(CF701&lt;AR707,IF(CF701&lt;AR705,IF(CF701&lt;AR704,10,20),IF(CF701&lt;AR706,30,40)),IF(CF701&lt;AR709,IF(CF701&lt;AR708,50,60),IF(CF701&lt;AR710,70,80)))+IF(CF702&lt;AS707,IF(CF702&lt;AS705,IF(CF702&lt;AS704,1,2),IF(CF702&lt;AS706,3,4)),IF(CF702&lt;AS709,IF(CF702&lt;AS708,5,6),IF(CF702&lt;AS710,7,8)))</f>
        <v>72</v>
      </c>
      <c r="CG705" s="16">
        <f ca="1">IF(CG701&lt;AR707,IF(CG701&lt;AR705,IF(CG701&lt;AR704,10,20),IF(CG701&lt;AR706,30,40)),IF(CG701&lt;AR709,IF(CG701&lt;AR708,50,60),IF(CG701&lt;AR710,70,80)))+IF(CG702&lt;AS707,IF(CG702&lt;AS705,IF(CG702&lt;AS704,1,2),IF(CG702&lt;AS706,3,4)),IF(CG702&lt;AS709,IF(CG702&lt;AS708,5,6),IF(CG702&lt;AS710,7,8)))</f>
        <v>72</v>
      </c>
      <c r="CH705" s="16">
        <f ca="1">IF(CH701&lt;AR707,IF(CH701&lt;AR705,IF(CH701&lt;AR704,10,20),IF(CH701&lt;AR706,30,40)),IF(CH701&lt;AR709,IF(CH701&lt;AR708,50,60),IF(CH701&lt;AR710,70,80)))+IF(CH702&lt;AS707,IF(CH702&lt;AS705,IF(CH702&lt;AS704,1,2),IF(CH702&lt;AS706,3,4)),IF(CH702&lt;AS709,IF(CH702&lt;AS708,5,6),IF(CH702&lt;AS710,7,8)))</f>
        <v>72</v>
      </c>
      <c r="CI705" s="16">
        <f ca="1">IF(CI701&lt;AR707,IF(CI701&lt;AR705,IF(CI701&lt;AR704,10,20),IF(CI701&lt;AR706,30,40)),IF(CI701&lt;AR709,IF(CI701&lt;AR708,50,60),IF(CI701&lt;AR710,70,80)))+IF(CI702&lt;AS707,IF(CI702&lt;AS705,IF(CI702&lt;AS704,1,2),IF(CI702&lt;AS706,3,4)),IF(CI702&lt;AS709,IF(CI702&lt;AS708,5,6),IF(CI702&lt;AS710,7,8)))</f>
        <v>82</v>
      </c>
      <c r="CJ705" s="16">
        <f ca="1">IF(CJ701&lt;AR707,IF(CJ701&lt;AR705,IF(CJ701&lt;AR704,10,20),IF(CJ701&lt;AR706,30,40)),IF(CJ701&lt;AR709,IF(CJ701&lt;AR708,50,60),IF(CJ701&lt;AR710,70,80)))+IF(CJ702&lt;AS707,IF(CJ702&lt;AS705,IF(CJ702&lt;AS704,1,2),IF(CJ702&lt;AS706,3,4)),IF(CJ702&lt;AS709,IF(CJ702&lt;AS708,5,6),IF(CJ702&lt;AS710,7,8)))</f>
        <v>72</v>
      </c>
      <c r="CK705" s="16">
        <f ca="1">IF(CK701&lt;AR707,IF(CK701&lt;AR705,IF(CK701&lt;AR704,10,20),IF(CK701&lt;AR706,30,40)),IF(CK701&lt;AR709,IF(CK701&lt;AR708,50,60),IF(CK701&lt;AR710,70,80)))+IF(CK702&lt;AS707,IF(CK702&lt;AS705,IF(CK702&lt;AS704,1,2),IF(CK702&lt;AS706,3,4)),IF(CK702&lt;AS709,IF(CK702&lt;AS708,5,6),IF(CK702&lt;AS710,7,8)))</f>
        <v>83</v>
      </c>
      <c r="CL705" s="16">
        <f ca="1">IF(CL701&lt;AR707,IF(CL701&lt;AR705,IF(CL701&lt;AR704,10,20),IF(CL701&lt;AR706,30,40)),IF(CL701&lt;AR709,IF(CL701&lt;AR708,50,60),IF(CL701&lt;AR710,70,80)))+IF(CL702&lt;AS707,IF(CL702&lt;AS705,IF(CL702&lt;AS704,1,2),IF(CL702&lt;AS706,3,4)),IF(CL702&lt;AS709,IF(CL702&lt;AS708,5,6),IF(CL702&lt;AS710,7,8)))</f>
        <v>62</v>
      </c>
      <c r="CM705" s="16">
        <f ca="1">IF(CM701&lt;AR707,IF(CM701&lt;AR705,IF(CM701&lt;AR704,10,20),IF(CM701&lt;AR706,30,40)),IF(CM701&lt;AR709,IF(CM701&lt;AR708,50,60),IF(CM701&lt;AR710,70,80)))+IF(CM702&lt;AS707,IF(CM702&lt;AS705,IF(CM702&lt;AS704,1,2),IF(CM702&lt;AS706,3,4)),IF(CM702&lt;AS709,IF(CM702&lt;AS708,5,6),IF(CM702&lt;AS710,7,8)))</f>
        <v>72</v>
      </c>
      <c r="CN705" s="16">
        <f ca="1">IF(CN701&lt;AR707,IF(CN701&lt;AR705,IF(CN701&lt;AR704,10,20),IF(CN701&lt;AR706,30,40)),IF(CN701&lt;AR709,IF(CN701&lt;AR708,50,60),IF(CN701&lt;AR710,70,80)))+IF(CN702&lt;AS707,IF(CN702&lt;AS705,IF(CN702&lt;AS704,1,2),IF(CN702&lt;AS706,3,4)),IF(CN702&lt;AS709,IF(CN702&lt;AS708,5,6),IF(CN702&lt;AS710,7,8)))</f>
        <v>72</v>
      </c>
      <c r="CO705" s="16">
        <f ca="1">IF(CO701&lt;AR707,IF(CO701&lt;AR705,IF(CO701&lt;AR704,10,20),IF(CO701&lt;AR706,30,40)),IF(CO701&lt;AR709,IF(CO701&lt;AR708,50,60),IF(CO701&lt;AR710,70,80)))+IF(CO702&lt;AS707,IF(CO702&lt;AS705,IF(CO702&lt;AS704,1,2),IF(CO702&lt;AS706,3,4)),IF(CO702&lt;AS709,IF(CO702&lt;AS708,5,6),IF(CO702&lt;AS710,7,8)))</f>
        <v>72</v>
      </c>
      <c r="CP705" s="16">
        <f ca="1">IF(CP701&lt;AR707,IF(CP701&lt;AR705,IF(CP701&lt;AR704,10,20),IF(CP701&lt;AR706,30,40)),IF(CP701&lt;AR709,IF(CP701&lt;AR708,50,60),IF(CP701&lt;AR710,70,80)))+IF(CP702&lt;AS707,IF(CP702&lt;AS705,IF(CP702&lt;AS704,1,2),IF(CP702&lt;AS706,3,4)),IF(CP702&lt;AS709,IF(CP702&lt;AS708,5,6),IF(CP702&lt;AS710,7,8)))</f>
        <v>72</v>
      </c>
      <c r="CQ705" s="16">
        <f ca="1">IF(CQ701&lt;AR707,IF(CQ701&lt;AR705,IF(CQ701&lt;AR704,10,20),IF(CQ701&lt;AR706,30,40)),IF(CQ701&lt;AR709,IF(CQ701&lt;AR708,50,60),IF(CQ701&lt;AR710,70,80)))+IF(CQ702&lt;AS707,IF(CQ702&lt;AS705,IF(CQ702&lt;AS704,1,2),IF(CQ702&lt;AS706,3,4)),IF(CQ702&lt;AS709,IF(CQ702&lt;AS708,5,6),IF(CQ702&lt;AS710,7,8)))</f>
        <v>73</v>
      </c>
      <c r="CR705" s="16">
        <f ca="1">IF(CR701&lt;AR707,IF(CR701&lt;AR705,IF(CR701&lt;AR704,10,20),IF(CR701&lt;AR706,30,40)),IF(CR701&lt;AR709,IF(CR701&lt;AR708,50,60),IF(CR701&lt;AR710,70,80)))+IF(CR702&lt;AS707,IF(CR702&lt;AS705,IF(CR702&lt;AS704,1,2),IF(CR702&lt;AS706,3,4)),IF(CR702&lt;AS709,IF(CR702&lt;AS708,5,6),IF(CR702&lt;AS710,7,8)))</f>
        <v>71</v>
      </c>
    </row>
    <row r="706" spans="1:96" x14ac:dyDescent="0.35">
      <c r="A706" s="23"/>
      <c r="B706" s="38">
        <v>3.125E-2</v>
      </c>
      <c r="C706" s="49">
        <v>30</v>
      </c>
      <c r="D706" s="26">
        <f ca="1">AE693/AE699</f>
        <v>0</v>
      </c>
      <c r="E706" s="19">
        <f ca="1">COUNTIF(AU705:CR708,31)</f>
        <v>0</v>
      </c>
      <c r="F706" s="19">
        <f ca="1">COUNTIF(AU705:CR708,32)</f>
        <v>0</v>
      </c>
      <c r="G706" s="19">
        <f ca="1">COUNTIF(AU705:CR708,33)</f>
        <v>0</v>
      </c>
      <c r="H706" s="19">
        <f ca="1">COUNTIF(AU705:CR708,34)</f>
        <v>0</v>
      </c>
      <c r="I706" s="19">
        <f ca="1">COUNTIF(AU705:CR708,35)</f>
        <v>0</v>
      </c>
      <c r="J706" s="19">
        <f ca="1">COUNTIF(AU705:CR708,36)</f>
        <v>0</v>
      </c>
      <c r="K706" s="19">
        <f ca="1">COUNTIF(AU705:CR708,37)</f>
        <v>0</v>
      </c>
      <c r="L706" s="19">
        <f ca="1">COUNTIF(AU705:CR708,38)</f>
        <v>0</v>
      </c>
      <c r="N706" s="45">
        <f ca="1">ROUNDDOWN(E706*$AK$17+RAND(),0)</f>
        <v>0</v>
      </c>
      <c r="O706" s="45">
        <f ca="1">ROUNDDOWN(F706*$AL$17+RAND(),0)</f>
        <v>0</v>
      </c>
      <c r="P706" s="45">
        <f ca="1">ROUNDDOWN(G706*$AM$17+RAND(),0)</f>
        <v>0</v>
      </c>
      <c r="Q706" s="45">
        <f ca="1">ROUNDDOWN(H706*$AN$17+RAND(),0)</f>
        <v>0</v>
      </c>
      <c r="R706" s="45">
        <f ca="1">ROUNDDOWN(I706*$AO$17+RAND(),0)</f>
        <v>0</v>
      </c>
      <c r="S706" s="45">
        <f ca="1">ROUNDDOWN(J706*$AP$17+RAND(),0)</f>
        <v>0</v>
      </c>
      <c r="T706" s="45">
        <f ca="1">ROUNDDOWN(K706*$AQ$17+RAND(),0)</f>
        <v>0</v>
      </c>
      <c r="U706" s="45">
        <f ca="1">ROUNDDOWN(L706*$AR$17+RAND(),0)</f>
        <v>0</v>
      </c>
      <c r="W706" s="47">
        <f t="shared" ca="1" si="1317"/>
        <v>0</v>
      </c>
      <c r="X706" s="47">
        <f t="shared" ca="1" si="1303"/>
        <v>0</v>
      </c>
      <c r="Y706" s="47">
        <f t="shared" ca="1" si="1304"/>
        <v>0</v>
      </c>
      <c r="Z706" s="47">
        <f t="shared" ca="1" si="1305"/>
        <v>0</v>
      </c>
      <c r="AA706" s="47">
        <f t="shared" ca="1" si="1306"/>
        <v>0</v>
      </c>
      <c r="AB706" s="47">
        <f t="shared" ca="1" si="1307"/>
        <v>0</v>
      </c>
      <c r="AC706" s="47">
        <f t="shared" ca="1" si="1308"/>
        <v>0</v>
      </c>
      <c r="AD706" s="47">
        <f t="shared" ca="1" si="1309"/>
        <v>0</v>
      </c>
      <c r="AE706" s="21">
        <f t="shared" ca="1" si="1318"/>
        <v>0</v>
      </c>
      <c r="AH706" s="48">
        <f t="shared" ca="1" si="1319"/>
        <v>0</v>
      </c>
      <c r="AI706" s="48">
        <f t="shared" ca="1" si="1310"/>
        <v>0</v>
      </c>
      <c r="AJ706" s="48">
        <f t="shared" ca="1" si="1311"/>
        <v>0</v>
      </c>
      <c r="AK706" s="48">
        <f t="shared" ca="1" si="1312"/>
        <v>0</v>
      </c>
      <c r="AL706" s="48">
        <f t="shared" ca="1" si="1313"/>
        <v>0</v>
      </c>
      <c r="AM706" s="48">
        <f t="shared" ca="1" si="1314"/>
        <v>0</v>
      </c>
      <c r="AN706" s="48">
        <f t="shared" ca="1" si="1315"/>
        <v>0</v>
      </c>
      <c r="AO706" s="48">
        <f t="shared" ca="1" si="1316"/>
        <v>0</v>
      </c>
      <c r="AQ706" s="1">
        <v>30</v>
      </c>
      <c r="AR706" s="13">
        <f t="shared" ca="1" si="1320"/>
        <v>0</v>
      </c>
      <c r="AS706" s="13">
        <f ca="1">AS705+G703</f>
        <v>0.99986145746744237</v>
      </c>
      <c r="AT706" s="8">
        <v>3</v>
      </c>
      <c r="AU706" s="16">
        <f ca="1">IF(AU703&lt;AR707,IF(AU703&lt;AR705,IF(AU703&lt;AR704,10,20),IF(AU703&lt;AR706,30,40)),IF(AU703&lt;AR709,IF(AU703&lt;AR708,50,60),IF(AU703&lt;AR710,70,80)))+IF(AU704&lt;AS707,IF(AU704&lt;AS705,IF(AU704&lt;AS704,1,2),IF(AU704&lt;AS706,3,4)),IF(AU704&lt;AS709,IF(AU704&lt;AS708,5,6),IF(AU704&lt;AS710,7,8)))</f>
        <v>72</v>
      </c>
      <c r="AV706" s="16">
        <f ca="1">IF(AV703&lt;AR707,IF(AV703&lt;AR705,IF(AV703&lt;AR704,10,20),IF(AV703&lt;AR706,30,40)),IF(AV703&lt;AR709,IF(AV703&lt;AR708,50,60),IF(AV703&lt;AR710,70,80)))+IF(AV704&lt;AS707,IF(AV704&lt;AS705,IF(AV704&lt;AS704,1,2),IF(AV704&lt;AS706,3,4)),IF(AV704&lt;AS709,IF(AV704&lt;AS708,5,6),IF(AV704&lt;AS710,7,8)))</f>
        <v>72</v>
      </c>
      <c r="AW706" s="16">
        <f ca="1">IF(AW703&lt;AR707,IF(AW703&lt;AR705,IF(AW703&lt;AR704,10,20),IF(AW703&lt;AR706,30,40)),IF(AW703&lt;AR709,IF(AW703&lt;AR708,50,60),IF(AW703&lt;AR710,70,80)))+IF(AW704&lt;AS707,IF(AW704&lt;AS705,IF(AW704&lt;AS704,1,2),IF(AW704&lt;AS706,3,4)),IF(AW704&lt;AS709,IF(AW704&lt;AS708,5,6),IF(AW704&lt;AS710,7,8)))</f>
        <v>72</v>
      </c>
      <c r="AX706" s="16">
        <f ca="1">IF(AX703&lt;AR707,IF(AX703&lt;AR705,IF(AX703&lt;AR704,10,20),IF(AX703&lt;AR706,30,40)),IF(AX703&lt;AR709,IF(AX703&lt;AR708,50,60),IF(AX703&lt;AR710,70,80)))+IF(AX704&lt;AS707,IF(AX704&lt;AS705,IF(AX704&lt;AS704,1,2),IF(AX704&lt;AS706,3,4)),IF(AX704&lt;AS709,IF(AX704&lt;AS708,5,6),IF(AX704&lt;AS710,7,8)))</f>
        <v>72</v>
      </c>
      <c r="AY706" s="16">
        <f ca="1">IF(AY703&lt;AR707,IF(AY703&lt;AR705,IF(AY703&lt;AR704,10,20),IF(AY703&lt;AR706,30,40)),IF(AY703&lt;AR709,IF(AY703&lt;AR708,50,60),IF(AY703&lt;AR710,70,80)))+IF(AY704&lt;AS707,IF(AY704&lt;AS705,IF(AY704&lt;AS704,1,2),IF(AY704&lt;AS706,3,4)),IF(AY704&lt;AS709,IF(AY704&lt;AS708,5,6),IF(AY704&lt;AS710,7,8)))</f>
        <v>72</v>
      </c>
      <c r="AZ706" s="16">
        <f ca="1">IF(AZ703&lt;AR707,IF(AZ703&lt;AR705,IF(AZ703&lt;AR704,10,20),IF(AZ703&lt;AR706,30,40)),IF(AZ703&lt;AR709,IF(AZ703&lt;AR708,50,60),IF(AZ703&lt;AR710,70,80)))+IF(AZ704&lt;AS707,IF(AZ704&lt;AS705,IF(AZ704&lt;AS704,1,2),IF(AZ704&lt;AS706,3,4)),IF(AZ704&lt;AS709,IF(AZ704&lt;AS708,5,6),IF(AZ704&lt;AS710,7,8)))</f>
        <v>72</v>
      </c>
      <c r="BA706" s="16">
        <f ca="1">IF(BA703&lt;AR707,IF(BA703&lt;AR705,IF(BA703&lt;AR704,10,20),IF(BA703&lt;AR706,30,40)),IF(BA703&lt;AR709,IF(BA703&lt;AR708,50,60),IF(BA703&lt;AR710,70,80)))+IF(BA704&lt;AS707,IF(BA704&lt;AS705,IF(BA704&lt;AS704,1,2),IF(BA704&lt;AS706,3,4)),IF(BA704&lt;AS709,IF(BA704&lt;AS708,5,6),IF(BA704&lt;AS710,7,8)))</f>
        <v>72</v>
      </c>
      <c r="BB706" s="16">
        <f ca="1">IF(BB703&lt;AR707,IF(BB703&lt;AR705,IF(BB703&lt;AR704,10,20),IF(BB703&lt;AR706,30,40)),IF(BB703&lt;AR709,IF(BB703&lt;AR708,50,60),IF(BB703&lt;AR710,70,80)))+IF(BB704&lt;AS707,IF(BB704&lt;AS705,IF(BB704&lt;AS704,1,2),IF(BB704&lt;AS706,3,4)),IF(BB704&lt;AS709,IF(BB704&lt;AS708,5,6),IF(BB704&lt;AS710,7,8)))</f>
        <v>82</v>
      </c>
      <c r="BC706" s="16">
        <f ca="1">IF(BC703&lt;AR707,IF(BC703&lt;AR705,IF(BC703&lt;AR704,10,20),IF(BC703&lt;AR706,30,40)),IF(BC703&lt;AR709,IF(BC703&lt;AR708,50,60),IF(BC703&lt;AR710,70,80)))+IF(BC704&lt;AS707,IF(BC704&lt;AS705,IF(BC704&lt;AS704,1,2),IF(BC704&lt;AS706,3,4)),IF(BC704&lt;AS709,IF(BC704&lt;AS708,5,6),IF(BC704&lt;AS710,7,8)))</f>
        <v>72</v>
      </c>
      <c r="BD706" s="16">
        <f ca="1">IF(BD703&lt;AR707,IF(BD703&lt;AR705,IF(BD703&lt;AR704,10,20),IF(BD703&lt;AR706,30,40)),IF(BD703&lt;AR709,IF(BD703&lt;AR708,50,60),IF(BD703&lt;AR710,70,80)))+IF(BD704&lt;AS707,IF(BD704&lt;AS705,IF(BD704&lt;AS704,1,2),IF(BD704&lt;AS706,3,4)),IF(BD704&lt;AS709,IF(BD704&lt;AS708,5,6),IF(BD704&lt;AS710,7,8)))</f>
        <v>82</v>
      </c>
      <c r="BE706" s="16">
        <f ca="1">IF(BE703&lt;AR707,IF(BE703&lt;AR705,IF(BE703&lt;AR704,10,20),IF(BE703&lt;AR706,30,40)),IF(BE703&lt;AR709,IF(BE703&lt;AR708,50,60),IF(BE703&lt;AR710,70,80)))+IF(BE704&lt;AS707,IF(BE704&lt;AS705,IF(BE704&lt;AS704,1,2),IF(BE704&lt;AS706,3,4)),IF(BE704&lt;AS709,IF(BE704&lt;AS708,5,6),IF(BE704&lt;AS710,7,8)))</f>
        <v>72</v>
      </c>
      <c r="BF706" s="16">
        <f ca="1">IF(BF703&lt;AR707,IF(BF703&lt;AR705,IF(BF703&lt;AR704,10,20),IF(BF703&lt;AR706,30,40)),IF(BF703&lt;AR709,IF(BF703&lt;AR708,50,60),IF(BF703&lt;AR710,70,80)))+IF(BF704&lt;AS707,IF(BF704&lt;AS705,IF(BF704&lt;AS704,1,2),IF(BF704&lt;AS706,3,4)),IF(BF704&lt;AS709,IF(BF704&lt;AS708,5,6),IF(BF704&lt;AS710,7,8)))</f>
        <v>72</v>
      </c>
      <c r="BG706" s="16">
        <f ca="1">IF(BG703&lt;AR707,IF(BG703&lt;AR705,IF(BG703&lt;AR704,10,20),IF(BG703&lt;AR706,30,40)),IF(BG703&lt;AR709,IF(BG703&lt;AR708,50,60),IF(BG703&lt;AR710,70,80)))+IF(BG704&lt;AS707,IF(BG704&lt;AS705,IF(BG704&lt;AS704,1,2),IF(BG704&lt;AS706,3,4)),IF(BG704&lt;AS709,IF(BG704&lt;AS708,5,6),IF(BG704&lt;AS710,7,8)))</f>
        <v>72</v>
      </c>
      <c r="BH706" s="16">
        <f ca="1">IF(BH703&lt;AR707,IF(BH703&lt;AR705,IF(BH703&lt;AR704,10,20),IF(BH703&lt;AR706,30,40)),IF(BH703&lt;AR709,IF(BH703&lt;AR708,50,60),IF(BH703&lt;AR710,70,80)))+IF(BH704&lt;AS707,IF(BH704&lt;AS705,IF(BH704&lt;AS704,1,2),IF(BH704&lt;AS706,3,4)),IF(BH704&lt;AS709,IF(BH704&lt;AS708,5,6),IF(BH704&lt;AS710,7,8)))</f>
        <v>72</v>
      </c>
      <c r="BI706" s="16">
        <f ca="1">IF(BI703&lt;AR707,IF(BI703&lt;AR705,IF(BI703&lt;AR704,10,20),IF(BI703&lt;AR706,30,40)),IF(BI703&lt;AR709,IF(BI703&lt;AR708,50,60),IF(BI703&lt;AR710,70,80)))+IF(BI704&lt;AS707,IF(BI704&lt;AS705,IF(BI704&lt;AS704,1,2),IF(BI704&lt;AS706,3,4)),IF(BI704&lt;AS709,IF(BI704&lt;AS708,5,6),IF(BI704&lt;AS710,7,8)))</f>
        <v>72</v>
      </c>
      <c r="BJ706" s="16">
        <f ca="1">IF(BJ703&lt;AR707,IF(BJ703&lt;AR705,IF(BJ703&lt;AR704,10,20),IF(BJ703&lt;AR706,30,40)),IF(BJ703&lt;AR709,IF(BJ703&lt;AR708,50,60),IF(BJ703&lt;AR710,70,80)))+IF(BJ704&lt;AS707,IF(BJ704&lt;AS705,IF(BJ704&lt;AS704,1,2),IF(BJ704&lt;AS706,3,4)),IF(BJ704&lt;AS709,IF(BJ704&lt;AS708,5,6),IF(BJ704&lt;AS710,7,8)))</f>
        <v>72</v>
      </c>
      <c r="BK706" s="16">
        <f ca="1">IF(BK703&lt;AR707,IF(BK703&lt;AR705,IF(BK703&lt;AR704,10,20),IF(BK703&lt;AR706,30,40)),IF(BK703&lt;AR709,IF(BK703&lt;AR708,50,60),IF(BK703&lt;AR710,70,80)))+IF(BK704&lt;AS707,IF(BK704&lt;AS705,IF(BK704&lt;AS704,1,2),IF(BK704&lt;AS706,3,4)),IF(BK704&lt;AS709,IF(BK704&lt;AS708,5,6),IF(BK704&lt;AS710,7,8)))</f>
        <v>72</v>
      </c>
      <c r="BL706" s="16">
        <f ca="1">IF(BL703&lt;AR707,IF(BL703&lt;AR705,IF(BL703&lt;AR704,10,20),IF(BL703&lt;AR706,30,40)),IF(BL703&lt;AR709,IF(BL703&lt;AR708,50,60),IF(BL703&lt;AR710,70,80)))+IF(BL704&lt;AS707,IF(BL704&lt;AS705,IF(BL704&lt;AS704,1,2),IF(BL704&lt;AS706,3,4)),IF(BL704&lt;AS709,IF(BL704&lt;AS708,5,6),IF(BL704&lt;AS710,7,8)))</f>
        <v>72</v>
      </c>
      <c r="BM706" s="16">
        <f ca="1">IF(BM703&lt;AR707,IF(BM703&lt;AR705,IF(BM703&lt;AR704,10,20),IF(BM703&lt;AR706,30,40)),IF(BM703&lt;AR709,IF(BM703&lt;AR708,50,60),IF(BM703&lt;AR710,70,80)))+IF(BM704&lt;AS707,IF(BM704&lt;AS705,IF(BM704&lt;AS704,1,2),IF(BM704&lt;AS706,3,4)),IF(BM704&lt;AS709,IF(BM704&lt;AS708,5,6),IF(BM704&lt;AS710,7,8)))</f>
        <v>73</v>
      </c>
      <c r="BN706" s="16">
        <f ca="1">IF(BN703&lt;AR707,IF(BN703&lt;AR705,IF(BN703&lt;AR704,10,20),IF(BN703&lt;AR706,30,40)),IF(BN703&lt;AR709,IF(BN703&lt;AR708,50,60),IF(BN703&lt;AR710,70,80)))+IF(BN704&lt;AS707,IF(BN704&lt;AS705,IF(BN704&lt;AS704,1,2),IF(BN704&lt;AS706,3,4)),IF(BN704&lt;AS709,IF(BN704&lt;AS708,5,6),IF(BN704&lt;AS710,7,8)))</f>
        <v>82</v>
      </c>
      <c r="BO706" s="16">
        <f ca="1">IF(BO703&lt;AR707,IF(BO703&lt;AR705,IF(BO703&lt;AR704,10,20),IF(BO703&lt;AR706,30,40)),IF(BO703&lt;AR709,IF(BO703&lt;AR708,50,60),IF(BO703&lt;AR710,70,80)))+IF(BO704&lt;AS707,IF(BO704&lt;AS705,IF(BO704&lt;AS704,1,2),IF(BO704&lt;AS706,3,4)),IF(BO704&lt;AS709,IF(BO704&lt;AS708,5,6),IF(BO704&lt;AS710,7,8)))</f>
        <v>72</v>
      </c>
      <c r="BP706" s="16">
        <f ca="1">IF(BP703&lt;AR707,IF(BP703&lt;AR705,IF(BP703&lt;AR704,10,20),IF(BP703&lt;AR706,30,40)),IF(BP703&lt;AR709,IF(BP703&lt;AR708,50,60),IF(BP703&lt;AR710,70,80)))+IF(BP704&lt;AS707,IF(BP704&lt;AS705,IF(BP704&lt;AS704,1,2),IF(BP704&lt;AS706,3,4)),IF(BP704&lt;AS709,IF(BP704&lt;AS708,5,6),IF(BP704&lt;AS710,7,8)))</f>
        <v>72</v>
      </c>
      <c r="BQ706" s="16">
        <f ca="1">IF(BQ703&lt;AR707,IF(BQ703&lt;AR705,IF(BQ703&lt;AR704,10,20),IF(BQ703&lt;AR706,30,40)),IF(BQ703&lt;AR709,IF(BQ703&lt;AR708,50,60),IF(BQ703&lt;AR710,70,80)))+IF(BQ704&lt;AS707,IF(BQ704&lt;AS705,IF(BQ704&lt;AS704,1,2),IF(BQ704&lt;AS706,3,4)),IF(BQ704&lt;AS709,IF(BQ704&lt;AS708,5,6),IF(BQ704&lt;AS710,7,8)))</f>
        <v>72</v>
      </c>
      <c r="BR706" s="16">
        <f ca="1">IF(BR703&lt;AR707,IF(BR703&lt;AR705,IF(BR703&lt;AR704,10,20),IF(BR703&lt;AR706,30,40)),IF(BR703&lt;AR709,IF(BR703&lt;AR708,50,60),IF(BR703&lt;AR710,70,80)))+IF(BR704&lt;AS707,IF(BR704&lt;AS705,IF(BR704&lt;AS704,1,2),IF(BR704&lt;AS706,3,4)),IF(BR704&lt;AS709,IF(BR704&lt;AS708,5,6),IF(BR704&lt;AS710,7,8)))</f>
        <v>72</v>
      </c>
      <c r="BS706" s="16">
        <f ca="1">IF(BS703&lt;AR707,IF(BS703&lt;AR705,IF(BS703&lt;AR704,10,20),IF(BS703&lt;AR706,30,40)),IF(BS703&lt;AR709,IF(BS703&lt;AR708,50,60),IF(BS703&lt;AR710,70,80)))+IF(BS704&lt;AS707,IF(BS704&lt;AS705,IF(BS704&lt;AS704,1,2),IF(BS704&lt;AS706,3,4)),IF(BS704&lt;AS709,IF(BS704&lt;AS708,5,6),IF(BS704&lt;AS710,7,8)))</f>
        <v>72</v>
      </c>
      <c r="BT706" s="16">
        <f ca="1">IF(BT703&lt;AR707,IF(BT703&lt;AR705,IF(BT703&lt;AR704,10,20),IF(BT703&lt;AR706,30,40)),IF(BT703&lt;AR709,IF(BT703&lt;AR708,50,60),IF(BT703&lt;AR710,70,80)))+IF(BT704&lt;AS707,IF(BT704&lt;AS705,IF(BT704&lt;AS704,1,2),IF(BT704&lt;AS706,3,4)),IF(BT704&lt;AS709,IF(BT704&lt;AS708,5,6),IF(BT704&lt;AS710,7,8)))</f>
        <v>72</v>
      </c>
      <c r="BU706" s="16">
        <f ca="1">IF(BU703&lt;AR707,IF(BU703&lt;AR705,IF(BU703&lt;AR704,10,20),IF(BU703&lt;AR706,30,40)),IF(BU703&lt;AR709,IF(BU703&lt;AR708,50,60),IF(BU703&lt;AR710,70,80)))+IF(BU704&lt;AS707,IF(BU704&lt;AS705,IF(BU704&lt;AS704,1,2),IF(BU704&lt;AS706,3,4)),IF(BU704&lt;AS709,IF(BU704&lt;AS708,5,6),IF(BU704&lt;AS710,7,8)))</f>
        <v>72</v>
      </c>
      <c r="BV706" s="16">
        <f ca="1">IF(BV703&lt;AR707,IF(BV703&lt;AR705,IF(BV703&lt;AR704,10,20),IF(BV703&lt;AR706,30,40)),IF(BV703&lt;AR709,IF(BV703&lt;AR708,50,60),IF(BV703&lt;AR710,70,80)))+IF(BV704&lt;AS707,IF(BV704&lt;AS705,IF(BV704&lt;AS704,1,2),IF(BV704&lt;AS706,3,4)),IF(BV704&lt;AS709,IF(BV704&lt;AS708,5,6),IF(BV704&lt;AS710,7,8)))</f>
        <v>72</v>
      </c>
      <c r="BW706" s="16">
        <f ca="1">IF(BW703&lt;AR707,IF(BW703&lt;AR705,IF(BW703&lt;AR704,10,20),IF(BW703&lt;AR706,30,40)),IF(BW703&lt;AR709,IF(BW703&lt;AR708,50,60),IF(BW703&lt;AR710,70,80)))+IF(BW704&lt;AS707,IF(BW704&lt;AS705,IF(BW704&lt;AS704,1,2),IF(BW704&lt;AS706,3,4)),IF(BW704&lt;AS709,IF(BW704&lt;AS708,5,6),IF(BW704&lt;AS710,7,8)))</f>
        <v>72</v>
      </c>
      <c r="BX706" s="16">
        <f ca="1">IF(BX703&lt;AR707,IF(BX703&lt;AR705,IF(BX703&lt;AR704,10,20),IF(BX703&lt;AR706,30,40)),IF(BX703&lt;AR709,IF(BX703&lt;AR708,50,60),IF(BX703&lt;AR710,70,80)))+IF(BX704&lt;AS707,IF(BX704&lt;AS705,IF(BX704&lt;AS704,1,2),IF(BX704&lt;AS706,3,4)),IF(BX704&lt;AS709,IF(BX704&lt;AS708,5,6),IF(BX704&lt;AS710,7,8)))</f>
        <v>72</v>
      </c>
      <c r="BY706" s="16">
        <f ca="1">IF(BY703&lt;AR707,IF(BY703&lt;AR705,IF(BY703&lt;AR704,10,20),IF(BY703&lt;AR706,30,40)),IF(BY703&lt;AR709,IF(BY703&lt;AR708,50,60),IF(BY703&lt;AR710,70,80)))+IF(BY704&lt;AS707,IF(BY704&lt;AS705,IF(BY704&lt;AS704,1,2),IF(BY704&lt;AS706,3,4)),IF(BY704&lt;AS709,IF(BY704&lt;AS708,5,6),IF(BY704&lt;AS710,7,8)))</f>
        <v>72</v>
      </c>
      <c r="BZ706" s="16">
        <f ca="1">IF(BZ703&lt;AR707,IF(BZ703&lt;AR705,IF(BZ703&lt;AR704,10,20),IF(BZ703&lt;AR706,30,40)),IF(BZ703&lt;AR709,IF(BZ703&lt;AR708,50,60),IF(BZ703&lt;AR710,70,80)))+IF(BZ704&lt;AS707,IF(BZ704&lt;AS705,IF(BZ704&lt;AS704,1,2),IF(BZ704&lt;AS706,3,4)),IF(BZ704&lt;AS709,IF(BZ704&lt;AS708,5,6),IF(BZ704&lt;AS710,7,8)))</f>
        <v>72</v>
      </c>
      <c r="CA706" s="16">
        <f ca="1">IF(CA703&lt;AR707,IF(CA703&lt;AR705,IF(CA703&lt;AR704,10,20),IF(CA703&lt;AR706,30,40)),IF(CA703&lt;AR709,IF(CA703&lt;AR708,50,60),IF(CA703&lt;AR710,70,80)))+IF(CA704&lt;AS707,IF(CA704&lt;AS705,IF(CA704&lt;AS704,1,2),IF(CA704&lt;AS706,3,4)),IF(CA704&lt;AS709,IF(CA704&lt;AS708,5,6),IF(CA704&lt;AS710,7,8)))</f>
        <v>73</v>
      </c>
      <c r="CB706" s="16">
        <f ca="1">IF(CB703&lt;AR707,IF(CB703&lt;AR705,IF(CB703&lt;AR704,10,20),IF(CB703&lt;AR706,30,40)),IF(CB703&lt;AR709,IF(CB703&lt;AR708,50,60),IF(CB703&lt;AR710,70,80)))+IF(CB704&lt;AS707,IF(CB704&lt;AS705,IF(CB704&lt;AS704,1,2),IF(CB704&lt;AS706,3,4)),IF(CB704&lt;AS709,IF(CB704&lt;AS708,5,6),IF(CB704&lt;AS710,7,8)))</f>
        <v>72</v>
      </c>
      <c r="CC706" s="16">
        <f ca="1">IF(CC703&lt;AR707,IF(CC703&lt;AR705,IF(CC703&lt;AR704,10,20),IF(CC703&lt;AR706,30,40)),IF(CC703&lt;AR709,IF(CC703&lt;AR708,50,60),IF(CC703&lt;AR710,70,80)))+IF(CC704&lt;AS707,IF(CC704&lt;AS705,IF(CC704&lt;AS704,1,2),IF(CC704&lt;AS706,3,4)),IF(CC704&lt;AS709,IF(CC704&lt;AS708,5,6),IF(CC704&lt;AS710,7,8)))</f>
        <v>73</v>
      </c>
      <c r="CD706" s="16">
        <f ca="1">IF(CD703&lt;AR707,IF(CD703&lt;AR705,IF(CD703&lt;AR704,10,20),IF(CD703&lt;AR706,30,40)),IF(CD703&lt;AR709,IF(CD703&lt;AR708,50,60),IF(CD703&lt;AR710,70,80)))+IF(CD704&lt;AS707,IF(CD704&lt;AS705,IF(CD704&lt;AS704,1,2),IF(CD704&lt;AS706,3,4)),IF(CD704&lt;AS709,IF(CD704&lt;AS708,5,6),IF(CD704&lt;AS710,7,8)))</f>
        <v>72</v>
      </c>
      <c r="CE706" s="16">
        <f ca="1">IF(CE703&lt;AR707,IF(CE703&lt;AR705,IF(CE703&lt;AR704,10,20),IF(CE703&lt;AR706,30,40)),IF(CE703&lt;AR709,IF(CE703&lt;AR708,50,60),IF(CE703&lt;AR710,70,80)))+IF(CE704&lt;AS707,IF(CE704&lt;AS705,IF(CE704&lt;AS704,1,2),IF(CE704&lt;AS706,3,4)),IF(CE704&lt;AS709,IF(CE704&lt;AS708,5,6),IF(CE704&lt;AS710,7,8)))</f>
        <v>72</v>
      </c>
      <c r="CF706" s="16">
        <f ca="1">IF(CF703&lt;AR707,IF(CF703&lt;AR705,IF(CF703&lt;AR704,10,20),IF(CF703&lt;AR706,30,40)),IF(CF703&lt;AR709,IF(CF703&lt;AR708,50,60),IF(CF703&lt;AR710,70,80)))+IF(CF704&lt;AS707,IF(CF704&lt;AS705,IF(CF704&lt;AS704,1,2),IF(CF704&lt;AS706,3,4)),IF(CF704&lt;AS709,IF(CF704&lt;AS708,5,6),IF(CF704&lt;AS710,7,8)))</f>
        <v>72</v>
      </c>
      <c r="CG706" s="16">
        <f ca="1">IF(CG703&lt;AR707,IF(CG703&lt;AR705,IF(CG703&lt;AR704,10,20),IF(CG703&lt;AR706,30,40)),IF(CG703&lt;AR709,IF(CG703&lt;AR708,50,60),IF(CG703&lt;AR710,70,80)))+IF(CG704&lt;AS707,IF(CG704&lt;AS705,IF(CG704&lt;AS704,1,2),IF(CG704&lt;AS706,3,4)),IF(CG704&lt;AS709,IF(CG704&lt;AS708,5,6),IF(CG704&lt;AS710,7,8)))</f>
        <v>82</v>
      </c>
      <c r="CH706" s="16">
        <f ca="1">IF(CH703&lt;AR707,IF(CH703&lt;AR705,IF(CH703&lt;AR704,10,20),IF(CH703&lt;AR706,30,40)),IF(CH703&lt;AR709,IF(CH703&lt;AR708,50,60),IF(CH703&lt;AR710,70,80)))+IF(CH704&lt;AS707,IF(CH704&lt;AS705,IF(CH704&lt;AS704,1,2),IF(CH704&lt;AS706,3,4)),IF(CH704&lt;AS709,IF(CH704&lt;AS708,5,6),IF(CH704&lt;AS710,7,8)))</f>
        <v>72</v>
      </c>
      <c r="CI706" s="16">
        <f ca="1">IF(CI703&lt;AR707,IF(CI703&lt;AR705,IF(CI703&lt;AR704,10,20),IF(CI703&lt;AR706,30,40)),IF(CI703&lt;AR709,IF(CI703&lt;AR708,50,60),IF(CI703&lt;AR710,70,80)))+IF(CI704&lt;AS707,IF(CI704&lt;AS705,IF(CI704&lt;AS704,1,2),IF(CI704&lt;AS706,3,4)),IF(CI704&lt;AS709,IF(CI704&lt;AS708,5,6),IF(CI704&lt;AS710,7,8)))</f>
        <v>72</v>
      </c>
      <c r="CJ706" s="16">
        <f ca="1">IF(CJ703&lt;AR707,IF(CJ703&lt;AR705,IF(CJ703&lt;AR704,10,20),IF(CJ703&lt;AR706,30,40)),IF(CJ703&lt;AR709,IF(CJ703&lt;AR708,50,60),IF(CJ703&lt;AR710,70,80)))+IF(CJ704&lt;AS707,IF(CJ704&lt;AS705,IF(CJ704&lt;AS704,1,2),IF(CJ704&lt;AS706,3,4)),IF(CJ704&lt;AS709,IF(CJ704&lt;AS708,5,6),IF(CJ704&lt;AS710,7,8)))</f>
        <v>72</v>
      </c>
      <c r="CK706" s="16">
        <f ca="1">IF(CK703&lt;AR707,IF(CK703&lt;AR705,IF(CK703&lt;AR704,10,20),IF(CK703&lt;AR706,30,40)),IF(CK703&lt;AR709,IF(CK703&lt;AR708,50,60),IF(CK703&lt;AR710,70,80)))+IF(CK704&lt;AS707,IF(CK704&lt;AS705,IF(CK704&lt;AS704,1,2),IF(CK704&lt;AS706,3,4)),IF(CK704&lt;AS709,IF(CK704&lt;AS708,5,6),IF(CK704&lt;AS710,7,8)))</f>
        <v>72</v>
      </c>
      <c r="CL706" s="16">
        <f ca="1">IF(CL703&lt;AR707,IF(CL703&lt;AR705,IF(CL703&lt;AR704,10,20),IF(CL703&lt;AR706,30,40)),IF(CL703&lt;AR709,IF(CL703&lt;AR708,50,60),IF(CL703&lt;AR710,70,80)))+IF(CL704&lt;AS707,IF(CL704&lt;AS705,IF(CL704&lt;AS704,1,2),IF(CL704&lt;AS706,3,4)),IF(CL704&lt;AS709,IF(CL704&lt;AS708,5,6),IF(CL704&lt;AS710,7,8)))</f>
        <v>72</v>
      </c>
      <c r="CM706" s="16">
        <f ca="1">IF(CM703&lt;AR707,IF(CM703&lt;AR705,IF(CM703&lt;AR704,10,20),IF(CM703&lt;AR706,30,40)),IF(CM703&lt;AR709,IF(CM703&lt;AR708,50,60),IF(CM703&lt;AR710,70,80)))+IF(CM704&lt;AS707,IF(CM704&lt;AS705,IF(CM704&lt;AS704,1,2),IF(CM704&lt;AS706,3,4)),IF(CM704&lt;AS709,IF(CM704&lt;AS708,5,6),IF(CM704&lt;AS710,7,8)))</f>
        <v>72</v>
      </c>
      <c r="CN706" s="16">
        <f ca="1">IF(CN703&lt;AR707,IF(CN703&lt;AR705,IF(CN703&lt;AR704,10,20),IF(CN703&lt;AR706,30,40)),IF(CN703&lt;AR709,IF(CN703&lt;AR708,50,60),IF(CN703&lt;AR710,70,80)))+IF(CN704&lt;AS707,IF(CN704&lt;AS705,IF(CN704&lt;AS704,1,2),IF(CN704&lt;AS706,3,4)),IF(CN704&lt;AS709,IF(CN704&lt;AS708,5,6),IF(CN704&lt;AS710,7,8)))</f>
        <v>72</v>
      </c>
      <c r="CO706" s="16">
        <f ca="1">IF(CO703&lt;AR707,IF(CO703&lt;AR705,IF(CO703&lt;AR704,10,20),IF(CO703&lt;AR706,30,40)),IF(CO703&lt;AR709,IF(CO703&lt;AR708,50,60),IF(CO703&lt;AR710,70,80)))+IF(CO704&lt;AS707,IF(CO704&lt;AS705,IF(CO704&lt;AS704,1,2),IF(CO704&lt;AS706,3,4)),IF(CO704&lt;AS709,IF(CO704&lt;AS708,5,6),IF(CO704&lt;AS710,7,8)))</f>
        <v>72</v>
      </c>
      <c r="CP706" s="16">
        <f ca="1">IF(CP703&lt;AR707,IF(CP703&lt;AR705,IF(CP703&lt;AR704,10,20),IF(CP703&lt;AR706,30,40)),IF(CP703&lt;AR709,IF(CP703&lt;AR708,50,60),IF(CP703&lt;AR710,70,80)))+IF(CP704&lt;AS707,IF(CP704&lt;AS705,IF(CP704&lt;AS704,1,2),IF(CP704&lt;AS706,3,4)),IF(CP704&lt;AS709,IF(CP704&lt;AS708,5,6),IF(CP704&lt;AS710,7,8)))</f>
        <v>82</v>
      </c>
      <c r="CQ706" s="16">
        <f ca="1">IF(CQ703&lt;AR707,IF(CQ703&lt;AR705,IF(CQ703&lt;AR704,10,20),IF(CQ703&lt;AR706,30,40)),IF(CQ703&lt;AR709,IF(CQ703&lt;AR708,50,60),IF(CQ703&lt;AR710,70,80)))+IF(CQ704&lt;AS707,IF(CQ704&lt;AS705,IF(CQ704&lt;AS704,1,2),IF(CQ704&lt;AS706,3,4)),IF(CQ704&lt;AS709,IF(CQ704&lt;AS708,5,6),IF(CQ704&lt;AS710,7,8)))</f>
        <v>72</v>
      </c>
      <c r="CR706" s="16">
        <f ca="1">IF(CR703&lt;AR707,IF(CR703&lt;AR705,IF(CR703&lt;AR704,10,20),IF(CR703&lt;AR706,30,40)),IF(CR703&lt;AR709,IF(CR703&lt;AR708,50,60),IF(CR703&lt;AR710,70,80)))+IF(CR704&lt;AS707,IF(CR704&lt;AS705,IF(CR704&lt;AS704,1,2),IF(CR704&lt;AS706,3,4)),IF(CR704&lt;AS709,IF(CR704&lt;AS708,5,6),IF(CR704&lt;AS710,7,8)))</f>
        <v>72</v>
      </c>
    </row>
    <row r="707" spans="1:96" x14ac:dyDescent="0.35">
      <c r="A707" s="23"/>
      <c r="B707" s="38">
        <v>6.25E-2</v>
      </c>
      <c r="C707" s="49">
        <v>40</v>
      </c>
      <c r="D707" s="26">
        <f ca="1">AE694/AE699</f>
        <v>0</v>
      </c>
      <c r="E707" s="19">
        <f ca="1">COUNTIF(AU705:CR708,41)</f>
        <v>0</v>
      </c>
      <c r="F707" s="19">
        <f ca="1">COUNTIF(AU705:CR708,42)</f>
        <v>0</v>
      </c>
      <c r="G707" s="19">
        <f ca="1">COUNTIF(AU705:CR708,43)</f>
        <v>0</v>
      </c>
      <c r="H707" s="19">
        <f ca="1">COUNTIF(AU705:CR708,44)</f>
        <v>0</v>
      </c>
      <c r="I707" s="19">
        <f ca="1">COUNTIF(AU705:CR708,45)</f>
        <v>0</v>
      </c>
      <c r="J707" s="19">
        <f ca="1">COUNTIF(AU705:CR708,46)</f>
        <v>0</v>
      </c>
      <c r="K707" s="19">
        <f ca="1">COUNTIF(AU705:CR708,47)</f>
        <v>0</v>
      </c>
      <c r="L707" s="19">
        <f ca="1">COUNTIF(AU705:CR708,48)</f>
        <v>0</v>
      </c>
      <c r="N707" s="45">
        <f ca="1">ROUNDDOWN(E707*$AK$18+RAND(),0)</f>
        <v>0</v>
      </c>
      <c r="O707" s="45">
        <f ca="1">ROUNDDOWN(F707*$AL$18+RAND(),0)</f>
        <v>0</v>
      </c>
      <c r="P707" s="45">
        <f ca="1">ROUNDDOWN(G707*$AM$18+RAND(),0)</f>
        <v>0</v>
      </c>
      <c r="Q707" s="45">
        <f ca="1">ROUNDDOWN(H707*$AN$18+RAND(),0)</f>
        <v>0</v>
      </c>
      <c r="R707" s="45">
        <f ca="1">ROUNDDOWN(I707*$AO$18+RAND(),0)</f>
        <v>0</v>
      </c>
      <c r="S707" s="45">
        <f ca="1">ROUNDDOWN(J707*$AP$18+RAND(),0)</f>
        <v>0</v>
      </c>
      <c r="T707" s="45">
        <f ca="1">ROUNDDOWN(K707*$AQ$18+RAND(),0)</f>
        <v>0</v>
      </c>
      <c r="U707" s="45">
        <f ca="1">ROUNDDOWN(L707*$AR$18+RAND(),0)</f>
        <v>0</v>
      </c>
      <c r="W707" s="47">
        <f t="shared" ca="1" si="1317"/>
        <v>0</v>
      </c>
      <c r="X707" s="47">
        <f t="shared" ca="1" si="1303"/>
        <v>0</v>
      </c>
      <c r="Y707" s="47">
        <f t="shared" ca="1" si="1304"/>
        <v>0</v>
      </c>
      <c r="Z707" s="47">
        <f t="shared" ca="1" si="1305"/>
        <v>0</v>
      </c>
      <c r="AA707" s="47">
        <f t="shared" ca="1" si="1306"/>
        <v>0</v>
      </c>
      <c r="AB707" s="47">
        <f t="shared" ca="1" si="1307"/>
        <v>0</v>
      </c>
      <c r="AC707" s="47">
        <f t="shared" ca="1" si="1308"/>
        <v>0</v>
      </c>
      <c r="AD707" s="47">
        <f t="shared" ca="1" si="1309"/>
        <v>0</v>
      </c>
      <c r="AE707" s="21">
        <f t="shared" ca="1" si="1318"/>
        <v>0</v>
      </c>
      <c r="AH707" s="48">
        <f t="shared" ca="1" si="1319"/>
        <v>0</v>
      </c>
      <c r="AI707" s="48">
        <f t="shared" ca="1" si="1310"/>
        <v>0</v>
      </c>
      <c r="AJ707" s="48">
        <f t="shared" ca="1" si="1311"/>
        <v>0</v>
      </c>
      <c r="AK707" s="48">
        <f t="shared" ca="1" si="1312"/>
        <v>0</v>
      </c>
      <c r="AL707" s="48">
        <f t="shared" ca="1" si="1313"/>
        <v>0</v>
      </c>
      <c r="AM707" s="48">
        <f t="shared" ca="1" si="1314"/>
        <v>0</v>
      </c>
      <c r="AN707" s="48">
        <f t="shared" ca="1" si="1315"/>
        <v>0</v>
      </c>
      <c r="AO707" s="48">
        <f t="shared" ca="1" si="1316"/>
        <v>0</v>
      </c>
      <c r="AQ707" s="1">
        <v>40</v>
      </c>
      <c r="AR707" s="13">
        <f t="shared" ca="1" si="1320"/>
        <v>0</v>
      </c>
      <c r="AS707" s="13">
        <f ca="1">AS706+H703</f>
        <v>0.99999999999999989</v>
      </c>
      <c r="AT707" s="8">
        <v>4</v>
      </c>
      <c r="AU707" s="16">
        <f ca="1">IF(AU709&lt;AR707,IF(AU709&lt;AR705,IF(AU709&lt;AR704,10,20),IF(AU709&lt;AR706,30,40)),IF(AU709&lt;AR709,IF(AU709&lt;AR708,50,60),IF(AU709&lt;AR710,70,80)))+IF(AU710&lt;AS707,IF(AU710&lt;AS705,IF(AU710&lt;AS704,1,2),IF(AU710&lt;AS706,3,4)),IF(AU710&lt;AS709,IF(AU710&lt;AS708,5,6),IF(AU710&lt;AS710,7,8)))</f>
        <v>72</v>
      </c>
      <c r="AV707" s="16">
        <f ca="1">IF(AV709&lt;AR707,IF(AV709&lt;AR705,IF(AV709&lt;AR704,10,20),IF(AV709&lt;AR706,30,40)),IF(AV709&lt;AR709,IF(AV709&lt;AR708,50,60),IF(AV709&lt;AR710,70,80)))+IF(AV710&lt;AS707,IF(AV710&lt;AS705,IF(AV710&lt;AS704,1,2),IF(AV710&lt;AS706,3,4)),IF(AV710&lt;AS709,IF(AV710&lt;AS708,5,6),IF(AV710&lt;AS710,7,8)))</f>
        <v>72</v>
      </c>
      <c r="AW707" s="16">
        <f ca="1">IF(AW709&lt;AR707,IF(AW709&lt;AR705,IF(AW709&lt;AR704,10,20),IF(AW709&lt;AR706,30,40)),IF(AW709&lt;AR709,IF(AW709&lt;AR708,50,60),IF(AW709&lt;AR710,70,80)))+IF(AW710&lt;AS707,IF(AW710&lt;AS705,IF(AW710&lt;AS704,1,2),IF(AW710&lt;AS706,3,4)),IF(AW710&lt;AS709,IF(AW710&lt;AS708,5,6),IF(AW710&lt;AS710,7,8)))</f>
        <v>72</v>
      </c>
      <c r="AX707" s="16">
        <f ca="1">IF(AX709&lt;AR707,IF(AX709&lt;AR705,IF(AX709&lt;AR704,10,20),IF(AX709&lt;AR706,30,40)),IF(AX709&lt;AR709,IF(AX709&lt;AR708,50,60),IF(AX709&lt;AR710,70,80)))+IF(AX710&lt;AS707,IF(AX710&lt;AS705,IF(AX710&lt;AS704,1,2),IF(AX710&lt;AS706,3,4)),IF(AX710&lt;AS709,IF(AX710&lt;AS708,5,6),IF(AX710&lt;AS710,7,8)))</f>
        <v>72</v>
      </c>
      <c r="AY707" s="16">
        <f ca="1">IF(AY709&lt;AR707,IF(AY709&lt;AR705,IF(AY709&lt;AR704,10,20),IF(AY709&lt;AR706,30,40)),IF(AY709&lt;AR709,IF(AY709&lt;AR708,50,60),IF(AY709&lt;AR710,70,80)))+IF(AY710&lt;AS707,IF(AY710&lt;AS705,IF(AY710&lt;AS704,1,2),IF(AY710&lt;AS706,3,4)),IF(AY710&lt;AS709,IF(AY710&lt;AS708,5,6),IF(AY710&lt;AS710,7,8)))</f>
        <v>72</v>
      </c>
      <c r="AZ707" s="16">
        <f ca="1">IF(AZ709&lt;AR707,IF(AZ709&lt;AR705,IF(AZ709&lt;AR704,10,20),IF(AZ709&lt;AR706,30,40)),IF(AZ709&lt;AR709,IF(AZ709&lt;AR708,50,60),IF(AZ709&lt;AR710,70,80)))+IF(AZ710&lt;AS707,IF(AZ710&lt;AS705,IF(AZ710&lt;AS704,1,2),IF(AZ710&lt;AS706,3,4)),IF(AZ710&lt;AS709,IF(AZ710&lt;AS708,5,6),IF(AZ710&lt;AS710,7,8)))</f>
        <v>72</v>
      </c>
      <c r="BA707" s="16">
        <f ca="1">IF(BA709&lt;AR707,IF(BA709&lt;AR705,IF(BA709&lt;AR704,10,20),IF(BA709&lt;AR706,30,40)),IF(BA709&lt;AR709,IF(BA709&lt;AR708,50,60),IF(BA709&lt;AR710,70,80)))+IF(BA710&lt;AS707,IF(BA710&lt;AS705,IF(BA710&lt;AS704,1,2),IF(BA710&lt;AS706,3,4)),IF(BA710&lt;AS709,IF(BA710&lt;AS708,5,6),IF(BA710&lt;AS710,7,8)))</f>
        <v>72</v>
      </c>
      <c r="BB707" s="16">
        <f ca="1">IF(BB709&lt;AR707,IF(BB709&lt;AR705,IF(BB709&lt;AR704,10,20),IF(BB709&lt;AR706,30,40)),IF(BB709&lt;AR709,IF(BB709&lt;AR708,50,60),IF(BB709&lt;AR710,70,80)))+IF(BB710&lt;AS707,IF(BB710&lt;AS705,IF(BB710&lt;AS704,1,2),IF(BB710&lt;AS706,3,4)),IF(BB710&lt;AS709,IF(BB710&lt;AS708,5,6),IF(BB710&lt;AS710,7,8)))</f>
        <v>72</v>
      </c>
      <c r="BC707" s="16">
        <f ca="1">IF(BC709&lt;AR707,IF(BC709&lt;AR705,IF(BC709&lt;AR704,10,20),IF(BC709&lt;AR706,30,40)),IF(BC709&lt;AR709,IF(BC709&lt;AR708,50,60),IF(BC709&lt;AR710,70,80)))+IF(BC710&lt;AS707,IF(BC710&lt;AS705,IF(BC710&lt;AS704,1,2),IF(BC710&lt;AS706,3,4)),IF(BC710&lt;AS709,IF(BC710&lt;AS708,5,6),IF(BC710&lt;AS710,7,8)))</f>
        <v>72</v>
      </c>
      <c r="BD707" s="16">
        <f ca="1">IF(BD709&lt;AR707,IF(BD709&lt;AR705,IF(BD709&lt;AR704,10,20),IF(BD709&lt;AR706,30,40)),IF(BD709&lt;AR709,IF(BD709&lt;AR708,50,60),IF(BD709&lt;AR710,70,80)))+IF(BD710&lt;AS707,IF(BD710&lt;AS705,IF(BD710&lt;AS704,1,2),IF(BD710&lt;AS706,3,4)),IF(BD710&lt;AS709,IF(BD710&lt;AS708,5,6),IF(BD710&lt;AS710,7,8)))</f>
        <v>72</v>
      </c>
      <c r="BE707" s="16">
        <f ca="1">IF(BE709&lt;AR707,IF(BE709&lt;AR705,IF(BE709&lt;AR704,10,20),IF(BE709&lt;AR706,30,40)),IF(BE709&lt;AR709,IF(BE709&lt;AR708,50,60),IF(BE709&lt;AR710,70,80)))+IF(BE710&lt;AS707,IF(BE710&lt;AS705,IF(BE710&lt;AS704,1,2),IF(BE710&lt;AS706,3,4)),IF(BE710&lt;AS709,IF(BE710&lt;AS708,5,6),IF(BE710&lt;AS710,7,8)))</f>
        <v>72</v>
      </c>
      <c r="BF707" s="16">
        <f ca="1">IF(BF709&lt;AR707,IF(BF709&lt;AR705,IF(BF709&lt;AR704,10,20),IF(BF709&lt;AR706,30,40)),IF(BF709&lt;AR709,IF(BF709&lt;AR708,50,60),IF(BF709&lt;AR710,70,80)))+IF(BF710&lt;AS707,IF(BF710&lt;AS705,IF(BF710&lt;AS704,1,2),IF(BF710&lt;AS706,3,4)),IF(BF710&lt;AS709,IF(BF710&lt;AS708,5,6),IF(BF710&lt;AS710,7,8)))</f>
        <v>72</v>
      </c>
      <c r="BG707" s="16">
        <f ca="1">IF(BG709&lt;AR707,IF(BG709&lt;AR705,IF(BG709&lt;AR704,10,20),IF(BG709&lt;AR706,30,40)),IF(BG709&lt;AR709,IF(BG709&lt;AR708,50,60),IF(BG709&lt;AR710,70,80)))+IF(BG710&lt;AS707,IF(BG710&lt;AS705,IF(BG710&lt;AS704,1,2),IF(BG710&lt;AS706,3,4)),IF(BG710&lt;AS709,IF(BG710&lt;AS708,5,6),IF(BG710&lt;AS710,7,8)))</f>
        <v>72</v>
      </c>
      <c r="BH707" s="16">
        <f ca="1">IF(BH709&lt;AR707,IF(BH709&lt;AR705,IF(BH709&lt;AR704,10,20),IF(BH709&lt;AR706,30,40)),IF(BH709&lt;AR709,IF(BH709&lt;AR708,50,60),IF(BH709&lt;AR710,70,80)))+IF(BH710&lt;AS707,IF(BH710&lt;AS705,IF(BH710&lt;AS704,1,2),IF(BH710&lt;AS706,3,4)),IF(BH710&lt;AS709,IF(BH710&lt;AS708,5,6),IF(BH710&lt;AS710,7,8)))</f>
        <v>72</v>
      </c>
      <c r="BI707" s="16">
        <f ca="1">IF(BI709&lt;AR707,IF(BI709&lt;AR705,IF(BI709&lt;AR704,10,20),IF(BI709&lt;AR706,30,40)),IF(BI709&lt;AR709,IF(BI709&lt;AR708,50,60),IF(BI709&lt;AR710,70,80)))+IF(BI710&lt;AS707,IF(BI710&lt;AS705,IF(BI710&lt;AS704,1,2),IF(BI710&lt;AS706,3,4)),IF(BI710&lt;AS709,IF(BI710&lt;AS708,5,6),IF(BI710&lt;AS710,7,8)))</f>
        <v>72</v>
      </c>
      <c r="BJ707" s="16">
        <f ca="1">IF(BJ709&lt;AR707,IF(BJ709&lt;AR705,IF(BJ709&lt;AR704,10,20),IF(BJ709&lt;AR706,30,40)),IF(BJ709&lt;AR709,IF(BJ709&lt;AR708,50,60),IF(BJ709&lt;AR710,70,80)))+IF(BJ710&lt;AS707,IF(BJ710&lt;AS705,IF(BJ710&lt;AS704,1,2),IF(BJ710&lt;AS706,3,4)),IF(BJ710&lt;AS709,IF(BJ710&lt;AS708,5,6),IF(BJ710&lt;AS710,7,8)))</f>
        <v>72</v>
      </c>
      <c r="BK707" s="16">
        <f ca="1">IF(BK709&lt;AR707,IF(BK709&lt;AR705,IF(BK709&lt;AR704,10,20),IF(BK709&lt;AR706,30,40)),IF(BK709&lt;AR709,IF(BK709&lt;AR708,50,60),IF(BK709&lt;AR710,70,80)))+IF(BK710&lt;AS707,IF(BK710&lt;AS705,IF(BK710&lt;AS704,1,2),IF(BK710&lt;AS706,3,4)),IF(BK710&lt;AS709,IF(BK710&lt;AS708,5,6),IF(BK710&lt;AS710,7,8)))</f>
        <v>73</v>
      </c>
      <c r="BL707" s="16">
        <f ca="1">IF(BL709&lt;AR707,IF(BL709&lt;AR705,IF(BL709&lt;AR704,10,20),IF(BL709&lt;AR706,30,40)),IF(BL709&lt;AR709,IF(BL709&lt;AR708,50,60),IF(BL709&lt;AR710,70,80)))+IF(BL710&lt;AS707,IF(BL710&lt;AS705,IF(BL710&lt;AS704,1,2),IF(BL710&lt;AS706,3,4)),IF(BL710&lt;AS709,IF(BL710&lt;AS708,5,6),IF(BL710&lt;AS710,7,8)))</f>
        <v>72</v>
      </c>
      <c r="BM707" s="16">
        <f ca="1">IF(BM709&lt;AR707,IF(BM709&lt;AR705,IF(BM709&lt;AR704,10,20),IF(BM709&lt;AR706,30,40)),IF(BM709&lt;AR709,IF(BM709&lt;AR708,50,60),IF(BM709&lt;AR710,70,80)))+IF(BM710&lt;AS707,IF(BM710&lt;AS705,IF(BM710&lt;AS704,1,2),IF(BM710&lt;AS706,3,4)),IF(BM710&lt;AS709,IF(BM710&lt;AS708,5,6),IF(BM710&lt;AS710,7,8)))</f>
        <v>72</v>
      </c>
      <c r="BN707" s="16">
        <f ca="1">IF(BN709&lt;AR707,IF(BN709&lt;AR705,IF(BN709&lt;AR704,10,20),IF(BN709&lt;AR706,30,40)),IF(BN709&lt;AR709,IF(BN709&lt;AR708,50,60),IF(BN709&lt;AR710,70,80)))+IF(BN710&lt;AS707,IF(BN710&lt;AS705,IF(BN710&lt;AS704,1,2),IF(BN710&lt;AS706,3,4)),IF(BN710&lt;AS709,IF(BN710&lt;AS708,5,6),IF(BN710&lt;AS710,7,8)))</f>
        <v>72</v>
      </c>
      <c r="BO707" s="16">
        <f ca="1">IF(BO709&lt;AR707,IF(BO709&lt;AR705,IF(BO709&lt;AR704,10,20),IF(BO709&lt;AR706,30,40)),IF(BO709&lt;AR709,IF(BO709&lt;AR708,50,60),IF(BO709&lt;AR710,70,80)))+IF(BO710&lt;AS707,IF(BO710&lt;AS705,IF(BO710&lt;AS704,1,2),IF(BO710&lt;AS706,3,4)),IF(BO710&lt;AS709,IF(BO710&lt;AS708,5,6),IF(BO710&lt;AS710,7,8)))</f>
        <v>72</v>
      </c>
      <c r="BP707" s="16">
        <f ca="1">IF(BP709&lt;AR707,IF(BP709&lt;AR705,IF(BP709&lt;AR704,10,20),IF(BP709&lt;AR706,30,40)),IF(BP709&lt;AR709,IF(BP709&lt;AR708,50,60),IF(BP709&lt;AR710,70,80)))+IF(BP710&lt;AS707,IF(BP710&lt;AS705,IF(BP710&lt;AS704,1,2),IF(BP710&lt;AS706,3,4)),IF(BP710&lt;AS709,IF(BP710&lt;AS708,5,6),IF(BP710&lt;AS710,7,8)))</f>
        <v>72</v>
      </c>
      <c r="BQ707" s="16">
        <f ca="1">IF(BQ709&lt;AR707,IF(BQ709&lt;AR705,IF(BQ709&lt;AR704,10,20),IF(BQ709&lt;AR706,30,40)),IF(BQ709&lt;AR709,IF(BQ709&lt;AR708,50,60),IF(BQ709&lt;AR710,70,80)))+IF(BQ710&lt;AS707,IF(BQ710&lt;AS705,IF(BQ710&lt;AS704,1,2),IF(BQ710&lt;AS706,3,4)),IF(BQ710&lt;AS709,IF(BQ710&lt;AS708,5,6),IF(BQ710&lt;AS710,7,8)))</f>
        <v>72</v>
      </c>
      <c r="BR707" s="16">
        <f ca="1">IF(BR709&lt;AR707,IF(BR709&lt;AR705,IF(BR709&lt;AR704,10,20),IF(BR709&lt;AR706,30,40)),IF(BR709&lt;AR709,IF(BR709&lt;AR708,50,60),IF(BR709&lt;AR710,70,80)))+IF(BR710&lt;AS707,IF(BR710&lt;AS705,IF(BR710&lt;AS704,1,2),IF(BR710&lt;AS706,3,4)),IF(BR710&lt;AS709,IF(BR710&lt;AS708,5,6),IF(BR710&lt;AS710,7,8)))</f>
        <v>72</v>
      </c>
      <c r="BS707" s="16">
        <f ca="1">IF(BS709&lt;AR707,IF(BS709&lt;AR705,IF(BS709&lt;AR704,10,20),IF(BS709&lt;AR706,30,40)),IF(BS709&lt;AR709,IF(BS709&lt;AR708,50,60),IF(BS709&lt;AR710,70,80)))+IF(BS710&lt;AS707,IF(BS710&lt;AS705,IF(BS710&lt;AS704,1,2),IF(BS710&lt;AS706,3,4)),IF(BS710&lt;AS709,IF(BS710&lt;AS708,5,6),IF(BS710&lt;AS710,7,8)))</f>
        <v>72</v>
      </c>
      <c r="BT707" s="16">
        <f ca="1">IF(BT709&lt;AR707,IF(BT709&lt;AR705,IF(BT709&lt;AR704,10,20),IF(BT709&lt;AR706,30,40)),IF(BT709&lt;AR709,IF(BT709&lt;AR708,50,60),IF(BT709&lt;AR710,70,80)))+IF(BT710&lt;AS707,IF(BT710&lt;AS705,IF(BT710&lt;AS704,1,2),IF(BT710&lt;AS706,3,4)),IF(BT710&lt;AS709,IF(BT710&lt;AS708,5,6),IF(BT710&lt;AS710,7,8)))</f>
        <v>72</v>
      </c>
      <c r="BU707" s="16">
        <f ca="1">IF(BU709&lt;AR707,IF(BU709&lt;AR705,IF(BU709&lt;AR704,10,20),IF(BU709&lt;AR706,30,40)),IF(BU709&lt;AR709,IF(BU709&lt;AR708,50,60),IF(BU709&lt;AR710,70,80)))+IF(BU710&lt;AS707,IF(BU710&lt;AS705,IF(BU710&lt;AS704,1,2),IF(BU710&lt;AS706,3,4)),IF(BU710&lt;AS709,IF(BU710&lt;AS708,5,6),IF(BU710&lt;AS710,7,8)))</f>
        <v>72</v>
      </c>
      <c r="BV707" s="16">
        <f ca="1">IF(BV709&lt;AR707,IF(BV709&lt;AR705,IF(BV709&lt;AR704,10,20),IF(BV709&lt;AR706,30,40)),IF(BV709&lt;AR709,IF(BV709&lt;AR708,50,60),IF(BV709&lt;AR710,70,80)))+IF(BV710&lt;AS707,IF(BV710&lt;AS705,IF(BV710&lt;AS704,1,2),IF(BV710&lt;AS706,3,4)),IF(BV710&lt;AS709,IF(BV710&lt;AS708,5,6),IF(BV710&lt;AS710,7,8)))</f>
        <v>72</v>
      </c>
      <c r="BW707" s="16">
        <f ca="1">IF(BW709&lt;AR707,IF(BW709&lt;AR705,IF(BW709&lt;AR704,10,20),IF(BW709&lt;AR706,30,40)),IF(BW709&lt;AR709,IF(BW709&lt;AR708,50,60),IF(BW709&lt;AR710,70,80)))+IF(BW710&lt;AS707,IF(BW710&lt;AS705,IF(BW710&lt;AS704,1,2),IF(BW710&lt;AS706,3,4)),IF(BW710&lt;AS709,IF(BW710&lt;AS708,5,6),IF(BW710&lt;AS710,7,8)))</f>
        <v>72</v>
      </c>
      <c r="BX707" s="16">
        <f ca="1">IF(BX709&lt;AR707,IF(BX709&lt;AR705,IF(BX709&lt;AR704,10,20),IF(BX709&lt;AR706,30,40)),IF(BX709&lt;AR709,IF(BX709&lt;AR708,50,60),IF(BX709&lt;AR710,70,80)))+IF(BX710&lt;AS707,IF(BX710&lt;AS705,IF(BX710&lt;AS704,1,2),IF(BX710&lt;AS706,3,4)),IF(BX710&lt;AS709,IF(BX710&lt;AS708,5,6),IF(BX710&lt;AS710,7,8)))</f>
        <v>72</v>
      </c>
      <c r="BY707" s="16">
        <f ca="1">IF(BY709&lt;AR707,IF(BY709&lt;AR705,IF(BY709&lt;AR704,10,20),IF(BY709&lt;AR706,30,40)),IF(BY709&lt;AR709,IF(BY709&lt;AR708,50,60),IF(BY709&lt;AR710,70,80)))+IF(BY710&lt;AS707,IF(BY710&lt;AS705,IF(BY710&lt;AS704,1,2),IF(BY710&lt;AS706,3,4)),IF(BY710&lt;AS709,IF(BY710&lt;AS708,5,6),IF(BY710&lt;AS710,7,8)))</f>
        <v>72</v>
      </c>
      <c r="BZ707" s="16">
        <f ca="1">IF(BZ709&lt;AR707,IF(BZ709&lt;AR705,IF(BZ709&lt;AR704,10,20),IF(BZ709&lt;AR706,30,40)),IF(BZ709&lt;AR709,IF(BZ709&lt;AR708,50,60),IF(BZ709&lt;AR710,70,80)))+IF(BZ710&lt;AS707,IF(BZ710&lt;AS705,IF(BZ710&lt;AS704,1,2),IF(BZ710&lt;AS706,3,4)),IF(BZ710&lt;AS709,IF(BZ710&lt;AS708,5,6),IF(BZ710&lt;AS710,7,8)))</f>
        <v>82</v>
      </c>
      <c r="CA707" s="16">
        <f ca="1">IF(CA709&lt;AR707,IF(CA709&lt;AR705,IF(CA709&lt;AR704,10,20),IF(CA709&lt;AR706,30,40)),IF(CA709&lt;AR709,IF(CA709&lt;AR708,50,60),IF(CA709&lt;AR710,70,80)))+IF(CA710&lt;AS707,IF(CA710&lt;AS705,IF(CA710&lt;AS704,1,2),IF(CA710&lt;AS706,3,4)),IF(CA710&lt;AS709,IF(CA710&lt;AS708,5,6),IF(CA710&lt;AS710,7,8)))</f>
        <v>72</v>
      </c>
      <c r="CB707" s="16">
        <f ca="1">IF(CB709&lt;AR707,IF(CB709&lt;AR705,IF(CB709&lt;AR704,10,20),IF(CB709&lt;AR706,30,40)),IF(CB709&lt;AR709,IF(CB709&lt;AR708,50,60),IF(CB709&lt;AR710,70,80)))+IF(CB710&lt;AS707,IF(CB710&lt;AS705,IF(CB710&lt;AS704,1,2),IF(CB710&lt;AS706,3,4)),IF(CB710&lt;AS709,IF(CB710&lt;AS708,5,6),IF(CB710&lt;AS710,7,8)))</f>
        <v>72</v>
      </c>
      <c r="CC707" s="16">
        <f ca="1">IF(CC709&lt;AR707,IF(CC709&lt;AR705,IF(CC709&lt;AR704,10,20),IF(CC709&lt;AR706,30,40)),IF(CC709&lt;AR709,IF(CC709&lt;AR708,50,60),IF(CC709&lt;AR710,70,80)))+IF(CC710&lt;AS707,IF(CC710&lt;AS705,IF(CC710&lt;AS704,1,2),IF(CC710&lt;AS706,3,4)),IF(CC710&lt;AS709,IF(CC710&lt;AS708,5,6),IF(CC710&lt;AS710,7,8)))</f>
        <v>72</v>
      </c>
      <c r="CD707" s="16">
        <f ca="1">IF(CD709&lt;AR707,IF(CD709&lt;AR705,IF(CD709&lt;AR704,10,20),IF(CD709&lt;AR706,30,40)),IF(CD709&lt;AR709,IF(CD709&lt;AR708,50,60),IF(CD709&lt;AR710,70,80)))+IF(CD710&lt;AS707,IF(CD710&lt;AS705,IF(CD710&lt;AS704,1,2),IF(CD710&lt;AS706,3,4)),IF(CD710&lt;AS709,IF(CD710&lt;AS708,5,6),IF(CD710&lt;AS710,7,8)))</f>
        <v>72</v>
      </c>
      <c r="CE707" s="16">
        <f ca="1">IF(CE709&lt;AR707,IF(CE709&lt;AR705,IF(CE709&lt;AR704,10,20),IF(CE709&lt;AR706,30,40)),IF(CE709&lt;AR709,IF(CE709&lt;AR708,50,60),IF(CE709&lt;AR710,70,80)))+IF(CE710&lt;AS707,IF(CE710&lt;AS705,IF(CE710&lt;AS704,1,2),IF(CE710&lt;AS706,3,4)),IF(CE710&lt;AS709,IF(CE710&lt;AS708,5,6),IF(CE710&lt;AS710,7,8)))</f>
        <v>72</v>
      </c>
      <c r="CF707" s="16">
        <f ca="1">IF(CF709&lt;AR707,IF(CF709&lt;AR705,IF(CF709&lt;AR704,10,20),IF(CF709&lt;AR706,30,40)),IF(CF709&lt;AR709,IF(CF709&lt;AR708,50,60),IF(CF709&lt;AR710,70,80)))+IF(CF710&lt;AS707,IF(CF710&lt;AS705,IF(CF710&lt;AS704,1,2),IF(CF710&lt;AS706,3,4)),IF(CF710&lt;AS709,IF(CF710&lt;AS708,5,6),IF(CF710&lt;AS710,7,8)))</f>
        <v>72</v>
      </c>
      <c r="CG707" s="16">
        <f ca="1">IF(CG709&lt;AR707,IF(CG709&lt;AR705,IF(CG709&lt;AR704,10,20),IF(CG709&lt;AR706,30,40)),IF(CG709&lt;AR709,IF(CG709&lt;AR708,50,60),IF(CG709&lt;AR710,70,80)))+IF(CG710&lt;AS707,IF(CG710&lt;AS705,IF(CG710&lt;AS704,1,2),IF(CG710&lt;AS706,3,4)),IF(CG710&lt;AS709,IF(CG710&lt;AS708,5,6),IF(CG710&lt;AS710,7,8)))</f>
        <v>82</v>
      </c>
      <c r="CH707" s="16">
        <f ca="1">IF(CH709&lt;AR707,IF(CH709&lt;AR705,IF(CH709&lt;AR704,10,20),IF(CH709&lt;AR706,30,40)),IF(CH709&lt;AR709,IF(CH709&lt;AR708,50,60),IF(CH709&lt;AR710,70,80)))+IF(CH710&lt;AS707,IF(CH710&lt;AS705,IF(CH710&lt;AS704,1,2),IF(CH710&lt;AS706,3,4)),IF(CH710&lt;AS709,IF(CH710&lt;AS708,5,6),IF(CH710&lt;AS710,7,8)))</f>
        <v>72</v>
      </c>
      <c r="CI707" s="16">
        <f ca="1">IF(CI709&lt;AR707,IF(CI709&lt;AR705,IF(CI709&lt;AR704,10,20),IF(CI709&lt;AR706,30,40)),IF(CI709&lt;AR709,IF(CI709&lt;AR708,50,60),IF(CI709&lt;AR710,70,80)))+IF(CI710&lt;AS707,IF(CI710&lt;AS705,IF(CI710&lt;AS704,1,2),IF(CI710&lt;AS706,3,4)),IF(CI710&lt;AS709,IF(CI710&lt;AS708,5,6),IF(CI710&lt;AS710,7,8)))</f>
        <v>82</v>
      </c>
      <c r="CJ707" s="16">
        <f ca="1">IF(CJ709&lt;AR707,IF(CJ709&lt;AR705,IF(CJ709&lt;AR704,10,20),IF(CJ709&lt;AR706,30,40)),IF(CJ709&lt;AR709,IF(CJ709&lt;AR708,50,60),IF(CJ709&lt;AR710,70,80)))+IF(CJ710&lt;AS707,IF(CJ710&lt;AS705,IF(CJ710&lt;AS704,1,2),IF(CJ710&lt;AS706,3,4)),IF(CJ710&lt;AS709,IF(CJ710&lt;AS708,5,6),IF(CJ710&lt;AS710,7,8)))</f>
        <v>72</v>
      </c>
      <c r="CK707" s="16">
        <f ca="1">IF(CK709&lt;AR707,IF(CK709&lt;AR705,IF(CK709&lt;AR704,10,20),IF(CK709&lt;AR706,30,40)),IF(CK709&lt;AR709,IF(CK709&lt;AR708,50,60),IF(CK709&lt;AR710,70,80)))+IF(CK710&lt;AS707,IF(CK710&lt;AS705,IF(CK710&lt;AS704,1,2),IF(CK710&lt;AS706,3,4)),IF(CK710&lt;AS709,IF(CK710&lt;AS708,5,6),IF(CK710&lt;AS710,7,8)))</f>
        <v>73</v>
      </c>
      <c r="CL707" s="16">
        <f ca="1">IF(CL709&lt;AR707,IF(CL709&lt;AR705,IF(CL709&lt;AR704,10,20),IF(CL709&lt;AR706,30,40)),IF(CL709&lt;AR709,IF(CL709&lt;AR708,50,60),IF(CL709&lt;AR710,70,80)))+IF(CL710&lt;AS707,IF(CL710&lt;AS705,IF(CL710&lt;AS704,1,2),IF(CL710&lt;AS706,3,4)),IF(CL710&lt;AS709,IF(CL710&lt;AS708,5,6),IF(CL710&lt;AS710,7,8)))</f>
        <v>72</v>
      </c>
      <c r="CM707" s="16">
        <f ca="1">IF(CM709&lt;AR707,IF(CM709&lt;AR705,IF(CM709&lt;AR704,10,20),IF(CM709&lt;AR706,30,40)),IF(CM709&lt;AR709,IF(CM709&lt;AR708,50,60),IF(CM709&lt;AR710,70,80)))+IF(CM710&lt;AS707,IF(CM710&lt;AS705,IF(CM710&lt;AS704,1,2),IF(CM710&lt;AS706,3,4)),IF(CM710&lt;AS709,IF(CM710&lt;AS708,5,6),IF(CM710&lt;AS710,7,8)))</f>
        <v>72</v>
      </c>
      <c r="CN707" s="16">
        <f ca="1">IF(CN709&lt;AR707,IF(CN709&lt;AR705,IF(CN709&lt;AR704,10,20),IF(CN709&lt;AR706,30,40)),IF(CN709&lt;AR709,IF(CN709&lt;AR708,50,60),IF(CN709&lt;AR710,70,80)))+IF(CN710&lt;AS707,IF(CN710&lt;AS705,IF(CN710&lt;AS704,1,2),IF(CN710&lt;AS706,3,4)),IF(CN710&lt;AS709,IF(CN710&lt;AS708,5,6),IF(CN710&lt;AS710,7,8)))</f>
        <v>72</v>
      </c>
      <c r="CO707" s="16">
        <f ca="1">IF(CO709&lt;AR707,IF(CO709&lt;AR705,IF(CO709&lt;AR704,10,20),IF(CO709&lt;AR706,30,40)),IF(CO709&lt;AR709,IF(CO709&lt;AR708,50,60),IF(CO709&lt;AR710,70,80)))+IF(CO710&lt;AS707,IF(CO710&lt;AS705,IF(CO710&lt;AS704,1,2),IF(CO710&lt;AS706,3,4)),IF(CO710&lt;AS709,IF(CO710&lt;AS708,5,6),IF(CO710&lt;AS710,7,8)))</f>
        <v>72</v>
      </c>
      <c r="CP707" s="16">
        <f ca="1">IF(CP709&lt;AR707,IF(CP709&lt;AR705,IF(CP709&lt;AR704,10,20),IF(CP709&lt;AR706,30,40)),IF(CP709&lt;AR709,IF(CP709&lt;AR708,50,60),IF(CP709&lt;AR710,70,80)))+IF(CP710&lt;AS707,IF(CP710&lt;AS705,IF(CP710&lt;AS704,1,2),IF(CP710&lt;AS706,3,4)),IF(CP710&lt;AS709,IF(CP710&lt;AS708,5,6),IF(CP710&lt;AS710,7,8)))</f>
        <v>72</v>
      </c>
      <c r="CQ707" s="16">
        <f ca="1">IF(CQ709&lt;AR707,IF(CQ709&lt;AR705,IF(CQ709&lt;AR704,10,20),IF(CQ709&lt;AR706,30,40)),IF(CQ709&lt;AR709,IF(CQ709&lt;AR708,50,60),IF(CQ709&lt;AR710,70,80)))+IF(CQ710&lt;AS707,IF(CQ710&lt;AS705,IF(CQ710&lt;AS704,1,2),IF(CQ710&lt;AS706,3,4)),IF(CQ710&lt;AS709,IF(CQ710&lt;AS708,5,6),IF(CQ710&lt;AS710,7,8)))</f>
        <v>72</v>
      </c>
      <c r="CR707" s="16">
        <f ca="1">IF(CR709&lt;AR707,IF(CR709&lt;AR705,IF(CR709&lt;AR704,10,20),IF(CR709&lt;AR706,30,40)),IF(CR709&lt;AR709,IF(CR709&lt;AR708,50,60),IF(CR709&lt;AR710,70,80)))+IF(CR710&lt;AS707,IF(CR710&lt;AS705,IF(CR710&lt;AS704,1,2),IF(CR710&lt;AS706,3,4)),IF(CR710&lt;AS709,IF(CR710&lt;AS708,5,6),IF(CR710&lt;AS710,7,8)))</f>
        <v>72</v>
      </c>
    </row>
    <row r="708" spans="1:96" x14ac:dyDescent="0.35">
      <c r="A708" s="23"/>
      <c r="B708" s="38">
        <v>0.125</v>
      </c>
      <c r="C708" s="49">
        <v>50</v>
      </c>
      <c r="D708" s="26">
        <f ca="1">AE695/AE699</f>
        <v>0</v>
      </c>
      <c r="E708" s="19">
        <f ca="1">COUNTIF(AU705:CR708,51)</f>
        <v>0</v>
      </c>
      <c r="F708" s="19">
        <f ca="1">COUNTIF(AU705:CR708,52)</f>
        <v>0</v>
      </c>
      <c r="G708" s="19">
        <f ca="1">COUNTIF(AU705:CR708,53)</f>
        <v>0</v>
      </c>
      <c r="H708" s="19">
        <f ca="1">COUNTIF(AU705:CR708,54)</f>
        <v>0</v>
      </c>
      <c r="I708" s="19">
        <f ca="1">COUNTIF(AU705:CR708,55)</f>
        <v>0</v>
      </c>
      <c r="J708" s="19">
        <f ca="1">COUNTIF(AU705:CR708,56)</f>
        <v>0</v>
      </c>
      <c r="K708" s="19">
        <f ca="1">COUNTIF(AU705:CR708,57)</f>
        <v>0</v>
      </c>
      <c r="L708" s="19">
        <f ca="1">COUNTIF(AU705:CR708,58)</f>
        <v>0</v>
      </c>
      <c r="N708" s="45">
        <f ca="1">ROUNDDOWN(E708*$AK$19+RAND(),0)</f>
        <v>0</v>
      </c>
      <c r="O708" s="45">
        <f ca="1">ROUNDDOWN(F708*$AL$19+RAND(),0)</f>
        <v>0</v>
      </c>
      <c r="P708" s="45">
        <f ca="1">ROUNDDOWN(G708*$AM$19+RAND(),0)</f>
        <v>0</v>
      </c>
      <c r="Q708" s="45">
        <f ca="1">ROUNDDOWN(H708*$AN$19+RAND(),0)</f>
        <v>0</v>
      </c>
      <c r="R708" s="45">
        <f ca="1">ROUNDDOWN(I708*$AO$19+RAND(),0)</f>
        <v>0</v>
      </c>
      <c r="S708" s="45">
        <f ca="1">ROUNDDOWN(J708*$AP$19+RAND(),0)</f>
        <v>0</v>
      </c>
      <c r="T708" s="45">
        <f ca="1">ROUNDDOWN(K708*$AQ$19+RAND(),0)</f>
        <v>0</v>
      </c>
      <c r="U708" s="45">
        <f ca="1">ROUNDDOWN(L708*$AR$19+RAND(),0)</f>
        <v>0</v>
      </c>
      <c r="W708" s="47">
        <f t="shared" ca="1" si="1317"/>
        <v>0</v>
      </c>
      <c r="X708" s="47">
        <f t="shared" ca="1" si="1303"/>
        <v>0</v>
      </c>
      <c r="Y708" s="47">
        <f t="shared" ca="1" si="1304"/>
        <v>0</v>
      </c>
      <c r="Z708" s="47">
        <f t="shared" ca="1" si="1305"/>
        <v>0</v>
      </c>
      <c r="AA708" s="47">
        <f t="shared" ca="1" si="1306"/>
        <v>0</v>
      </c>
      <c r="AB708" s="47">
        <f t="shared" ca="1" si="1307"/>
        <v>0</v>
      </c>
      <c r="AC708" s="47">
        <f t="shared" ca="1" si="1308"/>
        <v>0</v>
      </c>
      <c r="AD708" s="47">
        <f t="shared" ca="1" si="1309"/>
        <v>0</v>
      </c>
      <c r="AE708" s="21">
        <f t="shared" ca="1" si="1318"/>
        <v>0</v>
      </c>
      <c r="AH708" s="48">
        <f t="shared" ca="1" si="1319"/>
        <v>0</v>
      </c>
      <c r="AI708" s="48">
        <f t="shared" ca="1" si="1310"/>
        <v>0</v>
      </c>
      <c r="AJ708" s="48">
        <f t="shared" ca="1" si="1311"/>
        <v>0</v>
      </c>
      <c r="AK708" s="48">
        <f t="shared" ca="1" si="1312"/>
        <v>0</v>
      </c>
      <c r="AL708" s="48">
        <f t="shared" ca="1" si="1313"/>
        <v>0</v>
      </c>
      <c r="AM708" s="48">
        <f t="shared" ca="1" si="1314"/>
        <v>0</v>
      </c>
      <c r="AN708" s="48">
        <f t="shared" ca="1" si="1315"/>
        <v>0</v>
      </c>
      <c r="AO708" s="48">
        <f t="shared" ca="1" si="1316"/>
        <v>0</v>
      </c>
      <c r="AQ708" s="1">
        <v>50</v>
      </c>
      <c r="AR708" s="13">
        <f t="shared" ca="1" si="1320"/>
        <v>0</v>
      </c>
      <c r="AS708" s="13">
        <f ca="1">AS707+I703</f>
        <v>0.99999999999999989</v>
      </c>
      <c r="AT708" s="8">
        <v>5</v>
      </c>
      <c r="AU708" s="16">
        <f ca="1">IF(AU711&lt;AR707,IF(AU711&lt;AR705,IF(AU711&lt;AR704,10,20),IF(AU711&lt;AR706,30,40)),IF(AU711&lt;AR709,IF(AU711&lt;AR708,50,60),IF(AU711&lt;AR710,70,80)))+IF(AU712&lt;AS707,IF(AU712&lt;AS705,IF(AU712&lt;AS704,1,2),IF(AU712&lt;AS706,3,4)),IF(AU712&lt;AS709,IF(AU712&lt;AS708,5,6),IF(AU712&lt;AS710,7,8)))</f>
        <v>72</v>
      </c>
      <c r="AV708" s="16">
        <f ca="1">IF(AV711&lt;AR707,IF(AV711&lt;AR705,IF(AV711&lt;AR704,10,20),IF(AV711&lt;AR706,30,40)),IF(AV711&lt;AR709,IF(AV711&lt;AR708,50,60),IF(AV711&lt;AR710,70,80)))+IF(AV712&lt;AS707,IF(AV712&lt;AS705,IF(AV712&lt;AS704,1,2),IF(AV712&lt;AS706,3,4)),IF(AV712&lt;AS709,IF(AV712&lt;AS708,5,6),IF(AV712&lt;AS710,7,8)))</f>
        <v>82</v>
      </c>
      <c r="AW708" s="16">
        <f ca="1">IF(AW711&lt;AR707,IF(AW711&lt;AR705,IF(AW711&lt;AR704,10,20),IF(AW711&lt;AR706,30,40)),IF(AW711&lt;AR709,IF(AW711&lt;AR708,50,60),IF(AW711&lt;AR710,70,80)))+IF(AW712&lt;AS707,IF(AW712&lt;AS705,IF(AW712&lt;AS704,1,2),IF(AW712&lt;AS706,3,4)),IF(AW712&lt;AS709,IF(AW712&lt;AS708,5,6),IF(AW712&lt;AS710,7,8)))</f>
        <v>72</v>
      </c>
      <c r="AX708" s="16">
        <f ca="1">IF(AX711&lt;AR707,IF(AX711&lt;AR705,IF(AX711&lt;AR704,10,20),IF(AX711&lt;AR706,30,40)),IF(AX711&lt;AR709,IF(AX711&lt;AR708,50,60),IF(AX711&lt;AR710,70,80)))+IF(AX712&lt;AS707,IF(AX712&lt;AS705,IF(AX712&lt;AS704,1,2),IF(AX712&lt;AS706,3,4)),IF(AX712&lt;AS709,IF(AX712&lt;AS708,5,6),IF(AX712&lt;AS710,7,8)))</f>
        <v>73</v>
      </c>
      <c r="AY708" s="16">
        <f ca="1">IF(AY711&lt;AR707,IF(AY711&lt;AR705,IF(AY711&lt;AR704,10,20),IF(AY711&lt;AR706,30,40)),IF(AY711&lt;AR709,IF(AY711&lt;AR708,50,60),IF(AY711&lt;AR710,70,80)))+IF(AY712&lt;AS707,IF(AY712&lt;AS705,IF(AY712&lt;AS704,1,2),IF(AY712&lt;AS706,3,4)),IF(AY712&lt;AS709,IF(AY712&lt;AS708,5,6),IF(AY712&lt;AS710,7,8)))</f>
        <v>72</v>
      </c>
      <c r="AZ708" s="16">
        <f ca="1">IF(AZ711&lt;AR707,IF(AZ711&lt;AR705,IF(AZ711&lt;AR704,10,20),IF(AZ711&lt;AR706,30,40)),IF(AZ711&lt;AR709,IF(AZ711&lt;AR708,50,60),IF(AZ711&lt;AR710,70,80)))+IF(AZ712&lt;AS707,IF(AZ712&lt;AS705,IF(AZ712&lt;AS704,1,2),IF(AZ712&lt;AS706,3,4)),IF(AZ712&lt;AS709,IF(AZ712&lt;AS708,5,6),IF(AZ712&lt;AS710,7,8)))</f>
        <v>72</v>
      </c>
      <c r="BA708" s="16">
        <f ca="1">IF(BA711&lt;AR707,IF(BA711&lt;AR705,IF(BA711&lt;AR704,10,20),IF(BA711&lt;AR706,30,40)),IF(BA711&lt;AR709,IF(BA711&lt;AR708,50,60),IF(BA711&lt;AR710,70,80)))+IF(BA712&lt;AS707,IF(BA712&lt;AS705,IF(BA712&lt;AS704,1,2),IF(BA712&lt;AS706,3,4)),IF(BA712&lt;AS709,IF(BA712&lt;AS708,5,6),IF(BA712&lt;AS710,7,8)))</f>
        <v>72</v>
      </c>
      <c r="BB708" s="16">
        <f ca="1">IF(BB711&lt;AR707,IF(BB711&lt;AR705,IF(BB711&lt;AR704,10,20),IF(BB711&lt;AR706,30,40)),IF(BB711&lt;AR709,IF(BB711&lt;AR708,50,60),IF(BB711&lt;AR710,70,80)))+IF(BB712&lt;AS707,IF(BB712&lt;AS705,IF(BB712&lt;AS704,1,2),IF(BB712&lt;AS706,3,4)),IF(BB712&lt;AS709,IF(BB712&lt;AS708,5,6),IF(BB712&lt;AS710,7,8)))</f>
        <v>72</v>
      </c>
      <c r="BC708" s="16">
        <f ca="1">IF(BC711&lt;AR707,IF(BC711&lt;AR705,IF(BC711&lt;AR704,10,20),IF(BC711&lt;AR706,30,40)),IF(BC711&lt;AR709,IF(BC711&lt;AR708,50,60),IF(BC711&lt;AR710,70,80)))+IF(BC712&lt;AS707,IF(BC712&lt;AS705,IF(BC712&lt;AS704,1,2),IF(BC712&lt;AS706,3,4)),IF(BC712&lt;AS709,IF(BC712&lt;AS708,5,6),IF(BC712&lt;AS710,7,8)))</f>
        <v>72</v>
      </c>
      <c r="BD708" s="16">
        <f ca="1">IF(BD711&lt;AR707,IF(BD711&lt;AR705,IF(BD711&lt;AR704,10,20),IF(BD711&lt;AR706,30,40)),IF(BD711&lt;AR709,IF(BD711&lt;AR708,50,60),IF(BD711&lt;AR710,70,80)))+IF(BD712&lt;AS707,IF(BD712&lt;AS705,IF(BD712&lt;AS704,1,2),IF(BD712&lt;AS706,3,4)),IF(BD712&lt;AS709,IF(BD712&lt;AS708,5,6),IF(BD712&lt;AS710,7,8)))</f>
        <v>72</v>
      </c>
      <c r="BE708" s="16">
        <f ca="1">IF(BE711&lt;AR707,IF(BE711&lt;AR705,IF(BE711&lt;AR704,10,20),IF(BE711&lt;AR706,30,40)),IF(BE711&lt;AR709,IF(BE711&lt;AR708,50,60),IF(BE711&lt;AR710,70,80)))+IF(BE712&lt;AS707,IF(BE712&lt;AS705,IF(BE712&lt;AS704,1,2),IF(BE712&lt;AS706,3,4)),IF(BE712&lt;AS709,IF(BE712&lt;AS708,5,6),IF(BE712&lt;AS710,7,8)))</f>
        <v>83</v>
      </c>
      <c r="BF708" s="16">
        <f ca="1">IF(BF711&lt;AR707,IF(BF711&lt;AR705,IF(BF711&lt;AR704,10,20),IF(BF711&lt;AR706,30,40)),IF(BF711&lt;AR709,IF(BF711&lt;AR708,50,60),IF(BF711&lt;AR710,70,80)))+IF(BF712&lt;AS707,IF(BF712&lt;AS705,IF(BF712&lt;AS704,1,2),IF(BF712&lt;AS706,3,4)),IF(BF712&lt;AS709,IF(BF712&lt;AS708,5,6),IF(BF712&lt;AS710,7,8)))</f>
        <v>72</v>
      </c>
      <c r="BG708" s="16">
        <f ca="1">IF(BG711&lt;AR707,IF(BG711&lt;AR705,IF(BG711&lt;AR704,10,20),IF(BG711&lt;AR706,30,40)),IF(BG711&lt;AR709,IF(BG711&lt;AR708,50,60),IF(BG711&lt;AR710,70,80)))+IF(BG712&lt;AS707,IF(BG712&lt;AS705,IF(BG712&lt;AS704,1,2),IF(BG712&lt;AS706,3,4)),IF(BG712&lt;AS709,IF(BG712&lt;AS708,5,6),IF(BG712&lt;AS710,7,8)))</f>
        <v>72</v>
      </c>
      <c r="BH708" s="16">
        <f ca="1">IF(BH711&lt;AR707,IF(BH711&lt;AR705,IF(BH711&lt;AR704,10,20),IF(BH711&lt;AR706,30,40)),IF(BH711&lt;AR709,IF(BH711&lt;AR708,50,60),IF(BH711&lt;AR710,70,80)))+IF(BH712&lt;AS707,IF(BH712&lt;AS705,IF(BH712&lt;AS704,1,2),IF(BH712&lt;AS706,3,4)),IF(BH712&lt;AS709,IF(BH712&lt;AS708,5,6),IF(BH712&lt;AS710,7,8)))</f>
        <v>73</v>
      </c>
      <c r="BI708" s="16">
        <f ca="1">IF(BI711&lt;AR707,IF(BI711&lt;AR705,IF(BI711&lt;AR704,10,20),IF(BI711&lt;AR706,30,40)),IF(BI711&lt;AR709,IF(BI711&lt;AR708,50,60),IF(BI711&lt;AR710,70,80)))+IF(BI712&lt;AS707,IF(BI712&lt;AS705,IF(BI712&lt;AS704,1,2),IF(BI712&lt;AS706,3,4)),IF(BI712&lt;AS709,IF(BI712&lt;AS708,5,6),IF(BI712&lt;AS710,7,8)))</f>
        <v>72</v>
      </c>
      <c r="BJ708" s="16">
        <f ca="1">IF(BJ711&lt;AR707,IF(BJ711&lt;AR705,IF(BJ711&lt;AR704,10,20),IF(BJ711&lt;AR706,30,40)),IF(BJ711&lt;AR709,IF(BJ711&lt;AR708,50,60),IF(BJ711&lt;AR710,70,80)))+IF(BJ712&lt;AS707,IF(BJ712&lt;AS705,IF(BJ712&lt;AS704,1,2),IF(BJ712&lt;AS706,3,4)),IF(BJ712&lt;AS709,IF(BJ712&lt;AS708,5,6),IF(BJ712&lt;AS710,7,8)))</f>
        <v>72</v>
      </c>
      <c r="BK708" s="16">
        <f ca="1">IF(BK711&lt;AR707,IF(BK711&lt;AR705,IF(BK711&lt;AR704,10,20),IF(BK711&lt;AR706,30,40)),IF(BK711&lt;AR709,IF(BK711&lt;AR708,50,60),IF(BK711&lt;AR710,70,80)))+IF(BK712&lt;AS707,IF(BK712&lt;AS705,IF(BK712&lt;AS704,1,2),IF(BK712&lt;AS706,3,4)),IF(BK712&lt;AS709,IF(BK712&lt;AS708,5,6),IF(BK712&lt;AS710,7,8)))</f>
        <v>72</v>
      </c>
      <c r="BL708" s="16">
        <f ca="1">IF(BL711&lt;AR707,IF(BL711&lt;AR705,IF(BL711&lt;AR704,10,20),IF(BL711&lt;AR706,30,40)),IF(BL711&lt;AR709,IF(BL711&lt;AR708,50,60),IF(BL711&lt;AR710,70,80)))+IF(BL712&lt;AS707,IF(BL712&lt;AS705,IF(BL712&lt;AS704,1,2),IF(BL712&lt;AS706,3,4)),IF(BL712&lt;AS709,IF(BL712&lt;AS708,5,6),IF(BL712&lt;AS710,7,8)))</f>
        <v>72</v>
      </c>
      <c r="BM708" s="16">
        <f ca="1">IF(BM711&lt;AR707,IF(BM711&lt;AR705,IF(BM711&lt;AR704,10,20),IF(BM711&lt;AR706,30,40)),IF(BM711&lt;AR709,IF(BM711&lt;AR708,50,60),IF(BM711&lt;AR710,70,80)))+IF(BM712&lt;AS707,IF(BM712&lt;AS705,IF(BM712&lt;AS704,1,2),IF(BM712&lt;AS706,3,4)),IF(BM712&lt;AS709,IF(BM712&lt;AS708,5,6),IF(BM712&lt;AS710,7,8)))</f>
        <v>72</v>
      </c>
      <c r="BN708" s="16">
        <f ca="1">IF(BN711&lt;AR707,IF(BN711&lt;AR705,IF(BN711&lt;AR704,10,20),IF(BN711&lt;AR706,30,40)),IF(BN711&lt;AR709,IF(BN711&lt;AR708,50,60),IF(BN711&lt;AR710,70,80)))+IF(BN712&lt;AS707,IF(BN712&lt;AS705,IF(BN712&lt;AS704,1,2),IF(BN712&lt;AS706,3,4)),IF(BN712&lt;AS709,IF(BN712&lt;AS708,5,6),IF(BN712&lt;AS710,7,8)))</f>
        <v>72</v>
      </c>
      <c r="BO708" s="16">
        <f ca="1">IF(BO711&lt;AR707,IF(BO711&lt;AR705,IF(BO711&lt;AR704,10,20),IF(BO711&lt;AR706,30,40)),IF(BO711&lt;AR709,IF(BO711&lt;AR708,50,60),IF(BO711&lt;AR710,70,80)))+IF(BO712&lt;AS707,IF(BO712&lt;AS705,IF(BO712&lt;AS704,1,2),IF(BO712&lt;AS706,3,4)),IF(BO712&lt;AS709,IF(BO712&lt;AS708,5,6),IF(BO712&lt;AS710,7,8)))</f>
        <v>72</v>
      </c>
      <c r="BP708" s="16">
        <f ca="1">IF(BP711&lt;AR707,IF(BP711&lt;AR705,IF(BP711&lt;AR704,10,20),IF(BP711&lt;AR706,30,40)),IF(BP711&lt;AR709,IF(BP711&lt;AR708,50,60),IF(BP711&lt;AR710,70,80)))+IF(BP712&lt;AS707,IF(BP712&lt;AS705,IF(BP712&lt;AS704,1,2),IF(BP712&lt;AS706,3,4)),IF(BP712&lt;AS709,IF(BP712&lt;AS708,5,6),IF(BP712&lt;AS710,7,8)))</f>
        <v>72</v>
      </c>
      <c r="BQ708" s="16">
        <f ca="1">IF(BQ711&lt;AR707,IF(BQ711&lt;AR705,IF(BQ711&lt;AR704,10,20),IF(BQ711&lt;AR706,30,40)),IF(BQ711&lt;AR709,IF(BQ711&lt;AR708,50,60),IF(BQ711&lt;AR710,70,80)))+IF(BQ712&lt;AS707,IF(BQ712&lt;AS705,IF(BQ712&lt;AS704,1,2),IF(BQ712&lt;AS706,3,4)),IF(BQ712&lt;AS709,IF(BQ712&lt;AS708,5,6),IF(BQ712&lt;AS710,7,8)))</f>
        <v>72</v>
      </c>
      <c r="BR708" s="16">
        <f ca="1">IF(BR711&lt;AR707,IF(BR711&lt;AR705,IF(BR711&lt;AR704,10,20),IF(BR711&lt;AR706,30,40)),IF(BR711&lt;AR709,IF(BR711&lt;AR708,50,60),IF(BR711&lt;AR710,70,80)))+IF(BR712&lt;AS707,IF(BR712&lt;AS705,IF(BR712&lt;AS704,1,2),IF(BR712&lt;AS706,3,4)),IF(BR712&lt;AS709,IF(BR712&lt;AS708,5,6),IF(BR712&lt;AS710,7,8)))</f>
        <v>72</v>
      </c>
      <c r="BS708" s="16">
        <f ca="1">IF(BS711&lt;AR707,IF(BS711&lt;AR705,IF(BS711&lt;AR704,10,20),IF(BS711&lt;AR706,30,40)),IF(BS711&lt;AR709,IF(BS711&lt;AR708,50,60),IF(BS711&lt;AR710,70,80)))+IF(BS712&lt;AS707,IF(BS712&lt;AS705,IF(BS712&lt;AS704,1,2),IF(BS712&lt;AS706,3,4)),IF(BS712&lt;AS709,IF(BS712&lt;AS708,5,6),IF(BS712&lt;AS710,7,8)))</f>
        <v>72</v>
      </c>
      <c r="BT708" s="16">
        <f ca="1">IF(BT711&lt;AR707,IF(BT711&lt;AR705,IF(BT711&lt;AR704,10,20),IF(BT711&lt;AR706,30,40)),IF(BT711&lt;AR709,IF(BT711&lt;AR708,50,60),IF(BT711&lt;AR710,70,80)))+IF(BT712&lt;AS707,IF(BT712&lt;AS705,IF(BT712&lt;AS704,1,2),IF(BT712&lt;AS706,3,4)),IF(BT712&lt;AS709,IF(BT712&lt;AS708,5,6),IF(BT712&lt;AS710,7,8)))</f>
        <v>72</v>
      </c>
      <c r="BU708" s="16">
        <f ca="1">IF(BU711&lt;AR707,IF(BU711&lt;AR705,IF(BU711&lt;AR704,10,20),IF(BU711&lt;AR706,30,40)),IF(BU711&lt;AR709,IF(BU711&lt;AR708,50,60),IF(BU711&lt;AR710,70,80)))+IF(BU712&lt;AS707,IF(BU712&lt;AS705,IF(BU712&lt;AS704,1,2),IF(BU712&lt;AS706,3,4)),IF(BU712&lt;AS709,IF(BU712&lt;AS708,5,6),IF(BU712&lt;AS710,7,8)))</f>
        <v>72</v>
      </c>
      <c r="BV708" s="16">
        <f ca="1">IF(BV711&lt;AR707,IF(BV711&lt;AR705,IF(BV711&lt;AR704,10,20),IF(BV711&lt;AR706,30,40)),IF(BV711&lt;AR709,IF(BV711&lt;AR708,50,60),IF(BV711&lt;AR710,70,80)))+IF(BV712&lt;AS707,IF(BV712&lt;AS705,IF(BV712&lt;AS704,1,2),IF(BV712&lt;AS706,3,4)),IF(BV712&lt;AS709,IF(BV712&lt;AS708,5,6),IF(BV712&lt;AS710,7,8)))</f>
        <v>72</v>
      </c>
      <c r="BW708" s="16">
        <f ca="1">IF(BW711&lt;AR707,IF(BW711&lt;AR705,IF(BW711&lt;AR704,10,20),IF(BW711&lt;AR706,30,40)),IF(BW711&lt;AR709,IF(BW711&lt;AR708,50,60),IF(BW711&lt;AR710,70,80)))+IF(BW712&lt;AS707,IF(BW712&lt;AS705,IF(BW712&lt;AS704,1,2),IF(BW712&lt;AS706,3,4)),IF(BW712&lt;AS709,IF(BW712&lt;AS708,5,6),IF(BW712&lt;AS710,7,8)))</f>
        <v>72</v>
      </c>
      <c r="BX708" s="16">
        <f ca="1">IF(BX711&lt;AR707,IF(BX711&lt;AR705,IF(BX711&lt;AR704,10,20),IF(BX711&lt;AR706,30,40)),IF(BX711&lt;AR709,IF(BX711&lt;AR708,50,60),IF(BX711&lt;AR710,70,80)))+IF(BX712&lt;AS707,IF(BX712&lt;AS705,IF(BX712&lt;AS704,1,2),IF(BX712&lt;AS706,3,4)),IF(BX712&lt;AS709,IF(BX712&lt;AS708,5,6),IF(BX712&lt;AS710,7,8)))</f>
        <v>72</v>
      </c>
      <c r="BY708" s="16">
        <f ca="1">IF(BY711&lt;AR707,IF(BY711&lt;AR705,IF(BY711&lt;AR704,10,20),IF(BY711&lt;AR706,30,40)),IF(BY711&lt;AR709,IF(BY711&lt;AR708,50,60),IF(BY711&lt;AR710,70,80)))+IF(BY712&lt;AS707,IF(BY712&lt;AS705,IF(BY712&lt;AS704,1,2),IF(BY712&lt;AS706,3,4)),IF(BY712&lt;AS709,IF(BY712&lt;AS708,5,6),IF(BY712&lt;AS710,7,8)))</f>
        <v>72</v>
      </c>
      <c r="BZ708" s="16">
        <f ca="1">IF(BZ711&lt;AR707,IF(BZ711&lt;AR705,IF(BZ711&lt;AR704,10,20),IF(BZ711&lt;AR706,30,40)),IF(BZ711&lt;AR709,IF(BZ711&lt;AR708,50,60),IF(BZ711&lt;AR710,70,80)))+IF(BZ712&lt;AS707,IF(BZ712&lt;AS705,IF(BZ712&lt;AS704,1,2),IF(BZ712&lt;AS706,3,4)),IF(BZ712&lt;AS709,IF(BZ712&lt;AS708,5,6),IF(BZ712&lt;AS710,7,8)))</f>
        <v>72</v>
      </c>
      <c r="CA708" s="16">
        <f ca="1">IF(CA711&lt;AR707,IF(CA711&lt;AR705,IF(CA711&lt;AR704,10,20),IF(CA711&lt;AR706,30,40)),IF(CA711&lt;AR709,IF(CA711&lt;AR708,50,60),IF(CA711&lt;AR710,70,80)))+IF(CA712&lt;AS707,IF(CA712&lt;AS705,IF(CA712&lt;AS704,1,2),IF(CA712&lt;AS706,3,4)),IF(CA712&lt;AS709,IF(CA712&lt;AS708,5,6),IF(CA712&lt;AS710,7,8)))</f>
        <v>72</v>
      </c>
      <c r="CB708" s="16">
        <f ca="1">IF(CB711&lt;AR707,IF(CB711&lt;AR705,IF(CB711&lt;AR704,10,20),IF(CB711&lt;AR706,30,40)),IF(CB711&lt;AR709,IF(CB711&lt;AR708,50,60),IF(CB711&lt;AR710,70,80)))+IF(CB712&lt;AS707,IF(CB712&lt;AS705,IF(CB712&lt;AS704,1,2),IF(CB712&lt;AS706,3,4)),IF(CB712&lt;AS709,IF(CB712&lt;AS708,5,6),IF(CB712&lt;AS710,7,8)))</f>
        <v>72</v>
      </c>
      <c r="CC708" s="16">
        <f ca="1">IF(CC711&lt;AR707,IF(CC711&lt;AR705,IF(CC711&lt;AR704,10,20),IF(CC711&lt;AR706,30,40)),IF(CC711&lt;AR709,IF(CC711&lt;AR708,50,60),IF(CC711&lt;AR710,70,80)))+IF(CC712&lt;AS707,IF(CC712&lt;AS705,IF(CC712&lt;AS704,1,2),IF(CC712&lt;AS706,3,4)),IF(CC712&lt;AS709,IF(CC712&lt;AS708,5,6),IF(CC712&lt;AS710,7,8)))</f>
        <v>72</v>
      </c>
      <c r="CD708" s="16">
        <f ca="1">IF(CD711&lt;AR707,IF(CD711&lt;AR705,IF(CD711&lt;AR704,10,20),IF(CD711&lt;AR706,30,40)),IF(CD711&lt;AR709,IF(CD711&lt;AR708,50,60),IF(CD711&lt;AR710,70,80)))+IF(CD712&lt;AS707,IF(CD712&lt;AS705,IF(CD712&lt;AS704,1,2),IF(CD712&lt;AS706,3,4)),IF(CD712&lt;AS709,IF(CD712&lt;AS708,5,6),IF(CD712&lt;AS710,7,8)))</f>
        <v>72</v>
      </c>
      <c r="CE708" s="16">
        <f ca="1">IF(CE711&lt;AR707,IF(CE711&lt;AR705,IF(CE711&lt;AR704,10,20),IF(CE711&lt;AR706,30,40)),IF(CE711&lt;AR709,IF(CE711&lt;AR708,50,60),IF(CE711&lt;AR710,70,80)))+IF(CE712&lt;AS707,IF(CE712&lt;AS705,IF(CE712&lt;AS704,1,2),IF(CE712&lt;AS706,3,4)),IF(CE712&lt;AS709,IF(CE712&lt;AS708,5,6),IF(CE712&lt;AS710,7,8)))</f>
        <v>72</v>
      </c>
      <c r="CF708" s="16">
        <f ca="1">IF(CF711&lt;AR707,IF(CF711&lt;AR705,IF(CF711&lt;AR704,10,20),IF(CF711&lt;AR706,30,40)),IF(CF711&lt;AR709,IF(CF711&lt;AR708,50,60),IF(CF711&lt;AR710,70,80)))+IF(CF712&lt;AS707,IF(CF712&lt;AS705,IF(CF712&lt;AS704,1,2),IF(CF712&lt;AS706,3,4)),IF(CF712&lt;AS709,IF(CF712&lt;AS708,5,6),IF(CF712&lt;AS710,7,8)))</f>
        <v>82</v>
      </c>
      <c r="CG708" s="16">
        <f ca="1">IF(CG711&lt;AR707,IF(CG711&lt;AR705,IF(CG711&lt;AR704,10,20),IF(CG711&lt;AR706,30,40)),IF(CG711&lt;AR709,IF(CG711&lt;AR708,50,60),IF(CG711&lt;AR710,70,80)))+IF(CG712&lt;AS707,IF(CG712&lt;AS705,IF(CG712&lt;AS704,1,2),IF(CG712&lt;AS706,3,4)),IF(CG712&lt;AS709,IF(CG712&lt;AS708,5,6),IF(CG712&lt;AS710,7,8)))</f>
        <v>72</v>
      </c>
      <c r="CH708" s="16">
        <f ca="1">IF(CH711&lt;AR707,IF(CH711&lt;AR705,IF(CH711&lt;AR704,10,20),IF(CH711&lt;AR706,30,40)),IF(CH711&lt;AR709,IF(CH711&lt;AR708,50,60),IF(CH711&lt;AR710,70,80)))+IF(CH712&lt;AS707,IF(CH712&lt;AS705,IF(CH712&lt;AS704,1,2),IF(CH712&lt;AS706,3,4)),IF(CH712&lt;AS709,IF(CH712&lt;AS708,5,6),IF(CH712&lt;AS710,7,8)))</f>
        <v>72</v>
      </c>
      <c r="CI708" s="16">
        <f ca="1">IF(CI711&lt;AR707,IF(CI711&lt;AR705,IF(CI711&lt;AR704,10,20),IF(CI711&lt;AR706,30,40)),IF(CI711&lt;AR709,IF(CI711&lt;AR708,50,60),IF(CI711&lt;AR710,70,80)))+IF(CI712&lt;AS707,IF(CI712&lt;AS705,IF(CI712&lt;AS704,1,2),IF(CI712&lt;AS706,3,4)),IF(CI712&lt;AS709,IF(CI712&lt;AS708,5,6),IF(CI712&lt;AS710,7,8)))</f>
        <v>72</v>
      </c>
      <c r="CJ708" s="16">
        <f ca="1">IF(CJ711&lt;AR707,IF(CJ711&lt;AR705,IF(CJ711&lt;AR704,10,20),IF(CJ711&lt;AR706,30,40)),IF(CJ711&lt;AR709,IF(CJ711&lt;AR708,50,60),IF(CJ711&lt;AR710,70,80)))+IF(CJ712&lt;AS707,IF(CJ712&lt;AS705,IF(CJ712&lt;AS704,1,2),IF(CJ712&lt;AS706,3,4)),IF(CJ712&lt;AS709,IF(CJ712&lt;AS708,5,6),IF(CJ712&lt;AS710,7,8)))</f>
        <v>72</v>
      </c>
      <c r="CK708" s="16">
        <f ca="1">IF(CK711&lt;AR707,IF(CK711&lt;AR705,IF(CK711&lt;AR704,10,20),IF(CK711&lt;AR706,30,40)),IF(CK711&lt;AR709,IF(CK711&lt;AR708,50,60),IF(CK711&lt;AR710,70,80)))+IF(CK712&lt;AS707,IF(CK712&lt;AS705,IF(CK712&lt;AS704,1,2),IF(CK712&lt;AS706,3,4)),IF(CK712&lt;AS709,IF(CK712&lt;AS708,5,6),IF(CK712&lt;AS710,7,8)))</f>
        <v>72</v>
      </c>
      <c r="CL708" s="16">
        <f ca="1">IF(CL711&lt;AR707,IF(CL711&lt;AR705,IF(CL711&lt;AR704,10,20),IF(CL711&lt;AR706,30,40)),IF(CL711&lt;AR709,IF(CL711&lt;AR708,50,60),IF(CL711&lt;AR710,70,80)))+IF(CL712&lt;AS707,IF(CL712&lt;AS705,IF(CL712&lt;AS704,1,2),IF(CL712&lt;AS706,3,4)),IF(CL712&lt;AS709,IF(CL712&lt;AS708,5,6),IF(CL712&lt;AS710,7,8)))</f>
        <v>72</v>
      </c>
      <c r="CM708" s="16">
        <f ca="1">IF(CM711&lt;AR707,IF(CM711&lt;AR705,IF(CM711&lt;AR704,10,20),IF(CM711&lt;AR706,30,40)),IF(CM711&lt;AR709,IF(CM711&lt;AR708,50,60),IF(CM711&lt;AR710,70,80)))+IF(CM712&lt;AS707,IF(CM712&lt;AS705,IF(CM712&lt;AS704,1,2),IF(CM712&lt;AS706,3,4)),IF(CM712&lt;AS709,IF(CM712&lt;AS708,5,6),IF(CM712&lt;AS710,7,8)))</f>
        <v>72</v>
      </c>
      <c r="CN708" s="16">
        <f ca="1">IF(CN711&lt;AR707,IF(CN711&lt;AR705,IF(CN711&lt;AR704,10,20),IF(CN711&lt;AR706,30,40)),IF(CN711&lt;AR709,IF(CN711&lt;AR708,50,60),IF(CN711&lt;AR710,70,80)))+IF(CN712&lt;AS707,IF(CN712&lt;AS705,IF(CN712&lt;AS704,1,2),IF(CN712&lt;AS706,3,4)),IF(CN712&lt;AS709,IF(CN712&lt;AS708,5,6),IF(CN712&lt;AS710,7,8)))</f>
        <v>72</v>
      </c>
      <c r="CO708" s="16">
        <f ca="1">IF(CO711&lt;AR707,IF(CO711&lt;AR705,IF(CO711&lt;AR704,10,20),IF(CO711&lt;AR706,30,40)),IF(CO711&lt;AR709,IF(CO711&lt;AR708,50,60),IF(CO711&lt;AR710,70,80)))+IF(CO712&lt;AS707,IF(CO712&lt;AS705,IF(CO712&lt;AS704,1,2),IF(CO712&lt;AS706,3,4)),IF(CO712&lt;AS709,IF(CO712&lt;AS708,5,6),IF(CO712&lt;AS710,7,8)))</f>
        <v>72</v>
      </c>
      <c r="CP708" s="16">
        <f ca="1">IF(CP711&lt;AR707,IF(CP711&lt;AR705,IF(CP711&lt;AR704,10,20),IF(CP711&lt;AR706,30,40)),IF(CP711&lt;AR709,IF(CP711&lt;AR708,50,60),IF(CP711&lt;AR710,70,80)))+IF(CP712&lt;AS707,IF(CP712&lt;AS705,IF(CP712&lt;AS704,1,2),IF(CP712&lt;AS706,3,4)),IF(CP712&lt;AS709,IF(CP712&lt;AS708,5,6),IF(CP712&lt;AS710,7,8)))</f>
        <v>72</v>
      </c>
      <c r="CQ708" s="16">
        <f ca="1">IF(CQ711&lt;AR707,IF(CQ711&lt;AR705,IF(CQ711&lt;AR704,10,20),IF(CQ711&lt;AR706,30,40)),IF(CQ711&lt;AR709,IF(CQ711&lt;AR708,50,60),IF(CQ711&lt;AR710,70,80)))+IF(CQ712&lt;AS707,IF(CQ712&lt;AS705,IF(CQ712&lt;AS704,1,2),IF(CQ712&lt;AS706,3,4)),IF(CQ712&lt;AS709,IF(CQ712&lt;AS708,5,6),IF(CQ712&lt;AS710,7,8)))</f>
        <v>72</v>
      </c>
      <c r="CR708" s="16">
        <f ca="1">IF(CR711&lt;AR707,IF(CR711&lt;AR705,IF(CR711&lt;AR704,10,20),IF(CR711&lt;AR706,30,40)),IF(CR711&lt;AR709,IF(CR711&lt;AR708,50,60),IF(CR711&lt;AR710,70,80)))+IF(CR712&lt;AS707,IF(CR712&lt;AS705,IF(CR712&lt;AS704,1,2),IF(CR712&lt;AS706,3,4)),IF(CR712&lt;AS709,IF(CR712&lt;AS708,5,6),IF(CR712&lt;AS710,7,8)))</f>
        <v>72</v>
      </c>
    </row>
    <row r="709" spans="1:96" x14ac:dyDescent="0.35">
      <c r="A709" s="23"/>
      <c r="B709" s="39">
        <v>0.25</v>
      </c>
      <c r="C709" s="49">
        <v>60</v>
      </c>
      <c r="D709" s="26">
        <f ca="1">AE696/AE699</f>
        <v>9.3869169844529188E-3</v>
      </c>
      <c r="E709" s="19">
        <f ca="1">COUNTIF(AU705:CR708,61)</f>
        <v>0</v>
      </c>
      <c r="F709" s="19">
        <f ca="1">COUNTIF(AU705:CR708,62)</f>
        <v>1</v>
      </c>
      <c r="G709" s="19">
        <f ca="1">COUNTIF(AU705:CR708,63)</f>
        <v>0</v>
      </c>
      <c r="H709" s="19">
        <f ca="1">COUNTIF(AU705:CR708,64)</f>
        <v>0</v>
      </c>
      <c r="I709" s="19">
        <f ca="1">COUNTIF(AU705:CR708,65)</f>
        <v>0</v>
      </c>
      <c r="J709" s="19">
        <f ca="1">COUNTIF(AU705:CR708,66)</f>
        <v>0</v>
      </c>
      <c r="K709" s="19">
        <f ca="1">COUNTIF(AU705:CR708,67)</f>
        <v>0</v>
      </c>
      <c r="L709" s="19">
        <f ca="1">COUNTIF(AU705:CR708,68)</f>
        <v>0</v>
      </c>
      <c r="N709" s="45">
        <f ca="1">ROUNDDOWN(E709*$AK$20+RAND(),0)</f>
        <v>0</v>
      </c>
      <c r="O709" s="45">
        <f ca="1">ROUNDDOWN(F709*$AL$20+RAND(),0)</f>
        <v>0</v>
      </c>
      <c r="P709" s="45">
        <f ca="1">ROUNDDOWN(G709*$AM$20+RAND(),0)</f>
        <v>0</v>
      </c>
      <c r="Q709" s="45">
        <f ca="1">ROUNDDOWN(H709*$AN$20+RAND(),0)</f>
        <v>0</v>
      </c>
      <c r="R709" s="45">
        <f ca="1">ROUNDDOWN(I709*$AO$20+RAND(),0)</f>
        <v>0</v>
      </c>
      <c r="S709" s="45">
        <f ca="1">ROUNDDOWN(J709*$AP$20+RAND(),0)</f>
        <v>0</v>
      </c>
      <c r="T709" s="45">
        <f ca="1">ROUNDDOWN(K709*$AQ$20+RAND(),0)</f>
        <v>0</v>
      </c>
      <c r="U709" s="45">
        <f ca="1">ROUNDDOWN(L709*$AR$20+RAND(),0)</f>
        <v>0</v>
      </c>
      <c r="W709" s="47">
        <f t="shared" ca="1" si="1317"/>
        <v>0</v>
      </c>
      <c r="X709" s="47">
        <f t="shared" ca="1" si="1303"/>
        <v>0</v>
      </c>
      <c r="Y709" s="47">
        <f t="shared" ca="1" si="1304"/>
        <v>0</v>
      </c>
      <c r="Z709" s="47">
        <f t="shared" ca="1" si="1305"/>
        <v>0</v>
      </c>
      <c r="AA709" s="47">
        <f t="shared" ca="1" si="1306"/>
        <v>0</v>
      </c>
      <c r="AB709" s="47">
        <f t="shared" ca="1" si="1307"/>
        <v>0</v>
      </c>
      <c r="AC709" s="47">
        <f t="shared" ca="1" si="1308"/>
        <v>0</v>
      </c>
      <c r="AD709" s="47">
        <f t="shared" ca="1" si="1309"/>
        <v>0</v>
      </c>
      <c r="AE709" s="21">
        <f t="shared" ca="1" si="1318"/>
        <v>16</v>
      </c>
      <c r="AH709" s="48">
        <f t="shared" ca="1" si="1319"/>
        <v>0</v>
      </c>
      <c r="AI709" s="48">
        <f t="shared" ca="1" si="1310"/>
        <v>0</v>
      </c>
      <c r="AJ709" s="48">
        <f t="shared" ca="1" si="1311"/>
        <v>0</v>
      </c>
      <c r="AK709" s="48">
        <f t="shared" ca="1" si="1312"/>
        <v>0</v>
      </c>
      <c r="AL709" s="48">
        <f t="shared" ca="1" si="1313"/>
        <v>0</v>
      </c>
      <c r="AM709" s="48">
        <f t="shared" ca="1" si="1314"/>
        <v>0</v>
      </c>
      <c r="AN709" s="48">
        <f t="shared" ca="1" si="1315"/>
        <v>0</v>
      </c>
      <c r="AO709" s="48">
        <f t="shared" ca="1" si="1316"/>
        <v>0</v>
      </c>
      <c r="AQ709" s="1">
        <v>60</v>
      </c>
      <c r="AR709" s="13">
        <f t="shared" ca="1" si="1320"/>
        <v>9.3869169844529188E-3</v>
      </c>
      <c r="AS709" s="13">
        <f ca="1">AS708+J703</f>
        <v>0.99999999999999989</v>
      </c>
      <c r="AT709" s="8">
        <v>6</v>
      </c>
      <c r="AU709" s="15">
        <f t="shared" ref="AU709:CR712" ca="1" si="1321">RAND()</f>
        <v>0.32082918978708674</v>
      </c>
      <c r="AV709" s="15">
        <f t="shared" ca="1" si="1321"/>
        <v>0.25850975550135602</v>
      </c>
      <c r="AW709" s="15">
        <f t="shared" ca="1" si="1321"/>
        <v>0.84909679620367284</v>
      </c>
      <c r="AX709" s="15">
        <f t="shared" ca="1" si="1321"/>
        <v>0.21080009653487719</v>
      </c>
      <c r="AY709" s="15">
        <f t="shared" ca="1" si="1321"/>
        <v>0.69330501095593045</v>
      </c>
      <c r="AZ709" s="15">
        <f t="shared" ca="1" si="1321"/>
        <v>0.31487900689885251</v>
      </c>
      <c r="BA709" s="15">
        <f t="shared" ca="1" si="1321"/>
        <v>0.52565942077977135</v>
      </c>
      <c r="BB709" s="15">
        <f t="shared" ca="1" si="1321"/>
        <v>0.7162042941371185</v>
      </c>
      <c r="BC709" s="15">
        <f t="shared" ca="1" si="1321"/>
        <v>0.12352336525726326</v>
      </c>
      <c r="BD709" s="15">
        <f t="shared" ca="1" si="1321"/>
        <v>0.73933670085296666</v>
      </c>
      <c r="BE709" s="15">
        <f t="shared" ca="1" si="1321"/>
        <v>0.33020008838780468</v>
      </c>
      <c r="BF709" s="15">
        <f t="shared" ca="1" si="1321"/>
        <v>2.4269473490317828E-2</v>
      </c>
      <c r="BG709" s="15">
        <f t="shared" ca="1" si="1321"/>
        <v>0.53212795948869485</v>
      </c>
      <c r="BH709" s="15">
        <f t="shared" ca="1" si="1321"/>
        <v>0.14619839754518427</v>
      </c>
      <c r="BI709" s="15">
        <f t="shared" ca="1" si="1321"/>
        <v>0.16954269933163657</v>
      </c>
      <c r="BJ709" s="15">
        <f t="shared" ca="1" si="1321"/>
        <v>0.52397696796830195</v>
      </c>
      <c r="BK709" s="15">
        <f t="shared" ca="1" si="1321"/>
        <v>0.73595921001596465</v>
      </c>
      <c r="BL709" s="15">
        <f t="shared" ca="1" si="1321"/>
        <v>0.27680715921617538</v>
      </c>
      <c r="BM709" s="15">
        <f t="shared" ca="1" si="1321"/>
        <v>0.61274374639342644</v>
      </c>
      <c r="BN709" s="15">
        <f t="shared" ca="1" si="1321"/>
        <v>0.78099719540434676</v>
      </c>
      <c r="BO709" s="15">
        <f t="shared" ca="1" si="1321"/>
        <v>0.19641795434281151</v>
      </c>
      <c r="BP709" s="15">
        <f t="shared" ca="1" si="1321"/>
        <v>0.88914806717330208</v>
      </c>
      <c r="BQ709" s="15">
        <f t="shared" ca="1" si="1321"/>
        <v>0.91038630603101411</v>
      </c>
      <c r="BR709" s="15">
        <f t="shared" ca="1" si="1321"/>
        <v>7.290725429233802E-2</v>
      </c>
      <c r="BS709" s="15">
        <f t="shared" ca="1" si="1321"/>
        <v>0.735295380535961</v>
      </c>
      <c r="BT709" s="15">
        <f t="shared" ca="1" si="1321"/>
        <v>0.41077149777475608</v>
      </c>
      <c r="BU709" s="15">
        <f t="shared" ca="1" si="1321"/>
        <v>0.8679001938555827</v>
      </c>
      <c r="BV709" s="15">
        <f t="shared" ca="1" si="1321"/>
        <v>0.60797320521209564</v>
      </c>
      <c r="BW709" s="15">
        <f t="shared" ca="1" si="1321"/>
        <v>0.28616994117441685</v>
      </c>
      <c r="BX709" s="15">
        <f t="shared" ca="1" si="1321"/>
        <v>0.499345977374687</v>
      </c>
      <c r="BY709" s="15">
        <f t="shared" ca="1" si="1321"/>
        <v>0.67969129627047797</v>
      </c>
      <c r="BZ709" s="15">
        <f t="shared" ca="1" si="1321"/>
        <v>0.99097303788085067</v>
      </c>
      <c r="CA709" s="15">
        <f t="shared" ca="1" si="1321"/>
        <v>0.17611506571617153</v>
      </c>
      <c r="CB709" s="15">
        <f t="shared" ca="1" si="1321"/>
        <v>0.43935838088765988</v>
      </c>
      <c r="CC709" s="15">
        <f t="shared" ca="1" si="1321"/>
        <v>0.40327372480241042</v>
      </c>
      <c r="CD709" s="15">
        <f t="shared" ca="1" si="1321"/>
        <v>0.41322871895257451</v>
      </c>
      <c r="CE709" s="15">
        <f t="shared" ca="1" si="1321"/>
        <v>0.74758512937525312</v>
      </c>
      <c r="CF709" s="15">
        <f t="shared" ca="1" si="1321"/>
        <v>0.73322827133959656</v>
      </c>
      <c r="CG709" s="15">
        <f t="shared" ca="1" si="1321"/>
        <v>0.97851363291749149</v>
      </c>
      <c r="CH709" s="15">
        <f t="shared" ca="1" si="1321"/>
        <v>0.32857208585225917</v>
      </c>
      <c r="CI709" s="15">
        <f t="shared" ca="1" si="1321"/>
        <v>0.97354679892075968</v>
      </c>
      <c r="CJ709" s="15">
        <f t="shared" ca="1" si="1321"/>
        <v>0.54167881524310857</v>
      </c>
      <c r="CK709" s="15">
        <f t="shared" ca="1" si="1321"/>
        <v>0.21105968492440397</v>
      </c>
      <c r="CL709" s="15">
        <f t="shared" ca="1" si="1321"/>
        <v>0.33019721503014143</v>
      </c>
      <c r="CM709" s="15">
        <f t="shared" ca="1" si="1321"/>
        <v>0.92578570460190102</v>
      </c>
      <c r="CN709" s="15">
        <f t="shared" ca="1" si="1321"/>
        <v>0.91724841413673985</v>
      </c>
      <c r="CO709" s="15">
        <f t="shared" ca="1" si="1321"/>
        <v>0.50773462003043501</v>
      </c>
      <c r="CP709" s="15">
        <f t="shared" ca="1" si="1321"/>
        <v>0.57528393736342787</v>
      </c>
      <c r="CQ709" s="15">
        <f t="shared" ca="1" si="1321"/>
        <v>0.42884389556551206</v>
      </c>
      <c r="CR709" s="15">
        <f t="shared" ca="1" si="1321"/>
        <v>0.43384991284511432</v>
      </c>
    </row>
    <row r="710" spans="1:96" x14ac:dyDescent="0.35">
      <c r="A710" s="23"/>
      <c r="B710" s="39">
        <v>0.5</v>
      </c>
      <c r="C710" s="49">
        <v>70</v>
      </c>
      <c r="D710" s="26">
        <f ca="1">AE697/AE699</f>
        <v>0.92989146377236731</v>
      </c>
      <c r="E710" s="19">
        <f ca="1">COUNTIF(AU705:CR708,71)</f>
        <v>3</v>
      </c>
      <c r="F710" s="19">
        <f ca="1">COUNTIF(AU705:CR708,72)</f>
        <v>171</v>
      </c>
      <c r="G710" s="19">
        <f ca="1">COUNTIF(AU705:CR708,73)</f>
        <v>9</v>
      </c>
      <c r="H710" s="19">
        <f ca="1">COUNTIF(AU705:CR708,74)</f>
        <v>0</v>
      </c>
      <c r="I710" s="19">
        <f ca="1">COUNTIF(AU705:CR708,75)</f>
        <v>0</v>
      </c>
      <c r="J710" s="19">
        <f ca="1">COUNTIF(AU705:CR708,76)</f>
        <v>0</v>
      </c>
      <c r="K710" s="19">
        <f ca="1">COUNTIF(AU705:CR708,77)</f>
        <v>0</v>
      </c>
      <c r="L710" s="19">
        <f ca="1">COUNTIF(AU705:CR708,78)</f>
        <v>0</v>
      </c>
      <c r="N710" s="45">
        <f ca="1">ROUNDDOWN(E710*$AK$21+RAND(),0)</f>
        <v>0</v>
      </c>
      <c r="O710" s="45">
        <f ca="1">ROUNDDOWN(F710*$AL$21+RAND(),0)</f>
        <v>30</v>
      </c>
      <c r="P710" s="45">
        <f ca="1">ROUNDDOWN(G710*$AM$21+RAND(),0)</f>
        <v>1</v>
      </c>
      <c r="Q710" s="45">
        <f ca="1">ROUNDDOWN(H710*$AN$21+RAND(),0)</f>
        <v>0</v>
      </c>
      <c r="R710" s="45">
        <f ca="1">ROUNDDOWN(I710*$AO$21+RAND(),0)</f>
        <v>0</v>
      </c>
      <c r="S710" s="45">
        <f ca="1">ROUNDDOWN(J710*$AP$21+RAND(),0)</f>
        <v>0</v>
      </c>
      <c r="T710" s="45">
        <f ca="1">ROUNDDOWN(K710*$AQ$21+RAND(),0)</f>
        <v>0</v>
      </c>
      <c r="U710" s="45">
        <f ca="1">ROUNDDOWN(L710*$AR$21+RAND(),0)</f>
        <v>0</v>
      </c>
      <c r="W710" s="47">
        <f t="shared" ca="1" si="1317"/>
        <v>0</v>
      </c>
      <c r="X710" s="47">
        <f t="shared" ca="1" si="1303"/>
        <v>15</v>
      </c>
      <c r="Y710" s="47">
        <f t="shared" ca="1" si="1304"/>
        <v>1</v>
      </c>
      <c r="Z710" s="47">
        <f t="shared" ca="1" si="1305"/>
        <v>0</v>
      </c>
      <c r="AA710" s="47">
        <f t="shared" ca="1" si="1306"/>
        <v>0</v>
      </c>
      <c r="AB710" s="47">
        <f t="shared" ca="1" si="1307"/>
        <v>0</v>
      </c>
      <c r="AC710" s="47">
        <f t="shared" ca="1" si="1308"/>
        <v>0</v>
      </c>
      <c r="AD710" s="47">
        <f t="shared" ca="1" si="1309"/>
        <v>0</v>
      </c>
      <c r="AE710" s="21">
        <f t="shared" ca="1" si="1318"/>
        <v>1586.5</v>
      </c>
      <c r="AH710" s="48">
        <f t="shared" ca="1" si="1319"/>
        <v>0</v>
      </c>
      <c r="AI710" s="48">
        <f t="shared" ca="1" si="1310"/>
        <v>15</v>
      </c>
      <c r="AJ710" s="48">
        <f t="shared" ca="1" si="1311"/>
        <v>0</v>
      </c>
      <c r="AK710" s="48">
        <f t="shared" ca="1" si="1312"/>
        <v>0</v>
      </c>
      <c r="AL710" s="48">
        <f t="shared" ca="1" si="1313"/>
        <v>0</v>
      </c>
      <c r="AM710" s="48">
        <f t="shared" ca="1" si="1314"/>
        <v>0</v>
      </c>
      <c r="AN710" s="48">
        <f t="shared" ca="1" si="1315"/>
        <v>0</v>
      </c>
      <c r="AO710" s="48">
        <f t="shared" ca="1" si="1316"/>
        <v>0</v>
      </c>
      <c r="AQ710" s="1">
        <v>70</v>
      </c>
      <c r="AR710" s="13">
        <f t="shared" ca="1" si="1320"/>
        <v>0.93927838075682024</v>
      </c>
      <c r="AS710" s="13">
        <f ca="1">AS709+K703</f>
        <v>0.99999999999999989</v>
      </c>
      <c r="AT710" s="8">
        <v>7</v>
      </c>
      <c r="AU710" s="17">
        <f t="shared" ca="1" si="1321"/>
        <v>0.53696359460236964</v>
      </c>
      <c r="AV710" s="17">
        <f t="shared" ca="1" si="1321"/>
        <v>0.52625667829330081</v>
      </c>
      <c r="AW710" s="17">
        <f t="shared" ca="1" si="1321"/>
        <v>0.69693616598693064</v>
      </c>
      <c r="AX710" s="17">
        <f t="shared" ca="1" si="1321"/>
        <v>0.37924417963614376</v>
      </c>
      <c r="AY710" s="17">
        <f t="shared" ca="1" si="1321"/>
        <v>0.39474805436359539</v>
      </c>
      <c r="AZ710" s="17">
        <f t="shared" ca="1" si="1321"/>
        <v>0.18400080036487365</v>
      </c>
      <c r="BA710" s="17">
        <f t="shared" ca="1" si="1321"/>
        <v>0.86516453578703345</v>
      </c>
      <c r="BB710" s="17">
        <f t="shared" ca="1" si="1321"/>
        <v>0.90159930575063052</v>
      </c>
      <c r="BC710" s="17">
        <f t="shared" ca="1" si="1321"/>
        <v>0.2481159270733706</v>
      </c>
      <c r="BD710" s="17">
        <f t="shared" ca="1" si="1321"/>
        <v>0.159806390623632</v>
      </c>
      <c r="BE710" s="17">
        <f t="shared" ca="1" si="1321"/>
        <v>0.3639650149660697</v>
      </c>
      <c r="BF710" s="17">
        <f t="shared" ca="1" si="1321"/>
        <v>0.48017171632038491</v>
      </c>
      <c r="BG710" s="17">
        <f t="shared" ca="1" si="1321"/>
        <v>0.60011494387150099</v>
      </c>
      <c r="BH710" s="17">
        <f t="shared" ca="1" si="1321"/>
        <v>0.91822698288840021</v>
      </c>
      <c r="BI710" s="17">
        <f t="shared" ca="1" si="1321"/>
        <v>0.26798264412659611</v>
      </c>
      <c r="BJ710" s="17">
        <f t="shared" ca="1" si="1321"/>
        <v>0.86314520905646186</v>
      </c>
      <c r="BK710" s="17">
        <f t="shared" ca="1" si="1321"/>
        <v>0.95110353510483869</v>
      </c>
      <c r="BL710" s="17">
        <f t="shared" ca="1" si="1321"/>
        <v>0.11893506378467034</v>
      </c>
      <c r="BM710" s="17">
        <f t="shared" ca="1" si="1321"/>
        <v>0.49295655575724195</v>
      </c>
      <c r="BN710" s="17">
        <f t="shared" ca="1" si="1321"/>
        <v>0.42669509863500765</v>
      </c>
      <c r="BO710" s="17">
        <f t="shared" ca="1" si="1321"/>
        <v>0.16209429402472275</v>
      </c>
      <c r="BP710" s="17">
        <f t="shared" ca="1" si="1321"/>
        <v>0.58171444556657859</v>
      </c>
      <c r="BQ710" s="17">
        <f t="shared" ca="1" si="1321"/>
        <v>0.65634232548197435</v>
      </c>
      <c r="BR710" s="17">
        <f t="shared" ca="1" si="1321"/>
        <v>0.89394233465130446</v>
      </c>
      <c r="BS710" s="17">
        <f t="shared" ca="1" si="1321"/>
        <v>0.5141987174294318</v>
      </c>
      <c r="BT710" s="17">
        <f t="shared" ca="1" si="1321"/>
        <v>0.83251642335310005</v>
      </c>
      <c r="BU710" s="17">
        <f t="shared" ca="1" si="1321"/>
        <v>0.79184309611273118</v>
      </c>
      <c r="BV710" s="17">
        <f t="shared" ca="1" si="1321"/>
        <v>0.19893498494353534</v>
      </c>
      <c r="BW710" s="17">
        <f t="shared" ca="1" si="1321"/>
        <v>0.26064979653351972</v>
      </c>
      <c r="BX710" s="17">
        <f t="shared" ca="1" si="1321"/>
        <v>0.72302717692947149</v>
      </c>
      <c r="BY710" s="17">
        <f t="shared" ca="1" si="1321"/>
        <v>5.8018573393132655E-2</v>
      </c>
      <c r="BZ710" s="17">
        <f t="shared" ca="1" si="1321"/>
        <v>0.50343791064502696</v>
      </c>
      <c r="CA710" s="17">
        <f t="shared" ca="1" si="1321"/>
        <v>0.37672292800128826</v>
      </c>
      <c r="CB710" s="17">
        <f t="shared" ca="1" si="1321"/>
        <v>0.26724389829290207</v>
      </c>
      <c r="CC710" s="17">
        <f t="shared" ca="1" si="1321"/>
        <v>0.35186844205451506</v>
      </c>
      <c r="CD710" s="17">
        <f t="shared" ca="1" si="1321"/>
        <v>0.2854676584529503</v>
      </c>
      <c r="CE710" s="17">
        <f t="shared" ca="1" si="1321"/>
        <v>0.82960458626786315</v>
      </c>
      <c r="CF710" s="17">
        <f t="shared" ca="1" si="1321"/>
        <v>0.81635668499566916</v>
      </c>
      <c r="CG710" s="17">
        <f t="shared" ca="1" si="1321"/>
        <v>2.669822839032765E-2</v>
      </c>
      <c r="CH710" s="17">
        <f t="shared" ca="1" si="1321"/>
        <v>0.94117762068719957</v>
      </c>
      <c r="CI710" s="17">
        <f t="shared" ca="1" si="1321"/>
        <v>0.77710888266615008</v>
      </c>
      <c r="CJ710" s="17">
        <f t="shared" ca="1" si="1321"/>
        <v>0.69418288609098699</v>
      </c>
      <c r="CK710" s="17">
        <f t="shared" ca="1" si="1321"/>
        <v>0.97878033255395802</v>
      </c>
      <c r="CL710" s="17">
        <f t="shared" ca="1" si="1321"/>
        <v>0.6537559453880597</v>
      </c>
      <c r="CM710" s="17">
        <f t="shared" ca="1" si="1321"/>
        <v>0.38330474203600418</v>
      </c>
      <c r="CN710" s="17">
        <f t="shared" ca="1" si="1321"/>
        <v>0.55349268766270165</v>
      </c>
      <c r="CO710" s="17">
        <f t="shared" ca="1" si="1321"/>
        <v>0.20095477923458172</v>
      </c>
      <c r="CP710" s="17">
        <f t="shared" ca="1" si="1321"/>
        <v>4.5099918813621298E-2</v>
      </c>
      <c r="CQ710" s="17">
        <f t="shared" ca="1" si="1321"/>
        <v>0.61317919773820018</v>
      </c>
      <c r="CR710" s="17">
        <f t="shared" ca="1" si="1321"/>
        <v>0.11657769501697501</v>
      </c>
    </row>
    <row r="711" spans="1:96" x14ac:dyDescent="0.35">
      <c r="A711" s="23"/>
      <c r="B711" s="39">
        <v>1</v>
      </c>
      <c r="C711" s="49">
        <v>80</v>
      </c>
      <c r="D711" s="26">
        <f ca="1">AE698/AE699</f>
        <v>6.0721619243179807E-2</v>
      </c>
      <c r="E711" s="19">
        <f ca="1">COUNTIF(AU705:CR708,81)</f>
        <v>0</v>
      </c>
      <c r="F711" s="19">
        <f ca="1">COUNTIF(AU705:CR708,82)</f>
        <v>14</v>
      </c>
      <c r="G711" s="19">
        <f ca="1">COUNTIF(AU705:CR708,83)</f>
        <v>2</v>
      </c>
      <c r="H711" s="19">
        <f ca="1">COUNTIF(AU705:CR708,84)</f>
        <v>0</v>
      </c>
      <c r="I711" s="19">
        <f ca="1">COUNTIF(AU705:CR708,85)</f>
        <v>0</v>
      </c>
      <c r="J711" s="19">
        <f ca="1">COUNTIF(AU705:CR708,86)</f>
        <v>0</v>
      </c>
      <c r="K711" s="19">
        <f ca="1">COUNTIF(AU705:CR708,87)</f>
        <v>0</v>
      </c>
      <c r="L711" s="19">
        <f ca="1">COUNTIF(AU705:CR708,88)</f>
        <v>0</v>
      </c>
      <c r="N711" s="45">
        <f ca="1">ROUNDDOWN(E711*$AK$22+RAND(),0)</f>
        <v>0</v>
      </c>
      <c r="O711" s="45">
        <f ca="1">ROUNDDOWN(F711*$AL$22+RAND(),0)</f>
        <v>7</v>
      </c>
      <c r="P711" s="45">
        <f ca="1">ROUNDDOWN(G711*$AM$22+RAND(),0)</f>
        <v>1</v>
      </c>
      <c r="Q711" s="45">
        <f ca="1">ROUNDDOWN(H711*$AN$22+RAND(),0)</f>
        <v>0</v>
      </c>
      <c r="R711" s="45">
        <f ca="1">ROUNDDOWN(I711*$AO$22+RAND(),0)</f>
        <v>0</v>
      </c>
      <c r="S711" s="45">
        <f ca="1">ROUNDDOWN(J711*$AP$22+RAND(),0)</f>
        <v>0</v>
      </c>
      <c r="T711" s="45">
        <f ca="1">ROUNDDOWN(K711*$AQ$22+RAND(),0)</f>
        <v>0</v>
      </c>
      <c r="U711" s="45">
        <f ca="1">ROUNDDOWN(L711*$AR$22+RAND(),0)</f>
        <v>0</v>
      </c>
      <c r="W711" s="47">
        <f t="shared" ca="1" si="1317"/>
        <v>0</v>
      </c>
      <c r="X711" s="47">
        <f t="shared" ca="1" si="1303"/>
        <v>4</v>
      </c>
      <c r="Y711" s="47">
        <f t="shared" ca="1" si="1304"/>
        <v>1</v>
      </c>
      <c r="Z711" s="47">
        <f t="shared" ca="1" si="1305"/>
        <v>0</v>
      </c>
      <c r="AA711" s="47">
        <f t="shared" ca="1" si="1306"/>
        <v>0</v>
      </c>
      <c r="AB711" s="47">
        <f t="shared" ca="1" si="1307"/>
        <v>0</v>
      </c>
      <c r="AC711" s="47">
        <f t="shared" ca="1" si="1308"/>
        <v>0</v>
      </c>
      <c r="AD711" s="47">
        <f t="shared" ca="1" si="1309"/>
        <v>0</v>
      </c>
      <c r="AE711" s="21">
        <f ca="1">((1-d)*SUM(W711:AD711)+d*SUM(W710:AD710))*E/B711</f>
        <v>252.75</v>
      </c>
      <c r="AH711" s="48">
        <f t="shared" ca="1" si="1319"/>
        <v>0</v>
      </c>
      <c r="AI711" s="48">
        <f t="shared" ca="1" si="1310"/>
        <v>3</v>
      </c>
      <c r="AJ711" s="48">
        <f t="shared" ca="1" si="1311"/>
        <v>0</v>
      </c>
      <c r="AK711" s="48">
        <f t="shared" ca="1" si="1312"/>
        <v>0</v>
      </c>
      <c r="AL711" s="48">
        <f t="shared" ca="1" si="1313"/>
        <v>0</v>
      </c>
      <c r="AM711" s="48">
        <f t="shared" ca="1" si="1314"/>
        <v>0</v>
      </c>
      <c r="AN711" s="48">
        <f t="shared" ca="1" si="1315"/>
        <v>0</v>
      </c>
      <c r="AO711" s="48">
        <f ca="1">U711-AD711</f>
        <v>0</v>
      </c>
      <c r="AP711" s="20">
        <f ca="1">SUM(AH704:AO711)</f>
        <v>18</v>
      </c>
      <c r="AQ711" s="1">
        <v>80</v>
      </c>
      <c r="AR711" s="14">
        <f t="shared" ca="1" si="1320"/>
        <v>1</v>
      </c>
      <c r="AS711" s="14">
        <f ca="1">AS710+L703</f>
        <v>0.99999999999999989</v>
      </c>
      <c r="AT711" s="8">
        <v>8</v>
      </c>
      <c r="AU711" s="15">
        <f t="shared" ca="1" si="1321"/>
        <v>0.69705990042745458</v>
      </c>
      <c r="AV711" s="15">
        <f t="shared" ca="1" si="1321"/>
        <v>0.97234931744853137</v>
      </c>
      <c r="AW711" s="15">
        <f t="shared" ca="1" si="1321"/>
        <v>0.2227979561568193</v>
      </c>
      <c r="AX711" s="15">
        <f t="shared" ca="1" si="1321"/>
        <v>0.66012173885361547</v>
      </c>
      <c r="AY711" s="15">
        <f t="shared" ca="1" si="1321"/>
        <v>2.1746795907844008E-2</v>
      </c>
      <c r="AZ711" s="15">
        <f t="shared" ca="1" si="1321"/>
        <v>0.21870081221884063</v>
      </c>
      <c r="BA711" s="15">
        <f t="shared" ca="1" si="1321"/>
        <v>0.7560015345233505</v>
      </c>
      <c r="BB711" s="15">
        <f t="shared" ca="1" si="1321"/>
        <v>0.32977887022412511</v>
      </c>
      <c r="BC711" s="15">
        <f t="shared" ca="1" si="1321"/>
        <v>0.35153431565213389</v>
      </c>
      <c r="BD711" s="15">
        <f t="shared" ca="1" si="1321"/>
        <v>0.71147044865371667</v>
      </c>
      <c r="BE711" s="15">
        <f t="shared" ca="1" si="1321"/>
        <v>0.98203488012057794</v>
      </c>
      <c r="BF711" s="15">
        <f t="shared" ca="1" si="1321"/>
        <v>0.30946244994671157</v>
      </c>
      <c r="BG711" s="15">
        <f t="shared" ca="1" si="1321"/>
        <v>0.80301189253635119</v>
      </c>
      <c r="BH711" s="15">
        <f t="shared" ca="1" si="1321"/>
        <v>0.27902406783603784</v>
      </c>
      <c r="BI711" s="15">
        <f t="shared" ca="1" si="1321"/>
        <v>0.37262945927379076</v>
      </c>
      <c r="BJ711" s="15">
        <f t="shared" ca="1" si="1321"/>
        <v>0.85369825266113042</v>
      </c>
      <c r="BK711" s="15">
        <f t="shared" ca="1" si="1321"/>
        <v>0.23609802372835642</v>
      </c>
      <c r="BL711" s="15">
        <f t="shared" ca="1" si="1321"/>
        <v>0.31278795893786349</v>
      </c>
      <c r="BM711" s="15">
        <f t="shared" ca="1" si="1321"/>
        <v>0.61267671880450902</v>
      </c>
      <c r="BN711" s="15">
        <f t="shared" ca="1" si="1321"/>
        <v>0.79879460526291013</v>
      </c>
      <c r="BO711" s="15">
        <f t="shared" ca="1" si="1321"/>
        <v>0.52412241423558759</v>
      </c>
      <c r="BP711" s="15">
        <f t="shared" ca="1" si="1321"/>
        <v>0.19934532652730041</v>
      </c>
      <c r="BQ711" s="15">
        <f t="shared" ca="1" si="1321"/>
        <v>0.39955324225935063</v>
      </c>
      <c r="BR711" s="15">
        <f t="shared" ca="1" si="1321"/>
        <v>0.79537179907567612</v>
      </c>
      <c r="BS711" s="15">
        <f t="shared" ca="1" si="1321"/>
        <v>0.2583392248637576</v>
      </c>
      <c r="BT711" s="15">
        <f t="shared" ca="1" si="1321"/>
        <v>0.26981237244898781</v>
      </c>
      <c r="BU711" s="15">
        <f t="shared" ca="1" si="1321"/>
        <v>0.59826256335609651</v>
      </c>
      <c r="BV711" s="15">
        <f t="shared" ca="1" si="1321"/>
        <v>0.24383161034735956</v>
      </c>
      <c r="BW711" s="15">
        <f t="shared" ca="1" si="1321"/>
        <v>0.57328551225263857</v>
      </c>
      <c r="BX711" s="15">
        <f t="shared" ca="1" si="1321"/>
        <v>0.56130213499731096</v>
      </c>
      <c r="BY711" s="15">
        <f t="shared" ca="1" si="1321"/>
        <v>0.36844585724167223</v>
      </c>
      <c r="BZ711" s="15">
        <f t="shared" ca="1" si="1321"/>
        <v>0.29182093636170658</v>
      </c>
      <c r="CA711" s="15">
        <f t="shared" ca="1" si="1321"/>
        <v>0.3687863871148197</v>
      </c>
      <c r="CB711" s="15">
        <f t="shared" ca="1" si="1321"/>
        <v>0.73667122971599386</v>
      </c>
      <c r="CC711" s="15">
        <f t="shared" ca="1" si="1321"/>
        <v>0.7451220506522418</v>
      </c>
      <c r="CD711" s="15">
        <f t="shared" ca="1" si="1321"/>
        <v>0.43338259754297648</v>
      </c>
      <c r="CE711" s="15">
        <f t="shared" ca="1" si="1321"/>
        <v>0.38947666891830612</v>
      </c>
      <c r="CF711" s="15">
        <f t="shared" ca="1" si="1321"/>
        <v>0.94924955372019248</v>
      </c>
      <c r="CG711" s="15">
        <f t="shared" ca="1" si="1321"/>
        <v>0.14202783885566872</v>
      </c>
      <c r="CH711" s="15">
        <f t="shared" ca="1" si="1321"/>
        <v>0.2356610812439206</v>
      </c>
      <c r="CI711" s="15">
        <f t="shared" ca="1" si="1321"/>
        <v>0.55529999208012548</v>
      </c>
      <c r="CJ711" s="15">
        <f t="shared" ca="1" si="1321"/>
        <v>0.5541412196087665</v>
      </c>
      <c r="CK711" s="15">
        <f t="shared" ca="1" si="1321"/>
        <v>0.5583225169558661</v>
      </c>
      <c r="CL711" s="15">
        <f t="shared" ca="1" si="1321"/>
        <v>0.1128563900711993</v>
      </c>
      <c r="CM711" s="15">
        <f t="shared" ca="1" si="1321"/>
        <v>0.53351292843857134</v>
      </c>
      <c r="CN711" s="15">
        <f t="shared" ca="1" si="1321"/>
        <v>0.26842084905589003</v>
      </c>
      <c r="CO711" s="15">
        <f t="shared" ca="1" si="1321"/>
        <v>0.57750695287879517</v>
      </c>
      <c r="CP711" s="15">
        <f t="shared" ca="1" si="1321"/>
        <v>0.75818842333407743</v>
      </c>
      <c r="CQ711" s="15">
        <f t="shared" ca="1" si="1321"/>
        <v>0.86076050721710962</v>
      </c>
      <c r="CR711" s="15">
        <f t="shared" ca="1" si="1321"/>
        <v>0.78492250127915086</v>
      </c>
    </row>
    <row r="712" spans="1:96" x14ac:dyDescent="0.35">
      <c r="A712" s="23"/>
      <c r="D712" s="5">
        <f ca="1">SUM(D704:D711)</f>
        <v>1</v>
      </c>
      <c r="M712" s="20">
        <f ca="1">SUM(E704:L711)</f>
        <v>200</v>
      </c>
      <c r="V712" s="20">
        <f ca="1">SUM(N704:U711)</f>
        <v>39</v>
      </c>
      <c r="AD712" s="46">
        <f ca="1">SUM(W704:AD711)</f>
        <v>21</v>
      </c>
      <c r="AE712" s="22">
        <f ca="1">SUM(AE704:AE711)</f>
        <v>1855.25</v>
      </c>
      <c r="AG712" s="3" t="s">
        <v>3</v>
      </c>
      <c r="AH712" s="21">
        <f ca="1">((1-d)*SUM(AH704:AH711)+d*SUM(AI704:AI711))*E/E701</f>
        <v>576</v>
      </c>
      <c r="AI712" s="21">
        <f t="shared" ref="AI712:AN712" ca="1" si="1322">((1-2*d)*SUM(AI704:AI711)+d*SUM(AH704:AH711)+d*SUM(AJ704:AJ711))*E/F701</f>
        <v>57024</v>
      </c>
      <c r="AJ712" s="21">
        <f t="shared" ca="1" si="1322"/>
        <v>144</v>
      </c>
      <c r="AK712" s="21">
        <f t="shared" ca="1" si="1322"/>
        <v>0</v>
      </c>
      <c r="AL712" s="21">
        <f t="shared" ca="1" si="1322"/>
        <v>0</v>
      </c>
      <c r="AM712" s="21">
        <f t="shared" ca="1" si="1322"/>
        <v>0</v>
      </c>
      <c r="AN712" s="21">
        <f t="shared" ca="1" si="1322"/>
        <v>0</v>
      </c>
      <c r="AO712" s="21">
        <f ca="1">((1-d)*SUM(AO704:AO711)+d*SUM(AN704:AN711))*E/L701</f>
        <v>0</v>
      </c>
      <c r="AP712" s="22">
        <f ca="1">SUM(AH712:AO712)</f>
        <v>57744</v>
      </c>
      <c r="AU712" s="17">
        <f t="shared" ca="1" si="1321"/>
        <v>0.2398398123190113</v>
      </c>
      <c r="AV712" s="17">
        <f t="shared" ca="1" si="1321"/>
        <v>0.69812412510142985</v>
      </c>
      <c r="AW712" s="17">
        <f t="shared" ca="1" si="1321"/>
        <v>0.21532535415271359</v>
      </c>
      <c r="AX712" s="17">
        <f t="shared" ca="1" si="1321"/>
        <v>0.99969026646976578</v>
      </c>
      <c r="AY712" s="17">
        <f t="shared" ca="1" si="1321"/>
        <v>0.79015187550832822</v>
      </c>
      <c r="AZ712" s="17">
        <f t="shared" ca="1" si="1321"/>
        <v>0.11528442986451437</v>
      </c>
      <c r="BA712" s="17">
        <f t="shared" ca="1" si="1321"/>
        <v>6.7936668162157043E-2</v>
      </c>
      <c r="BB712" s="17">
        <f t="shared" ca="1" si="1321"/>
        <v>0.71403851758756121</v>
      </c>
      <c r="BC712" s="17">
        <f t="shared" ca="1" si="1321"/>
        <v>0.5494865425634462</v>
      </c>
      <c r="BD712" s="17">
        <f t="shared" ca="1" si="1321"/>
        <v>0.82161976041919915</v>
      </c>
      <c r="BE712" s="17">
        <f t="shared" ca="1" si="1321"/>
        <v>0.9673009082971884</v>
      </c>
      <c r="BF712" s="17">
        <f t="shared" ca="1" si="1321"/>
        <v>0.28535409175349635</v>
      </c>
      <c r="BG712" s="17">
        <f t="shared" ca="1" si="1321"/>
        <v>0.23830031521284556</v>
      </c>
      <c r="BH712" s="17">
        <f t="shared" ca="1" si="1321"/>
        <v>0.96295260932805771</v>
      </c>
      <c r="BI712" s="17">
        <f t="shared" ca="1" si="1321"/>
        <v>0.59848319610755718</v>
      </c>
      <c r="BJ712" s="17">
        <f t="shared" ca="1" si="1321"/>
        <v>0.33092561510046425</v>
      </c>
      <c r="BK712" s="17">
        <f t="shared" ca="1" si="1321"/>
        <v>0.15913466558808165</v>
      </c>
      <c r="BL712" s="17">
        <f t="shared" ca="1" si="1321"/>
        <v>0.53876477735762895</v>
      </c>
      <c r="BM712" s="17">
        <f t="shared" ca="1" si="1321"/>
        <v>0.1652591764190311</v>
      </c>
      <c r="BN712" s="17">
        <f t="shared" ca="1" si="1321"/>
        <v>0.51152696268580533</v>
      </c>
      <c r="BO712" s="17">
        <f t="shared" ca="1" si="1321"/>
        <v>0.80522263478316536</v>
      </c>
      <c r="BP712" s="17">
        <f t="shared" ca="1" si="1321"/>
        <v>0.44974507175743628</v>
      </c>
      <c r="BQ712" s="17">
        <f t="shared" ca="1" si="1321"/>
        <v>7.6456147750027181E-2</v>
      </c>
      <c r="BR712" s="17">
        <f t="shared" ca="1" si="1321"/>
        <v>8.2320377111549048E-2</v>
      </c>
      <c r="BS712" s="17">
        <f t="shared" ca="1" si="1321"/>
        <v>0.61741918626645886</v>
      </c>
      <c r="BT712" s="17">
        <f t="shared" ca="1" si="1321"/>
        <v>0.35730257909678098</v>
      </c>
      <c r="BU712" s="17">
        <f t="shared" ca="1" si="1321"/>
        <v>0.66495634218258248</v>
      </c>
      <c r="BV712" s="17">
        <f t="shared" ca="1" si="1321"/>
        <v>0.28713758631828334</v>
      </c>
      <c r="BW712" s="17">
        <f t="shared" ca="1" si="1321"/>
        <v>0.17473693287250647</v>
      </c>
      <c r="BX712" s="17">
        <f t="shared" ca="1" si="1321"/>
        <v>0.29029386573525984</v>
      </c>
      <c r="BY712" s="17">
        <f t="shared" ca="1" si="1321"/>
        <v>0.30614077555636843</v>
      </c>
      <c r="BZ712" s="17">
        <f t="shared" ca="1" si="1321"/>
        <v>0.79597952650964521</v>
      </c>
      <c r="CA712" s="17">
        <f t="shared" ca="1" si="1321"/>
        <v>0.56786650754160317</v>
      </c>
      <c r="CB712" s="17">
        <f t="shared" ca="1" si="1321"/>
        <v>0.51435902279174328</v>
      </c>
      <c r="CC712" s="17">
        <f t="shared" ca="1" si="1321"/>
        <v>0.18571038200557721</v>
      </c>
      <c r="CD712" s="17">
        <f t="shared" ca="1" si="1321"/>
        <v>0.38895482210173682</v>
      </c>
      <c r="CE712" s="17">
        <f t="shared" ca="1" si="1321"/>
        <v>0.67648001610809372</v>
      </c>
      <c r="CF712" s="17">
        <f t="shared" ca="1" si="1321"/>
        <v>0.53770150882391998</v>
      </c>
      <c r="CG712" s="17">
        <f t="shared" ca="1" si="1321"/>
        <v>0.88042682187097443</v>
      </c>
      <c r="CH712" s="17">
        <f t="shared" ca="1" si="1321"/>
        <v>0.25187929511626383</v>
      </c>
      <c r="CI712" s="17">
        <f t="shared" ca="1" si="1321"/>
        <v>0.25729225966382863</v>
      </c>
      <c r="CJ712" s="17">
        <f t="shared" ca="1" si="1321"/>
        <v>0.63253919820455862</v>
      </c>
      <c r="CK712" s="17">
        <f t="shared" ca="1" si="1321"/>
        <v>0.18984795285666511</v>
      </c>
      <c r="CL712" s="17">
        <f t="shared" ca="1" si="1321"/>
        <v>0.2420599492795672</v>
      </c>
      <c r="CM712" s="17">
        <f t="shared" ca="1" si="1321"/>
        <v>0.88193417423897225</v>
      </c>
      <c r="CN712" s="17">
        <f t="shared" ca="1" si="1321"/>
        <v>0.48087066322167871</v>
      </c>
      <c r="CO712" s="17">
        <f t="shared" ca="1" si="1321"/>
        <v>0.59503697994626636</v>
      </c>
      <c r="CP712" s="17">
        <f t="shared" ca="1" si="1321"/>
        <v>0.7791400647213147</v>
      </c>
      <c r="CQ712" s="17">
        <f t="shared" ca="1" si="1321"/>
        <v>0.40585396418730069</v>
      </c>
      <c r="CR712" s="17">
        <f t="shared" ca="1" si="1321"/>
        <v>0.57521637722690655</v>
      </c>
    </row>
    <row r="714" spans="1:96" x14ac:dyDescent="0.35">
      <c r="A714" s="24" t="s">
        <v>12</v>
      </c>
      <c r="D714" s="3" t="s">
        <v>3</v>
      </c>
      <c r="E714" s="37">
        <v>7.8125E-3</v>
      </c>
      <c r="F714" s="37">
        <v>1.5625E-2</v>
      </c>
      <c r="G714" s="37">
        <v>3.125E-2</v>
      </c>
      <c r="H714" s="37">
        <v>6.25E-2</v>
      </c>
      <c r="I714" s="37">
        <v>0.125</v>
      </c>
      <c r="J714" s="36">
        <v>0.25</v>
      </c>
      <c r="K714" s="36">
        <v>0.5</v>
      </c>
      <c r="L714" s="36">
        <v>1</v>
      </c>
      <c r="AT714" s="3" t="s">
        <v>22</v>
      </c>
      <c r="AU714" s="15">
        <f t="shared" ref="AU714:BR717" ca="1" si="1323">RAND()</f>
        <v>0.21983822093819261</v>
      </c>
      <c r="AV714" s="15">
        <f t="shared" ca="1" si="1323"/>
        <v>0.6929074834394775</v>
      </c>
      <c r="AW714" s="15">
        <f t="shared" ca="1" si="1323"/>
        <v>0.24185102661490099</v>
      </c>
      <c r="AX714" s="15">
        <f t="shared" ca="1" si="1323"/>
        <v>0.35465294799317881</v>
      </c>
      <c r="AY714" s="15">
        <f t="shared" ca="1" si="1323"/>
        <v>0.95254952873503207</v>
      </c>
      <c r="AZ714" s="15">
        <f t="shared" ca="1" si="1323"/>
        <v>0.13789590777890881</v>
      </c>
      <c r="BA714" s="15">
        <f t="shared" ca="1" si="1323"/>
        <v>6.8464643983148554E-2</v>
      </c>
      <c r="BB714" s="15">
        <f t="shared" ca="1" si="1323"/>
        <v>0.6374421340891413</v>
      </c>
      <c r="BC714" s="15">
        <f t="shared" ca="1" si="1323"/>
        <v>0.79567906007340261</v>
      </c>
      <c r="BD714" s="15">
        <f t="shared" ca="1" si="1323"/>
        <v>0.73738143711425908</v>
      </c>
      <c r="BE714" s="15">
        <f t="shared" ca="1" si="1323"/>
        <v>0.15773945741899775</v>
      </c>
      <c r="BF714" s="15">
        <f t="shared" ca="1" si="1323"/>
        <v>0.38412136267924712</v>
      </c>
      <c r="BG714" s="15">
        <f t="shared" ca="1" si="1323"/>
        <v>0.1230988308268528</v>
      </c>
      <c r="BH714" s="15">
        <f t="shared" ca="1" si="1323"/>
        <v>0.8267747234922892</v>
      </c>
      <c r="BI714" s="15">
        <f t="shared" ca="1" si="1323"/>
        <v>0.97803962939353839</v>
      </c>
      <c r="BJ714" s="15">
        <f t="shared" ca="1" si="1323"/>
        <v>0.75726476347634664</v>
      </c>
      <c r="BK714" s="15">
        <f t="shared" ca="1" si="1323"/>
        <v>0.70408259884076074</v>
      </c>
      <c r="BL714" s="15">
        <f t="shared" ca="1" si="1323"/>
        <v>0.87261400525601274</v>
      </c>
      <c r="BM714" s="15">
        <f t="shared" ca="1" si="1323"/>
        <v>0.3182893042987629</v>
      </c>
      <c r="BN714" s="15">
        <f t="shared" ca="1" si="1323"/>
        <v>0.8222242409994458</v>
      </c>
      <c r="BO714" s="15">
        <f t="shared" ca="1" si="1323"/>
        <v>0.29524204451742209</v>
      </c>
      <c r="BP714" s="15">
        <f t="shared" ca="1" si="1323"/>
        <v>0.92476077166141779</v>
      </c>
      <c r="BQ714" s="15">
        <f t="shared" ca="1" si="1323"/>
        <v>0.40680726112016152</v>
      </c>
      <c r="BR714" s="15">
        <f t="shared" ca="1" si="1323"/>
        <v>0.99483910614974524</v>
      </c>
      <c r="BS714" s="15">
        <f t="shared" ref="BS714:CR717" ca="1" si="1324">RAND()</f>
        <v>0.97858399024779719</v>
      </c>
      <c r="BT714" s="15">
        <f t="shared" ca="1" si="1324"/>
        <v>0.36632288806773883</v>
      </c>
      <c r="BU714" s="15">
        <f t="shared" ca="1" si="1324"/>
        <v>0.71470881172996004</v>
      </c>
      <c r="BV714" s="15">
        <f t="shared" ca="1" si="1324"/>
        <v>0.44434368307574812</v>
      </c>
      <c r="BW714" s="15">
        <f t="shared" ca="1" si="1324"/>
        <v>0.70554132397903568</v>
      </c>
      <c r="BX714" s="15">
        <f t="shared" ca="1" si="1324"/>
        <v>0.71277285526113221</v>
      </c>
      <c r="BY714" s="15">
        <f t="shared" ca="1" si="1324"/>
        <v>0.31884733242761876</v>
      </c>
      <c r="BZ714" s="15">
        <f t="shared" ca="1" si="1324"/>
        <v>0.83624395414017572</v>
      </c>
      <c r="CA714" s="15">
        <f t="shared" ca="1" si="1324"/>
        <v>0.77757414440052364</v>
      </c>
      <c r="CB714" s="15">
        <f t="shared" ca="1" si="1324"/>
        <v>0.76586759213974875</v>
      </c>
      <c r="CC714" s="15">
        <f t="shared" ca="1" si="1324"/>
        <v>2.6597636351011533E-2</v>
      </c>
      <c r="CD714" s="15">
        <f t="shared" ca="1" si="1324"/>
        <v>0.12215440671772126</v>
      </c>
      <c r="CE714" s="15">
        <f t="shared" ca="1" si="1324"/>
        <v>0.21046096095577937</v>
      </c>
      <c r="CF714" s="15">
        <f t="shared" ca="1" si="1324"/>
        <v>0.36622733398368779</v>
      </c>
      <c r="CG714" s="15">
        <f t="shared" ca="1" si="1324"/>
        <v>0.64924327388963732</v>
      </c>
      <c r="CH714" s="15">
        <f t="shared" ca="1" si="1324"/>
        <v>0.41754209172293499</v>
      </c>
      <c r="CI714" s="15">
        <f t="shared" ca="1" si="1324"/>
        <v>0.74628205532474468</v>
      </c>
      <c r="CJ714" s="15">
        <f t="shared" ca="1" si="1324"/>
        <v>0.86397062527211299</v>
      </c>
      <c r="CK714" s="15">
        <f t="shared" ca="1" si="1324"/>
        <v>0.89172623000855789</v>
      </c>
      <c r="CL714" s="15">
        <f t="shared" ca="1" si="1324"/>
        <v>0.78876654876121655</v>
      </c>
      <c r="CM714" s="15">
        <f t="shared" ca="1" si="1324"/>
        <v>0.5506637114854116</v>
      </c>
      <c r="CN714" s="15">
        <f t="shared" ca="1" si="1324"/>
        <v>2.4440157987820288E-2</v>
      </c>
      <c r="CO714" s="15">
        <f t="shared" ca="1" si="1324"/>
        <v>0.76837977256009871</v>
      </c>
      <c r="CP714" s="15">
        <f t="shared" ca="1" si="1324"/>
        <v>0.30910249473869922</v>
      </c>
      <c r="CQ714" s="15">
        <f t="shared" ca="1" si="1324"/>
        <v>0.55093600907103668</v>
      </c>
      <c r="CR714" s="15">
        <f t="shared" ca="1" si="1324"/>
        <v>0.26282589438277693</v>
      </c>
    </row>
    <row r="715" spans="1:96" x14ac:dyDescent="0.35">
      <c r="A715" s="24">
        <f>A702+1</f>
        <v>54</v>
      </c>
      <c r="E715" s="43">
        <v>1</v>
      </c>
      <c r="F715" s="43">
        <v>2</v>
      </c>
      <c r="G715" s="43">
        <v>3</v>
      </c>
      <c r="H715" s="43">
        <v>4</v>
      </c>
      <c r="I715" s="43">
        <v>5</v>
      </c>
      <c r="J715" s="43">
        <v>6</v>
      </c>
      <c r="K715" s="43">
        <v>7</v>
      </c>
      <c r="L715" s="43">
        <v>8</v>
      </c>
      <c r="AC715" s="2"/>
      <c r="AR715" s="9" t="s">
        <v>8</v>
      </c>
      <c r="AS715" s="10"/>
      <c r="AU715" s="17">
        <f t="shared" ca="1" si="1323"/>
        <v>0.79243800939955511</v>
      </c>
      <c r="AV715" s="17">
        <f t="shared" ca="1" si="1323"/>
        <v>0.2633404114888418</v>
      </c>
      <c r="AW715" s="17">
        <f t="shared" ca="1" si="1323"/>
        <v>0.2579581146756954</v>
      </c>
      <c r="AX715" s="17">
        <f t="shared" ca="1" si="1323"/>
        <v>0.80292103710098428</v>
      </c>
      <c r="AY715" s="17">
        <f t="shared" ca="1" si="1323"/>
        <v>0.7312550353795807</v>
      </c>
      <c r="AZ715" s="17">
        <f t="shared" ca="1" si="1323"/>
        <v>0.47977958583081814</v>
      </c>
      <c r="BA715" s="17">
        <f t="shared" ca="1" si="1323"/>
        <v>0.47807708301812191</v>
      </c>
      <c r="BB715" s="17">
        <f t="shared" ca="1" si="1323"/>
        <v>0.16101116154786699</v>
      </c>
      <c r="BC715" s="17">
        <f t="shared" ca="1" si="1323"/>
        <v>0.90184449404526534</v>
      </c>
      <c r="BD715" s="17">
        <f t="shared" ca="1" si="1323"/>
        <v>0.1405215072318049</v>
      </c>
      <c r="BE715" s="17">
        <f t="shared" ca="1" si="1323"/>
        <v>0.50910438304275407</v>
      </c>
      <c r="BF715" s="17">
        <f t="shared" ca="1" si="1323"/>
        <v>0.5340060521541139</v>
      </c>
      <c r="BG715" s="17">
        <f t="shared" ca="1" si="1323"/>
        <v>0.26495416637017066</v>
      </c>
      <c r="BH715" s="17">
        <f t="shared" ca="1" si="1323"/>
        <v>0.90861695856886537</v>
      </c>
      <c r="BI715" s="17">
        <f t="shared" ca="1" si="1323"/>
        <v>0.43696330705751951</v>
      </c>
      <c r="BJ715" s="17">
        <f t="shared" ca="1" si="1323"/>
        <v>0.76459598261604012</v>
      </c>
      <c r="BK715" s="17">
        <f t="shared" ca="1" si="1323"/>
        <v>0.7061071134978868</v>
      </c>
      <c r="BL715" s="17">
        <f t="shared" ca="1" si="1323"/>
        <v>0.11887811922203362</v>
      </c>
      <c r="BM715" s="17">
        <f t="shared" ca="1" si="1323"/>
        <v>0.78580214244157387</v>
      </c>
      <c r="BN715" s="17">
        <f t="shared" ca="1" si="1323"/>
        <v>0.26414826803429559</v>
      </c>
      <c r="BO715" s="17">
        <f t="shared" ca="1" si="1323"/>
        <v>2.6376908707974711E-2</v>
      </c>
      <c r="BP715" s="17">
        <f t="shared" ca="1" si="1323"/>
        <v>1.2678885369304727E-2</v>
      </c>
      <c r="BQ715" s="17">
        <f t="shared" ca="1" si="1323"/>
        <v>0.87505935936963264</v>
      </c>
      <c r="BR715" s="17">
        <f t="shared" ca="1" si="1323"/>
        <v>0.1905361341959072</v>
      </c>
      <c r="BS715" s="17">
        <f t="shared" ca="1" si="1324"/>
        <v>0.11522027044082706</v>
      </c>
      <c r="BT715" s="17">
        <f t="shared" ca="1" si="1324"/>
        <v>0.54678334695742781</v>
      </c>
      <c r="BU715" s="17">
        <f t="shared" ca="1" si="1324"/>
        <v>0.34565648658697745</v>
      </c>
      <c r="BV715" s="17">
        <f t="shared" ca="1" si="1324"/>
        <v>0.72956328873394594</v>
      </c>
      <c r="BW715" s="17">
        <f t="shared" ca="1" si="1324"/>
        <v>0.93438364997105372</v>
      </c>
      <c r="BX715" s="17">
        <f t="shared" ca="1" si="1324"/>
        <v>0.87555015407368264</v>
      </c>
      <c r="BY715" s="17">
        <f t="shared" ca="1" si="1324"/>
        <v>0.97000074563563432</v>
      </c>
      <c r="BZ715" s="17">
        <f t="shared" ca="1" si="1324"/>
        <v>0.3575695454993334</v>
      </c>
      <c r="CA715" s="17">
        <f t="shared" ca="1" si="1324"/>
        <v>0.4043760490856847</v>
      </c>
      <c r="CB715" s="17">
        <f t="shared" ca="1" si="1324"/>
        <v>0.26365915646129212</v>
      </c>
      <c r="CC715" s="17">
        <f t="shared" ca="1" si="1324"/>
        <v>0.85354968274629761</v>
      </c>
      <c r="CD715" s="17">
        <f t="shared" ca="1" si="1324"/>
        <v>3.7112120915597124E-2</v>
      </c>
      <c r="CE715" s="17">
        <f t="shared" ca="1" si="1324"/>
        <v>0.86135179722606081</v>
      </c>
      <c r="CF715" s="17">
        <f t="shared" ca="1" si="1324"/>
        <v>0.13145754708383228</v>
      </c>
      <c r="CG715" s="17">
        <f t="shared" ca="1" si="1324"/>
        <v>8.0420162736691281E-2</v>
      </c>
      <c r="CH715" s="17">
        <f t="shared" ca="1" si="1324"/>
        <v>8.6913021721140016E-3</v>
      </c>
      <c r="CI715" s="17">
        <f t="shared" ca="1" si="1324"/>
        <v>4.5531351477157034E-2</v>
      </c>
      <c r="CJ715" s="17">
        <f t="shared" ca="1" si="1324"/>
        <v>0.42329463292116065</v>
      </c>
      <c r="CK715" s="17">
        <f t="shared" ca="1" si="1324"/>
        <v>0.94450370819199669</v>
      </c>
      <c r="CL715" s="17">
        <f t="shared" ca="1" si="1324"/>
        <v>0.53462682245575066</v>
      </c>
      <c r="CM715" s="17">
        <f t="shared" ca="1" si="1324"/>
        <v>0.41888974915390231</v>
      </c>
      <c r="CN715" s="17">
        <f t="shared" ca="1" si="1324"/>
        <v>0.42625751330562645</v>
      </c>
      <c r="CO715" s="17">
        <f t="shared" ca="1" si="1324"/>
        <v>0.20742073443018705</v>
      </c>
      <c r="CP715" s="17">
        <f t="shared" ca="1" si="1324"/>
        <v>0.60190893867737494</v>
      </c>
      <c r="CQ715" s="17">
        <f t="shared" ca="1" si="1324"/>
        <v>0.63793065429684792</v>
      </c>
      <c r="CR715" s="17">
        <f t="shared" ca="1" si="1324"/>
        <v>0.77822504636163159</v>
      </c>
    </row>
    <row r="716" spans="1:96" x14ac:dyDescent="0.35">
      <c r="A716" s="23"/>
      <c r="B716" s="2" t="s">
        <v>2</v>
      </c>
      <c r="D716" s="25" t="s">
        <v>7</v>
      </c>
      <c r="E716" s="27">
        <f ca="1">AH712/AP712</f>
        <v>9.9750623441396506E-3</v>
      </c>
      <c r="F716" s="27">
        <f ca="1">AI712/AP712</f>
        <v>0.98753117206982544</v>
      </c>
      <c r="G716" s="27">
        <f ca="1">AJ712/AP712</f>
        <v>2.4937655860349127E-3</v>
      </c>
      <c r="H716" s="27">
        <f ca="1">AK712/AP712</f>
        <v>0</v>
      </c>
      <c r="I716" s="27">
        <f ca="1">AL712/AP712</f>
        <v>0</v>
      </c>
      <c r="J716" s="27">
        <f ca="1">AM712/AP712</f>
        <v>0</v>
      </c>
      <c r="K716" s="27">
        <f ca="1">AN712/AP712</f>
        <v>0</v>
      </c>
      <c r="L716" s="27">
        <f ca="1">AO712/AP712</f>
        <v>0</v>
      </c>
      <c r="M716" s="18">
        <f ca="1">SUM(E716:L716)</f>
        <v>1</v>
      </c>
      <c r="N716" s="1" t="s">
        <v>9</v>
      </c>
      <c r="W716" s="1" t="s">
        <v>10</v>
      </c>
      <c r="AE716" s="2" t="s">
        <v>2</v>
      </c>
      <c r="AH716" s="1" t="s">
        <v>11</v>
      </c>
      <c r="AR716" s="44" t="s">
        <v>2</v>
      </c>
      <c r="AS716" s="44" t="s">
        <v>3</v>
      </c>
      <c r="AU716" s="15">
        <f t="shared" ca="1" si="1323"/>
        <v>0.24564184711455672</v>
      </c>
      <c r="AV716" s="15">
        <f t="shared" ca="1" si="1323"/>
        <v>0.7749496559242055</v>
      </c>
      <c r="AW716" s="15">
        <f t="shared" ca="1" si="1323"/>
        <v>0.17568050810495517</v>
      </c>
      <c r="AX716" s="15">
        <f t="shared" ca="1" si="1323"/>
        <v>0.64247473351799689</v>
      </c>
      <c r="AY716" s="15">
        <f t="shared" ca="1" si="1323"/>
        <v>0.38072890953297178</v>
      </c>
      <c r="AZ716" s="15">
        <f t="shared" ca="1" si="1323"/>
        <v>0.52000409765839661</v>
      </c>
      <c r="BA716" s="15">
        <f t="shared" ca="1" si="1323"/>
        <v>0.96133444026590853</v>
      </c>
      <c r="BB716" s="15">
        <f t="shared" ca="1" si="1323"/>
        <v>0.67159755431895474</v>
      </c>
      <c r="BC716" s="15">
        <f t="shared" ca="1" si="1323"/>
        <v>0.28856563085637177</v>
      </c>
      <c r="BD716" s="15">
        <f t="shared" ca="1" si="1323"/>
        <v>0.97708443890584307</v>
      </c>
      <c r="BE716" s="15">
        <f t="shared" ca="1" si="1323"/>
        <v>0.31932279257389307</v>
      </c>
      <c r="BF716" s="15">
        <f t="shared" ca="1" si="1323"/>
        <v>0.91308630517080225</v>
      </c>
      <c r="BG716" s="15">
        <f t="shared" ca="1" si="1323"/>
        <v>0.41536858899143958</v>
      </c>
      <c r="BH716" s="15">
        <f t="shared" ca="1" si="1323"/>
        <v>0.68174463044000921</v>
      </c>
      <c r="BI716" s="15">
        <f t="shared" ca="1" si="1323"/>
        <v>0.76537683338272666</v>
      </c>
      <c r="BJ716" s="15">
        <f t="shared" ca="1" si="1323"/>
        <v>0.93055719265068049</v>
      </c>
      <c r="BK716" s="15">
        <f t="shared" ca="1" si="1323"/>
        <v>0.17081760961776282</v>
      </c>
      <c r="BL716" s="15">
        <f t="shared" ca="1" si="1323"/>
        <v>0.24656983683050593</v>
      </c>
      <c r="BM716" s="15">
        <f t="shared" ca="1" si="1323"/>
        <v>0.54522687263558345</v>
      </c>
      <c r="BN716" s="15">
        <f t="shared" ca="1" si="1323"/>
        <v>0.6679599358392212</v>
      </c>
      <c r="BO716" s="15">
        <f t="shared" ca="1" si="1323"/>
        <v>0.28327330667764761</v>
      </c>
      <c r="BP716" s="15">
        <f t="shared" ca="1" si="1323"/>
        <v>0.1131686628971782</v>
      </c>
      <c r="BQ716" s="15">
        <f t="shared" ca="1" si="1323"/>
        <v>0.30269177687979232</v>
      </c>
      <c r="BR716" s="15">
        <f t="shared" ca="1" si="1323"/>
        <v>0.45873252128916864</v>
      </c>
      <c r="BS716" s="15">
        <f t="shared" ca="1" si="1324"/>
        <v>0.84084817656234256</v>
      </c>
      <c r="BT716" s="15">
        <f t="shared" ca="1" si="1324"/>
        <v>0.10397105466019352</v>
      </c>
      <c r="BU716" s="15">
        <f t="shared" ca="1" si="1324"/>
        <v>0.84161751812405261</v>
      </c>
      <c r="BV716" s="15">
        <f t="shared" ca="1" si="1324"/>
        <v>0.26222445720078191</v>
      </c>
      <c r="BW716" s="15">
        <f t="shared" ca="1" si="1324"/>
        <v>0.10835418332232249</v>
      </c>
      <c r="BX716" s="15">
        <f t="shared" ca="1" si="1324"/>
        <v>0.4063581497880161</v>
      </c>
      <c r="BY716" s="15">
        <f t="shared" ca="1" si="1324"/>
        <v>0.84894948179915652</v>
      </c>
      <c r="BZ716" s="15">
        <f t="shared" ca="1" si="1324"/>
        <v>0.63208378803644294</v>
      </c>
      <c r="CA716" s="15">
        <f t="shared" ca="1" si="1324"/>
        <v>0.8002303928573149</v>
      </c>
      <c r="CB716" s="15">
        <f t="shared" ca="1" si="1324"/>
        <v>0.88068738531589141</v>
      </c>
      <c r="CC716" s="15">
        <f t="shared" ca="1" si="1324"/>
        <v>0.24470525989232417</v>
      </c>
      <c r="CD716" s="15">
        <f t="shared" ca="1" si="1324"/>
        <v>0.28213077743799553</v>
      </c>
      <c r="CE716" s="15">
        <f t="shared" ca="1" si="1324"/>
        <v>0.982922439198194</v>
      </c>
      <c r="CF716" s="15">
        <f t="shared" ca="1" si="1324"/>
        <v>0.85720839379202474</v>
      </c>
      <c r="CG716" s="15">
        <f t="shared" ca="1" si="1324"/>
        <v>0.8374595612331569</v>
      </c>
      <c r="CH716" s="15">
        <f t="shared" ca="1" si="1324"/>
        <v>0.1792721381604061</v>
      </c>
      <c r="CI716" s="15">
        <f t="shared" ca="1" si="1324"/>
        <v>0.5983169071921538</v>
      </c>
      <c r="CJ716" s="15">
        <f t="shared" ca="1" si="1324"/>
        <v>0.45286622471576343</v>
      </c>
      <c r="CK716" s="15">
        <f t="shared" ca="1" si="1324"/>
        <v>0.38907739218968973</v>
      </c>
      <c r="CL716" s="15">
        <f t="shared" ca="1" si="1324"/>
        <v>0.11867136761707542</v>
      </c>
      <c r="CM716" s="15">
        <f t="shared" ca="1" si="1324"/>
        <v>0.75617732646788371</v>
      </c>
      <c r="CN716" s="15">
        <f t="shared" ca="1" si="1324"/>
        <v>0.45572409465999197</v>
      </c>
      <c r="CO716" s="15">
        <f t="shared" ca="1" si="1324"/>
        <v>3.6258903611167126E-2</v>
      </c>
      <c r="CP716" s="15">
        <f t="shared" ca="1" si="1324"/>
        <v>9.1538630924693498E-3</v>
      </c>
      <c r="CQ716" s="15">
        <f t="shared" ca="1" si="1324"/>
        <v>0.50274282718420449</v>
      </c>
      <c r="CR716" s="15">
        <f t="shared" ca="1" si="1324"/>
        <v>0.29632302165346791</v>
      </c>
    </row>
    <row r="717" spans="1:96" x14ac:dyDescent="0.35">
      <c r="A717" s="23"/>
      <c r="B717" s="38">
        <v>7.8125E-3</v>
      </c>
      <c r="C717" s="49">
        <v>10</v>
      </c>
      <c r="D717" s="26">
        <f ca="1">AE704/AE712</f>
        <v>0</v>
      </c>
      <c r="E717" s="19">
        <f ca="1">COUNTIF(AU718:CR721,11)</f>
        <v>0</v>
      </c>
      <c r="F717" s="19">
        <f ca="1">COUNTIF(AU718:CR721,12)</f>
        <v>0</v>
      </c>
      <c r="G717" s="19">
        <f ca="1">COUNTIF(AU718:CR721,13)</f>
        <v>0</v>
      </c>
      <c r="H717" s="19">
        <f ca="1">COUNTIF(AU718:CR721,14)</f>
        <v>0</v>
      </c>
      <c r="I717" s="19">
        <f ca="1">COUNTIF(AU718:CR721,15)</f>
        <v>0</v>
      </c>
      <c r="J717" s="19">
        <f ca="1">COUNTIF(AU718:CR721,16)</f>
        <v>0</v>
      </c>
      <c r="K717" s="19">
        <f ca="1">COUNTIF(AU718:CR721,17)</f>
        <v>0</v>
      </c>
      <c r="L717" s="19">
        <f ca="1">COUNTIF(AU718:CR721,18)</f>
        <v>0</v>
      </c>
      <c r="N717" s="45">
        <f ca="1">ROUNDDOWN(E717*$AK$15+RAND(),0)</f>
        <v>0</v>
      </c>
      <c r="O717" s="45">
        <f ca="1">ROUNDDOWN(F717*$AL$15+RAND(),0)</f>
        <v>0</v>
      </c>
      <c r="P717" s="45">
        <f ca="1">ROUNDDOWN(G717*$AM$15+RAND(),0)</f>
        <v>0</v>
      </c>
      <c r="Q717" s="45">
        <f ca="1">ROUNDDOWN(H717*$AN$15+RAND(),0)</f>
        <v>0</v>
      </c>
      <c r="R717" s="45">
        <f ca="1">ROUNDDOWN(I717*$AO$15+RAND(),0)</f>
        <v>0</v>
      </c>
      <c r="S717" s="45">
        <f ca="1">ROUNDDOWN(J717*$AP$15+RAND(),0)</f>
        <v>0</v>
      </c>
      <c r="T717" s="45">
        <f ca="1">ROUNDDOWN(K717*$AQ$15+RAND(),0)</f>
        <v>0</v>
      </c>
      <c r="U717" s="45">
        <f ca="1">ROUNDDOWN(L717*$AR$15+RAND(),0)</f>
        <v>0</v>
      </c>
      <c r="W717" s="47">
        <f ca="1">ROUNDDOWN(N717/2+RAND(),0)</f>
        <v>0</v>
      </c>
      <c r="X717" s="47">
        <f t="shared" ref="X717:X724" ca="1" si="1325">ROUNDDOWN(O717/2+RAND(),0)</f>
        <v>0</v>
      </c>
      <c r="Y717" s="47">
        <f t="shared" ref="Y717:Y724" ca="1" si="1326">ROUNDDOWN(P717/2+RAND(),0)</f>
        <v>0</v>
      </c>
      <c r="Z717" s="47">
        <f t="shared" ref="Z717:Z724" ca="1" si="1327">ROUNDDOWN(Q717/2+RAND(),0)</f>
        <v>0</v>
      </c>
      <c r="AA717" s="47">
        <f t="shared" ref="AA717:AA724" ca="1" si="1328">ROUNDDOWN(R717/2+RAND(),0)</f>
        <v>0</v>
      </c>
      <c r="AB717" s="47">
        <f t="shared" ref="AB717:AB724" ca="1" si="1329">ROUNDDOWN(S717/2+RAND(),0)</f>
        <v>0</v>
      </c>
      <c r="AC717" s="47">
        <f t="shared" ref="AC717:AC724" ca="1" si="1330">ROUNDDOWN(T717/2+RAND(),0)</f>
        <v>0</v>
      </c>
      <c r="AD717" s="47">
        <f t="shared" ref="AD717:AD724" ca="1" si="1331">ROUNDDOWN(U717/2+RAND(),0)</f>
        <v>0</v>
      </c>
      <c r="AE717" s="21">
        <f ca="1">((1-d)*SUM(W717:AD717)+d*SUM(W718:AD718))*E/B717</f>
        <v>0</v>
      </c>
      <c r="AH717" s="48">
        <f ca="1">N717-W717</f>
        <v>0</v>
      </c>
      <c r="AI717" s="48">
        <f t="shared" ref="AI717:AI724" ca="1" si="1332">O717-X717</f>
        <v>0</v>
      </c>
      <c r="AJ717" s="48">
        <f t="shared" ref="AJ717:AJ724" ca="1" si="1333">P717-Y717</f>
        <v>0</v>
      </c>
      <c r="AK717" s="48">
        <f t="shared" ref="AK717:AK724" ca="1" si="1334">Q717-Z717</f>
        <v>0</v>
      </c>
      <c r="AL717" s="48">
        <f t="shared" ref="AL717:AL724" ca="1" si="1335">R717-AA717</f>
        <v>0</v>
      </c>
      <c r="AM717" s="48">
        <f t="shared" ref="AM717:AM724" ca="1" si="1336">S717-AB717</f>
        <v>0</v>
      </c>
      <c r="AN717" s="48">
        <f t="shared" ref="AN717:AN724" ca="1" si="1337">T717-AC717</f>
        <v>0</v>
      </c>
      <c r="AO717" s="48">
        <f t="shared" ref="AO717:AO723" ca="1" si="1338">U717-AD717</f>
        <v>0</v>
      </c>
      <c r="AQ717" s="1">
        <v>10</v>
      </c>
      <c r="AR717" s="12">
        <f ca="1">D717</f>
        <v>0</v>
      </c>
      <c r="AS717" s="12">
        <f ca="1">E716</f>
        <v>9.9750623441396506E-3</v>
      </c>
      <c r="AT717" s="8">
        <v>1</v>
      </c>
      <c r="AU717" s="17">
        <f t="shared" ca="1" si="1323"/>
        <v>0.43071805655166495</v>
      </c>
      <c r="AV717" s="17">
        <f t="shared" ca="1" si="1323"/>
        <v>9.1853039819904336E-2</v>
      </c>
      <c r="AW717" s="17">
        <f t="shared" ca="1" si="1323"/>
        <v>0.62368865754013791</v>
      </c>
      <c r="AX717" s="17">
        <f t="shared" ca="1" si="1323"/>
        <v>0.85110204264854283</v>
      </c>
      <c r="AY717" s="17">
        <f t="shared" ca="1" si="1323"/>
        <v>0.25277746337759599</v>
      </c>
      <c r="AZ717" s="17">
        <f t="shared" ca="1" si="1323"/>
        <v>0.40086497072123684</v>
      </c>
      <c r="BA717" s="17">
        <f t="shared" ca="1" si="1323"/>
        <v>0.13104063476665984</v>
      </c>
      <c r="BB717" s="17">
        <f t="shared" ca="1" si="1323"/>
        <v>0.90646536181929482</v>
      </c>
      <c r="BC717" s="17">
        <f t="shared" ca="1" si="1323"/>
        <v>0.25790673528561725</v>
      </c>
      <c r="BD717" s="17">
        <f t="shared" ca="1" si="1323"/>
        <v>0.13979137791376395</v>
      </c>
      <c r="BE717" s="17">
        <f t="shared" ca="1" si="1323"/>
        <v>0.92556124248990068</v>
      </c>
      <c r="BF717" s="17">
        <f t="shared" ca="1" si="1323"/>
        <v>4.2701471559381421E-2</v>
      </c>
      <c r="BG717" s="17">
        <f t="shared" ca="1" si="1323"/>
        <v>0.57016273354124525</v>
      </c>
      <c r="BH717" s="17">
        <f t="shared" ca="1" si="1323"/>
        <v>0.23586349323239142</v>
      </c>
      <c r="BI717" s="17">
        <f t="shared" ca="1" si="1323"/>
        <v>0.4022801905671175</v>
      </c>
      <c r="BJ717" s="17">
        <f t="shared" ca="1" si="1323"/>
        <v>0.54254157982626749</v>
      </c>
      <c r="BK717" s="17">
        <f t="shared" ca="1" si="1323"/>
        <v>5.1970950986811038E-2</v>
      </c>
      <c r="BL717" s="17">
        <f t="shared" ca="1" si="1323"/>
        <v>0.51294549504495268</v>
      </c>
      <c r="BM717" s="17">
        <f t="shared" ca="1" si="1323"/>
        <v>0.49835108441356579</v>
      </c>
      <c r="BN717" s="17">
        <f t="shared" ca="1" si="1323"/>
        <v>0.64400981679209035</v>
      </c>
      <c r="BO717" s="17">
        <f t="shared" ca="1" si="1323"/>
        <v>0.75494631440858273</v>
      </c>
      <c r="BP717" s="17">
        <f t="shared" ca="1" si="1323"/>
        <v>0.88397310379375793</v>
      </c>
      <c r="BQ717" s="17">
        <f t="shared" ca="1" si="1323"/>
        <v>0.38965855246991887</v>
      </c>
      <c r="BR717" s="17">
        <f t="shared" ca="1" si="1323"/>
        <v>0.32680040566923096</v>
      </c>
      <c r="BS717" s="17">
        <f t="shared" ca="1" si="1324"/>
        <v>0.38008149072592656</v>
      </c>
      <c r="BT717" s="17">
        <f t="shared" ca="1" si="1324"/>
        <v>0.63650271915402346</v>
      </c>
      <c r="BU717" s="17">
        <f t="shared" ca="1" si="1324"/>
        <v>0.10691365105304351</v>
      </c>
      <c r="BV717" s="17">
        <f t="shared" ca="1" si="1324"/>
        <v>0.38011536191778506</v>
      </c>
      <c r="BW717" s="17">
        <f t="shared" ca="1" si="1324"/>
        <v>0.34875031199936846</v>
      </c>
      <c r="BX717" s="17">
        <f t="shared" ca="1" si="1324"/>
        <v>0.35892403417516383</v>
      </c>
      <c r="BY717" s="17">
        <f t="shared" ca="1" si="1324"/>
        <v>0.35609393924494903</v>
      </c>
      <c r="BZ717" s="17">
        <f t="shared" ca="1" si="1324"/>
        <v>0.33897504209395057</v>
      </c>
      <c r="CA717" s="17">
        <f t="shared" ca="1" si="1324"/>
        <v>0.20766349422955799</v>
      </c>
      <c r="CB717" s="17">
        <f t="shared" ca="1" si="1324"/>
        <v>0.91303840741548614</v>
      </c>
      <c r="CC717" s="17">
        <f t="shared" ca="1" si="1324"/>
        <v>0.29567360163299239</v>
      </c>
      <c r="CD717" s="17">
        <f t="shared" ca="1" si="1324"/>
        <v>0.89824354513513072</v>
      </c>
      <c r="CE717" s="17">
        <f t="shared" ca="1" si="1324"/>
        <v>0.54716433598221581</v>
      </c>
      <c r="CF717" s="17">
        <f t="shared" ca="1" si="1324"/>
        <v>1.4482476503822617E-2</v>
      </c>
      <c r="CG717" s="17">
        <f t="shared" ca="1" si="1324"/>
        <v>0.16402690940300491</v>
      </c>
      <c r="CH717" s="17">
        <f t="shared" ca="1" si="1324"/>
        <v>0.68742575991079558</v>
      </c>
      <c r="CI717" s="17">
        <f t="shared" ca="1" si="1324"/>
        <v>0.27422563253228183</v>
      </c>
      <c r="CJ717" s="17">
        <f t="shared" ca="1" si="1324"/>
        <v>0.83238814491230051</v>
      </c>
      <c r="CK717" s="17">
        <f t="shared" ca="1" si="1324"/>
        <v>0.82999995000127436</v>
      </c>
      <c r="CL717" s="17">
        <f t="shared" ca="1" si="1324"/>
        <v>4.4987614265281195E-2</v>
      </c>
      <c r="CM717" s="17">
        <f t="shared" ca="1" si="1324"/>
        <v>0.45692056261151326</v>
      </c>
      <c r="CN717" s="17">
        <f t="shared" ca="1" si="1324"/>
        <v>0.94911370873012357</v>
      </c>
      <c r="CO717" s="17">
        <f t="shared" ca="1" si="1324"/>
        <v>9.9551610381009237E-2</v>
      </c>
      <c r="CP717" s="17">
        <f t="shared" ca="1" si="1324"/>
        <v>0.39752898720803043</v>
      </c>
      <c r="CQ717" s="17">
        <f t="shared" ca="1" si="1324"/>
        <v>0.56213015942085198</v>
      </c>
      <c r="CR717" s="17">
        <f t="shared" ca="1" si="1324"/>
        <v>0.11679247253154279</v>
      </c>
    </row>
    <row r="718" spans="1:96" x14ac:dyDescent="0.35">
      <c r="A718" s="23"/>
      <c r="B718" s="38">
        <v>1.5625E-2</v>
      </c>
      <c r="C718" s="49">
        <v>20</v>
      </c>
      <c r="D718" s="26">
        <f ca="1">AE705/AE712</f>
        <v>0</v>
      </c>
      <c r="E718" s="19">
        <f ca="1">COUNTIF(AU718:CR721,21)</f>
        <v>0</v>
      </c>
      <c r="F718" s="19">
        <f ca="1">COUNTIF(AU718:CR721,22)</f>
        <v>0</v>
      </c>
      <c r="G718" s="19">
        <f ca="1">COUNTIF(AU718:CR721,23)</f>
        <v>0</v>
      </c>
      <c r="H718" s="19">
        <f ca="1">COUNTIF(AU718:CR721,24)</f>
        <v>0</v>
      </c>
      <c r="I718" s="19">
        <f ca="1">COUNTIF(AU718:CR721,25)</f>
        <v>0</v>
      </c>
      <c r="J718" s="19">
        <f ca="1">COUNTIF(AU718:CR721,26)</f>
        <v>0</v>
      </c>
      <c r="K718" s="19">
        <f ca="1">COUNTIF(AU718:CR721,27)</f>
        <v>0</v>
      </c>
      <c r="L718" s="19">
        <f ca="1">COUNTIF(AU718:CR721,28)</f>
        <v>0</v>
      </c>
      <c r="N718" s="45">
        <f ca="1">ROUNDDOWN(E718*$AK$16+RAND(),0)</f>
        <v>0</v>
      </c>
      <c r="O718" s="45">
        <f ca="1">ROUNDDOWN(F718*$AL$16+RAND(),0)</f>
        <v>0</v>
      </c>
      <c r="P718" s="45">
        <f ca="1">ROUNDDOWN(G718*$AM$16+RAND(),0)</f>
        <v>0</v>
      </c>
      <c r="Q718" s="45">
        <f ca="1">ROUNDDOWN(H718*$AN$16+RAND(),0)</f>
        <v>0</v>
      </c>
      <c r="R718" s="45">
        <f ca="1">ROUNDDOWN(I718*$AO$16+RAND(),0)</f>
        <v>0</v>
      </c>
      <c r="S718" s="45">
        <f ca="1">ROUNDDOWN(J718*$AP$16+RAND(),0)</f>
        <v>0</v>
      </c>
      <c r="T718" s="45">
        <f ca="1">ROUNDDOWN(K718*$AQ$16+RAND(),0)</f>
        <v>0</v>
      </c>
      <c r="U718" s="45">
        <f ca="1">ROUNDDOWN(L718*$AR$16+RAND(),0)</f>
        <v>0</v>
      </c>
      <c r="W718" s="47">
        <f t="shared" ref="W718:W724" ca="1" si="1339">ROUNDDOWN(N718/2+RAND(),0)</f>
        <v>0</v>
      </c>
      <c r="X718" s="47">
        <f t="shared" ca="1" si="1325"/>
        <v>0</v>
      </c>
      <c r="Y718" s="47">
        <f t="shared" ca="1" si="1326"/>
        <v>0</v>
      </c>
      <c r="Z718" s="47">
        <f t="shared" ca="1" si="1327"/>
        <v>0</v>
      </c>
      <c r="AA718" s="47">
        <f t="shared" ca="1" si="1328"/>
        <v>0</v>
      </c>
      <c r="AB718" s="47">
        <f t="shared" ca="1" si="1329"/>
        <v>0</v>
      </c>
      <c r="AC718" s="47">
        <f t="shared" ca="1" si="1330"/>
        <v>0</v>
      </c>
      <c r="AD718" s="47">
        <f t="shared" ca="1" si="1331"/>
        <v>0</v>
      </c>
      <c r="AE718" s="21">
        <f t="shared" ref="AE718:AE723" ca="1" si="1340">((1-2*d)*SUM(W718:AD718)+d*SUM(W717:AD717)+d*SUM(W719:AD719))*E/B718</f>
        <v>0</v>
      </c>
      <c r="AH718" s="48">
        <f t="shared" ref="AH718:AH724" ca="1" si="1341">N718-W718</f>
        <v>0</v>
      </c>
      <c r="AI718" s="48">
        <f t="shared" ca="1" si="1332"/>
        <v>0</v>
      </c>
      <c r="AJ718" s="48">
        <f t="shared" ca="1" si="1333"/>
        <v>0</v>
      </c>
      <c r="AK718" s="48">
        <f t="shared" ca="1" si="1334"/>
        <v>0</v>
      </c>
      <c r="AL718" s="48">
        <f t="shared" ca="1" si="1335"/>
        <v>0</v>
      </c>
      <c r="AM718" s="48">
        <f t="shared" ca="1" si="1336"/>
        <v>0</v>
      </c>
      <c r="AN718" s="48">
        <f t="shared" ca="1" si="1337"/>
        <v>0</v>
      </c>
      <c r="AO718" s="48">
        <f t="shared" ca="1" si="1338"/>
        <v>0</v>
      </c>
      <c r="AQ718" s="1">
        <v>20</v>
      </c>
      <c r="AR718" s="13">
        <f t="shared" ref="AR718:AR724" ca="1" si="1342">AR717+D718</f>
        <v>0</v>
      </c>
      <c r="AS718" s="13">
        <f ca="1">AS717+F716</f>
        <v>0.99750623441396513</v>
      </c>
      <c r="AT718" s="8">
        <v>2</v>
      </c>
      <c r="AU718" s="16">
        <f ca="1">IF(AU714&lt;AR720,IF(AU714&lt;AR718,IF(AU714&lt;AR717,10,20),IF(AU714&lt;AR719,30,40)),IF(AU714&lt;AR722,IF(AU714&lt;AR721,50,60),IF(AU714&lt;AR723,70,80)))+IF(AU715&lt;AS720,IF(AU715&lt;AS718,IF(AU715&lt;AS717,1,2),IF(AU715&lt;AS719,3,4)),IF(AU715&lt;AS722,IF(AU715&lt;AS721,5,6),IF(AU715&lt;AS723,7,8)))</f>
        <v>72</v>
      </c>
      <c r="AV718" s="16">
        <f ca="1">IF(AV714&lt;AR720,IF(AV714&lt;AR718,IF(AV714&lt;AR717,10,20),IF(AV714&lt;AR719,30,40)),IF(AV714&lt;AR722,IF(AV714&lt;AR721,50,60),IF(AV714&lt;AR723,70,80)))+IF(AV715&lt;AS720,IF(AV715&lt;AS718,IF(AV715&lt;AS717,1,2),IF(AV715&lt;AS719,3,4)),IF(AV715&lt;AS722,IF(AV715&lt;AS721,5,6),IF(AV715&lt;AS723,7,8)))</f>
        <v>72</v>
      </c>
      <c r="AW718" s="16">
        <f ca="1">IF(AW714&lt;AR720,IF(AW714&lt;AR718,IF(AW714&lt;AR717,10,20),IF(AW714&lt;AR719,30,40)),IF(AW714&lt;AR722,IF(AW714&lt;AR721,50,60),IF(AW714&lt;AR723,70,80)))+IF(AW715&lt;AS720,IF(AW715&lt;AS718,IF(AW715&lt;AS717,1,2),IF(AW715&lt;AS719,3,4)),IF(AW715&lt;AS722,IF(AW715&lt;AS721,5,6),IF(AW715&lt;AS723,7,8)))</f>
        <v>72</v>
      </c>
      <c r="AX718" s="16">
        <f ca="1">IF(AX714&lt;AR720,IF(AX714&lt;AR718,IF(AX714&lt;AR717,10,20),IF(AX714&lt;AR719,30,40)),IF(AX714&lt;AR722,IF(AX714&lt;AR721,50,60),IF(AX714&lt;AR723,70,80)))+IF(AX715&lt;AS720,IF(AX715&lt;AS718,IF(AX715&lt;AS717,1,2),IF(AX715&lt;AS719,3,4)),IF(AX715&lt;AS722,IF(AX715&lt;AS721,5,6),IF(AX715&lt;AS723,7,8)))</f>
        <v>72</v>
      </c>
      <c r="AY718" s="16">
        <f ca="1">IF(AY714&lt;AR720,IF(AY714&lt;AR718,IF(AY714&lt;AR717,10,20),IF(AY714&lt;AR719,30,40)),IF(AY714&lt;AR722,IF(AY714&lt;AR721,50,60),IF(AY714&lt;AR723,70,80)))+IF(AY715&lt;AS720,IF(AY715&lt;AS718,IF(AY715&lt;AS717,1,2),IF(AY715&lt;AS719,3,4)),IF(AY715&lt;AS722,IF(AY715&lt;AS721,5,6),IF(AY715&lt;AS723,7,8)))</f>
        <v>82</v>
      </c>
      <c r="AZ718" s="16">
        <f ca="1">IF(AZ714&lt;AR720,IF(AZ714&lt;AR718,IF(AZ714&lt;AR717,10,20),IF(AZ714&lt;AR719,30,40)),IF(AZ714&lt;AR722,IF(AZ714&lt;AR721,50,60),IF(AZ714&lt;AR723,70,80)))+IF(AZ715&lt;AS720,IF(AZ715&lt;AS718,IF(AZ715&lt;AS717,1,2),IF(AZ715&lt;AS719,3,4)),IF(AZ715&lt;AS722,IF(AZ715&lt;AS721,5,6),IF(AZ715&lt;AS723,7,8)))</f>
        <v>72</v>
      </c>
      <c r="BA718" s="16">
        <f ca="1">IF(BA714&lt;AR720,IF(BA714&lt;AR718,IF(BA714&lt;AR717,10,20),IF(BA714&lt;AR719,30,40)),IF(BA714&lt;AR722,IF(BA714&lt;AR721,50,60),IF(BA714&lt;AR723,70,80)))+IF(BA715&lt;AS720,IF(BA715&lt;AS718,IF(BA715&lt;AS717,1,2),IF(BA715&lt;AS719,3,4)),IF(BA715&lt;AS722,IF(BA715&lt;AS721,5,6),IF(BA715&lt;AS723,7,8)))</f>
        <v>72</v>
      </c>
      <c r="BB718" s="16">
        <f ca="1">IF(BB714&lt;AR720,IF(BB714&lt;AR718,IF(BB714&lt;AR717,10,20),IF(BB714&lt;AR719,30,40)),IF(BB714&lt;AR722,IF(BB714&lt;AR721,50,60),IF(BB714&lt;AR723,70,80)))+IF(BB715&lt;AS720,IF(BB715&lt;AS718,IF(BB715&lt;AS717,1,2),IF(BB715&lt;AS719,3,4)),IF(BB715&lt;AS722,IF(BB715&lt;AS721,5,6),IF(BB715&lt;AS723,7,8)))</f>
        <v>72</v>
      </c>
      <c r="BC718" s="16">
        <f ca="1">IF(BC714&lt;AR720,IF(BC714&lt;AR718,IF(BC714&lt;AR717,10,20),IF(BC714&lt;AR719,30,40)),IF(BC714&lt;AR722,IF(BC714&lt;AR721,50,60),IF(BC714&lt;AR723,70,80)))+IF(BC715&lt;AS720,IF(BC715&lt;AS718,IF(BC715&lt;AS717,1,2),IF(BC715&lt;AS719,3,4)),IF(BC715&lt;AS722,IF(BC715&lt;AS721,5,6),IF(BC715&lt;AS723,7,8)))</f>
        <v>72</v>
      </c>
      <c r="BD718" s="16">
        <f ca="1">IF(BD714&lt;AR720,IF(BD714&lt;AR718,IF(BD714&lt;AR717,10,20),IF(BD714&lt;AR719,30,40)),IF(BD714&lt;AR722,IF(BD714&lt;AR721,50,60),IF(BD714&lt;AR723,70,80)))+IF(BD715&lt;AS720,IF(BD715&lt;AS718,IF(BD715&lt;AS717,1,2),IF(BD715&lt;AS719,3,4)),IF(BD715&lt;AS722,IF(BD715&lt;AS721,5,6),IF(BD715&lt;AS723,7,8)))</f>
        <v>72</v>
      </c>
      <c r="BE718" s="16">
        <f ca="1">IF(BE714&lt;AR720,IF(BE714&lt;AR718,IF(BE714&lt;AR717,10,20),IF(BE714&lt;AR719,30,40)),IF(BE714&lt;AR722,IF(BE714&lt;AR721,50,60),IF(BE714&lt;AR723,70,80)))+IF(BE715&lt;AS720,IF(BE715&lt;AS718,IF(BE715&lt;AS717,1,2),IF(BE715&lt;AS719,3,4)),IF(BE715&lt;AS722,IF(BE715&lt;AS721,5,6),IF(BE715&lt;AS723,7,8)))</f>
        <v>72</v>
      </c>
      <c r="BF718" s="16">
        <f ca="1">IF(BF714&lt;AR720,IF(BF714&lt;AR718,IF(BF714&lt;AR717,10,20),IF(BF714&lt;AR719,30,40)),IF(BF714&lt;AR722,IF(BF714&lt;AR721,50,60),IF(BF714&lt;AR723,70,80)))+IF(BF715&lt;AS720,IF(BF715&lt;AS718,IF(BF715&lt;AS717,1,2),IF(BF715&lt;AS719,3,4)),IF(BF715&lt;AS722,IF(BF715&lt;AS721,5,6),IF(BF715&lt;AS723,7,8)))</f>
        <v>72</v>
      </c>
      <c r="BG718" s="16">
        <f ca="1">IF(BG714&lt;AR720,IF(BG714&lt;AR718,IF(BG714&lt;AR717,10,20),IF(BG714&lt;AR719,30,40)),IF(BG714&lt;AR722,IF(BG714&lt;AR721,50,60),IF(BG714&lt;AR723,70,80)))+IF(BG715&lt;AS720,IF(BG715&lt;AS718,IF(BG715&lt;AS717,1,2),IF(BG715&lt;AS719,3,4)),IF(BG715&lt;AS722,IF(BG715&lt;AS721,5,6),IF(BG715&lt;AS723,7,8)))</f>
        <v>72</v>
      </c>
      <c r="BH718" s="16">
        <f ca="1">IF(BH714&lt;AR720,IF(BH714&lt;AR718,IF(BH714&lt;AR717,10,20),IF(BH714&lt;AR719,30,40)),IF(BH714&lt;AR722,IF(BH714&lt;AR721,50,60),IF(BH714&lt;AR723,70,80)))+IF(BH715&lt;AS720,IF(BH715&lt;AS718,IF(BH715&lt;AS717,1,2),IF(BH715&lt;AS719,3,4)),IF(BH715&lt;AS722,IF(BH715&lt;AS721,5,6),IF(BH715&lt;AS723,7,8)))</f>
        <v>72</v>
      </c>
      <c r="BI718" s="16">
        <f ca="1">IF(BI714&lt;AR720,IF(BI714&lt;AR718,IF(BI714&lt;AR717,10,20),IF(BI714&lt;AR719,30,40)),IF(BI714&lt;AR722,IF(BI714&lt;AR721,50,60),IF(BI714&lt;AR723,70,80)))+IF(BI715&lt;AS720,IF(BI715&lt;AS718,IF(BI715&lt;AS717,1,2),IF(BI715&lt;AS719,3,4)),IF(BI715&lt;AS722,IF(BI715&lt;AS721,5,6),IF(BI715&lt;AS723,7,8)))</f>
        <v>82</v>
      </c>
      <c r="BJ718" s="16">
        <f ca="1">IF(BJ714&lt;AR720,IF(BJ714&lt;AR718,IF(BJ714&lt;AR717,10,20),IF(BJ714&lt;AR719,30,40)),IF(BJ714&lt;AR722,IF(BJ714&lt;AR721,50,60),IF(BJ714&lt;AR723,70,80)))+IF(BJ715&lt;AS720,IF(BJ715&lt;AS718,IF(BJ715&lt;AS717,1,2),IF(BJ715&lt;AS719,3,4)),IF(BJ715&lt;AS722,IF(BJ715&lt;AS721,5,6),IF(BJ715&lt;AS723,7,8)))</f>
        <v>72</v>
      </c>
      <c r="BK718" s="16">
        <f ca="1">IF(BK714&lt;AR720,IF(BK714&lt;AR718,IF(BK714&lt;AR717,10,20),IF(BK714&lt;AR719,30,40)),IF(BK714&lt;AR722,IF(BK714&lt;AR721,50,60),IF(BK714&lt;AR723,70,80)))+IF(BK715&lt;AS720,IF(BK715&lt;AS718,IF(BK715&lt;AS717,1,2),IF(BK715&lt;AS719,3,4)),IF(BK715&lt;AS722,IF(BK715&lt;AS721,5,6),IF(BK715&lt;AS723,7,8)))</f>
        <v>72</v>
      </c>
      <c r="BL718" s="16">
        <f ca="1">IF(BL714&lt;AR720,IF(BL714&lt;AR718,IF(BL714&lt;AR717,10,20),IF(BL714&lt;AR719,30,40)),IF(BL714&lt;AR722,IF(BL714&lt;AR721,50,60),IF(BL714&lt;AR723,70,80)))+IF(BL715&lt;AS720,IF(BL715&lt;AS718,IF(BL715&lt;AS717,1,2),IF(BL715&lt;AS719,3,4)),IF(BL715&lt;AS722,IF(BL715&lt;AS721,5,6),IF(BL715&lt;AS723,7,8)))</f>
        <v>82</v>
      </c>
      <c r="BM718" s="16">
        <f ca="1">IF(BM714&lt;AR720,IF(BM714&lt;AR718,IF(BM714&lt;AR717,10,20),IF(BM714&lt;AR719,30,40)),IF(BM714&lt;AR722,IF(BM714&lt;AR721,50,60),IF(BM714&lt;AR723,70,80)))+IF(BM715&lt;AS720,IF(BM715&lt;AS718,IF(BM715&lt;AS717,1,2),IF(BM715&lt;AS719,3,4)),IF(BM715&lt;AS722,IF(BM715&lt;AS721,5,6),IF(BM715&lt;AS723,7,8)))</f>
        <v>72</v>
      </c>
      <c r="BN718" s="16">
        <f ca="1">IF(BN714&lt;AR720,IF(BN714&lt;AR718,IF(BN714&lt;AR717,10,20),IF(BN714&lt;AR719,30,40)),IF(BN714&lt;AR722,IF(BN714&lt;AR721,50,60),IF(BN714&lt;AR723,70,80)))+IF(BN715&lt;AS720,IF(BN715&lt;AS718,IF(BN715&lt;AS717,1,2),IF(BN715&lt;AS719,3,4)),IF(BN715&lt;AS722,IF(BN715&lt;AS721,5,6),IF(BN715&lt;AS723,7,8)))</f>
        <v>72</v>
      </c>
      <c r="BO718" s="16">
        <f ca="1">IF(BO714&lt;AR720,IF(BO714&lt;AR718,IF(BO714&lt;AR717,10,20),IF(BO714&lt;AR719,30,40)),IF(BO714&lt;AR722,IF(BO714&lt;AR721,50,60),IF(BO714&lt;AR723,70,80)))+IF(BO715&lt;AS720,IF(BO715&lt;AS718,IF(BO715&lt;AS717,1,2),IF(BO715&lt;AS719,3,4)),IF(BO715&lt;AS722,IF(BO715&lt;AS721,5,6),IF(BO715&lt;AS723,7,8)))</f>
        <v>72</v>
      </c>
      <c r="BP718" s="16">
        <f ca="1">IF(BP714&lt;AR720,IF(BP714&lt;AR718,IF(BP714&lt;AR717,10,20),IF(BP714&lt;AR719,30,40)),IF(BP714&lt;AR722,IF(BP714&lt;AR721,50,60),IF(BP714&lt;AR723,70,80)))+IF(BP715&lt;AS720,IF(BP715&lt;AS718,IF(BP715&lt;AS717,1,2),IF(BP715&lt;AS719,3,4)),IF(BP715&lt;AS722,IF(BP715&lt;AS721,5,6),IF(BP715&lt;AS723,7,8)))</f>
        <v>82</v>
      </c>
      <c r="BQ718" s="16">
        <f ca="1">IF(BQ714&lt;AR720,IF(BQ714&lt;AR718,IF(BQ714&lt;AR717,10,20),IF(BQ714&lt;AR719,30,40)),IF(BQ714&lt;AR722,IF(BQ714&lt;AR721,50,60),IF(BQ714&lt;AR723,70,80)))+IF(BQ715&lt;AS720,IF(BQ715&lt;AS718,IF(BQ715&lt;AS717,1,2),IF(BQ715&lt;AS719,3,4)),IF(BQ715&lt;AS722,IF(BQ715&lt;AS721,5,6),IF(BQ715&lt;AS723,7,8)))</f>
        <v>72</v>
      </c>
      <c r="BR718" s="16">
        <f ca="1">IF(BR714&lt;AR720,IF(BR714&lt;AR718,IF(BR714&lt;AR717,10,20),IF(BR714&lt;AR719,30,40)),IF(BR714&lt;AR722,IF(BR714&lt;AR721,50,60),IF(BR714&lt;AR723,70,80)))+IF(BR715&lt;AS720,IF(BR715&lt;AS718,IF(BR715&lt;AS717,1,2),IF(BR715&lt;AS719,3,4)),IF(BR715&lt;AS722,IF(BR715&lt;AS721,5,6),IF(BR715&lt;AS723,7,8)))</f>
        <v>82</v>
      </c>
      <c r="BS718" s="16">
        <f ca="1">IF(BS714&lt;AR720,IF(BS714&lt;AR718,IF(BS714&lt;AR717,10,20),IF(BS714&lt;AR719,30,40)),IF(BS714&lt;AR722,IF(BS714&lt;AR721,50,60),IF(BS714&lt;AR723,70,80)))+IF(BS715&lt;AS720,IF(BS715&lt;AS718,IF(BS715&lt;AS717,1,2),IF(BS715&lt;AS719,3,4)),IF(BS715&lt;AS722,IF(BS715&lt;AS721,5,6),IF(BS715&lt;AS723,7,8)))</f>
        <v>82</v>
      </c>
      <c r="BT718" s="16">
        <f ca="1">IF(BT714&lt;AR720,IF(BT714&lt;AR718,IF(BT714&lt;AR717,10,20),IF(BT714&lt;AR719,30,40)),IF(BT714&lt;AR722,IF(BT714&lt;AR721,50,60),IF(BT714&lt;AR723,70,80)))+IF(BT715&lt;AS720,IF(BT715&lt;AS718,IF(BT715&lt;AS717,1,2),IF(BT715&lt;AS719,3,4)),IF(BT715&lt;AS722,IF(BT715&lt;AS721,5,6),IF(BT715&lt;AS723,7,8)))</f>
        <v>72</v>
      </c>
      <c r="BU718" s="16">
        <f ca="1">IF(BU714&lt;AR720,IF(BU714&lt;AR718,IF(BU714&lt;AR717,10,20),IF(BU714&lt;AR719,30,40)),IF(BU714&lt;AR722,IF(BU714&lt;AR721,50,60),IF(BU714&lt;AR723,70,80)))+IF(BU715&lt;AS720,IF(BU715&lt;AS718,IF(BU715&lt;AS717,1,2),IF(BU715&lt;AS719,3,4)),IF(BU715&lt;AS722,IF(BU715&lt;AS721,5,6),IF(BU715&lt;AS723,7,8)))</f>
        <v>72</v>
      </c>
      <c r="BV718" s="16">
        <f ca="1">IF(BV714&lt;AR720,IF(BV714&lt;AR718,IF(BV714&lt;AR717,10,20),IF(BV714&lt;AR719,30,40)),IF(BV714&lt;AR722,IF(BV714&lt;AR721,50,60),IF(BV714&lt;AR723,70,80)))+IF(BV715&lt;AS720,IF(BV715&lt;AS718,IF(BV715&lt;AS717,1,2),IF(BV715&lt;AS719,3,4)),IF(BV715&lt;AS722,IF(BV715&lt;AS721,5,6),IF(BV715&lt;AS723,7,8)))</f>
        <v>72</v>
      </c>
      <c r="BW718" s="16">
        <f ca="1">IF(BW714&lt;AR720,IF(BW714&lt;AR718,IF(BW714&lt;AR717,10,20),IF(BW714&lt;AR719,30,40)),IF(BW714&lt;AR722,IF(BW714&lt;AR721,50,60),IF(BW714&lt;AR723,70,80)))+IF(BW715&lt;AS720,IF(BW715&lt;AS718,IF(BW715&lt;AS717,1,2),IF(BW715&lt;AS719,3,4)),IF(BW715&lt;AS722,IF(BW715&lt;AS721,5,6),IF(BW715&lt;AS723,7,8)))</f>
        <v>72</v>
      </c>
      <c r="BX718" s="16">
        <f ca="1">IF(BX714&lt;AR720,IF(BX714&lt;AR718,IF(BX714&lt;AR717,10,20),IF(BX714&lt;AR719,30,40)),IF(BX714&lt;AR722,IF(BX714&lt;AR721,50,60),IF(BX714&lt;AR723,70,80)))+IF(BX715&lt;AS720,IF(BX715&lt;AS718,IF(BX715&lt;AS717,1,2),IF(BX715&lt;AS719,3,4)),IF(BX715&lt;AS722,IF(BX715&lt;AS721,5,6),IF(BX715&lt;AS723,7,8)))</f>
        <v>72</v>
      </c>
      <c r="BY718" s="16">
        <f ca="1">IF(BY714&lt;AR720,IF(BY714&lt;AR718,IF(BY714&lt;AR717,10,20),IF(BY714&lt;AR719,30,40)),IF(BY714&lt;AR722,IF(BY714&lt;AR721,50,60),IF(BY714&lt;AR723,70,80)))+IF(BY715&lt;AS720,IF(BY715&lt;AS718,IF(BY715&lt;AS717,1,2),IF(BY715&lt;AS719,3,4)),IF(BY715&lt;AS722,IF(BY715&lt;AS721,5,6),IF(BY715&lt;AS723,7,8)))</f>
        <v>72</v>
      </c>
      <c r="BZ718" s="16">
        <f ca="1">IF(BZ714&lt;AR720,IF(BZ714&lt;AR718,IF(BZ714&lt;AR717,10,20),IF(BZ714&lt;AR719,30,40)),IF(BZ714&lt;AR722,IF(BZ714&lt;AR721,50,60),IF(BZ714&lt;AR723,70,80)))+IF(BZ715&lt;AS720,IF(BZ715&lt;AS718,IF(BZ715&lt;AS717,1,2),IF(BZ715&lt;AS719,3,4)),IF(BZ715&lt;AS722,IF(BZ715&lt;AS721,5,6),IF(BZ715&lt;AS723,7,8)))</f>
        <v>72</v>
      </c>
      <c r="CA718" s="16">
        <f ca="1">IF(CA714&lt;AR720,IF(CA714&lt;AR718,IF(CA714&lt;AR717,10,20),IF(CA714&lt;AR719,30,40)),IF(CA714&lt;AR722,IF(CA714&lt;AR721,50,60),IF(CA714&lt;AR723,70,80)))+IF(CA715&lt;AS720,IF(CA715&lt;AS718,IF(CA715&lt;AS717,1,2),IF(CA715&lt;AS719,3,4)),IF(CA715&lt;AS722,IF(CA715&lt;AS721,5,6),IF(CA715&lt;AS723,7,8)))</f>
        <v>72</v>
      </c>
      <c r="CB718" s="16">
        <f ca="1">IF(CB714&lt;AR720,IF(CB714&lt;AR718,IF(CB714&lt;AR717,10,20),IF(CB714&lt;AR719,30,40)),IF(CB714&lt;AR722,IF(CB714&lt;AR721,50,60),IF(CB714&lt;AR723,70,80)))+IF(CB715&lt;AS720,IF(CB715&lt;AS718,IF(CB715&lt;AS717,1,2),IF(CB715&lt;AS719,3,4)),IF(CB715&lt;AS722,IF(CB715&lt;AS721,5,6),IF(CB715&lt;AS723,7,8)))</f>
        <v>72</v>
      </c>
      <c r="CC718" s="16">
        <f ca="1">IF(CC714&lt;AR720,IF(CC714&lt;AR718,IF(CC714&lt;AR717,10,20),IF(CC714&lt;AR719,30,40)),IF(CC714&lt;AR722,IF(CC714&lt;AR721,50,60),IF(CC714&lt;AR723,70,80)))+IF(CC715&lt;AS720,IF(CC715&lt;AS718,IF(CC715&lt;AS717,1,2),IF(CC715&lt;AS719,3,4)),IF(CC715&lt;AS722,IF(CC715&lt;AS721,5,6),IF(CC715&lt;AS723,7,8)))</f>
        <v>72</v>
      </c>
      <c r="CD718" s="16">
        <f ca="1">IF(CD714&lt;AR720,IF(CD714&lt;AR718,IF(CD714&lt;AR717,10,20),IF(CD714&lt;AR719,30,40)),IF(CD714&lt;AR722,IF(CD714&lt;AR721,50,60),IF(CD714&lt;AR723,70,80)))+IF(CD715&lt;AS720,IF(CD715&lt;AS718,IF(CD715&lt;AS717,1,2),IF(CD715&lt;AS719,3,4)),IF(CD715&lt;AS722,IF(CD715&lt;AS721,5,6),IF(CD715&lt;AS723,7,8)))</f>
        <v>72</v>
      </c>
      <c r="CE718" s="16">
        <f ca="1">IF(CE714&lt;AR720,IF(CE714&lt;AR718,IF(CE714&lt;AR717,10,20),IF(CE714&lt;AR719,30,40)),IF(CE714&lt;AR722,IF(CE714&lt;AR721,50,60),IF(CE714&lt;AR723,70,80)))+IF(CE715&lt;AS720,IF(CE715&lt;AS718,IF(CE715&lt;AS717,1,2),IF(CE715&lt;AS719,3,4)),IF(CE715&lt;AS722,IF(CE715&lt;AS721,5,6),IF(CE715&lt;AS723,7,8)))</f>
        <v>72</v>
      </c>
      <c r="CF718" s="16">
        <f ca="1">IF(CF714&lt;AR720,IF(CF714&lt;AR718,IF(CF714&lt;AR717,10,20),IF(CF714&lt;AR719,30,40)),IF(CF714&lt;AR722,IF(CF714&lt;AR721,50,60),IF(CF714&lt;AR723,70,80)))+IF(CF715&lt;AS720,IF(CF715&lt;AS718,IF(CF715&lt;AS717,1,2),IF(CF715&lt;AS719,3,4)),IF(CF715&lt;AS722,IF(CF715&lt;AS721,5,6),IF(CF715&lt;AS723,7,8)))</f>
        <v>72</v>
      </c>
      <c r="CG718" s="16">
        <f ca="1">IF(CG714&lt;AR720,IF(CG714&lt;AR718,IF(CG714&lt;AR717,10,20),IF(CG714&lt;AR719,30,40)),IF(CG714&lt;AR722,IF(CG714&lt;AR721,50,60),IF(CG714&lt;AR723,70,80)))+IF(CG715&lt;AS720,IF(CG715&lt;AS718,IF(CG715&lt;AS717,1,2),IF(CG715&lt;AS719,3,4)),IF(CG715&lt;AS722,IF(CG715&lt;AS721,5,6),IF(CG715&lt;AS723,7,8)))</f>
        <v>72</v>
      </c>
      <c r="CH718" s="16">
        <f ca="1">IF(CH714&lt;AR720,IF(CH714&lt;AR718,IF(CH714&lt;AR717,10,20),IF(CH714&lt;AR719,30,40)),IF(CH714&lt;AR722,IF(CH714&lt;AR721,50,60),IF(CH714&lt;AR723,70,80)))+IF(CH715&lt;AS720,IF(CH715&lt;AS718,IF(CH715&lt;AS717,1,2),IF(CH715&lt;AS719,3,4)),IF(CH715&lt;AS722,IF(CH715&lt;AS721,5,6),IF(CH715&lt;AS723,7,8)))</f>
        <v>71</v>
      </c>
      <c r="CI718" s="16">
        <f ca="1">IF(CI714&lt;AR720,IF(CI714&lt;AR718,IF(CI714&lt;AR717,10,20),IF(CI714&lt;AR719,30,40)),IF(CI714&lt;AR722,IF(CI714&lt;AR721,50,60),IF(CI714&lt;AR723,70,80)))+IF(CI715&lt;AS720,IF(CI715&lt;AS718,IF(CI715&lt;AS717,1,2),IF(CI715&lt;AS719,3,4)),IF(CI715&lt;AS722,IF(CI715&lt;AS721,5,6),IF(CI715&lt;AS723,7,8)))</f>
        <v>72</v>
      </c>
      <c r="CJ718" s="16">
        <f ca="1">IF(CJ714&lt;AR720,IF(CJ714&lt;AR718,IF(CJ714&lt;AR717,10,20),IF(CJ714&lt;AR719,30,40)),IF(CJ714&lt;AR722,IF(CJ714&lt;AR721,50,60),IF(CJ714&lt;AR723,70,80)))+IF(CJ715&lt;AS720,IF(CJ715&lt;AS718,IF(CJ715&lt;AS717,1,2),IF(CJ715&lt;AS719,3,4)),IF(CJ715&lt;AS722,IF(CJ715&lt;AS721,5,6),IF(CJ715&lt;AS723,7,8)))</f>
        <v>82</v>
      </c>
      <c r="CK718" s="16">
        <f ca="1">IF(CK714&lt;AR720,IF(CK714&lt;AR718,IF(CK714&lt;AR717,10,20),IF(CK714&lt;AR719,30,40)),IF(CK714&lt;AR722,IF(CK714&lt;AR721,50,60),IF(CK714&lt;AR723,70,80)))+IF(CK715&lt;AS720,IF(CK715&lt;AS718,IF(CK715&lt;AS717,1,2),IF(CK715&lt;AS719,3,4)),IF(CK715&lt;AS722,IF(CK715&lt;AS721,5,6),IF(CK715&lt;AS723,7,8)))</f>
        <v>82</v>
      </c>
      <c r="CL718" s="16">
        <f ca="1">IF(CL714&lt;AR720,IF(CL714&lt;AR718,IF(CL714&lt;AR717,10,20),IF(CL714&lt;AR719,30,40)),IF(CL714&lt;AR722,IF(CL714&lt;AR721,50,60),IF(CL714&lt;AR723,70,80)))+IF(CL715&lt;AS720,IF(CL715&lt;AS718,IF(CL715&lt;AS717,1,2),IF(CL715&lt;AS719,3,4)),IF(CL715&lt;AS722,IF(CL715&lt;AS721,5,6),IF(CL715&lt;AS723,7,8)))</f>
        <v>72</v>
      </c>
      <c r="CM718" s="16">
        <f ca="1">IF(CM714&lt;AR720,IF(CM714&lt;AR718,IF(CM714&lt;AR717,10,20),IF(CM714&lt;AR719,30,40)),IF(CM714&lt;AR722,IF(CM714&lt;AR721,50,60),IF(CM714&lt;AR723,70,80)))+IF(CM715&lt;AS720,IF(CM715&lt;AS718,IF(CM715&lt;AS717,1,2),IF(CM715&lt;AS719,3,4)),IF(CM715&lt;AS722,IF(CM715&lt;AS721,5,6),IF(CM715&lt;AS723,7,8)))</f>
        <v>72</v>
      </c>
      <c r="CN718" s="16">
        <f ca="1">IF(CN714&lt;AR720,IF(CN714&lt;AR718,IF(CN714&lt;AR717,10,20),IF(CN714&lt;AR719,30,40)),IF(CN714&lt;AR722,IF(CN714&lt;AR721,50,60),IF(CN714&lt;AR723,70,80)))+IF(CN715&lt;AS720,IF(CN715&lt;AS718,IF(CN715&lt;AS717,1,2),IF(CN715&lt;AS719,3,4)),IF(CN715&lt;AS722,IF(CN715&lt;AS721,5,6),IF(CN715&lt;AS723,7,8)))</f>
        <v>72</v>
      </c>
      <c r="CO718" s="16">
        <f ca="1">IF(CO714&lt;AR720,IF(CO714&lt;AR718,IF(CO714&lt;AR717,10,20),IF(CO714&lt;AR719,30,40)),IF(CO714&lt;AR722,IF(CO714&lt;AR721,50,60),IF(CO714&lt;AR723,70,80)))+IF(CO715&lt;AS720,IF(CO715&lt;AS718,IF(CO715&lt;AS717,1,2),IF(CO715&lt;AS719,3,4)),IF(CO715&lt;AS722,IF(CO715&lt;AS721,5,6),IF(CO715&lt;AS723,7,8)))</f>
        <v>72</v>
      </c>
      <c r="CP718" s="16">
        <f ca="1">IF(CP714&lt;AR720,IF(CP714&lt;AR718,IF(CP714&lt;AR717,10,20),IF(CP714&lt;AR719,30,40)),IF(CP714&lt;AR722,IF(CP714&lt;AR721,50,60),IF(CP714&lt;AR723,70,80)))+IF(CP715&lt;AS720,IF(CP715&lt;AS718,IF(CP715&lt;AS717,1,2),IF(CP715&lt;AS719,3,4)),IF(CP715&lt;AS722,IF(CP715&lt;AS721,5,6),IF(CP715&lt;AS723,7,8)))</f>
        <v>72</v>
      </c>
      <c r="CQ718" s="16">
        <f ca="1">IF(CQ714&lt;AR720,IF(CQ714&lt;AR718,IF(CQ714&lt;AR717,10,20),IF(CQ714&lt;AR719,30,40)),IF(CQ714&lt;AR722,IF(CQ714&lt;AR721,50,60),IF(CQ714&lt;AR723,70,80)))+IF(CQ715&lt;AS720,IF(CQ715&lt;AS718,IF(CQ715&lt;AS717,1,2),IF(CQ715&lt;AS719,3,4)),IF(CQ715&lt;AS722,IF(CQ715&lt;AS721,5,6),IF(CQ715&lt;AS723,7,8)))</f>
        <v>72</v>
      </c>
      <c r="CR718" s="16">
        <f ca="1">IF(CR714&lt;AR720,IF(CR714&lt;AR718,IF(CR714&lt;AR717,10,20),IF(CR714&lt;AR719,30,40)),IF(CR714&lt;AR722,IF(CR714&lt;AR721,50,60),IF(CR714&lt;AR723,70,80)))+IF(CR715&lt;AS720,IF(CR715&lt;AS718,IF(CR715&lt;AS717,1,2),IF(CR715&lt;AS719,3,4)),IF(CR715&lt;AS722,IF(CR715&lt;AS721,5,6),IF(CR715&lt;AS723,7,8)))</f>
        <v>72</v>
      </c>
    </row>
    <row r="719" spans="1:96" x14ac:dyDescent="0.35">
      <c r="A719" s="23"/>
      <c r="B719" s="38">
        <v>3.125E-2</v>
      </c>
      <c r="C719" s="49">
        <v>30</v>
      </c>
      <c r="D719" s="26">
        <f ca="1">AE706/AE712</f>
        <v>0</v>
      </c>
      <c r="E719" s="19">
        <f ca="1">COUNTIF(AU718:CR721,31)</f>
        <v>0</v>
      </c>
      <c r="F719" s="19">
        <f ca="1">COUNTIF(AU718:CR721,32)</f>
        <v>0</v>
      </c>
      <c r="G719" s="19">
        <f ca="1">COUNTIF(AU718:CR721,33)</f>
        <v>0</v>
      </c>
      <c r="H719" s="19">
        <f ca="1">COUNTIF(AU718:CR721,34)</f>
        <v>0</v>
      </c>
      <c r="I719" s="19">
        <f ca="1">COUNTIF(AU718:CR721,35)</f>
        <v>0</v>
      </c>
      <c r="J719" s="19">
        <f ca="1">COUNTIF(AU718:CR721,36)</f>
        <v>0</v>
      </c>
      <c r="K719" s="19">
        <f ca="1">COUNTIF(AU718:CR721,37)</f>
        <v>0</v>
      </c>
      <c r="L719" s="19">
        <f ca="1">COUNTIF(AU718:CR721,38)</f>
        <v>0</v>
      </c>
      <c r="N719" s="45">
        <f ca="1">ROUNDDOWN(E719*$AK$17+RAND(),0)</f>
        <v>0</v>
      </c>
      <c r="O719" s="45">
        <f ca="1">ROUNDDOWN(F719*$AL$17+RAND(),0)</f>
        <v>0</v>
      </c>
      <c r="P719" s="45">
        <f ca="1">ROUNDDOWN(G719*$AM$17+RAND(),0)</f>
        <v>0</v>
      </c>
      <c r="Q719" s="45">
        <f ca="1">ROUNDDOWN(H719*$AN$17+RAND(),0)</f>
        <v>0</v>
      </c>
      <c r="R719" s="45">
        <f ca="1">ROUNDDOWN(I719*$AO$17+RAND(),0)</f>
        <v>0</v>
      </c>
      <c r="S719" s="45">
        <f ca="1">ROUNDDOWN(J719*$AP$17+RAND(),0)</f>
        <v>0</v>
      </c>
      <c r="T719" s="45">
        <f ca="1">ROUNDDOWN(K719*$AQ$17+RAND(),0)</f>
        <v>0</v>
      </c>
      <c r="U719" s="45">
        <f ca="1">ROUNDDOWN(L719*$AR$17+RAND(),0)</f>
        <v>0</v>
      </c>
      <c r="W719" s="47">
        <f t="shared" ca="1" si="1339"/>
        <v>0</v>
      </c>
      <c r="X719" s="47">
        <f t="shared" ca="1" si="1325"/>
        <v>0</v>
      </c>
      <c r="Y719" s="47">
        <f t="shared" ca="1" si="1326"/>
        <v>0</v>
      </c>
      <c r="Z719" s="47">
        <f t="shared" ca="1" si="1327"/>
        <v>0</v>
      </c>
      <c r="AA719" s="47">
        <f t="shared" ca="1" si="1328"/>
        <v>0</v>
      </c>
      <c r="AB719" s="47">
        <f t="shared" ca="1" si="1329"/>
        <v>0</v>
      </c>
      <c r="AC719" s="47">
        <f t="shared" ca="1" si="1330"/>
        <v>0</v>
      </c>
      <c r="AD719" s="47">
        <f t="shared" ca="1" si="1331"/>
        <v>0</v>
      </c>
      <c r="AE719" s="21">
        <f t="shared" ca="1" si="1340"/>
        <v>0</v>
      </c>
      <c r="AH719" s="48">
        <f t="shared" ca="1" si="1341"/>
        <v>0</v>
      </c>
      <c r="AI719" s="48">
        <f t="shared" ca="1" si="1332"/>
        <v>0</v>
      </c>
      <c r="AJ719" s="48">
        <f t="shared" ca="1" si="1333"/>
        <v>0</v>
      </c>
      <c r="AK719" s="48">
        <f t="shared" ca="1" si="1334"/>
        <v>0</v>
      </c>
      <c r="AL719" s="48">
        <f t="shared" ca="1" si="1335"/>
        <v>0</v>
      </c>
      <c r="AM719" s="48">
        <f t="shared" ca="1" si="1336"/>
        <v>0</v>
      </c>
      <c r="AN719" s="48">
        <f t="shared" ca="1" si="1337"/>
        <v>0</v>
      </c>
      <c r="AO719" s="48">
        <f t="shared" ca="1" si="1338"/>
        <v>0</v>
      </c>
      <c r="AQ719" s="1">
        <v>30</v>
      </c>
      <c r="AR719" s="13">
        <f t="shared" ca="1" si="1342"/>
        <v>0</v>
      </c>
      <c r="AS719" s="13">
        <f ca="1">AS718+G716</f>
        <v>1</v>
      </c>
      <c r="AT719" s="8">
        <v>3</v>
      </c>
      <c r="AU719" s="16">
        <f ca="1">IF(AU716&lt;AR720,IF(AU716&lt;AR718,IF(AU716&lt;AR717,10,20),IF(AU716&lt;AR719,30,40)),IF(AU716&lt;AR722,IF(AU716&lt;AR721,50,60),IF(AU716&lt;AR723,70,80)))+IF(AU717&lt;AS720,IF(AU717&lt;AS718,IF(AU717&lt;AS717,1,2),IF(AU717&lt;AS719,3,4)),IF(AU717&lt;AS722,IF(AU717&lt;AS721,5,6),IF(AU717&lt;AS723,7,8)))</f>
        <v>72</v>
      </c>
      <c r="AV719" s="16">
        <f ca="1">IF(AV716&lt;AR720,IF(AV716&lt;AR718,IF(AV716&lt;AR717,10,20),IF(AV716&lt;AR719,30,40)),IF(AV716&lt;AR722,IF(AV716&lt;AR721,50,60),IF(AV716&lt;AR723,70,80)))+IF(AV717&lt;AS720,IF(AV717&lt;AS718,IF(AV717&lt;AS717,1,2),IF(AV717&lt;AS719,3,4)),IF(AV717&lt;AS722,IF(AV717&lt;AS721,5,6),IF(AV717&lt;AS723,7,8)))</f>
        <v>72</v>
      </c>
      <c r="AW719" s="16">
        <f ca="1">IF(AW716&lt;AR720,IF(AW716&lt;AR718,IF(AW716&lt;AR717,10,20),IF(AW716&lt;AR719,30,40)),IF(AW716&lt;AR722,IF(AW716&lt;AR721,50,60),IF(AW716&lt;AR723,70,80)))+IF(AW717&lt;AS720,IF(AW717&lt;AS718,IF(AW717&lt;AS717,1,2),IF(AW717&lt;AS719,3,4)),IF(AW717&lt;AS722,IF(AW717&lt;AS721,5,6),IF(AW717&lt;AS723,7,8)))</f>
        <v>72</v>
      </c>
      <c r="AX719" s="16">
        <f ca="1">IF(AX716&lt;AR720,IF(AX716&lt;AR718,IF(AX716&lt;AR717,10,20),IF(AX716&lt;AR719,30,40)),IF(AX716&lt;AR722,IF(AX716&lt;AR721,50,60),IF(AX716&lt;AR723,70,80)))+IF(AX717&lt;AS720,IF(AX717&lt;AS718,IF(AX717&lt;AS717,1,2),IF(AX717&lt;AS719,3,4)),IF(AX717&lt;AS722,IF(AX717&lt;AS721,5,6),IF(AX717&lt;AS723,7,8)))</f>
        <v>72</v>
      </c>
      <c r="AY719" s="16">
        <f ca="1">IF(AY716&lt;AR720,IF(AY716&lt;AR718,IF(AY716&lt;AR717,10,20),IF(AY716&lt;AR719,30,40)),IF(AY716&lt;AR722,IF(AY716&lt;AR721,50,60),IF(AY716&lt;AR723,70,80)))+IF(AY717&lt;AS720,IF(AY717&lt;AS718,IF(AY717&lt;AS717,1,2),IF(AY717&lt;AS719,3,4)),IF(AY717&lt;AS722,IF(AY717&lt;AS721,5,6),IF(AY717&lt;AS723,7,8)))</f>
        <v>72</v>
      </c>
      <c r="AZ719" s="16">
        <f ca="1">IF(AZ716&lt;AR720,IF(AZ716&lt;AR718,IF(AZ716&lt;AR717,10,20),IF(AZ716&lt;AR719,30,40)),IF(AZ716&lt;AR722,IF(AZ716&lt;AR721,50,60),IF(AZ716&lt;AR723,70,80)))+IF(AZ717&lt;AS720,IF(AZ717&lt;AS718,IF(AZ717&lt;AS717,1,2),IF(AZ717&lt;AS719,3,4)),IF(AZ717&lt;AS722,IF(AZ717&lt;AS721,5,6),IF(AZ717&lt;AS723,7,8)))</f>
        <v>72</v>
      </c>
      <c r="BA719" s="16">
        <f ca="1">IF(BA716&lt;AR720,IF(BA716&lt;AR718,IF(BA716&lt;AR717,10,20),IF(BA716&lt;AR719,30,40)),IF(BA716&lt;AR722,IF(BA716&lt;AR721,50,60),IF(BA716&lt;AR723,70,80)))+IF(BA717&lt;AS720,IF(BA717&lt;AS718,IF(BA717&lt;AS717,1,2),IF(BA717&lt;AS719,3,4)),IF(BA717&lt;AS722,IF(BA717&lt;AS721,5,6),IF(BA717&lt;AS723,7,8)))</f>
        <v>82</v>
      </c>
      <c r="BB719" s="16">
        <f ca="1">IF(BB716&lt;AR720,IF(BB716&lt;AR718,IF(BB716&lt;AR717,10,20),IF(BB716&lt;AR719,30,40)),IF(BB716&lt;AR722,IF(BB716&lt;AR721,50,60),IF(BB716&lt;AR723,70,80)))+IF(BB717&lt;AS720,IF(BB717&lt;AS718,IF(BB717&lt;AS717,1,2),IF(BB717&lt;AS719,3,4)),IF(BB717&lt;AS722,IF(BB717&lt;AS721,5,6),IF(BB717&lt;AS723,7,8)))</f>
        <v>72</v>
      </c>
      <c r="BC719" s="16">
        <f ca="1">IF(BC716&lt;AR720,IF(BC716&lt;AR718,IF(BC716&lt;AR717,10,20),IF(BC716&lt;AR719,30,40)),IF(BC716&lt;AR722,IF(BC716&lt;AR721,50,60),IF(BC716&lt;AR723,70,80)))+IF(BC717&lt;AS720,IF(BC717&lt;AS718,IF(BC717&lt;AS717,1,2),IF(BC717&lt;AS719,3,4)),IF(BC717&lt;AS722,IF(BC717&lt;AS721,5,6),IF(BC717&lt;AS723,7,8)))</f>
        <v>72</v>
      </c>
      <c r="BD719" s="16">
        <f ca="1">IF(BD716&lt;AR720,IF(BD716&lt;AR718,IF(BD716&lt;AR717,10,20),IF(BD716&lt;AR719,30,40)),IF(BD716&lt;AR722,IF(BD716&lt;AR721,50,60),IF(BD716&lt;AR723,70,80)))+IF(BD717&lt;AS720,IF(BD717&lt;AS718,IF(BD717&lt;AS717,1,2),IF(BD717&lt;AS719,3,4)),IF(BD717&lt;AS722,IF(BD717&lt;AS721,5,6),IF(BD717&lt;AS723,7,8)))</f>
        <v>82</v>
      </c>
      <c r="BE719" s="16">
        <f ca="1">IF(BE716&lt;AR720,IF(BE716&lt;AR718,IF(BE716&lt;AR717,10,20),IF(BE716&lt;AR719,30,40)),IF(BE716&lt;AR722,IF(BE716&lt;AR721,50,60),IF(BE716&lt;AR723,70,80)))+IF(BE717&lt;AS720,IF(BE717&lt;AS718,IF(BE717&lt;AS717,1,2),IF(BE717&lt;AS719,3,4)),IF(BE717&lt;AS722,IF(BE717&lt;AS721,5,6),IF(BE717&lt;AS723,7,8)))</f>
        <v>72</v>
      </c>
      <c r="BF719" s="16">
        <f ca="1">IF(BF716&lt;AR720,IF(BF716&lt;AR718,IF(BF716&lt;AR717,10,20),IF(BF716&lt;AR719,30,40)),IF(BF716&lt;AR722,IF(BF716&lt;AR721,50,60),IF(BF716&lt;AR723,70,80)))+IF(BF717&lt;AS720,IF(BF717&lt;AS718,IF(BF717&lt;AS717,1,2),IF(BF717&lt;AS719,3,4)),IF(BF717&lt;AS722,IF(BF717&lt;AS721,5,6),IF(BF717&lt;AS723,7,8)))</f>
        <v>82</v>
      </c>
      <c r="BG719" s="16">
        <f ca="1">IF(BG716&lt;AR720,IF(BG716&lt;AR718,IF(BG716&lt;AR717,10,20),IF(BG716&lt;AR719,30,40)),IF(BG716&lt;AR722,IF(BG716&lt;AR721,50,60),IF(BG716&lt;AR723,70,80)))+IF(BG717&lt;AS720,IF(BG717&lt;AS718,IF(BG717&lt;AS717,1,2),IF(BG717&lt;AS719,3,4)),IF(BG717&lt;AS722,IF(BG717&lt;AS721,5,6),IF(BG717&lt;AS723,7,8)))</f>
        <v>72</v>
      </c>
      <c r="BH719" s="16">
        <f ca="1">IF(BH716&lt;AR720,IF(BH716&lt;AR718,IF(BH716&lt;AR717,10,20),IF(BH716&lt;AR719,30,40)),IF(BH716&lt;AR722,IF(BH716&lt;AR721,50,60),IF(BH716&lt;AR723,70,80)))+IF(BH717&lt;AS720,IF(BH717&lt;AS718,IF(BH717&lt;AS717,1,2),IF(BH717&lt;AS719,3,4)),IF(BH717&lt;AS722,IF(BH717&lt;AS721,5,6),IF(BH717&lt;AS723,7,8)))</f>
        <v>72</v>
      </c>
      <c r="BI719" s="16">
        <f ca="1">IF(BI716&lt;AR720,IF(BI716&lt;AR718,IF(BI716&lt;AR717,10,20),IF(BI716&lt;AR719,30,40)),IF(BI716&lt;AR722,IF(BI716&lt;AR721,50,60),IF(BI716&lt;AR723,70,80)))+IF(BI717&lt;AS720,IF(BI717&lt;AS718,IF(BI717&lt;AS717,1,2),IF(BI717&lt;AS719,3,4)),IF(BI717&lt;AS722,IF(BI717&lt;AS721,5,6),IF(BI717&lt;AS723,7,8)))</f>
        <v>72</v>
      </c>
      <c r="BJ719" s="16">
        <f ca="1">IF(BJ716&lt;AR720,IF(BJ716&lt;AR718,IF(BJ716&lt;AR717,10,20),IF(BJ716&lt;AR719,30,40)),IF(BJ716&lt;AR722,IF(BJ716&lt;AR721,50,60),IF(BJ716&lt;AR723,70,80)))+IF(BJ717&lt;AS720,IF(BJ717&lt;AS718,IF(BJ717&lt;AS717,1,2),IF(BJ717&lt;AS719,3,4)),IF(BJ717&lt;AS722,IF(BJ717&lt;AS721,5,6),IF(BJ717&lt;AS723,7,8)))</f>
        <v>82</v>
      </c>
      <c r="BK719" s="16">
        <f ca="1">IF(BK716&lt;AR720,IF(BK716&lt;AR718,IF(BK716&lt;AR717,10,20),IF(BK716&lt;AR719,30,40)),IF(BK716&lt;AR722,IF(BK716&lt;AR721,50,60),IF(BK716&lt;AR723,70,80)))+IF(BK717&lt;AS720,IF(BK717&lt;AS718,IF(BK717&lt;AS717,1,2),IF(BK717&lt;AS719,3,4)),IF(BK717&lt;AS722,IF(BK717&lt;AS721,5,6),IF(BK717&lt;AS723,7,8)))</f>
        <v>72</v>
      </c>
      <c r="BL719" s="16">
        <f ca="1">IF(BL716&lt;AR720,IF(BL716&lt;AR718,IF(BL716&lt;AR717,10,20),IF(BL716&lt;AR719,30,40)),IF(BL716&lt;AR722,IF(BL716&lt;AR721,50,60),IF(BL716&lt;AR723,70,80)))+IF(BL717&lt;AS720,IF(BL717&lt;AS718,IF(BL717&lt;AS717,1,2),IF(BL717&lt;AS719,3,4)),IF(BL717&lt;AS722,IF(BL717&lt;AS721,5,6),IF(BL717&lt;AS723,7,8)))</f>
        <v>72</v>
      </c>
      <c r="BM719" s="16">
        <f ca="1">IF(BM716&lt;AR720,IF(BM716&lt;AR718,IF(BM716&lt;AR717,10,20),IF(BM716&lt;AR719,30,40)),IF(BM716&lt;AR722,IF(BM716&lt;AR721,50,60),IF(BM716&lt;AR723,70,80)))+IF(BM717&lt;AS720,IF(BM717&lt;AS718,IF(BM717&lt;AS717,1,2),IF(BM717&lt;AS719,3,4)),IF(BM717&lt;AS722,IF(BM717&lt;AS721,5,6),IF(BM717&lt;AS723,7,8)))</f>
        <v>72</v>
      </c>
      <c r="BN719" s="16">
        <f ca="1">IF(BN716&lt;AR720,IF(BN716&lt;AR718,IF(BN716&lt;AR717,10,20),IF(BN716&lt;AR719,30,40)),IF(BN716&lt;AR722,IF(BN716&lt;AR721,50,60),IF(BN716&lt;AR723,70,80)))+IF(BN717&lt;AS720,IF(BN717&lt;AS718,IF(BN717&lt;AS717,1,2),IF(BN717&lt;AS719,3,4)),IF(BN717&lt;AS722,IF(BN717&lt;AS721,5,6),IF(BN717&lt;AS723,7,8)))</f>
        <v>72</v>
      </c>
      <c r="BO719" s="16">
        <f ca="1">IF(BO716&lt;AR720,IF(BO716&lt;AR718,IF(BO716&lt;AR717,10,20),IF(BO716&lt;AR719,30,40)),IF(BO716&lt;AR722,IF(BO716&lt;AR721,50,60),IF(BO716&lt;AR723,70,80)))+IF(BO717&lt;AS720,IF(BO717&lt;AS718,IF(BO717&lt;AS717,1,2),IF(BO717&lt;AS719,3,4)),IF(BO717&lt;AS722,IF(BO717&lt;AS721,5,6),IF(BO717&lt;AS723,7,8)))</f>
        <v>72</v>
      </c>
      <c r="BP719" s="16">
        <f ca="1">IF(BP716&lt;AR720,IF(BP716&lt;AR718,IF(BP716&lt;AR717,10,20),IF(BP716&lt;AR719,30,40)),IF(BP716&lt;AR722,IF(BP716&lt;AR721,50,60),IF(BP716&lt;AR723,70,80)))+IF(BP717&lt;AS720,IF(BP717&lt;AS718,IF(BP717&lt;AS717,1,2),IF(BP717&lt;AS719,3,4)),IF(BP717&lt;AS722,IF(BP717&lt;AS721,5,6),IF(BP717&lt;AS723,7,8)))</f>
        <v>72</v>
      </c>
      <c r="BQ719" s="16">
        <f ca="1">IF(BQ716&lt;AR720,IF(BQ716&lt;AR718,IF(BQ716&lt;AR717,10,20),IF(BQ716&lt;AR719,30,40)),IF(BQ716&lt;AR722,IF(BQ716&lt;AR721,50,60),IF(BQ716&lt;AR723,70,80)))+IF(BQ717&lt;AS720,IF(BQ717&lt;AS718,IF(BQ717&lt;AS717,1,2),IF(BQ717&lt;AS719,3,4)),IF(BQ717&lt;AS722,IF(BQ717&lt;AS721,5,6),IF(BQ717&lt;AS723,7,8)))</f>
        <v>72</v>
      </c>
      <c r="BR719" s="16">
        <f ca="1">IF(BR716&lt;AR720,IF(BR716&lt;AR718,IF(BR716&lt;AR717,10,20),IF(BR716&lt;AR719,30,40)),IF(BR716&lt;AR722,IF(BR716&lt;AR721,50,60),IF(BR716&lt;AR723,70,80)))+IF(BR717&lt;AS720,IF(BR717&lt;AS718,IF(BR717&lt;AS717,1,2),IF(BR717&lt;AS719,3,4)),IF(BR717&lt;AS722,IF(BR717&lt;AS721,5,6),IF(BR717&lt;AS723,7,8)))</f>
        <v>72</v>
      </c>
      <c r="BS719" s="16">
        <f ca="1">IF(BS716&lt;AR720,IF(BS716&lt;AR718,IF(BS716&lt;AR717,10,20),IF(BS716&lt;AR719,30,40)),IF(BS716&lt;AR722,IF(BS716&lt;AR721,50,60),IF(BS716&lt;AR723,70,80)))+IF(BS717&lt;AS720,IF(BS717&lt;AS718,IF(BS717&lt;AS717,1,2),IF(BS717&lt;AS719,3,4)),IF(BS717&lt;AS722,IF(BS717&lt;AS721,5,6),IF(BS717&lt;AS723,7,8)))</f>
        <v>72</v>
      </c>
      <c r="BT719" s="16">
        <f ca="1">IF(BT716&lt;AR720,IF(BT716&lt;AR718,IF(BT716&lt;AR717,10,20),IF(BT716&lt;AR719,30,40)),IF(BT716&lt;AR722,IF(BT716&lt;AR721,50,60),IF(BT716&lt;AR723,70,80)))+IF(BT717&lt;AS720,IF(BT717&lt;AS718,IF(BT717&lt;AS717,1,2),IF(BT717&lt;AS719,3,4)),IF(BT717&lt;AS722,IF(BT717&lt;AS721,5,6),IF(BT717&lt;AS723,7,8)))</f>
        <v>72</v>
      </c>
      <c r="BU719" s="16">
        <f ca="1">IF(BU716&lt;AR720,IF(BU716&lt;AR718,IF(BU716&lt;AR717,10,20),IF(BU716&lt;AR719,30,40)),IF(BU716&lt;AR722,IF(BU716&lt;AR721,50,60),IF(BU716&lt;AR723,70,80)))+IF(BU717&lt;AS720,IF(BU717&lt;AS718,IF(BU717&lt;AS717,1,2),IF(BU717&lt;AS719,3,4)),IF(BU717&lt;AS722,IF(BU717&lt;AS721,5,6),IF(BU717&lt;AS723,7,8)))</f>
        <v>72</v>
      </c>
      <c r="BV719" s="16">
        <f ca="1">IF(BV716&lt;AR720,IF(BV716&lt;AR718,IF(BV716&lt;AR717,10,20),IF(BV716&lt;AR719,30,40)),IF(BV716&lt;AR722,IF(BV716&lt;AR721,50,60),IF(BV716&lt;AR723,70,80)))+IF(BV717&lt;AS720,IF(BV717&lt;AS718,IF(BV717&lt;AS717,1,2),IF(BV717&lt;AS719,3,4)),IF(BV717&lt;AS722,IF(BV717&lt;AS721,5,6),IF(BV717&lt;AS723,7,8)))</f>
        <v>72</v>
      </c>
      <c r="BW719" s="16">
        <f ca="1">IF(BW716&lt;AR720,IF(BW716&lt;AR718,IF(BW716&lt;AR717,10,20),IF(BW716&lt;AR719,30,40)),IF(BW716&lt;AR722,IF(BW716&lt;AR721,50,60),IF(BW716&lt;AR723,70,80)))+IF(BW717&lt;AS720,IF(BW717&lt;AS718,IF(BW717&lt;AS717,1,2),IF(BW717&lt;AS719,3,4)),IF(BW717&lt;AS722,IF(BW717&lt;AS721,5,6),IF(BW717&lt;AS723,7,8)))</f>
        <v>72</v>
      </c>
      <c r="BX719" s="16">
        <f ca="1">IF(BX716&lt;AR720,IF(BX716&lt;AR718,IF(BX716&lt;AR717,10,20),IF(BX716&lt;AR719,30,40)),IF(BX716&lt;AR722,IF(BX716&lt;AR721,50,60),IF(BX716&lt;AR723,70,80)))+IF(BX717&lt;AS720,IF(BX717&lt;AS718,IF(BX717&lt;AS717,1,2),IF(BX717&lt;AS719,3,4)),IF(BX717&lt;AS722,IF(BX717&lt;AS721,5,6),IF(BX717&lt;AS723,7,8)))</f>
        <v>72</v>
      </c>
      <c r="BY719" s="16">
        <f ca="1">IF(BY716&lt;AR720,IF(BY716&lt;AR718,IF(BY716&lt;AR717,10,20),IF(BY716&lt;AR719,30,40)),IF(BY716&lt;AR722,IF(BY716&lt;AR721,50,60),IF(BY716&lt;AR723,70,80)))+IF(BY717&lt;AS720,IF(BY717&lt;AS718,IF(BY717&lt;AS717,1,2),IF(BY717&lt;AS719,3,4)),IF(BY717&lt;AS722,IF(BY717&lt;AS721,5,6),IF(BY717&lt;AS723,7,8)))</f>
        <v>72</v>
      </c>
      <c r="BZ719" s="16">
        <f ca="1">IF(BZ716&lt;AR720,IF(BZ716&lt;AR718,IF(BZ716&lt;AR717,10,20),IF(BZ716&lt;AR719,30,40)),IF(BZ716&lt;AR722,IF(BZ716&lt;AR721,50,60),IF(BZ716&lt;AR723,70,80)))+IF(BZ717&lt;AS720,IF(BZ717&lt;AS718,IF(BZ717&lt;AS717,1,2),IF(BZ717&lt;AS719,3,4)),IF(BZ717&lt;AS722,IF(BZ717&lt;AS721,5,6),IF(BZ717&lt;AS723,7,8)))</f>
        <v>72</v>
      </c>
      <c r="CA719" s="16">
        <f ca="1">IF(CA716&lt;AR720,IF(CA716&lt;AR718,IF(CA716&lt;AR717,10,20),IF(CA716&lt;AR719,30,40)),IF(CA716&lt;AR722,IF(CA716&lt;AR721,50,60),IF(CA716&lt;AR723,70,80)))+IF(CA717&lt;AS720,IF(CA717&lt;AS718,IF(CA717&lt;AS717,1,2),IF(CA717&lt;AS719,3,4)),IF(CA717&lt;AS722,IF(CA717&lt;AS721,5,6),IF(CA717&lt;AS723,7,8)))</f>
        <v>72</v>
      </c>
      <c r="CB719" s="16">
        <f ca="1">IF(CB716&lt;AR720,IF(CB716&lt;AR718,IF(CB716&lt;AR717,10,20),IF(CB716&lt;AR719,30,40)),IF(CB716&lt;AR722,IF(CB716&lt;AR721,50,60),IF(CB716&lt;AR723,70,80)))+IF(CB717&lt;AS720,IF(CB717&lt;AS718,IF(CB717&lt;AS717,1,2),IF(CB717&lt;AS719,3,4)),IF(CB717&lt;AS722,IF(CB717&lt;AS721,5,6),IF(CB717&lt;AS723,7,8)))</f>
        <v>82</v>
      </c>
      <c r="CC719" s="16">
        <f ca="1">IF(CC716&lt;AR720,IF(CC716&lt;AR718,IF(CC716&lt;AR717,10,20),IF(CC716&lt;AR719,30,40)),IF(CC716&lt;AR722,IF(CC716&lt;AR721,50,60),IF(CC716&lt;AR723,70,80)))+IF(CC717&lt;AS720,IF(CC717&lt;AS718,IF(CC717&lt;AS717,1,2),IF(CC717&lt;AS719,3,4)),IF(CC717&lt;AS722,IF(CC717&lt;AS721,5,6),IF(CC717&lt;AS723,7,8)))</f>
        <v>72</v>
      </c>
      <c r="CD719" s="16">
        <f ca="1">IF(CD716&lt;AR720,IF(CD716&lt;AR718,IF(CD716&lt;AR717,10,20),IF(CD716&lt;AR719,30,40)),IF(CD716&lt;AR722,IF(CD716&lt;AR721,50,60),IF(CD716&lt;AR723,70,80)))+IF(CD717&lt;AS720,IF(CD717&lt;AS718,IF(CD717&lt;AS717,1,2),IF(CD717&lt;AS719,3,4)),IF(CD717&lt;AS722,IF(CD717&lt;AS721,5,6),IF(CD717&lt;AS723,7,8)))</f>
        <v>72</v>
      </c>
      <c r="CE719" s="16">
        <f ca="1">IF(CE716&lt;AR720,IF(CE716&lt;AR718,IF(CE716&lt;AR717,10,20),IF(CE716&lt;AR719,30,40)),IF(CE716&lt;AR722,IF(CE716&lt;AR721,50,60),IF(CE716&lt;AR723,70,80)))+IF(CE717&lt;AS720,IF(CE717&lt;AS718,IF(CE717&lt;AS717,1,2),IF(CE717&lt;AS719,3,4)),IF(CE717&lt;AS722,IF(CE717&lt;AS721,5,6),IF(CE717&lt;AS723,7,8)))</f>
        <v>82</v>
      </c>
      <c r="CF719" s="16">
        <f ca="1">IF(CF716&lt;AR720,IF(CF716&lt;AR718,IF(CF716&lt;AR717,10,20),IF(CF716&lt;AR719,30,40)),IF(CF716&lt;AR722,IF(CF716&lt;AR721,50,60),IF(CF716&lt;AR723,70,80)))+IF(CF717&lt;AS720,IF(CF717&lt;AS718,IF(CF717&lt;AS717,1,2),IF(CF717&lt;AS719,3,4)),IF(CF717&lt;AS722,IF(CF717&lt;AS721,5,6),IF(CF717&lt;AS723,7,8)))</f>
        <v>72</v>
      </c>
      <c r="CG719" s="16">
        <f ca="1">IF(CG716&lt;AR720,IF(CG716&lt;AR718,IF(CG716&lt;AR717,10,20),IF(CG716&lt;AR719,30,40)),IF(CG716&lt;AR722,IF(CG716&lt;AR721,50,60),IF(CG716&lt;AR723,70,80)))+IF(CG717&lt;AS720,IF(CG717&lt;AS718,IF(CG717&lt;AS717,1,2),IF(CG717&lt;AS719,3,4)),IF(CG717&lt;AS722,IF(CG717&lt;AS721,5,6),IF(CG717&lt;AS723,7,8)))</f>
        <v>72</v>
      </c>
      <c r="CH719" s="16">
        <f ca="1">IF(CH716&lt;AR720,IF(CH716&lt;AR718,IF(CH716&lt;AR717,10,20),IF(CH716&lt;AR719,30,40)),IF(CH716&lt;AR722,IF(CH716&lt;AR721,50,60),IF(CH716&lt;AR723,70,80)))+IF(CH717&lt;AS720,IF(CH717&lt;AS718,IF(CH717&lt;AS717,1,2),IF(CH717&lt;AS719,3,4)),IF(CH717&lt;AS722,IF(CH717&lt;AS721,5,6),IF(CH717&lt;AS723,7,8)))</f>
        <v>72</v>
      </c>
      <c r="CI719" s="16">
        <f ca="1">IF(CI716&lt;AR720,IF(CI716&lt;AR718,IF(CI716&lt;AR717,10,20),IF(CI716&lt;AR719,30,40)),IF(CI716&lt;AR722,IF(CI716&lt;AR721,50,60),IF(CI716&lt;AR723,70,80)))+IF(CI717&lt;AS720,IF(CI717&lt;AS718,IF(CI717&lt;AS717,1,2),IF(CI717&lt;AS719,3,4)),IF(CI717&lt;AS722,IF(CI717&lt;AS721,5,6),IF(CI717&lt;AS723,7,8)))</f>
        <v>72</v>
      </c>
      <c r="CJ719" s="16">
        <f ca="1">IF(CJ716&lt;AR720,IF(CJ716&lt;AR718,IF(CJ716&lt;AR717,10,20),IF(CJ716&lt;AR719,30,40)),IF(CJ716&lt;AR722,IF(CJ716&lt;AR721,50,60),IF(CJ716&lt;AR723,70,80)))+IF(CJ717&lt;AS720,IF(CJ717&lt;AS718,IF(CJ717&lt;AS717,1,2),IF(CJ717&lt;AS719,3,4)),IF(CJ717&lt;AS722,IF(CJ717&lt;AS721,5,6),IF(CJ717&lt;AS723,7,8)))</f>
        <v>72</v>
      </c>
      <c r="CK719" s="16">
        <f ca="1">IF(CK716&lt;AR720,IF(CK716&lt;AR718,IF(CK716&lt;AR717,10,20),IF(CK716&lt;AR719,30,40)),IF(CK716&lt;AR722,IF(CK716&lt;AR721,50,60),IF(CK716&lt;AR723,70,80)))+IF(CK717&lt;AS720,IF(CK717&lt;AS718,IF(CK717&lt;AS717,1,2),IF(CK717&lt;AS719,3,4)),IF(CK717&lt;AS722,IF(CK717&lt;AS721,5,6),IF(CK717&lt;AS723,7,8)))</f>
        <v>72</v>
      </c>
      <c r="CL719" s="16">
        <f ca="1">IF(CL716&lt;AR720,IF(CL716&lt;AR718,IF(CL716&lt;AR717,10,20),IF(CL716&lt;AR719,30,40)),IF(CL716&lt;AR722,IF(CL716&lt;AR721,50,60),IF(CL716&lt;AR723,70,80)))+IF(CL717&lt;AS720,IF(CL717&lt;AS718,IF(CL717&lt;AS717,1,2),IF(CL717&lt;AS719,3,4)),IF(CL717&lt;AS722,IF(CL717&lt;AS721,5,6),IF(CL717&lt;AS723,7,8)))</f>
        <v>72</v>
      </c>
      <c r="CM719" s="16">
        <f ca="1">IF(CM716&lt;AR720,IF(CM716&lt;AR718,IF(CM716&lt;AR717,10,20),IF(CM716&lt;AR719,30,40)),IF(CM716&lt;AR722,IF(CM716&lt;AR721,50,60),IF(CM716&lt;AR723,70,80)))+IF(CM717&lt;AS720,IF(CM717&lt;AS718,IF(CM717&lt;AS717,1,2),IF(CM717&lt;AS719,3,4)),IF(CM717&lt;AS722,IF(CM717&lt;AS721,5,6),IF(CM717&lt;AS723,7,8)))</f>
        <v>72</v>
      </c>
      <c r="CN719" s="16">
        <f ca="1">IF(CN716&lt;AR720,IF(CN716&lt;AR718,IF(CN716&lt;AR717,10,20),IF(CN716&lt;AR719,30,40)),IF(CN716&lt;AR722,IF(CN716&lt;AR721,50,60),IF(CN716&lt;AR723,70,80)))+IF(CN717&lt;AS720,IF(CN717&lt;AS718,IF(CN717&lt;AS717,1,2),IF(CN717&lt;AS719,3,4)),IF(CN717&lt;AS722,IF(CN717&lt;AS721,5,6),IF(CN717&lt;AS723,7,8)))</f>
        <v>72</v>
      </c>
      <c r="CO719" s="16">
        <f ca="1">IF(CO716&lt;AR720,IF(CO716&lt;AR718,IF(CO716&lt;AR717,10,20),IF(CO716&lt;AR719,30,40)),IF(CO716&lt;AR722,IF(CO716&lt;AR721,50,60),IF(CO716&lt;AR723,70,80)))+IF(CO717&lt;AS720,IF(CO717&lt;AS718,IF(CO717&lt;AS717,1,2),IF(CO717&lt;AS719,3,4)),IF(CO717&lt;AS722,IF(CO717&lt;AS721,5,6),IF(CO717&lt;AS723,7,8)))</f>
        <v>72</v>
      </c>
      <c r="CP719" s="16">
        <f ca="1">IF(CP716&lt;AR720,IF(CP716&lt;AR718,IF(CP716&lt;AR717,10,20),IF(CP716&lt;AR719,30,40)),IF(CP716&lt;AR722,IF(CP716&lt;AR721,50,60),IF(CP716&lt;AR723,70,80)))+IF(CP717&lt;AS720,IF(CP717&lt;AS718,IF(CP717&lt;AS717,1,2),IF(CP717&lt;AS719,3,4)),IF(CP717&lt;AS722,IF(CP717&lt;AS721,5,6),IF(CP717&lt;AS723,7,8)))</f>
        <v>72</v>
      </c>
      <c r="CQ719" s="16">
        <f ca="1">IF(CQ716&lt;AR720,IF(CQ716&lt;AR718,IF(CQ716&lt;AR717,10,20),IF(CQ716&lt;AR719,30,40)),IF(CQ716&lt;AR722,IF(CQ716&lt;AR721,50,60),IF(CQ716&lt;AR723,70,80)))+IF(CQ717&lt;AS720,IF(CQ717&lt;AS718,IF(CQ717&lt;AS717,1,2),IF(CQ717&lt;AS719,3,4)),IF(CQ717&lt;AS722,IF(CQ717&lt;AS721,5,6),IF(CQ717&lt;AS723,7,8)))</f>
        <v>72</v>
      </c>
      <c r="CR719" s="16">
        <f ca="1">IF(CR716&lt;AR720,IF(CR716&lt;AR718,IF(CR716&lt;AR717,10,20),IF(CR716&lt;AR719,30,40)),IF(CR716&lt;AR722,IF(CR716&lt;AR721,50,60),IF(CR716&lt;AR723,70,80)))+IF(CR717&lt;AS720,IF(CR717&lt;AS718,IF(CR717&lt;AS717,1,2),IF(CR717&lt;AS719,3,4)),IF(CR717&lt;AS722,IF(CR717&lt;AS721,5,6),IF(CR717&lt;AS723,7,8)))</f>
        <v>72</v>
      </c>
    </row>
    <row r="720" spans="1:96" x14ac:dyDescent="0.35">
      <c r="A720" s="23"/>
      <c r="B720" s="38">
        <v>6.25E-2</v>
      </c>
      <c r="C720" s="49">
        <v>40</v>
      </c>
      <c r="D720" s="26">
        <f ca="1">AE707/AE712</f>
        <v>0</v>
      </c>
      <c r="E720" s="19">
        <f ca="1">COUNTIF(AU718:CR721,41)</f>
        <v>0</v>
      </c>
      <c r="F720" s="19">
        <f ca="1">COUNTIF(AU718:CR721,42)</f>
        <v>0</v>
      </c>
      <c r="G720" s="19">
        <f ca="1">COUNTIF(AU718:CR721,43)</f>
        <v>0</v>
      </c>
      <c r="H720" s="19">
        <f ca="1">COUNTIF(AU718:CR721,44)</f>
        <v>0</v>
      </c>
      <c r="I720" s="19">
        <f ca="1">COUNTIF(AU718:CR721,45)</f>
        <v>0</v>
      </c>
      <c r="J720" s="19">
        <f ca="1">COUNTIF(AU718:CR721,46)</f>
        <v>0</v>
      </c>
      <c r="K720" s="19">
        <f ca="1">COUNTIF(AU718:CR721,47)</f>
        <v>0</v>
      </c>
      <c r="L720" s="19">
        <f ca="1">COUNTIF(AU718:CR721,48)</f>
        <v>0</v>
      </c>
      <c r="N720" s="45">
        <f ca="1">ROUNDDOWN(E720*$AK$18+RAND(),0)</f>
        <v>0</v>
      </c>
      <c r="O720" s="45">
        <f ca="1">ROUNDDOWN(F720*$AL$18+RAND(),0)</f>
        <v>0</v>
      </c>
      <c r="P720" s="45">
        <f ca="1">ROUNDDOWN(G720*$AM$18+RAND(),0)</f>
        <v>0</v>
      </c>
      <c r="Q720" s="45">
        <f ca="1">ROUNDDOWN(H720*$AN$18+RAND(),0)</f>
        <v>0</v>
      </c>
      <c r="R720" s="45">
        <f ca="1">ROUNDDOWN(I720*$AO$18+RAND(),0)</f>
        <v>0</v>
      </c>
      <c r="S720" s="45">
        <f ca="1">ROUNDDOWN(J720*$AP$18+RAND(),0)</f>
        <v>0</v>
      </c>
      <c r="T720" s="45">
        <f ca="1">ROUNDDOWN(K720*$AQ$18+RAND(),0)</f>
        <v>0</v>
      </c>
      <c r="U720" s="45">
        <f ca="1">ROUNDDOWN(L720*$AR$18+RAND(),0)</f>
        <v>0</v>
      </c>
      <c r="W720" s="47">
        <f t="shared" ca="1" si="1339"/>
        <v>0</v>
      </c>
      <c r="X720" s="47">
        <f t="shared" ca="1" si="1325"/>
        <v>0</v>
      </c>
      <c r="Y720" s="47">
        <f t="shared" ca="1" si="1326"/>
        <v>0</v>
      </c>
      <c r="Z720" s="47">
        <f t="shared" ca="1" si="1327"/>
        <v>0</v>
      </c>
      <c r="AA720" s="47">
        <f t="shared" ca="1" si="1328"/>
        <v>0</v>
      </c>
      <c r="AB720" s="47">
        <f t="shared" ca="1" si="1329"/>
        <v>0</v>
      </c>
      <c r="AC720" s="47">
        <f t="shared" ca="1" si="1330"/>
        <v>0</v>
      </c>
      <c r="AD720" s="47">
        <f t="shared" ca="1" si="1331"/>
        <v>0</v>
      </c>
      <c r="AE720" s="21">
        <f t="shared" ca="1" si="1340"/>
        <v>0</v>
      </c>
      <c r="AH720" s="48">
        <f t="shared" ca="1" si="1341"/>
        <v>0</v>
      </c>
      <c r="AI720" s="48">
        <f t="shared" ca="1" si="1332"/>
        <v>0</v>
      </c>
      <c r="AJ720" s="48">
        <f t="shared" ca="1" si="1333"/>
        <v>0</v>
      </c>
      <c r="AK720" s="48">
        <f t="shared" ca="1" si="1334"/>
        <v>0</v>
      </c>
      <c r="AL720" s="48">
        <f t="shared" ca="1" si="1335"/>
        <v>0</v>
      </c>
      <c r="AM720" s="48">
        <f t="shared" ca="1" si="1336"/>
        <v>0</v>
      </c>
      <c r="AN720" s="48">
        <f t="shared" ca="1" si="1337"/>
        <v>0</v>
      </c>
      <c r="AO720" s="48">
        <f t="shared" ca="1" si="1338"/>
        <v>0</v>
      </c>
      <c r="AQ720" s="1">
        <v>40</v>
      </c>
      <c r="AR720" s="13">
        <f t="shared" ca="1" si="1342"/>
        <v>0</v>
      </c>
      <c r="AS720" s="13">
        <f ca="1">AS719+H716</f>
        <v>1</v>
      </c>
      <c r="AT720" s="8">
        <v>4</v>
      </c>
      <c r="AU720" s="16">
        <f ca="1">IF(AU722&lt;AR720,IF(AU722&lt;AR718,IF(AU722&lt;AR717,10,20),IF(AU722&lt;AR719,30,40)),IF(AU722&lt;AR722,IF(AU722&lt;AR721,50,60),IF(AU722&lt;AR723,70,80)))+IF(AU723&lt;AS720,IF(AU723&lt;AS718,IF(AU723&lt;AS717,1,2),IF(AU723&lt;AS719,3,4)),IF(AU723&lt;AS722,IF(AU723&lt;AS721,5,6),IF(AU723&lt;AS723,7,8)))</f>
        <v>82</v>
      </c>
      <c r="AV720" s="16">
        <f ca="1">IF(AV722&lt;AR720,IF(AV722&lt;AR718,IF(AV722&lt;AR717,10,20),IF(AV722&lt;AR719,30,40)),IF(AV722&lt;AR722,IF(AV722&lt;AR721,50,60),IF(AV722&lt;AR723,70,80)))+IF(AV723&lt;AS720,IF(AV723&lt;AS718,IF(AV723&lt;AS717,1,2),IF(AV723&lt;AS719,3,4)),IF(AV723&lt;AS722,IF(AV723&lt;AS721,5,6),IF(AV723&lt;AS723,7,8)))</f>
        <v>72</v>
      </c>
      <c r="AW720" s="16">
        <f ca="1">IF(AW722&lt;AR720,IF(AW722&lt;AR718,IF(AW722&lt;AR717,10,20),IF(AW722&lt;AR719,30,40)),IF(AW722&lt;AR722,IF(AW722&lt;AR721,50,60),IF(AW722&lt;AR723,70,80)))+IF(AW723&lt;AS720,IF(AW723&lt;AS718,IF(AW723&lt;AS717,1,2),IF(AW723&lt;AS719,3,4)),IF(AW723&lt;AS722,IF(AW723&lt;AS721,5,6),IF(AW723&lt;AS723,7,8)))</f>
        <v>72</v>
      </c>
      <c r="AX720" s="16">
        <f ca="1">IF(AX722&lt;AR720,IF(AX722&lt;AR718,IF(AX722&lt;AR717,10,20),IF(AX722&lt;AR719,30,40)),IF(AX722&lt;AR722,IF(AX722&lt;AR721,50,60),IF(AX722&lt;AR723,70,80)))+IF(AX723&lt;AS720,IF(AX723&lt;AS718,IF(AX723&lt;AS717,1,2),IF(AX723&lt;AS719,3,4)),IF(AX723&lt;AS722,IF(AX723&lt;AS721,5,6),IF(AX723&lt;AS723,7,8)))</f>
        <v>72</v>
      </c>
      <c r="AY720" s="16">
        <f ca="1">IF(AY722&lt;AR720,IF(AY722&lt;AR718,IF(AY722&lt;AR717,10,20),IF(AY722&lt;AR719,30,40)),IF(AY722&lt;AR722,IF(AY722&lt;AR721,50,60),IF(AY722&lt;AR723,70,80)))+IF(AY723&lt;AS720,IF(AY723&lt;AS718,IF(AY723&lt;AS717,1,2),IF(AY723&lt;AS719,3,4)),IF(AY723&lt;AS722,IF(AY723&lt;AS721,5,6),IF(AY723&lt;AS723,7,8)))</f>
        <v>72</v>
      </c>
      <c r="AZ720" s="16">
        <f ca="1">IF(AZ722&lt;AR720,IF(AZ722&lt;AR718,IF(AZ722&lt;AR717,10,20),IF(AZ722&lt;AR719,30,40)),IF(AZ722&lt;AR722,IF(AZ722&lt;AR721,50,60),IF(AZ722&lt;AR723,70,80)))+IF(AZ723&lt;AS720,IF(AZ723&lt;AS718,IF(AZ723&lt;AS717,1,2),IF(AZ723&lt;AS719,3,4)),IF(AZ723&lt;AS722,IF(AZ723&lt;AS721,5,6),IF(AZ723&lt;AS723,7,8)))</f>
        <v>72</v>
      </c>
      <c r="BA720" s="16">
        <f ca="1">IF(BA722&lt;AR720,IF(BA722&lt;AR718,IF(BA722&lt;AR717,10,20),IF(BA722&lt;AR719,30,40)),IF(BA722&lt;AR722,IF(BA722&lt;AR721,50,60),IF(BA722&lt;AR723,70,80)))+IF(BA723&lt;AS720,IF(BA723&lt;AS718,IF(BA723&lt;AS717,1,2),IF(BA723&lt;AS719,3,4)),IF(BA723&lt;AS722,IF(BA723&lt;AS721,5,6),IF(BA723&lt;AS723,7,8)))</f>
        <v>72</v>
      </c>
      <c r="BB720" s="16">
        <f ca="1">IF(BB722&lt;AR720,IF(BB722&lt;AR718,IF(BB722&lt;AR717,10,20),IF(BB722&lt;AR719,30,40)),IF(BB722&lt;AR722,IF(BB722&lt;AR721,50,60),IF(BB722&lt;AR723,70,80)))+IF(BB723&lt;AS720,IF(BB723&lt;AS718,IF(BB723&lt;AS717,1,2),IF(BB723&lt;AS719,3,4)),IF(BB723&lt;AS722,IF(BB723&lt;AS721,5,6),IF(BB723&lt;AS723,7,8)))</f>
        <v>82</v>
      </c>
      <c r="BC720" s="16">
        <f ca="1">IF(BC722&lt;AR720,IF(BC722&lt;AR718,IF(BC722&lt;AR717,10,20),IF(BC722&lt;AR719,30,40)),IF(BC722&lt;AR722,IF(BC722&lt;AR721,50,60),IF(BC722&lt;AR723,70,80)))+IF(BC723&lt;AS720,IF(BC723&lt;AS718,IF(BC723&lt;AS717,1,2),IF(BC723&lt;AS719,3,4)),IF(BC723&lt;AS722,IF(BC723&lt;AS721,5,6),IF(BC723&lt;AS723,7,8)))</f>
        <v>72</v>
      </c>
      <c r="BD720" s="16">
        <f ca="1">IF(BD722&lt;AR720,IF(BD722&lt;AR718,IF(BD722&lt;AR717,10,20),IF(BD722&lt;AR719,30,40)),IF(BD722&lt;AR722,IF(BD722&lt;AR721,50,60),IF(BD722&lt;AR723,70,80)))+IF(BD723&lt;AS720,IF(BD723&lt;AS718,IF(BD723&lt;AS717,1,2),IF(BD723&lt;AS719,3,4)),IF(BD723&lt;AS722,IF(BD723&lt;AS721,5,6),IF(BD723&lt;AS723,7,8)))</f>
        <v>72</v>
      </c>
      <c r="BE720" s="16">
        <f ca="1">IF(BE722&lt;AR720,IF(BE722&lt;AR718,IF(BE722&lt;AR717,10,20),IF(BE722&lt;AR719,30,40)),IF(BE722&lt;AR722,IF(BE722&lt;AR721,50,60),IF(BE722&lt;AR723,70,80)))+IF(BE723&lt;AS720,IF(BE723&lt;AS718,IF(BE723&lt;AS717,1,2),IF(BE723&lt;AS719,3,4)),IF(BE723&lt;AS722,IF(BE723&lt;AS721,5,6),IF(BE723&lt;AS723,7,8)))</f>
        <v>72</v>
      </c>
      <c r="BF720" s="16">
        <f ca="1">IF(BF722&lt;AR720,IF(BF722&lt;AR718,IF(BF722&lt;AR717,10,20),IF(BF722&lt;AR719,30,40)),IF(BF722&lt;AR722,IF(BF722&lt;AR721,50,60),IF(BF722&lt;AR723,70,80)))+IF(BF723&lt;AS720,IF(BF723&lt;AS718,IF(BF723&lt;AS717,1,2),IF(BF723&lt;AS719,3,4)),IF(BF723&lt;AS722,IF(BF723&lt;AS721,5,6),IF(BF723&lt;AS723,7,8)))</f>
        <v>72</v>
      </c>
      <c r="BG720" s="16">
        <f ca="1">IF(BG722&lt;AR720,IF(BG722&lt;AR718,IF(BG722&lt;AR717,10,20),IF(BG722&lt;AR719,30,40)),IF(BG722&lt;AR722,IF(BG722&lt;AR721,50,60),IF(BG722&lt;AR723,70,80)))+IF(BG723&lt;AS720,IF(BG723&lt;AS718,IF(BG723&lt;AS717,1,2),IF(BG723&lt;AS719,3,4)),IF(BG723&lt;AS722,IF(BG723&lt;AS721,5,6),IF(BG723&lt;AS723,7,8)))</f>
        <v>72</v>
      </c>
      <c r="BH720" s="16">
        <f ca="1">IF(BH722&lt;AR720,IF(BH722&lt;AR718,IF(BH722&lt;AR717,10,20),IF(BH722&lt;AR719,30,40)),IF(BH722&lt;AR722,IF(BH722&lt;AR721,50,60),IF(BH722&lt;AR723,70,80)))+IF(BH723&lt;AS720,IF(BH723&lt;AS718,IF(BH723&lt;AS717,1,2),IF(BH723&lt;AS719,3,4)),IF(BH723&lt;AS722,IF(BH723&lt;AS721,5,6),IF(BH723&lt;AS723,7,8)))</f>
        <v>72</v>
      </c>
      <c r="BI720" s="16">
        <f ca="1">IF(BI722&lt;AR720,IF(BI722&lt;AR718,IF(BI722&lt;AR717,10,20),IF(BI722&lt;AR719,30,40)),IF(BI722&lt;AR722,IF(BI722&lt;AR721,50,60),IF(BI722&lt;AR723,70,80)))+IF(BI723&lt;AS720,IF(BI723&lt;AS718,IF(BI723&lt;AS717,1,2),IF(BI723&lt;AS719,3,4)),IF(BI723&lt;AS722,IF(BI723&lt;AS721,5,6),IF(BI723&lt;AS723,7,8)))</f>
        <v>72</v>
      </c>
      <c r="BJ720" s="16">
        <f ca="1">IF(BJ722&lt;AR720,IF(BJ722&lt;AR718,IF(BJ722&lt;AR717,10,20),IF(BJ722&lt;AR719,30,40)),IF(BJ722&lt;AR722,IF(BJ722&lt;AR721,50,60),IF(BJ722&lt;AR723,70,80)))+IF(BJ723&lt;AS720,IF(BJ723&lt;AS718,IF(BJ723&lt;AS717,1,2),IF(BJ723&lt;AS719,3,4)),IF(BJ723&lt;AS722,IF(BJ723&lt;AS721,5,6),IF(BJ723&lt;AS723,7,8)))</f>
        <v>72</v>
      </c>
      <c r="BK720" s="16">
        <f ca="1">IF(BK722&lt;AR720,IF(BK722&lt;AR718,IF(BK722&lt;AR717,10,20),IF(BK722&lt;AR719,30,40)),IF(BK722&lt;AR722,IF(BK722&lt;AR721,50,60),IF(BK722&lt;AR723,70,80)))+IF(BK723&lt;AS720,IF(BK723&lt;AS718,IF(BK723&lt;AS717,1,2),IF(BK723&lt;AS719,3,4)),IF(BK723&lt;AS722,IF(BK723&lt;AS721,5,6),IF(BK723&lt;AS723,7,8)))</f>
        <v>72</v>
      </c>
      <c r="BL720" s="16">
        <f ca="1">IF(BL722&lt;AR720,IF(BL722&lt;AR718,IF(BL722&lt;AR717,10,20),IF(BL722&lt;AR719,30,40)),IF(BL722&lt;AR722,IF(BL722&lt;AR721,50,60),IF(BL722&lt;AR723,70,80)))+IF(BL723&lt;AS720,IF(BL723&lt;AS718,IF(BL723&lt;AS717,1,2),IF(BL723&lt;AS719,3,4)),IF(BL723&lt;AS722,IF(BL723&lt;AS721,5,6),IF(BL723&lt;AS723,7,8)))</f>
        <v>72</v>
      </c>
      <c r="BM720" s="16">
        <f ca="1">IF(BM722&lt;AR720,IF(BM722&lt;AR718,IF(BM722&lt;AR717,10,20),IF(BM722&lt;AR719,30,40)),IF(BM722&lt;AR722,IF(BM722&lt;AR721,50,60),IF(BM722&lt;AR723,70,80)))+IF(BM723&lt;AS720,IF(BM723&lt;AS718,IF(BM723&lt;AS717,1,2),IF(BM723&lt;AS719,3,4)),IF(BM723&lt;AS722,IF(BM723&lt;AS721,5,6),IF(BM723&lt;AS723,7,8)))</f>
        <v>82</v>
      </c>
      <c r="BN720" s="16">
        <f ca="1">IF(BN722&lt;AR720,IF(BN722&lt;AR718,IF(BN722&lt;AR717,10,20),IF(BN722&lt;AR719,30,40)),IF(BN722&lt;AR722,IF(BN722&lt;AR721,50,60),IF(BN722&lt;AR723,70,80)))+IF(BN723&lt;AS720,IF(BN723&lt;AS718,IF(BN723&lt;AS717,1,2),IF(BN723&lt;AS719,3,4)),IF(BN723&lt;AS722,IF(BN723&lt;AS721,5,6),IF(BN723&lt;AS723,7,8)))</f>
        <v>72</v>
      </c>
      <c r="BO720" s="16">
        <f ca="1">IF(BO722&lt;AR720,IF(BO722&lt;AR718,IF(BO722&lt;AR717,10,20),IF(BO722&lt;AR719,30,40)),IF(BO722&lt;AR722,IF(BO722&lt;AR721,50,60),IF(BO722&lt;AR723,70,80)))+IF(BO723&lt;AS720,IF(BO723&lt;AS718,IF(BO723&lt;AS717,1,2),IF(BO723&lt;AS719,3,4)),IF(BO723&lt;AS722,IF(BO723&lt;AS721,5,6),IF(BO723&lt;AS723,7,8)))</f>
        <v>72</v>
      </c>
      <c r="BP720" s="16">
        <f ca="1">IF(BP722&lt;AR720,IF(BP722&lt;AR718,IF(BP722&lt;AR717,10,20),IF(BP722&lt;AR719,30,40)),IF(BP722&lt;AR722,IF(BP722&lt;AR721,50,60),IF(BP722&lt;AR723,70,80)))+IF(BP723&lt;AS720,IF(BP723&lt;AS718,IF(BP723&lt;AS717,1,2),IF(BP723&lt;AS719,3,4)),IF(BP723&lt;AS722,IF(BP723&lt;AS721,5,6),IF(BP723&lt;AS723,7,8)))</f>
        <v>72</v>
      </c>
      <c r="BQ720" s="16">
        <f ca="1">IF(BQ722&lt;AR720,IF(BQ722&lt;AR718,IF(BQ722&lt;AR717,10,20),IF(BQ722&lt;AR719,30,40)),IF(BQ722&lt;AR722,IF(BQ722&lt;AR721,50,60),IF(BQ722&lt;AR723,70,80)))+IF(BQ723&lt;AS720,IF(BQ723&lt;AS718,IF(BQ723&lt;AS717,1,2),IF(BQ723&lt;AS719,3,4)),IF(BQ723&lt;AS722,IF(BQ723&lt;AS721,5,6),IF(BQ723&lt;AS723,7,8)))</f>
        <v>72</v>
      </c>
      <c r="BR720" s="16">
        <f ca="1">IF(BR722&lt;AR720,IF(BR722&lt;AR718,IF(BR722&lt;AR717,10,20),IF(BR722&lt;AR719,30,40)),IF(BR722&lt;AR722,IF(BR722&lt;AR721,50,60),IF(BR722&lt;AR723,70,80)))+IF(BR723&lt;AS720,IF(BR723&lt;AS718,IF(BR723&lt;AS717,1,2),IF(BR723&lt;AS719,3,4)),IF(BR723&lt;AS722,IF(BR723&lt;AS721,5,6),IF(BR723&lt;AS723,7,8)))</f>
        <v>72</v>
      </c>
      <c r="BS720" s="16">
        <f ca="1">IF(BS722&lt;AR720,IF(BS722&lt;AR718,IF(BS722&lt;AR717,10,20),IF(BS722&lt;AR719,30,40)),IF(BS722&lt;AR722,IF(BS722&lt;AR721,50,60),IF(BS722&lt;AR723,70,80)))+IF(BS723&lt;AS720,IF(BS723&lt;AS718,IF(BS723&lt;AS717,1,2),IF(BS723&lt;AS719,3,4)),IF(BS723&lt;AS722,IF(BS723&lt;AS721,5,6),IF(BS723&lt;AS723,7,8)))</f>
        <v>72</v>
      </c>
      <c r="BT720" s="16">
        <f ca="1">IF(BT722&lt;AR720,IF(BT722&lt;AR718,IF(BT722&lt;AR717,10,20),IF(BT722&lt;AR719,30,40)),IF(BT722&lt;AR722,IF(BT722&lt;AR721,50,60),IF(BT722&lt;AR723,70,80)))+IF(BT723&lt;AS720,IF(BT723&lt;AS718,IF(BT723&lt;AS717,1,2),IF(BT723&lt;AS719,3,4)),IF(BT723&lt;AS722,IF(BT723&lt;AS721,5,6),IF(BT723&lt;AS723,7,8)))</f>
        <v>71</v>
      </c>
      <c r="BU720" s="16">
        <f ca="1">IF(BU722&lt;AR720,IF(BU722&lt;AR718,IF(BU722&lt;AR717,10,20),IF(BU722&lt;AR719,30,40)),IF(BU722&lt;AR722,IF(BU722&lt;AR721,50,60),IF(BU722&lt;AR723,70,80)))+IF(BU723&lt;AS720,IF(BU723&lt;AS718,IF(BU723&lt;AS717,1,2),IF(BU723&lt;AS719,3,4)),IF(BU723&lt;AS722,IF(BU723&lt;AS721,5,6),IF(BU723&lt;AS723,7,8)))</f>
        <v>72</v>
      </c>
      <c r="BV720" s="16">
        <f ca="1">IF(BV722&lt;AR720,IF(BV722&lt;AR718,IF(BV722&lt;AR717,10,20),IF(BV722&lt;AR719,30,40)),IF(BV722&lt;AR722,IF(BV722&lt;AR721,50,60),IF(BV722&lt;AR723,70,80)))+IF(BV723&lt;AS720,IF(BV723&lt;AS718,IF(BV723&lt;AS717,1,2),IF(BV723&lt;AS719,3,4)),IF(BV723&lt;AS722,IF(BV723&lt;AS721,5,6),IF(BV723&lt;AS723,7,8)))</f>
        <v>72</v>
      </c>
      <c r="BW720" s="16">
        <f ca="1">IF(BW722&lt;AR720,IF(BW722&lt;AR718,IF(BW722&lt;AR717,10,20),IF(BW722&lt;AR719,30,40)),IF(BW722&lt;AR722,IF(BW722&lt;AR721,50,60),IF(BW722&lt;AR723,70,80)))+IF(BW723&lt;AS720,IF(BW723&lt;AS718,IF(BW723&lt;AS717,1,2),IF(BW723&lt;AS719,3,4)),IF(BW723&lt;AS722,IF(BW723&lt;AS721,5,6),IF(BW723&lt;AS723,7,8)))</f>
        <v>72</v>
      </c>
      <c r="BX720" s="16">
        <f ca="1">IF(BX722&lt;AR720,IF(BX722&lt;AR718,IF(BX722&lt;AR717,10,20),IF(BX722&lt;AR719,30,40)),IF(BX722&lt;AR722,IF(BX722&lt;AR721,50,60),IF(BX722&lt;AR723,70,80)))+IF(BX723&lt;AS720,IF(BX723&lt;AS718,IF(BX723&lt;AS717,1,2),IF(BX723&lt;AS719,3,4)),IF(BX723&lt;AS722,IF(BX723&lt;AS721,5,6),IF(BX723&lt;AS723,7,8)))</f>
        <v>72</v>
      </c>
      <c r="BY720" s="16">
        <f ca="1">IF(BY722&lt;AR720,IF(BY722&lt;AR718,IF(BY722&lt;AR717,10,20),IF(BY722&lt;AR719,30,40)),IF(BY722&lt;AR722,IF(BY722&lt;AR721,50,60),IF(BY722&lt;AR723,70,80)))+IF(BY723&lt;AS720,IF(BY723&lt;AS718,IF(BY723&lt;AS717,1,2),IF(BY723&lt;AS719,3,4)),IF(BY723&lt;AS722,IF(BY723&lt;AS721,5,6),IF(BY723&lt;AS723,7,8)))</f>
        <v>72</v>
      </c>
      <c r="BZ720" s="16">
        <f ca="1">IF(BZ722&lt;AR720,IF(BZ722&lt;AR718,IF(BZ722&lt;AR717,10,20),IF(BZ722&lt;AR719,30,40)),IF(BZ722&lt;AR722,IF(BZ722&lt;AR721,50,60),IF(BZ722&lt;AR723,70,80)))+IF(BZ723&lt;AS720,IF(BZ723&lt;AS718,IF(BZ723&lt;AS717,1,2),IF(BZ723&lt;AS719,3,4)),IF(BZ723&lt;AS722,IF(BZ723&lt;AS721,5,6),IF(BZ723&lt;AS723,7,8)))</f>
        <v>72</v>
      </c>
      <c r="CA720" s="16">
        <f ca="1">IF(CA722&lt;AR720,IF(CA722&lt;AR718,IF(CA722&lt;AR717,10,20),IF(CA722&lt;AR719,30,40)),IF(CA722&lt;AR722,IF(CA722&lt;AR721,50,60),IF(CA722&lt;AR723,70,80)))+IF(CA723&lt;AS720,IF(CA723&lt;AS718,IF(CA723&lt;AS717,1,2),IF(CA723&lt;AS719,3,4)),IF(CA723&lt;AS722,IF(CA723&lt;AS721,5,6),IF(CA723&lt;AS723,7,8)))</f>
        <v>72</v>
      </c>
      <c r="CB720" s="16">
        <f ca="1">IF(CB722&lt;AR720,IF(CB722&lt;AR718,IF(CB722&lt;AR717,10,20),IF(CB722&lt;AR719,30,40)),IF(CB722&lt;AR722,IF(CB722&lt;AR721,50,60),IF(CB722&lt;AR723,70,80)))+IF(CB723&lt;AS720,IF(CB723&lt;AS718,IF(CB723&lt;AS717,1,2),IF(CB723&lt;AS719,3,4)),IF(CB723&lt;AS722,IF(CB723&lt;AS721,5,6),IF(CB723&lt;AS723,7,8)))</f>
        <v>72</v>
      </c>
      <c r="CC720" s="16">
        <f ca="1">IF(CC722&lt;AR720,IF(CC722&lt;AR718,IF(CC722&lt;AR717,10,20),IF(CC722&lt;AR719,30,40)),IF(CC722&lt;AR722,IF(CC722&lt;AR721,50,60),IF(CC722&lt;AR723,70,80)))+IF(CC723&lt;AS720,IF(CC723&lt;AS718,IF(CC723&lt;AS717,1,2),IF(CC723&lt;AS719,3,4)),IF(CC723&lt;AS722,IF(CC723&lt;AS721,5,6),IF(CC723&lt;AS723,7,8)))</f>
        <v>72</v>
      </c>
      <c r="CD720" s="16">
        <f ca="1">IF(CD722&lt;AR720,IF(CD722&lt;AR718,IF(CD722&lt;AR717,10,20),IF(CD722&lt;AR719,30,40)),IF(CD722&lt;AR722,IF(CD722&lt;AR721,50,60),IF(CD722&lt;AR723,70,80)))+IF(CD723&lt;AS720,IF(CD723&lt;AS718,IF(CD723&lt;AS717,1,2),IF(CD723&lt;AS719,3,4)),IF(CD723&lt;AS722,IF(CD723&lt;AS721,5,6),IF(CD723&lt;AS723,7,8)))</f>
        <v>82</v>
      </c>
      <c r="CE720" s="16">
        <f ca="1">IF(CE722&lt;AR720,IF(CE722&lt;AR718,IF(CE722&lt;AR717,10,20),IF(CE722&lt;AR719,30,40)),IF(CE722&lt;AR722,IF(CE722&lt;AR721,50,60),IF(CE722&lt;AR723,70,80)))+IF(CE723&lt;AS720,IF(CE723&lt;AS718,IF(CE723&lt;AS717,1,2),IF(CE723&lt;AS719,3,4)),IF(CE723&lt;AS722,IF(CE723&lt;AS721,5,6),IF(CE723&lt;AS723,7,8)))</f>
        <v>72</v>
      </c>
      <c r="CF720" s="16">
        <f ca="1">IF(CF722&lt;AR720,IF(CF722&lt;AR718,IF(CF722&lt;AR717,10,20),IF(CF722&lt;AR719,30,40)),IF(CF722&lt;AR722,IF(CF722&lt;AR721,50,60),IF(CF722&lt;AR723,70,80)))+IF(CF723&lt;AS720,IF(CF723&lt;AS718,IF(CF723&lt;AS717,1,2),IF(CF723&lt;AS719,3,4)),IF(CF723&lt;AS722,IF(CF723&lt;AS721,5,6),IF(CF723&lt;AS723,7,8)))</f>
        <v>72</v>
      </c>
      <c r="CG720" s="16">
        <f ca="1">IF(CG722&lt;AR720,IF(CG722&lt;AR718,IF(CG722&lt;AR717,10,20),IF(CG722&lt;AR719,30,40)),IF(CG722&lt;AR722,IF(CG722&lt;AR721,50,60),IF(CG722&lt;AR723,70,80)))+IF(CG723&lt;AS720,IF(CG723&lt;AS718,IF(CG723&lt;AS717,1,2),IF(CG723&lt;AS719,3,4)),IF(CG723&lt;AS722,IF(CG723&lt;AS721,5,6),IF(CG723&lt;AS723,7,8)))</f>
        <v>72</v>
      </c>
      <c r="CH720" s="16">
        <f ca="1">IF(CH722&lt;AR720,IF(CH722&lt;AR718,IF(CH722&lt;AR717,10,20),IF(CH722&lt;AR719,30,40)),IF(CH722&lt;AR722,IF(CH722&lt;AR721,50,60),IF(CH722&lt;AR723,70,80)))+IF(CH723&lt;AS720,IF(CH723&lt;AS718,IF(CH723&lt;AS717,1,2),IF(CH723&lt;AS719,3,4)),IF(CH723&lt;AS722,IF(CH723&lt;AS721,5,6),IF(CH723&lt;AS723,7,8)))</f>
        <v>72</v>
      </c>
      <c r="CI720" s="16">
        <f ca="1">IF(CI722&lt;AR720,IF(CI722&lt;AR718,IF(CI722&lt;AR717,10,20),IF(CI722&lt;AR719,30,40)),IF(CI722&lt;AR722,IF(CI722&lt;AR721,50,60),IF(CI722&lt;AR723,70,80)))+IF(CI723&lt;AS720,IF(CI723&lt;AS718,IF(CI723&lt;AS717,1,2),IF(CI723&lt;AS719,3,4)),IF(CI723&lt;AS722,IF(CI723&lt;AS721,5,6),IF(CI723&lt;AS723,7,8)))</f>
        <v>72</v>
      </c>
      <c r="CJ720" s="16">
        <f ca="1">IF(CJ722&lt;AR720,IF(CJ722&lt;AR718,IF(CJ722&lt;AR717,10,20),IF(CJ722&lt;AR719,30,40)),IF(CJ722&lt;AR722,IF(CJ722&lt;AR721,50,60),IF(CJ722&lt;AR723,70,80)))+IF(CJ723&lt;AS720,IF(CJ723&lt;AS718,IF(CJ723&lt;AS717,1,2),IF(CJ723&lt;AS719,3,4)),IF(CJ723&lt;AS722,IF(CJ723&lt;AS721,5,6),IF(CJ723&lt;AS723,7,8)))</f>
        <v>72</v>
      </c>
      <c r="CK720" s="16">
        <f ca="1">IF(CK722&lt;AR720,IF(CK722&lt;AR718,IF(CK722&lt;AR717,10,20),IF(CK722&lt;AR719,30,40)),IF(CK722&lt;AR722,IF(CK722&lt;AR721,50,60),IF(CK722&lt;AR723,70,80)))+IF(CK723&lt;AS720,IF(CK723&lt;AS718,IF(CK723&lt;AS717,1,2),IF(CK723&lt;AS719,3,4)),IF(CK723&lt;AS722,IF(CK723&lt;AS721,5,6),IF(CK723&lt;AS723,7,8)))</f>
        <v>72</v>
      </c>
      <c r="CL720" s="16">
        <f ca="1">IF(CL722&lt;AR720,IF(CL722&lt;AR718,IF(CL722&lt;AR717,10,20),IF(CL722&lt;AR719,30,40)),IF(CL722&lt;AR722,IF(CL722&lt;AR721,50,60),IF(CL722&lt;AR723,70,80)))+IF(CL723&lt;AS720,IF(CL723&lt;AS718,IF(CL723&lt;AS717,1,2),IF(CL723&lt;AS719,3,4)),IF(CL723&lt;AS722,IF(CL723&lt;AS721,5,6),IF(CL723&lt;AS723,7,8)))</f>
        <v>72</v>
      </c>
      <c r="CM720" s="16">
        <f ca="1">IF(CM722&lt;AR720,IF(CM722&lt;AR718,IF(CM722&lt;AR717,10,20),IF(CM722&lt;AR719,30,40)),IF(CM722&lt;AR722,IF(CM722&lt;AR721,50,60),IF(CM722&lt;AR723,70,80)))+IF(CM723&lt;AS720,IF(CM723&lt;AS718,IF(CM723&lt;AS717,1,2),IF(CM723&lt;AS719,3,4)),IF(CM723&lt;AS722,IF(CM723&lt;AS721,5,6),IF(CM723&lt;AS723,7,8)))</f>
        <v>82</v>
      </c>
      <c r="CN720" s="16">
        <f ca="1">IF(CN722&lt;AR720,IF(CN722&lt;AR718,IF(CN722&lt;AR717,10,20),IF(CN722&lt;AR719,30,40)),IF(CN722&lt;AR722,IF(CN722&lt;AR721,50,60),IF(CN722&lt;AR723,70,80)))+IF(CN723&lt;AS720,IF(CN723&lt;AS718,IF(CN723&lt;AS717,1,2),IF(CN723&lt;AS719,3,4)),IF(CN723&lt;AS722,IF(CN723&lt;AS721,5,6),IF(CN723&lt;AS723,7,8)))</f>
        <v>72</v>
      </c>
      <c r="CO720" s="16">
        <f ca="1">IF(CO722&lt;AR720,IF(CO722&lt;AR718,IF(CO722&lt;AR717,10,20),IF(CO722&lt;AR719,30,40)),IF(CO722&lt;AR722,IF(CO722&lt;AR721,50,60),IF(CO722&lt;AR723,70,80)))+IF(CO723&lt;AS720,IF(CO723&lt;AS718,IF(CO723&lt;AS717,1,2),IF(CO723&lt;AS719,3,4)),IF(CO723&lt;AS722,IF(CO723&lt;AS721,5,6),IF(CO723&lt;AS723,7,8)))</f>
        <v>82</v>
      </c>
      <c r="CP720" s="16">
        <f ca="1">IF(CP722&lt;AR720,IF(CP722&lt;AR718,IF(CP722&lt;AR717,10,20),IF(CP722&lt;AR719,30,40)),IF(CP722&lt;AR722,IF(CP722&lt;AR721,50,60),IF(CP722&lt;AR723,70,80)))+IF(CP723&lt;AS720,IF(CP723&lt;AS718,IF(CP723&lt;AS717,1,2),IF(CP723&lt;AS719,3,4)),IF(CP723&lt;AS722,IF(CP723&lt;AS721,5,6),IF(CP723&lt;AS723,7,8)))</f>
        <v>72</v>
      </c>
      <c r="CQ720" s="16">
        <f ca="1">IF(CQ722&lt;AR720,IF(CQ722&lt;AR718,IF(CQ722&lt;AR717,10,20),IF(CQ722&lt;AR719,30,40)),IF(CQ722&lt;AR722,IF(CQ722&lt;AR721,50,60),IF(CQ722&lt;AR723,70,80)))+IF(CQ723&lt;AS720,IF(CQ723&lt;AS718,IF(CQ723&lt;AS717,1,2),IF(CQ723&lt;AS719,3,4)),IF(CQ723&lt;AS722,IF(CQ723&lt;AS721,5,6),IF(CQ723&lt;AS723,7,8)))</f>
        <v>82</v>
      </c>
      <c r="CR720" s="16">
        <f ca="1">IF(CR722&lt;AR720,IF(CR722&lt;AR718,IF(CR722&lt;AR717,10,20),IF(CR722&lt;AR719,30,40)),IF(CR722&lt;AR722,IF(CR722&lt;AR721,50,60),IF(CR722&lt;AR723,70,80)))+IF(CR723&lt;AS720,IF(CR723&lt;AS718,IF(CR723&lt;AS717,1,2),IF(CR723&lt;AS719,3,4)),IF(CR723&lt;AS722,IF(CR723&lt;AS721,5,6),IF(CR723&lt;AS723,7,8)))</f>
        <v>62</v>
      </c>
    </row>
    <row r="721" spans="1:96" x14ac:dyDescent="0.35">
      <c r="A721" s="23"/>
      <c r="B721" s="38">
        <v>0.125</v>
      </c>
      <c r="C721" s="49">
        <v>50</v>
      </c>
      <c r="D721" s="26">
        <f ca="1">AE708/AE712</f>
        <v>0</v>
      </c>
      <c r="E721" s="19">
        <f ca="1">COUNTIF(AU718:CR721,51)</f>
        <v>0</v>
      </c>
      <c r="F721" s="19">
        <f ca="1">COUNTIF(AU718:CR721,52)</f>
        <v>0</v>
      </c>
      <c r="G721" s="19">
        <f ca="1">COUNTIF(AU718:CR721,53)</f>
        <v>0</v>
      </c>
      <c r="H721" s="19">
        <f ca="1">COUNTIF(AU718:CR721,54)</f>
        <v>0</v>
      </c>
      <c r="I721" s="19">
        <f ca="1">COUNTIF(AU718:CR721,55)</f>
        <v>0</v>
      </c>
      <c r="J721" s="19">
        <f ca="1">COUNTIF(AU718:CR721,56)</f>
        <v>0</v>
      </c>
      <c r="K721" s="19">
        <f ca="1">COUNTIF(AU718:CR721,57)</f>
        <v>0</v>
      </c>
      <c r="L721" s="19">
        <f ca="1">COUNTIF(AU718:CR721,58)</f>
        <v>0</v>
      </c>
      <c r="N721" s="45">
        <f ca="1">ROUNDDOWN(E721*$AK$19+RAND(),0)</f>
        <v>0</v>
      </c>
      <c r="O721" s="45">
        <f ca="1">ROUNDDOWN(F721*$AL$19+RAND(),0)</f>
        <v>0</v>
      </c>
      <c r="P721" s="45">
        <f ca="1">ROUNDDOWN(G721*$AM$19+RAND(),0)</f>
        <v>0</v>
      </c>
      <c r="Q721" s="45">
        <f ca="1">ROUNDDOWN(H721*$AN$19+RAND(),0)</f>
        <v>0</v>
      </c>
      <c r="R721" s="45">
        <f ca="1">ROUNDDOWN(I721*$AO$19+RAND(),0)</f>
        <v>0</v>
      </c>
      <c r="S721" s="45">
        <f ca="1">ROUNDDOWN(J721*$AP$19+RAND(),0)</f>
        <v>0</v>
      </c>
      <c r="T721" s="45">
        <f ca="1">ROUNDDOWN(K721*$AQ$19+RAND(),0)</f>
        <v>0</v>
      </c>
      <c r="U721" s="45">
        <f ca="1">ROUNDDOWN(L721*$AR$19+RAND(),0)</f>
        <v>0</v>
      </c>
      <c r="W721" s="47">
        <f t="shared" ca="1" si="1339"/>
        <v>0</v>
      </c>
      <c r="X721" s="47">
        <f t="shared" ca="1" si="1325"/>
        <v>0</v>
      </c>
      <c r="Y721" s="47">
        <f t="shared" ca="1" si="1326"/>
        <v>0</v>
      </c>
      <c r="Z721" s="47">
        <f t="shared" ca="1" si="1327"/>
        <v>0</v>
      </c>
      <c r="AA721" s="47">
        <f t="shared" ca="1" si="1328"/>
        <v>0</v>
      </c>
      <c r="AB721" s="47">
        <f t="shared" ca="1" si="1329"/>
        <v>0</v>
      </c>
      <c r="AC721" s="47">
        <f t="shared" ca="1" si="1330"/>
        <v>0</v>
      </c>
      <c r="AD721" s="47">
        <f t="shared" ca="1" si="1331"/>
        <v>0</v>
      </c>
      <c r="AE721" s="21">
        <f t="shared" ca="1" si="1340"/>
        <v>0</v>
      </c>
      <c r="AH721" s="48">
        <f t="shared" ca="1" si="1341"/>
        <v>0</v>
      </c>
      <c r="AI721" s="48">
        <f t="shared" ca="1" si="1332"/>
        <v>0</v>
      </c>
      <c r="AJ721" s="48">
        <f t="shared" ca="1" si="1333"/>
        <v>0</v>
      </c>
      <c r="AK721" s="48">
        <f t="shared" ca="1" si="1334"/>
        <v>0</v>
      </c>
      <c r="AL721" s="48">
        <f t="shared" ca="1" si="1335"/>
        <v>0</v>
      </c>
      <c r="AM721" s="48">
        <f t="shared" ca="1" si="1336"/>
        <v>0</v>
      </c>
      <c r="AN721" s="48">
        <f t="shared" ca="1" si="1337"/>
        <v>0</v>
      </c>
      <c r="AO721" s="48">
        <f t="shared" ca="1" si="1338"/>
        <v>0</v>
      </c>
      <c r="AQ721" s="1">
        <v>50</v>
      </c>
      <c r="AR721" s="13">
        <f t="shared" ca="1" si="1342"/>
        <v>0</v>
      </c>
      <c r="AS721" s="13">
        <f ca="1">AS720+I716</f>
        <v>1</v>
      </c>
      <c r="AT721" s="8">
        <v>5</v>
      </c>
      <c r="AU721" s="16">
        <f ca="1">IF(AU724&lt;AR720,IF(AU724&lt;AR718,IF(AU724&lt;AR717,10,20),IF(AU724&lt;AR719,30,40)),IF(AU724&lt;AR722,IF(AU724&lt;AR721,50,60),IF(AU724&lt;AR723,70,80)))+IF(AU725&lt;AS720,IF(AU725&lt;AS718,IF(AU725&lt;AS717,1,2),IF(AU725&lt;AS719,3,4)),IF(AU725&lt;AS722,IF(AU725&lt;AS721,5,6),IF(AU725&lt;AS723,7,8)))</f>
        <v>72</v>
      </c>
      <c r="AV721" s="16">
        <f ca="1">IF(AV724&lt;AR720,IF(AV724&lt;AR718,IF(AV724&lt;AR717,10,20),IF(AV724&lt;AR719,30,40)),IF(AV724&lt;AR722,IF(AV724&lt;AR721,50,60),IF(AV724&lt;AR723,70,80)))+IF(AV725&lt;AS720,IF(AV725&lt;AS718,IF(AV725&lt;AS717,1,2),IF(AV725&lt;AS719,3,4)),IF(AV725&lt;AS722,IF(AV725&lt;AS721,5,6),IF(AV725&lt;AS723,7,8)))</f>
        <v>72</v>
      </c>
      <c r="AW721" s="16">
        <f ca="1">IF(AW724&lt;AR720,IF(AW724&lt;AR718,IF(AW724&lt;AR717,10,20),IF(AW724&lt;AR719,30,40)),IF(AW724&lt;AR722,IF(AW724&lt;AR721,50,60),IF(AW724&lt;AR723,70,80)))+IF(AW725&lt;AS720,IF(AW725&lt;AS718,IF(AW725&lt;AS717,1,2),IF(AW725&lt;AS719,3,4)),IF(AW725&lt;AS722,IF(AW725&lt;AS721,5,6),IF(AW725&lt;AS723,7,8)))</f>
        <v>72</v>
      </c>
      <c r="AX721" s="16">
        <f ca="1">IF(AX724&lt;AR720,IF(AX724&lt;AR718,IF(AX724&lt;AR717,10,20),IF(AX724&lt;AR719,30,40)),IF(AX724&lt;AR722,IF(AX724&lt;AR721,50,60),IF(AX724&lt;AR723,70,80)))+IF(AX725&lt;AS720,IF(AX725&lt;AS718,IF(AX725&lt;AS717,1,2),IF(AX725&lt;AS719,3,4)),IF(AX725&lt;AS722,IF(AX725&lt;AS721,5,6),IF(AX725&lt;AS723,7,8)))</f>
        <v>72</v>
      </c>
      <c r="AY721" s="16">
        <f ca="1">IF(AY724&lt;AR720,IF(AY724&lt;AR718,IF(AY724&lt;AR717,10,20),IF(AY724&lt;AR719,30,40)),IF(AY724&lt;AR722,IF(AY724&lt;AR721,50,60),IF(AY724&lt;AR723,70,80)))+IF(AY725&lt;AS720,IF(AY725&lt;AS718,IF(AY725&lt;AS717,1,2),IF(AY725&lt;AS719,3,4)),IF(AY725&lt;AS722,IF(AY725&lt;AS721,5,6),IF(AY725&lt;AS723,7,8)))</f>
        <v>72</v>
      </c>
      <c r="AZ721" s="16">
        <f ca="1">IF(AZ724&lt;AR720,IF(AZ724&lt;AR718,IF(AZ724&lt;AR717,10,20),IF(AZ724&lt;AR719,30,40)),IF(AZ724&lt;AR722,IF(AZ724&lt;AR721,50,60),IF(AZ724&lt;AR723,70,80)))+IF(AZ725&lt;AS720,IF(AZ725&lt;AS718,IF(AZ725&lt;AS717,1,2),IF(AZ725&lt;AS719,3,4)),IF(AZ725&lt;AS722,IF(AZ725&lt;AS721,5,6),IF(AZ725&lt;AS723,7,8)))</f>
        <v>72</v>
      </c>
      <c r="BA721" s="16">
        <f ca="1">IF(BA724&lt;AR720,IF(BA724&lt;AR718,IF(BA724&lt;AR717,10,20),IF(BA724&lt;AR719,30,40)),IF(BA724&lt;AR722,IF(BA724&lt;AR721,50,60),IF(BA724&lt;AR723,70,80)))+IF(BA725&lt;AS720,IF(BA725&lt;AS718,IF(BA725&lt;AS717,1,2),IF(BA725&lt;AS719,3,4)),IF(BA725&lt;AS722,IF(BA725&lt;AS721,5,6),IF(BA725&lt;AS723,7,8)))</f>
        <v>72</v>
      </c>
      <c r="BB721" s="16">
        <f ca="1">IF(BB724&lt;AR720,IF(BB724&lt;AR718,IF(BB724&lt;AR717,10,20),IF(BB724&lt;AR719,30,40)),IF(BB724&lt;AR722,IF(BB724&lt;AR721,50,60),IF(BB724&lt;AR723,70,80)))+IF(BB725&lt;AS720,IF(BB725&lt;AS718,IF(BB725&lt;AS717,1,2),IF(BB725&lt;AS719,3,4)),IF(BB725&lt;AS722,IF(BB725&lt;AS721,5,6),IF(BB725&lt;AS723,7,8)))</f>
        <v>72</v>
      </c>
      <c r="BC721" s="16">
        <f ca="1">IF(BC724&lt;AR720,IF(BC724&lt;AR718,IF(BC724&lt;AR717,10,20),IF(BC724&lt;AR719,30,40)),IF(BC724&lt;AR722,IF(BC724&lt;AR721,50,60),IF(BC724&lt;AR723,70,80)))+IF(BC725&lt;AS720,IF(BC725&lt;AS718,IF(BC725&lt;AS717,1,2),IF(BC725&lt;AS719,3,4)),IF(BC725&lt;AS722,IF(BC725&lt;AS721,5,6),IF(BC725&lt;AS723,7,8)))</f>
        <v>72</v>
      </c>
      <c r="BD721" s="16">
        <f ca="1">IF(BD724&lt;AR720,IF(BD724&lt;AR718,IF(BD724&lt;AR717,10,20),IF(BD724&lt;AR719,30,40)),IF(BD724&lt;AR722,IF(BD724&lt;AR721,50,60),IF(BD724&lt;AR723,70,80)))+IF(BD725&lt;AS720,IF(BD725&lt;AS718,IF(BD725&lt;AS717,1,2),IF(BD725&lt;AS719,3,4)),IF(BD725&lt;AS722,IF(BD725&lt;AS721,5,6),IF(BD725&lt;AS723,7,8)))</f>
        <v>72</v>
      </c>
      <c r="BE721" s="16">
        <f ca="1">IF(BE724&lt;AR720,IF(BE724&lt;AR718,IF(BE724&lt;AR717,10,20),IF(BE724&lt;AR719,30,40)),IF(BE724&lt;AR722,IF(BE724&lt;AR721,50,60),IF(BE724&lt;AR723,70,80)))+IF(BE725&lt;AS720,IF(BE725&lt;AS718,IF(BE725&lt;AS717,1,2),IF(BE725&lt;AS719,3,4)),IF(BE725&lt;AS722,IF(BE725&lt;AS721,5,6),IF(BE725&lt;AS723,7,8)))</f>
        <v>72</v>
      </c>
      <c r="BF721" s="16">
        <f ca="1">IF(BF724&lt;AR720,IF(BF724&lt;AR718,IF(BF724&lt;AR717,10,20),IF(BF724&lt;AR719,30,40)),IF(BF724&lt;AR722,IF(BF724&lt;AR721,50,60),IF(BF724&lt;AR723,70,80)))+IF(BF725&lt;AS720,IF(BF725&lt;AS718,IF(BF725&lt;AS717,1,2),IF(BF725&lt;AS719,3,4)),IF(BF725&lt;AS722,IF(BF725&lt;AS721,5,6),IF(BF725&lt;AS723,7,8)))</f>
        <v>82</v>
      </c>
      <c r="BG721" s="16">
        <f ca="1">IF(BG724&lt;AR720,IF(BG724&lt;AR718,IF(BG724&lt;AR717,10,20),IF(BG724&lt;AR719,30,40)),IF(BG724&lt;AR722,IF(BG724&lt;AR721,50,60),IF(BG724&lt;AR723,70,80)))+IF(BG725&lt;AS720,IF(BG725&lt;AS718,IF(BG725&lt;AS717,1,2),IF(BG725&lt;AS719,3,4)),IF(BG725&lt;AS722,IF(BG725&lt;AS721,5,6),IF(BG725&lt;AS723,7,8)))</f>
        <v>72</v>
      </c>
      <c r="BH721" s="16">
        <f ca="1">IF(BH724&lt;AR720,IF(BH724&lt;AR718,IF(BH724&lt;AR717,10,20),IF(BH724&lt;AR719,30,40)),IF(BH724&lt;AR722,IF(BH724&lt;AR721,50,60),IF(BH724&lt;AR723,70,80)))+IF(BH725&lt;AS720,IF(BH725&lt;AS718,IF(BH725&lt;AS717,1,2),IF(BH725&lt;AS719,3,4)),IF(BH725&lt;AS722,IF(BH725&lt;AS721,5,6),IF(BH725&lt;AS723,7,8)))</f>
        <v>72</v>
      </c>
      <c r="BI721" s="16">
        <f ca="1">IF(BI724&lt;AR720,IF(BI724&lt;AR718,IF(BI724&lt;AR717,10,20),IF(BI724&lt;AR719,30,40)),IF(BI724&lt;AR722,IF(BI724&lt;AR721,50,60),IF(BI724&lt;AR723,70,80)))+IF(BI725&lt;AS720,IF(BI725&lt;AS718,IF(BI725&lt;AS717,1,2),IF(BI725&lt;AS719,3,4)),IF(BI725&lt;AS722,IF(BI725&lt;AS721,5,6),IF(BI725&lt;AS723,7,8)))</f>
        <v>72</v>
      </c>
      <c r="BJ721" s="16">
        <f ca="1">IF(BJ724&lt;AR720,IF(BJ724&lt;AR718,IF(BJ724&lt;AR717,10,20),IF(BJ724&lt;AR719,30,40)),IF(BJ724&lt;AR722,IF(BJ724&lt;AR721,50,60),IF(BJ724&lt;AR723,70,80)))+IF(BJ725&lt;AS720,IF(BJ725&lt;AS718,IF(BJ725&lt;AS717,1,2),IF(BJ725&lt;AS719,3,4)),IF(BJ725&lt;AS722,IF(BJ725&lt;AS721,5,6),IF(BJ725&lt;AS723,7,8)))</f>
        <v>72</v>
      </c>
      <c r="BK721" s="16">
        <f ca="1">IF(BK724&lt;AR720,IF(BK724&lt;AR718,IF(BK724&lt;AR717,10,20),IF(BK724&lt;AR719,30,40)),IF(BK724&lt;AR722,IF(BK724&lt;AR721,50,60),IF(BK724&lt;AR723,70,80)))+IF(BK725&lt;AS720,IF(BK725&lt;AS718,IF(BK725&lt;AS717,1,2),IF(BK725&lt;AS719,3,4)),IF(BK725&lt;AS722,IF(BK725&lt;AS721,5,6),IF(BK725&lt;AS723,7,8)))</f>
        <v>72</v>
      </c>
      <c r="BL721" s="16">
        <f ca="1">IF(BL724&lt;AR720,IF(BL724&lt;AR718,IF(BL724&lt;AR717,10,20),IF(BL724&lt;AR719,30,40)),IF(BL724&lt;AR722,IF(BL724&lt;AR721,50,60),IF(BL724&lt;AR723,70,80)))+IF(BL725&lt;AS720,IF(BL725&lt;AS718,IF(BL725&lt;AS717,1,2),IF(BL725&lt;AS719,3,4)),IF(BL725&lt;AS722,IF(BL725&lt;AS721,5,6),IF(BL725&lt;AS723,7,8)))</f>
        <v>72</v>
      </c>
      <c r="BM721" s="16">
        <f ca="1">IF(BM724&lt;AR720,IF(BM724&lt;AR718,IF(BM724&lt;AR717,10,20),IF(BM724&lt;AR719,30,40)),IF(BM724&lt;AR722,IF(BM724&lt;AR721,50,60),IF(BM724&lt;AR723,70,80)))+IF(BM725&lt;AS720,IF(BM725&lt;AS718,IF(BM725&lt;AS717,1,2),IF(BM725&lt;AS719,3,4)),IF(BM725&lt;AS722,IF(BM725&lt;AS721,5,6),IF(BM725&lt;AS723,7,8)))</f>
        <v>72</v>
      </c>
      <c r="BN721" s="16">
        <f ca="1">IF(BN724&lt;AR720,IF(BN724&lt;AR718,IF(BN724&lt;AR717,10,20),IF(BN724&lt;AR719,30,40)),IF(BN724&lt;AR722,IF(BN724&lt;AR721,50,60),IF(BN724&lt;AR723,70,80)))+IF(BN725&lt;AS720,IF(BN725&lt;AS718,IF(BN725&lt;AS717,1,2),IF(BN725&lt;AS719,3,4)),IF(BN725&lt;AS722,IF(BN725&lt;AS721,5,6),IF(BN725&lt;AS723,7,8)))</f>
        <v>72</v>
      </c>
      <c r="BO721" s="16">
        <f ca="1">IF(BO724&lt;AR720,IF(BO724&lt;AR718,IF(BO724&lt;AR717,10,20),IF(BO724&lt;AR719,30,40)),IF(BO724&lt;AR722,IF(BO724&lt;AR721,50,60),IF(BO724&lt;AR723,70,80)))+IF(BO725&lt;AS720,IF(BO725&lt;AS718,IF(BO725&lt;AS717,1,2),IF(BO725&lt;AS719,3,4)),IF(BO725&lt;AS722,IF(BO725&lt;AS721,5,6),IF(BO725&lt;AS723,7,8)))</f>
        <v>72</v>
      </c>
      <c r="BP721" s="16">
        <f ca="1">IF(BP724&lt;AR720,IF(BP724&lt;AR718,IF(BP724&lt;AR717,10,20),IF(BP724&lt;AR719,30,40)),IF(BP724&lt;AR722,IF(BP724&lt;AR721,50,60),IF(BP724&lt;AR723,70,80)))+IF(BP725&lt;AS720,IF(BP725&lt;AS718,IF(BP725&lt;AS717,1,2),IF(BP725&lt;AS719,3,4)),IF(BP725&lt;AS722,IF(BP725&lt;AS721,5,6),IF(BP725&lt;AS723,7,8)))</f>
        <v>72</v>
      </c>
      <c r="BQ721" s="16">
        <f ca="1">IF(BQ724&lt;AR720,IF(BQ724&lt;AR718,IF(BQ724&lt;AR717,10,20),IF(BQ724&lt;AR719,30,40)),IF(BQ724&lt;AR722,IF(BQ724&lt;AR721,50,60),IF(BQ724&lt;AR723,70,80)))+IF(BQ725&lt;AS720,IF(BQ725&lt;AS718,IF(BQ725&lt;AS717,1,2),IF(BQ725&lt;AS719,3,4)),IF(BQ725&lt;AS722,IF(BQ725&lt;AS721,5,6),IF(BQ725&lt;AS723,7,8)))</f>
        <v>72</v>
      </c>
      <c r="BR721" s="16">
        <f ca="1">IF(BR724&lt;AR720,IF(BR724&lt;AR718,IF(BR724&lt;AR717,10,20),IF(BR724&lt;AR719,30,40)),IF(BR724&lt;AR722,IF(BR724&lt;AR721,50,60),IF(BR724&lt;AR723,70,80)))+IF(BR725&lt;AS720,IF(BR725&lt;AS718,IF(BR725&lt;AS717,1,2),IF(BR725&lt;AS719,3,4)),IF(BR725&lt;AS722,IF(BR725&lt;AS721,5,6),IF(BR725&lt;AS723,7,8)))</f>
        <v>72</v>
      </c>
      <c r="BS721" s="16">
        <f ca="1">IF(BS724&lt;AR720,IF(BS724&lt;AR718,IF(BS724&lt;AR717,10,20),IF(BS724&lt;AR719,30,40)),IF(BS724&lt;AR722,IF(BS724&lt;AR721,50,60),IF(BS724&lt;AR723,70,80)))+IF(BS725&lt;AS720,IF(BS725&lt;AS718,IF(BS725&lt;AS717,1,2),IF(BS725&lt;AS719,3,4)),IF(BS725&lt;AS722,IF(BS725&lt;AS721,5,6),IF(BS725&lt;AS723,7,8)))</f>
        <v>72</v>
      </c>
      <c r="BT721" s="16">
        <f ca="1">IF(BT724&lt;AR720,IF(BT724&lt;AR718,IF(BT724&lt;AR717,10,20),IF(BT724&lt;AR719,30,40)),IF(BT724&lt;AR722,IF(BT724&lt;AR721,50,60),IF(BT724&lt;AR723,70,80)))+IF(BT725&lt;AS720,IF(BT725&lt;AS718,IF(BT725&lt;AS717,1,2),IF(BT725&lt;AS719,3,4)),IF(BT725&lt;AS722,IF(BT725&lt;AS721,5,6),IF(BT725&lt;AS723,7,8)))</f>
        <v>72</v>
      </c>
      <c r="BU721" s="16">
        <f ca="1">IF(BU724&lt;AR720,IF(BU724&lt;AR718,IF(BU724&lt;AR717,10,20),IF(BU724&lt;AR719,30,40)),IF(BU724&lt;AR722,IF(BU724&lt;AR721,50,60),IF(BU724&lt;AR723,70,80)))+IF(BU725&lt;AS720,IF(BU725&lt;AS718,IF(BU725&lt;AS717,1,2),IF(BU725&lt;AS719,3,4)),IF(BU725&lt;AS722,IF(BU725&lt;AS721,5,6),IF(BU725&lt;AS723,7,8)))</f>
        <v>72</v>
      </c>
      <c r="BV721" s="16">
        <f ca="1">IF(BV724&lt;AR720,IF(BV724&lt;AR718,IF(BV724&lt;AR717,10,20),IF(BV724&lt;AR719,30,40)),IF(BV724&lt;AR722,IF(BV724&lt;AR721,50,60),IF(BV724&lt;AR723,70,80)))+IF(BV725&lt;AS720,IF(BV725&lt;AS718,IF(BV725&lt;AS717,1,2),IF(BV725&lt;AS719,3,4)),IF(BV725&lt;AS722,IF(BV725&lt;AS721,5,6),IF(BV725&lt;AS723,7,8)))</f>
        <v>72</v>
      </c>
      <c r="BW721" s="16">
        <f ca="1">IF(BW724&lt;AR720,IF(BW724&lt;AR718,IF(BW724&lt;AR717,10,20),IF(BW724&lt;AR719,30,40)),IF(BW724&lt;AR722,IF(BW724&lt;AR721,50,60),IF(BW724&lt;AR723,70,80)))+IF(BW725&lt;AS720,IF(BW725&lt;AS718,IF(BW725&lt;AS717,1,2),IF(BW725&lt;AS719,3,4)),IF(BW725&lt;AS722,IF(BW725&lt;AS721,5,6),IF(BW725&lt;AS723,7,8)))</f>
        <v>72</v>
      </c>
      <c r="BX721" s="16">
        <f ca="1">IF(BX724&lt;AR720,IF(BX724&lt;AR718,IF(BX724&lt;AR717,10,20),IF(BX724&lt;AR719,30,40)),IF(BX724&lt;AR722,IF(BX724&lt;AR721,50,60),IF(BX724&lt;AR723,70,80)))+IF(BX725&lt;AS720,IF(BX725&lt;AS718,IF(BX725&lt;AS717,1,2),IF(BX725&lt;AS719,3,4)),IF(BX725&lt;AS722,IF(BX725&lt;AS721,5,6),IF(BX725&lt;AS723,7,8)))</f>
        <v>72</v>
      </c>
      <c r="BY721" s="16">
        <f ca="1">IF(BY724&lt;AR720,IF(BY724&lt;AR718,IF(BY724&lt;AR717,10,20),IF(BY724&lt;AR719,30,40)),IF(BY724&lt;AR722,IF(BY724&lt;AR721,50,60),IF(BY724&lt;AR723,70,80)))+IF(BY725&lt;AS720,IF(BY725&lt;AS718,IF(BY725&lt;AS717,1,2),IF(BY725&lt;AS719,3,4)),IF(BY725&lt;AS722,IF(BY725&lt;AS721,5,6),IF(BY725&lt;AS723,7,8)))</f>
        <v>72</v>
      </c>
      <c r="BZ721" s="16">
        <f ca="1">IF(BZ724&lt;AR720,IF(BZ724&lt;AR718,IF(BZ724&lt;AR717,10,20),IF(BZ724&lt;AR719,30,40)),IF(BZ724&lt;AR722,IF(BZ724&lt;AR721,50,60),IF(BZ724&lt;AR723,70,80)))+IF(BZ725&lt;AS720,IF(BZ725&lt;AS718,IF(BZ725&lt;AS717,1,2),IF(BZ725&lt;AS719,3,4)),IF(BZ725&lt;AS722,IF(BZ725&lt;AS721,5,6),IF(BZ725&lt;AS723,7,8)))</f>
        <v>72</v>
      </c>
      <c r="CA721" s="16">
        <f ca="1">IF(CA724&lt;AR720,IF(CA724&lt;AR718,IF(CA724&lt;AR717,10,20),IF(CA724&lt;AR719,30,40)),IF(CA724&lt;AR722,IF(CA724&lt;AR721,50,60),IF(CA724&lt;AR723,70,80)))+IF(CA725&lt;AS720,IF(CA725&lt;AS718,IF(CA725&lt;AS717,1,2),IF(CA725&lt;AS719,3,4)),IF(CA725&lt;AS722,IF(CA725&lt;AS721,5,6),IF(CA725&lt;AS723,7,8)))</f>
        <v>72</v>
      </c>
      <c r="CB721" s="16">
        <f ca="1">IF(CB724&lt;AR720,IF(CB724&lt;AR718,IF(CB724&lt;AR717,10,20),IF(CB724&lt;AR719,30,40)),IF(CB724&lt;AR722,IF(CB724&lt;AR721,50,60),IF(CB724&lt;AR723,70,80)))+IF(CB725&lt;AS720,IF(CB725&lt;AS718,IF(CB725&lt;AS717,1,2),IF(CB725&lt;AS719,3,4)),IF(CB725&lt;AS722,IF(CB725&lt;AS721,5,6),IF(CB725&lt;AS723,7,8)))</f>
        <v>72</v>
      </c>
      <c r="CC721" s="16">
        <f ca="1">IF(CC724&lt;AR720,IF(CC724&lt;AR718,IF(CC724&lt;AR717,10,20),IF(CC724&lt;AR719,30,40)),IF(CC724&lt;AR722,IF(CC724&lt;AR721,50,60),IF(CC724&lt;AR723,70,80)))+IF(CC725&lt;AS720,IF(CC725&lt;AS718,IF(CC725&lt;AS717,1,2),IF(CC725&lt;AS719,3,4)),IF(CC725&lt;AS722,IF(CC725&lt;AS721,5,6),IF(CC725&lt;AS723,7,8)))</f>
        <v>72</v>
      </c>
      <c r="CD721" s="16">
        <f ca="1">IF(CD724&lt;AR720,IF(CD724&lt;AR718,IF(CD724&lt;AR717,10,20),IF(CD724&lt;AR719,30,40)),IF(CD724&lt;AR722,IF(CD724&lt;AR721,50,60),IF(CD724&lt;AR723,70,80)))+IF(CD725&lt;AS720,IF(CD725&lt;AS718,IF(CD725&lt;AS717,1,2),IF(CD725&lt;AS719,3,4)),IF(CD725&lt;AS722,IF(CD725&lt;AS721,5,6),IF(CD725&lt;AS723,7,8)))</f>
        <v>71</v>
      </c>
      <c r="CE721" s="16">
        <f ca="1">IF(CE724&lt;AR720,IF(CE724&lt;AR718,IF(CE724&lt;AR717,10,20),IF(CE724&lt;AR719,30,40)),IF(CE724&lt;AR722,IF(CE724&lt;AR721,50,60),IF(CE724&lt;AR723,70,80)))+IF(CE725&lt;AS720,IF(CE725&lt;AS718,IF(CE725&lt;AS717,1,2),IF(CE725&lt;AS719,3,4)),IF(CE725&lt;AS722,IF(CE725&lt;AS721,5,6),IF(CE725&lt;AS723,7,8)))</f>
        <v>72</v>
      </c>
      <c r="CF721" s="16">
        <f ca="1">IF(CF724&lt;AR720,IF(CF724&lt;AR718,IF(CF724&lt;AR717,10,20),IF(CF724&lt;AR719,30,40)),IF(CF724&lt;AR722,IF(CF724&lt;AR721,50,60),IF(CF724&lt;AR723,70,80)))+IF(CF725&lt;AS720,IF(CF725&lt;AS718,IF(CF725&lt;AS717,1,2),IF(CF725&lt;AS719,3,4)),IF(CF725&lt;AS722,IF(CF725&lt;AS721,5,6),IF(CF725&lt;AS723,7,8)))</f>
        <v>72</v>
      </c>
      <c r="CG721" s="16">
        <f ca="1">IF(CG724&lt;AR720,IF(CG724&lt;AR718,IF(CG724&lt;AR717,10,20),IF(CG724&lt;AR719,30,40)),IF(CG724&lt;AR722,IF(CG724&lt;AR721,50,60),IF(CG724&lt;AR723,70,80)))+IF(CG725&lt;AS720,IF(CG725&lt;AS718,IF(CG725&lt;AS717,1,2),IF(CG725&lt;AS719,3,4)),IF(CG725&lt;AS722,IF(CG725&lt;AS721,5,6),IF(CG725&lt;AS723,7,8)))</f>
        <v>72</v>
      </c>
      <c r="CH721" s="16">
        <f ca="1">IF(CH724&lt;AR720,IF(CH724&lt;AR718,IF(CH724&lt;AR717,10,20),IF(CH724&lt;AR719,30,40)),IF(CH724&lt;AR722,IF(CH724&lt;AR721,50,60),IF(CH724&lt;AR723,70,80)))+IF(CH725&lt;AS720,IF(CH725&lt;AS718,IF(CH725&lt;AS717,1,2),IF(CH725&lt;AS719,3,4)),IF(CH725&lt;AS722,IF(CH725&lt;AS721,5,6),IF(CH725&lt;AS723,7,8)))</f>
        <v>72</v>
      </c>
      <c r="CI721" s="16">
        <f ca="1">IF(CI724&lt;AR720,IF(CI724&lt;AR718,IF(CI724&lt;AR717,10,20),IF(CI724&lt;AR719,30,40)),IF(CI724&lt;AR722,IF(CI724&lt;AR721,50,60),IF(CI724&lt;AR723,70,80)))+IF(CI725&lt;AS720,IF(CI725&lt;AS718,IF(CI725&lt;AS717,1,2),IF(CI725&lt;AS719,3,4)),IF(CI725&lt;AS722,IF(CI725&lt;AS721,5,6),IF(CI725&lt;AS723,7,8)))</f>
        <v>72</v>
      </c>
      <c r="CJ721" s="16">
        <f ca="1">IF(CJ724&lt;AR720,IF(CJ724&lt;AR718,IF(CJ724&lt;AR717,10,20),IF(CJ724&lt;AR719,30,40)),IF(CJ724&lt;AR722,IF(CJ724&lt;AR721,50,60),IF(CJ724&lt;AR723,70,80)))+IF(CJ725&lt;AS720,IF(CJ725&lt;AS718,IF(CJ725&lt;AS717,1,2),IF(CJ725&lt;AS719,3,4)),IF(CJ725&lt;AS722,IF(CJ725&lt;AS721,5,6),IF(CJ725&lt;AS723,7,8)))</f>
        <v>72</v>
      </c>
      <c r="CK721" s="16">
        <f ca="1">IF(CK724&lt;AR720,IF(CK724&lt;AR718,IF(CK724&lt;AR717,10,20),IF(CK724&lt;AR719,30,40)),IF(CK724&lt;AR722,IF(CK724&lt;AR721,50,60),IF(CK724&lt;AR723,70,80)))+IF(CK725&lt;AS720,IF(CK725&lt;AS718,IF(CK725&lt;AS717,1,2),IF(CK725&lt;AS719,3,4)),IF(CK725&lt;AS722,IF(CK725&lt;AS721,5,6),IF(CK725&lt;AS723,7,8)))</f>
        <v>72</v>
      </c>
      <c r="CL721" s="16">
        <f ca="1">IF(CL724&lt;AR720,IF(CL724&lt;AR718,IF(CL724&lt;AR717,10,20),IF(CL724&lt;AR719,30,40)),IF(CL724&lt;AR722,IF(CL724&lt;AR721,50,60),IF(CL724&lt;AR723,70,80)))+IF(CL725&lt;AS720,IF(CL725&lt;AS718,IF(CL725&lt;AS717,1,2),IF(CL725&lt;AS719,3,4)),IF(CL725&lt;AS722,IF(CL725&lt;AS721,5,6),IF(CL725&lt;AS723,7,8)))</f>
        <v>72</v>
      </c>
      <c r="CM721" s="16">
        <f ca="1">IF(CM724&lt;AR720,IF(CM724&lt;AR718,IF(CM724&lt;AR717,10,20),IF(CM724&lt;AR719,30,40)),IF(CM724&lt;AR722,IF(CM724&lt;AR721,50,60),IF(CM724&lt;AR723,70,80)))+IF(CM725&lt;AS720,IF(CM725&lt;AS718,IF(CM725&lt;AS717,1,2),IF(CM725&lt;AS719,3,4)),IF(CM725&lt;AS722,IF(CM725&lt;AS721,5,6),IF(CM725&lt;AS723,7,8)))</f>
        <v>72</v>
      </c>
      <c r="CN721" s="16">
        <f ca="1">IF(CN724&lt;AR720,IF(CN724&lt;AR718,IF(CN724&lt;AR717,10,20),IF(CN724&lt;AR719,30,40)),IF(CN724&lt;AR722,IF(CN724&lt;AR721,50,60),IF(CN724&lt;AR723,70,80)))+IF(CN725&lt;AS720,IF(CN725&lt;AS718,IF(CN725&lt;AS717,1,2),IF(CN725&lt;AS719,3,4)),IF(CN725&lt;AS722,IF(CN725&lt;AS721,5,6),IF(CN725&lt;AS723,7,8)))</f>
        <v>72</v>
      </c>
      <c r="CO721" s="16">
        <f ca="1">IF(CO724&lt;AR720,IF(CO724&lt;AR718,IF(CO724&lt;AR717,10,20),IF(CO724&lt;AR719,30,40)),IF(CO724&lt;AR722,IF(CO724&lt;AR721,50,60),IF(CO724&lt;AR723,70,80)))+IF(CO725&lt;AS720,IF(CO725&lt;AS718,IF(CO725&lt;AS717,1,2),IF(CO725&lt;AS719,3,4)),IF(CO725&lt;AS722,IF(CO725&lt;AS721,5,6),IF(CO725&lt;AS723,7,8)))</f>
        <v>72</v>
      </c>
      <c r="CP721" s="16">
        <f ca="1">IF(CP724&lt;AR720,IF(CP724&lt;AR718,IF(CP724&lt;AR717,10,20),IF(CP724&lt;AR719,30,40)),IF(CP724&lt;AR722,IF(CP724&lt;AR721,50,60),IF(CP724&lt;AR723,70,80)))+IF(CP725&lt;AS720,IF(CP725&lt;AS718,IF(CP725&lt;AS717,1,2),IF(CP725&lt;AS719,3,4)),IF(CP725&lt;AS722,IF(CP725&lt;AS721,5,6),IF(CP725&lt;AS723,7,8)))</f>
        <v>72</v>
      </c>
      <c r="CQ721" s="16">
        <f ca="1">IF(CQ724&lt;AR720,IF(CQ724&lt;AR718,IF(CQ724&lt;AR717,10,20),IF(CQ724&lt;AR719,30,40)),IF(CQ724&lt;AR722,IF(CQ724&lt;AR721,50,60),IF(CQ724&lt;AR723,70,80)))+IF(CQ725&lt;AS720,IF(CQ725&lt;AS718,IF(CQ725&lt;AS717,1,2),IF(CQ725&lt;AS719,3,4)),IF(CQ725&lt;AS722,IF(CQ725&lt;AS721,5,6),IF(CQ725&lt;AS723,7,8)))</f>
        <v>72</v>
      </c>
      <c r="CR721" s="16">
        <f ca="1">IF(CR724&lt;AR720,IF(CR724&lt;AR718,IF(CR724&lt;AR717,10,20),IF(CR724&lt;AR719,30,40)),IF(CR724&lt;AR722,IF(CR724&lt;AR721,50,60),IF(CR724&lt;AR723,70,80)))+IF(CR725&lt;AS720,IF(CR725&lt;AS718,IF(CR725&lt;AS717,1,2),IF(CR725&lt;AS719,3,4)),IF(CR725&lt;AS722,IF(CR725&lt;AS721,5,6),IF(CR725&lt;AS723,7,8)))</f>
        <v>71</v>
      </c>
    </row>
    <row r="722" spans="1:96" x14ac:dyDescent="0.35">
      <c r="A722" s="23"/>
      <c r="B722" s="39">
        <v>0.25</v>
      </c>
      <c r="C722" s="49">
        <v>60</v>
      </c>
      <c r="D722" s="26">
        <f ca="1">AE709/AE712</f>
        <v>8.6241746395364499E-3</v>
      </c>
      <c r="E722" s="19">
        <f ca="1">COUNTIF(AU718:CR721,61)</f>
        <v>0</v>
      </c>
      <c r="F722" s="19">
        <f ca="1">COUNTIF(AU718:CR721,62)</f>
        <v>1</v>
      </c>
      <c r="G722" s="19">
        <f ca="1">COUNTIF(AU718:CR721,63)</f>
        <v>0</v>
      </c>
      <c r="H722" s="19">
        <f ca="1">COUNTIF(AU718:CR721,64)</f>
        <v>0</v>
      </c>
      <c r="I722" s="19">
        <f ca="1">COUNTIF(AU718:CR721,65)</f>
        <v>0</v>
      </c>
      <c r="J722" s="19">
        <f ca="1">COUNTIF(AU718:CR721,66)</f>
        <v>0</v>
      </c>
      <c r="K722" s="19">
        <f ca="1">COUNTIF(AU718:CR721,67)</f>
        <v>0</v>
      </c>
      <c r="L722" s="19">
        <f ca="1">COUNTIF(AU718:CR721,68)</f>
        <v>0</v>
      </c>
      <c r="N722" s="45">
        <f ca="1">ROUNDDOWN(E722*$AK$20+RAND(),0)</f>
        <v>0</v>
      </c>
      <c r="O722" s="45">
        <f ca="1">ROUNDDOWN(F722*$AL$20+RAND(),0)</f>
        <v>0</v>
      </c>
      <c r="P722" s="45">
        <f ca="1">ROUNDDOWN(G722*$AM$20+RAND(),0)</f>
        <v>0</v>
      </c>
      <c r="Q722" s="45">
        <f ca="1">ROUNDDOWN(H722*$AN$20+RAND(),0)</f>
        <v>0</v>
      </c>
      <c r="R722" s="45">
        <f ca="1">ROUNDDOWN(I722*$AO$20+RAND(),0)</f>
        <v>0</v>
      </c>
      <c r="S722" s="45">
        <f ca="1">ROUNDDOWN(J722*$AP$20+RAND(),0)</f>
        <v>0</v>
      </c>
      <c r="T722" s="45">
        <f ca="1">ROUNDDOWN(K722*$AQ$20+RAND(),0)</f>
        <v>0</v>
      </c>
      <c r="U722" s="45">
        <f ca="1">ROUNDDOWN(L722*$AR$20+RAND(),0)</f>
        <v>0</v>
      </c>
      <c r="W722" s="47">
        <f t="shared" ca="1" si="1339"/>
        <v>0</v>
      </c>
      <c r="X722" s="47">
        <f t="shared" ca="1" si="1325"/>
        <v>0</v>
      </c>
      <c r="Y722" s="47">
        <f t="shared" ca="1" si="1326"/>
        <v>0</v>
      </c>
      <c r="Z722" s="47">
        <f t="shared" ca="1" si="1327"/>
        <v>0</v>
      </c>
      <c r="AA722" s="47">
        <f t="shared" ca="1" si="1328"/>
        <v>0</v>
      </c>
      <c r="AB722" s="47">
        <f t="shared" ca="1" si="1329"/>
        <v>0</v>
      </c>
      <c r="AC722" s="47">
        <f t="shared" ca="1" si="1330"/>
        <v>0</v>
      </c>
      <c r="AD722" s="47">
        <f t="shared" ca="1" si="1331"/>
        <v>0</v>
      </c>
      <c r="AE722" s="21">
        <f t="shared" ca="1" si="1340"/>
        <v>15</v>
      </c>
      <c r="AH722" s="48">
        <f t="shared" ca="1" si="1341"/>
        <v>0</v>
      </c>
      <c r="AI722" s="48">
        <f t="shared" ca="1" si="1332"/>
        <v>0</v>
      </c>
      <c r="AJ722" s="48">
        <f t="shared" ca="1" si="1333"/>
        <v>0</v>
      </c>
      <c r="AK722" s="48">
        <f t="shared" ca="1" si="1334"/>
        <v>0</v>
      </c>
      <c r="AL722" s="48">
        <f t="shared" ca="1" si="1335"/>
        <v>0</v>
      </c>
      <c r="AM722" s="48">
        <f t="shared" ca="1" si="1336"/>
        <v>0</v>
      </c>
      <c r="AN722" s="48">
        <f t="shared" ca="1" si="1337"/>
        <v>0</v>
      </c>
      <c r="AO722" s="48">
        <f t="shared" ca="1" si="1338"/>
        <v>0</v>
      </c>
      <c r="AQ722" s="1">
        <v>60</v>
      </c>
      <c r="AR722" s="13">
        <f t="shared" ca="1" si="1342"/>
        <v>8.6241746395364499E-3</v>
      </c>
      <c r="AS722" s="13">
        <f ca="1">AS721+J716</f>
        <v>1</v>
      </c>
      <c r="AT722" s="8">
        <v>6</v>
      </c>
      <c r="AU722" s="15">
        <f t="shared" ref="AU722:CR725" ca="1" si="1343">RAND()</f>
        <v>0.9030954683948883</v>
      </c>
      <c r="AV722" s="15">
        <f t="shared" ca="1" si="1343"/>
        <v>0.13883064729012118</v>
      </c>
      <c r="AW722" s="15">
        <f t="shared" ca="1" si="1343"/>
        <v>9.7227614373525562E-2</v>
      </c>
      <c r="AX722" s="15">
        <f t="shared" ca="1" si="1343"/>
        <v>0.35605175134212885</v>
      </c>
      <c r="AY722" s="15">
        <f t="shared" ca="1" si="1343"/>
        <v>2.1761414846504734E-2</v>
      </c>
      <c r="AZ722" s="15">
        <f t="shared" ca="1" si="1343"/>
        <v>2.9779902680099002E-2</v>
      </c>
      <c r="BA722" s="15">
        <f t="shared" ca="1" si="1343"/>
        <v>0.43376352055721412</v>
      </c>
      <c r="BB722" s="15">
        <f t="shared" ca="1" si="1343"/>
        <v>0.94883907867224038</v>
      </c>
      <c r="BC722" s="15">
        <f t="shared" ca="1" si="1343"/>
        <v>0.42781750050060363</v>
      </c>
      <c r="BD722" s="15">
        <f t="shared" ca="1" si="1343"/>
        <v>0.80932656188317376</v>
      </c>
      <c r="BE722" s="15">
        <f t="shared" ca="1" si="1343"/>
        <v>0.52911287604780732</v>
      </c>
      <c r="BF722" s="15">
        <f t="shared" ca="1" si="1343"/>
        <v>0.56191852599337122</v>
      </c>
      <c r="BG722" s="15">
        <f t="shared" ca="1" si="1343"/>
        <v>0.51355155610544223</v>
      </c>
      <c r="BH722" s="15">
        <f t="shared" ca="1" si="1343"/>
        <v>0.48150287292020599</v>
      </c>
      <c r="BI722" s="15">
        <f t="shared" ca="1" si="1343"/>
        <v>0.57854172763183098</v>
      </c>
      <c r="BJ722" s="15">
        <f t="shared" ca="1" si="1343"/>
        <v>0.68234862110875294</v>
      </c>
      <c r="BK722" s="15">
        <f t="shared" ca="1" si="1343"/>
        <v>0.85019379754050051</v>
      </c>
      <c r="BL722" s="15">
        <f t="shared" ca="1" si="1343"/>
        <v>0.35609097803306378</v>
      </c>
      <c r="BM722" s="15">
        <f t="shared" ca="1" si="1343"/>
        <v>0.97692526231866006</v>
      </c>
      <c r="BN722" s="15">
        <f t="shared" ca="1" si="1343"/>
        <v>0.76315263817499845</v>
      </c>
      <c r="BO722" s="15">
        <f t="shared" ca="1" si="1343"/>
        <v>0.62783050945942798</v>
      </c>
      <c r="BP722" s="15">
        <f t="shared" ca="1" si="1343"/>
        <v>0.39123302731816523</v>
      </c>
      <c r="BQ722" s="15">
        <f t="shared" ca="1" si="1343"/>
        <v>7.82461441104777E-2</v>
      </c>
      <c r="BR722" s="15">
        <f t="shared" ca="1" si="1343"/>
        <v>0.50235348707651684</v>
      </c>
      <c r="BS722" s="15">
        <f t="shared" ca="1" si="1343"/>
        <v>0.24653172239944654</v>
      </c>
      <c r="BT722" s="15">
        <f t="shared" ca="1" si="1343"/>
        <v>0.47550330063280222</v>
      </c>
      <c r="BU722" s="15">
        <f t="shared" ca="1" si="1343"/>
        <v>0.44762633015156605</v>
      </c>
      <c r="BV722" s="15">
        <f t="shared" ca="1" si="1343"/>
        <v>0.70869574028405247</v>
      </c>
      <c r="BW722" s="15">
        <f t="shared" ca="1" si="1343"/>
        <v>0.17692638331062605</v>
      </c>
      <c r="BX722" s="15">
        <f t="shared" ca="1" si="1343"/>
        <v>0.41215203229847919</v>
      </c>
      <c r="BY722" s="15">
        <f t="shared" ca="1" si="1343"/>
        <v>0.72557624625774098</v>
      </c>
      <c r="BZ722" s="15">
        <f t="shared" ca="1" si="1343"/>
        <v>0.85693462400073606</v>
      </c>
      <c r="CA722" s="15">
        <f t="shared" ca="1" si="1343"/>
        <v>8.8426304578708814E-2</v>
      </c>
      <c r="CB722" s="15">
        <f t="shared" ca="1" si="1343"/>
        <v>0.66599463693856142</v>
      </c>
      <c r="CC722" s="15">
        <f t="shared" ca="1" si="1343"/>
        <v>0.65720646266381144</v>
      </c>
      <c r="CD722" s="15">
        <f t="shared" ca="1" si="1343"/>
        <v>0.97135357842052583</v>
      </c>
      <c r="CE722" s="15">
        <f t="shared" ca="1" si="1343"/>
        <v>0.34452086845502905</v>
      </c>
      <c r="CF722" s="15">
        <f t="shared" ca="1" si="1343"/>
        <v>0.75452058931332444</v>
      </c>
      <c r="CG722" s="15">
        <f t="shared" ca="1" si="1343"/>
        <v>0.59203231301350567</v>
      </c>
      <c r="CH722" s="15">
        <f t="shared" ca="1" si="1343"/>
        <v>0.31991944151816365</v>
      </c>
      <c r="CI722" s="15">
        <f t="shared" ca="1" si="1343"/>
        <v>0.47055716851671681</v>
      </c>
      <c r="CJ722" s="15">
        <f t="shared" ca="1" si="1343"/>
        <v>0.2988678300450015</v>
      </c>
      <c r="CK722" s="15">
        <f t="shared" ca="1" si="1343"/>
        <v>0.23033365811900353</v>
      </c>
      <c r="CL722" s="15">
        <f t="shared" ca="1" si="1343"/>
        <v>0.31101826755907069</v>
      </c>
      <c r="CM722" s="15">
        <f t="shared" ca="1" si="1343"/>
        <v>0.8941026470304968</v>
      </c>
      <c r="CN722" s="15">
        <f t="shared" ca="1" si="1343"/>
        <v>0.65653268771069007</v>
      </c>
      <c r="CO722" s="15">
        <f t="shared" ca="1" si="1343"/>
        <v>0.89383037568792745</v>
      </c>
      <c r="CP722" s="15">
        <f t="shared" ca="1" si="1343"/>
        <v>0.38518750654845968</v>
      </c>
      <c r="CQ722" s="15">
        <f t="shared" ca="1" si="1343"/>
        <v>0.93695849880560511</v>
      </c>
      <c r="CR722" s="15">
        <f t="shared" ca="1" si="1343"/>
        <v>1.9887720131150921E-3</v>
      </c>
    </row>
    <row r="723" spans="1:96" x14ac:dyDescent="0.35">
      <c r="A723" s="23"/>
      <c r="B723" s="39">
        <v>0.5</v>
      </c>
      <c r="C723" s="49">
        <v>70</v>
      </c>
      <c r="D723" s="26">
        <f ca="1">AE710/AE712</f>
        <v>0.85514081660153618</v>
      </c>
      <c r="E723" s="19">
        <f ca="1">COUNTIF(AU718:CR721,71)</f>
        <v>4</v>
      </c>
      <c r="F723" s="19">
        <f ca="1">COUNTIF(AU718:CR721,72)</f>
        <v>173</v>
      </c>
      <c r="G723" s="19">
        <f ca="1">COUNTIF(AU718:CR721,73)</f>
        <v>0</v>
      </c>
      <c r="H723" s="19">
        <f ca="1">COUNTIF(AU718:CR721,74)</f>
        <v>0</v>
      </c>
      <c r="I723" s="19">
        <f ca="1">COUNTIF(AU718:CR721,75)</f>
        <v>0</v>
      </c>
      <c r="J723" s="19">
        <f ca="1">COUNTIF(AU718:CR721,76)</f>
        <v>0</v>
      </c>
      <c r="K723" s="19">
        <f ca="1">COUNTIF(AU718:CR721,77)</f>
        <v>0</v>
      </c>
      <c r="L723" s="19">
        <f ca="1">COUNTIF(AU718:CR721,78)</f>
        <v>0</v>
      </c>
      <c r="N723" s="45">
        <f ca="1">ROUNDDOWN(E723*$AK$21+RAND(),0)</f>
        <v>1</v>
      </c>
      <c r="O723" s="45">
        <f ca="1">ROUNDDOWN(F723*$AL$21+RAND(),0)</f>
        <v>31</v>
      </c>
      <c r="P723" s="45">
        <f ca="1">ROUNDDOWN(G723*$AM$21+RAND(),0)</f>
        <v>0</v>
      </c>
      <c r="Q723" s="45">
        <f ca="1">ROUNDDOWN(H723*$AN$21+RAND(),0)</f>
        <v>0</v>
      </c>
      <c r="R723" s="45">
        <f ca="1">ROUNDDOWN(I723*$AO$21+RAND(),0)</f>
        <v>0</v>
      </c>
      <c r="S723" s="45">
        <f ca="1">ROUNDDOWN(J723*$AP$21+RAND(),0)</f>
        <v>0</v>
      </c>
      <c r="T723" s="45">
        <f ca="1">ROUNDDOWN(K723*$AQ$21+RAND(),0)</f>
        <v>0</v>
      </c>
      <c r="U723" s="45">
        <f ca="1">ROUNDDOWN(L723*$AR$21+RAND(),0)</f>
        <v>0</v>
      </c>
      <c r="W723" s="47">
        <f t="shared" ca="1" si="1339"/>
        <v>0</v>
      </c>
      <c r="X723" s="47">
        <f t="shared" ca="1" si="1325"/>
        <v>15</v>
      </c>
      <c r="Y723" s="47">
        <f t="shared" ca="1" si="1326"/>
        <v>0</v>
      </c>
      <c r="Z723" s="47">
        <f t="shared" ca="1" si="1327"/>
        <v>0</v>
      </c>
      <c r="AA723" s="47">
        <f t="shared" ca="1" si="1328"/>
        <v>0</v>
      </c>
      <c r="AB723" s="47">
        <f t="shared" ca="1" si="1329"/>
        <v>0</v>
      </c>
      <c r="AC723" s="47">
        <f t="shared" ca="1" si="1330"/>
        <v>0</v>
      </c>
      <c r="AD723" s="47">
        <f t="shared" ca="1" si="1331"/>
        <v>0</v>
      </c>
      <c r="AE723" s="21">
        <f t="shared" ca="1" si="1340"/>
        <v>1487.5</v>
      </c>
      <c r="AH723" s="48">
        <f t="shared" ca="1" si="1341"/>
        <v>1</v>
      </c>
      <c r="AI723" s="48">
        <f t="shared" ca="1" si="1332"/>
        <v>16</v>
      </c>
      <c r="AJ723" s="48">
        <f t="shared" ca="1" si="1333"/>
        <v>0</v>
      </c>
      <c r="AK723" s="48">
        <f t="shared" ca="1" si="1334"/>
        <v>0</v>
      </c>
      <c r="AL723" s="48">
        <f t="shared" ca="1" si="1335"/>
        <v>0</v>
      </c>
      <c r="AM723" s="48">
        <f t="shared" ca="1" si="1336"/>
        <v>0</v>
      </c>
      <c r="AN723" s="48">
        <f t="shared" ca="1" si="1337"/>
        <v>0</v>
      </c>
      <c r="AO723" s="48">
        <f t="shared" ca="1" si="1338"/>
        <v>0</v>
      </c>
      <c r="AQ723" s="1">
        <v>70</v>
      </c>
      <c r="AR723" s="13">
        <f t="shared" ca="1" si="1342"/>
        <v>0.86376499124107264</v>
      </c>
      <c r="AS723" s="13">
        <f ca="1">AS722+K716</f>
        <v>1</v>
      </c>
      <c r="AT723" s="8">
        <v>7</v>
      </c>
      <c r="AU723" s="17">
        <f t="shared" ca="1" si="1343"/>
        <v>0.503039564262167</v>
      </c>
      <c r="AV723" s="17">
        <f t="shared" ca="1" si="1343"/>
        <v>0.10364091540102327</v>
      </c>
      <c r="AW723" s="17">
        <f t="shared" ca="1" si="1343"/>
        <v>0.50265552264115598</v>
      </c>
      <c r="AX723" s="17">
        <f t="shared" ca="1" si="1343"/>
        <v>0.13936556893063179</v>
      </c>
      <c r="AY723" s="17">
        <f t="shared" ca="1" si="1343"/>
        <v>0.75462134949383952</v>
      </c>
      <c r="AZ723" s="17">
        <f t="shared" ca="1" si="1343"/>
        <v>0.52973392127800711</v>
      </c>
      <c r="BA723" s="17">
        <f t="shared" ca="1" si="1343"/>
        <v>0.48121514100288765</v>
      </c>
      <c r="BB723" s="17">
        <f t="shared" ca="1" si="1343"/>
        <v>0.87855605684878801</v>
      </c>
      <c r="BC723" s="17">
        <f t="shared" ca="1" si="1343"/>
        <v>0.924590975883268</v>
      </c>
      <c r="BD723" s="17">
        <f t="shared" ca="1" si="1343"/>
        <v>0.74520373530670492</v>
      </c>
      <c r="BE723" s="17">
        <f t="shared" ca="1" si="1343"/>
        <v>0.61453101852098801</v>
      </c>
      <c r="BF723" s="17">
        <f t="shared" ca="1" si="1343"/>
        <v>0.14637986437359185</v>
      </c>
      <c r="BG723" s="17">
        <f t="shared" ca="1" si="1343"/>
        <v>0.97431228437550266</v>
      </c>
      <c r="BH723" s="17">
        <f t="shared" ca="1" si="1343"/>
        <v>0.51133845753693519</v>
      </c>
      <c r="BI723" s="17">
        <f t="shared" ca="1" si="1343"/>
        <v>0.59358057182481105</v>
      </c>
      <c r="BJ723" s="17">
        <f t="shared" ca="1" si="1343"/>
        <v>1.1234526956205748E-2</v>
      </c>
      <c r="BK723" s="17">
        <f t="shared" ca="1" si="1343"/>
        <v>0.94467212668203215</v>
      </c>
      <c r="BL723" s="17">
        <f t="shared" ca="1" si="1343"/>
        <v>0.37119941082237184</v>
      </c>
      <c r="BM723" s="17">
        <f t="shared" ca="1" si="1343"/>
        <v>0.36407587906913308</v>
      </c>
      <c r="BN723" s="17">
        <f t="shared" ca="1" si="1343"/>
        <v>0.80316577541067435</v>
      </c>
      <c r="BO723" s="17">
        <f t="shared" ca="1" si="1343"/>
        <v>0.15269142050290474</v>
      </c>
      <c r="BP723" s="17">
        <f t="shared" ca="1" si="1343"/>
        <v>0.56862012390157401</v>
      </c>
      <c r="BQ723" s="17">
        <f t="shared" ca="1" si="1343"/>
        <v>0.10832727119383612</v>
      </c>
      <c r="BR723" s="17">
        <f t="shared" ca="1" si="1343"/>
        <v>0.78347299397084202</v>
      </c>
      <c r="BS723" s="17">
        <f t="shared" ca="1" si="1343"/>
        <v>0.20620354383341222</v>
      </c>
      <c r="BT723" s="17">
        <f t="shared" ca="1" si="1343"/>
        <v>3.2023445246244231E-3</v>
      </c>
      <c r="BU723" s="17">
        <f t="shared" ca="1" si="1343"/>
        <v>0.55297957808175613</v>
      </c>
      <c r="BV723" s="17">
        <f t="shared" ca="1" si="1343"/>
        <v>0.58366983509787729</v>
      </c>
      <c r="BW723" s="17">
        <f t="shared" ca="1" si="1343"/>
        <v>0.22933631985123548</v>
      </c>
      <c r="BX723" s="17">
        <f t="shared" ca="1" si="1343"/>
        <v>0.83647221282345974</v>
      </c>
      <c r="BY723" s="17">
        <f t="shared" ca="1" si="1343"/>
        <v>3.5599320273331791E-2</v>
      </c>
      <c r="BZ723" s="17">
        <f t="shared" ca="1" si="1343"/>
        <v>0.24352014338056749</v>
      </c>
      <c r="CA723" s="17">
        <f t="shared" ca="1" si="1343"/>
        <v>0.78599906631886918</v>
      </c>
      <c r="CB723" s="17">
        <f t="shared" ca="1" si="1343"/>
        <v>0.80799184690648951</v>
      </c>
      <c r="CC723" s="17">
        <f t="shared" ca="1" si="1343"/>
        <v>0.39980983772525913</v>
      </c>
      <c r="CD723" s="17">
        <f t="shared" ca="1" si="1343"/>
        <v>0.91895171104267392</v>
      </c>
      <c r="CE723" s="17">
        <f t="shared" ca="1" si="1343"/>
        <v>0.79789042527253451</v>
      </c>
      <c r="CF723" s="17">
        <f t="shared" ca="1" si="1343"/>
        <v>8.6606128628691881E-2</v>
      </c>
      <c r="CG723" s="17">
        <f t="shared" ca="1" si="1343"/>
        <v>3.4519702455593437E-2</v>
      </c>
      <c r="CH723" s="17">
        <f t="shared" ca="1" si="1343"/>
        <v>0.29222081737884531</v>
      </c>
      <c r="CI723" s="17">
        <f t="shared" ca="1" si="1343"/>
        <v>0.89228723017031009</v>
      </c>
      <c r="CJ723" s="17">
        <f t="shared" ca="1" si="1343"/>
        <v>0.42034131663133034</v>
      </c>
      <c r="CK723" s="17">
        <f t="shared" ca="1" si="1343"/>
        <v>0.70073290215493211</v>
      </c>
      <c r="CL723" s="17">
        <f t="shared" ca="1" si="1343"/>
        <v>0.44431192455484136</v>
      </c>
      <c r="CM723" s="17">
        <f t="shared" ca="1" si="1343"/>
        <v>0.99460212639980761</v>
      </c>
      <c r="CN723" s="17">
        <f t="shared" ca="1" si="1343"/>
        <v>5.8063480928514322E-2</v>
      </c>
      <c r="CO723" s="17">
        <f t="shared" ca="1" si="1343"/>
        <v>3.1181510614479158E-2</v>
      </c>
      <c r="CP723" s="17">
        <f t="shared" ca="1" si="1343"/>
        <v>0.94221769939812172</v>
      </c>
      <c r="CQ723" s="17">
        <f t="shared" ca="1" si="1343"/>
        <v>0.24091639346828164</v>
      </c>
      <c r="CR723" s="17">
        <f t="shared" ca="1" si="1343"/>
        <v>0.98445278375863621</v>
      </c>
    </row>
    <row r="724" spans="1:96" x14ac:dyDescent="0.35">
      <c r="A724" s="23"/>
      <c r="B724" s="39">
        <v>1</v>
      </c>
      <c r="C724" s="49">
        <v>80</v>
      </c>
      <c r="D724" s="26">
        <f ca="1">AE711/AE712</f>
        <v>0.13623500875892736</v>
      </c>
      <c r="E724" s="19">
        <f ca="1">COUNTIF(AU718:CR721,81)</f>
        <v>0</v>
      </c>
      <c r="F724" s="19">
        <f ca="1">COUNTIF(AU718:CR721,82)</f>
        <v>22</v>
      </c>
      <c r="G724" s="19">
        <f ca="1">COUNTIF(AU718:CR721,83)</f>
        <v>0</v>
      </c>
      <c r="H724" s="19">
        <f ca="1">COUNTIF(AU718:CR721,84)</f>
        <v>0</v>
      </c>
      <c r="I724" s="19">
        <f ca="1">COUNTIF(AU718:CR721,85)</f>
        <v>0</v>
      </c>
      <c r="J724" s="19">
        <f ca="1">COUNTIF(AU718:CR721,86)</f>
        <v>0</v>
      </c>
      <c r="K724" s="19">
        <f ca="1">COUNTIF(AU718:CR721,87)</f>
        <v>0</v>
      </c>
      <c r="L724" s="19">
        <f ca="1">COUNTIF(AU718:CR721,88)</f>
        <v>0</v>
      </c>
      <c r="N724" s="45">
        <f ca="1">ROUNDDOWN(E724*$AK$22+RAND(),0)</f>
        <v>0</v>
      </c>
      <c r="O724" s="45">
        <f ca="1">ROUNDDOWN(F724*$AL$22+RAND(),0)</f>
        <v>10</v>
      </c>
      <c r="P724" s="45">
        <f ca="1">ROUNDDOWN(G724*$AM$22+RAND(),0)</f>
        <v>0</v>
      </c>
      <c r="Q724" s="45">
        <f ca="1">ROUNDDOWN(H724*$AN$22+RAND(),0)</f>
        <v>0</v>
      </c>
      <c r="R724" s="45">
        <f ca="1">ROUNDDOWN(I724*$AO$22+RAND(),0)</f>
        <v>0</v>
      </c>
      <c r="S724" s="45">
        <f ca="1">ROUNDDOWN(J724*$AP$22+RAND(),0)</f>
        <v>0</v>
      </c>
      <c r="T724" s="45">
        <f ca="1">ROUNDDOWN(K724*$AQ$22+RAND(),0)</f>
        <v>0</v>
      </c>
      <c r="U724" s="45">
        <f ca="1">ROUNDDOWN(L724*$AR$22+RAND(),0)</f>
        <v>0</v>
      </c>
      <c r="W724" s="47">
        <f t="shared" ca="1" si="1339"/>
        <v>0</v>
      </c>
      <c r="X724" s="47">
        <f t="shared" ca="1" si="1325"/>
        <v>5</v>
      </c>
      <c r="Y724" s="47">
        <f t="shared" ca="1" si="1326"/>
        <v>0</v>
      </c>
      <c r="Z724" s="47">
        <f t="shared" ca="1" si="1327"/>
        <v>0</v>
      </c>
      <c r="AA724" s="47">
        <f t="shared" ca="1" si="1328"/>
        <v>0</v>
      </c>
      <c r="AB724" s="47">
        <f t="shared" ca="1" si="1329"/>
        <v>0</v>
      </c>
      <c r="AC724" s="47">
        <f t="shared" ca="1" si="1330"/>
        <v>0</v>
      </c>
      <c r="AD724" s="47">
        <f t="shared" ca="1" si="1331"/>
        <v>0</v>
      </c>
      <c r="AE724" s="21">
        <f ca="1">((1-d)*SUM(W724:AD724)+d*SUM(W723:AD723))*E/B724</f>
        <v>252.5</v>
      </c>
      <c r="AH724" s="48">
        <f t="shared" ca="1" si="1341"/>
        <v>0</v>
      </c>
      <c r="AI724" s="48">
        <f t="shared" ca="1" si="1332"/>
        <v>5</v>
      </c>
      <c r="AJ724" s="48">
        <f t="shared" ca="1" si="1333"/>
        <v>0</v>
      </c>
      <c r="AK724" s="48">
        <f t="shared" ca="1" si="1334"/>
        <v>0</v>
      </c>
      <c r="AL724" s="48">
        <f t="shared" ca="1" si="1335"/>
        <v>0</v>
      </c>
      <c r="AM724" s="48">
        <f t="shared" ca="1" si="1336"/>
        <v>0</v>
      </c>
      <c r="AN724" s="48">
        <f t="shared" ca="1" si="1337"/>
        <v>0</v>
      </c>
      <c r="AO724" s="48">
        <f ca="1">U724-AD724</f>
        <v>0</v>
      </c>
      <c r="AP724" s="20">
        <f ca="1">SUM(AH717:AO724)</f>
        <v>22</v>
      </c>
      <c r="AQ724" s="1">
        <v>80</v>
      </c>
      <c r="AR724" s="14">
        <f t="shared" ca="1" si="1342"/>
        <v>1</v>
      </c>
      <c r="AS724" s="14">
        <f ca="1">AS723+L716</f>
        <v>1</v>
      </c>
      <c r="AT724" s="8">
        <v>8</v>
      </c>
      <c r="AU724" s="15">
        <f t="shared" ca="1" si="1343"/>
        <v>0.77234069478616274</v>
      </c>
      <c r="AV724" s="15">
        <f t="shared" ca="1" si="1343"/>
        <v>0.82019687556871312</v>
      </c>
      <c r="AW724" s="15">
        <f t="shared" ca="1" si="1343"/>
        <v>0.49479461848308082</v>
      </c>
      <c r="AX724" s="15">
        <f t="shared" ca="1" si="1343"/>
        <v>0.66886673428873034</v>
      </c>
      <c r="AY724" s="15">
        <f t="shared" ca="1" si="1343"/>
        <v>0.80564612766111432</v>
      </c>
      <c r="AZ724" s="15">
        <f t="shared" ca="1" si="1343"/>
        <v>0.6093914875362153</v>
      </c>
      <c r="BA724" s="15">
        <f t="shared" ca="1" si="1343"/>
        <v>0.41105394214500324</v>
      </c>
      <c r="BB724" s="15">
        <f t="shared" ca="1" si="1343"/>
        <v>8.2052084952293103E-2</v>
      </c>
      <c r="BC724" s="15">
        <f t="shared" ca="1" si="1343"/>
        <v>0.20368426374115567</v>
      </c>
      <c r="BD724" s="15">
        <f t="shared" ca="1" si="1343"/>
        <v>0.40606606169997095</v>
      </c>
      <c r="BE724" s="15">
        <f t="shared" ca="1" si="1343"/>
        <v>0.60301889199780778</v>
      </c>
      <c r="BF724" s="15">
        <f t="shared" ca="1" si="1343"/>
        <v>0.86722613765073142</v>
      </c>
      <c r="BG724" s="15">
        <f t="shared" ca="1" si="1343"/>
        <v>0.41909690550830514</v>
      </c>
      <c r="BH724" s="15">
        <f t="shared" ca="1" si="1343"/>
        <v>0.27582097268729877</v>
      </c>
      <c r="BI724" s="15">
        <f t="shared" ca="1" si="1343"/>
        <v>0.29856105433544156</v>
      </c>
      <c r="BJ724" s="15">
        <f t="shared" ca="1" si="1343"/>
        <v>0.83589107946142194</v>
      </c>
      <c r="BK724" s="15">
        <f t="shared" ca="1" si="1343"/>
        <v>0.21244443478199115</v>
      </c>
      <c r="BL724" s="15">
        <f t="shared" ca="1" si="1343"/>
        <v>0.63711563794876147</v>
      </c>
      <c r="BM724" s="15">
        <f t="shared" ca="1" si="1343"/>
        <v>0.53940914773172044</v>
      </c>
      <c r="BN724" s="15">
        <f t="shared" ca="1" si="1343"/>
        <v>0.4369667415816606</v>
      </c>
      <c r="BO724" s="15">
        <f t="shared" ca="1" si="1343"/>
        <v>0.74615886791771435</v>
      </c>
      <c r="BP724" s="15">
        <f t="shared" ca="1" si="1343"/>
        <v>0.66507365059718315</v>
      </c>
      <c r="BQ724" s="15">
        <f t="shared" ca="1" si="1343"/>
        <v>0.10479257898412286</v>
      </c>
      <c r="BR724" s="15">
        <f t="shared" ca="1" si="1343"/>
        <v>0.50730552636817305</v>
      </c>
      <c r="BS724" s="15">
        <f t="shared" ca="1" si="1343"/>
        <v>0.3342449983486584</v>
      </c>
      <c r="BT724" s="15">
        <f t="shared" ca="1" si="1343"/>
        <v>0.32700937784107564</v>
      </c>
      <c r="BU724" s="15">
        <f t="shared" ca="1" si="1343"/>
        <v>9.5168576847778463E-2</v>
      </c>
      <c r="BV724" s="15">
        <f t="shared" ca="1" si="1343"/>
        <v>0.78847236711876123</v>
      </c>
      <c r="BW724" s="15">
        <f t="shared" ca="1" si="1343"/>
        <v>0.77788525043352919</v>
      </c>
      <c r="BX724" s="15">
        <f t="shared" ca="1" si="1343"/>
        <v>0.16013574770288774</v>
      </c>
      <c r="BY724" s="15">
        <f t="shared" ca="1" si="1343"/>
        <v>6.0357307516735514E-2</v>
      </c>
      <c r="BZ724" s="15">
        <f t="shared" ca="1" si="1343"/>
        <v>0.123621738689072</v>
      </c>
      <c r="CA724" s="15">
        <f t="shared" ca="1" si="1343"/>
        <v>0.17444674437714847</v>
      </c>
      <c r="CB724" s="15">
        <f t="shared" ca="1" si="1343"/>
        <v>0.58133253019050302</v>
      </c>
      <c r="CC724" s="15">
        <f t="shared" ca="1" si="1343"/>
        <v>0.82574728758532578</v>
      </c>
      <c r="CD724" s="15">
        <f t="shared" ca="1" si="1343"/>
        <v>0.66390349454991382</v>
      </c>
      <c r="CE724" s="15">
        <f t="shared" ca="1" si="1343"/>
        <v>0.36383740940499176</v>
      </c>
      <c r="CF724" s="15">
        <f t="shared" ca="1" si="1343"/>
        <v>0.46345538269392395</v>
      </c>
      <c r="CG724" s="15">
        <f t="shared" ca="1" si="1343"/>
        <v>0.55392843360568367</v>
      </c>
      <c r="CH724" s="15">
        <f t="shared" ca="1" si="1343"/>
        <v>0.31477897528674703</v>
      </c>
      <c r="CI724" s="15">
        <f t="shared" ca="1" si="1343"/>
        <v>0.52121626113623754</v>
      </c>
      <c r="CJ724" s="15">
        <f t="shared" ca="1" si="1343"/>
        <v>0.84179997154508079</v>
      </c>
      <c r="CK724" s="15">
        <f t="shared" ca="1" si="1343"/>
        <v>0.33483709635411463</v>
      </c>
      <c r="CL724" s="15">
        <f t="shared" ca="1" si="1343"/>
        <v>0.83948506522762123</v>
      </c>
      <c r="CM724" s="15">
        <f t="shared" ca="1" si="1343"/>
        <v>0.19634689861523869</v>
      </c>
      <c r="CN724" s="15">
        <f t="shared" ca="1" si="1343"/>
        <v>0.85942251237892175</v>
      </c>
      <c r="CO724" s="15">
        <f t="shared" ca="1" si="1343"/>
        <v>0.75238549249007947</v>
      </c>
      <c r="CP724" s="15">
        <f t="shared" ca="1" si="1343"/>
        <v>0.26203573743543096</v>
      </c>
      <c r="CQ724" s="15">
        <f t="shared" ca="1" si="1343"/>
        <v>0.73775568268974112</v>
      </c>
      <c r="CR724" s="15">
        <f t="shared" ca="1" si="1343"/>
        <v>0.74537006003942341</v>
      </c>
    </row>
    <row r="725" spans="1:96" x14ac:dyDescent="0.35">
      <c r="A725" s="23"/>
      <c r="D725" s="5">
        <f ca="1">SUM(D717:D724)</f>
        <v>1</v>
      </c>
      <c r="M725" s="20">
        <f ca="1">SUM(E717:L724)</f>
        <v>200</v>
      </c>
      <c r="V725" s="20">
        <f ca="1">SUM(N717:U724)</f>
        <v>42</v>
      </c>
      <c r="AD725" s="46">
        <f ca="1">SUM(W717:AD724)</f>
        <v>20</v>
      </c>
      <c r="AE725" s="22">
        <f ca="1">SUM(AE717:AE724)</f>
        <v>1755</v>
      </c>
      <c r="AG725" s="3" t="s">
        <v>3</v>
      </c>
      <c r="AH725" s="21">
        <f ca="1">((1-d)*SUM(AH717:AH724)+d*SUM(AI717:AI724))*E/E714</f>
        <v>7040.0000000000009</v>
      </c>
      <c r="AI725" s="21">
        <f t="shared" ref="AI725:AN725" ca="1" si="1344">((1-2*d)*SUM(AI717:AI724)+d*SUM(AH717:AH724)+d*SUM(AJ717:AJ724))*E/F714</f>
        <v>66544</v>
      </c>
      <c r="AJ725" s="21">
        <f t="shared" ca="1" si="1344"/>
        <v>168</v>
      </c>
      <c r="AK725" s="21">
        <f t="shared" ca="1" si="1344"/>
        <v>0</v>
      </c>
      <c r="AL725" s="21">
        <f t="shared" ca="1" si="1344"/>
        <v>0</v>
      </c>
      <c r="AM725" s="21">
        <f t="shared" ca="1" si="1344"/>
        <v>0</v>
      </c>
      <c r="AN725" s="21">
        <f t="shared" ca="1" si="1344"/>
        <v>0</v>
      </c>
      <c r="AO725" s="21">
        <f ca="1">((1-d)*SUM(AO717:AO724)+d*SUM(AN717:AN724))*E/L714</f>
        <v>0</v>
      </c>
      <c r="AP725" s="22">
        <f ca="1">SUM(AH725:AO725)</f>
        <v>73752</v>
      </c>
      <c r="AU725" s="17">
        <f t="shared" ca="1" si="1343"/>
        <v>0.22102823815263217</v>
      </c>
      <c r="AV725" s="17">
        <f t="shared" ca="1" si="1343"/>
        <v>0.29441233262798616</v>
      </c>
      <c r="AW725" s="17">
        <f t="shared" ca="1" si="1343"/>
        <v>0.80319882596714098</v>
      </c>
      <c r="AX725" s="17">
        <f t="shared" ca="1" si="1343"/>
        <v>9.4379879529450816E-2</v>
      </c>
      <c r="AY725" s="17">
        <f t="shared" ca="1" si="1343"/>
        <v>9.8187552698720926E-2</v>
      </c>
      <c r="AZ725" s="17">
        <f t="shared" ca="1" si="1343"/>
        <v>0.32851394813442369</v>
      </c>
      <c r="BA725" s="17">
        <f t="shared" ca="1" si="1343"/>
        <v>0.76191453760659134</v>
      </c>
      <c r="BB725" s="17">
        <f t="shared" ca="1" si="1343"/>
        <v>0.51524430624546069</v>
      </c>
      <c r="BC725" s="17">
        <f t="shared" ca="1" si="1343"/>
        <v>0.30202997560477918</v>
      </c>
      <c r="BD725" s="17">
        <f t="shared" ca="1" si="1343"/>
        <v>0.34910181581480715</v>
      </c>
      <c r="BE725" s="17">
        <f t="shared" ca="1" si="1343"/>
        <v>0.42304962516741706</v>
      </c>
      <c r="BF725" s="17">
        <f t="shared" ca="1" si="1343"/>
        <v>0.3741040580445284</v>
      </c>
      <c r="BG725" s="17">
        <f t="shared" ca="1" si="1343"/>
        <v>0.82042705642966851</v>
      </c>
      <c r="BH725" s="17">
        <f t="shared" ca="1" si="1343"/>
        <v>0.34759337646819233</v>
      </c>
      <c r="BI725" s="17">
        <f t="shared" ca="1" si="1343"/>
        <v>0.62800092157157694</v>
      </c>
      <c r="BJ725" s="17">
        <f t="shared" ca="1" si="1343"/>
        <v>0.36366132852765942</v>
      </c>
      <c r="BK725" s="17">
        <f t="shared" ca="1" si="1343"/>
        <v>0.81927413689256079</v>
      </c>
      <c r="BL725" s="17">
        <f t="shared" ca="1" si="1343"/>
        <v>0.84550924727186194</v>
      </c>
      <c r="BM725" s="17">
        <f t="shared" ca="1" si="1343"/>
        <v>0.46449220447960982</v>
      </c>
      <c r="BN725" s="17">
        <f t="shared" ca="1" si="1343"/>
        <v>0.44706499496860097</v>
      </c>
      <c r="BO725" s="17">
        <f t="shared" ca="1" si="1343"/>
        <v>1.9863997978164294E-2</v>
      </c>
      <c r="BP725" s="17">
        <f t="shared" ca="1" si="1343"/>
        <v>0.53609583152827989</v>
      </c>
      <c r="BQ725" s="17">
        <f t="shared" ca="1" si="1343"/>
        <v>0.34073895847216129</v>
      </c>
      <c r="BR725" s="17">
        <f t="shared" ca="1" si="1343"/>
        <v>0.88399889392245679</v>
      </c>
      <c r="BS725" s="17">
        <f t="shared" ca="1" si="1343"/>
        <v>0.23926043302591793</v>
      </c>
      <c r="BT725" s="17">
        <f t="shared" ca="1" si="1343"/>
        <v>0.72030440113639915</v>
      </c>
      <c r="BU725" s="17">
        <f t="shared" ca="1" si="1343"/>
        <v>0.63541908737778741</v>
      </c>
      <c r="BV725" s="17">
        <f t="shared" ca="1" si="1343"/>
        <v>0.580076220508429</v>
      </c>
      <c r="BW725" s="17">
        <f t="shared" ca="1" si="1343"/>
        <v>7.3275120523929371E-2</v>
      </c>
      <c r="BX725" s="17">
        <f t="shared" ca="1" si="1343"/>
        <v>0.2624970237714217</v>
      </c>
      <c r="BY725" s="17">
        <f t="shared" ca="1" si="1343"/>
        <v>0.73745136302248404</v>
      </c>
      <c r="BZ725" s="17">
        <f t="shared" ca="1" si="1343"/>
        <v>0.70453122101497057</v>
      </c>
      <c r="CA725" s="17">
        <f t="shared" ca="1" si="1343"/>
        <v>0.19363943068470846</v>
      </c>
      <c r="CB725" s="17">
        <f t="shared" ca="1" si="1343"/>
        <v>0.3220452277815814</v>
      </c>
      <c r="CC725" s="17">
        <f t="shared" ca="1" si="1343"/>
        <v>4.4266556940323221E-2</v>
      </c>
      <c r="CD725" s="17">
        <f t="shared" ca="1" si="1343"/>
        <v>9.370157134540591E-3</v>
      </c>
      <c r="CE725" s="17">
        <f t="shared" ca="1" si="1343"/>
        <v>2.2381683242424733E-2</v>
      </c>
      <c r="CF725" s="17">
        <f t="shared" ca="1" si="1343"/>
        <v>0.34686452142629265</v>
      </c>
      <c r="CG725" s="17">
        <f t="shared" ca="1" si="1343"/>
        <v>0.2245823243080457</v>
      </c>
      <c r="CH725" s="17">
        <f t="shared" ca="1" si="1343"/>
        <v>0.81075772088270837</v>
      </c>
      <c r="CI725" s="17">
        <f t="shared" ca="1" si="1343"/>
        <v>0.57719951858540719</v>
      </c>
      <c r="CJ725" s="17">
        <f t="shared" ca="1" si="1343"/>
        <v>5.637625703200333E-2</v>
      </c>
      <c r="CK725" s="17">
        <f t="shared" ca="1" si="1343"/>
        <v>0.1420056992229729</v>
      </c>
      <c r="CL725" s="17">
        <f t="shared" ca="1" si="1343"/>
        <v>6.5944965897614671E-2</v>
      </c>
      <c r="CM725" s="17">
        <f t="shared" ca="1" si="1343"/>
        <v>0.39846919816668247</v>
      </c>
      <c r="CN725" s="17">
        <f t="shared" ca="1" si="1343"/>
        <v>0.47991400735331269</v>
      </c>
      <c r="CO725" s="17">
        <f t="shared" ca="1" si="1343"/>
        <v>0.94689735542119824</v>
      </c>
      <c r="CP725" s="17">
        <f t="shared" ca="1" si="1343"/>
        <v>0.49666042263196319</v>
      </c>
      <c r="CQ725" s="17">
        <f t="shared" ca="1" si="1343"/>
        <v>0.89424604383641382</v>
      </c>
      <c r="CR725" s="17">
        <f t="shared" ca="1" si="1343"/>
        <v>6.1388135301332358E-3</v>
      </c>
    </row>
    <row r="727" spans="1:96" x14ac:dyDescent="0.35">
      <c r="A727" s="24" t="s">
        <v>12</v>
      </c>
      <c r="D727" s="3" t="s">
        <v>3</v>
      </c>
      <c r="E727" s="37">
        <v>7.8125E-3</v>
      </c>
      <c r="F727" s="37">
        <v>1.5625E-2</v>
      </c>
      <c r="G727" s="37">
        <v>3.125E-2</v>
      </c>
      <c r="H727" s="37">
        <v>6.25E-2</v>
      </c>
      <c r="I727" s="37">
        <v>0.125</v>
      </c>
      <c r="J727" s="36">
        <v>0.25</v>
      </c>
      <c r="K727" s="36">
        <v>0.5</v>
      </c>
      <c r="L727" s="36">
        <v>1</v>
      </c>
      <c r="AT727" s="3" t="s">
        <v>22</v>
      </c>
      <c r="AU727" s="15">
        <f t="shared" ref="AU727:BR730" ca="1" si="1345">RAND()</f>
        <v>0.22502982831040674</v>
      </c>
      <c r="AV727" s="15">
        <f t="shared" ca="1" si="1345"/>
        <v>0.34751113927925503</v>
      </c>
      <c r="AW727" s="15">
        <f t="shared" ca="1" si="1345"/>
        <v>0.46566775190352339</v>
      </c>
      <c r="AX727" s="15">
        <f t="shared" ca="1" si="1345"/>
        <v>0.2006339082273455</v>
      </c>
      <c r="AY727" s="15">
        <f t="shared" ca="1" si="1345"/>
        <v>0.63660313337087415</v>
      </c>
      <c r="AZ727" s="15">
        <f t="shared" ca="1" si="1345"/>
        <v>0.5524356971836446</v>
      </c>
      <c r="BA727" s="15">
        <f t="shared" ca="1" si="1345"/>
        <v>0.20846384229473802</v>
      </c>
      <c r="BB727" s="15">
        <f t="shared" ca="1" si="1345"/>
        <v>0.4900856249789951</v>
      </c>
      <c r="BC727" s="15">
        <f t="shared" ca="1" si="1345"/>
        <v>0.7878149465953993</v>
      </c>
      <c r="BD727" s="15">
        <f t="shared" ca="1" si="1345"/>
        <v>0.83345462388394076</v>
      </c>
      <c r="BE727" s="15">
        <f t="shared" ca="1" si="1345"/>
        <v>0.27557554995682543</v>
      </c>
      <c r="BF727" s="15">
        <f t="shared" ca="1" si="1345"/>
        <v>0.30988643323894427</v>
      </c>
      <c r="BG727" s="15">
        <f t="shared" ca="1" si="1345"/>
        <v>0.57942596815214642</v>
      </c>
      <c r="BH727" s="15">
        <f t="shared" ca="1" si="1345"/>
        <v>0.98321706739359505</v>
      </c>
      <c r="BI727" s="15">
        <f t="shared" ca="1" si="1345"/>
        <v>0.11861450861097023</v>
      </c>
      <c r="BJ727" s="15">
        <f t="shared" ca="1" si="1345"/>
        <v>0.66636166215451376</v>
      </c>
      <c r="BK727" s="15">
        <f t="shared" ca="1" si="1345"/>
        <v>0.58964689651660851</v>
      </c>
      <c r="BL727" s="15">
        <f t="shared" ca="1" si="1345"/>
        <v>0.64589428283988126</v>
      </c>
      <c r="BM727" s="15">
        <f t="shared" ca="1" si="1345"/>
        <v>0.19973385381378728</v>
      </c>
      <c r="BN727" s="15">
        <f t="shared" ca="1" si="1345"/>
        <v>0.3179540933868229</v>
      </c>
      <c r="BO727" s="15">
        <f t="shared" ca="1" si="1345"/>
        <v>0.46154281039805234</v>
      </c>
      <c r="BP727" s="15">
        <f t="shared" ca="1" si="1345"/>
        <v>0.38071861549969899</v>
      </c>
      <c r="BQ727" s="15">
        <f t="shared" ca="1" si="1345"/>
        <v>5.3867866741291182E-2</v>
      </c>
      <c r="BR727" s="15">
        <f t="shared" ca="1" si="1345"/>
        <v>0.77435443328568665</v>
      </c>
      <c r="BS727" s="15">
        <f t="shared" ref="BS727:CR730" ca="1" si="1346">RAND()</f>
        <v>0.27559460722418316</v>
      </c>
      <c r="BT727" s="15">
        <f t="shared" ca="1" si="1346"/>
        <v>0.58109322762200843</v>
      </c>
      <c r="BU727" s="15">
        <f t="shared" ca="1" si="1346"/>
        <v>0.55854719393946928</v>
      </c>
      <c r="BV727" s="15">
        <f t="shared" ca="1" si="1346"/>
        <v>0.24136630135392134</v>
      </c>
      <c r="BW727" s="15">
        <f t="shared" ca="1" si="1346"/>
        <v>0.52800145555136202</v>
      </c>
      <c r="BX727" s="15">
        <f t="shared" ca="1" si="1346"/>
        <v>0.64531044614940236</v>
      </c>
      <c r="BY727" s="15">
        <f t="shared" ca="1" si="1346"/>
        <v>0.5353385261771505</v>
      </c>
      <c r="BZ727" s="15">
        <f t="shared" ca="1" si="1346"/>
        <v>0.29119327885725543</v>
      </c>
      <c r="CA727" s="15">
        <f t="shared" ca="1" si="1346"/>
        <v>0.94663331518521998</v>
      </c>
      <c r="CB727" s="15">
        <f t="shared" ca="1" si="1346"/>
        <v>0.45729445519669487</v>
      </c>
      <c r="CC727" s="15">
        <f t="shared" ca="1" si="1346"/>
        <v>0.50101773041469633</v>
      </c>
      <c r="CD727" s="15">
        <f t="shared" ca="1" si="1346"/>
        <v>0.49670708153691967</v>
      </c>
      <c r="CE727" s="15">
        <f t="shared" ca="1" si="1346"/>
        <v>0.435272261788472</v>
      </c>
      <c r="CF727" s="15">
        <f t="shared" ca="1" si="1346"/>
        <v>0.61886521763878521</v>
      </c>
      <c r="CG727" s="15">
        <f t="shared" ca="1" si="1346"/>
        <v>1.9228229177396527E-2</v>
      </c>
      <c r="CH727" s="15">
        <f t="shared" ca="1" si="1346"/>
        <v>0.24541121173969083</v>
      </c>
      <c r="CI727" s="15">
        <f t="shared" ca="1" si="1346"/>
        <v>0.72519274646960707</v>
      </c>
      <c r="CJ727" s="15">
        <f t="shared" ca="1" si="1346"/>
        <v>0.30263126925966088</v>
      </c>
      <c r="CK727" s="15">
        <f t="shared" ca="1" si="1346"/>
        <v>0.30826080613854989</v>
      </c>
      <c r="CL727" s="15">
        <f t="shared" ca="1" si="1346"/>
        <v>0.72147951199176374</v>
      </c>
      <c r="CM727" s="15">
        <f t="shared" ca="1" si="1346"/>
        <v>0.6823913729099611</v>
      </c>
      <c r="CN727" s="15">
        <f t="shared" ca="1" si="1346"/>
        <v>0.48645271095224507</v>
      </c>
      <c r="CO727" s="15">
        <f t="shared" ca="1" si="1346"/>
        <v>0.45485159718626533</v>
      </c>
      <c r="CP727" s="15">
        <f t="shared" ca="1" si="1346"/>
        <v>0.708827018317018</v>
      </c>
      <c r="CQ727" s="15">
        <f t="shared" ca="1" si="1346"/>
        <v>0.93537351319850404</v>
      </c>
      <c r="CR727" s="15">
        <f t="shared" ca="1" si="1346"/>
        <v>0.58539125652790858</v>
      </c>
    </row>
    <row r="728" spans="1:96" x14ac:dyDescent="0.35">
      <c r="A728" s="24">
        <f>A715+1</f>
        <v>55</v>
      </c>
      <c r="E728" s="43">
        <v>1</v>
      </c>
      <c r="F728" s="43">
        <v>2</v>
      </c>
      <c r="G728" s="43">
        <v>3</v>
      </c>
      <c r="H728" s="43">
        <v>4</v>
      </c>
      <c r="I728" s="43">
        <v>5</v>
      </c>
      <c r="J728" s="43">
        <v>6</v>
      </c>
      <c r="K728" s="43">
        <v>7</v>
      </c>
      <c r="L728" s="43">
        <v>8</v>
      </c>
      <c r="AC728" s="2"/>
      <c r="AR728" s="9" t="s">
        <v>8</v>
      </c>
      <c r="AS728" s="10"/>
      <c r="AU728" s="17">
        <f t="shared" ca="1" si="1345"/>
        <v>0.49471021821269778</v>
      </c>
      <c r="AV728" s="17">
        <f t="shared" ca="1" si="1345"/>
        <v>0.98452321667006049</v>
      </c>
      <c r="AW728" s="17">
        <f t="shared" ca="1" si="1345"/>
        <v>0.52082079989590324</v>
      </c>
      <c r="AX728" s="17">
        <f t="shared" ca="1" si="1345"/>
        <v>0.85303097941871664</v>
      </c>
      <c r="AY728" s="17">
        <f t="shared" ca="1" si="1345"/>
        <v>0.88864459620682901</v>
      </c>
      <c r="AZ728" s="17">
        <f t="shared" ca="1" si="1345"/>
        <v>0.72084579803776083</v>
      </c>
      <c r="BA728" s="17">
        <f t="shared" ca="1" si="1345"/>
        <v>0.87765457359176269</v>
      </c>
      <c r="BB728" s="17">
        <f t="shared" ca="1" si="1345"/>
        <v>0.87860282999969253</v>
      </c>
      <c r="BC728" s="17">
        <f t="shared" ca="1" si="1345"/>
        <v>0.76101797471130717</v>
      </c>
      <c r="BD728" s="17">
        <f t="shared" ca="1" si="1345"/>
        <v>0.61314715935245911</v>
      </c>
      <c r="BE728" s="17">
        <f t="shared" ca="1" si="1345"/>
        <v>5.1968120125777451E-2</v>
      </c>
      <c r="BF728" s="17">
        <f t="shared" ca="1" si="1345"/>
        <v>0.72684773817911474</v>
      </c>
      <c r="BG728" s="17">
        <f t="shared" ca="1" si="1345"/>
        <v>0.84939691220837998</v>
      </c>
      <c r="BH728" s="17">
        <f t="shared" ca="1" si="1345"/>
        <v>0.73375783429164654</v>
      </c>
      <c r="BI728" s="17">
        <f t="shared" ca="1" si="1345"/>
        <v>0.88327877255771703</v>
      </c>
      <c r="BJ728" s="17">
        <f t="shared" ca="1" si="1345"/>
        <v>0.49194280767169518</v>
      </c>
      <c r="BK728" s="17">
        <f t="shared" ca="1" si="1345"/>
        <v>0.29068914437332649</v>
      </c>
      <c r="BL728" s="17">
        <f t="shared" ca="1" si="1345"/>
        <v>0.44947387908931713</v>
      </c>
      <c r="BM728" s="17">
        <f t="shared" ca="1" si="1345"/>
        <v>0.86112720125477771</v>
      </c>
      <c r="BN728" s="17">
        <f t="shared" ca="1" si="1345"/>
        <v>0.52111186399158149</v>
      </c>
      <c r="BO728" s="17">
        <f t="shared" ca="1" si="1345"/>
        <v>0.54772946395362043</v>
      </c>
      <c r="BP728" s="17">
        <f t="shared" ca="1" si="1345"/>
        <v>0.73785128955901769</v>
      </c>
      <c r="BQ728" s="17">
        <f t="shared" ca="1" si="1345"/>
        <v>0.51280462759973588</v>
      </c>
      <c r="BR728" s="17">
        <f t="shared" ca="1" si="1345"/>
        <v>0.46119881093598225</v>
      </c>
      <c r="BS728" s="17">
        <f t="shared" ca="1" si="1346"/>
        <v>0.92931952909915982</v>
      </c>
      <c r="BT728" s="17">
        <f t="shared" ca="1" si="1346"/>
        <v>4.7299356978826368E-2</v>
      </c>
      <c r="BU728" s="17">
        <f t="shared" ca="1" si="1346"/>
        <v>0.1264489472140311</v>
      </c>
      <c r="BV728" s="17">
        <f t="shared" ca="1" si="1346"/>
        <v>0.16274585017533638</v>
      </c>
      <c r="BW728" s="17">
        <f t="shared" ca="1" si="1346"/>
        <v>0.32300781114426735</v>
      </c>
      <c r="BX728" s="17">
        <f t="shared" ca="1" si="1346"/>
        <v>0.4388595686732838</v>
      </c>
      <c r="BY728" s="17">
        <f t="shared" ca="1" si="1346"/>
        <v>0.14242193539376047</v>
      </c>
      <c r="BZ728" s="17">
        <f t="shared" ca="1" si="1346"/>
        <v>0.20739225157671792</v>
      </c>
      <c r="CA728" s="17">
        <f t="shared" ca="1" si="1346"/>
        <v>0.88001354262007292</v>
      </c>
      <c r="CB728" s="17">
        <f t="shared" ca="1" si="1346"/>
        <v>0.34848356264583058</v>
      </c>
      <c r="CC728" s="17">
        <f t="shared" ca="1" si="1346"/>
        <v>0.73910364254835215</v>
      </c>
      <c r="CD728" s="17">
        <f t="shared" ca="1" si="1346"/>
        <v>0.40796754337463237</v>
      </c>
      <c r="CE728" s="17">
        <f t="shared" ca="1" si="1346"/>
        <v>0.90496175535282208</v>
      </c>
      <c r="CF728" s="17">
        <f t="shared" ca="1" si="1346"/>
        <v>0.2722067670189724</v>
      </c>
      <c r="CG728" s="17">
        <f t="shared" ca="1" si="1346"/>
        <v>0.21249221883702885</v>
      </c>
      <c r="CH728" s="17">
        <f t="shared" ca="1" si="1346"/>
        <v>0.25726203293447714</v>
      </c>
      <c r="CI728" s="17">
        <f t="shared" ca="1" si="1346"/>
        <v>0.94703827620382008</v>
      </c>
      <c r="CJ728" s="17">
        <f t="shared" ca="1" si="1346"/>
        <v>0.60455042268186598</v>
      </c>
      <c r="CK728" s="17">
        <f t="shared" ca="1" si="1346"/>
        <v>0.2337444371977051</v>
      </c>
      <c r="CL728" s="17">
        <f t="shared" ca="1" si="1346"/>
        <v>0.30875550996573853</v>
      </c>
      <c r="CM728" s="17">
        <f t="shared" ca="1" si="1346"/>
        <v>0.36230683867186675</v>
      </c>
      <c r="CN728" s="17">
        <f t="shared" ca="1" si="1346"/>
        <v>0.42312227378593525</v>
      </c>
      <c r="CO728" s="17">
        <f t="shared" ca="1" si="1346"/>
        <v>0.94665735303222065</v>
      </c>
      <c r="CP728" s="17">
        <f t="shared" ca="1" si="1346"/>
        <v>0.69532941483844779</v>
      </c>
      <c r="CQ728" s="17">
        <f t="shared" ca="1" si="1346"/>
        <v>0.80804419998606847</v>
      </c>
      <c r="CR728" s="17">
        <f t="shared" ca="1" si="1346"/>
        <v>0.31181458924441408</v>
      </c>
    </row>
    <row r="729" spans="1:96" x14ac:dyDescent="0.35">
      <c r="A729" s="23"/>
      <c r="B729" s="2" t="s">
        <v>2</v>
      </c>
      <c r="D729" s="25" t="s">
        <v>7</v>
      </c>
      <c r="E729" s="27">
        <f ca="1">AH725/AP725</f>
        <v>9.5455038507430326E-2</v>
      </c>
      <c r="F729" s="27">
        <f ca="1">AI725/AP725</f>
        <v>0.90226705716455147</v>
      </c>
      <c r="G729" s="27">
        <f ca="1">AJ725/AP725</f>
        <v>2.2779043280182231E-3</v>
      </c>
      <c r="H729" s="27">
        <f ca="1">AK725/AP725</f>
        <v>0</v>
      </c>
      <c r="I729" s="27">
        <f ca="1">AL725/AP725</f>
        <v>0</v>
      </c>
      <c r="J729" s="27">
        <f ca="1">AM725/AP725</f>
        <v>0</v>
      </c>
      <c r="K729" s="27">
        <f ca="1">AN725/AP725</f>
        <v>0</v>
      </c>
      <c r="L729" s="27">
        <f ca="1">AO725/AP725</f>
        <v>0</v>
      </c>
      <c r="M729" s="18">
        <f ca="1">SUM(E729:L729)</f>
        <v>1</v>
      </c>
      <c r="N729" s="1" t="s">
        <v>9</v>
      </c>
      <c r="W729" s="1" t="s">
        <v>10</v>
      </c>
      <c r="AE729" s="2" t="s">
        <v>2</v>
      </c>
      <c r="AH729" s="1" t="s">
        <v>11</v>
      </c>
      <c r="AR729" s="44" t="s">
        <v>2</v>
      </c>
      <c r="AS729" s="44" t="s">
        <v>3</v>
      </c>
      <c r="AU729" s="15">
        <f t="shared" ca="1" si="1345"/>
        <v>0.753419031414164</v>
      </c>
      <c r="AV729" s="15">
        <f t="shared" ca="1" si="1345"/>
        <v>0.14290551678454944</v>
      </c>
      <c r="AW729" s="15">
        <f t="shared" ca="1" si="1345"/>
        <v>0.72066723936358712</v>
      </c>
      <c r="AX729" s="15">
        <f t="shared" ca="1" si="1345"/>
        <v>0.42557685911142018</v>
      </c>
      <c r="AY729" s="15">
        <f t="shared" ca="1" si="1345"/>
        <v>0.53701457962432575</v>
      </c>
      <c r="AZ729" s="15">
        <f t="shared" ca="1" si="1345"/>
        <v>8.8502683239527813E-2</v>
      </c>
      <c r="BA729" s="15">
        <f t="shared" ca="1" si="1345"/>
        <v>0.50080061394652353</v>
      </c>
      <c r="BB729" s="15">
        <f t="shared" ca="1" si="1345"/>
        <v>0.58889293457831748</v>
      </c>
      <c r="BC729" s="15">
        <f t="shared" ca="1" si="1345"/>
        <v>0.25102746197636083</v>
      </c>
      <c r="BD729" s="15">
        <f t="shared" ca="1" si="1345"/>
        <v>0.18699777988312682</v>
      </c>
      <c r="BE729" s="15">
        <f t="shared" ca="1" si="1345"/>
        <v>0.29559263890036847</v>
      </c>
      <c r="BF729" s="15">
        <f t="shared" ca="1" si="1345"/>
        <v>0.80306940885039879</v>
      </c>
      <c r="BG729" s="15">
        <f t="shared" ca="1" si="1345"/>
        <v>0.30405763887279202</v>
      </c>
      <c r="BH729" s="15">
        <f t="shared" ca="1" si="1345"/>
        <v>0.40610777968036393</v>
      </c>
      <c r="BI729" s="15">
        <f t="shared" ca="1" si="1345"/>
        <v>0.67610963831614257</v>
      </c>
      <c r="BJ729" s="15">
        <f t="shared" ca="1" si="1345"/>
        <v>0.62128972113058711</v>
      </c>
      <c r="BK729" s="15">
        <f t="shared" ca="1" si="1345"/>
        <v>0.6570716157650448</v>
      </c>
      <c r="BL729" s="15">
        <f t="shared" ca="1" si="1345"/>
        <v>0.95692674008757594</v>
      </c>
      <c r="BM729" s="15">
        <f t="shared" ca="1" si="1345"/>
        <v>0.60369736013666664</v>
      </c>
      <c r="BN729" s="15">
        <f t="shared" ca="1" si="1345"/>
        <v>0.51384898475521434</v>
      </c>
      <c r="BO729" s="15">
        <f t="shared" ca="1" si="1345"/>
        <v>0.47766540797656265</v>
      </c>
      <c r="BP729" s="15">
        <f t="shared" ca="1" si="1345"/>
        <v>0.89673207725507054</v>
      </c>
      <c r="BQ729" s="15">
        <f t="shared" ca="1" si="1345"/>
        <v>0.70579631094675377</v>
      </c>
      <c r="BR729" s="15">
        <f t="shared" ca="1" si="1345"/>
        <v>0.82976108708265572</v>
      </c>
      <c r="BS729" s="15">
        <f t="shared" ca="1" si="1346"/>
        <v>0.56346136500577859</v>
      </c>
      <c r="BT729" s="15">
        <f t="shared" ca="1" si="1346"/>
        <v>0.95758181481704963</v>
      </c>
      <c r="BU729" s="15">
        <f t="shared" ca="1" si="1346"/>
        <v>0.74427625544777432</v>
      </c>
      <c r="BV729" s="15">
        <f t="shared" ca="1" si="1346"/>
        <v>0.95374525207255556</v>
      </c>
      <c r="BW729" s="15">
        <f t="shared" ca="1" si="1346"/>
        <v>0.35036341126424664</v>
      </c>
      <c r="BX729" s="15">
        <f t="shared" ca="1" si="1346"/>
        <v>0.45539133454504455</v>
      </c>
      <c r="BY729" s="15">
        <f t="shared" ca="1" si="1346"/>
        <v>0.99407731329781557</v>
      </c>
      <c r="BZ729" s="15">
        <f t="shared" ca="1" si="1346"/>
        <v>0.52613486073344429</v>
      </c>
      <c r="CA729" s="15">
        <f t="shared" ca="1" si="1346"/>
        <v>8.1403644532092034E-3</v>
      </c>
      <c r="CB729" s="15">
        <f t="shared" ca="1" si="1346"/>
        <v>0.47774177272831653</v>
      </c>
      <c r="CC729" s="15">
        <f t="shared" ca="1" si="1346"/>
        <v>2.4443706417495936E-2</v>
      </c>
      <c r="CD729" s="15">
        <f t="shared" ca="1" si="1346"/>
        <v>0.46861029568317814</v>
      </c>
      <c r="CE729" s="15">
        <f t="shared" ca="1" si="1346"/>
        <v>8.3216562306343889E-2</v>
      </c>
      <c r="CF729" s="15">
        <f t="shared" ca="1" si="1346"/>
        <v>0.45621269316434232</v>
      </c>
      <c r="CG729" s="15">
        <f t="shared" ca="1" si="1346"/>
        <v>4.8077580039453727E-2</v>
      </c>
      <c r="CH729" s="15">
        <f t="shared" ca="1" si="1346"/>
        <v>0.30349228860301769</v>
      </c>
      <c r="CI729" s="15">
        <f t="shared" ca="1" si="1346"/>
        <v>0.34510527658494627</v>
      </c>
      <c r="CJ729" s="15">
        <f t="shared" ca="1" si="1346"/>
        <v>0.59576260526369118</v>
      </c>
      <c r="CK729" s="15">
        <f t="shared" ca="1" si="1346"/>
        <v>0.96303564440836731</v>
      </c>
      <c r="CL729" s="15">
        <f t="shared" ca="1" si="1346"/>
        <v>0.38305236495810679</v>
      </c>
      <c r="CM729" s="15">
        <f t="shared" ca="1" si="1346"/>
        <v>0.36997389049182494</v>
      </c>
      <c r="CN729" s="15">
        <f t="shared" ca="1" si="1346"/>
        <v>8.74805585469145E-2</v>
      </c>
      <c r="CO729" s="15">
        <f t="shared" ca="1" si="1346"/>
        <v>0.20729455194957014</v>
      </c>
      <c r="CP729" s="15">
        <f t="shared" ca="1" si="1346"/>
        <v>0.66199879559889718</v>
      </c>
      <c r="CQ729" s="15">
        <f t="shared" ca="1" si="1346"/>
        <v>0.92025478186078746</v>
      </c>
      <c r="CR729" s="15">
        <f t="shared" ca="1" si="1346"/>
        <v>0.97928148603382614</v>
      </c>
    </row>
    <row r="730" spans="1:96" x14ac:dyDescent="0.35">
      <c r="A730" s="23"/>
      <c r="B730" s="38">
        <v>7.8125E-3</v>
      </c>
      <c r="C730" s="49">
        <v>10</v>
      </c>
      <c r="D730" s="26">
        <f ca="1">AE717/AE725</f>
        <v>0</v>
      </c>
      <c r="E730" s="19">
        <f ca="1">COUNTIF(AU731:CR734,11)</f>
        <v>0</v>
      </c>
      <c r="F730" s="19">
        <f ca="1">COUNTIF(AU731:CR734,12)</f>
        <v>0</v>
      </c>
      <c r="G730" s="19">
        <f ca="1">COUNTIF(AU731:CR734,13)</f>
        <v>0</v>
      </c>
      <c r="H730" s="19">
        <f ca="1">COUNTIF(AU731:CR734,14)</f>
        <v>0</v>
      </c>
      <c r="I730" s="19">
        <f ca="1">COUNTIF(AU731:CR734,15)</f>
        <v>0</v>
      </c>
      <c r="J730" s="19">
        <f ca="1">COUNTIF(AU731:CR734,16)</f>
        <v>0</v>
      </c>
      <c r="K730" s="19">
        <f ca="1">COUNTIF(AU731:CR734,17)</f>
        <v>0</v>
      </c>
      <c r="L730" s="19">
        <f ca="1">COUNTIF(AU731:CR734,18)</f>
        <v>0</v>
      </c>
      <c r="N730" s="45">
        <f ca="1">ROUNDDOWN(E730*$AK$15+RAND(),0)</f>
        <v>0</v>
      </c>
      <c r="O730" s="45">
        <f ca="1">ROUNDDOWN(F730*$AL$15+RAND(),0)</f>
        <v>0</v>
      </c>
      <c r="P730" s="45">
        <f ca="1">ROUNDDOWN(G730*$AM$15+RAND(),0)</f>
        <v>0</v>
      </c>
      <c r="Q730" s="45">
        <f ca="1">ROUNDDOWN(H730*$AN$15+RAND(),0)</f>
        <v>0</v>
      </c>
      <c r="R730" s="45">
        <f ca="1">ROUNDDOWN(I730*$AO$15+RAND(),0)</f>
        <v>0</v>
      </c>
      <c r="S730" s="45">
        <f ca="1">ROUNDDOWN(J730*$AP$15+RAND(),0)</f>
        <v>0</v>
      </c>
      <c r="T730" s="45">
        <f ca="1">ROUNDDOWN(K730*$AQ$15+RAND(),0)</f>
        <v>0</v>
      </c>
      <c r="U730" s="45">
        <f ca="1">ROUNDDOWN(L730*$AR$15+RAND(),0)</f>
        <v>0</v>
      </c>
      <c r="W730" s="47">
        <f ca="1">ROUNDDOWN(N730/2+RAND(),0)</f>
        <v>0</v>
      </c>
      <c r="X730" s="47">
        <f t="shared" ref="X730:X737" ca="1" si="1347">ROUNDDOWN(O730/2+RAND(),0)</f>
        <v>0</v>
      </c>
      <c r="Y730" s="47">
        <f t="shared" ref="Y730:Y737" ca="1" si="1348">ROUNDDOWN(P730/2+RAND(),0)</f>
        <v>0</v>
      </c>
      <c r="Z730" s="47">
        <f t="shared" ref="Z730:Z737" ca="1" si="1349">ROUNDDOWN(Q730/2+RAND(),0)</f>
        <v>0</v>
      </c>
      <c r="AA730" s="47">
        <f t="shared" ref="AA730:AA737" ca="1" si="1350">ROUNDDOWN(R730/2+RAND(),0)</f>
        <v>0</v>
      </c>
      <c r="AB730" s="47">
        <f t="shared" ref="AB730:AB737" ca="1" si="1351">ROUNDDOWN(S730/2+RAND(),0)</f>
        <v>0</v>
      </c>
      <c r="AC730" s="47">
        <f t="shared" ref="AC730:AC737" ca="1" si="1352">ROUNDDOWN(T730/2+RAND(),0)</f>
        <v>0</v>
      </c>
      <c r="AD730" s="47">
        <f t="shared" ref="AD730:AD737" ca="1" si="1353">ROUNDDOWN(U730/2+RAND(),0)</f>
        <v>0</v>
      </c>
      <c r="AE730" s="21">
        <f ca="1">((1-d)*SUM(W730:AD730)+d*SUM(W731:AD731))*E/B730</f>
        <v>0</v>
      </c>
      <c r="AH730" s="48">
        <f ca="1">N730-W730</f>
        <v>0</v>
      </c>
      <c r="AI730" s="48">
        <f t="shared" ref="AI730:AI737" ca="1" si="1354">O730-X730</f>
        <v>0</v>
      </c>
      <c r="AJ730" s="48">
        <f t="shared" ref="AJ730:AJ737" ca="1" si="1355">P730-Y730</f>
        <v>0</v>
      </c>
      <c r="AK730" s="48">
        <f t="shared" ref="AK730:AK737" ca="1" si="1356">Q730-Z730</f>
        <v>0</v>
      </c>
      <c r="AL730" s="48">
        <f t="shared" ref="AL730:AL737" ca="1" si="1357">R730-AA730</f>
        <v>0</v>
      </c>
      <c r="AM730" s="48">
        <f t="shared" ref="AM730:AM737" ca="1" si="1358">S730-AB730</f>
        <v>0</v>
      </c>
      <c r="AN730" s="48">
        <f t="shared" ref="AN730:AN737" ca="1" si="1359">T730-AC730</f>
        <v>0</v>
      </c>
      <c r="AO730" s="48">
        <f t="shared" ref="AO730:AO736" ca="1" si="1360">U730-AD730</f>
        <v>0</v>
      </c>
      <c r="AQ730" s="1">
        <v>10</v>
      </c>
      <c r="AR730" s="12">
        <f ca="1">D730</f>
        <v>0</v>
      </c>
      <c r="AS730" s="12">
        <f ca="1">E729</f>
        <v>9.5455038507430326E-2</v>
      </c>
      <c r="AT730" s="8">
        <v>1</v>
      </c>
      <c r="AU730" s="17">
        <f t="shared" ca="1" si="1345"/>
        <v>6.8768603137262962E-2</v>
      </c>
      <c r="AV730" s="17">
        <f t="shared" ca="1" si="1345"/>
        <v>0.64706701287212598</v>
      </c>
      <c r="AW730" s="17">
        <f t="shared" ca="1" si="1345"/>
        <v>0.31101748268732021</v>
      </c>
      <c r="AX730" s="17">
        <f t="shared" ca="1" si="1345"/>
        <v>0.28825901683898081</v>
      </c>
      <c r="AY730" s="17">
        <f t="shared" ca="1" si="1345"/>
        <v>0.36796342093078505</v>
      </c>
      <c r="AZ730" s="17">
        <f t="shared" ca="1" si="1345"/>
        <v>0.42687610040083757</v>
      </c>
      <c r="BA730" s="17">
        <f t="shared" ca="1" si="1345"/>
        <v>0.81584089950645455</v>
      </c>
      <c r="BB730" s="17">
        <f t="shared" ca="1" si="1345"/>
        <v>0.43035948765643706</v>
      </c>
      <c r="BC730" s="17">
        <f t="shared" ca="1" si="1345"/>
        <v>0.27016677604079087</v>
      </c>
      <c r="BD730" s="17">
        <f t="shared" ca="1" si="1345"/>
        <v>0.46154234766944524</v>
      </c>
      <c r="BE730" s="17">
        <f t="shared" ca="1" si="1345"/>
        <v>0.3489835913652034</v>
      </c>
      <c r="BF730" s="17">
        <f t="shared" ca="1" si="1345"/>
        <v>0.15260843366949439</v>
      </c>
      <c r="BG730" s="17">
        <f t="shared" ca="1" si="1345"/>
        <v>0.54563027943859976</v>
      </c>
      <c r="BH730" s="17">
        <f t="shared" ca="1" si="1345"/>
        <v>0.63900000379616184</v>
      </c>
      <c r="BI730" s="17">
        <f t="shared" ca="1" si="1345"/>
        <v>9.8452897624962121E-2</v>
      </c>
      <c r="BJ730" s="17">
        <f t="shared" ca="1" si="1345"/>
        <v>4.4136397155932539E-2</v>
      </c>
      <c r="BK730" s="17">
        <f t="shared" ca="1" si="1345"/>
        <v>0.3392740757201157</v>
      </c>
      <c r="BL730" s="17">
        <f t="shared" ca="1" si="1345"/>
        <v>4.0565641786263429E-2</v>
      </c>
      <c r="BM730" s="17">
        <f t="shared" ca="1" si="1345"/>
        <v>0.51418829543565281</v>
      </c>
      <c r="BN730" s="17">
        <f t="shared" ca="1" si="1345"/>
        <v>0.88666568818064606</v>
      </c>
      <c r="BO730" s="17">
        <f t="shared" ca="1" si="1345"/>
        <v>0.95361272433407496</v>
      </c>
      <c r="BP730" s="17">
        <f t="shared" ca="1" si="1345"/>
        <v>0.79533267197318303</v>
      </c>
      <c r="BQ730" s="17">
        <f t="shared" ca="1" si="1345"/>
        <v>0.56981670789242744</v>
      </c>
      <c r="BR730" s="17">
        <f t="shared" ca="1" si="1345"/>
        <v>0.75072472875947627</v>
      </c>
      <c r="BS730" s="17">
        <f t="shared" ca="1" si="1346"/>
        <v>0.4124253313982561</v>
      </c>
      <c r="BT730" s="17">
        <f t="shared" ca="1" si="1346"/>
        <v>0.84619959512077159</v>
      </c>
      <c r="BU730" s="17">
        <f t="shared" ca="1" si="1346"/>
        <v>0.47909937740941733</v>
      </c>
      <c r="BV730" s="17">
        <f t="shared" ca="1" si="1346"/>
        <v>0.45687078583026441</v>
      </c>
      <c r="BW730" s="17">
        <f t="shared" ca="1" si="1346"/>
        <v>0.90234664666704856</v>
      </c>
      <c r="BX730" s="17">
        <f t="shared" ca="1" si="1346"/>
        <v>0.49621333026734549</v>
      </c>
      <c r="BY730" s="17">
        <f t="shared" ca="1" si="1346"/>
        <v>8.3803706026668312E-2</v>
      </c>
      <c r="BZ730" s="17">
        <f t="shared" ca="1" si="1346"/>
        <v>9.1706939278092259E-2</v>
      </c>
      <c r="CA730" s="17">
        <f t="shared" ca="1" si="1346"/>
        <v>0.41557208299136927</v>
      </c>
      <c r="CB730" s="17">
        <f t="shared" ca="1" si="1346"/>
        <v>0.36821901800545997</v>
      </c>
      <c r="CC730" s="17">
        <f t="shared" ca="1" si="1346"/>
        <v>0.67557778517874822</v>
      </c>
      <c r="CD730" s="17">
        <f t="shared" ca="1" si="1346"/>
        <v>0.85505765830620251</v>
      </c>
      <c r="CE730" s="17">
        <f t="shared" ca="1" si="1346"/>
        <v>0.32948360799623055</v>
      </c>
      <c r="CF730" s="17">
        <f t="shared" ca="1" si="1346"/>
        <v>0.83855941447765703</v>
      </c>
      <c r="CG730" s="17">
        <f t="shared" ca="1" si="1346"/>
        <v>0.18912542541555766</v>
      </c>
      <c r="CH730" s="17">
        <f t="shared" ca="1" si="1346"/>
        <v>0.34109321040403084</v>
      </c>
      <c r="CI730" s="17">
        <f t="shared" ca="1" si="1346"/>
        <v>0.67157441865430112</v>
      </c>
      <c r="CJ730" s="17">
        <f t="shared" ca="1" si="1346"/>
        <v>0.73720356392312103</v>
      </c>
      <c r="CK730" s="17">
        <f t="shared" ca="1" si="1346"/>
        <v>0.19457522817252682</v>
      </c>
      <c r="CL730" s="17">
        <f t="shared" ca="1" si="1346"/>
        <v>0.50810592529227283</v>
      </c>
      <c r="CM730" s="17">
        <f t="shared" ca="1" si="1346"/>
        <v>0.73232575156441027</v>
      </c>
      <c r="CN730" s="17">
        <f t="shared" ca="1" si="1346"/>
        <v>0.6583231086786816</v>
      </c>
      <c r="CO730" s="17">
        <f t="shared" ca="1" si="1346"/>
        <v>0.84660594631784547</v>
      </c>
      <c r="CP730" s="17">
        <f t="shared" ca="1" si="1346"/>
        <v>0.14993806947182875</v>
      </c>
      <c r="CQ730" s="17">
        <f t="shared" ca="1" si="1346"/>
        <v>0.59363422389241227</v>
      </c>
      <c r="CR730" s="17">
        <f t="shared" ca="1" si="1346"/>
        <v>0.92654685604996145</v>
      </c>
    </row>
    <row r="731" spans="1:96" x14ac:dyDescent="0.35">
      <c r="A731" s="23"/>
      <c r="B731" s="38">
        <v>1.5625E-2</v>
      </c>
      <c r="C731" s="49">
        <v>20</v>
      </c>
      <c r="D731" s="26">
        <f ca="1">AE718/AE725</f>
        <v>0</v>
      </c>
      <c r="E731" s="19">
        <f ca="1">COUNTIF(AU731:CR734,21)</f>
        <v>0</v>
      </c>
      <c r="F731" s="19">
        <f ca="1">COUNTIF(AU731:CR734,22)</f>
        <v>0</v>
      </c>
      <c r="G731" s="19">
        <f ca="1">COUNTIF(AU731:CR734,23)</f>
        <v>0</v>
      </c>
      <c r="H731" s="19">
        <f ca="1">COUNTIF(AU731:CR734,24)</f>
        <v>0</v>
      </c>
      <c r="I731" s="19">
        <f ca="1">COUNTIF(AU731:CR734,25)</f>
        <v>0</v>
      </c>
      <c r="J731" s="19">
        <f ca="1">COUNTIF(AU731:CR734,26)</f>
        <v>0</v>
      </c>
      <c r="K731" s="19">
        <f ca="1">COUNTIF(AU731:CR734,27)</f>
        <v>0</v>
      </c>
      <c r="L731" s="19">
        <f ca="1">COUNTIF(AU731:CR734,28)</f>
        <v>0</v>
      </c>
      <c r="N731" s="45">
        <f ca="1">ROUNDDOWN(E731*$AK$16+RAND(),0)</f>
        <v>0</v>
      </c>
      <c r="O731" s="45">
        <f ca="1">ROUNDDOWN(F731*$AL$16+RAND(),0)</f>
        <v>0</v>
      </c>
      <c r="P731" s="45">
        <f ca="1">ROUNDDOWN(G731*$AM$16+RAND(),0)</f>
        <v>0</v>
      </c>
      <c r="Q731" s="45">
        <f ca="1">ROUNDDOWN(H731*$AN$16+RAND(),0)</f>
        <v>0</v>
      </c>
      <c r="R731" s="45">
        <f ca="1">ROUNDDOWN(I731*$AO$16+RAND(),0)</f>
        <v>0</v>
      </c>
      <c r="S731" s="45">
        <f ca="1">ROUNDDOWN(J731*$AP$16+RAND(),0)</f>
        <v>0</v>
      </c>
      <c r="T731" s="45">
        <f ca="1">ROUNDDOWN(K731*$AQ$16+RAND(),0)</f>
        <v>0</v>
      </c>
      <c r="U731" s="45">
        <f ca="1">ROUNDDOWN(L731*$AR$16+RAND(),0)</f>
        <v>0</v>
      </c>
      <c r="W731" s="47">
        <f t="shared" ref="W731:W737" ca="1" si="1361">ROUNDDOWN(N731/2+RAND(),0)</f>
        <v>0</v>
      </c>
      <c r="X731" s="47">
        <f t="shared" ca="1" si="1347"/>
        <v>0</v>
      </c>
      <c r="Y731" s="47">
        <f t="shared" ca="1" si="1348"/>
        <v>0</v>
      </c>
      <c r="Z731" s="47">
        <f t="shared" ca="1" si="1349"/>
        <v>0</v>
      </c>
      <c r="AA731" s="47">
        <f t="shared" ca="1" si="1350"/>
        <v>0</v>
      </c>
      <c r="AB731" s="47">
        <f t="shared" ca="1" si="1351"/>
        <v>0</v>
      </c>
      <c r="AC731" s="47">
        <f t="shared" ca="1" si="1352"/>
        <v>0</v>
      </c>
      <c r="AD731" s="47">
        <f t="shared" ca="1" si="1353"/>
        <v>0</v>
      </c>
      <c r="AE731" s="21">
        <f t="shared" ref="AE731:AE736" ca="1" si="1362">((1-2*d)*SUM(W731:AD731)+d*SUM(W730:AD730)+d*SUM(W732:AD732))*E/B731</f>
        <v>0</v>
      </c>
      <c r="AH731" s="48">
        <f t="shared" ref="AH731:AH737" ca="1" si="1363">N731-W731</f>
        <v>0</v>
      </c>
      <c r="AI731" s="48">
        <f t="shared" ca="1" si="1354"/>
        <v>0</v>
      </c>
      <c r="AJ731" s="48">
        <f t="shared" ca="1" si="1355"/>
        <v>0</v>
      </c>
      <c r="AK731" s="48">
        <f t="shared" ca="1" si="1356"/>
        <v>0</v>
      </c>
      <c r="AL731" s="48">
        <f t="shared" ca="1" si="1357"/>
        <v>0</v>
      </c>
      <c r="AM731" s="48">
        <f t="shared" ca="1" si="1358"/>
        <v>0</v>
      </c>
      <c r="AN731" s="48">
        <f t="shared" ca="1" si="1359"/>
        <v>0</v>
      </c>
      <c r="AO731" s="48">
        <f t="shared" ca="1" si="1360"/>
        <v>0</v>
      </c>
      <c r="AQ731" s="1">
        <v>20</v>
      </c>
      <c r="AR731" s="13">
        <f t="shared" ref="AR731:AR737" ca="1" si="1364">AR730+D731</f>
        <v>0</v>
      </c>
      <c r="AS731" s="13">
        <f ca="1">AS730+F729</f>
        <v>0.99772209567198178</v>
      </c>
      <c r="AT731" s="8">
        <v>2</v>
      </c>
      <c r="AU731" s="16">
        <f ca="1">IF(AU727&lt;AR733,IF(AU727&lt;AR731,IF(AU727&lt;AR730,10,20),IF(AU727&lt;AR732,30,40)),IF(AU727&lt;AR735,IF(AU727&lt;AR734,50,60),IF(AU727&lt;AR736,70,80)))+IF(AU728&lt;AS733,IF(AU728&lt;AS731,IF(AU728&lt;AS730,1,2),IF(AU728&lt;AS732,3,4)),IF(AU728&lt;AS735,IF(AU728&lt;AS734,5,6),IF(AU728&lt;AS736,7,8)))</f>
        <v>72</v>
      </c>
      <c r="AV731" s="16">
        <f ca="1">IF(AV727&lt;AR733,IF(AV727&lt;AR731,IF(AV727&lt;AR730,10,20),IF(AV727&lt;AR732,30,40)),IF(AV727&lt;AR735,IF(AV727&lt;AR734,50,60),IF(AV727&lt;AR736,70,80)))+IF(AV728&lt;AS733,IF(AV728&lt;AS731,IF(AV728&lt;AS730,1,2),IF(AV728&lt;AS732,3,4)),IF(AV728&lt;AS735,IF(AV728&lt;AS734,5,6),IF(AV728&lt;AS736,7,8)))</f>
        <v>72</v>
      </c>
      <c r="AW731" s="16">
        <f ca="1">IF(AW727&lt;AR733,IF(AW727&lt;AR731,IF(AW727&lt;AR730,10,20),IF(AW727&lt;AR732,30,40)),IF(AW727&lt;AR735,IF(AW727&lt;AR734,50,60),IF(AW727&lt;AR736,70,80)))+IF(AW728&lt;AS733,IF(AW728&lt;AS731,IF(AW728&lt;AS730,1,2),IF(AW728&lt;AS732,3,4)),IF(AW728&lt;AS735,IF(AW728&lt;AS734,5,6),IF(AW728&lt;AS736,7,8)))</f>
        <v>72</v>
      </c>
      <c r="AX731" s="16">
        <f ca="1">IF(AX727&lt;AR733,IF(AX727&lt;AR731,IF(AX727&lt;AR730,10,20),IF(AX727&lt;AR732,30,40)),IF(AX727&lt;AR735,IF(AX727&lt;AR734,50,60),IF(AX727&lt;AR736,70,80)))+IF(AX728&lt;AS733,IF(AX728&lt;AS731,IF(AX728&lt;AS730,1,2),IF(AX728&lt;AS732,3,4)),IF(AX728&lt;AS735,IF(AX728&lt;AS734,5,6),IF(AX728&lt;AS736,7,8)))</f>
        <v>72</v>
      </c>
      <c r="AY731" s="16">
        <f ca="1">IF(AY727&lt;AR733,IF(AY727&lt;AR731,IF(AY727&lt;AR730,10,20),IF(AY727&lt;AR732,30,40)),IF(AY727&lt;AR735,IF(AY727&lt;AR734,50,60),IF(AY727&lt;AR736,70,80)))+IF(AY728&lt;AS733,IF(AY728&lt;AS731,IF(AY728&lt;AS730,1,2),IF(AY728&lt;AS732,3,4)),IF(AY728&lt;AS735,IF(AY728&lt;AS734,5,6),IF(AY728&lt;AS736,7,8)))</f>
        <v>72</v>
      </c>
      <c r="AZ731" s="16">
        <f ca="1">IF(AZ727&lt;AR733,IF(AZ727&lt;AR731,IF(AZ727&lt;AR730,10,20),IF(AZ727&lt;AR732,30,40)),IF(AZ727&lt;AR735,IF(AZ727&lt;AR734,50,60),IF(AZ727&lt;AR736,70,80)))+IF(AZ728&lt;AS733,IF(AZ728&lt;AS731,IF(AZ728&lt;AS730,1,2),IF(AZ728&lt;AS732,3,4)),IF(AZ728&lt;AS735,IF(AZ728&lt;AS734,5,6),IF(AZ728&lt;AS736,7,8)))</f>
        <v>72</v>
      </c>
      <c r="BA731" s="16">
        <f ca="1">IF(BA727&lt;AR733,IF(BA727&lt;AR731,IF(BA727&lt;AR730,10,20),IF(BA727&lt;AR732,30,40)),IF(BA727&lt;AR735,IF(BA727&lt;AR734,50,60),IF(BA727&lt;AR736,70,80)))+IF(BA728&lt;AS733,IF(BA728&lt;AS731,IF(BA728&lt;AS730,1,2),IF(BA728&lt;AS732,3,4)),IF(BA728&lt;AS735,IF(BA728&lt;AS734,5,6),IF(BA728&lt;AS736,7,8)))</f>
        <v>72</v>
      </c>
      <c r="BB731" s="16">
        <f ca="1">IF(BB727&lt;AR733,IF(BB727&lt;AR731,IF(BB727&lt;AR730,10,20),IF(BB727&lt;AR732,30,40)),IF(BB727&lt;AR735,IF(BB727&lt;AR734,50,60),IF(BB727&lt;AR736,70,80)))+IF(BB728&lt;AS733,IF(BB728&lt;AS731,IF(BB728&lt;AS730,1,2),IF(BB728&lt;AS732,3,4)),IF(BB728&lt;AS735,IF(BB728&lt;AS734,5,6),IF(BB728&lt;AS736,7,8)))</f>
        <v>72</v>
      </c>
      <c r="BC731" s="16">
        <f ca="1">IF(BC727&lt;AR733,IF(BC727&lt;AR731,IF(BC727&lt;AR730,10,20),IF(BC727&lt;AR732,30,40)),IF(BC727&lt;AR735,IF(BC727&lt;AR734,50,60),IF(BC727&lt;AR736,70,80)))+IF(BC728&lt;AS733,IF(BC728&lt;AS731,IF(BC728&lt;AS730,1,2),IF(BC728&lt;AS732,3,4)),IF(BC728&lt;AS735,IF(BC728&lt;AS734,5,6),IF(BC728&lt;AS736,7,8)))</f>
        <v>72</v>
      </c>
      <c r="BD731" s="16">
        <f ca="1">IF(BD727&lt;AR733,IF(BD727&lt;AR731,IF(BD727&lt;AR730,10,20),IF(BD727&lt;AR732,30,40)),IF(BD727&lt;AR735,IF(BD727&lt;AR734,50,60),IF(BD727&lt;AR736,70,80)))+IF(BD728&lt;AS733,IF(BD728&lt;AS731,IF(BD728&lt;AS730,1,2),IF(BD728&lt;AS732,3,4)),IF(BD728&lt;AS735,IF(BD728&lt;AS734,5,6),IF(BD728&lt;AS736,7,8)))</f>
        <v>72</v>
      </c>
      <c r="BE731" s="16">
        <f ca="1">IF(BE727&lt;AR733,IF(BE727&lt;AR731,IF(BE727&lt;AR730,10,20),IF(BE727&lt;AR732,30,40)),IF(BE727&lt;AR735,IF(BE727&lt;AR734,50,60),IF(BE727&lt;AR736,70,80)))+IF(BE728&lt;AS733,IF(BE728&lt;AS731,IF(BE728&lt;AS730,1,2),IF(BE728&lt;AS732,3,4)),IF(BE728&lt;AS735,IF(BE728&lt;AS734,5,6),IF(BE728&lt;AS736,7,8)))</f>
        <v>71</v>
      </c>
      <c r="BF731" s="16">
        <f ca="1">IF(BF727&lt;AR733,IF(BF727&lt;AR731,IF(BF727&lt;AR730,10,20),IF(BF727&lt;AR732,30,40)),IF(BF727&lt;AR735,IF(BF727&lt;AR734,50,60),IF(BF727&lt;AR736,70,80)))+IF(BF728&lt;AS733,IF(BF728&lt;AS731,IF(BF728&lt;AS730,1,2),IF(BF728&lt;AS732,3,4)),IF(BF728&lt;AS735,IF(BF728&lt;AS734,5,6),IF(BF728&lt;AS736,7,8)))</f>
        <v>72</v>
      </c>
      <c r="BG731" s="16">
        <f ca="1">IF(BG727&lt;AR733,IF(BG727&lt;AR731,IF(BG727&lt;AR730,10,20),IF(BG727&lt;AR732,30,40)),IF(BG727&lt;AR735,IF(BG727&lt;AR734,50,60),IF(BG727&lt;AR736,70,80)))+IF(BG728&lt;AS733,IF(BG728&lt;AS731,IF(BG728&lt;AS730,1,2),IF(BG728&lt;AS732,3,4)),IF(BG728&lt;AS735,IF(BG728&lt;AS734,5,6),IF(BG728&lt;AS736,7,8)))</f>
        <v>72</v>
      </c>
      <c r="BH731" s="16">
        <f ca="1">IF(BH727&lt;AR733,IF(BH727&lt;AR731,IF(BH727&lt;AR730,10,20),IF(BH727&lt;AR732,30,40)),IF(BH727&lt;AR735,IF(BH727&lt;AR734,50,60),IF(BH727&lt;AR736,70,80)))+IF(BH728&lt;AS733,IF(BH728&lt;AS731,IF(BH728&lt;AS730,1,2),IF(BH728&lt;AS732,3,4)),IF(BH728&lt;AS735,IF(BH728&lt;AS734,5,6),IF(BH728&lt;AS736,7,8)))</f>
        <v>82</v>
      </c>
      <c r="BI731" s="16">
        <f ca="1">IF(BI727&lt;AR733,IF(BI727&lt;AR731,IF(BI727&lt;AR730,10,20),IF(BI727&lt;AR732,30,40)),IF(BI727&lt;AR735,IF(BI727&lt;AR734,50,60),IF(BI727&lt;AR736,70,80)))+IF(BI728&lt;AS733,IF(BI728&lt;AS731,IF(BI728&lt;AS730,1,2),IF(BI728&lt;AS732,3,4)),IF(BI728&lt;AS735,IF(BI728&lt;AS734,5,6),IF(BI728&lt;AS736,7,8)))</f>
        <v>72</v>
      </c>
      <c r="BJ731" s="16">
        <f ca="1">IF(BJ727&lt;AR733,IF(BJ727&lt;AR731,IF(BJ727&lt;AR730,10,20),IF(BJ727&lt;AR732,30,40)),IF(BJ727&lt;AR735,IF(BJ727&lt;AR734,50,60),IF(BJ727&lt;AR736,70,80)))+IF(BJ728&lt;AS733,IF(BJ728&lt;AS731,IF(BJ728&lt;AS730,1,2),IF(BJ728&lt;AS732,3,4)),IF(BJ728&lt;AS735,IF(BJ728&lt;AS734,5,6),IF(BJ728&lt;AS736,7,8)))</f>
        <v>72</v>
      </c>
      <c r="BK731" s="16">
        <f ca="1">IF(BK727&lt;AR733,IF(BK727&lt;AR731,IF(BK727&lt;AR730,10,20),IF(BK727&lt;AR732,30,40)),IF(BK727&lt;AR735,IF(BK727&lt;AR734,50,60),IF(BK727&lt;AR736,70,80)))+IF(BK728&lt;AS733,IF(BK728&lt;AS731,IF(BK728&lt;AS730,1,2),IF(BK728&lt;AS732,3,4)),IF(BK728&lt;AS735,IF(BK728&lt;AS734,5,6),IF(BK728&lt;AS736,7,8)))</f>
        <v>72</v>
      </c>
      <c r="BL731" s="16">
        <f ca="1">IF(BL727&lt;AR733,IF(BL727&lt;AR731,IF(BL727&lt;AR730,10,20),IF(BL727&lt;AR732,30,40)),IF(BL727&lt;AR735,IF(BL727&lt;AR734,50,60),IF(BL727&lt;AR736,70,80)))+IF(BL728&lt;AS733,IF(BL728&lt;AS731,IF(BL728&lt;AS730,1,2),IF(BL728&lt;AS732,3,4)),IF(BL728&lt;AS735,IF(BL728&lt;AS734,5,6),IF(BL728&lt;AS736,7,8)))</f>
        <v>72</v>
      </c>
      <c r="BM731" s="16">
        <f ca="1">IF(BM727&lt;AR733,IF(BM727&lt;AR731,IF(BM727&lt;AR730,10,20),IF(BM727&lt;AR732,30,40)),IF(BM727&lt;AR735,IF(BM727&lt;AR734,50,60),IF(BM727&lt;AR736,70,80)))+IF(BM728&lt;AS733,IF(BM728&lt;AS731,IF(BM728&lt;AS730,1,2),IF(BM728&lt;AS732,3,4)),IF(BM728&lt;AS735,IF(BM728&lt;AS734,5,6),IF(BM728&lt;AS736,7,8)))</f>
        <v>72</v>
      </c>
      <c r="BN731" s="16">
        <f ca="1">IF(BN727&lt;AR733,IF(BN727&lt;AR731,IF(BN727&lt;AR730,10,20),IF(BN727&lt;AR732,30,40)),IF(BN727&lt;AR735,IF(BN727&lt;AR734,50,60),IF(BN727&lt;AR736,70,80)))+IF(BN728&lt;AS733,IF(BN728&lt;AS731,IF(BN728&lt;AS730,1,2),IF(BN728&lt;AS732,3,4)),IF(BN728&lt;AS735,IF(BN728&lt;AS734,5,6),IF(BN728&lt;AS736,7,8)))</f>
        <v>72</v>
      </c>
      <c r="BO731" s="16">
        <f ca="1">IF(BO727&lt;AR733,IF(BO727&lt;AR731,IF(BO727&lt;AR730,10,20),IF(BO727&lt;AR732,30,40)),IF(BO727&lt;AR735,IF(BO727&lt;AR734,50,60),IF(BO727&lt;AR736,70,80)))+IF(BO728&lt;AS733,IF(BO728&lt;AS731,IF(BO728&lt;AS730,1,2),IF(BO728&lt;AS732,3,4)),IF(BO728&lt;AS735,IF(BO728&lt;AS734,5,6),IF(BO728&lt;AS736,7,8)))</f>
        <v>72</v>
      </c>
      <c r="BP731" s="16">
        <f ca="1">IF(BP727&lt;AR733,IF(BP727&lt;AR731,IF(BP727&lt;AR730,10,20),IF(BP727&lt;AR732,30,40)),IF(BP727&lt;AR735,IF(BP727&lt;AR734,50,60),IF(BP727&lt;AR736,70,80)))+IF(BP728&lt;AS733,IF(BP728&lt;AS731,IF(BP728&lt;AS730,1,2),IF(BP728&lt;AS732,3,4)),IF(BP728&lt;AS735,IF(BP728&lt;AS734,5,6),IF(BP728&lt;AS736,7,8)))</f>
        <v>72</v>
      </c>
      <c r="BQ731" s="16">
        <f ca="1">IF(BQ727&lt;AR733,IF(BQ727&lt;AR731,IF(BQ727&lt;AR730,10,20),IF(BQ727&lt;AR732,30,40)),IF(BQ727&lt;AR735,IF(BQ727&lt;AR734,50,60),IF(BQ727&lt;AR736,70,80)))+IF(BQ728&lt;AS733,IF(BQ728&lt;AS731,IF(BQ728&lt;AS730,1,2),IF(BQ728&lt;AS732,3,4)),IF(BQ728&lt;AS735,IF(BQ728&lt;AS734,5,6),IF(BQ728&lt;AS736,7,8)))</f>
        <v>72</v>
      </c>
      <c r="BR731" s="16">
        <f ca="1">IF(BR727&lt;AR733,IF(BR727&lt;AR731,IF(BR727&lt;AR730,10,20),IF(BR727&lt;AR732,30,40)),IF(BR727&lt;AR735,IF(BR727&lt;AR734,50,60),IF(BR727&lt;AR736,70,80)))+IF(BR728&lt;AS733,IF(BR728&lt;AS731,IF(BR728&lt;AS730,1,2),IF(BR728&lt;AS732,3,4)),IF(BR728&lt;AS735,IF(BR728&lt;AS734,5,6),IF(BR728&lt;AS736,7,8)))</f>
        <v>72</v>
      </c>
      <c r="BS731" s="16">
        <f ca="1">IF(BS727&lt;AR733,IF(BS727&lt;AR731,IF(BS727&lt;AR730,10,20),IF(BS727&lt;AR732,30,40)),IF(BS727&lt;AR735,IF(BS727&lt;AR734,50,60),IF(BS727&lt;AR736,70,80)))+IF(BS728&lt;AS733,IF(BS728&lt;AS731,IF(BS728&lt;AS730,1,2),IF(BS728&lt;AS732,3,4)),IF(BS728&lt;AS735,IF(BS728&lt;AS734,5,6),IF(BS728&lt;AS736,7,8)))</f>
        <v>72</v>
      </c>
      <c r="BT731" s="16">
        <f ca="1">IF(BT727&lt;AR733,IF(BT727&lt;AR731,IF(BT727&lt;AR730,10,20),IF(BT727&lt;AR732,30,40)),IF(BT727&lt;AR735,IF(BT727&lt;AR734,50,60),IF(BT727&lt;AR736,70,80)))+IF(BT728&lt;AS733,IF(BT728&lt;AS731,IF(BT728&lt;AS730,1,2),IF(BT728&lt;AS732,3,4)),IF(BT728&lt;AS735,IF(BT728&lt;AS734,5,6),IF(BT728&lt;AS736,7,8)))</f>
        <v>71</v>
      </c>
      <c r="BU731" s="16">
        <f ca="1">IF(BU727&lt;AR733,IF(BU727&lt;AR731,IF(BU727&lt;AR730,10,20),IF(BU727&lt;AR732,30,40)),IF(BU727&lt;AR735,IF(BU727&lt;AR734,50,60),IF(BU727&lt;AR736,70,80)))+IF(BU728&lt;AS733,IF(BU728&lt;AS731,IF(BU728&lt;AS730,1,2),IF(BU728&lt;AS732,3,4)),IF(BU728&lt;AS735,IF(BU728&lt;AS734,5,6),IF(BU728&lt;AS736,7,8)))</f>
        <v>72</v>
      </c>
      <c r="BV731" s="16">
        <f ca="1">IF(BV727&lt;AR733,IF(BV727&lt;AR731,IF(BV727&lt;AR730,10,20),IF(BV727&lt;AR732,30,40)),IF(BV727&lt;AR735,IF(BV727&lt;AR734,50,60),IF(BV727&lt;AR736,70,80)))+IF(BV728&lt;AS733,IF(BV728&lt;AS731,IF(BV728&lt;AS730,1,2),IF(BV728&lt;AS732,3,4)),IF(BV728&lt;AS735,IF(BV728&lt;AS734,5,6),IF(BV728&lt;AS736,7,8)))</f>
        <v>72</v>
      </c>
      <c r="BW731" s="16">
        <f ca="1">IF(BW727&lt;AR733,IF(BW727&lt;AR731,IF(BW727&lt;AR730,10,20),IF(BW727&lt;AR732,30,40)),IF(BW727&lt;AR735,IF(BW727&lt;AR734,50,60),IF(BW727&lt;AR736,70,80)))+IF(BW728&lt;AS733,IF(BW728&lt;AS731,IF(BW728&lt;AS730,1,2),IF(BW728&lt;AS732,3,4)),IF(BW728&lt;AS735,IF(BW728&lt;AS734,5,6),IF(BW728&lt;AS736,7,8)))</f>
        <v>72</v>
      </c>
      <c r="BX731" s="16">
        <f ca="1">IF(BX727&lt;AR733,IF(BX727&lt;AR731,IF(BX727&lt;AR730,10,20),IF(BX727&lt;AR732,30,40)),IF(BX727&lt;AR735,IF(BX727&lt;AR734,50,60),IF(BX727&lt;AR736,70,80)))+IF(BX728&lt;AS733,IF(BX728&lt;AS731,IF(BX728&lt;AS730,1,2),IF(BX728&lt;AS732,3,4)),IF(BX728&lt;AS735,IF(BX728&lt;AS734,5,6),IF(BX728&lt;AS736,7,8)))</f>
        <v>72</v>
      </c>
      <c r="BY731" s="16">
        <f ca="1">IF(BY727&lt;AR733,IF(BY727&lt;AR731,IF(BY727&lt;AR730,10,20),IF(BY727&lt;AR732,30,40)),IF(BY727&lt;AR735,IF(BY727&lt;AR734,50,60),IF(BY727&lt;AR736,70,80)))+IF(BY728&lt;AS733,IF(BY728&lt;AS731,IF(BY728&lt;AS730,1,2),IF(BY728&lt;AS732,3,4)),IF(BY728&lt;AS735,IF(BY728&lt;AS734,5,6),IF(BY728&lt;AS736,7,8)))</f>
        <v>72</v>
      </c>
      <c r="BZ731" s="16">
        <f ca="1">IF(BZ727&lt;AR733,IF(BZ727&lt;AR731,IF(BZ727&lt;AR730,10,20),IF(BZ727&lt;AR732,30,40)),IF(BZ727&lt;AR735,IF(BZ727&lt;AR734,50,60),IF(BZ727&lt;AR736,70,80)))+IF(BZ728&lt;AS733,IF(BZ728&lt;AS731,IF(BZ728&lt;AS730,1,2),IF(BZ728&lt;AS732,3,4)),IF(BZ728&lt;AS735,IF(BZ728&lt;AS734,5,6),IF(BZ728&lt;AS736,7,8)))</f>
        <v>72</v>
      </c>
      <c r="CA731" s="16">
        <f ca="1">IF(CA727&lt;AR733,IF(CA727&lt;AR731,IF(CA727&lt;AR730,10,20),IF(CA727&lt;AR732,30,40)),IF(CA727&lt;AR735,IF(CA727&lt;AR734,50,60),IF(CA727&lt;AR736,70,80)))+IF(CA728&lt;AS733,IF(CA728&lt;AS731,IF(CA728&lt;AS730,1,2),IF(CA728&lt;AS732,3,4)),IF(CA728&lt;AS735,IF(CA728&lt;AS734,5,6),IF(CA728&lt;AS736,7,8)))</f>
        <v>82</v>
      </c>
      <c r="CB731" s="16">
        <f ca="1">IF(CB727&lt;AR733,IF(CB727&lt;AR731,IF(CB727&lt;AR730,10,20),IF(CB727&lt;AR732,30,40)),IF(CB727&lt;AR735,IF(CB727&lt;AR734,50,60),IF(CB727&lt;AR736,70,80)))+IF(CB728&lt;AS733,IF(CB728&lt;AS731,IF(CB728&lt;AS730,1,2),IF(CB728&lt;AS732,3,4)),IF(CB728&lt;AS735,IF(CB728&lt;AS734,5,6),IF(CB728&lt;AS736,7,8)))</f>
        <v>72</v>
      </c>
      <c r="CC731" s="16">
        <f ca="1">IF(CC727&lt;AR733,IF(CC727&lt;AR731,IF(CC727&lt;AR730,10,20),IF(CC727&lt;AR732,30,40)),IF(CC727&lt;AR735,IF(CC727&lt;AR734,50,60),IF(CC727&lt;AR736,70,80)))+IF(CC728&lt;AS733,IF(CC728&lt;AS731,IF(CC728&lt;AS730,1,2),IF(CC728&lt;AS732,3,4)),IF(CC728&lt;AS735,IF(CC728&lt;AS734,5,6),IF(CC728&lt;AS736,7,8)))</f>
        <v>72</v>
      </c>
      <c r="CD731" s="16">
        <f ca="1">IF(CD727&lt;AR733,IF(CD727&lt;AR731,IF(CD727&lt;AR730,10,20),IF(CD727&lt;AR732,30,40)),IF(CD727&lt;AR735,IF(CD727&lt;AR734,50,60),IF(CD727&lt;AR736,70,80)))+IF(CD728&lt;AS733,IF(CD728&lt;AS731,IF(CD728&lt;AS730,1,2),IF(CD728&lt;AS732,3,4)),IF(CD728&lt;AS735,IF(CD728&lt;AS734,5,6),IF(CD728&lt;AS736,7,8)))</f>
        <v>72</v>
      </c>
      <c r="CE731" s="16">
        <f ca="1">IF(CE727&lt;AR733,IF(CE727&lt;AR731,IF(CE727&lt;AR730,10,20),IF(CE727&lt;AR732,30,40)),IF(CE727&lt;AR735,IF(CE727&lt;AR734,50,60),IF(CE727&lt;AR736,70,80)))+IF(CE728&lt;AS733,IF(CE728&lt;AS731,IF(CE728&lt;AS730,1,2),IF(CE728&lt;AS732,3,4)),IF(CE728&lt;AS735,IF(CE728&lt;AS734,5,6),IF(CE728&lt;AS736,7,8)))</f>
        <v>72</v>
      </c>
      <c r="CF731" s="16">
        <f ca="1">IF(CF727&lt;AR733,IF(CF727&lt;AR731,IF(CF727&lt;AR730,10,20),IF(CF727&lt;AR732,30,40)),IF(CF727&lt;AR735,IF(CF727&lt;AR734,50,60),IF(CF727&lt;AR736,70,80)))+IF(CF728&lt;AS733,IF(CF728&lt;AS731,IF(CF728&lt;AS730,1,2),IF(CF728&lt;AS732,3,4)),IF(CF728&lt;AS735,IF(CF728&lt;AS734,5,6),IF(CF728&lt;AS736,7,8)))</f>
        <v>72</v>
      </c>
      <c r="CG731" s="16">
        <f ca="1">IF(CG727&lt;AR733,IF(CG727&lt;AR731,IF(CG727&lt;AR730,10,20),IF(CG727&lt;AR732,30,40)),IF(CG727&lt;AR735,IF(CG727&lt;AR734,50,60),IF(CG727&lt;AR736,70,80)))+IF(CG728&lt;AS733,IF(CG728&lt;AS731,IF(CG728&lt;AS730,1,2),IF(CG728&lt;AS732,3,4)),IF(CG728&lt;AS735,IF(CG728&lt;AS734,5,6),IF(CG728&lt;AS736,7,8)))</f>
        <v>72</v>
      </c>
      <c r="CH731" s="16">
        <f ca="1">IF(CH727&lt;AR733,IF(CH727&lt;AR731,IF(CH727&lt;AR730,10,20),IF(CH727&lt;AR732,30,40)),IF(CH727&lt;AR735,IF(CH727&lt;AR734,50,60),IF(CH727&lt;AR736,70,80)))+IF(CH728&lt;AS733,IF(CH728&lt;AS731,IF(CH728&lt;AS730,1,2),IF(CH728&lt;AS732,3,4)),IF(CH728&lt;AS735,IF(CH728&lt;AS734,5,6),IF(CH728&lt;AS736,7,8)))</f>
        <v>72</v>
      </c>
      <c r="CI731" s="16">
        <f ca="1">IF(CI727&lt;AR733,IF(CI727&lt;AR731,IF(CI727&lt;AR730,10,20),IF(CI727&lt;AR732,30,40)),IF(CI727&lt;AR735,IF(CI727&lt;AR734,50,60),IF(CI727&lt;AR736,70,80)))+IF(CI728&lt;AS733,IF(CI728&lt;AS731,IF(CI728&lt;AS730,1,2),IF(CI728&lt;AS732,3,4)),IF(CI728&lt;AS735,IF(CI728&lt;AS734,5,6),IF(CI728&lt;AS736,7,8)))</f>
        <v>72</v>
      </c>
      <c r="CJ731" s="16">
        <f ca="1">IF(CJ727&lt;AR733,IF(CJ727&lt;AR731,IF(CJ727&lt;AR730,10,20),IF(CJ727&lt;AR732,30,40)),IF(CJ727&lt;AR735,IF(CJ727&lt;AR734,50,60),IF(CJ727&lt;AR736,70,80)))+IF(CJ728&lt;AS733,IF(CJ728&lt;AS731,IF(CJ728&lt;AS730,1,2),IF(CJ728&lt;AS732,3,4)),IF(CJ728&lt;AS735,IF(CJ728&lt;AS734,5,6),IF(CJ728&lt;AS736,7,8)))</f>
        <v>72</v>
      </c>
      <c r="CK731" s="16">
        <f ca="1">IF(CK727&lt;AR733,IF(CK727&lt;AR731,IF(CK727&lt;AR730,10,20),IF(CK727&lt;AR732,30,40)),IF(CK727&lt;AR735,IF(CK727&lt;AR734,50,60),IF(CK727&lt;AR736,70,80)))+IF(CK728&lt;AS733,IF(CK728&lt;AS731,IF(CK728&lt;AS730,1,2),IF(CK728&lt;AS732,3,4)),IF(CK728&lt;AS735,IF(CK728&lt;AS734,5,6),IF(CK728&lt;AS736,7,8)))</f>
        <v>72</v>
      </c>
      <c r="CL731" s="16">
        <f ca="1">IF(CL727&lt;AR733,IF(CL727&lt;AR731,IF(CL727&lt;AR730,10,20),IF(CL727&lt;AR732,30,40)),IF(CL727&lt;AR735,IF(CL727&lt;AR734,50,60),IF(CL727&lt;AR736,70,80)))+IF(CL728&lt;AS733,IF(CL728&lt;AS731,IF(CL728&lt;AS730,1,2),IF(CL728&lt;AS732,3,4)),IF(CL728&lt;AS735,IF(CL728&lt;AS734,5,6),IF(CL728&lt;AS736,7,8)))</f>
        <v>72</v>
      </c>
      <c r="CM731" s="16">
        <f ca="1">IF(CM727&lt;AR733,IF(CM727&lt;AR731,IF(CM727&lt;AR730,10,20),IF(CM727&lt;AR732,30,40)),IF(CM727&lt;AR735,IF(CM727&lt;AR734,50,60),IF(CM727&lt;AR736,70,80)))+IF(CM728&lt;AS733,IF(CM728&lt;AS731,IF(CM728&lt;AS730,1,2),IF(CM728&lt;AS732,3,4)),IF(CM728&lt;AS735,IF(CM728&lt;AS734,5,6),IF(CM728&lt;AS736,7,8)))</f>
        <v>72</v>
      </c>
      <c r="CN731" s="16">
        <f ca="1">IF(CN727&lt;AR733,IF(CN727&lt;AR731,IF(CN727&lt;AR730,10,20),IF(CN727&lt;AR732,30,40)),IF(CN727&lt;AR735,IF(CN727&lt;AR734,50,60),IF(CN727&lt;AR736,70,80)))+IF(CN728&lt;AS733,IF(CN728&lt;AS731,IF(CN728&lt;AS730,1,2),IF(CN728&lt;AS732,3,4)),IF(CN728&lt;AS735,IF(CN728&lt;AS734,5,6),IF(CN728&lt;AS736,7,8)))</f>
        <v>72</v>
      </c>
      <c r="CO731" s="16">
        <f ca="1">IF(CO727&lt;AR733,IF(CO727&lt;AR731,IF(CO727&lt;AR730,10,20),IF(CO727&lt;AR732,30,40)),IF(CO727&lt;AR735,IF(CO727&lt;AR734,50,60),IF(CO727&lt;AR736,70,80)))+IF(CO728&lt;AS733,IF(CO728&lt;AS731,IF(CO728&lt;AS730,1,2),IF(CO728&lt;AS732,3,4)),IF(CO728&lt;AS735,IF(CO728&lt;AS734,5,6),IF(CO728&lt;AS736,7,8)))</f>
        <v>72</v>
      </c>
      <c r="CP731" s="16">
        <f ca="1">IF(CP727&lt;AR733,IF(CP727&lt;AR731,IF(CP727&lt;AR730,10,20),IF(CP727&lt;AR732,30,40)),IF(CP727&lt;AR735,IF(CP727&lt;AR734,50,60),IF(CP727&lt;AR736,70,80)))+IF(CP728&lt;AS733,IF(CP728&lt;AS731,IF(CP728&lt;AS730,1,2),IF(CP728&lt;AS732,3,4)),IF(CP728&lt;AS735,IF(CP728&lt;AS734,5,6),IF(CP728&lt;AS736,7,8)))</f>
        <v>72</v>
      </c>
      <c r="CQ731" s="16">
        <f ca="1">IF(CQ727&lt;AR733,IF(CQ727&lt;AR731,IF(CQ727&lt;AR730,10,20),IF(CQ727&lt;AR732,30,40)),IF(CQ727&lt;AR735,IF(CQ727&lt;AR734,50,60),IF(CQ727&lt;AR736,70,80)))+IF(CQ728&lt;AS733,IF(CQ728&lt;AS731,IF(CQ728&lt;AS730,1,2),IF(CQ728&lt;AS732,3,4)),IF(CQ728&lt;AS735,IF(CQ728&lt;AS734,5,6),IF(CQ728&lt;AS736,7,8)))</f>
        <v>82</v>
      </c>
      <c r="CR731" s="16">
        <f ca="1">IF(CR727&lt;AR733,IF(CR727&lt;AR731,IF(CR727&lt;AR730,10,20),IF(CR727&lt;AR732,30,40)),IF(CR727&lt;AR735,IF(CR727&lt;AR734,50,60),IF(CR727&lt;AR736,70,80)))+IF(CR728&lt;AS733,IF(CR728&lt;AS731,IF(CR728&lt;AS730,1,2),IF(CR728&lt;AS732,3,4)),IF(CR728&lt;AS735,IF(CR728&lt;AS734,5,6),IF(CR728&lt;AS736,7,8)))</f>
        <v>72</v>
      </c>
    </row>
    <row r="732" spans="1:96" x14ac:dyDescent="0.35">
      <c r="A732" s="23"/>
      <c r="B732" s="38">
        <v>3.125E-2</v>
      </c>
      <c r="C732" s="49">
        <v>30</v>
      </c>
      <c r="D732" s="26">
        <f ca="1">AE719/AE725</f>
        <v>0</v>
      </c>
      <c r="E732" s="19">
        <f ca="1">COUNTIF(AU731:CR734,31)</f>
        <v>0</v>
      </c>
      <c r="F732" s="19">
        <f ca="1">COUNTIF(AU731:CR734,32)</f>
        <v>0</v>
      </c>
      <c r="G732" s="19">
        <f ca="1">COUNTIF(AU731:CR734,33)</f>
        <v>0</v>
      </c>
      <c r="H732" s="19">
        <f ca="1">COUNTIF(AU731:CR734,34)</f>
        <v>0</v>
      </c>
      <c r="I732" s="19">
        <f ca="1">COUNTIF(AU731:CR734,35)</f>
        <v>0</v>
      </c>
      <c r="J732" s="19">
        <f ca="1">COUNTIF(AU731:CR734,36)</f>
        <v>0</v>
      </c>
      <c r="K732" s="19">
        <f ca="1">COUNTIF(AU731:CR734,37)</f>
        <v>0</v>
      </c>
      <c r="L732" s="19">
        <f ca="1">COUNTIF(AU731:CR734,38)</f>
        <v>0</v>
      </c>
      <c r="N732" s="45">
        <f ca="1">ROUNDDOWN(E732*$AK$17+RAND(),0)</f>
        <v>0</v>
      </c>
      <c r="O732" s="45">
        <f ca="1">ROUNDDOWN(F732*$AL$17+RAND(),0)</f>
        <v>0</v>
      </c>
      <c r="P732" s="45">
        <f ca="1">ROUNDDOWN(G732*$AM$17+RAND(),0)</f>
        <v>0</v>
      </c>
      <c r="Q732" s="45">
        <f ca="1">ROUNDDOWN(H732*$AN$17+RAND(),0)</f>
        <v>0</v>
      </c>
      <c r="R732" s="45">
        <f ca="1">ROUNDDOWN(I732*$AO$17+RAND(),0)</f>
        <v>0</v>
      </c>
      <c r="S732" s="45">
        <f ca="1">ROUNDDOWN(J732*$AP$17+RAND(),0)</f>
        <v>0</v>
      </c>
      <c r="T732" s="45">
        <f ca="1">ROUNDDOWN(K732*$AQ$17+RAND(),0)</f>
        <v>0</v>
      </c>
      <c r="U732" s="45">
        <f ca="1">ROUNDDOWN(L732*$AR$17+RAND(),0)</f>
        <v>0</v>
      </c>
      <c r="W732" s="47">
        <f t="shared" ca="1" si="1361"/>
        <v>0</v>
      </c>
      <c r="X732" s="47">
        <f t="shared" ca="1" si="1347"/>
        <v>0</v>
      </c>
      <c r="Y732" s="47">
        <f t="shared" ca="1" si="1348"/>
        <v>0</v>
      </c>
      <c r="Z732" s="47">
        <f t="shared" ca="1" si="1349"/>
        <v>0</v>
      </c>
      <c r="AA732" s="47">
        <f t="shared" ca="1" si="1350"/>
        <v>0</v>
      </c>
      <c r="AB732" s="47">
        <f t="shared" ca="1" si="1351"/>
        <v>0</v>
      </c>
      <c r="AC732" s="47">
        <f t="shared" ca="1" si="1352"/>
        <v>0</v>
      </c>
      <c r="AD732" s="47">
        <f t="shared" ca="1" si="1353"/>
        <v>0</v>
      </c>
      <c r="AE732" s="21">
        <f t="shared" ca="1" si="1362"/>
        <v>0</v>
      </c>
      <c r="AH732" s="48">
        <f t="shared" ca="1" si="1363"/>
        <v>0</v>
      </c>
      <c r="AI732" s="48">
        <f t="shared" ca="1" si="1354"/>
        <v>0</v>
      </c>
      <c r="AJ732" s="48">
        <f t="shared" ca="1" si="1355"/>
        <v>0</v>
      </c>
      <c r="AK732" s="48">
        <f t="shared" ca="1" si="1356"/>
        <v>0</v>
      </c>
      <c r="AL732" s="48">
        <f t="shared" ca="1" si="1357"/>
        <v>0</v>
      </c>
      <c r="AM732" s="48">
        <f t="shared" ca="1" si="1358"/>
        <v>0</v>
      </c>
      <c r="AN732" s="48">
        <f t="shared" ca="1" si="1359"/>
        <v>0</v>
      </c>
      <c r="AO732" s="48">
        <f t="shared" ca="1" si="1360"/>
        <v>0</v>
      </c>
      <c r="AQ732" s="1">
        <v>30</v>
      </c>
      <c r="AR732" s="13">
        <f t="shared" ca="1" si="1364"/>
        <v>0</v>
      </c>
      <c r="AS732" s="13">
        <f ca="1">AS731+G729</f>
        <v>1</v>
      </c>
      <c r="AT732" s="8">
        <v>3</v>
      </c>
      <c r="AU732" s="16">
        <f ca="1">IF(AU729&lt;AR733,IF(AU729&lt;AR731,IF(AU729&lt;AR730,10,20),IF(AU729&lt;AR732,30,40)),IF(AU729&lt;AR735,IF(AU729&lt;AR734,50,60),IF(AU729&lt;AR736,70,80)))+IF(AU730&lt;AS733,IF(AU730&lt;AS731,IF(AU730&lt;AS730,1,2),IF(AU730&lt;AS732,3,4)),IF(AU730&lt;AS735,IF(AU730&lt;AS734,5,6),IF(AU730&lt;AS736,7,8)))</f>
        <v>71</v>
      </c>
      <c r="AV732" s="16">
        <f ca="1">IF(AV729&lt;AR733,IF(AV729&lt;AR731,IF(AV729&lt;AR730,10,20),IF(AV729&lt;AR732,30,40)),IF(AV729&lt;AR735,IF(AV729&lt;AR734,50,60),IF(AV729&lt;AR736,70,80)))+IF(AV730&lt;AS733,IF(AV730&lt;AS731,IF(AV730&lt;AS730,1,2),IF(AV730&lt;AS732,3,4)),IF(AV730&lt;AS735,IF(AV730&lt;AS734,5,6),IF(AV730&lt;AS736,7,8)))</f>
        <v>72</v>
      </c>
      <c r="AW732" s="16">
        <f ca="1">IF(AW729&lt;AR733,IF(AW729&lt;AR731,IF(AW729&lt;AR730,10,20),IF(AW729&lt;AR732,30,40)),IF(AW729&lt;AR735,IF(AW729&lt;AR734,50,60),IF(AW729&lt;AR736,70,80)))+IF(AW730&lt;AS733,IF(AW730&lt;AS731,IF(AW730&lt;AS730,1,2),IF(AW730&lt;AS732,3,4)),IF(AW730&lt;AS735,IF(AW730&lt;AS734,5,6),IF(AW730&lt;AS736,7,8)))</f>
        <v>72</v>
      </c>
      <c r="AX732" s="16">
        <f ca="1">IF(AX729&lt;AR733,IF(AX729&lt;AR731,IF(AX729&lt;AR730,10,20),IF(AX729&lt;AR732,30,40)),IF(AX729&lt;AR735,IF(AX729&lt;AR734,50,60),IF(AX729&lt;AR736,70,80)))+IF(AX730&lt;AS733,IF(AX730&lt;AS731,IF(AX730&lt;AS730,1,2),IF(AX730&lt;AS732,3,4)),IF(AX730&lt;AS735,IF(AX730&lt;AS734,5,6),IF(AX730&lt;AS736,7,8)))</f>
        <v>72</v>
      </c>
      <c r="AY732" s="16">
        <f ca="1">IF(AY729&lt;AR733,IF(AY729&lt;AR731,IF(AY729&lt;AR730,10,20),IF(AY729&lt;AR732,30,40)),IF(AY729&lt;AR735,IF(AY729&lt;AR734,50,60),IF(AY729&lt;AR736,70,80)))+IF(AY730&lt;AS733,IF(AY730&lt;AS731,IF(AY730&lt;AS730,1,2),IF(AY730&lt;AS732,3,4)),IF(AY730&lt;AS735,IF(AY730&lt;AS734,5,6),IF(AY730&lt;AS736,7,8)))</f>
        <v>72</v>
      </c>
      <c r="AZ732" s="16">
        <f ca="1">IF(AZ729&lt;AR733,IF(AZ729&lt;AR731,IF(AZ729&lt;AR730,10,20),IF(AZ729&lt;AR732,30,40)),IF(AZ729&lt;AR735,IF(AZ729&lt;AR734,50,60),IF(AZ729&lt;AR736,70,80)))+IF(AZ730&lt;AS733,IF(AZ730&lt;AS731,IF(AZ730&lt;AS730,1,2),IF(AZ730&lt;AS732,3,4)),IF(AZ730&lt;AS735,IF(AZ730&lt;AS734,5,6),IF(AZ730&lt;AS736,7,8)))</f>
        <v>72</v>
      </c>
      <c r="BA732" s="16">
        <f ca="1">IF(BA729&lt;AR733,IF(BA729&lt;AR731,IF(BA729&lt;AR730,10,20),IF(BA729&lt;AR732,30,40)),IF(BA729&lt;AR735,IF(BA729&lt;AR734,50,60),IF(BA729&lt;AR736,70,80)))+IF(BA730&lt;AS733,IF(BA730&lt;AS731,IF(BA730&lt;AS730,1,2),IF(BA730&lt;AS732,3,4)),IF(BA730&lt;AS735,IF(BA730&lt;AS734,5,6),IF(BA730&lt;AS736,7,8)))</f>
        <v>72</v>
      </c>
      <c r="BB732" s="16">
        <f ca="1">IF(BB729&lt;AR733,IF(BB729&lt;AR731,IF(BB729&lt;AR730,10,20),IF(BB729&lt;AR732,30,40)),IF(BB729&lt;AR735,IF(BB729&lt;AR734,50,60),IF(BB729&lt;AR736,70,80)))+IF(BB730&lt;AS733,IF(BB730&lt;AS731,IF(BB730&lt;AS730,1,2),IF(BB730&lt;AS732,3,4)),IF(BB730&lt;AS735,IF(BB730&lt;AS734,5,6),IF(BB730&lt;AS736,7,8)))</f>
        <v>72</v>
      </c>
      <c r="BC732" s="16">
        <f ca="1">IF(BC729&lt;AR733,IF(BC729&lt;AR731,IF(BC729&lt;AR730,10,20),IF(BC729&lt;AR732,30,40)),IF(BC729&lt;AR735,IF(BC729&lt;AR734,50,60),IF(BC729&lt;AR736,70,80)))+IF(BC730&lt;AS733,IF(BC730&lt;AS731,IF(BC730&lt;AS730,1,2),IF(BC730&lt;AS732,3,4)),IF(BC730&lt;AS735,IF(BC730&lt;AS734,5,6),IF(BC730&lt;AS736,7,8)))</f>
        <v>72</v>
      </c>
      <c r="BD732" s="16">
        <f ca="1">IF(BD729&lt;AR733,IF(BD729&lt;AR731,IF(BD729&lt;AR730,10,20),IF(BD729&lt;AR732,30,40)),IF(BD729&lt;AR735,IF(BD729&lt;AR734,50,60),IF(BD729&lt;AR736,70,80)))+IF(BD730&lt;AS733,IF(BD730&lt;AS731,IF(BD730&lt;AS730,1,2),IF(BD730&lt;AS732,3,4)),IF(BD730&lt;AS735,IF(BD730&lt;AS734,5,6),IF(BD730&lt;AS736,7,8)))</f>
        <v>72</v>
      </c>
      <c r="BE732" s="16">
        <f ca="1">IF(BE729&lt;AR733,IF(BE729&lt;AR731,IF(BE729&lt;AR730,10,20),IF(BE729&lt;AR732,30,40)),IF(BE729&lt;AR735,IF(BE729&lt;AR734,50,60),IF(BE729&lt;AR736,70,80)))+IF(BE730&lt;AS733,IF(BE730&lt;AS731,IF(BE730&lt;AS730,1,2),IF(BE730&lt;AS732,3,4)),IF(BE730&lt;AS735,IF(BE730&lt;AS734,5,6),IF(BE730&lt;AS736,7,8)))</f>
        <v>72</v>
      </c>
      <c r="BF732" s="16">
        <f ca="1">IF(BF729&lt;AR733,IF(BF729&lt;AR731,IF(BF729&lt;AR730,10,20),IF(BF729&lt;AR732,30,40)),IF(BF729&lt;AR735,IF(BF729&lt;AR734,50,60),IF(BF729&lt;AR736,70,80)))+IF(BF730&lt;AS733,IF(BF730&lt;AS731,IF(BF730&lt;AS730,1,2),IF(BF730&lt;AS732,3,4)),IF(BF730&lt;AS735,IF(BF730&lt;AS734,5,6),IF(BF730&lt;AS736,7,8)))</f>
        <v>72</v>
      </c>
      <c r="BG732" s="16">
        <f ca="1">IF(BG729&lt;AR733,IF(BG729&lt;AR731,IF(BG729&lt;AR730,10,20),IF(BG729&lt;AR732,30,40)),IF(BG729&lt;AR735,IF(BG729&lt;AR734,50,60),IF(BG729&lt;AR736,70,80)))+IF(BG730&lt;AS733,IF(BG730&lt;AS731,IF(BG730&lt;AS730,1,2),IF(BG730&lt;AS732,3,4)),IF(BG730&lt;AS735,IF(BG730&lt;AS734,5,6),IF(BG730&lt;AS736,7,8)))</f>
        <v>72</v>
      </c>
      <c r="BH732" s="16">
        <f ca="1">IF(BH729&lt;AR733,IF(BH729&lt;AR731,IF(BH729&lt;AR730,10,20),IF(BH729&lt;AR732,30,40)),IF(BH729&lt;AR735,IF(BH729&lt;AR734,50,60),IF(BH729&lt;AR736,70,80)))+IF(BH730&lt;AS733,IF(BH730&lt;AS731,IF(BH730&lt;AS730,1,2),IF(BH730&lt;AS732,3,4)),IF(BH730&lt;AS735,IF(BH730&lt;AS734,5,6),IF(BH730&lt;AS736,7,8)))</f>
        <v>72</v>
      </c>
      <c r="BI732" s="16">
        <f ca="1">IF(BI729&lt;AR733,IF(BI729&lt;AR731,IF(BI729&lt;AR730,10,20),IF(BI729&lt;AR732,30,40)),IF(BI729&lt;AR735,IF(BI729&lt;AR734,50,60),IF(BI729&lt;AR736,70,80)))+IF(BI730&lt;AS733,IF(BI730&lt;AS731,IF(BI730&lt;AS730,1,2),IF(BI730&lt;AS732,3,4)),IF(BI730&lt;AS735,IF(BI730&lt;AS734,5,6),IF(BI730&lt;AS736,7,8)))</f>
        <v>72</v>
      </c>
      <c r="BJ732" s="16">
        <f ca="1">IF(BJ729&lt;AR733,IF(BJ729&lt;AR731,IF(BJ729&lt;AR730,10,20),IF(BJ729&lt;AR732,30,40)),IF(BJ729&lt;AR735,IF(BJ729&lt;AR734,50,60),IF(BJ729&lt;AR736,70,80)))+IF(BJ730&lt;AS733,IF(BJ730&lt;AS731,IF(BJ730&lt;AS730,1,2),IF(BJ730&lt;AS732,3,4)),IF(BJ730&lt;AS735,IF(BJ730&lt;AS734,5,6),IF(BJ730&lt;AS736,7,8)))</f>
        <v>71</v>
      </c>
      <c r="BK732" s="16">
        <f ca="1">IF(BK729&lt;AR733,IF(BK729&lt;AR731,IF(BK729&lt;AR730,10,20),IF(BK729&lt;AR732,30,40)),IF(BK729&lt;AR735,IF(BK729&lt;AR734,50,60),IF(BK729&lt;AR736,70,80)))+IF(BK730&lt;AS733,IF(BK730&lt;AS731,IF(BK730&lt;AS730,1,2),IF(BK730&lt;AS732,3,4)),IF(BK730&lt;AS735,IF(BK730&lt;AS734,5,6),IF(BK730&lt;AS736,7,8)))</f>
        <v>72</v>
      </c>
      <c r="BL732" s="16">
        <f ca="1">IF(BL729&lt;AR733,IF(BL729&lt;AR731,IF(BL729&lt;AR730,10,20),IF(BL729&lt;AR732,30,40)),IF(BL729&lt;AR735,IF(BL729&lt;AR734,50,60),IF(BL729&lt;AR736,70,80)))+IF(BL730&lt;AS733,IF(BL730&lt;AS731,IF(BL730&lt;AS730,1,2),IF(BL730&lt;AS732,3,4)),IF(BL730&lt;AS735,IF(BL730&lt;AS734,5,6),IF(BL730&lt;AS736,7,8)))</f>
        <v>81</v>
      </c>
      <c r="BM732" s="16">
        <f ca="1">IF(BM729&lt;AR733,IF(BM729&lt;AR731,IF(BM729&lt;AR730,10,20),IF(BM729&lt;AR732,30,40)),IF(BM729&lt;AR735,IF(BM729&lt;AR734,50,60),IF(BM729&lt;AR736,70,80)))+IF(BM730&lt;AS733,IF(BM730&lt;AS731,IF(BM730&lt;AS730,1,2),IF(BM730&lt;AS732,3,4)),IF(BM730&lt;AS735,IF(BM730&lt;AS734,5,6),IF(BM730&lt;AS736,7,8)))</f>
        <v>72</v>
      </c>
      <c r="BN732" s="16">
        <f ca="1">IF(BN729&lt;AR733,IF(BN729&lt;AR731,IF(BN729&lt;AR730,10,20),IF(BN729&lt;AR732,30,40)),IF(BN729&lt;AR735,IF(BN729&lt;AR734,50,60),IF(BN729&lt;AR736,70,80)))+IF(BN730&lt;AS733,IF(BN730&lt;AS731,IF(BN730&lt;AS730,1,2),IF(BN730&lt;AS732,3,4)),IF(BN730&lt;AS735,IF(BN730&lt;AS734,5,6),IF(BN730&lt;AS736,7,8)))</f>
        <v>72</v>
      </c>
      <c r="BO732" s="16">
        <f ca="1">IF(BO729&lt;AR733,IF(BO729&lt;AR731,IF(BO729&lt;AR730,10,20),IF(BO729&lt;AR732,30,40)),IF(BO729&lt;AR735,IF(BO729&lt;AR734,50,60),IF(BO729&lt;AR736,70,80)))+IF(BO730&lt;AS733,IF(BO730&lt;AS731,IF(BO730&lt;AS730,1,2),IF(BO730&lt;AS732,3,4)),IF(BO730&lt;AS735,IF(BO730&lt;AS734,5,6),IF(BO730&lt;AS736,7,8)))</f>
        <v>72</v>
      </c>
      <c r="BP732" s="16">
        <f ca="1">IF(BP729&lt;AR733,IF(BP729&lt;AR731,IF(BP729&lt;AR730,10,20),IF(BP729&lt;AR732,30,40)),IF(BP729&lt;AR735,IF(BP729&lt;AR734,50,60),IF(BP729&lt;AR736,70,80)))+IF(BP730&lt;AS733,IF(BP730&lt;AS731,IF(BP730&lt;AS730,1,2),IF(BP730&lt;AS732,3,4)),IF(BP730&lt;AS735,IF(BP730&lt;AS734,5,6),IF(BP730&lt;AS736,7,8)))</f>
        <v>82</v>
      </c>
      <c r="BQ732" s="16">
        <f ca="1">IF(BQ729&lt;AR733,IF(BQ729&lt;AR731,IF(BQ729&lt;AR730,10,20),IF(BQ729&lt;AR732,30,40)),IF(BQ729&lt;AR735,IF(BQ729&lt;AR734,50,60),IF(BQ729&lt;AR736,70,80)))+IF(BQ730&lt;AS733,IF(BQ730&lt;AS731,IF(BQ730&lt;AS730,1,2),IF(BQ730&lt;AS732,3,4)),IF(BQ730&lt;AS735,IF(BQ730&lt;AS734,5,6),IF(BQ730&lt;AS736,7,8)))</f>
        <v>72</v>
      </c>
      <c r="BR732" s="16">
        <f ca="1">IF(BR729&lt;AR733,IF(BR729&lt;AR731,IF(BR729&lt;AR730,10,20),IF(BR729&lt;AR732,30,40)),IF(BR729&lt;AR735,IF(BR729&lt;AR734,50,60),IF(BR729&lt;AR736,70,80)))+IF(BR730&lt;AS733,IF(BR730&lt;AS731,IF(BR730&lt;AS730,1,2),IF(BR730&lt;AS732,3,4)),IF(BR730&lt;AS735,IF(BR730&lt;AS734,5,6),IF(BR730&lt;AS736,7,8)))</f>
        <v>72</v>
      </c>
      <c r="BS732" s="16">
        <f ca="1">IF(BS729&lt;AR733,IF(BS729&lt;AR731,IF(BS729&lt;AR730,10,20),IF(BS729&lt;AR732,30,40)),IF(BS729&lt;AR735,IF(BS729&lt;AR734,50,60),IF(BS729&lt;AR736,70,80)))+IF(BS730&lt;AS733,IF(BS730&lt;AS731,IF(BS730&lt;AS730,1,2),IF(BS730&lt;AS732,3,4)),IF(BS730&lt;AS735,IF(BS730&lt;AS734,5,6),IF(BS730&lt;AS736,7,8)))</f>
        <v>72</v>
      </c>
      <c r="BT732" s="16">
        <f ca="1">IF(BT729&lt;AR733,IF(BT729&lt;AR731,IF(BT729&lt;AR730,10,20),IF(BT729&lt;AR732,30,40)),IF(BT729&lt;AR735,IF(BT729&lt;AR734,50,60),IF(BT729&lt;AR736,70,80)))+IF(BT730&lt;AS733,IF(BT730&lt;AS731,IF(BT730&lt;AS730,1,2),IF(BT730&lt;AS732,3,4)),IF(BT730&lt;AS735,IF(BT730&lt;AS734,5,6),IF(BT730&lt;AS736,7,8)))</f>
        <v>82</v>
      </c>
      <c r="BU732" s="16">
        <f ca="1">IF(BU729&lt;AR733,IF(BU729&lt;AR731,IF(BU729&lt;AR730,10,20),IF(BU729&lt;AR732,30,40)),IF(BU729&lt;AR735,IF(BU729&lt;AR734,50,60),IF(BU729&lt;AR736,70,80)))+IF(BU730&lt;AS733,IF(BU730&lt;AS731,IF(BU730&lt;AS730,1,2),IF(BU730&lt;AS732,3,4)),IF(BU730&lt;AS735,IF(BU730&lt;AS734,5,6),IF(BU730&lt;AS736,7,8)))</f>
        <v>72</v>
      </c>
      <c r="BV732" s="16">
        <f ca="1">IF(BV729&lt;AR733,IF(BV729&lt;AR731,IF(BV729&lt;AR730,10,20),IF(BV729&lt;AR732,30,40)),IF(BV729&lt;AR735,IF(BV729&lt;AR734,50,60),IF(BV729&lt;AR736,70,80)))+IF(BV730&lt;AS733,IF(BV730&lt;AS731,IF(BV730&lt;AS730,1,2),IF(BV730&lt;AS732,3,4)),IF(BV730&lt;AS735,IF(BV730&lt;AS734,5,6),IF(BV730&lt;AS736,7,8)))</f>
        <v>82</v>
      </c>
      <c r="BW732" s="16">
        <f ca="1">IF(BW729&lt;AR733,IF(BW729&lt;AR731,IF(BW729&lt;AR730,10,20),IF(BW729&lt;AR732,30,40)),IF(BW729&lt;AR735,IF(BW729&lt;AR734,50,60),IF(BW729&lt;AR736,70,80)))+IF(BW730&lt;AS733,IF(BW730&lt;AS731,IF(BW730&lt;AS730,1,2),IF(BW730&lt;AS732,3,4)),IF(BW730&lt;AS735,IF(BW730&lt;AS734,5,6),IF(BW730&lt;AS736,7,8)))</f>
        <v>72</v>
      </c>
      <c r="BX732" s="16">
        <f ca="1">IF(BX729&lt;AR733,IF(BX729&lt;AR731,IF(BX729&lt;AR730,10,20),IF(BX729&lt;AR732,30,40)),IF(BX729&lt;AR735,IF(BX729&lt;AR734,50,60),IF(BX729&lt;AR736,70,80)))+IF(BX730&lt;AS733,IF(BX730&lt;AS731,IF(BX730&lt;AS730,1,2),IF(BX730&lt;AS732,3,4)),IF(BX730&lt;AS735,IF(BX730&lt;AS734,5,6),IF(BX730&lt;AS736,7,8)))</f>
        <v>72</v>
      </c>
      <c r="BY732" s="16">
        <f ca="1">IF(BY729&lt;AR733,IF(BY729&lt;AR731,IF(BY729&lt;AR730,10,20),IF(BY729&lt;AR732,30,40)),IF(BY729&lt;AR735,IF(BY729&lt;AR734,50,60),IF(BY729&lt;AR736,70,80)))+IF(BY730&lt;AS733,IF(BY730&lt;AS731,IF(BY730&lt;AS730,1,2),IF(BY730&lt;AS732,3,4)),IF(BY730&lt;AS735,IF(BY730&lt;AS734,5,6),IF(BY730&lt;AS736,7,8)))</f>
        <v>81</v>
      </c>
      <c r="BZ732" s="16">
        <f ca="1">IF(BZ729&lt;AR733,IF(BZ729&lt;AR731,IF(BZ729&lt;AR730,10,20),IF(BZ729&lt;AR732,30,40)),IF(BZ729&lt;AR735,IF(BZ729&lt;AR734,50,60),IF(BZ729&lt;AR736,70,80)))+IF(BZ730&lt;AS733,IF(BZ730&lt;AS731,IF(BZ730&lt;AS730,1,2),IF(BZ730&lt;AS732,3,4)),IF(BZ730&lt;AS735,IF(BZ730&lt;AS734,5,6),IF(BZ730&lt;AS736,7,8)))</f>
        <v>71</v>
      </c>
      <c r="CA732" s="16">
        <f ca="1">IF(CA729&lt;AR733,IF(CA729&lt;AR731,IF(CA729&lt;AR730,10,20),IF(CA729&lt;AR732,30,40)),IF(CA729&lt;AR735,IF(CA729&lt;AR734,50,60),IF(CA729&lt;AR736,70,80)))+IF(CA730&lt;AS733,IF(CA730&lt;AS731,IF(CA730&lt;AS730,1,2),IF(CA730&lt;AS732,3,4)),IF(CA730&lt;AS735,IF(CA730&lt;AS734,5,6),IF(CA730&lt;AS736,7,8)))</f>
        <v>62</v>
      </c>
      <c r="CB732" s="16">
        <f ca="1">IF(CB729&lt;AR733,IF(CB729&lt;AR731,IF(CB729&lt;AR730,10,20),IF(CB729&lt;AR732,30,40)),IF(CB729&lt;AR735,IF(CB729&lt;AR734,50,60),IF(CB729&lt;AR736,70,80)))+IF(CB730&lt;AS733,IF(CB730&lt;AS731,IF(CB730&lt;AS730,1,2),IF(CB730&lt;AS732,3,4)),IF(CB730&lt;AS735,IF(CB730&lt;AS734,5,6),IF(CB730&lt;AS736,7,8)))</f>
        <v>72</v>
      </c>
      <c r="CC732" s="16">
        <f ca="1">IF(CC729&lt;AR733,IF(CC729&lt;AR731,IF(CC729&lt;AR730,10,20),IF(CC729&lt;AR732,30,40)),IF(CC729&lt;AR735,IF(CC729&lt;AR734,50,60),IF(CC729&lt;AR736,70,80)))+IF(CC730&lt;AS733,IF(CC730&lt;AS731,IF(CC730&lt;AS730,1,2),IF(CC730&lt;AS732,3,4)),IF(CC730&lt;AS735,IF(CC730&lt;AS734,5,6),IF(CC730&lt;AS736,7,8)))</f>
        <v>72</v>
      </c>
      <c r="CD732" s="16">
        <f ca="1">IF(CD729&lt;AR733,IF(CD729&lt;AR731,IF(CD729&lt;AR730,10,20),IF(CD729&lt;AR732,30,40)),IF(CD729&lt;AR735,IF(CD729&lt;AR734,50,60),IF(CD729&lt;AR736,70,80)))+IF(CD730&lt;AS733,IF(CD730&lt;AS731,IF(CD730&lt;AS730,1,2),IF(CD730&lt;AS732,3,4)),IF(CD730&lt;AS735,IF(CD730&lt;AS734,5,6),IF(CD730&lt;AS736,7,8)))</f>
        <v>72</v>
      </c>
      <c r="CE732" s="16">
        <f ca="1">IF(CE729&lt;AR733,IF(CE729&lt;AR731,IF(CE729&lt;AR730,10,20),IF(CE729&lt;AR732,30,40)),IF(CE729&lt;AR735,IF(CE729&lt;AR734,50,60),IF(CE729&lt;AR736,70,80)))+IF(CE730&lt;AS733,IF(CE730&lt;AS731,IF(CE730&lt;AS730,1,2),IF(CE730&lt;AS732,3,4)),IF(CE730&lt;AS735,IF(CE730&lt;AS734,5,6),IF(CE730&lt;AS736,7,8)))</f>
        <v>72</v>
      </c>
      <c r="CF732" s="16">
        <f ca="1">IF(CF729&lt;AR733,IF(CF729&lt;AR731,IF(CF729&lt;AR730,10,20),IF(CF729&lt;AR732,30,40)),IF(CF729&lt;AR735,IF(CF729&lt;AR734,50,60),IF(CF729&lt;AR736,70,80)))+IF(CF730&lt;AS733,IF(CF730&lt;AS731,IF(CF730&lt;AS730,1,2),IF(CF730&lt;AS732,3,4)),IF(CF730&lt;AS735,IF(CF730&lt;AS734,5,6),IF(CF730&lt;AS736,7,8)))</f>
        <v>72</v>
      </c>
      <c r="CG732" s="16">
        <f ca="1">IF(CG729&lt;AR733,IF(CG729&lt;AR731,IF(CG729&lt;AR730,10,20),IF(CG729&lt;AR732,30,40)),IF(CG729&lt;AR735,IF(CG729&lt;AR734,50,60),IF(CG729&lt;AR736,70,80)))+IF(CG730&lt;AS733,IF(CG730&lt;AS731,IF(CG730&lt;AS730,1,2),IF(CG730&lt;AS732,3,4)),IF(CG730&lt;AS735,IF(CG730&lt;AS734,5,6),IF(CG730&lt;AS736,7,8)))</f>
        <v>72</v>
      </c>
      <c r="CH732" s="16">
        <f ca="1">IF(CH729&lt;AR733,IF(CH729&lt;AR731,IF(CH729&lt;AR730,10,20),IF(CH729&lt;AR732,30,40)),IF(CH729&lt;AR735,IF(CH729&lt;AR734,50,60),IF(CH729&lt;AR736,70,80)))+IF(CH730&lt;AS733,IF(CH730&lt;AS731,IF(CH730&lt;AS730,1,2),IF(CH730&lt;AS732,3,4)),IF(CH730&lt;AS735,IF(CH730&lt;AS734,5,6),IF(CH730&lt;AS736,7,8)))</f>
        <v>72</v>
      </c>
      <c r="CI732" s="16">
        <f ca="1">IF(CI729&lt;AR733,IF(CI729&lt;AR731,IF(CI729&lt;AR730,10,20),IF(CI729&lt;AR732,30,40)),IF(CI729&lt;AR735,IF(CI729&lt;AR734,50,60),IF(CI729&lt;AR736,70,80)))+IF(CI730&lt;AS733,IF(CI730&lt;AS731,IF(CI730&lt;AS730,1,2),IF(CI730&lt;AS732,3,4)),IF(CI730&lt;AS735,IF(CI730&lt;AS734,5,6),IF(CI730&lt;AS736,7,8)))</f>
        <v>72</v>
      </c>
      <c r="CJ732" s="16">
        <f ca="1">IF(CJ729&lt;AR733,IF(CJ729&lt;AR731,IF(CJ729&lt;AR730,10,20),IF(CJ729&lt;AR732,30,40)),IF(CJ729&lt;AR735,IF(CJ729&lt;AR734,50,60),IF(CJ729&lt;AR736,70,80)))+IF(CJ730&lt;AS733,IF(CJ730&lt;AS731,IF(CJ730&lt;AS730,1,2),IF(CJ730&lt;AS732,3,4)),IF(CJ730&lt;AS735,IF(CJ730&lt;AS734,5,6),IF(CJ730&lt;AS736,7,8)))</f>
        <v>72</v>
      </c>
      <c r="CK732" s="16">
        <f ca="1">IF(CK729&lt;AR733,IF(CK729&lt;AR731,IF(CK729&lt;AR730,10,20),IF(CK729&lt;AR732,30,40)),IF(CK729&lt;AR735,IF(CK729&lt;AR734,50,60),IF(CK729&lt;AR736,70,80)))+IF(CK730&lt;AS733,IF(CK730&lt;AS731,IF(CK730&lt;AS730,1,2),IF(CK730&lt;AS732,3,4)),IF(CK730&lt;AS735,IF(CK730&lt;AS734,5,6),IF(CK730&lt;AS736,7,8)))</f>
        <v>82</v>
      </c>
      <c r="CL732" s="16">
        <f ca="1">IF(CL729&lt;AR733,IF(CL729&lt;AR731,IF(CL729&lt;AR730,10,20),IF(CL729&lt;AR732,30,40)),IF(CL729&lt;AR735,IF(CL729&lt;AR734,50,60),IF(CL729&lt;AR736,70,80)))+IF(CL730&lt;AS733,IF(CL730&lt;AS731,IF(CL730&lt;AS730,1,2),IF(CL730&lt;AS732,3,4)),IF(CL730&lt;AS735,IF(CL730&lt;AS734,5,6),IF(CL730&lt;AS736,7,8)))</f>
        <v>72</v>
      </c>
      <c r="CM732" s="16">
        <f ca="1">IF(CM729&lt;AR733,IF(CM729&lt;AR731,IF(CM729&lt;AR730,10,20),IF(CM729&lt;AR732,30,40)),IF(CM729&lt;AR735,IF(CM729&lt;AR734,50,60),IF(CM729&lt;AR736,70,80)))+IF(CM730&lt;AS733,IF(CM730&lt;AS731,IF(CM730&lt;AS730,1,2),IF(CM730&lt;AS732,3,4)),IF(CM730&lt;AS735,IF(CM730&lt;AS734,5,6),IF(CM730&lt;AS736,7,8)))</f>
        <v>72</v>
      </c>
      <c r="CN732" s="16">
        <f ca="1">IF(CN729&lt;AR733,IF(CN729&lt;AR731,IF(CN729&lt;AR730,10,20),IF(CN729&lt;AR732,30,40)),IF(CN729&lt;AR735,IF(CN729&lt;AR734,50,60),IF(CN729&lt;AR736,70,80)))+IF(CN730&lt;AS733,IF(CN730&lt;AS731,IF(CN730&lt;AS730,1,2),IF(CN730&lt;AS732,3,4)),IF(CN730&lt;AS735,IF(CN730&lt;AS734,5,6),IF(CN730&lt;AS736,7,8)))</f>
        <v>72</v>
      </c>
      <c r="CO732" s="16">
        <f ca="1">IF(CO729&lt;AR733,IF(CO729&lt;AR731,IF(CO729&lt;AR730,10,20),IF(CO729&lt;AR732,30,40)),IF(CO729&lt;AR735,IF(CO729&lt;AR734,50,60),IF(CO729&lt;AR736,70,80)))+IF(CO730&lt;AS733,IF(CO730&lt;AS731,IF(CO730&lt;AS730,1,2),IF(CO730&lt;AS732,3,4)),IF(CO730&lt;AS735,IF(CO730&lt;AS734,5,6),IF(CO730&lt;AS736,7,8)))</f>
        <v>72</v>
      </c>
      <c r="CP732" s="16">
        <f ca="1">IF(CP729&lt;AR733,IF(CP729&lt;AR731,IF(CP729&lt;AR730,10,20),IF(CP729&lt;AR732,30,40)),IF(CP729&lt;AR735,IF(CP729&lt;AR734,50,60),IF(CP729&lt;AR736,70,80)))+IF(CP730&lt;AS733,IF(CP730&lt;AS731,IF(CP730&lt;AS730,1,2),IF(CP730&lt;AS732,3,4)),IF(CP730&lt;AS735,IF(CP730&lt;AS734,5,6),IF(CP730&lt;AS736,7,8)))</f>
        <v>72</v>
      </c>
      <c r="CQ732" s="16">
        <f ca="1">IF(CQ729&lt;AR733,IF(CQ729&lt;AR731,IF(CQ729&lt;AR730,10,20),IF(CQ729&lt;AR732,30,40)),IF(CQ729&lt;AR735,IF(CQ729&lt;AR734,50,60),IF(CQ729&lt;AR736,70,80)))+IF(CQ730&lt;AS733,IF(CQ730&lt;AS731,IF(CQ730&lt;AS730,1,2),IF(CQ730&lt;AS732,3,4)),IF(CQ730&lt;AS735,IF(CQ730&lt;AS734,5,6),IF(CQ730&lt;AS736,7,8)))</f>
        <v>82</v>
      </c>
      <c r="CR732" s="16">
        <f ca="1">IF(CR729&lt;AR733,IF(CR729&lt;AR731,IF(CR729&lt;AR730,10,20),IF(CR729&lt;AR732,30,40)),IF(CR729&lt;AR735,IF(CR729&lt;AR734,50,60),IF(CR729&lt;AR736,70,80)))+IF(CR730&lt;AS733,IF(CR730&lt;AS731,IF(CR730&lt;AS730,1,2),IF(CR730&lt;AS732,3,4)),IF(CR730&lt;AS735,IF(CR730&lt;AS734,5,6),IF(CR730&lt;AS736,7,8)))</f>
        <v>82</v>
      </c>
    </row>
    <row r="733" spans="1:96" x14ac:dyDescent="0.35">
      <c r="A733" s="23"/>
      <c r="B733" s="38">
        <v>6.25E-2</v>
      </c>
      <c r="C733" s="49">
        <v>40</v>
      </c>
      <c r="D733" s="26">
        <f ca="1">AE720/AE725</f>
        <v>0</v>
      </c>
      <c r="E733" s="19">
        <f ca="1">COUNTIF(AU731:CR734,41)</f>
        <v>0</v>
      </c>
      <c r="F733" s="19">
        <f ca="1">COUNTIF(AU731:CR734,42)</f>
        <v>0</v>
      </c>
      <c r="G733" s="19">
        <f ca="1">COUNTIF(AU731:CR734,43)</f>
        <v>0</v>
      </c>
      <c r="H733" s="19">
        <f ca="1">COUNTIF(AU731:CR734,44)</f>
        <v>0</v>
      </c>
      <c r="I733" s="19">
        <f ca="1">COUNTIF(AU731:CR734,45)</f>
        <v>0</v>
      </c>
      <c r="J733" s="19">
        <f ca="1">COUNTIF(AU731:CR734,46)</f>
        <v>0</v>
      </c>
      <c r="K733" s="19">
        <f ca="1">COUNTIF(AU731:CR734,47)</f>
        <v>0</v>
      </c>
      <c r="L733" s="19">
        <f ca="1">COUNTIF(AU731:CR734,48)</f>
        <v>0</v>
      </c>
      <c r="N733" s="45">
        <f ca="1">ROUNDDOWN(E733*$AK$18+RAND(),0)</f>
        <v>0</v>
      </c>
      <c r="O733" s="45">
        <f ca="1">ROUNDDOWN(F733*$AL$18+RAND(),0)</f>
        <v>0</v>
      </c>
      <c r="P733" s="45">
        <f ca="1">ROUNDDOWN(G733*$AM$18+RAND(),0)</f>
        <v>0</v>
      </c>
      <c r="Q733" s="45">
        <f ca="1">ROUNDDOWN(H733*$AN$18+RAND(),0)</f>
        <v>0</v>
      </c>
      <c r="R733" s="45">
        <f ca="1">ROUNDDOWN(I733*$AO$18+RAND(),0)</f>
        <v>0</v>
      </c>
      <c r="S733" s="45">
        <f ca="1">ROUNDDOWN(J733*$AP$18+RAND(),0)</f>
        <v>0</v>
      </c>
      <c r="T733" s="45">
        <f ca="1">ROUNDDOWN(K733*$AQ$18+RAND(),0)</f>
        <v>0</v>
      </c>
      <c r="U733" s="45">
        <f ca="1">ROUNDDOWN(L733*$AR$18+RAND(),0)</f>
        <v>0</v>
      </c>
      <c r="W733" s="47">
        <f t="shared" ca="1" si="1361"/>
        <v>0</v>
      </c>
      <c r="X733" s="47">
        <f t="shared" ca="1" si="1347"/>
        <v>0</v>
      </c>
      <c r="Y733" s="47">
        <f t="shared" ca="1" si="1348"/>
        <v>0</v>
      </c>
      <c r="Z733" s="47">
        <f t="shared" ca="1" si="1349"/>
        <v>0</v>
      </c>
      <c r="AA733" s="47">
        <f t="shared" ca="1" si="1350"/>
        <v>0</v>
      </c>
      <c r="AB733" s="47">
        <f t="shared" ca="1" si="1351"/>
        <v>0</v>
      </c>
      <c r="AC733" s="47">
        <f t="shared" ca="1" si="1352"/>
        <v>0</v>
      </c>
      <c r="AD733" s="47">
        <f t="shared" ca="1" si="1353"/>
        <v>0</v>
      </c>
      <c r="AE733" s="21">
        <f t="shared" ca="1" si="1362"/>
        <v>0</v>
      </c>
      <c r="AH733" s="48">
        <f t="shared" ca="1" si="1363"/>
        <v>0</v>
      </c>
      <c r="AI733" s="48">
        <f t="shared" ca="1" si="1354"/>
        <v>0</v>
      </c>
      <c r="AJ733" s="48">
        <f t="shared" ca="1" si="1355"/>
        <v>0</v>
      </c>
      <c r="AK733" s="48">
        <f t="shared" ca="1" si="1356"/>
        <v>0</v>
      </c>
      <c r="AL733" s="48">
        <f t="shared" ca="1" si="1357"/>
        <v>0</v>
      </c>
      <c r="AM733" s="48">
        <f t="shared" ca="1" si="1358"/>
        <v>0</v>
      </c>
      <c r="AN733" s="48">
        <f t="shared" ca="1" si="1359"/>
        <v>0</v>
      </c>
      <c r="AO733" s="48">
        <f t="shared" ca="1" si="1360"/>
        <v>0</v>
      </c>
      <c r="AQ733" s="1">
        <v>40</v>
      </c>
      <c r="AR733" s="13">
        <f t="shared" ca="1" si="1364"/>
        <v>0</v>
      </c>
      <c r="AS733" s="13">
        <f ca="1">AS732+H729</f>
        <v>1</v>
      </c>
      <c r="AT733" s="8">
        <v>4</v>
      </c>
      <c r="AU733" s="16">
        <f ca="1">IF(AU735&lt;AR733,IF(AU735&lt;AR731,IF(AU735&lt;AR730,10,20),IF(AU735&lt;AR732,30,40)),IF(AU735&lt;AR735,IF(AU735&lt;AR734,50,60),IF(AU735&lt;AR736,70,80)))+IF(AU736&lt;AS733,IF(AU736&lt;AS731,IF(AU736&lt;AS730,1,2),IF(AU736&lt;AS732,3,4)),IF(AU736&lt;AS735,IF(AU736&lt;AS734,5,6),IF(AU736&lt;AS736,7,8)))</f>
        <v>72</v>
      </c>
      <c r="AV733" s="16">
        <f ca="1">IF(AV735&lt;AR733,IF(AV735&lt;AR731,IF(AV735&lt;AR730,10,20),IF(AV735&lt;AR732,30,40)),IF(AV735&lt;AR735,IF(AV735&lt;AR734,50,60),IF(AV735&lt;AR736,70,80)))+IF(AV736&lt;AS733,IF(AV736&lt;AS731,IF(AV736&lt;AS730,1,2),IF(AV736&lt;AS732,3,4)),IF(AV736&lt;AS735,IF(AV736&lt;AS734,5,6),IF(AV736&lt;AS736,7,8)))</f>
        <v>72</v>
      </c>
      <c r="AW733" s="16">
        <f ca="1">IF(AW735&lt;AR733,IF(AW735&lt;AR731,IF(AW735&lt;AR730,10,20),IF(AW735&lt;AR732,30,40)),IF(AW735&lt;AR735,IF(AW735&lt;AR734,50,60),IF(AW735&lt;AR736,70,80)))+IF(AW736&lt;AS733,IF(AW736&lt;AS731,IF(AW736&lt;AS730,1,2),IF(AW736&lt;AS732,3,4)),IF(AW736&lt;AS735,IF(AW736&lt;AS734,5,6),IF(AW736&lt;AS736,7,8)))</f>
        <v>72</v>
      </c>
      <c r="AX733" s="16">
        <f ca="1">IF(AX735&lt;AR733,IF(AX735&lt;AR731,IF(AX735&lt;AR730,10,20),IF(AX735&lt;AR732,30,40)),IF(AX735&lt;AR735,IF(AX735&lt;AR734,50,60),IF(AX735&lt;AR736,70,80)))+IF(AX736&lt;AS733,IF(AX736&lt;AS731,IF(AX736&lt;AS730,1,2),IF(AX736&lt;AS732,3,4)),IF(AX736&lt;AS735,IF(AX736&lt;AS734,5,6),IF(AX736&lt;AS736,7,8)))</f>
        <v>72</v>
      </c>
      <c r="AY733" s="16">
        <f ca="1">IF(AY735&lt;AR733,IF(AY735&lt;AR731,IF(AY735&lt;AR730,10,20),IF(AY735&lt;AR732,30,40)),IF(AY735&lt;AR735,IF(AY735&lt;AR734,50,60),IF(AY735&lt;AR736,70,80)))+IF(AY736&lt;AS733,IF(AY736&lt;AS731,IF(AY736&lt;AS730,1,2),IF(AY736&lt;AS732,3,4)),IF(AY736&lt;AS735,IF(AY736&lt;AS734,5,6),IF(AY736&lt;AS736,7,8)))</f>
        <v>72</v>
      </c>
      <c r="AZ733" s="16">
        <f ca="1">IF(AZ735&lt;AR733,IF(AZ735&lt;AR731,IF(AZ735&lt;AR730,10,20),IF(AZ735&lt;AR732,30,40)),IF(AZ735&lt;AR735,IF(AZ735&lt;AR734,50,60),IF(AZ735&lt;AR736,70,80)))+IF(AZ736&lt;AS733,IF(AZ736&lt;AS731,IF(AZ736&lt;AS730,1,2),IF(AZ736&lt;AS732,3,4)),IF(AZ736&lt;AS735,IF(AZ736&lt;AS734,5,6),IF(AZ736&lt;AS736,7,8)))</f>
        <v>72</v>
      </c>
      <c r="BA733" s="16">
        <f ca="1">IF(BA735&lt;AR733,IF(BA735&lt;AR731,IF(BA735&lt;AR730,10,20),IF(BA735&lt;AR732,30,40)),IF(BA735&lt;AR735,IF(BA735&lt;AR734,50,60),IF(BA735&lt;AR736,70,80)))+IF(BA736&lt;AS733,IF(BA736&lt;AS731,IF(BA736&lt;AS730,1,2),IF(BA736&lt;AS732,3,4)),IF(BA736&lt;AS735,IF(BA736&lt;AS734,5,6),IF(BA736&lt;AS736,7,8)))</f>
        <v>72</v>
      </c>
      <c r="BB733" s="16">
        <f ca="1">IF(BB735&lt;AR733,IF(BB735&lt;AR731,IF(BB735&lt;AR730,10,20),IF(BB735&lt;AR732,30,40)),IF(BB735&lt;AR735,IF(BB735&lt;AR734,50,60),IF(BB735&lt;AR736,70,80)))+IF(BB736&lt;AS733,IF(BB736&lt;AS731,IF(BB736&lt;AS730,1,2),IF(BB736&lt;AS732,3,4)),IF(BB736&lt;AS735,IF(BB736&lt;AS734,5,6),IF(BB736&lt;AS736,7,8)))</f>
        <v>81</v>
      </c>
      <c r="BC733" s="16">
        <f ca="1">IF(BC735&lt;AR733,IF(BC735&lt;AR731,IF(BC735&lt;AR730,10,20),IF(BC735&lt;AR732,30,40)),IF(BC735&lt;AR735,IF(BC735&lt;AR734,50,60),IF(BC735&lt;AR736,70,80)))+IF(BC736&lt;AS733,IF(BC736&lt;AS731,IF(BC736&lt;AS730,1,2),IF(BC736&lt;AS732,3,4)),IF(BC736&lt;AS735,IF(BC736&lt;AS734,5,6),IF(BC736&lt;AS736,7,8)))</f>
        <v>71</v>
      </c>
      <c r="BD733" s="16">
        <f ca="1">IF(BD735&lt;AR733,IF(BD735&lt;AR731,IF(BD735&lt;AR730,10,20),IF(BD735&lt;AR732,30,40)),IF(BD735&lt;AR735,IF(BD735&lt;AR734,50,60),IF(BD735&lt;AR736,70,80)))+IF(BD736&lt;AS733,IF(BD736&lt;AS731,IF(BD736&lt;AS730,1,2),IF(BD736&lt;AS732,3,4)),IF(BD736&lt;AS735,IF(BD736&lt;AS734,5,6),IF(BD736&lt;AS736,7,8)))</f>
        <v>72</v>
      </c>
      <c r="BE733" s="16">
        <f ca="1">IF(BE735&lt;AR733,IF(BE735&lt;AR731,IF(BE735&lt;AR730,10,20),IF(BE735&lt;AR732,30,40)),IF(BE735&lt;AR735,IF(BE735&lt;AR734,50,60),IF(BE735&lt;AR736,70,80)))+IF(BE736&lt;AS733,IF(BE736&lt;AS731,IF(BE736&lt;AS730,1,2),IF(BE736&lt;AS732,3,4)),IF(BE736&lt;AS735,IF(BE736&lt;AS734,5,6),IF(BE736&lt;AS736,7,8)))</f>
        <v>82</v>
      </c>
      <c r="BF733" s="16">
        <f ca="1">IF(BF735&lt;AR733,IF(BF735&lt;AR731,IF(BF735&lt;AR730,10,20),IF(BF735&lt;AR732,30,40)),IF(BF735&lt;AR735,IF(BF735&lt;AR734,50,60),IF(BF735&lt;AR736,70,80)))+IF(BF736&lt;AS733,IF(BF736&lt;AS731,IF(BF736&lt;AS730,1,2),IF(BF736&lt;AS732,3,4)),IF(BF736&lt;AS735,IF(BF736&lt;AS734,5,6),IF(BF736&lt;AS736,7,8)))</f>
        <v>72</v>
      </c>
      <c r="BG733" s="16">
        <f ca="1">IF(BG735&lt;AR733,IF(BG735&lt;AR731,IF(BG735&lt;AR730,10,20),IF(BG735&lt;AR732,30,40)),IF(BG735&lt;AR735,IF(BG735&lt;AR734,50,60),IF(BG735&lt;AR736,70,80)))+IF(BG736&lt;AS733,IF(BG736&lt;AS731,IF(BG736&lt;AS730,1,2),IF(BG736&lt;AS732,3,4)),IF(BG736&lt;AS735,IF(BG736&lt;AS734,5,6),IF(BG736&lt;AS736,7,8)))</f>
        <v>72</v>
      </c>
      <c r="BH733" s="16">
        <f ca="1">IF(BH735&lt;AR733,IF(BH735&lt;AR731,IF(BH735&lt;AR730,10,20),IF(BH735&lt;AR732,30,40)),IF(BH735&lt;AR735,IF(BH735&lt;AR734,50,60),IF(BH735&lt;AR736,70,80)))+IF(BH736&lt;AS733,IF(BH736&lt;AS731,IF(BH736&lt;AS730,1,2),IF(BH736&lt;AS732,3,4)),IF(BH736&lt;AS735,IF(BH736&lt;AS734,5,6),IF(BH736&lt;AS736,7,8)))</f>
        <v>72</v>
      </c>
      <c r="BI733" s="16">
        <f ca="1">IF(BI735&lt;AR733,IF(BI735&lt;AR731,IF(BI735&lt;AR730,10,20),IF(BI735&lt;AR732,30,40)),IF(BI735&lt;AR735,IF(BI735&lt;AR734,50,60),IF(BI735&lt;AR736,70,80)))+IF(BI736&lt;AS733,IF(BI736&lt;AS731,IF(BI736&lt;AS730,1,2),IF(BI736&lt;AS732,3,4)),IF(BI736&lt;AS735,IF(BI736&lt;AS734,5,6),IF(BI736&lt;AS736,7,8)))</f>
        <v>72</v>
      </c>
      <c r="BJ733" s="16">
        <f ca="1">IF(BJ735&lt;AR733,IF(BJ735&lt;AR731,IF(BJ735&lt;AR730,10,20),IF(BJ735&lt;AR732,30,40)),IF(BJ735&lt;AR735,IF(BJ735&lt;AR734,50,60),IF(BJ735&lt;AR736,70,80)))+IF(BJ736&lt;AS733,IF(BJ736&lt;AS731,IF(BJ736&lt;AS730,1,2),IF(BJ736&lt;AS732,3,4)),IF(BJ736&lt;AS735,IF(BJ736&lt;AS734,5,6),IF(BJ736&lt;AS736,7,8)))</f>
        <v>72</v>
      </c>
      <c r="BK733" s="16">
        <f ca="1">IF(BK735&lt;AR733,IF(BK735&lt;AR731,IF(BK735&lt;AR730,10,20),IF(BK735&lt;AR732,30,40)),IF(BK735&lt;AR735,IF(BK735&lt;AR734,50,60),IF(BK735&lt;AR736,70,80)))+IF(BK736&lt;AS733,IF(BK736&lt;AS731,IF(BK736&lt;AS730,1,2),IF(BK736&lt;AS732,3,4)),IF(BK736&lt;AS735,IF(BK736&lt;AS734,5,6),IF(BK736&lt;AS736,7,8)))</f>
        <v>72</v>
      </c>
      <c r="BL733" s="16">
        <f ca="1">IF(BL735&lt;AR733,IF(BL735&lt;AR731,IF(BL735&lt;AR730,10,20),IF(BL735&lt;AR732,30,40)),IF(BL735&lt;AR735,IF(BL735&lt;AR734,50,60),IF(BL735&lt;AR736,70,80)))+IF(BL736&lt;AS733,IF(BL736&lt;AS731,IF(BL736&lt;AS730,1,2),IF(BL736&lt;AS732,3,4)),IF(BL736&lt;AS735,IF(BL736&lt;AS734,5,6),IF(BL736&lt;AS736,7,8)))</f>
        <v>71</v>
      </c>
      <c r="BM733" s="16">
        <f ca="1">IF(BM735&lt;AR733,IF(BM735&lt;AR731,IF(BM735&lt;AR730,10,20),IF(BM735&lt;AR732,30,40)),IF(BM735&lt;AR735,IF(BM735&lt;AR734,50,60),IF(BM735&lt;AR736,70,80)))+IF(BM736&lt;AS733,IF(BM736&lt;AS731,IF(BM736&lt;AS730,1,2),IF(BM736&lt;AS732,3,4)),IF(BM736&lt;AS735,IF(BM736&lt;AS734,5,6),IF(BM736&lt;AS736,7,8)))</f>
        <v>71</v>
      </c>
      <c r="BN733" s="16">
        <f ca="1">IF(BN735&lt;AR733,IF(BN735&lt;AR731,IF(BN735&lt;AR730,10,20),IF(BN735&lt;AR732,30,40)),IF(BN735&lt;AR735,IF(BN735&lt;AR734,50,60),IF(BN735&lt;AR736,70,80)))+IF(BN736&lt;AS733,IF(BN736&lt;AS731,IF(BN736&lt;AS730,1,2),IF(BN736&lt;AS732,3,4)),IF(BN736&lt;AS735,IF(BN736&lt;AS734,5,6),IF(BN736&lt;AS736,7,8)))</f>
        <v>72</v>
      </c>
      <c r="BO733" s="16">
        <f ca="1">IF(BO735&lt;AR733,IF(BO735&lt;AR731,IF(BO735&lt;AR730,10,20),IF(BO735&lt;AR732,30,40)),IF(BO735&lt;AR735,IF(BO735&lt;AR734,50,60),IF(BO735&lt;AR736,70,80)))+IF(BO736&lt;AS733,IF(BO736&lt;AS731,IF(BO736&lt;AS730,1,2),IF(BO736&lt;AS732,3,4)),IF(BO736&lt;AS735,IF(BO736&lt;AS734,5,6),IF(BO736&lt;AS736,7,8)))</f>
        <v>72</v>
      </c>
      <c r="BP733" s="16">
        <f ca="1">IF(BP735&lt;AR733,IF(BP735&lt;AR731,IF(BP735&lt;AR730,10,20),IF(BP735&lt;AR732,30,40)),IF(BP735&lt;AR735,IF(BP735&lt;AR734,50,60),IF(BP735&lt;AR736,70,80)))+IF(BP736&lt;AS733,IF(BP736&lt;AS731,IF(BP736&lt;AS730,1,2),IF(BP736&lt;AS732,3,4)),IF(BP736&lt;AS735,IF(BP736&lt;AS734,5,6),IF(BP736&lt;AS736,7,8)))</f>
        <v>72</v>
      </c>
      <c r="BQ733" s="16">
        <f ca="1">IF(BQ735&lt;AR733,IF(BQ735&lt;AR731,IF(BQ735&lt;AR730,10,20),IF(BQ735&lt;AR732,30,40)),IF(BQ735&lt;AR735,IF(BQ735&lt;AR734,50,60),IF(BQ735&lt;AR736,70,80)))+IF(BQ736&lt;AS733,IF(BQ736&lt;AS731,IF(BQ736&lt;AS730,1,2),IF(BQ736&lt;AS732,3,4)),IF(BQ736&lt;AS735,IF(BQ736&lt;AS734,5,6),IF(BQ736&lt;AS736,7,8)))</f>
        <v>72</v>
      </c>
      <c r="BR733" s="16">
        <f ca="1">IF(BR735&lt;AR733,IF(BR735&lt;AR731,IF(BR735&lt;AR730,10,20),IF(BR735&lt;AR732,30,40)),IF(BR735&lt;AR735,IF(BR735&lt;AR734,50,60),IF(BR735&lt;AR736,70,80)))+IF(BR736&lt;AS733,IF(BR736&lt;AS731,IF(BR736&lt;AS730,1,2),IF(BR736&lt;AS732,3,4)),IF(BR736&lt;AS735,IF(BR736&lt;AS734,5,6),IF(BR736&lt;AS736,7,8)))</f>
        <v>72</v>
      </c>
      <c r="BS733" s="16">
        <f ca="1">IF(BS735&lt;AR733,IF(BS735&lt;AR731,IF(BS735&lt;AR730,10,20),IF(BS735&lt;AR732,30,40)),IF(BS735&lt;AR735,IF(BS735&lt;AR734,50,60),IF(BS735&lt;AR736,70,80)))+IF(BS736&lt;AS733,IF(BS736&lt;AS731,IF(BS736&lt;AS730,1,2),IF(BS736&lt;AS732,3,4)),IF(BS736&lt;AS735,IF(BS736&lt;AS734,5,6),IF(BS736&lt;AS736,7,8)))</f>
        <v>71</v>
      </c>
      <c r="BT733" s="16">
        <f ca="1">IF(BT735&lt;AR733,IF(BT735&lt;AR731,IF(BT735&lt;AR730,10,20),IF(BT735&lt;AR732,30,40)),IF(BT735&lt;AR735,IF(BT735&lt;AR734,50,60),IF(BT735&lt;AR736,70,80)))+IF(BT736&lt;AS733,IF(BT736&lt;AS731,IF(BT736&lt;AS730,1,2),IF(BT736&lt;AS732,3,4)),IF(BT736&lt;AS735,IF(BT736&lt;AS734,5,6),IF(BT736&lt;AS736,7,8)))</f>
        <v>72</v>
      </c>
      <c r="BU733" s="16">
        <f ca="1">IF(BU735&lt;AR733,IF(BU735&lt;AR731,IF(BU735&lt;AR730,10,20),IF(BU735&lt;AR732,30,40)),IF(BU735&lt;AR735,IF(BU735&lt;AR734,50,60),IF(BU735&lt;AR736,70,80)))+IF(BU736&lt;AS733,IF(BU736&lt;AS731,IF(BU736&lt;AS730,1,2),IF(BU736&lt;AS732,3,4)),IF(BU736&lt;AS735,IF(BU736&lt;AS734,5,6),IF(BU736&lt;AS736,7,8)))</f>
        <v>72</v>
      </c>
      <c r="BV733" s="16">
        <f ca="1">IF(BV735&lt;AR733,IF(BV735&lt;AR731,IF(BV735&lt;AR730,10,20),IF(BV735&lt;AR732,30,40)),IF(BV735&lt;AR735,IF(BV735&lt;AR734,50,60),IF(BV735&lt;AR736,70,80)))+IF(BV736&lt;AS733,IF(BV736&lt;AS731,IF(BV736&lt;AS730,1,2),IF(BV736&lt;AS732,3,4)),IF(BV736&lt;AS735,IF(BV736&lt;AS734,5,6),IF(BV736&lt;AS736,7,8)))</f>
        <v>72</v>
      </c>
      <c r="BW733" s="16">
        <f ca="1">IF(BW735&lt;AR733,IF(BW735&lt;AR731,IF(BW735&lt;AR730,10,20),IF(BW735&lt;AR732,30,40)),IF(BW735&lt;AR735,IF(BW735&lt;AR734,50,60),IF(BW735&lt;AR736,70,80)))+IF(BW736&lt;AS733,IF(BW736&lt;AS731,IF(BW736&lt;AS730,1,2),IF(BW736&lt;AS732,3,4)),IF(BW736&lt;AS735,IF(BW736&lt;AS734,5,6),IF(BW736&lt;AS736,7,8)))</f>
        <v>72</v>
      </c>
      <c r="BX733" s="16">
        <f ca="1">IF(BX735&lt;AR733,IF(BX735&lt;AR731,IF(BX735&lt;AR730,10,20),IF(BX735&lt;AR732,30,40)),IF(BX735&lt;AR735,IF(BX735&lt;AR734,50,60),IF(BX735&lt;AR736,70,80)))+IF(BX736&lt;AS733,IF(BX736&lt;AS731,IF(BX736&lt;AS730,1,2),IF(BX736&lt;AS732,3,4)),IF(BX736&lt;AS735,IF(BX736&lt;AS734,5,6),IF(BX736&lt;AS736,7,8)))</f>
        <v>72</v>
      </c>
      <c r="BY733" s="16">
        <f ca="1">IF(BY735&lt;AR733,IF(BY735&lt;AR731,IF(BY735&lt;AR730,10,20),IF(BY735&lt;AR732,30,40)),IF(BY735&lt;AR735,IF(BY735&lt;AR734,50,60),IF(BY735&lt;AR736,70,80)))+IF(BY736&lt;AS733,IF(BY736&lt;AS731,IF(BY736&lt;AS730,1,2),IF(BY736&lt;AS732,3,4)),IF(BY736&lt;AS735,IF(BY736&lt;AS734,5,6),IF(BY736&lt;AS736,7,8)))</f>
        <v>72</v>
      </c>
      <c r="BZ733" s="16">
        <f ca="1">IF(BZ735&lt;AR733,IF(BZ735&lt;AR731,IF(BZ735&lt;AR730,10,20),IF(BZ735&lt;AR732,30,40)),IF(BZ735&lt;AR735,IF(BZ735&lt;AR734,50,60),IF(BZ735&lt;AR736,70,80)))+IF(BZ736&lt;AS733,IF(BZ736&lt;AS731,IF(BZ736&lt;AS730,1,2),IF(BZ736&lt;AS732,3,4)),IF(BZ736&lt;AS735,IF(BZ736&lt;AS734,5,6),IF(BZ736&lt;AS736,7,8)))</f>
        <v>82</v>
      </c>
      <c r="CA733" s="16">
        <f ca="1">IF(CA735&lt;AR733,IF(CA735&lt;AR731,IF(CA735&lt;AR730,10,20),IF(CA735&lt;AR732,30,40)),IF(CA735&lt;AR735,IF(CA735&lt;AR734,50,60),IF(CA735&lt;AR736,70,80)))+IF(CA736&lt;AS733,IF(CA736&lt;AS731,IF(CA736&lt;AS730,1,2),IF(CA736&lt;AS732,3,4)),IF(CA736&lt;AS735,IF(CA736&lt;AS734,5,6),IF(CA736&lt;AS736,7,8)))</f>
        <v>72</v>
      </c>
      <c r="CB733" s="16">
        <f ca="1">IF(CB735&lt;AR733,IF(CB735&lt;AR731,IF(CB735&lt;AR730,10,20),IF(CB735&lt;AR732,30,40)),IF(CB735&lt;AR735,IF(CB735&lt;AR734,50,60),IF(CB735&lt;AR736,70,80)))+IF(CB736&lt;AS733,IF(CB736&lt;AS731,IF(CB736&lt;AS730,1,2),IF(CB736&lt;AS732,3,4)),IF(CB736&lt;AS735,IF(CB736&lt;AS734,5,6),IF(CB736&lt;AS736,7,8)))</f>
        <v>72</v>
      </c>
      <c r="CC733" s="16">
        <f ca="1">IF(CC735&lt;AR733,IF(CC735&lt;AR731,IF(CC735&lt;AR730,10,20),IF(CC735&lt;AR732,30,40)),IF(CC735&lt;AR735,IF(CC735&lt;AR734,50,60),IF(CC735&lt;AR736,70,80)))+IF(CC736&lt;AS733,IF(CC736&lt;AS731,IF(CC736&lt;AS730,1,2),IF(CC736&lt;AS732,3,4)),IF(CC736&lt;AS735,IF(CC736&lt;AS734,5,6),IF(CC736&lt;AS736,7,8)))</f>
        <v>62</v>
      </c>
      <c r="CD733" s="16">
        <f ca="1">IF(CD735&lt;AR733,IF(CD735&lt;AR731,IF(CD735&lt;AR730,10,20),IF(CD735&lt;AR732,30,40)),IF(CD735&lt;AR735,IF(CD735&lt;AR734,50,60),IF(CD735&lt;AR736,70,80)))+IF(CD736&lt;AS733,IF(CD736&lt;AS731,IF(CD736&lt;AS730,1,2),IF(CD736&lt;AS732,3,4)),IF(CD736&lt;AS735,IF(CD736&lt;AS734,5,6),IF(CD736&lt;AS736,7,8)))</f>
        <v>82</v>
      </c>
      <c r="CE733" s="16">
        <f ca="1">IF(CE735&lt;AR733,IF(CE735&lt;AR731,IF(CE735&lt;AR730,10,20),IF(CE735&lt;AR732,30,40)),IF(CE735&lt;AR735,IF(CE735&lt;AR734,50,60),IF(CE735&lt;AR736,70,80)))+IF(CE736&lt;AS733,IF(CE736&lt;AS731,IF(CE736&lt;AS730,1,2),IF(CE736&lt;AS732,3,4)),IF(CE736&lt;AS735,IF(CE736&lt;AS734,5,6),IF(CE736&lt;AS736,7,8)))</f>
        <v>72</v>
      </c>
      <c r="CF733" s="16">
        <f ca="1">IF(CF735&lt;AR733,IF(CF735&lt;AR731,IF(CF735&lt;AR730,10,20),IF(CF735&lt;AR732,30,40)),IF(CF735&lt;AR735,IF(CF735&lt;AR734,50,60),IF(CF735&lt;AR736,70,80)))+IF(CF736&lt;AS733,IF(CF736&lt;AS731,IF(CF736&lt;AS730,1,2),IF(CF736&lt;AS732,3,4)),IF(CF736&lt;AS735,IF(CF736&lt;AS734,5,6),IF(CF736&lt;AS736,7,8)))</f>
        <v>72</v>
      </c>
      <c r="CG733" s="16">
        <f ca="1">IF(CG735&lt;AR733,IF(CG735&lt;AR731,IF(CG735&lt;AR730,10,20),IF(CG735&lt;AR732,30,40)),IF(CG735&lt;AR735,IF(CG735&lt;AR734,50,60),IF(CG735&lt;AR736,70,80)))+IF(CG736&lt;AS733,IF(CG736&lt;AS731,IF(CG736&lt;AS730,1,2),IF(CG736&lt;AS732,3,4)),IF(CG736&lt;AS735,IF(CG736&lt;AS734,5,6),IF(CG736&lt;AS736,7,8)))</f>
        <v>72</v>
      </c>
      <c r="CH733" s="16">
        <f ca="1">IF(CH735&lt;AR733,IF(CH735&lt;AR731,IF(CH735&lt;AR730,10,20),IF(CH735&lt;AR732,30,40)),IF(CH735&lt;AR735,IF(CH735&lt;AR734,50,60),IF(CH735&lt;AR736,70,80)))+IF(CH736&lt;AS733,IF(CH736&lt;AS731,IF(CH736&lt;AS730,1,2),IF(CH736&lt;AS732,3,4)),IF(CH736&lt;AS735,IF(CH736&lt;AS734,5,6),IF(CH736&lt;AS736,7,8)))</f>
        <v>72</v>
      </c>
      <c r="CI733" s="16">
        <f ca="1">IF(CI735&lt;AR733,IF(CI735&lt;AR731,IF(CI735&lt;AR730,10,20),IF(CI735&lt;AR732,30,40)),IF(CI735&lt;AR735,IF(CI735&lt;AR734,50,60),IF(CI735&lt;AR736,70,80)))+IF(CI736&lt;AS733,IF(CI736&lt;AS731,IF(CI736&lt;AS730,1,2),IF(CI736&lt;AS732,3,4)),IF(CI736&lt;AS735,IF(CI736&lt;AS734,5,6),IF(CI736&lt;AS736,7,8)))</f>
        <v>72</v>
      </c>
      <c r="CJ733" s="16">
        <f ca="1">IF(CJ735&lt;AR733,IF(CJ735&lt;AR731,IF(CJ735&lt;AR730,10,20),IF(CJ735&lt;AR732,30,40)),IF(CJ735&lt;AR735,IF(CJ735&lt;AR734,50,60),IF(CJ735&lt;AR736,70,80)))+IF(CJ736&lt;AS733,IF(CJ736&lt;AS731,IF(CJ736&lt;AS730,1,2),IF(CJ736&lt;AS732,3,4)),IF(CJ736&lt;AS735,IF(CJ736&lt;AS734,5,6),IF(CJ736&lt;AS736,7,8)))</f>
        <v>72</v>
      </c>
      <c r="CK733" s="16">
        <f ca="1">IF(CK735&lt;AR733,IF(CK735&lt;AR731,IF(CK735&lt;AR730,10,20),IF(CK735&lt;AR732,30,40)),IF(CK735&lt;AR735,IF(CK735&lt;AR734,50,60),IF(CK735&lt;AR736,70,80)))+IF(CK736&lt;AS733,IF(CK736&lt;AS731,IF(CK736&lt;AS730,1,2),IF(CK736&lt;AS732,3,4)),IF(CK736&lt;AS735,IF(CK736&lt;AS734,5,6),IF(CK736&lt;AS736,7,8)))</f>
        <v>72</v>
      </c>
      <c r="CL733" s="16">
        <f ca="1">IF(CL735&lt;AR733,IF(CL735&lt;AR731,IF(CL735&lt;AR730,10,20),IF(CL735&lt;AR732,30,40)),IF(CL735&lt;AR735,IF(CL735&lt;AR734,50,60),IF(CL735&lt;AR736,70,80)))+IF(CL736&lt;AS733,IF(CL736&lt;AS731,IF(CL736&lt;AS730,1,2),IF(CL736&lt;AS732,3,4)),IF(CL736&lt;AS735,IF(CL736&lt;AS734,5,6),IF(CL736&lt;AS736,7,8)))</f>
        <v>72</v>
      </c>
      <c r="CM733" s="16">
        <f ca="1">IF(CM735&lt;AR733,IF(CM735&lt;AR731,IF(CM735&lt;AR730,10,20),IF(CM735&lt;AR732,30,40)),IF(CM735&lt;AR735,IF(CM735&lt;AR734,50,60),IF(CM735&lt;AR736,70,80)))+IF(CM736&lt;AS733,IF(CM736&lt;AS731,IF(CM736&lt;AS730,1,2),IF(CM736&lt;AS732,3,4)),IF(CM736&lt;AS735,IF(CM736&lt;AS734,5,6),IF(CM736&lt;AS736,7,8)))</f>
        <v>72</v>
      </c>
      <c r="CN733" s="16">
        <f ca="1">IF(CN735&lt;AR733,IF(CN735&lt;AR731,IF(CN735&lt;AR730,10,20),IF(CN735&lt;AR732,30,40)),IF(CN735&lt;AR735,IF(CN735&lt;AR734,50,60),IF(CN735&lt;AR736,70,80)))+IF(CN736&lt;AS733,IF(CN736&lt;AS731,IF(CN736&lt;AS730,1,2),IF(CN736&lt;AS732,3,4)),IF(CN736&lt;AS735,IF(CN736&lt;AS734,5,6),IF(CN736&lt;AS736,7,8)))</f>
        <v>72</v>
      </c>
      <c r="CO733" s="16">
        <f ca="1">IF(CO735&lt;AR733,IF(CO735&lt;AR731,IF(CO735&lt;AR730,10,20),IF(CO735&lt;AR732,30,40)),IF(CO735&lt;AR735,IF(CO735&lt;AR734,50,60),IF(CO735&lt;AR736,70,80)))+IF(CO736&lt;AS733,IF(CO736&lt;AS731,IF(CO736&lt;AS730,1,2),IF(CO736&lt;AS732,3,4)),IF(CO736&lt;AS735,IF(CO736&lt;AS734,5,6),IF(CO736&lt;AS736,7,8)))</f>
        <v>72</v>
      </c>
      <c r="CP733" s="16">
        <f ca="1">IF(CP735&lt;AR733,IF(CP735&lt;AR731,IF(CP735&lt;AR730,10,20),IF(CP735&lt;AR732,30,40)),IF(CP735&lt;AR735,IF(CP735&lt;AR734,50,60),IF(CP735&lt;AR736,70,80)))+IF(CP736&lt;AS733,IF(CP736&lt;AS731,IF(CP736&lt;AS730,1,2),IF(CP736&lt;AS732,3,4)),IF(CP736&lt;AS735,IF(CP736&lt;AS734,5,6),IF(CP736&lt;AS736,7,8)))</f>
        <v>72</v>
      </c>
      <c r="CQ733" s="16">
        <f ca="1">IF(CQ735&lt;AR733,IF(CQ735&lt;AR731,IF(CQ735&lt;AR730,10,20),IF(CQ735&lt;AR732,30,40)),IF(CQ735&lt;AR735,IF(CQ735&lt;AR734,50,60),IF(CQ735&lt;AR736,70,80)))+IF(CQ736&lt;AS733,IF(CQ736&lt;AS731,IF(CQ736&lt;AS730,1,2),IF(CQ736&lt;AS732,3,4)),IF(CQ736&lt;AS735,IF(CQ736&lt;AS734,5,6),IF(CQ736&lt;AS736,7,8)))</f>
        <v>72</v>
      </c>
      <c r="CR733" s="16">
        <f ca="1">IF(CR735&lt;AR733,IF(CR735&lt;AR731,IF(CR735&lt;AR730,10,20),IF(CR735&lt;AR732,30,40)),IF(CR735&lt;AR735,IF(CR735&lt;AR734,50,60),IF(CR735&lt;AR736,70,80)))+IF(CR736&lt;AS733,IF(CR736&lt;AS731,IF(CR736&lt;AS730,1,2),IF(CR736&lt;AS732,3,4)),IF(CR736&lt;AS735,IF(CR736&lt;AS734,5,6),IF(CR736&lt;AS736,7,8)))</f>
        <v>72</v>
      </c>
    </row>
    <row r="734" spans="1:96" x14ac:dyDescent="0.35">
      <c r="A734" s="23"/>
      <c r="B734" s="38">
        <v>0.125</v>
      </c>
      <c r="C734" s="49">
        <v>50</v>
      </c>
      <c r="D734" s="26">
        <f ca="1">AE721/AE725</f>
        <v>0</v>
      </c>
      <c r="E734" s="19">
        <f ca="1">COUNTIF(AU731:CR734,51)</f>
        <v>0</v>
      </c>
      <c r="F734" s="19">
        <f ca="1">COUNTIF(AU731:CR734,52)</f>
        <v>0</v>
      </c>
      <c r="G734" s="19">
        <f ca="1">COUNTIF(AU731:CR734,53)</f>
        <v>0</v>
      </c>
      <c r="H734" s="19">
        <f ca="1">COUNTIF(AU731:CR734,54)</f>
        <v>0</v>
      </c>
      <c r="I734" s="19">
        <f ca="1">COUNTIF(AU731:CR734,55)</f>
        <v>0</v>
      </c>
      <c r="J734" s="19">
        <f ca="1">COUNTIF(AU731:CR734,56)</f>
        <v>0</v>
      </c>
      <c r="K734" s="19">
        <f ca="1">COUNTIF(AU731:CR734,57)</f>
        <v>0</v>
      </c>
      <c r="L734" s="19">
        <f ca="1">COUNTIF(AU731:CR734,58)</f>
        <v>0</v>
      </c>
      <c r="N734" s="45">
        <f ca="1">ROUNDDOWN(E734*$AK$19+RAND(),0)</f>
        <v>0</v>
      </c>
      <c r="O734" s="45">
        <f ca="1">ROUNDDOWN(F734*$AL$19+RAND(),0)</f>
        <v>0</v>
      </c>
      <c r="P734" s="45">
        <f ca="1">ROUNDDOWN(G734*$AM$19+RAND(),0)</f>
        <v>0</v>
      </c>
      <c r="Q734" s="45">
        <f ca="1">ROUNDDOWN(H734*$AN$19+RAND(),0)</f>
        <v>0</v>
      </c>
      <c r="R734" s="45">
        <f ca="1">ROUNDDOWN(I734*$AO$19+RAND(),0)</f>
        <v>0</v>
      </c>
      <c r="S734" s="45">
        <f ca="1">ROUNDDOWN(J734*$AP$19+RAND(),0)</f>
        <v>0</v>
      </c>
      <c r="T734" s="45">
        <f ca="1">ROUNDDOWN(K734*$AQ$19+RAND(),0)</f>
        <v>0</v>
      </c>
      <c r="U734" s="45">
        <f ca="1">ROUNDDOWN(L734*$AR$19+RAND(),0)</f>
        <v>0</v>
      </c>
      <c r="W734" s="47">
        <f t="shared" ca="1" si="1361"/>
        <v>0</v>
      </c>
      <c r="X734" s="47">
        <f t="shared" ca="1" si="1347"/>
        <v>0</v>
      </c>
      <c r="Y734" s="47">
        <f t="shared" ca="1" si="1348"/>
        <v>0</v>
      </c>
      <c r="Z734" s="47">
        <f t="shared" ca="1" si="1349"/>
        <v>0</v>
      </c>
      <c r="AA734" s="47">
        <f t="shared" ca="1" si="1350"/>
        <v>0</v>
      </c>
      <c r="AB734" s="47">
        <f t="shared" ca="1" si="1351"/>
        <v>0</v>
      </c>
      <c r="AC734" s="47">
        <f t="shared" ca="1" si="1352"/>
        <v>0</v>
      </c>
      <c r="AD734" s="47">
        <f t="shared" ca="1" si="1353"/>
        <v>0</v>
      </c>
      <c r="AE734" s="21">
        <f t="shared" ca="1" si="1362"/>
        <v>0</v>
      </c>
      <c r="AH734" s="48">
        <f t="shared" ca="1" si="1363"/>
        <v>0</v>
      </c>
      <c r="AI734" s="48">
        <f t="shared" ca="1" si="1354"/>
        <v>0</v>
      </c>
      <c r="AJ734" s="48">
        <f t="shared" ca="1" si="1355"/>
        <v>0</v>
      </c>
      <c r="AK734" s="48">
        <f t="shared" ca="1" si="1356"/>
        <v>0</v>
      </c>
      <c r="AL734" s="48">
        <f t="shared" ca="1" si="1357"/>
        <v>0</v>
      </c>
      <c r="AM734" s="48">
        <f t="shared" ca="1" si="1358"/>
        <v>0</v>
      </c>
      <c r="AN734" s="48">
        <f t="shared" ca="1" si="1359"/>
        <v>0</v>
      </c>
      <c r="AO734" s="48">
        <f t="shared" ca="1" si="1360"/>
        <v>0</v>
      </c>
      <c r="AQ734" s="1">
        <v>50</v>
      </c>
      <c r="AR734" s="13">
        <f t="shared" ca="1" si="1364"/>
        <v>0</v>
      </c>
      <c r="AS734" s="13">
        <f ca="1">AS733+I729</f>
        <v>1</v>
      </c>
      <c r="AT734" s="8">
        <v>5</v>
      </c>
      <c r="AU734" s="16">
        <f ca="1">IF(AU737&lt;AR733,IF(AU737&lt;AR731,IF(AU737&lt;AR730,10,20),IF(AU737&lt;AR732,30,40)),IF(AU737&lt;AR735,IF(AU737&lt;AR734,50,60),IF(AU737&lt;AR736,70,80)))+IF(AU738&lt;AS733,IF(AU738&lt;AS731,IF(AU738&lt;AS730,1,2),IF(AU738&lt;AS732,3,4)),IF(AU738&lt;AS735,IF(AU738&lt;AS734,5,6),IF(AU738&lt;AS736,7,8)))</f>
        <v>72</v>
      </c>
      <c r="AV734" s="16">
        <f ca="1">IF(AV737&lt;AR733,IF(AV737&lt;AR731,IF(AV737&lt;AR730,10,20),IF(AV737&lt;AR732,30,40)),IF(AV737&lt;AR735,IF(AV737&lt;AR734,50,60),IF(AV737&lt;AR736,70,80)))+IF(AV738&lt;AS733,IF(AV738&lt;AS731,IF(AV738&lt;AS730,1,2),IF(AV738&lt;AS732,3,4)),IF(AV738&lt;AS735,IF(AV738&lt;AS734,5,6),IF(AV738&lt;AS736,7,8)))</f>
        <v>72</v>
      </c>
      <c r="AW734" s="16">
        <f ca="1">IF(AW737&lt;AR733,IF(AW737&lt;AR731,IF(AW737&lt;AR730,10,20),IF(AW737&lt;AR732,30,40)),IF(AW737&lt;AR735,IF(AW737&lt;AR734,50,60),IF(AW737&lt;AR736,70,80)))+IF(AW738&lt;AS733,IF(AW738&lt;AS731,IF(AW738&lt;AS730,1,2),IF(AW738&lt;AS732,3,4)),IF(AW738&lt;AS735,IF(AW738&lt;AS734,5,6),IF(AW738&lt;AS736,7,8)))</f>
        <v>71</v>
      </c>
      <c r="AX734" s="16">
        <f ca="1">IF(AX737&lt;AR733,IF(AX737&lt;AR731,IF(AX737&lt;AR730,10,20),IF(AX737&lt;AR732,30,40)),IF(AX737&lt;AR735,IF(AX737&lt;AR734,50,60),IF(AX737&lt;AR736,70,80)))+IF(AX738&lt;AS733,IF(AX738&lt;AS731,IF(AX738&lt;AS730,1,2),IF(AX738&lt;AS732,3,4)),IF(AX738&lt;AS735,IF(AX738&lt;AS734,5,6),IF(AX738&lt;AS736,7,8)))</f>
        <v>72</v>
      </c>
      <c r="AY734" s="16">
        <f ca="1">IF(AY737&lt;AR733,IF(AY737&lt;AR731,IF(AY737&lt;AR730,10,20),IF(AY737&lt;AR732,30,40)),IF(AY737&lt;AR735,IF(AY737&lt;AR734,50,60),IF(AY737&lt;AR736,70,80)))+IF(AY738&lt;AS733,IF(AY738&lt;AS731,IF(AY738&lt;AS730,1,2),IF(AY738&lt;AS732,3,4)),IF(AY738&lt;AS735,IF(AY738&lt;AS734,5,6),IF(AY738&lt;AS736,7,8)))</f>
        <v>72</v>
      </c>
      <c r="AZ734" s="16">
        <f ca="1">IF(AZ737&lt;AR733,IF(AZ737&lt;AR731,IF(AZ737&lt;AR730,10,20),IF(AZ737&lt;AR732,30,40)),IF(AZ737&lt;AR735,IF(AZ737&lt;AR734,50,60),IF(AZ737&lt;AR736,70,80)))+IF(AZ738&lt;AS733,IF(AZ738&lt;AS731,IF(AZ738&lt;AS730,1,2),IF(AZ738&lt;AS732,3,4)),IF(AZ738&lt;AS735,IF(AZ738&lt;AS734,5,6),IF(AZ738&lt;AS736,7,8)))</f>
        <v>71</v>
      </c>
      <c r="BA734" s="16">
        <f ca="1">IF(BA737&lt;AR733,IF(BA737&lt;AR731,IF(BA737&lt;AR730,10,20),IF(BA737&lt;AR732,30,40)),IF(BA737&lt;AR735,IF(BA737&lt;AR734,50,60),IF(BA737&lt;AR736,70,80)))+IF(BA738&lt;AS733,IF(BA738&lt;AS731,IF(BA738&lt;AS730,1,2),IF(BA738&lt;AS732,3,4)),IF(BA738&lt;AS735,IF(BA738&lt;AS734,5,6),IF(BA738&lt;AS736,7,8)))</f>
        <v>71</v>
      </c>
      <c r="BB734" s="16">
        <f ca="1">IF(BB737&lt;AR733,IF(BB737&lt;AR731,IF(BB737&lt;AR730,10,20),IF(BB737&lt;AR732,30,40)),IF(BB737&lt;AR735,IF(BB737&lt;AR734,50,60),IF(BB737&lt;AR736,70,80)))+IF(BB738&lt;AS733,IF(BB738&lt;AS731,IF(BB738&lt;AS730,1,2),IF(BB738&lt;AS732,3,4)),IF(BB738&lt;AS735,IF(BB738&lt;AS734,5,6),IF(BB738&lt;AS736,7,8)))</f>
        <v>72</v>
      </c>
      <c r="BC734" s="16">
        <f ca="1">IF(BC737&lt;AR733,IF(BC737&lt;AR731,IF(BC737&lt;AR730,10,20),IF(BC737&lt;AR732,30,40)),IF(BC737&lt;AR735,IF(BC737&lt;AR734,50,60),IF(BC737&lt;AR736,70,80)))+IF(BC738&lt;AS733,IF(BC738&lt;AS731,IF(BC738&lt;AS730,1,2),IF(BC738&lt;AS732,3,4)),IF(BC738&lt;AS735,IF(BC738&lt;AS734,5,6),IF(BC738&lt;AS736,7,8)))</f>
        <v>72</v>
      </c>
      <c r="BD734" s="16">
        <f ca="1">IF(BD737&lt;AR733,IF(BD737&lt;AR731,IF(BD737&lt;AR730,10,20),IF(BD737&lt;AR732,30,40)),IF(BD737&lt;AR735,IF(BD737&lt;AR734,50,60),IF(BD737&lt;AR736,70,80)))+IF(BD738&lt;AS733,IF(BD738&lt;AS731,IF(BD738&lt;AS730,1,2),IF(BD738&lt;AS732,3,4)),IF(BD738&lt;AS735,IF(BD738&lt;AS734,5,6),IF(BD738&lt;AS736,7,8)))</f>
        <v>72</v>
      </c>
      <c r="BE734" s="16">
        <f ca="1">IF(BE737&lt;AR733,IF(BE737&lt;AR731,IF(BE737&lt;AR730,10,20),IF(BE737&lt;AR732,30,40)),IF(BE737&lt;AR735,IF(BE737&lt;AR734,50,60),IF(BE737&lt;AR736,70,80)))+IF(BE738&lt;AS733,IF(BE738&lt;AS731,IF(BE738&lt;AS730,1,2),IF(BE738&lt;AS732,3,4)),IF(BE738&lt;AS735,IF(BE738&lt;AS734,5,6),IF(BE738&lt;AS736,7,8)))</f>
        <v>72</v>
      </c>
      <c r="BF734" s="16">
        <f ca="1">IF(BF737&lt;AR733,IF(BF737&lt;AR731,IF(BF737&lt;AR730,10,20),IF(BF737&lt;AR732,30,40)),IF(BF737&lt;AR735,IF(BF737&lt;AR734,50,60),IF(BF737&lt;AR736,70,80)))+IF(BF738&lt;AS733,IF(BF738&lt;AS731,IF(BF738&lt;AS730,1,2),IF(BF738&lt;AS732,3,4)),IF(BF738&lt;AS735,IF(BF738&lt;AS734,5,6),IF(BF738&lt;AS736,7,8)))</f>
        <v>72</v>
      </c>
      <c r="BG734" s="16">
        <f ca="1">IF(BG737&lt;AR733,IF(BG737&lt;AR731,IF(BG737&lt;AR730,10,20),IF(BG737&lt;AR732,30,40)),IF(BG737&lt;AR735,IF(BG737&lt;AR734,50,60),IF(BG737&lt;AR736,70,80)))+IF(BG738&lt;AS733,IF(BG738&lt;AS731,IF(BG738&lt;AS730,1,2),IF(BG738&lt;AS732,3,4)),IF(BG738&lt;AS735,IF(BG738&lt;AS734,5,6),IF(BG738&lt;AS736,7,8)))</f>
        <v>72</v>
      </c>
      <c r="BH734" s="16">
        <f ca="1">IF(BH737&lt;AR733,IF(BH737&lt;AR731,IF(BH737&lt;AR730,10,20),IF(BH737&lt;AR732,30,40)),IF(BH737&lt;AR735,IF(BH737&lt;AR734,50,60),IF(BH737&lt;AR736,70,80)))+IF(BH738&lt;AS733,IF(BH738&lt;AS731,IF(BH738&lt;AS730,1,2),IF(BH738&lt;AS732,3,4)),IF(BH738&lt;AS735,IF(BH738&lt;AS734,5,6),IF(BH738&lt;AS736,7,8)))</f>
        <v>72</v>
      </c>
      <c r="BI734" s="16">
        <f ca="1">IF(BI737&lt;AR733,IF(BI737&lt;AR731,IF(BI737&lt;AR730,10,20),IF(BI737&lt;AR732,30,40)),IF(BI737&lt;AR735,IF(BI737&lt;AR734,50,60),IF(BI737&lt;AR736,70,80)))+IF(BI738&lt;AS733,IF(BI738&lt;AS731,IF(BI738&lt;AS730,1,2),IF(BI738&lt;AS732,3,4)),IF(BI738&lt;AS735,IF(BI738&lt;AS734,5,6),IF(BI738&lt;AS736,7,8)))</f>
        <v>72</v>
      </c>
      <c r="BJ734" s="16">
        <f ca="1">IF(BJ737&lt;AR733,IF(BJ737&lt;AR731,IF(BJ737&lt;AR730,10,20),IF(BJ737&lt;AR732,30,40)),IF(BJ737&lt;AR735,IF(BJ737&lt;AR734,50,60),IF(BJ737&lt;AR736,70,80)))+IF(BJ738&lt;AS733,IF(BJ738&lt;AS731,IF(BJ738&lt;AS730,1,2),IF(BJ738&lt;AS732,3,4)),IF(BJ738&lt;AS735,IF(BJ738&lt;AS734,5,6),IF(BJ738&lt;AS736,7,8)))</f>
        <v>72</v>
      </c>
      <c r="BK734" s="16">
        <f ca="1">IF(BK737&lt;AR733,IF(BK737&lt;AR731,IF(BK737&lt;AR730,10,20),IF(BK737&lt;AR732,30,40)),IF(BK737&lt;AR735,IF(BK737&lt;AR734,50,60),IF(BK737&lt;AR736,70,80)))+IF(BK738&lt;AS733,IF(BK738&lt;AS731,IF(BK738&lt;AS730,1,2),IF(BK738&lt;AS732,3,4)),IF(BK738&lt;AS735,IF(BK738&lt;AS734,5,6),IF(BK738&lt;AS736,7,8)))</f>
        <v>82</v>
      </c>
      <c r="BL734" s="16">
        <f ca="1">IF(BL737&lt;AR733,IF(BL737&lt;AR731,IF(BL737&lt;AR730,10,20),IF(BL737&lt;AR732,30,40)),IF(BL737&lt;AR735,IF(BL737&lt;AR734,50,60),IF(BL737&lt;AR736,70,80)))+IF(BL738&lt;AS733,IF(BL738&lt;AS731,IF(BL738&lt;AS730,1,2),IF(BL738&lt;AS732,3,4)),IF(BL738&lt;AS735,IF(BL738&lt;AS734,5,6),IF(BL738&lt;AS736,7,8)))</f>
        <v>72</v>
      </c>
      <c r="BM734" s="16">
        <f ca="1">IF(BM737&lt;AR733,IF(BM737&lt;AR731,IF(BM737&lt;AR730,10,20),IF(BM737&lt;AR732,30,40)),IF(BM737&lt;AR735,IF(BM737&lt;AR734,50,60),IF(BM737&lt;AR736,70,80)))+IF(BM738&lt;AS733,IF(BM738&lt;AS731,IF(BM738&lt;AS730,1,2),IF(BM738&lt;AS732,3,4)),IF(BM738&lt;AS735,IF(BM738&lt;AS734,5,6),IF(BM738&lt;AS736,7,8)))</f>
        <v>72</v>
      </c>
      <c r="BN734" s="16">
        <f ca="1">IF(BN737&lt;AR733,IF(BN737&lt;AR731,IF(BN737&lt;AR730,10,20),IF(BN737&lt;AR732,30,40)),IF(BN737&lt;AR735,IF(BN737&lt;AR734,50,60),IF(BN737&lt;AR736,70,80)))+IF(BN738&lt;AS733,IF(BN738&lt;AS731,IF(BN738&lt;AS730,1,2),IF(BN738&lt;AS732,3,4)),IF(BN738&lt;AS735,IF(BN738&lt;AS734,5,6),IF(BN738&lt;AS736,7,8)))</f>
        <v>82</v>
      </c>
      <c r="BO734" s="16">
        <f ca="1">IF(BO737&lt;AR733,IF(BO737&lt;AR731,IF(BO737&lt;AR730,10,20),IF(BO737&lt;AR732,30,40)),IF(BO737&lt;AR735,IF(BO737&lt;AR734,50,60),IF(BO737&lt;AR736,70,80)))+IF(BO738&lt;AS733,IF(BO738&lt;AS731,IF(BO738&lt;AS730,1,2),IF(BO738&lt;AS732,3,4)),IF(BO738&lt;AS735,IF(BO738&lt;AS734,5,6),IF(BO738&lt;AS736,7,8)))</f>
        <v>71</v>
      </c>
      <c r="BP734" s="16">
        <f ca="1">IF(BP737&lt;AR733,IF(BP737&lt;AR731,IF(BP737&lt;AR730,10,20),IF(BP737&lt;AR732,30,40)),IF(BP737&lt;AR735,IF(BP737&lt;AR734,50,60),IF(BP737&lt;AR736,70,80)))+IF(BP738&lt;AS733,IF(BP738&lt;AS731,IF(BP738&lt;AS730,1,2),IF(BP738&lt;AS732,3,4)),IF(BP738&lt;AS735,IF(BP738&lt;AS734,5,6),IF(BP738&lt;AS736,7,8)))</f>
        <v>72</v>
      </c>
      <c r="BQ734" s="16">
        <f ca="1">IF(BQ737&lt;AR733,IF(BQ737&lt;AR731,IF(BQ737&lt;AR730,10,20),IF(BQ737&lt;AR732,30,40)),IF(BQ737&lt;AR735,IF(BQ737&lt;AR734,50,60),IF(BQ737&lt;AR736,70,80)))+IF(BQ738&lt;AS733,IF(BQ738&lt;AS731,IF(BQ738&lt;AS730,1,2),IF(BQ738&lt;AS732,3,4)),IF(BQ738&lt;AS735,IF(BQ738&lt;AS734,5,6),IF(BQ738&lt;AS736,7,8)))</f>
        <v>82</v>
      </c>
      <c r="BR734" s="16">
        <f ca="1">IF(BR737&lt;AR733,IF(BR737&lt;AR731,IF(BR737&lt;AR730,10,20),IF(BR737&lt;AR732,30,40)),IF(BR737&lt;AR735,IF(BR737&lt;AR734,50,60),IF(BR737&lt;AR736,70,80)))+IF(BR738&lt;AS733,IF(BR738&lt;AS731,IF(BR738&lt;AS730,1,2),IF(BR738&lt;AS732,3,4)),IF(BR738&lt;AS735,IF(BR738&lt;AS734,5,6),IF(BR738&lt;AS736,7,8)))</f>
        <v>72</v>
      </c>
      <c r="BS734" s="16">
        <f ca="1">IF(BS737&lt;AR733,IF(BS737&lt;AR731,IF(BS737&lt;AR730,10,20),IF(BS737&lt;AR732,30,40)),IF(BS737&lt;AR735,IF(BS737&lt;AR734,50,60),IF(BS737&lt;AR736,70,80)))+IF(BS738&lt;AS733,IF(BS738&lt;AS731,IF(BS738&lt;AS730,1,2),IF(BS738&lt;AS732,3,4)),IF(BS738&lt;AS735,IF(BS738&lt;AS734,5,6),IF(BS738&lt;AS736,7,8)))</f>
        <v>72</v>
      </c>
      <c r="BT734" s="16">
        <f ca="1">IF(BT737&lt;AR733,IF(BT737&lt;AR731,IF(BT737&lt;AR730,10,20),IF(BT737&lt;AR732,30,40)),IF(BT737&lt;AR735,IF(BT737&lt;AR734,50,60),IF(BT737&lt;AR736,70,80)))+IF(BT738&lt;AS733,IF(BT738&lt;AS731,IF(BT738&lt;AS730,1,2),IF(BT738&lt;AS732,3,4)),IF(BT738&lt;AS735,IF(BT738&lt;AS734,5,6),IF(BT738&lt;AS736,7,8)))</f>
        <v>72</v>
      </c>
      <c r="BU734" s="16">
        <f ca="1">IF(BU737&lt;AR733,IF(BU737&lt;AR731,IF(BU737&lt;AR730,10,20),IF(BU737&lt;AR732,30,40)),IF(BU737&lt;AR735,IF(BU737&lt;AR734,50,60),IF(BU737&lt;AR736,70,80)))+IF(BU738&lt;AS733,IF(BU738&lt;AS731,IF(BU738&lt;AS730,1,2),IF(BU738&lt;AS732,3,4)),IF(BU738&lt;AS735,IF(BU738&lt;AS734,5,6),IF(BU738&lt;AS736,7,8)))</f>
        <v>72</v>
      </c>
      <c r="BV734" s="16">
        <f ca="1">IF(BV737&lt;AR733,IF(BV737&lt;AR731,IF(BV737&lt;AR730,10,20),IF(BV737&lt;AR732,30,40)),IF(BV737&lt;AR735,IF(BV737&lt;AR734,50,60),IF(BV737&lt;AR736,70,80)))+IF(BV738&lt;AS733,IF(BV738&lt;AS731,IF(BV738&lt;AS730,1,2),IF(BV738&lt;AS732,3,4)),IF(BV738&lt;AS735,IF(BV738&lt;AS734,5,6),IF(BV738&lt;AS736,7,8)))</f>
        <v>72</v>
      </c>
      <c r="BW734" s="16">
        <f ca="1">IF(BW737&lt;AR733,IF(BW737&lt;AR731,IF(BW737&lt;AR730,10,20),IF(BW737&lt;AR732,30,40)),IF(BW737&lt;AR735,IF(BW737&lt;AR734,50,60),IF(BW737&lt;AR736,70,80)))+IF(BW738&lt;AS733,IF(BW738&lt;AS731,IF(BW738&lt;AS730,1,2),IF(BW738&lt;AS732,3,4)),IF(BW738&lt;AS735,IF(BW738&lt;AS734,5,6),IF(BW738&lt;AS736,7,8)))</f>
        <v>72</v>
      </c>
      <c r="BX734" s="16">
        <f ca="1">IF(BX737&lt;AR733,IF(BX737&lt;AR731,IF(BX737&lt;AR730,10,20),IF(BX737&lt;AR732,30,40)),IF(BX737&lt;AR735,IF(BX737&lt;AR734,50,60),IF(BX737&lt;AR736,70,80)))+IF(BX738&lt;AS733,IF(BX738&lt;AS731,IF(BX738&lt;AS730,1,2),IF(BX738&lt;AS732,3,4)),IF(BX738&lt;AS735,IF(BX738&lt;AS734,5,6),IF(BX738&lt;AS736,7,8)))</f>
        <v>72</v>
      </c>
      <c r="BY734" s="16">
        <f ca="1">IF(BY737&lt;AR733,IF(BY737&lt;AR731,IF(BY737&lt;AR730,10,20),IF(BY737&lt;AR732,30,40)),IF(BY737&lt;AR735,IF(BY737&lt;AR734,50,60),IF(BY737&lt;AR736,70,80)))+IF(BY738&lt;AS733,IF(BY738&lt;AS731,IF(BY738&lt;AS730,1,2),IF(BY738&lt;AS732,3,4)),IF(BY738&lt;AS735,IF(BY738&lt;AS734,5,6),IF(BY738&lt;AS736,7,8)))</f>
        <v>72</v>
      </c>
      <c r="BZ734" s="16">
        <f ca="1">IF(BZ737&lt;AR733,IF(BZ737&lt;AR731,IF(BZ737&lt;AR730,10,20),IF(BZ737&lt;AR732,30,40)),IF(BZ737&lt;AR735,IF(BZ737&lt;AR734,50,60),IF(BZ737&lt;AR736,70,80)))+IF(BZ738&lt;AS733,IF(BZ738&lt;AS731,IF(BZ738&lt;AS730,1,2),IF(BZ738&lt;AS732,3,4)),IF(BZ738&lt;AS735,IF(BZ738&lt;AS734,5,6),IF(BZ738&lt;AS736,7,8)))</f>
        <v>72</v>
      </c>
      <c r="CA734" s="16">
        <f ca="1">IF(CA737&lt;AR733,IF(CA737&lt;AR731,IF(CA737&lt;AR730,10,20),IF(CA737&lt;AR732,30,40)),IF(CA737&lt;AR735,IF(CA737&lt;AR734,50,60),IF(CA737&lt;AR736,70,80)))+IF(CA738&lt;AS733,IF(CA738&lt;AS731,IF(CA738&lt;AS730,1,2),IF(CA738&lt;AS732,3,4)),IF(CA738&lt;AS735,IF(CA738&lt;AS734,5,6),IF(CA738&lt;AS736,7,8)))</f>
        <v>72</v>
      </c>
      <c r="CB734" s="16">
        <f ca="1">IF(CB737&lt;AR733,IF(CB737&lt;AR731,IF(CB737&lt;AR730,10,20),IF(CB737&lt;AR732,30,40)),IF(CB737&lt;AR735,IF(CB737&lt;AR734,50,60),IF(CB737&lt;AR736,70,80)))+IF(CB738&lt;AS733,IF(CB738&lt;AS731,IF(CB738&lt;AS730,1,2),IF(CB738&lt;AS732,3,4)),IF(CB738&lt;AS735,IF(CB738&lt;AS734,5,6),IF(CB738&lt;AS736,7,8)))</f>
        <v>72</v>
      </c>
      <c r="CC734" s="16">
        <f ca="1">IF(CC737&lt;AR733,IF(CC737&lt;AR731,IF(CC737&lt;AR730,10,20),IF(CC737&lt;AR732,30,40)),IF(CC737&lt;AR735,IF(CC737&lt;AR734,50,60),IF(CC737&lt;AR736,70,80)))+IF(CC738&lt;AS733,IF(CC738&lt;AS731,IF(CC738&lt;AS730,1,2),IF(CC738&lt;AS732,3,4)),IF(CC738&lt;AS735,IF(CC738&lt;AS734,5,6),IF(CC738&lt;AS736,7,8)))</f>
        <v>72</v>
      </c>
      <c r="CD734" s="16">
        <f ca="1">IF(CD737&lt;AR733,IF(CD737&lt;AR731,IF(CD737&lt;AR730,10,20),IF(CD737&lt;AR732,30,40)),IF(CD737&lt;AR735,IF(CD737&lt;AR734,50,60),IF(CD737&lt;AR736,70,80)))+IF(CD738&lt;AS733,IF(CD738&lt;AS731,IF(CD738&lt;AS730,1,2),IF(CD738&lt;AS732,3,4)),IF(CD738&lt;AS735,IF(CD738&lt;AS734,5,6),IF(CD738&lt;AS736,7,8)))</f>
        <v>71</v>
      </c>
      <c r="CE734" s="16">
        <f ca="1">IF(CE737&lt;AR733,IF(CE737&lt;AR731,IF(CE737&lt;AR730,10,20),IF(CE737&lt;AR732,30,40)),IF(CE737&lt;AR735,IF(CE737&lt;AR734,50,60),IF(CE737&lt;AR736,70,80)))+IF(CE738&lt;AS733,IF(CE738&lt;AS731,IF(CE738&lt;AS730,1,2),IF(CE738&lt;AS732,3,4)),IF(CE738&lt;AS735,IF(CE738&lt;AS734,5,6),IF(CE738&lt;AS736,7,8)))</f>
        <v>72</v>
      </c>
      <c r="CF734" s="16">
        <f ca="1">IF(CF737&lt;AR733,IF(CF737&lt;AR731,IF(CF737&lt;AR730,10,20),IF(CF737&lt;AR732,30,40)),IF(CF737&lt;AR735,IF(CF737&lt;AR734,50,60),IF(CF737&lt;AR736,70,80)))+IF(CF738&lt;AS733,IF(CF738&lt;AS731,IF(CF738&lt;AS730,1,2),IF(CF738&lt;AS732,3,4)),IF(CF738&lt;AS735,IF(CF738&lt;AS734,5,6),IF(CF738&lt;AS736,7,8)))</f>
        <v>72</v>
      </c>
      <c r="CG734" s="16">
        <f ca="1">IF(CG737&lt;AR733,IF(CG737&lt;AR731,IF(CG737&lt;AR730,10,20),IF(CG737&lt;AR732,30,40)),IF(CG737&lt;AR735,IF(CG737&lt;AR734,50,60),IF(CG737&lt;AR736,70,80)))+IF(CG738&lt;AS733,IF(CG738&lt;AS731,IF(CG738&lt;AS730,1,2),IF(CG738&lt;AS732,3,4)),IF(CG738&lt;AS735,IF(CG738&lt;AS734,5,6),IF(CG738&lt;AS736,7,8)))</f>
        <v>72</v>
      </c>
      <c r="CH734" s="16">
        <f ca="1">IF(CH737&lt;AR733,IF(CH737&lt;AR731,IF(CH737&lt;AR730,10,20),IF(CH737&lt;AR732,30,40)),IF(CH737&lt;AR735,IF(CH737&lt;AR734,50,60),IF(CH737&lt;AR736,70,80)))+IF(CH738&lt;AS733,IF(CH738&lt;AS731,IF(CH738&lt;AS730,1,2),IF(CH738&lt;AS732,3,4)),IF(CH738&lt;AS735,IF(CH738&lt;AS734,5,6),IF(CH738&lt;AS736,7,8)))</f>
        <v>72</v>
      </c>
      <c r="CI734" s="16">
        <f ca="1">IF(CI737&lt;AR733,IF(CI737&lt;AR731,IF(CI737&lt;AR730,10,20),IF(CI737&lt;AR732,30,40)),IF(CI737&lt;AR735,IF(CI737&lt;AR734,50,60),IF(CI737&lt;AR736,70,80)))+IF(CI738&lt;AS733,IF(CI738&lt;AS731,IF(CI738&lt;AS730,1,2),IF(CI738&lt;AS732,3,4)),IF(CI738&lt;AS735,IF(CI738&lt;AS734,5,6),IF(CI738&lt;AS736,7,8)))</f>
        <v>72</v>
      </c>
      <c r="CJ734" s="16">
        <f ca="1">IF(CJ737&lt;AR733,IF(CJ737&lt;AR731,IF(CJ737&lt;AR730,10,20),IF(CJ737&lt;AR732,30,40)),IF(CJ737&lt;AR735,IF(CJ737&lt;AR734,50,60),IF(CJ737&lt;AR736,70,80)))+IF(CJ738&lt;AS733,IF(CJ738&lt;AS731,IF(CJ738&lt;AS730,1,2),IF(CJ738&lt;AS732,3,4)),IF(CJ738&lt;AS735,IF(CJ738&lt;AS734,5,6),IF(CJ738&lt;AS736,7,8)))</f>
        <v>72</v>
      </c>
      <c r="CK734" s="16">
        <f ca="1">IF(CK737&lt;AR733,IF(CK737&lt;AR731,IF(CK737&lt;AR730,10,20),IF(CK737&lt;AR732,30,40)),IF(CK737&lt;AR735,IF(CK737&lt;AR734,50,60),IF(CK737&lt;AR736,70,80)))+IF(CK738&lt;AS733,IF(CK738&lt;AS731,IF(CK738&lt;AS730,1,2),IF(CK738&lt;AS732,3,4)),IF(CK738&lt;AS735,IF(CK738&lt;AS734,5,6),IF(CK738&lt;AS736,7,8)))</f>
        <v>72</v>
      </c>
      <c r="CL734" s="16">
        <f ca="1">IF(CL737&lt;AR733,IF(CL737&lt;AR731,IF(CL737&lt;AR730,10,20),IF(CL737&lt;AR732,30,40)),IF(CL737&lt;AR735,IF(CL737&lt;AR734,50,60),IF(CL737&lt;AR736,70,80)))+IF(CL738&lt;AS733,IF(CL738&lt;AS731,IF(CL738&lt;AS730,1,2),IF(CL738&lt;AS732,3,4)),IF(CL738&lt;AS735,IF(CL738&lt;AS734,5,6),IF(CL738&lt;AS736,7,8)))</f>
        <v>72</v>
      </c>
      <c r="CM734" s="16">
        <f ca="1">IF(CM737&lt;AR733,IF(CM737&lt;AR731,IF(CM737&lt;AR730,10,20),IF(CM737&lt;AR732,30,40)),IF(CM737&lt;AR735,IF(CM737&lt;AR734,50,60),IF(CM737&lt;AR736,70,80)))+IF(CM738&lt;AS733,IF(CM738&lt;AS731,IF(CM738&lt;AS730,1,2),IF(CM738&lt;AS732,3,4)),IF(CM738&lt;AS735,IF(CM738&lt;AS734,5,6),IF(CM738&lt;AS736,7,8)))</f>
        <v>72</v>
      </c>
      <c r="CN734" s="16">
        <f ca="1">IF(CN737&lt;AR733,IF(CN737&lt;AR731,IF(CN737&lt;AR730,10,20),IF(CN737&lt;AR732,30,40)),IF(CN737&lt;AR735,IF(CN737&lt;AR734,50,60),IF(CN737&lt;AR736,70,80)))+IF(CN738&lt;AS733,IF(CN738&lt;AS731,IF(CN738&lt;AS730,1,2),IF(CN738&lt;AS732,3,4)),IF(CN738&lt;AS735,IF(CN738&lt;AS734,5,6),IF(CN738&lt;AS736,7,8)))</f>
        <v>72</v>
      </c>
      <c r="CO734" s="16">
        <f ca="1">IF(CO737&lt;AR733,IF(CO737&lt;AR731,IF(CO737&lt;AR730,10,20),IF(CO737&lt;AR732,30,40)),IF(CO737&lt;AR735,IF(CO737&lt;AR734,50,60),IF(CO737&lt;AR736,70,80)))+IF(CO738&lt;AS733,IF(CO738&lt;AS731,IF(CO738&lt;AS730,1,2),IF(CO738&lt;AS732,3,4)),IF(CO738&lt;AS735,IF(CO738&lt;AS734,5,6),IF(CO738&lt;AS736,7,8)))</f>
        <v>82</v>
      </c>
      <c r="CP734" s="16">
        <f ca="1">IF(CP737&lt;AR733,IF(CP737&lt;AR731,IF(CP737&lt;AR730,10,20),IF(CP737&lt;AR732,30,40)),IF(CP737&lt;AR735,IF(CP737&lt;AR734,50,60),IF(CP737&lt;AR736,70,80)))+IF(CP738&lt;AS733,IF(CP738&lt;AS731,IF(CP738&lt;AS730,1,2),IF(CP738&lt;AS732,3,4)),IF(CP738&lt;AS735,IF(CP738&lt;AS734,5,6),IF(CP738&lt;AS736,7,8)))</f>
        <v>72</v>
      </c>
      <c r="CQ734" s="16">
        <f ca="1">IF(CQ737&lt;AR733,IF(CQ737&lt;AR731,IF(CQ737&lt;AR730,10,20),IF(CQ737&lt;AR732,30,40)),IF(CQ737&lt;AR735,IF(CQ737&lt;AR734,50,60),IF(CQ737&lt;AR736,70,80)))+IF(CQ738&lt;AS733,IF(CQ738&lt;AS731,IF(CQ738&lt;AS730,1,2),IF(CQ738&lt;AS732,3,4)),IF(CQ738&lt;AS735,IF(CQ738&lt;AS734,5,6),IF(CQ738&lt;AS736,7,8)))</f>
        <v>72</v>
      </c>
      <c r="CR734" s="16">
        <f ca="1">IF(CR737&lt;AR733,IF(CR737&lt;AR731,IF(CR737&lt;AR730,10,20),IF(CR737&lt;AR732,30,40)),IF(CR737&lt;AR735,IF(CR737&lt;AR734,50,60),IF(CR737&lt;AR736,70,80)))+IF(CR738&lt;AS733,IF(CR738&lt;AS731,IF(CR738&lt;AS730,1,2),IF(CR738&lt;AS732,3,4)),IF(CR738&lt;AS735,IF(CR738&lt;AS734,5,6),IF(CR738&lt;AS736,7,8)))</f>
        <v>72</v>
      </c>
    </row>
    <row r="735" spans="1:96" x14ac:dyDescent="0.35">
      <c r="A735" s="23"/>
      <c r="B735" s="39">
        <v>0.25</v>
      </c>
      <c r="C735" s="49">
        <v>60</v>
      </c>
      <c r="D735" s="26">
        <f ca="1">AE722/AE725</f>
        <v>8.5470085470085479E-3</v>
      </c>
      <c r="E735" s="19">
        <f ca="1">COUNTIF(AU731:CR734,61)</f>
        <v>0</v>
      </c>
      <c r="F735" s="19">
        <f ca="1">COUNTIF(AU731:CR734,62)</f>
        <v>2</v>
      </c>
      <c r="G735" s="19">
        <f ca="1">COUNTIF(AU731:CR734,63)</f>
        <v>0</v>
      </c>
      <c r="H735" s="19">
        <f ca="1">COUNTIF(AU731:CR734,64)</f>
        <v>0</v>
      </c>
      <c r="I735" s="19">
        <f ca="1">COUNTIF(AU731:CR734,65)</f>
        <v>0</v>
      </c>
      <c r="J735" s="19">
        <f ca="1">COUNTIF(AU731:CR734,66)</f>
        <v>0</v>
      </c>
      <c r="K735" s="19">
        <f ca="1">COUNTIF(AU731:CR734,67)</f>
        <v>0</v>
      </c>
      <c r="L735" s="19">
        <f ca="1">COUNTIF(AU731:CR734,68)</f>
        <v>0</v>
      </c>
      <c r="N735" s="45">
        <f ca="1">ROUNDDOWN(E735*$AK$20+RAND(),0)</f>
        <v>0</v>
      </c>
      <c r="O735" s="45">
        <f ca="1">ROUNDDOWN(F735*$AL$20+RAND(),0)</f>
        <v>0</v>
      </c>
      <c r="P735" s="45">
        <f ca="1">ROUNDDOWN(G735*$AM$20+RAND(),0)</f>
        <v>0</v>
      </c>
      <c r="Q735" s="45">
        <f ca="1">ROUNDDOWN(H735*$AN$20+RAND(),0)</f>
        <v>0</v>
      </c>
      <c r="R735" s="45">
        <f ca="1">ROUNDDOWN(I735*$AO$20+RAND(),0)</f>
        <v>0</v>
      </c>
      <c r="S735" s="45">
        <f ca="1">ROUNDDOWN(J735*$AP$20+RAND(),0)</f>
        <v>0</v>
      </c>
      <c r="T735" s="45">
        <f ca="1">ROUNDDOWN(K735*$AQ$20+RAND(),0)</f>
        <v>0</v>
      </c>
      <c r="U735" s="45">
        <f ca="1">ROUNDDOWN(L735*$AR$20+RAND(),0)</f>
        <v>0</v>
      </c>
      <c r="W735" s="47">
        <f t="shared" ca="1" si="1361"/>
        <v>0</v>
      </c>
      <c r="X735" s="47">
        <f t="shared" ca="1" si="1347"/>
        <v>0</v>
      </c>
      <c r="Y735" s="47">
        <f t="shared" ca="1" si="1348"/>
        <v>0</v>
      </c>
      <c r="Z735" s="47">
        <f t="shared" ca="1" si="1349"/>
        <v>0</v>
      </c>
      <c r="AA735" s="47">
        <f t="shared" ca="1" si="1350"/>
        <v>0</v>
      </c>
      <c r="AB735" s="47">
        <f t="shared" ca="1" si="1351"/>
        <v>0</v>
      </c>
      <c r="AC735" s="47">
        <f t="shared" ca="1" si="1352"/>
        <v>0</v>
      </c>
      <c r="AD735" s="47">
        <f t="shared" ca="1" si="1353"/>
        <v>0</v>
      </c>
      <c r="AE735" s="21">
        <f t="shared" ca="1" si="1362"/>
        <v>16</v>
      </c>
      <c r="AH735" s="48">
        <f t="shared" ca="1" si="1363"/>
        <v>0</v>
      </c>
      <c r="AI735" s="48">
        <f t="shared" ca="1" si="1354"/>
        <v>0</v>
      </c>
      <c r="AJ735" s="48">
        <f t="shared" ca="1" si="1355"/>
        <v>0</v>
      </c>
      <c r="AK735" s="48">
        <f t="shared" ca="1" si="1356"/>
        <v>0</v>
      </c>
      <c r="AL735" s="48">
        <f t="shared" ca="1" si="1357"/>
        <v>0</v>
      </c>
      <c r="AM735" s="48">
        <f t="shared" ca="1" si="1358"/>
        <v>0</v>
      </c>
      <c r="AN735" s="48">
        <f t="shared" ca="1" si="1359"/>
        <v>0</v>
      </c>
      <c r="AO735" s="48">
        <f t="shared" ca="1" si="1360"/>
        <v>0</v>
      </c>
      <c r="AQ735" s="1">
        <v>60</v>
      </c>
      <c r="AR735" s="13">
        <f t="shared" ca="1" si="1364"/>
        <v>8.5470085470085479E-3</v>
      </c>
      <c r="AS735" s="13">
        <f ca="1">AS734+J729</f>
        <v>1</v>
      </c>
      <c r="AT735" s="8">
        <v>6</v>
      </c>
      <c r="AU735" s="15">
        <f t="shared" ref="AU735:CR738" ca="1" si="1365">RAND()</f>
        <v>0.3524734023981414</v>
      </c>
      <c r="AV735" s="15">
        <f t="shared" ca="1" si="1365"/>
        <v>0.43585359484943398</v>
      </c>
      <c r="AW735" s="15">
        <f t="shared" ca="1" si="1365"/>
        <v>0.40520615126833037</v>
      </c>
      <c r="AX735" s="15">
        <f t="shared" ca="1" si="1365"/>
        <v>0.84928804114414325</v>
      </c>
      <c r="AY735" s="15">
        <f t="shared" ca="1" si="1365"/>
        <v>0.40989539881972514</v>
      </c>
      <c r="AZ735" s="15">
        <f t="shared" ca="1" si="1365"/>
        <v>6.0988038508019815E-2</v>
      </c>
      <c r="BA735" s="15">
        <f t="shared" ca="1" si="1365"/>
        <v>0.72099846950870305</v>
      </c>
      <c r="BB735" s="15">
        <f t="shared" ca="1" si="1365"/>
        <v>0.86460067530260476</v>
      </c>
      <c r="BC735" s="15">
        <f t="shared" ca="1" si="1365"/>
        <v>0.5694179325890617</v>
      </c>
      <c r="BD735" s="15">
        <f t="shared" ca="1" si="1365"/>
        <v>0.79044479846491689</v>
      </c>
      <c r="BE735" s="15">
        <f t="shared" ca="1" si="1365"/>
        <v>0.99491210174153955</v>
      </c>
      <c r="BF735" s="15">
        <f t="shared" ca="1" si="1365"/>
        <v>0.55966038921285977</v>
      </c>
      <c r="BG735" s="15">
        <f t="shared" ca="1" si="1365"/>
        <v>0.23709404270290457</v>
      </c>
      <c r="BH735" s="15">
        <f t="shared" ca="1" si="1365"/>
        <v>0.70355161764202467</v>
      </c>
      <c r="BI735" s="15">
        <f t="shared" ca="1" si="1365"/>
        <v>0.59046260888195423</v>
      </c>
      <c r="BJ735" s="15">
        <f t="shared" ca="1" si="1365"/>
        <v>9.3238185863795175E-2</v>
      </c>
      <c r="BK735" s="15">
        <f t="shared" ca="1" si="1365"/>
        <v>0.46031288088265232</v>
      </c>
      <c r="BL735" s="15">
        <f t="shared" ca="1" si="1365"/>
        <v>0.4314944641086621</v>
      </c>
      <c r="BM735" s="15">
        <f t="shared" ca="1" si="1365"/>
        <v>0.48912418161328153</v>
      </c>
      <c r="BN735" s="15">
        <f t="shared" ca="1" si="1365"/>
        <v>4.0216109063708427E-2</v>
      </c>
      <c r="BO735" s="15">
        <f t="shared" ca="1" si="1365"/>
        <v>0.46152348020185829</v>
      </c>
      <c r="BP735" s="15">
        <f t="shared" ca="1" si="1365"/>
        <v>0.143219993407809</v>
      </c>
      <c r="BQ735" s="15">
        <f t="shared" ca="1" si="1365"/>
        <v>0.17814167867383912</v>
      </c>
      <c r="BR735" s="15">
        <f t="shared" ca="1" si="1365"/>
        <v>0.53619372179671121</v>
      </c>
      <c r="BS735" s="15">
        <f t="shared" ca="1" si="1365"/>
        <v>0.35523965784970835</v>
      </c>
      <c r="BT735" s="15">
        <f t="shared" ca="1" si="1365"/>
        <v>0.34950274197626452</v>
      </c>
      <c r="BU735" s="15">
        <f t="shared" ca="1" si="1365"/>
        <v>0.56660808756762127</v>
      </c>
      <c r="BV735" s="15">
        <f t="shared" ca="1" si="1365"/>
        <v>0.43158932064207922</v>
      </c>
      <c r="BW735" s="15">
        <f t="shared" ca="1" si="1365"/>
        <v>4.540263688384194E-2</v>
      </c>
      <c r="BX735" s="15">
        <f t="shared" ca="1" si="1365"/>
        <v>8.8103354694592961E-2</v>
      </c>
      <c r="BY735" s="15">
        <f t="shared" ca="1" si="1365"/>
        <v>0.58461853491011162</v>
      </c>
      <c r="BZ735" s="15">
        <f t="shared" ca="1" si="1365"/>
        <v>0.87063557272576486</v>
      </c>
      <c r="CA735" s="15">
        <f t="shared" ca="1" si="1365"/>
        <v>0.33397723608944474</v>
      </c>
      <c r="CB735" s="15">
        <f t="shared" ca="1" si="1365"/>
        <v>0.38752710981920357</v>
      </c>
      <c r="CC735" s="15">
        <f t="shared" ca="1" si="1365"/>
        <v>5.1425246928707979E-3</v>
      </c>
      <c r="CD735" s="15">
        <f t="shared" ca="1" si="1365"/>
        <v>0.86814136559090038</v>
      </c>
      <c r="CE735" s="15">
        <f t="shared" ca="1" si="1365"/>
        <v>0.70733122334002174</v>
      </c>
      <c r="CF735" s="15">
        <f t="shared" ca="1" si="1365"/>
        <v>0.46633781869483282</v>
      </c>
      <c r="CG735" s="15">
        <f t="shared" ca="1" si="1365"/>
        <v>0.55454338045976348</v>
      </c>
      <c r="CH735" s="15">
        <f t="shared" ca="1" si="1365"/>
        <v>0.67767937957812119</v>
      </c>
      <c r="CI735" s="15">
        <f t="shared" ca="1" si="1365"/>
        <v>0.14149654252236288</v>
      </c>
      <c r="CJ735" s="15">
        <f t="shared" ca="1" si="1365"/>
        <v>0.20507764944734608</v>
      </c>
      <c r="CK735" s="15">
        <f t="shared" ca="1" si="1365"/>
        <v>0.21846378370480057</v>
      </c>
      <c r="CL735" s="15">
        <f t="shared" ca="1" si="1365"/>
        <v>0.31964885286113187</v>
      </c>
      <c r="CM735" s="15">
        <f t="shared" ca="1" si="1365"/>
        <v>0.38429860463819832</v>
      </c>
      <c r="CN735" s="15">
        <f t="shared" ca="1" si="1365"/>
        <v>0.72310178774382405</v>
      </c>
      <c r="CO735" s="15">
        <f t="shared" ca="1" si="1365"/>
        <v>0.66460783474258822</v>
      </c>
      <c r="CP735" s="15">
        <f t="shared" ca="1" si="1365"/>
        <v>0.32197539234227124</v>
      </c>
      <c r="CQ735" s="15">
        <f t="shared" ca="1" si="1365"/>
        <v>2.1123574233430475E-2</v>
      </c>
      <c r="CR735" s="15">
        <f t="shared" ca="1" si="1365"/>
        <v>0.15039888449541761</v>
      </c>
    </row>
    <row r="736" spans="1:96" x14ac:dyDescent="0.35">
      <c r="A736" s="23"/>
      <c r="B736" s="39">
        <v>0.5</v>
      </c>
      <c r="C736" s="49">
        <v>70</v>
      </c>
      <c r="D736" s="26">
        <f ca="1">AE723/AE725</f>
        <v>0.8475783475783476</v>
      </c>
      <c r="E736" s="19">
        <f ca="1">COUNTIF(AU731:CR734,71)</f>
        <v>14</v>
      </c>
      <c r="F736" s="19">
        <f ca="1">COUNTIF(AU731:CR734,72)</f>
        <v>165</v>
      </c>
      <c r="G736" s="19">
        <f ca="1">COUNTIF(AU731:CR734,73)</f>
        <v>0</v>
      </c>
      <c r="H736" s="19">
        <f ca="1">COUNTIF(AU731:CR734,74)</f>
        <v>0</v>
      </c>
      <c r="I736" s="19">
        <f ca="1">COUNTIF(AU731:CR734,75)</f>
        <v>0</v>
      </c>
      <c r="J736" s="19">
        <f ca="1">COUNTIF(AU731:CR734,76)</f>
        <v>0</v>
      </c>
      <c r="K736" s="19">
        <f ca="1">COUNTIF(AU731:CR734,77)</f>
        <v>0</v>
      </c>
      <c r="L736" s="19">
        <f ca="1">COUNTIF(AU731:CR734,78)</f>
        <v>0</v>
      </c>
      <c r="N736" s="45">
        <f ca="1">ROUNDDOWN(E736*$AK$21+RAND(),0)</f>
        <v>2</v>
      </c>
      <c r="O736" s="45">
        <f ca="1">ROUNDDOWN(F736*$AL$21+RAND(),0)</f>
        <v>29</v>
      </c>
      <c r="P736" s="45">
        <f ca="1">ROUNDDOWN(G736*$AM$21+RAND(),0)</f>
        <v>0</v>
      </c>
      <c r="Q736" s="45">
        <f ca="1">ROUNDDOWN(H736*$AN$21+RAND(),0)</f>
        <v>0</v>
      </c>
      <c r="R736" s="45">
        <f ca="1">ROUNDDOWN(I736*$AO$21+RAND(),0)</f>
        <v>0</v>
      </c>
      <c r="S736" s="45">
        <f ca="1">ROUNDDOWN(J736*$AP$21+RAND(),0)</f>
        <v>0</v>
      </c>
      <c r="T736" s="45">
        <f ca="1">ROUNDDOWN(K736*$AQ$21+RAND(),0)</f>
        <v>0</v>
      </c>
      <c r="U736" s="45">
        <f ca="1">ROUNDDOWN(L736*$AR$21+RAND(),0)</f>
        <v>0</v>
      </c>
      <c r="W736" s="47">
        <f t="shared" ca="1" si="1361"/>
        <v>1</v>
      </c>
      <c r="X736" s="47">
        <f t="shared" ca="1" si="1347"/>
        <v>15</v>
      </c>
      <c r="Y736" s="47">
        <f t="shared" ca="1" si="1348"/>
        <v>0</v>
      </c>
      <c r="Z736" s="47">
        <f t="shared" ca="1" si="1349"/>
        <v>0</v>
      </c>
      <c r="AA736" s="47">
        <f t="shared" ca="1" si="1350"/>
        <v>0</v>
      </c>
      <c r="AB736" s="47">
        <f t="shared" ca="1" si="1351"/>
        <v>0</v>
      </c>
      <c r="AC736" s="47">
        <f t="shared" ca="1" si="1352"/>
        <v>0</v>
      </c>
      <c r="AD736" s="47">
        <f t="shared" ca="1" si="1353"/>
        <v>0</v>
      </c>
      <c r="AE736" s="21">
        <f t="shared" ca="1" si="1362"/>
        <v>1586</v>
      </c>
      <c r="AH736" s="48">
        <f t="shared" ca="1" si="1363"/>
        <v>1</v>
      </c>
      <c r="AI736" s="48">
        <f t="shared" ca="1" si="1354"/>
        <v>14</v>
      </c>
      <c r="AJ736" s="48">
        <f t="shared" ca="1" si="1355"/>
        <v>0</v>
      </c>
      <c r="AK736" s="48">
        <f t="shared" ca="1" si="1356"/>
        <v>0</v>
      </c>
      <c r="AL736" s="48">
        <f t="shared" ca="1" si="1357"/>
        <v>0</v>
      </c>
      <c r="AM736" s="48">
        <f t="shared" ca="1" si="1358"/>
        <v>0</v>
      </c>
      <c r="AN736" s="48">
        <f t="shared" ca="1" si="1359"/>
        <v>0</v>
      </c>
      <c r="AO736" s="48">
        <f t="shared" ca="1" si="1360"/>
        <v>0</v>
      </c>
      <c r="AQ736" s="1">
        <v>70</v>
      </c>
      <c r="AR736" s="13">
        <f t="shared" ca="1" si="1364"/>
        <v>0.85612535612535612</v>
      </c>
      <c r="AS736" s="13">
        <f ca="1">AS735+K729</f>
        <v>1</v>
      </c>
      <c r="AT736" s="8">
        <v>7</v>
      </c>
      <c r="AU736" s="17">
        <f t="shared" ca="1" si="1365"/>
        <v>0.43501404692226386</v>
      </c>
      <c r="AV736" s="17">
        <f t="shared" ca="1" si="1365"/>
        <v>0.845685064675613</v>
      </c>
      <c r="AW736" s="17">
        <f t="shared" ca="1" si="1365"/>
        <v>0.96823369548533655</v>
      </c>
      <c r="AX736" s="17">
        <f t="shared" ca="1" si="1365"/>
        <v>0.94039271921881273</v>
      </c>
      <c r="AY736" s="17">
        <f t="shared" ca="1" si="1365"/>
        <v>0.27844773768955167</v>
      </c>
      <c r="AZ736" s="17">
        <f t="shared" ca="1" si="1365"/>
        <v>0.52252833230497642</v>
      </c>
      <c r="BA736" s="17">
        <f t="shared" ca="1" si="1365"/>
        <v>0.72138010622164062</v>
      </c>
      <c r="BB736" s="17">
        <f t="shared" ca="1" si="1365"/>
        <v>4.6575563802484177E-2</v>
      </c>
      <c r="BC736" s="17">
        <f t="shared" ca="1" si="1365"/>
        <v>1.0128460498254332E-3</v>
      </c>
      <c r="BD736" s="17">
        <f t="shared" ca="1" si="1365"/>
        <v>0.35471802591055879</v>
      </c>
      <c r="BE736" s="17">
        <f t="shared" ca="1" si="1365"/>
        <v>0.90176499295009471</v>
      </c>
      <c r="BF736" s="17">
        <f t="shared" ca="1" si="1365"/>
        <v>0.48181416452821624</v>
      </c>
      <c r="BG736" s="17">
        <f t="shared" ca="1" si="1365"/>
        <v>0.97154627900140555</v>
      </c>
      <c r="BH736" s="17">
        <f t="shared" ca="1" si="1365"/>
        <v>0.61561114794731575</v>
      </c>
      <c r="BI736" s="17">
        <f t="shared" ca="1" si="1365"/>
        <v>0.825242795836856</v>
      </c>
      <c r="BJ736" s="17">
        <f t="shared" ca="1" si="1365"/>
        <v>0.57807689226570591</v>
      </c>
      <c r="BK736" s="17">
        <f t="shared" ca="1" si="1365"/>
        <v>0.7326661606292133</v>
      </c>
      <c r="BL736" s="17">
        <f t="shared" ca="1" si="1365"/>
        <v>4.4251667630031299E-2</v>
      </c>
      <c r="BM736" s="17">
        <f t="shared" ca="1" si="1365"/>
        <v>8.9283436448728715E-2</v>
      </c>
      <c r="BN736" s="17">
        <f t="shared" ca="1" si="1365"/>
        <v>0.93067569469770905</v>
      </c>
      <c r="BO736" s="17">
        <f t="shared" ca="1" si="1365"/>
        <v>0.29790192792047854</v>
      </c>
      <c r="BP736" s="17">
        <f t="shared" ca="1" si="1365"/>
        <v>0.20560560053511845</v>
      </c>
      <c r="BQ736" s="17">
        <f t="shared" ca="1" si="1365"/>
        <v>0.44295201832260001</v>
      </c>
      <c r="BR736" s="17">
        <f t="shared" ca="1" si="1365"/>
        <v>0.4756636413041212</v>
      </c>
      <c r="BS736" s="17">
        <f t="shared" ca="1" si="1365"/>
        <v>6.9270817403494833E-2</v>
      </c>
      <c r="BT736" s="17">
        <f t="shared" ca="1" si="1365"/>
        <v>0.14726315930181177</v>
      </c>
      <c r="BU736" s="17">
        <f t="shared" ca="1" si="1365"/>
        <v>0.99201542920816765</v>
      </c>
      <c r="BV736" s="17">
        <f t="shared" ca="1" si="1365"/>
        <v>0.45378725256134955</v>
      </c>
      <c r="BW736" s="17">
        <f t="shared" ca="1" si="1365"/>
        <v>0.37994645079422162</v>
      </c>
      <c r="BX736" s="17">
        <f t="shared" ca="1" si="1365"/>
        <v>0.66621911829210767</v>
      </c>
      <c r="BY736" s="17">
        <f t="shared" ca="1" si="1365"/>
        <v>0.2499817505201396</v>
      </c>
      <c r="BZ736" s="17">
        <f t="shared" ca="1" si="1365"/>
        <v>0.31527865617926798</v>
      </c>
      <c r="CA736" s="17">
        <f t="shared" ca="1" si="1365"/>
        <v>0.46588505233039068</v>
      </c>
      <c r="CB736" s="17">
        <f t="shared" ca="1" si="1365"/>
        <v>0.75003704327880372</v>
      </c>
      <c r="CC736" s="17">
        <f t="shared" ca="1" si="1365"/>
        <v>0.20606568535107983</v>
      </c>
      <c r="CD736" s="17">
        <f t="shared" ca="1" si="1365"/>
        <v>0.62634372350329004</v>
      </c>
      <c r="CE736" s="17">
        <f t="shared" ca="1" si="1365"/>
        <v>0.66134377396117594</v>
      </c>
      <c r="CF736" s="17">
        <f t="shared" ca="1" si="1365"/>
        <v>0.10647606640836937</v>
      </c>
      <c r="CG736" s="17">
        <f t="shared" ca="1" si="1365"/>
        <v>0.29536583470574662</v>
      </c>
      <c r="CH736" s="17">
        <f t="shared" ca="1" si="1365"/>
        <v>0.99140763588612013</v>
      </c>
      <c r="CI736" s="17">
        <f t="shared" ca="1" si="1365"/>
        <v>0.89738602019723934</v>
      </c>
      <c r="CJ736" s="17">
        <f t="shared" ca="1" si="1365"/>
        <v>0.71208006195406748</v>
      </c>
      <c r="CK736" s="17">
        <f t="shared" ca="1" si="1365"/>
        <v>0.59137541026386531</v>
      </c>
      <c r="CL736" s="17">
        <f t="shared" ca="1" si="1365"/>
        <v>0.78184453847862134</v>
      </c>
      <c r="CM736" s="17">
        <f t="shared" ca="1" si="1365"/>
        <v>0.51866265638512232</v>
      </c>
      <c r="CN736" s="17">
        <f t="shared" ca="1" si="1365"/>
        <v>0.34402420857907035</v>
      </c>
      <c r="CO736" s="17">
        <f t="shared" ca="1" si="1365"/>
        <v>0.93054049362790414</v>
      </c>
      <c r="CP736" s="17">
        <f t="shared" ca="1" si="1365"/>
        <v>0.28358137645110049</v>
      </c>
      <c r="CQ736" s="17">
        <f t="shared" ca="1" si="1365"/>
        <v>0.7524407533821007</v>
      </c>
      <c r="CR736" s="17">
        <f t="shared" ca="1" si="1365"/>
        <v>0.7085134565489537</v>
      </c>
    </row>
    <row r="737" spans="1:96" x14ac:dyDescent="0.35">
      <c r="A737" s="23"/>
      <c r="B737" s="39">
        <v>1</v>
      </c>
      <c r="C737" s="49">
        <v>80</v>
      </c>
      <c r="D737" s="26">
        <f ca="1">AE724/AE725</f>
        <v>0.14387464387464388</v>
      </c>
      <c r="E737" s="19">
        <f ca="1">COUNTIF(AU731:CR734,81)</f>
        <v>3</v>
      </c>
      <c r="F737" s="19">
        <f ca="1">COUNTIF(AU731:CR734,82)</f>
        <v>16</v>
      </c>
      <c r="G737" s="19">
        <f ca="1">COUNTIF(AU731:CR734,83)</f>
        <v>0</v>
      </c>
      <c r="H737" s="19">
        <f ca="1">COUNTIF(AU731:CR734,84)</f>
        <v>0</v>
      </c>
      <c r="I737" s="19">
        <f ca="1">COUNTIF(AU731:CR734,85)</f>
        <v>0</v>
      </c>
      <c r="J737" s="19">
        <f ca="1">COUNTIF(AU731:CR734,86)</f>
        <v>0</v>
      </c>
      <c r="K737" s="19">
        <f ca="1">COUNTIF(AU731:CR734,87)</f>
        <v>0</v>
      </c>
      <c r="L737" s="19">
        <f ca="1">COUNTIF(AU731:CR734,88)</f>
        <v>0</v>
      </c>
      <c r="N737" s="45">
        <f ca="1">ROUNDDOWN(E737*$AK$22+RAND(),0)</f>
        <v>1</v>
      </c>
      <c r="O737" s="45">
        <f ca="1">ROUNDDOWN(F737*$AL$22+RAND(),0)</f>
        <v>7</v>
      </c>
      <c r="P737" s="45">
        <f ca="1">ROUNDDOWN(G737*$AM$22+RAND(),0)</f>
        <v>0</v>
      </c>
      <c r="Q737" s="45">
        <f ca="1">ROUNDDOWN(H737*$AN$22+RAND(),0)</f>
        <v>0</v>
      </c>
      <c r="R737" s="45">
        <f ca="1">ROUNDDOWN(I737*$AO$22+RAND(),0)</f>
        <v>0</v>
      </c>
      <c r="S737" s="45">
        <f ca="1">ROUNDDOWN(J737*$AP$22+RAND(),0)</f>
        <v>0</v>
      </c>
      <c r="T737" s="45">
        <f ca="1">ROUNDDOWN(K737*$AQ$22+RAND(),0)</f>
        <v>0</v>
      </c>
      <c r="U737" s="45">
        <f ca="1">ROUNDDOWN(L737*$AR$22+RAND(),0)</f>
        <v>0</v>
      </c>
      <c r="W737" s="47">
        <f t="shared" ca="1" si="1361"/>
        <v>1</v>
      </c>
      <c r="X737" s="47">
        <f t="shared" ca="1" si="1347"/>
        <v>3</v>
      </c>
      <c r="Y737" s="47">
        <f t="shared" ca="1" si="1348"/>
        <v>0</v>
      </c>
      <c r="Z737" s="47">
        <f t="shared" ca="1" si="1349"/>
        <v>0</v>
      </c>
      <c r="AA737" s="47">
        <f t="shared" ca="1" si="1350"/>
        <v>0</v>
      </c>
      <c r="AB737" s="47">
        <f t="shared" ca="1" si="1351"/>
        <v>0</v>
      </c>
      <c r="AC737" s="47">
        <f t="shared" ca="1" si="1352"/>
        <v>0</v>
      </c>
      <c r="AD737" s="47">
        <f t="shared" ca="1" si="1353"/>
        <v>0</v>
      </c>
      <c r="AE737" s="21">
        <f ca="1">((1-d)*SUM(W737:AD737)+d*SUM(W736:AD736))*E/B737</f>
        <v>202.99999999999997</v>
      </c>
      <c r="AH737" s="48">
        <f t="shared" ca="1" si="1363"/>
        <v>0</v>
      </c>
      <c r="AI737" s="48">
        <f t="shared" ca="1" si="1354"/>
        <v>4</v>
      </c>
      <c r="AJ737" s="48">
        <f t="shared" ca="1" si="1355"/>
        <v>0</v>
      </c>
      <c r="AK737" s="48">
        <f t="shared" ca="1" si="1356"/>
        <v>0</v>
      </c>
      <c r="AL737" s="48">
        <f t="shared" ca="1" si="1357"/>
        <v>0</v>
      </c>
      <c r="AM737" s="48">
        <f t="shared" ca="1" si="1358"/>
        <v>0</v>
      </c>
      <c r="AN737" s="48">
        <f t="shared" ca="1" si="1359"/>
        <v>0</v>
      </c>
      <c r="AO737" s="48">
        <f ca="1">U737-AD737</f>
        <v>0</v>
      </c>
      <c r="AP737" s="20">
        <f ca="1">SUM(AH730:AO737)</f>
        <v>19</v>
      </c>
      <c r="AQ737" s="1">
        <v>80</v>
      </c>
      <c r="AR737" s="14">
        <f t="shared" ca="1" si="1364"/>
        <v>1</v>
      </c>
      <c r="AS737" s="14">
        <f ca="1">AS736+L729</f>
        <v>1</v>
      </c>
      <c r="AT737" s="8">
        <v>8</v>
      </c>
      <c r="AU737" s="15">
        <f t="shared" ca="1" si="1365"/>
        <v>0.70131024597264002</v>
      </c>
      <c r="AV737" s="15">
        <f t="shared" ca="1" si="1365"/>
        <v>0.30550143257702944</v>
      </c>
      <c r="AW737" s="15">
        <f t="shared" ca="1" si="1365"/>
        <v>0.10678516859244713</v>
      </c>
      <c r="AX737" s="15">
        <f t="shared" ca="1" si="1365"/>
        <v>7.9953245086699209E-2</v>
      </c>
      <c r="AY737" s="15">
        <f t="shared" ca="1" si="1365"/>
        <v>0.43327367136033657</v>
      </c>
      <c r="AZ737" s="15">
        <f t="shared" ca="1" si="1365"/>
        <v>0.17057691936731545</v>
      </c>
      <c r="BA737" s="15">
        <f t="shared" ca="1" si="1365"/>
        <v>0.6492725602485333</v>
      </c>
      <c r="BB737" s="15">
        <f t="shared" ca="1" si="1365"/>
        <v>0.4107978383467461</v>
      </c>
      <c r="BC737" s="15">
        <f t="shared" ca="1" si="1365"/>
        <v>0.20976939932260297</v>
      </c>
      <c r="BD737" s="15">
        <f t="shared" ca="1" si="1365"/>
        <v>0.73675458118560466</v>
      </c>
      <c r="BE737" s="15">
        <f t="shared" ca="1" si="1365"/>
        <v>0.47691608663599105</v>
      </c>
      <c r="BF737" s="15">
        <f t="shared" ca="1" si="1365"/>
        <v>0.29917284032550351</v>
      </c>
      <c r="BG737" s="15">
        <f t="shared" ca="1" si="1365"/>
        <v>0.8014268931295776</v>
      </c>
      <c r="BH737" s="15">
        <f t="shared" ca="1" si="1365"/>
        <v>0.73919078770897617</v>
      </c>
      <c r="BI737" s="15">
        <f t="shared" ca="1" si="1365"/>
        <v>0.25438649295170856</v>
      </c>
      <c r="BJ737" s="15">
        <f t="shared" ca="1" si="1365"/>
        <v>0.19647252452869235</v>
      </c>
      <c r="BK737" s="15">
        <f t="shared" ca="1" si="1365"/>
        <v>0.86557342839270268</v>
      </c>
      <c r="BL737" s="15">
        <f t="shared" ca="1" si="1365"/>
        <v>0.62155035722118823</v>
      </c>
      <c r="BM737" s="15">
        <f t="shared" ca="1" si="1365"/>
        <v>0.37020924893419938</v>
      </c>
      <c r="BN737" s="15">
        <f t="shared" ca="1" si="1365"/>
        <v>0.97765094366886229</v>
      </c>
      <c r="BO737" s="15">
        <f t="shared" ca="1" si="1365"/>
        <v>0.40014847192555925</v>
      </c>
      <c r="BP737" s="15">
        <f t="shared" ca="1" si="1365"/>
        <v>0.31831316366821694</v>
      </c>
      <c r="BQ737" s="15">
        <f t="shared" ca="1" si="1365"/>
        <v>0.89490142063249001</v>
      </c>
      <c r="BR737" s="15">
        <f t="shared" ca="1" si="1365"/>
        <v>0.75998913124453071</v>
      </c>
      <c r="BS737" s="15">
        <f t="shared" ca="1" si="1365"/>
        <v>0.58702541896270899</v>
      </c>
      <c r="BT737" s="15">
        <f t="shared" ca="1" si="1365"/>
        <v>0.37379911111572495</v>
      </c>
      <c r="BU737" s="15">
        <f t="shared" ca="1" si="1365"/>
        <v>0.24934891125826497</v>
      </c>
      <c r="BV737" s="15">
        <f t="shared" ca="1" si="1365"/>
        <v>2.21215053412539E-2</v>
      </c>
      <c r="BW737" s="15">
        <f t="shared" ca="1" si="1365"/>
        <v>0.55873367794175044</v>
      </c>
      <c r="BX737" s="15">
        <f t="shared" ca="1" si="1365"/>
        <v>0.85528538142953536</v>
      </c>
      <c r="BY737" s="15">
        <f t="shared" ca="1" si="1365"/>
        <v>0.22832529996884376</v>
      </c>
      <c r="BZ737" s="15">
        <f t="shared" ca="1" si="1365"/>
        <v>0.38017088310807889</v>
      </c>
      <c r="CA737" s="15">
        <f t="shared" ca="1" si="1365"/>
        <v>0.14466178722670353</v>
      </c>
      <c r="CB737" s="15">
        <f t="shared" ca="1" si="1365"/>
        <v>0.67428277997780506</v>
      </c>
      <c r="CC737" s="15">
        <f t="shared" ca="1" si="1365"/>
        <v>0.55069281805515624</v>
      </c>
      <c r="CD737" s="15">
        <f t="shared" ca="1" si="1365"/>
        <v>0.81667333314400403</v>
      </c>
      <c r="CE737" s="15">
        <f t="shared" ca="1" si="1365"/>
        <v>0.44253792394506464</v>
      </c>
      <c r="CF737" s="15">
        <f t="shared" ca="1" si="1365"/>
        <v>0.22426292124560443</v>
      </c>
      <c r="CG737" s="15">
        <f t="shared" ca="1" si="1365"/>
        <v>9.4783054052884896E-2</v>
      </c>
      <c r="CH737" s="15">
        <f t="shared" ca="1" si="1365"/>
        <v>0.8145437558249411</v>
      </c>
      <c r="CI737" s="15">
        <f t="shared" ca="1" si="1365"/>
        <v>4.6976093886839765E-2</v>
      </c>
      <c r="CJ737" s="15">
        <f t="shared" ca="1" si="1365"/>
        <v>0.20581312305342669</v>
      </c>
      <c r="CK737" s="15">
        <f t="shared" ca="1" si="1365"/>
        <v>0.60087705133011515</v>
      </c>
      <c r="CL737" s="15">
        <f t="shared" ca="1" si="1365"/>
        <v>0.13977376853448331</v>
      </c>
      <c r="CM737" s="15">
        <f t="shared" ca="1" si="1365"/>
        <v>0.43048612410064546</v>
      </c>
      <c r="CN737" s="15">
        <f t="shared" ca="1" si="1365"/>
        <v>0.70850807983329323</v>
      </c>
      <c r="CO737" s="15">
        <f t="shared" ca="1" si="1365"/>
        <v>0.95028797109309149</v>
      </c>
      <c r="CP737" s="15">
        <f t="shared" ca="1" si="1365"/>
        <v>0.28626704157484884</v>
      </c>
      <c r="CQ737" s="15">
        <f t="shared" ca="1" si="1365"/>
        <v>0.51667975870263805</v>
      </c>
      <c r="CR737" s="15">
        <f t="shared" ca="1" si="1365"/>
        <v>0.38609197642996262</v>
      </c>
    </row>
    <row r="738" spans="1:96" x14ac:dyDescent="0.35">
      <c r="A738" s="23"/>
      <c r="D738" s="5">
        <f ca="1">SUM(D730:D737)</f>
        <v>1</v>
      </c>
      <c r="M738" s="20">
        <f ca="1">SUM(E730:L737)</f>
        <v>200</v>
      </c>
      <c r="V738" s="20">
        <f ca="1">SUM(N730:U737)</f>
        <v>39</v>
      </c>
      <c r="AD738" s="46">
        <f ca="1">SUM(W730:AD737)</f>
        <v>20</v>
      </c>
      <c r="AE738" s="22">
        <f ca="1">SUM(AE730:AE737)</f>
        <v>1805</v>
      </c>
      <c r="AG738" s="3" t="s">
        <v>3</v>
      </c>
      <c r="AH738" s="21">
        <f ca="1">((1-d)*SUM(AH730:AH737)+d*SUM(AI730:AI737))*E/E727</f>
        <v>6944</v>
      </c>
      <c r="AI738" s="21">
        <f t="shared" ref="AI738:AN738" ca="1" si="1366">((1-2*d)*SUM(AI730:AI737)+d*SUM(AH730:AH737)+d*SUM(AJ730:AJ737))*E/F727</f>
        <v>57040</v>
      </c>
      <c r="AJ738" s="21">
        <f t="shared" ca="1" si="1366"/>
        <v>144</v>
      </c>
      <c r="AK738" s="21">
        <f t="shared" ca="1" si="1366"/>
        <v>0</v>
      </c>
      <c r="AL738" s="21">
        <f t="shared" ca="1" si="1366"/>
        <v>0</v>
      </c>
      <c r="AM738" s="21">
        <f t="shared" ca="1" si="1366"/>
        <v>0</v>
      </c>
      <c r="AN738" s="21">
        <f t="shared" ca="1" si="1366"/>
        <v>0</v>
      </c>
      <c r="AO738" s="21">
        <f ca="1">((1-d)*SUM(AO730:AO737)+d*SUM(AN730:AN737))*E/L727</f>
        <v>0</v>
      </c>
      <c r="AP738" s="22">
        <f ca="1">SUM(AH738:AO738)</f>
        <v>64128</v>
      </c>
      <c r="AU738" s="17">
        <f t="shared" ca="1" si="1365"/>
        <v>0.81281997740432221</v>
      </c>
      <c r="AV738" s="17">
        <f t="shared" ca="1" si="1365"/>
        <v>0.13887199097023117</v>
      </c>
      <c r="AW738" s="17">
        <f t="shared" ca="1" si="1365"/>
        <v>3.7504310356313075E-2</v>
      </c>
      <c r="AX738" s="17">
        <f t="shared" ca="1" si="1365"/>
        <v>0.49406017710771666</v>
      </c>
      <c r="AY738" s="17">
        <f t="shared" ca="1" si="1365"/>
        <v>0.55228903114713612</v>
      </c>
      <c r="AZ738" s="17">
        <f t="shared" ca="1" si="1365"/>
        <v>8.2644809538889752E-2</v>
      </c>
      <c r="BA738" s="17">
        <f t="shared" ca="1" si="1365"/>
        <v>6.1576249121520377E-2</v>
      </c>
      <c r="BB738" s="17">
        <f t="shared" ca="1" si="1365"/>
        <v>0.89119697473838155</v>
      </c>
      <c r="BC738" s="17">
        <f t="shared" ca="1" si="1365"/>
        <v>0.28719352635072415</v>
      </c>
      <c r="BD738" s="17">
        <f t="shared" ca="1" si="1365"/>
        <v>0.37866730538527726</v>
      </c>
      <c r="BE738" s="17">
        <f t="shared" ca="1" si="1365"/>
        <v>0.60765145416923605</v>
      </c>
      <c r="BF738" s="17">
        <f t="shared" ca="1" si="1365"/>
        <v>0.70567428269597809</v>
      </c>
      <c r="BG738" s="17">
        <f t="shared" ca="1" si="1365"/>
        <v>0.37779237101582885</v>
      </c>
      <c r="BH738" s="17">
        <f t="shared" ca="1" si="1365"/>
        <v>0.28277631918985646</v>
      </c>
      <c r="BI738" s="17">
        <f t="shared" ca="1" si="1365"/>
        <v>0.7168755000430036</v>
      </c>
      <c r="BJ738" s="17">
        <f t="shared" ca="1" si="1365"/>
        <v>0.63289775999307607</v>
      </c>
      <c r="BK738" s="17">
        <f t="shared" ca="1" si="1365"/>
        <v>0.65370928006003393</v>
      </c>
      <c r="BL738" s="17">
        <f t="shared" ca="1" si="1365"/>
        <v>0.80022490249396028</v>
      </c>
      <c r="BM738" s="17">
        <f t="shared" ca="1" si="1365"/>
        <v>0.90427422252823353</v>
      </c>
      <c r="BN738" s="17">
        <f t="shared" ca="1" si="1365"/>
        <v>0.9717700034199267</v>
      </c>
      <c r="BO738" s="17">
        <f t="shared" ca="1" si="1365"/>
        <v>3.4927393540395979E-4</v>
      </c>
      <c r="BP738" s="17">
        <f t="shared" ca="1" si="1365"/>
        <v>0.57893969303551884</v>
      </c>
      <c r="BQ738" s="17">
        <f t="shared" ca="1" si="1365"/>
        <v>0.79255368097637457</v>
      </c>
      <c r="BR738" s="17">
        <f t="shared" ca="1" si="1365"/>
        <v>0.93112835829320861</v>
      </c>
      <c r="BS738" s="17">
        <f t="shared" ca="1" si="1365"/>
        <v>0.52527314843062867</v>
      </c>
      <c r="BT738" s="17">
        <f t="shared" ca="1" si="1365"/>
        <v>0.23040999042503507</v>
      </c>
      <c r="BU738" s="17">
        <f t="shared" ca="1" si="1365"/>
        <v>0.21488360799801443</v>
      </c>
      <c r="BV738" s="17">
        <f t="shared" ca="1" si="1365"/>
        <v>0.77176527218848279</v>
      </c>
      <c r="BW738" s="17">
        <f t="shared" ca="1" si="1365"/>
        <v>9.9846956638339313E-2</v>
      </c>
      <c r="BX738" s="17">
        <f t="shared" ca="1" si="1365"/>
        <v>0.4791524284646671</v>
      </c>
      <c r="BY738" s="17">
        <f t="shared" ca="1" si="1365"/>
        <v>0.18059796917607118</v>
      </c>
      <c r="BZ738" s="17">
        <f t="shared" ca="1" si="1365"/>
        <v>0.32825438881175528</v>
      </c>
      <c r="CA738" s="17">
        <f t="shared" ca="1" si="1365"/>
        <v>0.33023625164126214</v>
      </c>
      <c r="CB738" s="17">
        <f t="shared" ca="1" si="1365"/>
        <v>0.4767435893686407</v>
      </c>
      <c r="CC738" s="17">
        <f t="shared" ca="1" si="1365"/>
        <v>0.23627260151937224</v>
      </c>
      <c r="CD738" s="17">
        <f t="shared" ca="1" si="1365"/>
        <v>5.9707611776689484E-2</v>
      </c>
      <c r="CE738" s="17">
        <f t="shared" ca="1" si="1365"/>
        <v>0.98020053774731475</v>
      </c>
      <c r="CF738" s="17">
        <f t="shared" ca="1" si="1365"/>
        <v>0.65140612088447514</v>
      </c>
      <c r="CG738" s="17">
        <f t="shared" ca="1" si="1365"/>
        <v>0.57548171392586522</v>
      </c>
      <c r="CH738" s="17">
        <f t="shared" ca="1" si="1365"/>
        <v>0.76966719818381468</v>
      </c>
      <c r="CI738" s="17">
        <f t="shared" ca="1" si="1365"/>
        <v>0.43994523774533512</v>
      </c>
      <c r="CJ738" s="17">
        <f t="shared" ca="1" si="1365"/>
        <v>0.96969912499660416</v>
      </c>
      <c r="CK738" s="17">
        <f t="shared" ca="1" si="1365"/>
        <v>0.79892700724383403</v>
      </c>
      <c r="CL738" s="17">
        <f t="shared" ca="1" si="1365"/>
        <v>0.96799707296959925</v>
      </c>
      <c r="CM738" s="17">
        <f t="shared" ca="1" si="1365"/>
        <v>0.14246669352564745</v>
      </c>
      <c r="CN738" s="17">
        <f t="shared" ca="1" si="1365"/>
        <v>0.55563785952745193</v>
      </c>
      <c r="CO738" s="17">
        <f t="shared" ca="1" si="1365"/>
        <v>0.26039281495423272</v>
      </c>
      <c r="CP738" s="17">
        <f t="shared" ca="1" si="1365"/>
        <v>0.59865039818727184</v>
      </c>
      <c r="CQ738" s="17">
        <f t="shared" ca="1" si="1365"/>
        <v>0.22477226599376832</v>
      </c>
      <c r="CR738" s="17">
        <f t="shared" ca="1" si="1365"/>
        <v>0.39161660029192091</v>
      </c>
    </row>
    <row r="740" spans="1:96" x14ac:dyDescent="0.35">
      <c r="A740" s="24" t="s">
        <v>12</v>
      </c>
      <c r="D740" s="3" t="s">
        <v>3</v>
      </c>
      <c r="E740" s="37">
        <v>7.8125E-3</v>
      </c>
      <c r="F740" s="37">
        <v>1.5625E-2</v>
      </c>
      <c r="G740" s="37">
        <v>3.125E-2</v>
      </c>
      <c r="H740" s="37">
        <v>6.25E-2</v>
      </c>
      <c r="I740" s="37">
        <v>0.125</v>
      </c>
      <c r="J740" s="36">
        <v>0.25</v>
      </c>
      <c r="K740" s="36">
        <v>0.5</v>
      </c>
      <c r="L740" s="36">
        <v>1</v>
      </c>
      <c r="AT740" s="3" t="s">
        <v>22</v>
      </c>
      <c r="AU740" s="15">
        <f t="shared" ref="AU740:BR743" ca="1" si="1367">RAND()</f>
        <v>0.71652823118631248</v>
      </c>
      <c r="AV740" s="15">
        <f t="shared" ca="1" si="1367"/>
        <v>1.5411517395710117E-2</v>
      </c>
      <c r="AW740" s="15">
        <f t="shared" ca="1" si="1367"/>
        <v>0.89310229308707856</v>
      </c>
      <c r="AX740" s="15">
        <f t="shared" ca="1" si="1367"/>
        <v>0.36739644283435779</v>
      </c>
      <c r="AY740" s="15">
        <f t="shared" ca="1" si="1367"/>
        <v>0.80416219605927375</v>
      </c>
      <c r="AZ740" s="15">
        <f t="shared" ca="1" si="1367"/>
        <v>0.39453727368108604</v>
      </c>
      <c r="BA740" s="15">
        <f t="shared" ca="1" si="1367"/>
        <v>0.67519246956326007</v>
      </c>
      <c r="BB740" s="15">
        <f t="shared" ca="1" si="1367"/>
        <v>0.25032906538547317</v>
      </c>
      <c r="BC740" s="15">
        <f t="shared" ca="1" si="1367"/>
        <v>0.89818994692063547</v>
      </c>
      <c r="BD740" s="15">
        <f t="shared" ca="1" si="1367"/>
        <v>0.7371387154171497</v>
      </c>
      <c r="BE740" s="15">
        <f t="shared" ca="1" si="1367"/>
        <v>0.13645112901549505</v>
      </c>
      <c r="BF740" s="15">
        <f t="shared" ca="1" si="1367"/>
        <v>0.28574083846004372</v>
      </c>
      <c r="BG740" s="15">
        <f t="shared" ca="1" si="1367"/>
        <v>0.44924909445035655</v>
      </c>
      <c r="BH740" s="15">
        <f t="shared" ca="1" si="1367"/>
        <v>0.95658004795229079</v>
      </c>
      <c r="BI740" s="15">
        <f t="shared" ca="1" si="1367"/>
        <v>0.33051398156541734</v>
      </c>
      <c r="BJ740" s="15">
        <f t="shared" ca="1" si="1367"/>
        <v>0.14858105963333834</v>
      </c>
      <c r="BK740" s="15">
        <f t="shared" ca="1" si="1367"/>
        <v>0.4482056078248523</v>
      </c>
      <c r="BL740" s="15">
        <f t="shared" ca="1" si="1367"/>
        <v>0.67078076401482634</v>
      </c>
      <c r="BM740" s="15">
        <f t="shared" ca="1" si="1367"/>
        <v>0.18061659755354031</v>
      </c>
      <c r="BN740" s="15">
        <f t="shared" ca="1" si="1367"/>
        <v>0.1924697727091601</v>
      </c>
      <c r="BO740" s="15">
        <f t="shared" ca="1" si="1367"/>
        <v>9.1423388266406724E-2</v>
      </c>
      <c r="BP740" s="15">
        <f t="shared" ca="1" si="1367"/>
        <v>0.39471410547496766</v>
      </c>
      <c r="BQ740" s="15">
        <f t="shared" ca="1" si="1367"/>
        <v>0.66602464200633271</v>
      </c>
      <c r="BR740" s="15">
        <f t="shared" ca="1" si="1367"/>
        <v>0.80244109495234051</v>
      </c>
      <c r="BS740" s="15">
        <f t="shared" ref="BS740:CR743" ca="1" si="1368">RAND()</f>
        <v>3.8854612431116986E-2</v>
      </c>
      <c r="BT740" s="15">
        <f t="shared" ca="1" si="1368"/>
        <v>0.55217562871890136</v>
      </c>
      <c r="BU740" s="15">
        <f t="shared" ca="1" si="1368"/>
        <v>0.43752979784572643</v>
      </c>
      <c r="BV740" s="15">
        <f t="shared" ca="1" si="1368"/>
        <v>0.22440776716718369</v>
      </c>
      <c r="BW740" s="15">
        <f t="shared" ca="1" si="1368"/>
        <v>0.59844922578995874</v>
      </c>
      <c r="BX740" s="15">
        <f t="shared" ca="1" si="1368"/>
        <v>0.89450227753414246</v>
      </c>
      <c r="BY740" s="15">
        <f t="shared" ca="1" si="1368"/>
        <v>0.69783548967154241</v>
      </c>
      <c r="BZ740" s="15">
        <f t="shared" ca="1" si="1368"/>
        <v>2.5154545679902607E-2</v>
      </c>
      <c r="CA740" s="15">
        <f t="shared" ca="1" si="1368"/>
        <v>0.41656153654500927</v>
      </c>
      <c r="CB740" s="15">
        <f t="shared" ca="1" si="1368"/>
        <v>0.51330223789103546</v>
      </c>
      <c r="CC740" s="15">
        <f t="shared" ca="1" si="1368"/>
        <v>0.65848224113737441</v>
      </c>
      <c r="CD740" s="15">
        <f t="shared" ca="1" si="1368"/>
        <v>0.33928681997942778</v>
      </c>
      <c r="CE740" s="15">
        <f t="shared" ca="1" si="1368"/>
        <v>0.84788660936081595</v>
      </c>
      <c r="CF740" s="15">
        <f t="shared" ca="1" si="1368"/>
        <v>0.58993550250350468</v>
      </c>
      <c r="CG740" s="15">
        <f t="shared" ca="1" si="1368"/>
        <v>0.59296305281075301</v>
      </c>
      <c r="CH740" s="15">
        <f t="shared" ca="1" si="1368"/>
        <v>0.66455851355320639</v>
      </c>
      <c r="CI740" s="15">
        <f t="shared" ca="1" si="1368"/>
        <v>0.41821463677002912</v>
      </c>
      <c r="CJ740" s="15">
        <f t="shared" ca="1" si="1368"/>
        <v>0.14114177792440041</v>
      </c>
      <c r="CK740" s="15">
        <f t="shared" ca="1" si="1368"/>
        <v>0.64062754747374862</v>
      </c>
      <c r="CL740" s="15">
        <f t="shared" ca="1" si="1368"/>
        <v>0.74495786630470251</v>
      </c>
      <c r="CM740" s="15">
        <f t="shared" ca="1" si="1368"/>
        <v>0.77293694257627321</v>
      </c>
      <c r="CN740" s="15">
        <f t="shared" ca="1" si="1368"/>
        <v>2.3211490767294229E-3</v>
      </c>
      <c r="CO740" s="15">
        <f t="shared" ca="1" si="1368"/>
        <v>0.41452394892540889</v>
      </c>
      <c r="CP740" s="15">
        <f t="shared" ca="1" si="1368"/>
        <v>0.36587811583103402</v>
      </c>
      <c r="CQ740" s="15">
        <f t="shared" ca="1" si="1368"/>
        <v>0.79335688513299485</v>
      </c>
      <c r="CR740" s="15">
        <f t="shared" ca="1" si="1368"/>
        <v>0.60058760068722894</v>
      </c>
    </row>
    <row r="741" spans="1:96" x14ac:dyDescent="0.35">
      <c r="A741" s="24">
        <f>A728+1</f>
        <v>56</v>
      </c>
      <c r="E741" s="43">
        <v>1</v>
      </c>
      <c r="F741" s="43">
        <v>2</v>
      </c>
      <c r="G741" s="43">
        <v>3</v>
      </c>
      <c r="H741" s="43">
        <v>4</v>
      </c>
      <c r="I741" s="43">
        <v>5</v>
      </c>
      <c r="J741" s="43">
        <v>6</v>
      </c>
      <c r="K741" s="43">
        <v>7</v>
      </c>
      <c r="L741" s="43">
        <v>8</v>
      </c>
      <c r="AC741" s="2"/>
      <c r="AR741" s="9" t="s">
        <v>8</v>
      </c>
      <c r="AS741" s="10"/>
      <c r="AU741" s="17">
        <f t="shared" ca="1" si="1367"/>
        <v>0.55047995678139416</v>
      </c>
      <c r="AV741" s="17">
        <f t="shared" ca="1" si="1367"/>
        <v>0.65889020615395777</v>
      </c>
      <c r="AW741" s="17">
        <f t="shared" ca="1" si="1367"/>
        <v>6.3886831765108676E-2</v>
      </c>
      <c r="AX741" s="17">
        <f t="shared" ca="1" si="1367"/>
        <v>0.44768970859962343</v>
      </c>
      <c r="AY741" s="17">
        <f t="shared" ca="1" si="1367"/>
        <v>0.69709578483043666</v>
      </c>
      <c r="AZ741" s="17">
        <f t="shared" ca="1" si="1367"/>
        <v>0.37560647348934151</v>
      </c>
      <c r="BA741" s="17">
        <f t="shared" ca="1" si="1367"/>
        <v>0.21595919441453593</v>
      </c>
      <c r="BB741" s="17">
        <f t="shared" ca="1" si="1367"/>
        <v>0.37023006935692471</v>
      </c>
      <c r="BC741" s="17">
        <f t="shared" ca="1" si="1367"/>
        <v>4.7136490057877012E-2</v>
      </c>
      <c r="BD741" s="17">
        <f t="shared" ca="1" si="1367"/>
        <v>0.83398798246844996</v>
      </c>
      <c r="BE741" s="17">
        <f t="shared" ca="1" si="1367"/>
        <v>0.88741041812306187</v>
      </c>
      <c r="BF741" s="17">
        <f t="shared" ca="1" si="1367"/>
        <v>0.47906400865324827</v>
      </c>
      <c r="BG741" s="17">
        <f t="shared" ca="1" si="1367"/>
        <v>0.51819274485813438</v>
      </c>
      <c r="BH741" s="17">
        <f t="shared" ca="1" si="1367"/>
        <v>0.75796490507602077</v>
      </c>
      <c r="BI741" s="17">
        <f t="shared" ca="1" si="1367"/>
        <v>0.10111735361243279</v>
      </c>
      <c r="BJ741" s="17">
        <f t="shared" ca="1" si="1367"/>
        <v>8.3360962789624682E-2</v>
      </c>
      <c r="BK741" s="17">
        <f t="shared" ca="1" si="1367"/>
        <v>0.33235536578199476</v>
      </c>
      <c r="BL741" s="17">
        <f t="shared" ca="1" si="1367"/>
        <v>0.53123275433474815</v>
      </c>
      <c r="BM741" s="17">
        <f t="shared" ca="1" si="1367"/>
        <v>0.70255949629409042</v>
      </c>
      <c r="BN741" s="17">
        <f t="shared" ca="1" si="1367"/>
        <v>0.85134869628281129</v>
      </c>
      <c r="BO741" s="17">
        <f t="shared" ca="1" si="1367"/>
        <v>0.2763226296046708</v>
      </c>
      <c r="BP741" s="17">
        <f t="shared" ca="1" si="1367"/>
        <v>0.2626129984973733</v>
      </c>
      <c r="BQ741" s="17">
        <f t="shared" ca="1" si="1367"/>
        <v>0.68061487374407104</v>
      </c>
      <c r="BR741" s="17">
        <f t="shared" ca="1" si="1367"/>
        <v>0.19203344994205784</v>
      </c>
      <c r="BS741" s="17">
        <f t="shared" ca="1" si="1368"/>
        <v>0.52222518800672879</v>
      </c>
      <c r="BT741" s="17">
        <f t="shared" ca="1" si="1368"/>
        <v>0.12008090736473298</v>
      </c>
      <c r="BU741" s="17">
        <f t="shared" ca="1" si="1368"/>
        <v>0.40319714126652895</v>
      </c>
      <c r="BV741" s="17">
        <f t="shared" ca="1" si="1368"/>
        <v>0.2179609377041285</v>
      </c>
      <c r="BW741" s="17">
        <f t="shared" ca="1" si="1368"/>
        <v>0.54843621913124541</v>
      </c>
      <c r="BX741" s="17">
        <f t="shared" ca="1" si="1368"/>
        <v>0.19047699344613489</v>
      </c>
      <c r="BY741" s="17">
        <f t="shared" ca="1" si="1368"/>
        <v>0.18707879646338677</v>
      </c>
      <c r="BZ741" s="17">
        <f t="shared" ca="1" si="1368"/>
        <v>0.47245409501219049</v>
      </c>
      <c r="CA741" s="17">
        <f t="shared" ca="1" si="1368"/>
        <v>0.69900702691932748</v>
      </c>
      <c r="CB741" s="17">
        <f t="shared" ca="1" si="1368"/>
        <v>0.86628559643756253</v>
      </c>
      <c r="CC741" s="17">
        <f t="shared" ca="1" si="1368"/>
        <v>1.3021272551657859E-2</v>
      </c>
      <c r="CD741" s="17">
        <f t="shared" ca="1" si="1368"/>
        <v>0.40984662450461873</v>
      </c>
      <c r="CE741" s="17">
        <f t="shared" ca="1" si="1368"/>
        <v>0.93216525892757907</v>
      </c>
      <c r="CF741" s="17">
        <f t="shared" ca="1" si="1368"/>
        <v>0.42427837402560009</v>
      </c>
      <c r="CG741" s="17">
        <f t="shared" ca="1" si="1368"/>
        <v>0.51472695229509202</v>
      </c>
      <c r="CH741" s="17">
        <f t="shared" ca="1" si="1368"/>
        <v>0.21932827132302424</v>
      </c>
      <c r="CI741" s="17">
        <f t="shared" ca="1" si="1368"/>
        <v>4.7301785445236555E-2</v>
      </c>
      <c r="CJ741" s="17">
        <f t="shared" ca="1" si="1368"/>
        <v>0.47611867204585767</v>
      </c>
      <c r="CK741" s="17">
        <f t="shared" ca="1" si="1368"/>
        <v>6.4015507116996995E-2</v>
      </c>
      <c r="CL741" s="17">
        <f t="shared" ca="1" si="1368"/>
        <v>0.95541770396402004</v>
      </c>
      <c r="CM741" s="17">
        <f t="shared" ca="1" si="1368"/>
        <v>0.87543206153401776</v>
      </c>
      <c r="CN741" s="17">
        <f t="shared" ca="1" si="1368"/>
        <v>0.20348924703253313</v>
      </c>
      <c r="CO741" s="17">
        <f t="shared" ca="1" si="1368"/>
        <v>0.52037327150368795</v>
      </c>
      <c r="CP741" s="17">
        <f t="shared" ca="1" si="1368"/>
        <v>0.70275623922626829</v>
      </c>
      <c r="CQ741" s="17">
        <f t="shared" ca="1" si="1368"/>
        <v>0.1460425210703522</v>
      </c>
      <c r="CR741" s="17">
        <f t="shared" ca="1" si="1368"/>
        <v>0.26532324263748119</v>
      </c>
    </row>
    <row r="742" spans="1:96" x14ac:dyDescent="0.35">
      <c r="A742" s="23"/>
      <c r="B742" s="2" t="s">
        <v>2</v>
      </c>
      <c r="D742" s="25" t="s">
        <v>7</v>
      </c>
      <c r="E742" s="27">
        <f ca="1">AH738/AP738</f>
        <v>0.10828343313373254</v>
      </c>
      <c r="F742" s="27">
        <f ca="1">AI738/AP738</f>
        <v>0.88947105788423153</v>
      </c>
      <c r="G742" s="27">
        <f ca="1">AJ738/AP738</f>
        <v>2.2455089820359281E-3</v>
      </c>
      <c r="H742" s="27">
        <f ca="1">AK738/AP738</f>
        <v>0</v>
      </c>
      <c r="I742" s="27">
        <f ca="1">AL738/AP738</f>
        <v>0</v>
      </c>
      <c r="J742" s="27">
        <f ca="1">AM738/AP738</f>
        <v>0</v>
      </c>
      <c r="K742" s="27">
        <f ca="1">AN738/AP738</f>
        <v>0</v>
      </c>
      <c r="L742" s="27">
        <f ca="1">AO738/AP738</f>
        <v>0</v>
      </c>
      <c r="M742" s="18">
        <f ca="1">SUM(E742:L742)</f>
        <v>1</v>
      </c>
      <c r="N742" s="1" t="s">
        <v>9</v>
      </c>
      <c r="W742" s="1" t="s">
        <v>10</v>
      </c>
      <c r="AE742" s="2" t="s">
        <v>2</v>
      </c>
      <c r="AH742" s="1" t="s">
        <v>11</v>
      </c>
      <c r="AR742" s="44" t="s">
        <v>2</v>
      </c>
      <c r="AS742" s="44" t="s">
        <v>3</v>
      </c>
      <c r="AU742" s="15">
        <f t="shared" ca="1" si="1367"/>
        <v>0.34629734561350833</v>
      </c>
      <c r="AV742" s="15">
        <f t="shared" ca="1" si="1367"/>
        <v>0.99719105865673241</v>
      </c>
      <c r="AW742" s="15">
        <f t="shared" ca="1" si="1367"/>
        <v>0.21453620536401063</v>
      </c>
      <c r="AX742" s="15">
        <f t="shared" ca="1" si="1367"/>
        <v>0.48401532126599489</v>
      </c>
      <c r="AY742" s="15">
        <f t="shared" ca="1" si="1367"/>
        <v>1.6529720519974922E-2</v>
      </c>
      <c r="AZ742" s="15">
        <f t="shared" ca="1" si="1367"/>
        <v>2.110681557360139E-2</v>
      </c>
      <c r="BA742" s="15">
        <f t="shared" ca="1" si="1367"/>
        <v>0.28393429292421668</v>
      </c>
      <c r="BB742" s="15">
        <f t="shared" ca="1" si="1367"/>
        <v>0.35611109376511962</v>
      </c>
      <c r="BC742" s="15">
        <f t="shared" ca="1" si="1367"/>
        <v>0.72164455850101439</v>
      </c>
      <c r="BD742" s="15">
        <f t="shared" ca="1" si="1367"/>
        <v>0.76095907455191969</v>
      </c>
      <c r="BE742" s="15">
        <f t="shared" ca="1" si="1367"/>
        <v>6.7097313175951467E-2</v>
      </c>
      <c r="BF742" s="15">
        <f t="shared" ca="1" si="1367"/>
        <v>0.2893235910609202</v>
      </c>
      <c r="BG742" s="15">
        <f t="shared" ca="1" si="1367"/>
        <v>0.48552234525021898</v>
      </c>
      <c r="BH742" s="15">
        <f t="shared" ca="1" si="1367"/>
        <v>0.95928750178196887</v>
      </c>
      <c r="BI742" s="15">
        <f t="shared" ca="1" si="1367"/>
        <v>0.94195951481782303</v>
      </c>
      <c r="BJ742" s="15">
        <f t="shared" ca="1" si="1367"/>
        <v>0.97304941475100681</v>
      </c>
      <c r="BK742" s="15">
        <f t="shared" ca="1" si="1367"/>
        <v>6.6920342607751593E-2</v>
      </c>
      <c r="BL742" s="15">
        <f t="shared" ca="1" si="1367"/>
        <v>0.20799085601535305</v>
      </c>
      <c r="BM742" s="15">
        <f t="shared" ca="1" si="1367"/>
        <v>0.35752054646563713</v>
      </c>
      <c r="BN742" s="15">
        <f t="shared" ca="1" si="1367"/>
        <v>0.38738794748902683</v>
      </c>
      <c r="BO742" s="15">
        <f t="shared" ca="1" si="1367"/>
        <v>0.5498852905629511</v>
      </c>
      <c r="BP742" s="15">
        <f t="shared" ca="1" si="1367"/>
        <v>5.9863997492617393E-2</v>
      </c>
      <c r="BQ742" s="15">
        <f t="shared" ca="1" si="1367"/>
        <v>0.58277163847594327</v>
      </c>
      <c r="BR742" s="15">
        <f t="shared" ca="1" si="1367"/>
        <v>0.97361126236800244</v>
      </c>
      <c r="BS742" s="15">
        <f t="shared" ca="1" si="1368"/>
        <v>0.92414219145552046</v>
      </c>
      <c r="BT742" s="15">
        <f t="shared" ca="1" si="1368"/>
        <v>0.43519986500451791</v>
      </c>
      <c r="BU742" s="15">
        <f t="shared" ca="1" si="1368"/>
        <v>0.68043239656137344</v>
      </c>
      <c r="BV742" s="15">
        <f t="shared" ca="1" si="1368"/>
        <v>0.41585993343939553</v>
      </c>
      <c r="BW742" s="15">
        <f t="shared" ca="1" si="1368"/>
        <v>0.38993752697055639</v>
      </c>
      <c r="BX742" s="15">
        <f t="shared" ca="1" si="1368"/>
        <v>0.49979913750459481</v>
      </c>
      <c r="BY742" s="15">
        <f t="shared" ca="1" si="1368"/>
        <v>0.62310592348006544</v>
      </c>
      <c r="BZ742" s="15">
        <f t="shared" ca="1" si="1368"/>
        <v>0.21286032286170997</v>
      </c>
      <c r="CA742" s="15">
        <f t="shared" ca="1" si="1368"/>
        <v>0.38797168534386883</v>
      </c>
      <c r="CB742" s="15">
        <f t="shared" ca="1" si="1368"/>
        <v>0.80597810911471335</v>
      </c>
      <c r="CC742" s="15">
        <f t="shared" ca="1" si="1368"/>
        <v>0.22489863599856352</v>
      </c>
      <c r="CD742" s="15">
        <f t="shared" ca="1" si="1368"/>
        <v>0.58470039500058602</v>
      </c>
      <c r="CE742" s="15">
        <f t="shared" ca="1" si="1368"/>
        <v>0.67487405354505459</v>
      </c>
      <c r="CF742" s="15">
        <f t="shared" ca="1" si="1368"/>
        <v>0.72659653551462111</v>
      </c>
      <c r="CG742" s="15">
        <f t="shared" ca="1" si="1368"/>
        <v>0.41918738238332243</v>
      </c>
      <c r="CH742" s="15">
        <f t="shared" ca="1" si="1368"/>
        <v>0.13016808142820546</v>
      </c>
      <c r="CI742" s="15">
        <f t="shared" ca="1" si="1368"/>
        <v>1.1872956486968067E-2</v>
      </c>
      <c r="CJ742" s="15">
        <f t="shared" ca="1" si="1368"/>
        <v>0.10832459750919377</v>
      </c>
      <c r="CK742" s="15">
        <f t="shared" ca="1" si="1368"/>
        <v>0.19352924035912011</v>
      </c>
      <c r="CL742" s="15">
        <f t="shared" ca="1" si="1368"/>
        <v>6.8833838166947325E-2</v>
      </c>
      <c r="CM742" s="15">
        <f t="shared" ca="1" si="1368"/>
        <v>0.8614759570720586</v>
      </c>
      <c r="CN742" s="15">
        <f t="shared" ca="1" si="1368"/>
        <v>0.34218735629344554</v>
      </c>
      <c r="CO742" s="15">
        <f t="shared" ca="1" si="1368"/>
        <v>0.32375897744233051</v>
      </c>
      <c r="CP742" s="15">
        <f t="shared" ca="1" si="1368"/>
        <v>0.51314788171697712</v>
      </c>
      <c r="CQ742" s="15">
        <f t="shared" ca="1" si="1368"/>
        <v>0.9553130021786107</v>
      </c>
      <c r="CR742" s="15">
        <f t="shared" ca="1" si="1368"/>
        <v>0.38491211851958296</v>
      </c>
    </row>
    <row r="743" spans="1:96" x14ac:dyDescent="0.35">
      <c r="A743" s="23"/>
      <c r="B743" s="38">
        <v>7.8125E-3</v>
      </c>
      <c r="C743" s="49">
        <v>10</v>
      </c>
      <c r="D743" s="26">
        <f ca="1">AE730/AE738</f>
        <v>0</v>
      </c>
      <c r="E743" s="19">
        <f ca="1">COUNTIF(AU744:CR747,11)</f>
        <v>0</v>
      </c>
      <c r="F743" s="19">
        <f ca="1">COUNTIF(AU744:CR747,12)</f>
        <v>0</v>
      </c>
      <c r="G743" s="19">
        <f ca="1">COUNTIF(AU744:CR747,13)</f>
        <v>0</v>
      </c>
      <c r="H743" s="19">
        <f ca="1">COUNTIF(AU744:CR747,14)</f>
        <v>0</v>
      </c>
      <c r="I743" s="19">
        <f ca="1">COUNTIF(AU744:CR747,15)</f>
        <v>0</v>
      </c>
      <c r="J743" s="19">
        <f ca="1">COUNTIF(AU744:CR747,16)</f>
        <v>0</v>
      </c>
      <c r="K743" s="19">
        <f ca="1">COUNTIF(AU744:CR747,17)</f>
        <v>0</v>
      </c>
      <c r="L743" s="19">
        <f ca="1">COUNTIF(AU744:CR747,18)</f>
        <v>0</v>
      </c>
      <c r="N743" s="45">
        <f ca="1">ROUNDDOWN(E743*$AK$15+RAND(),0)</f>
        <v>0</v>
      </c>
      <c r="O743" s="45">
        <f ca="1">ROUNDDOWN(F743*$AL$15+RAND(),0)</f>
        <v>0</v>
      </c>
      <c r="P743" s="45">
        <f ca="1">ROUNDDOWN(G743*$AM$15+RAND(),0)</f>
        <v>0</v>
      </c>
      <c r="Q743" s="45">
        <f ca="1">ROUNDDOWN(H743*$AN$15+RAND(),0)</f>
        <v>0</v>
      </c>
      <c r="R743" s="45">
        <f ca="1">ROUNDDOWN(I743*$AO$15+RAND(),0)</f>
        <v>0</v>
      </c>
      <c r="S743" s="45">
        <f ca="1">ROUNDDOWN(J743*$AP$15+RAND(),0)</f>
        <v>0</v>
      </c>
      <c r="T743" s="45">
        <f ca="1">ROUNDDOWN(K743*$AQ$15+RAND(),0)</f>
        <v>0</v>
      </c>
      <c r="U743" s="45">
        <f ca="1">ROUNDDOWN(L743*$AR$15+RAND(),0)</f>
        <v>0</v>
      </c>
      <c r="W743" s="47">
        <f ca="1">ROUNDDOWN(N743/2+RAND(),0)</f>
        <v>0</v>
      </c>
      <c r="X743" s="47">
        <f t="shared" ref="X743:X750" ca="1" si="1369">ROUNDDOWN(O743/2+RAND(),0)</f>
        <v>0</v>
      </c>
      <c r="Y743" s="47">
        <f t="shared" ref="Y743:Y750" ca="1" si="1370">ROUNDDOWN(P743/2+RAND(),0)</f>
        <v>0</v>
      </c>
      <c r="Z743" s="47">
        <f t="shared" ref="Z743:Z750" ca="1" si="1371">ROUNDDOWN(Q743/2+RAND(),0)</f>
        <v>0</v>
      </c>
      <c r="AA743" s="47">
        <f t="shared" ref="AA743:AA750" ca="1" si="1372">ROUNDDOWN(R743/2+RAND(),0)</f>
        <v>0</v>
      </c>
      <c r="AB743" s="47">
        <f t="shared" ref="AB743:AB750" ca="1" si="1373">ROUNDDOWN(S743/2+RAND(),0)</f>
        <v>0</v>
      </c>
      <c r="AC743" s="47">
        <f t="shared" ref="AC743:AC750" ca="1" si="1374">ROUNDDOWN(T743/2+RAND(),0)</f>
        <v>0</v>
      </c>
      <c r="AD743" s="47">
        <f t="shared" ref="AD743:AD750" ca="1" si="1375">ROUNDDOWN(U743/2+RAND(),0)</f>
        <v>0</v>
      </c>
      <c r="AE743" s="21">
        <f ca="1">((1-d)*SUM(W743:AD743)+d*SUM(W744:AD744))*E/B743</f>
        <v>0</v>
      </c>
      <c r="AH743" s="48">
        <f ca="1">N743-W743</f>
        <v>0</v>
      </c>
      <c r="AI743" s="48">
        <f t="shared" ref="AI743:AI750" ca="1" si="1376">O743-X743</f>
        <v>0</v>
      </c>
      <c r="AJ743" s="48">
        <f t="shared" ref="AJ743:AJ750" ca="1" si="1377">P743-Y743</f>
        <v>0</v>
      </c>
      <c r="AK743" s="48">
        <f t="shared" ref="AK743:AK750" ca="1" si="1378">Q743-Z743</f>
        <v>0</v>
      </c>
      <c r="AL743" s="48">
        <f t="shared" ref="AL743:AL750" ca="1" si="1379">R743-AA743</f>
        <v>0</v>
      </c>
      <c r="AM743" s="48">
        <f t="shared" ref="AM743:AM750" ca="1" si="1380">S743-AB743</f>
        <v>0</v>
      </c>
      <c r="AN743" s="48">
        <f t="shared" ref="AN743:AN750" ca="1" si="1381">T743-AC743</f>
        <v>0</v>
      </c>
      <c r="AO743" s="48">
        <f t="shared" ref="AO743:AO749" ca="1" si="1382">U743-AD743</f>
        <v>0</v>
      </c>
      <c r="AQ743" s="1">
        <v>10</v>
      </c>
      <c r="AR743" s="12">
        <f ca="1">D743</f>
        <v>0</v>
      </c>
      <c r="AS743" s="12">
        <f ca="1">E742</f>
        <v>0.10828343313373254</v>
      </c>
      <c r="AT743" s="8">
        <v>1</v>
      </c>
      <c r="AU743" s="17">
        <f t="shared" ca="1" si="1367"/>
        <v>2.6513418735215621E-2</v>
      </c>
      <c r="AV743" s="17">
        <f t="shared" ca="1" si="1367"/>
        <v>0.66303389913489141</v>
      </c>
      <c r="AW743" s="17">
        <f t="shared" ca="1" si="1367"/>
        <v>0.80419805450884574</v>
      </c>
      <c r="AX743" s="17">
        <f t="shared" ca="1" si="1367"/>
        <v>0.13320331888622916</v>
      </c>
      <c r="AY743" s="17">
        <f t="shared" ca="1" si="1367"/>
        <v>0.33379564441933207</v>
      </c>
      <c r="AZ743" s="17">
        <f t="shared" ca="1" si="1367"/>
        <v>0.36367124368656034</v>
      </c>
      <c r="BA743" s="17">
        <f t="shared" ca="1" si="1367"/>
        <v>0.23604636749463892</v>
      </c>
      <c r="BB743" s="17">
        <f t="shared" ca="1" si="1367"/>
        <v>0.45359163005041703</v>
      </c>
      <c r="BC743" s="17">
        <f t="shared" ca="1" si="1367"/>
        <v>0.11948152738922746</v>
      </c>
      <c r="BD743" s="17">
        <f t="shared" ca="1" si="1367"/>
        <v>0.95308299994812218</v>
      </c>
      <c r="BE743" s="17">
        <f t="shared" ca="1" si="1367"/>
        <v>0.5710344012726436</v>
      </c>
      <c r="BF743" s="17">
        <f t="shared" ca="1" si="1367"/>
        <v>0.53518766375148819</v>
      </c>
      <c r="BG743" s="17">
        <f t="shared" ca="1" si="1367"/>
        <v>0.23630280507669421</v>
      </c>
      <c r="BH743" s="17">
        <f t="shared" ca="1" si="1367"/>
        <v>0.94964561516847423</v>
      </c>
      <c r="BI743" s="17">
        <f t="shared" ca="1" si="1367"/>
        <v>0.19335837701012315</v>
      </c>
      <c r="BJ743" s="17">
        <f t="shared" ca="1" si="1367"/>
        <v>0.60890517406334632</v>
      </c>
      <c r="BK743" s="17">
        <f t="shared" ca="1" si="1367"/>
        <v>3.8232362212733184E-2</v>
      </c>
      <c r="BL743" s="17">
        <f t="shared" ca="1" si="1367"/>
        <v>0.5603392353603146</v>
      </c>
      <c r="BM743" s="17">
        <f t="shared" ca="1" si="1367"/>
        <v>9.1401598483080271E-2</v>
      </c>
      <c r="BN743" s="17">
        <f t="shared" ca="1" si="1367"/>
        <v>0.5568021214783665</v>
      </c>
      <c r="BO743" s="17">
        <f t="shared" ca="1" si="1367"/>
        <v>0.79141929467537109</v>
      </c>
      <c r="BP743" s="17">
        <f t="shared" ca="1" si="1367"/>
        <v>0.8686496486105485</v>
      </c>
      <c r="BQ743" s="17">
        <f t="shared" ca="1" si="1367"/>
        <v>0.23875462821026516</v>
      </c>
      <c r="BR743" s="17">
        <f t="shared" ca="1" si="1367"/>
        <v>0.82498806446085515</v>
      </c>
      <c r="BS743" s="17">
        <f t="shared" ca="1" si="1368"/>
        <v>0.47101339852464497</v>
      </c>
      <c r="BT743" s="17">
        <f t="shared" ca="1" si="1368"/>
        <v>0.67503059529845755</v>
      </c>
      <c r="BU743" s="17">
        <f t="shared" ca="1" si="1368"/>
        <v>0.78528095612135851</v>
      </c>
      <c r="BV743" s="17">
        <f t="shared" ca="1" si="1368"/>
        <v>0.53846878043522106</v>
      </c>
      <c r="BW743" s="17">
        <f t="shared" ca="1" si="1368"/>
        <v>0.72817022357417416</v>
      </c>
      <c r="BX743" s="17">
        <f t="shared" ca="1" si="1368"/>
        <v>0.1248456761604656</v>
      </c>
      <c r="BY743" s="17">
        <f t="shared" ca="1" si="1368"/>
        <v>0.66639269090287823</v>
      </c>
      <c r="BZ743" s="17">
        <f t="shared" ca="1" si="1368"/>
        <v>0.2605381775599247</v>
      </c>
      <c r="CA743" s="17">
        <f t="shared" ca="1" si="1368"/>
        <v>0.86533606152244991</v>
      </c>
      <c r="CB743" s="17">
        <f t="shared" ca="1" si="1368"/>
        <v>0.44067410285591768</v>
      </c>
      <c r="CC743" s="17">
        <f t="shared" ca="1" si="1368"/>
        <v>0.8902163235271674</v>
      </c>
      <c r="CD743" s="17">
        <f t="shared" ca="1" si="1368"/>
        <v>0.14432189344038449</v>
      </c>
      <c r="CE743" s="17">
        <f t="shared" ca="1" si="1368"/>
        <v>0.32983478439092462</v>
      </c>
      <c r="CF743" s="17">
        <f t="shared" ca="1" si="1368"/>
        <v>0.33797154490683456</v>
      </c>
      <c r="CG743" s="17">
        <f t="shared" ca="1" si="1368"/>
        <v>3.8948777263093759E-2</v>
      </c>
      <c r="CH743" s="17">
        <f t="shared" ca="1" si="1368"/>
        <v>0.65568506275668936</v>
      </c>
      <c r="CI743" s="17">
        <f t="shared" ca="1" si="1368"/>
        <v>0.60720962908302056</v>
      </c>
      <c r="CJ743" s="17">
        <f t="shared" ca="1" si="1368"/>
        <v>0.92485392753123907</v>
      </c>
      <c r="CK743" s="17">
        <f t="shared" ca="1" si="1368"/>
        <v>0.10877395146701341</v>
      </c>
      <c r="CL743" s="17">
        <f t="shared" ca="1" si="1368"/>
        <v>0.9866177894156829</v>
      </c>
      <c r="CM743" s="17">
        <f t="shared" ca="1" si="1368"/>
        <v>7.9866904274901729E-2</v>
      </c>
      <c r="CN743" s="17">
        <f t="shared" ca="1" si="1368"/>
        <v>0.48531476199294332</v>
      </c>
      <c r="CO743" s="17">
        <f t="shared" ca="1" si="1368"/>
        <v>0.82994778915886713</v>
      </c>
      <c r="CP743" s="17">
        <f t="shared" ca="1" si="1368"/>
        <v>0.36521059774595643</v>
      </c>
      <c r="CQ743" s="17">
        <f t="shared" ca="1" si="1368"/>
        <v>0.55651441192903961</v>
      </c>
      <c r="CR743" s="17">
        <f t="shared" ca="1" si="1368"/>
        <v>0.90109979588241096</v>
      </c>
    </row>
    <row r="744" spans="1:96" x14ac:dyDescent="0.35">
      <c r="A744" s="23"/>
      <c r="B744" s="38">
        <v>1.5625E-2</v>
      </c>
      <c r="C744" s="49">
        <v>20</v>
      </c>
      <c r="D744" s="26">
        <f ca="1">AE731/AE738</f>
        <v>0</v>
      </c>
      <c r="E744" s="19">
        <f ca="1">COUNTIF(AU744:CR747,21)</f>
        <v>0</v>
      </c>
      <c r="F744" s="19">
        <f ca="1">COUNTIF(AU744:CR747,22)</f>
        <v>0</v>
      </c>
      <c r="G744" s="19">
        <f ca="1">COUNTIF(AU744:CR747,23)</f>
        <v>0</v>
      </c>
      <c r="H744" s="19">
        <f ca="1">COUNTIF(AU744:CR747,24)</f>
        <v>0</v>
      </c>
      <c r="I744" s="19">
        <f ca="1">COUNTIF(AU744:CR747,25)</f>
        <v>0</v>
      </c>
      <c r="J744" s="19">
        <f ca="1">COUNTIF(AU744:CR747,26)</f>
        <v>0</v>
      </c>
      <c r="K744" s="19">
        <f ca="1">COUNTIF(AU744:CR747,27)</f>
        <v>0</v>
      </c>
      <c r="L744" s="19">
        <f ca="1">COUNTIF(AU744:CR747,28)</f>
        <v>0</v>
      </c>
      <c r="N744" s="45">
        <f ca="1">ROUNDDOWN(E744*$AK$16+RAND(),0)</f>
        <v>0</v>
      </c>
      <c r="O744" s="45">
        <f ca="1">ROUNDDOWN(F744*$AL$16+RAND(),0)</f>
        <v>0</v>
      </c>
      <c r="P744" s="45">
        <f ca="1">ROUNDDOWN(G744*$AM$16+RAND(),0)</f>
        <v>0</v>
      </c>
      <c r="Q744" s="45">
        <f ca="1">ROUNDDOWN(H744*$AN$16+RAND(),0)</f>
        <v>0</v>
      </c>
      <c r="R744" s="45">
        <f ca="1">ROUNDDOWN(I744*$AO$16+RAND(),0)</f>
        <v>0</v>
      </c>
      <c r="S744" s="45">
        <f ca="1">ROUNDDOWN(J744*$AP$16+RAND(),0)</f>
        <v>0</v>
      </c>
      <c r="T744" s="45">
        <f ca="1">ROUNDDOWN(K744*$AQ$16+RAND(),0)</f>
        <v>0</v>
      </c>
      <c r="U744" s="45">
        <f ca="1">ROUNDDOWN(L744*$AR$16+RAND(),0)</f>
        <v>0</v>
      </c>
      <c r="W744" s="47">
        <f t="shared" ref="W744:W750" ca="1" si="1383">ROUNDDOWN(N744/2+RAND(),0)</f>
        <v>0</v>
      </c>
      <c r="X744" s="47">
        <f t="shared" ca="1" si="1369"/>
        <v>0</v>
      </c>
      <c r="Y744" s="47">
        <f t="shared" ca="1" si="1370"/>
        <v>0</v>
      </c>
      <c r="Z744" s="47">
        <f t="shared" ca="1" si="1371"/>
        <v>0</v>
      </c>
      <c r="AA744" s="47">
        <f t="shared" ca="1" si="1372"/>
        <v>0</v>
      </c>
      <c r="AB744" s="47">
        <f t="shared" ca="1" si="1373"/>
        <v>0</v>
      </c>
      <c r="AC744" s="47">
        <f t="shared" ca="1" si="1374"/>
        <v>0</v>
      </c>
      <c r="AD744" s="47">
        <f t="shared" ca="1" si="1375"/>
        <v>0</v>
      </c>
      <c r="AE744" s="21">
        <f t="shared" ref="AE744:AE749" ca="1" si="1384">((1-2*d)*SUM(W744:AD744)+d*SUM(W743:AD743)+d*SUM(W745:AD745))*E/B744</f>
        <v>0</v>
      </c>
      <c r="AH744" s="48">
        <f t="shared" ref="AH744:AH750" ca="1" si="1385">N744-W744</f>
        <v>0</v>
      </c>
      <c r="AI744" s="48">
        <f t="shared" ca="1" si="1376"/>
        <v>0</v>
      </c>
      <c r="AJ744" s="48">
        <f t="shared" ca="1" si="1377"/>
        <v>0</v>
      </c>
      <c r="AK744" s="48">
        <f t="shared" ca="1" si="1378"/>
        <v>0</v>
      </c>
      <c r="AL744" s="48">
        <f t="shared" ca="1" si="1379"/>
        <v>0</v>
      </c>
      <c r="AM744" s="48">
        <f t="shared" ca="1" si="1380"/>
        <v>0</v>
      </c>
      <c r="AN744" s="48">
        <f t="shared" ca="1" si="1381"/>
        <v>0</v>
      </c>
      <c r="AO744" s="48">
        <f t="shared" ca="1" si="1382"/>
        <v>0</v>
      </c>
      <c r="AQ744" s="1">
        <v>20</v>
      </c>
      <c r="AR744" s="13">
        <f t="shared" ref="AR744:AR750" ca="1" si="1386">AR743+D744</f>
        <v>0</v>
      </c>
      <c r="AS744" s="13">
        <f ca="1">AS743+F742</f>
        <v>0.9977544910179641</v>
      </c>
      <c r="AT744" s="8">
        <v>2</v>
      </c>
      <c r="AU744" s="16">
        <f ca="1">IF(AU740&lt;AR746,IF(AU740&lt;AR744,IF(AU740&lt;AR743,10,20),IF(AU740&lt;AR745,30,40)),IF(AU740&lt;AR748,IF(AU740&lt;AR747,50,60),IF(AU740&lt;AR749,70,80)))+IF(AU741&lt;AS746,IF(AU741&lt;AS744,IF(AU741&lt;AS743,1,2),IF(AU741&lt;AS745,3,4)),IF(AU741&lt;AS748,IF(AU741&lt;AS747,5,6),IF(AU741&lt;AS749,7,8)))</f>
        <v>72</v>
      </c>
      <c r="AV744" s="16">
        <f ca="1">IF(AV740&lt;AR746,IF(AV740&lt;AR744,IF(AV740&lt;AR743,10,20),IF(AV740&lt;AR745,30,40)),IF(AV740&lt;AR748,IF(AV740&lt;AR747,50,60),IF(AV740&lt;AR749,70,80)))+IF(AV741&lt;AS746,IF(AV741&lt;AS744,IF(AV741&lt;AS743,1,2),IF(AV741&lt;AS745,3,4)),IF(AV741&lt;AS748,IF(AV741&lt;AS747,5,6),IF(AV741&lt;AS749,7,8)))</f>
        <v>72</v>
      </c>
      <c r="AW744" s="16">
        <f ca="1">IF(AW740&lt;AR746,IF(AW740&lt;AR744,IF(AW740&lt;AR743,10,20),IF(AW740&lt;AR745,30,40)),IF(AW740&lt;AR748,IF(AW740&lt;AR747,50,60),IF(AW740&lt;AR749,70,80)))+IF(AW741&lt;AS746,IF(AW741&lt;AS744,IF(AW741&lt;AS743,1,2),IF(AW741&lt;AS745,3,4)),IF(AW741&lt;AS748,IF(AW741&lt;AS747,5,6),IF(AW741&lt;AS749,7,8)))</f>
        <v>81</v>
      </c>
      <c r="AX744" s="16">
        <f ca="1">IF(AX740&lt;AR746,IF(AX740&lt;AR744,IF(AX740&lt;AR743,10,20),IF(AX740&lt;AR745,30,40)),IF(AX740&lt;AR748,IF(AX740&lt;AR747,50,60),IF(AX740&lt;AR749,70,80)))+IF(AX741&lt;AS746,IF(AX741&lt;AS744,IF(AX741&lt;AS743,1,2),IF(AX741&lt;AS745,3,4)),IF(AX741&lt;AS748,IF(AX741&lt;AS747,5,6),IF(AX741&lt;AS749,7,8)))</f>
        <v>72</v>
      </c>
      <c r="AY744" s="16">
        <f ca="1">IF(AY740&lt;AR746,IF(AY740&lt;AR744,IF(AY740&lt;AR743,10,20),IF(AY740&lt;AR745,30,40)),IF(AY740&lt;AR748,IF(AY740&lt;AR747,50,60),IF(AY740&lt;AR749,70,80)))+IF(AY741&lt;AS746,IF(AY741&lt;AS744,IF(AY741&lt;AS743,1,2),IF(AY741&lt;AS745,3,4)),IF(AY741&lt;AS748,IF(AY741&lt;AS747,5,6),IF(AY741&lt;AS749,7,8)))</f>
        <v>72</v>
      </c>
      <c r="AZ744" s="16">
        <f ca="1">IF(AZ740&lt;AR746,IF(AZ740&lt;AR744,IF(AZ740&lt;AR743,10,20),IF(AZ740&lt;AR745,30,40)),IF(AZ740&lt;AR748,IF(AZ740&lt;AR747,50,60),IF(AZ740&lt;AR749,70,80)))+IF(AZ741&lt;AS746,IF(AZ741&lt;AS744,IF(AZ741&lt;AS743,1,2),IF(AZ741&lt;AS745,3,4)),IF(AZ741&lt;AS748,IF(AZ741&lt;AS747,5,6),IF(AZ741&lt;AS749,7,8)))</f>
        <v>72</v>
      </c>
      <c r="BA744" s="16">
        <f ca="1">IF(BA740&lt;AR746,IF(BA740&lt;AR744,IF(BA740&lt;AR743,10,20),IF(BA740&lt;AR745,30,40)),IF(BA740&lt;AR748,IF(BA740&lt;AR747,50,60),IF(BA740&lt;AR749,70,80)))+IF(BA741&lt;AS746,IF(BA741&lt;AS744,IF(BA741&lt;AS743,1,2),IF(BA741&lt;AS745,3,4)),IF(BA741&lt;AS748,IF(BA741&lt;AS747,5,6),IF(BA741&lt;AS749,7,8)))</f>
        <v>72</v>
      </c>
      <c r="BB744" s="16">
        <f ca="1">IF(BB740&lt;AR746,IF(BB740&lt;AR744,IF(BB740&lt;AR743,10,20),IF(BB740&lt;AR745,30,40)),IF(BB740&lt;AR748,IF(BB740&lt;AR747,50,60),IF(BB740&lt;AR749,70,80)))+IF(BB741&lt;AS746,IF(BB741&lt;AS744,IF(BB741&lt;AS743,1,2),IF(BB741&lt;AS745,3,4)),IF(BB741&lt;AS748,IF(BB741&lt;AS747,5,6),IF(BB741&lt;AS749,7,8)))</f>
        <v>72</v>
      </c>
      <c r="BC744" s="16">
        <f ca="1">IF(BC740&lt;AR746,IF(BC740&lt;AR744,IF(BC740&lt;AR743,10,20),IF(BC740&lt;AR745,30,40)),IF(BC740&lt;AR748,IF(BC740&lt;AR747,50,60),IF(BC740&lt;AR749,70,80)))+IF(BC741&lt;AS746,IF(BC741&lt;AS744,IF(BC741&lt;AS743,1,2),IF(BC741&lt;AS745,3,4)),IF(BC741&lt;AS748,IF(BC741&lt;AS747,5,6),IF(BC741&lt;AS749,7,8)))</f>
        <v>81</v>
      </c>
      <c r="BD744" s="16">
        <f ca="1">IF(BD740&lt;AR746,IF(BD740&lt;AR744,IF(BD740&lt;AR743,10,20),IF(BD740&lt;AR745,30,40)),IF(BD740&lt;AR748,IF(BD740&lt;AR747,50,60),IF(BD740&lt;AR749,70,80)))+IF(BD741&lt;AS746,IF(BD741&lt;AS744,IF(BD741&lt;AS743,1,2),IF(BD741&lt;AS745,3,4)),IF(BD741&lt;AS748,IF(BD741&lt;AS747,5,6),IF(BD741&lt;AS749,7,8)))</f>
        <v>72</v>
      </c>
      <c r="BE744" s="16">
        <f ca="1">IF(BE740&lt;AR746,IF(BE740&lt;AR744,IF(BE740&lt;AR743,10,20),IF(BE740&lt;AR745,30,40)),IF(BE740&lt;AR748,IF(BE740&lt;AR747,50,60),IF(BE740&lt;AR749,70,80)))+IF(BE741&lt;AS746,IF(BE741&lt;AS744,IF(BE741&lt;AS743,1,2),IF(BE741&lt;AS745,3,4)),IF(BE741&lt;AS748,IF(BE741&lt;AS747,5,6),IF(BE741&lt;AS749,7,8)))</f>
        <v>72</v>
      </c>
      <c r="BF744" s="16">
        <f ca="1">IF(BF740&lt;AR746,IF(BF740&lt;AR744,IF(BF740&lt;AR743,10,20),IF(BF740&lt;AR745,30,40)),IF(BF740&lt;AR748,IF(BF740&lt;AR747,50,60),IF(BF740&lt;AR749,70,80)))+IF(BF741&lt;AS746,IF(BF741&lt;AS744,IF(BF741&lt;AS743,1,2),IF(BF741&lt;AS745,3,4)),IF(BF741&lt;AS748,IF(BF741&lt;AS747,5,6),IF(BF741&lt;AS749,7,8)))</f>
        <v>72</v>
      </c>
      <c r="BG744" s="16">
        <f ca="1">IF(BG740&lt;AR746,IF(BG740&lt;AR744,IF(BG740&lt;AR743,10,20),IF(BG740&lt;AR745,30,40)),IF(BG740&lt;AR748,IF(BG740&lt;AR747,50,60),IF(BG740&lt;AR749,70,80)))+IF(BG741&lt;AS746,IF(BG741&lt;AS744,IF(BG741&lt;AS743,1,2),IF(BG741&lt;AS745,3,4)),IF(BG741&lt;AS748,IF(BG741&lt;AS747,5,6),IF(BG741&lt;AS749,7,8)))</f>
        <v>72</v>
      </c>
      <c r="BH744" s="16">
        <f ca="1">IF(BH740&lt;AR746,IF(BH740&lt;AR744,IF(BH740&lt;AR743,10,20),IF(BH740&lt;AR745,30,40)),IF(BH740&lt;AR748,IF(BH740&lt;AR747,50,60),IF(BH740&lt;AR749,70,80)))+IF(BH741&lt;AS746,IF(BH741&lt;AS744,IF(BH741&lt;AS743,1,2),IF(BH741&lt;AS745,3,4)),IF(BH741&lt;AS748,IF(BH741&lt;AS747,5,6),IF(BH741&lt;AS749,7,8)))</f>
        <v>82</v>
      </c>
      <c r="BI744" s="16">
        <f ca="1">IF(BI740&lt;AR746,IF(BI740&lt;AR744,IF(BI740&lt;AR743,10,20),IF(BI740&lt;AR745,30,40)),IF(BI740&lt;AR748,IF(BI740&lt;AR747,50,60),IF(BI740&lt;AR749,70,80)))+IF(BI741&lt;AS746,IF(BI741&lt;AS744,IF(BI741&lt;AS743,1,2),IF(BI741&lt;AS745,3,4)),IF(BI741&lt;AS748,IF(BI741&lt;AS747,5,6),IF(BI741&lt;AS749,7,8)))</f>
        <v>71</v>
      </c>
      <c r="BJ744" s="16">
        <f ca="1">IF(BJ740&lt;AR746,IF(BJ740&lt;AR744,IF(BJ740&lt;AR743,10,20),IF(BJ740&lt;AR745,30,40)),IF(BJ740&lt;AR748,IF(BJ740&lt;AR747,50,60),IF(BJ740&lt;AR749,70,80)))+IF(BJ741&lt;AS746,IF(BJ741&lt;AS744,IF(BJ741&lt;AS743,1,2),IF(BJ741&lt;AS745,3,4)),IF(BJ741&lt;AS748,IF(BJ741&lt;AS747,5,6),IF(BJ741&lt;AS749,7,8)))</f>
        <v>71</v>
      </c>
      <c r="BK744" s="16">
        <f ca="1">IF(BK740&lt;AR746,IF(BK740&lt;AR744,IF(BK740&lt;AR743,10,20),IF(BK740&lt;AR745,30,40)),IF(BK740&lt;AR748,IF(BK740&lt;AR747,50,60),IF(BK740&lt;AR749,70,80)))+IF(BK741&lt;AS746,IF(BK741&lt;AS744,IF(BK741&lt;AS743,1,2),IF(BK741&lt;AS745,3,4)),IF(BK741&lt;AS748,IF(BK741&lt;AS747,5,6),IF(BK741&lt;AS749,7,8)))</f>
        <v>72</v>
      </c>
      <c r="BL744" s="16">
        <f ca="1">IF(BL740&lt;AR746,IF(BL740&lt;AR744,IF(BL740&lt;AR743,10,20),IF(BL740&lt;AR745,30,40)),IF(BL740&lt;AR748,IF(BL740&lt;AR747,50,60),IF(BL740&lt;AR749,70,80)))+IF(BL741&lt;AS746,IF(BL741&lt;AS744,IF(BL741&lt;AS743,1,2),IF(BL741&lt;AS745,3,4)),IF(BL741&lt;AS748,IF(BL741&lt;AS747,5,6),IF(BL741&lt;AS749,7,8)))</f>
        <v>72</v>
      </c>
      <c r="BM744" s="16">
        <f ca="1">IF(BM740&lt;AR746,IF(BM740&lt;AR744,IF(BM740&lt;AR743,10,20),IF(BM740&lt;AR745,30,40)),IF(BM740&lt;AR748,IF(BM740&lt;AR747,50,60),IF(BM740&lt;AR749,70,80)))+IF(BM741&lt;AS746,IF(BM741&lt;AS744,IF(BM741&lt;AS743,1,2),IF(BM741&lt;AS745,3,4)),IF(BM741&lt;AS748,IF(BM741&lt;AS747,5,6),IF(BM741&lt;AS749,7,8)))</f>
        <v>72</v>
      </c>
      <c r="BN744" s="16">
        <f ca="1">IF(BN740&lt;AR746,IF(BN740&lt;AR744,IF(BN740&lt;AR743,10,20),IF(BN740&lt;AR745,30,40)),IF(BN740&lt;AR748,IF(BN740&lt;AR747,50,60),IF(BN740&lt;AR749,70,80)))+IF(BN741&lt;AS746,IF(BN741&lt;AS744,IF(BN741&lt;AS743,1,2),IF(BN741&lt;AS745,3,4)),IF(BN741&lt;AS748,IF(BN741&lt;AS747,5,6),IF(BN741&lt;AS749,7,8)))</f>
        <v>72</v>
      </c>
      <c r="BO744" s="16">
        <f ca="1">IF(BO740&lt;AR746,IF(BO740&lt;AR744,IF(BO740&lt;AR743,10,20),IF(BO740&lt;AR745,30,40)),IF(BO740&lt;AR748,IF(BO740&lt;AR747,50,60),IF(BO740&lt;AR749,70,80)))+IF(BO741&lt;AS746,IF(BO741&lt;AS744,IF(BO741&lt;AS743,1,2),IF(BO741&lt;AS745,3,4)),IF(BO741&lt;AS748,IF(BO741&lt;AS747,5,6),IF(BO741&lt;AS749,7,8)))</f>
        <v>72</v>
      </c>
      <c r="BP744" s="16">
        <f ca="1">IF(BP740&lt;AR746,IF(BP740&lt;AR744,IF(BP740&lt;AR743,10,20),IF(BP740&lt;AR745,30,40)),IF(BP740&lt;AR748,IF(BP740&lt;AR747,50,60),IF(BP740&lt;AR749,70,80)))+IF(BP741&lt;AS746,IF(BP741&lt;AS744,IF(BP741&lt;AS743,1,2),IF(BP741&lt;AS745,3,4)),IF(BP741&lt;AS748,IF(BP741&lt;AS747,5,6),IF(BP741&lt;AS749,7,8)))</f>
        <v>72</v>
      </c>
      <c r="BQ744" s="16">
        <f ca="1">IF(BQ740&lt;AR746,IF(BQ740&lt;AR744,IF(BQ740&lt;AR743,10,20),IF(BQ740&lt;AR745,30,40)),IF(BQ740&lt;AR748,IF(BQ740&lt;AR747,50,60),IF(BQ740&lt;AR749,70,80)))+IF(BQ741&lt;AS746,IF(BQ741&lt;AS744,IF(BQ741&lt;AS743,1,2),IF(BQ741&lt;AS745,3,4)),IF(BQ741&lt;AS748,IF(BQ741&lt;AS747,5,6),IF(BQ741&lt;AS749,7,8)))</f>
        <v>72</v>
      </c>
      <c r="BR744" s="16">
        <f ca="1">IF(BR740&lt;AR746,IF(BR740&lt;AR744,IF(BR740&lt;AR743,10,20),IF(BR740&lt;AR745,30,40)),IF(BR740&lt;AR748,IF(BR740&lt;AR747,50,60),IF(BR740&lt;AR749,70,80)))+IF(BR741&lt;AS746,IF(BR741&lt;AS744,IF(BR741&lt;AS743,1,2),IF(BR741&lt;AS745,3,4)),IF(BR741&lt;AS748,IF(BR741&lt;AS747,5,6),IF(BR741&lt;AS749,7,8)))</f>
        <v>72</v>
      </c>
      <c r="BS744" s="16">
        <f ca="1">IF(BS740&lt;AR746,IF(BS740&lt;AR744,IF(BS740&lt;AR743,10,20),IF(BS740&lt;AR745,30,40)),IF(BS740&lt;AR748,IF(BS740&lt;AR747,50,60),IF(BS740&lt;AR749,70,80)))+IF(BS741&lt;AS746,IF(BS741&lt;AS744,IF(BS741&lt;AS743,1,2),IF(BS741&lt;AS745,3,4)),IF(BS741&lt;AS748,IF(BS741&lt;AS747,5,6),IF(BS741&lt;AS749,7,8)))</f>
        <v>72</v>
      </c>
      <c r="BT744" s="16">
        <f ca="1">IF(BT740&lt;AR746,IF(BT740&lt;AR744,IF(BT740&lt;AR743,10,20),IF(BT740&lt;AR745,30,40)),IF(BT740&lt;AR748,IF(BT740&lt;AR747,50,60),IF(BT740&lt;AR749,70,80)))+IF(BT741&lt;AS746,IF(BT741&lt;AS744,IF(BT741&lt;AS743,1,2),IF(BT741&lt;AS745,3,4)),IF(BT741&lt;AS748,IF(BT741&lt;AS747,5,6),IF(BT741&lt;AS749,7,8)))</f>
        <v>72</v>
      </c>
      <c r="BU744" s="16">
        <f ca="1">IF(BU740&lt;AR746,IF(BU740&lt;AR744,IF(BU740&lt;AR743,10,20),IF(BU740&lt;AR745,30,40)),IF(BU740&lt;AR748,IF(BU740&lt;AR747,50,60),IF(BU740&lt;AR749,70,80)))+IF(BU741&lt;AS746,IF(BU741&lt;AS744,IF(BU741&lt;AS743,1,2),IF(BU741&lt;AS745,3,4)),IF(BU741&lt;AS748,IF(BU741&lt;AS747,5,6),IF(BU741&lt;AS749,7,8)))</f>
        <v>72</v>
      </c>
      <c r="BV744" s="16">
        <f ca="1">IF(BV740&lt;AR746,IF(BV740&lt;AR744,IF(BV740&lt;AR743,10,20),IF(BV740&lt;AR745,30,40)),IF(BV740&lt;AR748,IF(BV740&lt;AR747,50,60),IF(BV740&lt;AR749,70,80)))+IF(BV741&lt;AS746,IF(BV741&lt;AS744,IF(BV741&lt;AS743,1,2),IF(BV741&lt;AS745,3,4)),IF(BV741&lt;AS748,IF(BV741&lt;AS747,5,6),IF(BV741&lt;AS749,7,8)))</f>
        <v>72</v>
      </c>
      <c r="BW744" s="16">
        <f ca="1">IF(BW740&lt;AR746,IF(BW740&lt;AR744,IF(BW740&lt;AR743,10,20),IF(BW740&lt;AR745,30,40)),IF(BW740&lt;AR748,IF(BW740&lt;AR747,50,60),IF(BW740&lt;AR749,70,80)))+IF(BW741&lt;AS746,IF(BW741&lt;AS744,IF(BW741&lt;AS743,1,2),IF(BW741&lt;AS745,3,4)),IF(BW741&lt;AS748,IF(BW741&lt;AS747,5,6),IF(BW741&lt;AS749,7,8)))</f>
        <v>72</v>
      </c>
      <c r="BX744" s="16">
        <f ca="1">IF(BX740&lt;AR746,IF(BX740&lt;AR744,IF(BX740&lt;AR743,10,20),IF(BX740&lt;AR745,30,40)),IF(BX740&lt;AR748,IF(BX740&lt;AR747,50,60),IF(BX740&lt;AR749,70,80)))+IF(BX741&lt;AS746,IF(BX741&lt;AS744,IF(BX741&lt;AS743,1,2),IF(BX741&lt;AS745,3,4)),IF(BX741&lt;AS748,IF(BX741&lt;AS747,5,6),IF(BX741&lt;AS749,7,8)))</f>
        <v>82</v>
      </c>
      <c r="BY744" s="16">
        <f ca="1">IF(BY740&lt;AR746,IF(BY740&lt;AR744,IF(BY740&lt;AR743,10,20),IF(BY740&lt;AR745,30,40)),IF(BY740&lt;AR748,IF(BY740&lt;AR747,50,60),IF(BY740&lt;AR749,70,80)))+IF(BY741&lt;AS746,IF(BY741&lt;AS744,IF(BY741&lt;AS743,1,2),IF(BY741&lt;AS745,3,4)),IF(BY741&lt;AS748,IF(BY741&lt;AS747,5,6),IF(BY741&lt;AS749,7,8)))</f>
        <v>72</v>
      </c>
      <c r="BZ744" s="16">
        <f ca="1">IF(BZ740&lt;AR746,IF(BZ740&lt;AR744,IF(BZ740&lt;AR743,10,20),IF(BZ740&lt;AR745,30,40)),IF(BZ740&lt;AR748,IF(BZ740&lt;AR747,50,60),IF(BZ740&lt;AR749,70,80)))+IF(BZ741&lt;AS746,IF(BZ741&lt;AS744,IF(BZ741&lt;AS743,1,2),IF(BZ741&lt;AS745,3,4)),IF(BZ741&lt;AS748,IF(BZ741&lt;AS747,5,6),IF(BZ741&lt;AS749,7,8)))</f>
        <v>72</v>
      </c>
      <c r="CA744" s="16">
        <f ca="1">IF(CA740&lt;AR746,IF(CA740&lt;AR744,IF(CA740&lt;AR743,10,20),IF(CA740&lt;AR745,30,40)),IF(CA740&lt;AR748,IF(CA740&lt;AR747,50,60),IF(CA740&lt;AR749,70,80)))+IF(CA741&lt;AS746,IF(CA741&lt;AS744,IF(CA741&lt;AS743,1,2),IF(CA741&lt;AS745,3,4)),IF(CA741&lt;AS748,IF(CA741&lt;AS747,5,6),IF(CA741&lt;AS749,7,8)))</f>
        <v>72</v>
      </c>
      <c r="CB744" s="16">
        <f ca="1">IF(CB740&lt;AR746,IF(CB740&lt;AR744,IF(CB740&lt;AR743,10,20),IF(CB740&lt;AR745,30,40)),IF(CB740&lt;AR748,IF(CB740&lt;AR747,50,60),IF(CB740&lt;AR749,70,80)))+IF(CB741&lt;AS746,IF(CB741&lt;AS744,IF(CB741&lt;AS743,1,2),IF(CB741&lt;AS745,3,4)),IF(CB741&lt;AS748,IF(CB741&lt;AS747,5,6),IF(CB741&lt;AS749,7,8)))</f>
        <v>72</v>
      </c>
      <c r="CC744" s="16">
        <f ca="1">IF(CC740&lt;AR746,IF(CC740&lt;AR744,IF(CC740&lt;AR743,10,20),IF(CC740&lt;AR745,30,40)),IF(CC740&lt;AR748,IF(CC740&lt;AR747,50,60),IF(CC740&lt;AR749,70,80)))+IF(CC741&lt;AS746,IF(CC741&lt;AS744,IF(CC741&lt;AS743,1,2),IF(CC741&lt;AS745,3,4)),IF(CC741&lt;AS748,IF(CC741&lt;AS747,5,6),IF(CC741&lt;AS749,7,8)))</f>
        <v>71</v>
      </c>
      <c r="CD744" s="16">
        <f ca="1">IF(CD740&lt;AR746,IF(CD740&lt;AR744,IF(CD740&lt;AR743,10,20),IF(CD740&lt;AR745,30,40)),IF(CD740&lt;AR748,IF(CD740&lt;AR747,50,60),IF(CD740&lt;AR749,70,80)))+IF(CD741&lt;AS746,IF(CD741&lt;AS744,IF(CD741&lt;AS743,1,2),IF(CD741&lt;AS745,3,4)),IF(CD741&lt;AS748,IF(CD741&lt;AS747,5,6),IF(CD741&lt;AS749,7,8)))</f>
        <v>72</v>
      </c>
      <c r="CE744" s="16">
        <f ca="1">IF(CE740&lt;AR746,IF(CE740&lt;AR744,IF(CE740&lt;AR743,10,20),IF(CE740&lt;AR745,30,40)),IF(CE740&lt;AR748,IF(CE740&lt;AR747,50,60),IF(CE740&lt;AR749,70,80)))+IF(CE741&lt;AS746,IF(CE741&lt;AS744,IF(CE741&lt;AS743,1,2),IF(CE741&lt;AS745,3,4)),IF(CE741&lt;AS748,IF(CE741&lt;AS747,5,6),IF(CE741&lt;AS749,7,8)))</f>
        <v>72</v>
      </c>
      <c r="CF744" s="16">
        <f ca="1">IF(CF740&lt;AR746,IF(CF740&lt;AR744,IF(CF740&lt;AR743,10,20),IF(CF740&lt;AR745,30,40)),IF(CF740&lt;AR748,IF(CF740&lt;AR747,50,60),IF(CF740&lt;AR749,70,80)))+IF(CF741&lt;AS746,IF(CF741&lt;AS744,IF(CF741&lt;AS743,1,2),IF(CF741&lt;AS745,3,4)),IF(CF741&lt;AS748,IF(CF741&lt;AS747,5,6),IF(CF741&lt;AS749,7,8)))</f>
        <v>72</v>
      </c>
      <c r="CG744" s="16">
        <f ca="1">IF(CG740&lt;AR746,IF(CG740&lt;AR744,IF(CG740&lt;AR743,10,20),IF(CG740&lt;AR745,30,40)),IF(CG740&lt;AR748,IF(CG740&lt;AR747,50,60),IF(CG740&lt;AR749,70,80)))+IF(CG741&lt;AS746,IF(CG741&lt;AS744,IF(CG741&lt;AS743,1,2),IF(CG741&lt;AS745,3,4)),IF(CG741&lt;AS748,IF(CG741&lt;AS747,5,6),IF(CG741&lt;AS749,7,8)))</f>
        <v>72</v>
      </c>
      <c r="CH744" s="16">
        <f ca="1">IF(CH740&lt;AR746,IF(CH740&lt;AR744,IF(CH740&lt;AR743,10,20),IF(CH740&lt;AR745,30,40)),IF(CH740&lt;AR748,IF(CH740&lt;AR747,50,60),IF(CH740&lt;AR749,70,80)))+IF(CH741&lt;AS746,IF(CH741&lt;AS744,IF(CH741&lt;AS743,1,2),IF(CH741&lt;AS745,3,4)),IF(CH741&lt;AS748,IF(CH741&lt;AS747,5,6),IF(CH741&lt;AS749,7,8)))</f>
        <v>72</v>
      </c>
      <c r="CI744" s="16">
        <f ca="1">IF(CI740&lt;AR746,IF(CI740&lt;AR744,IF(CI740&lt;AR743,10,20),IF(CI740&lt;AR745,30,40)),IF(CI740&lt;AR748,IF(CI740&lt;AR747,50,60),IF(CI740&lt;AR749,70,80)))+IF(CI741&lt;AS746,IF(CI741&lt;AS744,IF(CI741&lt;AS743,1,2),IF(CI741&lt;AS745,3,4)),IF(CI741&lt;AS748,IF(CI741&lt;AS747,5,6),IF(CI741&lt;AS749,7,8)))</f>
        <v>71</v>
      </c>
      <c r="CJ744" s="16">
        <f ca="1">IF(CJ740&lt;AR746,IF(CJ740&lt;AR744,IF(CJ740&lt;AR743,10,20),IF(CJ740&lt;AR745,30,40)),IF(CJ740&lt;AR748,IF(CJ740&lt;AR747,50,60),IF(CJ740&lt;AR749,70,80)))+IF(CJ741&lt;AS746,IF(CJ741&lt;AS744,IF(CJ741&lt;AS743,1,2),IF(CJ741&lt;AS745,3,4)),IF(CJ741&lt;AS748,IF(CJ741&lt;AS747,5,6),IF(CJ741&lt;AS749,7,8)))</f>
        <v>72</v>
      </c>
      <c r="CK744" s="16">
        <f ca="1">IF(CK740&lt;AR746,IF(CK740&lt;AR744,IF(CK740&lt;AR743,10,20),IF(CK740&lt;AR745,30,40)),IF(CK740&lt;AR748,IF(CK740&lt;AR747,50,60),IF(CK740&lt;AR749,70,80)))+IF(CK741&lt;AS746,IF(CK741&lt;AS744,IF(CK741&lt;AS743,1,2),IF(CK741&lt;AS745,3,4)),IF(CK741&lt;AS748,IF(CK741&lt;AS747,5,6),IF(CK741&lt;AS749,7,8)))</f>
        <v>71</v>
      </c>
      <c r="CL744" s="16">
        <f ca="1">IF(CL740&lt;AR746,IF(CL740&lt;AR744,IF(CL740&lt;AR743,10,20),IF(CL740&lt;AR745,30,40)),IF(CL740&lt;AR748,IF(CL740&lt;AR747,50,60),IF(CL740&lt;AR749,70,80)))+IF(CL741&lt;AS746,IF(CL741&lt;AS744,IF(CL741&lt;AS743,1,2),IF(CL741&lt;AS745,3,4)),IF(CL741&lt;AS748,IF(CL741&lt;AS747,5,6),IF(CL741&lt;AS749,7,8)))</f>
        <v>72</v>
      </c>
      <c r="CM744" s="16">
        <f ca="1">IF(CM740&lt;AR746,IF(CM740&lt;AR744,IF(CM740&lt;AR743,10,20),IF(CM740&lt;AR745,30,40)),IF(CM740&lt;AR748,IF(CM740&lt;AR747,50,60),IF(CM740&lt;AR749,70,80)))+IF(CM741&lt;AS746,IF(CM741&lt;AS744,IF(CM741&lt;AS743,1,2),IF(CM741&lt;AS745,3,4)),IF(CM741&lt;AS748,IF(CM741&lt;AS747,5,6),IF(CM741&lt;AS749,7,8)))</f>
        <v>72</v>
      </c>
      <c r="CN744" s="16">
        <f ca="1">IF(CN740&lt;AR746,IF(CN740&lt;AR744,IF(CN740&lt;AR743,10,20),IF(CN740&lt;AR745,30,40)),IF(CN740&lt;AR748,IF(CN740&lt;AR747,50,60),IF(CN740&lt;AR749,70,80)))+IF(CN741&lt;AS746,IF(CN741&lt;AS744,IF(CN741&lt;AS743,1,2),IF(CN741&lt;AS745,3,4)),IF(CN741&lt;AS748,IF(CN741&lt;AS747,5,6),IF(CN741&lt;AS749,7,8)))</f>
        <v>62</v>
      </c>
      <c r="CO744" s="16">
        <f ca="1">IF(CO740&lt;AR746,IF(CO740&lt;AR744,IF(CO740&lt;AR743,10,20),IF(CO740&lt;AR745,30,40)),IF(CO740&lt;AR748,IF(CO740&lt;AR747,50,60),IF(CO740&lt;AR749,70,80)))+IF(CO741&lt;AS746,IF(CO741&lt;AS744,IF(CO741&lt;AS743,1,2),IF(CO741&lt;AS745,3,4)),IF(CO741&lt;AS748,IF(CO741&lt;AS747,5,6),IF(CO741&lt;AS749,7,8)))</f>
        <v>72</v>
      </c>
      <c r="CP744" s="16">
        <f ca="1">IF(CP740&lt;AR746,IF(CP740&lt;AR744,IF(CP740&lt;AR743,10,20),IF(CP740&lt;AR745,30,40)),IF(CP740&lt;AR748,IF(CP740&lt;AR747,50,60),IF(CP740&lt;AR749,70,80)))+IF(CP741&lt;AS746,IF(CP741&lt;AS744,IF(CP741&lt;AS743,1,2),IF(CP741&lt;AS745,3,4)),IF(CP741&lt;AS748,IF(CP741&lt;AS747,5,6),IF(CP741&lt;AS749,7,8)))</f>
        <v>72</v>
      </c>
      <c r="CQ744" s="16">
        <f ca="1">IF(CQ740&lt;AR746,IF(CQ740&lt;AR744,IF(CQ740&lt;AR743,10,20),IF(CQ740&lt;AR745,30,40)),IF(CQ740&lt;AR748,IF(CQ740&lt;AR747,50,60),IF(CQ740&lt;AR749,70,80)))+IF(CQ741&lt;AS746,IF(CQ741&lt;AS744,IF(CQ741&lt;AS743,1,2),IF(CQ741&lt;AS745,3,4)),IF(CQ741&lt;AS748,IF(CQ741&lt;AS747,5,6),IF(CQ741&lt;AS749,7,8)))</f>
        <v>72</v>
      </c>
      <c r="CR744" s="16">
        <f ca="1">IF(CR740&lt;AR746,IF(CR740&lt;AR744,IF(CR740&lt;AR743,10,20),IF(CR740&lt;AR745,30,40)),IF(CR740&lt;AR748,IF(CR740&lt;AR747,50,60),IF(CR740&lt;AR749,70,80)))+IF(CR741&lt;AS746,IF(CR741&lt;AS744,IF(CR741&lt;AS743,1,2),IF(CR741&lt;AS745,3,4)),IF(CR741&lt;AS748,IF(CR741&lt;AS747,5,6),IF(CR741&lt;AS749,7,8)))</f>
        <v>72</v>
      </c>
    </row>
    <row r="745" spans="1:96" x14ac:dyDescent="0.35">
      <c r="A745" s="23"/>
      <c r="B745" s="38">
        <v>3.125E-2</v>
      </c>
      <c r="C745" s="49">
        <v>30</v>
      </c>
      <c r="D745" s="26">
        <f ca="1">AE732/AE738</f>
        <v>0</v>
      </c>
      <c r="E745" s="19">
        <f ca="1">COUNTIF(AU744:CR747,31)</f>
        <v>0</v>
      </c>
      <c r="F745" s="19">
        <f ca="1">COUNTIF(AU744:CR747,32)</f>
        <v>0</v>
      </c>
      <c r="G745" s="19">
        <f ca="1">COUNTIF(AU744:CR747,33)</f>
        <v>0</v>
      </c>
      <c r="H745" s="19">
        <f ca="1">COUNTIF(AU744:CR747,34)</f>
        <v>0</v>
      </c>
      <c r="I745" s="19">
        <f ca="1">COUNTIF(AU744:CR747,35)</f>
        <v>0</v>
      </c>
      <c r="J745" s="19">
        <f ca="1">COUNTIF(AU744:CR747,36)</f>
        <v>0</v>
      </c>
      <c r="K745" s="19">
        <f ca="1">COUNTIF(AU744:CR747,37)</f>
        <v>0</v>
      </c>
      <c r="L745" s="19">
        <f ca="1">COUNTIF(AU744:CR747,38)</f>
        <v>0</v>
      </c>
      <c r="N745" s="45">
        <f ca="1">ROUNDDOWN(E745*$AK$17+RAND(),0)</f>
        <v>0</v>
      </c>
      <c r="O745" s="45">
        <f ca="1">ROUNDDOWN(F745*$AL$17+RAND(),0)</f>
        <v>0</v>
      </c>
      <c r="P745" s="45">
        <f ca="1">ROUNDDOWN(G745*$AM$17+RAND(),0)</f>
        <v>0</v>
      </c>
      <c r="Q745" s="45">
        <f ca="1">ROUNDDOWN(H745*$AN$17+RAND(),0)</f>
        <v>0</v>
      </c>
      <c r="R745" s="45">
        <f ca="1">ROUNDDOWN(I745*$AO$17+RAND(),0)</f>
        <v>0</v>
      </c>
      <c r="S745" s="45">
        <f ca="1">ROUNDDOWN(J745*$AP$17+RAND(),0)</f>
        <v>0</v>
      </c>
      <c r="T745" s="45">
        <f ca="1">ROUNDDOWN(K745*$AQ$17+RAND(),0)</f>
        <v>0</v>
      </c>
      <c r="U745" s="45">
        <f ca="1">ROUNDDOWN(L745*$AR$17+RAND(),0)</f>
        <v>0</v>
      </c>
      <c r="W745" s="47">
        <f t="shared" ca="1" si="1383"/>
        <v>0</v>
      </c>
      <c r="X745" s="47">
        <f t="shared" ca="1" si="1369"/>
        <v>0</v>
      </c>
      <c r="Y745" s="47">
        <f t="shared" ca="1" si="1370"/>
        <v>0</v>
      </c>
      <c r="Z745" s="47">
        <f t="shared" ca="1" si="1371"/>
        <v>0</v>
      </c>
      <c r="AA745" s="47">
        <f t="shared" ca="1" si="1372"/>
        <v>0</v>
      </c>
      <c r="AB745" s="47">
        <f t="shared" ca="1" si="1373"/>
        <v>0</v>
      </c>
      <c r="AC745" s="47">
        <f t="shared" ca="1" si="1374"/>
        <v>0</v>
      </c>
      <c r="AD745" s="47">
        <f t="shared" ca="1" si="1375"/>
        <v>0</v>
      </c>
      <c r="AE745" s="21">
        <f t="shared" ca="1" si="1384"/>
        <v>0</v>
      </c>
      <c r="AH745" s="48">
        <f t="shared" ca="1" si="1385"/>
        <v>0</v>
      </c>
      <c r="AI745" s="48">
        <f t="shared" ca="1" si="1376"/>
        <v>0</v>
      </c>
      <c r="AJ745" s="48">
        <f t="shared" ca="1" si="1377"/>
        <v>0</v>
      </c>
      <c r="AK745" s="48">
        <f t="shared" ca="1" si="1378"/>
        <v>0</v>
      </c>
      <c r="AL745" s="48">
        <f t="shared" ca="1" si="1379"/>
        <v>0</v>
      </c>
      <c r="AM745" s="48">
        <f t="shared" ca="1" si="1380"/>
        <v>0</v>
      </c>
      <c r="AN745" s="48">
        <f t="shared" ca="1" si="1381"/>
        <v>0</v>
      </c>
      <c r="AO745" s="48">
        <f t="shared" ca="1" si="1382"/>
        <v>0</v>
      </c>
      <c r="AQ745" s="1">
        <v>30</v>
      </c>
      <c r="AR745" s="13">
        <f t="shared" ca="1" si="1386"/>
        <v>0</v>
      </c>
      <c r="AS745" s="13">
        <f ca="1">AS744+G742</f>
        <v>1</v>
      </c>
      <c r="AT745" s="8">
        <v>3</v>
      </c>
      <c r="AU745" s="16">
        <f ca="1">IF(AU742&lt;AR746,IF(AU742&lt;AR744,IF(AU742&lt;AR743,10,20),IF(AU742&lt;AR745,30,40)),IF(AU742&lt;AR748,IF(AU742&lt;AR747,50,60),IF(AU742&lt;AR749,70,80)))+IF(AU743&lt;AS746,IF(AU743&lt;AS744,IF(AU743&lt;AS743,1,2),IF(AU743&lt;AS745,3,4)),IF(AU743&lt;AS748,IF(AU743&lt;AS747,5,6),IF(AU743&lt;AS749,7,8)))</f>
        <v>71</v>
      </c>
      <c r="AV745" s="16">
        <f ca="1">IF(AV742&lt;AR746,IF(AV742&lt;AR744,IF(AV742&lt;AR743,10,20),IF(AV742&lt;AR745,30,40)),IF(AV742&lt;AR748,IF(AV742&lt;AR747,50,60),IF(AV742&lt;AR749,70,80)))+IF(AV743&lt;AS746,IF(AV743&lt;AS744,IF(AV743&lt;AS743,1,2),IF(AV743&lt;AS745,3,4)),IF(AV743&lt;AS748,IF(AV743&lt;AS747,5,6),IF(AV743&lt;AS749,7,8)))</f>
        <v>82</v>
      </c>
      <c r="AW745" s="16">
        <f ca="1">IF(AW742&lt;AR746,IF(AW742&lt;AR744,IF(AW742&lt;AR743,10,20),IF(AW742&lt;AR745,30,40)),IF(AW742&lt;AR748,IF(AW742&lt;AR747,50,60),IF(AW742&lt;AR749,70,80)))+IF(AW743&lt;AS746,IF(AW743&lt;AS744,IF(AW743&lt;AS743,1,2),IF(AW743&lt;AS745,3,4)),IF(AW743&lt;AS748,IF(AW743&lt;AS747,5,6),IF(AW743&lt;AS749,7,8)))</f>
        <v>72</v>
      </c>
      <c r="AX745" s="16">
        <f ca="1">IF(AX742&lt;AR746,IF(AX742&lt;AR744,IF(AX742&lt;AR743,10,20),IF(AX742&lt;AR745,30,40)),IF(AX742&lt;AR748,IF(AX742&lt;AR747,50,60),IF(AX742&lt;AR749,70,80)))+IF(AX743&lt;AS746,IF(AX743&lt;AS744,IF(AX743&lt;AS743,1,2),IF(AX743&lt;AS745,3,4)),IF(AX743&lt;AS748,IF(AX743&lt;AS747,5,6),IF(AX743&lt;AS749,7,8)))</f>
        <v>72</v>
      </c>
      <c r="AY745" s="16">
        <f ca="1">IF(AY742&lt;AR746,IF(AY742&lt;AR744,IF(AY742&lt;AR743,10,20),IF(AY742&lt;AR745,30,40)),IF(AY742&lt;AR748,IF(AY742&lt;AR747,50,60),IF(AY742&lt;AR749,70,80)))+IF(AY743&lt;AS746,IF(AY743&lt;AS744,IF(AY743&lt;AS743,1,2),IF(AY743&lt;AS745,3,4)),IF(AY743&lt;AS748,IF(AY743&lt;AS747,5,6),IF(AY743&lt;AS749,7,8)))</f>
        <v>72</v>
      </c>
      <c r="AZ745" s="16">
        <f ca="1">IF(AZ742&lt;AR746,IF(AZ742&lt;AR744,IF(AZ742&lt;AR743,10,20),IF(AZ742&lt;AR745,30,40)),IF(AZ742&lt;AR748,IF(AZ742&lt;AR747,50,60),IF(AZ742&lt;AR749,70,80)))+IF(AZ743&lt;AS746,IF(AZ743&lt;AS744,IF(AZ743&lt;AS743,1,2),IF(AZ743&lt;AS745,3,4)),IF(AZ743&lt;AS748,IF(AZ743&lt;AS747,5,6),IF(AZ743&lt;AS749,7,8)))</f>
        <v>72</v>
      </c>
      <c r="BA745" s="16">
        <f ca="1">IF(BA742&lt;AR746,IF(BA742&lt;AR744,IF(BA742&lt;AR743,10,20),IF(BA742&lt;AR745,30,40)),IF(BA742&lt;AR748,IF(BA742&lt;AR747,50,60),IF(BA742&lt;AR749,70,80)))+IF(BA743&lt;AS746,IF(BA743&lt;AS744,IF(BA743&lt;AS743,1,2),IF(BA743&lt;AS745,3,4)),IF(BA743&lt;AS748,IF(BA743&lt;AS747,5,6),IF(BA743&lt;AS749,7,8)))</f>
        <v>72</v>
      </c>
      <c r="BB745" s="16">
        <f ca="1">IF(BB742&lt;AR746,IF(BB742&lt;AR744,IF(BB742&lt;AR743,10,20),IF(BB742&lt;AR745,30,40)),IF(BB742&lt;AR748,IF(BB742&lt;AR747,50,60),IF(BB742&lt;AR749,70,80)))+IF(BB743&lt;AS746,IF(BB743&lt;AS744,IF(BB743&lt;AS743,1,2),IF(BB743&lt;AS745,3,4)),IF(BB743&lt;AS748,IF(BB743&lt;AS747,5,6),IF(BB743&lt;AS749,7,8)))</f>
        <v>72</v>
      </c>
      <c r="BC745" s="16">
        <f ca="1">IF(BC742&lt;AR746,IF(BC742&lt;AR744,IF(BC742&lt;AR743,10,20),IF(BC742&lt;AR745,30,40)),IF(BC742&lt;AR748,IF(BC742&lt;AR747,50,60),IF(BC742&lt;AR749,70,80)))+IF(BC743&lt;AS746,IF(BC743&lt;AS744,IF(BC743&lt;AS743,1,2),IF(BC743&lt;AS745,3,4)),IF(BC743&lt;AS748,IF(BC743&lt;AS747,5,6),IF(BC743&lt;AS749,7,8)))</f>
        <v>72</v>
      </c>
      <c r="BD745" s="16">
        <f ca="1">IF(BD742&lt;AR746,IF(BD742&lt;AR744,IF(BD742&lt;AR743,10,20),IF(BD742&lt;AR745,30,40)),IF(BD742&lt;AR748,IF(BD742&lt;AR747,50,60),IF(BD742&lt;AR749,70,80)))+IF(BD743&lt;AS746,IF(BD743&lt;AS744,IF(BD743&lt;AS743,1,2),IF(BD743&lt;AS745,3,4)),IF(BD743&lt;AS748,IF(BD743&lt;AS747,5,6),IF(BD743&lt;AS749,7,8)))</f>
        <v>72</v>
      </c>
      <c r="BE745" s="16">
        <f ca="1">IF(BE742&lt;AR746,IF(BE742&lt;AR744,IF(BE742&lt;AR743,10,20),IF(BE742&lt;AR745,30,40)),IF(BE742&lt;AR748,IF(BE742&lt;AR747,50,60),IF(BE742&lt;AR749,70,80)))+IF(BE743&lt;AS746,IF(BE743&lt;AS744,IF(BE743&lt;AS743,1,2),IF(BE743&lt;AS745,3,4)),IF(BE743&lt;AS748,IF(BE743&lt;AS747,5,6),IF(BE743&lt;AS749,7,8)))</f>
        <v>72</v>
      </c>
      <c r="BF745" s="16">
        <f ca="1">IF(BF742&lt;AR746,IF(BF742&lt;AR744,IF(BF742&lt;AR743,10,20),IF(BF742&lt;AR745,30,40)),IF(BF742&lt;AR748,IF(BF742&lt;AR747,50,60),IF(BF742&lt;AR749,70,80)))+IF(BF743&lt;AS746,IF(BF743&lt;AS744,IF(BF743&lt;AS743,1,2),IF(BF743&lt;AS745,3,4)),IF(BF743&lt;AS748,IF(BF743&lt;AS747,5,6),IF(BF743&lt;AS749,7,8)))</f>
        <v>72</v>
      </c>
      <c r="BG745" s="16">
        <f ca="1">IF(BG742&lt;AR746,IF(BG742&lt;AR744,IF(BG742&lt;AR743,10,20),IF(BG742&lt;AR745,30,40)),IF(BG742&lt;AR748,IF(BG742&lt;AR747,50,60),IF(BG742&lt;AR749,70,80)))+IF(BG743&lt;AS746,IF(BG743&lt;AS744,IF(BG743&lt;AS743,1,2),IF(BG743&lt;AS745,3,4)),IF(BG743&lt;AS748,IF(BG743&lt;AS747,5,6),IF(BG743&lt;AS749,7,8)))</f>
        <v>72</v>
      </c>
      <c r="BH745" s="16">
        <f ca="1">IF(BH742&lt;AR746,IF(BH742&lt;AR744,IF(BH742&lt;AR743,10,20),IF(BH742&lt;AR745,30,40)),IF(BH742&lt;AR748,IF(BH742&lt;AR747,50,60),IF(BH742&lt;AR749,70,80)))+IF(BH743&lt;AS746,IF(BH743&lt;AS744,IF(BH743&lt;AS743,1,2),IF(BH743&lt;AS745,3,4)),IF(BH743&lt;AS748,IF(BH743&lt;AS747,5,6),IF(BH743&lt;AS749,7,8)))</f>
        <v>82</v>
      </c>
      <c r="BI745" s="16">
        <f ca="1">IF(BI742&lt;AR746,IF(BI742&lt;AR744,IF(BI742&lt;AR743,10,20),IF(BI742&lt;AR745,30,40)),IF(BI742&lt;AR748,IF(BI742&lt;AR747,50,60),IF(BI742&lt;AR749,70,80)))+IF(BI743&lt;AS746,IF(BI743&lt;AS744,IF(BI743&lt;AS743,1,2),IF(BI743&lt;AS745,3,4)),IF(BI743&lt;AS748,IF(BI743&lt;AS747,5,6),IF(BI743&lt;AS749,7,8)))</f>
        <v>82</v>
      </c>
      <c r="BJ745" s="16">
        <f ca="1">IF(BJ742&lt;AR746,IF(BJ742&lt;AR744,IF(BJ742&lt;AR743,10,20),IF(BJ742&lt;AR745,30,40)),IF(BJ742&lt;AR748,IF(BJ742&lt;AR747,50,60),IF(BJ742&lt;AR749,70,80)))+IF(BJ743&lt;AS746,IF(BJ743&lt;AS744,IF(BJ743&lt;AS743,1,2),IF(BJ743&lt;AS745,3,4)),IF(BJ743&lt;AS748,IF(BJ743&lt;AS747,5,6),IF(BJ743&lt;AS749,7,8)))</f>
        <v>82</v>
      </c>
      <c r="BK745" s="16">
        <f ca="1">IF(BK742&lt;AR746,IF(BK742&lt;AR744,IF(BK742&lt;AR743,10,20),IF(BK742&lt;AR745,30,40)),IF(BK742&lt;AR748,IF(BK742&lt;AR747,50,60),IF(BK742&lt;AR749,70,80)))+IF(BK743&lt;AS746,IF(BK743&lt;AS744,IF(BK743&lt;AS743,1,2),IF(BK743&lt;AS745,3,4)),IF(BK743&lt;AS748,IF(BK743&lt;AS747,5,6),IF(BK743&lt;AS749,7,8)))</f>
        <v>71</v>
      </c>
      <c r="BL745" s="16">
        <f ca="1">IF(BL742&lt;AR746,IF(BL742&lt;AR744,IF(BL742&lt;AR743,10,20),IF(BL742&lt;AR745,30,40)),IF(BL742&lt;AR748,IF(BL742&lt;AR747,50,60),IF(BL742&lt;AR749,70,80)))+IF(BL743&lt;AS746,IF(BL743&lt;AS744,IF(BL743&lt;AS743,1,2),IF(BL743&lt;AS745,3,4)),IF(BL743&lt;AS748,IF(BL743&lt;AS747,5,6),IF(BL743&lt;AS749,7,8)))</f>
        <v>72</v>
      </c>
      <c r="BM745" s="16">
        <f ca="1">IF(BM742&lt;AR746,IF(BM742&lt;AR744,IF(BM742&lt;AR743,10,20),IF(BM742&lt;AR745,30,40)),IF(BM742&lt;AR748,IF(BM742&lt;AR747,50,60),IF(BM742&lt;AR749,70,80)))+IF(BM743&lt;AS746,IF(BM743&lt;AS744,IF(BM743&lt;AS743,1,2),IF(BM743&lt;AS745,3,4)),IF(BM743&lt;AS748,IF(BM743&lt;AS747,5,6),IF(BM743&lt;AS749,7,8)))</f>
        <v>71</v>
      </c>
      <c r="BN745" s="16">
        <f ca="1">IF(BN742&lt;AR746,IF(BN742&lt;AR744,IF(BN742&lt;AR743,10,20),IF(BN742&lt;AR745,30,40)),IF(BN742&lt;AR748,IF(BN742&lt;AR747,50,60),IF(BN742&lt;AR749,70,80)))+IF(BN743&lt;AS746,IF(BN743&lt;AS744,IF(BN743&lt;AS743,1,2),IF(BN743&lt;AS745,3,4)),IF(BN743&lt;AS748,IF(BN743&lt;AS747,5,6),IF(BN743&lt;AS749,7,8)))</f>
        <v>72</v>
      </c>
      <c r="BO745" s="16">
        <f ca="1">IF(BO742&lt;AR746,IF(BO742&lt;AR744,IF(BO742&lt;AR743,10,20),IF(BO742&lt;AR745,30,40)),IF(BO742&lt;AR748,IF(BO742&lt;AR747,50,60),IF(BO742&lt;AR749,70,80)))+IF(BO743&lt;AS746,IF(BO743&lt;AS744,IF(BO743&lt;AS743,1,2),IF(BO743&lt;AS745,3,4)),IF(BO743&lt;AS748,IF(BO743&lt;AS747,5,6),IF(BO743&lt;AS749,7,8)))</f>
        <v>72</v>
      </c>
      <c r="BP745" s="16">
        <f ca="1">IF(BP742&lt;AR746,IF(BP742&lt;AR744,IF(BP742&lt;AR743,10,20),IF(BP742&lt;AR745,30,40)),IF(BP742&lt;AR748,IF(BP742&lt;AR747,50,60),IF(BP742&lt;AR749,70,80)))+IF(BP743&lt;AS746,IF(BP743&lt;AS744,IF(BP743&lt;AS743,1,2),IF(BP743&lt;AS745,3,4)),IF(BP743&lt;AS748,IF(BP743&lt;AS747,5,6),IF(BP743&lt;AS749,7,8)))</f>
        <v>72</v>
      </c>
      <c r="BQ745" s="16">
        <f ca="1">IF(BQ742&lt;AR746,IF(BQ742&lt;AR744,IF(BQ742&lt;AR743,10,20),IF(BQ742&lt;AR745,30,40)),IF(BQ742&lt;AR748,IF(BQ742&lt;AR747,50,60),IF(BQ742&lt;AR749,70,80)))+IF(BQ743&lt;AS746,IF(BQ743&lt;AS744,IF(BQ743&lt;AS743,1,2),IF(BQ743&lt;AS745,3,4)),IF(BQ743&lt;AS748,IF(BQ743&lt;AS747,5,6),IF(BQ743&lt;AS749,7,8)))</f>
        <v>72</v>
      </c>
      <c r="BR745" s="16">
        <f ca="1">IF(BR742&lt;AR746,IF(BR742&lt;AR744,IF(BR742&lt;AR743,10,20),IF(BR742&lt;AR745,30,40)),IF(BR742&lt;AR748,IF(BR742&lt;AR747,50,60),IF(BR742&lt;AR749,70,80)))+IF(BR743&lt;AS746,IF(BR743&lt;AS744,IF(BR743&lt;AS743,1,2),IF(BR743&lt;AS745,3,4)),IF(BR743&lt;AS748,IF(BR743&lt;AS747,5,6),IF(BR743&lt;AS749,7,8)))</f>
        <v>82</v>
      </c>
      <c r="BS745" s="16">
        <f ca="1">IF(BS742&lt;AR746,IF(BS742&lt;AR744,IF(BS742&lt;AR743,10,20),IF(BS742&lt;AR745,30,40)),IF(BS742&lt;AR748,IF(BS742&lt;AR747,50,60),IF(BS742&lt;AR749,70,80)))+IF(BS743&lt;AS746,IF(BS743&lt;AS744,IF(BS743&lt;AS743,1,2),IF(BS743&lt;AS745,3,4)),IF(BS743&lt;AS748,IF(BS743&lt;AS747,5,6),IF(BS743&lt;AS749,7,8)))</f>
        <v>82</v>
      </c>
      <c r="BT745" s="16">
        <f ca="1">IF(BT742&lt;AR746,IF(BT742&lt;AR744,IF(BT742&lt;AR743,10,20),IF(BT742&lt;AR745,30,40)),IF(BT742&lt;AR748,IF(BT742&lt;AR747,50,60),IF(BT742&lt;AR749,70,80)))+IF(BT743&lt;AS746,IF(BT743&lt;AS744,IF(BT743&lt;AS743,1,2),IF(BT743&lt;AS745,3,4)),IF(BT743&lt;AS748,IF(BT743&lt;AS747,5,6),IF(BT743&lt;AS749,7,8)))</f>
        <v>72</v>
      </c>
      <c r="BU745" s="16">
        <f ca="1">IF(BU742&lt;AR746,IF(BU742&lt;AR744,IF(BU742&lt;AR743,10,20),IF(BU742&lt;AR745,30,40)),IF(BU742&lt;AR748,IF(BU742&lt;AR747,50,60),IF(BU742&lt;AR749,70,80)))+IF(BU743&lt;AS746,IF(BU743&lt;AS744,IF(BU743&lt;AS743,1,2),IF(BU743&lt;AS745,3,4)),IF(BU743&lt;AS748,IF(BU743&lt;AS747,5,6),IF(BU743&lt;AS749,7,8)))</f>
        <v>72</v>
      </c>
      <c r="BV745" s="16">
        <f ca="1">IF(BV742&lt;AR746,IF(BV742&lt;AR744,IF(BV742&lt;AR743,10,20),IF(BV742&lt;AR745,30,40)),IF(BV742&lt;AR748,IF(BV742&lt;AR747,50,60),IF(BV742&lt;AR749,70,80)))+IF(BV743&lt;AS746,IF(BV743&lt;AS744,IF(BV743&lt;AS743,1,2),IF(BV743&lt;AS745,3,4)),IF(BV743&lt;AS748,IF(BV743&lt;AS747,5,6),IF(BV743&lt;AS749,7,8)))</f>
        <v>72</v>
      </c>
      <c r="BW745" s="16">
        <f ca="1">IF(BW742&lt;AR746,IF(BW742&lt;AR744,IF(BW742&lt;AR743,10,20),IF(BW742&lt;AR745,30,40)),IF(BW742&lt;AR748,IF(BW742&lt;AR747,50,60),IF(BW742&lt;AR749,70,80)))+IF(BW743&lt;AS746,IF(BW743&lt;AS744,IF(BW743&lt;AS743,1,2),IF(BW743&lt;AS745,3,4)),IF(BW743&lt;AS748,IF(BW743&lt;AS747,5,6),IF(BW743&lt;AS749,7,8)))</f>
        <v>72</v>
      </c>
      <c r="BX745" s="16">
        <f ca="1">IF(BX742&lt;AR746,IF(BX742&lt;AR744,IF(BX742&lt;AR743,10,20),IF(BX742&lt;AR745,30,40)),IF(BX742&lt;AR748,IF(BX742&lt;AR747,50,60),IF(BX742&lt;AR749,70,80)))+IF(BX743&lt;AS746,IF(BX743&lt;AS744,IF(BX743&lt;AS743,1,2),IF(BX743&lt;AS745,3,4)),IF(BX743&lt;AS748,IF(BX743&lt;AS747,5,6),IF(BX743&lt;AS749,7,8)))</f>
        <v>72</v>
      </c>
      <c r="BY745" s="16">
        <f ca="1">IF(BY742&lt;AR746,IF(BY742&lt;AR744,IF(BY742&lt;AR743,10,20),IF(BY742&lt;AR745,30,40)),IF(BY742&lt;AR748,IF(BY742&lt;AR747,50,60),IF(BY742&lt;AR749,70,80)))+IF(BY743&lt;AS746,IF(BY743&lt;AS744,IF(BY743&lt;AS743,1,2),IF(BY743&lt;AS745,3,4)),IF(BY743&lt;AS748,IF(BY743&lt;AS747,5,6),IF(BY743&lt;AS749,7,8)))</f>
        <v>72</v>
      </c>
      <c r="BZ745" s="16">
        <f ca="1">IF(BZ742&lt;AR746,IF(BZ742&lt;AR744,IF(BZ742&lt;AR743,10,20),IF(BZ742&lt;AR745,30,40)),IF(BZ742&lt;AR748,IF(BZ742&lt;AR747,50,60),IF(BZ742&lt;AR749,70,80)))+IF(BZ743&lt;AS746,IF(BZ743&lt;AS744,IF(BZ743&lt;AS743,1,2),IF(BZ743&lt;AS745,3,4)),IF(BZ743&lt;AS748,IF(BZ743&lt;AS747,5,6),IF(BZ743&lt;AS749,7,8)))</f>
        <v>72</v>
      </c>
      <c r="CA745" s="16">
        <f ca="1">IF(CA742&lt;AR746,IF(CA742&lt;AR744,IF(CA742&lt;AR743,10,20),IF(CA742&lt;AR745,30,40)),IF(CA742&lt;AR748,IF(CA742&lt;AR747,50,60),IF(CA742&lt;AR749,70,80)))+IF(CA743&lt;AS746,IF(CA743&lt;AS744,IF(CA743&lt;AS743,1,2),IF(CA743&lt;AS745,3,4)),IF(CA743&lt;AS748,IF(CA743&lt;AS747,5,6),IF(CA743&lt;AS749,7,8)))</f>
        <v>72</v>
      </c>
      <c r="CB745" s="16">
        <f ca="1">IF(CB742&lt;AR746,IF(CB742&lt;AR744,IF(CB742&lt;AR743,10,20),IF(CB742&lt;AR745,30,40)),IF(CB742&lt;AR748,IF(CB742&lt;AR747,50,60),IF(CB742&lt;AR749,70,80)))+IF(CB743&lt;AS746,IF(CB743&lt;AS744,IF(CB743&lt;AS743,1,2),IF(CB743&lt;AS745,3,4)),IF(CB743&lt;AS748,IF(CB743&lt;AS747,5,6),IF(CB743&lt;AS749,7,8)))</f>
        <v>72</v>
      </c>
      <c r="CC745" s="16">
        <f ca="1">IF(CC742&lt;AR746,IF(CC742&lt;AR744,IF(CC742&lt;AR743,10,20),IF(CC742&lt;AR745,30,40)),IF(CC742&lt;AR748,IF(CC742&lt;AR747,50,60),IF(CC742&lt;AR749,70,80)))+IF(CC743&lt;AS746,IF(CC743&lt;AS744,IF(CC743&lt;AS743,1,2),IF(CC743&lt;AS745,3,4)),IF(CC743&lt;AS748,IF(CC743&lt;AS747,5,6),IF(CC743&lt;AS749,7,8)))</f>
        <v>72</v>
      </c>
      <c r="CD745" s="16">
        <f ca="1">IF(CD742&lt;AR746,IF(CD742&lt;AR744,IF(CD742&lt;AR743,10,20),IF(CD742&lt;AR745,30,40)),IF(CD742&lt;AR748,IF(CD742&lt;AR747,50,60),IF(CD742&lt;AR749,70,80)))+IF(CD743&lt;AS746,IF(CD743&lt;AS744,IF(CD743&lt;AS743,1,2),IF(CD743&lt;AS745,3,4)),IF(CD743&lt;AS748,IF(CD743&lt;AS747,5,6),IF(CD743&lt;AS749,7,8)))</f>
        <v>72</v>
      </c>
      <c r="CE745" s="16">
        <f ca="1">IF(CE742&lt;AR746,IF(CE742&lt;AR744,IF(CE742&lt;AR743,10,20),IF(CE742&lt;AR745,30,40)),IF(CE742&lt;AR748,IF(CE742&lt;AR747,50,60),IF(CE742&lt;AR749,70,80)))+IF(CE743&lt;AS746,IF(CE743&lt;AS744,IF(CE743&lt;AS743,1,2),IF(CE743&lt;AS745,3,4)),IF(CE743&lt;AS748,IF(CE743&lt;AS747,5,6),IF(CE743&lt;AS749,7,8)))</f>
        <v>72</v>
      </c>
      <c r="CF745" s="16">
        <f ca="1">IF(CF742&lt;AR746,IF(CF742&lt;AR744,IF(CF742&lt;AR743,10,20),IF(CF742&lt;AR745,30,40)),IF(CF742&lt;AR748,IF(CF742&lt;AR747,50,60),IF(CF742&lt;AR749,70,80)))+IF(CF743&lt;AS746,IF(CF743&lt;AS744,IF(CF743&lt;AS743,1,2),IF(CF743&lt;AS745,3,4)),IF(CF743&lt;AS748,IF(CF743&lt;AS747,5,6),IF(CF743&lt;AS749,7,8)))</f>
        <v>72</v>
      </c>
      <c r="CG745" s="16">
        <f ca="1">IF(CG742&lt;AR746,IF(CG742&lt;AR744,IF(CG742&lt;AR743,10,20),IF(CG742&lt;AR745,30,40)),IF(CG742&lt;AR748,IF(CG742&lt;AR747,50,60),IF(CG742&lt;AR749,70,80)))+IF(CG743&lt;AS746,IF(CG743&lt;AS744,IF(CG743&lt;AS743,1,2),IF(CG743&lt;AS745,3,4)),IF(CG743&lt;AS748,IF(CG743&lt;AS747,5,6),IF(CG743&lt;AS749,7,8)))</f>
        <v>71</v>
      </c>
      <c r="CH745" s="16">
        <f ca="1">IF(CH742&lt;AR746,IF(CH742&lt;AR744,IF(CH742&lt;AR743,10,20),IF(CH742&lt;AR745,30,40)),IF(CH742&lt;AR748,IF(CH742&lt;AR747,50,60),IF(CH742&lt;AR749,70,80)))+IF(CH743&lt;AS746,IF(CH743&lt;AS744,IF(CH743&lt;AS743,1,2),IF(CH743&lt;AS745,3,4)),IF(CH743&lt;AS748,IF(CH743&lt;AS747,5,6),IF(CH743&lt;AS749,7,8)))</f>
        <v>72</v>
      </c>
      <c r="CI745" s="16">
        <f ca="1">IF(CI742&lt;AR746,IF(CI742&lt;AR744,IF(CI742&lt;AR743,10,20),IF(CI742&lt;AR745,30,40)),IF(CI742&lt;AR748,IF(CI742&lt;AR747,50,60),IF(CI742&lt;AR749,70,80)))+IF(CI743&lt;AS746,IF(CI743&lt;AS744,IF(CI743&lt;AS743,1,2),IF(CI743&lt;AS745,3,4)),IF(CI743&lt;AS748,IF(CI743&lt;AS747,5,6),IF(CI743&lt;AS749,7,8)))</f>
        <v>72</v>
      </c>
      <c r="CJ745" s="16">
        <f ca="1">IF(CJ742&lt;AR746,IF(CJ742&lt;AR744,IF(CJ742&lt;AR743,10,20),IF(CJ742&lt;AR745,30,40)),IF(CJ742&lt;AR748,IF(CJ742&lt;AR747,50,60),IF(CJ742&lt;AR749,70,80)))+IF(CJ743&lt;AS746,IF(CJ743&lt;AS744,IF(CJ743&lt;AS743,1,2),IF(CJ743&lt;AS745,3,4)),IF(CJ743&lt;AS748,IF(CJ743&lt;AS747,5,6),IF(CJ743&lt;AS749,7,8)))</f>
        <v>72</v>
      </c>
      <c r="CK745" s="16">
        <f ca="1">IF(CK742&lt;AR746,IF(CK742&lt;AR744,IF(CK742&lt;AR743,10,20),IF(CK742&lt;AR745,30,40)),IF(CK742&lt;AR748,IF(CK742&lt;AR747,50,60),IF(CK742&lt;AR749,70,80)))+IF(CK743&lt;AS746,IF(CK743&lt;AS744,IF(CK743&lt;AS743,1,2),IF(CK743&lt;AS745,3,4)),IF(CK743&lt;AS748,IF(CK743&lt;AS747,5,6),IF(CK743&lt;AS749,7,8)))</f>
        <v>72</v>
      </c>
      <c r="CL745" s="16">
        <f ca="1">IF(CL742&lt;AR746,IF(CL742&lt;AR744,IF(CL742&lt;AR743,10,20),IF(CL742&lt;AR745,30,40)),IF(CL742&lt;AR748,IF(CL742&lt;AR747,50,60),IF(CL742&lt;AR749,70,80)))+IF(CL743&lt;AS746,IF(CL743&lt;AS744,IF(CL743&lt;AS743,1,2),IF(CL743&lt;AS745,3,4)),IF(CL743&lt;AS748,IF(CL743&lt;AS747,5,6),IF(CL743&lt;AS749,7,8)))</f>
        <v>72</v>
      </c>
      <c r="CM745" s="16">
        <f ca="1">IF(CM742&lt;AR746,IF(CM742&lt;AR744,IF(CM742&lt;AR743,10,20),IF(CM742&lt;AR745,30,40)),IF(CM742&lt;AR748,IF(CM742&lt;AR747,50,60),IF(CM742&lt;AR749,70,80)))+IF(CM743&lt;AS746,IF(CM743&lt;AS744,IF(CM743&lt;AS743,1,2),IF(CM743&lt;AS745,3,4)),IF(CM743&lt;AS748,IF(CM743&lt;AS747,5,6),IF(CM743&lt;AS749,7,8)))</f>
        <v>71</v>
      </c>
      <c r="CN745" s="16">
        <f ca="1">IF(CN742&lt;AR746,IF(CN742&lt;AR744,IF(CN742&lt;AR743,10,20),IF(CN742&lt;AR745,30,40)),IF(CN742&lt;AR748,IF(CN742&lt;AR747,50,60),IF(CN742&lt;AR749,70,80)))+IF(CN743&lt;AS746,IF(CN743&lt;AS744,IF(CN743&lt;AS743,1,2),IF(CN743&lt;AS745,3,4)),IF(CN743&lt;AS748,IF(CN743&lt;AS747,5,6),IF(CN743&lt;AS749,7,8)))</f>
        <v>72</v>
      </c>
      <c r="CO745" s="16">
        <f ca="1">IF(CO742&lt;AR746,IF(CO742&lt;AR744,IF(CO742&lt;AR743,10,20),IF(CO742&lt;AR745,30,40)),IF(CO742&lt;AR748,IF(CO742&lt;AR747,50,60),IF(CO742&lt;AR749,70,80)))+IF(CO743&lt;AS746,IF(CO743&lt;AS744,IF(CO743&lt;AS743,1,2),IF(CO743&lt;AS745,3,4)),IF(CO743&lt;AS748,IF(CO743&lt;AS747,5,6),IF(CO743&lt;AS749,7,8)))</f>
        <v>72</v>
      </c>
      <c r="CP745" s="16">
        <f ca="1">IF(CP742&lt;AR746,IF(CP742&lt;AR744,IF(CP742&lt;AR743,10,20),IF(CP742&lt;AR745,30,40)),IF(CP742&lt;AR748,IF(CP742&lt;AR747,50,60),IF(CP742&lt;AR749,70,80)))+IF(CP743&lt;AS746,IF(CP743&lt;AS744,IF(CP743&lt;AS743,1,2),IF(CP743&lt;AS745,3,4)),IF(CP743&lt;AS748,IF(CP743&lt;AS747,5,6),IF(CP743&lt;AS749,7,8)))</f>
        <v>72</v>
      </c>
      <c r="CQ745" s="16">
        <f ca="1">IF(CQ742&lt;AR746,IF(CQ742&lt;AR744,IF(CQ742&lt;AR743,10,20),IF(CQ742&lt;AR745,30,40)),IF(CQ742&lt;AR748,IF(CQ742&lt;AR747,50,60),IF(CQ742&lt;AR749,70,80)))+IF(CQ743&lt;AS746,IF(CQ743&lt;AS744,IF(CQ743&lt;AS743,1,2),IF(CQ743&lt;AS745,3,4)),IF(CQ743&lt;AS748,IF(CQ743&lt;AS747,5,6),IF(CQ743&lt;AS749,7,8)))</f>
        <v>82</v>
      </c>
      <c r="CR745" s="16">
        <f ca="1">IF(CR742&lt;AR746,IF(CR742&lt;AR744,IF(CR742&lt;AR743,10,20),IF(CR742&lt;AR745,30,40)),IF(CR742&lt;AR748,IF(CR742&lt;AR747,50,60),IF(CR742&lt;AR749,70,80)))+IF(CR743&lt;AS746,IF(CR743&lt;AS744,IF(CR743&lt;AS743,1,2),IF(CR743&lt;AS745,3,4)),IF(CR743&lt;AS748,IF(CR743&lt;AS747,5,6),IF(CR743&lt;AS749,7,8)))</f>
        <v>72</v>
      </c>
    </row>
    <row r="746" spans="1:96" x14ac:dyDescent="0.35">
      <c r="A746" s="23"/>
      <c r="B746" s="38">
        <v>6.25E-2</v>
      </c>
      <c r="C746" s="49">
        <v>40</v>
      </c>
      <c r="D746" s="26">
        <f ca="1">AE733/AE738</f>
        <v>0</v>
      </c>
      <c r="E746" s="19">
        <f ca="1">COUNTIF(AU744:CR747,41)</f>
        <v>0</v>
      </c>
      <c r="F746" s="19">
        <f ca="1">COUNTIF(AU744:CR747,42)</f>
        <v>0</v>
      </c>
      <c r="G746" s="19">
        <f ca="1">COUNTIF(AU744:CR747,43)</f>
        <v>0</v>
      </c>
      <c r="H746" s="19">
        <f ca="1">COUNTIF(AU744:CR747,44)</f>
        <v>0</v>
      </c>
      <c r="I746" s="19">
        <f ca="1">COUNTIF(AU744:CR747,45)</f>
        <v>0</v>
      </c>
      <c r="J746" s="19">
        <f ca="1">COUNTIF(AU744:CR747,46)</f>
        <v>0</v>
      </c>
      <c r="K746" s="19">
        <f ca="1">COUNTIF(AU744:CR747,47)</f>
        <v>0</v>
      </c>
      <c r="L746" s="19">
        <f ca="1">COUNTIF(AU744:CR747,48)</f>
        <v>0</v>
      </c>
      <c r="N746" s="45">
        <f ca="1">ROUNDDOWN(E746*$AK$18+RAND(),0)</f>
        <v>0</v>
      </c>
      <c r="O746" s="45">
        <f ca="1">ROUNDDOWN(F746*$AL$18+RAND(),0)</f>
        <v>0</v>
      </c>
      <c r="P746" s="45">
        <f ca="1">ROUNDDOWN(G746*$AM$18+RAND(),0)</f>
        <v>0</v>
      </c>
      <c r="Q746" s="45">
        <f ca="1">ROUNDDOWN(H746*$AN$18+RAND(),0)</f>
        <v>0</v>
      </c>
      <c r="R746" s="45">
        <f ca="1">ROUNDDOWN(I746*$AO$18+RAND(),0)</f>
        <v>0</v>
      </c>
      <c r="S746" s="45">
        <f ca="1">ROUNDDOWN(J746*$AP$18+RAND(),0)</f>
        <v>0</v>
      </c>
      <c r="T746" s="45">
        <f ca="1">ROUNDDOWN(K746*$AQ$18+RAND(),0)</f>
        <v>0</v>
      </c>
      <c r="U746" s="45">
        <f ca="1">ROUNDDOWN(L746*$AR$18+RAND(),0)</f>
        <v>0</v>
      </c>
      <c r="W746" s="47">
        <f t="shared" ca="1" si="1383"/>
        <v>0</v>
      </c>
      <c r="X746" s="47">
        <f t="shared" ca="1" si="1369"/>
        <v>0</v>
      </c>
      <c r="Y746" s="47">
        <f t="shared" ca="1" si="1370"/>
        <v>0</v>
      </c>
      <c r="Z746" s="47">
        <f t="shared" ca="1" si="1371"/>
        <v>0</v>
      </c>
      <c r="AA746" s="47">
        <f t="shared" ca="1" si="1372"/>
        <v>0</v>
      </c>
      <c r="AB746" s="47">
        <f t="shared" ca="1" si="1373"/>
        <v>0</v>
      </c>
      <c r="AC746" s="47">
        <f t="shared" ca="1" si="1374"/>
        <v>0</v>
      </c>
      <c r="AD746" s="47">
        <f t="shared" ca="1" si="1375"/>
        <v>0</v>
      </c>
      <c r="AE746" s="21">
        <f t="shared" ca="1" si="1384"/>
        <v>0</v>
      </c>
      <c r="AH746" s="48">
        <f t="shared" ca="1" si="1385"/>
        <v>0</v>
      </c>
      <c r="AI746" s="48">
        <f t="shared" ca="1" si="1376"/>
        <v>0</v>
      </c>
      <c r="AJ746" s="48">
        <f t="shared" ca="1" si="1377"/>
        <v>0</v>
      </c>
      <c r="AK746" s="48">
        <f t="shared" ca="1" si="1378"/>
        <v>0</v>
      </c>
      <c r="AL746" s="48">
        <f t="shared" ca="1" si="1379"/>
        <v>0</v>
      </c>
      <c r="AM746" s="48">
        <f t="shared" ca="1" si="1380"/>
        <v>0</v>
      </c>
      <c r="AN746" s="48">
        <f t="shared" ca="1" si="1381"/>
        <v>0</v>
      </c>
      <c r="AO746" s="48">
        <f t="shared" ca="1" si="1382"/>
        <v>0</v>
      </c>
      <c r="AQ746" s="1">
        <v>40</v>
      </c>
      <c r="AR746" s="13">
        <f t="shared" ca="1" si="1386"/>
        <v>0</v>
      </c>
      <c r="AS746" s="13">
        <f ca="1">AS745+H742</f>
        <v>1</v>
      </c>
      <c r="AT746" s="8">
        <v>4</v>
      </c>
      <c r="AU746" s="16">
        <f ca="1">IF(AU748&lt;AR746,IF(AU748&lt;AR744,IF(AU748&lt;AR743,10,20),IF(AU748&lt;AR745,30,40)),IF(AU748&lt;AR748,IF(AU748&lt;AR747,50,60),IF(AU748&lt;AR749,70,80)))+IF(AU749&lt;AS746,IF(AU749&lt;AS744,IF(AU749&lt;AS743,1,2),IF(AU749&lt;AS745,3,4)),IF(AU749&lt;AS748,IF(AU749&lt;AS747,5,6),IF(AU749&lt;AS749,7,8)))</f>
        <v>72</v>
      </c>
      <c r="AV746" s="16">
        <f ca="1">IF(AV748&lt;AR746,IF(AV748&lt;AR744,IF(AV748&lt;AR743,10,20),IF(AV748&lt;AR745,30,40)),IF(AV748&lt;AR748,IF(AV748&lt;AR747,50,60),IF(AV748&lt;AR749,70,80)))+IF(AV749&lt;AS746,IF(AV749&lt;AS744,IF(AV749&lt;AS743,1,2),IF(AV749&lt;AS745,3,4)),IF(AV749&lt;AS748,IF(AV749&lt;AS747,5,6),IF(AV749&lt;AS749,7,8)))</f>
        <v>72</v>
      </c>
      <c r="AW746" s="16">
        <f ca="1">IF(AW748&lt;AR746,IF(AW748&lt;AR744,IF(AW748&lt;AR743,10,20),IF(AW748&lt;AR745,30,40)),IF(AW748&lt;AR748,IF(AW748&lt;AR747,50,60),IF(AW748&lt;AR749,70,80)))+IF(AW749&lt;AS746,IF(AW749&lt;AS744,IF(AW749&lt;AS743,1,2),IF(AW749&lt;AS745,3,4)),IF(AW749&lt;AS748,IF(AW749&lt;AS747,5,6),IF(AW749&lt;AS749,7,8)))</f>
        <v>72</v>
      </c>
      <c r="AX746" s="16">
        <f ca="1">IF(AX748&lt;AR746,IF(AX748&lt;AR744,IF(AX748&lt;AR743,10,20),IF(AX748&lt;AR745,30,40)),IF(AX748&lt;AR748,IF(AX748&lt;AR747,50,60),IF(AX748&lt;AR749,70,80)))+IF(AX749&lt;AS746,IF(AX749&lt;AS744,IF(AX749&lt;AS743,1,2),IF(AX749&lt;AS745,3,4)),IF(AX749&lt;AS748,IF(AX749&lt;AS747,5,6),IF(AX749&lt;AS749,7,8)))</f>
        <v>72</v>
      </c>
      <c r="AY746" s="16">
        <f ca="1">IF(AY748&lt;AR746,IF(AY748&lt;AR744,IF(AY748&lt;AR743,10,20),IF(AY748&lt;AR745,30,40)),IF(AY748&lt;AR748,IF(AY748&lt;AR747,50,60),IF(AY748&lt;AR749,70,80)))+IF(AY749&lt;AS746,IF(AY749&lt;AS744,IF(AY749&lt;AS743,1,2),IF(AY749&lt;AS745,3,4)),IF(AY749&lt;AS748,IF(AY749&lt;AS747,5,6),IF(AY749&lt;AS749,7,8)))</f>
        <v>71</v>
      </c>
      <c r="AZ746" s="16">
        <f ca="1">IF(AZ748&lt;AR746,IF(AZ748&lt;AR744,IF(AZ748&lt;AR743,10,20),IF(AZ748&lt;AR745,30,40)),IF(AZ748&lt;AR748,IF(AZ748&lt;AR747,50,60),IF(AZ748&lt;AR749,70,80)))+IF(AZ749&lt;AS746,IF(AZ749&lt;AS744,IF(AZ749&lt;AS743,1,2),IF(AZ749&lt;AS745,3,4)),IF(AZ749&lt;AS748,IF(AZ749&lt;AS747,5,6),IF(AZ749&lt;AS749,7,8)))</f>
        <v>61</v>
      </c>
      <c r="BA746" s="16">
        <f ca="1">IF(BA748&lt;AR746,IF(BA748&lt;AR744,IF(BA748&lt;AR743,10,20),IF(BA748&lt;AR745,30,40)),IF(BA748&lt;AR748,IF(BA748&lt;AR747,50,60),IF(BA748&lt;AR749,70,80)))+IF(BA749&lt;AS746,IF(BA749&lt;AS744,IF(BA749&lt;AS743,1,2),IF(BA749&lt;AS745,3,4)),IF(BA749&lt;AS748,IF(BA749&lt;AS747,5,6),IF(BA749&lt;AS749,7,8)))</f>
        <v>72</v>
      </c>
      <c r="BB746" s="16">
        <f ca="1">IF(BB748&lt;AR746,IF(BB748&lt;AR744,IF(BB748&lt;AR743,10,20),IF(BB748&lt;AR745,30,40)),IF(BB748&lt;AR748,IF(BB748&lt;AR747,50,60),IF(BB748&lt;AR749,70,80)))+IF(BB749&lt;AS746,IF(BB749&lt;AS744,IF(BB749&lt;AS743,1,2),IF(BB749&lt;AS745,3,4)),IF(BB749&lt;AS748,IF(BB749&lt;AS747,5,6),IF(BB749&lt;AS749,7,8)))</f>
        <v>72</v>
      </c>
      <c r="BC746" s="16">
        <f ca="1">IF(BC748&lt;AR746,IF(BC748&lt;AR744,IF(BC748&lt;AR743,10,20),IF(BC748&lt;AR745,30,40)),IF(BC748&lt;AR748,IF(BC748&lt;AR747,50,60),IF(BC748&lt;AR749,70,80)))+IF(BC749&lt;AS746,IF(BC749&lt;AS744,IF(BC749&lt;AS743,1,2),IF(BC749&lt;AS745,3,4)),IF(BC749&lt;AS748,IF(BC749&lt;AS747,5,6),IF(BC749&lt;AS749,7,8)))</f>
        <v>72</v>
      </c>
      <c r="BD746" s="16">
        <f ca="1">IF(BD748&lt;AR746,IF(BD748&lt;AR744,IF(BD748&lt;AR743,10,20),IF(BD748&lt;AR745,30,40)),IF(BD748&lt;AR748,IF(BD748&lt;AR747,50,60),IF(BD748&lt;AR749,70,80)))+IF(BD749&lt;AS746,IF(BD749&lt;AS744,IF(BD749&lt;AS743,1,2),IF(BD749&lt;AS745,3,4)),IF(BD749&lt;AS748,IF(BD749&lt;AS747,5,6),IF(BD749&lt;AS749,7,8)))</f>
        <v>72</v>
      </c>
      <c r="BE746" s="16">
        <f ca="1">IF(BE748&lt;AR746,IF(BE748&lt;AR744,IF(BE748&lt;AR743,10,20),IF(BE748&lt;AR745,30,40)),IF(BE748&lt;AR748,IF(BE748&lt;AR747,50,60),IF(BE748&lt;AR749,70,80)))+IF(BE749&lt;AS746,IF(BE749&lt;AS744,IF(BE749&lt;AS743,1,2),IF(BE749&lt;AS745,3,4)),IF(BE749&lt;AS748,IF(BE749&lt;AS747,5,6),IF(BE749&lt;AS749,7,8)))</f>
        <v>82</v>
      </c>
      <c r="BF746" s="16">
        <f ca="1">IF(BF748&lt;AR746,IF(BF748&lt;AR744,IF(BF748&lt;AR743,10,20),IF(BF748&lt;AR745,30,40)),IF(BF748&lt;AR748,IF(BF748&lt;AR747,50,60),IF(BF748&lt;AR749,70,80)))+IF(BF749&lt;AS746,IF(BF749&lt;AS744,IF(BF749&lt;AS743,1,2),IF(BF749&lt;AS745,3,4)),IF(BF749&lt;AS748,IF(BF749&lt;AS747,5,6),IF(BF749&lt;AS749,7,8)))</f>
        <v>82</v>
      </c>
      <c r="BG746" s="16">
        <f ca="1">IF(BG748&lt;AR746,IF(BG748&lt;AR744,IF(BG748&lt;AR743,10,20),IF(BG748&lt;AR745,30,40)),IF(BG748&lt;AR748,IF(BG748&lt;AR747,50,60),IF(BG748&lt;AR749,70,80)))+IF(BG749&lt;AS746,IF(BG749&lt;AS744,IF(BG749&lt;AS743,1,2),IF(BG749&lt;AS745,3,4)),IF(BG749&lt;AS748,IF(BG749&lt;AS747,5,6),IF(BG749&lt;AS749,7,8)))</f>
        <v>72</v>
      </c>
      <c r="BH746" s="16">
        <f ca="1">IF(BH748&lt;AR746,IF(BH748&lt;AR744,IF(BH748&lt;AR743,10,20),IF(BH748&lt;AR745,30,40)),IF(BH748&lt;AR748,IF(BH748&lt;AR747,50,60),IF(BH748&lt;AR749,70,80)))+IF(BH749&lt;AS746,IF(BH749&lt;AS744,IF(BH749&lt;AS743,1,2),IF(BH749&lt;AS745,3,4)),IF(BH749&lt;AS748,IF(BH749&lt;AS747,5,6),IF(BH749&lt;AS749,7,8)))</f>
        <v>72</v>
      </c>
      <c r="BI746" s="16">
        <f ca="1">IF(BI748&lt;AR746,IF(BI748&lt;AR744,IF(BI748&lt;AR743,10,20),IF(BI748&lt;AR745,30,40)),IF(BI748&lt;AR748,IF(BI748&lt;AR747,50,60),IF(BI748&lt;AR749,70,80)))+IF(BI749&lt;AS746,IF(BI749&lt;AS744,IF(BI749&lt;AS743,1,2),IF(BI749&lt;AS745,3,4)),IF(BI749&lt;AS748,IF(BI749&lt;AS747,5,6),IF(BI749&lt;AS749,7,8)))</f>
        <v>72</v>
      </c>
      <c r="BJ746" s="16">
        <f ca="1">IF(BJ748&lt;AR746,IF(BJ748&lt;AR744,IF(BJ748&lt;AR743,10,20),IF(BJ748&lt;AR745,30,40)),IF(BJ748&lt;AR748,IF(BJ748&lt;AR747,50,60),IF(BJ748&lt;AR749,70,80)))+IF(BJ749&lt;AS746,IF(BJ749&lt;AS744,IF(BJ749&lt;AS743,1,2),IF(BJ749&lt;AS745,3,4)),IF(BJ749&lt;AS748,IF(BJ749&lt;AS747,5,6),IF(BJ749&lt;AS749,7,8)))</f>
        <v>72</v>
      </c>
      <c r="BK746" s="16">
        <f ca="1">IF(BK748&lt;AR746,IF(BK748&lt;AR744,IF(BK748&lt;AR743,10,20),IF(BK748&lt;AR745,30,40)),IF(BK748&lt;AR748,IF(BK748&lt;AR747,50,60),IF(BK748&lt;AR749,70,80)))+IF(BK749&lt;AS746,IF(BK749&lt;AS744,IF(BK749&lt;AS743,1,2),IF(BK749&lt;AS745,3,4)),IF(BK749&lt;AS748,IF(BK749&lt;AS747,5,6),IF(BK749&lt;AS749,7,8)))</f>
        <v>72</v>
      </c>
      <c r="BL746" s="16">
        <f ca="1">IF(BL748&lt;AR746,IF(BL748&lt;AR744,IF(BL748&lt;AR743,10,20),IF(BL748&lt;AR745,30,40)),IF(BL748&lt;AR748,IF(BL748&lt;AR747,50,60),IF(BL748&lt;AR749,70,80)))+IF(BL749&lt;AS746,IF(BL749&lt;AS744,IF(BL749&lt;AS743,1,2),IF(BL749&lt;AS745,3,4)),IF(BL749&lt;AS748,IF(BL749&lt;AS747,5,6),IF(BL749&lt;AS749,7,8)))</f>
        <v>72</v>
      </c>
      <c r="BM746" s="16">
        <f ca="1">IF(BM748&lt;AR746,IF(BM748&lt;AR744,IF(BM748&lt;AR743,10,20),IF(BM748&lt;AR745,30,40)),IF(BM748&lt;AR748,IF(BM748&lt;AR747,50,60),IF(BM748&lt;AR749,70,80)))+IF(BM749&lt;AS746,IF(BM749&lt;AS744,IF(BM749&lt;AS743,1,2),IF(BM749&lt;AS745,3,4)),IF(BM749&lt;AS748,IF(BM749&lt;AS747,5,6),IF(BM749&lt;AS749,7,8)))</f>
        <v>72</v>
      </c>
      <c r="BN746" s="16">
        <f ca="1">IF(BN748&lt;AR746,IF(BN748&lt;AR744,IF(BN748&lt;AR743,10,20),IF(BN748&lt;AR745,30,40)),IF(BN748&lt;AR748,IF(BN748&lt;AR747,50,60),IF(BN748&lt;AR749,70,80)))+IF(BN749&lt;AS746,IF(BN749&lt;AS744,IF(BN749&lt;AS743,1,2),IF(BN749&lt;AS745,3,4)),IF(BN749&lt;AS748,IF(BN749&lt;AS747,5,6),IF(BN749&lt;AS749,7,8)))</f>
        <v>72</v>
      </c>
      <c r="BO746" s="16">
        <f ca="1">IF(BO748&lt;AR746,IF(BO748&lt;AR744,IF(BO748&lt;AR743,10,20),IF(BO748&lt;AR745,30,40)),IF(BO748&lt;AR748,IF(BO748&lt;AR747,50,60),IF(BO748&lt;AR749,70,80)))+IF(BO749&lt;AS746,IF(BO749&lt;AS744,IF(BO749&lt;AS743,1,2),IF(BO749&lt;AS745,3,4)),IF(BO749&lt;AS748,IF(BO749&lt;AS747,5,6),IF(BO749&lt;AS749,7,8)))</f>
        <v>72</v>
      </c>
      <c r="BP746" s="16">
        <f ca="1">IF(BP748&lt;AR746,IF(BP748&lt;AR744,IF(BP748&lt;AR743,10,20),IF(BP748&lt;AR745,30,40)),IF(BP748&lt;AR748,IF(BP748&lt;AR747,50,60),IF(BP748&lt;AR749,70,80)))+IF(BP749&lt;AS746,IF(BP749&lt;AS744,IF(BP749&lt;AS743,1,2),IF(BP749&lt;AS745,3,4)),IF(BP749&lt;AS748,IF(BP749&lt;AS747,5,6),IF(BP749&lt;AS749,7,8)))</f>
        <v>72</v>
      </c>
      <c r="BQ746" s="16">
        <f ca="1">IF(BQ748&lt;AR746,IF(BQ748&lt;AR744,IF(BQ748&lt;AR743,10,20),IF(BQ748&lt;AR745,30,40)),IF(BQ748&lt;AR748,IF(BQ748&lt;AR747,50,60),IF(BQ748&lt;AR749,70,80)))+IF(BQ749&lt;AS746,IF(BQ749&lt;AS744,IF(BQ749&lt;AS743,1,2),IF(BQ749&lt;AS745,3,4)),IF(BQ749&lt;AS748,IF(BQ749&lt;AS747,5,6),IF(BQ749&lt;AS749,7,8)))</f>
        <v>72</v>
      </c>
      <c r="BR746" s="16">
        <f ca="1">IF(BR748&lt;AR746,IF(BR748&lt;AR744,IF(BR748&lt;AR743,10,20),IF(BR748&lt;AR745,30,40)),IF(BR748&lt;AR748,IF(BR748&lt;AR747,50,60),IF(BR748&lt;AR749,70,80)))+IF(BR749&lt;AS746,IF(BR749&lt;AS744,IF(BR749&lt;AS743,1,2),IF(BR749&lt;AS745,3,4)),IF(BR749&lt;AS748,IF(BR749&lt;AS747,5,6),IF(BR749&lt;AS749,7,8)))</f>
        <v>62</v>
      </c>
      <c r="BS746" s="16">
        <f ca="1">IF(BS748&lt;AR746,IF(BS748&lt;AR744,IF(BS748&lt;AR743,10,20),IF(BS748&lt;AR745,30,40)),IF(BS748&lt;AR748,IF(BS748&lt;AR747,50,60),IF(BS748&lt;AR749,70,80)))+IF(BS749&lt;AS746,IF(BS749&lt;AS744,IF(BS749&lt;AS743,1,2),IF(BS749&lt;AS745,3,4)),IF(BS749&lt;AS748,IF(BS749&lt;AS747,5,6),IF(BS749&lt;AS749,7,8)))</f>
        <v>72</v>
      </c>
      <c r="BT746" s="16">
        <f ca="1">IF(BT748&lt;AR746,IF(BT748&lt;AR744,IF(BT748&lt;AR743,10,20),IF(BT748&lt;AR745,30,40)),IF(BT748&lt;AR748,IF(BT748&lt;AR747,50,60),IF(BT748&lt;AR749,70,80)))+IF(BT749&lt;AS746,IF(BT749&lt;AS744,IF(BT749&lt;AS743,1,2),IF(BT749&lt;AS745,3,4)),IF(BT749&lt;AS748,IF(BT749&lt;AS747,5,6),IF(BT749&lt;AS749,7,8)))</f>
        <v>72</v>
      </c>
      <c r="BU746" s="16">
        <f ca="1">IF(BU748&lt;AR746,IF(BU748&lt;AR744,IF(BU748&lt;AR743,10,20),IF(BU748&lt;AR745,30,40)),IF(BU748&lt;AR748,IF(BU748&lt;AR747,50,60),IF(BU748&lt;AR749,70,80)))+IF(BU749&lt;AS746,IF(BU749&lt;AS744,IF(BU749&lt;AS743,1,2),IF(BU749&lt;AS745,3,4)),IF(BU749&lt;AS748,IF(BU749&lt;AS747,5,6),IF(BU749&lt;AS749,7,8)))</f>
        <v>72</v>
      </c>
      <c r="BV746" s="16">
        <f ca="1">IF(BV748&lt;AR746,IF(BV748&lt;AR744,IF(BV748&lt;AR743,10,20),IF(BV748&lt;AR745,30,40)),IF(BV748&lt;AR748,IF(BV748&lt;AR747,50,60),IF(BV748&lt;AR749,70,80)))+IF(BV749&lt;AS746,IF(BV749&lt;AS744,IF(BV749&lt;AS743,1,2),IF(BV749&lt;AS745,3,4)),IF(BV749&lt;AS748,IF(BV749&lt;AS747,5,6),IF(BV749&lt;AS749,7,8)))</f>
        <v>72</v>
      </c>
      <c r="BW746" s="16">
        <f ca="1">IF(BW748&lt;AR746,IF(BW748&lt;AR744,IF(BW748&lt;AR743,10,20),IF(BW748&lt;AR745,30,40)),IF(BW748&lt;AR748,IF(BW748&lt;AR747,50,60),IF(BW748&lt;AR749,70,80)))+IF(BW749&lt;AS746,IF(BW749&lt;AS744,IF(BW749&lt;AS743,1,2),IF(BW749&lt;AS745,3,4)),IF(BW749&lt;AS748,IF(BW749&lt;AS747,5,6),IF(BW749&lt;AS749,7,8)))</f>
        <v>72</v>
      </c>
      <c r="BX746" s="16">
        <f ca="1">IF(BX748&lt;AR746,IF(BX748&lt;AR744,IF(BX748&lt;AR743,10,20),IF(BX748&lt;AR745,30,40)),IF(BX748&lt;AR748,IF(BX748&lt;AR747,50,60),IF(BX748&lt;AR749,70,80)))+IF(BX749&lt;AS746,IF(BX749&lt;AS744,IF(BX749&lt;AS743,1,2),IF(BX749&lt;AS745,3,4)),IF(BX749&lt;AS748,IF(BX749&lt;AS747,5,6),IF(BX749&lt;AS749,7,8)))</f>
        <v>72</v>
      </c>
      <c r="BY746" s="16">
        <f ca="1">IF(BY748&lt;AR746,IF(BY748&lt;AR744,IF(BY748&lt;AR743,10,20),IF(BY748&lt;AR745,30,40)),IF(BY748&lt;AR748,IF(BY748&lt;AR747,50,60),IF(BY748&lt;AR749,70,80)))+IF(BY749&lt;AS746,IF(BY749&lt;AS744,IF(BY749&lt;AS743,1,2),IF(BY749&lt;AS745,3,4)),IF(BY749&lt;AS748,IF(BY749&lt;AS747,5,6),IF(BY749&lt;AS749,7,8)))</f>
        <v>72</v>
      </c>
      <c r="BZ746" s="16">
        <f ca="1">IF(BZ748&lt;AR746,IF(BZ748&lt;AR744,IF(BZ748&lt;AR743,10,20),IF(BZ748&lt;AR745,30,40)),IF(BZ748&lt;AR748,IF(BZ748&lt;AR747,50,60),IF(BZ748&lt;AR749,70,80)))+IF(BZ749&lt;AS746,IF(BZ749&lt;AS744,IF(BZ749&lt;AS743,1,2),IF(BZ749&lt;AS745,3,4)),IF(BZ749&lt;AS748,IF(BZ749&lt;AS747,5,6),IF(BZ749&lt;AS749,7,8)))</f>
        <v>72</v>
      </c>
      <c r="CA746" s="16">
        <f ca="1">IF(CA748&lt;AR746,IF(CA748&lt;AR744,IF(CA748&lt;AR743,10,20),IF(CA748&lt;AR745,30,40)),IF(CA748&lt;AR748,IF(CA748&lt;AR747,50,60),IF(CA748&lt;AR749,70,80)))+IF(CA749&lt;AS746,IF(CA749&lt;AS744,IF(CA749&lt;AS743,1,2),IF(CA749&lt;AS745,3,4)),IF(CA749&lt;AS748,IF(CA749&lt;AS747,5,6),IF(CA749&lt;AS749,7,8)))</f>
        <v>72</v>
      </c>
      <c r="CB746" s="16">
        <f ca="1">IF(CB748&lt;AR746,IF(CB748&lt;AR744,IF(CB748&lt;AR743,10,20),IF(CB748&lt;AR745,30,40)),IF(CB748&lt;AR748,IF(CB748&lt;AR747,50,60),IF(CB748&lt;AR749,70,80)))+IF(CB749&lt;AS746,IF(CB749&lt;AS744,IF(CB749&lt;AS743,1,2),IF(CB749&lt;AS745,3,4)),IF(CB749&lt;AS748,IF(CB749&lt;AS747,5,6),IF(CB749&lt;AS749,7,8)))</f>
        <v>71</v>
      </c>
      <c r="CC746" s="16">
        <f ca="1">IF(CC748&lt;AR746,IF(CC748&lt;AR744,IF(CC748&lt;AR743,10,20),IF(CC748&lt;AR745,30,40)),IF(CC748&lt;AR748,IF(CC748&lt;AR747,50,60),IF(CC748&lt;AR749,70,80)))+IF(CC749&lt;AS746,IF(CC749&lt;AS744,IF(CC749&lt;AS743,1,2),IF(CC749&lt;AS745,3,4)),IF(CC749&lt;AS748,IF(CC749&lt;AS747,5,6),IF(CC749&lt;AS749,7,8)))</f>
        <v>72</v>
      </c>
      <c r="CD746" s="16">
        <f ca="1">IF(CD748&lt;AR746,IF(CD748&lt;AR744,IF(CD748&lt;AR743,10,20),IF(CD748&lt;AR745,30,40)),IF(CD748&lt;AR748,IF(CD748&lt;AR747,50,60),IF(CD748&lt;AR749,70,80)))+IF(CD749&lt;AS746,IF(CD749&lt;AS744,IF(CD749&lt;AS743,1,2),IF(CD749&lt;AS745,3,4)),IF(CD749&lt;AS748,IF(CD749&lt;AS747,5,6),IF(CD749&lt;AS749,7,8)))</f>
        <v>82</v>
      </c>
      <c r="CE746" s="16">
        <f ca="1">IF(CE748&lt;AR746,IF(CE748&lt;AR744,IF(CE748&lt;AR743,10,20),IF(CE748&lt;AR745,30,40)),IF(CE748&lt;AR748,IF(CE748&lt;AR747,50,60),IF(CE748&lt;AR749,70,80)))+IF(CE749&lt;AS746,IF(CE749&lt;AS744,IF(CE749&lt;AS743,1,2),IF(CE749&lt;AS745,3,4)),IF(CE749&lt;AS748,IF(CE749&lt;AS747,5,6),IF(CE749&lt;AS749,7,8)))</f>
        <v>72</v>
      </c>
      <c r="CF746" s="16">
        <f ca="1">IF(CF748&lt;AR746,IF(CF748&lt;AR744,IF(CF748&lt;AR743,10,20),IF(CF748&lt;AR745,30,40)),IF(CF748&lt;AR748,IF(CF748&lt;AR747,50,60),IF(CF748&lt;AR749,70,80)))+IF(CF749&lt;AS746,IF(CF749&lt;AS744,IF(CF749&lt;AS743,1,2),IF(CF749&lt;AS745,3,4)),IF(CF749&lt;AS748,IF(CF749&lt;AS747,5,6),IF(CF749&lt;AS749,7,8)))</f>
        <v>72</v>
      </c>
      <c r="CG746" s="16">
        <f ca="1">IF(CG748&lt;AR746,IF(CG748&lt;AR744,IF(CG748&lt;AR743,10,20),IF(CG748&lt;AR745,30,40)),IF(CG748&lt;AR748,IF(CG748&lt;AR747,50,60),IF(CG748&lt;AR749,70,80)))+IF(CG749&lt;AS746,IF(CG749&lt;AS744,IF(CG749&lt;AS743,1,2),IF(CG749&lt;AS745,3,4)),IF(CG749&lt;AS748,IF(CG749&lt;AS747,5,6),IF(CG749&lt;AS749,7,8)))</f>
        <v>72</v>
      </c>
      <c r="CH746" s="16">
        <f ca="1">IF(CH748&lt;AR746,IF(CH748&lt;AR744,IF(CH748&lt;AR743,10,20),IF(CH748&lt;AR745,30,40)),IF(CH748&lt;AR748,IF(CH748&lt;AR747,50,60),IF(CH748&lt;AR749,70,80)))+IF(CH749&lt;AS746,IF(CH749&lt;AS744,IF(CH749&lt;AS743,1,2),IF(CH749&lt;AS745,3,4)),IF(CH749&lt;AS748,IF(CH749&lt;AS747,5,6),IF(CH749&lt;AS749,7,8)))</f>
        <v>72</v>
      </c>
      <c r="CI746" s="16">
        <f ca="1">IF(CI748&lt;AR746,IF(CI748&lt;AR744,IF(CI748&lt;AR743,10,20),IF(CI748&lt;AR745,30,40)),IF(CI748&lt;AR748,IF(CI748&lt;AR747,50,60),IF(CI748&lt;AR749,70,80)))+IF(CI749&lt;AS746,IF(CI749&lt;AS744,IF(CI749&lt;AS743,1,2),IF(CI749&lt;AS745,3,4)),IF(CI749&lt;AS748,IF(CI749&lt;AS747,5,6),IF(CI749&lt;AS749,7,8)))</f>
        <v>72</v>
      </c>
      <c r="CJ746" s="16">
        <f ca="1">IF(CJ748&lt;AR746,IF(CJ748&lt;AR744,IF(CJ748&lt;AR743,10,20),IF(CJ748&lt;AR745,30,40)),IF(CJ748&lt;AR748,IF(CJ748&lt;AR747,50,60),IF(CJ748&lt;AR749,70,80)))+IF(CJ749&lt;AS746,IF(CJ749&lt;AS744,IF(CJ749&lt;AS743,1,2),IF(CJ749&lt;AS745,3,4)),IF(CJ749&lt;AS748,IF(CJ749&lt;AS747,5,6),IF(CJ749&lt;AS749,7,8)))</f>
        <v>71</v>
      </c>
      <c r="CK746" s="16">
        <f ca="1">IF(CK748&lt;AR746,IF(CK748&lt;AR744,IF(CK748&lt;AR743,10,20),IF(CK748&lt;AR745,30,40)),IF(CK748&lt;AR748,IF(CK748&lt;AR747,50,60),IF(CK748&lt;AR749,70,80)))+IF(CK749&lt;AS746,IF(CK749&lt;AS744,IF(CK749&lt;AS743,1,2),IF(CK749&lt;AS745,3,4)),IF(CK749&lt;AS748,IF(CK749&lt;AS747,5,6),IF(CK749&lt;AS749,7,8)))</f>
        <v>72</v>
      </c>
      <c r="CL746" s="16">
        <f ca="1">IF(CL748&lt;AR746,IF(CL748&lt;AR744,IF(CL748&lt;AR743,10,20),IF(CL748&lt;AR745,30,40)),IF(CL748&lt;AR748,IF(CL748&lt;AR747,50,60),IF(CL748&lt;AR749,70,80)))+IF(CL749&lt;AS746,IF(CL749&lt;AS744,IF(CL749&lt;AS743,1,2),IF(CL749&lt;AS745,3,4)),IF(CL749&lt;AS748,IF(CL749&lt;AS747,5,6),IF(CL749&lt;AS749,7,8)))</f>
        <v>72</v>
      </c>
      <c r="CM746" s="16">
        <f ca="1">IF(CM748&lt;AR746,IF(CM748&lt;AR744,IF(CM748&lt;AR743,10,20),IF(CM748&lt;AR745,30,40)),IF(CM748&lt;AR748,IF(CM748&lt;AR747,50,60),IF(CM748&lt;AR749,70,80)))+IF(CM749&lt;AS746,IF(CM749&lt;AS744,IF(CM749&lt;AS743,1,2),IF(CM749&lt;AS745,3,4)),IF(CM749&lt;AS748,IF(CM749&lt;AS747,5,6),IF(CM749&lt;AS749,7,8)))</f>
        <v>72</v>
      </c>
      <c r="CN746" s="16">
        <f ca="1">IF(CN748&lt;AR746,IF(CN748&lt;AR744,IF(CN748&lt;AR743,10,20),IF(CN748&lt;AR745,30,40)),IF(CN748&lt;AR748,IF(CN748&lt;AR747,50,60),IF(CN748&lt;AR749,70,80)))+IF(CN749&lt;AS746,IF(CN749&lt;AS744,IF(CN749&lt;AS743,1,2),IF(CN749&lt;AS745,3,4)),IF(CN749&lt;AS748,IF(CN749&lt;AS747,5,6),IF(CN749&lt;AS749,7,8)))</f>
        <v>72</v>
      </c>
      <c r="CO746" s="16">
        <f ca="1">IF(CO748&lt;AR746,IF(CO748&lt;AR744,IF(CO748&lt;AR743,10,20),IF(CO748&lt;AR745,30,40)),IF(CO748&lt;AR748,IF(CO748&lt;AR747,50,60),IF(CO748&lt;AR749,70,80)))+IF(CO749&lt;AS746,IF(CO749&lt;AS744,IF(CO749&lt;AS743,1,2),IF(CO749&lt;AS745,3,4)),IF(CO749&lt;AS748,IF(CO749&lt;AS747,5,6),IF(CO749&lt;AS749,7,8)))</f>
        <v>72</v>
      </c>
      <c r="CP746" s="16">
        <f ca="1">IF(CP748&lt;AR746,IF(CP748&lt;AR744,IF(CP748&lt;AR743,10,20),IF(CP748&lt;AR745,30,40)),IF(CP748&lt;AR748,IF(CP748&lt;AR747,50,60),IF(CP748&lt;AR749,70,80)))+IF(CP749&lt;AS746,IF(CP749&lt;AS744,IF(CP749&lt;AS743,1,2),IF(CP749&lt;AS745,3,4)),IF(CP749&lt;AS748,IF(CP749&lt;AS747,5,6),IF(CP749&lt;AS749,7,8)))</f>
        <v>72</v>
      </c>
      <c r="CQ746" s="16">
        <f ca="1">IF(CQ748&lt;AR746,IF(CQ748&lt;AR744,IF(CQ748&lt;AR743,10,20),IF(CQ748&lt;AR745,30,40)),IF(CQ748&lt;AR748,IF(CQ748&lt;AR747,50,60),IF(CQ748&lt;AR749,70,80)))+IF(CQ749&lt;AS746,IF(CQ749&lt;AS744,IF(CQ749&lt;AS743,1,2),IF(CQ749&lt;AS745,3,4)),IF(CQ749&lt;AS748,IF(CQ749&lt;AS747,5,6),IF(CQ749&lt;AS749,7,8)))</f>
        <v>71</v>
      </c>
      <c r="CR746" s="16">
        <f ca="1">IF(CR748&lt;AR746,IF(CR748&lt;AR744,IF(CR748&lt;AR743,10,20),IF(CR748&lt;AR745,30,40)),IF(CR748&lt;AR748,IF(CR748&lt;AR747,50,60),IF(CR748&lt;AR749,70,80)))+IF(CR749&lt;AS746,IF(CR749&lt;AS744,IF(CR749&lt;AS743,1,2),IF(CR749&lt;AS745,3,4)),IF(CR749&lt;AS748,IF(CR749&lt;AS747,5,6),IF(CR749&lt;AS749,7,8)))</f>
        <v>72</v>
      </c>
    </row>
    <row r="747" spans="1:96" x14ac:dyDescent="0.35">
      <c r="A747" s="23"/>
      <c r="B747" s="38">
        <v>0.125</v>
      </c>
      <c r="C747" s="49">
        <v>50</v>
      </c>
      <c r="D747" s="26">
        <f ca="1">AE734/AE738</f>
        <v>0</v>
      </c>
      <c r="E747" s="19">
        <f ca="1">COUNTIF(AU744:CR747,51)</f>
        <v>0</v>
      </c>
      <c r="F747" s="19">
        <f ca="1">COUNTIF(AU744:CR747,52)</f>
        <v>0</v>
      </c>
      <c r="G747" s="19">
        <f ca="1">COUNTIF(AU744:CR747,53)</f>
        <v>0</v>
      </c>
      <c r="H747" s="19">
        <f ca="1">COUNTIF(AU744:CR747,54)</f>
        <v>0</v>
      </c>
      <c r="I747" s="19">
        <f ca="1">COUNTIF(AU744:CR747,55)</f>
        <v>0</v>
      </c>
      <c r="J747" s="19">
        <f ca="1">COUNTIF(AU744:CR747,56)</f>
        <v>0</v>
      </c>
      <c r="K747" s="19">
        <f ca="1">COUNTIF(AU744:CR747,57)</f>
        <v>0</v>
      </c>
      <c r="L747" s="19">
        <f ca="1">COUNTIF(AU744:CR747,58)</f>
        <v>0</v>
      </c>
      <c r="N747" s="45">
        <f ca="1">ROUNDDOWN(E747*$AK$19+RAND(),0)</f>
        <v>0</v>
      </c>
      <c r="O747" s="45">
        <f ca="1">ROUNDDOWN(F747*$AL$19+RAND(),0)</f>
        <v>0</v>
      </c>
      <c r="P747" s="45">
        <f ca="1">ROUNDDOWN(G747*$AM$19+RAND(),0)</f>
        <v>0</v>
      </c>
      <c r="Q747" s="45">
        <f ca="1">ROUNDDOWN(H747*$AN$19+RAND(),0)</f>
        <v>0</v>
      </c>
      <c r="R747" s="45">
        <f ca="1">ROUNDDOWN(I747*$AO$19+RAND(),0)</f>
        <v>0</v>
      </c>
      <c r="S747" s="45">
        <f ca="1">ROUNDDOWN(J747*$AP$19+RAND(),0)</f>
        <v>0</v>
      </c>
      <c r="T747" s="45">
        <f ca="1">ROUNDDOWN(K747*$AQ$19+RAND(),0)</f>
        <v>0</v>
      </c>
      <c r="U747" s="45">
        <f ca="1">ROUNDDOWN(L747*$AR$19+RAND(),0)</f>
        <v>0</v>
      </c>
      <c r="W747" s="47">
        <f t="shared" ca="1" si="1383"/>
        <v>0</v>
      </c>
      <c r="X747" s="47">
        <f t="shared" ca="1" si="1369"/>
        <v>0</v>
      </c>
      <c r="Y747" s="47">
        <f t="shared" ca="1" si="1370"/>
        <v>0</v>
      </c>
      <c r="Z747" s="47">
        <f t="shared" ca="1" si="1371"/>
        <v>0</v>
      </c>
      <c r="AA747" s="47">
        <f t="shared" ca="1" si="1372"/>
        <v>0</v>
      </c>
      <c r="AB747" s="47">
        <f t="shared" ca="1" si="1373"/>
        <v>0</v>
      </c>
      <c r="AC747" s="47">
        <f t="shared" ca="1" si="1374"/>
        <v>0</v>
      </c>
      <c r="AD747" s="47">
        <f t="shared" ca="1" si="1375"/>
        <v>0</v>
      </c>
      <c r="AE747" s="21">
        <f t="shared" ca="1" si="1384"/>
        <v>0</v>
      </c>
      <c r="AH747" s="48">
        <f t="shared" ca="1" si="1385"/>
        <v>0</v>
      </c>
      <c r="AI747" s="48">
        <f t="shared" ca="1" si="1376"/>
        <v>0</v>
      </c>
      <c r="AJ747" s="48">
        <f t="shared" ca="1" si="1377"/>
        <v>0</v>
      </c>
      <c r="AK747" s="48">
        <f t="shared" ca="1" si="1378"/>
        <v>0</v>
      </c>
      <c r="AL747" s="48">
        <f t="shared" ca="1" si="1379"/>
        <v>0</v>
      </c>
      <c r="AM747" s="48">
        <f t="shared" ca="1" si="1380"/>
        <v>0</v>
      </c>
      <c r="AN747" s="48">
        <f t="shared" ca="1" si="1381"/>
        <v>0</v>
      </c>
      <c r="AO747" s="48">
        <f t="shared" ca="1" si="1382"/>
        <v>0</v>
      </c>
      <c r="AQ747" s="1">
        <v>50</v>
      </c>
      <c r="AR747" s="13">
        <f t="shared" ca="1" si="1386"/>
        <v>0</v>
      </c>
      <c r="AS747" s="13">
        <f ca="1">AS746+I742</f>
        <v>1</v>
      </c>
      <c r="AT747" s="8">
        <v>5</v>
      </c>
      <c r="AU747" s="16">
        <f ca="1">IF(AU750&lt;AR746,IF(AU750&lt;AR744,IF(AU750&lt;AR743,10,20),IF(AU750&lt;AR745,30,40)),IF(AU750&lt;AR748,IF(AU750&lt;AR747,50,60),IF(AU750&lt;AR749,70,80)))+IF(AU751&lt;AS746,IF(AU751&lt;AS744,IF(AU751&lt;AS743,1,2),IF(AU751&lt;AS745,3,4)),IF(AU751&lt;AS748,IF(AU751&lt;AS747,5,6),IF(AU751&lt;AS749,7,8)))</f>
        <v>72</v>
      </c>
      <c r="AV747" s="16">
        <f ca="1">IF(AV750&lt;AR746,IF(AV750&lt;AR744,IF(AV750&lt;AR743,10,20),IF(AV750&lt;AR745,30,40)),IF(AV750&lt;AR748,IF(AV750&lt;AR747,50,60),IF(AV750&lt;AR749,70,80)))+IF(AV751&lt;AS746,IF(AV751&lt;AS744,IF(AV751&lt;AS743,1,2),IF(AV751&lt;AS745,3,4)),IF(AV751&lt;AS748,IF(AV751&lt;AS747,5,6),IF(AV751&lt;AS749,7,8)))</f>
        <v>72</v>
      </c>
      <c r="AW747" s="16">
        <f ca="1">IF(AW750&lt;AR746,IF(AW750&lt;AR744,IF(AW750&lt;AR743,10,20),IF(AW750&lt;AR745,30,40)),IF(AW750&lt;AR748,IF(AW750&lt;AR747,50,60),IF(AW750&lt;AR749,70,80)))+IF(AW751&lt;AS746,IF(AW751&lt;AS744,IF(AW751&lt;AS743,1,2),IF(AW751&lt;AS745,3,4)),IF(AW751&lt;AS748,IF(AW751&lt;AS747,5,6),IF(AW751&lt;AS749,7,8)))</f>
        <v>72</v>
      </c>
      <c r="AX747" s="16">
        <f ca="1">IF(AX750&lt;AR746,IF(AX750&lt;AR744,IF(AX750&lt;AR743,10,20),IF(AX750&lt;AR745,30,40)),IF(AX750&lt;AR748,IF(AX750&lt;AR747,50,60),IF(AX750&lt;AR749,70,80)))+IF(AX751&lt;AS746,IF(AX751&lt;AS744,IF(AX751&lt;AS743,1,2),IF(AX751&lt;AS745,3,4)),IF(AX751&lt;AS748,IF(AX751&lt;AS747,5,6),IF(AX751&lt;AS749,7,8)))</f>
        <v>72</v>
      </c>
      <c r="AY747" s="16">
        <f ca="1">IF(AY750&lt;AR746,IF(AY750&lt;AR744,IF(AY750&lt;AR743,10,20),IF(AY750&lt;AR745,30,40)),IF(AY750&lt;AR748,IF(AY750&lt;AR747,50,60),IF(AY750&lt;AR749,70,80)))+IF(AY751&lt;AS746,IF(AY751&lt;AS744,IF(AY751&lt;AS743,1,2),IF(AY751&lt;AS745,3,4)),IF(AY751&lt;AS748,IF(AY751&lt;AS747,5,6),IF(AY751&lt;AS749,7,8)))</f>
        <v>72</v>
      </c>
      <c r="AZ747" s="16">
        <f ca="1">IF(AZ750&lt;AR746,IF(AZ750&lt;AR744,IF(AZ750&lt;AR743,10,20),IF(AZ750&lt;AR745,30,40)),IF(AZ750&lt;AR748,IF(AZ750&lt;AR747,50,60),IF(AZ750&lt;AR749,70,80)))+IF(AZ751&lt;AS746,IF(AZ751&lt;AS744,IF(AZ751&lt;AS743,1,2),IF(AZ751&lt;AS745,3,4)),IF(AZ751&lt;AS748,IF(AZ751&lt;AS747,5,6),IF(AZ751&lt;AS749,7,8)))</f>
        <v>72</v>
      </c>
      <c r="BA747" s="16">
        <f ca="1">IF(BA750&lt;AR746,IF(BA750&lt;AR744,IF(BA750&lt;AR743,10,20),IF(BA750&lt;AR745,30,40)),IF(BA750&lt;AR748,IF(BA750&lt;AR747,50,60),IF(BA750&lt;AR749,70,80)))+IF(BA751&lt;AS746,IF(BA751&lt;AS744,IF(BA751&lt;AS743,1,2),IF(BA751&lt;AS745,3,4)),IF(BA751&lt;AS748,IF(BA751&lt;AS747,5,6),IF(BA751&lt;AS749,7,8)))</f>
        <v>72</v>
      </c>
      <c r="BB747" s="16">
        <f ca="1">IF(BB750&lt;AR746,IF(BB750&lt;AR744,IF(BB750&lt;AR743,10,20),IF(BB750&lt;AR745,30,40)),IF(BB750&lt;AR748,IF(BB750&lt;AR747,50,60),IF(BB750&lt;AR749,70,80)))+IF(BB751&lt;AS746,IF(BB751&lt;AS744,IF(BB751&lt;AS743,1,2),IF(BB751&lt;AS745,3,4)),IF(BB751&lt;AS748,IF(BB751&lt;AS747,5,6),IF(BB751&lt;AS749,7,8)))</f>
        <v>72</v>
      </c>
      <c r="BC747" s="16">
        <f ca="1">IF(BC750&lt;AR746,IF(BC750&lt;AR744,IF(BC750&lt;AR743,10,20),IF(BC750&lt;AR745,30,40)),IF(BC750&lt;AR748,IF(BC750&lt;AR747,50,60),IF(BC750&lt;AR749,70,80)))+IF(BC751&lt;AS746,IF(BC751&lt;AS744,IF(BC751&lt;AS743,1,2),IF(BC751&lt;AS745,3,4)),IF(BC751&lt;AS748,IF(BC751&lt;AS747,5,6),IF(BC751&lt;AS749,7,8)))</f>
        <v>72</v>
      </c>
      <c r="BD747" s="16">
        <f ca="1">IF(BD750&lt;AR746,IF(BD750&lt;AR744,IF(BD750&lt;AR743,10,20),IF(BD750&lt;AR745,30,40)),IF(BD750&lt;AR748,IF(BD750&lt;AR747,50,60),IF(BD750&lt;AR749,70,80)))+IF(BD751&lt;AS746,IF(BD751&lt;AS744,IF(BD751&lt;AS743,1,2),IF(BD751&lt;AS745,3,4)),IF(BD751&lt;AS748,IF(BD751&lt;AS747,5,6),IF(BD751&lt;AS749,7,8)))</f>
        <v>72</v>
      </c>
      <c r="BE747" s="16">
        <f ca="1">IF(BE750&lt;AR746,IF(BE750&lt;AR744,IF(BE750&lt;AR743,10,20),IF(BE750&lt;AR745,30,40)),IF(BE750&lt;AR748,IF(BE750&lt;AR747,50,60),IF(BE750&lt;AR749,70,80)))+IF(BE751&lt;AS746,IF(BE751&lt;AS744,IF(BE751&lt;AS743,1,2),IF(BE751&lt;AS745,3,4)),IF(BE751&lt;AS748,IF(BE751&lt;AS747,5,6),IF(BE751&lt;AS749,7,8)))</f>
        <v>72</v>
      </c>
      <c r="BF747" s="16">
        <f ca="1">IF(BF750&lt;AR746,IF(BF750&lt;AR744,IF(BF750&lt;AR743,10,20),IF(BF750&lt;AR745,30,40)),IF(BF750&lt;AR748,IF(BF750&lt;AR747,50,60),IF(BF750&lt;AR749,70,80)))+IF(BF751&lt;AS746,IF(BF751&lt;AS744,IF(BF751&lt;AS743,1,2),IF(BF751&lt;AS745,3,4)),IF(BF751&lt;AS748,IF(BF751&lt;AS747,5,6),IF(BF751&lt;AS749,7,8)))</f>
        <v>81</v>
      </c>
      <c r="BG747" s="16">
        <f ca="1">IF(BG750&lt;AR746,IF(BG750&lt;AR744,IF(BG750&lt;AR743,10,20),IF(BG750&lt;AR745,30,40)),IF(BG750&lt;AR748,IF(BG750&lt;AR747,50,60),IF(BG750&lt;AR749,70,80)))+IF(BG751&lt;AS746,IF(BG751&lt;AS744,IF(BG751&lt;AS743,1,2),IF(BG751&lt;AS745,3,4)),IF(BG751&lt;AS748,IF(BG751&lt;AS747,5,6),IF(BG751&lt;AS749,7,8)))</f>
        <v>72</v>
      </c>
      <c r="BH747" s="16">
        <f ca="1">IF(BH750&lt;AR746,IF(BH750&lt;AR744,IF(BH750&lt;AR743,10,20),IF(BH750&lt;AR745,30,40)),IF(BH750&lt;AR748,IF(BH750&lt;AR747,50,60),IF(BH750&lt;AR749,70,80)))+IF(BH751&lt;AS746,IF(BH751&lt;AS744,IF(BH751&lt;AS743,1,2),IF(BH751&lt;AS745,3,4)),IF(BH751&lt;AS748,IF(BH751&lt;AS747,5,6),IF(BH751&lt;AS749,7,8)))</f>
        <v>72</v>
      </c>
      <c r="BI747" s="16">
        <f ca="1">IF(BI750&lt;AR746,IF(BI750&lt;AR744,IF(BI750&lt;AR743,10,20),IF(BI750&lt;AR745,30,40)),IF(BI750&lt;AR748,IF(BI750&lt;AR747,50,60),IF(BI750&lt;AR749,70,80)))+IF(BI751&lt;AS746,IF(BI751&lt;AS744,IF(BI751&lt;AS743,1,2),IF(BI751&lt;AS745,3,4)),IF(BI751&lt;AS748,IF(BI751&lt;AS747,5,6),IF(BI751&lt;AS749,7,8)))</f>
        <v>72</v>
      </c>
      <c r="BJ747" s="16">
        <f ca="1">IF(BJ750&lt;AR746,IF(BJ750&lt;AR744,IF(BJ750&lt;AR743,10,20),IF(BJ750&lt;AR745,30,40)),IF(BJ750&lt;AR748,IF(BJ750&lt;AR747,50,60),IF(BJ750&lt;AR749,70,80)))+IF(BJ751&lt;AS746,IF(BJ751&lt;AS744,IF(BJ751&lt;AS743,1,2),IF(BJ751&lt;AS745,3,4)),IF(BJ751&lt;AS748,IF(BJ751&lt;AS747,5,6),IF(BJ751&lt;AS749,7,8)))</f>
        <v>72</v>
      </c>
      <c r="BK747" s="16">
        <f ca="1">IF(BK750&lt;AR746,IF(BK750&lt;AR744,IF(BK750&lt;AR743,10,20),IF(BK750&lt;AR745,30,40)),IF(BK750&lt;AR748,IF(BK750&lt;AR747,50,60),IF(BK750&lt;AR749,70,80)))+IF(BK751&lt;AS746,IF(BK751&lt;AS744,IF(BK751&lt;AS743,1,2),IF(BK751&lt;AS745,3,4)),IF(BK751&lt;AS748,IF(BK751&lt;AS747,5,6),IF(BK751&lt;AS749,7,8)))</f>
        <v>72</v>
      </c>
      <c r="BL747" s="16">
        <f ca="1">IF(BL750&lt;AR746,IF(BL750&lt;AR744,IF(BL750&lt;AR743,10,20),IF(BL750&lt;AR745,30,40)),IF(BL750&lt;AR748,IF(BL750&lt;AR747,50,60),IF(BL750&lt;AR749,70,80)))+IF(BL751&lt;AS746,IF(BL751&lt;AS744,IF(BL751&lt;AS743,1,2),IF(BL751&lt;AS745,3,4)),IF(BL751&lt;AS748,IF(BL751&lt;AS747,5,6),IF(BL751&lt;AS749,7,8)))</f>
        <v>72</v>
      </c>
      <c r="BM747" s="16">
        <f ca="1">IF(BM750&lt;AR746,IF(BM750&lt;AR744,IF(BM750&lt;AR743,10,20),IF(BM750&lt;AR745,30,40)),IF(BM750&lt;AR748,IF(BM750&lt;AR747,50,60),IF(BM750&lt;AR749,70,80)))+IF(BM751&lt;AS746,IF(BM751&lt;AS744,IF(BM751&lt;AS743,1,2),IF(BM751&lt;AS745,3,4)),IF(BM751&lt;AS748,IF(BM751&lt;AS747,5,6),IF(BM751&lt;AS749,7,8)))</f>
        <v>72</v>
      </c>
      <c r="BN747" s="16">
        <f ca="1">IF(BN750&lt;AR746,IF(BN750&lt;AR744,IF(BN750&lt;AR743,10,20),IF(BN750&lt;AR745,30,40)),IF(BN750&lt;AR748,IF(BN750&lt;AR747,50,60),IF(BN750&lt;AR749,70,80)))+IF(BN751&lt;AS746,IF(BN751&lt;AS744,IF(BN751&lt;AS743,1,2),IF(BN751&lt;AS745,3,4)),IF(BN751&lt;AS748,IF(BN751&lt;AS747,5,6),IF(BN751&lt;AS749,7,8)))</f>
        <v>72</v>
      </c>
      <c r="BO747" s="16">
        <f ca="1">IF(BO750&lt;AR746,IF(BO750&lt;AR744,IF(BO750&lt;AR743,10,20),IF(BO750&lt;AR745,30,40)),IF(BO750&lt;AR748,IF(BO750&lt;AR747,50,60),IF(BO750&lt;AR749,70,80)))+IF(BO751&lt;AS746,IF(BO751&lt;AS744,IF(BO751&lt;AS743,1,2),IF(BO751&lt;AS745,3,4)),IF(BO751&lt;AS748,IF(BO751&lt;AS747,5,6),IF(BO751&lt;AS749,7,8)))</f>
        <v>72</v>
      </c>
      <c r="BP747" s="16">
        <f ca="1">IF(BP750&lt;AR746,IF(BP750&lt;AR744,IF(BP750&lt;AR743,10,20),IF(BP750&lt;AR745,30,40)),IF(BP750&lt;AR748,IF(BP750&lt;AR747,50,60),IF(BP750&lt;AR749,70,80)))+IF(BP751&lt;AS746,IF(BP751&lt;AS744,IF(BP751&lt;AS743,1,2),IF(BP751&lt;AS745,3,4)),IF(BP751&lt;AS748,IF(BP751&lt;AS747,5,6),IF(BP751&lt;AS749,7,8)))</f>
        <v>72</v>
      </c>
      <c r="BQ747" s="16">
        <f ca="1">IF(BQ750&lt;AR746,IF(BQ750&lt;AR744,IF(BQ750&lt;AR743,10,20),IF(BQ750&lt;AR745,30,40)),IF(BQ750&lt;AR748,IF(BQ750&lt;AR747,50,60),IF(BQ750&lt;AR749,70,80)))+IF(BQ751&lt;AS746,IF(BQ751&lt;AS744,IF(BQ751&lt;AS743,1,2),IF(BQ751&lt;AS745,3,4)),IF(BQ751&lt;AS748,IF(BQ751&lt;AS747,5,6),IF(BQ751&lt;AS749,7,8)))</f>
        <v>72</v>
      </c>
      <c r="BR747" s="16">
        <f ca="1">IF(BR750&lt;AR746,IF(BR750&lt;AR744,IF(BR750&lt;AR743,10,20),IF(BR750&lt;AR745,30,40)),IF(BR750&lt;AR748,IF(BR750&lt;AR747,50,60),IF(BR750&lt;AR749,70,80)))+IF(BR751&lt;AS746,IF(BR751&lt;AS744,IF(BR751&lt;AS743,1,2),IF(BR751&lt;AS745,3,4)),IF(BR751&lt;AS748,IF(BR751&lt;AS747,5,6),IF(BR751&lt;AS749,7,8)))</f>
        <v>72</v>
      </c>
      <c r="BS747" s="16">
        <f ca="1">IF(BS750&lt;AR746,IF(BS750&lt;AR744,IF(BS750&lt;AR743,10,20),IF(BS750&lt;AR745,30,40)),IF(BS750&lt;AR748,IF(BS750&lt;AR747,50,60),IF(BS750&lt;AR749,70,80)))+IF(BS751&lt;AS746,IF(BS751&lt;AS744,IF(BS751&lt;AS743,1,2),IF(BS751&lt;AS745,3,4)),IF(BS751&lt;AS748,IF(BS751&lt;AS747,5,6),IF(BS751&lt;AS749,7,8)))</f>
        <v>71</v>
      </c>
      <c r="BT747" s="16">
        <f ca="1">IF(BT750&lt;AR746,IF(BT750&lt;AR744,IF(BT750&lt;AR743,10,20),IF(BT750&lt;AR745,30,40)),IF(BT750&lt;AR748,IF(BT750&lt;AR747,50,60),IF(BT750&lt;AR749,70,80)))+IF(BT751&lt;AS746,IF(BT751&lt;AS744,IF(BT751&lt;AS743,1,2),IF(BT751&lt;AS745,3,4)),IF(BT751&lt;AS748,IF(BT751&lt;AS747,5,6),IF(BT751&lt;AS749,7,8)))</f>
        <v>72</v>
      </c>
      <c r="BU747" s="16">
        <f ca="1">IF(BU750&lt;AR746,IF(BU750&lt;AR744,IF(BU750&lt;AR743,10,20),IF(BU750&lt;AR745,30,40)),IF(BU750&lt;AR748,IF(BU750&lt;AR747,50,60),IF(BU750&lt;AR749,70,80)))+IF(BU751&lt;AS746,IF(BU751&lt;AS744,IF(BU751&lt;AS743,1,2),IF(BU751&lt;AS745,3,4)),IF(BU751&lt;AS748,IF(BU751&lt;AS747,5,6),IF(BU751&lt;AS749,7,8)))</f>
        <v>72</v>
      </c>
      <c r="BV747" s="16">
        <f ca="1">IF(BV750&lt;AR746,IF(BV750&lt;AR744,IF(BV750&lt;AR743,10,20),IF(BV750&lt;AR745,30,40)),IF(BV750&lt;AR748,IF(BV750&lt;AR747,50,60),IF(BV750&lt;AR749,70,80)))+IF(BV751&lt;AS746,IF(BV751&lt;AS744,IF(BV751&lt;AS743,1,2),IF(BV751&lt;AS745,3,4)),IF(BV751&lt;AS748,IF(BV751&lt;AS747,5,6),IF(BV751&lt;AS749,7,8)))</f>
        <v>72</v>
      </c>
      <c r="BW747" s="16">
        <f ca="1">IF(BW750&lt;AR746,IF(BW750&lt;AR744,IF(BW750&lt;AR743,10,20),IF(BW750&lt;AR745,30,40)),IF(BW750&lt;AR748,IF(BW750&lt;AR747,50,60),IF(BW750&lt;AR749,70,80)))+IF(BW751&lt;AS746,IF(BW751&lt;AS744,IF(BW751&lt;AS743,1,2),IF(BW751&lt;AS745,3,4)),IF(BW751&lt;AS748,IF(BW751&lt;AS747,5,6),IF(BW751&lt;AS749,7,8)))</f>
        <v>72</v>
      </c>
      <c r="BX747" s="16">
        <f ca="1">IF(BX750&lt;AR746,IF(BX750&lt;AR744,IF(BX750&lt;AR743,10,20),IF(BX750&lt;AR745,30,40)),IF(BX750&lt;AR748,IF(BX750&lt;AR747,50,60),IF(BX750&lt;AR749,70,80)))+IF(BX751&lt;AS746,IF(BX751&lt;AS744,IF(BX751&lt;AS743,1,2),IF(BX751&lt;AS745,3,4)),IF(BX751&lt;AS748,IF(BX751&lt;AS747,5,6),IF(BX751&lt;AS749,7,8)))</f>
        <v>72</v>
      </c>
      <c r="BY747" s="16">
        <f ca="1">IF(BY750&lt;AR746,IF(BY750&lt;AR744,IF(BY750&lt;AR743,10,20),IF(BY750&lt;AR745,30,40)),IF(BY750&lt;AR748,IF(BY750&lt;AR747,50,60),IF(BY750&lt;AR749,70,80)))+IF(BY751&lt;AS746,IF(BY751&lt;AS744,IF(BY751&lt;AS743,1,2),IF(BY751&lt;AS745,3,4)),IF(BY751&lt;AS748,IF(BY751&lt;AS747,5,6),IF(BY751&lt;AS749,7,8)))</f>
        <v>72</v>
      </c>
      <c r="BZ747" s="16">
        <f ca="1">IF(BZ750&lt;AR746,IF(BZ750&lt;AR744,IF(BZ750&lt;AR743,10,20),IF(BZ750&lt;AR745,30,40)),IF(BZ750&lt;AR748,IF(BZ750&lt;AR747,50,60),IF(BZ750&lt;AR749,70,80)))+IF(BZ751&lt;AS746,IF(BZ751&lt;AS744,IF(BZ751&lt;AS743,1,2),IF(BZ751&lt;AS745,3,4)),IF(BZ751&lt;AS748,IF(BZ751&lt;AS747,5,6),IF(BZ751&lt;AS749,7,8)))</f>
        <v>82</v>
      </c>
      <c r="CA747" s="16">
        <f ca="1">IF(CA750&lt;AR746,IF(CA750&lt;AR744,IF(CA750&lt;AR743,10,20),IF(CA750&lt;AR745,30,40)),IF(CA750&lt;AR748,IF(CA750&lt;AR747,50,60),IF(CA750&lt;AR749,70,80)))+IF(CA751&lt;AS746,IF(CA751&lt;AS744,IF(CA751&lt;AS743,1,2),IF(CA751&lt;AS745,3,4)),IF(CA751&lt;AS748,IF(CA751&lt;AS747,5,6),IF(CA751&lt;AS749,7,8)))</f>
        <v>72</v>
      </c>
      <c r="CB747" s="16">
        <f ca="1">IF(CB750&lt;AR746,IF(CB750&lt;AR744,IF(CB750&lt;AR743,10,20),IF(CB750&lt;AR745,30,40)),IF(CB750&lt;AR748,IF(CB750&lt;AR747,50,60),IF(CB750&lt;AR749,70,80)))+IF(CB751&lt;AS746,IF(CB751&lt;AS744,IF(CB751&lt;AS743,1,2),IF(CB751&lt;AS745,3,4)),IF(CB751&lt;AS748,IF(CB751&lt;AS747,5,6),IF(CB751&lt;AS749,7,8)))</f>
        <v>72</v>
      </c>
      <c r="CC747" s="16">
        <f ca="1">IF(CC750&lt;AR746,IF(CC750&lt;AR744,IF(CC750&lt;AR743,10,20),IF(CC750&lt;AR745,30,40)),IF(CC750&lt;AR748,IF(CC750&lt;AR747,50,60),IF(CC750&lt;AR749,70,80)))+IF(CC751&lt;AS746,IF(CC751&lt;AS744,IF(CC751&lt;AS743,1,2),IF(CC751&lt;AS745,3,4)),IF(CC751&lt;AS748,IF(CC751&lt;AS747,5,6),IF(CC751&lt;AS749,7,8)))</f>
        <v>71</v>
      </c>
      <c r="CD747" s="16">
        <f ca="1">IF(CD750&lt;AR746,IF(CD750&lt;AR744,IF(CD750&lt;AR743,10,20),IF(CD750&lt;AR745,30,40)),IF(CD750&lt;AR748,IF(CD750&lt;AR747,50,60),IF(CD750&lt;AR749,70,80)))+IF(CD751&lt;AS746,IF(CD751&lt;AS744,IF(CD751&lt;AS743,1,2),IF(CD751&lt;AS745,3,4)),IF(CD751&lt;AS748,IF(CD751&lt;AS747,5,6),IF(CD751&lt;AS749,7,8)))</f>
        <v>82</v>
      </c>
      <c r="CE747" s="16">
        <f ca="1">IF(CE750&lt;AR746,IF(CE750&lt;AR744,IF(CE750&lt;AR743,10,20),IF(CE750&lt;AR745,30,40)),IF(CE750&lt;AR748,IF(CE750&lt;AR747,50,60),IF(CE750&lt;AR749,70,80)))+IF(CE751&lt;AS746,IF(CE751&lt;AS744,IF(CE751&lt;AS743,1,2),IF(CE751&lt;AS745,3,4)),IF(CE751&lt;AS748,IF(CE751&lt;AS747,5,6),IF(CE751&lt;AS749,7,8)))</f>
        <v>72</v>
      </c>
      <c r="CF747" s="16">
        <f ca="1">IF(CF750&lt;AR746,IF(CF750&lt;AR744,IF(CF750&lt;AR743,10,20),IF(CF750&lt;AR745,30,40)),IF(CF750&lt;AR748,IF(CF750&lt;AR747,50,60),IF(CF750&lt;AR749,70,80)))+IF(CF751&lt;AS746,IF(CF751&lt;AS744,IF(CF751&lt;AS743,1,2),IF(CF751&lt;AS745,3,4)),IF(CF751&lt;AS748,IF(CF751&lt;AS747,5,6),IF(CF751&lt;AS749,7,8)))</f>
        <v>72</v>
      </c>
      <c r="CG747" s="16">
        <f ca="1">IF(CG750&lt;AR746,IF(CG750&lt;AR744,IF(CG750&lt;AR743,10,20),IF(CG750&lt;AR745,30,40)),IF(CG750&lt;AR748,IF(CG750&lt;AR747,50,60),IF(CG750&lt;AR749,70,80)))+IF(CG751&lt;AS746,IF(CG751&lt;AS744,IF(CG751&lt;AS743,1,2),IF(CG751&lt;AS745,3,4)),IF(CG751&lt;AS748,IF(CG751&lt;AS747,5,6),IF(CG751&lt;AS749,7,8)))</f>
        <v>72</v>
      </c>
      <c r="CH747" s="16">
        <f ca="1">IF(CH750&lt;AR746,IF(CH750&lt;AR744,IF(CH750&lt;AR743,10,20),IF(CH750&lt;AR745,30,40)),IF(CH750&lt;AR748,IF(CH750&lt;AR747,50,60),IF(CH750&lt;AR749,70,80)))+IF(CH751&lt;AS746,IF(CH751&lt;AS744,IF(CH751&lt;AS743,1,2),IF(CH751&lt;AS745,3,4)),IF(CH751&lt;AS748,IF(CH751&lt;AS747,5,6),IF(CH751&lt;AS749,7,8)))</f>
        <v>62</v>
      </c>
      <c r="CI747" s="16">
        <f ca="1">IF(CI750&lt;AR746,IF(CI750&lt;AR744,IF(CI750&lt;AR743,10,20),IF(CI750&lt;AR745,30,40)),IF(CI750&lt;AR748,IF(CI750&lt;AR747,50,60),IF(CI750&lt;AR749,70,80)))+IF(CI751&lt;AS746,IF(CI751&lt;AS744,IF(CI751&lt;AS743,1,2),IF(CI751&lt;AS745,3,4)),IF(CI751&lt;AS748,IF(CI751&lt;AS747,5,6),IF(CI751&lt;AS749,7,8)))</f>
        <v>72</v>
      </c>
      <c r="CJ747" s="16">
        <f ca="1">IF(CJ750&lt;AR746,IF(CJ750&lt;AR744,IF(CJ750&lt;AR743,10,20),IF(CJ750&lt;AR745,30,40)),IF(CJ750&lt;AR748,IF(CJ750&lt;AR747,50,60),IF(CJ750&lt;AR749,70,80)))+IF(CJ751&lt;AS746,IF(CJ751&lt;AS744,IF(CJ751&lt;AS743,1,2),IF(CJ751&lt;AS745,3,4)),IF(CJ751&lt;AS748,IF(CJ751&lt;AS747,5,6),IF(CJ751&lt;AS749,7,8)))</f>
        <v>72</v>
      </c>
      <c r="CK747" s="16">
        <f ca="1">IF(CK750&lt;AR746,IF(CK750&lt;AR744,IF(CK750&lt;AR743,10,20),IF(CK750&lt;AR745,30,40)),IF(CK750&lt;AR748,IF(CK750&lt;AR747,50,60),IF(CK750&lt;AR749,70,80)))+IF(CK751&lt;AS746,IF(CK751&lt;AS744,IF(CK751&lt;AS743,1,2),IF(CK751&lt;AS745,3,4)),IF(CK751&lt;AS748,IF(CK751&lt;AS747,5,6),IF(CK751&lt;AS749,7,8)))</f>
        <v>72</v>
      </c>
      <c r="CL747" s="16">
        <f ca="1">IF(CL750&lt;AR746,IF(CL750&lt;AR744,IF(CL750&lt;AR743,10,20),IF(CL750&lt;AR745,30,40)),IF(CL750&lt;AR748,IF(CL750&lt;AR747,50,60),IF(CL750&lt;AR749,70,80)))+IF(CL751&lt;AS746,IF(CL751&lt;AS744,IF(CL751&lt;AS743,1,2),IF(CL751&lt;AS745,3,4)),IF(CL751&lt;AS748,IF(CL751&lt;AS747,5,6),IF(CL751&lt;AS749,7,8)))</f>
        <v>81</v>
      </c>
      <c r="CM747" s="16">
        <f ca="1">IF(CM750&lt;AR746,IF(CM750&lt;AR744,IF(CM750&lt;AR743,10,20),IF(CM750&lt;AR745,30,40)),IF(CM750&lt;AR748,IF(CM750&lt;AR747,50,60),IF(CM750&lt;AR749,70,80)))+IF(CM751&lt;AS746,IF(CM751&lt;AS744,IF(CM751&lt;AS743,1,2),IF(CM751&lt;AS745,3,4)),IF(CM751&lt;AS748,IF(CM751&lt;AS747,5,6),IF(CM751&lt;AS749,7,8)))</f>
        <v>72</v>
      </c>
      <c r="CN747" s="16">
        <f ca="1">IF(CN750&lt;AR746,IF(CN750&lt;AR744,IF(CN750&lt;AR743,10,20),IF(CN750&lt;AR745,30,40)),IF(CN750&lt;AR748,IF(CN750&lt;AR747,50,60),IF(CN750&lt;AR749,70,80)))+IF(CN751&lt;AS746,IF(CN751&lt;AS744,IF(CN751&lt;AS743,1,2),IF(CN751&lt;AS745,3,4)),IF(CN751&lt;AS748,IF(CN751&lt;AS747,5,6),IF(CN751&lt;AS749,7,8)))</f>
        <v>81</v>
      </c>
      <c r="CO747" s="16">
        <f ca="1">IF(CO750&lt;AR746,IF(CO750&lt;AR744,IF(CO750&lt;AR743,10,20),IF(CO750&lt;AR745,30,40)),IF(CO750&lt;AR748,IF(CO750&lt;AR747,50,60),IF(CO750&lt;AR749,70,80)))+IF(CO751&lt;AS746,IF(CO751&lt;AS744,IF(CO751&lt;AS743,1,2),IF(CO751&lt;AS745,3,4)),IF(CO751&lt;AS748,IF(CO751&lt;AS747,5,6),IF(CO751&lt;AS749,7,8)))</f>
        <v>72</v>
      </c>
      <c r="CP747" s="16">
        <f ca="1">IF(CP750&lt;AR746,IF(CP750&lt;AR744,IF(CP750&lt;AR743,10,20),IF(CP750&lt;AR745,30,40)),IF(CP750&lt;AR748,IF(CP750&lt;AR747,50,60),IF(CP750&lt;AR749,70,80)))+IF(CP751&lt;AS746,IF(CP751&lt;AS744,IF(CP751&lt;AS743,1,2),IF(CP751&lt;AS745,3,4)),IF(CP751&lt;AS748,IF(CP751&lt;AS747,5,6),IF(CP751&lt;AS749,7,8)))</f>
        <v>71</v>
      </c>
      <c r="CQ747" s="16">
        <f ca="1">IF(CQ750&lt;AR746,IF(CQ750&lt;AR744,IF(CQ750&lt;AR743,10,20),IF(CQ750&lt;AR745,30,40)),IF(CQ750&lt;AR748,IF(CQ750&lt;AR747,50,60),IF(CQ750&lt;AR749,70,80)))+IF(CQ751&lt;AS746,IF(CQ751&lt;AS744,IF(CQ751&lt;AS743,1,2),IF(CQ751&lt;AS745,3,4)),IF(CQ751&lt;AS748,IF(CQ751&lt;AS747,5,6),IF(CQ751&lt;AS749,7,8)))</f>
        <v>81</v>
      </c>
      <c r="CR747" s="16">
        <f ca="1">IF(CR750&lt;AR746,IF(CR750&lt;AR744,IF(CR750&lt;AR743,10,20),IF(CR750&lt;AR745,30,40)),IF(CR750&lt;AR748,IF(CR750&lt;AR747,50,60),IF(CR750&lt;AR749,70,80)))+IF(CR751&lt;AS746,IF(CR751&lt;AS744,IF(CR751&lt;AS743,1,2),IF(CR751&lt;AS745,3,4)),IF(CR751&lt;AS748,IF(CR751&lt;AS747,5,6),IF(CR751&lt;AS749,7,8)))</f>
        <v>72</v>
      </c>
    </row>
    <row r="748" spans="1:96" x14ac:dyDescent="0.35">
      <c r="A748" s="23"/>
      <c r="B748" s="39">
        <v>0.25</v>
      </c>
      <c r="C748" s="49">
        <v>60</v>
      </c>
      <c r="D748" s="26">
        <f ca="1">AE735/AE738</f>
        <v>8.86426592797784E-3</v>
      </c>
      <c r="E748" s="19">
        <f ca="1">COUNTIF(AU744:CR747,61)</f>
        <v>1</v>
      </c>
      <c r="F748" s="19">
        <f ca="1">COUNTIF(AU744:CR747,62)</f>
        <v>3</v>
      </c>
      <c r="G748" s="19">
        <f ca="1">COUNTIF(AU744:CR747,63)</f>
        <v>0</v>
      </c>
      <c r="H748" s="19">
        <f ca="1">COUNTIF(AU744:CR747,64)</f>
        <v>0</v>
      </c>
      <c r="I748" s="19">
        <f ca="1">COUNTIF(AU744:CR747,65)</f>
        <v>0</v>
      </c>
      <c r="J748" s="19">
        <f ca="1">COUNTIF(AU744:CR747,66)</f>
        <v>0</v>
      </c>
      <c r="K748" s="19">
        <f ca="1">COUNTIF(AU744:CR747,67)</f>
        <v>0</v>
      </c>
      <c r="L748" s="19">
        <f ca="1">COUNTIF(AU744:CR747,68)</f>
        <v>0</v>
      </c>
      <c r="N748" s="45">
        <f ca="1">ROUNDDOWN(E748*$AK$20+RAND(),0)</f>
        <v>0</v>
      </c>
      <c r="O748" s="45">
        <f ca="1">ROUNDDOWN(F748*$AL$20+RAND(),0)</f>
        <v>0</v>
      </c>
      <c r="P748" s="45">
        <f ca="1">ROUNDDOWN(G748*$AM$20+RAND(),0)</f>
        <v>0</v>
      </c>
      <c r="Q748" s="45">
        <f ca="1">ROUNDDOWN(H748*$AN$20+RAND(),0)</f>
        <v>0</v>
      </c>
      <c r="R748" s="45">
        <f ca="1">ROUNDDOWN(I748*$AO$20+RAND(),0)</f>
        <v>0</v>
      </c>
      <c r="S748" s="45">
        <f ca="1">ROUNDDOWN(J748*$AP$20+RAND(),0)</f>
        <v>0</v>
      </c>
      <c r="T748" s="45">
        <f ca="1">ROUNDDOWN(K748*$AQ$20+RAND(),0)</f>
        <v>0</v>
      </c>
      <c r="U748" s="45">
        <f ca="1">ROUNDDOWN(L748*$AR$20+RAND(),0)</f>
        <v>0</v>
      </c>
      <c r="W748" s="47">
        <f t="shared" ca="1" si="1383"/>
        <v>0</v>
      </c>
      <c r="X748" s="47">
        <f t="shared" ca="1" si="1369"/>
        <v>0</v>
      </c>
      <c r="Y748" s="47">
        <f t="shared" ca="1" si="1370"/>
        <v>0</v>
      </c>
      <c r="Z748" s="47">
        <f t="shared" ca="1" si="1371"/>
        <v>0</v>
      </c>
      <c r="AA748" s="47">
        <f t="shared" ca="1" si="1372"/>
        <v>0</v>
      </c>
      <c r="AB748" s="47">
        <f t="shared" ca="1" si="1373"/>
        <v>0</v>
      </c>
      <c r="AC748" s="47">
        <f t="shared" ca="1" si="1374"/>
        <v>0</v>
      </c>
      <c r="AD748" s="47">
        <f t="shared" ca="1" si="1375"/>
        <v>0</v>
      </c>
      <c r="AE748" s="21">
        <f t="shared" ca="1" si="1384"/>
        <v>15</v>
      </c>
      <c r="AH748" s="48">
        <f t="shared" ca="1" si="1385"/>
        <v>0</v>
      </c>
      <c r="AI748" s="48">
        <f t="shared" ca="1" si="1376"/>
        <v>0</v>
      </c>
      <c r="AJ748" s="48">
        <f t="shared" ca="1" si="1377"/>
        <v>0</v>
      </c>
      <c r="AK748" s="48">
        <f t="shared" ca="1" si="1378"/>
        <v>0</v>
      </c>
      <c r="AL748" s="48">
        <f t="shared" ca="1" si="1379"/>
        <v>0</v>
      </c>
      <c r="AM748" s="48">
        <f t="shared" ca="1" si="1380"/>
        <v>0</v>
      </c>
      <c r="AN748" s="48">
        <f t="shared" ca="1" si="1381"/>
        <v>0</v>
      </c>
      <c r="AO748" s="48">
        <f t="shared" ca="1" si="1382"/>
        <v>0</v>
      </c>
      <c r="AQ748" s="1">
        <v>60</v>
      </c>
      <c r="AR748" s="13">
        <f t="shared" ca="1" si="1386"/>
        <v>8.86426592797784E-3</v>
      </c>
      <c r="AS748" s="13">
        <f ca="1">AS747+J742</f>
        <v>1</v>
      </c>
      <c r="AT748" s="8">
        <v>6</v>
      </c>
      <c r="AU748" s="15">
        <f t="shared" ref="AU748:CR751" ca="1" si="1387">RAND()</f>
        <v>0.74081038613021644</v>
      </c>
      <c r="AV748" s="15">
        <f t="shared" ca="1" si="1387"/>
        <v>0.12352749223573301</v>
      </c>
      <c r="AW748" s="15">
        <f t="shared" ca="1" si="1387"/>
        <v>6.8900934442365003E-2</v>
      </c>
      <c r="AX748" s="15">
        <f t="shared" ca="1" si="1387"/>
        <v>0.11234781917499748</v>
      </c>
      <c r="AY748" s="15">
        <f t="shared" ca="1" si="1387"/>
        <v>0.40168828825225755</v>
      </c>
      <c r="AZ748" s="15">
        <f t="shared" ca="1" si="1387"/>
        <v>1.3768497948211111E-3</v>
      </c>
      <c r="BA748" s="15">
        <f t="shared" ca="1" si="1387"/>
        <v>5.862477622051665E-2</v>
      </c>
      <c r="BB748" s="15">
        <f t="shared" ca="1" si="1387"/>
        <v>0.19498491030113374</v>
      </c>
      <c r="BC748" s="15">
        <f t="shared" ca="1" si="1387"/>
        <v>0.49144611735342014</v>
      </c>
      <c r="BD748" s="15">
        <f t="shared" ca="1" si="1387"/>
        <v>6.795218608585829E-2</v>
      </c>
      <c r="BE748" s="15">
        <f t="shared" ca="1" si="1387"/>
        <v>0.94971645429334006</v>
      </c>
      <c r="BF748" s="15">
        <f t="shared" ca="1" si="1387"/>
        <v>0.90668125402440514</v>
      </c>
      <c r="BG748" s="15">
        <f t="shared" ca="1" si="1387"/>
        <v>0.23446841515565298</v>
      </c>
      <c r="BH748" s="15">
        <f t="shared" ca="1" si="1387"/>
        <v>0.50513466901053938</v>
      </c>
      <c r="BI748" s="15">
        <f t="shared" ca="1" si="1387"/>
        <v>0.66167585912910354</v>
      </c>
      <c r="BJ748" s="15">
        <f t="shared" ca="1" si="1387"/>
        <v>0.32660069977636619</v>
      </c>
      <c r="BK748" s="15">
        <f t="shared" ca="1" si="1387"/>
        <v>0.45847661203887968</v>
      </c>
      <c r="BL748" s="15">
        <f t="shared" ca="1" si="1387"/>
        <v>0.13520845816583582</v>
      </c>
      <c r="BM748" s="15">
        <f t="shared" ca="1" si="1387"/>
        <v>0.6391932072994061</v>
      </c>
      <c r="BN748" s="15">
        <f t="shared" ca="1" si="1387"/>
        <v>0.24933504658884609</v>
      </c>
      <c r="BO748" s="15">
        <f t="shared" ca="1" si="1387"/>
        <v>0.15269998815887276</v>
      </c>
      <c r="BP748" s="15">
        <f t="shared" ca="1" si="1387"/>
        <v>0.17406832608383105</v>
      </c>
      <c r="BQ748" s="15">
        <f t="shared" ca="1" si="1387"/>
        <v>0.57228842988735185</v>
      </c>
      <c r="BR748" s="15">
        <f t="shared" ca="1" si="1387"/>
        <v>5.5131523204873245E-3</v>
      </c>
      <c r="BS748" s="15">
        <f t="shared" ca="1" si="1387"/>
        <v>0.19927101045622375</v>
      </c>
      <c r="BT748" s="15">
        <f t="shared" ca="1" si="1387"/>
        <v>0.87008828147121065</v>
      </c>
      <c r="BU748" s="15">
        <f t="shared" ca="1" si="1387"/>
        <v>0.28212059683067681</v>
      </c>
      <c r="BV748" s="15">
        <f t="shared" ca="1" si="1387"/>
        <v>0.62596428843837049</v>
      </c>
      <c r="BW748" s="15">
        <f t="shared" ca="1" si="1387"/>
        <v>0.61239019129783967</v>
      </c>
      <c r="BX748" s="15">
        <f t="shared" ca="1" si="1387"/>
        <v>1.2005845063258969E-2</v>
      </c>
      <c r="BY748" s="15">
        <f t="shared" ca="1" si="1387"/>
        <v>0.30010503226300123</v>
      </c>
      <c r="BZ748" s="15">
        <f t="shared" ca="1" si="1387"/>
        <v>0.23016006681239243</v>
      </c>
      <c r="CA748" s="15">
        <f t="shared" ca="1" si="1387"/>
        <v>4.8710235576535754E-2</v>
      </c>
      <c r="CB748" s="15">
        <f t="shared" ca="1" si="1387"/>
        <v>0.26155498588183179</v>
      </c>
      <c r="CC748" s="15">
        <f t="shared" ca="1" si="1387"/>
        <v>5.2345907242526746E-2</v>
      </c>
      <c r="CD748" s="15">
        <f t="shared" ca="1" si="1387"/>
        <v>0.97698911279726275</v>
      </c>
      <c r="CE748" s="15">
        <f t="shared" ca="1" si="1387"/>
        <v>0.46001157150727423</v>
      </c>
      <c r="CF748" s="15">
        <f t="shared" ca="1" si="1387"/>
        <v>0.85727028072500944</v>
      </c>
      <c r="CG748" s="15">
        <f t="shared" ca="1" si="1387"/>
        <v>0.12043019732812188</v>
      </c>
      <c r="CH748" s="15">
        <f t="shared" ca="1" si="1387"/>
        <v>0.63340058565735113</v>
      </c>
      <c r="CI748" s="15">
        <f t="shared" ca="1" si="1387"/>
        <v>5.2144176328258074E-2</v>
      </c>
      <c r="CJ748" s="15">
        <f t="shared" ca="1" si="1387"/>
        <v>0.29409256475183143</v>
      </c>
      <c r="CK748" s="15">
        <f t="shared" ca="1" si="1387"/>
        <v>0.50844293377137439</v>
      </c>
      <c r="CL748" s="15">
        <f t="shared" ca="1" si="1387"/>
        <v>0.29108094419211228</v>
      </c>
      <c r="CM748" s="15">
        <f t="shared" ca="1" si="1387"/>
        <v>0.37731819724588855</v>
      </c>
      <c r="CN748" s="15">
        <f t="shared" ca="1" si="1387"/>
        <v>0.22182136678135977</v>
      </c>
      <c r="CO748" s="15">
        <f t="shared" ca="1" si="1387"/>
        <v>0.37422384028577249</v>
      </c>
      <c r="CP748" s="15">
        <f t="shared" ca="1" si="1387"/>
        <v>0.83619799529102279</v>
      </c>
      <c r="CQ748" s="15">
        <f t="shared" ca="1" si="1387"/>
        <v>1.2857627822887352E-2</v>
      </c>
      <c r="CR748" s="15">
        <f t="shared" ca="1" si="1387"/>
        <v>0.75796483942739068</v>
      </c>
    </row>
    <row r="749" spans="1:96" x14ac:dyDescent="0.35">
      <c r="A749" s="23"/>
      <c r="B749" s="39">
        <v>0.5</v>
      </c>
      <c r="C749" s="49">
        <v>70</v>
      </c>
      <c r="D749" s="26">
        <f ca="1">AE736/AE738</f>
        <v>0.87867036011080335</v>
      </c>
      <c r="E749" s="19">
        <f ca="1">COUNTIF(AU744:CR747,71)</f>
        <v>17</v>
      </c>
      <c r="F749" s="19">
        <f ca="1">COUNTIF(AU744:CR747,72)</f>
        <v>159</v>
      </c>
      <c r="G749" s="19">
        <f ca="1">COUNTIF(AU744:CR747,73)</f>
        <v>0</v>
      </c>
      <c r="H749" s="19">
        <f ca="1">COUNTIF(AU744:CR747,74)</f>
        <v>0</v>
      </c>
      <c r="I749" s="19">
        <f ca="1">COUNTIF(AU744:CR747,75)</f>
        <v>0</v>
      </c>
      <c r="J749" s="19">
        <f ca="1">COUNTIF(AU744:CR747,76)</f>
        <v>0</v>
      </c>
      <c r="K749" s="19">
        <f ca="1">COUNTIF(AU744:CR747,77)</f>
        <v>0</v>
      </c>
      <c r="L749" s="19">
        <f ca="1">COUNTIF(AU744:CR747,78)</f>
        <v>0</v>
      </c>
      <c r="N749" s="45">
        <f ca="1">ROUNDDOWN(E749*$AK$21+RAND(),0)</f>
        <v>3</v>
      </c>
      <c r="O749" s="45">
        <f ca="1">ROUNDDOWN(F749*$AL$21+RAND(),0)</f>
        <v>28</v>
      </c>
      <c r="P749" s="45">
        <f ca="1">ROUNDDOWN(G749*$AM$21+RAND(),0)</f>
        <v>0</v>
      </c>
      <c r="Q749" s="45">
        <f ca="1">ROUNDDOWN(H749*$AN$21+RAND(),0)</f>
        <v>0</v>
      </c>
      <c r="R749" s="45">
        <f ca="1">ROUNDDOWN(I749*$AO$21+RAND(),0)</f>
        <v>0</v>
      </c>
      <c r="S749" s="45">
        <f ca="1">ROUNDDOWN(J749*$AP$21+RAND(),0)</f>
        <v>0</v>
      </c>
      <c r="T749" s="45">
        <f ca="1">ROUNDDOWN(K749*$AQ$21+RAND(),0)</f>
        <v>0</v>
      </c>
      <c r="U749" s="45">
        <f ca="1">ROUNDDOWN(L749*$AR$21+RAND(),0)</f>
        <v>0</v>
      </c>
      <c r="W749" s="47">
        <f t="shared" ca="1" si="1383"/>
        <v>1</v>
      </c>
      <c r="X749" s="47">
        <f t="shared" ca="1" si="1369"/>
        <v>14</v>
      </c>
      <c r="Y749" s="47">
        <f t="shared" ca="1" si="1370"/>
        <v>0</v>
      </c>
      <c r="Z749" s="47">
        <f t="shared" ca="1" si="1371"/>
        <v>0</v>
      </c>
      <c r="AA749" s="47">
        <f t="shared" ca="1" si="1372"/>
        <v>0</v>
      </c>
      <c r="AB749" s="47">
        <f t="shared" ca="1" si="1373"/>
        <v>0</v>
      </c>
      <c r="AC749" s="47">
        <f t="shared" ca="1" si="1374"/>
        <v>0</v>
      </c>
      <c r="AD749" s="47">
        <f t="shared" ca="1" si="1375"/>
        <v>0</v>
      </c>
      <c r="AE749" s="21">
        <f t="shared" ca="1" si="1384"/>
        <v>1487</v>
      </c>
      <c r="AH749" s="48">
        <f t="shared" ca="1" si="1385"/>
        <v>2</v>
      </c>
      <c r="AI749" s="48">
        <f t="shared" ca="1" si="1376"/>
        <v>14</v>
      </c>
      <c r="AJ749" s="48">
        <f t="shared" ca="1" si="1377"/>
        <v>0</v>
      </c>
      <c r="AK749" s="48">
        <f t="shared" ca="1" si="1378"/>
        <v>0</v>
      </c>
      <c r="AL749" s="48">
        <f t="shared" ca="1" si="1379"/>
        <v>0</v>
      </c>
      <c r="AM749" s="48">
        <f t="shared" ca="1" si="1380"/>
        <v>0</v>
      </c>
      <c r="AN749" s="48">
        <f t="shared" ca="1" si="1381"/>
        <v>0</v>
      </c>
      <c r="AO749" s="48">
        <f t="shared" ca="1" si="1382"/>
        <v>0</v>
      </c>
      <c r="AQ749" s="1">
        <v>70</v>
      </c>
      <c r="AR749" s="13">
        <f t="shared" ca="1" si="1386"/>
        <v>0.88753462603878119</v>
      </c>
      <c r="AS749" s="13">
        <f ca="1">AS748+K742</f>
        <v>1</v>
      </c>
      <c r="AT749" s="8">
        <v>7</v>
      </c>
      <c r="AU749" s="17">
        <f t="shared" ca="1" si="1387"/>
        <v>0.28567959584203473</v>
      </c>
      <c r="AV749" s="17">
        <f t="shared" ca="1" si="1387"/>
        <v>0.30060570754434224</v>
      </c>
      <c r="AW749" s="17">
        <f t="shared" ca="1" si="1387"/>
        <v>0.43290436324976767</v>
      </c>
      <c r="AX749" s="17">
        <f t="shared" ca="1" si="1387"/>
        <v>0.86205704204331834</v>
      </c>
      <c r="AY749" s="17">
        <f t="shared" ca="1" si="1387"/>
        <v>9.7356672496201058E-2</v>
      </c>
      <c r="AZ749" s="17">
        <f t="shared" ca="1" si="1387"/>
        <v>6.1767484917909621E-2</v>
      </c>
      <c r="BA749" s="17">
        <f t="shared" ca="1" si="1387"/>
        <v>0.42005551118576523</v>
      </c>
      <c r="BB749" s="17">
        <f t="shared" ca="1" si="1387"/>
        <v>0.62743869990849876</v>
      </c>
      <c r="BC749" s="17">
        <f t="shared" ca="1" si="1387"/>
        <v>0.62694034661893028</v>
      </c>
      <c r="BD749" s="17">
        <f t="shared" ca="1" si="1387"/>
        <v>0.30006753629052718</v>
      </c>
      <c r="BE749" s="17">
        <f t="shared" ca="1" si="1387"/>
        <v>0.12185624001597017</v>
      </c>
      <c r="BF749" s="17">
        <f t="shared" ca="1" si="1387"/>
        <v>0.21927419069677323</v>
      </c>
      <c r="BG749" s="17">
        <f t="shared" ca="1" si="1387"/>
        <v>0.19000115713669086</v>
      </c>
      <c r="BH749" s="17">
        <f t="shared" ca="1" si="1387"/>
        <v>0.39945054123607193</v>
      </c>
      <c r="BI749" s="17">
        <f t="shared" ca="1" si="1387"/>
        <v>0.59384123164791502</v>
      </c>
      <c r="BJ749" s="17">
        <f t="shared" ca="1" si="1387"/>
        <v>0.18565540267710967</v>
      </c>
      <c r="BK749" s="17">
        <f t="shared" ca="1" si="1387"/>
        <v>0.78317384178353622</v>
      </c>
      <c r="BL749" s="17">
        <f t="shared" ca="1" si="1387"/>
        <v>0.64393355790459472</v>
      </c>
      <c r="BM749" s="17">
        <f t="shared" ca="1" si="1387"/>
        <v>0.61497737638093264</v>
      </c>
      <c r="BN749" s="17">
        <f t="shared" ca="1" si="1387"/>
        <v>0.50907139471382556</v>
      </c>
      <c r="BO749" s="17">
        <f t="shared" ca="1" si="1387"/>
        <v>0.98659228681580469</v>
      </c>
      <c r="BP749" s="17">
        <f t="shared" ca="1" si="1387"/>
        <v>0.24248745622292467</v>
      </c>
      <c r="BQ749" s="17">
        <f t="shared" ca="1" si="1387"/>
        <v>0.94244352344104299</v>
      </c>
      <c r="BR749" s="17">
        <f t="shared" ca="1" si="1387"/>
        <v>0.44946199684674593</v>
      </c>
      <c r="BS749" s="17">
        <f t="shared" ca="1" si="1387"/>
        <v>0.46418051955868456</v>
      </c>
      <c r="BT749" s="17">
        <f t="shared" ca="1" si="1387"/>
        <v>0.59533703568650131</v>
      </c>
      <c r="BU749" s="17">
        <f t="shared" ca="1" si="1387"/>
        <v>0.98652737846516614</v>
      </c>
      <c r="BV749" s="17">
        <f t="shared" ca="1" si="1387"/>
        <v>0.174429198377546</v>
      </c>
      <c r="BW749" s="17">
        <f t="shared" ca="1" si="1387"/>
        <v>0.68464631848674717</v>
      </c>
      <c r="BX749" s="17">
        <f t="shared" ca="1" si="1387"/>
        <v>0.44168757143198012</v>
      </c>
      <c r="BY749" s="17">
        <f t="shared" ca="1" si="1387"/>
        <v>0.89290465588659285</v>
      </c>
      <c r="BZ749" s="17">
        <f t="shared" ca="1" si="1387"/>
        <v>0.51055245111848579</v>
      </c>
      <c r="CA749" s="17">
        <f t="shared" ca="1" si="1387"/>
        <v>0.90551038354829194</v>
      </c>
      <c r="CB749" s="17">
        <f t="shared" ca="1" si="1387"/>
        <v>9.3781427682410157E-2</v>
      </c>
      <c r="CC749" s="17">
        <f t="shared" ca="1" si="1387"/>
        <v>0.60128202653204732</v>
      </c>
      <c r="CD749" s="17">
        <f t="shared" ca="1" si="1387"/>
        <v>0.32970555631799736</v>
      </c>
      <c r="CE749" s="17">
        <f t="shared" ca="1" si="1387"/>
        <v>0.4436215899860817</v>
      </c>
      <c r="CF749" s="17">
        <f t="shared" ca="1" si="1387"/>
        <v>0.40123767108141539</v>
      </c>
      <c r="CG749" s="17">
        <f t="shared" ca="1" si="1387"/>
        <v>0.88865053284034223</v>
      </c>
      <c r="CH749" s="17">
        <f t="shared" ca="1" si="1387"/>
        <v>0.48992499561772596</v>
      </c>
      <c r="CI749" s="17">
        <f t="shared" ca="1" si="1387"/>
        <v>0.90285036567198163</v>
      </c>
      <c r="CJ749" s="17">
        <f t="shared" ca="1" si="1387"/>
        <v>0.10199683492543055</v>
      </c>
      <c r="CK749" s="17">
        <f t="shared" ca="1" si="1387"/>
        <v>0.7868031862578585</v>
      </c>
      <c r="CL749" s="17">
        <f t="shared" ca="1" si="1387"/>
        <v>0.65106252880694571</v>
      </c>
      <c r="CM749" s="17">
        <f t="shared" ca="1" si="1387"/>
        <v>0.57063765048362702</v>
      </c>
      <c r="CN749" s="17">
        <f t="shared" ca="1" si="1387"/>
        <v>0.99271399210376299</v>
      </c>
      <c r="CO749" s="17">
        <f t="shared" ca="1" si="1387"/>
        <v>0.95555392439134457</v>
      </c>
      <c r="CP749" s="17">
        <f t="shared" ca="1" si="1387"/>
        <v>0.43047500799163485</v>
      </c>
      <c r="CQ749" s="17">
        <f t="shared" ca="1" si="1387"/>
        <v>8.6494324364549957E-2</v>
      </c>
      <c r="CR749" s="17">
        <f t="shared" ca="1" si="1387"/>
        <v>0.22876215225055707</v>
      </c>
    </row>
    <row r="750" spans="1:96" x14ac:dyDescent="0.35">
      <c r="A750" s="23"/>
      <c r="B750" s="39">
        <v>1</v>
      </c>
      <c r="C750" s="49">
        <v>80</v>
      </c>
      <c r="D750" s="26">
        <f ca="1">AE737/AE738</f>
        <v>0.11246537396121882</v>
      </c>
      <c r="E750" s="19">
        <f ca="1">COUNTIF(AU744:CR747,81)</f>
        <v>6</v>
      </c>
      <c r="F750" s="19">
        <f ca="1">COUNTIF(AU744:CR747,82)</f>
        <v>14</v>
      </c>
      <c r="G750" s="19">
        <f ca="1">COUNTIF(AU744:CR747,83)</f>
        <v>0</v>
      </c>
      <c r="H750" s="19">
        <f ca="1">COUNTIF(AU744:CR747,84)</f>
        <v>0</v>
      </c>
      <c r="I750" s="19">
        <f ca="1">COUNTIF(AU744:CR747,85)</f>
        <v>0</v>
      </c>
      <c r="J750" s="19">
        <f ca="1">COUNTIF(AU744:CR747,86)</f>
        <v>0</v>
      </c>
      <c r="K750" s="19">
        <f ca="1">COUNTIF(AU744:CR747,87)</f>
        <v>0</v>
      </c>
      <c r="L750" s="19">
        <f ca="1">COUNTIF(AU744:CR747,88)</f>
        <v>0</v>
      </c>
      <c r="N750" s="45">
        <f ca="1">ROUNDDOWN(E750*$AK$22+RAND(),0)</f>
        <v>2</v>
      </c>
      <c r="O750" s="45">
        <f ca="1">ROUNDDOWN(F750*$AL$22+RAND(),0)</f>
        <v>6</v>
      </c>
      <c r="P750" s="45">
        <f ca="1">ROUNDDOWN(G750*$AM$22+RAND(),0)</f>
        <v>0</v>
      </c>
      <c r="Q750" s="45">
        <f ca="1">ROUNDDOWN(H750*$AN$22+RAND(),0)</f>
        <v>0</v>
      </c>
      <c r="R750" s="45">
        <f ca="1">ROUNDDOWN(I750*$AO$22+RAND(),0)</f>
        <v>0</v>
      </c>
      <c r="S750" s="45">
        <f ca="1">ROUNDDOWN(J750*$AP$22+RAND(),0)</f>
        <v>0</v>
      </c>
      <c r="T750" s="45">
        <f ca="1">ROUNDDOWN(K750*$AQ$22+RAND(),0)</f>
        <v>0</v>
      </c>
      <c r="U750" s="45">
        <f ca="1">ROUNDDOWN(L750*$AR$22+RAND(),0)</f>
        <v>0</v>
      </c>
      <c r="W750" s="47">
        <f t="shared" ca="1" si="1383"/>
        <v>1</v>
      </c>
      <c r="X750" s="47">
        <f t="shared" ca="1" si="1369"/>
        <v>3</v>
      </c>
      <c r="Y750" s="47">
        <f t="shared" ca="1" si="1370"/>
        <v>0</v>
      </c>
      <c r="Z750" s="47">
        <f t="shared" ca="1" si="1371"/>
        <v>0</v>
      </c>
      <c r="AA750" s="47">
        <f t="shared" ca="1" si="1372"/>
        <v>0</v>
      </c>
      <c r="AB750" s="47">
        <f t="shared" ca="1" si="1373"/>
        <v>0</v>
      </c>
      <c r="AC750" s="47">
        <f t="shared" ca="1" si="1374"/>
        <v>0</v>
      </c>
      <c r="AD750" s="47">
        <f t="shared" ca="1" si="1375"/>
        <v>0</v>
      </c>
      <c r="AE750" s="21">
        <f ca="1">((1-d)*SUM(W750:AD750)+d*SUM(W749:AD749))*E/B750</f>
        <v>202.75</v>
      </c>
      <c r="AH750" s="48">
        <f t="shared" ca="1" si="1385"/>
        <v>1</v>
      </c>
      <c r="AI750" s="48">
        <f t="shared" ca="1" si="1376"/>
        <v>3</v>
      </c>
      <c r="AJ750" s="48">
        <f t="shared" ca="1" si="1377"/>
        <v>0</v>
      </c>
      <c r="AK750" s="48">
        <f t="shared" ca="1" si="1378"/>
        <v>0</v>
      </c>
      <c r="AL750" s="48">
        <f t="shared" ca="1" si="1379"/>
        <v>0</v>
      </c>
      <c r="AM750" s="48">
        <f t="shared" ca="1" si="1380"/>
        <v>0</v>
      </c>
      <c r="AN750" s="48">
        <f t="shared" ca="1" si="1381"/>
        <v>0</v>
      </c>
      <c r="AO750" s="48">
        <f ca="1">U750-AD750</f>
        <v>0</v>
      </c>
      <c r="AP750" s="20">
        <f ca="1">SUM(AH743:AO750)</f>
        <v>20</v>
      </c>
      <c r="AQ750" s="1">
        <v>80</v>
      </c>
      <c r="AR750" s="14">
        <f t="shared" ca="1" si="1386"/>
        <v>1</v>
      </c>
      <c r="AS750" s="14">
        <f ca="1">AS749+L742</f>
        <v>1</v>
      </c>
      <c r="AT750" s="8">
        <v>8</v>
      </c>
      <c r="AU750" s="15">
        <f t="shared" ca="1" si="1387"/>
        <v>0.58183877893392666</v>
      </c>
      <c r="AV750" s="15">
        <f t="shared" ca="1" si="1387"/>
        <v>0.57455804550542855</v>
      </c>
      <c r="AW750" s="15">
        <f t="shared" ca="1" si="1387"/>
        <v>0.32398466952153293</v>
      </c>
      <c r="AX750" s="15">
        <f t="shared" ca="1" si="1387"/>
        <v>0.18728601942332224</v>
      </c>
      <c r="AY750" s="15">
        <f t="shared" ca="1" si="1387"/>
        <v>5.546251032926286E-2</v>
      </c>
      <c r="AZ750" s="15">
        <f t="shared" ca="1" si="1387"/>
        <v>0.37924696784418221</v>
      </c>
      <c r="BA750" s="15">
        <f t="shared" ca="1" si="1387"/>
        <v>0.33290657137319357</v>
      </c>
      <c r="BB750" s="15">
        <f t="shared" ca="1" si="1387"/>
        <v>0.52310801128390794</v>
      </c>
      <c r="BC750" s="15">
        <f t="shared" ca="1" si="1387"/>
        <v>0.49460998078048801</v>
      </c>
      <c r="BD750" s="15">
        <f t="shared" ca="1" si="1387"/>
        <v>7.1596803734091274E-2</v>
      </c>
      <c r="BE750" s="15">
        <f t="shared" ca="1" si="1387"/>
        <v>1.9055691971221367E-2</v>
      </c>
      <c r="BF750" s="15">
        <f t="shared" ca="1" si="1387"/>
        <v>0.98533852888676532</v>
      </c>
      <c r="BG750" s="15">
        <f t="shared" ca="1" si="1387"/>
        <v>0.23883788167350861</v>
      </c>
      <c r="BH750" s="15">
        <f t="shared" ca="1" si="1387"/>
        <v>0.87119110787392862</v>
      </c>
      <c r="BI750" s="15">
        <f t="shared" ca="1" si="1387"/>
        <v>0.29593723262562965</v>
      </c>
      <c r="BJ750" s="15">
        <f t="shared" ca="1" si="1387"/>
        <v>9.5860704792887108E-2</v>
      </c>
      <c r="BK750" s="15">
        <f t="shared" ca="1" si="1387"/>
        <v>9.8227359709652018E-2</v>
      </c>
      <c r="BL750" s="15">
        <f t="shared" ca="1" si="1387"/>
        <v>0.60788978527314119</v>
      </c>
      <c r="BM750" s="15">
        <f t="shared" ca="1" si="1387"/>
        <v>0.47943562236783632</v>
      </c>
      <c r="BN750" s="15">
        <f t="shared" ca="1" si="1387"/>
        <v>0.39085730621835979</v>
      </c>
      <c r="BO750" s="15">
        <f t="shared" ca="1" si="1387"/>
        <v>0.34399026938774879</v>
      </c>
      <c r="BP750" s="15">
        <f t="shared" ca="1" si="1387"/>
        <v>0.82864831251630655</v>
      </c>
      <c r="BQ750" s="15">
        <f t="shared" ca="1" si="1387"/>
        <v>4.2638898712314743E-2</v>
      </c>
      <c r="BR750" s="15">
        <f t="shared" ca="1" si="1387"/>
        <v>0.18245125750553415</v>
      </c>
      <c r="BS750" s="15">
        <f t="shared" ca="1" si="1387"/>
        <v>0.54339018375000658</v>
      </c>
      <c r="BT750" s="15">
        <f t="shared" ca="1" si="1387"/>
        <v>0.23574748106747212</v>
      </c>
      <c r="BU750" s="15">
        <f t="shared" ca="1" si="1387"/>
        <v>0.57642079312296246</v>
      </c>
      <c r="BV750" s="15">
        <f t="shared" ca="1" si="1387"/>
        <v>0.11839102835266513</v>
      </c>
      <c r="BW750" s="15">
        <f t="shared" ca="1" si="1387"/>
        <v>0.35763539363115293</v>
      </c>
      <c r="BX750" s="15">
        <f t="shared" ca="1" si="1387"/>
        <v>1.7056545056997163E-2</v>
      </c>
      <c r="BY750" s="15">
        <f t="shared" ca="1" si="1387"/>
        <v>0.10801682081482344</v>
      </c>
      <c r="BZ750" s="15">
        <f t="shared" ca="1" si="1387"/>
        <v>0.94651655689917669</v>
      </c>
      <c r="CA750" s="15">
        <f t="shared" ca="1" si="1387"/>
        <v>0.87810522007717495</v>
      </c>
      <c r="CB750" s="15">
        <f t="shared" ca="1" si="1387"/>
        <v>0.613813161486786</v>
      </c>
      <c r="CC750" s="15">
        <f t="shared" ca="1" si="1387"/>
        <v>0.68644655073207206</v>
      </c>
      <c r="CD750" s="15">
        <f t="shared" ca="1" si="1387"/>
        <v>0.94218056201121569</v>
      </c>
      <c r="CE750" s="15">
        <f t="shared" ca="1" si="1387"/>
        <v>0.20447894006208289</v>
      </c>
      <c r="CF750" s="15">
        <f t="shared" ca="1" si="1387"/>
        <v>0.79870925202714349</v>
      </c>
      <c r="CG750" s="15">
        <f t="shared" ca="1" si="1387"/>
        <v>0.26472300996825915</v>
      </c>
      <c r="CH750" s="15">
        <f t="shared" ca="1" si="1387"/>
        <v>7.6289432417112613E-3</v>
      </c>
      <c r="CI750" s="15">
        <f t="shared" ca="1" si="1387"/>
        <v>0.16632643974372763</v>
      </c>
      <c r="CJ750" s="15">
        <f t="shared" ca="1" si="1387"/>
        <v>0.79813042635123321</v>
      </c>
      <c r="CK750" s="15">
        <f t="shared" ca="1" si="1387"/>
        <v>0.64761799968834</v>
      </c>
      <c r="CL750" s="15">
        <f t="shared" ca="1" si="1387"/>
        <v>0.91021141472135825</v>
      </c>
      <c r="CM750" s="15">
        <f t="shared" ca="1" si="1387"/>
        <v>0.35001245270940351</v>
      </c>
      <c r="CN750" s="15">
        <f t="shared" ca="1" si="1387"/>
        <v>0.96765949881024205</v>
      </c>
      <c r="CO750" s="15">
        <f t="shared" ca="1" si="1387"/>
        <v>0.34090515135448118</v>
      </c>
      <c r="CP750" s="15">
        <f t="shared" ca="1" si="1387"/>
        <v>0.84807857155487032</v>
      </c>
      <c r="CQ750" s="15">
        <f t="shared" ca="1" si="1387"/>
        <v>0.95832179357030556</v>
      </c>
      <c r="CR750" s="15">
        <f t="shared" ca="1" si="1387"/>
        <v>0.42282883530982207</v>
      </c>
    </row>
    <row r="751" spans="1:96" x14ac:dyDescent="0.35">
      <c r="A751" s="23"/>
      <c r="D751" s="5">
        <f ca="1">SUM(D743:D750)</f>
        <v>1</v>
      </c>
      <c r="M751" s="20">
        <f ca="1">SUM(E743:L750)</f>
        <v>200</v>
      </c>
      <c r="V751" s="20">
        <f ca="1">SUM(N743:U750)</f>
        <v>39</v>
      </c>
      <c r="AD751" s="46">
        <f ca="1">SUM(W743:AD750)</f>
        <v>19</v>
      </c>
      <c r="AE751" s="22">
        <f ca="1">SUM(AE743:AE750)</f>
        <v>1704.75</v>
      </c>
      <c r="AG751" s="3" t="s">
        <v>3</v>
      </c>
      <c r="AH751" s="21">
        <f ca="1">((1-d)*SUM(AH743:AH750)+d*SUM(AI743:AI750))*E/E740</f>
        <v>19648</v>
      </c>
      <c r="AI751" s="21">
        <f t="shared" ref="AI751:AN751" ca="1" si="1388">((1-2*d)*SUM(AI743:AI750)+d*SUM(AH743:AH750)+d*SUM(AJ743:AJ750))*E/F740</f>
        <v>53904</v>
      </c>
      <c r="AJ751" s="21">
        <f t="shared" ca="1" si="1388"/>
        <v>136</v>
      </c>
      <c r="AK751" s="21">
        <f t="shared" ca="1" si="1388"/>
        <v>0</v>
      </c>
      <c r="AL751" s="21">
        <f t="shared" ca="1" si="1388"/>
        <v>0</v>
      </c>
      <c r="AM751" s="21">
        <f t="shared" ca="1" si="1388"/>
        <v>0</v>
      </c>
      <c r="AN751" s="21">
        <f t="shared" ca="1" si="1388"/>
        <v>0</v>
      </c>
      <c r="AO751" s="21">
        <f ca="1">((1-d)*SUM(AO743:AO750)+d*SUM(AN743:AN750))*E/L740</f>
        <v>0</v>
      </c>
      <c r="AP751" s="22">
        <f ca="1">SUM(AH751:AO751)</f>
        <v>73688</v>
      </c>
      <c r="AU751" s="17">
        <f t="shared" ca="1" si="1387"/>
        <v>0.77652554826304998</v>
      </c>
      <c r="AV751" s="17">
        <f t="shared" ca="1" si="1387"/>
        <v>0.77965323401800868</v>
      </c>
      <c r="AW751" s="17">
        <f t="shared" ca="1" si="1387"/>
        <v>0.18093619113620352</v>
      </c>
      <c r="AX751" s="17">
        <f t="shared" ca="1" si="1387"/>
        <v>0.16446483603952888</v>
      </c>
      <c r="AY751" s="17">
        <f t="shared" ca="1" si="1387"/>
        <v>0.71729086173159828</v>
      </c>
      <c r="AZ751" s="17">
        <f t="shared" ca="1" si="1387"/>
        <v>0.38201991681416503</v>
      </c>
      <c r="BA751" s="17">
        <f t="shared" ca="1" si="1387"/>
        <v>0.81923145769872652</v>
      </c>
      <c r="BB751" s="17">
        <f t="shared" ca="1" si="1387"/>
        <v>0.76010624841065844</v>
      </c>
      <c r="BC751" s="17">
        <f t="shared" ca="1" si="1387"/>
        <v>0.80609875165849243</v>
      </c>
      <c r="BD751" s="17">
        <f t="shared" ca="1" si="1387"/>
        <v>0.51700220225435622</v>
      </c>
      <c r="BE751" s="17">
        <f t="shared" ca="1" si="1387"/>
        <v>0.53259963876661076</v>
      </c>
      <c r="BF751" s="17">
        <f t="shared" ca="1" si="1387"/>
        <v>5.0938788161976944E-2</v>
      </c>
      <c r="BG751" s="17">
        <f t="shared" ca="1" si="1387"/>
        <v>0.78330793564475154</v>
      </c>
      <c r="BH751" s="17">
        <f t="shared" ca="1" si="1387"/>
        <v>0.35160538686995157</v>
      </c>
      <c r="BI751" s="17">
        <f t="shared" ca="1" si="1387"/>
        <v>0.74538511894937054</v>
      </c>
      <c r="BJ751" s="17">
        <f t="shared" ca="1" si="1387"/>
        <v>0.51676210143551649</v>
      </c>
      <c r="BK751" s="17">
        <f t="shared" ca="1" si="1387"/>
        <v>0.79999124081923845</v>
      </c>
      <c r="BL751" s="17">
        <f t="shared" ca="1" si="1387"/>
        <v>0.20005217595397495</v>
      </c>
      <c r="BM751" s="17">
        <f t="shared" ca="1" si="1387"/>
        <v>0.24594536385789523</v>
      </c>
      <c r="BN751" s="17">
        <f t="shared" ca="1" si="1387"/>
        <v>0.98030852698738014</v>
      </c>
      <c r="BO751" s="17">
        <f t="shared" ca="1" si="1387"/>
        <v>0.67971484225098255</v>
      </c>
      <c r="BP751" s="17">
        <f t="shared" ca="1" si="1387"/>
        <v>0.69751100651956843</v>
      </c>
      <c r="BQ751" s="17">
        <f t="shared" ca="1" si="1387"/>
        <v>0.84842156560984783</v>
      </c>
      <c r="BR751" s="17">
        <f t="shared" ca="1" si="1387"/>
        <v>0.45257146904659384</v>
      </c>
      <c r="BS751" s="17">
        <f t="shared" ca="1" si="1387"/>
        <v>1.021096953753986E-2</v>
      </c>
      <c r="BT751" s="17">
        <f t="shared" ca="1" si="1387"/>
        <v>0.29997899617679624</v>
      </c>
      <c r="BU751" s="17">
        <f t="shared" ca="1" si="1387"/>
        <v>0.38443440454948385</v>
      </c>
      <c r="BV751" s="17">
        <f t="shared" ca="1" si="1387"/>
        <v>0.92474116781046256</v>
      </c>
      <c r="BW751" s="17">
        <f t="shared" ca="1" si="1387"/>
        <v>0.16167876221744215</v>
      </c>
      <c r="BX751" s="17">
        <f t="shared" ca="1" si="1387"/>
        <v>0.97383049561949764</v>
      </c>
      <c r="BY751" s="17">
        <f t="shared" ca="1" si="1387"/>
        <v>0.61424043628168834</v>
      </c>
      <c r="BZ751" s="17">
        <f t="shared" ca="1" si="1387"/>
        <v>0.12223641964860676</v>
      </c>
      <c r="CA751" s="17">
        <f t="shared" ca="1" si="1387"/>
        <v>0.1372098795157618</v>
      </c>
      <c r="CB751" s="17">
        <f t="shared" ca="1" si="1387"/>
        <v>0.33461008370020429</v>
      </c>
      <c r="CC751" s="17">
        <f t="shared" ca="1" si="1387"/>
        <v>8.3543774886510214E-2</v>
      </c>
      <c r="CD751" s="17">
        <f t="shared" ca="1" si="1387"/>
        <v>0.22340738075833999</v>
      </c>
      <c r="CE751" s="17">
        <f t="shared" ca="1" si="1387"/>
        <v>0.9586359303375197</v>
      </c>
      <c r="CF751" s="17">
        <f t="shared" ca="1" si="1387"/>
        <v>0.77659371570503732</v>
      </c>
      <c r="CG751" s="17">
        <f t="shared" ca="1" si="1387"/>
        <v>0.99030805290931601</v>
      </c>
      <c r="CH751" s="17">
        <f t="shared" ca="1" si="1387"/>
        <v>0.94490282838961126</v>
      </c>
      <c r="CI751" s="17">
        <f t="shared" ca="1" si="1387"/>
        <v>0.57635757504225915</v>
      </c>
      <c r="CJ751" s="17">
        <f t="shared" ca="1" si="1387"/>
        <v>0.42092074128171797</v>
      </c>
      <c r="CK751" s="17">
        <f t="shared" ca="1" si="1387"/>
        <v>0.33699420073466824</v>
      </c>
      <c r="CL751" s="17">
        <f t="shared" ca="1" si="1387"/>
        <v>0.10662776061309431</v>
      </c>
      <c r="CM751" s="17">
        <f t="shared" ca="1" si="1387"/>
        <v>0.45465500473099052</v>
      </c>
      <c r="CN751" s="17">
        <f t="shared" ca="1" si="1387"/>
        <v>3.3397032067342236E-2</v>
      </c>
      <c r="CO751" s="17">
        <f t="shared" ca="1" si="1387"/>
        <v>0.26139621195326224</v>
      </c>
      <c r="CP751" s="17">
        <f t="shared" ca="1" si="1387"/>
        <v>8.5342967178273499E-3</v>
      </c>
      <c r="CQ751" s="17">
        <f t="shared" ca="1" si="1387"/>
        <v>1.9828717662389583E-2</v>
      </c>
      <c r="CR751" s="17">
        <f t="shared" ca="1" si="1387"/>
        <v>0.22436456646670733</v>
      </c>
    </row>
    <row r="753" spans="1:96" x14ac:dyDescent="0.35">
      <c r="A753" s="24" t="s">
        <v>12</v>
      </c>
      <c r="D753" s="3" t="s">
        <v>3</v>
      </c>
      <c r="E753" s="37">
        <v>7.8125E-3</v>
      </c>
      <c r="F753" s="37">
        <v>1.5625E-2</v>
      </c>
      <c r="G753" s="37">
        <v>3.125E-2</v>
      </c>
      <c r="H753" s="37">
        <v>6.25E-2</v>
      </c>
      <c r="I753" s="37">
        <v>0.125</v>
      </c>
      <c r="J753" s="36">
        <v>0.25</v>
      </c>
      <c r="K753" s="36">
        <v>0.5</v>
      </c>
      <c r="L753" s="36">
        <v>1</v>
      </c>
      <c r="AT753" s="3" t="s">
        <v>22</v>
      </c>
      <c r="AU753" s="15">
        <f t="shared" ref="AU753:BR756" ca="1" si="1389">RAND()</f>
        <v>0.46553734483346354</v>
      </c>
      <c r="AV753" s="15">
        <f t="shared" ca="1" si="1389"/>
        <v>0.80501086946323797</v>
      </c>
      <c r="AW753" s="15">
        <f t="shared" ca="1" si="1389"/>
        <v>0.47203798570444377</v>
      </c>
      <c r="AX753" s="15">
        <f t="shared" ca="1" si="1389"/>
        <v>0.5490572721738276</v>
      </c>
      <c r="AY753" s="15">
        <f t="shared" ca="1" si="1389"/>
        <v>0.75463075063341178</v>
      </c>
      <c r="AZ753" s="15">
        <f t="shared" ca="1" si="1389"/>
        <v>0.43048661342051164</v>
      </c>
      <c r="BA753" s="15">
        <f t="shared" ca="1" si="1389"/>
        <v>0.34509103280227416</v>
      </c>
      <c r="BB753" s="15">
        <f t="shared" ca="1" si="1389"/>
        <v>0.75359420645192932</v>
      </c>
      <c r="BC753" s="15">
        <f t="shared" ca="1" si="1389"/>
        <v>0.42968358009587426</v>
      </c>
      <c r="BD753" s="15">
        <f t="shared" ca="1" si="1389"/>
        <v>0.78763453060746746</v>
      </c>
      <c r="BE753" s="15">
        <f t="shared" ca="1" si="1389"/>
        <v>0.83840063154105937</v>
      </c>
      <c r="BF753" s="15">
        <f t="shared" ca="1" si="1389"/>
        <v>0.88151318865681827</v>
      </c>
      <c r="BG753" s="15">
        <f t="shared" ca="1" si="1389"/>
        <v>0.30551261414055153</v>
      </c>
      <c r="BH753" s="15">
        <f t="shared" ca="1" si="1389"/>
        <v>0.33984218317654147</v>
      </c>
      <c r="BI753" s="15">
        <f t="shared" ca="1" si="1389"/>
        <v>0.6247389226268758</v>
      </c>
      <c r="BJ753" s="15">
        <f t="shared" ca="1" si="1389"/>
        <v>0.89034659639951863</v>
      </c>
      <c r="BK753" s="15">
        <f t="shared" ca="1" si="1389"/>
        <v>0.28602032972568936</v>
      </c>
      <c r="BL753" s="15">
        <f t="shared" ca="1" si="1389"/>
        <v>0.62013768390831059</v>
      </c>
      <c r="BM753" s="15">
        <f t="shared" ca="1" si="1389"/>
        <v>0.45432785769810125</v>
      </c>
      <c r="BN753" s="15">
        <f t="shared" ca="1" si="1389"/>
        <v>0.3101073069803888</v>
      </c>
      <c r="BO753" s="15">
        <f t="shared" ca="1" si="1389"/>
        <v>0.94308163808934575</v>
      </c>
      <c r="BP753" s="15">
        <f t="shared" ca="1" si="1389"/>
        <v>0.85682298883453412</v>
      </c>
      <c r="BQ753" s="15">
        <f t="shared" ca="1" si="1389"/>
        <v>0.11095808732103807</v>
      </c>
      <c r="BR753" s="15">
        <f t="shared" ca="1" si="1389"/>
        <v>0.31855519146922173</v>
      </c>
      <c r="BS753" s="15">
        <f t="shared" ref="BS753:CR756" ca="1" si="1390">RAND()</f>
        <v>0.62223739681417778</v>
      </c>
      <c r="BT753" s="15">
        <f t="shared" ca="1" si="1390"/>
        <v>0.20145198825827182</v>
      </c>
      <c r="BU753" s="15">
        <f t="shared" ca="1" si="1390"/>
        <v>0.21022059345585109</v>
      </c>
      <c r="BV753" s="15">
        <f t="shared" ca="1" si="1390"/>
        <v>0.71097714762902919</v>
      </c>
      <c r="BW753" s="15">
        <f t="shared" ca="1" si="1390"/>
        <v>0.42076840403561877</v>
      </c>
      <c r="BX753" s="15">
        <f t="shared" ca="1" si="1390"/>
        <v>0.46992866456103022</v>
      </c>
      <c r="BY753" s="15">
        <f t="shared" ca="1" si="1390"/>
        <v>0.81757709009883051</v>
      </c>
      <c r="BZ753" s="15">
        <f t="shared" ca="1" si="1390"/>
        <v>7.6051605625051755E-2</v>
      </c>
      <c r="CA753" s="15">
        <f t="shared" ca="1" si="1390"/>
        <v>0.60513847735483584</v>
      </c>
      <c r="CB753" s="15">
        <f t="shared" ca="1" si="1390"/>
        <v>0.43723139392851773</v>
      </c>
      <c r="CC753" s="15">
        <f t="shared" ca="1" si="1390"/>
        <v>0.99858235415387475</v>
      </c>
      <c r="CD753" s="15">
        <f t="shared" ca="1" si="1390"/>
        <v>0.51584533637780472</v>
      </c>
      <c r="CE753" s="15">
        <f t="shared" ca="1" si="1390"/>
        <v>0.83000416050967152</v>
      </c>
      <c r="CF753" s="15">
        <f t="shared" ca="1" si="1390"/>
        <v>1.5394000495305704E-4</v>
      </c>
      <c r="CG753" s="15">
        <f t="shared" ca="1" si="1390"/>
        <v>0.80581305385887014</v>
      </c>
      <c r="CH753" s="15">
        <f t="shared" ca="1" si="1390"/>
        <v>0.12108290654070197</v>
      </c>
      <c r="CI753" s="15">
        <f t="shared" ca="1" si="1390"/>
        <v>9.6942679917960795E-2</v>
      </c>
      <c r="CJ753" s="15">
        <f t="shared" ca="1" si="1390"/>
        <v>0.96039473083007609</v>
      </c>
      <c r="CK753" s="15">
        <f t="shared" ca="1" si="1390"/>
        <v>0.59422872527991077</v>
      </c>
      <c r="CL753" s="15">
        <f t="shared" ca="1" si="1390"/>
        <v>0.35370955446063268</v>
      </c>
      <c r="CM753" s="15">
        <f t="shared" ca="1" si="1390"/>
        <v>3.9537956548316378E-2</v>
      </c>
      <c r="CN753" s="15">
        <f t="shared" ca="1" si="1390"/>
        <v>0.50424459536208532</v>
      </c>
      <c r="CO753" s="15">
        <f t="shared" ca="1" si="1390"/>
        <v>0.8570388672723005</v>
      </c>
      <c r="CP753" s="15">
        <f t="shared" ca="1" si="1390"/>
        <v>0.24221739047169022</v>
      </c>
      <c r="CQ753" s="15">
        <f t="shared" ca="1" si="1390"/>
        <v>0.40680466924146974</v>
      </c>
      <c r="CR753" s="15">
        <f t="shared" ca="1" si="1390"/>
        <v>0.50145120306464874</v>
      </c>
    </row>
    <row r="754" spans="1:96" x14ac:dyDescent="0.35">
      <c r="A754" s="24">
        <f>A741+1</f>
        <v>57</v>
      </c>
      <c r="E754" s="43">
        <v>1</v>
      </c>
      <c r="F754" s="43">
        <v>2</v>
      </c>
      <c r="G754" s="43">
        <v>3</v>
      </c>
      <c r="H754" s="43">
        <v>4</v>
      </c>
      <c r="I754" s="43">
        <v>5</v>
      </c>
      <c r="J754" s="43">
        <v>6</v>
      </c>
      <c r="K754" s="43">
        <v>7</v>
      </c>
      <c r="L754" s="43">
        <v>8</v>
      </c>
      <c r="AC754" s="2"/>
      <c r="AR754" s="9" t="s">
        <v>8</v>
      </c>
      <c r="AS754" s="10"/>
      <c r="AU754" s="17">
        <f t="shared" ca="1" si="1389"/>
        <v>5.6643935525776956E-2</v>
      </c>
      <c r="AV754" s="17">
        <f t="shared" ca="1" si="1389"/>
        <v>0.18564175495098811</v>
      </c>
      <c r="AW754" s="17">
        <f t="shared" ca="1" si="1389"/>
        <v>0.614226666107483</v>
      </c>
      <c r="AX754" s="17">
        <f t="shared" ca="1" si="1389"/>
        <v>0.80462727768220599</v>
      </c>
      <c r="AY754" s="17">
        <f t="shared" ca="1" si="1389"/>
        <v>0.10240684332316952</v>
      </c>
      <c r="AZ754" s="17">
        <f t="shared" ca="1" si="1389"/>
        <v>0.46629426572417754</v>
      </c>
      <c r="BA754" s="17">
        <f t="shared" ca="1" si="1389"/>
        <v>0.81910469694482568</v>
      </c>
      <c r="BB754" s="17">
        <f t="shared" ca="1" si="1389"/>
        <v>0.58868765073922202</v>
      </c>
      <c r="BC754" s="17">
        <f t="shared" ca="1" si="1389"/>
        <v>0.43864436590252209</v>
      </c>
      <c r="BD754" s="17">
        <f t="shared" ca="1" si="1389"/>
        <v>0.8879929700169138</v>
      </c>
      <c r="BE754" s="17">
        <f t="shared" ca="1" si="1389"/>
        <v>0.98073159067123927</v>
      </c>
      <c r="BF754" s="17">
        <f t="shared" ca="1" si="1389"/>
        <v>0.27460697258656575</v>
      </c>
      <c r="BG754" s="17">
        <f t="shared" ca="1" si="1389"/>
        <v>0.83181049140965568</v>
      </c>
      <c r="BH754" s="17">
        <f t="shared" ca="1" si="1389"/>
        <v>0.96802798499342213</v>
      </c>
      <c r="BI754" s="17">
        <f t="shared" ca="1" si="1389"/>
        <v>0.46673730233163857</v>
      </c>
      <c r="BJ754" s="17">
        <f t="shared" ca="1" si="1389"/>
        <v>0.84609857228159502</v>
      </c>
      <c r="BK754" s="17">
        <f t="shared" ca="1" si="1389"/>
        <v>0.38968301647556358</v>
      </c>
      <c r="BL754" s="17">
        <f t="shared" ca="1" si="1389"/>
        <v>0.70087121713259781</v>
      </c>
      <c r="BM754" s="17">
        <f t="shared" ca="1" si="1389"/>
        <v>0.2896963582222164</v>
      </c>
      <c r="BN754" s="17">
        <f t="shared" ca="1" si="1389"/>
        <v>0.31174807164417084</v>
      </c>
      <c r="BO754" s="17">
        <f t="shared" ca="1" si="1389"/>
        <v>0.88949597269029268</v>
      </c>
      <c r="BP754" s="17">
        <f t="shared" ca="1" si="1389"/>
        <v>0.49316573683129805</v>
      </c>
      <c r="BQ754" s="17">
        <f t="shared" ca="1" si="1389"/>
        <v>0.65815545380439322</v>
      </c>
      <c r="BR754" s="17">
        <f t="shared" ca="1" si="1389"/>
        <v>0.74428435173848295</v>
      </c>
      <c r="BS754" s="17">
        <f t="shared" ca="1" si="1390"/>
        <v>0.65761852064323312</v>
      </c>
      <c r="BT754" s="17">
        <f t="shared" ca="1" si="1390"/>
        <v>0.21813743816662068</v>
      </c>
      <c r="BU754" s="17">
        <f t="shared" ca="1" si="1390"/>
        <v>0.20660956557555599</v>
      </c>
      <c r="BV754" s="17">
        <f t="shared" ca="1" si="1390"/>
        <v>0.63869242852259289</v>
      </c>
      <c r="BW754" s="17">
        <f t="shared" ca="1" si="1390"/>
        <v>0.83036754646916255</v>
      </c>
      <c r="BX754" s="17">
        <f t="shared" ca="1" si="1390"/>
        <v>0.52340411779557094</v>
      </c>
      <c r="BY754" s="17">
        <f t="shared" ca="1" si="1390"/>
        <v>0.18001903282147791</v>
      </c>
      <c r="BZ754" s="17">
        <f t="shared" ca="1" si="1390"/>
        <v>0.67804428967866237</v>
      </c>
      <c r="CA754" s="17">
        <f t="shared" ca="1" si="1390"/>
        <v>0.3369805763678726</v>
      </c>
      <c r="CB754" s="17">
        <f t="shared" ca="1" si="1390"/>
        <v>0.66805810919388076</v>
      </c>
      <c r="CC754" s="17">
        <f t="shared" ca="1" si="1390"/>
        <v>0.27870465399626687</v>
      </c>
      <c r="CD754" s="17">
        <f t="shared" ca="1" si="1390"/>
        <v>4.806844736785354E-2</v>
      </c>
      <c r="CE754" s="17">
        <f t="shared" ca="1" si="1390"/>
        <v>0.75729285344068398</v>
      </c>
      <c r="CF754" s="17">
        <f t="shared" ca="1" si="1390"/>
        <v>0.62921951158151479</v>
      </c>
      <c r="CG754" s="17">
        <f t="shared" ca="1" si="1390"/>
        <v>0.65456557499655299</v>
      </c>
      <c r="CH754" s="17">
        <f t="shared" ca="1" si="1390"/>
        <v>0.68352169296816789</v>
      </c>
      <c r="CI754" s="17">
        <f t="shared" ca="1" si="1390"/>
        <v>0.81157764281562883</v>
      </c>
      <c r="CJ754" s="17">
        <f t="shared" ca="1" si="1390"/>
        <v>0.60930253475401297</v>
      </c>
      <c r="CK754" s="17">
        <f t="shared" ca="1" si="1390"/>
        <v>0.94250232398017264</v>
      </c>
      <c r="CL754" s="17">
        <f t="shared" ca="1" si="1390"/>
        <v>0.31215550890885368</v>
      </c>
      <c r="CM754" s="17">
        <f t="shared" ca="1" si="1390"/>
        <v>0.15095371981277128</v>
      </c>
      <c r="CN754" s="17">
        <f t="shared" ca="1" si="1390"/>
        <v>0.35760921429608328</v>
      </c>
      <c r="CO754" s="17">
        <f t="shared" ca="1" si="1390"/>
        <v>0.7992682491675086</v>
      </c>
      <c r="CP754" s="17">
        <f t="shared" ca="1" si="1390"/>
        <v>0.69687331801933095</v>
      </c>
      <c r="CQ754" s="17">
        <f t="shared" ca="1" si="1390"/>
        <v>0.32755841891874415</v>
      </c>
      <c r="CR754" s="17">
        <f t="shared" ca="1" si="1390"/>
        <v>0.59606584040650035</v>
      </c>
    </row>
    <row r="755" spans="1:96" x14ac:dyDescent="0.35">
      <c r="A755" s="23"/>
      <c r="B755" s="2" t="s">
        <v>2</v>
      </c>
      <c r="D755" s="25" t="s">
        <v>7</v>
      </c>
      <c r="E755" s="27">
        <f ca="1">AH751/AP751</f>
        <v>0.26663771577461731</v>
      </c>
      <c r="F755" s="27">
        <f ca="1">AI751/AP751</f>
        <v>0.73151666485723588</v>
      </c>
      <c r="G755" s="27">
        <f ca="1">AJ751/AP751</f>
        <v>1.845619368146781E-3</v>
      </c>
      <c r="H755" s="27">
        <f ca="1">AK751/AP751</f>
        <v>0</v>
      </c>
      <c r="I755" s="27">
        <f ca="1">AL751/AP751</f>
        <v>0</v>
      </c>
      <c r="J755" s="27">
        <f ca="1">AM751/AP751</f>
        <v>0</v>
      </c>
      <c r="K755" s="27">
        <f ca="1">AN751/AP751</f>
        <v>0</v>
      </c>
      <c r="L755" s="27">
        <f ca="1">AO751/AP751</f>
        <v>0</v>
      </c>
      <c r="M755" s="18">
        <f ca="1">SUM(E755:L755)</f>
        <v>0.99999999999999989</v>
      </c>
      <c r="N755" s="1" t="s">
        <v>9</v>
      </c>
      <c r="W755" s="1" t="s">
        <v>10</v>
      </c>
      <c r="AE755" s="2" t="s">
        <v>2</v>
      </c>
      <c r="AH755" s="1" t="s">
        <v>11</v>
      </c>
      <c r="AR755" s="44" t="s">
        <v>2</v>
      </c>
      <c r="AS755" s="44" t="s">
        <v>3</v>
      </c>
      <c r="AU755" s="15">
        <f t="shared" ca="1" si="1389"/>
        <v>0.95078197737057446</v>
      </c>
      <c r="AV755" s="15">
        <f t="shared" ca="1" si="1389"/>
        <v>0.25661097443453917</v>
      </c>
      <c r="AW755" s="15">
        <f t="shared" ca="1" si="1389"/>
        <v>0.13444465965224528</v>
      </c>
      <c r="AX755" s="15">
        <f t="shared" ca="1" si="1389"/>
        <v>0.89953945960868165</v>
      </c>
      <c r="AY755" s="15">
        <f t="shared" ca="1" si="1389"/>
        <v>6.9753505428378215E-3</v>
      </c>
      <c r="AZ755" s="15">
        <f t="shared" ca="1" si="1389"/>
        <v>0.74365703407640182</v>
      </c>
      <c r="BA755" s="15">
        <f t="shared" ca="1" si="1389"/>
        <v>0.84761798268858779</v>
      </c>
      <c r="BB755" s="15">
        <f t="shared" ca="1" si="1389"/>
        <v>0.82642537277834294</v>
      </c>
      <c r="BC755" s="15">
        <f t="shared" ca="1" si="1389"/>
        <v>0.19821025123840885</v>
      </c>
      <c r="BD755" s="15">
        <f t="shared" ca="1" si="1389"/>
        <v>9.5595155316758884E-3</v>
      </c>
      <c r="BE755" s="15">
        <f t="shared" ca="1" si="1389"/>
        <v>0.90651296423953043</v>
      </c>
      <c r="BF755" s="15">
        <f t="shared" ca="1" si="1389"/>
        <v>0.67368314470321222</v>
      </c>
      <c r="BG755" s="15">
        <f t="shared" ca="1" si="1389"/>
        <v>0.95013697428206612</v>
      </c>
      <c r="BH755" s="15">
        <f t="shared" ca="1" si="1389"/>
        <v>0.61291255037717729</v>
      </c>
      <c r="BI755" s="15">
        <f t="shared" ca="1" si="1389"/>
        <v>0.98336484427146209</v>
      </c>
      <c r="BJ755" s="15">
        <f t="shared" ca="1" si="1389"/>
        <v>0.18612519983845133</v>
      </c>
      <c r="BK755" s="15">
        <f t="shared" ca="1" si="1389"/>
        <v>0.66306615508629707</v>
      </c>
      <c r="BL755" s="15">
        <f t="shared" ca="1" si="1389"/>
        <v>0.59405984432474757</v>
      </c>
      <c r="BM755" s="15">
        <f t="shared" ca="1" si="1389"/>
        <v>0.24689850232364996</v>
      </c>
      <c r="BN755" s="15">
        <f t="shared" ca="1" si="1389"/>
        <v>1.7027647089221665E-2</v>
      </c>
      <c r="BO755" s="15">
        <f t="shared" ca="1" si="1389"/>
        <v>0.47993798055523762</v>
      </c>
      <c r="BP755" s="15">
        <f t="shared" ca="1" si="1389"/>
        <v>0.61678782796016096</v>
      </c>
      <c r="BQ755" s="15">
        <f t="shared" ca="1" si="1389"/>
        <v>0.45752573592954393</v>
      </c>
      <c r="BR755" s="15">
        <f t="shared" ca="1" si="1389"/>
        <v>0.79046107761300932</v>
      </c>
      <c r="BS755" s="15">
        <f t="shared" ca="1" si="1390"/>
        <v>0.8946398203086644</v>
      </c>
      <c r="BT755" s="15">
        <f t="shared" ca="1" si="1390"/>
        <v>0.52100972038393734</v>
      </c>
      <c r="BU755" s="15">
        <f t="shared" ca="1" si="1390"/>
        <v>0.89272281809919496</v>
      </c>
      <c r="BV755" s="15">
        <f t="shared" ca="1" si="1390"/>
        <v>0.55223022963778345</v>
      </c>
      <c r="BW755" s="15">
        <f t="shared" ca="1" si="1390"/>
        <v>0.72953727809550761</v>
      </c>
      <c r="BX755" s="15">
        <f t="shared" ca="1" si="1390"/>
        <v>0.48388679877954344</v>
      </c>
      <c r="BY755" s="15">
        <f t="shared" ca="1" si="1390"/>
        <v>0.61587694804175164</v>
      </c>
      <c r="BZ755" s="15">
        <f t="shared" ca="1" si="1390"/>
        <v>7.0131269899093129E-2</v>
      </c>
      <c r="CA755" s="15">
        <f t="shared" ca="1" si="1390"/>
        <v>0.85367553807947083</v>
      </c>
      <c r="CB755" s="15">
        <f t="shared" ca="1" si="1390"/>
        <v>0.15977127095584809</v>
      </c>
      <c r="CC755" s="15">
        <f t="shared" ca="1" si="1390"/>
        <v>4.7787163235401442E-2</v>
      </c>
      <c r="CD755" s="15">
        <f t="shared" ca="1" si="1390"/>
        <v>6.2860348619373618E-2</v>
      </c>
      <c r="CE755" s="15">
        <f t="shared" ca="1" si="1390"/>
        <v>3.7502938909765415E-2</v>
      </c>
      <c r="CF755" s="15">
        <f t="shared" ca="1" si="1390"/>
        <v>0.7852636513598289</v>
      </c>
      <c r="CG755" s="15">
        <f t="shared" ca="1" si="1390"/>
        <v>0.82717206273988531</v>
      </c>
      <c r="CH755" s="15">
        <f t="shared" ca="1" si="1390"/>
        <v>0.6886344470744481</v>
      </c>
      <c r="CI755" s="15">
        <f t="shared" ca="1" si="1390"/>
        <v>0.28865479632448643</v>
      </c>
      <c r="CJ755" s="15">
        <f t="shared" ca="1" si="1390"/>
        <v>1.7535402491404395E-2</v>
      </c>
      <c r="CK755" s="15">
        <f t="shared" ca="1" si="1390"/>
        <v>0.26222396742703435</v>
      </c>
      <c r="CL755" s="15">
        <f t="shared" ca="1" si="1390"/>
        <v>3.959819603386916E-2</v>
      </c>
      <c r="CM755" s="15">
        <f t="shared" ca="1" si="1390"/>
        <v>0.10172768084651429</v>
      </c>
      <c r="CN755" s="15">
        <f t="shared" ca="1" si="1390"/>
        <v>0.70621252422081593</v>
      </c>
      <c r="CO755" s="15">
        <f t="shared" ca="1" si="1390"/>
        <v>0.74676500427847825</v>
      </c>
      <c r="CP755" s="15">
        <f t="shared" ca="1" si="1390"/>
        <v>0.27899246718955406</v>
      </c>
      <c r="CQ755" s="15">
        <f t="shared" ca="1" si="1390"/>
        <v>5.8344651284844451E-2</v>
      </c>
      <c r="CR755" s="15">
        <f t="shared" ca="1" si="1390"/>
        <v>0.30150578189916621</v>
      </c>
    </row>
    <row r="756" spans="1:96" x14ac:dyDescent="0.35">
      <c r="A756" s="23"/>
      <c r="B756" s="38">
        <v>7.8125E-3</v>
      </c>
      <c r="C756" s="49">
        <v>10</v>
      </c>
      <c r="D756" s="26">
        <f ca="1">AE743/AE751</f>
        <v>0</v>
      </c>
      <c r="E756" s="19">
        <f ca="1">COUNTIF(AU757:CR760,11)</f>
        <v>0</v>
      </c>
      <c r="F756" s="19">
        <f ca="1">COUNTIF(AU757:CR760,12)</f>
        <v>0</v>
      </c>
      <c r="G756" s="19">
        <f ca="1">COUNTIF(AU757:CR760,13)</f>
        <v>0</v>
      </c>
      <c r="H756" s="19">
        <f ca="1">COUNTIF(AU757:CR760,14)</f>
        <v>0</v>
      </c>
      <c r="I756" s="19">
        <f ca="1">COUNTIF(AU757:CR760,15)</f>
        <v>0</v>
      </c>
      <c r="J756" s="19">
        <f ca="1">COUNTIF(AU757:CR760,16)</f>
        <v>0</v>
      </c>
      <c r="K756" s="19">
        <f ca="1">COUNTIF(AU757:CR760,17)</f>
        <v>0</v>
      </c>
      <c r="L756" s="19">
        <f ca="1">COUNTIF(AU757:CR760,18)</f>
        <v>0</v>
      </c>
      <c r="N756" s="45">
        <f ca="1">ROUNDDOWN(E756*$AK$15+RAND(),0)</f>
        <v>0</v>
      </c>
      <c r="O756" s="45">
        <f ca="1">ROUNDDOWN(F756*$AL$15+RAND(),0)</f>
        <v>0</v>
      </c>
      <c r="P756" s="45">
        <f ca="1">ROUNDDOWN(G756*$AM$15+RAND(),0)</f>
        <v>0</v>
      </c>
      <c r="Q756" s="45">
        <f ca="1">ROUNDDOWN(H756*$AN$15+RAND(),0)</f>
        <v>0</v>
      </c>
      <c r="R756" s="45">
        <f ca="1">ROUNDDOWN(I756*$AO$15+RAND(),0)</f>
        <v>0</v>
      </c>
      <c r="S756" s="45">
        <f ca="1">ROUNDDOWN(J756*$AP$15+RAND(),0)</f>
        <v>0</v>
      </c>
      <c r="T756" s="45">
        <f ca="1">ROUNDDOWN(K756*$AQ$15+RAND(),0)</f>
        <v>0</v>
      </c>
      <c r="U756" s="45">
        <f ca="1">ROUNDDOWN(L756*$AR$15+RAND(),0)</f>
        <v>0</v>
      </c>
      <c r="W756" s="47">
        <f ca="1">ROUNDDOWN(N756/2+RAND(),0)</f>
        <v>0</v>
      </c>
      <c r="X756" s="47">
        <f t="shared" ref="X756:X763" ca="1" si="1391">ROUNDDOWN(O756/2+RAND(),0)</f>
        <v>0</v>
      </c>
      <c r="Y756" s="47">
        <f t="shared" ref="Y756:Y763" ca="1" si="1392">ROUNDDOWN(P756/2+RAND(),0)</f>
        <v>0</v>
      </c>
      <c r="Z756" s="47">
        <f t="shared" ref="Z756:Z763" ca="1" si="1393">ROUNDDOWN(Q756/2+RAND(),0)</f>
        <v>0</v>
      </c>
      <c r="AA756" s="47">
        <f t="shared" ref="AA756:AA763" ca="1" si="1394">ROUNDDOWN(R756/2+RAND(),0)</f>
        <v>0</v>
      </c>
      <c r="AB756" s="47">
        <f t="shared" ref="AB756:AB763" ca="1" si="1395">ROUNDDOWN(S756/2+RAND(),0)</f>
        <v>0</v>
      </c>
      <c r="AC756" s="47">
        <f t="shared" ref="AC756:AC763" ca="1" si="1396">ROUNDDOWN(T756/2+RAND(),0)</f>
        <v>0</v>
      </c>
      <c r="AD756" s="47">
        <f t="shared" ref="AD756:AD763" ca="1" si="1397">ROUNDDOWN(U756/2+RAND(),0)</f>
        <v>0</v>
      </c>
      <c r="AE756" s="21">
        <f ca="1">((1-d)*SUM(W756:AD756)+d*SUM(W757:AD757))*E/B756</f>
        <v>0</v>
      </c>
      <c r="AH756" s="48">
        <f ca="1">N756-W756</f>
        <v>0</v>
      </c>
      <c r="AI756" s="48">
        <f t="shared" ref="AI756:AI763" ca="1" si="1398">O756-X756</f>
        <v>0</v>
      </c>
      <c r="AJ756" s="48">
        <f t="shared" ref="AJ756:AJ763" ca="1" si="1399">P756-Y756</f>
        <v>0</v>
      </c>
      <c r="AK756" s="48">
        <f t="shared" ref="AK756:AK763" ca="1" si="1400">Q756-Z756</f>
        <v>0</v>
      </c>
      <c r="AL756" s="48">
        <f t="shared" ref="AL756:AL763" ca="1" si="1401">R756-AA756</f>
        <v>0</v>
      </c>
      <c r="AM756" s="48">
        <f t="shared" ref="AM756:AM763" ca="1" si="1402">S756-AB756</f>
        <v>0</v>
      </c>
      <c r="AN756" s="48">
        <f t="shared" ref="AN756:AN763" ca="1" si="1403">T756-AC756</f>
        <v>0</v>
      </c>
      <c r="AO756" s="48">
        <f t="shared" ref="AO756:AO762" ca="1" si="1404">U756-AD756</f>
        <v>0</v>
      </c>
      <c r="AQ756" s="1">
        <v>10</v>
      </c>
      <c r="AR756" s="12">
        <f ca="1">D756</f>
        <v>0</v>
      </c>
      <c r="AS756" s="12">
        <f ca="1">E755</f>
        <v>0.26663771577461731</v>
      </c>
      <c r="AT756" s="8">
        <v>1</v>
      </c>
      <c r="AU756" s="17">
        <f t="shared" ca="1" si="1389"/>
        <v>0.54171861065023708</v>
      </c>
      <c r="AV756" s="17">
        <f t="shared" ca="1" si="1389"/>
        <v>0.78735138602459598</v>
      </c>
      <c r="AW756" s="17">
        <f t="shared" ca="1" si="1389"/>
        <v>0.32905149829544578</v>
      </c>
      <c r="AX756" s="17">
        <f t="shared" ca="1" si="1389"/>
        <v>0.57708059190552163</v>
      </c>
      <c r="AY756" s="17">
        <f t="shared" ca="1" si="1389"/>
        <v>0.28223363159226389</v>
      </c>
      <c r="AZ756" s="17">
        <f t="shared" ca="1" si="1389"/>
        <v>0.6362178357470778</v>
      </c>
      <c r="BA756" s="17">
        <f t="shared" ca="1" si="1389"/>
        <v>2.5658769228265488E-2</v>
      </c>
      <c r="BB756" s="17">
        <f t="shared" ca="1" si="1389"/>
        <v>0.32795955490200035</v>
      </c>
      <c r="BC756" s="17">
        <f t="shared" ca="1" si="1389"/>
        <v>0.82330725704707985</v>
      </c>
      <c r="BD756" s="17">
        <f t="shared" ca="1" si="1389"/>
        <v>0.33910058610411498</v>
      </c>
      <c r="BE756" s="17">
        <f t="shared" ca="1" si="1389"/>
        <v>0.57707786002357686</v>
      </c>
      <c r="BF756" s="17">
        <f t="shared" ca="1" si="1389"/>
        <v>0.16133911889773911</v>
      </c>
      <c r="BG756" s="17">
        <f t="shared" ca="1" si="1389"/>
        <v>0.84923186768349179</v>
      </c>
      <c r="BH756" s="17">
        <f t="shared" ca="1" si="1389"/>
        <v>0.25037302235352288</v>
      </c>
      <c r="BI756" s="17">
        <f t="shared" ca="1" si="1389"/>
        <v>0.25867610905598593</v>
      </c>
      <c r="BJ756" s="17">
        <f t="shared" ca="1" si="1389"/>
        <v>8.0664916747565485E-2</v>
      </c>
      <c r="BK756" s="17">
        <f t="shared" ca="1" si="1389"/>
        <v>0.47782089170401765</v>
      </c>
      <c r="BL756" s="17">
        <f t="shared" ca="1" si="1389"/>
        <v>3.7623202875146533E-2</v>
      </c>
      <c r="BM756" s="17">
        <f t="shared" ca="1" si="1389"/>
        <v>0.24095050418107633</v>
      </c>
      <c r="BN756" s="17">
        <f t="shared" ca="1" si="1389"/>
        <v>0.60581263570323995</v>
      </c>
      <c r="BO756" s="17">
        <f t="shared" ca="1" si="1389"/>
        <v>0.56889789726413964</v>
      </c>
      <c r="BP756" s="17">
        <f t="shared" ca="1" si="1389"/>
        <v>0.75818131408306966</v>
      </c>
      <c r="BQ756" s="17">
        <f t="shared" ca="1" si="1389"/>
        <v>0.74725899660169826</v>
      </c>
      <c r="BR756" s="17">
        <f t="shared" ca="1" si="1389"/>
        <v>0.12951855147380276</v>
      </c>
      <c r="BS756" s="17">
        <f t="shared" ca="1" si="1390"/>
        <v>0.27821738340571733</v>
      </c>
      <c r="BT756" s="17">
        <f t="shared" ca="1" si="1390"/>
        <v>4.0441971666885901E-2</v>
      </c>
      <c r="BU756" s="17">
        <f t="shared" ca="1" si="1390"/>
        <v>9.1339065748411885E-2</v>
      </c>
      <c r="BV756" s="17">
        <f t="shared" ca="1" si="1390"/>
        <v>0.60678186255386901</v>
      </c>
      <c r="BW756" s="17">
        <f t="shared" ca="1" si="1390"/>
        <v>0.95575489516758105</v>
      </c>
      <c r="BX756" s="17">
        <f t="shared" ca="1" si="1390"/>
        <v>0.50548567418325085</v>
      </c>
      <c r="BY756" s="17">
        <f t="shared" ca="1" si="1390"/>
        <v>0.85537033796023476</v>
      </c>
      <c r="BZ756" s="17">
        <f t="shared" ca="1" si="1390"/>
        <v>0.22633607322885163</v>
      </c>
      <c r="CA756" s="17">
        <f t="shared" ca="1" si="1390"/>
        <v>0.24522868852036572</v>
      </c>
      <c r="CB756" s="17">
        <f t="shared" ca="1" si="1390"/>
        <v>0.25805501791497254</v>
      </c>
      <c r="CC756" s="17">
        <f t="shared" ca="1" si="1390"/>
        <v>0.87518673422437643</v>
      </c>
      <c r="CD756" s="17">
        <f t="shared" ca="1" si="1390"/>
        <v>3.7039961976110702E-2</v>
      </c>
      <c r="CE756" s="17">
        <f t="shared" ca="1" si="1390"/>
        <v>0.18432130028499327</v>
      </c>
      <c r="CF756" s="17">
        <f t="shared" ca="1" si="1390"/>
        <v>0.66953354655047093</v>
      </c>
      <c r="CG756" s="17">
        <f t="shared" ca="1" si="1390"/>
        <v>0.27582733816892913</v>
      </c>
      <c r="CH756" s="17">
        <f t="shared" ca="1" si="1390"/>
        <v>0.80858492881461352</v>
      </c>
      <c r="CI756" s="17">
        <f t="shared" ca="1" si="1390"/>
        <v>0.37127965563398446</v>
      </c>
      <c r="CJ756" s="17">
        <f t="shared" ca="1" si="1390"/>
        <v>0.87717417945181231</v>
      </c>
      <c r="CK756" s="17">
        <f t="shared" ca="1" si="1390"/>
        <v>7.6472503073496956E-2</v>
      </c>
      <c r="CL756" s="17">
        <f t="shared" ca="1" si="1390"/>
        <v>0.99236520821619645</v>
      </c>
      <c r="CM756" s="17">
        <f t="shared" ca="1" si="1390"/>
        <v>0.34624786488484494</v>
      </c>
      <c r="CN756" s="17">
        <f t="shared" ca="1" si="1390"/>
        <v>0.88307343920358683</v>
      </c>
      <c r="CO756" s="17">
        <f t="shared" ca="1" si="1390"/>
        <v>0.934794342143075</v>
      </c>
      <c r="CP756" s="17">
        <f t="shared" ca="1" si="1390"/>
        <v>0.78474067425827232</v>
      </c>
      <c r="CQ756" s="17">
        <f t="shared" ca="1" si="1390"/>
        <v>0.65070839083418408</v>
      </c>
      <c r="CR756" s="17">
        <f t="shared" ca="1" si="1390"/>
        <v>0.7633422912354878</v>
      </c>
    </row>
    <row r="757" spans="1:96" x14ac:dyDescent="0.35">
      <c r="A757" s="23"/>
      <c r="B757" s="38">
        <v>1.5625E-2</v>
      </c>
      <c r="C757" s="49">
        <v>20</v>
      </c>
      <c r="D757" s="26">
        <f ca="1">AE744/AE751</f>
        <v>0</v>
      </c>
      <c r="E757" s="19">
        <f ca="1">COUNTIF(AU757:CR760,21)</f>
        <v>0</v>
      </c>
      <c r="F757" s="19">
        <f ca="1">COUNTIF(AU757:CR760,22)</f>
        <v>0</v>
      </c>
      <c r="G757" s="19">
        <f ca="1">COUNTIF(AU757:CR760,23)</f>
        <v>0</v>
      </c>
      <c r="H757" s="19">
        <f ca="1">COUNTIF(AU757:CR760,24)</f>
        <v>0</v>
      </c>
      <c r="I757" s="19">
        <f ca="1">COUNTIF(AU757:CR760,25)</f>
        <v>0</v>
      </c>
      <c r="J757" s="19">
        <f ca="1">COUNTIF(AU757:CR760,26)</f>
        <v>0</v>
      </c>
      <c r="K757" s="19">
        <f ca="1">COUNTIF(AU757:CR760,27)</f>
        <v>0</v>
      </c>
      <c r="L757" s="19">
        <f ca="1">COUNTIF(AU757:CR760,28)</f>
        <v>0</v>
      </c>
      <c r="N757" s="45">
        <f ca="1">ROUNDDOWN(E757*$AK$16+RAND(),0)</f>
        <v>0</v>
      </c>
      <c r="O757" s="45">
        <f ca="1">ROUNDDOWN(F757*$AL$16+RAND(),0)</f>
        <v>0</v>
      </c>
      <c r="P757" s="45">
        <f ca="1">ROUNDDOWN(G757*$AM$16+RAND(),0)</f>
        <v>0</v>
      </c>
      <c r="Q757" s="45">
        <f ca="1">ROUNDDOWN(H757*$AN$16+RAND(),0)</f>
        <v>0</v>
      </c>
      <c r="R757" s="45">
        <f ca="1">ROUNDDOWN(I757*$AO$16+RAND(),0)</f>
        <v>0</v>
      </c>
      <c r="S757" s="45">
        <f ca="1">ROUNDDOWN(J757*$AP$16+RAND(),0)</f>
        <v>0</v>
      </c>
      <c r="T757" s="45">
        <f ca="1">ROUNDDOWN(K757*$AQ$16+RAND(),0)</f>
        <v>0</v>
      </c>
      <c r="U757" s="45">
        <f ca="1">ROUNDDOWN(L757*$AR$16+RAND(),0)</f>
        <v>0</v>
      </c>
      <c r="W757" s="47">
        <f t="shared" ref="W757:W763" ca="1" si="1405">ROUNDDOWN(N757/2+RAND(),0)</f>
        <v>0</v>
      </c>
      <c r="X757" s="47">
        <f t="shared" ca="1" si="1391"/>
        <v>0</v>
      </c>
      <c r="Y757" s="47">
        <f t="shared" ca="1" si="1392"/>
        <v>0</v>
      </c>
      <c r="Z757" s="47">
        <f t="shared" ca="1" si="1393"/>
        <v>0</v>
      </c>
      <c r="AA757" s="47">
        <f t="shared" ca="1" si="1394"/>
        <v>0</v>
      </c>
      <c r="AB757" s="47">
        <f t="shared" ca="1" si="1395"/>
        <v>0</v>
      </c>
      <c r="AC757" s="47">
        <f t="shared" ca="1" si="1396"/>
        <v>0</v>
      </c>
      <c r="AD757" s="47">
        <f t="shared" ca="1" si="1397"/>
        <v>0</v>
      </c>
      <c r="AE757" s="21">
        <f t="shared" ref="AE757:AE762" ca="1" si="1406">((1-2*d)*SUM(W757:AD757)+d*SUM(W756:AD756)+d*SUM(W758:AD758))*E/B757</f>
        <v>0</v>
      </c>
      <c r="AH757" s="48">
        <f t="shared" ref="AH757:AH763" ca="1" si="1407">N757-W757</f>
        <v>0</v>
      </c>
      <c r="AI757" s="48">
        <f t="shared" ca="1" si="1398"/>
        <v>0</v>
      </c>
      <c r="AJ757" s="48">
        <f t="shared" ca="1" si="1399"/>
        <v>0</v>
      </c>
      <c r="AK757" s="48">
        <f t="shared" ca="1" si="1400"/>
        <v>0</v>
      </c>
      <c r="AL757" s="48">
        <f t="shared" ca="1" si="1401"/>
        <v>0</v>
      </c>
      <c r="AM757" s="48">
        <f t="shared" ca="1" si="1402"/>
        <v>0</v>
      </c>
      <c r="AN757" s="48">
        <f t="shared" ca="1" si="1403"/>
        <v>0</v>
      </c>
      <c r="AO757" s="48">
        <f t="shared" ca="1" si="1404"/>
        <v>0</v>
      </c>
      <c r="AQ757" s="1">
        <v>20</v>
      </c>
      <c r="AR757" s="13">
        <f t="shared" ref="AR757:AR763" ca="1" si="1408">AR756+D757</f>
        <v>0</v>
      </c>
      <c r="AS757" s="13">
        <f ca="1">AS756+F755</f>
        <v>0.99815438063185313</v>
      </c>
      <c r="AT757" s="8">
        <v>2</v>
      </c>
      <c r="AU757" s="16">
        <f ca="1">IF(AU753&lt;AR759,IF(AU753&lt;AR757,IF(AU753&lt;AR756,10,20),IF(AU753&lt;AR758,30,40)),IF(AU753&lt;AR761,IF(AU753&lt;AR760,50,60),IF(AU753&lt;AR762,70,80)))+IF(AU754&lt;AS759,IF(AU754&lt;AS757,IF(AU754&lt;AS756,1,2),IF(AU754&lt;AS758,3,4)),IF(AU754&lt;AS761,IF(AU754&lt;AS760,5,6),IF(AU754&lt;AS762,7,8)))</f>
        <v>71</v>
      </c>
      <c r="AV757" s="16">
        <f ca="1">IF(AV753&lt;AR759,IF(AV753&lt;AR757,IF(AV753&lt;AR756,10,20),IF(AV753&lt;AR758,30,40)),IF(AV753&lt;AR761,IF(AV753&lt;AR760,50,60),IF(AV753&lt;AR762,70,80)))+IF(AV754&lt;AS759,IF(AV754&lt;AS757,IF(AV754&lt;AS756,1,2),IF(AV754&lt;AS758,3,4)),IF(AV754&lt;AS761,IF(AV754&lt;AS760,5,6),IF(AV754&lt;AS762,7,8)))</f>
        <v>71</v>
      </c>
      <c r="AW757" s="16">
        <f ca="1">IF(AW753&lt;AR759,IF(AW753&lt;AR757,IF(AW753&lt;AR756,10,20),IF(AW753&lt;AR758,30,40)),IF(AW753&lt;AR761,IF(AW753&lt;AR760,50,60),IF(AW753&lt;AR762,70,80)))+IF(AW754&lt;AS759,IF(AW754&lt;AS757,IF(AW754&lt;AS756,1,2),IF(AW754&lt;AS758,3,4)),IF(AW754&lt;AS761,IF(AW754&lt;AS760,5,6),IF(AW754&lt;AS762,7,8)))</f>
        <v>72</v>
      </c>
      <c r="AX757" s="16">
        <f ca="1">IF(AX753&lt;AR759,IF(AX753&lt;AR757,IF(AX753&lt;AR756,10,20),IF(AX753&lt;AR758,30,40)),IF(AX753&lt;AR761,IF(AX753&lt;AR760,50,60),IF(AX753&lt;AR762,70,80)))+IF(AX754&lt;AS759,IF(AX754&lt;AS757,IF(AX754&lt;AS756,1,2),IF(AX754&lt;AS758,3,4)),IF(AX754&lt;AS761,IF(AX754&lt;AS760,5,6),IF(AX754&lt;AS762,7,8)))</f>
        <v>72</v>
      </c>
      <c r="AY757" s="16">
        <f ca="1">IF(AY753&lt;AR759,IF(AY753&lt;AR757,IF(AY753&lt;AR756,10,20),IF(AY753&lt;AR758,30,40)),IF(AY753&lt;AR761,IF(AY753&lt;AR760,50,60),IF(AY753&lt;AR762,70,80)))+IF(AY754&lt;AS759,IF(AY754&lt;AS757,IF(AY754&lt;AS756,1,2),IF(AY754&lt;AS758,3,4)),IF(AY754&lt;AS761,IF(AY754&lt;AS760,5,6),IF(AY754&lt;AS762,7,8)))</f>
        <v>71</v>
      </c>
      <c r="AZ757" s="16">
        <f ca="1">IF(AZ753&lt;AR759,IF(AZ753&lt;AR757,IF(AZ753&lt;AR756,10,20),IF(AZ753&lt;AR758,30,40)),IF(AZ753&lt;AR761,IF(AZ753&lt;AR760,50,60),IF(AZ753&lt;AR762,70,80)))+IF(AZ754&lt;AS759,IF(AZ754&lt;AS757,IF(AZ754&lt;AS756,1,2),IF(AZ754&lt;AS758,3,4)),IF(AZ754&lt;AS761,IF(AZ754&lt;AS760,5,6),IF(AZ754&lt;AS762,7,8)))</f>
        <v>72</v>
      </c>
      <c r="BA757" s="16">
        <f ca="1">IF(BA753&lt;AR759,IF(BA753&lt;AR757,IF(BA753&lt;AR756,10,20),IF(BA753&lt;AR758,30,40)),IF(BA753&lt;AR761,IF(BA753&lt;AR760,50,60),IF(BA753&lt;AR762,70,80)))+IF(BA754&lt;AS759,IF(BA754&lt;AS757,IF(BA754&lt;AS756,1,2),IF(BA754&lt;AS758,3,4)),IF(BA754&lt;AS761,IF(BA754&lt;AS760,5,6),IF(BA754&lt;AS762,7,8)))</f>
        <v>72</v>
      </c>
      <c r="BB757" s="16">
        <f ca="1">IF(BB753&lt;AR759,IF(BB753&lt;AR757,IF(BB753&lt;AR756,10,20),IF(BB753&lt;AR758,30,40)),IF(BB753&lt;AR761,IF(BB753&lt;AR760,50,60),IF(BB753&lt;AR762,70,80)))+IF(BB754&lt;AS759,IF(BB754&lt;AS757,IF(BB754&lt;AS756,1,2),IF(BB754&lt;AS758,3,4)),IF(BB754&lt;AS761,IF(BB754&lt;AS760,5,6),IF(BB754&lt;AS762,7,8)))</f>
        <v>72</v>
      </c>
      <c r="BC757" s="16">
        <f ca="1">IF(BC753&lt;AR759,IF(BC753&lt;AR757,IF(BC753&lt;AR756,10,20),IF(BC753&lt;AR758,30,40)),IF(BC753&lt;AR761,IF(BC753&lt;AR760,50,60),IF(BC753&lt;AR762,70,80)))+IF(BC754&lt;AS759,IF(BC754&lt;AS757,IF(BC754&lt;AS756,1,2),IF(BC754&lt;AS758,3,4)),IF(BC754&lt;AS761,IF(BC754&lt;AS760,5,6),IF(BC754&lt;AS762,7,8)))</f>
        <v>72</v>
      </c>
      <c r="BD757" s="16">
        <f ca="1">IF(BD753&lt;AR759,IF(BD753&lt;AR757,IF(BD753&lt;AR756,10,20),IF(BD753&lt;AR758,30,40)),IF(BD753&lt;AR761,IF(BD753&lt;AR760,50,60),IF(BD753&lt;AR762,70,80)))+IF(BD754&lt;AS759,IF(BD754&lt;AS757,IF(BD754&lt;AS756,1,2),IF(BD754&lt;AS758,3,4)),IF(BD754&lt;AS761,IF(BD754&lt;AS760,5,6),IF(BD754&lt;AS762,7,8)))</f>
        <v>72</v>
      </c>
      <c r="BE757" s="16">
        <f ca="1">IF(BE753&lt;AR759,IF(BE753&lt;AR757,IF(BE753&lt;AR756,10,20),IF(BE753&lt;AR758,30,40)),IF(BE753&lt;AR761,IF(BE753&lt;AR760,50,60),IF(BE753&lt;AR762,70,80)))+IF(BE754&lt;AS759,IF(BE754&lt;AS757,IF(BE754&lt;AS756,1,2),IF(BE754&lt;AS758,3,4)),IF(BE754&lt;AS761,IF(BE754&lt;AS760,5,6),IF(BE754&lt;AS762,7,8)))</f>
        <v>72</v>
      </c>
      <c r="BF757" s="16">
        <f ca="1">IF(BF753&lt;AR759,IF(BF753&lt;AR757,IF(BF753&lt;AR756,10,20),IF(BF753&lt;AR758,30,40)),IF(BF753&lt;AR761,IF(BF753&lt;AR760,50,60),IF(BF753&lt;AR762,70,80)))+IF(BF754&lt;AS759,IF(BF754&lt;AS757,IF(BF754&lt;AS756,1,2),IF(BF754&lt;AS758,3,4)),IF(BF754&lt;AS761,IF(BF754&lt;AS760,5,6),IF(BF754&lt;AS762,7,8)))</f>
        <v>82</v>
      </c>
      <c r="BG757" s="16">
        <f ca="1">IF(BG753&lt;AR759,IF(BG753&lt;AR757,IF(BG753&lt;AR756,10,20),IF(BG753&lt;AR758,30,40)),IF(BG753&lt;AR761,IF(BG753&lt;AR760,50,60),IF(BG753&lt;AR762,70,80)))+IF(BG754&lt;AS759,IF(BG754&lt;AS757,IF(BG754&lt;AS756,1,2),IF(BG754&lt;AS758,3,4)),IF(BG754&lt;AS761,IF(BG754&lt;AS760,5,6),IF(BG754&lt;AS762,7,8)))</f>
        <v>72</v>
      </c>
      <c r="BH757" s="16">
        <f ca="1">IF(BH753&lt;AR759,IF(BH753&lt;AR757,IF(BH753&lt;AR756,10,20),IF(BH753&lt;AR758,30,40)),IF(BH753&lt;AR761,IF(BH753&lt;AR760,50,60),IF(BH753&lt;AR762,70,80)))+IF(BH754&lt;AS759,IF(BH754&lt;AS757,IF(BH754&lt;AS756,1,2),IF(BH754&lt;AS758,3,4)),IF(BH754&lt;AS761,IF(BH754&lt;AS760,5,6),IF(BH754&lt;AS762,7,8)))</f>
        <v>72</v>
      </c>
      <c r="BI757" s="16">
        <f ca="1">IF(BI753&lt;AR759,IF(BI753&lt;AR757,IF(BI753&lt;AR756,10,20),IF(BI753&lt;AR758,30,40)),IF(BI753&lt;AR761,IF(BI753&lt;AR760,50,60),IF(BI753&lt;AR762,70,80)))+IF(BI754&lt;AS759,IF(BI754&lt;AS757,IF(BI754&lt;AS756,1,2),IF(BI754&lt;AS758,3,4)),IF(BI754&lt;AS761,IF(BI754&lt;AS760,5,6),IF(BI754&lt;AS762,7,8)))</f>
        <v>72</v>
      </c>
      <c r="BJ757" s="16">
        <f ca="1">IF(BJ753&lt;AR759,IF(BJ753&lt;AR757,IF(BJ753&lt;AR756,10,20),IF(BJ753&lt;AR758,30,40)),IF(BJ753&lt;AR761,IF(BJ753&lt;AR760,50,60),IF(BJ753&lt;AR762,70,80)))+IF(BJ754&lt;AS759,IF(BJ754&lt;AS757,IF(BJ754&lt;AS756,1,2),IF(BJ754&lt;AS758,3,4)),IF(BJ754&lt;AS761,IF(BJ754&lt;AS760,5,6),IF(BJ754&lt;AS762,7,8)))</f>
        <v>82</v>
      </c>
      <c r="BK757" s="16">
        <f ca="1">IF(BK753&lt;AR759,IF(BK753&lt;AR757,IF(BK753&lt;AR756,10,20),IF(BK753&lt;AR758,30,40)),IF(BK753&lt;AR761,IF(BK753&lt;AR760,50,60),IF(BK753&lt;AR762,70,80)))+IF(BK754&lt;AS759,IF(BK754&lt;AS757,IF(BK754&lt;AS756,1,2),IF(BK754&lt;AS758,3,4)),IF(BK754&lt;AS761,IF(BK754&lt;AS760,5,6),IF(BK754&lt;AS762,7,8)))</f>
        <v>72</v>
      </c>
      <c r="BL757" s="16">
        <f ca="1">IF(BL753&lt;AR759,IF(BL753&lt;AR757,IF(BL753&lt;AR756,10,20),IF(BL753&lt;AR758,30,40)),IF(BL753&lt;AR761,IF(BL753&lt;AR760,50,60),IF(BL753&lt;AR762,70,80)))+IF(BL754&lt;AS759,IF(BL754&lt;AS757,IF(BL754&lt;AS756,1,2),IF(BL754&lt;AS758,3,4)),IF(BL754&lt;AS761,IF(BL754&lt;AS760,5,6),IF(BL754&lt;AS762,7,8)))</f>
        <v>72</v>
      </c>
      <c r="BM757" s="16">
        <f ca="1">IF(BM753&lt;AR759,IF(BM753&lt;AR757,IF(BM753&lt;AR756,10,20),IF(BM753&lt;AR758,30,40)),IF(BM753&lt;AR761,IF(BM753&lt;AR760,50,60),IF(BM753&lt;AR762,70,80)))+IF(BM754&lt;AS759,IF(BM754&lt;AS757,IF(BM754&lt;AS756,1,2),IF(BM754&lt;AS758,3,4)),IF(BM754&lt;AS761,IF(BM754&lt;AS760,5,6),IF(BM754&lt;AS762,7,8)))</f>
        <v>72</v>
      </c>
      <c r="BN757" s="16">
        <f ca="1">IF(BN753&lt;AR759,IF(BN753&lt;AR757,IF(BN753&lt;AR756,10,20),IF(BN753&lt;AR758,30,40)),IF(BN753&lt;AR761,IF(BN753&lt;AR760,50,60),IF(BN753&lt;AR762,70,80)))+IF(BN754&lt;AS759,IF(BN754&lt;AS757,IF(BN754&lt;AS756,1,2),IF(BN754&lt;AS758,3,4)),IF(BN754&lt;AS761,IF(BN754&lt;AS760,5,6),IF(BN754&lt;AS762,7,8)))</f>
        <v>72</v>
      </c>
      <c r="BO757" s="16">
        <f ca="1">IF(BO753&lt;AR759,IF(BO753&lt;AR757,IF(BO753&lt;AR756,10,20),IF(BO753&lt;AR758,30,40)),IF(BO753&lt;AR761,IF(BO753&lt;AR760,50,60),IF(BO753&lt;AR762,70,80)))+IF(BO754&lt;AS759,IF(BO754&lt;AS757,IF(BO754&lt;AS756,1,2),IF(BO754&lt;AS758,3,4)),IF(BO754&lt;AS761,IF(BO754&lt;AS760,5,6),IF(BO754&lt;AS762,7,8)))</f>
        <v>82</v>
      </c>
      <c r="BP757" s="16">
        <f ca="1">IF(BP753&lt;AR759,IF(BP753&lt;AR757,IF(BP753&lt;AR756,10,20),IF(BP753&lt;AR758,30,40)),IF(BP753&lt;AR761,IF(BP753&lt;AR760,50,60),IF(BP753&lt;AR762,70,80)))+IF(BP754&lt;AS759,IF(BP754&lt;AS757,IF(BP754&lt;AS756,1,2),IF(BP754&lt;AS758,3,4)),IF(BP754&lt;AS761,IF(BP754&lt;AS760,5,6),IF(BP754&lt;AS762,7,8)))</f>
        <v>72</v>
      </c>
      <c r="BQ757" s="16">
        <f ca="1">IF(BQ753&lt;AR759,IF(BQ753&lt;AR757,IF(BQ753&lt;AR756,10,20),IF(BQ753&lt;AR758,30,40)),IF(BQ753&lt;AR761,IF(BQ753&lt;AR760,50,60),IF(BQ753&lt;AR762,70,80)))+IF(BQ754&lt;AS759,IF(BQ754&lt;AS757,IF(BQ754&lt;AS756,1,2),IF(BQ754&lt;AS758,3,4)),IF(BQ754&lt;AS761,IF(BQ754&lt;AS760,5,6),IF(BQ754&lt;AS762,7,8)))</f>
        <v>72</v>
      </c>
      <c r="BR757" s="16">
        <f ca="1">IF(BR753&lt;AR759,IF(BR753&lt;AR757,IF(BR753&lt;AR756,10,20),IF(BR753&lt;AR758,30,40)),IF(BR753&lt;AR761,IF(BR753&lt;AR760,50,60),IF(BR753&lt;AR762,70,80)))+IF(BR754&lt;AS759,IF(BR754&lt;AS757,IF(BR754&lt;AS756,1,2),IF(BR754&lt;AS758,3,4)),IF(BR754&lt;AS761,IF(BR754&lt;AS760,5,6),IF(BR754&lt;AS762,7,8)))</f>
        <v>72</v>
      </c>
      <c r="BS757" s="16">
        <f ca="1">IF(BS753&lt;AR759,IF(BS753&lt;AR757,IF(BS753&lt;AR756,10,20),IF(BS753&lt;AR758,30,40)),IF(BS753&lt;AR761,IF(BS753&lt;AR760,50,60),IF(BS753&lt;AR762,70,80)))+IF(BS754&lt;AS759,IF(BS754&lt;AS757,IF(BS754&lt;AS756,1,2),IF(BS754&lt;AS758,3,4)),IF(BS754&lt;AS761,IF(BS754&lt;AS760,5,6),IF(BS754&lt;AS762,7,8)))</f>
        <v>72</v>
      </c>
      <c r="BT757" s="16">
        <f ca="1">IF(BT753&lt;AR759,IF(BT753&lt;AR757,IF(BT753&lt;AR756,10,20),IF(BT753&lt;AR758,30,40)),IF(BT753&lt;AR761,IF(BT753&lt;AR760,50,60),IF(BT753&lt;AR762,70,80)))+IF(BT754&lt;AS759,IF(BT754&lt;AS757,IF(BT754&lt;AS756,1,2),IF(BT754&lt;AS758,3,4)),IF(BT754&lt;AS761,IF(BT754&lt;AS760,5,6),IF(BT754&lt;AS762,7,8)))</f>
        <v>71</v>
      </c>
      <c r="BU757" s="16">
        <f ca="1">IF(BU753&lt;AR759,IF(BU753&lt;AR757,IF(BU753&lt;AR756,10,20),IF(BU753&lt;AR758,30,40)),IF(BU753&lt;AR761,IF(BU753&lt;AR760,50,60),IF(BU753&lt;AR762,70,80)))+IF(BU754&lt;AS759,IF(BU754&lt;AS757,IF(BU754&lt;AS756,1,2),IF(BU754&lt;AS758,3,4)),IF(BU754&lt;AS761,IF(BU754&lt;AS760,5,6),IF(BU754&lt;AS762,7,8)))</f>
        <v>71</v>
      </c>
      <c r="BV757" s="16">
        <f ca="1">IF(BV753&lt;AR759,IF(BV753&lt;AR757,IF(BV753&lt;AR756,10,20),IF(BV753&lt;AR758,30,40)),IF(BV753&lt;AR761,IF(BV753&lt;AR760,50,60),IF(BV753&lt;AR762,70,80)))+IF(BV754&lt;AS759,IF(BV754&lt;AS757,IF(BV754&lt;AS756,1,2),IF(BV754&lt;AS758,3,4)),IF(BV754&lt;AS761,IF(BV754&lt;AS760,5,6),IF(BV754&lt;AS762,7,8)))</f>
        <v>72</v>
      </c>
      <c r="BW757" s="16">
        <f ca="1">IF(BW753&lt;AR759,IF(BW753&lt;AR757,IF(BW753&lt;AR756,10,20),IF(BW753&lt;AR758,30,40)),IF(BW753&lt;AR761,IF(BW753&lt;AR760,50,60),IF(BW753&lt;AR762,70,80)))+IF(BW754&lt;AS759,IF(BW754&lt;AS757,IF(BW754&lt;AS756,1,2),IF(BW754&lt;AS758,3,4)),IF(BW754&lt;AS761,IF(BW754&lt;AS760,5,6),IF(BW754&lt;AS762,7,8)))</f>
        <v>72</v>
      </c>
      <c r="BX757" s="16">
        <f ca="1">IF(BX753&lt;AR759,IF(BX753&lt;AR757,IF(BX753&lt;AR756,10,20),IF(BX753&lt;AR758,30,40)),IF(BX753&lt;AR761,IF(BX753&lt;AR760,50,60),IF(BX753&lt;AR762,70,80)))+IF(BX754&lt;AS759,IF(BX754&lt;AS757,IF(BX754&lt;AS756,1,2),IF(BX754&lt;AS758,3,4)),IF(BX754&lt;AS761,IF(BX754&lt;AS760,5,6),IF(BX754&lt;AS762,7,8)))</f>
        <v>72</v>
      </c>
      <c r="BY757" s="16">
        <f ca="1">IF(BY753&lt;AR759,IF(BY753&lt;AR757,IF(BY753&lt;AR756,10,20),IF(BY753&lt;AR758,30,40)),IF(BY753&lt;AR761,IF(BY753&lt;AR760,50,60),IF(BY753&lt;AR762,70,80)))+IF(BY754&lt;AS759,IF(BY754&lt;AS757,IF(BY754&lt;AS756,1,2),IF(BY754&lt;AS758,3,4)),IF(BY754&lt;AS761,IF(BY754&lt;AS760,5,6),IF(BY754&lt;AS762,7,8)))</f>
        <v>71</v>
      </c>
      <c r="BZ757" s="16">
        <f ca="1">IF(BZ753&lt;AR759,IF(BZ753&lt;AR757,IF(BZ753&lt;AR756,10,20),IF(BZ753&lt;AR758,30,40)),IF(BZ753&lt;AR761,IF(BZ753&lt;AR760,50,60),IF(BZ753&lt;AR762,70,80)))+IF(BZ754&lt;AS759,IF(BZ754&lt;AS757,IF(BZ754&lt;AS756,1,2),IF(BZ754&lt;AS758,3,4)),IF(BZ754&lt;AS761,IF(BZ754&lt;AS760,5,6),IF(BZ754&lt;AS762,7,8)))</f>
        <v>72</v>
      </c>
      <c r="CA757" s="16">
        <f ca="1">IF(CA753&lt;AR759,IF(CA753&lt;AR757,IF(CA753&lt;AR756,10,20),IF(CA753&lt;AR758,30,40)),IF(CA753&lt;AR761,IF(CA753&lt;AR760,50,60),IF(CA753&lt;AR762,70,80)))+IF(CA754&lt;AS759,IF(CA754&lt;AS757,IF(CA754&lt;AS756,1,2),IF(CA754&lt;AS758,3,4)),IF(CA754&lt;AS761,IF(CA754&lt;AS760,5,6),IF(CA754&lt;AS762,7,8)))</f>
        <v>72</v>
      </c>
      <c r="CB757" s="16">
        <f ca="1">IF(CB753&lt;AR759,IF(CB753&lt;AR757,IF(CB753&lt;AR756,10,20),IF(CB753&lt;AR758,30,40)),IF(CB753&lt;AR761,IF(CB753&lt;AR760,50,60),IF(CB753&lt;AR762,70,80)))+IF(CB754&lt;AS759,IF(CB754&lt;AS757,IF(CB754&lt;AS756,1,2),IF(CB754&lt;AS758,3,4)),IF(CB754&lt;AS761,IF(CB754&lt;AS760,5,6),IF(CB754&lt;AS762,7,8)))</f>
        <v>72</v>
      </c>
      <c r="CC757" s="16">
        <f ca="1">IF(CC753&lt;AR759,IF(CC753&lt;AR757,IF(CC753&lt;AR756,10,20),IF(CC753&lt;AR758,30,40)),IF(CC753&lt;AR761,IF(CC753&lt;AR760,50,60),IF(CC753&lt;AR762,70,80)))+IF(CC754&lt;AS759,IF(CC754&lt;AS757,IF(CC754&lt;AS756,1,2),IF(CC754&lt;AS758,3,4)),IF(CC754&lt;AS761,IF(CC754&lt;AS760,5,6),IF(CC754&lt;AS762,7,8)))</f>
        <v>82</v>
      </c>
      <c r="CD757" s="16">
        <f ca="1">IF(CD753&lt;AR759,IF(CD753&lt;AR757,IF(CD753&lt;AR756,10,20),IF(CD753&lt;AR758,30,40)),IF(CD753&lt;AR761,IF(CD753&lt;AR760,50,60),IF(CD753&lt;AR762,70,80)))+IF(CD754&lt;AS759,IF(CD754&lt;AS757,IF(CD754&lt;AS756,1,2),IF(CD754&lt;AS758,3,4)),IF(CD754&lt;AS761,IF(CD754&lt;AS760,5,6),IF(CD754&lt;AS762,7,8)))</f>
        <v>71</v>
      </c>
      <c r="CE757" s="16">
        <f ca="1">IF(CE753&lt;AR759,IF(CE753&lt;AR757,IF(CE753&lt;AR756,10,20),IF(CE753&lt;AR758,30,40)),IF(CE753&lt;AR761,IF(CE753&lt;AR760,50,60),IF(CE753&lt;AR762,70,80)))+IF(CE754&lt;AS759,IF(CE754&lt;AS757,IF(CE754&lt;AS756,1,2),IF(CE754&lt;AS758,3,4)),IF(CE754&lt;AS761,IF(CE754&lt;AS760,5,6),IF(CE754&lt;AS762,7,8)))</f>
        <v>72</v>
      </c>
      <c r="CF757" s="16">
        <f ca="1">IF(CF753&lt;AR759,IF(CF753&lt;AR757,IF(CF753&lt;AR756,10,20),IF(CF753&lt;AR758,30,40)),IF(CF753&lt;AR761,IF(CF753&lt;AR760,50,60),IF(CF753&lt;AR762,70,80)))+IF(CF754&lt;AS759,IF(CF754&lt;AS757,IF(CF754&lt;AS756,1,2),IF(CF754&lt;AS758,3,4)),IF(CF754&lt;AS761,IF(CF754&lt;AS760,5,6),IF(CF754&lt;AS762,7,8)))</f>
        <v>62</v>
      </c>
      <c r="CG757" s="16">
        <f ca="1">IF(CG753&lt;AR759,IF(CG753&lt;AR757,IF(CG753&lt;AR756,10,20),IF(CG753&lt;AR758,30,40)),IF(CG753&lt;AR761,IF(CG753&lt;AR760,50,60),IF(CG753&lt;AR762,70,80)))+IF(CG754&lt;AS759,IF(CG754&lt;AS757,IF(CG754&lt;AS756,1,2),IF(CG754&lt;AS758,3,4)),IF(CG754&lt;AS761,IF(CG754&lt;AS760,5,6),IF(CG754&lt;AS762,7,8)))</f>
        <v>72</v>
      </c>
      <c r="CH757" s="16">
        <f ca="1">IF(CH753&lt;AR759,IF(CH753&lt;AR757,IF(CH753&lt;AR756,10,20),IF(CH753&lt;AR758,30,40)),IF(CH753&lt;AR761,IF(CH753&lt;AR760,50,60),IF(CH753&lt;AR762,70,80)))+IF(CH754&lt;AS759,IF(CH754&lt;AS757,IF(CH754&lt;AS756,1,2),IF(CH754&lt;AS758,3,4)),IF(CH754&lt;AS761,IF(CH754&lt;AS760,5,6),IF(CH754&lt;AS762,7,8)))</f>
        <v>72</v>
      </c>
      <c r="CI757" s="16">
        <f ca="1">IF(CI753&lt;AR759,IF(CI753&lt;AR757,IF(CI753&lt;AR756,10,20),IF(CI753&lt;AR758,30,40)),IF(CI753&lt;AR761,IF(CI753&lt;AR760,50,60),IF(CI753&lt;AR762,70,80)))+IF(CI754&lt;AS759,IF(CI754&lt;AS757,IF(CI754&lt;AS756,1,2),IF(CI754&lt;AS758,3,4)),IF(CI754&lt;AS761,IF(CI754&lt;AS760,5,6),IF(CI754&lt;AS762,7,8)))</f>
        <v>72</v>
      </c>
      <c r="CJ757" s="16">
        <f ca="1">IF(CJ753&lt;AR759,IF(CJ753&lt;AR757,IF(CJ753&lt;AR756,10,20),IF(CJ753&lt;AR758,30,40)),IF(CJ753&lt;AR761,IF(CJ753&lt;AR760,50,60),IF(CJ753&lt;AR762,70,80)))+IF(CJ754&lt;AS759,IF(CJ754&lt;AS757,IF(CJ754&lt;AS756,1,2),IF(CJ754&lt;AS758,3,4)),IF(CJ754&lt;AS761,IF(CJ754&lt;AS760,5,6),IF(CJ754&lt;AS762,7,8)))</f>
        <v>82</v>
      </c>
      <c r="CK757" s="16">
        <f ca="1">IF(CK753&lt;AR759,IF(CK753&lt;AR757,IF(CK753&lt;AR756,10,20),IF(CK753&lt;AR758,30,40)),IF(CK753&lt;AR761,IF(CK753&lt;AR760,50,60),IF(CK753&lt;AR762,70,80)))+IF(CK754&lt;AS759,IF(CK754&lt;AS757,IF(CK754&lt;AS756,1,2),IF(CK754&lt;AS758,3,4)),IF(CK754&lt;AS761,IF(CK754&lt;AS760,5,6),IF(CK754&lt;AS762,7,8)))</f>
        <v>72</v>
      </c>
      <c r="CL757" s="16">
        <f ca="1">IF(CL753&lt;AR759,IF(CL753&lt;AR757,IF(CL753&lt;AR756,10,20),IF(CL753&lt;AR758,30,40)),IF(CL753&lt;AR761,IF(CL753&lt;AR760,50,60),IF(CL753&lt;AR762,70,80)))+IF(CL754&lt;AS759,IF(CL754&lt;AS757,IF(CL754&lt;AS756,1,2),IF(CL754&lt;AS758,3,4)),IF(CL754&lt;AS761,IF(CL754&lt;AS760,5,6),IF(CL754&lt;AS762,7,8)))</f>
        <v>72</v>
      </c>
      <c r="CM757" s="16">
        <f ca="1">IF(CM753&lt;AR759,IF(CM753&lt;AR757,IF(CM753&lt;AR756,10,20),IF(CM753&lt;AR758,30,40)),IF(CM753&lt;AR761,IF(CM753&lt;AR760,50,60),IF(CM753&lt;AR762,70,80)))+IF(CM754&lt;AS759,IF(CM754&lt;AS757,IF(CM754&lt;AS756,1,2),IF(CM754&lt;AS758,3,4)),IF(CM754&lt;AS761,IF(CM754&lt;AS760,5,6),IF(CM754&lt;AS762,7,8)))</f>
        <v>71</v>
      </c>
      <c r="CN757" s="16">
        <f ca="1">IF(CN753&lt;AR759,IF(CN753&lt;AR757,IF(CN753&lt;AR756,10,20),IF(CN753&lt;AR758,30,40)),IF(CN753&lt;AR761,IF(CN753&lt;AR760,50,60),IF(CN753&lt;AR762,70,80)))+IF(CN754&lt;AS759,IF(CN754&lt;AS757,IF(CN754&lt;AS756,1,2),IF(CN754&lt;AS758,3,4)),IF(CN754&lt;AS761,IF(CN754&lt;AS760,5,6),IF(CN754&lt;AS762,7,8)))</f>
        <v>72</v>
      </c>
      <c r="CO757" s="16">
        <f ca="1">IF(CO753&lt;AR759,IF(CO753&lt;AR757,IF(CO753&lt;AR756,10,20),IF(CO753&lt;AR758,30,40)),IF(CO753&lt;AR761,IF(CO753&lt;AR760,50,60),IF(CO753&lt;AR762,70,80)))+IF(CO754&lt;AS759,IF(CO754&lt;AS757,IF(CO754&lt;AS756,1,2),IF(CO754&lt;AS758,3,4)),IF(CO754&lt;AS761,IF(CO754&lt;AS760,5,6),IF(CO754&lt;AS762,7,8)))</f>
        <v>72</v>
      </c>
      <c r="CP757" s="16">
        <f ca="1">IF(CP753&lt;AR759,IF(CP753&lt;AR757,IF(CP753&lt;AR756,10,20),IF(CP753&lt;AR758,30,40)),IF(CP753&lt;AR761,IF(CP753&lt;AR760,50,60),IF(CP753&lt;AR762,70,80)))+IF(CP754&lt;AS759,IF(CP754&lt;AS757,IF(CP754&lt;AS756,1,2),IF(CP754&lt;AS758,3,4)),IF(CP754&lt;AS761,IF(CP754&lt;AS760,5,6),IF(CP754&lt;AS762,7,8)))</f>
        <v>72</v>
      </c>
      <c r="CQ757" s="16">
        <f ca="1">IF(CQ753&lt;AR759,IF(CQ753&lt;AR757,IF(CQ753&lt;AR756,10,20),IF(CQ753&lt;AR758,30,40)),IF(CQ753&lt;AR761,IF(CQ753&lt;AR760,50,60),IF(CQ753&lt;AR762,70,80)))+IF(CQ754&lt;AS759,IF(CQ754&lt;AS757,IF(CQ754&lt;AS756,1,2),IF(CQ754&lt;AS758,3,4)),IF(CQ754&lt;AS761,IF(CQ754&lt;AS760,5,6),IF(CQ754&lt;AS762,7,8)))</f>
        <v>72</v>
      </c>
      <c r="CR757" s="16">
        <f ca="1">IF(CR753&lt;AR759,IF(CR753&lt;AR757,IF(CR753&lt;AR756,10,20),IF(CR753&lt;AR758,30,40)),IF(CR753&lt;AR761,IF(CR753&lt;AR760,50,60),IF(CR753&lt;AR762,70,80)))+IF(CR754&lt;AS759,IF(CR754&lt;AS757,IF(CR754&lt;AS756,1,2),IF(CR754&lt;AS758,3,4)),IF(CR754&lt;AS761,IF(CR754&lt;AS760,5,6),IF(CR754&lt;AS762,7,8)))</f>
        <v>72</v>
      </c>
    </row>
    <row r="758" spans="1:96" x14ac:dyDescent="0.35">
      <c r="A758" s="23"/>
      <c r="B758" s="38">
        <v>3.125E-2</v>
      </c>
      <c r="C758" s="49">
        <v>30</v>
      </c>
      <c r="D758" s="26">
        <f ca="1">AE745/AE751</f>
        <v>0</v>
      </c>
      <c r="E758" s="19">
        <f ca="1">COUNTIF(AU757:CR760,31)</f>
        <v>0</v>
      </c>
      <c r="F758" s="19">
        <f ca="1">COUNTIF(AU757:CR760,32)</f>
        <v>0</v>
      </c>
      <c r="G758" s="19">
        <f ca="1">COUNTIF(AU757:CR760,33)</f>
        <v>0</v>
      </c>
      <c r="H758" s="19">
        <f ca="1">COUNTIF(AU757:CR760,34)</f>
        <v>0</v>
      </c>
      <c r="I758" s="19">
        <f ca="1">COUNTIF(AU757:CR760,35)</f>
        <v>0</v>
      </c>
      <c r="J758" s="19">
        <f ca="1">COUNTIF(AU757:CR760,36)</f>
        <v>0</v>
      </c>
      <c r="K758" s="19">
        <f ca="1">COUNTIF(AU757:CR760,37)</f>
        <v>0</v>
      </c>
      <c r="L758" s="19">
        <f ca="1">COUNTIF(AU757:CR760,38)</f>
        <v>0</v>
      </c>
      <c r="N758" s="45">
        <f ca="1">ROUNDDOWN(E758*$AK$17+RAND(),0)</f>
        <v>0</v>
      </c>
      <c r="O758" s="45">
        <f ca="1">ROUNDDOWN(F758*$AL$17+RAND(),0)</f>
        <v>0</v>
      </c>
      <c r="P758" s="45">
        <f ca="1">ROUNDDOWN(G758*$AM$17+RAND(),0)</f>
        <v>0</v>
      </c>
      <c r="Q758" s="45">
        <f ca="1">ROUNDDOWN(H758*$AN$17+RAND(),0)</f>
        <v>0</v>
      </c>
      <c r="R758" s="45">
        <f ca="1">ROUNDDOWN(I758*$AO$17+RAND(),0)</f>
        <v>0</v>
      </c>
      <c r="S758" s="45">
        <f ca="1">ROUNDDOWN(J758*$AP$17+RAND(),0)</f>
        <v>0</v>
      </c>
      <c r="T758" s="45">
        <f ca="1">ROUNDDOWN(K758*$AQ$17+RAND(),0)</f>
        <v>0</v>
      </c>
      <c r="U758" s="45">
        <f ca="1">ROUNDDOWN(L758*$AR$17+RAND(),0)</f>
        <v>0</v>
      </c>
      <c r="W758" s="47">
        <f t="shared" ca="1" si="1405"/>
        <v>0</v>
      </c>
      <c r="X758" s="47">
        <f t="shared" ca="1" si="1391"/>
        <v>0</v>
      </c>
      <c r="Y758" s="47">
        <f t="shared" ca="1" si="1392"/>
        <v>0</v>
      </c>
      <c r="Z758" s="47">
        <f t="shared" ca="1" si="1393"/>
        <v>0</v>
      </c>
      <c r="AA758" s="47">
        <f t="shared" ca="1" si="1394"/>
        <v>0</v>
      </c>
      <c r="AB758" s="47">
        <f t="shared" ca="1" si="1395"/>
        <v>0</v>
      </c>
      <c r="AC758" s="47">
        <f t="shared" ca="1" si="1396"/>
        <v>0</v>
      </c>
      <c r="AD758" s="47">
        <f t="shared" ca="1" si="1397"/>
        <v>0</v>
      </c>
      <c r="AE758" s="21">
        <f t="shared" ca="1" si="1406"/>
        <v>0</v>
      </c>
      <c r="AH758" s="48">
        <f t="shared" ca="1" si="1407"/>
        <v>0</v>
      </c>
      <c r="AI758" s="48">
        <f t="shared" ca="1" si="1398"/>
        <v>0</v>
      </c>
      <c r="AJ758" s="48">
        <f t="shared" ca="1" si="1399"/>
        <v>0</v>
      </c>
      <c r="AK758" s="48">
        <f t="shared" ca="1" si="1400"/>
        <v>0</v>
      </c>
      <c r="AL758" s="48">
        <f t="shared" ca="1" si="1401"/>
        <v>0</v>
      </c>
      <c r="AM758" s="48">
        <f t="shared" ca="1" si="1402"/>
        <v>0</v>
      </c>
      <c r="AN758" s="48">
        <f t="shared" ca="1" si="1403"/>
        <v>0</v>
      </c>
      <c r="AO758" s="48">
        <f t="shared" ca="1" si="1404"/>
        <v>0</v>
      </c>
      <c r="AQ758" s="1">
        <v>30</v>
      </c>
      <c r="AR758" s="13">
        <f t="shared" ca="1" si="1408"/>
        <v>0</v>
      </c>
      <c r="AS758" s="13">
        <f ca="1">AS757+G755</f>
        <v>0.99999999999999989</v>
      </c>
      <c r="AT758" s="8">
        <v>3</v>
      </c>
      <c r="AU758" s="16">
        <f ca="1">IF(AU755&lt;AR759,IF(AU755&lt;AR757,IF(AU755&lt;AR756,10,20),IF(AU755&lt;AR758,30,40)),IF(AU755&lt;AR761,IF(AU755&lt;AR760,50,60),IF(AU755&lt;AR762,70,80)))+IF(AU756&lt;AS759,IF(AU756&lt;AS757,IF(AU756&lt;AS756,1,2),IF(AU756&lt;AS758,3,4)),IF(AU756&lt;AS761,IF(AU756&lt;AS760,5,6),IF(AU756&lt;AS762,7,8)))</f>
        <v>82</v>
      </c>
      <c r="AV758" s="16">
        <f ca="1">IF(AV755&lt;AR759,IF(AV755&lt;AR757,IF(AV755&lt;AR756,10,20),IF(AV755&lt;AR758,30,40)),IF(AV755&lt;AR761,IF(AV755&lt;AR760,50,60),IF(AV755&lt;AR762,70,80)))+IF(AV756&lt;AS759,IF(AV756&lt;AS757,IF(AV756&lt;AS756,1,2),IF(AV756&lt;AS758,3,4)),IF(AV756&lt;AS761,IF(AV756&lt;AS760,5,6),IF(AV756&lt;AS762,7,8)))</f>
        <v>72</v>
      </c>
      <c r="AW758" s="16">
        <f ca="1">IF(AW755&lt;AR759,IF(AW755&lt;AR757,IF(AW755&lt;AR756,10,20),IF(AW755&lt;AR758,30,40)),IF(AW755&lt;AR761,IF(AW755&lt;AR760,50,60),IF(AW755&lt;AR762,70,80)))+IF(AW756&lt;AS759,IF(AW756&lt;AS757,IF(AW756&lt;AS756,1,2),IF(AW756&lt;AS758,3,4)),IF(AW756&lt;AS761,IF(AW756&lt;AS760,5,6),IF(AW756&lt;AS762,7,8)))</f>
        <v>72</v>
      </c>
      <c r="AX758" s="16">
        <f ca="1">IF(AX755&lt;AR759,IF(AX755&lt;AR757,IF(AX755&lt;AR756,10,20),IF(AX755&lt;AR758,30,40)),IF(AX755&lt;AR761,IF(AX755&lt;AR760,50,60),IF(AX755&lt;AR762,70,80)))+IF(AX756&lt;AS759,IF(AX756&lt;AS757,IF(AX756&lt;AS756,1,2),IF(AX756&lt;AS758,3,4)),IF(AX756&lt;AS761,IF(AX756&lt;AS760,5,6),IF(AX756&lt;AS762,7,8)))</f>
        <v>82</v>
      </c>
      <c r="AY758" s="16">
        <f ca="1">IF(AY755&lt;AR759,IF(AY755&lt;AR757,IF(AY755&lt;AR756,10,20),IF(AY755&lt;AR758,30,40)),IF(AY755&lt;AR761,IF(AY755&lt;AR760,50,60),IF(AY755&lt;AR762,70,80)))+IF(AY756&lt;AS759,IF(AY756&lt;AS757,IF(AY756&lt;AS756,1,2),IF(AY756&lt;AS758,3,4)),IF(AY756&lt;AS761,IF(AY756&lt;AS760,5,6),IF(AY756&lt;AS762,7,8)))</f>
        <v>62</v>
      </c>
      <c r="AZ758" s="16">
        <f ca="1">IF(AZ755&lt;AR759,IF(AZ755&lt;AR757,IF(AZ755&lt;AR756,10,20),IF(AZ755&lt;AR758,30,40)),IF(AZ755&lt;AR761,IF(AZ755&lt;AR760,50,60),IF(AZ755&lt;AR762,70,80)))+IF(AZ756&lt;AS759,IF(AZ756&lt;AS757,IF(AZ756&lt;AS756,1,2),IF(AZ756&lt;AS758,3,4)),IF(AZ756&lt;AS761,IF(AZ756&lt;AS760,5,6),IF(AZ756&lt;AS762,7,8)))</f>
        <v>72</v>
      </c>
      <c r="BA758" s="16">
        <f ca="1">IF(BA755&lt;AR759,IF(BA755&lt;AR757,IF(BA755&lt;AR756,10,20),IF(BA755&lt;AR758,30,40)),IF(BA755&lt;AR761,IF(BA755&lt;AR760,50,60),IF(BA755&lt;AR762,70,80)))+IF(BA756&lt;AS759,IF(BA756&lt;AS757,IF(BA756&lt;AS756,1,2),IF(BA756&lt;AS758,3,4)),IF(BA756&lt;AS761,IF(BA756&lt;AS760,5,6),IF(BA756&lt;AS762,7,8)))</f>
        <v>71</v>
      </c>
      <c r="BB758" s="16">
        <f ca="1">IF(BB755&lt;AR759,IF(BB755&lt;AR757,IF(BB755&lt;AR756,10,20),IF(BB755&lt;AR758,30,40)),IF(BB755&lt;AR761,IF(BB755&lt;AR760,50,60),IF(BB755&lt;AR762,70,80)))+IF(BB756&lt;AS759,IF(BB756&lt;AS757,IF(BB756&lt;AS756,1,2),IF(BB756&lt;AS758,3,4)),IF(BB756&lt;AS761,IF(BB756&lt;AS760,5,6),IF(BB756&lt;AS762,7,8)))</f>
        <v>72</v>
      </c>
      <c r="BC758" s="16">
        <f ca="1">IF(BC755&lt;AR759,IF(BC755&lt;AR757,IF(BC755&lt;AR756,10,20),IF(BC755&lt;AR758,30,40)),IF(BC755&lt;AR761,IF(BC755&lt;AR760,50,60),IF(BC755&lt;AR762,70,80)))+IF(BC756&lt;AS759,IF(BC756&lt;AS757,IF(BC756&lt;AS756,1,2),IF(BC756&lt;AS758,3,4)),IF(BC756&lt;AS761,IF(BC756&lt;AS760,5,6),IF(BC756&lt;AS762,7,8)))</f>
        <v>72</v>
      </c>
      <c r="BD758" s="16">
        <f ca="1">IF(BD755&lt;AR759,IF(BD755&lt;AR757,IF(BD755&lt;AR756,10,20),IF(BD755&lt;AR758,30,40)),IF(BD755&lt;AR761,IF(BD755&lt;AR760,50,60),IF(BD755&lt;AR762,70,80)))+IF(BD756&lt;AS759,IF(BD756&lt;AS757,IF(BD756&lt;AS756,1,2),IF(BD756&lt;AS758,3,4)),IF(BD756&lt;AS761,IF(BD756&lt;AS760,5,6),IF(BD756&lt;AS762,7,8)))</f>
        <v>72</v>
      </c>
      <c r="BE758" s="16">
        <f ca="1">IF(BE755&lt;AR759,IF(BE755&lt;AR757,IF(BE755&lt;AR756,10,20),IF(BE755&lt;AR758,30,40)),IF(BE755&lt;AR761,IF(BE755&lt;AR760,50,60),IF(BE755&lt;AR762,70,80)))+IF(BE756&lt;AS759,IF(BE756&lt;AS757,IF(BE756&lt;AS756,1,2),IF(BE756&lt;AS758,3,4)),IF(BE756&lt;AS761,IF(BE756&lt;AS760,5,6),IF(BE756&lt;AS762,7,8)))</f>
        <v>82</v>
      </c>
      <c r="BF758" s="16">
        <f ca="1">IF(BF755&lt;AR759,IF(BF755&lt;AR757,IF(BF755&lt;AR756,10,20),IF(BF755&lt;AR758,30,40)),IF(BF755&lt;AR761,IF(BF755&lt;AR760,50,60),IF(BF755&lt;AR762,70,80)))+IF(BF756&lt;AS759,IF(BF756&lt;AS757,IF(BF756&lt;AS756,1,2),IF(BF756&lt;AS758,3,4)),IF(BF756&lt;AS761,IF(BF756&lt;AS760,5,6),IF(BF756&lt;AS762,7,8)))</f>
        <v>71</v>
      </c>
      <c r="BG758" s="16">
        <f ca="1">IF(BG755&lt;AR759,IF(BG755&lt;AR757,IF(BG755&lt;AR756,10,20),IF(BG755&lt;AR758,30,40)),IF(BG755&lt;AR761,IF(BG755&lt;AR760,50,60),IF(BG755&lt;AR762,70,80)))+IF(BG756&lt;AS759,IF(BG756&lt;AS757,IF(BG756&lt;AS756,1,2),IF(BG756&lt;AS758,3,4)),IF(BG756&lt;AS761,IF(BG756&lt;AS760,5,6),IF(BG756&lt;AS762,7,8)))</f>
        <v>82</v>
      </c>
      <c r="BH758" s="16">
        <f ca="1">IF(BH755&lt;AR759,IF(BH755&lt;AR757,IF(BH755&lt;AR756,10,20),IF(BH755&lt;AR758,30,40)),IF(BH755&lt;AR761,IF(BH755&lt;AR760,50,60),IF(BH755&lt;AR762,70,80)))+IF(BH756&lt;AS759,IF(BH756&lt;AS757,IF(BH756&lt;AS756,1,2),IF(BH756&lt;AS758,3,4)),IF(BH756&lt;AS761,IF(BH756&lt;AS760,5,6),IF(BH756&lt;AS762,7,8)))</f>
        <v>71</v>
      </c>
      <c r="BI758" s="16">
        <f ca="1">IF(BI755&lt;AR759,IF(BI755&lt;AR757,IF(BI755&lt;AR756,10,20),IF(BI755&lt;AR758,30,40)),IF(BI755&lt;AR761,IF(BI755&lt;AR760,50,60),IF(BI755&lt;AR762,70,80)))+IF(BI756&lt;AS759,IF(BI756&lt;AS757,IF(BI756&lt;AS756,1,2),IF(BI756&lt;AS758,3,4)),IF(BI756&lt;AS761,IF(BI756&lt;AS760,5,6),IF(BI756&lt;AS762,7,8)))</f>
        <v>81</v>
      </c>
      <c r="BJ758" s="16">
        <f ca="1">IF(BJ755&lt;AR759,IF(BJ755&lt;AR757,IF(BJ755&lt;AR756,10,20),IF(BJ755&lt;AR758,30,40)),IF(BJ755&lt;AR761,IF(BJ755&lt;AR760,50,60),IF(BJ755&lt;AR762,70,80)))+IF(BJ756&lt;AS759,IF(BJ756&lt;AS757,IF(BJ756&lt;AS756,1,2),IF(BJ756&lt;AS758,3,4)),IF(BJ756&lt;AS761,IF(BJ756&lt;AS760,5,6),IF(BJ756&lt;AS762,7,8)))</f>
        <v>71</v>
      </c>
      <c r="BK758" s="16">
        <f ca="1">IF(BK755&lt;AR759,IF(BK755&lt;AR757,IF(BK755&lt;AR756,10,20),IF(BK755&lt;AR758,30,40)),IF(BK755&lt;AR761,IF(BK755&lt;AR760,50,60),IF(BK755&lt;AR762,70,80)))+IF(BK756&lt;AS759,IF(BK756&lt;AS757,IF(BK756&lt;AS756,1,2),IF(BK756&lt;AS758,3,4)),IF(BK756&lt;AS761,IF(BK756&lt;AS760,5,6),IF(BK756&lt;AS762,7,8)))</f>
        <v>72</v>
      </c>
      <c r="BL758" s="16">
        <f ca="1">IF(BL755&lt;AR759,IF(BL755&lt;AR757,IF(BL755&lt;AR756,10,20),IF(BL755&lt;AR758,30,40)),IF(BL755&lt;AR761,IF(BL755&lt;AR760,50,60),IF(BL755&lt;AR762,70,80)))+IF(BL756&lt;AS759,IF(BL756&lt;AS757,IF(BL756&lt;AS756,1,2),IF(BL756&lt;AS758,3,4)),IF(BL756&lt;AS761,IF(BL756&lt;AS760,5,6),IF(BL756&lt;AS762,7,8)))</f>
        <v>71</v>
      </c>
      <c r="BM758" s="16">
        <f ca="1">IF(BM755&lt;AR759,IF(BM755&lt;AR757,IF(BM755&lt;AR756,10,20),IF(BM755&lt;AR758,30,40)),IF(BM755&lt;AR761,IF(BM755&lt;AR760,50,60),IF(BM755&lt;AR762,70,80)))+IF(BM756&lt;AS759,IF(BM756&lt;AS757,IF(BM756&lt;AS756,1,2),IF(BM756&lt;AS758,3,4)),IF(BM756&lt;AS761,IF(BM756&lt;AS760,5,6),IF(BM756&lt;AS762,7,8)))</f>
        <v>71</v>
      </c>
      <c r="BN758" s="16">
        <f ca="1">IF(BN755&lt;AR759,IF(BN755&lt;AR757,IF(BN755&lt;AR756,10,20),IF(BN755&lt;AR758,30,40)),IF(BN755&lt;AR761,IF(BN755&lt;AR760,50,60),IF(BN755&lt;AR762,70,80)))+IF(BN756&lt;AS759,IF(BN756&lt;AS757,IF(BN756&lt;AS756,1,2),IF(BN756&lt;AS758,3,4)),IF(BN756&lt;AS761,IF(BN756&lt;AS760,5,6),IF(BN756&lt;AS762,7,8)))</f>
        <v>72</v>
      </c>
      <c r="BO758" s="16">
        <f ca="1">IF(BO755&lt;AR759,IF(BO755&lt;AR757,IF(BO755&lt;AR756,10,20),IF(BO755&lt;AR758,30,40)),IF(BO755&lt;AR761,IF(BO755&lt;AR760,50,60),IF(BO755&lt;AR762,70,80)))+IF(BO756&lt;AS759,IF(BO756&lt;AS757,IF(BO756&lt;AS756,1,2),IF(BO756&lt;AS758,3,4)),IF(BO756&lt;AS761,IF(BO756&lt;AS760,5,6),IF(BO756&lt;AS762,7,8)))</f>
        <v>72</v>
      </c>
      <c r="BP758" s="16">
        <f ca="1">IF(BP755&lt;AR759,IF(BP755&lt;AR757,IF(BP755&lt;AR756,10,20),IF(BP755&lt;AR758,30,40)),IF(BP755&lt;AR761,IF(BP755&lt;AR760,50,60),IF(BP755&lt;AR762,70,80)))+IF(BP756&lt;AS759,IF(BP756&lt;AS757,IF(BP756&lt;AS756,1,2),IF(BP756&lt;AS758,3,4)),IF(BP756&lt;AS761,IF(BP756&lt;AS760,5,6),IF(BP756&lt;AS762,7,8)))</f>
        <v>72</v>
      </c>
      <c r="BQ758" s="16">
        <f ca="1">IF(BQ755&lt;AR759,IF(BQ755&lt;AR757,IF(BQ755&lt;AR756,10,20),IF(BQ755&lt;AR758,30,40)),IF(BQ755&lt;AR761,IF(BQ755&lt;AR760,50,60),IF(BQ755&lt;AR762,70,80)))+IF(BQ756&lt;AS759,IF(BQ756&lt;AS757,IF(BQ756&lt;AS756,1,2),IF(BQ756&lt;AS758,3,4)),IF(BQ756&lt;AS761,IF(BQ756&lt;AS760,5,6),IF(BQ756&lt;AS762,7,8)))</f>
        <v>72</v>
      </c>
      <c r="BR758" s="16">
        <f ca="1">IF(BR755&lt;AR759,IF(BR755&lt;AR757,IF(BR755&lt;AR756,10,20),IF(BR755&lt;AR758,30,40)),IF(BR755&lt;AR761,IF(BR755&lt;AR760,50,60),IF(BR755&lt;AR762,70,80)))+IF(BR756&lt;AS759,IF(BR756&lt;AS757,IF(BR756&lt;AS756,1,2),IF(BR756&lt;AS758,3,4)),IF(BR756&lt;AS761,IF(BR756&lt;AS760,5,6),IF(BR756&lt;AS762,7,8)))</f>
        <v>71</v>
      </c>
      <c r="BS758" s="16">
        <f ca="1">IF(BS755&lt;AR759,IF(BS755&lt;AR757,IF(BS755&lt;AR756,10,20),IF(BS755&lt;AR758,30,40)),IF(BS755&lt;AR761,IF(BS755&lt;AR760,50,60),IF(BS755&lt;AR762,70,80)))+IF(BS756&lt;AS759,IF(BS756&lt;AS757,IF(BS756&lt;AS756,1,2),IF(BS756&lt;AS758,3,4)),IF(BS756&lt;AS761,IF(BS756&lt;AS760,5,6),IF(BS756&lt;AS762,7,8)))</f>
        <v>82</v>
      </c>
      <c r="BT758" s="16">
        <f ca="1">IF(BT755&lt;AR759,IF(BT755&lt;AR757,IF(BT755&lt;AR756,10,20),IF(BT755&lt;AR758,30,40)),IF(BT755&lt;AR761,IF(BT755&lt;AR760,50,60),IF(BT755&lt;AR762,70,80)))+IF(BT756&lt;AS759,IF(BT756&lt;AS757,IF(BT756&lt;AS756,1,2),IF(BT756&lt;AS758,3,4)),IF(BT756&lt;AS761,IF(BT756&lt;AS760,5,6),IF(BT756&lt;AS762,7,8)))</f>
        <v>71</v>
      </c>
      <c r="BU758" s="16">
        <f ca="1">IF(BU755&lt;AR759,IF(BU755&lt;AR757,IF(BU755&lt;AR756,10,20),IF(BU755&lt;AR758,30,40)),IF(BU755&lt;AR761,IF(BU755&lt;AR760,50,60),IF(BU755&lt;AR762,70,80)))+IF(BU756&lt;AS759,IF(BU756&lt;AS757,IF(BU756&lt;AS756,1,2),IF(BU756&lt;AS758,3,4)),IF(BU756&lt;AS761,IF(BU756&lt;AS760,5,6),IF(BU756&lt;AS762,7,8)))</f>
        <v>81</v>
      </c>
      <c r="BV758" s="16">
        <f ca="1">IF(BV755&lt;AR759,IF(BV755&lt;AR757,IF(BV755&lt;AR756,10,20),IF(BV755&lt;AR758,30,40)),IF(BV755&lt;AR761,IF(BV755&lt;AR760,50,60),IF(BV755&lt;AR762,70,80)))+IF(BV756&lt;AS759,IF(BV756&lt;AS757,IF(BV756&lt;AS756,1,2),IF(BV756&lt;AS758,3,4)),IF(BV756&lt;AS761,IF(BV756&lt;AS760,5,6),IF(BV756&lt;AS762,7,8)))</f>
        <v>72</v>
      </c>
      <c r="BW758" s="16">
        <f ca="1">IF(BW755&lt;AR759,IF(BW755&lt;AR757,IF(BW755&lt;AR756,10,20),IF(BW755&lt;AR758,30,40)),IF(BW755&lt;AR761,IF(BW755&lt;AR760,50,60),IF(BW755&lt;AR762,70,80)))+IF(BW756&lt;AS759,IF(BW756&lt;AS757,IF(BW756&lt;AS756,1,2),IF(BW756&lt;AS758,3,4)),IF(BW756&lt;AS761,IF(BW756&lt;AS760,5,6),IF(BW756&lt;AS762,7,8)))</f>
        <v>72</v>
      </c>
      <c r="BX758" s="16">
        <f ca="1">IF(BX755&lt;AR759,IF(BX755&lt;AR757,IF(BX755&lt;AR756,10,20),IF(BX755&lt;AR758,30,40)),IF(BX755&lt;AR761,IF(BX755&lt;AR760,50,60),IF(BX755&lt;AR762,70,80)))+IF(BX756&lt;AS759,IF(BX756&lt;AS757,IF(BX756&lt;AS756,1,2),IF(BX756&lt;AS758,3,4)),IF(BX756&lt;AS761,IF(BX756&lt;AS760,5,6),IF(BX756&lt;AS762,7,8)))</f>
        <v>72</v>
      </c>
      <c r="BY758" s="16">
        <f ca="1">IF(BY755&lt;AR759,IF(BY755&lt;AR757,IF(BY755&lt;AR756,10,20),IF(BY755&lt;AR758,30,40)),IF(BY755&lt;AR761,IF(BY755&lt;AR760,50,60),IF(BY755&lt;AR762,70,80)))+IF(BY756&lt;AS759,IF(BY756&lt;AS757,IF(BY756&lt;AS756,1,2),IF(BY756&lt;AS758,3,4)),IF(BY756&lt;AS761,IF(BY756&lt;AS760,5,6),IF(BY756&lt;AS762,7,8)))</f>
        <v>72</v>
      </c>
      <c r="BZ758" s="16">
        <f ca="1">IF(BZ755&lt;AR759,IF(BZ755&lt;AR757,IF(BZ755&lt;AR756,10,20),IF(BZ755&lt;AR758,30,40)),IF(BZ755&lt;AR761,IF(BZ755&lt;AR760,50,60),IF(BZ755&lt;AR762,70,80)))+IF(BZ756&lt;AS759,IF(BZ756&lt;AS757,IF(BZ756&lt;AS756,1,2),IF(BZ756&lt;AS758,3,4)),IF(BZ756&lt;AS761,IF(BZ756&lt;AS760,5,6),IF(BZ756&lt;AS762,7,8)))</f>
        <v>71</v>
      </c>
      <c r="CA758" s="16">
        <f ca="1">IF(CA755&lt;AR759,IF(CA755&lt;AR757,IF(CA755&lt;AR756,10,20),IF(CA755&lt;AR758,30,40)),IF(CA755&lt;AR761,IF(CA755&lt;AR760,50,60),IF(CA755&lt;AR762,70,80)))+IF(CA756&lt;AS759,IF(CA756&lt;AS757,IF(CA756&lt;AS756,1,2),IF(CA756&lt;AS758,3,4)),IF(CA756&lt;AS761,IF(CA756&lt;AS760,5,6),IF(CA756&lt;AS762,7,8)))</f>
        <v>71</v>
      </c>
      <c r="CB758" s="16">
        <f ca="1">IF(CB755&lt;AR759,IF(CB755&lt;AR757,IF(CB755&lt;AR756,10,20),IF(CB755&lt;AR758,30,40)),IF(CB755&lt;AR761,IF(CB755&lt;AR760,50,60),IF(CB755&lt;AR762,70,80)))+IF(CB756&lt;AS759,IF(CB756&lt;AS757,IF(CB756&lt;AS756,1,2),IF(CB756&lt;AS758,3,4)),IF(CB756&lt;AS761,IF(CB756&lt;AS760,5,6),IF(CB756&lt;AS762,7,8)))</f>
        <v>71</v>
      </c>
      <c r="CC758" s="16">
        <f ca="1">IF(CC755&lt;AR759,IF(CC755&lt;AR757,IF(CC755&lt;AR756,10,20),IF(CC755&lt;AR758,30,40)),IF(CC755&lt;AR761,IF(CC755&lt;AR760,50,60),IF(CC755&lt;AR762,70,80)))+IF(CC756&lt;AS759,IF(CC756&lt;AS757,IF(CC756&lt;AS756,1,2),IF(CC756&lt;AS758,3,4)),IF(CC756&lt;AS761,IF(CC756&lt;AS760,5,6),IF(CC756&lt;AS762,7,8)))</f>
        <v>72</v>
      </c>
      <c r="CD758" s="16">
        <f ca="1">IF(CD755&lt;AR759,IF(CD755&lt;AR757,IF(CD755&lt;AR756,10,20),IF(CD755&lt;AR758,30,40)),IF(CD755&lt;AR761,IF(CD755&lt;AR760,50,60),IF(CD755&lt;AR762,70,80)))+IF(CD756&lt;AS759,IF(CD756&lt;AS757,IF(CD756&lt;AS756,1,2),IF(CD756&lt;AS758,3,4)),IF(CD756&lt;AS761,IF(CD756&lt;AS760,5,6),IF(CD756&lt;AS762,7,8)))</f>
        <v>71</v>
      </c>
      <c r="CE758" s="16">
        <f ca="1">IF(CE755&lt;AR759,IF(CE755&lt;AR757,IF(CE755&lt;AR756,10,20),IF(CE755&lt;AR758,30,40)),IF(CE755&lt;AR761,IF(CE755&lt;AR760,50,60),IF(CE755&lt;AR762,70,80)))+IF(CE756&lt;AS759,IF(CE756&lt;AS757,IF(CE756&lt;AS756,1,2),IF(CE756&lt;AS758,3,4)),IF(CE756&lt;AS761,IF(CE756&lt;AS760,5,6),IF(CE756&lt;AS762,7,8)))</f>
        <v>71</v>
      </c>
      <c r="CF758" s="16">
        <f ca="1">IF(CF755&lt;AR759,IF(CF755&lt;AR757,IF(CF755&lt;AR756,10,20),IF(CF755&lt;AR758,30,40)),IF(CF755&lt;AR761,IF(CF755&lt;AR760,50,60),IF(CF755&lt;AR762,70,80)))+IF(CF756&lt;AS759,IF(CF756&lt;AS757,IF(CF756&lt;AS756,1,2),IF(CF756&lt;AS758,3,4)),IF(CF756&lt;AS761,IF(CF756&lt;AS760,5,6),IF(CF756&lt;AS762,7,8)))</f>
        <v>72</v>
      </c>
      <c r="CG758" s="16">
        <f ca="1">IF(CG755&lt;AR759,IF(CG755&lt;AR757,IF(CG755&lt;AR756,10,20),IF(CG755&lt;AR758,30,40)),IF(CG755&lt;AR761,IF(CG755&lt;AR760,50,60),IF(CG755&lt;AR762,70,80)))+IF(CG756&lt;AS759,IF(CG756&lt;AS757,IF(CG756&lt;AS756,1,2),IF(CG756&lt;AS758,3,4)),IF(CG756&lt;AS761,IF(CG756&lt;AS760,5,6),IF(CG756&lt;AS762,7,8)))</f>
        <v>72</v>
      </c>
      <c r="CH758" s="16">
        <f ca="1">IF(CH755&lt;AR759,IF(CH755&lt;AR757,IF(CH755&lt;AR756,10,20),IF(CH755&lt;AR758,30,40)),IF(CH755&lt;AR761,IF(CH755&lt;AR760,50,60),IF(CH755&lt;AR762,70,80)))+IF(CH756&lt;AS759,IF(CH756&lt;AS757,IF(CH756&lt;AS756,1,2),IF(CH756&lt;AS758,3,4)),IF(CH756&lt;AS761,IF(CH756&lt;AS760,5,6),IF(CH756&lt;AS762,7,8)))</f>
        <v>72</v>
      </c>
      <c r="CI758" s="16">
        <f ca="1">IF(CI755&lt;AR759,IF(CI755&lt;AR757,IF(CI755&lt;AR756,10,20),IF(CI755&lt;AR758,30,40)),IF(CI755&lt;AR761,IF(CI755&lt;AR760,50,60),IF(CI755&lt;AR762,70,80)))+IF(CI756&lt;AS759,IF(CI756&lt;AS757,IF(CI756&lt;AS756,1,2),IF(CI756&lt;AS758,3,4)),IF(CI756&lt;AS761,IF(CI756&lt;AS760,5,6),IF(CI756&lt;AS762,7,8)))</f>
        <v>72</v>
      </c>
      <c r="CJ758" s="16">
        <f ca="1">IF(CJ755&lt;AR759,IF(CJ755&lt;AR757,IF(CJ755&lt;AR756,10,20),IF(CJ755&lt;AR758,30,40)),IF(CJ755&lt;AR761,IF(CJ755&lt;AR760,50,60),IF(CJ755&lt;AR762,70,80)))+IF(CJ756&lt;AS759,IF(CJ756&lt;AS757,IF(CJ756&lt;AS756,1,2),IF(CJ756&lt;AS758,3,4)),IF(CJ756&lt;AS761,IF(CJ756&lt;AS760,5,6),IF(CJ756&lt;AS762,7,8)))</f>
        <v>72</v>
      </c>
      <c r="CK758" s="16">
        <f ca="1">IF(CK755&lt;AR759,IF(CK755&lt;AR757,IF(CK755&lt;AR756,10,20),IF(CK755&lt;AR758,30,40)),IF(CK755&lt;AR761,IF(CK755&lt;AR760,50,60),IF(CK755&lt;AR762,70,80)))+IF(CK756&lt;AS759,IF(CK756&lt;AS757,IF(CK756&lt;AS756,1,2),IF(CK756&lt;AS758,3,4)),IF(CK756&lt;AS761,IF(CK756&lt;AS760,5,6),IF(CK756&lt;AS762,7,8)))</f>
        <v>71</v>
      </c>
      <c r="CL758" s="16">
        <f ca="1">IF(CL755&lt;AR759,IF(CL755&lt;AR757,IF(CL755&lt;AR756,10,20),IF(CL755&lt;AR758,30,40)),IF(CL755&lt;AR761,IF(CL755&lt;AR760,50,60),IF(CL755&lt;AR762,70,80)))+IF(CL756&lt;AS759,IF(CL756&lt;AS757,IF(CL756&lt;AS756,1,2),IF(CL756&lt;AS758,3,4)),IF(CL756&lt;AS761,IF(CL756&lt;AS760,5,6),IF(CL756&lt;AS762,7,8)))</f>
        <v>72</v>
      </c>
      <c r="CM758" s="16">
        <f ca="1">IF(CM755&lt;AR759,IF(CM755&lt;AR757,IF(CM755&lt;AR756,10,20),IF(CM755&lt;AR758,30,40)),IF(CM755&lt;AR761,IF(CM755&lt;AR760,50,60),IF(CM755&lt;AR762,70,80)))+IF(CM756&lt;AS759,IF(CM756&lt;AS757,IF(CM756&lt;AS756,1,2),IF(CM756&lt;AS758,3,4)),IF(CM756&lt;AS761,IF(CM756&lt;AS760,5,6),IF(CM756&lt;AS762,7,8)))</f>
        <v>72</v>
      </c>
      <c r="CN758" s="16">
        <f ca="1">IF(CN755&lt;AR759,IF(CN755&lt;AR757,IF(CN755&lt;AR756,10,20),IF(CN755&lt;AR758,30,40)),IF(CN755&lt;AR761,IF(CN755&lt;AR760,50,60),IF(CN755&lt;AR762,70,80)))+IF(CN756&lt;AS759,IF(CN756&lt;AS757,IF(CN756&lt;AS756,1,2),IF(CN756&lt;AS758,3,4)),IF(CN756&lt;AS761,IF(CN756&lt;AS760,5,6),IF(CN756&lt;AS762,7,8)))</f>
        <v>72</v>
      </c>
      <c r="CO758" s="16">
        <f ca="1">IF(CO755&lt;AR759,IF(CO755&lt;AR757,IF(CO755&lt;AR756,10,20),IF(CO755&lt;AR758,30,40)),IF(CO755&lt;AR761,IF(CO755&lt;AR760,50,60),IF(CO755&lt;AR762,70,80)))+IF(CO756&lt;AS759,IF(CO756&lt;AS757,IF(CO756&lt;AS756,1,2),IF(CO756&lt;AS758,3,4)),IF(CO756&lt;AS761,IF(CO756&lt;AS760,5,6),IF(CO756&lt;AS762,7,8)))</f>
        <v>72</v>
      </c>
      <c r="CP758" s="16">
        <f ca="1">IF(CP755&lt;AR759,IF(CP755&lt;AR757,IF(CP755&lt;AR756,10,20),IF(CP755&lt;AR758,30,40)),IF(CP755&lt;AR761,IF(CP755&lt;AR760,50,60),IF(CP755&lt;AR762,70,80)))+IF(CP756&lt;AS759,IF(CP756&lt;AS757,IF(CP756&lt;AS756,1,2),IF(CP756&lt;AS758,3,4)),IF(CP756&lt;AS761,IF(CP756&lt;AS760,5,6),IF(CP756&lt;AS762,7,8)))</f>
        <v>72</v>
      </c>
      <c r="CQ758" s="16">
        <f ca="1">IF(CQ755&lt;AR759,IF(CQ755&lt;AR757,IF(CQ755&lt;AR756,10,20),IF(CQ755&lt;AR758,30,40)),IF(CQ755&lt;AR761,IF(CQ755&lt;AR760,50,60),IF(CQ755&lt;AR762,70,80)))+IF(CQ756&lt;AS759,IF(CQ756&lt;AS757,IF(CQ756&lt;AS756,1,2),IF(CQ756&lt;AS758,3,4)),IF(CQ756&lt;AS761,IF(CQ756&lt;AS760,5,6),IF(CQ756&lt;AS762,7,8)))</f>
        <v>72</v>
      </c>
      <c r="CR758" s="16">
        <f ca="1">IF(CR755&lt;AR759,IF(CR755&lt;AR757,IF(CR755&lt;AR756,10,20),IF(CR755&lt;AR758,30,40)),IF(CR755&lt;AR761,IF(CR755&lt;AR760,50,60),IF(CR755&lt;AR762,70,80)))+IF(CR756&lt;AS759,IF(CR756&lt;AS757,IF(CR756&lt;AS756,1,2),IF(CR756&lt;AS758,3,4)),IF(CR756&lt;AS761,IF(CR756&lt;AS760,5,6),IF(CR756&lt;AS762,7,8)))</f>
        <v>72</v>
      </c>
    </row>
    <row r="759" spans="1:96" x14ac:dyDescent="0.35">
      <c r="A759" s="23"/>
      <c r="B759" s="38">
        <v>6.25E-2</v>
      </c>
      <c r="C759" s="49">
        <v>40</v>
      </c>
      <c r="D759" s="26">
        <f ca="1">AE746/AE751</f>
        <v>0</v>
      </c>
      <c r="E759" s="19">
        <f ca="1">COUNTIF(AU757:CR760,41)</f>
        <v>0</v>
      </c>
      <c r="F759" s="19">
        <f ca="1">COUNTIF(AU757:CR760,42)</f>
        <v>0</v>
      </c>
      <c r="G759" s="19">
        <f ca="1">COUNTIF(AU757:CR760,43)</f>
        <v>0</v>
      </c>
      <c r="H759" s="19">
        <f ca="1">COUNTIF(AU757:CR760,44)</f>
        <v>0</v>
      </c>
      <c r="I759" s="19">
        <f ca="1">COUNTIF(AU757:CR760,45)</f>
        <v>0</v>
      </c>
      <c r="J759" s="19">
        <f ca="1">COUNTIF(AU757:CR760,46)</f>
        <v>0</v>
      </c>
      <c r="K759" s="19">
        <f ca="1">COUNTIF(AU757:CR760,47)</f>
        <v>0</v>
      </c>
      <c r="L759" s="19">
        <f ca="1">COUNTIF(AU757:CR760,48)</f>
        <v>0</v>
      </c>
      <c r="N759" s="45">
        <f ca="1">ROUNDDOWN(E759*$AK$18+RAND(),0)</f>
        <v>0</v>
      </c>
      <c r="O759" s="45">
        <f ca="1">ROUNDDOWN(F759*$AL$18+RAND(),0)</f>
        <v>0</v>
      </c>
      <c r="P759" s="45">
        <f ca="1">ROUNDDOWN(G759*$AM$18+RAND(),0)</f>
        <v>0</v>
      </c>
      <c r="Q759" s="45">
        <f ca="1">ROUNDDOWN(H759*$AN$18+RAND(),0)</f>
        <v>0</v>
      </c>
      <c r="R759" s="45">
        <f ca="1">ROUNDDOWN(I759*$AO$18+RAND(),0)</f>
        <v>0</v>
      </c>
      <c r="S759" s="45">
        <f ca="1">ROUNDDOWN(J759*$AP$18+RAND(),0)</f>
        <v>0</v>
      </c>
      <c r="T759" s="45">
        <f ca="1">ROUNDDOWN(K759*$AQ$18+RAND(),0)</f>
        <v>0</v>
      </c>
      <c r="U759" s="45">
        <f ca="1">ROUNDDOWN(L759*$AR$18+RAND(),0)</f>
        <v>0</v>
      </c>
      <c r="W759" s="47">
        <f t="shared" ca="1" si="1405"/>
        <v>0</v>
      </c>
      <c r="X759" s="47">
        <f t="shared" ca="1" si="1391"/>
        <v>0</v>
      </c>
      <c r="Y759" s="47">
        <f t="shared" ca="1" si="1392"/>
        <v>0</v>
      </c>
      <c r="Z759" s="47">
        <f t="shared" ca="1" si="1393"/>
        <v>0</v>
      </c>
      <c r="AA759" s="47">
        <f t="shared" ca="1" si="1394"/>
        <v>0</v>
      </c>
      <c r="AB759" s="47">
        <f t="shared" ca="1" si="1395"/>
        <v>0</v>
      </c>
      <c r="AC759" s="47">
        <f t="shared" ca="1" si="1396"/>
        <v>0</v>
      </c>
      <c r="AD759" s="47">
        <f t="shared" ca="1" si="1397"/>
        <v>0</v>
      </c>
      <c r="AE759" s="21">
        <f t="shared" ca="1" si="1406"/>
        <v>0</v>
      </c>
      <c r="AH759" s="48">
        <f t="shared" ca="1" si="1407"/>
        <v>0</v>
      </c>
      <c r="AI759" s="48">
        <f t="shared" ca="1" si="1398"/>
        <v>0</v>
      </c>
      <c r="AJ759" s="48">
        <f t="shared" ca="1" si="1399"/>
        <v>0</v>
      </c>
      <c r="AK759" s="48">
        <f t="shared" ca="1" si="1400"/>
        <v>0</v>
      </c>
      <c r="AL759" s="48">
        <f t="shared" ca="1" si="1401"/>
        <v>0</v>
      </c>
      <c r="AM759" s="48">
        <f t="shared" ca="1" si="1402"/>
        <v>0</v>
      </c>
      <c r="AN759" s="48">
        <f t="shared" ca="1" si="1403"/>
        <v>0</v>
      </c>
      <c r="AO759" s="48">
        <f t="shared" ca="1" si="1404"/>
        <v>0</v>
      </c>
      <c r="AQ759" s="1">
        <v>40</v>
      </c>
      <c r="AR759" s="13">
        <f t="shared" ca="1" si="1408"/>
        <v>0</v>
      </c>
      <c r="AS759" s="13">
        <f ca="1">AS758+H755</f>
        <v>0.99999999999999989</v>
      </c>
      <c r="AT759" s="8">
        <v>4</v>
      </c>
      <c r="AU759" s="16">
        <f ca="1">IF(AU761&lt;AR759,IF(AU761&lt;AR757,IF(AU761&lt;AR756,10,20),IF(AU761&lt;AR758,30,40)),IF(AU761&lt;AR761,IF(AU761&lt;AR760,50,60),IF(AU761&lt;AR762,70,80)))+IF(AU762&lt;AS759,IF(AU762&lt;AS757,IF(AU762&lt;AS756,1,2),IF(AU762&lt;AS758,3,4)),IF(AU762&lt;AS761,IF(AU762&lt;AS760,5,6),IF(AU762&lt;AS762,7,8)))</f>
        <v>72</v>
      </c>
      <c r="AV759" s="16">
        <f ca="1">IF(AV761&lt;AR759,IF(AV761&lt;AR757,IF(AV761&lt;AR756,10,20),IF(AV761&lt;AR758,30,40)),IF(AV761&lt;AR761,IF(AV761&lt;AR760,50,60),IF(AV761&lt;AR762,70,80)))+IF(AV762&lt;AS759,IF(AV762&lt;AS757,IF(AV762&lt;AS756,1,2),IF(AV762&lt;AS758,3,4)),IF(AV762&lt;AS761,IF(AV762&lt;AS760,5,6),IF(AV762&lt;AS762,7,8)))</f>
        <v>71</v>
      </c>
      <c r="AW759" s="16">
        <f ca="1">IF(AW761&lt;AR759,IF(AW761&lt;AR757,IF(AW761&lt;AR756,10,20),IF(AW761&lt;AR758,30,40)),IF(AW761&lt;AR761,IF(AW761&lt;AR760,50,60),IF(AW761&lt;AR762,70,80)))+IF(AW762&lt;AS759,IF(AW762&lt;AS757,IF(AW762&lt;AS756,1,2),IF(AW762&lt;AS758,3,4)),IF(AW762&lt;AS761,IF(AW762&lt;AS760,5,6),IF(AW762&lt;AS762,7,8)))</f>
        <v>72</v>
      </c>
      <c r="AX759" s="16">
        <f ca="1">IF(AX761&lt;AR759,IF(AX761&lt;AR757,IF(AX761&lt;AR756,10,20),IF(AX761&lt;AR758,30,40)),IF(AX761&lt;AR761,IF(AX761&lt;AR760,50,60),IF(AX761&lt;AR762,70,80)))+IF(AX762&lt;AS759,IF(AX762&lt;AS757,IF(AX762&lt;AS756,1,2),IF(AX762&lt;AS758,3,4)),IF(AX762&lt;AS761,IF(AX762&lt;AS760,5,6),IF(AX762&lt;AS762,7,8)))</f>
        <v>72</v>
      </c>
      <c r="AY759" s="16">
        <f ca="1">IF(AY761&lt;AR759,IF(AY761&lt;AR757,IF(AY761&lt;AR756,10,20),IF(AY761&lt;AR758,30,40)),IF(AY761&lt;AR761,IF(AY761&lt;AR760,50,60),IF(AY761&lt;AR762,70,80)))+IF(AY762&lt;AS759,IF(AY762&lt;AS757,IF(AY762&lt;AS756,1,2),IF(AY762&lt;AS758,3,4)),IF(AY762&lt;AS761,IF(AY762&lt;AS760,5,6),IF(AY762&lt;AS762,7,8)))</f>
        <v>72</v>
      </c>
      <c r="AZ759" s="16">
        <f ca="1">IF(AZ761&lt;AR759,IF(AZ761&lt;AR757,IF(AZ761&lt;AR756,10,20),IF(AZ761&lt;AR758,30,40)),IF(AZ761&lt;AR761,IF(AZ761&lt;AR760,50,60),IF(AZ761&lt;AR762,70,80)))+IF(AZ762&lt;AS759,IF(AZ762&lt;AS757,IF(AZ762&lt;AS756,1,2),IF(AZ762&lt;AS758,3,4)),IF(AZ762&lt;AS761,IF(AZ762&lt;AS760,5,6),IF(AZ762&lt;AS762,7,8)))</f>
        <v>72</v>
      </c>
      <c r="BA759" s="16">
        <f ca="1">IF(BA761&lt;AR759,IF(BA761&lt;AR757,IF(BA761&lt;AR756,10,20),IF(BA761&lt;AR758,30,40)),IF(BA761&lt;AR761,IF(BA761&lt;AR760,50,60),IF(BA761&lt;AR762,70,80)))+IF(BA762&lt;AS759,IF(BA762&lt;AS757,IF(BA762&lt;AS756,1,2),IF(BA762&lt;AS758,3,4)),IF(BA762&lt;AS761,IF(BA762&lt;AS760,5,6),IF(BA762&lt;AS762,7,8)))</f>
        <v>72</v>
      </c>
      <c r="BB759" s="16">
        <f ca="1">IF(BB761&lt;AR759,IF(BB761&lt;AR757,IF(BB761&lt;AR756,10,20),IF(BB761&lt;AR758,30,40)),IF(BB761&lt;AR761,IF(BB761&lt;AR760,50,60),IF(BB761&lt;AR762,70,80)))+IF(BB762&lt;AS759,IF(BB762&lt;AS757,IF(BB762&lt;AS756,1,2),IF(BB762&lt;AS758,3,4)),IF(BB762&lt;AS761,IF(BB762&lt;AS760,5,6),IF(BB762&lt;AS762,7,8)))</f>
        <v>82</v>
      </c>
      <c r="BC759" s="16">
        <f ca="1">IF(BC761&lt;AR759,IF(BC761&lt;AR757,IF(BC761&lt;AR756,10,20),IF(BC761&lt;AR758,30,40)),IF(BC761&lt;AR761,IF(BC761&lt;AR760,50,60),IF(BC761&lt;AR762,70,80)))+IF(BC762&lt;AS759,IF(BC762&lt;AS757,IF(BC762&lt;AS756,1,2),IF(BC762&lt;AS758,3,4)),IF(BC762&lt;AS761,IF(BC762&lt;AS760,5,6),IF(BC762&lt;AS762,7,8)))</f>
        <v>72</v>
      </c>
      <c r="BD759" s="16">
        <f ca="1">IF(BD761&lt;AR759,IF(BD761&lt;AR757,IF(BD761&lt;AR756,10,20),IF(BD761&lt;AR758,30,40)),IF(BD761&lt;AR761,IF(BD761&lt;AR760,50,60),IF(BD761&lt;AR762,70,80)))+IF(BD762&lt;AS759,IF(BD762&lt;AS757,IF(BD762&lt;AS756,1,2),IF(BD762&lt;AS758,3,4)),IF(BD762&lt;AS761,IF(BD762&lt;AS760,5,6),IF(BD762&lt;AS762,7,8)))</f>
        <v>72</v>
      </c>
      <c r="BE759" s="16">
        <f ca="1">IF(BE761&lt;AR759,IF(BE761&lt;AR757,IF(BE761&lt;AR756,10,20),IF(BE761&lt;AR758,30,40)),IF(BE761&lt;AR761,IF(BE761&lt;AR760,50,60),IF(BE761&lt;AR762,70,80)))+IF(BE762&lt;AS759,IF(BE762&lt;AS757,IF(BE762&lt;AS756,1,2),IF(BE762&lt;AS758,3,4)),IF(BE762&lt;AS761,IF(BE762&lt;AS760,5,6),IF(BE762&lt;AS762,7,8)))</f>
        <v>71</v>
      </c>
      <c r="BF759" s="16">
        <f ca="1">IF(BF761&lt;AR759,IF(BF761&lt;AR757,IF(BF761&lt;AR756,10,20),IF(BF761&lt;AR758,30,40)),IF(BF761&lt;AR761,IF(BF761&lt;AR760,50,60),IF(BF761&lt;AR762,70,80)))+IF(BF762&lt;AS759,IF(BF762&lt;AS757,IF(BF762&lt;AS756,1,2),IF(BF762&lt;AS758,3,4)),IF(BF762&lt;AS761,IF(BF762&lt;AS760,5,6),IF(BF762&lt;AS762,7,8)))</f>
        <v>72</v>
      </c>
      <c r="BG759" s="16">
        <f ca="1">IF(BG761&lt;AR759,IF(BG761&lt;AR757,IF(BG761&lt;AR756,10,20),IF(BG761&lt;AR758,30,40)),IF(BG761&lt;AR761,IF(BG761&lt;AR760,50,60),IF(BG761&lt;AR762,70,80)))+IF(BG762&lt;AS759,IF(BG762&lt;AS757,IF(BG762&lt;AS756,1,2),IF(BG762&lt;AS758,3,4)),IF(BG762&lt;AS761,IF(BG762&lt;AS760,5,6),IF(BG762&lt;AS762,7,8)))</f>
        <v>72</v>
      </c>
      <c r="BH759" s="16">
        <f ca="1">IF(BH761&lt;AR759,IF(BH761&lt;AR757,IF(BH761&lt;AR756,10,20),IF(BH761&lt;AR758,30,40)),IF(BH761&lt;AR761,IF(BH761&lt;AR760,50,60),IF(BH761&lt;AR762,70,80)))+IF(BH762&lt;AS759,IF(BH762&lt;AS757,IF(BH762&lt;AS756,1,2),IF(BH762&lt;AS758,3,4)),IF(BH762&lt;AS761,IF(BH762&lt;AS760,5,6),IF(BH762&lt;AS762,7,8)))</f>
        <v>71</v>
      </c>
      <c r="BI759" s="16">
        <f ca="1">IF(BI761&lt;AR759,IF(BI761&lt;AR757,IF(BI761&lt;AR756,10,20),IF(BI761&lt;AR758,30,40)),IF(BI761&lt;AR761,IF(BI761&lt;AR760,50,60),IF(BI761&lt;AR762,70,80)))+IF(BI762&lt;AS759,IF(BI762&lt;AS757,IF(BI762&lt;AS756,1,2),IF(BI762&lt;AS758,3,4)),IF(BI762&lt;AS761,IF(BI762&lt;AS760,5,6),IF(BI762&lt;AS762,7,8)))</f>
        <v>72</v>
      </c>
      <c r="BJ759" s="16">
        <f ca="1">IF(BJ761&lt;AR759,IF(BJ761&lt;AR757,IF(BJ761&lt;AR756,10,20),IF(BJ761&lt;AR758,30,40)),IF(BJ761&lt;AR761,IF(BJ761&lt;AR760,50,60),IF(BJ761&lt;AR762,70,80)))+IF(BJ762&lt;AS759,IF(BJ762&lt;AS757,IF(BJ762&lt;AS756,1,2),IF(BJ762&lt;AS758,3,4)),IF(BJ762&lt;AS761,IF(BJ762&lt;AS760,5,6),IF(BJ762&lt;AS762,7,8)))</f>
        <v>72</v>
      </c>
      <c r="BK759" s="16">
        <f ca="1">IF(BK761&lt;AR759,IF(BK761&lt;AR757,IF(BK761&lt;AR756,10,20),IF(BK761&lt;AR758,30,40)),IF(BK761&lt;AR761,IF(BK761&lt;AR760,50,60),IF(BK761&lt;AR762,70,80)))+IF(BK762&lt;AS759,IF(BK762&lt;AS757,IF(BK762&lt;AS756,1,2),IF(BK762&lt;AS758,3,4)),IF(BK762&lt;AS761,IF(BK762&lt;AS760,5,6),IF(BK762&lt;AS762,7,8)))</f>
        <v>82</v>
      </c>
      <c r="BL759" s="16">
        <f ca="1">IF(BL761&lt;AR759,IF(BL761&lt;AR757,IF(BL761&lt;AR756,10,20),IF(BL761&lt;AR758,30,40)),IF(BL761&lt;AR761,IF(BL761&lt;AR760,50,60),IF(BL761&lt;AR762,70,80)))+IF(BL762&lt;AS759,IF(BL762&lt;AS757,IF(BL762&lt;AS756,1,2),IF(BL762&lt;AS758,3,4)),IF(BL762&lt;AS761,IF(BL762&lt;AS760,5,6),IF(BL762&lt;AS762,7,8)))</f>
        <v>72</v>
      </c>
      <c r="BM759" s="16">
        <f ca="1">IF(BM761&lt;AR759,IF(BM761&lt;AR757,IF(BM761&lt;AR756,10,20),IF(BM761&lt;AR758,30,40)),IF(BM761&lt;AR761,IF(BM761&lt;AR760,50,60),IF(BM761&lt;AR762,70,80)))+IF(BM762&lt;AS759,IF(BM762&lt;AS757,IF(BM762&lt;AS756,1,2),IF(BM762&lt;AS758,3,4)),IF(BM762&lt;AS761,IF(BM762&lt;AS760,5,6),IF(BM762&lt;AS762,7,8)))</f>
        <v>72</v>
      </c>
      <c r="BN759" s="16">
        <f ca="1">IF(BN761&lt;AR759,IF(BN761&lt;AR757,IF(BN761&lt;AR756,10,20),IF(BN761&lt;AR758,30,40)),IF(BN761&lt;AR761,IF(BN761&lt;AR760,50,60),IF(BN761&lt;AR762,70,80)))+IF(BN762&lt;AS759,IF(BN762&lt;AS757,IF(BN762&lt;AS756,1,2),IF(BN762&lt;AS758,3,4)),IF(BN762&lt;AS761,IF(BN762&lt;AS760,5,6),IF(BN762&lt;AS762,7,8)))</f>
        <v>72</v>
      </c>
      <c r="BO759" s="16">
        <f ca="1">IF(BO761&lt;AR759,IF(BO761&lt;AR757,IF(BO761&lt;AR756,10,20),IF(BO761&lt;AR758,30,40)),IF(BO761&lt;AR761,IF(BO761&lt;AR760,50,60),IF(BO761&lt;AR762,70,80)))+IF(BO762&lt;AS759,IF(BO762&lt;AS757,IF(BO762&lt;AS756,1,2),IF(BO762&lt;AS758,3,4)),IF(BO762&lt;AS761,IF(BO762&lt;AS760,5,6),IF(BO762&lt;AS762,7,8)))</f>
        <v>72</v>
      </c>
      <c r="BP759" s="16">
        <f ca="1">IF(BP761&lt;AR759,IF(BP761&lt;AR757,IF(BP761&lt;AR756,10,20),IF(BP761&lt;AR758,30,40)),IF(BP761&lt;AR761,IF(BP761&lt;AR760,50,60),IF(BP761&lt;AR762,70,80)))+IF(BP762&lt;AS759,IF(BP762&lt;AS757,IF(BP762&lt;AS756,1,2),IF(BP762&lt;AS758,3,4)),IF(BP762&lt;AS761,IF(BP762&lt;AS760,5,6),IF(BP762&lt;AS762,7,8)))</f>
        <v>81</v>
      </c>
      <c r="BQ759" s="16">
        <f ca="1">IF(BQ761&lt;AR759,IF(BQ761&lt;AR757,IF(BQ761&lt;AR756,10,20),IF(BQ761&lt;AR758,30,40)),IF(BQ761&lt;AR761,IF(BQ761&lt;AR760,50,60),IF(BQ761&lt;AR762,70,80)))+IF(BQ762&lt;AS759,IF(BQ762&lt;AS757,IF(BQ762&lt;AS756,1,2),IF(BQ762&lt;AS758,3,4)),IF(BQ762&lt;AS761,IF(BQ762&lt;AS760,5,6),IF(BQ762&lt;AS762,7,8)))</f>
        <v>82</v>
      </c>
      <c r="BR759" s="16">
        <f ca="1">IF(BR761&lt;AR759,IF(BR761&lt;AR757,IF(BR761&lt;AR756,10,20),IF(BR761&lt;AR758,30,40)),IF(BR761&lt;AR761,IF(BR761&lt;AR760,50,60),IF(BR761&lt;AR762,70,80)))+IF(BR762&lt;AS759,IF(BR762&lt;AS757,IF(BR762&lt;AS756,1,2),IF(BR762&lt;AS758,3,4)),IF(BR762&lt;AS761,IF(BR762&lt;AS760,5,6),IF(BR762&lt;AS762,7,8)))</f>
        <v>72</v>
      </c>
      <c r="BS759" s="16">
        <f ca="1">IF(BS761&lt;AR759,IF(BS761&lt;AR757,IF(BS761&lt;AR756,10,20),IF(BS761&lt;AR758,30,40)),IF(BS761&lt;AR761,IF(BS761&lt;AR760,50,60),IF(BS761&lt;AR762,70,80)))+IF(BS762&lt;AS759,IF(BS762&lt;AS757,IF(BS762&lt;AS756,1,2),IF(BS762&lt;AS758,3,4)),IF(BS762&lt;AS761,IF(BS762&lt;AS760,5,6),IF(BS762&lt;AS762,7,8)))</f>
        <v>81</v>
      </c>
      <c r="BT759" s="16">
        <f ca="1">IF(BT761&lt;AR759,IF(BT761&lt;AR757,IF(BT761&lt;AR756,10,20),IF(BT761&lt;AR758,30,40)),IF(BT761&lt;AR761,IF(BT761&lt;AR760,50,60),IF(BT761&lt;AR762,70,80)))+IF(BT762&lt;AS759,IF(BT762&lt;AS757,IF(BT762&lt;AS756,1,2),IF(BT762&lt;AS758,3,4)),IF(BT762&lt;AS761,IF(BT762&lt;AS760,5,6),IF(BT762&lt;AS762,7,8)))</f>
        <v>72</v>
      </c>
      <c r="BU759" s="16">
        <f ca="1">IF(BU761&lt;AR759,IF(BU761&lt;AR757,IF(BU761&lt;AR756,10,20),IF(BU761&lt;AR758,30,40)),IF(BU761&lt;AR761,IF(BU761&lt;AR760,50,60),IF(BU761&lt;AR762,70,80)))+IF(BU762&lt;AS759,IF(BU762&lt;AS757,IF(BU762&lt;AS756,1,2),IF(BU762&lt;AS758,3,4)),IF(BU762&lt;AS761,IF(BU762&lt;AS760,5,6),IF(BU762&lt;AS762,7,8)))</f>
        <v>72</v>
      </c>
      <c r="BV759" s="16">
        <f ca="1">IF(BV761&lt;AR759,IF(BV761&lt;AR757,IF(BV761&lt;AR756,10,20),IF(BV761&lt;AR758,30,40)),IF(BV761&lt;AR761,IF(BV761&lt;AR760,50,60),IF(BV761&lt;AR762,70,80)))+IF(BV762&lt;AS759,IF(BV762&lt;AS757,IF(BV762&lt;AS756,1,2),IF(BV762&lt;AS758,3,4)),IF(BV762&lt;AS761,IF(BV762&lt;AS760,5,6),IF(BV762&lt;AS762,7,8)))</f>
        <v>72</v>
      </c>
      <c r="BW759" s="16">
        <f ca="1">IF(BW761&lt;AR759,IF(BW761&lt;AR757,IF(BW761&lt;AR756,10,20),IF(BW761&lt;AR758,30,40)),IF(BW761&lt;AR761,IF(BW761&lt;AR760,50,60),IF(BW761&lt;AR762,70,80)))+IF(BW762&lt;AS759,IF(BW762&lt;AS757,IF(BW762&lt;AS756,1,2),IF(BW762&lt;AS758,3,4)),IF(BW762&lt;AS761,IF(BW762&lt;AS760,5,6),IF(BW762&lt;AS762,7,8)))</f>
        <v>71</v>
      </c>
      <c r="BX759" s="16">
        <f ca="1">IF(BX761&lt;AR759,IF(BX761&lt;AR757,IF(BX761&lt;AR756,10,20),IF(BX761&lt;AR758,30,40)),IF(BX761&lt;AR761,IF(BX761&lt;AR760,50,60),IF(BX761&lt;AR762,70,80)))+IF(BX762&lt;AS759,IF(BX762&lt;AS757,IF(BX762&lt;AS756,1,2),IF(BX762&lt;AS758,3,4)),IF(BX762&lt;AS761,IF(BX762&lt;AS760,5,6),IF(BX762&lt;AS762,7,8)))</f>
        <v>72</v>
      </c>
      <c r="BY759" s="16">
        <f ca="1">IF(BY761&lt;AR759,IF(BY761&lt;AR757,IF(BY761&lt;AR756,10,20),IF(BY761&lt;AR758,30,40)),IF(BY761&lt;AR761,IF(BY761&lt;AR760,50,60),IF(BY761&lt;AR762,70,80)))+IF(BY762&lt;AS759,IF(BY762&lt;AS757,IF(BY762&lt;AS756,1,2),IF(BY762&lt;AS758,3,4)),IF(BY762&lt;AS761,IF(BY762&lt;AS760,5,6),IF(BY762&lt;AS762,7,8)))</f>
        <v>72</v>
      </c>
      <c r="BZ759" s="16">
        <f ca="1">IF(BZ761&lt;AR759,IF(BZ761&lt;AR757,IF(BZ761&lt;AR756,10,20),IF(BZ761&lt;AR758,30,40)),IF(BZ761&lt;AR761,IF(BZ761&lt;AR760,50,60),IF(BZ761&lt;AR762,70,80)))+IF(BZ762&lt;AS759,IF(BZ762&lt;AS757,IF(BZ762&lt;AS756,1,2),IF(BZ762&lt;AS758,3,4)),IF(BZ762&lt;AS761,IF(BZ762&lt;AS760,5,6),IF(BZ762&lt;AS762,7,8)))</f>
        <v>81</v>
      </c>
      <c r="CA759" s="16">
        <f ca="1">IF(CA761&lt;AR759,IF(CA761&lt;AR757,IF(CA761&lt;AR756,10,20),IF(CA761&lt;AR758,30,40)),IF(CA761&lt;AR761,IF(CA761&lt;AR760,50,60),IF(CA761&lt;AR762,70,80)))+IF(CA762&lt;AS759,IF(CA762&lt;AS757,IF(CA762&lt;AS756,1,2),IF(CA762&lt;AS758,3,4)),IF(CA762&lt;AS761,IF(CA762&lt;AS760,5,6),IF(CA762&lt;AS762,7,8)))</f>
        <v>72</v>
      </c>
      <c r="CB759" s="16">
        <f ca="1">IF(CB761&lt;AR759,IF(CB761&lt;AR757,IF(CB761&lt;AR756,10,20),IF(CB761&lt;AR758,30,40)),IF(CB761&lt;AR761,IF(CB761&lt;AR760,50,60),IF(CB761&lt;AR762,70,80)))+IF(CB762&lt;AS759,IF(CB762&lt;AS757,IF(CB762&lt;AS756,1,2),IF(CB762&lt;AS758,3,4)),IF(CB762&lt;AS761,IF(CB762&lt;AS760,5,6),IF(CB762&lt;AS762,7,8)))</f>
        <v>72</v>
      </c>
      <c r="CC759" s="16">
        <f ca="1">IF(CC761&lt;AR759,IF(CC761&lt;AR757,IF(CC761&lt;AR756,10,20),IF(CC761&lt;AR758,30,40)),IF(CC761&lt;AR761,IF(CC761&lt;AR760,50,60),IF(CC761&lt;AR762,70,80)))+IF(CC762&lt;AS759,IF(CC762&lt;AS757,IF(CC762&lt;AS756,1,2),IF(CC762&lt;AS758,3,4)),IF(CC762&lt;AS761,IF(CC762&lt;AS760,5,6),IF(CC762&lt;AS762,7,8)))</f>
        <v>71</v>
      </c>
      <c r="CD759" s="16">
        <f ca="1">IF(CD761&lt;AR759,IF(CD761&lt;AR757,IF(CD761&lt;AR756,10,20),IF(CD761&lt;AR758,30,40)),IF(CD761&lt;AR761,IF(CD761&lt;AR760,50,60),IF(CD761&lt;AR762,70,80)))+IF(CD762&lt;AS759,IF(CD762&lt;AS757,IF(CD762&lt;AS756,1,2),IF(CD762&lt;AS758,3,4)),IF(CD762&lt;AS761,IF(CD762&lt;AS760,5,6),IF(CD762&lt;AS762,7,8)))</f>
        <v>72</v>
      </c>
      <c r="CE759" s="16">
        <f ca="1">IF(CE761&lt;AR759,IF(CE761&lt;AR757,IF(CE761&lt;AR756,10,20),IF(CE761&lt;AR758,30,40)),IF(CE761&lt;AR761,IF(CE761&lt;AR760,50,60),IF(CE761&lt;AR762,70,80)))+IF(CE762&lt;AS759,IF(CE762&lt;AS757,IF(CE762&lt;AS756,1,2),IF(CE762&lt;AS758,3,4)),IF(CE762&lt;AS761,IF(CE762&lt;AS760,5,6),IF(CE762&lt;AS762,7,8)))</f>
        <v>72</v>
      </c>
      <c r="CF759" s="16">
        <f ca="1">IF(CF761&lt;AR759,IF(CF761&lt;AR757,IF(CF761&lt;AR756,10,20),IF(CF761&lt;AR758,30,40)),IF(CF761&lt;AR761,IF(CF761&lt;AR760,50,60),IF(CF761&lt;AR762,70,80)))+IF(CF762&lt;AS759,IF(CF762&lt;AS757,IF(CF762&lt;AS756,1,2),IF(CF762&lt;AS758,3,4)),IF(CF762&lt;AS761,IF(CF762&lt;AS760,5,6),IF(CF762&lt;AS762,7,8)))</f>
        <v>71</v>
      </c>
      <c r="CG759" s="16">
        <f ca="1">IF(CG761&lt;AR759,IF(CG761&lt;AR757,IF(CG761&lt;AR756,10,20),IF(CG761&lt;AR758,30,40)),IF(CG761&lt;AR761,IF(CG761&lt;AR760,50,60),IF(CG761&lt;AR762,70,80)))+IF(CG762&lt;AS759,IF(CG762&lt;AS757,IF(CG762&lt;AS756,1,2),IF(CG762&lt;AS758,3,4)),IF(CG762&lt;AS761,IF(CG762&lt;AS760,5,6),IF(CG762&lt;AS762,7,8)))</f>
        <v>71</v>
      </c>
      <c r="CH759" s="16">
        <f ca="1">IF(CH761&lt;AR759,IF(CH761&lt;AR757,IF(CH761&lt;AR756,10,20),IF(CH761&lt;AR758,30,40)),IF(CH761&lt;AR761,IF(CH761&lt;AR760,50,60),IF(CH761&lt;AR762,70,80)))+IF(CH762&lt;AS759,IF(CH762&lt;AS757,IF(CH762&lt;AS756,1,2),IF(CH762&lt;AS758,3,4)),IF(CH762&lt;AS761,IF(CH762&lt;AS760,5,6),IF(CH762&lt;AS762,7,8)))</f>
        <v>72</v>
      </c>
      <c r="CI759" s="16">
        <f ca="1">IF(CI761&lt;AR759,IF(CI761&lt;AR757,IF(CI761&lt;AR756,10,20),IF(CI761&lt;AR758,30,40)),IF(CI761&lt;AR761,IF(CI761&lt;AR760,50,60),IF(CI761&lt;AR762,70,80)))+IF(CI762&lt;AS759,IF(CI762&lt;AS757,IF(CI762&lt;AS756,1,2),IF(CI762&lt;AS758,3,4)),IF(CI762&lt;AS761,IF(CI762&lt;AS760,5,6),IF(CI762&lt;AS762,7,8)))</f>
        <v>72</v>
      </c>
      <c r="CJ759" s="16">
        <f ca="1">IF(CJ761&lt;AR759,IF(CJ761&lt;AR757,IF(CJ761&lt;AR756,10,20),IF(CJ761&lt;AR758,30,40)),IF(CJ761&lt;AR761,IF(CJ761&lt;AR760,50,60),IF(CJ761&lt;AR762,70,80)))+IF(CJ762&lt;AS759,IF(CJ762&lt;AS757,IF(CJ762&lt;AS756,1,2),IF(CJ762&lt;AS758,3,4)),IF(CJ762&lt;AS761,IF(CJ762&lt;AS760,5,6),IF(CJ762&lt;AS762,7,8)))</f>
        <v>82</v>
      </c>
      <c r="CK759" s="16">
        <f ca="1">IF(CK761&lt;AR759,IF(CK761&lt;AR757,IF(CK761&lt;AR756,10,20),IF(CK761&lt;AR758,30,40)),IF(CK761&lt;AR761,IF(CK761&lt;AR760,50,60),IF(CK761&lt;AR762,70,80)))+IF(CK762&lt;AS759,IF(CK762&lt;AS757,IF(CK762&lt;AS756,1,2),IF(CK762&lt;AS758,3,4)),IF(CK762&lt;AS761,IF(CK762&lt;AS760,5,6),IF(CK762&lt;AS762,7,8)))</f>
        <v>71</v>
      </c>
      <c r="CL759" s="16">
        <f ca="1">IF(CL761&lt;AR759,IF(CL761&lt;AR757,IF(CL761&lt;AR756,10,20),IF(CL761&lt;AR758,30,40)),IF(CL761&lt;AR761,IF(CL761&lt;AR760,50,60),IF(CL761&lt;AR762,70,80)))+IF(CL762&lt;AS759,IF(CL762&lt;AS757,IF(CL762&lt;AS756,1,2),IF(CL762&lt;AS758,3,4)),IF(CL762&lt;AS761,IF(CL762&lt;AS760,5,6),IF(CL762&lt;AS762,7,8)))</f>
        <v>71</v>
      </c>
      <c r="CM759" s="16">
        <f ca="1">IF(CM761&lt;AR759,IF(CM761&lt;AR757,IF(CM761&lt;AR756,10,20),IF(CM761&lt;AR758,30,40)),IF(CM761&lt;AR761,IF(CM761&lt;AR760,50,60),IF(CM761&lt;AR762,70,80)))+IF(CM762&lt;AS759,IF(CM762&lt;AS757,IF(CM762&lt;AS756,1,2),IF(CM762&lt;AS758,3,4)),IF(CM762&lt;AS761,IF(CM762&lt;AS760,5,6),IF(CM762&lt;AS762,7,8)))</f>
        <v>72</v>
      </c>
      <c r="CN759" s="16">
        <f ca="1">IF(CN761&lt;AR759,IF(CN761&lt;AR757,IF(CN761&lt;AR756,10,20),IF(CN761&lt;AR758,30,40)),IF(CN761&lt;AR761,IF(CN761&lt;AR760,50,60),IF(CN761&lt;AR762,70,80)))+IF(CN762&lt;AS759,IF(CN762&lt;AS757,IF(CN762&lt;AS756,1,2),IF(CN762&lt;AS758,3,4)),IF(CN762&lt;AS761,IF(CN762&lt;AS760,5,6),IF(CN762&lt;AS762,7,8)))</f>
        <v>71</v>
      </c>
      <c r="CO759" s="16">
        <f ca="1">IF(CO761&lt;AR759,IF(CO761&lt;AR757,IF(CO761&lt;AR756,10,20),IF(CO761&lt;AR758,30,40)),IF(CO761&lt;AR761,IF(CO761&lt;AR760,50,60),IF(CO761&lt;AR762,70,80)))+IF(CO762&lt;AS759,IF(CO762&lt;AS757,IF(CO762&lt;AS756,1,2),IF(CO762&lt;AS758,3,4)),IF(CO762&lt;AS761,IF(CO762&lt;AS760,5,6),IF(CO762&lt;AS762,7,8)))</f>
        <v>72</v>
      </c>
      <c r="CP759" s="16">
        <f ca="1">IF(CP761&lt;AR759,IF(CP761&lt;AR757,IF(CP761&lt;AR756,10,20),IF(CP761&lt;AR758,30,40)),IF(CP761&lt;AR761,IF(CP761&lt;AR760,50,60),IF(CP761&lt;AR762,70,80)))+IF(CP762&lt;AS759,IF(CP762&lt;AS757,IF(CP762&lt;AS756,1,2),IF(CP762&lt;AS758,3,4)),IF(CP762&lt;AS761,IF(CP762&lt;AS760,5,6),IF(CP762&lt;AS762,7,8)))</f>
        <v>72</v>
      </c>
      <c r="CQ759" s="16">
        <f ca="1">IF(CQ761&lt;AR759,IF(CQ761&lt;AR757,IF(CQ761&lt;AR756,10,20),IF(CQ761&lt;AR758,30,40)),IF(CQ761&lt;AR761,IF(CQ761&lt;AR760,50,60),IF(CQ761&lt;AR762,70,80)))+IF(CQ762&lt;AS759,IF(CQ762&lt;AS757,IF(CQ762&lt;AS756,1,2),IF(CQ762&lt;AS758,3,4)),IF(CQ762&lt;AS761,IF(CQ762&lt;AS760,5,6),IF(CQ762&lt;AS762,7,8)))</f>
        <v>72</v>
      </c>
      <c r="CR759" s="16">
        <f ca="1">IF(CR761&lt;AR759,IF(CR761&lt;AR757,IF(CR761&lt;AR756,10,20),IF(CR761&lt;AR758,30,40)),IF(CR761&lt;AR761,IF(CR761&lt;AR760,50,60),IF(CR761&lt;AR762,70,80)))+IF(CR762&lt;AS759,IF(CR762&lt;AS757,IF(CR762&lt;AS756,1,2),IF(CR762&lt;AS758,3,4)),IF(CR762&lt;AS761,IF(CR762&lt;AS760,5,6),IF(CR762&lt;AS762,7,8)))</f>
        <v>82</v>
      </c>
    </row>
    <row r="760" spans="1:96" x14ac:dyDescent="0.35">
      <c r="A760" s="23"/>
      <c r="B760" s="38">
        <v>0.125</v>
      </c>
      <c r="C760" s="49">
        <v>50</v>
      </c>
      <c r="D760" s="26">
        <f ca="1">AE747/AE751</f>
        <v>0</v>
      </c>
      <c r="E760" s="19">
        <f ca="1">COUNTIF(AU757:CR760,51)</f>
        <v>0</v>
      </c>
      <c r="F760" s="19">
        <f ca="1">COUNTIF(AU757:CR760,52)</f>
        <v>0</v>
      </c>
      <c r="G760" s="19">
        <f ca="1">COUNTIF(AU757:CR760,53)</f>
        <v>0</v>
      </c>
      <c r="H760" s="19">
        <f ca="1">COUNTIF(AU757:CR760,54)</f>
        <v>0</v>
      </c>
      <c r="I760" s="19">
        <f ca="1">COUNTIF(AU757:CR760,55)</f>
        <v>0</v>
      </c>
      <c r="J760" s="19">
        <f ca="1">COUNTIF(AU757:CR760,56)</f>
        <v>0</v>
      </c>
      <c r="K760" s="19">
        <f ca="1">COUNTIF(AU757:CR760,57)</f>
        <v>0</v>
      </c>
      <c r="L760" s="19">
        <f ca="1">COUNTIF(AU757:CR760,58)</f>
        <v>0</v>
      </c>
      <c r="N760" s="45">
        <f ca="1">ROUNDDOWN(E760*$AK$19+RAND(),0)</f>
        <v>0</v>
      </c>
      <c r="O760" s="45">
        <f ca="1">ROUNDDOWN(F760*$AL$19+RAND(),0)</f>
        <v>0</v>
      </c>
      <c r="P760" s="45">
        <f ca="1">ROUNDDOWN(G760*$AM$19+RAND(),0)</f>
        <v>0</v>
      </c>
      <c r="Q760" s="45">
        <f ca="1">ROUNDDOWN(H760*$AN$19+RAND(),0)</f>
        <v>0</v>
      </c>
      <c r="R760" s="45">
        <f ca="1">ROUNDDOWN(I760*$AO$19+RAND(),0)</f>
        <v>0</v>
      </c>
      <c r="S760" s="45">
        <f ca="1">ROUNDDOWN(J760*$AP$19+RAND(),0)</f>
        <v>0</v>
      </c>
      <c r="T760" s="45">
        <f ca="1">ROUNDDOWN(K760*$AQ$19+RAND(),0)</f>
        <v>0</v>
      </c>
      <c r="U760" s="45">
        <f ca="1">ROUNDDOWN(L760*$AR$19+RAND(),0)</f>
        <v>0</v>
      </c>
      <c r="W760" s="47">
        <f t="shared" ca="1" si="1405"/>
        <v>0</v>
      </c>
      <c r="X760" s="47">
        <f t="shared" ca="1" si="1391"/>
        <v>0</v>
      </c>
      <c r="Y760" s="47">
        <f t="shared" ca="1" si="1392"/>
        <v>0</v>
      </c>
      <c r="Z760" s="47">
        <f t="shared" ca="1" si="1393"/>
        <v>0</v>
      </c>
      <c r="AA760" s="47">
        <f t="shared" ca="1" si="1394"/>
        <v>0</v>
      </c>
      <c r="AB760" s="47">
        <f t="shared" ca="1" si="1395"/>
        <v>0</v>
      </c>
      <c r="AC760" s="47">
        <f t="shared" ca="1" si="1396"/>
        <v>0</v>
      </c>
      <c r="AD760" s="47">
        <f t="shared" ca="1" si="1397"/>
        <v>0</v>
      </c>
      <c r="AE760" s="21">
        <f t="shared" ca="1" si="1406"/>
        <v>0</v>
      </c>
      <c r="AH760" s="48">
        <f t="shared" ca="1" si="1407"/>
        <v>0</v>
      </c>
      <c r="AI760" s="48">
        <f t="shared" ca="1" si="1398"/>
        <v>0</v>
      </c>
      <c r="AJ760" s="48">
        <f t="shared" ca="1" si="1399"/>
        <v>0</v>
      </c>
      <c r="AK760" s="48">
        <f t="shared" ca="1" si="1400"/>
        <v>0</v>
      </c>
      <c r="AL760" s="48">
        <f t="shared" ca="1" si="1401"/>
        <v>0</v>
      </c>
      <c r="AM760" s="48">
        <f t="shared" ca="1" si="1402"/>
        <v>0</v>
      </c>
      <c r="AN760" s="48">
        <f t="shared" ca="1" si="1403"/>
        <v>0</v>
      </c>
      <c r="AO760" s="48">
        <f t="shared" ca="1" si="1404"/>
        <v>0</v>
      </c>
      <c r="AQ760" s="1">
        <v>50</v>
      </c>
      <c r="AR760" s="13">
        <f t="shared" ca="1" si="1408"/>
        <v>0</v>
      </c>
      <c r="AS760" s="13">
        <f ca="1">AS759+I755</f>
        <v>0.99999999999999989</v>
      </c>
      <c r="AT760" s="8">
        <v>5</v>
      </c>
      <c r="AU760" s="16">
        <f ca="1">IF(AU763&lt;AR759,IF(AU763&lt;AR757,IF(AU763&lt;AR756,10,20),IF(AU763&lt;AR758,30,40)),IF(AU763&lt;AR761,IF(AU763&lt;AR760,50,60),IF(AU763&lt;AR762,70,80)))+IF(AU764&lt;AS759,IF(AU764&lt;AS757,IF(AU764&lt;AS756,1,2),IF(AU764&lt;AS758,3,4)),IF(AU764&lt;AS761,IF(AU764&lt;AS760,5,6),IF(AU764&lt;AS762,7,8)))</f>
        <v>71</v>
      </c>
      <c r="AV760" s="16">
        <f ca="1">IF(AV763&lt;AR759,IF(AV763&lt;AR757,IF(AV763&lt;AR756,10,20),IF(AV763&lt;AR758,30,40)),IF(AV763&lt;AR761,IF(AV763&lt;AR760,50,60),IF(AV763&lt;AR762,70,80)))+IF(AV764&lt;AS759,IF(AV764&lt;AS757,IF(AV764&lt;AS756,1,2),IF(AV764&lt;AS758,3,4)),IF(AV764&lt;AS761,IF(AV764&lt;AS760,5,6),IF(AV764&lt;AS762,7,8)))</f>
        <v>72</v>
      </c>
      <c r="AW760" s="16">
        <f ca="1">IF(AW763&lt;AR759,IF(AW763&lt;AR757,IF(AW763&lt;AR756,10,20),IF(AW763&lt;AR758,30,40)),IF(AW763&lt;AR761,IF(AW763&lt;AR760,50,60),IF(AW763&lt;AR762,70,80)))+IF(AW764&lt;AS759,IF(AW764&lt;AS757,IF(AW764&lt;AS756,1,2),IF(AW764&lt;AS758,3,4)),IF(AW764&lt;AS761,IF(AW764&lt;AS760,5,6),IF(AW764&lt;AS762,7,8)))</f>
        <v>72</v>
      </c>
      <c r="AX760" s="16">
        <f ca="1">IF(AX763&lt;AR759,IF(AX763&lt;AR757,IF(AX763&lt;AR756,10,20),IF(AX763&lt;AR758,30,40)),IF(AX763&lt;AR761,IF(AX763&lt;AR760,50,60),IF(AX763&lt;AR762,70,80)))+IF(AX764&lt;AS759,IF(AX764&lt;AS757,IF(AX764&lt;AS756,1,2),IF(AX764&lt;AS758,3,4)),IF(AX764&lt;AS761,IF(AX764&lt;AS760,5,6),IF(AX764&lt;AS762,7,8)))</f>
        <v>72</v>
      </c>
      <c r="AY760" s="16">
        <f ca="1">IF(AY763&lt;AR759,IF(AY763&lt;AR757,IF(AY763&lt;AR756,10,20),IF(AY763&lt;AR758,30,40)),IF(AY763&lt;AR761,IF(AY763&lt;AR760,50,60),IF(AY763&lt;AR762,70,80)))+IF(AY764&lt;AS759,IF(AY764&lt;AS757,IF(AY764&lt;AS756,1,2),IF(AY764&lt;AS758,3,4)),IF(AY764&lt;AS761,IF(AY764&lt;AS760,5,6),IF(AY764&lt;AS762,7,8)))</f>
        <v>72</v>
      </c>
      <c r="AZ760" s="16">
        <f ca="1">IF(AZ763&lt;AR759,IF(AZ763&lt;AR757,IF(AZ763&lt;AR756,10,20),IF(AZ763&lt;AR758,30,40)),IF(AZ763&lt;AR761,IF(AZ763&lt;AR760,50,60),IF(AZ763&lt;AR762,70,80)))+IF(AZ764&lt;AS759,IF(AZ764&lt;AS757,IF(AZ764&lt;AS756,1,2),IF(AZ764&lt;AS758,3,4)),IF(AZ764&lt;AS761,IF(AZ764&lt;AS760,5,6),IF(AZ764&lt;AS762,7,8)))</f>
        <v>72</v>
      </c>
      <c r="BA760" s="16">
        <f ca="1">IF(BA763&lt;AR759,IF(BA763&lt;AR757,IF(BA763&lt;AR756,10,20),IF(BA763&lt;AR758,30,40)),IF(BA763&lt;AR761,IF(BA763&lt;AR760,50,60),IF(BA763&lt;AR762,70,80)))+IF(BA764&lt;AS759,IF(BA764&lt;AS757,IF(BA764&lt;AS756,1,2),IF(BA764&lt;AS758,3,4)),IF(BA764&lt;AS761,IF(BA764&lt;AS760,5,6),IF(BA764&lt;AS762,7,8)))</f>
        <v>82</v>
      </c>
      <c r="BB760" s="16">
        <f ca="1">IF(BB763&lt;AR759,IF(BB763&lt;AR757,IF(BB763&lt;AR756,10,20),IF(BB763&lt;AR758,30,40)),IF(BB763&lt;AR761,IF(BB763&lt;AR760,50,60),IF(BB763&lt;AR762,70,80)))+IF(BB764&lt;AS759,IF(BB764&lt;AS757,IF(BB764&lt;AS756,1,2),IF(BB764&lt;AS758,3,4)),IF(BB764&lt;AS761,IF(BB764&lt;AS760,5,6),IF(BB764&lt;AS762,7,8)))</f>
        <v>72</v>
      </c>
      <c r="BC760" s="16">
        <f ca="1">IF(BC763&lt;AR759,IF(BC763&lt;AR757,IF(BC763&lt;AR756,10,20),IF(BC763&lt;AR758,30,40)),IF(BC763&lt;AR761,IF(BC763&lt;AR760,50,60),IF(BC763&lt;AR762,70,80)))+IF(BC764&lt;AS759,IF(BC764&lt;AS757,IF(BC764&lt;AS756,1,2),IF(BC764&lt;AS758,3,4)),IF(BC764&lt;AS761,IF(BC764&lt;AS760,5,6),IF(BC764&lt;AS762,7,8)))</f>
        <v>72</v>
      </c>
      <c r="BD760" s="16">
        <f ca="1">IF(BD763&lt;AR759,IF(BD763&lt;AR757,IF(BD763&lt;AR756,10,20),IF(BD763&lt;AR758,30,40)),IF(BD763&lt;AR761,IF(BD763&lt;AR760,50,60),IF(BD763&lt;AR762,70,80)))+IF(BD764&lt;AS759,IF(BD764&lt;AS757,IF(BD764&lt;AS756,1,2),IF(BD764&lt;AS758,3,4)),IF(BD764&lt;AS761,IF(BD764&lt;AS760,5,6),IF(BD764&lt;AS762,7,8)))</f>
        <v>72</v>
      </c>
      <c r="BE760" s="16">
        <f ca="1">IF(BE763&lt;AR759,IF(BE763&lt;AR757,IF(BE763&lt;AR756,10,20),IF(BE763&lt;AR758,30,40)),IF(BE763&lt;AR761,IF(BE763&lt;AR760,50,60),IF(BE763&lt;AR762,70,80)))+IF(BE764&lt;AS759,IF(BE764&lt;AS757,IF(BE764&lt;AS756,1,2),IF(BE764&lt;AS758,3,4)),IF(BE764&lt;AS761,IF(BE764&lt;AS760,5,6),IF(BE764&lt;AS762,7,8)))</f>
        <v>72</v>
      </c>
      <c r="BF760" s="16">
        <f ca="1">IF(BF763&lt;AR759,IF(BF763&lt;AR757,IF(BF763&lt;AR756,10,20),IF(BF763&lt;AR758,30,40)),IF(BF763&lt;AR761,IF(BF763&lt;AR760,50,60),IF(BF763&lt;AR762,70,80)))+IF(BF764&lt;AS759,IF(BF764&lt;AS757,IF(BF764&lt;AS756,1,2),IF(BF764&lt;AS758,3,4)),IF(BF764&lt;AS761,IF(BF764&lt;AS760,5,6),IF(BF764&lt;AS762,7,8)))</f>
        <v>72</v>
      </c>
      <c r="BG760" s="16">
        <f ca="1">IF(BG763&lt;AR759,IF(BG763&lt;AR757,IF(BG763&lt;AR756,10,20),IF(BG763&lt;AR758,30,40)),IF(BG763&lt;AR761,IF(BG763&lt;AR760,50,60),IF(BG763&lt;AR762,70,80)))+IF(BG764&lt;AS759,IF(BG764&lt;AS757,IF(BG764&lt;AS756,1,2),IF(BG764&lt;AS758,3,4)),IF(BG764&lt;AS761,IF(BG764&lt;AS760,5,6),IF(BG764&lt;AS762,7,8)))</f>
        <v>71</v>
      </c>
      <c r="BH760" s="16">
        <f ca="1">IF(BH763&lt;AR759,IF(BH763&lt;AR757,IF(BH763&lt;AR756,10,20),IF(BH763&lt;AR758,30,40)),IF(BH763&lt;AR761,IF(BH763&lt;AR760,50,60),IF(BH763&lt;AR762,70,80)))+IF(BH764&lt;AS759,IF(BH764&lt;AS757,IF(BH764&lt;AS756,1,2),IF(BH764&lt;AS758,3,4)),IF(BH764&lt;AS761,IF(BH764&lt;AS760,5,6),IF(BH764&lt;AS762,7,8)))</f>
        <v>72</v>
      </c>
      <c r="BI760" s="16">
        <f ca="1">IF(BI763&lt;AR759,IF(BI763&lt;AR757,IF(BI763&lt;AR756,10,20),IF(BI763&lt;AR758,30,40)),IF(BI763&lt;AR761,IF(BI763&lt;AR760,50,60),IF(BI763&lt;AR762,70,80)))+IF(BI764&lt;AS759,IF(BI764&lt;AS757,IF(BI764&lt;AS756,1,2),IF(BI764&lt;AS758,3,4)),IF(BI764&lt;AS761,IF(BI764&lt;AS760,5,6),IF(BI764&lt;AS762,7,8)))</f>
        <v>71</v>
      </c>
      <c r="BJ760" s="16">
        <f ca="1">IF(BJ763&lt;AR759,IF(BJ763&lt;AR757,IF(BJ763&lt;AR756,10,20),IF(BJ763&lt;AR758,30,40)),IF(BJ763&lt;AR761,IF(BJ763&lt;AR760,50,60),IF(BJ763&lt;AR762,70,80)))+IF(BJ764&lt;AS759,IF(BJ764&lt;AS757,IF(BJ764&lt;AS756,1,2),IF(BJ764&lt;AS758,3,4)),IF(BJ764&lt;AS761,IF(BJ764&lt;AS760,5,6),IF(BJ764&lt;AS762,7,8)))</f>
        <v>72</v>
      </c>
      <c r="BK760" s="16">
        <f ca="1">IF(BK763&lt;AR759,IF(BK763&lt;AR757,IF(BK763&lt;AR756,10,20),IF(BK763&lt;AR758,30,40)),IF(BK763&lt;AR761,IF(BK763&lt;AR760,50,60),IF(BK763&lt;AR762,70,80)))+IF(BK764&lt;AS759,IF(BK764&lt;AS757,IF(BK764&lt;AS756,1,2),IF(BK764&lt;AS758,3,4)),IF(BK764&lt;AS761,IF(BK764&lt;AS760,5,6),IF(BK764&lt;AS762,7,8)))</f>
        <v>72</v>
      </c>
      <c r="BL760" s="16">
        <f ca="1">IF(BL763&lt;AR759,IF(BL763&lt;AR757,IF(BL763&lt;AR756,10,20),IF(BL763&lt;AR758,30,40)),IF(BL763&lt;AR761,IF(BL763&lt;AR760,50,60),IF(BL763&lt;AR762,70,80)))+IF(BL764&lt;AS759,IF(BL764&lt;AS757,IF(BL764&lt;AS756,1,2),IF(BL764&lt;AS758,3,4)),IF(BL764&lt;AS761,IF(BL764&lt;AS760,5,6),IF(BL764&lt;AS762,7,8)))</f>
        <v>72</v>
      </c>
      <c r="BM760" s="16">
        <f ca="1">IF(BM763&lt;AR759,IF(BM763&lt;AR757,IF(BM763&lt;AR756,10,20),IF(BM763&lt;AR758,30,40)),IF(BM763&lt;AR761,IF(BM763&lt;AR760,50,60),IF(BM763&lt;AR762,70,80)))+IF(BM764&lt;AS759,IF(BM764&lt;AS757,IF(BM764&lt;AS756,1,2),IF(BM764&lt;AS758,3,4)),IF(BM764&lt;AS761,IF(BM764&lt;AS760,5,6),IF(BM764&lt;AS762,7,8)))</f>
        <v>82</v>
      </c>
      <c r="BN760" s="16">
        <f ca="1">IF(BN763&lt;AR759,IF(BN763&lt;AR757,IF(BN763&lt;AR756,10,20),IF(BN763&lt;AR758,30,40)),IF(BN763&lt;AR761,IF(BN763&lt;AR760,50,60),IF(BN763&lt;AR762,70,80)))+IF(BN764&lt;AS759,IF(BN764&lt;AS757,IF(BN764&lt;AS756,1,2),IF(BN764&lt;AS758,3,4)),IF(BN764&lt;AS761,IF(BN764&lt;AS760,5,6),IF(BN764&lt;AS762,7,8)))</f>
        <v>72</v>
      </c>
      <c r="BO760" s="16">
        <f ca="1">IF(BO763&lt;AR759,IF(BO763&lt;AR757,IF(BO763&lt;AR756,10,20),IF(BO763&lt;AR758,30,40)),IF(BO763&lt;AR761,IF(BO763&lt;AR760,50,60),IF(BO763&lt;AR762,70,80)))+IF(BO764&lt;AS759,IF(BO764&lt;AS757,IF(BO764&lt;AS756,1,2),IF(BO764&lt;AS758,3,4)),IF(BO764&lt;AS761,IF(BO764&lt;AS760,5,6),IF(BO764&lt;AS762,7,8)))</f>
        <v>72</v>
      </c>
      <c r="BP760" s="16">
        <f ca="1">IF(BP763&lt;AR759,IF(BP763&lt;AR757,IF(BP763&lt;AR756,10,20),IF(BP763&lt;AR758,30,40)),IF(BP763&lt;AR761,IF(BP763&lt;AR760,50,60),IF(BP763&lt;AR762,70,80)))+IF(BP764&lt;AS759,IF(BP764&lt;AS757,IF(BP764&lt;AS756,1,2),IF(BP764&lt;AS758,3,4)),IF(BP764&lt;AS761,IF(BP764&lt;AS760,5,6),IF(BP764&lt;AS762,7,8)))</f>
        <v>72</v>
      </c>
      <c r="BQ760" s="16">
        <f ca="1">IF(BQ763&lt;AR759,IF(BQ763&lt;AR757,IF(BQ763&lt;AR756,10,20),IF(BQ763&lt;AR758,30,40)),IF(BQ763&lt;AR761,IF(BQ763&lt;AR760,50,60),IF(BQ763&lt;AR762,70,80)))+IF(BQ764&lt;AS759,IF(BQ764&lt;AS757,IF(BQ764&lt;AS756,1,2),IF(BQ764&lt;AS758,3,4)),IF(BQ764&lt;AS761,IF(BQ764&lt;AS760,5,6),IF(BQ764&lt;AS762,7,8)))</f>
        <v>72</v>
      </c>
      <c r="BR760" s="16">
        <f ca="1">IF(BR763&lt;AR759,IF(BR763&lt;AR757,IF(BR763&lt;AR756,10,20),IF(BR763&lt;AR758,30,40)),IF(BR763&lt;AR761,IF(BR763&lt;AR760,50,60),IF(BR763&lt;AR762,70,80)))+IF(BR764&lt;AS759,IF(BR764&lt;AS757,IF(BR764&lt;AS756,1,2),IF(BR764&lt;AS758,3,4)),IF(BR764&lt;AS761,IF(BR764&lt;AS760,5,6),IF(BR764&lt;AS762,7,8)))</f>
        <v>72</v>
      </c>
      <c r="BS760" s="16">
        <f ca="1">IF(BS763&lt;AR759,IF(BS763&lt;AR757,IF(BS763&lt;AR756,10,20),IF(BS763&lt;AR758,30,40)),IF(BS763&lt;AR761,IF(BS763&lt;AR760,50,60),IF(BS763&lt;AR762,70,80)))+IF(BS764&lt;AS759,IF(BS764&lt;AS757,IF(BS764&lt;AS756,1,2),IF(BS764&lt;AS758,3,4)),IF(BS764&lt;AS761,IF(BS764&lt;AS760,5,6),IF(BS764&lt;AS762,7,8)))</f>
        <v>71</v>
      </c>
      <c r="BT760" s="16">
        <f ca="1">IF(BT763&lt;AR759,IF(BT763&lt;AR757,IF(BT763&lt;AR756,10,20),IF(BT763&lt;AR758,30,40)),IF(BT763&lt;AR761,IF(BT763&lt;AR760,50,60),IF(BT763&lt;AR762,70,80)))+IF(BT764&lt;AS759,IF(BT764&lt;AS757,IF(BT764&lt;AS756,1,2),IF(BT764&lt;AS758,3,4)),IF(BT764&lt;AS761,IF(BT764&lt;AS760,5,6),IF(BT764&lt;AS762,7,8)))</f>
        <v>72</v>
      </c>
      <c r="BU760" s="16">
        <f ca="1">IF(BU763&lt;AR759,IF(BU763&lt;AR757,IF(BU763&lt;AR756,10,20),IF(BU763&lt;AR758,30,40)),IF(BU763&lt;AR761,IF(BU763&lt;AR760,50,60),IF(BU763&lt;AR762,70,80)))+IF(BU764&lt;AS759,IF(BU764&lt;AS757,IF(BU764&lt;AS756,1,2),IF(BU764&lt;AS758,3,4)),IF(BU764&lt;AS761,IF(BU764&lt;AS760,5,6),IF(BU764&lt;AS762,7,8)))</f>
        <v>72</v>
      </c>
      <c r="BV760" s="16">
        <f ca="1">IF(BV763&lt;AR759,IF(BV763&lt;AR757,IF(BV763&lt;AR756,10,20),IF(BV763&lt;AR758,30,40)),IF(BV763&lt;AR761,IF(BV763&lt;AR760,50,60),IF(BV763&lt;AR762,70,80)))+IF(BV764&lt;AS759,IF(BV764&lt;AS757,IF(BV764&lt;AS756,1,2),IF(BV764&lt;AS758,3,4)),IF(BV764&lt;AS761,IF(BV764&lt;AS760,5,6),IF(BV764&lt;AS762,7,8)))</f>
        <v>72</v>
      </c>
      <c r="BW760" s="16">
        <f ca="1">IF(BW763&lt;AR759,IF(BW763&lt;AR757,IF(BW763&lt;AR756,10,20),IF(BW763&lt;AR758,30,40)),IF(BW763&lt;AR761,IF(BW763&lt;AR760,50,60),IF(BW763&lt;AR762,70,80)))+IF(BW764&lt;AS759,IF(BW764&lt;AS757,IF(BW764&lt;AS756,1,2),IF(BW764&lt;AS758,3,4)),IF(BW764&lt;AS761,IF(BW764&lt;AS760,5,6),IF(BW764&lt;AS762,7,8)))</f>
        <v>72</v>
      </c>
      <c r="BX760" s="16">
        <f ca="1">IF(BX763&lt;AR759,IF(BX763&lt;AR757,IF(BX763&lt;AR756,10,20),IF(BX763&lt;AR758,30,40)),IF(BX763&lt;AR761,IF(BX763&lt;AR760,50,60),IF(BX763&lt;AR762,70,80)))+IF(BX764&lt;AS759,IF(BX764&lt;AS757,IF(BX764&lt;AS756,1,2),IF(BX764&lt;AS758,3,4)),IF(BX764&lt;AS761,IF(BX764&lt;AS760,5,6),IF(BX764&lt;AS762,7,8)))</f>
        <v>71</v>
      </c>
      <c r="BY760" s="16">
        <f ca="1">IF(BY763&lt;AR759,IF(BY763&lt;AR757,IF(BY763&lt;AR756,10,20),IF(BY763&lt;AR758,30,40)),IF(BY763&lt;AR761,IF(BY763&lt;AR760,50,60),IF(BY763&lt;AR762,70,80)))+IF(BY764&lt;AS759,IF(BY764&lt;AS757,IF(BY764&lt;AS756,1,2),IF(BY764&lt;AS758,3,4)),IF(BY764&lt;AS761,IF(BY764&lt;AS760,5,6),IF(BY764&lt;AS762,7,8)))</f>
        <v>72</v>
      </c>
      <c r="BZ760" s="16">
        <f ca="1">IF(BZ763&lt;AR759,IF(BZ763&lt;AR757,IF(BZ763&lt;AR756,10,20),IF(BZ763&lt;AR758,30,40)),IF(BZ763&lt;AR761,IF(BZ763&lt;AR760,50,60),IF(BZ763&lt;AR762,70,80)))+IF(BZ764&lt;AS759,IF(BZ764&lt;AS757,IF(BZ764&lt;AS756,1,2),IF(BZ764&lt;AS758,3,4)),IF(BZ764&lt;AS761,IF(BZ764&lt;AS760,5,6),IF(BZ764&lt;AS762,7,8)))</f>
        <v>72</v>
      </c>
      <c r="CA760" s="16">
        <f ca="1">IF(CA763&lt;AR759,IF(CA763&lt;AR757,IF(CA763&lt;AR756,10,20),IF(CA763&lt;AR758,30,40)),IF(CA763&lt;AR761,IF(CA763&lt;AR760,50,60),IF(CA763&lt;AR762,70,80)))+IF(CA764&lt;AS759,IF(CA764&lt;AS757,IF(CA764&lt;AS756,1,2),IF(CA764&lt;AS758,3,4)),IF(CA764&lt;AS761,IF(CA764&lt;AS760,5,6),IF(CA764&lt;AS762,7,8)))</f>
        <v>71</v>
      </c>
      <c r="CB760" s="16">
        <f ca="1">IF(CB763&lt;AR759,IF(CB763&lt;AR757,IF(CB763&lt;AR756,10,20),IF(CB763&lt;AR758,30,40)),IF(CB763&lt;AR761,IF(CB763&lt;AR760,50,60),IF(CB763&lt;AR762,70,80)))+IF(CB764&lt;AS759,IF(CB764&lt;AS757,IF(CB764&lt;AS756,1,2),IF(CB764&lt;AS758,3,4)),IF(CB764&lt;AS761,IF(CB764&lt;AS760,5,6),IF(CB764&lt;AS762,7,8)))</f>
        <v>71</v>
      </c>
      <c r="CC760" s="16">
        <f ca="1">IF(CC763&lt;AR759,IF(CC763&lt;AR757,IF(CC763&lt;AR756,10,20),IF(CC763&lt;AR758,30,40)),IF(CC763&lt;AR761,IF(CC763&lt;AR760,50,60),IF(CC763&lt;AR762,70,80)))+IF(CC764&lt;AS759,IF(CC764&lt;AS757,IF(CC764&lt;AS756,1,2),IF(CC764&lt;AS758,3,4)),IF(CC764&lt;AS761,IF(CC764&lt;AS760,5,6),IF(CC764&lt;AS762,7,8)))</f>
        <v>71</v>
      </c>
      <c r="CD760" s="16">
        <f ca="1">IF(CD763&lt;AR759,IF(CD763&lt;AR757,IF(CD763&lt;AR756,10,20),IF(CD763&lt;AR758,30,40)),IF(CD763&lt;AR761,IF(CD763&lt;AR760,50,60),IF(CD763&lt;AR762,70,80)))+IF(CD764&lt;AS759,IF(CD764&lt;AS757,IF(CD764&lt;AS756,1,2),IF(CD764&lt;AS758,3,4)),IF(CD764&lt;AS761,IF(CD764&lt;AS760,5,6),IF(CD764&lt;AS762,7,8)))</f>
        <v>72</v>
      </c>
      <c r="CE760" s="16">
        <f ca="1">IF(CE763&lt;AR759,IF(CE763&lt;AR757,IF(CE763&lt;AR756,10,20),IF(CE763&lt;AR758,30,40)),IF(CE763&lt;AR761,IF(CE763&lt;AR760,50,60),IF(CE763&lt;AR762,70,80)))+IF(CE764&lt;AS759,IF(CE764&lt;AS757,IF(CE764&lt;AS756,1,2),IF(CE764&lt;AS758,3,4)),IF(CE764&lt;AS761,IF(CE764&lt;AS760,5,6),IF(CE764&lt;AS762,7,8)))</f>
        <v>72</v>
      </c>
      <c r="CF760" s="16">
        <f ca="1">IF(CF763&lt;AR759,IF(CF763&lt;AR757,IF(CF763&lt;AR756,10,20),IF(CF763&lt;AR758,30,40)),IF(CF763&lt;AR761,IF(CF763&lt;AR760,50,60),IF(CF763&lt;AR762,70,80)))+IF(CF764&lt;AS759,IF(CF764&lt;AS757,IF(CF764&lt;AS756,1,2),IF(CF764&lt;AS758,3,4)),IF(CF764&lt;AS761,IF(CF764&lt;AS760,5,6),IF(CF764&lt;AS762,7,8)))</f>
        <v>72</v>
      </c>
      <c r="CG760" s="16">
        <f ca="1">IF(CG763&lt;AR759,IF(CG763&lt;AR757,IF(CG763&lt;AR756,10,20),IF(CG763&lt;AR758,30,40)),IF(CG763&lt;AR761,IF(CG763&lt;AR760,50,60),IF(CG763&lt;AR762,70,80)))+IF(CG764&lt;AS759,IF(CG764&lt;AS757,IF(CG764&lt;AS756,1,2),IF(CG764&lt;AS758,3,4)),IF(CG764&lt;AS761,IF(CG764&lt;AS760,5,6),IF(CG764&lt;AS762,7,8)))</f>
        <v>82</v>
      </c>
      <c r="CH760" s="16">
        <f ca="1">IF(CH763&lt;AR759,IF(CH763&lt;AR757,IF(CH763&lt;AR756,10,20),IF(CH763&lt;AR758,30,40)),IF(CH763&lt;AR761,IF(CH763&lt;AR760,50,60),IF(CH763&lt;AR762,70,80)))+IF(CH764&lt;AS759,IF(CH764&lt;AS757,IF(CH764&lt;AS756,1,2),IF(CH764&lt;AS758,3,4)),IF(CH764&lt;AS761,IF(CH764&lt;AS760,5,6),IF(CH764&lt;AS762,7,8)))</f>
        <v>82</v>
      </c>
      <c r="CI760" s="16">
        <f ca="1">IF(CI763&lt;AR759,IF(CI763&lt;AR757,IF(CI763&lt;AR756,10,20),IF(CI763&lt;AR758,30,40)),IF(CI763&lt;AR761,IF(CI763&lt;AR760,50,60),IF(CI763&lt;AR762,70,80)))+IF(CI764&lt;AS759,IF(CI764&lt;AS757,IF(CI764&lt;AS756,1,2),IF(CI764&lt;AS758,3,4)),IF(CI764&lt;AS761,IF(CI764&lt;AS760,5,6),IF(CI764&lt;AS762,7,8)))</f>
        <v>71</v>
      </c>
      <c r="CJ760" s="16">
        <f ca="1">IF(CJ763&lt;AR759,IF(CJ763&lt;AR757,IF(CJ763&lt;AR756,10,20),IF(CJ763&lt;AR758,30,40)),IF(CJ763&lt;AR761,IF(CJ763&lt;AR760,50,60),IF(CJ763&lt;AR762,70,80)))+IF(CJ764&lt;AS759,IF(CJ764&lt;AS757,IF(CJ764&lt;AS756,1,2),IF(CJ764&lt;AS758,3,4)),IF(CJ764&lt;AS761,IF(CJ764&lt;AS760,5,6),IF(CJ764&lt;AS762,7,8)))</f>
        <v>71</v>
      </c>
      <c r="CK760" s="16">
        <f ca="1">IF(CK763&lt;AR759,IF(CK763&lt;AR757,IF(CK763&lt;AR756,10,20),IF(CK763&lt;AR758,30,40)),IF(CK763&lt;AR761,IF(CK763&lt;AR760,50,60),IF(CK763&lt;AR762,70,80)))+IF(CK764&lt;AS759,IF(CK764&lt;AS757,IF(CK764&lt;AS756,1,2),IF(CK764&lt;AS758,3,4)),IF(CK764&lt;AS761,IF(CK764&lt;AS760,5,6),IF(CK764&lt;AS762,7,8)))</f>
        <v>71</v>
      </c>
      <c r="CL760" s="16">
        <f ca="1">IF(CL763&lt;AR759,IF(CL763&lt;AR757,IF(CL763&lt;AR756,10,20),IF(CL763&lt;AR758,30,40)),IF(CL763&lt;AR761,IF(CL763&lt;AR760,50,60),IF(CL763&lt;AR762,70,80)))+IF(CL764&lt;AS759,IF(CL764&lt;AS757,IF(CL764&lt;AS756,1,2),IF(CL764&lt;AS758,3,4)),IF(CL764&lt;AS761,IF(CL764&lt;AS760,5,6),IF(CL764&lt;AS762,7,8)))</f>
        <v>71</v>
      </c>
      <c r="CM760" s="16">
        <f ca="1">IF(CM763&lt;AR759,IF(CM763&lt;AR757,IF(CM763&lt;AR756,10,20),IF(CM763&lt;AR758,30,40)),IF(CM763&lt;AR761,IF(CM763&lt;AR760,50,60),IF(CM763&lt;AR762,70,80)))+IF(CM764&lt;AS759,IF(CM764&lt;AS757,IF(CM764&lt;AS756,1,2),IF(CM764&lt;AS758,3,4)),IF(CM764&lt;AS761,IF(CM764&lt;AS760,5,6),IF(CM764&lt;AS762,7,8)))</f>
        <v>72</v>
      </c>
      <c r="CN760" s="16">
        <f ca="1">IF(CN763&lt;AR759,IF(CN763&lt;AR757,IF(CN763&lt;AR756,10,20),IF(CN763&lt;AR758,30,40)),IF(CN763&lt;AR761,IF(CN763&lt;AR760,50,60),IF(CN763&lt;AR762,70,80)))+IF(CN764&lt;AS759,IF(CN764&lt;AS757,IF(CN764&lt;AS756,1,2),IF(CN764&lt;AS758,3,4)),IF(CN764&lt;AS761,IF(CN764&lt;AS760,5,6),IF(CN764&lt;AS762,7,8)))</f>
        <v>72</v>
      </c>
      <c r="CO760" s="16">
        <f ca="1">IF(CO763&lt;AR759,IF(CO763&lt;AR757,IF(CO763&lt;AR756,10,20),IF(CO763&lt;AR758,30,40)),IF(CO763&lt;AR761,IF(CO763&lt;AR760,50,60),IF(CO763&lt;AR762,70,80)))+IF(CO764&lt;AS759,IF(CO764&lt;AS757,IF(CO764&lt;AS756,1,2),IF(CO764&lt;AS758,3,4)),IF(CO764&lt;AS761,IF(CO764&lt;AS760,5,6),IF(CO764&lt;AS762,7,8)))</f>
        <v>71</v>
      </c>
      <c r="CP760" s="16">
        <f ca="1">IF(CP763&lt;AR759,IF(CP763&lt;AR757,IF(CP763&lt;AR756,10,20),IF(CP763&lt;AR758,30,40)),IF(CP763&lt;AR761,IF(CP763&lt;AR760,50,60),IF(CP763&lt;AR762,70,80)))+IF(CP764&lt;AS759,IF(CP764&lt;AS757,IF(CP764&lt;AS756,1,2),IF(CP764&lt;AS758,3,4)),IF(CP764&lt;AS761,IF(CP764&lt;AS760,5,6),IF(CP764&lt;AS762,7,8)))</f>
        <v>72</v>
      </c>
      <c r="CQ760" s="16">
        <f ca="1">IF(CQ763&lt;AR759,IF(CQ763&lt;AR757,IF(CQ763&lt;AR756,10,20),IF(CQ763&lt;AR758,30,40)),IF(CQ763&lt;AR761,IF(CQ763&lt;AR760,50,60),IF(CQ763&lt;AR762,70,80)))+IF(CQ764&lt;AS759,IF(CQ764&lt;AS757,IF(CQ764&lt;AS756,1,2),IF(CQ764&lt;AS758,3,4)),IF(CQ764&lt;AS761,IF(CQ764&lt;AS760,5,6),IF(CQ764&lt;AS762,7,8)))</f>
        <v>71</v>
      </c>
      <c r="CR760" s="16">
        <f ca="1">IF(CR763&lt;AR759,IF(CR763&lt;AR757,IF(CR763&lt;AR756,10,20),IF(CR763&lt;AR758,30,40)),IF(CR763&lt;AR761,IF(CR763&lt;AR760,50,60),IF(CR763&lt;AR762,70,80)))+IF(CR764&lt;AS759,IF(CR764&lt;AS757,IF(CR764&lt;AS756,1,2),IF(CR764&lt;AS758,3,4)),IF(CR764&lt;AS761,IF(CR764&lt;AS760,5,6),IF(CR764&lt;AS762,7,8)))</f>
        <v>72</v>
      </c>
    </row>
    <row r="761" spans="1:96" x14ac:dyDescent="0.35">
      <c r="A761" s="23"/>
      <c r="B761" s="39">
        <v>0.25</v>
      </c>
      <c r="C761" s="49">
        <v>60</v>
      </c>
      <c r="D761" s="26">
        <f ca="1">AE748/AE751</f>
        <v>8.7989441267047955E-3</v>
      </c>
      <c r="E761" s="19">
        <f ca="1">COUNTIF(AU757:CR760,61)</f>
        <v>0</v>
      </c>
      <c r="F761" s="19">
        <f ca="1">COUNTIF(AU757:CR760,62)</f>
        <v>2</v>
      </c>
      <c r="G761" s="19">
        <f ca="1">COUNTIF(AU757:CR760,63)</f>
        <v>0</v>
      </c>
      <c r="H761" s="19">
        <f ca="1">COUNTIF(AU757:CR760,64)</f>
        <v>0</v>
      </c>
      <c r="I761" s="19">
        <f ca="1">COUNTIF(AU757:CR760,65)</f>
        <v>0</v>
      </c>
      <c r="J761" s="19">
        <f ca="1">COUNTIF(AU757:CR760,66)</f>
        <v>0</v>
      </c>
      <c r="K761" s="19">
        <f ca="1">COUNTIF(AU757:CR760,67)</f>
        <v>0</v>
      </c>
      <c r="L761" s="19">
        <f ca="1">COUNTIF(AU757:CR760,68)</f>
        <v>0</v>
      </c>
      <c r="N761" s="45">
        <f ca="1">ROUNDDOWN(E761*$AK$20+RAND(),0)</f>
        <v>0</v>
      </c>
      <c r="O761" s="45">
        <f ca="1">ROUNDDOWN(F761*$AL$20+RAND(),0)</f>
        <v>0</v>
      </c>
      <c r="P761" s="45">
        <f ca="1">ROUNDDOWN(G761*$AM$20+RAND(),0)</f>
        <v>0</v>
      </c>
      <c r="Q761" s="45">
        <f ca="1">ROUNDDOWN(H761*$AN$20+RAND(),0)</f>
        <v>0</v>
      </c>
      <c r="R761" s="45">
        <f ca="1">ROUNDDOWN(I761*$AO$20+RAND(),0)</f>
        <v>0</v>
      </c>
      <c r="S761" s="45">
        <f ca="1">ROUNDDOWN(J761*$AP$20+RAND(),0)</f>
        <v>0</v>
      </c>
      <c r="T761" s="45">
        <f ca="1">ROUNDDOWN(K761*$AQ$20+RAND(),0)</f>
        <v>0</v>
      </c>
      <c r="U761" s="45">
        <f ca="1">ROUNDDOWN(L761*$AR$20+RAND(),0)</f>
        <v>0</v>
      </c>
      <c r="W761" s="47">
        <f t="shared" ca="1" si="1405"/>
        <v>0</v>
      </c>
      <c r="X761" s="47">
        <f t="shared" ca="1" si="1391"/>
        <v>0</v>
      </c>
      <c r="Y761" s="47">
        <f t="shared" ca="1" si="1392"/>
        <v>0</v>
      </c>
      <c r="Z761" s="47">
        <f t="shared" ca="1" si="1393"/>
        <v>0</v>
      </c>
      <c r="AA761" s="47">
        <f t="shared" ca="1" si="1394"/>
        <v>0</v>
      </c>
      <c r="AB761" s="47">
        <f t="shared" ca="1" si="1395"/>
        <v>0</v>
      </c>
      <c r="AC761" s="47">
        <f t="shared" ca="1" si="1396"/>
        <v>0</v>
      </c>
      <c r="AD761" s="47">
        <f t="shared" ca="1" si="1397"/>
        <v>0</v>
      </c>
      <c r="AE761" s="21">
        <f t="shared" ca="1" si="1406"/>
        <v>15</v>
      </c>
      <c r="AH761" s="48">
        <f t="shared" ca="1" si="1407"/>
        <v>0</v>
      </c>
      <c r="AI761" s="48">
        <f t="shared" ca="1" si="1398"/>
        <v>0</v>
      </c>
      <c r="AJ761" s="48">
        <f t="shared" ca="1" si="1399"/>
        <v>0</v>
      </c>
      <c r="AK761" s="48">
        <f t="shared" ca="1" si="1400"/>
        <v>0</v>
      </c>
      <c r="AL761" s="48">
        <f t="shared" ca="1" si="1401"/>
        <v>0</v>
      </c>
      <c r="AM761" s="48">
        <f t="shared" ca="1" si="1402"/>
        <v>0</v>
      </c>
      <c r="AN761" s="48">
        <f t="shared" ca="1" si="1403"/>
        <v>0</v>
      </c>
      <c r="AO761" s="48">
        <f t="shared" ca="1" si="1404"/>
        <v>0</v>
      </c>
      <c r="AQ761" s="1">
        <v>60</v>
      </c>
      <c r="AR761" s="13">
        <f t="shared" ca="1" si="1408"/>
        <v>8.7989441267047955E-3</v>
      </c>
      <c r="AS761" s="13">
        <f ca="1">AS760+J755</f>
        <v>0.99999999999999989</v>
      </c>
      <c r="AT761" s="8">
        <v>6</v>
      </c>
      <c r="AU761" s="15">
        <f t="shared" ref="AU761:CR764" ca="1" si="1409">RAND()</f>
        <v>0.26589129238408338</v>
      </c>
      <c r="AV761" s="15">
        <f t="shared" ca="1" si="1409"/>
        <v>0.17191647120330911</v>
      </c>
      <c r="AW761" s="15">
        <f t="shared" ca="1" si="1409"/>
        <v>0.4903312805102259</v>
      </c>
      <c r="AX761" s="15">
        <f t="shared" ca="1" si="1409"/>
        <v>0.77107195149181251</v>
      </c>
      <c r="AY761" s="15">
        <f t="shared" ca="1" si="1409"/>
        <v>0.68580987453036457</v>
      </c>
      <c r="AZ761" s="15">
        <f t="shared" ca="1" si="1409"/>
        <v>0.60060312573687002</v>
      </c>
      <c r="BA761" s="15">
        <f t="shared" ca="1" si="1409"/>
        <v>0.25388423034816587</v>
      </c>
      <c r="BB761" s="15">
        <f t="shared" ca="1" si="1409"/>
        <v>0.9319654726466956</v>
      </c>
      <c r="BC761" s="15">
        <f t="shared" ca="1" si="1409"/>
        <v>0.2610537663260647</v>
      </c>
      <c r="BD761" s="15">
        <f t="shared" ca="1" si="1409"/>
        <v>0.57900852722149077</v>
      </c>
      <c r="BE761" s="15">
        <f t="shared" ca="1" si="1409"/>
        <v>0.56131667028839116</v>
      </c>
      <c r="BF761" s="15">
        <f t="shared" ca="1" si="1409"/>
        <v>0.4813901742173019</v>
      </c>
      <c r="BG761" s="15">
        <f t="shared" ca="1" si="1409"/>
        <v>7.9625773693680069E-2</v>
      </c>
      <c r="BH761" s="15">
        <f t="shared" ca="1" si="1409"/>
        <v>0.48609106205304231</v>
      </c>
      <c r="BI761" s="15">
        <f t="shared" ca="1" si="1409"/>
        <v>0.55377877792991104</v>
      </c>
      <c r="BJ761" s="15">
        <f t="shared" ca="1" si="1409"/>
        <v>8.4757233127733089E-2</v>
      </c>
      <c r="BK761" s="15">
        <f t="shared" ca="1" si="1409"/>
        <v>0.89523135238029705</v>
      </c>
      <c r="BL761" s="15">
        <f t="shared" ca="1" si="1409"/>
        <v>0.744175312579898</v>
      </c>
      <c r="BM761" s="15">
        <f t="shared" ca="1" si="1409"/>
        <v>0.78656911725420775</v>
      </c>
      <c r="BN761" s="15">
        <f t="shared" ca="1" si="1409"/>
        <v>0.72506388903147401</v>
      </c>
      <c r="BO761" s="15">
        <f t="shared" ca="1" si="1409"/>
        <v>9.6527225948465079E-3</v>
      </c>
      <c r="BP761" s="15">
        <f t="shared" ca="1" si="1409"/>
        <v>0.98184886437617258</v>
      </c>
      <c r="BQ761" s="15">
        <f t="shared" ca="1" si="1409"/>
        <v>0.90066889231850511</v>
      </c>
      <c r="BR761" s="15">
        <f t="shared" ca="1" si="1409"/>
        <v>0.63770717721244286</v>
      </c>
      <c r="BS761" s="15">
        <f t="shared" ca="1" si="1409"/>
        <v>0.88494332544799192</v>
      </c>
      <c r="BT761" s="15">
        <f t="shared" ca="1" si="1409"/>
        <v>0.33598494965698789</v>
      </c>
      <c r="BU761" s="15">
        <f t="shared" ca="1" si="1409"/>
        <v>0.36260298506353517</v>
      </c>
      <c r="BV761" s="15">
        <f t="shared" ca="1" si="1409"/>
        <v>0.42253146504992345</v>
      </c>
      <c r="BW761" s="15">
        <f t="shared" ca="1" si="1409"/>
        <v>1.9439287992750076E-2</v>
      </c>
      <c r="BX761" s="15">
        <f t="shared" ca="1" si="1409"/>
        <v>0.8514976159924158</v>
      </c>
      <c r="BY761" s="15">
        <f t="shared" ca="1" si="1409"/>
        <v>0.3657796033281504</v>
      </c>
      <c r="BZ761" s="15">
        <f t="shared" ca="1" si="1409"/>
        <v>0.97407582163145745</v>
      </c>
      <c r="CA761" s="15">
        <f t="shared" ca="1" si="1409"/>
        <v>0.36265799345145699</v>
      </c>
      <c r="CB761" s="15">
        <f t="shared" ca="1" si="1409"/>
        <v>0.39308900915718603</v>
      </c>
      <c r="CC761" s="15">
        <f t="shared" ca="1" si="1409"/>
        <v>0.30575769145969467</v>
      </c>
      <c r="CD761" s="15">
        <f t="shared" ca="1" si="1409"/>
        <v>0.8143894814136311</v>
      </c>
      <c r="CE761" s="15">
        <f t="shared" ca="1" si="1409"/>
        <v>0.36100405740451147</v>
      </c>
      <c r="CF761" s="15">
        <f t="shared" ca="1" si="1409"/>
        <v>0.43797362792033623</v>
      </c>
      <c r="CG761" s="15">
        <f t="shared" ca="1" si="1409"/>
        <v>0.11258592226501429</v>
      </c>
      <c r="CH761" s="15">
        <f t="shared" ca="1" si="1409"/>
        <v>0.83649420253177542</v>
      </c>
      <c r="CI761" s="15">
        <f t="shared" ca="1" si="1409"/>
        <v>0.24091949625756348</v>
      </c>
      <c r="CJ761" s="15">
        <f t="shared" ca="1" si="1409"/>
        <v>0.89222037124077336</v>
      </c>
      <c r="CK761" s="15">
        <f t="shared" ca="1" si="1409"/>
        <v>0.48961615860454943</v>
      </c>
      <c r="CL761" s="15">
        <f t="shared" ca="1" si="1409"/>
        <v>0.56735825241172133</v>
      </c>
      <c r="CM761" s="15">
        <f t="shared" ca="1" si="1409"/>
        <v>0.38260325584297927</v>
      </c>
      <c r="CN761" s="15">
        <f t="shared" ca="1" si="1409"/>
        <v>0.15599031206797331</v>
      </c>
      <c r="CO761" s="15">
        <f t="shared" ca="1" si="1409"/>
        <v>0.64318480645034881</v>
      </c>
      <c r="CP761" s="15">
        <f t="shared" ca="1" si="1409"/>
        <v>0.54497761918857524</v>
      </c>
      <c r="CQ761" s="15">
        <f t="shared" ca="1" si="1409"/>
        <v>0.34792403980153863</v>
      </c>
      <c r="CR761" s="15">
        <f t="shared" ca="1" si="1409"/>
        <v>0.91714964434953095</v>
      </c>
    </row>
    <row r="762" spans="1:96" x14ac:dyDescent="0.35">
      <c r="A762" s="23"/>
      <c r="B762" s="39">
        <v>0.5</v>
      </c>
      <c r="C762" s="49">
        <v>70</v>
      </c>
      <c r="D762" s="26">
        <f ca="1">AE749/AE751</f>
        <v>0.87226866109400203</v>
      </c>
      <c r="E762" s="19">
        <f ca="1">COUNTIF(AU757:CR760,71)</f>
        <v>46</v>
      </c>
      <c r="F762" s="19">
        <f ca="1">COUNTIF(AU757:CR760,72)</f>
        <v>128</v>
      </c>
      <c r="G762" s="19">
        <f ca="1">COUNTIF(AU757:CR760,73)</f>
        <v>0</v>
      </c>
      <c r="H762" s="19">
        <f ca="1">COUNTIF(AU757:CR760,74)</f>
        <v>0</v>
      </c>
      <c r="I762" s="19">
        <f ca="1">COUNTIF(AU757:CR760,75)</f>
        <v>0</v>
      </c>
      <c r="J762" s="19">
        <f ca="1">COUNTIF(AU757:CR760,76)</f>
        <v>0</v>
      </c>
      <c r="K762" s="19">
        <f ca="1">COUNTIF(AU757:CR760,77)</f>
        <v>0</v>
      </c>
      <c r="L762" s="19">
        <f ca="1">COUNTIF(AU757:CR760,78)</f>
        <v>0</v>
      </c>
      <c r="N762" s="45">
        <f ca="1">ROUNDDOWN(E762*$AK$21+RAND(),0)</f>
        <v>8</v>
      </c>
      <c r="O762" s="45">
        <f ca="1">ROUNDDOWN(F762*$AL$21+RAND(),0)</f>
        <v>22</v>
      </c>
      <c r="P762" s="45">
        <f ca="1">ROUNDDOWN(G762*$AM$21+RAND(),0)</f>
        <v>0</v>
      </c>
      <c r="Q762" s="45">
        <f ca="1">ROUNDDOWN(H762*$AN$21+RAND(),0)</f>
        <v>0</v>
      </c>
      <c r="R762" s="45">
        <f ca="1">ROUNDDOWN(I762*$AO$21+RAND(),0)</f>
        <v>0</v>
      </c>
      <c r="S762" s="45">
        <f ca="1">ROUNDDOWN(J762*$AP$21+RAND(),0)</f>
        <v>0</v>
      </c>
      <c r="T762" s="45">
        <f ca="1">ROUNDDOWN(K762*$AQ$21+RAND(),0)</f>
        <v>0</v>
      </c>
      <c r="U762" s="45">
        <f ca="1">ROUNDDOWN(L762*$AR$21+RAND(),0)</f>
        <v>0</v>
      </c>
      <c r="W762" s="47">
        <f t="shared" ca="1" si="1405"/>
        <v>4</v>
      </c>
      <c r="X762" s="47">
        <f t="shared" ca="1" si="1391"/>
        <v>11</v>
      </c>
      <c r="Y762" s="47">
        <f t="shared" ca="1" si="1392"/>
        <v>0</v>
      </c>
      <c r="Z762" s="47">
        <f t="shared" ca="1" si="1393"/>
        <v>0</v>
      </c>
      <c r="AA762" s="47">
        <f t="shared" ca="1" si="1394"/>
        <v>0</v>
      </c>
      <c r="AB762" s="47">
        <f t="shared" ca="1" si="1395"/>
        <v>0</v>
      </c>
      <c r="AC762" s="47">
        <f t="shared" ca="1" si="1396"/>
        <v>0</v>
      </c>
      <c r="AD762" s="47">
        <f t="shared" ca="1" si="1397"/>
        <v>0</v>
      </c>
      <c r="AE762" s="21">
        <f t="shared" ca="1" si="1406"/>
        <v>1487.5</v>
      </c>
      <c r="AH762" s="48">
        <f t="shared" ca="1" si="1407"/>
        <v>4</v>
      </c>
      <c r="AI762" s="48">
        <f t="shared" ca="1" si="1398"/>
        <v>11</v>
      </c>
      <c r="AJ762" s="48">
        <f t="shared" ca="1" si="1399"/>
        <v>0</v>
      </c>
      <c r="AK762" s="48">
        <f t="shared" ca="1" si="1400"/>
        <v>0</v>
      </c>
      <c r="AL762" s="48">
        <f t="shared" ca="1" si="1401"/>
        <v>0</v>
      </c>
      <c r="AM762" s="48">
        <f t="shared" ca="1" si="1402"/>
        <v>0</v>
      </c>
      <c r="AN762" s="48">
        <f t="shared" ca="1" si="1403"/>
        <v>0</v>
      </c>
      <c r="AO762" s="48">
        <f t="shared" ca="1" si="1404"/>
        <v>0</v>
      </c>
      <c r="AQ762" s="1">
        <v>70</v>
      </c>
      <c r="AR762" s="13">
        <f t="shared" ca="1" si="1408"/>
        <v>0.88106760522070682</v>
      </c>
      <c r="AS762" s="13">
        <f ca="1">AS761+K755</f>
        <v>0.99999999999999989</v>
      </c>
      <c r="AT762" s="8">
        <v>7</v>
      </c>
      <c r="AU762" s="17">
        <f t="shared" ca="1" si="1409"/>
        <v>0.52560323681912147</v>
      </c>
      <c r="AV762" s="17">
        <f t="shared" ca="1" si="1409"/>
        <v>6.4298521695299593E-3</v>
      </c>
      <c r="AW762" s="17">
        <f t="shared" ca="1" si="1409"/>
        <v>0.45513880159522402</v>
      </c>
      <c r="AX762" s="17">
        <f t="shared" ca="1" si="1409"/>
        <v>0.34501729035371953</v>
      </c>
      <c r="AY762" s="17">
        <f t="shared" ca="1" si="1409"/>
        <v>0.31853530868479485</v>
      </c>
      <c r="AZ762" s="17">
        <f t="shared" ca="1" si="1409"/>
        <v>0.33630318405072468</v>
      </c>
      <c r="BA762" s="17">
        <f t="shared" ca="1" si="1409"/>
        <v>0.50533979942983454</v>
      </c>
      <c r="BB762" s="17">
        <f t="shared" ca="1" si="1409"/>
        <v>0.2929796923006267</v>
      </c>
      <c r="BC762" s="17">
        <f t="shared" ca="1" si="1409"/>
        <v>0.77139932054124738</v>
      </c>
      <c r="BD762" s="17">
        <f t="shared" ca="1" si="1409"/>
        <v>0.74335743039968361</v>
      </c>
      <c r="BE762" s="17">
        <f t="shared" ca="1" si="1409"/>
        <v>7.8227646450373833E-2</v>
      </c>
      <c r="BF762" s="17">
        <f t="shared" ca="1" si="1409"/>
        <v>0.64620932979722923</v>
      </c>
      <c r="BG762" s="17">
        <f t="shared" ca="1" si="1409"/>
        <v>0.64434005613156253</v>
      </c>
      <c r="BH762" s="17">
        <f t="shared" ca="1" si="1409"/>
        <v>0.20888228099763395</v>
      </c>
      <c r="BI762" s="17">
        <f t="shared" ca="1" si="1409"/>
        <v>0.37503054482595699</v>
      </c>
      <c r="BJ762" s="17">
        <f t="shared" ca="1" si="1409"/>
        <v>0.3834135987390942</v>
      </c>
      <c r="BK762" s="17">
        <f t="shared" ca="1" si="1409"/>
        <v>0.98599264363035544</v>
      </c>
      <c r="BL762" s="17">
        <f t="shared" ca="1" si="1409"/>
        <v>0.36808369833423604</v>
      </c>
      <c r="BM762" s="17">
        <f t="shared" ca="1" si="1409"/>
        <v>0.88042269023252195</v>
      </c>
      <c r="BN762" s="17">
        <f t="shared" ca="1" si="1409"/>
        <v>0.33445824503943544</v>
      </c>
      <c r="BO762" s="17">
        <f t="shared" ca="1" si="1409"/>
        <v>0.9440276333804426</v>
      </c>
      <c r="BP762" s="17">
        <f t="shared" ca="1" si="1409"/>
        <v>4.1026080746557225E-2</v>
      </c>
      <c r="BQ762" s="17">
        <f t="shared" ca="1" si="1409"/>
        <v>0.4927713892886646</v>
      </c>
      <c r="BR762" s="17">
        <f t="shared" ca="1" si="1409"/>
        <v>0.54893383171710886</v>
      </c>
      <c r="BS762" s="17">
        <f t="shared" ca="1" si="1409"/>
        <v>2.7238656978968101E-2</v>
      </c>
      <c r="BT762" s="17">
        <f t="shared" ca="1" si="1409"/>
        <v>0.81240802716163696</v>
      </c>
      <c r="BU762" s="17">
        <f t="shared" ca="1" si="1409"/>
        <v>0.30707994931010507</v>
      </c>
      <c r="BV762" s="17">
        <f t="shared" ca="1" si="1409"/>
        <v>0.5752755172483196</v>
      </c>
      <c r="BW762" s="17">
        <f t="shared" ca="1" si="1409"/>
        <v>0.25921967198496021</v>
      </c>
      <c r="BX762" s="17">
        <f t="shared" ca="1" si="1409"/>
        <v>0.62991204404661083</v>
      </c>
      <c r="BY762" s="17">
        <f t="shared" ca="1" si="1409"/>
        <v>0.88810636667704312</v>
      </c>
      <c r="BZ762" s="17">
        <f t="shared" ca="1" si="1409"/>
        <v>8.2779616553270818E-2</v>
      </c>
      <c r="CA762" s="17">
        <f t="shared" ca="1" si="1409"/>
        <v>0.53737544201942589</v>
      </c>
      <c r="CB762" s="17">
        <f t="shared" ca="1" si="1409"/>
        <v>0.90254473341330876</v>
      </c>
      <c r="CC762" s="17">
        <f t="shared" ca="1" si="1409"/>
        <v>0.24867098152536182</v>
      </c>
      <c r="CD762" s="17">
        <f t="shared" ca="1" si="1409"/>
        <v>0.45226472064664847</v>
      </c>
      <c r="CE762" s="17">
        <f t="shared" ca="1" si="1409"/>
        <v>0.68412260643105127</v>
      </c>
      <c r="CF762" s="17">
        <f t="shared" ca="1" si="1409"/>
        <v>2.4150178728170824E-2</v>
      </c>
      <c r="CG762" s="17">
        <f t="shared" ca="1" si="1409"/>
        <v>2.8748932385947112E-2</v>
      </c>
      <c r="CH762" s="17">
        <f t="shared" ca="1" si="1409"/>
        <v>0.61750872448862859</v>
      </c>
      <c r="CI762" s="17">
        <f t="shared" ca="1" si="1409"/>
        <v>0.96230586514274319</v>
      </c>
      <c r="CJ762" s="17">
        <f t="shared" ca="1" si="1409"/>
        <v>0.79889646955893523</v>
      </c>
      <c r="CK762" s="17">
        <f t="shared" ca="1" si="1409"/>
        <v>7.4480619255737568E-2</v>
      </c>
      <c r="CL762" s="17">
        <f t="shared" ca="1" si="1409"/>
        <v>0.23181826819302609</v>
      </c>
      <c r="CM762" s="17">
        <f t="shared" ca="1" si="1409"/>
        <v>0.52083314559628846</v>
      </c>
      <c r="CN762" s="17">
        <f t="shared" ca="1" si="1409"/>
        <v>7.1032157020002318E-2</v>
      </c>
      <c r="CO762" s="17">
        <f t="shared" ca="1" si="1409"/>
        <v>0.72696865365401186</v>
      </c>
      <c r="CP762" s="17">
        <f t="shared" ca="1" si="1409"/>
        <v>0.40280139539175741</v>
      </c>
      <c r="CQ762" s="17">
        <f t="shared" ca="1" si="1409"/>
        <v>0.66304025298203451</v>
      </c>
      <c r="CR762" s="17">
        <f t="shared" ca="1" si="1409"/>
        <v>0.46578229974912799</v>
      </c>
    </row>
    <row r="763" spans="1:96" x14ac:dyDescent="0.35">
      <c r="A763" s="23"/>
      <c r="B763" s="39">
        <v>1</v>
      </c>
      <c r="C763" s="49">
        <v>80</v>
      </c>
      <c r="D763" s="26">
        <f ca="1">AE750/AE751</f>
        <v>0.11893239477929315</v>
      </c>
      <c r="E763" s="19">
        <f ca="1">COUNTIF(AU757:CR760,81)</f>
        <v>5</v>
      </c>
      <c r="F763" s="19">
        <f ca="1">COUNTIF(AU757:CR760,82)</f>
        <v>19</v>
      </c>
      <c r="G763" s="19">
        <f ca="1">COUNTIF(AU757:CR760,83)</f>
        <v>0</v>
      </c>
      <c r="H763" s="19">
        <f ca="1">COUNTIF(AU757:CR760,84)</f>
        <v>0</v>
      </c>
      <c r="I763" s="19">
        <f ca="1">COUNTIF(AU757:CR760,85)</f>
        <v>0</v>
      </c>
      <c r="J763" s="19">
        <f ca="1">COUNTIF(AU757:CR760,86)</f>
        <v>0</v>
      </c>
      <c r="K763" s="19">
        <f ca="1">COUNTIF(AU757:CR760,87)</f>
        <v>0</v>
      </c>
      <c r="L763" s="19">
        <f ca="1">COUNTIF(AU757:CR760,88)</f>
        <v>0</v>
      </c>
      <c r="N763" s="45">
        <f ca="1">ROUNDDOWN(E763*$AK$22+RAND(),0)</f>
        <v>2</v>
      </c>
      <c r="O763" s="45">
        <f ca="1">ROUNDDOWN(F763*$AL$22+RAND(),0)</f>
        <v>9</v>
      </c>
      <c r="P763" s="45">
        <f ca="1">ROUNDDOWN(G763*$AM$22+RAND(),0)</f>
        <v>0</v>
      </c>
      <c r="Q763" s="45">
        <f ca="1">ROUNDDOWN(H763*$AN$22+RAND(),0)</f>
        <v>0</v>
      </c>
      <c r="R763" s="45">
        <f ca="1">ROUNDDOWN(I763*$AO$22+RAND(),0)</f>
        <v>0</v>
      </c>
      <c r="S763" s="45">
        <f ca="1">ROUNDDOWN(J763*$AP$22+RAND(),0)</f>
        <v>0</v>
      </c>
      <c r="T763" s="45">
        <f ca="1">ROUNDDOWN(K763*$AQ$22+RAND(),0)</f>
        <v>0</v>
      </c>
      <c r="U763" s="45">
        <f ca="1">ROUNDDOWN(L763*$AR$22+RAND(),0)</f>
        <v>0</v>
      </c>
      <c r="W763" s="47">
        <f t="shared" ca="1" si="1405"/>
        <v>1</v>
      </c>
      <c r="X763" s="47">
        <f t="shared" ca="1" si="1391"/>
        <v>4</v>
      </c>
      <c r="Y763" s="47">
        <f t="shared" ca="1" si="1392"/>
        <v>0</v>
      </c>
      <c r="Z763" s="47">
        <f t="shared" ca="1" si="1393"/>
        <v>0</v>
      </c>
      <c r="AA763" s="47">
        <f t="shared" ca="1" si="1394"/>
        <v>0</v>
      </c>
      <c r="AB763" s="47">
        <f t="shared" ca="1" si="1395"/>
        <v>0</v>
      </c>
      <c r="AC763" s="47">
        <f t="shared" ca="1" si="1396"/>
        <v>0</v>
      </c>
      <c r="AD763" s="47">
        <f t="shared" ca="1" si="1397"/>
        <v>0</v>
      </c>
      <c r="AE763" s="21">
        <f ca="1">((1-d)*SUM(W763:AD763)+d*SUM(W762:AD762))*E/B763</f>
        <v>252.5</v>
      </c>
      <c r="AH763" s="48">
        <f t="shared" ca="1" si="1407"/>
        <v>1</v>
      </c>
      <c r="AI763" s="48">
        <f t="shared" ca="1" si="1398"/>
        <v>5</v>
      </c>
      <c r="AJ763" s="48">
        <f t="shared" ca="1" si="1399"/>
        <v>0</v>
      </c>
      <c r="AK763" s="48">
        <f t="shared" ca="1" si="1400"/>
        <v>0</v>
      </c>
      <c r="AL763" s="48">
        <f t="shared" ca="1" si="1401"/>
        <v>0</v>
      </c>
      <c r="AM763" s="48">
        <f t="shared" ca="1" si="1402"/>
        <v>0</v>
      </c>
      <c r="AN763" s="48">
        <f t="shared" ca="1" si="1403"/>
        <v>0</v>
      </c>
      <c r="AO763" s="48">
        <f ca="1">U763-AD763</f>
        <v>0</v>
      </c>
      <c r="AP763" s="20">
        <f ca="1">SUM(AH756:AO763)</f>
        <v>21</v>
      </c>
      <c r="AQ763" s="1">
        <v>80</v>
      </c>
      <c r="AR763" s="14">
        <f t="shared" ca="1" si="1408"/>
        <v>1</v>
      </c>
      <c r="AS763" s="14">
        <f ca="1">AS762+L755</f>
        <v>0.99999999999999989</v>
      </c>
      <c r="AT763" s="8">
        <v>8</v>
      </c>
      <c r="AU763" s="15">
        <f t="shared" ca="1" si="1409"/>
        <v>0.51687871860628209</v>
      </c>
      <c r="AV763" s="15">
        <f t="shared" ca="1" si="1409"/>
        <v>8.3148847666665082E-2</v>
      </c>
      <c r="AW763" s="15">
        <f t="shared" ca="1" si="1409"/>
        <v>8.4965071575321627E-2</v>
      </c>
      <c r="AX763" s="15">
        <f t="shared" ca="1" si="1409"/>
        <v>0.36457350043569858</v>
      </c>
      <c r="AY763" s="15">
        <f t="shared" ca="1" si="1409"/>
        <v>2.0673667804979146E-2</v>
      </c>
      <c r="AZ763" s="15">
        <f t="shared" ca="1" si="1409"/>
        <v>0.25225214055031342</v>
      </c>
      <c r="BA763" s="15">
        <f t="shared" ca="1" si="1409"/>
        <v>0.98109977625962597</v>
      </c>
      <c r="BB763" s="15">
        <f t="shared" ca="1" si="1409"/>
        <v>0.84082429721870866</v>
      </c>
      <c r="BC763" s="15">
        <f t="shared" ca="1" si="1409"/>
        <v>0.64962220817339378</v>
      </c>
      <c r="BD763" s="15">
        <f t="shared" ca="1" si="1409"/>
        <v>0.6397265468925879</v>
      </c>
      <c r="BE763" s="15">
        <f t="shared" ca="1" si="1409"/>
        <v>0.33028201001908364</v>
      </c>
      <c r="BF763" s="15">
        <f t="shared" ca="1" si="1409"/>
        <v>0.46472609145897703</v>
      </c>
      <c r="BG763" s="15">
        <f t="shared" ca="1" si="1409"/>
        <v>0.35017904861100957</v>
      </c>
      <c r="BH763" s="15">
        <f t="shared" ca="1" si="1409"/>
        <v>0.28415163533461318</v>
      </c>
      <c r="BI763" s="15">
        <f t="shared" ca="1" si="1409"/>
        <v>0.4105968819766681</v>
      </c>
      <c r="BJ763" s="15">
        <f t="shared" ca="1" si="1409"/>
        <v>2.6292893719943033E-2</v>
      </c>
      <c r="BK763" s="15">
        <f t="shared" ca="1" si="1409"/>
        <v>0.46154143941335102</v>
      </c>
      <c r="BL763" s="15">
        <f t="shared" ca="1" si="1409"/>
        <v>0.5175296360361179</v>
      </c>
      <c r="BM763" s="15">
        <f t="shared" ca="1" si="1409"/>
        <v>0.90966418567138785</v>
      </c>
      <c r="BN763" s="15">
        <f t="shared" ca="1" si="1409"/>
        <v>0.66943933199946681</v>
      </c>
      <c r="BO763" s="15">
        <f t="shared" ca="1" si="1409"/>
        <v>0.13452015898689917</v>
      </c>
      <c r="BP763" s="15">
        <f t="shared" ca="1" si="1409"/>
        <v>0.39405882055817298</v>
      </c>
      <c r="BQ763" s="15">
        <f t="shared" ca="1" si="1409"/>
        <v>0.6635526799437228</v>
      </c>
      <c r="BR763" s="15">
        <f t="shared" ca="1" si="1409"/>
        <v>0.19841993283424864</v>
      </c>
      <c r="BS763" s="15">
        <f t="shared" ca="1" si="1409"/>
        <v>0.41153246009174294</v>
      </c>
      <c r="BT763" s="15">
        <f t="shared" ca="1" si="1409"/>
        <v>3.9124858873097912E-2</v>
      </c>
      <c r="BU763" s="15">
        <f t="shared" ca="1" si="1409"/>
        <v>0.30109892486742074</v>
      </c>
      <c r="BV763" s="15">
        <f t="shared" ca="1" si="1409"/>
        <v>0.16446444358089107</v>
      </c>
      <c r="BW763" s="15">
        <f t="shared" ca="1" si="1409"/>
        <v>0.28531796249878083</v>
      </c>
      <c r="BX763" s="15">
        <f t="shared" ca="1" si="1409"/>
        <v>0.22719007262880464</v>
      </c>
      <c r="BY763" s="15">
        <f t="shared" ca="1" si="1409"/>
        <v>0.76950703633920714</v>
      </c>
      <c r="BZ763" s="15">
        <f t="shared" ca="1" si="1409"/>
        <v>0.82305061377560795</v>
      </c>
      <c r="CA763" s="15">
        <f t="shared" ca="1" si="1409"/>
        <v>0.72687267268455069</v>
      </c>
      <c r="CB763" s="15">
        <f t="shared" ca="1" si="1409"/>
        <v>0.22000901066046807</v>
      </c>
      <c r="CC763" s="15">
        <f t="shared" ca="1" si="1409"/>
        <v>0.31377290046471895</v>
      </c>
      <c r="CD763" s="15">
        <f t="shared" ca="1" si="1409"/>
        <v>0.76886892091592829</v>
      </c>
      <c r="CE763" s="15">
        <f t="shared" ca="1" si="1409"/>
        <v>0.69547006756791407</v>
      </c>
      <c r="CF763" s="15">
        <f t="shared" ca="1" si="1409"/>
        <v>0.39290399045981939</v>
      </c>
      <c r="CG763" s="15">
        <f t="shared" ca="1" si="1409"/>
        <v>0.91567147731555931</v>
      </c>
      <c r="CH763" s="15">
        <f t="shared" ca="1" si="1409"/>
        <v>0.90520422304397252</v>
      </c>
      <c r="CI763" s="15">
        <f t="shared" ca="1" si="1409"/>
        <v>0.82633444795909705</v>
      </c>
      <c r="CJ763" s="15">
        <f t="shared" ca="1" si="1409"/>
        <v>0.65129401972501555</v>
      </c>
      <c r="CK763" s="15">
        <f t="shared" ca="1" si="1409"/>
        <v>0.25057844319271672</v>
      </c>
      <c r="CL763" s="15">
        <f t="shared" ca="1" si="1409"/>
        <v>0.63522922910682489</v>
      </c>
      <c r="CM763" s="15">
        <f t="shared" ca="1" si="1409"/>
        <v>0.22533516295689682</v>
      </c>
      <c r="CN763" s="15">
        <f t="shared" ca="1" si="1409"/>
        <v>0.17193891380888859</v>
      </c>
      <c r="CO763" s="15">
        <f t="shared" ca="1" si="1409"/>
        <v>0.45258111261380951</v>
      </c>
      <c r="CP763" s="15">
        <f t="shared" ca="1" si="1409"/>
        <v>3.8834414153061214E-2</v>
      </c>
      <c r="CQ763" s="15">
        <f t="shared" ca="1" si="1409"/>
        <v>0.33431713032140209</v>
      </c>
      <c r="CR763" s="15">
        <f t="shared" ca="1" si="1409"/>
        <v>0.63800641619912035</v>
      </c>
    </row>
    <row r="764" spans="1:96" x14ac:dyDescent="0.35">
      <c r="A764" s="23"/>
      <c r="D764" s="5">
        <f ca="1">SUM(D756:D763)</f>
        <v>1</v>
      </c>
      <c r="M764" s="20">
        <f ca="1">SUM(E756:L763)</f>
        <v>200</v>
      </c>
      <c r="V764" s="20">
        <f ca="1">SUM(N756:U763)</f>
        <v>41</v>
      </c>
      <c r="AD764" s="46">
        <f ca="1">SUM(W756:AD763)</f>
        <v>20</v>
      </c>
      <c r="AE764" s="22">
        <f ca="1">SUM(AE756:AE763)</f>
        <v>1755</v>
      </c>
      <c r="AG764" s="3" t="s">
        <v>3</v>
      </c>
      <c r="AH764" s="21">
        <f ca="1">((1-d)*SUM(AH756:AH763)+d*SUM(AI756:AI763))*E/E753</f>
        <v>32352</v>
      </c>
      <c r="AI764" s="21">
        <f t="shared" ref="AI764:AN764" ca="1" si="1410">((1-2*d)*SUM(AI756:AI763)+d*SUM(AH756:AH763)+d*SUM(AJ756:AJ763))*E/F753</f>
        <v>50768</v>
      </c>
      <c r="AJ764" s="21">
        <f t="shared" ca="1" si="1410"/>
        <v>128</v>
      </c>
      <c r="AK764" s="21">
        <f t="shared" ca="1" si="1410"/>
        <v>0</v>
      </c>
      <c r="AL764" s="21">
        <f t="shared" ca="1" si="1410"/>
        <v>0</v>
      </c>
      <c r="AM764" s="21">
        <f t="shared" ca="1" si="1410"/>
        <v>0</v>
      </c>
      <c r="AN764" s="21">
        <f t="shared" ca="1" si="1410"/>
        <v>0</v>
      </c>
      <c r="AO764" s="21">
        <f ca="1">((1-d)*SUM(AO756:AO763)+d*SUM(AN756:AN763))*E/L753</f>
        <v>0</v>
      </c>
      <c r="AP764" s="22">
        <f ca="1">SUM(AH764:AO764)</f>
        <v>83248</v>
      </c>
      <c r="AU764" s="17">
        <f t="shared" ca="1" si="1409"/>
        <v>7.1926774510035041E-2</v>
      </c>
      <c r="AV764" s="17">
        <f t="shared" ca="1" si="1409"/>
        <v>0.42578527647943998</v>
      </c>
      <c r="AW764" s="17">
        <f t="shared" ca="1" si="1409"/>
        <v>0.39246108152100634</v>
      </c>
      <c r="AX764" s="17">
        <f t="shared" ca="1" si="1409"/>
        <v>0.72513273700611414</v>
      </c>
      <c r="AY764" s="17">
        <f t="shared" ca="1" si="1409"/>
        <v>0.80619352661275734</v>
      </c>
      <c r="AZ764" s="17">
        <f t="shared" ca="1" si="1409"/>
        <v>0.3976818093368254</v>
      </c>
      <c r="BA764" s="17">
        <f t="shared" ca="1" si="1409"/>
        <v>0.68423572788389153</v>
      </c>
      <c r="BB764" s="17">
        <f t="shared" ca="1" si="1409"/>
        <v>0.35301044471875731</v>
      </c>
      <c r="BC764" s="17">
        <f t="shared" ca="1" si="1409"/>
        <v>0.76376127670751071</v>
      </c>
      <c r="BD764" s="17">
        <f t="shared" ca="1" si="1409"/>
        <v>0.4962662245757079</v>
      </c>
      <c r="BE764" s="17">
        <f t="shared" ca="1" si="1409"/>
        <v>0.56929265348173963</v>
      </c>
      <c r="BF764" s="17">
        <f t="shared" ca="1" si="1409"/>
        <v>0.73514245820202606</v>
      </c>
      <c r="BG764" s="17">
        <f t="shared" ca="1" si="1409"/>
        <v>0.2532071485649583</v>
      </c>
      <c r="BH764" s="17">
        <f t="shared" ca="1" si="1409"/>
        <v>0.70135876402525388</v>
      </c>
      <c r="BI764" s="17">
        <f t="shared" ca="1" si="1409"/>
        <v>1.4134906194647856E-2</v>
      </c>
      <c r="BJ764" s="17">
        <f t="shared" ca="1" si="1409"/>
        <v>0.48435723535421216</v>
      </c>
      <c r="BK764" s="17">
        <f t="shared" ca="1" si="1409"/>
        <v>0.79359950568861004</v>
      </c>
      <c r="BL764" s="17">
        <f t="shared" ca="1" si="1409"/>
        <v>0.5209797480879601</v>
      </c>
      <c r="BM764" s="17">
        <f t="shared" ca="1" si="1409"/>
        <v>0.37554104124227294</v>
      </c>
      <c r="BN764" s="17">
        <f t="shared" ca="1" si="1409"/>
        <v>0.56630687321519713</v>
      </c>
      <c r="BO764" s="17">
        <f t="shared" ca="1" si="1409"/>
        <v>0.6198386649493931</v>
      </c>
      <c r="BP764" s="17">
        <f t="shared" ca="1" si="1409"/>
        <v>0.7742343069145694</v>
      </c>
      <c r="BQ764" s="17">
        <f t="shared" ca="1" si="1409"/>
        <v>0.42175639296596523</v>
      </c>
      <c r="BR764" s="17">
        <f t="shared" ca="1" si="1409"/>
        <v>0.4961340447060375</v>
      </c>
      <c r="BS764" s="17">
        <f t="shared" ca="1" si="1409"/>
        <v>7.6018033739594926E-2</v>
      </c>
      <c r="BT764" s="17">
        <f t="shared" ca="1" si="1409"/>
        <v>0.95489447728654242</v>
      </c>
      <c r="BU764" s="17">
        <f t="shared" ca="1" si="1409"/>
        <v>0.92917210585625165</v>
      </c>
      <c r="BV764" s="17">
        <f t="shared" ca="1" si="1409"/>
        <v>0.570511946651032</v>
      </c>
      <c r="BW764" s="17">
        <f t="shared" ca="1" si="1409"/>
        <v>0.88317368647833283</v>
      </c>
      <c r="BX764" s="17">
        <f t="shared" ca="1" si="1409"/>
        <v>0.12853838706836651</v>
      </c>
      <c r="BY764" s="17">
        <f t="shared" ca="1" si="1409"/>
        <v>0.70883649188405751</v>
      </c>
      <c r="BZ764" s="17">
        <f t="shared" ca="1" si="1409"/>
        <v>0.70030755335179407</v>
      </c>
      <c r="CA764" s="17">
        <f t="shared" ca="1" si="1409"/>
        <v>0.1845472313229306</v>
      </c>
      <c r="CB764" s="17">
        <f t="shared" ca="1" si="1409"/>
        <v>6.076688631611793E-2</v>
      </c>
      <c r="CC764" s="17">
        <f t="shared" ca="1" si="1409"/>
        <v>0.2079104634950889</v>
      </c>
      <c r="CD764" s="17">
        <f t="shared" ca="1" si="1409"/>
        <v>0.83001905530696163</v>
      </c>
      <c r="CE764" s="17">
        <f t="shared" ca="1" si="1409"/>
        <v>0.89026963759562905</v>
      </c>
      <c r="CF764" s="17">
        <f t="shared" ca="1" si="1409"/>
        <v>0.43381098987441835</v>
      </c>
      <c r="CG764" s="17">
        <f t="shared" ca="1" si="1409"/>
        <v>0.91662574310782841</v>
      </c>
      <c r="CH764" s="17">
        <f t="shared" ca="1" si="1409"/>
        <v>0.71855075743190377</v>
      </c>
      <c r="CI764" s="17">
        <f t="shared" ca="1" si="1409"/>
        <v>0.2399038669862551</v>
      </c>
      <c r="CJ764" s="17">
        <f t="shared" ca="1" si="1409"/>
        <v>4.184322708878474E-3</v>
      </c>
      <c r="CK764" s="17">
        <f t="shared" ca="1" si="1409"/>
        <v>8.0130440854916052E-2</v>
      </c>
      <c r="CL764" s="17">
        <f t="shared" ca="1" si="1409"/>
        <v>0.18397902765235252</v>
      </c>
      <c r="CM764" s="17">
        <f t="shared" ca="1" si="1409"/>
        <v>0.95729945592096666</v>
      </c>
      <c r="CN764" s="17">
        <f t="shared" ca="1" si="1409"/>
        <v>0.58264798167745946</v>
      </c>
      <c r="CO764" s="17">
        <f t="shared" ca="1" si="1409"/>
        <v>0.19616014126827674</v>
      </c>
      <c r="CP764" s="17">
        <f t="shared" ca="1" si="1409"/>
        <v>0.45826214779699526</v>
      </c>
      <c r="CQ764" s="17">
        <f t="shared" ca="1" si="1409"/>
        <v>0.17213994519261799</v>
      </c>
      <c r="CR764" s="17">
        <f t="shared" ca="1" si="1409"/>
        <v>0.79282452748549914</v>
      </c>
    </row>
    <row r="766" spans="1:96" x14ac:dyDescent="0.35">
      <c r="A766" s="24" t="s">
        <v>12</v>
      </c>
      <c r="D766" s="3" t="s">
        <v>3</v>
      </c>
      <c r="E766" s="37">
        <v>7.8125E-3</v>
      </c>
      <c r="F766" s="37">
        <v>1.5625E-2</v>
      </c>
      <c r="G766" s="37">
        <v>3.125E-2</v>
      </c>
      <c r="H766" s="37">
        <v>6.25E-2</v>
      </c>
      <c r="I766" s="37">
        <v>0.125</v>
      </c>
      <c r="J766" s="36">
        <v>0.25</v>
      </c>
      <c r="K766" s="36">
        <v>0.5</v>
      </c>
      <c r="L766" s="36">
        <v>1</v>
      </c>
      <c r="AT766" s="3" t="s">
        <v>22</v>
      </c>
      <c r="AU766" s="15">
        <f t="shared" ref="AU766:BR769" ca="1" si="1411">RAND()</f>
        <v>0.55161384584072704</v>
      </c>
      <c r="AV766" s="15">
        <f t="shared" ca="1" si="1411"/>
        <v>0.3528544028151589</v>
      </c>
      <c r="AW766" s="15">
        <f t="shared" ca="1" si="1411"/>
        <v>9.5676029206415047E-2</v>
      </c>
      <c r="AX766" s="15">
        <f t="shared" ca="1" si="1411"/>
        <v>0.8561727331809178</v>
      </c>
      <c r="AY766" s="15">
        <f t="shared" ca="1" si="1411"/>
        <v>0.79335076127660586</v>
      </c>
      <c r="AZ766" s="15">
        <f t="shared" ca="1" si="1411"/>
        <v>0.90490214664626356</v>
      </c>
      <c r="BA766" s="15">
        <f t="shared" ca="1" si="1411"/>
        <v>0.14466837102565111</v>
      </c>
      <c r="BB766" s="15">
        <f t="shared" ca="1" si="1411"/>
        <v>0.63883162995784226</v>
      </c>
      <c r="BC766" s="15">
        <f t="shared" ca="1" si="1411"/>
        <v>0.67327212559243466</v>
      </c>
      <c r="BD766" s="15">
        <f t="shared" ca="1" si="1411"/>
        <v>0.51053579625778556</v>
      </c>
      <c r="BE766" s="15">
        <f t="shared" ca="1" si="1411"/>
        <v>0.50717901641878727</v>
      </c>
      <c r="BF766" s="15">
        <f t="shared" ca="1" si="1411"/>
        <v>0.5208767806508906</v>
      </c>
      <c r="BG766" s="15">
        <f t="shared" ca="1" si="1411"/>
        <v>0.34092420299472692</v>
      </c>
      <c r="BH766" s="15">
        <f t="shared" ca="1" si="1411"/>
        <v>0.9216387775803474</v>
      </c>
      <c r="BI766" s="15">
        <f t="shared" ca="1" si="1411"/>
        <v>0.68034377568158666</v>
      </c>
      <c r="BJ766" s="15">
        <f t="shared" ca="1" si="1411"/>
        <v>0.9939421022891195</v>
      </c>
      <c r="BK766" s="15">
        <f t="shared" ca="1" si="1411"/>
        <v>0.93242498406786811</v>
      </c>
      <c r="BL766" s="15">
        <f t="shared" ca="1" si="1411"/>
        <v>0.36860791566463502</v>
      </c>
      <c r="BM766" s="15">
        <f t="shared" ca="1" si="1411"/>
        <v>0.82016764391644159</v>
      </c>
      <c r="BN766" s="15">
        <f t="shared" ca="1" si="1411"/>
        <v>0.30587154650716786</v>
      </c>
      <c r="BO766" s="15">
        <f t="shared" ca="1" si="1411"/>
        <v>0.65155490408974914</v>
      </c>
      <c r="BP766" s="15">
        <f t="shared" ca="1" si="1411"/>
        <v>0.57415514256077516</v>
      </c>
      <c r="BQ766" s="15">
        <f t="shared" ca="1" si="1411"/>
        <v>0.1347782487842889</v>
      </c>
      <c r="BR766" s="15">
        <f t="shared" ca="1" si="1411"/>
        <v>3.2802232298558831E-2</v>
      </c>
      <c r="BS766" s="15">
        <f t="shared" ref="BS766:CR769" ca="1" si="1412">RAND()</f>
        <v>0.94815150617736055</v>
      </c>
      <c r="BT766" s="15">
        <f t="shared" ca="1" si="1412"/>
        <v>0.98728223885215827</v>
      </c>
      <c r="BU766" s="15">
        <f t="shared" ca="1" si="1412"/>
        <v>0.84710480362234186</v>
      </c>
      <c r="BV766" s="15">
        <f t="shared" ca="1" si="1412"/>
        <v>0.81108641329829279</v>
      </c>
      <c r="BW766" s="15">
        <f t="shared" ca="1" si="1412"/>
        <v>0.13014057326147443</v>
      </c>
      <c r="BX766" s="15">
        <f t="shared" ca="1" si="1412"/>
        <v>8.3434017034808905E-2</v>
      </c>
      <c r="BY766" s="15">
        <f t="shared" ca="1" si="1412"/>
        <v>0.66491622620714252</v>
      </c>
      <c r="BZ766" s="15">
        <f t="shared" ca="1" si="1412"/>
        <v>0.48839990461278371</v>
      </c>
      <c r="CA766" s="15">
        <f t="shared" ca="1" si="1412"/>
        <v>7.9675907854231953E-3</v>
      </c>
      <c r="CB766" s="15">
        <f t="shared" ca="1" si="1412"/>
        <v>0.4159971764099788</v>
      </c>
      <c r="CC766" s="15">
        <f t="shared" ca="1" si="1412"/>
        <v>0.68096787308707285</v>
      </c>
      <c r="CD766" s="15">
        <f t="shared" ca="1" si="1412"/>
        <v>0.87677882823676645</v>
      </c>
      <c r="CE766" s="15">
        <f t="shared" ca="1" si="1412"/>
        <v>0.3758164210012902</v>
      </c>
      <c r="CF766" s="15">
        <f t="shared" ca="1" si="1412"/>
        <v>0.12551330753519419</v>
      </c>
      <c r="CG766" s="15">
        <f t="shared" ca="1" si="1412"/>
        <v>0.54589650223889952</v>
      </c>
      <c r="CH766" s="15">
        <f t="shared" ca="1" si="1412"/>
        <v>9.796405652586293E-2</v>
      </c>
      <c r="CI766" s="15">
        <f t="shared" ca="1" si="1412"/>
        <v>0.46218256767014432</v>
      </c>
      <c r="CJ766" s="15">
        <f t="shared" ca="1" si="1412"/>
        <v>0.26109573229540783</v>
      </c>
      <c r="CK766" s="15">
        <f t="shared" ca="1" si="1412"/>
        <v>0.10994219324349064</v>
      </c>
      <c r="CL766" s="15">
        <f t="shared" ca="1" si="1412"/>
        <v>0.30087587634359758</v>
      </c>
      <c r="CM766" s="15">
        <f t="shared" ca="1" si="1412"/>
        <v>0.37060194750967024</v>
      </c>
      <c r="CN766" s="15">
        <f t="shared" ca="1" si="1412"/>
        <v>0.82442033997277731</v>
      </c>
      <c r="CO766" s="15">
        <f t="shared" ca="1" si="1412"/>
        <v>0.63753665039405638</v>
      </c>
      <c r="CP766" s="15">
        <f t="shared" ca="1" si="1412"/>
        <v>0.20214165779130955</v>
      </c>
      <c r="CQ766" s="15">
        <f t="shared" ca="1" si="1412"/>
        <v>0.957849018974819</v>
      </c>
      <c r="CR766" s="15">
        <f t="shared" ca="1" si="1412"/>
        <v>0.36144048496444581</v>
      </c>
    </row>
    <row r="767" spans="1:96" x14ac:dyDescent="0.35">
      <c r="A767" s="24">
        <f>A754+1</f>
        <v>58</v>
      </c>
      <c r="E767" s="43">
        <v>1</v>
      </c>
      <c r="F767" s="43">
        <v>2</v>
      </c>
      <c r="G767" s="43">
        <v>3</v>
      </c>
      <c r="H767" s="43">
        <v>4</v>
      </c>
      <c r="I767" s="43">
        <v>5</v>
      </c>
      <c r="J767" s="43">
        <v>6</v>
      </c>
      <c r="K767" s="43">
        <v>7</v>
      </c>
      <c r="L767" s="43">
        <v>8</v>
      </c>
      <c r="AC767" s="2"/>
      <c r="AR767" s="9" t="s">
        <v>8</v>
      </c>
      <c r="AS767" s="10"/>
      <c r="AU767" s="17">
        <f t="shared" ca="1" si="1411"/>
        <v>0.93909275582252272</v>
      </c>
      <c r="AV767" s="17">
        <f t="shared" ca="1" si="1411"/>
        <v>0.81593680387524159</v>
      </c>
      <c r="AW767" s="17">
        <f t="shared" ca="1" si="1411"/>
        <v>0.8293439792445968</v>
      </c>
      <c r="AX767" s="17">
        <f t="shared" ca="1" si="1411"/>
        <v>0.39196779760234168</v>
      </c>
      <c r="AY767" s="17">
        <f t="shared" ca="1" si="1411"/>
        <v>0.67245090774038774</v>
      </c>
      <c r="AZ767" s="17">
        <f t="shared" ca="1" si="1411"/>
        <v>0.7255755099263288</v>
      </c>
      <c r="BA767" s="17">
        <f t="shared" ca="1" si="1411"/>
        <v>0.35874493837537968</v>
      </c>
      <c r="BB767" s="17">
        <f t="shared" ca="1" si="1411"/>
        <v>0.30368637693845824</v>
      </c>
      <c r="BC767" s="17">
        <f t="shared" ca="1" si="1411"/>
        <v>0.77252806044786615</v>
      </c>
      <c r="BD767" s="17">
        <f t="shared" ca="1" si="1411"/>
        <v>0.71757427110888472</v>
      </c>
      <c r="BE767" s="17">
        <f t="shared" ca="1" si="1411"/>
        <v>0.57385190018591936</v>
      </c>
      <c r="BF767" s="17">
        <f t="shared" ca="1" si="1411"/>
        <v>0.49794673173323589</v>
      </c>
      <c r="BG767" s="17">
        <f t="shared" ca="1" si="1411"/>
        <v>0.76721195439144052</v>
      </c>
      <c r="BH767" s="17">
        <f t="shared" ca="1" si="1411"/>
        <v>0.67207833179532439</v>
      </c>
      <c r="BI767" s="17">
        <f t="shared" ca="1" si="1411"/>
        <v>2.7302536074016448E-3</v>
      </c>
      <c r="BJ767" s="17">
        <f t="shared" ca="1" si="1411"/>
        <v>0.76179888152586062</v>
      </c>
      <c r="BK767" s="17">
        <f t="shared" ca="1" si="1411"/>
        <v>0.44449049771209337</v>
      </c>
      <c r="BL767" s="17">
        <f t="shared" ca="1" si="1411"/>
        <v>0.82716310077378818</v>
      </c>
      <c r="BM767" s="17">
        <f t="shared" ca="1" si="1411"/>
        <v>0.57783397602217168</v>
      </c>
      <c r="BN767" s="17">
        <f t="shared" ca="1" si="1411"/>
        <v>0.97158194325062686</v>
      </c>
      <c r="BO767" s="17">
        <f t="shared" ca="1" si="1411"/>
        <v>0.58822478722618587</v>
      </c>
      <c r="BP767" s="17">
        <f t="shared" ca="1" si="1411"/>
        <v>0.320713506458564</v>
      </c>
      <c r="BQ767" s="17">
        <f t="shared" ca="1" si="1411"/>
        <v>0.4239355033772555</v>
      </c>
      <c r="BR767" s="17">
        <f t="shared" ca="1" si="1411"/>
        <v>0.34607255690250993</v>
      </c>
      <c r="BS767" s="17">
        <f t="shared" ca="1" si="1412"/>
        <v>0.69288326178345183</v>
      </c>
      <c r="BT767" s="17">
        <f t="shared" ca="1" si="1412"/>
        <v>0.46871335131797909</v>
      </c>
      <c r="BU767" s="17">
        <f t="shared" ca="1" si="1412"/>
        <v>0.63753610601819855</v>
      </c>
      <c r="BV767" s="17">
        <f t="shared" ca="1" si="1412"/>
        <v>0.23422394906215971</v>
      </c>
      <c r="BW767" s="17">
        <f t="shared" ca="1" si="1412"/>
        <v>0.32294965806525311</v>
      </c>
      <c r="BX767" s="17">
        <f t="shared" ca="1" si="1412"/>
        <v>0.34316114339659143</v>
      </c>
      <c r="BY767" s="17">
        <f t="shared" ca="1" si="1412"/>
        <v>8.7926195904373117E-2</v>
      </c>
      <c r="BZ767" s="17">
        <f t="shared" ca="1" si="1412"/>
        <v>0.8426708039127887</v>
      </c>
      <c r="CA767" s="17">
        <f t="shared" ca="1" si="1412"/>
        <v>0.21544655616413122</v>
      </c>
      <c r="CB767" s="17">
        <f t="shared" ca="1" si="1412"/>
        <v>0.12542413351833426</v>
      </c>
      <c r="CC767" s="17">
        <f t="shared" ca="1" si="1412"/>
        <v>0.88306697680253943</v>
      </c>
      <c r="CD767" s="17">
        <f t="shared" ca="1" si="1412"/>
        <v>0.6604712112401977</v>
      </c>
      <c r="CE767" s="17">
        <f t="shared" ca="1" si="1412"/>
        <v>0.32798008100675691</v>
      </c>
      <c r="CF767" s="17">
        <f t="shared" ca="1" si="1412"/>
        <v>0.49665286838070055</v>
      </c>
      <c r="CG767" s="17">
        <f t="shared" ca="1" si="1412"/>
        <v>0.19374565222933227</v>
      </c>
      <c r="CH767" s="17">
        <f t="shared" ca="1" si="1412"/>
        <v>0.71516402372198495</v>
      </c>
      <c r="CI767" s="17">
        <f t="shared" ca="1" si="1412"/>
        <v>6.4500152678033773E-2</v>
      </c>
      <c r="CJ767" s="17">
        <f t="shared" ca="1" si="1412"/>
        <v>0.6008484356261844</v>
      </c>
      <c r="CK767" s="17">
        <f t="shared" ca="1" si="1412"/>
        <v>1.7811799541231577E-2</v>
      </c>
      <c r="CL767" s="17">
        <f t="shared" ca="1" si="1412"/>
        <v>0.99717436204543597</v>
      </c>
      <c r="CM767" s="17">
        <f t="shared" ca="1" si="1412"/>
        <v>1.0101098363145322E-2</v>
      </c>
      <c r="CN767" s="17">
        <f t="shared" ca="1" si="1412"/>
        <v>0.49695513336563701</v>
      </c>
      <c r="CO767" s="17">
        <f t="shared" ca="1" si="1412"/>
        <v>0.14530647539107377</v>
      </c>
      <c r="CP767" s="17">
        <f t="shared" ca="1" si="1412"/>
        <v>0.79901926149188107</v>
      </c>
      <c r="CQ767" s="17">
        <f t="shared" ca="1" si="1412"/>
        <v>0.58480595593683149</v>
      </c>
      <c r="CR767" s="17">
        <f t="shared" ca="1" si="1412"/>
        <v>0.64517650043462882</v>
      </c>
    </row>
    <row r="768" spans="1:96" x14ac:dyDescent="0.35">
      <c r="A768" s="23"/>
      <c r="B768" s="2" t="s">
        <v>2</v>
      </c>
      <c r="D768" s="25" t="s">
        <v>7</v>
      </c>
      <c r="E768" s="27">
        <f ca="1">AH764/AP764</f>
        <v>0.38862194887564866</v>
      </c>
      <c r="F768" s="27">
        <f ca="1">AI764/AP764</f>
        <v>0.6098404766480876</v>
      </c>
      <c r="G768" s="27">
        <f ca="1">AJ764/AP764</f>
        <v>1.5375744762636939E-3</v>
      </c>
      <c r="H768" s="27">
        <f ca="1">AK764/AP764</f>
        <v>0</v>
      </c>
      <c r="I768" s="27">
        <f ca="1">AL764/AP764</f>
        <v>0</v>
      </c>
      <c r="J768" s="27">
        <f ca="1">AM764/AP764</f>
        <v>0</v>
      </c>
      <c r="K768" s="27">
        <f ca="1">AN764/AP764</f>
        <v>0</v>
      </c>
      <c r="L768" s="27">
        <f ca="1">AO764/AP764</f>
        <v>0</v>
      </c>
      <c r="M768" s="18">
        <f ca="1">SUM(E768:L768)</f>
        <v>0.99999999999999989</v>
      </c>
      <c r="N768" s="1" t="s">
        <v>9</v>
      </c>
      <c r="W768" s="1" t="s">
        <v>10</v>
      </c>
      <c r="AE768" s="2" t="s">
        <v>2</v>
      </c>
      <c r="AH768" s="1" t="s">
        <v>11</v>
      </c>
      <c r="AR768" s="44" t="s">
        <v>2</v>
      </c>
      <c r="AS768" s="44" t="s">
        <v>3</v>
      </c>
      <c r="AU768" s="15">
        <f t="shared" ca="1" si="1411"/>
        <v>0.95826977186813322</v>
      </c>
      <c r="AV768" s="15">
        <f t="shared" ca="1" si="1411"/>
        <v>0.65521324398530811</v>
      </c>
      <c r="AW768" s="15">
        <f t="shared" ca="1" si="1411"/>
        <v>0.23181830820578531</v>
      </c>
      <c r="AX768" s="15">
        <f t="shared" ca="1" si="1411"/>
        <v>0.29064476849445053</v>
      </c>
      <c r="AY768" s="15">
        <f t="shared" ca="1" si="1411"/>
        <v>6.6683201295036465E-2</v>
      </c>
      <c r="AZ768" s="15">
        <f t="shared" ca="1" si="1411"/>
        <v>0.37458146859236052</v>
      </c>
      <c r="BA768" s="15">
        <f t="shared" ca="1" si="1411"/>
        <v>0.42266792630263483</v>
      </c>
      <c r="BB768" s="15">
        <f t="shared" ca="1" si="1411"/>
        <v>0.80880959605751024</v>
      </c>
      <c r="BC768" s="15">
        <f t="shared" ca="1" si="1411"/>
        <v>0.59935743550321541</v>
      </c>
      <c r="BD768" s="15">
        <f t="shared" ca="1" si="1411"/>
        <v>0.53797716505611881</v>
      </c>
      <c r="BE768" s="15">
        <f t="shared" ca="1" si="1411"/>
        <v>0.37336220430788591</v>
      </c>
      <c r="BF768" s="15">
        <f t="shared" ca="1" si="1411"/>
        <v>0.93473767498371785</v>
      </c>
      <c r="BG768" s="15">
        <f t="shared" ca="1" si="1411"/>
        <v>0.11287108706944193</v>
      </c>
      <c r="BH768" s="15">
        <f t="shared" ca="1" si="1411"/>
        <v>0.3805510319499239</v>
      </c>
      <c r="BI768" s="15">
        <f t="shared" ca="1" si="1411"/>
        <v>0.56832818445136024</v>
      </c>
      <c r="BJ768" s="15">
        <f t="shared" ca="1" si="1411"/>
        <v>0.64837640232967153</v>
      </c>
      <c r="BK768" s="15">
        <f t="shared" ca="1" si="1411"/>
        <v>0.10913357085858733</v>
      </c>
      <c r="BL768" s="15">
        <f t="shared" ca="1" si="1411"/>
        <v>1.9831382423624366E-2</v>
      </c>
      <c r="BM768" s="15">
        <f t="shared" ca="1" si="1411"/>
        <v>0.90829195054897405</v>
      </c>
      <c r="BN768" s="15">
        <f t="shared" ca="1" si="1411"/>
        <v>0.27822243822945247</v>
      </c>
      <c r="BO768" s="15">
        <f t="shared" ca="1" si="1411"/>
        <v>0.51767104262134911</v>
      </c>
      <c r="BP768" s="15">
        <f t="shared" ca="1" si="1411"/>
        <v>0.89543786084691335</v>
      </c>
      <c r="BQ768" s="15">
        <f t="shared" ca="1" si="1411"/>
        <v>0.84428638720438565</v>
      </c>
      <c r="BR768" s="15">
        <f t="shared" ca="1" si="1411"/>
        <v>0.42261084365412005</v>
      </c>
      <c r="BS768" s="15">
        <f t="shared" ca="1" si="1412"/>
        <v>0.47649583518882099</v>
      </c>
      <c r="BT768" s="15">
        <f t="shared" ca="1" si="1412"/>
        <v>0.45361663683307973</v>
      </c>
      <c r="BU768" s="15">
        <f t="shared" ca="1" si="1412"/>
        <v>0.67834866500457991</v>
      </c>
      <c r="BV768" s="15">
        <f t="shared" ca="1" si="1412"/>
        <v>0.54519119386325954</v>
      </c>
      <c r="BW768" s="15">
        <f t="shared" ca="1" si="1412"/>
        <v>0.40594220166836326</v>
      </c>
      <c r="BX768" s="15">
        <f t="shared" ca="1" si="1412"/>
        <v>0.30168730861328252</v>
      </c>
      <c r="BY768" s="15">
        <f t="shared" ca="1" si="1412"/>
        <v>2.7111575883881356E-2</v>
      </c>
      <c r="BZ768" s="15">
        <f t="shared" ca="1" si="1412"/>
        <v>0.42537209199895165</v>
      </c>
      <c r="CA768" s="15">
        <f t="shared" ca="1" si="1412"/>
        <v>0.80265346423759687</v>
      </c>
      <c r="CB768" s="15">
        <f t="shared" ca="1" si="1412"/>
        <v>0.2727731896387926</v>
      </c>
      <c r="CC768" s="15">
        <f t="shared" ca="1" si="1412"/>
        <v>0.26937884492008934</v>
      </c>
      <c r="CD768" s="15">
        <f t="shared" ca="1" si="1412"/>
        <v>0.29786684711581835</v>
      </c>
      <c r="CE768" s="15">
        <f t="shared" ca="1" si="1412"/>
        <v>0.58846364337312262</v>
      </c>
      <c r="CF768" s="15">
        <f t="shared" ca="1" si="1412"/>
        <v>0.8562189114346811</v>
      </c>
      <c r="CG768" s="15">
        <f t="shared" ca="1" si="1412"/>
        <v>0.82417117037336429</v>
      </c>
      <c r="CH768" s="15">
        <f t="shared" ca="1" si="1412"/>
        <v>0.57035209535566866</v>
      </c>
      <c r="CI768" s="15">
        <f t="shared" ca="1" si="1412"/>
        <v>0.63561057873896165</v>
      </c>
      <c r="CJ768" s="15">
        <f t="shared" ca="1" si="1412"/>
        <v>0.61887241018684891</v>
      </c>
      <c r="CK768" s="15">
        <f t="shared" ca="1" si="1412"/>
        <v>0.89680794242832362</v>
      </c>
      <c r="CL768" s="15">
        <f t="shared" ca="1" si="1412"/>
        <v>0.69181691283763647</v>
      </c>
      <c r="CM768" s="15">
        <f t="shared" ca="1" si="1412"/>
        <v>0.13144184025243755</v>
      </c>
      <c r="CN768" s="15">
        <f t="shared" ca="1" si="1412"/>
        <v>8.9755676969232812E-2</v>
      </c>
      <c r="CO768" s="15">
        <f t="shared" ca="1" si="1412"/>
        <v>0.94214670364219766</v>
      </c>
      <c r="CP768" s="15">
        <f t="shared" ca="1" si="1412"/>
        <v>0.44006104054269291</v>
      </c>
      <c r="CQ768" s="15">
        <f t="shared" ca="1" si="1412"/>
        <v>0.75514274222295819</v>
      </c>
      <c r="CR768" s="15">
        <f t="shared" ca="1" si="1412"/>
        <v>0.11310145425681128</v>
      </c>
    </row>
    <row r="769" spans="1:96" x14ac:dyDescent="0.35">
      <c r="A769" s="23"/>
      <c r="B769" s="38">
        <v>7.8125E-3</v>
      </c>
      <c r="C769" s="49">
        <v>10</v>
      </c>
      <c r="D769" s="26">
        <f ca="1">AE756/AE764</f>
        <v>0</v>
      </c>
      <c r="E769" s="19">
        <f ca="1">COUNTIF(AU770:CR773,11)</f>
        <v>0</v>
      </c>
      <c r="F769" s="19">
        <f ca="1">COUNTIF(AU770:CR773,12)</f>
        <v>0</v>
      </c>
      <c r="G769" s="19">
        <f ca="1">COUNTIF(AU770:CR773,13)</f>
        <v>0</v>
      </c>
      <c r="H769" s="19">
        <f ca="1">COUNTIF(AU770:CR773,14)</f>
        <v>0</v>
      </c>
      <c r="I769" s="19">
        <f ca="1">COUNTIF(AU770:CR773,15)</f>
        <v>0</v>
      </c>
      <c r="J769" s="19">
        <f ca="1">COUNTIF(AU770:CR773,16)</f>
        <v>0</v>
      </c>
      <c r="K769" s="19">
        <f ca="1">COUNTIF(AU770:CR773,17)</f>
        <v>0</v>
      </c>
      <c r="L769" s="19">
        <f ca="1">COUNTIF(AU770:CR773,18)</f>
        <v>0</v>
      </c>
      <c r="N769" s="45">
        <f ca="1">ROUNDDOWN(E769*$AK$15+RAND(),0)</f>
        <v>0</v>
      </c>
      <c r="O769" s="45">
        <f ca="1">ROUNDDOWN(F769*$AL$15+RAND(),0)</f>
        <v>0</v>
      </c>
      <c r="P769" s="45">
        <f ca="1">ROUNDDOWN(G769*$AM$15+RAND(),0)</f>
        <v>0</v>
      </c>
      <c r="Q769" s="45">
        <f ca="1">ROUNDDOWN(H769*$AN$15+RAND(),0)</f>
        <v>0</v>
      </c>
      <c r="R769" s="45">
        <f ca="1">ROUNDDOWN(I769*$AO$15+RAND(),0)</f>
        <v>0</v>
      </c>
      <c r="S769" s="45">
        <f ca="1">ROUNDDOWN(J769*$AP$15+RAND(),0)</f>
        <v>0</v>
      </c>
      <c r="T769" s="45">
        <f ca="1">ROUNDDOWN(K769*$AQ$15+RAND(),0)</f>
        <v>0</v>
      </c>
      <c r="U769" s="45">
        <f ca="1">ROUNDDOWN(L769*$AR$15+RAND(),0)</f>
        <v>0</v>
      </c>
      <c r="W769" s="47">
        <f ca="1">ROUNDDOWN(N769/2+RAND(),0)</f>
        <v>0</v>
      </c>
      <c r="X769" s="47">
        <f t="shared" ref="X769:X776" ca="1" si="1413">ROUNDDOWN(O769/2+RAND(),0)</f>
        <v>0</v>
      </c>
      <c r="Y769" s="47">
        <f t="shared" ref="Y769:Y776" ca="1" si="1414">ROUNDDOWN(P769/2+RAND(),0)</f>
        <v>0</v>
      </c>
      <c r="Z769" s="47">
        <f t="shared" ref="Z769:Z776" ca="1" si="1415">ROUNDDOWN(Q769/2+RAND(),0)</f>
        <v>0</v>
      </c>
      <c r="AA769" s="47">
        <f t="shared" ref="AA769:AA776" ca="1" si="1416">ROUNDDOWN(R769/2+RAND(),0)</f>
        <v>0</v>
      </c>
      <c r="AB769" s="47">
        <f t="shared" ref="AB769:AB776" ca="1" si="1417">ROUNDDOWN(S769/2+RAND(),0)</f>
        <v>0</v>
      </c>
      <c r="AC769" s="47">
        <f t="shared" ref="AC769:AC776" ca="1" si="1418">ROUNDDOWN(T769/2+RAND(),0)</f>
        <v>0</v>
      </c>
      <c r="AD769" s="47">
        <f t="shared" ref="AD769:AD776" ca="1" si="1419">ROUNDDOWN(U769/2+RAND(),0)</f>
        <v>0</v>
      </c>
      <c r="AE769" s="21">
        <f ca="1">((1-d)*SUM(W769:AD769)+d*SUM(W770:AD770))*E/B769</f>
        <v>0</v>
      </c>
      <c r="AH769" s="48">
        <f ca="1">N769-W769</f>
        <v>0</v>
      </c>
      <c r="AI769" s="48">
        <f t="shared" ref="AI769:AI776" ca="1" si="1420">O769-X769</f>
        <v>0</v>
      </c>
      <c r="AJ769" s="48">
        <f t="shared" ref="AJ769:AJ776" ca="1" si="1421">P769-Y769</f>
        <v>0</v>
      </c>
      <c r="AK769" s="48">
        <f t="shared" ref="AK769:AK776" ca="1" si="1422">Q769-Z769</f>
        <v>0</v>
      </c>
      <c r="AL769" s="48">
        <f t="shared" ref="AL769:AL776" ca="1" si="1423">R769-AA769</f>
        <v>0</v>
      </c>
      <c r="AM769" s="48">
        <f t="shared" ref="AM769:AM776" ca="1" si="1424">S769-AB769</f>
        <v>0</v>
      </c>
      <c r="AN769" s="48">
        <f t="shared" ref="AN769:AN776" ca="1" si="1425">T769-AC769</f>
        <v>0</v>
      </c>
      <c r="AO769" s="48">
        <f t="shared" ref="AO769:AO775" ca="1" si="1426">U769-AD769</f>
        <v>0</v>
      </c>
      <c r="AQ769" s="1">
        <v>10</v>
      </c>
      <c r="AR769" s="12">
        <f ca="1">D769</f>
        <v>0</v>
      </c>
      <c r="AS769" s="12">
        <f ca="1">E768</f>
        <v>0.38862194887564866</v>
      </c>
      <c r="AT769" s="8">
        <v>1</v>
      </c>
      <c r="AU769" s="17">
        <f t="shared" ca="1" si="1411"/>
        <v>7.5166998099579607E-2</v>
      </c>
      <c r="AV769" s="17">
        <f t="shared" ca="1" si="1411"/>
        <v>0.41868806253553625</v>
      </c>
      <c r="AW769" s="17">
        <f t="shared" ca="1" si="1411"/>
        <v>5.0193976753016623E-2</v>
      </c>
      <c r="AX769" s="17">
        <f t="shared" ca="1" si="1411"/>
        <v>0.84260417186219794</v>
      </c>
      <c r="AY769" s="17">
        <f t="shared" ca="1" si="1411"/>
        <v>0.2040068828917978</v>
      </c>
      <c r="AZ769" s="17">
        <f t="shared" ca="1" si="1411"/>
        <v>0.22522981100045558</v>
      </c>
      <c r="BA769" s="17">
        <f t="shared" ca="1" si="1411"/>
        <v>0.15932545816014088</v>
      </c>
      <c r="BB769" s="17">
        <f t="shared" ca="1" si="1411"/>
        <v>0.92263591255353838</v>
      </c>
      <c r="BC769" s="17">
        <f t="shared" ca="1" si="1411"/>
        <v>0.18378920403052745</v>
      </c>
      <c r="BD769" s="17">
        <f t="shared" ca="1" si="1411"/>
        <v>0.16815170821611125</v>
      </c>
      <c r="BE769" s="17">
        <f t="shared" ca="1" si="1411"/>
        <v>0.82030320362928089</v>
      </c>
      <c r="BF769" s="17">
        <f t="shared" ca="1" si="1411"/>
        <v>0.75347341686964053</v>
      </c>
      <c r="BG769" s="17">
        <f t="shared" ca="1" si="1411"/>
        <v>0.24809369633281886</v>
      </c>
      <c r="BH769" s="17">
        <f t="shared" ca="1" si="1411"/>
        <v>0.86735939937011997</v>
      </c>
      <c r="BI769" s="17">
        <f t="shared" ca="1" si="1411"/>
        <v>8.054378294247666E-2</v>
      </c>
      <c r="BJ769" s="17">
        <f t="shared" ca="1" si="1411"/>
        <v>0.43645510974008861</v>
      </c>
      <c r="BK769" s="17">
        <f t="shared" ca="1" si="1411"/>
        <v>4.555727098070439E-2</v>
      </c>
      <c r="BL769" s="17">
        <f t="shared" ca="1" si="1411"/>
        <v>0.98521986211780765</v>
      </c>
      <c r="BM769" s="17">
        <f t="shared" ca="1" si="1411"/>
        <v>0.59141092901671422</v>
      </c>
      <c r="BN769" s="17">
        <f t="shared" ca="1" si="1411"/>
        <v>0.33618534398264444</v>
      </c>
      <c r="BO769" s="17">
        <f t="shared" ca="1" si="1411"/>
        <v>0.27283659351599254</v>
      </c>
      <c r="BP769" s="17">
        <f t="shared" ca="1" si="1411"/>
        <v>0.14181663021284874</v>
      </c>
      <c r="BQ769" s="17">
        <f t="shared" ca="1" si="1411"/>
        <v>0.5188986408869668</v>
      </c>
      <c r="BR769" s="17">
        <f t="shared" ca="1" si="1411"/>
        <v>0.22778350360100585</v>
      </c>
      <c r="BS769" s="17">
        <f t="shared" ca="1" si="1412"/>
        <v>0.31582818642777188</v>
      </c>
      <c r="BT769" s="17">
        <f t="shared" ca="1" si="1412"/>
        <v>0.44766570451471888</v>
      </c>
      <c r="BU769" s="17">
        <f t="shared" ca="1" si="1412"/>
        <v>0.51136559593241315</v>
      </c>
      <c r="BV769" s="17">
        <f t="shared" ca="1" si="1412"/>
        <v>0.32319267486062908</v>
      </c>
      <c r="BW769" s="17">
        <f t="shared" ca="1" si="1412"/>
        <v>0.33208542528122165</v>
      </c>
      <c r="BX769" s="17">
        <f t="shared" ca="1" si="1412"/>
        <v>7.2246572087111049E-2</v>
      </c>
      <c r="BY769" s="17">
        <f t="shared" ca="1" si="1412"/>
        <v>0.79061277725524315</v>
      </c>
      <c r="BZ769" s="17">
        <f t="shared" ca="1" si="1412"/>
        <v>0.55827546299620912</v>
      </c>
      <c r="CA769" s="17">
        <f t="shared" ca="1" si="1412"/>
        <v>0.33130540735664893</v>
      </c>
      <c r="CB769" s="17">
        <f t="shared" ca="1" si="1412"/>
        <v>0.36321921870387619</v>
      </c>
      <c r="CC769" s="17">
        <f t="shared" ca="1" si="1412"/>
        <v>0.80033119377431583</v>
      </c>
      <c r="CD769" s="17">
        <f t="shared" ca="1" si="1412"/>
        <v>0.67584450890422409</v>
      </c>
      <c r="CE769" s="17">
        <f t="shared" ca="1" si="1412"/>
        <v>4.9794031364924329E-2</v>
      </c>
      <c r="CF769" s="17">
        <f t="shared" ca="1" si="1412"/>
        <v>5.9603877788069748E-2</v>
      </c>
      <c r="CG769" s="17">
        <f t="shared" ca="1" si="1412"/>
        <v>0.46223178002821474</v>
      </c>
      <c r="CH769" s="17">
        <f t="shared" ca="1" si="1412"/>
        <v>3.7468979257505697E-2</v>
      </c>
      <c r="CI769" s="17">
        <f t="shared" ca="1" si="1412"/>
        <v>0.68465977716230131</v>
      </c>
      <c r="CJ769" s="17">
        <f t="shared" ca="1" si="1412"/>
        <v>0.16899687634625682</v>
      </c>
      <c r="CK769" s="17">
        <f t="shared" ca="1" si="1412"/>
        <v>0.57918050348538586</v>
      </c>
      <c r="CL769" s="17">
        <f t="shared" ca="1" si="1412"/>
        <v>3.1776012085804717E-2</v>
      </c>
      <c r="CM769" s="17">
        <f t="shared" ca="1" si="1412"/>
        <v>9.9922582368802249E-2</v>
      </c>
      <c r="CN769" s="17">
        <f t="shared" ca="1" si="1412"/>
        <v>0.24503610910866735</v>
      </c>
      <c r="CO769" s="17">
        <f t="shared" ca="1" si="1412"/>
        <v>0.77334862510742275</v>
      </c>
      <c r="CP769" s="17">
        <f t="shared" ca="1" si="1412"/>
        <v>7.463854091355171E-2</v>
      </c>
      <c r="CQ769" s="17">
        <f t="shared" ca="1" si="1412"/>
        <v>0.91078788413875988</v>
      </c>
      <c r="CR769" s="17">
        <f t="shared" ca="1" si="1412"/>
        <v>0.30517600820446589</v>
      </c>
    </row>
    <row r="770" spans="1:96" x14ac:dyDescent="0.35">
      <c r="A770" s="23"/>
      <c r="B770" s="38">
        <v>1.5625E-2</v>
      </c>
      <c r="C770" s="49">
        <v>20</v>
      </c>
      <c r="D770" s="26">
        <f ca="1">AE757/AE764</f>
        <v>0</v>
      </c>
      <c r="E770" s="19">
        <f ca="1">COUNTIF(AU770:CR773,21)</f>
        <v>0</v>
      </c>
      <c r="F770" s="19">
        <f ca="1">COUNTIF(AU770:CR773,22)</f>
        <v>0</v>
      </c>
      <c r="G770" s="19">
        <f ca="1">COUNTIF(AU770:CR773,23)</f>
        <v>0</v>
      </c>
      <c r="H770" s="19">
        <f ca="1">COUNTIF(AU770:CR773,24)</f>
        <v>0</v>
      </c>
      <c r="I770" s="19">
        <f ca="1">COUNTIF(AU770:CR773,25)</f>
        <v>0</v>
      </c>
      <c r="J770" s="19">
        <f ca="1">COUNTIF(AU770:CR773,26)</f>
        <v>0</v>
      </c>
      <c r="K770" s="19">
        <f ca="1">COUNTIF(AU770:CR773,27)</f>
        <v>0</v>
      </c>
      <c r="L770" s="19">
        <f ca="1">COUNTIF(AU770:CR773,28)</f>
        <v>0</v>
      </c>
      <c r="N770" s="45">
        <f ca="1">ROUNDDOWN(E770*$AK$16+RAND(),0)</f>
        <v>0</v>
      </c>
      <c r="O770" s="45">
        <f ca="1">ROUNDDOWN(F770*$AL$16+RAND(),0)</f>
        <v>0</v>
      </c>
      <c r="P770" s="45">
        <f ca="1">ROUNDDOWN(G770*$AM$16+RAND(),0)</f>
        <v>0</v>
      </c>
      <c r="Q770" s="45">
        <f ca="1">ROUNDDOWN(H770*$AN$16+RAND(),0)</f>
        <v>0</v>
      </c>
      <c r="R770" s="45">
        <f ca="1">ROUNDDOWN(I770*$AO$16+RAND(),0)</f>
        <v>0</v>
      </c>
      <c r="S770" s="45">
        <f ca="1">ROUNDDOWN(J770*$AP$16+RAND(),0)</f>
        <v>0</v>
      </c>
      <c r="T770" s="45">
        <f ca="1">ROUNDDOWN(K770*$AQ$16+RAND(),0)</f>
        <v>0</v>
      </c>
      <c r="U770" s="45">
        <f ca="1">ROUNDDOWN(L770*$AR$16+RAND(),0)</f>
        <v>0</v>
      </c>
      <c r="W770" s="47">
        <f t="shared" ref="W770:W776" ca="1" si="1427">ROUNDDOWN(N770/2+RAND(),0)</f>
        <v>0</v>
      </c>
      <c r="X770" s="47">
        <f t="shared" ca="1" si="1413"/>
        <v>0</v>
      </c>
      <c r="Y770" s="47">
        <f t="shared" ca="1" si="1414"/>
        <v>0</v>
      </c>
      <c r="Z770" s="47">
        <f t="shared" ca="1" si="1415"/>
        <v>0</v>
      </c>
      <c r="AA770" s="47">
        <f t="shared" ca="1" si="1416"/>
        <v>0</v>
      </c>
      <c r="AB770" s="47">
        <f t="shared" ca="1" si="1417"/>
        <v>0</v>
      </c>
      <c r="AC770" s="47">
        <f t="shared" ca="1" si="1418"/>
        <v>0</v>
      </c>
      <c r="AD770" s="47">
        <f t="shared" ca="1" si="1419"/>
        <v>0</v>
      </c>
      <c r="AE770" s="21">
        <f t="shared" ref="AE770:AE775" ca="1" si="1428">((1-2*d)*SUM(W770:AD770)+d*SUM(W769:AD769)+d*SUM(W771:AD771))*E/B770</f>
        <v>0</v>
      </c>
      <c r="AH770" s="48">
        <f t="shared" ref="AH770:AH776" ca="1" si="1429">N770-W770</f>
        <v>0</v>
      </c>
      <c r="AI770" s="48">
        <f t="shared" ca="1" si="1420"/>
        <v>0</v>
      </c>
      <c r="AJ770" s="48">
        <f t="shared" ca="1" si="1421"/>
        <v>0</v>
      </c>
      <c r="AK770" s="48">
        <f t="shared" ca="1" si="1422"/>
        <v>0</v>
      </c>
      <c r="AL770" s="48">
        <f t="shared" ca="1" si="1423"/>
        <v>0</v>
      </c>
      <c r="AM770" s="48">
        <f t="shared" ca="1" si="1424"/>
        <v>0</v>
      </c>
      <c r="AN770" s="48">
        <f t="shared" ca="1" si="1425"/>
        <v>0</v>
      </c>
      <c r="AO770" s="48">
        <f t="shared" ca="1" si="1426"/>
        <v>0</v>
      </c>
      <c r="AQ770" s="1">
        <v>20</v>
      </c>
      <c r="AR770" s="13">
        <f t="shared" ref="AR770:AR776" ca="1" si="1430">AR769+D770</f>
        <v>0</v>
      </c>
      <c r="AS770" s="13">
        <f ca="1">AS769+F768</f>
        <v>0.99846242552373621</v>
      </c>
      <c r="AT770" s="8">
        <v>2</v>
      </c>
      <c r="AU770" s="16">
        <f ca="1">IF(AU766&lt;AR772,IF(AU766&lt;AR770,IF(AU766&lt;AR769,10,20),IF(AU766&lt;AR771,30,40)),IF(AU766&lt;AR774,IF(AU766&lt;AR773,50,60),IF(AU766&lt;AR775,70,80)))+IF(AU767&lt;AS772,IF(AU767&lt;AS770,IF(AU767&lt;AS769,1,2),IF(AU767&lt;AS771,3,4)),IF(AU767&lt;AS774,IF(AU767&lt;AS773,5,6),IF(AU767&lt;AS775,7,8)))</f>
        <v>72</v>
      </c>
      <c r="AV770" s="16">
        <f ca="1">IF(AV766&lt;AR772,IF(AV766&lt;AR770,IF(AV766&lt;AR769,10,20),IF(AV766&lt;AR771,30,40)),IF(AV766&lt;AR774,IF(AV766&lt;AR773,50,60),IF(AV766&lt;AR775,70,80)))+IF(AV767&lt;AS772,IF(AV767&lt;AS770,IF(AV767&lt;AS769,1,2),IF(AV767&lt;AS771,3,4)),IF(AV767&lt;AS774,IF(AV767&lt;AS773,5,6),IF(AV767&lt;AS775,7,8)))</f>
        <v>72</v>
      </c>
      <c r="AW770" s="16">
        <f ca="1">IF(AW766&lt;AR772,IF(AW766&lt;AR770,IF(AW766&lt;AR769,10,20),IF(AW766&lt;AR771,30,40)),IF(AW766&lt;AR774,IF(AW766&lt;AR773,50,60),IF(AW766&lt;AR775,70,80)))+IF(AW767&lt;AS772,IF(AW767&lt;AS770,IF(AW767&lt;AS769,1,2),IF(AW767&lt;AS771,3,4)),IF(AW767&lt;AS774,IF(AW767&lt;AS773,5,6),IF(AW767&lt;AS775,7,8)))</f>
        <v>72</v>
      </c>
      <c r="AX770" s="16">
        <f ca="1">IF(AX766&lt;AR772,IF(AX766&lt;AR770,IF(AX766&lt;AR769,10,20),IF(AX766&lt;AR771,30,40)),IF(AX766&lt;AR774,IF(AX766&lt;AR773,50,60),IF(AX766&lt;AR775,70,80)))+IF(AX767&lt;AS772,IF(AX767&lt;AS770,IF(AX767&lt;AS769,1,2),IF(AX767&lt;AS771,3,4)),IF(AX767&lt;AS774,IF(AX767&lt;AS773,5,6),IF(AX767&lt;AS775,7,8)))</f>
        <v>82</v>
      </c>
      <c r="AY770" s="16">
        <f ca="1">IF(AY766&lt;AR772,IF(AY766&lt;AR770,IF(AY766&lt;AR769,10,20),IF(AY766&lt;AR771,30,40)),IF(AY766&lt;AR774,IF(AY766&lt;AR773,50,60),IF(AY766&lt;AR775,70,80)))+IF(AY767&lt;AS772,IF(AY767&lt;AS770,IF(AY767&lt;AS769,1,2),IF(AY767&lt;AS771,3,4)),IF(AY767&lt;AS774,IF(AY767&lt;AS773,5,6),IF(AY767&lt;AS775,7,8)))</f>
        <v>72</v>
      </c>
      <c r="AZ770" s="16">
        <f ca="1">IF(AZ766&lt;AR772,IF(AZ766&lt;AR770,IF(AZ766&lt;AR769,10,20),IF(AZ766&lt;AR771,30,40)),IF(AZ766&lt;AR774,IF(AZ766&lt;AR773,50,60),IF(AZ766&lt;AR775,70,80)))+IF(AZ767&lt;AS772,IF(AZ767&lt;AS770,IF(AZ767&lt;AS769,1,2),IF(AZ767&lt;AS771,3,4)),IF(AZ767&lt;AS774,IF(AZ767&lt;AS773,5,6),IF(AZ767&lt;AS775,7,8)))</f>
        <v>82</v>
      </c>
      <c r="BA770" s="16">
        <f ca="1">IF(BA766&lt;AR772,IF(BA766&lt;AR770,IF(BA766&lt;AR769,10,20),IF(BA766&lt;AR771,30,40)),IF(BA766&lt;AR774,IF(BA766&lt;AR773,50,60),IF(BA766&lt;AR775,70,80)))+IF(BA767&lt;AS772,IF(BA767&lt;AS770,IF(BA767&lt;AS769,1,2),IF(BA767&lt;AS771,3,4)),IF(BA767&lt;AS774,IF(BA767&lt;AS773,5,6),IF(BA767&lt;AS775,7,8)))</f>
        <v>71</v>
      </c>
      <c r="BB770" s="16">
        <f ca="1">IF(BB766&lt;AR772,IF(BB766&lt;AR770,IF(BB766&lt;AR769,10,20),IF(BB766&lt;AR771,30,40)),IF(BB766&lt;AR774,IF(BB766&lt;AR773,50,60),IF(BB766&lt;AR775,70,80)))+IF(BB767&lt;AS772,IF(BB767&lt;AS770,IF(BB767&lt;AS769,1,2),IF(BB767&lt;AS771,3,4)),IF(BB767&lt;AS774,IF(BB767&lt;AS773,5,6),IF(BB767&lt;AS775,7,8)))</f>
        <v>71</v>
      </c>
      <c r="BC770" s="16">
        <f ca="1">IF(BC766&lt;AR772,IF(BC766&lt;AR770,IF(BC766&lt;AR769,10,20),IF(BC766&lt;AR771,30,40)),IF(BC766&lt;AR774,IF(BC766&lt;AR773,50,60),IF(BC766&lt;AR775,70,80)))+IF(BC767&lt;AS772,IF(BC767&lt;AS770,IF(BC767&lt;AS769,1,2),IF(BC767&lt;AS771,3,4)),IF(BC767&lt;AS774,IF(BC767&lt;AS773,5,6),IF(BC767&lt;AS775,7,8)))</f>
        <v>72</v>
      </c>
      <c r="BD770" s="16">
        <f ca="1">IF(BD766&lt;AR772,IF(BD766&lt;AR770,IF(BD766&lt;AR769,10,20),IF(BD766&lt;AR771,30,40)),IF(BD766&lt;AR774,IF(BD766&lt;AR773,50,60),IF(BD766&lt;AR775,70,80)))+IF(BD767&lt;AS772,IF(BD767&lt;AS770,IF(BD767&lt;AS769,1,2),IF(BD767&lt;AS771,3,4)),IF(BD767&lt;AS774,IF(BD767&lt;AS773,5,6),IF(BD767&lt;AS775,7,8)))</f>
        <v>72</v>
      </c>
      <c r="BE770" s="16">
        <f ca="1">IF(BE766&lt;AR772,IF(BE766&lt;AR770,IF(BE766&lt;AR769,10,20),IF(BE766&lt;AR771,30,40)),IF(BE766&lt;AR774,IF(BE766&lt;AR773,50,60),IF(BE766&lt;AR775,70,80)))+IF(BE767&lt;AS772,IF(BE767&lt;AS770,IF(BE767&lt;AS769,1,2),IF(BE767&lt;AS771,3,4)),IF(BE767&lt;AS774,IF(BE767&lt;AS773,5,6),IF(BE767&lt;AS775,7,8)))</f>
        <v>72</v>
      </c>
      <c r="BF770" s="16">
        <f ca="1">IF(BF766&lt;AR772,IF(BF766&lt;AR770,IF(BF766&lt;AR769,10,20),IF(BF766&lt;AR771,30,40)),IF(BF766&lt;AR774,IF(BF766&lt;AR773,50,60),IF(BF766&lt;AR775,70,80)))+IF(BF767&lt;AS772,IF(BF767&lt;AS770,IF(BF767&lt;AS769,1,2),IF(BF767&lt;AS771,3,4)),IF(BF767&lt;AS774,IF(BF767&lt;AS773,5,6),IF(BF767&lt;AS775,7,8)))</f>
        <v>72</v>
      </c>
      <c r="BG770" s="16">
        <f ca="1">IF(BG766&lt;AR772,IF(BG766&lt;AR770,IF(BG766&lt;AR769,10,20),IF(BG766&lt;AR771,30,40)),IF(BG766&lt;AR774,IF(BG766&lt;AR773,50,60),IF(BG766&lt;AR775,70,80)))+IF(BG767&lt;AS772,IF(BG767&lt;AS770,IF(BG767&lt;AS769,1,2),IF(BG767&lt;AS771,3,4)),IF(BG767&lt;AS774,IF(BG767&lt;AS773,5,6),IF(BG767&lt;AS775,7,8)))</f>
        <v>72</v>
      </c>
      <c r="BH770" s="16">
        <f ca="1">IF(BH766&lt;AR772,IF(BH766&lt;AR770,IF(BH766&lt;AR769,10,20),IF(BH766&lt;AR771,30,40)),IF(BH766&lt;AR774,IF(BH766&lt;AR773,50,60),IF(BH766&lt;AR775,70,80)))+IF(BH767&lt;AS772,IF(BH767&lt;AS770,IF(BH767&lt;AS769,1,2),IF(BH767&lt;AS771,3,4)),IF(BH767&lt;AS774,IF(BH767&lt;AS773,5,6),IF(BH767&lt;AS775,7,8)))</f>
        <v>82</v>
      </c>
      <c r="BI770" s="16">
        <f ca="1">IF(BI766&lt;AR772,IF(BI766&lt;AR770,IF(BI766&lt;AR769,10,20),IF(BI766&lt;AR771,30,40)),IF(BI766&lt;AR774,IF(BI766&lt;AR773,50,60),IF(BI766&lt;AR775,70,80)))+IF(BI767&lt;AS772,IF(BI767&lt;AS770,IF(BI767&lt;AS769,1,2),IF(BI767&lt;AS771,3,4)),IF(BI767&lt;AS774,IF(BI767&lt;AS773,5,6),IF(BI767&lt;AS775,7,8)))</f>
        <v>71</v>
      </c>
      <c r="BJ770" s="16">
        <f ca="1">IF(BJ766&lt;AR772,IF(BJ766&lt;AR770,IF(BJ766&lt;AR769,10,20),IF(BJ766&lt;AR771,30,40)),IF(BJ766&lt;AR774,IF(BJ766&lt;AR773,50,60),IF(BJ766&lt;AR775,70,80)))+IF(BJ767&lt;AS772,IF(BJ767&lt;AS770,IF(BJ767&lt;AS769,1,2),IF(BJ767&lt;AS771,3,4)),IF(BJ767&lt;AS774,IF(BJ767&lt;AS773,5,6),IF(BJ767&lt;AS775,7,8)))</f>
        <v>82</v>
      </c>
      <c r="BK770" s="16">
        <f ca="1">IF(BK766&lt;AR772,IF(BK766&lt;AR770,IF(BK766&lt;AR769,10,20),IF(BK766&lt;AR771,30,40)),IF(BK766&lt;AR774,IF(BK766&lt;AR773,50,60),IF(BK766&lt;AR775,70,80)))+IF(BK767&lt;AS772,IF(BK767&lt;AS770,IF(BK767&lt;AS769,1,2),IF(BK767&lt;AS771,3,4)),IF(BK767&lt;AS774,IF(BK767&lt;AS773,5,6),IF(BK767&lt;AS775,7,8)))</f>
        <v>82</v>
      </c>
      <c r="BL770" s="16">
        <f ca="1">IF(BL766&lt;AR772,IF(BL766&lt;AR770,IF(BL766&lt;AR769,10,20),IF(BL766&lt;AR771,30,40)),IF(BL766&lt;AR774,IF(BL766&lt;AR773,50,60),IF(BL766&lt;AR775,70,80)))+IF(BL767&lt;AS772,IF(BL767&lt;AS770,IF(BL767&lt;AS769,1,2),IF(BL767&lt;AS771,3,4)),IF(BL767&lt;AS774,IF(BL767&lt;AS773,5,6),IF(BL767&lt;AS775,7,8)))</f>
        <v>72</v>
      </c>
      <c r="BM770" s="16">
        <f ca="1">IF(BM766&lt;AR772,IF(BM766&lt;AR770,IF(BM766&lt;AR769,10,20),IF(BM766&lt;AR771,30,40)),IF(BM766&lt;AR774,IF(BM766&lt;AR773,50,60),IF(BM766&lt;AR775,70,80)))+IF(BM767&lt;AS772,IF(BM767&lt;AS770,IF(BM767&lt;AS769,1,2),IF(BM767&lt;AS771,3,4)),IF(BM767&lt;AS774,IF(BM767&lt;AS773,5,6),IF(BM767&lt;AS775,7,8)))</f>
        <v>72</v>
      </c>
      <c r="BN770" s="16">
        <f ca="1">IF(BN766&lt;AR772,IF(BN766&lt;AR770,IF(BN766&lt;AR769,10,20),IF(BN766&lt;AR771,30,40)),IF(BN766&lt;AR774,IF(BN766&lt;AR773,50,60),IF(BN766&lt;AR775,70,80)))+IF(BN767&lt;AS772,IF(BN767&lt;AS770,IF(BN767&lt;AS769,1,2),IF(BN767&lt;AS771,3,4)),IF(BN767&lt;AS774,IF(BN767&lt;AS773,5,6),IF(BN767&lt;AS775,7,8)))</f>
        <v>72</v>
      </c>
      <c r="BO770" s="16">
        <f ca="1">IF(BO766&lt;AR772,IF(BO766&lt;AR770,IF(BO766&lt;AR769,10,20),IF(BO766&lt;AR771,30,40)),IF(BO766&lt;AR774,IF(BO766&lt;AR773,50,60),IF(BO766&lt;AR775,70,80)))+IF(BO767&lt;AS772,IF(BO767&lt;AS770,IF(BO767&lt;AS769,1,2),IF(BO767&lt;AS771,3,4)),IF(BO767&lt;AS774,IF(BO767&lt;AS773,5,6),IF(BO767&lt;AS775,7,8)))</f>
        <v>72</v>
      </c>
      <c r="BP770" s="16">
        <f ca="1">IF(BP766&lt;AR772,IF(BP766&lt;AR770,IF(BP766&lt;AR769,10,20),IF(BP766&lt;AR771,30,40)),IF(BP766&lt;AR774,IF(BP766&lt;AR773,50,60),IF(BP766&lt;AR775,70,80)))+IF(BP767&lt;AS772,IF(BP767&lt;AS770,IF(BP767&lt;AS769,1,2),IF(BP767&lt;AS771,3,4)),IF(BP767&lt;AS774,IF(BP767&lt;AS773,5,6),IF(BP767&lt;AS775,7,8)))</f>
        <v>71</v>
      </c>
      <c r="BQ770" s="16">
        <f ca="1">IF(BQ766&lt;AR772,IF(BQ766&lt;AR770,IF(BQ766&lt;AR769,10,20),IF(BQ766&lt;AR771,30,40)),IF(BQ766&lt;AR774,IF(BQ766&lt;AR773,50,60),IF(BQ766&lt;AR775,70,80)))+IF(BQ767&lt;AS772,IF(BQ767&lt;AS770,IF(BQ767&lt;AS769,1,2),IF(BQ767&lt;AS771,3,4)),IF(BQ767&lt;AS774,IF(BQ767&lt;AS773,5,6),IF(BQ767&lt;AS775,7,8)))</f>
        <v>72</v>
      </c>
      <c r="BR770" s="16">
        <f ca="1">IF(BR766&lt;AR772,IF(BR766&lt;AR770,IF(BR766&lt;AR769,10,20),IF(BR766&lt;AR771,30,40)),IF(BR766&lt;AR774,IF(BR766&lt;AR773,50,60),IF(BR766&lt;AR775,70,80)))+IF(BR767&lt;AS772,IF(BR767&lt;AS770,IF(BR767&lt;AS769,1,2),IF(BR767&lt;AS771,3,4)),IF(BR767&lt;AS774,IF(BR767&lt;AS773,5,6),IF(BR767&lt;AS775,7,8)))</f>
        <v>71</v>
      </c>
      <c r="BS770" s="16">
        <f ca="1">IF(BS766&lt;AR772,IF(BS766&lt;AR770,IF(BS766&lt;AR769,10,20),IF(BS766&lt;AR771,30,40)),IF(BS766&lt;AR774,IF(BS766&lt;AR773,50,60),IF(BS766&lt;AR775,70,80)))+IF(BS767&lt;AS772,IF(BS767&lt;AS770,IF(BS767&lt;AS769,1,2),IF(BS767&lt;AS771,3,4)),IF(BS767&lt;AS774,IF(BS767&lt;AS773,5,6),IF(BS767&lt;AS775,7,8)))</f>
        <v>82</v>
      </c>
      <c r="BT770" s="16">
        <f ca="1">IF(BT766&lt;AR772,IF(BT766&lt;AR770,IF(BT766&lt;AR769,10,20),IF(BT766&lt;AR771,30,40)),IF(BT766&lt;AR774,IF(BT766&lt;AR773,50,60),IF(BT766&lt;AR775,70,80)))+IF(BT767&lt;AS772,IF(BT767&lt;AS770,IF(BT767&lt;AS769,1,2),IF(BT767&lt;AS771,3,4)),IF(BT767&lt;AS774,IF(BT767&lt;AS773,5,6),IF(BT767&lt;AS775,7,8)))</f>
        <v>82</v>
      </c>
      <c r="BU770" s="16">
        <f ca="1">IF(BU766&lt;AR772,IF(BU766&lt;AR770,IF(BU766&lt;AR769,10,20),IF(BU766&lt;AR771,30,40)),IF(BU766&lt;AR774,IF(BU766&lt;AR773,50,60),IF(BU766&lt;AR775,70,80)))+IF(BU767&lt;AS772,IF(BU767&lt;AS770,IF(BU767&lt;AS769,1,2),IF(BU767&lt;AS771,3,4)),IF(BU767&lt;AS774,IF(BU767&lt;AS773,5,6),IF(BU767&lt;AS775,7,8)))</f>
        <v>72</v>
      </c>
      <c r="BV770" s="16">
        <f ca="1">IF(BV766&lt;AR772,IF(BV766&lt;AR770,IF(BV766&lt;AR769,10,20),IF(BV766&lt;AR771,30,40)),IF(BV766&lt;AR774,IF(BV766&lt;AR773,50,60),IF(BV766&lt;AR775,70,80)))+IF(BV767&lt;AS772,IF(BV767&lt;AS770,IF(BV767&lt;AS769,1,2),IF(BV767&lt;AS771,3,4)),IF(BV767&lt;AS774,IF(BV767&lt;AS773,5,6),IF(BV767&lt;AS775,7,8)))</f>
        <v>71</v>
      </c>
      <c r="BW770" s="16">
        <f ca="1">IF(BW766&lt;AR772,IF(BW766&lt;AR770,IF(BW766&lt;AR769,10,20),IF(BW766&lt;AR771,30,40)),IF(BW766&lt;AR774,IF(BW766&lt;AR773,50,60),IF(BW766&lt;AR775,70,80)))+IF(BW767&lt;AS772,IF(BW767&lt;AS770,IF(BW767&lt;AS769,1,2),IF(BW767&lt;AS771,3,4)),IF(BW767&lt;AS774,IF(BW767&lt;AS773,5,6),IF(BW767&lt;AS775,7,8)))</f>
        <v>71</v>
      </c>
      <c r="BX770" s="16">
        <f ca="1">IF(BX766&lt;AR772,IF(BX766&lt;AR770,IF(BX766&lt;AR769,10,20),IF(BX766&lt;AR771,30,40)),IF(BX766&lt;AR774,IF(BX766&lt;AR773,50,60),IF(BX766&lt;AR775,70,80)))+IF(BX767&lt;AS772,IF(BX767&lt;AS770,IF(BX767&lt;AS769,1,2),IF(BX767&lt;AS771,3,4)),IF(BX767&lt;AS774,IF(BX767&lt;AS773,5,6),IF(BX767&lt;AS775,7,8)))</f>
        <v>71</v>
      </c>
      <c r="BY770" s="16">
        <f ca="1">IF(BY766&lt;AR772,IF(BY766&lt;AR770,IF(BY766&lt;AR769,10,20),IF(BY766&lt;AR771,30,40)),IF(BY766&lt;AR774,IF(BY766&lt;AR773,50,60),IF(BY766&lt;AR775,70,80)))+IF(BY767&lt;AS772,IF(BY767&lt;AS770,IF(BY767&lt;AS769,1,2),IF(BY767&lt;AS771,3,4)),IF(BY767&lt;AS774,IF(BY767&lt;AS773,5,6),IF(BY767&lt;AS775,7,8)))</f>
        <v>71</v>
      </c>
      <c r="BZ770" s="16">
        <f ca="1">IF(BZ766&lt;AR772,IF(BZ766&lt;AR770,IF(BZ766&lt;AR769,10,20),IF(BZ766&lt;AR771,30,40)),IF(BZ766&lt;AR774,IF(BZ766&lt;AR773,50,60),IF(BZ766&lt;AR775,70,80)))+IF(BZ767&lt;AS772,IF(BZ767&lt;AS770,IF(BZ767&lt;AS769,1,2),IF(BZ767&lt;AS771,3,4)),IF(BZ767&lt;AS774,IF(BZ767&lt;AS773,5,6),IF(BZ767&lt;AS775,7,8)))</f>
        <v>72</v>
      </c>
      <c r="CA770" s="16">
        <f ca="1">IF(CA766&lt;AR772,IF(CA766&lt;AR770,IF(CA766&lt;AR769,10,20),IF(CA766&lt;AR771,30,40)),IF(CA766&lt;AR774,IF(CA766&lt;AR773,50,60),IF(CA766&lt;AR775,70,80)))+IF(CA767&lt;AS772,IF(CA767&lt;AS770,IF(CA767&lt;AS769,1,2),IF(CA767&lt;AS771,3,4)),IF(CA767&lt;AS774,IF(CA767&lt;AS773,5,6),IF(CA767&lt;AS775,7,8)))</f>
        <v>61</v>
      </c>
      <c r="CB770" s="16">
        <f ca="1">IF(CB766&lt;AR772,IF(CB766&lt;AR770,IF(CB766&lt;AR769,10,20),IF(CB766&lt;AR771,30,40)),IF(CB766&lt;AR774,IF(CB766&lt;AR773,50,60),IF(CB766&lt;AR775,70,80)))+IF(CB767&lt;AS772,IF(CB767&lt;AS770,IF(CB767&lt;AS769,1,2),IF(CB767&lt;AS771,3,4)),IF(CB767&lt;AS774,IF(CB767&lt;AS773,5,6),IF(CB767&lt;AS775,7,8)))</f>
        <v>71</v>
      </c>
      <c r="CC770" s="16">
        <f ca="1">IF(CC766&lt;AR772,IF(CC766&lt;AR770,IF(CC766&lt;AR769,10,20),IF(CC766&lt;AR771,30,40)),IF(CC766&lt;AR774,IF(CC766&lt;AR773,50,60),IF(CC766&lt;AR775,70,80)))+IF(CC767&lt;AS772,IF(CC767&lt;AS770,IF(CC767&lt;AS769,1,2),IF(CC767&lt;AS771,3,4)),IF(CC767&lt;AS774,IF(CC767&lt;AS773,5,6),IF(CC767&lt;AS775,7,8)))</f>
        <v>72</v>
      </c>
      <c r="CD770" s="16">
        <f ca="1">IF(CD766&lt;AR772,IF(CD766&lt;AR770,IF(CD766&lt;AR769,10,20),IF(CD766&lt;AR771,30,40)),IF(CD766&lt;AR774,IF(CD766&lt;AR773,50,60),IF(CD766&lt;AR775,70,80)))+IF(CD767&lt;AS772,IF(CD767&lt;AS770,IF(CD767&lt;AS769,1,2),IF(CD767&lt;AS771,3,4)),IF(CD767&lt;AS774,IF(CD767&lt;AS773,5,6),IF(CD767&lt;AS775,7,8)))</f>
        <v>82</v>
      </c>
      <c r="CE770" s="16">
        <f ca="1">IF(CE766&lt;AR772,IF(CE766&lt;AR770,IF(CE766&lt;AR769,10,20),IF(CE766&lt;AR771,30,40)),IF(CE766&lt;AR774,IF(CE766&lt;AR773,50,60),IF(CE766&lt;AR775,70,80)))+IF(CE767&lt;AS772,IF(CE767&lt;AS770,IF(CE767&lt;AS769,1,2),IF(CE767&lt;AS771,3,4)),IF(CE767&lt;AS774,IF(CE767&lt;AS773,5,6),IF(CE767&lt;AS775,7,8)))</f>
        <v>71</v>
      </c>
      <c r="CF770" s="16">
        <f ca="1">IF(CF766&lt;AR772,IF(CF766&lt;AR770,IF(CF766&lt;AR769,10,20),IF(CF766&lt;AR771,30,40)),IF(CF766&lt;AR774,IF(CF766&lt;AR773,50,60),IF(CF766&lt;AR775,70,80)))+IF(CF767&lt;AS772,IF(CF767&lt;AS770,IF(CF767&lt;AS769,1,2),IF(CF767&lt;AS771,3,4)),IF(CF767&lt;AS774,IF(CF767&lt;AS773,5,6),IF(CF767&lt;AS775,7,8)))</f>
        <v>72</v>
      </c>
      <c r="CG770" s="16">
        <f ca="1">IF(CG766&lt;AR772,IF(CG766&lt;AR770,IF(CG766&lt;AR769,10,20),IF(CG766&lt;AR771,30,40)),IF(CG766&lt;AR774,IF(CG766&lt;AR773,50,60),IF(CG766&lt;AR775,70,80)))+IF(CG767&lt;AS772,IF(CG767&lt;AS770,IF(CG767&lt;AS769,1,2),IF(CG767&lt;AS771,3,4)),IF(CG767&lt;AS774,IF(CG767&lt;AS773,5,6),IF(CG767&lt;AS775,7,8)))</f>
        <v>71</v>
      </c>
      <c r="CH770" s="16">
        <f ca="1">IF(CH766&lt;AR772,IF(CH766&lt;AR770,IF(CH766&lt;AR769,10,20),IF(CH766&lt;AR771,30,40)),IF(CH766&lt;AR774,IF(CH766&lt;AR773,50,60),IF(CH766&lt;AR775,70,80)))+IF(CH767&lt;AS772,IF(CH767&lt;AS770,IF(CH767&lt;AS769,1,2),IF(CH767&lt;AS771,3,4)),IF(CH767&lt;AS774,IF(CH767&lt;AS773,5,6),IF(CH767&lt;AS775,7,8)))</f>
        <v>72</v>
      </c>
      <c r="CI770" s="16">
        <f ca="1">IF(CI766&lt;AR772,IF(CI766&lt;AR770,IF(CI766&lt;AR769,10,20),IF(CI766&lt;AR771,30,40)),IF(CI766&lt;AR774,IF(CI766&lt;AR773,50,60),IF(CI766&lt;AR775,70,80)))+IF(CI767&lt;AS772,IF(CI767&lt;AS770,IF(CI767&lt;AS769,1,2),IF(CI767&lt;AS771,3,4)),IF(CI767&lt;AS774,IF(CI767&lt;AS773,5,6),IF(CI767&lt;AS775,7,8)))</f>
        <v>71</v>
      </c>
      <c r="CJ770" s="16">
        <f ca="1">IF(CJ766&lt;AR772,IF(CJ766&lt;AR770,IF(CJ766&lt;AR769,10,20),IF(CJ766&lt;AR771,30,40)),IF(CJ766&lt;AR774,IF(CJ766&lt;AR773,50,60),IF(CJ766&lt;AR775,70,80)))+IF(CJ767&lt;AS772,IF(CJ767&lt;AS770,IF(CJ767&lt;AS769,1,2),IF(CJ767&lt;AS771,3,4)),IF(CJ767&lt;AS774,IF(CJ767&lt;AS773,5,6),IF(CJ767&lt;AS775,7,8)))</f>
        <v>72</v>
      </c>
      <c r="CK770" s="16">
        <f ca="1">IF(CK766&lt;AR772,IF(CK766&lt;AR770,IF(CK766&lt;AR769,10,20),IF(CK766&lt;AR771,30,40)),IF(CK766&lt;AR774,IF(CK766&lt;AR773,50,60),IF(CK766&lt;AR775,70,80)))+IF(CK767&lt;AS772,IF(CK767&lt;AS770,IF(CK767&lt;AS769,1,2),IF(CK767&lt;AS771,3,4)),IF(CK767&lt;AS774,IF(CK767&lt;AS773,5,6),IF(CK767&lt;AS775,7,8)))</f>
        <v>71</v>
      </c>
      <c r="CL770" s="16">
        <f ca="1">IF(CL766&lt;AR772,IF(CL766&lt;AR770,IF(CL766&lt;AR769,10,20),IF(CL766&lt;AR771,30,40)),IF(CL766&lt;AR774,IF(CL766&lt;AR773,50,60),IF(CL766&lt;AR775,70,80)))+IF(CL767&lt;AS772,IF(CL767&lt;AS770,IF(CL767&lt;AS769,1,2),IF(CL767&lt;AS771,3,4)),IF(CL767&lt;AS774,IF(CL767&lt;AS773,5,6),IF(CL767&lt;AS775,7,8)))</f>
        <v>72</v>
      </c>
      <c r="CM770" s="16">
        <f ca="1">IF(CM766&lt;AR772,IF(CM766&lt;AR770,IF(CM766&lt;AR769,10,20),IF(CM766&lt;AR771,30,40)),IF(CM766&lt;AR774,IF(CM766&lt;AR773,50,60),IF(CM766&lt;AR775,70,80)))+IF(CM767&lt;AS772,IF(CM767&lt;AS770,IF(CM767&lt;AS769,1,2),IF(CM767&lt;AS771,3,4)),IF(CM767&lt;AS774,IF(CM767&lt;AS773,5,6),IF(CM767&lt;AS775,7,8)))</f>
        <v>71</v>
      </c>
      <c r="CN770" s="16">
        <f ca="1">IF(CN766&lt;AR772,IF(CN766&lt;AR770,IF(CN766&lt;AR769,10,20),IF(CN766&lt;AR771,30,40)),IF(CN766&lt;AR774,IF(CN766&lt;AR773,50,60),IF(CN766&lt;AR775,70,80)))+IF(CN767&lt;AS772,IF(CN767&lt;AS770,IF(CN767&lt;AS769,1,2),IF(CN767&lt;AS771,3,4)),IF(CN767&lt;AS774,IF(CN767&lt;AS773,5,6),IF(CN767&lt;AS775,7,8)))</f>
        <v>72</v>
      </c>
      <c r="CO770" s="16">
        <f ca="1">IF(CO766&lt;AR772,IF(CO766&lt;AR770,IF(CO766&lt;AR769,10,20),IF(CO766&lt;AR771,30,40)),IF(CO766&lt;AR774,IF(CO766&lt;AR773,50,60),IF(CO766&lt;AR775,70,80)))+IF(CO767&lt;AS772,IF(CO767&lt;AS770,IF(CO767&lt;AS769,1,2),IF(CO767&lt;AS771,3,4)),IF(CO767&lt;AS774,IF(CO767&lt;AS773,5,6),IF(CO767&lt;AS775,7,8)))</f>
        <v>71</v>
      </c>
      <c r="CP770" s="16">
        <f ca="1">IF(CP766&lt;AR772,IF(CP766&lt;AR770,IF(CP766&lt;AR769,10,20),IF(CP766&lt;AR771,30,40)),IF(CP766&lt;AR774,IF(CP766&lt;AR773,50,60),IF(CP766&lt;AR775,70,80)))+IF(CP767&lt;AS772,IF(CP767&lt;AS770,IF(CP767&lt;AS769,1,2),IF(CP767&lt;AS771,3,4)),IF(CP767&lt;AS774,IF(CP767&lt;AS773,5,6),IF(CP767&lt;AS775,7,8)))</f>
        <v>72</v>
      </c>
      <c r="CQ770" s="16">
        <f ca="1">IF(CQ766&lt;AR772,IF(CQ766&lt;AR770,IF(CQ766&lt;AR769,10,20),IF(CQ766&lt;AR771,30,40)),IF(CQ766&lt;AR774,IF(CQ766&lt;AR773,50,60),IF(CQ766&lt;AR775,70,80)))+IF(CQ767&lt;AS772,IF(CQ767&lt;AS770,IF(CQ767&lt;AS769,1,2),IF(CQ767&lt;AS771,3,4)),IF(CQ767&lt;AS774,IF(CQ767&lt;AS773,5,6),IF(CQ767&lt;AS775,7,8)))</f>
        <v>82</v>
      </c>
      <c r="CR770" s="16">
        <f ca="1">IF(CR766&lt;AR772,IF(CR766&lt;AR770,IF(CR766&lt;AR769,10,20),IF(CR766&lt;AR771,30,40)),IF(CR766&lt;AR774,IF(CR766&lt;AR773,50,60),IF(CR766&lt;AR775,70,80)))+IF(CR767&lt;AS772,IF(CR767&lt;AS770,IF(CR767&lt;AS769,1,2),IF(CR767&lt;AS771,3,4)),IF(CR767&lt;AS774,IF(CR767&lt;AS773,5,6),IF(CR767&lt;AS775,7,8)))</f>
        <v>72</v>
      </c>
    </row>
    <row r="771" spans="1:96" x14ac:dyDescent="0.35">
      <c r="A771" s="23"/>
      <c r="B771" s="38">
        <v>3.125E-2</v>
      </c>
      <c r="C771" s="49">
        <v>30</v>
      </c>
      <c r="D771" s="26">
        <f ca="1">AE758/AE764</f>
        <v>0</v>
      </c>
      <c r="E771" s="19">
        <f ca="1">COUNTIF(AU770:CR773,31)</f>
        <v>0</v>
      </c>
      <c r="F771" s="19">
        <f ca="1">COUNTIF(AU770:CR773,32)</f>
        <v>0</v>
      </c>
      <c r="G771" s="19">
        <f ca="1">COUNTIF(AU770:CR773,33)</f>
        <v>0</v>
      </c>
      <c r="H771" s="19">
        <f ca="1">COUNTIF(AU770:CR773,34)</f>
        <v>0</v>
      </c>
      <c r="I771" s="19">
        <f ca="1">COUNTIF(AU770:CR773,35)</f>
        <v>0</v>
      </c>
      <c r="J771" s="19">
        <f ca="1">COUNTIF(AU770:CR773,36)</f>
        <v>0</v>
      </c>
      <c r="K771" s="19">
        <f ca="1">COUNTIF(AU770:CR773,37)</f>
        <v>0</v>
      </c>
      <c r="L771" s="19">
        <f ca="1">COUNTIF(AU770:CR773,38)</f>
        <v>0</v>
      </c>
      <c r="N771" s="45">
        <f ca="1">ROUNDDOWN(E771*$AK$17+RAND(),0)</f>
        <v>0</v>
      </c>
      <c r="O771" s="45">
        <f ca="1">ROUNDDOWN(F771*$AL$17+RAND(),0)</f>
        <v>0</v>
      </c>
      <c r="P771" s="45">
        <f ca="1">ROUNDDOWN(G771*$AM$17+RAND(),0)</f>
        <v>0</v>
      </c>
      <c r="Q771" s="45">
        <f ca="1">ROUNDDOWN(H771*$AN$17+RAND(),0)</f>
        <v>0</v>
      </c>
      <c r="R771" s="45">
        <f ca="1">ROUNDDOWN(I771*$AO$17+RAND(),0)</f>
        <v>0</v>
      </c>
      <c r="S771" s="45">
        <f ca="1">ROUNDDOWN(J771*$AP$17+RAND(),0)</f>
        <v>0</v>
      </c>
      <c r="T771" s="45">
        <f ca="1">ROUNDDOWN(K771*$AQ$17+RAND(),0)</f>
        <v>0</v>
      </c>
      <c r="U771" s="45">
        <f ca="1">ROUNDDOWN(L771*$AR$17+RAND(),0)</f>
        <v>0</v>
      </c>
      <c r="W771" s="47">
        <f t="shared" ca="1" si="1427"/>
        <v>0</v>
      </c>
      <c r="X771" s="47">
        <f t="shared" ca="1" si="1413"/>
        <v>0</v>
      </c>
      <c r="Y771" s="47">
        <f t="shared" ca="1" si="1414"/>
        <v>0</v>
      </c>
      <c r="Z771" s="47">
        <f t="shared" ca="1" si="1415"/>
        <v>0</v>
      </c>
      <c r="AA771" s="47">
        <f t="shared" ca="1" si="1416"/>
        <v>0</v>
      </c>
      <c r="AB771" s="47">
        <f t="shared" ca="1" si="1417"/>
        <v>0</v>
      </c>
      <c r="AC771" s="47">
        <f t="shared" ca="1" si="1418"/>
        <v>0</v>
      </c>
      <c r="AD771" s="47">
        <f t="shared" ca="1" si="1419"/>
        <v>0</v>
      </c>
      <c r="AE771" s="21">
        <f t="shared" ca="1" si="1428"/>
        <v>0</v>
      </c>
      <c r="AH771" s="48">
        <f t="shared" ca="1" si="1429"/>
        <v>0</v>
      </c>
      <c r="AI771" s="48">
        <f t="shared" ca="1" si="1420"/>
        <v>0</v>
      </c>
      <c r="AJ771" s="48">
        <f t="shared" ca="1" si="1421"/>
        <v>0</v>
      </c>
      <c r="AK771" s="48">
        <f t="shared" ca="1" si="1422"/>
        <v>0</v>
      </c>
      <c r="AL771" s="48">
        <f t="shared" ca="1" si="1423"/>
        <v>0</v>
      </c>
      <c r="AM771" s="48">
        <f t="shared" ca="1" si="1424"/>
        <v>0</v>
      </c>
      <c r="AN771" s="48">
        <f t="shared" ca="1" si="1425"/>
        <v>0</v>
      </c>
      <c r="AO771" s="48">
        <f t="shared" ca="1" si="1426"/>
        <v>0</v>
      </c>
      <c r="AQ771" s="1">
        <v>30</v>
      </c>
      <c r="AR771" s="13">
        <f t="shared" ca="1" si="1430"/>
        <v>0</v>
      </c>
      <c r="AS771" s="13">
        <f ca="1">AS770+G768</f>
        <v>0.99999999999999989</v>
      </c>
      <c r="AT771" s="8">
        <v>3</v>
      </c>
      <c r="AU771" s="16">
        <f ca="1">IF(AU768&lt;AR772,IF(AU768&lt;AR770,IF(AU768&lt;AR769,10,20),IF(AU768&lt;AR771,30,40)),IF(AU768&lt;AR774,IF(AU768&lt;AR773,50,60),IF(AU768&lt;AR775,70,80)))+IF(AU769&lt;AS772,IF(AU769&lt;AS770,IF(AU769&lt;AS769,1,2),IF(AU769&lt;AS771,3,4)),IF(AU769&lt;AS774,IF(AU769&lt;AS773,5,6),IF(AU769&lt;AS775,7,8)))</f>
        <v>81</v>
      </c>
      <c r="AV771" s="16">
        <f ca="1">IF(AV768&lt;AR772,IF(AV768&lt;AR770,IF(AV768&lt;AR769,10,20),IF(AV768&lt;AR771,30,40)),IF(AV768&lt;AR774,IF(AV768&lt;AR773,50,60),IF(AV768&lt;AR775,70,80)))+IF(AV769&lt;AS772,IF(AV769&lt;AS770,IF(AV769&lt;AS769,1,2),IF(AV769&lt;AS771,3,4)),IF(AV769&lt;AS774,IF(AV769&lt;AS773,5,6),IF(AV769&lt;AS775,7,8)))</f>
        <v>72</v>
      </c>
      <c r="AW771" s="16">
        <f ca="1">IF(AW768&lt;AR772,IF(AW768&lt;AR770,IF(AW768&lt;AR769,10,20),IF(AW768&lt;AR771,30,40)),IF(AW768&lt;AR774,IF(AW768&lt;AR773,50,60),IF(AW768&lt;AR775,70,80)))+IF(AW769&lt;AS772,IF(AW769&lt;AS770,IF(AW769&lt;AS769,1,2),IF(AW769&lt;AS771,3,4)),IF(AW769&lt;AS774,IF(AW769&lt;AS773,5,6),IF(AW769&lt;AS775,7,8)))</f>
        <v>71</v>
      </c>
      <c r="AX771" s="16">
        <f ca="1">IF(AX768&lt;AR772,IF(AX768&lt;AR770,IF(AX768&lt;AR769,10,20),IF(AX768&lt;AR771,30,40)),IF(AX768&lt;AR774,IF(AX768&lt;AR773,50,60),IF(AX768&lt;AR775,70,80)))+IF(AX769&lt;AS772,IF(AX769&lt;AS770,IF(AX769&lt;AS769,1,2),IF(AX769&lt;AS771,3,4)),IF(AX769&lt;AS774,IF(AX769&lt;AS773,5,6),IF(AX769&lt;AS775,7,8)))</f>
        <v>72</v>
      </c>
      <c r="AY771" s="16">
        <f ca="1">IF(AY768&lt;AR772,IF(AY768&lt;AR770,IF(AY768&lt;AR769,10,20),IF(AY768&lt;AR771,30,40)),IF(AY768&lt;AR774,IF(AY768&lt;AR773,50,60),IF(AY768&lt;AR775,70,80)))+IF(AY769&lt;AS772,IF(AY769&lt;AS770,IF(AY769&lt;AS769,1,2),IF(AY769&lt;AS771,3,4)),IF(AY769&lt;AS774,IF(AY769&lt;AS773,5,6),IF(AY769&lt;AS775,7,8)))</f>
        <v>71</v>
      </c>
      <c r="AZ771" s="16">
        <f ca="1">IF(AZ768&lt;AR772,IF(AZ768&lt;AR770,IF(AZ768&lt;AR769,10,20),IF(AZ768&lt;AR771,30,40)),IF(AZ768&lt;AR774,IF(AZ768&lt;AR773,50,60),IF(AZ768&lt;AR775,70,80)))+IF(AZ769&lt;AS772,IF(AZ769&lt;AS770,IF(AZ769&lt;AS769,1,2),IF(AZ769&lt;AS771,3,4)),IF(AZ769&lt;AS774,IF(AZ769&lt;AS773,5,6),IF(AZ769&lt;AS775,7,8)))</f>
        <v>71</v>
      </c>
      <c r="BA771" s="16">
        <f ca="1">IF(BA768&lt;AR772,IF(BA768&lt;AR770,IF(BA768&lt;AR769,10,20),IF(BA768&lt;AR771,30,40)),IF(BA768&lt;AR774,IF(BA768&lt;AR773,50,60),IF(BA768&lt;AR775,70,80)))+IF(BA769&lt;AS772,IF(BA769&lt;AS770,IF(BA769&lt;AS769,1,2),IF(BA769&lt;AS771,3,4)),IF(BA769&lt;AS774,IF(BA769&lt;AS773,5,6),IF(BA769&lt;AS775,7,8)))</f>
        <v>71</v>
      </c>
      <c r="BB771" s="16">
        <f ca="1">IF(BB768&lt;AR772,IF(BB768&lt;AR770,IF(BB768&lt;AR769,10,20),IF(BB768&lt;AR771,30,40)),IF(BB768&lt;AR774,IF(BB768&lt;AR773,50,60),IF(BB768&lt;AR775,70,80)))+IF(BB769&lt;AS772,IF(BB769&lt;AS770,IF(BB769&lt;AS769,1,2),IF(BB769&lt;AS771,3,4)),IF(BB769&lt;AS774,IF(BB769&lt;AS773,5,6),IF(BB769&lt;AS775,7,8)))</f>
        <v>72</v>
      </c>
      <c r="BC771" s="16">
        <f ca="1">IF(BC768&lt;AR772,IF(BC768&lt;AR770,IF(BC768&lt;AR769,10,20),IF(BC768&lt;AR771,30,40)),IF(BC768&lt;AR774,IF(BC768&lt;AR773,50,60),IF(BC768&lt;AR775,70,80)))+IF(BC769&lt;AS772,IF(BC769&lt;AS770,IF(BC769&lt;AS769,1,2),IF(BC769&lt;AS771,3,4)),IF(BC769&lt;AS774,IF(BC769&lt;AS773,5,6),IF(BC769&lt;AS775,7,8)))</f>
        <v>71</v>
      </c>
      <c r="BD771" s="16">
        <f ca="1">IF(BD768&lt;AR772,IF(BD768&lt;AR770,IF(BD768&lt;AR769,10,20),IF(BD768&lt;AR771,30,40)),IF(BD768&lt;AR774,IF(BD768&lt;AR773,50,60),IF(BD768&lt;AR775,70,80)))+IF(BD769&lt;AS772,IF(BD769&lt;AS770,IF(BD769&lt;AS769,1,2),IF(BD769&lt;AS771,3,4)),IF(BD769&lt;AS774,IF(BD769&lt;AS773,5,6),IF(BD769&lt;AS775,7,8)))</f>
        <v>71</v>
      </c>
      <c r="BE771" s="16">
        <f ca="1">IF(BE768&lt;AR772,IF(BE768&lt;AR770,IF(BE768&lt;AR769,10,20),IF(BE768&lt;AR771,30,40)),IF(BE768&lt;AR774,IF(BE768&lt;AR773,50,60),IF(BE768&lt;AR775,70,80)))+IF(BE769&lt;AS772,IF(BE769&lt;AS770,IF(BE769&lt;AS769,1,2),IF(BE769&lt;AS771,3,4)),IF(BE769&lt;AS774,IF(BE769&lt;AS773,5,6),IF(BE769&lt;AS775,7,8)))</f>
        <v>72</v>
      </c>
      <c r="BF771" s="16">
        <f ca="1">IF(BF768&lt;AR772,IF(BF768&lt;AR770,IF(BF768&lt;AR769,10,20),IF(BF768&lt;AR771,30,40)),IF(BF768&lt;AR774,IF(BF768&lt;AR773,50,60),IF(BF768&lt;AR775,70,80)))+IF(BF769&lt;AS772,IF(BF769&lt;AS770,IF(BF769&lt;AS769,1,2),IF(BF769&lt;AS771,3,4)),IF(BF769&lt;AS774,IF(BF769&lt;AS773,5,6),IF(BF769&lt;AS775,7,8)))</f>
        <v>82</v>
      </c>
      <c r="BG771" s="16">
        <f ca="1">IF(BG768&lt;AR772,IF(BG768&lt;AR770,IF(BG768&lt;AR769,10,20),IF(BG768&lt;AR771,30,40)),IF(BG768&lt;AR774,IF(BG768&lt;AR773,50,60),IF(BG768&lt;AR775,70,80)))+IF(BG769&lt;AS772,IF(BG769&lt;AS770,IF(BG769&lt;AS769,1,2),IF(BG769&lt;AS771,3,4)),IF(BG769&lt;AS774,IF(BG769&lt;AS773,5,6),IF(BG769&lt;AS775,7,8)))</f>
        <v>71</v>
      </c>
      <c r="BH771" s="16">
        <f ca="1">IF(BH768&lt;AR772,IF(BH768&lt;AR770,IF(BH768&lt;AR769,10,20),IF(BH768&lt;AR771,30,40)),IF(BH768&lt;AR774,IF(BH768&lt;AR773,50,60),IF(BH768&lt;AR775,70,80)))+IF(BH769&lt;AS772,IF(BH769&lt;AS770,IF(BH769&lt;AS769,1,2),IF(BH769&lt;AS771,3,4)),IF(BH769&lt;AS774,IF(BH769&lt;AS773,5,6),IF(BH769&lt;AS775,7,8)))</f>
        <v>72</v>
      </c>
      <c r="BI771" s="16">
        <f ca="1">IF(BI768&lt;AR772,IF(BI768&lt;AR770,IF(BI768&lt;AR769,10,20),IF(BI768&lt;AR771,30,40)),IF(BI768&lt;AR774,IF(BI768&lt;AR773,50,60),IF(BI768&lt;AR775,70,80)))+IF(BI769&lt;AS772,IF(BI769&lt;AS770,IF(BI769&lt;AS769,1,2),IF(BI769&lt;AS771,3,4)),IF(BI769&lt;AS774,IF(BI769&lt;AS773,5,6),IF(BI769&lt;AS775,7,8)))</f>
        <v>71</v>
      </c>
      <c r="BJ771" s="16">
        <f ca="1">IF(BJ768&lt;AR772,IF(BJ768&lt;AR770,IF(BJ768&lt;AR769,10,20),IF(BJ768&lt;AR771,30,40)),IF(BJ768&lt;AR774,IF(BJ768&lt;AR773,50,60),IF(BJ768&lt;AR775,70,80)))+IF(BJ769&lt;AS772,IF(BJ769&lt;AS770,IF(BJ769&lt;AS769,1,2),IF(BJ769&lt;AS771,3,4)),IF(BJ769&lt;AS774,IF(BJ769&lt;AS773,5,6),IF(BJ769&lt;AS775,7,8)))</f>
        <v>72</v>
      </c>
      <c r="BK771" s="16">
        <f ca="1">IF(BK768&lt;AR772,IF(BK768&lt;AR770,IF(BK768&lt;AR769,10,20),IF(BK768&lt;AR771,30,40)),IF(BK768&lt;AR774,IF(BK768&lt;AR773,50,60),IF(BK768&lt;AR775,70,80)))+IF(BK769&lt;AS772,IF(BK769&lt;AS770,IF(BK769&lt;AS769,1,2),IF(BK769&lt;AS771,3,4)),IF(BK769&lt;AS774,IF(BK769&lt;AS773,5,6),IF(BK769&lt;AS775,7,8)))</f>
        <v>71</v>
      </c>
      <c r="BL771" s="16">
        <f ca="1">IF(BL768&lt;AR772,IF(BL768&lt;AR770,IF(BL768&lt;AR769,10,20),IF(BL768&lt;AR771,30,40)),IF(BL768&lt;AR774,IF(BL768&lt;AR773,50,60),IF(BL768&lt;AR775,70,80)))+IF(BL769&lt;AS772,IF(BL769&lt;AS770,IF(BL769&lt;AS769,1,2),IF(BL769&lt;AS771,3,4)),IF(BL769&lt;AS774,IF(BL769&lt;AS773,5,6),IF(BL769&lt;AS775,7,8)))</f>
        <v>72</v>
      </c>
      <c r="BM771" s="16">
        <f ca="1">IF(BM768&lt;AR772,IF(BM768&lt;AR770,IF(BM768&lt;AR769,10,20),IF(BM768&lt;AR771,30,40)),IF(BM768&lt;AR774,IF(BM768&lt;AR773,50,60),IF(BM768&lt;AR775,70,80)))+IF(BM769&lt;AS772,IF(BM769&lt;AS770,IF(BM769&lt;AS769,1,2),IF(BM769&lt;AS771,3,4)),IF(BM769&lt;AS774,IF(BM769&lt;AS773,5,6),IF(BM769&lt;AS775,7,8)))</f>
        <v>82</v>
      </c>
      <c r="BN771" s="16">
        <f ca="1">IF(BN768&lt;AR772,IF(BN768&lt;AR770,IF(BN768&lt;AR769,10,20),IF(BN768&lt;AR771,30,40)),IF(BN768&lt;AR774,IF(BN768&lt;AR773,50,60),IF(BN768&lt;AR775,70,80)))+IF(BN769&lt;AS772,IF(BN769&lt;AS770,IF(BN769&lt;AS769,1,2),IF(BN769&lt;AS771,3,4)),IF(BN769&lt;AS774,IF(BN769&lt;AS773,5,6),IF(BN769&lt;AS775,7,8)))</f>
        <v>71</v>
      </c>
      <c r="BO771" s="16">
        <f ca="1">IF(BO768&lt;AR772,IF(BO768&lt;AR770,IF(BO768&lt;AR769,10,20),IF(BO768&lt;AR771,30,40)),IF(BO768&lt;AR774,IF(BO768&lt;AR773,50,60),IF(BO768&lt;AR775,70,80)))+IF(BO769&lt;AS772,IF(BO769&lt;AS770,IF(BO769&lt;AS769,1,2),IF(BO769&lt;AS771,3,4)),IF(BO769&lt;AS774,IF(BO769&lt;AS773,5,6),IF(BO769&lt;AS775,7,8)))</f>
        <v>71</v>
      </c>
      <c r="BP771" s="16">
        <f ca="1">IF(BP768&lt;AR772,IF(BP768&lt;AR770,IF(BP768&lt;AR769,10,20),IF(BP768&lt;AR771,30,40)),IF(BP768&lt;AR774,IF(BP768&lt;AR773,50,60),IF(BP768&lt;AR775,70,80)))+IF(BP769&lt;AS772,IF(BP769&lt;AS770,IF(BP769&lt;AS769,1,2),IF(BP769&lt;AS771,3,4)),IF(BP769&lt;AS774,IF(BP769&lt;AS773,5,6),IF(BP769&lt;AS775,7,8)))</f>
        <v>81</v>
      </c>
      <c r="BQ771" s="16">
        <f ca="1">IF(BQ768&lt;AR772,IF(BQ768&lt;AR770,IF(BQ768&lt;AR769,10,20),IF(BQ768&lt;AR771,30,40)),IF(BQ768&lt;AR774,IF(BQ768&lt;AR773,50,60),IF(BQ768&lt;AR775,70,80)))+IF(BQ769&lt;AS772,IF(BQ769&lt;AS770,IF(BQ769&lt;AS769,1,2),IF(BQ769&lt;AS771,3,4)),IF(BQ769&lt;AS774,IF(BQ769&lt;AS773,5,6),IF(BQ769&lt;AS775,7,8)))</f>
        <v>72</v>
      </c>
      <c r="BR771" s="16">
        <f ca="1">IF(BR768&lt;AR772,IF(BR768&lt;AR770,IF(BR768&lt;AR769,10,20),IF(BR768&lt;AR771,30,40)),IF(BR768&lt;AR774,IF(BR768&lt;AR773,50,60),IF(BR768&lt;AR775,70,80)))+IF(BR769&lt;AS772,IF(BR769&lt;AS770,IF(BR769&lt;AS769,1,2),IF(BR769&lt;AS771,3,4)),IF(BR769&lt;AS774,IF(BR769&lt;AS773,5,6),IF(BR769&lt;AS775,7,8)))</f>
        <v>71</v>
      </c>
      <c r="BS771" s="16">
        <f ca="1">IF(BS768&lt;AR772,IF(BS768&lt;AR770,IF(BS768&lt;AR769,10,20),IF(BS768&lt;AR771,30,40)),IF(BS768&lt;AR774,IF(BS768&lt;AR773,50,60),IF(BS768&lt;AR775,70,80)))+IF(BS769&lt;AS772,IF(BS769&lt;AS770,IF(BS769&lt;AS769,1,2),IF(BS769&lt;AS771,3,4)),IF(BS769&lt;AS774,IF(BS769&lt;AS773,5,6),IF(BS769&lt;AS775,7,8)))</f>
        <v>71</v>
      </c>
      <c r="BT771" s="16">
        <f ca="1">IF(BT768&lt;AR772,IF(BT768&lt;AR770,IF(BT768&lt;AR769,10,20),IF(BT768&lt;AR771,30,40)),IF(BT768&lt;AR774,IF(BT768&lt;AR773,50,60),IF(BT768&lt;AR775,70,80)))+IF(BT769&lt;AS772,IF(BT769&lt;AS770,IF(BT769&lt;AS769,1,2),IF(BT769&lt;AS771,3,4)),IF(BT769&lt;AS774,IF(BT769&lt;AS773,5,6),IF(BT769&lt;AS775,7,8)))</f>
        <v>72</v>
      </c>
      <c r="BU771" s="16">
        <f ca="1">IF(BU768&lt;AR772,IF(BU768&lt;AR770,IF(BU768&lt;AR769,10,20),IF(BU768&lt;AR771,30,40)),IF(BU768&lt;AR774,IF(BU768&lt;AR773,50,60),IF(BU768&lt;AR775,70,80)))+IF(BU769&lt;AS772,IF(BU769&lt;AS770,IF(BU769&lt;AS769,1,2),IF(BU769&lt;AS771,3,4)),IF(BU769&lt;AS774,IF(BU769&lt;AS773,5,6),IF(BU769&lt;AS775,7,8)))</f>
        <v>72</v>
      </c>
      <c r="BV771" s="16">
        <f ca="1">IF(BV768&lt;AR772,IF(BV768&lt;AR770,IF(BV768&lt;AR769,10,20),IF(BV768&lt;AR771,30,40)),IF(BV768&lt;AR774,IF(BV768&lt;AR773,50,60),IF(BV768&lt;AR775,70,80)))+IF(BV769&lt;AS772,IF(BV769&lt;AS770,IF(BV769&lt;AS769,1,2),IF(BV769&lt;AS771,3,4)),IF(BV769&lt;AS774,IF(BV769&lt;AS773,5,6),IF(BV769&lt;AS775,7,8)))</f>
        <v>71</v>
      </c>
      <c r="BW771" s="16">
        <f ca="1">IF(BW768&lt;AR772,IF(BW768&lt;AR770,IF(BW768&lt;AR769,10,20),IF(BW768&lt;AR771,30,40)),IF(BW768&lt;AR774,IF(BW768&lt;AR773,50,60),IF(BW768&lt;AR775,70,80)))+IF(BW769&lt;AS772,IF(BW769&lt;AS770,IF(BW769&lt;AS769,1,2),IF(BW769&lt;AS771,3,4)),IF(BW769&lt;AS774,IF(BW769&lt;AS773,5,6),IF(BW769&lt;AS775,7,8)))</f>
        <v>71</v>
      </c>
      <c r="BX771" s="16">
        <f ca="1">IF(BX768&lt;AR772,IF(BX768&lt;AR770,IF(BX768&lt;AR769,10,20),IF(BX768&lt;AR771,30,40)),IF(BX768&lt;AR774,IF(BX768&lt;AR773,50,60),IF(BX768&lt;AR775,70,80)))+IF(BX769&lt;AS772,IF(BX769&lt;AS770,IF(BX769&lt;AS769,1,2),IF(BX769&lt;AS771,3,4)),IF(BX769&lt;AS774,IF(BX769&lt;AS773,5,6),IF(BX769&lt;AS775,7,8)))</f>
        <v>71</v>
      </c>
      <c r="BY771" s="16">
        <f ca="1">IF(BY768&lt;AR772,IF(BY768&lt;AR770,IF(BY768&lt;AR769,10,20),IF(BY768&lt;AR771,30,40)),IF(BY768&lt;AR774,IF(BY768&lt;AR773,50,60),IF(BY768&lt;AR775,70,80)))+IF(BY769&lt;AS772,IF(BY769&lt;AS770,IF(BY769&lt;AS769,1,2),IF(BY769&lt;AS771,3,4)),IF(BY769&lt;AS774,IF(BY769&lt;AS773,5,6),IF(BY769&lt;AS775,7,8)))</f>
        <v>72</v>
      </c>
      <c r="BZ771" s="16">
        <f ca="1">IF(BZ768&lt;AR772,IF(BZ768&lt;AR770,IF(BZ768&lt;AR769,10,20),IF(BZ768&lt;AR771,30,40)),IF(BZ768&lt;AR774,IF(BZ768&lt;AR773,50,60),IF(BZ768&lt;AR775,70,80)))+IF(BZ769&lt;AS772,IF(BZ769&lt;AS770,IF(BZ769&lt;AS769,1,2),IF(BZ769&lt;AS771,3,4)),IF(BZ769&lt;AS774,IF(BZ769&lt;AS773,5,6),IF(BZ769&lt;AS775,7,8)))</f>
        <v>72</v>
      </c>
      <c r="CA771" s="16">
        <f ca="1">IF(CA768&lt;AR772,IF(CA768&lt;AR770,IF(CA768&lt;AR769,10,20),IF(CA768&lt;AR771,30,40)),IF(CA768&lt;AR774,IF(CA768&lt;AR773,50,60),IF(CA768&lt;AR775,70,80)))+IF(CA769&lt;AS772,IF(CA769&lt;AS770,IF(CA769&lt;AS769,1,2),IF(CA769&lt;AS771,3,4)),IF(CA769&lt;AS774,IF(CA769&lt;AS773,5,6),IF(CA769&lt;AS775,7,8)))</f>
        <v>71</v>
      </c>
      <c r="CB771" s="16">
        <f ca="1">IF(CB768&lt;AR772,IF(CB768&lt;AR770,IF(CB768&lt;AR769,10,20),IF(CB768&lt;AR771,30,40)),IF(CB768&lt;AR774,IF(CB768&lt;AR773,50,60),IF(CB768&lt;AR775,70,80)))+IF(CB769&lt;AS772,IF(CB769&lt;AS770,IF(CB769&lt;AS769,1,2),IF(CB769&lt;AS771,3,4)),IF(CB769&lt;AS774,IF(CB769&lt;AS773,5,6),IF(CB769&lt;AS775,7,8)))</f>
        <v>71</v>
      </c>
      <c r="CC771" s="16">
        <f ca="1">IF(CC768&lt;AR772,IF(CC768&lt;AR770,IF(CC768&lt;AR769,10,20),IF(CC768&lt;AR771,30,40)),IF(CC768&lt;AR774,IF(CC768&lt;AR773,50,60),IF(CC768&lt;AR775,70,80)))+IF(CC769&lt;AS772,IF(CC769&lt;AS770,IF(CC769&lt;AS769,1,2),IF(CC769&lt;AS771,3,4)),IF(CC769&lt;AS774,IF(CC769&lt;AS773,5,6),IF(CC769&lt;AS775,7,8)))</f>
        <v>72</v>
      </c>
      <c r="CD771" s="16">
        <f ca="1">IF(CD768&lt;AR772,IF(CD768&lt;AR770,IF(CD768&lt;AR769,10,20),IF(CD768&lt;AR771,30,40)),IF(CD768&lt;AR774,IF(CD768&lt;AR773,50,60),IF(CD768&lt;AR775,70,80)))+IF(CD769&lt;AS772,IF(CD769&lt;AS770,IF(CD769&lt;AS769,1,2),IF(CD769&lt;AS771,3,4)),IF(CD769&lt;AS774,IF(CD769&lt;AS773,5,6),IF(CD769&lt;AS775,7,8)))</f>
        <v>72</v>
      </c>
      <c r="CE771" s="16">
        <f ca="1">IF(CE768&lt;AR772,IF(CE768&lt;AR770,IF(CE768&lt;AR769,10,20),IF(CE768&lt;AR771,30,40)),IF(CE768&lt;AR774,IF(CE768&lt;AR773,50,60),IF(CE768&lt;AR775,70,80)))+IF(CE769&lt;AS772,IF(CE769&lt;AS770,IF(CE769&lt;AS769,1,2),IF(CE769&lt;AS771,3,4)),IF(CE769&lt;AS774,IF(CE769&lt;AS773,5,6),IF(CE769&lt;AS775,7,8)))</f>
        <v>71</v>
      </c>
      <c r="CF771" s="16">
        <f ca="1">IF(CF768&lt;AR772,IF(CF768&lt;AR770,IF(CF768&lt;AR769,10,20),IF(CF768&lt;AR771,30,40)),IF(CF768&lt;AR774,IF(CF768&lt;AR773,50,60),IF(CF768&lt;AR775,70,80)))+IF(CF769&lt;AS772,IF(CF769&lt;AS770,IF(CF769&lt;AS769,1,2),IF(CF769&lt;AS771,3,4)),IF(CF769&lt;AS774,IF(CF769&lt;AS773,5,6),IF(CF769&lt;AS775,7,8)))</f>
        <v>81</v>
      </c>
      <c r="CG771" s="16">
        <f ca="1">IF(CG768&lt;AR772,IF(CG768&lt;AR770,IF(CG768&lt;AR769,10,20),IF(CG768&lt;AR771,30,40)),IF(CG768&lt;AR774,IF(CG768&lt;AR773,50,60),IF(CG768&lt;AR775,70,80)))+IF(CG769&lt;AS772,IF(CG769&lt;AS770,IF(CG769&lt;AS769,1,2),IF(CG769&lt;AS771,3,4)),IF(CG769&lt;AS774,IF(CG769&lt;AS773,5,6),IF(CG769&lt;AS775,7,8)))</f>
        <v>72</v>
      </c>
      <c r="CH771" s="16">
        <f ca="1">IF(CH768&lt;AR772,IF(CH768&lt;AR770,IF(CH768&lt;AR769,10,20),IF(CH768&lt;AR771,30,40)),IF(CH768&lt;AR774,IF(CH768&lt;AR773,50,60),IF(CH768&lt;AR775,70,80)))+IF(CH769&lt;AS772,IF(CH769&lt;AS770,IF(CH769&lt;AS769,1,2),IF(CH769&lt;AS771,3,4)),IF(CH769&lt;AS774,IF(CH769&lt;AS773,5,6),IF(CH769&lt;AS775,7,8)))</f>
        <v>71</v>
      </c>
      <c r="CI771" s="16">
        <f ca="1">IF(CI768&lt;AR772,IF(CI768&lt;AR770,IF(CI768&lt;AR769,10,20),IF(CI768&lt;AR771,30,40)),IF(CI768&lt;AR774,IF(CI768&lt;AR773,50,60),IF(CI768&lt;AR775,70,80)))+IF(CI769&lt;AS772,IF(CI769&lt;AS770,IF(CI769&lt;AS769,1,2),IF(CI769&lt;AS771,3,4)),IF(CI769&lt;AS774,IF(CI769&lt;AS773,5,6),IF(CI769&lt;AS775,7,8)))</f>
        <v>72</v>
      </c>
      <c r="CJ771" s="16">
        <f ca="1">IF(CJ768&lt;AR772,IF(CJ768&lt;AR770,IF(CJ768&lt;AR769,10,20),IF(CJ768&lt;AR771,30,40)),IF(CJ768&lt;AR774,IF(CJ768&lt;AR773,50,60),IF(CJ768&lt;AR775,70,80)))+IF(CJ769&lt;AS772,IF(CJ769&lt;AS770,IF(CJ769&lt;AS769,1,2),IF(CJ769&lt;AS771,3,4)),IF(CJ769&lt;AS774,IF(CJ769&lt;AS773,5,6),IF(CJ769&lt;AS775,7,8)))</f>
        <v>71</v>
      </c>
      <c r="CK771" s="16">
        <f ca="1">IF(CK768&lt;AR772,IF(CK768&lt;AR770,IF(CK768&lt;AR769,10,20),IF(CK768&lt;AR771,30,40)),IF(CK768&lt;AR774,IF(CK768&lt;AR773,50,60),IF(CK768&lt;AR775,70,80)))+IF(CK769&lt;AS772,IF(CK769&lt;AS770,IF(CK769&lt;AS769,1,2),IF(CK769&lt;AS771,3,4)),IF(CK769&lt;AS774,IF(CK769&lt;AS773,5,6),IF(CK769&lt;AS775,7,8)))</f>
        <v>82</v>
      </c>
      <c r="CL771" s="16">
        <f ca="1">IF(CL768&lt;AR772,IF(CL768&lt;AR770,IF(CL768&lt;AR769,10,20),IF(CL768&lt;AR771,30,40)),IF(CL768&lt;AR774,IF(CL768&lt;AR773,50,60),IF(CL768&lt;AR775,70,80)))+IF(CL769&lt;AS772,IF(CL769&lt;AS770,IF(CL769&lt;AS769,1,2),IF(CL769&lt;AS771,3,4)),IF(CL769&lt;AS774,IF(CL769&lt;AS773,5,6),IF(CL769&lt;AS775,7,8)))</f>
        <v>71</v>
      </c>
      <c r="CM771" s="16">
        <f ca="1">IF(CM768&lt;AR772,IF(CM768&lt;AR770,IF(CM768&lt;AR769,10,20),IF(CM768&lt;AR771,30,40)),IF(CM768&lt;AR774,IF(CM768&lt;AR773,50,60),IF(CM768&lt;AR775,70,80)))+IF(CM769&lt;AS772,IF(CM769&lt;AS770,IF(CM769&lt;AS769,1,2),IF(CM769&lt;AS771,3,4)),IF(CM769&lt;AS774,IF(CM769&lt;AS773,5,6),IF(CM769&lt;AS775,7,8)))</f>
        <v>71</v>
      </c>
      <c r="CN771" s="16">
        <f ca="1">IF(CN768&lt;AR772,IF(CN768&lt;AR770,IF(CN768&lt;AR769,10,20),IF(CN768&lt;AR771,30,40)),IF(CN768&lt;AR774,IF(CN768&lt;AR773,50,60),IF(CN768&lt;AR775,70,80)))+IF(CN769&lt;AS772,IF(CN769&lt;AS770,IF(CN769&lt;AS769,1,2),IF(CN769&lt;AS771,3,4)),IF(CN769&lt;AS774,IF(CN769&lt;AS773,5,6),IF(CN769&lt;AS775,7,8)))</f>
        <v>71</v>
      </c>
      <c r="CO771" s="16">
        <f ca="1">IF(CO768&lt;AR772,IF(CO768&lt;AR770,IF(CO768&lt;AR769,10,20),IF(CO768&lt;AR771,30,40)),IF(CO768&lt;AR774,IF(CO768&lt;AR773,50,60),IF(CO768&lt;AR775,70,80)))+IF(CO769&lt;AS772,IF(CO769&lt;AS770,IF(CO769&lt;AS769,1,2),IF(CO769&lt;AS771,3,4)),IF(CO769&lt;AS774,IF(CO769&lt;AS773,5,6),IF(CO769&lt;AS775,7,8)))</f>
        <v>82</v>
      </c>
      <c r="CP771" s="16">
        <f ca="1">IF(CP768&lt;AR772,IF(CP768&lt;AR770,IF(CP768&lt;AR769,10,20),IF(CP768&lt;AR771,30,40)),IF(CP768&lt;AR774,IF(CP768&lt;AR773,50,60),IF(CP768&lt;AR775,70,80)))+IF(CP769&lt;AS772,IF(CP769&lt;AS770,IF(CP769&lt;AS769,1,2),IF(CP769&lt;AS771,3,4)),IF(CP769&lt;AS774,IF(CP769&lt;AS773,5,6),IF(CP769&lt;AS775,7,8)))</f>
        <v>71</v>
      </c>
      <c r="CQ771" s="16">
        <f ca="1">IF(CQ768&lt;AR772,IF(CQ768&lt;AR770,IF(CQ768&lt;AR769,10,20),IF(CQ768&lt;AR771,30,40)),IF(CQ768&lt;AR774,IF(CQ768&lt;AR773,50,60),IF(CQ768&lt;AR775,70,80)))+IF(CQ769&lt;AS772,IF(CQ769&lt;AS770,IF(CQ769&lt;AS769,1,2),IF(CQ769&lt;AS771,3,4)),IF(CQ769&lt;AS774,IF(CQ769&lt;AS773,5,6),IF(CQ769&lt;AS775,7,8)))</f>
        <v>72</v>
      </c>
      <c r="CR771" s="16">
        <f ca="1">IF(CR768&lt;AR772,IF(CR768&lt;AR770,IF(CR768&lt;AR769,10,20),IF(CR768&lt;AR771,30,40)),IF(CR768&lt;AR774,IF(CR768&lt;AR773,50,60),IF(CR768&lt;AR775,70,80)))+IF(CR769&lt;AS772,IF(CR769&lt;AS770,IF(CR769&lt;AS769,1,2),IF(CR769&lt;AS771,3,4)),IF(CR769&lt;AS774,IF(CR769&lt;AS773,5,6),IF(CR769&lt;AS775,7,8)))</f>
        <v>71</v>
      </c>
    </row>
    <row r="772" spans="1:96" x14ac:dyDescent="0.35">
      <c r="A772" s="23"/>
      <c r="B772" s="38">
        <v>6.25E-2</v>
      </c>
      <c r="C772" s="49">
        <v>40</v>
      </c>
      <c r="D772" s="26">
        <f ca="1">AE759/AE764</f>
        <v>0</v>
      </c>
      <c r="E772" s="19">
        <f ca="1">COUNTIF(AU770:CR773,41)</f>
        <v>0</v>
      </c>
      <c r="F772" s="19">
        <f ca="1">COUNTIF(AU770:CR773,42)</f>
        <v>0</v>
      </c>
      <c r="G772" s="19">
        <f ca="1">COUNTIF(AU770:CR773,43)</f>
        <v>0</v>
      </c>
      <c r="H772" s="19">
        <f ca="1">COUNTIF(AU770:CR773,44)</f>
        <v>0</v>
      </c>
      <c r="I772" s="19">
        <f ca="1">COUNTIF(AU770:CR773,45)</f>
        <v>0</v>
      </c>
      <c r="J772" s="19">
        <f ca="1">COUNTIF(AU770:CR773,46)</f>
        <v>0</v>
      </c>
      <c r="K772" s="19">
        <f ca="1">COUNTIF(AU770:CR773,47)</f>
        <v>0</v>
      </c>
      <c r="L772" s="19">
        <f ca="1">COUNTIF(AU770:CR773,48)</f>
        <v>0</v>
      </c>
      <c r="N772" s="45">
        <f ca="1">ROUNDDOWN(E772*$AK$18+RAND(),0)</f>
        <v>0</v>
      </c>
      <c r="O772" s="45">
        <f ca="1">ROUNDDOWN(F772*$AL$18+RAND(),0)</f>
        <v>0</v>
      </c>
      <c r="P772" s="45">
        <f ca="1">ROUNDDOWN(G772*$AM$18+RAND(),0)</f>
        <v>0</v>
      </c>
      <c r="Q772" s="45">
        <f ca="1">ROUNDDOWN(H772*$AN$18+RAND(),0)</f>
        <v>0</v>
      </c>
      <c r="R772" s="45">
        <f ca="1">ROUNDDOWN(I772*$AO$18+RAND(),0)</f>
        <v>0</v>
      </c>
      <c r="S772" s="45">
        <f ca="1">ROUNDDOWN(J772*$AP$18+RAND(),0)</f>
        <v>0</v>
      </c>
      <c r="T772" s="45">
        <f ca="1">ROUNDDOWN(K772*$AQ$18+RAND(),0)</f>
        <v>0</v>
      </c>
      <c r="U772" s="45">
        <f ca="1">ROUNDDOWN(L772*$AR$18+RAND(),0)</f>
        <v>0</v>
      </c>
      <c r="W772" s="47">
        <f t="shared" ca="1" si="1427"/>
        <v>0</v>
      </c>
      <c r="X772" s="47">
        <f t="shared" ca="1" si="1413"/>
        <v>0</v>
      </c>
      <c r="Y772" s="47">
        <f t="shared" ca="1" si="1414"/>
        <v>0</v>
      </c>
      <c r="Z772" s="47">
        <f t="shared" ca="1" si="1415"/>
        <v>0</v>
      </c>
      <c r="AA772" s="47">
        <f t="shared" ca="1" si="1416"/>
        <v>0</v>
      </c>
      <c r="AB772" s="47">
        <f t="shared" ca="1" si="1417"/>
        <v>0</v>
      </c>
      <c r="AC772" s="47">
        <f t="shared" ca="1" si="1418"/>
        <v>0</v>
      </c>
      <c r="AD772" s="47">
        <f t="shared" ca="1" si="1419"/>
        <v>0</v>
      </c>
      <c r="AE772" s="21">
        <f t="shared" ca="1" si="1428"/>
        <v>0</v>
      </c>
      <c r="AH772" s="48">
        <f t="shared" ca="1" si="1429"/>
        <v>0</v>
      </c>
      <c r="AI772" s="48">
        <f t="shared" ca="1" si="1420"/>
        <v>0</v>
      </c>
      <c r="AJ772" s="48">
        <f t="shared" ca="1" si="1421"/>
        <v>0</v>
      </c>
      <c r="AK772" s="48">
        <f t="shared" ca="1" si="1422"/>
        <v>0</v>
      </c>
      <c r="AL772" s="48">
        <f t="shared" ca="1" si="1423"/>
        <v>0</v>
      </c>
      <c r="AM772" s="48">
        <f t="shared" ca="1" si="1424"/>
        <v>0</v>
      </c>
      <c r="AN772" s="48">
        <f t="shared" ca="1" si="1425"/>
        <v>0</v>
      </c>
      <c r="AO772" s="48">
        <f t="shared" ca="1" si="1426"/>
        <v>0</v>
      </c>
      <c r="AQ772" s="1">
        <v>40</v>
      </c>
      <c r="AR772" s="13">
        <f t="shared" ca="1" si="1430"/>
        <v>0</v>
      </c>
      <c r="AS772" s="13">
        <f ca="1">AS771+H768</f>
        <v>0.99999999999999989</v>
      </c>
      <c r="AT772" s="8">
        <v>4</v>
      </c>
      <c r="AU772" s="16">
        <f ca="1">IF(AU774&lt;AR772,IF(AU774&lt;AR770,IF(AU774&lt;AR769,10,20),IF(AU774&lt;AR771,30,40)),IF(AU774&lt;AR774,IF(AU774&lt;AR773,50,60),IF(AU774&lt;AR775,70,80)))+IF(AU775&lt;AS772,IF(AU775&lt;AS770,IF(AU775&lt;AS769,1,2),IF(AU775&lt;AS771,3,4)),IF(AU775&lt;AS774,IF(AU775&lt;AS773,5,6),IF(AU775&lt;AS775,7,8)))</f>
        <v>71</v>
      </c>
      <c r="AV772" s="16">
        <f ca="1">IF(AV774&lt;AR772,IF(AV774&lt;AR770,IF(AV774&lt;AR769,10,20),IF(AV774&lt;AR771,30,40)),IF(AV774&lt;AR774,IF(AV774&lt;AR773,50,60),IF(AV774&lt;AR775,70,80)))+IF(AV775&lt;AS772,IF(AV775&lt;AS770,IF(AV775&lt;AS769,1,2),IF(AV775&lt;AS771,3,4)),IF(AV775&lt;AS774,IF(AV775&lt;AS773,5,6),IF(AV775&lt;AS775,7,8)))</f>
        <v>71</v>
      </c>
      <c r="AW772" s="16">
        <f ca="1">IF(AW774&lt;AR772,IF(AW774&lt;AR770,IF(AW774&lt;AR769,10,20),IF(AW774&lt;AR771,30,40)),IF(AW774&lt;AR774,IF(AW774&lt;AR773,50,60),IF(AW774&lt;AR775,70,80)))+IF(AW775&lt;AS772,IF(AW775&lt;AS770,IF(AW775&lt;AS769,1,2),IF(AW775&lt;AS771,3,4)),IF(AW775&lt;AS774,IF(AW775&lt;AS773,5,6),IF(AW775&lt;AS775,7,8)))</f>
        <v>71</v>
      </c>
      <c r="AX772" s="16">
        <f ca="1">IF(AX774&lt;AR772,IF(AX774&lt;AR770,IF(AX774&lt;AR769,10,20),IF(AX774&lt;AR771,30,40)),IF(AX774&lt;AR774,IF(AX774&lt;AR773,50,60),IF(AX774&lt;AR775,70,80)))+IF(AX775&lt;AS772,IF(AX775&lt;AS770,IF(AX775&lt;AS769,1,2),IF(AX775&lt;AS771,3,4)),IF(AX775&lt;AS774,IF(AX775&lt;AS773,5,6),IF(AX775&lt;AS775,7,8)))</f>
        <v>72</v>
      </c>
      <c r="AY772" s="16">
        <f ca="1">IF(AY774&lt;AR772,IF(AY774&lt;AR770,IF(AY774&lt;AR769,10,20),IF(AY774&lt;AR771,30,40)),IF(AY774&lt;AR774,IF(AY774&lt;AR773,50,60),IF(AY774&lt;AR775,70,80)))+IF(AY775&lt;AS772,IF(AY775&lt;AS770,IF(AY775&lt;AS769,1,2),IF(AY775&lt;AS771,3,4)),IF(AY775&lt;AS774,IF(AY775&lt;AS773,5,6),IF(AY775&lt;AS775,7,8)))</f>
        <v>72</v>
      </c>
      <c r="AZ772" s="16">
        <f ca="1">IF(AZ774&lt;AR772,IF(AZ774&lt;AR770,IF(AZ774&lt;AR769,10,20),IF(AZ774&lt;AR771,30,40)),IF(AZ774&lt;AR774,IF(AZ774&lt;AR773,50,60),IF(AZ774&lt;AR775,70,80)))+IF(AZ775&lt;AS772,IF(AZ775&lt;AS770,IF(AZ775&lt;AS769,1,2),IF(AZ775&lt;AS771,3,4)),IF(AZ775&lt;AS774,IF(AZ775&lt;AS773,5,6),IF(AZ775&lt;AS775,7,8)))</f>
        <v>72</v>
      </c>
      <c r="BA772" s="16">
        <f ca="1">IF(BA774&lt;AR772,IF(BA774&lt;AR770,IF(BA774&lt;AR769,10,20),IF(BA774&lt;AR771,30,40)),IF(BA774&lt;AR774,IF(BA774&lt;AR773,50,60),IF(BA774&lt;AR775,70,80)))+IF(BA775&lt;AS772,IF(BA775&lt;AS770,IF(BA775&lt;AS769,1,2),IF(BA775&lt;AS771,3,4)),IF(BA775&lt;AS774,IF(BA775&lt;AS773,5,6),IF(BA775&lt;AS775,7,8)))</f>
        <v>82</v>
      </c>
      <c r="BB772" s="16">
        <f ca="1">IF(BB774&lt;AR772,IF(BB774&lt;AR770,IF(BB774&lt;AR769,10,20),IF(BB774&lt;AR771,30,40)),IF(BB774&lt;AR774,IF(BB774&lt;AR773,50,60),IF(BB774&lt;AR775,70,80)))+IF(BB775&lt;AS772,IF(BB775&lt;AS770,IF(BB775&lt;AS769,1,2),IF(BB775&lt;AS771,3,4)),IF(BB775&lt;AS774,IF(BB775&lt;AS773,5,6),IF(BB775&lt;AS775,7,8)))</f>
        <v>71</v>
      </c>
      <c r="BC772" s="16">
        <f ca="1">IF(BC774&lt;AR772,IF(BC774&lt;AR770,IF(BC774&lt;AR769,10,20),IF(BC774&lt;AR771,30,40)),IF(BC774&lt;AR774,IF(BC774&lt;AR773,50,60),IF(BC774&lt;AR775,70,80)))+IF(BC775&lt;AS772,IF(BC775&lt;AS770,IF(BC775&lt;AS769,1,2),IF(BC775&lt;AS771,3,4)),IF(BC775&lt;AS774,IF(BC775&lt;AS773,5,6),IF(BC775&lt;AS775,7,8)))</f>
        <v>82</v>
      </c>
      <c r="BD772" s="16">
        <f ca="1">IF(BD774&lt;AR772,IF(BD774&lt;AR770,IF(BD774&lt;AR769,10,20),IF(BD774&lt;AR771,30,40)),IF(BD774&lt;AR774,IF(BD774&lt;AR773,50,60),IF(BD774&lt;AR775,70,80)))+IF(BD775&lt;AS772,IF(BD775&lt;AS770,IF(BD775&lt;AS769,1,2),IF(BD775&lt;AS771,3,4)),IF(BD775&lt;AS774,IF(BD775&lt;AS773,5,6),IF(BD775&lt;AS775,7,8)))</f>
        <v>71</v>
      </c>
      <c r="BE772" s="16">
        <f ca="1">IF(BE774&lt;AR772,IF(BE774&lt;AR770,IF(BE774&lt;AR769,10,20),IF(BE774&lt;AR771,30,40)),IF(BE774&lt;AR774,IF(BE774&lt;AR773,50,60),IF(BE774&lt;AR775,70,80)))+IF(BE775&lt;AS772,IF(BE775&lt;AS770,IF(BE775&lt;AS769,1,2),IF(BE775&lt;AS771,3,4)),IF(BE775&lt;AS774,IF(BE775&lt;AS773,5,6),IF(BE775&lt;AS775,7,8)))</f>
        <v>72</v>
      </c>
      <c r="BF772" s="16">
        <f ca="1">IF(BF774&lt;AR772,IF(BF774&lt;AR770,IF(BF774&lt;AR769,10,20),IF(BF774&lt;AR771,30,40)),IF(BF774&lt;AR774,IF(BF774&lt;AR773,50,60),IF(BF774&lt;AR775,70,80)))+IF(BF775&lt;AS772,IF(BF775&lt;AS770,IF(BF775&lt;AS769,1,2),IF(BF775&lt;AS771,3,4)),IF(BF775&lt;AS774,IF(BF775&lt;AS773,5,6),IF(BF775&lt;AS775,7,8)))</f>
        <v>71</v>
      </c>
      <c r="BG772" s="16">
        <f ca="1">IF(BG774&lt;AR772,IF(BG774&lt;AR770,IF(BG774&lt;AR769,10,20),IF(BG774&lt;AR771,30,40)),IF(BG774&lt;AR774,IF(BG774&lt;AR773,50,60),IF(BG774&lt;AR775,70,80)))+IF(BG775&lt;AS772,IF(BG775&lt;AS770,IF(BG775&lt;AS769,1,2),IF(BG775&lt;AS771,3,4)),IF(BG775&lt;AS774,IF(BG775&lt;AS773,5,6),IF(BG775&lt;AS775,7,8)))</f>
        <v>72</v>
      </c>
      <c r="BH772" s="16">
        <f ca="1">IF(BH774&lt;AR772,IF(BH774&lt;AR770,IF(BH774&lt;AR769,10,20),IF(BH774&lt;AR771,30,40)),IF(BH774&lt;AR774,IF(BH774&lt;AR773,50,60),IF(BH774&lt;AR775,70,80)))+IF(BH775&lt;AS772,IF(BH775&lt;AS770,IF(BH775&lt;AS769,1,2),IF(BH775&lt;AS771,3,4)),IF(BH775&lt;AS774,IF(BH775&lt;AS773,5,6),IF(BH775&lt;AS775,7,8)))</f>
        <v>72</v>
      </c>
      <c r="BI772" s="16">
        <f ca="1">IF(BI774&lt;AR772,IF(BI774&lt;AR770,IF(BI774&lt;AR769,10,20),IF(BI774&lt;AR771,30,40)),IF(BI774&lt;AR774,IF(BI774&lt;AR773,50,60),IF(BI774&lt;AR775,70,80)))+IF(BI775&lt;AS772,IF(BI775&lt;AS770,IF(BI775&lt;AS769,1,2),IF(BI775&lt;AS771,3,4)),IF(BI775&lt;AS774,IF(BI775&lt;AS773,5,6),IF(BI775&lt;AS775,7,8)))</f>
        <v>72</v>
      </c>
      <c r="BJ772" s="16">
        <f ca="1">IF(BJ774&lt;AR772,IF(BJ774&lt;AR770,IF(BJ774&lt;AR769,10,20),IF(BJ774&lt;AR771,30,40)),IF(BJ774&lt;AR774,IF(BJ774&lt;AR773,50,60),IF(BJ774&lt;AR775,70,80)))+IF(BJ775&lt;AS772,IF(BJ775&lt;AS770,IF(BJ775&lt;AS769,1,2),IF(BJ775&lt;AS771,3,4)),IF(BJ775&lt;AS774,IF(BJ775&lt;AS773,5,6),IF(BJ775&lt;AS775,7,8)))</f>
        <v>81</v>
      </c>
      <c r="BK772" s="16">
        <f ca="1">IF(BK774&lt;AR772,IF(BK774&lt;AR770,IF(BK774&lt;AR769,10,20),IF(BK774&lt;AR771,30,40)),IF(BK774&lt;AR774,IF(BK774&lt;AR773,50,60),IF(BK774&lt;AR775,70,80)))+IF(BK775&lt;AS772,IF(BK775&lt;AS770,IF(BK775&lt;AS769,1,2),IF(BK775&lt;AS771,3,4)),IF(BK775&lt;AS774,IF(BK775&lt;AS773,5,6),IF(BK775&lt;AS775,7,8)))</f>
        <v>72</v>
      </c>
      <c r="BL772" s="16">
        <f ca="1">IF(BL774&lt;AR772,IF(BL774&lt;AR770,IF(BL774&lt;AR769,10,20),IF(BL774&lt;AR771,30,40)),IF(BL774&lt;AR774,IF(BL774&lt;AR773,50,60),IF(BL774&lt;AR775,70,80)))+IF(BL775&lt;AS772,IF(BL775&lt;AS770,IF(BL775&lt;AS769,1,2),IF(BL775&lt;AS771,3,4)),IF(BL775&lt;AS774,IF(BL775&lt;AS773,5,6),IF(BL775&lt;AS775,7,8)))</f>
        <v>72</v>
      </c>
      <c r="BM772" s="16">
        <f ca="1">IF(BM774&lt;AR772,IF(BM774&lt;AR770,IF(BM774&lt;AR769,10,20),IF(BM774&lt;AR771,30,40)),IF(BM774&lt;AR774,IF(BM774&lt;AR773,50,60),IF(BM774&lt;AR775,70,80)))+IF(BM775&lt;AS772,IF(BM775&lt;AS770,IF(BM775&lt;AS769,1,2),IF(BM775&lt;AS771,3,4)),IF(BM775&lt;AS774,IF(BM775&lt;AS773,5,6),IF(BM775&lt;AS775,7,8)))</f>
        <v>72</v>
      </c>
      <c r="BN772" s="16">
        <f ca="1">IF(BN774&lt;AR772,IF(BN774&lt;AR770,IF(BN774&lt;AR769,10,20),IF(BN774&lt;AR771,30,40)),IF(BN774&lt;AR774,IF(BN774&lt;AR773,50,60),IF(BN774&lt;AR775,70,80)))+IF(BN775&lt;AS772,IF(BN775&lt;AS770,IF(BN775&lt;AS769,1,2),IF(BN775&lt;AS771,3,4)),IF(BN775&lt;AS774,IF(BN775&lt;AS773,5,6),IF(BN775&lt;AS775,7,8)))</f>
        <v>72</v>
      </c>
      <c r="BO772" s="16">
        <f ca="1">IF(BO774&lt;AR772,IF(BO774&lt;AR770,IF(BO774&lt;AR769,10,20),IF(BO774&lt;AR771,30,40)),IF(BO774&lt;AR774,IF(BO774&lt;AR773,50,60),IF(BO774&lt;AR775,70,80)))+IF(BO775&lt;AS772,IF(BO775&lt;AS770,IF(BO775&lt;AS769,1,2),IF(BO775&lt;AS771,3,4)),IF(BO775&lt;AS774,IF(BO775&lt;AS773,5,6),IF(BO775&lt;AS775,7,8)))</f>
        <v>71</v>
      </c>
      <c r="BP772" s="16">
        <f ca="1">IF(BP774&lt;AR772,IF(BP774&lt;AR770,IF(BP774&lt;AR769,10,20),IF(BP774&lt;AR771,30,40)),IF(BP774&lt;AR774,IF(BP774&lt;AR773,50,60),IF(BP774&lt;AR775,70,80)))+IF(BP775&lt;AS772,IF(BP775&lt;AS770,IF(BP775&lt;AS769,1,2),IF(BP775&lt;AS771,3,4)),IF(BP775&lt;AS774,IF(BP775&lt;AS773,5,6),IF(BP775&lt;AS775,7,8)))</f>
        <v>71</v>
      </c>
      <c r="BQ772" s="16">
        <f ca="1">IF(BQ774&lt;AR772,IF(BQ774&lt;AR770,IF(BQ774&lt;AR769,10,20),IF(BQ774&lt;AR771,30,40)),IF(BQ774&lt;AR774,IF(BQ774&lt;AR773,50,60),IF(BQ774&lt;AR775,70,80)))+IF(BQ775&lt;AS772,IF(BQ775&lt;AS770,IF(BQ775&lt;AS769,1,2),IF(BQ775&lt;AS771,3,4)),IF(BQ775&lt;AS774,IF(BQ775&lt;AS773,5,6),IF(BQ775&lt;AS775,7,8)))</f>
        <v>72</v>
      </c>
      <c r="BR772" s="16">
        <f ca="1">IF(BR774&lt;AR772,IF(BR774&lt;AR770,IF(BR774&lt;AR769,10,20),IF(BR774&lt;AR771,30,40)),IF(BR774&lt;AR774,IF(BR774&lt;AR773,50,60),IF(BR774&lt;AR775,70,80)))+IF(BR775&lt;AS772,IF(BR775&lt;AS770,IF(BR775&lt;AS769,1,2),IF(BR775&lt;AS771,3,4)),IF(BR775&lt;AS774,IF(BR775&lt;AS773,5,6),IF(BR775&lt;AS775,7,8)))</f>
        <v>72</v>
      </c>
      <c r="BS772" s="16">
        <f ca="1">IF(BS774&lt;AR772,IF(BS774&lt;AR770,IF(BS774&lt;AR769,10,20),IF(BS774&lt;AR771,30,40)),IF(BS774&lt;AR774,IF(BS774&lt;AR773,50,60),IF(BS774&lt;AR775,70,80)))+IF(BS775&lt;AS772,IF(BS775&lt;AS770,IF(BS775&lt;AS769,1,2),IF(BS775&lt;AS771,3,4)),IF(BS775&lt;AS774,IF(BS775&lt;AS773,5,6),IF(BS775&lt;AS775,7,8)))</f>
        <v>71</v>
      </c>
      <c r="BT772" s="16">
        <f ca="1">IF(BT774&lt;AR772,IF(BT774&lt;AR770,IF(BT774&lt;AR769,10,20),IF(BT774&lt;AR771,30,40)),IF(BT774&lt;AR774,IF(BT774&lt;AR773,50,60),IF(BT774&lt;AR775,70,80)))+IF(BT775&lt;AS772,IF(BT775&lt;AS770,IF(BT775&lt;AS769,1,2),IF(BT775&lt;AS771,3,4)),IF(BT775&lt;AS774,IF(BT775&lt;AS773,5,6),IF(BT775&lt;AS775,7,8)))</f>
        <v>82</v>
      </c>
      <c r="BU772" s="16">
        <f ca="1">IF(BU774&lt;AR772,IF(BU774&lt;AR770,IF(BU774&lt;AR769,10,20),IF(BU774&lt;AR771,30,40)),IF(BU774&lt;AR774,IF(BU774&lt;AR773,50,60),IF(BU774&lt;AR775,70,80)))+IF(BU775&lt;AS772,IF(BU775&lt;AS770,IF(BU775&lt;AS769,1,2),IF(BU775&lt;AS771,3,4)),IF(BU775&lt;AS774,IF(BU775&lt;AS773,5,6),IF(BU775&lt;AS775,7,8)))</f>
        <v>72</v>
      </c>
      <c r="BV772" s="16">
        <f ca="1">IF(BV774&lt;AR772,IF(BV774&lt;AR770,IF(BV774&lt;AR769,10,20),IF(BV774&lt;AR771,30,40)),IF(BV774&lt;AR774,IF(BV774&lt;AR773,50,60),IF(BV774&lt;AR775,70,80)))+IF(BV775&lt;AS772,IF(BV775&lt;AS770,IF(BV775&lt;AS769,1,2),IF(BV775&lt;AS771,3,4)),IF(BV775&lt;AS774,IF(BV775&lt;AS773,5,6),IF(BV775&lt;AS775,7,8)))</f>
        <v>72</v>
      </c>
      <c r="BW772" s="16">
        <f ca="1">IF(BW774&lt;AR772,IF(BW774&lt;AR770,IF(BW774&lt;AR769,10,20),IF(BW774&lt;AR771,30,40)),IF(BW774&lt;AR774,IF(BW774&lt;AR773,50,60),IF(BW774&lt;AR775,70,80)))+IF(BW775&lt;AS772,IF(BW775&lt;AS770,IF(BW775&lt;AS769,1,2),IF(BW775&lt;AS771,3,4)),IF(BW775&lt;AS774,IF(BW775&lt;AS773,5,6),IF(BW775&lt;AS775,7,8)))</f>
        <v>82</v>
      </c>
      <c r="BX772" s="16">
        <f ca="1">IF(BX774&lt;AR772,IF(BX774&lt;AR770,IF(BX774&lt;AR769,10,20),IF(BX774&lt;AR771,30,40)),IF(BX774&lt;AR774,IF(BX774&lt;AR773,50,60),IF(BX774&lt;AR775,70,80)))+IF(BX775&lt;AS772,IF(BX775&lt;AS770,IF(BX775&lt;AS769,1,2),IF(BX775&lt;AS771,3,4)),IF(BX775&lt;AS774,IF(BX775&lt;AS773,5,6),IF(BX775&lt;AS775,7,8)))</f>
        <v>82</v>
      </c>
      <c r="BY772" s="16">
        <f ca="1">IF(BY774&lt;AR772,IF(BY774&lt;AR770,IF(BY774&lt;AR769,10,20),IF(BY774&lt;AR771,30,40)),IF(BY774&lt;AR774,IF(BY774&lt;AR773,50,60),IF(BY774&lt;AR775,70,80)))+IF(BY775&lt;AS772,IF(BY775&lt;AS770,IF(BY775&lt;AS769,1,2),IF(BY775&lt;AS771,3,4)),IF(BY775&lt;AS774,IF(BY775&lt;AS773,5,6),IF(BY775&lt;AS775,7,8)))</f>
        <v>72</v>
      </c>
      <c r="BZ772" s="16">
        <f ca="1">IF(BZ774&lt;AR772,IF(BZ774&lt;AR770,IF(BZ774&lt;AR769,10,20),IF(BZ774&lt;AR771,30,40)),IF(BZ774&lt;AR774,IF(BZ774&lt;AR773,50,60),IF(BZ774&lt;AR775,70,80)))+IF(BZ775&lt;AS772,IF(BZ775&lt;AS770,IF(BZ775&lt;AS769,1,2),IF(BZ775&lt;AS771,3,4)),IF(BZ775&lt;AS774,IF(BZ775&lt;AS773,5,6),IF(BZ775&lt;AS775,7,8)))</f>
        <v>72</v>
      </c>
      <c r="CA772" s="16">
        <f ca="1">IF(CA774&lt;AR772,IF(CA774&lt;AR770,IF(CA774&lt;AR769,10,20),IF(CA774&lt;AR771,30,40)),IF(CA774&lt;AR774,IF(CA774&lt;AR773,50,60),IF(CA774&lt;AR775,70,80)))+IF(CA775&lt;AS772,IF(CA775&lt;AS770,IF(CA775&lt;AS769,1,2),IF(CA775&lt;AS771,3,4)),IF(CA775&lt;AS774,IF(CA775&lt;AS773,5,6),IF(CA775&lt;AS775,7,8)))</f>
        <v>71</v>
      </c>
      <c r="CB772" s="16">
        <f ca="1">IF(CB774&lt;AR772,IF(CB774&lt;AR770,IF(CB774&lt;AR769,10,20),IF(CB774&lt;AR771,30,40)),IF(CB774&lt;AR774,IF(CB774&lt;AR773,50,60),IF(CB774&lt;AR775,70,80)))+IF(CB775&lt;AS772,IF(CB775&lt;AS770,IF(CB775&lt;AS769,1,2),IF(CB775&lt;AS771,3,4)),IF(CB775&lt;AS774,IF(CB775&lt;AS773,5,6),IF(CB775&lt;AS775,7,8)))</f>
        <v>72</v>
      </c>
      <c r="CC772" s="16">
        <f ca="1">IF(CC774&lt;AR772,IF(CC774&lt;AR770,IF(CC774&lt;AR769,10,20),IF(CC774&lt;AR771,30,40)),IF(CC774&lt;AR774,IF(CC774&lt;AR773,50,60),IF(CC774&lt;AR775,70,80)))+IF(CC775&lt;AS772,IF(CC775&lt;AS770,IF(CC775&lt;AS769,1,2),IF(CC775&lt;AS771,3,4)),IF(CC775&lt;AS774,IF(CC775&lt;AS773,5,6),IF(CC775&lt;AS775,7,8)))</f>
        <v>71</v>
      </c>
      <c r="CD772" s="16">
        <f ca="1">IF(CD774&lt;AR772,IF(CD774&lt;AR770,IF(CD774&lt;AR769,10,20),IF(CD774&lt;AR771,30,40)),IF(CD774&lt;AR774,IF(CD774&lt;AR773,50,60),IF(CD774&lt;AR775,70,80)))+IF(CD775&lt;AS772,IF(CD775&lt;AS770,IF(CD775&lt;AS769,1,2),IF(CD775&lt;AS771,3,4)),IF(CD775&lt;AS774,IF(CD775&lt;AS773,5,6),IF(CD775&lt;AS775,7,8)))</f>
        <v>71</v>
      </c>
      <c r="CE772" s="16">
        <f ca="1">IF(CE774&lt;AR772,IF(CE774&lt;AR770,IF(CE774&lt;AR769,10,20),IF(CE774&lt;AR771,30,40)),IF(CE774&lt;AR774,IF(CE774&lt;AR773,50,60),IF(CE774&lt;AR775,70,80)))+IF(CE775&lt;AS772,IF(CE775&lt;AS770,IF(CE775&lt;AS769,1,2),IF(CE775&lt;AS771,3,4)),IF(CE775&lt;AS774,IF(CE775&lt;AS773,5,6),IF(CE775&lt;AS775,7,8)))</f>
        <v>72</v>
      </c>
      <c r="CF772" s="16">
        <f ca="1">IF(CF774&lt;AR772,IF(CF774&lt;AR770,IF(CF774&lt;AR769,10,20),IF(CF774&lt;AR771,30,40)),IF(CF774&lt;AR774,IF(CF774&lt;AR773,50,60),IF(CF774&lt;AR775,70,80)))+IF(CF775&lt;AS772,IF(CF775&lt;AS770,IF(CF775&lt;AS769,1,2),IF(CF775&lt;AS771,3,4)),IF(CF775&lt;AS774,IF(CF775&lt;AS773,5,6),IF(CF775&lt;AS775,7,8)))</f>
        <v>71</v>
      </c>
      <c r="CG772" s="16">
        <f ca="1">IF(CG774&lt;AR772,IF(CG774&lt;AR770,IF(CG774&lt;AR769,10,20),IF(CG774&lt;AR771,30,40)),IF(CG774&lt;AR774,IF(CG774&lt;AR773,50,60),IF(CG774&lt;AR775,70,80)))+IF(CG775&lt;AS772,IF(CG775&lt;AS770,IF(CG775&lt;AS769,1,2),IF(CG775&lt;AS771,3,4)),IF(CG775&lt;AS774,IF(CG775&lt;AS773,5,6),IF(CG775&lt;AS775,7,8)))</f>
        <v>72</v>
      </c>
      <c r="CH772" s="16">
        <f ca="1">IF(CH774&lt;AR772,IF(CH774&lt;AR770,IF(CH774&lt;AR769,10,20),IF(CH774&lt;AR771,30,40)),IF(CH774&lt;AR774,IF(CH774&lt;AR773,50,60),IF(CH774&lt;AR775,70,80)))+IF(CH775&lt;AS772,IF(CH775&lt;AS770,IF(CH775&lt;AS769,1,2),IF(CH775&lt;AS771,3,4)),IF(CH775&lt;AS774,IF(CH775&lt;AS773,5,6),IF(CH775&lt;AS775,7,8)))</f>
        <v>72</v>
      </c>
      <c r="CI772" s="16">
        <f ca="1">IF(CI774&lt;AR772,IF(CI774&lt;AR770,IF(CI774&lt;AR769,10,20),IF(CI774&lt;AR771,30,40)),IF(CI774&lt;AR774,IF(CI774&lt;AR773,50,60),IF(CI774&lt;AR775,70,80)))+IF(CI775&lt;AS772,IF(CI775&lt;AS770,IF(CI775&lt;AS769,1,2),IF(CI775&lt;AS771,3,4)),IF(CI775&lt;AS774,IF(CI775&lt;AS773,5,6),IF(CI775&lt;AS775,7,8)))</f>
        <v>71</v>
      </c>
      <c r="CJ772" s="16">
        <f ca="1">IF(CJ774&lt;AR772,IF(CJ774&lt;AR770,IF(CJ774&lt;AR769,10,20),IF(CJ774&lt;AR771,30,40)),IF(CJ774&lt;AR774,IF(CJ774&lt;AR773,50,60),IF(CJ774&lt;AR775,70,80)))+IF(CJ775&lt;AS772,IF(CJ775&lt;AS770,IF(CJ775&lt;AS769,1,2),IF(CJ775&lt;AS771,3,4)),IF(CJ775&lt;AS774,IF(CJ775&lt;AS773,5,6),IF(CJ775&lt;AS775,7,8)))</f>
        <v>81</v>
      </c>
      <c r="CK772" s="16">
        <f ca="1">IF(CK774&lt;AR772,IF(CK774&lt;AR770,IF(CK774&lt;AR769,10,20),IF(CK774&lt;AR771,30,40)),IF(CK774&lt;AR774,IF(CK774&lt;AR773,50,60),IF(CK774&lt;AR775,70,80)))+IF(CK775&lt;AS772,IF(CK775&lt;AS770,IF(CK775&lt;AS769,1,2),IF(CK775&lt;AS771,3,4)),IF(CK775&lt;AS774,IF(CK775&lt;AS773,5,6),IF(CK775&lt;AS775,7,8)))</f>
        <v>72</v>
      </c>
      <c r="CL772" s="16">
        <f ca="1">IF(CL774&lt;AR772,IF(CL774&lt;AR770,IF(CL774&lt;AR769,10,20),IF(CL774&lt;AR771,30,40)),IF(CL774&lt;AR774,IF(CL774&lt;AR773,50,60),IF(CL774&lt;AR775,70,80)))+IF(CL775&lt;AS772,IF(CL775&lt;AS770,IF(CL775&lt;AS769,1,2),IF(CL775&lt;AS771,3,4)),IF(CL775&lt;AS774,IF(CL775&lt;AS773,5,6),IF(CL775&lt;AS775,7,8)))</f>
        <v>72</v>
      </c>
      <c r="CM772" s="16">
        <f ca="1">IF(CM774&lt;AR772,IF(CM774&lt;AR770,IF(CM774&lt;AR769,10,20),IF(CM774&lt;AR771,30,40)),IF(CM774&lt;AR774,IF(CM774&lt;AR773,50,60),IF(CM774&lt;AR775,70,80)))+IF(CM775&lt;AS772,IF(CM775&lt;AS770,IF(CM775&lt;AS769,1,2),IF(CM775&lt;AS771,3,4)),IF(CM775&lt;AS774,IF(CM775&lt;AS773,5,6),IF(CM775&lt;AS775,7,8)))</f>
        <v>72</v>
      </c>
      <c r="CN772" s="16">
        <f ca="1">IF(CN774&lt;AR772,IF(CN774&lt;AR770,IF(CN774&lt;AR769,10,20),IF(CN774&lt;AR771,30,40)),IF(CN774&lt;AR774,IF(CN774&lt;AR773,50,60),IF(CN774&lt;AR775,70,80)))+IF(CN775&lt;AS772,IF(CN775&lt;AS770,IF(CN775&lt;AS769,1,2),IF(CN775&lt;AS771,3,4)),IF(CN775&lt;AS774,IF(CN775&lt;AS773,5,6),IF(CN775&lt;AS775,7,8)))</f>
        <v>71</v>
      </c>
      <c r="CO772" s="16">
        <f ca="1">IF(CO774&lt;AR772,IF(CO774&lt;AR770,IF(CO774&lt;AR769,10,20),IF(CO774&lt;AR771,30,40)),IF(CO774&lt;AR774,IF(CO774&lt;AR773,50,60),IF(CO774&lt;AR775,70,80)))+IF(CO775&lt;AS772,IF(CO775&lt;AS770,IF(CO775&lt;AS769,1,2),IF(CO775&lt;AS771,3,4)),IF(CO775&lt;AS774,IF(CO775&lt;AS773,5,6),IF(CO775&lt;AS775,7,8)))</f>
        <v>72</v>
      </c>
      <c r="CP772" s="16">
        <f ca="1">IF(CP774&lt;AR772,IF(CP774&lt;AR770,IF(CP774&lt;AR769,10,20),IF(CP774&lt;AR771,30,40)),IF(CP774&lt;AR774,IF(CP774&lt;AR773,50,60),IF(CP774&lt;AR775,70,80)))+IF(CP775&lt;AS772,IF(CP775&lt;AS770,IF(CP775&lt;AS769,1,2),IF(CP775&lt;AS771,3,4)),IF(CP775&lt;AS774,IF(CP775&lt;AS773,5,6),IF(CP775&lt;AS775,7,8)))</f>
        <v>72</v>
      </c>
      <c r="CQ772" s="16">
        <f ca="1">IF(CQ774&lt;AR772,IF(CQ774&lt;AR770,IF(CQ774&lt;AR769,10,20),IF(CQ774&lt;AR771,30,40)),IF(CQ774&lt;AR774,IF(CQ774&lt;AR773,50,60),IF(CQ774&lt;AR775,70,80)))+IF(CQ775&lt;AS772,IF(CQ775&lt;AS770,IF(CQ775&lt;AS769,1,2),IF(CQ775&lt;AS771,3,4)),IF(CQ775&lt;AS774,IF(CQ775&lt;AS773,5,6),IF(CQ775&lt;AS775,7,8)))</f>
        <v>72</v>
      </c>
      <c r="CR772" s="16">
        <f ca="1">IF(CR774&lt;AR772,IF(CR774&lt;AR770,IF(CR774&lt;AR769,10,20),IF(CR774&lt;AR771,30,40)),IF(CR774&lt;AR774,IF(CR774&lt;AR773,50,60),IF(CR774&lt;AR775,70,80)))+IF(CR775&lt;AS772,IF(CR775&lt;AS770,IF(CR775&lt;AS769,1,2),IF(CR775&lt;AS771,3,4)),IF(CR775&lt;AS774,IF(CR775&lt;AS773,5,6),IF(CR775&lt;AS775,7,8)))</f>
        <v>72</v>
      </c>
    </row>
    <row r="773" spans="1:96" x14ac:dyDescent="0.35">
      <c r="A773" s="23"/>
      <c r="B773" s="38">
        <v>0.125</v>
      </c>
      <c r="C773" s="49">
        <v>50</v>
      </c>
      <c r="D773" s="26">
        <f ca="1">AE760/AE764</f>
        <v>0</v>
      </c>
      <c r="E773" s="19">
        <f ca="1">COUNTIF(AU770:CR773,51)</f>
        <v>0</v>
      </c>
      <c r="F773" s="19">
        <f ca="1">COUNTIF(AU770:CR773,52)</f>
        <v>0</v>
      </c>
      <c r="G773" s="19">
        <f ca="1">COUNTIF(AU770:CR773,53)</f>
        <v>0</v>
      </c>
      <c r="H773" s="19">
        <f ca="1">COUNTIF(AU770:CR773,54)</f>
        <v>0</v>
      </c>
      <c r="I773" s="19">
        <f ca="1">COUNTIF(AU770:CR773,55)</f>
        <v>0</v>
      </c>
      <c r="J773" s="19">
        <f ca="1">COUNTIF(AU770:CR773,56)</f>
        <v>0</v>
      </c>
      <c r="K773" s="19">
        <f ca="1">COUNTIF(AU770:CR773,57)</f>
        <v>0</v>
      </c>
      <c r="L773" s="19">
        <f ca="1">COUNTIF(AU770:CR773,58)</f>
        <v>0</v>
      </c>
      <c r="N773" s="45">
        <f ca="1">ROUNDDOWN(E773*$AK$19+RAND(),0)</f>
        <v>0</v>
      </c>
      <c r="O773" s="45">
        <f ca="1">ROUNDDOWN(F773*$AL$19+RAND(),0)</f>
        <v>0</v>
      </c>
      <c r="P773" s="45">
        <f ca="1">ROUNDDOWN(G773*$AM$19+RAND(),0)</f>
        <v>0</v>
      </c>
      <c r="Q773" s="45">
        <f ca="1">ROUNDDOWN(H773*$AN$19+RAND(),0)</f>
        <v>0</v>
      </c>
      <c r="R773" s="45">
        <f ca="1">ROUNDDOWN(I773*$AO$19+RAND(),0)</f>
        <v>0</v>
      </c>
      <c r="S773" s="45">
        <f ca="1">ROUNDDOWN(J773*$AP$19+RAND(),0)</f>
        <v>0</v>
      </c>
      <c r="T773" s="45">
        <f ca="1">ROUNDDOWN(K773*$AQ$19+RAND(),0)</f>
        <v>0</v>
      </c>
      <c r="U773" s="45">
        <f ca="1">ROUNDDOWN(L773*$AR$19+RAND(),0)</f>
        <v>0</v>
      </c>
      <c r="W773" s="47">
        <f t="shared" ca="1" si="1427"/>
        <v>0</v>
      </c>
      <c r="X773" s="47">
        <f t="shared" ca="1" si="1413"/>
        <v>0</v>
      </c>
      <c r="Y773" s="47">
        <f t="shared" ca="1" si="1414"/>
        <v>0</v>
      </c>
      <c r="Z773" s="47">
        <f t="shared" ca="1" si="1415"/>
        <v>0</v>
      </c>
      <c r="AA773" s="47">
        <f t="shared" ca="1" si="1416"/>
        <v>0</v>
      </c>
      <c r="AB773" s="47">
        <f t="shared" ca="1" si="1417"/>
        <v>0</v>
      </c>
      <c r="AC773" s="47">
        <f t="shared" ca="1" si="1418"/>
        <v>0</v>
      </c>
      <c r="AD773" s="47">
        <f t="shared" ca="1" si="1419"/>
        <v>0</v>
      </c>
      <c r="AE773" s="21">
        <f t="shared" ca="1" si="1428"/>
        <v>0</v>
      </c>
      <c r="AH773" s="48">
        <f t="shared" ca="1" si="1429"/>
        <v>0</v>
      </c>
      <c r="AI773" s="48">
        <f t="shared" ca="1" si="1420"/>
        <v>0</v>
      </c>
      <c r="AJ773" s="48">
        <f t="shared" ca="1" si="1421"/>
        <v>0</v>
      </c>
      <c r="AK773" s="48">
        <f t="shared" ca="1" si="1422"/>
        <v>0</v>
      </c>
      <c r="AL773" s="48">
        <f t="shared" ca="1" si="1423"/>
        <v>0</v>
      </c>
      <c r="AM773" s="48">
        <f t="shared" ca="1" si="1424"/>
        <v>0</v>
      </c>
      <c r="AN773" s="48">
        <f t="shared" ca="1" si="1425"/>
        <v>0</v>
      </c>
      <c r="AO773" s="48">
        <f t="shared" ca="1" si="1426"/>
        <v>0</v>
      </c>
      <c r="AQ773" s="1">
        <v>50</v>
      </c>
      <c r="AR773" s="13">
        <f t="shared" ca="1" si="1430"/>
        <v>0</v>
      </c>
      <c r="AS773" s="13">
        <f ca="1">AS772+I768</f>
        <v>0.99999999999999989</v>
      </c>
      <c r="AT773" s="8">
        <v>5</v>
      </c>
      <c r="AU773" s="16">
        <f ca="1">IF(AU776&lt;AR772,IF(AU776&lt;AR770,IF(AU776&lt;AR769,10,20),IF(AU776&lt;AR771,30,40)),IF(AU776&lt;AR774,IF(AU776&lt;AR773,50,60),IF(AU776&lt;AR775,70,80)))+IF(AU777&lt;AS772,IF(AU777&lt;AS770,IF(AU777&lt;AS769,1,2),IF(AU777&lt;AS771,3,4)),IF(AU777&lt;AS774,IF(AU777&lt;AS773,5,6),IF(AU777&lt;AS775,7,8)))</f>
        <v>72</v>
      </c>
      <c r="AV773" s="16">
        <f ca="1">IF(AV776&lt;AR772,IF(AV776&lt;AR770,IF(AV776&lt;AR769,10,20),IF(AV776&lt;AR771,30,40)),IF(AV776&lt;AR774,IF(AV776&lt;AR773,50,60),IF(AV776&lt;AR775,70,80)))+IF(AV777&lt;AS772,IF(AV777&lt;AS770,IF(AV777&lt;AS769,1,2),IF(AV777&lt;AS771,3,4)),IF(AV777&lt;AS774,IF(AV777&lt;AS773,5,6),IF(AV777&lt;AS775,7,8)))</f>
        <v>71</v>
      </c>
      <c r="AW773" s="16">
        <f ca="1">IF(AW776&lt;AR772,IF(AW776&lt;AR770,IF(AW776&lt;AR769,10,20),IF(AW776&lt;AR771,30,40)),IF(AW776&lt;AR774,IF(AW776&lt;AR773,50,60),IF(AW776&lt;AR775,70,80)))+IF(AW777&lt;AS772,IF(AW777&lt;AS770,IF(AW777&lt;AS769,1,2),IF(AW777&lt;AS771,3,4)),IF(AW777&lt;AS774,IF(AW777&lt;AS773,5,6),IF(AW777&lt;AS775,7,8)))</f>
        <v>71</v>
      </c>
      <c r="AX773" s="16">
        <f ca="1">IF(AX776&lt;AR772,IF(AX776&lt;AR770,IF(AX776&lt;AR769,10,20),IF(AX776&lt;AR771,30,40)),IF(AX776&lt;AR774,IF(AX776&lt;AR773,50,60),IF(AX776&lt;AR775,70,80)))+IF(AX777&lt;AS772,IF(AX777&lt;AS770,IF(AX777&lt;AS769,1,2),IF(AX777&lt;AS771,3,4)),IF(AX777&lt;AS774,IF(AX777&lt;AS773,5,6),IF(AX777&lt;AS775,7,8)))</f>
        <v>72</v>
      </c>
      <c r="AY773" s="16">
        <f ca="1">IF(AY776&lt;AR772,IF(AY776&lt;AR770,IF(AY776&lt;AR769,10,20),IF(AY776&lt;AR771,30,40)),IF(AY776&lt;AR774,IF(AY776&lt;AR773,50,60),IF(AY776&lt;AR775,70,80)))+IF(AY777&lt;AS772,IF(AY777&lt;AS770,IF(AY777&lt;AS769,1,2),IF(AY777&lt;AS771,3,4)),IF(AY777&lt;AS774,IF(AY777&lt;AS773,5,6),IF(AY777&lt;AS775,7,8)))</f>
        <v>72</v>
      </c>
      <c r="AZ773" s="16">
        <f ca="1">IF(AZ776&lt;AR772,IF(AZ776&lt;AR770,IF(AZ776&lt;AR769,10,20),IF(AZ776&lt;AR771,30,40)),IF(AZ776&lt;AR774,IF(AZ776&lt;AR773,50,60),IF(AZ776&lt;AR775,70,80)))+IF(AZ777&lt;AS772,IF(AZ777&lt;AS770,IF(AZ777&lt;AS769,1,2),IF(AZ777&lt;AS771,3,4)),IF(AZ777&lt;AS774,IF(AZ777&lt;AS773,5,6),IF(AZ777&lt;AS775,7,8)))</f>
        <v>72</v>
      </c>
      <c r="BA773" s="16">
        <f ca="1">IF(BA776&lt;AR772,IF(BA776&lt;AR770,IF(BA776&lt;AR769,10,20),IF(BA776&lt;AR771,30,40)),IF(BA776&lt;AR774,IF(BA776&lt;AR773,50,60),IF(BA776&lt;AR775,70,80)))+IF(BA777&lt;AS772,IF(BA777&lt;AS770,IF(BA777&lt;AS769,1,2),IF(BA777&lt;AS771,3,4)),IF(BA777&lt;AS774,IF(BA777&lt;AS773,5,6),IF(BA777&lt;AS775,7,8)))</f>
        <v>61</v>
      </c>
      <c r="BB773" s="16">
        <f ca="1">IF(BB776&lt;AR772,IF(BB776&lt;AR770,IF(BB776&lt;AR769,10,20),IF(BB776&lt;AR771,30,40)),IF(BB776&lt;AR774,IF(BB776&lt;AR773,50,60),IF(BB776&lt;AR775,70,80)))+IF(BB777&lt;AS772,IF(BB777&lt;AS770,IF(BB777&lt;AS769,1,2),IF(BB777&lt;AS771,3,4)),IF(BB777&lt;AS774,IF(BB777&lt;AS773,5,6),IF(BB777&lt;AS775,7,8)))</f>
        <v>71</v>
      </c>
      <c r="BC773" s="16">
        <f ca="1">IF(BC776&lt;AR772,IF(BC776&lt;AR770,IF(BC776&lt;AR769,10,20),IF(BC776&lt;AR771,30,40)),IF(BC776&lt;AR774,IF(BC776&lt;AR773,50,60),IF(BC776&lt;AR775,70,80)))+IF(BC777&lt;AS772,IF(BC777&lt;AS770,IF(BC777&lt;AS769,1,2),IF(BC777&lt;AS771,3,4)),IF(BC777&lt;AS774,IF(BC777&lt;AS773,5,6),IF(BC777&lt;AS775,7,8)))</f>
        <v>71</v>
      </c>
      <c r="BD773" s="16">
        <f ca="1">IF(BD776&lt;AR772,IF(BD776&lt;AR770,IF(BD776&lt;AR769,10,20),IF(BD776&lt;AR771,30,40)),IF(BD776&lt;AR774,IF(BD776&lt;AR773,50,60),IF(BD776&lt;AR775,70,80)))+IF(BD777&lt;AS772,IF(BD777&lt;AS770,IF(BD777&lt;AS769,1,2),IF(BD777&lt;AS771,3,4)),IF(BD777&lt;AS774,IF(BD777&lt;AS773,5,6),IF(BD777&lt;AS775,7,8)))</f>
        <v>72</v>
      </c>
      <c r="BE773" s="16">
        <f ca="1">IF(BE776&lt;AR772,IF(BE776&lt;AR770,IF(BE776&lt;AR769,10,20),IF(BE776&lt;AR771,30,40)),IF(BE776&lt;AR774,IF(BE776&lt;AR773,50,60),IF(BE776&lt;AR775,70,80)))+IF(BE777&lt;AS772,IF(BE777&lt;AS770,IF(BE777&lt;AS769,1,2),IF(BE777&lt;AS771,3,4)),IF(BE777&lt;AS774,IF(BE777&lt;AS773,5,6),IF(BE777&lt;AS775,7,8)))</f>
        <v>72</v>
      </c>
      <c r="BF773" s="16">
        <f ca="1">IF(BF776&lt;AR772,IF(BF776&lt;AR770,IF(BF776&lt;AR769,10,20),IF(BF776&lt;AR771,30,40)),IF(BF776&lt;AR774,IF(BF776&lt;AR773,50,60),IF(BF776&lt;AR775,70,80)))+IF(BF777&lt;AS772,IF(BF777&lt;AS770,IF(BF777&lt;AS769,1,2),IF(BF777&lt;AS771,3,4)),IF(BF777&lt;AS774,IF(BF777&lt;AS773,5,6),IF(BF777&lt;AS775,7,8)))</f>
        <v>71</v>
      </c>
      <c r="BG773" s="16">
        <f ca="1">IF(BG776&lt;AR772,IF(BG776&lt;AR770,IF(BG776&lt;AR769,10,20),IF(BG776&lt;AR771,30,40)),IF(BG776&lt;AR774,IF(BG776&lt;AR773,50,60),IF(BG776&lt;AR775,70,80)))+IF(BG777&lt;AS772,IF(BG777&lt;AS770,IF(BG777&lt;AS769,1,2),IF(BG777&lt;AS771,3,4)),IF(BG777&lt;AS774,IF(BG777&lt;AS773,5,6),IF(BG777&lt;AS775,7,8)))</f>
        <v>71</v>
      </c>
      <c r="BH773" s="16">
        <f ca="1">IF(BH776&lt;AR772,IF(BH776&lt;AR770,IF(BH776&lt;AR769,10,20),IF(BH776&lt;AR771,30,40)),IF(BH776&lt;AR774,IF(BH776&lt;AR773,50,60),IF(BH776&lt;AR775,70,80)))+IF(BH777&lt;AS772,IF(BH777&lt;AS770,IF(BH777&lt;AS769,1,2),IF(BH777&lt;AS771,3,4)),IF(BH777&lt;AS774,IF(BH777&lt;AS773,5,6),IF(BH777&lt;AS775,7,8)))</f>
        <v>71</v>
      </c>
      <c r="BI773" s="16">
        <f ca="1">IF(BI776&lt;AR772,IF(BI776&lt;AR770,IF(BI776&lt;AR769,10,20),IF(BI776&lt;AR771,30,40)),IF(BI776&lt;AR774,IF(BI776&lt;AR773,50,60),IF(BI776&lt;AR775,70,80)))+IF(BI777&lt;AS772,IF(BI777&lt;AS770,IF(BI777&lt;AS769,1,2),IF(BI777&lt;AS771,3,4)),IF(BI777&lt;AS774,IF(BI777&lt;AS773,5,6),IF(BI777&lt;AS775,7,8)))</f>
        <v>72</v>
      </c>
      <c r="BJ773" s="16">
        <f ca="1">IF(BJ776&lt;AR772,IF(BJ776&lt;AR770,IF(BJ776&lt;AR769,10,20),IF(BJ776&lt;AR771,30,40)),IF(BJ776&lt;AR774,IF(BJ776&lt;AR773,50,60),IF(BJ776&lt;AR775,70,80)))+IF(BJ777&lt;AS772,IF(BJ777&lt;AS770,IF(BJ777&lt;AS769,1,2),IF(BJ777&lt;AS771,3,4)),IF(BJ777&lt;AS774,IF(BJ777&lt;AS773,5,6),IF(BJ777&lt;AS775,7,8)))</f>
        <v>71</v>
      </c>
      <c r="BK773" s="16">
        <f ca="1">IF(BK776&lt;AR772,IF(BK776&lt;AR770,IF(BK776&lt;AR769,10,20),IF(BK776&lt;AR771,30,40)),IF(BK776&lt;AR774,IF(BK776&lt;AR773,50,60),IF(BK776&lt;AR775,70,80)))+IF(BK777&lt;AS772,IF(BK777&lt;AS770,IF(BK777&lt;AS769,1,2),IF(BK777&lt;AS771,3,4)),IF(BK777&lt;AS774,IF(BK777&lt;AS773,5,6),IF(BK777&lt;AS775,7,8)))</f>
        <v>72</v>
      </c>
      <c r="BL773" s="16">
        <f ca="1">IF(BL776&lt;AR772,IF(BL776&lt;AR770,IF(BL776&lt;AR769,10,20),IF(BL776&lt;AR771,30,40)),IF(BL776&lt;AR774,IF(BL776&lt;AR773,50,60),IF(BL776&lt;AR775,70,80)))+IF(BL777&lt;AS772,IF(BL777&lt;AS770,IF(BL777&lt;AS769,1,2),IF(BL777&lt;AS771,3,4)),IF(BL777&lt;AS774,IF(BL777&lt;AS773,5,6),IF(BL777&lt;AS775,7,8)))</f>
        <v>72</v>
      </c>
      <c r="BM773" s="16">
        <f ca="1">IF(BM776&lt;AR772,IF(BM776&lt;AR770,IF(BM776&lt;AR769,10,20),IF(BM776&lt;AR771,30,40)),IF(BM776&lt;AR774,IF(BM776&lt;AR773,50,60),IF(BM776&lt;AR775,70,80)))+IF(BM777&lt;AS772,IF(BM777&lt;AS770,IF(BM777&lt;AS769,1,2),IF(BM777&lt;AS771,3,4)),IF(BM777&lt;AS774,IF(BM777&lt;AS773,5,6),IF(BM777&lt;AS775,7,8)))</f>
        <v>71</v>
      </c>
      <c r="BN773" s="16">
        <f ca="1">IF(BN776&lt;AR772,IF(BN776&lt;AR770,IF(BN776&lt;AR769,10,20),IF(BN776&lt;AR771,30,40)),IF(BN776&lt;AR774,IF(BN776&lt;AR773,50,60),IF(BN776&lt;AR775,70,80)))+IF(BN777&lt;AS772,IF(BN777&lt;AS770,IF(BN777&lt;AS769,1,2),IF(BN777&lt;AS771,3,4)),IF(BN777&lt;AS774,IF(BN777&lt;AS773,5,6),IF(BN777&lt;AS775,7,8)))</f>
        <v>72</v>
      </c>
      <c r="BO773" s="16">
        <f ca="1">IF(BO776&lt;AR772,IF(BO776&lt;AR770,IF(BO776&lt;AR769,10,20),IF(BO776&lt;AR771,30,40)),IF(BO776&lt;AR774,IF(BO776&lt;AR773,50,60),IF(BO776&lt;AR775,70,80)))+IF(BO777&lt;AS772,IF(BO777&lt;AS770,IF(BO777&lt;AS769,1,2),IF(BO777&lt;AS771,3,4)),IF(BO777&lt;AS774,IF(BO777&lt;AS773,5,6),IF(BO777&lt;AS775,7,8)))</f>
        <v>71</v>
      </c>
      <c r="BP773" s="16">
        <f ca="1">IF(BP776&lt;AR772,IF(BP776&lt;AR770,IF(BP776&lt;AR769,10,20),IF(BP776&lt;AR771,30,40)),IF(BP776&lt;AR774,IF(BP776&lt;AR773,50,60),IF(BP776&lt;AR775,70,80)))+IF(BP777&lt;AS772,IF(BP777&lt;AS770,IF(BP777&lt;AS769,1,2),IF(BP777&lt;AS771,3,4)),IF(BP777&lt;AS774,IF(BP777&lt;AS773,5,6),IF(BP777&lt;AS775,7,8)))</f>
        <v>81</v>
      </c>
      <c r="BQ773" s="16">
        <f ca="1">IF(BQ776&lt;AR772,IF(BQ776&lt;AR770,IF(BQ776&lt;AR769,10,20),IF(BQ776&lt;AR771,30,40)),IF(BQ776&lt;AR774,IF(BQ776&lt;AR773,50,60),IF(BQ776&lt;AR775,70,80)))+IF(BQ777&lt;AS772,IF(BQ777&lt;AS770,IF(BQ777&lt;AS769,1,2),IF(BQ777&lt;AS771,3,4)),IF(BQ777&lt;AS774,IF(BQ777&lt;AS773,5,6),IF(BQ777&lt;AS775,7,8)))</f>
        <v>72</v>
      </c>
      <c r="BR773" s="16">
        <f ca="1">IF(BR776&lt;AR772,IF(BR776&lt;AR770,IF(BR776&lt;AR769,10,20),IF(BR776&lt;AR771,30,40)),IF(BR776&lt;AR774,IF(BR776&lt;AR773,50,60),IF(BR776&lt;AR775,70,80)))+IF(BR777&lt;AS772,IF(BR777&lt;AS770,IF(BR777&lt;AS769,1,2),IF(BR777&lt;AS771,3,4)),IF(BR777&lt;AS774,IF(BR777&lt;AS773,5,6),IF(BR777&lt;AS775,7,8)))</f>
        <v>72</v>
      </c>
      <c r="BS773" s="16">
        <f ca="1">IF(BS776&lt;AR772,IF(BS776&lt;AR770,IF(BS776&lt;AR769,10,20),IF(BS776&lt;AR771,30,40)),IF(BS776&lt;AR774,IF(BS776&lt;AR773,50,60),IF(BS776&lt;AR775,70,80)))+IF(BS777&lt;AS772,IF(BS777&lt;AS770,IF(BS777&lt;AS769,1,2),IF(BS777&lt;AS771,3,4)),IF(BS777&lt;AS774,IF(BS777&lt;AS773,5,6),IF(BS777&lt;AS775,7,8)))</f>
        <v>71</v>
      </c>
      <c r="BT773" s="16">
        <f ca="1">IF(BT776&lt;AR772,IF(BT776&lt;AR770,IF(BT776&lt;AR769,10,20),IF(BT776&lt;AR771,30,40)),IF(BT776&lt;AR774,IF(BT776&lt;AR773,50,60),IF(BT776&lt;AR775,70,80)))+IF(BT777&lt;AS772,IF(BT777&lt;AS770,IF(BT777&lt;AS769,1,2),IF(BT777&lt;AS771,3,4)),IF(BT777&lt;AS774,IF(BT777&lt;AS773,5,6),IF(BT777&lt;AS775,7,8)))</f>
        <v>72</v>
      </c>
      <c r="BU773" s="16">
        <f ca="1">IF(BU776&lt;AR772,IF(BU776&lt;AR770,IF(BU776&lt;AR769,10,20),IF(BU776&lt;AR771,30,40)),IF(BU776&lt;AR774,IF(BU776&lt;AR773,50,60),IF(BU776&lt;AR775,70,80)))+IF(BU777&lt;AS772,IF(BU777&lt;AS770,IF(BU777&lt;AS769,1,2),IF(BU777&lt;AS771,3,4)),IF(BU777&lt;AS774,IF(BU777&lt;AS773,5,6),IF(BU777&lt;AS775,7,8)))</f>
        <v>72</v>
      </c>
      <c r="BV773" s="16">
        <f ca="1">IF(BV776&lt;AR772,IF(BV776&lt;AR770,IF(BV776&lt;AR769,10,20),IF(BV776&lt;AR771,30,40)),IF(BV776&lt;AR774,IF(BV776&lt;AR773,50,60),IF(BV776&lt;AR775,70,80)))+IF(BV777&lt;AS772,IF(BV777&lt;AS770,IF(BV777&lt;AS769,1,2),IF(BV777&lt;AS771,3,4)),IF(BV777&lt;AS774,IF(BV777&lt;AS773,5,6),IF(BV777&lt;AS775,7,8)))</f>
        <v>71</v>
      </c>
      <c r="BW773" s="16">
        <f ca="1">IF(BW776&lt;AR772,IF(BW776&lt;AR770,IF(BW776&lt;AR769,10,20),IF(BW776&lt;AR771,30,40)),IF(BW776&lt;AR774,IF(BW776&lt;AR773,50,60),IF(BW776&lt;AR775,70,80)))+IF(BW777&lt;AS772,IF(BW777&lt;AS770,IF(BW777&lt;AS769,1,2),IF(BW777&lt;AS771,3,4)),IF(BW777&lt;AS774,IF(BW777&lt;AS773,5,6),IF(BW777&lt;AS775,7,8)))</f>
        <v>72</v>
      </c>
      <c r="BX773" s="16">
        <f ca="1">IF(BX776&lt;AR772,IF(BX776&lt;AR770,IF(BX776&lt;AR769,10,20),IF(BX776&lt;AR771,30,40)),IF(BX776&lt;AR774,IF(BX776&lt;AR773,50,60),IF(BX776&lt;AR775,70,80)))+IF(BX777&lt;AS772,IF(BX777&lt;AS770,IF(BX777&lt;AS769,1,2),IF(BX777&lt;AS771,3,4)),IF(BX777&lt;AS774,IF(BX777&lt;AS773,5,6),IF(BX777&lt;AS775,7,8)))</f>
        <v>71</v>
      </c>
      <c r="BY773" s="16">
        <f ca="1">IF(BY776&lt;AR772,IF(BY776&lt;AR770,IF(BY776&lt;AR769,10,20),IF(BY776&lt;AR771,30,40)),IF(BY776&lt;AR774,IF(BY776&lt;AR773,50,60),IF(BY776&lt;AR775,70,80)))+IF(BY777&lt;AS772,IF(BY777&lt;AS770,IF(BY777&lt;AS769,1,2),IF(BY777&lt;AS771,3,4)),IF(BY777&lt;AS774,IF(BY777&lt;AS773,5,6),IF(BY777&lt;AS775,7,8)))</f>
        <v>72</v>
      </c>
      <c r="BZ773" s="16">
        <f ca="1">IF(BZ776&lt;AR772,IF(BZ776&lt;AR770,IF(BZ776&lt;AR769,10,20),IF(BZ776&lt;AR771,30,40)),IF(BZ776&lt;AR774,IF(BZ776&lt;AR773,50,60),IF(BZ776&lt;AR775,70,80)))+IF(BZ777&lt;AS772,IF(BZ777&lt;AS770,IF(BZ777&lt;AS769,1,2),IF(BZ777&lt;AS771,3,4)),IF(BZ777&lt;AS774,IF(BZ777&lt;AS773,5,6),IF(BZ777&lt;AS775,7,8)))</f>
        <v>72</v>
      </c>
      <c r="CA773" s="16">
        <f ca="1">IF(CA776&lt;AR772,IF(CA776&lt;AR770,IF(CA776&lt;AR769,10,20),IF(CA776&lt;AR771,30,40)),IF(CA776&lt;AR774,IF(CA776&lt;AR773,50,60),IF(CA776&lt;AR775,70,80)))+IF(CA777&lt;AS772,IF(CA777&lt;AS770,IF(CA777&lt;AS769,1,2),IF(CA777&lt;AS771,3,4)),IF(CA777&lt;AS774,IF(CA777&lt;AS773,5,6),IF(CA777&lt;AS775,7,8)))</f>
        <v>72</v>
      </c>
      <c r="CB773" s="16">
        <f ca="1">IF(CB776&lt;AR772,IF(CB776&lt;AR770,IF(CB776&lt;AR769,10,20),IF(CB776&lt;AR771,30,40)),IF(CB776&lt;AR774,IF(CB776&lt;AR773,50,60),IF(CB776&lt;AR775,70,80)))+IF(CB777&lt;AS772,IF(CB777&lt;AS770,IF(CB777&lt;AS769,1,2),IF(CB777&lt;AS771,3,4)),IF(CB777&lt;AS774,IF(CB777&lt;AS773,5,6),IF(CB777&lt;AS775,7,8)))</f>
        <v>81</v>
      </c>
      <c r="CC773" s="16">
        <f ca="1">IF(CC776&lt;AR772,IF(CC776&lt;AR770,IF(CC776&lt;AR769,10,20),IF(CC776&lt;AR771,30,40)),IF(CC776&lt;AR774,IF(CC776&lt;AR773,50,60),IF(CC776&lt;AR775,70,80)))+IF(CC777&lt;AS772,IF(CC777&lt;AS770,IF(CC777&lt;AS769,1,2),IF(CC777&lt;AS771,3,4)),IF(CC777&lt;AS774,IF(CC777&lt;AS773,5,6),IF(CC777&lt;AS775,7,8)))</f>
        <v>71</v>
      </c>
      <c r="CD773" s="16">
        <f ca="1">IF(CD776&lt;AR772,IF(CD776&lt;AR770,IF(CD776&lt;AR769,10,20),IF(CD776&lt;AR771,30,40)),IF(CD776&lt;AR774,IF(CD776&lt;AR773,50,60),IF(CD776&lt;AR775,70,80)))+IF(CD777&lt;AS772,IF(CD777&lt;AS770,IF(CD777&lt;AS769,1,2),IF(CD777&lt;AS771,3,4)),IF(CD777&lt;AS774,IF(CD777&lt;AS773,5,6),IF(CD777&lt;AS775,7,8)))</f>
        <v>72</v>
      </c>
      <c r="CE773" s="16">
        <f ca="1">IF(CE776&lt;AR772,IF(CE776&lt;AR770,IF(CE776&lt;AR769,10,20),IF(CE776&lt;AR771,30,40)),IF(CE776&lt;AR774,IF(CE776&lt;AR773,50,60),IF(CE776&lt;AR775,70,80)))+IF(CE777&lt;AS772,IF(CE777&lt;AS770,IF(CE777&lt;AS769,1,2),IF(CE777&lt;AS771,3,4)),IF(CE777&lt;AS774,IF(CE777&lt;AS773,5,6),IF(CE777&lt;AS775,7,8)))</f>
        <v>71</v>
      </c>
      <c r="CF773" s="16">
        <f ca="1">IF(CF776&lt;AR772,IF(CF776&lt;AR770,IF(CF776&lt;AR769,10,20),IF(CF776&lt;AR771,30,40)),IF(CF776&lt;AR774,IF(CF776&lt;AR773,50,60),IF(CF776&lt;AR775,70,80)))+IF(CF777&lt;AS772,IF(CF777&lt;AS770,IF(CF777&lt;AS769,1,2),IF(CF777&lt;AS771,3,4)),IF(CF777&lt;AS774,IF(CF777&lt;AS773,5,6),IF(CF777&lt;AS775,7,8)))</f>
        <v>72</v>
      </c>
      <c r="CG773" s="16">
        <f ca="1">IF(CG776&lt;AR772,IF(CG776&lt;AR770,IF(CG776&lt;AR769,10,20),IF(CG776&lt;AR771,30,40)),IF(CG776&lt;AR774,IF(CG776&lt;AR773,50,60),IF(CG776&lt;AR775,70,80)))+IF(CG777&lt;AS772,IF(CG777&lt;AS770,IF(CG777&lt;AS769,1,2),IF(CG777&lt;AS771,3,4)),IF(CG777&lt;AS774,IF(CG777&lt;AS773,5,6),IF(CG777&lt;AS775,7,8)))</f>
        <v>72</v>
      </c>
      <c r="CH773" s="16">
        <f ca="1">IF(CH776&lt;AR772,IF(CH776&lt;AR770,IF(CH776&lt;AR769,10,20),IF(CH776&lt;AR771,30,40)),IF(CH776&lt;AR774,IF(CH776&lt;AR773,50,60),IF(CH776&lt;AR775,70,80)))+IF(CH777&lt;AS772,IF(CH777&lt;AS770,IF(CH777&lt;AS769,1,2),IF(CH777&lt;AS771,3,4)),IF(CH777&lt;AS774,IF(CH777&lt;AS773,5,6),IF(CH777&lt;AS775,7,8)))</f>
        <v>72</v>
      </c>
      <c r="CI773" s="16">
        <f ca="1">IF(CI776&lt;AR772,IF(CI776&lt;AR770,IF(CI776&lt;AR769,10,20),IF(CI776&lt;AR771,30,40)),IF(CI776&lt;AR774,IF(CI776&lt;AR773,50,60),IF(CI776&lt;AR775,70,80)))+IF(CI777&lt;AS772,IF(CI777&lt;AS770,IF(CI777&lt;AS769,1,2),IF(CI777&lt;AS771,3,4)),IF(CI777&lt;AS774,IF(CI777&lt;AS773,5,6),IF(CI777&lt;AS775,7,8)))</f>
        <v>72</v>
      </c>
      <c r="CJ773" s="16">
        <f ca="1">IF(CJ776&lt;AR772,IF(CJ776&lt;AR770,IF(CJ776&lt;AR769,10,20),IF(CJ776&lt;AR771,30,40)),IF(CJ776&lt;AR774,IF(CJ776&lt;AR773,50,60),IF(CJ776&lt;AR775,70,80)))+IF(CJ777&lt;AS772,IF(CJ777&lt;AS770,IF(CJ777&lt;AS769,1,2),IF(CJ777&lt;AS771,3,4)),IF(CJ777&lt;AS774,IF(CJ777&lt;AS773,5,6),IF(CJ777&lt;AS775,7,8)))</f>
        <v>72</v>
      </c>
      <c r="CK773" s="16">
        <f ca="1">IF(CK776&lt;AR772,IF(CK776&lt;AR770,IF(CK776&lt;AR769,10,20),IF(CK776&lt;AR771,30,40)),IF(CK776&lt;AR774,IF(CK776&lt;AR773,50,60),IF(CK776&lt;AR775,70,80)))+IF(CK777&lt;AS772,IF(CK777&lt;AS770,IF(CK777&lt;AS769,1,2),IF(CK777&lt;AS771,3,4)),IF(CK777&lt;AS774,IF(CK777&lt;AS773,5,6),IF(CK777&lt;AS775,7,8)))</f>
        <v>72</v>
      </c>
      <c r="CL773" s="16">
        <f ca="1">IF(CL776&lt;AR772,IF(CL776&lt;AR770,IF(CL776&lt;AR769,10,20),IF(CL776&lt;AR771,30,40)),IF(CL776&lt;AR774,IF(CL776&lt;AR773,50,60),IF(CL776&lt;AR775,70,80)))+IF(CL777&lt;AS772,IF(CL777&lt;AS770,IF(CL777&lt;AS769,1,2),IF(CL777&lt;AS771,3,4)),IF(CL777&lt;AS774,IF(CL777&lt;AS773,5,6),IF(CL777&lt;AS775,7,8)))</f>
        <v>71</v>
      </c>
      <c r="CM773" s="16">
        <f ca="1">IF(CM776&lt;AR772,IF(CM776&lt;AR770,IF(CM776&lt;AR769,10,20),IF(CM776&lt;AR771,30,40)),IF(CM776&lt;AR774,IF(CM776&lt;AR773,50,60),IF(CM776&lt;AR775,70,80)))+IF(CM777&lt;AS772,IF(CM777&lt;AS770,IF(CM777&lt;AS769,1,2),IF(CM777&lt;AS771,3,4)),IF(CM777&lt;AS774,IF(CM777&lt;AS773,5,6),IF(CM777&lt;AS775,7,8)))</f>
        <v>72</v>
      </c>
      <c r="CN773" s="16">
        <f ca="1">IF(CN776&lt;AR772,IF(CN776&lt;AR770,IF(CN776&lt;AR769,10,20),IF(CN776&lt;AR771,30,40)),IF(CN776&lt;AR774,IF(CN776&lt;AR773,50,60),IF(CN776&lt;AR775,70,80)))+IF(CN777&lt;AS772,IF(CN777&lt;AS770,IF(CN777&lt;AS769,1,2),IF(CN777&lt;AS771,3,4)),IF(CN777&lt;AS774,IF(CN777&lt;AS773,5,6),IF(CN777&lt;AS775,7,8)))</f>
        <v>72</v>
      </c>
      <c r="CO773" s="16">
        <f ca="1">IF(CO776&lt;AR772,IF(CO776&lt;AR770,IF(CO776&lt;AR769,10,20),IF(CO776&lt;AR771,30,40)),IF(CO776&lt;AR774,IF(CO776&lt;AR773,50,60),IF(CO776&lt;AR775,70,80)))+IF(CO777&lt;AS772,IF(CO777&lt;AS770,IF(CO777&lt;AS769,1,2),IF(CO777&lt;AS771,3,4)),IF(CO777&lt;AS774,IF(CO777&lt;AS773,5,6),IF(CO777&lt;AS775,7,8)))</f>
        <v>71</v>
      </c>
      <c r="CP773" s="16">
        <f ca="1">IF(CP776&lt;AR772,IF(CP776&lt;AR770,IF(CP776&lt;AR769,10,20),IF(CP776&lt;AR771,30,40)),IF(CP776&lt;AR774,IF(CP776&lt;AR773,50,60),IF(CP776&lt;AR775,70,80)))+IF(CP777&lt;AS772,IF(CP777&lt;AS770,IF(CP777&lt;AS769,1,2),IF(CP777&lt;AS771,3,4)),IF(CP777&lt;AS774,IF(CP777&lt;AS773,5,6),IF(CP777&lt;AS775,7,8)))</f>
        <v>71</v>
      </c>
      <c r="CQ773" s="16">
        <f ca="1">IF(CQ776&lt;AR772,IF(CQ776&lt;AR770,IF(CQ776&lt;AR769,10,20),IF(CQ776&lt;AR771,30,40)),IF(CQ776&lt;AR774,IF(CQ776&lt;AR773,50,60),IF(CQ776&lt;AR775,70,80)))+IF(CQ777&lt;AS772,IF(CQ777&lt;AS770,IF(CQ777&lt;AS769,1,2),IF(CQ777&lt;AS771,3,4)),IF(CQ777&lt;AS774,IF(CQ777&lt;AS773,5,6),IF(CQ777&lt;AS775,7,8)))</f>
        <v>81</v>
      </c>
      <c r="CR773" s="16">
        <f ca="1">IF(CR776&lt;AR772,IF(CR776&lt;AR770,IF(CR776&lt;AR769,10,20),IF(CR776&lt;AR771,30,40)),IF(CR776&lt;AR774,IF(CR776&lt;AR773,50,60),IF(CR776&lt;AR775,70,80)))+IF(CR777&lt;AS772,IF(CR777&lt;AS770,IF(CR777&lt;AS769,1,2),IF(CR777&lt;AS771,3,4)),IF(CR777&lt;AS774,IF(CR777&lt;AS773,5,6),IF(CR777&lt;AS775,7,8)))</f>
        <v>71</v>
      </c>
    </row>
    <row r="774" spans="1:96" x14ac:dyDescent="0.35">
      <c r="A774" s="23"/>
      <c r="B774" s="39">
        <v>0.25</v>
      </c>
      <c r="C774" s="49">
        <v>60</v>
      </c>
      <c r="D774" s="26">
        <f ca="1">AE761/AE764</f>
        <v>8.5470085470085479E-3</v>
      </c>
      <c r="E774" s="19">
        <f ca="1">COUNTIF(AU770:CR773,61)</f>
        <v>2</v>
      </c>
      <c r="F774" s="19">
        <f ca="1">COUNTIF(AU770:CR773,62)</f>
        <v>0</v>
      </c>
      <c r="G774" s="19">
        <f ca="1">COUNTIF(AU770:CR773,63)</f>
        <v>0</v>
      </c>
      <c r="H774" s="19">
        <f ca="1">COUNTIF(AU770:CR773,64)</f>
        <v>0</v>
      </c>
      <c r="I774" s="19">
        <f ca="1">COUNTIF(AU770:CR773,65)</f>
        <v>0</v>
      </c>
      <c r="J774" s="19">
        <f ca="1">COUNTIF(AU770:CR773,66)</f>
        <v>0</v>
      </c>
      <c r="K774" s="19">
        <f ca="1">COUNTIF(AU770:CR773,67)</f>
        <v>0</v>
      </c>
      <c r="L774" s="19">
        <f ca="1">COUNTIF(AU770:CR773,68)</f>
        <v>0</v>
      </c>
      <c r="N774" s="45">
        <f ca="1">ROUNDDOWN(E774*$AK$20+RAND(),0)</f>
        <v>0</v>
      </c>
      <c r="O774" s="45">
        <f ca="1">ROUNDDOWN(F774*$AL$20+RAND(),0)</f>
        <v>0</v>
      </c>
      <c r="P774" s="45">
        <f ca="1">ROUNDDOWN(G774*$AM$20+RAND(),0)</f>
        <v>0</v>
      </c>
      <c r="Q774" s="45">
        <f ca="1">ROUNDDOWN(H774*$AN$20+RAND(),0)</f>
        <v>0</v>
      </c>
      <c r="R774" s="45">
        <f ca="1">ROUNDDOWN(I774*$AO$20+RAND(),0)</f>
        <v>0</v>
      </c>
      <c r="S774" s="45">
        <f ca="1">ROUNDDOWN(J774*$AP$20+RAND(),0)</f>
        <v>0</v>
      </c>
      <c r="T774" s="45">
        <f ca="1">ROUNDDOWN(K774*$AQ$20+RAND(),0)</f>
        <v>0</v>
      </c>
      <c r="U774" s="45">
        <f ca="1">ROUNDDOWN(L774*$AR$20+RAND(),0)</f>
        <v>0</v>
      </c>
      <c r="W774" s="47">
        <f t="shared" ca="1" si="1427"/>
        <v>0</v>
      </c>
      <c r="X774" s="47">
        <f t="shared" ca="1" si="1413"/>
        <v>0</v>
      </c>
      <c r="Y774" s="47">
        <f t="shared" ca="1" si="1414"/>
        <v>0</v>
      </c>
      <c r="Z774" s="47">
        <f t="shared" ca="1" si="1415"/>
        <v>0</v>
      </c>
      <c r="AA774" s="47">
        <f t="shared" ca="1" si="1416"/>
        <v>0</v>
      </c>
      <c r="AB774" s="47">
        <f t="shared" ca="1" si="1417"/>
        <v>0</v>
      </c>
      <c r="AC774" s="47">
        <f t="shared" ca="1" si="1418"/>
        <v>0</v>
      </c>
      <c r="AD774" s="47">
        <f t="shared" ca="1" si="1419"/>
        <v>0</v>
      </c>
      <c r="AE774" s="21">
        <f t="shared" ca="1" si="1428"/>
        <v>15</v>
      </c>
      <c r="AH774" s="48">
        <f t="shared" ca="1" si="1429"/>
        <v>0</v>
      </c>
      <c r="AI774" s="48">
        <f t="shared" ca="1" si="1420"/>
        <v>0</v>
      </c>
      <c r="AJ774" s="48">
        <f t="shared" ca="1" si="1421"/>
        <v>0</v>
      </c>
      <c r="AK774" s="48">
        <f t="shared" ca="1" si="1422"/>
        <v>0</v>
      </c>
      <c r="AL774" s="48">
        <f t="shared" ca="1" si="1423"/>
        <v>0</v>
      </c>
      <c r="AM774" s="48">
        <f t="shared" ca="1" si="1424"/>
        <v>0</v>
      </c>
      <c r="AN774" s="48">
        <f t="shared" ca="1" si="1425"/>
        <v>0</v>
      </c>
      <c r="AO774" s="48">
        <f t="shared" ca="1" si="1426"/>
        <v>0</v>
      </c>
      <c r="AQ774" s="1">
        <v>60</v>
      </c>
      <c r="AR774" s="13">
        <f t="shared" ca="1" si="1430"/>
        <v>8.5470085470085479E-3</v>
      </c>
      <c r="AS774" s="13">
        <f ca="1">AS773+J768</f>
        <v>0.99999999999999989</v>
      </c>
      <c r="AT774" s="8">
        <v>6</v>
      </c>
      <c r="AU774" s="15">
        <f t="shared" ref="AU774:CR777" ca="1" si="1431">RAND()</f>
        <v>0.75538162630641581</v>
      </c>
      <c r="AV774" s="15">
        <f t="shared" ca="1" si="1431"/>
        <v>0.79647387528914693</v>
      </c>
      <c r="AW774" s="15">
        <f t="shared" ca="1" si="1431"/>
        <v>0.21615312815611265</v>
      </c>
      <c r="AX774" s="15">
        <f t="shared" ca="1" si="1431"/>
        <v>0.54450647357721904</v>
      </c>
      <c r="AY774" s="15">
        <f t="shared" ca="1" si="1431"/>
        <v>0.63287176705988513</v>
      </c>
      <c r="AZ774" s="15">
        <f t="shared" ca="1" si="1431"/>
        <v>0.21064663744745415</v>
      </c>
      <c r="BA774" s="15">
        <f t="shared" ca="1" si="1431"/>
        <v>0.87904076551469612</v>
      </c>
      <c r="BB774" s="15">
        <f t="shared" ca="1" si="1431"/>
        <v>6.0792245887163254E-2</v>
      </c>
      <c r="BC774" s="15">
        <f t="shared" ca="1" si="1431"/>
        <v>0.96598383009808497</v>
      </c>
      <c r="BD774" s="15">
        <f t="shared" ca="1" si="1431"/>
        <v>8.4881922751887551E-2</v>
      </c>
      <c r="BE774" s="15">
        <f t="shared" ca="1" si="1431"/>
        <v>0.19050322340524539</v>
      </c>
      <c r="BF774" s="15">
        <f t="shared" ca="1" si="1431"/>
        <v>4.8011447669768836E-2</v>
      </c>
      <c r="BG774" s="15">
        <f t="shared" ca="1" si="1431"/>
        <v>0.26822168564688831</v>
      </c>
      <c r="BH774" s="15">
        <f t="shared" ca="1" si="1431"/>
        <v>8.5065019008067289E-2</v>
      </c>
      <c r="BI774" s="15">
        <f t="shared" ca="1" si="1431"/>
        <v>0.36490863530725981</v>
      </c>
      <c r="BJ774" s="15">
        <f t="shared" ca="1" si="1431"/>
        <v>0.87031168591455865</v>
      </c>
      <c r="BK774" s="15">
        <f t="shared" ca="1" si="1431"/>
        <v>0.172144995219909</v>
      </c>
      <c r="BL774" s="15">
        <f t="shared" ca="1" si="1431"/>
        <v>6.3523836998688021E-2</v>
      </c>
      <c r="BM774" s="15">
        <f t="shared" ca="1" si="1431"/>
        <v>8.2424819715515407E-2</v>
      </c>
      <c r="BN774" s="15">
        <f t="shared" ca="1" si="1431"/>
        <v>0.29503588410342696</v>
      </c>
      <c r="BO774" s="15">
        <f t="shared" ca="1" si="1431"/>
        <v>9.6870884959335934E-2</v>
      </c>
      <c r="BP774" s="15">
        <f t="shared" ca="1" si="1431"/>
        <v>0.23624608546246906</v>
      </c>
      <c r="BQ774" s="15">
        <f t="shared" ca="1" si="1431"/>
        <v>0.64751949075024839</v>
      </c>
      <c r="BR774" s="15">
        <f t="shared" ca="1" si="1431"/>
        <v>0.65755390221051546</v>
      </c>
      <c r="BS774" s="15">
        <f t="shared" ca="1" si="1431"/>
        <v>0.22211249862724247</v>
      </c>
      <c r="BT774" s="15">
        <f t="shared" ca="1" si="1431"/>
        <v>0.92890246574860413</v>
      </c>
      <c r="BU774" s="15">
        <f t="shared" ca="1" si="1431"/>
        <v>0.21806741548948072</v>
      </c>
      <c r="BV774" s="15">
        <f t="shared" ca="1" si="1431"/>
        <v>0.69975680418126385</v>
      </c>
      <c r="BW774" s="15">
        <f t="shared" ca="1" si="1431"/>
        <v>0.89873712765637681</v>
      </c>
      <c r="BX774" s="15">
        <f t="shared" ca="1" si="1431"/>
        <v>0.93324426517486725</v>
      </c>
      <c r="BY774" s="15">
        <f t="shared" ca="1" si="1431"/>
        <v>0.25750953085798278</v>
      </c>
      <c r="BZ774" s="15">
        <f t="shared" ca="1" si="1431"/>
        <v>0.59746636082994264</v>
      </c>
      <c r="CA774" s="15">
        <f t="shared" ca="1" si="1431"/>
        <v>0.64043313736510776</v>
      </c>
      <c r="CB774" s="15">
        <f t="shared" ca="1" si="1431"/>
        <v>0.35742831149193199</v>
      </c>
      <c r="CC774" s="15">
        <f t="shared" ca="1" si="1431"/>
        <v>0.71074912742636587</v>
      </c>
      <c r="CD774" s="15">
        <f t="shared" ca="1" si="1431"/>
        <v>0.59493310847935865</v>
      </c>
      <c r="CE774" s="15">
        <f t="shared" ca="1" si="1431"/>
        <v>0.4072712021784336</v>
      </c>
      <c r="CF774" s="15">
        <f t="shared" ca="1" si="1431"/>
        <v>0.1112196716994347</v>
      </c>
      <c r="CG774" s="15">
        <f t="shared" ca="1" si="1431"/>
        <v>0.23850398977411913</v>
      </c>
      <c r="CH774" s="15">
        <f t="shared" ca="1" si="1431"/>
        <v>0.55171721645183258</v>
      </c>
      <c r="CI774" s="15">
        <f t="shared" ca="1" si="1431"/>
        <v>0.20143499559821165</v>
      </c>
      <c r="CJ774" s="15">
        <f t="shared" ca="1" si="1431"/>
        <v>0.99204350571063948</v>
      </c>
      <c r="CK774" s="15">
        <f t="shared" ca="1" si="1431"/>
        <v>0.78164117692607815</v>
      </c>
      <c r="CL774" s="15">
        <f t="shared" ca="1" si="1431"/>
        <v>0.3003707185765303</v>
      </c>
      <c r="CM774" s="15">
        <f t="shared" ca="1" si="1431"/>
        <v>0.85264206640408358</v>
      </c>
      <c r="CN774" s="15">
        <f t="shared" ca="1" si="1431"/>
        <v>8.8130637754568086E-2</v>
      </c>
      <c r="CO774" s="15">
        <f t="shared" ca="1" si="1431"/>
        <v>0.7825816336978616</v>
      </c>
      <c r="CP774" s="15">
        <f t="shared" ca="1" si="1431"/>
        <v>8.5910716203033033E-2</v>
      </c>
      <c r="CQ774" s="15">
        <f t="shared" ca="1" si="1431"/>
        <v>0.40541026736627461</v>
      </c>
      <c r="CR774" s="15">
        <f t="shared" ca="1" si="1431"/>
        <v>0.72062034353405335</v>
      </c>
    </row>
    <row r="775" spans="1:96" x14ac:dyDescent="0.35">
      <c r="A775" s="23"/>
      <c r="B775" s="39">
        <v>0.5</v>
      </c>
      <c r="C775" s="49">
        <v>70</v>
      </c>
      <c r="D775" s="26">
        <f ca="1">AE762/AE764</f>
        <v>0.8475783475783476</v>
      </c>
      <c r="E775" s="19">
        <f ca="1">COUNTIF(AU770:CR773,71)</f>
        <v>76</v>
      </c>
      <c r="F775" s="19">
        <f ca="1">COUNTIF(AU770:CR773,72)</f>
        <v>96</v>
      </c>
      <c r="G775" s="19">
        <f ca="1">COUNTIF(AU770:CR773,73)</f>
        <v>0</v>
      </c>
      <c r="H775" s="19">
        <f ca="1">COUNTIF(AU770:CR773,74)</f>
        <v>0</v>
      </c>
      <c r="I775" s="19">
        <f ca="1">COUNTIF(AU770:CR773,75)</f>
        <v>0</v>
      </c>
      <c r="J775" s="19">
        <f ca="1">COUNTIF(AU770:CR773,76)</f>
        <v>0</v>
      </c>
      <c r="K775" s="19">
        <f ca="1">COUNTIF(AU770:CR773,77)</f>
        <v>0</v>
      </c>
      <c r="L775" s="19">
        <f ca="1">COUNTIF(AU770:CR773,78)</f>
        <v>0</v>
      </c>
      <c r="N775" s="45">
        <f ca="1">ROUNDDOWN(E775*$AK$21+RAND(),0)</f>
        <v>13</v>
      </c>
      <c r="O775" s="45">
        <f ca="1">ROUNDDOWN(F775*$AL$21+RAND(),0)</f>
        <v>17</v>
      </c>
      <c r="P775" s="45">
        <f ca="1">ROUNDDOWN(G775*$AM$21+RAND(),0)</f>
        <v>0</v>
      </c>
      <c r="Q775" s="45">
        <f ca="1">ROUNDDOWN(H775*$AN$21+RAND(),0)</f>
        <v>0</v>
      </c>
      <c r="R775" s="45">
        <f ca="1">ROUNDDOWN(I775*$AO$21+RAND(),0)</f>
        <v>0</v>
      </c>
      <c r="S775" s="45">
        <f ca="1">ROUNDDOWN(J775*$AP$21+RAND(),0)</f>
        <v>0</v>
      </c>
      <c r="T775" s="45">
        <f ca="1">ROUNDDOWN(K775*$AQ$21+RAND(),0)</f>
        <v>0</v>
      </c>
      <c r="U775" s="45">
        <f ca="1">ROUNDDOWN(L775*$AR$21+RAND(),0)</f>
        <v>0</v>
      </c>
      <c r="W775" s="47">
        <f t="shared" ca="1" si="1427"/>
        <v>7</v>
      </c>
      <c r="X775" s="47">
        <f t="shared" ca="1" si="1413"/>
        <v>8</v>
      </c>
      <c r="Y775" s="47">
        <f t="shared" ca="1" si="1414"/>
        <v>0</v>
      </c>
      <c r="Z775" s="47">
        <f t="shared" ca="1" si="1415"/>
        <v>0</v>
      </c>
      <c r="AA775" s="47">
        <f t="shared" ca="1" si="1416"/>
        <v>0</v>
      </c>
      <c r="AB775" s="47">
        <f t="shared" ca="1" si="1417"/>
        <v>0</v>
      </c>
      <c r="AC775" s="47">
        <f t="shared" ca="1" si="1418"/>
        <v>0</v>
      </c>
      <c r="AD775" s="47">
        <f t="shared" ca="1" si="1419"/>
        <v>0</v>
      </c>
      <c r="AE775" s="21">
        <f t="shared" ca="1" si="1428"/>
        <v>1488.5</v>
      </c>
      <c r="AH775" s="48">
        <f t="shared" ca="1" si="1429"/>
        <v>6</v>
      </c>
      <c r="AI775" s="48">
        <f t="shared" ca="1" si="1420"/>
        <v>9</v>
      </c>
      <c r="AJ775" s="48">
        <f t="shared" ca="1" si="1421"/>
        <v>0</v>
      </c>
      <c r="AK775" s="48">
        <f t="shared" ca="1" si="1422"/>
        <v>0</v>
      </c>
      <c r="AL775" s="48">
        <f t="shared" ca="1" si="1423"/>
        <v>0</v>
      </c>
      <c r="AM775" s="48">
        <f t="shared" ca="1" si="1424"/>
        <v>0</v>
      </c>
      <c r="AN775" s="48">
        <f t="shared" ca="1" si="1425"/>
        <v>0</v>
      </c>
      <c r="AO775" s="48">
        <f t="shared" ca="1" si="1426"/>
        <v>0</v>
      </c>
      <c r="AQ775" s="1">
        <v>70</v>
      </c>
      <c r="AR775" s="13">
        <f t="shared" ca="1" si="1430"/>
        <v>0.85612535612535612</v>
      </c>
      <c r="AS775" s="13">
        <f ca="1">AS774+K768</f>
        <v>0.99999999999999989</v>
      </c>
      <c r="AT775" s="8">
        <v>7</v>
      </c>
      <c r="AU775" s="17">
        <f t="shared" ca="1" si="1431"/>
        <v>0.21150589767049699</v>
      </c>
      <c r="AV775" s="17">
        <f t="shared" ca="1" si="1431"/>
        <v>5.7664676607229071E-2</v>
      </c>
      <c r="AW775" s="17">
        <f t="shared" ca="1" si="1431"/>
        <v>0.30691954062411619</v>
      </c>
      <c r="AX775" s="17">
        <f t="shared" ca="1" si="1431"/>
        <v>0.57779363746100987</v>
      </c>
      <c r="AY775" s="17">
        <f t="shared" ca="1" si="1431"/>
        <v>0.810993385323585</v>
      </c>
      <c r="AZ775" s="17">
        <f t="shared" ca="1" si="1431"/>
        <v>0.44848535765240738</v>
      </c>
      <c r="BA775" s="17">
        <f t="shared" ca="1" si="1431"/>
        <v>0.69770574162211307</v>
      </c>
      <c r="BB775" s="17">
        <f t="shared" ca="1" si="1431"/>
        <v>0.18818244924729066</v>
      </c>
      <c r="BC775" s="17">
        <f t="shared" ca="1" si="1431"/>
        <v>0.50838167015827007</v>
      </c>
      <c r="BD775" s="17">
        <f t="shared" ca="1" si="1431"/>
        <v>0.21359087111496255</v>
      </c>
      <c r="BE775" s="17">
        <f t="shared" ca="1" si="1431"/>
        <v>0.506255396900959</v>
      </c>
      <c r="BF775" s="17">
        <f t="shared" ca="1" si="1431"/>
        <v>0.19112981209530577</v>
      </c>
      <c r="BG775" s="17">
        <f t="shared" ca="1" si="1431"/>
        <v>0.89004623133751248</v>
      </c>
      <c r="BH775" s="17">
        <f t="shared" ca="1" si="1431"/>
        <v>0.7722180409488878</v>
      </c>
      <c r="BI775" s="17">
        <f t="shared" ca="1" si="1431"/>
        <v>0.68204953868413754</v>
      </c>
      <c r="BJ775" s="17">
        <f t="shared" ca="1" si="1431"/>
        <v>7.7219685146674877E-2</v>
      </c>
      <c r="BK775" s="17">
        <f t="shared" ca="1" si="1431"/>
        <v>0.97788509259820522</v>
      </c>
      <c r="BL775" s="17">
        <f t="shared" ca="1" si="1431"/>
        <v>0.46496367416572115</v>
      </c>
      <c r="BM775" s="17">
        <f t="shared" ca="1" si="1431"/>
        <v>0.56384828819417609</v>
      </c>
      <c r="BN775" s="17">
        <f t="shared" ca="1" si="1431"/>
        <v>0.99845823531241096</v>
      </c>
      <c r="BO775" s="17">
        <f t="shared" ca="1" si="1431"/>
        <v>0.20610505508786203</v>
      </c>
      <c r="BP775" s="17">
        <f t="shared" ca="1" si="1431"/>
        <v>0.14417268437182207</v>
      </c>
      <c r="BQ775" s="17">
        <f t="shared" ca="1" si="1431"/>
        <v>0.39902600770227337</v>
      </c>
      <c r="BR775" s="17">
        <f t="shared" ca="1" si="1431"/>
        <v>0.44879997589473908</v>
      </c>
      <c r="BS775" s="17">
        <f t="shared" ca="1" si="1431"/>
        <v>0.28729374066336988</v>
      </c>
      <c r="BT775" s="17">
        <f t="shared" ca="1" si="1431"/>
        <v>0.90461728990045709</v>
      </c>
      <c r="BU775" s="17">
        <f t="shared" ca="1" si="1431"/>
        <v>0.76049902169781936</v>
      </c>
      <c r="BV775" s="17">
        <f t="shared" ca="1" si="1431"/>
        <v>0.41295582779748485</v>
      </c>
      <c r="BW775" s="17">
        <f t="shared" ca="1" si="1431"/>
        <v>0.45293336469405543</v>
      </c>
      <c r="BX775" s="17">
        <f t="shared" ca="1" si="1431"/>
        <v>0.62129797129278508</v>
      </c>
      <c r="BY775" s="17">
        <f t="shared" ca="1" si="1431"/>
        <v>0.46098256502834356</v>
      </c>
      <c r="BZ775" s="17">
        <f t="shared" ca="1" si="1431"/>
        <v>0.92609788866119591</v>
      </c>
      <c r="CA775" s="17">
        <f t="shared" ca="1" si="1431"/>
        <v>0.21925336491942982</v>
      </c>
      <c r="CB775" s="17">
        <f t="shared" ca="1" si="1431"/>
        <v>0.67154099099707942</v>
      </c>
      <c r="CC775" s="17">
        <f t="shared" ca="1" si="1431"/>
        <v>6.0898212733693002E-2</v>
      </c>
      <c r="CD775" s="17">
        <f t="shared" ca="1" si="1431"/>
        <v>0.23444990225254447</v>
      </c>
      <c r="CE775" s="17">
        <f t="shared" ca="1" si="1431"/>
        <v>0.97317637415550506</v>
      </c>
      <c r="CF775" s="17">
        <f t="shared" ca="1" si="1431"/>
        <v>0.36986919599836277</v>
      </c>
      <c r="CG775" s="17">
        <f t="shared" ca="1" si="1431"/>
        <v>0.41521913151385581</v>
      </c>
      <c r="CH775" s="17">
        <f t="shared" ca="1" si="1431"/>
        <v>0.89746597042788212</v>
      </c>
      <c r="CI775" s="17">
        <f t="shared" ca="1" si="1431"/>
        <v>8.8791243311249879E-2</v>
      </c>
      <c r="CJ775" s="17">
        <f t="shared" ca="1" si="1431"/>
        <v>9.3365487715488915E-2</v>
      </c>
      <c r="CK775" s="17">
        <f t="shared" ca="1" si="1431"/>
        <v>0.79197960393425793</v>
      </c>
      <c r="CL775" s="17">
        <f t="shared" ca="1" si="1431"/>
        <v>0.96483583748793234</v>
      </c>
      <c r="CM775" s="17">
        <f t="shared" ca="1" si="1431"/>
        <v>0.594335756779659</v>
      </c>
      <c r="CN775" s="17">
        <f t="shared" ca="1" si="1431"/>
        <v>0.24680323892763556</v>
      </c>
      <c r="CO775" s="17">
        <f t="shared" ca="1" si="1431"/>
        <v>0.73758148700267723</v>
      </c>
      <c r="CP775" s="17">
        <f t="shared" ca="1" si="1431"/>
        <v>0.8682975656996702</v>
      </c>
      <c r="CQ775" s="17">
        <f t="shared" ca="1" si="1431"/>
        <v>0.60971724027298313</v>
      </c>
      <c r="CR775" s="17">
        <f t="shared" ca="1" si="1431"/>
        <v>0.97966163468218415</v>
      </c>
    </row>
    <row r="776" spans="1:96" x14ac:dyDescent="0.35">
      <c r="A776" s="23"/>
      <c r="B776" s="39">
        <v>1</v>
      </c>
      <c r="C776" s="49">
        <v>80</v>
      </c>
      <c r="D776" s="26">
        <f ca="1">AE763/AE764</f>
        <v>0.14387464387464388</v>
      </c>
      <c r="E776" s="19">
        <f ca="1">COUNTIF(AU770:CR773,81)</f>
        <v>8</v>
      </c>
      <c r="F776" s="19">
        <f ca="1">COUNTIF(AU770:CR773,82)</f>
        <v>18</v>
      </c>
      <c r="G776" s="19">
        <f ca="1">COUNTIF(AU770:CR773,83)</f>
        <v>0</v>
      </c>
      <c r="H776" s="19">
        <f ca="1">COUNTIF(AU770:CR773,84)</f>
        <v>0</v>
      </c>
      <c r="I776" s="19">
        <f ca="1">COUNTIF(AU770:CR773,85)</f>
        <v>0</v>
      </c>
      <c r="J776" s="19">
        <f ca="1">COUNTIF(AU770:CR773,86)</f>
        <v>0</v>
      </c>
      <c r="K776" s="19">
        <f ca="1">COUNTIF(AU770:CR773,87)</f>
        <v>0</v>
      </c>
      <c r="L776" s="19">
        <f ca="1">COUNTIF(AU770:CR773,88)</f>
        <v>0</v>
      </c>
      <c r="N776" s="45">
        <f ca="1">ROUNDDOWN(E776*$AK$22+RAND(),0)</f>
        <v>3</v>
      </c>
      <c r="O776" s="45">
        <f ca="1">ROUNDDOWN(F776*$AL$22+RAND(),0)</f>
        <v>9</v>
      </c>
      <c r="P776" s="45">
        <f ca="1">ROUNDDOWN(G776*$AM$22+RAND(),0)</f>
        <v>0</v>
      </c>
      <c r="Q776" s="45">
        <f ca="1">ROUNDDOWN(H776*$AN$22+RAND(),0)</f>
        <v>0</v>
      </c>
      <c r="R776" s="45">
        <f ca="1">ROUNDDOWN(I776*$AO$22+RAND(),0)</f>
        <v>0</v>
      </c>
      <c r="S776" s="45">
        <f ca="1">ROUNDDOWN(J776*$AP$22+RAND(),0)</f>
        <v>0</v>
      </c>
      <c r="T776" s="45">
        <f ca="1">ROUNDDOWN(K776*$AQ$22+RAND(),0)</f>
        <v>0</v>
      </c>
      <c r="U776" s="45">
        <f ca="1">ROUNDDOWN(L776*$AR$22+RAND(),0)</f>
        <v>0</v>
      </c>
      <c r="W776" s="47">
        <f t="shared" ca="1" si="1427"/>
        <v>2</v>
      </c>
      <c r="X776" s="47">
        <f t="shared" ca="1" si="1413"/>
        <v>5</v>
      </c>
      <c r="Y776" s="47">
        <f t="shared" ca="1" si="1414"/>
        <v>0</v>
      </c>
      <c r="Z776" s="47">
        <f t="shared" ca="1" si="1415"/>
        <v>0</v>
      </c>
      <c r="AA776" s="47">
        <f t="shared" ca="1" si="1416"/>
        <v>0</v>
      </c>
      <c r="AB776" s="47">
        <f t="shared" ca="1" si="1417"/>
        <v>0</v>
      </c>
      <c r="AC776" s="47">
        <f t="shared" ca="1" si="1418"/>
        <v>0</v>
      </c>
      <c r="AD776" s="47">
        <f t="shared" ca="1" si="1419"/>
        <v>0</v>
      </c>
      <c r="AE776" s="21">
        <f ca="1">((1-d)*SUM(W776:AD776)+d*SUM(W775:AD775))*E/B776</f>
        <v>352</v>
      </c>
      <c r="AH776" s="48">
        <f t="shared" ca="1" si="1429"/>
        <v>1</v>
      </c>
      <c r="AI776" s="48">
        <f t="shared" ca="1" si="1420"/>
        <v>4</v>
      </c>
      <c r="AJ776" s="48">
        <f t="shared" ca="1" si="1421"/>
        <v>0</v>
      </c>
      <c r="AK776" s="48">
        <f t="shared" ca="1" si="1422"/>
        <v>0</v>
      </c>
      <c r="AL776" s="48">
        <f t="shared" ca="1" si="1423"/>
        <v>0</v>
      </c>
      <c r="AM776" s="48">
        <f t="shared" ca="1" si="1424"/>
        <v>0</v>
      </c>
      <c r="AN776" s="48">
        <f t="shared" ca="1" si="1425"/>
        <v>0</v>
      </c>
      <c r="AO776" s="48">
        <f ca="1">U776-AD776</f>
        <v>0</v>
      </c>
      <c r="AP776" s="20">
        <f ca="1">SUM(AH769:AO776)</f>
        <v>20</v>
      </c>
      <c r="AQ776" s="1">
        <v>80</v>
      </c>
      <c r="AR776" s="14">
        <f t="shared" ca="1" si="1430"/>
        <v>1</v>
      </c>
      <c r="AS776" s="14">
        <f ca="1">AS775+L768</f>
        <v>0.99999999999999989</v>
      </c>
      <c r="AT776" s="8">
        <v>8</v>
      </c>
      <c r="AU776" s="15">
        <f t="shared" ca="1" si="1431"/>
        <v>3.0006767290835179E-2</v>
      </c>
      <c r="AV776" s="15">
        <f t="shared" ca="1" si="1431"/>
        <v>0.33381085630616247</v>
      </c>
      <c r="AW776" s="15">
        <f t="shared" ca="1" si="1431"/>
        <v>0.6769684062485215</v>
      </c>
      <c r="AX776" s="15">
        <f t="shared" ca="1" si="1431"/>
        <v>0.54641288896488582</v>
      </c>
      <c r="AY776" s="15">
        <f t="shared" ca="1" si="1431"/>
        <v>0.83830935008822571</v>
      </c>
      <c r="AZ776" s="15">
        <f t="shared" ca="1" si="1431"/>
        <v>0.47155812928162721</v>
      </c>
      <c r="BA776" s="15">
        <f t="shared" ca="1" si="1431"/>
        <v>1.7145464505557984E-3</v>
      </c>
      <c r="BB776" s="15">
        <f t="shared" ca="1" si="1431"/>
        <v>0.30305679494108517</v>
      </c>
      <c r="BC776" s="15">
        <f t="shared" ca="1" si="1431"/>
        <v>0.67874308123614058</v>
      </c>
      <c r="BD776" s="15">
        <f t="shared" ca="1" si="1431"/>
        <v>0.73348604848825072</v>
      </c>
      <c r="BE776" s="15">
        <f t="shared" ca="1" si="1431"/>
        <v>0.80752861186251079</v>
      </c>
      <c r="BF776" s="15">
        <f t="shared" ca="1" si="1431"/>
        <v>9.6659816755566008E-2</v>
      </c>
      <c r="BG776" s="15">
        <f t="shared" ca="1" si="1431"/>
        <v>0.29008563770756579</v>
      </c>
      <c r="BH776" s="15">
        <f t="shared" ca="1" si="1431"/>
        <v>0.15991047196471853</v>
      </c>
      <c r="BI776" s="15">
        <f t="shared" ca="1" si="1431"/>
        <v>0.74784396662227348</v>
      </c>
      <c r="BJ776" s="15">
        <f t="shared" ca="1" si="1431"/>
        <v>0.20225748925419751</v>
      </c>
      <c r="BK776" s="15">
        <f t="shared" ca="1" si="1431"/>
        <v>0.6280366257387916</v>
      </c>
      <c r="BL776" s="15">
        <f t="shared" ca="1" si="1431"/>
        <v>0.53877543975662101</v>
      </c>
      <c r="BM776" s="15">
        <f t="shared" ca="1" si="1431"/>
        <v>0.48211501725051276</v>
      </c>
      <c r="BN776" s="15">
        <f t="shared" ca="1" si="1431"/>
        <v>0.80447527959609366</v>
      </c>
      <c r="BO776" s="15">
        <f t="shared" ca="1" si="1431"/>
        <v>0.80873116481558482</v>
      </c>
      <c r="BP776" s="15">
        <f t="shared" ca="1" si="1431"/>
        <v>0.98165310825640972</v>
      </c>
      <c r="BQ776" s="15">
        <f t="shared" ca="1" si="1431"/>
        <v>0.85162885362365948</v>
      </c>
      <c r="BR776" s="15">
        <f t="shared" ca="1" si="1431"/>
        <v>0.58076448358758859</v>
      </c>
      <c r="BS776" s="15">
        <f t="shared" ca="1" si="1431"/>
        <v>0.20741463342472277</v>
      </c>
      <c r="BT776" s="15">
        <f t="shared" ca="1" si="1431"/>
        <v>0.80363764334573717</v>
      </c>
      <c r="BU776" s="15">
        <f t="shared" ca="1" si="1431"/>
        <v>0.24059293897737444</v>
      </c>
      <c r="BV776" s="15">
        <f t="shared" ca="1" si="1431"/>
        <v>7.1775378849429083E-2</v>
      </c>
      <c r="BW776" s="15">
        <f t="shared" ca="1" si="1431"/>
        <v>0.2268384524228525</v>
      </c>
      <c r="BX776" s="15">
        <f t="shared" ca="1" si="1431"/>
        <v>0.5294004646206113</v>
      </c>
      <c r="BY776" s="15">
        <f t="shared" ca="1" si="1431"/>
        <v>0.65614096353474671</v>
      </c>
      <c r="BZ776" s="15">
        <f t="shared" ca="1" si="1431"/>
        <v>0.69830543121735478</v>
      </c>
      <c r="CA776" s="15">
        <f t="shared" ca="1" si="1431"/>
        <v>0.81290093418275122</v>
      </c>
      <c r="CB776" s="15">
        <f t="shared" ca="1" si="1431"/>
        <v>0.91101964123952983</v>
      </c>
      <c r="CC776" s="15">
        <f t="shared" ca="1" si="1431"/>
        <v>0.71901799873715444</v>
      </c>
      <c r="CD776" s="15">
        <f t="shared" ca="1" si="1431"/>
        <v>0.64712369931013614</v>
      </c>
      <c r="CE776" s="15">
        <f t="shared" ca="1" si="1431"/>
        <v>0.36850813006025807</v>
      </c>
      <c r="CF776" s="15">
        <f t="shared" ca="1" si="1431"/>
        <v>0.34108154207328656</v>
      </c>
      <c r="CG776" s="15">
        <f t="shared" ca="1" si="1431"/>
        <v>0.83843534440930656</v>
      </c>
      <c r="CH776" s="15">
        <f t="shared" ca="1" si="1431"/>
        <v>0.43876216344188401</v>
      </c>
      <c r="CI776" s="15">
        <f t="shared" ca="1" si="1431"/>
        <v>0.82268494220934696</v>
      </c>
      <c r="CJ776" s="15">
        <f t="shared" ca="1" si="1431"/>
        <v>0.75758982012295262</v>
      </c>
      <c r="CK776" s="15">
        <f t="shared" ca="1" si="1431"/>
        <v>0.62009249954687784</v>
      </c>
      <c r="CL776" s="15">
        <f t="shared" ca="1" si="1431"/>
        <v>0.66676564995434706</v>
      </c>
      <c r="CM776" s="15">
        <f t="shared" ca="1" si="1431"/>
        <v>0.59352646583035384</v>
      </c>
      <c r="CN776" s="15">
        <f t="shared" ca="1" si="1431"/>
        <v>0.64777078659506582</v>
      </c>
      <c r="CO776" s="15">
        <f t="shared" ca="1" si="1431"/>
        <v>2.3130352743117588E-2</v>
      </c>
      <c r="CP776" s="15">
        <f t="shared" ca="1" si="1431"/>
        <v>0.144972588760369</v>
      </c>
      <c r="CQ776" s="15">
        <f t="shared" ca="1" si="1431"/>
        <v>0.9882681954870558</v>
      </c>
      <c r="CR776" s="15">
        <f t="shared" ca="1" si="1431"/>
        <v>4.7294154845364256E-2</v>
      </c>
    </row>
    <row r="777" spans="1:96" x14ac:dyDescent="0.35">
      <c r="A777" s="23"/>
      <c r="D777" s="5">
        <f ca="1">SUM(D769:D776)</f>
        <v>1</v>
      </c>
      <c r="M777" s="20">
        <f ca="1">SUM(E769:L776)</f>
        <v>200</v>
      </c>
      <c r="V777" s="20">
        <f ca="1">SUM(N769:U776)</f>
        <v>42</v>
      </c>
      <c r="AD777" s="46">
        <f ca="1">SUM(W769:AD776)</f>
        <v>22</v>
      </c>
      <c r="AE777" s="22">
        <f ca="1">SUM(AE769:AE776)</f>
        <v>1855.5</v>
      </c>
      <c r="AG777" s="3" t="s">
        <v>3</v>
      </c>
      <c r="AH777" s="21">
        <f ca="1">((1-d)*SUM(AH769:AH776)+d*SUM(AI769:AI776))*E/E766</f>
        <v>44992</v>
      </c>
      <c r="AI777" s="21">
        <f t="shared" ref="AI777:AN777" ca="1" si="1432">((1-2*d)*SUM(AI769:AI776)+d*SUM(AH769:AH776)+d*SUM(AJ769:AJ776))*E/F766</f>
        <v>41296</v>
      </c>
      <c r="AJ777" s="21">
        <f t="shared" ca="1" si="1432"/>
        <v>104</v>
      </c>
      <c r="AK777" s="21">
        <f t="shared" ca="1" si="1432"/>
        <v>0</v>
      </c>
      <c r="AL777" s="21">
        <f t="shared" ca="1" si="1432"/>
        <v>0</v>
      </c>
      <c r="AM777" s="21">
        <f t="shared" ca="1" si="1432"/>
        <v>0</v>
      </c>
      <c r="AN777" s="21">
        <f t="shared" ca="1" si="1432"/>
        <v>0</v>
      </c>
      <c r="AO777" s="21">
        <f ca="1">((1-d)*SUM(AO769:AO776)+d*SUM(AN769:AN776))*E/L766</f>
        <v>0</v>
      </c>
      <c r="AP777" s="22">
        <f ca="1">SUM(AH777:AO777)</f>
        <v>86392</v>
      </c>
      <c r="AU777" s="17">
        <f t="shared" ca="1" si="1431"/>
        <v>0.93956863855926109</v>
      </c>
      <c r="AV777" s="17">
        <f t="shared" ca="1" si="1431"/>
        <v>0.31647078591810474</v>
      </c>
      <c r="AW777" s="17">
        <f t="shared" ca="1" si="1431"/>
        <v>0.29276956815157706</v>
      </c>
      <c r="AX777" s="17">
        <f t="shared" ca="1" si="1431"/>
        <v>0.85116846681300373</v>
      </c>
      <c r="AY777" s="17">
        <f t="shared" ca="1" si="1431"/>
        <v>0.5919617985894553</v>
      </c>
      <c r="AZ777" s="17">
        <f t="shared" ca="1" si="1431"/>
        <v>0.68915307722105112</v>
      </c>
      <c r="BA777" s="17">
        <f t="shared" ca="1" si="1431"/>
        <v>0.30648094292015426</v>
      </c>
      <c r="BB777" s="17">
        <f t="shared" ca="1" si="1431"/>
        <v>0.21059428748173037</v>
      </c>
      <c r="BC777" s="17">
        <f t="shared" ca="1" si="1431"/>
        <v>0.30177483150973239</v>
      </c>
      <c r="BD777" s="17">
        <f t="shared" ca="1" si="1431"/>
        <v>0.44364086626653132</v>
      </c>
      <c r="BE777" s="17">
        <f t="shared" ca="1" si="1431"/>
        <v>0.72621018911854462</v>
      </c>
      <c r="BF777" s="17">
        <f t="shared" ca="1" si="1431"/>
        <v>0.11418563003812465</v>
      </c>
      <c r="BG777" s="17">
        <f t="shared" ca="1" si="1431"/>
        <v>0.13288709612578964</v>
      </c>
      <c r="BH777" s="17">
        <f t="shared" ca="1" si="1431"/>
        <v>9.4465511677941372E-2</v>
      </c>
      <c r="BI777" s="17">
        <f t="shared" ca="1" si="1431"/>
        <v>0.83599269120308972</v>
      </c>
      <c r="BJ777" s="17">
        <f t="shared" ca="1" si="1431"/>
        <v>0.30158727300182964</v>
      </c>
      <c r="BK777" s="17">
        <f t="shared" ca="1" si="1431"/>
        <v>0.79777788436773911</v>
      </c>
      <c r="BL777" s="17">
        <f t="shared" ca="1" si="1431"/>
        <v>0.93974659410795824</v>
      </c>
      <c r="BM777" s="17">
        <f t="shared" ca="1" si="1431"/>
        <v>4.2718721519698022E-2</v>
      </c>
      <c r="BN777" s="17">
        <f t="shared" ca="1" si="1431"/>
        <v>0.46772161566516623</v>
      </c>
      <c r="BO777" s="17">
        <f t="shared" ca="1" si="1431"/>
        <v>5.0698896904177615E-2</v>
      </c>
      <c r="BP777" s="17">
        <f t="shared" ca="1" si="1431"/>
        <v>0.13913200267644532</v>
      </c>
      <c r="BQ777" s="17">
        <f t="shared" ca="1" si="1431"/>
        <v>0.71081966870153968</v>
      </c>
      <c r="BR777" s="17">
        <f t="shared" ca="1" si="1431"/>
        <v>0.61500246315996709</v>
      </c>
      <c r="BS777" s="17">
        <f t="shared" ca="1" si="1431"/>
        <v>0.14320645689320977</v>
      </c>
      <c r="BT777" s="17">
        <f t="shared" ca="1" si="1431"/>
        <v>0.68478781906206054</v>
      </c>
      <c r="BU777" s="17">
        <f t="shared" ca="1" si="1431"/>
        <v>0.94395017621407729</v>
      </c>
      <c r="BV777" s="17">
        <f t="shared" ca="1" si="1431"/>
        <v>6.1795959529445277E-2</v>
      </c>
      <c r="BW777" s="17">
        <f t="shared" ca="1" si="1431"/>
        <v>0.60327489779868082</v>
      </c>
      <c r="BX777" s="17">
        <f t="shared" ca="1" si="1431"/>
        <v>0.3379431577791302</v>
      </c>
      <c r="BY777" s="17">
        <f t="shared" ca="1" si="1431"/>
        <v>0.61574777077534748</v>
      </c>
      <c r="BZ777" s="17">
        <f t="shared" ca="1" si="1431"/>
        <v>0.42850427711391881</v>
      </c>
      <c r="CA777" s="17">
        <f t="shared" ca="1" si="1431"/>
        <v>0.65035441715984321</v>
      </c>
      <c r="CB777" s="17">
        <f t="shared" ca="1" si="1431"/>
        <v>0.16873936110129162</v>
      </c>
      <c r="CC777" s="17">
        <f t="shared" ca="1" si="1431"/>
        <v>0.28503247570285339</v>
      </c>
      <c r="CD777" s="17">
        <f t="shared" ca="1" si="1431"/>
        <v>0.95897408634150727</v>
      </c>
      <c r="CE777" s="17">
        <f t="shared" ca="1" si="1431"/>
        <v>0.28484144833513991</v>
      </c>
      <c r="CF777" s="17">
        <f t="shared" ca="1" si="1431"/>
        <v>0.87007196847523416</v>
      </c>
      <c r="CG777" s="17">
        <f t="shared" ca="1" si="1431"/>
        <v>0.88748931586811419</v>
      </c>
      <c r="CH777" s="17">
        <f t="shared" ca="1" si="1431"/>
        <v>0.95211397294611211</v>
      </c>
      <c r="CI777" s="17">
        <f t="shared" ca="1" si="1431"/>
        <v>0.97380193269262816</v>
      </c>
      <c r="CJ777" s="17">
        <f t="shared" ca="1" si="1431"/>
        <v>0.57564018349770141</v>
      </c>
      <c r="CK777" s="17">
        <f t="shared" ca="1" si="1431"/>
        <v>0.9226386472285899</v>
      </c>
      <c r="CL777" s="17">
        <f t="shared" ca="1" si="1431"/>
        <v>0.19657924796967208</v>
      </c>
      <c r="CM777" s="17">
        <f t="shared" ca="1" si="1431"/>
        <v>0.52328879494328062</v>
      </c>
      <c r="CN777" s="17">
        <f t="shared" ca="1" si="1431"/>
        <v>0.47970602685051245</v>
      </c>
      <c r="CO777" s="17">
        <f t="shared" ca="1" si="1431"/>
        <v>0.38036386550439027</v>
      </c>
      <c r="CP777" s="17">
        <f t="shared" ca="1" si="1431"/>
        <v>0.23125930568700082</v>
      </c>
      <c r="CQ777" s="17">
        <f t="shared" ca="1" si="1431"/>
        <v>0.32863654081536198</v>
      </c>
      <c r="CR777" s="17">
        <f t="shared" ca="1" si="1431"/>
        <v>0.31217823174226111</v>
      </c>
    </row>
    <row r="779" spans="1:96" x14ac:dyDescent="0.35">
      <c r="A779" s="24" t="s">
        <v>12</v>
      </c>
      <c r="D779" s="3" t="s">
        <v>3</v>
      </c>
      <c r="E779" s="37">
        <v>7.8125E-3</v>
      </c>
      <c r="F779" s="37">
        <v>1.5625E-2</v>
      </c>
      <c r="G779" s="37">
        <v>3.125E-2</v>
      </c>
      <c r="H779" s="37">
        <v>6.25E-2</v>
      </c>
      <c r="I779" s="37">
        <v>0.125</v>
      </c>
      <c r="J779" s="36">
        <v>0.25</v>
      </c>
      <c r="K779" s="36">
        <v>0.5</v>
      </c>
      <c r="L779" s="36">
        <v>1</v>
      </c>
      <c r="AT779" s="3" t="s">
        <v>22</v>
      </c>
      <c r="AU779" s="15">
        <f t="shared" ref="AU779:BR782" ca="1" si="1433">RAND()</f>
        <v>0.3632814317457661</v>
      </c>
      <c r="AV779" s="15">
        <f t="shared" ca="1" si="1433"/>
        <v>0.42160180370796985</v>
      </c>
      <c r="AW779" s="15">
        <f t="shared" ca="1" si="1433"/>
        <v>0.45807512554654539</v>
      </c>
      <c r="AX779" s="15">
        <f t="shared" ca="1" si="1433"/>
        <v>0.75569576854278708</v>
      </c>
      <c r="AY779" s="15">
        <f t="shared" ca="1" si="1433"/>
        <v>0.99108481274105242</v>
      </c>
      <c r="AZ779" s="15">
        <f t="shared" ca="1" si="1433"/>
        <v>0.27813479189220114</v>
      </c>
      <c r="BA779" s="15">
        <f t="shared" ca="1" si="1433"/>
        <v>0.53205676753550013</v>
      </c>
      <c r="BB779" s="15">
        <f t="shared" ca="1" si="1433"/>
        <v>0.1764852652541109</v>
      </c>
      <c r="BC779" s="15">
        <f t="shared" ca="1" si="1433"/>
        <v>0.98928712557799536</v>
      </c>
      <c r="BD779" s="15">
        <f t="shared" ca="1" si="1433"/>
        <v>0.42754238792685217</v>
      </c>
      <c r="BE779" s="15">
        <f t="shared" ca="1" si="1433"/>
        <v>0.49073328910399949</v>
      </c>
      <c r="BF779" s="15">
        <f t="shared" ca="1" si="1433"/>
        <v>0.89170729548461025</v>
      </c>
      <c r="BG779" s="15">
        <f t="shared" ca="1" si="1433"/>
        <v>7.390441023309624E-2</v>
      </c>
      <c r="BH779" s="15">
        <f t="shared" ca="1" si="1433"/>
        <v>0.23455670417830576</v>
      </c>
      <c r="BI779" s="15">
        <f t="shared" ca="1" si="1433"/>
        <v>0.64525984784077217</v>
      </c>
      <c r="BJ779" s="15">
        <f t="shared" ca="1" si="1433"/>
        <v>0.86025748056676921</v>
      </c>
      <c r="BK779" s="15">
        <f t="shared" ca="1" si="1433"/>
        <v>0.29763772578459846</v>
      </c>
      <c r="BL779" s="15">
        <f t="shared" ca="1" si="1433"/>
        <v>0.20048504176223547</v>
      </c>
      <c r="BM779" s="15">
        <f t="shared" ca="1" si="1433"/>
        <v>0.64060602045679538</v>
      </c>
      <c r="BN779" s="15">
        <f t="shared" ca="1" si="1433"/>
        <v>0.46288046611540334</v>
      </c>
      <c r="BO779" s="15">
        <f t="shared" ca="1" si="1433"/>
        <v>0.49393343825863645</v>
      </c>
      <c r="BP779" s="15">
        <f t="shared" ca="1" si="1433"/>
        <v>0.67608593072980583</v>
      </c>
      <c r="BQ779" s="15">
        <f t="shared" ca="1" si="1433"/>
        <v>0.35037170671101858</v>
      </c>
      <c r="BR779" s="15">
        <f t="shared" ca="1" si="1433"/>
        <v>0.60584123394507927</v>
      </c>
      <c r="BS779" s="15">
        <f t="shared" ref="BS779:CR782" ca="1" si="1434">RAND()</f>
        <v>9.9177290359083514E-2</v>
      </c>
      <c r="BT779" s="15">
        <f t="shared" ca="1" si="1434"/>
        <v>0.20280798208506701</v>
      </c>
      <c r="BU779" s="15">
        <f t="shared" ca="1" si="1434"/>
        <v>0.74137374150188384</v>
      </c>
      <c r="BV779" s="15">
        <f t="shared" ca="1" si="1434"/>
        <v>6.2957988277614341E-2</v>
      </c>
      <c r="BW779" s="15">
        <f t="shared" ca="1" si="1434"/>
        <v>0.87443532675889613</v>
      </c>
      <c r="BX779" s="15">
        <f t="shared" ca="1" si="1434"/>
        <v>0.8336637640130613</v>
      </c>
      <c r="BY779" s="15">
        <f t="shared" ca="1" si="1434"/>
        <v>0.33402594946144215</v>
      </c>
      <c r="BZ779" s="15">
        <f t="shared" ca="1" si="1434"/>
        <v>0.40953543553329241</v>
      </c>
      <c r="CA779" s="15">
        <f t="shared" ca="1" si="1434"/>
        <v>0.34637133412114474</v>
      </c>
      <c r="CB779" s="15">
        <f t="shared" ca="1" si="1434"/>
        <v>0.21365702442528078</v>
      </c>
      <c r="CC779" s="15">
        <f t="shared" ca="1" si="1434"/>
        <v>0.21083314999562008</v>
      </c>
      <c r="CD779" s="15">
        <f t="shared" ca="1" si="1434"/>
        <v>0.83095914795222736</v>
      </c>
      <c r="CE779" s="15">
        <f t="shared" ca="1" si="1434"/>
        <v>0.1599547371574509</v>
      </c>
      <c r="CF779" s="15">
        <f t="shared" ca="1" si="1434"/>
        <v>0.54995136777095666</v>
      </c>
      <c r="CG779" s="15">
        <f t="shared" ca="1" si="1434"/>
        <v>0.62071801922975178</v>
      </c>
      <c r="CH779" s="15">
        <f t="shared" ca="1" si="1434"/>
        <v>0.97498659485454886</v>
      </c>
      <c r="CI779" s="15">
        <f t="shared" ca="1" si="1434"/>
        <v>0.54197551019072054</v>
      </c>
      <c r="CJ779" s="15">
        <f t="shared" ca="1" si="1434"/>
        <v>0.62248414524654072</v>
      </c>
      <c r="CK779" s="15">
        <f t="shared" ca="1" si="1434"/>
        <v>0.44167455478607909</v>
      </c>
      <c r="CL779" s="15">
        <f t="shared" ca="1" si="1434"/>
        <v>0.34384005513953542</v>
      </c>
      <c r="CM779" s="15">
        <f t="shared" ca="1" si="1434"/>
        <v>0.64664923306079047</v>
      </c>
      <c r="CN779" s="15">
        <f t="shared" ca="1" si="1434"/>
        <v>0.60189421834122614</v>
      </c>
      <c r="CO779" s="15">
        <f t="shared" ca="1" si="1434"/>
        <v>0.97808460577467193</v>
      </c>
      <c r="CP779" s="15">
        <f t="shared" ca="1" si="1434"/>
        <v>0.98572986381338545</v>
      </c>
      <c r="CQ779" s="15">
        <f t="shared" ca="1" si="1434"/>
        <v>0.74446280584632651</v>
      </c>
      <c r="CR779" s="15">
        <f t="shared" ca="1" si="1434"/>
        <v>0.39943164750962501</v>
      </c>
    </row>
    <row r="780" spans="1:96" x14ac:dyDescent="0.35">
      <c r="A780" s="24">
        <f>A767+1</f>
        <v>59</v>
      </c>
      <c r="E780" s="43">
        <v>1</v>
      </c>
      <c r="F780" s="43">
        <v>2</v>
      </c>
      <c r="G780" s="43">
        <v>3</v>
      </c>
      <c r="H780" s="43">
        <v>4</v>
      </c>
      <c r="I780" s="43">
        <v>5</v>
      </c>
      <c r="J780" s="43">
        <v>6</v>
      </c>
      <c r="K780" s="43">
        <v>7</v>
      </c>
      <c r="L780" s="43">
        <v>8</v>
      </c>
      <c r="AC780" s="2"/>
      <c r="AR780" s="9" t="s">
        <v>8</v>
      </c>
      <c r="AS780" s="10"/>
      <c r="AU780" s="17">
        <f t="shared" ca="1" si="1433"/>
        <v>0.64272488997803356</v>
      </c>
      <c r="AV780" s="17">
        <f t="shared" ca="1" si="1433"/>
        <v>0.38072672020849496</v>
      </c>
      <c r="AW780" s="17">
        <f t="shared" ca="1" si="1433"/>
        <v>8.5579537408255746E-2</v>
      </c>
      <c r="AX780" s="17">
        <f t="shared" ca="1" si="1433"/>
        <v>0.25545788405289616</v>
      </c>
      <c r="AY780" s="17">
        <f t="shared" ca="1" si="1433"/>
        <v>0.15809074627578723</v>
      </c>
      <c r="AZ780" s="17">
        <f t="shared" ca="1" si="1433"/>
        <v>0.29266425683368269</v>
      </c>
      <c r="BA780" s="17">
        <f t="shared" ca="1" si="1433"/>
        <v>0.39006642126527791</v>
      </c>
      <c r="BB780" s="17">
        <f t="shared" ca="1" si="1433"/>
        <v>0.16677375688644347</v>
      </c>
      <c r="BC780" s="17">
        <f t="shared" ca="1" si="1433"/>
        <v>0.4800074737860216</v>
      </c>
      <c r="BD780" s="17">
        <f t="shared" ca="1" si="1433"/>
        <v>0.41119261076708535</v>
      </c>
      <c r="BE780" s="17">
        <f t="shared" ca="1" si="1433"/>
        <v>0.18646426559064322</v>
      </c>
      <c r="BF780" s="17">
        <f t="shared" ca="1" si="1433"/>
        <v>0.90007189369667229</v>
      </c>
      <c r="BG780" s="17">
        <f t="shared" ca="1" si="1433"/>
        <v>0.93741028515386304</v>
      </c>
      <c r="BH780" s="17">
        <f t="shared" ca="1" si="1433"/>
        <v>0.41216200190229946</v>
      </c>
      <c r="BI780" s="17">
        <f t="shared" ca="1" si="1433"/>
        <v>7.2784537391321957E-2</v>
      </c>
      <c r="BJ780" s="17">
        <f t="shared" ca="1" si="1433"/>
        <v>0.68433661184462169</v>
      </c>
      <c r="BK780" s="17">
        <f t="shared" ca="1" si="1433"/>
        <v>0.90841359867338944</v>
      </c>
      <c r="BL780" s="17">
        <f t="shared" ca="1" si="1433"/>
        <v>0.2396958423998522</v>
      </c>
      <c r="BM780" s="17">
        <f t="shared" ca="1" si="1433"/>
        <v>0.45565502693063631</v>
      </c>
      <c r="BN780" s="17">
        <f t="shared" ca="1" si="1433"/>
        <v>0.11439449749481012</v>
      </c>
      <c r="BO780" s="17">
        <f t="shared" ca="1" si="1433"/>
        <v>0.93555365794912182</v>
      </c>
      <c r="BP780" s="17">
        <f t="shared" ca="1" si="1433"/>
        <v>0.39335278514291494</v>
      </c>
      <c r="BQ780" s="17">
        <f t="shared" ca="1" si="1433"/>
        <v>0.87708519843610622</v>
      </c>
      <c r="BR780" s="17">
        <f t="shared" ca="1" si="1433"/>
        <v>0.52603033581693082</v>
      </c>
      <c r="BS780" s="17">
        <f t="shared" ca="1" si="1434"/>
        <v>0.29756908858260234</v>
      </c>
      <c r="BT780" s="17">
        <f t="shared" ca="1" si="1434"/>
        <v>0.34503375425554128</v>
      </c>
      <c r="BU780" s="17">
        <f t="shared" ca="1" si="1434"/>
        <v>0.90215627567576662</v>
      </c>
      <c r="BV780" s="17">
        <f t="shared" ca="1" si="1434"/>
        <v>0.50101185239398016</v>
      </c>
      <c r="BW780" s="17">
        <f t="shared" ca="1" si="1434"/>
        <v>0.65361783012906238</v>
      </c>
      <c r="BX780" s="17">
        <f t="shared" ca="1" si="1434"/>
        <v>0.86290791134687839</v>
      </c>
      <c r="BY780" s="17">
        <f t="shared" ca="1" si="1434"/>
        <v>0.1405381354961549</v>
      </c>
      <c r="BZ780" s="17">
        <f t="shared" ca="1" si="1434"/>
        <v>0.99766221540544098</v>
      </c>
      <c r="CA780" s="17">
        <f t="shared" ca="1" si="1434"/>
        <v>0.81718083301590316</v>
      </c>
      <c r="CB780" s="17">
        <f t="shared" ca="1" si="1434"/>
        <v>0.27105107932964823</v>
      </c>
      <c r="CC780" s="17">
        <f t="shared" ca="1" si="1434"/>
        <v>0.99798257440990368</v>
      </c>
      <c r="CD780" s="17">
        <f t="shared" ca="1" si="1434"/>
        <v>0.18507706333127627</v>
      </c>
      <c r="CE780" s="17">
        <f t="shared" ca="1" si="1434"/>
        <v>0.85664933426364398</v>
      </c>
      <c r="CF780" s="17">
        <f t="shared" ca="1" si="1434"/>
        <v>0.26989324939632431</v>
      </c>
      <c r="CG780" s="17">
        <f t="shared" ca="1" si="1434"/>
        <v>0.22987150276675483</v>
      </c>
      <c r="CH780" s="17">
        <f t="shared" ca="1" si="1434"/>
        <v>0.91641050351580433</v>
      </c>
      <c r="CI780" s="17">
        <f t="shared" ca="1" si="1434"/>
        <v>0.71889749759685906</v>
      </c>
      <c r="CJ780" s="17">
        <f t="shared" ca="1" si="1434"/>
        <v>0.32713841695623713</v>
      </c>
      <c r="CK780" s="17">
        <f t="shared" ca="1" si="1434"/>
        <v>0.24383290646044353</v>
      </c>
      <c r="CL780" s="17">
        <f t="shared" ca="1" si="1434"/>
        <v>0.35664113012794296</v>
      </c>
      <c r="CM780" s="17">
        <f t="shared" ca="1" si="1434"/>
        <v>2.9926132518901638E-2</v>
      </c>
      <c r="CN780" s="17">
        <f t="shared" ca="1" si="1434"/>
        <v>0.9977074980134949</v>
      </c>
      <c r="CO780" s="17">
        <f t="shared" ca="1" si="1434"/>
        <v>0.71730562163848455</v>
      </c>
      <c r="CP780" s="17">
        <f t="shared" ca="1" si="1434"/>
        <v>0.36659532644878412</v>
      </c>
      <c r="CQ780" s="17">
        <f t="shared" ca="1" si="1434"/>
        <v>0.97970126549976932</v>
      </c>
      <c r="CR780" s="17">
        <f t="shared" ca="1" si="1434"/>
        <v>0.36118608565548616</v>
      </c>
    </row>
    <row r="781" spans="1:96" x14ac:dyDescent="0.35">
      <c r="A781" s="23"/>
      <c r="B781" s="2" t="s">
        <v>2</v>
      </c>
      <c r="D781" s="25" t="s">
        <v>7</v>
      </c>
      <c r="E781" s="27">
        <f ca="1">AH777/AP777</f>
        <v>0.5207889619409205</v>
      </c>
      <c r="F781" s="27">
        <f ca="1">AI777/AP777</f>
        <v>0.47800722289100844</v>
      </c>
      <c r="G781" s="27">
        <f ca="1">AJ777/AP777</f>
        <v>1.2038151680711178E-3</v>
      </c>
      <c r="H781" s="27">
        <f ca="1">AK777/AP777</f>
        <v>0</v>
      </c>
      <c r="I781" s="27">
        <f ca="1">AL777/AP777</f>
        <v>0</v>
      </c>
      <c r="J781" s="27">
        <f ca="1">AM777/AP777</f>
        <v>0</v>
      </c>
      <c r="K781" s="27">
        <f ca="1">AN777/AP777</f>
        <v>0</v>
      </c>
      <c r="L781" s="27">
        <f ca="1">AO777/AP777</f>
        <v>0</v>
      </c>
      <c r="M781" s="18">
        <f ca="1">SUM(E781:L781)</f>
        <v>1</v>
      </c>
      <c r="N781" s="1" t="s">
        <v>9</v>
      </c>
      <c r="W781" s="1" t="s">
        <v>10</v>
      </c>
      <c r="AE781" s="2" t="s">
        <v>2</v>
      </c>
      <c r="AH781" s="1" t="s">
        <v>11</v>
      </c>
      <c r="AR781" s="44" t="s">
        <v>2</v>
      </c>
      <c r="AS781" s="44" t="s">
        <v>3</v>
      </c>
      <c r="AU781" s="15">
        <f t="shared" ca="1" si="1433"/>
        <v>0.94858723499245012</v>
      </c>
      <c r="AV781" s="15">
        <f t="shared" ca="1" si="1433"/>
        <v>0.70624212802326736</v>
      </c>
      <c r="AW781" s="15">
        <f t="shared" ca="1" si="1433"/>
        <v>0.97252581131272131</v>
      </c>
      <c r="AX781" s="15">
        <f t="shared" ca="1" si="1433"/>
        <v>0.26845553471197869</v>
      </c>
      <c r="AY781" s="15">
        <f t="shared" ca="1" si="1433"/>
        <v>4.8192648979415553E-2</v>
      </c>
      <c r="AZ781" s="15">
        <f t="shared" ca="1" si="1433"/>
        <v>0.15739767496010271</v>
      </c>
      <c r="BA781" s="15">
        <f t="shared" ca="1" si="1433"/>
        <v>4.7482554620361661E-3</v>
      </c>
      <c r="BB781" s="15">
        <f t="shared" ca="1" si="1433"/>
        <v>0.19461137539990148</v>
      </c>
      <c r="BC781" s="15">
        <f t="shared" ca="1" si="1433"/>
        <v>8.6996806911684987E-2</v>
      </c>
      <c r="BD781" s="15">
        <f t="shared" ca="1" si="1433"/>
        <v>2.076754423005589E-3</v>
      </c>
      <c r="BE781" s="15">
        <f t="shared" ca="1" si="1433"/>
        <v>0.32361434664207256</v>
      </c>
      <c r="BF781" s="15">
        <f t="shared" ca="1" si="1433"/>
        <v>0.75762243094803894</v>
      </c>
      <c r="BG781" s="15">
        <f t="shared" ca="1" si="1433"/>
        <v>0.69874183944906954</v>
      </c>
      <c r="BH781" s="15">
        <f t="shared" ca="1" si="1433"/>
        <v>0.37768298351995744</v>
      </c>
      <c r="BI781" s="15">
        <f t="shared" ca="1" si="1433"/>
        <v>0.34717801183430574</v>
      </c>
      <c r="BJ781" s="15">
        <f t="shared" ca="1" si="1433"/>
        <v>0.91135757157105601</v>
      </c>
      <c r="BK781" s="15">
        <f t="shared" ca="1" si="1433"/>
        <v>0.97573990615483952</v>
      </c>
      <c r="BL781" s="15">
        <f t="shared" ca="1" si="1433"/>
        <v>0.63701202571927229</v>
      </c>
      <c r="BM781" s="15">
        <f t="shared" ca="1" si="1433"/>
        <v>0.86334183448904855</v>
      </c>
      <c r="BN781" s="15">
        <f t="shared" ca="1" si="1433"/>
        <v>0.86541230236538547</v>
      </c>
      <c r="BO781" s="15">
        <f t="shared" ca="1" si="1433"/>
        <v>0.41626181922729411</v>
      </c>
      <c r="BP781" s="15">
        <f t="shared" ca="1" si="1433"/>
        <v>0.38698181646150298</v>
      </c>
      <c r="BQ781" s="15">
        <f t="shared" ca="1" si="1433"/>
        <v>0.63391873068535431</v>
      </c>
      <c r="BR781" s="15">
        <f t="shared" ca="1" si="1433"/>
        <v>0.56027718943403315</v>
      </c>
      <c r="BS781" s="15">
        <f t="shared" ca="1" si="1434"/>
        <v>6.9677411967568381E-2</v>
      </c>
      <c r="BT781" s="15">
        <f t="shared" ca="1" si="1434"/>
        <v>0.85509607526370413</v>
      </c>
      <c r="BU781" s="15">
        <f t="shared" ca="1" si="1434"/>
        <v>0.89223309384213578</v>
      </c>
      <c r="BV781" s="15">
        <f t="shared" ca="1" si="1434"/>
        <v>0.34104501223818362</v>
      </c>
      <c r="BW781" s="15">
        <f t="shared" ca="1" si="1434"/>
        <v>7.6236549927375497E-2</v>
      </c>
      <c r="BX781" s="15">
        <f t="shared" ca="1" si="1434"/>
        <v>8.4232527029555304E-2</v>
      </c>
      <c r="BY781" s="15">
        <f t="shared" ca="1" si="1434"/>
        <v>3.1221689880099324E-2</v>
      </c>
      <c r="BZ781" s="15">
        <f t="shared" ca="1" si="1434"/>
        <v>0.56182986893784193</v>
      </c>
      <c r="CA781" s="15">
        <f t="shared" ca="1" si="1434"/>
        <v>0.83402227649106953</v>
      </c>
      <c r="CB781" s="15">
        <f t="shared" ca="1" si="1434"/>
        <v>0.39700576348650374</v>
      </c>
      <c r="CC781" s="15">
        <f t="shared" ca="1" si="1434"/>
        <v>0.33159230293239184</v>
      </c>
      <c r="CD781" s="15">
        <f t="shared" ca="1" si="1434"/>
        <v>0.36672719466256898</v>
      </c>
      <c r="CE781" s="15">
        <f t="shared" ca="1" si="1434"/>
        <v>0.95746036791716449</v>
      </c>
      <c r="CF781" s="15">
        <f t="shared" ca="1" si="1434"/>
        <v>0.32638542336864484</v>
      </c>
      <c r="CG781" s="15">
        <f t="shared" ca="1" si="1434"/>
        <v>0.393476541200101</v>
      </c>
      <c r="CH781" s="15">
        <f t="shared" ca="1" si="1434"/>
        <v>0.57943649359000693</v>
      </c>
      <c r="CI781" s="15">
        <f t="shared" ca="1" si="1434"/>
        <v>0.42653468651384563</v>
      </c>
      <c r="CJ781" s="15">
        <f t="shared" ca="1" si="1434"/>
        <v>0.14490843679482468</v>
      </c>
      <c r="CK781" s="15">
        <f t="shared" ca="1" si="1434"/>
        <v>0.72301469492239845</v>
      </c>
      <c r="CL781" s="15">
        <f t="shared" ca="1" si="1434"/>
        <v>0.80194518719680086</v>
      </c>
      <c r="CM781" s="15">
        <f t="shared" ca="1" si="1434"/>
        <v>0.30810628702038123</v>
      </c>
      <c r="CN781" s="15">
        <f t="shared" ca="1" si="1434"/>
        <v>0.39255769298253829</v>
      </c>
      <c r="CO781" s="15">
        <f t="shared" ca="1" si="1434"/>
        <v>0.9765626100089968</v>
      </c>
      <c r="CP781" s="15">
        <f t="shared" ca="1" si="1434"/>
        <v>8.4276978596223295E-2</v>
      </c>
      <c r="CQ781" s="15">
        <f t="shared" ca="1" si="1434"/>
        <v>0.67808620793577434</v>
      </c>
      <c r="CR781" s="15">
        <f t="shared" ca="1" si="1434"/>
        <v>0.4388478649240638</v>
      </c>
    </row>
    <row r="782" spans="1:96" x14ac:dyDescent="0.35">
      <c r="A782" s="23"/>
      <c r="B782" s="38">
        <v>7.8125E-3</v>
      </c>
      <c r="C782" s="49">
        <v>10</v>
      </c>
      <c r="D782" s="26">
        <f ca="1">AE769/AE777</f>
        <v>0</v>
      </c>
      <c r="E782" s="19">
        <f ca="1">COUNTIF(AU783:CR786,11)</f>
        <v>0</v>
      </c>
      <c r="F782" s="19">
        <f ca="1">COUNTIF(AU783:CR786,12)</f>
        <v>0</v>
      </c>
      <c r="G782" s="19">
        <f ca="1">COUNTIF(AU783:CR786,13)</f>
        <v>0</v>
      </c>
      <c r="H782" s="19">
        <f ca="1">COUNTIF(AU783:CR786,14)</f>
        <v>0</v>
      </c>
      <c r="I782" s="19">
        <f ca="1">COUNTIF(AU783:CR786,15)</f>
        <v>0</v>
      </c>
      <c r="J782" s="19">
        <f ca="1">COUNTIF(AU783:CR786,16)</f>
        <v>0</v>
      </c>
      <c r="K782" s="19">
        <f ca="1">COUNTIF(AU783:CR786,17)</f>
        <v>0</v>
      </c>
      <c r="L782" s="19">
        <f ca="1">COUNTIF(AU783:CR786,18)</f>
        <v>0</v>
      </c>
      <c r="N782" s="45">
        <f ca="1">ROUNDDOWN(E782*$AK$15+RAND(),0)</f>
        <v>0</v>
      </c>
      <c r="O782" s="45">
        <f ca="1">ROUNDDOWN(F782*$AL$15+RAND(),0)</f>
        <v>0</v>
      </c>
      <c r="P782" s="45">
        <f ca="1">ROUNDDOWN(G782*$AM$15+RAND(),0)</f>
        <v>0</v>
      </c>
      <c r="Q782" s="45">
        <f ca="1">ROUNDDOWN(H782*$AN$15+RAND(),0)</f>
        <v>0</v>
      </c>
      <c r="R782" s="45">
        <f ca="1">ROUNDDOWN(I782*$AO$15+RAND(),0)</f>
        <v>0</v>
      </c>
      <c r="S782" s="45">
        <f ca="1">ROUNDDOWN(J782*$AP$15+RAND(),0)</f>
        <v>0</v>
      </c>
      <c r="T782" s="45">
        <f ca="1">ROUNDDOWN(K782*$AQ$15+RAND(),0)</f>
        <v>0</v>
      </c>
      <c r="U782" s="45">
        <f ca="1">ROUNDDOWN(L782*$AR$15+RAND(),0)</f>
        <v>0</v>
      </c>
      <c r="W782" s="47">
        <f ca="1">ROUNDDOWN(N782/2+RAND(),0)</f>
        <v>0</v>
      </c>
      <c r="X782" s="47">
        <f t="shared" ref="X782:X789" ca="1" si="1435">ROUNDDOWN(O782/2+RAND(),0)</f>
        <v>0</v>
      </c>
      <c r="Y782" s="47">
        <f t="shared" ref="Y782:Y789" ca="1" si="1436">ROUNDDOWN(P782/2+RAND(),0)</f>
        <v>0</v>
      </c>
      <c r="Z782" s="47">
        <f t="shared" ref="Z782:Z789" ca="1" si="1437">ROUNDDOWN(Q782/2+RAND(),0)</f>
        <v>0</v>
      </c>
      <c r="AA782" s="47">
        <f t="shared" ref="AA782:AA789" ca="1" si="1438">ROUNDDOWN(R782/2+RAND(),0)</f>
        <v>0</v>
      </c>
      <c r="AB782" s="47">
        <f t="shared" ref="AB782:AB789" ca="1" si="1439">ROUNDDOWN(S782/2+RAND(),0)</f>
        <v>0</v>
      </c>
      <c r="AC782" s="47">
        <f t="shared" ref="AC782:AC789" ca="1" si="1440">ROUNDDOWN(T782/2+RAND(),0)</f>
        <v>0</v>
      </c>
      <c r="AD782" s="47">
        <f t="shared" ref="AD782:AD789" ca="1" si="1441">ROUNDDOWN(U782/2+RAND(),0)</f>
        <v>0</v>
      </c>
      <c r="AE782" s="21">
        <f ca="1">((1-d)*SUM(W782:AD782)+d*SUM(W783:AD783))*E/B782</f>
        <v>0</v>
      </c>
      <c r="AH782" s="48">
        <f ca="1">N782-W782</f>
        <v>0</v>
      </c>
      <c r="AI782" s="48">
        <f t="shared" ref="AI782:AI789" ca="1" si="1442">O782-X782</f>
        <v>0</v>
      </c>
      <c r="AJ782" s="48">
        <f t="shared" ref="AJ782:AJ789" ca="1" si="1443">P782-Y782</f>
        <v>0</v>
      </c>
      <c r="AK782" s="48">
        <f t="shared" ref="AK782:AK789" ca="1" si="1444">Q782-Z782</f>
        <v>0</v>
      </c>
      <c r="AL782" s="48">
        <f t="shared" ref="AL782:AL789" ca="1" si="1445">R782-AA782</f>
        <v>0</v>
      </c>
      <c r="AM782" s="48">
        <f t="shared" ref="AM782:AM789" ca="1" si="1446">S782-AB782</f>
        <v>0</v>
      </c>
      <c r="AN782" s="48">
        <f t="shared" ref="AN782:AN789" ca="1" si="1447">T782-AC782</f>
        <v>0</v>
      </c>
      <c r="AO782" s="48">
        <f t="shared" ref="AO782:AO788" ca="1" si="1448">U782-AD782</f>
        <v>0</v>
      </c>
      <c r="AQ782" s="1">
        <v>10</v>
      </c>
      <c r="AR782" s="12">
        <f ca="1">D782</f>
        <v>0</v>
      </c>
      <c r="AS782" s="12">
        <f ca="1">E781</f>
        <v>0.5207889619409205</v>
      </c>
      <c r="AT782" s="8">
        <v>1</v>
      </c>
      <c r="AU782" s="17">
        <f t="shared" ca="1" si="1433"/>
        <v>0.29786410644970318</v>
      </c>
      <c r="AV782" s="17">
        <f t="shared" ca="1" si="1433"/>
        <v>0.99177927473433924</v>
      </c>
      <c r="AW782" s="17">
        <f t="shared" ca="1" si="1433"/>
        <v>0.32744781783102739</v>
      </c>
      <c r="AX782" s="17">
        <f t="shared" ca="1" si="1433"/>
        <v>0.64841133994611899</v>
      </c>
      <c r="AY782" s="17">
        <f t="shared" ca="1" si="1433"/>
        <v>0.65355848776891889</v>
      </c>
      <c r="AZ782" s="17">
        <f t="shared" ca="1" si="1433"/>
        <v>0.1143902736609046</v>
      </c>
      <c r="BA782" s="17">
        <f t="shared" ca="1" si="1433"/>
        <v>0.92643998494193913</v>
      </c>
      <c r="BB782" s="17">
        <f t="shared" ca="1" si="1433"/>
        <v>0.53807880858007995</v>
      </c>
      <c r="BC782" s="17">
        <f t="shared" ca="1" si="1433"/>
        <v>8.4416750939772967E-2</v>
      </c>
      <c r="BD782" s="17">
        <f t="shared" ca="1" si="1433"/>
        <v>0.32256376134946829</v>
      </c>
      <c r="BE782" s="17">
        <f t="shared" ca="1" si="1433"/>
        <v>0.99485659615205591</v>
      </c>
      <c r="BF782" s="17">
        <f t="shared" ca="1" si="1433"/>
        <v>0.64748083426912817</v>
      </c>
      <c r="BG782" s="17">
        <f t="shared" ca="1" si="1433"/>
        <v>0.86820063377050705</v>
      </c>
      <c r="BH782" s="17">
        <f t="shared" ca="1" si="1433"/>
        <v>0.89484323598901616</v>
      </c>
      <c r="BI782" s="17">
        <f t="shared" ca="1" si="1433"/>
        <v>1.1002747026175541E-2</v>
      </c>
      <c r="BJ782" s="17">
        <f t="shared" ca="1" si="1433"/>
        <v>0.8180968944727105</v>
      </c>
      <c r="BK782" s="17">
        <f t="shared" ca="1" si="1433"/>
        <v>0.62280202525890027</v>
      </c>
      <c r="BL782" s="17">
        <f t="shared" ca="1" si="1433"/>
        <v>0.58229910151926512</v>
      </c>
      <c r="BM782" s="17">
        <f t="shared" ca="1" si="1433"/>
        <v>0.74748917324139341</v>
      </c>
      <c r="BN782" s="17">
        <f t="shared" ca="1" si="1433"/>
        <v>0.25193780511336761</v>
      </c>
      <c r="BO782" s="17">
        <f t="shared" ca="1" si="1433"/>
        <v>0.52086523215796587</v>
      </c>
      <c r="BP782" s="17">
        <f t="shared" ca="1" si="1433"/>
        <v>0.66635163874720904</v>
      </c>
      <c r="BQ782" s="17">
        <f t="shared" ca="1" si="1433"/>
        <v>0.38255834710428782</v>
      </c>
      <c r="BR782" s="17">
        <f t="shared" ca="1" si="1433"/>
        <v>0.60419660330032676</v>
      </c>
      <c r="BS782" s="17">
        <f t="shared" ca="1" si="1434"/>
        <v>0.1166355761968042</v>
      </c>
      <c r="BT782" s="17">
        <f t="shared" ca="1" si="1434"/>
        <v>0.48029646545165383</v>
      </c>
      <c r="BU782" s="17">
        <f t="shared" ca="1" si="1434"/>
        <v>0.2110477597686834</v>
      </c>
      <c r="BV782" s="17">
        <f t="shared" ca="1" si="1434"/>
        <v>0.16952386168847733</v>
      </c>
      <c r="BW782" s="17">
        <f t="shared" ca="1" si="1434"/>
        <v>5.2373019058141068E-2</v>
      </c>
      <c r="BX782" s="17">
        <f t="shared" ca="1" si="1434"/>
        <v>0.35154938915682521</v>
      </c>
      <c r="BY782" s="17">
        <f t="shared" ca="1" si="1434"/>
        <v>0.68926430166104746</v>
      </c>
      <c r="BZ782" s="17">
        <f t="shared" ca="1" si="1434"/>
        <v>2.8443608500225537E-2</v>
      </c>
      <c r="CA782" s="17">
        <f t="shared" ca="1" si="1434"/>
        <v>0.17396352290358907</v>
      </c>
      <c r="CB782" s="17">
        <f t="shared" ca="1" si="1434"/>
        <v>0.60726508681488056</v>
      </c>
      <c r="CC782" s="17">
        <f t="shared" ca="1" si="1434"/>
        <v>0.19682768382131677</v>
      </c>
      <c r="CD782" s="17">
        <f t="shared" ca="1" si="1434"/>
        <v>0.32018270809536198</v>
      </c>
      <c r="CE782" s="17">
        <f t="shared" ca="1" si="1434"/>
        <v>0.14022909069769085</v>
      </c>
      <c r="CF782" s="17">
        <f t="shared" ca="1" si="1434"/>
        <v>0.21115271492748033</v>
      </c>
      <c r="CG782" s="17">
        <f t="shared" ca="1" si="1434"/>
        <v>0.17351464122088567</v>
      </c>
      <c r="CH782" s="17">
        <f t="shared" ca="1" si="1434"/>
        <v>0.83042646545169996</v>
      </c>
      <c r="CI782" s="17">
        <f t="shared" ca="1" si="1434"/>
        <v>0.16706780561372059</v>
      </c>
      <c r="CJ782" s="17">
        <f t="shared" ca="1" si="1434"/>
        <v>0.49983087776530444</v>
      </c>
      <c r="CK782" s="17">
        <f t="shared" ca="1" si="1434"/>
        <v>0.3222181601754901</v>
      </c>
      <c r="CL782" s="17">
        <f t="shared" ca="1" si="1434"/>
        <v>0.64657833731043102</v>
      </c>
      <c r="CM782" s="17">
        <f t="shared" ca="1" si="1434"/>
        <v>0.38042763951894798</v>
      </c>
      <c r="CN782" s="17">
        <f t="shared" ca="1" si="1434"/>
        <v>0.41049674163988115</v>
      </c>
      <c r="CO782" s="17">
        <f t="shared" ca="1" si="1434"/>
        <v>7.1691586019242415E-2</v>
      </c>
      <c r="CP782" s="17">
        <f t="shared" ca="1" si="1434"/>
        <v>0.62558894784356145</v>
      </c>
      <c r="CQ782" s="17">
        <f t="shared" ca="1" si="1434"/>
        <v>0.21821435709542181</v>
      </c>
      <c r="CR782" s="17">
        <f t="shared" ca="1" si="1434"/>
        <v>0.22620482451352553</v>
      </c>
    </row>
    <row r="783" spans="1:96" x14ac:dyDescent="0.35">
      <c r="A783" s="23"/>
      <c r="B783" s="38">
        <v>1.5625E-2</v>
      </c>
      <c r="C783" s="49">
        <v>20</v>
      </c>
      <c r="D783" s="26">
        <f ca="1">AE770/AE777</f>
        <v>0</v>
      </c>
      <c r="E783" s="19">
        <f ca="1">COUNTIF(AU783:CR786,21)</f>
        <v>0</v>
      </c>
      <c r="F783" s="19">
        <f ca="1">COUNTIF(AU783:CR786,22)</f>
        <v>0</v>
      </c>
      <c r="G783" s="19">
        <f ca="1">COUNTIF(AU783:CR786,23)</f>
        <v>0</v>
      </c>
      <c r="H783" s="19">
        <f ca="1">COUNTIF(AU783:CR786,24)</f>
        <v>0</v>
      </c>
      <c r="I783" s="19">
        <f ca="1">COUNTIF(AU783:CR786,25)</f>
        <v>0</v>
      </c>
      <c r="J783" s="19">
        <f ca="1">COUNTIF(AU783:CR786,26)</f>
        <v>0</v>
      </c>
      <c r="K783" s="19">
        <f ca="1">COUNTIF(AU783:CR786,27)</f>
        <v>0</v>
      </c>
      <c r="L783" s="19">
        <f ca="1">COUNTIF(AU783:CR786,28)</f>
        <v>0</v>
      </c>
      <c r="N783" s="45">
        <f ca="1">ROUNDDOWN(E783*$AK$16+RAND(),0)</f>
        <v>0</v>
      </c>
      <c r="O783" s="45">
        <f ca="1">ROUNDDOWN(F783*$AL$16+RAND(),0)</f>
        <v>0</v>
      </c>
      <c r="P783" s="45">
        <f ca="1">ROUNDDOWN(G783*$AM$16+RAND(),0)</f>
        <v>0</v>
      </c>
      <c r="Q783" s="45">
        <f ca="1">ROUNDDOWN(H783*$AN$16+RAND(),0)</f>
        <v>0</v>
      </c>
      <c r="R783" s="45">
        <f ca="1">ROUNDDOWN(I783*$AO$16+RAND(),0)</f>
        <v>0</v>
      </c>
      <c r="S783" s="45">
        <f ca="1">ROUNDDOWN(J783*$AP$16+RAND(),0)</f>
        <v>0</v>
      </c>
      <c r="T783" s="45">
        <f ca="1">ROUNDDOWN(K783*$AQ$16+RAND(),0)</f>
        <v>0</v>
      </c>
      <c r="U783" s="45">
        <f ca="1">ROUNDDOWN(L783*$AR$16+RAND(),0)</f>
        <v>0</v>
      </c>
      <c r="W783" s="47">
        <f t="shared" ref="W783:W789" ca="1" si="1449">ROUNDDOWN(N783/2+RAND(),0)</f>
        <v>0</v>
      </c>
      <c r="X783" s="47">
        <f t="shared" ca="1" si="1435"/>
        <v>0</v>
      </c>
      <c r="Y783" s="47">
        <f t="shared" ca="1" si="1436"/>
        <v>0</v>
      </c>
      <c r="Z783" s="47">
        <f t="shared" ca="1" si="1437"/>
        <v>0</v>
      </c>
      <c r="AA783" s="47">
        <f t="shared" ca="1" si="1438"/>
        <v>0</v>
      </c>
      <c r="AB783" s="47">
        <f t="shared" ca="1" si="1439"/>
        <v>0</v>
      </c>
      <c r="AC783" s="47">
        <f t="shared" ca="1" si="1440"/>
        <v>0</v>
      </c>
      <c r="AD783" s="47">
        <f t="shared" ca="1" si="1441"/>
        <v>0</v>
      </c>
      <c r="AE783" s="21">
        <f t="shared" ref="AE783:AE788" ca="1" si="1450">((1-2*d)*SUM(W783:AD783)+d*SUM(W782:AD782)+d*SUM(W784:AD784))*E/B783</f>
        <v>0</v>
      </c>
      <c r="AH783" s="48">
        <f t="shared" ref="AH783:AH789" ca="1" si="1451">N783-W783</f>
        <v>0</v>
      </c>
      <c r="AI783" s="48">
        <f t="shared" ca="1" si="1442"/>
        <v>0</v>
      </c>
      <c r="AJ783" s="48">
        <f t="shared" ca="1" si="1443"/>
        <v>0</v>
      </c>
      <c r="AK783" s="48">
        <f t="shared" ca="1" si="1444"/>
        <v>0</v>
      </c>
      <c r="AL783" s="48">
        <f t="shared" ca="1" si="1445"/>
        <v>0</v>
      </c>
      <c r="AM783" s="48">
        <f t="shared" ca="1" si="1446"/>
        <v>0</v>
      </c>
      <c r="AN783" s="48">
        <f t="shared" ca="1" si="1447"/>
        <v>0</v>
      </c>
      <c r="AO783" s="48">
        <f t="shared" ca="1" si="1448"/>
        <v>0</v>
      </c>
      <c r="AQ783" s="1">
        <v>20</v>
      </c>
      <c r="AR783" s="13">
        <f t="shared" ref="AR783:AR789" ca="1" si="1452">AR782+D783</f>
        <v>0</v>
      </c>
      <c r="AS783" s="13">
        <f ca="1">AS782+F781</f>
        <v>0.99879618483192889</v>
      </c>
      <c r="AT783" s="8">
        <v>2</v>
      </c>
      <c r="AU783" s="16">
        <f ca="1">IF(AU779&lt;AR785,IF(AU779&lt;AR783,IF(AU779&lt;AR782,10,20),IF(AU779&lt;AR784,30,40)),IF(AU779&lt;AR787,IF(AU779&lt;AR786,50,60),IF(AU779&lt;AR788,70,80)))+IF(AU780&lt;AS785,IF(AU780&lt;AS783,IF(AU780&lt;AS782,1,2),IF(AU780&lt;AS784,3,4)),IF(AU780&lt;AS787,IF(AU780&lt;AS786,5,6),IF(AU780&lt;AS788,7,8)))</f>
        <v>72</v>
      </c>
      <c r="AV783" s="16">
        <f ca="1">IF(AV779&lt;AR785,IF(AV779&lt;AR783,IF(AV779&lt;AR782,10,20),IF(AV779&lt;AR784,30,40)),IF(AV779&lt;AR787,IF(AV779&lt;AR786,50,60),IF(AV779&lt;AR788,70,80)))+IF(AV780&lt;AS785,IF(AV780&lt;AS783,IF(AV780&lt;AS782,1,2),IF(AV780&lt;AS784,3,4)),IF(AV780&lt;AS787,IF(AV780&lt;AS786,5,6),IF(AV780&lt;AS788,7,8)))</f>
        <v>71</v>
      </c>
      <c r="AW783" s="16">
        <f ca="1">IF(AW779&lt;AR785,IF(AW779&lt;AR783,IF(AW779&lt;AR782,10,20),IF(AW779&lt;AR784,30,40)),IF(AW779&lt;AR787,IF(AW779&lt;AR786,50,60),IF(AW779&lt;AR788,70,80)))+IF(AW780&lt;AS785,IF(AW780&lt;AS783,IF(AW780&lt;AS782,1,2),IF(AW780&lt;AS784,3,4)),IF(AW780&lt;AS787,IF(AW780&lt;AS786,5,6),IF(AW780&lt;AS788,7,8)))</f>
        <v>71</v>
      </c>
      <c r="AX783" s="16">
        <f ca="1">IF(AX779&lt;AR785,IF(AX779&lt;AR783,IF(AX779&lt;AR782,10,20),IF(AX779&lt;AR784,30,40)),IF(AX779&lt;AR787,IF(AX779&lt;AR786,50,60),IF(AX779&lt;AR788,70,80)))+IF(AX780&lt;AS785,IF(AX780&lt;AS783,IF(AX780&lt;AS782,1,2),IF(AX780&lt;AS784,3,4)),IF(AX780&lt;AS787,IF(AX780&lt;AS786,5,6),IF(AX780&lt;AS788,7,8)))</f>
        <v>71</v>
      </c>
      <c r="AY783" s="16">
        <f ca="1">IF(AY779&lt;AR785,IF(AY779&lt;AR783,IF(AY779&lt;AR782,10,20),IF(AY779&lt;AR784,30,40)),IF(AY779&lt;AR787,IF(AY779&lt;AR786,50,60),IF(AY779&lt;AR788,70,80)))+IF(AY780&lt;AS785,IF(AY780&lt;AS783,IF(AY780&lt;AS782,1,2),IF(AY780&lt;AS784,3,4)),IF(AY780&lt;AS787,IF(AY780&lt;AS786,5,6),IF(AY780&lt;AS788,7,8)))</f>
        <v>81</v>
      </c>
      <c r="AZ783" s="16">
        <f ca="1">IF(AZ779&lt;AR785,IF(AZ779&lt;AR783,IF(AZ779&lt;AR782,10,20),IF(AZ779&lt;AR784,30,40)),IF(AZ779&lt;AR787,IF(AZ779&lt;AR786,50,60),IF(AZ779&lt;AR788,70,80)))+IF(AZ780&lt;AS785,IF(AZ780&lt;AS783,IF(AZ780&lt;AS782,1,2),IF(AZ780&lt;AS784,3,4)),IF(AZ780&lt;AS787,IF(AZ780&lt;AS786,5,6),IF(AZ780&lt;AS788,7,8)))</f>
        <v>71</v>
      </c>
      <c r="BA783" s="16">
        <f ca="1">IF(BA779&lt;AR785,IF(BA779&lt;AR783,IF(BA779&lt;AR782,10,20),IF(BA779&lt;AR784,30,40)),IF(BA779&lt;AR787,IF(BA779&lt;AR786,50,60),IF(BA779&lt;AR788,70,80)))+IF(BA780&lt;AS785,IF(BA780&lt;AS783,IF(BA780&lt;AS782,1,2),IF(BA780&lt;AS784,3,4)),IF(BA780&lt;AS787,IF(BA780&lt;AS786,5,6),IF(BA780&lt;AS788,7,8)))</f>
        <v>71</v>
      </c>
      <c r="BB783" s="16">
        <f ca="1">IF(BB779&lt;AR785,IF(BB779&lt;AR783,IF(BB779&lt;AR782,10,20),IF(BB779&lt;AR784,30,40)),IF(BB779&lt;AR787,IF(BB779&lt;AR786,50,60),IF(BB779&lt;AR788,70,80)))+IF(BB780&lt;AS785,IF(BB780&lt;AS783,IF(BB780&lt;AS782,1,2),IF(BB780&lt;AS784,3,4)),IF(BB780&lt;AS787,IF(BB780&lt;AS786,5,6),IF(BB780&lt;AS788,7,8)))</f>
        <v>71</v>
      </c>
      <c r="BC783" s="16">
        <f ca="1">IF(BC779&lt;AR785,IF(BC779&lt;AR783,IF(BC779&lt;AR782,10,20),IF(BC779&lt;AR784,30,40)),IF(BC779&lt;AR787,IF(BC779&lt;AR786,50,60),IF(BC779&lt;AR788,70,80)))+IF(BC780&lt;AS785,IF(BC780&lt;AS783,IF(BC780&lt;AS782,1,2),IF(BC780&lt;AS784,3,4)),IF(BC780&lt;AS787,IF(BC780&lt;AS786,5,6),IF(BC780&lt;AS788,7,8)))</f>
        <v>81</v>
      </c>
      <c r="BD783" s="16">
        <f ca="1">IF(BD779&lt;AR785,IF(BD779&lt;AR783,IF(BD779&lt;AR782,10,20),IF(BD779&lt;AR784,30,40)),IF(BD779&lt;AR787,IF(BD779&lt;AR786,50,60),IF(BD779&lt;AR788,70,80)))+IF(BD780&lt;AS785,IF(BD780&lt;AS783,IF(BD780&lt;AS782,1,2),IF(BD780&lt;AS784,3,4)),IF(BD780&lt;AS787,IF(BD780&lt;AS786,5,6),IF(BD780&lt;AS788,7,8)))</f>
        <v>71</v>
      </c>
      <c r="BE783" s="16">
        <f ca="1">IF(BE779&lt;AR785,IF(BE779&lt;AR783,IF(BE779&lt;AR782,10,20),IF(BE779&lt;AR784,30,40)),IF(BE779&lt;AR787,IF(BE779&lt;AR786,50,60),IF(BE779&lt;AR788,70,80)))+IF(BE780&lt;AS785,IF(BE780&lt;AS783,IF(BE780&lt;AS782,1,2),IF(BE780&lt;AS784,3,4)),IF(BE780&lt;AS787,IF(BE780&lt;AS786,5,6),IF(BE780&lt;AS788,7,8)))</f>
        <v>71</v>
      </c>
      <c r="BF783" s="16">
        <f ca="1">IF(BF779&lt;AR785,IF(BF779&lt;AR783,IF(BF779&lt;AR782,10,20),IF(BF779&lt;AR784,30,40)),IF(BF779&lt;AR787,IF(BF779&lt;AR786,50,60),IF(BF779&lt;AR788,70,80)))+IF(BF780&lt;AS785,IF(BF780&lt;AS783,IF(BF780&lt;AS782,1,2),IF(BF780&lt;AS784,3,4)),IF(BF780&lt;AS787,IF(BF780&lt;AS786,5,6),IF(BF780&lt;AS788,7,8)))</f>
        <v>82</v>
      </c>
      <c r="BG783" s="16">
        <f ca="1">IF(BG779&lt;AR785,IF(BG779&lt;AR783,IF(BG779&lt;AR782,10,20),IF(BG779&lt;AR784,30,40)),IF(BG779&lt;AR787,IF(BG779&lt;AR786,50,60),IF(BG779&lt;AR788,70,80)))+IF(BG780&lt;AS785,IF(BG780&lt;AS783,IF(BG780&lt;AS782,1,2),IF(BG780&lt;AS784,3,4)),IF(BG780&lt;AS787,IF(BG780&lt;AS786,5,6),IF(BG780&lt;AS788,7,8)))</f>
        <v>72</v>
      </c>
      <c r="BH783" s="16">
        <f ca="1">IF(BH779&lt;AR785,IF(BH779&lt;AR783,IF(BH779&lt;AR782,10,20),IF(BH779&lt;AR784,30,40)),IF(BH779&lt;AR787,IF(BH779&lt;AR786,50,60),IF(BH779&lt;AR788,70,80)))+IF(BH780&lt;AS785,IF(BH780&lt;AS783,IF(BH780&lt;AS782,1,2),IF(BH780&lt;AS784,3,4)),IF(BH780&lt;AS787,IF(BH780&lt;AS786,5,6),IF(BH780&lt;AS788,7,8)))</f>
        <v>71</v>
      </c>
      <c r="BI783" s="16">
        <f ca="1">IF(BI779&lt;AR785,IF(BI779&lt;AR783,IF(BI779&lt;AR782,10,20),IF(BI779&lt;AR784,30,40)),IF(BI779&lt;AR787,IF(BI779&lt;AR786,50,60),IF(BI779&lt;AR788,70,80)))+IF(BI780&lt;AS785,IF(BI780&lt;AS783,IF(BI780&lt;AS782,1,2),IF(BI780&lt;AS784,3,4)),IF(BI780&lt;AS787,IF(BI780&lt;AS786,5,6),IF(BI780&lt;AS788,7,8)))</f>
        <v>71</v>
      </c>
      <c r="BJ783" s="16">
        <f ca="1">IF(BJ779&lt;AR785,IF(BJ779&lt;AR783,IF(BJ779&lt;AR782,10,20),IF(BJ779&lt;AR784,30,40)),IF(BJ779&lt;AR787,IF(BJ779&lt;AR786,50,60),IF(BJ779&lt;AR788,70,80)))+IF(BJ780&lt;AS785,IF(BJ780&lt;AS783,IF(BJ780&lt;AS782,1,2),IF(BJ780&lt;AS784,3,4)),IF(BJ780&lt;AS787,IF(BJ780&lt;AS786,5,6),IF(BJ780&lt;AS788,7,8)))</f>
        <v>82</v>
      </c>
      <c r="BK783" s="16">
        <f ca="1">IF(BK779&lt;AR785,IF(BK779&lt;AR783,IF(BK779&lt;AR782,10,20),IF(BK779&lt;AR784,30,40)),IF(BK779&lt;AR787,IF(BK779&lt;AR786,50,60),IF(BK779&lt;AR788,70,80)))+IF(BK780&lt;AS785,IF(BK780&lt;AS783,IF(BK780&lt;AS782,1,2),IF(BK780&lt;AS784,3,4)),IF(BK780&lt;AS787,IF(BK780&lt;AS786,5,6),IF(BK780&lt;AS788,7,8)))</f>
        <v>72</v>
      </c>
      <c r="BL783" s="16">
        <f ca="1">IF(BL779&lt;AR785,IF(BL779&lt;AR783,IF(BL779&lt;AR782,10,20),IF(BL779&lt;AR784,30,40)),IF(BL779&lt;AR787,IF(BL779&lt;AR786,50,60),IF(BL779&lt;AR788,70,80)))+IF(BL780&lt;AS785,IF(BL780&lt;AS783,IF(BL780&lt;AS782,1,2),IF(BL780&lt;AS784,3,4)),IF(BL780&lt;AS787,IF(BL780&lt;AS786,5,6),IF(BL780&lt;AS788,7,8)))</f>
        <v>71</v>
      </c>
      <c r="BM783" s="16">
        <f ca="1">IF(BM779&lt;AR785,IF(BM779&lt;AR783,IF(BM779&lt;AR782,10,20),IF(BM779&lt;AR784,30,40)),IF(BM779&lt;AR787,IF(BM779&lt;AR786,50,60),IF(BM779&lt;AR788,70,80)))+IF(BM780&lt;AS785,IF(BM780&lt;AS783,IF(BM780&lt;AS782,1,2),IF(BM780&lt;AS784,3,4)),IF(BM780&lt;AS787,IF(BM780&lt;AS786,5,6),IF(BM780&lt;AS788,7,8)))</f>
        <v>71</v>
      </c>
      <c r="BN783" s="16">
        <f ca="1">IF(BN779&lt;AR785,IF(BN779&lt;AR783,IF(BN779&lt;AR782,10,20),IF(BN779&lt;AR784,30,40)),IF(BN779&lt;AR787,IF(BN779&lt;AR786,50,60),IF(BN779&lt;AR788,70,80)))+IF(BN780&lt;AS785,IF(BN780&lt;AS783,IF(BN780&lt;AS782,1,2),IF(BN780&lt;AS784,3,4)),IF(BN780&lt;AS787,IF(BN780&lt;AS786,5,6),IF(BN780&lt;AS788,7,8)))</f>
        <v>71</v>
      </c>
      <c r="BO783" s="16">
        <f ca="1">IF(BO779&lt;AR785,IF(BO779&lt;AR783,IF(BO779&lt;AR782,10,20),IF(BO779&lt;AR784,30,40)),IF(BO779&lt;AR787,IF(BO779&lt;AR786,50,60),IF(BO779&lt;AR788,70,80)))+IF(BO780&lt;AS785,IF(BO780&lt;AS783,IF(BO780&lt;AS782,1,2),IF(BO780&lt;AS784,3,4)),IF(BO780&lt;AS787,IF(BO780&lt;AS786,5,6),IF(BO780&lt;AS788,7,8)))</f>
        <v>72</v>
      </c>
      <c r="BP783" s="16">
        <f ca="1">IF(BP779&lt;AR785,IF(BP779&lt;AR783,IF(BP779&lt;AR782,10,20),IF(BP779&lt;AR784,30,40)),IF(BP779&lt;AR787,IF(BP779&lt;AR786,50,60),IF(BP779&lt;AR788,70,80)))+IF(BP780&lt;AS785,IF(BP780&lt;AS783,IF(BP780&lt;AS782,1,2),IF(BP780&lt;AS784,3,4)),IF(BP780&lt;AS787,IF(BP780&lt;AS786,5,6),IF(BP780&lt;AS788,7,8)))</f>
        <v>71</v>
      </c>
      <c r="BQ783" s="16">
        <f ca="1">IF(BQ779&lt;AR785,IF(BQ779&lt;AR783,IF(BQ779&lt;AR782,10,20),IF(BQ779&lt;AR784,30,40)),IF(BQ779&lt;AR787,IF(BQ779&lt;AR786,50,60),IF(BQ779&lt;AR788,70,80)))+IF(BQ780&lt;AS785,IF(BQ780&lt;AS783,IF(BQ780&lt;AS782,1,2),IF(BQ780&lt;AS784,3,4)),IF(BQ780&lt;AS787,IF(BQ780&lt;AS786,5,6),IF(BQ780&lt;AS788,7,8)))</f>
        <v>72</v>
      </c>
      <c r="BR783" s="16">
        <f ca="1">IF(BR779&lt;AR785,IF(BR779&lt;AR783,IF(BR779&lt;AR782,10,20),IF(BR779&lt;AR784,30,40)),IF(BR779&lt;AR787,IF(BR779&lt;AR786,50,60),IF(BR779&lt;AR788,70,80)))+IF(BR780&lt;AS785,IF(BR780&lt;AS783,IF(BR780&lt;AS782,1,2),IF(BR780&lt;AS784,3,4)),IF(BR780&lt;AS787,IF(BR780&lt;AS786,5,6),IF(BR780&lt;AS788,7,8)))</f>
        <v>72</v>
      </c>
      <c r="BS783" s="16">
        <f ca="1">IF(BS779&lt;AR785,IF(BS779&lt;AR783,IF(BS779&lt;AR782,10,20),IF(BS779&lt;AR784,30,40)),IF(BS779&lt;AR787,IF(BS779&lt;AR786,50,60),IF(BS779&lt;AR788,70,80)))+IF(BS780&lt;AS785,IF(BS780&lt;AS783,IF(BS780&lt;AS782,1,2),IF(BS780&lt;AS784,3,4)),IF(BS780&lt;AS787,IF(BS780&lt;AS786,5,6),IF(BS780&lt;AS788,7,8)))</f>
        <v>71</v>
      </c>
      <c r="BT783" s="16">
        <f ca="1">IF(BT779&lt;AR785,IF(BT779&lt;AR783,IF(BT779&lt;AR782,10,20),IF(BT779&lt;AR784,30,40)),IF(BT779&lt;AR787,IF(BT779&lt;AR786,50,60),IF(BT779&lt;AR788,70,80)))+IF(BT780&lt;AS785,IF(BT780&lt;AS783,IF(BT780&lt;AS782,1,2),IF(BT780&lt;AS784,3,4)),IF(BT780&lt;AS787,IF(BT780&lt;AS786,5,6),IF(BT780&lt;AS788,7,8)))</f>
        <v>71</v>
      </c>
      <c r="BU783" s="16">
        <f ca="1">IF(BU779&lt;AR785,IF(BU779&lt;AR783,IF(BU779&lt;AR782,10,20),IF(BU779&lt;AR784,30,40)),IF(BU779&lt;AR787,IF(BU779&lt;AR786,50,60),IF(BU779&lt;AR788,70,80)))+IF(BU780&lt;AS785,IF(BU780&lt;AS783,IF(BU780&lt;AS782,1,2),IF(BU780&lt;AS784,3,4)),IF(BU780&lt;AS787,IF(BU780&lt;AS786,5,6),IF(BU780&lt;AS788,7,8)))</f>
        <v>72</v>
      </c>
      <c r="BV783" s="16">
        <f ca="1">IF(BV779&lt;AR785,IF(BV779&lt;AR783,IF(BV779&lt;AR782,10,20),IF(BV779&lt;AR784,30,40)),IF(BV779&lt;AR787,IF(BV779&lt;AR786,50,60),IF(BV779&lt;AR788,70,80)))+IF(BV780&lt;AS785,IF(BV780&lt;AS783,IF(BV780&lt;AS782,1,2),IF(BV780&lt;AS784,3,4)),IF(BV780&lt;AS787,IF(BV780&lt;AS786,5,6),IF(BV780&lt;AS788,7,8)))</f>
        <v>71</v>
      </c>
      <c r="BW783" s="16">
        <f ca="1">IF(BW779&lt;AR785,IF(BW779&lt;AR783,IF(BW779&lt;AR782,10,20),IF(BW779&lt;AR784,30,40)),IF(BW779&lt;AR787,IF(BW779&lt;AR786,50,60),IF(BW779&lt;AR788,70,80)))+IF(BW780&lt;AS785,IF(BW780&lt;AS783,IF(BW780&lt;AS782,1,2),IF(BW780&lt;AS784,3,4)),IF(BW780&lt;AS787,IF(BW780&lt;AS786,5,6),IF(BW780&lt;AS788,7,8)))</f>
        <v>82</v>
      </c>
      <c r="BX783" s="16">
        <f ca="1">IF(BX779&lt;AR785,IF(BX779&lt;AR783,IF(BX779&lt;AR782,10,20),IF(BX779&lt;AR784,30,40)),IF(BX779&lt;AR787,IF(BX779&lt;AR786,50,60),IF(BX779&lt;AR788,70,80)))+IF(BX780&lt;AS785,IF(BX780&lt;AS783,IF(BX780&lt;AS782,1,2),IF(BX780&lt;AS784,3,4)),IF(BX780&lt;AS787,IF(BX780&lt;AS786,5,6),IF(BX780&lt;AS788,7,8)))</f>
        <v>82</v>
      </c>
      <c r="BY783" s="16">
        <f ca="1">IF(BY779&lt;AR785,IF(BY779&lt;AR783,IF(BY779&lt;AR782,10,20),IF(BY779&lt;AR784,30,40)),IF(BY779&lt;AR787,IF(BY779&lt;AR786,50,60),IF(BY779&lt;AR788,70,80)))+IF(BY780&lt;AS785,IF(BY780&lt;AS783,IF(BY780&lt;AS782,1,2),IF(BY780&lt;AS784,3,4)),IF(BY780&lt;AS787,IF(BY780&lt;AS786,5,6),IF(BY780&lt;AS788,7,8)))</f>
        <v>71</v>
      </c>
      <c r="BZ783" s="16">
        <f ca="1">IF(BZ779&lt;AR785,IF(BZ779&lt;AR783,IF(BZ779&lt;AR782,10,20),IF(BZ779&lt;AR784,30,40)),IF(BZ779&lt;AR787,IF(BZ779&lt;AR786,50,60),IF(BZ779&lt;AR788,70,80)))+IF(BZ780&lt;AS785,IF(BZ780&lt;AS783,IF(BZ780&lt;AS782,1,2),IF(BZ780&lt;AS784,3,4)),IF(BZ780&lt;AS787,IF(BZ780&lt;AS786,5,6),IF(BZ780&lt;AS788,7,8)))</f>
        <v>72</v>
      </c>
      <c r="CA783" s="16">
        <f ca="1">IF(CA779&lt;AR785,IF(CA779&lt;AR783,IF(CA779&lt;AR782,10,20),IF(CA779&lt;AR784,30,40)),IF(CA779&lt;AR787,IF(CA779&lt;AR786,50,60),IF(CA779&lt;AR788,70,80)))+IF(CA780&lt;AS785,IF(CA780&lt;AS783,IF(CA780&lt;AS782,1,2),IF(CA780&lt;AS784,3,4)),IF(CA780&lt;AS787,IF(CA780&lt;AS786,5,6),IF(CA780&lt;AS788,7,8)))</f>
        <v>72</v>
      </c>
      <c r="CB783" s="16">
        <f ca="1">IF(CB779&lt;AR785,IF(CB779&lt;AR783,IF(CB779&lt;AR782,10,20),IF(CB779&lt;AR784,30,40)),IF(CB779&lt;AR787,IF(CB779&lt;AR786,50,60),IF(CB779&lt;AR788,70,80)))+IF(CB780&lt;AS785,IF(CB780&lt;AS783,IF(CB780&lt;AS782,1,2),IF(CB780&lt;AS784,3,4)),IF(CB780&lt;AS787,IF(CB780&lt;AS786,5,6),IF(CB780&lt;AS788,7,8)))</f>
        <v>71</v>
      </c>
      <c r="CC783" s="16">
        <f ca="1">IF(CC779&lt;AR785,IF(CC779&lt;AR783,IF(CC779&lt;AR782,10,20),IF(CC779&lt;AR784,30,40)),IF(CC779&lt;AR787,IF(CC779&lt;AR786,50,60),IF(CC779&lt;AR788,70,80)))+IF(CC780&lt;AS785,IF(CC780&lt;AS783,IF(CC780&lt;AS782,1,2),IF(CC780&lt;AS784,3,4)),IF(CC780&lt;AS787,IF(CC780&lt;AS786,5,6),IF(CC780&lt;AS788,7,8)))</f>
        <v>72</v>
      </c>
      <c r="CD783" s="16">
        <f ca="1">IF(CD779&lt;AR785,IF(CD779&lt;AR783,IF(CD779&lt;AR782,10,20),IF(CD779&lt;AR784,30,40)),IF(CD779&lt;AR787,IF(CD779&lt;AR786,50,60),IF(CD779&lt;AR788,70,80)))+IF(CD780&lt;AS785,IF(CD780&lt;AS783,IF(CD780&lt;AS782,1,2),IF(CD780&lt;AS784,3,4)),IF(CD780&lt;AS787,IF(CD780&lt;AS786,5,6),IF(CD780&lt;AS788,7,8)))</f>
        <v>81</v>
      </c>
      <c r="CE783" s="16">
        <f ca="1">IF(CE779&lt;AR785,IF(CE779&lt;AR783,IF(CE779&lt;AR782,10,20),IF(CE779&lt;AR784,30,40)),IF(CE779&lt;AR787,IF(CE779&lt;AR786,50,60),IF(CE779&lt;AR788,70,80)))+IF(CE780&lt;AS785,IF(CE780&lt;AS783,IF(CE780&lt;AS782,1,2),IF(CE780&lt;AS784,3,4)),IF(CE780&lt;AS787,IF(CE780&lt;AS786,5,6),IF(CE780&lt;AS788,7,8)))</f>
        <v>72</v>
      </c>
      <c r="CF783" s="16">
        <f ca="1">IF(CF779&lt;AR785,IF(CF779&lt;AR783,IF(CF779&lt;AR782,10,20),IF(CF779&lt;AR784,30,40)),IF(CF779&lt;AR787,IF(CF779&lt;AR786,50,60),IF(CF779&lt;AR788,70,80)))+IF(CF780&lt;AS785,IF(CF780&lt;AS783,IF(CF780&lt;AS782,1,2),IF(CF780&lt;AS784,3,4)),IF(CF780&lt;AS787,IF(CF780&lt;AS786,5,6),IF(CF780&lt;AS788,7,8)))</f>
        <v>71</v>
      </c>
      <c r="CG783" s="16">
        <f ca="1">IF(CG779&lt;AR785,IF(CG779&lt;AR783,IF(CG779&lt;AR782,10,20),IF(CG779&lt;AR784,30,40)),IF(CG779&lt;AR787,IF(CG779&lt;AR786,50,60),IF(CG779&lt;AR788,70,80)))+IF(CG780&lt;AS785,IF(CG780&lt;AS783,IF(CG780&lt;AS782,1,2),IF(CG780&lt;AS784,3,4)),IF(CG780&lt;AS787,IF(CG780&lt;AS786,5,6),IF(CG780&lt;AS788,7,8)))</f>
        <v>71</v>
      </c>
      <c r="CH783" s="16">
        <f ca="1">IF(CH779&lt;AR785,IF(CH779&lt;AR783,IF(CH779&lt;AR782,10,20),IF(CH779&lt;AR784,30,40)),IF(CH779&lt;AR787,IF(CH779&lt;AR786,50,60),IF(CH779&lt;AR788,70,80)))+IF(CH780&lt;AS785,IF(CH780&lt;AS783,IF(CH780&lt;AS782,1,2),IF(CH780&lt;AS784,3,4)),IF(CH780&lt;AS787,IF(CH780&lt;AS786,5,6),IF(CH780&lt;AS788,7,8)))</f>
        <v>82</v>
      </c>
      <c r="CI783" s="16">
        <f ca="1">IF(CI779&lt;AR785,IF(CI779&lt;AR783,IF(CI779&lt;AR782,10,20),IF(CI779&lt;AR784,30,40)),IF(CI779&lt;AR787,IF(CI779&lt;AR786,50,60),IF(CI779&lt;AR788,70,80)))+IF(CI780&lt;AS785,IF(CI780&lt;AS783,IF(CI780&lt;AS782,1,2),IF(CI780&lt;AS784,3,4)),IF(CI780&lt;AS787,IF(CI780&lt;AS786,5,6),IF(CI780&lt;AS788,7,8)))</f>
        <v>72</v>
      </c>
      <c r="CJ783" s="16">
        <f ca="1">IF(CJ779&lt;AR785,IF(CJ779&lt;AR783,IF(CJ779&lt;AR782,10,20),IF(CJ779&lt;AR784,30,40)),IF(CJ779&lt;AR787,IF(CJ779&lt;AR786,50,60),IF(CJ779&lt;AR788,70,80)))+IF(CJ780&lt;AS785,IF(CJ780&lt;AS783,IF(CJ780&lt;AS782,1,2),IF(CJ780&lt;AS784,3,4)),IF(CJ780&lt;AS787,IF(CJ780&lt;AS786,5,6),IF(CJ780&lt;AS788,7,8)))</f>
        <v>71</v>
      </c>
      <c r="CK783" s="16">
        <f ca="1">IF(CK779&lt;AR785,IF(CK779&lt;AR783,IF(CK779&lt;AR782,10,20),IF(CK779&lt;AR784,30,40)),IF(CK779&lt;AR787,IF(CK779&lt;AR786,50,60),IF(CK779&lt;AR788,70,80)))+IF(CK780&lt;AS785,IF(CK780&lt;AS783,IF(CK780&lt;AS782,1,2),IF(CK780&lt;AS784,3,4)),IF(CK780&lt;AS787,IF(CK780&lt;AS786,5,6),IF(CK780&lt;AS788,7,8)))</f>
        <v>71</v>
      </c>
      <c r="CL783" s="16">
        <f ca="1">IF(CL779&lt;AR785,IF(CL779&lt;AR783,IF(CL779&lt;AR782,10,20),IF(CL779&lt;AR784,30,40)),IF(CL779&lt;AR787,IF(CL779&lt;AR786,50,60),IF(CL779&lt;AR788,70,80)))+IF(CL780&lt;AS785,IF(CL780&lt;AS783,IF(CL780&lt;AS782,1,2),IF(CL780&lt;AS784,3,4)),IF(CL780&lt;AS787,IF(CL780&lt;AS786,5,6),IF(CL780&lt;AS788,7,8)))</f>
        <v>71</v>
      </c>
      <c r="CM783" s="16">
        <f ca="1">IF(CM779&lt;AR785,IF(CM779&lt;AR783,IF(CM779&lt;AR782,10,20),IF(CM779&lt;AR784,30,40)),IF(CM779&lt;AR787,IF(CM779&lt;AR786,50,60),IF(CM779&lt;AR788,70,80)))+IF(CM780&lt;AS785,IF(CM780&lt;AS783,IF(CM780&lt;AS782,1,2),IF(CM780&lt;AS784,3,4)),IF(CM780&lt;AS787,IF(CM780&lt;AS786,5,6),IF(CM780&lt;AS788,7,8)))</f>
        <v>71</v>
      </c>
      <c r="CN783" s="16">
        <f ca="1">IF(CN779&lt;AR785,IF(CN779&lt;AR783,IF(CN779&lt;AR782,10,20),IF(CN779&lt;AR784,30,40)),IF(CN779&lt;AR787,IF(CN779&lt;AR786,50,60),IF(CN779&lt;AR788,70,80)))+IF(CN780&lt;AS785,IF(CN780&lt;AS783,IF(CN780&lt;AS782,1,2),IF(CN780&lt;AS784,3,4)),IF(CN780&lt;AS787,IF(CN780&lt;AS786,5,6),IF(CN780&lt;AS788,7,8)))</f>
        <v>72</v>
      </c>
      <c r="CO783" s="16">
        <f ca="1">IF(CO779&lt;AR785,IF(CO779&lt;AR783,IF(CO779&lt;AR782,10,20),IF(CO779&lt;AR784,30,40)),IF(CO779&lt;AR787,IF(CO779&lt;AR786,50,60),IF(CO779&lt;AR788,70,80)))+IF(CO780&lt;AS785,IF(CO780&lt;AS783,IF(CO780&lt;AS782,1,2),IF(CO780&lt;AS784,3,4)),IF(CO780&lt;AS787,IF(CO780&lt;AS786,5,6),IF(CO780&lt;AS788,7,8)))</f>
        <v>82</v>
      </c>
      <c r="CP783" s="16">
        <f ca="1">IF(CP779&lt;AR785,IF(CP779&lt;AR783,IF(CP779&lt;AR782,10,20),IF(CP779&lt;AR784,30,40)),IF(CP779&lt;AR787,IF(CP779&lt;AR786,50,60),IF(CP779&lt;AR788,70,80)))+IF(CP780&lt;AS785,IF(CP780&lt;AS783,IF(CP780&lt;AS782,1,2),IF(CP780&lt;AS784,3,4)),IF(CP780&lt;AS787,IF(CP780&lt;AS786,5,6),IF(CP780&lt;AS788,7,8)))</f>
        <v>81</v>
      </c>
      <c r="CQ783" s="16">
        <f ca="1">IF(CQ779&lt;AR785,IF(CQ779&lt;AR783,IF(CQ779&lt;AR782,10,20),IF(CQ779&lt;AR784,30,40)),IF(CQ779&lt;AR787,IF(CQ779&lt;AR786,50,60),IF(CQ779&lt;AR788,70,80)))+IF(CQ780&lt;AS785,IF(CQ780&lt;AS783,IF(CQ780&lt;AS782,1,2),IF(CQ780&lt;AS784,3,4)),IF(CQ780&lt;AS787,IF(CQ780&lt;AS786,5,6),IF(CQ780&lt;AS788,7,8)))</f>
        <v>72</v>
      </c>
      <c r="CR783" s="16">
        <f ca="1">IF(CR779&lt;AR785,IF(CR779&lt;AR783,IF(CR779&lt;AR782,10,20),IF(CR779&lt;AR784,30,40)),IF(CR779&lt;AR787,IF(CR779&lt;AR786,50,60),IF(CR779&lt;AR788,70,80)))+IF(CR780&lt;AS785,IF(CR780&lt;AS783,IF(CR780&lt;AS782,1,2),IF(CR780&lt;AS784,3,4)),IF(CR780&lt;AS787,IF(CR780&lt;AS786,5,6),IF(CR780&lt;AS788,7,8)))</f>
        <v>71</v>
      </c>
    </row>
    <row r="784" spans="1:96" x14ac:dyDescent="0.35">
      <c r="A784" s="23"/>
      <c r="B784" s="38">
        <v>3.125E-2</v>
      </c>
      <c r="C784" s="49">
        <v>30</v>
      </c>
      <c r="D784" s="26">
        <f ca="1">AE771/AE777</f>
        <v>0</v>
      </c>
      <c r="E784" s="19">
        <f ca="1">COUNTIF(AU783:CR786,31)</f>
        <v>0</v>
      </c>
      <c r="F784" s="19">
        <f ca="1">COUNTIF(AU783:CR786,32)</f>
        <v>0</v>
      </c>
      <c r="G784" s="19">
        <f ca="1">COUNTIF(AU783:CR786,33)</f>
        <v>0</v>
      </c>
      <c r="H784" s="19">
        <f ca="1">COUNTIF(AU783:CR786,34)</f>
        <v>0</v>
      </c>
      <c r="I784" s="19">
        <f ca="1">COUNTIF(AU783:CR786,35)</f>
        <v>0</v>
      </c>
      <c r="J784" s="19">
        <f ca="1">COUNTIF(AU783:CR786,36)</f>
        <v>0</v>
      </c>
      <c r="K784" s="19">
        <f ca="1">COUNTIF(AU783:CR786,37)</f>
        <v>0</v>
      </c>
      <c r="L784" s="19">
        <f ca="1">COUNTIF(AU783:CR786,38)</f>
        <v>0</v>
      </c>
      <c r="N784" s="45">
        <f ca="1">ROUNDDOWN(E784*$AK$17+RAND(),0)</f>
        <v>0</v>
      </c>
      <c r="O784" s="45">
        <f ca="1">ROUNDDOWN(F784*$AL$17+RAND(),0)</f>
        <v>0</v>
      </c>
      <c r="P784" s="45">
        <f ca="1">ROUNDDOWN(G784*$AM$17+RAND(),0)</f>
        <v>0</v>
      </c>
      <c r="Q784" s="45">
        <f ca="1">ROUNDDOWN(H784*$AN$17+RAND(),0)</f>
        <v>0</v>
      </c>
      <c r="R784" s="45">
        <f ca="1">ROUNDDOWN(I784*$AO$17+RAND(),0)</f>
        <v>0</v>
      </c>
      <c r="S784" s="45">
        <f ca="1">ROUNDDOWN(J784*$AP$17+RAND(),0)</f>
        <v>0</v>
      </c>
      <c r="T784" s="45">
        <f ca="1">ROUNDDOWN(K784*$AQ$17+RAND(),0)</f>
        <v>0</v>
      </c>
      <c r="U784" s="45">
        <f ca="1">ROUNDDOWN(L784*$AR$17+RAND(),0)</f>
        <v>0</v>
      </c>
      <c r="W784" s="47">
        <f t="shared" ca="1" si="1449"/>
        <v>0</v>
      </c>
      <c r="X784" s="47">
        <f t="shared" ca="1" si="1435"/>
        <v>0</v>
      </c>
      <c r="Y784" s="47">
        <f t="shared" ca="1" si="1436"/>
        <v>0</v>
      </c>
      <c r="Z784" s="47">
        <f t="shared" ca="1" si="1437"/>
        <v>0</v>
      </c>
      <c r="AA784" s="47">
        <f t="shared" ca="1" si="1438"/>
        <v>0</v>
      </c>
      <c r="AB784" s="47">
        <f t="shared" ca="1" si="1439"/>
        <v>0</v>
      </c>
      <c r="AC784" s="47">
        <f t="shared" ca="1" si="1440"/>
        <v>0</v>
      </c>
      <c r="AD784" s="47">
        <f t="shared" ca="1" si="1441"/>
        <v>0</v>
      </c>
      <c r="AE784" s="21">
        <f t="shared" ca="1" si="1450"/>
        <v>0</v>
      </c>
      <c r="AH784" s="48">
        <f t="shared" ca="1" si="1451"/>
        <v>0</v>
      </c>
      <c r="AI784" s="48">
        <f t="shared" ca="1" si="1442"/>
        <v>0</v>
      </c>
      <c r="AJ784" s="48">
        <f t="shared" ca="1" si="1443"/>
        <v>0</v>
      </c>
      <c r="AK784" s="48">
        <f t="shared" ca="1" si="1444"/>
        <v>0</v>
      </c>
      <c r="AL784" s="48">
        <f t="shared" ca="1" si="1445"/>
        <v>0</v>
      </c>
      <c r="AM784" s="48">
        <f t="shared" ca="1" si="1446"/>
        <v>0</v>
      </c>
      <c r="AN784" s="48">
        <f t="shared" ca="1" si="1447"/>
        <v>0</v>
      </c>
      <c r="AO784" s="48">
        <f t="shared" ca="1" si="1448"/>
        <v>0</v>
      </c>
      <c r="AQ784" s="1">
        <v>30</v>
      </c>
      <c r="AR784" s="13">
        <f t="shared" ca="1" si="1452"/>
        <v>0</v>
      </c>
      <c r="AS784" s="13">
        <f ca="1">AS783+G781</f>
        <v>1</v>
      </c>
      <c r="AT784" s="8">
        <v>3</v>
      </c>
      <c r="AU784" s="16">
        <f ca="1">IF(AU781&lt;AR785,IF(AU781&lt;AR783,IF(AU781&lt;AR782,10,20),IF(AU781&lt;AR784,30,40)),IF(AU781&lt;AR787,IF(AU781&lt;AR786,50,60),IF(AU781&lt;AR788,70,80)))+IF(AU782&lt;AS785,IF(AU782&lt;AS783,IF(AU782&lt;AS782,1,2),IF(AU782&lt;AS784,3,4)),IF(AU782&lt;AS787,IF(AU782&lt;AS786,5,6),IF(AU782&lt;AS788,7,8)))</f>
        <v>81</v>
      </c>
      <c r="AV784" s="16">
        <f ca="1">IF(AV781&lt;AR785,IF(AV781&lt;AR783,IF(AV781&lt;AR782,10,20),IF(AV781&lt;AR784,30,40)),IF(AV781&lt;AR787,IF(AV781&lt;AR786,50,60),IF(AV781&lt;AR788,70,80)))+IF(AV782&lt;AS785,IF(AV782&lt;AS783,IF(AV782&lt;AS782,1,2),IF(AV782&lt;AS784,3,4)),IF(AV782&lt;AS787,IF(AV782&lt;AS786,5,6),IF(AV782&lt;AS788,7,8)))</f>
        <v>72</v>
      </c>
      <c r="AW784" s="16">
        <f ca="1">IF(AW781&lt;AR785,IF(AW781&lt;AR783,IF(AW781&lt;AR782,10,20),IF(AW781&lt;AR784,30,40)),IF(AW781&lt;AR787,IF(AW781&lt;AR786,50,60),IF(AW781&lt;AR788,70,80)))+IF(AW782&lt;AS785,IF(AW782&lt;AS783,IF(AW782&lt;AS782,1,2),IF(AW782&lt;AS784,3,4)),IF(AW782&lt;AS787,IF(AW782&lt;AS786,5,6),IF(AW782&lt;AS788,7,8)))</f>
        <v>81</v>
      </c>
      <c r="AX784" s="16">
        <f ca="1">IF(AX781&lt;AR785,IF(AX781&lt;AR783,IF(AX781&lt;AR782,10,20),IF(AX781&lt;AR784,30,40)),IF(AX781&lt;AR787,IF(AX781&lt;AR786,50,60),IF(AX781&lt;AR788,70,80)))+IF(AX782&lt;AS785,IF(AX782&lt;AS783,IF(AX782&lt;AS782,1,2),IF(AX782&lt;AS784,3,4)),IF(AX782&lt;AS787,IF(AX782&lt;AS786,5,6),IF(AX782&lt;AS788,7,8)))</f>
        <v>72</v>
      </c>
      <c r="AY784" s="16">
        <f ca="1">IF(AY781&lt;AR785,IF(AY781&lt;AR783,IF(AY781&lt;AR782,10,20),IF(AY781&lt;AR784,30,40)),IF(AY781&lt;AR787,IF(AY781&lt;AR786,50,60),IF(AY781&lt;AR788,70,80)))+IF(AY782&lt;AS785,IF(AY782&lt;AS783,IF(AY782&lt;AS782,1,2),IF(AY782&lt;AS784,3,4)),IF(AY782&lt;AS787,IF(AY782&lt;AS786,5,6),IF(AY782&lt;AS788,7,8)))</f>
        <v>72</v>
      </c>
      <c r="AZ784" s="16">
        <f ca="1">IF(AZ781&lt;AR785,IF(AZ781&lt;AR783,IF(AZ781&lt;AR782,10,20),IF(AZ781&lt;AR784,30,40)),IF(AZ781&lt;AR787,IF(AZ781&lt;AR786,50,60),IF(AZ781&lt;AR788,70,80)))+IF(AZ782&lt;AS785,IF(AZ782&lt;AS783,IF(AZ782&lt;AS782,1,2),IF(AZ782&lt;AS784,3,4)),IF(AZ782&lt;AS787,IF(AZ782&lt;AS786,5,6),IF(AZ782&lt;AS788,7,8)))</f>
        <v>71</v>
      </c>
      <c r="BA784" s="16">
        <f ca="1">IF(BA781&lt;AR785,IF(BA781&lt;AR783,IF(BA781&lt;AR782,10,20),IF(BA781&lt;AR784,30,40)),IF(BA781&lt;AR787,IF(BA781&lt;AR786,50,60),IF(BA781&lt;AR788,70,80)))+IF(BA782&lt;AS785,IF(BA782&lt;AS783,IF(BA782&lt;AS782,1,2),IF(BA782&lt;AS784,3,4)),IF(BA782&lt;AS787,IF(BA782&lt;AS786,5,6),IF(BA782&lt;AS788,7,8)))</f>
        <v>62</v>
      </c>
      <c r="BB784" s="16">
        <f ca="1">IF(BB781&lt;AR785,IF(BB781&lt;AR783,IF(BB781&lt;AR782,10,20),IF(BB781&lt;AR784,30,40)),IF(BB781&lt;AR787,IF(BB781&lt;AR786,50,60),IF(BB781&lt;AR788,70,80)))+IF(BB782&lt;AS785,IF(BB782&lt;AS783,IF(BB782&lt;AS782,1,2),IF(BB782&lt;AS784,3,4)),IF(BB782&lt;AS787,IF(BB782&lt;AS786,5,6),IF(BB782&lt;AS788,7,8)))</f>
        <v>72</v>
      </c>
      <c r="BC784" s="16">
        <f ca="1">IF(BC781&lt;AR785,IF(BC781&lt;AR783,IF(BC781&lt;AR782,10,20),IF(BC781&lt;AR784,30,40)),IF(BC781&lt;AR787,IF(BC781&lt;AR786,50,60),IF(BC781&lt;AR788,70,80)))+IF(BC782&lt;AS785,IF(BC782&lt;AS783,IF(BC782&lt;AS782,1,2),IF(BC782&lt;AS784,3,4)),IF(BC782&lt;AS787,IF(BC782&lt;AS786,5,6),IF(BC782&lt;AS788,7,8)))</f>
        <v>71</v>
      </c>
      <c r="BD784" s="16">
        <f ca="1">IF(BD781&lt;AR785,IF(BD781&lt;AR783,IF(BD781&lt;AR782,10,20),IF(BD781&lt;AR784,30,40)),IF(BD781&lt;AR787,IF(BD781&lt;AR786,50,60),IF(BD781&lt;AR788,70,80)))+IF(BD782&lt;AS785,IF(BD782&lt;AS783,IF(BD782&lt;AS782,1,2),IF(BD782&lt;AS784,3,4)),IF(BD782&lt;AS787,IF(BD782&lt;AS786,5,6),IF(BD782&lt;AS788,7,8)))</f>
        <v>61</v>
      </c>
      <c r="BE784" s="16">
        <f ca="1">IF(BE781&lt;AR785,IF(BE781&lt;AR783,IF(BE781&lt;AR782,10,20),IF(BE781&lt;AR784,30,40)),IF(BE781&lt;AR787,IF(BE781&lt;AR786,50,60),IF(BE781&lt;AR788,70,80)))+IF(BE782&lt;AS785,IF(BE782&lt;AS783,IF(BE782&lt;AS782,1,2),IF(BE782&lt;AS784,3,4)),IF(BE782&lt;AS787,IF(BE782&lt;AS786,5,6),IF(BE782&lt;AS788,7,8)))</f>
        <v>72</v>
      </c>
      <c r="BF784" s="16">
        <f ca="1">IF(BF781&lt;AR785,IF(BF781&lt;AR783,IF(BF781&lt;AR782,10,20),IF(BF781&lt;AR784,30,40)),IF(BF781&lt;AR787,IF(BF781&lt;AR786,50,60),IF(BF781&lt;AR788,70,80)))+IF(BF782&lt;AS785,IF(BF782&lt;AS783,IF(BF782&lt;AS782,1,2),IF(BF782&lt;AS784,3,4)),IF(BF782&lt;AS787,IF(BF782&lt;AS786,5,6),IF(BF782&lt;AS788,7,8)))</f>
        <v>72</v>
      </c>
      <c r="BG784" s="16">
        <f ca="1">IF(BG781&lt;AR785,IF(BG781&lt;AR783,IF(BG781&lt;AR782,10,20),IF(BG781&lt;AR784,30,40)),IF(BG781&lt;AR787,IF(BG781&lt;AR786,50,60),IF(BG781&lt;AR788,70,80)))+IF(BG782&lt;AS785,IF(BG782&lt;AS783,IF(BG782&lt;AS782,1,2),IF(BG782&lt;AS784,3,4)),IF(BG782&lt;AS787,IF(BG782&lt;AS786,5,6),IF(BG782&lt;AS788,7,8)))</f>
        <v>72</v>
      </c>
      <c r="BH784" s="16">
        <f ca="1">IF(BH781&lt;AR785,IF(BH781&lt;AR783,IF(BH781&lt;AR782,10,20),IF(BH781&lt;AR784,30,40)),IF(BH781&lt;AR787,IF(BH781&lt;AR786,50,60),IF(BH781&lt;AR788,70,80)))+IF(BH782&lt;AS785,IF(BH782&lt;AS783,IF(BH782&lt;AS782,1,2),IF(BH782&lt;AS784,3,4)),IF(BH782&lt;AS787,IF(BH782&lt;AS786,5,6),IF(BH782&lt;AS788,7,8)))</f>
        <v>72</v>
      </c>
      <c r="BI784" s="16">
        <f ca="1">IF(BI781&lt;AR785,IF(BI781&lt;AR783,IF(BI781&lt;AR782,10,20),IF(BI781&lt;AR784,30,40)),IF(BI781&lt;AR787,IF(BI781&lt;AR786,50,60),IF(BI781&lt;AR788,70,80)))+IF(BI782&lt;AS785,IF(BI782&lt;AS783,IF(BI782&lt;AS782,1,2),IF(BI782&lt;AS784,3,4)),IF(BI782&lt;AS787,IF(BI782&lt;AS786,5,6),IF(BI782&lt;AS788,7,8)))</f>
        <v>71</v>
      </c>
      <c r="BJ784" s="16">
        <f ca="1">IF(BJ781&lt;AR785,IF(BJ781&lt;AR783,IF(BJ781&lt;AR782,10,20),IF(BJ781&lt;AR784,30,40)),IF(BJ781&lt;AR787,IF(BJ781&lt;AR786,50,60),IF(BJ781&lt;AR788,70,80)))+IF(BJ782&lt;AS785,IF(BJ782&lt;AS783,IF(BJ782&lt;AS782,1,2),IF(BJ782&lt;AS784,3,4)),IF(BJ782&lt;AS787,IF(BJ782&lt;AS786,5,6),IF(BJ782&lt;AS788,7,8)))</f>
        <v>82</v>
      </c>
      <c r="BK784" s="16">
        <f ca="1">IF(BK781&lt;AR785,IF(BK781&lt;AR783,IF(BK781&lt;AR782,10,20),IF(BK781&lt;AR784,30,40)),IF(BK781&lt;AR787,IF(BK781&lt;AR786,50,60),IF(BK781&lt;AR788,70,80)))+IF(BK782&lt;AS785,IF(BK782&lt;AS783,IF(BK782&lt;AS782,1,2),IF(BK782&lt;AS784,3,4)),IF(BK782&lt;AS787,IF(BK782&lt;AS786,5,6),IF(BK782&lt;AS788,7,8)))</f>
        <v>82</v>
      </c>
      <c r="BL784" s="16">
        <f ca="1">IF(BL781&lt;AR785,IF(BL781&lt;AR783,IF(BL781&lt;AR782,10,20),IF(BL781&lt;AR784,30,40)),IF(BL781&lt;AR787,IF(BL781&lt;AR786,50,60),IF(BL781&lt;AR788,70,80)))+IF(BL782&lt;AS785,IF(BL782&lt;AS783,IF(BL782&lt;AS782,1,2),IF(BL782&lt;AS784,3,4)),IF(BL782&lt;AS787,IF(BL782&lt;AS786,5,6),IF(BL782&lt;AS788,7,8)))</f>
        <v>72</v>
      </c>
      <c r="BM784" s="16">
        <f ca="1">IF(BM781&lt;AR785,IF(BM781&lt;AR783,IF(BM781&lt;AR782,10,20),IF(BM781&lt;AR784,30,40)),IF(BM781&lt;AR787,IF(BM781&lt;AR786,50,60),IF(BM781&lt;AR788,70,80)))+IF(BM782&lt;AS785,IF(BM782&lt;AS783,IF(BM782&lt;AS782,1,2),IF(BM782&lt;AS784,3,4)),IF(BM782&lt;AS787,IF(BM782&lt;AS786,5,6),IF(BM782&lt;AS788,7,8)))</f>
        <v>82</v>
      </c>
      <c r="BN784" s="16">
        <f ca="1">IF(BN781&lt;AR785,IF(BN781&lt;AR783,IF(BN781&lt;AR782,10,20),IF(BN781&lt;AR784,30,40)),IF(BN781&lt;AR787,IF(BN781&lt;AR786,50,60),IF(BN781&lt;AR788,70,80)))+IF(BN782&lt;AS785,IF(BN782&lt;AS783,IF(BN782&lt;AS782,1,2),IF(BN782&lt;AS784,3,4)),IF(BN782&lt;AS787,IF(BN782&lt;AS786,5,6),IF(BN782&lt;AS788,7,8)))</f>
        <v>81</v>
      </c>
      <c r="BO784" s="16">
        <f ca="1">IF(BO781&lt;AR785,IF(BO781&lt;AR783,IF(BO781&lt;AR782,10,20),IF(BO781&lt;AR784,30,40)),IF(BO781&lt;AR787,IF(BO781&lt;AR786,50,60),IF(BO781&lt;AR788,70,80)))+IF(BO782&lt;AS785,IF(BO782&lt;AS783,IF(BO782&lt;AS782,1,2),IF(BO782&lt;AS784,3,4)),IF(BO782&lt;AS787,IF(BO782&lt;AS786,5,6),IF(BO782&lt;AS788,7,8)))</f>
        <v>72</v>
      </c>
      <c r="BP784" s="16">
        <f ca="1">IF(BP781&lt;AR785,IF(BP781&lt;AR783,IF(BP781&lt;AR782,10,20),IF(BP781&lt;AR784,30,40)),IF(BP781&lt;AR787,IF(BP781&lt;AR786,50,60),IF(BP781&lt;AR788,70,80)))+IF(BP782&lt;AS785,IF(BP782&lt;AS783,IF(BP782&lt;AS782,1,2),IF(BP782&lt;AS784,3,4)),IF(BP782&lt;AS787,IF(BP782&lt;AS786,5,6),IF(BP782&lt;AS788,7,8)))</f>
        <v>72</v>
      </c>
      <c r="BQ784" s="16">
        <f ca="1">IF(BQ781&lt;AR785,IF(BQ781&lt;AR783,IF(BQ781&lt;AR782,10,20),IF(BQ781&lt;AR784,30,40)),IF(BQ781&lt;AR787,IF(BQ781&lt;AR786,50,60),IF(BQ781&lt;AR788,70,80)))+IF(BQ782&lt;AS785,IF(BQ782&lt;AS783,IF(BQ782&lt;AS782,1,2),IF(BQ782&lt;AS784,3,4)),IF(BQ782&lt;AS787,IF(BQ782&lt;AS786,5,6),IF(BQ782&lt;AS788,7,8)))</f>
        <v>71</v>
      </c>
      <c r="BR784" s="16">
        <f ca="1">IF(BR781&lt;AR785,IF(BR781&lt;AR783,IF(BR781&lt;AR782,10,20),IF(BR781&lt;AR784,30,40)),IF(BR781&lt;AR787,IF(BR781&lt;AR786,50,60),IF(BR781&lt;AR788,70,80)))+IF(BR782&lt;AS785,IF(BR782&lt;AS783,IF(BR782&lt;AS782,1,2),IF(BR782&lt;AS784,3,4)),IF(BR782&lt;AS787,IF(BR782&lt;AS786,5,6),IF(BR782&lt;AS788,7,8)))</f>
        <v>72</v>
      </c>
      <c r="BS784" s="16">
        <f ca="1">IF(BS781&lt;AR785,IF(BS781&lt;AR783,IF(BS781&lt;AR782,10,20),IF(BS781&lt;AR784,30,40)),IF(BS781&lt;AR787,IF(BS781&lt;AR786,50,60),IF(BS781&lt;AR788,70,80)))+IF(BS782&lt;AS785,IF(BS782&lt;AS783,IF(BS782&lt;AS782,1,2),IF(BS782&lt;AS784,3,4)),IF(BS782&lt;AS787,IF(BS782&lt;AS786,5,6),IF(BS782&lt;AS788,7,8)))</f>
        <v>71</v>
      </c>
      <c r="BT784" s="16">
        <f ca="1">IF(BT781&lt;AR785,IF(BT781&lt;AR783,IF(BT781&lt;AR782,10,20),IF(BT781&lt;AR784,30,40)),IF(BT781&lt;AR787,IF(BT781&lt;AR786,50,60),IF(BT781&lt;AR788,70,80)))+IF(BT782&lt;AS785,IF(BT782&lt;AS783,IF(BT782&lt;AS782,1,2),IF(BT782&lt;AS784,3,4)),IF(BT782&lt;AS787,IF(BT782&lt;AS786,5,6),IF(BT782&lt;AS788,7,8)))</f>
        <v>81</v>
      </c>
      <c r="BU784" s="16">
        <f ca="1">IF(BU781&lt;AR785,IF(BU781&lt;AR783,IF(BU781&lt;AR782,10,20),IF(BU781&lt;AR784,30,40)),IF(BU781&lt;AR787,IF(BU781&lt;AR786,50,60),IF(BU781&lt;AR788,70,80)))+IF(BU782&lt;AS785,IF(BU782&lt;AS783,IF(BU782&lt;AS782,1,2),IF(BU782&lt;AS784,3,4)),IF(BU782&lt;AS787,IF(BU782&lt;AS786,5,6),IF(BU782&lt;AS788,7,8)))</f>
        <v>81</v>
      </c>
      <c r="BV784" s="16">
        <f ca="1">IF(BV781&lt;AR785,IF(BV781&lt;AR783,IF(BV781&lt;AR782,10,20),IF(BV781&lt;AR784,30,40)),IF(BV781&lt;AR787,IF(BV781&lt;AR786,50,60),IF(BV781&lt;AR788,70,80)))+IF(BV782&lt;AS785,IF(BV782&lt;AS783,IF(BV782&lt;AS782,1,2),IF(BV782&lt;AS784,3,4)),IF(BV782&lt;AS787,IF(BV782&lt;AS786,5,6),IF(BV782&lt;AS788,7,8)))</f>
        <v>71</v>
      </c>
      <c r="BW784" s="16">
        <f ca="1">IF(BW781&lt;AR785,IF(BW781&lt;AR783,IF(BW781&lt;AR782,10,20),IF(BW781&lt;AR784,30,40)),IF(BW781&lt;AR787,IF(BW781&lt;AR786,50,60),IF(BW781&lt;AR788,70,80)))+IF(BW782&lt;AS785,IF(BW782&lt;AS783,IF(BW782&lt;AS782,1,2),IF(BW782&lt;AS784,3,4)),IF(BW782&lt;AS787,IF(BW782&lt;AS786,5,6),IF(BW782&lt;AS788,7,8)))</f>
        <v>71</v>
      </c>
      <c r="BX784" s="16">
        <f ca="1">IF(BX781&lt;AR785,IF(BX781&lt;AR783,IF(BX781&lt;AR782,10,20),IF(BX781&lt;AR784,30,40)),IF(BX781&lt;AR787,IF(BX781&lt;AR786,50,60),IF(BX781&lt;AR788,70,80)))+IF(BX782&lt;AS785,IF(BX782&lt;AS783,IF(BX782&lt;AS782,1,2),IF(BX782&lt;AS784,3,4)),IF(BX782&lt;AS787,IF(BX782&lt;AS786,5,6),IF(BX782&lt;AS788,7,8)))</f>
        <v>71</v>
      </c>
      <c r="BY784" s="16">
        <f ca="1">IF(BY781&lt;AR785,IF(BY781&lt;AR783,IF(BY781&lt;AR782,10,20),IF(BY781&lt;AR784,30,40)),IF(BY781&lt;AR787,IF(BY781&lt;AR786,50,60),IF(BY781&lt;AR788,70,80)))+IF(BY782&lt;AS785,IF(BY782&lt;AS783,IF(BY782&lt;AS782,1,2),IF(BY782&lt;AS784,3,4)),IF(BY782&lt;AS787,IF(BY782&lt;AS786,5,6),IF(BY782&lt;AS788,7,8)))</f>
        <v>72</v>
      </c>
      <c r="BZ784" s="16">
        <f ca="1">IF(BZ781&lt;AR785,IF(BZ781&lt;AR783,IF(BZ781&lt;AR782,10,20),IF(BZ781&lt;AR784,30,40)),IF(BZ781&lt;AR787,IF(BZ781&lt;AR786,50,60),IF(BZ781&lt;AR788,70,80)))+IF(BZ782&lt;AS785,IF(BZ782&lt;AS783,IF(BZ782&lt;AS782,1,2),IF(BZ782&lt;AS784,3,4)),IF(BZ782&lt;AS787,IF(BZ782&lt;AS786,5,6),IF(BZ782&lt;AS788,7,8)))</f>
        <v>71</v>
      </c>
      <c r="CA784" s="16">
        <f ca="1">IF(CA781&lt;AR785,IF(CA781&lt;AR783,IF(CA781&lt;AR782,10,20),IF(CA781&lt;AR784,30,40)),IF(CA781&lt;AR787,IF(CA781&lt;AR786,50,60),IF(CA781&lt;AR788,70,80)))+IF(CA782&lt;AS785,IF(CA782&lt;AS783,IF(CA782&lt;AS782,1,2),IF(CA782&lt;AS784,3,4)),IF(CA782&lt;AS787,IF(CA782&lt;AS786,5,6),IF(CA782&lt;AS788,7,8)))</f>
        <v>81</v>
      </c>
      <c r="CB784" s="16">
        <f ca="1">IF(CB781&lt;AR785,IF(CB781&lt;AR783,IF(CB781&lt;AR782,10,20),IF(CB781&lt;AR784,30,40)),IF(CB781&lt;AR787,IF(CB781&lt;AR786,50,60),IF(CB781&lt;AR788,70,80)))+IF(CB782&lt;AS785,IF(CB782&lt;AS783,IF(CB782&lt;AS782,1,2),IF(CB782&lt;AS784,3,4)),IF(CB782&lt;AS787,IF(CB782&lt;AS786,5,6),IF(CB782&lt;AS788,7,8)))</f>
        <v>72</v>
      </c>
      <c r="CC784" s="16">
        <f ca="1">IF(CC781&lt;AR785,IF(CC781&lt;AR783,IF(CC781&lt;AR782,10,20),IF(CC781&lt;AR784,30,40)),IF(CC781&lt;AR787,IF(CC781&lt;AR786,50,60),IF(CC781&lt;AR788,70,80)))+IF(CC782&lt;AS785,IF(CC782&lt;AS783,IF(CC782&lt;AS782,1,2),IF(CC782&lt;AS784,3,4)),IF(CC782&lt;AS787,IF(CC782&lt;AS786,5,6),IF(CC782&lt;AS788,7,8)))</f>
        <v>71</v>
      </c>
      <c r="CD784" s="16">
        <f ca="1">IF(CD781&lt;AR785,IF(CD781&lt;AR783,IF(CD781&lt;AR782,10,20),IF(CD781&lt;AR784,30,40)),IF(CD781&lt;AR787,IF(CD781&lt;AR786,50,60),IF(CD781&lt;AR788,70,80)))+IF(CD782&lt;AS785,IF(CD782&lt;AS783,IF(CD782&lt;AS782,1,2),IF(CD782&lt;AS784,3,4)),IF(CD782&lt;AS787,IF(CD782&lt;AS786,5,6),IF(CD782&lt;AS788,7,8)))</f>
        <v>71</v>
      </c>
      <c r="CE784" s="16">
        <f ca="1">IF(CE781&lt;AR785,IF(CE781&lt;AR783,IF(CE781&lt;AR782,10,20),IF(CE781&lt;AR784,30,40)),IF(CE781&lt;AR787,IF(CE781&lt;AR786,50,60),IF(CE781&lt;AR788,70,80)))+IF(CE782&lt;AS785,IF(CE782&lt;AS783,IF(CE782&lt;AS782,1,2),IF(CE782&lt;AS784,3,4)),IF(CE782&lt;AS787,IF(CE782&lt;AS786,5,6),IF(CE782&lt;AS788,7,8)))</f>
        <v>81</v>
      </c>
      <c r="CF784" s="16">
        <f ca="1">IF(CF781&lt;AR785,IF(CF781&lt;AR783,IF(CF781&lt;AR782,10,20),IF(CF781&lt;AR784,30,40)),IF(CF781&lt;AR787,IF(CF781&lt;AR786,50,60),IF(CF781&lt;AR788,70,80)))+IF(CF782&lt;AS785,IF(CF782&lt;AS783,IF(CF782&lt;AS782,1,2),IF(CF782&lt;AS784,3,4)),IF(CF782&lt;AS787,IF(CF782&lt;AS786,5,6),IF(CF782&lt;AS788,7,8)))</f>
        <v>71</v>
      </c>
      <c r="CG784" s="16">
        <f ca="1">IF(CG781&lt;AR785,IF(CG781&lt;AR783,IF(CG781&lt;AR782,10,20),IF(CG781&lt;AR784,30,40)),IF(CG781&lt;AR787,IF(CG781&lt;AR786,50,60),IF(CG781&lt;AR788,70,80)))+IF(CG782&lt;AS785,IF(CG782&lt;AS783,IF(CG782&lt;AS782,1,2),IF(CG782&lt;AS784,3,4)),IF(CG782&lt;AS787,IF(CG782&lt;AS786,5,6),IF(CG782&lt;AS788,7,8)))</f>
        <v>71</v>
      </c>
      <c r="CH784" s="16">
        <f ca="1">IF(CH781&lt;AR785,IF(CH781&lt;AR783,IF(CH781&lt;AR782,10,20),IF(CH781&lt;AR784,30,40)),IF(CH781&lt;AR787,IF(CH781&lt;AR786,50,60),IF(CH781&lt;AR788,70,80)))+IF(CH782&lt;AS785,IF(CH782&lt;AS783,IF(CH782&lt;AS782,1,2),IF(CH782&lt;AS784,3,4)),IF(CH782&lt;AS787,IF(CH782&lt;AS786,5,6),IF(CH782&lt;AS788,7,8)))</f>
        <v>72</v>
      </c>
      <c r="CI784" s="16">
        <f ca="1">IF(CI781&lt;AR785,IF(CI781&lt;AR783,IF(CI781&lt;AR782,10,20),IF(CI781&lt;AR784,30,40)),IF(CI781&lt;AR787,IF(CI781&lt;AR786,50,60),IF(CI781&lt;AR788,70,80)))+IF(CI782&lt;AS785,IF(CI782&lt;AS783,IF(CI782&lt;AS782,1,2),IF(CI782&lt;AS784,3,4)),IF(CI782&lt;AS787,IF(CI782&lt;AS786,5,6),IF(CI782&lt;AS788,7,8)))</f>
        <v>71</v>
      </c>
      <c r="CJ784" s="16">
        <f ca="1">IF(CJ781&lt;AR785,IF(CJ781&lt;AR783,IF(CJ781&lt;AR782,10,20),IF(CJ781&lt;AR784,30,40)),IF(CJ781&lt;AR787,IF(CJ781&lt;AR786,50,60),IF(CJ781&lt;AR788,70,80)))+IF(CJ782&lt;AS785,IF(CJ782&lt;AS783,IF(CJ782&lt;AS782,1,2),IF(CJ782&lt;AS784,3,4)),IF(CJ782&lt;AS787,IF(CJ782&lt;AS786,5,6),IF(CJ782&lt;AS788,7,8)))</f>
        <v>71</v>
      </c>
      <c r="CK784" s="16">
        <f ca="1">IF(CK781&lt;AR785,IF(CK781&lt;AR783,IF(CK781&lt;AR782,10,20),IF(CK781&lt;AR784,30,40)),IF(CK781&lt;AR787,IF(CK781&lt;AR786,50,60),IF(CK781&lt;AR788,70,80)))+IF(CK782&lt;AS785,IF(CK782&lt;AS783,IF(CK782&lt;AS782,1,2),IF(CK782&lt;AS784,3,4)),IF(CK782&lt;AS787,IF(CK782&lt;AS786,5,6),IF(CK782&lt;AS788,7,8)))</f>
        <v>71</v>
      </c>
      <c r="CL784" s="16">
        <f ca="1">IF(CL781&lt;AR785,IF(CL781&lt;AR783,IF(CL781&lt;AR782,10,20),IF(CL781&lt;AR784,30,40)),IF(CL781&lt;AR787,IF(CL781&lt;AR786,50,60),IF(CL781&lt;AR788,70,80)))+IF(CL782&lt;AS785,IF(CL782&lt;AS783,IF(CL782&lt;AS782,1,2),IF(CL782&lt;AS784,3,4)),IF(CL782&lt;AS787,IF(CL782&lt;AS786,5,6),IF(CL782&lt;AS788,7,8)))</f>
        <v>72</v>
      </c>
      <c r="CM784" s="16">
        <f ca="1">IF(CM781&lt;AR785,IF(CM781&lt;AR783,IF(CM781&lt;AR782,10,20),IF(CM781&lt;AR784,30,40)),IF(CM781&lt;AR787,IF(CM781&lt;AR786,50,60),IF(CM781&lt;AR788,70,80)))+IF(CM782&lt;AS785,IF(CM782&lt;AS783,IF(CM782&lt;AS782,1,2),IF(CM782&lt;AS784,3,4)),IF(CM782&lt;AS787,IF(CM782&lt;AS786,5,6),IF(CM782&lt;AS788,7,8)))</f>
        <v>71</v>
      </c>
      <c r="CN784" s="16">
        <f ca="1">IF(CN781&lt;AR785,IF(CN781&lt;AR783,IF(CN781&lt;AR782,10,20),IF(CN781&lt;AR784,30,40)),IF(CN781&lt;AR787,IF(CN781&lt;AR786,50,60),IF(CN781&lt;AR788,70,80)))+IF(CN782&lt;AS785,IF(CN782&lt;AS783,IF(CN782&lt;AS782,1,2),IF(CN782&lt;AS784,3,4)),IF(CN782&lt;AS787,IF(CN782&lt;AS786,5,6),IF(CN782&lt;AS788,7,8)))</f>
        <v>71</v>
      </c>
      <c r="CO784" s="16">
        <f ca="1">IF(CO781&lt;AR785,IF(CO781&lt;AR783,IF(CO781&lt;AR782,10,20),IF(CO781&lt;AR784,30,40)),IF(CO781&lt;AR787,IF(CO781&lt;AR786,50,60),IF(CO781&lt;AR788,70,80)))+IF(CO782&lt;AS785,IF(CO782&lt;AS783,IF(CO782&lt;AS782,1,2),IF(CO782&lt;AS784,3,4)),IF(CO782&lt;AS787,IF(CO782&lt;AS786,5,6),IF(CO782&lt;AS788,7,8)))</f>
        <v>81</v>
      </c>
      <c r="CP784" s="16">
        <f ca="1">IF(CP781&lt;AR785,IF(CP781&lt;AR783,IF(CP781&lt;AR782,10,20),IF(CP781&lt;AR784,30,40)),IF(CP781&lt;AR787,IF(CP781&lt;AR786,50,60),IF(CP781&lt;AR788,70,80)))+IF(CP782&lt;AS785,IF(CP782&lt;AS783,IF(CP782&lt;AS782,1,2),IF(CP782&lt;AS784,3,4)),IF(CP782&lt;AS787,IF(CP782&lt;AS786,5,6),IF(CP782&lt;AS788,7,8)))</f>
        <v>72</v>
      </c>
      <c r="CQ784" s="16">
        <f ca="1">IF(CQ781&lt;AR785,IF(CQ781&lt;AR783,IF(CQ781&lt;AR782,10,20),IF(CQ781&lt;AR784,30,40)),IF(CQ781&lt;AR787,IF(CQ781&lt;AR786,50,60),IF(CQ781&lt;AR788,70,80)))+IF(CQ782&lt;AS785,IF(CQ782&lt;AS783,IF(CQ782&lt;AS782,1,2),IF(CQ782&lt;AS784,3,4)),IF(CQ782&lt;AS787,IF(CQ782&lt;AS786,5,6),IF(CQ782&lt;AS788,7,8)))</f>
        <v>71</v>
      </c>
      <c r="CR784" s="16">
        <f ca="1">IF(CR781&lt;AR785,IF(CR781&lt;AR783,IF(CR781&lt;AR782,10,20),IF(CR781&lt;AR784,30,40)),IF(CR781&lt;AR787,IF(CR781&lt;AR786,50,60),IF(CR781&lt;AR788,70,80)))+IF(CR782&lt;AS785,IF(CR782&lt;AS783,IF(CR782&lt;AS782,1,2),IF(CR782&lt;AS784,3,4)),IF(CR782&lt;AS787,IF(CR782&lt;AS786,5,6),IF(CR782&lt;AS788,7,8)))</f>
        <v>71</v>
      </c>
    </row>
    <row r="785" spans="1:96" x14ac:dyDescent="0.35">
      <c r="A785" s="23"/>
      <c r="B785" s="38">
        <v>6.25E-2</v>
      </c>
      <c r="C785" s="49">
        <v>40</v>
      </c>
      <c r="D785" s="26">
        <f ca="1">AE772/AE777</f>
        <v>0</v>
      </c>
      <c r="E785" s="19">
        <f ca="1">COUNTIF(AU783:CR786,41)</f>
        <v>0</v>
      </c>
      <c r="F785" s="19">
        <f ca="1">COUNTIF(AU783:CR786,42)</f>
        <v>0</v>
      </c>
      <c r="G785" s="19">
        <f ca="1">COUNTIF(AU783:CR786,43)</f>
        <v>0</v>
      </c>
      <c r="H785" s="19">
        <f ca="1">COUNTIF(AU783:CR786,44)</f>
        <v>0</v>
      </c>
      <c r="I785" s="19">
        <f ca="1">COUNTIF(AU783:CR786,45)</f>
        <v>0</v>
      </c>
      <c r="J785" s="19">
        <f ca="1">COUNTIF(AU783:CR786,46)</f>
        <v>0</v>
      </c>
      <c r="K785" s="19">
        <f ca="1">COUNTIF(AU783:CR786,47)</f>
        <v>0</v>
      </c>
      <c r="L785" s="19">
        <f ca="1">COUNTIF(AU783:CR786,48)</f>
        <v>0</v>
      </c>
      <c r="N785" s="45">
        <f ca="1">ROUNDDOWN(E785*$AK$18+RAND(),0)</f>
        <v>0</v>
      </c>
      <c r="O785" s="45">
        <f ca="1">ROUNDDOWN(F785*$AL$18+RAND(),0)</f>
        <v>0</v>
      </c>
      <c r="P785" s="45">
        <f ca="1">ROUNDDOWN(G785*$AM$18+RAND(),0)</f>
        <v>0</v>
      </c>
      <c r="Q785" s="45">
        <f ca="1">ROUNDDOWN(H785*$AN$18+RAND(),0)</f>
        <v>0</v>
      </c>
      <c r="R785" s="45">
        <f ca="1">ROUNDDOWN(I785*$AO$18+RAND(),0)</f>
        <v>0</v>
      </c>
      <c r="S785" s="45">
        <f ca="1">ROUNDDOWN(J785*$AP$18+RAND(),0)</f>
        <v>0</v>
      </c>
      <c r="T785" s="45">
        <f ca="1">ROUNDDOWN(K785*$AQ$18+RAND(),0)</f>
        <v>0</v>
      </c>
      <c r="U785" s="45">
        <f ca="1">ROUNDDOWN(L785*$AR$18+RAND(),0)</f>
        <v>0</v>
      </c>
      <c r="W785" s="47">
        <f t="shared" ca="1" si="1449"/>
        <v>0</v>
      </c>
      <c r="X785" s="47">
        <f t="shared" ca="1" si="1435"/>
        <v>0</v>
      </c>
      <c r="Y785" s="47">
        <f t="shared" ca="1" si="1436"/>
        <v>0</v>
      </c>
      <c r="Z785" s="47">
        <f t="shared" ca="1" si="1437"/>
        <v>0</v>
      </c>
      <c r="AA785" s="47">
        <f t="shared" ca="1" si="1438"/>
        <v>0</v>
      </c>
      <c r="AB785" s="47">
        <f t="shared" ca="1" si="1439"/>
        <v>0</v>
      </c>
      <c r="AC785" s="47">
        <f t="shared" ca="1" si="1440"/>
        <v>0</v>
      </c>
      <c r="AD785" s="47">
        <f t="shared" ca="1" si="1441"/>
        <v>0</v>
      </c>
      <c r="AE785" s="21">
        <f t="shared" ca="1" si="1450"/>
        <v>0</v>
      </c>
      <c r="AH785" s="48">
        <f t="shared" ca="1" si="1451"/>
        <v>0</v>
      </c>
      <c r="AI785" s="48">
        <f t="shared" ca="1" si="1442"/>
        <v>0</v>
      </c>
      <c r="AJ785" s="48">
        <f t="shared" ca="1" si="1443"/>
        <v>0</v>
      </c>
      <c r="AK785" s="48">
        <f t="shared" ca="1" si="1444"/>
        <v>0</v>
      </c>
      <c r="AL785" s="48">
        <f t="shared" ca="1" si="1445"/>
        <v>0</v>
      </c>
      <c r="AM785" s="48">
        <f t="shared" ca="1" si="1446"/>
        <v>0</v>
      </c>
      <c r="AN785" s="48">
        <f t="shared" ca="1" si="1447"/>
        <v>0</v>
      </c>
      <c r="AO785" s="48">
        <f t="shared" ca="1" si="1448"/>
        <v>0</v>
      </c>
      <c r="AQ785" s="1">
        <v>40</v>
      </c>
      <c r="AR785" s="13">
        <f t="shared" ca="1" si="1452"/>
        <v>0</v>
      </c>
      <c r="AS785" s="13">
        <f ca="1">AS784+H781</f>
        <v>1</v>
      </c>
      <c r="AT785" s="8">
        <v>4</v>
      </c>
      <c r="AU785" s="16">
        <f ca="1">IF(AU787&lt;AR785,IF(AU787&lt;AR783,IF(AU787&lt;AR782,10,20),IF(AU787&lt;AR784,30,40)),IF(AU787&lt;AR787,IF(AU787&lt;AR786,50,60),IF(AU787&lt;AR788,70,80)))+IF(AU788&lt;AS785,IF(AU788&lt;AS783,IF(AU788&lt;AS782,1,2),IF(AU788&lt;AS784,3,4)),IF(AU788&lt;AS787,IF(AU788&lt;AS786,5,6),IF(AU788&lt;AS788,7,8)))</f>
        <v>71</v>
      </c>
      <c r="AV785" s="16">
        <f ca="1">IF(AV787&lt;AR785,IF(AV787&lt;AR783,IF(AV787&lt;AR782,10,20),IF(AV787&lt;AR784,30,40)),IF(AV787&lt;AR787,IF(AV787&lt;AR786,50,60),IF(AV787&lt;AR788,70,80)))+IF(AV788&lt;AS785,IF(AV788&lt;AS783,IF(AV788&lt;AS782,1,2),IF(AV788&lt;AS784,3,4)),IF(AV788&lt;AS787,IF(AV788&lt;AS786,5,6),IF(AV788&lt;AS788,7,8)))</f>
        <v>72</v>
      </c>
      <c r="AW785" s="16">
        <f ca="1">IF(AW787&lt;AR785,IF(AW787&lt;AR783,IF(AW787&lt;AR782,10,20),IF(AW787&lt;AR784,30,40)),IF(AW787&lt;AR787,IF(AW787&lt;AR786,50,60),IF(AW787&lt;AR788,70,80)))+IF(AW788&lt;AS785,IF(AW788&lt;AS783,IF(AW788&lt;AS782,1,2),IF(AW788&lt;AS784,3,4)),IF(AW788&lt;AS787,IF(AW788&lt;AS786,5,6),IF(AW788&lt;AS788,7,8)))</f>
        <v>71</v>
      </c>
      <c r="AX785" s="16">
        <f ca="1">IF(AX787&lt;AR785,IF(AX787&lt;AR783,IF(AX787&lt;AR782,10,20),IF(AX787&lt;AR784,30,40)),IF(AX787&lt;AR787,IF(AX787&lt;AR786,50,60),IF(AX787&lt;AR788,70,80)))+IF(AX788&lt;AS785,IF(AX788&lt;AS783,IF(AX788&lt;AS782,1,2),IF(AX788&lt;AS784,3,4)),IF(AX788&lt;AS787,IF(AX788&lt;AS786,5,6),IF(AX788&lt;AS788,7,8)))</f>
        <v>71</v>
      </c>
      <c r="AY785" s="16">
        <f ca="1">IF(AY787&lt;AR785,IF(AY787&lt;AR783,IF(AY787&lt;AR782,10,20),IF(AY787&lt;AR784,30,40)),IF(AY787&lt;AR787,IF(AY787&lt;AR786,50,60),IF(AY787&lt;AR788,70,80)))+IF(AY788&lt;AS785,IF(AY788&lt;AS783,IF(AY788&lt;AS782,1,2),IF(AY788&lt;AS784,3,4)),IF(AY788&lt;AS787,IF(AY788&lt;AS786,5,6),IF(AY788&lt;AS788,7,8)))</f>
        <v>72</v>
      </c>
      <c r="AZ785" s="16">
        <f ca="1">IF(AZ787&lt;AR785,IF(AZ787&lt;AR783,IF(AZ787&lt;AR782,10,20),IF(AZ787&lt;AR784,30,40)),IF(AZ787&lt;AR787,IF(AZ787&lt;AR786,50,60),IF(AZ787&lt;AR788,70,80)))+IF(AZ788&lt;AS785,IF(AZ788&lt;AS783,IF(AZ788&lt;AS782,1,2),IF(AZ788&lt;AS784,3,4)),IF(AZ788&lt;AS787,IF(AZ788&lt;AS786,5,6),IF(AZ788&lt;AS788,7,8)))</f>
        <v>71</v>
      </c>
      <c r="BA785" s="16">
        <f ca="1">IF(BA787&lt;AR785,IF(BA787&lt;AR783,IF(BA787&lt;AR782,10,20),IF(BA787&lt;AR784,30,40)),IF(BA787&lt;AR787,IF(BA787&lt;AR786,50,60),IF(BA787&lt;AR788,70,80)))+IF(BA788&lt;AS785,IF(BA788&lt;AS783,IF(BA788&lt;AS782,1,2),IF(BA788&lt;AS784,3,4)),IF(BA788&lt;AS787,IF(BA788&lt;AS786,5,6),IF(BA788&lt;AS788,7,8)))</f>
        <v>82</v>
      </c>
      <c r="BB785" s="16">
        <f ca="1">IF(BB787&lt;AR785,IF(BB787&lt;AR783,IF(BB787&lt;AR782,10,20),IF(BB787&lt;AR784,30,40)),IF(BB787&lt;AR787,IF(BB787&lt;AR786,50,60),IF(BB787&lt;AR788,70,80)))+IF(BB788&lt;AS785,IF(BB788&lt;AS783,IF(BB788&lt;AS782,1,2),IF(BB788&lt;AS784,3,4)),IF(BB788&lt;AS787,IF(BB788&lt;AS786,5,6),IF(BB788&lt;AS788,7,8)))</f>
        <v>81</v>
      </c>
      <c r="BC785" s="16">
        <f ca="1">IF(BC787&lt;AR785,IF(BC787&lt;AR783,IF(BC787&lt;AR782,10,20),IF(BC787&lt;AR784,30,40)),IF(BC787&lt;AR787,IF(BC787&lt;AR786,50,60),IF(BC787&lt;AR788,70,80)))+IF(BC788&lt;AS785,IF(BC788&lt;AS783,IF(BC788&lt;AS782,1,2),IF(BC788&lt;AS784,3,4)),IF(BC788&lt;AS787,IF(BC788&lt;AS786,5,6),IF(BC788&lt;AS788,7,8)))</f>
        <v>71</v>
      </c>
      <c r="BD785" s="16">
        <f ca="1">IF(BD787&lt;AR785,IF(BD787&lt;AR783,IF(BD787&lt;AR782,10,20),IF(BD787&lt;AR784,30,40)),IF(BD787&lt;AR787,IF(BD787&lt;AR786,50,60),IF(BD787&lt;AR788,70,80)))+IF(BD788&lt;AS785,IF(BD788&lt;AS783,IF(BD788&lt;AS782,1,2),IF(BD788&lt;AS784,3,4)),IF(BD788&lt;AS787,IF(BD788&lt;AS786,5,6),IF(BD788&lt;AS788,7,8)))</f>
        <v>81</v>
      </c>
      <c r="BE785" s="16">
        <f ca="1">IF(BE787&lt;AR785,IF(BE787&lt;AR783,IF(BE787&lt;AR782,10,20),IF(BE787&lt;AR784,30,40)),IF(BE787&lt;AR787,IF(BE787&lt;AR786,50,60),IF(BE787&lt;AR788,70,80)))+IF(BE788&lt;AS785,IF(BE788&lt;AS783,IF(BE788&lt;AS782,1,2),IF(BE788&lt;AS784,3,4)),IF(BE788&lt;AS787,IF(BE788&lt;AS786,5,6),IF(BE788&lt;AS788,7,8)))</f>
        <v>72</v>
      </c>
      <c r="BF785" s="16">
        <f ca="1">IF(BF787&lt;AR785,IF(BF787&lt;AR783,IF(BF787&lt;AR782,10,20),IF(BF787&lt;AR784,30,40)),IF(BF787&lt;AR787,IF(BF787&lt;AR786,50,60),IF(BF787&lt;AR788,70,80)))+IF(BF788&lt;AS785,IF(BF788&lt;AS783,IF(BF788&lt;AS782,1,2),IF(BF788&lt;AS784,3,4)),IF(BF788&lt;AS787,IF(BF788&lt;AS786,5,6),IF(BF788&lt;AS788,7,8)))</f>
        <v>82</v>
      </c>
      <c r="BG785" s="16">
        <f ca="1">IF(BG787&lt;AR785,IF(BG787&lt;AR783,IF(BG787&lt;AR782,10,20),IF(BG787&lt;AR784,30,40)),IF(BG787&lt;AR787,IF(BG787&lt;AR786,50,60),IF(BG787&lt;AR788,70,80)))+IF(BG788&lt;AS785,IF(BG788&lt;AS783,IF(BG788&lt;AS782,1,2),IF(BG788&lt;AS784,3,4)),IF(BG788&lt;AS787,IF(BG788&lt;AS786,5,6),IF(BG788&lt;AS788,7,8)))</f>
        <v>71</v>
      </c>
      <c r="BH785" s="16">
        <f ca="1">IF(BH787&lt;AR785,IF(BH787&lt;AR783,IF(BH787&lt;AR782,10,20),IF(BH787&lt;AR784,30,40)),IF(BH787&lt;AR787,IF(BH787&lt;AR786,50,60),IF(BH787&lt;AR788,70,80)))+IF(BH788&lt;AS785,IF(BH788&lt;AS783,IF(BH788&lt;AS782,1,2),IF(BH788&lt;AS784,3,4)),IF(BH788&lt;AS787,IF(BH788&lt;AS786,5,6),IF(BH788&lt;AS788,7,8)))</f>
        <v>71</v>
      </c>
      <c r="BI785" s="16">
        <f ca="1">IF(BI787&lt;AR785,IF(BI787&lt;AR783,IF(BI787&lt;AR782,10,20),IF(BI787&lt;AR784,30,40)),IF(BI787&lt;AR787,IF(BI787&lt;AR786,50,60),IF(BI787&lt;AR788,70,80)))+IF(BI788&lt;AS785,IF(BI788&lt;AS783,IF(BI788&lt;AS782,1,2),IF(BI788&lt;AS784,3,4)),IF(BI788&lt;AS787,IF(BI788&lt;AS786,5,6),IF(BI788&lt;AS788,7,8)))</f>
        <v>71</v>
      </c>
      <c r="BJ785" s="16">
        <f ca="1">IF(BJ787&lt;AR785,IF(BJ787&lt;AR783,IF(BJ787&lt;AR782,10,20),IF(BJ787&lt;AR784,30,40)),IF(BJ787&lt;AR787,IF(BJ787&lt;AR786,50,60),IF(BJ787&lt;AR788,70,80)))+IF(BJ788&lt;AS785,IF(BJ788&lt;AS783,IF(BJ788&lt;AS782,1,2),IF(BJ788&lt;AS784,3,4)),IF(BJ788&lt;AS787,IF(BJ788&lt;AS786,5,6),IF(BJ788&lt;AS788,7,8)))</f>
        <v>71</v>
      </c>
      <c r="BK785" s="16">
        <f ca="1">IF(BK787&lt;AR785,IF(BK787&lt;AR783,IF(BK787&lt;AR782,10,20),IF(BK787&lt;AR784,30,40)),IF(BK787&lt;AR787,IF(BK787&lt;AR786,50,60),IF(BK787&lt;AR788,70,80)))+IF(BK788&lt;AS785,IF(BK788&lt;AS783,IF(BK788&lt;AS782,1,2),IF(BK788&lt;AS784,3,4)),IF(BK788&lt;AS787,IF(BK788&lt;AS786,5,6),IF(BK788&lt;AS788,7,8)))</f>
        <v>72</v>
      </c>
      <c r="BL785" s="16">
        <f ca="1">IF(BL787&lt;AR785,IF(BL787&lt;AR783,IF(BL787&lt;AR782,10,20),IF(BL787&lt;AR784,30,40)),IF(BL787&lt;AR787,IF(BL787&lt;AR786,50,60),IF(BL787&lt;AR788,70,80)))+IF(BL788&lt;AS785,IF(BL788&lt;AS783,IF(BL788&lt;AS782,1,2),IF(BL788&lt;AS784,3,4)),IF(BL788&lt;AS787,IF(BL788&lt;AS786,5,6),IF(BL788&lt;AS788,7,8)))</f>
        <v>71</v>
      </c>
      <c r="BM785" s="16">
        <f ca="1">IF(BM787&lt;AR785,IF(BM787&lt;AR783,IF(BM787&lt;AR782,10,20),IF(BM787&lt;AR784,30,40)),IF(BM787&lt;AR787,IF(BM787&lt;AR786,50,60),IF(BM787&lt;AR788,70,80)))+IF(BM788&lt;AS785,IF(BM788&lt;AS783,IF(BM788&lt;AS782,1,2),IF(BM788&lt;AS784,3,4)),IF(BM788&lt;AS787,IF(BM788&lt;AS786,5,6),IF(BM788&lt;AS788,7,8)))</f>
        <v>71</v>
      </c>
      <c r="BN785" s="16">
        <f ca="1">IF(BN787&lt;AR785,IF(BN787&lt;AR783,IF(BN787&lt;AR782,10,20),IF(BN787&lt;AR784,30,40)),IF(BN787&lt;AR787,IF(BN787&lt;AR786,50,60),IF(BN787&lt;AR788,70,80)))+IF(BN788&lt;AS785,IF(BN788&lt;AS783,IF(BN788&lt;AS782,1,2),IF(BN788&lt;AS784,3,4)),IF(BN788&lt;AS787,IF(BN788&lt;AS786,5,6),IF(BN788&lt;AS788,7,8)))</f>
        <v>82</v>
      </c>
      <c r="BO785" s="16">
        <f ca="1">IF(BO787&lt;AR785,IF(BO787&lt;AR783,IF(BO787&lt;AR782,10,20),IF(BO787&lt;AR784,30,40)),IF(BO787&lt;AR787,IF(BO787&lt;AR786,50,60),IF(BO787&lt;AR788,70,80)))+IF(BO788&lt;AS785,IF(BO788&lt;AS783,IF(BO788&lt;AS782,1,2),IF(BO788&lt;AS784,3,4)),IF(BO788&lt;AS787,IF(BO788&lt;AS786,5,6),IF(BO788&lt;AS788,7,8)))</f>
        <v>72</v>
      </c>
      <c r="BP785" s="16">
        <f ca="1">IF(BP787&lt;AR785,IF(BP787&lt;AR783,IF(BP787&lt;AR782,10,20),IF(BP787&lt;AR784,30,40)),IF(BP787&lt;AR787,IF(BP787&lt;AR786,50,60),IF(BP787&lt;AR788,70,80)))+IF(BP788&lt;AS785,IF(BP788&lt;AS783,IF(BP788&lt;AS782,1,2),IF(BP788&lt;AS784,3,4)),IF(BP788&lt;AS787,IF(BP788&lt;AS786,5,6),IF(BP788&lt;AS788,7,8)))</f>
        <v>71</v>
      </c>
      <c r="BQ785" s="16">
        <f ca="1">IF(BQ787&lt;AR785,IF(BQ787&lt;AR783,IF(BQ787&lt;AR782,10,20),IF(BQ787&lt;AR784,30,40)),IF(BQ787&lt;AR787,IF(BQ787&lt;AR786,50,60),IF(BQ787&lt;AR788,70,80)))+IF(BQ788&lt;AS785,IF(BQ788&lt;AS783,IF(BQ788&lt;AS782,1,2),IF(BQ788&lt;AS784,3,4)),IF(BQ788&lt;AS787,IF(BQ788&lt;AS786,5,6),IF(BQ788&lt;AS788,7,8)))</f>
        <v>81</v>
      </c>
      <c r="BR785" s="16">
        <f ca="1">IF(BR787&lt;AR785,IF(BR787&lt;AR783,IF(BR787&lt;AR782,10,20),IF(BR787&lt;AR784,30,40)),IF(BR787&lt;AR787,IF(BR787&lt;AR786,50,60),IF(BR787&lt;AR788,70,80)))+IF(BR788&lt;AS785,IF(BR788&lt;AS783,IF(BR788&lt;AS782,1,2),IF(BR788&lt;AS784,3,4)),IF(BR788&lt;AS787,IF(BR788&lt;AS786,5,6),IF(BR788&lt;AS788,7,8)))</f>
        <v>82</v>
      </c>
      <c r="BS785" s="16">
        <f ca="1">IF(BS787&lt;AR785,IF(BS787&lt;AR783,IF(BS787&lt;AR782,10,20),IF(BS787&lt;AR784,30,40)),IF(BS787&lt;AR787,IF(BS787&lt;AR786,50,60),IF(BS787&lt;AR788,70,80)))+IF(BS788&lt;AS785,IF(BS788&lt;AS783,IF(BS788&lt;AS782,1,2),IF(BS788&lt;AS784,3,4)),IF(BS788&lt;AS787,IF(BS788&lt;AS786,5,6),IF(BS788&lt;AS788,7,8)))</f>
        <v>72</v>
      </c>
      <c r="BT785" s="16">
        <f ca="1">IF(BT787&lt;AR785,IF(BT787&lt;AR783,IF(BT787&lt;AR782,10,20),IF(BT787&lt;AR784,30,40)),IF(BT787&lt;AR787,IF(BT787&lt;AR786,50,60),IF(BT787&lt;AR788,70,80)))+IF(BT788&lt;AS785,IF(BT788&lt;AS783,IF(BT788&lt;AS782,1,2),IF(BT788&lt;AS784,3,4)),IF(BT788&lt;AS787,IF(BT788&lt;AS786,5,6),IF(BT788&lt;AS788,7,8)))</f>
        <v>72</v>
      </c>
      <c r="BU785" s="16">
        <f ca="1">IF(BU787&lt;AR785,IF(BU787&lt;AR783,IF(BU787&lt;AR782,10,20),IF(BU787&lt;AR784,30,40)),IF(BU787&lt;AR787,IF(BU787&lt;AR786,50,60),IF(BU787&lt;AR788,70,80)))+IF(BU788&lt;AS785,IF(BU788&lt;AS783,IF(BU788&lt;AS782,1,2),IF(BU788&lt;AS784,3,4)),IF(BU788&lt;AS787,IF(BU788&lt;AS786,5,6),IF(BU788&lt;AS788,7,8)))</f>
        <v>71</v>
      </c>
      <c r="BV785" s="16">
        <f ca="1">IF(BV787&lt;AR785,IF(BV787&lt;AR783,IF(BV787&lt;AR782,10,20),IF(BV787&lt;AR784,30,40)),IF(BV787&lt;AR787,IF(BV787&lt;AR786,50,60),IF(BV787&lt;AR788,70,80)))+IF(BV788&lt;AS785,IF(BV788&lt;AS783,IF(BV788&lt;AS782,1,2),IF(BV788&lt;AS784,3,4)),IF(BV788&lt;AS787,IF(BV788&lt;AS786,5,6),IF(BV788&lt;AS788,7,8)))</f>
        <v>71</v>
      </c>
      <c r="BW785" s="16">
        <f ca="1">IF(BW787&lt;AR785,IF(BW787&lt;AR783,IF(BW787&lt;AR782,10,20),IF(BW787&lt;AR784,30,40)),IF(BW787&lt;AR787,IF(BW787&lt;AR786,50,60),IF(BW787&lt;AR788,70,80)))+IF(BW788&lt;AS785,IF(BW788&lt;AS783,IF(BW788&lt;AS782,1,2),IF(BW788&lt;AS784,3,4)),IF(BW788&lt;AS787,IF(BW788&lt;AS786,5,6),IF(BW788&lt;AS788,7,8)))</f>
        <v>72</v>
      </c>
      <c r="BX785" s="16">
        <f ca="1">IF(BX787&lt;AR785,IF(BX787&lt;AR783,IF(BX787&lt;AR782,10,20),IF(BX787&lt;AR784,30,40)),IF(BX787&lt;AR787,IF(BX787&lt;AR786,50,60),IF(BX787&lt;AR788,70,80)))+IF(BX788&lt;AS785,IF(BX788&lt;AS783,IF(BX788&lt;AS782,1,2),IF(BX788&lt;AS784,3,4)),IF(BX788&lt;AS787,IF(BX788&lt;AS786,5,6),IF(BX788&lt;AS788,7,8)))</f>
        <v>71</v>
      </c>
      <c r="BY785" s="16">
        <f ca="1">IF(BY787&lt;AR785,IF(BY787&lt;AR783,IF(BY787&lt;AR782,10,20),IF(BY787&lt;AR784,30,40)),IF(BY787&lt;AR787,IF(BY787&lt;AR786,50,60),IF(BY787&lt;AR788,70,80)))+IF(BY788&lt;AS785,IF(BY788&lt;AS783,IF(BY788&lt;AS782,1,2),IF(BY788&lt;AS784,3,4)),IF(BY788&lt;AS787,IF(BY788&lt;AS786,5,6),IF(BY788&lt;AS788,7,8)))</f>
        <v>71</v>
      </c>
      <c r="BZ785" s="16">
        <f ca="1">IF(BZ787&lt;AR785,IF(BZ787&lt;AR783,IF(BZ787&lt;AR782,10,20),IF(BZ787&lt;AR784,30,40)),IF(BZ787&lt;AR787,IF(BZ787&lt;AR786,50,60),IF(BZ787&lt;AR788,70,80)))+IF(BZ788&lt;AS785,IF(BZ788&lt;AS783,IF(BZ788&lt;AS782,1,2),IF(BZ788&lt;AS784,3,4)),IF(BZ788&lt;AS787,IF(BZ788&lt;AS786,5,6),IF(BZ788&lt;AS788,7,8)))</f>
        <v>81</v>
      </c>
      <c r="CA785" s="16">
        <f ca="1">IF(CA787&lt;AR785,IF(CA787&lt;AR783,IF(CA787&lt;AR782,10,20),IF(CA787&lt;AR784,30,40)),IF(CA787&lt;AR787,IF(CA787&lt;AR786,50,60),IF(CA787&lt;AR788,70,80)))+IF(CA788&lt;AS785,IF(CA788&lt;AS783,IF(CA788&lt;AS782,1,2),IF(CA788&lt;AS784,3,4)),IF(CA788&lt;AS787,IF(CA788&lt;AS786,5,6),IF(CA788&lt;AS788,7,8)))</f>
        <v>71</v>
      </c>
      <c r="CB785" s="16">
        <f ca="1">IF(CB787&lt;AR785,IF(CB787&lt;AR783,IF(CB787&lt;AR782,10,20),IF(CB787&lt;AR784,30,40)),IF(CB787&lt;AR787,IF(CB787&lt;AR786,50,60),IF(CB787&lt;AR788,70,80)))+IF(CB788&lt;AS785,IF(CB788&lt;AS783,IF(CB788&lt;AS782,1,2),IF(CB788&lt;AS784,3,4)),IF(CB788&lt;AS787,IF(CB788&lt;AS786,5,6),IF(CB788&lt;AS788,7,8)))</f>
        <v>72</v>
      </c>
      <c r="CC785" s="16">
        <f ca="1">IF(CC787&lt;AR785,IF(CC787&lt;AR783,IF(CC787&lt;AR782,10,20),IF(CC787&lt;AR784,30,40)),IF(CC787&lt;AR787,IF(CC787&lt;AR786,50,60),IF(CC787&lt;AR788,70,80)))+IF(CC788&lt;AS785,IF(CC788&lt;AS783,IF(CC788&lt;AS782,1,2),IF(CC788&lt;AS784,3,4)),IF(CC788&lt;AS787,IF(CC788&lt;AS786,5,6),IF(CC788&lt;AS788,7,8)))</f>
        <v>72</v>
      </c>
      <c r="CD785" s="16">
        <f ca="1">IF(CD787&lt;AR785,IF(CD787&lt;AR783,IF(CD787&lt;AR782,10,20),IF(CD787&lt;AR784,30,40)),IF(CD787&lt;AR787,IF(CD787&lt;AR786,50,60),IF(CD787&lt;AR788,70,80)))+IF(CD788&lt;AS785,IF(CD788&lt;AS783,IF(CD788&lt;AS782,1,2),IF(CD788&lt;AS784,3,4)),IF(CD788&lt;AS787,IF(CD788&lt;AS786,5,6),IF(CD788&lt;AS788,7,8)))</f>
        <v>71</v>
      </c>
      <c r="CE785" s="16">
        <f ca="1">IF(CE787&lt;AR785,IF(CE787&lt;AR783,IF(CE787&lt;AR782,10,20),IF(CE787&lt;AR784,30,40)),IF(CE787&lt;AR787,IF(CE787&lt;AR786,50,60),IF(CE787&lt;AR788,70,80)))+IF(CE788&lt;AS785,IF(CE788&lt;AS783,IF(CE788&lt;AS782,1,2),IF(CE788&lt;AS784,3,4)),IF(CE788&lt;AS787,IF(CE788&lt;AS786,5,6),IF(CE788&lt;AS788,7,8)))</f>
        <v>71</v>
      </c>
      <c r="CF785" s="16">
        <f ca="1">IF(CF787&lt;AR785,IF(CF787&lt;AR783,IF(CF787&lt;AR782,10,20),IF(CF787&lt;AR784,30,40)),IF(CF787&lt;AR787,IF(CF787&lt;AR786,50,60),IF(CF787&lt;AR788,70,80)))+IF(CF788&lt;AS785,IF(CF788&lt;AS783,IF(CF788&lt;AS782,1,2),IF(CF788&lt;AS784,3,4)),IF(CF788&lt;AS787,IF(CF788&lt;AS786,5,6),IF(CF788&lt;AS788,7,8)))</f>
        <v>82</v>
      </c>
      <c r="CG785" s="16">
        <f ca="1">IF(CG787&lt;AR785,IF(CG787&lt;AR783,IF(CG787&lt;AR782,10,20),IF(CG787&lt;AR784,30,40)),IF(CG787&lt;AR787,IF(CG787&lt;AR786,50,60),IF(CG787&lt;AR788,70,80)))+IF(CG788&lt;AS785,IF(CG788&lt;AS783,IF(CG788&lt;AS782,1,2),IF(CG788&lt;AS784,3,4)),IF(CG788&lt;AS787,IF(CG788&lt;AS786,5,6),IF(CG788&lt;AS788,7,8)))</f>
        <v>71</v>
      </c>
      <c r="CH785" s="16">
        <f ca="1">IF(CH787&lt;AR785,IF(CH787&lt;AR783,IF(CH787&lt;AR782,10,20),IF(CH787&lt;AR784,30,40)),IF(CH787&lt;AR787,IF(CH787&lt;AR786,50,60),IF(CH787&lt;AR788,70,80)))+IF(CH788&lt;AS785,IF(CH788&lt;AS783,IF(CH788&lt;AS782,1,2),IF(CH788&lt;AS784,3,4)),IF(CH788&lt;AS787,IF(CH788&lt;AS786,5,6),IF(CH788&lt;AS788,7,8)))</f>
        <v>72</v>
      </c>
      <c r="CI785" s="16">
        <f ca="1">IF(CI787&lt;AR785,IF(CI787&lt;AR783,IF(CI787&lt;AR782,10,20),IF(CI787&lt;AR784,30,40)),IF(CI787&lt;AR787,IF(CI787&lt;AR786,50,60),IF(CI787&lt;AR788,70,80)))+IF(CI788&lt;AS785,IF(CI788&lt;AS783,IF(CI788&lt;AS782,1,2),IF(CI788&lt;AS784,3,4)),IF(CI788&lt;AS787,IF(CI788&lt;AS786,5,6),IF(CI788&lt;AS788,7,8)))</f>
        <v>71</v>
      </c>
      <c r="CJ785" s="16">
        <f ca="1">IF(CJ787&lt;AR785,IF(CJ787&lt;AR783,IF(CJ787&lt;AR782,10,20),IF(CJ787&lt;AR784,30,40)),IF(CJ787&lt;AR787,IF(CJ787&lt;AR786,50,60),IF(CJ787&lt;AR788,70,80)))+IF(CJ788&lt;AS785,IF(CJ788&lt;AS783,IF(CJ788&lt;AS782,1,2),IF(CJ788&lt;AS784,3,4)),IF(CJ788&lt;AS787,IF(CJ788&lt;AS786,5,6),IF(CJ788&lt;AS788,7,8)))</f>
        <v>81</v>
      </c>
      <c r="CK785" s="16">
        <f ca="1">IF(CK787&lt;AR785,IF(CK787&lt;AR783,IF(CK787&lt;AR782,10,20),IF(CK787&lt;AR784,30,40)),IF(CK787&lt;AR787,IF(CK787&lt;AR786,50,60),IF(CK787&lt;AR788,70,80)))+IF(CK788&lt;AS785,IF(CK788&lt;AS783,IF(CK788&lt;AS782,1,2),IF(CK788&lt;AS784,3,4)),IF(CK788&lt;AS787,IF(CK788&lt;AS786,5,6),IF(CK788&lt;AS788,7,8)))</f>
        <v>72</v>
      </c>
      <c r="CL785" s="16">
        <f ca="1">IF(CL787&lt;AR785,IF(CL787&lt;AR783,IF(CL787&lt;AR782,10,20),IF(CL787&lt;AR784,30,40)),IF(CL787&lt;AR787,IF(CL787&lt;AR786,50,60),IF(CL787&lt;AR788,70,80)))+IF(CL788&lt;AS785,IF(CL788&lt;AS783,IF(CL788&lt;AS782,1,2),IF(CL788&lt;AS784,3,4)),IF(CL788&lt;AS787,IF(CL788&lt;AS786,5,6),IF(CL788&lt;AS788,7,8)))</f>
        <v>71</v>
      </c>
      <c r="CM785" s="16">
        <f ca="1">IF(CM787&lt;AR785,IF(CM787&lt;AR783,IF(CM787&lt;AR782,10,20),IF(CM787&lt;AR784,30,40)),IF(CM787&lt;AR787,IF(CM787&lt;AR786,50,60),IF(CM787&lt;AR788,70,80)))+IF(CM788&lt;AS785,IF(CM788&lt;AS783,IF(CM788&lt;AS782,1,2),IF(CM788&lt;AS784,3,4)),IF(CM788&lt;AS787,IF(CM788&lt;AS786,5,6),IF(CM788&lt;AS788,7,8)))</f>
        <v>72</v>
      </c>
      <c r="CN785" s="16">
        <f ca="1">IF(CN787&lt;AR785,IF(CN787&lt;AR783,IF(CN787&lt;AR782,10,20),IF(CN787&lt;AR784,30,40)),IF(CN787&lt;AR787,IF(CN787&lt;AR786,50,60),IF(CN787&lt;AR788,70,80)))+IF(CN788&lt;AS785,IF(CN788&lt;AS783,IF(CN788&lt;AS782,1,2),IF(CN788&lt;AS784,3,4)),IF(CN788&lt;AS787,IF(CN788&lt;AS786,5,6),IF(CN788&lt;AS788,7,8)))</f>
        <v>71</v>
      </c>
      <c r="CO785" s="16">
        <f ca="1">IF(CO787&lt;AR785,IF(CO787&lt;AR783,IF(CO787&lt;AR782,10,20),IF(CO787&lt;AR784,30,40)),IF(CO787&lt;AR787,IF(CO787&lt;AR786,50,60),IF(CO787&lt;AR788,70,80)))+IF(CO788&lt;AS785,IF(CO788&lt;AS783,IF(CO788&lt;AS782,1,2),IF(CO788&lt;AS784,3,4)),IF(CO788&lt;AS787,IF(CO788&lt;AS786,5,6),IF(CO788&lt;AS788,7,8)))</f>
        <v>71</v>
      </c>
      <c r="CP785" s="16">
        <f ca="1">IF(CP787&lt;AR785,IF(CP787&lt;AR783,IF(CP787&lt;AR782,10,20),IF(CP787&lt;AR784,30,40)),IF(CP787&lt;AR787,IF(CP787&lt;AR786,50,60),IF(CP787&lt;AR788,70,80)))+IF(CP788&lt;AS785,IF(CP788&lt;AS783,IF(CP788&lt;AS782,1,2),IF(CP788&lt;AS784,3,4)),IF(CP788&lt;AS787,IF(CP788&lt;AS786,5,6),IF(CP788&lt;AS788,7,8)))</f>
        <v>72</v>
      </c>
      <c r="CQ785" s="16">
        <f ca="1">IF(CQ787&lt;AR785,IF(CQ787&lt;AR783,IF(CQ787&lt;AR782,10,20),IF(CQ787&lt;AR784,30,40)),IF(CQ787&lt;AR787,IF(CQ787&lt;AR786,50,60),IF(CQ787&lt;AR788,70,80)))+IF(CQ788&lt;AS785,IF(CQ788&lt;AS783,IF(CQ788&lt;AS782,1,2),IF(CQ788&lt;AS784,3,4)),IF(CQ788&lt;AS787,IF(CQ788&lt;AS786,5,6),IF(CQ788&lt;AS788,7,8)))</f>
        <v>71</v>
      </c>
      <c r="CR785" s="16">
        <f ca="1">IF(CR787&lt;AR785,IF(CR787&lt;AR783,IF(CR787&lt;AR782,10,20),IF(CR787&lt;AR784,30,40)),IF(CR787&lt;AR787,IF(CR787&lt;AR786,50,60),IF(CR787&lt;AR788,70,80)))+IF(CR788&lt;AS785,IF(CR788&lt;AS783,IF(CR788&lt;AS782,1,2),IF(CR788&lt;AS784,3,4)),IF(CR788&lt;AS787,IF(CR788&lt;AS786,5,6),IF(CR788&lt;AS788,7,8)))</f>
        <v>72</v>
      </c>
    </row>
    <row r="786" spans="1:96" x14ac:dyDescent="0.35">
      <c r="A786" s="23"/>
      <c r="B786" s="38">
        <v>0.125</v>
      </c>
      <c r="C786" s="49">
        <v>50</v>
      </c>
      <c r="D786" s="26">
        <f ca="1">AE773/AE777</f>
        <v>0</v>
      </c>
      <c r="E786" s="19">
        <f ca="1">COUNTIF(AU783:CR786,51)</f>
        <v>0</v>
      </c>
      <c r="F786" s="19">
        <f ca="1">COUNTIF(AU783:CR786,52)</f>
        <v>0</v>
      </c>
      <c r="G786" s="19">
        <f ca="1">COUNTIF(AU783:CR786,53)</f>
        <v>0</v>
      </c>
      <c r="H786" s="19">
        <f ca="1">COUNTIF(AU783:CR786,54)</f>
        <v>0</v>
      </c>
      <c r="I786" s="19">
        <f ca="1">COUNTIF(AU783:CR786,55)</f>
        <v>0</v>
      </c>
      <c r="J786" s="19">
        <f ca="1">COUNTIF(AU783:CR786,56)</f>
        <v>0</v>
      </c>
      <c r="K786" s="19">
        <f ca="1">COUNTIF(AU783:CR786,57)</f>
        <v>0</v>
      </c>
      <c r="L786" s="19">
        <f ca="1">COUNTIF(AU783:CR786,58)</f>
        <v>0</v>
      </c>
      <c r="N786" s="45">
        <f ca="1">ROUNDDOWN(E786*$AK$19+RAND(),0)</f>
        <v>0</v>
      </c>
      <c r="O786" s="45">
        <f ca="1">ROUNDDOWN(F786*$AL$19+RAND(),0)</f>
        <v>0</v>
      </c>
      <c r="P786" s="45">
        <f ca="1">ROUNDDOWN(G786*$AM$19+RAND(),0)</f>
        <v>0</v>
      </c>
      <c r="Q786" s="45">
        <f ca="1">ROUNDDOWN(H786*$AN$19+RAND(),0)</f>
        <v>0</v>
      </c>
      <c r="R786" s="45">
        <f ca="1">ROUNDDOWN(I786*$AO$19+RAND(),0)</f>
        <v>0</v>
      </c>
      <c r="S786" s="45">
        <f ca="1">ROUNDDOWN(J786*$AP$19+RAND(),0)</f>
        <v>0</v>
      </c>
      <c r="T786" s="45">
        <f ca="1">ROUNDDOWN(K786*$AQ$19+RAND(),0)</f>
        <v>0</v>
      </c>
      <c r="U786" s="45">
        <f ca="1">ROUNDDOWN(L786*$AR$19+RAND(),0)</f>
        <v>0</v>
      </c>
      <c r="W786" s="47">
        <f t="shared" ca="1" si="1449"/>
        <v>0</v>
      </c>
      <c r="X786" s="47">
        <f t="shared" ca="1" si="1435"/>
        <v>0</v>
      </c>
      <c r="Y786" s="47">
        <f t="shared" ca="1" si="1436"/>
        <v>0</v>
      </c>
      <c r="Z786" s="47">
        <f t="shared" ca="1" si="1437"/>
        <v>0</v>
      </c>
      <c r="AA786" s="47">
        <f t="shared" ca="1" si="1438"/>
        <v>0</v>
      </c>
      <c r="AB786" s="47">
        <f t="shared" ca="1" si="1439"/>
        <v>0</v>
      </c>
      <c r="AC786" s="47">
        <f t="shared" ca="1" si="1440"/>
        <v>0</v>
      </c>
      <c r="AD786" s="47">
        <f t="shared" ca="1" si="1441"/>
        <v>0</v>
      </c>
      <c r="AE786" s="21">
        <f t="shared" ca="1" si="1450"/>
        <v>0</v>
      </c>
      <c r="AH786" s="48">
        <f t="shared" ca="1" si="1451"/>
        <v>0</v>
      </c>
      <c r="AI786" s="48">
        <f t="shared" ca="1" si="1442"/>
        <v>0</v>
      </c>
      <c r="AJ786" s="48">
        <f t="shared" ca="1" si="1443"/>
        <v>0</v>
      </c>
      <c r="AK786" s="48">
        <f t="shared" ca="1" si="1444"/>
        <v>0</v>
      </c>
      <c r="AL786" s="48">
        <f t="shared" ca="1" si="1445"/>
        <v>0</v>
      </c>
      <c r="AM786" s="48">
        <f t="shared" ca="1" si="1446"/>
        <v>0</v>
      </c>
      <c r="AN786" s="48">
        <f t="shared" ca="1" si="1447"/>
        <v>0</v>
      </c>
      <c r="AO786" s="48">
        <f t="shared" ca="1" si="1448"/>
        <v>0</v>
      </c>
      <c r="AQ786" s="1">
        <v>50</v>
      </c>
      <c r="AR786" s="13">
        <f t="shared" ca="1" si="1452"/>
        <v>0</v>
      </c>
      <c r="AS786" s="13">
        <f ca="1">AS785+I781</f>
        <v>1</v>
      </c>
      <c r="AT786" s="8">
        <v>5</v>
      </c>
      <c r="AU786" s="16">
        <f ca="1">IF(AU789&lt;AR785,IF(AU789&lt;AR783,IF(AU789&lt;AR782,10,20),IF(AU789&lt;AR784,30,40)),IF(AU789&lt;AR787,IF(AU789&lt;AR786,50,60),IF(AU789&lt;AR788,70,80)))+IF(AU790&lt;AS785,IF(AU790&lt;AS783,IF(AU790&lt;AS782,1,2),IF(AU790&lt;AS784,3,4)),IF(AU790&lt;AS787,IF(AU790&lt;AS786,5,6),IF(AU790&lt;AS788,7,8)))</f>
        <v>72</v>
      </c>
      <c r="AV786" s="16">
        <f ca="1">IF(AV789&lt;AR785,IF(AV789&lt;AR783,IF(AV789&lt;AR782,10,20),IF(AV789&lt;AR784,30,40)),IF(AV789&lt;AR787,IF(AV789&lt;AR786,50,60),IF(AV789&lt;AR788,70,80)))+IF(AV790&lt;AS785,IF(AV790&lt;AS783,IF(AV790&lt;AS782,1,2),IF(AV790&lt;AS784,3,4)),IF(AV790&lt;AS787,IF(AV790&lt;AS786,5,6),IF(AV790&lt;AS788,7,8)))</f>
        <v>82</v>
      </c>
      <c r="AW786" s="16">
        <f ca="1">IF(AW789&lt;AR785,IF(AW789&lt;AR783,IF(AW789&lt;AR782,10,20),IF(AW789&lt;AR784,30,40)),IF(AW789&lt;AR787,IF(AW789&lt;AR786,50,60),IF(AW789&lt;AR788,70,80)))+IF(AW790&lt;AS785,IF(AW790&lt;AS783,IF(AW790&lt;AS782,1,2),IF(AW790&lt;AS784,3,4)),IF(AW790&lt;AS787,IF(AW790&lt;AS786,5,6),IF(AW790&lt;AS788,7,8)))</f>
        <v>71</v>
      </c>
      <c r="AX786" s="16">
        <f ca="1">IF(AX789&lt;AR785,IF(AX789&lt;AR783,IF(AX789&lt;AR782,10,20),IF(AX789&lt;AR784,30,40)),IF(AX789&lt;AR787,IF(AX789&lt;AR786,50,60),IF(AX789&lt;AR788,70,80)))+IF(AX790&lt;AS785,IF(AX790&lt;AS783,IF(AX790&lt;AS782,1,2),IF(AX790&lt;AS784,3,4)),IF(AX790&lt;AS787,IF(AX790&lt;AS786,5,6),IF(AX790&lt;AS788,7,8)))</f>
        <v>82</v>
      </c>
      <c r="AY786" s="16">
        <f ca="1">IF(AY789&lt;AR785,IF(AY789&lt;AR783,IF(AY789&lt;AR782,10,20),IF(AY789&lt;AR784,30,40)),IF(AY789&lt;AR787,IF(AY789&lt;AR786,50,60),IF(AY789&lt;AR788,70,80)))+IF(AY790&lt;AS785,IF(AY790&lt;AS783,IF(AY790&lt;AS782,1,2),IF(AY790&lt;AS784,3,4)),IF(AY790&lt;AS787,IF(AY790&lt;AS786,5,6),IF(AY790&lt;AS788,7,8)))</f>
        <v>72</v>
      </c>
      <c r="AZ786" s="16">
        <f ca="1">IF(AZ789&lt;AR785,IF(AZ789&lt;AR783,IF(AZ789&lt;AR782,10,20),IF(AZ789&lt;AR784,30,40)),IF(AZ789&lt;AR787,IF(AZ789&lt;AR786,50,60),IF(AZ789&lt;AR788,70,80)))+IF(AZ790&lt;AS785,IF(AZ790&lt;AS783,IF(AZ790&lt;AS782,1,2),IF(AZ790&lt;AS784,3,4)),IF(AZ790&lt;AS787,IF(AZ790&lt;AS786,5,6),IF(AZ790&lt;AS788,7,8)))</f>
        <v>71</v>
      </c>
      <c r="BA786" s="16">
        <f ca="1">IF(BA789&lt;AR785,IF(BA789&lt;AR783,IF(BA789&lt;AR782,10,20),IF(BA789&lt;AR784,30,40)),IF(BA789&lt;AR787,IF(BA789&lt;AR786,50,60),IF(BA789&lt;AR788,70,80)))+IF(BA790&lt;AS785,IF(BA790&lt;AS783,IF(BA790&lt;AS782,1,2),IF(BA790&lt;AS784,3,4)),IF(BA790&lt;AS787,IF(BA790&lt;AS786,5,6),IF(BA790&lt;AS788,7,8)))</f>
        <v>72</v>
      </c>
      <c r="BB786" s="16">
        <f ca="1">IF(BB789&lt;AR785,IF(BB789&lt;AR783,IF(BB789&lt;AR782,10,20),IF(BB789&lt;AR784,30,40)),IF(BB789&lt;AR787,IF(BB789&lt;AR786,50,60),IF(BB789&lt;AR788,70,80)))+IF(BB790&lt;AS785,IF(BB790&lt;AS783,IF(BB790&lt;AS782,1,2),IF(BB790&lt;AS784,3,4)),IF(BB790&lt;AS787,IF(BB790&lt;AS786,5,6),IF(BB790&lt;AS788,7,8)))</f>
        <v>72</v>
      </c>
      <c r="BC786" s="16">
        <f ca="1">IF(BC789&lt;AR785,IF(BC789&lt;AR783,IF(BC789&lt;AR782,10,20),IF(BC789&lt;AR784,30,40)),IF(BC789&lt;AR787,IF(BC789&lt;AR786,50,60),IF(BC789&lt;AR788,70,80)))+IF(BC790&lt;AS785,IF(BC790&lt;AS783,IF(BC790&lt;AS782,1,2),IF(BC790&lt;AS784,3,4)),IF(BC790&lt;AS787,IF(BC790&lt;AS786,5,6),IF(BC790&lt;AS788,7,8)))</f>
        <v>71</v>
      </c>
      <c r="BD786" s="16">
        <f ca="1">IF(BD789&lt;AR785,IF(BD789&lt;AR783,IF(BD789&lt;AR782,10,20),IF(BD789&lt;AR784,30,40)),IF(BD789&lt;AR787,IF(BD789&lt;AR786,50,60),IF(BD789&lt;AR788,70,80)))+IF(BD790&lt;AS785,IF(BD790&lt;AS783,IF(BD790&lt;AS782,1,2),IF(BD790&lt;AS784,3,4)),IF(BD790&lt;AS787,IF(BD790&lt;AS786,5,6),IF(BD790&lt;AS788,7,8)))</f>
        <v>81</v>
      </c>
      <c r="BE786" s="16">
        <f ca="1">IF(BE789&lt;AR785,IF(BE789&lt;AR783,IF(BE789&lt;AR782,10,20),IF(BE789&lt;AR784,30,40)),IF(BE789&lt;AR787,IF(BE789&lt;AR786,50,60),IF(BE789&lt;AR788,70,80)))+IF(BE790&lt;AS785,IF(BE790&lt;AS783,IF(BE790&lt;AS782,1,2),IF(BE790&lt;AS784,3,4)),IF(BE790&lt;AS787,IF(BE790&lt;AS786,5,6),IF(BE790&lt;AS788,7,8)))</f>
        <v>71</v>
      </c>
      <c r="BF786" s="16">
        <f ca="1">IF(BF789&lt;AR785,IF(BF789&lt;AR783,IF(BF789&lt;AR782,10,20),IF(BF789&lt;AR784,30,40)),IF(BF789&lt;AR787,IF(BF789&lt;AR786,50,60),IF(BF789&lt;AR788,70,80)))+IF(BF790&lt;AS785,IF(BF790&lt;AS783,IF(BF790&lt;AS782,1,2),IF(BF790&lt;AS784,3,4)),IF(BF790&lt;AS787,IF(BF790&lt;AS786,5,6),IF(BF790&lt;AS788,7,8)))</f>
        <v>72</v>
      </c>
      <c r="BG786" s="16">
        <f ca="1">IF(BG789&lt;AR785,IF(BG789&lt;AR783,IF(BG789&lt;AR782,10,20),IF(BG789&lt;AR784,30,40)),IF(BG789&lt;AR787,IF(BG789&lt;AR786,50,60),IF(BG789&lt;AR788,70,80)))+IF(BG790&lt;AS785,IF(BG790&lt;AS783,IF(BG790&lt;AS782,1,2),IF(BG790&lt;AS784,3,4)),IF(BG790&lt;AS787,IF(BG790&lt;AS786,5,6),IF(BG790&lt;AS788,7,8)))</f>
        <v>72</v>
      </c>
      <c r="BH786" s="16">
        <f ca="1">IF(BH789&lt;AR785,IF(BH789&lt;AR783,IF(BH789&lt;AR782,10,20),IF(BH789&lt;AR784,30,40)),IF(BH789&lt;AR787,IF(BH789&lt;AR786,50,60),IF(BH789&lt;AR788,70,80)))+IF(BH790&lt;AS785,IF(BH790&lt;AS783,IF(BH790&lt;AS782,1,2),IF(BH790&lt;AS784,3,4)),IF(BH790&lt;AS787,IF(BH790&lt;AS786,5,6),IF(BH790&lt;AS788,7,8)))</f>
        <v>81</v>
      </c>
      <c r="BI786" s="16">
        <f ca="1">IF(BI789&lt;AR785,IF(BI789&lt;AR783,IF(BI789&lt;AR782,10,20),IF(BI789&lt;AR784,30,40)),IF(BI789&lt;AR787,IF(BI789&lt;AR786,50,60),IF(BI789&lt;AR788,70,80)))+IF(BI790&lt;AS785,IF(BI790&lt;AS783,IF(BI790&lt;AS782,1,2),IF(BI790&lt;AS784,3,4)),IF(BI790&lt;AS787,IF(BI790&lt;AS786,5,6),IF(BI790&lt;AS788,7,8)))</f>
        <v>72</v>
      </c>
      <c r="BJ786" s="16">
        <f ca="1">IF(BJ789&lt;AR785,IF(BJ789&lt;AR783,IF(BJ789&lt;AR782,10,20),IF(BJ789&lt;AR784,30,40)),IF(BJ789&lt;AR787,IF(BJ789&lt;AR786,50,60),IF(BJ789&lt;AR788,70,80)))+IF(BJ790&lt;AS785,IF(BJ790&lt;AS783,IF(BJ790&lt;AS782,1,2),IF(BJ790&lt;AS784,3,4)),IF(BJ790&lt;AS787,IF(BJ790&lt;AS786,5,6),IF(BJ790&lt;AS788,7,8)))</f>
        <v>71</v>
      </c>
      <c r="BK786" s="16">
        <f ca="1">IF(BK789&lt;AR785,IF(BK789&lt;AR783,IF(BK789&lt;AR782,10,20),IF(BK789&lt;AR784,30,40)),IF(BK789&lt;AR787,IF(BK789&lt;AR786,50,60),IF(BK789&lt;AR788,70,80)))+IF(BK790&lt;AS785,IF(BK790&lt;AS783,IF(BK790&lt;AS782,1,2),IF(BK790&lt;AS784,3,4)),IF(BK790&lt;AS787,IF(BK790&lt;AS786,5,6),IF(BK790&lt;AS788,7,8)))</f>
        <v>72</v>
      </c>
      <c r="BL786" s="16">
        <f ca="1">IF(BL789&lt;AR785,IF(BL789&lt;AR783,IF(BL789&lt;AR782,10,20),IF(BL789&lt;AR784,30,40)),IF(BL789&lt;AR787,IF(BL789&lt;AR786,50,60),IF(BL789&lt;AR788,70,80)))+IF(BL790&lt;AS785,IF(BL790&lt;AS783,IF(BL790&lt;AS782,1,2),IF(BL790&lt;AS784,3,4)),IF(BL790&lt;AS787,IF(BL790&lt;AS786,5,6),IF(BL790&lt;AS788,7,8)))</f>
        <v>71</v>
      </c>
      <c r="BM786" s="16">
        <f ca="1">IF(BM789&lt;AR785,IF(BM789&lt;AR783,IF(BM789&lt;AR782,10,20),IF(BM789&lt;AR784,30,40)),IF(BM789&lt;AR787,IF(BM789&lt;AR786,50,60),IF(BM789&lt;AR788,70,80)))+IF(BM790&lt;AS785,IF(BM790&lt;AS783,IF(BM790&lt;AS782,1,2),IF(BM790&lt;AS784,3,4)),IF(BM790&lt;AS787,IF(BM790&lt;AS786,5,6),IF(BM790&lt;AS788,7,8)))</f>
        <v>72</v>
      </c>
      <c r="BN786" s="16">
        <f ca="1">IF(BN789&lt;AR785,IF(BN789&lt;AR783,IF(BN789&lt;AR782,10,20),IF(BN789&lt;AR784,30,40)),IF(BN789&lt;AR787,IF(BN789&lt;AR786,50,60),IF(BN789&lt;AR788,70,80)))+IF(BN790&lt;AS785,IF(BN790&lt;AS783,IF(BN790&lt;AS782,1,2),IF(BN790&lt;AS784,3,4)),IF(BN790&lt;AS787,IF(BN790&lt;AS786,5,6),IF(BN790&lt;AS788,7,8)))</f>
        <v>82</v>
      </c>
      <c r="BO786" s="16">
        <f ca="1">IF(BO789&lt;AR785,IF(BO789&lt;AR783,IF(BO789&lt;AR782,10,20),IF(BO789&lt;AR784,30,40)),IF(BO789&lt;AR787,IF(BO789&lt;AR786,50,60),IF(BO789&lt;AR788,70,80)))+IF(BO790&lt;AS785,IF(BO790&lt;AS783,IF(BO790&lt;AS782,1,2),IF(BO790&lt;AS784,3,4)),IF(BO790&lt;AS787,IF(BO790&lt;AS786,5,6),IF(BO790&lt;AS788,7,8)))</f>
        <v>72</v>
      </c>
      <c r="BP786" s="16">
        <f ca="1">IF(BP789&lt;AR785,IF(BP789&lt;AR783,IF(BP789&lt;AR782,10,20),IF(BP789&lt;AR784,30,40)),IF(BP789&lt;AR787,IF(BP789&lt;AR786,50,60),IF(BP789&lt;AR788,70,80)))+IF(BP790&lt;AS785,IF(BP790&lt;AS783,IF(BP790&lt;AS782,1,2),IF(BP790&lt;AS784,3,4)),IF(BP790&lt;AS787,IF(BP790&lt;AS786,5,6),IF(BP790&lt;AS788,7,8)))</f>
        <v>71</v>
      </c>
      <c r="BQ786" s="16">
        <f ca="1">IF(BQ789&lt;AR785,IF(BQ789&lt;AR783,IF(BQ789&lt;AR782,10,20),IF(BQ789&lt;AR784,30,40)),IF(BQ789&lt;AR787,IF(BQ789&lt;AR786,50,60),IF(BQ789&lt;AR788,70,80)))+IF(BQ790&lt;AS785,IF(BQ790&lt;AS783,IF(BQ790&lt;AS782,1,2),IF(BQ790&lt;AS784,3,4)),IF(BQ790&lt;AS787,IF(BQ790&lt;AS786,5,6),IF(BQ790&lt;AS788,7,8)))</f>
        <v>72</v>
      </c>
      <c r="BR786" s="16">
        <f ca="1">IF(BR789&lt;AR785,IF(BR789&lt;AR783,IF(BR789&lt;AR782,10,20),IF(BR789&lt;AR784,30,40)),IF(BR789&lt;AR787,IF(BR789&lt;AR786,50,60),IF(BR789&lt;AR788,70,80)))+IF(BR790&lt;AS785,IF(BR790&lt;AS783,IF(BR790&lt;AS782,1,2),IF(BR790&lt;AS784,3,4)),IF(BR790&lt;AS787,IF(BR790&lt;AS786,5,6),IF(BR790&lt;AS788,7,8)))</f>
        <v>72</v>
      </c>
      <c r="BS786" s="16">
        <f ca="1">IF(BS789&lt;AR785,IF(BS789&lt;AR783,IF(BS789&lt;AR782,10,20),IF(BS789&lt;AR784,30,40)),IF(BS789&lt;AR787,IF(BS789&lt;AR786,50,60),IF(BS789&lt;AR788,70,80)))+IF(BS790&lt;AS785,IF(BS790&lt;AS783,IF(BS790&lt;AS782,1,2),IF(BS790&lt;AS784,3,4)),IF(BS790&lt;AS787,IF(BS790&lt;AS786,5,6),IF(BS790&lt;AS788,7,8)))</f>
        <v>71</v>
      </c>
      <c r="BT786" s="16">
        <f ca="1">IF(BT789&lt;AR785,IF(BT789&lt;AR783,IF(BT789&lt;AR782,10,20),IF(BT789&lt;AR784,30,40)),IF(BT789&lt;AR787,IF(BT789&lt;AR786,50,60),IF(BT789&lt;AR788,70,80)))+IF(BT790&lt;AS785,IF(BT790&lt;AS783,IF(BT790&lt;AS782,1,2),IF(BT790&lt;AS784,3,4)),IF(BT790&lt;AS787,IF(BT790&lt;AS786,5,6),IF(BT790&lt;AS788,7,8)))</f>
        <v>81</v>
      </c>
      <c r="BU786" s="16">
        <f ca="1">IF(BU789&lt;AR785,IF(BU789&lt;AR783,IF(BU789&lt;AR782,10,20),IF(BU789&lt;AR784,30,40)),IF(BU789&lt;AR787,IF(BU789&lt;AR786,50,60),IF(BU789&lt;AR788,70,80)))+IF(BU790&lt;AS785,IF(BU790&lt;AS783,IF(BU790&lt;AS782,1,2),IF(BU790&lt;AS784,3,4)),IF(BU790&lt;AS787,IF(BU790&lt;AS786,5,6),IF(BU790&lt;AS788,7,8)))</f>
        <v>72</v>
      </c>
      <c r="BV786" s="16">
        <f ca="1">IF(BV789&lt;AR785,IF(BV789&lt;AR783,IF(BV789&lt;AR782,10,20),IF(BV789&lt;AR784,30,40)),IF(BV789&lt;AR787,IF(BV789&lt;AR786,50,60),IF(BV789&lt;AR788,70,80)))+IF(BV790&lt;AS785,IF(BV790&lt;AS783,IF(BV790&lt;AS782,1,2),IF(BV790&lt;AS784,3,4)),IF(BV790&lt;AS787,IF(BV790&lt;AS786,5,6),IF(BV790&lt;AS788,7,8)))</f>
        <v>81</v>
      </c>
      <c r="BW786" s="16">
        <f ca="1">IF(BW789&lt;AR785,IF(BW789&lt;AR783,IF(BW789&lt;AR782,10,20),IF(BW789&lt;AR784,30,40)),IF(BW789&lt;AR787,IF(BW789&lt;AR786,50,60),IF(BW789&lt;AR788,70,80)))+IF(BW790&lt;AS785,IF(BW790&lt;AS783,IF(BW790&lt;AS782,1,2),IF(BW790&lt;AS784,3,4)),IF(BW790&lt;AS787,IF(BW790&lt;AS786,5,6),IF(BW790&lt;AS788,7,8)))</f>
        <v>72</v>
      </c>
      <c r="BX786" s="16">
        <f ca="1">IF(BX789&lt;AR785,IF(BX789&lt;AR783,IF(BX789&lt;AR782,10,20),IF(BX789&lt;AR784,30,40)),IF(BX789&lt;AR787,IF(BX789&lt;AR786,50,60),IF(BX789&lt;AR788,70,80)))+IF(BX790&lt;AS785,IF(BX790&lt;AS783,IF(BX790&lt;AS782,1,2),IF(BX790&lt;AS784,3,4)),IF(BX790&lt;AS787,IF(BX790&lt;AS786,5,6),IF(BX790&lt;AS788,7,8)))</f>
        <v>72</v>
      </c>
      <c r="BY786" s="16">
        <f ca="1">IF(BY789&lt;AR785,IF(BY789&lt;AR783,IF(BY789&lt;AR782,10,20),IF(BY789&lt;AR784,30,40)),IF(BY789&lt;AR787,IF(BY789&lt;AR786,50,60),IF(BY789&lt;AR788,70,80)))+IF(BY790&lt;AS785,IF(BY790&lt;AS783,IF(BY790&lt;AS782,1,2),IF(BY790&lt;AS784,3,4)),IF(BY790&lt;AS787,IF(BY790&lt;AS786,5,6),IF(BY790&lt;AS788,7,8)))</f>
        <v>82</v>
      </c>
      <c r="BZ786" s="16">
        <f ca="1">IF(BZ789&lt;AR785,IF(BZ789&lt;AR783,IF(BZ789&lt;AR782,10,20),IF(BZ789&lt;AR784,30,40)),IF(BZ789&lt;AR787,IF(BZ789&lt;AR786,50,60),IF(BZ789&lt;AR788,70,80)))+IF(BZ790&lt;AS785,IF(BZ790&lt;AS783,IF(BZ790&lt;AS782,1,2),IF(BZ790&lt;AS784,3,4)),IF(BZ790&lt;AS787,IF(BZ790&lt;AS786,5,6),IF(BZ790&lt;AS788,7,8)))</f>
        <v>82</v>
      </c>
      <c r="CA786" s="16">
        <f ca="1">IF(CA789&lt;AR785,IF(CA789&lt;AR783,IF(CA789&lt;AR782,10,20),IF(CA789&lt;AR784,30,40)),IF(CA789&lt;AR787,IF(CA789&lt;AR786,50,60),IF(CA789&lt;AR788,70,80)))+IF(CA790&lt;AS785,IF(CA790&lt;AS783,IF(CA790&lt;AS782,1,2),IF(CA790&lt;AS784,3,4)),IF(CA790&lt;AS787,IF(CA790&lt;AS786,5,6),IF(CA790&lt;AS788,7,8)))</f>
        <v>71</v>
      </c>
      <c r="CB786" s="16">
        <f ca="1">IF(CB789&lt;AR785,IF(CB789&lt;AR783,IF(CB789&lt;AR782,10,20),IF(CB789&lt;AR784,30,40)),IF(CB789&lt;AR787,IF(CB789&lt;AR786,50,60),IF(CB789&lt;AR788,70,80)))+IF(CB790&lt;AS785,IF(CB790&lt;AS783,IF(CB790&lt;AS782,1,2),IF(CB790&lt;AS784,3,4)),IF(CB790&lt;AS787,IF(CB790&lt;AS786,5,6),IF(CB790&lt;AS788,7,8)))</f>
        <v>72</v>
      </c>
      <c r="CC786" s="16">
        <f ca="1">IF(CC789&lt;AR785,IF(CC789&lt;AR783,IF(CC789&lt;AR782,10,20),IF(CC789&lt;AR784,30,40)),IF(CC789&lt;AR787,IF(CC789&lt;AR786,50,60),IF(CC789&lt;AR788,70,80)))+IF(CC790&lt;AS785,IF(CC790&lt;AS783,IF(CC790&lt;AS782,1,2),IF(CC790&lt;AS784,3,4)),IF(CC790&lt;AS787,IF(CC790&lt;AS786,5,6),IF(CC790&lt;AS788,7,8)))</f>
        <v>72</v>
      </c>
      <c r="CD786" s="16">
        <f ca="1">IF(CD789&lt;AR785,IF(CD789&lt;AR783,IF(CD789&lt;AR782,10,20),IF(CD789&lt;AR784,30,40)),IF(CD789&lt;AR787,IF(CD789&lt;AR786,50,60),IF(CD789&lt;AR788,70,80)))+IF(CD790&lt;AS785,IF(CD790&lt;AS783,IF(CD790&lt;AS782,1,2),IF(CD790&lt;AS784,3,4)),IF(CD790&lt;AS787,IF(CD790&lt;AS786,5,6),IF(CD790&lt;AS788,7,8)))</f>
        <v>72</v>
      </c>
      <c r="CE786" s="16">
        <f ca="1">IF(CE789&lt;AR785,IF(CE789&lt;AR783,IF(CE789&lt;AR782,10,20),IF(CE789&lt;AR784,30,40)),IF(CE789&lt;AR787,IF(CE789&lt;AR786,50,60),IF(CE789&lt;AR788,70,80)))+IF(CE790&lt;AS785,IF(CE790&lt;AS783,IF(CE790&lt;AS782,1,2),IF(CE790&lt;AS784,3,4)),IF(CE790&lt;AS787,IF(CE790&lt;AS786,5,6),IF(CE790&lt;AS788,7,8)))</f>
        <v>72</v>
      </c>
      <c r="CF786" s="16">
        <f ca="1">IF(CF789&lt;AR785,IF(CF789&lt;AR783,IF(CF789&lt;AR782,10,20),IF(CF789&lt;AR784,30,40)),IF(CF789&lt;AR787,IF(CF789&lt;AR786,50,60),IF(CF789&lt;AR788,70,80)))+IF(CF790&lt;AS785,IF(CF790&lt;AS783,IF(CF790&lt;AS782,1,2),IF(CF790&lt;AS784,3,4)),IF(CF790&lt;AS787,IF(CF790&lt;AS786,5,6),IF(CF790&lt;AS788,7,8)))</f>
        <v>72</v>
      </c>
      <c r="CG786" s="16">
        <f ca="1">IF(CG789&lt;AR785,IF(CG789&lt;AR783,IF(CG789&lt;AR782,10,20),IF(CG789&lt;AR784,30,40)),IF(CG789&lt;AR787,IF(CG789&lt;AR786,50,60),IF(CG789&lt;AR788,70,80)))+IF(CG790&lt;AS785,IF(CG790&lt;AS783,IF(CG790&lt;AS782,1,2),IF(CG790&lt;AS784,3,4)),IF(CG790&lt;AS787,IF(CG790&lt;AS786,5,6),IF(CG790&lt;AS788,7,8)))</f>
        <v>72</v>
      </c>
      <c r="CH786" s="16">
        <f ca="1">IF(CH789&lt;AR785,IF(CH789&lt;AR783,IF(CH789&lt;AR782,10,20),IF(CH789&lt;AR784,30,40)),IF(CH789&lt;AR787,IF(CH789&lt;AR786,50,60),IF(CH789&lt;AR788,70,80)))+IF(CH790&lt;AS785,IF(CH790&lt;AS783,IF(CH790&lt;AS782,1,2),IF(CH790&lt;AS784,3,4)),IF(CH790&lt;AS787,IF(CH790&lt;AS786,5,6),IF(CH790&lt;AS788,7,8)))</f>
        <v>71</v>
      </c>
      <c r="CI786" s="16">
        <f ca="1">IF(CI789&lt;AR785,IF(CI789&lt;AR783,IF(CI789&lt;AR782,10,20),IF(CI789&lt;AR784,30,40)),IF(CI789&lt;AR787,IF(CI789&lt;AR786,50,60),IF(CI789&lt;AR788,70,80)))+IF(CI790&lt;AS785,IF(CI790&lt;AS783,IF(CI790&lt;AS782,1,2),IF(CI790&lt;AS784,3,4)),IF(CI790&lt;AS787,IF(CI790&lt;AS786,5,6),IF(CI790&lt;AS788,7,8)))</f>
        <v>72</v>
      </c>
      <c r="CJ786" s="16">
        <f ca="1">IF(CJ789&lt;AR785,IF(CJ789&lt;AR783,IF(CJ789&lt;AR782,10,20),IF(CJ789&lt;AR784,30,40)),IF(CJ789&lt;AR787,IF(CJ789&lt;AR786,50,60),IF(CJ789&lt;AR788,70,80)))+IF(CJ790&lt;AS785,IF(CJ790&lt;AS783,IF(CJ790&lt;AS782,1,2),IF(CJ790&lt;AS784,3,4)),IF(CJ790&lt;AS787,IF(CJ790&lt;AS786,5,6),IF(CJ790&lt;AS788,7,8)))</f>
        <v>72</v>
      </c>
      <c r="CK786" s="16">
        <f ca="1">IF(CK789&lt;AR785,IF(CK789&lt;AR783,IF(CK789&lt;AR782,10,20),IF(CK789&lt;AR784,30,40)),IF(CK789&lt;AR787,IF(CK789&lt;AR786,50,60),IF(CK789&lt;AR788,70,80)))+IF(CK790&lt;AS785,IF(CK790&lt;AS783,IF(CK790&lt;AS782,1,2),IF(CK790&lt;AS784,3,4)),IF(CK790&lt;AS787,IF(CK790&lt;AS786,5,6),IF(CK790&lt;AS788,7,8)))</f>
        <v>82</v>
      </c>
      <c r="CL786" s="16">
        <f ca="1">IF(CL789&lt;AR785,IF(CL789&lt;AR783,IF(CL789&lt;AR782,10,20),IF(CL789&lt;AR784,30,40)),IF(CL789&lt;AR787,IF(CL789&lt;AR786,50,60),IF(CL789&lt;AR788,70,80)))+IF(CL790&lt;AS785,IF(CL790&lt;AS783,IF(CL790&lt;AS782,1,2),IF(CL790&lt;AS784,3,4)),IF(CL790&lt;AS787,IF(CL790&lt;AS786,5,6),IF(CL790&lt;AS788,7,8)))</f>
        <v>72</v>
      </c>
      <c r="CM786" s="16">
        <f ca="1">IF(CM789&lt;AR785,IF(CM789&lt;AR783,IF(CM789&lt;AR782,10,20),IF(CM789&lt;AR784,30,40)),IF(CM789&lt;AR787,IF(CM789&lt;AR786,50,60),IF(CM789&lt;AR788,70,80)))+IF(CM790&lt;AS785,IF(CM790&lt;AS783,IF(CM790&lt;AS782,1,2),IF(CM790&lt;AS784,3,4)),IF(CM790&lt;AS787,IF(CM790&lt;AS786,5,6),IF(CM790&lt;AS788,7,8)))</f>
        <v>72</v>
      </c>
      <c r="CN786" s="16">
        <f ca="1">IF(CN789&lt;AR785,IF(CN789&lt;AR783,IF(CN789&lt;AR782,10,20),IF(CN789&lt;AR784,30,40)),IF(CN789&lt;AR787,IF(CN789&lt;AR786,50,60),IF(CN789&lt;AR788,70,80)))+IF(CN790&lt;AS785,IF(CN790&lt;AS783,IF(CN790&lt;AS782,1,2),IF(CN790&lt;AS784,3,4)),IF(CN790&lt;AS787,IF(CN790&lt;AS786,5,6),IF(CN790&lt;AS788,7,8)))</f>
        <v>82</v>
      </c>
      <c r="CO786" s="16">
        <f ca="1">IF(CO789&lt;AR785,IF(CO789&lt;AR783,IF(CO789&lt;AR782,10,20),IF(CO789&lt;AR784,30,40)),IF(CO789&lt;AR787,IF(CO789&lt;AR786,50,60),IF(CO789&lt;AR788,70,80)))+IF(CO790&lt;AS785,IF(CO790&lt;AS783,IF(CO790&lt;AS782,1,2),IF(CO790&lt;AS784,3,4)),IF(CO790&lt;AS787,IF(CO790&lt;AS786,5,6),IF(CO790&lt;AS788,7,8)))</f>
        <v>71</v>
      </c>
      <c r="CP786" s="16">
        <f ca="1">IF(CP789&lt;AR785,IF(CP789&lt;AR783,IF(CP789&lt;AR782,10,20),IF(CP789&lt;AR784,30,40)),IF(CP789&lt;AR787,IF(CP789&lt;AR786,50,60),IF(CP789&lt;AR788,70,80)))+IF(CP790&lt;AS785,IF(CP790&lt;AS783,IF(CP790&lt;AS782,1,2),IF(CP790&lt;AS784,3,4)),IF(CP790&lt;AS787,IF(CP790&lt;AS786,5,6),IF(CP790&lt;AS788,7,8)))</f>
        <v>71</v>
      </c>
      <c r="CQ786" s="16">
        <f ca="1">IF(CQ789&lt;AR785,IF(CQ789&lt;AR783,IF(CQ789&lt;AR782,10,20),IF(CQ789&lt;AR784,30,40)),IF(CQ789&lt;AR787,IF(CQ789&lt;AR786,50,60),IF(CQ789&lt;AR788,70,80)))+IF(CQ790&lt;AS785,IF(CQ790&lt;AS783,IF(CQ790&lt;AS782,1,2),IF(CQ790&lt;AS784,3,4)),IF(CQ790&lt;AS787,IF(CQ790&lt;AS786,5,6),IF(CQ790&lt;AS788,7,8)))</f>
        <v>72</v>
      </c>
      <c r="CR786" s="16">
        <f ca="1">IF(CR789&lt;AR785,IF(CR789&lt;AR783,IF(CR789&lt;AR782,10,20),IF(CR789&lt;AR784,30,40)),IF(CR789&lt;AR787,IF(CR789&lt;AR786,50,60),IF(CR789&lt;AR788,70,80)))+IF(CR790&lt;AS785,IF(CR790&lt;AS783,IF(CR790&lt;AS782,1,2),IF(CR790&lt;AS784,3,4)),IF(CR790&lt;AS787,IF(CR790&lt;AS786,5,6),IF(CR790&lt;AS788,7,8)))</f>
        <v>82</v>
      </c>
    </row>
    <row r="787" spans="1:96" x14ac:dyDescent="0.35">
      <c r="A787" s="23"/>
      <c r="B787" s="39">
        <v>0.25</v>
      </c>
      <c r="C787" s="49">
        <v>60</v>
      </c>
      <c r="D787" s="26">
        <f ca="1">AE774/AE777</f>
        <v>8.0840743734842367E-3</v>
      </c>
      <c r="E787" s="19">
        <f ca="1">COUNTIF(AU783:CR786,61)</f>
        <v>1</v>
      </c>
      <c r="F787" s="19">
        <f ca="1">COUNTIF(AU783:CR786,62)</f>
        <v>1</v>
      </c>
      <c r="G787" s="19">
        <f ca="1">COUNTIF(AU783:CR786,63)</f>
        <v>0</v>
      </c>
      <c r="H787" s="19">
        <f ca="1">COUNTIF(AU783:CR786,64)</f>
        <v>0</v>
      </c>
      <c r="I787" s="19">
        <f ca="1">COUNTIF(AU783:CR786,65)</f>
        <v>0</v>
      </c>
      <c r="J787" s="19">
        <f ca="1">COUNTIF(AU783:CR786,66)</f>
        <v>0</v>
      </c>
      <c r="K787" s="19">
        <f ca="1">COUNTIF(AU783:CR786,67)</f>
        <v>0</v>
      </c>
      <c r="L787" s="19">
        <f ca="1">COUNTIF(AU783:CR786,68)</f>
        <v>0</v>
      </c>
      <c r="N787" s="45">
        <f ca="1">ROUNDDOWN(E787*$AK$20+RAND(),0)</f>
        <v>0</v>
      </c>
      <c r="O787" s="45">
        <f ca="1">ROUNDDOWN(F787*$AL$20+RAND(),0)</f>
        <v>0</v>
      </c>
      <c r="P787" s="45">
        <f ca="1">ROUNDDOWN(G787*$AM$20+RAND(),0)</f>
        <v>0</v>
      </c>
      <c r="Q787" s="45">
        <f ca="1">ROUNDDOWN(H787*$AN$20+RAND(),0)</f>
        <v>0</v>
      </c>
      <c r="R787" s="45">
        <f ca="1">ROUNDDOWN(I787*$AO$20+RAND(),0)</f>
        <v>0</v>
      </c>
      <c r="S787" s="45">
        <f ca="1">ROUNDDOWN(J787*$AP$20+RAND(),0)</f>
        <v>0</v>
      </c>
      <c r="T787" s="45">
        <f ca="1">ROUNDDOWN(K787*$AQ$20+RAND(),0)</f>
        <v>0</v>
      </c>
      <c r="U787" s="45">
        <f ca="1">ROUNDDOWN(L787*$AR$20+RAND(),0)</f>
        <v>0</v>
      </c>
      <c r="W787" s="47">
        <f t="shared" ca="1" si="1449"/>
        <v>0</v>
      </c>
      <c r="X787" s="47">
        <f t="shared" ca="1" si="1435"/>
        <v>0</v>
      </c>
      <c r="Y787" s="47">
        <f t="shared" ca="1" si="1436"/>
        <v>0</v>
      </c>
      <c r="Z787" s="47">
        <f t="shared" ca="1" si="1437"/>
        <v>0</v>
      </c>
      <c r="AA787" s="47">
        <f t="shared" ca="1" si="1438"/>
        <v>0</v>
      </c>
      <c r="AB787" s="47">
        <f t="shared" ca="1" si="1439"/>
        <v>0</v>
      </c>
      <c r="AC787" s="47">
        <f t="shared" ca="1" si="1440"/>
        <v>0</v>
      </c>
      <c r="AD787" s="47">
        <f t="shared" ca="1" si="1441"/>
        <v>0</v>
      </c>
      <c r="AE787" s="21">
        <f t="shared" ca="1" si="1450"/>
        <v>13</v>
      </c>
      <c r="AH787" s="48">
        <f t="shared" ca="1" si="1451"/>
        <v>0</v>
      </c>
      <c r="AI787" s="48">
        <f t="shared" ca="1" si="1442"/>
        <v>0</v>
      </c>
      <c r="AJ787" s="48">
        <f t="shared" ca="1" si="1443"/>
        <v>0</v>
      </c>
      <c r="AK787" s="48">
        <f t="shared" ca="1" si="1444"/>
        <v>0</v>
      </c>
      <c r="AL787" s="48">
        <f t="shared" ca="1" si="1445"/>
        <v>0</v>
      </c>
      <c r="AM787" s="48">
        <f t="shared" ca="1" si="1446"/>
        <v>0</v>
      </c>
      <c r="AN787" s="48">
        <f t="shared" ca="1" si="1447"/>
        <v>0</v>
      </c>
      <c r="AO787" s="48">
        <f t="shared" ca="1" si="1448"/>
        <v>0</v>
      </c>
      <c r="AQ787" s="1">
        <v>60</v>
      </c>
      <c r="AR787" s="13">
        <f t="shared" ca="1" si="1452"/>
        <v>8.0840743734842367E-3</v>
      </c>
      <c r="AS787" s="13">
        <f ca="1">AS786+J781</f>
        <v>1</v>
      </c>
      <c r="AT787" s="8">
        <v>6</v>
      </c>
      <c r="AU787" s="15">
        <f t="shared" ref="AU787:CR790" ca="1" si="1453">RAND()</f>
        <v>0.35837335191341346</v>
      </c>
      <c r="AV787" s="15">
        <f t="shared" ca="1" si="1453"/>
        <v>0.50320267381925876</v>
      </c>
      <c r="AW787" s="15">
        <f t="shared" ca="1" si="1453"/>
        <v>0.6767867065245351</v>
      </c>
      <c r="AX787" s="15">
        <f t="shared" ca="1" si="1453"/>
        <v>1.7446528385552496E-2</v>
      </c>
      <c r="AY787" s="15">
        <f t="shared" ca="1" si="1453"/>
        <v>0.61960452529813514</v>
      </c>
      <c r="AZ787" s="15">
        <f t="shared" ca="1" si="1453"/>
        <v>0.57575002442752532</v>
      </c>
      <c r="BA787" s="15">
        <f t="shared" ca="1" si="1453"/>
        <v>0.93174548895197273</v>
      </c>
      <c r="BB787" s="15">
        <f t="shared" ca="1" si="1453"/>
        <v>0.96485707660882025</v>
      </c>
      <c r="BC787" s="15">
        <f t="shared" ca="1" si="1453"/>
        <v>0.2579401775963126</v>
      </c>
      <c r="BD787" s="15">
        <f t="shared" ca="1" si="1453"/>
        <v>0.96527758659585916</v>
      </c>
      <c r="BE787" s="15">
        <f t="shared" ca="1" si="1453"/>
        <v>0.46791219195398792</v>
      </c>
      <c r="BF787" s="15">
        <f t="shared" ca="1" si="1453"/>
        <v>0.90539202116150497</v>
      </c>
      <c r="BG787" s="15">
        <f t="shared" ca="1" si="1453"/>
        <v>0.53084683047936554</v>
      </c>
      <c r="BH787" s="15">
        <f t="shared" ca="1" si="1453"/>
        <v>0.73583938650615033</v>
      </c>
      <c r="BI787" s="15">
        <f t="shared" ca="1" si="1453"/>
        <v>0.10020119776389746</v>
      </c>
      <c r="BJ787" s="15">
        <f t="shared" ca="1" si="1453"/>
        <v>0.52964817336046621</v>
      </c>
      <c r="BK787" s="15">
        <f t="shared" ca="1" si="1453"/>
        <v>0.55314539861764078</v>
      </c>
      <c r="BL787" s="15">
        <f t="shared" ca="1" si="1453"/>
        <v>0.53666309784419874</v>
      </c>
      <c r="BM787" s="15">
        <f t="shared" ca="1" si="1453"/>
        <v>0.15848370616822749</v>
      </c>
      <c r="BN787" s="15">
        <f t="shared" ca="1" si="1453"/>
        <v>0.90911799804492655</v>
      </c>
      <c r="BO787" s="15">
        <f t="shared" ca="1" si="1453"/>
        <v>0.15242743799059166</v>
      </c>
      <c r="BP787" s="15">
        <f t="shared" ca="1" si="1453"/>
        <v>0.47281921355353573</v>
      </c>
      <c r="BQ787" s="15">
        <f t="shared" ca="1" si="1453"/>
        <v>0.92912187659862933</v>
      </c>
      <c r="BR787" s="15">
        <f t="shared" ca="1" si="1453"/>
        <v>0.89955016417408251</v>
      </c>
      <c r="BS787" s="15">
        <f t="shared" ca="1" si="1453"/>
        <v>0.43259598685566714</v>
      </c>
      <c r="BT787" s="15">
        <f t="shared" ca="1" si="1453"/>
        <v>0.68306287733870952</v>
      </c>
      <c r="BU787" s="15">
        <f t="shared" ca="1" si="1453"/>
        <v>0.52171604999324706</v>
      </c>
      <c r="BV787" s="15">
        <f t="shared" ca="1" si="1453"/>
        <v>0.59010246207493522</v>
      </c>
      <c r="BW787" s="15">
        <f t="shared" ca="1" si="1453"/>
        <v>0.35994245267758951</v>
      </c>
      <c r="BX787" s="15">
        <f t="shared" ca="1" si="1453"/>
        <v>0.12803199593942749</v>
      </c>
      <c r="BY787" s="15">
        <f t="shared" ca="1" si="1453"/>
        <v>9.624846907845297E-2</v>
      </c>
      <c r="BZ787" s="15">
        <f t="shared" ca="1" si="1453"/>
        <v>0.83175696102948304</v>
      </c>
      <c r="CA787" s="15">
        <f t="shared" ca="1" si="1453"/>
        <v>0.37031891541773299</v>
      </c>
      <c r="CB787" s="15">
        <f t="shared" ca="1" si="1453"/>
        <v>0.2923448892373417</v>
      </c>
      <c r="CC787" s="15">
        <f t="shared" ca="1" si="1453"/>
        <v>0.67921720556760301</v>
      </c>
      <c r="CD787" s="15">
        <f t="shared" ca="1" si="1453"/>
        <v>0.71279760241671697</v>
      </c>
      <c r="CE787" s="15">
        <f t="shared" ca="1" si="1453"/>
        <v>0.50425639512505338</v>
      </c>
      <c r="CF787" s="15">
        <f t="shared" ca="1" si="1453"/>
        <v>0.9079531695957892</v>
      </c>
      <c r="CG787" s="15">
        <f t="shared" ca="1" si="1453"/>
        <v>0.39251108795127843</v>
      </c>
      <c r="CH787" s="15">
        <f t="shared" ca="1" si="1453"/>
        <v>0.76903266217036481</v>
      </c>
      <c r="CI787" s="15">
        <f t="shared" ca="1" si="1453"/>
        <v>0.68024831348638992</v>
      </c>
      <c r="CJ787" s="15">
        <f t="shared" ca="1" si="1453"/>
        <v>0.9229037173636947</v>
      </c>
      <c r="CK787" s="15">
        <f t="shared" ca="1" si="1453"/>
        <v>0.41390579674766037</v>
      </c>
      <c r="CL787" s="15">
        <f t="shared" ca="1" si="1453"/>
        <v>0.79707548719656107</v>
      </c>
      <c r="CM787" s="15">
        <f t="shared" ca="1" si="1453"/>
        <v>0.42703385769244728</v>
      </c>
      <c r="CN787" s="15">
        <f t="shared" ca="1" si="1453"/>
        <v>0.43298285736494291</v>
      </c>
      <c r="CO787" s="15">
        <f t="shared" ca="1" si="1453"/>
        <v>0.57903443742586558</v>
      </c>
      <c r="CP787" s="15">
        <f t="shared" ca="1" si="1453"/>
        <v>0.28168647164772598</v>
      </c>
      <c r="CQ787" s="15">
        <f t="shared" ca="1" si="1453"/>
        <v>8.6346502505365352E-2</v>
      </c>
      <c r="CR787" s="15">
        <f t="shared" ca="1" si="1453"/>
        <v>0.30353269523822979</v>
      </c>
    </row>
    <row r="788" spans="1:96" x14ac:dyDescent="0.35">
      <c r="A788" s="23"/>
      <c r="B788" s="39">
        <v>0.5</v>
      </c>
      <c r="C788" s="49">
        <v>70</v>
      </c>
      <c r="D788" s="26">
        <f ca="1">AE775/AE777</f>
        <v>0.80220964699541908</v>
      </c>
      <c r="E788" s="19">
        <f ca="1">COUNTIF(AU783:CR786,71)</f>
        <v>83</v>
      </c>
      <c r="F788" s="19">
        <f ca="1">COUNTIF(AU783:CR786,72)</f>
        <v>72</v>
      </c>
      <c r="G788" s="19">
        <f ca="1">COUNTIF(AU783:CR786,73)</f>
        <v>0</v>
      </c>
      <c r="H788" s="19">
        <f ca="1">COUNTIF(AU783:CR786,74)</f>
        <v>0</v>
      </c>
      <c r="I788" s="19">
        <f ca="1">COUNTIF(AU783:CR786,75)</f>
        <v>0</v>
      </c>
      <c r="J788" s="19">
        <f ca="1">COUNTIF(AU783:CR786,76)</f>
        <v>0</v>
      </c>
      <c r="K788" s="19">
        <f ca="1">COUNTIF(AU783:CR786,77)</f>
        <v>0</v>
      </c>
      <c r="L788" s="19">
        <f ca="1">COUNTIF(AU783:CR786,78)</f>
        <v>0</v>
      </c>
      <c r="N788" s="45">
        <f ca="1">ROUNDDOWN(E788*$AK$21+RAND(),0)</f>
        <v>14</v>
      </c>
      <c r="O788" s="45">
        <f ca="1">ROUNDDOWN(F788*$AL$21+RAND(),0)</f>
        <v>12</v>
      </c>
      <c r="P788" s="45">
        <f ca="1">ROUNDDOWN(G788*$AM$21+RAND(),0)</f>
        <v>0</v>
      </c>
      <c r="Q788" s="45">
        <f ca="1">ROUNDDOWN(H788*$AN$21+RAND(),0)</f>
        <v>0</v>
      </c>
      <c r="R788" s="45">
        <f ca="1">ROUNDDOWN(I788*$AO$21+RAND(),0)</f>
        <v>0</v>
      </c>
      <c r="S788" s="45">
        <f ca="1">ROUNDDOWN(J788*$AP$21+RAND(),0)</f>
        <v>0</v>
      </c>
      <c r="T788" s="45">
        <f ca="1">ROUNDDOWN(K788*$AQ$21+RAND(),0)</f>
        <v>0</v>
      </c>
      <c r="U788" s="45">
        <f ca="1">ROUNDDOWN(L788*$AR$21+RAND(),0)</f>
        <v>0</v>
      </c>
      <c r="W788" s="47">
        <f t="shared" ca="1" si="1449"/>
        <v>7</v>
      </c>
      <c r="X788" s="47">
        <f t="shared" ca="1" si="1435"/>
        <v>6</v>
      </c>
      <c r="Y788" s="47">
        <f t="shared" ca="1" si="1436"/>
        <v>0</v>
      </c>
      <c r="Z788" s="47">
        <f t="shared" ca="1" si="1437"/>
        <v>0</v>
      </c>
      <c r="AA788" s="47">
        <f t="shared" ca="1" si="1438"/>
        <v>0</v>
      </c>
      <c r="AB788" s="47">
        <f t="shared" ca="1" si="1439"/>
        <v>0</v>
      </c>
      <c r="AC788" s="47">
        <f t="shared" ca="1" si="1440"/>
        <v>0</v>
      </c>
      <c r="AD788" s="47">
        <f t="shared" ca="1" si="1441"/>
        <v>0</v>
      </c>
      <c r="AE788" s="21">
        <f t="shared" ca="1" si="1450"/>
        <v>1292</v>
      </c>
      <c r="AH788" s="48">
        <f t="shared" ca="1" si="1451"/>
        <v>7</v>
      </c>
      <c r="AI788" s="48">
        <f t="shared" ca="1" si="1442"/>
        <v>6</v>
      </c>
      <c r="AJ788" s="48">
        <f t="shared" ca="1" si="1443"/>
        <v>0</v>
      </c>
      <c r="AK788" s="48">
        <f t="shared" ca="1" si="1444"/>
        <v>0</v>
      </c>
      <c r="AL788" s="48">
        <f t="shared" ca="1" si="1445"/>
        <v>0</v>
      </c>
      <c r="AM788" s="48">
        <f t="shared" ca="1" si="1446"/>
        <v>0</v>
      </c>
      <c r="AN788" s="48">
        <f t="shared" ca="1" si="1447"/>
        <v>0</v>
      </c>
      <c r="AO788" s="48">
        <f t="shared" ca="1" si="1448"/>
        <v>0</v>
      </c>
      <c r="AQ788" s="1">
        <v>70</v>
      </c>
      <c r="AR788" s="13">
        <f t="shared" ca="1" si="1452"/>
        <v>0.81029372136890332</v>
      </c>
      <c r="AS788" s="13">
        <f ca="1">AS787+K781</f>
        <v>1</v>
      </c>
      <c r="AT788" s="8">
        <v>7</v>
      </c>
      <c r="AU788" s="17">
        <f t="shared" ca="1" si="1453"/>
        <v>8.420825466793469E-2</v>
      </c>
      <c r="AV788" s="17">
        <f t="shared" ca="1" si="1453"/>
        <v>0.64997454629954843</v>
      </c>
      <c r="AW788" s="17">
        <f t="shared" ca="1" si="1453"/>
        <v>0.26107179632240984</v>
      </c>
      <c r="AX788" s="17">
        <f t="shared" ca="1" si="1453"/>
        <v>0.20347558428180501</v>
      </c>
      <c r="AY788" s="17">
        <f t="shared" ca="1" si="1453"/>
        <v>0.77232289258951015</v>
      </c>
      <c r="AZ788" s="17">
        <f t="shared" ca="1" si="1453"/>
        <v>0.12034398672638091</v>
      </c>
      <c r="BA788" s="17">
        <f t="shared" ca="1" si="1453"/>
        <v>0.67098140886078894</v>
      </c>
      <c r="BB788" s="17">
        <f t="shared" ca="1" si="1453"/>
        <v>0.22592612739909623</v>
      </c>
      <c r="BC788" s="17">
        <f t="shared" ca="1" si="1453"/>
        <v>0.20172289461608939</v>
      </c>
      <c r="BD788" s="17">
        <f t="shared" ca="1" si="1453"/>
        <v>0.34887334386604474</v>
      </c>
      <c r="BE788" s="17">
        <f t="shared" ca="1" si="1453"/>
        <v>0.57439686676782475</v>
      </c>
      <c r="BF788" s="17">
        <f t="shared" ca="1" si="1453"/>
        <v>0.86459344646281078</v>
      </c>
      <c r="BG788" s="17">
        <f t="shared" ca="1" si="1453"/>
        <v>0.13991316440962054</v>
      </c>
      <c r="BH788" s="17">
        <f t="shared" ca="1" si="1453"/>
        <v>0.27875482195597745</v>
      </c>
      <c r="BI788" s="17">
        <f t="shared" ca="1" si="1453"/>
        <v>0.32827662337141261</v>
      </c>
      <c r="BJ788" s="17">
        <f t="shared" ca="1" si="1453"/>
        <v>0.43657062337910169</v>
      </c>
      <c r="BK788" s="17">
        <f t="shared" ca="1" si="1453"/>
        <v>0.57083428490542742</v>
      </c>
      <c r="BL788" s="17">
        <f t="shared" ca="1" si="1453"/>
        <v>0.39885979025407881</v>
      </c>
      <c r="BM788" s="17">
        <f t="shared" ca="1" si="1453"/>
        <v>0.463534289663868</v>
      </c>
      <c r="BN788" s="17">
        <f t="shared" ca="1" si="1453"/>
        <v>0.59587429052427887</v>
      </c>
      <c r="BO788" s="17">
        <f t="shared" ca="1" si="1453"/>
        <v>0.88670568561299801</v>
      </c>
      <c r="BP788" s="17">
        <f t="shared" ca="1" si="1453"/>
        <v>0.456589821992895</v>
      </c>
      <c r="BQ788" s="17">
        <f t="shared" ca="1" si="1453"/>
        <v>0.12580639512603697</v>
      </c>
      <c r="BR788" s="17">
        <f t="shared" ca="1" si="1453"/>
        <v>0.99780731454274296</v>
      </c>
      <c r="BS788" s="17">
        <f t="shared" ca="1" si="1453"/>
        <v>0.70626916899413805</v>
      </c>
      <c r="BT788" s="17">
        <f t="shared" ca="1" si="1453"/>
        <v>0.97672697974324008</v>
      </c>
      <c r="BU788" s="17">
        <f t="shared" ca="1" si="1453"/>
        <v>0.18088737193288573</v>
      </c>
      <c r="BV788" s="17">
        <f t="shared" ca="1" si="1453"/>
        <v>0.1916178730458673</v>
      </c>
      <c r="BW788" s="17">
        <f t="shared" ca="1" si="1453"/>
        <v>0.98913937538448038</v>
      </c>
      <c r="BX788" s="17">
        <f t="shared" ca="1" si="1453"/>
        <v>0.13122010434333098</v>
      </c>
      <c r="BY788" s="17">
        <f t="shared" ca="1" si="1453"/>
        <v>0.16000735235649444</v>
      </c>
      <c r="BZ788" s="17">
        <f t="shared" ca="1" si="1453"/>
        <v>0.16681857251044363</v>
      </c>
      <c r="CA788" s="17">
        <f t="shared" ca="1" si="1453"/>
        <v>0.10827474609741372</v>
      </c>
      <c r="CB788" s="17">
        <f t="shared" ca="1" si="1453"/>
        <v>0.77176244984257714</v>
      </c>
      <c r="CC788" s="17">
        <f t="shared" ca="1" si="1453"/>
        <v>0.98921634813573367</v>
      </c>
      <c r="CD788" s="17">
        <f t="shared" ca="1" si="1453"/>
        <v>0.40281358526946753</v>
      </c>
      <c r="CE788" s="17">
        <f t="shared" ca="1" si="1453"/>
        <v>0.4162357750967044</v>
      </c>
      <c r="CF788" s="17">
        <f t="shared" ca="1" si="1453"/>
        <v>0.56983560664642874</v>
      </c>
      <c r="CG788" s="17">
        <f t="shared" ca="1" si="1453"/>
        <v>0.26362818681381439</v>
      </c>
      <c r="CH788" s="17">
        <f t="shared" ca="1" si="1453"/>
        <v>0.57461594373807268</v>
      </c>
      <c r="CI788" s="17">
        <f t="shared" ca="1" si="1453"/>
        <v>3.1579264869641355E-2</v>
      </c>
      <c r="CJ788" s="17">
        <f t="shared" ca="1" si="1453"/>
        <v>0.19558908431930855</v>
      </c>
      <c r="CK788" s="17">
        <f t="shared" ca="1" si="1453"/>
        <v>0.86794154294867054</v>
      </c>
      <c r="CL788" s="17">
        <f t="shared" ca="1" si="1453"/>
        <v>5.2441340614011289E-2</v>
      </c>
      <c r="CM788" s="17">
        <f t="shared" ca="1" si="1453"/>
        <v>0.63322342893396</v>
      </c>
      <c r="CN788" s="17">
        <f t="shared" ca="1" si="1453"/>
        <v>0.30400000154071782</v>
      </c>
      <c r="CO788" s="17">
        <f t="shared" ca="1" si="1453"/>
        <v>0.49483736992491623</v>
      </c>
      <c r="CP788" s="17">
        <f t="shared" ca="1" si="1453"/>
        <v>0.7297336098553483</v>
      </c>
      <c r="CQ788" s="17">
        <f t="shared" ca="1" si="1453"/>
        <v>0.27642947477236135</v>
      </c>
      <c r="CR788" s="17">
        <f t="shared" ca="1" si="1453"/>
        <v>0.89345052707587591</v>
      </c>
    </row>
    <row r="789" spans="1:96" x14ac:dyDescent="0.35">
      <c r="A789" s="23"/>
      <c r="B789" s="39">
        <v>1</v>
      </c>
      <c r="C789" s="49">
        <v>80</v>
      </c>
      <c r="D789" s="26">
        <f ca="1">AE776/AE777</f>
        <v>0.18970627863109674</v>
      </c>
      <c r="E789" s="19">
        <f ca="1">COUNTIF(AU783:CR786,81)</f>
        <v>21</v>
      </c>
      <c r="F789" s="19">
        <f ca="1">COUNTIF(AU783:CR786,82)</f>
        <v>22</v>
      </c>
      <c r="G789" s="19">
        <f ca="1">COUNTIF(AU783:CR786,83)</f>
        <v>0</v>
      </c>
      <c r="H789" s="19">
        <f ca="1">COUNTIF(AU783:CR786,84)</f>
        <v>0</v>
      </c>
      <c r="I789" s="19">
        <f ca="1">COUNTIF(AU783:CR786,85)</f>
        <v>0</v>
      </c>
      <c r="J789" s="19">
        <f ca="1">COUNTIF(AU783:CR786,86)</f>
        <v>0</v>
      </c>
      <c r="K789" s="19">
        <f ca="1">COUNTIF(AU783:CR786,87)</f>
        <v>0</v>
      </c>
      <c r="L789" s="19">
        <f ca="1">COUNTIF(AU783:CR786,88)</f>
        <v>0</v>
      </c>
      <c r="N789" s="45">
        <f ca="1">ROUNDDOWN(E789*$AK$22+RAND(),0)</f>
        <v>10</v>
      </c>
      <c r="O789" s="45">
        <f ca="1">ROUNDDOWN(F789*$AL$22+RAND(),0)</f>
        <v>10</v>
      </c>
      <c r="P789" s="45">
        <f ca="1">ROUNDDOWN(G789*$AM$22+RAND(),0)</f>
        <v>0</v>
      </c>
      <c r="Q789" s="45">
        <f ca="1">ROUNDDOWN(H789*$AN$22+RAND(),0)</f>
        <v>0</v>
      </c>
      <c r="R789" s="45">
        <f ca="1">ROUNDDOWN(I789*$AO$22+RAND(),0)</f>
        <v>0</v>
      </c>
      <c r="S789" s="45">
        <f ca="1">ROUNDDOWN(J789*$AP$22+RAND(),0)</f>
        <v>0</v>
      </c>
      <c r="T789" s="45">
        <f ca="1">ROUNDDOWN(K789*$AQ$22+RAND(),0)</f>
        <v>0</v>
      </c>
      <c r="U789" s="45">
        <f ca="1">ROUNDDOWN(L789*$AR$22+RAND(),0)</f>
        <v>0</v>
      </c>
      <c r="W789" s="47">
        <f t="shared" ca="1" si="1449"/>
        <v>5</v>
      </c>
      <c r="X789" s="47">
        <f t="shared" ca="1" si="1435"/>
        <v>5</v>
      </c>
      <c r="Y789" s="47">
        <f t="shared" ca="1" si="1436"/>
        <v>0</v>
      </c>
      <c r="Z789" s="47">
        <f t="shared" ca="1" si="1437"/>
        <v>0</v>
      </c>
      <c r="AA789" s="47">
        <f t="shared" ca="1" si="1438"/>
        <v>0</v>
      </c>
      <c r="AB789" s="47">
        <f t="shared" ca="1" si="1439"/>
        <v>0</v>
      </c>
      <c r="AC789" s="47">
        <f t="shared" ca="1" si="1440"/>
        <v>0</v>
      </c>
      <c r="AD789" s="47">
        <f t="shared" ca="1" si="1441"/>
        <v>0</v>
      </c>
      <c r="AE789" s="21">
        <f ca="1">((1-d)*SUM(W789:AD789)+d*SUM(W788:AD788))*E/B789</f>
        <v>500.74999999999994</v>
      </c>
      <c r="AH789" s="48">
        <f t="shared" ca="1" si="1451"/>
        <v>5</v>
      </c>
      <c r="AI789" s="48">
        <f t="shared" ca="1" si="1442"/>
        <v>5</v>
      </c>
      <c r="AJ789" s="48">
        <f t="shared" ca="1" si="1443"/>
        <v>0</v>
      </c>
      <c r="AK789" s="48">
        <f t="shared" ca="1" si="1444"/>
        <v>0</v>
      </c>
      <c r="AL789" s="48">
        <f t="shared" ca="1" si="1445"/>
        <v>0</v>
      </c>
      <c r="AM789" s="48">
        <f t="shared" ca="1" si="1446"/>
        <v>0</v>
      </c>
      <c r="AN789" s="48">
        <f t="shared" ca="1" si="1447"/>
        <v>0</v>
      </c>
      <c r="AO789" s="48">
        <f ca="1">U789-AD789</f>
        <v>0</v>
      </c>
      <c r="AP789" s="20">
        <f ca="1">SUM(AH782:AO789)</f>
        <v>23</v>
      </c>
      <c r="AQ789" s="1">
        <v>80</v>
      </c>
      <c r="AR789" s="14">
        <f t="shared" ca="1" si="1452"/>
        <v>1</v>
      </c>
      <c r="AS789" s="14">
        <f ca="1">AS788+L781</f>
        <v>1</v>
      </c>
      <c r="AT789" s="8">
        <v>8</v>
      </c>
      <c r="AU789" s="15">
        <f t="shared" ca="1" si="1453"/>
        <v>0.75282523865149409</v>
      </c>
      <c r="AV789" s="15">
        <f t="shared" ca="1" si="1453"/>
        <v>0.86690376058593066</v>
      </c>
      <c r="AW789" s="15">
        <f t="shared" ca="1" si="1453"/>
        <v>0.17506722667103802</v>
      </c>
      <c r="AX789" s="15">
        <f t="shared" ca="1" si="1453"/>
        <v>0.97414806804617449</v>
      </c>
      <c r="AY789" s="15">
        <f t="shared" ca="1" si="1453"/>
        <v>0.12804275784047292</v>
      </c>
      <c r="AZ789" s="15">
        <f t="shared" ca="1" si="1453"/>
        <v>0.30093618779360221</v>
      </c>
      <c r="BA789" s="15">
        <f t="shared" ca="1" si="1453"/>
        <v>0.38530505494049583</v>
      </c>
      <c r="BB789" s="15">
        <f t="shared" ca="1" si="1453"/>
        <v>0.72971558739175546</v>
      </c>
      <c r="BC789" s="15">
        <f t="shared" ca="1" si="1453"/>
        <v>0.73273574944011144</v>
      </c>
      <c r="BD789" s="15">
        <f t="shared" ca="1" si="1453"/>
        <v>0.92479062494941411</v>
      </c>
      <c r="BE789" s="15">
        <f t="shared" ca="1" si="1453"/>
        <v>0.5312807498900024</v>
      </c>
      <c r="BF789" s="15">
        <f t="shared" ca="1" si="1453"/>
        <v>8.3483899837230813E-2</v>
      </c>
      <c r="BG789" s="15">
        <f t="shared" ca="1" si="1453"/>
        <v>0.78747611660578942</v>
      </c>
      <c r="BH789" s="15">
        <f t="shared" ca="1" si="1453"/>
        <v>0.8427693097553357</v>
      </c>
      <c r="BI789" s="15">
        <f t="shared" ca="1" si="1453"/>
        <v>0.11877238002374857</v>
      </c>
      <c r="BJ789" s="15">
        <f t="shared" ca="1" si="1453"/>
        <v>0.28402228265456142</v>
      </c>
      <c r="BK789" s="15">
        <f t="shared" ca="1" si="1453"/>
        <v>0.72192632056558148</v>
      </c>
      <c r="BL789" s="15">
        <f t="shared" ca="1" si="1453"/>
        <v>0.46085892379261173</v>
      </c>
      <c r="BM789" s="15">
        <f t="shared" ca="1" si="1453"/>
        <v>0.72460433610559816</v>
      </c>
      <c r="BN789" s="15">
        <f t="shared" ca="1" si="1453"/>
        <v>0.86746826876640015</v>
      </c>
      <c r="BO789" s="15">
        <f t="shared" ca="1" si="1453"/>
        <v>0.17636286751515318</v>
      </c>
      <c r="BP789" s="15">
        <f t="shared" ca="1" si="1453"/>
        <v>0.5104197331841307</v>
      </c>
      <c r="BQ789" s="15">
        <f t="shared" ca="1" si="1453"/>
        <v>2.2079167783924603E-2</v>
      </c>
      <c r="BR789" s="15">
        <f t="shared" ca="1" si="1453"/>
        <v>0.13641485090835703</v>
      </c>
      <c r="BS789" s="15">
        <f t="shared" ca="1" si="1453"/>
        <v>0.77058836277066933</v>
      </c>
      <c r="BT789" s="15">
        <f t="shared" ca="1" si="1453"/>
        <v>0.98007289989041435</v>
      </c>
      <c r="BU789" s="15">
        <f t="shared" ca="1" si="1453"/>
        <v>0.47024534006343599</v>
      </c>
      <c r="BV789" s="15">
        <f t="shared" ca="1" si="1453"/>
        <v>0.89446479130062162</v>
      </c>
      <c r="BW789" s="15">
        <f t="shared" ca="1" si="1453"/>
        <v>0.67383811300882268</v>
      </c>
      <c r="BX789" s="15">
        <f t="shared" ca="1" si="1453"/>
        <v>0.72213091338302171</v>
      </c>
      <c r="BY789" s="15">
        <f t="shared" ca="1" si="1453"/>
        <v>0.85274847740052639</v>
      </c>
      <c r="BZ789" s="15">
        <f t="shared" ca="1" si="1453"/>
        <v>0.82178105198774298</v>
      </c>
      <c r="CA789" s="15">
        <f t="shared" ca="1" si="1453"/>
        <v>0.48817936963772568</v>
      </c>
      <c r="CB789" s="15">
        <f t="shared" ca="1" si="1453"/>
        <v>0.41739002007943005</v>
      </c>
      <c r="CC789" s="15">
        <f t="shared" ca="1" si="1453"/>
        <v>0.19946734231768171</v>
      </c>
      <c r="CD789" s="15">
        <f t="shared" ca="1" si="1453"/>
        <v>0.70403600635030494</v>
      </c>
      <c r="CE789" s="15">
        <f t="shared" ca="1" si="1453"/>
        <v>0.49845337374691601</v>
      </c>
      <c r="CF789" s="15">
        <f t="shared" ca="1" si="1453"/>
        <v>0.22981185550366467</v>
      </c>
      <c r="CG789" s="15">
        <f t="shared" ca="1" si="1453"/>
        <v>0.77990551564755295</v>
      </c>
      <c r="CH789" s="15">
        <f t="shared" ca="1" si="1453"/>
        <v>0.19705628881842352</v>
      </c>
      <c r="CI789" s="15">
        <f t="shared" ca="1" si="1453"/>
        <v>0.6880632157993406</v>
      </c>
      <c r="CJ789" s="15">
        <f t="shared" ca="1" si="1453"/>
        <v>0.14726065231969254</v>
      </c>
      <c r="CK789" s="15">
        <f t="shared" ca="1" si="1453"/>
        <v>0.99863696628558496</v>
      </c>
      <c r="CL789" s="15">
        <f t="shared" ca="1" si="1453"/>
        <v>0.51420116317960463</v>
      </c>
      <c r="CM789" s="15">
        <f t="shared" ca="1" si="1453"/>
        <v>0.13043547785575049</v>
      </c>
      <c r="CN789" s="15">
        <f t="shared" ca="1" si="1453"/>
        <v>0.83232866300982278</v>
      </c>
      <c r="CO789" s="15">
        <f t="shared" ca="1" si="1453"/>
        <v>0.68953102447978409</v>
      </c>
      <c r="CP789" s="15">
        <f t="shared" ca="1" si="1453"/>
        <v>0.37764055326942358</v>
      </c>
      <c r="CQ789" s="15">
        <f t="shared" ca="1" si="1453"/>
        <v>0.31207189686724146</v>
      </c>
      <c r="CR789" s="15">
        <f t="shared" ca="1" si="1453"/>
        <v>0.82934257858375382</v>
      </c>
    </row>
    <row r="790" spans="1:96" x14ac:dyDescent="0.35">
      <c r="A790" s="23"/>
      <c r="D790" s="5">
        <f ca="1">SUM(D782:D789)</f>
        <v>1</v>
      </c>
      <c r="M790" s="20">
        <f ca="1">SUM(E782:L789)</f>
        <v>200</v>
      </c>
      <c r="V790" s="20">
        <f ca="1">SUM(N782:U789)</f>
        <v>46</v>
      </c>
      <c r="AD790" s="46">
        <f ca="1">SUM(W782:AD789)</f>
        <v>23</v>
      </c>
      <c r="AE790" s="22">
        <f ca="1">SUM(AE782:AE789)</f>
        <v>1805.75</v>
      </c>
      <c r="AG790" s="3" t="s">
        <v>3</v>
      </c>
      <c r="AH790" s="21">
        <f ca="1">((1-d)*SUM(AH782:AH789)+d*SUM(AI782:AI789))*E/E779</f>
        <v>76768</v>
      </c>
      <c r="AI790" s="21">
        <f t="shared" ref="AI790:AN790" ca="1" si="1454">((1-2*d)*SUM(AI782:AI789)+d*SUM(AH782:AH789)+d*SUM(AJ782:AJ789))*E/F779</f>
        <v>35040</v>
      </c>
      <c r="AJ790" s="21">
        <f t="shared" ca="1" si="1454"/>
        <v>88</v>
      </c>
      <c r="AK790" s="21">
        <f t="shared" ca="1" si="1454"/>
        <v>0</v>
      </c>
      <c r="AL790" s="21">
        <f t="shared" ca="1" si="1454"/>
        <v>0</v>
      </c>
      <c r="AM790" s="21">
        <f t="shared" ca="1" si="1454"/>
        <v>0</v>
      </c>
      <c r="AN790" s="21">
        <f t="shared" ca="1" si="1454"/>
        <v>0</v>
      </c>
      <c r="AO790" s="21">
        <f ca="1">((1-d)*SUM(AO782:AO789)+d*SUM(AN782:AN789))*E/L779</f>
        <v>0</v>
      </c>
      <c r="AP790" s="22">
        <f ca="1">SUM(AH790:AO790)</f>
        <v>111896</v>
      </c>
      <c r="AU790" s="17">
        <f t="shared" ca="1" si="1453"/>
        <v>0.53222361677809649</v>
      </c>
      <c r="AV790" s="17">
        <f t="shared" ca="1" si="1453"/>
        <v>0.88610522339514008</v>
      </c>
      <c r="AW790" s="17">
        <f t="shared" ca="1" si="1453"/>
        <v>0.45502900491641229</v>
      </c>
      <c r="AX790" s="17">
        <f t="shared" ca="1" si="1453"/>
        <v>0.62824531013703022</v>
      </c>
      <c r="AY790" s="17">
        <f t="shared" ca="1" si="1453"/>
        <v>0.6425251333538714</v>
      </c>
      <c r="AZ790" s="17">
        <f t="shared" ca="1" si="1453"/>
        <v>0.1042491657529</v>
      </c>
      <c r="BA790" s="17">
        <f t="shared" ca="1" si="1453"/>
        <v>0.60294866453635043</v>
      </c>
      <c r="BB790" s="17">
        <f t="shared" ca="1" si="1453"/>
        <v>0.6206769449198869</v>
      </c>
      <c r="BC790" s="17">
        <f t="shared" ca="1" si="1453"/>
        <v>3.93876318481442E-2</v>
      </c>
      <c r="BD790" s="17">
        <f t="shared" ca="1" si="1453"/>
        <v>0.48604527656969942</v>
      </c>
      <c r="BE790" s="17">
        <f t="shared" ca="1" si="1453"/>
        <v>0.24676116901961487</v>
      </c>
      <c r="BF790" s="17">
        <f t="shared" ca="1" si="1453"/>
        <v>0.62169499062529288</v>
      </c>
      <c r="BG790" s="17">
        <f t="shared" ca="1" si="1453"/>
        <v>0.60722814193853092</v>
      </c>
      <c r="BH790" s="17">
        <f t="shared" ca="1" si="1453"/>
        <v>0.27980416389877216</v>
      </c>
      <c r="BI790" s="17">
        <f t="shared" ca="1" si="1453"/>
        <v>0.87109637675391927</v>
      </c>
      <c r="BJ790" s="17">
        <f t="shared" ca="1" si="1453"/>
        <v>0.1794951952408943</v>
      </c>
      <c r="BK790" s="17">
        <f t="shared" ca="1" si="1453"/>
        <v>0.99415681192139471</v>
      </c>
      <c r="BL790" s="17">
        <f t="shared" ca="1" si="1453"/>
        <v>2.2876476158891434E-2</v>
      </c>
      <c r="BM790" s="17">
        <f t="shared" ca="1" si="1453"/>
        <v>0.71432347068476243</v>
      </c>
      <c r="BN790" s="17">
        <f t="shared" ca="1" si="1453"/>
        <v>0.97111647021634795</v>
      </c>
      <c r="BO790" s="17">
        <f t="shared" ca="1" si="1453"/>
        <v>0.74212217849295758</v>
      </c>
      <c r="BP790" s="17">
        <f t="shared" ca="1" si="1453"/>
        <v>0.30257197662346114</v>
      </c>
      <c r="BQ790" s="17">
        <f t="shared" ca="1" si="1453"/>
        <v>0.99421056590582657</v>
      </c>
      <c r="BR790" s="17">
        <f t="shared" ca="1" si="1453"/>
        <v>0.72596337982025405</v>
      </c>
      <c r="BS790" s="17">
        <f t="shared" ca="1" si="1453"/>
        <v>0.39465753710441731</v>
      </c>
      <c r="BT790" s="17">
        <f t="shared" ca="1" si="1453"/>
        <v>0.3600712904470188</v>
      </c>
      <c r="BU790" s="17">
        <f t="shared" ca="1" si="1453"/>
        <v>0.7676792579779208</v>
      </c>
      <c r="BV790" s="17">
        <f t="shared" ca="1" si="1453"/>
        <v>0.14359603660610532</v>
      </c>
      <c r="BW790" s="17">
        <f t="shared" ca="1" si="1453"/>
        <v>0.5406050678373141</v>
      </c>
      <c r="BX790" s="17">
        <f t="shared" ca="1" si="1453"/>
        <v>0.9419214142128185</v>
      </c>
      <c r="BY790" s="17">
        <f t="shared" ca="1" si="1453"/>
        <v>0.91241042119238414</v>
      </c>
      <c r="BZ790" s="17">
        <f t="shared" ca="1" si="1453"/>
        <v>0.75057333514932634</v>
      </c>
      <c r="CA790" s="17">
        <f t="shared" ca="1" si="1453"/>
        <v>0.46301770081313964</v>
      </c>
      <c r="CB790" s="17">
        <f t="shared" ca="1" si="1453"/>
        <v>0.95681476787385311</v>
      </c>
      <c r="CC790" s="17">
        <f t="shared" ca="1" si="1453"/>
        <v>0.95800092798819914</v>
      </c>
      <c r="CD790" s="17">
        <f t="shared" ca="1" si="1453"/>
        <v>0.99850518098593688</v>
      </c>
      <c r="CE790" s="17">
        <f t="shared" ca="1" si="1453"/>
        <v>0.63749827910560519</v>
      </c>
      <c r="CF790" s="17">
        <f t="shared" ca="1" si="1453"/>
        <v>0.69651813118705375</v>
      </c>
      <c r="CG790" s="17">
        <f t="shared" ca="1" si="1453"/>
        <v>0.7643206108806615</v>
      </c>
      <c r="CH790" s="17">
        <f t="shared" ca="1" si="1453"/>
        <v>0.30102954536245685</v>
      </c>
      <c r="CI790" s="17">
        <f t="shared" ca="1" si="1453"/>
        <v>0.9658760603196016</v>
      </c>
      <c r="CJ790" s="17">
        <f t="shared" ca="1" si="1453"/>
        <v>0.79977756142716239</v>
      </c>
      <c r="CK790" s="17">
        <f t="shared" ca="1" si="1453"/>
        <v>0.54882804550563347</v>
      </c>
      <c r="CL790" s="17">
        <f t="shared" ca="1" si="1453"/>
        <v>0.83652428419929126</v>
      </c>
      <c r="CM790" s="17">
        <f t="shared" ca="1" si="1453"/>
        <v>0.79676187659045472</v>
      </c>
      <c r="CN790" s="17">
        <f t="shared" ca="1" si="1453"/>
        <v>0.59968527070457955</v>
      </c>
      <c r="CO790" s="17">
        <f t="shared" ca="1" si="1453"/>
        <v>0.3588664713991867</v>
      </c>
      <c r="CP790" s="17">
        <f t="shared" ca="1" si="1453"/>
        <v>3.5269890374831081E-2</v>
      </c>
      <c r="CQ790" s="17">
        <f t="shared" ca="1" si="1453"/>
        <v>0.66144178781337915</v>
      </c>
      <c r="CR790" s="17">
        <f t="shared" ca="1" si="1453"/>
        <v>0.98866159164030532</v>
      </c>
    </row>
    <row r="792" spans="1:96" x14ac:dyDescent="0.35">
      <c r="A792" s="24" t="s">
        <v>12</v>
      </c>
      <c r="D792" s="3" t="s">
        <v>3</v>
      </c>
      <c r="E792" s="37">
        <v>7.8125E-3</v>
      </c>
      <c r="F792" s="37">
        <v>1.5625E-2</v>
      </c>
      <c r="G792" s="37">
        <v>3.125E-2</v>
      </c>
      <c r="H792" s="37">
        <v>6.25E-2</v>
      </c>
      <c r="I792" s="37">
        <v>0.125</v>
      </c>
      <c r="J792" s="36">
        <v>0.25</v>
      </c>
      <c r="K792" s="36">
        <v>0.5</v>
      </c>
      <c r="L792" s="36">
        <v>1</v>
      </c>
      <c r="AT792" s="3" t="s">
        <v>22</v>
      </c>
      <c r="AU792" s="15">
        <f t="shared" ref="AU792:BR795" ca="1" si="1455">RAND()</f>
        <v>0.59749327673450525</v>
      </c>
      <c r="AV792" s="15">
        <f t="shared" ca="1" si="1455"/>
        <v>0.19187026667479823</v>
      </c>
      <c r="AW792" s="15">
        <f t="shared" ca="1" si="1455"/>
        <v>0.96465536837660126</v>
      </c>
      <c r="AX792" s="15">
        <f t="shared" ca="1" si="1455"/>
        <v>0.25570285305110563</v>
      </c>
      <c r="AY792" s="15">
        <f t="shared" ca="1" si="1455"/>
        <v>0.48309879426140645</v>
      </c>
      <c r="AZ792" s="15">
        <f t="shared" ca="1" si="1455"/>
        <v>0.95867287882784813</v>
      </c>
      <c r="BA792" s="15">
        <f t="shared" ca="1" si="1455"/>
        <v>0.1951413788729992</v>
      </c>
      <c r="BB792" s="15">
        <f t="shared" ca="1" si="1455"/>
        <v>0.3083467110333058</v>
      </c>
      <c r="BC792" s="15">
        <f t="shared" ca="1" si="1455"/>
        <v>0.94778481014666205</v>
      </c>
      <c r="BD792" s="15">
        <f t="shared" ca="1" si="1455"/>
        <v>0.58368399874411347</v>
      </c>
      <c r="BE792" s="15">
        <f t="shared" ca="1" si="1455"/>
        <v>0.3956434821252065</v>
      </c>
      <c r="BF792" s="15">
        <f t="shared" ca="1" si="1455"/>
        <v>0.115893722714561</v>
      </c>
      <c r="BG792" s="15">
        <f t="shared" ca="1" si="1455"/>
        <v>0.38416878575276958</v>
      </c>
      <c r="BH792" s="15">
        <f t="shared" ca="1" si="1455"/>
        <v>0.20486899096381783</v>
      </c>
      <c r="BI792" s="15">
        <f t="shared" ca="1" si="1455"/>
        <v>0.48688458119433764</v>
      </c>
      <c r="BJ792" s="15">
        <f t="shared" ca="1" si="1455"/>
        <v>0.81012010526631117</v>
      </c>
      <c r="BK792" s="15">
        <f t="shared" ca="1" si="1455"/>
        <v>0.47160510298230729</v>
      </c>
      <c r="BL792" s="15">
        <f t="shared" ca="1" si="1455"/>
        <v>0.50636718577811635</v>
      </c>
      <c r="BM792" s="15">
        <f t="shared" ca="1" si="1455"/>
        <v>0.30312415401716797</v>
      </c>
      <c r="BN792" s="15">
        <f t="shared" ca="1" si="1455"/>
        <v>0.46754625256912763</v>
      </c>
      <c r="BO792" s="15">
        <f t="shared" ca="1" si="1455"/>
        <v>0.30142410107185691</v>
      </c>
      <c r="BP792" s="15">
        <f t="shared" ca="1" si="1455"/>
        <v>0.1037521830005359</v>
      </c>
      <c r="BQ792" s="15">
        <f t="shared" ca="1" si="1455"/>
        <v>0.94685875132928488</v>
      </c>
      <c r="BR792" s="15">
        <f t="shared" ca="1" si="1455"/>
        <v>0.13083287821887801</v>
      </c>
      <c r="BS792" s="15">
        <f t="shared" ref="BS792:CR795" ca="1" si="1456">RAND()</f>
        <v>0.93489601481687046</v>
      </c>
      <c r="BT792" s="15">
        <f t="shared" ca="1" si="1456"/>
        <v>0.34852530637028911</v>
      </c>
      <c r="BU792" s="15">
        <f t="shared" ca="1" si="1456"/>
        <v>0.31612720894589841</v>
      </c>
      <c r="BV792" s="15">
        <f t="shared" ca="1" si="1456"/>
        <v>0.9840135916028484</v>
      </c>
      <c r="BW792" s="15">
        <f t="shared" ca="1" si="1456"/>
        <v>0.87530286019603043</v>
      </c>
      <c r="BX792" s="15">
        <f t="shared" ca="1" si="1456"/>
        <v>0.57783003173050551</v>
      </c>
      <c r="BY792" s="15">
        <f t="shared" ca="1" si="1456"/>
        <v>0.9805592236690378</v>
      </c>
      <c r="BZ792" s="15">
        <f t="shared" ca="1" si="1456"/>
        <v>0.54538865490594535</v>
      </c>
      <c r="CA792" s="15">
        <f t="shared" ca="1" si="1456"/>
        <v>0.65557261434294112</v>
      </c>
      <c r="CB792" s="15">
        <f t="shared" ca="1" si="1456"/>
        <v>0.38572259427116962</v>
      </c>
      <c r="CC792" s="15">
        <f t="shared" ca="1" si="1456"/>
        <v>0.76891198631492041</v>
      </c>
      <c r="CD792" s="15">
        <f t="shared" ca="1" si="1456"/>
        <v>0.47255207475692007</v>
      </c>
      <c r="CE792" s="15">
        <f t="shared" ca="1" si="1456"/>
        <v>0.28901404867709113</v>
      </c>
      <c r="CF792" s="15">
        <f t="shared" ca="1" si="1456"/>
        <v>0.31212805891338269</v>
      </c>
      <c r="CG792" s="15">
        <f t="shared" ca="1" si="1456"/>
        <v>0.20113755077715245</v>
      </c>
      <c r="CH792" s="15">
        <f t="shared" ca="1" si="1456"/>
        <v>0.50147063440312634</v>
      </c>
      <c r="CI792" s="15">
        <f t="shared" ca="1" si="1456"/>
        <v>0.50172278771654488</v>
      </c>
      <c r="CJ792" s="15">
        <f t="shared" ca="1" si="1456"/>
        <v>0.62881723232298525</v>
      </c>
      <c r="CK792" s="15">
        <f t="shared" ca="1" si="1456"/>
        <v>0.42919284439624672</v>
      </c>
      <c r="CL792" s="15">
        <f t="shared" ca="1" si="1456"/>
        <v>0.44948008713940124</v>
      </c>
      <c r="CM792" s="15">
        <f t="shared" ca="1" si="1456"/>
        <v>0.18908023018908193</v>
      </c>
      <c r="CN792" s="15">
        <f t="shared" ca="1" si="1456"/>
        <v>0.55138763953724157</v>
      </c>
      <c r="CO792" s="15">
        <f t="shared" ca="1" si="1456"/>
        <v>0.85063495864157601</v>
      </c>
      <c r="CP792" s="15">
        <f t="shared" ca="1" si="1456"/>
        <v>0.37869304610933241</v>
      </c>
      <c r="CQ792" s="15">
        <f t="shared" ca="1" si="1456"/>
        <v>0.4130478484776734</v>
      </c>
      <c r="CR792" s="15">
        <f t="shared" ca="1" si="1456"/>
        <v>0.89194114040257388</v>
      </c>
    </row>
    <row r="793" spans="1:96" x14ac:dyDescent="0.35">
      <c r="A793" s="24">
        <f>A780+1</f>
        <v>60</v>
      </c>
      <c r="E793" s="43">
        <v>1</v>
      </c>
      <c r="F793" s="43">
        <v>2</v>
      </c>
      <c r="G793" s="43">
        <v>3</v>
      </c>
      <c r="H793" s="43">
        <v>4</v>
      </c>
      <c r="I793" s="43">
        <v>5</v>
      </c>
      <c r="J793" s="43">
        <v>6</v>
      </c>
      <c r="K793" s="43">
        <v>7</v>
      </c>
      <c r="L793" s="43">
        <v>8</v>
      </c>
      <c r="AC793" s="2"/>
      <c r="AR793" s="9" t="s">
        <v>8</v>
      </c>
      <c r="AS793" s="10"/>
      <c r="AU793" s="17">
        <f t="shared" ca="1" si="1455"/>
        <v>0.9761507979038142</v>
      </c>
      <c r="AV793" s="17">
        <f t="shared" ca="1" si="1455"/>
        <v>5.4191672858615259E-2</v>
      </c>
      <c r="AW793" s="17">
        <f t="shared" ca="1" si="1455"/>
        <v>0.79119431204487833</v>
      </c>
      <c r="AX793" s="17">
        <f t="shared" ca="1" si="1455"/>
        <v>0.73370230639640732</v>
      </c>
      <c r="AY793" s="17">
        <f t="shared" ca="1" si="1455"/>
        <v>0.47900883550166362</v>
      </c>
      <c r="AZ793" s="17">
        <f t="shared" ca="1" si="1455"/>
        <v>0.95273891403597688</v>
      </c>
      <c r="BA793" s="17">
        <f t="shared" ca="1" si="1455"/>
        <v>0.24908222204753627</v>
      </c>
      <c r="BB793" s="17">
        <f t="shared" ca="1" si="1455"/>
        <v>0.34913160899332907</v>
      </c>
      <c r="BC793" s="17">
        <f t="shared" ca="1" si="1455"/>
        <v>0.77411679891615359</v>
      </c>
      <c r="BD793" s="17">
        <f t="shared" ca="1" si="1455"/>
        <v>0.5296562974594009</v>
      </c>
      <c r="BE793" s="17">
        <f t="shared" ca="1" si="1455"/>
        <v>0.38471605411685783</v>
      </c>
      <c r="BF793" s="17">
        <f t="shared" ca="1" si="1455"/>
        <v>0.85420483302925887</v>
      </c>
      <c r="BG793" s="17">
        <f t="shared" ca="1" si="1455"/>
        <v>0.31669960844884404</v>
      </c>
      <c r="BH793" s="17">
        <f t="shared" ca="1" si="1455"/>
        <v>0.67517740285357353</v>
      </c>
      <c r="BI793" s="17">
        <f t="shared" ca="1" si="1455"/>
        <v>0.68101496793860539</v>
      </c>
      <c r="BJ793" s="17">
        <f t="shared" ca="1" si="1455"/>
        <v>0.53904501315903064</v>
      </c>
      <c r="BK793" s="17">
        <f t="shared" ca="1" si="1455"/>
        <v>0.87186854361025257</v>
      </c>
      <c r="BL793" s="17">
        <f t="shared" ca="1" si="1455"/>
        <v>0.44289378856275308</v>
      </c>
      <c r="BM793" s="17">
        <f t="shared" ca="1" si="1455"/>
        <v>0.6993075773318278</v>
      </c>
      <c r="BN793" s="17">
        <f t="shared" ca="1" si="1455"/>
        <v>0.50755789959711473</v>
      </c>
      <c r="BO793" s="17">
        <f t="shared" ca="1" si="1455"/>
        <v>0.13376160800181336</v>
      </c>
      <c r="BP793" s="17">
        <f t="shared" ca="1" si="1455"/>
        <v>0.88654987329330537</v>
      </c>
      <c r="BQ793" s="17">
        <f t="shared" ca="1" si="1455"/>
        <v>0.54667705379176057</v>
      </c>
      <c r="BR793" s="17">
        <f t="shared" ca="1" si="1455"/>
        <v>0.14020978533006478</v>
      </c>
      <c r="BS793" s="17">
        <f t="shared" ca="1" si="1456"/>
        <v>0.59786933126361286</v>
      </c>
      <c r="BT793" s="17">
        <f t="shared" ca="1" si="1456"/>
        <v>0.75523834744055263</v>
      </c>
      <c r="BU793" s="17">
        <f t="shared" ca="1" si="1456"/>
        <v>0.69914978049654153</v>
      </c>
      <c r="BV793" s="17">
        <f t="shared" ca="1" si="1456"/>
        <v>0.45944778624680049</v>
      </c>
      <c r="BW793" s="17">
        <f t="shared" ca="1" si="1456"/>
        <v>0.91537271029093292</v>
      </c>
      <c r="BX793" s="17">
        <f t="shared" ca="1" si="1456"/>
        <v>0.8983741409300019</v>
      </c>
      <c r="BY793" s="17">
        <f t="shared" ca="1" si="1456"/>
        <v>0.32594370143357843</v>
      </c>
      <c r="BZ793" s="17">
        <f t="shared" ca="1" si="1456"/>
        <v>0.13700653708957833</v>
      </c>
      <c r="CA793" s="17">
        <f t="shared" ca="1" si="1456"/>
        <v>0.23502316400869538</v>
      </c>
      <c r="CB793" s="17">
        <f t="shared" ca="1" si="1456"/>
        <v>0.23999433728384345</v>
      </c>
      <c r="CC793" s="17">
        <f t="shared" ca="1" si="1456"/>
        <v>0.80978752043739999</v>
      </c>
      <c r="CD793" s="17">
        <f t="shared" ca="1" si="1456"/>
        <v>0.61079163207345444</v>
      </c>
      <c r="CE793" s="17">
        <f t="shared" ca="1" si="1456"/>
        <v>0.24004756993994902</v>
      </c>
      <c r="CF793" s="17">
        <f t="shared" ca="1" si="1456"/>
        <v>0.98504617083281332</v>
      </c>
      <c r="CG793" s="17">
        <f t="shared" ca="1" si="1456"/>
        <v>0.50479078536378297</v>
      </c>
      <c r="CH793" s="17">
        <f t="shared" ca="1" si="1456"/>
        <v>0.84666994607381796</v>
      </c>
      <c r="CI793" s="17">
        <f t="shared" ca="1" si="1456"/>
        <v>0.18878419546126768</v>
      </c>
      <c r="CJ793" s="17">
        <f t="shared" ca="1" si="1456"/>
        <v>0.22181558125521084</v>
      </c>
      <c r="CK793" s="17">
        <f t="shared" ca="1" si="1456"/>
        <v>0.94779201969121007</v>
      </c>
      <c r="CL793" s="17">
        <f t="shared" ca="1" si="1456"/>
        <v>0.3810713064313509</v>
      </c>
      <c r="CM793" s="17">
        <f t="shared" ca="1" si="1456"/>
        <v>0.61495812626916302</v>
      </c>
      <c r="CN793" s="17">
        <f t="shared" ca="1" si="1456"/>
        <v>0.73931866272073887</v>
      </c>
      <c r="CO793" s="17">
        <f t="shared" ca="1" si="1456"/>
        <v>0.1430289037887198</v>
      </c>
      <c r="CP793" s="17">
        <f t="shared" ca="1" si="1456"/>
        <v>0.4516825687689201</v>
      </c>
      <c r="CQ793" s="17">
        <f t="shared" ca="1" si="1456"/>
        <v>0.39384657990151917</v>
      </c>
      <c r="CR793" s="17">
        <f t="shared" ca="1" si="1456"/>
        <v>0.39713896809955151</v>
      </c>
    </row>
    <row r="794" spans="1:96" x14ac:dyDescent="0.35">
      <c r="A794" s="23"/>
      <c r="B794" s="2" t="s">
        <v>2</v>
      </c>
      <c r="D794" s="25" t="s">
        <v>7</v>
      </c>
      <c r="E794" s="27">
        <f ca="1">AH790/AP790</f>
        <v>0.68606563237291773</v>
      </c>
      <c r="F794" s="27">
        <f ca="1">AI790/AP790</f>
        <v>0.31314792307142347</v>
      </c>
      <c r="G794" s="27">
        <f ca="1">AJ790/AP790</f>
        <v>7.864445556588261E-4</v>
      </c>
      <c r="H794" s="27">
        <f ca="1">AK790/AP790</f>
        <v>0</v>
      </c>
      <c r="I794" s="27">
        <f ca="1">AL790/AP790</f>
        <v>0</v>
      </c>
      <c r="J794" s="27">
        <f ca="1">AM790/AP790</f>
        <v>0</v>
      </c>
      <c r="K794" s="27">
        <f ca="1">AN790/AP790</f>
        <v>0</v>
      </c>
      <c r="L794" s="27">
        <f ca="1">AO790/AP790</f>
        <v>0</v>
      </c>
      <c r="M794" s="18">
        <f ca="1">SUM(E794:L794)</f>
        <v>1</v>
      </c>
      <c r="N794" s="1" t="s">
        <v>9</v>
      </c>
      <c r="W794" s="1" t="s">
        <v>10</v>
      </c>
      <c r="AE794" s="2" t="s">
        <v>2</v>
      </c>
      <c r="AH794" s="1" t="s">
        <v>11</v>
      </c>
      <c r="AR794" s="44" t="s">
        <v>2</v>
      </c>
      <c r="AS794" s="44" t="s">
        <v>3</v>
      </c>
      <c r="AU794" s="15">
        <f t="shared" ca="1" si="1455"/>
        <v>0.17582481799060601</v>
      </c>
      <c r="AV794" s="15">
        <f t="shared" ca="1" si="1455"/>
        <v>0.21513097335018994</v>
      </c>
      <c r="AW794" s="15">
        <f t="shared" ca="1" si="1455"/>
        <v>0.52137054148005002</v>
      </c>
      <c r="AX794" s="15">
        <f t="shared" ca="1" si="1455"/>
        <v>0.38241171427019327</v>
      </c>
      <c r="AY794" s="15">
        <f t="shared" ca="1" si="1455"/>
        <v>0.3662622915812398</v>
      </c>
      <c r="AZ794" s="15">
        <f t="shared" ca="1" si="1455"/>
        <v>0.73872422634573442</v>
      </c>
      <c r="BA794" s="15">
        <f t="shared" ca="1" si="1455"/>
        <v>0.30371765116984228</v>
      </c>
      <c r="BB794" s="15">
        <f t="shared" ca="1" si="1455"/>
        <v>0.88484725288432486</v>
      </c>
      <c r="BC794" s="15">
        <f t="shared" ca="1" si="1455"/>
        <v>0.17612448114390045</v>
      </c>
      <c r="BD794" s="15">
        <f t="shared" ca="1" si="1455"/>
        <v>0.51132366732175916</v>
      </c>
      <c r="BE794" s="15">
        <f t="shared" ca="1" si="1455"/>
        <v>0.32588703476779524</v>
      </c>
      <c r="BF794" s="15">
        <f t="shared" ca="1" si="1455"/>
        <v>0.72073295837708495</v>
      </c>
      <c r="BG794" s="15">
        <f t="shared" ca="1" si="1455"/>
        <v>0.52997451548089047</v>
      </c>
      <c r="BH794" s="15">
        <f t="shared" ca="1" si="1455"/>
        <v>0.78214812247011767</v>
      </c>
      <c r="BI794" s="15">
        <f t="shared" ca="1" si="1455"/>
        <v>0.81146119669563332</v>
      </c>
      <c r="BJ794" s="15">
        <f t="shared" ca="1" si="1455"/>
        <v>0.66191837998638292</v>
      </c>
      <c r="BK794" s="15">
        <f t="shared" ca="1" si="1455"/>
        <v>0.28184840885232842</v>
      </c>
      <c r="BL794" s="15">
        <f t="shared" ca="1" si="1455"/>
        <v>0.22609603999745076</v>
      </c>
      <c r="BM794" s="15">
        <f t="shared" ca="1" si="1455"/>
        <v>0.95143198204118229</v>
      </c>
      <c r="BN794" s="15">
        <f t="shared" ca="1" si="1455"/>
        <v>0.42289874758679991</v>
      </c>
      <c r="BO794" s="15">
        <f t="shared" ca="1" si="1455"/>
        <v>0.85507910572964319</v>
      </c>
      <c r="BP794" s="15">
        <f t="shared" ca="1" si="1455"/>
        <v>0.57263118179335692</v>
      </c>
      <c r="BQ794" s="15">
        <f t="shared" ca="1" si="1455"/>
        <v>2.0191750743200898E-2</v>
      </c>
      <c r="BR794" s="15">
        <f t="shared" ca="1" si="1455"/>
        <v>2.1444524836697343E-2</v>
      </c>
      <c r="BS794" s="15">
        <f t="shared" ca="1" si="1456"/>
        <v>0.24508802205588565</v>
      </c>
      <c r="BT794" s="15">
        <f t="shared" ca="1" si="1456"/>
        <v>3.5216603892163079E-3</v>
      </c>
      <c r="BU794" s="15">
        <f t="shared" ca="1" si="1456"/>
        <v>0.18272546951245816</v>
      </c>
      <c r="BV794" s="15">
        <f t="shared" ca="1" si="1456"/>
        <v>0.15344546996293307</v>
      </c>
      <c r="BW794" s="15">
        <f t="shared" ca="1" si="1456"/>
        <v>0.88782152035953743</v>
      </c>
      <c r="BX794" s="15">
        <f t="shared" ca="1" si="1456"/>
        <v>0.37499396253351558</v>
      </c>
      <c r="BY794" s="15">
        <f t="shared" ca="1" si="1456"/>
        <v>0.51691018157462665</v>
      </c>
      <c r="BZ794" s="15">
        <f t="shared" ca="1" si="1456"/>
        <v>0.54563690471665893</v>
      </c>
      <c r="CA794" s="15">
        <f t="shared" ca="1" si="1456"/>
        <v>0.27733953492987262</v>
      </c>
      <c r="CB794" s="15">
        <f t="shared" ca="1" si="1456"/>
        <v>0.45049459451627161</v>
      </c>
      <c r="CC794" s="15">
        <f t="shared" ca="1" si="1456"/>
        <v>0.4741190695106734</v>
      </c>
      <c r="CD794" s="15">
        <f t="shared" ca="1" si="1456"/>
        <v>0.66569577257489676</v>
      </c>
      <c r="CE794" s="15">
        <f t="shared" ca="1" si="1456"/>
        <v>0.97208293273300161</v>
      </c>
      <c r="CF794" s="15">
        <f t="shared" ca="1" si="1456"/>
        <v>4.3650048075555947E-2</v>
      </c>
      <c r="CG794" s="15">
        <f t="shared" ca="1" si="1456"/>
        <v>0.76291918453756524</v>
      </c>
      <c r="CH794" s="15">
        <f t="shared" ca="1" si="1456"/>
        <v>3.4594502403049399E-2</v>
      </c>
      <c r="CI794" s="15">
        <f t="shared" ca="1" si="1456"/>
        <v>0.28897256916033354</v>
      </c>
      <c r="CJ794" s="15">
        <f t="shared" ca="1" si="1456"/>
        <v>0.69506315704517563</v>
      </c>
      <c r="CK794" s="15">
        <f t="shared" ca="1" si="1456"/>
        <v>0.23608022888521729</v>
      </c>
      <c r="CL794" s="15">
        <f t="shared" ca="1" si="1456"/>
        <v>3.1851913347909488E-2</v>
      </c>
      <c r="CM794" s="15">
        <f t="shared" ca="1" si="1456"/>
        <v>9.644639103207675E-2</v>
      </c>
      <c r="CN794" s="15">
        <f t="shared" ca="1" si="1456"/>
        <v>0.36846167764659521</v>
      </c>
      <c r="CO794" s="15">
        <f t="shared" ca="1" si="1456"/>
        <v>0.62776876281027372</v>
      </c>
      <c r="CP794" s="15">
        <f t="shared" ca="1" si="1456"/>
        <v>0.85724687323623738</v>
      </c>
      <c r="CQ794" s="15">
        <f t="shared" ca="1" si="1456"/>
        <v>0.25012055861746085</v>
      </c>
      <c r="CR794" s="15">
        <f t="shared" ca="1" si="1456"/>
        <v>0.15914066627015766</v>
      </c>
    </row>
    <row r="795" spans="1:96" x14ac:dyDescent="0.35">
      <c r="A795" s="23"/>
      <c r="B795" s="38">
        <v>7.8125E-3</v>
      </c>
      <c r="C795" s="49">
        <v>10</v>
      </c>
      <c r="D795" s="26">
        <f ca="1">AE782/AE790</f>
        <v>0</v>
      </c>
      <c r="E795" s="19">
        <f ca="1">COUNTIF(AU796:CR799,11)</f>
        <v>0</v>
      </c>
      <c r="F795" s="19">
        <f ca="1">COUNTIF(AU796:CR799,12)</f>
        <v>0</v>
      </c>
      <c r="G795" s="19">
        <f ca="1">COUNTIF(AU796:CR799,13)</f>
        <v>0</v>
      </c>
      <c r="H795" s="19">
        <f ca="1">COUNTIF(AU796:CR799,14)</f>
        <v>0</v>
      </c>
      <c r="I795" s="19">
        <f ca="1">COUNTIF(AU796:CR799,15)</f>
        <v>0</v>
      </c>
      <c r="J795" s="19">
        <f ca="1">COUNTIF(AU796:CR799,16)</f>
        <v>0</v>
      </c>
      <c r="K795" s="19">
        <f ca="1">COUNTIF(AU796:CR799,17)</f>
        <v>0</v>
      </c>
      <c r="L795" s="19">
        <f ca="1">COUNTIF(AU796:CR799,18)</f>
        <v>0</v>
      </c>
      <c r="N795" s="45">
        <f ca="1">ROUNDDOWN(E795*$AK$15+RAND(),0)</f>
        <v>0</v>
      </c>
      <c r="O795" s="45">
        <f ca="1">ROUNDDOWN(F795*$AL$15+RAND(),0)</f>
        <v>0</v>
      </c>
      <c r="P795" s="45">
        <f ca="1">ROUNDDOWN(G795*$AM$15+RAND(),0)</f>
        <v>0</v>
      </c>
      <c r="Q795" s="45">
        <f ca="1">ROUNDDOWN(H795*$AN$15+RAND(),0)</f>
        <v>0</v>
      </c>
      <c r="R795" s="45">
        <f ca="1">ROUNDDOWN(I795*$AO$15+RAND(),0)</f>
        <v>0</v>
      </c>
      <c r="S795" s="45">
        <f ca="1">ROUNDDOWN(J795*$AP$15+RAND(),0)</f>
        <v>0</v>
      </c>
      <c r="T795" s="45">
        <f ca="1">ROUNDDOWN(K795*$AQ$15+RAND(),0)</f>
        <v>0</v>
      </c>
      <c r="U795" s="45">
        <f ca="1">ROUNDDOWN(L795*$AR$15+RAND(),0)</f>
        <v>0</v>
      </c>
      <c r="W795" s="47">
        <f ca="1">ROUNDDOWN(N795/2+RAND(),0)</f>
        <v>0</v>
      </c>
      <c r="X795" s="47">
        <f t="shared" ref="X795:X802" ca="1" si="1457">ROUNDDOWN(O795/2+RAND(),0)</f>
        <v>0</v>
      </c>
      <c r="Y795" s="47">
        <f t="shared" ref="Y795:Y802" ca="1" si="1458">ROUNDDOWN(P795/2+RAND(),0)</f>
        <v>0</v>
      </c>
      <c r="Z795" s="47">
        <f t="shared" ref="Z795:Z802" ca="1" si="1459">ROUNDDOWN(Q795/2+RAND(),0)</f>
        <v>0</v>
      </c>
      <c r="AA795" s="47">
        <f t="shared" ref="AA795:AA802" ca="1" si="1460">ROUNDDOWN(R795/2+RAND(),0)</f>
        <v>0</v>
      </c>
      <c r="AB795" s="47">
        <f t="shared" ref="AB795:AB802" ca="1" si="1461">ROUNDDOWN(S795/2+RAND(),0)</f>
        <v>0</v>
      </c>
      <c r="AC795" s="47">
        <f t="shared" ref="AC795:AC802" ca="1" si="1462">ROUNDDOWN(T795/2+RAND(),0)</f>
        <v>0</v>
      </c>
      <c r="AD795" s="47">
        <f t="shared" ref="AD795:AD802" ca="1" si="1463">ROUNDDOWN(U795/2+RAND(),0)</f>
        <v>0</v>
      </c>
      <c r="AE795" s="21">
        <f ca="1">((1-d)*SUM(W795:AD795)+d*SUM(W796:AD796))*E/B795</f>
        <v>0</v>
      </c>
      <c r="AH795" s="48">
        <f ca="1">N795-W795</f>
        <v>0</v>
      </c>
      <c r="AI795" s="48">
        <f t="shared" ref="AI795:AI802" ca="1" si="1464">O795-X795</f>
        <v>0</v>
      </c>
      <c r="AJ795" s="48">
        <f t="shared" ref="AJ795:AJ802" ca="1" si="1465">P795-Y795</f>
        <v>0</v>
      </c>
      <c r="AK795" s="48">
        <f t="shared" ref="AK795:AK802" ca="1" si="1466">Q795-Z795</f>
        <v>0</v>
      </c>
      <c r="AL795" s="48">
        <f t="shared" ref="AL795:AL802" ca="1" si="1467">R795-AA795</f>
        <v>0</v>
      </c>
      <c r="AM795" s="48">
        <f t="shared" ref="AM795:AM802" ca="1" si="1468">S795-AB795</f>
        <v>0</v>
      </c>
      <c r="AN795" s="48">
        <f t="shared" ref="AN795:AN802" ca="1" si="1469">T795-AC795</f>
        <v>0</v>
      </c>
      <c r="AO795" s="48">
        <f t="shared" ref="AO795:AO801" ca="1" si="1470">U795-AD795</f>
        <v>0</v>
      </c>
      <c r="AQ795" s="1">
        <v>10</v>
      </c>
      <c r="AR795" s="12">
        <f ca="1">D795</f>
        <v>0</v>
      </c>
      <c r="AS795" s="12">
        <f ca="1">E794</f>
        <v>0.68606563237291773</v>
      </c>
      <c r="AT795" s="8">
        <v>1</v>
      </c>
      <c r="AU795" s="17">
        <f t="shared" ca="1" si="1455"/>
        <v>0.53457557513851894</v>
      </c>
      <c r="AV795" s="17">
        <f t="shared" ca="1" si="1455"/>
        <v>0.86011491358735737</v>
      </c>
      <c r="AW795" s="17">
        <f t="shared" ca="1" si="1455"/>
        <v>0.25847564242761056</v>
      </c>
      <c r="AX795" s="17">
        <f t="shared" ca="1" si="1455"/>
        <v>0.66526932652003612</v>
      </c>
      <c r="AY795" s="17">
        <f t="shared" ca="1" si="1455"/>
        <v>0.18154958801938226</v>
      </c>
      <c r="AZ795" s="17">
        <f t="shared" ca="1" si="1455"/>
        <v>0.90434655349224535</v>
      </c>
      <c r="BA795" s="17">
        <f t="shared" ca="1" si="1455"/>
        <v>0.59852635841038593</v>
      </c>
      <c r="BB795" s="17">
        <f t="shared" ca="1" si="1455"/>
        <v>0.56988927747343232</v>
      </c>
      <c r="BC795" s="17">
        <f t="shared" ca="1" si="1455"/>
        <v>4.2969017218276839E-2</v>
      </c>
      <c r="BD795" s="17">
        <f t="shared" ca="1" si="1455"/>
        <v>0.20961725719397251</v>
      </c>
      <c r="BE795" s="17">
        <f t="shared" ca="1" si="1455"/>
        <v>0.89814157279751083</v>
      </c>
      <c r="BF795" s="17">
        <f t="shared" ca="1" si="1455"/>
        <v>0.42716293143118877</v>
      </c>
      <c r="BG795" s="17">
        <f t="shared" ca="1" si="1455"/>
        <v>0.46047642182635384</v>
      </c>
      <c r="BH795" s="17">
        <f t="shared" ca="1" si="1455"/>
        <v>0.84662224788489016</v>
      </c>
      <c r="BI795" s="17">
        <f t="shared" ca="1" si="1455"/>
        <v>0.86864930697657439</v>
      </c>
      <c r="BJ795" s="17">
        <f t="shared" ca="1" si="1455"/>
        <v>0.70699642964525244</v>
      </c>
      <c r="BK795" s="17">
        <f t="shared" ca="1" si="1455"/>
        <v>0.29547654758807884</v>
      </c>
      <c r="BL795" s="17">
        <f t="shared" ca="1" si="1455"/>
        <v>0.62870699142006681</v>
      </c>
      <c r="BM795" s="17">
        <f t="shared" ca="1" si="1455"/>
        <v>0.889705801557097</v>
      </c>
      <c r="BN795" s="17">
        <f t="shared" ca="1" si="1455"/>
        <v>0.40327774139598782</v>
      </c>
      <c r="BO795" s="17">
        <f t="shared" ca="1" si="1455"/>
        <v>0.62919830264939214</v>
      </c>
      <c r="BP795" s="17">
        <f t="shared" ca="1" si="1455"/>
        <v>0.34598511959297729</v>
      </c>
      <c r="BQ795" s="17">
        <f t="shared" ca="1" si="1455"/>
        <v>0.75160004914128575</v>
      </c>
      <c r="BR795" s="17">
        <f t="shared" ca="1" si="1455"/>
        <v>0.54086729356049157</v>
      </c>
      <c r="BS795" s="17">
        <f t="shared" ca="1" si="1456"/>
        <v>0.80300775102685296</v>
      </c>
      <c r="BT795" s="17">
        <f t="shared" ca="1" si="1456"/>
        <v>0.5895422773322393</v>
      </c>
      <c r="BU795" s="17">
        <f t="shared" ca="1" si="1456"/>
        <v>0.43635004422786761</v>
      </c>
      <c r="BV795" s="17">
        <f t="shared" ca="1" si="1456"/>
        <v>0.79265942699655034</v>
      </c>
      <c r="BW795" s="17">
        <f t="shared" ca="1" si="1456"/>
        <v>0.93793179670586868</v>
      </c>
      <c r="BX795" s="17">
        <f t="shared" ca="1" si="1456"/>
        <v>0.1919102323175208</v>
      </c>
      <c r="BY795" s="17">
        <f t="shared" ca="1" si="1456"/>
        <v>0.3443856589458143</v>
      </c>
      <c r="BZ795" s="17">
        <f t="shared" ca="1" si="1456"/>
        <v>0.79844308394737962</v>
      </c>
      <c r="CA795" s="17">
        <f t="shared" ca="1" si="1456"/>
        <v>0.17106526108504772</v>
      </c>
      <c r="CB795" s="17">
        <f t="shared" ca="1" si="1456"/>
        <v>0.86189168636448876</v>
      </c>
      <c r="CC795" s="17">
        <f t="shared" ca="1" si="1456"/>
        <v>0.70970832391793326</v>
      </c>
      <c r="CD795" s="17">
        <f t="shared" ca="1" si="1456"/>
        <v>0.19109363930639889</v>
      </c>
      <c r="CE795" s="17">
        <f t="shared" ca="1" si="1456"/>
        <v>7.2987590090750287E-2</v>
      </c>
      <c r="CF795" s="17">
        <f t="shared" ca="1" si="1456"/>
        <v>0.70978790690265581</v>
      </c>
      <c r="CG795" s="17">
        <f t="shared" ca="1" si="1456"/>
        <v>0.67041355263175972</v>
      </c>
      <c r="CH795" s="17">
        <f t="shared" ca="1" si="1456"/>
        <v>0.21291369728275078</v>
      </c>
      <c r="CI795" s="17">
        <f t="shared" ca="1" si="1456"/>
        <v>0.40214732696473632</v>
      </c>
      <c r="CJ795" s="17">
        <f t="shared" ca="1" si="1456"/>
        <v>0.68102745672720333</v>
      </c>
      <c r="CK795" s="17">
        <f t="shared" ca="1" si="1456"/>
        <v>9.4569912332537198E-2</v>
      </c>
      <c r="CL795" s="17">
        <f t="shared" ca="1" si="1456"/>
        <v>0.78357260849487576</v>
      </c>
      <c r="CM795" s="17">
        <f t="shared" ca="1" si="1456"/>
        <v>0.12696692953532385</v>
      </c>
      <c r="CN795" s="17">
        <f t="shared" ca="1" si="1456"/>
        <v>0.74331557409370819</v>
      </c>
      <c r="CO795" s="17">
        <f t="shared" ca="1" si="1456"/>
        <v>0.39671258671690335</v>
      </c>
      <c r="CP795" s="17">
        <f t="shared" ca="1" si="1456"/>
        <v>0.15612767025910868</v>
      </c>
      <c r="CQ795" s="17">
        <f t="shared" ca="1" si="1456"/>
        <v>0.5565156024220802</v>
      </c>
      <c r="CR795" s="17">
        <f t="shared" ca="1" si="1456"/>
        <v>0.74126320068959395</v>
      </c>
    </row>
    <row r="796" spans="1:96" x14ac:dyDescent="0.35">
      <c r="A796" s="23"/>
      <c r="B796" s="38">
        <v>1.5625E-2</v>
      </c>
      <c r="C796" s="49">
        <v>20</v>
      </c>
      <c r="D796" s="26">
        <f ca="1">AE783/AE790</f>
        <v>0</v>
      </c>
      <c r="E796" s="19">
        <f ca="1">COUNTIF(AU796:CR799,21)</f>
        <v>0</v>
      </c>
      <c r="F796" s="19">
        <f ca="1">COUNTIF(AU796:CR799,22)</f>
        <v>0</v>
      </c>
      <c r="G796" s="19">
        <f ca="1">COUNTIF(AU796:CR799,23)</f>
        <v>0</v>
      </c>
      <c r="H796" s="19">
        <f ca="1">COUNTIF(AU796:CR799,24)</f>
        <v>0</v>
      </c>
      <c r="I796" s="19">
        <f ca="1">COUNTIF(AU796:CR799,25)</f>
        <v>0</v>
      </c>
      <c r="J796" s="19">
        <f ca="1">COUNTIF(AU796:CR799,26)</f>
        <v>0</v>
      </c>
      <c r="K796" s="19">
        <f ca="1">COUNTIF(AU796:CR799,27)</f>
        <v>0</v>
      </c>
      <c r="L796" s="19">
        <f ca="1">COUNTIF(AU796:CR799,28)</f>
        <v>0</v>
      </c>
      <c r="N796" s="45">
        <f ca="1">ROUNDDOWN(E796*$AK$16+RAND(),0)</f>
        <v>0</v>
      </c>
      <c r="O796" s="45">
        <f ca="1">ROUNDDOWN(F796*$AL$16+RAND(),0)</f>
        <v>0</v>
      </c>
      <c r="P796" s="45">
        <f ca="1">ROUNDDOWN(G796*$AM$16+RAND(),0)</f>
        <v>0</v>
      </c>
      <c r="Q796" s="45">
        <f ca="1">ROUNDDOWN(H796*$AN$16+RAND(),0)</f>
        <v>0</v>
      </c>
      <c r="R796" s="45">
        <f ca="1">ROUNDDOWN(I796*$AO$16+RAND(),0)</f>
        <v>0</v>
      </c>
      <c r="S796" s="45">
        <f ca="1">ROUNDDOWN(J796*$AP$16+RAND(),0)</f>
        <v>0</v>
      </c>
      <c r="T796" s="45">
        <f ca="1">ROUNDDOWN(K796*$AQ$16+RAND(),0)</f>
        <v>0</v>
      </c>
      <c r="U796" s="45">
        <f ca="1">ROUNDDOWN(L796*$AR$16+RAND(),0)</f>
        <v>0</v>
      </c>
      <c r="W796" s="47">
        <f t="shared" ref="W796:W802" ca="1" si="1471">ROUNDDOWN(N796/2+RAND(),0)</f>
        <v>0</v>
      </c>
      <c r="X796" s="47">
        <f t="shared" ca="1" si="1457"/>
        <v>0</v>
      </c>
      <c r="Y796" s="47">
        <f t="shared" ca="1" si="1458"/>
        <v>0</v>
      </c>
      <c r="Z796" s="47">
        <f t="shared" ca="1" si="1459"/>
        <v>0</v>
      </c>
      <c r="AA796" s="47">
        <f t="shared" ca="1" si="1460"/>
        <v>0</v>
      </c>
      <c r="AB796" s="47">
        <f t="shared" ca="1" si="1461"/>
        <v>0</v>
      </c>
      <c r="AC796" s="47">
        <f t="shared" ca="1" si="1462"/>
        <v>0</v>
      </c>
      <c r="AD796" s="47">
        <f t="shared" ca="1" si="1463"/>
        <v>0</v>
      </c>
      <c r="AE796" s="21">
        <f t="shared" ref="AE796:AE801" ca="1" si="1472">((1-2*d)*SUM(W796:AD796)+d*SUM(W795:AD795)+d*SUM(W797:AD797))*E/B796</f>
        <v>0</v>
      </c>
      <c r="AH796" s="48">
        <f t="shared" ref="AH796:AH802" ca="1" si="1473">N796-W796</f>
        <v>0</v>
      </c>
      <c r="AI796" s="48">
        <f t="shared" ca="1" si="1464"/>
        <v>0</v>
      </c>
      <c r="AJ796" s="48">
        <f t="shared" ca="1" si="1465"/>
        <v>0</v>
      </c>
      <c r="AK796" s="48">
        <f t="shared" ca="1" si="1466"/>
        <v>0</v>
      </c>
      <c r="AL796" s="48">
        <f t="shared" ca="1" si="1467"/>
        <v>0</v>
      </c>
      <c r="AM796" s="48">
        <f t="shared" ca="1" si="1468"/>
        <v>0</v>
      </c>
      <c r="AN796" s="48">
        <f t="shared" ca="1" si="1469"/>
        <v>0</v>
      </c>
      <c r="AO796" s="48">
        <f t="shared" ca="1" si="1470"/>
        <v>0</v>
      </c>
      <c r="AQ796" s="1">
        <v>20</v>
      </c>
      <c r="AR796" s="13">
        <f t="shared" ref="AR796:AR802" ca="1" si="1474">AR795+D796</f>
        <v>0</v>
      </c>
      <c r="AS796" s="13">
        <f ca="1">AS795+F794</f>
        <v>0.99921355544434121</v>
      </c>
      <c r="AT796" s="8">
        <v>2</v>
      </c>
      <c r="AU796" s="16">
        <f ca="1">IF(AU792&lt;AR798,IF(AU792&lt;AR796,IF(AU792&lt;AR795,10,20),IF(AU792&lt;AR797,30,40)),IF(AU792&lt;AR800,IF(AU792&lt;AR799,50,60),IF(AU792&lt;AR801,70,80)))+IF(AU793&lt;AS798,IF(AU793&lt;AS796,IF(AU793&lt;AS795,1,2),IF(AU793&lt;AS797,3,4)),IF(AU793&lt;AS800,IF(AU793&lt;AS799,5,6),IF(AU793&lt;AS801,7,8)))</f>
        <v>72</v>
      </c>
      <c r="AV796" s="16">
        <f ca="1">IF(AV792&lt;AR798,IF(AV792&lt;AR796,IF(AV792&lt;AR795,10,20),IF(AV792&lt;AR797,30,40)),IF(AV792&lt;AR800,IF(AV792&lt;AR799,50,60),IF(AV792&lt;AR801,70,80)))+IF(AV793&lt;AS798,IF(AV793&lt;AS796,IF(AV793&lt;AS795,1,2),IF(AV793&lt;AS797,3,4)),IF(AV793&lt;AS800,IF(AV793&lt;AS799,5,6),IF(AV793&lt;AS801,7,8)))</f>
        <v>71</v>
      </c>
      <c r="AW796" s="16">
        <f ca="1">IF(AW792&lt;AR798,IF(AW792&lt;AR796,IF(AW792&lt;AR795,10,20),IF(AW792&lt;AR797,30,40)),IF(AW792&lt;AR800,IF(AW792&lt;AR799,50,60),IF(AW792&lt;AR801,70,80)))+IF(AW793&lt;AS798,IF(AW793&lt;AS796,IF(AW793&lt;AS795,1,2),IF(AW793&lt;AS797,3,4)),IF(AW793&lt;AS800,IF(AW793&lt;AS799,5,6),IF(AW793&lt;AS801,7,8)))</f>
        <v>82</v>
      </c>
      <c r="AX796" s="16">
        <f ca="1">IF(AX792&lt;AR798,IF(AX792&lt;AR796,IF(AX792&lt;AR795,10,20),IF(AX792&lt;AR797,30,40)),IF(AX792&lt;AR800,IF(AX792&lt;AR799,50,60),IF(AX792&lt;AR801,70,80)))+IF(AX793&lt;AS798,IF(AX793&lt;AS796,IF(AX793&lt;AS795,1,2),IF(AX793&lt;AS797,3,4)),IF(AX793&lt;AS800,IF(AX793&lt;AS799,5,6),IF(AX793&lt;AS801,7,8)))</f>
        <v>72</v>
      </c>
      <c r="AY796" s="16">
        <f ca="1">IF(AY792&lt;AR798,IF(AY792&lt;AR796,IF(AY792&lt;AR795,10,20),IF(AY792&lt;AR797,30,40)),IF(AY792&lt;AR800,IF(AY792&lt;AR799,50,60),IF(AY792&lt;AR801,70,80)))+IF(AY793&lt;AS798,IF(AY793&lt;AS796,IF(AY793&lt;AS795,1,2),IF(AY793&lt;AS797,3,4)),IF(AY793&lt;AS800,IF(AY793&lt;AS799,5,6),IF(AY793&lt;AS801,7,8)))</f>
        <v>71</v>
      </c>
      <c r="AZ796" s="16">
        <f ca="1">IF(AZ792&lt;AR798,IF(AZ792&lt;AR796,IF(AZ792&lt;AR795,10,20),IF(AZ792&lt;AR797,30,40)),IF(AZ792&lt;AR800,IF(AZ792&lt;AR799,50,60),IF(AZ792&lt;AR801,70,80)))+IF(AZ793&lt;AS798,IF(AZ793&lt;AS796,IF(AZ793&lt;AS795,1,2),IF(AZ793&lt;AS797,3,4)),IF(AZ793&lt;AS800,IF(AZ793&lt;AS799,5,6),IF(AZ793&lt;AS801,7,8)))</f>
        <v>82</v>
      </c>
      <c r="BA796" s="16">
        <f ca="1">IF(BA792&lt;AR798,IF(BA792&lt;AR796,IF(BA792&lt;AR795,10,20),IF(BA792&lt;AR797,30,40)),IF(BA792&lt;AR800,IF(BA792&lt;AR799,50,60),IF(BA792&lt;AR801,70,80)))+IF(BA793&lt;AS798,IF(BA793&lt;AS796,IF(BA793&lt;AS795,1,2),IF(BA793&lt;AS797,3,4)),IF(BA793&lt;AS800,IF(BA793&lt;AS799,5,6),IF(BA793&lt;AS801,7,8)))</f>
        <v>71</v>
      </c>
      <c r="BB796" s="16">
        <f ca="1">IF(BB792&lt;AR798,IF(BB792&lt;AR796,IF(BB792&lt;AR795,10,20),IF(BB792&lt;AR797,30,40)),IF(BB792&lt;AR800,IF(BB792&lt;AR799,50,60),IF(BB792&lt;AR801,70,80)))+IF(BB793&lt;AS798,IF(BB793&lt;AS796,IF(BB793&lt;AS795,1,2),IF(BB793&lt;AS797,3,4)),IF(BB793&lt;AS800,IF(BB793&lt;AS799,5,6),IF(BB793&lt;AS801,7,8)))</f>
        <v>71</v>
      </c>
      <c r="BC796" s="16">
        <f ca="1">IF(BC792&lt;AR798,IF(BC792&lt;AR796,IF(BC792&lt;AR795,10,20),IF(BC792&lt;AR797,30,40)),IF(BC792&lt;AR800,IF(BC792&lt;AR799,50,60),IF(BC792&lt;AR801,70,80)))+IF(BC793&lt;AS798,IF(BC793&lt;AS796,IF(BC793&lt;AS795,1,2),IF(BC793&lt;AS797,3,4)),IF(BC793&lt;AS800,IF(BC793&lt;AS799,5,6),IF(BC793&lt;AS801,7,8)))</f>
        <v>82</v>
      </c>
      <c r="BD796" s="16">
        <f ca="1">IF(BD792&lt;AR798,IF(BD792&lt;AR796,IF(BD792&lt;AR795,10,20),IF(BD792&lt;AR797,30,40)),IF(BD792&lt;AR800,IF(BD792&lt;AR799,50,60),IF(BD792&lt;AR801,70,80)))+IF(BD793&lt;AS798,IF(BD793&lt;AS796,IF(BD793&lt;AS795,1,2),IF(BD793&lt;AS797,3,4)),IF(BD793&lt;AS800,IF(BD793&lt;AS799,5,6),IF(BD793&lt;AS801,7,8)))</f>
        <v>71</v>
      </c>
      <c r="BE796" s="16">
        <f ca="1">IF(BE792&lt;AR798,IF(BE792&lt;AR796,IF(BE792&lt;AR795,10,20),IF(BE792&lt;AR797,30,40)),IF(BE792&lt;AR800,IF(BE792&lt;AR799,50,60),IF(BE792&lt;AR801,70,80)))+IF(BE793&lt;AS798,IF(BE793&lt;AS796,IF(BE793&lt;AS795,1,2),IF(BE793&lt;AS797,3,4)),IF(BE793&lt;AS800,IF(BE793&lt;AS799,5,6),IF(BE793&lt;AS801,7,8)))</f>
        <v>71</v>
      </c>
      <c r="BF796" s="16">
        <f ca="1">IF(BF792&lt;AR798,IF(BF792&lt;AR796,IF(BF792&lt;AR795,10,20),IF(BF792&lt;AR797,30,40)),IF(BF792&lt;AR800,IF(BF792&lt;AR799,50,60),IF(BF792&lt;AR801,70,80)))+IF(BF793&lt;AS798,IF(BF793&lt;AS796,IF(BF793&lt;AS795,1,2),IF(BF793&lt;AS797,3,4)),IF(BF793&lt;AS800,IF(BF793&lt;AS799,5,6),IF(BF793&lt;AS801,7,8)))</f>
        <v>72</v>
      </c>
      <c r="BG796" s="16">
        <f ca="1">IF(BG792&lt;AR798,IF(BG792&lt;AR796,IF(BG792&lt;AR795,10,20),IF(BG792&lt;AR797,30,40)),IF(BG792&lt;AR800,IF(BG792&lt;AR799,50,60),IF(BG792&lt;AR801,70,80)))+IF(BG793&lt;AS798,IF(BG793&lt;AS796,IF(BG793&lt;AS795,1,2),IF(BG793&lt;AS797,3,4)),IF(BG793&lt;AS800,IF(BG793&lt;AS799,5,6),IF(BG793&lt;AS801,7,8)))</f>
        <v>71</v>
      </c>
      <c r="BH796" s="16">
        <f ca="1">IF(BH792&lt;AR798,IF(BH792&lt;AR796,IF(BH792&lt;AR795,10,20),IF(BH792&lt;AR797,30,40)),IF(BH792&lt;AR800,IF(BH792&lt;AR799,50,60),IF(BH792&lt;AR801,70,80)))+IF(BH793&lt;AS798,IF(BH793&lt;AS796,IF(BH793&lt;AS795,1,2),IF(BH793&lt;AS797,3,4)),IF(BH793&lt;AS800,IF(BH793&lt;AS799,5,6),IF(BH793&lt;AS801,7,8)))</f>
        <v>71</v>
      </c>
      <c r="BI796" s="16">
        <f ca="1">IF(BI792&lt;AR798,IF(BI792&lt;AR796,IF(BI792&lt;AR795,10,20),IF(BI792&lt;AR797,30,40)),IF(BI792&lt;AR800,IF(BI792&lt;AR799,50,60),IF(BI792&lt;AR801,70,80)))+IF(BI793&lt;AS798,IF(BI793&lt;AS796,IF(BI793&lt;AS795,1,2),IF(BI793&lt;AS797,3,4)),IF(BI793&lt;AS800,IF(BI793&lt;AS799,5,6),IF(BI793&lt;AS801,7,8)))</f>
        <v>71</v>
      </c>
      <c r="BJ796" s="16">
        <f ca="1">IF(BJ792&lt;AR798,IF(BJ792&lt;AR796,IF(BJ792&lt;AR795,10,20),IF(BJ792&lt;AR797,30,40)),IF(BJ792&lt;AR800,IF(BJ792&lt;AR799,50,60),IF(BJ792&lt;AR801,70,80)))+IF(BJ793&lt;AS798,IF(BJ793&lt;AS796,IF(BJ793&lt;AS795,1,2),IF(BJ793&lt;AS797,3,4)),IF(BJ793&lt;AS800,IF(BJ793&lt;AS799,5,6),IF(BJ793&lt;AS801,7,8)))</f>
        <v>81</v>
      </c>
      <c r="BK796" s="16">
        <f ca="1">IF(BK792&lt;AR798,IF(BK792&lt;AR796,IF(BK792&lt;AR795,10,20),IF(BK792&lt;AR797,30,40)),IF(BK792&lt;AR800,IF(BK792&lt;AR799,50,60),IF(BK792&lt;AR801,70,80)))+IF(BK793&lt;AS798,IF(BK793&lt;AS796,IF(BK793&lt;AS795,1,2),IF(BK793&lt;AS797,3,4)),IF(BK793&lt;AS800,IF(BK793&lt;AS799,5,6),IF(BK793&lt;AS801,7,8)))</f>
        <v>72</v>
      </c>
      <c r="BL796" s="16">
        <f ca="1">IF(BL792&lt;AR798,IF(BL792&lt;AR796,IF(BL792&lt;AR795,10,20),IF(BL792&lt;AR797,30,40)),IF(BL792&lt;AR800,IF(BL792&lt;AR799,50,60),IF(BL792&lt;AR801,70,80)))+IF(BL793&lt;AS798,IF(BL793&lt;AS796,IF(BL793&lt;AS795,1,2),IF(BL793&lt;AS797,3,4)),IF(BL793&lt;AS800,IF(BL793&lt;AS799,5,6),IF(BL793&lt;AS801,7,8)))</f>
        <v>71</v>
      </c>
      <c r="BM796" s="16">
        <f ca="1">IF(BM792&lt;AR798,IF(BM792&lt;AR796,IF(BM792&lt;AR795,10,20),IF(BM792&lt;AR797,30,40)),IF(BM792&lt;AR800,IF(BM792&lt;AR799,50,60),IF(BM792&lt;AR801,70,80)))+IF(BM793&lt;AS798,IF(BM793&lt;AS796,IF(BM793&lt;AS795,1,2),IF(BM793&lt;AS797,3,4)),IF(BM793&lt;AS800,IF(BM793&lt;AS799,5,6),IF(BM793&lt;AS801,7,8)))</f>
        <v>72</v>
      </c>
      <c r="BN796" s="16">
        <f ca="1">IF(BN792&lt;AR798,IF(BN792&lt;AR796,IF(BN792&lt;AR795,10,20),IF(BN792&lt;AR797,30,40)),IF(BN792&lt;AR800,IF(BN792&lt;AR799,50,60),IF(BN792&lt;AR801,70,80)))+IF(BN793&lt;AS798,IF(BN793&lt;AS796,IF(BN793&lt;AS795,1,2),IF(BN793&lt;AS797,3,4)),IF(BN793&lt;AS800,IF(BN793&lt;AS799,5,6),IF(BN793&lt;AS801,7,8)))</f>
        <v>71</v>
      </c>
      <c r="BO796" s="16">
        <f ca="1">IF(BO792&lt;AR798,IF(BO792&lt;AR796,IF(BO792&lt;AR795,10,20),IF(BO792&lt;AR797,30,40)),IF(BO792&lt;AR800,IF(BO792&lt;AR799,50,60),IF(BO792&lt;AR801,70,80)))+IF(BO793&lt;AS798,IF(BO793&lt;AS796,IF(BO793&lt;AS795,1,2),IF(BO793&lt;AS797,3,4)),IF(BO793&lt;AS800,IF(BO793&lt;AS799,5,6),IF(BO793&lt;AS801,7,8)))</f>
        <v>71</v>
      </c>
      <c r="BP796" s="16">
        <f ca="1">IF(BP792&lt;AR798,IF(BP792&lt;AR796,IF(BP792&lt;AR795,10,20),IF(BP792&lt;AR797,30,40)),IF(BP792&lt;AR800,IF(BP792&lt;AR799,50,60),IF(BP792&lt;AR801,70,80)))+IF(BP793&lt;AS798,IF(BP793&lt;AS796,IF(BP793&lt;AS795,1,2),IF(BP793&lt;AS797,3,4)),IF(BP793&lt;AS800,IF(BP793&lt;AS799,5,6),IF(BP793&lt;AS801,7,8)))</f>
        <v>72</v>
      </c>
      <c r="BQ796" s="16">
        <f ca="1">IF(BQ792&lt;AR798,IF(BQ792&lt;AR796,IF(BQ792&lt;AR795,10,20),IF(BQ792&lt;AR797,30,40)),IF(BQ792&lt;AR800,IF(BQ792&lt;AR799,50,60),IF(BQ792&lt;AR801,70,80)))+IF(BQ793&lt;AS798,IF(BQ793&lt;AS796,IF(BQ793&lt;AS795,1,2),IF(BQ793&lt;AS797,3,4)),IF(BQ793&lt;AS800,IF(BQ793&lt;AS799,5,6),IF(BQ793&lt;AS801,7,8)))</f>
        <v>81</v>
      </c>
      <c r="BR796" s="16">
        <f ca="1">IF(BR792&lt;AR798,IF(BR792&lt;AR796,IF(BR792&lt;AR795,10,20),IF(BR792&lt;AR797,30,40)),IF(BR792&lt;AR800,IF(BR792&lt;AR799,50,60),IF(BR792&lt;AR801,70,80)))+IF(BR793&lt;AS798,IF(BR793&lt;AS796,IF(BR793&lt;AS795,1,2),IF(BR793&lt;AS797,3,4)),IF(BR793&lt;AS800,IF(BR793&lt;AS799,5,6),IF(BR793&lt;AS801,7,8)))</f>
        <v>71</v>
      </c>
      <c r="BS796" s="16">
        <f ca="1">IF(BS792&lt;AR798,IF(BS792&lt;AR796,IF(BS792&lt;AR795,10,20),IF(BS792&lt;AR797,30,40)),IF(BS792&lt;AR800,IF(BS792&lt;AR799,50,60),IF(BS792&lt;AR801,70,80)))+IF(BS793&lt;AS798,IF(BS793&lt;AS796,IF(BS793&lt;AS795,1,2),IF(BS793&lt;AS797,3,4)),IF(BS793&lt;AS800,IF(BS793&lt;AS799,5,6),IF(BS793&lt;AS801,7,8)))</f>
        <v>81</v>
      </c>
      <c r="BT796" s="16">
        <f ca="1">IF(BT792&lt;AR798,IF(BT792&lt;AR796,IF(BT792&lt;AR795,10,20),IF(BT792&lt;AR797,30,40)),IF(BT792&lt;AR800,IF(BT792&lt;AR799,50,60),IF(BT792&lt;AR801,70,80)))+IF(BT793&lt;AS798,IF(BT793&lt;AS796,IF(BT793&lt;AS795,1,2),IF(BT793&lt;AS797,3,4)),IF(BT793&lt;AS800,IF(BT793&lt;AS799,5,6),IF(BT793&lt;AS801,7,8)))</f>
        <v>72</v>
      </c>
      <c r="BU796" s="16">
        <f ca="1">IF(BU792&lt;AR798,IF(BU792&lt;AR796,IF(BU792&lt;AR795,10,20),IF(BU792&lt;AR797,30,40)),IF(BU792&lt;AR800,IF(BU792&lt;AR799,50,60),IF(BU792&lt;AR801,70,80)))+IF(BU793&lt;AS798,IF(BU793&lt;AS796,IF(BU793&lt;AS795,1,2),IF(BU793&lt;AS797,3,4)),IF(BU793&lt;AS800,IF(BU793&lt;AS799,5,6),IF(BU793&lt;AS801,7,8)))</f>
        <v>72</v>
      </c>
      <c r="BV796" s="16">
        <f ca="1">IF(BV792&lt;AR798,IF(BV792&lt;AR796,IF(BV792&lt;AR795,10,20),IF(BV792&lt;AR797,30,40)),IF(BV792&lt;AR800,IF(BV792&lt;AR799,50,60),IF(BV792&lt;AR801,70,80)))+IF(BV793&lt;AS798,IF(BV793&lt;AS796,IF(BV793&lt;AS795,1,2),IF(BV793&lt;AS797,3,4)),IF(BV793&lt;AS800,IF(BV793&lt;AS799,5,6),IF(BV793&lt;AS801,7,8)))</f>
        <v>81</v>
      </c>
      <c r="BW796" s="16">
        <f ca="1">IF(BW792&lt;AR798,IF(BW792&lt;AR796,IF(BW792&lt;AR795,10,20),IF(BW792&lt;AR797,30,40)),IF(BW792&lt;AR800,IF(BW792&lt;AR799,50,60),IF(BW792&lt;AR801,70,80)))+IF(BW793&lt;AS798,IF(BW793&lt;AS796,IF(BW793&lt;AS795,1,2),IF(BW793&lt;AS797,3,4)),IF(BW793&lt;AS800,IF(BW793&lt;AS799,5,6),IF(BW793&lt;AS801,7,8)))</f>
        <v>82</v>
      </c>
      <c r="BX796" s="16">
        <f ca="1">IF(BX792&lt;AR798,IF(BX792&lt;AR796,IF(BX792&lt;AR795,10,20),IF(BX792&lt;AR797,30,40)),IF(BX792&lt;AR800,IF(BX792&lt;AR799,50,60),IF(BX792&lt;AR801,70,80)))+IF(BX793&lt;AS798,IF(BX793&lt;AS796,IF(BX793&lt;AS795,1,2),IF(BX793&lt;AS797,3,4)),IF(BX793&lt;AS800,IF(BX793&lt;AS799,5,6),IF(BX793&lt;AS801,7,8)))</f>
        <v>72</v>
      </c>
      <c r="BY796" s="16">
        <f ca="1">IF(BY792&lt;AR798,IF(BY792&lt;AR796,IF(BY792&lt;AR795,10,20),IF(BY792&lt;AR797,30,40)),IF(BY792&lt;AR800,IF(BY792&lt;AR799,50,60),IF(BY792&lt;AR801,70,80)))+IF(BY793&lt;AS798,IF(BY793&lt;AS796,IF(BY793&lt;AS795,1,2),IF(BY793&lt;AS797,3,4)),IF(BY793&lt;AS800,IF(BY793&lt;AS799,5,6),IF(BY793&lt;AS801,7,8)))</f>
        <v>81</v>
      </c>
      <c r="BZ796" s="16">
        <f ca="1">IF(BZ792&lt;AR798,IF(BZ792&lt;AR796,IF(BZ792&lt;AR795,10,20),IF(BZ792&lt;AR797,30,40)),IF(BZ792&lt;AR800,IF(BZ792&lt;AR799,50,60),IF(BZ792&lt;AR801,70,80)))+IF(BZ793&lt;AS798,IF(BZ793&lt;AS796,IF(BZ793&lt;AS795,1,2),IF(BZ793&lt;AS797,3,4)),IF(BZ793&lt;AS800,IF(BZ793&lt;AS799,5,6),IF(BZ793&lt;AS801,7,8)))</f>
        <v>71</v>
      </c>
      <c r="CA796" s="16">
        <f ca="1">IF(CA792&lt;AR798,IF(CA792&lt;AR796,IF(CA792&lt;AR795,10,20),IF(CA792&lt;AR797,30,40)),IF(CA792&lt;AR800,IF(CA792&lt;AR799,50,60),IF(CA792&lt;AR801,70,80)))+IF(CA793&lt;AS798,IF(CA793&lt;AS796,IF(CA793&lt;AS795,1,2),IF(CA793&lt;AS797,3,4)),IF(CA793&lt;AS800,IF(CA793&lt;AS799,5,6),IF(CA793&lt;AS801,7,8)))</f>
        <v>71</v>
      </c>
      <c r="CB796" s="16">
        <f ca="1">IF(CB792&lt;AR798,IF(CB792&lt;AR796,IF(CB792&lt;AR795,10,20),IF(CB792&lt;AR797,30,40)),IF(CB792&lt;AR800,IF(CB792&lt;AR799,50,60),IF(CB792&lt;AR801,70,80)))+IF(CB793&lt;AS798,IF(CB793&lt;AS796,IF(CB793&lt;AS795,1,2),IF(CB793&lt;AS797,3,4)),IF(CB793&lt;AS800,IF(CB793&lt;AS799,5,6),IF(CB793&lt;AS801,7,8)))</f>
        <v>71</v>
      </c>
      <c r="CC796" s="16">
        <f ca="1">IF(CC792&lt;AR798,IF(CC792&lt;AR796,IF(CC792&lt;AR795,10,20),IF(CC792&lt;AR797,30,40)),IF(CC792&lt;AR800,IF(CC792&lt;AR799,50,60),IF(CC792&lt;AR801,70,80)))+IF(CC793&lt;AS798,IF(CC793&lt;AS796,IF(CC793&lt;AS795,1,2),IF(CC793&lt;AS797,3,4)),IF(CC793&lt;AS800,IF(CC793&lt;AS799,5,6),IF(CC793&lt;AS801,7,8)))</f>
        <v>82</v>
      </c>
      <c r="CD796" s="16">
        <f ca="1">IF(CD792&lt;AR798,IF(CD792&lt;AR796,IF(CD792&lt;AR795,10,20),IF(CD792&lt;AR797,30,40)),IF(CD792&lt;AR800,IF(CD792&lt;AR799,50,60),IF(CD792&lt;AR801,70,80)))+IF(CD793&lt;AS798,IF(CD793&lt;AS796,IF(CD793&lt;AS795,1,2),IF(CD793&lt;AS797,3,4)),IF(CD793&lt;AS800,IF(CD793&lt;AS799,5,6),IF(CD793&lt;AS801,7,8)))</f>
        <v>71</v>
      </c>
      <c r="CE796" s="16">
        <f ca="1">IF(CE792&lt;AR798,IF(CE792&lt;AR796,IF(CE792&lt;AR795,10,20),IF(CE792&lt;AR797,30,40)),IF(CE792&lt;AR800,IF(CE792&lt;AR799,50,60),IF(CE792&lt;AR801,70,80)))+IF(CE793&lt;AS798,IF(CE793&lt;AS796,IF(CE793&lt;AS795,1,2),IF(CE793&lt;AS797,3,4)),IF(CE793&lt;AS800,IF(CE793&lt;AS799,5,6),IF(CE793&lt;AS801,7,8)))</f>
        <v>71</v>
      </c>
      <c r="CF796" s="16">
        <f ca="1">IF(CF792&lt;AR798,IF(CF792&lt;AR796,IF(CF792&lt;AR795,10,20),IF(CF792&lt;AR797,30,40)),IF(CF792&lt;AR800,IF(CF792&lt;AR799,50,60),IF(CF792&lt;AR801,70,80)))+IF(CF793&lt;AS798,IF(CF793&lt;AS796,IF(CF793&lt;AS795,1,2),IF(CF793&lt;AS797,3,4)),IF(CF793&lt;AS800,IF(CF793&lt;AS799,5,6),IF(CF793&lt;AS801,7,8)))</f>
        <v>72</v>
      </c>
      <c r="CG796" s="16">
        <f ca="1">IF(CG792&lt;AR798,IF(CG792&lt;AR796,IF(CG792&lt;AR795,10,20),IF(CG792&lt;AR797,30,40)),IF(CG792&lt;AR800,IF(CG792&lt;AR799,50,60),IF(CG792&lt;AR801,70,80)))+IF(CG793&lt;AS798,IF(CG793&lt;AS796,IF(CG793&lt;AS795,1,2),IF(CG793&lt;AS797,3,4)),IF(CG793&lt;AS800,IF(CG793&lt;AS799,5,6),IF(CG793&lt;AS801,7,8)))</f>
        <v>71</v>
      </c>
      <c r="CH796" s="16">
        <f ca="1">IF(CH792&lt;AR798,IF(CH792&lt;AR796,IF(CH792&lt;AR795,10,20),IF(CH792&lt;AR797,30,40)),IF(CH792&lt;AR800,IF(CH792&lt;AR799,50,60),IF(CH792&lt;AR801,70,80)))+IF(CH793&lt;AS798,IF(CH793&lt;AS796,IF(CH793&lt;AS795,1,2),IF(CH793&lt;AS797,3,4)),IF(CH793&lt;AS800,IF(CH793&lt;AS799,5,6),IF(CH793&lt;AS801,7,8)))</f>
        <v>72</v>
      </c>
      <c r="CI796" s="16">
        <f ca="1">IF(CI792&lt;AR798,IF(CI792&lt;AR796,IF(CI792&lt;AR795,10,20),IF(CI792&lt;AR797,30,40)),IF(CI792&lt;AR800,IF(CI792&lt;AR799,50,60),IF(CI792&lt;AR801,70,80)))+IF(CI793&lt;AS798,IF(CI793&lt;AS796,IF(CI793&lt;AS795,1,2),IF(CI793&lt;AS797,3,4)),IF(CI793&lt;AS800,IF(CI793&lt;AS799,5,6),IF(CI793&lt;AS801,7,8)))</f>
        <v>71</v>
      </c>
      <c r="CJ796" s="16">
        <f ca="1">IF(CJ792&lt;AR798,IF(CJ792&lt;AR796,IF(CJ792&lt;AR795,10,20),IF(CJ792&lt;AR797,30,40)),IF(CJ792&lt;AR800,IF(CJ792&lt;AR799,50,60),IF(CJ792&lt;AR801,70,80)))+IF(CJ793&lt;AS798,IF(CJ793&lt;AS796,IF(CJ793&lt;AS795,1,2),IF(CJ793&lt;AS797,3,4)),IF(CJ793&lt;AS800,IF(CJ793&lt;AS799,5,6),IF(CJ793&lt;AS801,7,8)))</f>
        <v>71</v>
      </c>
      <c r="CK796" s="16">
        <f ca="1">IF(CK792&lt;AR798,IF(CK792&lt;AR796,IF(CK792&lt;AR795,10,20),IF(CK792&lt;AR797,30,40)),IF(CK792&lt;AR800,IF(CK792&lt;AR799,50,60),IF(CK792&lt;AR801,70,80)))+IF(CK793&lt;AS798,IF(CK793&lt;AS796,IF(CK793&lt;AS795,1,2),IF(CK793&lt;AS797,3,4)),IF(CK793&lt;AS800,IF(CK793&lt;AS799,5,6),IF(CK793&lt;AS801,7,8)))</f>
        <v>72</v>
      </c>
      <c r="CL796" s="16">
        <f ca="1">IF(CL792&lt;AR798,IF(CL792&lt;AR796,IF(CL792&lt;AR795,10,20),IF(CL792&lt;AR797,30,40)),IF(CL792&lt;AR800,IF(CL792&lt;AR799,50,60),IF(CL792&lt;AR801,70,80)))+IF(CL793&lt;AS798,IF(CL793&lt;AS796,IF(CL793&lt;AS795,1,2),IF(CL793&lt;AS797,3,4)),IF(CL793&lt;AS800,IF(CL793&lt;AS799,5,6),IF(CL793&lt;AS801,7,8)))</f>
        <v>71</v>
      </c>
      <c r="CM796" s="16">
        <f ca="1">IF(CM792&lt;AR798,IF(CM792&lt;AR796,IF(CM792&lt;AR795,10,20),IF(CM792&lt;AR797,30,40)),IF(CM792&lt;AR800,IF(CM792&lt;AR799,50,60),IF(CM792&lt;AR801,70,80)))+IF(CM793&lt;AS798,IF(CM793&lt;AS796,IF(CM793&lt;AS795,1,2),IF(CM793&lt;AS797,3,4)),IF(CM793&lt;AS800,IF(CM793&lt;AS799,5,6),IF(CM793&lt;AS801,7,8)))</f>
        <v>71</v>
      </c>
      <c r="CN796" s="16">
        <f ca="1">IF(CN792&lt;AR798,IF(CN792&lt;AR796,IF(CN792&lt;AR795,10,20),IF(CN792&lt;AR797,30,40)),IF(CN792&lt;AR800,IF(CN792&lt;AR799,50,60),IF(CN792&lt;AR801,70,80)))+IF(CN793&lt;AS798,IF(CN793&lt;AS796,IF(CN793&lt;AS795,1,2),IF(CN793&lt;AS797,3,4)),IF(CN793&lt;AS800,IF(CN793&lt;AS799,5,6),IF(CN793&lt;AS801,7,8)))</f>
        <v>72</v>
      </c>
      <c r="CO796" s="16">
        <f ca="1">IF(CO792&lt;AR798,IF(CO792&lt;AR796,IF(CO792&lt;AR795,10,20),IF(CO792&lt;AR797,30,40)),IF(CO792&lt;AR800,IF(CO792&lt;AR799,50,60),IF(CO792&lt;AR801,70,80)))+IF(CO793&lt;AS798,IF(CO793&lt;AS796,IF(CO793&lt;AS795,1,2),IF(CO793&lt;AS797,3,4)),IF(CO793&lt;AS800,IF(CO793&lt;AS799,5,6),IF(CO793&lt;AS801,7,8)))</f>
        <v>81</v>
      </c>
      <c r="CP796" s="16">
        <f ca="1">IF(CP792&lt;AR798,IF(CP792&lt;AR796,IF(CP792&lt;AR795,10,20),IF(CP792&lt;AR797,30,40)),IF(CP792&lt;AR800,IF(CP792&lt;AR799,50,60),IF(CP792&lt;AR801,70,80)))+IF(CP793&lt;AS798,IF(CP793&lt;AS796,IF(CP793&lt;AS795,1,2),IF(CP793&lt;AS797,3,4)),IF(CP793&lt;AS800,IF(CP793&lt;AS799,5,6),IF(CP793&lt;AS801,7,8)))</f>
        <v>71</v>
      </c>
      <c r="CQ796" s="16">
        <f ca="1">IF(CQ792&lt;AR798,IF(CQ792&lt;AR796,IF(CQ792&lt;AR795,10,20),IF(CQ792&lt;AR797,30,40)),IF(CQ792&lt;AR800,IF(CQ792&lt;AR799,50,60),IF(CQ792&lt;AR801,70,80)))+IF(CQ793&lt;AS798,IF(CQ793&lt;AS796,IF(CQ793&lt;AS795,1,2),IF(CQ793&lt;AS797,3,4)),IF(CQ793&lt;AS800,IF(CQ793&lt;AS799,5,6),IF(CQ793&lt;AS801,7,8)))</f>
        <v>71</v>
      </c>
      <c r="CR796" s="16">
        <f ca="1">IF(CR792&lt;AR798,IF(CR792&lt;AR796,IF(CR792&lt;AR795,10,20),IF(CR792&lt;AR797,30,40)),IF(CR792&lt;AR800,IF(CR792&lt;AR799,50,60),IF(CR792&lt;AR801,70,80)))+IF(CR793&lt;AS798,IF(CR793&lt;AS796,IF(CR793&lt;AS795,1,2),IF(CR793&lt;AS797,3,4)),IF(CR793&lt;AS800,IF(CR793&lt;AS799,5,6),IF(CR793&lt;AS801,7,8)))</f>
        <v>81</v>
      </c>
    </row>
    <row r="797" spans="1:96" x14ac:dyDescent="0.35">
      <c r="A797" s="23"/>
      <c r="B797" s="38">
        <v>3.125E-2</v>
      </c>
      <c r="C797" s="49">
        <v>30</v>
      </c>
      <c r="D797" s="26">
        <f ca="1">AE784/AE790</f>
        <v>0</v>
      </c>
      <c r="E797" s="19">
        <f ca="1">COUNTIF(AU796:CR799,31)</f>
        <v>0</v>
      </c>
      <c r="F797" s="19">
        <f ca="1">COUNTIF(AU796:CR799,32)</f>
        <v>0</v>
      </c>
      <c r="G797" s="19">
        <f ca="1">COUNTIF(AU796:CR799,33)</f>
        <v>0</v>
      </c>
      <c r="H797" s="19">
        <f ca="1">COUNTIF(AU796:CR799,34)</f>
        <v>0</v>
      </c>
      <c r="I797" s="19">
        <f ca="1">COUNTIF(AU796:CR799,35)</f>
        <v>0</v>
      </c>
      <c r="J797" s="19">
        <f ca="1">COUNTIF(AU796:CR799,36)</f>
        <v>0</v>
      </c>
      <c r="K797" s="19">
        <f ca="1">COUNTIF(AU796:CR799,37)</f>
        <v>0</v>
      </c>
      <c r="L797" s="19">
        <f ca="1">COUNTIF(AU796:CR799,38)</f>
        <v>0</v>
      </c>
      <c r="N797" s="45">
        <f ca="1">ROUNDDOWN(E797*$AK$17+RAND(),0)</f>
        <v>0</v>
      </c>
      <c r="O797" s="45">
        <f ca="1">ROUNDDOWN(F797*$AL$17+RAND(),0)</f>
        <v>0</v>
      </c>
      <c r="P797" s="45">
        <f ca="1">ROUNDDOWN(G797*$AM$17+RAND(),0)</f>
        <v>0</v>
      </c>
      <c r="Q797" s="45">
        <f ca="1">ROUNDDOWN(H797*$AN$17+RAND(),0)</f>
        <v>0</v>
      </c>
      <c r="R797" s="45">
        <f ca="1">ROUNDDOWN(I797*$AO$17+RAND(),0)</f>
        <v>0</v>
      </c>
      <c r="S797" s="45">
        <f ca="1">ROUNDDOWN(J797*$AP$17+RAND(),0)</f>
        <v>0</v>
      </c>
      <c r="T797" s="45">
        <f ca="1">ROUNDDOWN(K797*$AQ$17+RAND(),0)</f>
        <v>0</v>
      </c>
      <c r="U797" s="45">
        <f ca="1">ROUNDDOWN(L797*$AR$17+RAND(),0)</f>
        <v>0</v>
      </c>
      <c r="W797" s="47">
        <f t="shared" ca="1" si="1471"/>
        <v>0</v>
      </c>
      <c r="X797" s="47">
        <f t="shared" ca="1" si="1457"/>
        <v>0</v>
      </c>
      <c r="Y797" s="47">
        <f t="shared" ca="1" si="1458"/>
        <v>0</v>
      </c>
      <c r="Z797" s="47">
        <f t="shared" ca="1" si="1459"/>
        <v>0</v>
      </c>
      <c r="AA797" s="47">
        <f t="shared" ca="1" si="1460"/>
        <v>0</v>
      </c>
      <c r="AB797" s="47">
        <f t="shared" ca="1" si="1461"/>
        <v>0</v>
      </c>
      <c r="AC797" s="47">
        <f t="shared" ca="1" si="1462"/>
        <v>0</v>
      </c>
      <c r="AD797" s="47">
        <f t="shared" ca="1" si="1463"/>
        <v>0</v>
      </c>
      <c r="AE797" s="21">
        <f t="shared" ca="1" si="1472"/>
        <v>0</v>
      </c>
      <c r="AH797" s="48">
        <f t="shared" ca="1" si="1473"/>
        <v>0</v>
      </c>
      <c r="AI797" s="48">
        <f t="shared" ca="1" si="1464"/>
        <v>0</v>
      </c>
      <c r="AJ797" s="48">
        <f t="shared" ca="1" si="1465"/>
        <v>0</v>
      </c>
      <c r="AK797" s="48">
        <f t="shared" ca="1" si="1466"/>
        <v>0</v>
      </c>
      <c r="AL797" s="48">
        <f t="shared" ca="1" si="1467"/>
        <v>0</v>
      </c>
      <c r="AM797" s="48">
        <f t="shared" ca="1" si="1468"/>
        <v>0</v>
      </c>
      <c r="AN797" s="48">
        <f t="shared" ca="1" si="1469"/>
        <v>0</v>
      </c>
      <c r="AO797" s="48">
        <f t="shared" ca="1" si="1470"/>
        <v>0</v>
      </c>
      <c r="AQ797" s="1">
        <v>30</v>
      </c>
      <c r="AR797" s="13">
        <f t="shared" ca="1" si="1474"/>
        <v>0</v>
      </c>
      <c r="AS797" s="13">
        <f ca="1">AS796+G794</f>
        <v>1</v>
      </c>
      <c r="AT797" s="8">
        <v>3</v>
      </c>
      <c r="AU797" s="16">
        <f ca="1">IF(AU794&lt;AR798,IF(AU794&lt;AR796,IF(AU794&lt;AR795,10,20),IF(AU794&lt;AR797,30,40)),IF(AU794&lt;AR800,IF(AU794&lt;AR799,50,60),IF(AU794&lt;AR801,70,80)))+IF(AU795&lt;AS798,IF(AU795&lt;AS796,IF(AU795&lt;AS795,1,2),IF(AU795&lt;AS797,3,4)),IF(AU795&lt;AS800,IF(AU795&lt;AS799,5,6),IF(AU795&lt;AS801,7,8)))</f>
        <v>71</v>
      </c>
      <c r="AV797" s="16">
        <f ca="1">IF(AV794&lt;AR798,IF(AV794&lt;AR796,IF(AV794&lt;AR795,10,20),IF(AV794&lt;AR797,30,40)),IF(AV794&lt;AR800,IF(AV794&lt;AR799,50,60),IF(AV794&lt;AR801,70,80)))+IF(AV795&lt;AS798,IF(AV795&lt;AS796,IF(AV795&lt;AS795,1,2),IF(AV795&lt;AS797,3,4)),IF(AV795&lt;AS800,IF(AV795&lt;AS799,5,6),IF(AV795&lt;AS801,7,8)))</f>
        <v>72</v>
      </c>
      <c r="AW797" s="16">
        <f ca="1">IF(AW794&lt;AR798,IF(AW794&lt;AR796,IF(AW794&lt;AR795,10,20),IF(AW794&lt;AR797,30,40)),IF(AW794&lt;AR800,IF(AW794&lt;AR799,50,60),IF(AW794&lt;AR801,70,80)))+IF(AW795&lt;AS798,IF(AW795&lt;AS796,IF(AW795&lt;AS795,1,2),IF(AW795&lt;AS797,3,4)),IF(AW795&lt;AS800,IF(AW795&lt;AS799,5,6),IF(AW795&lt;AS801,7,8)))</f>
        <v>71</v>
      </c>
      <c r="AX797" s="16">
        <f ca="1">IF(AX794&lt;AR798,IF(AX794&lt;AR796,IF(AX794&lt;AR795,10,20),IF(AX794&lt;AR797,30,40)),IF(AX794&lt;AR800,IF(AX794&lt;AR799,50,60),IF(AX794&lt;AR801,70,80)))+IF(AX795&lt;AS798,IF(AX795&lt;AS796,IF(AX795&lt;AS795,1,2),IF(AX795&lt;AS797,3,4)),IF(AX795&lt;AS800,IF(AX795&lt;AS799,5,6),IF(AX795&lt;AS801,7,8)))</f>
        <v>71</v>
      </c>
      <c r="AY797" s="16">
        <f ca="1">IF(AY794&lt;AR798,IF(AY794&lt;AR796,IF(AY794&lt;AR795,10,20),IF(AY794&lt;AR797,30,40)),IF(AY794&lt;AR800,IF(AY794&lt;AR799,50,60),IF(AY794&lt;AR801,70,80)))+IF(AY795&lt;AS798,IF(AY795&lt;AS796,IF(AY795&lt;AS795,1,2),IF(AY795&lt;AS797,3,4)),IF(AY795&lt;AS800,IF(AY795&lt;AS799,5,6),IF(AY795&lt;AS801,7,8)))</f>
        <v>71</v>
      </c>
      <c r="AZ797" s="16">
        <f ca="1">IF(AZ794&lt;AR798,IF(AZ794&lt;AR796,IF(AZ794&lt;AR795,10,20),IF(AZ794&lt;AR797,30,40)),IF(AZ794&lt;AR800,IF(AZ794&lt;AR799,50,60),IF(AZ794&lt;AR801,70,80)))+IF(AZ795&lt;AS798,IF(AZ795&lt;AS796,IF(AZ795&lt;AS795,1,2),IF(AZ795&lt;AS797,3,4)),IF(AZ795&lt;AS800,IF(AZ795&lt;AS799,5,6),IF(AZ795&lt;AS801,7,8)))</f>
        <v>82</v>
      </c>
      <c r="BA797" s="16">
        <f ca="1">IF(BA794&lt;AR798,IF(BA794&lt;AR796,IF(BA794&lt;AR795,10,20),IF(BA794&lt;AR797,30,40)),IF(BA794&lt;AR800,IF(BA794&lt;AR799,50,60),IF(BA794&lt;AR801,70,80)))+IF(BA795&lt;AS798,IF(BA795&lt;AS796,IF(BA795&lt;AS795,1,2),IF(BA795&lt;AS797,3,4)),IF(BA795&lt;AS800,IF(BA795&lt;AS799,5,6),IF(BA795&lt;AS801,7,8)))</f>
        <v>71</v>
      </c>
      <c r="BB797" s="16">
        <f ca="1">IF(BB794&lt;AR798,IF(BB794&lt;AR796,IF(BB794&lt;AR795,10,20),IF(BB794&lt;AR797,30,40)),IF(BB794&lt;AR800,IF(BB794&lt;AR799,50,60),IF(BB794&lt;AR801,70,80)))+IF(BB795&lt;AS798,IF(BB795&lt;AS796,IF(BB795&lt;AS795,1,2),IF(BB795&lt;AS797,3,4)),IF(BB795&lt;AS800,IF(BB795&lt;AS799,5,6),IF(BB795&lt;AS801,7,8)))</f>
        <v>81</v>
      </c>
      <c r="BC797" s="16">
        <f ca="1">IF(BC794&lt;AR798,IF(BC794&lt;AR796,IF(BC794&lt;AR795,10,20),IF(BC794&lt;AR797,30,40)),IF(BC794&lt;AR800,IF(BC794&lt;AR799,50,60),IF(BC794&lt;AR801,70,80)))+IF(BC795&lt;AS798,IF(BC795&lt;AS796,IF(BC795&lt;AS795,1,2),IF(BC795&lt;AS797,3,4)),IF(BC795&lt;AS800,IF(BC795&lt;AS799,5,6),IF(BC795&lt;AS801,7,8)))</f>
        <v>71</v>
      </c>
      <c r="BD797" s="16">
        <f ca="1">IF(BD794&lt;AR798,IF(BD794&lt;AR796,IF(BD794&lt;AR795,10,20),IF(BD794&lt;AR797,30,40)),IF(BD794&lt;AR800,IF(BD794&lt;AR799,50,60),IF(BD794&lt;AR801,70,80)))+IF(BD795&lt;AS798,IF(BD795&lt;AS796,IF(BD795&lt;AS795,1,2),IF(BD795&lt;AS797,3,4)),IF(BD795&lt;AS800,IF(BD795&lt;AS799,5,6),IF(BD795&lt;AS801,7,8)))</f>
        <v>71</v>
      </c>
      <c r="BE797" s="16">
        <f ca="1">IF(BE794&lt;AR798,IF(BE794&lt;AR796,IF(BE794&lt;AR795,10,20),IF(BE794&lt;AR797,30,40)),IF(BE794&lt;AR800,IF(BE794&lt;AR799,50,60),IF(BE794&lt;AR801,70,80)))+IF(BE795&lt;AS798,IF(BE795&lt;AS796,IF(BE795&lt;AS795,1,2),IF(BE795&lt;AS797,3,4)),IF(BE795&lt;AS800,IF(BE795&lt;AS799,5,6),IF(BE795&lt;AS801,7,8)))</f>
        <v>72</v>
      </c>
      <c r="BF797" s="16">
        <f ca="1">IF(BF794&lt;AR798,IF(BF794&lt;AR796,IF(BF794&lt;AR795,10,20),IF(BF794&lt;AR797,30,40)),IF(BF794&lt;AR800,IF(BF794&lt;AR799,50,60),IF(BF794&lt;AR801,70,80)))+IF(BF795&lt;AS798,IF(BF795&lt;AS796,IF(BF795&lt;AS795,1,2),IF(BF795&lt;AS797,3,4)),IF(BF795&lt;AS800,IF(BF795&lt;AS799,5,6),IF(BF795&lt;AS801,7,8)))</f>
        <v>71</v>
      </c>
      <c r="BG797" s="16">
        <f ca="1">IF(BG794&lt;AR798,IF(BG794&lt;AR796,IF(BG794&lt;AR795,10,20),IF(BG794&lt;AR797,30,40)),IF(BG794&lt;AR800,IF(BG794&lt;AR799,50,60),IF(BG794&lt;AR801,70,80)))+IF(BG795&lt;AS798,IF(BG795&lt;AS796,IF(BG795&lt;AS795,1,2),IF(BG795&lt;AS797,3,4)),IF(BG795&lt;AS800,IF(BG795&lt;AS799,5,6),IF(BG795&lt;AS801,7,8)))</f>
        <v>71</v>
      </c>
      <c r="BH797" s="16">
        <f ca="1">IF(BH794&lt;AR798,IF(BH794&lt;AR796,IF(BH794&lt;AR795,10,20),IF(BH794&lt;AR797,30,40)),IF(BH794&lt;AR800,IF(BH794&lt;AR799,50,60),IF(BH794&lt;AR801,70,80)))+IF(BH795&lt;AS798,IF(BH795&lt;AS796,IF(BH795&lt;AS795,1,2),IF(BH795&lt;AS797,3,4)),IF(BH795&lt;AS800,IF(BH795&lt;AS799,5,6),IF(BH795&lt;AS801,7,8)))</f>
        <v>82</v>
      </c>
      <c r="BI797" s="16">
        <f ca="1">IF(BI794&lt;AR798,IF(BI794&lt;AR796,IF(BI794&lt;AR795,10,20),IF(BI794&lt;AR797,30,40)),IF(BI794&lt;AR800,IF(BI794&lt;AR799,50,60),IF(BI794&lt;AR801,70,80)))+IF(BI795&lt;AS798,IF(BI795&lt;AS796,IF(BI795&lt;AS795,1,2),IF(BI795&lt;AS797,3,4)),IF(BI795&lt;AS800,IF(BI795&lt;AS799,5,6),IF(BI795&lt;AS801,7,8)))</f>
        <v>82</v>
      </c>
      <c r="BJ797" s="16">
        <f ca="1">IF(BJ794&lt;AR798,IF(BJ794&lt;AR796,IF(BJ794&lt;AR795,10,20),IF(BJ794&lt;AR797,30,40)),IF(BJ794&lt;AR800,IF(BJ794&lt;AR799,50,60),IF(BJ794&lt;AR801,70,80)))+IF(BJ795&lt;AS798,IF(BJ795&lt;AS796,IF(BJ795&lt;AS795,1,2),IF(BJ795&lt;AS797,3,4)),IF(BJ795&lt;AS800,IF(BJ795&lt;AS799,5,6),IF(BJ795&lt;AS801,7,8)))</f>
        <v>72</v>
      </c>
      <c r="BK797" s="16">
        <f ca="1">IF(BK794&lt;AR798,IF(BK794&lt;AR796,IF(BK794&lt;AR795,10,20),IF(BK794&lt;AR797,30,40)),IF(BK794&lt;AR800,IF(BK794&lt;AR799,50,60),IF(BK794&lt;AR801,70,80)))+IF(BK795&lt;AS798,IF(BK795&lt;AS796,IF(BK795&lt;AS795,1,2),IF(BK795&lt;AS797,3,4)),IF(BK795&lt;AS800,IF(BK795&lt;AS799,5,6),IF(BK795&lt;AS801,7,8)))</f>
        <v>71</v>
      </c>
      <c r="BL797" s="16">
        <f ca="1">IF(BL794&lt;AR798,IF(BL794&lt;AR796,IF(BL794&lt;AR795,10,20),IF(BL794&lt;AR797,30,40)),IF(BL794&lt;AR800,IF(BL794&lt;AR799,50,60),IF(BL794&lt;AR801,70,80)))+IF(BL795&lt;AS798,IF(BL795&lt;AS796,IF(BL795&lt;AS795,1,2),IF(BL795&lt;AS797,3,4)),IF(BL795&lt;AS800,IF(BL795&lt;AS799,5,6),IF(BL795&lt;AS801,7,8)))</f>
        <v>71</v>
      </c>
      <c r="BM797" s="16">
        <f ca="1">IF(BM794&lt;AR798,IF(BM794&lt;AR796,IF(BM794&lt;AR795,10,20),IF(BM794&lt;AR797,30,40)),IF(BM794&lt;AR800,IF(BM794&lt;AR799,50,60),IF(BM794&lt;AR801,70,80)))+IF(BM795&lt;AS798,IF(BM795&lt;AS796,IF(BM795&lt;AS795,1,2),IF(BM795&lt;AS797,3,4)),IF(BM795&lt;AS800,IF(BM795&lt;AS799,5,6),IF(BM795&lt;AS801,7,8)))</f>
        <v>82</v>
      </c>
      <c r="BN797" s="16">
        <f ca="1">IF(BN794&lt;AR798,IF(BN794&lt;AR796,IF(BN794&lt;AR795,10,20),IF(BN794&lt;AR797,30,40)),IF(BN794&lt;AR800,IF(BN794&lt;AR799,50,60),IF(BN794&lt;AR801,70,80)))+IF(BN795&lt;AS798,IF(BN795&lt;AS796,IF(BN795&lt;AS795,1,2),IF(BN795&lt;AS797,3,4)),IF(BN795&lt;AS800,IF(BN795&lt;AS799,5,6),IF(BN795&lt;AS801,7,8)))</f>
        <v>71</v>
      </c>
      <c r="BO797" s="16">
        <f ca="1">IF(BO794&lt;AR798,IF(BO794&lt;AR796,IF(BO794&lt;AR795,10,20),IF(BO794&lt;AR797,30,40)),IF(BO794&lt;AR800,IF(BO794&lt;AR799,50,60),IF(BO794&lt;AR801,70,80)))+IF(BO795&lt;AS798,IF(BO795&lt;AS796,IF(BO795&lt;AS795,1,2),IF(BO795&lt;AS797,3,4)),IF(BO795&lt;AS800,IF(BO795&lt;AS799,5,6),IF(BO795&lt;AS801,7,8)))</f>
        <v>81</v>
      </c>
      <c r="BP797" s="16">
        <f ca="1">IF(BP794&lt;AR798,IF(BP794&lt;AR796,IF(BP794&lt;AR795,10,20),IF(BP794&lt;AR797,30,40)),IF(BP794&lt;AR800,IF(BP794&lt;AR799,50,60),IF(BP794&lt;AR801,70,80)))+IF(BP795&lt;AS798,IF(BP795&lt;AS796,IF(BP795&lt;AS795,1,2),IF(BP795&lt;AS797,3,4)),IF(BP795&lt;AS800,IF(BP795&lt;AS799,5,6),IF(BP795&lt;AS801,7,8)))</f>
        <v>71</v>
      </c>
      <c r="BQ797" s="16">
        <f ca="1">IF(BQ794&lt;AR798,IF(BQ794&lt;AR796,IF(BQ794&lt;AR795,10,20),IF(BQ794&lt;AR797,30,40)),IF(BQ794&lt;AR800,IF(BQ794&lt;AR799,50,60),IF(BQ794&lt;AR801,70,80)))+IF(BQ795&lt;AS798,IF(BQ795&lt;AS796,IF(BQ795&lt;AS795,1,2),IF(BQ795&lt;AS797,3,4)),IF(BQ795&lt;AS800,IF(BQ795&lt;AS799,5,6),IF(BQ795&lt;AS801,7,8)))</f>
        <v>72</v>
      </c>
      <c r="BR797" s="16">
        <f ca="1">IF(BR794&lt;AR798,IF(BR794&lt;AR796,IF(BR794&lt;AR795,10,20),IF(BR794&lt;AR797,30,40)),IF(BR794&lt;AR800,IF(BR794&lt;AR799,50,60),IF(BR794&lt;AR801,70,80)))+IF(BR795&lt;AS798,IF(BR795&lt;AS796,IF(BR795&lt;AS795,1,2),IF(BR795&lt;AS797,3,4)),IF(BR795&lt;AS800,IF(BR795&lt;AS799,5,6),IF(BR795&lt;AS801,7,8)))</f>
        <v>71</v>
      </c>
      <c r="BS797" s="16">
        <f ca="1">IF(BS794&lt;AR798,IF(BS794&lt;AR796,IF(BS794&lt;AR795,10,20),IF(BS794&lt;AR797,30,40)),IF(BS794&lt;AR800,IF(BS794&lt;AR799,50,60),IF(BS794&lt;AR801,70,80)))+IF(BS795&lt;AS798,IF(BS795&lt;AS796,IF(BS795&lt;AS795,1,2),IF(BS795&lt;AS797,3,4)),IF(BS795&lt;AS800,IF(BS795&lt;AS799,5,6),IF(BS795&lt;AS801,7,8)))</f>
        <v>72</v>
      </c>
      <c r="BT797" s="16">
        <f ca="1">IF(BT794&lt;AR798,IF(BT794&lt;AR796,IF(BT794&lt;AR795,10,20),IF(BT794&lt;AR797,30,40)),IF(BT794&lt;AR800,IF(BT794&lt;AR799,50,60),IF(BT794&lt;AR801,70,80)))+IF(BT795&lt;AS798,IF(BT795&lt;AS796,IF(BT795&lt;AS795,1,2),IF(BT795&lt;AS797,3,4)),IF(BT795&lt;AS800,IF(BT795&lt;AS799,5,6),IF(BT795&lt;AS801,7,8)))</f>
        <v>61</v>
      </c>
      <c r="BU797" s="16">
        <f ca="1">IF(BU794&lt;AR798,IF(BU794&lt;AR796,IF(BU794&lt;AR795,10,20),IF(BU794&lt;AR797,30,40)),IF(BU794&lt;AR800,IF(BU794&lt;AR799,50,60),IF(BU794&lt;AR801,70,80)))+IF(BU795&lt;AS798,IF(BU795&lt;AS796,IF(BU795&lt;AS795,1,2),IF(BU795&lt;AS797,3,4)),IF(BU795&lt;AS800,IF(BU795&lt;AS799,5,6),IF(BU795&lt;AS801,7,8)))</f>
        <v>71</v>
      </c>
      <c r="BV797" s="16">
        <f ca="1">IF(BV794&lt;AR798,IF(BV794&lt;AR796,IF(BV794&lt;AR795,10,20),IF(BV794&lt;AR797,30,40)),IF(BV794&lt;AR800,IF(BV794&lt;AR799,50,60),IF(BV794&lt;AR801,70,80)))+IF(BV795&lt;AS798,IF(BV795&lt;AS796,IF(BV795&lt;AS795,1,2),IF(BV795&lt;AS797,3,4)),IF(BV795&lt;AS800,IF(BV795&lt;AS799,5,6),IF(BV795&lt;AS801,7,8)))</f>
        <v>72</v>
      </c>
      <c r="BW797" s="16">
        <f ca="1">IF(BW794&lt;AR798,IF(BW794&lt;AR796,IF(BW794&lt;AR795,10,20),IF(BW794&lt;AR797,30,40)),IF(BW794&lt;AR800,IF(BW794&lt;AR799,50,60),IF(BW794&lt;AR801,70,80)))+IF(BW795&lt;AS798,IF(BW795&lt;AS796,IF(BW795&lt;AS795,1,2),IF(BW795&lt;AS797,3,4)),IF(BW795&lt;AS800,IF(BW795&lt;AS799,5,6),IF(BW795&lt;AS801,7,8)))</f>
        <v>82</v>
      </c>
      <c r="BX797" s="16">
        <f ca="1">IF(BX794&lt;AR798,IF(BX794&lt;AR796,IF(BX794&lt;AR795,10,20),IF(BX794&lt;AR797,30,40)),IF(BX794&lt;AR800,IF(BX794&lt;AR799,50,60),IF(BX794&lt;AR801,70,80)))+IF(BX795&lt;AS798,IF(BX795&lt;AS796,IF(BX795&lt;AS795,1,2),IF(BX795&lt;AS797,3,4)),IF(BX795&lt;AS800,IF(BX795&lt;AS799,5,6),IF(BX795&lt;AS801,7,8)))</f>
        <v>71</v>
      </c>
      <c r="BY797" s="16">
        <f ca="1">IF(BY794&lt;AR798,IF(BY794&lt;AR796,IF(BY794&lt;AR795,10,20),IF(BY794&lt;AR797,30,40)),IF(BY794&lt;AR800,IF(BY794&lt;AR799,50,60),IF(BY794&lt;AR801,70,80)))+IF(BY795&lt;AS798,IF(BY795&lt;AS796,IF(BY795&lt;AS795,1,2),IF(BY795&lt;AS797,3,4)),IF(BY795&lt;AS800,IF(BY795&lt;AS799,5,6),IF(BY795&lt;AS801,7,8)))</f>
        <v>71</v>
      </c>
      <c r="BZ797" s="16">
        <f ca="1">IF(BZ794&lt;AR798,IF(BZ794&lt;AR796,IF(BZ794&lt;AR795,10,20),IF(BZ794&lt;AR797,30,40)),IF(BZ794&lt;AR800,IF(BZ794&lt;AR799,50,60),IF(BZ794&lt;AR801,70,80)))+IF(BZ795&lt;AS798,IF(BZ795&lt;AS796,IF(BZ795&lt;AS795,1,2),IF(BZ795&lt;AS797,3,4)),IF(BZ795&lt;AS800,IF(BZ795&lt;AS799,5,6),IF(BZ795&lt;AS801,7,8)))</f>
        <v>72</v>
      </c>
      <c r="CA797" s="16">
        <f ca="1">IF(CA794&lt;AR798,IF(CA794&lt;AR796,IF(CA794&lt;AR795,10,20),IF(CA794&lt;AR797,30,40)),IF(CA794&lt;AR800,IF(CA794&lt;AR799,50,60),IF(CA794&lt;AR801,70,80)))+IF(CA795&lt;AS798,IF(CA795&lt;AS796,IF(CA795&lt;AS795,1,2),IF(CA795&lt;AS797,3,4)),IF(CA795&lt;AS800,IF(CA795&lt;AS799,5,6),IF(CA795&lt;AS801,7,8)))</f>
        <v>71</v>
      </c>
      <c r="CB797" s="16">
        <f ca="1">IF(CB794&lt;AR798,IF(CB794&lt;AR796,IF(CB794&lt;AR795,10,20),IF(CB794&lt;AR797,30,40)),IF(CB794&lt;AR800,IF(CB794&lt;AR799,50,60),IF(CB794&lt;AR801,70,80)))+IF(CB795&lt;AS798,IF(CB795&lt;AS796,IF(CB795&lt;AS795,1,2),IF(CB795&lt;AS797,3,4)),IF(CB795&lt;AS800,IF(CB795&lt;AS799,5,6),IF(CB795&lt;AS801,7,8)))</f>
        <v>72</v>
      </c>
      <c r="CC797" s="16">
        <f ca="1">IF(CC794&lt;AR798,IF(CC794&lt;AR796,IF(CC794&lt;AR795,10,20),IF(CC794&lt;AR797,30,40)),IF(CC794&lt;AR800,IF(CC794&lt;AR799,50,60),IF(CC794&lt;AR801,70,80)))+IF(CC795&lt;AS798,IF(CC795&lt;AS796,IF(CC795&lt;AS795,1,2),IF(CC795&lt;AS797,3,4)),IF(CC795&lt;AS800,IF(CC795&lt;AS799,5,6),IF(CC795&lt;AS801,7,8)))</f>
        <v>72</v>
      </c>
      <c r="CD797" s="16">
        <f ca="1">IF(CD794&lt;AR798,IF(CD794&lt;AR796,IF(CD794&lt;AR795,10,20),IF(CD794&lt;AR797,30,40)),IF(CD794&lt;AR800,IF(CD794&lt;AR799,50,60),IF(CD794&lt;AR801,70,80)))+IF(CD795&lt;AS798,IF(CD795&lt;AS796,IF(CD795&lt;AS795,1,2),IF(CD795&lt;AS797,3,4)),IF(CD795&lt;AS800,IF(CD795&lt;AS799,5,6),IF(CD795&lt;AS801,7,8)))</f>
        <v>71</v>
      </c>
      <c r="CE797" s="16">
        <f ca="1">IF(CE794&lt;AR798,IF(CE794&lt;AR796,IF(CE794&lt;AR795,10,20),IF(CE794&lt;AR797,30,40)),IF(CE794&lt;AR800,IF(CE794&lt;AR799,50,60),IF(CE794&lt;AR801,70,80)))+IF(CE795&lt;AS798,IF(CE795&lt;AS796,IF(CE795&lt;AS795,1,2),IF(CE795&lt;AS797,3,4)),IF(CE795&lt;AS800,IF(CE795&lt;AS799,5,6),IF(CE795&lt;AS801,7,8)))</f>
        <v>81</v>
      </c>
      <c r="CF797" s="16">
        <f ca="1">IF(CF794&lt;AR798,IF(CF794&lt;AR796,IF(CF794&lt;AR795,10,20),IF(CF794&lt;AR797,30,40)),IF(CF794&lt;AR800,IF(CF794&lt;AR799,50,60),IF(CF794&lt;AR801,70,80)))+IF(CF795&lt;AS798,IF(CF795&lt;AS796,IF(CF795&lt;AS795,1,2),IF(CF795&lt;AS797,3,4)),IF(CF795&lt;AS800,IF(CF795&lt;AS799,5,6),IF(CF795&lt;AS801,7,8)))</f>
        <v>72</v>
      </c>
      <c r="CG797" s="16">
        <f ca="1">IF(CG794&lt;AR798,IF(CG794&lt;AR796,IF(CG794&lt;AR795,10,20),IF(CG794&lt;AR797,30,40)),IF(CG794&lt;AR800,IF(CG794&lt;AR799,50,60),IF(CG794&lt;AR801,70,80)))+IF(CG795&lt;AS798,IF(CG795&lt;AS796,IF(CG795&lt;AS795,1,2),IF(CG795&lt;AS797,3,4)),IF(CG795&lt;AS800,IF(CG795&lt;AS799,5,6),IF(CG795&lt;AS801,7,8)))</f>
        <v>81</v>
      </c>
      <c r="CH797" s="16">
        <f ca="1">IF(CH794&lt;AR798,IF(CH794&lt;AR796,IF(CH794&lt;AR795,10,20),IF(CH794&lt;AR797,30,40)),IF(CH794&lt;AR800,IF(CH794&lt;AR799,50,60),IF(CH794&lt;AR801,70,80)))+IF(CH795&lt;AS798,IF(CH795&lt;AS796,IF(CH795&lt;AS795,1,2),IF(CH795&lt;AS797,3,4)),IF(CH795&lt;AS800,IF(CH795&lt;AS799,5,6),IF(CH795&lt;AS801,7,8)))</f>
        <v>71</v>
      </c>
      <c r="CI797" s="16">
        <f ca="1">IF(CI794&lt;AR798,IF(CI794&lt;AR796,IF(CI794&lt;AR795,10,20),IF(CI794&lt;AR797,30,40)),IF(CI794&lt;AR800,IF(CI794&lt;AR799,50,60),IF(CI794&lt;AR801,70,80)))+IF(CI795&lt;AS798,IF(CI795&lt;AS796,IF(CI795&lt;AS795,1,2),IF(CI795&lt;AS797,3,4)),IF(CI795&lt;AS800,IF(CI795&lt;AS799,5,6),IF(CI795&lt;AS801,7,8)))</f>
        <v>71</v>
      </c>
      <c r="CJ797" s="16">
        <f ca="1">IF(CJ794&lt;AR798,IF(CJ794&lt;AR796,IF(CJ794&lt;AR795,10,20),IF(CJ794&lt;AR797,30,40)),IF(CJ794&lt;AR800,IF(CJ794&lt;AR799,50,60),IF(CJ794&lt;AR801,70,80)))+IF(CJ795&lt;AS798,IF(CJ795&lt;AS796,IF(CJ795&lt;AS795,1,2),IF(CJ795&lt;AS797,3,4)),IF(CJ795&lt;AS800,IF(CJ795&lt;AS799,5,6),IF(CJ795&lt;AS801,7,8)))</f>
        <v>71</v>
      </c>
      <c r="CK797" s="16">
        <f ca="1">IF(CK794&lt;AR798,IF(CK794&lt;AR796,IF(CK794&lt;AR795,10,20),IF(CK794&lt;AR797,30,40)),IF(CK794&lt;AR800,IF(CK794&lt;AR799,50,60),IF(CK794&lt;AR801,70,80)))+IF(CK795&lt;AS798,IF(CK795&lt;AS796,IF(CK795&lt;AS795,1,2),IF(CK795&lt;AS797,3,4)),IF(CK795&lt;AS800,IF(CK795&lt;AS799,5,6),IF(CK795&lt;AS801,7,8)))</f>
        <v>71</v>
      </c>
      <c r="CL797" s="16">
        <f ca="1">IF(CL794&lt;AR798,IF(CL794&lt;AR796,IF(CL794&lt;AR795,10,20),IF(CL794&lt;AR797,30,40)),IF(CL794&lt;AR800,IF(CL794&lt;AR799,50,60),IF(CL794&lt;AR801,70,80)))+IF(CL795&lt;AS798,IF(CL795&lt;AS796,IF(CL795&lt;AS795,1,2),IF(CL795&lt;AS797,3,4)),IF(CL795&lt;AS800,IF(CL795&lt;AS799,5,6),IF(CL795&lt;AS801,7,8)))</f>
        <v>72</v>
      </c>
      <c r="CM797" s="16">
        <f ca="1">IF(CM794&lt;AR798,IF(CM794&lt;AR796,IF(CM794&lt;AR795,10,20),IF(CM794&lt;AR797,30,40)),IF(CM794&lt;AR800,IF(CM794&lt;AR799,50,60),IF(CM794&lt;AR801,70,80)))+IF(CM795&lt;AS798,IF(CM795&lt;AS796,IF(CM795&lt;AS795,1,2),IF(CM795&lt;AS797,3,4)),IF(CM795&lt;AS800,IF(CM795&lt;AS799,5,6),IF(CM795&lt;AS801,7,8)))</f>
        <v>71</v>
      </c>
      <c r="CN797" s="16">
        <f ca="1">IF(CN794&lt;AR798,IF(CN794&lt;AR796,IF(CN794&lt;AR795,10,20),IF(CN794&lt;AR797,30,40)),IF(CN794&lt;AR800,IF(CN794&lt;AR799,50,60),IF(CN794&lt;AR801,70,80)))+IF(CN795&lt;AS798,IF(CN795&lt;AS796,IF(CN795&lt;AS795,1,2),IF(CN795&lt;AS797,3,4)),IF(CN795&lt;AS800,IF(CN795&lt;AS799,5,6),IF(CN795&lt;AS801,7,8)))</f>
        <v>72</v>
      </c>
      <c r="CO797" s="16">
        <f ca="1">IF(CO794&lt;AR798,IF(CO794&lt;AR796,IF(CO794&lt;AR795,10,20),IF(CO794&lt;AR797,30,40)),IF(CO794&lt;AR800,IF(CO794&lt;AR799,50,60),IF(CO794&lt;AR801,70,80)))+IF(CO795&lt;AS798,IF(CO795&lt;AS796,IF(CO795&lt;AS795,1,2),IF(CO795&lt;AS797,3,4)),IF(CO795&lt;AS800,IF(CO795&lt;AS799,5,6),IF(CO795&lt;AS801,7,8)))</f>
        <v>71</v>
      </c>
      <c r="CP797" s="16">
        <f ca="1">IF(CP794&lt;AR798,IF(CP794&lt;AR796,IF(CP794&lt;AR795,10,20),IF(CP794&lt;AR797,30,40)),IF(CP794&lt;AR800,IF(CP794&lt;AR799,50,60),IF(CP794&lt;AR801,70,80)))+IF(CP795&lt;AS798,IF(CP795&lt;AS796,IF(CP795&lt;AS795,1,2),IF(CP795&lt;AS797,3,4)),IF(CP795&lt;AS800,IF(CP795&lt;AS799,5,6),IF(CP795&lt;AS801,7,8)))</f>
        <v>81</v>
      </c>
      <c r="CQ797" s="16">
        <f ca="1">IF(CQ794&lt;AR798,IF(CQ794&lt;AR796,IF(CQ794&lt;AR795,10,20),IF(CQ794&lt;AR797,30,40)),IF(CQ794&lt;AR800,IF(CQ794&lt;AR799,50,60),IF(CQ794&lt;AR801,70,80)))+IF(CQ795&lt;AS798,IF(CQ795&lt;AS796,IF(CQ795&lt;AS795,1,2),IF(CQ795&lt;AS797,3,4)),IF(CQ795&lt;AS800,IF(CQ795&lt;AS799,5,6),IF(CQ795&lt;AS801,7,8)))</f>
        <v>71</v>
      </c>
      <c r="CR797" s="16">
        <f ca="1">IF(CR794&lt;AR798,IF(CR794&lt;AR796,IF(CR794&lt;AR795,10,20),IF(CR794&lt;AR797,30,40)),IF(CR794&lt;AR800,IF(CR794&lt;AR799,50,60),IF(CR794&lt;AR801,70,80)))+IF(CR795&lt;AS798,IF(CR795&lt;AS796,IF(CR795&lt;AS795,1,2),IF(CR795&lt;AS797,3,4)),IF(CR795&lt;AS800,IF(CR795&lt;AS799,5,6),IF(CR795&lt;AS801,7,8)))</f>
        <v>72</v>
      </c>
    </row>
    <row r="798" spans="1:96" x14ac:dyDescent="0.35">
      <c r="A798" s="23"/>
      <c r="B798" s="38">
        <v>6.25E-2</v>
      </c>
      <c r="C798" s="49">
        <v>40</v>
      </c>
      <c r="D798" s="26">
        <f ca="1">AE785/AE790</f>
        <v>0</v>
      </c>
      <c r="E798" s="19">
        <f ca="1">COUNTIF(AU796:CR799,41)</f>
        <v>0</v>
      </c>
      <c r="F798" s="19">
        <f ca="1">COUNTIF(AU796:CR799,42)</f>
        <v>0</v>
      </c>
      <c r="G798" s="19">
        <f ca="1">COUNTIF(AU796:CR799,43)</f>
        <v>0</v>
      </c>
      <c r="H798" s="19">
        <f ca="1">COUNTIF(AU796:CR799,44)</f>
        <v>0</v>
      </c>
      <c r="I798" s="19">
        <f ca="1">COUNTIF(AU796:CR799,45)</f>
        <v>0</v>
      </c>
      <c r="J798" s="19">
        <f ca="1">COUNTIF(AU796:CR799,46)</f>
        <v>0</v>
      </c>
      <c r="K798" s="19">
        <f ca="1">COUNTIF(AU796:CR799,47)</f>
        <v>0</v>
      </c>
      <c r="L798" s="19">
        <f ca="1">COUNTIF(AU796:CR799,48)</f>
        <v>0</v>
      </c>
      <c r="N798" s="45">
        <f ca="1">ROUNDDOWN(E798*$AK$18+RAND(),0)</f>
        <v>0</v>
      </c>
      <c r="O798" s="45">
        <f ca="1">ROUNDDOWN(F798*$AL$18+RAND(),0)</f>
        <v>0</v>
      </c>
      <c r="P798" s="45">
        <f ca="1">ROUNDDOWN(G798*$AM$18+RAND(),0)</f>
        <v>0</v>
      </c>
      <c r="Q798" s="45">
        <f ca="1">ROUNDDOWN(H798*$AN$18+RAND(),0)</f>
        <v>0</v>
      </c>
      <c r="R798" s="45">
        <f ca="1">ROUNDDOWN(I798*$AO$18+RAND(),0)</f>
        <v>0</v>
      </c>
      <c r="S798" s="45">
        <f ca="1">ROUNDDOWN(J798*$AP$18+RAND(),0)</f>
        <v>0</v>
      </c>
      <c r="T798" s="45">
        <f ca="1">ROUNDDOWN(K798*$AQ$18+RAND(),0)</f>
        <v>0</v>
      </c>
      <c r="U798" s="45">
        <f ca="1">ROUNDDOWN(L798*$AR$18+RAND(),0)</f>
        <v>0</v>
      </c>
      <c r="W798" s="47">
        <f t="shared" ca="1" si="1471"/>
        <v>0</v>
      </c>
      <c r="X798" s="47">
        <f t="shared" ca="1" si="1457"/>
        <v>0</v>
      </c>
      <c r="Y798" s="47">
        <f t="shared" ca="1" si="1458"/>
        <v>0</v>
      </c>
      <c r="Z798" s="47">
        <f t="shared" ca="1" si="1459"/>
        <v>0</v>
      </c>
      <c r="AA798" s="47">
        <f t="shared" ca="1" si="1460"/>
        <v>0</v>
      </c>
      <c r="AB798" s="47">
        <f t="shared" ca="1" si="1461"/>
        <v>0</v>
      </c>
      <c r="AC798" s="47">
        <f t="shared" ca="1" si="1462"/>
        <v>0</v>
      </c>
      <c r="AD798" s="47">
        <f t="shared" ca="1" si="1463"/>
        <v>0</v>
      </c>
      <c r="AE798" s="21">
        <f t="shared" ca="1" si="1472"/>
        <v>0</v>
      </c>
      <c r="AH798" s="48">
        <f t="shared" ca="1" si="1473"/>
        <v>0</v>
      </c>
      <c r="AI798" s="48">
        <f t="shared" ca="1" si="1464"/>
        <v>0</v>
      </c>
      <c r="AJ798" s="48">
        <f t="shared" ca="1" si="1465"/>
        <v>0</v>
      </c>
      <c r="AK798" s="48">
        <f t="shared" ca="1" si="1466"/>
        <v>0</v>
      </c>
      <c r="AL798" s="48">
        <f t="shared" ca="1" si="1467"/>
        <v>0</v>
      </c>
      <c r="AM798" s="48">
        <f t="shared" ca="1" si="1468"/>
        <v>0</v>
      </c>
      <c r="AN798" s="48">
        <f t="shared" ca="1" si="1469"/>
        <v>0</v>
      </c>
      <c r="AO798" s="48">
        <f t="shared" ca="1" si="1470"/>
        <v>0</v>
      </c>
      <c r="AQ798" s="1">
        <v>40</v>
      </c>
      <c r="AR798" s="13">
        <f t="shared" ca="1" si="1474"/>
        <v>0</v>
      </c>
      <c r="AS798" s="13">
        <f ca="1">AS797+H794</f>
        <v>1</v>
      </c>
      <c r="AT798" s="8">
        <v>4</v>
      </c>
      <c r="AU798" s="16">
        <f ca="1">IF(AU800&lt;AR798,IF(AU800&lt;AR796,IF(AU800&lt;AR795,10,20),IF(AU800&lt;AR797,30,40)),IF(AU800&lt;AR800,IF(AU800&lt;AR799,50,60),IF(AU800&lt;AR801,70,80)))+IF(AU801&lt;AS798,IF(AU801&lt;AS796,IF(AU801&lt;AS795,1,2),IF(AU801&lt;AS797,3,4)),IF(AU801&lt;AS800,IF(AU801&lt;AS799,5,6),IF(AU801&lt;AS801,7,8)))</f>
        <v>71</v>
      </c>
      <c r="AV798" s="16">
        <f ca="1">IF(AV800&lt;AR798,IF(AV800&lt;AR796,IF(AV800&lt;AR795,10,20),IF(AV800&lt;AR797,30,40)),IF(AV800&lt;AR800,IF(AV800&lt;AR799,50,60),IF(AV800&lt;AR801,70,80)))+IF(AV801&lt;AS798,IF(AV801&lt;AS796,IF(AV801&lt;AS795,1,2),IF(AV801&lt;AS797,3,4)),IF(AV801&lt;AS800,IF(AV801&lt;AS799,5,6),IF(AV801&lt;AS801,7,8)))</f>
        <v>71</v>
      </c>
      <c r="AW798" s="16">
        <f ca="1">IF(AW800&lt;AR798,IF(AW800&lt;AR796,IF(AW800&lt;AR795,10,20),IF(AW800&lt;AR797,30,40)),IF(AW800&lt;AR800,IF(AW800&lt;AR799,50,60),IF(AW800&lt;AR801,70,80)))+IF(AW801&lt;AS798,IF(AW801&lt;AS796,IF(AW801&lt;AS795,1,2),IF(AW801&lt;AS797,3,4)),IF(AW801&lt;AS800,IF(AW801&lt;AS799,5,6),IF(AW801&lt;AS801,7,8)))</f>
        <v>71</v>
      </c>
      <c r="AX798" s="16">
        <f ca="1">IF(AX800&lt;AR798,IF(AX800&lt;AR796,IF(AX800&lt;AR795,10,20),IF(AX800&lt;AR797,30,40)),IF(AX800&lt;AR800,IF(AX800&lt;AR799,50,60),IF(AX800&lt;AR801,70,80)))+IF(AX801&lt;AS798,IF(AX801&lt;AS796,IF(AX801&lt;AS795,1,2),IF(AX801&lt;AS797,3,4)),IF(AX801&lt;AS800,IF(AX801&lt;AS799,5,6),IF(AX801&lt;AS801,7,8)))</f>
        <v>72</v>
      </c>
      <c r="AY798" s="16">
        <f ca="1">IF(AY800&lt;AR798,IF(AY800&lt;AR796,IF(AY800&lt;AR795,10,20),IF(AY800&lt;AR797,30,40)),IF(AY800&lt;AR800,IF(AY800&lt;AR799,50,60),IF(AY800&lt;AR801,70,80)))+IF(AY801&lt;AS798,IF(AY801&lt;AS796,IF(AY801&lt;AS795,1,2),IF(AY801&lt;AS797,3,4)),IF(AY801&lt;AS800,IF(AY801&lt;AS799,5,6),IF(AY801&lt;AS801,7,8)))</f>
        <v>81</v>
      </c>
      <c r="AZ798" s="16">
        <f ca="1">IF(AZ800&lt;AR798,IF(AZ800&lt;AR796,IF(AZ800&lt;AR795,10,20),IF(AZ800&lt;AR797,30,40)),IF(AZ800&lt;AR800,IF(AZ800&lt;AR799,50,60),IF(AZ800&lt;AR801,70,80)))+IF(AZ801&lt;AS798,IF(AZ801&lt;AS796,IF(AZ801&lt;AS795,1,2),IF(AZ801&lt;AS797,3,4)),IF(AZ801&lt;AS800,IF(AZ801&lt;AS799,5,6),IF(AZ801&lt;AS801,7,8)))</f>
        <v>71</v>
      </c>
      <c r="BA798" s="16">
        <f ca="1">IF(BA800&lt;AR798,IF(BA800&lt;AR796,IF(BA800&lt;AR795,10,20),IF(BA800&lt;AR797,30,40)),IF(BA800&lt;AR800,IF(BA800&lt;AR799,50,60),IF(BA800&lt;AR801,70,80)))+IF(BA801&lt;AS798,IF(BA801&lt;AS796,IF(BA801&lt;AS795,1,2),IF(BA801&lt;AS797,3,4)),IF(BA801&lt;AS800,IF(BA801&lt;AS799,5,6),IF(BA801&lt;AS801,7,8)))</f>
        <v>71</v>
      </c>
      <c r="BB798" s="16">
        <f ca="1">IF(BB800&lt;AR798,IF(BB800&lt;AR796,IF(BB800&lt;AR795,10,20),IF(BB800&lt;AR797,30,40)),IF(BB800&lt;AR800,IF(BB800&lt;AR799,50,60),IF(BB800&lt;AR801,70,80)))+IF(BB801&lt;AS798,IF(BB801&lt;AS796,IF(BB801&lt;AS795,1,2),IF(BB801&lt;AS797,3,4)),IF(BB801&lt;AS800,IF(BB801&lt;AS799,5,6),IF(BB801&lt;AS801,7,8)))</f>
        <v>71</v>
      </c>
      <c r="BC798" s="16">
        <f ca="1">IF(BC800&lt;AR798,IF(BC800&lt;AR796,IF(BC800&lt;AR795,10,20),IF(BC800&lt;AR797,30,40)),IF(BC800&lt;AR800,IF(BC800&lt;AR799,50,60),IF(BC800&lt;AR801,70,80)))+IF(BC801&lt;AS798,IF(BC801&lt;AS796,IF(BC801&lt;AS795,1,2),IF(BC801&lt;AS797,3,4)),IF(BC801&lt;AS800,IF(BC801&lt;AS799,5,6),IF(BC801&lt;AS801,7,8)))</f>
        <v>81</v>
      </c>
      <c r="BD798" s="16">
        <f ca="1">IF(BD800&lt;AR798,IF(BD800&lt;AR796,IF(BD800&lt;AR795,10,20),IF(BD800&lt;AR797,30,40)),IF(BD800&lt;AR800,IF(BD800&lt;AR799,50,60),IF(BD800&lt;AR801,70,80)))+IF(BD801&lt;AS798,IF(BD801&lt;AS796,IF(BD801&lt;AS795,1,2),IF(BD801&lt;AS797,3,4)),IF(BD801&lt;AS800,IF(BD801&lt;AS799,5,6),IF(BD801&lt;AS801,7,8)))</f>
        <v>71</v>
      </c>
      <c r="BE798" s="16">
        <f ca="1">IF(BE800&lt;AR798,IF(BE800&lt;AR796,IF(BE800&lt;AR795,10,20),IF(BE800&lt;AR797,30,40)),IF(BE800&lt;AR800,IF(BE800&lt;AR799,50,60),IF(BE800&lt;AR801,70,80)))+IF(BE801&lt;AS798,IF(BE801&lt;AS796,IF(BE801&lt;AS795,1,2),IF(BE801&lt;AS797,3,4)),IF(BE801&lt;AS800,IF(BE801&lt;AS799,5,6),IF(BE801&lt;AS801,7,8)))</f>
        <v>81</v>
      </c>
      <c r="BF798" s="16">
        <f ca="1">IF(BF800&lt;AR798,IF(BF800&lt;AR796,IF(BF800&lt;AR795,10,20),IF(BF800&lt;AR797,30,40)),IF(BF800&lt;AR800,IF(BF800&lt;AR799,50,60),IF(BF800&lt;AR801,70,80)))+IF(BF801&lt;AS798,IF(BF801&lt;AS796,IF(BF801&lt;AS795,1,2),IF(BF801&lt;AS797,3,4)),IF(BF801&lt;AS800,IF(BF801&lt;AS799,5,6),IF(BF801&lt;AS801,7,8)))</f>
        <v>71</v>
      </c>
      <c r="BG798" s="16">
        <f ca="1">IF(BG800&lt;AR798,IF(BG800&lt;AR796,IF(BG800&lt;AR795,10,20),IF(BG800&lt;AR797,30,40)),IF(BG800&lt;AR800,IF(BG800&lt;AR799,50,60),IF(BG800&lt;AR801,70,80)))+IF(BG801&lt;AS798,IF(BG801&lt;AS796,IF(BG801&lt;AS795,1,2),IF(BG801&lt;AS797,3,4)),IF(BG801&lt;AS800,IF(BG801&lt;AS799,5,6),IF(BG801&lt;AS801,7,8)))</f>
        <v>71</v>
      </c>
      <c r="BH798" s="16">
        <f ca="1">IF(BH800&lt;AR798,IF(BH800&lt;AR796,IF(BH800&lt;AR795,10,20),IF(BH800&lt;AR797,30,40)),IF(BH800&lt;AR800,IF(BH800&lt;AR799,50,60),IF(BH800&lt;AR801,70,80)))+IF(BH801&lt;AS798,IF(BH801&lt;AS796,IF(BH801&lt;AS795,1,2),IF(BH801&lt;AS797,3,4)),IF(BH801&lt;AS800,IF(BH801&lt;AS799,5,6),IF(BH801&lt;AS801,7,8)))</f>
        <v>81</v>
      </c>
      <c r="BI798" s="16">
        <f ca="1">IF(BI800&lt;AR798,IF(BI800&lt;AR796,IF(BI800&lt;AR795,10,20),IF(BI800&lt;AR797,30,40)),IF(BI800&lt;AR800,IF(BI800&lt;AR799,50,60),IF(BI800&lt;AR801,70,80)))+IF(BI801&lt;AS798,IF(BI801&lt;AS796,IF(BI801&lt;AS795,1,2),IF(BI801&lt;AS797,3,4)),IF(BI801&lt;AS800,IF(BI801&lt;AS799,5,6),IF(BI801&lt;AS801,7,8)))</f>
        <v>72</v>
      </c>
      <c r="BJ798" s="16">
        <f ca="1">IF(BJ800&lt;AR798,IF(BJ800&lt;AR796,IF(BJ800&lt;AR795,10,20),IF(BJ800&lt;AR797,30,40)),IF(BJ800&lt;AR800,IF(BJ800&lt;AR799,50,60),IF(BJ800&lt;AR801,70,80)))+IF(BJ801&lt;AS798,IF(BJ801&lt;AS796,IF(BJ801&lt;AS795,1,2),IF(BJ801&lt;AS797,3,4)),IF(BJ801&lt;AS800,IF(BJ801&lt;AS799,5,6),IF(BJ801&lt;AS801,7,8)))</f>
        <v>81</v>
      </c>
      <c r="BK798" s="16">
        <f ca="1">IF(BK800&lt;AR798,IF(BK800&lt;AR796,IF(BK800&lt;AR795,10,20),IF(BK800&lt;AR797,30,40)),IF(BK800&lt;AR800,IF(BK800&lt;AR799,50,60),IF(BK800&lt;AR801,70,80)))+IF(BK801&lt;AS798,IF(BK801&lt;AS796,IF(BK801&lt;AS795,1,2),IF(BK801&lt;AS797,3,4)),IF(BK801&lt;AS800,IF(BK801&lt;AS799,5,6),IF(BK801&lt;AS801,7,8)))</f>
        <v>71</v>
      </c>
      <c r="BL798" s="16">
        <f ca="1">IF(BL800&lt;AR798,IF(BL800&lt;AR796,IF(BL800&lt;AR795,10,20),IF(BL800&lt;AR797,30,40)),IF(BL800&lt;AR800,IF(BL800&lt;AR799,50,60),IF(BL800&lt;AR801,70,80)))+IF(BL801&lt;AS798,IF(BL801&lt;AS796,IF(BL801&lt;AS795,1,2),IF(BL801&lt;AS797,3,4)),IF(BL801&lt;AS800,IF(BL801&lt;AS799,5,6),IF(BL801&lt;AS801,7,8)))</f>
        <v>71</v>
      </c>
      <c r="BM798" s="16">
        <f ca="1">IF(BM800&lt;AR798,IF(BM800&lt;AR796,IF(BM800&lt;AR795,10,20),IF(BM800&lt;AR797,30,40)),IF(BM800&lt;AR800,IF(BM800&lt;AR799,50,60),IF(BM800&lt;AR801,70,80)))+IF(BM801&lt;AS798,IF(BM801&lt;AS796,IF(BM801&lt;AS795,1,2),IF(BM801&lt;AS797,3,4)),IF(BM801&lt;AS800,IF(BM801&lt;AS799,5,6),IF(BM801&lt;AS801,7,8)))</f>
        <v>81</v>
      </c>
      <c r="BN798" s="16">
        <f ca="1">IF(BN800&lt;AR798,IF(BN800&lt;AR796,IF(BN800&lt;AR795,10,20),IF(BN800&lt;AR797,30,40)),IF(BN800&lt;AR800,IF(BN800&lt;AR799,50,60),IF(BN800&lt;AR801,70,80)))+IF(BN801&lt;AS798,IF(BN801&lt;AS796,IF(BN801&lt;AS795,1,2),IF(BN801&lt;AS797,3,4)),IF(BN801&lt;AS800,IF(BN801&lt;AS799,5,6),IF(BN801&lt;AS801,7,8)))</f>
        <v>82</v>
      </c>
      <c r="BO798" s="16">
        <f ca="1">IF(BO800&lt;AR798,IF(BO800&lt;AR796,IF(BO800&lt;AR795,10,20),IF(BO800&lt;AR797,30,40)),IF(BO800&lt;AR800,IF(BO800&lt;AR799,50,60),IF(BO800&lt;AR801,70,80)))+IF(BO801&lt;AS798,IF(BO801&lt;AS796,IF(BO801&lt;AS795,1,2),IF(BO801&lt;AS797,3,4)),IF(BO801&lt;AS800,IF(BO801&lt;AS799,5,6),IF(BO801&lt;AS801,7,8)))</f>
        <v>81</v>
      </c>
      <c r="BP798" s="16">
        <f ca="1">IF(BP800&lt;AR798,IF(BP800&lt;AR796,IF(BP800&lt;AR795,10,20),IF(BP800&lt;AR797,30,40)),IF(BP800&lt;AR800,IF(BP800&lt;AR799,50,60),IF(BP800&lt;AR801,70,80)))+IF(BP801&lt;AS798,IF(BP801&lt;AS796,IF(BP801&lt;AS795,1,2),IF(BP801&lt;AS797,3,4)),IF(BP801&lt;AS800,IF(BP801&lt;AS799,5,6),IF(BP801&lt;AS801,7,8)))</f>
        <v>71</v>
      </c>
      <c r="BQ798" s="16">
        <f ca="1">IF(BQ800&lt;AR798,IF(BQ800&lt;AR796,IF(BQ800&lt;AR795,10,20),IF(BQ800&lt;AR797,30,40)),IF(BQ800&lt;AR800,IF(BQ800&lt;AR799,50,60),IF(BQ800&lt;AR801,70,80)))+IF(BQ801&lt;AS798,IF(BQ801&lt;AS796,IF(BQ801&lt;AS795,1,2),IF(BQ801&lt;AS797,3,4)),IF(BQ801&lt;AS800,IF(BQ801&lt;AS799,5,6),IF(BQ801&lt;AS801,7,8)))</f>
        <v>72</v>
      </c>
      <c r="BR798" s="16">
        <f ca="1">IF(BR800&lt;AR798,IF(BR800&lt;AR796,IF(BR800&lt;AR795,10,20),IF(BR800&lt;AR797,30,40)),IF(BR800&lt;AR800,IF(BR800&lt;AR799,50,60),IF(BR800&lt;AR801,70,80)))+IF(BR801&lt;AS798,IF(BR801&lt;AS796,IF(BR801&lt;AS795,1,2),IF(BR801&lt;AS797,3,4)),IF(BR801&lt;AS800,IF(BR801&lt;AS799,5,6),IF(BR801&lt;AS801,7,8)))</f>
        <v>72</v>
      </c>
      <c r="BS798" s="16">
        <f ca="1">IF(BS800&lt;AR798,IF(BS800&lt;AR796,IF(BS800&lt;AR795,10,20),IF(BS800&lt;AR797,30,40)),IF(BS800&lt;AR800,IF(BS800&lt;AR799,50,60),IF(BS800&lt;AR801,70,80)))+IF(BS801&lt;AS798,IF(BS801&lt;AS796,IF(BS801&lt;AS795,1,2),IF(BS801&lt;AS797,3,4)),IF(BS801&lt;AS800,IF(BS801&lt;AS799,5,6),IF(BS801&lt;AS801,7,8)))</f>
        <v>72</v>
      </c>
      <c r="BT798" s="16">
        <f ca="1">IF(BT800&lt;AR798,IF(BT800&lt;AR796,IF(BT800&lt;AR795,10,20),IF(BT800&lt;AR797,30,40)),IF(BT800&lt;AR800,IF(BT800&lt;AR799,50,60),IF(BT800&lt;AR801,70,80)))+IF(BT801&lt;AS798,IF(BT801&lt;AS796,IF(BT801&lt;AS795,1,2),IF(BT801&lt;AS797,3,4)),IF(BT801&lt;AS800,IF(BT801&lt;AS799,5,6),IF(BT801&lt;AS801,7,8)))</f>
        <v>72</v>
      </c>
      <c r="BU798" s="16">
        <f ca="1">IF(BU800&lt;AR798,IF(BU800&lt;AR796,IF(BU800&lt;AR795,10,20),IF(BU800&lt;AR797,30,40)),IF(BU800&lt;AR800,IF(BU800&lt;AR799,50,60),IF(BU800&lt;AR801,70,80)))+IF(BU801&lt;AS798,IF(BU801&lt;AS796,IF(BU801&lt;AS795,1,2),IF(BU801&lt;AS797,3,4)),IF(BU801&lt;AS800,IF(BU801&lt;AS799,5,6),IF(BU801&lt;AS801,7,8)))</f>
        <v>71</v>
      </c>
      <c r="BV798" s="16">
        <f ca="1">IF(BV800&lt;AR798,IF(BV800&lt;AR796,IF(BV800&lt;AR795,10,20),IF(BV800&lt;AR797,30,40)),IF(BV800&lt;AR800,IF(BV800&lt;AR799,50,60),IF(BV800&lt;AR801,70,80)))+IF(BV801&lt;AS798,IF(BV801&lt;AS796,IF(BV801&lt;AS795,1,2),IF(BV801&lt;AS797,3,4)),IF(BV801&lt;AS800,IF(BV801&lt;AS799,5,6),IF(BV801&lt;AS801,7,8)))</f>
        <v>82</v>
      </c>
      <c r="BW798" s="16">
        <f ca="1">IF(BW800&lt;AR798,IF(BW800&lt;AR796,IF(BW800&lt;AR795,10,20),IF(BW800&lt;AR797,30,40)),IF(BW800&lt;AR800,IF(BW800&lt;AR799,50,60),IF(BW800&lt;AR801,70,80)))+IF(BW801&lt;AS798,IF(BW801&lt;AS796,IF(BW801&lt;AS795,1,2),IF(BW801&lt;AS797,3,4)),IF(BW801&lt;AS800,IF(BW801&lt;AS799,5,6),IF(BW801&lt;AS801,7,8)))</f>
        <v>72</v>
      </c>
      <c r="BX798" s="16">
        <f ca="1">IF(BX800&lt;AR798,IF(BX800&lt;AR796,IF(BX800&lt;AR795,10,20),IF(BX800&lt;AR797,30,40)),IF(BX800&lt;AR800,IF(BX800&lt;AR799,50,60),IF(BX800&lt;AR801,70,80)))+IF(BX801&lt;AS798,IF(BX801&lt;AS796,IF(BX801&lt;AS795,1,2),IF(BX801&lt;AS797,3,4)),IF(BX801&lt;AS800,IF(BX801&lt;AS799,5,6),IF(BX801&lt;AS801,7,8)))</f>
        <v>71</v>
      </c>
      <c r="BY798" s="16">
        <f ca="1">IF(BY800&lt;AR798,IF(BY800&lt;AR796,IF(BY800&lt;AR795,10,20),IF(BY800&lt;AR797,30,40)),IF(BY800&lt;AR800,IF(BY800&lt;AR799,50,60),IF(BY800&lt;AR801,70,80)))+IF(BY801&lt;AS798,IF(BY801&lt;AS796,IF(BY801&lt;AS795,1,2),IF(BY801&lt;AS797,3,4)),IF(BY801&lt;AS800,IF(BY801&lt;AS799,5,6),IF(BY801&lt;AS801,7,8)))</f>
        <v>71</v>
      </c>
      <c r="BZ798" s="16">
        <f ca="1">IF(BZ800&lt;AR798,IF(BZ800&lt;AR796,IF(BZ800&lt;AR795,10,20),IF(BZ800&lt;AR797,30,40)),IF(BZ800&lt;AR800,IF(BZ800&lt;AR799,50,60),IF(BZ800&lt;AR801,70,80)))+IF(BZ801&lt;AS798,IF(BZ801&lt;AS796,IF(BZ801&lt;AS795,1,2),IF(BZ801&lt;AS797,3,4)),IF(BZ801&lt;AS800,IF(BZ801&lt;AS799,5,6),IF(BZ801&lt;AS801,7,8)))</f>
        <v>71</v>
      </c>
      <c r="CA798" s="16">
        <f ca="1">IF(CA800&lt;AR798,IF(CA800&lt;AR796,IF(CA800&lt;AR795,10,20),IF(CA800&lt;AR797,30,40)),IF(CA800&lt;AR800,IF(CA800&lt;AR799,50,60),IF(CA800&lt;AR801,70,80)))+IF(CA801&lt;AS798,IF(CA801&lt;AS796,IF(CA801&lt;AS795,1,2),IF(CA801&lt;AS797,3,4)),IF(CA801&lt;AS800,IF(CA801&lt;AS799,5,6),IF(CA801&lt;AS801,7,8)))</f>
        <v>71</v>
      </c>
      <c r="CB798" s="16">
        <f ca="1">IF(CB800&lt;AR798,IF(CB800&lt;AR796,IF(CB800&lt;AR795,10,20),IF(CB800&lt;AR797,30,40)),IF(CB800&lt;AR800,IF(CB800&lt;AR799,50,60),IF(CB800&lt;AR801,70,80)))+IF(CB801&lt;AS798,IF(CB801&lt;AS796,IF(CB801&lt;AS795,1,2),IF(CB801&lt;AS797,3,4)),IF(CB801&lt;AS800,IF(CB801&lt;AS799,5,6),IF(CB801&lt;AS801,7,8)))</f>
        <v>71</v>
      </c>
      <c r="CC798" s="16">
        <f ca="1">IF(CC800&lt;AR798,IF(CC800&lt;AR796,IF(CC800&lt;AR795,10,20),IF(CC800&lt;AR797,30,40)),IF(CC800&lt;AR800,IF(CC800&lt;AR799,50,60),IF(CC800&lt;AR801,70,80)))+IF(CC801&lt;AS798,IF(CC801&lt;AS796,IF(CC801&lt;AS795,1,2),IF(CC801&lt;AS797,3,4)),IF(CC801&lt;AS800,IF(CC801&lt;AS799,5,6),IF(CC801&lt;AS801,7,8)))</f>
        <v>81</v>
      </c>
      <c r="CD798" s="16">
        <f ca="1">IF(CD800&lt;AR798,IF(CD800&lt;AR796,IF(CD800&lt;AR795,10,20),IF(CD800&lt;AR797,30,40)),IF(CD800&lt;AR800,IF(CD800&lt;AR799,50,60),IF(CD800&lt;AR801,70,80)))+IF(CD801&lt;AS798,IF(CD801&lt;AS796,IF(CD801&lt;AS795,1,2),IF(CD801&lt;AS797,3,4)),IF(CD801&lt;AS800,IF(CD801&lt;AS799,5,6),IF(CD801&lt;AS801,7,8)))</f>
        <v>71</v>
      </c>
      <c r="CE798" s="16">
        <f ca="1">IF(CE800&lt;AR798,IF(CE800&lt;AR796,IF(CE800&lt;AR795,10,20),IF(CE800&lt;AR797,30,40)),IF(CE800&lt;AR800,IF(CE800&lt;AR799,50,60),IF(CE800&lt;AR801,70,80)))+IF(CE801&lt;AS798,IF(CE801&lt;AS796,IF(CE801&lt;AS795,1,2),IF(CE801&lt;AS797,3,4)),IF(CE801&lt;AS800,IF(CE801&lt;AS799,5,6),IF(CE801&lt;AS801,7,8)))</f>
        <v>71</v>
      </c>
      <c r="CF798" s="16">
        <f ca="1">IF(CF800&lt;AR798,IF(CF800&lt;AR796,IF(CF800&lt;AR795,10,20),IF(CF800&lt;AR797,30,40)),IF(CF800&lt;AR800,IF(CF800&lt;AR799,50,60),IF(CF800&lt;AR801,70,80)))+IF(CF801&lt;AS798,IF(CF801&lt;AS796,IF(CF801&lt;AS795,1,2),IF(CF801&lt;AS797,3,4)),IF(CF801&lt;AS800,IF(CF801&lt;AS799,5,6),IF(CF801&lt;AS801,7,8)))</f>
        <v>81</v>
      </c>
      <c r="CG798" s="16">
        <f ca="1">IF(CG800&lt;AR798,IF(CG800&lt;AR796,IF(CG800&lt;AR795,10,20),IF(CG800&lt;AR797,30,40)),IF(CG800&lt;AR800,IF(CG800&lt;AR799,50,60),IF(CG800&lt;AR801,70,80)))+IF(CG801&lt;AS798,IF(CG801&lt;AS796,IF(CG801&lt;AS795,1,2),IF(CG801&lt;AS797,3,4)),IF(CG801&lt;AS800,IF(CG801&lt;AS799,5,6),IF(CG801&lt;AS801,7,8)))</f>
        <v>71</v>
      </c>
      <c r="CH798" s="16">
        <f ca="1">IF(CH800&lt;AR798,IF(CH800&lt;AR796,IF(CH800&lt;AR795,10,20),IF(CH800&lt;AR797,30,40)),IF(CH800&lt;AR800,IF(CH800&lt;AR799,50,60),IF(CH800&lt;AR801,70,80)))+IF(CH801&lt;AS798,IF(CH801&lt;AS796,IF(CH801&lt;AS795,1,2),IF(CH801&lt;AS797,3,4)),IF(CH801&lt;AS800,IF(CH801&lt;AS799,5,6),IF(CH801&lt;AS801,7,8)))</f>
        <v>81</v>
      </c>
      <c r="CI798" s="16">
        <f ca="1">IF(CI800&lt;AR798,IF(CI800&lt;AR796,IF(CI800&lt;AR795,10,20),IF(CI800&lt;AR797,30,40)),IF(CI800&lt;AR800,IF(CI800&lt;AR799,50,60),IF(CI800&lt;AR801,70,80)))+IF(CI801&lt;AS798,IF(CI801&lt;AS796,IF(CI801&lt;AS795,1,2),IF(CI801&lt;AS797,3,4)),IF(CI801&lt;AS800,IF(CI801&lt;AS799,5,6),IF(CI801&lt;AS801,7,8)))</f>
        <v>81</v>
      </c>
      <c r="CJ798" s="16">
        <f ca="1">IF(CJ800&lt;AR798,IF(CJ800&lt;AR796,IF(CJ800&lt;AR795,10,20),IF(CJ800&lt;AR797,30,40)),IF(CJ800&lt;AR800,IF(CJ800&lt;AR799,50,60),IF(CJ800&lt;AR801,70,80)))+IF(CJ801&lt;AS798,IF(CJ801&lt;AS796,IF(CJ801&lt;AS795,1,2),IF(CJ801&lt;AS797,3,4)),IF(CJ801&lt;AS800,IF(CJ801&lt;AS799,5,6),IF(CJ801&lt;AS801,7,8)))</f>
        <v>71</v>
      </c>
      <c r="CK798" s="16">
        <f ca="1">IF(CK800&lt;AR798,IF(CK800&lt;AR796,IF(CK800&lt;AR795,10,20),IF(CK800&lt;AR797,30,40)),IF(CK800&lt;AR800,IF(CK800&lt;AR799,50,60),IF(CK800&lt;AR801,70,80)))+IF(CK801&lt;AS798,IF(CK801&lt;AS796,IF(CK801&lt;AS795,1,2),IF(CK801&lt;AS797,3,4)),IF(CK801&lt;AS800,IF(CK801&lt;AS799,5,6),IF(CK801&lt;AS801,7,8)))</f>
        <v>72</v>
      </c>
      <c r="CL798" s="16">
        <f ca="1">IF(CL800&lt;AR798,IF(CL800&lt;AR796,IF(CL800&lt;AR795,10,20),IF(CL800&lt;AR797,30,40)),IF(CL800&lt;AR800,IF(CL800&lt;AR799,50,60),IF(CL800&lt;AR801,70,80)))+IF(CL801&lt;AS798,IF(CL801&lt;AS796,IF(CL801&lt;AS795,1,2),IF(CL801&lt;AS797,3,4)),IF(CL801&lt;AS800,IF(CL801&lt;AS799,5,6),IF(CL801&lt;AS801,7,8)))</f>
        <v>71</v>
      </c>
      <c r="CM798" s="16">
        <f ca="1">IF(CM800&lt;AR798,IF(CM800&lt;AR796,IF(CM800&lt;AR795,10,20),IF(CM800&lt;AR797,30,40)),IF(CM800&lt;AR800,IF(CM800&lt;AR799,50,60),IF(CM800&lt;AR801,70,80)))+IF(CM801&lt;AS798,IF(CM801&lt;AS796,IF(CM801&lt;AS795,1,2),IF(CM801&lt;AS797,3,4)),IF(CM801&lt;AS800,IF(CM801&lt;AS799,5,6),IF(CM801&lt;AS801,7,8)))</f>
        <v>82</v>
      </c>
      <c r="CN798" s="16">
        <f ca="1">IF(CN800&lt;AR798,IF(CN800&lt;AR796,IF(CN800&lt;AR795,10,20),IF(CN800&lt;AR797,30,40)),IF(CN800&lt;AR800,IF(CN800&lt;AR799,50,60),IF(CN800&lt;AR801,70,80)))+IF(CN801&lt;AS798,IF(CN801&lt;AS796,IF(CN801&lt;AS795,1,2),IF(CN801&lt;AS797,3,4)),IF(CN801&lt;AS800,IF(CN801&lt;AS799,5,6),IF(CN801&lt;AS801,7,8)))</f>
        <v>82</v>
      </c>
      <c r="CO798" s="16">
        <f ca="1">IF(CO800&lt;AR798,IF(CO800&lt;AR796,IF(CO800&lt;AR795,10,20),IF(CO800&lt;AR797,30,40)),IF(CO800&lt;AR800,IF(CO800&lt;AR799,50,60),IF(CO800&lt;AR801,70,80)))+IF(CO801&lt;AS798,IF(CO801&lt;AS796,IF(CO801&lt;AS795,1,2),IF(CO801&lt;AS797,3,4)),IF(CO801&lt;AS800,IF(CO801&lt;AS799,5,6),IF(CO801&lt;AS801,7,8)))</f>
        <v>82</v>
      </c>
      <c r="CP798" s="16">
        <f ca="1">IF(CP800&lt;AR798,IF(CP800&lt;AR796,IF(CP800&lt;AR795,10,20),IF(CP800&lt;AR797,30,40)),IF(CP800&lt;AR800,IF(CP800&lt;AR799,50,60),IF(CP800&lt;AR801,70,80)))+IF(CP801&lt;AS798,IF(CP801&lt;AS796,IF(CP801&lt;AS795,1,2),IF(CP801&lt;AS797,3,4)),IF(CP801&lt;AS800,IF(CP801&lt;AS799,5,6),IF(CP801&lt;AS801,7,8)))</f>
        <v>71</v>
      </c>
      <c r="CQ798" s="16">
        <f ca="1">IF(CQ800&lt;AR798,IF(CQ800&lt;AR796,IF(CQ800&lt;AR795,10,20),IF(CQ800&lt;AR797,30,40)),IF(CQ800&lt;AR800,IF(CQ800&lt;AR799,50,60),IF(CQ800&lt;AR801,70,80)))+IF(CQ801&lt;AS798,IF(CQ801&lt;AS796,IF(CQ801&lt;AS795,1,2),IF(CQ801&lt;AS797,3,4)),IF(CQ801&lt;AS800,IF(CQ801&lt;AS799,5,6),IF(CQ801&lt;AS801,7,8)))</f>
        <v>72</v>
      </c>
      <c r="CR798" s="16">
        <f ca="1">IF(CR800&lt;AR798,IF(CR800&lt;AR796,IF(CR800&lt;AR795,10,20),IF(CR800&lt;AR797,30,40)),IF(CR800&lt;AR800,IF(CR800&lt;AR799,50,60),IF(CR800&lt;AR801,70,80)))+IF(CR801&lt;AS798,IF(CR801&lt;AS796,IF(CR801&lt;AS795,1,2),IF(CR801&lt;AS797,3,4)),IF(CR801&lt;AS800,IF(CR801&lt;AS799,5,6),IF(CR801&lt;AS801,7,8)))</f>
        <v>82</v>
      </c>
    </row>
    <row r="799" spans="1:96" x14ac:dyDescent="0.35">
      <c r="A799" s="23"/>
      <c r="B799" s="38">
        <v>0.125</v>
      </c>
      <c r="C799" s="49">
        <v>50</v>
      </c>
      <c r="D799" s="26">
        <f ca="1">AE786/AE790</f>
        <v>0</v>
      </c>
      <c r="E799" s="19">
        <f ca="1">COUNTIF(AU796:CR799,51)</f>
        <v>0</v>
      </c>
      <c r="F799" s="19">
        <f ca="1">COUNTIF(AU796:CR799,52)</f>
        <v>0</v>
      </c>
      <c r="G799" s="19">
        <f ca="1">COUNTIF(AU796:CR799,53)</f>
        <v>0</v>
      </c>
      <c r="H799" s="19">
        <f ca="1">COUNTIF(AU796:CR799,54)</f>
        <v>0</v>
      </c>
      <c r="I799" s="19">
        <f ca="1">COUNTIF(AU796:CR799,55)</f>
        <v>0</v>
      </c>
      <c r="J799" s="19">
        <f ca="1">COUNTIF(AU796:CR799,56)</f>
        <v>0</v>
      </c>
      <c r="K799" s="19">
        <f ca="1">COUNTIF(AU796:CR799,57)</f>
        <v>0</v>
      </c>
      <c r="L799" s="19">
        <f ca="1">COUNTIF(AU796:CR799,58)</f>
        <v>0</v>
      </c>
      <c r="N799" s="45">
        <f ca="1">ROUNDDOWN(E799*$AK$19+RAND(),0)</f>
        <v>0</v>
      </c>
      <c r="O799" s="45">
        <f ca="1">ROUNDDOWN(F799*$AL$19+RAND(),0)</f>
        <v>0</v>
      </c>
      <c r="P799" s="45">
        <f ca="1">ROUNDDOWN(G799*$AM$19+RAND(),0)</f>
        <v>0</v>
      </c>
      <c r="Q799" s="45">
        <f ca="1">ROUNDDOWN(H799*$AN$19+RAND(),0)</f>
        <v>0</v>
      </c>
      <c r="R799" s="45">
        <f ca="1">ROUNDDOWN(I799*$AO$19+RAND(),0)</f>
        <v>0</v>
      </c>
      <c r="S799" s="45">
        <f ca="1">ROUNDDOWN(J799*$AP$19+RAND(),0)</f>
        <v>0</v>
      </c>
      <c r="T799" s="45">
        <f ca="1">ROUNDDOWN(K799*$AQ$19+RAND(),0)</f>
        <v>0</v>
      </c>
      <c r="U799" s="45">
        <f ca="1">ROUNDDOWN(L799*$AR$19+RAND(),0)</f>
        <v>0</v>
      </c>
      <c r="W799" s="47">
        <f t="shared" ca="1" si="1471"/>
        <v>0</v>
      </c>
      <c r="X799" s="47">
        <f t="shared" ca="1" si="1457"/>
        <v>0</v>
      </c>
      <c r="Y799" s="47">
        <f t="shared" ca="1" si="1458"/>
        <v>0</v>
      </c>
      <c r="Z799" s="47">
        <f t="shared" ca="1" si="1459"/>
        <v>0</v>
      </c>
      <c r="AA799" s="47">
        <f t="shared" ca="1" si="1460"/>
        <v>0</v>
      </c>
      <c r="AB799" s="47">
        <f t="shared" ca="1" si="1461"/>
        <v>0</v>
      </c>
      <c r="AC799" s="47">
        <f t="shared" ca="1" si="1462"/>
        <v>0</v>
      </c>
      <c r="AD799" s="47">
        <f t="shared" ca="1" si="1463"/>
        <v>0</v>
      </c>
      <c r="AE799" s="21">
        <f t="shared" ca="1" si="1472"/>
        <v>0</v>
      </c>
      <c r="AH799" s="48">
        <f t="shared" ca="1" si="1473"/>
        <v>0</v>
      </c>
      <c r="AI799" s="48">
        <f t="shared" ca="1" si="1464"/>
        <v>0</v>
      </c>
      <c r="AJ799" s="48">
        <f t="shared" ca="1" si="1465"/>
        <v>0</v>
      </c>
      <c r="AK799" s="48">
        <f t="shared" ca="1" si="1466"/>
        <v>0</v>
      </c>
      <c r="AL799" s="48">
        <f t="shared" ca="1" si="1467"/>
        <v>0</v>
      </c>
      <c r="AM799" s="48">
        <f t="shared" ca="1" si="1468"/>
        <v>0</v>
      </c>
      <c r="AN799" s="48">
        <f t="shared" ca="1" si="1469"/>
        <v>0</v>
      </c>
      <c r="AO799" s="48">
        <f t="shared" ca="1" si="1470"/>
        <v>0</v>
      </c>
      <c r="AQ799" s="1">
        <v>50</v>
      </c>
      <c r="AR799" s="13">
        <f t="shared" ca="1" si="1474"/>
        <v>0</v>
      </c>
      <c r="AS799" s="13">
        <f ca="1">AS798+I794</f>
        <v>1</v>
      </c>
      <c r="AT799" s="8">
        <v>5</v>
      </c>
      <c r="AU799" s="16">
        <f ca="1">IF(AU802&lt;AR798,IF(AU802&lt;AR796,IF(AU802&lt;AR795,10,20),IF(AU802&lt;AR797,30,40)),IF(AU802&lt;AR800,IF(AU802&lt;AR799,50,60),IF(AU802&lt;AR801,70,80)))+IF(AU803&lt;AS798,IF(AU803&lt;AS796,IF(AU803&lt;AS795,1,2),IF(AU803&lt;AS797,3,4)),IF(AU803&lt;AS800,IF(AU803&lt;AS799,5,6),IF(AU803&lt;AS801,7,8)))</f>
        <v>72</v>
      </c>
      <c r="AV799" s="16">
        <f ca="1">IF(AV802&lt;AR798,IF(AV802&lt;AR796,IF(AV802&lt;AR795,10,20),IF(AV802&lt;AR797,30,40)),IF(AV802&lt;AR800,IF(AV802&lt;AR799,50,60),IF(AV802&lt;AR801,70,80)))+IF(AV803&lt;AS798,IF(AV803&lt;AS796,IF(AV803&lt;AS795,1,2),IF(AV803&lt;AS797,3,4)),IF(AV803&lt;AS800,IF(AV803&lt;AS799,5,6),IF(AV803&lt;AS801,7,8)))</f>
        <v>71</v>
      </c>
      <c r="AW799" s="16">
        <f ca="1">IF(AW802&lt;AR798,IF(AW802&lt;AR796,IF(AW802&lt;AR795,10,20),IF(AW802&lt;AR797,30,40)),IF(AW802&lt;AR800,IF(AW802&lt;AR799,50,60),IF(AW802&lt;AR801,70,80)))+IF(AW803&lt;AS798,IF(AW803&lt;AS796,IF(AW803&lt;AS795,1,2),IF(AW803&lt;AS797,3,4)),IF(AW803&lt;AS800,IF(AW803&lt;AS799,5,6),IF(AW803&lt;AS801,7,8)))</f>
        <v>72</v>
      </c>
      <c r="AX799" s="16">
        <f ca="1">IF(AX802&lt;AR798,IF(AX802&lt;AR796,IF(AX802&lt;AR795,10,20),IF(AX802&lt;AR797,30,40)),IF(AX802&lt;AR800,IF(AX802&lt;AR799,50,60),IF(AX802&lt;AR801,70,80)))+IF(AX803&lt;AS798,IF(AX803&lt;AS796,IF(AX803&lt;AS795,1,2),IF(AX803&lt;AS797,3,4)),IF(AX803&lt;AS800,IF(AX803&lt;AS799,5,6),IF(AX803&lt;AS801,7,8)))</f>
        <v>82</v>
      </c>
      <c r="AY799" s="16">
        <f ca="1">IF(AY802&lt;AR798,IF(AY802&lt;AR796,IF(AY802&lt;AR795,10,20),IF(AY802&lt;AR797,30,40)),IF(AY802&lt;AR800,IF(AY802&lt;AR799,50,60),IF(AY802&lt;AR801,70,80)))+IF(AY803&lt;AS798,IF(AY803&lt;AS796,IF(AY803&lt;AS795,1,2),IF(AY803&lt;AS797,3,4)),IF(AY803&lt;AS800,IF(AY803&lt;AS799,5,6),IF(AY803&lt;AS801,7,8)))</f>
        <v>71</v>
      </c>
      <c r="AZ799" s="16">
        <f ca="1">IF(AZ802&lt;AR798,IF(AZ802&lt;AR796,IF(AZ802&lt;AR795,10,20),IF(AZ802&lt;AR797,30,40)),IF(AZ802&lt;AR800,IF(AZ802&lt;AR799,50,60),IF(AZ802&lt;AR801,70,80)))+IF(AZ803&lt;AS798,IF(AZ803&lt;AS796,IF(AZ803&lt;AS795,1,2),IF(AZ803&lt;AS797,3,4)),IF(AZ803&lt;AS800,IF(AZ803&lt;AS799,5,6),IF(AZ803&lt;AS801,7,8)))</f>
        <v>71</v>
      </c>
      <c r="BA799" s="16">
        <f ca="1">IF(BA802&lt;AR798,IF(BA802&lt;AR796,IF(BA802&lt;AR795,10,20),IF(BA802&lt;AR797,30,40)),IF(BA802&lt;AR800,IF(BA802&lt;AR799,50,60),IF(BA802&lt;AR801,70,80)))+IF(BA803&lt;AS798,IF(BA803&lt;AS796,IF(BA803&lt;AS795,1,2),IF(BA803&lt;AS797,3,4)),IF(BA803&lt;AS800,IF(BA803&lt;AS799,5,6),IF(BA803&lt;AS801,7,8)))</f>
        <v>71</v>
      </c>
      <c r="BB799" s="16">
        <f ca="1">IF(BB802&lt;AR798,IF(BB802&lt;AR796,IF(BB802&lt;AR795,10,20),IF(BB802&lt;AR797,30,40)),IF(BB802&lt;AR800,IF(BB802&lt;AR799,50,60),IF(BB802&lt;AR801,70,80)))+IF(BB803&lt;AS798,IF(BB803&lt;AS796,IF(BB803&lt;AS795,1,2),IF(BB803&lt;AS797,3,4)),IF(BB803&lt;AS800,IF(BB803&lt;AS799,5,6),IF(BB803&lt;AS801,7,8)))</f>
        <v>72</v>
      </c>
      <c r="BC799" s="16">
        <f ca="1">IF(BC802&lt;AR798,IF(BC802&lt;AR796,IF(BC802&lt;AR795,10,20),IF(BC802&lt;AR797,30,40)),IF(BC802&lt;AR800,IF(BC802&lt;AR799,50,60),IF(BC802&lt;AR801,70,80)))+IF(BC803&lt;AS798,IF(BC803&lt;AS796,IF(BC803&lt;AS795,1,2),IF(BC803&lt;AS797,3,4)),IF(BC803&lt;AS800,IF(BC803&lt;AS799,5,6),IF(BC803&lt;AS801,7,8)))</f>
        <v>72</v>
      </c>
      <c r="BD799" s="16">
        <f ca="1">IF(BD802&lt;AR798,IF(BD802&lt;AR796,IF(BD802&lt;AR795,10,20),IF(BD802&lt;AR797,30,40)),IF(BD802&lt;AR800,IF(BD802&lt;AR799,50,60),IF(BD802&lt;AR801,70,80)))+IF(BD803&lt;AS798,IF(BD803&lt;AS796,IF(BD803&lt;AS795,1,2),IF(BD803&lt;AS797,3,4)),IF(BD803&lt;AS800,IF(BD803&lt;AS799,5,6),IF(BD803&lt;AS801,7,8)))</f>
        <v>81</v>
      </c>
      <c r="BE799" s="16">
        <f ca="1">IF(BE802&lt;AR798,IF(BE802&lt;AR796,IF(BE802&lt;AR795,10,20),IF(BE802&lt;AR797,30,40)),IF(BE802&lt;AR800,IF(BE802&lt;AR799,50,60),IF(BE802&lt;AR801,70,80)))+IF(BE803&lt;AS798,IF(BE803&lt;AS796,IF(BE803&lt;AS795,1,2),IF(BE803&lt;AS797,3,4)),IF(BE803&lt;AS800,IF(BE803&lt;AS799,5,6),IF(BE803&lt;AS801,7,8)))</f>
        <v>81</v>
      </c>
      <c r="BF799" s="16">
        <f ca="1">IF(BF802&lt;AR798,IF(BF802&lt;AR796,IF(BF802&lt;AR795,10,20),IF(BF802&lt;AR797,30,40)),IF(BF802&lt;AR800,IF(BF802&lt;AR799,50,60),IF(BF802&lt;AR801,70,80)))+IF(BF803&lt;AS798,IF(BF803&lt;AS796,IF(BF803&lt;AS795,1,2),IF(BF803&lt;AS797,3,4)),IF(BF803&lt;AS800,IF(BF803&lt;AS799,5,6),IF(BF803&lt;AS801,7,8)))</f>
        <v>61</v>
      </c>
      <c r="BG799" s="16">
        <f ca="1">IF(BG802&lt;AR798,IF(BG802&lt;AR796,IF(BG802&lt;AR795,10,20),IF(BG802&lt;AR797,30,40)),IF(BG802&lt;AR800,IF(BG802&lt;AR799,50,60),IF(BG802&lt;AR801,70,80)))+IF(BG803&lt;AS798,IF(BG803&lt;AS796,IF(BG803&lt;AS795,1,2),IF(BG803&lt;AS797,3,4)),IF(BG803&lt;AS800,IF(BG803&lt;AS799,5,6),IF(BG803&lt;AS801,7,8)))</f>
        <v>71</v>
      </c>
      <c r="BH799" s="16">
        <f ca="1">IF(BH802&lt;AR798,IF(BH802&lt;AR796,IF(BH802&lt;AR795,10,20),IF(BH802&lt;AR797,30,40)),IF(BH802&lt;AR800,IF(BH802&lt;AR799,50,60),IF(BH802&lt;AR801,70,80)))+IF(BH803&lt;AS798,IF(BH803&lt;AS796,IF(BH803&lt;AS795,1,2),IF(BH803&lt;AS797,3,4)),IF(BH803&lt;AS800,IF(BH803&lt;AS799,5,6),IF(BH803&lt;AS801,7,8)))</f>
        <v>72</v>
      </c>
      <c r="BI799" s="16">
        <f ca="1">IF(BI802&lt;AR798,IF(BI802&lt;AR796,IF(BI802&lt;AR795,10,20),IF(BI802&lt;AR797,30,40)),IF(BI802&lt;AR800,IF(BI802&lt;AR799,50,60),IF(BI802&lt;AR801,70,80)))+IF(BI803&lt;AS798,IF(BI803&lt;AS796,IF(BI803&lt;AS795,1,2),IF(BI803&lt;AS797,3,4)),IF(BI803&lt;AS800,IF(BI803&lt;AS799,5,6),IF(BI803&lt;AS801,7,8)))</f>
        <v>71</v>
      </c>
      <c r="BJ799" s="16">
        <f ca="1">IF(BJ802&lt;AR798,IF(BJ802&lt;AR796,IF(BJ802&lt;AR795,10,20),IF(BJ802&lt;AR797,30,40)),IF(BJ802&lt;AR800,IF(BJ802&lt;AR799,50,60),IF(BJ802&lt;AR801,70,80)))+IF(BJ803&lt;AS798,IF(BJ803&lt;AS796,IF(BJ803&lt;AS795,1,2),IF(BJ803&lt;AS797,3,4)),IF(BJ803&lt;AS800,IF(BJ803&lt;AS799,5,6),IF(BJ803&lt;AS801,7,8)))</f>
        <v>71</v>
      </c>
      <c r="BK799" s="16">
        <f ca="1">IF(BK802&lt;AR798,IF(BK802&lt;AR796,IF(BK802&lt;AR795,10,20),IF(BK802&lt;AR797,30,40)),IF(BK802&lt;AR800,IF(BK802&lt;AR799,50,60),IF(BK802&lt;AR801,70,80)))+IF(BK803&lt;AS798,IF(BK803&lt;AS796,IF(BK803&lt;AS795,1,2),IF(BK803&lt;AS797,3,4)),IF(BK803&lt;AS800,IF(BK803&lt;AS799,5,6),IF(BK803&lt;AS801,7,8)))</f>
        <v>71</v>
      </c>
      <c r="BL799" s="16">
        <f ca="1">IF(BL802&lt;AR798,IF(BL802&lt;AR796,IF(BL802&lt;AR795,10,20),IF(BL802&lt;AR797,30,40)),IF(BL802&lt;AR800,IF(BL802&lt;AR799,50,60),IF(BL802&lt;AR801,70,80)))+IF(BL803&lt;AS798,IF(BL803&lt;AS796,IF(BL803&lt;AS795,1,2),IF(BL803&lt;AS797,3,4)),IF(BL803&lt;AS800,IF(BL803&lt;AS799,5,6),IF(BL803&lt;AS801,7,8)))</f>
        <v>71</v>
      </c>
      <c r="BM799" s="16">
        <f ca="1">IF(BM802&lt;AR798,IF(BM802&lt;AR796,IF(BM802&lt;AR795,10,20),IF(BM802&lt;AR797,30,40)),IF(BM802&lt;AR800,IF(BM802&lt;AR799,50,60),IF(BM802&lt;AR801,70,80)))+IF(BM803&lt;AS798,IF(BM803&lt;AS796,IF(BM803&lt;AS795,1,2),IF(BM803&lt;AS797,3,4)),IF(BM803&lt;AS800,IF(BM803&lt;AS799,5,6),IF(BM803&lt;AS801,7,8)))</f>
        <v>71</v>
      </c>
      <c r="BN799" s="16">
        <f ca="1">IF(BN802&lt;AR798,IF(BN802&lt;AR796,IF(BN802&lt;AR795,10,20),IF(BN802&lt;AR797,30,40)),IF(BN802&lt;AR800,IF(BN802&lt;AR799,50,60),IF(BN802&lt;AR801,70,80)))+IF(BN803&lt;AS798,IF(BN803&lt;AS796,IF(BN803&lt;AS795,1,2),IF(BN803&lt;AS797,3,4)),IF(BN803&lt;AS800,IF(BN803&lt;AS799,5,6),IF(BN803&lt;AS801,7,8)))</f>
        <v>81</v>
      </c>
      <c r="BO799" s="16">
        <f ca="1">IF(BO802&lt;AR798,IF(BO802&lt;AR796,IF(BO802&lt;AR795,10,20),IF(BO802&lt;AR797,30,40)),IF(BO802&lt;AR800,IF(BO802&lt;AR799,50,60),IF(BO802&lt;AR801,70,80)))+IF(BO803&lt;AS798,IF(BO803&lt;AS796,IF(BO803&lt;AS795,1,2),IF(BO803&lt;AS797,3,4)),IF(BO803&lt;AS800,IF(BO803&lt;AS799,5,6),IF(BO803&lt;AS801,7,8)))</f>
        <v>71</v>
      </c>
      <c r="BP799" s="16">
        <f ca="1">IF(BP802&lt;AR798,IF(BP802&lt;AR796,IF(BP802&lt;AR795,10,20),IF(BP802&lt;AR797,30,40)),IF(BP802&lt;AR800,IF(BP802&lt;AR799,50,60),IF(BP802&lt;AR801,70,80)))+IF(BP803&lt;AS798,IF(BP803&lt;AS796,IF(BP803&lt;AS795,1,2),IF(BP803&lt;AS797,3,4)),IF(BP803&lt;AS800,IF(BP803&lt;AS799,5,6),IF(BP803&lt;AS801,7,8)))</f>
        <v>72</v>
      </c>
      <c r="BQ799" s="16">
        <f ca="1">IF(BQ802&lt;AR798,IF(BQ802&lt;AR796,IF(BQ802&lt;AR795,10,20),IF(BQ802&lt;AR797,30,40)),IF(BQ802&lt;AR800,IF(BQ802&lt;AR799,50,60),IF(BQ802&lt;AR801,70,80)))+IF(BQ803&lt;AS798,IF(BQ803&lt;AS796,IF(BQ803&lt;AS795,1,2),IF(BQ803&lt;AS797,3,4)),IF(BQ803&lt;AS800,IF(BQ803&lt;AS799,5,6),IF(BQ803&lt;AS801,7,8)))</f>
        <v>72</v>
      </c>
      <c r="BR799" s="16">
        <f ca="1">IF(BR802&lt;AR798,IF(BR802&lt;AR796,IF(BR802&lt;AR795,10,20),IF(BR802&lt;AR797,30,40)),IF(BR802&lt;AR800,IF(BR802&lt;AR799,50,60),IF(BR802&lt;AR801,70,80)))+IF(BR803&lt;AS798,IF(BR803&lt;AS796,IF(BR803&lt;AS795,1,2),IF(BR803&lt;AS797,3,4)),IF(BR803&lt;AS800,IF(BR803&lt;AS799,5,6),IF(BR803&lt;AS801,7,8)))</f>
        <v>71</v>
      </c>
      <c r="BS799" s="16">
        <f ca="1">IF(BS802&lt;AR798,IF(BS802&lt;AR796,IF(BS802&lt;AR795,10,20),IF(BS802&lt;AR797,30,40)),IF(BS802&lt;AR800,IF(BS802&lt;AR799,50,60),IF(BS802&lt;AR801,70,80)))+IF(BS803&lt;AS798,IF(BS803&lt;AS796,IF(BS803&lt;AS795,1,2),IF(BS803&lt;AS797,3,4)),IF(BS803&lt;AS800,IF(BS803&lt;AS799,5,6),IF(BS803&lt;AS801,7,8)))</f>
        <v>71</v>
      </c>
      <c r="BT799" s="16">
        <f ca="1">IF(BT802&lt;AR798,IF(BT802&lt;AR796,IF(BT802&lt;AR795,10,20),IF(BT802&lt;AR797,30,40)),IF(BT802&lt;AR800,IF(BT802&lt;AR799,50,60),IF(BT802&lt;AR801,70,80)))+IF(BT803&lt;AS798,IF(BT803&lt;AS796,IF(BT803&lt;AS795,1,2),IF(BT803&lt;AS797,3,4)),IF(BT803&lt;AS800,IF(BT803&lt;AS799,5,6),IF(BT803&lt;AS801,7,8)))</f>
        <v>81</v>
      </c>
      <c r="BU799" s="16">
        <f ca="1">IF(BU802&lt;AR798,IF(BU802&lt;AR796,IF(BU802&lt;AR795,10,20),IF(BU802&lt;AR797,30,40)),IF(BU802&lt;AR800,IF(BU802&lt;AR799,50,60),IF(BU802&lt;AR801,70,80)))+IF(BU803&lt;AS798,IF(BU803&lt;AS796,IF(BU803&lt;AS795,1,2),IF(BU803&lt;AS797,3,4)),IF(BU803&lt;AS800,IF(BU803&lt;AS799,5,6),IF(BU803&lt;AS801,7,8)))</f>
        <v>71</v>
      </c>
      <c r="BV799" s="16">
        <f ca="1">IF(BV802&lt;AR798,IF(BV802&lt;AR796,IF(BV802&lt;AR795,10,20),IF(BV802&lt;AR797,30,40)),IF(BV802&lt;AR800,IF(BV802&lt;AR799,50,60),IF(BV802&lt;AR801,70,80)))+IF(BV803&lt;AS798,IF(BV803&lt;AS796,IF(BV803&lt;AS795,1,2),IF(BV803&lt;AS797,3,4)),IF(BV803&lt;AS800,IF(BV803&lt;AS799,5,6),IF(BV803&lt;AS801,7,8)))</f>
        <v>71</v>
      </c>
      <c r="BW799" s="16">
        <f ca="1">IF(BW802&lt;AR798,IF(BW802&lt;AR796,IF(BW802&lt;AR795,10,20),IF(BW802&lt;AR797,30,40)),IF(BW802&lt;AR800,IF(BW802&lt;AR799,50,60),IF(BW802&lt;AR801,70,80)))+IF(BW803&lt;AS798,IF(BW803&lt;AS796,IF(BW803&lt;AS795,1,2),IF(BW803&lt;AS797,3,4)),IF(BW803&lt;AS800,IF(BW803&lt;AS799,5,6),IF(BW803&lt;AS801,7,8)))</f>
        <v>71</v>
      </c>
      <c r="BX799" s="16">
        <f ca="1">IF(BX802&lt;AR798,IF(BX802&lt;AR796,IF(BX802&lt;AR795,10,20),IF(BX802&lt;AR797,30,40)),IF(BX802&lt;AR800,IF(BX802&lt;AR799,50,60),IF(BX802&lt;AR801,70,80)))+IF(BX803&lt;AS798,IF(BX803&lt;AS796,IF(BX803&lt;AS795,1,2),IF(BX803&lt;AS797,3,4)),IF(BX803&lt;AS800,IF(BX803&lt;AS799,5,6),IF(BX803&lt;AS801,7,8)))</f>
        <v>71</v>
      </c>
      <c r="BY799" s="16">
        <f ca="1">IF(BY802&lt;AR798,IF(BY802&lt;AR796,IF(BY802&lt;AR795,10,20),IF(BY802&lt;AR797,30,40)),IF(BY802&lt;AR800,IF(BY802&lt;AR799,50,60),IF(BY802&lt;AR801,70,80)))+IF(BY803&lt;AS798,IF(BY803&lt;AS796,IF(BY803&lt;AS795,1,2),IF(BY803&lt;AS797,3,4)),IF(BY803&lt;AS800,IF(BY803&lt;AS799,5,6),IF(BY803&lt;AS801,7,8)))</f>
        <v>71</v>
      </c>
      <c r="BZ799" s="16">
        <f ca="1">IF(BZ802&lt;AR798,IF(BZ802&lt;AR796,IF(BZ802&lt;AR795,10,20),IF(BZ802&lt;AR797,30,40)),IF(BZ802&lt;AR800,IF(BZ802&lt;AR799,50,60),IF(BZ802&lt;AR801,70,80)))+IF(BZ803&lt;AS798,IF(BZ803&lt;AS796,IF(BZ803&lt;AS795,1,2),IF(BZ803&lt;AS797,3,4)),IF(BZ803&lt;AS800,IF(BZ803&lt;AS799,5,6),IF(BZ803&lt;AS801,7,8)))</f>
        <v>81</v>
      </c>
      <c r="CA799" s="16">
        <f ca="1">IF(CA802&lt;AR798,IF(CA802&lt;AR796,IF(CA802&lt;AR795,10,20),IF(CA802&lt;AR797,30,40)),IF(CA802&lt;AR800,IF(CA802&lt;AR799,50,60),IF(CA802&lt;AR801,70,80)))+IF(CA803&lt;AS798,IF(CA803&lt;AS796,IF(CA803&lt;AS795,1,2),IF(CA803&lt;AS797,3,4)),IF(CA803&lt;AS800,IF(CA803&lt;AS799,5,6),IF(CA803&lt;AS801,7,8)))</f>
        <v>71</v>
      </c>
      <c r="CB799" s="16">
        <f ca="1">IF(CB802&lt;AR798,IF(CB802&lt;AR796,IF(CB802&lt;AR795,10,20),IF(CB802&lt;AR797,30,40)),IF(CB802&lt;AR800,IF(CB802&lt;AR799,50,60),IF(CB802&lt;AR801,70,80)))+IF(CB803&lt;AS798,IF(CB803&lt;AS796,IF(CB803&lt;AS795,1,2),IF(CB803&lt;AS797,3,4)),IF(CB803&lt;AS800,IF(CB803&lt;AS799,5,6),IF(CB803&lt;AS801,7,8)))</f>
        <v>72</v>
      </c>
      <c r="CC799" s="16">
        <f ca="1">IF(CC802&lt;AR798,IF(CC802&lt;AR796,IF(CC802&lt;AR795,10,20),IF(CC802&lt;AR797,30,40)),IF(CC802&lt;AR800,IF(CC802&lt;AR799,50,60),IF(CC802&lt;AR801,70,80)))+IF(CC803&lt;AS798,IF(CC803&lt;AS796,IF(CC803&lt;AS795,1,2),IF(CC803&lt;AS797,3,4)),IF(CC803&lt;AS800,IF(CC803&lt;AS799,5,6),IF(CC803&lt;AS801,7,8)))</f>
        <v>71</v>
      </c>
      <c r="CD799" s="16">
        <f ca="1">IF(CD802&lt;AR798,IF(CD802&lt;AR796,IF(CD802&lt;AR795,10,20),IF(CD802&lt;AR797,30,40)),IF(CD802&lt;AR800,IF(CD802&lt;AR799,50,60),IF(CD802&lt;AR801,70,80)))+IF(CD803&lt;AS798,IF(CD803&lt;AS796,IF(CD803&lt;AS795,1,2),IF(CD803&lt;AS797,3,4)),IF(CD803&lt;AS800,IF(CD803&lt;AS799,5,6),IF(CD803&lt;AS801,7,8)))</f>
        <v>82</v>
      </c>
      <c r="CE799" s="16">
        <f ca="1">IF(CE802&lt;AR798,IF(CE802&lt;AR796,IF(CE802&lt;AR795,10,20),IF(CE802&lt;AR797,30,40)),IF(CE802&lt;AR800,IF(CE802&lt;AR799,50,60),IF(CE802&lt;AR801,70,80)))+IF(CE803&lt;AS798,IF(CE803&lt;AS796,IF(CE803&lt;AS795,1,2),IF(CE803&lt;AS797,3,4)),IF(CE803&lt;AS800,IF(CE803&lt;AS799,5,6),IF(CE803&lt;AS801,7,8)))</f>
        <v>71</v>
      </c>
      <c r="CF799" s="16">
        <f ca="1">IF(CF802&lt;AR798,IF(CF802&lt;AR796,IF(CF802&lt;AR795,10,20),IF(CF802&lt;AR797,30,40)),IF(CF802&lt;AR800,IF(CF802&lt;AR799,50,60),IF(CF802&lt;AR801,70,80)))+IF(CF803&lt;AS798,IF(CF803&lt;AS796,IF(CF803&lt;AS795,1,2),IF(CF803&lt;AS797,3,4)),IF(CF803&lt;AS800,IF(CF803&lt;AS799,5,6),IF(CF803&lt;AS801,7,8)))</f>
        <v>81</v>
      </c>
      <c r="CG799" s="16">
        <f ca="1">IF(CG802&lt;AR798,IF(CG802&lt;AR796,IF(CG802&lt;AR795,10,20),IF(CG802&lt;AR797,30,40)),IF(CG802&lt;AR800,IF(CG802&lt;AR799,50,60),IF(CG802&lt;AR801,70,80)))+IF(CG803&lt;AS798,IF(CG803&lt;AS796,IF(CG803&lt;AS795,1,2),IF(CG803&lt;AS797,3,4)),IF(CG803&lt;AS800,IF(CG803&lt;AS799,5,6),IF(CG803&lt;AS801,7,8)))</f>
        <v>71</v>
      </c>
      <c r="CH799" s="16">
        <f ca="1">IF(CH802&lt;AR798,IF(CH802&lt;AR796,IF(CH802&lt;AR795,10,20),IF(CH802&lt;AR797,30,40)),IF(CH802&lt;AR800,IF(CH802&lt;AR799,50,60),IF(CH802&lt;AR801,70,80)))+IF(CH803&lt;AS798,IF(CH803&lt;AS796,IF(CH803&lt;AS795,1,2),IF(CH803&lt;AS797,3,4)),IF(CH803&lt;AS800,IF(CH803&lt;AS799,5,6),IF(CH803&lt;AS801,7,8)))</f>
        <v>72</v>
      </c>
      <c r="CI799" s="16">
        <f ca="1">IF(CI802&lt;AR798,IF(CI802&lt;AR796,IF(CI802&lt;AR795,10,20),IF(CI802&lt;AR797,30,40)),IF(CI802&lt;AR800,IF(CI802&lt;AR799,50,60),IF(CI802&lt;AR801,70,80)))+IF(CI803&lt;AS798,IF(CI803&lt;AS796,IF(CI803&lt;AS795,1,2),IF(CI803&lt;AS797,3,4)),IF(CI803&lt;AS800,IF(CI803&lt;AS799,5,6),IF(CI803&lt;AS801,7,8)))</f>
        <v>81</v>
      </c>
      <c r="CJ799" s="16">
        <f ca="1">IF(CJ802&lt;AR798,IF(CJ802&lt;AR796,IF(CJ802&lt;AR795,10,20),IF(CJ802&lt;AR797,30,40)),IF(CJ802&lt;AR800,IF(CJ802&lt;AR799,50,60),IF(CJ802&lt;AR801,70,80)))+IF(CJ803&lt;AS798,IF(CJ803&lt;AS796,IF(CJ803&lt;AS795,1,2),IF(CJ803&lt;AS797,3,4)),IF(CJ803&lt;AS800,IF(CJ803&lt;AS799,5,6),IF(CJ803&lt;AS801,7,8)))</f>
        <v>82</v>
      </c>
      <c r="CK799" s="16">
        <f ca="1">IF(CK802&lt;AR798,IF(CK802&lt;AR796,IF(CK802&lt;AR795,10,20),IF(CK802&lt;AR797,30,40)),IF(CK802&lt;AR800,IF(CK802&lt;AR799,50,60),IF(CK802&lt;AR801,70,80)))+IF(CK803&lt;AS798,IF(CK803&lt;AS796,IF(CK803&lt;AS795,1,2),IF(CK803&lt;AS797,3,4)),IF(CK803&lt;AS800,IF(CK803&lt;AS799,5,6),IF(CK803&lt;AS801,7,8)))</f>
        <v>71</v>
      </c>
      <c r="CL799" s="16">
        <f ca="1">IF(CL802&lt;AR798,IF(CL802&lt;AR796,IF(CL802&lt;AR795,10,20),IF(CL802&lt;AR797,30,40)),IF(CL802&lt;AR800,IF(CL802&lt;AR799,50,60),IF(CL802&lt;AR801,70,80)))+IF(CL803&lt;AS798,IF(CL803&lt;AS796,IF(CL803&lt;AS795,1,2),IF(CL803&lt;AS797,3,4)),IF(CL803&lt;AS800,IF(CL803&lt;AS799,5,6),IF(CL803&lt;AS801,7,8)))</f>
        <v>71</v>
      </c>
      <c r="CM799" s="16">
        <f ca="1">IF(CM802&lt;AR798,IF(CM802&lt;AR796,IF(CM802&lt;AR795,10,20),IF(CM802&lt;AR797,30,40)),IF(CM802&lt;AR800,IF(CM802&lt;AR799,50,60),IF(CM802&lt;AR801,70,80)))+IF(CM803&lt;AS798,IF(CM803&lt;AS796,IF(CM803&lt;AS795,1,2),IF(CM803&lt;AS797,3,4)),IF(CM803&lt;AS800,IF(CM803&lt;AS799,5,6),IF(CM803&lt;AS801,7,8)))</f>
        <v>72</v>
      </c>
      <c r="CN799" s="16">
        <f ca="1">IF(CN802&lt;AR798,IF(CN802&lt;AR796,IF(CN802&lt;AR795,10,20),IF(CN802&lt;AR797,30,40)),IF(CN802&lt;AR800,IF(CN802&lt;AR799,50,60),IF(CN802&lt;AR801,70,80)))+IF(CN803&lt;AS798,IF(CN803&lt;AS796,IF(CN803&lt;AS795,1,2),IF(CN803&lt;AS797,3,4)),IF(CN803&lt;AS800,IF(CN803&lt;AS799,5,6),IF(CN803&lt;AS801,7,8)))</f>
        <v>71</v>
      </c>
      <c r="CO799" s="16">
        <f ca="1">IF(CO802&lt;AR798,IF(CO802&lt;AR796,IF(CO802&lt;AR795,10,20),IF(CO802&lt;AR797,30,40)),IF(CO802&lt;AR800,IF(CO802&lt;AR799,50,60),IF(CO802&lt;AR801,70,80)))+IF(CO803&lt;AS798,IF(CO803&lt;AS796,IF(CO803&lt;AS795,1,2),IF(CO803&lt;AS797,3,4)),IF(CO803&lt;AS800,IF(CO803&lt;AS799,5,6),IF(CO803&lt;AS801,7,8)))</f>
        <v>81</v>
      </c>
      <c r="CP799" s="16">
        <f ca="1">IF(CP802&lt;AR798,IF(CP802&lt;AR796,IF(CP802&lt;AR795,10,20),IF(CP802&lt;AR797,30,40)),IF(CP802&lt;AR800,IF(CP802&lt;AR799,50,60),IF(CP802&lt;AR801,70,80)))+IF(CP803&lt;AS798,IF(CP803&lt;AS796,IF(CP803&lt;AS795,1,2),IF(CP803&lt;AS797,3,4)),IF(CP803&lt;AS800,IF(CP803&lt;AS799,5,6),IF(CP803&lt;AS801,7,8)))</f>
        <v>71</v>
      </c>
      <c r="CQ799" s="16">
        <f ca="1">IF(CQ802&lt;AR798,IF(CQ802&lt;AR796,IF(CQ802&lt;AR795,10,20),IF(CQ802&lt;AR797,30,40)),IF(CQ802&lt;AR800,IF(CQ802&lt;AR799,50,60),IF(CQ802&lt;AR801,70,80)))+IF(CQ803&lt;AS798,IF(CQ803&lt;AS796,IF(CQ803&lt;AS795,1,2),IF(CQ803&lt;AS797,3,4)),IF(CQ803&lt;AS800,IF(CQ803&lt;AS799,5,6),IF(CQ803&lt;AS801,7,8)))</f>
        <v>82</v>
      </c>
      <c r="CR799" s="16">
        <f ca="1">IF(CR802&lt;AR798,IF(CR802&lt;AR796,IF(CR802&lt;AR795,10,20),IF(CR802&lt;AR797,30,40)),IF(CR802&lt;AR800,IF(CR802&lt;AR799,50,60),IF(CR802&lt;AR801,70,80)))+IF(CR803&lt;AS798,IF(CR803&lt;AS796,IF(CR803&lt;AS795,1,2),IF(CR803&lt;AS797,3,4)),IF(CR803&lt;AS800,IF(CR803&lt;AS799,5,6),IF(CR803&lt;AS801,7,8)))</f>
        <v>71</v>
      </c>
    </row>
    <row r="800" spans="1:96" x14ac:dyDescent="0.35">
      <c r="A800" s="23"/>
      <c r="B800" s="39">
        <v>0.25</v>
      </c>
      <c r="C800" s="49">
        <v>60</v>
      </c>
      <c r="D800" s="26">
        <f ca="1">AE787/AE790</f>
        <v>7.1992246988785823E-3</v>
      </c>
      <c r="E800" s="19">
        <f ca="1">COUNTIF(AU796:CR799,61)</f>
        <v>2</v>
      </c>
      <c r="F800" s="19">
        <f ca="1">COUNTIF(AU796:CR799,62)</f>
        <v>0</v>
      </c>
      <c r="G800" s="19">
        <f ca="1">COUNTIF(AU796:CR799,63)</f>
        <v>0</v>
      </c>
      <c r="H800" s="19">
        <f ca="1">COUNTIF(AU796:CR799,64)</f>
        <v>0</v>
      </c>
      <c r="I800" s="19">
        <f ca="1">COUNTIF(AU796:CR799,65)</f>
        <v>0</v>
      </c>
      <c r="J800" s="19">
        <f ca="1">COUNTIF(AU796:CR799,66)</f>
        <v>0</v>
      </c>
      <c r="K800" s="19">
        <f ca="1">COUNTIF(AU796:CR799,67)</f>
        <v>0</v>
      </c>
      <c r="L800" s="19">
        <f ca="1">COUNTIF(AU796:CR799,68)</f>
        <v>0</v>
      </c>
      <c r="N800" s="45">
        <f ca="1">ROUNDDOWN(E800*$AK$20+RAND(),0)</f>
        <v>0</v>
      </c>
      <c r="O800" s="45">
        <f ca="1">ROUNDDOWN(F800*$AL$20+RAND(),0)</f>
        <v>0</v>
      </c>
      <c r="P800" s="45">
        <f ca="1">ROUNDDOWN(G800*$AM$20+RAND(),0)</f>
        <v>0</v>
      </c>
      <c r="Q800" s="45">
        <f ca="1">ROUNDDOWN(H800*$AN$20+RAND(),0)</f>
        <v>0</v>
      </c>
      <c r="R800" s="45">
        <f ca="1">ROUNDDOWN(I800*$AO$20+RAND(),0)</f>
        <v>0</v>
      </c>
      <c r="S800" s="45">
        <f ca="1">ROUNDDOWN(J800*$AP$20+RAND(),0)</f>
        <v>0</v>
      </c>
      <c r="T800" s="45">
        <f ca="1">ROUNDDOWN(K800*$AQ$20+RAND(),0)</f>
        <v>0</v>
      </c>
      <c r="U800" s="45">
        <f ca="1">ROUNDDOWN(L800*$AR$20+RAND(),0)</f>
        <v>0</v>
      </c>
      <c r="W800" s="47">
        <f t="shared" ca="1" si="1471"/>
        <v>0</v>
      </c>
      <c r="X800" s="47">
        <f t="shared" ca="1" si="1457"/>
        <v>0</v>
      </c>
      <c r="Y800" s="47">
        <f t="shared" ca="1" si="1458"/>
        <v>0</v>
      </c>
      <c r="Z800" s="47">
        <f t="shared" ca="1" si="1459"/>
        <v>0</v>
      </c>
      <c r="AA800" s="47">
        <f t="shared" ca="1" si="1460"/>
        <v>0</v>
      </c>
      <c r="AB800" s="47">
        <f t="shared" ca="1" si="1461"/>
        <v>0</v>
      </c>
      <c r="AC800" s="47">
        <f t="shared" ca="1" si="1462"/>
        <v>0</v>
      </c>
      <c r="AD800" s="47">
        <f t="shared" ca="1" si="1463"/>
        <v>0</v>
      </c>
      <c r="AE800" s="21">
        <f t="shared" ca="1" si="1472"/>
        <v>13</v>
      </c>
      <c r="AH800" s="48">
        <f t="shared" ca="1" si="1473"/>
        <v>0</v>
      </c>
      <c r="AI800" s="48">
        <f t="shared" ca="1" si="1464"/>
        <v>0</v>
      </c>
      <c r="AJ800" s="48">
        <f t="shared" ca="1" si="1465"/>
        <v>0</v>
      </c>
      <c r="AK800" s="48">
        <f t="shared" ca="1" si="1466"/>
        <v>0</v>
      </c>
      <c r="AL800" s="48">
        <f t="shared" ca="1" si="1467"/>
        <v>0</v>
      </c>
      <c r="AM800" s="48">
        <f t="shared" ca="1" si="1468"/>
        <v>0</v>
      </c>
      <c r="AN800" s="48">
        <f t="shared" ca="1" si="1469"/>
        <v>0</v>
      </c>
      <c r="AO800" s="48">
        <f t="shared" ca="1" si="1470"/>
        <v>0</v>
      </c>
      <c r="AQ800" s="1">
        <v>60</v>
      </c>
      <c r="AR800" s="13">
        <f t="shared" ca="1" si="1474"/>
        <v>7.1992246988785823E-3</v>
      </c>
      <c r="AS800" s="13">
        <f ca="1">AS799+J794</f>
        <v>1</v>
      </c>
      <c r="AT800" s="8">
        <v>6</v>
      </c>
      <c r="AU800" s="15">
        <f t="shared" ref="AU800:CR803" ca="1" si="1475">RAND()</f>
        <v>0.71170358347523499</v>
      </c>
      <c r="AV800" s="15">
        <f t="shared" ca="1" si="1475"/>
        <v>0.43398011985931395</v>
      </c>
      <c r="AW800" s="15">
        <f t="shared" ca="1" si="1475"/>
        <v>0.19683958731170725</v>
      </c>
      <c r="AX800" s="15">
        <f t="shared" ca="1" si="1475"/>
        <v>0.31068926766311022</v>
      </c>
      <c r="AY800" s="15">
        <f t="shared" ca="1" si="1475"/>
        <v>0.86723075941559791</v>
      </c>
      <c r="AZ800" s="15">
        <f t="shared" ca="1" si="1475"/>
        <v>0.44831064080704031</v>
      </c>
      <c r="BA800" s="15">
        <f t="shared" ca="1" si="1475"/>
        <v>0.18789276760987683</v>
      </c>
      <c r="BB800" s="15">
        <f t="shared" ca="1" si="1475"/>
        <v>1.0667254653861646E-2</v>
      </c>
      <c r="BC800" s="15">
        <f t="shared" ca="1" si="1475"/>
        <v>0.91135897435389679</v>
      </c>
      <c r="BD800" s="15">
        <f t="shared" ca="1" si="1475"/>
        <v>0.2695266593084199</v>
      </c>
      <c r="BE800" s="15">
        <f t="shared" ca="1" si="1475"/>
        <v>0.94722443050161509</v>
      </c>
      <c r="BF800" s="15">
        <f t="shared" ca="1" si="1475"/>
        <v>0.50850784947507999</v>
      </c>
      <c r="BG800" s="15">
        <f t="shared" ca="1" si="1475"/>
        <v>0.5195639095513841</v>
      </c>
      <c r="BH800" s="15">
        <f t="shared" ca="1" si="1475"/>
        <v>0.76956171283511077</v>
      </c>
      <c r="BI800" s="15">
        <f t="shared" ca="1" si="1475"/>
        <v>0.56462916626439152</v>
      </c>
      <c r="BJ800" s="15">
        <f t="shared" ca="1" si="1475"/>
        <v>0.87271456859531171</v>
      </c>
      <c r="BK800" s="15">
        <f t="shared" ca="1" si="1475"/>
        <v>0.47393051229735739</v>
      </c>
      <c r="BL800" s="15">
        <f t="shared" ca="1" si="1475"/>
        <v>0.26219166123180526</v>
      </c>
      <c r="BM800" s="15">
        <f t="shared" ca="1" si="1475"/>
        <v>0.96496513537950379</v>
      </c>
      <c r="BN800" s="15">
        <f t="shared" ca="1" si="1475"/>
        <v>0.87819654491118393</v>
      </c>
      <c r="BO800" s="15">
        <f t="shared" ca="1" si="1475"/>
        <v>0.88213675267075253</v>
      </c>
      <c r="BP800" s="15">
        <f t="shared" ca="1" si="1475"/>
        <v>7.1426120497162127E-2</v>
      </c>
      <c r="BQ800" s="15">
        <f t="shared" ca="1" si="1475"/>
        <v>0.10571597781368591</v>
      </c>
      <c r="BR800" s="15">
        <f t="shared" ca="1" si="1475"/>
        <v>0.50240872703280681</v>
      </c>
      <c r="BS800" s="15">
        <f t="shared" ca="1" si="1475"/>
        <v>0.19843921478935478</v>
      </c>
      <c r="BT800" s="15">
        <f t="shared" ca="1" si="1475"/>
        <v>9.2398264115937101E-3</v>
      </c>
      <c r="BU800" s="15">
        <f t="shared" ca="1" si="1475"/>
        <v>0.49084088162552042</v>
      </c>
      <c r="BV800" s="15">
        <f t="shared" ca="1" si="1475"/>
        <v>0.74642550551782694</v>
      </c>
      <c r="BW800" s="15">
        <f t="shared" ca="1" si="1475"/>
        <v>0.48729241221462349</v>
      </c>
      <c r="BX800" s="15">
        <f t="shared" ca="1" si="1475"/>
        <v>0.60707008374708171</v>
      </c>
      <c r="BY800" s="15">
        <f t="shared" ca="1" si="1475"/>
        <v>0.45201073769688715</v>
      </c>
      <c r="BZ800" s="15">
        <f t="shared" ca="1" si="1475"/>
        <v>0.401798551552211</v>
      </c>
      <c r="CA800" s="15">
        <f t="shared" ca="1" si="1475"/>
        <v>0.19096692379585822</v>
      </c>
      <c r="CB800" s="15">
        <f t="shared" ca="1" si="1475"/>
        <v>0.31042879131983137</v>
      </c>
      <c r="CC800" s="15">
        <f t="shared" ca="1" si="1475"/>
        <v>0.80259161347953045</v>
      </c>
      <c r="CD800" s="15">
        <f t="shared" ca="1" si="1475"/>
        <v>6.0240365920853911E-2</v>
      </c>
      <c r="CE800" s="15">
        <f t="shared" ca="1" si="1475"/>
        <v>0.31083234188542241</v>
      </c>
      <c r="CF800" s="15">
        <f t="shared" ca="1" si="1475"/>
        <v>0.78139357273194809</v>
      </c>
      <c r="CG800" s="15">
        <f t="shared" ca="1" si="1475"/>
        <v>0.62111438181545997</v>
      </c>
      <c r="CH800" s="15">
        <f t="shared" ca="1" si="1475"/>
        <v>0.8117839400437713</v>
      </c>
      <c r="CI800" s="15">
        <f t="shared" ca="1" si="1475"/>
        <v>0.91001367922927812</v>
      </c>
      <c r="CJ800" s="15">
        <f t="shared" ca="1" si="1475"/>
        <v>0.28517026053144023</v>
      </c>
      <c r="CK800" s="15">
        <f t="shared" ca="1" si="1475"/>
        <v>0.66889846583379875</v>
      </c>
      <c r="CL800" s="15">
        <f t="shared" ca="1" si="1475"/>
        <v>0.20048999721092942</v>
      </c>
      <c r="CM800" s="15">
        <f t="shared" ca="1" si="1475"/>
        <v>0.85014950189648386</v>
      </c>
      <c r="CN800" s="15">
        <f t="shared" ca="1" si="1475"/>
        <v>0.8361200310373833</v>
      </c>
      <c r="CO800" s="15">
        <f t="shared" ca="1" si="1475"/>
        <v>0.90056512798323485</v>
      </c>
      <c r="CP800" s="15">
        <f t="shared" ca="1" si="1475"/>
        <v>0.63296467781394794</v>
      </c>
      <c r="CQ800" s="15">
        <f t="shared" ca="1" si="1475"/>
        <v>0.58045148852734862</v>
      </c>
      <c r="CR800" s="15">
        <f t="shared" ca="1" si="1475"/>
        <v>0.90469020907382547</v>
      </c>
    </row>
    <row r="801" spans="1:96" x14ac:dyDescent="0.35">
      <c r="A801" s="23"/>
      <c r="B801" s="39">
        <v>0.5</v>
      </c>
      <c r="C801" s="49">
        <v>70</v>
      </c>
      <c r="D801" s="26">
        <f ca="1">AE788/AE790</f>
        <v>0.71549217776547136</v>
      </c>
      <c r="E801" s="19">
        <f ca="1">COUNTIF(AU796:CR799,71)</f>
        <v>102</v>
      </c>
      <c r="F801" s="19">
        <f ca="1">COUNTIF(AU796:CR799,72)</f>
        <v>45</v>
      </c>
      <c r="G801" s="19">
        <f ca="1">COUNTIF(AU796:CR799,73)</f>
        <v>0</v>
      </c>
      <c r="H801" s="19">
        <f ca="1">COUNTIF(AU796:CR799,74)</f>
        <v>0</v>
      </c>
      <c r="I801" s="19">
        <f ca="1">COUNTIF(AU796:CR799,75)</f>
        <v>0</v>
      </c>
      <c r="J801" s="19">
        <f ca="1">COUNTIF(AU796:CR799,76)</f>
        <v>0</v>
      </c>
      <c r="K801" s="19">
        <f ca="1">COUNTIF(AU796:CR799,77)</f>
        <v>0</v>
      </c>
      <c r="L801" s="19">
        <f ca="1">COUNTIF(AU796:CR799,78)</f>
        <v>0</v>
      </c>
      <c r="N801" s="45">
        <f ca="1">ROUNDDOWN(E801*$AK$21+RAND(),0)</f>
        <v>18</v>
      </c>
      <c r="O801" s="45">
        <f ca="1">ROUNDDOWN(F801*$AL$21+RAND(),0)</f>
        <v>8</v>
      </c>
      <c r="P801" s="45">
        <f ca="1">ROUNDDOWN(G801*$AM$21+RAND(),0)</f>
        <v>0</v>
      </c>
      <c r="Q801" s="45">
        <f ca="1">ROUNDDOWN(H801*$AN$21+RAND(),0)</f>
        <v>0</v>
      </c>
      <c r="R801" s="45">
        <f ca="1">ROUNDDOWN(I801*$AO$21+RAND(),0)</f>
        <v>0</v>
      </c>
      <c r="S801" s="45">
        <f ca="1">ROUNDDOWN(J801*$AP$21+RAND(),0)</f>
        <v>0</v>
      </c>
      <c r="T801" s="45">
        <f ca="1">ROUNDDOWN(K801*$AQ$21+RAND(),0)</f>
        <v>0</v>
      </c>
      <c r="U801" s="45">
        <f ca="1">ROUNDDOWN(L801*$AR$21+RAND(),0)</f>
        <v>0</v>
      </c>
      <c r="W801" s="47">
        <f t="shared" ca="1" si="1471"/>
        <v>9</v>
      </c>
      <c r="X801" s="47">
        <f t="shared" ca="1" si="1457"/>
        <v>4</v>
      </c>
      <c r="Y801" s="47">
        <f t="shared" ca="1" si="1458"/>
        <v>0</v>
      </c>
      <c r="Z801" s="47">
        <f t="shared" ca="1" si="1459"/>
        <v>0</v>
      </c>
      <c r="AA801" s="47">
        <f t="shared" ca="1" si="1460"/>
        <v>0</v>
      </c>
      <c r="AB801" s="47">
        <f t="shared" ca="1" si="1461"/>
        <v>0</v>
      </c>
      <c r="AC801" s="47">
        <f t="shared" ca="1" si="1462"/>
        <v>0</v>
      </c>
      <c r="AD801" s="47">
        <f t="shared" ca="1" si="1463"/>
        <v>0</v>
      </c>
      <c r="AE801" s="21">
        <f t="shared" ca="1" si="1472"/>
        <v>1292.5</v>
      </c>
      <c r="AH801" s="48">
        <f t="shared" ca="1" si="1473"/>
        <v>9</v>
      </c>
      <c r="AI801" s="48">
        <f t="shared" ca="1" si="1464"/>
        <v>4</v>
      </c>
      <c r="AJ801" s="48">
        <f t="shared" ca="1" si="1465"/>
        <v>0</v>
      </c>
      <c r="AK801" s="48">
        <f t="shared" ca="1" si="1466"/>
        <v>0</v>
      </c>
      <c r="AL801" s="48">
        <f t="shared" ca="1" si="1467"/>
        <v>0</v>
      </c>
      <c r="AM801" s="48">
        <f t="shared" ca="1" si="1468"/>
        <v>0</v>
      </c>
      <c r="AN801" s="48">
        <f t="shared" ca="1" si="1469"/>
        <v>0</v>
      </c>
      <c r="AO801" s="48">
        <f t="shared" ca="1" si="1470"/>
        <v>0</v>
      </c>
      <c r="AQ801" s="1">
        <v>70</v>
      </c>
      <c r="AR801" s="13">
        <f t="shared" ca="1" si="1474"/>
        <v>0.72269140246434993</v>
      </c>
      <c r="AS801" s="13">
        <f ca="1">AS800+K794</f>
        <v>1</v>
      </c>
      <c r="AT801" s="8">
        <v>7</v>
      </c>
      <c r="AU801" s="17">
        <f t="shared" ca="1" si="1475"/>
        <v>0.37700420706372961</v>
      </c>
      <c r="AV801" s="17">
        <f t="shared" ca="1" si="1475"/>
        <v>0.12625267724354983</v>
      </c>
      <c r="AW801" s="17">
        <f t="shared" ca="1" si="1475"/>
        <v>0.14293677340002753</v>
      </c>
      <c r="AX801" s="17">
        <f t="shared" ca="1" si="1475"/>
        <v>0.71131403952207151</v>
      </c>
      <c r="AY801" s="17">
        <f t="shared" ca="1" si="1475"/>
        <v>0.65418946019502822</v>
      </c>
      <c r="AZ801" s="17">
        <f t="shared" ca="1" si="1475"/>
        <v>0.36951574063940462</v>
      </c>
      <c r="BA801" s="17">
        <f t="shared" ca="1" si="1475"/>
        <v>0.36525912967145735</v>
      </c>
      <c r="BB801" s="17">
        <f t="shared" ca="1" si="1475"/>
        <v>0.63040682197932829</v>
      </c>
      <c r="BC801" s="17">
        <f t="shared" ca="1" si="1475"/>
        <v>0.17460515226747642</v>
      </c>
      <c r="BD801" s="17">
        <f t="shared" ca="1" si="1475"/>
        <v>0.42055178500318247</v>
      </c>
      <c r="BE801" s="17">
        <f t="shared" ca="1" si="1475"/>
        <v>0.46185951969834371</v>
      </c>
      <c r="BF801" s="17">
        <f t="shared" ca="1" si="1475"/>
        <v>1.9862067765328173E-2</v>
      </c>
      <c r="BG801" s="17">
        <f t="shared" ca="1" si="1475"/>
        <v>0.50667740365675662</v>
      </c>
      <c r="BH801" s="17">
        <f t="shared" ca="1" si="1475"/>
        <v>0.53779884985539128</v>
      </c>
      <c r="BI801" s="17">
        <f t="shared" ca="1" si="1475"/>
        <v>0.70672483896493521</v>
      </c>
      <c r="BJ801" s="17">
        <f t="shared" ca="1" si="1475"/>
        <v>0.31335088981556614</v>
      </c>
      <c r="BK801" s="17">
        <f t="shared" ca="1" si="1475"/>
        <v>0.11580061714783607</v>
      </c>
      <c r="BL801" s="17">
        <f t="shared" ca="1" si="1475"/>
        <v>0.34763894458127065</v>
      </c>
      <c r="BM801" s="17">
        <f t="shared" ca="1" si="1475"/>
        <v>0.23709277149206698</v>
      </c>
      <c r="BN801" s="17">
        <f t="shared" ca="1" si="1475"/>
        <v>0.74175359866643853</v>
      </c>
      <c r="BO801" s="17">
        <f t="shared" ca="1" si="1475"/>
        <v>0.25928720349048717</v>
      </c>
      <c r="BP801" s="17">
        <f t="shared" ca="1" si="1475"/>
        <v>0.39310869270650839</v>
      </c>
      <c r="BQ801" s="17">
        <f t="shared" ca="1" si="1475"/>
        <v>0.82895507603040441</v>
      </c>
      <c r="BR801" s="17">
        <f t="shared" ca="1" si="1475"/>
        <v>0.82602684595351317</v>
      </c>
      <c r="BS801" s="17">
        <f t="shared" ca="1" si="1475"/>
        <v>0.74279778936851648</v>
      </c>
      <c r="BT801" s="17">
        <f t="shared" ca="1" si="1475"/>
        <v>0.82664180455449399</v>
      </c>
      <c r="BU801" s="17">
        <f t="shared" ca="1" si="1475"/>
        <v>0.45574077830407866</v>
      </c>
      <c r="BV801" s="17">
        <f t="shared" ca="1" si="1475"/>
        <v>0.98170807351656453</v>
      </c>
      <c r="BW801" s="17">
        <f t="shared" ca="1" si="1475"/>
        <v>0.7050209662765774</v>
      </c>
      <c r="BX801" s="17">
        <f t="shared" ca="1" si="1475"/>
        <v>0.11442899295791154</v>
      </c>
      <c r="BY801" s="17">
        <f t="shared" ca="1" si="1475"/>
        <v>0.20905851112321272</v>
      </c>
      <c r="BZ801" s="17">
        <f t="shared" ca="1" si="1475"/>
        <v>0.19867871712861107</v>
      </c>
      <c r="CA801" s="17">
        <f t="shared" ca="1" si="1475"/>
        <v>0.50766095478327333</v>
      </c>
      <c r="CB801" s="17">
        <f t="shared" ca="1" si="1475"/>
        <v>0.21942888002754779</v>
      </c>
      <c r="CC801" s="17">
        <f t="shared" ca="1" si="1475"/>
        <v>0.21539576660672854</v>
      </c>
      <c r="CD801" s="17">
        <f t="shared" ca="1" si="1475"/>
        <v>0.6450623994953395</v>
      </c>
      <c r="CE801" s="17">
        <f t="shared" ca="1" si="1475"/>
        <v>0.1571242870277153</v>
      </c>
      <c r="CF801" s="17">
        <f t="shared" ca="1" si="1475"/>
        <v>0.63016216260752511</v>
      </c>
      <c r="CG801" s="17">
        <f t="shared" ca="1" si="1475"/>
        <v>0.2805239526283817</v>
      </c>
      <c r="CH801" s="17">
        <f t="shared" ca="1" si="1475"/>
        <v>0.43788076666763731</v>
      </c>
      <c r="CI801" s="17">
        <f t="shared" ca="1" si="1475"/>
        <v>0.42112967640612287</v>
      </c>
      <c r="CJ801" s="17">
        <f t="shared" ca="1" si="1475"/>
        <v>0.13068179095558241</v>
      </c>
      <c r="CK801" s="17">
        <f t="shared" ca="1" si="1475"/>
        <v>0.7059731064065301</v>
      </c>
      <c r="CL801" s="17">
        <f t="shared" ca="1" si="1475"/>
        <v>0.55627642652527609</v>
      </c>
      <c r="CM801" s="17">
        <f t="shared" ca="1" si="1475"/>
        <v>0.77508868454927538</v>
      </c>
      <c r="CN801" s="17">
        <f t="shared" ca="1" si="1475"/>
        <v>0.71202183822046916</v>
      </c>
      <c r="CO801" s="17">
        <f t="shared" ca="1" si="1475"/>
        <v>0.79414966785542307</v>
      </c>
      <c r="CP801" s="17">
        <f t="shared" ca="1" si="1475"/>
        <v>0.17364843601444224</v>
      </c>
      <c r="CQ801" s="17">
        <f t="shared" ca="1" si="1475"/>
        <v>0.98426645487887499</v>
      </c>
      <c r="CR801" s="17">
        <f t="shared" ca="1" si="1475"/>
        <v>0.84259411171644105</v>
      </c>
    </row>
    <row r="802" spans="1:96" x14ac:dyDescent="0.35">
      <c r="A802" s="23"/>
      <c r="B802" s="39">
        <v>1</v>
      </c>
      <c r="C802" s="49">
        <v>80</v>
      </c>
      <c r="D802" s="26">
        <f ca="1">AE789/AE790</f>
        <v>0.27730859753564996</v>
      </c>
      <c r="E802" s="19">
        <f ca="1">COUNTIF(AU796:CR799,81)</f>
        <v>31</v>
      </c>
      <c r="F802" s="19">
        <f ca="1">COUNTIF(AU796:CR799,82)</f>
        <v>20</v>
      </c>
      <c r="G802" s="19">
        <f ca="1">COUNTIF(AU796:CR799,83)</f>
        <v>0</v>
      </c>
      <c r="H802" s="19">
        <f ca="1">COUNTIF(AU796:CR799,84)</f>
        <v>0</v>
      </c>
      <c r="I802" s="19">
        <f ca="1">COUNTIF(AU796:CR799,85)</f>
        <v>0</v>
      </c>
      <c r="J802" s="19">
        <f ca="1">COUNTIF(AU796:CR799,86)</f>
        <v>0</v>
      </c>
      <c r="K802" s="19">
        <f ca="1">COUNTIF(AU796:CR799,87)</f>
        <v>0</v>
      </c>
      <c r="L802" s="19">
        <f ca="1">COUNTIF(AU796:CR799,88)</f>
        <v>0</v>
      </c>
      <c r="N802" s="45">
        <f ca="1">ROUNDDOWN(E802*$AK$22+RAND(),0)</f>
        <v>14</v>
      </c>
      <c r="O802" s="45">
        <f ca="1">ROUNDDOWN(F802*$AL$22+RAND(),0)</f>
        <v>9</v>
      </c>
      <c r="P802" s="45">
        <f ca="1">ROUNDDOWN(G802*$AM$22+RAND(),0)</f>
        <v>0</v>
      </c>
      <c r="Q802" s="45">
        <f ca="1">ROUNDDOWN(H802*$AN$22+RAND(),0)</f>
        <v>0</v>
      </c>
      <c r="R802" s="45">
        <f ca="1">ROUNDDOWN(I802*$AO$22+RAND(),0)</f>
        <v>0</v>
      </c>
      <c r="S802" s="45">
        <f ca="1">ROUNDDOWN(J802*$AP$22+RAND(),0)</f>
        <v>0</v>
      </c>
      <c r="T802" s="45">
        <f ca="1">ROUNDDOWN(K802*$AQ$22+RAND(),0)</f>
        <v>0</v>
      </c>
      <c r="U802" s="45">
        <f ca="1">ROUNDDOWN(L802*$AR$22+RAND(),0)</f>
        <v>0</v>
      </c>
      <c r="W802" s="47">
        <f t="shared" ca="1" si="1471"/>
        <v>7</v>
      </c>
      <c r="X802" s="47">
        <f t="shared" ca="1" si="1457"/>
        <v>4</v>
      </c>
      <c r="Y802" s="47">
        <f t="shared" ca="1" si="1458"/>
        <v>0</v>
      </c>
      <c r="Z802" s="47">
        <f t="shared" ca="1" si="1459"/>
        <v>0</v>
      </c>
      <c r="AA802" s="47">
        <f t="shared" ca="1" si="1460"/>
        <v>0</v>
      </c>
      <c r="AB802" s="47">
        <f t="shared" ca="1" si="1461"/>
        <v>0</v>
      </c>
      <c r="AC802" s="47">
        <f t="shared" ca="1" si="1462"/>
        <v>0</v>
      </c>
      <c r="AD802" s="47">
        <f t="shared" ca="1" si="1463"/>
        <v>0</v>
      </c>
      <c r="AE802" s="21">
        <f ca="1">((1-d)*SUM(W802:AD802)+d*SUM(W801:AD801))*E/B802</f>
        <v>550.5</v>
      </c>
      <c r="AH802" s="48">
        <f t="shared" ca="1" si="1473"/>
        <v>7</v>
      </c>
      <c r="AI802" s="48">
        <f t="shared" ca="1" si="1464"/>
        <v>5</v>
      </c>
      <c r="AJ802" s="48">
        <f t="shared" ca="1" si="1465"/>
        <v>0</v>
      </c>
      <c r="AK802" s="48">
        <f t="shared" ca="1" si="1466"/>
        <v>0</v>
      </c>
      <c r="AL802" s="48">
        <f t="shared" ca="1" si="1467"/>
        <v>0</v>
      </c>
      <c r="AM802" s="48">
        <f t="shared" ca="1" si="1468"/>
        <v>0</v>
      </c>
      <c r="AN802" s="48">
        <f t="shared" ca="1" si="1469"/>
        <v>0</v>
      </c>
      <c r="AO802" s="48">
        <f ca="1">U802-AD802</f>
        <v>0</v>
      </c>
      <c r="AP802" s="20">
        <f ca="1">SUM(AH795:AO802)</f>
        <v>25</v>
      </c>
      <c r="AQ802" s="1">
        <v>80</v>
      </c>
      <c r="AR802" s="14">
        <f t="shared" ca="1" si="1474"/>
        <v>0.99999999999999989</v>
      </c>
      <c r="AS802" s="14">
        <f ca="1">AS801+L794</f>
        <v>1</v>
      </c>
      <c r="AT802" s="8">
        <v>8</v>
      </c>
      <c r="AU802" s="15">
        <f t="shared" ca="1" si="1475"/>
        <v>7.8562854962817008E-2</v>
      </c>
      <c r="AV802" s="15">
        <f t="shared" ca="1" si="1475"/>
        <v>5.4441029619871406E-2</v>
      </c>
      <c r="AW802" s="15">
        <f t="shared" ca="1" si="1475"/>
        <v>0.46251511067086337</v>
      </c>
      <c r="AX802" s="15">
        <f t="shared" ca="1" si="1475"/>
        <v>0.97799917196776598</v>
      </c>
      <c r="AY802" s="15">
        <f t="shared" ca="1" si="1475"/>
        <v>0.47514817180972091</v>
      </c>
      <c r="AZ802" s="15">
        <f t="shared" ca="1" si="1475"/>
        <v>0.58636774443693329</v>
      </c>
      <c r="BA802" s="15">
        <f t="shared" ca="1" si="1475"/>
        <v>0.53354744734257908</v>
      </c>
      <c r="BB802" s="15">
        <f t="shared" ca="1" si="1475"/>
        <v>0.70488157193778123</v>
      </c>
      <c r="BC802" s="15">
        <f t="shared" ca="1" si="1475"/>
        <v>8.7616176813611446E-2</v>
      </c>
      <c r="BD802" s="15">
        <f t="shared" ca="1" si="1475"/>
        <v>0.97944466095415739</v>
      </c>
      <c r="BE802" s="15">
        <f t="shared" ca="1" si="1475"/>
        <v>0.76581848936764962</v>
      </c>
      <c r="BF802" s="15">
        <f t="shared" ca="1" si="1475"/>
        <v>4.0577518161514226E-3</v>
      </c>
      <c r="BG802" s="15">
        <f t="shared" ca="1" si="1475"/>
        <v>0.64299015249522984</v>
      </c>
      <c r="BH802" s="15">
        <f t="shared" ca="1" si="1475"/>
        <v>0.18526142865379402</v>
      </c>
      <c r="BI802" s="15">
        <f t="shared" ca="1" si="1475"/>
        <v>0.34237367824278686</v>
      </c>
      <c r="BJ802" s="15">
        <f t="shared" ca="1" si="1475"/>
        <v>0.63183898096034119</v>
      </c>
      <c r="BK802" s="15">
        <f t="shared" ca="1" si="1475"/>
        <v>0.57057686540262176</v>
      </c>
      <c r="BL802" s="15">
        <f t="shared" ca="1" si="1475"/>
        <v>0.37228793090933643</v>
      </c>
      <c r="BM802" s="15">
        <f t="shared" ca="1" si="1475"/>
        <v>0.25058377747240779</v>
      </c>
      <c r="BN802" s="15">
        <f t="shared" ca="1" si="1475"/>
        <v>0.83256512519498527</v>
      </c>
      <c r="BO802" s="15">
        <f t="shared" ca="1" si="1475"/>
        <v>0.43642279963488062</v>
      </c>
      <c r="BP802" s="15">
        <f t="shared" ca="1" si="1475"/>
        <v>0.28970538226112852</v>
      </c>
      <c r="BQ802" s="15">
        <f t="shared" ca="1" si="1475"/>
        <v>0.71333443314704181</v>
      </c>
      <c r="BR802" s="15">
        <f t="shared" ca="1" si="1475"/>
        <v>0.57863110030885712</v>
      </c>
      <c r="BS802" s="15">
        <f t="shared" ca="1" si="1475"/>
        <v>0.63791744885714063</v>
      </c>
      <c r="BT802" s="15">
        <f t="shared" ca="1" si="1475"/>
        <v>0.90082007175184242</v>
      </c>
      <c r="BU802" s="15">
        <f t="shared" ca="1" si="1475"/>
        <v>0.39894160828902958</v>
      </c>
      <c r="BV802" s="15">
        <f t="shared" ca="1" si="1475"/>
        <v>0.14817097346739283</v>
      </c>
      <c r="BW802" s="15">
        <f t="shared" ca="1" si="1475"/>
        <v>0.56011621616546392</v>
      </c>
      <c r="BX802" s="15">
        <f t="shared" ca="1" si="1475"/>
        <v>0.20611692664280845</v>
      </c>
      <c r="BY802" s="15">
        <f t="shared" ca="1" si="1475"/>
        <v>0.37662899066318245</v>
      </c>
      <c r="BZ802" s="15">
        <f t="shared" ca="1" si="1475"/>
        <v>0.81995444732492562</v>
      </c>
      <c r="CA802" s="15">
        <f t="shared" ca="1" si="1475"/>
        <v>0.7002570949457767</v>
      </c>
      <c r="CB802" s="15">
        <f t="shared" ca="1" si="1475"/>
        <v>0.66789300947431474</v>
      </c>
      <c r="CC802" s="15">
        <f t="shared" ca="1" si="1475"/>
        <v>0.45073593541640378</v>
      </c>
      <c r="CD802" s="15">
        <f t="shared" ca="1" si="1475"/>
        <v>0.9821461060413984</v>
      </c>
      <c r="CE802" s="15">
        <f t="shared" ca="1" si="1475"/>
        <v>0.32045681470463538</v>
      </c>
      <c r="CF802" s="15">
        <f t="shared" ca="1" si="1475"/>
        <v>0.82275989599710764</v>
      </c>
      <c r="CG802" s="15">
        <f t="shared" ca="1" si="1475"/>
        <v>0.5253817986244812</v>
      </c>
      <c r="CH802" s="15">
        <f t="shared" ca="1" si="1475"/>
        <v>0.31674501430015745</v>
      </c>
      <c r="CI802" s="15">
        <f t="shared" ca="1" si="1475"/>
        <v>0.94857569581196854</v>
      </c>
      <c r="CJ802" s="15">
        <f t="shared" ca="1" si="1475"/>
        <v>0.79226731060130329</v>
      </c>
      <c r="CK802" s="15">
        <f t="shared" ca="1" si="1475"/>
        <v>0.49916600524906529</v>
      </c>
      <c r="CL802" s="15">
        <f t="shared" ca="1" si="1475"/>
        <v>0.23069173687490341</v>
      </c>
      <c r="CM802" s="15">
        <f t="shared" ca="1" si="1475"/>
        <v>5.1458645433016037E-2</v>
      </c>
      <c r="CN802" s="15">
        <f t="shared" ca="1" si="1475"/>
        <v>0.54242291595184422</v>
      </c>
      <c r="CO802" s="15">
        <f t="shared" ca="1" si="1475"/>
        <v>0.84795091482461571</v>
      </c>
      <c r="CP802" s="15">
        <f t="shared" ca="1" si="1475"/>
        <v>0.59405221774193895</v>
      </c>
      <c r="CQ802" s="15">
        <f t="shared" ca="1" si="1475"/>
        <v>0.90356932722012873</v>
      </c>
      <c r="CR802" s="15">
        <f t="shared" ca="1" si="1475"/>
        <v>0.18042151949670349</v>
      </c>
    </row>
    <row r="803" spans="1:96" x14ac:dyDescent="0.35">
      <c r="A803" s="23"/>
      <c r="D803" s="5">
        <f ca="1">SUM(D795:D802)</f>
        <v>0.99999999999999989</v>
      </c>
      <c r="M803" s="20">
        <f ca="1">SUM(E795:L802)</f>
        <v>200</v>
      </c>
      <c r="V803" s="20">
        <f ca="1">SUM(N795:U802)</f>
        <v>49</v>
      </c>
      <c r="AD803" s="46">
        <f ca="1">SUM(W795:AD802)</f>
        <v>24</v>
      </c>
      <c r="AE803" s="22">
        <f ca="1">SUM(AE795:AE802)</f>
        <v>1856</v>
      </c>
      <c r="AG803" s="3" t="s">
        <v>3</v>
      </c>
      <c r="AH803" s="21">
        <f ca="1">((1-d)*SUM(AH795:AH802)+d*SUM(AI795:AI802))*E/E792</f>
        <v>102176</v>
      </c>
      <c r="AI803" s="21">
        <f t="shared" ref="AI803:AN803" ca="1" si="1476">((1-2*d)*SUM(AI795:AI802)+d*SUM(AH795:AH802)+d*SUM(AJ795:AJ802))*E/F792</f>
        <v>28768</v>
      </c>
      <c r="AJ803" s="21">
        <f t="shared" ca="1" si="1476"/>
        <v>72</v>
      </c>
      <c r="AK803" s="21">
        <f t="shared" ca="1" si="1476"/>
        <v>0</v>
      </c>
      <c r="AL803" s="21">
        <f t="shared" ca="1" si="1476"/>
        <v>0</v>
      </c>
      <c r="AM803" s="21">
        <f t="shared" ca="1" si="1476"/>
        <v>0</v>
      </c>
      <c r="AN803" s="21">
        <f t="shared" ca="1" si="1476"/>
        <v>0</v>
      </c>
      <c r="AO803" s="21">
        <f ca="1">((1-d)*SUM(AO795:AO802)+d*SUM(AN795:AN802))*E/L792</f>
        <v>0</v>
      </c>
      <c r="AP803" s="22">
        <f ca="1">SUM(AH803:AO803)</f>
        <v>131016</v>
      </c>
      <c r="AU803" s="17">
        <f t="shared" ca="1" si="1475"/>
        <v>0.90729716077479672</v>
      </c>
      <c r="AV803" s="17">
        <f t="shared" ca="1" si="1475"/>
        <v>0.48113440832892873</v>
      </c>
      <c r="AW803" s="17">
        <f t="shared" ca="1" si="1475"/>
        <v>0.8727116725616435</v>
      </c>
      <c r="AX803" s="17">
        <f t="shared" ca="1" si="1475"/>
        <v>0.83867393343542063</v>
      </c>
      <c r="AY803" s="17">
        <f t="shared" ca="1" si="1475"/>
        <v>0.16278257028420451</v>
      </c>
      <c r="AZ803" s="17">
        <f t="shared" ca="1" si="1475"/>
        <v>0.4033378333689136</v>
      </c>
      <c r="BA803" s="17">
        <f t="shared" ca="1" si="1475"/>
        <v>0.21132400925176187</v>
      </c>
      <c r="BB803" s="17">
        <f t="shared" ca="1" si="1475"/>
        <v>0.91483599278487959</v>
      </c>
      <c r="BC803" s="17">
        <f t="shared" ca="1" si="1475"/>
        <v>0.82997918346774335</v>
      </c>
      <c r="BD803" s="17">
        <f t="shared" ca="1" si="1475"/>
        <v>0.51257837629467051</v>
      </c>
      <c r="BE803" s="17">
        <f t="shared" ca="1" si="1475"/>
        <v>9.7137493213677151E-2</v>
      </c>
      <c r="BF803" s="17">
        <f t="shared" ca="1" si="1475"/>
        <v>0.30311252981457704</v>
      </c>
      <c r="BG803" s="17">
        <f t="shared" ca="1" si="1475"/>
        <v>0.37434453843116922</v>
      </c>
      <c r="BH803" s="17">
        <f t="shared" ca="1" si="1475"/>
        <v>0.90269979127007371</v>
      </c>
      <c r="BI803" s="17">
        <f t="shared" ca="1" si="1475"/>
        <v>7.9057526308118353E-3</v>
      </c>
      <c r="BJ803" s="17">
        <f t="shared" ca="1" si="1475"/>
        <v>0.13074888673565843</v>
      </c>
      <c r="BK803" s="17">
        <f t="shared" ca="1" si="1475"/>
        <v>0.51118890270711237</v>
      </c>
      <c r="BL803" s="17">
        <f t="shared" ca="1" si="1475"/>
        <v>0.45268673773040013</v>
      </c>
      <c r="BM803" s="17">
        <f t="shared" ca="1" si="1475"/>
        <v>0.56428260139498576</v>
      </c>
      <c r="BN803" s="17">
        <f t="shared" ca="1" si="1475"/>
        <v>0.21620455825253537</v>
      </c>
      <c r="BO803" s="17">
        <f t="shared" ca="1" si="1475"/>
        <v>0.67583544970982801</v>
      </c>
      <c r="BP803" s="17">
        <f t="shared" ca="1" si="1475"/>
        <v>0.89312228008863148</v>
      </c>
      <c r="BQ803" s="17">
        <f t="shared" ca="1" si="1475"/>
        <v>0.92292282347077204</v>
      </c>
      <c r="BR803" s="17">
        <f t="shared" ca="1" si="1475"/>
        <v>0.27422829104377677</v>
      </c>
      <c r="BS803" s="17">
        <f t="shared" ca="1" si="1475"/>
        <v>0.56835346867170433</v>
      </c>
      <c r="BT803" s="17">
        <f t="shared" ca="1" si="1475"/>
        <v>0.33054959584864052</v>
      </c>
      <c r="BU803" s="17">
        <f t="shared" ca="1" si="1475"/>
        <v>0.24806645651187031</v>
      </c>
      <c r="BV803" s="17">
        <f t="shared" ca="1" si="1475"/>
        <v>0.28951122248878391</v>
      </c>
      <c r="BW803" s="17">
        <f t="shared" ca="1" si="1475"/>
        <v>0.40856171713272404</v>
      </c>
      <c r="BX803" s="17">
        <f t="shared" ca="1" si="1475"/>
        <v>0.46254249975499073</v>
      </c>
      <c r="BY803" s="17">
        <f t="shared" ca="1" si="1475"/>
        <v>0.47444779595334996</v>
      </c>
      <c r="BZ803" s="17">
        <f t="shared" ca="1" si="1475"/>
        <v>0.54597629890303989</v>
      </c>
      <c r="CA803" s="17">
        <f t="shared" ca="1" si="1475"/>
        <v>0.1535558388038275</v>
      </c>
      <c r="CB803" s="17">
        <f t="shared" ca="1" si="1475"/>
        <v>0.77302525426015911</v>
      </c>
      <c r="CC803" s="17">
        <f t="shared" ca="1" si="1475"/>
        <v>0.10182988684152205</v>
      </c>
      <c r="CD803" s="17">
        <f t="shared" ca="1" si="1475"/>
        <v>0.86803677887672159</v>
      </c>
      <c r="CE803" s="17">
        <f t="shared" ca="1" si="1475"/>
        <v>9.6499367470367137E-2</v>
      </c>
      <c r="CF803" s="17">
        <f t="shared" ca="1" si="1475"/>
        <v>0.52154668545873384</v>
      </c>
      <c r="CG803" s="17">
        <f t="shared" ca="1" si="1475"/>
        <v>0.39333979766754612</v>
      </c>
      <c r="CH803" s="17">
        <f t="shared" ca="1" si="1475"/>
        <v>0.9801721134047553</v>
      </c>
      <c r="CI803" s="17">
        <f t="shared" ca="1" si="1475"/>
        <v>5.9801466515359891E-2</v>
      </c>
      <c r="CJ803" s="17">
        <f t="shared" ca="1" si="1475"/>
        <v>0.94359418770437631</v>
      </c>
      <c r="CK803" s="17">
        <f t="shared" ca="1" si="1475"/>
        <v>0.23431306126725171</v>
      </c>
      <c r="CL803" s="17">
        <f t="shared" ca="1" si="1475"/>
        <v>0.12240000448462907</v>
      </c>
      <c r="CM803" s="17">
        <f t="shared" ca="1" si="1475"/>
        <v>0.71622637812557732</v>
      </c>
      <c r="CN803" s="17">
        <f t="shared" ca="1" si="1475"/>
        <v>0.42966664983051805</v>
      </c>
      <c r="CO803" s="17">
        <f t="shared" ca="1" si="1475"/>
        <v>0.29123394136619563</v>
      </c>
      <c r="CP803" s="17">
        <f t="shared" ca="1" si="1475"/>
        <v>0.34622713887888656</v>
      </c>
      <c r="CQ803" s="17">
        <f t="shared" ca="1" si="1475"/>
        <v>0.86719876383353112</v>
      </c>
      <c r="CR803" s="17">
        <f t="shared" ca="1" si="1475"/>
        <v>0.11773549223104296</v>
      </c>
    </row>
    <row r="805" spans="1:96" x14ac:dyDescent="0.35">
      <c r="A805" s="24" t="s">
        <v>12</v>
      </c>
      <c r="D805" s="3" t="s">
        <v>3</v>
      </c>
      <c r="E805" s="37">
        <v>7.8125E-3</v>
      </c>
      <c r="F805" s="37">
        <v>1.5625E-2</v>
      </c>
      <c r="G805" s="37">
        <v>3.125E-2</v>
      </c>
      <c r="H805" s="37">
        <v>6.25E-2</v>
      </c>
      <c r="I805" s="37">
        <v>0.125</v>
      </c>
      <c r="J805" s="36">
        <v>0.25</v>
      </c>
      <c r="K805" s="36">
        <v>0.5</v>
      </c>
      <c r="L805" s="36">
        <v>1</v>
      </c>
      <c r="AT805" s="3" t="s">
        <v>22</v>
      </c>
      <c r="AU805" s="15">
        <f t="shared" ref="AU805:BR808" ca="1" si="1477">RAND()</f>
        <v>0.39385131194341838</v>
      </c>
      <c r="AV805" s="15">
        <f t="shared" ca="1" si="1477"/>
        <v>0.14320552005008558</v>
      </c>
      <c r="AW805" s="15">
        <f t="shared" ca="1" si="1477"/>
        <v>0.25041259267957883</v>
      </c>
      <c r="AX805" s="15">
        <f t="shared" ca="1" si="1477"/>
        <v>0.27728181465488921</v>
      </c>
      <c r="AY805" s="15">
        <f t="shared" ca="1" si="1477"/>
        <v>0.6894216581353636</v>
      </c>
      <c r="AZ805" s="15">
        <f t="shared" ca="1" si="1477"/>
        <v>0.57715123593830908</v>
      </c>
      <c r="BA805" s="15">
        <f t="shared" ca="1" si="1477"/>
        <v>6.8851005443266611E-2</v>
      </c>
      <c r="BB805" s="15">
        <f t="shared" ca="1" si="1477"/>
        <v>0.98506221363788615</v>
      </c>
      <c r="BC805" s="15">
        <f t="shared" ca="1" si="1477"/>
        <v>0.69075481318518117</v>
      </c>
      <c r="BD805" s="15">
        <f t="shared" ca="1" si="1477"/>
        <v>0.79890201216970236</v>
      </c>
      <c r="BE805" s="15">
        <f t="shared" ca="1" si="1477"/>
        <v>0.10098795303635222</v>
      </c>
      <c r="BF805" s="15">
        <f t="shared" ca="1" si="1477"/>
        <v>3.8911043370453924E-2</v>
      </c>
      <c r="BG805" s="15">
        <f t="shared" ca="1" si="1477"/>
        <v>0.76994858531464061</v>
      </c>
      <c r="BH805" s="15">
        <f t="shared" ca="1" si="1477"/>
        <v>7.5580453955492843E-2</v>
      </c>
      <c r="BI805" s="15">
        <f t="shared" ca="1" si="1477"/>
        <v>0.80817338368922897</v>
      </c>
      <c r="BJ805" s="15">
        <f t="shared" ca="1" si="1477"/>
        <v>0.55516178265374494</v>
      </c>
      <c r="BK805" s="15">
        <f t="shared" ca="1" si="1477"/>
        <v>0.14944797882891303</v>
      </c>
      <c r="BL805" s="15">
        <f t="shared" ca="1" si="1477"/>
        <v>0.57988703890647308</v>
      </c>
      <c r="BM805" s="15">
        <f t="shared" ca="1" si="1477"/>
        <v>0.82838179045053306</v>
      </c>
      <c r="BN805" s="15">
        <f t="shared" ca="1" si="1477"/>
        <v>0.21742547799742185</v>
      </c>
      <c r="BO805" s="15">
        <f t="shared" ca="1" si="1477"/>
        <v>0.26552577052599002</v>
      </c>
      <c r="BP805" s="15">
        <f t="shared" ca="1" si="1477"/>
        <v>0.17276121118502574</v>
      </c>
      <c r="BQ805" s="15">
        <f t="shared" ca="1" si="1477"/>
        <v>0.45447620933877109</v>
      </c>
      <c r="BR805" s="15">
        <f t="shared" ca="1" si="1477"/>
        <v>0.74098985057743949</v>
      </c>
      <c r="BS805" s="15">
        <f t="shared" ref="BS805:CR808" ca="1" si="1478">RAND()</f>
        <v>0.3577304593517201</v>
      </c>
      <c r="BT805" s="15">
        <f t="shared" ca="1" si="1478"/>
        <v>0.76966004884898742</v>
      </c>
      <c r="BU805" s="15">
        <f t="shared" ca="1" si="1478"/>
        <v>0.14348096851530512</v>
      </c>
      <c r="BV805" s="15">
        <f t="shared" ca="1" si="1478"/>
        <v>0.82834564742547723</v>
      </c>
      <c r="BW805" s="15">
        <f t="shared" ca="1" si="1478"/>
        <v>0.35510650853930359</v>
      </c>
      <c r="BX805" s="15">
        <f t="shared" ca="1" si="1478"/>
        <v>2.0889369372889544E-4</v>
      </c>
      <c r="BY805" s="15">
        <f t="shared" ca="1" si="1478"/>
        <v>0.38052619706227353</v>
      </c>
      <c r="BZ805" s="15">
        <f t="shared" ca="1" si="1478"/>
        <v>0.82841143073817636</v>
      </c>
      <c r="CA805" s="15">
        <f t="shared" ca="1" si="1478"/>
        <v>0.42553170711678567</v>
      </c>
      <c r="CB805" s="15">
        <f t="shared" ca="1" si="1478"/>
        <v>0.44416117086292717</v>
      </c>
      <c r="CC805" s="15">
        <f t="shared" ca="1" si="1478"/>
        <v>0.2573887149073314</v>
      </c>
      <c r="CD805" s="15">
        <f t="shared" ca="1" si="1478"/>
        <v>0.69780528385192764</v>
      </c>
      <c r="CE805" s="15">
        <f t="shared" ca="1" si="1478"/>
        <v>0.84845500488533443</v>
      </c>
      <c r="CF805" s="15">
        <f t="shared" ca="1" si="1478"/>
        <v>0.46437218010623882</v>
      </c>
      <c r="CG805" s="15">
        <f t="shared" ca="1" si="1478"/>
        <v>0.99645381396752619</v>
      </c>
      <c r="CH805" s="15">
        <f t="shared" ca="1" si="1478"/>
        <v>9.3938162590173735E-2</v>
      </c>
      <c r="CI805" s="15">
        <f t="shared" ca="1" si="1478"/>
        <v>0.57707378442228063</v>
      </c>
      <c r="CJ805" s="15">
        <f t="shared" ca="1" si="1478"/>
        <v>0.90997877299710916</v>
      </c>
      <c r="CK805" s="15">
        <f t="shared" ca="1" si="1478"/>
        <v>0.95361500605764704</v>
      </c>
      <c r="CL805" s="15">
        <f t="shared" ca="1" si="1478"/>
        <v>0.27826740512348247</v>
      </c>
      <c r="CM805" s="15">
        <f t="shared" ca="1" si="1478"/>
        <v>9.2295734759182402E-2</v>
      </c>
      <c r="CN805" s="15">
        <f t="shared" ca="1" si="1478"/>
        <v>0.31825742043807415</v>
      </c>
      <c r="CO805" s="15">
        <f t="shared" ca="1" si="1478"/>
        <v>0.26865323986385137</v>
      </c>
      <c r="CP805" s="15">
        <f t="shared" ca="1" si="1478"/>
        <v>0.40491884115484489</v>
      </c>
      <c r="CQ805" s="15">
        <f t="shared" ca="1" si="1478"/>
        <v>0.34151551647321632</v>
      </c>
      <c r="CR805" s="15">
        <f t="shared" ca="1" si="1478"/>
        <v>0.58840604457503232</v>
      </c>
    </row>
    <row r="806" spans="1:96" x14ac:dyDescent="0.35">
      <c r="A806" s="24">
        <f>A793+1</f>
        <v>61</v>
      </c>
      <c r="E806" s="43">
        <v>1</v>
      </c>
      <c r="F806" s="43">
        <v>2</v>
      </c>
      <c r="G806" s="43">
        <v>3</v>
      </c>
      <c r="H806" s="43">
        <v>4</v>
      </c>
      <c r="I806" s="43">
        <v>5</v>
      </c>
      <c r="J806" s="43">
        <v>6</v>
      </c>
      <c r="K806" s="43">
        <v>7</v>
      </c>
      <c r="L806" s="43">
        <v>8</v>
      </c>
      <c r="AC806" s="2"/>
      <c r="AR806" s="9" t="s">
        <v>8</v>
      </c>
      <c r="AS806" s="10"/>
      <c r="AU806" s="17">
        <f t="shared" ca="1" si="1477"/>
        <v>0.73980738527927725</v>
      </c>
      <c r="AV806" s="17">
        <f t="shared" ca="1" si="1477"/>
        <v>0.72555924173890718</v>
      </c>
      <c r="AW806" s="17">
        <f t="shared" ca="1" si="1477"/>
        <v>0.79662116886418544</v>
      </c>
      <c r="AX806" s="17">
        <f t="shared" ca="1" si="1477"/>
        <v>0.85865115532619418</v>
      </c>
      <c r="AY806" s="17">
        <f t="shared" ca="1" si="1477"/>
        <v>0.26710145431037546</v>
      </c>
      <c r="AZ806" s="17">
        <f t="shared" ca="1" si="1477"/>
        <v>6.4534692486212908E-2</v>
      </c>
      <c r="BA806" s="17">
        <f t="shared" ca="1" si="1477"/>
        <v>0.45114695397604609</v>
      </c>
      <c r="BB806" s="17">
        <f t="shared" ca="1" si="1477"/>
        <v>6.2307471739259213E-2</v>
      </c>
      <c r="BC806" s="17">
        <f t="shared" ca="1" si="1477"/>
        <v>0.18373651681244718</v>
      </c>
      <c r="BD806" s="17">
        <f t="shared" ca="1" si="1477"/>
        <v>0.3657257021713104</v>
      </c>
      <c r="BE806" s="17">
        <f t="shared" ca="1" si="1477"/>
        <v>0.56365388761598567</v>
      </c>
      <c r="BF806" s="17">
        <f t="shared" ca="1" si="1477"/>
        <v>0.6346388342675835</v>
      </c>
      <c r="BG806" s="17">
        <f t="shared" ca="1" si="1477"/>
        <v>0.81969314501241786</v>
      </c>
      <c r="BH806" s="17">
        <f t="shared" ca="1" si="1477"/>
        <v>0.67403611153818044</v>
      </c>
      <c r="BI806" s="17">
        <f t="shared" ca="1" si="1477"/>
        <v>0.44339926937464524</v>
      </c>
      <c r="BJ806" s="17">
        <f t="shared" ca="1" si="1477"/>
        <v>6.4073052319687296E-2</v>
      </c>
      <c r="BK806" s="17">
        <f t="shared" ca="1" si="1477"/>
        <v>0.35542544856204261</v>
      </c>
      <c r="BL806" s="17">
        <f t="shared" ca="1" si="1477"/>
        <v>0.53734348385027253</v>
      </c>
      <c r="BM806" s="17">
        <f t="shared" ca="1" si="1477"/>
        <v>0.4734709671698073</v>
      </c>
      <c r="BN806" s="17">
        <f t="shared" ca="1" si="1477"/>
        <v>0.24931778247550751</v>
      </c>
      <c r="BO806" s="17">
        <f t="shared" ca="1" si="1477"/>
        <v>0.94472843800452455</v>
      </c>
      <c r="BP806" s="17">
        <f t="shared" ca="1" si="1477"/>
        <v>0.6917935256857064</v>
      </c>
      <c r="BQ806" s="17">
        <f t="shared" ca="1" si="1477"/>
        <v>0.58329172815243646</v>
      </c>
      <c r="BR806" s="17">
        <f t="shared" ca="1" si="1477"/>
        <v>0.10084402167985196</v>
      </c>
      <c r="BS806" s="17">
        <f t="shared" ca="1" si="1478"/>
        <v>0.82806215965048735</v>
      </c>
      <c r="BT806" s="17">
        <f t="shared" ca="1" si="1478"/>
        <v>0.38282091405246021</v>
      </c>
      <c r="BU806" s="17">
        <f t="shared" ca="1" si="1478"/>
        <v>4.3976264685487321E-2</v>
      </c>
      <c r="BV806" s="17">
        <f t="shared" ca="1" si="1478"/>
        <v>0.71386986984168632</v>
      </c>
      <c r="BW806" s="17">
        <f t="shared" ca="1" si="1478"/>
        <v>0.15494831399807985</v>
      </c>
      <c r="BX806" s="17">
        <f t="shared" ca="1" si="1478"/>
        <v>0.81273155999792823</v>
      </c>
      <c r="BY806" s="17">
        <f t="shared" ca="1" si="1478"/>
        <v>0.77299318346970514</v>
      </c>
      <c r="BZ806" s="17">
        <f t="shared" ca="1" si="1478"/>
        <v>0.54978739891728645</v>
      </c>
      <c r="CA806" s="17">
        <f t="shared" ca="1" si="1478"/>
        <v>0.64842515279199375</v>
      </c>
      <c r="CB806" s="17">
        <f t="shared" ca="1" si="1478"/>
        <v>0.13488723487723553</v>
      </c>
      <c r="CC806" s="17">
        <f t="shared" ca="1" si="1478"/>
        <v>3.2698712106890571E-2</v>
      </c>
      <c r="CD806" s="17">
        <f t="shared" ca="1" si="1478"/>
        <v>0.73413644554042989</v>
      </c>
      <c r="CE806" s="17">
        <f t="shared" ca="1" si="1478"/>
        <v>0.31799785931029478</v>
      </c>
      <c r="CF806" s="17">
        <f t="shared" ca="1" si="1478"/>
        <v>0.81171393530799363</v>
      </c>
      <c r="CG806" s="17">
        <f t="shared" ca="1" si="1478"/>
        <v>0.15192689865809417</v>
      </c>
      <c r="CH806" s="17">
        <f t="shared" ca="1" si="1478"/>
        <v>0.19498964799625917</v>
      </c>
      <c r="CI806" s="17">
        <f t="shared" ca="1" si="1478"/>
        <v>0.93611338821407164</v>
      </c>
      <c r="CJ806" s="17">
        <f t="shared" ca="1" si="1478"/>
        <v>0.8029684181924629</v>
      </c>
      <c r="CK806" s="17">
        <f t="shared" ca="1" si="1478"/>
        <v>0.76911445529300304</v>
      </c>
      <c r="CL806" s="17">
        <f t="shared" ca="1" si="1478"/>
        <v>0.86763697524151517</v>
      </c>
      <c r="CM806" s="17">
        <f t="shared" ca="1" si="1478"/>
        <v>0.50705144220942489</v>
      </c>
      <c r="CN806" s="17">
        <f t="shared" ca="1" si="1478"/>
        <v>0.33059428028899995</v>
      </c>
      <c r="CO806" s="17">
        <f t="shared" ca="1" si="1478"/>
        <v>0.7129447390489313</v>
      </c>
      <c r="CP806" s="17">
        <f t="shared" ca="1" si="1478"/>
        <v>0.51926218815391734</v>
      </c>
      <c r="CQ806" s="17">
        <f t="shared" ca="1" si="1478"/>
        <v>0.76153235416154152</v>
      </c>
      <c r="CR806" s="17">
        <f t="shared" ca="1" si="1478"/>
        <v>0.42086757600637348</v>
      </c>
    </row>
    <row r="807" spans="1:96" x14ac:dyDescent="0.35">
      <c r="A807" s="23"/>
      <c r="B807" s="2" t="s">
        <v>2</v>
      </c>
      <c r="D807" s="25" t="s">
        <v>7</v>
      </c>
      <c r="E807" s="27">
        <f ca="1">AH803/AP803</f>
        <v>0.77987421383647804</v>
      </c>
      <c r="F807" s="27">
        <f ca="1">AI803/AP803</f>
        <v>0.21957623496366857</v>
      </c>
      <c r="G807" s="27">
        <f ca="1">AJ803/AP803</f>
        <v>5.4955119985345303E-4</v>
      </c>
      <c r="H807" s="27">
        <f ca="1">AK803/AP803</f>
        <v>0</v>
      </c>
      <c r="I807" s="27">
        <f ca="1">AL803/AP803</f>
        <v>0</v>
      </c>
      <c r="J807" s="27">
        <f ca="1">AM803/AP803</f>
        <v>0</v>
      </c>
      <c r="K807" s="27">
        <f ca="1">AN803/AP803</f>
        <v>0</v>
      </c>
      <c r="L807" s="27">
        <f ca="1">AO803/AP803</f>
        <v>0</v>
      </c>
      <c r="M807" s="18">
        <f ca="1">SUM(E807:L807)</f>
        <v>1</v>
      </c>
      <c r="N807" s="1" t="s">
        <v>9</v>
      </c>
      <c r="W807" s="1" t="s">
        <v>10</v>
      </c>
      <c r="AE807" s="2" t="s">
        <v>2</v>
      </c>
      <c r="AH807" s="1" t="s">
        <v>11</v>
      </c>
      <c r="AR807" s="44" t="s">
        <v>2</v>
      </c>
      <c r="AS807" s="44" t="s">
        <v>3</v>
      </c>
      <c r="AU807" s="15">
        <f t="shared" ca="1" si="1477"/>
        <v>0.38464611857867581</v>
      </c>
      <c r="AV807" s="15">
        <f t="shared" ca="1" si="1477"/>
        <v>7.8183308486165948E-2</v>
      </c>
      <c r="AW807" s="15">
        <f t="shared" ca="1" si="1477"/>
        <v>5.7258878163666593E-2</v>
      </c>
      <c r="AX807" s="15">
        <f t="shared" ca="1" si="1477"/>
        <v>0.78735248227195465</v>
      </c>
      <c r="AY807" s="15">
        <f t="shared" ca="1" si="1477"/>
        <v>0.18271852454990012</v>
      </c>
      <c r="AZ807" s="15">
        <f t="shared" ca="1" si="1477"/>
        <v>0.63645502247432184</v>
      </c>
      <c r="BA807" s="15">
        <f t="shared" ca="1" si="1477"/>
        <v>0.79313476744138123</v>
      </c>
      <c r="BB807" s="15">
        <f t="shared" ca="1" si="1477"/>
        <v>0.49048483697453438</v>
      </c>
      <c r="BC807" s="15">
        <f t="shared" ca="1" si="1477"/>
        <v>0.92720126011119142</v>
      </c>
      <c r="BD807" s="15">
        <f t="shared" ca="1" si="1477"/>
        <v>0.41629685740559152</v>
      </c>
      <c r="BE807" s="15">
        <f t="shared" ca="1" si="1477"/>
        <v>0.34516517259561985</v>
      </c>
      <c r="BF807" s="15">
        <f t="shared" ca="1" si="1477"/>
        <v>0.59488096239099753</v>
      </c>
      <c r="BG807" s="15">
        <f t="shared" ca="1" si="1477"/>
        <v>0.82261307861405142</v>
      </c>
      <c r="BH807" s="15">
        <f t="shared" ca="1" si="1477"/>
        <v>0.47260265105515653</v>
      </c>
      <c r="BI807" s="15">
        <f t="shared" ca="1" si="1477"/>
        <v>0.17611911586961992</v>
      </c>
      <c r="BJ807" s="15">
        <f t="shared" ca="1" si="1477"/>
        <v>0.40707028817031943</v>
      </c>
      <c r="BK807" s="15">
        <f t="shared" ca="1" si="1477"/>
        <v>7.5661891787953794E-2</v>
      </c>
      <c r="BL807" s="15">
        <f t="shared" ca="1" si="1477"/>
        <v>4.583179991691233E-2</v>
      </c>
      <c r="BM807" s="15">
        <f t="shared" ca="1" si="1477"/>
        <v>0.48737083516045676</v>
      </c>
      <c r="BN807" s="15">
        <f t="shared" ca="1" si="1477"/>
        <v>0.70181601339776922</v>
      </c>
      <c r="BO807" s="15">
        <f t="shared" ca="1" si="1477"/>
        <v>0.85522801651173364</v>
      </c>
      <c r="BP807" s="15">
        <f t="shared" ca="1" si="1477"/>
        <v>0.75490656605529483</v>
      </c>
      <c r="BQ807" s="15">
        <f t="shared" ca="1" si="1477"/>
        <v>0.81230140409756635</v>
      </c>
      <c r="BR807" s="15">
        <f t="shared" ca="1" si="1477"/>
        <v>0.58372440324271924</v>
      </c>
      <c r="BS807" s="15">
        <f t="shared" ca="1" si="1478"/>
        <v>0.39252670772464993</v>
      </c>
      <c r="BT807" s="15">
        <f t="shared" ca="1" si="1478"/>
        <v>0.54391531204014731</v>
      </c>
      <c r="BU807" s="15">
        <f t="shared" ca="1" si="1478"/>
        <v>0.28642855097137965</v>
      </c>
      <c r="BV807" s="15">
        <f t="shared" ca="1" si="1478"/>
        <v>0.16594459091131186</v>
      </c>
      <c r="BW807" s="15">
        <f t="shared" ca="1" si="1478"/>
        <v>0.38557343187090287</v>
      </c>
      <c r="BX807" s="15">
        <f t="shared" ca="1" si="1478"/>
        <v>0.35920991606187191</v>
      </c>
      <c r="BY807" s="15">
        <f t="shared" ca="1" si="1478"/>
        <v>6.9065675680352601E-2</v>
      </c>
      <c r="BZ807" s="15">
        <f t="shared" ca="1" si="1478"/>
        <v>0.63252176802880822</v>
      </c>
      <c r="CA807" s="15">
        <f t="shared" ca="1" si="1478"/>
        <v>0.56540872769823358</v>
      </c>
      <c r="CB807" s="15">
        <f t="shared" ca="1" si="1478"/>
        <v>0.54087872130663561</v>
      </c>
      <c r="CC807" s="15">
        <f t="shared" ca="1" si="1478"/>
        <v>9.5468450218970546E-2</v>
      </c>
      <c r="CD807" s="15">
        <f t="shared" ca="1" si="1478"/>
        <v>0.69605851384782214</v>
      </c>
      <c r="CE807" s="15">
        <f t="shared" ca="1" si="1478"/>
        <v>0.45797607924127581</v>
      </c>
      <c r="CF807" s="15">
        <f t="shared" ca="1" si="1478"/>
        <v>0.66835971060671051</v>
      </c>
      <c r="CG807" s="15">
        <f t="shared" ca="1" si="1478"/>
        <v>0.31206347067144802</v>
      </c>
      <c r="CH807" s="15">
        <f t="shared" ca="1" si="1478"/>
        <v>8.0696471803368142E-2</v>
      </c>
      <c r="CI807" s="15">
        <f t="shared" ca="1" si="1478"/>
        <v>0.76517414970969388</v>
      </c>
      <c r="CJ807" s="15">
        <f t="shared" ca="1" si="1478"/>
        <v>0.43238903162609454</v>
      </c>
      <c r="CK807" s="15">
        <f t="shared" ca="1" si="1478"/>
        <v>0.85975155686931215</v>
      </c>
      <c r="CL807" s="15">
        <f t="shared" ca="1" si="1478"/>
        <v>0.69105593440367719</v>
      </c>
      <c r="CM807" s="15">
        <f t="shared" ca="1" si="1478"/>
        <v>0.76591855052013791</v>
      </c>
      <c r="CN807" s="15">
        <f t="shared" ca="1" si="1478"/>
        <v>0.19703279000441754</v>
      </c>
      <c r="CO807" s="15">
        <f t="shared" ca="1" si="1478"/>
        <v>0.52932479713886993</v>
      </c>
      <c r="CP807" s="15">
        <f t="shared" ca="1" si="1478"/>
        <v>0.69175427007807722</v>
      </c>
      <c r="CQ807" s="15">
        <f t="shared" ca="1" si="1478"/>
        <v>9.8940479760344369E-3</v>
      </c>
      <c r="CR807" s="15">
        <f t="shared" ca="1" si="1478"/>
        <v>0.66754089325827715</v>
      </c>
    </row>
    <row r="808" spans="1:96" x14ac:dyDescent="0.35">
      <c r="A808" s="23"/>
      <c r="B808" s="38">
        <v>7.8125E-3</v>
      </c>
      <c r="C808" s="49">
        <v>10</v>
      </c>
      <c r="D808" s="26">
        <f ca="1">AE795/AE803</f>
        <v>0</v>
      </c>
      <c r="E808" s="19">
        <f ca="1">COUNTIF(AU809:CR812,11)</f>
        <v>0</v>
      </c>
      <c r="F808" s="19">
        <f ca="1">COUNTIF(AU809:CR812,12)</f>
        <v>0</v>
      </c>
      <c r="G808" s="19">
        <f ca="1">COUNTIF(AU809:CR812,13)</f>
        <v>0</v>
      </c>
      <c r="H808" s="19">
        <f ca="1">COUNTIF(AU809:CR812,14)</f>
        <v>0</v>
      </c>
      <c r="I808" s="19">
        <f ca="1">COUNTIF(AU809:CR812,15)</f>
        <v>0</v>
      </c>
      <c r="J808" s="19">
        <f ca="1">COUNTIF(AU809:CR812,16)</f>
        <v>0</v>
      </c>
      <c r="K808" s="19">
        <f ca="1">COUNTIF(AU809:CR812,17)</f>
        <v>0</v>
      </c>
      <c r="L808" s="19">
        <f ca="1">COUNTIF(AU809:CR812,18)</f>
        <v>0</v>
      </c>
      <c r="N808" s="45">
        <f ca="1">ROUNDDOWN(E808*$AK$15+RAND(),0)</f>
        <v>0</v>
      </c>
      <c r="O808" s="45">
        <f ca="1">ROUNDDOWN(F808*$AL$15+RAND(),0)</f>
        <v>0</v>
      </c>
      <c r="P808" s="45">
        <f ca="1">ROUNDDOWN(G808*$AM$15+RAND(),0)</f>
        <v>0</v>
      </c>
      <c r="Q808" s="45">
        <f ca="1">ROUNDDOWN(H808*$AN$15+RAND(),0)</f>
        <v>0</v>
      </c>
      <c r="R808" s="45">
        <f ca="1">ROUNDDOWN(I808*$AO$15+RAND(),0)</f>
        <v>0</v>
      </c>
      <c r="S808" s="45">
        <f ca="1">ROUNDDOWN(J808*$AP$15+RAND(),0)</f>
        <v>0</v>
      </c>
      <c r="T808" s="45">
        <f ca="1">ROUNDDOWN(K808*$AQ$15+RAND(),0)</f>
        <v>0</v>
      </c>
      <c r="U808" s="45">
        <f ca="1">ROUNDDOWN(L808*$AR$15+RAND(),0)</f>
        <v>0</v>
      </c>
      <c r="W808" s="47">
        <f ca="1">ROUNDDOWN(N808/2+RAND(),0)</f>
        <v>0</v>
      </c>
      <c r="X808" s="47">
        <f t="shared" ref="X808:X815" ca="1" si="1479">ROUNDDOWN(O808/2+RAND(),0)</f>
        <v>0</v>
      </c>
      <c r="Y808" s="47">
        <f t="shared" ref="Y808:Y815" ca="1" si="1480">ROUNDDOWN(P808/2+RAND(),0)</f>
        <v>0</v>
      </c>
      <c r="Z808" s="47">
        <f t="shared" ref="Z808:Z815" ca="1" si="1481">ROUNDDOWN(Q808/2+RAND(),0)</f>
        <v>0</v>
      </c>
      <c r="AA808" s="47">
        <f t="shared" ref="AA808:AA815" ca="1" si="1482">ROUNDDOWN(R808/2+RAND(),0)</f>
        <v>0</v>
      </c>
      <c r="AB808" s="47">
        <f t="shared" ref="AB808:AB815" ca="1" si="1483">ROUNDDOWN(S808/2+RAND(),0)</f>
        <v>0</v>
      </c>
      <c r="AC808" s="47">
        <f t="shared" ref="AC808:AC815" ca="1" si="1484">ROUNDDOWN(T808/2+RAND(),0)</f>
        <v>0</v>
      </c>
      <c r="AD808" s="47">
        <f t="shared" ref="AD808:AD815" ca="1" si="1485">ROUNDDOWN(U808/2+RAND(),0)</f>
        <v>0</v>
      </c>
      <c r="AE808" s="21">
        <f ca="1">((1-d)*SUM(W808:AD808)+d*SUM(W809:AD809))*E/B808</f>
        <v>0</v>
      </c>
      <c r="AH808" s="48">
        <f ca="1">N808-W808</f>
        <v>0</v>
      </c>
      <c r="AI808" s="48">
        <f t="shared" ref="AI808:AI815" ca="1" si="1486">O808-X808</f>
        <v>0</v>
      </c>
      <c r="AJ808" s="48">
        <f t="shared" ref="AJ808:AJ815" ca="1" si="1487">P808-Y808</f>
        <v>0</v>
      </c>
      <c r="AK808" s="48">
        <f t="shared" ref="AK808:AK815" ca="1" si="1488">Q808-Z808</f>
        <v>0</v>
      </c>
      <c r="AL808" s="48">
        <f t="shared" ref="AL808:AL815" ca="1" si="1489">R808-AA808</f>
        <v>0</v>
      </c>
      <c r="AM808" s="48">
        <f t="shared" ref="AM808:AM815" ca="1" si="1490">S808-AB808</f>
        <v>0</v>
      </c>
      <c r="AN808" s="48">
        <f t="shared" ref="AN808:AN815" ca="1" si="1491">T808-AC808</f>
        <v>0</v>
      </c>
      <c r="AO808" s="48">
        <f t="shared" ref="AO808:AO814" ca="1" si="1492">U808-AD808</f>
        <v>0</v>
      </c>
      <c r="AQ808" s="1">
        <v>10</v>
      </c>
      <c r="AR808" s="12">
        <f ca="1">D808</f>
        <v>0</v>
      </c>
      <c r="AS808" s="12">
        <f ca="1">E807</f>
        <v>0.77987421383647804</v>
      </c>
      <c r="AT808" s="8">
        <v>1</v>
      </c>
      <c r="AU808" s="17">
        <f t="shared" ca="1" si="1477"/>
        <v>0.18353216059010935</v>
      </c>
      <c r="AV808" s="17">
        <f t="shared" ca="1" si="1477"/>
        <v>0.71230318933664261</v>
      </c>
      <c r="AW808" s="17">
        <f t="shared" ca="1" si="1477"/>
        <v>0.13242075521524876</v>
      </c>
      <c r="AX808" s="17">
        <f t="shared" ca="1" si="1477"/>
        <v>5.2348007665567353E-2</v>
      </c>
      <c r="AY808" s="17">
        <f t="shared" ca="1" si="1477"/>
        <v>1.1599488926791635E-2</v>
      </c>
      <c r="AZ808" s="17">
        <f t="shared" ca="1" si="1477"/>
        <v>0.24205625510720574</v>
      </c>
      <c r="BA808" s="17">
        <f t="shared" ca="1" si="1477"/>
        <v>7.3925713140533977E-2</v>
      </c>
      <c r="BB808" s="17">
        <f t="shared" ca="1" si="1477"/>
        <v>0.91632805256975502</v>
      </c>
      <c r="BC808" s="17">
        <f t="shared" ca="1" si="1477"/>
        <v>3.6760751787820678E-2</v>
      </c>
      <c r="BD808" s="17">
        <f t="shared" ca="1" si="1477"/>
        <v>0.34994652490635814</v>
      </c>
      <c r="BE808" s="17">
        <f t="shared" ca="1" si="1477"/>
        <v>0.52776232202262252</v>
      </c>
      <c r="BF808" s="17">
        <f t="shared" ca="1" si="1477"/>
        <v>0.40973976252822042</v>
      </c>
      <c r="BG808" s="17">
        <f t="shared" ca="1" si="1477"/>
        <v>0.83222518460805073</v>
      </c>
      <c r="BH808" s="17">
        <f t="shared" ca="1" si="1477"/>
        <v>0.48064238763500522</v>
      </c>
      <c r="BI808" s="17">
        <f t="shared" ca="1" si="1477"/>
        <v>0.49884247586753261</v>
      </c>
      <c r="BJ808" s="17">
        <f t="shared" ca="1" si="1477"/>
        <v>0.87327597337106166</v>
      </c>
      <c r="BK808" s="17">
        <f t="shared" ca="1" si="1477"/>
        <v>0.72627946717848091</v>
      </c>
      <c r="BL808" s="17">
        <f t="shared" ca="1" si="1477"/>
        <v>0.30712416865983672</v>
      </c>
      <c r="BM808" s="17">
        <f t="shared" ca="1" si="1477"/>
        <v>0.46196597853375487</v>
      </c>
      <c r="BN808" s="17">
        <f t="shared" ca="1" si="1477"/>
        <v>0.69876006712088123</v>
      </c>
      <c r="BO808" s="17">
        <f t="shared" ca="1" si="1477"/>
        <v>0.13046653949281095</v>
      </c>
      <c r="BP808" s="17">
        <f t="shared" ca="1" si="1477"/>
        <v>6.7596879838812574E-2</v>
      </c>
      <c r="BQ808" s="17">
        <f t="shared" ca="1" si="1477"/>
        <v>0.49842864734678571</v>
      </c>
      <c r="BR808" s="17">
        <f t="shared" ca="1" si="1477"/>
        <v>0.42249856206974623</v>
      </c>
      <c r="BS808" s="17">
        <f t="shared" ca="1" si="1478"/>
        <v>0.1227826087431042</v>
      </c>
      <c r="BT808" s="17">
        <f t="shared" ca="1" si="1478"/>
        <v>0.65568006050385685</v>
      </c>
      <c r="BU808" s="17">
        <f t="shared" ca="1" si="1478"/>
        <v>0.26006687903640957</v>
      </c>
      <c r="BV808" s="17">
        <f t="shared" ca="1" si="1478"/>
        <v>3.7780388190488012E-2</v>
      </c>
      <c r="BW808" s="17">
        <f t="shared" ca="1" si="1478"/>
        <v>0.34527969567926931</v>
      </c>
      <c r="BX808" s="17">
        <f t="shared" ca="1" si="1478"/>
        <v>0.66168363401046038</v>
      </c>
      <c r="BY808" s="17">
        <f t="shared" ca="1" si="1478"/>
        <v>0.47316319819699371</v>
      </c>
      <c r="BZ808" s="17">
        <f t="shared" ca="1" si="1478"/>
        <v>0.99254071319775794</v>
      </c>
      <c r="CA808" s="17">
        <f t="shared" ca="1" si="1478"/>
        <v>0.63328048741336196</v>
      </c>
      <c r="CB808" s="17">
        <f t="shared" ca="1" si="1478"/>
        <v>0.8506237206321493</v>
      </c>
      <c r="CC808" s="17">
        <f t="shared" ca="1" si="1478"/>
        <v>0.84780107842141439</v>
      </c>
      <c r="CD808" s="17">
        <f t="shared" ca="1" si="1478"/>
        <v>0.73786803014326108</v>
      </c>
      <c r="CE808" s="17">
        <f t="shared" ca="1" si="1478"/>
        <v>0.67571417732704353</v>
      </c>
      <c r="CF808" s="17">
        <f t="shared" ca="1" si="1478"/>
        <v>0.16405499311430127</v>
      </c>
      <c r="CG808" s="17">
        <f t="shared" ca="1" si="1478"/>
        <v>0.92074654524460298</v>
      </c>
      <c r="CH808" s="17">
        <f t="shared" ca="1" si="1478"/>
        <v>0.41174452180549315</v>
      </c>
      <c r="CI808" s="17">
        <f t="shared" ca="1" si="1478"/>
        <v>0.46796783486906302</v>
      </c>
      <c r="CJ808" s="17">
        <f t="shared" ca="1" si="1478"/>
        <v>0.30289021000369387</v>
      </c>
      <c r="CK808" s="17">
        <f t="shared" ca="1" si="1478"/>
        <v>0.2717629594300639</v>
      </c>
      <c r="CL808" s="17">
        <f t="shared" ca="1" si="1478"/>
        <v>0.22110981420267006</v>
      </c>
      <c r="CM808" s="17">
        <f t="shared" ca="1" si="1478"/>
        <v>0.61979175373110418</v>
      </c>
      <c r="CN808" s="17">
        <f t="shared" ca="1" si="1478"/>
        <v>0.87604992905121926</v>
      </c>
      <c r="CO808" s="17">
        <f t="shared" ca="1" si="1478"/>
        <v>0.10149370626634402</v>
      </c>
      <c r="CP808" s="17">
        <f t="shared" ca="1" si="1478"/>
        <v>0.62560369822669171</v>
      </c>
      <c r="CQ808" s="17">
        <f t="shared" ca="1" si="1478"/>
        <v>0.33397669769548033</v>
      </c>
      <c r="CR808" s="17">
        <f t="shared" ca="1" si="1478"/>
        <v>0.23151289534521469</v>
      </c>
    </row>
    <row r="809" spans="1:96" x14ac:dyDescent="0.35">
      <c r="A809" s="23"/>
      <c r="B809" s="38">
        <v>1.5625E-2</v>
      </c>
      <c r="C809" s="49">
        <v>20</v>
      </c>
      <c r="D809" s="26">
        <f ca="1">AE796/AE803</f>
        <v>0</v>
      </c>
      <c r="E809" s="19">
        <f ca="1">COUNTIF(AU809:CR812,21)</f>
        <v>0</v>
      </c>
      <c r="F809" s="19">
        <f ca="1">COUNTIF(AU809:CR812,22)</f>
        <v>0</v>
      </c>
      <c r="G809" s="19">
        <f ca="1">COUNTIF(AU809:CR812,23)</f>
        <v>0</v>
      </c>
      <c r="H809" s="19">
        <f ca="1">COUNTIF(AU809:CR812,24)</f>
        <v>0</v>
      </c>
      <c r="I809" s="19">
        <f ca="1">COUNTIF(AU809:CR812,25)</f>
        <v>0</v>
      </c>
      <c r="J809" s="19">
        <f ca="1">COUNTIF(AU809:CR812,26)</f>
        <v>0</v>
      </c>
      <c r="K809" s="19">
        <f ca="1">COUNTIF(AU809:CR812,27)</f>
        <v>0</v>
      </c>
      <c r="L809" s="19">
        <f ca="1">COUNTIF(AU809:CR812,28)</f>
        <v>0</v>
      </c>
      <c r="N809" s="45">
        <f ca="1">ROUNDDOWN(E809*$AK$16+RAND(),0)</f>
        <v>0</v>
      </c>
      <c r="O809" s="45">
        <f ca="1">ROUNDDOWN(F809*$AL$16+RAND(),0)</f>
        <v>0</v>
      </c>
      <c r="P809" s="45">
        <f ca="1">ROUNDDOWN(G809*$AM$16+RAND(),0)</f>
        <v>0</v>
      </c>
      <c r="Q809" s="45">
        <f ca="1">ROUNDDOWN(H809*$AN$16+RAND(),0)</f>
        <v>0</v>
      </c>
      <c r="R809" s="45">
        <f ca="1">ROUNDDOWN(I809*$AO$16+RAND(),0)</f>
        <v>0</v>
      </c>
      <c r="S809" s="45">
        <f ca="1">ROUNDDOWN(J809*$AP$16+RAND(),0)</f>
        <v>0</v>
      </c>
      <c r="T809" s="45">
        <f ca="1">ROUNDDOWN(K809*$AQ$16+RAND(),0)</f>
        <v>0</v>
      </c>
      <c r="U809" s="45">
        <f ca="1">ROUNDDOWN(L809*$AR$16+RAND(),0)</f>
        <v>0</v>
      </c>
      <c r="W809" s="47">
        <f t="shared" ref="W809:W815" ca="1" si="1493">ROUNDDOWN(N809/2+RAND(),0)</f>
        <v>0</v>
      </c>
      <c r="X809" s="47">
        <f t="shared" ca="1" si="1479"/>
        <v>0</v>
      </c>
      <c r="Y809" s="47">
        <f t="shared" ca="1" si="1480"/>
        <v>0</v>
      </c>
      <c r="Z809" s="47">
        <f t="shared" ca="1" si="1481"/>
        <v>0</v>
      </c>
      <c r="AA809" s="47">
        <f t="shared" ca="1" si="1482"/>
        <v>0</v>
      </c>
      <c r="AB809" s="47">
        <f t="shared" ca="1" si="1483"/>
        <v>0</v>
      </c>
      <c r="AC809" s="47">
        <f t="shared" ca="1" si="1484"/>
        <v>0</v>
      </c>
      <c r="AD809" s="47">
        <f t="shared" ca="1" si="1485"/>
        <v>0</v>
      </c>
      <c r="AE809" s="21">
        <f t="shared" ref="AE809:AE814" ca="1" si="1494">((1-2*d)*SUM(W809:AD809)+d*SUM(W808:AD808)+d*SUM(W810:AD810))*E/B809</f>
        <v>0</v>
      </c>
      <c r="AH809" s="48">
        <f t="shared" ref="AH809:AH815" ca="1" si="1495">N809-W809</f>
        <v>0</v>
      </c>
      <c r="AI809" s="48">
        <f t="shared" ca="1" si="1486"/>
        <v>0</v>
      </c>
      <c r="AJ809" s="48">
        <f t="shared" ca="1" si="1487"/>
        <v>0</v>
      </c>
      <c r="AK809" s="48">
        <f t="shared" ca="1" si="1488"/>
        <v>0</v>
      </c>
      <c r="AL809" s="48">
        <f t="shared" ca="1" si="1489"/>
        <v>0</v>
      </c>
      <c r="AM809" s="48">
        <f t="shared" ca="1" si="1490"/>
        <v>0</v>
      </c>
      <c r="AN809" s="48">
        <f t="shared" ca="1" si="1491"/>
        <v>0</v>
      </c>
      <c r="AO809" s="48">
        <f t="shared" ca="1" si="1492"/>
        <v>0</v>
      </c>
      <c r="AQ809" s="1">
        <v>20</v>
      </c>
      <c r="AR809" s="13">
        <f t="shared" ref="AR809:AR815" ca="1" si="1496">AR808+D809</f>
        <v>0</v>
      </c>
      <c r="AS809" s="13">
        <f ca="1">AS808+F807</f>
        <v>0.99945044880014655</v>
      </c>
      <c r="AT809" s="8">
        <v>2</v>
      </c>
      <c r="AU809" s="16">
        <f ca="1">IF(AU805&lt;AR811,IF(AU805&lt;AR809,IF(AU805&lt;AR808,10,20),IF(AU805&lt;AR810,30,40)),IF(AU805&lt;AR813,IF(AU805&lt;AR812,50,60),IF(AU805&lt;AR814,70,80)))+IF(AU806&lt;AS811,IF(AU806&lt;AS809,IF(AU806&lt;AS808,1,2),IF(AU806&lt;AS810,3,4)),IF(AU806&lt;AS813,IF(AU806&lt;AS812,5,6),IF(AU806&lt;AS814,7,8)))</f>
        <v>71</v>
      </c>
      <c r="AV809" s="16">
        <f ca="1">IF(AV805&lt;AR811,IF(AV805&lt;AR809,IF(AV805&lt;AR808,10,20),IF(AV805&lt;AR810,30,40)),IF(AV805&lt;AR813,IF(AV805&lt;AR812,50,60),IF(AV805&lt;AR814,70,80)))+IF(AV806&lt;AS811,IF(AV806&lt;AS809,IF(AV806&lt;AS808,1,2),IF(AV806&lt;AS810,3,4)),IF(AV806&lt;AS813,IF(AV806&lt;AS812,5,6),IF(AV806&lt;AS814,7,8)))</f>
        <v>71</v>
      </c>
      <c r="AW809" s="16">
        <f ca="1">IF(AW805&lt;AR811,IF(AW805&lt;AR809,IF(AW805&lt;AR808,10,20),IF(AW805&lt;AR810,30,40)),IF(AW805&lt;AR813,IF(AW805&lt;AR812,50,60),IF(AW805&lt;AR814,70,80)))+IF(AW806&lt;AS811,IF(AW806&lt;AS809,IF(AW806&lt;AS808,1,2),IF(AW806&lt;AS810,3,4)),IF(AW806&lt;AS813,IF(AW806&lt;AS812,5,6),IF(AW806&lt;AS814,7,8)))</f>
        <v>72</v>
      </c>
      <c r="AX809" s="16">
        <f ca="1">IF(AX805&lt;AR811,IF(AX805&lt;AR809,IF(AX805&lt;AR808,10,20),IF(AX805&lt;AR810,30,40)),IF(AX805&lt;AR813,IF(AX805&lt;AR812,50,60),IF(AX805&lt;AR814,70,80)))+IF(AX806&lt;AS811,IF(AX806&lt;AS809,IF(AX806&lt;AS808,1,2),IF(AX806&lt;AS810,3,4)),IF(AX806&lt;AS813,IF(AX806&lt;AS812,5,6),IF(AX806&lt;AS814,7,8)))</f>
        <v>72</v>
      </c>
      <c r="AY809" s="16">
        <f ca="1">IF(AY805&lt;AR811,IF(AY805&lt;AR809,IF(AY805&lt;AR808,10,20),IF(AY805&lt;AR810,30,40)),IF(AY805&lt;AR813,IF(AY805&lt;AR812,50,60),IF(AY805&lt;AR814,70,80)))+IF(AY806&lt;AS811,IF(AY806&lt;AS809,IF(AY806&lt;AS808,1,2),IF(AY806&lt;AS810,3,4)),IF(AY806&lt;AS813,IF(AY806&lt;AS812,5,6),IF(AY806&lt;AS814,7,8)))</f>
        <v>71</v>
      </c>
      <c r="AZ809" s="16">
        <f ca="1">IF(AZ805&lt;AR811,IF(AZ805&lt;AR809,IF(AZ805&lt;AR808,10,20),IF(AZ805&lt;AR810,30,40)),IF(AZ805&lt;AR813,IF(AZ805&lt;AR812,50,60),IF(AZ805&lt;AR814,70,80)))+IF(AZ806&lt;AS811,IF(AZ806&lt;AS809,IF(AZ806&lt;AS808,1,2),IF(AZ806&lt;AS810,3,4)),IF(AZ806&lt;AS813,IF(AZ806&lt;AS812,5,6),IF(AZ806&lt;AS814,7,8)))</f>
        <v>71</v>
      </c>
      <c r="BA809" s="16">
        <f ca="1">IF(BA805&lt;AR811,IF(BA805&lt;AR809,IF(BA805&lt;AR808,10,20),IF(BA805&lt;AR810,30,40)),IF(BA805&lt;AR813,IF(BA805&lt;AR812,50,60),IF(BA805&lt;AR814,70,80)))+IF(BA806&lt;AS811,IF(BA806&lt;AS809,IF(BA806&lt;AS808,1,2),IF(BA806&lt;AS810,3,4)),IF(BA806&lt;AS813,IF(BA806&lt;AS812,5,6),IF(BA806&lt;AS814,7,8)))</f>
        <v>71</v>
      </c>
      <c r="BB809" s="16">
        <f ca="1">IF(BB805&lt;AR811,IF(BB805&lt;AR809,IF(BB805&lt;AR808,10,20),IF(BB805&lt;AR810,30,40)),IF(BB805&lt;AR813,IF(BB805&lt;AR812,50,60),IF(BB805&lt;AR814,70,80)))+IF(BB806&lt;AS811,IF(BB806&lt;AS809,IF(BB806&lt;AS808,1,2),IF(BB806&lt;AS810,3,4)),IF(BB806&lt;AS813,IF(BB806&lt;AS812,5,6),IF(BB806&lt;AS814,7,8)))</f>
        <v>81</v>
      </c>
      <c r="BC809" s="16">
        <f ca="1">IF(BC805&lt;AR811,IF(BC805&lt;AR809,IF(BC805&lt;AR808,10,20),IF(BC805&lt;AR810,30,40)),IF(BC805&lt;AR813,IF(BC805&lt;AR812,50,60),IF(BC805&lt;AR814,70,80)))+IF(BC806&lt;AS811,IF(BC806&lt;AS809,IF(BC806&lt;AS808,1,2),IF(BC806&lt;AS810,3,4)),IF(BC806&lt;AS813,IF(BC806&lt;AS812,5,6),IF(BC806&lt;AS814,7,8)))</f>
        <v>71</v>
      </c>
      <c r="BD809" s="16">
        <f ca="1">IF(BD805&lt;AR811,IF(BD805&lt;AR809,IF(BD805&lt;AR808,10,20),IF(BD805&lt;AR810,30,40)),IF(BD805&lt;AR813,IF(BD805&lt;AR812,50,60),IF(BD805&lt;AR814,70,80)))+IF(BD806&lt;AS811,IF(BD806&lt;AS809,IF(BD806&lt;AS808,1,2),IF(BD806&lt;AS810,3,4)),IF(BD806&lt;AS813,IF(BD806&lt;AS812,5,6),IF(BD806&lt;AS814,7,8)))</f>
        <v>81</v>
      </c>
      <c r="BE809" s="16">
        <f ca="1">IF(BE805&lt;AR811,IF(BE805&lt;AR809,IF(BE805&lt;AR808,10,20),IF(BE805&lt;AR810,30,40)),IF(BE805&lt;AR813,IF(BE805&lt;AR812,50,60),IF(BE805&lt;AR814,70,80)))+IF(BE806&lt;AS811,IF(BE806&lt;AS809,IF(BE806&lt;AS808,1,2),IF(BE806&lt;AS810,3,4)),IF(BE806&lt;AS813,IF(BE806&lt;AS812,5,6),IF(BE806&lt;AS814,7,8)))</f>
        <v>71</v>
      </c>
      <c r="BF809" s="16">
        <f ca="1">IF(BF805&lt;AR811,IF(BF805&lt;AR809,IF(BF805&lt;AR808,10,20),IF(BF805&lt;AR810,30,40)),IF(BF805&lt;AR813,IF(BF805&lt;AR812,50,60),IF(BF805&lt;AR814,70,80)))+IF(BF806&lt;AS811,IF(BF806&lt;AS809,IF(BF806&lt;AS808,1,2),IF(BF806&lt;AS810,3,4)),IF(BF806&lt;AS813,IF(BF806&lt;AS812,5,6),IF(BF806&lt;AS814,7,8)))</f>
        <v>71</v>
      </c>
      <c r="BG809" s="16">
        <f ca="1">IF(BG805&lt;AR811,IF(BG805&lt;AR809,IF(BG805&lt;AR808,10,20),IF(BG805&lt;AR810,30,40)),IF(BG805&lt;AR813,IF(BG805&lt;AR812,50,60),IF(BG805&lt;AR814,70,80)))+IF(BG806&lt;AS811,IF(BG806&lt;AS809,IF(BG806&lt;AS808,1,2),IF(BG806&lt;AS810,3,4)),IF(BG806&lt;AS813,IF(BG806&lt;AS812,5,6),IF(BG806&lt;AS814,7,8)))</f>
        <v>82</v>
      </c>
      <c r="BH809" s="16">
        <f ca="1">IF(BH805&lt;AR811,IF(BH805&lt;AR809,IF(BH805&lt;AR808,10,20),IF(BH805&lt;AR810,30,40)),IF(BH805&lt;AR813,IF(BH805&lt;AR812,50,60),IF(BH805&lt;AR814,70,80)))+IF(BH806&lt;AS811,IF(BH806&lt;AS809,IF(BH806&lt;AS808,1,2),IF(BH806&lt;AS810,3,4)),IF(BH806&lt;AS813,IF(BH806&lt;AS812,5,6),IF(BH806&lt;AS814,7,8)))</f>
        <v>71</v>
      </c>
      <c r="BI809" s="16">
        <f ca="1">IF(BI805&lt;AR811,IF(BI805&lt;AR809,IF(BI805&lt;AR808,10,20),IF(BI805&lt;AR810,30,40)),IF(BI805&lt;AR813,IF(BI805&lt;AR812,50,60),IF(BI805&lt;AR814,70,80)))+IF(BI806&lt;AS811,IF(BI806&lt;AS809,IF(BI806&lt;AS808,1,2),IF(BI806&lt;AS810,3,4)),IF(BI806&lt;AS813,IF(BI806&lt;AS812,5,6),IF(BI806&lt;AS814,7,8)))</f>
        <v>81</v>
      </c>
      <c r="BJ809" s="16">
        <f ca="1">IF(BJ805&lt;AR811,IF(BJ805&lt;AR809,IF(BJ805&lt;AR808,10,20),IF(BJ805&lt;AR810,30,40)),IF(BJ805&lt;AR813,IF(BJ805&lt;AR812,50,60),IF(BJ805&lt;AR814,70,80)))+IF(BJ806&lt;AS811,IF(BJ806&lt;AS809,IF(BJ806&lt;AS808,1,2),IF(BJ806&lt;AS810,3,4)),IF(BJ806&lt;AS813,IF(BJ806&lt;AS812,5,6),IF(BJ806&lt;AS814,7,8)))</f>
        <v>71</v>
      </c>
      <c r="BK809" s="16">
        <f ca="1">IF(BK805&lt;AR811,IF(BK805&lt;AR809,IF(BK805&lt;AR808,10,20),IF(BK805&lt;AR810,30,40)),IF(BK805&lt;AR813,IF(BK805&lt;AR812,50,60),IF(BK805&lt;AR814,70,80)))+IF(BK806&lt;AS811,IF(BK806&lt;AS809,IF(BK806&lt;AS808,1,2),IF(BK806&lt;AS810,3,4)),IF(BK806&lt;AS813,IF(BK806&lt;AS812,5,6),IF(BK806&lt;AS814,7,8)))</f>
        <v>71</v>
      </c>
      <c r="BL809" s="16">
        <f ca="1">IF(BL805&lt;AR811,IF(BL805&lt;AR809,IF(BL805&lt;AR808,10,20),IF(BL805&lt;AR810,30,40)),IF(BL805&lt;AR813,IF(BL805&lt;AR812,50,60),IF(BL805&lt;AR814,70,80)))+IF(BL806&lt;AS811,IF(BL806&lt;AS809,IF(BL806&lt;AS808,1,2),IF(BL806&lt;AS810,3,4)),IF(BL806&lt;AS813,IF(BL806&lt;AS812,5,6),IF(BL806&lt;AS814,7,8)))</f>
        <v>71</v>
      </c>
      <c r="BM809" s="16">
        <f ca="1">IF(BM805&lt;AR811,IF(BM805&lt;AR809,IF(BM805&lt;AR808,10,20),IF(BM805&lt;AR810,30,40)),IF(BM805&lt;AR813,IF(BM805&lt;AR812,50,60),IF(BM805&lt;AR814,70,80)))+IF(BM806&lt;AS811,IF(BM806&lt;AS809,IF(BM806&lt;AS808,1,2),IF(BM806&lt;AS810,3,4)),IF(BM806&lt;AS813,IF(BM806&lt;AS812,5,6),IF(BM806&lt;AS814,7,8)))</f>
        <v>81</v>
      </c>
      <c r="BN809" s="16">
        <f ca="1">IF(BN805&lt;AR811,IF(BN805&lt;AR809,IF(BN805&lt;AR808,10,20),IF(BN805&lt;AR810,30,40)),IF(BN805&lt;AR813,IF(BN805&lt;AR812,50,60),IF(BN805&lt;AR814,70,80)))+IF(BN806&lt;AS811,IF(BN806&lt;AS809,IF(BN806&lt;AS808,1,2),IF(BN806&lt;AS810,3,4)),IF(BN806&lt;AS813,IF(BN806&lt;AS812,5,6),IF(BN806&lt;AS814,7,8)))</f>
        <v>71</v>
      </c>
      <c r="BO809" s="16">
        <f ca="1">IF(BO805&lt;AR811,IF(BO805&lt;AR809,IF(BO805&lt;AR808,10,20),IF(BO805&lt;AR810,30,40)),IF(BO805&lt;AR813,IF(BO805&lt;AR812,50,60),IF(BO805&lt;AR814,70,80)))+IF(BO806&lt;AS811,IF(BO806&lt;AS809,IF(BO806&lt;AS808,1,2),IF(BO806&lt;AS810,3,4)),IF(BO806&lt;AS813,IF(BO806&lt;AS812,5,6),IF(BO806&lt;AS814,7,8)))</f>
        <v>72</v>
      </c>
      <c r="BP809" s="16">
        <f ca="1">IF(BP805&lt;AR811,IF(BP805&lt;AR809,IF(BP805&lt;AR808,10,20),IF(BP805&lt;AR810,30,40)),IF(BP805&lt;AR813,IF(BP805&lt;AR812,50,60),IF(BP805&lt;AR814,70,80)))+IF(BP806&lt;AS811,IF(BP806&lt;AS809,IF(BP806&lt;AS808,1,2),IF(BP806&lt;AS810,3,4)),IF(BP806&lt;AS813,IF(BP806&lt;AS812,5,6),IF(BP806&lt;AS814,7,8)))</f>
        <v>71</v>
      </c>
      <c r="BQ809" s="16">
        <f ca="1">IF(BQ805&lt;AR811,IF(BQ805&lt;AR809,IF(BQ805&lt;AR808,10,20),IF(BQ805&lt;AR810,30,40)),IF(BQ805&lt;AR813,IF(BQ805&lt;AR812,50,60),IF(BQ805&lt;AR814,70,80)))+IF(BQ806&lt;AS811,IF(BQ806&lt;AS809,IF(BQ806&lt;AS808,1,2),IF(BQ806&lt;AS810,3,4)),IF(BQ806&lt;AS813,IF(BQ806&lt;AS812,5,6),IF(BQ806&lt;AS814,7,8)))</f>
        <v>71</v>
      </c>
      <c r="BR809" s="16">
        <f ca="1">IF(BR805&lt;AR811,IF(BR805&lt;AR809,IF(BR805&lt;AR808,10,20),IF(BR805&lt;AR810,30,40)),IF(BR805&lt;AR813,IF(BR805&lt;AR812,50,60),IF(BR805&lt;AR814,70,80)))+IF(BR806&lt;AS811,IF(BR806&lt;AS809,IF(BR806&lt;AS808,1,2),IF(BR806&lt;AS810,3,4)),IF(BR806&lt;AS813,IF(BR806&lt;AS812,5,6),IF(BR806&lt;AS814,7,8)))</f>
        <v>81</v>
      </c>
      <c r="BS809" s="16">
        <f ca="1">IF(BS805&lt;AR811,IF(BS805&lt;AR809,IF(BS805&lt;AR808,10,20),IF(BS805&lt;AR810,30,40)),IF(BS805&lt;AR813,IF(BS805&lt;AR812,50,60),IF(BS805&lt;AR814,70,80)))+IF(BS806&lt;AS811,IF(BS806&lt;AS809,IF(BS806&lt;AS808,1,2),IF(BS806&lt;AS810,3,4)),IF(BS806&lt;AS813,IF(BS806&lt;AS812,5,6),IF(BS806&lt;AS814,7,8)))</f>
        <v>72</v>
      </c>
      <c r="BT809" s="16">
        <f ca="1">IF(BT805&lt;AR811,IF(BT805&lt;AR809,IF(BT805&lt;AR808,10,20),IF(BT805&lt;AR810,30,40)),IF(BT805&lt;AR813,IF(BT805&lt;AR812,50,60),IF(BT805&lt;AR814,70,80)))+IF(BT806&lt;AS811,IF(BT806&lt;AS809,IF(BT806&lt;AS808,1,2),IF(BT806&lt;AS810,3,4)),IF(BT806&lt;AS813,IF(BT806&lt;AS812,5,6),IF(BT806&lt;AS814,7,8)))</f>
        <v>81</v>
      </c>
      <c r="BU809" s="16">
        <f ca="1">IF(BU805&lt;AR811,IF(BU805&lt;AR809,IF(BU805&lt;AR808,10,20),IF(BU805&lt;AR810,30,40)),IF(BU805&lt;AR813,IF(BU805&lt;AR812,50,60),IF(BU805&lt;AR814,70,80)))+IF(BU806&lt;AS811,IF(BU806&lt;AS809,IF(BU806&lt;AS808,1,2),IF(BU806&lt;AS810,3,4)),IF(BU806&lt;AS813,IF(BU806&lt;AS812,5,6),IF(BU806&lt;AS814,7,8)))</f>
        <v>71</v>
      </c>
      <c r="BV809" s="16">
        <f ca="1">IF(BV805&lt;AR811,IF(BV805&lt;AR809,IF(BV805&lt;AR808,10,20),IF(BV805&lt;AR810,30,40)),IF(BV805&lt;AR813,IF(BV805&lt;AR812,50,60),IF(BV805&lt;AR814,70,80)))+IF(BV806&lt;AS811,IF(BV806&lt;AS809,IF(BV806&lt;AS808,1,2),IF(BV806&lt;AS810,3,4)),IF(BV806&lt;AS813,IF(BV806&lt;AS812,5,6),IF(BV806&lt;AS814,7,8)))</f>
        <v>81</v>
      </c>
      <c r="BW809" s="16">
        <f ca="1">IF(BW805&lt;AR811,IF(BW805&lt;AR809,IF(BW805&lt;AR808,10,20),IF(BW805&lt;AR810,30,40)),IF(BW805&lt;AR813,IF(BW805&lt;AR812,50,60),IF(BW805&lt;AR814,70,80)))+IF(BW806&lt;AS811,IF(BW806&lt;AS809,IF(BW806&lt;AS808,1,2),IF(BW806&lt;AS810,3,4)),IF(BW806&lt;AS813,IF(BW806&lt;AS812,5,6),IF(BW806&lt;AS814,7,8)))</f>
        <v>71</v>
      </c>
      <c r="BX809" s="16">
        <f ca="1">IF(BX805&lt;AR811,IF(BX805&lt;AR809,IF(BX805&lt;AR808,10,20),IF(BX805&lt;AR810,30,40)),IF(BX805&lt;AR813,IF(BX805&lt;AR812,50,60),IF(BX805&lt;AR814,70,80)))+IF(BX806&lt;AS811,IF(BX806&lt;AS809,IF(BX806&lt;AS808,1,2),IF(BX806&lt;AS810,3,4)),IF(BX806&lt;AS813,IF(BX806&lt;AS812,5,6),IF(BX806&lt;AS814,7,8)))</f>
        <v>62</v>
      </c>
      <c r="BY809" s="16">
        <f ca="1">IF(BY805&lt;AR811,IF(BY805&lt;AR809,IF(BY805&lt;AR808,10,20),IF(BY805&lt;AR810,30,40)),IF(BY805&lt;AR813,IF(BY805&lt;AR812,50,60),IF(BY805&lt;AR814,70,80)))+IF(BY806&lt;AS811,IF(BY806&lt;AS809,IF(BY806&lt;AS808,1,2),IF(BY806&lt;AS810,3,4)),IF(BY806&lt;AS813,IF(BY806&lt;AS812,5,6),IF(BY806&lt;AS814,7,8)))</f>
        <v>71</v>
      </c>
      <c r="BZ809" s="16">
        <f ca="1">IF(BZ805&lt;AR811,IF(BZ805&lt;AR809,IF(BZ805&lt;AR808,10,20),IF(BZ805&lt;AR810,30,40)),IF(BZ805&lt;AR813,IF(BZ805&lt;AR812,50,60),IF(BZ805&lt;AR814,70,80)))+IF(BZ806&lt;AS811,IF(BZ806&lt;AS809,IF(BZ806&lt;AS808,1,2),IF(BZ806&lt;AS810,3,4)),IF(BZ806&lt;AS813,IF(BZ806&lt;AS812,5,6),IF(BZ806&lt;AS814,7,8)))</f>
        <v>81</v>
      </c>
      <c r="CA809" s="16">
        <f ca="1">IF(CA805&lt;AR811,IF(CA805&lt;AR809,IF(CA805&lt;AR808,10,20),IF(CA805&lt;AR810,30,40)),IF(CA805&lt;AR813,IF(CA805&lt;AR812,50,60),IF(CA805&lt;AR814,70,80)))+IF(CA806&lt;AS811,IF(CA806&lt;AS809,IF(CA806&lt;AS808,1,2),IF(CA806&lt;AS810,3,4)),IF(CA806&lt;AS813,IF(CA806&lt;AS812,5,6),IF(CA806&lt;AS814,7,8)))</f>
        <v>71</v>
      </c>
      <c r="CB809" s="16">
        <f ca="1">IF(CB805&lt;AR811,IF(CB805&lt;AR809,IF(CB805&lt;AR808,10,20),IF(CB805&lt;AR810,30,40)),IF(CB805&lt;AR813,IF(CB805&lt;AR812,50,60),IF(CB805&lt;AR814,70,80)))+IF(CB806&lt;AS811,IF(CB806&lt;AS809,IF(CB806&lt;AS808,1,2),IF(CB806&lt;AS810,3,4)),IF(CB806&lt;AS813,IF(CB806&lt;AS812,5,6),IF(CB806&lt;AS814,7,8)))</f>
        <v>71</v>
      </c>
      <c r="CC809" s="16">
        <f ca="1">IF(CC805&lt;AR811,IF(CC805&lt;AR809,IF(CC805&lt;AR808,10,20),IF(CC805&lt;AR810,30,40)),IF(CC805&lt;AR813,IF(CC805&lt;AR812,50,60),IF(CC805&lt;AR814,70,80)))+IF(CC806&lt;AS811,IF(CC806&lt;AS809,IF(CC806&lt;AS808,1,2),IF(CC806&lt;AS810,3,4)),IF(CC806&lt;AS813,IF(CC806&lt;AS812,5,6),IF(CC806&lt;AS814,7,8)))</f>
        <v>71</v>
      </c>
      <c r="CD809" s="16">
        <f ca="1">IF(CD805&lt;AR811,IF(CD805&lt;AR809,IF(CD805&lt;AR808,10,20),IF(CD805&lt;AR810,30,40)),IF(CD805&lt;AR813,IF(CD805&lt;AR812,50,60),IF(CD805&lt;AR814,70,80)))+IF(CD806&lt;AS811,IF(CD806&lt;AS809,IF(CD806&lt;AS808,1,2),IF(CD806&lt;AS810,3,4)),IF(CD806&lt;AS813,IF(CD806&lt;AS812,5,6),IF(CD806&lt;AS814,7,8)))</f>
        <v>71</v>
      </c>
      <c r="CE809" s="16">
        <f ca="1">IF(CE805&lt;AR811,IF(CE805&lt;AR809,IF(CE805&lt;AR808,10,20),IF(CE805&lt;AR810,30,40)),IF(CE805&lt;AR813,IF(CE805&lt;AR812,50,60),IF(CE805&lt;AR814,70,80)))+IF(CE806&lt;AS811,IF(CE806&lt;AS809,IF(CE806&lt;AS808,1,2),IF(CE806&lt;AS810,3,4)),IF(CE806&lt;AS813,IF(CE806&lt;AS812,5,6),IF(CE806&lt;AS814,7,8)))</f>
        <v>81</v>
      </c>
      <c r="CF809" s="16">
        <f ca="1">IF(CF805&lt;AR811,IF(CF805&lt;AR809,IF(CF805&lt;AR808,10,20),IF(CF805&lt;AR810,30,40)),IF(CF805&lt;AR813,IF(CF805&lt;AR812,50,60),IF(CF805&lt;AR814,70,80)))+IF(CF806&lt;AS811,IF(CF806&lt;AS809,IF(CF806&lt;AS808,1,2),IF(CF806&lt;AS810,3,4)),IF(CF806&lt;AS813,IF(CF806&lt;AS812,5,6),IF(CF806&lt;AS814,7,8)))</f>
        <v>72</v>
      </c>
      <c r="CG809" s="16">
        <f ca="1">IF(CG805&lt;AR811,IF(CG805&lt;AR809,IF(CG805&lt;AR808,10,20),IF(CG805&lt;AR810,30,40)),IF(CG805&lt;AR813,IF(CG805&lt;AR812,50,60),IF(CG805&lt;AR814,70,80)))+IF(CG806&lt;AS811,IF(CG806&lt;AS809,IF(CG806&lt;AS808,1,2),IF(CG806&lt;AS810,3,4)),IF(CG806&lt;AS813,IF(CG806&lt;AS812,5,6),IF(CG806&lt;AS814,7,8)))</f>
        <v>81</v>
      </c>
      <c r="CH809" s="16">
        <f ca="1">IF(CH805&lt;AR811,IF(CH805&lt;AR809,IF(CH805&lt;AR808,10,20),IF(CH805&lt;AR810,30,40)),IF(CH805&lt;AR813,IF(CH805&lt;AR812,50,60),IF(CH805&lt;AR814,70,80)))+IF(CH806&lt;AS811,IF(CH806&lt;AS809,IF(CH806&lt;AS808,1,2),IF(CH806&lt;AS810,3,4)),IF(CH806&lt;AS813,IF(CH806&lt;AS812,5,6),IF(CH806&lt;AS814,7,8)))</f>
        <v>71</v>
      </c>
      <c r="CI809" s="16">
        <f ca="1">IF(CI805&lt;AR811,IF(CI805&lt;AR809,IF(CI805&lt;AR808,10,20),IF(CI805&lt;AR810,30,40)),IF(CI805&lt;AR813,IF(CI805&lt;AR812,50,60),IF(CI805&lt;AR814,70,80)))+IF(CI806&lt;AS811,IF(CI806&lt;AS809,IF(CI806&lt;AS808,1,2),IF(CI806&lt;AS810,3,4)),IF(CI806&lt;AS813,IF(CI806&lt;AS812,5,6),IF(CI806&lt;AS814,7,8)))</f>
        <v>72</v>
      </c>
      <c r="CJ809" s="16">
        <f ca="1">IF(CJ805&lt;AR811,IF(CJ805&lt;AR809,IF(CJ805&lt;AR808,10,20),IF(CJ805&lt;AR810,30,40)),IF(CJ805&lt;AR813,IF(CJ805&lt;AR812,50,60),IF(CJ805&lt;AR814,70,80)))+IF(CJ806&lt;AS811,IF(CJ806&lt;AS809,IF(CJ806&lt;AS808,1,2),IF(CJ806&lt;AS810,3,4)),IF(CJ806&lt;AS813,IF(CJ806&lt;AS812,5,6),IF(CJ806&lt;AS814,7,8)))</f>
        <v>82</v>
      </c>
      <c r="CK809" s="16">
        <f ca="1">IF(CK805&lt;AR811,IF(CK805&lt;AR809,IF(CK805&lt;AR808,10,20),IF(CK805&lt;AR810,30,40)),IF(CK805&lt;AR813,IF(CK805&lt;AR812,50,60),IF(CK805&lt;AR814,70,80)))+IF(CK806&lt;AS811,IF(CK806&lt;AS809,IF(CK806&lt;AS808,1,2),IF(CK806&lt;AS810,3,4)),IF(CK806&lt;AS813,IF(CK806&lt;AS812,5,6),IF(CK806&lt;AS814,7,8)))</f>
        <v>81</v>
      </c>
      <c r="CL809" s="16">
        <f ca="1">IF(CL805&lt;AR811,IF(CL805&lt;AR809,IF(CL805&lt;AR808,10,20),IF(CL805&lt;AR810,30,40)),IF(CL805&lt;AR813,IF(CL805&lt;AR812,50,60),IF(CL805&lt;AR814,70,80)))+IF(CL806&lt;AS811,IF(CL806&lt;AS809,IF(CL806&lt;AS808,1,2),IF(CL806&lt;AS810,3,4)),IF(CL806&lt;AS813,IF(CL806&lt;AS812,5,6),IF(CL806&lt;AS814,7,8)))</f>
        <v>72</v>
      </c>
      <c r="CM809" s="16">
        <f ca="1">IF(CM805&lt;AR811,IF(CM805&lt;AR809,IF(CM805&lt;AR808,10,20),IF(CM805&lt;AR810,30,40)),IF(CM805&lt;AR813,IF(CM805&lt;AR812,50,60),IF(CM805&lt;AR814,70,80)))+IF(CM806&lt;AS811,IF(CM806&lt;AS809,IF(CM806&lt;AS808,1,2),IF(CM806&lt;AS810,3,4)),IF(CM806&lt;AS813,IF(CM806&lt;AS812,5,6),IF(CM806&lt;AS814,7,8)))</f>
        <v>71</v>
      </c>
      <c r="CN809" s="16">
        <f ca="1">IF(CN805&lt;AR811,IF(CN805&lt;AR809,IF(CN805&lt;AR808,10,20),IF(CN805&lt;AR810,30,40)),IF(CN805&lt;AR813,IF(CN805&lt;AR812,50,60),IF(CN805&lt;AR814,70,80)))+IF(CN806&lt;AS811,IF(CN806&lt;AS809,IF(CN806&lt;AS808,1,2),IF(CN806&lt;AS810,3,4)),IF(CN806&lt;AS813,IF(CN806&lt;AS812,5,6),IF(CN806&lt;AS814,7,8)))</f>
        <v>71</v>
      </c>
      <c r="CO809" s="16">
        <f ca="1">IF(CO805&lt;AR811,IF(CO805&lt;AR809,IF(CO805&lt;AR808,10,20),IF(CO805&lt;AR810,30,40)),IF(CO805&lt;AR813,IF(CO805&lt;AR812,50,60),IF(CO805&lt;AR814,70,80)))+IF(CO806&lt;AS811,IF(CO806&lt;AS809,IF(CO806&lt;AS808,1,2),IF(CO806&lt;AS810,3,4)),IF(CO806&lt;AS813,IF(CO806&lt;AS812,5,6),IF(CO806&lt;AS814,7,8)))</f>
        <v>71</v>
      </c>
      <c r="CP809" s="16">
        <f ca="1">IF(CP805&lt;AR811,IF(CP805&lt;AR809,IF(CP805&lt;AR808,10,20),IF(CP805&lt;AR810,30,40)),IF(CP805&lt;AR813,IF(CP805&lt;AR812,50,60),IF(CP805&lt;AR814,70,80)))+IF(CP806&lt;AS811,IF(CP806&lt;AS809,IF(CP806&lt;AS808,1,2),IF(CP806&lt;AS810,3,4)),IF(CP806&lt;AS813,IF(CP806&lt;AS812,5,6),IF(CP806&lt;AS814,7,8)))</f>
        <v>71</v>
      </c>
      <c r="CQ809" s="16">
        <f ca="1">IF(CQ805&lt;AR811,IF(CQ805&lt;AR809,IF(CQ805&lt;AR808,10,20),IF(CQ805&lt;AR810,30,40)),IF(CQ805&lt;AR813,IF(CQ805&lt;AR812,50,60),IF(CQ805&lt;AR814,70,80)))+IF(CQ806&lt;AS811,IF(CQ806&lt;AS809,IF(CQ806&lt;AS808,1,2),IF(CQ806&lt;AS810,3,4)),IF(CQ806&lt;AS813,IF(CQ806&lt;AS812,5,6),IF(CQ806&lt;AS814,7,8)))</f>
        <v>71</v>
      </c>
      <c r="CR809" s="16">
        <f ca="1">IF(CR805&lt;AR811,IF(CR805&lt;AR809,IF(CR805&lt;AR808,10,20),IF(CR805&lt;AR810,30,40)),IF(CR805&lt;AR813,IF(CR805&lt;AR812,50,60),IF(CR805&lt;AR814,70,80)))+IF(CR806&lt;AS811,IF(CR806&lt;AS809,IF(CR806&lt;AS808,1,2),IF(CR806&lt;AS810,3,4)),IF(CR806&lt;AS813,IF(CR806&lt;AS812,5,6),IF(CR806&lt;AS814,7,8)))</f>
        <v>71</v>
      </c>
    </row>
    <row r="810" spans="1:96" x14ac:dyDescent="0.35">
      <c r="A810" s="23"/>
      <c r="B810" s="38">
        <v>3.125E-2</v>
      </c>
      <c r="C810" s="49">
        <v>30</v>
      </c>
      <c r="D810" s="26">
        <f ca="1">AE797/AE803</f>
        <v>0</v>
      </c>
      <c r="E810" s="19">
        <f ca="1">COUNTIF(AU809:CR812,31)</f>
        <v>0</v>
      </c>
      <c r="F810" s="19">
        <f ca="1">COUNTIF(AU809:CR812,32)</f>
        <v>0</v>
      </c>
      <c r="G810" s="19">
        <f ca="1">COUNTIF(AU809:CR812,33)</f>
        <v>0</v>
      </c>
      <c r="H810" s="19">
        <f ca="1">COUNTIF(AU809:CR812,34)</f>
        <v>0</v>
      </c>
      <c r="I810" s="19">
        <f ca="1">COUNTIF(AU809:CR812,35)</f>
        <v>0</v>
      </c>
      <c r="J810" s="19">
        <f ca="1">COUNTIF(AU809:CR812,36)</f>
        <v>0</v>
      </c>
      <c r="K810" s="19">
        <f ca="1">COUNTIF(AU809:CR812,37)</f>
        <v>0</v>
      </c>
      <c r="L810" s="19">
        <f ca="1">COUNTIF(AU809:CR812,38)</f>
        <v>0</v>
      </c>
      <c r="N810" s="45">
        <f ca="1">ROUNDDOWN(E810*$AK$17+RAND(),0)</f>
        <v>0</v>
      </c>
      <c r="O810" s="45">
        <f ca="1">ROUNDDOWN(F810*$AL$17+RAND(),0)</f>
        <v>0</v>
      </c>
      <c r="P810" s="45">
        <f ca="1">ROUNDDOWN(G810*$AM$17+RAND(),0)</f>
        <v>0</v>
      </c>
      <c r="Q810" s="45">
        <f ca="1">ROUNDDOWN(H810*$AN$17+RAND(),0)</f>
        <v>0</v>
      </c>
      <c r="R810" s="45">
        <f ca="1">ROUNDDOWN(I810*$AO$17+RAND(),0)</f>
        <v>0</v>
      </c>
      <c r="S810" s="45">
        <f ca="1">ROUNDDOWN(J810*$AP$17+RAND(),0)</f>
        <v>0</v>
      </c>
      <c r="T810" s="45">
        <f ca="1">ROUNDDOWN(K810*$AQ$17+RAND(),0)</f>
        <v>0</v>
      </c>
      <c r="U810" s="45">
        <f ca="1">ROUNDDOWN(L810*$AR$17+RAND(),0)</f>
        <v>0</v>
      </c>
      <c r="W810" s="47">
        <f t="shared" ca="1" si="1493"/>
        <v>0</v>
      </c>
      <c r="X810" s="47">
        <f t="shared" ca="1" si="1479"/>
        <v>0</v>
      </c>
      <c r="Y810" s="47">
        <f t="shared" ca="1" si="1480"/>
        <v>0</v>
      </c>
      <c r="Z810" s="47">
        <f t="shared" ca="1" si="1481"/>
        <v>0</v>
      </c>
      <c r="AA810" s="47">
        <f t="shared" ca="1" si="1482"/>
        <v>0</v>
      </c>
      <c r="AB810" s="47">
        <f t="shared" ca="1" si="1483"/>
        <v>0</v>
      </c>
      <c r="AC810" s="47">
        <f t="shared" ca="1" si="1484"/>
        <v>0</v>
      </c>
      <c r="AD810" s="47">
        <f t="shared" ca="1" si="1485"/>
        <v>0</v>
      </c>
      <c r="AE810" s="21">
        <f t="shared" ca="1" si="1494"/>
        <v>0</v>
      </c>
      <c r="AH810" s="48">
        <f t="shared" ca="1" si="1495"/>
        <v>0</v>
      </c>
      <c r="AI810" s="48">
        <f t="shared" ca="1" si="1486"/>
        <v>0</v>
      </c>
      <c r="AJ810" s="48">
        <f t="shared" ca="1" si="1487"/>
        <v>0</v>
      </c>
      <c r="AK810" s="48">
        <f t="shared" ca="1" si="1488"/>
        <v>0</v>
      </c>
      <c r="AL810" s="48">
        <f t="shared" ca="1" si="1489"/>
        <v>0</v>
      </c>
      <c r="AM810" s="48">
        <f t="shared" ca="1" si="1490"/>
        <v>0</v>
      </c>
      <c r="AN810" s="48">
        <f t="shared" ca="1" si="1491"/>
        <v>0</v>
      </c>
      <c r="AO810" s="48">
        <f t="shared" ca="1" si="1492"/>
        <v>0</v>
      </c>
      <c r="AQ810" s="1">
        <v>30</v>
      </c>
      <c r="AR810" s="13">
        <f t="shared" ca="1" si="1496"/>
        <v>0</v>
      </c>
      <c r="AS810" s="13">
        <f ca="1">AS809+G807</f>
        <v>1</v>
      </c>
      <c r="AT810" s="8">
        <v>3</v>
      </c>
      <c r="AU810" s="16">
        <f ca="1">IF(AU807&lt;AR811,IF(AU807&lt;AR809,IF(AU807&lt;AR808,10,20),IF(AU807&lt;AR810,30,40)),IF(AU807&lt;AR813,IF(AU807&lt;AR812,50,60),IF(AU807&lt;AR814,70,80)))+IF(AU808&lt;AS811,IF(AU808&lt;AS809,IF(AU808&lt;AS808,1,2),IF(AU808&lt;AS810,3,4)),IF(AU808&lt;AS813,IF(AU808&lt;AS812,5,6),IF(AU808&lt;AS814,7,8)))</f>
        <v>71</v>
      </c>
      <c r="AV810" s="16">
        <f ca="1">IF(AV807&lt;AR811,IF(AV807&lt;AR809,IF(AV807&lt;AR808,10,20),IF(AV807&lt;AR810,30,40)),IF(AV807&lt;AR813,IF(AV807&lt;AR812,50,60),IF(AV807&lt;AR814,70,80)))+IF(AV808&lt;AS811,IF(AV808&lt;AS809,IF(AV808&lt;AS808,1,2),IF(AV808&lt;AS810,3,4)),IF(AV808&lt;AS813,IF(AV808&lt;AS812,5,6),IF(AV808&lt;AS814,7,8)))</f>
        <v>71</v>
      </c>
      <c r="AW810" s="16">
        <f ca="1">IF(AW807&lt;AR811,IF(AW807&lt;AR809,IF(AW807&lt;AR808,10,20),IF(AW807&lt;AR810,30,40)),IF(AW807&lt;AR813,IF(AW807&lt;AR812,50,60),IF(AW807&lt;AR814,70,80)))+IF(AW808&lt;AS811,IF(AW808&lt;AS809,IF(AW808&lt;AS808,1,2),IF(AW808&lt;AS810,3,4)),IF(AW808&lt;AS813,IF(AW808&lt;AS812,5,6),IF(AW808&lt;AS814,7,8)))</f>
        <v>71</v>
      </c>
      <c r="AX810" s="16">
        <f ca="1">IF(AX807&lt;AR811,IF(AX807&lt;AR809,IF(AX807&lt;AR808,10,20),IF(AX807&lt;AR810,30,40)),IF(AX807&lt;AR813,IF(AX807&lt;AR812,50,60),IF(AX807&lt;AR814,70,80)))+IF(AX808&lt;AS811,IF(AX808&lt;AS809,IF(AX808&lt;AS808,1,2),IF(AX808&lt;AS810,3,4)),IF(AX808&lt;AS813,IF(AX808&lt;AS812,5,6),IF(AX808&lt;AS814,7,8)))</f>
        <v>81</v>
      </c>
      <c r="AY810" s="16">
        <f ca="1">IF(AY807&lt;AR811,IF(AY807&lt;AR809,IF(AY807&lt;AR808,10,20),IF(AY807&lt;AR810,30,40)),IF(AY807&lt;AR813,IF(AY807&lt;AR812,50,60),IF(AY807&lt;AR814,70,80)))+IF(AY808&lt;AS811,IF(AY808&lt;AS809,IF(AY808&lt;AS808,1,2),IF(AY808&lt;AS810,3,4)),IF(AY808&lt;AS813,IF(AY808&lt;AS812,5,6),IF(AY808&lt;AS814,7,8)))</f>
        <v>71</v>
      </c>
      <c r="AZ810" s="16">
        <f ca="1">IF(AZ807&lt;AR811,IF(AZ807&lt;AR809,IF(AZ807&lt;AR808,10,20),IF(AZ807&lt;AR810,30,40)),IF(AZ807&lt;AR813,IF(AZ807&lt;AR812,50,60),IF(AZ807&lt;AR814,70,80)))+IF(AZ808&lt;AS811,IF(AZ808&lt;AS809,IF(AZ808&lt;AS808,1,2),IF(AZ808&lt;AS810,3,4)),IF(AZ808&lt;AS813,IF(AZ808&lt;AS812,5,6),IF(AZ808&lt;AS814,7,8)))</f>
        <v>71</v>
      </c>
      <c r="BA810" s="16">
        <f ca="1">IF(BA807&lt;AR811,IF(BA807&lt;AR809,IF(BA807&lt;AR808,10,20),IF(BA807&lt;AR810,30,40)),IF(BA807&lt;AR813,IF(BA807&lt;AR812,50,60),IF(BA807&lt;AR814,70,80)))+IF(BA808&lt;AS811,IF(BA808&lt;AS809,IF(BA808&lt;AS808,1,2),IF(BA808&lt;AS810,3,4)),IF(BA808&lt;AS813,IF(BA808&lt;AS812,5,6),IF(BA808&lt;AS814,7,8)))</f>
        <v>81</v>
      </c>
      <c r="BB810" s="16">
        <f ca="1">IF(BB807&lt;AR811,IF(BB807&lt;AR809,IF(BB807&lt;AR808,10,20),IF(BB807&lt;AR810,30,40)),IF(BB807&lt;AR813,IF(BB807&lt;AR812,50,60),IF(BB807&lt;AR814,70,80)))+IF(BB808&lt;AS811,IF(BB808&lt;AS809,IF(BB808&lt;AS808,1,2),IF(BB808&lt;AS810,3,4)),IF(BB808&lt;AS813,IF(BB808&lt;AS812,5,6),IF(BB808&lt;AS814,7,8)))</f>
        <v>72</v>
      </c>
      <c r="BC810" s="16">
        <f ca="1">IF(BC807&lt;AR811,IF(BC807&lt;AR809,IF(BC807&lt;AR808,10,20),IF(BC807&lt;AR810,30,40)),IF(BC807&lt;AR813,IF(BC807&lt;AR812,50,60),IF(BC807&lt;AR814,70,80)))+IF(BC808&lt;AS811,IF(BC808&lt;AS809,IF(BC808&lt;AS808,1,2),IF(BC808&lt;AS810,3,4)),IF(BC808&lt;AS813,IF(BC808&lt;AS812,5,6),IF(BC808&lt;AS814,7,8)))</f>
        <v>81</v>
      </c>
      <c r="BD810" s="16">
        <f ca="1">IF(BD807&lt;AR811,IF(BD807&lt;AR809,IF(BD807&lt;AR808,10,20),IF(BD807&lt;AR810,30,40)),IF(BD807&lt;AR813,IF(BD807&lt;AR812,50,60),IF(BD807&lt;AR814,70,80)))+IF(BD808&lt;AS811,IF(BD808&lt;AS809,IF(BD808&lt;AS808,1,2),IF(BD808&lt;AS810,3,4)),IF(BD808&lt;AS813,IF(BD808&lt;AS812,5,6),IF(BD808&lt;AS814,7,8)))</f>
        <v>71</v>
      </c>
      <c r="BE810" s="16">
        <f ca="1">IF(BE807&lt;AR811,IF(BE807&lt;AR809,IF(BE807&lt;AR808,10,20),IF(BE807&lt;AR810,30,40)),IF(BE807&lt;AR813,IF(BE807&lt;AR812,50,60),IF(BE807&lt;AR814,70,80)))+IF(BE808&lt;AS811,IF(BE808&lt;AS809,IF(BE808&lt;AS808,1,2),IF(BE808&lt;AS810,3,4)),IF(BE808&lt;AS813,IF(BE808&lt;AS812,5,6),IF(BE808&lt;AS814,7,8)))</f>
        <v>71</v>
      </c>
      <c r="BF810" s="16">
        <f ca="1">IF(BF807&lt;AR811,IF(BF807&lt;AR809,IF(BF807&lt;AR808,10,20),IF(BF807&lt;AR810,30,40)),IF(BF807&lt;AR813,IF(BF807&lt;AR812,50,60),IF(BF807&lt;AR814,70,80)))+IF(BF808&lt;AS811,IF(BF808&lt;AS809,IF(BF808&lt;AS808,1,2),IF(BF808&lt;AS810,3,4)),IF(BF808&lt;AS813,IF(BF808&lt;AS812,5,6),IF(BF808&lt;AS814,7,8)))</f>
        <v>71</v>
      </c>
      <c r="BG810" s="16">
        <f ca="1">IF(BG807&lt;AR811,IF(BG807&lt;AR809,IF(BG807&lt;AR808,10,20),IF(BG807&lt;AR810,30,40)),IF(BG807&lt;AR813,IF(BG807&lt;AR812,50,60),IF(BG807&lt;AR814,70,80)))+IF(BG808&lt;AS811,IF(BG808&lt;AS809,IF(BG808&lt;AS808,1,2),IF(BG808&lt;AS810,3,4)),IF(BG808&lt;AS813,IF(BG808&lt;AS812,5,6),IF(BG808&lt;AS814,7,8)))</f>
        <v>82</v>
      </c>
      <c r="BH810" s="16">
        <f ca="1">IF(BH807&lt;AR811,IF(BH807&lt;AR809,IF(BH807&lt;AR808,10,20),IF(BH807&lt;AR810,30,40)),IF(BH807&lt;AR813,IF(BH807&lt;AR812,50,60),IF(BH807&lt;AR814,70,80)))+IF(BH808&lt;AS811,IF(BH808&lt;AS809,IF(BH808&lt;AS808,1,2),IF(BH808&lt;AS810,3,4)),IF(BH808&lt;AS813,IF(BH808&lt;AS812,5,6),IF(BH808&lt;AS814,7,8)))</f>
        <v>71</v>
      </c>
      <c r="BI810" s="16">
        <f ca="1">IF(BI807&lt;AR811,IF(BI807&lt;AR809,IF(BI807&lt;AR808,10,20),IF(BI807&lt;AR810,30,40)),IF(BI807&lt;AR813,IF(BI807&lt;AR812,50,60),IF(BI807&lt;AR814,70,80)))+IF(BI808&lt;AS811,IF(BI808&lt;AS809,IF(BI808&lt;AS808,1,2),IF(BI808&lt;AS810,3,4)),IF(BI808&lt;AS813,IF(BI808&lt;AS812,5,6),IF(BI808&lt;AS814,7,8)))</f>
        <v>71</v>
      </c>
      <c r="BJ810" s="16">
        <f ca="1">IF(BJ807&lt;AR811,IF(BJ807&lt;AR809,IF(BJ807&lt;AR808,10,20),IF(BJ807&lt;AR810,30,40)),IF(BJ807&lt;AR813,IF(BJ807&lt;AR812,50,60),IF(BJ807&lt;AR814,70,80)))+IF(BJ808&lt;AS811,IF(BJ808&lt;AS809,IF(BJ808&lt;AS808,1,2),IF(BJ808&lt;AS810,3,4)),IF(BJ808&lt;AS813,IF(BJ808&lt;AS812,5,6),IF(BJ808&lt;AS814,7,8)))</f>
        <v>72</v>
      </c>
      <c r="BK810" s="16">
        <f ca="1">IF(BK807&lt;AR811,IF(BK807&lt;AR809,IF(BK807&lt;AR808,10,20),IF(BK807&lt;AR810,30,40)),IF(BK807&lt;AR813,IF(BK807&lt;AR812,50,60),IF(BK807&lt;AR814,70,80)))+IF(BK808&lt;AS811,IF(BK808&lt;AS809,IF(BK808&lt;AS808,1,2),IF(BK808&lt;AS810,3,4)),IF(BK808&lt;AS813,IF(BK808&lt;AS812,5,6),IF(BK808&lt;AS814,7,8)))</f>
        <v>71</v>
      </c>
      <c r="BL810" s="16">
        <f ca="1">IF(BL807&lt;AR811,IF(BL807&lt;AR809,IF(BL807&lt;AR808,10,20),IF(BL807&lt;AR810,30,40)),IF(BL807&lt;AR813,IF(BL807&lt;AR812,50,60),IF(BL807&lt;AR814,70,80)))+IF(BL808&lt;AS811,IF(BL808&lt;AS809,IF(BL808&lt;AS808,1,2),IF(BL808&lt;AS810,3,4)),IF(BL808&lt;AS813,IF(BL808&lt;AS812,5,6),IF(BL808&lt;AS814,7,8)))</f>
        <v>71</v>
      </c>
      <c r="BM810" s="16">
        <f ca="1">IF(BM807&lt;AR811,IF(BM807&lt;AR809,IF(BM807&lt;AR808,10,20),IF(BM807&lt;AR810,30,40)),IF(BM807&lt;AR813,IF(BM807&lt;AR812,50,60),IF(BM807&lt;AR814,70,80)))+IF(BM808&lt;AS811,IF(BM808&lt;AS809,IF(BM808&lt;AS808,1,2),IF(BM808&lt;AS810,3,4)),IF(BM808&lt;AS813,IF(BM808&lt;AS812,5,6),IF(BM808&lt;AS814,7,8)))</f>
        <v>71</v>
      </c>
      <c r="BN810" s="16">
        <f ca="1">IF(BN807&lt;AR811,IF(BN807&lt;AR809,IF(BN807&lt;AR808,10,20),IF(BN807&lt;AR810,30,40)),IF(BN807&lt;AR813,IF(BN807&lt;AR812,50,60),IF(BN807&lt;AR814,70,80)))+IF(BN808&lt;AS811,IF(BN808&lt;AS809,IF(BN808&lt;AS808,1,2),IF(BN808&lt;AS810,3,4)),IF(BN808&lt;AS813,IF(BN808&lt;AS812,5,6),IF(BN808&lt;AS814,7,8)))</f>
        <v>71</v>
      </c>
      <c r="BO810" s="16">
        <f ca="1">IF(BO807&lt;AR811,IF(BO807&lt;AR809,IF(BO807&lt;AR808,10,20),IF(BO807&lt;AR810,30,40)),IF(BO807&lt;AR813,IF(BO807&lt;AR812,50,60),IF(BO807&lt;AR814,70,80)))+IF(BO808&lt;AS811,IF(BO808&lt;AS809,IF(BO808&lt;AS808,1,2),IF(BO808&lt;AS810,3,4)),IF(BO808&lt;AS813,IF(BO808&lt;AS812,5,6),IF(BO808&lt;AS814,7,8)))</f>
        <v>81</v>
      </c>
      <c r="BP810" s="16">
        <f ca="1">IF(BP807&lt;AR811,IF(BP807&lt;AR809,IF(BP807&lt;AR808,10,20),IF(BP807&lt;AR810,30,40)),IF(BP807&lt;AR813,IF(BP807&lt;AR812,50,60),IF(BP807&lt;AR814,70,80)))+IF(BP808&lt;AS811,IF(BP808&lt;AS809,IF(BP808&lt;AS808,1,2),IF(BP808&lt;AS810,3,4)),IF(BP808&lt;AS813,IF(BP808&lt;AS812,5,6),IF(BP808&lt;AS814,7,8)))</f>
        <v>81</v>
      </c>
      <c r="BQ810" s="16">
        <f ca="1">IF(BQ807&lt;AR811,IF(BQ807&lt;AR809,IF(BQ807&lt;AR808,10,20),IF(BQ807&lt;AR810,30,40)),IF(BQ807&lt;AR813,IF(BQ807&lt;AR812,50,60),IF(BQ807&lt;AR814,70,80)))+IF(BQ808&lt;AS811,IF(BQ808&lt;AS809,IF(BQ808&lt;AS808,1,2),IF(BQ808&lt;AS810,3,4)),IF(BQ808&lt;AS813,IF(BQ808&lt;AS812,5,6),IF(BQ808&lt;AS814,7,8)))</f>
        <v>81</v>
      </c>
      <c r="BR810" s="16">
        <f ca="1">IF(BR807&lt;AR811,IF(BR807&lt;AR809,IF(BR807&lt;AR808,10,20),IF(BR807&lt;AR810,30,40)),IF(BR807&lt;AR813,IF(BR807&lt;AR812,50,60),IF(BR807&lt;AR814,70,80)))+IF(BR808&lt;AS811,IF(BR808&lt;AS809,IF(BR808&lt;AS808,1,2),IF(BR808&lt;AS810,3,4)),IF(BR808&lt;AS813,IF(BR808&lt;AS812,5,6),IF(BR808&lt;AS814,7,8)))</f>
        <v>71</v>
      </c>
      <c r="BS810" s="16">
        <f ca="1">IF(BS807&lt;AR811,IF(BS807&lt;AR809,IF(BS807&lt;AR808,10,20),IF(BS807&lt;AR810,30,40)),IF(BS807&lt;AR813,IF(BS807&lt;AR812,50,60),IF(BS807&lt;AR814,70,80)))+IF(BS808&lt;AS811,IF(BS808&lt;AS809,IF(BS808&lt;AS808,1,2),IF(BS808&lt;AS810,3,4)),IF(BS808&lt;AS813,IF(BS808&lt;AS812,5,6),IF(BS808&lt;AS814,7,8)))</f>
        <v>71</v>
      </c>
      <c r="BT810" s="16">
        <f ca="1">IF(BT807&lt;AR811,IF(BT807&lt;AR809,IF(BT807&lt;AR808,10,20),IF(BT807&lt;AR810,30,40)),IF(BT807&lt;AR813,IF(BT807&lt;AR812,50,60),IF(BT807&lt;AR814,70,80)))+IF(BT808&lt;AS811,IF(BT808&lt;AS809,IF(BT808&lt;AS808,1,2),IF(BT808&lt;AS810,3,4)),IF(BT808&lt;AS813,IF(BT808&lt;AS812,5,6),IF(BT808&lt;AS814,7,8)))</f>
        <v>71</v>
      </c>
      <c r="BU810" s="16">
        <f ca="1">IF(BU807&lt;AR811,IF(BU807&lt;AR809,IF(BU807&lt;AR808,10,20),IF(BU807&lt;AR810,30,40)),IF(BU807&lt;AR813,IF(BU807&lt;AR812,50,60),IF(BU807&lt;AR814,70,80)))+IF(BU808&lt;AS811,IF(BU808&lt;AS809,IF(BU808&lt;AS808,1,2),IF(BU808&lt;AS810,3,4)),IF(BU808&lt;AS813,IF(BU808&lt;AS812,5,6),IF(BU808&lt;AS814,7,8)))</f>
        <v>71</v>
      </c>
      <c r="BV810" s="16">
        <f ca="1">IF(BV807&lt;AR811,IF(BV807&lt;AR809,IF(BV807&lt;AR808,10,20),IF(BV807&lt;AR810,30,40)),IF(BV807&lt;AR813,IF(BV807&lt;AR812,50,60),IF(BV807&lt;AR814,70,80)))+IF(BV808&lt;AS811,IF(BV808&lt;AS809,IF(BV808&lt;AS808,1,2),IF(BV808&lt;AS810,3,4)),IF(BV808&lt;AS813,IF(BV808&lt;AS812,5,6),IF(BV808&lt;AS814,7,8)))</f>
        <v>71</v>
      </c>
      <c r="BW810" s="16">
        <f ca="1">IF(BW807&lt;AR811,IF(BW807&lt;AR809,IF(BW807&lt;AR808,10,20),IF(BW807&lt;AR810,30,40)),IF(BW807&lt;AR813,IF(BW807&lt;AR812,50,60),IF(BW807&lt;AR814,70,80)))+IF(BW808&lt;AS811,IF(BW808&lt;AS809,IF(BW808&lt;AS808,1,2),IF(BW808&lt;AS810,3,4)),IF(BW808&lt;AS813,IF(BW808&lt;AS812,5,6),IF(BW808&lt;AS814,7,8)))</f>
        <v>71</v>
      </c>
      <c r="BX810" s="16">
        <f ca="1">IF(BX807&lt;AR811,IF(BX807&lt;AR809,IF(BX807&lt;AR808,10,20),IF(BX807&lt;AR810,30,40)),IF(BX807&lt;AR813,IF(BX807&lt;AR812,50,60),IF(BX807&lt;AR814,70,80)))+IF(BX808&lt;AS811,IF(BX808&lt;AS809,IF(BX808&lt;AS808,1,2),IF(BX808&lt;AS810,3,4)),IF(BX808&lt;AS813,IF(BX808&lt;AS812,5,6),IF(BX808&lt;AS814,7,8)))</f>
        <v>71</v>
      </c>
      <c r="BY810" s="16">
        <f ca="1">IF(BY807&lt;AR811,IF(BY807&lt;AR809,IF(BY807&lt;AR808,10,20),IF(BY807&lt;AR810,30,40)),IF(BY807&lt;AR813,IF(BY807&lt;AR812,50,60),IF(BY807&lt;AR814,70,80)))+IF(BY808&lt;AS811,IF(BY808&lt;AS809,IF(BY808&lt;AS808,1,2),IF(BY808&lt;AS810,3,4)),IF(BY808&lt;AS813,IF(BY808&lt;AS812,5,6),IF(BY808&lt;AS814,7,8)))</f>
        <v>71</v>
      </c>
      <c r="BZ810" s="16">
        <f ca="1">IF(BZ807&lt;AR811,IF(BZ807&lt;AR809,IF(BZ807&lt;AR808,10,20),IF(BZ807&lt;AR810,30,40)),IF(BZ807&lt;AR813,IF(BZ807&lt;AR812,50,60),IF(BZ807&lt;AR814,70,80)))+IF(BZ808&lt;AS811,IF(BZ808&lt;AS809,IF(BZ808&lt;AS808,1,2),IF(BZ808&lt;AS810,3,4)),IF(BZ808&lt;AS813,IF(BZ808&lt;AS812,5,6),IF(BZ808&lt;AS814,7,8)))</f>
        <v>72</v>
      </c>
      <c r="CA810" s="16">
        <f ca="1">IF(CA807&lt;AR811,IF(CA807&lt;AR809,IF(CA807&lt;AR808,10,20),IF(CA807&lt;AR810,30,40)),IF(CA807&lt;AR813,IF(CA807&lt;AR812,50,60),IF(CA807&lt;AR814,70,80)))+IF(CA808&lt;AS811,IF(CA808&lt;AS809,IF(CA808&lt;AS808,1,2),IF(CA808&lt;AS810,3,4)),IF(CA808&lt;AS813,IF(CA808&lt;AS812,5,6),IF(CA808&lt;AS814,7,8)))</f>
        <v>71</v>
      </c>
      <c r="CB810" s="16">
        <f ca="1">IF(CB807&lt;AR811,IF(CB807&lt;AR809,IF(CB807&lt;AR808,10,20),IF(CB807&lt;AR810,30,40)),IF(CB807&lt;AR813,IF(CB807&lt;AR812,50,60),IF(CB807&lt;AR814,70,80)))+IF(CB808&lt;AS811,IF(CB808&lt;AS809,IF(CB808&lt;AS808,1,2),IF(CB808&lt;AS810,3,4)),IF(CB808&lt;AS813,IF(CB808&lt;AS812,5,6),IF(CB808&lt;AS814,7,8)))</f>
        <v>72</v>
      </c>
      <c r="CC810" s="16">
        <f ca="1">IF(CC807&lt;AR811,IF(CC807&lt;AR809,IF(CC807&lt;AR808,10,20),IF(CC807&lt;AR810,30,40)),IF(CC807&lt;AR813,IF(CC807&lt;AR812,50,60),IF(CC807&lt;AR814,70,80)))+IF(CC808&lt;AS811,IF(CC808&lt;AS809,IF(CC808&lt;AS808,1,2),IF(CC808&lt;AS810,3,4)),IF(CC808&lt;AS813,IF(CC808&lt;AS812,5,6),IF(CC808&lt;AS814,7,8)))</f>
        <v>72</v>
      </c>
      <c r="CD810" s="16">
        <f ca="1">IF(CD807&lt;AR811,IF(CD807&lt;AR809,IF(CD807&lt;AR808,10,20),IF(CD807&lt;AR810,30,40)),IF(CD807&lt;AR813,IF(CD807&lt;AR812,50,60),IF(CD807&lt;AR814,70,80)))+IF(CD808&lt;AS811,IF(CD808&lt;AS809,IF(CD808&lt;AS808,1,2),IF(CD808&lt;AS810,3,4)),IF(CD808&lt;AS813,IF(CD808&lt;AS812,5,6),IF(CD808&lt;AS814,7,8)))</f>
        <v>71</v>
      </c>
      <c r="CE810" s="16">
        <f ca="1">IF(CE807&lt;AR811,IF(CE807&lt;AR809,IF(CE807&lt;AR808,10,20),IF(CE807&lt;AR810,30,40)),IF(CE807&lt;AR813,IF(CE807&lt;AR812,50,60),IF(CE807&lt;AR814,70,80)))+IF(CE808&lt;AS811,IF(CE808&lt;AS809,IF(CE808&lt;AS808,1,2),IF(CE808&lt;AS810,3,4)),IF(CE808&lt;AS813,IF(CE808&lt;AS812,5,6),IF(CE808&lt;AS814,7,8)))</f>
        <v>71</v>
      </c>
      <c r="CF810" s="16">
        <f ca="1">IF(CF807&lt;AR811,IF(CF807&lt;AR809,IF(CF807&lt;AR808,10,20),IF(CF807&lt;AR810,30,40)),IF(CF807&lt;AR813,IF(CF807&lt;AR812,50,60),IF(CF807&lt;AR814,70,80)))+IF(CF808&lt;AS811,IF(CF808&lt;AS809,IF(CF808&lt;AS808,1,2),IF(CF808&lt;AS810,3,4)),IF(CF808&lt;AS813,IF(CF808&lt;AS812,5,6),IF(CF808&lt;AS814,7,8)))</f>
        <v>71</v>
      </c>
      <c r="CG810" s="16">
        <f ca="1">IF(CG807&lt;AR811,IF(CG807&lt;AR809,IF(CG807&lt;AR808,10,20),IF(CG807&lt;AR810,30,40)),IF(CG807&lt;AR813,IF(CG807&lt;AR812,50,60),IF(CG807&lt;AR814,70,80)))+IF(CG808&lt;AS811,IF(CG808&lt;AS809,IF(CG808&lt;AS808,1,2),IF(CG808&lt;AS810,3,4)),IF(CG808&lt;AS813,IF(CG808&lt;AS812,5,6),IF(CG808&lt;AS814,7,8)))</f>
        <v>72</v>
      </c>
      <c r="CH810" s="16">
        <f ca="1">IF(CH807&lt;AR811,IF(CH807&lt;AR809,IF(CH807&lt;AR808,10,20),IF(CH807&lt;AR810,30,40)),IF(CH807&lt;AR813,IF(CH807&lt;AR812,50,60),IF(CH807&lt;AR814,70,80)))+IF(CH808&lt;AS811,IF(CH808&lt;AS809,IF(CH808&lt;AS808,1,2),IF(CH808&lt;AS810,3,4)),IF(CH808&lt;AS813,IF(CH808&lt;AS812,5,6),IF(CH808&lt;AS814,7,8)))</f>
        <v>71</v>
      </c>
      <c r="CI810" s="16">
        <f ca="1">IF(CI807&lt;AR811,IF(CI807&lt;AR809,IF(CI807&lt;AR808,10,20),IF(CI807&lt;AR810,30,40)),IF(CI807&lt;AR813,IF(CI807&lt;AR812,50,60),IF(CI807&lt;AR814,70,80)))+IF(CI808&lt;AS811,IF(CI808&lt;AS809,IF(CI808&lt;AS808,1,2),IF(CI808&lt;AS810,3,4)),IF(CI808&lt;AS813,IF(CI808&lt;AS812,5,6),IF(CI808&lt;AS814,7,8)))</f>
        <v>81</v>
      </c>
      <c r="CJ810" s="16">
        <f ca="1">IF(CJ807&lt;AR811,IF(CJ807&lt;AR809,IF(CJ807&lt;AR808,10,20),IF(CJ807&lt;AR810,30,40)),IF(CJ807&lt;AR813,IF(CJ807&lt;AR812,50,60),IF(CJ807&lt;AR814,70,80)))+IF(CJ808&lt;AS811,IF(CJ808&lt;AS809,IF(CJ808&lt;AS808,1,2),IF(CJ808&lt;AS810,3,4)),IF(CJ808&lt;AS813,IF(CJ808&lt;AS812,5,6),IF(CJ808&lt;AS814,7,8)))</f>
        <v>71</v>
      </c>
      <c r="CK810" s="16">
        <f ca="1">IF(CK807&lt;AR811,IF(CK807&lt;AR809,IF(CK807&lt;AR808,10,20),IF(CK807&lt;AR810,30,40)),IF(CK807&lt;AR813,IF(CK807&lt;AR812,50,60),IF(CK807&lt;AR814,70,80)))+IF(CK808&lt;AS811,IF(CK808&lt;AS809,IF(CK808&lt;AS808,1,2),IF(CK808&lt;AS810,3,4)),IF(CK808&lt;AS813,IF(CK808&lt;AS812,5,6),IF(CK808&lt;AS814,7,8)))</f>
        <v>81</v>
      </c>
      <c r="CL810" s="16">
        <f ca="1">IF(CL807&lt;AR811,IF(CL807&lt;AR809,IF(CL807&lt;AR808,10,20),IF(CL807&lt;AR810,30,40)),IF(CL807&lt;AR813,IF(CL807&lt;AR812,50,60),IF(CL807&lt;AR814,70,80)))+IF(CL808&lt;AS811,IF(CL808&lt;AS809,IF(CL808&lt;AS808,1,2),IF(CL808&lt;AS810,3,4)),IF(CL808&lt;AS813,IF(CL808&lt;AS812,5,6),IF(CL808&lt;AS814,7,8)))</f>
        <v>71</v>
      </c>
      <c r="CM810" s="16">
        <f ca="1">IF(CM807&lt;AR811,IF(CM807&lt;AR809,IF(CM807&lt;AR808,10,20),IF(CM807&lt;AR810,30,40)),IF(CM807&lt;AR813,IF(CM807&lt;AR812,50,60),IF(CM807&lt;AR814,70,80)))+IF(CM808&lt;AS811,IF(CM808&lt;AS809,IF(CM808&lt;AS808,1,2),IF(CM808&lt;AS810,3,4)),IF(CM808&lt;AS813,IF(CM808&lt;AS812,5,6),IF(CM808&lt;AS814,7,8)))</f>
        <v>81</v>
      </c>
      <c r="CN810" s="16">
        <f ca="1">IF(CN807&lt;AR811,IF(CN807&lt;AR809,IF(CN807&lt;AR808,10,20),IF(CN807&lt;AR810,30,40)),IF(CN807&lt;AR813,IF(CN807&lt;AR812,50,60),IF(CN807&lt;AR814,70,80)))+IF(CN808&lt;AS811,IF(CN808&lt;AS809,IF(CN808&lt;AS808,1,2),IF(CN808&lt;AS810,3,4)),IF(CN808&lt;AS813,IF(CN808&lt;AS812,5,6),IF(CN808&lt;AS814,7,8)))</f>
        <v>72</v>
      </c>
      <c r="CO810" s="16">
        <f ca="1">IF(CO807&lt;AR811,IF(CO807&lt;AR809,IF(CO807&lt;AR808,10,20),IF(CO807&lt;AR810,30,40)),IF(CO807&lt;AR813,IF(CO807&lt;AR812,50,60),IF(CO807&lt;AR814,70,80)))+IF(CO808&lt;AS811,IF(CO808&lt;AS809,IF(CO808&lt;AS808,1,2),IF(CO808&lt;AS810,3,4)),IF(CO808&lt;AS813,IF(CO808&lt;AS812,5,6),IF(CO808&lt;AS814,7,8)))</f>
        <v>71</v>
      </c>
      <c r="CP810" s="16">
        <f ca="1">IF(CP807&lt;AR811,IF(CP807&lt;AR809,IF(CP807&lt;AR808,10,20),IF(CP807&lt;AR810,30,40)),IF(CP807&lt;AR813,IF(CP807&lt;AR812,50,60),IF(CP807&lt;AR814,70,80)))+IF(CP808&lt;AS811,IF(CP808&lt;AS809,IF(CP808&lt;AS808,1,2),IF(CP808&lt;AS810,3,4)),IF(CP808&lt;AS813,IF(CP808&lt;AS812,5,6),IF(CP808&lt;AS814,7,8)))</f>
        <v>71</v>
      </c>
      <c r="CQ810" s="16">
        <f ca="1">IF(CQ807&lt;AR811,IF(CQ807&lt;AR809,IF(CQ807&lt;AR808,10,20),IF(CQ807&lt;AR810,30,40)),IF(CQ807&lt;AR813,IF(CQ807&lt;AR812,50,60),IF(CQ807&lt;AR814,70,80)))+IF(CQ808&lt;AS811,IF(CQ808&lt;AS809,IF(CQ808&lt;AS808,1,2),IF(CQ808&lt;AS810,3,4)),IF(CQ808&lt;AS813,IF(CQ808&lt;AS812,5,6),IF(CQ808&lt;AS814,7,8)))</f>
        <v>71</v>
      </c>
      <c r="CR810" s="16">
        <f ca="1">IF(CR807&lt;AR811,IF(CR807&lt;AR809,IF(CR807&lt;AR808,10,20),IF(CR807&lt;AR810,30,40)),IF(CR807&lt;AR813,IF(CR807&lt;AR812,50,60),IF(CR807&lt;AR814,70,80)))+IF(CR808&lt;AS811,IF(CR808&lt;AS809,IF(CR808&lt;AS808,1,2),IF(CR808&lt;AS810,3,4)),IF(CR808&lt;AS813,IF(CR808&lt;AS812,5,6),IF(CR808&lt;AS814,7,8)))</f>
        <v>71</v>
      </c>
    </row>
    <row r="811" spans="1:96" x14ac:dyDescent="0.35">
      <c r="A811" s="23"/>
      <c r="B811" s="38">
        <v>6.25E-2</v>
      </c>
      <c r="C811" s="49">
        <v>40</v>
      </c>
      <c r="D811" s="26">
        <f ca="1">AE798/AE803</f>
        <v>0</v>
      </c>
      <c r="E811" s="19">
        <f ca="1">COUNTIF(AU809:CR812,41)</f>
        <v>0</v>
      </c>
      <c r="F811" s="19">
        <f ca="1">COUNTIF(AU809:CR812,42)</f>
        <v>0</v>
      </c>
      <c r="G811" s="19">
        <f ca="1">COUNTIF(AU809:CR812,43)</f>
        <v>0</v>
      </c>
      <c r="H811" s="19">
        <f ca="1">COUNTIF(AU809:CR812,44)</f>
        <v>0</v>
      </c>
      <c r="I811" s="19">
        <f ca="1">COUNTIF(AU809:CR812,45)</f>
        <v>0</v>
      </c>
      <c r="J811" s="19">
        <f ca="1">COUNTIF(AU809:CR812,46)</f>
        <v>0</v>
      </c>
      <c r="K811" s="19">
        <f ca="1">COUNTIF(AU809:CR812,47)</f>
        <v>0</v>
      </c>
      <c r="L811" s="19">
        <f ca="1">COUNTIF(AU809:CR812,48)</f>
        <v>0</v>
      </c>
      <c r="N811" s="45">
        <f ca="1">ROUNDDOWN(E811*$AK$18+RAND(),0)</f>
        <v>0</v>
      </c>
      <c r="O811" s="45">
        <f ca="1">ROUNDDOWN(F811*$AL$18+RAND(),0)</f>
        <v>0</v>
      </c>
      <c r="P811" s="45">
        <f ca="1">ROUNDDOWN(G811*$AM$18+RAND(),0)</f>
        <v>0</v>
      </c>
      <c r="Q811" s="45">
        <f ca="1">ROUNDDOWN(H811*$AN$18+RAND(),0)</f>
        <v>0</v>
      </c>
      <c r="R811" s="45">
        <f ca="1">ROUNDDOWN(I811*$AO$18+RAND(),0)</f>
        <v>0</v>
      </c>
      <c r="S811" s="45">
        <f ca="1">ROUNDDOWN(J811*$AP$18+RAND(),0)</f>
        <v>0</v>
      </c>
      <c r="T811" s="45">
        <f ca="1">ROUNDDOWN(K811*$AQ$18+RAND(),0)</f>
        <v>0</v>
      </c>
      <c r="U811" s="45">
        <f ca="1">ROUNDDOWN(L811*$AR$18+RAND(),0)</f>
        <v>0</v>
      </c>
      <c r="W811" s="47">
        <f t="shared" ca="1" si="1493"/>
        <v>0</v>
      </c>
      <c r="X811" s="47">
        <f t="shared" ca="1" si="1479"/>
        <v>0</v>
      </c>
      <c r="Y811" s="47">
        <f t="shared" ca="1" si="1480"/>
        <v>0</v>
      </c>
      <c r="Z811" s="47">
        <f t="shared" ca="1" si="1481"/>
        <v>0</v>
      </c>
      <c r="AA811" s="47">
        <f t="shared" ca="1" si="1482"/>
        <v>0</v>
      </c>
      <c r="AB811" s="47">
        <f t="shared" ca="1" si="1483"/>
        <v>0</v>
      </c>
      <c r="AC811" s="47">
        <f t="shared" ca="1" si="1484"/>
        <v>0</v>
      </c>
      <c r="AD811" s="47">
        <f t="shared" ca="1" si="1485"/>
        <v>0</v>
      </c>
      <c r="AE811" s="21">
        <f t="shared" ca="1" si="1494"/>
        <v>0</v>
      </c>
      <c r="AH811" s="48">
        <f t="shared" ca="1" si="1495"/>
        <v>0</v>
      </c>
      <c r="AI811" s="48">
        <f t="shared" ca="1" si="1486"/>
        <v>0</v>
      </c>
      <c r="AJ811" s="48">
        <f t="shared" ca="1" si="1487"/>
        <v>0</v>
      </c>
      <c r="AK811" s="48">
        <f t="shared" ca="1" si="1488"/>
        <v>0</v>
      </c>
      <c r="AL811" s="48">
        <f t="shared" ca="1" si="1489"/>
        <v>0</v>
      </c>
      <c r="AM811" s="48">
        <f t="shared" ca="1" si="1490"/>
        <v>0</v>
      </c>
      <c r="AN811" s="48">
        <f t="shared" ca="1" si="1491"/>
        <v>0</v>
      </c>
      <c r="AO811" s="48">
        <f t="shared" ca="1" si="1492"/>
        <v>0</v>
      </c>
      <c r="AQ811" s="1">
        <v>40</v>
      </c>
      <c r="AR811" s="13">
        <f t="shared" ca="1" si="1496"/>
        <v>0</v>
      </c>
      <c r="AS811" s="13">
        <f ca="1">AS810+H807</f>
        <v>1</v>
      </c>
      <c r="AT811" s="8">
        <v>4</v>
      </c>
      <c r="AU811" s="16">
        <f ca="1">IF(AU813&lt;AR811,IF(AU813&lt;AR809,IF(AU813&lt;AR808,10,20),IF(AU813&lt;AR810,30,40)),IF(AU813&lt;AR813,IF(AU813&lt;AR812,50,60),IF(AU813&lt;AR814,70,80)))+IF(AU814&lt;AS811,IF(AU814&lt;AS809,IF(AU814&lt;AS808,1,2),IF(AU814&lt;AS810,3,4)),IF(AU814&lt;AS813,IF(AU814&lt;AS812,5,6),IF(AU814&lt;AS814,7,8)))</f>
        <v>71</v>
      </c>
      <c r="AV811" s="16">
        <f ca="1">IF(AV813&lt;AR811,IF(AV813&lt;AR809,IF(AV813&lt;AR808,10,20),IF(AV813&lt;AR810,30,40)),IF(AV813&lt;AR813,IF(AV813&lt;AR812,50,60),IF(AV813&lt;AR814,70,80)))+IF(AV814&lt;AS811,IF(AV814&lt;AS809,IF(AV814&lt;AS808,1,2),IF(AV814&lt;AS810,3,4)),IF(AV814&lt;AS813,IF(AV814&lt;AS812,5,6),IF(AV814&lt;AS814,7,8)))</f>
        <v>72</v>
      </c>
      <c r="AW811" s="16">
        <f ca="1">IF(AW813&lt;AR811,IF(AW813&lt;AR809,IF(AW813&lt;AR808,10,20),IF(AW813&lt;AR810,30,40)),IF(AW813&lt;AR813,IF(AW813&lt;AR812,50,60),IF(AW813&lt;AR814,70,80)))+IF(AW814&lt;AS811,IF(AW814&lt;AS809,IF(AW814&lt;AS808,1,2),IF(AW814&lt;AS810,3,4)),IF(AW814&lt;AS813,IF(AW814&lt;AS812,5,6),IF(AW814&lt;AS814,7,8)))</f>
        <v>72</v>
      </c>
      <c r="AX811" s="16">
        <f ca="1">IF(AX813&lt;AR811,IF(AX813&lt;AR809,IF(AX813&lt;AR808,10,20),IF(AX813&lt;AR810,30,40)),IF(AX813&lt;AR813,IF(AX813&lt;AR812,50,60),IF(AX813&lt;AR814,70,80)))+IF(AX814&lt;AS811,IF(AX814&lt;AS809,IF(AX814&lt;AS808,1,2),IF(AX814&lt;AS810,3,4)),IF(AX814&lt;AS813,IF(AX814&lt;AS812,5,6),IF(AX814&lt;AS814,7,8)))</f>
        <v>81</v>
      </c>
      <c r="AY811" s="16">
        <f ca="1">IF(AY813&lt;AR811,IF(AY813&lt;AR809,IF(AY813&lt;AR808,10,20),IF(AY813&lt;AR810,30,40)),IF(AY813&lt;AR813,IF(AY813&lt;AR812,50,60),IF(AY813&lt;AR814,70,80)))+IF(AY814&lt;AS811,IF(AY814&lt;AS809,IF(AY814&lt;AS808,1,2),IF(AY814&lt;AS810,3,4)),IF(AY814&lt;AS813,IF(AY814&lt;AS812,5,6),IF(AY814&lt;AS814,7,8)))</f>
        <v>72</v>
      </c>
      <c r="AZ811" s="16">
        <f ca="1">IF(AZ813&lt;AR811,IF(AZ813&lt;AR809,IF(AZ813&lt;AR808,10,20),IF(AZ813&lt;AR810,30,40)),IF(AZ813&lt;AR813,IF(AZ813&lt;AR812,50,60),IF(AZ813&lt;AR814,70,80)))+IF(AZ814&lt;AS811,IF(AZ814&lt;AS809,IF(AZ814&lt;AS808,1,2),IF(AZ814&lt;AS810,3,4)),IF(AZ814&lt;AS813,IF(AZ814&lt;AS812,5,6),IF(AZ814&lt;AS814,7,8)))</f>
        <v>72</v>
      </c>
      <c r="BA811" s="16">
        <f ca="1">IF(BA813&lt;AR811,IF(BA813&lt;AR809,IF(BA813&lt;AR808,10,20),IF(BA813&lt;AR810,30,40)),IF(BA813&lt;AR813,IF(BA813&lt;AR812,50,60),IF(BA813&lt;AR814,70,80)))+IF(BA814&lt;AS811,IF(BA814&lt;AS809,IF(BA814&lt;AS808,1,2),IF(BA814&lt;AS810,3,4)),IF(BA814&lt;AS813,IF(BA814&lt;AS812,5,6),IF(BA814&lt;AS814,7,8)))</f>
        <v>71</v>
      </c>
      <c r="BB811" s="16">
        <f ca="1">IF(BB813&lt;AR811,IF(BB813&lt;AR809,IF(BB813&lt;AR808,10,20),IF(BB813&lt;AR810,30,40)),IF(BB813&lt;AR813,IF(BB813&lt;AR812,50,60),IF(BB813&lt;AR814,70,80)))+IF(BB814&lt;AS811,IF(BB814&lt;AS809,IF(BB814&lt;AS808,1,2),IF(BB814&lt;AS810,3,4)),IF(BB814&lt;AS813,IF(BB814&lt;AS812,5,6),IF(BB814&lt;AS814,7,8)))</f>
        <v>71</v>
      </c>
      <c r="BC811" s="16">
        <f ca="1">IF(BC813&lt;AR811,IF(BC813&lt;AR809,IF(BC813&lt;AR808,10,20),IF(BC813&lt;AR810,30,40)),IF(BC813&lt;AR813,IF(BC813&lt;AR812,50,60),IF(BC813&lt;AR814,70,80)))+IF(BC814&lt;AS811,IF(BC814&lt;AS809,IF(BC814&lt;AS808,1,2),IF(BC814&lt;AS810,3,4)),IF(BC814&lt;AS813,IF(BC814&lt;AS812,5,6),IF(BC814&lt;AS814,7,8)))</f>
        <v>71</v>
      </c>
      <c r="BD811" s="16">
        <f ca="1">IF(BD813&lt;AR811,IF(BD813&lt;AR809,IF(BD813&lt;AR808,10,20),IF(BD813&lt;AR810,30,40)),IF(BD813&lt;AR813,IF(BD813&lt;AR812,50,60),IF(BD813&lt;AR814,70,80)))+IF(BD814&lt;AS811,IF(BD814&lt;AS809,IF(BD814&lt;AS808,1,2),IF(BD814&lt;AS810,3,4)),IF(BD814&lt;AS813,IF(BD814&lt;AS812,5,6),IF(BD814&lt;AS814,7,8)))</f>
        <v>72</v>
      </c>
      <c r="BE811" s="16">
        <f ca="1">IF(BE813&lt;AR811,IF(BE813&lt;AR809,IF(BE813&lt;AR808,10,20),IF(BE813&lt;AR810,30,40)),IF(BE813&lt;AR813,IF(BE813&lt;AR812,50,60),IF(BE813&lt;AR814,70,80)))+IF(BE814&lt;AS811,IF(BE814&lt;AS809,IF(BE814&lt;AS808,1,2),IF(BE814&lt;AS810,3,4)),IF(BE814&lt;AS813,IF(BE814&lt;AS812,5,6),IF(BE814&lt;AS814,7,8)))</f>
        <v>72</v>
      </c>
      <c r="BF811" s="16">
        <f ca="1">IF(BF813&lt;AR811,IF(BF813&lt;AR809,IF(BF813&lt;AR808,10,20),IF(BF813&lt;AR810,30,40)),IF(BF813&lt;AR813,IF(BF813&lt;AR812,50,60),IF(BF813&lt;AR814,70,80)))+IF(BF814&lt;AS811,IF(BF814&lt;AS809,IF(BF814&lt;AS808,1,2),IF(BF814&lt;AS810,3,4)),IF(BF814&lt;AS813,IF(BF814&lt;AS812,5,6),IF(BF814&lt;AS814,7,8)))</f>
        <v>81</v>
      </c>
      <c r="BG811" s="16">
        <f ca="1">IF(BG813&lt;AR811,IF(BG813&lt;AR809,IF(BG813&lt;AR808,10,20),IF(BG813&lt;AR810,30,40)),IF(BG813&lt;AR813,IF(BG813&lt;AR812,50,60),IF(BG813&lt;AR814,70,80)))+IF(BG814&lt;AS811,IF(BG814&lt;AS809,IF(BG814&lt;AS808,1,2),IF(BG814&lt;AS810,3,4)),IF(BG814&lt;AS813,IF(BG814&lt;AS812,5,6),IF(BG814&lt;AS814,7,8)))</f>
        <v>81</v>
      </c>
      <c r="BH811" s="16">
        <f ca="1">IF(BH813&lt;AR811,IF(BH813&lt;AR809,IF(BH813&lt;AR808,10,20),IF(BH813&lt;AR810,30,40)),IF(BH813&lt;AR813,IF(BH813&lt;AR812,50,60),IF(BH813&lt;AR814,70,80)))+IF(BH814&lt;AS811,IF(BH814&lt;AS809,IF(BH814&lt;AS808,1,2),IF(BH814&lt;AS810,3,4)),IF(BH814&lt;AS813,IF(BH814&lt;AS812,5,6),IF(BH814&lt;AS814,7,8)))</f>
        <v>81</v>
      </c>
      <c r="BI811" s="16">
        <f ca="1">IF(BI813&lt;AR811,IF(BI813&lt;AR809,IF(BI813&lt;AR808,10,20),IF(BI813&lt;AR810,30,40)),IF(BI813&lt;AR813,IF(BI813&lt;AR812,50,60),IF(BI813&lt;AR814,70,80)))+IF(BI814&lt;AS811,IF(BI814&lt;AS809,IF(BI814&lt;AS808,1,2),IF(BI814&lt;AS810,3,4)),IF(BI814&lt;AS813,IF(BI814&lt;AS812,5,6),IF(BI814&lt;AS814,7,8)))</f>
        <v>72</v>
      </c>
      <c r="BJ811" s="16">
        <f ca="1">IF(BJ813&lt;AR811,IF(BJ813&lt;AR809,IF(BJ813&lt;AR808,10,20),IF(BJ813&lt;AR810,30,40)),IF(BJ813&lt;AR813,IF(BJ813&lt;AR812,50,60),IF(BJ813&lt;AR814,70,80)))+IF(BJ814&lt;AS811,IF(BJ814&lt;AS809,IF(BJ814&lt;AS808,1,2),IF(BJ814&lt;AS810,3,4)),IF(BJ814&lt;AS813,IF(BJ814&lt;AS812,5,6),IF(BJ814&lt;AS814,7,8)))</f>
        <v>71</v>
      </c>
      <c r="BK811" s="16">
        <f ca="1">IF(BK813&lt;AR811,IF(BK813&lt;AR809,IF(BK813&lt;AR808,10,20),IF(BK813&lt;AR810,30,40)),IF(BK813&lt;AR813,IF(BK813&lt;AR812,50,60),IF(BK813&lt;AR814,70,80)))+IF(BK814&lt;AS811,IF(BK814&lt;AS809,IF(BK814&lt;AS808,1,2),IF(BK814&lt;AS810,3,4)),IF(BK814&lt;AS813,IF(BK814&lt;AS812,5,6),IF(BK814&lt;AS814,7,8)))</f>
        <v>81</v>
      </c>
      <c r="BL811" s="16">
        <f ca="1">IF(BL813&lt;AR811,IF(BL813&lt;AR809,IF(BL813&lt;AR808,10,20),IF(BL813&lt;AR810,30,40)),IF(BL813&lt;AR813,IF(BL813&lt;AR812,50,60),IF(BL813&lt;AR814,70,80)))+IF(BL814&lt;AS811,IF(BL814&lt;AS809,IF(BL814&lt;AS808,1,2),IF(BL814&lt;AS810,3,4)),IF(BL814&lt;AS813,IF(BL814&lt;AS812,5,6),IF(BL814&lt;AS814,7,8)))</f>
        <v>71</v>
      </c>
      <c r="BM811" s="16">
        <f ca="1">IF(BM813&lt;AR811,IF(BM813&lt;AR809,IF(BM813&lt;AR808,10,20),IF(BM813&lt;AR810,30,40)),IF(BM813&lt;AR813,IF(BM813&lt;AR812,50,60),IF(BM813&lt;AR814,70,80)))+IF(BM814&lt;AS811,IF(BM814&lt;AS809,IF(BM814&lt;AS808,1,2),IF(BM814&lt;AS810,3,4)),IF(BM814&lt;AS813,IF(BM814&lt;AS812,5,6),IF(BM814&lt;AS814,7,8)))</f>
        <v>81</v>
      </c>
      <c r="BN811" s="16">
        <f ca="1">IF(BN813&lt;AR811,IF(BN813&lt;AR809,IF(BN813&lt;AR808,10,20),IF(BN813&lt;AR810,30,40)),IF(BN813&lt;AR813,IF(BN813&lt;AR812,50,60),IF(BN813&lt;AR814,70,80)))+IF(BN814&lt;AS811,IF(BN814&lt;AS809,IF(BN814&lt;AS808,1,2),IF(BN814&lt;AS810,3,4)),IF(BN814&lt;AS813,IF(BN814&lt;AS812,5,6),IF(BN814&lt;AS814,7,8)))</f>
        <v>71</v>
      </c>
      <c r="BO811" s="16">
        <f ca="1">IF(BO813&lt;AR811,IF(BO813&lt;AR809,IF(BO813&lt;AR808,10,20),IF(BO813&lt;AR810,30,40)),IF(BO813&lt;AR813,IF(BO813&lt;AR812,50,60),IF(BO813&lt;AR814,70,80)))+IF(BO814&lt;AS811,IF(BO814&lt;AS809,IF(BO814&lt;AS808,1,2),IF(BO814&lt;AS810,3,4)),IF(BO814&lt;AS813,IF(BO814&lt;AS812,5,6),IF(BO814&lt;AS814,7,8)))</f>
        <v>71</v>
      </c>
      <c r="BP811" s="16">
        <f ca="1">IF(BP813&lt;AR811,IF(BP813&lt;AR809,IF(BP813&lt;AR808,10,20),IF(BP813&lt;AR810,30,40)),IF(BP813&lt;AR813,IF(BP813&lt;AR812,50,60),IF(BP813&lt;AR814,70,80)))+IF(BP814&lt;AS811,IF(BP814&lt;AS809,IF(BP814&lt;AS808,1,2),IF(BP814&lt;AS810,3,4)),IF(BP814&lt;AS813,IF(BP814&lt;AS812,5,6),IF(BP814&lt;AS814,7,8)))</f>
        <v>81</v>
      </c>
      <c r="BQ811" s="16">
        <f ca="1">IF(BQ813&lt;AR811,IF(BQ813&lt;AR809,IF(BQ813&lt;AR808,10,20),IF(BQ813&lt;AR810,30,40)),IF(BQ813&lt;AR813,IF(BQ813&lt;AR812,50,60),IF(BQ813&lt;AR814,70,80)))+IF(BQ814&lt;AS811,IF(BQ814&lt;AS809,IF(BQ814&lt;AS808,1,2),IF(BQ814&lt;AS810,3,4)),IF(BQ814&lt;AS813,IF(BQ814&lt;AS812,5,6),IF(BQ814&lt;AS814,7,8)))</f>
        <v>71</v>
      </c>
      <c r="BR811" s="16">
        <f ca="1">IF(BR813&lt;AR811,IF(BR813&lt;AR809,IF(BR813&lt;AR808,10,20),IF(BR813&lt;AR810,30,40)),IF(BR813&lt;AR813,IF(BR813&lt;AR812,50,60),IF(BR813&lt;AR814,70,80)))+IF(BR814&lt;AS811,IF(BR814&lt;AS809,IF(BR814&lt;AS808,1,2),IF(BR814&lt;AS810,3,4)),IF(BR814&lt;AS813,IF(BR814&lt;AS812,5,6),IF(BR814&lt;AS814,7,8)))</f>
        <v>71</v>
      </c>
      <c r="BS811" s="16">
        <f ca="1">IF(BS813&lt;AR811,IF(BS813&lt;AR809,IF(BS813&lt;AR808,10,20),IF(BS813&lt;AR810,30,40)),IF(BS813&lt;AR813,IF(BS813&lt;AR812,50,60),IF(BS813&lt;AR814,70,80)))+IF(BS814&lt;AS811,IF(BS814&lt;AS809,IF(BS814&lt;AS808,1,2),IF(BS814&lt;AS810,3,4)),IF(BS814&lt;AS813,IF(BS814&lt;AS812,5,6),IF(BS814&lt;AS814,7,8)))</f>
        <v>71</v>
      </c>
      <c r="BT811" s="16">
        <f ca="1">IF(BT813&lt;AR811,IF(BT813&lt;AR809,IF(BT813&lt;AR808,10,20),IF(BT813&lt;AR810,30,40)),IF(BT813&lt;AR813,IF(BT813&lt;AR812,50,60),IF(BT813&lt;AR814,70,80)))+IF(BT814&lt;AS811,IF(BT814&lt;AS809,IF(BT814&lt;AS808,1,2),IF(BT814&lt;AS810,3,4)),IF(BT814&lt;AS813,IF(BT814&lt;AS812,5,6),IF(BT814&lt;AS814,7,8)))</f>
        <v>71</v>
      </c>
      <c r="BU811" s="16">
        <f ca="1">IF(BU813&lt;AR811,IF(BU813&lt;AR809,IF(BU813&lt;AR808,10,20),IF(BU813&lt;AR810,30,40)),IF(BU813&lt;AR813,IF(BU813&lt;AR812,50,60),IF(BU813&lt;AR814,70,80)))+IF(BU814&lt;AS811,IF(BU814&lt;AS809,IF(BU814&lt;AS808,1,2),IF(BU814&lt;AS810,3,4)),IF(BU814&lt;AS813,IF(BU814&lt;AS812,5,6),IF(BU814&lt;AS814,7,8)))</f>
        <v>81</v>
      </c>
      <c r="BV811" s="16">
        <f ca="1">IF(BV813&lt;AR811,IF(BV813&lt;AR809,IF(BV813&lt;AR808,10,20),IF(BV813&lt;AR810,30,40)),IF(BV813&lt;AR813,IF(BV813&lt;AR812,50,60),IF(BV813&lt;AR814,70,80)))+IF(BV814&lt;AS811,IF(BV814&lt;AS809,IF(BV814&lt;AS808,1,2),IF(BV814&lt;AS810,3,4)),IF(BV814&lt;AS813,IF(BV814&lt;AS812,5,6),IF(BV814&lt;AS814,7,8)))</f>
        <v>71</v>
      </c>
      <c r="BW811" s="16">
        <f ca="1">IF(BW813&lt;AR811,IF(BW813&lt;AR809,IF(BW813&lt;AR808,10,20),IF(BW813&lt;AR810,30,40)),IF(BW813&lt;AR813,IF(BW813&lt;AR812,50,60),IF(BW813&lt;AR814,70,80)))+IF(BW814&lt;AS811,IF(BW814&lt;AS809,IF(BW814&lt;AS808,1,2),IF(BW814&lt;AS810,3,4)),IF(BW814&lt;AS813,IF(BW814&lt;AS812,5,6),IF(BW814&lt;AS814,7,8)))</f>
        <v>82</v>
      </c>
      <c r="BX811" s="16">
        <f ca="1">IF(BX813&lt;AR811,IF(BX813&lt;AR809,IF(BX813&lt;AR808,10,20),IF(BX813&lt;AR810,30,40)),IF(BX813&lt;AR813,IF(BX813&lt;AR812,50,60),IF(BX813&lt;AR814,70,80)))+IF(BX814&lt;AS811,IF(BX814&lt;AS809,IF(BX814&lt;AS808,1,2),IF(BX814&lt;AS810,3,4)),IF(BX814&lt;AS813,IF(BX814&lt;AS812,5,6),IF(BX814&lt;AS814,7,8)))</f>
        <v>82</v>
      </c>
      <c r="BY811" s="16">
        <f ca="1">IF(BY813&lt;AR811,IF(BY813&lt;AR809,IF(BY813&lt;AR808,10,20),IF(BY813&lt;AR810,30,40)),IF(BY813&lt;AR813,IF(BY813&lt;AR812,50,60),IF(BY813&lt;AR814,70,80)))+IF(BY814&lt;AS811,IF(BY814&lt;AS809,IF(BY814&lt;AS808,1,2),IF(BY814&lt;AS810,3,4)),IF(BY814&lt;AS813,IF(BY814&lt;AS812,5,6),IF(BY814&lt;AS814,7,8)))</f>
        <v>62</v>
      </c>
      <c r="BZ811" s="16">
        <f ca="1">IF(BZ813&lt;AR811,IF(BZ813&lt;AR809,IF(BZ813&lt;AR808,10,20),IF(BZ813&lt;AR810,30,40)),IF(BZ813&lt;AR813,IF(BZ813&lt;AR812,50,60),IF(BZ813&lt;AR814,70,80)))+IF(BZ814&lt;AS811,IF(BZ814&lt;AS809,IF(BZ814&lt;AS808,1,2),IF(BZ814&lt;AS810,3,4)),IF(BZ814&lt;AS813,IF(BZ814&lt;AS812,5,6),IF(BZ814&lt;AS814,7,8)))</f>
        <v>71</v>
      </c>
      <c r="CA811" s="16">
        <f ca="1">IF(CA813&lt;AR811,IF(CA813&lt;AR809,IF(CA813&lt;AR808,10,20),IF(CA813&lt;AR810,30,40)),IF(CA813&lt;AR813,IF(CA813&lt;AR812,50,60),IF(CA813&lt;AR814,70,80)))+IF(CA814&lt;AS811,IF(CA814&lt;AS809,IF(CA814&lt;AS808,1,2),IF(CA814&lt;AS810,3,4)),IF(CA814&lt;AS813,IF(CA814&lt;AS812,5,6),IF(CA814&lt;AS814,7,8)))</f>
        <v>71</v>
      </c>
      <c r="CB811" s="16">
        <f ca="1">IF(CB813&lt;AR811,IF(CB813&lt;AR809,IF(CB813&lt;AR808,10,20),IF(CB813&lt;AR810,30,40)),IF(CB813&lt;AR813,IF(CB813&lt;AR812,50,60),IF(CB813&lt;AR814,70,80)))+IF(CB814&lt;AS811,IF(CB814&lt;AS809,IF(CB814&lt;AS808,1,2),IF(CB814&lt;AS810,3,4)),IF(CB814&lt;AS813,IF(CB814&lt;AS812,5,6),IF(CB814&lt;AS814,7,8)))</f>
        <v>72</v>
      </c>
      <c r="CC811" s="16">
        <f ca="1">IF(CC813&lt;AR811,IF(CC813&lt;AR809,IF(CC813&lt;AR808,10,20),IF(CC813&lt;AR810,30,40)),IF(CC813&lt;AR813,IF(CC813&lt;AR812,50,60),IF(CC813&lt;AR814,70,80)))+IF(CC814&lt;AS811,IF(CC814&lt;AS809,IF(CC814&lt;AS808,1,2),IF(CC814&lt;AS810,3,4)),IF(CC814&lt;AS813,IF(CC814&lt;AS812,5,6),IF(CC814&lt;AS814,7,8)))</f>
        <v>81</v>
      </c>
      <c r="CD811" s="16">
        <f ca="1">IF(CD813&lt;AR811,IF(CD813&lt;AR809,IF(CD813&lt;AR808,10,20),IF(CD813&lt;AR810,30,40)),IF(CD813&lt;AR813,IF(CD813&lt;AR812,50,60),IF(CD813&lt;AR814,70,80)))+IF(CD814&lt;AS811,IF(CD814&lt;AS809,IF(CD814&lt;AS808,1,2),IF(CD814&lt;AS810,3,4)),IF(CD814&lt;AS813,IF(CD814&lt;AS812,5,6),IF(CD814&lt;AS814,7,8)))</f>
        <v>71</v>
      </c>
      <c r="CE811" s="16">
        <f ca="1">IF(CE813&lt;AR811,IF(CE813&lt;AR809,IF(CE813&lt;AR808,10,20),IF(CE813&lt;AR810,30,40)),IF(CE813&lt;AR813,IF(CE813&lt;AR812,50,60),IF(CE813&lt;AR814,70,80)))+IF(CE814&lt;AS811,IF(CE814&lt;AS809,IF(CE814&lt;AS808,1,2),IF(CE814&lt;AS810,3,4)),IF(CE814&lt;AS813,IF(CE814&lt;AS812,5,6),IF(CE814&lt;AS814,7,8)))</f>
        <v>82</v>
      </c>
      <c r="CF811" s="16">
        <f ca="1">IF(CF813&lt;AR811,IF(CF813&lt;AR809,IF(CF813&lt;AR808,10,20),IF(CF813&lt;AR810,30,40)),IF(CF813&lt;AR813,IF(CF813&lt;AR812,50,60),IF(CF813&lt;AR814,70,80)))+IF(CF814&lt;AS811,IF(CF814&lt;AS809,IF(CF814&lt;AS808,1,2),IF(CF814&lt;AS810,3,4)),IF(CF814&lt;AS813,IF(CF814&lt;AS812,5,6),IF(CF814&lt;AS814,7,8)))</f>
        <v>81</v>
      </c>
      <c r="CG811" s="16">
        <f ca="1">IF(CG813&lt;AR811,IF(CG813&lt;AR809,IF(CG813&lt;AR808,10,20),IF(CG813&lt;AR810,30,40)),IF(CG813&lt;AR813,IF(CG813&lt;AR812,50,60),IF(CG813&lt;AR814,70,80)))+IF(CG814&lt;AS811,IF(CG814&lt;AS809,IF(CG814&lt;AS808,1,2),IF(CG814&lt;AS810,3,4)),IF(CG814&lt;AS813,IF(CG814&lt;AS812,5,6),IF(CG814&lt;AS814,7,8)))</f>
        <v>81</v>
      </c>
      <c r="CH811" s="16">
        <f ca="1">IF(CH813&lt;AR811,IF(CH813&lt;AR809,IF(CH813&lt;AR808,10,20),IF(CH813&lt;AR810,30,40)),IF(CH813&lt;AR813,IF(CH813&lt;AR812,50,60),IF(CH813&lt;AR814,70,80)))+IF(CH814&lt;AS811,IF(CH814&lt;AS809,IF(CH814&lt;AS808,1,2),IF(CH814&lt;AS810,3,4)),IF(CH814&lt;AS813,IF(CH814&lt;AS812,5,6),IF(CH814&lt;AS814,7,8)))</f>
        <v>71</v>
      </c>
      <c r="CI811" s="16">
        <f ca="1">IF(CI813&lt;AR811,IF(CI813&lt;AR809,IF(CI813&lt;AR808,10,20),IF(CI813&lt;AR810,30,40)),IF(CI813&lt;AR813,IF(CI813&lt;AR812,50,60),IF(CI813&lt;AR814,70,80)))+IF(CI814&lt;AS811,IF(CI814&lt;AS809,IF(CI814&lt;AS808,1,2),IF(CI814&lt;AS810,3,4)),IF(CI814&lt;AS813,IF(CI814&lt;AS812,5,6),IF(CI814&lt;AS814,7,8)))</f>
        <v>81</v>
      </c>
      <c r="CJ811" s="16">
        <f ca="1">IF(CJ813&lt;AR811,IF(CJ813&lt;AR809,IF(CJ813&lt;AR808,10,20),IF(CJ813&lt;AR810,30,40)),IF(CJ813&lt;AR813,IF(CJ813&lt;AR812,50,60),IF(CJ813&lt;AR814,70,80)))+IF(CJ814&lt;AS811,IF(CJ814&lt;AS809,IF(CJ814&lt;AS808,1,2),IF(CJ814&lt;AS810,3,4)),IF(CJ814&lt;AS813,IF(CJ814&lt;AS812,5,6),IF(CJ814&lt;AS814,7,8)))</f>
        <v>72</v>
      </c>
      <c r="CK811" s="16">
        <f ca="1">IF(CK813&lt;AR811,IF(CK813&lt;AR809,IF(CK813&lt;AR808,10,20),IF(CK813&lt;AR810,30,40)),IF(CK813&lt;AR813,IF(CK813&lt;AR812,50,60),IF(CK813&lt;AR814,70,80)))+IF(CK814&lt;AS811,IF(CK814&lt;AS809,IF(CK814&lt;AS808,1,2),IF(CK814&lt;AS810,3,4)),IF(CK814&lt;AS813,IF(CK814&lt;AS812,5,6),IF(CK814&lt;AS814,7,8)))</f>
        <v>81</v>
      </c>
      <c r="CL811" s="16">
        <f ca="1">IF(CL813&lt;AR811,IF(CL813&lt;AR809,IF(CL813&lt;AR808,10,20),IF(CL813&lt;AR810,30,40)),IF(CL813&lt;AR813,IF(CL813&lt;AR812,50,60),IF(CL813&lt;AR814,70,80)))+IF(CL814&lt;AS811,IF(CL814&lt;AS809,IF(CL814&lt;AS808,1,2),IF(CL814&lt;AS810,3,4)),IF(CL814&lt;AS813,IF(CL814&lt;AS812,5,6),IF(CL814&lt;AS814,7,8)))</f>
        <v>71</v>
      </c>
      <c r="CM811" s="16">
        <f ca="1">IF(CM813&lt;AR811,IF(CM813&lt;AR809,IF(CM813&lt;AR808,10,20),IF(CM813&lt;AR810,30,40)),IF(CM813&lt;AR813,IF(CM813&lt;AR812,50,60),IF(CM813&lt;AR814,70,80)))+IF(CM814&lt;AS811,IF(CM814&lt;AS809,IF(CM814&lt;AS808,1,2),IF(CM814&lt;AS810,3,4)),IF(CM814&lt;AS813,IF(CM814&lt;AS812,5,6),IF(CM814&lt;AS814,7,8)))</f>
        <v>71</v>
      </c>
      <c r="CN811" s="16">
        <f ca="1">IF(CN813&lt;AR811,IF(CN813&lt;AR809,IF(CN813&lt;AR808,10,20),IF(CN813&lt;AR810,30,40)),IF(CN813&lt;AR813,IF(CN813&lt;AR812,50,60),IF(CN813&lt;AR814,70,80)))+IF(CN814&lt;AS811,IF(CN814&lt;AS809,IF(CN814&lt;AS808,1,2),IF(CN814&lt;AS810,3,4)),IF(CN814&lt;AS813,IF(CN814&lt;AS812,5,6),IF(CN814&lt;AS814,7,8)))</f>
        <v>71</v>
      </c>
      <c r="CO811" s="16">
        <f ca="1">IF(CO813&lt;AR811,IF(CO813&lt;AR809,IF(CO813&lt;AR808,10,20),IF(CO813&lt;AR810,30,40)),IF(CO813&lt;AR813,IF(CO813&lt;AR812,50,60),IF(CO813&lt;AR814,70,80)))+IF(CO814&lt;AS811,IF(CO814&lt;AS809,IF(CO814&lt;AS808,1,2),IF(CO814&lt;AS810,3,4)),IF(CO814&lt;AS813,IF(CO814&lt;AS812,5,6),IF(CO814&lt;AS814,7,8)))</f>
        <v>71</v>
      </c>
      <c r="CP811" s="16">
        <f ca="1">IF(CP813&lt;AR811,IF(CP813&lt;AR809,IF(CP813&lt;AR808,10,20),IF(CP813&lt;AR810,30,40)),IF(CP813&lt;AR813,IF(CP813&lt;AR812,50,60),IF(CP813&lt;AR814,70,80)))+IF(CP814&lt;AS811,IF(CP814&lt;AS809,IF(CP814&lt;AS808,1,2),IF(CP814&lt;AS810,3,4)),IF(CP814&lt;AS813,IF(CP814&lt;AS812,5,6),IF(CP814&lt;AS814,7,8)))</f>
        <v>71</v>
      </c>
      <c r="CQ811" s="16">
        <f ca="1">IF(CQ813&lt;AR811,IF(CQ813&lt;AR809,IF(CQ813&lt;AR808,10,20),IF(CQ813&lt;AR810,30,40)),IF(CQ813&lt;AR813,IF(CQ813&lt;AR812,50,60),IF(CQ813&lt;AR814,70,80)))+IF(CQ814&lt;AS811,IF(CQ814&lt;AS809,IF(CQ814&lt;AS808,1,2),IF(CQ814&lt;AS810,3,4)),IF(CQ814&lt;AS813,IF(CQ814&lt;AS812,5,6),IF(CQ814&lt;AS814,7,8)))</f>
        <v>71</v>
      </c>
      <c r="CR811" s="16">
        <f ca="1">IF(CR813&lt;AR811,IF(CR813&lt;AR809,IF(CR813&lt;AR808,10,20),IF(CR813&lt;AR810,30,40)),IF(CR813&lt;AR813,IF(CR813&lt;AR812,50,60),IF(CR813&lt;AR814,70,80)))+IF(CR814&lt;AS811,IF(CR814&lt;AS809,IF(CR814&lt;AS808,1,2),IF(CR814&lt;AS810,3,4)),IF(CR814&lt;AS813,IF(CR814&lt;AS812,5,6),IF(CR814&lt;AS814,7,8)))</f>
        <v>71</v>
      </c>
    </row>
    <row r="812" spans="1:96" x14ac:dyDescent="0.35">
      <c r="A812" s="23"/>
      <c r="B812" s="38">
        <v>0.125</v>
      </c>
      <c r="C812" s="49">
        <v>50</v>
      </c>
      <c r="D812" s="26">
        <f ca="1">AE799/AE803</f>
        <v>0</v>
      </c>
      <c r="E812" s="19">
        <f ca="1">COUNTIF(AU809:CR812,51)</f>
        <v>0</v>
      </c>
      <c r="F812" s="19">
        <f ca="1">COUNTIF(AU809:CR812,52)</f>
        <v>0</v>
      </c>
      <c r="G812" s="19">
        <f ca="1">COUNTIF(AU809:CR812,53)</f>
        <v>0</v>
      </c>
      <c r="H812" s="19">
        <f ca="1">COUNTIF(AU809:CR812,54)</f>
        <v>0</v>
      </c>
      <c r="I812" s="19">
        <f ca="1">COUNTIF(AU809:CR812,55)</f>
        <v>0</v>
      </c>
      <c r="J812" s="19">
        <f ca="1">COUNTIF(AU809:CR812,56)</f>
        <v>0</v>
      </c>
      <c r="K812" s="19">
        <f ca="1">COUNTIF(AU809:CR812,57)</f>
        <v>0</v>
      </c>
      <c r="L812" s="19">
        <f ca="1">COUNTIF(AU809:CR812,58)</f>
        <v>0</v>
      </c>
      <c r="N812" s="45">
        <f ca="1">ROUNDDOWN(E812*$AK$19+RAND(),0)</f>
        <v>0</v>
      </c>
      <c r="O812" s="45">
        <f ca="1">ROUNDDOWN(F812*$AL$19+RAND(),0)</f>
        <v>0</v>
      </c>
      <c r="P812" s="45">
        <f ca="1">ROUNDDOWN(G812*$AM$19+RAND(),0)</f>
        <v>0</v>
      </c>
      <c r="Q812" s="45">
        <f ca="1">ROUNDDOWN(H812*$AN$19+RAND(),0)</f>
        <v>0</v>
      </c>
      <c r="R812" s="45">
        <f ca="1">ROUNDDOWN(I812*$AO$19+RAND(),0)</f>
        <v>0</v>
      </c>
      <c r="S812" s="45">
        <f ca="1">ROUNDDOWN(J812*$AP$19+RAND(),0)</f>
        <v>0</v>
      </c>
      <c r="T812" s="45">
        <f ca="1">ROUNDDOWN(K812*$AQ$19+RAND(),0)</f>
        <v>0</v>
      </c>
      <c r="U812" s="45">
        <f ca="1">ROUNDDOWN(L812*$AR$19+RAND(),0)</f>
        <v>0</v>
      </c>
      <c r="W812" s="47">
        <f t="shared" ca="1" si="1493"/>
        <v>0</v>
      </c>
      <c r="X812" s="47">
        <f t="shared" ca="1" si="1479"/>
        <v>0</v>
      </c>
      <c r="Y812" s="47">
        <f t="shared" ca="1" si="1480"/>
        <v>0</v>
      </c>
      <c r="Z812" s="47">
        <f t="shared" ca="1" si="1481"/>
        <v>0</v>
      </c>
      <c r="AA812" s="47">
        <f t="shared" ca="1" si="1482"/>
        <v>0</v>
      </c>
      <c r="AB812" s="47">
        <f t="shared" ca="1" si="1483"/>
        <v>0</v>
      </c>
      <c r="AC812" s="47">
        <f t="shared" ca="1" si="1484"/>
        <v>0</v>
      </c>
      <c r="AD812" s="47">
        <f t="shared" ca="1" si="1485"/>
        <v>0</v>
      </c>
      <c r="AE812" s="21">
        <f t="shared" ca="1" si="1494"/>
        <v>0</v>
      </c>
      <c r="AH812" s="48">
        <f t="shared" ca="1" si="1495"/>
        <v>0</v>
      </c>
      <c r="AI812" s="48">
        <f t="shared" ca="1" si="1486"/>
        <v>0</v>
      </c>
      <c r="AJ812" s="48">
        <f t="shared" ca="1" si="1487"/>
        <v>0</v>
      </c>
      <c r="AK812" s="48">
        <f t="shared" ca="1" si="1488"/>
        <v>0</v>
      </c>
      <c r="AL812" s="48">
        <f t="shared" ca="1" si="1489"/>
        <v>0</v>
      </c>
      <c r="AM812" s="48">
        <f t="shared" ca="1" si="1490"/>
        <v>0</v>
      </c>
      <c r="AN812" s="48">
        <f t="shared" ca="1" si="1491"/>
        <v>0</v>
      </c>
      <c r="AO812" s="48">
        <f t="shared" ca="1" si="1492"/>
        <v>0</v>
      </c>
      <c r="AQ812" s="1">
        <v>50</v>
      </c>
      <c r="AR812" s="13">
        <f t="shared" ca="1" si="1496"/>
        <v>0</v>
      </c>
      <c r="AS812" s="13">
        <f ca="1">AS811+I807</f>
        <v>1</v>
      </c>
      <c r="AT812" s="8">
        <v>5</v>
      </c>
      <c r="AU812" s="16">
        <f ca="1">IF(AU815&lt;AR811,IF(AU815&lt;AR809,IF(AU815&lt;AR808,10,20),IF(AU815&lt;AR810,30,40)),IF(AU815&lt;AR813,IF(AU815&lt;AR812,50,60),IF(AU815&lt;AR814,70,80)))+IF(AU816&lt;AS811,IF(AU816&lt;AS809,IF(AU816&lt;AS808,1,2),IF(AU816&lt;AS810,3,4)),IF(AU816&lt;AS813,IF(AU816&lt;AS812,5,6),IF(AU816&lt;AS814,7,8)))</f>
        <v>71</v>
      </c>
      <c r="AV812" s="16">
        <f ca="1">IF(AV815&lt;AR811,IF(AV815&lt;AR809,IF(AV815&lt;AR808,10,20),IF(AV815&lt;AR810,30,40)),IF(AV815&lt;AR813,IF(AV815&lt;AR812,50,60),IF(AV815&lt;AR814,70,80)))+IF(AV816&lt;AS811,IF(AV816&lt;AS809,IF(AV816&lt;AS808,1,2),IF(AV816&lt;AS810,3,4)),IF(AV816&lt;AS813,IF(AV816&lt;AS812,5,6),IF(AV816&lt;AS814,7,8)))</f>
        <v>71</v>
      </c>
      <c r="AW812" s="16">
        <f ca="1">IF(AW815&lt;AR811,IF(AW815&lt;AR809,IF(AW815&lt;AR808,10,20),IF(AW815&lt;AR810,30,40)),IF(AW815&lt;AR813,IF(AW815&lt;AR812,50,60),IF(AW815&lt;AR814,70,80)))+IF(AW816&lt;AS811,IF(AW816&lt;AS809,IF(AW816&lt;AS808,1,2),IF(AW816&lt;AS810,3,4)),IF(AW816&lt;AS813,IF(AW816&lt;AS812,5,6),IF(AW816&lt;AS814,7,8)))</f>
        <v>81</v>
      </c>
      <c r="AX812" s="16">
        <f ca="1">IF(AX815&lt;AR811,IF(AX815&lt;AR809,IF(AX815&lt;AR808,10,20),IF(AX815&lt;AR810,30,40)),IF(AX815&lt;AR813,IF(AX815&lt;AR812,50,60),IF(AX815&lt;AR814,70,80)))+IF(AX816&lt;AS811,IF(AX816&lt;AS809,IF(AX816&lt;AS808,1,2),IF(AX816&lt;AS810,3,4)),IF(AX816&lt;AS813,IF(AX816&lt;AS812,5,6),IF(AX816&lt;AS814,7,8)))</f>
        <v>71</v>
      </c>
      <c r="AY812" s="16">
        <f ca="1">IF(AY815&lt;AR811,IF(AY815&lt;AR809,IF(AY815&lt;AR808,10,20),IF(AY815&lt;AR810,30,40)),IF(AY815&lt;AR813,IF(AY815&lt;AR812,50,60),IF(AY815&lt;AR814,70,80)))+IF(AY816&lt;AS811,IF(AY816&lt;AS809,IF(AY816&lt;AS808,1,2),IF(AY816&lt;AS810,3,4)),IF(AY816&lt;AS813,IF(AY816&lt;AS812,5,6),IF(AY816&lt;AS814,7,8)))</f>
        <v>71</v>
      </c>
      <c r="AZ812" s="16">
        <f ca="1">IF(AZ815&lt;AR811,IF(AZ815&lt;AR809,IF(AZ815&lt;AR808,10,20),IF(AZ815&lt;AR810,30,40)),IF(AZ815&lt;AR813,IF(AZ815&lt;AR812,50,60),IF(AZ815&lt;AR814,70,80)))+IF(AZ816&lt;AS811,IF(AZ816&lt;AS809,IF(AZ816&lt;AS808,1,2),IF(AZ816&lt;AS810,3,4)),IF(AZ816&lt;AS813,IF(AZ816&lt;AS812,5,6),IF(AZ816&lt;AS814,7,8)))</f>
        <v>81</v>
      </c>
      <c r="BA812" s="16">
        <f ca="1">IF(BA815&lt;AR811,IF(BA815&lt;AR809,IF(BA815&lt;AR808,10,20),IF(BA815&lt;AR810,30,40)),IF(BA815&lt;AR813,IF(BA815&lt;AR812,50,60),IF(BA815&lt;AR814,70,80)))+IF(BA816&lt;AS811,IF(BA816&lt;AS809,IF(BA816&lt;AS808,1,2),IF(BA816&lt;AS810,3,4)),IF(BA816&lt;AS813,IF(BA816&lt;AS812,5,6),IF(BA816&lt;AS814,7,8)))</f>
        <v>81</v>
      </c>
      <c r="BB812" s="16">
        <f ca="1">IF(BB815&lt;AR811,IF(BB815&lt;AR809,IF(BB815&lt;AR808,10,20),IF(BB815&lt;AR810,30,40)),IF(BB815&lt;AR813,IF(BB815&lt;AR812,50,60),IF(BB815&lt;AR814,70,80)))+IF(BB816&lt;AS811,IF(BB816&lt;AS809,IF(BB816&lt;AS808,1,2),IF(BB816&lt;AS810,3,4)),IF(BB816&lt;AS813,IF(BB816&lt;AS812,5,6),IF(BB816&lt;AS814,7,8)))</f>
        <v>81</v>
      </c>
      <c r="BC812" s="16">
        <f ca="1">IF(BC815&lt;AR811,IF(BC815&lt;AR809,IF(BC815&lt;AR808,10,20),IF(BC815&lt;AR810,30,40)),IF(BC815&lt;AR813,IF(BC815&lt;AR812,50,60),IF(BC815&lt;AR814,70,80)))+IF(BC816&lt;AS811,IF(BC816&lt;AS809,IF(BC816&lt;AS808,1,2),IF(BC816&lt;AS810,3,4)),IF(BC816&lt;AS813,IF(BC816&lt;AS812,5,6),IF(BC816&lt;AS814,7,8)))</f>
        <v>71</v>
      </c>
      <c r="BD812" s="16">
        <f ca="1">IF(BD815&lt;AR811,IF(BD815&lt;AR809,IF(BD815&lt;AR808,10,20),IF(BD815&lt;AR810,30,40)),IF(BD815&lt;AR813,IF(BD815&lt;AR812,50,60),IF(BD815&lt;AR814,70,80)))+IF(BD816&lt;AS811,IF(BD816&lt;AS809,IF(BD816&lt;AS808,1,2),IF(BD816&lt;AS810,3,4)),IF(BD816&lt;AS813,IF(BD816&lt;AS812,5,6),IF(BD816&lt;AS814,7,8)))</f>
        <v>81</v>
      </c>
      <c r="BE812" s="16">
        <f ca="1">IF(BE815&lt;AR811,IF(BE815&lt;AR809,IF(BE815&lt;AR808,10,20),IF(BE815&lt;AR810,30,40)),IF(BE815&lt;AR813,IF(BE815&lt;AR812,50,60),IF(BE815&lt;AR814,70,80)))+IF(BE816&lt;AS811,IF(BE816&lt;AS809,IF(BE816&lt;AS808,1,2),IF(BE816&lt;AS810,3,4)),IF(BE816&lt;AS813,IF(BE816&lt;AS812,5,6),IF(BE816&lt;AS814,7,8)))</f>
        <v>71</v>
      </c>
      <c r="BF812" s="16">
        <f ca="1">IF(BF815&lt;AR811,IF(BF815&lt;AR809,IF(BF815&lt;AR808,10,20),IF(BF815&lt;AR810,30,40)),IF(BF815&lt;AR813,IF(BF815&lt;AR812,50,60),IF(BF815&lt;AR814,70,80)))+IF(BF816&lt;AS811,IF(BF816&lt;AS809,IF(BF816&lt;AS808,1,2),IF(BF816&lt;AS810,3,4)),IF(BF816&lt;AS813,IF(BF816&lt;AS812,5,6),IF(BF816&lt;AS814,7,8)))</f>
        <v>71</v>
      </c>
      <c r="BG812" s="16">
        <f ca="1">IF(BG815&lt;AR811,IF(BG815&lt;AR809,IF(BG815&lt;AR808,10,20),IF(BG815&lt;AR810,30,40)),IF(BG815&lt;AR813,IF(BG815&lt;AR812,50,60),IF(BG815&lt;AR814,70,80)))+IF(BG816&lt;AS811,IF(BG816&lt;AS809,IF(BG816&lt;AS808,1,2),IF(BG816&lt;AS810,3,4)),IF(BG816&lt;AS813,IF(BG816&lt;AS812,5,6),IF(BG816&lt;AS814,7,8)))</f>
        <v>71</v>
      </c>
      <c r="BH812" s="16">
        <f ca="1">IF(BH815&lt;AR811,IF(BH815&lt;AR809,IF(BH815&lt;AR808,10,20),IF(BH815&lt;AR810,30,40)),IF(BH815&lt;AR813,IF(BH815&lt;AR812,50,60),IF(BH815&lt;AR814,70,80)))+IF(BH816&lt;AS811,IF(BH816&lt;AS809,IF(BH816&lt;AS808,1,2),IF(BH816&lt;AS810,3,4)),IF(BH816&lt;AS813,IF(BH816&lt;AS812,5,6),IF(BH816&lt;AS814,7,8)))</f>
        <v>71</v>
      </c>
      <c r="BI812" s="16">
        <f ca="1">IF(BI815&lt;AR811,IF(BI815&lt;AR809,IF(BI815&lt;AR808,10,20),IF(BI815&lt;AR810,30,40)),IF(BI815&lt;AR813,IF(BI815&lt;AR812,50,60),IF(BI815&lt;AR814,70,80)))+IF(BI816&lt;AS811,IF(BI816&lt;AS809,IF(BI816&lt;AS808,1,2),IF(BI816&lt;AS810,3,4)),IF(BI816&lt;AS813,IF(BI816&lt;AS812,5,6),IF(BI816&lt;AS814,7,8)))</f>
        <v>72</v>
      </c>
      <c r="BJ812" s="16">
        <f ca="1">IF(BJ815&lt;AR811,IF(BJ815&lt;AR809,IF(BJ815&lt;AR808,10,20),IF(BJ815&lt;AR810,30,40)),IF(BJ815&lt;AR813,IF(BJ815&lt;AR812,50,60),IF(BJ815&lt;AR814,70,80)))+IF(BJ816&lt;AS811,IF(BJ816&lt;AS809,IF(BJ816&lt;AS808,1,2),IF(BJ816&lt;AS810,3,4)),IF(BJ816&lt;AS813,IF(BJ816&lt;AS812,5,6),IF(BJ816&lt;AS814,7,8)))</f>
        <v>81</v>
      </c>
      <c r="BK812" s="16">
        <f ca="1">IF(BK815&lt;AR811,IF(BK815&lt;AR809,IF(BK815&lt;AR808,10,20),IF(BK815&lt;AR810,30,40)),IF(BK815&lt;AR813,IF(BK815&lt;AR812,50,60),IF(BK815&lt;AR814,70,80)))+IF(BK816&lt;AS811,IF(BK816&lt;AS809,IF(BK816&lt;AS808,1,2),IF(BK816&lt;AS810,3,4)),IF(BK816&lt;AS813,IF(BK816&lt;AS812,5,6),IF(BK816&lt;AS814,7,8)))</f>
        <v>81</v>
      </c>
      <c r="BL812" s="16">
        <f ca="1">IF(BL815&lt;AR811,IF(BL815&lt;AR809,IF(BL815&lt;AR808,10,20),IF(BL815&lt;AR810,30,40)),IF(BL815&lt;AR813,IF(BL815&lt;AR812,50,60),IF(BL815&lt;AR814,70,80)))+IF(BL816&lt;AS811,IF(BL816&lt;AS809,IF(BL816&lt;AS808,1,2),IF(BL816&lt;AS810,3,4)),IF(BL816&lt;AS813,IF(BL816&lt;AS812,5,6),IF(BL816&lt;AS814,7,8)))</f>
        <v>71</v>
      </c>
      <c r="BM812" s="16">
        <f ca="1">IF(BM815&lt;AR811,IF(BM815&lt;AR809,IF(BM815&lt;AR808,10,20),IF(BM815&lt;AR810,30,40)),IF(BM815&lt;AR813,IF(BM815&lt;AR812,50,60),IF(BM815&lt;AR814,70,80)))+IF(BM816&lt;AS811,IF(BM816&lt;AS809,IF(BM816&lt;AS808,1,2),IF(BM816&lt;AS810,3,4)),IF(BM816&lt;AS813,IF(BM816&lt;AS812,5,6),IF(BM816&lt;AS814,7,8)))</f>
        <v>81</v>
      </c>
      <c r="BN812" s="16">
        <f ca="1">IF(BN815&lt;AR811,IF(BN815&lt;AR809,IF(BN815&lt;AR808,10,20),IF(BN815&lt;AR810,30,40)),IF(BN815&lt;AR813,IF(BN815&lt;AR812,50,60),IF(BN815&lt;AR814,70,80)))+IF(BN816&lt;AS811,IF(BN816&lt;AS809,IF(BN816&lt;AS808,1,2),IF(BN816&lt;AS810,3,4)),IF(BN816&lt;AS813,IF(BN816&lt;AS812,5,6),IF(BN816&lt;AS814,7,8)))</f>
        <v>81</v>
      </c>
      <c r="BO812" s="16">
        <f ca="1">IF(BO815&lt;AR811,IF(BO815&lt;AR809,IF(BO815&lt;AR808,10,20),IF(BO815&lt;AR810,30,40)),IF(BO815&lt;AR813,IF(BO815&lt;AR812,50,60),IF(BO815&lt;AR814,70,80)))+IF(BO816&lt;AS811,IF(BO816&lt;AS809,IF(BO816&lt;AS808,1,2),IF(BO816&lt;AS810,3,4)),IF(BO816&lt;AS813,IF(BO816&lt;AS812,5,6),IF(BO816&lt;AS814,7,8)))</f>
        <v>71</v>
      </c>
      <c r="BP812" s="16">
        <f ca="1">IF(BP815&lt;AR811,IF(BP815&lt;AR809,IF(BP815&lt;AR808,10,20),IF(BP815&lt;AR810,30,40)),IF(BP815&lt;AR813,IF(BP815&lt;AR812,50,60),IF(BP815&lt;AR814,70,80)))+IF(BP816&lt;AS811,IF(BP816&lt;AS809,IF(BP816&lt;AS808,1,2),IF(BP816&lt;AS810,3,4)),IF(BP816&lt;AS813,IF(BP816&lt;AS812,5,6),IF(BP816&lt;AS814,7,8)))</f>
        <v>81</v>
      </c>
      <c r="BQ812" s="16">
        <f ca="1">IF(BQ815&lt;AR811,IF(BQ815&lt;AR809,IF(BQ815&lt;AR808,10,20),IF(BQ815&lt;AR810,30,40)),IF(BQ815&lt;AR813,IF(BQ815&lt;AR812,50,60),IF(BQ815&lt;AR814,70,80)))+IF(BQ816&lt;AS811,IF(BQ816&lt;AS809,IF(BQ816&lt;AS808,1,2),IF(BQ816&lt;AS810,3,4)),IF(BQ816&lt;AS813,IF(BQ816&lt;AS812,5,6),IF(BQ816&lt;AS814,7,8)))</f>
        <v>72</v>
      </c>
      <c r="BR812" s="16">
        <f ca="1">IF(BR815&lt;AR811,IF(BR815&lt;AR809,IF(BR815&lt;AR808,10,20),IF(BR815&lt;AR810,30,40)),IF(BR815&lt;AR813,IF(BR815&lt;AR812,50,60),IF(BR815&lt;AR814,70,80)))+IF(BR816&lt;AS811,IF(BR816&lt;AS809,IF(BR816&lt;AS808,1,2),IF(BR816&lt;AS810,3,4)),IF(BR816&lt;AS813,IF(BR816&lt;AS812,5,6),IF(BR816&lt;AS814,7,8)))</f>
        <v>71</v>
      </c>
      <c r="BS812" s="16">
        <f ca="1">IF(BS815&lt;AR811,IF(BS815&lt;AR809,IF(BS815&lt;AR808,10,20),IF(BS815&lt;AR810,30,40)),IF(BS815&lt;AR813,IF(BS815&lt;AR812,50,60),IF(BS815&lt;AR814,70,80)))+IF(BS816&lt;AS811,IF(BS816&lt;AS809,IF(BS816&lt;AS808,1,2),IF(BS816&lt;AS810,3,4)),IF(BS816&lt;AS813,IF(BS816&lt;AS812,5,6),IF(BS816&lt;AS814,7,8)))</f>
        <v>71</v>
      </c>
      <c r="BT812" s="16">
        <f ca="1">IF(BT815&lt;AR811,IF(BT815&lt;AR809,IF(BT815&lt;AR808,10,20),IF(BT815&lt;AR810,30,40)),IF(BT815&lt;AR813,IF(BT815&lt;AR812,50,60),IF(BT815&lt;AR814,70,80)))+IF(BT816&lt;AS811,IF(BT816&lt;AS809,IF(BT816&lt;AS808,1,2),IF(BT816&lt;AS810,3,4)),IF(BT816&lt;AS813,IF(BT816&lt;AS812,5,6),IF(BT816&lt;AS814,7,8)))</f>
        <v>71</v>
      </c>
      <c r="BU812" s="16">
        <f ca="1">IF(BU815&lt;AR811,IF(BU815&lt;AR809,IF(BU815&lt;AR808,10,20),IF(BU815&lt;AR810,30,40)),IF(BU815&lt;AR813,IF(BU815&lt;AR812,50,60),IF(BU815&lt;AR814,70,80)))+IF(BU816&lt;AS811,IF(BU816&lt;AS809,IF(BU816&lt;AS808,1,2),IF(BU816&lt;AS810,3,4)),IF(BU816&lt;AS813,IF(BU816&lt;AS812,5,6),IF(BU816&lt;AS814,7,8)))</f>
        <v>71</v>
      </c>
      <c r="BV812" s="16">
        <f ca="1">IF(BV815&lt;AR811,IF(BV815&lt;AR809,IF(BV815&lt;AR808,10,20),IF(BV815&lt;AR810,30,40)),IF(BV815&lt;AR813,IF(BV815&lt;AR812,50,60),IF(BV815&lt;AR814,70,80)))+IF(BV816&lt;AS811,IF(BV816&lt;AS809,IF(BV816&lt;AS808,1,2),IF(BV816&lt;AS810,3,4)),IF(BV816&lt;AS813,IF(BV816&lt;AS812,5,6),IF(BV816&lt;AS814,7,8)))</f>
        <v>71</v>
      </c>
      <c r="BW812" s="16">
        <f ca="1">IF(BW815&lt;AR811,IF(BW815&lt;AR809,IF(BW815&lt;AR808,10,20),IF(BW815&lt;AR810,30,40)),IF(BW815&lt;AR813,IF(BW815&lt;AR812,50,60),IF(BW815&lt;AR814,70,80)))+IF(BW816&lt;AS811,IF(BW816&lt;AS809,IF(BW816&lt;AS808,1,2),IF(BW816&lt;AS810,3,4)),IF(BW816&lt;AS813,IF(BW816&lt;AS812,5,6),IF(BW816&lt;AS814,7,8)))</f>
        <v>71</v>
      </c>
      <c r="BX812" s="16">
        <f ca="1">IF(BX815&lt;AR811,IF(BX815&lt;AR809,IF(BX815&lt;AR808,10,20),IF(BX815&lt;AR810,30,40)),IF(BX815&lt;AR813,IF(BX815&lt;AR812,50,60),IF(BX815&lt;AR814,70,80)))+IF(BX816&lt;AS811,IF(BX816&lt;AS809,IF(BX816&lt;AS808,1,2),IF(BX816&lt;AS810,3,4)),IF(BX816&lt;AS813,IF(BX816&lt;AS812,5,6),IF(BX816&lt;AS814,7,8)))</f>
        <v>71</v>
      </c>
      <c r="BY812" s="16">
        <f ca="1">IF(BY815&lt;AR811,IF(BY815&lt;AR809,IF(BY815&lt;AR808,10,20),IF(BY815&lt;AR810,30,40)),IF(BY815&lt;AR813,IF(BY815&lt;AR812,50,60),IF(BY815&lt;AR814,70,80)))+IF(BY816&lt;AS811,IF(BY816&lt;AS809,IF(BY816&lt;AS808,1,2),IF(BY816&lt;AS810,3,4)),IF(BY816&lt;AS813,IF(BY816&lt;AS812,5,6),IF(BY816&lt;AS814,7,8)))</f>
        <v>72</v>
      </c>
      <c r="BZ812" s="16">
        <f ca="1">IF(BZ815&lt;AR811,IF(BZ815&lt;AR809,IF(BZ815&lt;AR808,10,20),IF(BZ815&lt;AR810,30,40)),IF(BZ815&lt;AR813,IF(BZ815&lt;AR812,50,60),IF(BZ815&lt;AR814,70,80)))+IF(BZ816&lt;AS811,IF(BZ816&lt;AS809,IF(BZ816&lt;AS808,1,2),IF(BZ816&lt;AS810,3,4)),IF(BZ816&lt;AS813,IF(BZ816&lt;AS812,5,6),IF(BZ816&lt;AS814,7,8)))</f>
        <v>71</v>
      </c>
      <c r="CA812" s="16">
        <f ca="1">IF(CA815&lt;AR811,IF(CA815&lt;AR809,IF(CA815&lt;AR808,10,20),IF(CA815&lt;AR810,30,40)),IF(CA815&lt;AR813,IF(CA815&lt;AR812,50,60),IF(CA815&lt;AR814,70,80)))+IF(CA816&lt;AS811,IF(CA816&lt;AS809,IF(CA816&lt;AS808,1,2),IF(CA816&lt;AS810,3,4)),IF(CA816&lt;AS813,IF(CA816&lt;AS812,5,6),IF(CA816&lt;AS814,7,8)))</f>
        <v>71</v>
      </c>
      <c r="CB812" s="16">
        <f ca="1">IF(CB815&lt;AR811,IF(CB815&lt;AR809,IF(CB815&lt;AR808,10,20),IF(CB815&lt;AR810,30,40)),IF(CB815&lt;AR813,IF(CB815&lt;AR812,50,60),IF(CB815&lt;AR814,70,80)))+IF(CB816&lt;AS811,IF(CB816&lt;AS809,IF(CB816&lt;AS808,1,2),IF(CB816&lt;AS810,3,4)),IF(CB816&lt;AS813,IF(CB816&lt;AS812,5,6),IF(CB816&lt;AS814,7,8)))</f>
        <v>71</v>
      </c>
      <c r="CC812" s="16">
        <f ca="1">IF(CC815&lt;AR811,IF(CC815&lt;AR809,IF(CC815&lt;AR808,10,20),IF(CC815&lt;AR810,30,40)),IF(CC815&lt;AR813,IF(CC815&lt;AR812,50,60),IF(CC815&lt;AR814,70,80)))+IF(CC816&lt;AS811,IF(CC816&lt;AS809,IF(CC816&lt;AS808,1,2),IF(CC816&lt;AS810,3,4)),IF(CC816&lt;AS813,IF(CC816&lt;AS812,5,6),IF(CC816&lt;AS814,7,8)))</f>
        <v>71</v>
      </c>
      <c r="CD812" s="16">
        <f ca="1">IF(CD815&lt;AR811,IF(CD815&lt;AR809,IF(CD815&lt;AR808,10,20),IF(CD815&lt;AR810,30,40)),IF(CD815&lt;AR813,IF(CD815&lt;AR812,50,60),IF(CD815&lt;AR814,70,80)))+IF(CD816&lt;AS811,IF(CD816&lt;AS809,IF(CD816&lt;AS808,1,2),IF(CD816&lt;AS810,3,4)),IF(CD816&lt;AS813,IF(CD816&lt;AS812,5,6),IF(CD816&lt;AS814,7,8)))</f>
        <v>71</v>
      </c>
      <c r="CE812" s="16">
        <f ca="1">IF(CE815&lt;AR811,IF(CE815&lt;AR809,IF(CE815&lt;AR808,10,20),IF(CE815&lt;AR810,30,40)),IF(CE815&lt;AR813,IF(CE815&lt;AR812,50,60),IF(CE815&lt;AR814,70,80)))+IF(CE816&lt;AS811,IF(CE816&lt;AS809,IF(CE816&lt;AS808,1,2),IF(CE816&lt;AS810,3,4)),IF(CE816&lt;AS813,IF(CE816&lt;AS812,5,6),IF(CE816&lt;AS814,7,8)))</f>
        <v>81</v>
      </c>
      <c r="CF812" s="16">
        <f ca="1">IF(CF815&lt;AR811,IF(CF815&lt;AR809,IF(CF815&lt;AR808,10,20),IF(CF815&lt;AR810,30,40)),IF(CF815&lt;AR813,IF(CF815&lt;AR812,50,60),IF(CF815&lt;AR814,70,80)))+IF(CF816&lt;AS811,IF(CF816&lt;AS809,IF(CF816&lt;AS808,1,2),IF(CF816&lt;AS810,3,4)),IF(CF816&lt;AS813,IF(CF816&lt;AS812,5,6),IF(CF816&lt;AS814,7,8)))</f>
        <v>81</v>
      </c>
      <c r="CG812" s="16">
        <f ca="1">IF(CG815&lt;AR811,IF(CG815&lt;AR809,IF(CG815&lt;AR808,10,20),IF(CG815&lt;AR810,30,40)),IF(CG815&lt;AR813,IF(CG815&lt;AR812,50,60),IF(CG815&lt;AR814,70,80)))+IF(CG816&lt;AS811,IF(CG816&lt;AS809,IF(CG816&lt;AS808,1,2),IF(CG816&lt;AS810,3,4)),IF(CG816&lt;AS813,IF(CG816&lt;AS812,5,6),IF(CG816&lt;AS814,7,8)))</f>
        <v>71</v>
      </c>
      <c r="CH812" s="16">
        <f ca="1">IF(CH815&lt;AR811,IF(CH815&lt;AR809,IF(CH815&lt;AR808,10,20),IF(CH815&lt;AR810,30,40)),IF(CH815&lt;AR813,IF(CH815&lt;AR812,50,60),IF(CH815&lt;AR814,70,80)))+IF(CH816&lt;AS811,IF(CH816&lt;AS809,IF(CH816&lt;AS808,1,2),IF(CH816&lt;AS810,3,4)),IF(CH816&lt;AS813,IF(CH816&lt;AS812,5,6),IF(CH816&lt;AS814,7,8)))</f>
        <v>71</v>
      </c>
      <c r="CI812" s="16">
        <f ca="1">IF(CI815&lt;AR811,IF(CI815&lt;AR809,IF(CI815&lt;AR808,10,20),IF(CI815&lt;AR810,30,40)),IF(CI815&lt;AR813,IF(CI815&lt;AR812,50,60),IF(CI815&lt;AR814,70,80)))+IF(CI816&lt;AS811,IF(CI816&lt;AS809,IF(CI816&lt;AS808,1,2),IF(CI816&lt;AS810,3,4)),IF(CI816&lt;AS813,IF(CI816&lt;AS812,5,6),IF(CI816&lt;AS814,7,8)))</f>
        <v>71</v>
      </c>
      <c r="CJ812" s="16">
        <f ca="1">IF(CJ815&lt;AR811,IF(CJ815&lt;AR809,IF(CJ815&lt;AR808,10,20),IF(CJ815&lt;AR810,30,40)),IF(CJ815&lt;AR813,IF(CJ815&lt;AR812,50,60),IF(CJ815&lt;AR814,70,80)))+IF(CJ816&lt;AS811,IF(CJ816&lt;AS809,IF(CJ816&lt;AS808,1,2),IF(CJ816&lt;AS810,3,4)),IF(CJ816&lt;AS813,IF(CJ816&lt;AS812,5,6),IF(CJ816&lt;AS814,7,8)))</f>
        <v>71</v>
      </c>
      <c r="CK812" s="16">
        <f ca="1">IF(CK815&lt;AR811,IF(CK815&lt;AR809,IF(CK815&lt;AR808,10,20),IF(CK815&lt;AR810,30,40)),IF(CK815&lt;AR813,IF(CK815&lt;AR812,50,60),IF(CK815&lt;AR814,70,80)))+IF(CK816&lt;AS811,IF(CK816&lt;AS809,IF(CK816&lt;AS808,1,2),IF(CK816&lt;AS810,3,4)),IF(CK816&lt;AS813,IF(CK816&lt;AS812,5,6),IF(CK816&lt;AS814,7,8)))</f>
        <v>81</v>
      </c>
      <c r="CL812" s="16">
        <f ca="1">IF(CL815&lt;AR811,IF(CL815&lt;AR809,IF(CL815&lt;AR808,10,20),IF(CL815&lt;AR810,30,40)),IF(CL815&lt;AR813,IF(CL815&lt;AR812,50,60),IF(CL815&lt;AR814,70,80)))+IF(CL816&lt;AS811,IF(CL816&lt;AS809,IF(CL816&lt;AS808,1,2),IF(CL816&lt;AS810,3,4)),IF(CL816&lt;AS813,IF(CL816&lt;AS812,5,6),IF(CL816&lt;AS814,7,8)))</f>
        <v>71</v>
      </c>
      <c r="CM812" s="16">
        <f ca="1">IF(CM815&lt;AR811,IF(CM815&lt;AR809,IF(CM815&lt;AR808,10,20),IF(CM815&lt;AR810,30,40)),IF(CM815&lt;AR813,IF(CM815&lt;AR812,50,60),IF(CM815&lt;AR814,70,80)))+IF(CM816&lt;AS811,IF(CM816&lt;AS809,IF(CM816&lt;AS808,1,2),IF(CM816&lt;AS810,3,4)),IF(CM816&lt;AS813,IF(CM816&lt;AS812,5,6),IF(CM816&lt;AS814,7,8)))</f>
        <v>82</v>
      </c>
      <c r="CN812" s="16">
        <f ca="1">IF(CN815&lt;AR811,IF(CN815&lt;AR809,IF(CN815&lt;AR808,10,20),IF(CN815&lt;AR810,30,40)),IF(CN815&lt;AR813,IF(CN815&lt;AR812,50,60),IF(CN815&lt;AR814,70,80)))+IF(CN816&lt;AS811,IF(CN816&lt;AS809,IF(CN816&lt;AS808,1,2),IF(CN816&lt;AS810,3,4)),IF(CN816&lt;AS813,IF(CN816&lt;AS812,5,6),IF(CN816&lt;AS814,7,8)))</f>
        <v>71</v>
      </c>
      <c r="CO812" s="16">
        <f ca="1">IF(CO815&lt;AR811,IF(CO815&lt;AR809,IF(CO815&lt;AR808,10,20),IF(CO815&lt;AR810,30,40)),IF(CO815&lt;AR813,IF(CO815&lt;AR812,50,60),IF(CO815&lt;AR814,70,80)))+IF(CO816&lt;AS811,IF(CO816&lt;AS809,IF(CO816&lt;AS808,1,2),IF(CO816&lt;AS810,3,4)),IF(CO816&lt;AS813,IF(CO816&lt;AS812,5,6),IF(CO816&lt;AS814,7,8)))</f>
        <v>81</v>
      </c>
      <c r="CP812" s="16">
        <f ca="1">IF(CP815&lt;AR811,IF(CP815&lt;AR809,IF(CP815&lt;AR808,10,20),IF(CP815&lt;AR810,30,40)),IF(CP815&lt;AR813,IF(CP815&lt;AR812,50,60),IF(CP815&lt;AR814,70,80)))+IF(CP816&lt;AS811,IF(CP816&lt;AS809,IF(CP816&lt;AS808,1,2),IF(CP816&lt;AS810,3,4)),IF(CP816&lt;AS813,IF(CP816&lt;AS812,5,6),IF(CP816&lt;AS814,7,8)))</f>
        <v>71</v>
      </c>
      <c r="CQ812" s="16">
        <f ca="1">IF(CQ815&lt;AR811,IF(CQ815&lt;AR809,IF(CQ815&lt;AR808,10,20),IF(CQ815&lt;AR810,30,40)),IF(CQ815&lt;AR813,IF(CQ815&lt;AR812,50,60),IF(CQ815&lt;AR814,70,80)))+IF(CQ816&lt;AS811,IF(CQ816&lt;AS809,IF(CQ816&lt;AS808,1,2),IF(CQ816&lt;AS810,3,4)),IF(CQ816&lt;AS813,IF(CQ816&lt;AS812,5,6),IF(CQ816&lt;AS814,7,8)))</f>
        <v>71</v>
      </c>
      <c r="CR812" s="16">
        <f ca="1">IF(CR815&lt;AR811,IF(CR815&lt;AR809,IF(CR815&lt;AR808,10,20),IF(CR815&lt;AR810,30,40)),IF(CR815&lt;AR813,IF(CR815&lt;AR812,50,60),IF(CR815&lt;AR814,70,80)))+IF(CR816&lt;AS811,IF(CR816&lt;AS809,IF(CR816&lt;AS808,1,2),IF(CR816&lt;AS810,3,4)),IF(CR816&lt;AS813,IF(CR816&lt;AS812,5,6),IF(CR816&lt;AS814,7,8)))</f>
        <v>81</v>
      </c>
    </row>
    <row r="813" spans="1:96" x14ac:dyDescent="0.35">
      <c r="A813" s="23"/>
      <c r="B813" s="39">
        <v>0.25</v>
      </c>
      <c r="C813" s="49">
        <v>60</v>
      </c>
      <c r="D813" s="26">
        <f ca="1">AE800/AE803</f>
        <v>7.0043103448275863E-3</v>
      </c>
      <c r="E813" s="19">
        <f ca="1">COUNTIF(AU809:CR812,61)</f>
        <v>0</v>
      </c>
      <c r="F813" s="19">
        <f ca="1">COUNTIF(AU809:CR812,62)</f>
        <v>2</v>
      </c>
      <c r="G813" s="19">
        <f ca="1">COUNTIF(AU809:CR812,63)</f>
        <v>0</v>
      </c>
      <c r="H813" s="19">
        <f ca="1">COUNTIF(AU809:CR812,64)</f>
        <v>0</v>
      </c>
      <c r="I813" s="19">
        <f ca="1">COUNTIF(AU809:CR812,65)</f>
        <v>0</v>
      </c>
      <c r="J813" s="19">
        <f ca="1">COUNTIF(AU809:CR812,66)</f>
        <v>0</v>
      </c>
      <c r="K813" s="19">
        <f ca="1">COUNTIF(AU809:CR812,67)</f>
        <v>0</v>
      </c>
      <c r="L813" s="19">
        <f ca="1">COUNTIF(AU809:CR812,68)</f>
        <v>0</v>
      </c>
      <c r="N813" s="45">
        <f ca="1">ROUNDDOWN(E813*$AK$20+RAND(),0)</f>
        <v>0</v>
      </c>
      <c r="O813" s="45">
        <f ca="1">ROUNDDOWN(F813*$AL$20+RAND(),0)</f>
        <v>0</v>
      </c>
      <c r="P813" s="45">
        <f ca="1">ROUNDDOWN(G813*$AM$20+RAND(),0)</f>
        <v>0</v>
      </c>
      <c r="Q813" s="45">
        <f ca="1">ROUNDDOWN(H813*$AN$20+RAND(),0)</f>
        <v>0</v>
      </c>
      <c r="R813" s="45">
        <f ca="1">ROUNDDOWN(I813*$AO$20+RAND(),0)</f>
        <v>0</v>
      </c>
      <c r="S813" s="45">
        <f ca="1">ROUNDDOWN(J813*$AP$20+RAND(),0)</f>
        <v>0</v>
      </c>
      <c r="T813" s="45">
        <f ca="1">ROUNDDOWN(K813*$AQ$20+RAND(),0)</f>
        <v>0</v>
      </c>
      <c r="U813" s="45">
        <f ca="1">ROUNDDOWN(L813*$AR$20+RAND(),0)</f>
        <v>0</v>
      </c>
      <c r="W813" s="47">
        <f t="shared" ca="1" si="1493"/>
        <v>0</v>
      </c>
      <c r="X813" s="47">
        <f t="shared" ca="1" si="1479"/>
        <v>0</v>
      </c>
      <c r="Y813" s="47">
        <f t="shared" ca="1" si="1480"/>
        <v>0</v>
      </c>
      <c r="Z813" s="47">
        <f t="shared" ca="1" si="1481"/>
        <v>0</v>
      </c>
      <c r="AA813" s="47">
        <f t="shared" ca="1" si="1482"/>
        <v>0</v>
      </c>
      <c r="AB813" s="47">
        <f t="shared" ca="1" si="1483"/>
        <v>0</v>
      </c>
      <c r="AC813" s="47">
        <f t="shared" ca="1" si="1484"/>
        <v>0</v>
      </c>
      <c r="AD813" s="47">
        <f t="shared" ca="1" si="1485"/>
        <v>0</v>
      </c>
      <c r="AE813" s="21">
        <f t="shared" ca="1" si="1494"/>
        <v>12</v>
      </c>
      <c r="AH813" s="48">
        <f t="shared" ca="1" si="1495"/>
        <v>0</v>
      </c>
      <c r="AI813" s="48">
        <f t="shared" ca="1" si="1486"/>
        <v>0</v>
      </c>
      <c r="AJ813" s="48">
        <f t="shared" ca="1" si="1487"/>
        <v>0</v>
      </c>
      <c r="AK813" s="48">
        <f t="shared" ca="1" si="1488"/>
        <v>0</v>
      </c>
      <c r="AL813" s="48">
        <f t="shared" ca="1" si="1489"/>
        <v>0</v>
      </c>
      <c r="AM813" s="48">
        <f t="shared" ca="1" si="1490"/>
        <v>0</v>
      </c>
      <c r="AN813" s="48">
        <f t="shared" ca="1" si="1491"/>
        <v>0</v>
      </c>
      <c r="AO813" s="48">
        <f t="shared" ca="1" si="1492"/>
        <v>0</v>
      </c>
      <c r="AQ813" s="1">
        <v>60</v>
      </c>
      <c r="AR813" s="13">
        <f t="shared" ca="1" si="1496"/>
        <v>7.0043103448275863E-3</v>
      </c>
      <c r="AS813" s="13">
        <f ca="1">AS812+J807</f>
        <v>1</v>
      </c>
      <c r="AT813" s="8">
        <v>6</v>
      </c>
      <c r="AU813" s="15">
        <f t="shared" ref="AU813:CR816" ca="1" si="1497">RAND()</f>
        <v>0.20022040478536085</v>
      </c>
      <c r="AV813" s="15">
        <f t="shared" ca="1" si="1497"/>
        <v>0.24551712939432979</v>
      </c>
      <c r="AW813" s="15">
        <f t="shared" ca="1" si="1497"/>
        <v>0.61790610859275019</v>
      </c>
      <c r="AX813" s="15">
        <f t="shared" ca="1" si="1497"/>
        <v>0.71242653926287136</v>
      </c>
      <c r="AY813" s="15">
        <f t="shared" ca="1" si="1497"/>
        <v>0.18099800442882108</v>
      </c>
      <c r="AZ813" s="15">
        <f t="shared" ca="1" si="1497"/>
        <v>6.5404429550918075E-2</v>
      </c>
      <c r="BA813" s="15">
        <f t="shared" ca="1" si="1497"/>
        <v>0.70030760524501234</v>
      </c>
      <c r="BB813" s="15">
        <f t="shared" ca="1" si="1497"/>
        <v>1.9891973039151245E-2</v>
      </c>
      <c r="BC813" s="15">
        <f t="shared" ca="1" si="1497"/>
        <v>6.8524862130482478E-2</v>
      </c>
      <c r="BD813" s="15">
        <f t="shared" ca="1" si="1497"/>
        <v>5.3407069306862565E-2</v>
      </c>
      <c r="BE813" s="15">
        <f t="shared" ca="1" si="1497"/>
        <v>0.39299910344523248</v>
      </c>
      <c r="BF813" s="15">
        <f t="shared" ca="1" si="1497"/>
        <v>0.88371417489468984</v>
      </c>
      <c r="BG813" s="15">
        <f t="shared" ca="1" si="1497"/>
        <v>0.84628377548536116</v>
      </c>
      <c r="BH813" s="15">
        <f t="shared" ca="1" si="1497"/>
        <v>0.98835055941730576</v>
      </c>
      <c r="BI813" s="15">
        <f t="shared" ca="1" si="1497"/>
        <v>0.64003162009484404</v>
      </c>
      <c r="BJ813" s="15">
        <f t="shared" ca="1" si="1497"/>
        <v>0.32101767332065512</v>
      </c>
      <c r="BK813" s="15">
        <f t="shared" ca="1" si="1497"/>
        <v>0.82588354507149253</v>
      </c>
      <c r="BL813" s="15">
        <f t="shared" ca="1" si="1497"/>
        <v>0.45687097633551477</v>
      </c>
      <c r="BM813" s="15">
        <f t="shared" ca="1" si="1497"/>
        <v>0.92975816294867908</v>
      </c>
      <c r="BN813" s="15">
        <f t="shared" ca="1" si="1497"/>
        <v>0.30676266373258787</v>
      </c>
      <c r="BO813" s="15">
        <f t="shared" ca="1" si="1497"/>
        <v>0.35404719552986874</v>
      </c>
      <c r="BP813" s="15">
        <f t="shared" ca="1" si="1497"/>
        <v>0.89735453739910664</v>
      </c>
      <c r="BQ813" s="15">
        <f t="shared" ca="1" si="1497"/>
        <v>0.63401117849898314</v>
      </c>
      <c r="BR813" s="15">
        <f t="shared" ca="1" si="1497"/>
        <v>0.20901115529395375</v>
      </c>
      <c r="BS813" s="15">
        <f t="shared" ca="1" si="1497"/>
        <v>0.16205723942074679</v>
      </c>
      <c r="BT813" s="15">
        <f t="shared" ca="1" si="1497"/>
        <v>0.3886771049555694</v>
      </c>
      <c r="BU813" s="15">
        <f t="shared" ca="1" si="1497"/>
        <v>0.8475183884731905</v>
      </c>
      <c r="BV813" s="15">
        <f t="shared" ca="1" si="1497"/>
        <v>0.45997325098256703</v>
      </c>
      <c r="BW813" s="15">
        <f t="shared" ca="1" si="1497"/>
        <v>0.90625942376244317</v>
      </c>
      <c r="BX813" s="15">
        <f t="shared" ca="1" si="1497"/>
        <v>0.7809292634708499</v>
      </c>
      <c r="BY813" s="15">
        <f t="shared" ca="1" si="1497"/>
        <v>2.1414116944383776E-3</v>
      </c>
      <c r="BZ813" s="15">
        <f t="shared" ca="1" si="1497"/>
        <v>0.27257351455469692</v>
      </c>
      <c r="CA813" s="15">
        <f t="shared" ca="1" si="1497"/>
        <v>0.61604771411346748</v>
      </c>
      <c r="CB813" s="15">
        <f t="shared" ca="1" si="1497"/>
        <v>0.44108501591436489</v>
      </c>
      <c r="CC813" s="15">
        <f t="shared" ca="1" si="1497"/>
        <v>0.81421654215605443</v>
      </c>
      <c r="CD813" s="15">
        <f t="shared" ca="1" si="1497"/>
        <v>8.0286180876785851E-2</v>
      </c>
      <c r="CE813" s="15">
        <f t="shared" ca="1" si="1497"/>
        <v>0.80540344014443832</v>
      </c>
      <c r="CF813" s="15">
        <f t="shared" ca="1" si="1497"/>
        <v>0.74063220475482339</v>
      </c>
      <c r="CG813" s="15">
        <f t="shared" ca="1" si="1497"/>
        <v>0.72565173645148973</v>
      </c>
      <c r="CH813" s="15">
        <f t="shared" ca="1" si="1497"/>
        <v>0.52857524390872412</v>
      </c>
      <c r="CI813" s="15">
        <f t="shared" ca="1" si="1497"/>
        <v>0.72207281675139212</v>
      </c>
      <c r="CJ813" s="15">
        <f t="shared" ca="1" si="1497"/>
        <v>7.9964497899621234E-2</v>
      </c>
      <c r="CK813" s="15">
        <f t="shared" ca="1" si="1497"/>
        <v>0.88009929092324402</v>
      </c>
      <c r="CL813" s="15">
        <f t="shared" ca="1" si="1497"/>
        <v>0.52194849853991199</v>
      </c>
      <c r="CM813" s="15">
        <f t="shared" ca="1" si="1497"/>
        <v>0.10821250248577807</v>
      </c>
      <c r="CN813" s="15">
        <f t="shared" ca="1" si="1497"/>
        <v>0.21869446717570318</v>
      </c>
      <c r="CO813" s="15">
        <f t="shared" ca="1" si="1497"/>
        <v>0.28077016457002668</v>
      </c>
      <c r="CP813" s="15">
        <f t="shared" ca="1" si="1497"/>
        <v>0.10107914443694177</v>
      </c>
      <c r="CQ813" s="15">
        <f t="shared" ca="1" si="1497"/>
        <v>3.0267769899160246E-2</v>
      </c>
      <c r="CR813" s="15">
        <f t="shared" ca="1" si="1497"/>
        <v>0.46242699952969368</v>
      </c>
    </row>
    <row r="814" spans="1:96" x14ac:dyDescent="0.35">
      <c r="A814" s="23"/>
      <c r="B814" s="39">
        <v>0.5</v>
      </c>
      <c r="C814" s="49">
        <v>70</v>
      </c>
      <c r="D814" s="26">
        <f ca="1">AE801/AE803</f>
        <v>0.69639008620689657</v>
      </c>
      <c r="E814" s="19">
        <f ca="1">COUNTIF(AU809:CR812,71)</f>
        <v>117</v>
      </c>
      <c r="F814" s="19">
        <f ca="1">COUNTIF(AU809:CR812,72)</f>
        <v>26</v>
      </c>
      <c r="G814" s="19">
        <f ca="1">COUNTIF(AU809:CR812,73)</f>
        <v>0</v>
      </c>
      <c r="H814" s="19">
        <f ca="1">COUNTIF(AU809:CR812,74)</f>
        <v>0</v>
      </c>
      <c r="I814" s="19">
        <f ca="1">COUNTIF(AU809:CR812,75)</f>
        <v>0</v>
      </c>
      <c r="J814" s="19">
        <f ca="1">COUNTIF(AU809:CR812,76)</f>
        <v>0</v>
      </c>
      <c r="K814" s="19">
        <f ca="1">COUNTIF(AU809:CR812,77)</f>
        <v>0</v>
      </c>
      <c r="L814" s="19">
        <f ca="1">COUNTIF(AU809:CR812,78)</f>
        <v>0</v>
      </c>
      <c r="N814" s="45">
        <f ca="1">ROUNDDOWN(E814*$AK$21+RAND(),0)</f>
        <v>20</v>
      </c>
      <c r="O814" s="45">
        <f ca="1">ROUNDDOWN(F814*$AL$21+RAND(),0)</f>
        <v>5</v>
      </c>
      <c r="P814" s="45">
        <f ca="1">ROUNDDOWN(G814*$AM$21+RAND(),0)</f>
        <v>0</v>
      </c>
      <c r="Q814" s="45">
        <f ca="1">ROUNDDOWN(H814*$AN$21+RAND(),0)</f>
        <v>0</v>
      </c>
      <c r="R814" s="45">
        <f ca="1">ROUNDDOWN(I814*$AO$21+RAND(),0)</f>
        <v>0</v>
      </c>
      <c r="S814" s="45">
        <f ca="1">ROUNDDOWN(J814*$AP$21+RAND(),0)</f>
        <v>0</v>
      </c>
      <c r="T814" s="45">
        <f ca="1">ROUNDDOWN(K814*$AQ$21+RAND(),0)</f>
        <v>0</v>
      </c>
      <c r="U814" s="45">
        <f ca="1">ROUNDDOWN(L814*$AR$21+RAND(),0)</f>
        <v>0</v>
      </c>
      <c r="W814" s="47">
        <f t="shared" ca="1" si="1493"/>
        <v>10</v>
      </c>
      <c r="X814" s="47">
        <f t="shared" ca="1" si="1479"/>
        <v>2</v>
      </c>
      <c r="Y814" s="47">
        <f t="shared" ca="1" si="1480"/>
        <v>0</v>
      </c>
      <c r="Z814" s="47">
        <f t="shared" ca="1" si="1481"/>
        <v>0</v>
      </c>
      <c r="AA814" s="47">
        <f t="shared" ca="1" si="1482"/>
        <v>0</v>
      </c>
      <c r="AB814" s="47">
        <f t="shared" ca="1" si="1483"/>
        <v>0</v>
      </c>
      <c r="AC814" s="47">
        <f t="shared" ca="1" si="1484"/>
        <v>0</v>
      </c>
      <c r="AD814" s="47">
        <f t="shared" ca="1" si="1485"/>
        <v>0</v>
      </c>
      <c r="AE814" s="21">
        <f t="shared" ca="1" si="1494"/>
        <v>1194</v>
      </c>
      <c r="AH814" s="48">
        <f t="shared" ca="1" si="1495"/>
        <v>10</v>
      </c>
      <c r="AI814" s="48">
        <f t="shared" ca="1" si="1486"/>
        <v>3</v>
      </c>
      <c r="AJ814" s="48">
        <f t="shared" ca="1" si="1487"/>
        <v>0</v>
      </c>
      <c r="AK814" s="48">
        <f t="shared" ca="1" si="1488"/>
        <v>0</v>
      </c>
      <c r="AL814" s="48">
        <f t="shared" ca="1" si="1489"/>
        <v>0</v>
      </c>
      <c r="AM814" s="48">
        <f t="shared" ca="1" si="1490"/>
        <v>0</v>
      </c>
      <c r="AN814" s="48">
        <f t="shared" ca="1" si="1491"/>
        <v>0</v>
      </c>
      <c r="AO814" s="48">
        <f t="shared" ca="1" si="1492"/>
        <v>0</v>
      </c>
      <c r="AQ814" s="1">
        <v>70</v>
      </c>
      <c r="AR814" s="13">
        <f t="shared" ca="1" si="1496"/>
        <v>0.7033943965517242</v>
      </c>
      <c r="AS814" s="13">
        <f ca="1">AS813+K807</f>
        <v>1</v>
      </c>
      <c r="AT814" s="8">
        <v>7</v>
      </c>
      <c r="AU814" s="17">
        <f t="shared" ca="1" si="1497"/>
        <v>0.3357058003155845</v>
      </c>
      <c r="AV814" s="17">
        <f t="shared" ca="1" si="1497"/>
        <v>0.87245016379948459</v>
      </c>
      <c r="AW814" s="17">
        <f t="shared" ca="1" si="1497"/>
        <v>0.83726472603576885</v>
      </c>
      <c r="AX814" s="17">
        <f t="shared" ca="1" si="1497"/>
        <v>0.62123498578568148</v>
      </c>
      <c r="AY814" s="17">
        <f t="shared" ca="1" si="1497"/>
        <v>0.85726384078291773</v>
      </c>
      <c r="AZ814" s="17">
        <f t="shared" ca="1" si="1497"/>
        <v>0.97909957397215774</v>
      </c>
      <c r="BA814" s="17">
        <f t="shared" ca="1" si="1497"/>
        <v>0.74290599444295158</v>
      </c>
      <c r="BB814" s="17">
        <f t="shared" ca="1" si="1497"/>
        <v>1.929175108375536E-2</v>
      </c>
      <c r="BC814" s="17">
        <f t="shared" ca="1" si="1497"/>
        <v>0.43550711750751248</v>
      </c>
      <c r="BD814" s="17">
        <f t="shared" ca="1" si="1497"/>
        <v>0.91262421853888609</v>
      </c>
      <c r="BE814" s="17">
        <f t="shared" ca="1" si="1497"/>
        <v>0.96599510172519065</v>
      </c>
      <c r="BF814" s="17">
        <f t="shared" ca="1" si="1497"/>
        <v>0.76925818301365356</v>
      </c>
      <c r="BG814" s="17">
        <f t="shared" ca="1" si="1497"/>
        <v>0.25819163405721801</v>
      </c>
      <c r="BH814" s="17">
        <f t="shared" ca="1" si="1497"/>
        <v>0.40999075570485377</v>
      </c>
      <c r="BI814" s="17">
        <f t="shared" ca="1" si="1497"/>
        <v>0.93676878107297712</v>
      </c>
      <c r="BJ814" s="17">
        <f t="shared" ca="1" si="1497"/>
        <v>0.54750219214532703</v>
      </c>
      <c r="BK814" s="17">
        <f t="shared" ca="1" si="1497"/>
        <v>0.53010347680140812</v>
      </c>
      <c r="BL814" s="17">
        <f t="shared" ca="1" si="1497"/>
        <v>7.762705121960578E-2</v>
      </c>
      <c r="BM814" s="17">
        <f t="shared" ca="1" si="1497"/>
        <v>0.5913186660169224</v>
      </c>
      <c r="BN814" s="17">
        <f t="shared" ca="1" si="1497"/>
        <v>8.5591499294213058E-4</v>
      </c>
      <c r="BO814" s="17">
        <f t="shared" ca="1" si="1497"/>
        <v>0.38702262656032438</v>
      </c>
      <c r="BP814" s="17">
        <f t="shared" ca="1" si="1497"/>
        <v>0.1832618987492316</v>
      </c>
      <c r="BQ814" s="17">
        <f t="shared" ca="1" si="1497"/>
        <v>0.3157736239754203</v>
      </c>
      <c r="BR814" s="17">
        <f t="shared" ca="1" si="1497"/>
        <v>0.60015538878276942</v>
      </c>
      <c r="BS814" s="17">
        <f t="shared" ca="1" si="1497"/>
        <v>0.41705616718379812</v>
      </c>
      <c r="BT814" s="17">
        <f t="shared" ca="1" si="1497"/>
        <v>0.62030858212096751</v>
      </c>
      <c r="BU814" s="17">
        <f t="shared" ca="1" si="1497"/>
        <v>0.26213204670087775</v>
      </c>
      <c r="BV814" s="17">
        <f t="shared" ca="1" si="1497"/>
        <v>0.46172286026770648</v>
      </c>
      <c r="BW814" s="17">
        <f t="shared" ca="1" si="1497"/>
        <v>0.81523487533244599</v>
      </c>
      <c r="BX814" s="17">
        <f t="shared" ca="1" si="1497"/>
        <v>0.99012823463115252</v>
      </c>
      <c r="BY814" s="17">
        <f t="shared" ca="1" si="1497"/>
        <v>0.94525703184289955</v>
      </c>
      <c r="BZ814" s="17">
        <f t="shared" ca="1" si="1497"/>
        <v>0.16485758651941473</v>
      </c>
      <c r="CA814" s="17">
        <f t="shared" ca="1" si="1497"/>
        <v>0.25686677821746007</v>
      </c>
      <c r="CB814" s="17">
        <f t="shared" ca="1" si="1497"/>
        <v>0.95728881793297127</v>
      </c>
      <c r="CC814" s="17">
        <f t="shared" ca="1" si="1497"/>
        <v>0.1361921382781266</v>
      </c>
      <c r="CD814" s="17">
        <f t="shared" ca="1" si="1497"/>
        <v>0.29396423656865667</v>
      </c>
      <c r="CE814" s="17">
        <f t="shared" ca="1" si="1497"/>
        <v>0.845888053243955</v>
      </c>
      <c r="CF814" s="17">
        <f t="shared" ca="1" si="1497"/>
        <v>0.21706697099743943</v>
      </c>
      <c r="CG814" s="17">
        <f t="shared" ca="1" si="1497"/>
        <v>0.31682061758895141</v>
      </c>
      <c r="CH814" s="17">
        <f t="shared" ca="1" si="1497"/>
        <v>0.52664642447610788</v>
      </c>
      <c r="CI814" s="17">
        <f t="shared" ca="1" si="1497"/>
        <v>0.46520992101519165</v>
      </c>
      <c r="CJ814" s="17">
        <f t="shared" ca="1" si="1497"/>
        <v>0.85421362497428899</v>
      </c>
      <c r="CK814" s="17">
        <f t="shared" ca="1" si="1497"/>
        <v>0.21267429081889522</v>
      </c>
      <c r="CL814" s="17">
        <f t="shared" ca="1" si="1497"/>
        <v>0.21077330645582981</v>
      </c>
      <c r="CM814" s="17">
        <f t="shared" ca="1" si="1497"/>
        <v>0.22959946132428133</v>
      </c>
      <c r="CN814" s="17">
        <f t="shared" ca="1" si="1497"/>
        <v>9.4372518476800726E-2</v>
      </c>
      <c r="CO814" s="17">
        <f t="shared" ca="1" si="1497"/>
        <v>0.72626079705159419</v>
      </c>
      <c r="CP814" s="17">
        <f t="shared" ca="1" si="1497"/>
        <v>0.56102054818301317</v>
      </c>
      <c r="CQ814" s="17">
        <f t="shared" ca="1" si="1497"/>
        <v>1.4690260359498275E-2</v>
      </c>
      <c r="CR814" s="17">
        <f t="shared" ca="1" si="1497"/>
        <v>0.30670362818186747</v>
      </c>
    </row>
    <row r="815" spans="1:96" x14ac:dyDescent="0.35">
      <c r="A815" s="23"/>
      <c r="B815" s="39">
        <v>1</v>
      </c>
      <c r="C815" s="49">
        <v>80</v>
      </c>
      <c r="D815" s="26">
        <f ca="1">AE802/AE803</f>
        <v>0.29660560344827586</v>
      </c>
      <c r="E815" s="19">
        <f ca="1">COUNTIF(AU809:CR812,81)</f>
        <v>48</v>
      </c>
      <c r="F815" s="19">
        <f ca="1">COUNTIF(AU809:CR812,82)</f>
        <v>7</v>
      </c>
      <c r="G815" s="19">
        <f ca="1">COUNTIF(AU809:CR812,83)</f>
        <v>0</v>
      </c>
      <c r="H815" s="19">
        <f ca="1">COUNTIF(AU809:CR812,84)</f>
        <v>0</v>
      </c>
      <c r="I815" s="19">
        <f ca="1">COUNTIF(AU809:CR812,85)</f>
        <v>0</v>
      </c>
      <c r="J815" s="19">
        <f ca="1">COUNTIF(AU809:CR812,86)</f>
        <v>0</v>
      </c>
      <c r="K815" s="19">
        <f ca="1">COUNTIF(AU809:CR812,87)</f>
        <v>0</v>
      </c>
      <c r="L815" s="19">
        <f ca="1">COUNTIF(AU809:CR812,88)</f>
        <v>0</v>
      </c>
      <c r="N815" s="45">
        <f ca="1">ROUNDDOWN(E815*$AK$22+RAND(),0)</f>
        <v>21</v>
      </c>
      <c r="O815" s="45">
        <f ca="1">ROUNDDOWN(F815*$AL$22+RAND(),0)</f>
        <v>4</v>
      </c>
      <c r="P815" s="45">
        <f ca="1">ROUNDDOWN(G815*$AM$22+RAND(),0)</f>
        <v>0</v>
      </c>
      <c r="Q815" s="45">
        <f ca="1">ROUNDDOWN(H815*$AN$22+RAND(),0)</f>
        <v>0</v>
      </c>
      <c r="R815" s="45">
        <f ca="1">ROUNDDOWN(I815*$AO$22+RAND(),0)</f>
        <v>0</v>
      </c>
      <c r="S815" s="45">
        <f ca="1">ROUNDDOWN(J815*$AP$22+RAND(),0)</f>
        <v>0</v>
      </c>
      <c r="T815" s="45">
        <f ca="1">ROUNDDOWN(K815*$AQ$22+RAND(),0)</f>
        <v>0</v>
      </c>
      <c r="U815" s="45">
        <f ca="1">ROUNDDOWN(L815*$AR$22+RAND(),0)</f>
        <v>0</v>
      </c>
      <c r="W815" s="47">
        <f t="shared" ca="1" si="1493"/>
        <v>10</v>
      </c>
      <c r="X815" s="47">
        <f t="shared" ca="1" si="1479"/>
        <v>2</v>
      </c>
      <c r="Y815" s="47">
        <f t="shared" ca="1" si="1480"/>
        <v>0</v>
      </c>
      <c r="Z815" s="47">
        <f t="shared" ca="1" si="1481"/>
        <v>0</v>
      </c>
      <c r="AA815" s="47">
        <f t="shared" ca="1" si="1482"/>
        <v>0</v>
      </c>
      <c r="AB815" s="47">
        <f t="shared" ca="1" si="1483"/>
        <v>0</v>
      </c>
      <c r="AC815" s="47">
        <f t="shared" ca="1" si="1484"/>
        <v>0</v>
      </c>
      <c r="AD815" s="47">
        <f t="shared" ca="1" si="1485"/>
        <v>0</v>
      </c>
      <c r="AE815" s="21">
        <f ca="1">((1-d)*SUM(W815:AD815)+d*SUM(W814:AD814))*E/B815</f>
        <v>600</v>
      </c>
      <c r="AH815" s="48">
        <f t="shared" ca="1" si="1495"/>
        <v>11</v>
      </c>
      <c r="AI815" s="48">
        <f t="shared" ca="1" si="1486"/>
        <v>2</v>
      </c>
      <c r="AJ815" s="48">
        <f t="shared" ca="1" si="1487"/>
        <v>0</v>
      </c>
      <c r="AK815" s="48">
        <f t="shared" ca="1" si="1488"/>
        <v>0</v>
      </c>
      <c r="AL815" s="48">
        <f t="shared" ca="1" si="1489"/>
        <v>0</v>
      </c>
      <c r="AM815" s="48">
        <f t="shared" ca="1" si="1490"/>
        <v>0</v>
      </c>
      <c r="AN815" s="48">
        <f t="shared" ca="1" si="1491"/>
        <v>0</v>
      </c>
      <c r="AO815" s="48">
        <f ca="1">U815-AD815</f>
        <v>0</v>
      </c>
      <c r="AP815" s="20">
        <f ca="1">SUM(AH808:AO815)</f>
        <v>26</v>
      </c>
      <c r="AQ815" s="1">
        <v>80</v>
      </c>
      <c r="AR815" s="14">
        <f t="shared" ca="1" si="1496"/>
        <v>1</v>
      </c>
      <c r="AS815" s="14">
        <f ca="1">AS814+L807</f>
        <v>1</v>
      </c>
      <c r="AT815" s="8">
        <v>8</v>
      </c>
      <c r="AU815" s="15">
        <f t="shared" ca="1" si="1497"/>
        <v>0.41466471899316037</v>
      </c>
      <c r="AV815" s="15">
        <f t="shared" ca="1" si="1497"/>
        <v>0.59838962704098231</v>
      </c>
      <c r="AW815" s="15">
        <f t="shared" ca="1" si="1497"/>
        <v>0.79724451649022543</v>
      </c>
      <c r="AX815" s="15">
        <f t="shared" ca="1" si="1497"/>
        <v>0.65626284829691461</v>
      </c>
      <c r="AY815" s="15">
        <f t="shared" ca="1" si="1497"/>
        <v>0.28293748221040282</v>
      </c>
      <c r="AZ815" s="15">
        <f t="shared" ca="1" si="1497"/>
        <v>0.88335577147762367</v>
      </c>
      <c r="BA815" s="15">
        <f t="shared" ca="1" si="1497"/>
        <v>0.78698268131450244</v>
      </c>
      <c r="BB815" s="15">
        <f t="shared" ca="1" si="1497"/>
        <v>0.85845845240910978</v>
      </c>
      <c r="BC815" s="15">
        <f t="shared" ca="1" si="1497"/>
        <v>0.65394289365625202</v>
      </c>
      <c r="BD815" s="15">
        <f t="shared" ca="1" si="1497"/>
        <v>0.80290919145517226</v>
      </c>
      <c r="BE815" s="15">
        <f t="shared" ca="1" si="1497"/>
        <v>0.17963320018746032</v>
      </c>
      <c r="BF815" s="15">
        <f t="shared" ca="1" si="1497"/>
        <v>0.69515274160247487</v>
      </c>
      <c r="BG815" s="15">
        <f t="shared" ca="1" si="1497"/>
        <v>0.41506236134025798</v>
      </c>
      <c r="BH815" s="15">
        <f t="shared" ca="1" si="1497"/>
        <v>0.47423974633974231</v>
      </c>
      <c r="BI815" s="15">
        <f t="shared" ca="1" si="1497"/>
        <v>0.6506140155812391</v>
      </c>
      <c r="BJ815" s="15">
        <f t="shared" ca="1" si="1497"/>
        <v>0.84729291861212996</v>
      </c>
      <c r="BK815" s="15">
        <f t="shared" ca="1" si="1497"/>
        <v>0.96867217498342495</v>
      </c>
      <c r="BL815" s="15">
        <f t="shared" ca="1" si="1497"/>
        <v>0.37380369800843571</v>
      </c>
      <c r="BM815" s="15">
        <f t="shared" ca="1" si="1497"/>
        <v>0.93162226019777339</v>
      </c>
      <c r="BN815" s="15">
        <f t="shared" ca="1" si="1497"/>
        <v>0.99332679506275257</v>
      </c>
      <c r="BO815" s="15">
        <f t="shared" ca="1" si="1497"/>
        <v>7.3739968743466555E-2</v>
      </c>
      <c r="BP815" s="15">
        <f t="shared" ca="1" si="1497"/>
        <v>0.77972273497533817</v>
      </c>
      <c r="BQ815" s="15">
        <f t="shared" ca="1" si="1497"/>
        <v>2.5080249956854539E-2</v>
      </c>
      <c r="BR815" s="15">
        <f t="shared" ca="1" si="1497"/>
        <v>0.5483346532817478</v>
      </c>
      <c r="BS815" s="15">
        <f t="shared" ca="1" si="1497"/>
        <v>0.26641333953720292</v>
      </c>
      <c r="BT815" s="15">
        <f t="shared" ca="1" si="1497"/>
        <v>0.69038140107684098</v>
      </c>
      <c r="BU815" s="15">
        <f t="shared" ca="1" si="1497"/>
        <v>0.46728378544720361</v>
      </c>
      <c r="BV815" s="15">
        <f t="shared" ca="1" si="1497"/>
        <v>0.23166312679687862</v>
      </c>
      <c r="BW815" s="15">
        <f t="shared" ca="1" si="1497"/>
        <v>0.40660849568271684</v>
      </c>
      <c r="BX815" s="15">
        <f t="shared" ca="1" si="1497"/>
        <v>0.6782530421944466</v>
      </c>
      <c r="BY815" s="15">
        <f t="shared" ca="1" si="1497"/>
        <v>0.35781384534540317</v>
      </c>
      <c r="BZ815" s="15">
        <f t="shared" ca="1" si="1497"/>
        <v>0.32002993464004992</v>
      </c>
      <c r="CA815" s="15">
        <f t="shared" ca="1" si="1497"/>
        <v>0.29558010122172707</v>
      </c>
      <c r="CB815" s="15">
        <f t="shared" ca="1" si="1497"/>
        <v>0.30664756646161218</v>
      </c>
      <c r="CC815" s="15">
        <f t="shared" ca="1" si="1497"/>
        <v>0.49749151442108897</v>
      </c>
      <c r="CD815" s="15">
        <f t="shared" ca="1" si="1497"/>
        <v>0.5381705118862703</v>
      </c>
      <c r="CE815" s="15">
        <f t="shared" ca="1" si="1497"/>
        <v>0.74274533491801098</v>
      </c>
      <c r="CF815" s="15">
        <f t="shared" ca="1" si="1497"/>
        <v>0.77437654953892254</v>
      </c>
      <c r="CG815" s="15">
        <f t="shared" ca="1" si="1497"/>
        <v>0.66680981433952835</v>
      </c>
      <c r="CH815" s="15">
        <f t="shared" ca="1" si="1497"/>
        <v>0.26255836492207763</v>
      </c>
      <c r="CI815" s="15">
        <f t="shared" ca="1" si="1497"/>
        <v>0.60559311815814987</v>
      </c>
      <c r="CJ815" s="15">
        <f t="shared" ca="1" si="1497"/>
        <v>0.42218990146078572</v>
      </c>
      <c r="CK815" s="15">
        <f t="shared" ca="1" si="1497"/>
        <v>0.73578073555636658</v>
      </c>
      <c r="CL815" s="15">
        <f t="shared" ca="1" si="1497"/>
        <v>0.28076267570218005</v>
      </c>
      <c r="CM815" s="15">
        <f t="shared" ca="1" si="1497"/>
        <v>0.86193161301688526</v>
      </c>
      <c r="CN815" s="15">
        <f t="shared" ca="1" si="1497"/>
        <v>0.50082681428005293</v>
      </c>
      <c r="CO815" s="15">
        <f t="shared" ca="1" si="1497"/>
        <v>0.70569785839743382</v>
      </c>
      <c r="CP815" s="15">
        <f t="shared" ca="1" si="1497"/>
        <v>0.60629171558316575</v>
      </c>
      <c r="CQ815" s="15">
        <f t="shared" ca="1" si="1497"/>
        <v>0.59693191289209602</v>
      </c>
      <c r="CR815" s="15">
        <f t="shared" ca="1" si="1497"/>
        <v>0.72132398460766689</v>
      </c>
    </row>
    <row r="816" spans="1:96" x14ac:dyDescent="0.35">
      <c r="A816" s="23"/>
      <c r="D816" s="5">
        <f ca="1">SUM(D808:D815)</f>
        <v>1</v>
      </c>
      <c r="M816" s="20">
        <f ca="1">SUM(E808:L815)</f>
        <v>200</v>
      </c>
      <c r="V816" s="20">
        <f ca="1">SUM(N808:U815)</f>
        <v>50</v>
      </c>
      <c r="AD816" s="46">
        <f ca="1">SUM(W808:AD815)</f>
        <v>24</v>
      </c>
      <c r="AE816" s="22">
        <f ca="1">SUM(AE808:AE815)</f>
        <v>1806</v>
      </c>
      <c r="AG816" s="3" t="s">
        <v>3</v>
      </c>
      <c r="AH816" s="21">
        <f ca="1">((1-d)*SUM(AH808:AH815)+d*SUM(AI808:AI815))*E/E805</f>
        <v>133888</v>
      </c>
      <c r="AI816" s="21">
        <f t="shared" ref="AI816:AN816" ca="1" si="1498">((1-2*d)*SUM(AI808:AI815)+d*SUM(AH808:AH815)+d*SUM(AJ808:AJ815))*E/F805</f>
        <v>16176.000000000002</v>
      </c>
      <c r="AJ816" s="21">
        <f t="shared" ca="1" si="1498"/>
        <v>40</v>
      </c>
      <c r="AK816" s="21">
        <f t="shared" ca="1" si="1498"/>
        <v>0</v>
      </c>
      <c r="AL816" s="21">
        <f t="shared" ca="1" si="1498"/>
        <v>0</v>
      </c>
      <c r="AM816" s="21">
        <f t="shared" ca="1" si="1498"/>
        <v>0</v>
      </c>
      <c r="AN816" s="21">
        <f t="shared" ca="1" si="1498"/>
        <v>0</v>
      </c>
      <c r="AO816" s="21">
        <f ca="1">((1-d)*SUM(AO808:AO815)+d*SUM(AN808:AN815))*E/L805</f>
        <v>0</v>
      </c>
      <c r="AP816" s="22">
        <f ca="1">SUM(AH816:AO816)</f>
        <v>150104</v>
      </c>
      <c r="AU816" s="17">
        <f t="shared" ca="1" si="1497"/>
        <v>0.14390091103569458</v>
      </c>
      <c r="AV816" s="17">
        <f t="shared" ca="1" si="1497"/>
        <v>6.4507286545820497E-2</v>
      </c>
      <c r="AW816" s="17">
        <f t="shared" ca="1" si="1497"/>
        <v>0.44568209267314929</v>
      </c>
      <c r="AX816" s="17">
        <f t="shared" ca="1" si="1497"/>
        <v>0.68555546836495806</v>
      </c>
      <c r="AY816" s="17">
        <f t="shared" ca="1" si="1497"/>
        <v>0.11180064649802779</v>
      </c>
      <c r="AZ816" s="17">
        <f t="shared" ca="1" si="1497"/>
        <v>0.14874276912362627</v>
      </c>
      <c r="BA816" s="17">
        <f t="shared" ca="1" si="1497"/>
        <v>0.60981495586598833</v>
      </c>
      <c r="BB816" s="17">
        <f t="shared" ca="1" si="1497"/>
        <v>0.45945492621218231</v>
      </c>
      <c r="BC816" s="17">
        <f t="shared" ca="1" si="1497"/>
        <v>0.43485297925070021</v>
      </c>
      <c r="BD816" s="17">
        <f t="shared" ca="1" si="1497"/>
        <v>0.74147953073213846</v>
      </c>
      <c r="BE816" s="17">
        <f t="shared" ca="1" si="1497"/>
        <v>0.1008902077618099</v>
      </c>
      <c r="BF816" s="17">
        <f t="shared" ca="1" si="1497"/>
        <v>0.12581972730334423</v>
      </c>
      <c r="BG816" s="17">
        <f t="shared" ca="1" si="1497"/>
        <v>0.14339261316637442</v>
      </c>
      <c r="BH816" s="17">
        <f t="shared" ca="1" si="1497"/>
        <v>0.69645553366898538</v>
      </c>
      <c r="BI816" s="17">
        <f t="shared" ca="1" si="1497"/>
        <v>0.81562066140935985</v>
      </c>
      <c r="BJ816" s="17">
        <f t="shared" ca="1" si="1497"/>
        <v>0.25058430504213691</v>
      </c>
      <c r="BK816" s="17">
        <f t="shared" ca="1" si="1497"/>
        <v>0.43827142566553623</v>
      </c>
      <c r="BL816" s="17">
        <f t="shared" ca="1" si="1497"/>
        <v>0.44037981472349963</v>
      </c>
      <c r="BM816" s="17">
        <f t="shared" ca="1" si="1497"/>
        <v>0.28645027125931022</v>
      </c>
      <c r="BN816" s="17">
        <f t="shared" ca="1" si="1497"/>
        <v>0.7691448523600648</v>
      </c>
      <c r="BO816" s="17">
        <f t="shared" ca="1" si="1497"/>
        <v>0.52553487403108723</v>
      </c>
      <c r="BP816" s="17">
        <f t="shared" ca="1" si="1497"/>
        <v>0.7027282772511726</v>
      </c>
      <c r="BQ816" s="17">
        <f t="shared" ca="1" si="1497"/>
        <v>0.86356625540490306</v>
      </c>
      <c r="BR816" s="17">
        <f t="shared" ca="1" si="1497"/>
        <v>0.2126455738603491</v>
      </c>
      <c r="BS816" s="17">
        <f t="shared" ca="1" si="1497"/>
        <v>4.2774246524861614E-2</v>
      </c>
      <c r="BT816" s="17">
        <f t="shared" ca="1" si="1497"/>
        <v>0.68691608367352375</v>
      </c>
      <c r="BU816" s="17">
        <f t="shared" ca="1" si="1497"/>
        <v>0.13751193432165709</v>
      </c>
      <c r="BV816" s="17">
        <f t="shared" ca="1" si="1497"/>
        <v>0.3456027903178297</v>
      </c>
      <c r="BW816" s="17">
        <f t="shared" ca="1" si="1497"/>
        <v>5.055080365558573E-2</v>
      </c>
      <c r="BX816" s="17">
        <f t="shared" ca="1" si="1497"/>
        <v>0.50885710217468538</v>
      </c>
      <c r="BY816" s="17">
        <f t="shared" ca="1" si="1497"/>
        <v>0.95354630119900108</v>
      </c>
      <c r="BZ816" s="17">
        <f t="shared" ca="1" si="1497"/>
        <v>0.12218901204953803</v>
      </c>
      <c r="CA816" s="17">
        <f t="shared" ca="1" si="1497"/>
        <v>0.58080546242278785</v>
      </c>
      <c r="CB816" s="17">
        <f t="shared" ca="1" si="1497"/>
        <v>0.39457437294423414</v>
      </c>
      <c r="CC816" s="17">
        <f t="shared" ca="1" si="1497"/>
        <v>0.69010372573264578</v>
      </c>
      <c r="CD816" s="17">
        <f t="shared" ca="1" si="1497"/>
        <v>0.51737119148665989</v>
      </c>
      <c r="CE816" s="17">
        <f t="shared" ca="1" si="1497"/>
        <v>0.586698726020493</v>
      </c>
      <c r="CF816" s="17">
        <f t="shared" ca="1" si="1497"/>
        <v>0.65382591905079879</v>
      </c>
      <c r="CG816" s="17">
        <f t="shared" ca="1" si="1497"/>
        <v>0.16181298062671845</v>
      </c>
      <c r="CH816" s="17">
        <f t="shared" ca="1" si="1497"/>
        <v>0.44975898912945722</v>
      </c>
      <c r="CI816" s="17">
        <f t="shared" ca="1" si="1497"/>
        <v>0.60345561779199985</v>
      </c>
      <c r="CJ816" s="17">
        <f t="shared" ca="1" si="1497"/>
        <v>0.51413906029692258</v>
      </c>
      <c r="CK816" s="17">
        <f t="shared" ca="1" si="1497"/>
        <v>0.68126525479919897</v>
      </c>
      <c r="CL816" s="17">
        <f t="shared" ca="1" si="1497"/>
        <v>0.15617228606494205</v>
      </c>
      <c r="CM816" s="17">
        <f t="shared" ca="1" si="1497"/>
        <v>0.87617173660942349</v>
      </c>
      <c r="CN816" s="17">
        <f t="shared" ca="1" si="1497"/>
        <v>0.57941004429609733</v>
      </c>
      <c r="CO816" s="17">
        <f t="shared" ca="1" si="1497"/>
        <v>0.76956911170273889</v>
      </c>
      <c r="CP816" s="17">
        <f t="shared" ca="1" si="1497"/>
        <v>0.37523774114475661</v>
      </c>
      <c r="CQ816" s="17">
        <f t="shared" ca="1" si="1497"/>
        <v>0.27984435552037201</v>
      </c>
      <c r="CR816" s="17">
        <f t="shared" ca="1" si="1497"/>
        <v>0.49266282696115482</v>
      </c>
    </row>
    <row r="818" spans="1:96" x14ac:dyDescent="0.35">
      <c r="A818" s="24" t="s">
        <v>12</v>
      </c>
      <c r="D818" s="3" t="s">
        <v>3</v>
      </c>
      <c r="E818" s="37">
        <v>7.8125E-3</v>
      </c>
      <c r="F818" s="37">
        <v>1.5625E-2</v>
      </c>
      <c r="G818" s="37">
        <v>3.125E-2</v>
      </c>
      <c r="H818" s="37">
        <v>6.25E-2</v>
      </c>
      <c r="I818" s="37">
        <v>0.125</v>
      </c>
      <c r="J818" s="36">
        <v>0.25</v>
      </c>
      <c r="K818" s="36">
        <v>0.5</v>
      </c>
      <c r="L818" s="36">
        <v>1</v>
      </c>
      <c r="AT818" s="3" t="s">
        <v>22</v>
      </c>
      <c r="AU818" s="15">
        <f t="shared" ref="AU818:BR821" ca="1" si="1499">RAND()</f>
        <v>0.47673339485566124</v>
      </c>
      <c r="AV818" s="15">
        <f t="shared" ca="1" si="1499"/>
        <v>0.52310105316700106</v>
      </c>
      <c r="AW818" s="15">
        <f t="shared" ca="1" si="1499"/>
        <v>0.72003601195208811</v>
      </c>
      <c r="AX818" s="15">
        <f t="shared" ca="1" si="1499"/>
        <v>0.1423361263727857</v>
      </c>
      <c r="AY818" s="15">
        <f t="shared" ca="1" si="1499"/>
        <v>0.1395538407250202</v>
      </c>
      <c r="AZ818" s="15">
        <f t="shared" ca="1" si="1499"/>
        <v>0.18025100388136583</v>
      </c>
      <c r="BA818" s="15">
        <f t="shared" ca="1" si="1499"/>
        <v>0.15109225693940409</v>
      </c>
      <c r="BB818" s="15">
        <f t="shared" ca="1" si="1499"/>
        <v>0.83743970795071643</v>
      </c>
      <c r="BC818" s="15">
        <f t="shared" ca="1" si="1499"/>
        <v>0.61635890196946219</v>
      </c>
      <c r="BD818" s="15">
        <f t="shared" ca="1" si="1499"/>
        <v>0.67504181188201229</v>
      </c>
      <c r="BE818" s="15">
        <f t="shared" ca="1" si="1499"/>
        <v>5.8537430777705346E-3</v>
      </c>
      <c r="BF818" s="15">
        <f t="shared" ca="1" si="1499"/>
        <v>0.35420513816464061</v>
      </c>
      <c r="BG818" s="15">
        <f t="shared" ca="1" si="1499"/>
        <v>0.97087163633789519</v>
      </c>
      <c r="BH818" s="15">
        <f t="shared" ca="1" si="1499"/>
        <v>0.85375981162882875</v>
      </c>
      <c r="BI818" s="15">
        <f t="shared" ca="1" si="1499"/>
        <v>0.63821960609375816</v>
      </c>
      <c r="BJ818" s="15">
        <f t="shared" ca="1" si="1499"/>
        <v>2.6961383491415858E-2</v>
      </c>
      <c r="BK818" s="15">
        <f t="shared" ca="1" si="1499"/>
        <v>0.90139097247984923</v>
      </c>
      <c r="BL818" s="15">
        <f t="shared" ca="1" si="1499"/>
        <v>0.38144305095760012</v>
      </c>
      <c r="BM818" s="15">
        <f t="shared" ca="1" si="1499"/>
        <v>0.35350747117470205</v>
      </c>
      <c r="BN818" s="15">
        <f t="shared" ca="1" si="1499"/>
        <v>0.13085146856108754</v>
      </c>
      <c r="BO818" s="15">
        <f t="shared" ca="1" si="1499"/>
        <v>0.63569636829064047</v>
      </c>
      <c r="BP818" s="15">
        <f t="shared" ca="1" si="1499"/>
        <v>0.13809424181534014</v>
      </c>
      <c r="BQ818" s="15">
        <f t="shared" ca="1" si="1499"/>
        <v>0.81868596209197275</v>
      </c>
      <c r="BR818" s="15">
        <f t="shared" ca="1" si="1499"/>
        <v>0.21969033188563403</v>
      </c>
      <c r="BS818" s="15">
        <f t="shared" ref="BS818:CR821" ca="1" si="1500">RAND()</f>
        <v>0.13575783622778104</v>
      </c>
      <c r="BT818" s="15">
        <f t="shared" ca="1" si="1500"/>
        <v>0.70645873879285492</v>
      </c>
      <c r="BU818" s="15">
        <f t="shared" ca="1" si="1500"/>
        <v>0.47429306521245795</v>
      </c>
      <c r="BV818" s="15">
        <f t="shared" ca="1" si="1500"/>
        <v>0.46133096252645134</v>
      </c>
      <c r="BW818" s="15">
        <f t="shared" ca="1" si="1500"/>
        <v>0.30129784755050892</v>
      </c>
      <c r="BX818" s="15">
        <f t="shared" ca="1" si="1500"/>
        <v>0.37290499646097097</v>
      </c>
      <c r="BY818" s="15">
        <f t="shared" ca="1" si="1500"/>
        <v>0.38373978881285453</v>
      </c>
      <c r="BZ818" s="15">
        <f t="shared" ca="1" si="1500"/>
        <v>0.99120007207622229</v>
      </c>
      <c r="CA818" s="15">
        <f t="shared" ca="1" si="1500"/>
        <v>0.45326928890072871</v>
      </c>
      <c r="CB818" s="15">
        <f t="shared" ca="1" si="1500"/>
        <v>0.123272862659073</v>
      </c>
      <c r="CC818" s="15">
        <f t="shared" ca="1" si="1500"/>
        <v>0.29357688323040909</v>
      </c>
      <c r="CD818" s="15">
        <f t="shared" ca="1" si="1500"/>
        <v>0.68953630757622619</v>
      </c>
      <c r="CE818" s="15">
        <f t="shared" ca="1" si="1500"/>
        <v>0.16043471419926902</v>
      </c>
      <c r="CF818" s="15">
        <f t="shared" ca="1" si="1500"/>
        <v>0.82028993104342107</v>
      </c>
      <c r="CG818" s="15">
        <f t="shared" ca="1" si="1500"/>
        <v>0.60705962122431012</v>
      </c>
      <c r="CH818" s="15">
        <f t="shared" ca="1" si="1500"/>
        <v>0.39828661293656875</v>
      </c>
      <c r="CI818" s="15">
        <f t="shared" ca="1" si="1500"/>
        <v>0.29570097418007513</v>
      </c>
      <c r="CJ818" s="15">
        <f t="shared" ca="1" si="1500"/>
        <v>0.9010148060841463</v>
      </c>
      <c r="CK818" s="15">
        <f t="shared" ca="1" si="1500"/>
        <v>0.15731026916498891</v>
      </c>
      <c r="CL818" s="15">
        <f t="shared" ca="1" si="1500"/>
        <v>1.2598941757868354E-2</v>
      </c>
      <c r="CM818" s="15">
        <f t="shared" ca="1" si="1500"/>
        <v>0.51663079192082928</v>
      </c>
      <c r="CN818" s="15">
        <f t="shared" ca="1" si="1500"/>
        <v>0.47335795438680806</v>
      </c>
      <c r="CO818" s="15">
        <f t="shared" ca="1" si="1500"/>
        <v>0.35171117274680275</v>
      </c>
      <c r="CP818" s="15">
        <f t="shared" ca="1" si="1500"/>
        <v>0.28446973373338835</v>
      </c>
      <c r="CQ818" s="15">
        <f t="shared" ca="1" si="1500"/>
        <v>0.76489659617574168</v>
      </c>
      <c r="CR818" s="15">
        <f t="shared" ca="1" si="1500"/>
        <v>0.26679504204544646</v>
      </c>
    </row>
    <row r="819" spans="1:96" x14ac:dyDescent="0.35">
      <c r="A819" s="24">
        <f>A806+1</f>
        <v>62</v>
      </c>
      <c r="E819" s="43">
        <v>1</v>
      </c>
      <c r="F819" s="43">
        <v>2</v>
      </c>
      <c r="G819" s="43">
        <v>3</v>
      </c>
      <c r="H819" s="43">
        <v>4</v>
      </c>
      <c r="I819" s="43">
        <v>5</v>
      </c>
      <c r="J819" s="43">
        <v>6</v>
      </c>
      <c r="K819" s="43">
        <v>7</v>
      </c>
      <c r="L819" s="43">
        <v>8</v>
      </c>
      <c r="AC819" s="2"/>
      <c r="AR819" s="9" t="s">
        <v>8</v>
      </c>
      <c r="AS819" s="10"/>
      <c r="AU819" s="17">
        <f t="shared" ca="1" si="1499"/>
        <v>0.95858917959013412</v>
      </c>
      <c r="AV819" s="17">
        <f t="shared" ca="1" si="1499"/>
        <v>9.2179154501073612E-2</v>
      </c>
      <c r="AW819" s="17">
        <f t="shared" ca="1" si="1499"/>
        <v>0.15613809151286262</v>
      </c>
      <c r="AX819" s="17">
        <f t="shared" ca="1" si="1499"/>
        <v>0.1690407588828795</v>
      </c>
      <c r="AY819" s="17">
        <f t="shared" ca="1" si="1499"/>
        <v>0.44068340434073605</v>
      </c>
      <c r="AZ819" s="17">
        <f t="shared" ca="1" si="1499"/>
        <v>0.14002786067551554</v>
      </c>
      <c r="BA819" s="17">
        <f t="shared" ca="1" si="1499"/>
        <v>0.21804976897200989</v>
      </c>
      <c r="BB819" s="17">
        <f t="shared" ca="1" si="1499"/>
        <v>0.12143201353759603</v>
      </c>
      <c r="BC819" s="17">
        <f t="shared" ca="1" si="1499"/>
        <v>0.86176636280755303</v>
      </c>
      <c r="BD819" s="17">
        <f t="shared" ca="1" si="1499"/>
        <v>0.49886666882230124</v>
      </c>
      <c r="BE819" s="17">
        <f t="shared" ca="1" si="1499"/>
        <v>4.7222171783441236E-2</v>
      </c>
      <c r="BF819" s="17">
        <f t="shared" ca="1" si="1499"/>
        <v>0.52189590487224102</v>
      </c>
      <c r="BG819" s="17">
        <f t="shared" ca="1" si="1499"/>
        <v>0.31533540603099863</v>
      </c>
      <c r="BH819" s="17">
        <f t="shared" ca="1" si="1499"/>
        <v>0.39550416458807458</v>
      </c>
      <c r="BI819" s="17">
        <f t="shared" ca="1" si="1499"/>
        <v>0.44364272972088281</v>
      </c>
      <c r="BJ819" s="17">
        <f t="shared" ca="1" si="1499"/>
        <v>0.7880924982326355</v>
      </c>
      <c r="BK819" s="17">
        <f t="shared" ca="1" si="1499"/>
        <v>0.52446731600756646</v>
      </c>
      <c r="BL819" s="17">
        <f t="shared" ca="1" si="1499"/>
        <v>0.50739248145743943</v>
      </c>
      <c r="BM819" s="17">
        <f t="shared" ca="1" si="1499"/>
        <v>8.8109722025757509E-2</v>
      </c>
      <c r="BN819" s="17">
        <f t="shared" ca="1" si="1499"/>
        <v>0.45959299133534848</v>
      </c>
      <c r="BO819" s="17">
        <f t="shared" ca="1" si="1499"/>
        <v>0.81223063700179776</v>
      </c>
      <c r="BP819" s="17">
        <f t="shared" ca="1" si="1499"/>
        <v>0.25815059075028501</v>
      </c>
      <c r="BQ819" s="17">
        <f t="shared" ca="1" si="1499"/>
        <v>0.87275449508449332</v>
      </c>
      <c r="BR819" s="17">
        <f t="shared" ca="1" si="1499"/>
        <v>0.90353340021680062</v>
      </c>
      <c r="BS819" s="17">
        <f t="shared" ca="1" si="1500"/>
        <v>0.97737497968067844</v>
      </c>
      <c r="BT819" s="17">
        <f t="shared" ca="1" si="1500"/>
        <v>0.14713714438785508</v>
      </c>
      <c r="BU819" s="17">
        <f t="shared" ca="1" si="1500"/>
        <v>0.26939676770244914</v>
      </c>
      <c r="BV819" s="17">
        <f t="shared" ca="1" si="1500"/>
        <v>0.54805982938448616</v>
      </c>
      <c r="BW819" s="17">
        <f t="shared" ca="1" si="1500"/>
        <v>0.38043614768978939</v>
      </c>
      <c r="BX819" s="17">
        <f t="shared" ca="1" si="1500"/>
        <v>0.14342445597100817</v>
      </c>
      <c r="BY819" s="17">
        <f t="shared" ca="1" si="1500"/>
        <v>0.28725401408453344</v>
      </c>
      <c r="BZ819" s="17">
        <f t="shared" ca="1" si="1500"/>
        <v>9.2094309396937302E-3</v>
      </c>
      <c r="CA819" s="17">
        <f t="shared" ca="1" si="1500"/>
        <v>0.78648357267654523</v>
      </c>
      <c r="CB819" s="17">
        <f t="shared" ca="1" si="1500"/>
        <v>5.5175479635824587E-2</v>
      </c>
      <c r="CC819" s="17">
        <f t="shared" ca="1" si="1500"/>
        <v>1.559944017784165E-2</v>
      </c>
      <c r="CD819" s="17">
        <f t="shared" ca="1" si="1500"/>
        <v>0.90499953749432172</v>
      </c>
      <c r="CE819" s="17">
        <f t="shared" ca="1" si="1500"/>
        <v>0.34576944452985336</v>
      </c>
      <c r="CF819" s="17">
        <f t="shared" ca="1" si="1500"/>
        <v>0.20746475751675575</v>
      </c>
      <c r="CG819" s="17">
        <f t="shared" ca="1" si="1500"/>
        <v>0.23098675186723194</v>
      </c>
      <c r="CH819" s="17">
        <f t="shared" ca="1" si="1500"/>
        <v>0.25355705638806536</v>
      </c>
      <c r="CI819" s="17">
        <f t="shared" ca="1" si="1500"/>
        <v>0.81041837280812368</v>
      </c>
      <c r="CJ819" s="17">
        <f t="shared" ca="1" si="1500"/>
        <v>0.81487648118955136</v>
      </c>
      <c r="CK819" s="17">
        <f t="shared" ca="1" si="1500"/>
        <v>6.4186174426131837E-3</v>
      </c>
      <c r="CL819" s="17">
        <f t="shared" ca="1" si="1500"/>
        <v>0.32076812516771624</v>
      </c>
      <c r="CM819" s="17">
        <f t="shared" ca="1" si="1500"/>
        <v>7.2680985325798697E-2</v>
      </c>
      <c r="CN819" s="17">
        <f t="shared" ca="1" si="1500"/>
        <v>0.24301119795169357</v>
      </c>
      <c r="CO819" s="17">
        <f t="shared" ca="1" si="1500"/>
        <v>0.73541875304589766</v>
      </c>
      <c r="CP819" s="17">
        <f t="shared" ca="1" si="1500"/>
        <v>0.66918036409787396</v>
      </c>
      <c r="CQ819" s="17">
        <f t="shared" ca="1" si="1500"/>
        <v>0.57039833712434285</v>
      </c>
      <c r="CR819" s="17">
        <f t="shared" ca="1" si="1500"/>
        <v>0.8396239210121702</v>
      </c>
    </row>
    <row r="820" spans="1:96" x14ac:dyDescent="0.35">
      <c r="A820" s="23"/>
      <c r="B820" s="2" t="s">
        <v>2</v>
      </c>
      <c r="D820" s="25" t="s">
        <v>7</v>
      </c>
      <c r="E820" s="27">
        <f ca="1">AH816/AP816</f>
        <v>0.89196823535681924</v>
      </c>
      <c r="F820" s="27">
        <f ca="1">AI816/AP816</f>
        <v>0.10776528273730215</v>
      </c>
      <c r="G820" s="27">
        <f ca="1">AJ816/AP816</f>
        <v>2.6648190587859083E-4</v>
      </c>
      <c r="H820" s="27">
        <f ca="1">AK816/AP816</f>
        <v>0</v>
      </c>
      <c r="I820" s="27">
        <f ca="1">AL816/AP816</f>
        <v>0</v>
      </c>
      <c r="J820" s="27">
        <f ca="1">AM816/AP816</f>
        <v>0</v>
      </c>
      <c r="K820" s="27">
        <f ca="1">AN816/AP816</f>
        <v>0</v>
      </c>
      <c r="L820" s="27">
        <f ca="1">AO816/AP816</f>
        <v>0</v>
      </c>
      <c r="M820" s="18">
        <f ca="1">SUM(E820:L820)</f>
        <v>1</v>
      </c>
      <c r="N820" s="1" t="s">
        <v>9</v>
      </c>
      <c r="W820" s="1" t="s">
        <v>10</v>
      </c>
      <c r="AE820" s="2" t="s">
        <v>2</v>
      </c>
      <c r="AH820" s="1" t="s">
        <v>11</v>
      </c>
      <c r="AR820" s="44" t="s">
        <v>2</v>
      </c>
      <c r="AS820" s="44" t="s">
        <v>3</v>
      </c>
      <c r="AU820" s="15">
        <f t="shared" ca="1" si="1499"/>
        <v>0.2269381061259732</v>
      </c>
      <c r="AV820" s="15">
        <f t="shared" ca="1" si="1499"/>
        <v>0.56803209607881144</v>
      </c>
      <c r="AW820" s="15">
        <f t="shared" ca="1" si="1499"/>
        <v>0.6636397993929023</v>
      </c>
      <c r="AX820" s="15">
        <f t="shared" ca="1" si="1499"/>
        <v>0.96256844647188711</v>
      </c>
      <c r="AY820" s="15">
        <f t="shared" ca="1" si="1499"/>
        <v>0.10095233105455681</v>
      </c>
      <c r="AZ820" s="15">
        <f t="shared" ca="1" si="1499"/>
        <v>0.98013228903195382</v>
      </c>
      <c r="BA820" s="15">
        <f t="shared" ca="1" si="1499"/>
        <v>0.2821492728417162</v>
      </c>
      <c r="BB820" s="15">
        <f t="shared" ca="1" si="1499"/>
        <v>0.77710331513326925</v>
      </c>
      <c r="BC820" s="15">
        <f t="shared" ca="1" si="1499"/>
        <v>0.90585547644841058</v>
      </c>
      <c r="BD820" s="15">
        <f t="shared" ca="1" si="1499"/>
        <v>3.5246030670086026E-2</v>
      </c>
      <c r="BE820" s="15">
        <f t="shared" ca="1" si="1499"/>
        <v>0.22151087398157743</v>
      </c>
      <c r="BF820" s="15">
        <f t="shared" ca="1" si="1499"/>
        <v>0.11680303340082898</v>
      </c>
      <c r="BG820" s="15">
        <f t="shared" ca="1" si="1499"/>
        <v>0.68792667249528061</v>
      </c>
      <c r="BH820" s="15">
        <f t="shared" ca="1" si="1499"/>
        <v>0.61838478920355666</v>
      </c>
      <c r="BI820" s="15">
        <f t="shared" ca="1" si="1499"/>
        <v>0.37028194941133352</v>
      </c>
      <c r="BJ820" s="15">
        <f t="shared" ca="1" si="1499"/>
        <v>0.69459244090012484</v>
      </c>
      <c r="BK820" s="15">
        <f t="shared" ca="1" si="1499"/>
        <v>0.83402412172914486</v>
      </c>
      <c r="BL820" s="15">
        <f t="shared" ca="1" si="1499"/>
        <v>0.41285737087479601</v>
      </c>
      <c r="BM820" s="15">
        <f t="shared" ca="1" si="1499"/>
        <v>4.314951480568574E-2</v>
      </c>
      <c r="BN820" s="15">
        <f t="shared" ca="1" si="1499"/>
        <v>0.14040064237563921</v>
      </c>
      <c r="BO820" s="15">
        <f t="shared" ca="1" si="1499"/>
        <v>0.20784508388672296</v>
      </c>
      <c r="BP820" s="15">
        <f t="shared" ca="1" si="1499"/>
        <v>0.79293740815382707</v>
      </c>
      <c r="BQ820" s="15">
        <f t="shared" ca="1" si="1499"/>
        <v>0.33237594019556504</v>
      </c>
      <c r="BR820" s="15">
        <f t="shared" ca="1" si="1499"/>
        <v>0.48347203307050279</v>
      </c>
      <c r="BS820" s="15">
        <f t="shared" ca="1" si="1500"/>
        <v>0.64174574842749588</v>
      </c>
      <c r="BT820" s="15">
        <f t="shared" ca="1" si="1500"/>
        <v>0.26303537548285016</v>
      </c>
      <c r="BU820" s="15">
        <f t="shared" ca="1" si="1500"/>
        <v>0.81403599472856536</v>
      </c>
      <c r="BV820" s="15">
        <f t="shared" ca="1" si="1500"/>
        <v>0.53631506368983706</v>
      </c>
      <c r="BW820" s="15">
        <f t="shared" ca="1" si="1500"/>
        <v>0.91126752978534442</v>
      </c>
      <c r="BX820" s="15">
        <f t="shared" ca="1" si="1500"/>
        <v>0.63318649808301231</v>
      </c>
      <c r="BY820" s="15">
        <f t="shared" ca="1" si="1500"/>
        <v>0.66488231379474061</v>
      </c>
      <c r="BZ820" s="15">
        <f t="shared" ca="1" si="1500"/>
        <v>0.40844654744156217</v>
      </c>
      <c r="CA820" s="15">
        <f t="shared" ca="1" si="1500"/>
        <v>0.93651836243802866</v>
      </c>
      <c r="CB820" s="15">
        <f t="shared" ca="1" si="1500"/>
        <v>0.31930414072118807</v>
      </c>
      <c r="CC820" s="15">
        <f t="shared" ca="1" si="1500"/>
        <v>0.66706233441443974</v>
      </c>
      <c r="CD820" s="15">
        <f t="shared" ca="1" si="1500"/>
        <v>0.23073796824547488</v>
      </c>
      <c r="CE820" s="15">
        <f t="shared" ca="1" si="1500"/>
        <v>0.3808480349257759</v>
      </c>
      <c r="CF820" s="15">
        <f t="shared" ca="1" si="1500"/>
        <v>0.18870426066064416</v>
      </c>
      <c r="CG820" s="15">
        <f t="shared" ca="1" si="1500"/>
        <v>5.1885472185192349E-2</v>
      </c>
      <c r="CH820" s="15">
        <f t="shared" ca="1" si="1500"/>
        <v>0.22871894658704295</v>
      </c>
      <c r="CI820" s="15">
        <f t="shared" ca="1" si="1500"/>
        <v>0.85364453355194625</v>
      </c>
      <c r="CJ820" s="15">
        <f t="shared" ca="1" si="1500"/>
        <v>0.83378118728672579</v>
      </c>
      <c r="CK820" s="15">
        <f t="shared" ca="1" si="1500"/>
        <v>0.17853040726398572</v>
      </c>
      <c r="CL820" s="15">
        <f t="shared" ca="1" si="1500"/>
        <v>0.88202191595504131</v>
      </c>
      <c r="CM820" s="15">
        <f t="shared" ca="1" si="1500"/>
        <v>0.53791945007242659</v>
      </c>
      <c r="CN820" s="15">
        <f t="shared" ca="1" si="1500"/>
        <v>0.54752157277162228</v>
      </c>
      <c r="CO820" s="15">
        <f t="shared" ca="1" si="1500"/>
        <v>0.31571223756445277</v>
      </c>
      <c r="CP820" s="15">
        <f t="shared" ca="1" si="1500"/>
        <v>0.52528631303766804</v>
      </c>
      <c r="CQ820" s="15">
        <f t="shared" ca="1" si="1500"/>
        <v>0.38581447431392157</v>
      </c>
      <c r="CR820" s="15">
        <f t="shared" ca="1" si="1500"/>
        <v>0.65686997669233604</v>
      </c>
    </row>
    <row r="821" spans="1:96" x14ac:dyDescent="0.35">
      <c r="A821" s="23"/>
      <c r="B821" s="38">
        <v>7.8125E-3</v>
      </c>
      <c r="C821" s="49">
        <v>10</v>
      </c>
      <c r="D821" s="26">
        <f ca="1">AE808/AE816</f>
        <v>0</v>
      </c>
      <c r="E821" s="19">
        <f ca="1">COUNTIF(AU822:CR825,11)</f>
        <v>0</v>
      </c>
      <c r="F821" s="19">
        <f ca="1">COUNTIF(AU822:CR825,12)</f>
        <v>0</v>
      </c>
      <c r="G821" s="19">
        <f ca="1">COUNTIF(AU822:CR825,13)</f>
        <v>0</v>
      </c>
      <c r="H821" s="19">
        <f ca="1">COUNTIF(AU822:CR825,14)</f>
        <v>0</v>
      </c>
      <c r="I821" s="19">
        <f ca="1">COUNTIF(AU822:CR825,15)</f>
        <v>0</v>
      </c>
      <c r="J821" s="19">
        <f ca="1">COUNTIF(AU822:CR825,16)</f>
        <v>0</v>
      </c>
      <c r="K821" s="19">
        <f ca="1">COUNTIF(AU822:CR825,17)</f>
        <v>0</v>
      </c>
      <c r="L821" s="19">
        <f ca="1">COUNTIF(AU822:CR825,18)</f>
        <v>0</v>
      </c>
      <c r="N821" s="45">
        <f ca="1">ROUNDDOWN(E821*$AK$15+RAND(),0)</f>
        <v>0</v>
      </c>
      <c r="O821" s="45">
        <f ca="1">ROUNDDOWN(F821*$AL$15+RAND(),0)</f>
        <v>0</v>
      </c>
      <c r="P821" s="45">
        <f ca="1">ROUNDDOWN(G821*$AM$15+RAND(),0)</f>
        <v>0</v>
      </c>
      <c r="Q821" s="45">
        <f ca="1">ROUNDDOWN(H821*$AN$15+RAND(),0)</f>
        <v>0</v>
      </c>
      <c r="R821" s="45">
        <f ca="1">ROUNDDOWN(I821*$AO$15+RAND(),0)</f>
        <v>0</v>
      </c>
      <c r="S821" s="45">
        <f ca="1">ROUNDDOWN(J821*$AP$15+RAND(),0)</f>
        <v>0</v>
      </c>
      <c r="T821" s="45">
        <f ca="1">ROUNDDOWN(K821*$AQ$15+RAND(),0)</f>
        <v>0</v>
      </c>
      <c r="U821" s="45">
        <f ca="1">ROUNDDOWN(L821*$AR$15+RAND(),0)</f>
        <v>0</v>
      </c>
      <c r="W821" s="47">
        <f ca="1">ROUNDDOWN(N821/2+RAND(),0)</f>
        <v>0</v>
      </c>
      <c r="X821" s="47">
        <f t="shared" ref="X821:X828" ca="1" si="1501">ROUNDDOWN(O821/2+RAND(),0)</f>
        <v>0</v>
      </c>
      <c r="Y821" s="47">
        <f t="shared" ref="Y821:Y828" ca="1" si="1502">ROUNDDOWN(P821/2+RAND(),0)</f>
        <v>0</v>
      </c>
      <c r="Z821" s="47">
        <f t="shared" ref="Z821:Z828" ca="1" si="1503">ROUNDDOWN(Q821/2+RAND(),0)</f>
        <v>0</v>
      </c>
      <c r="AA821" s="47">
        <f t="shared" ref="AA821:AA828" ca="1" si="1504">ROUNDDOWN(R821/2+RAND(),0)</f>
        <v>0</v>
      </c>
      <c r="AB821" s="47">
        <f t="shared" ref="AB821:AB828" ca="1" si="1505">ROUNDDOWN(S821/2+RAND(),0)</f>
        <v>0</v>
      </c>
      <c r="AC821" s="47">
        <f t="shared" ref="AC821:AC828" ca="1" si="1506">ROUNDDOWN(T821/2+RAND(),0)</f>
        <v>0</v>
      </c>
      <c r="AD821" s="47">
        <f t="shared" ref="AD821:AD828" ca="1" si="1507">ROUNDDOWN(U821/2+RAND(),0)</f>
        <v>0</v>
      </c>
      <c r="AE821" s="21">
        <f ca="1">((1-d)*SUM(W821:AD821)+d*SUM(W822:AD822))*E/B821</f>
        <v>0</v>
      </c>
      <c r="AH821" s="48">
        <f ca="1">N821-W821</f>
        <v>0</v>
      </c>
      <c r="AI821" s="48">
        <f t="shared" ref="AI821:AI828" ca="1" si="1508">O821-X821</f>
        <v>0</v>
      </c>
      <c r="AJ821" s="48">
        <f t="shared" ref="AJ821:AJ828" ca="1" si="1509">P821-Y821</f>
        <v>0</v>
      </c>
      <c r="AK821" s="48">
        <f t="shared" ref="AK821:AK828" ca="1" si="1510">Q821-Z821</f>
        <v>0</v>
      </c>
      <c r="AL821" s="48">
        <f t="shared" ref="AL821:AL828" ca="1" si="1511">R821-AA821</f>
        <v>0</v>
      </c>
      <c r="AM821" s="48">
        <f t="shared" ref="AM821:AM828" ca="1" si="1512">S821-AB821</f>
        <v>0</v>
      </c>
      <c r="AN821" s="48">
        <f t="shared" ref="AN821:AN828" ca="1" si="1513">T821-AC821</f>
        <v>0</v>
      </c>
      <c r="AO821" s="48">
        <f t="shared" ref="AO821:AO827" ca="1" si="1514">U821-AD821</f>
        <v>0</v>
      </c>
      <c r="AQ821" s="1">
        <v>10</v>
      </c>
      <c r="AR821" s="12">
        <f ca="1">D821</f>
        <v>0</v>
      </c>
      <c r="AS821" s="12">
        <f ca="1">E820</f>
        <v>0.89196823535681924</v>
      </c>
      <c r="AT821" s="8">
        <v>1</v>
      </c>
      <c r="AU821" s="17">
        <f t="shared" ca="1" si="1499"/>
        <v>0.67363081000052505</v>
      </c>
      <c r="AV821" s="17">
        <f t="shared" ca="1" si="1499"/>
        <v>0.58594671487590499</v>
      </c>
      <c r="AW821" s="17">
        <f t="shared" ca="1" si="1499"/>
        <v>0.65207532493010945</v>
      </c>
      <c r="AX821" s="17">
        <f t="shared" ca="1" si="1499"/>
        <v>0.72025106074853618</v>
      </c>
      <c r="AY821" s="17">
        <f t="shared" ca="1" si="1499"/>
        <v>0.4372043332530432</v>
      </c>
      <c r="AZ821" s="17">
        <f t="shared" ca="1" si="1499"/>
        <v>0.54848999257635622</v>
      </c>
      <c r="BA821" s="17">
        <f t="shared" ca="1" si="1499"/>
        <v>0.80451181688379247</v>
      </c>
      <c r="BB821" s="17">
        <f t="shared" ca="1" si="1499"/>
        <v>0.65174839493379821</v>
      </c>
      <c r="BC821" s="17">
        <f t="shared" ca="1" si="1499"/>
        <v>0.93708464861163931</v>
      </c>
      <c r="BD821" s="17">
        <f t="shared" ca="1" si="1499"/>
        <v>0.12815952527063335</v>
      </c>
      <c r="BE821" s="17">
        <f t="shared" ca="1" si="1499"/>
        <v>0.57875766444112209</v>
      </c>
      <c r="BF821" s="17">
        <f t="shared" ca="1" si="1499"/>
        <v>0.59758374491657118</v>
      </c>
      <c r="BG821" s="17">
        <f t="shared" ca="1" si="1499"/>
        <v>0.22019438365792787</v>
      </c>
      <c r="BH821" s="17">
        <f t="shared" ca="1" si="1499"/>
        <v>0.15106806598784106</v>
      </c>
      <c r="BI821" s="17">
        <f t="shared" ca="1" si="1499"/>
        <v>0.60462320325224184</v>
      </c>
      <c r="BJ821" s="17">
        <f t="shared" ca="1" si="1499"/>
        <v>0.2317043260134003</v>
      </c>
      <c r="BK821" s="17">
        <f t="shared" ca="1" si="1499"/>
        <v>0.35694030402821675</v>
      </c>
      <c r="BL821" s="17">
        <f t="shared" ca="1" si="1499"/>
        <v>0.12270112789567034</v>
      </c>
      <c r="BM821" s="17">
        <f t="shared" ca="1" si="1499"/>
        <v>0.23862306808223455</v>
      </c>
      <c r="BN821" s="17">
        <f t="shared" ca="1" si="1499"/>
        <v>0.57739286863108896</v>
      </c>
      <c r="BO821" s="17">
        <f t="shared" ca="1" si="1499"/>
        <v>0.5987387663121031</v>
      </c>
      <c r="BP821" s="17">
        <f t="shared" ca="1" si="1499"/>
        <v>0.55074460447680873</v>
      </c>
      <c r="BQ821" s="17">
        <f t="shared" ca="1" si="1499"/>
        <v>0.61583600007282779</v>
      </c>
      <c r="BR821" s="17">
        <f t="shared" ca="1" si="1499"/>
        <v>0.86027835231937111</v>
      </c>
      <c r="BS821" s="17">
        <f t="shared" ca="1" si="1500"/>
        <v>0.61683138052804665</v>
      </c>
      <c r="BT821" s="17">
        <f t="shared" ca="1" si="1500"/>
        <v>0.27173064484141207</v>
      </c>
      <c r="BU821" s="17">
        <f t="shared" ca="1" si="1500"/>
        <v>0.51247797588140465</v>
      </c>
      <c r="BV821" s="17">
        <f t="shared" ca="1" si="1500"/>
        <v>0.975422686926667</v>
      </c>
      <c r="BW821" s="17">
        <f t="shared" ca="1" si="1500"/>
        <v>0.28762929796981085</v>
      </c>
      <c r="BX821" s="17">
        <f t="shared" ca="1" si="1500"/>
        <v>0.22781370197397788</v>
      </c>
      <c r="BY821" s="17">
        <f t="shared" ca="1" si="1500"/>
        <v>0.64630405243257627</v>
      </c>
      <c r="BZ821" s="17">
        <f t="shared" ca="1" si="1500"/>
        <v>0.96337382208849232</v>
      </c>
      <c r="CA821" s="17">
        <f t="shared" ca="1" si="1500"/>
        <v>0.76299816425617151</v>
      </c>
      <c r="CB821" s="17">
        <f t="shared" ca="1" si="1500"/>
        <v>0.39205582282974827</v>
      </c>
      <c r="CC821" s="17">
        <f t="shared" ca="1" si="1500"/>
        <v>0.86234867073519594</v>
      </c>
      <c r="CD821" s="17">
        <f t="shared" ca="1" si="1500"/>
        <v>0.88116497823857287</v>
      </c>
      <c r="CE821" s="17">
        <f t="shared" ca="1" si="1500"/>
        <v>0.99113067395471255</v>
      </c>
      <c r="CF821" s="17">
        <f t="shared" ca="1" si="1500"/>
        <v>0.64030030664594995</v>
      </c>
      <c r="CG821" s="17">
        <f t="shared" ca="1" si="1500"/>
        <v>0.17890201240012515</v>
      </c>
      <c r="CH821" s="17">
        <f t="shared" ca="1" si="1500"/>
        <v>9.5034170718766964E-2</v>
      </c>
      <c r="CI821" s="17">
        <f t="shared" ca="1" si="1500"/>
        <v>7.677891501999945E-2</v>
      </c>
      <c r="CJ821" s="17">
        <f t="shared" ca="1" si="1500"/>
        <v>0.32432508383293723</v>
      </c>
      <c r="CK821" s="17">
        <f t="shared" ca="1" si="1500"/>
        <v>0.83612654470815861</v>
      </c>
      <c r="CL821" s="17">
        <f t="shared" ca="1" si="1500"/>
        <v>0.1393911701559265</v>
      </c>
      <c r="CM821" s="17">
        <f t="shared" ca="1" si="1500"/>
        <v>0.547603979016279</v>
      </c>
      <c r="CN821" s="17">
        <f t="shared" ca="1" si="1500"/>
        <v>0.29507752599355352</v>
      </c>
      <c r="CO821" s="17">
        <f t="shared" ca="1" si="1500"/>
        <v>0.56058306836389826</v>
      </c>
      <c r="CP821" s="17">
        <f t="shared" ca="1" si="1500"/>
        <v>0.41800373552873571</v>
      </c>
      <c r="CQ821" s="17">
        <f t="shared" ca="1" si="1500"/>
        <v>0.85643038713895681</v>
      </c>
      <c r="CR821" s="17">
        <f t="shared" ca="1" si="1500"/>
        <v>0.64183966003416093</v>
      </c>
    </row>
    <row r="822" spans="1:96" x14ac:dyDescent="0.35">
      <c r="A822" s="23"/>
      <c r="B822" s="38">
        <v>1.5625E-2</v>
      </c>
      <c r="C822" s="49">
        <v>20</v>
      </c>
      <c r="D822" s="26">
        <f ca="1">AE809/AE816</f>
        <v>0</v>
      </c>
      <c r="E822" s="19">
        <f ca="1">COUNTIF(AU822:CR825,21)</f>
        <v>0</v>
      </c>
      <c r="F822" s="19">
        <f ca="1">COUNTIF(AU822:CR825,22)</f>
        <v>0</v>
      </c>
      <c r="G822" s="19">
        <f ca="1">COUNTIF(AU822:CR825,23)</f>
        <v>0</v>
      </c>
      <c r="H822" s="19">
        <f ca="1">COUNTIF(AU822:CR825,24)</f>
        <v>0</v>
      </c>
      <c r="I822" s="19">
        <f ca="1">COUNTIF(AU822:CR825,25)</f>
        <v>0</v>
      </c>
      <c r="J822" s="19">
        <f ca="1">COUNTIF(AU822:CR825,26)</f>
        <v>0</v>
      </c>
      <c r="K822" s="19">
        <f ca="1">COUNTIF(AU822:CR825,27)</f>
        <v>0</v>
      </c>
      <c r="L822" s="19">
        <f ca="1">COUNTIF(AU822:CR825,28)</f>
        <v>0</v>
      </c>
      <c r="N822" s="45">
        <f ca="1">ROUNDDOWN(E822*$AK$16+RAND(),0)</f>
        <v>0</v>
      </c>
      <c r="O822" s="45">
        <f ca="1">ROUNDDOWN(F822*$AL$16+RAND(),0)</f>
        <v>0</v>
      </c>
      <c r="P822" s="45">
        <f ca="1">ROUNDDOWN(G822*$AM$16+RAND(),0)</f>
        <v>0</v>
      </c>
      <c r="Q822" s="45">
        <f ca="1">ROUNDDOWN(H822*$AN$16+RAND(),0)</f>
        <v>0</v>
      </c>
      <c r="R822" s="45">
        <f ca="1">ROUNDDOWN(I822*$AO$16+RAND(),0)</f>
        <v>0</v>
      </c>
      <c r="S822" s="45">
        <f ca="1">ROUNDDOWN(J822*$AP$16+RAND(),0)</f>
        <v>0</v>
      </c>
      <c r="T822" s="45">
        <f ca="1">ROUNDDOWN(K822*$AQ$16+RAND(),0)</f>
        <v>0</v>
      </c>
      <c r="U822" s="45">
        <f ca="1">ROUNDDOWN(L822*$AR$16+RAND(),0)</f>
        <v>0</v>
      </c>
      <c r="W822" s="47">
        <f t="shared" ref="W822:W828" ca="1" si="1515">ROUNDDOWN(N822/2+RAND(),0)</f>
        <v>0</v>
      </c>
      <c r="X822" s="47">
        <f t="shared" ca="1" si="1501"/>
        <v>0</v>
      </c>
      <c r="Y822" s="47">
        <f t="shared" ca="1" si="1502"/>
        <v>0</v>
      </c>
      <c r="Z822" s="47">
        <f t="shared" ca="1" si="1503"/>
        <v>0</v>
      </c>
      <c r="AA822" s="47">
        <f t="shared" ca="1" si="1504"/>
        <v>0</v>
      </c>
      <c r="AB822" s="47">
        <f t="shared" ca="1" si="1505"/>
        <v>0</v>
      </c>
      <c r="AC822" s="47">
        <f t="shared" ca="1" si="1506"/>
        <v>0</v>
      </c>
      <c r="AD822" s="47">
        <f t="shared" ca="1" si="1507"/>
        <v>0</v>
      </c>
      <c r="AE822" s="21">
        <f t="shared" ref="AE822:AE827" ca="1" si="1516">((1-2*d)*SUM(W822:AD822)+d*SUM(W821:AD821)+d*SUM(W823:AD823))*E/B822</f>
        <v>0</v>
      </c>
      <c r="AH822" s="48">
        <f t="shared" ref="AH822:AH828" ca="1" si="1517">N822-W822</f>
        <v>0</v>
      </c>
      <c r="AI822" s="48">
        <f t="shared" ca="1" si="1508"/>
        <v>0</v>
      </c>
      <c r="AJ822" s="48">
        <f t="shared" ca="1" si="1509"/>
        <v>0</v>
      </c>
      <c r="AK822" s="48">
        <f t="shared" ca="1" si="1510"/>
        <v>0</v>
      </c>
      <c r="AL822" s="48">
        <f t="shared" ca="1" si="1511"/>
        <v>0</v>
      </c>
      <c r="AM822" s="48">
        <f t="shared" ca="1" si="1512"/>
        <v>0</v>
      </c>
      <c r="AN822" s="48">
        <f t="shared" ca="1" si="1513"/>
        <v>0</v>
      </c>
      <c r="AO822" s="48">
        <f t="shared" ca="1" si="1514"/>
        <v>0</v>
      </c>
      <c r="AQ822" s="1">
        <v>20</v>
      </c>
      <c r="AR822" s="13">
        <f t="shared" ref="AR822:AR828" ca="1" si="1518">AR821+D822</f>
        <v>0</v>
      </c>
      <c r="AS822" s="13">
        <f ca="1">AS821+F820</f>
        <v>0.99973351809412137</v>
      </c>
      <c r="AT822" s="8">
        <v>2</v>
      </c>
      <c r="AU822" s="16">
        <f ca="1">IF(AU818&lt;AR824,IF(AU818&lt;AR822,IF(AU818&lt;AR821,10,20),IF(AU818&lt;AR823,30,40)),IF(AU818&lt;AR826,IF(AU818&lt;AR825,50,60),IF(AU818&lt;AR827,70,80)))+IF(AU819&lt;AS824,IF(AU819&lt;AS822,IF(AU819&lt;AS821,1,2),IF(AU819&lt;AS823,3,4)),IF(AU819&lt;AS826,IF(AU819&lt;AS825,5,6),IF(AU819&lt;AS827,7,8)))</f>
        <v>72</v>
      </c>
      <c r="AV822" s="16">
        <f ca="1">IF(AV818&lt;AR824,IF(AV818&lt;AR822,IF(AV818&lt;AR821,10,20),IF(AV818&lt;AR823,30,40)),IF(AV818&lt;AR826,IF(AV818&lt;AR825,50,60),IF(AV818&lt;AR827,70,80)))+IF(AV819&lt;AS824,IF(AV819&lt;AS822,IF(AV819&lt;AS821,1,2),IF(AV819&lt;AS823,3,4)),IF(AV819&lt;AS826,IF(AV819&lt;AS825,5,6),IF(AV819&lt;AS827,7,8)))</f>
        <v>71</v>
      </c>
      <c r="AW822" s="16">
        <f ca="1">IF(AW818&lt;AR824,IF(AW818&lt;AR822,IF(AW818&lt;AR821,10,20),IF(AW818&lt;AR823,30,40)),IF(AW818&lt;AR826,IF(AW818&lt;AR825,50,60),IF(AW818&lt;AR827,70,80)))+IF(AW819&lt;AS824,IF(AW819&lt;AS822,IF(AW819&lt;AS821,1,2),IF(AW819&lt;AS823,3,4)),IF(AW819&lt;AS826,IF(AW819&lt;AS825,5,6),IF(AW819&lt;AS827,7,8)))</f>
        <v>81</v>
      </c>
      <c r="AX822" s="16">
        <f ca="1">IF(AX818&lt;AR824,IF(AX818&lt;AR822,IF(AX818&lt;AR821,10,20),IF(AX818&lt;AR823,30,40)),IF(AX818&lt;AR826,IF(AX818&lt;AR825,50,60),IF(AX818&lt;AR827,70,80)))+IF(AX819&lt;AS824,IF(AX819&lt;AS822,IF(AX819&lt;AS821,1,2),IF(AX819&lt;AS823,3,4)),IF(AX819&lt;AS826,IF(AX819&lt;AS825,5,6),IF(AX819&lt;AS827,7,8)))</f>
        <v>71</v>
      </c>
      <c r="AY822" s="16">
        <f ca="1">IF(AY818&lt;AR824,IF(AY818&lt;AR822,IF(AY818&lt;AR821,10,20),IF(AY818&lt;AR823,30,40)),IF(AY818&lt;AR826,IF(AY818&lt;AR825,50,60),IF(AY818&lt;AR827,70,80)))+IF(AY819&lt;AS824,IF(AY819&lt;AS822,IF(AY819&lt;AS821,1,2),IF(AY819&lt;AS823,3,4)),IF(AY819&lt;AS826,IF(AY819&lt;AS825,5,6),IF(AY819&lt;AS827,7,8)))</f>
        <v>71</v>
      </c>
      <c r="AZ822" s="16">
        <f ca="1">IF(AZ818&lt;AR824,IF(AZ818&lt;AR822,IF(AZ818&lt;AR821,10,20),IF(AZ818&lt;AR823,30,40)),IF(AZ818&lt;AR826,IF(AZ818&lt;AR825,50,60),IF(AZ818&lt;AR827,70,80)))+IF(AZ819&lt;AS824,IF(AZ819&lt;AS822,IF(AZ819&lt;AS821,1,2),IF(AZ819&lt;AS823,3,4)),IF(AZ819&lt;AS826,IF(AZ819&lt;AS825,5,6),IF(AZ819&lt;AS827,7,8)))</f>
        <v>71</v>
      </c>
      <c r="BA822" s="16">
        <f ca="1">IF(BA818&lt;AR824,IF(BA818&lt;AR822,IF(BA818&lt;AR821,10,20),IF(BA818&lt;AR823,30,40)),IF(BA818&lt;AR826,IF(BA818&lt;AR825,50,60),IF(BA818&lt;AR827,70,80)))+IF(BA819&lt;AS824,IF(BA819&lt;AS822,IF(BA819&lt;AS821,1,2),IF(BA819&lt;AS823,3,4)),IF(BA819&lt;AS826,IF(BA819&lt;AS825,5,6),IF(BA819&lt;AS827,7,8)))</f>
        <v>71</v>
      </c>
      <c r="BB822" s="16">
        <f ca="1">IF(BB818&lt;AR824,IF(BB818&lt;AR822,IF(BB818&lt;AR821,10,20),IF(BB818&lt;AR823,30,40)),IF(BB818&lt;AR826,IF(BB818&lt;AR825,50,60),IF(BB818&lt;AR827,70,80)))+IF(BB819&lt;AS824,IF(BB819&lt;AS822,IF(BB819&lt;AS821,1,2),IF(BB819&lt;AS823,3,4)),IF(BB819&lt;AS826,IF(BB819&lt;AS825,5,6),IF(BB819&lt;AS827,7,8)))</f>
        <v>81</v>
      </c>
      <c r="BC822" s="16">
        <f ca="1">IF(BC818&lt;AR824,IF(BC818&lt;AR822,IF(BC818&lt;AR821,10,20),IF(BC818&lt;AR823,30,40)),IF(BC818&lt;AR826,IF(BC818&lt;AR825,50,60),IF(BC818&lt;AR827,70,80)))+IF(BC819&lt;AS824,IF(BC819&lt;AS822,IF(BC819&lt;AS821,1,2),IF(BC819&lt;AS823,3,4)),IF(BC819&lt;AS826,IF(BC819&lt;AS825,5,6),IF(BC819&lt;AS827,7,8)))</f>
        <v>71</v>
      </c>
      <c r="BD822" s="16">
        <f ca="1">IF(BD818&lt;AR824,IF(BD818&lt;AR822,IF(BD818&lt;AR821,10,20),IF(BD818&lt;AR823,30,40)),IF(BD818&lt;AR826,IF(BD818&lt;AR825,50,60),IF(BD818&lt;AR827,70,80)))+IF(BD819&lt;AS824,IF(BD819&lt;AS822,IF(BD819&lt;AS821,1,2),IF(BD819&lt;AS823,3,4)),IF(BD819&lt;AS826,IF(BD819&lt;AS825,5,6),IF(BD819&lt;AS827,7,8)))</f>
        <v>81</v>
      </c>
      <c r="BE822" s="16">
        <f ca="1">IF(BE818&lt;AR824,IF(BE818&lt;AR822,IF(BE818&lt;AR821,10,20),IF(BE818&lt;AR823,30,40)),IF(BE818&lt;AR826,IF(BE818&lt;AR825,50,60),IF(BE818&lt;AR827,70,80)))+IF(BE819&lt;AS824,IF(BE819&lt;AS822,IF(BE819&lt;AS821,1,2),IF(BE819&lt;AS823,3,4)),IF(BE819&lt;AS826,IF(BE819&lt;AS825,5,6),IF(BE819&lt;AS827,7,8)))</f>
        <v>61</v>
      </c>
      <c r="BF822" s="16">
        <f ca="1">IF(BF818&lt;AR824,IF(BF818&lt;AR822,IF(BF818&lt;AR821,10,20),IF(BF818&lt;AR823,30,40)),IF(BF818&lt;AR826,IF(BF818&lt;AR825,50,60),IF(BF818&lt;AR827,70,80)))+IF(BF819&lt;AS824,IF(BF819&lt;AS822,IF(BF819&lt;AS821,1,2),IF(BF819&lt;AS823,3,4)),IF(BF819&lt;AS826,IF(BF819&lt;AS825,5,6),IF(BF819&lt;AS827,7,8)))</f>
        <v>71</v>
      </c>
      <c r="BG822" s="16">
        <f ca="1">IF(BG818&lt;AR824,IF(BG818&lt;AR822,IF(BG818&lt;AR821,10,20),IF(BG818&lt;AR823,30,40)),IF(BG818&lt;AR826,IF(BG818&lt;AR825,50,60),IF(BG818&lt;AR827,70,80)))+IF(BG819&lt;AS824,IF(BG819&lt;AS822,IF(BG819&lt;AS821,1,2),IF(BG819&lt;AS823,3,4)),IF(BG819&lt;AS826,IF(BG819&lt;AS825,5,6),IF(BG819&lt;AS827,7,8)))</f>
        <v>81</v>
      </c>
      <c r="BH822" s="16">
        <f ca="1">IF(BH818&lt;AR824,IF(BH818&lt;AR822,IF(BH818&lt;AR821,10,20),IF(BH818&lt;AR823,30,40)),IF(BH818&lt;AR826,IF(BH818&lt;AR825,50,60),IF(BH818&lt;AR827,70,80)))+IF(BH819&lt;AS824,IF(BH819&lt;AS822,IF(BH819&lt;AS821,1,2),IF(BH819&lt;AS823,3,4)),IF(BH819&lt;AS826,IF(BH819&lt;AS825,5,6),IF(BH819&lt;AS827,7,8)))</f>
        <v>81</v>
      </c>
      <c r="BI822" s="16">
        <f ca="1">IF(BI818&lt;AR824,IF(BI818&lt;AR822,IF(BI818&lt;AR821,10,20),IF(BI818&lt;AR823,30,40)),IF(BI818&lt;AR826,IF(BI818&lt;AR825,50,60),IF(BI818&lt;AR827,70,80)))+IF(BI819&lt;AS824,IF(BI819&lt;AS822,IF(BI819&lt;AS821,1,2),IF(BI819&lt;AS823,3,4)),IF(BI819&lt;AS826,IF(BI819&lt;AS825,5,6),IF(BI819&lt;AS827,7,8)))</f>
        <v>71</v>
      </c>
      <c r="BJ822" s="16">
        <f ca="1">IF(BJ818&lt;AR824,IF(BJ818&lt;AR822,IF(BJ818&lt;AR821,10,20),IF(BJ818&lt;AR823,30,40)),IF(BJ818&lt;AR826,IF(BJ818&lt;AR825,50,60),IF(BJ818&lt;AR827,70,80)))+IF(BJ819&lt;AS824,IF(BJ819&lt;AS822,IF(BJ819&lt;AS821,1,2),IF(BJ819&lt;AS823,3,4)),IF(BJ819&lt;AS826,IF(BJ819&lt;AS825,5,6),IF(BJ819&lt;AS827,7,8)))</f>
        <v>71</v>
      </c>
      <c r="BK822" s="16">
        <f ca="1">IF(BK818&lt;AR824,IF(BK818&lt;AR822,IF(BK818&lt;AR821,10,20),IF(BK818&lt;AR823,30,40)),IF(BK818&lt;AR826,IF(BK818&lt;AR825,50,60),IF(BK818&lt;AR827,70,80)))+IF(BK819&lt;AS824,IF(BK819&lt;AS822,IF(BK819&lt;AS821,1,2),IF(BK819&lt;AS823,3,4)),IF(BK819&lt;AS826,IF(BK819&lt;AS825,5,6),IF(BK819&lt;AS827,7,8)))</f>
        <v>81</v>
      </c>
      <c r="BL822" s="16">
        <f ca="1">IF(BL818&lt;AR824,IF(BL818&lt;AR822,IF(BL818&lt;AR821,10,20),IF(BL818&lt;AR823,30,40)),IF(BL818&lt;AR826,IF(BL818&lt;AR825,50,60),IF(BL818&lt;AR827,70,80)))+IF(BL819&lt;AS824,IF(BL819&lt;AS822,IF(BL819&lt;AS821,1,2),IF(BL819&lt;AS823,3,4)),IF(BL819&lt;AS826,IF(BL819&lt;AS825,5,6),IF(BL819&lt;AS827,7,8)))</f>
        <v>71</v>
      </c>
      <c r="BM822" s="16">
        <f ca="1">IF(BM818&lt;AR824,IF(BM818&lt;AR822,IF(BM818&lt;AR821,10,20),IF(BM818&lt;AR823,30,40)),IF(BM818&lt;AR826,IF(BM818&lt;AR825,50,60),IF(BM818&lt;AR827,70,80)))+IF(BM819&lt;AS824,IF(BM819&lt;AS822,IF(BM819&lt;AS821,1,2),IF(BM819&lt;AS823,3,4)),IF(BM819&lt;AS826,IF(BM819&lt;AS825,5,6),IF(BM819&lt;AS827,7,8)))</f>
        <v>71</v>
      </c>
      <c r="BN822" s="16">
        <f ca="1">IF(BN818&lt;AR824,IF(BN818&lt;AR822,IF(BN818&lt;AR821,10,20),IF(BN818&lt;AR823,30,40)),IF(BN818&lt;AR826,IF(BN818&lt;AR825,50,60),IF(BN818&lt;AR827,70,80)))+IF(BN819&lt;AS824,IF(BN819&lt;AS822,IF(BN819&lt;AS821,1,2),IF(BN819&lt;AS823,3,4)),IF(BN819&lt;AS826,IF(BN819&lt;AS825,5,6),IF(BN819&lt;AS827,7,8)))</f>
        <v>71</v>
      </c>
      <c r="BO822" s="16">
        <f ca="1">IF(BO818&lt;AR824,IF(BO818&lt;AR822,IF(BO818&lt;AR821,10,20),IF(BO818&lt;AR823,30,40)),IF(BO818&lt;AR826,IF(BO818&lt;AR825,50,60),IF(BO818&lt;AR827,70,80)))+IF(BO819&lt;AS824,IF(BO819&lt;AS822,IF(BO819&lt;AS821,1,2),IF(BO819&lt;AS823,3,4)),IF(BO819&lt;AS826,IF(BO819&lt;AS825,5,6),IF(BO819&lt;AS827,7,8)))</f>
        <v>71</v>
      </c>
      <c r="BP822" s="16">
        <f ca="1">IF(BP818&lt;AR824,IF(BP818&lt;AR822,IF(BP818&lt;AR821,10,20),IF(BP818&lt;AR823,30,40)),IF(BP818&lt;AR826,IF(BP818&lt;AR825,50,60),IF(BP818&lt;AR827,70,80)))+IF(BP819&lt;AS824,IF(BP819&lt;AS822,IF(BP819&lt;AS821,1,2),IF(BP819&lt;AS823,3,4)),IF(BP819&lt;AS826,IF(BP819&lt;AS825,5,6),IF(BP819&lt;AS827,7,8)))</f>
        <v>71</v>
      </c>
      <c r="BQ822" s="16">
        <f ca="1">IF(BQ818&lt;AR824,IF(BQ818&lt;AR822,IF(BQ818&lt;AR821,10,20),IF(BQ818&lt;AR823,30,40)),IF(BQ818&lt;AR826,IF(BQ818&lt;AR825,50,60),IF(BQ818&lt;AR827,70,80)))+IF(BQ819&lt;AS824,IF(BQ819&lt;AS822,IF(BQ819&lt;AS821,1,2),IF(BQ819&lt;AS823,3,4)),IF(BQ819&lt;AS826,IF(BQ819&lt;AS825,5,6),IF(BQ819&lt;AS827,7,8)))</f>
        <v>81</v>
      </c>
      <c r="BR822" s="16">
        <f ca="1">IF(BR818&lt;AR824,IF(BR818&lt;AR822,IF(BR818&lt;AR821,10,20),IF(BR818&lt;AR823,30,40)),IF(BR818&lt;AR826,IF(BR818&lt;AR825,50,60),IF(BR818&lt;AR827,70,80)))+IF(BR819&lt;AS824,IF(BR819&lt;AS822,IF(BR819&lt;AS821,1,2),IF(BR819&lt;AS823,3,4)),IF(BR819&lt;AS826,IF(BR819&lt;AS825,5,6),IF(BR819&lt;AS827,7,8)))</f>
        <v>72</v>
      </c>
      <c r="BS822" s="16">
        <f ca="1">IF(BS818&lt;AR824,IF(BS818&lt;AR822,IF(BS818&lt;AR821,10,20),IF(BS818&lt;AR823,30,40)),IF(BS818&lt;AR826,IF(BS818&lt;AR825,50,60),IF(BS818&lt;AR827,70,80)))+IF(BS819&lt;AS824,IF(BS819&lt;AS822,IF(BS819&lt;AS821,1,2),IF(BS819&lt;AS823,3,4)),IF(BS819&lt;AS826,IF(BS819&lt;AS825,5,6),IF(BS819&lt;AS827,7,8)))</f>
        <v>72</v>
      </c>
      <c r="BT822" s="16">
        <f ca="1">IF(BT818&lt;AR824,IF(BT818&lt;AR822,IF(BT818&lt;AR821,10,20),IF(BT818&lt;AR823,30,40)),IF(BT818&lt;AR826,IF(BT818&lt;AR825,50,60),IF(BT818&lt;AR827,70,80)))+IF(BT819&lt;AS824,IF(BT819&lt;AS822,IF(BT819&lt;AS821,1,2),IF(BT819&lt;AS823,3,4)),IF(BT819&lt;AS826,IF(BT819&lt;AS825,5,6),IF(BT819&lt;AS827,7,8)))</f>
        <v>81</v>
      </c>
      <c r="BU822" s="16">
        <f ca="1">IF(BU818&lt;AR824,IF(BU818&lt;AR822,IF(BU818&lt;AR821,10,20),IF(BU818&lt;AR823,30,40)),IF(BU818&lt;AR826,IF(BU818&lt;AR825,50,60),IF(BU818&lt;AR827,70,80)))+IF(BU819&lt;AS824,IF(BU819&lt;AS822,IF(BU819&lt;AS821,1,2),IF(BU819&lt;AS823,3,4)),IF(BU819&lt;AS826,IF(BU819&lt;AS825,5,6),IF(BU819&lt;AS827,7,8)))</f>
        <v>71</v>
      </c>
      <c r="BV822" s="16">
        <f ca="1">IF(BV818&lt;AR824,IF(BV818&lt;AR822,IF(BV818&lt;AR821,10,20),IF(BV818&lt;AR823,30,40)),IF(BV818&lt;AR826,IF(BV818&lt;AR825,50,60),IF(BV818&lt;AR827,70,80)))+IF(BV819&lt;AS824,IF(BV819&lt;AS822,IF(BV819&lt;AS821,1,2),IF(BV819&lt;AS823,3,4)),IF(BV819&lt;AS826,IF(BV819&lt;AS825,5,6),IF(BV819&lt;AS827,7,8)))</f>
        <v>71</v>
      </c>
      <c r="BW822" s="16">
        <f ca="1">IF(BW818&lt;AR824,IF(BW818&lt;AR822,IF(BW818&lt;AR821,10,20),IF(BW818&lt;AR823,30,40)),IF(BW818&lt;AR826,IF(BW818&lt;AR825,50,60),IF(BW818&lt;AR827,70,80)))+IF(BW819&lt;AS824,IF(BW819&lt;AS822,IF(BW819&lt;AS821,1,2),IF(BW819&lt;AS823,3,4)),IF(BW819&lt;AS826,IF(BW819&lt;AS825,5,6),IF(BW819&lt;AS827,7,8)))</f>
        <v>71</v>
      </c>
      <c r="BX822" s="16">
        <f ca="1">IF(BX818&lt;AR824,IF(BX818&lt;AR822,IF(BX818&lt;AR821,10,20),IF(BX818&lt;AR823,30,40)),IF(BX818&lt;AR826,IF(BX818&lt;AR825,50,60),IF(BX818&lt;AR827,70,80)))+IF(BX819&lt;AS824,IF(BX819&lt;AS822,IF(BX819&lt;AS821,1,2),IF(BX819&lt;AS823,3,4)),IF(BX819&lt;AS826,IF(BX819&lt;AS825,5,6),IF(BX819&lt;AS827,7,8)))</f>
        <v>71</v>
      </c>
      <c r="BY822" s="16">
        <f ca="1">IF(BY818&lt;AR824,IF(BY818&lt;AR822,IF(BY818&lt;AR821,10,20),IF(BY818&lt;AR823,30,40)),IF(BY818&lt;AR826,IF(BY818&lt;AR825,50,60),IF(BY818&lt;AR827,70,80)))+IF(BY819&lt;AS824,IF(BY819&lt;AS822,IF(BY819&lt;AS821,1,2),IF(BY819&lt;AS823,3,4)),IF(BY819&lt;AS826,IF(BY819&lt;AS825,5,6),IF(BY819&lt;AS827,7,8)))</f>
        <v>71</v>
      </c>
      <c r="BZ822" s="16">
        <f ca="1">IF(BZ818&lt;AR824,IF(BZ818&lt;AR822,IF(BZ818&lt;AR821,10,20),IF(BZ818&lt;AR823,30,40)),IF(BZ818&lt;AR826,IF(BZ818&lt;AR825,50,60),IF(BZ818&lt;AR827,70,80)))+IF(BZ819&lt;AS824,IF(BZ819&lt;AS822,IF(BZ819&lt;AS821,1,2),IF(BZ819&lt;AS823,3,4)),IF(BZ819&lt;AS826,IF(BZ819&lt;AS825,5,6),IF(BZ819&lt;AS827,7,8)))</f>
        <v>81</v>
      </c>
      <c r="CA822" s="16">
        <f ca="1">IF(CA818&lt;AR824,IF(CA818&lt;AR822,IF(CA818&lt;AR821,10,20),IF(CA818&lt;AR823,30,40)),IF(CA818&lt;AR826,IF(CA818&lt;AR825,50,60),IF(CA818&lt;AR827,70,80)))+IF(CA819&lt;AS824,IF(CA819&lt;AS822,IF(CA819&lt;AS821,1,2),IF(CA819&lt;AS823,3,4)),IF(CA819&lt;AS826,IF(CA819&lt;AS825,5,6),IF(CA819&lt;AS827,7,8)))</f>
        <v>71</v>
      </c>
      <c r="CB822" s="16">
        <f ca="1">IF(CB818&lt;AR824,IF(CB818&lt;AR822,IF(CB818&lt;AR821,10,20),IF(CB818&lt;AR823,30,40)),IF(CB818&lt;AR826,IF(CB818&lt;AR825,50,60),IF(CB818&lt;AR827,70,80)))+IF(CB819&lt;AS824,IF(CB819&lt;AS822,IF(CB819&lt;AS821,1,2),IF(CB819&lt;AS823,3,4)),IF(CB819&lt;AS826,IF(CB819&lt;AS825,5,6),IF(CB819&lt;AS827,7,8)))</f>
        <v>71</v>
      </c>
      <c r="CC822" s="16">
        <f ca="1">IF(CC818&lt;AR824,IF(CC818&lt;AR822,IF(CC818&lt;AR821,10,20),IF(CC818&lt;AR823,30,40)),IF(CC818&lt;AR826,IF(CC818&lt;AR825,50,60),IF(CC818&lt;AR827,70,80)))+IF(CC819&lt;AS824,IF(CC819&lt;AS822,IF(CC819&lt;AS821,1,2),IF(CC819&lt;AS823,3,4)),IF(CC819&lt;AS826,IF(CC819&lt;AS825,5,6),IF(CC819&lt;AS827,7,8)))</f>
        <v>71</v>
      </c>
      <c r="CD822" s="16">
        <f ca="1">IF(CD818&lt;AR824,IF(CD818&lt;AR822,IF(CD818&lt;AR821,10,20),IF(CD818&lt;AR823,30,40)),IF(CD818&lt;AR826,IF(CD818&lt;AR825,50,60),IF(CD818&lt;AR827,70,80)))+IF(CD819&lt;AS824,IF(CD819&lt;AS822,IF(CD819&lt;AS821,1,2),IF(CD819&lt;AS823,3,4)),IF(CD819&lt;AS826,IF(CD819&lt;AS825,5,6),IF(CD819&lt;AS827,7,8)))</f>
        <v>82</v>
      </c>
      <c r="CE822" s="16">
        <f ca="1">IF(CE818&lt;AR824,IF(CE818&lt;AR822,IF(CE818&lt;AR821,10,20),IF(CE818&lt;AR823,30,40)),IF(CE818&lt;AR826,IF(CE818&lt;AR825,50,60),IF(CE818&lt;AR827,70,80)))+IF(CE819&lt;AS824,IF(CE819&lt;AS822,IF(CE819&lt;AS821,1,2),IF(CE819&lt;AS823,3,4)),IF(CE819&lt;AS826,IF(CE819&lt;AS825,5,6),IF(CE819&lt;AS827,7,8)))</f>
        <v>71</v>
      </c>
      <c r="CF822" s="16">
        <f ca="1">IF(CF818&lt;AR824,IF(CF818&lt;AR822,IF(CF818&lt;AR821,10,20),IF(CF818&lt;AR823,30,40)),IF(CF818&lt;AR826,IF(CF818&lt;AR825,50,60),IF(CF818&lt;AR827,70,80)))+IF(CF819&lt;AS824,IF(CF819&lt;AS822,IF(CF819&lt;AS821,1,2),IF(CF819&lt;AS823,3,4)),IF(CF819&lt;AS826,IF(CF819&lt;AS825,5,6),IF(CF819&lt;AS827,7,8)))</f>
        <v>81</v>
      </c>
      <c r="CG822" s="16">
        <f ca="1">IF(CG818&lt;AR824,IF(CG818&lt;AR822,IF(CG818&lt;AR821,10,20),IF(CG818&lt;AR823,30,40)),IF(CG818&lt;AR826,IF(CG818&lt;AR825,50,60),IF(CG818&lt;AR827,70,80)))+IF(CG819&lt;AS824,IF(CG819&lt;AS822,IF(CG819&lt;AS821,1,2),IF(CG819&lt;AS823,3,4)),IF(CG819&lt;AS826,IF(CG819&lt;AS825,5,6),IF(CG819&lt;AS827,7,8)))</f>
        <v>71</v>
      </c>
      <c r="CH822" s="16">
        <f ca="1">IF(CH818&lt;AR824,IF(CH818&lt;AR822,IF(CH818&lt;AR821,10,20),IF(CH818&lt;AR823,30,40)),IF(CH818&lt;AR826,IF(CH818&lt;AR825,50,60),IF(CH818&lt;AR827,70,80)))+IF(CH819&lt;AS824,IF(CH819&lt;AS822,IF(CH819&lt;AS821,1,2),IF(CH819&lt;AS823,3,4)),IF(CH819&lt;AS826,IF(CH819&lt;AS825,5,6),IF(CH819&lt;AS827,7,8)))</f>
        <v>71</v>
      </c>
      <c r="CI822" s="16">
        <f ca="1">IF(CI818&lt;AR824,IF(CI818&lt;AR822,IF(CI818&lt;AR821,10,20),IF(CI818&lt;AR823,30,40)),IF(CI818&lt;AR826,IF(CI818&lt;AR825,50,60),IF(CI818&lt;AR827,70,80)))+IF(CI819&lt;AS824,IF(CI819&lt;AS822,IF(CI819&lt;AS821,1,2),IF(CI819&lt;AS823,3,4)),IF(CI819&lt;AS826,IF(CI819&lt;AS825,5,6),IF(CI819&lt;AS827,7,8)))</f>
        <v>71</v>
      </c>
      <c r="CJ822" s="16">
        <f ca="1">IF(CJ818&lt;AR824,IF(CJ818&lt;AR822,IF(CJ818&lt;AR821,10,20),IF(CJ818&lt;AR823,30,40)),IF(CJ818&lt;AR826,IF(CJ818&lt;AR825,50,60),IF(CJ818&lt;AR827,70,80)))+IF(CJ819&lt;AS824,IF(CJ819&lt;AS822,IF(CJ819&lt;AS821,1,2),IF(CJ819&lt;AS823,3,4)),IF(CJ819&lt;AS826,IF(CJ819&lt;AS825,5,6),IF(CJ819&lt;AS827,7,8)))</f>
        <v>81</v>
      </c>
      <c r="CK822" s="16">
        <f ca="1">IF(CK818&lt;AR824,IF(CK818&lt;AR822,IF(CK818&lt;AR821,10,20),IF(CK818&lt;AR823,30,40)),IF(CK818&lt;AR826,IF(CK818&lt;AR825,50,60),IF(CK818&lt;AR827,70,80)))+IF(CK819&lt;AS824,IF(CK819&lt;AS822,IF(CK819&lt;AS821,1,2),IF(CK819&lt;AS823,3,4)),IF(CK819&lt;AS826,IF(CK819&lt;AS825,5,6),IF(CK819&lt;AS827,7,8)))</f>
        <v>71</v>
      </c>
      <c r="CL822" s="16">
        <f ca="1">IF(CL818&lt;AR824,IF(CL818&lt;AR822,IF(CL818&lt;AR821,10,20),IF(CL818&lt;AR823,30,40)),IF(CL818&lt;AR826,IF(CL818&lt;AR825,50,60),IF(CL818&lt;AR827,70,80)))+IF(CL819&lt;AS824,IF(CL819&lt;AS822,IF(CL819&lt;AS821,1,2),IF(CL819&lt;AS823,3,4)),IF(CL819&lt;AS826,IF(CL819&lt;AS825,5,6),IF(CL819&lt;AS827,7,8)))</f>
        <v>71</v>
      </c>
      <c r="CM822" s="16">
        <f ca="1">IF(CM818&lt;AR824,IF(CM818&lt;AR822,IF(CM818&lt;AR821,10,20),IF(CM818&lt;AR823,30,40)),IF(CM818&lt;AR826,IF(CM818&lt;AR825,50,60),IF(CM818&lt;AR827,70,80)))+IF(CM819&lt;AS824,IF(CM819&lt;AS822,IF(CM819&lt;AS821,1,2),IF(CM819&lt;AS823,3,4)),IF(CM819&lt;AS826,IF(CM819&lt;AS825,5,6),IF(CM819&lt;AS827,7,8)))</f>
        <v>71</v>
      </c>
      <c r="CN822" s="16">
        <f ca="1">IF(CN818&lt;AR824,IF(CN818&lt;AR822,IF(CN818&lt;AR821,10,20),IF(CN818&lt;AR823,30,40)),IF(CN818&lt;AR826,IF(CN818&lt;AR825,50,60),IF(CN818&lt;AR827,70,80)))+IF(CN819&lt;AS824,IF(CN819&lt;AS822,IF(CN819&lt;AS821,1,2),IF(CN819&lt;AS823,3,4)),IF(CN819&lt;AS826,IF(CN819&lt;AS825,5,6),IF(CN819&lt;AS827,7,8)))</f>
        <v>71</v>
      </c>
      <c r="CO822" s="16">
        <f ca="1">IF(CO818&lt;AR824,IF(CO818&lt;AR822,IF(CO818&lt;AR821,10,20),IF(CO818&lt;AR823,30,40)),IF(CO818&lt;AR826,IF(CO818&lt;AR825,50,60),IF(CO818&lt;AR827,70,80)))+IF(CO819&lt;AS824,IF(CO819&lt;AS822,IF(CO819&lt;AS821,1,2),IF(CO819&lt;AS823,3,4)),IF(CO819&lt;AS826,IF(CO819&lt;AS825,5,6),IF(CO819&lt;AS827,7,8)))</f>
        <v>71</v>
      </c>
      <c r="CP822" s="16">
        <f ca="1">IF(CP818&lt;AR824,IF(CP818&lt;AR822,IF(CP818&lt;AR821,10,20),IF(CP818&lt;AR823,30,40)),IF(CP818&lt;AR826,IF(CP818&lt;AR825,50,60),IF(CP818&lt;AR827,70,80)))+IF(CP819&lt;AS824,IF(CP819&lt;AS822,IF(CP819&lt;AS821,1,2),IF(CP819&lt;AS823,3,4)),IF(CP819&lt;AS826,IF(CP819&lt;AS825,5,6),IF(CP819&lt;AS827,7,8)))</f>
        <v>71</v>
      </c>
      <c r="CQ822" s="16">
        <f ca="1">IF(CQ818&lt;AR824,IF(CQ818&lt;AR822,IF(CQ818&lt;AR821,10,20),IF(CQ818&lt;AR823,30,40)),IF(CQ818&lt;AR826,IF(CQ818&lt;AR825,50,60),IF(CQ818&lt;AR827,70,80)))+IF(CQ819&lt;AS824,IF(CQ819&lt;AS822,IF(CQ819&lt;AS821,1,2),IF(CQ819&lt;AS823,3,4)),IF(CQ819&lt;AS826,IF(CQ819&lt;AS825,5,6),IF(CQ819&lt;AS827,7,8)))</f>
        <v>81</v>
      </c>
      <c r="CR822" s="16">
        <f ca="1">IF(CR818&lt;AR824,IF(CR818&lt;AR822,IF(CR818&lt;AR821,10,20),IF(CR818&lt;AR823,30,40)),IF(CR818&lt;AR826,IF(CR818&lt;AR825,50,60),IF(CR818&lt;AR827,70,80)))+IF(CR819&lt;AS824,IF(CR819&lt;AS822,IF(CR819&lt;AS821,1,2),IF(CR819&lt;AS823,3,4)),IF(CR819&lt;AS826,IF(CR819&lt;AS825,5,6),IF(CR819&lt;AS827,7,8)))</f>
        <v>71</v>
      </c>
    </row>
    <row r="823" spans="1:96" x14ac:dyDescent="0.35">
      <c r="A823" s="23"/>
      <c r="B823" s="38">
        <v>3.125E-2</v>
      </c>
      <c r="C823" s="49">
        <v>30</v>
      </c>
      <c r="D823" s="26">
        <f ca="1">AE810/AE816</f>
        <v>0</v>
      </c>
      <c r="E823" s="19">
        <f ca="1">COUNTIF(AU822:CR825,31)</f>
        <v>0</v>
      </c>
      <c r="F823" s="19">
        <f ca="1">COUNTIF(AU822:CR825,32)</f>
        <v>0</v>
      </c>
      <c r="G823" s="19">
        <f ca="1">COUNTIF(AU822:CR825,33)</f>
        <v>0</v>
      </c>
      <c r="H823" s="19">
        <f ca="1">COUNTIF(AU822:CR825,34)</f>
        <v>0</v>
      </c>
      <c r="I823" s="19">
        <f ca="1">COUNTIF(AU822:CR825,35)</f>
        <v>0</v>
      </c>
      <c r="J823" s="19">
        <f ca="1">COUNTIF(AU822:CR825,36)</f>
        <v>0</v>
      </c>
      <c r="K823" s="19">
        <f ca="1">COUNTIF(AU822:CR825,37)</f>
        <v>0</v>
      </c>
      <c r="L823" s="19">
        <f ca="1">COUNTIF(AU822:CR825,38)</f>
        <v>0</v>
      </c>
      <c r="N823" s="45">
        <f ca="1">ROUNDDOWN(E823*$AK$17+RAND(),0)</f>
        <v>0</v>
      </c>
      <c r="O823" s="45">
        <f ca="1">ROUNDDOWN(F823*$AL$17+RAND(),0)</f>
        <v>0</v>
      </c>
      <c r="P823" s="45">
        <f ca="1">ROUNDDOWN(G823*$AM$17+RAND(),0)</f>
        <v>0</v>
      </c>
      <c r="Q823" s="45">
        <f ca="1">ROUNDDOWN(H823*$AN$17+RAND(),0)</f>
        <v>0</v>
      </c>
      <c r="R823" s="45">
        <f ca="1">ROUNDDOWN(I823*$AO$17+RAND(),0)</f>
        <v>0</v>
      </c>
      <c r="S823" s="45">
        <f ca="1">ROUNDDOWN(J823*$AP$17+RAND(),0)</f>
        <v>0</v>
      </c>
      <c r="T823" s="45">
        <f ca="1">ROUNDDOWN(K823*$AQ$17+RAND(),0)</f>
        <v>0</v>
      </c>
      <c r="U823" s="45">
        <f ca="1">ROUNDDOWN(L823*$AR$17+RAND(),0)</f>
        <v>0</v>
      </c>
      <c r="W823" s="47">
        <f t="shared" ca="1" si="1515"/>
        <v>0</v>
      </c>
      <c r="X823" s="47">
        <f t="shared" ca="1" si="1501"/>
        <v>0</v>
      </c>
      <c r="Y823" s="47">
        <f t="shared" ca="1" si="1502"/>
        <v>0</v>
      </c>
      <c r="Z823" s="47">
        <f t="shared" ca="1" si="1503"/>
        <v>0</v>
      </c>
      <c r="AA823" s="47">
        <f t="shared" ca="1" si="1504"/>
        <v>0</v>
      </c>
      <c r="AB823" s="47">
        <f t="shared" ca="1" si="1505"/>
        <v>0</v>
      </c>
      <c r="AC823" s="47">
        <f t="shared" ca="1" si="1506"/>
        <v>0</v>
      </c>
      <c r="AD823" s="47">
        <f t="shared" ca="1" si="1507"/>
        <v>0</v>
      </c>
      <c r="AE823" s="21">
        <f t="shared" ca="1" si="1516"/>
        <v>0</v>
      </c>
      <c r="AH823" s="48">
        <f t="shared" ca="1" si="1517"/>
        <v>0</v>
      </c>
      <c r="AI823" s="48">
        <f t="shared" ca="1" si="1508"/>
        <v>0</v>
      </c>
      <c r="AJ823" s="48">
        <f t="shared" ca="1" si="1509"/>
        <v>0</v>
      </c>
      <c r="AK823" s="48">
        <f t="shared" ca="1" si="1510"/>
        <v>0</v>
      </c>
      <c r="AL823" s="48">
        <f t="shared" ca="1" si="1511"/>
        <v>0</v>
      </c>
      <c r="AM823" s="48">
        <f t="shared" ca="1" si="1512"/>
        <v>0</v>
      </c>
      <c r="AN823" s="48">
        <f t="shared" ca="1" si="1513"/>
        <v>0</v>
      </c>
      <c r="AO823" s="48">
        <f t="shared" ca="1" si="1514"/>
        <v>0</v>
      </c>
      <c r="AQ823" s="1">
        <v>30</v>
      </c>
      <c r="AR823" s="13">
        <f t="shared" ca="1" si="1518"/>
        <v>0</v>
      </c>
      <c r="AS823" s="13">
        <f ca="1">AS822+G820</f>
        <v>1</v>
      </c>
      <c r="AT823" s="8">
        <v>3</v>
      </c>
      <c r="AU823" s="16">
        <f ca="1">IF(AU820&lt;AR824,IF(AU820&lt;AR822,IF(AU820&lt;AR821,10,20),IF(AU820&lt;AR823,30,40)),IF(AU820&lt;AR826,IF(AU820&lt;AR825,50,60),IF(AU820&lt;AR827,70,80)))+IF(AU821&lt;AS824,IF(AU821&lt;AS822,IF(AU821&lt;AS821,1,2),IF(AU821&lt;AS823,3,4)),IF(AU821&lt;AS826,IF(AU821&lt;AS825,5,6),IF(AU821&lt;AS827,7,8)))</f>
        <v>71</v>
      </c>
      <c r="AV823" s="16">
        <f ca="1">IF(AV820&lt;AR824,IF(AV820&lt;AR822,IF(AV820&lt;AR821,10,20),IF(AV820&lt;AR823,30,40)),IF(AV820&lt;AR826,IF(AV820&lt;AR825,50,60),IF(AV820&lt;AR827,70,80)))+IF(AV821&lt;AS824,IF(AV821&lt;AS822,IF(AV821&lt;AS821,1,2),IF(AV821&lt;AS823,3,4)),IF(AV821&lt;AS826,IF(AV821&lt;AS825,5,6),IF(AV821&lt;AS827,7,8)))</f>
        <v>71</v>
      </c>
      <c r="AW823" s="16">
        <f ca="1">IF(AW820&lt;AR824,IF(AW820&lt;AR822,IF(AW820&lt;AR821,10,20),IF(AW820&lt;AR823,30,40)),IF(AW820&lt;AR826,IF(AW820&lt;AR825,50,60),IF(AW820&lt;AR827,70,80)))+IF(AW821&lt;AS824,IF(AW821&lt;AS822,IF(AW821&lt;AS821,1,2),IF(AW821&lt;AS823,3,4)),IF(AW821&lt;AS826,IF(AW821&lt;AS825,5,6),IF(AW821&lt;AS827,7,8)))</f>
        <v>71</v>
      </c>
      <c r="AX823" s="16">
        <f ca="1">IF(AX820&lt;AR824,IF(AX820&lt;AR822,IF(AX820&lt;AR821,10,20),IF(AX820&lt;AR823,30,40)),IF(AX820&lt;AR826,IF(AX820&lt;AR825,50,60),IF(AX820&lt;AR827,70,80)))+IF(AX821&lt;AS824,IF(AX821&lt;AS822,IF(AX821&lt;AS821,1,2),IF(AX821&lt;AS823,3,4)),IF(AX821&lt;AS826,IF(AX821&lt;AS825,5,6),IF(AX821&lt;AS827,7,8)))</f>
        <v>81</v>
      </c>
      <c r="AY823" s="16">
        <f ca="1">IF(AY820&lt;AR824,IF(AY820&lt;AR822,IF(AY820&lt;AR821,10,20),IF(AY820&lt;AR823,30,40)),IF(AY820&lt;AR826,IF(AY820&lt;AR825,50,60),IF(AY820&lt;AR827,70,80)))+IF(AY821&lt;AS824,IF(AY821&lt;AS822,IF(AY821&lt;AS821,1,2),IF(AY821&lt;AS823,3,4)),IF(AY821&lt;AS826,IF(AY821&lt;AS825,5,6),IF(AY821&lt;AS827,7,8)))</f>
        <v>71</v>
      </c>
      <c r="AZ823" s="16">
        <f ca="1">IF(AZ820&lt;AR824,IF(AZ820&lt;AR822,IF(AZ820&lt;AR821,10,20),IF(AZ820&lt;AR823,30,40)),IF(AZ820&lt;AR826,IF(AZ820&lt;AR825,50,60),IF(AZ820&lt;AR827,70,80)))+IF(AZ821&lt;AS824,IF(AZ821&lt;AS822,IF(AZ821&lt;AS821,1,2),IF(AZ821&lt;AS823,3,4)),IF(AZ821&lt;AS826,IF(AZ821&lt;AS825,5,6),IF(AZ821&lt;AS827,7,8)))</f>
        <v>81</v>
      </c>
      <c r="BA823" s="16">
        <f ca="1">IF(BA820&lt;AR824,IF(BA820&lt;AR822,IF(BA820&lt;AR821,10,20),IF(BA820&lt;AR823,30,40)),IF(BA820&lt;AR826,IF(BA820&lt;AR825,50,60),IF(BA820&lt;AR827,70,80)))+IF(BA821&lt;AS824,IF(BA821&lt;AS822,IF(BA821&lt;AS821,1,2),IF(BA821&lt;AS823,3,4)),IF(BA821&lt;AS826,IF(BA821&lt;AS825,5,6),IF(BA821&lt;AS827,7,8)))</f>
        <v>71</v>
      </c>
      <c r="BB823" s="16">
        <f ca="1">IF(BB820&lt;AR824,IF(BB820&lt;AR822,IF(BB820&lt;AR821,10,20),IF(BB820&lt;AR823,30,40)),IF(BB820&lt;AR826,IF(BB820&lt;AR825,50,60),IF(BB820&lt;AR827,70,80)))+IF(BB821&lt;AS824,IF(BB821&lt;AS822,IF(BB821&lt;AS821,1,2),IF(BB821&lt;AS823,3,4)),IF(BB821&lt;AS826,IF(BB821&lt;AS825,5,6),IF(BB821&lt;AS827,7,8)))</f>
        <v>81</v>
      </c>
      <c r="BC823" s="16">
        <f ca="1">IF(BC820&lt;AR824,IF(BC820&lt;AR822,IF(BC820&lt;AR821,10,20),IF(BC820&lt;AR823,30,40)),IF(BC820&lt;AR826,IF(BC820&lt;AR825,50,60),IF(BC820&lt;AR827,70,80)))+IF(BC821&lt;AS824,IF(BC821&lt;AS822,IF(BC821&lt;AS821,1,2),IF(BC821&lt;AS823,3,4)),IF(BC821&lt;AS826,IF(BC821&lt;AS825,5,6),IF(BC821&lt;AS827,7,8)))</f>
        <v>82</v>
      </c>
      <c r="BD823" s="16">
        <f ca="1">IF(BD820&lt;AR824,IF(BD820&lt;AR822,IF(BD820&lt;AR821,10,20),IF(BD820&lt;AR823,30,40)),IF(BD820&lt;AR826,IF(BD820&lt;AR825,50,60),IF(BD820&lt;AR827,70,80)))+IF(BD821&lt;AS824,IF(BD821&lt;AS822,IF(BD821&lt;AS821,1,2),IF(BD821&lt;AS823,3,4)),IF(BD821&lt;AS826,IF(BD821&lt;AS825,5,6),IF(BD821&lt;AS827,7,8)))</f>
        <v>71</v>
      </c>
      <c r="BE823" s="16">
        <f ca="1">IF(BE820&lt;AR824,IF(BE820&lt;AR822,IF(BE820&lt;AR821,10,20),IF(BE820&lt;AR823,30,40)),IF(BE820&lt;AR826,IF(BE820&lt;AR825,50,60),IF(BE820&lt;AR827,70,80)))+IF(BE821&lt;AS824,IF(BE821&lt;AS822,IF(BE821&lt;AS821,1,2),IF(BE821&lt;AS823,3,4)),IF(BE821&lt;AS826,IF(BE821&lt;AS825,5,6),IF(BE821&lt;AS827,7,8)))</f>
        <v>71</v>
      </c>
      <c r="BF823" s="16">
        <f ca="1">IF(BF820&lt;AR824,IF(BF820&lt;AR822,IF(BF820&lt;AR821,10,20),IF(BF820&lt;AR823,30,40)),IF(BF820&lt;AR826,IF(BF820&lt;AR825,50,60),IF(BF820&lt;AR827,70,80)))+IF(BF821&lt;AS824,IF(BF821&lt;AS822,IF(BF821&lt;AS821,1,2),IF(BF821&lt;AS823,3,4)),IF(BF821&lt;AS826,IF(BF821&lt;AS825,5,6),IF(BF821&lt;AS827,7,8)))</f>
        <v>71</v>
      </c>
      <c r="BG823" s="16">
        <f ca="1">IF(BG820&lt;AR824,IF(BG820&lt;AR822,IF(BG820&lt;AR821,10,20),IF(BG820&lt;AR823,30,40)),IF(BG820&lt;AR826,IF(BG820&lt;AR825,50,60),IF(BG820&lt;AR827,70,80)))+IF(BG821&lt;AS824,IF(BG821&lt;AS822,IF(BG821&lt;AS821,1,2),IF(BG821&lt;AS823,3,4)),IF(BG821&lt;AS826,IF(BG821&lt;AS825,5,6),IF(BG821&lt;AS827,7,8)))</f>
        <v>81</v>
      </c>
      <c r="BH823" s="16">
        <f ca="1">IF(BH820&lt;AR824,IF(BH820&lt;AR822,IF(BH820&lt;AR821,10,20),IF(BH820&lt;AR823,30,40)),IF(BH820&lt;AR826,IF(BH820&lt;AR825,50,60),IF(BH820&lt;AR827,70,80)))+IF(BH821&lt;AS824,IF(BH821&lt;AS822,IF(BH821&lt;AS821,1,2),IF(BH821&lt;AS823,3,4)),IF(BH821&lt;AS826,IF(BH821&lt;AS825,5,6),IF(BH821&lt;AS827,7,8)))</f>
        <v>71</v>
      </c>
      <c r="BI823" s="16">
        <f ca="1">IF(BI820&lt;AR824,IF(BI820&lt;AR822,IF(BI820&lt;AR821,10,20),IF(BI820&lt;AR823,30,40)),IF(BI820&lt;AR826,IF(BI820&lt;AR825,50,60),IF(BI820&lt;AR827,70,80)))+IF(BI821&lt;AS824,IF(BI821&lt;AS822,IF(BI821&lt;AS821,1,2),IF(BI821&lt;AS823,3,4)),IF(BI821&lt;AS826,IF(BI821&lt;AS825,5,6),IF(BI821&lt;AS827,7,8)))</f>
        <v>71</v>
      </c>
      <c r="BJ823" s="16">
        <f ca="1">IF(BJ820&lt;AR824,IF(BJ820&lt;AR822,IF(BJ820&lt;AR821,10,20),IF(BJ820&lt;AR823,30,40)),IF(BJ820&lt;AR826,IF(BJ820&lt;AR825,50,60),IF(BJ820&lt;AR827,70,80)))+IF(BJ821&lt;AS824,IF(BJ821&lt;AS822,IF(BJ821&lt;AS821,1,2),IF(BJ821&lt;AS823,3,4)),IF(BJ821&lt;AS826,IF(BJ821&lt;AS825,5,6),IF(BJ821&lt;AS827,7,8)))</f>
        <v>81</v>
      </c>
      <c r="BK823" s="16">
        <f ca="1">IF(BK820&lt;AR824,IF(BK820&lt;AR822,IF(BK820&lt;AR821,10,20),IF(BK820&lt;AR823,30,40)),IF(BK820&lt;AR826,IF(BK820&lt;AR825,50,60),IF(BK820&lt;AR827,70,80)))+IF(BK821&lt;AS824,IF(BK821&lt;AS822,IF(BK821&lt;AS821,1,2),IF(BK821&lt;AS823,3,4)),IF(BK821&lt;AS826,IF(BK821&lt;AS825,5,6),IF(BK821&lt;AS827,7,8)))</f>
        <v>81</v>
      </c>
      <c r="BL823" s="16">
        <f ca="1">IF(BL820&lt;AR824,IF(BL820&lt;AR822,IF(BL820&lt;AR821,10,20),IF(BL820&lt;AR823,30,40)),IF(BL820&lt;AR826,IF(BL820&lt;AR825,50,60),IF(BL820&lt;AR827,70,80)))+IF(BL821&lt;AS824,IF(BL821&lt;AS822,IF(BL821&lt;AS821,1,2),IF(BL821&lt;AS823,3,4)),IF(BL821&lt;AS826,IF(BL821&lt;AS825,5,6),IF(BL821&lt;AS827,7,8)))</f>
        <v>71</v>
      </c>
      <c r="BM823" s="16">
        <f ca="1">IF(BM820&lt;AR824,IF(BM820&lt;AR822,IF(BM820&lt;AR821,10,20),IF(BM820&lt;AR823,30,40)),IF(BM820&lt;AR826,IF(BM820&lt;AR825,50,60),IF(BM820&lt;AR827,70,80)))+IF(BM821&lt;AS824,IF(BM821&lt;AS822,IF(BM821&lt;AS821,1,2),IF(BM821&lt;AS823,3,4)),IF(BM821&lt;AS826,IF(BM821&lt;AS825,5,6),IF(BM821&lt;AS827,7,8)))</f>
        <v>71</v>
      </c>
      <c r="BN823" s="16">
        <f ca="1">IF(BN820&lt;AR824,IF(BN820&lt;AR822,IF(BN820&lt;AR821,10,20),IF(BN820&lt;AR823,30,40)),IF(BN820&lt;AR826,IF(BN820&lt;AR825,50,60),IF(BN820&lt;AR827,70,80)))+IF(BN821&lt;AS824,IF(BN821&lt;AS822,IF(BN821&lt;AS821,1,2),IF(BN821&lt;AS823,3,4)),IF(BN821&lt;AS826,IF(BN821&lt;AS825,5,6),IF(BN821&lt;AS827,7,8)))</f>
        <v>71</v>
      </c>
      <c r="BO823" s="16">
        <f ca="1">IF(BO820&lt;AR824,IF(BO820&lt;AR822,IF(BO820&lt;AR821,10,20),IF(BO820&lt;AR823,30,40)),IF(BO820&lt;AR826,IF(BO820&lt;AR825,50,60),IF(BO820&lt;AR827,70,80)))+IF(BO821&lt;AS824,IF(BO821&lt;AS822,IF(BO821&lt;AS821,1,2),IF(BO821&lt;AS823,3,4)),IF(BO821&lt;AS826,IF(BO821&lt;AS825,5,6),IF(BO821&lt;AS827,7,8)))</f>
        <v>71</v>
      </c>
      <c r="BP823" s="16">
        <f ca="1">IF(BP820&lt;AR824,IF(BP820&lt;AR822,IF(BP820&lt;AR821,10,20),IF(BP820&lt;AR823,30,40)),IF(BP820&lt;AR826,IF(BP820&lt;AR825,50,60),IF(BP820&lt;AR827,70,80)))+IF(BP821&lt;AS824,IF(BP821&lt;AS822,IF(BP821&lt;AS821,1,2),IF(BP821&lt;AS823,3,4)),IF(BP821&lt;AS826,IF(BP821&lt;AS825,5,6),IF(BP821&lt;AS827,7,8)))</f>
        <v>81</v>
      </c>
      <c r="BQ823" s="16">
        <f ca="1">IF(BQ820&lt;AR824,IF(BQ820&lt;AR822,IF(BQ820&lt;AR821,10,20),IF(BQ820&lt;AR823,30,40)),IF(BQ820&lt;AR826,IF(BQ820&lt;AR825,50,60),IF(BQ820&lt;AR827,70,80)))+IF(BQ821&lt;AS824,IF(BQ821&lt;AS822,IF(BQ821&lt;AS821,1,2),IF(BQ821&lt;AS823,3,4)),IF(BQ821&lt;AS826,IF(BQ821&lt;AS825,5,6),IF(BQ821&lt;AS827,7,8)))</f>
        <v>71</v>
      </c>
      <c r="BR823" s="16">
        <f ca="1">IF(BR820&lt;AR824,IF(BR820&lt;AR822,IF(BR820&lt;AR821,10,20),IF(BR820&lt;AR823,30,40)),IF(BR820&lt;AR826,IF(BR820&lt;AR825,50,60),IF(BR820&lt;AR827,70,80)))+IF(BR821&lt;AS824,IF(BR821&lt;AS822,IF(BR821&lt;AS821,1,2),IF(BR821&lt;AS823,3,4)),IF(BR821&lt;AS826,IF(BR821&lt;AS825,5,6),IF(BR821&lt;AS827,7,8)))</f>
        <v>71</v>
      </c>
      <c r="BS823" s="16">
        <f ca="1">IF(BS820&lt;AR824,IF(BS820&lt;AR822,IF(BS820&lt;AR821,10,20),IF(BS820&lt;AR823,30,40)),IF(BS820&lt;AR826,IF(BS820&lt;AR825,50,60),IF(BS820&lt;AR827,70,80)))+IF(BS821&lt;AS824,IF(BS821&lt;AS822,IF(BS821&lt;AS821,1,2),IF(BS821&lt;AS823,3,4)),IF(BS821&lt;AS826,IF(BS821&lt;AS825,5,6),IF(BS821&lt;AS827,7,8)))</f>
        <v>71</v>
      </c>
      <c r="BT823" s="16">
        <f ca="1">IF(BT820&lt;AR824,IF(BT820&lt;AR822,IF(BT820&lt;AR821,10,20),IF(BT820&lt;AR823,30,40)),IF(BT820&lt;AR826,IF(BT820&lt;AR825,50,60),IF(BT820&lt;AR827,70,80)))+IF(BT821&lt;AS824,IF(BT821&lt;AS822,IF(BT821&lt;AS821,1,2),IF(BT821&lt;AS823,3,4)),IF(BT821&lt;AS826,IF(BT821&lt;AS825,5,6),IF(BT821&lt;AS827,7,8)))</f>
        <v>71</v>
      </c>
      <c r="BU823" s="16">
        <f ca="1">IF(BU820&lt;AR824,IF(BU820&lt;AR822,IF(BU820&lt;AR821,10,20),IF(BU820&lt;AR823,30,40)),IF(BU820&lt;AR826,IF(BU820&lt;AR825,50,60),IF(BU820&lt;AR827,70,80)))+IF(BU821&lt;AS824,IF(BU821&lt;AS822,IF(BU821&lt;AS821,1,2),IF(BU821&lt;AS823,3,4)),IF(BU821&lt;AS826,IF(BU821&lt;AS825,5,6),IF(BU821&lt;AS827,7,8)))</f>
        <v>81</v>
      </c>
      <c r="BV823" s="16">
        <f ca="1">IF(BV820&lt;AR824,IF(BV820&lt;AR822,IF(BV820&lt;AR821,10,20),IF(BV820&lt;AR823,30,40)),IF(BV820&lt;AR826,IF(BV820&lt;AR825,50,60),IF(BV820&lt;AR827,70,80)))+IF(BV821&lt;AS824,IF(BV821&lt;AS822,IF(BV821&lt;AS821,1,2),IF(BV821&lt;AS823,3,4)),IF(BV821&lt;AS826,IF(BV821&lt;AS825,5,6),IF(BV821&lt;AS827,7,8)))</f>
        <v>72</v>
      </c>
      <c r="BW823" s="16">
        <f ca="1">IF(BW820&lt;AR824,IF(BW820&lt;AR822,IF(BW820&lt;AR821,10,20),IF(BW820&lt;AR823,30,40)),IF(BW820&lt;AR826,IF(BW820&lt;AR825,50,60),IF(BW820&lt;AR827,70,80)))+IF(BW821&lt;AS824,IF(BW821&lt;AS822,IF(BW821&lt;AS821,1,2),IF(BW821&lt;AS823,3,4)),IF(BW821&lt;AS826,IF(BW821&lt;AS825,5,6),IF(BW821&lt;AS827,7,8)))</f>
        <v>81</v>
      </c>
      <c r="BX823" s="16">
        <f ca="1">IF(BX820&lt;AR824,IF(BX820&lt;AR822,IF(BX820&lt;AR821,10,20),IF(BX820&lt;AR823,30,40)),IF(BX820&lt;AR826,IF(BX820&lt;AR825,50,60),IF(BX820&lt;AR827,70,80)))+IF(BX821&lt;AS824,IF(BX821&lt;AS822,IF(BX821&lt;AS821,1,2),IF(BX821&lt;AS823,3,4)),IF(BX821&lt;AS826,IF(BX821&lt;AS825,5,6),IF(BX821&lt;AS827,7,8)))</f>
        <v>71</v>
      </c>
      <c r="BY823" s="16">
        <f ca="1">IF(BY820&lt;AR824,IF(BY820&lt;AR822,IF(BY820&lt;AR821,10,20),IF(BY820&lt;AR823,30,40)),IF(BY820&lt;AR826,IF(BY820&lt;AR825,50,60),IF(BY820&lt;AR827,70,80)))+IF(BY821&lt;AS824,IF(BY821&lt;AS822,IF(BY821&lt;AS821,1,2),IF(BY821&lt;AS823,3,4)),IF(BY821&lt;AS826,IF(BY821&lt;AS825,5,6),IF(BY821&lt;AS827,7,8)))</f>
        <v>71</v>
      </c>
      <c r="BZ823" s="16">
        <f ca="1">IF(BZ820&lt;AR824,IF(BZ820&lt;AR822,IF(BZ820&lt;AR821,10,20),IF(BZ820&lt;AR823,30,40)),IF(BZ820&lt;AR826,IF(BZ820&lt;AR825,50,60),IF(BZ820&lt;AR827,70,80)))+IF(BZ821&lt;AS824,IF(BZ821&lt;AS822,IF(BZ821&lt;AS821,1,2),IF(BZ821&lt;AS823,3,4)),IF(BZ821&lt;AS826,IF(BZ821&lt;AS825,5,6),IF(BZ821&lt;AS827,7,8)))</f>
        <v>72</v>
      </c>
      <c r="CA823" s="16">
        <f ca="1">IF(CA820&lt;AR824,IF(CA820&lt;AR822,IF(CA820&lt;AR821,10,20),IF(CA820&lt;AR823,30,40)),IF(CA820&lt;AR826,IF(CA820&lt;AR825,50,60),IF(CA820&lt;AR827,70,80)))+IF(CA821&lt;AS824,IF(CA821&lt;AS822,IF(CA821&lt;AS821,1,2),IF(CA821&lt;AS823,3,4)),IF(CA821&lt;AS826,IF(CA821&lt;AS825,5,6),IF(CA821&lt;AS827,7,8)))</f>
        <v>81</v>
      </c>
      <c r="CB823" s="16">
        <f ca="1">IF(CB820&lt;AR824,IF(CB820&lt;AR822,IF(CB820&lt;AR821,10,20),IF(CB820&lt;AR823,30,40)),IF(CB820&lt;AR826,IF(CB820&lt;AR825,50,60),IF(CB820&lt;AR827,70,80)))+IF(CB821&lt;AS824,IF(CB821&lt;AS822,IF(CB821&lt;AS821,1,2),IF(CB821&lt;AS823,3,4)),IF(CB821&lt;AS826,IF(CB821&lt;AS825,5,6),IF(CB821&lt;AS827,7,8)))</f>
        <v>71</v>
      </c>
      <c r="CC823" s="16">
        <f ca="1">IF(CC820&lt;AR824,IF(CC820&lt;AR822,IF(CC820&lt;AR821,10,20),IF(CC820&lt;AR823,30,40)),IF(CC820&lt;AR826,IF(CC820&lt;AR825,50,60),IF(CC820&lt;AR827,70,80)))+IF(CC821&lt;AS824,IF(CC821&lt;AS822,IF(CC821&lt;AS821,1,2),IF(CC821&lt;AS823,3,4)),IF(CC821&lt;AS826,IF(CC821&lt;AS825,5,6),IF(CC821&lt;AS827,7,8)))</f>
        <v>71</v>
      </c>
      <c r="CD823" s="16">
        <f ca="1">IF(CD820&lt;AR824,IF(CD820&lt;AR822,IF(CD820&lt;AR821,10,20),IF(CD820&lt;AR823,30,40)),IF(CD820&lt;AR826,IF(CD820&lt;AR825,50,60),IF(CD820&lt;AR827,70,80)))+IF(CD821&lt;AS824,IF(CD821&lt;AS822,IF(CD821&lt;AS821,1,2),IF(CD821&lt;AS823,3,4)),IF(CD821&lt;AS826,IF(CD821&lt;AS825,5,6),IF(CD821&lt;AS827,7,8)))</f>
        <v>71</v>
      </c>
      <c r="CE823" s="16">
        <f ca="1">IF(CE820&lt;AR824,IF(CE820&lt;AR822,IF(CE820&lt;AR821,10,20),IF(CE820&lt;AR823,30,40)),IF(CE820&lt;AR826,IF(CE820&lt;AR825,50,60),IF(CE820&lt;AR827,70,80)))+IF(CE821&lt;AS824,IF(CE821&lt;AS822,IF(CE821&lt;AS821,1,2),IF(CE821&lt;AS823,3,4)),IF(CE821&lt;AS826,IF(CE821&lt;AS825,5,6),IF(CE821&lt;AS827,7,8)))</f>
        <v>72</v>
      </c>
      <c r="CF823" s="16">
        <f ca="1">IF(CF820&lt;AR824,IF(CF820&lt;AR822,IF(CF820&lt;AR821,10,20),IF(CF820&lt;AR823,30,40)),IF(CF820&lt;AR826,IF(CF820&lt;AR825,50,60),IF(CF820&lt;AR827,70,80)))+IF(CF821&lt;AS824,IF(CF821&lt;AS822,IF(CF821&lt;AS821,1,2),IF(CF821&lt;AS823,3,4)),IF(CF821&lt;AS826,IF(CF821&lt;AS825,5,6),IF(CF821&lt;AS827,7,8)))</f>
        <v>71</v>
      </c>
      <c r="CG823" s="16">
        <f ca="1">IF(CG820&lt;AR824,IF(CG820&lt;AR822,IF(CG820&lt;AR821,10,20),IF(CG820&lt;AR823,30,40)),IF(CG820&lt;AR826,IF(CG820&lt;AR825,50,60),IF(CG820&lt;AR827,70,80)))+IF(CG821&lt;AS824,IF(CG821&lt;AS822,IF(CG821&lt;AS821,1,2),IF(CG821&lt;AS823,3,4)),IF(CG821&lt;AS826,IF(CG821&lt;AS825,5,6),IF(CG821&lt;AS827,7,8)))</f>
        <v>71</v>
      </c>
      <c r="CH823" s="16">
        <f ca="1">IF(CH820&lt;AR824,IF(CH820&lt;AR822,IF(CH820&lt;AR821,10,20),IF(CH820&lt;AR823,30,40)),IF(CH820&lt;AR826,IF(CH820&lt;AR825,50,60),IF(CH820&lt;AR827,70,80)))+IF(CH821&lt;AS824,IF(CH821&lt;AS822,IF(CH821&lt;AS821,1,2),IF(CH821&lt;AS823,3,4)),IF(CH821&lt;AS826,IF(CH821&lt;AS825,5,6),IF(CH821&lt;AS827,7,8)))</f>
        <v>71</v>
      </c>
      <c r="CI823" s="16">
        <f ca="1">IF(CI820&lt;AR824,IF(CI820&lt;AR822,IF(CI820&lt;AR821,10,20),IF(CI820&lt;AR823,30,40)),IF(CI820&lt;AR826,IF(CI820&lt;AR825,50,60),IF(CI820&lt;AR827,70,80)))+IF(CI821&lt;AS824,IF(CI821&lt;AS822,IF(CI821&lt;AS821,1,2),IF(CI821&lt;AS823,3,4)),IF(CI821&lt;AS826,IF(CI821&lt;AS825,5,6),IF(CI821&lt;AS827,7,8)))</f>
        <v>81</v>
      </c>
      <c r="CJ823" s="16">
        <f ca="1">IF(CJ820&lt;AR824,IF(CJ820&lt;AR822,IF(CJ820&lt;AR821,10,20),IF(CJ820&lt;AR823,30,40)),IF(CJ820&lt;AR826,IF(CJ820&lt;AR825,50,60),IF(CJ820&lt;AR827,70,80)))+IF(CJ821&lt;AS824,IF(CJ821&lt;AS822,IF(CJ821&lt;AS821,1,2),IF(CJ821&lt;AS823,3,4)),IF(CJ821&lt;AS826,IF(CJ821&lt;AS825,5,6),IF(CJ821&lt;AS827,7,8)))</f>
        <v>81</v>
      </c>
      <c r="CK823" s="16">
        <f ca="1">IF(CK820&lt;AR824,IF(CK820&lt;AR822,IF(CK820&lt;AR821,10,20),IF(CK820&lt;AR823,30,40)),IF(CK820&lt;AR826,IF(CK820&lt;AR825,50,60),IF(CK820&lt;AR827,70,80)))+IF(CK821&lt;AS824,IF(CK821&lt;AS822,IF(CK821&lt;AS821,1,2),IF(CK821&lt;AS823,3,4)),IF(CK821&lt;AS826,IF(CK821&lt;AS825,5,6),IF(CK821&lt;AS827,7,8)))</f>
        <v>71</v>
      </c>
      <c r="CL823" s="16">
        <f ca="1">IF(CL820&lt;AR824,IF(CL820&lt;AR822,IF(CL820&lt;AR821,10,20),IF(CL820&lt;AR823,30,40)),IF(CL820&lt;AR826,IF(CL820&lt;AR825,50,60),IF(CL820&lt;AR827,70,80)))+IF(CL821&lt;AS824,IF(CL821&lt;AS822,IF(CL821&lt;AS821,1,2),IF(CL821&lt;AS823,3,4)),IF(CL821&lt;AS826,IF(CL821&lt;AS825,5,6),IF(CL821&lt;AS827,7,8)))</f>
        <v>81</v>
      </c>
      <c r="CM823" s="16">
        <f ca="1">IF(CM820&lt;AR824,IF(CM820&lt;AR822,IF(CM820&lt;AR821,10,20),IF(CM820&lt;AR823,30,40)),IF(CM820&lt;AR826,IF(CM820&lt;AR825,50,60),IF(CM820&lt;AR827,70,80)))+IF(CM821&lt;AS824,IF(CM821&lt;AS822,IF(CM821&lt;AS821,1,2),IF(CM821&lt;AS823,3,4)),IF(CM821&lt;AS826,IF(CM821&lt;AS825,5,6),IF(CM821&lt;AS827,7,8)))</f>
        <v>71</v>
      </c>
      <c r="CN823" s="16">
        <f ca="1">IF(CN820&lt;AR824,IF(CN820&lt;AR822,IF(CN820&lt;AR821,10,20),IF(CN820&lt;AR823,30,40)),IF(CN820&lt;AR826,IF(CN820&lt;AR825,50,60),IF(CN820&lt;AR827,70,80)))+IF(CN821&lt;AS824,IF(CN821&lt;AS822,IF(CN821&lt;AS821,1,2),IF(CN821&lt;AS823,3,4)),IF(CN821&lt;AS826,IF(CN821&lt;AS825,5,6),IF(CN821&lt;AS827,7,8)))</f>
        <v>71</v>
      </c>
      <c r="CO823" s="16">
        <f ca="1">IF(CO820&lt;AR824,IF(CO820&lt;AR822,IF(CO820&lt;AR821,10,20),IF(CO820&lt;AR823,30,40)),IF(CO820&lt;AR826,IF(CO820&lt;AR825,50,60),IF(CO820&lt;AR827,70,80)))+IF(CO821&lt;AS824,IF(CO821&lt;AS822,IF(CO821&lt;AS821,1,2),IF(CO821&lt;AS823,3,4)),IF(CO821&lt;AS826,IF(CO821&lt;AS825,5,6),IF(CO821&lt;AS827,7,8)))</f>
        <v>71</v>
      </c>
      <c r="CP823" s="16">
        <f ca="1">IF(CP820&lt;AR824,IF(CP820&lt;AR822,IF(CP820&lt;AR821,10,20),IF(CP820&lt;AR823,30,40)),IF(CP820&lt;AR826,IF(CP820&lt;AR825,50,60),IF(CP820&lt;AR827,70,80)))+IF(CP821&lt;AS824,IF(CP821&lt;AS822,IF(CP821&lt;AS821,1,2),IF(CP821&lt;AS823,3,4)),IF(CP821&lt;AS826,IF(CP821&lt;AS825,5,6),IF(CP821&lt;AS827,7,8)))</f>
        <v>71</v>
      </c>
      <c r="CQ823" s="16">
        <f ca="1">IF(CQ820&lt;AR824,IF(CQ820&lt;AR822,IF(CQ820&lt;AR821,10,20),IF(CQ820&lt;AR823,30,40)),IF(CQ820&lt;AR826,IF(CQ820&lt;AR825,50,60),IF(CQ820&lt;AR827,70,80)))+IF(CQ821&lt;AS824,IF(CQ821&lt;AS822,IF(CQ821&lt;AS821,1,2),IF(CQ821&lt;AS823,3,4)),IF(CQ821&lt;AS826,IF(CQ821&lt;AS825,5,6),IF(CQ821&lt;AS827,7,8)))</f>
        <v>71</v>
      </c>
      <c r="CR823" s="16">
        <f ca="1">IF(CR820&lt;AR824,IF(CR820&lt;AR822,IF(CR820&lt;AR821,10,20),IF(CR820&lt;AR823,30,40)),IF(CR820&lt;AR826,IF(CR820&lt;AR825,50,60),IF(CR820&lt;AR827,70,80)))+IF(CR821&lt;AS824,IF(CR821&lt;AS822,IF(CR821&lt;AS821,1,2),IF(CR821&lt;AS823,3,4)),IF(CR821&lt;AS826,IF(CR821&lt;AS825,5,6),IF(CR821&lt;AS827,7,8)))</f>
        <v>71</v>
      </c>
    </row>
    <row r="824" spans="1:96" x14ac:dyDescent="0.35">
      <c r="A824" s="23"/>
      <c r="B824" s="38">
        <v>6.25E-2</v>
      </c>
      <c r="C824" s="49">
        <v>40</v>
      </c>
      <c r="D824" s="26">
        <f ca="1">AE811/AE816</f>
        <v>0</v>
      </c>
      <c r="E824" s="19">
        <f ca="1">COUNTIF(AU822:CR825,41)</f>
        <v>0</v>
      </c>
      <c r="F824" s="19">
        <f ca="1">COUNTIF(AU822:CR825,42)</f>
        <v>0</v>
      </c>
      <c r="G824" s="19">
        <f ca="1">COUNTIF(AU822:CR825,43)</f>
        <v>0</v>
      </c>
      <c r="H824" s="19">
        <f ca="1">COUNTIF(AU822:CR825,44)</f>
        <v>0</v>
      </c>
      <c r="I824" s="19">
        <f ca="1">COUNTIF(AU822:CR825,45)</f>
        <v>0</v>
      </c>
      <c r="J824" s="19">
        <f ca="1">COUNTIF(AU822:CR825,46)</f>
        <v>0</v>
      </c>
      <c r="K824" s="19">
        <f ca="1">COUNTIF(AU822:CR825,47)</f>
        <v>0</v>
      </c>
      <c r="L824" s="19">
        <f ca="1">COUNTIF(AU822:CR825,48)</f>
        <v>0</v>
      </c>
      <c r="N824" s="45">
        <f ca="1">ROUNDDOWN(E824*$AK$18+RAND(),0)</f>
        <v>0</v>
      </c>
      <c r="O824" s="45">
        <f ca="1">ROUNDDOWN(F824*$AL$18+RAND(),0)</f>
        <v>0</v>
      </c>
      <c r="P824" s="45">
        <f ca="1">ROUNDDOWN(G824*$AM$18+RAND(),0)</f>
        <v>0</v>
      </c>
      <c r="Q824" s="45">
        <f ca="1">ROUNDDOWN(H824*$AN$18+RAND(),0)</f>
        <v>0</v>
      </c>
      <c r="R824" s="45">
        <f ca="1">ROUNDDOWN(I824*$AO$18+RAND(),0)</f>
        <v>0</v>
      </c>
      <c r="S824" s="45">
        <f ca="1">ROUNDDOWN(J824*$AP$18+RAND(),0)</f>
        <v>0</v>
      </c>
      <c r="T824" s="45">
        <f ca="1">ROUNDDOWN(K824*$AQ$18+RAND(),0)</f>
        <v>0</v>
      </c>
      <c r="U824" s="45">
        <f ca="1">ROUNDDOWN(L824*$AR$18+RAND(),0)</f>
        <v>0</v>
      </c>
      <c r="W824" s="47">
        <f t="shared" ca="1" si="1515"/>
        <v>0</v>
      </c>
      <c r="X824" s="47">
        <f t="shared" ca="1" si="1501"/>
        <v>0</v>
      </c>
      <c r="Y824" s="47">
        <f t="shared" ca="1" si="1502"/>
        <v>0</v>
      </c>
      <c r="Z824" s="47">
        <f t="shared" ca="1" si="1503"/>
        <v>0</v>
      </c>
      <c r="AA824" s="47">
        <f t="shared" ca="1" si="1504"/>
        <v>0</v>
      </c>
      <c r="AB824" s="47">
        <f t="shared" ca="1" si="1505"/>
        <v>0</v>
      </c>
      <c r="AC824" s="47">
        <f t="shared" ca="1" si="1506"/>
        <v>0</v>
      </c>
      <c r="AD824" s="47">
        <f t="shared" ca="1" si="1507"/>
        <v>0</v>
      </c>
      <c r="AE824" s="21">
        <f t="shared" ca="1" si="1516"/>
        <v>0</v>
      </c>
      <c r="AH824" s="48">
        <f t="shared" ca="1" si="1517"/>
        <v>0</v>
      </c>
      <c r="AI824" s="48">
        <f t="shared" ca="1" si="1508"/>
        <v>0</v>
      </c>
      <c r="AJ824" s="48">
        <f t="shared" ca="1" si="1509"/>
        <v>0</v>
      </c>
      <c r="AK824" s="48">
        <f t="shared" ca="1" si="1510"/>
        <v>0</v>
      </c>
      <c r="AL824" s="48">
        <f t="shared" ca="1" si="1511"/>
        <v>0</v>
      </c>
      <c r="AM824" s="48">
        <f t="shared" ca="1" si="1512"/>
        <v>0</v>
      </c>
      <c r="AN824" s="48">
        <f t="shared" ca="1" si="1513"/>
        <v>0</v>
      </c>
      <c r="AO824" s="48">
        <f t="shared" ca="1" si="1514"/>
        <v>0</v>
      </c>
      <c r="AQ824" s="1">
        <v>40</v>
      </c>
      <c r="AR824" s="13">
        <f t="shared" ca="1" si="1518"/>
        <v>0</v>
      </c>
      <c r="AS824" s="13">
        <f ca="1">AS823+H820</f>
        <v>1</v>
      </c>
      <c r="AT824" s="8">
        <v>4</v>
      </c>
      <c r="AU824" s="16">
        <f ca="1">IF(AU826&lt;AR824,IF(AU826&lt;AR822,IF(AU826&lt;AR821,10,20),IF(AU826&lt;AR823,30,40)),IF(AU826&lt;AR826,IF(AU826&lt;AR825,50,60),IF(AU826&lt;AR827,70,80)))+IF(AU827&lt;AS824,IF(AU827&lt;AS822,IF(AU827&lt;AS821,1,2),IF(AU827&lt;AS823,3,4)),IF(AU827&lt;AS826,IF(AU827&lt;AS825,5,6),IF(AU827&lt;AS827,7,8)))</f>
        <v>71</v>
      </c>
      <c r="AV824" s="16">
        <f ca="1">IF(AV826&lt;AR824,IF(AV826&lt;AR822,IF(AV826&lt;AR821,10,20),IF(AV826&lt;AR823,30,40)),IF(AV826&lt;AR826,IF(AV826&lt;AR825,50,60),IF(AV826&lt;AR827,70,80)))+IF(AV827&lt;AS824,IF(AV827&lt;AS822,IF(AV827&lt;AS821,1,2),IF(AV827&lt;AS823,3,4)),IF(AV827&lt;AS826,IF(AV827&lt;AS825,5,6),IF(AV827&lt;AS827,7,8)))</f>
        <v>81</v>
      </c>
      <c r="AW824" s="16">
        <f ca="1">IF(AW826&lt;AR824,IF(AW826&lt;AR822,IF(AW826&lt;AR821,10,20),IF(AW826&lt;AR823,30,40)),IF(AW826&lt;AR826,IF(AW826&lt;AR825,50,60),IF(AW826&lt;AR827,70,80)))+IF(AW827&lt;AS824,IF(AW827&lt;AS822,IF(AW827&lt;AS821,1,2),IF(AW827&lt;AS823,3,4)),IF(AW827&lt;AS826,IF(AW827&lt;AS825,5,6),IF(AW827&lt;AS827,7,8)))</f>
        <v>71</v>
      </c>
      <c r="AX824" s="16">
        <f ca="1">IF(AX826&lt;AR824,IF(AX826&lt;AR822,IF(AX826&lt;AR821,10,20),IF(AX826&lt;AR823,30,40)),IF(AX826&lt;AR826,IF(AX826&lt;AR825,50,60),IF(AX826&lt;AR827,70,80)))+IF(AX827&lt;AS824,IF(AX827&lt;AS822,IF(AX827&lt;AS821,1,2),IF(AX827&lt;AS823,3,4)),IF(AX827&lt;AS826,IF(AX827&lt;AS825,5,6),IF(AX827&lt;AS827,7,8)))</f>
        <v>71</v>
      </c>
      <c r="AY824" s="16">
        <f ca="1">IF(AY826&lt;AR824,IF(AY826&lt;AR822,IF(AY826&lt;AR821,10,20),IF(AY826&lt;AR823,30,40)),IF(AY826&lt;AR826,IF(AY826&lt;AR825,50,60),IF(AY826&lt;AR827,70,80)))+IF(AY827&lt;AS824,IF(AY827&lt;AS822,IF(AY827&lt;AS821,1,2),IF(AY827&lt;AS823,3,4)),IF(AY827&lt;AS826,IF(AY827&lt;AS825,5,6),IF(AY827&lt;AS827,7,8)))</f>
        <v>81</v>
      </c>
      <c r="AZ824" s="16">
        <f ca="1">IF(AZ826&lt;AR824,IF(AZ826&lt;AR822,IF(AZ826&lt;AR821,10,20),IF(AZ826&lt;AR823,30,40)),IF(AZ826&lt;AR826,IF(AZ826&lt;AR825,50,60),IF(AZ826&lt;AR827,70,80)))+IF(AZ827&lt;AS824,IF(AZ827&lt;AS822,IF(AZ827&lt;AS821,1,2),IF(AZ827&lt;AS823,3,4)),IF(AZ827&lt;AS826,IF(AZ827&lt;AS825,5,6),IF(AZ827&lt;AS827,7,8)))</f>
        <v>71</v>
      </c>
      <c r="BA824" s="16">
        <f ca="1">IF(BA826&lt;AR824,IF(BA826&lt;AR822,IF(BA826&lt;AR821,10,20),IF(BA826&lt;AR823,30,40)),IF(BA826&lt;AR826,IF(BA826&lt;AR825,50,60),IF(BA826&lt;AR827,70,80)))+IF(BA827&lt;AS824,IF(BA827&lt;AS822,IF(BA827&lt;AS821,1,2),IF(BA827&lt;AS823,3,4)),IF(BA827&lt;AS826,IF(BA827&lt;AS825,5,6),IF(BA827&lt;AS827,7,8)))</f>
        <v>81</v>
      </c>
      <c r="BB824" s="16">
        <f ca="1">IF(BB826&lt;AR824,IF(BB826&lt;AR822,IF(BB826&lt;AR821,10,20),IF(BB826&lt;AR823,30,40)),IF(BB826&lt;AR826,IF(BB826&lt;AR825,50,60),IF(BB826&lt;AR827,70,80)))+IF(BB827&lt;AS824,IF(BB827&lt;AS822,IF(BB827&lt;AS821,1,2),IF(BB827&lt;AS823,3,4)),IF(BB827&lt;AS826,IF(BB827&lt;AS825,5,6),IF(BB827&lt;AS827,7,8)))</f>
        <v>81</v>
      </c>
      <c r="BC824" s="16">
        <f ca="1">IF(BC826&lt;AR824,IF(BC826&lt;AR822,IF(BC826&lt;AR821,10,20),IF(BC826&lt;AR823,30,40)),IF(BC826&lt;AR826,IF(BC826&lt;AR825,50,60),IF(BC826&lt;AR827,70,80)))+IF(BC827&lt;AS824,IF(BC827&lt;AS822,IF(BC827&lt;AS821,1,2),IF(BC827&lt;AS823,3,4)),IF(BC827&lt;AS826,IF(BC827&lt;AS825,5,6),IF(BC827&lt;AS827,7,8)))</f>
        <v>81</v>
      </c>
      <c r="BD824" s="16">
        <f ca="1">IF(BD826&lt;AR824,IF(BD826&lt;AR822,IF(BD826&lt;AR821,10,20),IF(BD826&lt;AR823,30,40)),IF(BD826&lt;AR826,IF(BD826&lt;AR825,50,60),IF(BD826&lt;AR827,70,80)))+IF(BD827&lt;AS824,IF(BD827&lt;AS822,IF(BD827&lt;AS821,1,2),IF(BD827&lt;AS823,3,4)),IF(BD827&lt;AS826,IF(BD827&lt;AS825,5,6),IF(BD827&lt;AS827,7,8)))</f>
        <v>82</v>
      </c>
      <c r="BE824" s="16">
        <f ca="1">IF(BE826&lt;AR824,IF(BE826&lt;AR822,IF(BE826&lt;AR821,10,20),IF(BE826&lt;AR823,30,40)),IF(BE826&lt;AR826,IF(BE826&lt;AR825,50,60),IF(BE826&lt;AR827,70,80)))+IF(BE827&lt;AS824,IF(BE827&lt;AS822,IF(BE827&lt;AS821,1,2),IF(BE827&lt;AS823,3,4)),IF(BE827&lt;AS826,IF(BE827&lt;AS825,5,6),IF(BE827&lt;AS827,7,8)))</f>
        <v>81</v>
      </c>
      <c r="BF824" s="16">
        <f ca="1">IF(BF826&lt;AR824,IF(BF826&lt;AR822,IF(BF826&lt;AR821,10,20),IF(BF826&lt;AR823,30,40)),IF(BF826&lt;AR826,IF(BF826&lt;AR825,50,60),IF(BF826&lt;AR827,70,80)))+IF(BF827&lt;AS824,IF(BF827&lt;AS822,IF(BF827&lt;AS821,1,2),IF(BF827&lt;AS823,3,4)),IF(BF827&lt;AS826,IF(BF827&lt;AS825,5,6),IF(BF827&lt;AS827,7,8)))</f>
        <v>81</v>
      </c>
      <c r="BG824" s="16">
        <f ca="1">IF(BG826&lt;AR824,IF(BG826&lt;AR822,IF(BG826&lt;AR821,10,20),IF(BG826&lt;AR823,30,40)),IF(BG826&lt;AR826,IF(BG826&lt;AR825,50,60),IF(BG826&lt;AR827,70,80)))+IF(BG827&lt;AS824,IF(BG827&lt;AS822,IF(BG827&lt;AS821,1,2),IF(BG827&lt;AS823,3,4)),IF(BG827&lt;AS826,IF(BG827&lt;AS825,5,6),IF(BG827&lt;AS827,7,8)))</f>
        <v>71</v>
      </c>
      <c r="BH824" s="16">
        <f ca="1">IF(BH826&lt;AR824,IF(BH826&lt;AR822,IF(BH826&lt;AR821,10,20),IF(BH826&lt;AR823,30,40)),IF(BH826&lt;AR826,IF(BH826&lt;AR825,50,60),IF(BH826&lt;AR827,70,80)))+IF(BH827&lt;AS824,IF(BH827&lt;AS822,IF(BH827&lt;AS821,1,2),IF(BH827&lt;AS823,3,4)),IF(BH827&lt;AS826,IF(BH827&lt;AS825,5,6),IF(BH827&lt;AS827,7,8)))</f>
        <v>71</v>
      </c>
      <c r="BI824" s="16">
        <f ca="1">IF(BI826&lt;AR824,IF(BI826&lt;AR822,IF(BI826&lt;AR821,10,20),IF(BI826&lt;AR823,30,40)),IF(BI826&lt;AR826,IF(BI826&lt;AR825,50,60),IF(BI826&lt;AR827,70,80)))+IF(BI827&lt;AS824,IF(BI827&lt;AS822,IF(BI827&lt;AS821,1,2),IF(BI827&lt;AS823,3,4)),IF(BI827&lt;AS826,IF(BI827&lt;AS825,5,6),IF(BI827&lt;AS827,7,8)))</f>
        <v>71</v>
      </c>
      <c r="BJ824" s="16">
        <f ca="1">IF(BJ826&lt;AR824,IF(BJ826&lt;AR822,IF(BJ826&lt;AR821,10,20),IF(BJ826&lt;AR823,30,40)),IF(BJ826&lt;AR826,IF(BJ826&lt;AR825,50,60),IF(BJ826&lt;AR827,70,80)))+IF(BJ827&lt;AS824,IF(BJ827&lt;AS822,IF(BJ827&lt;AS821,1,2),IF(BJ827&lt;AS823,3,4)),IF(BJ827&lt;AS826,IF(BJ827&lt;AS825,5,6),IF(BJ827&lt;AS827,7,8)))</f>
        <v>71</v>
      </c>
      <c r="BK824" s="16">
        <f ca="1">IF(BK826&lt;AR824,IF(BK826&lt;AR822,IF(BK826&lt;AR821,10,20),IF(BK826&lt;AR823,30,40)),IF(BK826&lt;AR826,IF(BK826&lt;AR825,50,60),IF(BK826&lt;AR827,70,80)))+IF(BK827&lt;AS824,IF(BK827&lt;AS822,IF(BK827&lt;AS821,1,2),IF(BK827&lt;AS823,3,4)),IF(BK827&lt;AS826,IF(BK827&lt;AS825,5,6),IF(BK827&lt;AS827,7,8)))</f>
        <v>81</v>
      </c>
      <c r="BL824" s="16">
        <f ca="1">IF(BL826&lt;AR824,IF(BL826&lt;AR822,IF(BL826&lt;AR821,10,20),IF(BL826&lt;AR823,30,40)),IF(BL826&lt;AR826,IF(BL826&lt;AR825,50,60),IF(BL826&lt;AR827,70,80)))+IF(BL827&lt;AS824,IF(BL827&lt;AS822,IF(BL827&lt;AS821,1,2),IF(BL827&lt;AS823,3,4)),IF(BL827&lt;AS826,IF(BL827&lt;AS825,5,6),IF(BL827&lt;AS827,7,8)))</f>
        <v>71</v>
      </c>
      <c r="BM824" s="16">
        <f ca="1">IF(BM826&lt;AR824,IF(BM826&lt;AR822,IF(BM826&lt;AR821,10,20),IF(BM826&lt;AR823,30,40)),IF(BM826&lt;AR826,IF(BM826&lt;AR825,50,60),IF(BM826&lt;AR827,70,80)))+IF(BM827&lt;AS824,IF(BM827&lt;AS822,IF(BM827&lt;AS821,1,2),IF(BM827&lt;AS823,3,4)),IF(BM827&lt;AS826,IF(BM827&lt;AS825,5,6),IF(BM827&lt;AS827,7,8)))</f>
        <v>71</v>
      </c>
      <c r="BN824" s="16">
        <f ca="1">IF(BN826&lt;AR824,IF(BN826&lt;AR822,IF(BN826&lt;AR821,10,20),IF(BN826&lt;AR823,30,40)),IF(BN826&lt;AR826,IF(BN826&lt;AR825,50,60),IF(BN826&lt;AR827,70,80)))+IF(BN827&lt;AS824,IF(BN827&lt;AS822,IF(BN827&lt;AS821,1,2),IF(BN827&lt;AS823,3,4)),IF(BN827&lt;AS826,IF(BN827&lt;AS825,5,6),IF(BN827&lt;AS827,7,8)))</f>
        <v>71</v>
      </c>
      <c r="BO824" s="16">
        <f ca="1">IF(BO826&lt;AR824,IF(BO826&lt;AR822,IF(BO826&lt;AR821,10,20),IF(BO826&lt;AR823,30,40)),IF(BO826&lt;AR826,IF(BO826&lt;AR825,50,60),IF(BO826&lt;AR827,70,80)))+IF(BO827&lt;AS824,IF(BO827&lt;AS822,IF(BO827&lt;AS821,1,2),IF(BO827&lt;AS823,3,4)),IF(BO827&lt;AS826,IF(BO827&lt;AS825,5,6),IF(BO827&lt;AS827,7,8)))</f>
        <v>81</v>
      </c>
      <c r="BP824" s="16">
        <f ca="1">IF(BP826&lt;AR824,IF(BP826&lt;AR822,IF(BP826&lt;AR821,10,20),IF(BP826&lt;AR823,30,40)),IF(BP826&lt;AR826,IF(BP826&lt;AR825,50,60),IF(BP826&lt;AR827,70,80)))+IF(BP827&lt;AS824,IF(BP827&lt;AS822,IF(BP827&lt;AS821,1,2),IF(BP827&lt;AS823,3,4)),IF(BP827&lt;AS826,IF(BP827&lt;AS825,5,6),IF(BP827&lt;AS827,7,8)))</f>
        <v>72</v>
      </c>
      <c r="BQ824" s="16">
        <f ca="1">IF(BQ826&lt;AR824,IF(BQ826&lt;AR822,IF(BQ826&lt;AR821,10,20),IF(BQ826&lt;AR823,30,40)),IF(BQ826&lt;AR826,IF(BQ826&lt;AR825,50,60),IF(BQ826&lt;AR827,70,80)))+IF(BQ827&lt;AS824,IF(BQ827&lt;AS822,IF(BQ827&lt;AS821,1,2),IF(BQ827&lt;AS823,3,4)),IF(BQ827&lt;AS826,IF(BQ827&lt;AS825,5,6),IF(BQ827&lt;AS827,7,8)))</f>
        <v>71</v>
      </c>
      <c r="BR824" s="16">
        <f ca="1">IF(BR826&lt;AR824,IF(BR826&lt;AR822,IF(BR826&lt;AR821,10,20),IF(BR826&lt;AR823,30,40)),IF(BR826&lt;AR826,IF(BR826&lt;AR825,50,60),IF(BR826&lt;AR827,70,80)))+IF(BR827&lt;AS824,IF(BR827&lt;AS822,IF(BR827&lt;AS821,1,2),IF(BR827&lt;AS823,3,4)),IF(BR827&lt;AS826,IF(BR827&lt;AS825,5,6),IF(BR827&lt;AS827,7,8)))</f>
        <v>81</v>
      </c>
      <c r="BS824" s="16">
        <f ca="1">IF(BS826&lt;AR824,IF(BS826&lt;AR822,IF(BS826&lt;AR821,10,20),IF(BS826&lt;AR823,30,40)),IF(BS826&lt;AR826,IF(BS826&lt;AR825,50,60),IF(BS826&lt;AR827,70,80)))+IF(BS827&lt;AS824,IF(BS827&lt;AS822,IF(BS827&lt;AS821,1,2),IF(BS827&lt;AS823,3,4)),IF(BS827&lt;AS826,IF(BS827&lt;AS825,5,6),IF(BS827&lt;AS827,7,8)))</f>
        <v>71</v>
      </c>
      <c r="BT824" s="16">
        <f ca="1">IF(BT826&lt;AR824,IF(BT826&lt;AR822,IF(BT826&lt;AR821,10,20),IF(BT826&lt;AR823,30,40)),IF(BT826&lt;AR826,IF(BT826&lt;AR825,50,60),IF(BT826&lt;AR827,70,80)))+IF(BT827&lt;AS824,IF(BT827&lt;AS822,IF(BT827&lt;AS821,1,2),IF(BT827&lt;AS823,3,4)),IF(BT827&lt;AS826,IF(BT827&lt;AS825,5,6),IF(BT827&lt;AS827,7,8)))</f>
        <v>71</v>
      </c>
      <c r="BU824" s="16">
        <f ca="1">IF(BU826&lt;AR824,IF(BU826&lt;AR822,IF(BU826&lt;AR821,10,20),IF(BU826&lt;AR823,30,40)),IF(BU826&lt;AR826,IF(BU826&lt;AR825,50,60),IF(BU826&lt;AR827,70,80)))+IF(BU827&lt;AS824,IF(BU827&lt;AS822,IF(BU827&lt;AS821,1,2),IF(BU827&lt;AS823,3,4)),IF(BU827&lt;AS826,IF(BU827&lt;AS825,5,6),IF(BU827&lt;AS827,7,8)))</f>
        <v>71</v>
      </c>
      <c r="BV824" s="16">
        <f ca="1">IF(BV826&lt;AR824,IF(BV826&lt;AR822,IF(BV826&lt;AR821,10,20),IF(BV826&lt;AR823,30,40)),IF(BV826&lt;AR826,IF(BV826&lt;AR825,50,60),IF(BV826&lt;AR827,70,80)))+IF(BV827&lt;AS824,IF(BV827&lt;AS822,IF(BV827&lt;AS821,1,2),IF(BV827&lt;AS823,3,4)),IF(BV827&lt;AS826,IF(BV827&lt;AS825,5,6),IF(BV827&lt;AS827,7,8)))</f>
        <v>71</v>
      </c>
      <c r="BW824" s="16">
        <f ca="1">IF(BW826&lt;AR824,IF(BW826&lt;AR822,IF(BW826&lt;AR821,10,20),IF(BW826&lt;AR823,30,40)),IF(BW826&lt;AR826,IF(BW826&lt;AR825,50,60),IF(BW826&lt;AR827,70,80)))+IF(BW827&lt;AS824,IF(BW827&lt;AS822,IF(BW827&lt;AS821,1,2),IF(BW827&lt;AS823,3,4)),IF(BW827&lt;AS826,IF(BW827&lt;AS825,5,6),IF(BW827&lt;AS827,7,8)))</f>
        <v>71</v>
      </c>
      <c r="BX824" s="16">
        <f ca="1">IF(BX826&lt;AR824,IF(BX826&lt;AR822,IF(BX826&lt;AR821,10,20),IF(BX826&lt;AR823,30,40)),IF(BX826&lt;AR826,IF(BX826&lt;AR825,50,60),IF(BX826&lt;AR827,70,80)))+IF(BX827&lt;AS824,IF(BX827&lt;AS822,IF(BX827&lt;AS821,1,2),IF(BX827&lt;AS823,3,4)),IF(BX827&lt;AS826,IF(BX827&lt;AS825,5,6),IF(BX827&lt;AS827,7,8)))</f>
        <v>81</v>
      </c>
      <c r="BY824" s="16">
        <f ca="1">IF(BY826&lt;AR824,IF(BY826&lt;AR822,IF(BY826&lt;AR821,10,20),IF(BY826&lt;AR823,30,40)),IF(BY826&lt;AR826,IF(BY826&lt;AR825,50,60),IF(BY826&lt;AR827,70,80)))+IF(BY827&lt;AS824,IF(BY827&lt;AS822,IF(BY827&lt;AS821,1,2),IF(BY827&lt;AS823,3,4)),IF(BY827&lt;AS826,IF(BY827&lt;AS825,5,6),IF(BY827&lt;AS827,7,8)))</f>
        <v>81</v>
      </c>
      <c r="BZ824" s="16">
        <f ca="1">IF(BZ826&lt;AR824,IF(BZ826&lt;AR822,IF(BZ826&lt;AR821,10,20),IF(BZ826&lt;AR823,30,40)),IF(BZ826&lt;AR826,IF(BZ826&lt;AR825,50,60),IF(BZ826&lt;AR827,70,80)))+IF(BZ827&lt;AS824,IF(BZ827&lt;AS822,IF(BZ827&lt;AS821,1,2),IF(BZ827&lt;AS823,3,4)),IF(BZ827&lt;AS826,IF(BZ827&lt;AS825,5,6),IF(BZ827&lt;AS827,7,8)))</f>
        <v>71</v>
      </c>
      <c r="CA824" s="16">
        <f ca="1">IF(CA826&lt;AR824,IF(CA826&lt;AR822,IF(CA826&lt;AR821,10,20),IF(CA826&lt;AR823,30,40)),IF(CA826&lt;AR826,IF(CA826&lt;AR825,50,60),IF(CA826&lt;AR827,70,80)))+IF(CA827&lt;AS824,IF(CA827&lt;AS822,IF(CA827&lt;AS821,1,2),IF(CA827&lt;AS823,3,4)),IF(CA827&lt;AS826,IF(CA827&lt;AS825,5,6),IF(CA827&lt;AS827,7,8)))</f>
        <v>71</v>
      </c>
      <c r="CB824" s="16">
        <f ca="1">IF(CB826&lt;AR824,IF(CB826&lt;AR822,IF(CB826&lt;AR821,10,20),IF(CB826&lt;AR823,30,40)),IF(CB826&lt;AR826,IF(CB826&lt;AR825,50,60),IF(CB826&lt;AR827,70,80)))+IF(CB827&lt;AS824,IF(CB827&lt;AS822,IF(CB827&lt;AS821,1,2),IF(CB827&lt;AS823,3,4)),IF(CB827&lt;AS826,IF(CB827&lt;AS825,5,6),IF(CB827&lt;AS827,7,8)))</f>
        <v>71</v>
      </c>
      <c r="CC824" s="16">
        <f ca="1">IF(CC826&lt;AR824,IF(CC826&lt;AR822,IF(CC826&lt;AR821,10,20),IF(CC826&lt;AR823,30,40)),IF(CC826&lt;AR826,IF(CC826&lt;AR825,50,60),IF(CC826&lt;AR827,70,80)))+IF(CC827&lt;AS824,IF(CC827&lt;AS822,IF(CC827&lt;AS821,1,2),IF(CC827&lt;AS823,3,4)),IF(CC827&lt;AS826,IF(CC827&lt;AS825,5,6),IF(CC827&lt;AS827,7,8)))</f>
        <v>81</v>
      </c>
      <c r="CD824" s="16">
        <f ca="1">IF(CD826&lt;AR824,IF(CD826&lt;AR822,IF(CD826&lt;AR821,10,20),IF(CD826&lt;AR823,30,40)),IF(CD826&lt;AR826,IF(CD826&lt;AR825,50,60),IF(CD826&lt;AR827,70,80)))+IF(CD827&lt;AS824,IF(CD827&lt;AS822,IF(CD827&lt;AS821,1,2),IF(CD827&lt;AS823,3,4)),IF(CD827&lt;AS826,IF(CD827&lt;AS825,5,6),IF(CD827&lt;AS827,7,8)))</f>
        <v>71</v>
      </c>
      <c r="CE824" s="16">
        <f ca="1">IF(CE826&lt;AR824,IF(CE826&lt;AR822,IF(CE826&lt;AR821,10,20),IF(CE826&lt;AR823,30,40)),IF(CE826&lt;AR826,IF(CE826&lt;AR825,50,60),IF(CE826&lt;AR827,70,80)))+IF(CE827&lt;AS824,IF(CE827&lt;AS822,IF(CE827&lt;AS821,1,2),IF(CE827&lt;AS823,3,4)),IF(CE827&lt;AS826,IF(CE827&lt;AS825,5,6),IF(CE827&lt;AS827,7,8)))</f>
        <v>71</v>
      </c>
      <c r="CF824" s="16">
        <f ca="1">IF(CF826&lt;AR824,IF(CF826&lt;AR822,IF(CF826&lt;AR821,10,20),IF(CF826&lt;AR823,30,40)),IF(CF826&lt;AR826,IF(CF826&lt;AR825,50,60),IF(CF826&lt;AR827,70,80)))+IF(CF827&lt;AS824,IF(CF827&lt;AS822,IF(CF827&lt;AS821,1,2),IF(CF827&lt;AS823,3,4)),IF(CF827&lt;AS826,IF(CF827&lt;AS825,5,6),IF(CF827&lt;AS827,7,8)))</f>
        <v>71</v>
      </c>
      <c r="CG824" s="16">
        <f ca="1">IF(CG826&lt;AR824,IF(CG826&lt;AR822,IF(CG826&lt;AR821,10,20),IF(CG826&lt;AR823,30,40)),IF(CG826&lt;AR826,IF(CG826&lt;AR825,50,60),IF(CG826&lt;AR827,70,80)))+IF(CG827&lt;AS824,IF(CG827&lt;AS822,IF(CG827&lt;AS821,1,2),IF(CG827&lt;AS823,3,4)),IF(CG827&lt;AS826,IF(CG827&lt;AS825,5,6),IF(CG827&lt;AS827,7,8)))</f>
        <v>71</v>
      </c>
      <c r="CH824" s="16">
        <f ca="1">IF(CH826&lt;AR824,IF(CH826&lt;AR822,IF(CH826&lt;AR821,10,20),IF(CH826&lt;AR823,30,40)),IF(CH826&lt;AR826,IF(CH826&lt;AR825,50,60),IF(CH826&lt;AR827,70,80)))+IF(CH827&lt;AS824,IF(CH827&lt;AS822,IF(CH827&lt;AS821,1,2),IF(CH827&lt;AS823,3,4)),IF(CH827&lt;AS826,IF(CH827&lt;AS825,5,6),IF(CH827&lt;AS827,7,8)))</f>
        <v>71</v>
      </c>
      <c r="CI824" s="16">
        <f ca="1">IF(CI826&lt;AR824,IF(CI826&lt;AR822,IF(CI826&lt;AR821,10,20),IF(CI826&lt;AR823,30,40)),IF(CI826&lt;AR826,IF(CI826&lt;AR825,50,60),IF(CI826&lt;AR827,70,80)))+IF(CI827&lt;AS824,IF(CI827&lt;AS822,IF(CI827&lt;AS821,1,2),IF(CI827&lt;AS823,3,4)),IF(CI827&lt;AS826,IF(CI827&lt;AS825,5,6),IF(CI827&lt;AS827,7,8)))</f>
        <v>71</v>
      </c>
      <c r="CJ824" s="16">
        <f ca="1">IF(CJ826&lt;AR824,IF(CJ826&lt;AR822,IF(CJ826&lt;AR821,10,20),IF(CJ826&lt;AR823,30,40)),IF(CJ826&lt;AR826,IF(CJ826&lt;AR825,50,60),IF(CJ826&lt;AR827,70,80)))+IF(CJ827&lt;AS824,IF(CJ827&lt;AS822,IF(CJ827&lt;AS821,1,2),IF(CJ827&lt;AS823,3,4)),IF(CJ827&lt;AS826,IF(CJ827&lt;AS825,5,6),IF(CJ827&lt;AS827,7,8)))</f>
        <v>71</v>
      </c>
      <c r="CK824" s="16">
        <f ca="1">IF(CK826&lt;AR824,IF(CK826&lt;AR822,IF(CK826&lt;AR821,10,20),IF(CK826&lt;AR823,30,40)),IF(CK826&lt;AR826,IF(CK826&lt;AR825,50,60),IF(CK826&lt;AR827,70,80)))+IF(CK827&lt;AS824,IF(CK827&lt;AS822,IF(CK827&lt;AS821,1,2),IF(CK827&lt;AS823,3,4)),IF(CK827&lt;AS826,IF(CK827&lt;AS825,5,6),IF(CK827&lt;AS827,7,8)))</f>
        <v>71</v>
      </c>
      <c r="CL824" s="16">
        <f ca="1">IF(CL826&lt;AR824,IF(CL826&lt;AR822,IF(CL826&lt;AR821,10,20),IF(CL826&lt;AR823,30,40)),IF(CL826&lt;AR826,IF(CL826&lt;AR825,50,60),IF(CL826&lt;AR827,70,80)))+IF(CL827&lt;AS824,IF(CL827&lt;AS822,IF(CL827&lt;AS821,1,2),IF(CL827&lt;AS823,3,4)),IF(CL827&lt;AS826,IF(CL827&lt;AS825,5,6),IF(CL827&lt;AS827,7,8)))</f>
        <v>72</v>
      </c>
      <c r="CM824" s="16">
        <f ca="1">IF(CM826&lt;AR824,IF(CM826&lt;AR822,IF(CM826&lt;AR821,10,20),IF(CM826&lt;AR823,30,40)),IF(CM826&lt;AR826,IF(CM826&lt;AR825,50,60),IF(CM826&lt;AR827,70,80)))+IF(CM827&lt;AS824,IF(CM827&lt;AS822,IF(CM827&lt;AS821,1,2),IF(CM827&lt;AS823,3,4)),IF(CM827&lt;AS826,IF(CM827&lt;AS825,5,6),IF(CM827&lt;AS827,7,8)))</f>
        <v>81</v>
      </c>
      <c r="CN824" s="16">
        <f ca="1">IF(CN826&lt;AR824,IF(CN826&lt;AR822,IF(CN826&lt;AR821,10,20),IF(CN826&lt;AR823,30,40)),IF(CN826&lt;AR826,IF(CN826&lt;AR825,50,60),IF(CN826&lt;AR827,70,80)))+IF(CN827&lt;AS824,IF(CN827&lt;AS822,IF(CN827&lt;AS821,1,2),IF(CN827&lt;AS823,3,4)),IF(CN827&lt;AS826,IF(CN827&lt;AS825,5,6),IF(CN827&lt;AS827,7,8)))</f>
        <v>81</v>
      </c>
      <c r="CO824" s="16">
        <f ca="1">IF(CO826&lt;AR824,IF(CO826&lt;AR822,IF(CO826&lt;AR821,10,20),IF(CO826&lt;AR823,30,40)),IF(CO826&lt;AR826,IF(CO826&lt;AR825,50,60),IF(CO826&lt;AR827,70,80)))+IF(CO827&lt;AS824,IF(CO827&lt;AS822,IF(CO827&lt;AS821,1,2),IF(CO827&lt;AS823,3,4)),IF(CO827&lt;AS826,IF(CO827&lt;AS825,5,6),IF(CO827&lt;AS827,7,8)))</f>
        <v>71</v>
      </c>
      <c r="CP824" s="16">
        <f ca="1">IF(CP826&lt;AR824,IF(CP826&lt;AR822,IF(CP826&lt;AR821,10,20),IF(CP826&lt;AR823,30,40)),IF(CP826&lt;AR826,IF(CP826&lt;AR825,50,60),IF(CP826&lt;AR827,70,80)))+IF(CP827&lt;AS824,IF(CP827&lt;AS822,IF(CP827&lt;AS821,1,2),IF(CP827&lt;AS823,3,4)),IF(CP827&lt;AS826,IF(CP827&lt;AS825,5,6),IF(CP827&lt;AS827,7,8)))</f>
        <v>71</v>
      </c>
      <c r="CQ824" s="16">
        <f ca="1">IF(CQ826&lt;AR824,IF(CQ826&lt;AR822,IF(CQ826&lt;AR821,10,20),IF(CQ826&lt;AR823,30,40)),IF(CQ826&lt;AR826,IF(CQ826&lt;AR825,50,60),IF(CQ826&lt;AR827,70,80)))+IF(CQ827&lt;AS824,IF(CQ827&lt;AS822,IF(CQ827&lt;AS821,1,2),IF(CQ827&lt;AS823,3,4)),IF(CQ827&lt;AS826,IF(CQ827&lt;AS825,5,6),IF(CQ827&lt;AS827,7,8)))</f>
        <v>71</v>
      </c>
      <c r="CR824" s="16">
        <f ca="1">IF(CR826&lt;AR824,IF(CR826&lt;AR822,IF(CR826&lt;AR821,10,20),IF(CR826&lt;AR823,30,40)),IF(CR826&lt;AR826,IF(CR826&lt;AR825,50,60),IF(CR826&lt;AR827,70,80)))+IF(CR827&lt;AS824,IF(CR827&lt;AS822,IF(CR827&lt;AS821,1,2),IF(CR827&lt;AS823,3,4)),IF(CR827&lt;AS826,IF(CR827&lt;AS825,5,6),IF(CR827&lt;AS827,7,8)))</f>
        <v>71</v>
      </c>
    </row>
    <row r="825" spans="1:96" x14ac:dyDescent="0.35">
      <c r="A825" s="23"/>
      <c r="B825" s="38">
        <v>0.125</v>
      </c>
      <c r="C825" s="49">
        <v>50</v>
      </c>
      <c r="D825" s="26">
        <f ca="1">AE812/AE816</f>
        <v>0</v>
      </c>
      <c r="E825" s="19">
        <f ca="1">COUNTIF(AU822:CR825,51)</f>
        <v>0</v>
      </c>
      <c r="F825" s="19">
        <f ca="1">COUNTIF(AU822:CR825,52)</f>
        <v>0</v>
      </c>
      <c r="G825" s="19">
        <f ca="1">COUNTIF(AU822:CR825,53)</f>
        <v>0</v>
      </c>
      <c r="H825" s="19">
        <f ca="1">COUNTIF(AU822:CR825,54)</f>
        <v>0</v>
      </c>
      <c r="I825" s="19">
        <f ca="1">COUNTIF(AU822:CR825,55)</f>
        <v>0</v>
      </c>
      <c r="J825" s="19">
        <f ca="1">COUNTIF(AU822:CR825,56)</f>
        <v>0</v>
      </c>
      <c r="K825" s="19">
        <f ca="1">COUNTIF(AU822:CR825,57)</f>
        <v>0</v>
      </c>
      <c r="L825" s="19">
        <f ca="1">COUNTIF(AU822:CR825,58)</f>
        <v>0</v>
      </c>
      <c r="N825" s="45">
        <f ca="1">ROUNDDOWN(E825*$AK$19+RAND(),0)</f>
        <v>0</v>
      </c>
      <c r="O825" s="45">
        <f ca="1">ROUNDDOWN(F825*$AL$19+RAND(),0)</f>
        <v>0</v>
      </c>
      <c r="P825" s="45">
        <f ca="1">ROUNDDOWN(G825*$AM$19+RAND(),0)</f>
        <v>0</v>
      </c>
      <c r="Q825" s="45">
        <f ca="1">ROUNDDOWN(H825*$AN$19+RAND(),0)</f>
        <v>0</v>
      </c>
      <c r="R825" s="45">
        <f ca="1">ROUNDDOWN(I825*$AO$19+RAND(),0)</f>
        <v>0</v>
      </c>
      <c r="S825" s="45">
        <f ca="1">ROUNDDOWN(J825*$AP$19+RAND(),0)</f>
        <v>0</v>
      </c>
      <c r="T825" s="45">
        <f ca="1">ROUNDDOWN(K825*$AQ$19+RAND(),0)</f>
        <v>0</v>
      </c>
      <c r="U825" s="45">
        <f ca="1">ROUNDDOWN(L825*$AR$19+RAND(),0)</f>
        <v>0</v>
      </c>
      <c r="W825" s="47">
        <f t="shared" ca="1" si="1515"/>
        <v>0</v>
      </c>
      <c r="X825" s="47">
        <f t="shared" ca="1" si="1501"/>
        <v>0</v>
      </c>
      <c r="Y825" s="47">
        <f t="shared" ca="1" si="1502"/>
        <v>0</v>
      </c>
      <c r="Z825" s="47">
        <f t="shared" ca="1" si="1503"/>
        <v>0</v>
      </c>
      <c r="AA825" s="47">
        <f t="shared" ca="1" si="1504"/>
        <v>0</v>
      </c>
      <c r="AB825" s="47">
        <f t="shared" ca="1" si="1505"/>
        <v>0</v>
      </c>
      <c r="AC825" s="47">
        <f t="shared" ca="1" si="1506"/>
        <v>0</v>
      </c>
      <c r="AD825" s="47">
        <f t="shared" ca="1" si="1507"/>
        <v>0</v>
      </c>
      <c r="AE825" s="21">
        <f t="shared" ca="1" si="1516"/>
        <v>0</v>
      </c>
      <c r="AH825" s="48">
        <f t="shared" ca="1" si="1517"/>
        <v>0</v>
      </c>
      <c r="AI825" s="48">
        <f t="shared" ca="1" si="1508"/>
        <v>0</v>
      </c>
      <c r="AJ825" s="48">
        <f t="shared" ca="1" si="1509"/>
        <v>0</v>
      </c>
      <c r="AK825" s="48">
        <f t="shared" ca="1" si="1510"/>
        <v>0</v>
      </c>
      <c r="AL825" s="48">
        <f t="shared" ca="1" si="1511"/>
        <v>0</v>
      </c>
      <c r="AM825" s="48">
        <f t="shared" ca="1" si="1512"/>
        <v>0</v>
      </c>
      <c r="AN825" s="48">
        <f t="shared" ca="1" si="1513"/>
        <v>0</v>
      </c>
      <c r="AO825" s="48">
        <f t="shared" ca="1" si="1514"/>
        <v>0</v>
      </c>
      <c r="AQ825" s="1">
        <v>50</v>
      </c>
      <c r="AR825" s="13">
        <f t="shared" ca="1" si="1518"/>
        <v>0</v>
      </c>
      <c r="AS825" s="13">
        <f ca="1">AS824+I820</f>
        <v>1</v>
      </c>
      <c r="AT825" s="8">
        <v>5</v>
      </c>
      <c r="AU825" s="16">
        <f ca="1">IF(AU828&lt;AR824,IF(AU828&lt;AR822,IF(AU828&lt;AR821,10,20),IF(AU828&lt;AR823,30,40)),IF(AU828&lt;AR826,IF(AU828&lt;AR825,50,60),IF(AU828&lt;AR827,70,80)))+IF(AU829&lt;AS824,IF(AU829&lt;AS822,IF(AU829&lt;AS821,1,2),IF(AU829&lt;AS823,3,4)),IF(AU829&lt;AS826,IF(AU829&lt;AS825,5,6),IF(AU829&lt;AS827,7,8)))</f>
        <v>71</v>
      </c>
      <c r="AV825" s="16">
        <f ca="1">IF(AV828&lt;AR824,IF(AV828&lt;AR822,IF(AV828&lt;AR821,10,20),IF(AV828&lt;AR823,30,40)),IF(AV828&lt;AR826,IF(AV828&lt;AR825,50,60),IF(AV828&lt;AR827,70,80)))+IF(AV829&lt;AS824,IF(AV829&lt;AS822,IF(AV829&lt;AS821,1,2),IF(AV829&lt;AS823,3,4)),IF(AV829&lt;AS826,IF(AV829&lt;AS825,5,6),IF(AV829&lt;AS827,7,8)))</f>
        <v>81</v>
      </c>
      <c r="AW825" s="16">
        <f ca="1">IF(AW828&lt;AR824,IF(AW828&lt;AR822,IF(AW828&lt;AR821,10,20),IF(AW828&lt;AR823,30,40)),IF(AW828&lt;AR826,IF(AW828&lt;AR825,50,60),IF(AW828&lt;AR827,70,80)))+IF(AW829&lt;AS824,IF(AW829&lt;AS822,IF(AW829&lt;AS821,1,2),IF(AW829&lt;AS823,3,4)),IF(AW829&lt;AS826,IF(AW829&lt;AS825,5,6),IF(AW829&lt;AS827,7,8)))</f>
        <v>71</v>
      </c>
      <c r="AX825" s="16">
        <f ca="1">IF(AX828&lt;AR824,IF(AX828&lt;AR822,IF(AX828&lt;AR821,10,20),IF(AX828&lt;AR823,30,40)),IF(AX828&lt;AR826,IF(AX828&lt;AR825,50,60),IF(AX828&lt;AR827,70,80)))+IF(AX829&lt;AS824,IF(AX829&lt;AS822,IF(AX829&lt;AS821,1,2),IF(AX829&lt;AS823,3,4)),IF(AX829&lt;AS826,IF(AX829&lt;AS825,5,6),IF(AX829&lt;AS827,7,8)))</f>
        <v>71</v>
      </c>
      <c r="AY825" s="16">
        <f ca="1">IF(AY828&lt;AR824,IF(AY828&lt;AR822,IF(AY828&lt;AR821,10,20),IF(AY828&lt;AR823,30,40)),IF(AY828&lt;AR826,IF(AY828&lt;AR825,50,60),IF(AY828&lt;AR827,70,80)))+IF(AY829&lt;AS824,IF(AY829&lt;AS822,IF(AY829&lt;AS821,1,2),IF(AY829&lt;AS823,3,4)),IF(AY829&lt;AS826,IF(AY829&lt;AS825,5,6),IF(AY829&lt;AS827,7,8)))</f>
        <v>81</v>
      </c>
      <c r="AZ825" s="16">
        <f ca="1">IF(AZ828&lt;AR824,IF(AZ828&lt;AR822,IF(AZ828&lt;AR821,10,20),IF(AZ828&lt;AR823,30,40)),IF(AZ828&lt;AR826,IF(AZ828&lt;AR825,50,60),IF(AZ828&lt;AR827,70,80)))+IF(AZ829&lt;AS824,IF(AZ829&lt;AS822,IF(AZ829&lt;AS821,1,2),IF(AZ829&lt;AS823,3,4)),IF(AZ829&lt;AS826,IF(AZ829&lt;AS825,5,6),IF(AZ829&lt;AS827,7,8)))</f>
        <v>81</v>
      </c>
      <c r="BA825" s="16">
        <f ca="1">IF(BA828&lt;AR824,IF(BA828&lt;AR822,IF(BA828&lt;AR821,10,20),IF(BA828&lt;AR823,30,40)),IF(BA828&lt;AR826,IF(BA828&lt;AR825,50,60),IF(BA828&lt;AR827,70,80)))+IF(BA829&lt;AS824,IF(BA829&lt;AS822,IF(BA829&lt;AS821,1,2),IF(BA829&lt;AS823,3,4)),IF(BA829&lt;AS826,IF(BA829&lt;AS825,5,6),IF(BA829&lt;AS827,7,8)))</f>
        <v>71</v>
      </c>
      <c r="BB825" s="16">
        <f ca="1">IF(BB828&lt;AR824,IF(BB828&lt;AR822,IF(BB828&lt;AR821,10,20),IF(BB828&lt;AR823,30,40)),IF(BB828&lt;AR826,IF(BB828&lt;AR825,50,60),IF(BB828&lt;AR827,70,80)))+IF(BB829&lt;AS824,IF(BB829&lt;AS822,IF(BB829&lt;AS821,1,2),IF(BB829&lt;AS823,3,4)),IF(BB829&lt;AS826,IF(BB829&lt;AS825,5,6),IF(BB829&lt;AS827,7,8)))</f>
        <v>71</v>
      </c>
      <c r="BC825" s="16">
        <f ca="1">IF(BC828&lt;AR824,IF(BC828&lt;AR822,IF(BC828&lt;AR821,10,20),IF(BC828&lt;AR823,30,40)),IF(BC828&lt;AR826,IF(BC828&lt;AR825,50,60),IF(BC828&lt;AR827,70,80)))+IF(BC829&lt;AS824,IF(BC829&lt;AS822,IF(BC829&lt;AS821,1,2),IF(BC829&lt;AS823,3,4)),IF(BC829&lt;AS826,IF(BC829&lt;AS825,5,6),IF(BC829&lt;AS827,7,8)))</f>
        <v>81</v>
      </c>
      <c r="BD825" s="16">
        <f ca="1">IF(BD828&lt;AR824,IF(BD828&lt;AR822,IF(BD828&lt;AR821,10,20),IF(BD828&lt;AR823,30,40)),IF(BD828&lt;AR826,IF(BD828&lt;AR825,50,60),IF(BD828&lt;AR827,70,80)))+IF(BD829&lt;AS824,IF(BD829&lt;AS822,IF(BD829&lt;AS821,1,2),IF(BD829&lt;AS823,3,4)),IF(BD829&lt;AS826,IF(BD829&lt;AS825,5,6),IF(BD829&lt;AS827,7,8)))</f>
        <v>71</v>
      </c>
      <c r="BE825" s="16">
        <f ca="1">IF(BE828&lt;AR824,IF(BE828&lt;AR822,IF(BE828&lt;AR821,10,20),IF(BE828&lt;AR823,30,40)),IF(BE828&lt;AR826,IF(BE828&lt;AR825,50,60),IF(BE828&lt;AR827,70,80)))+IF(BE829&lt;AS824,IF(BE829&lt;AS822,IF(BE829&lt;AS821,1,2),IF(BE829&lt;AS823,3,4)),IF(BE829&lt;AS826,IF(BE829&lt;AS825,5,6),IF(BE829&lt;AS827,7,8)))</f>
        <v>82</v>
      </c>
      <c r="BF825" s="16">
        <f ca="1">IF(BF828&lt;AR824,IF(BF828&lt;AR822,IF(BF828&lt;AR821,10,20),IF(BF828&lt;AR823,30,40)),IF(BF828&lt;AR826,IF(BF828&lt;AR825,50,60),IF(BF828&lt;AR827,70,80)))+IF(BF829&lt;AS824,IF(BF829&lt;AS822,IF(BF829&lt;AS821,1,2),IF(BF829&lt;AS823,3,4)),IF(BF829&lt;AS826,IF(BF829&lt;AS825,5,6),IF(BF829&lt;AS827,7,8)))</f>
        <v>71</v>
      </c>
      <c r="BG825" s="16">
        <f ca="1">IF(BG828&lt;AR824,IF(BG828&lt;AR822,IF(BG828&lt;AR821,10,20),IF(BG828&lt;AR823,30,40)),IF(BG828&lt;AR826,IF(BG828&lt;AR825,50,60),IF(BG828&lt;AR827,70,80)))+IF(BG829&lt;AS824,IF(BG829&lt;AS822,IF(BG829&lt;AS821,1,2),IF(BG829&lt;AS823,3,4)),IF(BG829&lt;AS826,IF(BG829&lt;AS825,5,6),IF(BG829&lt;AS827,7,8)))</f>
        <v>71</v>
      </c>
      <c r="BH825" s="16">
        <f ca="1">IF(BH828&lt;AR824,IF(BH828&lt;AR822,IF(BH828&lt;AR821,10,20),IF(BH828&lt;AR823,30,40)),IF(BH828&lt;AR826,IF(BH828&lt;AR825,50,60),IF(BH828&lt;AR827,70,80)))+IF(BH829&lt;AS824,IF(BH829&lt;AS822,IF(BH829&lt;AS821,1,2),IF(BH829&lt;AS823,3,4)),IF(BH829&lt;AS826,IF(BH829&lt;AS825,5,6),IF(BH829&lt;AS827,7,8)))</f>
        <v>71</v>
      </c>
      <c r="BI825" s="16">
        <f ca="1">IF(BI828&lt;AR824,IF(BI828&lt;AR822,IF(BI828&lt;AR821,10,20),IF(BI828&lt;AR823,30,40)),IF(BI828&lt;AR826,IF(BI828&lt;AR825,50,60),IF(BI828&lt;AR827,70,80)))+IF(BI829&lt;AS824,IF(BI829&lt;AS822,IF(BI829&lt;AS821,1,2),IF(BI829&lt;AS823,3,4)),IF(BI829&lt;AS826,IF(BI829&lt;AS825,5,6),IF(BI829&lt;AS827,7,8)))</f>
        <v>71</v>
      </c>
      <c r="BJ825" s="16">
        <f ca="1">IF(BJ828&lt;AR824,IF(BJ828&lt;AR822,IF(BJ828&lt;AR821,10,20),IF(BJ828&lt;AR823,30,40)),IF(BJ828&lt;AR826,IF(BJ828&lt;AR825,50,60),IF(BJ828&lt;AR827,70,80)))+IF(BJ829&lt;AS824,IF(BJ829&lt;AS822,IF(BJ829&lt;AS821,1,2),IF(BJ829&lt;AS823,3,4)),IF(BJ829&lt;AS826,IF(BJ829&lt;AS825,5,6),IF(BJ829&lt;AS827,7,8)))</f>
        <v>61</v>
      </c>
      <c r="BK825" s="16">
        <f ca="1">IF(BK828&lt;AR824,IF(BK828&lt;AR822,IF(BK828&lt;AR821,10,20),IF(BK828&lt;AR823,30,40)),IF(BK828&lt;AR826,IF(BK828&lt;AR825,50,60),IF(BK828&lt;AR827,70,80)))+IF(BK829&lt;AS824,IF(BK829&lt;AS822,IF(BK829&lt;AS821,1,2),IF(BK829&lt;AS823,3,4)),IF(BK829&lt;AS826,IF(BK829&lt;AS825,5,6),IF(BK829&lt;AS827,7,8)))</f>
        <v>71</v>
      </c>
      <c r="BL825" s="16">
        <f ca="1">IF(BL828&lt;AR824,IF(BL828&lt;AR822,IF(BL828&lt;AR821,10,20),IF(BL828&lt;AR823,30,40)),IF(BL828&lt;AR826,IF(BL828&lt;AR825,50,60),IF(BL828&lt;AR827,70,80)))+IF(BL829&lt;AS824,IF(BL829&lt;AS822,IF(BL829&lt;AS821,1,2),IF(BL829&lt;AS823,3,4)),IF(BL829&lt;AS826,IF(BL829&lt;AS825,5,6),IF(BL829&lt;AS827,7,8)))</f>
        <v>71</v>
      </c>
      <c r="BM825" s="16">
        <f ca="1">IF(BM828&lt;AR824,IF(BM828&lt;AR822,IF(BM828&lt;AR821,10,20),IF(BM828&lt;AR823,30,40)),IF(BM828&lt;AR826,IF(BM828&lt;AR825,50,60),IF(BM828&lt;AR827,70,80)))+IF(BM829&lt;AS824,IF(BM829&lt;AS822,IF(BM829&lt;AS821,1,2),IF(BM829&lt;AS823,3,4)),IF(BM829&lt;AS826,IF(BM829&lt;AS825,5,6),IF(BM829&lt;AS827,7,8)))</f>
        <v>81</v>
      </c>
      <c r="BN825" s="16">
        <f ca="1">IF(BN828&lt;AR824,IF(BN828&lt;AR822,IF(BN828&lt;AR821,10,20),IF(BN828&lt;AR823,30,40)),IF(BN828&lt;AR826,IF(BN828&lt;AR825,50,60),IF(BN828&lt;AR827,70,80)))+IF(BN829&lt;AS824,IF(BN829&lt;AS822,IF(BN829&lt;AS821,1,2),IF(BN829&lt;AS823,3,4)),IF(BN829&lt;AS826,IF(BN829&lt;AS825,5,6),IF(BN829&lt;AS827,7,8)))</f>
        <v>81</v>
      </c>
      <c r="BO825" s="16">
        <f ca="1">IF(BO828&lt;AR824,IF(BO828&lt;AR822,IF(BO828&lt;AR821,10,20),IF(BO828&lt;AR823,30,40)),IF(BO828&lt;AR826,IF(BO828&lt;AR825,50,60),IF(BO828&lt;AR827,70,80)))+IF(BO829&lt;AS824,IF(BO829&lt;AS822,IF(BO829&lt;AS821,1,2),IF(BO829&lt;AS823,3,4)),IF(BO829&lt;AS826,IF(BO829&lt;AS825,5,6),IF(BO829&lt;AS827,7,8)))</f>
        <v>72</v>
      </c>
      <c r="BP825" s="16">
        <f ca="1">IF(BP828&lt;AR824,IF(BP828&lt;AR822,IF(BP828&lt;AR821,10,20),IF(BP828&lt;AR823,30,40)),IF(BP828&lt;AR826,IF(BP828&lt;AR825,50,60),IF(BP828&lt;AR827,70,80)))+IF(BP829&lt;AS824,IF(BP829&lt;AS822,IF(BP829&lt;AS821,1,2),IF(BP829&lt;AS823,3,4)),IF(BP829&lt;AS826,IF(BP829&lt;AS825,5,6),IF(BP829&lt;AS827,7,8)))</f>
        <v>72</v>
      </c>
      <c r="BQ825" s="16">
        <f ca="1">IF(BQ828&lt;AR824,IF(BQ828&lt;AR822,IF(BQ828&lt;AR821,10,20),IF(BQ828&lt;AR823,30,40)),IF(BQ828&lt;AR826,IF(BQ828&lt;AR825,50,60),IF(BQ828&lt;AR827,70,80)))+IF(BQ829&lt;AS824,IF(BQ829&lt;AS822,IF(BQ829&lt;AS821,1,2),IF(BQ829&lt;AS823,3,4)),IF(BQ829&lt;AS826,IF(BQ829&lt;AS825,5,6),IF(BQ829&lt;AS827,7,8)))</f>
        <v>72</v>
      </c>
      <c r="BR825" s="16">
        <f ca="1">IF(BR828&lt;AR824,IF(BR828&lt;AR822,IF(BR828&lt;AR821,10,20),IF(BR828&lt;AR823,30,40)),IF(BR828&lt;AR826,IF(BR828&lt;AR825,50,60),IF(BR828&lt;AR827,70,80)))+IF(BR829&lt;AS824,IF(BR829&lt;AS822,IF(BR829&lt;AS821,1,2),IF(BR829&lt;AS823,3,4)),IF(BR829&lt;AS826,IF(BR829&lt;AS825,5,6),IF(BR829&lt;AS827,7,8)))</f>
        <v>71</v>
      </c>
      <c r="BS825" s="16">
        <f ca="1">IF(BS828&lt;AR824,IF(BS828&lt;AR822,IF(BS828&lt;AR821,10,20),IF(BS828&lt;AR823,30,40)),IF(BS828&lt;AR826,IF(BS828&lt;AR825,50,60),IF(BS828&lt;AR827,70,80)))+IF(BS829&lt;AS824,IF(BS829&lt;AS822,IF(BS829&lt;AS821,1,2),IF(BS829&lt;AS823,3,4)),IF(BS829&lt;AS826,IF(BS829&lt;AS825,5,6),IF(BS829&lt;AS827,7,8)))</f>
        <v>71</v>
      </c>
      <c r="BT825" s="16">
        <f ca="1">IF(BT828&lt;AR824,IF(BT828&lt;AR822,IF(BT828&lt;AR821,10,20),IF(BT828&lt;AR823,30,40)),IF(BT828&lt;AR826,IF(BT828&lt;AR825,50,60),IF(BT828&lt;AR827,70,80)))+IF(BT829&lt;AS824,IF(BT829&lt;AS822,IF(BT829&lt;AS821,1,2),IF(BT829&lt;AS823,3,4)),IF(BT829&lt;AS826,IF(BT829&lt;AS825,5,6),IF(BT829&lt;AS827,7,8)))</f>
        <v>71</v>
      </c>
      <c r="BU825" s="16">
        <f ca="1">IF(BU828&lt;AR824,IF(BU828&lt;AR822,IF(BU828&lt;AR821,10,20),IF(BU828&lt;AR823,30,40)),IF(BU828&lt;AR826,IF(BU828&lt;AR825,50,60),IF(BU828&lt;AR827,70,80)))+IF(BU829&lt;AS824,IF(BU829&lt;AS822,IF(BU829&lt;AS821,1,2),IF(BU829&lt;AS823,3,4)),IF(BU829&lt;AS826,IF(BU829&lt;AS825,5,6),IF(BU829&lt;AS827,7,8)))</f>
        <v>71</v>
      </c>
      <c r="BV825" s="16">
        <f ca="1">IF(BV828&lt;AR824,IF(BV828&lt;AR822,IF(BV828&lt;AR821,10,20),IF(BV828&lt;AR823,30,40)),IF(BV828&lt;AR826,IF(BV828&lt;AR825,50,60),IF(BV828&lt;AR827,70,80)))+IF(BV829&lt;AS824,IF(BV829&lt;AS822,IF(BV829&lt;AS821,1,2),IF(BV829&lt;AS823,3,4)),IF(BV829&lt;AS826,IF(BV829&lt;AS825,5,6),IF(BV829&lt;AS827,7,8)))</f>
        <v>72</v>
      </c>
      <c r="BW825" s="16">
        <f ca="1">IF(BW828&lt;AR824,IF(BW828&lt;AR822,IF(BW828&lt;AR821,10,20),IF(BW828&lt;AR823,30,40)),IF(BW828&lt;AR826,IF(BW828&lt;AR825,50,60),IF(BW828&lt;AR827,70,80)))+IF(BW829&lt;AS824,IF(BW829&lt;AS822,IF(BW829&lt;AS821,1,2),IF(BW829&lt;AS823,3,4)),IF(BW829&lt;AS826,IF(BW829&lt;AS825,5,6),IF(BW829&lt;AS827,7,8)))</f>
        <v>71</v>
      </c>
      <c r="BX825" s="16">
        <f ca="1">IF(BX828&lt;AR824,IF(BX828&lt;AR822,IF(BX828&lt;AR821,10,20),IF(BX828&lt;AR823,30,40)),IF(BX828&lt;AR826,IF(BX828&lt;AR825,50,60),IF(BX828&lt;AR827,70,80)))+IF(BX829&lt;AS824,IF(BX829&lt;AS822,IF(BX829&lt;AS821,1,2),IF(BX829&lt;AS823,3,4)),IF(BX829&lt;AS826,IF(BX829&lt;AS825,5,6),IF(BX829&lt;AS827,7,8)))</f>
        <v>71</v>
      </c>
      <c r="BY825" s="16">
        <f ca="1">IF(BY828&lt;AR824,IF(BY828&lt;AR822,IF(BY828&lt;AR821,10,20),IF(BY828&lt;AR823,30,40)),IF(BY828&lt;AR826,IF(BY828&lt;AR825,50,60),IF(BY828&lt;AR827,70,80)))+IF(BY829&lt;AS824,IF(BY829&lt;AS822,IF(BY829&lt;AS821,1,2),IF(BY829&lt;AS823,3,4)),IF(BY829&lt;AS826,IF(BY829&lt;AS825,5,6),IF(BY829&lt;AS827,7,8)))</f>
        <v>82</v>
      </c>
      <c r="BZ825" s="16">
        <f ca="1">IF(BZ828&lt;AR824,IF(BZ828&lt;AR822,IF(BZ828&lt;AR821,10,20),IF(BZ828&lt;AR823,30,40)),IF(BZ828&lt;AR826,IF(BZ828&lt;AR825,50,60),IF(BZ828&lt;AR827,70,80)))+IF(BZ829&lt;AS824,IF(BZ829&lt;AS822,IF(BZ829&lt;AS821,1,2),IF(BZ829&lt;AS823,3,4)),IF(BZ829&lt;AS826,IF(BZ829&lt;AS825,5,6),IF(BZ829&lt;AS827,7,8)))</f>
        <v>81</v>
      </c>
      <c r="CA825" s="16">
        <f ca="1">IF(CA828&lt;AR824,IF(CA828&lt;AR822,IF(CA828&lt;AR821,10,20),IF(CA828&lt;AR823,30,40)),IF(CA828&lt;AR826,IF(CA828&lt;AR825,50,60),IF(CA828&lt;AR827,70,80)))+IF(CA829&lt;AS824,IF(CA829&lt;AS822,IF(CA829&lt;AS821,1,2),IF(CA829&lt;AS823,3,4)),IF(CA829&lt;AS826,IF(CA829&lt;AS825,5,6),IF(CA829&lt;AS827,7,8)))</f>
        <v>81</v>
      </c>
      <c r="CB825" s="16">
        <f ca="1">IF(CB828&lt;AR824,IF(CB828&lt;AR822,IF(CB828&lt;AR821,10,20),IF(CB828&lt;AR823,30,40)),IF(CB828&lt;AR826,IF(CB828&lt;AR825,50,60),IF(CB828&lt;AR827,70,80)))+IF(CB829&lt;AS824,IF(CB829&lt;AS822,IF(CB829&lt;AS821,1,2),IF(CB829&lt;AS823,3,4)),IF(CB829&lt;AS826,IF(CB829&lt;AS825,5,6),IF(CB829&lt;AS827,7,8)))</f>
        <v>71</v>
      </c>
      <c r="CC825" s="16">
        <f ca="1">IF(CC828&lt;AR824,IF(CC828&lt;AR822,IF(CC828&lt;AR821,10,20),IF(CC828&lt;AR823,30,40)),IF(CC828&lt;AR826,IF(CC828&lt;AR825,50,60),IF(CC828&lt;AR827,70,80)))+IF(CC829&lt;AS824,IF(CC829&lt;AS822,IF(CC829&lt;AS821,1,2),IF(CC829&lt;AS823,3,4)),IF(CC829&lt;AS826,IF(CC829&lt;AS825,5,6),IF(CC829&lt;AS827,7,8)))</f>
        <v>71</v>
      </c>
      <c r="CD825" s="16">
        <f ca="1">IF(CD828&lt;AR824,IF(CD828&lt;AR822,IF(CD828&lt;AR821,10,20),IF(CD828&lt;AR823,30,40)),IF(CD828&lt;AR826,IF(CD828&lt;AR825,50,60),IF(CD828&lt;AR827,70,80)))+IF(CD829&lt;AS824,IF(CD829&lt;AS822,IF(CD829&lt;AS821,1,2),IF(CD829&lt;AS823,3,4)),IF(CD829&lt;AS826,IF(CD829&lt;AS825,5,6),IF(CD829&lt;AS827,7,8)))</f>
        <v>71</v>
      </c>
      <c r="CE825" s="16">
        <f ca="1">IF(CE828&lt;AR824,IF(CE828&lt;AR822,IF(CE828&lt;AR821,10,20),IF(CE828&lt;AR823,30,40)),IF(CE828&lt;AR826,IF(CE828&lt;AR825,50,60),IF(CE828&lt;AR827,70,80)))+IF(CE829&lt;AS824,IF(CE829&lt;AS822,IF(CE829&lt;AS821,1,2),IF(CE829&lt;AS823,3,4)),IF(CE829&lt;AS826,IF(CE829&lt;AS825,5,6),IF(CE829&lt;AS827,7,8)))</f>
        <v>71</v>
      </c>
      <c r="CF825" s="16">
        <f ca="1">IF(CF828&lt;AR824,IF(CF828&lt;AR822,IF(CF828&lt;AR821,10,20),IF(CF828&lt;AR823,30,40)),IF(CF828&lt;AR826,IF(CF828&lt;AR825,50,60),IF(CF828&lt;AR827,70,80)))+IF(CF829&lt;AS824,IF(CF829&lt;AS822,IF(CF829&lt;AS821,1,2),IF(CF829&lt;AS823,3,4)),IF(CF829&lt;AS826,IF(CF829&lt;AS825,5,6),IF(CF829&lt;AS827,7,8)))</f>
        <v>71</v>
      </c>
      <c r="CG825" s="16">
        <f ca="1">IF(CG828&lt;AR824,IF(CG828&lt;AR822,IF(CG828&lt;AR821,10,20),IF(CG828&lt;AR823,30,40)),IF(CG828&lt;AR826,IF(CG828&lt;AR825,50,60),IF(CG828&lt;AR827,70,80)))+IF(CG829&lt;AS824,IF(CG829&lt;AS822,IF(CG829&lt;AS821,1,2),IF(CG829&lt;AS823,3,4)),IF(CG829&lt;AS826,IF(CG829&lt;AS825,5,6),IF(CG829&lt;AS827,7,8)))</f>
        <v>71</v>
      </c>
      <c r="CH825" s="16">
        <f ca="1">IF(CH828&lt;AR824,IF(CH828&lt;AR822,IF(CH828&lt;AR821,10,20),IF(CH828&lt;AR823,30,40)),IF(CH828&lt;AR826,IF(CH828&lt;AR825,50,60),IF(CH828&lt;AR827,70,80)))+IF(CH829&lt;AS824,IF(CH829&lt;AS822,IF(CH829&lt;AS821,1,2),IF(CH829&lt;AS823,3,4)),IF(CH829&lt;AS826,IF(CH829&lt;AS825,5,6),IF(CH829&lt;AS827,7,8)))</f>
        <v>71</v>
      </c>
      <c r="CI825" s="16">
        <f ca="1">IF(CI828&lt;AR824,IF(CI828&lt;AR822,IF(CI828&lt;AR821,10,20),IF(CI828&lt;AR823,30,40)),IF(CI828&lt;AR826,IF(CI828&lt;AR825,50,60),IF(CI828&lt;AR827,70,80)))+IF(CI829&lt;AS824,IF(CI829&lt;AS822,IF(CI829&lt;AS821,1,2),IF(CI829&lt;AS823,3,4)),IF(CI829&lt;AS826,IF(CI829&lt;AS825,5,6),IF(CI829&lt;AS827,7,8)))</f>
        <v>71</v>
      </c>
      <c r="CJ825" s="16">
        <f ca="1">IF(CJ828&lt;AR824,IF(CJ828&lt;AR822,IF(CJ828&lt;AR821,10,20),IF(CJ828&lt;AR823,30,40)),IF(CJ828&lt;AR826,IF(CJ828&lt;AR825,50,60),IF(CJ828&lt;AR827,70,80)))+IF(CJ829&lt;AS824,IF(CJ829&lt;AS822,IF(CJ829&lt;AS821,1,2),IF(CJ829&lt;AS823,3,4)),IF(CJ829&lt;AS826,IF(CJ829&lt;AS825,5,6),IF(CJ829&lt;AS827,7,8)))</f>
        <v>71</v>
      </c>
      <c r="CK825" s="16">
        <f ca="1">IF(CK828&lt;AR824,IF(CK828&lt;AR822,IF(CK828&lt;AR821,10,20),IF(CK828&lt;AR823,30,40)),IF(CK828&lt;AR826,IF(CK828&lt;AR825,50,60),IF(CK828&lt;AR827,70,80)))+IF(CK829&lt;AS824,IF(CK829&lt;AS822,IF(CK829&lt;AS821,1,2),IF(CK829&lt;AS823,3,4)),IF(CK829&lt;AS826,IF(CK829&lt;AS825,5,6),IF(CK829&lt;AS827,7,8)))</f>
        <v>71</v>
      </c>
      <c r="CL825" s="16">
        <f ca="1">IF(CL828&lt;AR824,IF(CL828&lt;AR822,IF(CL828&lt;AR821,10,20),IF(CL828&lt;AR823,30,40)),IF(CL828&lt;AR826,IF(CL828&lt;AR825,50,60),IF(CL828&lt;AR827,70,80)))+IF(CL829&lt;AS824,IF(CL829&lt;AS822,IF(CL829&lt;AS821,1,2),IF(CL829&lt;AS823,3,4)),IF(CL829&lt;AS826,IF(CL829&lt;AS825,5,6),IF(CL829&lt;AS827,7,8)))</f>
        <v>81</v>
      </c>
      <c r="CM825" s="16">
        <f ca="1">IF(CM828&lt;AR824,IF(CM828&lt;AR822,IF(CM828&lt;AR821,10,20),IF(CM828&lt;AR823,30,40)),IF(CM828&lt;AR826,IF(CM828&lt;AR825,50,60),IF(CM828&lt;AR827,70,80)))+IF(CM829&lt;AS824,IF(CM829&lt;AS822,IF(CM829&lt;AS821,1,2),IF(CM829&lt;AS823,3,4)),IF(CM829&lt;AS826,IF(CM829&lt;AS825,5,6),IF(CM829&lt;AS827,7,8)))</f>
        <v>71</v>
      </c>
      <c r="CN825" s="16">
        <f ca="1">IF(CN828&lt;AR824,IF(CN828&lt;AR822,IF(CN828&lt;AR821,10,20),IF(CN828&lt;AR823,30,40)),IF(CN828&lt;AR826,IF(CN828&lt;AR825,50,60),IF(CN828&lt;AR827,70,80)))+IF(CN829&lt;AS824,IF(CN829&lt;AS822,IF(CN829&lt;AS821,1,2),IF(CN829&lt;AS823,3,4)),IF(CN829&lt;AS826,IF(CN829&lt;AS825,5,6),IF(CN829&lt;AS827,7,8)))</f>
        <v>71</v>
      </c>
      <c r="CO825" s="16">
        <f ca="1">IF(CO828&lt;AR824,IF(CO828&lt;AR822,IF(CO828&lt;AR821,10,20),IF(CO828&lt;AR823,30,40)),IF(CO828&lt;AR826,IF(CO828&lt;AR825,50,60),IF(CO828&lt;AR827,70,80)))+IF(CO829&lt;AS824,IF(CO829&lt;AS822,IF(CO829&lt;AS821,1,2),IF(CO829&lt;AS823,3,4)),IF(CO829&lt;AS826,IF(CO829&lt;AS825,5,6),IF(CO829&lt;AS827,7,8)))</f>
        <v>71</v>
      </c>
      <c r="CP825" s="16">
        <f ca="1">IF(CP828&lt;AR824,IF(CP828&lt;AR822,IF(CP828&lt;AR821,10,20),IF(CP828&lt;AR823,30,40)),IF(CP828&lt;AR826,IF(CP828&lt;AR825,50,60),IF(CP828&lt;AR827,70,80)))+IF(CP829&lt;AS824,IF(CP829&lt;AS822,IF(CP829&lt;AS821,1,2),IF(CP829&lt;AS823,3,4)),IF(CP829&lt;AS826,IF(CP829&lt;AS825,5,6),IF(CP829&lt;AS827,7,8)))</f>
        <v>81</v>
      </c>
      <c r="CQ825" s="16">
        <f ca="1">IF(CQ828&lt;AR824,IF(CQ828&lt;AR822,IF(CQ828&lt;AR821,10,20),IF(CQ828&lt;AR823,30,40)),IF(CQ828&lt;AR826,IF(CQ828&lt;AR825,50,60),IF(CQ828&lt;AR827,70,80)))+IF(CQ829&lt;AS824,IF(CQ829&lt;AS822,IF(CQ829&lt;AS821,1,2),IF(CQ829&lt;AS823,3,4)),IF(CQ829&lt;AS826,IF(CQ829&lt;AS825,5,6),IF(CQ829&lt;AS827,7,8)))</f>
        <v>81</v>
      </c>
      <c r="CR825" s="16">
        <f ca="1">IF(CR828&lt;AR824,IF(CR828&lt;AR822,IF(CR828&lt;AR821,10,20),IF(CR828&lt;AR823,30,40)),IF(CR828&lt;AR826,IF(CR828&lt;AR825,50,60),IF(CR828&lt;AR827,70,80)))+IF(CR829&lt;AS824,IF(CR829&lt;AS822,IF(CR829&lt;AS821,1,2),IF(CR829&lt;AS823,3,4)),IF(CR829&lt;AS826,IF(CR829&lt;AS825,5,6),IF(CR829&lt;AS827,7,8)))</f>
        <v>71</v>
      </c>
    </row>
    <row r="826" spans="1:96" x14ac:dyDescent="0.35">
      <c r="A826" s="23"/>
      <c r="B826" s="39">
        <v>0.25</v>
      </c>
      <c r="C826" s="49">
        <v>60</v>
      </c>
      <c r="D826" s="26">
        <f ca="1">AE813/AE816</f>
        <v>6.6445182724252493E-3</v>
      </c>
      <c r="E826" s="19">
        <f ca="1">COUNTIF(AU822:CR825,61)</f>
        <v>2</v>
      </c>
      <c r="F826" s="19">
        <f ca="1">COUNTIF(AU822:CR825,62)</f>
        <v>0</v>
      </c>
      <c r="G826" s="19">
        <f ca="1">COUNTIF(AU822:CR825,63)</f>
        <v>0</v>
      </c>
      <c r="H826" s="19">
        <f ca="1">COUNTIF(AU822:CR825,64)</f>
        <v>0</v>
      </c>
      <c r="I826" s="19">
        <f ca="1">COUNTIF(AU822:CR825,65)</f>
        <v>0</v>
      </c>
      <c r="J826" s="19">
        <f ca="1">COUNTIF(AU822:CR825,66)</f>
        <v>0</v>
      </c>
      <c r="K826" s="19">
        <f ca="1">COUNTIF(AU822:CR825,67)</f>
        <v>0</v>
      </c>
      <c r="L826" s="19">
        <f ca="1">COUNTIF(AU822:CR825,68)</f>
        <v>0</v>
      </c>
      <c r="N826" s="45">
        <f ca="1">ROUNDDOWN(E826*$AK$20+RAND(),0)</f>
        <v>0</v>
      </c>
      <c r="O826" s="45">
        <f ca="1">ROUNDDOWN(F826*$AL$20+RAND(),0)</f>
        <v>0</v>
      </c>
      <c r="P826" s="45">
        <f ca="1">ROUNDDOWN(G826*$AM$20+RAND(),0)</f>
        <v>0</v>
      </c>
      <c r="Q826" s="45">
        <f ca="1">ROUNDDOWN(H826*$AN$20+RAND(),0)</f>
        <v>0</v>
      </c>
      <c r="R826" s="45">
        <f ca="1">ROUNDDOWN(I826*$AO$20+RAND(),0)</f>
        <v>0</v>
      </c>
      <c r="S826" s="45">
        <f ca="1">ROUNDDOWN(J826*$AP$20+RAND(),0)</f>
        <v>0</v>
      </c>
      <c r="T826" s="45">
        <f ca="1">ROUNDDOWN(K826*$AQ$20+RAND(),0)</f>
        <v>0</v>
      </c>
      <c r="U826" s="45">
        <f ca="1">ROUNDDOWN(L826*$AR$20+RAND(),0)</f>
        <v>0</v>
      </c>
      <c r="W826" s="47">
        <f t="shared" ca="1" si="1515"/>
        <v>0</v>
      </c>
      <c r="X826" s="47">
        <f t="shared" ca="1" si="1501"/>
        <v>0</v>
      </c>
      <c r="Y826" s="47">
        <f t="shared" ca="1" si="1502"/>
        <v>0</v>
      </c>
      <c r="Z826" s="47">
        <f t="shared" ca="1" si="1503"/>
        <v>0</v>
      </c>
      <c r="AA826" s="47">
        <f t="shared" ca="1" si="1504"/>
        <v>0</v>
      </c>
      <c r="AB826" s="47">
        <f t="shared" ca="1" si="1505"/>
        <v>0</v>
      </c>
      <c r="AC826" s="47">
        <f t="shared" ca="1" si="1506"/>
        <v>0</v>
      </c>
      <c r="AD826" s="47">
        <f t="shared" ca="1" si="1507"/>
        <v>0</v>
      </c>
      <c r="AE826" s="21">
        <f t="shared" ca="1" si="1516"/>
        <v>12</v>
      </c>
      <c r="AH826" s="48">
        <f t="shared" ca="1" si="1517"/>
        <v>0</v>
      </c>
      <c r="AI826" s="48">
        <f t="shared" ca="1" si="1508"/>
        <v>0</v>
      </c>
      <c r="AJ826" s="48">
        <f t="shared" ca="1" si="1509"/>
        <v>0</v>
      </c>
      <c r="AK826" s="48">
        <f t="shared" ca="1" si="1510"/>
        <v>0</v>
      </c>
      <c r="AL826" s="48">
        <f t="shared" ca="1" si="1511"/>
        <v>0</v>
      </c>
      <c r="AM826" s="48">
        <f t="shared" ca="1" si="1512"/>
        <v>0</v>
      </c>
      <c r="AN826" s="48">
        <f t="shared" ca="1" si="1513"/>
        <v>0</v>
      </c>
      <c r="AO826" s="48">
        <f t="shared" ca="1" si="1514"/>
        <v>0</v>
      </c>
      <c r="AQ826" s="1">
        <v>60</v>
      </c>
      <c r="AR826" s="13">
        <f t="shared" ca="1" si="1518"/>
        <v>6.6445182724252493E-3</v>
      </c>
      <c r="AS826" s="13">
        <f ca="1">AS825+J820</f>
        <v>1</v>
      </c>
      <c r="AT826" s="8">
        <v>6</v>
      </c>
      <c r="AU826" s="15">
        <f t="shared" ref="AU826:CR829" ca="1" si="1519">RAND()</f>
        <v>0.44537725372577475</v>
      </c>
      <c r="AV826" s="15">
        <f t="shared" ca="1" si="1519"/>
        <v>0.79062085941257088</v>
      </c>
      <c r="AW826" s="15">
        <f t="shared" ca="1" si="1519"/>
        <v>1.9165276779568696E-2</v>
      </c>
      <c r="AX826" s="15">
        <f t="shared" ca="1" si="1519"/>
        <v>0.35191571113053166</v>
      </c>
      <c r="AY826" s="15">
        <f t="shared" ca="1" si="1519"/>
        <v>0.82611496198636869</v>
      </c>
      <c r="AZ826" s="15">
        <f t="shared" ca="1" si="1519"/>
        <v>0.27362979676139987</v>
      </c>
      <c r="BA826" s="15">
        <f t="shared" ca="1" si="1519"/>
        <v>0.72690235342802978</v>
      </c>
      <c r="BB826" s="15">
        <f t="shared" ca="1" si="1519"/>
        <v>0.99545956012045189</v>
      </c>
      <c r="BC826" s="15">
        <f t="shared" ca="1" si="1519"/>
        <v>0.79558145458309537</v>
      </c>
      <c r="BD826" s="15">
        <f t="shared" ca="1" si="1519"/>
        <v>0.79001229971711506</v>
      </c>
      <c r="BE826" s="15">
        <f t="shared" ca="1" si="1519"/>
        <v>0.83816607974052937</v>
      </c>
      <c r="BF826" s="15">
        <f t="shared" ca="1" si="1519"/>
        <v>0.74030551681307333</v>
      </c>
      <c r="BG826" s="15">
        <f t="shared" ca="1" si="1519"/>
        <v>0.45914485916216219</v>
      </c>
      <c r="BH826" s="15">
        <f t="shared" ca="1" si="1519"/>
        <v>0.30338694075380634</v>
      </c>
      <c r="BI826" s="15">
        <f t="shared" ca="1" si="1519"/>
        <v>0.24047784007832518</v>
      </c>
      <c r="BJ826" s="15">
        <f t="shared" ca="1" si="1519"/>
        <v>0.52350521129282168</v>
      </c>
      <c r="BK826" s="15">
        <f t="shared" ca="1" si="1519"/>
        <v>0.95307981972256239</v>
      </c>
      <c r="BL826" s="15">
        <f t="shared" ca="1" si="1519"/>
        <v>0.392275837296584</v>
      </c>
      <c r="BM826" s="15">
        <f t="shared" ca="1" si="1519"/>
        <v>0.2553941033223065</v>
      </c>
      <c r="BN826" s="15">
        <f t="shared" ca="1" si="1519"/>
        <v>6.5630031273699929E-2</v>
      </c>
      <c r="BO826" s="15">
        <f t="shared" ca="1" si="1519"/>
        <v>0.79854986741218525</v>
      </c>
      <c r="BP826" s="15">
        <f t="shared" ca="1" si="1519"/>
        <v>0.25498979340253369</v>
      </c>
      <c r="BQ826" s="15">
        <f t="shared" ca="1" si="1519"/>
        <v>0.53982245830760733</v>
      </c>
      <c r="BR826" s="15">
        <f t="shared" ca="1" si="1519"/>
        <v>0.94553241667427446</v>
      </c>
      <c r="BS826" s="15">
        <f t="shared" ca="1" si="1519"/>
        <v>2.6770363295647637E-2</v>
      </c>
      <c r="BT826" s="15">
        <f t="shared" ca="1" si="1519"/>
        <v>0.16080224795999698</v>
      </c>
      <c r="BU826" s="15">
        <f t="shared" ca="1" si="1519"/>
        <v>0.29139230077606393</v>
      </c>
      <c r="BV826" s="15">
        <f t="shared" ca="1" si="1519"/>
        <v>0.16373856044015855</v>
      </c>
      <c r="BW826" s="15">
        <f t="shared" ca="1" si="1519"/>
        <v>0.31721450569486354</v>
      </c>
      <c r="BX826" s="15">
        <f t="shared" ca="1" si="1519"/>
        <v>0.85806973839701006</v>
      </c>
      <c r="BY826" s="15">
        <f t="shared" ca="1" si="1519"/>
        <v>0.80371222128222242</v>
      </c>
      <c r="BZ826" s="15">
        <f t="shared" ca="1" si="1519"/>
        <v>0.59274322331895002</v>
      </c>
      <c r="CA826" s="15">
        <f t="shared" ca="1" si="1519"/>
        <v>0.39204196620316434</v>
      </c>
      <c r="CB826" s="15">
        <f t="shared" ca="1" si="1519"/>
        <v>0.50116371567329177</v>
      </c>
      <c r="CC826" s="15">
        <f t="shared" ca="1" si="1519"/>
        <v>0.78036257226640604</v>
      </c>
      <c r="CD826" s="15">
        <f t="shared" ca="1" si="1519"/>
        <v>0.46455355777996887</v>
      </c>
      <c r="CE826" s="15">
        <f t="shared" ca="1" si="1519"/>
        <v>0.47154370682992197</v>
      </c>
      <c r="CF826" s="15">
        <f t="shared" ca="1" si="1519"/>
        <v>0.45504663253201794</v>
      </c>
      <c r="CG826" s="15">
        <f t="shared" ca="1" si="1519"/>
        <v>0.21427611477597075</v>
      </c>
      <c r="CH826" s="15">
        <f t="shared" ca="1" si="1519"/>
        <v>8.975635439681251E-2</v>
      </c>
      <c r="CI826" s="15">
        <f t="shared" ca="1" si="1519"/>
        <v>0.64877822092214532</v>
      </c>
      <c r="CJ826" s="15">
        <f t="shared" ca="1" si="1519"/>
        <v>0.22851040809594425</v>
      </c>
      <c r="CK826" s="15">
        <f t="shared" ca="1" si="1519"/>
        <v>0.27437138171825448</v>
      </c>
      <c r="CL826" s="15">
        <f t="shared" ca="1" si="1519"/>
        <v>0.10439556034969855</v>
      </c>
      <c r="CM826" s="15">
        <f t="shared" ca="1" si="1519"/>
        <v>0.83873166259480858</v>
      </c>
      <c r="CN826" s="15">
        <f t="shared" ca="1" si="1519"/>
        <v>0.99246484417106406</v>
      </c>
      <c r="CO826" s="15">
        <f t="shared" ca="1" si="1519"/>
        <v>0.51293948664904188</v>
      </c>
      <c r="CP826" s="15">
        <f t="shared" ca="1" si="1519"/>
        <v>0.10570484833581917</v>
      </c>
      <c r="CQ826" s="15">
        <f t="shared" ca="1" si="1519"/>
        <v>6.1784403150422995E-2</v>
      </c>
      <c r="CR826" s="15">
        <f t="shared" ca="1" si="1519"/>
        <v>5.6719291747559963E-2</v>
      </c>
    </row>
    <row r="827" spans="1:96" x14ac:dyDescent="0.35">
      <c r="A827" s="23"/>
      <c r="B827" s="39">
        <v>0.5</v>
      </c>
      <c r="C827" s="49">
        <v>70</v>
      </c>
      <c r="D827" s="26">
        <f ca="1">AE814/AE816</f>
        <v>0.66112956810631229</v>
      </c>
      <c r="E827" s="19">
        <f ca="1">COUNTIF(AU822:CR825,71)</f>
        <v>130</v>
      </c>
      <c r="F827" s="19">
        <f ca="1">COUNTIF(AU822:CR825,72)</f>
        <v>12</v>
      </c>
      <c r="G827" s="19">
        <f ca="1">COUNTIF(AU822:CR825,73)</f>
        <v>0</v>
      </c>
      <c r="H827" s="19">
        <f ca="1">COUNTIF(AU822:CR825,74)</f>
        <v>0</v>
      </c>
      <c r="I827" s="19">
        <f ca="1">COUNTIF(AU822:CR825,75)</f>
        <v>0</v>
      </c>
      <c r="J827" s="19">
        <f ca="1">COUNTIF(AU822:CR825,76)</f>
        <v>0</v>
      </c>
      <c r="K827" s="19">
        <f ca="1">COUNTIF(AU822:CR825,77)</f>
        <v>0</v>
      </c>
      <c r="L827" s="19">
        <f ca="1">COUNTIF(AU822:CR825,78)</f>
        <v>0</v>
      </c>
      <c r="N827" s="45">
        <f ca="1">ROUNDDOWN(E827*$AK$21+RAND(),0)</f>
        <v>22</v>
      </c>
      <c r="O827" s="45">
        <f ca="1">ROUNDDOWN(F827*$AL$21+RAND(),0)</f>
        <v>2</v>
      </c>
      <c r="P827" s="45">
        <f ca="1">ROUNDDOWN(G827*$AM$21+RAND(),0)</f>
        <v>0</v>
      </c>
      <c r="Q827" s="45">
        <f ca="1">ROUNDDOWN(H827*$AN$21+RAND(),0)</f>
        <v>0</v>
      </c>
      <c r="R827" s="45">
        <f ca="1">ROUNDDOWN(I827*$AO$21+RAND(),0)</f>
        <v>0</v>
      </c>
      <c r="S827" s="45">
        <f ca="1">ROUNDDOWN(J827*$AP$21+RAND(),0)</f>
        <v>0</v>
      </c>
      <c r="T827" s="45">
        <f ca="1">ROUNDDOWN(K827*$AQ$21+RAND(),0)</f>
        <v>0</v>
      </c>
      <c r="U827" s="45">
        <f ca="1">ROUNDDOWN(L827*$AR$21+RAND(),0)</f>
        <v>0</v>
      </c>
      <c r="W827" s="47">
        <f t="shared" ca="1" si="1515"/>
        <v>11</v>
      </c>
      <c r="X827" s="47">
        <f t="shared" ca="1" si="1501"/>
        <v>1</v>
      </c>
      <c r="Y827" s="47">
        <f t="shared" ca="1" si="1502"/>
        <v>0</v>
      </c>
      <c r="Z827" s="47">
        <f t="shared" ca="1" si="1503"/>
        <v>0</v>
      </c>
      <c r="AA827" s="47">
        <f t="shared" ca="1" si="1504"/>
        <v>0</v>
      </c>
      <c r="AB827" s="47">
        <f t="shared" ca="1" si="1505"/>
        <v>0</v>
      </c>
      <c r="AC827" s="47">
        <f t="shared" ca="1" si="1506"/>
        <v>0</v>
      </c>
      <c r="AD827" s="47">
        <f t="shared" ca="1" si="1507"/>
        <v>0</v>
      </c>
      <c r="AE827" s="21">
        <f t="shared" ca="1" si="1516"/>
        <v>1194</v>
      </c>
      <c r="AH827" s="48">
        <f t="shared" ca="1" si="1517"/>
        <v>11</v>
      </c>
      <c r="AI827" s="48">
        <f t="shared" ca="1" si="1508"/>
        <v>1</v>
      </c>
      <c r="AJ827" s="48">
        <f t="shared" ca="1" si="1509"/>
        <v>0</v>
      </c>
      <c r="AK827" s="48">
        <f t="shared" ca="1" si="1510"/>
        <v>0</v>
      </c>
      <c r="AL827" s="48">
        <f t="shared" ca="1" si="1511"/>
        <v>0</v>
      </c>
      <c r="AM827" s="48">
        <f t="shared" ca="1" si="1512"/>
        <v>0</v>
      </c>
      <c r="AN827" s="48">
        <f t="shared" ca="1" si="1513"/>
        <v>0</v>
      </c>
      <c r="AO827" s="48">
        <f t="shared" ca="1" si="1514"/>
        <v>0</v>
      </c>
      <c r="AQ827" s="1">
        <v>70</v>
      </c>
      <c r="AR827" s="13">
        <f t="shared" ca="1" si="1518"/>
        <v>0.66777408637873759</v>
      </c>
      <c r="AS827" s="13">
        <f ca="1">AS826+K820</f>
        <v>1</v>
      </c>
      <c r="AT827" s="8">
        <v>7</v>
      </c>
      <c r="AU827" s="17">
        <f t="shared" ca="1" si="1519"/>
        <v>0.22024243005650646</v>
      </c>
      <c r="AV827" s="17">
        <f t="shared" ca="1" si="1519"/>
        <v>0.81096319753625645</v>
      </c>
      <c r="AW827" s="17">
        <f t="shared" ca="1" si="1519"/>
        <v>0.32805973113227616</v>
      </c>
      <c r="AX827" s="17">
        <f t="shared" ca="1" si="1519"/>
        <v>0.79930602434323417</v>
      </c>
      <c r="AY827" s="17">
        <f t="shared" ca="1" si="1519"/>
        <v>0.75547262457944586</v>
      </c>
      <c r="AZ827" s="17">
        <f t="shared" ca="1" si="1519"/>
        <v>0.52742745551368708</v>
      </c>
      <c r="BA827" s="17">
        <f t="shared" ca="1" si="1519"/>
        <v>0.19609370574749851</v>
      </c>
      <c r="BB827" s="17">
        <f t="shared" ca="1" si="1519"/>
        <v>0.81240492647465379</v>
      </c>
      <c r="BC827" s="17">
        <f t="shared" ca="1" si="1519"/>
        <v>0.19013012149408659</v>
      </c>
      <c r="BD827" s="17">
        <f t="shared" ca="1" si="1519"/>
        <v>0.90120847730299181</v>
      </c>
      <c r="BE827" s="17">
        <f t="shared" ca="1" si="1519"/>
        <v>0.17157100407675308</v>
      </c>
      <c r="BF827" s="17">
        <f t="shared" ca="1" si="1519"/>
        <v>0.70370298918549112</v>
      </c>
      <c r="BG827" s="17">
        <f t="shared" ca="1" si="1519"/>
        <v>0.53556274605255416</v>
      </c>
      <c r="BH827" s="17">
        <f t="shared" ca="1" si="1519"/>
        <v>0.42225860902787715</v>
      </c>
      <c r="BI827" s="17">
        <f t="shared" ca="1" si="1519"/>
        <v>0.10443470477916594</v>
      </c>
      <c r="BJ827" s="17">
        <f t="shared" ca="1" si="1519"/>
        <v>0.60344487433337168</v>
      </c>
      <c r="BK827" s="17">
        <f t="shared" ca="1" si="1519"/>
        <v>0.25239245074652239</v>
      </c>
      <c r="BL827" s="17">
        <f t="shared" ca="1" si="1519"/>
        <v>0.59570588688281312</v>
      </c>
      <c r="BM827" s="17">
        <f t="shared" ca="1" si="1519"/>
        <v>0.12114943052401805</v>
      </c>
      <c r="BN827" s="17">
        <f t="shared" ca="1" si="1519"/>
        <v>5.0927566539666791E-2</v>
      </c>
      <c r="BO827" s="17">
        <f t="shared" ca="1" si="1519"/>
        <v>0.56644320573289098</v>
      </c>
      <c r="BP827" s="17">
        <f t="shared" ca="1" si="1519"/>
        <v>0.92097138676271684</v>
      </c>
      <c r="BQ827" s="17">
        <f t="shared" ca="1" si="1519"/>
        <v>8.092941209342952E-2</v>
      </c>
      <c r="BR827" s="17">
        <f t="shared" ca="1" si="1519"/>
        <v>0.46901558866960891</v>
      </c>
      <c r="BS827" s="17">
        <f t="shared" ca="1" si="1519"/>
        <v>0.64300223135452916</v>
      </c>
      <c r="BT827" s="17">
        <f t="shared" ca="1" si="1519"/>
        <v>0.11853089443107423</v>
      </c>
      <c r="BU827" s="17">
        <f t="shared" ca="1" si="1519"/>
        <v>0.55855796580482953</v>
      </c>
      <c r="BV827" s="17">
        <f t="shared" ca="1" si="1519"/>
        <v>0.57716425088400491</v>
      </c>
      <c r="BW827" s="17">
        <f t="shared" ca="1" si="1519"/>
        <v>0.2308442967016745</v>
      </c>
      <c r="BX827" s="17">
        <f t="shared" ca="1" si="1519"/>
        <v>2.6744811116813594E-2</v>
      </c>
      <c r="BY827" s="17">
        <f t="shared" ca="1" si="1519"/>
        <v>0.71425887096996976</v>
      </c>
      <c r="BZ827" s="17">
        <f t="shared" ca="1" si="1519"/>
        <v>0.22594494405188204</v>
      </c>
      <c r="CA827" s="17">
        <f t="shared" ca="1" si="1519"/>
        <v>0.15187901841152751</v>
      </c>
      <c r="CB827" s="17">
        <f t="shared" ca="1" si="1519"/>
        <v>0.2472926363907918</v>
      </c>
      <c r="CC827" s="17">
        <f t="shared" ca="1" si="1519"/>
        <v>0.40178528566977556</v>
      </c>
      <c r="CD827" s="17">
        <f t="shared" ca="1" si="1519"/>
        <v>0.5239121671907</v>
      </c>
      <c r="CE827" s="17">
        <f t="shared" ca="1" si="1519"/>
        <v>0.60765554651921316</v>
      </c>
      <c r="CF827" s="17">
        <f t="shared" ca="1" si="1519"/>
        <v>0.28528348049941954</v>
      </c>
      <c r="CG827" s="17">
        <f t="shared" ca="1" si="1519"/>
        <v>0.19023082982260908</v>
      </c>
      <c r="CH827" s="17">
        <f t="shared" ca="1" si="1519"/>
        <v>0.80574957180915885</v>
      </c>
      <c r="CI827" s="17">
        <f t="shared" ca="1" si="1519"/>
        <v>0.51107603304743143</v>
      </c>
      <c r="CJ827" s="17">
        <f t="shared" ca="1" si="1519"/>
        <v>0.17921886914522711</v>
      </c>
      <c r="CK827" s="17">
        <f t="shared" ca="1" si="1519"/>
        <v>0.33127246694999568</v>
      </c>
      <c r="CL827" s="17">
        <f t="shared" ca="1" si="1519"/>
        <v>0.97838068362568997</v>
      </c>
      <c r="CM827" s="17">
        <f t="shared" ca="1" si="1519"/>
        <v>0.59118899431304439</v>
      </c>
      <c r="CN827" s="17">
        <f t="shared" ca="1" si="1519"/>
        <v>0.42833848720132717</v>
      </c>
      <c r="CO827" s="17">
        <f t="shared" ca="1" si="1519"/>
        <v>0.72636096731700939</v>
      </c>
      <c r="CP827" s="17">
        <f t="shared" ca="1" si="1519"/>
        <v>0.70458159244612628</v>
      </c>
      <c r="CQ827" s="17">
        <f t="shared" ca="1" si="1519"/>
        <v>0.13871862648299904</v>
      </c>
      <c r="CR827" s="17">
        <f t="shared" ca="1" si="1519"/>
        <v>0.1109506592471099</v>
      </c>
    </row>
    <row r="828" spans="1:96" x14ac:dyDescent="0.35">
      <c r="A828" s="23"/>
      <c r="B828" s="39">
        <v>1</v>
      </c>
      <c r="C828" s="49">
        <v>80</v>
      </c>
      <c r="D828" s="26">
        <f ca="1">AE815/AE816</f>
        <v>0.33222591362126247</v>
      </c>
      <c r="E828" s="19">
        <f ca="1">COUNTIF(AU822:CR825,81)</f>
        <v>51</v>
      </c>
      <c r="F828" s="19">
        <f ca="1">COUNTIF(AU822:CR825,82)</f>
        <v>5</v>
      </c>
      <c r="G828" s="19">
        <f ca="1">COUNTIF(AU822:CR825,83)</f>
        <v>0</v>
      </c>
      <c r="H828" s="19">
        <f ca="1">COUNTIF(AU822:CR825,84)</f>
        <v>0</v>
      </c>
      <c r="I828" s="19">
        <f ca="1">COUNTIF(AU822:CR825,85)</f>
        <v>0</v>
      </c>
      <c r="J828" s="19">
        <f ca="1">COUNTIF(AU822:CR825,86)</f>
        <v>0</v>
      </c>
      <c r="K828" s="19">
        <f ca="1">COUNTIF(AU822:CR825,87)</f>
        <v>0</v>
      </c>
      <c r="L828" s="19">
        <f ca="1">COUNTIF(AU822:CR825,88)</f>
        <v>0</v>
      </c>
      <c r="N828" s="45">
        <f ca="1">ROUNDDOWN(E828*$AK$22+RAND(),0)</f>
        <v>23</v>
      </c>
      <c r="O828" s="45">
        <f ca="1">ROUNDDOWN(F828*$AL$22+RAND(),0)</f>
        <v>2</v>
      </c>
      <c r="P828" s="45">
        <f ca="1">ROUNDDOWN(G828*$AM$22+RAND(),0)</f>
        <v>0</v>
      </c>
      <c r="Q828" s="45">
        <f ca="1">ROUNDDOWN(H828*$AN$22+RAND(),0)</f>
        <v>0</v>
      </c>
      <c r="R828" s="45">
        <f ca="1">ROUNDDOWN(I828*$AO$22+RAND(),0)</f>
        <v>0</v>
      </c>
      <c r="S828" s="45">
        <f ca="1">ROUNDDOWN(J828*$AP$22+RAND(),0)</f>
        <v>0</v>
      </c>
      <c r="T828" s="45">
        <f ca="1">ROUNDDOWN(K828*$AQ$22+RAND(),0)</f>
        <v>0</v>
      </c>
      <c r="U828" s="45">
        <f ca="1">ROUNDDOWN(L828*$AR$22+RAND(),0)</f>
        <v>0</v>
      </c>
      <c r="W828" s="47">
        <f t="shared" ca="1" si="1515"/>
        <v>11</v>
      </c>
      <c r="X828" s="47">
        <f t="shared" ca="1" si="1501"/>
        <v>1</v>
      </c>
      <c r="Y828" s="47">
        <f t="shared" ca="1" si="1502"/>
        <v>0</v>
      </c>
      <c r="Z828" s="47">
        <f t="shared" ca="1" si="1503"/>
        <v>0</v>
      </c>
      <c r="AA828" s="47">
        <f t="shared" ca="1" si="1504"/>
        <v>0</v>
      </c>
      <c r="AB828" s="47">
        <f t="shared" ca="1" si="1505"/>
        <v>0</v>
      </c>
      <c r="AC828" s="47">
        <f t="shared" ca="1" si="1506"/>
        <v>0</v>
      </c>
      <c r="AD828" s="47">
        <f t="shared" ca="1" si="1507"/>
        <v>0</v>
      </c>
      <c r="AE828" s="21">
        <f ca="1">((1-d)*SUM(W828:AD828)+d*SUM(W827:AD827))*E/B828</f>
        <v>600</v>
      </c>
      <c r="AH828" s="48">
        <f t="shared" ca="1" si="1517"/>
        <v>12</v>
      </c>
      <c r="AI828" s="48">
        <f t="shared" ca="1" si="1508"/>
        <v>1</v>
      </c>
      <c r="AJ828" s="48">
        <f t="shared" ca="1" si="1509"/>
        <v>0</v>
      </c>
      <c r="AK828" s="48">
        <f t="shared" ca="1" si="1510"/>
        <v>0</v>
      </c>
      <c r="AL828" s="48">
        <f t="shared" ca="1" si="1511"/>
        <v>0</v>
      </c>
      <c r="AM828" s="48">
        <f t="shared" ca="1" si="1512"/>
        <v>0</v>
      </c>
      <c r="AN828" s="48">
        <f t="shared" ca="1" si="1513"/>
        <v>0</v>
      </c>
      <c r="AO828" s="48">
        <f ca="1">U828-AD828</f>
        <v>0</v>
      </c>
      <c r="AP828" s="20">
        <f ca="1">SUM(AH821:AO828)</f>
        <v>25</v>
      </c>
      <c r="AQ828" s="1">
        <v>80</v>
      </c>
      <c r="AR828" s="14">
        <f t="shared" ca="1" si="1518"/>
        <v>1</v>
      </c>
      <c r="AS828" s="14">
        <f ca="1">AS827+L820</f>
        <v>1</v>
      </c>
      <c r="AT828" s="8">
        <v>8</v>
      </c>
      <c r="AU828" s="15">
        <f t="shared" ca="1" si="1519"/>
        <v>1.5169806429593757E-2</v>
      </c>
      <c r="AV828" s="15">
        <f t="shared" ca="1" si="1519"/>
        <v>0.98942433823475906</v>
      </c>
      <c r="AW828" s="15">
        <f t="shared" ca="1" si="1519"/>
        <v>0.59329868731153712</v>
      </c>
      <c r="AX828" s="15">
        <f t="shared" ca="1" si="1519"/>
        <v>9.8088253803488068E-2</v>
      </c>
      <c r="AY828" s="15">
        <f t="shared" ca="1" si="1519"/>
        <v>0.72309476648647319</v>
      </c>
      <c r="AZ828" s="15">
        <f t="shared" ca="1" si="1519"/>
        <v>0.72015632956102815</v>
      </c>
      <c r="BA828" s="15">
        <f t="shared" ca="1" si="1519"/>
        <v>0.42243931171272031</v>
      </c>
      <c r="BB828" s="15">
        <f t="shared" ca="1" si="1519"/>
        <v>0.33599870952748023</v>
      </c>
      <c r="BC828" s="15">
        <f t="shared" ca="1" si="1519"/>
        <v>0.9148381729893228</v>
      </c>
      <c r="BD828" s="15">
        <f t="shared" ca="1" si="1519"/>
        <v>0.37456729852894877</v>
      </c>
      <c r="BE828" s="15">
        <f t="shared" ca="1" si="1519"/>
        <v>0.71062810502481311</v>
      </c>
      <c r="BF828" s="15">
        <f t="shared" ca="1" si="1519"/>
        <v>0.10118598080397923</v>
      </c>
      <c r="BG828" s="15">
        <f t="shared" ca="1" si="1519"/>
        <v>6.3305578958409159E-2</v>
      </c>
      <c r="BH828" s="15">
        <f t="shared" ca="1" si="1519"/>
        <v>0.61459158423939397</v>
      </c>
      <c r="BI828" s="15">
        <f t="shared" ca="1" si="1519"/>
        <v>0.5517083024881928</v>
      </c>
      <c r="BJ828" s="15">
        <f t="shared" ca="1" si="1519"/>
        <v>5.1543354310848999E-3</v>
      </c>
      <c r="BK828" s="15">
        <f t="shared" ca="1" si="1519"/>
        <v>0.57067623338119489</v>
      </c>
      <c r="BL828" s="15">
        <f t="shared" ca="1" si="1519"/>
        <v>0.30954674080220324</v>
      </c>
      <c r="BM828" s="15">
        <f t="shared" ca="1" si="1519"/>
        <v>0.82823536743906057</v>
      </c>
      <c r="BN828" s="15">
        <f t="shared" ca="1" si="1519"/>
        <v>0.67301619575775906</v>
      </c>
      <c r="BO828" s="15">
        <f t="shared" ca="1" si="1519"/>
        <v>8.7516565543620306E-2</v>
      </c>
      <c r="BP828" s="15">
        <f t="shared" ca="1" si="1519"/>
        <v>5.6827174814616188E-2</v>
      </c>
      <c r="BQ828" s="15">
        <f t="shared" ca="1" si="1519"/>
        <v>0.57215273266376265</v>
      </c>
      <c r="BR828" s="15">
        <f t="shared" ca="1" si="1519"/>
        <v>0.4635462859348658</v>
      </c>
      <c r="BS828" s="15">
        <f t="shared" ca="1" si="1519"/>
        <v>0.58143528400586497</v>
      </c>
      <c r="BT828" s="15">
        <f t="shared" ca="1" si="1519"/>
        <v>0.26483427999991482</v>
      </c>
      <c r="BU828" s="15">
        <f t="shared" ca="1" si="1519"/>
        <v>0.61218060950967612</v>
      </c>
      <c r="BV828" s="15">
        <f t="shared" ca="1" si="1519"/>
        <v>0.23324592190204474</v>
      </c>
      <c r="BW828" s="15">
        <f t="shared" ca="1" si="1519"/>
        <v>3.8512337423252441E-2</v>
      </c>
      <c r="BX828" s="15">
        <f t="shared" ca="1" si="1519"/>
        <v>0.24039172139896037</v>
      </c>
      <c r="BY828" s="15">
        <f t="shared" ca="1" si="1519"/>
        <v>0.87615885292259288</v>
      </c>
      <c r="BZ828" s="15">
        <f t="shared" ca="1" si="1519"/>
        <v>0.71330635885273108</v>
      </c>
      <c r="CA828" s="15">
        <f t="shared" ca="1" si="1519"/>
        <v>0.69860441017597508</v>
      </c>
      <c r="CB828" s="15">
        <f t="shared" ca="1" si="1519"/>
        <v>0.20865642012604879</v>
      </c>
      <c r="CC828" s="15">
        <f t="shared" ca="1" si="1519"/>
        <v>0.5686758320117965</v>
      </c>
      <c r="CD828" s="15">
        <f t="shared" ca="1" si="1519"/>
        <v>0.2555403280586197</v>
      </c>
      <c r="CE828" s="15">
        <f t="shared" ca="1" si="1519"/>
        <v>0.4440546118336155</v>
      </c>
      <c r="CF828" s="15">
        <f t="shared" ca="1" si="1519"/>
        <v>0.64437501846971679</v>
      </c>
      <c r="CG828" s="15">
        <f t="shared" ca="1" si="1519"/>
        <v>0.58323068663749544</v>
      </c>
      <c r="CH828" s="15">
        <f t="shared" ca="1" si="1519"/>
        <v>0.15008980452015352</v>
      </c>
      <c r="CI828" s="15">
        <f t="shared" ca="1" si="1519"/>
        <v>0.24633612414693573</v>
      </c>
      <c r="CJ828" s="15">
        <f t="shared" ca="1" si="1519"/>
        <v>0.20023424609883733</v>
      </c>
      <c r="CK828" s="15">
        <f t="shared" ca="1" si="1519"/>
        <v>0.3855533518721278</v>
      </c>
      <c r="CL828" s="15">
        <f t="shared" ca="1" si="1519"/>
        <v>0.95197064464814318</v>
      </c>
      <c r="CM828" s="15">
        <f t="shared" ca="1" si="1519"/>
        <v>0.4401405319274122</v>
      </c>
      <c r="CN828" s="15">
        <f t="shared" ca="1" si="1519"/>
        <v>0.38191448287839957</v>
      </c>
      <c r="CO828" s="15">
        <f t="shared" ca="1" si="1519"/>
        <v>3.246442952390205E-2</v>
      </c>
      <c r="CP828" s="15">
        <f t="shared" ca="1" si="1519"/>
        <v>0.70539814698791614</v>
      </c>
      <c r="CQ828" s="15">
        <f t="shared" ca="1" si="1519"/>
        <v>0.69218307866083484</v>
      </c>
      <c r="CR828" s="15">
        <f t="shared" ca="1" si="1519"/>
        <v>0.29529744880192343</v>
      </c>
    </row>
    <row r="829" spans="1:96" x14ac:dyDescent="0.35">
      <c r="A829" s="23"/>
      <c r="D829" s="5">
        <f ca="1">SUM(D821:D828)</f>
        <v>1</v>
      </c>
      <c r="M829" s="20">
        <f ca="1">SUM(E821:L828)</f>
        <v>200</v>
      </c>
      <c r="V829" s="20">
        <f ca="1">SUM(N821:U828)</f>
        <v>49</v>
      </c>
      <c r="AD829" s="46">
        <f ca="1">SUM(W821:AD828)</f>
        <v>24</v>
      </c>
      <c r="AE829" s="22">
        <f ca="1">SUM(AE821:AE828)</f>
        <v>1806</v>
      </c>
      <c r="AG829" s="3" t="s">
        <v>3</v>
      </c>
      <c r="AH829" s="21">
        <f ca="1">((1-d)*SUM(AH821:AH828)+d*SUM(AI821:AI828))*E/E818</f>
        <v>146528.00000000003</v>
      </c>
      <c r="AI829" s="21">
        <f t="shared" ref="AI829:AN829" ca="1" si="1520">((1-2*d)*SUM(AI821:AI828)+d*SUM(AH821:AH828)+d*SUM(AJ821:AJ828))*E/F818</f>
        <v>6704.0000000000009</v>
      </c>
      <c r="AJ829" s="21">
        <f t="shared" ca="1" si="1520"/>
        <v>16</v>
      </c>
      <c r="AK829" s="21">
        <f t="shared" ca="1" si="1520"/>
        <v>0</v>
      </c>
      <c r="AL829" s="21">
        <f t="shared" ca="1" si="1520"/>
        <v>0</v>
      </c>
      <c r="AM829" s="21">
        <f t="shared" ca="1" si="1520"/>
        <v>0</v>
      </c>
      <c r="AN829" s="21">
        <f t="shared" ca="1" si="1520"/>
        <v>0</v>
      </c>
      <c r="AO829" s="21">
        <f ca="1">((1-d)*SUM(AO821:AO828)+d*SUM(AN821:AN828))*E/L818</f>
        <v>0</v>
      </c>
      <c r="AP829" s="22">
        <f ca="1">SUM(AH829:AO829)</f>
        <v>153248.00000000003</v>
      </c>
      <c r="AU829" s="17">
        <f t="shared" ca="1" si="1519"/>
        <v>0.86914388919097074</v>
      </c>
      <c r="AV829" s="17">
        <f t="shared" ca="1" si="1519"/>
        <v>0.6487745137781652</v>
      </c>
      <c r="AW829" s="17">
        <f t="shared" ca="1" si="1519"/>
        <v>0.70935461448815618</v>
      </c>
      <c r="AX829" s="17">
        <f t="shared" ca="1" si="1519"/>
        <v>9.3624092585457008E-3</v>
      </c>
      <c r="AY829" s="17">
        <f t="shared" ca="1" si="1519"/>
        <v>0.21518936084306683</v>
      </c>
      <c r="AZ829" s="17">
        <f t="shared" ca="1" si="1519"/>
        <v>0.11113928017135533</v>
      </c>
      <c r="BA829" s="17">
        <f t="shared" ca="1" si="1519"/>
        <v>0.15130144957804814</v>
      </c>
      <c r="BB829" s="17">
        <f t="shared" ca="1" si="1519"/>
        <v>1.7403875766354604E-2</v>
      </c>
      <c r="BC829" s="17">
        <f t="shared" ca="1" si="1519"/>
        <v>1.0629798369203858E-2</v>
      </c>
      <c r="BD829" s="17">
        <f t="shared" ca="1" si="1519"/>
        <v>0.48579604003614185</v>
      </c>
      <c r="BE829" s="17">
        <f t="shared" ca="1" si="1519"/>
        <v>0.92216199947044508</v>
      </c>
      <c r="BF829" s="17">
        <f t="shared" ca="1" si="1519"/>
        <v>0.30918367816848502</v>
      </c>
      <c r="BG829" s="17">
        <f t="shared" ca="1" si="1519"/>
        <v>0.74556264924018523</v>
      </c>
      <c r="BH829" s="17">
        <f t="shared" ca="1" si="1519"/>
        <v>0.34960742036396164</v>
      </c>
      <c r="BI829" s="17">
        <f t="shared" ca="1" si="1519"/>
        <v>0.12967005510431984</v>
      </c>
      <c r="BJ829" s="17">
        <f t="shared" ca="1" si="1519"/>
        <v>0.1203489181276034</v>
      </c>
      <c r="BK829" s="17">
        <f t="shared" ca="1" si="1519"/>
        <v>0.720377072136551</v>
      </c>
      <c r="BL829" s="17">
        <f t="shared" ca="1" si="1519"/>
        <v>0.72238135534200676</v>
      </c>
      <c r="BM829" s="17">
        <f t="shared" ca="1" si="1519"/>
        <v>0.54742671142984056</v>
      </c>
      <c r="BN829" s="17">
        <f t="shared" ca="1" si="1519"/>
        <v>0.1055661370931249</v>
      </c>
      <c r="BO829" s="17">
        <f t="shared" ca="1" si="1519"/>
        <v>0.93338300280808129</v>
      </c>
      <c r="BP829" s="17">
        <f t="shared" ca="1" si="1519"/>
        <v>0.89241645347776222</v>
      </c>
      <c r="BQ829" s="17">
        <f t="shared" ca="1" si="1519"/>
        <v>0.96365798521450496</v>
      </c>
      <c r="BR829" s="17">
        <f t="shared" ca="1" si="1519"/>
        <v>0.59705239807006272</v>
      </c>
      <c r="BS829" s="17">
        <f t="shared" ca="1" si="1519"/>
        <v>0.14467720382288685</v>
      </c>
      <c r="BT829" s="17">
        <f t="shared" ca="1" si="1519"/>
        <v>0.57254328569365687</v>
      </c>
      <c r="BU829" s="17">
        <f t="shared" ca="1" si="1519"/>
        <v>0.25688935926489853</v>
      </c>
      <c r="BV829" s="17">
        <f t="shared" ca="1" si="1519"/>
        <v>0.94877544977143802</v>
      </c>
      <c r="BW829" s="17">
        <f t="shared" ca="1" si="1519"/>
        <v>0.86295929773805846</v>
      </c>
      <c r="BX829" s="17">
        <f t="shared" ca="1" si="1519"/>
        <v>0.51157467675446677</v>
      </c>
      <c r="BY829" s="17">
        <f t="shared" ca="1" si="1519"/>
        <v>0.91836835235056691</v>
      </c>
      <c r="BZ829" s="17">
        <f t="shared" ca="1" si="1519"/>
        <v>0.45339050949712734</v>
      </c>
      <c r="CA829" s="17">
        <f t="shared" ca="1" si="1519"/>
        <v>0.68925201650501122</v>
      </c>
      <c r="CB829" s="17">
        <f t="shared" ca="1" si="1519"/>
        <v>3.8061418475593412E-3</v>
      </c>
      <c r="CC829" s="17">
        <f t="shared" ca="1" si="1519"/>
        <v>0.75771113697368853</v>
      </c>
      <c r="CD829" s="17">
        <f t="shared" ca="1" si="1519"/>
        <v>0.30281293555505862</v>
      </c>
      <c r="CE829" s="17">
        <f t="shared" ca="1" si="1519"/>
        <v>0.11369542009625422</v>
      </c>
      <c r="CF829" s="17">
        <f t="shared" ca="1" si="1519"/>
        <v>4.2872053696107804E-2</v>
      </c>
      <c r="CG829" s="17">
        <f t="shared" ca="1" si="1519"/>
        <v>0.77748527390413502</v>
      </c>
      <c r="CH829" s="17">
        <f t="shared" ca="1" si="1519"/>
        <v>0.36382563096327969</v>
      </c>
      <c r="CI829" s="17">
        <f t="shared" ca="1" si="1519"/>
        <v>0.58081763709186562</v>
      </c>
      <c r="CJ829" s="17">
        <f t="shared" ca="1" si="1519"/>
        <v>0.4627726675696473</v>
      </c>
      <c r="CK829" s="17">
        <f t="shared" ca="1" si="1519"/>
        <v>0.67520832357973326</v>
      </c>
      <c r="CL829" s="17">
        <f t="shared" ca="1" si="1519"/>
        <v>0.37704120700871002</v>
      </c>
      <c r="CM829" s="17">
        <f t="shared" ca="1" si="1519"/>
        <v>0.39998483381695926</v>
      </c>
      <c r="CN829" s="17">
        <f t="shared" ca="1" si="1519"/>
        <v>0.14182186725721413</v>
      </c>
      <c r="CO829" s="17">
        <f t="shared" ca="1" si="1519"/>
        <v>0.21955826705545889</v>
      </c>
      <c r="CP829" s="17">
        <f t="shared" ca="1" si="1519"/>
        <v>0.12895647392775733</v>
      </c>
      <c r="CQ829" s="17">
        <f t="shared" ca="1" si="1519"/>
        <v>0.42816190971945489</v>
      </c>
      <c r="CR829" s="17">
        <f t="shared" ca="1" si="1519"/>
        <v>0.20567591210025327</v>
      </c>
    </row>
    <row r="831" spans="1:96" x14ac:dyDescent="0.35">
      <c r="A831" s="24" t="s">
        <v>12</v>
      </c>
      <c r="D831" s="3" t="s">
        <v>3</v>
      </c>
      <c r="E831" s="37">
        <v>7.8125E-3</v>
      </c>
      <c r="F831" s="37">
        <v>1.5625E-2</v>
      </c>
      <c r="G831" s="37">
        <v>3.125E-2</v>
      </c>
      <c r="H831" s="37">
        <v>6.25E-2</v>
      </c>
      <c r="I831" s="37">
        <v>0.125</v>
      </c>
      <c r="J831" s="36">
        <v>0.25</v>
      </c>
      <c r="K831" s="36">
        <v>0.5</v>
      </c>
      <c r="L831" s="36">
        <v>1</v>
      </c>
      <c r="AT831" s="3" t="s">
        <v>22</v>
      </c>
      <c r="AU831" s="15">
        <f t="shared" ref="AU831:BR834" ca="1" si="1521">RAND()</f>
        <v>0.24353010699135746</v>
      </c>
      <c r="AV831" s="15">
        <f t="shared" ca="1" si="1521"/>
        <v>0.3075731797592528</v>
      </c>
      <c r="AW831" s="15">
        <f t="shared" ca="1" si="1521"/>
        <v>0.2945566477045346</v>
      </c>
      <c r="AX831" s="15">
        <f t="shared" ca="1" si="1521"/>
        <v>0.51490356755707001</v>
      </c>
      <c r="AY831" s="15">
        <f t="shared" ca="1" si="1521"/>
        <v>0.68096672988680862</v>
      </c>
      <c r="AZ831" s="15">
        <f t="shared" ca="1" si="1521"/>
        <v>0.60535250432760002</v>
      </c>
      <c r="BA831" s="15">
        <f t="shared" ca="1" si="1521"/>
        <v>7.2666665131893904E-2</v>
      </c>
      <c r="BB831" s="15">
        <f t="shared" ca="1" si="1521"/>
        <v>0.33075939508416163</v>
      </c>
      <c r="BC831" s="15">
        <f t="shared" ca="1" si="1521"/>
        <v>0.35639103225300317</v>
      </c>
      <c r="BD831" s="15">
        <f t="shared" ca="1" si="1521"/>
        <v>0.84544058248183118</v>
      </c>
      <c r="BE831" s="15">
        <f t="shared" ca="1" si="1521"/>
        <v>0.19982052234575742</v>
      </c>
      <c r="BF831" s="15">
        <f t="shared" ca="1" si="1521"/>
        <v>0.25814951202788106</v>
      </c>
      <c r="BG831" s="15">
        <f t="shared" ca="1" si="1521"/>
        <v>0.3296725994087647</v>
      </c>
      <c r="BH831" s="15">
        <f t="shared" ca="1" si="1521"/>
        <v>4.4603248566327025E-2</v>
      </c>
      <c r="BI831" s="15">
        <f t="shared" ca="1" si="1521"/>
        <v>0.97669402751608547</v>
      </c>
      <c r="BJ831" s="15">
        <f t="shared" ca="1" si="1521"/>
        <v>0.38474388574397922</v>
      </c>
      <c r="BK831" s="15">
        <f t="shared" ca="1" si="1521"/>
        <v>0.9951426457768231</v>
      </c>
      <c r="BL831" s="15">
        <f t="shared" ca="1" si="1521"/>
        <v>0.44410762937718906</v>
      </c>
      <c r="BM831" s="15">
        <f t="shared" ca="1" si="1521"/>
        <v>0.25350497041271181</v>
      </c>
      <c r="BN831" s="15">
        <f t="shared" ca="1" si="1521"/>
        <v>0.66637132197853799</v>
      </c>
      <c r="BO831" s="15">
        <f t="shared" ca="1" si="1521"/>
        <v>0.14878181232375598</v>
      </c>
      <c r="BP831" s="15">
        <f t="shared" ca="1" si="1521"/>
        <v>8.8971470569868427E-2</v>
      </c>
      <c r="BQ831" s="15">
        <f t="shared" ca="1" si="1521"/>
        <v>0.35572251608179439</v>
      </c>
      <c r="BR831" s="15">
        <f t="shared" ca="1" si="1521"/>
        <v>0.29293559380806289</v>
      </c>
      <c r="BS831" s="15">
        <f t="shared" ref="BS831:CR834" ca="1" si="1522">RAND()</f>
        <v>0.74625813620225068</v>
      </c>
      <c r="BT831" s="15">
        <f t="shared" ca="1" si="1522"/>
        <v>0.96808272000289042</v>
      </c>
      <c r="BU831" s="15">
        <f t="shared" ca="1" si="1522"/>
        <v>0.46841884902444231</v>
      </c>
      <c r="BV831" s="15">
        <f t="shared" ca="1" si="1522"/>
        <v>0.88772061986215178</v>
      </c>
      <c r="BW831" s="15">
        <f t="shared" ca="1" si="1522"/>
        <v>0.69777220903283976</v>
      </c>
      <c r="BX831" s="15">
        <f t="shared" ca="1" si="1522"/>
        <v>0.62359234300539768</v>
      </c>
      <c r="BY831" s="15">
        <f t="shared" ca="1" si="1522"/>
        <v>0.18358741471711171</v>
      </c>
      <c r="BZ831" s="15">
        <f t="shared" ca="1" si="1522"/>
        <v>2.8569498455405351E-2</v>
      </c>
      <c r="CA831" s="15">
        <f t="shared" ca="1" si="1522"/>
        <v>1.2014338102453781E-2</v>
      </c>
      <c r="CB831" s="15">
        <f t="shared" ca="1" si="1522"/>
        <v>0.55477169794270231</v>
      </c>
      <c r="CC831" s="15">
        <f t="shared" ca="1" si="1522"/>
        <v>0.94339274770374504</v>
      </c>
      <c r="CD831" s="15">
        <f t="shared" ca="1" si="1522"/>
        <v>0.26162867954681879</v>
      </c>
      <c r="CE831" s="15">
        <f t="shared" ca="1" si="1522"/>
        <v>0.66684724580733634</v>
      </c>
      <c r="CF831" s="15">
        <f t="shared" ca="1" si="1522"/>
        <v>0.38697267966368731</v>
      </c>
      <c r="CG831" s="15">
        <f t="shared" ca="1" si="1522"/>
        <v>0.81902908650871076</v>
      </c>
      <c r="CH831" s="15">
        <f t="shared" ca="1" si="1522"/>
        <v>0.14940057319831523</v>
      </c>
      <c r="CI831" s="15">
        <f t="shared" ca="1" si="1522"/>
        <v>0.64029072165775036</v>
      </c>
      <c r="CJ831" s="15">
        <f t="shared" ca="1" si="1522"/>
        <v>8.9115994725745606E-2</v>
      </c>
      <c r="CK831" s="15">
        <f t="shared" ca="1" si="1522"/>
        <v>9.5042600144998657E-2</v>
      </c>
      <c r="CL831" s="15">
        <f t="shared" ca="1" si="1522"/>
        <v>0.36341379794768769</v>
      </c>
      <c r="CM831" s="15">
        <f t="shared" ca="1" si="1522"/>
        <v>0.69585536315739061</v>
      </c>
      <c r="CN831" s="15">
        <f t="shared" ca="1" si="1522"/>
        <v>0.67679838476212506</v>
      </c>
      <c r="CO831" s="15">
        <f t="shared" ca="1" si="1522"/>
        <v>0.51516771205444412</v>
      </c>
      <c r="CP831" s="15">
        <f t="shared" ca="1" si="1522"/>
        <v>0.21795397653430904</v>
      </c>
      <c r="CQ831" s="15">
        <f t="shared" ca="1" si="1522"/>
        <v>8.8158938608019488E-2</v>
      </c>
      <c r="CR831" s="15">
        <f t="shared" ca="1" si="1522"/>
        <v>1.0929870589334589E-2</v>
      </c>
    </row>
    <row r="832" spans="1:96" x14ac:dyDescent="0.35">
      <c r="A832" s="24">
        <f>A819+1</f>
        <v>63</v>
      </c>
      <c r="E832" s="43">
        <v>1</v>
      </c>
      <c r="F832" s="43">
        <v>2</v>
      </c>
      <c r="G832" s="43">
        <v>3</v>
      </c>
      <c r="H832" s="43">
        <v>4</v>
      </c>
      <c r="I832" s="43">
        <v>5</v>
      </c>
      <c r="J832" s="43">
        <v>6</v>
      </c>
      <c r="K832" s="43">
        <v>7</v>
      </c>
      <c r="L832" s="43">
        <v>8</v>
      </c>
      <c r="AC832" s="2"/>
      <c r="AR832" s="9" t="s">
        <v>8</v>
      </c>
      <c r="AS832" s="10"/>
      <c r="AU832" s="17">
        <f t="shared" ca="1" si="1521"/>
        <v>0.63904653908247777</v>
      </c>
      <c r="AV832" s="17">
        <f t="shared" ca="1" si="1521"/>
        <v>0.10098910842248554</v>
      </c>
      <c r="AW832" s="17">
        <f t="shared" ca="1" si="1521"/>
        <v>0.51616326028642845</v>
      </c>
      <c r="AX832" s="17">
        <f t="shared" ca="1" si="1521"/>
        <v>0.89780652193702792</v>
      </c>
      <c r="AY832" s="17">
        <f t="shared" ca="1" si="1521"/>
        <v>0.31020091822907303</v>
      </c>
      <c r="AZ832" s="17">
        <f t="shared" ca="1" si="1521"/>
        <v>0.65788238581703185</v>
      </c>
      <c r="BA832" s="17">
        <f t="shared" ca="1" si="1521"/>
        <v>0.27020171400472937</v>
      </c>
      <c r="BB832" s="17">
        <f t="shared" ca="1" si="1521"/>
        <v>0.87077172506192346</v>
      </c>
      <c r="BC832" s="17">
        <f t="shared" ca="1" si="1521"/>
        <v>0.49300859495900329</v>
      </c>
      <c r="BD832" s="17">
        <f t="shared" ca="1" si="1521"/>
        <v>0.93290974078085342</v>
      </c>
      <c r="BE832" s="17">
        <f t="shared" ca="1" si="1521"/>
        <v>0.10864570116908312</v>
      </c>
      <c r="BF832" s="17">
        <f t="shared" ca="1" si="1521"/>
        <v>0.7763494259381013</v>
      </c>
      <c r="BG832" s="17">
        <f t="shared" ca="1" si="1521"/>
        <v>0.47906821273357003</v>
      </c>
      <c r="BH832" s="17">
        <f t="shared" ca="1" si="1521"/>
        <v>0.19827514013102954</v>
      </c>
      <c r="BI832" s="17">
        <f t="shared" ca="1" si="1521"/>
        <v>0.98613531548609368</v>
      </c>
      <c r="BJ832" s="17">
        <f t="shared" ca="1" si="1521"/>
        <v>0.49678660943399089</v>
      </c>
      <c r="BK832" s="17">
        <f t="shared" ca="1" si="1521"/>
        <v>0.79668848591337227</v>
      </c>
      <c r="BL832" s="17">
        <f t="shared" ca="1" si="1521"/>
        <v>0.30394000835528834</v>
      </c>
      <c r="BM832" s="17">
        <f t="shared" ca="1" si="1521"/>
        <v>0.48744614461029945</v>
      </c>
      <c r="BN832" s="17">
        <f t="shared" ca="1" si="1521"/>
        <v>0.55125346561395117</v>
      </c>
      <c r="BO832" s="17">
        <f t="shared" ca="1" si="1521"/>
        <v>0.40310728760728554</v>
      </c>
      <c r="BP832" s="17">
        <f t="shared" ca="1" si="1521"/>
        <v>0.19526216445321842</v>
      </c>
      <c r="BQ832" s="17">
        <f t="shared" ca="1" si="1521"/>
        <v>0.77550963361485215</v>
      </c>
      <c r="BR832" s="17">
        <f t="shared" ca="1" si="1521"/>
        <v>3.2282077536192721E-2</v>
      </c>
      <c r="BS832" s="17">
        <f t="shared" ca="1" si="1522"/>
        <v>0.13363213299710186</v>
      </c>
      <c r="BT832" s="17">
        <f t="shared" ca="1" si="1522"/>
        <v>0.82552417191364036</v>
      </c>
      <c r="BU832" s="17">
        <f t="shared" ca="1" si="1522"/>
        <v>0.89326157494853842</v>
      </c>
      <c r="BV832" s="17">
        <f t="shared" ca="1" si="1522"/>
        <v>0.9514568277802421</v>
      </c>
      <c r="BW832" s="17">
        <f t="shared" ca="1" si="1522"/>
        <v>0.65870352366230323</v>
      </c>
      <c r="BX832" s="17">
        <f t="shared" ca="1" si="1522"/>
        <v>0.96956572377773698</v>
      </c>
      <c r="BY832" s="17">
        <f t="shared" ca="1" si="1522"/>
        <v>0.4396872403047033</v>
      </c>
      <c r="BZ832" s="17">
        <f t="shared" ca="1" si="1522"/>
        <v>0.8528305324354859</v>
      </c>
      <c r="CA832" s="17">
        <f t="shared" ca="1" si="1522"/>
        <v>5.9129438560082237E-2</v>
      </c>
      <c r="CB832" s="17">
        <f t="shared" ca="1" si="1522"/>
        <v>0.49215822093903994</v>
      </c>
      <c r="CC832" s="17">
        <f t="shared" ca="1" si="1522"/>
        <v>0.17291196640525819</v>
      </c>
      <c r="CD832" s="17">
        <f t="shared" ca="1" si="1522"/>
        <v>0.25738584582169355</v>
      </c>
      <c r="CE832" s="17">
        <f t="shared" ca="1" si="1522"/>
        <v>0.23519470373704943</v>
      </c>
      <c r="CF832" s="17">
        <f t="shared" ca="1" si="1522"/>
        <v>0.51590588573163387</v>
      </c>
      <c r="CG832" s="17">
        <f t="shared" ca="1" si="1522"/>
        <v>0.56438925381677785</v>
      </c>
      <c r="CH832" s="17">
        <f t="shared" ca="1" si="1522"/>
        <v>0.72777660488286899</v>
      </c>
      <c r="CI832" s="17">
        <f t="shared" ca="1" si="1522"/>
        <v>4.36101005468853E-2</v>
      </c>
      <c r="CJ832" s="17">
        <f t="shared" ca="1" si="1522"/>
        <v>0.89125254741748794</v>
      </c>
      <c r="CK832" s="17">
        <f t="shared" ca="1" si="1522"/>
        <v>0.50804645960408268</v>
      </c>
      <c r="CL832" s="17">
        <f t="shared" ca="1" si="1522"/>
        <v>0.78769863381881178</v>
      </c>
      <c r="CM832" s="17">
        <f t="shared" ca="1" si="1522"/>
        <v>0.31689377255646201</v>
      </c>
      <c r="CN832" s="17">
        <f t="shared" ca="1" si="1522"/>
        <v>0.11104141664101019</v>
      </c>
      <c r="CO832" s="17">
        <f t="shared" ca="1" si="1522"/>
        <v>8.5941885459781098E-2</v>
      </c>
      <c r="CP832" s="17">
        <f t="shared" ca="1" si="1522"/>
        <v>0.20637491911535255</v>
      </c>
      <c r="CQ832" s="17">
        <f t="shared" ca="1" si="1522"/>
        <v>0.3603901512411688</v>
      </c>
      <c r="CR832" s="17">
        <f t="shared" ca="1" si="1522"/>
        <v>0.45804353881781623</v>
      </c>
    </row>
    <row r="833" spans="1:96" x14ac:dyDescent="0.35">
      <c r="A833" s="23"/>
      <c r="B833" s="2" t="s">
        <v>2</v>
      </c>
      <c r="D833" s="25" t="s">
        <v>7</v>
      </c>
      <c r="E833" s="27">
        <f ca="1">AH829/AP829</f>
        <v>0.95614950929212783</v>
      </c>
      <c r="F833" s="27">
        <f ca="1">AI829/AP829</f>
        <v>4.3746084777615366E-2</v>
      </c>
      <c r="G833" s="27">
        <f ca="1">AJ829/AP829</f>
        <v>1.0440593025683858E-4</v>
      </c>
      <c r="H833" s="27">
        <f ca="1">AK829/AP829</f>
        <v>0</v>
      </c>
      <c r="I833" s="27">
        <f ca="1">AL829/AP829</f>
        <v>0</v>
      </c>
      <c r="J833" s="27">
        <f ca="1">AM829/AP829</f>
        <v>0</v>
      </c>
      <c r="K833" s="27">
        <f ca="1">AN829/AP829</f>
        <v>0</v>
      </c>
      <c r="L833" s="27">
        <f ca="1">AO829/AP829</f>
        <v>0</v>
      </c>
      <c r="M833" s="18">
        <f ca="1">SUM(E833:L833)</f>
        <v>1</v>
      </c>
      <c r="N833" s="1" t="s">
        <v>9</v>
      </c>
      <c r="W833" s="1" t="s">
        <v>10</v>
      </c>
      <c r="AE833" s="2" t="s">
        <v>2</v>
      </c>
      <c r="AH833" s="1" t="s">
        <v>11</v>
      </c>
      <c r="AR833" s="44" t="s">
        <v>2</v>
      </c>
      <c r="AS833" s="44" t="s">
        <v>3</v>
      </c>
      <c r="AU833" s="15">
        <f t="shared" ca="1" si="1521"/>
        <v>0.30543880031166026</v>
      </c>
      <c r="AV833" s="15">
        <f t="shared" ca="1" si="1521"/>
        <v>4.2873295027968217E-2</v>
      </c>
      <c r="AW833" s="15">
        <f t="shared" ca="1" si="1521"/>
        <v>0.3577818239974736</v>
      </c>
      <c r="AX833" s="15">
        <f t="shared" ca="1" si="1521"/>
        <v>0.14772551723561156</v>
      </c>
      <c r="AY833" s="15">
        <f t="shared" ca="1" si="1521"/>
        <v>0.70656582435492543</v>
      </c>
      <c r="AZ833" s="15">
        <f t="shared" ca="1" si="1521"/>
        <v>0.58850372906679038</v>
      </c>
      <c r="BA833" s="15">
        <f t="shared" ca="1" si="1521"/>
        <v>0.65310522447638231</v>
      </c>
      <c r="BB833" s="15">
        <f t="shared" ca="1" si="1521"/>
        <v>0.67621412201019837</v>
      </c>
      <c r="BC833" s="15">
        <f t="shared" ca="1" si="1521"/>
        <v>0.42977055409890685</v>
      </c>
      <c r="BD833" s="15">
        <f t="shared" ca="1" si="1521"/>
        <v>0.3324019682430619</v>
      </c>
      <c r="BE833" s="15">
        <f t="shared" ca="1" si="1521"/>
        <v>0.69301352440194552</v>
      </c>
      <c r="BF833" s="15">
        <f t="shared" ca="1" si="1521"/>
        <v>0.84183215425350844</v>
      </c>
      <c r="BG833" s="15">
        <f t="shared" ca="1" si="1521"/>
        <v>0.82345083309057121</v>
      </c>
      <c r="BH833" s="15">
        <f t="shared" ca="1" si="1521"/>
        <v>0.25022381277426842</v>
      </c>
      <c r="BI833" s="15">
        <f t="shared" ca="1" si="1521"/>
        <v>0.83709935002179592</v>
      </c>
      <c r="BJ833" s="15">
        <f t="shared" ca="1" si="1521"/>
        <v>2.9080255558435297E-2</v>
      </c>
      <c r="BK833" s="15">
        <f t="shared" ca="1" si="1521"/>
        <v>0.67464372238728132</v>
      </c>
      <c r="BL833" s="15">
        <f t="shared" ca="1" si="1521"/>
        <v>0.7992709673125874</v>
      </c>
      <c r="BM833" s="15">
        <f t="shared" ca="1" si="1521"/>
        <v>0.82652291934465372</v>
      </c>
      <c r="BN833" s="15">
        <f t="shared" ca="1" si="1521"/>
        <v>0.60427940424949089</v>
      </c>
      <c r="BO833" s="15">
        <f t="shared" ca="1" si="1521"/>
        <v>0.44465552278149745</v>
      </c>
      <c r="BP833" s="15">
        <f t="shared" ca="1" si="1521"/>
        <v>0.67268235208786786</v>
      </c>
      <c r="BQ833" s="15">
        <f t="shared" ca="1" si="1521"/>
        <v>0.47393544942631194</v>
      </c>
      <c r="BR833" s="15">
        <f t="shared" ca="1" si="1521"/>
        <v>0.72613520287811262</v>
      </c>
      <c r="BS833" s="15">
        <f t="shared" ca="1" si="1522"/>
        <v>0.75394694996563638</v>
      </c>
      <c r="BT833" s="15">
        <f t="shared" ca="1" si="1522"/>
        <v>0.89180367266824689</v>
      </c>
      <c r="BU833" s="15">
        <f t="shared" ca="1" si="1522"/>
        <v>0.76644873412007308</v>
      </c>
      <c r="BV833" s="15">
        <f t="shared" ca="1" si="1522"/>
        <v>0.19639082613528358</v>
      </c>
      <c r="BW833" s="15">
        <f t="shared" ca="1" si="1522"/>
        <v>0.59234567798921911</v>
      </c>
      <c r="BX833" s="15">
        <f t="shared" ca="1" si="1522"/>
        <v>0.42780044046941301</v>
      </c>
      <c r="BY833" s="15">
        <f t="shared" ca="1" si="1522"/>
        <v>0.40670889738841964</v>
      </c>
      <c r="BZ833" s="15">
        <f t="shared" ca="1" si="1522"/>
        <v>0.81755210854236637</v>
      </c>
      <c r="CA833" s="15">
        <f t="shared" ca="1" si="1522"/>
        <v>0.41935674804938239</v>
      </c>
      <c r="CB833" s="15">
        <f t="shared" ca="1" si="1522"/>
        <v>1.1064966046763214E-3</v>
      </c>
      <c r="CC833" s="15">
        <f t="shared" ca="1" si="1522"/>
        <v>0.17122210438673091</v>
      </c>
      <c r="CD833" s="15">
        <f t="shared" ca="1" si="1522"/>
        <v>1.7821842177270564E-2</v>
      </c>
      <c r="CE833" s="15">
        <f t="shared" ca="1" si="1522"/>
        <v>2.7340616659167205E-2</v>
      </c>
      <c r="CF833" s="15">
        <f t="shared" ca="1" si="1522"/>
        <v>0.45471222305175041</v>
      </c>
      <c r="CG833" s="15">
        <f t="shared" ca="1" si="1522"/>
        <v>0.85652332386076679</v>
      </c>
      <c r="CH833" s="15">
        <f t="shared" ca="1" si="1522"/>
        <v>4.3206829778806854E-3</v>
      </c>
      <c r="CI833" s="15">
        <f t="shared" ca="1" si="1522"/>
        <v>0.31205889956744293</v>
      </c>
      <c r="CJ833" s="15">
        <f t="shared" ca="1" si="1522"/>
        <v>0.49616917887989909</v>
      </c>
      <c r="CK833" s="15">
        <f t="shared" ca="1" si="1522"/>
        <v>0.39491453949022814</v>
      </c>
      <c r="CL833" s="15">
        <f t="shared" ca="1" si="1522"/>
        <v>0.93423902618176247</v>
      </c>
      <c r="CM833" s="15">
        <f t="shared" ca="1" si="1522"/>
        <v>8.9669253775696456E-2</v>
      </c>
      <c r="CN833" s="15">
        <f t="shared" ca="1" si="1522"/>
        <v>0.22833921736525209</v>
      </c>
      <c r="CO833" s="15">
        <f t="shared" ca="1" si="1522"/>
        <v>0.16090650706200738</v>
      </c>
      <c r="CP833" s="15">
        <f t="shared" ca="1" si="1522"/>
        <v>9.3617636117342307E-2</v>
      </c>
      <c r="CQ833" s="15">
        <f t="shared" ca="1" si="1522"/>
        <v>0.28924985262862912</v>
      </c>
      <c r="CR833" s="15">
        <f t="shared" ca="1" si="1522"/>
        <v>0.77163157569928287</v>
      </c>
    </row>
    <row r="834" spans="1:96" x14ac:dyDescent="0.35">
      <c r="A834" s="23"/>
      <c r="B834" s="38">
        <v>7.8125E-3</v>
      </c>
      <c r="C834" s="49">
        <v>10</v>
      </c>
      <c r="D834" s="26">
        <f ca="1">AE821/AE829</f>
        <v>0</v>
      </c>
      <c r="E834" s="19">
        <f ca="1">COUNTIF(AU835:CR838,11)</f>
        <v>0</v>
      </c>
      <c r="F834" s="19">
        <f ca="1">COUNTIF(AU835:CR838,12)</f>
        <v>0</v>
      </c>
      <c r="G834" s="19">
        <f ca="1">COUNTIF(AU835:CR838,13)</f>
        <v>0</v>
      </c>
      <c r="H834" s="19">
        <f ca="1">COUNTIF(AU835:CR838,14)</f>
        <v>0</v>
      </c>
      <c r="I834" s="19">
        <f ca="1">COUNTIF(AU835:CR838,15)</f>
        <v>0</v>
      </c>
      <c r="J834" s="19">
        <f ca="1">COUNTIF(AU835:CR838,16)</f>
        <v>0</v>
      </c>
      <c r="K834" s="19">
        <f ca="1">COUNTIF(AU835:CR838,17)</f>
        <v>0</v>
      </c>
      <c r="L834" s="19">
        <f ca="1">COUNTIF(AU835:CR838,18)</f>
        <v>0</v>
      </c>
      <c r="N834" s="45">
        <f ca="1">ROUNDDOWN(E834*$AK$15+RAND(),0)</f>
        <v>0</v>
      </c>
      <c r="O834" s="45">
        <f ca="1">ROUNDDOWN(F834*$AL$15+RAND(),0)</f>
        <v>0</v>
      </c>
      <c r="P834" s="45">
        <f ca="1">ROUNDDOWN(G834*$AM$15+RAND(),0)</f>
        <v>0</v>
      </c>
      <c r="Q834" s="45">
        <f ca="1">ROUNDDOWN(H834*$AN$15+RAND(),0)</f>
        <v>0</v>
      </c>
      <c r="R834" s="45">
        <f ca="1">ROUNDDOWN(I834*$AO$15+RAND(),0)</f>
        <v>0</v>
      </c>
      <c r="S834" s="45">
        <f ca="1">ROUNDDOWN(J834*$AP$15+RAND(),0)</f>
        <v>0</v>
      </c>
      <c r="T834" s="45">
        <f ca="1">ROUNDDOWN(K834*$AQ$15+RAND(),0)</f>
        <v>0</v>
      </c>
      <c r="U834" s="45">
        <f ca="1">ROUNDDOWN(L834*$AR$15+RAND(),0)</f>
        <v>0</v>
      </c>
      <c r="W834" s="47">
        <f ca="1">ROUNDDOWN(N834/2+RAND(),0)</f>
        <v>0</v>
      </c>
      <c r="X834" s="47">
        <f t="shared" ref="X834:X841" ca="1" si="1523">ROUNDDOWN(O834/2+RAND(),0)</f>
        <v>0</v>
      </c>
      <c r="Y834" s="47">
        <f t="shared" ref="Y834:Y841" ca="1" si="1524">ROUNDDOWN(P834/2+RAND(),0)</f>
        <v>0</v>
      </c>
      <c r="Z834" s="47">
        <f t="shared" ref="Z834:Z841" ca="1" si="1525">ROUNDDOWN(Q834/2+RAND(),0)</f>
        <v>0</v>
      </c>
      <c r="AA834" s="47">
        <f t="shared" ref="AA834:AA841" ca="1" si="1526">ROUNDDOWN(R834/2+RAND(),0)</f>
        <v>0</v>
      </c>
      <c r="AB834" s="47">
        <f t="shared" ref="AB834:AB841" ca="1" si="1527">ROUNDDOWN(S834/2+RAND(),0)</f>
        <v>0</v>
      </c>
      <c r="AC834" s="47">
        <f t="shared" ref="AC834:AC841" ca="1" si="1528">ROUNDDOWN(T834/2+RAND(),0)</f>
        <v>0</v>
      </c>
      <c r="AD834" s="47">
        <f t="shared" ref="AD834:AD841" ca="1" si="1529">ROUNDDOWN(U834/2+RAND(),0)</f>
        <v>0</v>
      </c>
      <c r="AE834" s="21">
        <f ca="1">((1-d)*SUM(W834:AD834)+d*SUM(W835:AD835))*E/B834</f>
        <v>0</v>
      </c>
      <c r="AH834" s="48">
        <f ca="1">N834-W834</f>
        <v>0</v>
      </c>
      <c r="AI834" s="48">
        <f t="shared" ref="AI834:AI841" ca="1" si="1530">O834-X834</f>
        <v>0</v>
      </c>
      <c r="AJ834" s="48">
        <f t="shared" ref="AJ834:AJ841" ca="1" si="1531">P834-Y834</f>
        <v>0</v>
      </c>
      <c r="AK834" s="48">
        <f t="shared" ref="AK834:AK841" ca="1" si="1532">Q834-Z834</f>
        <v>0</v>
      </c>
      <c r="AL834" s="48">
        <f t="shared" ref="AL834:AL841" ca="1" si="1533">R834-AA834</f>
        <v>0</v>
      </c>
      <c r="AM834" s="48">
        <f t="shared" ref="AM834:AM841" ca="1" si="1534">S834-AB834</f>
        <v>0</v>
      </c>
      <c r="AN834" s="48">
        <f t="shared" ref="AN834:AN841" ca="1" si="1535">T834-AC834</f>
        <v>0</v>
      </c>
      <c r="AO834" s="48">
        <f t="shared" ref="AO834:AO840" ca="1" si="1536">U834-AD834</f>
        <v>0</v>
      </c>
      <c r="AQ834" s="1">
        <v>10</v>
      </c>
      <c r="AR834" s="12">
        <f ca="1">D834</f>
        <v>0</v>
      </c>
      <c r="AS834" s="12">
        <f ca="1">E833</f>
        <v>0.95614950929212783</v>
      </c>
      <c r="AT834" s="8">
        <v>1</v>
      </c>
      <c r="AU834" s="17">
        <f t="shared" ca="1" si="1521"/>
        <v>0.91680035313223651</v>
      </c>
      <c r="AV834" s="17">
        <f t="shared" ca="1" si="1521"/>
        <v>0.76175594112300182</v>
      </c>
      <c r="AW834" s="17">
        <f t="shared" ca="1" si="1521"/>
        <v>0.16430171789246517</v>
      </c>
      <c r="AX834" s="17">
        <f t="shared" ca="1" si="1521"/>
        <v>0.23157959866225397</v>
      </c>
      <c r="AY834" s="17">
        <f t="shared" ca="1" si="1521"/>
        <v>1.2900836158054263E-2</v>
      </c>
      <c r="AZ834" s="17">
        <f t="shared" ca="1" si="1521"/>
        <v>0.21059725035648946</v>
      </c>
      <c r="BA834" s="17">
        <f t="shared" ca="1" si="1521"/>
        <v>0.89010366961591769</v>
      </c>
      <c r="BB834" s="17">
        <f t="shared" ca="1" si="1521"/>
        <v>0.72605779561683925</v>
      </c>
      <c r="BC834" s="17">
        <f t="shared" ca="1" si="1521"/>
        <v>0.81799749596046178</v>
      </c>
      <c r="BD834" s="17">
        <f t="shared" ca="1" si="1521"/>
        <v>0.4730265962238952</v>
      </c>
      <c r="BE834" s="17">
        <f t="shared" ca="1" si="1521"/>
        <v>0.75382881604342822</v>
      </c>
      <c r="BF834" s="17">
        <f t="shared" ca="1" si="1521"/>
        <v>0.23311738708552898</v>
      </c>
      <c r="BG834" s="17">
        <f t="shared" ca="1" si="1521"/>
        <v>0.67519665378077132</v>
      </c>
      <c r="BH834" s="17">
        <f t="shared" ca="1" si="1521"/>
        <v>0.6914430096942058</v>
      </c>
      <c r="BI834" s="17">
        <f t="shared" ca="1" si="1521"/>
        <v>0.68631129774156951</v>
      </c>
      <c r="BJ834" s="17">
        <f t="shared" ca="1" si="1521"/>
        <v>0.43933573548914473</v>
      </c>
      <c r="BK834" s="17">
        <f t="shared" ca="1" si="1521"/>
        <v>0.44423226619935163</v>
      </c>
      <c r="BL834" s="17">
        <f t="shared" ca="1" si="1521"/>
        <v>0.50934133010357763</v>
      </c>
      <c r="BM834" s="17">
        <f t="shared" ca="1" si="1521"/>
        <v>8.2997932124805995E-2</v>
      </c>
      <c r="BN834" s="17">
        <f t="shared" ca="1" si="1521"/>
        <v>0.44813451286382999</v>
      </c>
      <c r="BO834" s="17">
        <f t="shared" ca="1" si="1521"/>
        <v>0.73438627805531287</v>
      </c>
      <c r="BP834" s="17">
        <f t="shared" ca="1" si="1521"/>
        <v>6.2410516920980985E-2</v>
      </c>
      <c r="BQ834" s="17">
        <f t="shared" ca="1" si="1521"/>
        <v>0.38974294963760947</v>
      </c>
      <c r="BR834" s="17">
        <f t="shared" ca="1" si="1521"/>
        <v>5.8867448780372089E-2</v>
      </c>
      <c r="BS834" s="17">
        <f t="shared" ca="1" si="1522"/>
        <v>0.80266586901972581</v>
      </c>
      <c r="BT834" s="17">
        <f t="shared" ca="1" si="1522"/>
        <v>0.26653376775586546</v>
      </c>
      <c r="BU834" s="17">
        <f t="shared" ca="1" si="1522"/>
        <v>0.80562859772130146</v>
      </c>
      <c r="BV834" s="17">
        <f t="shared" ca="1" si="1522"/>
        <v>0.24039728469419996</v>
      </c>
      <c r="BW834" s="17">
        <f t="shared" ca="1" si="1522"/>
        <v>0.67929813525727845</v>
      </c>
      <c r="BX834" s="17">
        <f t="shared" ca="1" si="1522"/>
        <v>0.78546084234399327</v>
      </c>
      <c r="BY834" s="17">
        <f t="shared" ca="1" si="1522"/>
        <v>0.65811549662640634</v>
      </c>
      <c r="BZ834" s="17">
        <f t="shared" ca="1" si="1522"/>
        <v>0.51169516269234228</v>
      </c>
      <c r="CA834" s="17">
        <f t="shared" ca="1" si="1522"/>
        <v>0.73706677336321891</v>
      </c>
      <c r="CB834" s="17">
        <f t="shared" ca="1" si="1522"/>
        <v>0.44870918825892436</v>
      </c>
      <c r="CC834" s="17">
        <f t="shared" ca="1" si="1522"/>
        <v>0.89006337183767548</v>
      </c>
      <c r="CD834" s="17">
        <f t="shared" ca="1" si="1522"/>
        <v>0.79286373853604253</v>
      </c>
      <c r="CE834" s="17">
        <f t="shared" ca="1" si="1522"/>
        <v>0.38535999041561964</v>
      </c>
      <c r="CF834" s="17">
        <f t="shared" ca="1" si="1522"/>
        <v>0.30916543582549982</v>
      </c>
      <c r="CG834" s="17">
        <f t="shared" ca="1" si="1522"/>
        <v>0.62479422130777551</v>
      </c>
      <c r="CH834" s="17">
        <f t="shared" ca="1" si="1522"/>
        <v>6.4805809880757792E-2</v>
      </c>
      <c r="CI834" s="17">
        <f t="shared" ca="1" si="1522"/>
        <v>0.40769039161140253</v>
      </c>
      <c r="CJ834" s="17">
        <f t="shared" ca="1" si="1522"/>
        <v>0.73754741912983146</v>
      </c>
      <c r="CK834" s="17">
        <f t="shared" ca="1" si="1522"/>
        <v>0.41955046563888732</v>
      </c>
      <c r="CL834" s="17">
        <f t="shared" ca="1" si="1522"/>
        <v>0.28045062289149392</v>
      </c>
      <c r="CM834" s="17">
        <f t="shared" ca="1" si="1522"/>
        <v>0.62829006653729969</v>
      </c>
      <c r="CN834" s="17">
        <f t="shared" ca="1" si="1522"/>
        <v>0.77843348711436366</v>
      </c>
      <c r="CO834" s="17">
        <f t="shared" ca="1" si="1522"/>
        <v>0.37856018600669028</v>
      </c>
      <c r="CP834" s="17">
        <f t="shared" ca="1" si="1522"/>
        <v>0.85010960838827943</v>
      </c>
      <c r="CQ834" s="17">
        <f t="shared" ca="1" si="1522"/>
        <v>0.66501862700202008</v>
      </c>
      <c r="CR834" s="17">
        <f t="shared" ca="1" si="1522"/>
        <v>0.9656000281333037</v>
      </c>
    </row>
    <row r="835" spans="1:96" x14ac:dyDescent="0.35">
      <c r="A835" s="23"/>
      <c r="B835" s="38">
        <v>1.5625E-2</v>
      </c>
      <c r="C835" s="49">
        <v>20</v>
      </c>
      <c r="D835" s="26">
        <f ca="1">AE822/AE829</f>
        <v>0</v>
      </c>
      <c r="E835" s="19">
        <f ca="1">COUNTIF(AU835:CR838,21)</f>
        <v>0</v>
      </c>
      <c r="F835" s="19">
        <f ca="1">COUNTIF(AU835:CR838,22)</f>
        <v>0</v>
      </c>
      <c r="G835" s="19">
        <f ca="1">COUNTIF(AU835:CR838,23)</f>
        <v>0</v>
      </c>
      <c r="H835" s="19">
        <f ca="1">COUNTIF(AU835:CR838,24)</f>
        <v>0</v>
      </c>
      <c r="I835" s="19">
        <f ca="1">COUNTIF(AU835:CR838,25)</f>
        <v>0</v>
      </c>
      <c r="J835" s="19">
        <f ca="1">COUNTIF(AU835:CR838,26)</f>
        <v>0</v>
      </c>
      <c r="K835" s="19">
        <f ca="1">COUNTIF(AU835:CR838,27)</f>
        <v>0</v>
      </c>
      <c r="L835" s="19">
        <f ca="1">COUNTIF(AU835:CR838,28)</f>
        <v>0</v>
      </c>
      <c r="N835" s="45">
        <f ca="1">ROUNDDOWN(E835*$AK$16+RAND(),0)</f>
        <v>0</v>
      </c>
      <c r="O835" s="45">
        <f ca="1">ROUNDDOWN(F835*$AL$16+RAND(),0)</f>
        <v>0</v>
      </c>
      <c r="P835" s="45">
        <f ca="1">ROUNDDOWN(G835*$AM$16+RAND(),0)</f>
        <v>0</v>
      </c>
      <c r="Q835" s="45">
        <f ca="1">ROUNDDOWN(H835*$AN$16+RAND(),0)</f>
        <v>0</v>
      </c>
      <c r="R835" s="45">
        <f ca="1">ROUNDDOWN(I835*$AO$16+RAND(),0)</f>
        <v>0</v>
      </c>
      <c r="S835" s="45">
        <f ca="1">ROUNDDOWN(J835*$AP$16+RAND(),0)</f>
        <v>0</v>
      </c>
      <c r="T835" s="45">
        <f ca="1">ROUNDDOWN(K835*$AQ$16+RAND(),0)</f>
        <v>0</v>
      </c>
      <c r="U835" s="45">
        <f ca="1">ROUNDDOWN(L835*$AR$16+RAND(),0)</f>
        <v>0</v>
      </c>
      <c r="W835" s="47">
        <f t="shared" ref="W835:W841" ca="1" si="1537">ROUNDDOWN(N835/2+RAND(),0)</f>
        <v>0</v>
      </c>
      <c r="X835" s="47">
        <f t="shared" ca="1" si="1523"/>
        <v>0</v>
      </c>
      <c r="Y835" s="47">
        <f t="shared" ca="1" si="1524"/>
        <v>0</v>
      </c>
      <c r="Z835" s="47">
        <f t="shared" ca="1" si="1525"/>
        <v>0</v>
      </c>
      <c r="AA835" s="47">
        <f t="shared" ca="1" si="1526"/>
        <v>0</v>
      </c>
      <c r="AB835" s="47">
        <f t="shared" ca="1" si="1527"/>
        <v>0</v>
      </c>
      <c r="AC835" s="47">
        <f t="shared" ca="1" si="1528"/>
        <v>0</v>
      </c>
      <c r="AD835" s="47">
        <f t="shared" ca="1" si="1529"/>
        <v>0</v>
      </c>
      <c r="AE835" s="21">
        <f t="shared" ref="AE835:AE840" ca="1" si="1538">((1-2*d)*SUM(W835:AD835)+d*SUM(W834:AD834)+d*SUM(W836:AD836))*E/B835</f>
        <v>0</v>
      </c>
      <c r="AH835" s="48">
        <f t="shared" ref="AH835:AH841" ca="1" si="1539">N835-W835</f>
        <v>0</v>
      </c>
      <c r="AI835" s="48">
        <f t="shared" ca="1" si="1530"/>
        <v>0</v>
      </c>
      <c r="AJ835" s="48">
        <f t="shared" ca="1" si="1531"/>
        <v>0</v>
      </c>
      <c r="AK835" s="48">
        <f t="shared" ca="1" si="1532"/>
        <v>0</v>
      </c>
      <c r="AL835" s="48">
        <f t="shared" ca="1" si="1533"/>
        <v>0</v>
      </c>
      <c r="AM835" s="48">
        <f t="shared" ca="1" si="1534"/>
        <v>0</v>
      </c>
      <c r="AN835" s="48">
        <f t="shared" ca="1" si="1535"/>
        <v>0</v>
      </c>
      <c r="AO835" s="48">
        <f t="shared" ca="1" si="1536"/>
        <v>0</v>
      </c>
      <c r="AQ835" s="1">
        <v>20</v>
      </c>
      <c r="AR835" s="13">
        <f t="shared" ref="AR835:AR841" ca="1" si="1540">AR834+D835</f>
        <v>0</v>
      </c>
      <c r="AS835" s="13">
        <f ca="1">AS834+F833</f>
        <v>0.99989559406974315</v>
      </c>
      <c r="AT835" s="8">
        <v>2</v>
      </c>
      <c r="AU835" s="16">
        <f ca="1">IF(AU831&lt;AR837,IF(AU831&lt;AR835,IF(AU831&lt;AR834,10,20),IF(AU831&lt;AR836,30,40)),IF(AU831&lt;AR839,IF(AU831&lt;AR838,50,60),IF(AU831&lt;AR840,70,80)))+IF(AU832&lt;AS837,IF(AU832&lt;AS835,IF(AU832&lt;AS834,1,2),IF(AU832&lt;AS836,3,4)),IF(AU832&lt;AS839,IF(AU832&lt;AS838,5,6),IF(AU832&lt;AS840,7,8)))</f>
        <v>71</v>
      </c>
      <c r="AV835" s="16">
        <f ca="1">IF(AV831&lt;AR837,IF(AV831&lt;AR835,IF(AV831&lt;AR834,10,20),IF(AV831&lt;AR836,30,40)),IF(AV831&lt;AR839,IF(AV831&lt;AR838,50,60),IF(AV831&lt;AR840,70,80)))+IF(AV832&lt;AS837,IF(AV832&lt;AS835,IF(AV832&lt;AS834,1,2),IF(AV832&lt;AS836,3,4)),IF(AV832&lt;AS839,IF(AV832&lt;AS838,5,6),IF(AV832&lt;AS840,7,8)))</f>
        <v>71</v>
      </c>
      <c r="AW835" s="16">
        <f ca="1">IF(AW831&lt;AR837,IF(AW831&lt;AR835,IF(AW831&lt;AR834,10,20),IF(AW831&lt;AR836,30,40)),IF(AW831&lt;AR839,IF(AW831&lt;AR838,50,60),IF(AW831&lt;AR840,70,80)))+IF(AW832&lt;AS837,IF(AW832&lt;AS835,IF(AW832&lt;AS834,1,2),IF(AW832&lt;AS836,3,4)),IF(AW832&lt;AS839,IF(AW832&lt;AS838,5,6),IF(AW832&lt;AS840,7,8)))</f>
        <v>71</v>
      </c>
      <c r="AX835" s="16">
        <f ca="1">IF(AX831&lt;AR837,IF(AX831&lt;AR835,IF(AX831&lt;AR834,10,20),IF(AX831&lt;AR836,30,40)),IF(AX831&lt;AR839,IF(AX831&lt;AR838,50,60),IF(AX831&lt;AR840,70,80)))+IF(AX832&lt;AS837,IF(AX832&lt;AS835,IF(AX832&lt;AS834,1,2),IF(AX832&lt;AS836,3,4)),IF(AX832&lt;AS839,IF(AX832&lt;AS838,5,6),IF(AX832&lt;AS840,7,8)))</f>
        <v>71</v>
      </c>
      <c r="AY835" s="16">
        <f ca="1">IF(AY831&lt;AR837,IF(AY831&lt;AR835,IF(AY831&lt;AR834,10,20),IF(AY831&lt;AR836,30,40)),IF(AY831&lt;AR839,IF(AY831&lt;AR838,50,60),IF(AY831&lt;AR840,70,80)))+IF(AY832&lt;AS837,IF(AY832&lt;AS835,IF(AY832&lt;AS834,1,2),IF(AY832&lt;AS836,3,4)),IF(AY832&lt;AS839,IF(AY832&lt;AS838,5,6),IF(AY832&lt;AS840,7,8)))</f>
        <v>81</v>
      </c>
      <c r="AZ835" s="16">
        <f ca="1">IF(AZ831&lt;AR837,IF(AZ831&lt;AR835,IF(AZ831&lt;AR834,10,20),IF(AZ831&lt;AR836,30,40)),IF(AZ831&lt;AR839,IF(AZ831&lt;AR838,50,60),IF(AZ831&lt;AR840,70,80)))+IF(AZ832&lt;AS837,IF(AZ832&lt;AS835,IF(AZ832&lt;AS834,1,2),IF(AZ832&lt;AS836,3,4)),IF(AZ832&lt;AS839,IF(AZ832&lt;AS838,5,6),IF(AZ832&lt;AS840,7,8)))</f>
        <v>71</v>
      </c>
      <c r="BA835" s="16">
        <f ca="1">IF(BA831&lt;AR837,IF(BA831&lt;AR835,IF(BA831&lt;AR834,10,20),IF(BA831&lt;AR836,30,40)),IF(BA831&lt;AR839,IF(BA831&lt;AR838,50,60),IF(BA831&lt;AR840,70,80)))+IF(BA832&lt;AS837,IF(BA832&lt;AS835,IF(BA832&lt;AS834,1,2),IF(BA832&lt;AS836,3,4)),IF(BA832&lt;AS839,IF(BA832&lt;AS838,5,6),IF(BA832&lt;AS840,7,8)))</f>
        <v>71</v>
      </c>
      <c r="BB835" s="16">
        <f ca="1">IF(BB831&lt;AR837,IF(BB831&lt;AR835,IF(BB831&lt;AR834,10,20),IF(BB831&lt;AR836,30,40)),IF(BB831&lt;AR839,IF(BB831&lt;AR838,50,60),IF(BB831&lt;AR840,70,80)))+IF(BB832&lt;AS837,IF(BB832&lt;AS835,IF(BB832&lt;AS834,1,2),IF(BB832&lt;AS836,3,4)),IF(BB832&lt;AS839,IF(BB832&lt;AS838,5,6),IF(BB832&lt;AS840,7,8)))</f>
        <v>71</v>
      </c>
      <c r="BC835" s="16">
        <f ca="1">IF(BC831&lt;AR837,IF(BC831&lt;AR835,IF(BC831&lt;AR834,10,20),IF(BC831&lt;AR836,30,40)),IF(BC831&lt;AR839,IF(BC831&lt;AR838,50,60),IF(BC831&lt;AR840,70,80)))+IF(BC832&lt;AS837,IF(BC832&lt;AS835,IF(BC832&lt;AS834,1,2),IF(BC832&lt;AS836,3,4)),IF(BC832&lt;AS839,IF(BC832&lt;AS838,5,6),IF(BC832&lt;AS840,7,8)))</f>
        <v>71</v>
      </c>
      <c r="BD835" s="16">
        <f ca="1">IF(BD831&lt;AR837,IF(BD831&lt;AR835,IF(BD831&lt;AR834,10,20),IF(BD831&lt;AR836,30,40)),IF(BD831&lt;AR839,IF(BD831&lt;AR838,50,60),IF(BD831&lt;AR840,70,80)))+IF(BD832&lt;AS837,IF(BD832&lt;AS835,IF(BD832&lt;AS834,1,2),IF(BD832&lt;AS836,3,4)),IF(BD832&lt;AS839,IF(BD832&lt;AS838,5,6),IF(BD832&lt;AS840,7,8)))</f>
        <v>81</v>
      </c>
      <c r="BE835" s="16">
        <f ca="1">IF(BE831&lt;AR837,IF(BE831&lt;AR835,IF(BE831&lt;AR834,10,20),IF(BE831&lt;AR836,30,40)),IF(BE831&lt;AR839,IF(BE831&lt;AR838,50,60),IF(BE831&lt;AR840,70,80)))+IF(BE832&lt;AS837,IF(BE832&lt;AS835,IF(BE832&lt;AS834,1,2),IF(BE832&lt;AS836,3,4)),IF(BE832&lt;AS839,IF(BE832&lt;AS838,5,6),IF(BE832&lt;AS840,7,8)))</f>
        <v>71</v>
      </c>
      <c r="BF835" s="16">
        <f ca="1">IF(BF831&lt;AR837,IF(BF831&lt;AR835,IF(BF831&lt;AR834,10,20),IF(BF831&lt;AR836,30,40)),IF(BF831&lt;AR839,IF(BF831&lt;AR838,50,60),IF(BF831&lt;AR840,70,80)))+IF(BF832&lt;AS837,IF(BF832&lt;AS835,IF(BF832&lt;AS834,1,2),IF(BF832&lt;AS836,3,4)),IF(BF832&lt;AS839,IF(BF832&lt;AS838,5,6),IF(BF832&lt;AS840,7,8)))</f>
        <v>71</v>
      </c>
      <c r="BG835" s="16">
        <f ca="1">IF(BG831&lt;AR837,IF(BG831&lt;AR835,IF(BG831&lt;AR834,10,20),IF(BG831&lt;AR836,30,40)),IF(BG831&lt;AR839,IF(BG831&lt;AR838,50,60),IF(BG831&lt;AR840,70,80)))+IF(BG832&lt;AS837,IF(BG832&lt;AS835,IF(BG832&lt;AS834,1,2),IF(BG832&lt;AS836,3,4)),IF(BG832&lt;AS839,IF(BG832&lt;AS838,5,6),IF(BG832&lt;AS840,7,8)))</f>
        <v>71</v>
      </c>
      <c r="BH835" s="16">
        <f ca="1">IF(BH831&lt;AR837,IF(BH831&lt;AR835,IF(BH831&lt;AR834,10,20),IF(BH831&lt;AR836,30,40)),IF(BH831&lt;AR839,IF(BH831&lt;AR838,50,60),IF(BH831&lt;AR840,70,80)))+IF(BH832&lt;AS837,IF(BH832&lt;AS835,IF(BH832&lt;AS834,1,2),IF(BH832&lt;AS836,3,4)),IF(BH832&lt;AS839,IF(BH832&lt;AS838,5,6),IF(BH832&lt;AS840,7,8)))</f>
        <v>71</v>
      </c>
      <c r="BI835" s="16">
        <f ca="1">IF(BI831&lt;AR837,IF(BI831&lt;AR835,IF(BI831&lt;AR834,10,20),IF(BI831&lt;AR836,30,40)),IF(BI831&lt;AR839,IF(BI831&lt;AR838,50,60),IF(BI831&lt;AR840,70,80)))+IF(BI832&lt;AS837,IF(BI832&lt;AS835,IF(BI832&lt;AS834,1,2),IF(BI832&lt;AS836,3,4)),IF(BI832&lt;AS839,IF(BI832&lt;AS838,5,6),IF(BI832&lt;AS840,7,8)))</f>
        <v>82</v>
      </c>
      <c r="BJ835" s="16">
        <f ca="1">IF(BJ831&lt;AR837,IF(BJ831&lt;AR835,IF(BJ831&lt;AR834,10,20),IF(BJ831&lt;AR836,30,40)),IF(BJ831&lt;AR839,IF(BJ831&lt;AR838,50,60),IF(BJ831&lt;AR840,70,80)))+IF(BJ832&lt;AS837,IF(BJ832&lt;AS835,IF(BJ832&lt;AS834,1,2),IF(BJ832&lt;AS836,3,4)),IF(BJ832&lt;AS839,IF(BJ832&lt;AS838,5,6),IF(BJ832&lt;AS840,7,8)))</f>
        <v>71</v>
      </c>
      <c r="BK835" s="16">
        <f ca="1">IF(BK831&lt;AR837,IF(BK831&lt;AR835,IF(BK831&lt;AR834,10,20),IF(BK831&lt;AR836,30,40)),IF(BK831&lt;AR839,IF(BK831&lt;AR838,50,60),IF(BK831&lt;AR840,70,80)))+IF(BK832&lt;AS837,IF(BK832&lt;AS835,IF(BK832&lt;AS834,1,2),IF(BK832&lt;AS836,3,4)),IF(BK832&lt;AS839,IF(BK832&lt;AS838,5,6),IF(BK832&lt;AS840,7,8)))</f>
        <v>81</v>
      </c>
      <c r="BL835" s="16">
        <f ca="1">IF(BL831&lt;AR837,IF(BL831&lt;AR835,IF(BL831&lt;AR834,10,20),IF(BL831&lt;AR836,30,40)),IF(BL831&lt;AR839,IF(BL831&lt;AR838,50,60),IF(BL831&lt;AR840,70,80)))+IF(BL832&lt;AS837,IF(BL832&lt;AS835,IF(BL832&lt;AS834,1,2),IF(BL832&lt;AS836,3,4)),IF(BL832&lt;AS839,IF(BL832&lt;AS838,5,6),IF(BL832&lt;AS840,7,8)))</f>
        <v>71</v>
      </c>
      <c r="BM835" s="16">
        <f ca="1">IF(BM831&lt;AR837,IF(BM831&lt;AR835,IF(BM831&lt;AR834,10,20),IF(BM831&lt;AR836,30,40)),IF(BM831&lt;AR839,IF(BM831&lt;AR838,50,60),IF(BM831&lt;AR840,70,80)))+IF(BM832&lt;AS837,IF(BM832&lt;AS835,IF(BM832&lt;AS834,1,2),IF(BM832&lt;AS836,3,4)),IF(BM832&lt;AS839,IF(BM832&lt;AS838,5,6),IF(BM832&lt;AS840,7,8)))</f>
        <v>71</v>
      </c>
      <c r="BN835" s="16">
        <f ca="1">IF(BN831&lt;AR837,IF(BN831&lt;AR835,IF(BN831&lt;AR834,10,20),IF(BN831&lt;AR836,30,40)),IF(BN831&lt;AR839,IF(BN831&lt;AR838,50,60),IF(BN831&lt;AR840,70,80)))+IF(BN832&lt;AS837,IF(BN832&lt;AS835,IF(BN832&lt;AS834,1,2),IF(BN832&lt;AS836,3,4)),IF(BN832&lt;AS839,IF(BN832&lt;AS838,5,6),IF(BN832&lt;AS840,7,8)))</f>
        <v>71</v>
      </c>
      <c r="BO835" s="16">
        <f ca="1">IF(BO831&lt;AR837,IF(BO831&lt;AR835,IF(BO831&lt;AR834,10,20),IF(BO831&lt;AR836,30,40)),IF(BO831&lt;AR839,IF(BO831&lt;AR838,50,60),IF(BO831&lt;AR840,70,80)))+IF(BO832&lt;AS837,IF(BO832&lt;AS835,IF(BO832&lt;AS834,1,2),IF(BO832&lt;AS836,3,4)),IF(BO832&lt;AS839,IF(BO832&lt;AS838,5,6),IF(BO832&lt;AS840,7,8)))</f>
        <v>71</v>
      </c>
      <c r="BP835" s="16">
        <f ca="1">IF(BP831&lt;AR837,IF(BP831&lt;AR835,IF(BP831&lt;AR834,10,20),IF(BP831&lt;AR836,30,40)),IF(BP831&lt;AR839,IF(BP831&lt;AR838,50,60),IF(BP831&lt;AR840,70,80)))+IF(BP832&lt;AS837,IF(BP832&lt;AS835,IF(BP832&lt;AS834,1,2),IF(BP832&lt;AS836,3,4)),IF(BP832&lt;AS839,IF(BP832&lt;AS838,5,6),IF(BP832&lt;AS840,7,8)))</f>
        <v>71</v>
      </c>
      <c r="BQ835" s="16">
        <f ca="1">IF(BQ831&lt;AR837,IF(BQ831&lt;AR835,IF(BQ831&lt;AR834,10,20),IF(BQ831&lt;AR836,30,40)),IF(BQ831&lt;AR839,IF(BQ831&lt;AR838,50,60),IF(BQ831&lt;AR840,70,80)))+IF(BQ832&lt;AS837,IF(BQ832&lt;AS835,IF(BQ832&lt;AS834,1,2),IF(BQ832&lt;AS836,3,4)),IF(BQ832&lt;AS839,IF(BQ832&lt;AS838,5,6),IF(BQ832&lt;AS840,7,8)))</f>
        <v>71</v>
      </c>
      <c r="BR835" s="16">
        <f ca="1">IF(BR831&lt;AR837,IF(BR831&lt;AR835,IF(BR831&lt;AR834,10,20),IF(BR831&lt;AR836,30,40)),IF(BR831&lt;AR839,IF(BR831&lt;AR838,50,60),IF(BR831&lt;AR840,70,80)))+IF(BR832&lt;AS837,IF(BR832&lt;AS835,IF(BR832&lt;AS834,1,2),IF(BR832&lt;AS836,3,4)),IF(BR832&lt;AS839,IF(BR832&lt;AS838,5,6),IF(BR832&lt;AS840,7,8)))</f>
        <v>71</v>
      </c>
      <c r="BS835" s="16">
        <f ca="1">IF(BS831&lt;AR837,IF(BS831&lt;AR835,IF(BS831&lt;AR834,10,20),IF(BS831&lt;AR836,30,40)),IF(BS831&lt;AR839,IF(BS831&lt;AR838,50,60),IF(BS831&lt;AR840,70,80)))+IF(BS832&lt;AS837,IF(BS832&lt;AS835,IF(BS832&lt;AS834,1,2),IF(BS832&lt;AS836,3,4)),IF(BS832&lt;AS839,IF(BS832&lt;AS838,5,6),IF(BS832&lt;AS840,7,8)))</f>
        <v>81</v>
      </c>
      <c r="BT835" s="16">
        <f ca="1">IF(BT831&lt;AR837,IF(BT831&lt;AR835,IF(BT831&lt;AR834,10,20),IF(BT831&lt;AR836,30,40)),IF(BT831&lt;AR839,IF(BT831&lt;AR838,50,60),IF(BT831&lt;AR840,70,80)))+IF(BT832&lt;AS837,IF(BT832&lt;AS835,IF(BT832&lt;AS834,1,2),IF(BT832&lt;AS836,3,4)),IF(BT832&lt;AS839,IF(BT832&lt;AS838,5,6),IF(BT832&lt;AS840,7,8)))</f>
        <v>81</v>
      </c>
      <c r="BU835" s="16">
        <f ca="1">IF(BU831&lt;AR837,IF(BU831&lt;AR835,IF(BU831&lt;AR834,10,20),IF(BU831&lt;AR836,30,40)),IF(BU831&lt;AR839,IF(BU831&lt;AR838,50,60),IF(BU831&lt;AR840,70,80)))+IF(BU832&lt;AS837,IF(BU832&lt;AS835,IF(BU832&lt;AS834,1,2),IF(BU832&lt;AS836,3,4)),IF(BU832&lt;AS839,IF(BU832&lt;AS838,5,6),IF(BU832&lt;AS840,7,8)))</f>
        <v>71</v>
      </c>
      <c r="BV835" s="16">
        <f ca="1">IF(BV831&lt;AR837,IF(BV831&lt;AR835,IF(BV831&lt;AR834,10,20),IF(BV831&lt;AR836,30,40)),IF(BV831&lt;AR839,IF(BV831&lt;AR838,50,60),IF(BV831&lt;AR840,70,80)))+IF(BV832&lt;AS837,IF(BV832&lt;AS835,IF(BV832&lt;AS834,1,2),IF(BV832&lt;AS836,3,4)),IF(BV832&lt;AS839,IF(BV832&lt;AS838,5,6),IF(BV832&lt;AS840,7,8)))</f>
        <v>81</v>
      </c>
      <c r="BW835" s="16">
        <f ca="1">IF(BW831&lt;AR837,IF(BW831&lt;AR835,IF(BW831&lt;AR834,10,20),IF(BW831&lt;AR836,30,40)),IF(BW831&lt;AR839,IF(BW831&lt;AR838,50,60),IF(BW831&lt;AR840,70,80)))+IF(BW832&lt;AS837,IF(BW832&lt;AS835,IF(BW832&lt;AS834,1,2),IF(BW832&lt;AS836,3,4)),IF(BW832&lt;AS839,IF(BW832&lt;AS838,5,6),IF(BW832&lt;AS840,7,8)))</f>
        <v>81</v>
      </c>
      <c r="BX835" s="16">
        <f ca="1">IF(BX831&lt;AR837,IF(BX831&lt;AR835,IF(BX831&lt;AR834,10,20),IF(BX831&lt;AR836,30,40)),IF(BX831&lt;AR839,IF(BX831&lt;AR838,50,60),IF(BX831&lt;AR840,70,80)))+IF(BX832&lt;AS837,IF(BX832&lt;AS835,IF(BX832&lt;AS834,1,2),IF(BX832&lt;AS836,3,4)),IF(BX832&lt;AS839,IF(BX832&lt;AS838,5,6),IF(BX832&lt;AS840,7,8)))</f>
        <v>72</v>
      </c>
      <c r="BY835" s="16">
        <f ca="1">IF(BY831&lt;AR837,IF(BY831&lt;AR835,IF(BY831&lt;AR834,10,20),IF(BY831&lt;AR836,30,40)),IF(BY831&lt;AR839,IF(BY831&lt;AR838,50,60),IF(BY831&lt;AR840,70,80)))+IF(BY832&lt;AS837,IF(BY832&lt;AS835,IF(BY832&lt;AS834,1,2),IF(BY832&lt;AS836,3,4)),IF(BY832&lt;AS839,IF(BY832&lt;AS838,5,6),IF(BY832&lt;AS840,7,8)))</f>
        <v>71</v>
      </c>
      <c r="BZ835" s="16">
        <f ca="1">IF(BZ831&lt;AR837,IF(BZ831&lt;AR835,IF(BZ831&lt;AR834,10,20),IF(BZ831&lt;AR836,30,40)),IF(BZ831&lt;AR839,IF(BZ831&lt;AR838,50,60),IF(BZ831&lt;AR840,70,80)))+IF(BZ832&lt;AS837,IF(BZ832&lt;AS835,IF(BZ832&lt;AS834,1,2),IF(BZ832&lt;AS836,3,4)),IF(BZ832&lt;AS839,IF(BZ832&lt;AS838,5,6),IF(BZ832&lt;AS840,7,8)))</f>
        <v>71</v>
      </c>
      <c r="CA835" s="16">
        <f ca="1">IF(CA831&lt;AR837,IF(CA831&lt;AR835,IF(CA831&lt;AR834,10,20),IF(CA831&lt;AR836,30,40)),IF(CA831&lt;AR839,IF(CA831&lt;AR838,50,60),IF(CA831&lt;AR840,70,80)))+IF(CA832&lt;AS837,IF(CA832&lt;AS835,IF(CA832&lt;AS834,1,2),IF(CA832&lt;AS836,3,4)),IF(CA832&lt;AS839,IF(CA832&lt;AS838,5,6),IF(CA832&lt;AS840,7,8)))</f>
        <v>71</v>
      </c>
      <c r="CB835" s="16">
        <f ca="1">IF(CB831&lt;AR837,IF(CB831&lt;AR835,IF(CB831&lt;AR834,10,20),IF(CB831&lt;AR836,30,40)),IF(CB831&lt;AR839,IF(CB831&lt;AR838,50,60),IF(CB831&lt;AR840,70,80)))+IF(CB832&lt;AS837,IF(CB832&lt;AS835,IF(CB832&lt;AS834,1,2),IF(CB832&lt;AS836,3,4)),IF(CB832&lt;AS839,IF(CB832&lt;AS838,5,6),IF(CB832&lt;AS840,7,8)))</f>
        <v>71</v>
      </c>
      <c r="CC835" s="16">
        <f ca="1">IF(CC831&lt;AR837,IF(CC831&lt;AR835,IF(CC831&lt;AR834,10,20),IF(CC831&lt;AR836,30,40)),IF(CC831&lt;AR839,IF(CC831&lt;AR838,50,60),IF(CC831&lt;AR840,70,80)))+IF(CC832&lt;AS837,IF(CC832&lt;AS835,IF(CC832&lt;AS834,1,2),IF(CC832&lt;AS836,3,4)),IF(CC832&lt;AS839,IF(CC832&lt;AS838,5,6),IF(CC832&lt;AS840,7,8)))</f>
        <v>81</v>
      </c>
      <c r="CD835" s="16">
        <f ca="1">IF(CD831&lt;AR837,IF(CD831&lt;AR835,IF(CD831&lt;AR834,10,20),IF(CD831&lt;AR836,30,40)),IF(CD831&lt;AR839,IF(CD831&lt;AR838,50,60),IF(CD831&lt;AR840,70,80)))+IF(CD832&lt;AS837,IF(CD832&lt;AS835,IF(CD832&lt;AS834,1,2),IF(CD832&lt;AS836,3,4)),IF(CD832&lt;AS839,IF(CD832&lt;AS838,5,6),IF(CD832&lt;AS840,7,8)))</f>
        <v>71</v>
      </c>
      <c r="CE835" s="16">
        <f ca="1">IF(CE831&lt;AR837,IF(CE831&lt;AR835,IF(CE831&lt;AR834,10,20),IF(CE831&lt;AR836,30,40)),IF(CE831&lt;AR839,IF(CE831&lt;AR838,50,60),IF(CE831&lt;AR840,70,80)))+IF(CE832&lt;AS837,IF(CE832&lt;AS835,IF(CE832&lt;AS834,1,2),IF(CE832&lt;AS836,3,4)),IF(CE832&lt;AS839,IF(CE832&lt;AS838,5,6),IF(CE832&lt;AS840,7,8)))</f>
        <v>71</v>
      </c>
      <c r="CF835" s="16">
        <f ca="1">IF(CF831&lt;AR837,IF(CF831&lt;AR835,IF(CF831&lt;AR834,10,20),IF(CF831&lt;AR836,30,40)),IF(CF831&lt;AR839,IF(CF831&lt;AR838,50,60),IF(CF831&lt;AR840,70,80)))+IF(CF832&lt;AS837,IF(CF832&lt;AS835,IF(CF832&lt;AS834,1,2),IF(CF832&lt;AS836,3,4)),IF(CF832&lt;AS839,IF(CF832&lt;AS838,5,6),IF(CF832&lt;AS840,7,8)))</f>
        <v>71</v>
      </c>
      <c r="CG835" s="16">
        <f ca="1">IF(CG831&lt;AR837,IF(CG831&lt;AR835,IF(CG831&lt;AR834,10,20),IF(CG831&lt;AR836,30,40)),IF(CG831&lt;AR839,IF(CG831&lt;AR838,50,60),IF(CG831&lt;AR840,70,80)))+IF(CG832&lt;AS837,IF(CG832&lt;AS835,IF(CG832&lt;AS834,1,2),IF(CG832&lt;AS836,3,4)),IF(CG832&lt;AS839,IF(CG832&lt;AS838,5,6),IF(CG832&lt;AS840,7,8)))</f>
        <v>81</v>
      </c>
      <c r="CH835" s="16">
        <f ca="1">IF(CH831&lt;AR837,IF(CH831&lt;AR835,IF(CH831&lt;AR834,10,20),IF(CH831&lt;AR836,30,40)),IF(CH831&lt;AR839,IF(CH831&lt;AR838,50,60),IF(CH831&lt;AR840,70,80)))+IF(CH832&lt;AS837,IF(CH832&lt;AS835,IF(CH832&lt;AS834,1,2),IF(CH832&lt;AS836,3,4)),IF(CH832&lt;AS839,IF(CH832&lt;AS838,5,6),IF(CH832&lt;AS840,7,8)))</f>
        <v>71</v>
      </c>
      <c r="CI835" s="16">
        <f ca="1">IF(CI831&lt;AR837,IF(CI831&lt;AR835,IF(CI831&lt;AR834,10,20),IF(CI831&lt;AR836,30,40)),IF(CI831&lt;AR839,IF(CI831&lt;AR838,50,60),IF(CI831&lt;AR840,70,80)))+IF(CI832&lt;AS837,IF(CI832&lt;AS835,IF(CI832&lt;AS834,1,2),IF(CI832&lt;AS836,3,4)),IF(CI832&lt;AS839,IF(CI832&lt;AS838,5,6),IF(CI832&lt;AS840,7,8)))</f>
        <v>71</v>
      </c>
      <c r="CJ835" s="16">
        <f ca="1">IF(CJ831&lt;AR837,IF(CJ831&lt;AR835,IF(CJ831&lt;AR834,10,20),IF(CJ831&lt;AR836,30,40)),IF(CJ831&lt;AR839,IF(CJ831&lt;AR838,50,60),IF(CJ831&lt;AR840,70,80)))+IF(CJ832&lt;AS837,IF(CJ832&lt;AS835,IF(CJ832&lt;AS834,1,2),IF(CJ832&lt;AS836,3,4)),IF(CJ832&lt;AS839,IF(CJ832&lt;AS838,5,6),IF(CJ832&lt;AS840,7,8)))</f>
        <v>71</v>
      </c>
      <c r="CK835" s="16">
        <f ca="1">IF(CK831&lt;AR837,IF(CK831&lt;AR835,IF(CK831&lt;AR834,10,20),IF(CK831&lt;AR836,30,40)),IF(CK831&lt;AR839,IF(CK831&lt;AR838,50,60),IF(CK831&lt;AR840,70,80)))+IF(CK832&lt;AS837,IF(CK832&lt;AS835,IF(CK832&lt;AS834,1,2),IF(CK832&lt;AS836,3,4)),IF(CK832&lt;AS839,IF(CK832&lt;AS838,5,6),IF(CK832&lt;AS840,7,8)))</f>
        <v>71</v>
      </c>
      <c r="CL835" s="16">
        <f ca="1">IF(CL831&lt;AR837,IF(CL831&lt;AR835,IF(CL831&lt;AR834,10,20),IF(CL831&lt;AR836,30,40)),IF(CL831&lt;AR839,IF(CL831&lt;AR838,50,60),IF(CL831&lt;AR840,70,80)))+IF(CL832&lt;AS837,IF(CL832&lt;AS835,IF(CL832&lt;AS834,1,2),IF(CL832&lt;AS836,3,4)),IF(CL832&lt;AS839,IF(CL832&lt;AS838,5,6),IF(CL832&lt;AS840,7,8)))</f>
        <v>71</v>
      </c>
      <c r="CM835" s="16">
        <f ca="1">IF(CM831&lt;AR837,IF(CM831&lt;AR835,IF(CM831&lt;AR834,10,20),IF(CM831&lt;AR836,30,40)),IF(CM831&lt;AR839,IF(CM831&lt;AR838,50,60),IF(CM831&lt;AR840,70,80)))+IF(CM832&lt;AS837,IF(CM832&lt;AS835,IF(CM832&lt;AS834,1,2),IF(CM832&lt;AS836,3,4)),IF(CM832&lt;AS839,IF(CM832&lt;AS838,5,6),IF(CM832&lt;AS840,7,8)))</f>
        <v>81</v>
      </c>
      <c r="CN835" s="16">
        <f ca="1">IF(CN831&lt;AR837,IF(CN831&lt;AR835,IF(CN831&lt;AR834,10,20),IF(CN831&lt;AR836,30,40)),IF(CN831&lt;AR839,IF(CN831&lt;AR838,50,60),IF(CN831&lt;AR840,70,80)))+IF(CN832&lt;AS837,IF(CN832&lt;AS835,IF(CN832&lt;AS834,1,2),IF(CN832&lt;AS836,3,4)),IF(CN832&lt;AS839,IF(CN832&lt;AS838,5,6),IF(CN832&lt;AS840,7,8)))</f>
        <v>81</v>
      </c>
      <c r="CO835" s="16">
        <f ca="1">IF(CO831&lt;AR837,IF(CO831&lt;AR835,IF(CO831&lt;AR834,10,20),IF(CO831&lt;AR836,30,40)),IF(CO831&lt;AR839,IF(CO831&lt;AR838,50,60),IF(CO831&lt;AR840,70,80)))+IF(CO832&lt;AS837,IF(CO832&lt;AS835,IF(CO832&lt;AS834,1,2),IF(CO832&lt;AS836,3,4)),IF(CO832&lt;AS839,IF(CO832&lt;AS838,5,6),IF(CO832&lt;AS840,7,8)))</f>
        <v>71</v>
      </c>
      <c r="CP835" s="16">
        <f ca="1">IF(CP831&lt;AR837,IF(CP831&lt;AR835,IF(CP831&lt;AR834,10,20),IF(CP831&lt;AR836,30,40)),IF(CP831&lt;AR839,IF(CP831&lt;AR838,50,60),IF(CP831&lt;AR840,70,80)))+IF(CP832&lt;AS837,IF(CP832&lt;AS835,IF(CP832&lt;AS834,1,2),IF(CP832&lt;AS836,3,4)),IF(CP832&lt;AS839,IF(CP832&lt;AS838,5,6),IF(CP832&lt;AS840,7,8)))</f>
        <v>71</v>
      </c>
      <c r="CQ835" s="16">
        <f ca="1">IF(CQ831&lt;AR837,IF(CQ831&lt;AR835,IF(CQ831&lt;AR834,10,20),IF(CQ831&lt;AR836,30,40)),IF(CQ831&lt;AR839,IF(CQ831&lt;AR838,50,60),IF(CQ831&lt;AR840,70,80)))+IF(CQ832&lt;AS837,IF(CQ832&lt;AS835,IF(CQ832&lt;AS834,1,2),IF(CQ832&lt;AS836,3,4)),IF(CQ832&lt;AS839,IF(CQ832&lt;AS838,5,6),IF(CQ832&lt;AS840,7,8)))</f>
        <v>71</v>
      </c>
      <c r="CR835" s="16">
        <f ca="1">IF(CR831&lt;AR837,IF(CR831&lt;AR835,IF(CR831&lt;AR834,10,20),IF(CR831&lt;AR836,30,40)),IF(CR831&lt;AR839,IF(CR831&lt;AR838,50,60),IF(CR831&lt;AR840,70,80)))+IF(CR832&lt;AS837,IF(CR832&lt;AS835,IF(CR832&lt;AS834,1,2),IF(CR832&lt;AS836,3,4)),IF(CR832&lt;AS839,IF(CR832&lt;AS838,5,6),IF(CR832&lt;AS840,7,8)))</f>
        <v>71</v>
      </c>
    </row>
    <row r="836" spans="1:96" x14ac:dyDescent="0.35">
      <c r="A836" s="23"/>
      <c r="B836" s="38">
        <v>3.125E-2</v>
      </c>
      <c r="C836" s="49">
        <v>30</v>
      </c>
      <c r="D836" s="26">
        <f ca="1">AE823/AE829</f>
        <v>0</v>
      </c>
      <c r="E836" s="19">
        <f ca="1">COUNTIF(AU835:CR838,31)</f>
        <v>0</v>
      </c>
      <c r="F836" s="19">
        <f ca="1">COUNTIF(AU835:CR838,32)</f>
        <v>0</v>
      </c>
      <c r="G836" s="19">
        <f ca="1">COUNTIF(AU835:CR838,33)</f>
        <v>0</v>
      </c>
      <c r="H836" s="19">
        <f ca="1">COUNTIF(AU835:CR838,34)</f>
        <v>0</v>
      </c>
      <c r="I836" s="19">
        <f ca="1">COUNTIF(AU835:CR838,35)</f>
        <v>0</v>
      </c>
      <c r="J836" s="19">
        <f ca="1">COUNTIF(AU835:CR838,36)</f>
        <v>0</v>
      </c>
      <c r="K836" s="19">
        <f ca="1">COUNTIF(AU835:CR838,37)</f>
        <v>0</v>
      </c>
      <c r="L836" s="19">
        <f ca="1">COUNTIF(AU835:CR838,38)</f>
        <v>0</v>
      </c>
      <c r="N836" s="45">
        <f ca="1">ROUNDDOWN(E836*$AK$17+RAND(),0)</f>
        <v>0</v>
      </c>
      <c r="O836" s="45">
        <f ca="1">ROUNDDOWN(F836*$AL$17+RAND(),0)</f>
        <v>0</v>
      </c>
      <c r="P836" s="45">
        <f ca="1">ROUNDDOWN(G836*$AM$17+RAND(),0)</f>
        <v>0</v>
      </c>
      <c r="Q836" s="45">
        <f ca="1">ROUNDDOWN(H836*$AN$17+RAND(),0)</f>
        <v>0</v>
      </c>
      <c r="R836" s="45">
        <f ca="1">ROUNDDOWN(I836*$AO$17+RAND(),0)</f>
        <v>0</v>
      </c>
      <c r="S836" s="45">
        <f ca="1">ROUNDDOWN(J836*$AP$17+RAND(),0)</f>
        <v>0</v>
      </c>
      <c r="T836" s="45">
        <f ca="1">ROUNDDOWN(K836*$AQ$17+RAND(),0)</f>
        <v>0</v>
      </c>
      <c r="U836" s="45">
        <f ca="1">ROUNDDOWN(L836*$AR$17+RAND(),0)</f>
        <v>0</v>
      </c>
      <c r="W836" s="47">
        <f t="shared" ca="1" si="1537"/>
        <v>0</v>
      </c>
      <c r="X836" s="47">
        <f t="shared" ca="1" si="1523"/>
        <v>0</v>
      </c>
      <c r="Y836" s="47">
        <f t="shared" ca="1" si="1524"/>
        <v>0</v>
      </c>
      <c r="Z836" s="47">
        <f t="shared" ca="1" si="1525"/>
        <v>0</v>
      </c>
      <c r="AA836" s="47">
        <f t="shared" ca="1" si="1526"/>
        <v>0</v>
      </c>
      <c r="AB836" s="47">
        <f t="shared" ca="1" si="1527"/>
        <v>0</v>
      </c>
      <c r="AC836" s="47">
        <f t="shared" ca="1" si="1528"/>
        <v>0</v>
      </c>
      <c r="AD836" s="47">
        <f t="shared" ca="1" si="1529"/>
        <v>0</v>
      </c>
      <c r="AE836" s="21">
        <f t="shared" ca="1" si="1538"/>
        <v>0</v>
      </c>
      <c r="AH836" s="48">
        <f t="shared" ca="1" si="1539"/>
        <v>0</v>
      </c>
      <c r="AI836" s="48">
        <f t="shared" ca="1" si="1530"/>
        <v>0</v>
      </c>
      <c r="AJ836" s="48">
        <f t="shared" ca="1" si="1531"/>
        <v>0</v>
      </c>
      <c r="AK836" s="48">
        <f t="shared" ca="1" si="1532"/>
        <v>0</v>
      </c>
      <c r="AL836" s="48">
        <f t="shared" ca="1" si="1533"/>
        <v>0</v>
      </c>
      <c r="AM836" s="48">
        <f t="shared" ca="1" si="1534"/>
        <v>0</v>
      </c>
      <c r="AN836" s="48">
        <f t="shared" ca="1" si="1535"/>
        <v>0</v>
      </c>
      <c r="AO836" s="48">
        <f t="shared" ca="1" si="1536"/>
        <v>0</v>
      </c>
      <c r="AQ836" s="1">
        <v>30</v>
      </c>
      <c r="AR836" s="13">
        <f t="shared" ca="1" si="1540"/>
        <v>0</v>
      </c>
      <c r="AS836" s="13">
        <f ca="1">AS835+G833</f>
        <v>1</v>
      </c>
      <c r="AT836" s="8">
        <v>3</v>
      </c>
      <c r="AU836" s="16">
        <f ca="1">IF(AU833&lt;AR837,IF(AU833&lt;AR835,IF(AU833&lt;AR834,10,20),IF(AU833&lt;AR836,30,40)),IF(AU833&lt;AR839,IF(AU833&lt;AR838,50,60),IF(AU833&lt;AR840,70,80)))+IF(AU834&lt;AS837,IF(AU834&lt;AS835,IF(AU834&lt;AS834,1,2),IF(AU834&lt;AS836,3,4)),IF(AU834&lt;AS839,IF(AU834&lt;AS838,5,6),IF(AU834&lt;AS840,7,8)))</f>
        <v>71</v>
      </c>
      <c r="AV836" s="16">
        <f ca="1">IF(AV833&lt;AR837,IF(AV833&lt;AR835,IF(AV833&lt;AR834,10,20),IF(AV833&lt;AR836,30,40)),IF(AV833&lt;AR839,IF(AV833&lt;AR838,50,60),IF(AV833&lt;AR840,70,80)))+IF(AV834&lt;AS837,IF(AV834&lt;AS835,IF(AV834&lt;AS834,1,2),IF(AV834&lt;AS836,3,4)),IF(AV834&lt;AS839,IF(AV834&lt;AS838,5,6),IF(AV834&lt;AS840,7,8)))</f>
        <v>71</v>
      </c>
      <c r="AW836" s="16">
        <f ca="1">IF(AW833&lt;AR837,IF(AW833&lt;AR835,IF(AW833&lt;AR834,10,20),IF(AW833&lt;AR836,30,40)),IF(AW833&lt;AR839,IF(AW833&lt;AR838,50,60),IF(AW833&lt;AR840,70,80)))+IF(AW834&lt;AS837,IF(AW834&lt;AS835,IF(AW834&lt;AS834,1,2),IF(AW834&lt;AS836,3,4)),IF(AW834&lt;AS839,IF(AW834&lt;AS838,5,6),IF(AW834&lt;AS840,7,8)))</f>
        <v>71</v>
      </c>
      <c r="AX836" s="16">
        <f ca="1">IF(AX833&lt;AR837,IF(AX833&lt;AR835,IF(AX833&lt;AR834,10,20),IF(AX833&lt;AR836,30,40)),IF(AX833&lt;AR839,IF(AX833&lt;AR838,50,60),IF(AX833&lt;AR840,70,80)))+IF(AX834&lt;AS837,IF(AX834&lt;AS835,IF(AX834&lt;AS834,1,2),IF(AX834&lt;AS836,3,4)),IF(AX834&lt;AS839,IF(AX834&lt;AS838,5,6),IF(AX834&lt;AS840,7,8)))</f>
        <v>71</v>
      </c>
      <c r="AY836" s="16">
        <f ca="1">IF(AY833&lt;AR837,IF(AY833&lt;AR835,IF(AY833&lt;AR834,10,20),IF(AY833&lt;AR836,30,40)),IF(AY833&lt;AR839,IF(AY833&lt;AR838,50,60),IF(AY833&lt;AR840,70,80)))+IF(AY834&lt;AS837,IF(AY834&lt;AS835,IF(AY834&lt;AS834,1,2),IF(AY834&lt;AS836,3,4)),IF(AY834&lt;AS839,IF(AY834&lt;AS838,5,6),IF(AY834&lt;AS840,7,8)))</f>
        <v>81</v>
      </c>
      <c r="AZ836" s="16">
        <f ca="1">IF(AZ833&lt;AR837,IF(AZ833&lt;AR835,IF(AZ833&lt;AR834,10,20),IF(AZ833&lt;AR836,30,40)),IF(AZ833&lt;AR839,IF(AZ833&lt;AR838,50,60),IF(AZ833&lt;AR840,70,80)))+IF(AZ834&lt;AS837,IF(AZ834&lt;AS835,IF(AZ834&lt;AS834,1,2),IF(AZ834&lt;AS836,3,4)),IF(AZ834&lt;AS839,IF(AZ834&lt;AS838,5,6),IF(AZ834&lt;AS840,7,8)))</f>
        <v>71</v>
      </c>
      <c r="BA836" s="16">
        <f ca="1">IF(BA833&lt;AR837,IF(BA833&lt;AR835,IF(BA833&lt;AR834,10,20),IF(BA833&lt;AR836,30,40)),IF(BA833&lt;AR839,IF(BA833&lt;AR838,50,60),IF(BA833&lt;AR840,70,80)))+IF(BA834&lt;AS837,IF(BA834&lt;AS835,IF(BA834&lt;AS834,1,2),IF(BA834&lt;AS836,3,4)),IF(BA834&lt;AS839,IF(BA834&lt;AS838,5,6),IF(BA834&lt;AS840,7,8)))</f>
        <v>71</v>
      </c>
      <c r="BB836" s="16">
        <f ca="1">IF(BB833&lt;AR837,IF(BB833&lt;AR835,IF(BB833&lt;AR834,10,20),IF(BB833&lt;AR836,30,40)),IF(BB833&lt;AR839,IF(BB833&lt;AR838,50,60),IF(BB833&lt;AR840,70,80)))+IF(BB834&lt;AS837,IF(BB834&lt;AS835,IF(BB834&lt;AS834,1,2),IF(BB834&lt;AS836,3,4)),IF(BB834&lt;AS839,IF(BB834&lt;AS838,5,6),IF(BB834&lt;AS840,7,8)))</f>
        <v>81</v>
      </c>
      <c r="BC836" s="16">
        <f ca="1">IF(BC833&lt;AR837,IF(BC833&lt;AR835,IF(BC833&lt;AR834,10,20),IF(BC833&lt;AR836,30,40)),IF(BC833&lt;AR839,IF(BC833&lt;AR838,50,60),IF(BC833&lt;AR840,70,80)))+IF(BC834&lt;AS837,IF(BC834&lt;AS835,IF(BC834&lt;AS834,1,2),IF(BC834&lt;AS836,3,4)),IF(BC834&lt;AS839,IF(BC834&lt;AS838,5,6),IF(BC834&lt;AS840,7,8)))</f>
        <v>71</v>
      </c>
      <c r="BD836" s="16">
        <f ca="1">IF(BD833&lt;AR837,IF(BD833&lt;AR835,IF(BD833&lt;AR834,10,20),IF(BD833&lt;AR836,30,40)),IF(BD833&lt;AR839,IF(BD833&lt;AR838,50,60),IF(BD833&lt;AR840,70,80)))+IF(BD834&lt;AS837,IF(BD834&lt;AS835,IF(BD834&lt;AS834,1,2),IF(BD834&lt;AS836,3,4)),IF(BD834&lt;AS839,IF(BD834&lt;AS838,5,6),IF(BD834&lt;AS840,7,8)))</f>
        <v>71</v>
      </c>
      <c r="BE836" s="16">
        <f ca="1">IF(BE833&lt;AR837,IF(BE833&lt;AR835,IF(BE833&lt;AR834,10,20),IF(BE833&lt;AR836,30,40)),IF(BE833&lt;AR839,IF(BE833&lt;AR838,50,60),IF(BE833&lt;AR840,70,80)))+IF(BE834&lt;AS837,IF(BE834&lt;AS835,IF(BE834&lt;AS834,1,2),IF(BE834&lt;AS836,3,4)),IF(BE834&lt;AS839,IF(BE834&lt;AS838,5,6),IF(BE834&lt;AS840,7,8)))</f>
        <v>81</v>
      </c>
      <c r="BF836" s="16">
        <f ca="1">IF(BF833&lt;AR837,IF(BF833&lt;AR835,IF(BF833&lt;AR834,10,20),IF(BF833&lt;AR836,30,40)),IF(BF833&lt;AR839,IF(BF833&lt;AR838,50,60),IF(BF833&lt;AR840,70,80)))+IF(BF834&lt;AS837,IF(BF834&lt;AS835,IF(BF834&lt;AS834,1,2),IF(BF834&lt;AS836,3,4)),IF(BF834&lt;AS839,IF(BF834&lt;AS838,5,6),IF(BF834&lt;AS840,7,8)))</f>
        <v>81</v>
      </c>
      <c r="BG836" s="16">
        <f ca="1">IF(BG833&lt;AR837,IF(BG833&lt;AR835,IF(BG833&lt;AR834,10,20),IF(BG833&lt;AR836,30,40)),IF(BG833&lt;AR839,IF(BG833&lt;AR838,50,60),IF(BG833&lt;AR840,70,80)))+IF(BG834&lt;AS837,IF(BG834&lt;AS835,IF(BG834&lt;AS834,1,2),IF(BG834&lt;AS836,3,4)),IF(BG834&lt;AS839,IF(BG834&lt;AS838,5,6),IF(BG834&lt;AS840,7,8)))</f>
        <v>81</v>
      </c>
      <c r="BH836" s="16">
        <f ca="1">IF(BH833&lt;AR837,IF(BH833&lt;AR835,IF(BH833&lt;AR834,10,20),IF(BH833&lt;AR836,30,40)),IF(BH833&lt;AR839,IF(BH833&lt;AR838,50,60),IF(BH833&lt;AR840,70,80)))+IF(BH834&lt;AS837,IF(BH834&lt;AS835,IF(BH834&lt;AS834,1,2),IF(BH834&lt;AS836,3,4)),IF(BH834&lt;AS839,IF(BH834&lt;AS838,5,6),IF(BH834&lt;AS840,7,8)))</f>
        <v>71</v>
      </c>
      <c r="BI836" s="16">
        <f ca="1">IF(BI833&lt;AR837,IF(BI833&lt;AR835,IF(BI833&lt;AR834,10,20),IF(BI833&lt;AR836,30,40)),IF(BI833&lt;AR839,IF(BI833&lt;AR838,50,60),IF(BI833&lt;AR840,70,80)))+IF(BI834&lt;AS837,IF(BI834&lt;AS835,IF(BI834&lt;AS834,1,2),IF(BI834&lt;AS836,3,4)),IF(BI834&lt;AS839,IF(BI834&lt;AS838,5,6),IF(BI834&lt;AS840,7,8)))</f>
        <v>81</v>
      </c>
      <c r="BJ836" s="16">
        <f ca="1">IF(BJ833&lt;AR837,IF(BJ833&lt;AR835,IF(BJ833&lt;AR834,10,20),IF(BJ833&lt;AR836,30,40)),IF(BJ833&lt;AR839,IF(BJ833&lt;AR838,50,60),IF(BJ833&lt;AR840,70,80)))+IF(BJ834&lt;AS837,IF(BJ834&lt;AS835,IF(BJ834&lt;AS834,1,2),IF(BJ834&lt;AS836,3,4)),IF(BJ834&lt;AS839,IF(BJ834&lt;AS838,5,6),IF(BJ834&lt;AS840,7,8)))</f>
        <v>71</v>
      </c>
      <c r="BK836" s="16">
        <f ca="1">IF(BK833&lt;AR837,IF(BK833&lt;AR835,IF(BK833&lt;AR834,10,20),IF(BK833&lt;AR836,30,40)),IF(BK833&lt;AR839,IF(BK833&lt;AR838,50,60),IF(BK833&lt;AR840,70,80)))+IF(BK834&lt;AS837,IF(BK834&lt;AS835,IF(BK834&lt;AS834,1,2),IF(BK834&lt;AS836,3,4)),IF(BK834&lt;AS839,IF(BK834&lt;AS838,5,6),IF(BK834&lt;AS840,7,8)))</f>
        <v>81</v>
      </c>
      <c r="BL836" s="16">
        <f ca="1">IF(BL833&lt;AR837,IF(BL833&lt;AR835,IF(BL833&lt;AR834,10,20),IF(BL833&lt;AR836,30,40)),IF(BL833&lt;AR839,IF(BL833&lt;AR838,50,60),IF(BL833&lt;AR840,70,80)))+IF(BL834&lt;AS837,IF(BL834&lt;AS835,IF(BL834&lt;AS834,1,2),IF(BL834&lt;AS836,3,4)),IF(BL834&lt;AS839,IF(BL834&lt;AS838,5,6),IF(BL834&lt;AS840,7,8)))</f>
        <v>81</v>
      </c>
      <c r="BM836" s="16">
        <f ca="1">IF(BM833&lt;AR837,IF(BM833&lt;AR835,IF(BM833&lt;AR834,10,20),IF(BM833&lt;AR836,30,40)),IF(BM833&lt;AR839,IF(BM833&lt;AR838,50,60),IF(BM833&lt;AR840,70,80)))+IF(BM834&lt;AS837,IF(BM834&lt;AS835,IF(BM834&lt;AS834,1,2),IF(BM834&lt;AS836,3,4)),IF(BM834&lt;AS839,IF(BM834&lt;AS838,5,6),IF(BM834&lt;AS840,7,8)))</f>
        <v>81</v>
      </c>
      <c r="BN836" s="16">
        <f ca="1">IF(BN833&lt;AR837,IF(BN833&lt;AR835,IF(BN833&lt;AR834,10,20),IF(BN833&lt;AR836,30,40)),IF(BN833&lt;AR839,IF(BN833&lt;AR838,50,60),IF(BN833&lt;AR840,70,80)))+IF(BN834&lt;AS837,IF(BN834&lt;AS835,IF(BN834&lt;AS834,1,2),IF(BN834&lt;AS836,3,4)),IF(BN834&lt;AS839,IF(BN834&lt;AS838,5,6),IF(BN834&lt;AS840,7,8)))</f>
        <v>71</v>
      </c>
      <c r="BO836" s="16">
        <f ca="1">IF(BO833&lt;AR837,IF(BO833&lt;AR835,IF(BO833&lt;AR834,10,20),IF(BO833&lt;AR836,30,40)),IF(BO833&lt;AR839,IF(BO833&lt;AR838,50,60),IF(BO833&lt;AR840,70,80)))+IF(BO834&lt;AS837,IF(BO834&lt;AS835,IF(BO834&lt;AS834,1,2),IF(BO834&lt;AS836,3,4)),IF(BO834&lt;AS839,IF(BO834&lt;AS838,5,6),IF(BO834&lt;AS840,7,8)))</f>
        <v>71</v>
      </c>
      <c r="BP836" s="16">
        <f ca="1">IF(BP833&lt;AR837,IF(BP833&lt;AR835,IF(BP833&lt;AR834,10,20),IF(BP833&lt;AR836,30,40)),IF(BP833&lt;AR839,IF(BP833&lt;AR838,50,60),IF(BP833&lt;AR840,70,80)))+IF(BP834&lt;AS837,IF(BP834&lt;AS835,IF(BP834&lt;AS834,1,2),IF(BP834&lt;AS836,3,4)),IF(BP834&lt;AS839,IF(BP834&lt;AS838,5,6),IF(BP834&lt;AS840,7,8)))</f>
        <v>81</v>
      </c>
      <c r="BQ836" s="16">
        <f ca="1">IF(BQ833&lt;AR837,IF(BQ833&lt;AR835,IF(BQ833&lt;AR834,10,20),IF(BQ833&lt;AR836,30,40)),IF(BQ833&lt;AR839,IF(BQ833&lt;AR838,50,60),IF(BQ833&lt;AR840,70,80)))+IF(BQ834&lt;AS837,IF(BQ834&lt;AS835,IF(BQ834&lt;AS834,1,2),IF(BQ834&lt;AS836,3,4)),IF(BQ834&lt;AS839,IF(BQ834&lt;AS838,5,6),IF(BQ834&lt;AS840,7,8)))</f>
        <v>71</v>
      </c>
      <c r="BR836" s="16">
        <f ca="1">IF(BR833&lt;AR837,IF(BR833&lt;AR835,IF(BR833&lt;AR834,10,20),IF(BR833&lt;AR836,30,40)),IF(BR833&lt;AR839,IF(BR833&lt;AR838,50,60),IF(BR833&lt;AR840,70,80)))+IF(BR834&lt;AS837,IF(BR834&lt;AS835,IF(BR834&lt;AS834,1,2),IF(BR834&lt;AS836,3,4)),IF(BR834&lt;AS839,IF(BR834&lt;AS838,5,6),IF(BR834&lt;AS840,7,8)))</f>
        <v>81</v>
      </c>
      <c r="BS836" s="16">
        <f ca="1">IF(BS833&lt;AR837,IF(BS833&lt;AR835,IF(BS833&lt;AR834,10,20),IF(BS833&lt;AR836,30,40)),IF(BS833&lt;AR839,IF(BS833&lt;AR838,50,60),IF(BS833&lt;AR840,70,80)))+IF(BS834&lt;AS837,IF(BS834&lt;AS835,IF(BS834&lt;AS834,1,2),IF(BS834&lt;AS836,3,4)),IF(BS834&lt;AS839,IF(BS834&lt;AS838,5,6),IF(BS834&lt;AS840,7,8)))</f>
        <v>81</v>
      </c>
      <c r="BT836" s="16">
        <f ca="1">IF(BT833&lt;AR837,IF(BT833&lt;AR835,IF(BT833&lt;AR834,10,20),IF(BT833&lt;AR836,30,40)),IF(BT833&lt;AR839,IF(BT833&lt;AR838,50,60),IF(BT833&lt;AR840,70,80)))+IF(BT834&lt;AS837,IF(BT834&lt;AS835,IF(BT834&lt;AS834,1,2),IF(BT834&lt;AS836,3,4)),IF(BT834&lt;AS839,IF(BT834&lt;AS838,5,6),IF(BT834&lt;AS840,7,8)))</f>
        <v>81</v>
      </c>
      <c r="BU836" s="16">
        <f ca="1">IF(BU833&lt;AR837,IF(BU833&lt;AR835,IF(BU833&lt;AR834,10,20),IF(BU833&lt;AR836,30,40)),IF(BU833&lt;AR839,IF(BU833&lt;AR838,50,60),IF(BU833&lt;AR840,70,80)))+IF(BU834&lt;AS837,IF(BU834&lt;AS835,IF(BU834&lt;AS834,1,2),IF(BU834&lt;AS836,3,4)),IF(BU834&lt;AS839,IF(BU834&lt;AS838,5,6),IF(BU834&lt;AS840,7,8)))</f>
        <v>81</v>
      </c>
      <c r="BV836" s="16">
        <f ca="1">IF(BV833&lt;AR837,IF(BV833&lt;AR835,IF(BV833&lt;AR834,10,20),IF(BV833&lt;AR836,30,40)),IF(BV833&lt;AR839,IF(BV833&lt;AR838,50,60),IF(BV833&lt;AR840,70,80)))+IF(BV834&lt;AS837,IF(BV834&lt;AS835,IF(BV834&lt;AS834,1,2),IF(BV834&lt;AS836,3,4)),IF(BV834&lt;AS839,IF(BV834&lt;AS838,5,6),IF(BV834&lt;AS840,7,8)))</f>
        <v>71</v>
      </c>
      <c r="BW836" s="16">
        <f ca="1">IF(BW833&lt;AR837,IF(BW833&lt;AR835,IF(BW833&lt;AR834,10,20),IF(BW833&lt;AR836,30,40)),IF(BW833&lt;AR839,IF(BW833&lt;AR838,50,60),IF(BW833&lt;AR840,70,80)))+IF(BW834&lt;AS837,IF(BW834&lt;AS835,IF(BW834&lt;AS834,1,2),IF(BW834&lt;AS836,3,4)),IF(BW834&lt;AS839,IF(BW834&lt;AS838,5,6),IF(BW834&lt;AS840,7,8)))</f>
        <v>71</v>
      </c>
      <c r="BX836" s="16">
        <f ca="1">IF(BX833&lt;AR837,IF(BX833&lt;AR835,IF(BX833&lt;AR834,10,20),IF(BX833&lt;AR836,30,40)),IF(BX833&lt;AR839,IF(BX833&lt;AR838,50,60),IF(BX833&lt;AR840,70,80)))+IF(BX834&lt;AS837,IF(BX834&lt;AS835,IF(BX834&lt;AS834,1,2),IF(BX834&lt;AS836,3,4)),IF(BX834&lt;AS839,IF(BX834&lt;AS838,5,6),IF(BX834&lt;AS840,7,8)))</f>
        <v>71</v>
      </c>
      <c r="BY836" s="16">
        <f ca="1">IF(BY833&lt;AR837,IF(BY833&lt;AR835,IF(BY833&lt;AR834,10,20),IF(BY833&lt;AR836,30,40)),IF(BY833&lt;AR839,IF(BY833&lt;AR838,50,60),IF(BY833&lt;AR840,70,80)))+IF(BY834&lt;AS837,IF(BY834&lt;AS835,IF(BY834&lt;AS834,1,2),IF(BY834&lt;AS836,3,4)),IF(BY834&lt;AS839,IF(BY834&lt;AS838,5,6),IF(BY834&lt;AS840,7,8)))</f>
        <v>71</v>
      </c>
      <c r="BZ836" s="16">
        <f ca="1">IF(BZ833&lt;AR837,IF(BZ833&lt;AR835,IF(BZ833&lt;AR834,10,20),IF(BZ833&lt;AR836,30,40)),IF(BZ833&lt;AR839,IF(BZ833&lt;AR838,50,60),IF(BZ833&lt;AR840,70,80)))+IF(BZ834&lt;AS837,IF(BZ834&lt;AS835,IF(BZ834&lt;AS834,1,2),IF(BZ834&lt;AS836,3,4)),IF(BZ834&lt;AS839,IF(BZ834&lt;AS838,5,6),IF(BZ834&lt;AS840,7,8)))</f>
        <v>81</v>
      </c>
      <c r="CA836" s="16">
        <f ca="1">IF(CA833&lt;AR837,IF(CA833&lt;AR835,IF(CA833&lt;AR834,10,20),IF(CA833&lt;AR836,30,40)),IF(CA833&lt;AR839,IF(CA833&lt;AR838,50,60),IF(CA833&lt;AR840,70,80)))+IF(CA834&lt;AS837,IF(CA834&lt;AS835,IF(CA834&lt;AS834,1,2),IF(CA834&lt;AS836,3,4)),IF(CA834&lt;AS839,IF(CA834&lt;AS838,5,6),IF(CA834&lt;AS840,7,8)))</f>
        <v>71</v>
      </c>
      <c r="CB836" s="16">
        <f ca="1">IF(CB833&lt;AR837,IF(CB833&lt;AR835,IF(CB833&lt;AR834,10,20),IF(CB833&lt;AR836,30,40)),IF(CB833&lt;AR839,IF(CB833&lt;AR838,50,60),IF(CB833&lt;AR840,70,80)))+IF(CB834&lt;AS837,IF(CB834&lt;AS835,IF(CB834&lt;AS834,1,2),IF(CB834&lt;AS836,3,4)),IF(CB834&lt;AS839,IF(CB834&lt;AS838,5,6),IF(CB834&lt;AS840,7,8)))</f>
        <v>61</v>
      </c>
      <c r="CC836" s="16">
        <f ca="1">IF(CC833&lt;AR837,IF(CC833&lt;AR835,IF(CC833&lt;AR834,10,20),IF(CC833&lt;AR836,30,40)),IF(CC833&lt;AR839,IF(CC833&lt;AR838,50,60),IF(CC833&lt;AR840,70,80)))+IF(CC834&lt;AS837,IF(CC834&lt;AS835,IF(CC834&lt;AS834,1,2),IF(CC834&lt;AS836,3,4)),IF(CC834&lt;AS839,IF(CC834&lt;AS838,5,6),IF(CC834&lt;AS840,7,8)))</f>
        <v>71</v>
      </c>
      <c r="CD836" s="16">
        <f ca="1">IF(CD833&lt;AR837,IF(CD833&lt;AR835,IF(CD833&lt;AR834,10,20),IF(CD833&lt;AR836,30,40)),IF(CD833&lt;AR839,IF(CD833&lt;AR838,50,60),IF(CD833&lt;AR840,70,80)))+IF(CD834&lt;AS837,IF(CD834&lt;AS835,IF(CD834&lt;AS834,1,2),IF(CD834&lt;AS836,3,4)),IF(CD834&lt;AS839,IF(CD834&lt;AS838,5,6),IF(CD834&lt;AS840,7,8)))</f>
        <v>71</v>
      </c>
      <c r="CE836" s="16">
        <f ca="1">IF(CE833&lt;AR837,IF(CE833&lt;AR835,IF(CE833&lt;AR834,10,20),IF(CE833&lt;AR836,30,40)),IF(CE833&lt;AR839,IF(CE833&lt;AR838,50,60),IF(CE833&lt;AR840,70,80)))+IF(CE834&lt;AS837,IF(CE834&lt;AS835,IF(CE834&lt;AS834,1,2),IF(CE834&lt;AS836,3,4)),IF(CE834&lt;AS839,IF(CE834&lt;AS838,5,6),IF(CE834&lt;AS840,7,8)))</f>
        <v>71</v>
      </c>
      <c r="CF836" s="16">
        <f ca="1">IF(CF833&lt;AR837,IF(CF833&lt;AR835,IF(CF833&lt;AR834,10,20),IF(CF833&lt;AR836,30,40)),IF(CF833&lt;AR839,IF(CF833&lt;AR838,50,60),IF(CF833&lt;AR840,70,80)))+IF(CF834&lt;AS837,IF(CF834&lt;AS835,IF(CF834&lt;AS834,1,2),IF(CF834&lt;AS836,3,4)),IF(CF834&lt;AS839,IF(CF834&lt;AS838,5,6),IF(CF834&lt;AS840,7,8)))</f>
        <v>71</v>
      </c>
      <c r="CG836" s="16">
        <f ca="1">IF(CG833&lt;AR837,IF(CG833&lt;AR835,IF(CG833&lt;AR834,10,20),IF(CG833&lt;AR836,30,40)),IF(CG833&lt;AR839,IF(CG833&lt;AR838,50,60),IF(CG833&lt;AR840,70,80)))+IF(CG834&lt;AS837,IF(CG834&lt;AS835,IF(CG834&lt;AS834,1,2),IF(CG834&lt;AS836,3,4)),IF(CG834&lt;AS839,IF(CG834&lt;AS838,5,6),IF(CG834&lt;AS840,7,8)))</f>
        <v>81</v>
      </c>
      <c r="CH836" s="16">
        <f ca="1">IF(CH833&lt;AR837,IF(CH833&lt;AR835,IF(CH833&lt;AR834,10,20),IF(CH833&lt;AR836,30,40)),IF(CH833&lt;AR839,IF(CH833&lt;AR838,50,60),IF(CH833&lt;AR840,70,80)))+IF(CH834&lt;AS837,IF(CH834&lt;AS835,IF(CH834&lt;AS834,1,2),IF(CH834&lt;AS836,3,4)),IF(CH834&lt;AS839,IF(CH834&lt;AS838,5,6),IF(CH834&lt;AS840,7,8)))</f>
        <v>61</v>
      </c>
      <c r="CI836" s="16">
        <f ca="1">IF(CI833&lt;AR837,IF(CI833&lt;AR835,IF(CI833&lt;AR834,10,20),IF(CI833&lt;AR836,30,40)),IF(CI833&lt;AR839,IF(CI833&lt;AR838,50,60),IF(CI833&lt;AR840,70,80)))+IF(CI834&lt;AS837,IF(CI834&lt;AS835,IF(CI834&lt;AS834,1,2),IF(CI834&lt;AS836,3,4)),IF(CI834&lt;AS839,IF(CI834&lt;AS838,5,6),IF(CI834&lt;AS840,7,8)))</f>
        <v>71</v>
      </c>
      <c r="CJ836" s="16">
        <f ca="1">IF(CJ833&lt;AR837,IF(CJ833&lt;AR835,IF(CJ833&lt;AR834,10,20),IF(CJ833&lt;AR836,30,40)),IF(CJ833&lt;AR839,IF(CJ833&lt;AR838,50,60),IF(CJ833&lt;AR840,70,80)))+IF(CJ834&lt;AS837,IF(CJ834&lt;AS835,IF(CJ834&lt;AS834,1,2),IF(CJ834&lt;AS836,3,4)),IF(CJ834&lt;AS839,IF(CJ834&lt;AS838,5,6),IF(CJ834&lt;AS840,7,8)))</f>
        <v>71</v>
      </c>
      <c r="CK836" s="16">
        <f ca="1">IF(CK833&lt;AR837,IF(CK833&lt;AR835,IF(CK833&lt;AR834,10,20),IF(CK833&lt;AR836,30,40)),IF(CK833&lt;AR839,IF(CK833&lt;AR838,50,60),IF(CK833&lt;AR840,70,80)))+IF(CK834&lt;AS837,IF(CK834&lt;AS835,IF(CK834&lt;AS834,1,2),IF(CK834&lt;AS836,3,4)),IF(CK834&lt;AS839,IF(CK834&lt;AS838,5,6),IF(CK834&lt;AS840,7,8)))</f>
        <v>71</v>
      </c>
      <c r="CL836" s="16">
        <f ca="1">IF(CL833&lt;AR837,IF(CL833&lt;AR835,IF(CL833&lt;AR834,10,20),IF(CL833&lt;AR836,30,40)),IF(CL833&lt;AR839,IF(CL833&lt;AR838,50,60),IF(CL833&lt;AR840,70,80)))+IF(CL834&lt;AS837,IF(CL834&lt;AS835,IF(CL834&lt;AS834,1,2),IF(CL834&lt;AS836,3,4)),IF(CL834&lt;AS839,IF(CL834&lt;AS838,5,6),IF(CL834&lt;AS840,7,8)))</f>
        <v>81</v>
      </c>
      <c r="CM836" s="16">
        <f ca="1">IF(CM833&lt;AR837,IF(CM833&lt;AR835,IF(CM833&lt;AR834,10,20),IF(CM833&lt;AR836,30,40)),IF(CM833&lt;AR839,IF(CM833&lt;AR838,50,60),IF(CM833&lt;AR840,70,80)))+IF(CM834&lt;AS837,IF(CM834&lt;AS835,IF(CM834&lt;AS834,1,2),IF(CM834&lt;AS836,3,4)),IF(CM834&lt;AS839,IF(CM834&lt;AS838,5,6),IF(CM834&lt;AS840,7,8)))</f>
        <v>71</v>
      </c>
      <c r="CN836" s="16">
        <f ca="1">IF(CN833&lt;AR837,IF(CN833&lt;AR835,IF(CN833&lt;AR834,10,20),IF(CN833&lt;AR836,30,40)),IF(CN833&lt;AR839,IF(CN833&lt;AR838,50,60),IF(CN833&lt;AR840,70,80)))+IF(CN834&lt;AS837,IF(CN834&lt;AS835,IF(CN834&lt;AS834,1,2),IF(CN834&lt;AS836,3,4)),IF(CN834&lt;AS839,IF(CN834&lt;AS838,5,6),IF(CN834&lt;AS840,7,8)))</f>
        <v>71</v>
      </c>
      <c r="CO836" s="16">
        <f ca="1">IF(CO833&lt;AR837,IF(CO833&lt;AR835,IF(CO833&lt;AR834,10,20),IF(CO833&lt;AR836,30,40)),IF(CO833&lt;AR839,IF(CO833&lt;AR838,50,60),IF(CO833&lt;AR840,70,80)))+IF(CO834&lt;AS837,IF(CO834&lt;AS835,IF(CO834&lt;AS834,1,2),IF(CO834&lt;AS836,3,4)),IF(CO834&lt;AS839,IF(CO834&lt;AS838,5,6),IF(CO834&lt;AS840,7,8)))</f>
        <v>71</v>
      </c>
      <c r="CP836" s="16">
        <f ca="1">IF(CP833&lt;AR837,IF(CP833&lt;AR835,IF(CP833&lt;AR834,10,20),IF(CP833&lt;AR836,30,40)),IF(CP833&lt;AR839,IF(CP833&lt;AR838,50,60),IF(CP833&lt;AR840,70,80)))+IF(CP834&lt;AS837,IF(CP834&lt;AS835,IF(CP834&lt;AS834,1,2),IF(CP834&lt;AS836,3,4)),IF(CP834&lt;AS839,IF(CP834&lt;AS838,5,6),IF(CP834&lt;AS840,7,8)))</f>
        <v>71</v>
      </c>
      <c r="CQ836" s="16">
        <f ca="1">IF(CQ833&lt;AR837,IF(CQ833&lt;AR835,IF(CQ833&lt;AR834,10,20),IF(CQ833&lt;AR836,30,40)),IF(CQ833&lt;AR839,IF(CQ833&lt;AR838,50,60),IF(CQ833&lt;AR840,70,80)))+IF(CQ834&lt;AS837,IF(CQ834&lt;AS835,IF(CQ834&lt;AS834,1,2),IF(CQ834&lt;AS836,3,4)),IF(CQ834&lt;AS839,IF(CQ834&lt;AS838,5,6),IF(CQ834&lt;AS840,7,8)))</f>
        <v>71</v>
      </c>
      <c r="CR836" s="16">
        <f ca="1">IF(CR833&lt;AR837,IF(CR833&lt;AR835,IF(CR833&lt;AR834,10,20),IF(CR833&lt;AR836,30,40)),IF(CR833&lt;AR839,IF(CR833&lt;AR838,50,60),IF(CR833&lt;AR840,70,80)))+IF(CR834&lt;AS837,IF(CR834&lt;AS835,IF(CR834&lt;AS834,1,2),IF(CR834&lt;AS836,3,4)),IF(CR834&lt;AS839,IF(CR834&lt;AS838,5,6),IF(CR834&lt;AS840,7,8)))</f>
        <v>82</v>
      </c>
    </row>
    <row r="837" spans="1:96" x14ac:dyDescent="0.35">
      <c r="A837" s="23"/>
      <c r="B837" s="38">
        <v>6.25E-2</v>
      </c>
      <c r="C837" s="49">
        <v>40</v>
      </c>
      <c r="D837" s="26">
        <f ca="1">AE824/AE829</f>
        <v>0</v>
      </c>
      <c r="E837" s="19">
        <f ca="1">COUNTIF(AU835:CR838,41)</f>
        <v>0</v>
      </c>
      <c r="F837" s="19">
        <f ca="1">COUNTIF(AU835:CR838,42)</f>
        <v>0</v>
      </c>
      <c r="G837" s="19">
        <f ca="1">COUNTIF(AU835:CR838,43)</f>
        <v>0</v>
      </c>
      <c r="H837" s="19">
        <f ca="1">COUNTIF(AU835:CR838,44)</f>
        <v>0</v>
      </c>
      <c r="I837" s="19">
        <f ca="1">COUNTIF(AU835:CR838,45)</f>
        <v>0</v>
      </c>
      <c r="J837" s="19">
        <f ca="1">COUNTIF(AU835:CR838,46)</f>
        <v>0</v>
      </c>
      <c r="K837" s="19">
        <f ca="1">COUNTIF(AU835:CR838,47)</f>
        <v>0</v>
      </c>
      <c r="L837" s="19">
        <f ca="1">COUNTIF(AU835:CR838,48)</f>
        <v>0</v>
      </c>
      <c r="N837" s="45">
        <f ca="1">ROUNDDOWN(E837*$AK$18+RAND(),0)</f>
        <v>0</v>
      </c>
      <c r="O837" s="45">
        <f ca="1">ROUNDDOWN(F837*$AL$18+RAND(),0)</f>
        <v>0</v>
      </c>
      <c r="P837" s="45">
        <f ca="1">ROUNDDOWN(G837*$AM$18+RAND(),0)</f>
        <v>0</v>
      </c>
      <c r="Q837" s="45">
        <f ca="1">ROUNDDOWN(H837*$AN$18+RAND(),0)</f>
        <v>0</v>
      </c>
      <c r="R837" s="45">
        <f ca="1">ROUNDDOWN(I837*$AO$18+RAND(),0)</f>
        <v>0</v>
      </c>
      <c r="S837" s="45">
        <f ca="1">ROUNDDOWN(J837*$AP$18+RAND(),0)</f>
        <v>0</v>
      </c>
      <c r="T837" s="45">
        <f ca="1">ROUNDDOWN(K837*$AQ$18+RAND(),0)</f>
        <v>0</v>
      </c>
      <c r="U837" s="45">
        <f ca="1">ROUNDDOWN(L837*$AR$18+RAND(),0)</f>
        <v>0</v>
      </c>
      <c r="W837" s="47">
        <f t="shared" ca="1" si="1537"/>
        <v>0</v>
      </c>
      <c r="X837" s="47">
        <f t="shared" ca="1" si="1523"/>
        <v>0</v>
      </c>
      <c r="Y837" s="47">
        <f t="shared" ca="1" si="1524"/>
        <v>0</v>
      </c>
      <c r="Z837" s="47">
        <f t="shared" ca="1" si="1525"/>
        <v>0</v>
      </c>
      <c r="AA837" s="47">
        <f t="shared" ca="1" si="1526"/>
        <v>0</v>
      </c>
      <c r="AB837" s="47">
        <f t="shared" ca="1" si="1527"/>
        <v>0</v>
      </c>
      <c r="AC837" s="47">
        <f t="shared" ca="1" si="1528"/>
        <v>0</v>
      </c>
      <c r="AD837" s="47">
        <f t="shared" ca="1" si="1529"/>
        <v>0</v>
      </c>
      <c r="AE837" s="21">
        <f t="shared" ca="1" si="1538"/>
        <v>0</v>
      </c>
      <c r="AH837" s="48">
        <f t="shared" ca="1" si="1539"/>
        <v>0</v>
      </c>
      <c r="AI837" s="48">
        <f t="shared" ca="1" si="1530"/>
        <v>0</v>
      </c>
      <c r="AJ837" s="48">
        <f t="shared" ca="1" si="1531"/>
        <v>0</v>
      </c>
      <c r="AK837" s="48">
        <f t="shared" ca="1" si="1532"/>
        <v>0</v>
      </c>
      <c r="AL837" s="48">
        <f t="shared" ca="1" si="1533"/>
        <v>0</v>
      </c>
      <c r="AM837" s="48">
        <f t="shared" ca="1" si="1534"/>
        <v>0</v>
      </c>
      <c r="AN837" s="48">
        <f t="shared" ca="1" si="1535"/>
        <v>0</v>
      </c>
      <c r="AO837" s="48">
        <f t="shared" ca="1" si="1536"/>
        <v>0</v>
      </c>
      <c r="AQ837" s="1">
        <v>40</v>
      </c>
      <c r="AR837" s="13">
        <f t="shared" ca="1" si="1540"/>
        <v>0</v>
      </c>
      <c r="AS837" s="13">
        <f ca="1">AS836+H833</f>
        <v>1</v>
      </c>
      <c r="AT837" s="8">
        <v>4</v>
      </c>
      <c r="AU837" s="16">
        <f ca="1">IF(AU839&lt;AR837,IF(AU839&lt;AR835,IF(AU839&lt;AR834,10,20),IF(AU839&lt;AR836,30,40)),IF(AU839&lt;AR839,IF(AU839&lt;AR838,50,60),IF(AU839&lt;AR840,70,80)))+IF(AU840&lt;AS837,IF(AU840&lt;AS835,IF(AU840&lt;AS834,1,2),IF(AU840&lt;AS836,3,4)),IF(AU840&lt;AS839,IF(AU840&lt;AS838,5,6),IF(AU840&lt;AS840,7,8)))</f>
        <v>81</v>
      </c>
      <c r="AV837" s="16">
        <f ca="1">IF(AV839&lt;AR837,IF(AV839&lt;AR835,IF(AV839&lt;AR834,10,20),IF(AV839&lt;AR836,30,40)),IF(AV839&lt;AR839,IF(AV839&lt;AR838,50,60),IF(AV839&lt;AR840,70,80)))+IF(AV840&lt;AS837,IF(AV840&lt;AS835,IF(AV840&lt;AS834,1,2),IF(AV840&lt;AS836,3,4)),IF(AV840&lt;AS839,IF(AV840&lt;AS838,5,6),IF(AV840&lt;AS840,7,8)))</f>
        <v>71</v>
      </c>
      <c r="AW837" s="16">
        <f ca="1">IF(AW839&lt;AR837,IF(AW839&lt;AR835,IF(AW839&lt;AR834,10,20),IF(AW839&lt;AR836,30,40)),IF(AW839&lt;AR839,IF(AW839&lt;AR838,50,60),IF(AW839&lt;AR840,70,80)))+IF(AW840&lt;AS837,IF(AW840&lt;AS835,IF(AW840&lt;AS834,1,2),IF(AW840&lt;AS836,3,4)),IF(AW840&lt;AS839,IF(AW840&lt;AS838,5,6),IF(AW840&lt;AS840,7,8)))</f>
        <v>71</v>
      </c>
      <c r="AX837" s="16">
        <f ca="1">IF(AX839&lt;AR837,IF(AX839&lt;AR835,IF(AX839&lt;AR834,10,20),IF(AX839&lt;AR836,30,40)),IF(AX839&lt;AR839,IF(AX839&lt;AR838,50,60),IF(AX839&lt;AR840,70,80)))+IF(AX840&lt;AS837,IF(AX840&lt;AS835,IF(AX840&lt;AS834,1,2),IF(AX840&lt;AS836,3,4)),IF(AX840&lt;AS839,IF(AX840&lt;AS838,5,6),IF(AX840&lt;AS840,7,8)))</f>
        <v>81</v>
      </c>
      <c r="AY837" s="16">
        <f ca="1">IF(AY839&lt;AR837,IF(AY839&lt;AR835,IF(AY839&lt;AR834,10,20),IF(AY839&lt;AR836,30,40)),IF(AY839&lt;AR839,IF(AY839&lt;AR838,50,60),IF(AY839&lt;AR840,70,80)))+IF(AY840&lt;AS837,IF(AY840&lt;AS835,IF(AY840&lt;AS834,1,2),IF(AY840&lt;AS836,3,4)),IF(AY840&lt;AS839,IF(AY840&lt;AS838,5,6),IF(AY840&lt;AS840,7,8)))</f>
        <v>71</v>
      </c>
      <c r="AZ837" s="16">
        <f ca="1">IF(AZ839&lt;AR837,IF(AZ839&lt;AR835,IF(AZ839&lt;AR834,10,20),IF(AZ839&lt;AR836,30,40)),IF(AZ839&lt;AR839,IF(AZ839&lt;AR838,50,60),IF(AZ839&lt;AR840,70,80)))+IF(AZ840&lt;AS837,IF(AZ840&lt;AS835,IF(AZ840&lt;AS834,1,2),IF(AZ840&lt;AS836,3,4)),IF(AZ840&lt;AS839,IF(AZ840&lt;AS838,5,6),IF(AZ840&lt;AS840,7,8)))</f>
        <v>81</v>
      </c>
      <c r="BA837" s="16">
        <f ca="1">IF(BA839&lt;AR837,IF(BA839&lt;AR835,IF(BA839&lt;AR834,10,20),IF(BA839&lt;AR836,30,40)),IF(BA839&lt;AR839,IF(BA839&lt;AR838,50,60),IF(BA839&lt;AR840,70,80)))+IF(BA840&lt;AS837,IF(BA840&lt;AS835,IF(BA840&lt;AS834,1,2),IF(BA840&lt;AS836,3,4)),IF(BA840&lt;AS839,IF(BA840&lt;AS838,5,6),IF(BA840&lt;AS840,7,8)))</f>
        <v>71</v>
      </c>
      <c r="BB837" s="16">
        <f ca="1">IF(BB839&lt;AR837,IF(BB839&lt;AR835,IF(BB839&lt;AR834,10,20),IF(BB839&lt;AR836,30,40)),IF(BB839&lt;AR839,IF(BB839&lt;AR838,50,60),IF(BB839&lt;AR840,70,80)))+IF(BB840&lt;AS837,IF(BB840&lt;AS835,IF(BB840&lt;AS834,1,2),IF(BB840&lt;AS836,3,4)),IF(BB840&lt;AS839,IF(BB840&lt;AS838,5,6),IF(BB840&lt;AS840,7,8)))</f>
        <v>81</v>
      </c>
      <c r="BC837" s="16">
        <f ca="1">IF(BC839&lt;AR837,IF(BC839&lt;AR835,IF(BC839&lt;AR834,10,20),IF(BC839&lt;AR836,30,40)),IF(BC839&lt;AR839,IF(BC839&lt;AR838,50,60),IF(BC839&lt;AR840,70,80)))+IF(BC840&lt;AS837,IF(BC840&lt;AS835,IF(BC840&lt;AS834,1,2),IF(BC840&lt;AS836,3,4)),IF(BC840&lt;AS839,IF(BC840&lt;AS838,5,6),IF(BC840&lt;AS840,7,8)))</f>
        <v>71</v>
      </c>
      <c r="BD837" s="16">
        <f ca="1">IF(BD839&lt;AR837,IF(BD839&lt;AR835,IF(BD839&lt;AR834,10,20),IF(BD839&lt;AR836,30,40)),IF(BD839&lt;AR839,IF(BD839&lt;AR838,50,60),IF(BD839&lt;AR840,70,80)))+IF(BD840&lt;AS837,IF(BD840&lt;AS835,IF(BD840&lt;AS834,1,2),IF(BD840&lt;AS836,3,4)),IF(BD840&lt;AS839,IF(BD840&lt;AS838,5,6),IF(BD840&lt;AS840,7,8)))</f>
        <v>71</v>
      </c>
      <c r="BE837" s="16">
        <f ca="1">IF(BE839&lt;AR837,IF(BE839&lt;AR835,IF(BE839&lt;AR834,10,20),IF(BE839&lt;AR836,30,40)),IF(BE839&lt;AR839,IF(BE839&lt;AR838,50,60),IF(BE839&lt;AR840,70,80)))+IF(BE840&lt;AS837,IF(BE840&lt;AS835,IF(BE840&lt;AS834,1,2),IF(BE840&lt;AS836,3,4)),IF(BE840&lt;AS839,IF(BE840&lt;AS838,5,6),IF(BE840&lt;AS840,7,8)))</f>
        <v>71</v>
      </c>
      <c r="BF837" s="16">
        <f ca="1">IF(BF839&lt;AR837,IF(BF839&lt;AR835,IF(BF839&lt;AR834,10,20),IF(BF839&lt;AR836,30,40)),IF(BF839&lt;AR839,IF(BF839&lt;AR838,50,60),IF(BF839&lt;AR840,70,80)))+IF(BF840&lt;AS837,IF(BF840&lt;AS835,IF(BF840&lt;AS834,1,2),IF(BF840&lt;AS836,3,4)),IF(BF840&lt;AS839,IF(BF840&lt;AS838,5,6),IF(BF840&lt;AS840,7,8)))</f>
        <v>71</v>
      </c>
      <c r="BG837" s="16">
        <f ca="1">IF(BG839&lt;AR837,IF(BG839&lt;AR835,IF(BG839&lt;AR834,10,20),IF(BG839&lt;AR836,30,40)),IF(BG839&lt;AR839,IF(BG839&lt;AR838,50,60),IF(BG839&lt;AR840,70,80)))+IF(BG840&lt;AS837,IF(BG840&lt;AS835,IF(BG840&lt;AS834,1,2),IF(BG840&lt;AS836,3,4)),IF(BG840&lt;AS839,IF(BG840&lt;AS838,5,6),IF(BG840&lt;AS840,7,8)))</f>
        <v>71</v>
      </c>
      <c r="BH837" s="16">
        <f ca="1">IF(BH839&lt;AR837,IF(BH839&lt;AR835,IF(BH839&lt;AR834,10,20),IF(BH839&lt;AR836,30,40)),IF(BH839&lt;AR839,IF(BH839&lt;AR838,50,60),IF(BH839&lt;AR840,70,80)))+IF(BH840&lt;AS837,IF(BH840&lt;AS835,IF(BH840&lt;AS834,1,2),IF(BH840&lt;AS836,3,4)),IF(BH840&lt;AS839,IF(BH840&lt;AS838,5,6),IF(BH840&lt;AS840,7,8)))</f>
        <v>71</v>
      </c>
      <c r="BI837" s="16">
        <f ca="1">IF(BI839&lt;AR837,IF(BI839&lt;AR835,IF(BI839&lt;AR834,10,20),IF(BI839&lt;AR836,30,40)),IF(BI839&lt;AR839,IF(BI839&lt;AR838,50,60),IF(BI839&lt;AR840,70,80)))+IF(BI840&lt;AS837,IF(BI840&lt;AS835,IF(BI840&lt;AS834,1,2),IF(BI840&lt;AS836,3,4)),IF(BI840&lt;AS839,IF(BI840&lt;AS838,5,6),IF(BI840&lt;AS840,7,8)))</f>
        <v>71</v>
      </c>
      <c r="BJ837" s="16">
        <f ca="1">IF(BJ839&lt;AR837,IF(BJ839&lt;AR835,IF(BJ839&lt;AR834,10,20),IF(BJ839&lt;AR836,30,40)),IF(BJ839&lt;AR839,IF(BJ839&lt;AR838,50,60),IF(BJ839&lt;AR840,70,80)))+IF(BJ840&lt;AS837,IF(BJ840&lt;AS835,IF(BJ840&lt;AS834,1,2),IF(BJ840&lt;AS836,3,4)),IF(BJ840&lt;AS839,IF(BJ840&lt;AS838,5,6),IF(BJ840&lt;AS840,7,8)))</f>
        <v>71</v>
      </c>
      <c r="BK837" s="16">
        <f ca="1">IF(BK839&lt;AR837,IF(BK839&lt;AR835,IF(BK839&lt;AR834,10,20),IF(BK839&lt;AR836,30,40)),IF(BK839&lt;AR839,IF(BK839&lt;AR838,50,60),IF(BK839&lt;AR840,70,80)))+IF(BK840&lt;AS837,IF(BK840&lt;AS835,IF(BK840&lt;AS834,1,2),IF(BK840&lt;AS836,3,4)),IF(BK840&lt;AS839,IF(BK840&lt;AS838,5,6),IF(BK840&lt;AS840,7,8)))</f>
        <v>72</v>
      </c>
      <c r="BL837" s="16">
        <f ca="1">IF(BL839&lt;AR837,IF(BL839&lt;AR835,IF(BL839&lt;AR834,10,20),IF(BL839&lt;AR836,30,40)),IF(BL839&lt;AR839,IF(BL839&lt;AR838,50,60),IF(BL839&lt;AR840,70,80)))+IF(BL840&lt;AS837,IF(BL840&lt;AS835,IF(BL840&lt;AS834,1,2),IF(BL840&lt;AS836,3,4)),IF(BL840&lt;AS839,IF(BL840&lt;AS838,5,6),IF(BL840&lt;AS840,7,8)))</f>
        <v>81</v>
      </c>
      <c r="BM837" s="16">
        <f ca="1">IF(BM839&lt;AR837,IF(BM839&lt;AR835,IF(BM839&lt;AR834,10,20),IF(BM839&lt;AR836,30,40)),IF(BM839&lt;AR839,IF(BM839&lt;AR838,50,60),IF(BM839&lt;AR840,70,80)))+IF(BM840&lt;AS837,IF(BM840&lt;AS835,IF(BM840&lt;AS834,1,2),IF(BM840&lt;AS836,3,4)),IF(BM840&lt;AS839,IF(BM840&lt;AS838,5,6),IF(BM840&lt;AS840,7,8)))</f>
        <v>71</v>
      </c>
      <c r="BN837" s="16">
        <f ca="1">IF(BN839&lt;AR837,IF(BN839&lt;AR835,IF(BN839&lt;AR834,10,20),IF(BN839&lt;AR836,30,40)),IF(BN839&lt;AR839,IF(BN839&lt;AR838,50,60),IF(BN839&lt;AR840,70,80)))+IF(BN840&lt;AS837,IF(BN840&lt;AS835,IF(BN840&lt;AS834,1,2),IF(BN840&lt;AS836,3,4)),IF(BN840&lt;AS839,IF(BN840&lt;AS838,5,6),IF(BN840&lt;AS840,7,8)))</f>
        <v>71</v>
      </c>
      <c r="BO837" s="16">
        <f ca="1">IF(BO839&lt;AR837,IF(BO839&lt;AR835,IF(BO839&lt;AR834,10,20),IF(BO839&lt;AR836,30,40)),IF(BO839&lt;AR839,IF(BO839&lt;AR838,50,60),IF(BO839&lt;AR840,70,80)))+IF(BO840&lt;AS837,IF(BO840&lt;AS835,IF(BO840&lt;AS834,1,2),IF(BO840&lt;AS836,3,4)),IF(BO840&lt;AS839,IF(BO840&lt;AS838,5,6),IF(BO840&lt;AS840,7,8)))</f>
        <v>81</v>
      </c>
      <c r="BP837" s="16">
        <f ca="1">IF(BP839&lt;AR837,IF(BP839&lt;AR835,IF(BP839&lt;AR834,10,20),IF(BP839&lt;AR836,30,40)),IF(BP839&lt;AR839,IF(BP839&lt;AR838,50,60),IF(BP839&lt;AR840,70,80)))+IF(BP840&lt;AS837,IF(BP840&lt;AS835,IF(BP840&lt;AS834,1,2),IF(BP840&lt;AS836,3,4)),IF(BP840&lt;AS839,IF(BP840&lt;AS838,5,6),IF(BP840&lt;AS840,7,8)))</f>
        <v>71</v>
      </c>
      <c r="BQ837" s="16">
        <f ca="1">IF(BQ839&lt;AR837,IF(BQ839&lt;AR835,IF(BQ839&lt;AR834,10,20),IF(BQ839&lt;AR836,30,40)),IF(BQ839&lt;AR839,IF(BQ839&lt;AR838,50,60),IF(BQ839&lt;AR840,70,80)))+IF(BQ840&lt;AS837,IF(BQ840&lt;AS835,IF(BQ840&lt;AS834,1,2),IF(BQ840&lt;AS836,3,4)),IF(BQ840&lt;AS839,IF(BQ840&lt;AS838,5,6),IF(BQ840&lt;AS840,7,8)))</f>
        <v>81</v>
      </c>
      <c r="BR837" s="16">
        <f ca="1">IF(BR839&lt;AR837,IF(BR839&lt;AR835,IF(BR839&lt;AR834,10,20),IF(BR839&lt;AR836,30,40)),IF(BR839&lt;AR839,IF(BR839&lt;AR838,50,60),IF(BR839&lt;AR840,70,80)))+IF(BR840&lt;AS837,IF(BR840&lt;AS835,IF(BR840&lt;AS834,1,2),IF(BR840&lt;AS836,3,4)),IF(BR840&lt;AS839,IF(BR840&lt;AS838,5,6),IF(BR840&lt;AS840,7,8)))</f>
        <v>71</v>
      </c>
      <c r="BS837" s="16">
        <f ca="1">IF(BS839&lt;AR837,IF(BS839&lt;AR835,IF(BS839&lt;AR834,10,20),IF(BS839&lt;AR836,30,40)),IF(BS839&lt;AR839,IF(BS839&lt;AR838,50,60),IF(BS839&lt;AR840,70,80)))+IF(BS840&lt;AS837,IF(BS840&lt;AS835,IF(BS840&lt;AS834,1,2),IF(BS840&lt;AS836,3,4)),IF(BS840&lt;AS839,IF(BS840&lt;AS838,5,6),IF(BS840&lt;AS840,7,8)))</f>
        <v>81</v>
      </c>
      <c r="BT837" s="16">
        <f ca="1">IF(BT839&lt;AR837,IF(BT839&lt;AR835,IF(BT839&lt;AR834,10,20),IF(BT839&lt;AR836,30,40)),IF(BT839&lt;AR839,IF(BT839&lt;AR838,50,60),IF(BT839&lt;AR840,70,80)))+IF(BT840&lt;AS837,IF(BT840&lt;AS835,IF(BT840&lt;AS834,1,2),IF(BT840&lt;AS836,3,4)),IF(BT840&lt;AS839,IF(BT840&lt;AS838,5,6),IF(BT840&lt;AS840,7,8)))</f>
        <v>72</v>
      </c>
      <c r="BU837" s="16">
        <f ca="1">IF(BU839&lt;AR837,IF(BU839&lt;AR835,IF(BU839&lt;AR834,10,20),IF(BU839&lt;AR836,30,40)),IF(BU839&lt;AR839,IF(BU839&lt;AR838,50,60),IF(BU839&lt;AR840,70,80)))+IF(BU840&lt;AS837,IF(BU840&lt;AS835,IF(BU840&lt;AS834,1,2),IF(BU840&lt;AS836,3,4)),IF(BU840&lt;AS839,IF(BU840&lt;AS838,5,6),IF(BU840&lt;AS840,7,8)))</f>
        <v>71</v>
      </c>
      <c r="BV837" s="16">
        <f ca="1">IF(BV839&lt;AR837,IF(BV839&lt;AR835,IF(BV839&lt;AR834,10,20),IF(BV839&lt;AR836,30,40)),IF(BV839&lt;AR839,IF(BV839&lt;AR838,50,60),IF(BV839&lt;AR840,70,80)))+IF(BV840&lt;AS837,IF(BV840&lt;AS835,IF(BV840&lt;AS834,1,2),IF(BV840&lt;AS836,3,4)),IF(BV840&lt;AS839,IF(BV840&lt;AS838,5,6),IF(BV840&lt;AS840,7,8)))</f>
        <v>71</v>
      </c>
      <c r="BW837" s="16">
        <f ca="1">IF(BW839&lt;AR837,IF(BW839&lt;AR835,IF(BW839&lt;AR834,10,20),IF(BW839&lt;AR836,30,40)),IF(BW839&lt;AR839,IF(BW839&lt;AR838,50,60),IF(BW839&lt;AR840,70,80)))+IF(BW840&lt;AS837,IF(BW840&lt;AS835,IF(BW840&lt;AS834,1,2),IF(BW840&lt;AS836,3,4)),IF(BW840&lt;AS839,IF(BW840&lt;AS838,5,6),IF(BW840&lt;AS840,7,8)))</f>
        <v>71</v>
      </c>
      <c r="BX837" s="16">
        <f ca="1">IF(BX839&lt;AR837,IF(BX839&lt;AR835,IF(BX839&lt;AR834,10,20),IF(BX839&lt;AR836,30,40)),IF(BX839&lt;AR839,IF(BX839&lt;AR838,50,60),IF(BX839&lt;AR840,70,80)))+IF(BX840&lt;AS837,IF(BX840&lt;AS835,IF(BX840&lt;AS834,1,2),IF(BX840&lt;AS836,3,4)),IF(BX840&lt;AS839,IF(BX840&lt;AS838,5,6),IF(BX840&lt;AS840,7,8)))</f>
        <v>71</v>
      </c>
      <c r="BY837" s="16">
        <f ca="1">IF(BY839&lt;AR837,IF(BY839&lt;AR835,IF(BY839&lt;AR834,10,20),IF(BY839&lt;AR836,30,40)),IF(BY839&lt;AR839,IF(BY839&lt;AR838,50,60),IF(BY839&lt;AR840,70,80)))+IF(BY840&lt;AS837,IF(BY840&lt;AS835,IF(BY840&lt;AS834,1,2),IF(BY840&lt;AS836,3,4)),IF(BY840&lt;AS839,IF(BY840&lt;AS838,5,6),IF(BY840&lt;AS840,7,8)))</f>
        <v>81</v>
      </c>
      <c r="BZ837" s="16">
        <f ca="1">IF(BZ839&lt;AR837,IF(BZ839&lt;AR835,IF(BZ839&lt;AR834,10,20),IF(BZ839&lt;AR836,30,40)),IF(BZ839&lt;AR839,IF(BZ839&lt;AR838,50,60),IF(BZ839&lt;AR840,70,80)))+IF(BZ840&lt;AS837,IF(BZ840&lt;AS835,IF(BZ840&lt;AS834,1,2),IF(BZ840&lt;AS836,3,4)),IF(BZ840&lt;AS839,IF(BZ840&lt;AS838,5,6),IF(BZ840&lt;AS840,7,8)))</f>
        <v>71</v>
      </c>
      <c r="CA837" s="16">
        <f ca="1">IF(CA839&lt;AR837,IF(CA839&lt;AR835,IF(CA839&lt;AR834,10,20),IF(CA839&lt;AR836,30,40)),IF(CA839&lt;AR839,IF(CA839&lt;AR838,50,60),IF(CA839&lt;AR840,70,80)))+IF(CA840&lt;AS837,IF(CA840&lt;AS835,IF(CA840&lt;AS834,1,2),IF(CA840&lt;AS836,3,4)),IF(CA840&lt;AS839,IF(CA840&lt;AS838,5,6),IF(CA840&lt;AS840,7,8)))</f>
        <v>71</v>
      </c>
      <c r="CB837" s="16">
        <f ca="1">IF(CB839&lt;AR837,IF(CB839&lt;AR835,IF(CB839&lt;AR834,10,20),IF(CB839&lt;AR836,30,40)),IF(CB839&lt;AR839,IF(CB839&lt;AR838,50,60),IF(CB839&lt;AR840,70,80)))+IF(CB840&lt;AS837,IF(CB840&lt;AS835,IF(CB840&lt;AS834,1,2),IF(CB840&lt;AS836,3,4)),IF(CB840&lt;AS839,IF(CB840&lt;AS838,5,6),IF(CB840&lt;AS840,7,8)))</f>
        <v>71</v>
      </c>
      <c r="CC837" s="16">
        <f ca="1">IF(CC839&lt;AR837,IF(CC839&lt;AR835,IF(CC839&lt;AR834,10,20),IF(CC839&lt;AR836,30,40)),IF(CC839&lt;AR839,IF(CC839&lt;AR838,50,60),IF(CC839&lt;AR840,70,80)))+IF(CC840&lt;AS837,IF(CC840&lt;AS835,IF(CC840&lt;AS834,1,2),IF(CC840&lt;AS836,3,4)),IF(CC840&lt;AS839,IF(CC840&lt;AS838,5,6),IF(CC840&lt;AS840,7,8)))</f>
        <v>71</v>
      </c>
      <c r="CD837" s="16">
        <f ca="1">IF(CD839&lt;AR837,IF(CD839&lt;AR835,IF(CD839&lt;AR834,10,20),IF(CD839&lt;AR836,30,40)),IF(CD839&lt;AR839,IF(CD839&lt;AR838,50,60),IF(CD839&lt;AR840,70,80)))+IF(CD840&lt;AS837,IF(CD840&lt;AS835,IF(CD840&lt;AS834,1,2),IF(CD840&lt;AS836,3,4)),IF(CD840&lt;AS839,IF(CD840&lt;AS838,5,6),IF(CD840&lt;AS840,7,8)))</f>
        <v>71</v>
      </c>
      <c r="CE837" s="16">
        <f ca="1">IF(CE839&lt;AR837,IF(CE839&lt;AR835,IF(CE839&lt;AR834,10,20),IF(CE839&lt;AR836,30,40)),IF(CE839&lt;AR839,IF(CE839&lt;AR838,50,60),IF(CE839&lt;AR840,70,80)))+IF(CE840&lt;AS837,IF(CE840&lt;AS835,IF(CE840&lt;AS834,1,2),IF(CE840&lt;AS836,3,4)),IF(CE840&lt;AS839,IF(CE840&lt;AS838,5,6),IF(CE840&lt;AS840,7,8)))</f>
        <v>71</v>
      </c>
      <c r="CF837" s="16">
        <f ca="1">IF(CF839&lt;AR837,IF(CF839&lt;AR835,IF(CF839&lt;AR834,10,20),IF(CF839&lt;AR836,30,40)),IF(CF839&lt;AR839,IF(CF839&lt;AR838,50,60),IF(CF839&lt;AR840,70,80)))+IF(CF840&lt;AS837,IF(CF840&lt;AS835,IF(CF840&lt;AS834,1,2),IF(CF840&lt;AS836,3,4)),IF(CF840&lt;AS839,IF(CF840&lt;AS838,5,6),IF(CF840&lt;AS840,7,8)))</f>
        <v>71</v>
      </c>
      <c r="CG837" s="16">
        <f ca="1">IF(CG839&lt;AR837,IF(CG839&lt;AR835,IF(CG839&lt;AR834,10,20),IF(CG839&lt;AR836,30,40)),IF(CG839&lt;AR839,IF(CG839&lt;AR838,50,60),IF(CG839&lt;AR840,70,80)))+IF(CG840&lt;AS837,IF(CG840&lt;AS835,IF(CG840&lt;AS834,1,2),IF(CG840&lt;AS836,3,4)),IF(CG840&lt;AS839,IF(CG840&lt;AS838,5,6),IF(CG840&lt;AS840,7,8)))</f>
        <v>81</v>
      </c>
      <c r="CH837" s="16">
        <f ca="1">IF(CH839&lt;AR837,IF(CH839&lt;AR835,IF(CH839&lt;AR834,10,20),IF(CH839&lt;AR836,30,40)),IF(CH839&lt;AR839,IF(CH839&lt;AR838,50,60),IF(CH839&lt;AR840,70,80)))+IF(CH840&lt;AS837,IF(CH840&lt;AS835,IF(CH840&lt;AS834,1,2),IF(CH840&lt;AS836,3,4)),IF(CH840&lt;AS839,IF(CH840&lt;AS838,5,6),IF(CH840&lt;AS840,7,8)))</f>
        <v>71</v>
      </c>
      <c r="CI837" s="16">
        <f ca="1">IF(CI839&lt;AR837,IF(CI839&lt;AR835,IF(CI839&lt;AR834,10,20),IF(CI839&lt;AR836,30,40)),IF(CI839&lt;AR839,IF(CI839&lt;AR838,50,60),IF(CI839&lt;AR840,70,80)))+IF(CI840&lt;AS837,IF(CI840&lt;AS835,IF(CI840&lt;AS834,1,2),IF(CI840&lt;AS836,3,4)),IF(CI840&lt;AS839,IF(CI840&lt;AS838,5,6),IF(CI840&lt;AS840,7,8)))</f>
        <v>81</v>
      </c>
      <c r="CJ837" s="16">
        <f ca="1">IF(CJ839&lt;AR837,IF(CJ839&lt;AR835,IF(CJ839&lt;AR834,10,20),IF(CJ839&lt;AR836,30,40)),IF(CJ839&lt;AR839,IF(CJ839&lt;AR838,50,60),IF(CJ839&lt;AR840,70,80)))+IF(CJ840&lt;AS837,IF(CJ840&lt;AS835,IF(CJ840&lt;AS834,1,2),IF(CJ840&lt;AS836,3,4)),IF(CJ840&lt;AS839,IF(CJ840&lt;AS838,5,6),IF(CJ840&lt;AS840,7,8)))</f>
        <v>61</v>
      </c>
      <c r="CK837" s="16">
        <f ca="1">IF(CK839&lt;AR837,IF(CK839&lt;AR835,IF(CK839&lt;AR834,10,20),IF(CK839&lt;AR836,30,40)),IF(CK839&lt;AR839,IF(CK839&lt;AR838,50,60),IF(CK839&lt;AR840,70,80)))+IF(CK840&lt;AS837,IF(CK840&lt;AS835,IF(CK840&lt;AS834,1,2),IF(CK840&lt;AS836,3,4)),IF(CK840&lt;AS839,IF(CK840&lt;AS838,5,6),IF(CK840&lt;AS840,7,8)))</f>
        <v>81</v>
      </c>
      <c r="CL837" s="16">
        <f ca="1">IF(CL839&lt;AR837,IF(CL839&lt;AR835,IF(CL839&lt;AR834,10,20),IF(CL839&lt;AR836,30,40)),IF(CL839&lt;AR839,IF(CL839&lt;AR838,50,60),IF(CL839&lt;AR840,70,80)))+IF(CL840&lt;AS837,IF(CL840&lt;AS835,IF(CL840&lt;AS834,1,2),IF(CL840&lt;AS836,3,4)),IF(CL840&lt;AS839,IF(CL840&lt;AS838,5,6),IF(CL840&lt;AS840,7,8)))</f>
        <v>81</v>
      </c>
      <c r="CM837" s="16">
        <f ca="1">IF(CM839&lt;AR837,IF(CM839&lt;AR835,IF(CM839&lt;AR834,10,20),IF(CM839&lt;AR836,30,40)),IF(CM839&lt;AR839,IF(CM839&lt;AR838,50,60),IF(CM839&lt;AR840,70,80)))+IF(CM840&lt;AS837,IF(CM840&lt;AS835,IF(CM840&lt;AS834,1,2),IF(CM840&lt;AS836,3,4)),IF(CM840&lt;AS839,IF(CM840&lt;AS838,5,6),IF(CM840&lt;AS840,7,8)))</f>
        <v>71</v>
      </c>
      <c r="CN837" s="16">
        <f ca="1">IF(CN839&lt;AR837,IF(CN839&lt;AR835,IF(CN839&lt;AR834,10,20),IF(CN839&lt;AR836,30,40)),IF(CN839&lt;AR839,IF(CN839&lt;AR838,50,60),IF(CN839&lt;AR840,70,80)))+IF(CN840&lt;AS837,IF(CN840&lt;AS835,IF(CN840&lt;AS834,1,2),IF(CN840&lt;AS836,3,4)),IF(CN840&lt;AS839,IF(CN840&lt;AS838,5,6),IF(CN840&lt;AS840,7,8)))</f>
        <v>71</v>
      </c>
      <c r="CO837" s="16">
        <f ca="1">IF(CO839&lt;AR837,IF(CO839&lt;AR835,IF(CO839&lt;AR834,10,20),IF(CO839&lt;AR836,30,40)),IF(CO839&lt;AR839,IF(CO839&lt;AR838,50,60),IF(CO839&lt;AR840,70,80)))+IF(CO840&lt;AS837,IF(CO840&lt;AS835,IF(CO840&lt;AS834,1,2),IF(CO840&lt;AS836,3,4)),IF(CO840&lt;AS839,IF(CO840&lt;AS838,5,6),IF(CO840&lt;AS840,7,8)))</f>
        <v>71</v>
      </c>
      <c r="CP837" s="16">
        <f ca="1">IF(CP839&lt;AR837,IF(CP839&lt;AR835,IF(CP839&lt;AR834,10,20),IF(CP839&lt;AR836,30,40)),IF(CP839&lt;AR839,IF(CP839&lt;AR838,50,60),IF(CP839&lt;AR840,70,80)))+IF(CP840&lt;AS837,IF(CP840&lt;AS835,IF(CP840&lt;AS834,1,2),IF(CP840&lt;AS836,3,4)),IF(CP840&lt;AS839,IF(CP840&lt;AS838,5,6),IF(CP840&lt;AS840,7,8)))</f>
        <v>81</v>
      </c>
      <c r="CQ837" s="16">
        <f ca="1">IF(CQ839&lt;AR837,IF(CQ839&lt;AR835,IF(CQ839&lt;AR834,10,20),IF(CQ839&lt;AR836,30,40)),IF(CQ839&lt;AR839,IF(CQ839&lt;AR838,50,60),IF(CQ839&lt;AR840,70,80)))+IF(CQ840&lt;AS837,IF(CQ840&lt;AS835,IF(CQ840&lt;AS834,1,2),IF(CQ840&lt;AS836,3,4)),IF(CQ840&lt;AS839,IF(CQ840&lt;AS838,5,6),IF(CQ840&lt;AS840,7,8)))</f>
        <v>71</v>
      </c>
      <c r="CR837" s="16">
        <f ca="1">IF(CR839&lt;AR837,IF(CR839&lt;AR835,IF(CR839&lt;AR834,10,20),IF(CR839&lt;AR836,30,40)),IF(CR839&lt;AR839,IF(CR839&lt;AR838,50,60),IF(CR839&lt;AR840,70,80)))+IF(CR840&lt;AS837,IF(CR840&lt;AS835,IF(CR840&lt;AS834,1,2),IF(CR840&lt;AS836,3,4)),IF(CR840&lt;AS839,IF(CR840&lt;AS838,5,6),IF(CR840&lt;AS840,7,8)))</f>
        <v>71</v>
      </c>
    </row>
    <row r="838" spans="1:96" x14ac:dyDescent="0.35">
      <c r="A838" s="23"/>
      <c r="B838" s="38">
        <v>0.125</v>
      </c>
      <c r="C838" s="49">
        <v>50</v>
      </c>
      <c r="D838" s="26">
        <f ca="1">AE825/AE829</f>
        <v>0</v>
      </c>
      <c r="E838" s="19">
        <f ca="1">COUNTIF(AU835:CR838,51)</f>
        <v>0</v>
      </c>
      <c r="F838" s="19">
        <f ca="1">COUNTIF(AU835:CR838,52)</f>
        <v>0</v>
      </c>
      <c r="G838" s="19">
        <f ca="1">COUNTIF(AU835:CR838,53)</f>
        <v>0</v>
      </c>
      <c r="H838" s="19">
        <f ca="1">COUNTIF(AU835:CR838,54)</f>
        <v>0</v>
      </c>
      <c r="I838" s="19">
        <f ca="1">COUNTIF(AU835:CR838,55)</f>
        <v>0</v>
      </c>
      <c r="J838" s="19">
        <f ca="1">COUNTIF(AU835:CR838,56)</f>
        <v>0</v>
      </c>
      <c r="K838" s="19">
        <f ca="1">COUNTIF(AU835:CR838,57)</f>
        <v>0</v>
      </c>
      <c r="L838" s="19">
        <f ca="1">COUNTIF(AU835:CR838,58)</f>
        <v>0</v>
      </c>
      <c r="N838" s="45">
        <f ca="1">ROUNDDOWN(E838*$AK$19+RAND(),0)</f>
        <v>0</v>
      </c>
      <c r="O838" s="45">
        <f ca="1">ROUNDDOWN(F838*$AL$19+RAND(),0)</f>
        <v>0</v>
      </c>
      <c r="P838" s="45">
        <f ca="1">ROUNDDOWN(G838*$AM$19+RAND(),0)</f>
        <v>0</v>
      </c>
      <c r="Q838" s="45">
        <f ca="1">ROUNDDOWN(H838*$AN$19+RAND(),0)</f>
        <v>0</v>
      </c>
      <c r="R838" s="45">
        <f ca="1">ROUNDDOWN(I838*$AO$19+RAND(),0)</f>
        <v>0</v>
      </c>
      <c r="S838" s="45">
        <f ca="1">ROUNDDOWN(J838*$AP$19+RAND(),0)</f>
        <v>0</v>
      </c>
      <c r="T838" s="45">
        <f ca="1">ROUNDDOWN(K838*$AQ$19+RAND(),0)</f>
        <v>0</v>
      </c>
      <c r="U838" s="45">
        <f ca="1">ROUNDDOWN(L838*$AR$19+RAND(),0)</f>
        <v>0</v>
      </c>
      <c r="W838" s="47">
        <f t="shared" ca="1" si="1537"/>
        <v>0</v>
      </c>
      <c r="X838" s="47">
        <f t="shared" ca="1" si="1523"/>
        <v>0</v>
      </c>
      <c r="Y838" s="47">
        <f t="shared" ca="1" si="1524"/>
        <v>0</v>
      </c>
      <c r="Z838" s="47">
        <f t="shared" ca="1" si="1525"/>
        <v>0</v>
      </c>
      <c r="AA838" s="47">
        <f t="shared" ca="1" si="1526"/>
        <v>0</v>
      </c>
      <c r="AB838" s="47">
        <f t="shared" ca="1" si="1527"/>
        <v>0</v>
      </c>
      <c r="AC838" s="47">
        <f t="shared" ca="1" si="1528"/>
        <v>0</v>
      </c>
      <c r="AD838" s="47">
        <f t="shared" ca="1" si="1529"/>
        <v>0</v>
      </c>
      <c r="AE838" s="21">
        <f t="shared" ca="1" si="1538"/>
        <v>0</v>
      </c>
      <c r="AH838" s="48">
        <f t="shared" ca="1" si="1539"/>
        <v>0</v>
      </c>
      <c r="AI838" s="48">
        <f t="shared" ca="1" si="1530"/>
        <v>0</v>
      </c>
      <c r="AJ838" s="48">
        <f t="shared" ca="1" si="1531"/>
        <v>0</v>
      </c>
      <c r="AK838" s="48">
        <f t="shared" ca="1" si="1532"/>
        <v>0</v>
      </c>
      <c r="AL838" s="48">
        <f t="shared" ca="1" si="1533"/>
        <v>0</v>
      </c>
      <c r="AM838" s="48">
        <f t="shared" ca="1" si="1534"/>
        <v>0</v>
      </c>
      <c r="AN838" s="48">
        <f t="shared" ca="1" si="1535"/>
        <v>0</v>
      </c>
      <c r="AO838" s="48">
        <f t="shared" ca="1" si="1536"/>
        <v>0</v>
      </c>
      <c r="AQ838" s="1">
        <v>50</v>
      </c>
      <c r="AR838" s="13">
        <f t="shared" ca="1" si="1540"/>
        <v>0</v>
      </c>
      <c r="AS838" s="13">
        <f ca="1">AS837+I833</f>
        <v>1</v>
      </c>
      <c r="AT838" s="8">
        <v>5</v>
      </c>
      <c r="AU838" s="16">
        <f ca="1">IF(AU841&lt;AR837,IF(AU841&lt;AR835,IF(AU841&lt;AR834,10,20),IF(AU841&lt;AR836,30,40)),IF(AU841&lt;AR839,IF(AU841&lt;AR838,50,60),IF(AU841&lt;AR840,70,80)))+IF(AU842&lt;AS837,IF(AU842&lt;AS835,IF(AU842&lt;AS834,1,2),IF(AU842&lt;AS836,3,4)),IF(AU842&lt;AS839,IF(AU842&lt;AS838,5,6),IF(AU842&lt;AS840,7,8)))</f>
        <v>71</v>
      </c>
      <c r="AV838" s="16">
        <f ca="1">IF(AV841&lt;AR837,IF(AV841&lt;AR835,IF(AV841&lt;AR834,10,20),IF(AV841&lt;AR836,30,40)),IF(AV841&lt;AR839,IF(AV841&lt;AR838,50,60),IF(AV841&lt;AR840,70,80)))+IF(AV842&lt;AS837,IF(AV842&lt;AS835,IF(AV842&lt;AS834,1,2),IF(AV842&lt;AS836,3,4)),IF(AV842&lt;AS839,IF(AV842&lt;AS838,5,6),IF(AV842&lt;AS840,7,8)))</f>
        <v>81</v>
      </c>
      <c r="AW838" s="16">
        <f ca="1">IF(AW841&lt;AR837,IF(AW841&lt;AR835,IF(AW841&lt;AR834,10,20),IF(AW841&lt;AR836,30,40)),IF(AW841&lt;AR839,IF(AW841&lt;AR838,50,60),IF(AW841&lt;AR840,70,80)))+IF(AW842&lt;AS837,IF(AW842&lt;AS835,IF(AW842&lt;AS834,1,2),IF(AW842&lt;AS836,3,4)),IF(AW842&lt;AS839,IF(AW842&lt;AS838,5,6),IF(AW842&lt;AS840,7,8)))</f>
        <v>81</v>
      </c>
      <c r="AX838" s="16">
        <f ca="1">IF(AX841&lt;AR837,IF(AX841&lt;AR835,IF(AX841&lt;AR834,10,20),IF(AX841&lt;AR836,30,40)),IF(AX841&lt;AR839,IF(AX841&lt;AR838,50,60),IF(AX841&lt;AR840,70,80)))+IF(AX842&lt;AS837,IF(AX842&lt;AS835,IF(AX842&lt;AS834,1,2),IF(AX842&lt;AS836,3,4)),IF(AX842&lt;AS839,IF(AX842&lt;AS838,5,6),IF(AX842&lt;AS840,7,8)))</f>
        <v>81</v>
      </c>
      <c r="AY838" s="16">
        <f ca="1">IF(AY841&lt;AR837,IF(AY841&lt;AR835,IF(AY841&lt;AR834,10,20),IF(AY841&lt;AR836,30,40)),IF(AY841&lt;AR839,IF(AY841&lt;AR838,50,60),IF(AY841&lt;AR840,70,80)))+IF(AY842&lt;AS837,IF(AY842&lt;AS835,IF(AY842&lt;AS834,1,2),IF(AY842&lt;AS836,3,4)),IF(AY842&lt;AS839,IF(AY842&lt;AS838,5,6),IF(AY842&lt;AS840,7,8)))</f>
        <v>71</v>
      </c>
      <c r="AZ838" s="16">
        <f ca="1">IF(AZ841&lt;AR837,IF(AZ841&lt;AR835,IF(AZ841&lt;AR834,10,20),IF(AZ841&lt;AR836,30,40)),IF(AZ841&lt;AR839,IF(AZ841&lt;AR838,50,60),IF(AZ841&lt;AR840,70,80)))+IF(AZ842&lt;AS837,IF(AZ842&lt;AS835,IF(AZ842&lt;AS834,1,2),IF(AZ842&lt;AS836,3,4)),IF(AZ842&lt;AS839,IF(AZ842&lt;AS838,5,6),IF(AZ842&lt;AS840,7,8)))</f>
        <v>72</v>
      </c>
      <c r="BA838" s="16">
        <f ca="1">IF(BA841&lt;AR837,IF(BA841&lt;AR835,IF(BA841&lt;AR834,10,20),IF(BA841&lt;AR836,30,40)),IF(BA841&lt;AR839,IF(BA841&lt;AR838,50,60),IF(BA841&lt;AR840,70,80)))+IF(BA842&lt;AS837,IF(BA842&lt;AS835,IF(BA842&lt;AS834,1,2),IF(BA842&lt;AS836,3,4)),IF(BA842&lt;AS839,IF(BA842&lt;AS838,5,6),IF(BA842&lt;AS840,7,8)))</f>
        <v>71</v>
      </c>
      <c r="BB838" s="16">
        <f ca="1">IF(BB841&lt;AR837,IF(BB841&lt;AR835,IF(BB841&lt;AR834,10,20),IF(BB841&lt;AR836,30,40)),IF(BB841&lt;AR839,IF(BB841&lt;AR838,50,60),IF(BB841&lt;AR840,70,80)))+IF(BB842&lt;AS837,IF(BB842&lt;AS835,IF(BB842&lt;AS834,1,2),IF(BB842&lt;AS836,3,4)),IF(BB842&lt;AS839,IF(BB842&lt;AS838,5,6),IF(BB842&lt;AS840,7,8)))</f>
        <v>81</v>
      </c>
      <c r="BC838" s="16">
        <f ca="1">IF(BC841&lt;AR837,IF(BC841&lt;AR835,IF(BC841&lt;AR834,10,20),IF(BC841&lt;AR836,30,40)),IF(BC841&lt;AR839,IF(BC841&lt;AR838,50,60),IF(BC841&lt;AR840,70,80)))+IF(BC842&lt;AS837,IF(BC842&lt;AS835,IF(BC842&lt;AS834,1,2),IF(BC842&lt;AS836,3,4)),IF(BC842&lt;AS839,IF(BC842&lt;AS838,5,6),IF(BC842&lt;AS840,7,8)))</f>
        <v>71</v>
      </c>
      <c r="BD838" s="16">
        <f ca="1">IF(BD841&lt;AR837,IF(BD841&lt;AR835,IF(BD841&lt;AR834,10,20),IF(BD841&lt;AR836,30,40)),IF(BD841&lt;AR839,IF(BD841&lt;AR838,50,60),IF(BD841&lt;AR840,70,80)))+IF(BD842&lt;AS837,IF(BD842&lt;AS835,IF(BD842&lt;AS834,1,2),IF(BD842&lt;AS836,3,4)),IF(BD842&lt;AS839,IF(BD842&lt;AS838,5,6),IF(BD842&lt;AS840,7,8)))</f>
        <v>81</v>
      </c>
      <c r="BE838" s="16">
        <f ca="1">IF(BE841&lt;AR837,IF(BE841&lt;AR835,IF(BE841&lt;AR834,10,20),IF(BE841&lt;AR836,30,40)),IF(BE841&lt;AR839,IF(BE841&lt;AR838,50,60),IF(BE841&lt;AR840,70,80)))+IF(BE842&lt;AS837,IF(BE842&lt;AS835,IF(BE842&lt;AS834,1,2),IF(BE842&lt;AS836,3,4)),IF(BE842&lt;AS839,IF(BE842&lt;AS838,5,6),IF(BE842&lt;AS840,7,8)))</f>
        <v>81</v>
      </c>
      <c r="BF838" s="16">
        <f ca="1">IF(BF841&lt;AR837,IF(BF841&lt;AR835,IF(BF841&lt;AR834,10,20),IF(BF841&lt;AR836,30,40)),IF(BF841&lt;AR839,IF(BF841&lt;AR838,50,60),IF(BF841&lt;AR840,70,80)))+IF(BF842&lt;AS837,IF(BF842&lt;AS835,IF(BF842&lt;AS834,1,2),IF(BF842&lt;AS836,3,4)),IF(BF842&lt;AS839,IF(BF842&lt;AS838,5,6),IF(BF842&lt;AS840,7,8)))</f>
        <v>71</v>
      </c>
      <c r="BG838" s="16">
        <f ca="1">IF(BG841&lt;AR837,IF(BG841&lt;AR835,IF(BG841&lt;AR834,10,20),IF(BG841&lt;AR836,30,40)),IF(BG841&lt;AR839,IF(BG841&lt;AR838,50,60),IF(BG841&lt;AR840,70,80)))+IF(BG842&lt;AS837,IF(BG842&lt;AS835,IF(BG842&lt;AS834,1,2),IF(BG842&lt;AS836,3,4)),IF(BG842&lt;AS839,IF(BG842&lt;AS838,5,6),IF(BG842&lt;AS840,7,8)))</f>
        <v>71</v>
      </c>
      <c r="BH838" s="16">
        <f ca="1">IF(BH841&lt;AR837,IF(BH841&lt;AR835,IF(BH841&lt;AR834,10,20),IF(BH841&lt;AR836,30,40)),IF(BH841&lt;AR839,IF(BH841&lt;AR838,50,60),IF(BH841&lt;AR840,70,80)))+IF(BH842&lt;AS837,IF(BH842&lt;AS835,IF(BH842&lt;AS834,1,2),IF(BH842&lt;AS836,3,4)),IF(BH842&lt;AS839,IF(BH842&lt;AS838,5,6),IF(BH842&lt;AS840,7,8)))</f>
        <v>72</v>
      </c>
      <c r="BI838" s="16">
        <f ca="1">IF(BI841&lt;AR837,IF(BI841&lt;AR835,IF(BI841&lt;AR834,10,20),IF(BI841&lt;AR836,30,40)),IF(BI841&lt;AR839,IF(BI841&lt;AR838,50,60),IF(BI841&lt;AR840,70,80)))+IF(BI842&lt;AS837,IF(BI842&lt;AS835,IF(BI842&lt;AS834,1,2),IF(BI842&lt;AS836,3,4)),IF(BI842&lt;AS839,IF(BI842&lt;AS838,5,6),IF(BI842&lt;AS840,7,8)))</f>
        <v>71</v>
      </c>
      <c r="BJ838" s="16">
        <f ca="1">IF(BJ841&lt;AR837,IF(BJ841&lt;AR835,IF(BJ841&lt;AR834,10,20),IF(BJ841&lt;AR836,30,40)),IF(BJ841&lt;AR839,IF(BJ841&lt;AR838,50,60),IF(BJ841&lt;AR840,70,80)))+IF(BJ842&lt;AS837,IF(BJ842&lt;AS835,IF(BJ842&lt;AS834,1,2),IF(BJ842&lt;AS836,3,4)),IF(BJ842&lt;AS839,IF(BJ842&lt;AS838,5,6),IF(BJ842&lt;AS840,7,8)))</f>
        <v>81</v>
      </c>
      <c r="BK838" s="16">
        <f ca="1">IF(BK841&lt;AR837,IF(BK841&lt;AR835,IF(BK841&lt;AR834,10,20),IF(BK841&lt;AR836,30,40)),IF(BK841&lt;AR839,IF(BK841&lt;AR838,50,60),IF(BK841&lt;AR840,70,80)))+IF(BK842&lt;AS837,IF(BK842&lt;AS835,IF(BK842&lt;AS834,1,2),IF(BK842&lt;AS836,3,4)),IF(BK842&lt;AS839,IF(BK842&lt;AS838,5,6),IF(BK842&lt;AS840,7,8)))</f>
        <v>71</v>
      </c>
      <c r="BL838" s="16">
        <f ca="1">IF(BL841&lt;AR837,IF(BL841&lt;AR835,IF(BL841&lt;AR834,10,20),IF(BL841&lt;AR836,30,40)),IF(BL841&lt;AR839,IF(BL841&lt;AR838,50,60),IF(BL841&lt;AR840,70,80)))+IF(BL842&lt;AS837,IF(BL842&lt;AS835,IF(BL842&lt;AS834,1,2),IF(BL842&lt;AS836,3,4)),IF(BL842&lt;AS839,IF(BL842&lt;AS838,5,6),IF(BL842&lt;AS840,7,8)))</f>
        <v>71</v>
      </c>
      <c r="BM838" s="16">
        <f ca="1">IF(BM841&lt;AR837,IF(BM841&lt;AR835,IF(BM841&lt;AR834,10,20),IF(BM841&lt;AR836,30,40)),IF(BM841&lt;AR839,IF(BM841&lt;AR838,50,60),IF(BM841&lt;AR840,70,80)))+IF(BM842&lt;AS837,IF(BM842&lt;AS835,IF(BM842&lt;AS834,1,2),IF(BM842&lt;AS836,3,4)),IF(BM842&lt;AS839,IF(BM842&lt;AS838,5,6),IF(BM842&lt;AS840,7,8)))</f>
        <v>81</v>
      </c>
      <c r="BN838" s="16">
        <f ca="1">IF(BN841&lt;AR837,IF(BN841&lt;AR835,IF(BN841&lt;AR834,10,20),IF(BN841&lt;AR836,30,40)),IF(BN841&lt;AR839,IF(BN841&lt;AR838,50,60),IF(BN841&lt;AR840,70,80)))+IF(BN842&lt;AS837,IF(BN842&lt;AS835,IF(BN842&lt;AS834,1,2),IF(BN842&lt;AS836,3,4)),IF(BN842&lt;AS839,IF(BN842&lt;AS838,5,6),IF(BN842&lt;AS840,7,8)))</f>
        <v>71</v>
      </c>
      <c r="BO838" s="16">
        <f ca="1">IF(BO841&lt;AR837,IF(BO841&lt;AR835,IF(BO841&lt;AR834,10,20),IF(BO841&lt;AR836,30,40)),IF(BO841&lt;AR839,IF(BO841&lt;AR838,50,60),IF(BO841&lt;AR840,70,80)))+IF(BO842&lt;AS837,IF(BO842&lt;AS835,IF(BO842&lt;AS834,1,2),IF(BO842&lt;AS836,3,4)),IF(BO842&lt;AS839,IF(BO842&lt;AS838,5,6),IF(BO842&lt;AS840,7,8)))</f>
        <v>71</v>
      </c>
      <c r="BP838" s="16">
        <f ca="1">IF(BP841&lt;AR837,IF(BP841&lt;AR835,IF(BP841&lt;AR834,10,20),IF(BP841&lt;AR836,30,40)),IF(BP841&lt;AR839,IF(BP841&lt;AR838,50,60),IF(BP841&lt;AR840,70,80)))+IF(BP842&lt;AS837,IF(BP842&lt;AS835,IF(BP842&lt;AS834,1,2),IF(BP842&lt;AS836,3,4)),IF(BP842&lt;AS839,IF(BP842&lt;AS838,5,6),IF(BP842&lt;AS840,7,8)))</f>
        <v>72</v>
      </c>
      <c r="BQ838" s="16">
        <f ca="1">IF(BQ841&lt;AR837,IF(BQ841&lt;AR835,IF(BQ841&lt;AR834,10,20),IF(BQ841&lt;AR836,30,40)),IF(BQ841&lt;AR839,IF(BQ841&lt;AR838,50,60),IF(BQ841&lt;AR840,70,80)))+IF(BQ842&lt;AS837,IF(BQ842&lt;AS835,IF(BQ842&lt;AS834,1,2),IF(BQ842&lt;AS836,3,4)),IF(BQ842&lt;AS839,IF(BQ842&lt;AS838,5,6),IF(BQ842&lt;AS840,7,8)))</f>
        <v>71</v>
      </c>
      <c r="BR838" s="16">
        <f ca="1">IF(BR841&lt;AR837,IF(BR841&lt;AR835,IF(BR841&lt;AR834,10,20),IF(BR841&lt;AR836,30,40)),IF(BR841&lt;AR839,IF(BR841&lt;AR838,50,60),IF(BR841&lt;AR840,70,80)))+IF(BR842&lt;AS837,IF(BR842&lt;AS835,IF(BR842&lt;AS834,1,2),IF(BR842&lt;AS836,3,4)),IF(BR842&lt;AS839,IF(BR842&lt;AS838,5,6),IF(BR842&lt;AS840,7,8)))</f>
        <v>81</v>
      </c>
      <c r="BS838" s="16">
        <f ca="1">IF(BS841&lt;AR837,IF(BS841&lt;AR835,IF(BS841&lt;AR834,10,20),IF(BS841&lt;AR836,30,40)),IF(BS841&lt;AR839,IF(BS841&lt;AR838,50,60),IF(BS841&lt;AR840,70,80)))+IF(BS842&lt;AS837,IF(BS842&lt;AS835,IF(BS842&lt;AS834,1,2),IF(BS842&lt;AS836,3,4)),IF(BS842&lt;AS839,IF(BS842&lt;AS838,5,6),IF(BS842&lt;AS840,7,8)))</f>
        <v>81</v>
      </c>
      <c r="BT838" s="16">
        <f ca="1">IF(BT841&lt;AR837,IF(BT841&lt;AR835,IF(BT841&lt;AR834,10,20),IF(BT841&lt;AR836,30,40)),IF(BT841&lt;AR839,IF(BT841&lt;AR838,50,60),IF(BT841&lt;AR840,70,80)))+IF(BT842&lt;AS837,IF(BT842&lt;AS835,IF(BT842&lt;AS834,1,2),IF(BT842&lt;AS836,3,4)),IF(BT842&lt;AS839,IF(BT842&lt;AS838,5,6),IF(BT842&lt;AS840,7,8)))</f>
        <v>71</v>
      </c>
      <c r="BU838" s="16">
        <f ca="1">IF(BU841&lt;AR837,IF(BU841&lt;AR835,IF(BU841&lt;AR834,10,20),IF(BU841&lt;AR836,30,40)),IF(BU841&lt;AR839,IF(BU841&lt;AR838,50,60),IF(BU841&lt;AR840,70,80)))+IF(BU842&lt;AS837,IF(BU842&lt;AS835,IF(BU842&lt;AS834,1,2),IF(BU842&lt;AS836,3,4)),IF(BU842&lt;AS839,IF(BU842&lt;AS838,5,6),IF(BU842&lt;AS840,7,8)))</f>
        <v>81</v>
      </c>
      <c r="BV838" s="16">
        <f ca="1">IF(BV841&lt;AR837,IF(BV841&lt;AR835,IF(BV841&lt;AR834,10,20),IF(BV841&lt;AR836,30,40)),IF(BV841&lt;AR839,IF(BV841&lt;AR838,50,60),IF(BV841&lt;AR840,70,80)))+IF(BV842&lt;AS837,IF(BV842&lt;AS835,IF(BV842&lt;AS834,1,2),IF(BV842&lt;AS836,3,4)),IF(BV842&lt;AS839,IF(BV842&lt;AS838,5,6),IF(BV842&lt;AS840,7,8)))</f>
        <v>71</v>
      </c>
      <c r="BW838" s="16">
        <f ca="1">IF(BW841&lt;AR837,IF(BW841&lt;AR835,IF(BW841&lt;AR834,10,20),IF(BW841&lt;AR836,30,40)),IF(BW841&lt;AR839,IF(BW841&lt;AR838,50,60),IF(BW841&lt;AR840,70,80)))+IF(BW842&lt;AS837,IF(BW842&lt;AS835,IF(BW842&lt;AS834,1,2),IF(BW842&lt;AS836,3,4)),IF(BW842&lt;AS839,IF(BW842&lt;AS838,5,6),IF(BW842&lt;AS840,7,8)))</f>
        <v>81</v>
      </c>
      <c r="BX838" s="16">
        <f ca="1">IF(BX841&lt;AR837,IF(BX841&lt;AR835,IF(BX841&lt;AR834,10,20),IF(BX841&lt;AR836,30,40)),IF(BX841&lt;AR839,IF(BX841&lt;AR838,50,60),IF(BX841&lt;AR840,70,80)))+IF(BX842&lt;AS837,IF(BX842&lt;AS835,IF(BX842&lt;AS834,1,2),IF(BX842&lt;AS836,3,4)),IF(BX842&lt;AS839,IF(BX842&lt;AS838,5,6),IF(BX842&lt;AS840,7,8)))</f>
        <v>81</v>
      </c>
      <c r="BY838" s="16">
        <f ca="1">IF(BY841&lt;AR837,IF(BY841&lt;AR835,IF(BY841&lt;AR834,10,20),IF(BY841&lt;AR836,30,40)),IF(BY841&lt;AR839,IF(BY841&lt;AR838,50,60),IF(BY841&lt;AR840,70,80)))+IF(BY842&lt;AS837,IF(BY842&lt;AS835,IF(BY842&lt;AS834,1,2),IF(BY842&lt;AS836,3,4)),IF(BY842&lt;AS839,IF(BY842&lt;AS838,5,6),IF(BY842&lt;AS840,7,8)))</f>
        <v>71</v>
      </c>
      <c r="BZ838" s="16">
        <f ca="1">IF(BZ841&lt;AR837,IF(BZ841&lt;AR835,IF(BZ841&lt;AR834,10,20),IF(BZ841&lt;AR836,30,40)),IF(BZ841&lt;AR839,IF(BZ841&lt;AR838,50,60),IF(BZ841&lt;AR840,70,80)))+IF(BZ842&lt;AS837,IF(BZ842&lt;AS835,IF(BZ842&lt;AS834,1,2),IF(BZ842&lt;AS836,3,4)),IF(BZ842&lt;AS839,IF(BZ842&lt;AS838,5,6),IF(BZ842&lt;AS840,7,8)))</f>
        <v>81</v>
      </c>
      <c r="CA838" s="16">
        <f ca="1">IF(CA841&lt;AR837,IF(CA841&lt;AR835,IF(CA841&lt;AR834,10,20),IF(CA841&lt;AR836,30,40)),IF(CA841&lt;AR839,IF(CA841&lt;AR838,50,60),IF(CA841&lt;AR840,70,80)))+IF(CA842&lt;AS837,IF(CA842&lt;AS835,IF(CA842&lt;AS834,1,2),IF(CA842&lt;AS836,3,4)),IF(CA842&lt;AS839,IF(CA842&lt;AS838,5,6),IF(CA842&lt;AS840,7,8)))</f>
        <v>72</v>
      </c>
      <c r="CB838" s="16">
        <f ca="1">IF(CB841&lt;AR837,IF(CB841&lt;AR835,IF(CB841&lt;AR834,10,20),IF(CB841&lt;AR836,30,40)),IF(CB841&lt;AR839,IF(CB841&lt;AR838,50,60),IF(CB841&lt;AR840,70,80)))+IF(CB842&lt;AS837,IF(CB842&lt;AS835,IF(CB842&lt;AS834,1,2),IF(CB842&lt;AS836,3,4)),IF(CB842&lt;AS839,IF(CB842&lt;AS838,5,6),IF(CB842&lt;AS840,7,8)))</f>
        <v>71</v>
      </c>
      <c r="CC838" s="16">
        <f ca="1">IF(CC841&lt;AR837,IF(CC841&lt;AR835,IF(CC841&lt;AR834,10,20),IF(CC841&lt;AR836,30,40)),IF(CC841&lt;AR839,IF(CC841&lt;AR838,50,60),IF(CC841&lt;AR840,70,80)))+IF(CC842&lt;AS837,IF(CC842&lt;AS835,IF(CC842&lt;AS834,1,2),IF(CC842&lt;AS836,3,4)),IF(CC842&lt;AS839,IF(CC842&lt;AS838,5,6),IF(CC842&lt;AS840,7,8)))</f>
        <v>71</v>
      </c>
      <c r="CD838" s="16">
        <f ca="1">IF(CD841&lt;AR837,IF(CD841&lt;AR835,IF(CD841&lt;AR834,10,20),IF(CD841&lt;AR836,30,40)),IF(CD841&lt;AR839,IF(CD841&lt;AR838,50,60),IF(CD841&lt;AR840,70,80)))+IF(CD842&lt;AS837,IF(CD842&lt;AS835,IF(CD842&lt;AS834,1,2),IF(CD842&lt;AS836,3,4)),IF(CD842&lt;AS839,IF(CD842&lt;AS838,5,6),IF(CD842&lt;AS840,7,8)))</f>
        <v>81</v>
      </c>
      <c r="CE838" s="16">
        <f ca="1">IF(CE841&lt;AR837,IF(CE841&lt;AR835,IF(CE841&lt;AR834,10,20),IF(CE841&lt;AR836,30,40)),IF(CE841&lt;AR839,IF(CE841&lt;AR838,50,60),IF(CE841&lt;AR840,70,80)))+IF(CE842&lt;AS837,IF(CE842&lt;AS835,IF(CE842&lt;AS834,1,2),IF(CE842&lt;AS836,3,4)),IF(CE842&lt;AS839,IF(CE842&lt;AS838,5,6),IF(CE842&lt;AS840,7,8)))</f>
        <v>71</v>
      </c>
      <c r="CF838" s="16">
        <f ca="1">IF(CF841&lt;AR837,IF(CF841&lt;AR835,IF(CF841&lt;AR834,10,20),IF(CF841&lt;AR836,30,40)),IF(CF841&lt;AR839,IF(CF841&lt;AR838,50,60),IF(CF841&lt;AR840,70,80)))+IF(CF842&lt;AS837,IF(CF842&lt;AS835,IF(CF842&lt;AS834,1,2),IF(CF842&lt;AS836,3,4)),IF(CF842&lt;AS839,IF(CF842&lt;AS838,5,6),IF(CF842&lt;AS840,7,8)))</f>
        <v>81</v>
      </c>
      <c r="CG838" s="16">
        <f ca="1">IF(CG841&lt;AR837,IF(CG841&lt;AR835,IF(CG841&lt;AR834,10,20),IF(CG841&lt;AR836,30,40)),IF(CG841&lt;AR839,IF(CG841&lt;AR838,50,60),IF(CG841&lt;AR840,70,80)))+IF(CG842&lt;AS837,IF(CG842&lt;AS835,IF(CG842&lt;AS834,1,2),IF(CG842&lt;AS836,3,4)),IF(CG842&lt;AS839,IF(CG842&lt;AS838,5,6),IF(CG842&lt;AS840,7,8)))</f>
        <v>81</v>
      </c>
      <c r="CH838" s="16">
        <f ca="1">IF(CH841&lt;AR837,IF(CH841&lt;AR835,IF(CH841&lt;AR834,10,20),IF(CH841&lt;AR836,30,40)),IF(CH841&lt;AR839,IF(CH841&lt;AR838,50,60),IF(CH841&lt;AR840,70,80)))+IF(CH842&lt;AS837,IF(CH842&lt;AS835,IF(CH842&lt;AS834,1,2),IF(CH842&lt;AS836,3,4)),IF(CH842&lt;AS839,IF(CH842&lt;AS838,5,6),IF(CH842&lt;AS840,7,8)))</f>
        <v>71</v>
      </c>
      <c r="CI838" s="16">
        <f ca="1">IF(CI841&lt;AR837,IF(CI841&lt;AR835,IF(CI841&lt;AR834,10,20),IF(CI841&lt;AR836,30,40)),IF(CI841&lt;AR839,IF(CI841&lt;AR838,50,60),IF(CI841&lt;AR840,70,80)))+IF(CI842&lt;AS837,IF(CI842&lt;AS835,IF(CI842&lt;AS834,1,2),IF(CI842&lt;AS836,3,4)),IF(CI842&lt;AS839,IF(CI842&lt;AS838,5,6),IF(CI842&lt;AS840,7,8)))</f>
        <v>71</v>
      </c>
      <c r="CJ838" s="16">
        <f ca="1">IF(CJ841&lt;AR837,IF(CJ841&lt;AR835,IF(CJ841&lt;AR834,10,20),IF(CJ841&lt;AR836,30,40)),IF(CJ841&lt;AR839,IF(CJ841&lt;AR838,50,60),IF(CJ841&lt;AR840,70,80)))+IF(CJ842&lt;AS837,IF(CJ842&lt;AS835,IF(CJ842&lt;AS834,1,2),IF(CJ842&lt;AS836,3,4)),IF(CJ842&lt;AS839,IF(CJ842&lt;AS838,5,6),IF(CJ842&lt;AS840,7,8)))</f>
        <v>71</v>
      </c>
      <c r="CK838" s="16">
        <f ca="1">IF(CK841&lt;AR837,IF(CK841&lt;AR835,IF(CK841&lt;AR834,10,20),IF(CK841&lt;AR836,30,40)),IF(CK841&lt;AR839,IF(CK841&lt;AR838,50,60),IF(CK841&lt;AR840,70,80)))+IF(CK842&lt;AS837,IF(CK842&lt;AS835,IF(CK842&lt;AS834,1,2),IF(CK842&lt;AS836,3,4)),IF(CK842&lt;AS839,IF(CK842&lt;AS838,5,6),IF(CK842&lt;AS840,7,8)))</f>
        <v>71</v>
      </c>
      <c r="CL838" s="16">
        <f ca="1">IF(CL841&lt;AR837,IF(CL841&lt;AR835,IF(CL841&lt;AR834,10,20),IF(CL841&lt;AR836,30,40)),IF(CL841&lt;AR839,IF(CL841&lt;AR838,50,60),IF(CL841&lt;AR840,70,80)))+IF(CL842&lt;AS837,IF(CL842&lt;AS835,IF(CL842&lt;AS834,1,2),IF(CL842&lt;AS836,3,4)),IF(CL842&lt;AS839,IF(CL842&lt;AS838,5,6),IF(CL842&lt;AS840,7,8)))</f>
        <v>81</v>
      </c>
      <c r="CM838" s="16">
        <f ca="1">IF(CM841&lt;AR837,IF(CM841&lt;AR835,IF(CM841&lt;AR834,10,20),IF(CM841&lt;AR836,30,40)),IF(CM841&lt;AR839,IF(CM841&lt;AR838,50,60),IF(CM841&lt;AR840,70,80)))+IF(CM842&lt;AS837,IF(CM842&lt;AS835,IF(CM842&lt;AS834,1,2),IF(CM842&lt;AS836,3,4)),IF(CM842&lt;AS839,IF(CM842&lt;AS838,5,6),IF(CM842&lt;AS840,7,8)))</f>
        <v>71</v>
      </c>
      <c r="CN838" s="16">
        <f ca="1">IF(CN841&lt;AR837,IF(CN841&lt;AR835,IF(CN841&lt;AR834,10,20),IF(CN841&lt;AR836,30,40)),IF(CN841&lt;AR839,IF(CN841&lt;AR838,50,60),IF(CN841&lt;AR840,70,80)))+IF(CN842&lt;AS837,IF(CN842&lt;AS835,IF(CN842&lt;AS834,1,2),IF(CN842&lt;AS836,3,4)),IF(CN842&lt;AS839,IF(CN842&lt;AS838,5,6),IF(CN842&lt;AS840,7,8)))</f>
        <v>71</v>
      </c>
      <c r="CO838" s="16">
        <f ca="1">IF(CO841&lt;AR837,IF(CO841&lt;AR835,IF(CO841&lt;AR834,10,20),IF(CO841&lt;AR836,30,40)),IF(CO841&lt;AR839,IF(CO841&lt;AR838,50,60),IF(CO841&lt;AR840,70,80)))+IF(CO842&lt;AS837,IF(CO842&lt;AS835,IF(CO842&lt;AS834,1,2),IF(CO842&lt;AS836,3,4)),IF(CO842&lt;AS839,IF(CO842&lt;AS838,5,6),IF(CO842&lt;AS840,7,8)))</f>
        <v>71</v>
      </c>
      <c r="CP838" s="16">
        <f ca="1">IF(CP841&lt;AR837,IF(CP841&lt;AR835,IF(CP841&lt;AR834,10,20),IF(CP841&lt;AR836,30,40)),IF(CP841&lt;AR839,IF(CP841&lt;AR838,50,60),IF(CP841&lt;AR840,70,80)))+IF(CP842&lt;AS837,IF(CP842&lt;AS835,IF(CP842&lt;AS834,1,2),IF(CP842&lt;AS836,3,4)),IF(CP842&lt;AS839,IF(CP842&lt;AS838,5,6),IF(CP842&lt;AS840,7,8)))</f>
        <v>71</v>
      </c>
      <c r="CQ838" s="16">
        <f ca="1">IF(CQ841&lt;AR837,IF(CQ841&lt;AR835,IF(CQ841&lt;AR834,10,20),IF(CQ841&lt;AR836,30,40)),IF(CQ841&lt;AR839,IF(CQ841&lt;AR838,50,60),IF(CQ841&lt;AR840,70,80)))+IF(CQ842&lt;AS837,IF(CQ842&lt;AS835,IF(CQ842&lt;AS834,1,2),IF(CQ842&lt;AS836,3,4)),IF(CQ842&lt;AS839,IF(CQ842&lt;AS838,5,6),IF(CQ842&lt;AS840,7,8)))</f>
        <v>71</v>
      </c>
      <c r="CR838" s="16">
        <f ca="1">IF(CR841&lt;AR837,IF(CR841&lt;AR835,IF(CR841&lt;AR834,10,20),IF(CR841&lt;AR836,30,40)),IF(CR841&lt;AR839,IF(CR841&lt;AR838,50,60),IF(CR841&lt;AR840,70,80)))+IF(CR842&lt;AS837,IF(CR842&lt;AS835,IF(CR842&lt;AS834,1,2),IF(CR842&lt;AS836,3,4)),IF(CR842&lt;AS839,IF(CR842&lt;AS838,5,6),IF(CR842&lt;AS840,7,8)))</f>
        <v>71</v>
      </c>
    </row>
    <row r="839" spans="1:96" x14ac:dyDescent="0.35">
      <c r="A839" s="23"/>
      <c r="B839" s="39">
        <v>0.25</v>
      </c>
      <c r="C839" s="49">
        <v>60</v>
      </c>
      <c r="D839" s="26">
        <f ca="1">AE826/AE829</f>
        <v>6.6445182724252493E-3</v>
      </c>
      <c r="E839" s="19">
        <f ca="1">COUNTIF(AU835:CR838,61)</f>
        <v>3</v>
      </c>
      <c r="F839" s="19">
        <f ca="1">COUNTIF(AU835:CR838,62)</f>
        <v>0</v>
      </c>
      <c r="G839" s="19">
        <f ca="1">COUNTIF(AU835:CR838,63)</f>
        <v>0</v>
      </c>
      <c r="H839" s="19">
        <f ca="1">COUNTIF(AU835:CR838,64)</f>
        <v>0</v>
      </c>
      <c r="I839" s="19">
        <f ca="1">COUNTIF(AU835:CR838,65)</f>
        <v>0</v>
      </c>
      <c r="J839" s="19">
        <f ca="1">COUNTIF(AU835:CR838,66)</f>
        <v>0</v>
      </c>
      <c r="K839" s="19">
        <f ca="1">COUNTIF(AU835:CR838,67)</f>
        <v>0</v>
      </c>
      <c r="L839" s="19">
        <f ca="1">COUNTIF(AU835:CR838,68)</f>
        <v>0</v>
      </c>
      <c r="N839" s="45">
        <f ca="1">ROUNDDOWN(E839*$AK$20+RAND(),0)</f>
        <v>0</v>
      </c>
      <c r="O839" s="45">
        <f ca="1">ROUNDDOWN(F839*$AL$20+RAND(),0)</f>
        <v>0</v>
      </c>
      <c r="P839" s="45">
        <f ca="1">ROUNDDOWN(G839*$AM$20+RAND(),0)</f>
        <v>0</v>
      </c>
      <c r="Q839" s="45">
        <f ca="1">ROUNDDOWN(H839*$AN$20+RAND(),0)</f>
        <v>0</v>
      </c>
      <c r="R839" s="45">
        <f ca="1">ROUNDDOWN(I839*$AO$20+RAND(),0)</f>
        <v>0</v>
      </c>
      <c r="S839" s="45">
        <f ca="1">ROUNDDOWN(J839*$AP$20+RAND(),0)</f>
        <v>0</v>
      </c>
      <c r="T839" s="45">
        <f ca="1">ROUNDDOWN(K839*$AQ$20+RAND(),0)</f>
        <v>0</v>
      </c>
      <c r="U839" s="45">
        <f ca="1">ROUNDDOWN(L839*$AR$20+RAND(),0)</f>
        <v>0</v>
      </c>
      <c r="W839" s="47">
        <f t="shared" ca="1" si="1537"/>
        <v>0</v>
      </c>
      <c r="X839" s="47">
        <f t="shared" ca="1" si="1523"/>
        <v>0</v>
      </c>
      <c r="Y839" s="47">
        <f t="shared" ca="1" si="1524"/>
        <v>0</v>
      </c>
      <c r="Z839" s="47">
        <f t="shared" ca="1" si="1525"/>
        <v>0</v>
      </c>
      <c r="AA839" s="47">
        <f t="shared" ca="1" si="1526"/>
        <v>0</v>
      </c>
      <c r="AB839" s="47">
        <f t="shared" ca="1" si="1527"/>
        <v>0</v>
      </c>
      <c r="AC839" s="47">
        <f t="shared" ca="1" si="1528"/>
        <v>0</v>
      </c>
      <c r="AD839" s="47">
        <f t="shared" ca="1" si="1529"/>
        <v>0</v>
      </c>
      <c r="AE839" s="21">
        <f t="shared" ca="1" si="1538"/>
        <v>12</v>
      </c>
      <c r="AH839" s="48">
        <f t="shared" ca="1" si="1539"/>
        <v>0</v>
      </c>
      <c r="AI839" s="48">
        <f t="shared" ca="1" si="1530"/>
        <v>0</v>
      </c>
      <c r="AJ839" s="48">
        <f t="shared" ca="1" si="1531"/>
        <v>0</v>
      </c>
      <c r="AK839" s="48">
        <f t="shared" ca="1" si="1532"/>
        <v>0</v>
      </c>
      <c r="AL839" s="48">
        <f t="shared" ca="1" si="1533"/>
        <v>0</v>
      </c>
      <c r="AM839" s="48">
        <f t="shared" ca="1" si="1534"/>
        <v>0</v>
      </c>
      <c r="AN839" s="48">
        <f t="shared" ca="1" si="1535"/>
        <v>0</v>
      </c>
      <c r="AO839" s="48">
        <f t="shared" ca="1" si="1536"/>
        <v>0</v>
      </c>
      <c r="AQ839" s="1">
        <v>60</v>
      </c>
      <c r="AR839" s="13">
        <f t="shared" ca="1" si="1540"/>
        <v>6.6445182724252493E-3</v>
      </c>
      <c r="AS839" s="13">
        <f ca="1">AS838+J833</f>
        <v>1</v>
      </c>
      <c r="AT839" s="8">
        <v>6</v>
      </c>
      <c r="AU839" s="15">
        <f t="shared" ref="AU839:CR842" ca="1" si="1541">RAND()</f>
        <v>0.9984706057081093</v>
      </c>
      <c r="AV839" s="15">
        <f t="shared" ca="1" si="1541"/>
        <v>0.28751620138223632</v>
      </c>
      <c r="AW839" s="15">
        <f t="shared" ca="1" si="1541"/>
        <v>0.30702449646519292</v>
      </c>
      <c r="AX839" s="15">
        <f t="shared" ca="1" si="1541"/>
        <v>0.68408734767560475</v>
      </c>
      <c r="AY839" s="15">
        <f t="shared" ca="1" si="1541"/>
        <v>6.0271762338983348E-2</v>
      </c>
      <c r="AZ839" s="15">
        <f t="shared" ca="1" si="1541"/>
        <v>0.82522918781607502</v>
      </c>
      <c r="BA839" s="15">
        <f t="shared" ca="1" si="1541"/>
        <v>0.42316350537145964</v>
      </c>
      <c r="BB839" s="15">
        <f t="shared" ca="1" si="1541"/>
        <v>0.91286563359839867</v>
      </c>
      <c r="BC839" s="15">
        <f t="shared" ca="1" si="1541"/>
        <v>0.58326567689474318</v>
      </c>
      <c r="BD839" s="15">
        <f t="shared" ca="1" si="1541"/>
        <v>0.56015663571912966</v>
      </c>
      <c r="BE839" s="15">
        <f t="shared" ca="1" si="1541"/>
        <v>0.64973446160614035</v>
      </c>
      <c r="BF839" s="15">
        <f t="shared" ca="1" si="1541"/>
        <v>0.11524776734151487</v>
      </c>
      <c r="BG839" s="15">
        <f t="shared" ca="1" si="1541"/>
        <v>0.27534507925564022</v>
      </c>
      <c r="BH839" s="15">
        <f t="shared" ca="1" si="1541"/>
        <v>8.5219190829969649E-2</v>
      </c>
      <c r="BI839" s="15">
        <f t="shared" ca="1" si="1541"/>
        <v>0.52206666764365539</v>
      </c>
      <c r="BJ839" s="15">
        <f t="shared" ca="1" si="1541"/>
        <v>0.46100992046961187</v>
      </c>
      <c r="BK839" s="15">
        <f t="shared" ca="1" si="1541"/>
        <v>0.10316036463699563</v>
      </c>
      <c r="BL839" s="15">
        <f t="shared" ca="1" si="1541"/>
        <v>0.77812044911685552</v>
      </c>
      <c r="BM839" s="15">
        <f t="shared" ca="1" si="1541"/>
        <v>0.61358442765504351</v>
      </c>
      <c r="BN839" s="15">
        <f t="shared" ca="1" si="1541"/>
        <v>0.4570629876130663</v>
      </c>
      <c r="BO839" s="15">
        <f t="shared" ca="1" si="1541"/>
        <v>0.71778288927277289</v>
      </c>
      <c r="BP839" s="15">
        <f t="shared" ca="1" si="1541"/>
        <v>0.2599431669599932</v>
      </c>
      <c r="BQ839" s="15">
        <f t="shared" ca="1" si="1541"/>
        <v>0.92133580317596153</v>
      </c>
      <c r="BR839" s="15">
        <f t="shared" ca="1" si="1541"/>
        <v>0.42079566778623079</v>
      </c>
      <c r="BS839" s="15">
        <f t="shared" ca="1" si="1541"/>
        <v>0.87256061047561184</v>
      </c>
      <c r="BT839" s="15">
        <f t="shared" ca="1" si="1541"/>
        <v>0.26146707018312776</v>
      </c>
      <c r="BU839" s="15">
        <f t="shared" ca="1" si="1541"/>
        <v>0.54241848189799646</v>
      </c>
      <c r="BV839" s="15">
        <f t="shared" ca="1" si="1541"/>
        <v>0.21501675309691903</v>
      </c>
      <c r="BW839" s="15">
        <f t="shared" ca="1" si="1541"/>
        <v>0.48843101877058892</v>
      </c>
      <c r="BX839" s="15">
        <f t="shared" ca="1" si="1541"/>
        <v>0.3320972285745788</v>
      </c>
      <c r="BY839" s="15">
        <f t="shared" ca="1" si="1541"/>
        <v>0.76663539484026599</v>
      </c>
      <c r="BZ839" s="15">
        <f t="shared" ca="1" si="1541"/>
        <v>0.64010695725577349</v>
      </c>
      <c r="CA839" s="15">
        <f t="shared" ca="1" si="1541"/>
        <v>0.58322372781764464</v>
      </c>
      <c r="CB839" s="15">
        <f t="shared" ca="1" si="1541"/>
        <v>0.29624751541239558</v>
      </c>
      <c r="CC839" s="15">
        <f t="shared" ca="1" si="1541"/>
        <v>0.48802515958812542</v>
      </c>
      <c r="CD839" s="15">
        <f t="shared" ca="1" si="1541"/>
        <v>0.27143793135054184</v>
      </c>
      <c r="CE839" s="15">
        <f t="shared" ca="1" si="1541"/>
        <v>0.59340029407021111</v>
      </c>
      <c r="CF839" s="15">
        <f t="shared" ca="1" si="1541"/>
        <v>0.20768799738829202</v>
      </c>
      <c r="CG839" s="15">
        <f t="shared" ca="1" si="1541"/>
        <v>0.77879737899920587</v>
      </c>
      <c r="CH839" s="15">
        <f t="shared" ca="1" si="1541"/>
        <v>0.12123774387262498</v>
      </c>
      <c r="CI839" s="15">
        <f t="shared" ca="1" si="1541"/>
        <v>0.67660554007591256</v>
      </c>
      <c r="CJ839" s="15">
        <f t="shared" ca="1" si="1541"/>
        <v>2.708811847491277E-3</v>
      </c>
      <c r="CK839" s="15">
        <f t="shared" ca="1" si="1541"/>
        <v>0.96942809848029055</v>
      </c>
      <c r="CL839" s="15">
        <f t="shared" ca="1" si="1541"/>
        <v>0.96738628116850656</v>
      </c>
      <c r="CM839" s="15">
        <f t="shared" ca="1" si="1541"/>
        <v>0.28824315023038505</v>
      </c>
      <c r="CN839" s="15">
        <f t="shared" ca="1" si="1541"/>
        <v>0.48172064007442605</v>
      </c>
      <c r="CO839" s="15">
        <f t="shared" ca="1" si="1541"/>
        <v>0.33619409093046482</v>
      </c>
      <c r="CP839" s="15">
        <f t="shared" ca="1" si="1541"/>
        <v>0.87778910961261158</v>
      </c>
      <c r="CQ839" s="15">
        <f t="shared" ca="1" si="1541"/>
        <v>0.35998834052589934</v>
      </c>
      <c r="CR839" s="15">
        <f t="shared" ca="1" si="1541"/>
        <v>0.22734568285220369</v>
      </c>
    </row>
    <row r="840" spans="1:96" x14ac:dyDescent="0.35">
      <c r="A840" s="23"/>
      <c r="B840" s="39">
        <v>0.5</v>
      </c>
      <c r="C840" s="49">
        <v>70</v>
      </c>
      <c r="D840" s="26">
        <f ca="1">AE827/AE829</f>
        <v>0.66112956810631229</v>
      </c>
      <c r="E840" s="19">
        <f ca="1">COUNTIF(AU835:CR838,71)</f>
        <v>128</v>
      </c>
      <c r="F840" s="19">
        <f ca="1">COUNTIF(AU835:CR838,72)</f>
        <v>7</v>
      </c>
      <c r="G840" s="19">
        <f ca="1">COUNTIF(AU835:CR838,73)</f>
        <v>0</v>
      </c>
      <c r="H840" s="19">
        <f ca="1">COUNTIF(AU835:CR838,74)</f>
        <v>0</v>
      </c>
      <c r="I840" s="19">
        <f ca="1">COUNTIF(AU835:CR838,75)</f>
        <v>0</v>
      </c>
      <c r="J840" s="19">
        <f ca="1">COUNTIF(AU835:CR838,76)</f>
        <v>0</v>
      </c>
      <c r="K840" s="19">
        <f ca="1">COUNTIF(AU835:CR838,77)</f>
        <v>0</v>
      </c>
      <c r="L840" s="19">
        <f ca="1">COUNTIF(AU835:CR838,78)</f>
        <v>0</v>
      </c>
      <c r="N840" s="45">
        <f ca="1">ROUNDDOWN(E840*$AK$21+RAND(),0)</f>
        <v>22</v>
      </c>
      <c r="O840" s="45">
        <f ca="1">ROUNDDOWN(F840*$AL$21+RAND(),0)</f>
        <v>2</v>
      </c>
      <c r="P840" s="45">
        <f ca="1">ROUNDDOWN(G840*$AM$21+RAND(),0)</f>
        <v>0</v>
      </c>
      <c r="Q840" s="45">
        <f ca="1">ROUNDDOWN(H840*$AN$21+RAND(),0)</f>
        <v>0</v>
      </c>
      <c r="R840" s="45">
        <f ca="1">ROUNDDOWN(I840*$AO$21+RAND(),0)</f>
        <v>0</v>
      </c>
      <c r="S840" s="45">
        <f ca="1">ROUNDDOWN(J840*$AP$21+RAND(),0)</f>
        <v>0</v>
      </c>
      <c r="T840" s="45">
        <f ca="1">ROUNDDOWN(K840*$AQ$21+RAND(),0)</f>
        <v>0</v>
      </c>
      <c r="U840" s="45">
        <f ca="1">ROUNDDOWN(L840*$AR$21+RAND(),0)</f>
        <v>0</v>
      </c>
      <c r="W840" s="47">
        <f t="shared" ca="1" si="1537"/>
        <v>11</v>
      </c>
      <c r="X840" s="47">
        <f t="shared" ca="1" si="1523"/>
        <v>1</v>
      </c>
      <c r="Y840" s="47">
        <f t="shared" ca="1" si="1524"/>
        <v>0</v>
      </c>
      <c r="Z840" s="47">
        <f t="shared" ca="1" si="1525"/>
        <v>0</v>
      </c>
      <c r="AA840" s="47">
        <f t="shared" ca="1" si="1526"/>
        <v>0</v>
      </c>
      <c r="AB840" s="47">
        <f t="shared" ca="1" si="1527"/>
        <v>0</v>
      </c>
      <c r="AC840" s="47">
        <f t="shared" ca="1" si="1528"/>
        <v>0</v>
      </c>
      <c r="AD840" s="47">
        <f t="shared" ca="1" si="1529"/>
        <v>0</v>
      </c>
      <c r="AE840" s="21">
        <f t="shared" ca="1" si="1538"/>
        <v>1195</v>
      </c>
      <c r="AH840" s="48">
        <f t="shared" ca="1" si="1539"/>
        <v>11</v>
      </c>
      <c r="AI840" s="48">
        <f t="shared" ca="1" si="1530"/>
        <v>1</v>
      </c>
      <c r="AJ840" s="48">
        <f t="shared" ca="1" si="1531"/>
        <v>0</v>
      </c>
      <c r="AK840" s="48">
        <f t="shared" ca="1" si="1532"/>
        <v>0</v>
      </c>
      <c r="AL840" s="48">
        <f t="shared" ca="1" si="1533"/>
        <v>0</v>
      </c>
      <c r="AM840" s="48">
        <f t="shared" ca="1" si="1534"/>
        <v>0</v>
      </c>
      <c r="AN840" s="48">
        <f t="shared" ca="1" si="1535"/>
        <v>0</v>
      </c>
      <c r="AO840" s="48">
        <f t="shared" ca="1" si="1536"/>
        <v>0</v>
      </c>
      <c r="AQ840" s="1">
        <v>70</v>
      </c>
      <c r="AR840" s="13">
        <f t="shared" ca="1" si="1540"/>
        <v>0.66777408637873759</v>
      </c>
      <c r="AS840" s="13">
        <f ca="1">AS839+K833</f>
        <v>1</v>
      </c>
      <c r="AT840" s="8">
        <v>7</v>
      </c>
      <c r="AU840" s="17">
        <f t="shared" ca="1" si="1541"/>
        <v>0.15411865073790532</v>
      </c>
      <c r="AV840" s="17">
        <f t="shared" ca="1" si="1541"/>
        <v>0.62756951139633887</v>
      </c>
      <c r="AW840" s="17">
        <f t="shared" ca="1" si="1541"/>
        <v>0.26263519527170742</v>
      </c>
      <c r="AX840" s="17">
        <f t="shared" ca="1" si="1541"/>
        <v>0.2828197737825543</v>
      </c>
      <c r="AY840" s="17">
        <f t="shared" ca="1" si="1541"/>
        <v>0.94003651594143367</v>
      </c>
      <c r="AZ840" s="17">
        <f t="shared" ca="1" si="1541"/>
        <v>0.47940351988988628</v>
      </c>
      <c r="BA840" s="17">
        <f t="shared" ca="1" si="1541"/>
        <v>0.95012909383923094</v>
      </c>
      <c r="BB840" s="17">
        <f t="shared" ca="1" si="1541"/>
        <v>0.92461781680546529</v>
      </c>
      <c r="BC840" s="17">
        <f t="shared" ca="1" si="1541"/>
        <v>0.88963903740610561</v>
      </c>
      <c r="BD840" s="17">
        <f t="shared" ca="1" si="1541"/>
        <v>0.65181179797840016</v>
      </c>
      <c r="BE840" s="17">
        <f t="shared" ca="1" si="1541"/>
        <v>0.78138850366704482</v>
      </c>
      <c r="BF840" s="17">
        <f t="shared" ca="1" si="1541"/>
        <v>0.17323668937394032</v>
      </c>
      <c r="BG840" s="17">
        <f t="shared" ca="1" si="1541"/>
        <v>0.75419421337624748</v>
      </c>
      <c r="BH840" s="17">
        <f t="shared" ca="1" si="1541"/>
        <v>0.52933831876814907</v>
      </c>
      <c r="BI840" s="17">
        <f t="shared" ca="1" si="1541"/>
        <v>0.90279860628262654</v>
      </c>
      <c r="BJ840" s="17">
        <f t="shared" ca="1" si="1541"/>
        <v>0.37305556514623028</v>
      </c>
      <c r="BK840" s="17">
        <f t="shared" ca="1" si="1541"/>
        <v>0.99216859219050879</v>
      </c>
      <c r="BL840" s="17">
        <f t="shared" ca="1" si="1541"/>
        <v>0.80915668480437575</v>
      </c>
      <c r="BM840" s="17">
        <f t="shared" ca="1" si="1541"/>
        <v>0.1623404540956952</v>
      </c>
      <c r="BN840" s="17">
        <f t="shared" ca="1" si="1541"/>
        <v>0.61328941923174862</v>
      </c>
      <c r="BO840" s="17">
        <f t="shared" ca="1" si="1541"/>
        <v>0.12682141742017194</v>
      </c>
      <c r="BP840" s="17">
        <f t="shared" ca="1" si="1541"/>
        <v>0.16196624100639756</v>
      </c>
      <c r="BQ840" s="17">
        <f t="shared" ca="1" si="1541"/>
        <v>0.93859588473843469</v>
      </c>
      <c r="BR840" s="17">
        <f t="shared" ca="1" si="1541"/>
        <v>0.48558758440097294</v>
      </c>
      <c r="BS840" s="17">
        <f t="shared" ca="1" si="1541"/>
        <v>0.13019618974344149</v>
      </c>
      <c r="BT840" s="17">
        <f t="shared" ca="1" si="1541"/>
        <v>0.99603630328605708</v>
      </c>
      <c r="BU840" s="17">
        <f t="shared" ca="1" si="1541"/>
        <v>0.34343269522398068</v>
      </c>
      <c r="BV840" s="17">
        <f t="shared" ca="1" si="1541"/>
        <v>0.47134377204406452</v>
      </c>
      <c r="BW840" s="17">
        <f t="shared" ca="1" si="1541"/>
        <v>0.31397451207032834</v>
      </c>
      <c r="BX840" s="17">
        <f t="shared" ca="1" si="1541"/>
        <v>6.6770231987096418E-2</v>
      </c>
      <c r="BY840" s="17">
        <f t="shared" ca="1" si="1541"/>
        <v>0.93843582732628628</v>
      </c>
      <c r="BZ840" s="17">
        <f t="shared" ca="1" si="1541"/>
        <v>0.70367059584329894</v>
      </c>
      <c r="CA840" s="17">
        <f t="shared" ca="1" si="1541"/>
        <v>0.35469006710124973</v>
      </c>
      <c r="CB840" s="17">
        <f t="shared" ca="1" si="1541"/>
        <v>0.62084186732069679</v>
      </c>
      <c r="CC840" s="17">
        <f t="shared" ca="1" si="1541"/>
        <v>0.77161590713478734</v>
      </c>
      <c r="CD840" s="17">
        <f t="shared" ca="1" si="1541"/>
        <v>0.15489034317745498</v>
      </c>
      <c r="CE840" s="17">
        <f t="shared" ca="1" si="1541"/>
        <v>0.62302678825620383</v>
      </c>
      <c r="CF840" s="17">
        <f t="shared" ca="1" si="1541"/>
        <v>0.76295798220044087</v>
      </c>
      <c r="CG840" s="17">
        <f t="shared" ca="1" si="1541"/>
        <v>0.46156748433976535</v>
      </c>
      <c r="CH840" s="17">
        <f t="shared" ca="1" si="1541"/>
        <v>7.4177290193807699E-2</v>
      </c>
      <c r="CI840" s="17">
        <f t="shared" ca="1" si="1541"/>
        <v>0.85144831322705317</v>
      </c>
      <c r="CJ840" s="17">
        <f t="shared" ca="1" si="1541"/>
        <v>0.35023613770319539</v>
      </c>
      <c r="CK840" s="17">
        <f t="shared" ca="1" si="1541"/>
        <v>0.78069648953793258</v>
      </c>
      <c r="CL840" s="17">
        <f t="shared" ca="1" si="1541"/>
        <v>0.57869476027820133</v>
      </c>
      <c r="CM840" s="17">
        <f t="shared" ca="1" si="1541"/>
        <v>0.38716488221108669</v>
      </c>
      <c r="CN840" s="17">
        <f t="shared" ca="1" si="1541"/>
        <v>0.91967028397032358</v>
      </c>
      <c r="CO840" s="17">
        <f t="shared" ca="1" si="1541"/>
        <v>0.62413042675035058</v>
      </c>
      <c r="CP840" s="17">
        <f t="shared" ca="1" si="1541"/>
        <v>0.10896638727046515</v>
      </c>
      <c r="CQ840" s="17">
        <f t="shared" ca="1" si="1541"/>
        <v>0.55209128610381764</v>
      </c>
      <c r="CR840" s="17">
        <f t="shared" ca="1" si="1541"/>
        <v>0.64232136260888073</v>
      </c>
    </row>
    <row r="841" spans="1:96" x14ac:dyDescent="0.35">
      <c r="A841" s="23"/>
      <c r="B841" s="39">
        <v>1</v>
      </c>
      <c r="C841" s="49">
        <v>80</v>
      </c>
      <c r="D841" s="26">
        <f ca="1">AE828/AE829</f>
        <v>0.33222591362126247</v>
      </c>
      <c r="E841" s="19">
        <f ca="1">COUNTIF(AU835:CR838,81)</f>
        <v>60</v>
      </c>
      <c r="F841" s="19">
        <f ca="1">COUNTIF(AU835:CR838,82)</f>
        <v>2</v>
      </c>
      <c r="G841" s="19">
        <f ca="1">COUNTIF(AU835:CR838,83)</f>
        <v>0</v>
      </c>
      <c r="H841" s="19">
        <f ca="1">COUNTIF(AU835:CR838,84)</f>
        <v>0</v>
      </c>
      <c r="I841" s="19">
        <f ca="1">COUNTIF(AU835:CR838,85)</f>
        <v>0</v>
      </c>
      <c r="J841" s="19">
        <f ca="1">COUNTIF(AU835:CR838,86)</f>
        <v>0</v>
      </c>
      <c r="K841" s="19">
        <f ca="1">COUNTIF(AU835:CR838,87)</f>
        <v>0</v>
      </c>
      <c r="L841" s="19">
        <f ca="1">COUNTIF(AU835:CR838,88)</f>
        <v>0</v>
      </c>
      <c r="N841" s="45">
        <f ca="1">ROUNDDOWN(E841*$AK$22+RAND(),0)</f>
        <v>27</v>
      </c>
      <c r="O841" s="45">
        <f ca="1">ROUNDDOWN(F841*$AL$22+RAND(),0)</f>
        <v>1</v>
      </c>
      <c r="P841" s="45">
        <f ca="1">ROUNDDOWN(G841*$AM$22+RAND(),0)</f>
        <v>0</v>
      </c>
      <c r="Q841" s="45">
        <f ca="1">ROUNDDOWN(H841*$AN$22+RAND(),0)</f>
        <v>0</v>
      </c>
      <c r="R841" s="45">
        <f ca="1">ROUNDDOWN(I841*$AO$22+RAND(),0)</f>
        <v>0</v>
      </c>
      <c r="S841" s="45">
        <f ca="1">ROUNDDOWN(J841*$AP$22+RAND(),0)</f>
        <v>0</v>
      </c>
      <c r="T841" s="45">
        <f ca="1">ROUNDDOWN(K841*$AQ$22+RAND(),0)</f>
        <v>0</v>
      </c>
      <c r="U841" s="45">
        <f ca="1">ROUNDDOWN(L841*$AR$22+RAND(),0)</f>
        <v>0</v>
      </c>
      <c r="W841" s="47">
        <f t="shared" ca="1" si="1537"/>
        <v>14</v>
      </c>
      <c r="X841" s="47">
        <f t="shared" ca="1" si="1523"/>
        <v>0</v>
      </c>
      <c r="Y841" s="47">
        <f t="shared" ca="1" si="1524"/>
        <v>0</v>
      </c>
      <c r="Z841" s="47">
        <f t="shared" ca="1" si="1525"/>
        <v>0</v>
      </c>
      <c r="AA841" s="47">
        <f t="shared" ca="1" si="1526"/>
        <v>0</v>
      </c>
      <c r="AB841" s="47">
        <f t="shared" ca="1" si="1527"/>
        <v>0</v>
      </c>
      <c r="AC841" s="47">
        <f t="shared" ca="1" si="1528"/>
        <v>0</v>
      </c>
      <c r="AD841" s="47">
        <f t="shared" ca="1" si="1529"/>
        <v>0</v>
      </c>
      <c r="AE841" s="21">
        <f ca="1">((1-d)*SUM(W841:AD841)+d*SUM(W840:AD840))*E/B841</f>
        <v>699.5</v>
      </c>
      <c r="AH841" s="48">
        <f t="shared" ca="1" si="1539"/>
        <v>13</v>
      </c>
      <c r="AI841" s="48">
        <f t="shared" ca="1" si="1530"/>
        <v>1</v>
      </c>
      <c r="AJ841" s="48">
        <f t="shared" ca="1" si="1531"/>
        <v>0</v>
      </c>
      <c r="AK841" s="48">
        <f t="shared" ca="1" si="1532"/>
        <v>0</v>
      </c>
      <c r="AL841" s="48">
        <f t="shared" ca="1" si="1533"/>
        <v>0</v>
      </c>
      <c r="AM841" s="48">
        <f t="shared" ca="1" si="1534"/>
        <v>0</v>
      </c>
      <c r="AN841" s="48">
        <f t="shared" ca="1" si="1535"/>
        <v>0</v>
      </c>
      <c r="AO841" s="48">
        <f ca="1">U841-AD841</f>
        <v>0</v>
      </c>
      <c r="AP841" s="20">
        <f ca="1">SUM(AH834:AO841)</f>
        <v>26</v>
      </c>
      <c r="AQ841" s="1">
        <v>80</v>
      </c>
      <c r="AR841" s="14">
        <f t="shared" ca="1" si="1540"/>
        <v>1</v>
      </c>
      <c r="AS841" s="14">
        <f ca="1">AS840+L833</f>
        <v>1</v>
      </c>
      <c r="AT841" s="8">
        <v>8</v>
      </c>
      <c r="AU841" s="15">
        <f t="shared" ca="1" si="1541"/>
        <v>0.3426654698974434</v>
      </c>
      <c r="AV841" s="15">
        <f t="shared" ca="1" si="1541"/>
        <v>0.85450221349640731</v>
      </c>
      <c r="AW841" s="15">
        <f t="shared" ca="1" si="1541"/>
        <v>0.6977356823528974</v>
      </c>
      <c r="AX841" s="15">
        <f t="shared" ca="1" si="1541"/>
        <v>0.79920478814574447</v>
      </c>
      <c r="AY841" s="15">
        <f t="shared" ca="1" si="1541"/>
        <v>0.32682894974889409</v>
      </c>
      <c r="AZ841" s="15">
        <f t="shared" ca="1" si="1541"/>
        <v>0.3170334300704919</v>
      </c>
      <c r="BA841" s="15">
        <f t="shared" ca="1" si="1541"/>
        <v>0.4986401953715528</v>
      </c>
      <c r="BB841" s="15">
        <f t="shared" ca="1" si="1541"/>
        <v>0.90714126565523745</v>
      </c>
      <c r="BC841" s="15">
        <f t="shared" ca="1" si="1541"/>
        <v>0.38266580895923563</v>
      </c>
      <c r="BD841" s="15">
        <f t="shared" ca="1" si="1541"/>
        <v>0.95706141295622893</v>
      </c>
      <c r="BE841" s="15">
        <f t="shared" ca="1" si="1541"/>
        <v>0.92813583582433157</v>
      </c>
      <c r="BF841" s="15">
        <f t="shared" ca="1" si="1541"/>
        <v>0.37625818453066762</v>
      </c>
      <c r="BG841" s="15">
        <f t="shared" ca="1" si="1541"/>
        <v>0.4632796057199059</v>
      </c>
      <c r="BH841" s="15">
        <f t="shared" ca="1" si="1541"/>
        <v>7.4490523682710919E-3</v>
      </c>
      <c r="BI841" s="15">
        <f t="shared" ca="1" si="1541"/>
        <v>0.20108482125697047</v>
      </c>
      <c r="BJ841" s="15">
        <f t="shared" ca="1" si="1541"/>
        <v>0.93552595196992716</v>
      </c>
      <c r="BK841" s="15">
        <f t="shared" ca="1" si="1541"/>
        <v>0.44747724333266881</v>
      </c>
      <c r="BL841" s="15">
        <f t="shared" ca="1" si="1541"/>
        <v>0.51105276373039132</v>
      </c>
      <c r="BM841" s="15">
        <f t="shared" ca="1" si="1541"/>
        <v>0.94376571041125557</v>
      </c>
      <c r="BN841" s="15">
        <f t="shared" ca="1" si="1541"/>
        <v>0.22120615710469271</v>
      </c>
      <c r="BO841" s="15">
        <f t="shared" ca="1" si="1541"/>
        <v>6.2744073568322345E-2</v>
      </c>
      <c r="BP841" s="15">
        <f t="shared" ca="1" si="1541"/>
        <v>0.3438770891189914</v>
      </c>
      <c r="BQ841" s="15">
        <f t="shared" ca="1" si="1541"/>
        <v>0.16641284895475317</v>
      </c>
      <c r="BR841" s="15">
        <f t="shared" ca="1" si="1541"/>
        <v>0.93996576596803028</v>
      </c>
      <c r="BS841" s="15">
        <f t="shared" ca="1" si="1541"/>
        <v>0.98804713758970264</v>
      </c>
      <c r="BT841" s="15">
        <f t="shared" ca="1" si="1541"/>
        <v>5.5287339185217332E-2</v>
      </c>
      <c r="BU841" s="15">
        <f t="shared" ca="1" si="1541"/>
        <v>0.88143243290617113</v>
      </c>
      <c r="BV841" s="15">
        <f t="shared" ca="1" si="1541"/>
        <v>0.64499133023298871</v>
      </c>
      <c r="BW841" s="15">
        <f t="shared" ca="1" si="1541"/>
        <v>0.76128088772745695</v>
      </c>
      <c r="BX841" s="15">
        <f t="shared" ca="1" si="1541"/>
        <v>0.94524807170131153</v>
      </c>
      <c r="BY841" s="15">
        <f t="shared" ca="1" si="1541"/>
        <v>0.37784929355367347</v>
      </c>
      <c r="BZ841" s="15">
        <f t="shared" ca="1" si="1541"/>
        <v>0.71021108595899274</v>
      </c>
      <c r="CA841" s="15">
        <f t="shared" ca="1" si="1541"/>
        <v>0.6077175856387671</v>
      </c>
      <c r="CB841" s="15">
        <f t="shared" ca="1" si="1541"/>
        <v>0.18603274634511879</v>
      </c>
      <c r="CC841" s="15">
        <f t="shared" ca="1" si="1541"/>
        <v>0.56037710260099305</v>
      </c>
      <c r="CD841" s="15">
        <f t="shared" ca="1" si="1541"/>
        <v>0.91155240095776557</v>
      </c>
      <c r="CE841" s="15">
        <f t="shared" ca="1" si="1541"/>
        <v>3.3794871738837773E-2</v>
      </c>
      <c r="CF841" s="15">
        <f t="shared" ca="1" si="1541"/>
        <v>0.69893787928347006</v>
      </c>
      <c r="CG841" s="15">
        <f t="shared" ca="1" si="1541"/>
        <v>0.93663409423129995</v>
      </c>
      <c r="CH841" s="15">
        <f t="shared" ca="1" si="1541"/>
        <v>0.56539565157193794</v>
      </c>
      <c r="CI841" s="15">
        <f t="shared" ca="1" si="1541"/>
        <v>0.26014679230780802</v>
      </c>
      <c r="CJ841" s="15">
        <f t="shared" ca="1" si="1541"/>
        <v>0.27895496415546683</v>
      </c>
      <c r="CK841" s="15">
        <f t="shared" ca="1" si="1541"/>
        <v>0.10983952253754525</v>
      </c>
      <c r="CL841" s="15">
        <f t="shared" ca="1" si="1541"/>
        <v>0.86355564190041689</v>
      </c>
      <c r="CM841" s="15">
        <f t="shared" ca="1" si="1541"/>
        <v>0.36419812285061903</v>
      </c>
      <c r="CN841" s="15">
        <f t="shared" ca="1" si="1541"/>
        <v>0.11597090586181524</v>
      </c>
      <c r="CO841" s="15">
        <f t="shared" ca="1" si="1541"/>
        <v>0.37092288797447193</v>
      </c>
      <c r="CP841" s="15">
        <f t="shared" ca="1" si="1541"/>
        <v>0.43689068594456915</v>
      </c>
      <c r="CQ841" s="15">
        <f t="shared" ca="1" si="1541"/>
        <v>0.38591082717278569</v>
      </c>
      <c r="CR841" s="15">
        <f t="shared" ca="1" si="1541"/>
        <v>0.39976162499617429</v>
      </c>
    </row>
    <row r="842" spans="1:96" x14ac:dyDescent="0.35">
      <c r="A842" s="23"/>
      <c r="D842" s="5">
        <f ca="1">SUM(D834:D841)</f>
        <v>1</v>
      </c>
      <c r="M842" s="20">
        <f ca="1">SUM(E834:L841)</f>
        <v>200</v>
      </c>
      <c r="V842" s="20">
        <f ca="1">SUM(N834:U841)</f>
        <v>52</v>
      </c>
      <c r="AD842" s="46">
        <f ca="1">SUM(W834:AD841)</f>
        <v>26</v>
      </c>
      <c r="AE842" s="22">
        <f ca="1">SUM(AE834:AE841)</f>
        <v>1906.5</v>
      </c>
      <c r="AG842" s="3" t="s">
        <v>3</v>
      </c>
      <c r="AH842" s="21">
        <f ca="1">((1-d)*SUM(AH834:AH841)+d*SUM(AI834:AI841))*E/E831</f>
        <v>152896</v>
      </c>
      <c r="AI842" s="21">
        <f t="shared" ref="AI842:AN842" ca="1" si="1542">((1-2*d)*SUM(AI834:AI841)+d*SUM(AH834:AH841)+d*SUM(AJ834:AJ841))*E/F831</f>
        <v>6720</v>
      </c>
      <c r="AJ842" s="21">
        <f t="shared" ca="1" si="1542"/>
        <v>16</v>
      </c>
      <c r="AK842" s="21">
        <f t="shared" ca="1" si="1542"/>
        <v>0</v>
      </c>
      <c r="AL842" s="21">
        <f t="shared" ca="1" si="1542"/>
        <v>0</v>
      </c>
      <c r="AM842" s="21">
        <f t="shared" ca="1" si="1542"/>
        <v>0</v>
      </c>
      <c r="AN842" s="21">
        <f t="shared" ca="1" si="1542"/>
        <v>0</v>
      </c>
      <c r="AO842" s="21">
        <f ca="1">((1-d)*SUM(AO834:AO841)+d*SUM(AN834:AN841))*E/L831</f>
        <v>0</v>
      </c>
      <c r="AP842" s="22">
        <f ca="1">SUM(AH842:AO842)</f>
        <v>159632</v>
      </c>
      <c r="AU842" s="17">
        <f t="shared" ca="1" si="1541"/>
        <v>0.91476148436689186</v>
      </c>
      <c r="AV842" s="17">
        <f t="shared" ca="1" si="1541"/>
        <v>0.58752208214849033</v>
      </c>
      <c r="AW842" s="17">
        <f t="shared" ca="1" si="1541"/>
        <v>0.69502961869532076</v>
      </c>
      <c r="AX842" s="17">
        <f t="shared" ca="1" si="1541"/>
        <v>0.23501531757104133</v>
      </c>
      <c r="AY842" s="17">
        <f t="shared" ca="1" si="1541"/>
        <v>0.16460204611041773</v>
      </c>
      <c r="AZ842" s="17">
        <f t="shared" ca="1" si="1541"/>
        <v>0.99023963864694886</v>
      </c>
      <c r="BA842" s="17">
        <f t="shared" ca="1" si="1541"/>
        <v>0.8008850373860561</v>
      </c>
      <c r="BB842" s="17">
        <f t="shared" ca="1" si="1541"/>
        <v>0.95454240300076243</v>
      </c>
      <c r="BC842" s="17">
        <f t="shared" ca="1" si="1541"/>
        <v>0.60951922120001123</v>
      </c>
      <c r="BD842" s="17">
        <f t="shared" ca="1" si="1541"/>
        <v>0.9432246282859692</v>
      </c>
      <c r="BE842" s="17">
        <f t="shared" ca="1" si="1541"/>
        <v>0.54777366090711377</v>
      </c>
      <c r="BF842" s="17">
        <f t="shared" ca="1" si="1541"/>
        <v>0.86363413926549193</v>
      </c>
      <c r="BG842" s="17">
        <f t="shared" ca="1" si="1541"/>
        <v>0.70781665130843352</v>
      </c>
      <c r="BH842" s="17">
        <f t="shared" ca="1" si="1541"/>
        <v>0.98547633324475847</v>
      </c>
      <c r="BI842" s="17">
        <f t="shared" ca="1" si="1541"/>
        <v>5.1040040054314728E-2</v>
      </c>
      <c r="BJ842" s="17">
        <f t="shared" ca="1" si="1541"/>
        <v>0.29439226921396122</v>
      </c>
      <c r="BK842" s="17">
        <f t="shared" ca="1" si="1541"/>
        <v>0.41161974625125675</v>
      </c>
      <c r="BL842" s="17">
        <f t="shared" ca="1" si="1541"/>
        <v>0.21849789134901365</v>
      </c>
      <c r="BM842" s="17">
        <f t="shared" ca="1" si="1541"/>
        <v>0.80547624268313966</v>
      </c>
      <c r="BN842" s="17">
        <f t="shared" ca="1" si="1541"/>
        <v>5.8295682166498275E-2</v>
      </c>
      <c r="BO842" s="17">
        <f t="shared" ca="1" si="1541"/>
        <v>0.28308231357990454</v>
      </c>
      <c r="BP842" s="17">
        <f t="shared" ca="1" si="1541"/>
        <v>0.99767827702269352</v>
      </c>
      <c r="BQ842" s="17">
        <f t="shared" ca="1" si="1541"/>
        <v>0.84852663335706324</v>
      </c>
      <c r="BR842" s="17">
        <f t="shared" ca="1" si="1541"/>
        <v>0.15433223114415007</v>
      </c>
      <c r="BS842" s="17">
        <f t="shared" ca="1" si="1541"/>
        <v>0.2179006442850101</v>
      </c>
      <c r="BT842" s="17">
        <f t="shared" ca="1" si="1541"/>
        <v>0.89216340212611411</v>
      </c>
      <c r="BU842" s="17">
        <f t="shared" ca="1" si="1541"/>
        <v>0.35266999700982005</v>
      </c>
      <c r="BV842" s="17">
        <f t="shared" ca="1" si="1541"/>
        <v>0.17679967875728764</v>
      </c>
      <c r="BW842" s="17">
        <f t="shared" ca="1" si="1541"/>
        <v>0.44785340245907623</v>
      </c>
      <c r="BX842" s="17">
        <f t="shared" ca="1" si="1541"/>
        <v>0.46386147569873459</v>
      </c>
      <c r="BY842" s="17">
        <f t="shared" ca="1" si="1541"/>
        <v>0.20839184617227913</v>
      </c>
      <c r="BZ842" s="17">
        <f t="shared" ca="1" si="1541"/>
        <v>0.50292212197515074</v>
      </c>
      <c r="CA842" s="17">
        <f t="shared" ca="1" si="1541"/>
        <v>0.98479135872440338</v>
      </c>
      <c r="CB842" s="17">
        <f t="shared" ca="1" si="1541"/>
        <v>0.51504671877259478</v>
      </c>
      <c r="CC842" s="17">
        <f t="shared" ca="1" si="1541"/>
        <v>0.58692631141810947</v>
      </c>
      <c r="CD842" s="17">
        <f t="shared" ca="1" si="1541"/>
        <v>0.4617951160836119</v>
      </c>
      <c r="CE842" s="17">
        <f t="shared" ca="1" si="1541"/>
        <v>0.21861191882273734</v>
      </c>
      <c r="CF842" s="17">
        <f t="shared" ca="1" si="1541"/>
        <v>0.50969984919302014</v>
      </c>
      <c r="CG842" s="17">
        <f t="shared" ca="1" si="1541"/>
        <v>0.8154490378216982</v>
      </c>
      <c r="CH842" s="17">
        <f t="shared" ca="1" si="1541"/>
        <v>0.21104586868672781</v>
      </c>
      <c r="CI842" s="17">
        <f t="shared" ca="1" si="1541"/>
        <v>0.87504305307874808</v>
      </c>
      <c r="CJ842" s="17">
        <f t="shared" ca="1" si="1541"/>
        <v>0.37078378827138203</v>
      </c>
      <c r="CK842" s="17">
        <f t="shared" ca="1" si="1541"/>
        <v>0.45143366487088687</v>
      </c>
      <c r="CL842" s="17">
        <f t="shared" ca="1" si="1541"/>
        <v>0.70060322135338282</v>
      </c>
      <c r="CM842" s="17">
        <f t="shared" ca="1" si="1541"/>
        <v>0.65782355918661595</v>
      </c>
      <c r="CN842" s="17">
        <f t="shared" ca="1" si="1541"/>
        <v>0.4580630262318961</v>
      </c>
      <c r="CO842" s="17">
        <f t="shared" ca="1" si="1541"/>
        <v>0.62574015374534497</v>
      </c>
      <c r="CP842" s="17">
        <f t="shared" ca="1" si="1541"/>
        <v>0.20518977626485957</v>
      </c>
      <c r="CQ842" s="17">
        <f t="shared" ca="1" si="1541"/>
        <v>0.43920128885200294</v>
      </c>
      <c r="CR842" s="17">
        <f t="shared" ca="1" si="1541"/>
        <v>0.19349345474170954</v>
      </c>
    </row>
    <row r="844" spans="1:96" x14ac:dyDescent="0.35">
      <c r="A844" s="24" t="s">
        <v>12</v>
      </c>
      <c r="D844" s="3" t="s">
        <v>3</v>
      </c>
      <c r="E844" s="37">
        <v>7.8125E-3</v>
      </c>
      <c r="F844" s="37">
        <v>1.5625E-2</v>
      </c>
      <c r="G844" s="37">
        <v>3.125E-2</v>
      </c>
      <c r="H844" s="37">
        <v>6.25E-2</v>
      </c>
      <c r="I844" s="37">
        <v>0.125</v>
      </c>
      <c r="J844" s="36">
        <v>0.25</v>
      </c>
      <c r="K844" s="36">
        <v>0.5</v>
      </c>
      <c r="L844" s="36">
        <v>1</v>
      </c>
      <c r="AT844" s="3" t="s">
        <v>22</v>
      </c>
      <c r="AU844" s="15">
        <f t="shared" ref="AU844:BR847" ca="1" si="1543">RAND()</f>
        <v>0.86986069867243132</v>
      </c>
      <c r="AV844" s="15">
        <f t="shared" ca="1" si="1543"/>
        <v>0.90290321503112669</v>
      </c>
      <c r="AW844" s="15">
        <f t="shared" ca="1" si="1543"/>
        <v>0.37282092058406124</v>
      </c>
      <c r="AX844" s="15">
        <f t="shared" ca="1" si="1543"/>
        <v>0.70715581186784371</v>
      </c>
      <c r="AY844" s="15">
        <f t="shared" ca="1" si="1543"/>
        <v>7.5323959705084764E-2</v>
      </c>
      <c r="AZ844" s="15">
        <f t="shared" ca="1" si="1543"/>
        <v>0.51649074981802545</v>
      </c>
      <c r="BA844" s="15">
        <f t="shared" ca="1" si="1543"/>
        <v>0.26260242571920867</v>
      </c>
      <c r="BB844" s="15">
        <f t="shared" ca="1" si="1543"/>
        <v>0.78249291441809943</v>
      </c>
      <c r="BC844" s="15">
        <f t="shared" ca="1" si="1543"/>
        <v>0.61697504322657748</v>
      </c>
      <c r="BD844" s="15">
        <f t="shared" ca="1" si="1543"/>
        <v>0.38842450618469981</v>
      </c>
      <c r="BE844" s="15">
        <f t="shared" ca="1" si="1543"/>
        <v>0.97308814322802217</v>
      </c>
      <c r="BF844" s="15">
        <f t="shared" ca="1" si="1543"/>
        <v>5.6506615855215991E-2</v>
      </c>
      <c r="BG844" s="15">
        <f t="shared" ca="1" si="1543"/>
        <v>0.15890760312687358</v>
      </c>
      <c r="BH844" s="15">
        <f t="shared" ca="1" si="1543"/>
        <v>0.91595388649942533</v>
      </c>
      <c r="BI844" s="15">
        <f t="shared" ca="1" si="1543"/>
        <v>0.14148560979471747</v>
      </c>
      <c r="BJ844" s="15">
        <f t="shared" ca="1" si="1543"/>
        <v>0.19992598806737283</v>
      </c>
      <c r="BK844" s="15">
        <f t="shared" ca="1" si="1543"/>
        <v>0.13035270952841926</v>
      </c>
      <c r="BL844" s="15">
        <f t="shared" ca="1" si="1543"/>
        <v>0.87906778173510025</v>
      </c>
      <c r="BM844" s="15">
        <f t="shared" ca="1" si="1543"/>
        <v>0.16531742728672827</v>
      </c>
      <c r="BN844" s="15">
        <f t="shared" ca="1" si="1543"/>
        <v>0.21824773237411954</v>
      </c>
      <c r="BO844" s="15">
        <f t="shared" ca="1" si="1543"/>
        <v>0.2323716730088059</v>
      </c>
      <c r="BP844" s="15">
        <f t="shared" ca="1" si="1543"/>
        <v>0.10129839277746877</v>
      </c>
      <c r="BQ844" s="15">
        <f t="shared" ca="1" si="1543"/>
        <v>0.8124888125454075</v>
      </c>
      <c r="BR844" s="15">
        <f t="shared" ca="1" si="1543"/>
        <v>0.67736463330371544</v>
      </c>
      <c r="BS844" s="15">
        <f t="shared" ref="BS844:CR847" ca="1" si="1544">RAND()</f>
        <v>0.25695341937722105</v>
      </c>
      <c r="BT844" s="15">
        <f t="shared" ca="1" si="1544"/>
        <v>0.76530087637099775</v>
      </c>
      <c r="BU844" s="15">
        <f t="shared" ca="1" si="1544"/>
        <v>8.1598639152025476E-2</v>
      </c>
      <c r="BV844" s="15">
        <f t="shared" ca="1" si="1544"/>
        <v>0.21658439247434058</v>
      </c>
      <c r="BW844" s="15">
        <f t="shared" ca="1" si="1544"/>
        <v>0.50850975142278287</v>
      </c>
      <c r="BX844" s="15">
        <f t="shared" ca="1" si="1544"/>
        <v>0.85944607181092825</v>
      </c>
      <c r="BY844" s="15">
        <f t="shared" ca="1" si="1544"/>
        <v>0.72855309663037227</v>
      </c>
      <c r="BZ844" s="15">
        <f t="shared" ca="1" si="1544"/>
        <v>0.91577636892081193</v>
      </c>
      <c r="CA844" s="15">
        <f t="shared" ca="1" si="1544"/>
        <v>0.27595089224737757</v>
      </c>
      <c r="CB844" s="15">
        <f t="shared" ca="1" si="1544"/>
        <v>0.65786178985576649</v>
      </c>
      <c r="CC844" s="15">
        <f t="shared" ca="1" si="1544"/>
        <v>0.41954933498066649</v>
      </c>
      <c r="CD844" s="15">
        <f t="shared" ca="1" si="1544"/>
        <v>0.36480366787363794</v>
      </c>
      <c r="CE844" s="15">
        <f t="shared" ca="1" si="1544"/>
        <v>0.84674947402205825</v>
      </c>
      <c r="CF844" s="15">
        <f t="shared" ca="1" si="1544"/>
        <v>0.16390142453320111</v>
      </c>
      <c r="CG844" s="15">
        <f t="shared" ca="1" si="1544"/>
        <v>0.75971299730634612</v>
      </c>
      <c r="CH844" s="15">
        <f t="shared" ca="1" si="1544"/>
        <v>0.97872294936421578</v>
      </c>
      <c r="CI844" s="15">
        <f t="shared" ca="1" si="1544"/>
        <v>0.82549951957405809</v>
      </c>
      <c r="CJ844" s="15">
        <f t="shared" ca="1" si="1544"/>
        <v>0.26947410043877118</v>
      </c>
      <c r="CK844" s="15">
        <f t="shared" ca="1" si="1544"/>
        <v>0.59396313912601084</v>
      </c>
      <c r="CL844" s="15">
        <f t="shared" ca="1" si="1544"/>
        <v>0.63040917767749294</v>
      </c>
      <c r="CM844" s="15">
        <f t="shared" ca="1" si="1544"/>
        <v>0.15702408976910931</v>
      </c>
      <c r="CN844" s="15">
        <f t="shared" ca="1" si="1544"/>
        <v>0.32746787704771452</v>
      </c>
      <c r="CO844" s="15">
        <f t="shared" ca="1" si="1544"/>
        <v>0.61874108936146988</v>
      </c>
      <c r="CP844" s="15">
        <f t="shared" ca="1" si="1544"/>
        <v>0.32388057285640537</v>
      </c>
      <c r="CQ844" s="15">
        <f t="shared" ca="1" si="1544"/>
        <v>0.2187539387771873</v>
      </c>
      <c r="CR844" s="15">
        <f t="shared" ca="1" si="1544"/>
        <v>0.27729383181196876</v>
      </c>
    </row>
    <row r="845" spans="1:96" x14ac:dyDescent="0.35">
      <c r="A845" s="24">
        <f>A832+1</f>
        <v>64</v>
      </c>
      <c r="E845" s="43">
        <v>1</v>
      </c>
      <c r="F845" s="43">
        <v>2</v>
      </c>
      <c r="G845" s="43">
        <v>3</v>
      </c>
      <c r="H845" s="43">
        <v>4</v>
      </c>
      <c r="I845" s="43">
        <v>5</v>
      </c>
      <c r="J845" s="43">
        <v>6</v>
      </c>
      <c r="K845" s="43">
        <v>7</v>
      </c>
      <c r="L845" s="43">
        <v>8</v>
      </c>
      <c r="AC845" s="2"/>
      <c r="AR845" s="9" t="s">
        <v>8</v>
      </c>
      <c r="AS845" s="10"/>
      <c r="AU845" s="17">
        <f t="shared" ca="1" si="1543"/>
        <v>0.17771093086870959</v>
      </c>
      <c r="AV845" s="17">
        <f t="shared" ca="1" si="1543"/>
        <v>0.81821649361483029</v>
      </c>
      <c r="AW845" s="17">
        <f t="shared" ca="1" si="1543"/>
        <v>0.33670887597302446</v>
      </c>
      <c r="AX845" s="17">
        <f t="shared" ca="1" si="1543"/>
        <v>0.27327581457381234</v>
      </c>
      <c r="AY845" s="17">
        <f t="shared" ca="1" si="1543"/>
        <v>0.3133415253984887</v>
      </c>
      <c r="AZ845" s="17">
        <f t="shared" ca="1" si="1543"/>
        <v>0.43689544266025115</v>
      </c>
      <c r="BA845" s="17">
        <f t="shared" ca="1" si="1543"/>
        <v>0.75066350192212117</v>
      </c>
      <c r="BB845" s="17">
        <f t="shared" ca="1" si="1543"/>
        <v>0.31185779547615355</v>
      </c>
      <c r="BC845" s="17">
        <f t="shared" ca="1" si="1543"/>
        <v>0.85525887988484217</v>
      </c>
      <c r="BD845" s="17">
        <f t="shared" ca="1" si="1543"/>
        <v>0.58197752906205691</v>
      </c>
      <c r="BE845" s="17">
        <f t="shared" ca="1" si="1543"/>
        <v>0.83199724084777738</v>
      </c>
      <c r="BF845" s="17">
        <f t="shared" ca="1" si="1543"/>
        <v>0.74184263696196151</v>
      </c>
      <c r="BG845" s="17">
        <f t="shared" ca="1" si="1543"/>
        <v>0.18186949875970249</v>
      </c>
      <c r="BH845" s="17">
        <f t="shared" ca="1" si="1543"/>
        <v>0.10119633152720231</v>
      </c>
      <c r="BI845" s="17">
        <f t="shared" ca="1" si="1543"/>
        <v>0.43877816165530215</v>
      </c>
      <c r="BJ845" s="17">
        <f t="shared" ca="1" si="1543"/>
        <v>0.33481574045455031</v>
      </c>
      <c r="BK845" s="17">
        <f t="shared" ca="1" si="1543"/>
        <v>0.34132596562782858</v>
      </c>
      <c r="BL845" s="17">
        <f t="shared" ca="1" si="1543"/>
        <v>0.44705686219385576</v>
      </c>
      <c r="BM845" s="17">
        <f t="shared" ca="1" si="1543"/>
        <v>0.29041965175529472</v>
      </c>
      <c r="BN845" s="17">
        <f t="shared" ca="1" si="1543"/>
        <v>0.57006236652364417</v>
      </c>
      <c r="BO845" s="17">
        <f t="shared" ca="1" si="1543"/>
        <v>2.6667353574351793E-2</v>
      </c>
      <c r="BP845" s="17">
        <f t="shared" ca="1" si="1543"/>
        <v>0.98891271353197285</v>
      </c>
      <c r="BQ845" s="17">
        <f t="shared" ca="1" si="1543"/>
        <v>0.72839537597164816</v>
      </c>
      <c r="BR845" s="17">
        <f t="shared" ca="1" si="1543"/>
        <v>0.5836737296780965</v>
      </c>
      <c r="BS845" s="17">
        <f t="shared" ca="1" si="1544"/>
        <v>0.11403598742194376</v>
      </c>
      <c r="BT845" s="17">
        <f t="shared" ca="1" si="1544"/>
        <v>0.48831398630451139</v>
      </c>
      <c r="BU845" s="17">
        <f t="shared" ca="1" si="1544"/>
        <v>0.72513316202984457</v>
      </c>
      <c r="BV845" s="17">
        <f t="shared" ca="1" si="1544"/>
        <v>0.50109861133567657</v>
      </c>
      <c r="BW845" s="17">
        <f t="shared" ca="1" si="1544"/>
        <v>0.28546096247175667</v>
      </c>
      <c r="BX845" s="17">
        <f t="shared" ca="1" si="1544"/>
        <v>0.8849937954313325</v>
      </c>
      <c r="BY845" s="17">
        <f t="shared" ca="1" si="1544"/>
        <v>0.66249977278205119</v>
      </c>
      <c r="BZ845" s="17">
        <f t="shared" ca="1" si="1544"/>
        <v>0.49368396206022569</v>
      </c>
      <c r="CA845" s="17">
        <f t="shared" ca="1" si="1544"/>
        <v>0.67631214043496812</v>
      </c>
      <c r="CB845" s="17">
        <f t="shared" ca="1" si="1544"/>
        <v>0.22176782671760975</v>
      </c>
      <c r="CC845" s="17">
        <f t="shared" ca="1" si="1544"/>
        <v>0.8565085237345087</v>
      </c>
      <c r="CD845" s="17">
        <f t="shared" ca="1" si="1544"/>
        <v>5.0355678718830066E-2</v>
      </c>
      <c r="CE845" s="17">
        <f t="shared" ca="1" si="1544"/>
        <v>0.83859162678681665</v>
      </c>
      <c r="CF845" s="17">
        <f t="shared" ca="1" si="1544"/>
        <v>0.30136260565274153</v>
      </c>
      <c r="CG845" s="17">
        <f t="shared" ca="1" si="1544"/>
        <v>0.19077848632677208</v>
      </c>
      <c r="CH845" s="17">
        <f t="shared" ca="1" si="1544"/>
        <v>0.43733762398905429</v>
      </c>
      <c r="CI845" s="17">
        <f t="shared" ca="1" si="1544"/>
        <v>0.67638458121628908</v>
      </c>
      <c r="CJ845" s="17">
        <f t="shared" ca="1" si="1544"/>
        <v>0.15784114421765916</v>
      </c>
      <c r="CK845" s="17">
        <f t="shared" ca="1" si="1544"/>
        <v>0.85277830204094529</v>
      </c>
      <c r="CL845" s="17">
        <f t="shared" ca="1" si="1544"/>
        <v>0.42654357099837548</v>
      </c>
      <c r="CM845" s="17">
        <f t="shared" ca="1" si="1544"/>
        <v>0.26843837892577838</v>
      </c>
      <c r="CN845" s="17">
        <f t="shared" ca="1" si="1544"/>
        <v>0.98664026702307961</v>
      </c>
      <c r="CO845" s="17">
        <f t="shared" ca="1" si="1544"/>
        <v>0.27982435436134867</v>
      </c>
      <c r="CP845" s="17">
        <f t="shared" ca="1" si="1544"/>
        <v>0.95980836097629518</v>
      </c>
      <c r="CQ845" s="17">
        <f t="shared" ca="1" si="1544"/>
        <v>0.26313342028951892</v>
      </c>
      <c r="CR845" s="17">
        <f t="shared" ca="1" si="1544"/>
        <v>0.62631221743138532</v>
      </c>
    </row>
    <row r="846" spans="1:96" x14ac:dyDescent="0.35">
      <c r="A846" s="23"/>
      <c r="B846" s="2" t="s">
        <v>2</v>
      </c>
      <c r="D846" s="25" t="s">
        <v>7</v>
      </c>
      <c r="E846" s="27">
        <f ca="1">AH842/AP842</f>
        <v>0.95780294677758848</v>
      </c>
      <c r="F846" s="27">
        <f ca="1">AI842/AP842</f>
        <v>4.2096822692192039E-2</v>
      </c>
      <c r="G846" s="27">
        <f ca="1">AJ842/AP842</f>
        <v>1.0023053021950487E-4</v>
      </c>
      <c r="H846" s="27">
        <f ca="1">AK842/AP842</f>
        <v>0</v>
      </c>
      <c r="I846" s="27">
        <f ca="1">AL842/AP842</f>
        <v>0</v>
      </c>
      <c r="J846" s="27">
        <f ca="1">AM842/AP842</f>
        <v>0</v>
      </c>
      <c r="K846" s="27">
        <f ca="1">AN842/AP842</f>
        <v>0</v>
      </c>
      <c r="L846" s="27">
        <f ca="1">AO842/AP842</f>
        <v>0</v>
      </c>
      <c r="M846" s="18">
        <f ca="1">SUM(E846:L846)</f>
        <v>1</v>
      </c>
      <c r="N846" s="1" t="s">
        <v>9</v>
      </c>
      <c r="W846" s="1" t="s">
        <v>10</v>
      </c>
      <c r="AE846" s="2" t="s">
        <v>2</v>
      </c>
      <c r="AH846" s="1" t="s">
        <v>11</v>
      </c>
      <c r="AR846" s="44" t="s">
        <v>2</v>
      </c>
      <c r="AS846" s="44" t="s">
        <v>3</v>
      </c>
      <c r="AU846" s="15">
        <f t="shared" ca="1" si="1543"/>
        <v>0.25811641315344658</v>
      </c>
      <c r="AV846" s="15">
        <f t="shared" ca="1" si="1543"/>
        <v>0.39002086025510851</v>
      </c>
      <c r="AW846" s="15">
        <f t="shared" ca="1" si="1543"/>
        <v>0.45876228082085124</v>
      </c>
      <c r="AX846" s="15">
        <f t="shared" ca="1" si="1543"/>
        <v>0.35773134121352412</v>
      </c>
      <c r="AY846" s="15">
        <f t="shared" ca="1" si="1543"/>
        <v>0.40811331153396213</v>
      </c>
      <c r="AZ846" s="15">
        <f t="shared" ca="1" si="1543"/>
        <v>0.2439830268366433</v>
      </c>
      <c r="BA846" s="15">
        <f t="shared" ca="1" si="1543"/>
        <v>0.92671417019800373</v>
      </c>
      <c r="BB846" s="15">
        <f t="shared" ca="1" si="1543"/>
        <v>0.88871318599100568</v>
      </c>
      <c r="BC846" s="15">
        <f t="shared" ca="1" si="1543"/>
        <v>0.19501639396338433</v>
      </c>
      <c r="BD846" s="15">
        <f t="shared" ca="1" si="1543"/>
        <v>0.11694715448331616</v>
      </c>
      <c r="BE846" s="15">
        <f t="shared" ca="1" si="1543"/>
        <v>0.77496660682987228</v>
      </c>
      <c r="BF846" s="15">
        <f t="shared" ca="1" si="1543"/>
        <v>0.37017067272843085</v>
      </c>
      <c r="BG846" s="15">
        <f t="shared" ca="1" si="1543"/>
        <v>0.45726657172819141</v>
      </c>
      <c r="BH846" s="15">
        <f t="shared" ca="1" si="1543"/>
        <v>0.93625827159402042</v>
      </c>
      <c r="BI846" s="15">
        <f t="shared" ca="1" si="1543"/>
        <v>0.31868910851696708</v>
      </c>
      <c r="BJ846" s="15">
        <f t="shared" ca="1" si="1543"/>
        <v>0.47980176622418924</v>
      </c>
      <c r="BK846" s="15">
        <f t="shared" ca="1" si="1543"/>
        <v>0.46406762621897601</v>
      </c>
      <c r="BL846" s="15">
        <f t="shared" ca="1" si="1543"/>
        <v>0.26267482651219243</v>
      </c>
      <c r="BM846" s="15">
        <f t="shared" ca="1" si="1543"/>
        <v>0.77621160672754297</v>
      </c>
      <c r="BN846" s="15">
        <f t="shared" ca="1" si="1543"/>
        <v>0.44626539181385927</v>
      </c>
      <c r="BO846" s="15">
        <f t="shared" ca="1" si="1543"/>
        <v>0.45545291655778464</v>
      </c>
      <c r="BP846" s="15">
        <f t="shared" ca="1" si="1543"/>
        <v>0.32376740935802506</v>
      </c>
      <c r="BQ846" s="15">
        <f t="shared" ca="1" si="1543"/>
        <v>0.34483238947559314</v>
      </c>
      <c r="BR846" s="15">
        <f t="shared" ca="1" si="1543"/>
        <v>2.1978175346819118E-2</v>
      </c>
      <c r="BS846" s="15">
        <f t="shared" ca="1" si="1544"/>
        <v>0.61921310149524078</v>
      </c>
      <c r="BT846" s="15">
        <f t="shared" ca="1" si="1544"/>
        <v>0.60224022170325409</v>
      </c>
      <c r="BU846" s="15">
        <f t="shared" ca="1" si="1544"/>
        <v>0.55081431839852435</v>
      </c>
      <c r="BV846" s="15">
        <f t="shared" ca="1" si="1544"/>
        <v>0.38945282321502761</v>
      </c>
      <c r="BW846" s="15">
        <f t="shared" ca="1" si="1544"/>
        <v>0.58579122804038131</v>
      </c>
      <c r="BX846" s="15">
        <f t="shared" ca="1" si="1544"/>
        <v>0.74089844342819755</v>
      </c>
      <c r="BY846" s="15">
        <f t="shared" ca="1" si="1544"/>
        <v>0.64570319116278374</v>
      </c>
      <c r="BZ846" s="15">
        <f t="shared" ca="1" si="1544"/>
        <v>0.17927591565111312</v>
      </c>
      <c r="CA846" s="15">
        <f t="shared" ca="1" si="1544"/>
        <v>0.38306393661352622</v>
      </c>
      <c r="CB846" s="15">
        <f t="shared" ca="1" si="1544"/>
        <v>0.85994308250887352</v>
      </c>
      <c r="CC846" s="15">
        <f t="shared" ca="1" si="1544"/>
        <v>0.77470212847114484</v>
      </c>
      <c r="CD846" s="15">
        <f t="shared" ca="1" si="1544"/>
        <v>0.5366540795012601</v>
      </c>
      <c r="CE846" s="15">
        <f t="shared" ca="1" si="1544"/>
        <v>0.87381477212745595</v>
      </c>
      <c r="CF846" s="15">
        <f t="shared" ca="1" si="1544"/>
        <v>0.61247076388406196</v>
      </c>
      <c r="CG846" s="15">
        <f t="shared" ca="1" si="1544"/>
        <v>0.15882648059232185</v>
      </c>
      <c r="CH846" s="15">
        <f t="shared" ca="1" si="1544"/>
        <v>0.80391447748621925</v>
      </c>
      <c r="CI846" s="15">
        <f t="shared" ca="1" si="1544"/>
        <v>0.92433227034194332</v>
      </c>
      <c r="CJ846" s="15">
        <f t="shared" ca="1" si="1544"/>
        <v>0.90896717608294897</v>
      </c>
      <c r="CK846" s="15">
        <f t="shared" ca="1" si="1544"/>
        <v>0.19832579824249741</v>
      </c>
      <c r="CL846" s="15">
        <f t="shared" ca="1" si="1544"/>
        <v>0.97748785739396882</v>
      </c>
      <c r="CM846" s="15">
        <f t="shared" ca="1" si="1544"/>
        <v>0.19276888255420832</v>
      </c>
      <c r="CN846" s="15">
        <f t="shared" ca="1" si="1544"/>
        <v>0.55675664038884187</v>
      </c>
      <c r="CO846" s="15">
        <f t="shared" ca="1" si="1544"/>
        <v>0.57605937896953319</v>
      </c>
      <c r="CP846" s="15">
        <f t="shared" ca="1" si="1544"/>
        <v>0.52898476271108086</v>
      </c>
      <c r="CQ846" s="15">
        <f t="shared" ca="1" si="1544"/>
        <v>0.50713851918268815</v>
      </c>
      <c r="CR846" s="15">
        <f t="shared" ca="1" si="1544"/>
        <v>0.62726447942185481</v>
      </c>
    </row>
    <row r="847" spans="1:96" x14ac:dyDescent="0.35">
      <c r="A847" s="23"/>
      <c r="B847" s="38">
        <v>7.8125E-3</v>
      </c>
      <c r="C847" s="49">
        <v>10</v>
      </c>
      <c r="D847" s="26">
        <f ca="1">AE834/AE842</f>
        <v>0</v>
      </c>
      <c r="E847" s="19">
        <f ca="1">COUNTIF(AU848:CR851,11)</f>
        <v>0</v>
      </c>
      <c r="F847" s="19">
        <f ca="1">COUNTIF(AU848:CR851,12)</f>
        <v>0</v>
      </c>
      <c r="G847" s="19">
        <f ca="1">COUNTIF(AU848:CR851,13)</f>
        <v>0</v>
      </c>
      <c r="H847" s="19">
        <f ca="1">COUNTIF(AU848:CR851,14)</f>
        <v>0</v>
      </c>
      <c r="I847" s="19">
        <f ca="1">COUNTIF(AU848:CR851,15)</f>
        <v>0</v>
      </c>
      <c r="J847" s="19">
        <f ca="1">COUNTIF(AU848:CR851,16)</f>
        <v>0</v>
      </c>
      <c r="K847" s="19">
        <f ca="1">COUNTIF(AU848:CR851,17)</f>
        <v>0</v>
      </c>
      <c r="L847" s="19">
        <f ca="1">COUNTIF(AU848:CR851,18)</f>
        <v>0</v>
      </c>
      <c r="N847" s="45">
        <f ca="1">ROUNDDOWN(E847*$AK$15+RAND(),0)</f>
        <v>0</v>
      </c>
      <c r="O847" s="45">
        <f ca="1">ROUNDDOWN(F847*$AL$15+RAND(),0)</f>
        <v>0</v>
      </c>
      <c r="P847" s="45">
        <f ca="1">ROUNDDOWN(G847*$AM$15+RAND(),0)</f>
        <v>0</v>
      </c>
      <c r="Q847" s="45">
        <f ca="1">ROUNDDOWN(H847*$AN$15+RAND(),0)</f>
        <v>0</v>
      </c>
      <c r="R847" s="45">
        <f ca="1">ROUNDDOWN(I847*$AO$15+RAND(),0)</f>
        <v>0</v>
      </c>
      <c r="S847" s="45">
        <f ca="1">ROUNDDOWN(J847*$AP$15+RAND(),0)</f>
        <v>0</v>
      </c>
      <c r="T847" s="45">
        <f ca="1">ROUNDDOWN(K847*$AQ$15+RAND(),0)</f>
        <v>0</v>
      </c>
      <c r="U847" s="45">
        <f ca="1">ROUNDDOWN(L847*$AR$15+RAND(),0)</f>
        <v>0</v>
      </c>
      <c r="W847" s="47">
        <f ca="1">ROUNDDOWN(N847/2+RAND(),0)</f>
        <v>0</v>
      </c>
      <c r="X847" s="47">
        <f t="shared" ref="X847:X854" ca="1" si="1545">ROUNDDOWN(O847/2+RAND(),0)</f>
        <v>0</v>
      </c>
      <c r="Y847" s="47">
        <f t="shared" ref="Y847:Y854" ca="1" si="1546">ROUNDDOWN(P847/2+RAND(),0)</f>
        <v>0</v>
      </c>
      <c r="Z847" s="47">
        <f t="shared" ref="Z847:Z854" ca="1" si="1547">ROUNDDOWN(Q847/2+RAND(),0)</f>
        <v>0</v>
      </c>
      <c r="AA847" s="47">
        <f t="shared" ref="AA847:AA854" ca="1" si="1548">ROUNDDOWN(R847/2+RAND(),0)</f>
        <v>0</v>
      </c>
      <c r="AB847" s="47">
        <f t="shared" ref="AB847:AB854" ca="1" si="1549">ROUNDDOWN(S847/2+RAND(),0)</f>
        <v>0</v>
      </c>
      <c r="AC847" s="47">
        <f t="shared" ref="AC847:AC854" ca="1" si="1550">ROUNDDOWN(T847/2+RAND(),0)</f>
        <v>0</v>
      </c>
      <c r="AD847" s="47">
        <f t="shared" ref="AD847:AD854" ca="1" si="1551">ROUNDDOWN(U847/2+RAND(),0)</f>
        <v>0</v>
      </c>
      <c r="AE847" s="21">
        <f ca="1">((1-d)*SUM(W847:AD847)+d*SUM(W848:AD848))*E/B847</f>
        <v>0</v>
      </c>
      <c r="AH847" s="48">
        <f ca="1">N847-W847</f>
        <v>0</v>
      </c>
      <c r="AI847" s="48">
        <f t="shared" ref="AI847:AI854" ca="1" si="1552">O847-X847</f>
        <v>0</v>
      </c>
      <c r="AJ847" s="48">
        <f t="shared" ref="AJ847:AJ854" ca="1" si="1553">P847-Y847</f>
        <v>0</v>
      </c>
      <c r="AK847" s="48">
        <f t="shared" ref="AK847:AK854" ca="1" si="1554">Q847-Z847</f>
        <v>0</v>
      </c>
      <c r="AL847" s="48">
        <f t="shared" ref="AL847:AL854" ca="1" si="1555">R847-AA847</f>
        <v>0</v>
      </c>
      <c r="AM847" s="48">
        <f t="shared" ref="AM847:AM854" ca="1" si="1556">S847-AB847</f>
        <v>0</v>
      </c>
      <c r="AN847" s="48">
        <f t="shared" ref="AN847:AN854" ca="1" si="1557">T847-AC847</f>
        <v>0</v>
      </c>
      <c r="AO847" s="48">
        <f t="shared" ref="AO847:AO853" ca="1" si="1558">U847-AD847</f>
        <v>0</v>
      </c>
      <c r="AQ847" s="1">
        <v>10</v>
      </c>
      <c r="AR847" s="12">
        <f ca="1">D847</f>
        <v>0</v>
      </c>
      <c r="AS847" s="12">
        <f ca="1">E846</f>
        <v>0.95780294677758848</v>
      </c>
      <c r="AT847" s="8">
        <v>1</v>
      </c>
      <c r="AU847" s="17">
        <f t="shared" ca="1" si="1543"/>
        <v>0.98218416372732364</v>
      </c>
      <c r="AV847" s="17">
        <f t="shared" ca="1" si="1543"/>
        <v>0.81522225783285829</v>
      </c>
      <c r="AW847" s="17">
        <f t="shared" ca="1" si="1543"/>
        <v>0.38825841920963211</v>
      </c>
      <c r="AX847" s="17">
        <f t="shared" ca="1" si="1543"/>
        <v>0.37730912957801466</v>
      </c>
      <c r="AY847" s="17">
        <f t="shared" ca="1" si="1543"/>
        <v>0.90304520587894654</v>
      </c>
      <c r="AZ847" s="17">
        <f t="shared" ca="1" si="1543"/>
        <v>8.4878002863255197E-2</v>
      </c>
      <c r="BA847" s="17">
        <f t="shared" ca="1" si="1543"/>
        <v>0.80708955769441637</v>
      </c>
      <c r="BB847" s="17">
        <f t="shared" ca="1" si="1543"/>
        <v>0.70807554604370526</v>
      </c>
      <c r="BC847" s="17">
        <f t="shared" ca="1" si="1543"/>
        <v>0.99926971881499671</v>
      </c>
      <c r="BD847" s="17">
        <f t="shared" ca="1" si="1543"/>
        <v>0.31332873476248446</v>
      </c>
      <c r="BE847" s="17">
        <f t="shared" ca="1" si="1543"/>
        <v>0.96975007140323444</v>
      </c>
      <c r="BF847" s="17">
        <f t="shared" ca="1" si="1543"/>
        <v>0.92850028982197264</v>
      </c>
      <c r="BG847" s="17">
        <f t="shared" ca="1" si="1543"/>
        <v>0.36846405219523848</v>
      </c>
      <c r="BH847" s="17">
        <f t="shared" ca="1" si="1543"/>
        <v>0.20034754808957311</v>
      </c>
      <c r="BI847" s="17">
        <f t="shared" ca="1" si="1543"/>
        <v>0.81749164177832712</v>
      </c>
      <c r="BJ847" s="17">
        <f t="shared" ca="1" si="1543"/>
        <v>0.60031075654102961</v>
      </c>
      <c r="BK847" s="17">
        <f t="shared" ca="1" si="1543"/>
        <v>6.1653143536641419E-2</v>
      </c>
      <c r="BL847" s="17">
        <f t="shared" ca="1" si="1543"/>
        <v>0.60758188177650629</v>
      </c>
      <c r="BM847" s="17">
        <f t="shared" ca="1" si="1543"/>
        <v>0.92257535245151856</v>
      </c>
      <c r="BN847" s="17">
        <f t="shared" ca="1" si="1543"/>
        <v>0.23179082950270813</v>
      </c>
      <c r="BO847" s="17">
        <f t="shared" ca="1" si="1543"/>
        <v>0.22490369991444981</v>
      </c>
      <c r="BP847" s="17">
        <f t="shared" ca="1" si="1543"/>
        <v>0.13095669265583765</v>
      </c>
      <c r="BQ847" s="17">
        <f t="shared" ca="1" si="1543"/>
        <v>0.60101231818434608</v>
      </c>
      <c r="BR847" s="17">
        <f t="shared" ca="1" si="1543"/>
        <v>0.5030330024281775</v>
      </c>
      <c r="BS847" s="17">
        <f t="shared" ca="1" si="1544"/>
        <v>0.2640932801175272</v>
      </c>
      <c r="BT847" s="17">
        <f t="shared" ca="1" si="1544"/>
        <v>0.41258493512541849</v>
      </c>
      <c r="BU847" s="17">
        <f t="shared" ca="1" si="1544"/>
        <v>0.28753404556444784</v>
      </c>
      <c r="BV847" s="17">
        <f t="shared" ca="1" si="1544"/>
        <v>7.6956799272059895E-2</v>
      </c>
      <c r="BW847" s="17">
        <f t="shared" ca="1" si="1544"/>
        <v>0.64309940272166999</v>
      </c>
      <c r="BX847" s="17">
        <f t="shared" ca="1" si="1544"/>
        <v>0.46382713784719887</v>
      </c>
      <c r="BY847" s="17">
        <f t="shared" ca="1" si="1544"/>
        <v>0.56893125196859629</v>
      </c>
      <c r="BZ847" s="17">
        <f t="shared" ca="1" si="1544"/>
        <v>0.28566544152662199</v>
      </c>
      <c r="CA847" s="17">
        <f t="shared" ca="1" si="1544"/>
        <v>0.67548171721805828</v>
      </c>
      <c r="CB847" s="17">
        <f t="shared" ca="1" si="1544"/>
        <v>0.12611725256662731</v>
      </c>
      <c r="CC847" s="17">
        <f t="shared" ca="1" si="1544"/>
        <v>0.88178317878540402</v>
      </c>
      <c r="CD847" s="17">
        <f t="shared" ca="1" si="1544"/>
        <v>0.57756315194959207</v>
      </c>
      <c r="CE847" s="17">
        <f t="shared" ca="1" si="1544"/>
        <v>0.49099760936967118</v>
      </c>
      <c r="CF847" s="17">
        <f t="shared" ca="1" si="1544"/>
        <v>0.37129402215740837</v>
      </c>
      <c r="CG847" s="17">
        <f t="shared" ca="1" si="1544"/>
        <v>1.8704748085876632E-2</v>
      </c>
      <c r="CH847" s="17">
        <f t="shared" ca="1" si="1544"/>
        <v>0.70623571143376818</v>
      </c>
      <c r="CI847" s="17">
        <f t="shared" ca="1" si="1544"/>
        <v>0.32798480395153062</v>
      </c>
      <c r="CJ847" s="17">
        <f t="shared" ca="1" si="1544"/>
        <v>0.34927853768243999</v>
      </c>
      <c r="CK847" s="17">
        <f t="shared" ca="1" si="1544"/>
        <v>0.76462845454475536</v>
      </c>
      <c r="CL847" s="17">
        <f t="shared" ca="1" si="1544"/>
        <v>5.7770296905239493E-2</v>
      </c>
      <c r="CM847" s="17">
        <f t="shared" ca="1" si="1544"/>
        <v>0.4178250606285121</v>
      </c>
      <c r="CN847" s="17">
        <f t="shared" ca="1" si="1544"/>
        <v>0.24933008192768003</v>
      </c>
      <c r="CO847" s="17">
        <f t="shared" ca="1" si="1544"/>
        <v>3.6973762930673226E-2</v>
      </c>
      <c r="CP847" s="17">
        <f t="shared" ca="1" si="1544"/>
        <v>0.72214841627628845</v>
      </c>
      <c r="CQ847" s="17">
        <f t="shared" ca="1" si="1544"/>
        <v>0.10397284858415501</v>
      </c>
      <c r="CR847" s="17">
        <f t="shared" ca="1" si="1544"/>
        <v>0.25991716864900605</v>
      </c>
    </row>
    <row r="848" spans="1:96" x14ac:dyDescent="0.35">
      <c r="A848" s="23"/>
      <c r="B848" s="38">
        <v>1.5625E-2</v>
      </c>
      <c r="C848" s="49">
        <v>20</v>
      </c>
      <c r="D848" s="26">
        <f ca="1">AE835/AE842</f>
        <v>0</v>
      </c>
      <c r="E848" s="19">
        <f ca="1">COUNTIF(AU848:CR851,21)</f>
        <v>0</v>
      </c>
      <c r="F848" s="19">
        <f ca="1">COUNTIF(AU848:CR851,22)</f>
        <v>0</v>
      </c>
      <c r="G848" s="19">
        <f ca="1">COUNTIF(AU848:CR851,23)</f>
        <v>0</v>
      </c>
      <c r="H848" s="19">
        <f ca="1">COUNTIF(AU848:CR851,24)</f>
        <v>0</v>
      </c>
      <c r="I848" s="19">
        <f ca="1">COUNTIF(AU848:CR851,25)</f>
        <v>0</v>
      </c>
      <c r="J848" s="19">
        <f ca="1">COUNTIF(AU848:CR851,26)</f>
        <v>0</v>
      </c>
      <c r="K848" s="19">
        <f ca="1">COUNTIF(AU848:CR851,27)</f>
        <v>0</v>
      </c>
      <c r="L848" s="19">
        <f ca="1">COUNTIF(AU848:CR851,28)</f>
        <v>0</v>
      </c>
      <c r="N848" s="45">
        <f ca="1">ROUNDDOWN(E848*$AK$16+RAND(),0)</f>
        <v>0</v>
      </c>
      <c r="O848" s="45">
        <f ca="1">ROUNDDOWN(F848*$AL$16+RAND(),0)</f>
        <v>0</v>
      </c>
      <c r="P848" s="45">
        <f ca="1">ROUNDDOWN(G848*$AM$16+RAND(),0)</f>
        <v>0</v>
      </c>
      <c r="Q848" s="45">
        <f ca="1">ROUNDDOWN(H848*$AN$16+RAND(),0)</f>
        <v>0</v>
      </c>
      <c r="R848" s="45">
        <f ca="1">ROUNDDOWN(I848*$AO$16+RAND(),0)</f>
        <v>0</v>
      </c>
      <c r="S848" s="45">
        <f ca="1">ROUNDDOWN(J848*$AP$16+RAND(),0)</f>
        <v>0</v>
      </c>
      <c r="T848" s="45">
        <f ca="1">ROUNDDOWN(K848*$AQ$16+RAND(),0)</f>
        <v>0</v>
      </c>
      <c r="U848" s="45">
        <f ca="1">ROUNDDOWN(L848*$AR$16+RAND(),0)</f>
        <v>0</v>
      </c>
      <c r="W848" s="47">
        <f t="shared" ref="W848:W854" ca="1" si="1559">ROUNDDOWN(N848/2+RAND(),0)</f>
        <v>0</v>
      </c>
      <c r="X848" s="47">
        <f t="shared" ca="1" si="1545"/>
        <v>0</v>
      </c>
      <c r="Y848" s="47">
        <f t="shared" ca="1" si="1546"/>
        <v>0</v>
      </c>
      <c r="Z848" s="47">
        <f t="shared" ca="1" si="1547"/>
        <v>0</v>
      </c>
      <c r="AA848" s="47">
        <f t="shared" ca="1" si="1548"/>
        <v>0</v>
      </c>
      <c r="AB848" s="47">
        <f t="shared" ca="1" si="1549"/>
        <v>0</v>
      </c>
      <c r="AC848" s="47">
        <f t="shared" ca="1" si="1550"/>
        <v>0</v>
      </c>
      <c r="AD848" s="47">
        <f t="shared" ca="1" si="1551"/>
        <v>0</v>
      </c>
      <c r="AE848" s="21">
        <f t="shared" ref="AE848:AE853" ca="1" si="1560">((1-2*d)*SUM(W848:AD848)+d*SUM(W847:AD847)+d*SUM(W849:AD849))*E/B848</f>
        <v>0</v>
      </c>
      <c r="AH848" s="48">
        <f t="shared" ref="AH848:AH854" ca="1" si="1561">N848-W848</f>
        <v>0</v>
      </c>
      <c r="AI848" s="48">
        <f t="shared" ca="1" si="1552"/>
        <v>0</v>
      </c>
      <c r="AJ848" s="48">
        <f t="shared" ca="1" si="1553"/>
        <v>0</v>
      </c>
      <c r="AK848" s="48">
        <f t="shared" ca="1" si="1554"/>
        <v>0</v>
      </c>
      <c r="AL848" s="48">
        <f t="shared" ca="1" si="1555"/>
        <v>0</v>
      </c>
      <c r="AM848" s="48">
        <f t="shared" ca="1" si="1556"/>
        <v>0</v>
      </c>
      <c r="AN848" s="48">
        <f t="shared" ca="1" si="1557"/>
        <v>0</v>
      </c>
      <c r="AO848" s="48">
        <f t="shared" ca="1" si="1558"/>
        <v>0</v>
      </c>
      <c r="AQ848" s="1">
        <v>20</v>
      </c>
      <c r="AR848" s="13">
        <f t="shared" ref="AR848:AR854" ca="1" si="1562">AR847+D848</f>
        <v>0</v>
      </c>
      <c r="AS848" s="13">
        <f ca="1">AS847+F846</f>
        <v>0.99989976946978054</v>
      </c>
      <c r="AT848" s="8">
        <v>2</v>
      </c>
      <c r="AU848" s="16">
        <f ca="1">IF(AU844&lt;AR850,IF(AU844&lt;AR848,IF(AU844&lt;AR847,10,20),IF(AU844&lt;AR849,30,40)),IF(AU844&lt;AR852,IF(AU844&lt;AR851,50,60),IF(AU844&lt;AR853,70,80)))+IF(AU845&lt;AS850,IF(AU845&lt;AS848,IF(AU845&lt;AS847,1,2),IF(AU845&lt;AS849,3,4)),IF(AU845&lt;AS852,IF(AU845&lt;AS851,5,6),IF(AU845&lt;AS853,7,8)))</f>
        <v>81</v>
      </c>
      <c r="AV848" s="16">
        <f ca="1">IF(AV844&lt;AR850,IF(AV844&lt;AR848,IF(AV844&lt;AR847,10,20),IF(AV844&lt;AR849,30,40)),IF(AV844&lt;AR852,IF(AV844&lt;AR851,50,60),IF(AV844&lt;AR853,70,80)))+IF(AV845&lt;AS850,IF(AV845&lt;AS848,IF(AV845&lt;AS847,1,2),IF(AV845&lt;AS849,3,4)),IF(AV845&lt;AS852,IF(AV845&lt;AS851,5,6),IF(AV845&lt;AS853,7,8)))</f>
        <v>81</v>
      </c>
      <c r="AW848" s="16">
        <f ca="1">IF(AW844&lt;AR850,IF(AW844&lt;AR848,IF(AW844&lt;AR847,10,20),IF(AW844&lt;AR849,30,40)),IF(AW844&lt;AR852,IF(AW844&lt;AR851,50,60),IF(AW844&lt;AR853,70,80)))+IF(AW845&lt;AS850,IF(AW845&lt;AS848,IF(AW845&lt;AS847,1,2),IF(AW845&lt;AS849,3,4)),IF(AW845&lt;AS852,IF(AW845&lt;AS851,5,6),IF(AW845&lt;AS853,7,8)))</f>
        <v>71</v>
      </c>
      <c r="AX848" s="16">
        <f ca="1">IF(AX844&lt;AR850,IF(AX844&lt;AR848,IF(AX844&lt;AR847,10,20),IF(AX844&lt;AR849,30,40)),IF(AX844&lt;AR852,IF(AX844&lt;AR851,50,60),IF(AX844&lt;AR853,70,80)))+IF(AX845&lt;AS850,IF(AX845&lt;AS848,IF(AX845&lt;AS847,1,2),IF(AX845&lt;AS849,3,4)),IF(AX845&lt;AS852,IF(AX845&lt;AS851,5,6),IF(AX845&lt;AS853,7,8)))</f>
        <v>81</v>
      </c>
      <c r="AY848" s="16">
        <f ca="1">IF(AY844&lt;AR850,IF(AY844&lt;AR848,IF(AY844&lt;AR847,10,20),IF(AY844&lt;AR849,30,40)),IF(AY844&lt;AR852,IF(AY844&lt;AR851,50,60),IF(AY844&lt;AR853,70,80)))+IF(AY845&lt;AS850,IF(AY845&lt;AS848,IF(AY845&lt;AS847,1,2),IF(AY845&lt;AS849,3,4)),IF(AY845&lt;AS852,IF(AY845&lt;AS851,5,6),IF(AY845&lt;AS853,7,8)))</f>
        <v>71</v>
      </c>
      <c r="AZ848" s="16">
        <f ca="1">IF(AZ844&lt;AR850,IF(AZ844&lt;AR848,IF(AZ844&lt;AR847,10,20),IF(AZ844&lt;AR849,30,40)),IF(AZ844&lt;AR852,IF(AZ844&lt;AR851,50,60),IF(AZ844&lt;AR853,70,80)))+IF(AZ845&lt;AS850,IF(AZ845&lt;AS848,IF(AZ845&lt;AS847,1,2),IF(AZ845&lt;AS849,3,4)),IF(AZ845&lt;AS852,IF(AZ845&lt;AS851,5,6),IF(AZ845&lt;AS853,7,8)))</f>
        <v>71</v>
      </c>
      <c r="BA848" s="16">
        <f ca="1">IF(BA844&lt;AR850,IF(BA844&lt;AR848,IF(BA844&lt;AR847,10,20),IF(BA844&lt;AR849,30,40)),IF(BA844&lt;AR852,IF(BA844&lt;AR851,50,60),IF(BA844&lt;AR853,70,80)))+IF(BA845&lt;AS850,IF(BA845&lt;AS848,IF(BA845&lt;AS847,1,2),IF(BA845&lt;AS849,3,4)),IF(BA845&lt;AS852,IF(BA845&lt;AS851,5,6),IF(BA845&lt;AS853,7,8)))</f>
        <v>71</v>
      </c>
      <c r="BB848" s="16">
        <f ca="1">IF(BB844&lt;AR850,IF(BB844&lt;AR848,IF(BB844&lt;AR847,10,20),IF(BB844&lt;AR849,30,40)),IF(BB844&lt;AR852,IF(BB844&lt;AR851,50,60),IF(BB844&lt;AR853,70,80)))+IF(BB845&lt;AS850,IF(BB845&lt;AS848,IF(BB845&lt;AS847,1,2),IF(BB845&lt;AS849,3,4)),IF(BB845&lt;AS852,IF(BB845&lt;AS851,5,6),IF(BB845&lt;AS853,7,8)))</f>
        <v>81</v>
      </c>
      <c r="BC848" s="16">
        <f ca="1">IF(BC844&lt;AR850,IF(BC844&lt;AR848,IF(BC844&lt;AR847,10,20),IF(BC844&lt;AR849,30,40)),IF(BC844&lt;AR852,IF(BC844&lt;AR851,50,60),IF(BC844&lt;AR853,70,80)))+IF(BC845&lt;AS850,IF(BC845&lt;AS848,IF(BC845&lt;AS847,1,2),IF(BC845&lt;AS849,3,4)),IF(BC845&lt;AS852,IF(BC845&lt;AS851,5,6),IF(BC845&lt;AS853,7,8)))</f>
        <v>71</v>
      </c>
      <c r="BD848" s="16">
        <f ca="1">IF(BD844&lt;AR850,IF(BD844&lt;AR848,IF(BD844&lt;AR847,10,20),IF(BD844&lt;AR849,30,40)),IF(BD844&lt;AR852,IF(BD844&lt;AR851,50,60),IF(BD844&lt;AR853,70,80)))+IF(BD845&lt;AS850,IF(BD845&lt;AS848,IF(BD845&lt;AS847,1,2),IF(BD845&lt;AS849,3,4)),IF(BD845&lt;AS852,IF(BD845&lt;AS851,5,6),IF(BD845&lt;AS853,7,8)))</f>
        <v>71</v>
      </c>
      <c r="BE848" s="16">
        <f ca="1">IF(BE844&lt;AR850,IF(BE844&lt;AR848,IF(BE844&lt;AR847,10,20),IF(BE844&lt;AR849,30,40)),IF(BE844&lt;AR852,IF(BE844&lt;AR851,50,60),IF(BE844&lt;AR853,70,80)))+IF(BE845&lt;AS850,IF(BE845&lt;AS848,IF(BE845&lt;AS847,1,2),IF(BE845&lt;AS849,3,4)),IF(BE845&lt;AS852,IF(BE845&lt;AS851,5,6),IF(BE845&lt;AS853,7,8)))</f>
        <v>81</v>
      </c>
      <c r="BF848" s="16">
        <f ca="1">IF(BF844&lt;AR850,IF(BF844&lt;AR848,IF(BF844&lt;AR847,10,20),IF(BF844&lt;AR849,30,40)),IF(BF844&lt;AR852,IF(BF844&lt;AR851,50,60),IF(BF844&lt;AR853,70,80)))+IF(BF845&lt;AS850,IF(BF845&lt;AS848,IF(BF845&lt;AS847,1,2),IF(BF845&lt;AS849,3,4)),IF(BF845&lt;AS852,IF(BF845&lt;AS851,5,6),IF(BF845&lt;AS853,7,8)))</f>
        <v>71</v>
      </c>
      <c r="BG848" s="16">
        <f ca="1">IF(BG844&lt;AR850,IF(BG844&lt;AR848,IF(BG844&lt;AR847,10,20),IF(BG844&lt;AR849,30,40)),IF(BG844&lt;AR852,IF(BG844&lt;AR851,50,60),IF(BG844&lt;AR853,70,80)))+IF(BG845&lt;AS850,IF(BG845&lt;AS848,IF(BG845&lt;AS847,1,2),IF(BG845&lt;AS849,3,4)),IF(BG845&lt;AS852,IF(BG845&lt;AS851,5,6),IF(BG845&lt;AS853,7,8)))</f>
        <v>71</v>
      </c>
      <c r="BH848" s="16">
        <f ca="1">IF(BH844&lt;AR850,IF(BH844&lt;AR848,IF(BH844&lt;AR847,10,20),IF(BH844&lt;AR849,30,40)),IF(BH844&lt;AR852,IF(BH844&lt;AR851,50,60),IF(BH844&lt;AR853,70,80)))+IF(BH845&lt;AS850,IF(BH845&lt;AS848,IF(BH845&lt;AS847,1,2),IF(BH845&lt;AS849,3,4)),IF(BH845&lt;AS852,IF(BH845&lt;AS851,5,6),IF(BH845&lt;AS853,7,8)))</f>
        <v>81</v>
      </c>
      <c r="BI848" s="16">
        <f ca="1">IF(BI844&lt;AR850,IF(BI844&lt;AR848,IF(BI844&lt;AR847,10,20),IF(BI844&lt;AR849,30,40)),IF(BI844&lt;AR852,IF(BI844&lt;AR851,50,60),IF(BI844&lt;AR853,70,80)))+IF(BI845&lt;AS850,IF(BI845&lt;AS848,IF(BI845&lt;AS847,1,2),IF(BI845&lt;AS849,3,4)),IF(BI845&lt;AS852,IF(BI845&lt;AS851,5,6),IF(BI845&lt;AS853,7,8)))</f>
        <v>71</v>
      </c>
      <c r="BJ848" s="16">
        <f ca="1">IF(BJ844&lt;AR850,IF(BJ844&lt;AR848,IF(BJ844&lt;AR847,10,20),IF(BJ844&lt;AR849,30,40)),IF(BJ844&lt;AR852,IF(BJ844&lt;AR851,50,60),IF(BJ844&lt;AR853,70,80)))+IF(BJ845&lt;AS850,IF(BJ845&lt;AS848,IF(BJ845&lt;AS847,1,2),IF(BJ845&lt;AS849,3,4)),IF(BJ845&lt;AS852,IF(BJ845&lt;AS851,5,6),IF(BJ845&lt;AS853,7,8)))</f>
        <v>71</v>
      </c>
      <c r="BK848" s="16">
        <f ca="1">IF(BK844&lt;AR850,IF(BK844&lt;AR848,IF(BK844&lt;AR847,10,20),IF(BK844&lt;AR849,30,40)),IF(BK844&lt;AR852,IF(BK844&lt;AR851,50,60),IF(BK844&lt;AR853,70,80)))+IF(BK845&lt;AS850,IF(BK845&lt;AS848,IF(BK845&lt;AS847,1,2),IF(BK845&lt;AS849,3,4)),IF(BK845&lt;AS852,IF(BK845&lt;AS851,5,6),IF(BK845&lt;AS853,7,8)))</f>
        <v>71</v>
      </c>
      <c r="BL848" s="16">
        <f ca="1">IF(BL844&lt;AR850,IF(BL844&lt;AR848,IF(BL844&lt;AR847,10,20),IF(BL844&lt;AR849,30,40)),IF(BL844&lt;AR852,IF(BL844&lt;AR851,50,60),IF(BL844&lt;AR853,70,80)))+IF(BL845&lt;AS850,IF(BL845&lt;AS848,IF(BL845&lt;AS847,1,2),IF(BL845&lt;AS849,3,4)),IF(BL845&lt;AS852,IF(BL845&lt;AS851,5,6),IF(BL845&lt;AS853,7,8)))</f>
        <v>81</v>
      </c>
      <c r="BM848" s="16">
        <f ca="1">IF(BM844&lt;AR850,IF(BM844&lt;AR848,IF(BM844&lt;AR847,10,20),IF(BM844&lt;AR849,30,40)),IF(BM844&lt;AR852,IF(BM844&lt;AR851,50,60),IF(BM844&lt;AR853,70,80)))+IF(BM845&lt;AS850,IF(BM845&lt;AS848,IF(BM845&lt;AS847,1,2),IF(BM845&lt;AS849,3,4)),IF(BM845&lt;AS852,IF(BM845&lt;AS851,5,6),IF(BM845&lt;AS853,7,8)))</f>
        <v>71</v>
      </c>
      <c r="BN848" s="16">
        <f ca="1">IF(BN844&lt;AR850,IF(BN844&lt;AR848,IF(BN844&lt;AR847,10,20),IF(BN844&lt;AR849,30,40)),IF(BN844&lt;AR852,IF(BN844&lt;AR851,50,60),IF(BN844&lt;AR853,70,80)))+IF(BN845&lt;AS850,IF(BN845&lt;AS848,IF(BN845&lt;AS847,1,2),IF(BN845&lt;AS849,3,4)),IF(BN845&lt;AS852,IF(BN845&lt;AS851,5,6),IF(BN845&lt;AS853,7,8)))</f>
        <v>71</v>
      </c>
      <c r="BO848" s="16">
        <f ca="1">IF(BO844&lt;AR850,IF(BO844&lt;AR848,IF(BO844&lt;AR847,10,20),IF(BO844&lt;AR849,30,40)),IF(BO844&lt;AR852,IF(BO844&lt;AR851,50,60),IF(BO844&lt;AR853,70,80)))+IF(BO845&lt;AS850,IF(BO845&lt;AS848,IF(BO845&lt;AS847,1,2),IF(BO845&lt;AS849,3,4)),IF(BO845&lt;AS852,IF(BO845&lt;AS851,5,6),IF(BO845&lt;AS853,7,8)))</f>
        <v>71</v>
      </c>
      <c r="BP848" s="16">
        <f ca="1">IF(BP844&lt;AR850,IF(BP844&lt;AR848,IF(BP844&lt;AR847,10,20),IF(BP844&lt;AR849,30,40)),IF(BP844&lt;AR852,IF(BP844&lt;AR851,50,60),IF(BP844&lt;AR853,70,80)))+IF(BP845&lt;AS850,IF(BP845&lt;AS848,IF(BP845&lt;AS847,1,2),IF(BP845&lt;AS849,3,4)),IF(BP845&lt;AS852,IF(BP845&lt;AS851,5,6),IF(BP845&lt;AS853,7,8)))</f>
        <v>72</v>
      </c>
      <c r="BQ848" s="16">
        <f ca="1">IF(BQ844&lt;AR850,IF(BQ844&lt;AR848,IF(BQ844&lt;AR847,10,20),IF(BQ844&lt;AR849,30,40)),IF(BQ844&lt;AR852,IF(BQ844&lt;AR851,50,60),IF(BQ844&lt;AR853,70,80)))+IF(BQ845&lt;AS850,IF(BQ845&lt;AS848,IF(BQ845&lt;AS847,1,2),IF(BQ845&lt;AS849,3,4)),IF(BQ845&lt;AS852,IF(BQ845&lt;AS851,5,6),IF(BQ845&lt;AS853,7,8)))</f>
        <v>81</v>
      </c>
      <c r="BR848" s="16">
        <f ca="1">IF(BR844&lt;AR850,IF(BR844&lt;AR848,IF(BR844&lt;AR847,10,20),IF(BR844&lt;AR849,30,40)),IF(BR844&lt;AR852,IF(BR844&lt;AR851,50,60),IF(BR844&lt;AR853,70,80)))+IF(BR845&lt;AS850,IF(BR845&lt;AS848,IF(BR845&lt;AS847,1,2),IF(BR845&lt;AS849,3,4)),IF(BR845&lt;AS852,IF(BR845&lt;AS851,5,6),IF(BR845&lt;AS853,7,8)))</f>
        <v>81</v>
      </c>
      <c r="BS848" s="16">
        <f ca="1">IF(BS844&lt;AR850,IF(BS844&lt;AR848,IF(BS844&lt;AR847,10,20),IF(BS844&lt;AR849,30,40)),IF(BS844&lt;AR852,IF(BS844&lt;AR851,50,60),IF(BS844&lt;AR853,70,80)))+IF(BS845&lt;AS850,IF(BS845&lt;AS848,IF(BS845&lt;AS847,1,2),IF(BS845&lt;AS849,3,4)),IF(BS845&lt;AS852,IF(BS845&lt;AS851,5,6),IF(BS845&lt;AS853,7,8)))</f>
        <v>71</v>
      </c>
      <c r="BT848" s="16">
        <f ca="1">IF(BT844&lt;AR850,IF(BT844&lt;AR848,IF(BT844&lt;AR847,10,20),IF(BT844&lt;AR849,30,40)),IF(BT844&lt;AR852,IF(BT844&lt;AR851,50,60),IF(BT844&lt;AR853,70,80)))+IF(BT845&lt;AS850,IF(BT845&lt;AS848,IF(BT845&lt;AS847,1,2),IF(BT845&lt;AS849,3,4)),IF(BT845&lt;AS852,IF(BT845&lt;AS851,5,6),IF(BT845&lt;AS853,7,8)))</f>
        <v>81</v>
      </c>
      <c r="BU848" s="16">
        <f ca="1">IF(BU844&lt;AR850,IF(BU844&lt;AR848,IF(BU844&lt;AR847,10,20),IF(BU844&lt;AR849,30,40)),IF(BU844&lt;AR852,IF(BU844&lt;AR851,50,60),IF(BU844&lt;AR853,70,80)))+IF(BU845&lt;AS850,IF(BU845&lt;AS848,IF(BU845&lt;AS847,1,2),IF(BU845&lt;AS849,3,4)),IF(BU845&lt;AS852,IF(BU845&lt;AS851,5,6),IF(BU845&lt;AS853,7,8)))</f>
        <v>71</v>
      </c>
      <c r="BV848" s="16">
        <f ca="1">IF(BV844&lt;AR850,IF(BV844&lt;AR848,IF(BV844&lt;AR847,10,20),IF(BV844&lt;AR849,30,40)),IF(BV844&lt;AR852,IF(BV844&lt;AR851,50,60),IF(BV844&lt;AR853,70,80)))+IF(BV845&lt;AS850,IF(BV845&lt;AS848,IF(BV845&lt;AS847,1,2),IF(BV845&lt;AS849,3,4)),IF(BV845&lt;AS852,IF(BV845&lt;AS851,5,6),IF(BV845&lt;AS853,7,8)))</f>
        <v>71</v>
      </c>
      <c r="BW848" s="16">
        <f ca="1">IF(BW844&lt;AR850,IF(BW844&lt;AR848,IF(BW844&lt;AR847,10,20),IF(BW844&lt;AR849,30,40)),IF(BW844&lt;AR852,IF(BW844&lt;AR851,50,60),IF(BW844&lt;AR853,70,80)))+IF(BW845&lt;AS850,IF(BW845&lt;AS848,IF(BW845&lt;AS847,1,2),IF(BW845&lt;AS849,3,4)),IF(BW845&lt;AS852,IF(BW845&lt;AS851,5,6),IF(BW845&lt;AS853,7,8)))</f>
        <v>71</v>
      </c>
      <c r="BX848" s="16">
        <f ca="1">IF(BX844&lt;AR850,IF(BX844&lt;AR848,IF(BX844&lt;AR847,10,20),IF(BX844&lt;AR849,30,40)),IF(BX844&lt;AR852,IF(BX844&lt;AR851,50,60),IF(BX844&lt;AR853,70,80)))+IF(BX845&lt;AS850,IF(BX845&lt;AS848,IF(BX845&lt;AS847,1,2),IF(BX845&lt;AS849,3,4)),IF(BX845&lt;AS852,IF(BX845&lt;AS851,5,6),IF(BX845&lt;AS853,7,8)))</f>
        <v>81</v>
      </c>
      <c r="BY848" s="16">
        <f ca="1">IF(BY844&lt;AR850,IF(BY844&lt;AR848,IF(BY844&lt;AR847,10,20),IF(BY844&lt;AR849,30,40)),IF(BY844&lt;AR852,IF(BY844&lt;AR851,50,60),IF(BY844&lt;AR853,70,80)))+IF(BY845&lt;AS850,IF(BY845&lt;AS848,IF(BY845&lt;AS847,1,2),IF(BY845&lt;AS849,3,4)),IF(BY845&lt;AS852,IF(BY845&lt;AS851,5,6),IF(BY845&lt;AS853,7,8)))</f>
        <v>81</v>
      </c>
      <c r="BZ848" s="16">
        <f ca="1">IF(BZ844&lt;AR850,IF(BZ844&lt;AR848,IF(BZ844&lt;AR847,10,20),IF(BZ844&lt;AR849,30,40)),IF(BZ844&lt;AR852,IF(BZ844&lt;AR851,50,60),IF(BZ844&lt;AR853,70,80)))+IF(BZ845&lt;AS850,IF(BZ845&lt;AS848,IF(BZ845&lt;AS847,1,2),IF(BZ845&lt;AS849,3,4)),IF(BZ845&lt;AS852,IF(BZ845&lt;AS851,5,6),IF(BZ845&lt;AS853,7,8)))</f>
        <v>81</v>
      </c>
      <c r="CA848" s="16">
        <f ca="1">IF(CA844&lt;AR850,IF(CA844&lt;AR848,IF(CA844&lt;AR847,10,20),IF(CA844&lt;AR849,30,40)),IF(CA844&lt;AR852,IF(CA844&lt;AR851,50,60),IF(CA844&lt;AR853,70,80)))+IF(CA845&lt;AS850,IF(CA845&lt;AS848,IF(CA845&lt;AS847,1,2),IF(CA845&lt;AS849,3,4)),IF(CA845&lt;AS852,IF(CA845&lt;AS851,5,6),IF(CA845&lt;AS853,7,8)))</f>
        <v>71</v>
      </c>
      <c r="CB848" s="16">
        <f ca="1">IF(CB844&lt;AR850,IF(CB844&lt;AR848,IF(CB844&lt;AR847,10,20),IF(CB844&lt;AR849,30,40)),IF(CB844&lt;AR852,IF(CB844&lt;AR851,50,60),IF(CB844&lt;AR853,70,80)))+IF(CB845&lt;AS850,IF(CB845&lt;AS848,IF(CB845&lt;AS847,1,2),IF(CB845&lt;AS849,3,4)),IF(CB845&lt;AS852,IF(CB845&lt;AS851,5,6),IF(CB845&lt;AS853,7,8)))</f>
        <v>81</v>
      </c>
      <c r="CC848" s="16">
        <f ca="1">IF(CC844&lt;AR850,IF(CC844&lt;AR848,IF(CC844&lt;AR847,10,20),IF(CC844&lt;AR849,30,40)),IF(CC844&lt;AR852,IF(CC844&lt;AR851,50,60),IF(CC844&lt;AR853,70,80)))+IF(CC845&lt;AS850,IF(CC845&lt;AS848,IF(CC845&lt;AS847,1,2),IF(CC845&lt;AS849,3,4)),IF(CC845&lt;AS852,IF(CC845&lt;AS851,5,6),IF(CC845&lt;AS853,7,8)))</f>
        <v>71</v>
      </c>
      <c r="CD848" s="16">
        <f ca="1">IF(CD844&lt;AR850,IF(CD844&lt;AR848,IF(CD844&lt;AR847,10,20),IF(CD844&lt;AR849,30,40)),IF(CD844&lt;AR852,IF(CD844&lt;AR851,50,60),IF(CD844&lt;AR853,70,80)))+IF(CD845&lt;AS850,IF(CD845&lt;AS848,IF(CD845&lt;AS847,1,2),IF(CD845&lt;AS849,3,4)),IF(CD845&lt;AS852,IF(CD845&lt;AS851,5,6),IF(CD845&lt;AS853,7,8)))</f>
        <v>71</v>
      </c>
      <c r="CE848" s="16">
        <f ca="1">IF(CE844&lt;AR850,IF(CE844&lt;AR848,IF(CE844&lt;AR847,10,20),IF(CE844&lt;AR849,30,40)),IF(CE844&lt;AR852,IF(CE844&lt;AR851,50,60),IF(CE844&lt;AR853,70,80)))+IF(CE845&lt;AS850,IF(CE845&lt;AS848,IF(CE845&lt;AS847,1,2),IF(CE845&lt;AS849,3,4)),IF(CE845&lt;AS852,IF(CE845&lt;AS851,5,6),IF(CE845&lt;AS853,7,8)))</f>
        <v>81</v>
      </c>
      <c r="CF848" s="16">
        <f ca="1">IF(CF844&lt;AR850,IF(CF844&lt;AR848,IF(CF844&lt;AR847,10,20),IF(CF844&lt;AR849,30,40)),IF(CF844&lt;AR852,IF(CF844&lt;AR851,50,60),IF(CF844&lt;AR853,70,80)))+IF(CF845&lt;AS850,IF(CF845&lt;AS848,IF(CF845&lt;AS847,1,2),IF(CF845&lt;AS849,3,4)),IF(CF845&lt;AS852,IF(CF845&lt;AS851,5,6),IF(CF845&lt;AS853,7,8)))</f>
        <v>71</v>
      </c>
      <c r="CG848" s="16">
        <f ca="1">IF(CG844&lt;AR850,IF(CG844&lt;AR848,IF(CG844&lt;AR847,10,20),IF(CG844&lt;AR849,30,40)),IF(CG844&lt;AR852,IF(CG844&lt;AR851,50,60),IF(CG844&lt;AR853,70,80)))+IF(CG845&lt;AS850,IF(CG845&lt;AS848,IF(CG845&lt;AS847,1,2),IF(CG845&lt;AS849,3,4)),IF(CG845&lt;AS852,IF(CG845&lt;AS851,5,6),IF(CG845&lt;AS853,7,8)))</f>
        <v>81</v>
      </c>
      <c r="CH848" s="16">
        <f ca="1">IF(CH844&lt;AR850,IF(CH844&lt;AR848,IF(CH844&lt;AR847,10,20),IF(CH844&lt;AR849,30,40)),IF(CH844&lt;AR852,IF(CH844&lt;AR851,50,60),IF(CH844&lt;AR853,70,80)))+IF(CH845&lt;AS850,IF(CH845&lt;AS848,IF(CH845&lt;AS847,1,2),IF(CH845&lt;AS849,3,4)),IF(CH845&lt;AS852,IF(CH845&lt;AS851,5,6),IF(CH845&lt;AS853,7,8)))</f>
        <v>81</v>
      </c>
      <c r="CI848" s="16">
        <f ca="1">IF(CI844&lt;AR850,IF(CI844&lt;AR848,IF(CI844&lt;AR847,10,20),IF(CI844&lt;AR849,30,40)),IF(CI844&lt;AR852,IF(CI844&lt;AR851,50,60),IF(CI844&lt;AR853,70,80)))+IF(CI845&lt;AS850,IF(CI845&lt;AS848,IF(CI845&lt;AS847,1,2),IF(CI845&lt;AS849,3,4)),IF(CI845&lt;AS852,IF(CI845&lt;AS851,5,6),IF(CI845&lt;AS853,7,8)))</f>
        <v>81</v>
      </c>
      <c r="CJ848" s="16">
        <f ca="1">IF(CJ844&lt;AR850,IF(CJ844&lt;AR848,IF(CJ844&lt;AR847,10,20),IF(CJ844&lt;AR849,30,40)),IF(CJ844&lt;AR852,IF(CJ844&lt;AR851,50,60),IF(CJ844&lt;AR853,70,80)))+IF(CJ845&lt;AS850,IF(CJ845&lt;AS848,IF(CJ845&lt;AS847,1,2),IF(CJ845&lt;AS849,3,4)),IF(CJ845&lt;AS852,IF(CJ845&lt;AS851,5,6),IF(CJ845&lt;AS853,7,8)))</f>
        <v>71</v>
      </c>
      <c r="CK848" s="16">
        <f ca="1">IF(CK844&lt;AR850,IF(CK844&lt;AR848,IF(CK844&lt;AR847,10,20),IF(CK844&lt;AR849,30,40)),IF(CK844&lt;AR852,IF(CK844&lt;AR851,50,60),IF(CK844&lt;AR853,70,80)))+IF(CK845&lt;AS850,IF(CK845&lt;AS848,IF(CK845&lt;AS847,1,2),IF(CK845&lt;AS849,3,4)),IF(CK845&lt;AS852,IF(CK845&lt;AS851,5,6),IF(CK845&lt;AS853,7,8)))</f>
        <v>71</v>
      </c>
      <c r="CL848" s="16">
        <f ca="1">IF(CL844&lt;AR850,IF(CL844&lt;AR848,IF(CL844&lt;AR847,10,20),IF(CL844&lt;AR849,30,40)),IF(CL844&lt;AR852,IF(CL844&lt;AR851,50,60),IF(CL844&lt;AR853,70,80)))+IF(CL845&lt;AS850,IF(CL845&lt;AS848,IF(CL845&lt;AS847,1,2),IF(CL845&lt;AS849,3,4)),IF(CL845&lt;AS852,IF(CL845&lt;AS851,5,6),IF(CL845&lt;AS853,7,8)))</f>
        <v>71</v>
      </c>
      <c r="CM848" s="16">
        <f ca="1">IF(CM844&lt;AR850,IF(CM844&lt;AR848,IF(CM844&lt;AR847,10,20),IF(CM844&lt;AR849,30,40)),IF(CM844&lt;AR852,IF(CM844&lt;AR851,50,60),IF(CM844&lt;AR853,70,80)))+IF(CM845&lt;AS850,IF(CM845&lt;AS848,IF(CM845&lt;AS847,1,2),IF(CM845&lt;AS849,3,4)),IF(CM845&lt;AS852,IF(CM845&lt;AS851,5,6),IF(CM845&lt;AS853,7,8)))</f>
        <v>71</v>
      </c>
      <c r="CN848" s="16">
        <f ca="1">IF(CN844&lt;AR850,IF(CN844&lt;AR848,IF(CN844&lt;AR847,10,20),IF(CN844&lt;AR849,30,40)),IF(CN844&lt;AR852,IF(CN844&lt;AR851,50,60),IF(CN844&lt;AR853,70,80)))+IF(CN845&lt;AS850,IF(CN845&lt;AS848,IF(CN845&lt;AS847,1,2),IF(CN845&lt;AS849,3,4)),IF(CN845&lt;AS852,IF(CN845&lt;AS851,5,6),IF(CN845&lt;AS853,7,8)))</f>
        <v>72</v>
      </c>
      <c r="CO848" s="16">
        <f ca="1">IF(CO844&lt;AR850,IF(CO844&lt;AR848,IF(CO844&lt;AR847,10,20),IF(CO844&lt;AR849,30,40)),IF(CO844&lt;AR852,IF(CO844&lt;AR851,50,60),IF(CO844&lt;AR853,70,80)))+IF(CO845&lt;AS850,IF(CO845&lt;AS848,IF(CO845&lt;AS847,1,2),IF(CO845&lt;AS849,3,4)),IF(CO845&lt;AS852,IF(CO845&lt;AS851,5,6),IF(CO845&lt;AS853,7,8)))</f>
        <v>71</v>
      </c>
      <c r="CP848" s="16">
        <f ca="1">IF(CP844&lt;AR850,IF(CP844&lt;AR848,IF(CP844&lt;AR847,10,20),IF(CP844&lt;AR849,30,40)),IF(CP844&lt;AR852,IF(CP844&lt;AR851,50,60),IF(CP844&lt;AR853,70,80)))+IF(CP845&lt;AS850,IF(CP845&lt;AS848,IF(CP845&lt;AS847,1,2),IF(CP845&lt;AS849,3,4)),IF(CP845&lt;AS852,IF(CP845&lt;AS851,5,6),IF(CP845&lt;AS853,7,8)))</f>
        <v>72</v>
      </c>
      <c r="CQ848" s="16">
        <f ca="1">IF(CQ844&lt;AR850,IF(CQ844&lt;AR848,IF(CQ844&lt;AR847,10,20),IF(CQ844&lt;AR849,30,40)),IF(CQ844&lt;AR852,IF(CQ844&lt;AR851,50,60),IF(CQ844&lt;AR853,70,80)))+IF(CQ845&lt;AS850,IF(CQ845&lt;AS848,IF(CQ845&lt;AS847,1,2),IF(CQ845&lt;AS849,3,4)),IF(CQ845&lt;AS852,IF(CQ845&lt;AS851,5,6),IF(CQ845&lt;AS853,7,8)))</f>
        <v>71</v>
      </c>
      <c r="CR848" s="16">
        <f ca="1">IF(CR844&lt;AR850,IF(CR844&lt;AR848,IF(CR844&lt;AR847,10,20),IF(CR844&lt;AR849,30,40)),IF(CR844&lt;AR852,IF(CR844&lt;AR851,50,60),IF(CR844&lt;AR853,70,80)))+IF(CR845&lt;AS850,IF(CR845&lt;AS848,IF(CR845&lt;AS847,1,2),IF(CR845&lt;AS849,3,4)),IF(CR845&lt;AS852,IF(CR845&lt;AS851,5,6),IF(CR845&lt;AS853,7,8)))</f>
        <v>71</v>
      </c>
    </row>
    <row r="849" spans="1:96" x14ac:dyDescent="0.35">
      <c r="A849" s="23"/>
      <c r="B849" s="38">
        <v>3.125E-2</v>
      </c>
      <c r="C849" s="49">
        <v>30</v>
      </c>
      <c r="D849" s="26">
        <f ca="1">AE836/AE842</f>
        <v>0</v>
      </c>
      <c r="E849" s="19">
        <f ca="1">COUNTIF(AU848:CR851,31)</f>
        <v>0</v>
      </c>
      <c r="F849" s="19">
        <f ca="1">COUNTIF(AU848:CR851,32)</f>
        <v>0</v>
      </c>
      <c r="G849" s="19">
        <f ca="1">COUNTIF(AU848:CR851,33)</f>
        <v>0</v>
      </c>
      <c r="H849" s="19">
        <f ca="1">COUNTIF(AU848:CR851,34)</f>
        <v>0</v>
      </c>
      <c r="I849" s="19">
        <f ca="1">COUNTIF(AU848:CR851,35)</f>
        <v>0</v>
      </c>
      <c r="J849" s="19">
        <f ca="1">COUNTIF(AU848:CR851,36)</f>
        <v>0</v>
      </c>
      <c r="K849" s="19">
        <f ca="1">COUNTIF(AU848:CR851,37)</f>
        <v>0</v>
      </c>
      <c r="L849" s="19">
        <f ca="1">COUNTIF(AU848:CR851,38)</f>
        <v>0</v>
      </c>
      <c r="N849" s="45">
        <f ca="1">ROUNDDOWN(E849*$AK$17+RAND(),0)</f>
        <v>0</v>
      </c>
      <c r="O849" s="45">
        <f ca="1">ROUNDDOWN(F849*$AL$17+RAND(),0)</f>
        <v>0</v>
      </c>
      <c r="P849" s="45">
        <f ca="1">ROUNDDOWN(G849*$AM$17+RAND(),0)</f>
        <v>0</v>
      </c>
      <c r="Q849" s="45">
        <f ca="1">ROUNDDOWN(H849*$AN$17+RAND(),0)</f>
        <v>0</v>
      </c>
      <c r="R849" s="45">
        <f ca="1">ROUNDDOWN(I849*$AO$17+RAND(),0)</f>
        <v>0</v>
      </c>
      <c r="S849" s="45">
        <f ca="1">ROUNDDOWN(J849*$AP$17+RAND(),0)</f>
        <v>0</v>
      </c>
      <c r="T849" s="45">
        <f ca="1">ROUNDDOWN(K849*$AQ$17+RAND(),0)</f>
        <v>0</v>
      </c>
      <c r="U849" s="45">
        <f ca="1">ROUNDDOWN(L849*$AR$17+RAND(),0)</f>
        <v>0</v>
      </c>
      <c r="W849" s="47">
        <f t="shared" ca="1" si="1559"/>
        <v>0</v>
      </c>
      <c r="X849" s="47">
        <f t="shared" ca="1" si="1545"/>
        <v>0</v>
      </c>
      <c r="Y849" s="47">
        <f t="shared" ca="1" si="1546"/>
        <v>0</v>
      </c>
      <c r="Z849" s="47">
        <f t="shared" ca="1" si="1547"/>
        <v>0</v>
      </c>
      <c r="AA849" s="47">
        <f t="shared" ca="1" si="1548"/>
        <v>0</v>
      </c>
      <c r="AB849" s="47">
        <f t="shared" ca="1" si="1549"/>
        <v>0</v>
      </c>
      <c r="AC849" s="47">
        <f t="shared" ca="1" si="1550"/>
        <v>0</v>
      </c>
      <c r="AD849" s="47">
        <f t="shared" ca="1" si="1551"/>
        <v>0</v>
      </c>
      <c r="AE849" s="21">
        <f t="shared" ca="1" si="1560"/>
        <v>0</v>
      </c>
      <c r="AH849" s="48">
        <f t="shared" ca="1" si="1561"/>
        <v>0</v>
      </c>
      <c r="AI849" s="48">
        <f t="shared" ca="1" si="1552"/>
        <v>0</v>
      </c>
      <c r="AJ849" s="48">
        <f t="shared" ca="1" si="1553"/>
        <v>0</v>
      </c>
      <c r="AK849" s="48">
        <f t="shared" ca="1" si="1554"/>
        <v>0</v>
      </c>
      <c r="AL849" s="48">
        <f t="shared" ca="1" si="1555"/>
        <v>0</v>
      </c>
      <c r="AM849" s="48">
        <f t="shared" ca="1" si="1556"/>
        <v>0</v>
      </c>
      <c r="AN849" s="48">
        <f t="shared" ca="1" si="1557"/>
        <v>0</v>
      </c>
      <c r="AO849" s="48">
        <f t="shared" ca="1" si="1558"/>
        <v>0</v>
      </c>
      <c r="AQ849" s="1">
        <v>30</v>
      </c>
      <c r="AR849" s="13">
        <f t="shared" ca="1" si="1562"/>
        <v>0</v>
      </c>
      <c r="AS849" s="13">
        <f ca="1">AS848+G846</f>
        <v>1</v>
      </c>
      <c r="AT849" s="8">
        <v>3</v>
      </c>
      <c r="AU849" s="16">
        <f ca="1">IF(AU846&lt;AR850,IF(AU846&lt;AR848,IF(AU846&lt;AR847,10,20),IF(AU846&lt;AR849,30,40)),IF(AU846&lt;AR852,IF(AU846&lt;AR851,50,60),IF(AU846&lt;AR853,70,80)))+IF(AU847&lt;AS850,IF(AU847&lt;AS848,IF(AU847&lt;AS847,1,2),IF(AU847&lt;AS849,3,4)),IF(AU847&lt;AS852,IF(AU847&lt;AS851,5,6),IF(AU847&lt;AS853,7,8)))</f>
        <v>72</v>
      </c>
      <c r="AV849" s="16">
        <f ca="1">IF(AV846&lt;AR850,IF(AV846&lt;AR848,IF(AV846&lt;AR847,10,20),IF(AV846&lt;AR849,30,40)),IF(AV846&lt;AR852,IF(AV846&lt;AR851,50,60),IF(AV846&lt;AR853,70,80)))+IF(AV847&lt;AS850,IF(AV847&lt;AS848,IF(AV847&lt;AS847,1,2),IF(AV847&lt;AS849,3,4)),IF(AV847&lt;AS852,IF(AV847&lt;AS851,5,6),IF(AV847&lt;AS853,7,8)))</f>
        <v>71</v>
      </c>
      <c r="AW849" s="16">
        <f ca="1">IF(AW846&lt;AR850,IF(AW846&lt;AR848,IF(AW846&lt;AR847,10,20),IF(AW846&lt;AR849,30,40)),IF(AW846&lt;AR852,IF(AW846&lt;AR851,50,60),IF(AW846&lt;AR853,70,80)))+IF(AW847&lt;AS850,IF(AW847&lt;AS848,IF(AW847&lt;AS847,1,2),IF(AW847&lt;AS849,3,4)),IF(AW847&lt;AS852,IF(AW847&lt;AS851,5,6),IF(AW847&lt;AS853,7,8)))</f>
        <v>71</v>
      </c>
      <c r="AX849" s="16">
        <f ca="1">IF(AX846&lt;AR850,IF(AX846&lt;AR848,IF(AX846&lt;AR847,10,20),IF(AX846&lt;AR849,30,40)),IF(AX846&lt;AR852,IF(AX846&lt;AR851,50,60),IF(AX846&lt;AR853,70,80)))+IF(AX847&lt;AS850,IF(AX847&lt;AS848,IF(AX847&lt;AS847,1,2),IF(AX847&lt;AS849,3,4)),IF(AX847&lt;AS852,IF(AX847&lt;AS851,5,6),IF(AX847&lt;AS853,7,8)))</f>
        <v>71</v>
      </c>
      <c r="AY849" s="16">
        <f ca="1">IF(AY846&lt;AR850,IF(AY846&lt;AR848,IF(AY846&lt;AR847,10,20),IF(AY846&lt;AR849,30,40)),IF(AY846&lt;AR852,IF(AY846&lt;AR851,50,60),IF(AY846&lt;AR853,70,80)))+IF(AY847&lt;AS850,IF(AY847&lt;AS848,IF(AY847&lt;AS847,1,2),IF(AY847&lt;AS849,3,4)),IF(AY847&lt;AS852,IF(AY847&lt;AS851,5,6),IF(AY847&lt;AS853,7,8)))</f>
        <v>71</v>
      </c>
      <c r="AZ849" s="16">
        <f ca="1">IF(AZ846&lt;AR850,IF(AZ846&lt;AR848,IF(AZ846&lt;AR847,10,20),IF(AZ846&lt;AR849,30,40)),IF(AZ846&lt;AR852,IF(AZ846&lt;AR851,50,60),IF(AZ846&lt;AR853,70,80)))+IF(AZ847&lt;AS850,IF(AZ847&lt;AS848,IF(AZ847&lt;AS847,1,2),IF(AZ847&lt;AS849,3,4)),IF(AZ847&lt;AS852,IF(AZ847&lt;AS851,5,6),IF(AZ847&lt;AS853,7,8)))</f>
        <v>71</v>
      </c>
      <c r="BA849" s="16">
        <f ca="1">IF(BA846&lt;AR850,IF(BA846&lt;AR848,IF(BA846&lt;AR847,10,20),IF(BA846&lt;AR849,30,40)),IF(BA846&lt;AR852,IF(BA846&lt;AR851,50,60),IF(BA846&lt;AR853,70,80)))+IF(BA847&lt;AS850,IF(BA847&lt;AS848,IF(BA847&lt;AS847,1,2),IF(BA847&lt;AS849,3,4)),IF(BA847&lt;AS852,IF(BA847&lt;AS851,5,6),IF(BA847&lt;AS853,7,8)))</f>
        <v>81</v>
      </c>
      <c r="BB849" s="16">
        <f ca="1">IF(BB846&lt;AR850,IF(BB846&lt;AR848,IF(BB846&lt;AR847,10,20),IF(BB846&lt;AR849,30,40)),IF(BB846&lt;AR852,IF(BB846&lt;AR851,50,60),IF(BB846&lt;AR853,70,80)))+IF(BB847&lt;AS850,IF(BB847&lt;AS848,IF(BB847&lt;AS847,1,2),IF(BB847&lt;AS849,3,4)),IF(BB847&lt;AS852,IF(BB847&lt;AS851,5,6),IF(BB847&lt;AS853,7,8)))</f>
        <v>81</v>
      </c>
      <c r="BC849" s="16">
        <f ca="1">IF(BC846&lt;AR850,IF(BC846&lt;AR848,IF(BC846&lt;AR847,10,20),IF(BC846&lt;AR849,30,40)),IF(BC846&lt;AR852,IF(BC846&lt;AR851,50,60),IF(BC846&lt;AR853,70,80)))+IF(BC847&lt;AS850,IF(BC847&lt;AS848,IF(BC847&lt;AS847,1,2),IF(BC847&lt;AS849,3,4)),IF(BC847&lt;AS852,IF(BC847&lt;AS851,5,6),IF(BC847&lt;AS853,7,8)))</f>
        <v>72</v>
      </c>
      <c r="BD849" s="16">
        <f ca="1">IF(BD846&lt;AR850,IF(BD846&lt;AR848,IF(BD846&lt;AR847,10,20),IF(BD846&lt;AR849,30,40)),IF(BD846&lt;AR852,IF(BD846&lt;AR851,50,60),IF(BD846&lt;AR853,70,80)))+IF(BD847&lt;AS850,IF(BD847&lt;AS848,IF(BD847&lt;AS847,1,2),IF(BD847&lt;AS849,3,4)),IF(BD847&lt;AS852,IF(BD847&lt;AS851,5,6),IF(BD847&lt;AS853,7,8)))</f>
        <v>71</v>
      </c>
      <c r="BE849" s="16">
        <f ca="1">IF(BE846&lt;AR850,IF(BE846&lt;AR848,IF(BE846&lt;AR847,10,20),IF(BE846&lt;AR849,30,40)),IF(BE846&lt;AR852,IF(BE846&lt;AR851,50,60),IF(BE846&lt;AR853,70,80)))+IF(BE847&lt;AS850,IF(BE847&lt;AS848,IF(BE847&lt;AS847,1,2),IF(BE847&lt;AS849,3,4)),IF(BE847&lt;AS852,IF(BE847&lt;AS851,5,6),IF(BE847&lt;AS853,7,8)))</f>
        <v>82</v>
      </c>
      <c r="BF849" s="16">
        <f ca="1">IF(BF846&lt;AR850,IF(BF846&lt;AR848,IF(BF846&lt;AR847,10,20),IF(BF846&lt;AR849,30,40)),IF(BF846&lt;AR852,IF(BF846&lt;AR851,50,60),IF(BF846&lt;AR853,70,80)))+IF(BF847&lt;AS850,IF(BF847&lt;AS848,IF(BF847&lt;AS847,1,2),IF(BF847&lt;AS849,3,4)),IF(BF847&lt;AS852,IF(BF847&lt;AS851,5,6),IF(BF847&lt;AS853,7,8)))</f>
        <v>71</v>
      </c>
      <c r="BG849" s="16">
        <f ca="1">IF(BG846&lt;AR850,IF(BG846&lt;AR848,IF(BG846&lt;AR847,10,20),IF(BG846&lt;AR849,30,40)),IF(BG846&lt;AR852,IF(BG846&lt;AR851,50,60),IF(BG846&lt;AR853,70,80)))+IF(BG847&lt;AS850,IF(BG847&lt;AS848,IF(BG847&lt;AS847,1,2),IF(BG847&lt;AS849,3,4)),IF(BG847&lt;AS852,IF(BG847&lt;AS851,5,6),IF(BG847&lt;AS853,7,8)))</f>
        <v>71</v>
      </c>
      <c r="BH849" s="16">
        <f ca="1">IF(BH846&lt;AR850,IF(BH846&lt;AR848,IF(BH846&lt;AR847,10,20),IF(BH846&lt;AR849,30,40)),IF(BH846&lt;AR852,IF(BH846&lt;AR851,50,60),IF(BH846&lt;AR853,70,80)))+IF(BH847&lt;AS850,IF(BH847&lt;AS848,IF(BH847&lt;AS847,1,2),IF(BH847&lt;AS849,3,4)),IF(BH847&lt;AS852,IF(BH847&lt;AS851,5,6),IF(BH847&lt;AS853,7,8)))</f>
        <v>81</v>
      </c>
      <c r="BI849" s="16">
        <f ca="1">IF(BI846&lt;AR850,IF(BI846&lt;AR848,IF(BI846&lt;AR847,10,20),IF(BI846&lt;AR849,30,40)),IF(BI846&lt;AR852,IF(BI846&lt;AR851,50,60),IF(BI846&lt;AR853,70,80)))+IF(BI847&lt;AS850,IF(BI847&lt;AS848,IF(BI847&lt;AS847,1,2),IF(BI847&lt;AS849,3,4)),IF(BI847&lt;AS852,IF(BI847&lt;AS851,5,6),IF(BI847&lt;AS853,7,8)))</f>
        <v>71</v>
      </c>
      <c r="BJ849" s="16">
        <f ca="1">IF(BJ846&lt;AR850,IF(BJ846&lt;AR848,IF(BJ846&lt;AR847,10,20),IF(BJ846&lt;AR849,30,40)),IF(BJ846&lt;AR852,IF(BJ846&lt;AR851,50,60),IF(BJ846&lt;AR853,70,80)))+IF(BJ847&lt;AS850,IF(BJ847&lt;AS848,IF(BJ847&lt;AS847,1,2),IF(BJ847&lt;AS849,3,4)),IF(BJ847&lt;AS852,IF(BJ847&lt;AS851,5,6),IF(BJ847&lt;AS853,7,8)))</f>
        <v>71</v>
      </c>
      <c r="BK849" s="16">
        <f ca="1">IF(BK846&lt;AR850,IF(BK846&lt;AR848,IF(BK846&lt;AR847,10,20),IF(BK846&lt;AR849,30,40)),IF(BK846&lt;AR852,IF(BK846&lt;AR851,50,60),IF(BK846&lt;AR853,70,80)))+IF(BK847&lt;AS850,IF(BK847&lt;AS848,IF(BK847&lt;AS847,1,2),IF(BK847&lt;AS849,3,4)),IF(BK847&lt;AS852,IF(BK847&lt;AS851,5,6),IF(BK847&lt;AS853,7,8)))</f>
        <v>71</v>
      </c>
      <c r="BL849" s="16">
        <f ca="1">IF(BL846&lt;AR850,IF(BL846&lt;AR848,IF(BL846&lt;AR847,10,20),IF(BL846&lt;AR849,30,40)),IF(BL846&lt;AR852,IF(BL846&lt;AR851,50,60),IF(BL846&lt;AR853,70,80)))+IF(BL847&lt;AS850,IF(BL847&lt;AS848,IF(BL847&lt;AS847,1,2),IF(BL847&lt;AS849,3,4)),IF(BL847&lt;AS852,IF(BL847&lt;AS851,5,6),IF(BL847&lt;AS853,7,8)))</f>
        <v>71</v>
      </c>
      <c r="BM849" s="16">
        <f ca="1">IF(BM846&lt;AR850,IF(BM846&lt;AR848,IF(BM846&lt;AR847,10,20),IF(BM846&lt;AR849,30,40)),IF(BM846&lt;AR852,IF(BM846&lt;AR851,50,60),IF(BM846&lt;AR853,70,80)))+IF(BM847&lt;AS850,IF(BM847&lt;AS848,IF(BM847&lt;AS847,1,2),IF(BM847&lt;AS849,3,4)),IF(BM847&lt;AS852,IF(BM847&lt;AS851,5,6),IF(BM847&lt;AS853,7,8)))</f>
        <v>81</v>
      </c>
      <c r="BN849" s="16">
        <f ca="1">IF(BN846&lt;AR850,IF(BN846&lt;AR848,IF(BN846&lt;AR847,10,20),IF(BN846&lt;AR849,30,40)),IF(BN846&lt;AR852,IF(BN846&lt;AR851,50,60),IF(BN846&lt;AR853,70,80)))+IF(BN847&lt;AS850,IF(BN847&lt;AS848,IF(BN847&lt;AS847,1,2),IF(BN847&lt;AS849,3,4)),IF(BN847&lt;AS852,IF(BN847&lt;AS851,5,6),IF(BN847&lt;AS853,7,8)))</f>
        <v>71</v>
      </c>
      <c r="BO849" s="16">
        <f ca="1">IF(BO846&lt;AR850,IF(BO846&lt;AR848,IF(BO846&lt;AR847,10,20),IF(BO846&lt;AR849,30,40)),IF(BO846&lt;AR852,IF(BO846&lt;AR851,50,60),IF(BO846&lt;AR853,70,80)))+IF(BO847&lt;AS850,IF(BO847&lt;AS848,IF(BO847&lt;AS847,1,2),IF(BO847&lt;AS849,3,4)),IF(BO847&lt;AS852,IF(BO847&lt;AS851,5,6),IF(BO847&lt;AS853,7,8)))</f>
        <v>71</v>
      </c>
      <c r="BP849" s="16">
        <f ca="1">IF(BP846&lt;AR850,IF(BP846&lt;AR848,IF(BP846&lt;AR847,10,20),IF(BP846&lt;AR849,30,40)),IF(BP846&lt;AR852,IF(BP846&lt;AR851,50,60),IF(BP846&lt;AR853,70,80)))+IF(BP847&lt;AS850,IF(BP847&lt;AS848,IF(BP847&lt;AS847,1,2),IF(BP847&lt;AS849,3,4)),IF(BP847&lt;AS852,IF(BP847&lt;AS851,5,6),IF(BP847&lt;AS853,7,8)))</f>
        <v>71</v>
      </c>
      <c r="BQ849" s="16">
        <f ca="1">IF(BQ846&lt;AR850,IF(BQ846&lt;AR848,IF(BQ846&lt;AR847,10,20),IF(BQ846&lt;AR849,30,40)),IF(BQ846&lt;AR852,IF(BQ846&lt;AR851,50,60),IF(BQ846&lt;AR853,70,80)))+IF(BQ847&lt;AS850,IF(BQ847&lt;AS848,IF(BQ847&lt;AS847,1,2),IF(BQ847&lt;AS849,3,4)),IF(BQ847&lt;AS852,IF(BQ847&lt;AS851,5,6),IF(BQ847&lt;AS853,7,8)))</f>
        <v>71</v>
      </c>
      <c r="BR849" s="16">
        <f ca="1">IF(BR846&lt;AR850,IF(BR846&lt;AR848,IF(BR846&lt;AR847,10,20),IF(BR846&lt;AR849,30,40)),IF(BR846&lt;AR852,IF(BR846&lt;AR851,50,60),IF(BR846&lt;AR853,70,80)))+IF(BR847&lt;AS850,IF(BR847&lt;AS848,IF(BR847&lt;AS847,1,2),IF(BR847&lt;AS849,3,4)),IF(BR847&lt;AS852,IF(BR847&lt;AS851,5,6),IF(BR847&lt;AS853,7,8)))</f>
        <v>71</v>
      </c>
      <c r="BS849" s="16">
        <f ca="1">IF(BS846&lt;AR850,IF(BS846&lt;AR848,IF(BS846&lt;AR847,10,20),IF(BS846&lt;AR849,30,40)),IF(BS846&lt;AR852,IF(BS846&lt;AR851,50,60),IF(BS846&lt;AR853,70,80)))+IF(BS847&lt;AS850,IF(BS847&lt;AS848,IF(BS847&lt;AS847,1,2),IF(BS847&lt;AS849,3,4)),IF(BS847&lt;AS852,IF(BS847&lt;AS851,5,6),IF(BS847&lt;AS853,7,8)))</f>
        <v>71</v>
      </c>
      <c r="BT849" s="16">
        <f ca="1">IF(BT846&lt;AR850,IF(BT846&lt;AR848,IF(BT846&lt;AR847,10,20),IF(BT846&lt;AR849,30,40)),IF(BT846&lt;AR852,IF(BT846&lt;AR851,50,60),IF(BT846&lt;AR853,70,80)))+IF(BT847&lt;AS850,IF(BT847&lt;AS848,IF(BT847&lt;AS847,1,2),IF(BT847&lt;AS849,3,4)),IF(BT847&lt;AS852,IF(BT847&lt;AS851,5,6),IF(BT847&lt;AS853,7,8)))</f>
        <v>71</v>
      </c>
      <c r="BU849" s="16">
        <f ca="1">IF(BU846&lt;AR850,IF(BU846&lt;AR848,IF(BU846&lt;AR847,10,20),IF(BU846&lt;AR849,30,40)),IF(BU846&lt;AR852,IF(BU846&lt;AR851,50,60),IF(BU846&lt;AR853,70,80)))+IF(BU847&lt;AS850,IF(BU847&lt;AS848,IF(BU847&lt;AS847,1,2),IF(BU847&lt;AS849,3,4)),IF(BU847&lt;AS852,IF(BU847&lt;AS851,5,6),IF(BU847&lt;AS853,7,8)))</f>
        <v>71</v>
      </c>
      <c r="BV849" s="16">
        <f ca="1">IF(BV846&lt;AR850,IF(BV846&lt;AR848,IF(BV846&lt;AR847,10,20),IF(BV846&lt;AR849,30,40)),IF(BV846&lt;AR852,IF(BV846&lt;AR851,50,60),IF(BV846&lt;AR853,70,80)))+IF(BV847&lt;AS850,IF(BV847&lt;AS848,IF(BV847&lt;AS847,1,2),IF(BV847&lt;AS849,3,4)),IF(BV847&lt;AS852,IF(BV847&lt;AS851,5,6),IF(BV847&lt;AS853,7,8)))</f>
        <v>71</v>
      </c>
      <c r="BW849" s="16">
        <f ca="1">IF(BW846&lt;AR850,IF(BW846&lt;AR848,IF(BW846&lt;AR847,10,20),IF(BW846&lt;AR849,30,40)),IF(BW846&lt;AR852,IF(BW846&lt;AR851,50,60),IF(BW846&lt;AR853,70,80)))+IF(BW847&lt;AS850,IF(BW847&lt;AS848,IF(BW847&lt;AS847,1,2),IF(BW847&lt;AS849,3,4)),IF(BW847&lt;AS852,IF(BW847&lt;AS851,5,6),IF(BW847&lt;AS853,7,8)))</f>
        <v>71</v>
      </c>
      <c r="BX849" s="16">
        <f ca="1">IF(BX846&lt;AR850,IF(BX846&lt;AR848,IF(BX846&lt;AR847,10,20),IF(BX846&lt;AR849,30,40)),IF(BX846&lt;AR852,IF(BX846&lt;AR851,50,60),IF(BX846&lt;AR853,70,80)))+IF(BX847&lt;AS850,IF(BX847&lt;AS848,IF(BX847&lt;AS847,1,2),IF(BX847&lt;AS849,3,4)),IF(BX847&lt;AS852,IF(BX847&lt;AS851,5,6),IF(BX847&lt;AS853,7,8)))</f>
        <v>81</v>
      </c>
      <c r="BY849" s="16">
        <f ca="1">IF(BY846&lt;AR850,IF(BY846&lt;AR848,IF(BY846&lt;AR847,10,20),IF(BY846&lt;AR849,30,40)),IF(BY846&lt;AR852,IF(BY846&lt;AR851,50,60),IF(BY846&lt;AR853,70,80)))+IF(BY847&lt;AS850,IF(BY847&lt;AS848,IF(BY847&lt;AS847,1,2),IF(BY847&lt;AS849,3,4)),IF(BY847&lt;AS852,IF(BY847&lt;AS851,5,6),IF(BY847&lt;AS853,7,8)))</f>
        <v>81</v>
      </c>
      <c r="BZ849" s="16">
        <f ca="1">IF(BZ846&lt;AR850,IF(BZ846&lt;AR848,IF(BZ846&lt;AR847,10,20),IF(BZ846&lt;AR849,30,40)),IF(BZ846&lt;AR852,IF(BZ846&lt;AR851,50,60),IF(BZ846&lt;AR853,70,80)))+IF(BZ847&lt;AS850,IF(BZ847&lt;AS848,IF(BZ847&lt;AS847,1,2),IF(BZ847&lt;AS849,3,4)),IF(BZ847&lt;AS852,IF(BZ847&lt;AS851,5,6),IF(BZ847&lt;AS853,7,8)))</f>
        <v>71</v>
      </c>
      <c r="CA849" s="16">
        <f ca="1">IF(CA846&lt;AR850,IF(CA846&lt;AR848,IF(CA846&lt;AR847,10,20),IF(CA846&lt;AR849,30,40)),IF(CA846&lt;AR852,IF(CA846&lt;AR851,50,60),IF(CA846&lt;AR853,70,80)))+IF(CA847&lt;AS850,IF(CA847&lt;AS848,IF(CA847&lt;AS847,1,2),IF(CA847&lt;AS849,3,4)),IF(CA847&lt;AS852,IF(CA847&lt;AS851,5,6),IF(CA847&lt;AS853,7,8)))</f>
        <v>71</v>
      </c>
      <c r="CB849" s="16">
        <f ca="1">IF(CB846&lt;AR850,IF(CB846&lt;AR848,IF(CB846&lt;AR847,10,20),IF(CB846&lt;AR849,30,40)),IF(CB846&lt;AR852,IF(CB846&lt;AR851,50,60),IF(CB846&lt;AR853,70,80)))+IF(CB847&lt;AS850,IF(CB847&lt;AS848,IF(CB847&lt;AS847,1,2),IF(CB847&lt;AS849,3,4)),IF(CB847&lt;AS852,IF(CB847&lt;AS851,5,6),IF(CB847&lt;AS853,7,8)))</f>
        <v>81</v>
      </c>
      <c r="CC849" s="16">
        <f ca="1">IF(CC846&lt;AR850,IF(CC846&lt;AR848,IF(CC846&lt;AR847,10,20),IF(CC846&lt;AR849,30,40)),IF(CC846&lt;AR852,IF(CC846&lt;AR851,50,60),IF(CC846&lt;AR853,70,80)))+IF(CC847&lt;AS850,IF(CC847&lt;AS848,IF(CC847&lt;AS847,1,2),IF(CC847&lt;AS849,3,4)),IF(CC847&lt;AS852,IF(CC847&lt;AS851,5,6),IF(CC847&lt;AS853,7,8)))</f>
        <v>81</v>
      </c>
      <c r="CD849" s="16">
        <f ca="1">IF(CD846&lt;AR850,IF(CD846&lt;AR848,IF(CD846&lt;AR847,10,20),IF(CD846&lt;AR849,30,40)),IF(CD846&lt;AR852,IF(CD846&lt;AR851,50,60),IF(CD846&lt;AR853,70,80)))+IF(CD847&lt;AS850,IF(CD847&lt;AS848,IF(CD847&lt;AS847,1,2),IF(CD847&lt;AS849,3,4)),IF(CD847&lt;AS852,IF(CD847&lt;AS851,5,6),IF(CD847&lt;AS853,7,8)))</f>
        <v>71</v>
      </c>
      <c r="CE849" s="16">
        <f ca="1">IF(CE846&lt;AR850,IF(CE846&lt;AR848,IF(CE846&lt;AR847,10,20),IF(CE846&lt;AR849,30,40)),IF(CE846&lt;AR852,IF(CE846&lt;AR851,50,60),IF(CE846&lt;AR853,70,80)))+IF(CE847&lt;AS850,IF(CE847&lt;AS848,IF(CE847&lt;AS847,1,2),IF(CE847&lt;AS849,3,4)),IF(CE847&lt;AS852,IF(CE847&lt;AS851,5,6),IF(CE847&lt;AS853,7,8)))</f>
        <v>81</v>
      </c>
      <c r="CF849" s="16">
        <f ca="1">IF(CF846&lt;AR850,IF(CF846&lt;AR848,IF(CF846&lt;AR847,10,20),IF(CF846&lt;AR849,30,40)),IF(CF846&lt;AR852,IF(CF846&lt;AR851,50,60),IF(CF846&lt;AR853,70,80)))+IF(CF847&lt;AS850,IF(CF847&lt;AS848,IF(CF847&lt;AS847,1,2),IF(CF847&lt;AS849,3,4)),IF(CF847&lt;AS852,IF(CF847&lt;AS851,5,6),IF(CF847&lt;AS853,7,8)))</f>
        <v>71</v>
      </c>
      <c r="CG849" s="16">
        <f ca="1">IF(CG846&lt;AR850,IF(CG846&lt;AR848,IF(CG846&lt;AR847,10,20),IF(CG846&lt;AR849,30,40)),IF(CG846&lt;AR852,IF(CG846&lt;AR851,50,60),IF(CG846&lt;AR853,70,80)))+IF(CG847&lt;AS850,IF(CG847&lt;AS848,IF(CG847&lt;AS847,1,2),IF(CG847&lt;AS849,3,4)),IF(CG847&lt;AS852,IF(CG847&lt;AS851,5,6),IF(CG847&lt;AS853,7,8)))</f>
        <v>71</v>
      </c>
      <c r="CH849" s="16">
        <f ca="1">IF(CH846&lt;AR850,IF(CH846&lt;AR848,IF(CH846&lt;AR847,10,20),IF(CH846&lt;AR849,30,40)),IF(CH846&lt;AR852,IF(CH846&lt;AR851,50,60),IF(CH846&lt;AR853,70,80)))+IF(CH847&lt;AS850,IF(CH847&lt;AS848,IF(CH847&lt;AS847,1,2),IF(CH847&lt;AS849,3,4)),IF(CH847&lt;AS852,IF(CH847&lt;AS851,5,6),IF(CH847&lt;AS853,7,8)))</f>
        <v>81</v>
      </c>
      <c r="CI849" s="16">
        <f ca="1">IF(CI846&lt;AR850,IF(CI846&lt;AR848,IF(CI846&lt;AR847,10,20),IF(CI846&lt;AR849,30,40)),IF(CI846&lt;AR852,IF(CI846&lt;AR851,50,60),IF(CI846&lt;AR853,70,80)))+IF(CI847&lt;AS850,IF(CI847&lt;AS848,IF(CI847&lt;AS847,1,2),IF(CI847&lt;AS849,3,4)),IF(CI847&lt;AS852,IF(CI847&lt;AS851,5,6),IF(CI847&lt;AS853,7,8)))</f>
        <v>81</v>
      </c>
      <c r="CJ849" s="16">
        <f ca="1">IF(CJ846&lt;AR850,IF(CJ846&lt;AR848,IF(CJ846&lt;AR847,10,20),IF(CJ846&lt;AR849,30,40)),IF(CJ846&lt;AR852,IF(CJ846&lt;AR851,50,60),IF(CJ846&lt;AR853,70,80)))+IF(CJ847&lt;AS850,IF(CJ847&lt;AS848,IF(CJ847&lt;AS847,1,2),IF(CJ847&lt;AS849,3,4)),IF(CJ847&lt;AS852,IF(CJ847&lt;AS851,5,6),IF(CJ847&lt;AS853,7,8)))</f>
        <v>81</v>
      </c>
      <c r="CK849" s="16">
        <f ca="1">IF(CK846&lt;AR850,IF(CK846&lt;AR848,IF(CK846&lt;AR847,10,20),IF(CK846&lt;AR849,30,40)),IF(CK846&lt;AR852,IF(CK846&lt;AR851,50,60),IF(CK846&lt;AR853,70,80)))+IF(CK847&lt;AS850,IF(CK847&lt;AS848,IF(CK847&lt;AS847,1,2),IF(CK847&lt;AS849,3,4)),IF(CK847&lt;AS852,IF(CK847&lt;AS851,5,6),IF(CK847&lt;AS853,7,8)))</f>
        <v>71</v>
      </c>
      <c r="CL849" s="16">
        <f ca="1">IF(CL846&lt;AR850,IF(CL846&lt;AR848,IF(CL846&lt;AR847,10,20),IF(CL846&lt;AR849,30,40)),IF(CL846&lt;AR852,IF(CL846&lt;AR851,50,60),IF(CL846&lt;AR853,70,80)))+IF(CL847&lt;AS850,IF(CL847&lt;AS848,IF(CL847&lt;AS847,1,2),IF(CL847&lt;AS849,3,4)),IF(CL847&lt;AS852,IF(CL847&lt;AS851,5,6),IF(CL847&lt;AS853,7,8)))</f>
        <v>81</v>
      </c>
      <c r="CM849" s="16">
        <f ca="1">IF(CM846&lt;AR850,IF(CM846&lt;AR848,IF(CM846&lt;AR847,10,20),IF(CM846&lt;AR849,30,40)),IF(CM846&lt;AR852,IF(CM846&lt;AR851,50,60),IF(CM846&lt;AR853,70,80)))+IF(CM847&lt;AS850,IF(CM847&lt;AS848,IF(CM847&lt;AS847,1,2),IF(CM847&lt;AS849,3,4)),IF(CM847&lt;AS852,IF(CM847&lt;AS851,5,6),IF(CM847&lt;AS853,7,8)))</f>
        <v>71</v>
      </c>
      <c r="CN849" s="16">
        <f ca="1">IF(CN846&lt;AR850,IF(CN846&lt;AR848,IF(CN846&lt;AR847,10,20),IF(CN846&lt;AR849,30,40)),IF(CN846&lt;AR852,IF(CN846&lt;AR851,50,60),IF(CN846&lt;AR853,70,80)))+IF(CN847&lt;AS850,IF(CN847&lt;AS848,IF(CN847&lt;AS847,1,2),IF(CN847&lt;AS849,3,4)),IF(CN847&lt;AS852,IF(CN847&lt;AS851,5,6),IF(CN847&lt;AS853,7,8)))</f>
        <v>71</v>
      </c>
      <c r="CO849" s="16">
        <f ca="1">IF(CO846&lt;AR850,IF(CO846&lt;AR848,IF(CO846&lt;AR847,10,20),IF(CO846&lt;AR849,30,40)),IF(CO846&lt;AR852,IF(CO846&lt;AR851,50,60),IF(CO846&lt;AR853,70,80)))+IF(CO847&lt;AS850,IF(CO847&lt;AS848,IF(CO847&lt;AS847,1,2),IF(CO847&lt;AS849,3,4)),IF(CO847&lt;AS852,IF(CO847&lt;AS851,5,6),IF(CO847&lt;AS853,7,8)))</f>
        <v>71</v>
      </c>
      <c r="CP849" s="16">
        <f ca="1">IF(CP846&lt;AR850,IF(CP846&lt;AR848,IF(CP846&lt;AR847,10,20),IF(CP846&lt;AR849,30,40)),IF(CP846&lt;AR852,IF(CP846&lt;AR851,50,60),IF(CP846&lt;AR853,70,80)))+IF(CP847&lt;AS850,IF(CP847&lt;AS848,IF(CP847&lt;AS847,1,2),IF(CP847&lt;AS849,3,4)),IF(CP847&lt;AS852,IF(CP847&lt;AS851,5,6),IF(CP847&lt;AS853,7,8)))</f>
        <v>71</v>
      </c>
      <c r="CQ849" s="16">
        <f ca="1">IF(CQ846&lt;AR850,IF(CQ846&lt;AR848,IF(CQ846&lt;AR847,10,20),IF(CQ846&lt;AR849,30,40)),IF(CQ846&lt;AR852,IF(CQ846&lt;AR851,50,60),IF(CQ846&lt;AR853,70,80)))+IF(CQ847&lt;AS850,IF(CQ847&lt;AS848,IF(CQ847&lt;AS847,1,2),IF(CQ847&lt;AS849,3,4)),IF(CQ847&lt;AS852,IF(CQ847&lt;AS851,5,6),IF(CQ847&lt;AS853,7,8)))</f>
        <v>71</v>
      </c>
      <c r="CR849" s="16">
        <f ca="1">IF(CR846&lt;AR850,IF(CR846&lt;AR848,IF(CR846&lt;AR847,10,20),IF(CR846&lt;AR849,30,40)),IF(CR846&lt;AR852,IF(CR846&lt;AR851,50,60),IF(CR846&lt;AR853,70,80)))+IF(CR847&lt;AS850,IF(CR847&lt;AS848,IF(CR847&lt;AS847,1,2),IF(CR847&lt;AS849,3,4)),IF(CR847&lt;AS852,IF(CR847&lt;AS851,5,6),IF(CR847&lt;AS853,7,8)))</f>
        <v>71</v>
      </c>
    </row>
    <row r="850" spans="1:96" x14ac:dyDescent="0.35">
      <c r="A850" s="23"/>
      <c r="B850" s="38">
        <v>6.25E-2</v>
      </c>
      <c r="C850" s="49">
        <v>40</v>
      </c>
      <c r="D850" s="26">
        <f ca="1">AE837/AE842</f>
        <v>0</v>
      </c>
      <c r="E850" s="19">
        <f ca="1">COUNTIF(AU848:CR851,41)</f>
        <v>0</v>
      </c>
      <c r="F850" s="19">
        <f ca="1">COUNTIF(AU848:CR851,42)</f>
        <v>0</v>
      </c>
      <c r="G850" s="19">
        <f ca="1">COUNTIF(AU848:CR851,43)</f>
        <v>0</v>
      </c>
      <c r="H850" s="19">
        <f ca="1">COUNTIF(AU848:CR851,44)</f>
        <v>0</v>
      </c>
      <c r="I850" s="19">
        <f ca="1">COUNTIF(AU848:CR851,45)</f>
        <v>0</v>
      </c>
      <c r="J850" s="19">
        <f ca="1">COUNTIF(AU848:CR851,46)</f>
        <v>0</v>
      </c>
      <c r="K850" s="19">
        <f ca="1">COUNTIF(AU848:CR851,47)</f>
        <v>0</v>
      </c>
      <c r="L850" s="19">
        <f ca="1">COUNTIF(AU848:CR851,48)</f>
        <v>0</v>
      </c>
      <c r="N850" s="45">
        <f ca="1">ROUNDDOWN(E850*$AK$18+RAND(),0)</f>
        <v>0</v>
      </c>
      <c r="O850" s="45">
        <f ca="1">ROUNDDOWN(F850*$AL$18+RAND(),0)</f>
        <v>0</v>
      </c>
      <c r="P850" s="45">
        <f ca="1">ROUNDDOWN(G850*$AM$18+RAND(),0)</f>
        <v>0</v>
      </c>
      <c r="Q850" s="45">
        <f ca="1">ROUNDDOWN(H850*$AN$18+RAND(),0)</f>
        <v>0</v>
      </c>
      <c r="R850" s="45">
        <f ca="1">ROUNDDOWN(I850*$AO$18+RAND(),0)</f>
        <v>0</v>
      </c>
      <c r="S850" s="45">
        <f ca="1">ROUNDDOWN(J850*$AP$18+RAND(),0)</f>
        <v>0</v>
      </c>
      <c r="T850" s="45">
        <f ca="1">ROUNDDOWN(K850*$AQ$18+RAND(),0)</f>
        <v>0</v>
      </c>
      <c r="U850" s="45">
        <f ca="1">ROUNDDOWN(L850*$AR$18+RAND(),0)</f>
        <v>0</v>
      </c>
      <c r="W850" s="47">
        <f t="shared" ca="1" si="1559"/>
        <v>0</v>
      </c>
      <c r="X850" s="47">
        <f t="shared" ca="1" si="1545"/>
        <v>0</v>
      </c>
      <c r="Y850" s="47">
        <f t="shared" ca="1" si="1546"/>
        <v>0</v>
      </c>
      <c r="Z850" s="47">
        <f t="shared" ca="1" si="1547"/>
        <v>0</v>
      </c>
      <c r="AA850" s="47">
        <f t="shared" ca="1" si="1548"/>
        <v>0</v>
      </c>
      <c r="AB850" s="47">
        <f t="shared" ca="1" si="1549"/>
        <v>0</v>
      </c>
      <c r="AC850" s="47">
        <f t="shared" ca="1" si="1550"/>
        <v>0</v>
      </c>
      <c r="AD850" s="47">
        <f t="shared" ca="1" si="1551"/>
        <v>0</v>
      </c>
      <c r="AE850" s="21">
        <f t="shared" ca="1" si="1560"/>
        <v>0</v>
      </c>
      <c r="AH850" s="48">
        <f t="shared" ca="1" si="1561"/>
        <v>0</v>
      </c>
      <c r="AI850" s="48">
        <f t="shared" ca="1" si="1552"/>
        <v>0</v>
      </c>
      <c r="AJ850" s="48">
        <f t="shared" ca="1" si="1553"/>
        <v>0</v>
      </c>
      <c r="AK850" s="48">
        <f t="shared" ca="1" si="1554"/>
        <v>0</v>
      </c>
      <c r="AL850" s="48">
        <f t="shared" ca="1" si="1555"/>
        <v>0</v>
      </c>
      <c r="AM850" s="48">
        <f t="shared" ca="1" si="1556"/>
        <v>0</v>
      </c>
      <c r="AN850" s="48">
        <f t="shared" ca="1" si="1557"/>
        <v>0</v>
      </c>
      <c r="AO850" s="48">
        <f t="shared" ca="1" si="1558"/>
        <v>0</v>
      </c>
      <c r="AQ850" s="1">
        <v>40</v>
      </c>
      <c r="AR850" s="13">
        <f t="shared" ca="1" si="1562"/>
        <v>0</v>
      </c>
      <c r="AS850" s="13">
        <f ca="1">AS849+H846</f>
        <v>1</v>
      </c>
      <c r="AT850" s="8">
        <v>4</v>
      </c>
      <c r="AU850" s="16">
        <f ca="1">IF(AU852&lt;AR850,IF(AU852&lt;AR848,IF(AU852&lt;AR847,10,20),IF(AU852&lt;AR849,30,40)),IF(AU852&lt;AR852,IF(AU852&lt;AR851,50,60),IF(AU852&lt;AR853,70,80)))+IF(AU853&lt;AS850,IF(AU853&lt;AS848,IF(AU853&lt;AS847,1,2),IF(AU853&lt;AS849,3,4)),IF(AU853&lt;AS852,IF(AU853&lt;AS851,5,6),IF(AU853&lt;AS853,7,8)))</f>
        <v>71</v>
      </c>
      <c r="AV850" s="16">
        <f ca="1">IF(AV852&lt;AR850,IF(AV852&lt;AR848,IF(AV852&lt;AR847,10,20),IF(AV852&lt;AR849,30,40)),IF(AV852&lt;AR852,IF(AV852&lt;AR851,50,60),IF(AV852&lt;AR853,70,80)))+IF(AV853&lt;AS850,IF(AV853&lt;AS848,IF(AV853&lt;AS847,1,2),IF(AV853&lt;AS849,3,4)),IF(AV853&lt;AS852,IF(AV853&lt;AS851,5,6),IF(AV853&lt;AS853,7,8)))</f>
        <v>81</v>
      </c>
      <c r="AW850" s="16">
        <f ca="1">IF(AW852&lt;AR850,IF(AW852&lt;AR848,IF(AW852&lt;AR847,10,20),IF(AW852&lt;AR849,30,40)),IF(AW852&lt;AR852,IF(AW852&lt;AR851,50,60),IF(AW852&lt;AR853,70,80)))+IF(AW853&lt;AS850,IF(AW853&lt;AS848,IF(AW853&lt;AS847,1,2),IF(AW853&lt;AS849,3,4)),IF(AW853&lt;AS852,IF(AW853&lt;AS851,5,6),IF(AW853&lt;AS853,7,8)))</f>
        <v>71</v>
      </c>
      <c r="AX850" s="16">
        <f ca="1">IF(AX852&lt;AR850,IF(AX852&lt;AR848,IF(AX852&lt;AR847,10,20),IF(AX852&lt;AR849,30,40)),IF(AX852&lt;AR852,IF(AX852&lt;AR851,50,60),IF(AX852&lt;AR853,70,80)))+IF(AX853&lt;AS850,IF(AX853&lt;AS848,IF(AX853&lt;AS847,1,2),IF(AX853&lt;AS849,3,4)),IF(AX853&lt;AS852,IF(AX853&lt;AS851,5,6),IF(AX853&lt;AS853,7,8)))</f>
        <v>81</v>
      </c>
      <c r="AY850" s="16">
        <f ca="1">IF(AY852&lt;AR850,IF(AY852&lt;AR848,IF(AY852&lt;AR847,10,20),IF(AY852&lt;AR849,30,40)),IF(AY852&lt;AR852,IF(AY852&lt;AR851,50,60),IF(AY852&lt;AR853,70,80)))+IF(AY853&lt;AS850,IF(AY853&lt;AS848,IF(AY853&lt;AS847,1,2),IF(AY853&lt;AS849,3,4)),IF(AY853&lt;AS852,IF(AY853&lt;AS851,5,6),IF(AY853&lt;AS853,7,8)))</f>
        <v>81</v>
      </c>
      <c r="AZ850" s="16">
        <f ca="1">IF(AZ852&lt;AR850,IF(AZ852&lt;AR848,IF(AZ852&lt;AR847,10,20),IF(AZ852&lt;AR849,30,40)),IF(AZ852&lt;AR852,IF(AZ852&lt;AR851,50,60),IF(AZ852&lt;AR853,70,80)))+IF(AZ853&lt;AS850,IF(AZ853&lt;AS848,IF(AZ853&lt;AS847,1,2),IF(AZ853&lt;AS849,3,4)),IF(AZ853&lt;AS852,IF(AZ853&lt;AS851,5,6),IF(AZ853&lt;AS853,7,8)))</f>
        <v>81</v>
      </c>
      <c r="BA850" s="16">
        <f ca="1">IF(BA852&lt;AR850,IF(BA852&lt;AR848,IF(BA852&lt;AR847,10,20),IF(BA852&lt;AR849,30,40)),IF(BA852&lt;AR852,IF(BA852&lt;AR851,50,60),IF(BA852&lt;AR853,70,80)))+IF(BA853&lt;AS850,IF(BA853&lt;AS848,IF(BA853&lt;AS847,1,2),IF(BA853&lt;AS849,3,4)),IF(BA853&lt;AS852,IF(BA853&lt;AS851,5,6),IF(BA853&lt;AS853,7,8)))</f>
        <v>71</v>
      </c>
      <c r="BB850" s="16">
        <f ca="1">IF(BB852&lt;AR850,IF(BB852&lt;AR848,IF(BB852&lt;AR847,10,20),IF(BB852&lt;AR849,30,40)),IF(BB852&lt;AR852,IF(BB852&lt;AR851,50,60),IF(BB852&lt;AR853,70,80)))+IF(BB853&lt;AS850,IF(BB853&lt;AS848,IF(BB853&lt;AS847,1,2),IF(BB853&lt;AS849,3,4)),IF(BB853&lt;AS852,IF(BB853&lt;AS851,5,6),IF(BB853&lt;AS853,7,8)))</f>
        <v>81</v>
      </c>
      <c r="BC850" s="16">
        <f ca="1">IF(BC852&lt;AR850,IF(BC852&lt;AR848,IF(BC852&lt;AR847,10,20),IF(BC852&lt;AR849,30,40)),IF(BC852&lt;AR852,IF(BC852&lt;AR851,50,60),IF(BC852&lt;AR853,70,80)))+IF(BC853&lt;AS850,IF(BC853&lt;AS848,IF(BC853&lt;AS847,1,2),IF(BC853&lt;AS849,3,4)),IF(BC853&lt;AS852,IF(BC853&lt;AS851,5,6),IF(BC853&lt;AS853,7,8)))</f>
        <v>71</v>
      </c>
      <c r="BD850" s="16">
        <f ca="1">IF(BD852&lt;AR850,IF(BD852&lt;AR848,IF(BD852&lt;AR847,10,20),IF(BD852&lt;AR849,30,40)),IF(BD852&lt;AR852,IF(BD852&lt;AR851,50,60),IF(BD852&lt;AR853,70,80)))+IF(BD853&lt;AS850,IF(BD853&lt;AS848,IF(BD853&lt;AS847,1,2),IF(BD853&lt;AS849,3,4)),IF(BD853&lt;AS852,IF(BD853&lt;AS851,5,6),IF(BD853&lt;AS853,7,8)))</f>
        <v>71</v>
      </c>
      <c r="BE850" s="16">
        <f ca="1">IF(BE852&lt;AR850,IF(BE852&lt;AR848,IF(BE852&lt;AR847,10,20),IF(BE852&lt;AR849,30,40)),IF(BE852&lt;AR852,IF(BE852&lt;AR851,50,60),IF(BE852&lt;AR853,70,80)))+IF(BE853&lt;AS850,IF(BE853&lt;AS848,IF(BE853&lt;AS847,1,2),IF(BE853&lt;AS849,3,4)),IF(BE853&lt;AS852,IF(BE853&lt;AS851,5,6),IF(BE853&lt;AS853,7,8)))</f>
        <v>71</v>
      </c>
      <c r="BF850" s="16">
        <f ca="1">IF(BF852&lt;AR850,IF(BF852&lt;AR848,IF(BF852&lt;AR847,10,20),IF(BF852&lt;AR849,30,40)),IF(BF852&lt;AR852,IF(BF852&lt;AR851,50,60),IF(BF852&lt;AR853,70,80)))+IF(BF853&lt;AS850,IF(BF853&lt;AS848,IF(BF853&lt;AS847,1,2),IF(BF853&lt;AS849,3,4)),IF(BF853&lt;AS852,IF(BF853&lt;AS851,5,6),IF(BF853&lt;AS853,7,8)))</f>
        <v>81</v>
      </c>
      <c r="BG850" s="16">
        <f ca="1">IF(BG852&lt;AR850,IF(BG852&lt;AR848,IF(BG852&lt;AR847,10,20),IF(BG852&lt;AR849,30,40)),IF(BG852&lt;AR852,IF(BG852&lt;AR851,50,60),IF(BG852&lt;AR853,70,80)))+IF(BG853&lt;AS850,IF(BG853&lt;AS848,IF(BG853&lt;AS847,1,2),IF(BG853&lt;AS849,3,4)),IF(BG853&lt;AS852,IF(BG853&lt;AS851,5,6),IF(BG853&lt;AS853,7,8)))</f>
        <v>81</v>
      </c>
      <c r="BH850" s="16">
        <f ca="1">IF(BH852&lt;AR850,IF(BH852&lt;AR848,IF(BH852&lt;AR847,10,20),IF(BH852&lt;AR849,30,40)),IF(BH852&lt;AR852,IF(BH852&lt;AR851,50,60),IF(BH852&lt;AR853,70,80)))+IF(BH853&lt;AS850,IF(BH853&lt;AS848,IF(BH853&lt;AS847,1,2),IF(BH853&lt;AS849,3,4)),IF(BH853&lt;AS852,IF(BH853&lt;AS851,5,6),IF(BH853&lt;AS853,7,8)))</f>
        <v>71</v>
      </c>
      <c r="BI850" s="16">
        <f ca="1">IF(BI852&lt;AR850,IF(BI852&lt;AR848,IF(BI852&lt;AR847,10,20),IF(BI852&lt;AR849,30,40)),IF(BI852&lt;AR852,IF(BI852&lt;AR851,50,60),IF(BI852&lt;AR853,70,80)))+IF(BI853&lt;AS850,IF(BI853&lt;AS848,IF(BI853&lt;AS847,1,2),IF(BI853&lt;AS849,3,4)),IF(BI853&lt;AS852,IF(BI853&lt;AS851,5,6),IF(BI853&lt;AS853,7,8)))</f>
        <v>71</v>
      </c>
      <c r="BJ850" s="16">
        <f ca="1">IF(BJ852&lt;AR850,IF(BJ852&lt;AR848,IF(BJ852&lt;AR847,10,20),IF(BJ852&lt;AR849,30,40)),IF(BJ852&lt;AR852,IF(BJ852&lt;AR851,50,60),IF(BJ852&lt;AR853,70,80)))+IF(BJ853&lt;AS850,IF(BJ853&lt;AS848,IF(BJ853&lt;AS847,1,2),IF(BJ853&lt;AS849,3,4)),IF(BJ853&lt;AS852,IF(BJ853&lt;AS851,5,6),IF(BJ853&lt;AS853,7,8)))</f>
        <v>71</v>
      </c>
      <c r="BK850" s="16">
        <f ca="1">IF(BK852&lt;AR850,IF(BK852&lt;AR848,IF(BK852&lt;AR847,10,20),IF(BK852&lt;AR849,30,40)),IF(BK852&lt;AR852,IF(BK852&lt;AR851,50,60),IF(BK852&lt;AR853,70,80)))+IF(BK853&lt;AS850,IF(BK853&lt;AS848,IF(BK853&lt;AS847,1,2),IF(BK853&lt;AS849,3,4)),IF(BK853&lt;AS852,IF(BK853&lt;AS851,5,6),IF(BK853&lt;AS853,7,8)))</f>
        <v>71</v>
      </c>
      <c r="BL850" s="16">
        <f ca="1">IF(BL852&lt;AR850,IF(BL852&lt;AR848,IF(BL852&lt;AR847,10,20),IF(BL852&lt;AR849,30,40)),IF(BL852&lt;AR852,IF(BL852&lt;AR851,50,60),IF(BL852&lt;AR853,70,80)))+IF(BL853&lt;AS850,IF(BL853&lt;AS848,IF(BL853&lt;AS847,1,2),IF(BL853&lt;AS849,3,4)),IF(BL853&lt;AS852,IF(BL853&lt;AS851,5,6),IF(BL853&lt;AS853,7,8)))</f>
        <v>71</v>
      </c>
      <c r="BM850" s="16">
        <f ca="1">IF(BM852&lt;AR850,IF(BM852&lt;AR848,IF(BM852&lt;AR847,10,20),IF(BM852&lt;AR849,30,40)),IF(BM852&lt;AR852,IF(BM852&lt;AR851,50,60),IF(BM852&lt;AR853,70,80)))+IF(BM853&lt;AS850,IF(BM853&lt;AS848,IF(BM853&lt;AS847,1,2),IF(BM853&lt;AS849,3,4)),IF(BM853&lt;AS852,IF(BM853&lt;AS851,5,6),IF(BM853&lt;AS853,7,8)))</f>
        <v>71</v>
      </c>
      <c r="BN850" s="16">
        <f ca="1">IF(BN852&lt;AR850,IF(BN852&lt;AR848,IF(BN852&lt;AR847,10,20),IF(BN852&lt;AR849,30,40)),IF(BN852&lt;AR852,IF(BN852&lt;AR851,50,60),IF(BN852&lt;AR853,70,80)))+IF(BN853&lt;AS850,IF(BN853&lt;AS848,IF(BN853&lt;AS847,1,2),IF(BN853&lt;AS849,3,4)),IF(BN853&lt;AS852,IF(BN853&lt;AS851,5,6),IF(BN853&lt;AS853,7,8)))</f>
        <v>71</v>
      </c>
      <c r="BO850" s="16">
        <f ca="1">IF(BO852&lt;AR850,IF(BO852&lt;AR848,IF(BO852&lt;AR847,10,20),IF(BO852&lt;AR849,30,40)),IF(BO852&lt;AR852,IF(BO852&lt;AR851,50,60),IF(BO852&lt;AR853,70,80)))+IF(BO853&lt;AS850,IF(BO853&lt;AS848,IF(BO853&lt;AS847,1,2),IF(BO853&lt;AS849,3,4)),IF(BO853&lt;AS852,IF(BO853&lt;AS851,5,6),IF(BO853&lt;AS853,7,8)))</f>
        <v>71</v>
      </c>
      <c r="BP850" s="16">
        <f ca="1">IF(BP852&lt;AR850,IF(BP852&lt;AR848,IF(BP852&lt;AR847,10,20),IF(BP852&lt;AR849,30,40)),IF(BP852&lt;AR852,IF(BP852&lt;AR851,50,60),IF(BP852&lt;AR853,70,80)))+IF(BP853&lt;AS850,IF(BP853&lt;AS848,IF(BP853&lt;AS847,1,2),IF(BP853&lt;AS849,3,4)),IF(BP853&lt;AS852,IF(BP853&lt;AS851,5,6),IF(BP853&lt;AS853,7,8)))</f>
        <v>81</v>
      </c>
      <c r="BQ850" s="16">
        <f ca="1">IF(BQ852&lt;AR850,IF(BQ852&lt;AR848,IF(BQ852&lt;AR847,10,20),IF(BQ852&lt;AR849,30,40)),IF(BQ852&lt;AR852,IF(BQ852&lt;AR851,50,60),IF(BQ852&lt;AR853,70,80)))+IF(BQ853&lt;AS850,IF(BQ853&lt;AS848,IF(BQ853&lt;AS847,1,2),IF(BQ853&lt;AS849,3,4)),IF(BQ853&lt;AS852,IF(BQ853&lt;AS851,5,6),IF(BQ853&lt;AS853,7,8)))</f>
        <v>71</v>
      </c>
      <c r="BR850" s="16">
        <f ca="1">IF(BR852&lt;AR850,IF(BR852&lt;AR848,IF(BR852&lt;AR847,10,20),IF(BR852&lt;AR849,30,40)),IF(BR852&lt;AR852,IF(BR852&lt;AR851,50,60),IF(BR852&lt;AR853,70,80)))+IF(BR853&lt;AS850,IF(BR853&lt;AS848,IF(BR853&lt;AS847,1,2),IF(BR853&lt;AS849,3,4)),IF(BR853&lt;AS852,IF(BR853&lt;AS851,5,6),IF(BR853&lt;AS853,7,8)))</f>
        <v>71</v>
      </c>
      <c r="BS850" s="16">
        <f ca="1">IF(BS852&lt;AR850,IF(BS852&lt;AR848,IF(BS852&lt;AR847,10,20),IF(BS852&lt;AR849,30,40)),IF(BS852&lt;AR852,IF(BS852&lt;AR851,50,60),IF(BS852&lt;AR853,70,80)))+IF(BS853&lt;AS850,IF(BS853&lt;AS848,IF(BS853&lt;AS847,1,2),IF(BS853&lt;AS849,3,4)),IF(BS853&lt;AS852,IF(BS853&lt;AS851,5,6),IF(BS853&lt;AS853,7,8)))</f>
        <v>71</v>
      </c>
      <c r="BT850" s="16">
        <f ca="1">IF(BT852&lt;AR850,IF(BT852&lt;AR848,IF(BT852&lt;AR847,10,20),IF(BT852&lt;AR849,30,40)),IF(BT852&lt;AR852,IF(BT852&lt;AR851,50,60),IF(BT852&lt;AR853,70,80)))+IF(BT853&lt;AS850,IF(BT853&lt;AS848,IF(BT853&lt;AS847,1,2),IF(BT853&lt;AS849,3,4)),IF(BT853&lt;AS852,IF(BT853&lt;AS851,5,6),IF(BT853&lt;AS853,7,8)))</f>
        <v>81</v>
      </c>
      <c r="BU850" s="16">
        <f ca="1">IF(BU852&lt;AR850,IF(BU852&lt;AR848,IF(BU852&lt;AR847,10,20),IF(BU852&lt;AR849,30,40)),IF(BU852&lt;AR852,IF(BU852&lt;AR851,50,60),IF(BU852&lt;AR853,70,80)))+IF(BU853&lt;AS850,IF(BU853&lt;AS848,IF(BU853&lt;AS847,1,2),IF(BU853&lt;AS849,3,4)),IF(BU853&lt;AS852,IF(BU853&lt;AS851,5,6),IF(BU853&lt;AS853,7,8)))</f>
        <v>71</v>
      </c>
      <c r="BV850" s="16">
        <f ca="1">IF(BV852&lt;AR850,IF(BV852&lt;AR848,IF(BV852&lt;AR847,10,20),IF(BV852&lt;AR849,30,40)),IF(BV852&lt;AR852,IF(BV852&lt;AR851,50,60),IF(BV852&lt;AR853,70,80)))+IF(BV853&lt;AS850,IF(BV853&lt;AS848,IF(BV853&lt;AS847,1,2),IF(BV853&lt;AS849,3,4)),IF(BV853&lt;AS852,IF(BV853&lt;AS851,5,6),IF(BV853&lt;AS853,7,8)))</f>
        <v>81</v>
      </c>
      <c r="BW850" s="16">
        <f ca="1">IF(BW852&lt;AR850,IF(BW852&lt;AR848,IF(BW852&lt;AR847,10,20),IF(BW852&lt;AR849,30,40)),IF(BW852&lt;AR852,IF(BW852&lt;AR851,50,60),IF(BW852&lt;AR853,70,80)))+IF(BW853&lt;AS850,IF(BW853&lt;AS848,IF(BW853&lt;AS847,1,2),IF(BW853&lt;AS849,3,4)),IF(BW853&lt;AS852,IF(BW853&lt;AS851,5,6),IF(BW853&lt;AS853,7,8)))</f>
        <v>71</v>
      </c>
      <c r="BX850" s="16">
        <f ca="1">IF(BX852&lt;AR850,IF(BX852&lt;AR848,IF(BX852&lt;AR847,10,20),IF(BX852&lt;AR849,30,40)),IF(BX852&lt;AR852,IF(BX852&lt;AR851,50,60),IF(BX852&lt;AR853,70,80)))+IF(BX853&lt;AS850,IF(BX853&lt;AS848,IF(BX853&lt;AS847,1,2),IF(BX853&lt;AS849,3,4)),IF(BX853&lt;AS852,IF(BX853&lt;AS851,5,6),IF(BX853&lt;AS853,7,8)))</f>
        <v>71</v>
      </c>
      <c r="BY850" s="16">
        <f ca="1">IF(BY852&lt;AR850,IF(BY852&lt;AR848,IF(BY852&lt;AR847,10,20),IF(BY852&lt;AR849,30,40)),IF(BY852&lt;AR852,IF(BY852&lt;AR851,50,60),IF(BY852&lt;AR853,70,80)))+IF(BY853&lt;AS850,IF(BY853&lt;AS848,IF(BY853&lt;AS847,1,2),IF(BY853&lt;AS849,3,4)),IF(BY853&lt;AS852,IF(BY853&lt;AS851,5,6),IF(BY853&lt;AS853,7,8)))</f>
        <v>81</v>
      </c>
      <c r="BZ850" s="16">
        <f ca="1">IF(BZ852&lt;AR850,IF(BZ852&lt;AR848,IF(BZ852&lt;AR847,10,20),IF(BZ852&lt;AR849,30,40)),IF(BZ852&lt;AR852,IF(BZ852&lt;AR851,50,60),IF(BZ852&lt;AR853,70,80)))+IF(BZ853&lt;AS850,IF(BZ853&lt;AS848,IF(BZ853&lt;AS847,1,2),IF(BZ853&lt;AS849,3,4)),IF(BZ853&lt;AS852,IF(BZ853&lt;AS851,5,6),IF(BZ853&lt;AS853,7,8)))</f>
        <v>82</v>
      </c>
      <c r="CA850" s="16">
        <f ca="1">IF(CA852&lt;AR850,IF(CA852&lt;AR848,IF(CA852&lt;AR847,10,20),IF(CA852&lt;AR849,30,40)),IF(CA852&lt;AR852,IF(CA852&lt;AR851,50,60),IF(CA852&lt;AR853,70,80)))+IF(CA853&lt;AS850,IF(CA853&lt;AS848,IF(CA853&lt;AS847,1,2),IF(CA853&lt;AS849,3,4)),IF(CA853&lt;AS852,IF(CA853&lt;AS851,5,6),IF(CA853&lt;AS853,7,8)))</f>
        <v>71</v>
      </c>
      <c r="CB850" s="16">
        <f ca="1">IF(CB852&lt;AR850,IF(CB852&lt;AR848,IF(CB852&lt;AR847,10,20),IF(CB852&lt;AR849,30,40)),IF(CB852&lt;AR852,IF(CB852&lt;AR851,50,60),IF(CB852&lt;AR853,70,80)))+IF(CB853&lt;AS850,IF(CB853&lt;AS848,IF(CB853&lt;AS847,1,2),IF(CB853&lt;AS849,3,4)),IF(CB853&lt;AS852,IF(CB853&lt;AS851,5,6),IF(CB853&lt;AS853,7,8)))</f>
        <v>71</v>
      </c>
      <c r="CC850" s="16">
        <f ca="1">IF(CC852&lt;AR850,IF(CC852&lt;AR848,IF(CC852&lt;AR847,10,20),IF(CC852&lt;AR849,30,40)),IF(CC852&lt;AR852,IF(CC852&lt;AR851,50,60),IF(CC852&lt;AR853,70,80)))+IF(CC853&lt;AS850,IF(CC853&lt;AS848,IF(CC853&lt;AS847,1,2),IF(CC853&lt;AS849,3,4)),IF(CC853&lt;AS852,IF(CC853&lt;AS851,5,6),IF(CC853&lt;AS853,7,8)))</f>
        <v>71</v>
      </c>
      <c r="CD850" s="16">
        <f ca="1">IF(CD852&lt;AR850,IF(CD852&lt;AR848,IF(CD852&lt;AR847,10,20),IF(CD852&lt;AR849,30,40)),IF(CD852&lt;AR852,IF(CD852&lt;AR851,50,60),IF(CD852&lt;AR853,70,80)))+IF(CD853&lt;AS850,IF(CD853&lt;AS848,IF(CD853&lt;AS847,1,2),IF(CD853&lt;AS849,3,4)),IF(CD853&lt;AS852,IF(CD853&lt;AS851,5,6),IF(CD853&lt;AS853,7,8)))</f>
        <v>81</v>
      </c>
      <c r="CE850" s="16">
        <f ca="1">IF(CE852&lt;AR850,IF(CE852&lt;AR848,IF(CE852&lt;AR847,10,20),IF(CE852&lt;AR849,30,40)),IF(CE852&lt;AR852,IF(CE852&lt;AR851,50,60),IF(CE852&lt;AR853,70,80)))+IF(CE853&lt;AS850,IF(CE853&lt;AS848,IF(CE853&lt;AS847,1,2),IF(CE853&lt;AS849,3,4)),IF(CE853&lt;AS852,IF(CE853&lt;AS851,5,6),IF(CE853&lt;AS853,7,8)))</f>
        <v>81</v>
      </c>
      <c r="CF850" s="16">
        <f ca="1">IF(CF852&lt;AR850,IF(CF852&lt;AR848,IF(CF852&lt;AR847,10,20),IF(CF852&lt;AR849,30,40)),IF(CF852&lt;AR852,IF(CF852&lt;AR851,50,60),IF(CF852&lt;AR853,70,80)))+IF(CF853&lt;AS850,IF(CF853&lt;AS848,IF(CF853&lt;AS847,1,2),IF(CF853&lt;AS849,3,4)),IF(CF853&lt;AS852,IF(CF853&lt;AS851,5,6),IF(CF853&lt;AS853,7,8)))</f>
        <v>71</v>
      </c>
      <c r="CG850" s="16">
        <f ca="1">IF(CG852&lt;AR850,IF(CG852&lt;AR848,IF(CG852&lt;AR847,10,20),IF(CG852&lt;AR849,30,40)),IF(CG852&lt;AR852,IF(CG852&lt;AR851,50,60),IF(CG852&lt;AR853,70,80)))+IF(CG853&lt;AS850,IF(CG853&lt;AS848,IF(CG853&lt;AS847,1,2),IF(CG853&lt;AS849,3,4)),IF(CG853&lt;AS852,IF(CG853&lt;AS851,5,6),IF(CG853&lt;AS853,7,8)))</f>
        <v>71</v>
      </c>
      <c r="CH850" s="16">
        <f ca="1">IF(CH852&lt;AR850,IF(CH852&lt;AR848,IF(CH852&lt;AR847,10,20),IF(CH852&lt;AR849,30,40)),IF(CH852&lt;AR852,IF(CH852&lt;AR851,50,60),IF(CH852&lt;AR853,70,80)))+IF(CH853&lt;AS850,IF(CH853&lt;AS848,IF(CH853&lt;AS847,1,2),IF(CH853&lt;AS849,3,4)),IF(CH853&lt;AS852,IF(CH853&lt;AS851,5,6),IF(CH853&lt;AS853,7,8)))</f>
        <v>71</v>
      </c>
      <c r="CI850" s="16">
        <f ca="1">IF(CI852&lt;AR850,IF(CI852&lt;AR848,IF(CI852&lt;AR847,10,20),IF(CI852&lt;AR849,30,40)),IF(CI852&lt;AR852,IF(CI852&lt;AR851,50,60),IF(CI852&lt;AR853,70,80)))+IF(CI853&lt;AS850,IF(CI853&lt;AS848,IF(CI853&lt;AS847,1,2),IF(CI853&lt;AS849,3,4)),IF(CI853&lt;AS852,IF(CI853&lt;AS851,5,6),IF(CI853&lt;AS853,7,8)))</f>
        <v>81</v>
      </c>
      <c r="CJ850" s="16">
        <f ca="1">IF(CJ852&lt;AR850,IF(CJ852&lt;AR848,IF(CJ852&lt;AR847,10,20),IF(CJ852&lt;AR849,30,40)),IF(CJ852&lt;AR852,IF(CJ852&lt;AR851,50,60),IF(CJ852&lt;AR853,70,80)))+IF(CJ853&lt;AS850,IF(CJ853&lt;AS848,IF(CJ853&lt;AS847,1,2),IF(CJ853&lt;AS849,3,4)),IF(CJ853&lt;AS852,IF(CJ853&lt;AS851,5,6),IF(CJ853&lt;AS853,7,8)))</f>
        <v>71</v>
      </c>
      <c r="CK850" s="16">
        <f ca="1">IF(CK852&lt;AR850,IF(CK852&lt;AR848,IF(CK852&lt;AR847,10,20),IF(CK852&lt;AR849,30,40)),IF(CK852&lt;AR852,IF(CK852&lt;AR851,50,60),IF(CK852&lt;AR853,70,80)))+IF(CK853&lt;AS850,IF(CK853&lt;AS848,IF(CK853&lt;AS847,1,2),IF(CK853&lt;AS849,3,4)),IF(CK853&lt;AS852,IF(CK853&lt;AS851,5,6),IF(CK853&lt;AS853,7,8)))</f>
        <v>81</v>
      </c>
      <c r="CL850" s="16">
        <f ca="1">IF(CL852&lt;AR850,IF(CL852&lt;AR848,IF(CL852&lt;AR847,10,20),IF(CL852&lt;AR849,30,40)),IF(CL852&lt;AR852,IF(CL852&lt;AR851,50,60),IF(CL852&lt;AR853,70,80)))+IF(CL853&lt;AS850,IF(CL853&lt;AS848,IF(CL853&lt;AS847,1,2),IF(CL853&lt;AS849,3,4)),IF(CL853&lt;AS852,IF(CL853&lt;AS851,5,6),IF(CL853&lt;AS853,7,8)))</f>
        <v>71</v>
      </c>
      <c r="CM850" s="16">
        <f ca="1">IF(CM852&lt;AR850,IF(CM852&lt;AR848,IF(CM852&lt;AR847,10,20),IF(CM852&lt;AR849,30,40)),IF(CM852&lt;AR852,IF(CM852&lt;AR851,50,60),IF(CM852&lt;AR853,70,80)))+IF(CM853&lt;AS850,IF(CM853&lt;AS848,IF(CM853&lt;AS847,1,2),IF(CM853&lt;AS849,3,4)),IF(CM853&lt;AS852,IF(CM853&lt;AS851,5,6),IF(CM853&lt;AS853,7,8)))</f>
        <v>81</v>
      </c>
      <c r="CN850" s="16">
        <f ca="1">IF(CN852&lt;AR850,IF(CN852&lt;AR848,IF(CN852&lt;AR847,10,20),IF(CN852&lt;AR849,30,40)),IF(CN852&lt;AR852,IF(CN852&lt;AR851,50,60),IF(CN852&lt;AR853,70,80)))+IF(CN853&lt;AS850,IF(CN853&lt;AS848,IF(CN853&lt;AS847,1,2),IF(CN853&lt;AS849,3,4)),IF(CN853&lt;AS852,IF(CN853&lt;AS851,5,6),IF(CN853&lt;AS853,7,8)))</f>
        <v>71</v>
      </c>
      <c r="CO850" s="16">
        <f ca="1">IF(CO852&lt;AR850,IF(CO852&lt;AR848,IF(CO852&lt;AR847,10,20),IF(CO852&lt;AR849,30,40)),IF(CO852&lt;AR852,IF(CO852&lt;AR851,50,60),IF(CO852&lt;AR853,70,80)))+IF(CO853&lt;AS850,IF(CO853&lt;AS848,IF(CO853&lt;AS847,1,2),IF(CO853&lt;AS849,3,4)),IF(CO853&lt;AS852,IF(CO853&lt;AS851,5,6),IF(CO853&lt;AS853,7,8)))</f>
        <v>71</v>
      </c>
      <c r="CP850" s="16">
        <f ca="1">IF(CP852&lt;AR850,IF(CP852&lt;AR848,IF(CP852&lt;AR847,10,20),IF(CP852&lt;AR849,30,40)),IF(CP852&lt;AR852,IF(CP852&lt;AR851,50,60),IF(CP852&lt;AR853,70,80)))+IF(CP853&lt;AS850,IF(CP853&lt;AS848,IF(CP853&lt;AS847,1,2),IF(CP853&lt;AS849,3,4)),IF(CP853&lt;AS852,IF(CP853&lt;AS851,5,6),IF(CP853&lt;AS853,7,8)))</f>
        <v>81</v>
      </c>
      <c r="CQ850" s="16">
        <f ca="1">IF(CQ852&lt;AR850,IF(CQ852&lt;AR848,IF(CQ852&lt;AR847,10,20),IF(CQ852&lt;AR849,30,40)),IF(CQ852&lt;AR852,IF(CQ852&lt;AR851,50,60),IF(CQ852&lt;AR853,70,80)))+IF(CQ853&lt;AS850,IF(CQ853&lt;AS848,IF(CQ853&lt;AS847,1,2),IF(CQ853&lt;AS849,3,4)),IF(CQ853&lt;AS852,IF(CQ853&lt;AS851,5,6),IF(CQ853&lt;AS853,7,8)))</f>
        <v>71</v>
      </c>
      <c r="CR850" s="16">
        <f ca="1">IF(CR852&lt;AR850,IF(CR852&lt;AR848,IF(CR852&lt;AR847,10,20),IF(CR852&lt;AR849,30,40)),IF(CR852&lt;AR852,IF(CR852&lt;AR851,50,60),IF(CR852&lt;AR853,70,80)))+IF(CR853&lt;AS850,IF(CR853&lt;AS848,IF(CR853&lt;AS847,1,2),IF(CR853&lt;AS849,3,4)),IF(CR853&lt;AS852,IF(CR853&lt;AS851,5,6),IF(CR853&lt;AS853,7,8)))</f>
        <v>71</v>
      </c>
    </row>
    <row r="851" spans="1:96" x14ac:dyDescent="0.35">
      <c r="A851" s="23"/>
      <c r="B851" s="38">
        <v>0.125</v>
      </c>
      <c r="C851" s="49">
        <v>50</v>
      </c>
      <c r="D851" s="26">
        <f ca="1">AE838/AE842</f>
        <v>0</v>
      </c>
      <c r="E851" s="19">
        <f ca="1">COUNTIF(AU848:CR851,51)</f>
        <v>0</v>
      </c>
      <c r="F851" s="19">
        <f ca="1">COUNTIF(AU848:CR851,52)</f>
        <v>0</v>
      </c>
      <c r="G851" s="19">
        <f ca="1">COUNTIF(AU848:CR851,53)</f>
        <v>0</v>
      </c>
      <c r="H851" s="19">
        <f ca="1">COUNTIF(AU848:CR851,54)</f>
        <v>0</v>
      </c>
      <c r="I851" s="19">
        <f ca="1">COUNTIF(AU848:CR851,55)</f>
        <v>0</v>
      </c>
      <c r="J851" s="19">
        <f ca="1">COUNTIF(AU848:CR851,56)</f>
        <v>0</v>
      </c>
      <c r="K851" s="19">
        <f ca="1">COUNTIF(AU848:CR851,57)</f>
        <v>0</v>
      </c>
      <c r="L851" s="19">
        <f ca="1">COUNTIF(AU848:CR851,58)</f>
        <v>0</v>
      </c>
      <c r="N851" s="45">
        <f ca="1">ROUNDDOWN(E851*$AK$19+RAND(),0)</f>
        <v>0</v>
      </c>
      <c r="O851" s="45">
        <f ca="1">ROUNDDOWN(F851*$AL$19+RAND(),0)</f>
        <v>0</v>
      </c>
      <c r="P851" s="45">
        <f ca="1">ROUNDDOWN(G851*$AM$19+RAND(),0)</f>
        <v>0</v>
      </c>
      <c r="Q851" s="45">
        <f ca="1">ROUNDDOWN(H851*$AN$19+RAND(),0)</f>
        <v>0</v>
      </c>
      <c r="R851" s="45">
        <f ca="1">ROUNDDOWN(I851*$AO$19+RAND(),0)</f>
        <v>0</v>
      </c>
      <c r="S851" s="45">
        <f ca="1">ROUNDDOWN(J851*$AP$19+RAND(),0)</f>
        <v>0</v>
      </c>
      <c r="T851" s="45">
        <f ca="1">ROUNDDOWN(K851*$AQ$19+RAND(),0)</f>
        <v>0</v>
      </c>
      <c r="U851" s="45">
        <f ca="1">ROUNDDOWN(L851*$AR$19+RAND(),0)</f>
        <v>0</v>
      </c>
      <c r="W851" s="47">
        <f t="shared" ca="1" si="1559"/>
        <v>0</v>
      </c>
      <c r="X851" s="47">
        <f t="shared" ca="1" si="1545"/>
        <v>0</v>
      </c>
      <c r="Y851" s="47">
        <f t="shared" ca="1" si="1546"/>
        <v>0</v>
      </c>
      <c r="Z851" s="47">
        <f t="shared" ca="1" si="1547"/>
        <v>0</v>
      </c>
      <c r="AA851" s="47">
        <f t="shared" ca="1" si="1548"/>
        <v>0</v>
      </c>
      <c r="AB851" s="47">
        <f t="shared" ca="1" si="1549"/>
        <v>0</v>
      </c>
      <c r="AC851" s="47">
        <f t="shared" ca="1" si="1550"/>
        <v>0</v>
      </c>
      <c r="AD851" s="47">
        <f t="shared" ca="1" si="1551"/>
        <v>0</v>
      </c>
      <c r="AE851" s="21">
        <f t="shared" ca="1" si="1560"/>
        <v>0</v>
      </c>
      <c r="AH851" s="48">
        <f t="shared" ca="1" si="1561"/>
        <v>0</v>
      </c>
      <c r="AI851" s="48">
        <f t="shared" ca="1" si="1552"/>
        <v>0</v>
      </c>
      <c r="AJ851" s="48">
        <f t="shared" ca="1" si="1553"/>
        <v>0</v>
      </c>
      <c r="AK851" s="48">
        <f t="shared" ca="1" si="1554"/>
        <v>0</v>
      </c>
      <c r="AL851" s="48">
        <f t="shared" ca="1" si="1555"/>
        <v>0</v>
      </c>
      <c r="AM851" s="48">
        <f t="shared" ca="1" si="1556"/>
        <v>0</v>
      </c>
      <c r="AN851" s="48">
        <f t="shared" ca="1" si="1557"/>
        <v>0</v>
      </c>
      <c r="AO851" s="48">
        <f t="shared" ca="1" si="1558"/>
        <v>0</v>
      </c>
      <c r="AQ851" s="1">
        <v>50</v>
      </c>
      <c r="AR851" s="13">
        <f t="shared" ca="1" si="1562"/>
        <v>0</v>
      </c>
      <c r="AS851" s="13">
        <f ca="1">AS850+I846</f>
        <v>1</v>
      </c>
      <c r="AT851" s="8">
        <v>5</v>
      </c>
      <c r="AU851" s="16">
        <f ca="1">IF(AU854&lt;AR850,IF(AU854&lt;AR848,IF(AU854&lt;AR847,10,20),IF(AU854&lt;AR849,30,40)),IF(AU854&lt;AR852,IF(AU854&lt;AR851,50,60),IF(AU854&lt;AR853,70,80)))+IF(AU855&lt;AS850,IF(AU855&lt;AS848,IF(AU855&lt;AS847,1,2),IF(AU855&lt;AS849,3,4)),IF(AU855&lt;AS852,IF(AU855&lt;AS851,5,6),IF(AU855&lt;AS853,7,8)))</f>
        <v>71</v>
      </c>
      <c r="AV851" s="16">
        <f ca="1">IF(AV854&lt;AR850,IF(AV854&lt;AR848,IF(AV854&lt;AR847,10,20),IF(AV854&lt;AR849,30,40)),IF(AV854&lt;AR852,IF(AV854&lt;AR851,50,60),IF(AV854&lt;AR853,70,80)))+IF(AV855&lt;AS850,IF(AV855&lt;AS848,IF(AV855&lt;AS847,1,2),IF(AV855&lt;AS849,3,4)),IF(AV855&lt;AS852,IF(AV855&lt;AS851,5,6),IF(AV855&lt;AS853,7,8)))</f>
        <v>71</v>
      </c>
      <c r="AW851" s="16">
        <f ca="1">IF(AW854&lt;AR850,IF(AW854&lt;AR848,IF(AW854&lt;AR847,10,20),IF(AW854&lt;AR849,30,40)),IF(AW854&lt;AR852,IF(AW854&lt;AR851,50,60),IF(AW854&lt;AR853,70,80)))+IF(AW855&lt;AS850,IF(AW855&lt;AS848,IF(AW855&lt;AS847,1,2),IF(AW855&lt;AS849,3,4)),IF(AW855&lt;AS852,IF(AW855&lt;AS851,5,6),IF(AW855&lt;AS853,7,8)))</f>
        <v>82</v>
      </c>
      <c r="AX851" s="16">
        <f ca="1">IF(AX854&lt;AR850,IF(AX854&lt;AR848,IF(AX854&lt;AR847,10,20),IF(AX854&lt;AR849,30,40)),IF(AX854&lt;AR852,IF(AX854&lt;AR851,50,60),IF(AX854&lt;AR853,70,80)))+IF(AX855&lt;AS850,IF(AX855&lt;AS848,IF(AX855&lt;AS847,1,2),IF(AX855&lt;AS849,3,4)),IF(AX855&lt;AS852,IF(AX855&lt;AS851,5,6),IF(AX855&lt;AS853,7,8)))</f>
        <v>81</v>
      </c>
      <c r="AY851" s="16">
        <f ca="1">IF(AY854&lt;AR850,IF(AY854&lt;AR848,IF(AY854&lt;AR847,10,20),IF(AY854&lt;AR849,30,40)),IF(AY854&lt;AR852,IF(AY854&lt;AR851,50,60),IF(AY854&lt;AR853,70,80)))+IF(AY855&lt;AS850,IF(AY855&lt;AS848,IF(AY855&lt;AS847,1,2),IF(AY855&lt;AS849,3,4)),IF(AY855&lt;AS852,IF(AY855&lt;AS851,5,6),IF(AY855&lt;AS853,7,8)))</f>
        <v>81</v>
      </c>
      <c r="AZ851" s="16">
        <f ca="1">IF(AZ854&lt;AR850,IF(AZ854&lt;AR848,IF(AZ854&lt;AR847,10,20),IF(AZ854&lt;AR849,30,40)),IF(AZ854&lt;AR852,IF(AZ854&lt;AR851,50,60),IF(AZ854&lt;AR853,70,80)))+IF(AZ855&lt;AS850,IF(AZ855&lt;AS848,IF(AZ855&lt;AS847,1,2),IF(AZ855&lt;AS849,3,4)),IF(AZ855&lt;AS852,IF(AZ855&lt;AS851,5,6),IF(AZ855&lt;AS853,7,8)))</f>
        <v>71</v>
      </c>
      <c r="BA851" s="16">
        <f ca="1">IF(BA854&lt;AR850,IF(BA854&lt;AR848,IF(BA854&lt;AR847,10,20),IF(BA854&lt;AR849,30,40)),IF(BA854&lt;AR852,IF(BA854&lt;AR851,50,60),IF(BA854&lt;AR853,70,80)))+IF(BA855&lt;AS850,IF(BA855&lt;AS848,IF(BA855&lt;AS847,1,2),IF(BA855&lt;AS849,3,4)),IF(BA855&lt;AS852,IF(BA855&lt;AS851,5,6),IF(BA855&lt;AS853,7,8)))</f>
        <v>71</v>
      </c>
      <c r="BB851" s="16">
        <f ca="1">IF(BB854&lt;AR850,IF(BB854&lt;AR848,IF(BB854&lt;AR847,10,20),IF(BB854&lt;AR849,30,40)),IF(BB854&lt;AR852,IF(BB854&lt;AR851,50,60),IF(BB854&lt;AR853,70,80)))+IF(BB855&lt;AS850,IF(BB855&lt;AS848,IF(BB855&lt;AS847,1,2),IF(BB855&lt;AS849,3,4)),IF(BB855&lt;AS852,IF(BB855&lt;AS851,5,6),IF(BB855&lt;AS853,7,8)))</f>
        <v>71</v>
      </c>
      <c r="BC851" s="16">
        <f ca="1">IF(BC854&lt;AR850,IF(BC854&lt;AR848,IF(BC854&lt;AR847,10,20),IF(BC854&lt;AR849,30,40)),IF(BC854&lt;AR852,IF(BC854&lt;AR851,50,60),IF(BC854&lt;AR853,70,80)))+IF(BC855&lt;AS850,IF(BC855&lt;AS848,IF(BC855&lt;AS847,1,2),IF(BC855&lt;AS849,3,4)),IF(BC855&lt;AS852,IF(BC855&lt;AS851,5,6),IF(BC855&lt;AS853,7,8)))</f>
        <v>71</v>
      </c>
      <c r="BD851" s="16">
        <f ca="1">IF(BD854&lt;AR850,IF(BD854&lt;AR848,IF(BD854&lt;AR847,10,20),IF(BD854&lt;AR849,30,40)),IF(BD854&lt;AR852,IF(BD854&lt;AR851,50,60),IF(BD854&lt;AR853,70,80)))+IF(BD855&lt;AS850,IF(BD855&lt;AS848,IF(BD855&lt;AS847,1,2),IF(BD855&lt;AS849,3,4)),IF(BD855&lt;AS852,IF(BD855&lt;AS851,5,6),IF(BD855&lt;AS853,7,8)))</f>
        <v>72</v>
      </c>
      <c r="BE851" s="16">
        <f ca="1">IF(BE854&lt;AR850,IF(BE854&lt;AR848,IF(BE854&lt;AR847,10,20),IF(BE854&lt;AR849,30,40)),IF(BE854&lt;AR852,IF(BE854&lt;AR851,50,60),IF(BE854&lt;AR853,70,80)))+IF(BE855&lt;AS850,IF(BE855&lt;AS848,IF(BE855&lt;AS847,1,2),IF(BE855&lt;AS849,3,4)),IF(BE855&lt;AS852,IF(BE855&lt;AS851,5,6),IF(BE855&lt;AS853,7,8)))</f>
        <v>81</v>
      </c>
      <c r="BF851" s="16">
        <f ca="1">IF(BF854&lt;AR850,IF(BF854&lt;AR848,IF(BF854&lt;AR847,10,20),IF(BF854&lt;AR849,30,40)),IF(BF854&lt;AR852,IF(BF854&lt;AR851,50,60),IF(BF854&lt;AR853,70,80)))+IF(BF855&lt;AS850,IF(BF855&lt;AS848,IF(BF855&lt;AS847,1,2),IF(BF855&lt;AS849,3,4)),IF(BF855&lt;AS852,IF(BF855&lt;AS851,5,6),IF(BF855&lt;AS853,7,8)))</f>
        <v>81</v>
      </c>
      <c r="BG851" s="16">
        <f ca="1">IF(BG854&lt;AR850,IF(BG854&lt;AR848,IF(BG854&lt;AR847,10,20),IF(BG854&lt;AR849,30,40)),IF(BG854&lt;AR852,IF(BG854&lt;AR851,50,60),IF(BG854&lt;AR853,70,80)))+IF(BG855&lt;AS850,IF(BG855&lt;AS848,IF(BG855&lt;AS847,1,2),IF(BG855&lt;AS849,3,4)),IF(BG855&lt;AS852,IF(BG855&lt;AS851,5,6),IF(BG855&lt;AS853,7,8)))</f>
        <v>81</v>
      </c>
      <c r="BH851" s="16">
        <f ca="1">IF(BH854&lt;AR850,IF(BH854&lt;AR848,IF(BH854&lt;AR847,10,20),IF(BH854&lt;AR849,30,40)),IF(BH854&lt;AR852,IF(BH854&lt;AR851,50,60),IF(BH854&lt;AR853,70,80)))+IF(BH855&lt;AS850,IF(BH855&lt;AS848,IF(BH855&lt;AS847,1,2),IF(BH855&lt;AS849,3,4)),IF(BH855&lt;AS852,IF(BH855&lt;AS851,5,6),IF(BH855&lt;AS853,7,8)))</f>
        <v>71</v>
      </c>
      <c r="BI851" s="16">
        <f ca="1">IF(BI854&lt;AR850,IF(BI854&lt;AR848,IF(BI854&lt;AR847,10,20),IF(BI854&lt;AR849,30,40)),IF(BI854&lt;AR852,IF(BI854&lt;AR851,50,60),IF(BI854&lt;AR853,70,80)))+IF(BI855&lt;AS850,IF(BI855&lt;AS848,IF(BI855&lt;AS847,1,2),IF(BI855&lt;AS849,3,4)),IF(BI855&lt;AS852,IF(BI855&lt;AS851,5,6),IF(BI855&lt;AS853,7,8)))</f>
        <v>81</v>
      </c>
      <c r="BJ851" s="16">
        <f ca="1">IF(BJ854&lt;AR850,IF(BJ854&lt;AR848,IF(BJ854&lt;AR847,10,20),IF(BJ854&lt;AR849,30,40)),IF(BJ854&lt;AR852,IF(BJ854&lt;AR851,50,60),IF(BJ854&lt;AR853,70,80)))+IF(BJ855&lt;AS850,IF(BJ855&lt;AS848,IF(BJ855&lt;AS847,1,2),IF(BJ855&lt;AS849,3,4)),IF(BJ855&lt;AS852,IF(BJ855&lt;AS851,5,6),IF(BJ855&lt;AS853,7,8)))</f>
        <v>71</v>
      </c>
      <c r="BK851" s="16">
        <f ca="1">IF(BK854&lt;AR850,IF(BK854&lt;AR848,IF(BK854&lt;AR847,10,20),IF(BK854&lt;AR849,30,40)),IF(BK854&lt;AR852,IF(BK854&lt;AR851,50,60),IF(BK854&lt;AR853,70,80)))+IF(BK855&lt;AS850,IF(BK855&lt;AS848,IF(BK855&lt;AS847,1,2),IF(BK855&lt;AS849,3,4)),IF(BK855&lt;AS852,IF(BK855&lt;AS851,5,6),IF(BK855&lt;AS853,7,8)))</f>
        <v>71</v>
      </c>
      <c r="BL851" s="16">
        <f ca="1">IF(BL854&lt;AR850,IF(BL854&lt;AR848,IF(BL854&lt;AR847,10,20),IF(BL854&lt;AR849,30,40)),IF(BL854&lt;AR852,IF(BL854&lt;AR851,50,60),IF(BL854&lt;AR853,70,80)))+IF(BL855&lt;AS850,IF(BL855&lt;AS848,IF(BL855&lt;AS847,1,2),IF(BL855&lt;AS849,3,4)),IF(BL855&lt;AS852,IF(BL855&lt;AS851,5,6),IF(BL855&lt;AS853,7,8)))</f>
        <v>71</v>
      </c>
      <c r="BM851" s="16">
        <f ca="1">IF(BM854&lt;AR850,IF(BM854&lt;AR848,IF(BM854&lt;AR847,10,20),IF(BM854&lt;AR849,30,40)),IF(BM854&lt;AR852,IF(BM854&lt;AR851,50,60),IF(BM854&lt;AR853,70,80)))+IF(BM855&lt;AS850,IF(BM855&lt;AS848,IF(BM855&lt;AS847,1,2),IF(BM855&lt;AS849,3,4)),IF(BM855&lt;AS852,IF(BM855&lt;AS851,5,6),IF(BM855&lt;AS853,7,8)))</f>
        <v>71</v>
      </c>
      <c r="BN851" s="16">
        <f ca="1">IF(BN854&lt;AR850,IF(BN854&lt;AR848,IF(BN854&lt;AR847,10,20),IF(BN854&lt;AR849,30,40)),IF(BN854&lt;AR852,IF(BN854&lt;AR851,50,60),IF(BN854&lt;AR853,70,80)))+IF(BN855&lt;AS850,IF(BN855&lt;AS848,IF(BN855&lt;AS847,1,2),IF(BN855&lt;AS849,3,4)),IF(BN855&lt;AS852,IF(BN855&lt;AS851,5,6),IF(BN855&lt;AS853,7,8)))</f>
        <v>81</v>
      </c>
      <c r="BO851" s="16">
        <f ca="1">IF(BO854&lt;AR850,IF(BO854&lt;AR848,IF(BO854&lt;AR847,10,20),IF(BO854&lt;AR849,30,40)),IF(BO854&lt;AR852,IF(BO854&lt;AR851,50,60),IF(BO854&lt;AR853,70,80)))+IF(BO855&lt;AS850,IF(BO855&lt;AS848,IF(BO855&lt;AS847,1,2),IF(BO855&lt;AS849,3,4)),IF(BO855&lt;AS852,IF(BO855&lt;AS851,5,6),IF(BO855&lt;AS853,7,8)))</f>
        <v>71</v>
      </c>
      <c r="BP851" s="16">
        <f ca="1">IF(BP854&lt;AR850,IF(BP854&lt;AR848,IF(BP854&lt;AR847,10,20),IF(BP854&lt;AR849,30,40)),IF(BP854&lt;AR852,IF(BP854&lt;AR851,50,60),IF(BP854&lt;AR853,70,80)))+IF(BP855&lt;AS850,IF(BP855&lt;AS848,IF(BP855&lt;AS847,1,2),IF(BP855&lt;AS849,3,4)),IF(BP855&lt;AS852,IF(BP855&lt;AS851,5,6),IF(BP855&lt;AS853,7,8)))</f>
        <v>81</v>
      </c>
      <c r="BQ851" s="16">
        <f ca="1">IF(BQ854&lt;AR850,IF(BQ854&lt;AR848,IF(BQ854&lt;AR847,10,20),IF(BQ854&lt;AR849,30,40)),IF(BQ854&lt;AR852,IF(BQ854&lt;AR851,50,60),IF(BQ854&lt;AR853,70,80)))+IF(BQ855&lt;AS850,IF(BQ855&lt;AS848,IF(BQ855&lt;AS847,1,2),IF(BQ855&lt;AS849,3,4)),IF(BQ855&lt;AS852,IF(BQ855&lt;AS851,5,6),IF(BQ855&lt;AS853,7,8)))</f>
        <v>81</v>
      </c>
      <c r="BR851" s="16">
        <f ca="1">IF(BR854&lt;AR850,IF(BR854&lt;AR848,IF(BR854&lt;AR847,10,20),IF(BR854&lt;AR849,30,40)),IF(BR854&lt;AR852,IF(BR854&lt;AR851,50,60),IF(BR854&lt;AR853,70,80)))+IF(BR855&lt;AS850,IF(BR855&lt;AS848,IF(BR855&lt;AS847,1,2),IF(BR855&lt;AS849,3,4)),IF(BR855&lt;AS852,IF(BR855&lt;AS851,5,6),IF(BR855&lt;AS853,7,8)))</f>
        <v>71</v>
      </c>
      <c r="BS851" s="16">
        <f ca="1">IF(BS854&lt;AR850,IF(BS854&lt;AR848,IF(BS854&lt;AR847,10,20),IF(BS854&lt;AR849,30,40)),IF(BS854&lt;AR852,IF(BS854&lt;AR851,50,60),IF(BS854&lt;AR853,70,80)))+IF(BS855&lt;AS850,IF(BS855&lt;AS848,IF(BS855&lt;AS847,1,2),IF(BS855&lt;AS849,3,4)),IF(BS855&lt;AS852,IF(BS855&lt;AS851,5,6),IF(BS855&lt;AS853,7,8)))</f>
        <v>71</v>
      </c>
      <c r="BT851" s="16">
        <f ca="1">IF(BT854&lt;AR850,IF(BT854&lt;AR848,IF(BT854&lt;AR847,10,20),IF(BT854&lt;AR849,30,40)),IF(BT854&lt;AR852,IF(BT854&lt;AR851,50,60),IF(BT854&lt;AR853,70,80)))+IF(BT855&lt;AS850,IF(BT855&lt;AS848,IF(BT855&lt;AS847,1,2),IF(BT855&lt;AS849,3,4)),IF(BT855&lt;AS852,IF(BT855&lt;AS851,5,6),IF(BT855&lt;AS853,7,8)))</f>
        <v>71</v>
      </c>
      <c r="BU851" s="16">
        <f ca="1">IF(BU854&lt;AR850,IF(BU854&lt;AR848,IF(BU854&lt;AR847,10,20),IF(BU854&lt;AR849,30,40)),IF(BU854&lt;AR852,IF(BU854&lt;AR851,50,60),IF(BU854&lt;AR853,70,80)))+IF(BU855&lt;AS850,IF(BU855&lt;AS848,IF(BU855&lt;AS847,1,2),IF(BU855&lt;AS849,3,4)),IF(BU855&lt;AS852,IF(BU855&lt;AS851,5,6),IF(BU855&lt;AS853,7,8)))</f>
        <v>71</v>
      </c>
      <c r="BV851" s="16">
        <f ca="1">IF(BV854&lt;AR850,IF(BV854&lt;AR848,IF(BV854&lt;AR847,10,20),IF(BV854&lt;AR849,30,40)),IF(BV854&lt;AR852,IF(BV854&lt;AR851,50,60),IF(BV854&lt;AR853,70,80)))+IF(BV855&lt;AS850,IF(BV855&lt;AS848,IF(BV855&lt;AS847,1,2),IF(BV855&lt;AS849,3,4)),IF(BV855&lt;AS852,IF(BV855&lt;AS851,5,6),IF(BV855&lt;AS853,7,8)))</f>
        <v>71</v>
      </c>
      <c r="BW851" s="16">
        <f ca="1">IF(BW854&lt;AR850,IF(BW854&lt;AR848,IF(BW854&lt;AR847,10,20),IF(BW854&lt;AR849,30,40)),IF(BW854&lt;AR852,IF(BW854&lt;AR851,50,60),IF(BW854&lt;AR853,70,80)))+IF(BW855&lt;AS850,IF(BW855&lt;AS848,IF(BW855&lt;AS847,1,2),IF(BW855&lt;AS849,3,4)),IF(BW855&lt;AS852,IF(BW855&lt;AS851,5,6),IF(BW855&lt;AS853,7,8)))</f>
        <v>81</v>
      </c>
      <c r="BX851" s="16">
        <f ca="1">IF(BX854&lt;AR850,IF(BX854&lt;AR848,IF(BX854&lt;AR847,10,20),IF(BX854&lt;AR849,30,40)),IF(BX854&lt;AR852,IF(BX854&lt;AR851,50,60),IF(BX854&lt;AR853,70,80)))+IF(BX855&lt;AS850,IF(BX855&lt;AS848,IF(BX855&lt;AS847,1,2),IF(BX855&lt;AS849,3,4)),IF(BX855&lt;AS852,IF(BX855&lt;AS851,5,6),IF(BX855&lt;AS853,7,8)))</f>
        <v>71</v>
      </c>
      <c r="BY851" s="16">
        <f ca="1">IF(BY854&lt;AR850,IF(BY854&lt;AR848,IF(BY854&lt;AR847,10,20),IF(BY854&lt;AR849,30,40)),IF(BY854&lt;AR852,IF(BY854&lt;AR851,50,60),IF(BY854&lt;AR853,70,80)))+IF(BY855&lt;AS850,IF(BY855&lt;AS848,IF(BY855&lt;AS847,1,2),IF(BY855&lt;AS849,3,4)),IF(BY855&lt;AS852,IF(BY855&lt;AS851,5,6),IF(BY855&lt;AS853,7,8)))</f>
        <v>71</v>
      </c>
      <c r="BZ851" s="16">
        <f ca="1">IF(BZ854&lt;AR850,IF(BZ854&lt;AR848,IF(BZ854&lt;AR847,10,20),IF(BZ854&lt;AR849,30,40)),IF(BZ854&lt;AR852,IF(BZ854&lt;AR851,50,60),IF(BZ854&lt;AR853,70,80)))+IF(BZ855&lt;AS850,IF(BZ855&lt;AS848,IF(BZ855&lt;AS847,1,2),IF(BZ855&lt;AS849,3,4)),IF(BZ855&lt;AS852,IF(BZ855&lt;AS851,5,6),IF(BZ855&lt;AS853,7,8)))</f>
        <v>71</v>
      </c>
      <c r="CA851" s="16">
        <f ca="1">IF(CA854&lt;AR850,IF(CA854&lt;AR848,IF(CA854&lt;AR847,10,20),IF(CA854&lt;AR849,30,40)),IF(CA854&lt;AR852,IF(CA854&lt;AR851,50,60),IF(CA854&lt;AR853,70,80)))+IF(CA855&lt;AS850,IF(CA855&lt;AS848,IF(CA855&lt;AS847,1,2),IF(CA855&lt;AS849,3,4)),IF(CA855&lt;AS852,IF(CA855&lt;AS851,5,6),IF(CA855&lt;AS853,7,8)))</f>
        <v>71</v>
      </c>
      <c r="CB851" s="16">
        <f ca="1">IF(CB854&lt;AR850,IF(CB854&lt;AR848,IF(CB854&lt;AR847,10,20),IF(CB854&lt;AR849,30,40)),IF(CB854&lt;AR852,IF(CB854&lt;AR851,50,60),IF(CB854&lt;AR853,70,80)))+IF(CB855&lt;AS850,IF(CB855&lt;AS848,IF(CB855&lt;AS847,1,2),IF(CB855&lt;AS849,3,4)),IF(CB855&lt;AS852,IF(CB855&lt;AS851,5,6),IF(CB855&lt;AS853,7,8)))</f>
        <v>71</v>
      </c>
      <c r="CC851" s="16">
        <f ca="1">IF(CC854&lt;AR850,IF(CC854&lt;AR848,IF(CC854&lt;AR847,10,20),IF(CC854&lt;AR849,30,40)),IF(CC854&lt;AR852,IF(CC854&lt;AR851,50,60),IF(CC854&lt;AR853,70,80)))+IF(CC855&lt;AS850,IF(CC855&lt;AS848,IF(CC855&lt;AS847,1,2),IF(CC855&lt;AS849,3,4)),IF(CC855&lt;AS852,IF(CC855&lt;AS851,5,6),IF(CC855&lt;AS853,7,8)))</f>
        <v>71</v>
      </c>
      <c r="CD851" s="16">
        <f ca="1">IF(CD854&lt;AR850,IF(CD854&lt;AR848,IF(CD854&lt;AR847,10,20),IF(CD854&lt;AR849,30,40)),IF(CD854&lt;AR852,IF(CD854&lt;AR851,50,60),IF(CD854&lt;AR853,70,80)))+IF(CD855&lt;AS850,IF(CD855&lt;AS848,IF(CD855&lt;AS847,1,2),IF(CD855&lt;AS849,3,4)),IF(CD855&lt;AS852,IF(CD855&lt;AS851,5,6),IF(CD855&lt;AS853,7,8)))</f>
        <v>81</v>
      </c>
      <c r="CE851" s="16">
        <f ca="1">IF(CE854&lt;AR850,IF(CE854&lt;AR848,IF(CE854&lt;AR847,10,20),IF(CE854&lt;AR849,30,40)),IF(CE854&lt;AR852,IF(CE854&lt;AR851,50,60),IF(CE854&lt;AR853,70,80)))+IF(CE855&lt;AS850,IF(CE855&lt;AS848,IF(CE855&lt;AS847,1,2),IF(CE855&lt;AS849,3,4)),IF(CE855&lt;AS852,IF(CE855&lt;AS851,5,6),IF(CE855&lt;AS853,7,8)))</f>
        <v>81</v>
      </c>
      <c r="CF851" s="16">
        <f ca="1">IF(CF854&lt;AR850,IF(CF854&lt;AR848,IF(CF854&lt;AR847,10,20),IF(CF854&lt;AR849,30,40)),IF(CF854&lt;AR852,IF(CF854&lt;AR851,50,60),IF(CF854&lt;AR853,70,80)))+IF(CF855&lt;AS850,IF(CF855&lt;AS848,IF(CF855&lt;AS847,1,2),IF(CF855&lt;AS849,3,4)),IF(CF855&lt;AS852,IF(CF855&lt;AS851,5,6),IF(CF855&lt;AS853,7,8)))</f>
        <v>71</v>
      </c>
      <c r="CG851" s="16">
        <f ca="1">IF(CG854&lt;AR850,IF(CG854&lt;AR848,IF(CG854&lt;AR847,10,20),IF(CG854&lt;AR849,30,40)),IF(CG854&lt;AR852,IF(CG854&lt;AR851,50,60),IF(CG854&lt;AR853,70,80)))+IF(CG855&lt;AS850,IF(CG855&lt;AS848,IF(CG855&lt;AS847,1,2),IF(CG855&lt;AS849,3,4)),IF(CG855&lt;AS852,IF(CG855&lt;AS851,5,6),IF(CG855&lt;AS853,7,8)))</f>
        <v>81</v>
      </c>
      <c r="CH851" s="16">
        <f ca="1">IF(CH854&lt;AR850,IF(CH854&lt;AR848,IF(CH854&lt;AR847,10,20),IF(CH854&lt;AR849,30,40)),IF(CH854&lt;AR852,IF(CH854&lt;AR851,50,60),IF(CH854&lt;AR853,70,80)))+IF(CH855&lt;AS850,IF(CH855&lt;AS848,IF(CH855&lt;AS847,1,2),IF(CH855&lt;AS849,3,4)),IF(CH855&lt;AS852,IF(CH855&lt;AS851,5,6),IF(CH855&lt;AS853,7,8)))</f>
        <v>81</v>
      </c>
      <c r="CI851" s="16">
        <f ca="1">IF(CI854&lt;AR850,IF(CI854&lt;AR848,IF(CI854&lt;AR847,10,20),IF(CI854&lt;AR849,30,40)),IF(CI854&lt;AR852,IF(CI854&lt;AR851,50,60),IF(CI854&lt;AR853,70,80)))+IF(CI855&lt;AS850,IF(CI855&lt;AS848,IF(CI855&lt;AS847,1,2),IF(CI855&lt;AS849,3,4)),IF(CI855&lt;AS852,IF(CI855&lt;AS851,5,6),IF(CI855&lt;AS853,7,8)))</f>
        <v>81</v>
      </c>
      <c r="CJ851" s="16">
        <f ca="1">IF(CJ854&lt;AR850,IF(CJ854&lt;AR848,IF(CJ854&lt;AR847,10,20),IF(CJ854&lt;AR849,30,40)),IF(CJ854&lt;AR852,IF(CJ854&lt;AR851,50,60),IF(CJ854&lt;AR853,70,80)))+IF(CJ855&lt;AS850,IF(CJ855&lt;AS848,IF(CJ855&lt;AS847,1,2),IF(CJ855&lt;AS849,3,4)),IF(CJ855&lt;AS852,IF(CJ855&lt;AS851,5,6),IF(CJ855&lt;AS853,7,8)))</f>
        <v>71</v>
      </c>
      <c r="CK851" s="16">
        <f ca="1">IF(CK854&lt;AR850,IF(CK854&lt;AR848,IF(CK854&lt;AR847,10,20),IF(CK854&lt;AR849,30,40)),IF(CK854&lt;AR852,IF(CK854&lt;AR851,50,60),IF(CK854&lt;AR853,70,80)))+IF(CK855&lt;AS850,IF(CK855&lt;AS848,IF(CK855&lt;AS847,1,2),IF(CK855&lt;AS849,3,4)),IF(CK855&lt;AS852,IF(CK855&lt;AS851,5,6),IF(CK855&lt;AS853,7,8)))</f>
        <v>71</v>
      </c>
      <c r="CL851" s="16">
        <f ca="1">IF(CL854&lt;AR850,IF(CL854&lt;AR848,IF(CL854&lt;AR847,10,20),IF(CL854&lt;AR849,30,40)),IF(CL854&lt;AR852,IF(CL854&lt;AR851,50,60),IF(CL854&lt;AR853,70,80)))+IF(CL855&lt;AS850,IF(CL855&lt;AS848,IF(CL855&lt;AS847,1,2),IF(CL855&lt;AS849,3,4)),IF(CL855&lt;AS852,IF(CL855&lt;AS851,5,6),IF(CL855&lt;AS853,7,8)))</f>
        <v>71</v>
      </c>
      <c r="CM851" s="16">
        <f ca="1">IF(CM854&lt;AR850,IF(CM854&lt;AR848,IF(CM854&lt;AR847,10,20),IF(CM854&lt;AR849,30,40)),IF(CM854&lt;AR852,IF(CM854&lt;AR851,50,60),IF(CM854&lt;AR853,70,80)))+IF(CM855&lt;AS850,IF(CM855&lt;AS848,IF(CM855&lt;AS847,1,2),IF(CM855&lt;AS849,3,4)),IF(CM855&lt;AS852,IF(CM855&lt;AS851,5,6),IF(CM855&lt;AS853,7,8)))</f>
        <v>81</v>
      </c>
      <c r="CN851" s="16">
        <f ca="1">IF(CN854&lt;AR850,IF(CN854&lt;AR848,IF(CN854&lt;AR847,10,20),IF(CN854&lt;AR849,30,40)),IF(CN854&lt;AR852,IF(CN854&lt;AR851,50,60),IF(CN854&lt;AR853,70,80)))+IF(CN855&lt;AS850,IF(CN855&lt;AS848,IF(CN855&lt;AS847,1,2),IF(CN855&lt;AS849,3,4)),IF(CN855&lt;AS852,IF(CN855&lt;AS851,5,6),IF(CN855&lt;AS853,7,8)))</f>
        <v>71</v>
      </c>
      <c r="CO851" s="16">
        <f ca="1">IF(CO854&lt;AR850,IF(CO854&lt;AR848,IF(CO854&lt;AR847,10,20),IF(CO854&lt;AR849,30,40)),IF(CO854&lt;AR852,IF(CO854&lt;AR851,50,60),IF(CO854&lt;AR853,70,80)))+IF(CO855&lt;AS850,IF(CO855&lt;AS848,IF(CO855&lt;AS847,1,2),IF(CO855&lt;AS849,3,4)),IF(CO855&lt;AS852,IF(CO855&lt;AS851,5,6),IF(CO855&lt;AS853,7,8)))</f>
        <v>81</v>
      </c>
      <c r="CP851" s="16">
        <f ca="1">IF(CP854&lt;AR850,IF(CP854&lt;AR848,IF(CP854&lt;AR847,10,20),IF(CP854&lt;AR849,30,40)),IF(CP854&lt;AR852,IF(CP854&lt;AR851,50,60),IF(CP854&lt;AR853,70,80)))+IF(CP855&lt;AS850,IF(CP855&lt;AS848,IF(CP855&lt;AS847,1,2),IF(CP855&lt;AS849,3,4)),IF(CP855&lt;AS852,IF(CP855&lt;AS851,5,6),IF(CP855&lt;AS853,7,8)))</f>
        <v>71</v>
      </c>
      <c r="CQ851" s="16">
        <f ca="1">IF(CQ854&lt;AR850,IF(CQ854&lt;AR848,IF(CQ854&lt;AR847,10,20),IF(CQ854&lt;AR849,30,40)),IF(CQ854&lt;AR852,IF(CQ854&lt;AR851,50,60),IF(CQ854&lt;AR853,70,80)))+IF(CQ855&lt;AS850,IF(CQ855&lt;AS848,IF(CQ855&lt;AS847,1,2),IF(CQ855&lt;AS849,3,4)),IF(CQ855&lt;AS852,IF(CQ855&lt;AS851,5,6),IF(CQ855&lt;AS853,7,8)))</f>
        <v>71</v>
      </c>
      <c r="CR851" s="16">
        <f ca="1">IF(CR854&lt;AR850,IF(CR854&lt;AR848,IF(CR854&lt;AR847,10,20),IF(CR854&lt;AR849,30,40)),IF(CR854&lt;AR852,IF(CR854&lt;AR851,50,60),IF(CR854&lt;AR853,70,80)))+IF(CR855&lt;AS850,IF(CR855&lt;AS848,IF(CR855&lt;AS847,1,2),IF(CR855&lt;AS849,3,4)),IF(CR855&lt;AS852,IF(CR855&lt;AS851,5,6),IF(CR855&lt;AS853,7,8)))</f>
        <v>71</v>
      </c>
    </row>
    <row r="852" spans="1:96" x14ac:dyDescent="0.35">
      <c r="A852" s="23"/>
      <c r="B852" s="39">
        <v>0.25</v>
      </c>
      <c r="C852" s="49">
        <v>60</v>
      </c>
      <c r="D852" s="26">
        <f ca="1">AE839/AE842</f>
        <v>6.2942564909520063E-3</v>
      </c>
      <c r="E852" s="19">
        <f ca="1">COUNTIF(AU848:CR851,61)</f>
        <v>0</v>
      </c>
      <c r="F852" s="19">
        <f ca="1">COUNTIF(AU848:CR851,62)</f>
        <v>0</v>
      </c>
      <c r="G852" s="19">
        <f ca="1">COUNTIF(AU848:CR851,63)</f>
        <v>0</v>
      </c>
      <c r="H852" s="19">
        <f ca="1">COUNTIF(AU848:CR851,64)</f>
        <v>0</v>
      </c>
      <c r="I852" s="19">
        <f ca="1">COUNTIF(AU848:CR851,65)</f>
        <v>0</v>
      </c>
      <c r="J852" s="19">
        <f ca="1">COUNTIF(AU848:CR851,66)</f>
        <v>0</v>
      </c>
      <c r="K852" s="19">
        <f ca="1">COUNTIF(AU848:CR851,67)</f>
        <v>0</v>
      </c>
      <c r="L852" s="19">
        <f ca="1">COUNTIF(AU848:CR851,68)</f>
        <v>0</v>
      </c>
      <c r="N852" s="45">
        <f ca="1">ROUNDDOWN(E852*$AK$20+RAND(),0)</f>
        <v>0</v>
      </c>
      <c r="O852" s="45">
        <f ca="1">ROUNDDOWN(F852*$AL$20+RAND(),0)</f>
        <v>0</v>
      </c>
      <c r="P852" s="45">
        <f ca="1">ROUNDDOWN(G852*$AM$20+RAND(),0)</f>
        <v>0</v>
      </c>
      <c r="Q852" s="45">
        <f ca="1">ROUNDDOWN(H852*$AN$20+RAND(),0)</f>
        <v>0</v>
      </c>
      <c r="R852" s="45">
        <f ca="1">ROUNDDOWN(I852*$AO$20+RAND(),0)</f>
        <v>0</v>
      </c>
      <c r="S852" s="45">
        <f ca="1">ROUNDDOWN(J852*$AP$20+RAND(),0)</f>
        <v>0</v>
      </c>
      <c r="T852" s="45">
        <f ca="1">ROUNDDOWN(K852*$AQ$20+RAND(),0)</f>
        <v>0</v>
      </c>
      <c r="U852" s="45">
        <f ca="1">ROUNDDOWN(L852*$AR$20+RAND(),0)</f>
        <v>0</v>
      </c>
      <c r="W852" s="47">
        <f t="shared" ca="1" si="1559"/>
        <v>0</v>
      </c>
      <c r="X852" s="47">
        <f t="shared" ca="1" si="1545"/>
        <v>0</v>
      </c>
      <c r="Y852" s="47">
        <f t="shared" ca="1" si="1546"/>
        <v>0</v>
      </c>
      <c r="Z852" s="47">
        <f t="shared" ca="1" si="1547"/>
        <v>0</v>
      </c>
      <c r="AA852" s="47">
        <f t="shared" ca="1" si="1548"/>
        <v>0</v>
      </c>
      <c r="AB852" s="47">
        <f t="shared" ca="1" si="1549"/>
        <v>0</v>
      </c>
      <c r="AC852" s="47">
        <f t="shared" ca="1" si="1550"/>
        <v>0</v>
      </c>
      <c r="AD852" s="47">
        <f t="shared" ca="1" si="1551"/>
        <v>0</v>
      </c>
      <c r="AE852" s="21">
        <f t="shared" ca="1" si="1560"/>
        <v>11</v>
      </c>
      <c r="AH852" s="48">
        <f t="shared" ca="1" si="1561"/>
        <v>0</v>
      </c>
      <c r="AI852" s="48">
        <f t="shared" ca="1" si="1552"/>
        <v>0</v>
      </c>
      <c r="AJ852" s="48">
        <f t="shared" ca="1" si="1553"/>
        <v>0</v>
      </c>
      <c r="AK852" s="48">
        <f t="shared" ca="1" si="1554"/>
        <v>0</v>
      </c>
      <c r="AL852" s="48">
        <f t="shared" ca="1" si="1555"/>
        <v>0</v>
      </c>
      <c r="AM852" s="48">
        <f t="shared" ca="1" si="1556"/>
        <v>0</v>
      </c>
      <c r="AN852" s="48">
        <f t="shared" ca="1" si="1557"/>
        <v>0</v>
      </c>
      <c r="AO852" s="48">
        <f t="shared" ca="1" si="1558"/>
        <v>0</v>
      </c>
      <c r="AQ852" s="1">
        <v>60</v>
      </c>
      <c r="AR852" s="13">
        <f t="shared" ca="1" si="1562"/>
        <v>6.2942564909520063E-3</v>
      </c>
      <c r="AS852" s="13">
        <f ca="1">AS851+J846</f>
        <v>1</v>
      </c>
      <c r="AT852" s="8">
        <v>6</v>
      </c>
      <c r="AU852" s="15">
        <f t="shared" ref="AU852:CR855" ca="1" si="1563">RAND()</f>
        <v>0.31714518084017673</v>
      </c>
      <c r="AV852" s="15">
        <f t="shared" ca="1" si="1563"/>
        <v>0.78627773234307063</v>
      </c>
      <c r="AW852" s="15">
        <f t="shared" ca="1" si="1563"/>
        <v>0.47253953268848381</v>
      </c>
      <c r="AX852" s="15">
        <f t="shared" ca="1" si="1563"/>
        <v>0.70059947032989345</v>
      </c>
      <c r="AY852" s="15">
        <f t="shared" ca="1" si="1563"/>
        <v>0.96317746330429899</v>
      </c>
      <c r="AZ852" s="15">
        <f t="shared" ca="1" si="1563"/>
        <v>0.65609968988773937</v>
      </c>
      <c r="BA852" s="15">
        <f t="shared" ca="1" si="1563"/>
        <v>0.37897325731754783</v>
      </c>
      <c r="BB852" s="15">
        <f t="shared" ca="1" si="1563"/>
        <v>0.93691844513051459</v>
      </c>
      <c r="BC852" s="15">
        <f t="shared" ca="1" si="1563"/>
        <v>0.12290056832697227</v>
      </c>
      <c r="BD852" s="15">
        <f t="shared" ca="1" si="1563"/>
        <v>0.33135702941773948</v>
      </c>
      <c r="BE852" s="15">
        <f t="shared" ca="1" si="1563"/>
        <v>0.56554496683929067</v>
      </c>
      <c r="BF852" s="15">
        <f t="shared" ca="1" si="1563"/>
        <v>0.83583046566675201</v>
      </c>
      <c r="BG852" s="15">
        <f t="shared" ca="1" si="1563"/>
        <v>0.95725214130661007</v>
      </c>
      <c r="BH852" s="15">
        <f t="shared" ca="1" si="1563"/>
        <v>0.59337781798414757</v>
      </c>
      <c r="BI852" s="15">
        <f t="shared" ca="1" si="1563"/>
        <v>0.36435504544583075</v>
      </c>
      <c r="BJ852" s="15">
        <f t="shared" ca="1" si="1563"/>
        <v>0.38819452858977033</v>
      </c>
      <c r="BK852" s="15">
        <f t="shared" ca="1" si="1563"/>
        <v>0.28895154371661091</v>
      </c>
      <c r="BL852" s="15">
        <f t="shared" ca="1" si="1563"/>
        <v>0.61140769274068318</v>
      </c>
      <c r="BM852" s="15">
        <f t="shared" ca="1" si="1563"/>
        <v>0.28533439552005169</v>
      </c>
      <c r="BN852" s="15">
        <f t="shared" ca="1" si="1563"/>
        <v>0.27334306062835656</v>
      </c>
      <c r="BO852" s="15">
        <f t="shared" ca="1" si="1563"/>
        <v>0.60020425379071218</v>
      </c>
      <c r="BP852" s="15">
        <f t="shared" ca="1" si="1563"/>
        <v>0.73161847915248956</v>
      </c>
      <c r="BQ852" s="15">
        <f t="shared" ca="1" si="1563"/>
        <v>0.44454572706578277</v>
      </c>
      <c r="BR852" s="15">
        <f t="shared" ca="1" si="1563"/>
        <v>9.0032064976160342E-2</v>
      </c>
      <c r="BS852" s="15">
        <f t="shared" ca="1" si="1563"/>
        <v>0.50285599630588529</v>
      </c>
      <c r="BT852" s="15">
        <f t="shared" ca="1" si="1563"/>
        <v>0.95274548241643087</v>
      </c>
      <c r="BU852" s="15">
        <f t="shared" ca="1" si="1563"/>
        <v>0.26100246003176497</v>
      </c>
      <c r="BV852" s="15">
        <f t="shared" ca="1" si="1563"/>
        <v>0.83151948247379415</v>
      </c>
      <c r="BW852" s="15">
        <f t="shared" ca="1" si="1563"/>
        <v>0.46861278743638446</v>
      </c>
      <c r="BX852" s="15">
        <f t="shared" ca="1" si="1563"/>
        <v>8.1695878245111375E-2</v>
      </c>
      <c r="BY852" s="15">
        <f t="shared" ca="1" si="1563"/>
        <v>0.74792202247487871</v>
      </c>
      <c r="BZ852" s="15">
        <f t="shared" ca="1" si="1563"/>
        <v>0.98754905379045044</v>
      </c>
      <c r="CA852" s="15">
        <f t="shared" ca="1" si="1563"/>
        <v>0.24347786939591742</v>
      </c>
      <c r="CB852" s="15">
        <f t="shared" ca="1" si="1563"/>
        <v>0.48703810321360219</v>
      </c>
      <c r="CC852" s="15">
        <f t="shared" ca="1" si="1563"/>
        <v>0.53785301105857364</v>
      </c>
      <c r="CD852" s="15">
        <f t="shared" ca="1" si="1563"/>
        <v>0.88261993677936079</v>
      </c>
      <c r="CE852" s="15">
        <f t="shared" ca="1" si="1563"/>
        <v>0.67615987551966705</v>
      </c>
      <c r="CF852" s="15">
        <f t="shared" ca="1" si="1563"/>
        <v>0.4418602918273048</v>
      </c>
      <c r="CG852" s="15">
        <f t="shared" ca="1" si="1563"/>
        <v>0.38635847719524363</v>
      </c>
      <c r="CH852" s="15">
        <f t="shared" ca="1" si="1563"/>
        <v>0.46473776638043063</v>
      </c>
      <c r="CI852" s="15">
        <f t="shared" ca="1" si="1563"/>
        <v>0.93892565118696314</v>
      </c>
      <c r="CJ852" s="15">
        <f t="shared" ca="1" si="1563"/>
        <v>0.58866120052931559</v>
      </c>
      <c r="CK852" s="15">
        <f t="shared" ca="1" si="1563"/>
        <v>0.91806474904408542</v>
      </c>
      <c r="CL852" s="15">
        <f t="shared" ca="1" si="1563"/>
        <v>0.51330023705587813</v>
      </c>
      <c r="CM852" s="15">
        <f t="shared" ca="1" si="1563"/>
        <v>0.73745360064663201</v>
      </c>
      <c r="CN852" s="15">
        <f t="shared" ca="1" si="1563"/>
        <v>0.55285011824840924</v>
      </c>
      <c r="CO852" s="15">
        <f t="shared" ca="1" si="1563"/>
        <v>0.506085645398763</v>
      </c>
      <c r="CP852" s="15">
        <f t="shared" ca="1" si="1563"/>
        <v>0.80488460128706218</v>
      </c>
      <c r="CQ852" s="15">
        <f t="shared" ca="1" si="1563"/>
        <v>0.34293366697390437</v>
      </c>
      <c r="CR852" s="15">
        <f t="shared" ca="1" si="1563"/>
        <v>0.34443543933410481</v>
      </c>
    </row>
    <row r="853" spans="1:96" x14ac:dyDescent="0.35">
      <c r="A853" s="23"/>
      <c r="B853" s="39">
        <v>0.5</v>
      </c>
      <c r="C853" s="49">
        <v>70</v>
      </c>
      <c r="D853" s="26">
        <f ca="1">AE840/AE842</f>
        <v>0.62680304222397065</v>
      </c>
      <c r="E853" s="19">
        <f ca="1">COUNTIF(AU848:CR851,71)</f>
        <v>126</v>
      </c>
      <c r="F853" s="19">
        <f ca="1">COUNTIF(AU848:CR851,72)</f>
        <v>6</v>
      </c>
      <c r="G853" s="19">
        <f ca="1">COUNTIF(AU848:CR851,73)</f>
        <v>0</v>
      </c>
      <c r="H853" s="19">
        <f ca="1">COUNTIF(AU848:CR851,74)</f>
        <v>0</v>
      </c>
      <c r="I853" s="19">
        <f ca="1">COUNTIF(AU848:CR851,75)</f>
        <v>0</v>
      </c>
      <c r="J853" s="19">
        <f ca="1">COUNTIF(AU848:CR851,76)</f>
        <v>0</v>
      </c>
      <c r="K853" s="19">
        <f ca="1">COUNTIF(AU848:CR851,77)</f>
        <v>0</v>
      </c>
      <c r="L853" s="19">
        <f ca="1">COUNTIF(AU848:CR851,78)</f>
        <v>0</v>
      </c>
      <c r="N853" s="45">
        <f ca="1">ROUNDDOWN(E853*$AK$21+RAND(),0)</f>
        <v>21</v>
      </c>
      <c r="O853" s="45">
        <f ca="1">ROUNDDOWN(F853*$AL$21+RAND(),0)</f>
        <v>1</v>
      </c>
      <c r="P853" s="45">
        <f ca="1">ROUNDDOWN(G853*$AM$21+RAND(),0)</f>
        <v>0</v>
      </c>
      <c r="Q853" s="45">
        <f ca="1">ROUNDDOWN(H853*$AN$21+RAND(),0)</f>
        <v>0</v>
      </c>
      <c r="R853" s="45">
        <f ca="1">ROUNDDOWN(I853*$AO$21+RAND(),0)</f>
        <v>0</v>
      </c>
      <c r="S853" s="45">
        <f ca="1">ROUNDDOWN(J853*$AP$21+RAND(),0)</f>
        <v>0</v>
      </c>
      <c r="T853" s="45">
        <f ca="1">ROUNDDOWN(K853*$AQ$21+RAND(),0)</f>
        <v>0</v>
      </c>
      <c r="U853" s="45">
        <f ca="1">ROUNDDOWN(L853*$AR$21+RAND(),0)</f>
        <v>0</v>
      </c>
      <c r="W853" s="47">
        <f t="shared" ca="1" si="1559"/>
        <v>11</v>
      </c>
      <c r="X853" s="47">
        <f t="shared" ca="1" si="1545"/>
        <v>0</v>
      </c>
      <c r="Y853" s="47">
        <f t="shared" ca="1" si="1546"/>
        <v>0</v>
      </c>
      <c r="Z853" s="47">
        <f t="shared" ca="1" si="1547"/>
        <v>0</v>
      </c>
      <c r="AA853" s="47">
        <f t="shared" ca="1" si="1548"/>
        <v>0</v>
      </c>
      <c r="AB853" s="47">
        <f t="shared" ca="1" si="1549"/>
        <v>0</v>
      </c>
      <c r="AC853" s="47">
        <f t="shared" ca="1" si="1550"/>
        <v>0</v>
      </c>
      <c r="AD853" s="47">
        <f t="shared" ca="1" si="1551"/>
        <v>0</v>
      </c>
      <c r="AE853" s="21">
        <f t="shared" ca="1" si="1560"/>
        <v>1097</v>
      </c>
      <c r="AH853" s="48">
        <f t="shared" ca="1" si="1561"/>
        <v>10</v>
      </c>
      <c r="AI853" s="48">
        <f t="shared" ca="1" si="1552"/>
        <v>1</v>
      </c>
      <c r="AJ853" s="48">
        <f t="shared" ca="1" si="1553"/>
        <v>0</v>
      </c>
      <c r="AK853" s="48">
        <f t="shared" ca="1" si="1554"/>
        <v>0</v>
      </c>
      <c r="AL853" s="48">
        <f t="shared" ca="1" si="1555"/>
        <v>0</v>
      </c>
      <c r="AM853" s="48">
        <f t="shared" ca="1" si="1556"/>
        <v>0</v>
      </c>
      <c r="AN853" s="48">
        <f t="shared" ca="1" si="1557"/>
        <v>0</v>
      </c>
      <c r="AO853" s="48">
        <f t="shared" ca="1" si="1558"/>
        <v>0</v>
      </c>
      <c r="AQ853" s="1">
        <v>70</v>
      </c>
      <c r="AR853" s="13">
        <f t="shared" ca="1" si="1562"/>
        <v>0.63309729871492271</v>
      </c>
      <c r="AS853" s="13">
        <f ca="1">AS852+K846</f>
        <v>1</v>
      </c>
      <c r="AT853" s="8">
        <v>7</v>
      </c>
      <c r="AU853" s="17">
        <f t="shared" ca="1" si="1563"/>
        <v>0.23248285059199225</v>
      </c>
      <c r="AV853" s="17">
        <f t="shared" ca="1" si="1563"/>
        <v>0.93626655517590074</v>
      </c>
      <c r="AW853" s="17">
        <f t="shared" ca="1" si="1563"/>
        <v>0.2008919664512715</v>
      </c>
      <c r="AX853" s="17">
        <f t="shared" ca="1" si="1563"/>
        <v>0.40592826460542131</v>
      </c>
      <c r="AY853" s="17">
        <f t="shared" ca="1" si="1563"/>
        <v>0.1346797827842855</v>
      </c>
      <c r="AZ853" s="17">
        <f t="shared" ca="1" si="1563"/>
        <v>0.80897079341628042</v>
      </c>
      <c r="BA853" s="17">
        <f t="shared" ca="1" si="1563"/>
        <v>0.65009700536027482</v>
      </c>
      <c r="BB853" s="17">
        <f t="shared" ca="1" si="1563"/>
        <v>0.6495148737898464</v>
      </c>
      <c r="BC853" s="17">
        <f t="shared" ca="1" si="1563"/>
        <v>0.1297293493694609</v>
      </c>
      <c r="BD853" s="17">
        <f t="shared" ca="1" si="1563"/>
        <v>0.2880784234125624</v>
      </c>
      <c r="BE853" s="17">
        <f t="shared" ca="1" si="1563"/>
        <v>0.78532773346630247</v>
      </c>
      <c r="BF853" s="17">
        <f t="shared" ca="1" si="1563"/>
        <v>0.12775451103028113</v>
      </c>
      <c r="BG853" s="17">
        <f t="shared" ca="1" si="1563"/>
        <v>0.17862116506163428</v>
      </c>
      <c r="BH853" s="17">
        <f t="shared" ca="1" si="1563"/>
        <v>0.11085980162075182</v>
      </c>
      <c r="BI853" s="17">
        <f t="shared" ca="1" si="1563"/>
        <v>0.22805219699461832</v>
      </c>
      <c r="BJ853" s="17">
        <f t="shared" ca="1" si="1563"/>
        <v>0.33090404381515881</v>
      </c>
      <c r="BK853" s="17">
        <f t="shared" ca="1" si="1563"/>
        <v>0.68041136113343981</v>
      </c>
      <c r="BL853" s="17">
        <f t="shared" ca="1" si="1563"/>
        <v>0.6500494167158426</v>
      </c>
      <c r="BM853" s="17">
        <f t="shared" ca="1" si="1563"/>
        <v>0.71251227657390992</v>
      </c>
      <c r="BN853" s="17">
        <f t="shared" ca="1" si="1563"/>
        <v>0.91008600333744838</v>
      </c>
      <c r="BO853" s="17">
        <f t="shared" ca="1" si="1563"/>
        <v>0.24196953682855948</v>
      </c>
      <c r="BP853" s="17">
        <f t="shared" ca="1" si="1563"/>
        <v>9.7757907529532062E-3</v>
      </c>
      <c r="BQ853" s="17">
        <f t="shared" ca="1" si="1563"/>
        <v>0.17663543147569916</v>
      </c>
      <c r="BR853" s="17">
        <f t="shared" ca="1" si="1563"/>
        <v>0.82939836359934949</v>
      </c>
      <c r="BS853" s="17">
        <f t="shared" ca="1" si="1563"/>
        <v>0.26899610678804964</v>
      </c>
      <c r="BT853" s="17">
        <f t="shared" ca="1" si="1563"/>
        <v>0.53272700552875607</v>
      </c>
      <c r="BU853" s="17">
        <f t="shared" ca="1" si="1563"/>
        <v>0.21936234778031138</v>
      </c>
      <c r="BV853" s="17">
        <f t="shared" ca="1" si="1563"/>
        <v>0.23453163645719111</v>
      </c>
      <c r="BW853" s="17">
        <f t="shared" ca="1" si="1563"/>
        <v>0.78800407121244653</v>
      </c>
      <c r="BX853" s="17">
        <f t="shared" ca="1" si="1563"/>
        <v>0.51275464160220918</v>
      </c>
      <c r="BY853" s="17">
        <f t="shared" ca="1" si="1563"/>
        <v>0.55485778943172714</v>
      </c>
      <c r="BZ853" s="17">
        <f t="shared" ca="1" si="1563"/>
        <v>0.97824902103486655</v>
      </c>
      <c r="CA853" s="17">
        <f t="shared" ca="1" si="1563"/>
        <v>4.7849992444796929E-2</v>
      </c>
      <c r="CB853" s="17">
        <f t="shared" ca="1" si="1563"/>
        <v>0.9268467450911676</v>
      </c>
      <c r="CC853" s="17">
        <f t="shared" ca="1" si="1563"/>
        <v>0.4992402980019347</v>
      </c>
      <c r="CD853" s="17">
        <f t="shared" ca="1" si="1563"/>
        <v>0.69321177329065731</v>
      </c>
      <c r="CE853" s="17">
        <f t="shared" ca="1" si="1563"/>
        <v>0.80933868259599062</v>
      </c>
      <c r="CF853" s="17">
        <f t="shared" ca="1" si="1563"/>
        <v>0.67590454766589658</v>
      </c>
      <c r="CG853" s="17">
        <f t="shared" ca="1" si="1563"/>
        <v>0.46331620253324624</v>
      </c>
      <c r="CH853" s="17">
        <f t="shared" ca="1" si="1563"/>
        <v>0.862667403780214</v>
      </c>
      <c r="CI853" s="17">
        <f t="shared" ca="1" si="1563"/>
        <v>0.49091734958385791</v>
      </c>
      <c r="CJ853" s="17">
        <f t="shared" ca="1" si="1563"/>
        <v>0.51888853418607395</v>
      </c>
      <c r="CK853" s="17">
        <f t="shared" ca="1" si="1563"/>
        <v>0.29095335246398668</v>
      </c>
      <c r="CL853" s="17">
        <f t="shared" ca="1" si="1563"/>
        <v>0.92563512660055525</v>
      </c>
      <c r="CM853" s="17">
        <f t="shared" ca="1" si="1563"/>
        <v>8.4002568161532842E-2</v>
      </c>
      <c r="CN853" s="17">
        <f t="shared" ca="1" si="1563"/>
        <v>0.29267448677666341</v>
      </c>
      <c r="CO853" s="17">
        <f t="shared" ca="1" si="1563"/>
        <v>0.23895300076510784</v>
      </c>
      <c r="CP853" s="17">
        <f t="shared" ca="1" si="1563"/>
        <v>1.3394541332840015E-2</v>
      </c>
      <c r="CQ853" s="17">
        <f t="shared" ca="1" si="1563"/>
        <v>0.83039965282578176</v>
      </c>
      <c r="CR853" s="17">
        <f t="shared" ca="1" si="1563"/>
        <v>0.31291489753063262</v>
      </c>
    </row>
    <row r="854" spans="1:96" x14ac:dyDescent="0.35">
      <c r="A854" s="23"/>
      <c r="B854" s="39">
        <v>1</v>
      </c>
      <c r="C854" s="49">
        <v>80</v>
      </c>
      <c r="D854" s="26">
        <f ca="1">AE841/AE842</f>
        <v>0.36690270128507735</v>
      </c>
      <c r="E854" s="19">
        <f ca="1">COUNTIF(AU848:CR851,81)</f>
        <v>65</v>
      </c>
      <c r="F854" s="19">
        <f ca="1">COUNTIF(AU848:CR851,82)</f>
        <v>3</v>
      </c>
      <c r="G854" s="19">
        <f ca="1">COUNTIF(AU848:CR851,83)</f>
        <v>0</v>
      </c>
      <c r="H854" s="19">
        <f ca="1">COUNTIF(AU848:CR851,84)</f>
        <v>0</v>
      </c>
      <c r="I854" s="19">
        <f ca="1">COUNTIF(AU848:CR851,85)</f>
        <v>0</v>
      </c>
      <c r="J854" s="19">
        <f ca="1">COUNTIF(AU848:CR851,86)</f>
        <v>0</v>
      </c>
      <c r="K854" s="19">
        <f ca="1">COUNTIF(AU848:CR851,87)</f>
        <v>0</v>
      </c>
      <c r="L854" s="19">
        <f ca="1">COUNTIF(AU848:CR851,88)</f>
        <v>0</v>
      </c>
      <c r="N854" s="45">
        <f ca="1">ROUNDDOWN(E854*$AK$22+RAND(),0)</f>
        <v>29</v>
      </c>
      <c r="O854" s="45">
        <f ca="1">ROUNDDOWN(F854*$AL$22+RAND(),0)</f>
        <v>2</v>
      </c>
      <c r="P854" s="45">
        <f ca="1">ROUNDDOWN(G854*$AM$22+RAND(),0)</f>
        <v>0</v>
      </c>
      <c r="Q854" s="45">
        <f ca="1">ROUNDDOWN(H854*$AN$22+RAND(),0)</f>
        <v>0</v>
      </c>
      <c r="R854" s="45">
        <f ca="1">ROUNDDOWN(I854*$AO$22+RAND(),0)</f>
        <v>0</v>
      </c>
      <c r="S854" s="45">
        <f ca="1">ROUNDDOWN(J854*$AP$22+RAND(),0)</f>
        <v>0</v>
      </c>
      <c r="T854" s="45">
        <f ca="1">ROUNDDOWN(K854*$AQ$22+RAND(),0)</f>
        <v>0</v>
      </c>
      <c r="U854" s="45">
        <f ca="1">ROUNDDOWN(L854*$AR$22+RAND(),0)</f>
        <v>0</v>
      </c>
      <c r="W854" s="47">
        <f t="shared" ca="1" si="1559"/>
        <v>15</v>
      </c>
      <c r="X854" s="47">
        <f t="shared" ca="1" si="1545"/>
        <v>1</v>
      </c>
      <c r="Y854" s="47">
        <f t="shared" ca="1" si="1546"/>
        <v>0</v>
      </c>
      <c r="Z854" s="47">
        <f t="shared" ca="1" si="1547"/>
        <v>0</v>
      </c>
      <c r="AA854" s="47">
        <f t="shared" ca="1" si="1548"/>
        <v>0</v>
      </c>
      <c r="AB854" s="47">
        <f t="shared" ca="1" si="1549"/>
        <v>0</v>
      </c>
      <c r="AC854" s="47">
        <f t="shared" ca="1" si="1550"/>
        <v>0</v>
      </c>
      <c r="AD854" s="47">
        <f t="shared" ca="1" si="1551"/>
        <v>0</v>
      </c>
      <c r="AE854" s="21">
        <f ca="1">((1-d)*SUM(W854:AD854)+d*SUM(W853:AD853))*E/B854</f>
        <v>798.75</v>
      </c>
      <c r="AH854" s="48">
        <f t="shared" ca="1" si="1561"/>
        <v>14</v>
      </c>
      <c r="AI854" s="48">
        <f t="shared" ca="1" si="1552"/>
        <v>1</v>
      </c>
      <c r="AJ854" s="48">
        <f t="shared" ca="1" si="1553"/>
        <v>0</v>
      </c>
      <c r="AK854" s="48">
        <f t="shared" ca="1" si="1554"/>
        <v>0</v>
      </c>
      <c r="AL854" s="48">
        <f t="shared" ca="1" si="1555"/>
        <v>0</v>
      </c>
      <c r="AM854" s="48">
        <f t="shared" ca="1" si="1556"/>
        <v>0</v>
      </c>
      <c r="AN854" s="48">
        <f t="shared" ca="1" si="1557"/>
        <v>0</v>
      </c>
      <c r="AO854" s="48">
        <f ca="1">U854-AD854</f>
        <v>0</v>
      </c>
      <c r="AP854" s="20">
        <f ca="1">SUM(AH847:AO854)</f>
        <v>26</v>
      </c>
      <c r="AQ854" s="1">
        <v>80</v>
      </c>
      <c r="AR854" s="14">
        <f t="shared" ca="1" si="1562"/>
        <v>1</v>
      </c>
      <c r="AS854" s="14">
        <f ca="1">AS853+L846</f>
        <v>1</v>
      </c>
      <c r="AT854" s="8">
        <v>8</v>
      </c>
      <c r="AU854" s="15">
        <f t="shared" ca="1" si="1563"/>
        <v>0.46935702694177428</v>
      </c>
      <c r="AV854" s="15">
        <f t="shared" ca="1" si="1563"/>
        <v>0.51307062827610561</v>
      </c>
      <c r="AW854" s="15">
        <f t="shared" ca="1" si="1563"/>
        <v>0.68174102642212464</v>
      </c>
      <c r="AX854" s="15">
        <f t="shared" ca="1" si="1563"/>
        <v>0.65721501480660305</v>
      </c>
      <c r="AY854" s="15">
        <f t="shared" ca="1" si="1563"/>
        <v>0.87402692606466825</v>
      </c>
      <c r="AZ854" s="15">
        <f t="shared" ca="1" si="1563"/>
        <v>4.2407658808243487E-2</v>
      </c>
      <c r="BA854" s="15">
        <f t="shared" ca="1" si="1563"/>
        <v>0.53354390421937725</v>
      </c>
      <c r="BB854" s="15">
        <f t="shared" ca="1" si="1563"/>
        <v>0.35431657375460113</v>
      </c>
      <c r="BC854" s="15">
        <f t="shared" ca="1" si="1563"/>
        <v>0.62971383718658713</v>
      </c>
      <c r="BD854" s="15">
        <f t="shared" ca="1" si="1563"/>
        <v>0.36726273109241991</v>
      </c>
      <c r="BE854" s="15">
        <f t="shared" ca="1" si="1563"/>
        <v>0.97396944084728676</v>
      </c>
      <c r="BF854" s="15">
        <f t="shared" ca="1" si="1563"/>
        <v>0.78477469919835452</v>
      </c>
      <c r="BG854" s="15">
        <f t="shared" ca="1" si="1563"/>
        <v>0.78605512110129661</v>
      </c>
      <c r="BH854" s="15">
        <f t="shared" ca="1" si="1563"/>
        <v>0.51723442849152079</v>
      </c>
      <c r="BI854" s="15">
        <f t="shared" ca="1" si="1563"/>
        <v>0.79351017528494872</v>
      </c>
      <c r="BJ854" s="15">
        <f t="shared" ca="1" si="1563"/>
        <v>0.61357072460665185</v>
      </c>
      <c r="BK854" s="15">
        <f t="shared" ca="1" si="1563"/>
        <v>0.49725313787630376</v>
      </c>
      <c r="BL854" s="15">
        <f t="shared" ca="1" si="1563"/>
        <v>0.39401902018352197</v>
      </c>
      <c r="BM854" s="15">
        <f t="shared" ca="1" si="1563"/>
        <v>4.1183002122640144E-2</v>
      </c>
      <c r="BN854" s="15">
        <f t="shared" ca="1" si="1563"/>
        <v>0.92911920065896259</v>
      </c>
      <c r="BO854" s="15">
        <f t="shared" ca="1" si="1563"/>
        <v>0.23544345267235922</v>
      </c>
      <c r="BP854" s="15">
        <f t="shared" ca="1" si="1563"/>
        <v>0.6952927326948376</v>
      </c>
      <c r="BQ854" s="15">
        <f t="shared" ca="1" si="1563"/>
        <v>0.90979623629041784</v>
      </c>
      <c r="BR854" s="15">
        <f t="shared" ca="1" si="1563"/>
        <v>0.50192648622508329</v>
      </c>
      <c r="BS854" s="15">
        <f t="shared" ca="1" si="1563"/>
        <v>0.24925647108285598</v>
      </c>
      <c r="BT854" s="15">
        <f t="shared" ca="1" si="1563"/>
        <v>0.5043209986198639</v>
      </c>
      <c r="BU854" s="15">
        <f t="shared" ca="1" si="1563"/>
        <v>0.21157382424791649</v>
      </c>
      <c r="BV854" s="15">
        <f t="shared" ca="1" si="1563"/>
        <v>0.37740646033883107</v>
      </c>
      <c r="BW854" s="15">
        <f t="shared" ca="1" si="1563"/>
        <v>0.88689476594642913</v>
      </c>
      <c r="BX854" s="15">
        <f t="shared" ca="1" si="1563"/>
        <v>0.21533883499213968</v>
      </c>
      <c r="BY854" s="15">
        <f t="shared" ca="1" si="1563"/>
        <v>0.36865595730535083</v>
      </c>
      <c r="BZ854" s="15">
        <f t="shared" ca="1" si="1563"/>
        <v>0.33984637474928747</v>
      </c>
      <c r="CA854" s="15">
        <f t="shared" ca="1" si="1563"/>
        <v>6.9739587338175646E-2</v>
      </c>
      <c r="CB854" s="15">
        <f t="shared" ca="1" si="1563"/>
        <v>0.55517235232822137</v>
      </c>
      <c r="CC854" s="15">
        <f t="shared" ca="1" si="1563"/>
        <v>0.43079568559188519</v>
      </c>
      <c r="CD854" s="15">
        <f t="shared" ca="1" si="1563"/>
        <v>0.72541537337224671</v>
      </c>
      <c r="CE854" s="15">
        <f t="shared" ca="1" si="1563"/>
        <v>0.71773926129216703</v>
      </c>
      <c r="CF854" s="15">
        <f t="shared" ca="1" si="1563"/>
        <v>0.22723528335769017</v>
      </c>
      <c r="CG854" s="15">
        <f t="shared" ca="1" si="1563"/>
        <v>0.98407256794017484</v>
      </c>
      <c r="CH854" s="15">
        <f t="shared" ca="1" si="1563"/>
        <v>0.75907172832618686</v>
      </c>
      <c r="CI854" s="15">
        <f t="shared" ca="1" si="1563"/>
        <v>0.68253602253687218</v>
      </c>
      <c r="CJ854" s="15">
        <f t="shared" ca="1" si="1563"/>
        <v>0.36452190727085321</v>
      </c>
      <c r="CK854" s="15">
        <f t="shared" ca="1" si="1563"/>
        <v>0.47760134307781854</v>
      </c>
      <c r="CL854" s="15">
        <f t="shared" ca="1" si="1563"/>
        <v>0.49358578132965159</v>
      </c>
      <c r="CM854" s="15">
        <f t="shared" ca="1" si="1563"/>
        <v>0.71132329499858216</v>
      </c>
      <c r="CN854" s="15">
        <f t="shared" ca="1" si="1563"/>
        <v>0.27843828633538958</v>
      </c>
      <c r="CO854" s="15">
        <f t="shared" ca="1" si="1563"/>
        <v>0.64894186515400132</v>
      </c>
      <c r="CP854" s="15">
        <f t="shared" ca="1" si="1563"/>
        <v>0.5784294505319183</v>
      </c>
      <c r="CQ854" s="15">
        <f t="shared" ca="1" si="1563"/>
        <v>0.31784204430733065</v>
      </c>
      <c r="CR854" s="15">
        <f t="shared" ca="1" si="1563"/>
        <v>0.63101853341055913</v>
      </c>
    </row>
    <row r="855" spans="1:96" x14ac:dyDescent="0.35">
      <c r="A855" s="23"/>
      <c r="D855" s="5">
        <f ca="1">SUM(D847:D854)</f>
        <v>1</v>
      </c>
      <c r="M855" s="20">
        <f ca="1">SUM(E847:L854)</f>
        <v>200</v>
      </c>
      <c r="V855" s="20">
        <f ca="1">SUM(N847:U854)</f>
        <v>53</v>
      </c>
      <c r="AD855" s="46">
        <f ca="1">SUM(W847:AD854)</f>
        <v>27</v>
      </c>
      <c r="AE855" s="22">
        <f ca="1">SUM(AE847:AE854)</f>
        <v>1906.75</v>
      </c>
      <c r="AG855" s="3" t="s">
        <v>3</v>
      </c>
      <c r="AH855" s="21">
        <f ca="1">((1-d)*SUM(AH847:AH854)+d*SUM(AI847:AI854))*E/E844</f>
        <v>152896</v>
      </c>
      <c r="AI855" s="21">
        <f t="shared" ref="AI855:AN855" ca="1" si="1564">((1-2*d)*SUM(AI847:AI854)+d*SUM(AH847:AH854)+d*SUM(AJ847:AJ854))*E/F844</f>
        <v>6720</v>
      </c>
      <c r="AJ855" s="21">
        <f t="shared" ca="1" si="1564"/>
        <v>16</v>
      </c>
      <c r="AK855" s="21">
        <f t="shared" ca="1" si="1564"/>
        <v>0</v>
      </c>
      <c r="AL855" s="21">
        <f t="shared" ca="1" si="1564"/>
        <v>0</v>
      </c>
      <c r="AM855" s="21">
        <f t="shared" ca="1" si="1564"/>
        <v>0</v>
      </c>
      <c r="AN855" s="21">
        <f t="shared" ca="1" si="1564"/>
        <v>0</v>
      </c>
      <c r="AO855" s="21">
        <f ca="1">((1-d)*SUM(AO847:AO854)+d*SUM(AN847:AN854))*E/L844</f>
        <v>0</v>
      </c>
      <c r="AP855" s="22">
        <f ca="1">SUM(AH855:AO855)</f>
        <v>159632</v>
      </c>
      <c r="AU855" s="17">
        <f t="shared" ca="1" si="1563"/>
        <v>0.34569674019096197</v>
      </c>
      <c r="AV855" s="17">
        <f t="shared" ca="1" si="1563"/>
        <v>0.5947338073280829</v>
      </c>
      <c r="AW855" s="17">
        <f t="shared" ca="1" si="1563"/>
        <v>0.96413238164003257</v>
      </c>
      <c r="AX855" s="17">
        <f t="shared" ca="1" si="1563"/>
        <v>0.30051169602701466</v>
      </c>
      <c r="AY855" s="17">
        <f t="shared" ca="1" si="1563"/>
        <v>0.44672351240110664</v>
      </c>
      <c r="AZ855" s="17">
        <f t="shared" ca="1" si="1563"/>
        <v>0.35158791012455404</v>
      </c>
      <c r="BA855" s="17">
        <f t="shared" ca="1" si="1563"/>
        <v>0.79934655113440145</v>
      </c>
      <c r="BB855" s="17">
        <f t="shared" ca="1" si="1563"/>
        <v>0.72894012282707166</v>
      </c>
      <c r="BC855" s="17">
        <f t="shared" ca="1" si="1563"/>
        <v>0.63274255868449203</v>
      </c>
      <c r="BD855" s="17">
        <f t="shared" ca="1" si="1563"/>
        <v>0.99463924496794143</v>
      </c>
      <c r="BE855" s="17">
        <f t="shared" ca="1" si="1563"/>
        <v>0.78466465216942138</v>
      </c>
      <c r="BF855" s="17">
        <f t="shared" ca="1" si="1563"/>
        <v>2.0361357119432433E-2</v>
      </c>
      <c r="BG855" s="17">
        <f t="shared" ca="1" si="1563"/>
        <v>0.74181951256703049</v>
      </c>
      <c r="BH855" s="17">
        <f t="shared" ca="1" si="1563"/>
        <v>0.72843256366572906</v>
      </c>
      <c r="BI855" s="17">
        <f t="shared" ca="1" si="1563"/>
        <v>0.6624310563654664</v>
      </c>
      <c r="BJ855" s="17">
        <f t="shared" ca="1" si="1563"/>
        <v>0.293098717575344</v>
      </c>
      <c r="BK855" s="17">
        <f t="shared" ca="1" si="1563"/>
        <v>5.965781667009129E-2</v>
      </c>
      <c r="BL855" s="17">
        <f t="shared" ca="1" si="1563"/>
        <v>7.6150056623413453E-2</v>
      </c>
      <c r="BM855" s="17">
        <f t="shared" ca="1" si="1563"/>
        <v>8.0750706473613487E-3</v>
      </c>
      <c r="BN855" s="17">
        <f t="shared" ca="1" si="1563"/>
        <v>0.85358839754026206</v>
      </c>
      <c r="BO855" s="17">
        <f t="shared" ca="1" si="1563"/>
        <v>0.23087648985372322</v>
      </c>
      <c r="BP855" s="17">
        <f t="shared" ca="1" si="1563"/>
        <v>0.38211733819702665</v>
      </c>
      <c r="BQ855" s="17">
        <f t="shared" ca="1" si="1563"/>
        <v>0.89012788659250019</v>
      </c>
      <c r="BR855" s="17">
        <f t="shared" ca="1" si="1563"/>
        <v>0.12458554891176976</v>
      </c>
      <c r="BS855" s="17">
        <f t="shared" ca="1" si="1563"/>
        <v>8.7931573378251193E-2</v>
      </c>
      <c r="BT855" s="17">
        <f t="shared" ca="1" si="1563"/>
        <v>0.82946265005125874</v>
      </c>
      <c r="BU855" s="17">
        <f t="shared" ca="1" si="1563"/>
        <v>0.60671282170062557</v>
      </c>
      <c r="BV855" s="17">
        <f t="shared" ca="1" si="1563"/>
        <v>0.6196897067390994</v>
      </c>
      <c r="BW855" s="17">
        <f t="shared" ca="1" si="1563"/>
        <v>7.0254401668232158E-2</v>
      </c>
      <c r="BX855" s="17">
        <f t="shared" ca="1" si="1563"/>
        <v>0.57156447855112036</v>
      </c>
      <c r="BY855" s="17">
        <f t="shared" ca="1" si="1563"/>
        <v>0.64900401977976918</v>
      </c>
      <c r="BZ855" s="17">
        <f t="shared" ca="1" si="1563"/>
        <v>0.46485271335505851</v>
      </c>
      <c r="CA855" s="17">
        <f t="shared" ca="1" si="1563"/>
        <v>0.40253171229721607</v>
      </c>
      <c r="CB855" s="17">
        <f t="shared" ca="1" si="1563"/>
        <v>0.91142463051170364</v>
      </c>
      <c r="CC855" s="17">
        <f t="shared" ca="1" si="1563"/>
        <v>0.25827016675926395</v>
      </c>
      <c r="CD855" s="17">
        <f t="shared" ca="1" si="1563"/>
        <v>0.32269231651138175</v>
      </c>
      <c r="CE855" s="17">
        <f t="shared" ca="1" si="1563"/>
        <v>0.57853697730793618</v>
      </c>
      <c r="CF855" s="17">
        <f t="shared" ca="1" si="1563"/>
        <v>0.5936795454103283</v>
      </c>
      <c r="CG855" s="17">
        <f t="shared" ca="1" si="1563"/>
        <v>2.7827480508492153E-2</v>
      </c>
      <c r="CH855" s="17">
        <f t="shared" ca="1" si="1563"/>
        <v>0.70191547360338136</v>
      </c>
      <c r="CI855" s="17">
        <f t="shared" ca="1" si="1563"/>
        <v>0.43140681404009806</v>
      </c>
      <c r="CJ855" s="17">
        <f t="shared" ca="1" si="1563"/>
        <v>0.80879388372281202</v>
      </c>
      <c r="CK855" s="17">
        <f t="shared" ca="1" si="1563"/>
        <v>0.61447203311914111</v>
      </c>
      <c r="CL855" s="17">
        <f t="shared" ca="1" si="1563"/>
        <v>0.66681632381064604</v>
      </c>
      <c r="CM855" s="17">
        <f t="shared" ca="1" si="1563"/>
        <v>0.68155581002141885</v>
      </c>
      <c r="CN855" s="17">
        <f t="shared" ca="1" si="1563"/>
        <v>0.60380792848053744</v>
      </c>
      <c r="CO855" s="17">
        <f t="shared" ca="1" si="1563"/>
        <v>0.57360947336730972</v>
      </c>
      <c r="CP855" s="17">
        <f t="shared" ca="1" si="1563"/>
        <v>2.8561228457464782E-2</v>
      </c>
      <c r="CQ855" s="17">
        <f t="shared" ca="1" si="1563"/>
        <v>0.7324282997896443</v>
      </c>
      <c r="CR855" s="17">
        <f t="shared" ca="1" si="1563"/>
        <v>0.20092958266221184</v>
      </c>
    </row>
    <row r="857" spans="1:96" x14ac:dyDescent="0.35">
      <c r="A857" s="24" t="s">
        <v>12</v>
      </c>
      <c r="D857" s="3" t="s">
        <v>3</v>
      </c>
      <c r="E857" s="37">
        <v>7.8125E-3</v>
      </c>
      <c r="F857" s="37">
        <v>1.5625E-2</v>
      </c>
      <c r="G857" s="37">
        <v>3.125E-2</v>
      </c>
      <c r="H857" s="37">
        <v>6.25E-2</v>
      </c>
      <c r="I857" s="37">
        <v>0.125</v>
      </c>
      <c r="J857" s="36">
        <v>0.25</v>
      </c>
      <c r="K857" s="36">
        <v>0.5</v>
      </c>
      <c r="L857" s="36">
        <v>1</v>
      </c>
      <c r="AT857" s="3" t="s">
        <v>22</v>
      </c>
      <c r="AU857" s="15">
        <f t="shared" ref="AU857:BR860" ca="1" si="1565">RAND()</f>
        <v>0.90154661043007556</v>
      </c>
      <c r="AV857" s="15">
        <f t="shared" ca="1" si="1565"/>
        <v>0.89782698276922224</v>
      </c>
      <c r="AW857" s="15">
        <f t="shared" ca="1" si="1565"/>
        <v>0.87821064280393546</v>
      </c>
      <c r="AX857" s="15">
        <f t="shared" ca="1" si="1565"/>
        <v>0.83957287100120137</v>
      </c>
      <c r="AY857" s="15">
        <f t="shared" ca="1" si="1565"/>
        <v>0.88549182772105195</v>
      </c>
      <c r="AZ857" s="15">
        <f t="shared" ca="1" si="1565"/>
        <v>0.82881798045298016</v>
      </c>
      <c r="BA857" s="15">
        <f t="shared" ca="1" si="1565"/>
        <v>4.6601710220270265E-2</v>
      </c>
      <c r="BB857" s="15">
        <f t="shared" ca="1" si="1565"/>
        <v>2.7827710470532119E-2</v>
      </c>
      <c r="BC857" s="15">
        <f t="shared" ca="1" si="1565"/>
        <v>0.95018038068209365</v>
      </c>
      <c r="BD857" s="15">
        <f t="shared" ca="1" si="1565"/>
        <v>0.56842757751271011</v>
      </c>
      <c r="BE857" s="15">
        <f t="shared" ca="1" si="1565"/>
        <v>0.64819477638658618</v>
      </c>
      <c r="BF857" s="15">
        <f t="shared" ca="1" si="1565"/>
        <v>0.35604567885182115</v>
      </c>
      <c r="BG857" s="15">
        <f t="shared" ca="1" si="1565"/>
        <v>0.84576850790074221</v>
      </c>
      <c r="BH857" s="15">
        <f t="shared" ca="1" si="1565"/>
        <v>0.53294172397863571</v>
      </c>
      <c r="BI857" s="15">
        <f t="shared" ca="1" si="1565"/>
        <v>0.68327670953137964</v>
      </c>
      <c r="BJ857" s="15">
        <f t="shared" ca="1" si="1565"/>
        <v>0.47542111522170971</v>
      </c>
      <c r="BK857" s="15">
        <f t="shared" ca="1" si="1565"/>
        <v>0.12640018712489842</v>
      </c>
      <c r="BL857" s="15">
        <f t="shared" ca="1" si="1565"/>
        <v>0.95885136094010515</v>
      </c>
      <c r="BM857" s="15">
        <f t="shared" ca="1" si="1565"/>
        <v>0.34695652461112925</v>
      </c>
      <c r="BN857" s="15">
        <f t="shared" ca="1" si="1565"/>
        <v>1.5257382694556565E-2</v>
      </c>
      <c r="BO857" s="15">
        <f t="shared" ca="1" si="1565"/>
        <v>0.94812989834685024</v>
      </c>
      <c r="BP857" s="15">
        <f t="shared" ca="1" si="1565"/>
        <v>0.46762450899443919</v>
      </c>
      <c r="BQ857" s="15">
        <f t="shared" ca="1" si="1565"/>
        <v>0.12111292174587229</v>
      </c>
      <c r="BR857" s="15">
        <f t="shared" ca="1" si="1565"/>
        <v>0.49211575185261347</v>
      </c>
      <c r="BS857" s="15">
        <f t="shared" ref="BS857:CR860" ca="1" si="1566">RAND()</f>
        <v>0.79373765640296912</v>
      </c>
      <c r="BT857" s="15">
        <f t="shared" ca="1" si="1566"/>
        <v>0.10372665051851271</v>
      </c>
      <c r="BU857" s="15">
        <f t="shared" ca="1" si="1566"/>
        <v>0.1787790448307589</v>
      </c>
      <c r="BV857" s="15">
        <f t="shared" ca="1" si="1566"/>
        <v>0.92863478105252661</v>
      </c>
      <c r="BW857" s="15">
        <f t="shared" ca="1" si="1566"/>
        <v>0.11358983791354971</v>
      </c>
      <c r="BX857" s="15">
        <f t="shared" ca="1" si="1566"/>
        <v>0.20553798791378763</v>
      </c>
      <c r="BY857" s="15">
        <f t="shared" ca="1" si="1566"/>
        <v>0.14743973639327568</v>
      </c>
      <c r="BZ857" s="15">
        <f t="shared" ca="1" si="1566"/>
        <v>0.47939159684109023</v>
      </c>
      <c r="CA857" s="15">
        <f t="shared" ca="1" si="1566"/>
        <v>0.47351587568274423</v>
      </c>
      <c r="CB857" s="15">
        <f t="shared" ca="1" si="1566"/>
        <v>0.29330894703575872</v>
      </c>
      <c r="CC857" s="15">
        <f t="shared" ca="1" si="1566"/>
        <v>0.88741712939573092</v>
      </c>
      <c r="CD857" s="15">
        <f t="shared" ca="1" si="1566"/>
        <v>0.81979187003007259</v>
      </c>
      <c r="CE857" s="15">
        <f t="shared" ca="1" si="1566"/>
        <v>0.39798011430939695</v>
      </c>
      <c r="CF857" s="15">
        <f t="shared" ca="1" si="1566"/>
        <v>0.73328917304880159</v>
      </c>
      <c r="CG857" s="15">
        <f t="shared" ca="1" si="1566"/>
        <v>0.70009244036998064</v>
      </c>
      <c r="CH857" s="15">
        <f t="shared" ca="1" si="1566"/>
        <v>0.70019105119923997</v>
      </c>
      <c r="CI857" s="15">
        <f t="shared" ca="1" si="1566"/>
        <v>7.7156562408267737E-2</v>
      </c>
      <c r="CJ857" s="15">
        <f t="shared" ca="1" si="1566"/>
        <v>0.79114715352849907</v>
      </c>
      <c r="CK857" s="15">
        <f t="shared" ca="1" si="1566"/>
        <v>0.25466440483820596</v>
      </c>
      <c r="CL857" s="15">
        <f t="shared" ca="1" si="1566"/>
        <v>0.85010117432785237</v>
      </c>
      <c r="CM857" s="15">
        <f t="shared" ca="1" si="1566"/>
        <v>0.53780440562971932</v>
      </c>
      <c r="CN857" s="15">
        <f t="shared" ca="1" si="1566"/>
        <v>4.0090447320797584E-2</v>
      </c>
      <c r="CO857" s="15">
        <f t="shared" ca="1" si="1566"/>
        <v>0.56328747616682351</v>
      </c>
      <c r="CP857" s="15">
        <f t="shared" ca="1" si="1566"/>
        <v>0.57363344929884441</v>
      </c>
      <c r="CQ857" s="15">
        <f t="shared" ca="1" si="1566"/>
        <v>0.1591807273785103</v>
      </c>
      <c r="CR857" s="15">
        <f t="shared" ca="1" si="1566"/>
        <v>6.066587600876594E-2</v>
      </c>
    </row>
    <row r="858" spans="1:96" x14ac:dyDescent="0.35">
      <c r="A858" s="24">
        <f>A845+1</f>
        <v>65</v>
      </c>
      <c r="E858" s="43">
        <v>1</v>
      </c>
      <c r="F858" s="43">
        <v>2</v>
      </c>
      <c r="G858" s="43">
        <v>3</v>
      </c>
      <c r="H858" s="43">
        <v>4</v>
      </c>
      <c r="I858" s="43">
        <v>5</v>
      </c>
      <c r="J858" s="43">
        <v>6</v>
      </c>
      <c r="K858" s="43">
        <v>7</v>
      </c>
      <c r="L858" s="43">
        <v>8</v>
      </c>
      <c r="AC858" s="2"/>
      <c r="AR858" s="9" t="s">
        <v>8</v>
      </c>
      <c r="AS858" s="10"/>
      <c r="AU858" s="17">
        <f t="shared" ca="1" si="1565"/>
        <v>4.1074706393343319E-2</v>
      </c>
      <c r="AV858" s="17">
        <f t="shared" ca="1" si="1565"/>
        <v>0.91689447188725015</v>
      </c>
      <c r="AW858" s="17">
        <f t="shared" ca="1" si="1565"/>
        <v>0.71608587984299799</v>
      </c>
      <c r="AX858" s="17">
        <f t="shared" ca="1" si="1565"/>
        <v>0.49613499055654597</v>
      </c>
      <c r="AY858" s="17">
        <f t="shared" ca="1" si="1565"/>
        <v>0.31435660752016792</v>
      </c>
      <c r="AZ858" s="17">
        <f t="shared" ca="1" si="1565"/>
        <v>0.24004663836213458</v>
      </c>
      <c r="BA858" s="17">
        <f t="shared" ca="1" si="1565"/>
        <v>0.38625898053221797</v>
      </c>
      <c r="BB858" s="17">
        <f t="shared" ca="1" si="1565"/>
        <v>0.9035568685371802</v>
      </c>
      <c r="BC858" s="17">
        <f t="shared" ca="1" si="1565"/>
        <v>0.18360801011977601</v>
      </c>
      <c r="BD858" s="17">
        <f t="shared" ca="1" si="1565"/>
        <v>0.47348417540061183</v>
      </c>
      <c r="BE858" s="17">
        <f t="shared" ca="1" si="1565"/>
        <v>5.3457937086034635E-2</v>
      </c>
      <c r="BF858" s="17">
        <f t="shared" ca="1" si="1565"/>
        <v>0.23861659323548357</v>
      </c>
      <c r="BG858" s="17">
        <f t="shared" ca="1" si="1565"/>
        <v>0.1524857624770799</v>
      </c>
      <c r="BH858" s="17">
        <f t="shared" ca="1" si="1565"/>
        <v>1.8181030758088745E-3</v>
      </c>
      <c r="BI858" s="17">
        <f t="shared" ca="1" si="1565"/>
        <v>0.56719257304237158</v>
      </c>
      <c r="BJ858" s="17">
        <f t="shared" ca="1" si="1565"/>
        <v>0.46526295852211641</v>
      </c>
      <c r="BK858" s="17">
        <f t="shared" ca="1" si="1565"/>
        <v>0.22243336799215829</v>
      </c>
      <c r="BL858" s="17">
        <f t="shared" ca="1" si="1565"/>
        <v>0.51154499635142869</v>
      </c>
      <c r="BM858" s="17">
        <f t="shared" ca="1" si="1565"/>
        <v>0.95220074678165001</v>
      </c>
      <c r="BN858" s="17">
        <f t="shared" ca="1" si="1565"/>
        <v>4.5054230684014596E-2</v>
      </c>
      <c r="BO858" s="17">
        <f t="shared" ca="1" si="1565"/>
        <v>3.026407951747967E-2</v>
      </c>
      <c r="BP858" s="17">
        <f t="shared" ca="1" si="1565"/>
        <v>0.95212852424734296</v>
      </c>
      <c r="BQ858" s="17">
        <f t="shared" ca="1" si="1565"/>
        <v>8.4538750832163667E-2</v>
      </c>
      <c r="BR858" s="17">
        <f t="shared" ca="1" si="1565"/>
        <v>0.84859313806777448</v>
      </c>
      <c r="BS858" s="17">
        <f t="shared" ca="1" si="1566"/>
        <v>0.52087307456129128</v>
      </c>
      <c r="BT858" s="17">
        <f t="shared" ca="1" si="1566"/>
        <v>0.25109169766824879</v>
      </c>
      <c r="BU858" s="17">
        <f t="shared" ca="1" si="1566"/>
        <v>0.12847712615459617</v>
      </c>
      <c r="BV858" s="17">
        <f t="shared" ca="1" si="1566"/>
        <v>0.83919233596626086</v>
      </c>
      <c r="BW858" s="17">
        <f t="shared" ca="1" si="1566"/>
        <v>0.40881322707148193</v>
      </c>
      <c r="BX858" s="17">
        <f t="shared" ca="1" si="1566"/>
        <v>0.9112766166867049</v>
      </c>
      <c r="BY858" s="17">
        <f t="shared" ca="1" si="1566"/>
        <v>0.88528387628530847</v>
      </c>
      <c r="BZ858" s="17">
        <f t="shared" ca="1" si="1566"/>
        <v>0.61210595304733373</v>
      </c>
      <c r="CA858" s="17">
        <f t="shared" ca="1" si="1566"/>
        <v>0.5421385015275717</v>
      </c>
      <c r="CB858" s="17">
        <f t="shared" ca="1" si="1566"/>
        <v>0.31670009465554849</v>
      </c>
      <c r="CC858" s="17">
        <f t="shared" ca="1" si="1566"/>
        <v>0.46804625648498088</v>
      </c>
      <c r="CD858" s="17">
        <f t="shared" ca="1" si="1566"/>
        <v>0.10925565280562477</v>
      </c>
      <c r="CE858" s="17">
        <f t="shared" ca="1" si="1566"/>
        <v>7.1339472715762353E-3</v>
      </c>
      <c r="CF858" s="17">
        <f t="shared" ca="1" si="1566"/>
        <v>0.34709738158535708</v>
      </c>
      <c r="CG858" s="17">
        <f t="shared" ca="1" si="1566"/>
        <v>0.582933890994215</v>
      </c>
      <c r="CH858" s="17">
        <f t="shared" ca="1" si="1566"/>
        <v>0.92811276283818933</v>
      </c>
      <c r="CI858" s="17">
        <f t="shared" ca="1" si="1566"/>
        <v>0.85496825637861695</v>
      </c>
      <c r="CJ858" s="17">
        <f t="shared" ca="1" si="1566"/>
        <v>0.38999406202625253</v>
      </c>
      <c r="CK858" s="17">
        <f t="shared" ca="1" si="1566"/>
        <v>0.70052681203517753</v>
      </c>
      <c r="CL858" s="17">
        <f t="shared" ca="1" si="1566"/>
        <v>0.68816183158914268</v>
      </c>
      <c r="CM858" s="17">
        <f t="shared" ca="1" si="1566"/>
        <v>0.58175395200760072</v>
      </c>
      <c r="CN858" s="17">
        <f t="shared" ca="1" si="1566"/>
        <v>0.33193075986094533</v>
      </c>
      <c r="CO858" s="17">
        <f t="shared" ca="1" si="1566"/>
        <v>0.94287521016591747</v>
      </c>
      <c r="CP858" s="17">
        <f t="shared" ca="1" si="1566"/>
        <v>0.25717439632096661</v>
      </c>
      <c r="CQ858" s="17">
        <f t="shared" ca="1" si="1566"/>
        <v>0.13840339397017321</v>
      </c>
      <c r="CR858" s="17">
        <f t="shared" ca="1" si="1566"/>
        <v>0.29340832786546611</v>
      </c>
    </row>
    <row r="859" spans="1:96" x14ac:dyDescent="0.35">
      <c r="A859" s="23"/>
      <c r="B859" s="2" t="s">
        <v>2</v>
      </c>
      <c r="D859" s="25" t="s">
        <v>7</v>
      </c>
      <c r="E859" s="27">
        <f ca="1">AH855/AP855</f>
        <v>0.95780294677758848</v>
      </c>
      <c r="F859" s="27">
        <f ca="1">AI855/AP855</f>
        <v>4.2096822692192039E-2</v>
      </c>
      <c r="G859" s="27">
        <f ca="1">AJ855/AP855</f>
        <v>1.0023053021950487E-4</v>
      </c>
      <c r="H859" s="27">
        <f ca="1">AK855/AP855</f>
        <v>0</v>
      </c>
      <c r="I859" s="27">
        <f ca="1">AL855/AP855</f>
        <v>0</v>
      </c>
      <c r="J859" s="27">
        <f ca="1">AM855/AP855</f>
        <v>0</v>
      </c>
      <c r="K859" s="27">
        <f ca="1">AN855/AP855</f>
        <v>0</v>
      </c>
      <c r="L859" s="27">
        <f ca="1">AO855/AP855</f>
        <v>0</v>
      </c>
      <c r="M859" s="18">
        <f ca="1">SUM(E859:L859)</f>
        <v>1</v>
      </c>
      <c r="N859" s="1" t="s">
        <v>9</v>
      </c>
      <c r="W859" s="1" t="s">
        <v>10</v>
      </c>
      <c r="AE859" s="2" t="s">
        <v>2</v>
      </c>
      <c r="AH859" s="1" t="s">
        <v>11</v>
      </c>
      <c r="AR859" s="44" t="s">
        <v>2</v>
      </c>
      <c r="AS859" s="44" t="s">
        <v>3</v>
      </c>
      <c r="AU859" s="15">
        <f t="shared" ca="1" si="1565"/>
        <v>0.68045263044874416</v>
      </c>
      <c r="AV859" s="15">
        <f t="shared" ca="1" si="1565"/>
        <v>0.70134924485600003</v>
      </c>
      <c r="AW859" s="15">
        <f t="shared" ca="1" si="1565"/>
        <v>0.2318411805698336</v>
      </c>
      <c r="AX859" s="15">
        <f t="shared" ca="1" si="1565"/>
        <v>0.78952644325960453</v>
      </c>
      <c r="AY859" s="15">
        <f t="shared" ca="1" si="1565"/>
        <v>0.55390951793532694</v>
      </c>
      <c r="AZ859" s="15">
        <f t="shared" ca="1" si="1565"/>
        <v>0.58345757761570716</v>
      </c>
      <c r="BA859" s="15">
        <f t="shared" ca="1" si="1565"/>
        <v>5.2600913127660687E-2</v>
      </c>
      <c r="BB859" s="15">
        <f t="shared" ca="1" si="1565"/>
        <v>0.15462232766700001</v>
      </c>
      <c r="BC859" s="15">
        <f t="shared" ca="1" si="1565"/>
        <v>0.22149495584035384</v>
      </c>
      <c r="BD859" s="15">
        <f t="shared" ca="1" si="1565"/>
        <v>8.3200229128390313E-2</v>
      </c>
      <c r="BE859" s="15">
        <f t="shared" ca="1" si="1565"/>
        <v>0.98189514874631811</v>
      </c>
      <c r="BF859" s="15">
        <f t="shared" ca="1" si="1565"/>
        <v>0.717220549808394</v>
      </c>
      <c r="BG859" s="15">
        <f t="shared" ca="1" si="1565"/>
        <v>0.37345167448763839</v>
      </c>
      <c r="BH859" s="15">
        <f t="shared" ca="1" si="1565"/>
        <v>0.87539179389242483</v>
      </c>
      <c r="BI859" s="15">
        <f t="shared" ca="1" si="1565"/>
        <v>0.20326301128544166</v>
      </c>
      <c r="BJ859" s="15">
        <f t="shared" ca="1" si="1565"/>
        <v>0.49966554515867634</v>
      </c>
      <c r="BK859" s="15">
        <f t="shared" ca="1" si="1565"/>
        <v>0.48155735320329041</v>
      </c>
      <c r="BL859" s="15">
        <f t="shared" ca="1" si="1565"/>
        <v>0.81678660735933251</v>
      </c>
      <c r="BM859" s="15">
        <f t="shared" ca="1" si="1565"/>
        <v>0.95902285589354597</v>
      </c>
      <c r="BN859" s="15">
        <f t="shared" ca="1" si="1565"/>
        <v>0.24553656902367094</v>
      </c>
      <c r="BO859" s="15">
        <f t="shared" ca="1" si="1565"/>
        <v>0.36554235657942258</v>
      </c>
      <c r="BP859" s="15">
        <f t="shared" ca="1" si="1565"/>
        <v>0.73507799113753025</v>
      </c>
      <c r="BQ859" s="15">
        <f t="shared" ca="1" si="1565"/>
        <v>9.0373359904235007E-2</v>
      </c>
      <c r="BR859" s="15">
        <f t="shared" ca="1" si="1565"/>
        <v>0.46637213040440506</v>
      </c>
      <c r="BS859" s="15">
        <f t="shared" ca="1" si="1566"/>
        <v>2.4894524386546268E-2</v>
      </c>
      <c r="BT859" s="15">
        <f t="shared" ca="1" si="1566"/>
        <v>4.0550790463232289E-2</v>
      </c>
      <c r="BU859" s="15">
        <f t="shared" ca="1" si="1566"/>
        <v>0.65678570437564077</v>
      </c>
      <c r="BV859" s="15">
        <f t="shared" ca="1" si="1566"/>
        <v>0.76769189171728314</v>
      </c>
      <c r="BW859" s="15">
        <f t="shared" ca="1" si="1566"/>
        <v>0.83916682055122271</v>
      </c>
      <c r="BX859" s="15">
        <f t="shared" ca="1" si="1566"/>
        <v>0.15670409106104188</v>
      </c>
      <c r="BY859" s="15">
        <f t="shared" ca="1" si="1566"/>
        <v>8.1764502320877175E-2</v>
      </c>
      <c r="BZ859" s="15">
        <f t="shared" ca="1" si="1566"/>
        <v>0.77499269728079812</v>
      </c>
      <c r="CA859" s="15">
        <f t="shared" ca="1" si="1566"/>
        <v>0.51509221741318911</v>
      </c>
      <c r="CB859" s="15">
        <f t="shared" ca="1" si="1566"/>
        <v>0.96098367483385272</v>
      </c>
      <c r="CC859" s="15">
        <f t="shared" ca="1" si="1566"/>
        <v>0.43123561949260136</v>
      </c>
      <c r="CD859" s="15">
        <f t="shared" ca="1" si="1566"/>
        <v>0.96681570176479625</v>
      </c>
      <c r="CE859" s="15">
        <f t="shared" ca="1" si="1566"/>
        <v>0.86343617414949758</v>
      </c>
      <c r="CF859" s="15">
        <f t="shared" ca="1" si="1566"/>
        <v>0.20107577426131718</v>
      </c>
      <c r="CG859" s="15">
        <f t="shared" ca="1" si="1566"/>
        <v>0.88128520728508986</v>
      </c>
      <c r="CH859" s="15">
        <f t="shared" ca="1" si="1566"/>
        <v>0.29488388715100278</v>
      </c>
      <c r="CI859" s="15">
        <f t="shared" ca="1" si="1566"/>
        <v>0.2687558720819887</v>
      </c>
      <c r="CJ859" s="15">
        <f t="shared" ca="1" si="1566"/>
        <v>0.55249277082728199</v>
      </c>
      <c r="CK859" s="15">
        <f t="shared" ca="1" si="1566"/>
        <v>0.9172053963462683</v>
      </c>
      <c r="CL859" s="15">
        <f t="shared" ca="1" si="1566"/>
        <v>0.67647940359575187</v>
      </c>
      <c r="CM859" s="15">
        <f t="shared" ca="1" si="1566"/>
        <v>0.63281682239969428</v>
      </c>
      <c r="CN859" s="15">
        <f t="shared" ca="1" si="1566"/>
        <v>0.6276479778455305</v>
      </c>
      <c r="CO859" s="15">
        <f t="shared" ca="1" si="1566"/>
        <v>0.55207654573996434</v>
      </c>
      <c r="CP859" s="15">
        <f t="shared" ca="1" si="1566"/>
        <v>0.37285181875602924</v>
      </c>
      <c r="CQ859" s="15">
        <f t="shared" ca="1" si="1566"/>
        <v>0.75799733934388569</v>
      </c>
      <c r="CR859" s="15">
        <f t="shared" ca="1" si="1566"/>
        <v>1.9933991198954448E-2</v>
      </c>
    </row>
    <row r="860" spans="1:96" x14ac:dyDescent="0.35">
      <c r="A860" s="23"/>
      <c r="B860" s="38">
        <v>7.8125E-3</v>
      </c>
      <c r="C860" s="49">
        <v>10</v>
      </c>
      <c r="D860" s="26">
        <f ca="1">AE847/AE855</f>
        <v>0</v>
      </c>
      <c r="E860" s="19">
        <f ca="1">COUNTIF(AU861:CR864,11)</f>
        <v>0</v>
      </c>
      <c r="F860" s="19">
        <f ca="1">COUNTIF(AU861:CR864,12)</f>
        <v>0</v>
      </c>
      <c r="G860" s="19">
        <f ca="1">COUNTIF(AU861:CR864,13)</f>
        <v>0</v>
      </c>
      <c r="H860" s="19">
        <f ca="1">COUNTIF(AU861:CR864,14)</f>
        <v>0</v>
      </c>
      <c r="I860" s="19">
        <f ca="1">COUNTIF(AU861:CR864,15)</f>
        <v>0</v>
      </c>
      <c r="J860" s="19">
        <f ca="1">COUNTIF(AU861:CR864,16)</f>
        <v>0</v>
      </c>
      <c r="K860" s="19">
        <f ca="1">COUNTIF(AU861:CR864,17)</f>
        <v>0</v>
      </c>
      <c r="L860" s="19">
        <f ca="1">COUNTIF(AU861:CR864,18)</f>
        <v>0</v>
      </c>
      <c r="N860" s="45">
        <f ca="1">ROUNDDOWN(E860*$AK$15+RAND(),0)</f>
        <v>0</v>
      </c>
      <c r="O860" s="45">
        <f ca="1">ROUNDDOWN(F860*$AL$15+RAND(),0)</f>
        <v>0</v>
      </c>
      <c r="P860" s="45">
        <f ca="1">ROUNDDOWN(G860*$AM$15+RAND(),0)</f>
        <v>0</v>
      </c>
      <c r="Q860" s="45">
        <f ca="1">ROUNDDOWN(H860*$AN$15+RAND(),0)</f>
        <v>0</v>
      </c>
      <c r="R860" s="45">
        <f ca="1">ROUNDDOWN(I860*$AO$15+RAND(),0)</f>
        <v>0</v>
      </c>
      <c r="S860" s="45">
        <f ca="1">ROUNDDOWN(J860*$AP$15+RAND(),0)</f>
        <v>0</v>
      </c>
      <c r="T860" s="45">
        <f ca="1">ROUNDDOWN(K860*$AQ$15+RAND(),0)</f>
        <v>0</v>
      </c>
      <c r="U860" s="45">
        <f ca="1">ROUNDDOWN(L860*$AR$15+RAND(),0)</f>
        <v>0</v>
      </c>
      <c r="W860" s="47">
        <f ca="1">ROUNDDOWN(N860/2+RAND(),0)</f>
        <v>0</v>
      </c>
      <c r="X860" s="47">
        <f t="shared" ref="X860:X867" ca="1" si="1567">ROUNDDOWN(O860/2+RAND(),0)</f>
        <v>0</v>
      </c>
      <c r="Y860" s="47">
        <f t="shared" ref="Y860:Y867" ca="1" si="1568">ROUNDDOWN(P860/2+RAND(),0)</f>
        <v>0</v>
      </c>
      <c r="Z860" s="47">
        <f t="shared" ref="Z860:Z867" ca="1" si="1569">ROUNDDOWN(Q860/2+RAND(),0)</f>
        <v>0</v>
      </c>
      <c r="AA860" s="47">
        <f t="shared" ref="AA860:AA867" ca="1" si="1570">ROUNDDOWN(R860/2+RAND(),0)</f>
        <v>0</v>
      </c>
      <c r="AB860" s="47">
        <f t="shared" ref="AB860:AB867" ca="1" si="1571">ROUNDDOWN(S860/2+RAND(),0)</f>
        <v>0</v>
      </c>
      <c r="AC860" s="47">
        <f t="shared" ref="AC860:AC867" ca="1" si="1572">ROUNDDOWN(T860/2+RAND(),0)</f>
        <v>0</v>
      </c>
      <c r="AD860" s="47">
        <f t="shared" ref="AD860:AD867" ca="1" si="1573">ROUNDDOWN(U860/2+RAND(),0)</f>
        <v>0</v>
      </c>
      <c r="AE860" s="21">
        <f ca="1">((1-d)*SUM(W860:AD860)+d*SUM(W861:AD861))*E/B860</f>
        <v>0</v>
      </c>
      <c r="AH860" s="48">
        <f ca="1">N860-W860</f>
        <v>0</v>
      </c>
      <c r="AI860" s="48">
        <f t="shared" ref="AI860:AI867" ca="1" si="1574">O860-X860</f>
        <v>0</v>
      </c>
      <c r="AJ860" s="48">
        <f t="shared" ref="AJ860:AJ867" ca="1" si="1575">P860-Y860</f>
        <v>0</v>
      </c>
      <c r="AK860" s="48">
        <f t="shared" ref="AK860:AK867" ca="1" si="1576">Q860-Z860</f>
        <v>0</v>
      </c>
      <c r="AL860" s="48">
        <f t="shared" ref="AL860:AL867" ca="1" si="1577">R860-AA860</f>
        <v>0</v>
      </c>
      <c r="AM860" s="48">
        <f t="shared" ref="AM860:AM867" ca="1" si="1578">S860-AB860</f>
        <v>0</v>
      </c>
      <c r="AN860" s="48">
        <f t="shared" ref="AN860:AN867" ca="1" si="1579">T860-AC860</f>
        <v>0</v>
      </c>
      <c r="AO860" s="48">
        <f t="shared" ref="AO860:AO866" ca="1" si="1580">U860-AD860</f>
        <v>0</v>
      </c>
      <c r="AQ860" s="1">
        <v>10</v>
      </c>
      <c r="AR860" s="12">
        <f ca="1">D860</f>
        <v>0</v>
      </c>
      <c r="AS860" s="12">
        <f ca="1">E859</f>
        <v>0.95780294677758848</v>
      </c>
      <c r="AT860" s="8">
        <v>1</v>
      </c>
      <c r="AU860" s="17">
        <f t="shared" ca="1" si="1565"/>
        <v>0.95111072294796972</v>
      </c>
      <c r="AV860" s="17">
        <f t="shared" ca="1" si="1565"/>
        <v>0.78655608003137234</v>
      </c>
      <c r="AW860" s="17">
        <f t="shared" ca="1" si="1565"/>
        <v>0.98494014084696624</v>
      </c>
      <c r="AX860" s="17">
        <f t="shared" ca="1" si="1565"/>
        <v>0.81226794700620331</v>
      </c>
      <c r="AY860" s="17">
        <f t="shared" ca="1" si="1565"/>
        <v>0.92162329801913867</v>
      </c>
      <c r="AZ860" s="17">
        <f t="shared" ca="1" si="1565"/>
        <v>0.12265940596490799</v>
      </c>
      <c r="BA860" s="17">
        <f t="shared" ca="1" si="1565"/>
        <v>0.2374538883955567</v>
      </c>
      <c r="BB860" s="17">
        <f t="shared" ca="1" si="1565"/>
        <v>0.39694474514287326</v>
      </c>
      <c r="BC860" s="17">
        <f t="shared" ca="1" si="1565"/>
        <v>0.57612541191296518</v>
      </c>
      <c r="BD860" s="17">
        <f t="shared" ca="1" si="1565"/>
        <v>0.92194728763723821</v>
      </c>
      <c r="BE860" s="17">
        <f t="shared" ca="1" si="1565"/>
        <v>7.2925139319590548E-2</v>
      </c>
      <c r="BF860" s="17">
        <f t="shared" ca="1" si="1565"/>
        <v>0.11022000857780379</v>
      </c>
      <c r="BG860" s="17">
        <f t="shared" ca="1" si="1565"/>
        <v>0.38017102918016688</v>
      </c>
      <c r="BH860" s="17">
        <f t="shared" ca="1" si="1565"/>
        <v>0.24727562566148031</v>
      </c>
      <c r="BI860" s="17">
        <f t="shared" ca="1" si="1565"/>
        <v>0.2757443647582366</v>
      </c>
      <c r="BJ860" s="17">
        <f t="shared" ca="1" si="1565"/>
        <v>0.67707926240090854</v>
      </c>
      <c r="BK860" s="17">
        <f t="shared" ca="1" si="1565"/>
        <v>2.1413160505464157E-2</v>
      </c>
      <c r="BL860" s="17">
        <f t="shared" ca="1" si="1565"/>
        <v>0.40933177572322155</v>
      </c>
      <c r="BM860" s="17">
        <f t="shared" ca="1" si="1565"/>
        <v>0.30241649238821278</v>
      </c>
      <c r="BN860" s="17">
        <f t="shared" ca="1" si="1565"/>
        <v>0.73777106419133398</v>
      </c>
      <c r="BO860" s="17">
        <f t="shared" ca="1" si="1565"/>
        <v>0.72368198077993162</v>
      </c>
      <c r="BP860" s="17">
        <f t="shared" ca="1" si="1565"/>
        <v>0.45084385839469787</v>
      </c>
      <c r="BQ860" s="17">
        <f t="shared" ca="1" si="1565"/>
        <v>0.67608309064156102</v>
      </c>
      <c r="BR860" s="17">
        <f t="shared" ca="1" si="1565"/>
        <v>0.74472743622384185</v>
      </c>
      <c r="BS860" s="17">
        <f t="shared" ca="1" si="1566"/>
        <v>0.13335072429908745</v>
      </c>
      <c r="BT860" s="17">
        <f t="shared" ca="1" si="1566"/>
        <v>0.87606989945876579</v>
      </c>
      <c r="BU860" s="17">
        <f t="shared" ca="1" si="1566"/>
        <v>0.55565106290825572</v>
      </c>
      <c r="BV860" s="17">
        <f t="shared" ca="1" si="1566"/>
        <v>0.58941341925010149</v>
      </c>
      <c r="BW860" s="17">
        <f t="shared" ca="1" si="1566"/>
        <v>0.34698974429502538</v>
      </c>
      <c r="BX860" s="17">
        <f t="shared" ca="1" si="1566"/>
        <v>0.3967403557261443</v>
      </c>
      <c r="BY860" s="17">
        <f t="shared" ca="1" si="1566"/>
        <v>0.80983589994157612</v>
      </c>
      <c r="BZ860" s="17">
        <f t="shared" ca="1" si="1566"/>
        <v>0.43236053276777309</v>
      </c>
      <c r="CA860" s="17">
        <f t="shared" ca="1" si="1566"/>
        <v>0.79591096085611224</v>
      </c>
      <c r="CB860" s="17">
        <f t="shared" ca="1" si="1566"/>
        <v>0.71942891259552277</v>
      </c>
      <c r="CC860" s="17">
        <f t="shared" ca="1" si="1566"/>
        <v>0.15813938486272883</v>
      </c>
      <c r="CD860" s="17">
        <f t="shared" ca="1" si="1566"/>
        <v>0.24247529574338855</v>
      </c>
      <c r="CE860" s="17">
        <f t="shared" ca="1" si="1566"/>
        <v>0.5604210771669631</v>
      </c>
      <c r="CF860" s="17">
        <f t="shared" ca="1" si="1566"/>
        <v>0.70375308860474972</v>
      </c>
      <c r="CG860" s="17">
        <f t="shared" ca="1" si="1566"/>
        <v>0.49437871980149439</v>
      </c>
      <c r="CH860" s="17">
        <f t="shared" ca="1" si="1566"/>
        <v>9.8950859847217298E-2</v>
      </c>
      <c r="CI860" s="17">
        <f t="shared" ca="1" si="1566"/>
        <v>0.70243837940172538</v>
      </c>
      <c r="CJ860" s="17">
        <f t="shared" ca="1" si="1566"/>
        <v>0.68635837288670209</v>
      </c>
      <c r="CK860" s="17">
        <f t="shared" ca="1" si="1566"/>
        <v>0.39062251276851112</v>
      </c>
      <c r="CL860" s="17">
        <f t="shared" ca="1" si="1566"/>
        <v>0.62740959334012103</v>
      </c>
      <c r="CM860" s="17">
        <f t="shared" ca="1" si="1566"/>
        <v>0.74358862028957529</v>
      </c>
      <c r="CN860" s="17">
        <f t="shared" ca="1" si="1566"/>
        <v>0.56119448032689656</v>
      </c>
      <c r="CO860" s="17">
        <f t="shared" ca="1" si="1566"/>
        <v>0.36838596280514091</v>
      </c>
      <c r="CP860" s="17">
        <f t="shared" ca="1" si="1566"/>
        <v>0.56812735947512527</v>
      </c>
      <c r="CQ860" s="17">
        <f t="shared" ca="1" si="1566"/>
        <v>0.93479862208322784</v>
      </c>
      <c r="CR860" s="17">
        <f t="shared" ca="1" si="1566"/>
        <v>8.885888577328771E-2</v>
      </c>
    </row>
    <row r="861" spans="1:96" x14ac:dyDescent="0.35">
      <c r="A861" s="23"/>
      <c r="B861" s="38">
        <v>1.5625E-2</v>
      </c>
      <c r="C861" s="49">
        <v>20</v>
      </c>
      <c r="D861" s="26">
        <f ca="1">AE848/AE855</f>
        <v>0</v>
      </c>
      <c r="E861" s="19">
        <f ca="1">COUNTIF(AU861:CR864,21)</f>
        <v>0</v>
      </c>
      <c r="F861" s="19">
        <f ca="1">COUNTIF(AU861:CR864,22)</f>
        <v>0</v>
      </c>
      <c r="G861" s="19">
        <f ca="1">COUNTIF(AU861:CR864,23)</f>
        <v>0</v>
      </c>
      <c r="H861" s="19">
        <f ca="1">COUNTIF(AU861:CR864,24)</f>
        <v>0</v>
      </c>
      <c r="I861" s="19">
        <f ca="1">COUNTIF(AU861:CR864,25)</f>
        <v>0</v>
      </c>
      <c r="J861" s="19">
        <f ca="1">COUNTIF(AU861:CR864,26)</f>
        <v>0</v>
      </c>
      <c r="K861" s="19">
        <f ca="1">COUNTIF(AU861:CR864,27)</f>
        <v>0</v>
      </c>
      <c r="L861" s="19">
        <f ca="1">COUNTIF(AU861:CR864,28)</f>
        <v>0</v>
      </c>
      <c r="N861" s="45">
        <f ca="1">ROUNDDOWN(E861*$AK$16+RAND(),0)</f>
        <v>0</v>
      </c>
      <c r="O861" s="45">
        <f ca="1">ROUNDDOWN(F861*$AL$16+RAND(),0)</f>
        <v>0</v>
      </c>
      <c r="P861" s="45">
        <f ca="1">ROUNDDOWN(G861*$AM$16+RAND(),0)</f>
        <v>0</v>
      </c>
      <c r="Q861" s="45">
        <f ca="1">ROUNDDOWN(H861*$AN$16+RAND(),0)</f>
        <v>0</v>
      </c>
      <c r="R861" s="45">
        <f ca="1">ROUNDDOWN(I861*$AO$16+RAND(),0)</f>
        <v>0</v>
      </c>
      <c r="S861" s="45">
        <f ca="1">ROUNDDOWN(J861*$AP$16+RAND(),0)</f>
        <v>0</v>
      </c>
      <c r="T861" s="45">
        <f ca="1">ROUNDDOWN(K861*$AQ$16+RAND(),0)</f>
        <v>0</v>
      </c>
      <c r="U861" s="45">
        <f ca="1">ROUNDDOWN(L861*$AR$16+RAND(),0)</f>
        <v>0</v>
      </c>
      <c r="W861" s="47">
        <f t="shared" ref="W861:W867" ca="1" si="1581">ROUNDDOWN(N861/2+RAND(),0)</f>
        <v>0</v>
      </c>
      <c r="X861" s="47">
        <f t="shared" ca="1" si="1567"/>
        <v>0</v>
      </c>
      <c r="Y861" s="47">
        <f t="shared" ca="1" si="1568"/>
        <v>0</v>
      </c>
      <c r="Z861" s="47">
        <f t="shared" ca="1" si="1569"/>
        <v>0</v>
      </c>
      <c r="AA861" s="47">
        <f t="shared" ca="1" si="1570"/>
        <v>0</v>
      </c>
      <c r="AB861" s="47">
        <f t="shared" ca="1" si="1571"/>
        <v>0</v>
      </c>
      <c r="AC861" s="47">
        <f t="shared" ca="1" si="1572"/>
        <v>0</v>
      </c>
      <c r="AD861" s="47">
        <f t="shared" ca="1" si="1573"/>
        <v>0</v>
      </c>
      <c r="AE861" s="21">
        <f t="shared" ref="AE861:AE866" ca="1" si="1582">((1-2*d)*SUM(W861:AD861)+d*SUM(W860:AD860)+d*SUM(W862:AD862))*E/B861</f>
        <v>0</v>
      </c>
      <c r="AH861" s="48">
        <f t="shared" ref="AH861:AH867" ca="1" si="1583">N861-W861</f>
        <v>0</v>
      </c>
      <c r="AI861" s="48">
        <f t="shared" ca="1" si="1574"/>
        <v>0</v>
      </c>
      <c r="AJ861" s="48">
        <f t="shared" ca="1" si="1575"/>
        <v>0</v>
      </c>
      <c r="AK861" s="48">
        <f t="shared" ca="1" si="1576"/>
        <v>0</v>
      </c>
      <c r="AL861" s="48">
        <f t="shared" ca="1" si="1577"/>
        <v>0</v>
      </c>
      <c r="AM861" s="48">
        <f t="shared" ca="1" si="1578"/>
        <v>0</v>
      </c>
      <c r="AN861" s="48">
        <f t="shared" ca="1" si="1579"/>
        <v>0</v>
      </c>
      <c r="AO861" s="48">
        <f t="shared" ca="1" si="1580"/>
        <v>0</v>
      </c>
      <c r="AQ861" s="1">
        <v>20</v>
      </c>
      <c r="AR861" s="13">
        <f t="shared" ref="AR861:AR867" ca="1" si="1584">AR860+D861</f>
        <v>0</v>
      </c>
      <c r="AS861" s="13">
        <f ca="1">AS860+F859</f>
        <v>0.99989976946978054</v>
      </c>
      <c r="AT861" s="8">
        <v>2</v>
      </c>
      <c r="AU861" s="16">
        <f ca="1">IF(AU857&lt;AR863,IF(AU857&lt;AR861,IF(AU857&lt;AR860,10,20),IF(AU857&lt;AR862,30,40)),IF(AU857&lt;AR865,IF(AU857&lt;AR864,50,60),IF(AU857&lt;AR866,70,80)))+IF(AU858&lt;AS863,IF(AU858&lt;AS861,IF(AU858&lt;AS860,1,2),IF(AU858&lt;AS862,3,4)),IF(AU858&lt;AS865,IF(AU858&lt;AS864,5,6),IF(AU858&lt;AS866,7,8)))</f>
        <v>81</v>
      </c>
      <c r="AV861" s="16">
        <f ca="1">IF(AV857&lt;AR863,IF(AV857&lt;AR861,IF(AV857&lt;AR860,10,20),IF(AV857&lt;AR862,30,40)),IF(AV857&lt;AR865,IF(AV857&lt;AR864,50,60),IF(AV857&lt;AR866,70,80)))+IF(AV858&lt;AS863,IF(AV858&lt;AS861,IF(AV858&lt;AS860,1,2),IF(AV858&lt;AS862,3,4)),IF(AV858&lt;AS865,IF(AV858&lt;AS864,5,6),IF(AV858&lt;AS866,7,8)))</f>
        <v>81</v>
      </c>
      <c r="AW861" s="16">
        <f ca="1">IF(AW857&lt;AR863,IF(AW857&lt;AR861,IF(AW857&lt;AR860,10,20),IF(AW857&lt;AR862,30,40)),IF(AW857&lt;AR865,IF(AW857&lt;AR864,50,60),IF(AW857&lt;AR866,70,80)))+IF(AW858&lt;AS863,IF(AW858&lt;AS861,IF(AW858&lt;AS860,1,2),IF(AW858&lt;AS862,3,4)),IF(AW858&lt;AS865,IF(AW858&lt;AS864,5,6),IF(AW858&lt;AS866,7,8)))</f>
        <v>81</v>
      </c>
      <c r="AX861" s="16">
        <f ca="1">IF(AX857&lt;AR863,IF(AX857&lt;AR861,IF(AX857&lt;AR860,10,20),IF(AX857&lt;AR862,30,40)),IF(AX857&lt;AR865,IF(AX857&lt;AR864,50,60),IF(AX857&lt;AR866,70,80)))+IF(AX858&lt;AS863,IF(AX858&lt;AS861,IF(AX858&lt;AS860,1,2),IF(AX858&lt;AS862,3,4)),IF(AX858&lt;AS865,IF(AX858&lt;AS864,5,6),IF(AX858&lt;AS866,7,8)))</f>
        <v>81</v>
      </c>
      <c r="AY861" s="16">
        <f ca="1">IF(AY857&lt;AR863,IF(AY857&lt;AR861,IF(AY857&lt;AR860,10,20),IF(AY857&lt;AR862,30,40)),IF(AY857&lt;AR865,IF(AY857&lt;AR864,50,60),IF(AY857&lt;AR866,70,80)))+IF(AY858&lt;AS863,IF(AY858&lt;AS861,IF(AY858&lt;AS860,1,2),IF(AY858&lt;AS862,3,4)),IF(AY858&lt;AS865,IF(AY858&lt;AS864,5,6),IF(AY858&lt;AS866,7,8)))</f>
        <v>81</v>
      </c>
      <c r="AZ861" s="16">
        <f ca="1">IF(AZ857&lt;AR863,IF(AZ857&lt;AR861,IF(AZ857&lt;AR860,10,20),IF(AZ857&lt;AR862,30,40)),IF(AZ857&lt;AR865,IF(AZ857&lt;AR864,50,60),IF(AZ857&lt;AR866,70,80)))+IF(AZ858&lt;AS863,IF(AZ858&lt;AS861,IF(AZ858&lt;AS860,1,2),IF(AZ858&lt;AS862,3,4)),IF(AZ858&lt;AS865,IF(AZ858&lt;AS864,5,6),IF(AZ858&lt;AS866,7,8)))</f>
        <v>81</v>
      </c>
      <c r="BA861" s="16">
        <f ca="1">IF(BA857&lt;AR863,IF(BA857&lt;AR861,IF(BA857&lt;AR860,10,20),IF(BA857&lt;AR862,30,40)),IF(BA857&lt;AR865,IF(BA857&lt;AR864,50,60),IF(BA857&lt;AR866,70,80)))+IF(BA858&lt;AS863,IF(BA858&lt;AS861,IF(BA858&lt;AS860,1,2),IF(BA858&lt;AS862,3,4)),IF(BA858&lt;AS865,IF(BA858&lt;AS864,5,6),IF(BA858&lt;AS866,7,8)))</f>
        <v>71</v>
      </c>
      <c r="BB861" s="16">
        <f ca="1">IF(BB857&lt;AR863,IF(BB857&lt;AR861,IF(BB857&lt;AR860,10,20),IF(BB857&lt;AR862,30,40)),IF(BB857&lt;AR865,IF(BB857&lt;AR864,50,60),IF(BB857&lt;AR866,70,80)))+IF(BB858&lt;AS863,IF(BB858&lt;AS861,IF(BB858&lt;AS860,1,2),IF(BB858&lt;AS862,3,4)),IF(BB858&lt;AS865,IF(BB858&lt;AS864,5,6),IF(BB858&lt;AS866,7,8)))</f>
        <v>71</v>
      </c>
      <c r="BC861" s="16">
        <f ca="1">IF(BC857&lt;AR863,IF(BC857&lt;AR861,IF(BC857&lt;AR860,10,20),IF(BC857&lt;AR862,30,40)),IF(BC857&lt;AR865,IF(BC857&lt;AR864,50,60),IF(BC857&lt;AR866,70,80)))+IF(BC858&lt;AS863,IF(BC858&lt;AS861,IF(BC858&lt;AS860,1,2),IF(BC858&lt;AS862,3,4)),IF(BC858&lt;AS865,IF(BC858&lt;AS864,5,6),IF(BC858&lt;AS866,7,8)))</f>
        <v>81</v>
      </c>
      <c r="BD861" s="16">
        <f ca="1">IF(BD857&lt;AR863,IF(BD857&lt;AR861,IF(BD857&lt;AR860,10,20),IF(BD857&lt;AR862,30,40)),IF(BD857&lt;AR865,IF(BD857&lt;AR864,50,60),IF(BD857&lt;AR866,70,80)))+IF(BD858&lt;AS863,IF(BD858&lt;AS861,IF(BD858&lt;AS860,1,2),IF(BD858&lt;AS862,3,4)),IF(BD858&lt;AS865,IF(BD858&lt;AS864,5,6),IF(BD858&lt;AS866,7,8)))</f>
        <v>71</v>
      </c>
      <c r="BE861" s="16">
        <f ca="1">IF(BE857&lt;AR863,IF(BE857&lt;AR861,IF(BE857&lt;AR860,10,20),IF(BE857&lt;AR862,30,40)),IF(BE857&lt;AR865,IF(BE857&lt;AR864,50,60),IF(BE857&lt;AR866,70,80)))+IF(BE858&lt;AS863,IF(BE858&lt;AS861,IF(BE858&lt;AS860,1,2),IF(BE858&lt;AS862,3,4)),IF(BE858&lt;AS865,IF(BE858&lt;AS864,5,6),IF(BE858&lt;AS866,7,8)))</f>
        <v>81</v>
      </c>
      <c r="BF861" s="16">
        <f ca="1">IF(BF857&lt;AR863,IF(BF857&lt;AR861,IF(BF857&lt;AR860,10,20),IF(BF857&lt;AR862,30,40)),IF(BF857&lt;AR865,IF(BF857&lt;AR864,50,60),IF(BF857&lt;AR866,70,80)))+IF(BF858&lt;AS863,IF(BF858&lt;AS861,IF(BF858&lt;AS860,1,2),IF(BF858&lt;AS862,3,4)),IF(BF858&lt;AS865,IF(BF858&lt;AS864,5,6),IF(BF858&lt;AS866,7,8)))</f>
        <v>71</v>
      </c>
      <c r="BG861" s="16">
        <f ca="1">IF(BG857&lt;AR863,IF(BG857&lt;AR861,IF(BG857&lt;AR860,10,20),IF(BG857&lt;AR862,30,40)),IF(BG857&lt;AR865,IF(BG857&lt;AR864,50,60),IF(BG857&lt;AR866,70,80)))+IF(BG858&lt;AS863,IF(BG858&lt;AS861,IF(BG858&lt;AS860,1,2),IF(BG858&lt;AS862,3,4)),IF(BG858&lt;AS865,IF(BG858&lt;AS864,5,6),IF(BG858&lt;AS866,7,8)))</f>
        <v>81</v>
      </c>
      <c r="BH861" s="16">
        <f ca="1">IF(BH857&lt;AR863,IF(BH857&lt;AR861,IF(BH857&lt;AR860,10,20),IF(BH857&lt;AR862,30,40)),IF(BH857&lt;AR865,IF(BH857&lt;AR864,50,60),IF(BH857&lt;AR866,70,80)))+IF(BH858&lt;AS863,IF(BH858&lt;AS861,IF(BH858&lt;AS860,1,2),IF(BH858&lt;AS862,3,4)),IF(BH858&lt;AS865,IF(BH858&lt;AS864,5,6),IF(BH858&lt;AS866,7,8)))</f>
        <v>71</v>
      </c>
      <c r="BI861" s="16">
        <f ca="1">IF(BI857&lt;AR863,IF(BI857&lt;AR861,IF(BI857&lt;AR860,10,20),IF(BI857&lt;AR862,30,40)),IF(BI857&lt;AR865,IF(BI857&lt;AR864,50,60),IF(BI857&lt;AR866,70,80)))+IF(BI858&lt;AS863,IF(BI858&lt;AS861,IF(BI858&lt;AS860,1,2),IF(BI858&lt;AS862,3,4)),IF(BI858&lt;AS865,IF(BI858&lt;AS864,5,6),IF(BI858&lt;AS866,7,8)))</f>
        <v>81</v>
      </c>
      <c r="BJ861" s="16">
        <f ca="1">IF(BJ857&lt;AR863,IF(BJ857&lt;AR861,IF(BJ857&lt;AR860,10,20),IF(BJ857&lt;AR862,30,40)),IF(BJ857&lt;AR865,IF(BJ857&lt;AR864,50,60),IF(BJ857&lt;AR866,70,80)))+IF(BJ858&lt;AS863,IF(BJ858&lt;AS861,IF(BJ858&lt;AS860,1,2),IF(BJ858&lt;AS862,3,4)),IF(BJ858&lt;AS865,IF(BJ858&lt;AS864,5,6),IF(BJ858&lt;AS866,7,8)))</f>
        <v>71</v>
      </c>
      <c r="BK861" s="16">
        <f ca="1">IF(BK857&lt;AR863,IF(BK857&lt;AR861,IF(BK857&lt;AR860,10,20),IF(BK857&lt;AR862,30,40)),IF(BK857&lt;AR865,IF(BK857&lt;AR864,50,60),IF(BK857&lt;AR866,70,80)))+IF(BK858&lt;AS863,IF(BK858&lt;AS861,IF(BK858&lt;AS860,1,2),IF(BK858&lt;AS862,3,4)),IF(BK858&lt;AS865,IF(BK858&lt;AS864,5,6),IF(BK858&lt;AS866,7,8)))</f>
        <v>71</v>
      </c>
      <c r="BL861" s="16">
        <f ca="1">IF(BL857&lt;AR863,IF(BL857&lt;AR861,IF(BL857&lt;AR860,10,20),IF(BL857&lt;AR862,30,40)),IF(BL857&lt;AR865,IF(BL857&lt;AR864,50,60),IF(BL857&lt;AR866,70,80)))+IF(BL858&lt;AS863,IF(BL858&lt;AS861,IF(BL858&lt;AS860,1,2),IF(BL858&lt;AS862,3,4)),IF(BL858&lt;AS865,IF(BL858&lt;AS864,5,6),IF(BL858&lt;AS866,7,8)))</f>
        <v>81</v>
      </c>
      <c r="BM861" s="16">
        <f ca="1">IF(BM857&lt;AR863,IF(BM857&lt;AR861,IF(BM857&lt;AR860,10,20),IF(BM857&lt;AR862,30,40)),IF(BM857&lt;AR865,IF(BM857&lt;AR864,50,60),IF(BM857&lt;AR866,70,80)))+IF(BM858&lt;AS863,IF(BM858&lt;AS861,IF(BM858&lt;AS860,1,2),IF(BM858&lt;AS862,3,4)),IF(BM858&lt;AS865,IF(BM858&lt;AS864,5,6),IF(BM858&lt;AS866,7,8)))</f>
        <v>71</v>
      </c>
      <c r="BN861" s="16">
        <f ca="1">IF(BN857&lt;AR863,IF(BN857&lt;AR861,IF(BN857&lt;AR860,10,20),IF(BN857&lt;AR862,30,40)),IF(BN857&lt;AR865,IF(BN857&lt;AR864,50,60),IF(BN857&lt;AR866,70,80)))+IF(BN858&lt;AS863,IF(BN858&lt;AS861,IF(BN858&lt;AS860,1,2),IF(BN858&lt;AS862,3,4)),IF(BN858&lt;AS865,IF(BN858&lt;AS864,5,6),IF(BN858&lt;AS866,7,8)))</f>
        <v>71</v>
      </c>
      <c r="BO861" s="16">
        <f ca="1">IF(BO857&lt;AR863,IF(BO857&lt;AR861,IF(BO857&lt;AR860,10,20),IF(BO857&lt;AR862,30,40)),IF(BO857&lt;AR865,IF(BO857&lt;AR864,50,60),IF(BO857&lt;AR866,70,80)))+IF(BO858&lt;AS863,IF(BO858&lt;AS861,IF(BO858&lt;AS860,1,2),IF(BO858&lt;AS862,3,4)),IF(BO858&lt;AS865,IF(BO858&lt;AS864,5,6),IF(BO858&lt;AS866,7,8)))</f>
        <v>81</v>
      </c>
      <c r="BP861" s="16">
        <f ca="1">IF(BP857&lt;AR863,IF(BP857&lt;AR861,IF(BP857&lt;AR860,10,20),IF(BP857&lt;AR862,30,40)),IF(BP857&lt;AR865,IF(BP857&lt;AR864,50,60),IF(BP857&lt;AR866,70,80)))+IF(BP858&lt;AS863,IF(BP858&lt;AS861,IF(BP858&lt;AS860,1,2),IF(BP858&lt;AS862,3,4)),IF(BP858&lt;AS865,IF(BP858&lt;AS864,5,6),IF(BP858&lt;AS866,7,8)))</f>
        <v>71</v>
      </c>
      <c r="BQ861" s="16">
        <f ca="1">IF(BQ857&lt;AR863,IF(BQ857&lt;AR861,IF(BQ857&lt;AR860,10,20),IF(BQ857&lt;AR862,30,40)),IF(BQ857&lt;AR865,IF(BQ857&lt;AR864,50,60),IF(BQ857&lt;AR866,70,80)))+IF(BQ858&lt;AS863,IF(BQ858&lt;AS861,IF(BQ858&lt;AS860,1,2),IF(BQ858&lt;AS862,3,4)),IF(BQ858&lt;AS865,IF(BQ858&lt;AS864,5,6),IF(BQ858&lt;AS866,7,8)))</f>
        <v>71</v>
      </c>
      <c r="BR861" s="16">
        <f ca="1">IF(BR857&lt;AR863,IF(BR857&lt;AR861,IF(BR857&lt;AR860,10,20),IF(BR857&lt;AR862,30,40)),IF(BR857&lt;AR865,IF(BR857&lt;AR864,50,60),IF(BR857&lt;AR866,70,80)))+IF(BR858&lt;AS863,IF(BR858&lt;AS861,IF(BR858&lt;AS860,1,2),IF(BR858&lt;AS862,3,4)),IF(BR858&lt;AS865,IF(BR858&lt;AS864,5,6),IF(BR858&lt;AS866,7,8)))</f>
        <v>71</v>
      </c>
      <c r="BS861" s="16">
        <f ca="1">IF(BS857&lt;AR863,IF(BS857&lt;AR861,IF(BS857&lt;AR860,10,20),IF(BS857&lt;AR862,30,40)),IF(BS857&lt;AR865,IF(BS857&lt;AR864,50,60),IF(BS857&lt;AR866,70,80)))+IF(BS858&lt;AS863,IF(BS858&lt;AS861,IF(BS858&lt;AS860,1,2),IF(BS858&lt;AS862,3,4)),IF(BS858&lt;AS865,IF(BS858&lt;AS864,5,6),IF(BS858&lt;AS866,7,8)))</f>
        <v>81</v>
      </c>
      <c r="BT861" s="16">
        <f ca="1">IF(BT857&lt;AR863,IF(BT857&lt;AR861,IF(BT857&lt;AR860,10,20),IF(BT857&lt;AR862,30,40)),IF(BT857&lt;AR865,IF(BT857&lt;AR864,50,60),IF(BT857&lt;AR866,70,80)))+IF(BT858&lt;AS863,IF(BT858&lt;AS861,IF(BT858&lt;AS860,1,2),IF(BT858&lt;AS862,3,4)),IF(BT858&lt;AS865,IF(BT858&lt;AS864,5,6),IF(BT858&lt;AS866,7,8)))</f>
        <v>71</v>
      </c>
      <c r="BU861" s="16">
        <f ca="1">IF(BU857&lt;AR863,IF(BU857&lt;AR861,IF(BU857&lt;AR860,10,20),IF(BU857&lt;AR862,30,40)),IF(BU857&lt;AR865,IF(BU857&lt;AR864,50,60),IF(BU857&lt;AR866,70,80)))+IF(BU858&lt;AS863,IF(BU858&lt;AS861,IF(BU858&lt;AS860,1,2),IF(BU858&lt;AS862,3,4)),IF(BU858&lt;AS865,IF(BU858&lt;AS864,5,6),IF(BU858&lt;AS866,7,8)))</f>
        <v>71</v>
      </c>
      <c r="BV861" s="16">
        <f ca="1">IF(BV857&lt;AR863,IF(BV857&lt;AR861,IF(BV857&lt;AR860,10,20),IF(BV857&lt;AR862,30,40)),IF(BV857&lt;AR865,IF(BV857&lt;AR864,50,60),IF(BV857&lt;AR866,70,80)))+IF(BV858&lt;AS863,IF(BV858&lt;AS861,IF(BV858&lt;AS860,1,2),IF(BV858&lt;AS862,3,4)),IF(BV858&lt;AS865,IF(BV858&lt;AS864,5,6),IF(BV858&lt;AS866,7,8)))</f>
        <v>81</v>
      </c>
      <c r="BW861" s="16">
        <f ca="1">IF(BW857&lt;AR863,IF(BW857&lt;AR861,IF(BW857&lt;AR860,10,20),IF(BW857&lt;AR862,30,40)),IF(BW857&lt;AR865,IF(BW857&lt;AR864,50,60),IF(BW857&lt;AR866,70,80)))+IF(BW858&lt;AS863,IF(BW858&lt;AS861,IF(BW858&lt;AS860,1,2),IF(BW858&lt;AS862,3,4)),IF(BW858&lt;AS865,IF(BW858&lt;AS864,5,6),IF(BW858&lt;AS866,7,8)))</f>
        <v>71</v>
      </c>
      <c r="BX861" s="16">
        <f ca="1">IF(BX857&lt;AR863,IF(BX857&lt;AR861,IF(BX857&lt;AR860,10,20),IF(BX857&lt;AR862,30,40)),IF(BX857&lt;AR865,IF(BX857&lt;AR864,50,60),IF(BX857&lt;AR866,70,80)))+IF(BX858&lt;AS863,IF(BX858&lt;AS861,IF(BX858&lt;AS860,1,2),IF(BX858&lt;AS862,3,4)),IF(BX858&lt;AS865,IF(BX858&lt;AS864,5,6),IF(BX858&lt;AS866,7,8)))</f>
        <v>71</v>
      </c>
      <c r="BY861" s="16">
        <f ca="1">IF(BY857&lt;AR863,IF(BY857&lt;AR861,IF(BY857&lt;AR860,10,20),IF(BY857&lt;AR862,30,40)),IF(BY857&lt;AR865,IF(BY857&lt;AR864,50,60),IF(BY857&lt;AR866,70,80)))+IF(BY858&lt;AS863,IF(BY858&lt;AS861,IF(BY858&lt;AS860,1,2),IF(BY858&lt;AS862,3,4)),IF(BY858&lt;AS865,IF(BY858&lt;AS864,5,6),IF(BY858&lt;AS866,7,8)))</f>
        <v>71</v>
      </c>
      <c r="BZ861" s="16">
        <f ca="1">IF(BZ857&lt;AR863,IF(BZ857&lt;AR861,IF(BZ857&lt;AR860,10,20),IF(BZ857&lt;AR862,30,40)),IF(BZ857&lt;AR865,IF(BZ857&lt;AR864,50,60),IF(BZ857&lt;AR866,70,80)))+IF(BZ858&lt;AS863,IF(BZ858&lt;AS861,IF(BZ858&lt;AS860,1,2),IF(BZ858&lt;AS862,3,4)),IF(BZ858&lt;AS865,IF(BZ858&lt;AS864,5,6),IF(BZ858&lt;AS866,7,8)))</f>
        <v>71</v>
      </c>
      <c r="CA861" s="16">
        <f ca="1">IF(CA857&lt;AR863,IF(CA857&lt;AR861,IF(CA857&lt;AR860,10,20),IF(CA857&lt;AR862,30,40)),IF(CA857&lt;AR865,IF(CA857&lt;AR864,50,60),IF(CA857&lt;AR866,70,80)))+IF(CA858&lt;AS863,IF(CA858&lt;AS861,IF(CA858&lt;AS860,1,2),IF(CA858&lt;AS862,3,4)),IF(CA858&lt;AS865,IF(CA858&lt;AS864,5,6),IF(CA858&lt;AS866,7,8)))</f>
        <v>71</v>
      </c>
      <c r="CB861" s="16">
        <f ca="1">IF(CB857&lt;AR863,IF(CB857&lt;AR861,IF(CB857&lt;AR860,10,20),IF(CB857&lt;AR862,30,40)),IF(CB857&lt;AR865,IF(CB857&lt;AR864,50,60),IF(CB857&lt;AR866,70,80)))+IF(CB858&lt;AS863,IF(CB858&lt;AS861,IF(CB858&lt;AS860,1,2),IF(CB858&lt;AS862,3,4)),IF(CB858&lt;AS865,IF(CB858&lt;AS864,5,6),IF(CB858&lt;AS866,7,8)))</f>
        <v>71</v>
      </c>
      <c r="CC861" s="16">
        <f ca="1">IF(CC857&lt;AR863,IF(CC857&lt;AR861,IF(CC857&lt;AR860,10,20),IF(CC857&lt;AR862,30,40)),IF(CC857&lt;AR865,IF(CC857&lt;AR864,50,60),IF(CC857&lt;AR866,70,80)))+IF(CC858&lt;AS863,IF(CC858&lt;AS861,IF(CC858&lt;AS860,1,2),IF(CC858&lt;AS862,3,4)),IF(CC858&lt;AS865,IF(CC858&lt;AS864,5,6),IF(CC858&lt;AS866,7,8)))</f>
        <v>81</v>
      </c>
      <c r="CD861" s="16">
        <f ca="1">IF(CD857&lt;AR863,IF(CD857&lt;AR861,IF(CD857&lt;AR860,10,20),IF(CD857&lt;AR862,30,40)),IF(CD857&lt;AR865,IF(CD857&lt;AR864,50,60),IF(CD857&lt;AR866,70,80)))+IF(CD858&lt;AS863,IF(CD858&lt;AS861,IF(CD858&lt;AS860,1,2),IF(CD858&lt;AS862,3,4)),IF(CD858&lt;AS865,IF(CD858&lt;AS864,5,6),IF(CD858&lt;AS866,7,8)))</f>
        <v>81</v>
      </c>
      <c r="CE861" s="16">
        <f ca="1">IF(CE857&lt;AR863,IF(CE857&lt;AR861,IF(CE857&lt;AR860,10,20),IF(CE857&lt;AR862,30,40)),IF(CE857&lt;AR865,IF(CE857&lt;AR864,50,60),IF(CE857&lt;AR866,70,80)))+IF(CE858&lt;AS863,IF(CE858&lt;AS861,IF(CE858&lt;AS860,1,2),IF(CE858&lt;AS862,3,4)),IF(CE858&lt;AS865,IF(CE858&lt;AS864,5,6),IF(CE858&lt;AS866,7,8)))</f>
        <v>71</v>
      </c>
      <c r="CF861" s="16">
        <f ca="1">IF(CF857&lt;AR863,IF(CF857&lt;AR861,IF(CF857&lt;AR860,10,20),IF(CF857&lt;AR862,30,40)),IF(CF857&lt;AR865,IF(CF857&lt;AR864,50,60),IF(CF857&lt;AR866,70,80)))+IF(CF858&lt;AS863,IF(CF858&lt;AS861,IF(CF858&lt;AS860,1,2),IF(CF858&lt;AS862,3,4)),IF(CF858&lt;AS865,IF(CF858&lt;AS864,5,6),IF(CF858&lt;AS866,7,8)))</f>
        <v>81</v>
      </c>
      <c r="CG861" s="16">
        <f ca="1">IF(CG857&lt;AR863,IF(CG857&lt;AR861,IF(CG857&lt;AR860,10,20),IF(CG857&lt;AR862,30,40)),IF(CG857&lt;AR865,IF(CG857&lt;AR864,50,60),IF(CG857&lt;AR866,70,80)))+IF(CG858&lt;AS863,IF(CG858&lt;AS861,IF(CG858&lt;AS860,1,2),IF(CG858&lt;AS862,3,4)),IF(CG858&lt;AS865,IF(CG858&lt;AS864,5,6),IF(CG858&lt;AS866,7,8)))</f>
        <v>81</v>
      </c>
      <c r="CH861" s="16">
        <f ca="1">IF(CH857&lt;AR863,IF(CH857&lt;AR861,IF(CH857&lt;AR860,10,20),IF(CH857&lt;AR862,30,40)),IF(CH857&lt;AR865,IF(CH857&lt;AR864,50,60),IF(CH857&lt;AR866,70,80)))+IF(CH858&lt;AS863,IF(CH858&lt;AS861,IF(CH858&lt;AS860,1,2),IF(CH858&lt;AS862,3,4)),IF(CH858&lt;AS865,IF(CH858&lt;AS864,5,6),IF(CH858&lt;AS866,7,8)))</f>
        <v>81</v>
      </c>
      <c r="CI861" s="16">
        <f ca="1">IF(CI857&lt;AR863,IF(CI857&lt;AR861,IF(CI857&lt;AR860,10,20),IF(CI857&lt;AR862,30,40)),IF(CI857&lt;AR865,IF(CI857&lt;AR864,50,60),IF(CI857&lt;AR866,70,80)))+IF(CI858&lt;AS863,IF(CI858&lt;AS861,IF(CI858&lt;AS860,1,2),IF(CI858&lt;AS862,3,4)),IF(CI858&lt;AS865,IF(CI858&lt;AS864,5,6),IF(CI858&lt;AS866,7,8)))</f>
        <v>71</v>
      </c>
      <c r="CJ861" s="16">
        <f ca="1">IF(CJ857&lt;AR863,IF(CJ857&lt;AR861,IF(CJ857&lt;AR860,10,20),IF(CJ857&lt;AR862,30,40)),IF(CJ857&lt;AR865,IF(CJ857&lt;AR864,50,60),IF(CJ857&lt;AR866,70,80)))+IF(CJ858&lt;AS863,IF(CJ858&lt;AS861,IF(CJ858&lt;AS860,1,2),IF(CJ858&lt;AS862,3,4)),IF(CJ858&lt;AS865,IF(CJ858&lt;AS864,5,6),IF(CJ858&lt;AS866,7,8)))</f>
        <v>81</v>
      </c>
      <c r="CK861" s="16">
        <f ca="1">IF(CK857&lt;AR863,IF(CK857&lt;AR861,IF(CK857&lt;AR860,10,20),IF(CK857&lt;AR862,30,40)),IF(CK857&lt;AR865,IF(CK857&lt;AR864,50,60),IF(CK857&lt;AR866,70,80)))+IF(CK858&lt;AS863,IF(CK858&lt;AS861,IF(CK858&lt;AS860,1,2),IF(CK858&lt;AS862,3,4)),IF(CK858&lt;AS865,IF(CK858&lt;AS864,5,6),IF(CK858&lt;AS866,7,8)))</f>
        <v>71</v>
      </c>
      <c r="CL861" s="16">
        <f ca="1">IF(CL857&lt;AR863,IF(CL857&lt;AR861,IF(CL857&lt;AR860,10,20),IF(CL857&lt;AR862,30,40)),IF(CL857&lt;AR865,IF(CL857&lt;AR864,50,60),IF(CL857&lt;AR866,70,80)))+IF(CL858&lt;AS863,IF(CL858&lt;AS861,IF(CL858&lt;AS860,1,2),IF(CL858&lt;AS862,3,4)),IF(CL858&lt;AS865,IF(CL858&lt;AS864,5,6),IF(CL858&lt;AS866,7,8)))</f>
        <v>81</v>
      </c>
      <c r="CM861" s="16">
        <f ca="1">IF(CM857&lt;AR863,IF(CM857&lt;AR861,IF(CM857&lt;AR860,10,20),IF(CM857&lt;AR862,30,40)),IF(CM857&lt;AR865,IF(CM857&lt;AR864,50,60),IF(CM857&lt;AR866,70,80)))+IF(CM858&lt;AS863,IF(CM858&lt;AS861,IF(CM858&lt;AS860,1,2),IF(CM858&lt;AS862,3,4)),IF(CM858&lt;AS865,IF(CM858&lt;AS864,5,6),IF(CM858&lt;AS866,7,8)))</f>
        <v>71</v>
      </c>
      <c r="CN861" s="16">
        <f ca="1">IF(CN857&lt;AR863,IF(CN857&lt;AR861,IF(CN857&lt;AR860,10,20),IF(CN857&lt;AR862,30,40)),IF(CN857&lt;AR865,IF(CN857&lt;AR864,50,60),IF(CN857&lt;AR866,70,80)))+IF(CN858&lt;AS863,IF(CN858&lt;AS861,IF(CN858&lt;AS860,1,2),IF(CN858&lt;AS862,3,4)),IF(CN858&lt;AS865,IF(CN858&lt;AS864,5,6),IF(CN858&lt;AS866,7,8)))</f>
        <v>71</v>
      </c>
      <c r="CO861" s="16">
        <f ca="1">IF(CO857&lt;AR863,IF(CO857&lt;AR861,IF(CO857&lt;AR860,10,20),IF(CO857&lt;AR862,30,40)),IF(CO857&lt;AR865,IF(CO857&lt;AR864,50,60),IF(CO857&lt;AR866,70,80)))+IF(CO858&lt;AS863,IF(CO858&lt;AS861,IF(CO858&lt;AS860,1,2),IF(CO858&lt;AS862,3,4)),IF(CO858&lt;AS865,IF(CO858&lt;AS864,5,6),IF(CO858&lt;AS866,7,8)))</f>
        <v>71</v>
      </c>
      <c r="CP861" s="16">
        <f ca="1">IF(CP857&lt;AR863,IF(CP857&lt;AR861,IF(CP857&lt;AR860,10,20),IF(CP857&lt;AR862,30,40)),IF(CP857&lt;AR865,IF(CP857&lt;AR864,50,60),IF(CP857&lt;AR866,70,80)))+IF(CP858&lt;AS863,IF(CP858&lt;AS861,IF(CP858&lt;AS860,1,2),IF(CP858&lt;AS862,3,4)),IF(CP858&lt;AS865,IF(CP858&lt;AS864,5,6),IF(CP858&lt;AS866,7,8)))</f>
        <v>71</v>
      </c>
      <c r="CQ861" s="16">
        <f ca="1">IF(CQ857&lt;AR863,IF(CQ857&lt;AR861,IF(CQ857&lt;AR860,10,20),IF(CQ857&lt;AR862,30,40)),IF(CQ857&lt;AR865,IF(CQ857&lt;AR864,50,60),IF(CQ857&lt;AR866,70,80)))+IF(CQ858&lt;AS863,IF(CQ858&lt;AS861,IF(CQ858&lt;AS860,1,2),IF(CQ858&lt;AS862,3,4)),IF(CQ858&lt;AS865,IF(CQ858&lt;AS864,5,6),IF(CQ858&lt;AS866,7,8)))</f>
        <v>71</v>
      </c>
      <c r="CR861" s="16">
        <f ca="1">IF(CR857&lt;AR863,IF(CR857&lt;AR861,IF(CR857&lt;AR860,10,20),IF(CR857&lt;AR862,30,40)),IF(CR857&lt;AR865,IF(CR857&lt;AR864,50,60),IF(CR857&lt;AR866,70,80)))+IF(CR858&lt;AS863,IF(CR858&lt;AS861,IF(CR858&lt;AS860,1,2),IF(CR858&lt;AS862,3,4)),IF(CR858&lt;AS865,IF(CR858&lt;AS864,5,6),IF(CR858&lt;AS866,7,8)))</f>
        <v>71</v>
      </c>
    </row>
    <row r="862" spans="1:96" x14ac:dyDescent="0.35">
      <c r="A862" s="23"/>
      <c r="B862" s="38">
        <v>3.125E-2</v>
      </c>
      <c r="C862" s="49">
        <v>30</v>
      </c>
      <c r="D862" s="26">
        <f ca="1">AE849/AE855</f>
        <v>0</v>
      </c>
      <c r="E862" s="19">
        <f ca="1">COUNTIF(AU861:CR864,31)</f>
        <v>0</v>
      </c>
      <c r="F862" s="19">
        <f ca="1">COUNTIF(AU861:CR864,32)</f>
        <v>0</v>
      </c>
      <c r="G862" s="19">
        <f ca="1">COUNTIF(AU861:CR864,33)</f>
        <v>0</v>
      </c>
      <c r="H862" s="19">
        <f ca="1">COUNTIF(AU861:CR864,34)</f>
        <v>0</v>
      </c>
      <c r="I862" s="19">
        <f ca="1">COUNTIF(AU861:CR864,35)</f>
        <v>0</v>
      </c>
      <c r="J862" s="19">
        <f ca="1">COUNTIF(AU861:CR864,36)</f>
        <v>0</v>
      </c>
      <c r="K862" s="19">
        <f ca="1">COUNTIF(AU861:CR864,37)</f>
        <v>0</v>
      </c>
      <c r="L862" s="19">
        <f ca="1">COUNTIF(AU861:CR864,38)</f>
        <v>0</v>
      </c>
      <c r="N862" s="45">
        <f ca="1">ROUNDDOWN(E862*$AK$17+RAND(),0)</f>
        <v>0</v>
      </c>
      <c r="O862" s="45">
        <f ca="1">ROUNDDOWN(F862*$AL$17+RAND(),0)</f>
        <v>0</v>
      </c>
      <c r="P862" s="45">
        <f ca="1">ROUNDDOWN(G862*$AM$17+RAND(),0)</f>
        <v>0</v>
      </c>
      <c r="Q862" s="45">
        <f ca="1">ROUNDDOWN(H862*$AN$17+RAND(),0)</f>
        <v>0</v>
      </c>
      <c r="R862" s="45">
        <f ca="1">ROUNDDOWN(I862*$AO$17+RAND(),0)</f>
        <v>0</v>
      </c>
      <c r="S862" s="45">
        <f ca="1">ROUNDDOWN(J862*$AP$17+RAND(),0)</f>
        <v>0</v>
      </c>
      <c r="T862" s="45">
        <f ca="1">ROUNDDOWN(K862*$AQ$17+RAND(),0)</f>
        <v>0</v>
      </c>
      <c r="U862" s="45">
        <f ca="1">ROUNDDOWN(L862*$AR$17+RAND(),0)</f>
        <v>0</v>
      </c>
      <c r="W862" s="47">
        <f t="shared" ca="1" si="1581"/>
        <v>0</v>
      </c>
      <c r="X862" s="47">
        <f t="shared" ca="1" si="1567"/>
        <v>0</v>
      </c>
      <c r="Y862" s="47">
        <f t="shared" ca="1" si="1568"/>
        <v>0</v>
      </c>
      <c r="Z862" s="47">
        <f t="shared" ca="1" si="1569"/>
        <v>0</v>
      </c>
      <c r="AA862" s="47">
        <f t="shared" ca="1" si="1570"/>
        <v>0</v>
      </c>
      <c r="AB862" s="47">
        <f t="shared" ca="1" si="1571"/>
        <v>0</v>
      </c>
      <c r="AC862" s="47">
        <f t="shared" ca="1" si="1572"/>
        <v>0</v>
      </c>
      <c r="AD862" s="47">
        <f t="shared" ca="1" si="1573"/>
        <v>0</v>
      </c>
      <c r="AE862" s="21">
        <f t="shared" ca="1" si="1582"/>
        <v>0</v>
      </c>
      <c r="AH862" s="48">
        <f t="shared" ca="1" si="1583"/>
        <v>0</v>
      </c>
      <c r="AI862" s="48">
        <f t="shared" ca="1" si="1574"/>
        <v>0</v>
      </c>
      <c r="AJ862" s="48">
        <f t="shared" ca="1" si="1575"/>
        <v>0</v>
      </c>
      <c r="AK862" s="48">
        <f t="shared" ca="1" si="1576"/>
        <v>0</v>
      </c>
      <c r="AL862" s="48">
        <f t="shared" ca="1" si="1577"/>
        <v>0</v>
      </c>
      <c r="AM862" s="48">
        <f t="shared" ca="1" si="1578"/>
        <v>0</v>
      </c>
      <c r="AN862" s="48">
        <f t="shared" ca="1" si="1579"/>
        <v>0</v>
      </c>
      <c r="AO862" s="48">
        <f t="shared" ca="1" si="1580"/>
        <v>0</v>
      </c>
      <c r="AQ862" s="1">
        <v>30</v>
      </c>
      <c r="AR862" s="13">
        <f t="shared" ca="1" si="1584"/>
        <v>0</v>
      </c>
      <c r="AS862" s="13">
        <f ca="1">AS861+G859</f>
        <v>1</v>
      </c>
      <c r="AT862" s="8">
        <v>3</v>
      </c>
      <c r="AU862" s="16">
        <f ca="1">IF(AU859&lt;AR863,IF(AU859&lt;AR861,IF(AU859&lt;AR860,10,20),IF(AU859&lt;AR862,30,40)),IF(AU859&lt;AR865,IF(AU859&lt;AR864,50,60),IF(AU859&lt;AR866,70,80)))+IF(AU860&lt;AS863,IF(AU860&lt;AS861,IF(AU860&lt;AS860,1,2),IF(AU860&lt;AS862,3,4)),IF(AU860&lt;AS865,IF(AU860&lt;AS864,5,6),IF(AU860&lt;AS866,7,8)))</f>
        <v>81</v>
      </c>
      <c r="AV862" s="16">
        <f ca="1">IF(AV859&lt;AR863,IF(AV859&lt;AR861,IF(AV859&lt;AR860,10,20),IF(AV859&lt;AR862,30,40)),IF(AV859&lt;AR865,IF(AV859&lt;AR864,50,60),IF(AV859&lt;AR866,70,80)))+IF(AV860&lt;AS863,IF(AV860&lt;AS861,IF(AV860&lt;AS860,1,2),IF(AV860&lt;AS862,3,4)),IF(AV860&lt;AS865,IF(AV860&lt;AS864,5,6),IF(AV860&lt;AS866,7,8)))</f>
        <v>81</v>
      </c>
      <c r="AW862" s="16">
        <f ca="1">IF(AW859&lt;AR863,IF(AW859&lt;AR861,IF(AW859&lt;AR860,10,20),IF(AW859&lt;AR862,30,40)),IF(AW859&lt;AR865,IF(AW859&lt;AR864,50,60),IF(AW859&lt;AR866,70,80)))+IF(AW860&lt;AS863,IF(AW860&lt;AS861,IF(AW860&lt;AS860,1,2),IF(AW860&lt;AS862,3,4)),IF(AW860&lt;AS865,IF(AW860&lt;AS864,5,6),IF(AW860&lt;AS866,7,8)))</f>
        <v>72</v>
      </c>
      <c r="AX862" s="16">
        <f ca="1">IF(AX859&lt;AR863,IF(AX859&lt;AR861,IF(AX859&lt;AR860,10,20),IF(AX859&lt;AR862,30,40)),IF(AX859&lt;AR865,IF(AX859&lt;AR864,50,60),IF(AX859&lt;AR866,70,80)))+IF(AX860&lt;AS863,IF(AX860&lt;AS861,IF(AX860&lt;AS860,1,2),IF(AX860&lt;AS862,3,4)),IF(AX860&lt;AS865,IF(AX860&lt;AS864,5,6),IF(AX860&lt;AS866,7,8)))</f>
        <v>81</v>
      </c>
      <c r="AY862" s="16">
        <f ca="1">IF(AY859&lt;AR863,IF(AY859&lt;AR861,IF(AY859&lt;AR860,10,20),IF(AY859&lt;AR862,30,40)),IF(AY859&lt;AR865,IF(AY859&lt;AR864,50,60),IF(AY859&lt;AR866,70,80)))+IF(AY860&lt;AS863,IF(AY860&lt;AS861,IF(AY860&lt;AS860,1,2),IF(AY860&lt;AS862,3,4)),IF(AY860&lt;AS865,IF(AY860&lt;AS864,5,6),IF(AY860&lt;AS866,7,8)))</f>
        <v>71</v>
      </c>
      <c r="AZ862" s="16">
        <f ca="1">IF(AZ859&lt;AR863,IF(AZ859&lt;AR861,IF(AZ859&lt;AR860,10,20),IF(AZ859&lt;AR862,30,40)),IF(AZ859&lt;AR865,IF(AZ859&lt;AR864,50,60),IF(AZ859&lt;AR866,70,80)))+IF(AZ860&lt;AS863,IF(AZ860&lt;AS861,IF(AZ860&lt;AS860,1,2),IF(AZ860&lt;AS862,3,4)),IF(AZ860&lt;AS865,IF(AZ860&lt;AS864,5,6),IF(AZ860&lt;AS866,7,8)))</f>
        <v>81</v>
      </c>
      <c r="BA862" s="16">
        <f ca="1">IF(BA859&lt;AR863,IF(BA859&lt;AR861,IF(BA859&lt;AR860,10,20),IF(BA859&lt;AR862,30,40)),IF(BA859&lt;AR865,IF(BA859&lt;AR864,50,60),IF(BA859&lt;AR866,70,80)))+IF(BA860&lt;AS863,IF(BA860&lt;AS861,IF(BA860&lt;AS860,1,2),IF(BA860&lt;AS862,3,4)),IF(BA860&lt;AS865,IF(BA860&lt;AS864,5,6),IF(BA860&lt;AS866,7,8)))</f>
        <v>71</v>
      </c>
      <c r="BB862" s="16">
        <f ca="1">IF(BB859&lt;AR863,IF(BB859&lt;AR861,IF(BB859&lt;AR860,10,20),IF(BB859&lt;AR862,30,40)),IF(BB859&lt;AR865,IF(BB859&lt;AR864,50,60),IF(BB859&lt;AR866,70,80)))+IF(BB860&lt;AS863,IF(BB860&lt;AS861,IF(BB860&lt;AS860,1,2),IF(BB860&lt;AS862,3,4)),IF(BB860&lt;AS865,IF(BB860&lt;AS864,5,6),IF(BB860&lt;AS866,7,8)))</f>
        <v>71</v>
      </c>
      <c r="BC862" s="16">
        <f ca="1">IF(BC859&lt;AR863,IF(BC859&lt;AR861,IF(BC859&lt;AR860,10,20),IF(BC859&lt;AR862,30,40)),IF(BC859&lt;AR865,IF(BC859&lt;AR864,50,60),IF(BC859&lt;AR866,70,80)))+IF(BC860&lt;AS863,IF(BC860&lt;AS861,IF(BC860&lt;AS860,1,2),IF(BC860&lt;AS862,3,4)),IF(BC860&lt;AS865,IF(BC860&lt;AS864,5,6),IF(BC860&lt;AS866,7,8)))</f>
        <v>71</v>
      </c>
      <c r="BD862" s="16">
        <f ca="1">IF(BD859&lt;AR863,IF(BD859&lt;AR861,IF(BD859&lt;AR860,10,20),IF(BD859&lt;AR862,30,40)),IF(BD859&lt;AR865,IF(BD859&lt;AR864,50,60),IF(BD859&lt;AR866,70,80)))+IF(BD860&lt;AS863,IF(BD860&lt;AS861,IF(BD860&lt;AS860,1,2),IF(BD860&lt;AS862,3,4)),IF(BD860&lt;AS865,IF(BD860&lt;AS864,5,6),IF(BD860&lt;AS866,7,8)))</f>
        <v>71</v>
      </c>
      <c r="BE862" s="16">
        <f ca="1">IF(BE859&lt;AR863,IF(BE859&lt;AR861,IF(BE859&lt;AR860,10,20),IF(BE859&lt;AR862,30,40)),IF(BE859&lt;AR865,IF(BE859&lt;AR864,50,60),IF(BE859&lt;AR866,70,80)))+IF(BE860&lt;AS863,IF(BE860&lt;AS861,IF(BE860&lt;AS860,1,2),IF(BE860&lt;AS862,3,4)),IF(BE860&lt;AS865,IF(BE860&lt;AS864,5,6),IF(BE860&lt;AS866,7,8)))</f>
        <v>81</v>
      </c>
      <c r="BF862" s="16">
        <f ca="1">IF(BF859&lt;AR863,IF(BF859&lt;AR861,IF(BF859&lt;AR860,10,20),IF(BF859&lt;AR862,30,40)),IF(BF859&lt;AR865,IF(BF859&lt;AR864,50,60),IF(BF859&lt;AR866,70,80)))+IF(BF860&lt;AS863,IF(BF860&lt;AS861,IF(BF860&lt;AS860,1,2),IF(BF860&lt;AS862,3,4)),IF(BF860&lt;AS865,IF(BF860&lt;AS864,5,6),IF(BF860&lt;AS866,7,8)))</f>
        <v>81</v>
      </c>
      <c r="BG862" s="16">
        <f ca="1">IF(BG859&lt;AR863,IF(BG859&lt;AR861,IF(BG859&lt;AR860,10,20),IF(BG859&lt;AR862,30,40)),IF(BG859&lt;AR865,IF(BG859&lt;AR864,50,60),IF(BG859&lt;AR866,70,80)))+IF(BG860&lt;AS863,IF(BG860&lt;AS861,IF(BG860&lt;AS860,1,2),IF(BG860&lt;AS862,3,4)),IF(BG860&lt;AS865,IF(BG860&lt;AS864,5,6),IF(BG860&lt;AS866,7,8)))</f>
        <v>71</v>
      </c>
      <c r="BH862" s="16">
        <f ca="1">IF(BH859&lt;AR863,IF(BH859&lt;AR861,IF(BH859&lt;AR860,10,20),IF(BH859&lt;AR862,30,40)),IF(BH859&lt;AR865,IF(BH859&lt;AR864,50,60),IF(BH859&lt;AR866,70,80)))+IF(BH860&lt;AS863,IF(BH860&lt;AS861,IF(BH860&lt;AS860,1,2),IF(BH860&lt;AS862,3,4)),IF(BH860&lt;AS865,IF(BH860&lt;AS864,5,6),IF(BH860&lt;AS866,7,8)))</f>
        <v>81</v>
      </c>
      <c r="BI862" s="16">
        <f ca="1">IF(BI859&lt;AR863,IF(BI859&lt;AR861,IF(BI859&lt;AR860,10,20),IF(BI859&lt;AR862,30,40)),IF(BI859&lt;AR865,IF(BI859&lt;AR864,50,60),IF(BI859&lt;AR866,70,80)))+IF(BI860&lt;AS863,IF(BI860&lt;AS861,IF(BI860&lt;AS860,1,2),IF(BI860&lt;AS862,3,4)),IF(BI860&lt;AS865,IF(BI860&lt;AS864,5,6),IF(BI860&lt;AS866,7,8)))</f>
        <v>71</v>
      </c>
      <c r="BJ862" s="16">
        <f ca="1">IF(BJ859&lt;AR863,IF(BJ859&lt;AR861,IF(BJ859&lt;AR860,10,20),IF(BJ859&lt;AR862,30,40)),IF(BJ859&lt;AR865,IF(BJ859&lt;AR864,50,60),IF(BJ859&lt;AR866,70,80)))+IF(BJ860&lt;AS863,IF(BJ860&lt;AS861,IF(BJ860&lt;AS860,1,2),IF(BJ860&lt;AS862,3,4)),IF(BJ860&lt;AS865,IF(BJ860&lt;AS864,5,6),IF(BJ860&lt;AS866,7,8)))</f>
        <v>71</v>
      </c>
      <c r="BK862" s="16">
        <f ca="1">IF(BK859&lt;AR863,IF(BK859&lt;AR861,IF(BK859&lt;AR860,10,20),IF(BK859&lt;AR862,30,40)),IF(BK859&lt;AR865,IF(BK859&lt;AR864,50,60),IF(BK859&lt;AR866,70,80)))+IF(BK860&lt;AS863,IF(BK860&lt;AS861,IF(BK860&lt;AS860,1,2),IF(BK860&lt;AS862,3,4)),IF(BK860&lt;AS865,IF(BK860&lt;AS864,5,6),IF(BK860&lt;AS866,7,8)))</f>
        <v>71</v>
      </c>
      <c r="BL862" s="16">
        <f ca="1">IF(BL859&lt;AR863,IF(BL859&lt;AR861,IF(BL859&lt;AR860,10,20),IF(BL859&lt;AR862,30,40)),IF(BL859&lt;AR865,IF(BL859&lt;AR864,50,60),IF(BL859&lt;AR866,70,80)))+IF(BL860&lt;AS863,IF(BL860&lt;AS861,IF(BL860&lt;AS860,1,2),IF(BL860&lt;AS862,3,4)),IF(BL860&lt;AS865,IF(BL860&lt;AS864,5,6),IF(BL860&lt;AS866,7,8)))</f>
        <v>81</v>
      </c>
      <c r="BM862" s="16">
        <f ca="1">IF(BM859&lt;AR863,IF(BM859&lt;AR861,IF(BM859&lt;AR860,10,20),IF(BM859&lt;AR862,30,40)),IF(BM859&lt;AR865,IF(BM859&lt;AR864,50,60),IF(BM859&lt;AR866,70,80)))+IF(BM860&lt;AS863,IF(BM860&lt;AS861,IF(BM860&lt;AS860,1,2),IF(BM860&lt;AS862,3,4)),IF(BM860&lt;AS865,IF(BM860&lt;AS864,5,6),IF(BM860&lt;AS866,7,8)))</f>
        <v>81</v>
      </c>
      <c r="BN862" s="16">
        <f ca="1">IF(BN859&lt;AR863,IF(BN859&lt;AR861,IF(BN859&lt;AR860,10,20),IF(BN859&lt;AR862,30,40)),IF(BN859&lt;AR865,IF(BN859&lt;AR864,50,60),IF(BN859&lt;AR866,70,80)))+IF(BN860&lt;AS863,IF(BN860&lt;AS861,IF(BN860&lt;AS860,1,2),IF(BN860&lt;AS862,3,4)),IF(BN860&lt;AS865,IF(BN860&lt;AS864,5,6),IF(BN860&lt;AS866,7,8)))</f>
        <v>71</v>
      </c>
      <c r="BO862" s="16">
        <f ca="1">IF(BO859&lt;AR863,IF(BO859&lt;AR861,IF(BO859&lt;AR860,10,20),IF(BO859&lt;AR862,30,40)),IF(BO859&lt;AR865,IF(BO859&lt;AR864,50,60),IF(BO859&lt;AR866,70,80)))+IF(BO860&lt;AS863,IF(BO860&lt;AS861,IF(BO860&lt;AS860,1,2),IF(BO860&lt;AS862,3,4)),IF(BO860&lt;AS865,IF(BO860&lt;AS864,5,6),IF(BO860&lt;AS866,7,8)))</f>
        <v>71</v>
      </c>
      <c r="BP862" s="16">
        <f ca="1">IF(BP859&lt;AR863,IF(BP859&lt;AR861,IF(BP859&lt;AR860,10,20),IF(BP859&lt;AR862,30,40)),IF(BP859&lt;AR865,IF(BP859&lt;AR864,50,60),IF(BP859&lt;AR866,70,80)))+IF(BP860&lt;AS863,IF(BP860&lt;AS861,IF(BP860&lt;AS860,1,2),IF(BP860&lt;AS862,3,4)),IF(BP860&lt;AS865,IF(BP860&lt;AS864,5,6),IF(BP860&lt;AS866,7,8)))</f>
        <v>81</v>
      </c>
      <c r="BQ862" s="16">
        <f ca="1">IF(BQ859&lt;AR863,IF(BQ859&lt;AR861,IF(BQ859&lt;AR860,10,20),IF(BQ859&lt;AR862,30,40)),IF(BQ859&lt;AR865,IF(BQ859&lt;AR864,50,60),IF(BQ859&lt;AR866,70,80)))+IF(BQ860&lt;AS863,IF(BQ860&lt;AS861,IF(BQ860&lt;AS860,1,2),IF(BQ860&lt;AS862,3,4)),IF(BQ860&lt;AS865,IF(BQ860&lt;AS864,5,6),IF(BQ860&lt;AS866,7,8)))</f>
        <v>71</v>
      </c>
      <c r="BR862" s="16">
        <f ca="1">IF(BR859&lt;AR863,IF(BR859&lt;AR861,IF(BR859&lt;AR860,10,20),IF(BR859&lt;AR862,30,40)),IF(BR859&lt;AR865,IF(BR859&lt;AR864,50,60),IF(BR859&lt;AR866,70,80)))+IF(BR860&lt;AS863,IF(BR860&lt;AS861,IF(BR860&lt;AS860,1,2),IF(BR860&lt;AS862,3,4)),IF(BR860&lt;AS865,IF(BR860&lt;AS864,5,6),IF(BR860&lt;AS866,7,8)))</f>
        <v>71</v>
      </c>
      <c r="BS862" s="16">
        <f ca="1">IF(BS859&lt;AR863,IF(BS859&lt;AR861,IF(BS859&lt;AR860,10,20),IF(BS859&lt;AR862,30,40)),IF(BS859&lt;AR865,IF(BS859&lt;AR864,50,60),IF(BS859&lt;AR866,70,80)))+IF(BS860&lt;AS863,IF(BS860&lt;AS861,IF(BS860&lt;AS860,1,2),IF(BS860&lt;AS862,3,4)),IF(BS860&lt;AS865,IF(BS860&lt;AS864,5,6),IF(BS860&lt;AS866,7,8)))</f>
        <v>71</v>
      </c>
      <c r="BT862" s="16">
        <f ca="1">IF(BT859&lt;AR863,IF(BT859&lt;AR861,IF(BT859&lt;AR860,10,20),IF(BT859&lt;AR862,30,40)),IF(BT859&lt;AR865,IF(BT859&lt;AR864,50,60),IF(BT859&lt;AR866,70,80)))+IF(BT860&lt;AS863,IF(BT860&lt;AS861,IF(BT860&lt;AS860,1,2),IF(BT860&lt;AS862,3,4)),IF(BT860&lt;AS865,IF(BT860&lt;AS864,5,6),IF(BT860&lt;AS866,7,8)))</f>
        <v>71</v>
      </c>
      <c r="BU862" s="16">
        <f ca="1">IF(BU859&lt;AR863,IF(BU859&lt;AR861,IF(BU859&lt;AR860,10,20),IF(BU859&lt;AR862,30,40)),IF(BU859&lt;AR865,IF(BU859&lt;AR864,50,60),IF(BU859&lt;AR866,70,80)))+IF(BU860&lt;AS863,IF(BU860&lt;AS861,IF(BU860&lt;AS860,1,2),IF(BU860&lt;AS862,3,4)),IF(BU860&lt;AS865,IF(BU860&lt;AS864,5,6),IF(BU860&lt;AS866,7,8)))</f>
        <v>81</v>
      </c>
      <c r="BV862" s="16">
        <f ca="1">IF(BV859&lt;AR863,IF(BV859&lt;AR861,IF(BV859&lt;AR860,10,20),IF(BV859&lt;AR862,30,40)),IF(BV859&lt;AR865,IF(BV859&lt;AR864,50,60),IF(BV859&lt;AR866,70,80)))+IF(BV860&lt;AS863,IF(BV860&lt;AS861,IF(BV860&lt;AS860,1,2),IF(BV860&lt;AS862,3,4)),IF(BV860&lt;AS865,IF(BV860&lt;AS864,5,6),IF(BV860&lt;AS866,7,8)))</f>
        <v>81</v>
      </c>
      <c r="BW862" s="16">
        <f ca="1">IF(BW859&lt;AR863,IF(BW859&lt;AR861,IF(BW859&lt;AR860,10,20),IF(BW859&lt;AR862,30,40)),IF(BW859&lt;AR865,IF(BW859&lt;AR864,50,60),IF(BW859&lt;AR866,70,80)))+IF(BW860&lt;AS863,IF(BW860&lt;AS861,IF(BW860&lt;AS860,1,2),IF(BW860&lt;AS862,3,4)),IF(BW860&lt;AS865,IF(BW860&lt;AS864,5,6),IF(BW860&lt;AS866,7,8)))</f>
        <v>81</v>
      </c>
      <c r="BX862" s="16">
        <f ca="1">IF(BX859&lt;AR863,IF(BX859&lt;AR861,IF(BX859&lt;AR860,10,20),IF(BX859&lt;AR862,30,40)),IF(BX859&lt;AR865,IF(BX859&lt;AR864,50,60),IF(BX859&lt;AR866,70,80)))+IF(BX860&lt;AS863,IF(BX860&lt;AS861,IF(BX860&lt;AS860,1,2),IF(BX860&lt;AS862,3,4)),IF(BX860&lt;AS865,IF(BX860&lt;AS864,5,6),IF(BX860&lt;AS866,7,8)))</f>
        <v>71</v>
      </c>
      <c r="BY862" s="16">
        <f ca="1">IF(BY859&lt;AR863,IF(BY859&lt;AR861,IF(BY859&lt;AR860,10,20),IF(BY859&lt;AR862,30,40)),IF(BY859&lt;AR865,IF(BY859&lt;AR864,50,60),IF(BY859&lt;AR866,70,80)))+IF(BY860&lt;AS863,IF(BY860&lt;AS861,IF(BY860&lt;AS860,1,2),IF(BY860&lt;AS862,3,4)),IF(BY860&lt;AS865,IF(BY860&lt;AS864,5,6),IF(BY860&lt;AS866,7,8)))</f>
        <v>71</v>
      </c>
      <c r="BZ862" s="16">
        <f ca="1">IF(BZ859&lt;AR863,IF(BZ859&lt;AR861,IF(BZ859&lt;AR860,10,20),IF(BZ859&lt;AR862,30,40)),IF(BZ859&lt;AR865,IF(BZ859&lt;AR864,50,60),IF(BZ859&lt;AR866,70,80)))+IF(BZ860&lt;AS863,IF(BZ860&lt;AS861,IF(BZ860&lt;AS860,1,2),IF(BZ860&lt;AS862,3,4)),IF(BZ860&lt;AS865,IF(BZ860&lt;AS864,5,6),IF(BZ860&lt;AS866,7,8)))</f>
        <v>81</v>
      </c>
      <c r="CA862" s="16">
        <f ca="1">IF(CA859&lt;AR863,IF(CA859&lt;AR861,IF(CA859&lt;AR860,10,20),IF(CA859&lt;AR862,30,40)),IF(CA859&lt;AR865,IF(CA859&lt;AR864,50,60),IF(CA859&lt;AR866,70,80)))+IF(CA860&lt;AS863,IF(CA860&lt;AS861,IF(CA860&lt;AS860,1,2),IF(CA860&lt;AS862,3,4)),IF(CA860&lt;AS865,IF(CA860&lt;AS864,5,6),IF(CA860&lt;AS866,7,8)))</f>
        <v>71</v>
      </c>
      <c r="CB862" s="16">
        <f ca="1">IF(CB859&lt;AR863,IF(CB859&lt;AR861,IF(CB859&lt;AR860,10,20),IF(CB859&lt;AR862,30,40)),IF(CB859&lt;AR865,IF(CB859&lt;AR864,50,60),IF(CB859&lt;AR866,70,80)))+IF(CB860&lt;AS863,IF(CB860&lt;AS861,IF(CB860&lt;AS860,1,2),IF(CB860&lt;AS862,3,4)),IF(CB860&lt;AS865,IF(CB860&lt;AS864,5,6),IF(CB860&lt;AS866,7,8)))</f>
        <v>81</v>
      </c>
      <c r="CC862" s="16">
        <f ca="1">IF(CC859&lt;AR863,IF(CC859&lt;AR861,IF(CC859&lt;AR860,10,20),IF(CC859&lt;AR862,30,40)),IF(CC859&lt;AR865,IF(CC859&lt;AR864,50,60),IF(CC859&lt;AR866,70,80)))+IF(CC860&lt;AS863,IF(CC860&lt;AS861,IF(CC860&lt;AS860,1,2),IF(CC860&lt;AS862,3,4)),IF(CC860&lt;AS865,IF(CC860&lt;AS864,5,6),IF(CC860&lt;AS866,7,8)))</f>
        <v>71</v>
      </c>
      <c r="CD862" s="16">
        <f ca="1">IF(CD859&lt;AR863,IF(CD859&lt;AR861,IF(CD859&lt;AR860,10,20),IF(CD859&lt;AR862,30,40)),IF(CD859&lt;AR865,IF(CD859&lt;AR864,50,60),IF(CD859&lt;AR866,70,80)))+IF(CD860&lt;AS863,IF(CD860&lt;AS861,IF(CD860&lt;AS860,1,2),IF(CD860&lt;AS862,3,4)),IF(CD860&lt;AS865,IF(CD860&lt;AS864,5,6),IF(CD860&lt;AS866,7,8)))</f>
        <v>81</v>
      </c>
      <c r="CE862" s="16">
        <f ca="1">IF(CE859&lt;AR863,IF(CE859&lt;AR861,IF(CE859&lt;AR860,10,20),IF(CE859&lt;AR862,30,40)),IF(CE859&lt;AR865,IF(CE859&lt;AR864,50,60),IF(CE859&lt;AR866,70,80)))+IF(CE860&lt;AS863,IF(CE860&lt;AS861,IF(CE860&lt;AS860,1,2),IF(CE860&lt;AS862,3,4)),IF(CE860&lt;AS865,IF(CE860&lt;AS864,5,6),IF(CE860&lt;AS866,7,8)))</f>
        <v>81</v>
      </c>
      <c r="CF862" s="16">
        <f ca="1">IF(CF859&lt;AR863,IF(CF859&lt;AR861,IF(CF859&lt;AR860,10,20),IF(CF859&lt;AR862,30,40)),IF(CF859&lt;AR865,IF(CF859&lt;AR864,50,60),IF(CF859&lt;AR866,70,80)))+IF(CF860&lt;AS863,IF(CF860&lt;AS861,IF(CF860&lt;AS860,1,2),IF(CF860&lt;AS862,3,4)),IF(CF860&lt;AS865,IF(CF860&lt;AS864,5,6),IF(CF860&lt;AS866,7,8)))</f>
        <v>71</v>
      </c>
      <c r="CG862" s="16">
        <f ca="1">IF(CG859&lt;AR863,IF(CG859&lt;AR861,IF(CG859&lt;AR860,10,20),IF(CG859&lt;AR862,30,40)),IF(CG859&lt;AR865,IF(CG859&lt;AR864,50,60),IF(CG859&lt;AR866,70,80)))+IF(CG860&lt;AS863,IF(CG860&lt;AS861,IF(CG860&lt;AS860,1,2),IF(CG860&lt;AS862,3,4)),IF(CG860&lt;AS865,IF(CG860&lt;AS864,5,6),IF(CG860&lt;AS866,7,8)))</f>
        <v>81</v>
      </c>
      <c r="CH862" s="16">
        <f ca="1">IF(CH859&lt;AR863,IF(CH859&lt;AR861,IF(CH859&lt;AR860,10,20),IF(CH859&lt;AR862,30,40)),IF(CH859&lt;AR865,IF(CH859&lt;AR864,50,60),IF(CH859&lt;AR866,70,80)))+IF(CH860&lt;AS863,IF(CH860&lt;AS861,IF(CH860&lt;AS860,1,2),IF(CH860&lt;AS862,3,4)),IF(CH860&lt;AS865,IF(CH860&lt;AS864,5,6),IF(CH860&lt;AS866,7,8)))</f>
        <v>71</v>
      </c>
      <c r="CI862" s="16">
        <f ca="1">IF(CI859&lt;AR863,IF(CI859&lt;AR861,IF(CI859&lt;AR860,10,20),IF(CI859&lt;AR862,30,40)),IF(CI859&lt;AR865,IF(CI859&lt;AR864,50,60),IF(CI859&lt;AR866,70,80)))+IF(CI860&lt;AS863,IF(CI860&lt;AS861,IF(CI860&lt;AS860,1,2),IF(CI860&lt;AS862,3,4)),IF(CI860&lt;AS865,IF(CI860&lt;AS864,5,6),IF(CI860&lt;AS866,7,8)))</f>
        <v>71</v>
      </c>
      <c r="CJ862" s="16">
        <f ca="1">IF(CJ859&lt;AR863,IF(CJ859&lt;AR861,IF(CJ859&lt;AR860,10,20),IF(CJ859&lt;AR862,30,40)),IF(CJ859&lt;AR865,IF(CJ859&lt;AR864,50,60),IF(CJ859&lt;AR866,70,80)))+IF(CJ860&lt;AS863,IF(CJ860&lt;AS861,IF(CJ860&lt;AS860,1,2),IF(CJ860&lt;AS862,3,4)),IF(CJ860&lt;AS865,IF(CJ860&lt;AS864,5,6),IF(CJ860&lt;AS866,7,8)))</f>
        <v>71</v>
      </c>
      <c r="CK862" s="16">
        <f ca="1">IF(CK859&lt;AR863,IF(CK859&lt;AR861,IF(CK859&lt;AR860,10,20),IF(CK859&lt;AR862,30,40)),IF(CK859&lt;AR865,IF(CK859&lt;AR864,50,60),IF(CK859&lt;AR866,70,80)))+IF(CK860&lt;AS863,IF(CK860&lt;AS861,IF(CK860&lt;AS860,1,2),IF(CK860&lt;AS862,3,4)),IF(CK860&lt;AS865,IF(CK860&lt;AS864,5,6),IF(CK860&lt;AS866,7,8)))</f>
        <v>81</v>
      </c>
      <c r="CL862" s="16">
        <f ca="1">IF(CL859&lt;AR863,IF(CL859&lt;AR861,IF(CL859&lt;AR860,10,20),IF(CL859&lt;AR862,30,40)),IF(CL859&lt;AR865,IF(CL859&lt;AR864,50,60),IF(CL859&lt;AR866,70,80)))+IF(CL860&lt;AS863,IF(CL860&lt;AS861,IF(CL860&lt;AS860,1,2),IF(CL860&lt;AS862,3,4)),IF(CL860&lt;AS865,IF(CL860&lt;AS864,5,6),IF(CL860&lt;AS866,7,8)))</f>
        <v>81</v>
      </c>
      <c r="CM862" s="16">
        <f ca="1">IF(CM859&lt;AR863,IF(CM859&lt;AR861,IF(CM859&lt;AR860,10,20),IF(CM859&lt;AR862,30,40)),IF(CM859&lt;AR865,IF(CM859&lt;AR864,50,60),IF(CM859&lt;AR866,70,80)))+IF(CM860&lt;AS863,IF(CM860&lt;AS861,IF(CM860&lt;AS860,1,2),IF(CM860&lt;AS862,3,4)),IF(CM860&lt;AS865,IF(CM860&lt;AS864,5,6),IF(CM860&lt;AS866,7,8)))</f>
        <v>81</v>
      </c>
      <c r="CN862" s="16">
        <f ca="1">IF(CN859&lt;AR863,IF(CN859&lt;AR861,IF(CN859&lt;AR860,10,20),IF(CN859&lt;AR862,30,40)),IF(CN859&lt;AR865,IF(CN859&lt;AR864,50,60),IF(CN859&lt;AR866,70,80)))+IF(CN860&lt;AS863,IF(CN860&lt;AS861,IF(CN860&lt;AS860,1,2),IF(CN860&lt;AS862,3,4)),IF(CN860&lt;AS865,IF(CN860&lt;AS864,5,6),IF(CN860&lt;AS866,7,8)))</f>
        <v>81</v>
      </c>
      <c r="CO862" s="16">
        <f ca="1">IF(CO859&lt;AR863,IF(CO859&lt;AR861,IF(CO859&lt;AR860,10,20),IF(CO859&lt;AR862,30,40)),IF(CO859&lt;AR865,IF(CO859&lt;AR864,50,60),IF(CO859&lt;AR866,70,80)))+IF(CO860&lt;AS863,IF(CO860&lt;AS861,IF(CO860&lt;AS860,1,2),IF(CO860&lt;AS862,3,4)),IF(CO860&lt;AS865,IF(CO860&lt;AS864,5,6),IF(CO860&lt;AS866,7,8)))</f>
        <v>71</v>
      </c>
      <c r="CP862" s="16">
        <f ca="1">IF(CP859&lt;AR863,IF(CP859&lt;AR861,IF(CP859&lt;AR860,10,20),IF(CP859&lt;AR862,30,40)),IF(CP859&lt;AR865,IF(CP859&lt;AR864,50,60),IF(CP859&lt;AR866,70,80)))+IF(CP860&lt;AS863,IF(CP860&lt;AS861,IF(CP860&lt;AS860,1,2),IF(CP860&lt;AS862,3,4)),IF(CP860&lt;AS865,IF(CP860&lt;AS864,5,6),IF(CP860&lt;AS866,7,8)))</f>
        <v>71</v>
      </c>
      <c r="CQ862" s="16">
        <f ca="1">IF(CQ859&lt;AR863,IF(CQ859&lt;AR861,IF(CQ859&lt;AR860,10,20),IF(CQ859&lt;AR862,30,40)),IF(CQ859&lt;AR865,IF(CQ859&lt;AR864,50,60),IF(CQ859&lt;AR866,70,80)))+IF(CQ860&lt;AS863,IF(CQ860&lt;AS861,IF(CQ860&lt;AS860,1,2),IF(CQ860&lt;AS862,3,4)),IF(CQ860&lt;AS865,IF(CQ860&lt;AS864,5,6),IF(CQ860&lt;AS866,7,8)))</f>
        <v>81</v>
      </c>
      <c r="CR862" s="16">
        <f ca="1">IF(CR859&lt;AR863,IF(CR859&lt;AR861,IF(CR859&lt;AR860,10,20),IF(CR859&lt;AR862,30,40)),IF(CR859&lt;AR865,IF(CR859&lt;AR864,50,60),IF(CR859&lt;AR866,70,80)))+IF(CR860&lt;AS863,IF(CR860&lt;AS861,IF(CR860&lt;AS860,1,2),IF(CR860&lt;AS862,3,4)),IF(CR860&lt;AS865,IF(CR860&lt;AS864,5,6),IF(CR860&lt;AS866,7,8)))</f>
        <v>71</v>
      </c>
    </row>
    <row r="863" spans="1:96" x14ac:dyDescent="0.35">
      <c r="A863" s="23"/>
      <c r="B863" s="38">
        <v>6.25E-2</v>
      </c>
      <c r="C863" s="49">
        <v>40</v>
      </c>
      <c r="D863" s="26">
        <f ca="1">AE850/AE855</f>
        <v>0</v>
      </c>
      <c r="E863" s="19">
        <f ca="1">COUNTIF(AU861:CR864,41)</f>
        <v>0</v>
      </c>
      <c r="F863" s="19">
        <f ca="1">COUNTIF(AU861:CR864,42)</f>
        <v>0</v>
      </c>
      <c r="G863" s="19">
        <f ca="1">COUNTIF(AU861:CR864,43)</f>
        <v>0</v>
      </c>
      <c r="H863" s="19">
        <f ca="1">COUNTIF(AU861:CR864,44)</f>
        <v>0</v>
      </c>
      <c r="I863" s="19">
        <f ca="1">COUNTIF(AU861:CR864,45)</f>
        <v>0</v>
      </c>
      <c r="J863" s="19">
        <f ca="1">COUNTIF(AU861:CR864,46)</f>
        <v>0</v>
      </c>
      <c r="K863" s="19">
        <f ca="1">COUNTIF(AU861:CR864,47)</f>
        <v>0</v>
      </c>
      <c r="L863" s="19">
        <f ca="1">COUNTIF(AU861:CR864,48)</f>
        <v>0</v>
      </c>
      <c r="N863" s="45">
        <f ca="1">ROUNDDOWN(E863*$AK$18+RAND(),0)</f>
        <v>0</v>
      </c>
      <c r="O863" s="45">
        <f ca="1">ROUNDDOWN(F863*$AL$18+RAND(),0)</f>
        <v>0</v>
      </c>
      <c r="P863" s="45">
        <f ca="1">ROUNDDOWN(G863*$AM$18+RAND(),0)</f>
        <v>0</v>
      </c>
      <c r="Q863" s="45">
        <f ca="1">ROUNDDOWN(H863*$AN$18+RAND(),0)</f>
        <v>0</v>
      </c>
      <c r="R863" s="45">
        <f ca="1">ROUNDDOWN(I863*$AO$18+RAND(),0)</f>
        <v>0</v>
      </c>
      <c r="S863" s="45">
        <f ca="1">ROUNDDOWN(J863*$AP$18+RAND(),0)</f>
        <v>0</v>
      </c>
      <c r="T863" s="45">
        <f ca="1">ROUNDDOWN(K863*$AQ$18+RAND(),0)</f>
        <v>0</v>
      </c>
      <c r="U863" s="45">
        <f ca="1">ROUNDDOWN(L863*$AR$18+RAND(),0)</f>
        <v>0</v>
      </c>
      <c r="W863" s="47">
        <f t="shared" ca="1" si="1581"/>
        <v>0</v>
      </c>
      <c r="X863" s="47">
        <f t="shared" ca="1" si="1567"/>
        <v>0</v>
      </c>
      <c r="Y863" s="47">
        <f t="shared" ca="1" si="1568"/>
        <v>0</v>
      </c>
      <c r="Z863" s="47">
        <f t="shared" ca="1" si="1569"/>
        <v>0</v>
      </c>
      <c r="AA863" s="47">
        <f t="shared" ca="1" si="1570"/>
        <v>0</v>
      </c>
      <c r="AB863" s="47">
        <f t="shared" ca="1" si="1571"/>
        <v>0</v>
      </c>
      <c r="AC863" s="47">
        <f t="shared" ca="1" si="1572"/>
        <v>0</v>
      </c>
      <c r="AD863" s="47">
        <f t="shared" ca="1" si="1573"/>
        <v>0</v>
      </c>
      <c r="AE863" s="21">
        <f t="shared" ca="1" si="1582"/>
        <v>0</v>
      </c>
      <c r="AH863" s="48">
        <f t="shared" ca="1" si="1583"/>
        <v>0</v>
      </c>
      <c r="AI863" s="48">
        <f t="shared" ca="1" si="1574"/>
        <v>0</v>
      </c>
      <c r="AJ863" s="48">
        <f t="shared" ca="1" si="1575"/>
        <v>0</v>
      </c>
      <c r="AK863" s="48">
        <f t="shared" ca="1" si="1576"/>
        <v>0</v>
      </c>
      <c r="AL863" s="48">
        <f t="shared" ca="1" si="1577"/>
        <v>0</v>
      </c>
      <c r="AM863" s="48">
        <f t="shared" ca="1" si="1578"/>
        <v>0</v>
      </c>
      <c r="AN863" s="48">
        <f t="shared" ca="1" si="1579"/>
        <v>0</v>
      </c>
      <c r="AO863" s="48">
        <f t="shared" ca="1" si="1580"/>
        <v>0</v>
      </c>
      <c r="AQ863" s="1">
        <v>40</v>
      </c>
      <c r="AR863" s="13">
        <f t="shared" ca="1" si="1584"/>
        <v>0</v>
      </c>
      <c r="AS863" s="13">
        <f ca="1">AS862+H859</f>
        <v>1</v>
      </c>
      <c r="AT863" s="8">
        <v>4</v>
      </c>
      <c r="AU863" s="16">
        <f ca="1">IF(AU865&lt;AR863,IF(AU865&lt;AR861,IF(AU865&lt;AR860,10,20),IF(AU865&lt;AR862,30,40)),IF(AU865&lt;AR865,IF(AU865&lt;AR864,50,60),IF(AU865&lt;AR866,70,80)))+IF(AU866&lt;AS863,IF(AU866&lt;AS861,IF(AU866&lt;AS860,1,2),IF(AU866&lt;AS862,3,4)),IF(AU866&lt;AS865,IF(AU866&lt;AS864,5,6),IF(AU866&lt;AS866,7,8)))</f>
        <v>71</v>
      </c>
      <c r="AV863" s="16">
        <f ca="1">IF(AV865&lt;AR863,IF(AV865&lt;AR861,IF(AV865&lt;AR860,10,20),IF(AV865&lt;AR862,30,40)),IF(AV865&lt;AR865,IF(AV865&lt;AR864,50,60),IF(AV865&lt;AR866,70,80)))+IF(AV866&lt;AS863,IF(AV866&lt;AS861,IF(AV866&lt;AS860,1,2),IF(AV866&lt;AS862,3,4)),IF(AV866&lt;AS865,IF(AV866&lt;AS864,5,6),IF(AV866&lt;AS866,7,8)))</f>
        <v>81</v>
      </c>
      <c r="AW863" s="16">
        <f ca="1">IF(AW865&lt;AR863,IF(AW865&lt;AR861,IF(AW865&lt;AR860,10,20),IF(AW865&lt;AR862,30,40)),IF(AW865&lt;AR865,IF(AW865&lt;AR864,50,60),IF(AW865&lt;AR866,70,80)))+IF(AW866&lt;AS863,IF(AW866&lt;AS861,IF(AW866&lt;AS860,1,2),IF(AW866&lt;AS862,3,4)),IF(AW866&lt;AS865,IF(AW866&lt;AS864,5,6),IF(AW866&lt;AS866,7,8)))</f>
        <v>72</v>
      </c>
      <c r="AX863" s="16">
        <f ca="1">IF(AX865&lt;AR863,IF(AX865&lt;AR861,IF(AX865&lt;AR860,10,20),IF(AX865&lt;AR862,30,40)),IF(AX865&lt;AR865,IF(AX865&lt;AR864,50,60),IF(AX865&lt;AR866,70,80)))+IF(AX866&lt;AS863,IF(AX866&lt;AS861,IF(AX866&lt;AS860,1,2),IF(AX866&lt;AS862,3,4)),IF(AX866&lt;AS865,IF(AX866&lt;AS864,5,6),IF(AX866&lt;AS866,7,8)))</f>
        <v>71</v>
      </c>
      <c r="AY863" s="16">
        <f ca="1">IF(AY865&lt;AR863,IF(AY865&lt;AR861,IF(AY865&lt;AR860,10,20),IF(AY865&lt;AR862,30,40)),IF(AY865&lt;AR865,IF(AY865&lt;AR864,50,60),IF(AY865&lt;AR866,70,80)))+IF(AY866&lt;AS863,IF(AY866&lt;AS861,IF(AY866&lt;AS860,1,2),IF(AY866&lt;AS862,3,4)),IF(AY866&lt;AS865,IF(AY866&lt;AS864,5,6),IF(AY866&lt;AS866,7,8)))</f>
        <v>71</v>
      </c>
      <c r="AZ863" s="16">
        <f ca="1">IF(AZ865&lt;AR863,IF(AZ865&lt;AR861,IF(AZ865&lt;AR860,10,20),IF(AZ865&lt;AR862,30,40)),IF(AZ865&lt;AR865,IF(AZ865&lt;AR864,50,60),IF(AZ865&lt;AR866,70,80)))+IF(AZ866&lt;AS863,IF(AZ866&lt;AS861,IF(AZ866&lt;AS860,1,2),IF(AZ866&lt;AS862,3,4)),IF(AZ866&lt;AS865,IF(AZ866&lt;AS864,5,6),IF(AZ866&lt;AS866,7,8)))</f>
        <v>71</v>
      </c>
      <c r="BA863" s="16">
        <f ca="1">IF(BA865&lt;AR863,IF(BA865&lt;AR861,IF(BA865&lt;AR860,10,20),IF(BA865&lt;AR862,30,40)),IF(BA865&lt;AR865,IF(BA865&lt;AR864,50,60),IF(BA865&lt;AR866,70,80)))+IF(BA866&lt;AS863,IF(BA866&lt;AS861,IF(BA866&lt;AS860,1,2),IF(BA866&lt;AS862,3,4)),IF(BA866&lt;AS865,IF(BA866&lt;AS864,5,6),IF(BA866&lt;AS866,7,8)))</f>
        <v>71</v>
      </c>
      <c r="BB863" s="16">
        <f ca="1">IF(BB865&lt;AR863,IF(BB865&lt;AR861,IF(BB865&lt;AR860,10,20),IF(BB865&lt;AR862,30,40)),IF(BB865&lt;AR865,IF(BB865&lt;AR864,50,60),IF(BB865&lt;AR866,70,80)))+IF(BB866&lt;AS863,IF(BB866&lt;AS861,IF(BB866&lt;AS860,1,2),IF(BB866&lt;AS862,3,4)),IF(BB866&lt;AS865,IF(BB866&lt;AS864,5,6),IF(BB866&lt;AS866,7,8)))</f>
        <v>71</v>
      </c>
      <c r="BC863" s="16">
        <f ca="1">IF(BC865&lt;AR863,IF(BC865&lt;AR861,IF(BC865&lt;AR860,10,20),IF(BC865&lt;AR862,30,40)),IF(BC865&lt;AR865,IF(BC865&lt;AR864,50,60),IF(BC865&lt;AR866,70,80)))+IF(BC866&lt;AS863,IF(BC866&lt;AS861,IF(BC866&lt;AS860,1,2),IF(BC866&lt;AS862,3,4)),IF(BC866&lt;AS865,IF(BC866&lt;AS864,5,6),IF(BC866&lt;AS866,7,8)))</f>
        <v>81</v>
      </c>
      <c r="BD863" s="16">
        <f ca="1">IF(BD865&lt;AR863,IF(BD865&lt;AR861,IF(BD865&lt;AR860,10,20),IF(BD865&lt;AR862,30,40)),IF(BD865&lt;AR865,IF(BD865&lt;AR864,50,60),IF(BD865&lt;AR866,70,80)))+IF(BD866&lt;AS863,IF(BD866&lt;AS861,IF(BD866&lt;AS860,1,2),IF(BD866&lt;AS862,3,4)),IF(BD866&lt;AS865,IF(BD866&lt;AS864,5,6),IF(BD866&lt;AS866,7,8)))</f>
        <v>81</v>
      </c>
      <c r="BE863" s="16">
        <f ca="1">IF(BE865&lt;AR863,IF(BE865&lt;AR861,IF(BE865&lt;AR860,10,20),IF(BE865&lt;AR862,30,40)),IF(BE865&lt;AR865,IF(BE865&lt;AR864,50,60),IF(BE865&lt;AR866,70,80)))+IF(BE866&lt;AS863,IF(BE866&lt;AS861,IF(BE866&lt;AS860,1,2),IF(BE866&lt;AS862,3,4)),IF(BE866&lt;AS865,IF(BE866&lt;AS864,5,6),IF(BE866&lt;AS866,7,8)))</f>
        <v>71</v>
      </c>
      <c r="BF863" s="16">
        <f ca="1">IF(BF865&lt;AR863,IF(BF865&lt;AR861,IF(BF865&lt;AR860,10,20),IF(BF865&lt;AR862,30,40)),IF(BF865&lt;AR865,IF(BF865&lt;AR864,50,60),IF(BF865&lt;AR866,70,80)))+IF(BF866&lt;AS863,IF(BF866&lt;AS861,IF(BF866&lt;AS860,1,2),IF(BF866&lt;AS862,3,4)),IF(BF866&lt;AS865,IF(BF866&lt;AS864,5,6),IF(BF866&lt;AS866,7,8)))</f>
        <v>81</v>
      </c>
      <c r="BG863" s="16">
        <f ca="1">IF(BG865&lt;AR863,IF(BG865&lt;AR861,IF(BG865&lt;AR860,10,20),IF(BG865&lt;AR862,30,40)),IF(BG865&lt;AR865,IF(BG865&lt;AR864,50,60),IF(BG865&lt;AR866,70,80)))+IF(BG866&lt;AS863,IF(BG866&lt;AS861,IF(BG866&lt;AS860,1,2),IF(BG866&lt;AS862,3,4)),IF(BG866&lt;AS865,IF(BG866&lt;AS864,5,6),IF(BG866&lt;AS866,7,8)))</f>
        <v>71</v>
      </c>
      <c r="BH863" s="16">
        <f ca="1">IF(BH865&lt;AR863,IF(BH865&lt;AR861,IF(BH865&lt;AR860,10,20),IF(BH865&lt;AR862,30,40)),IF(BH865&lt;AR865,IF(BH865&lt;AR864,50,60),IF(BH865&lt;AR866,70,80)))+IF(BH866&lt;AS863,IF(BH866&lt;AS861,IF(BH866&lt;AS860,1,2),IF(BH866&lt;AS862,3,4)),IF(BH866&lt;AS865,IF(BH866&lt;AS864,5,6),IF(BH866&lt;AS866,7,8)))</f>
        <v>81</v>
      </c>
      <c r="BI863" s="16">
        <f ca="1">IF(BI865&lt;AR863,IF(BI865&lt;AR861,IF(BI865&lt;AR860,10,20),IF(BI865&lt;AR862,30,40)),IF(BI865&lt;AR865,IF(BI865&lt;AR864,50,60),IF(BI865&lt;AR866,70,80)))+IF(BI866&lt;AS863,IF(BI866&lt;AS861,IF(BI866&lt;AS860,1,2),IF(BI866&lt;AS862,3,4)),IF(BI866&lt;AS865,IF(BI866&lt;AS864,5,6),IF(BI866&lt;AS866,7,8)))</f>
        <v>71</v>
      </c>
      <c r="BJ863" s="16">
        <f ca="1">IF(BJ865&lt;AR863,IF(BJ865&lt;AR861,IF(BJ865&lt;AR860,10,20),IF(BJ865&lt;AR862,30,40)),IF(BJ865&lt;AR865,IF(BJ865&lt;AR864,50,60),IF(BJ865&lt;AR866,70,80)))+IF(BJ866&lt;AS863,IF(BJ866&lt;AS861,IF(BJ866&lt;AS860,1,2),IF(BJ866&lt;AS862,3,4)),IF(BJ866&lt;AS865,IF(BJ866&lt;AS864,5,6),IF(BJ866&lt;AS866,7,8)))</f>
        <v>71</v>
      </c>
      <c r="BK863" s="16">
        <f ca="1">IF(BK865&lt;AR863,IF(BK865&lt;AR861,IF(BK865&lt;AR860,10,20),IF(BK865&lt;AR862,30,40)),IF(BK865&lt;AR865,IF(BK865&lt;AR864,50,60),IF(BK865&lt;AR866,70,80)))+IF(BK866&lt;AS863,IF(BK866&lt;AS861,IF(BK866&lt;AS860,1,2),IF(BK866&lt;AS862,3,4)),IF(BK866&lt;AS865,IF(BK866&lt;AS864,5,6),IF(BK866&lt;AS866,7,8)))</f>
        <v>81</v>
      </c>
      <c r="BL863" s="16">
        <f ca="1">IF(BL865&lt;AR863,IF(BL865&lt;AR861,IF(BL865&lt;AR860,10,20),IF(BL865&lt;AR862,30,40)),IF(BL865&lt;AR865,IF(BL865&lt;AR864,50,60),IF(BL865&lt;AR866,70,80)))+IF(BL866&lt;AS863,IF(BL866&lt;AS861,IF(BL866&lt;AS860,1,2),IF(BL866&lt;AS862,3,4)),IF(BL866&lt;AS865,IF(BL866&lt;AS864,5,6),IF(BL866&lt;AS866,7,8)))</f>
        <v>71</v>
      </c>
      <c r="BM863" s="16">
        <f ca="1">IF(BM865&lt;AR863,IF(BM865&lt;AR861,IF(BM865&lt;AR860,10,20),IF(BM865&lt;AR862,30,40)),IF(BM865&lt;AR865,IF(BM865&lt;AR864,50,60),IF(BM865&lt;AR866,70,80)))+IF(BM866&lt;AS863,IF(BM866&lt;AS861,IF(BM866&lt;AS860,1,2),IF(BM866&lt;AS862,3,4)),IF(BM866&lt;AS865,IF(BM866&lt;AS864,5,6),IF(BM866&lt;AS866,7,8)))</f>
        <v>71</v>
      </c>
      <c r="BN863" s="16">
        <f ca="1">IF(BN865&lt;AR863,IF(BN865&lt;AR861,IF(BN865&lt;AR860,10,20),IF(BN865&lt;AR862,30,40)),IF(BN865&lt;AR865,IF(BN865&lt;AR864,50,60),IF(BN865&lt;AR866,70,80)))+IF(BN866&lt;AS863,IF(BN866&lt;AS861,IF(BN866&lt;AS860,1,2),IF(BN866&lt;AS862,3,4)),IF(BN866&lt;AS865,IF(BN866&lt;AS864,5,6),IF(BN866&lt;AS866,7,8)))</f>
        <v>71</v>
      </c>
      <c r="BO863" s="16">
        <f ca="1">IF(BO865&lt;AR863,IF(BO865&lt;AR861,IF(BO865&lt;AR860,10,20),IF(BO865&lt;AR862,30,40)),IF(BO865&lt;AR865,IF(BO865&lt;AR864,50,60),IF(BO865&lt;AR866,70,80)))+IF(BO866&lt;AS863,IF(BO866&lt;AS861,IF(BO866&lt;AS860,1,2),IF(BO866&lt;AS862,3,4)),IF(BO866&lt;AS865,IF(BO866&lt;AS864,5,6),IF(BO866&lt;AS866,7,8)))</f>
        <v>71</v>
      </c>
      <c r="BP863" s="16">
        <f ca="1">IF(BP865&lt;AR863,IF(BP865&lt;AR861,IF(BP865&lt;AR860,10,20),IF(BP865&lt;AR862,30,40)),IF(BP865&lt;AR865,IF(BP865&lt;AR864,50,60),IF(BP865&lt;AR866,70,80)))+IF(BP866&lt;AS863,IF(BP866&lt;AS861,IF(BP866&lt;AS860,1,2),IF(BP866&lt;AS862,3,4)),IF(BP866&lt;AS865,IF(BP866&lt;AS864,5,6),IF(BP866&lt;AS866,7,8)))</f>
        <v>71</v>
      </c>
      <c r="BQ863" s="16">
        <f ca="1">IF(BQ865&lt;AR863,IF(BQ865&lt;AR861,IF(BQ865&lt;AR860,10,20),IF(BQ865&lt;AR862,30,40)),IF(BQ865&lt;AR865,IF(BQ865&lt;AR864,50,60),IF(BQ865&lt;AR866,70,80)))+IF(BQ866&lt;AS863,IF(BQ866&lt;AS861,IF(BQ866&lt;AS860,1,2),IF(BQ866&lt;AS862,3,4)),IF(BQ866&lt;AS865,IF(BQ866&lt;AS864,5,6),IF(BQ866&lt;AS866,7,8)))</f>
        <v>81</v>
      </c>
      <c r="BR863" s="16">
        <f ca="1">IF(BR865&lt;AR863,IF(BR865&lt;AR861,IF(BR865&lt;AR860,10,20),IF(BR865&lt;AR862,30,40)),IF(BR865&lt;AR865,IF(BR865&lt;AR864,50,60),IF(BR865&lt;AR866,70,80)))+IF(BR866&lt;AS863,IF(BR866&lt;AS861,IF(BR866&lt;AS860,1,2),IF(BR866&lt;AS862,3,4)),IF(BR866&lt;AS865,IF(BR866&lt;AS864,5,6),IF(BR866&lt;AS866,7,8)))</f>
        <v>81</v>
      </c>
      <c r="BS863" s="16">
        <f ca="1">IF(BS865&lt;AR863,IF(BS865&lt;AR861,IF(BS865&lt;AR860,10,20),IF(BS865&lt;AR862,30,40)),IF(BS865&lt;AR865,IF(BS865&lt;AR864,50,60),IF(BS865&lt;AR866,70,80)))+IF(BS866&lt;AS863,IF(BS866&lt;AS861,IF(BS866&lt;AS860,1,2),IF(BS866&lt;AS862,3,4)),IF(BS866&lt;AS865,IF(BS866&lt;AS864,5,6),IF(BS866&lt;AS866,7,8)))</f>
        <v>71</v>
      </c>
      <c r="BT863" s="16">
        <f ca="1">IF(BT865&lt;AR863,IF(BT865&lt;AR861,IF(BT865&lt;AR860,10,20),IF(BT865&lt;AR862,30,40)),IF(BT865&lt;AR865,IF(BT865&lt;AR864,50,60),IF(BT865&lt;AR866,70,80)))+IF(BT866&lt;AS863,IF(BT866&lt;AS861,IF(BT866&lt;AS860,1,2),IF(BT866&lt;AS862,3,4)),IF(BT866&lt;AS865,IF(BT866&lt;AS864,5,6),IF(BT866&lt;AS866,7,8)))</f>
        <v>81</v>
      </c>
      <c r="BU863" s="16">
        <f ca="1">IF(BU865&lt;AR863,IF(BU865&lt;AR861,IF(BU865&lt;AR860,10,20),IF(BU865&lt;AR862,30,40)),IF(BU865&lt;AR865,IF(BU865&lt;AR864,50,60),IF(BU865&lt;AR866,70,80)))+IF(BU866&lt;AS863,IF(BU866&lt;AS861,IF(BU866&lt;AS860,1,2),IF(BU866&lt;AS862,3,4)),IF(BU866&lt;AS865,IF(BU866&lt;AS864,5,6),IF(BU866&lt;AS866,7,8)))</f>
        <v>81</v>
      </c>
      <c r="BV863" s="16">
        <f ca="1">IF(BV865&lt;AR863,IF(BV865&lt;AR861,IF(BV865&lt;AR860,10,20),IF(BV865&lt;AR862,30,40)),IF(BV865&lt;AR865,IF(BV865&lt;AR864,50,60),IF(BV865&lt;AR866,70,80)))+IF(BV866&lt;AS863,IF(BV866&lt;AS861,IF(BV866&lt;AS860,1,2),IF(BV866&lt;AS862,3,4)),IF(BV866&lt;AS865,IF(BV866&lt;AS864,5,6),IF(BV866&lt;AS866,7,8)))</f>
        <v>71</v>
      </c>
      <c r="BW863" s="16">
        <f ca="1">IF(BW865&lt;AR863,IF(BW865&lt;AR861,IF(BW865&lt;AR860,10,20),IF(BW865&lt;AR862,30,40)),IF(BW865&lt;AR865,IF(BW865&lt;AR864,50,60),IF(BW865&lt;AR866,70,80)))+IF(BW866&lt;AS863,IF(BW866&lt;AS861,IF(BW866&lt;AS860,1,2),IF(BW866&lt;AS862,3,4)),IF(BW866&lt;AS865,IF(BW866&lt;AS864,5,6),IF(BW866&lt;AS866,7,8)))</f>
        <v>71</v>
      </c>
      <c r="BX863" s="16">
        <f ca="1">IF(BX865&lt;AR863,IF(BX865&lt;AR861,IF(BX865&lt;AR860,10,20),IF(BX865&lt;AR862,30,40)),IF(BX865&lt;AR865,IF(BX865&lt;AR864,50,60),IF(BX865&lt;AR866,70,80)))+IF(BX866&lt;AS863,IF(BX866&lt;AS861,IF(BX866&lt;AS860,1,2),IF(BX866&lt;AS862,3,4)),IF(BX866&lt;AS865,IF(BX866&lt;AS864,5,6),IF(BX866&lt;AS866,7,8)))</f>
        <v>71</v>
      </c>
      <c r="BY863" s="16">
        <f ca="1">IF(BY865&lt;AR863,IF(BY865&lt;AR861,IF(BY865&lt;AR860,10,20),IF(BY865&lt;AR862,30,40)),IF(BY865&lt;AR865,IF(BY865&lt;AR864,50,60),IF(BY865&lt;AR866,70,80)))+IF(BY866&lt;AS863,IF(BY866&lt;AS861,IF(BY866&lt;AS860,1,2),IF(BY866&lt;AS862,3,4)),IF(BY866&lt;AS865,IF(BY866&lt;AS864,5,6),IF(BY866&lt;AS866,7,8)))</f>
        <v>81</v>
      </c>
      <c r="BZ863" s="16">
        <f ca="1">IF(BZ865&lt;AR863,IF(BZ865&lt;AR861,IF(BZ865&lt;AR860,10,20),IF(BZ865&lt;AR862,30,40)),IF(BZ865&lt;AR865,IF(BZ865&lt;AR864,50,60),IF(BZ865&lt;AR866,70,80)))+IF(BZ866&lt;AS863,IF(BZ866&lt;AS861,IF(BZ866&lt;AS860,1,2),IF(BZ866&lt;AS862,3,4)),IF(BZ866&lt;AS865,IF(BZ866&lt;AS864,5,6),IF(BZ866&lt;AS866,7,8)))</f>
        <v>71</v>
      </c>
      <c r="CA863" s="16">
        <f ca="1">IF(CA865&lt;AR863,IF(CA865&lt;AR861,IF(CA865&lt;AR860,10,20),IF(CA865&lt;AR862,30,40)),IF(CA865&lt;AR865,IF(CA865&lt;AR864,50,60),IF(CA865&lt;AR866,70,80)))+IF(CA866&lt;AS863,IF(CA866&lt;AS861,IF(CA866&lt;AS860,1,2),IF(CA866&lt;AS862,3,4)),IF(CA866&lt;AS865,IF(CA866&lt;AS864,5,6),IF(CA866&lt;AS866,7,8)))</f>
        <v>71</v>
      </c>
      <c r="CB863" s="16">
        <f ca="1">IF(CB865&lt;AR863,IF(CB865&lt;AR861,IF(CB865&lt;AR860,10,20),IF(CB865&lt;AR862,30,40)),IF(CB865&lt;AR865,IF(CB865&lt;AR864,50,60),IF(CB865&lt;AR866,70,80)))+IF(CB866&lt;AS863,IF(CB866&lt;AS861,IF(CB866&lt;AS860,1,2),IF(CB866&lt;AS862,3,4)),IF(CB866&lt;AS865,IF(CB866&lt;AS864,5,6),IF(CB866&lt;AS866,7,8)))</f>
        <v>71</v>
      </c>
      <c r="CC863" s="16">
        <f ca="1">IF(CC865&lt;AR863,IF(CC865&lt;AR861,IF(CC865&lt;AR860,10,20),IF(CC865&lt;AR862,30,40)),IF(CC865&lt;AR865,IF(CC865&lt;AR864,50,60),IF(CC865&lt;AR866,70,80)))+IF(CC866&lt;AS863,IF(CC866&lt;AS861,IF(CC866&lt;AS860,1,2),IF(CC866&lt;AS862,3,4)),IF(CC866&lt;AS865,IF(CC866&lt;AS864,5,6),IF(CC866&lt;AS866,7,8)))</f>
        <v>71</v>
      </c>
      <c r="CD863" s="16">
        <f ca="1">IF(CD865&lt;AR863,IF(CD865&lt;AR861,IF(CD865&lt;AR860,10,20),IF(CD865&lt;AR862,30,40)),IF(CD865&lt;AR865,IF(CD865&lt;AR864,50,60),IF(CD865&lt;AR866,70,80)))+IF(CD866&lt;AS863,IF(CD866&lt;AS861,IF(CD866&lt;AS860,1,2),IF(CD866&lt;AS862,3,4)),IF(CD866&lt;AS865,IF(CD866&lt;AS864,5,6),IF(CD866&lt;AS866,7,8)))</f>
        <v>81</v>
      </c>
      <c r="CE863" s="16">
        <f ca="1">IF(CE865&lt;AR863,IF(CE865&lt;AR861,IF(CE865&lt;AR860,10,20),IF(CE865&lt;AR862,30,40)),IF(CE865&lt;AR865,IF(CE865&lt;AR864,50,60),IF(CE865&lt;AR866,70,80)))+IF(CE866&lt;AS863,IF(CE866&lt;AS861,IF(CE866&lt;AS860,1,2),IF(CE866&lt;AS862,3,4)),IF(CE866&lt;AS865,IF(CE866&lt;AS864,5,6),IF(CE866&lt;AS866,7,8)))</f>
        <v>71</v>
      </c>
      <c r="CF863" s="16">
        <f ca="1">IF(CF865&lt;AR863,IF(CF865&lt;AR861,IF(CF865&lt;AR860,10,20),IF(CF865&lt;AR862,30,40)),IF(CF865&lt;AR865,IF(CF865&lt;AR864,50,60),IF(CF865&lt;AR866,70,80)))+IF(CF866&lt;AS863,IF(CF866&lt;AS861,IF(CF866&lt;AS860,1,2),IF(CF866&lt;AS862,3,4)),IF(CF866&lt;AS865,IF(CF866&lt;AS864,5,6),IF(CF866&lt;AS866,7,8)))</f>
        <v>71</v>
      </c>
      <c r="CG863" s="16">
        <f ca="1">IF(CG865&lt;AR863,IF(CG865&lt;AR861,IF(CG865&lt;AR860,10,20),IF(CG865&lt;AR862,30,40)),IF(CG865&lt;AR865,IF(CG865&lt;AR864,50,60),IF(CG865&lt;AR866,70,80)))+IF(CG866&lt;AS863,IF(CG866&lt;AS861,IF(CG866&lt;AS860,1,2),IF(CG866&lt;AS862,3,4)),IF(CG866&lt;AS865,IF(CG866&lt;AS864,5,6),IF(CG866&lt;AS866,7,8)))</f>
        <v>81</v>
      </c>
      <c r="CH863" s="16">
        <f ca="1">IF(CH865&lt;AR863,IF(CH865&lt;AR861,IF(CH865&lt;AR860,10,20),IF(CH865&lt;AR862,30,40)),IF(CH865&lt;AR865,IF(CH865&lt;AR864,50,60),IF(CH865&lt;AR866,70,80)))+IF(CH866&lt;AS863,IF(CH866&lt;AS861,IF(CH866&lt;AS860,1,2),IF(CH866&lt;AS862,3,4)),IF(CH866&lt;AS865,IF(CH866&lt;AS864,5,6),IF(CH866&lt;AS866,7,8)))</f>
        <v>81</v>
      </c>
      <c r="CI863" s="16">
        <f ca="1">IF(CI865&lt;AR863,IF(CI865&lt;AR861,IF(CI865&lt;AR860,10,20),IF(CI865&lt;AR862,30,40)),IF(CI865&lt;AR865,IF(CI865&lt;AR864,50,60),IF(CI865&lt;AR866,70,80)))+IF(CI866&lt;AS863,IF(CI866&lt;AS861,IF(CI866&lt;AS860,1,2),IF(CI866&lt;AS862,3,4)),IF(CI866&lt;AS865,IF(CI866&lt;AS864,5,6),IF(CI866&lt;AS866,7,8)))</f>
        <v>71</v>
      </c>
      <c r="CJ863" s="16">
        <f ca="1">IF(CJ865&lt;AR863,IF(CJ865&lt;AR861,IF(CJ865&lt;AR860,10,20),IF(CJ865&lt;AR862,30,40)),IF(CJ865&lt;AR865,IF(CJ865&lt;AR864,50,60),IF(CJ865&lt;AR866,70,80)))+IF(CJ866&lt;AS863,IF(CJ866&lt;AS861,IF(CJ866&lt;AS860,1,2),IF(CJ866&lt;AS862,3,4)),IF(CJ866&lt;AS865,IF(CJ866&lt;AS864,5,6),IF(CJ866&lt;AS866,7,8)))</f>
        <v>72</v>
      </c>
      <c r="CK863" s="16">
        <f ca="1">IF(CK865&lt;AR863,IF(CK865&lt;AR861,IF(CK865&lt;AR860,10,20),IF(CK865&lt;AR862,30,40)),IF(CK865&lt;AR865,IF(CK865&lt;AR864,50,60),IF(CK865&lt;AR866,70,80)))+IF(CK866&lt;AS863,IF(CK866&lt;AS861,IF(CK866&lt;AS860,1,2),IF(CK866&lt;AS862,3,4)),IF(CK866&lt;AS865,IF(CK866&lt;AS864,5,6),IF(CK866&lt;AS866,7,8)))</f>
        <v>71</v>
      </c>
      <c r="CL863" s="16">
        <f ca="1">IF(CL865&lt;AR863,IF(CL865&lt;AR861,IF(CL865&lt;AR860,10,20),IF(CL865&lt;AR862,30,40)),IF(CL865&lt;AR865,IF(CL865&lt;AR864,50,60),IF(CL865&lt;AR866,70,80)))+IF(CL866&lt;AS863,IF(CL866&lt;AS861,IF(CL866&lt;AS860,1,2),IF(CL866&lt;AS862,3,4)),IF(CL866&lt;AS865,IF(CL866&lt;AS864,5,6),IF(CL866&lt;AS866,7,8)))</f>
        <v>71</v>
      </c>
      <c r="CM863" s="16">
        <f ca="1">IF(CM865&lt;AR863,IF(CM865&lt;AR861,IF(CM865&lt;AR860,10,20),IF(CM865&lt;AR862,30,40)),IF(CM865&lt;AR865,IF(CM865&lt;AR864,50,60),IF(CM865&lt;AR866,70,80)))+IF(CM866&lt;AS863,IF(CM866&lt;AS861,IF(CM866&lt;AS860,1,2),IF(CM866&lt;AS862,3,4)),IF(CM866&lt;AS865,IF(CM866&lt;AS864,5,6),IF(CM866&lt;AS866,7,8)))</f>
        <v>71</v>
      </c>
      <c r="CN863" s="16">
        <f ca="1">IF(CN865&lt;AR863,IF(CN865&lt;AR861,IF(CN865&lt;AR860,10,20),IF(CN865&lt;AR862,30,40)),IF(CN865&lt;AR865,IF(CN865&lt;AR864,50,60),IF(CN865&lt;AR866,70,80)))+IF(CN866&lt;AS863,IF(CN866&lt;AS861,IF(CN866&lt;AS860,1,2),IF(CN866&lt;AS862,3,4)),IF(CN866&lt;AS865,IF(CN866&lt;AS864,5,6),IF(CN866&lt;AS866,7,8)))</f>
        <v>81</v>
      </c>
      <c r="CO863" s="16">
        <f ca="1">IF(CO865&lt;AR863,IF(CO865&lt;AR861,IF(CO865&lt;AR860,10,20),IF(CO865&lt;AR862,30,40)),IF(CO865&lt;AR865,IF(CO865&lt;AR864,50,60),IF(CO865&lt;AR866,70,80)))+IF(CO866&lt;AS863,IF(CO866&lt;AS861,IF(CO866&lt;AS860,1,2),IF(CO866&lt;AS862,3,4)),IF(CO866&lt;AS865,IF(CO866&lt;AS864,5,6),IF(CO866&lt;AS866,7,8)))</f>
        <v>71</v>
      </c>
      <c r="CP863" s="16">
        <f ca="1">IF(CP865&lt;AR863,IF(CP865&lt;AR861,IF(CP865&lt;AR860,10,20),IF(CP865&lt;AR862,30,40)),IF(CP865&lt;AR865,IF(CP865&lt;AR864,50,60),IF(CP865&lt;AR866,70,80)))+IF(CP866&lt;AS863,IF(CP866&lt;AS861,IF(CP866&lt;AS860,1,2),IF(CP866&lt;AS862,3,4)),IF(CP866&lt;AS865,IF(CP866&lt;AS864,5,6),IF(CP866&lt;AS866,7,8)))</f>
        <v>81</v>
      </c>
      <c r="CQ863" s="16">
        <f ca="1">IF(CQ865&lt;AR863,IF(CQ865&lt;AR861,IF(CQ865&lt;AR860,10,20),IF(CQ865&lt;AR862,30,40)),IF(CQ865&lt;AR865,IF(CQ865&lt;AR864,50,60),IF(CQ865&lt;AR866,70,80)))+IF(CQ866&lt;AS863,IF(CQ866&lt;AS861,IF(CQ866&lt;AS860,1,2),IF(CQ866&lt;AS862,3,4)),IF(CQ866&lt;AS865,IF(CQ866&lt;AS864,5,6),IF(CQ866&lt;AS866,7,8)))</f>
        <v>81</v>
      </c>
      <c r="CR863" s="16">
        <f ca="1">IF(CR865&lt;AR863,IF(CR865&lt;AR861,IF(CR865&lt;AR860,10,20),IF(CR865&lt;AR862,30,40)),IF(CR865&lt;AR865,IF(CR865&lt;AR864,50,60),IF(CR865&lt;AR866,70,80)))+IF(CR866&lt;AS863,IF(CR866&lt;AS861,IF(CR866&lt;AS860,1,2),IF(CR866&lt;AS862,3,4)),IF(CR866&lt;AS865,IF(CR866&lt;AS864,5,6),IF(CR866&lt;AS866,7,8)))</f>
        <v>71</v>
      </c>
    </row>
    <row r="864" spans="1:96" x14ac:dyDescent="0.35">
      <c r="A864" s="23"/>
      <c r="B864" s="38">
        <v>0.125</v>
      </c>
      <c r="C864" s="49">
        <v>50</v>
      </c>
      <c r="D864" s="26">
        <f ca="1">AE851/AE855</f>
        <v>0</v>
      </c>
      <c r="E864" s="19">
        <f ca="1">COUNTIF(AU861:CR864,51)</f>
        <v>0</v>
      </c>
      <c r="F864" s="19">
        <f ca="1">COUNTIF(AU861:CR864,52)</f>
        <v>0</v>
      </c>
      <c r="G864" s="19">
        <f ca="1">COUNTIF(AU861:CR864,53)</f>
        <v>0</v>
      </c>
      <c r="H864" s="19">
        <f ca="1">COUNTIF(AU861:CR864,54)</f>
        <v>0</v>
      </c>
      <c r="I864" s="19">
        <f ca="1">COUNTIF(AU861:CR864,55)</f>
        <v>0</v>
      </c>
      <c r="J864" s="19">
        <f ca="1">COUNTIF(AU861:CR864,56)</f>
        <v>0</v>
      </c>
      <c r="K864" s="19">
        <f ca="1">COUNTIF(AU861:CR864,57)</f>
        <v>0</v>
      </c>
      <c r="L864" s="19">
        <f ca="1">COUNTIF(AU861:CR864,58)</f>
        <v>0</v>
      </c>
      <c r="N864" s="45">
        <f ca="1">ROUNDDOWN(E864*$AK$19+RAND(),0)</f>
        <v>0</v>
      </c>
      <c r="O864" s="45">
        <f ca="1">ROUNDDOWN(F864*$AL$19+RAND(),0)</f>
        <v>0</v>
      </c>
      <c r="P864" s="45">
        <f ca="1">ROUNDDOWN(G864*$AM$19+RAND(),0)</f>
        <v>0</v>
      </c>
      <c r="Q864" s="45">
        <f ca="1">ROUNDDOWN(H864*$AN$19+RAND(),0)</f>
        <v>0</v>
      </c>
      <c r="R864" s="45">
        <f ca="1">ROUNDDOWN(I864*$AO$19+RAND(),0)</f>
        <v>0</v>
      </c>
      <c r="S864" s="45">
        <f ca="1">ROUNDDOWN(J864*$AP$19+RAND(),0)</f>
        <v>0</v>
      </c>
      <c r="T864" s="45">
        <f ca="1">ROUNDDOWN(K864*$AQ$19+RAND(),0)</f>
        <v>0</v>
      </c>
      <c r="U864" s="45">
        <f ca="1">ROUNDDOWN(L864*$AR$19+RAND(),0)</f>
        <v>0</v>
      </c>
      <c r="W864" s="47">
        <f t="shared" ca="1" si="1581"/>
        <v>0</v>
      </c>
      <c r="X864" s="47">
        <f t="shared" ca="1" si="1567"/>
        <v>0</v>
      </c>
      <c r="Y864" s="47">
        <f t="shared" ca="1" si="1568"/>
        <v>0</v>
      </c>
      <c r="Z864" s="47">
        <f t="shared" ca="1" si="1569"/>
        <v>0</v>
      </c>
      <c r="AA864" s="47">
        <f t="shared" ca="1" si="1570"/>
        <v>0</v>
      </c>
      <c r="AB864" s="47">
        <f t="shared" ca="1" si="1571"/>
        <v>0</v>
      </c>
      <c r="AC864" s="47">
        <f t="shared" ca="1" si="1572"/>
        <v>0</v>
      </c>
      <c r="AD864" s="47">
        <f t="shared" ca="1" si="1573"/>
        <v>0</v>
      </c>
      <c r="AE864" s="21">
        <f t="shared" ca="1" si="1582"/>
        <v>0</v>
      </c>
      <c r="AH864" s="48">
        <f t="shared" ca="1" si="1583"/>
        <v>0</v>
      </c>
      <c r="AI864" s="48">
        <f t="shared" ca="1" si="1574"/>
        <v>0</v>
      </c>
      <c r="AJ864" s="48">
        <f t="shared" ca="1" si="1575"/>
        <v>0</v>
      </c>
      <c r="AK864" s="48">
        <f t="shared" ca="1" si="1576"/>
        <v>0</v>
      </c>
      <c r="AL864" s="48">
        <f t="shared" ca="1" si="1577"/>
        <v>0</v>
      </c>
      <c r="AM864" s="48">
        <f t="shared" ca="1" si="1578"/>
        <v>0</v>
      </c>
      <c r="AN864" s="48">
        <f t="shared" ca="1" si="1579"/>
        <v>0</v>
      </c>
      <c r="AO864" s="48">
        <f t="shared" ca="1" si="1580"/>
        <v>0</v>
      </c>
      <c r="AQ864" s="1">
        <v>50</v>
      </c>
      <c r="AR864" s="13">
        <f t="shared" ca="1" si="1584"/>
        <v>0</v>
      </c>
      <c r="AS864" s="13">
        <f ca="1">AS863+I859</f>
        <v>1</v>
      </c>
      <c r="AT864" s="8">
        <v>5</v>
      </c>
      <c r="AU864" s="16">
        <f ca="1">IF(AU867&lt;AR863,IF(AU867&lt;AR861,IF(AU867&lt;AR860,10,20),IF(AU867&lt;AR862,30,40)),IF(AU867&lt;AR865,IF(AU867&lt;AR864,50,60),IF(AU867&lt;AR866,70,80)))+IF(AU868&lt;AS863,IF(AU868&lt;AS861,IF(AU868&lt;AS860,1,2),IF(AU868&lt;AS862,3,4)),IF(AU868&lt;AS865,IF(AU868&lt;AS864,5,6),IF(AU868&lt;AS866,7,8)))</f>
        <v>71</v>
      </c>
      <c r="AV864" s="16">
        <f ca="1">IF(AV867&lt;AR863,IF(AV867&lt;AR861,IF(AV867&lt;AR860,10,20),IF(AV867&lt;AR862,30,40)),IF(AV867&lt;AR865,IF(AV867&lt;AR864,50,60),IF(AV867&lt;AR866,70,80)))+IF(AV868&lt;AS863,IF(AV868&lt;AS861,IF(AV868&lt;AS860,1,2),IF(AV868&lt;AS862,3,4)),IF(AV868&lt;AS865,IF(AV868&lt;AS864,5,6),IF(AV868&lt;AS866,7,8)))</f>
        <v>81</v>
      </c>
      <c r="AW864" s="16">
        <f ca="1">IF(AW867&lt;AR863,IF(AW867&lt;AR861,IF(AW867&lt;AR860,10,20),IF(AW867&lt;AR862,30,40)),IF(AW867&lt;AR865,IF(AW867&lt;AR864,50,60),IF(AW867&lt;AR866,70,80)))+IF(AW868&lt;AS863,IF(AW868&lt;AS861,IF(AW868&lt;AS860,1,2),IF(AW868&lt;AS862,3,4)),IF(AW868&lt;AS865,IF(AW868&lt;AS864,5,6),IF(AW868&lt;AS866,7,8)))</f>
        <v>71</v>
      </c>
      <c r="AX864" s="16">
        <f ca="1">IF(AX867&lt;AR863,IF(AX867&lt;AR861,IF(AX867&lt;AR860,10,20),IF(AX867&lt;AR862,30,40)),IF(AX867&lt;AR865,IF(AX867&lt;AR864,50,60),IF(AX867&lt;AR866,70,80)))+IF(AX868&lt;AS863,IF(AX868&lt;AS861,IF(AX868&lt;AS860,1,2),IF(AX868&lt;AS862,3,4)),IF(AX868&lt;AS865,IF(AX868&lt;AS864,5,6),IF(AX868&lt;AS866,7,8)))</f>
        <v>81</v>
      </c>
      <c r="AY864" s="16">
        <f ca="1">IF(AY867&lt;AR863,IF(AY867&lt;AR861,IF(AY867&lt;AR860,10,20),IF(AY867&lt;AR862,30,40)),IF(AY867&lt;AR865,IF(AY867&lt;AR864,50,60),IF(AY867&lt;AR866,70,80)))+IF(AY868&lt;AS863,IF(AY868&lt;AS861,IF(AY868&lt;AS860,1,2),IF(AY868&lt;AS862,3,4)),IF(AY868&lt;AS865,IF(AY868&lt;AS864,5,6),IF(AY868&lt;AS866,7,8)))</f>
        <v>81</v>
      </c>
      <c r="AZ864" s="16">
        <f ca="1">IF(AZ867&lt;AR863,IF(AZ867&lt;AR861,IF(AZ867&lt;AR860,10,20),IF(AZ867&lt;AR862,30,40)),IF(AZ867&lt;AR865,IF(AZ867&lt;AR864,50,60),IF(AZ867&lt;AR866,70,80)))+IF(AZ868&lt;AS863,IF(AZ868&lt;AS861,IF(AZ868&lt;AS860,1,2),IF(AZ868&lt;AS862,3,4)),IF(AZ868&lt;AS865,IF(AZ868&lt;AS864,5,6),IF(AZ868&lt;AS866,7,8)))</f>
        <v>71</v>
      </c>
      <c r="BA864" s="16">
        <f ca="1">IF(BA867&lt;AR863,IF(BA867&lt;AR861,IF(BA867&lt;AR860,10,20),IF(BA867&lt;AR862,30,40)),IF(BA867&lt;AR865,IF(BA867&lt;AR864,50,60),IF(BA867&lt;AR866,70,80)))+IF(BA868&lt;AS863,IF(BA868&lt;AS861,IF(BA868&lt;AS860,1,2),IF(BA868&lt;AS862,3,4)),IF(BA868&lt;AS865,IF(BA868&lt;AS864,5,6),IF(BA868&lt;AS866,7,8)))</f>
        <v>81</v>
      </c>
      <c r="BB864" s="16">
        <f ca="1">IF(BB867&lt;AR863,IF(BB867&lt;AR861,IF(BB867&lt;AR860,10,20),IF(BB867&lt;AR862,30,40)),IF(BB867&lt;AR865,IF(BB867&lt;AR864,50,60),IF(BB867&lt;AR866,70,80)))+IF(BB868&lt;AS863,IF(BB868&lt;AS861,IF(BB868&lt;AS860,1,2),IF(BB868&lt;AS862,3,4)),IF(BB868&lt;AS865,IF(BB868&lt;AS864,5,6),IF(BB868&lt;AS866,7,8)))</f>
        <v>81</v>
      </c>
      <c r="BC864" s="16">
        <f ca="1">IF(BC867&lt;AR863,IF(BC867&lt;AR861,IF(BC867&lt;AR860,10,20),IF(BC867&lt;AR862,30,40)),IF(BC867&lt;AR865,IF(BC867&lt;AR864,50,60),IF(BC867&lt;AR866,70,80)))+IF(BC868&lt;AS863,IF(BC868&lt;AS861,IF(BC868&lt;AS860,1,2),IF(BC868&lt;AS862,3,4)),IF(BC868&lt;AS865,IF(BC868&lt;AS864,5,6),IF(BC868&lt;AS866,7,8)))</f>
        <v>71</v>
      </c>
      <c r="BD864" s="16">
        <f ca="1">IF(BD867&lt;AR863,IF(BD867&lt;AR861,IF(BD867&lt;AR860,10,20),IF(BD867&lt;AR862,30,40)),IF(BD867&lt;AR865,IF(BD867&lt;AR864,50,60),IF(BD867&lt;AR866,70,80)))+IF(BD868&lt;AS863,IF(BD868&lt;AS861,IF(BD868&lt;AS860,1,2),IF(BD868&lt;AS862,3,4)),IF(BD868&lt;AS865,IF(BD868&lt;AS864,5,6),IF(BD868&lt;AS866,7,8)))</f>
        <v>71</v>
      </c>
      <c r="BE864" s="16">
        <f ca="1">IF(BE867&lt;AR863,IF(BE867&lt;AR861,IF(BE867&lt;AR860,10,20),IF(BE867&lt;AR862,30,40)),IF(BE867&lt;AR865,IF(BE867&lt;AR864,50,60),IF(BE867&lt;AR866,70,80)))+IF(BE868&lt;AS863,IF(BE868&lt;AS861,IF(BE868&lt;AS860,1,2),IF(BE868&lt;AS862,3,4)),IF(BE868&lt;AS865,IF(BE868&lt;AS864,5,6),IF(BE868&lt;AS866,7,8)))</f>
        <v>81</v>
      </c>
      <c r="BF864" s="16">
        <f ca="1">IF(BF867&lt;AR863,IF(BF867&lt;AR861,IF(BF867&lt;AR860,10,20),IF(BF867&lt;AR862,30,40)),IF(BF867&lt;AR865,IF(BF867&lt;AR864,50,60),IF(BF867&lt;AR866,70,80)))+IF(BF868&lt;AS863,IF(BF868&lt;AS861,IF(BF868&lt;AS860,1,2),IF(BF868&lt;AS862,3,4)),IF(BF868&lt;AS865,IF(BF868&lt;AS864,5,6),IF(BF868&lt;AS866,7,8)))</f>
        <v>71</v>
      </c>
      <c r="BG864" s="16">
        <f ca="1">IF(BG867&lt;AR863,IF(BG867&lt;AR861,IF(BG867&lt;AR860,10,20),IF(BG867&lt;AR862,30,40)),IF(BG867&lt;AR865,IF(BG867&lt;AR864,50,60),IF(BG867&lt;AR866,70,80)))+IF(BG868&lt;AS863,IF(BG868&lt;AS861,IF(BG868&lt;AS860,1,2),IF(BG868&lt;AS862,3,4)),IF(BG868&lt;AS865,IF(BG868&lt;AS864,5,6),IF(BG868&lt;AS866,7,8)))</f>
        <v>71</v>
      </c>
      <c r="BH864" s="16">
        <f ca="1">IF(BH867&lt;AR863,IF(BH867&lt;AR861,IF(BH867&lt;AR860,10,20),IF(BH867&lt;AR862,30,40)),IF(BH867&lt;AR865,IF(BH867&lt;AR864,50,60),IF(BH867&lt;AR866,70,80)))+IF(BH868&lt;AS863,IF(BH868&lt;AS861,IF(BH868&lt;AS860,1,2),IF(BH868&lt;AS862,3,4)),IF(BH868&lt;AS865,IF(BH868&lt;AS864,5,6),IF(BH868&lt;AS866,7,8)))</f>
        <v>71</v>
      </c>
      <c r="BI864" s="16">
        <f ca="1">IF(BI867&lt;AR863,IF(BI867&lt;AR861,IF(BI867&lt;AR860,10,20),IF(BI867&lt;AR862,30,40)),IF(BI867&lt;AR865,IF(BI867&lt;AR864,50,60),IF(BI867&lt;AR866,70,80)))+IF(BI868&lt;AS863,IF(BI868&lt;AS861,IF(BI868&lt;AS860,1,2),IF(BI868&lt;AS862,3,4)),IF(BI868&lt;AS865,IF(BI868&lt;AS864,5,6),IF(BI868&lt;AS866,7,8)))</f>
        <v>71</v>
      </c>
      <c r="BJ864" s="16">
        <f ca="1">IF(BJ867&lt;AR863,IF(BJ867&lt;AR861,IF(BJ867&lt;AR860,10,20),IF(BJ867&lt;AR862,30,40)),IF(BJ867&lt;AR865,IF(BJ867&lt;AR864,50,60),IF(BJ867&lt;AR866,70,80)))+IF(BJ868&lt;AS863,IF(BJ868&lt;AS861,IF(BJ868&lt;AS860,1,2),IF(BJ868&lt;AS862,3,4)),IF(BJ868&lt;AS865,IF(BJ868&lt;AS864,5,6),IF(BJ868&lt;AS866,7,8)))</f>
        <v>71</v>
      </c>
      <c r="BK864" s="16">
        <f ca="1">IF(BK867&lt;AR863,IF(BK867&lt;AR861,IF(BK867&lt;AR860,10,20),IF(BK867&lt;AR862,30,40)),IF(BK867&lt;AR865,IF(BK867&lt;AR864,50,60),IF(BK867&lt;AR866,70,80)))+IF(BK868&lt;AS863,IF(BK868&lt;AS861,IF(BK868&lt;AS860,1,2),IF(BK868&lt;AS862,3,4)),IF(BK868&lt;AS865,IF(BK868&lt;AS864,5,6),IF(BK868&lt;AS866,7,8)))</f>
        <v>81</v>
      </c>
      <c r="BL864" s="16">
        <f ca="1">IF(BL867&lt;AR863,IF(BL867&lt;AR861,IF(BL867&lt;AR860,10,20),IF(BL867&lt;AR862,30,40)),IF(BL867&lt;AR865,IF(BL867&lt;AR864,50,60),IF(BL867&lt;AR866,70,80)))+IF(BL868&lt;AS863,IF(BL868&lt;AS861,IF(BL868&lt;AS860,1,2),IF(BL868&lt;AS862,3,4)),IF(BL868&lt;AS865,IF(BL868&lt;AS864,5,6),IF(BL868&lt;AS866,7,8)))</f>
        <v>71</v>
      </c>
      <c r="BM864" s="16">
        <f ca="1">IF(BM867&lt;AR863,IF(BM867&lt;AR861,IF(BM867&lt;AR860,10,20),IF(BM867&lt;AR862,30,40)),IF(BM867&lt;AR865,IF(BM867&lt;AR864,50,60),IF(BM867&lt;AR866,70,80)))+IF(BM868&lt;AS863,IF(BM868&lt;AS861,IF(BM868&lt;AS860,1,2),IF(BM868&lt;AS862,3,4)),IF(BM868&lt;AS865,IF(BM868&lt;AS864,5,6),IF(BM868&lt;AS866,7,8)))</f>
        <v>81</v>
      </c>
      <c r="BN864" s="16">
        <f ca="1">IF(BN867&lt;AR863,IF(BN867&lt;AR861,IF(BN867&lt;AR860,10,20),IF(BN867&lt;AR862,30,40)),IF(BN867&lt;AR865,IF(BN867&lt;AR864,50,60),IF(BN867&lt;AR866,70,80)))+IF(BN868&lt;AS863,IF(BN868&lt;AS861,IF(BN868&lt;AS860,1,2),IF(BN868&lt;AS862,3,4)),IF(BN868&lt;AS865,IF(BN868&lt;AS864,5,6),IF(BN868&lt;AS866,7,8)))</f>
        <v>72</v>
      </c>
      <c r="BO864" s="16">
        <f ca="1">IF(BO867&lt;AR863,IF(BO867&lt;AR861,IF(BO867&lt;AR860,10,20),IF(BO867&lt;AR862,30,40)),IF(BO867&lt;AR865,IF(BO867&lt;AR864,50,60),IF(BO867&lt;AR866,70,80)))+IF(BO868&lt;AS863,IF(BO868&lt;AS861,IF(BO868&lt;AS860,1,2),IF(BO868&lt;AS862,3,4)),IF(BO868&lt;AS865,IF(BO868&lt;AS864,5,6),IF(BO868&lt;AS866,7,8)))</f>
        <v>81</v>
      </c>
      <c r="BP864" s="16">
        <f ca="1">IF(BP867&lt;AR863,IF(BP867&lt;AR861,IF(BP867&lt;AR860,10,20),IF(BP867&lt;AR862,30,40)),IF(BP867&lt;AR865,IF(BP867&lt;AR864,50,60),IF(BP867&lt;AR866,70,80)))+IF(BP868&lt;AS863,IF(BP868&lt;AS861,IF(BP868&lt;AS860,1,2),IF(BP868&lt;AS862,3,4)),IF(BP868&lt;AS865,IF(BP868&lt;AS864,5,6),IF(BP868&lt;AS866,7,8)))</f>
        <v>71</v>
      </c>
      <c r="BQ864" s="16">
        <f ca="1">IF(BQ867&lt;AR863,IF(BQ867&lt;AR861,IF(BQ867&lt;AR860,10,20),IF(BQ867&lt;AR862,30,40)),IF(BQ867&lt;AR865,IF(BQ867&lt;AR864,50,60),IF(BQ867&lt;AR866,70,80)))+IF(BQ868&lt;AS863,IF(BQ868&lt;AS861,IF(BQ868&lt;AS860,1,2),IF(BQ868&lt;AS862,3,4)),IF(BQ868&lt;AS865,IF(BQ868&lt;AS864,5,6),IF(BQ868&lt;AS866,7,8)))</f>
        <v>71</v>
      </c>
      <c r="BR864" s="16">
        <f ca="1">IF(BR867&lt;AR863,IF(BR867&lt;AR861,IF(BR867&lt;AR860,10,20),IF(BR867&lt;AR862,30,40)),IF(BR867&lt;AR865,IF(BR867&lt;AR864,50,60),IF(BR867&lt;AR866,70,80)))+IF(BR868&lt;AS863,IF(BR868&lt;AS861,IF(BR868&lt;AS860,1,2),IF(BR868&lt;AS862,3,4)),IF(BR868&lt;AS865,IF(BR868&lt;AS864,5,6),IF(BR868&lt;AS866,7,8)))</f>
        <v>81</v>
      </c>
      <c r="BS864" s="16">
        <f ca="1">IF(BS867&lt;AR863,IF(BS867&lt;AR861,IF(BS867&lt;AR860,10,20),IF(BS867&lt;AR862,30,40)),IF(BS867&lt;AR865,IF(BS867&lt;AR864,50,60),IF(BS867&lt;AR866,70,80)))+IF(BS868&lt;AS863,IF(BS868&lt;AS861,IF(BS868&lt;AS860,1,2),IF(BS868&lt;AS862,3,4)),IF(BS868&lt;AS865,IF(BS868&lt;AS864,5,6),IF(BS868&lt;AS866,7,8)))</f>
        <v>81</v>
      </c>
      <c r="BT864" s="16">
        <f ca="1">IF(BT867&lt;AR863,IF(BT867&lt;AR861,IF(BT867&lt;AR860,10,20),IF(BT867&lt;AR862,30,40)),IF(BT867&lt;AR865,IF(BT867&lt;AR864,50,60),IF(BT867&lt;AR866,70,80)))+IF(BT868&lt;AS863,IF(BT868&lt;AS861,IF(BT868&lt;AS860,1,2),IF(BT868&lt;AS862,3,4)),IF(BT868&lt;AS865,IF(BT868&lt;AS864,5,6),IF(BT868&lt;AS866,7,8)))</f>
        <v>71</v>
      </c>
      <c r="BU864" s="16">
        <f ca="1">IF(BU867&lt;AR863,IF(BU867&lt;AR861,IF(BU867&lt;AR860,10,20),IF(BU867&lt;AR862,30,40)),IF(BU867&lt;AR865,IF(BU867&lt;AR864,50,60),IF(BU867&lt;AR866,70,80)))+IF(BU868&lt;AS863,IF(BU868&lt;AS861,IF(BU868&lt;AS860,1,2),IF(BU868&lt;AS862,3,4)),IF(BU868&lt;AS865,IF(BU868&lt;AS864,5,6),IF(BU868&lt;AS866,7,8)))</f>
        <v>71</v>
      </c>
      <c r="BV864" s="16">
        <f ca="1">IF(BV867&lt;AR863,IF(BV867&lt;AR861,IF(BV867&lt;AR860,10,20),IF(BV867&lt;AR862,30,40)),IF(BV867&lt;AR865,IF(BV867&lt;AR864,50,60),IF(BV867&lt;AR866,70,80)))+IF(BV868&lt;AS863,IF(BV868&lt;AS861,IF(BV868&lt;AS860,1,2),IF(BV868&lt;AS862,3,4)),IF(BV868&lt;AS865,IF(BV868&lt;AS864,5,6),IF(BV868&lt;AS866,7,8)))</f>
        <v>81</v>
      </c>
      <c r="BW864" s="16">
        <f ca="1">IF(BW867&lt;AR863,IF(BW867&lt;AR861,IF(BW867&lt;AR860,10,20),IF(BW867&lt;AR862,30,40)),IF(BW867&lt;AR865,IF(BW867&lt;AR864,50,60),IF(BW867&lt;AR866,70,80)))+IF(BW868&lt;AS863,IF(BW868&lt;AS861,IF(BW868&lt;AS860,1,2),IF(BW868&lt;AS862,3,4)),IF(BW868&lt;AS865,IF(BW868&lt;AS864,5,6),IF(BW868&lt;AS866,7,8)))</f>
        <v>71</v>
      </c>
      <c r="BX864" s="16">
        <f ca="1">IF(BX867&lt;AR863,IF(BX867&lt;AR861,IF(BX867&lt;AR860,10,20),IF(BX867&lt;AR862,30,40)),IF(BX867&lt;AR865,IF(BX867&lt;AR864,50,60),IF(BX867&lt;AR866,70,80)))+IF(BX868&lt;AS863,IF(BX868&lt;AS861,IF(BX868&lt;AS860,1,2),IF(BX868&lt;AS862,3,4)),IF(BX868&lt;AS865,IF(BX868&lt;AS864,5,6),IF(BX868&lt;AS866,7,8)))</f>
        <v>71</v>
      </c>
      <c r="BY864" s="16">
        <f ca="1">IF(BY867&lt;AR863,IF(BY867&lt;AR861,IF(BY867&lt;AR860,10,20),IF(BY867&lt;AR862,30,40)),IF(BY867&lt;AR865,IF(BY867&lt;AR864,50,60),IF(BY867&lt;AR866,70,80)))+IF(BY868&lt;AS863,IF(BY868&lt;AS861,IF(BY868&lt;AS860,1,2),IF(BY868&lt;AS862,3,4)),IF(BY868&lt;AS865,IF(BY868&lt;AS864,5,6),IF(BY868&lt;AS866,7,8)))</f>
        <v>82</v>
      </c>
      <c r="BZ864" s="16">
        <f ca="1">IF(BZ867&lt;AR863,IF(BZ867&lt;AR861,IF(BZ867&lt;AR860,10,20),IF(BZ867&lt;AR862,30,40)),IF(BZ867&lt;AR865,IF(BZ867&lt;AR864,50,60),IF(BZ867&lt;AR866,70,80)))+IF(BZ868&lt;AS863,IF(BZ868&lt;AS861,IF(BZ868&lt;AS860,1,2),IF(BZ868&lt;AS862,3,4)),IF(BZ868&lt;AS865,IF(BZ868&lt;AS864,5,6),IF(BZ868&lt;AS866,7,8)))</f>
        <v>81</v>
      </c>
      <c r="CA864" s="16">
        <f ca="1">IF(CA867&lt;AR863,IF(CA867&lt;AR861,IF(CA867&lt;AR860,10,20),IF(CA867&lt;AR862,30,40)),IF(CA867&lt;AR865,IF(CA867&lt;AR864,50,60),IF(CA867&lt;AR866,70,80)))+IF(CA868&lt;AS863,IF(CA868&lt;AS861,IF(CA868&lt;AS860,1,2),IF(CA868&lt;AS862,3,4)),IF(CA868&lt;AS865,IF(CA868&lt;AS864,5,6),IF(CA868&lt;AS866,7,8)))</f>
        <v>81</v>
      </c>
      <c r="CB864" s="16">
        <f ca="1">IF(CB867&lt;AR863,IF(CB867&lt;AR861,IF(CB867&lt;AR860,10,20),IF(CB867&lt;AR862,30,40)),IF(CB867&lt;AR865,IF(CB867&lt;AR864,50,60),IF(CB867&lt;AR866,70,80)))+IF(CB868&lt;AS863,IF(CB868&lt;AS861,IF(CB868&lt;AS860,1,2),IF(CB868&lt;AS862,3,4)),IF(CB868&lt;AS865,IF(CB868&lt;AS864,5,6),IF(CB868&lt;AS866,7,8)))</f>
        <v>71</v>
      </c>
      <c r="CC864" s="16">
        <f ca="1">IF(CC867&lt;AR863,IF(CC867&lt;AR861,IF(CC867&lt;AR860,10,20),IF(CC867&lt;AR862,30,40)),IF(CC867&lt;AR865,IF(CC867&lt;AR864,50,60),IF(CC867&lt;AR866,70,80)))+IF(CC868&lt;AS863,IF(CC868&lt;AS861,IF(CC868&lt;AS860,1,2),IF(CC868&lt;AS862,3,4)),IF(CC868&lt;AS865,IF(CC868&lt;AS864,5,6),IF(CC868&lt;AS866,7,8)))</f>
        <v>71</v>
      </c>
      <c r="CD864" s="16">
        <f ca="1">IF(CD867&lt;AR863,IF(CD867&lt;AR861,IF(CD867&lt;AR860,10,20),IF(CD867&lt;AR862,30,40)),IF(CD867&lt;AR865,IF(CD867&lt;AR864,50,60),IF(CD867&lt;AR866,70,80)))+IF(CD868&lt;AS863,IF(CD868&lt;AS861,IF(CD868&lt;AS860,1,2),IF(CD868&lt;AS862,3,4)),IF(CD868&lt;AS865,IF(CD868&lt;AS864,5,6),IF(CD868&lt;AS866,7,8)))</f>
        <v>71</v>
      </c>
      <c r="CE864" s="16">
        <f ca="1">IF(CE867&lt;AR863,IF(CE867&lt;AR861,IF(CE867&lt;AR860,10,20),IF(CE867&lt;AR862,30,40)),IF(CE867&lt;AR865,IF(CE867&lt;AR864,50,60),IF(CE867&lt;AR866,70,80)))+IF(CE868&lt;AS863,IF(CE868&lt;AS861,IF(CE868&lt;AS860,1,2),IF(CE868&lt;AS862,3,4)),IF(CE868&lt;AS865,IF(CE868&lt;AS864,5,6),IF(CE868&lt;AS866,7,8)))</f>
        <v>81</v>
      </c>
      <c r="CF864" s="16">
        <f ca="1">IF(CF867&lt;AR863,IF(CF867&lt;AR861,IF(CF867&lt;AR860,10,20),IF(CF867&lt;AR862,30,40)),IF(CF867&lt;AR865,IF(CF867&lt;AR864,50,60),IF(CF867&lt;AR866,70,80)))+IF(CF868&lt;AS863,IF(CF868&lt;AS861,IF(CF868&lt;AS860,1,2),IF(CF868&lt;AS862,3,4)),IF(CF868&lt;AS865,IF(CF868&lt;AS864,5,6),IF(CF868&lt;AS866,7,8)))</f>
        <v>71</v>
      </c>
      <c r="CG864" s="16">
        <f ca="1">IF(CG867&lt;AR863,IF(CG867&lt;AR861,IF(CG867&lt;AR860,10,20),IF(CG867&lt;AR862,30,40)),IF(CG867&lt;AR865,IF(CG867&lt;AR864,50,60),IF(CG867&lt;AR866,70,80)))+IF(CG868&lt;AS863,IF(CG868&lt;AS861,IF(CG868&lt;AS860,1,2),IF(CG868&lt;AS862,3,4)),IF(CG868&lt;AS865,IF(CG868&lt;AS864,5,6),IF(CG868&lt;AS866,7,8)))</f>
        <v>81</v>
      </c>
      <c r="CH864" s="16">
        <f ca="1">IF(CH867&lt;AR863,IF(CH867&lt;AR861,IF(CH867&lt;AR860,10,20),IF(CH867&lt;AR862,30,40)),IF(CH867&lt;AR865,IF(CH867&lt;AR864,50,60),IF(CH867&lt;AR866,70,80)))+IF(CH868&lt;AS863,IF(CH868&lt;AS861,IF(CH868&lt;AS860,1,2),IF(CH868&lt;AS862,3,4)),IF(CH868&lt;AS865,IF(CH868&lt;AS864,5,6),IF(CH868&lt;AS866,7,8)))</f>
        <v>71</v>
      </c>
      <c r="CI864" s="16">
        <f ca="1">IF(CI867&lt;AR863,IF(CI867&lt;AR861,IF(CI867&lt;AR860,10,20),IF(CI867&lt;AR862,30,40)),IF(CI867&lt;AR865,IF(CI867&lt;AR864,50,60),IF(CI867&lt;AR866,70,80)))+IF(CI868&lt;AS863,IF(CI868&lt;AS861,IF(CI868&lt;AS860,1,2),IF(CI868&lt;AS862,3,4)),IF(CI868&lt;AS865,IF(CI868&lt;AS864,5,6),IF(CI868&lt;AS866,7,8)))</f>
        <v>81</v>
      </c>
      <c r="CJ864" s="16">
        <f ca="1">IF(CJ867&lt;AR863,IF(CJ867&lt;AR861,IF(CJ867&lt;AR860,10,20),IF(CJ867&lt;AR862,30,40)),IF(CJ867&lt;AR865,IF(CJ867&lt;AR864,50,60),IF(CJ867&lt;AR866,70,80)))+IF(CJ868&lt;AS863,IF(CJ868&lt;AS861,IF(CJ868&lt;AS860,1,2),IF(CJ868&lt;AS862,3,4)),IF(CJ868&lt;AS865,IF(CJ868&lt;AS864,5,6),IF(CJ868&lt;AS866,7,8)))</f>
        <v>81</v>
      </c>
      <c r="CK864" s="16">
        <f ca="1">IF(CK867&lt;AR863,IF(CK867&lt;AR861,IF(CK867&lt;AR860,10,20),IF(CK867&lt;AR862,30,40)),IF(CK867&lt;AR865,IF(CK867&lt;AR864,50,60),IF(CK867&lt;AR866,70,80)))+IF(CK868&lt;AS863,IF(CK868&lt;AS861,IF(CK868&lt;AS860,1,2),IF(CK868&lt;AS862,3,4)),IF(CK868&lt;AS865,IF(CK868&lt;AS864,5,6),IF(CK868&lt;AS866,7,8)))</f>
        <v>81</v>
      </c>
      <c r="CL864" s="16">
        <f ca="1">IF(CL867&lt;AR863,IF(CL867&lt;AR861,IF(CL867&lt;AR860,10,20),IF(CL867&lt;AR862,30,40)),IF(CL867&lt;AR865,IF(CL867&lt;AR864,50,60),IF(CL867&lt;AR866,70,80)))+IF(CL868&lt;AS863,IF(CL868&lt;AS861,IF(CL868&lt;AS860,1,2),IF(CL868&lt;AS862,3,4)),IF(CL868&lt;AS865,IF(CL868&lt;AS864,5,6),IF(CL868&lt;AS866,7,8)))</f>
        <v>71</v>
      </c>
      <c r="CM864" s="16">
        <f ca="1">IF(CM867&lt;AR863,IF(CM867&lt;AR861,IF(CM867&lt;AR860,10,20),IF(CM867&lt;AR862,30,40)),IF(CM867&lt;AR865,IF(CM867&lt;AR864,50,60),IF(CM867&lt;AR866,70,80)))+IF(CM868&lt;AS863,IF(CM868&lt;AS861,IF(CM868&lt;AS860,1,2),IF(CM868&lt;AS862,3,4)),IF(CM868&lt;AS865,IF(CM868&lt;AS864,5,6),IF(CM868&lt;AS866,7,8)))</f>
        <v>71</v>
      </c>
      <c r="CN864" s="16">
        <f ca="1">IF(CN867&lt;AR863,IF(CN867&lt;AR861,IF(CN867&lt;AR860,10,20),IF(CN867&lt;AR862,30,40)),IF(CN867&lt;AR865,IF(CN867&lt;AR864,50,60),IF(CN867&lt;AR866,70,80)))+IF(CN868&lt;AS863,IF(CN868&lt;AS861,IF(CN868&lt;AS860,1,2),IF(CN868&lt;AS862,3,4)),IF(CN868&lt;AS865,IF(CN868&lt;AS864,5,6),IF(CN868&lt;AS866,7,8)))</f>
        <v>81</v>
      </c>
      <c r="CO864" s="16">
        <f ca="1">IF(CO867&lt;AR863,IF(CO867&lt;AR861,IF(CO867&lt;AR860,10,20),IF(CO867&lt;AR862,30,40)),IF(CO867&lt;AR865,IF(CO867&lt;AR864,50,60),IF(CO867&lt;AR866,70,80)))+IF(CO868&lt;AS863,IF(CO868&lt;AS861,IF(CO868&lt;AS860,1,2),IF(CO868&lt;AS862,3,4)),IF(CO868&lt;AS865,IF(CO868&lt;AS864,5,6),IF(CO868&lt;AS866,7,8)))</f>
        <v>71</v>
      </c>
      <c r="CP864" s="16">
        <f ca="1">IF(CP867&lt;AR863,IF(CP867&lt;AR861,IF(CP867&lt;AR860,10,20),IF(CP867&lt;AR862,30,40)),IF(CP867&lt;AR865,IF(CP867&lt;AR864,50,60),IF(CP867&lt;AR866,70,80)))+IF(CP868&lt;AS863,IF(CP868&lt;AS861,IF(CP868&lt;AS860,1,2),IF(CP868&lt;AS862,3,4)),IF(CP868&lt;AS865,IF(CP868&lt;AS864,5,6),IF(CP868&lt;AS866,7,8)))</f>
        <v>71</v>
      </c>
      <c r="CQ864" s="16">
        <f ca="1">IF(CQ867&lt;AR863,IF(CQ867&lt;AR861,IF(CQ867&lt;AR860,10,20),IF(CQ867&lt;AR862,30,40)),IF(CQ867&lt;AR865,IF(CQ867&lt;AR864,50,60),IF(CQ867&lt;AR866,70,80)))+IF(CQ868&lt;AS863,IF(CQ868&lt;AS861,IF(CQ868&lt;AS860,1,2),IF(CQ868&lt;AS862,3,4)),IF(CQ868&lt;AS865,IF(CQ868&lt;AS864,5,6),IF(CQ868&lt;AS866,7,8)))</f>
        <v>81</v>
      </c>
      <c r="CR864" s="16">
        <f ca="1">IF(CR867&lt;AR863,IF(CR867&lt;AR861,IF(CR867&lt;AR860,10,20),IF(CR867&lt;AR862,30,40)),IF(CR867&lt;AR865,IF(CR867&lt;AR864,50,60),IF(CR867&lt;AR866,70,80)))+IF(CR868&lt;AS863,IF(CR868&lt;AS861,IF(CR868&lt;AS860,1,2),IF(CR868&lt;AS862,3,4)),IF(CR868&lt;AS865,IF(CR868&lt;AS864,5,6),IF(CR868&lt;AS866,7,8)))</f>
        <v>71</v>
      </c>
    </row>
    <row r="865" spans="1:96" x14ac:dyDescent="0.35">
      <c r="A865" s="23"/>
      <c r="B865" s="39">
        <v>0.25</v>
      </c>
      <c r="C865" s="49">
        <v>60</v>
      </c>
      <c r="D865" s="26">
        <f ca="1">AE852/AE855</f>
        <v>5.768978628556444E-3</v>
      </c>
      <c r="E865" s="19">
        <f ca="1">COUNTIF(AU861:CR864,61)</f>
        <v>0</v>
      </c>
      <c r="F865" s="19">
        <f ca="1">COUNTIF(AU861:CR864,62)</f>
        <v>0</v>
      </c>
      <c r="G865" s="19">
        <f ca="1">COUNTIF(AU861:CR864,63)</f>
        <v>0</v>
      </c>
      <c r="H865" s="19">
        <f ca="1">COUNTIF(AU861:CR864,64)</f>
        <v>0</v>
      </c>
      <c r="I865" s="19">
        <f ca="1">COUNTIF(AU861:CR864,65)</f>
        <v>0</v>
      </c>
      <c r="J865" s="19">
        <f ca="1">COUNTIF(AU861:CR864,66)</f>
        <v>0</v>
      </c>
      <c r="K865" s="19">
        <f ca="1">COUNTIF(AU861:CR864,67)</f>
        <v>0</v>
      </c>
      <c r="L865" s="19">
        <f ca="1">COUNTIF(AU861:CR864,68)</f>
        <v>0</v>
      </c>
      <c r="N865" s="45">
        <f ca="1">ROUNDDOWN(E865*$AK$20+RAND(),0)</f>
        <v>0</v>
      </c>
      <c r="O865" s="45">
        <f ca="1">ROUNDDOWN(F865*$AL$20+RAND(),0)</f>
        <v>0</v>
      </c>
      <c r="P865" s="45">
        <f ca="1">ROUNDDOWN(G865*$AM$20+RAND(),0)</f>
        <v>0</v>
      </c>
      <c r="Q865" s="45">
        <f ca="1">ROUNDDOWN(H865*$AN$20+RAND(),0)</f>
        <v>0</v>
      </c>
      <c r="R865" s="45">
        <f ca="1">ROUNDDOWN(I865*$AO$20+RAND(),0)</f>
        <v>0</v>
      </c>
      <c r="S865" s="45">
        <f ca="1">ROUNDDOWN(J865*$AP$20+RAND(),0)</f>
        <v>0</v>
      </c>
      <c r="T865" s="45">
        <f ca="1">ROUNDDOWN(K865*$AQ$20+RAND(),0)</f>
        <v>0</v>
      </c>
      <c r="U865" s="45">
        <f ca="1">ROUNDDOWN(L865*$AR$20+RAND(),0)</f>
        <v>0</v>
      </c>
      <c r="W865" s="47">
        <f t="shared" ca="1" si="1581"/>
        <v>0</v>
      </c>
      <c r="X865" s="47">
        <f t="shared" ca="1" si="1567"/>
        <v>0</v>
      </c>
      <c r="Y865" s="47">
        <f t="shared" ca="1" si="1568"/>
        <v>0</v>
      </c>
      <c r="Z865" s="47">
        <f t="shared" ca="1" si="1569"/>
        <v>0</v>
      </c>
      <c r="AA865" s="47">
        <f t="shared" ca="1" si="1570"/>
        <v>0</v>
      </c>
      <c r="AB865" s="47">
        <f t="shared" ca="1" si="1571"/>
        <v>0</v>
      </c>
      <c r="AC865" s="47">
        <f t="shared" ca="1" si="1572"/>
        <v>0</v>
      </c>
      <c r="AD865" s="47">
        <f t="shared" ca="1" si="1573"/>
        <v>0</v>
      </c>
      <c r="AE865" s="21">
        <f t="shared" ca="1" si="1582"/>
        <v>10</v>
      </c>
      <c r="AH865" s="48">
        <f t="shared" ca="1" si="1583"/>
        <v>0</v>
      </c>
      <c r="AI865" s="48">
        <f t="shared" ca="1" si="1574"/>
        <v>0</v>
      </c>
      <c r="AJ865" s="48">
        <f t="shared" ca="1" si="1575"/>
        <v>0</v>
      </c>
      <c r="AK865" s="48">
        <f t="shared" ca="1" si="1576"/>
        <v>0</v>
      </c>
      <c r="AL865" s="48">
        <f t="shared" ca="1" si="1577"/>
        <v>0</v>
      </c>
      <c r="AM865" s="48">
        <f t="shared" ca="1" si="1578"/>
        <v>0</v>
      </c>
      <c r="AN865" s="48">
        <f t="shared" ca="1" si="1579"/>
        <v>0</v>
      </c>
      <c r="AO865" s="48">
        <f t="shared" ca="1" si="1580"/>
        <v>0</v>
      </c>
      <c r="AQ865" s="1">
        <v>60</v>
      </c>
      <c r="AR865" s="13">
        <f t="shared" ca="1" si="1584"/>
        <v>5.768978628556444E-3</v>
      </c>
      <c r="AS865" s="13">
        <f ca="1">AS864+J859</f>
        <v>1</v>
      </c>
      <c r="AT865" s="8">
        <v>6</v>
      </c>
      <c r="AU865" s="15">
        <f t="shared" ref="AU865:CR868" ca="1" si="1585">RAND()</f>
        <v>0.10461134417462925</v>
      </c>
      <c r="AV865" s="15">
        <f t="shared" ca="1" si="1585"/>
        <v>0.94804917926374854</v>
      </c>
      <c r="AW865" s="15">
        <f t="shared" ca="1" si="1585"/>
        <v>0.48541840191795604</v>
      </c>
      <c r="AX865" s="15">
        <f t="shared" ca="1" si="1585"/>
        <v>0.19787864389712684</v>
      </c>
      <c r="AY865" s="15">
        <f t="shared" ca="1" si="1585"/>
        <v>0.21270820839707805</v>
      </c>
      <c r="AZ865" s="15">
        <f t="shared" ca="1" si="1585"/>
        <v>6.2307767585995766E-2</v>
      </c>
      <c r="BA865" s="15">
        <f t="shared" ca="1" si="1585"/>
        <v>0.21635978656436461</v>
      </c>
      <c r="BB865" s="15">
        <f t="shared" ca="1" si="1585"/>
        <v>0.23824725656807821</v>
      </c>
      <c r="BC865" s="15">
        <f t="shared" ca="1" si="1585"/>
        <v>0.83889049783746561</v>
      </c>
      <c r="BD865" s="15">
        <f t="shared" ca="1" si="1585"/>
        <v>0.63517990949214775</v>
      </c>
      <c r="BE865" s="15">
        <f t="shared" ca="1" si="1585"/>
        <v>0.5616351343700462</v>
      </c>
      <c r="BF865" s="15">
        <f t="shared" ca="1" si="1585"/>
        <v>0.63574257557018365</v>
      </c>
      <c r="BG865" s="15">
        <f t="shared" ca="1" si="1585"/>
        <v>0.41608822683514013</v>
      </c>
      <c r="BH865" s="15">
        <f t="shared" ca="1" si="1585"/>
        <v>0.86315529514467115</v>
      </c>
      <c r="BI865" s="15">
        <f t="shared" ca="1" si="1585"/>
        <v>0.16529178602794814</v>
      </c>
      <c r="BJ865" s="15">
        <f t="shared" ca="1" si="1585"/>
        <v>0.54037417479527972</v>
      </c>
      <c r="BK865" s="15">
        <f t="shared" ca="1" si="1585"/>
        <v>0.87292813480616627</v>
      </c>
      <c r="BL865" s="15">
        <f t="shared" ca="1" si="1585"/>
        <v>0.39807799140197997</v>
      </c>
      <c r="BM865" s="15">
        <f t="shared" ca="1" si="1585"/>
        <v>0.4092671002083248</v>
      </c>
      <c r="BN865" s="15">
        <f t="shared" ca="1" si="1585"/>
        <v>0.56303245087382736</v>
      </c>
      <c r="BO865" s="15">
        <f t="shared" ca="1" si="1585"/>
        <v>0.12934120869191523</v>
      </c>
      <c r="BP865" s="15">
        <f t="shared" ca="1" si="1585"/>
        <v>9.4209204015058057E-2</v>
      </c>
      <c r="BQ865" s="15">
        <f t="shared" ca="1" si="1585"/>
        <v>0.60748808603611715</v>
      </c>
      <c r="BR865" s="15">
        <f t="shared" ca="1" si="1585"/>
        <v>0.85461595103482724</v>
      </c>
      <c r="BS865" s="15">
        <f t="shared" ca="1" si="1585"/>
        <v>0.28525046457675396</v>
      </c>
      <c r="BT865" s="15">
        <f t="shared" ca="1" si="1585"/>
        <v>0.5880952749404077</v>
      </c>
      <c r="BU865" s="15">
        <f t="shared" ca="1" si="1585"/>
        <v>0.77359051673948587</v>
      </c>
      <c r="BV865" s="15">
        <f t="shared" ca="1" si="1585"/>
        <v>7.4718526019280529E-2</v>
      </c>
      <c r="BW865" s="15">
        <f t="shared" ca="1" si="1585"/>
        <v>0.50629326241217931</v>
      </c>
      <c r="BX865" s="15">
        <f t="shared" ca="1" si="1585"/>
        <v>0.29179152170387468</v>
      </c>
      <c r="BY865" s="15">
        <f t="shared" ca="1" si="1585"/>
        <v>0.69746700717475152</v>
      </c>
      <c r="BZ865" s="15">
        <f t="shared" ca="1" si="1585"/>
        <v>0.24634177435616567</v>
      </c>
      <c r="CA865" s="15">
        <f t="shared" ca="1" si="1585"/>
        <v>0.29893020352468092</v>
      </c>
      <c r="CB865" s="15">
        <f t="shared" ca="1" si="1585"/>
        <v>0.13706546208937587</v>
      </c>
      <c r="CC865" s="15">
        <f t="shared" ca="1" si="1585"/>
        <v>0.5462071034917183</v>
      </c>
      <c r="CD865" s="15">
        <f t="shared" ca="1" si="1585"/>
        <v>0.91822839171798865</v>
      </c>
      <c r="CE865" s="15">
        <f t="shared" ca="1" si="1585"/>
        <v>0.4047875598955033</v>
      </c>
      <c r="CF865" s="15">
        <f t="shared" ca="1" si="1585"/>
        <v>6.8943784301871536E-2</v>
      </c>
      <c r="CG865" s="15">
        <f t="shared" ca="1" si="1585"/>
        <v>0.76184780463497093</v>
      </c>
      <c r="CH865" s="15">
        <f t="shared" ca="1" si="1585"/>
        <v>0.77540676441619716</v>
      </c>
      <c r="CI865" s="15">
        <f t="shared" ca="1" si="1585"/>
        <v>0.55209623920908224</v>
      </c>
      <c r="CJ865" s="15">
        <f t="shared" ca="1" si="1585"/>
        <v>0.57442885320915626</v>
      </c>
      <c r="CK865" s="15">
        <f t="shared" ca="1" si="1585"/>
        <v>0.11768118448931297</v>
      </c>
      <c r="CL865" s="15">
        <f t="shared" ca="1" si="1585"/>
        <v>0.50427457579023593</v>
      </c>
      <c r="CM865" s="15">
        <f t="shared" ca="1" si="1585"/>
        <v>8.0969651208089521E-2</v>
      </c>
      <c r="CN865" s="15">
        <f t="shared" ca="1" si="1585"/>
        <v>0.94451468142951922</v>
      </c>
      <c r="CO865" s="15">
        <f t="shared" ca="1" si="1585"/>
        <v>6.2297299052525901E-2</v>
      </c>
      <c r="CP865" s="15">
        <f t="shared" ca="1" si="1585"/>
        <v>0.85342459895920308</v>
      </c>
      <c r="CQ865" s="15">
        <f t="shared" ca="1" si="1585"/>
        <v>0.90639266296888954</v>
      </c>
      <c r="CR865" s="15">
        <f t="shared" ca="1" si="1585"/>
        <v>8.7777807702016486E-2</v>
      </c>
    </row>
    <row r="866" spans="1:96" x14ac:dyDescent="0.35">
      <c r="A866" s="23"/>
      <c r="B866" s="39">
        <v>0.5</v>
      </c>
      <c r="C866" s="49">
        <v>70</v>
      </c>
      <c r="D866" s="26">
        <f ca="1">AE853/AE855</f>
        <v>0.57532450504785626</v>
      </c>
      <c r="E866" s="19">
        <f ca="1">COUNTIF(AU861:CR864,71)</f>
        <v>113</v>
      </c>
      <c r="F866" s="19">
        <f ca="1">COUNTIF(AU861:CR864,72)</f>
        <v>4</v>
      </c>
      <c r="G866" s="19">
        <f ca="1">COUNTIF(AU861:CR864,73)</f>
        <v>0</v>
      </c>
      <c r="H866" s="19">
        <f ca="1">COUNTIF(AU861:CR864,74)</f>
        <v>0</v>
      </c>
      <c r="I866" s="19">
        <f ca="1">COUNTIF(AU861:CR864,75)</f>
        <v>0</v>
      </c>
      <c r="J866" s="19">
        <f ca="1">COUNTIF(AU861:CR864,76)</f>
        <v>0</v>
      </c>
      <c r="K866" s="19">
        <f ca="1">COUNTIF(AU861:CR864,77)</f>
        <v>0</v>
      </c>
      <c r="L866" s="19">
        <f ca="1">COUNTIF(AU861:CR864,78)</f>
        <v>0</v>
      </c>
      <c r="N866" s="45">
        <f ca="1">ROUNDDOWN(E866*$AK$21+RAND(),0)</f>
        <v>20</v>
      </c>
      <c r="O866" s="45">
        <f ca="1">ROUNDDOWN(F866*$AL$21+RAND(),0)</f>
        <v>1</v>
      </c>
      <c r="P866" s="45">
        <f ca="1">ROUNDDOWN(G866*$AM$21+RAND(),0)</f>
        <v>0</v>
      </c>
      <c r="Q866" s="45">
        <f ca="1">ROUNDDOWN(H866*$AN$21+RAND(),0)</f>
        <v>0</v>
      </c>
      <c r="R866" s="45">
        <f ca="1">ROUNDDOWN(I866*$AO$21+RAND(),0)</f>
        <v>0</v>
      </c>
      <c r="S866" s="45">
        <f ca="1">ROUNDDOWN(J866*$AP$21+RAND(),0)</f>
        <v>0</v>
      </c>
      <c r="T866" s="45">
        <f ca="1">ROUNDDOWN(K866*$AQ$21+RAND(),0)</f>
        <v>0</v>
      </c>
      <c r="U866" s="45">
        <f ca="1">ROUNDDOWN(L866*$AR$21+RAND(),0)</f>
        <v>0</v>
      </c>
      <c r="W866" s="47">
        <f t="shared" ca="1" si="1581"/>
        <v>10</v>
      </c>
      <c r="X866" s="47">
        <f t="shared" ca="1" si="1567"/>
        <v>0</v>
      </c>
      <c r="Y866" s="47">
        <f t="shared" ca="1" si="1568"/>
        <v>0</v>
      </c>
      <c r="Z866" s="47">
        <f t="shared" ca="1" si="1569"/>
        <v>0</v>
      </c>
      <c r="AA866" s="47">
        <f t="shared" ca="1" si="1570"/>
        <v>0</v>
      </c>
      <c r="AB866" s="47">
        <f t="shared" ca="1" si="1571"/>
        <v>0</v>
      </c>
      <c r="AC866" s="47">
        <f t="shared" ca="1" si="1572"/>
        <v>0</v>
      </c>
      <c r="AD866" s="47">
        <f t="shared" ca="1" si="1573"/>
        <v>0</v>
      </c>
      <c r="AE866" s="21">
        <f t="shared" ca="1" si="1582"/>
        <v>999.50000000000011</v>
      </c>
      <c r="AH866" s="48">
        <f t="shared" ca="1" si="1583"/>
        <v>10</v>
      </c>
      <c r="AI866" s="48">
        <f t="shared" ca="1" si="1574"/>
        <v>1</v>
      </c>
      <c r="AJ866" s="48">
        <f t="shared" ca="1" si="1575"/>
        <v>0</v>
      </c>
      <c r="AK866" s="48">
        <f t="shared" ca="1" si="1576"/>
        <v>0</v>
      </c>
      <c r="AL866" s="48">
        <f t="shared" ca="1" si="1577"/>
        <v>0</v>
      </c>
      <c r="AM866" s="48">
        <f t="shared" ca="1" si="1578"/>
        <v>0</v>
      </c>
      <c r="AN866" s="48">
        <f t="shared" ca="1" si="1579"/>
        <v>0</v>
      </c>
      <c r="AO866" s="48">
        <f t="shared" ca="1" si="1580"/>
        <v>0</v>
      </c>
      <c r="AQ866" s="1">
        <v>70</v>
      </c>
      <c r="AR866" s="13">
        <f t="shared" ca="1" si="1584"/>
        <v>0.58109348367641267</v>
      </c>
      <c r="AS866" s="13">
        <f ca="1">AS865+K859</f>
        <v>1</v>
      </c>
      <c r="AT866" s="8">
        <v>7</v>
      </c>
      <c r="AU866" s="17">
        <f t="shared" ca="1" si="1585"/>
        <v>0.49493586575413095</v>
      </c>
      <c r="AV866" s="17">
        <f t="shared" ca="1" si="1585"/>
        <v>0.80130704268561526</v>
      </c>
      <c r="AW866" s="17">
        <f t="shared" ca="1" si="1585"/>
        <v>0.98472905173970893</v>
      </c>
      <c r="AX866" s="17">
        <f t="shared" ca="1" si="1585"/>
        <v>0.21462822255362501</v>
      </c>
      <c r="AY866" s="17">
        <f t="shared" ca="1" si="1585"/>
        <v>0.46204492533851627</v>
      </c>
      <c r="AZ866" s="17">
        <f t="shared" ca="1" si="1585"/>
        <v>0.89472390684349834</v>
      </c>
      <c r="BA866" s="17">
        <f t="shared" ca="1" si="1585"/>
        <v>7.6671766609380798E-2</v>
      </c>
      <c r="BB866" s="17">
        <f t="shared" ca="1" si="1585"/>
        <v>0.80276300246928345</v>
      </c>
      <c r="BC866" s="17">
        <f t="shared" ca="1" si="1585"/>
        <v>0.20364512869624973</v>
      </c>
      <c r="BD866" s="17">
        <f t="shared" ca="1" si="1585"/>
        <v>5.2478731606516615E-2</v>
      </c>
      <c r="BE866" s="17">
        <f t="shared" ca="1" si="1585"/>
        <v>0.72388336841878398</v>
      </c>
      <c r="BF866" s="17">
        <f t="shared" ca="1" si="1585"/>
        <v>0.20569832645412323</v>
      </c>
      <c r="BG866" s="17">
        <f t="shared" ca="1" si="1585"/>
        <v>0.35769793093665669</v>
      </c>
      <c r="BH866" s="17">
        <f t="shared" ca="1" si="1585"/>
        <v>0.37343405682601583</v>
      </c>
      <c r="BI866" s="17">
        <f t="shared" ca="1" si="1585"/>
        <v>0.30466359733790571</v>
      </c>
      <c r="BJ866" s="17">
        <f t="shared" ca="1" si="1585"/>
        <v>0.55529809992818036</v>
      </c>
      <c r="BK866" s="17">
        <f t="shared" ca="1" si="1585"/>
        <v>0.75356265705246106</v>
      </c>
      <c r="BL866" s="17">
        <f t="shared" ca="1" si="1585"/>
        <v>0.80741108654049343</v>
      </c>
      <c r="BM866" s="17">
        <f t="shared" ca="1" si="1585"/>
        <v>0.72414147053020839</v>
      </c>
      <c r="BN866" s="17">
        <f t="shared" ca="1" si="1585"/>
        <v>0.21129079771246329</v>
      </c>
      <c r="BO866" s="17">
        <f t="shared" ca="1" si="1585"/>
        <v>0.85364437607218779</v>
      </c>
      <c r="BP866" s="17">
        <f t="shared" ca="1" si="1585"/>
        <v>0.84212560755105448</v>
      </c>
      <c r="BQ866" s="17">
        <f t="shared" ca="1" si="1585"/>
        <v>6.6662205537144636E-2</v>
      </c>
      <c r="BR866" s="17">
        <f t="shared" ca="1" si="1585"/>
        <v>9.123255455761814E-2</v>
      </c>
      <c r="BS866" s="17">
        <f t="shared" ca="1" si="1585"/>
        <v>0.14908538485561662</v>
      </c>
      <c r="BT866" s="17">
        <f t="shared" ca="1" si="1585"/>
        <v>0.48238146366824974</v>
      </c>
      <c r="BU866" s="17">
        <f t="shared" ca="1" si="1585"/>
        <v>0.21989596205378914</v>
      </c>
      <c r="BV866" s="17">
        <f t="shared" ca="1" si="1585"/>
        <v>0.46519329113615571</v>
      </c>
      <c r="BW866" s="17">
        <f t="shared" ca="1" si="1585"/>
        <v>0.68830933276966866</v>
      </c>
      <c r="BX866" s="17">
        <f t="shared" ca="1" si="1585"/>
        <v>0.20358374056860629</v>
      </c>
      <c r="BY866" s="17">
        <f t="shared" ca="1" si="1585"/>
        <v>8.6743042174558527E-2</v>
      </c>
      <c r="BZ866" s="17">
        <f t="shared" ca="1" si="1585"/>
        <v>0.68578789622186931</v>
      </c>
      <c r="CA866" s="17">
        <f t="shared" ca="1" si="1585"/>
        <v>0.77607606453620737</v>
      </c>
      <c r="CB866" s="17">
        <f t="shared" ca="1" si="1585"/>
        <v>0.81172972571146373</v>
      </c>
      <c r="CC866" s="17">
        <f t="shared" ca="1" si="1585"/>
        <v>0.49145647636742518</v>
      </c>
      <c r="CD866" s="17">
        <f t="shared" ca="1" si="1585"/>
        <v>0.61953495966918581</v>
      </c>
      <c r="CE866" s="17">
        <f t="shared" ca="1" si="1585"/>
        <v>0.67308352378203973</v>
      </c>
      <c r="CF866" s="17">
        <f t="shared" ca="1" si="1585"/>
        <v>0.32150270227137134</v>
      </c>
      <c r="CG866" s="17">
        <f t="shared" ca="1" si="1585"/>
        <v>0.50855031699931696</v>
      </c>
      <c r="CH866" s="17">
        <f t="shared" ca="1" si="1585"/>
        <v>0.1062543591404701</v>
      </c>
      <c r="CI866" s="17">
        <f t="shared" ca="1" si="1585"/>
        <v>5.4796643347134744E-2</v>
      </c>
      <c r="CJ866" s="17">
        <f t="shared" ca="1" si="1585"/>
        <v>0.96636398167038451</v>
      </c>
      <c r="CK866" s="17">
        <f t="shared" ca="1" si="1585"/>
        <v>0.1053239023701884</v>
      </c>
      <c r="CL866" s="17">
        <f t="shared" ca="1" si="1585"/>
        <v>0.75887641219038193</v>
      </c>
      <c r="CM866" s="17">
        <f t="shared" ca="1" si="1585"/>
        <v>0.42725304662011998</v>
      </c>
      <c r="CN866" s="17">
        <f t="shared" ca="1" si="1585"/>
        <v>0.42495336093005431</v>
      </c>
      <c r="CO866" s="17">
        <f t="shared" ca="1" si="1585"/>
        <v>0.92597978977826978</v>
      </c>
      <c r="CP866" s="17">
        <f t="shared" ca="1" si="1585"/>
        <v>0.88690678987012028</v>
      </c>
      <c r="CQ866" s="17">
        <f t="shared" ca="1" si="1585"/>
        <v>0.52253774326858238</v>
      </c>
      <c r="CR866" s="17">
        <f t="shared" ca="1" si="1585"/>
        <v>0.88620465211845323</v>
      </c>
    </row>
    <row r="867" spans="1:96" x14ac:dyDescent="0.35">
      <c r="A867" s="23"/>
      <c r="B867" s="39">
        <v>1</v>
      </c>
      <c r="C867" s="49">
        <v>80</v>
      </c>
      <c r="D867" s="26">
        <f ca="1">AE854/AE855</f>
        <v>0.41890651632358727</v>
      </c>
      <c r="E867" s="19">
        <f ca="1">COUNTIF(AU861:CR864,81)</f>
        <v>82</v>
      </c>
      <c r="F867" s="19">
        <f ca="1">COUNTIF(AU861:CR864,82)</f>
        <v>1</v>
      </c>
      <c r="G867" s="19">
        <f ca="1">COUNTIF(AU861:CR864,83)</f>
        <v>0</v>
      </c>
      <c r="H867" s="19">
        <f ca="1">COUNTIF(AU861:CR864,84)</f>
        <v>0</v>
      </c>
      <c r="I867" s="19">
        <f ca="1">COUNTIF(AU861:CR864,85)</f>
        <v>0</v>
      </c>
      <c r="J867" s="19">
        <f ca="1">COUNTIF(AU861:CR864,86)</f>
        <v>0</v>
      </c>
      <c r="K867" s="19">
        <f ca="1">COUNTIF(AU861:CR864,87)</f>
        <v>0</v>
      </c>
      <c r="L867" s="19">
        <f ca="1">COUNTIF(AU861:CR864,88)</f>
        <v>0</v>
      </c>
      <c r="N867" s="45">
        <f ca="1">ROUNDDOWN(E867*$AK$22+RAND(),0)</f>
        <v>37</v>
      </c>
      <c r="O867" s="45">
        <f ca="1">ROUNDDOWN(F867*$AL$22+RAND(),0)</f>
        <v>0</v>
      </c>
      <c r="P867" s="45">
        <f ca="1">ROUNDDOWN(G867*$AM$22+RAND(),0)</f>
        <v>0</v>
      </c>
      <c r="Q867" s="45">
        <f ca="1">ROUNDDOWN(H867*$AN$22+RAND(),0)</f>
        <v>0</v>
      </c>
      <c r="R867" s="45">
        <f ca="1">ROUNDDOWN(I867*$AO$22+RAND(),0)</f>
        <v>0</v>
      </c>
      <c r="S867" s="45">
        <f ca="1">ROUNDDOWN(J867*$AP$22+RAND(),0)</f>
        <v>0</v>
      </c>
      <c r="T867" s="45">
        <f ca="1">ROUNDDOWN(K867*$AQ$22+RAND(),0)</f>
        <v>0</v>
      </c>
      <c r="U867" s="45">
        <f ca="1">ROUNDDOWN(L867*$AR$22+RAND(),0)</f>
        <v>0</v>
      </c>
      <c r="W867" s="47">
        <f t="shared" ca="1" si="1581"/>
        <v>19</v>
      </c>
      <c r="X867" s="47">
        <f t="shared" ca="1" si="1567"/>
        <v>0</v>
      </c>
      <c r="Y867" s="47">
        <f t="shared" ca="1" si="1568"/>
        <v>0</v>
      </c>
      <c r="Z867" s="47">
        <f t="shared" ca="1" si="1569"/>
        <v>0</v>
      </c>
      <c r="AA867" s="47">
        <f t="shared" ca="1" si="1570"/>
        <v>0</v>
      </c>
      <c r="AB867" s="47">
        <f t="shared" ca="1" si="1571"/>
        <v>0</v>
      </c>
      <c r="AC867" s="47">
        <f t="shared" ca="1" si="1572"/>
        <v>0</v>
      </c>
      <c r="AD867" s="47">
        <f t="shared" ca="1" si="1573"/>
        <v>0</v>
      </c>
      <c r="AE867" s="21">
        <f ca="1">((1-d)*SUM(W867:AD867)+d*SUM(W866:AD866))*E/B867</f>
        <v>947.75000000000011</v>
      </c>
      <c r="AH867" s="48">
        <f t="shared" ca="1" si="1583"/>
        <v>18</v>
      </c>
      <c r="AI867" s="48">
        <f t="shared" ca="1" si="1574"/>
        <v>0</v>
      </c>
      <c r="AJ867" s="48">
        <f t="shared" ca="1" si="1575"/>
        <v>0</v>
      </c>
      <c r="AK867" s="48">
        <f t="shared" ca="1" si="1576"/>
        <v>0</v>
      </c>
      <c r="AL867" s="48">
        <f t="shared" ca="1" si="1577"/>
        <v>0</v>
      </c>
      <c r="AM867" s="48">
        <f t="shared" ca="1" si="1578"/>
        <v>0</v>
      </c>
      <c r="AN867" s="48">
        <f t="shared" ca="1" si="1579"/>
        <v>0</v>
      </c>
      <c r="AO867" s="48">
        <f ca="1">U867-AD867</f>
        <v>0</v>
      </c>
      <c r="AP867" s="20">
        <f ca="1">SUM(AH860:AO867)</f>
        <v>29</v>
      </c>
      <c r="AQ867" s="1">
        <v>80</v>
      </c>
      <c r="AR867" s="14">
        <f t="shared" ca="1" si="1584"/>
        <v>1</v>
      </c>
      <c r="AS867" s="14">
        <f ca="1">AS866+L859</f>
        <v>1</v>
      </c>
      <c r="AT867" s="8">
        <v>8</v>
      </c>
      <c r="AU867" s="15">
        <f t="shared" ca="1" si="1585"/>
        <v>0.31660087988197205</v>
      </c>
      <c r="AV867" s="15">
        <f t="shared" ca="1" si="1585"/>
        <v>0.82165901730239921</v>
      </c>
      <c r="AW867" s="15">
        <f t="shared" ca="1" si="1585"/>
        <v>6.5571562409071915E-2</v>
      </c>
      <c r="AX867" s="15">
        <f t="shared" ca="1" si="1585"/>
        <v>0.92121571400625735</v>
      </c>
      <c r="AY867" s="15">
        <f t="shared" ca="1" si="1585"/>
        <v>0.93191423508237692</v>
      </c>
      <c r="AZ867" s="15">
        <f t="shared" ca="1" si="1585"/>
        <v>8.0897842778633766E-2</v>
      </c>
      <c r="BA867" s="15">
        <f t="shared" ca="1" si="1585"/>
        <v>0.7224003900309468</v>
      </c>
      <c r="BB867" s="15">
        <f t="shared" ca="1" si="1585"/>
        <v>0.80408345382185509</v>
      </c>
      <c r="BC867" s="15">
        <f t="shared" ca="1" si="1585"/>
        <v>0.25411685787002181</v>
      </c>
      <c r="BD867" s="15">
        <f t="shared" ca="1" si="1585"/>
        <v>0.40139234064121565</v>
      </c>
      <c r="BE867" s="15">
        <f t="shared" ca="1" si="1585"/>
        <v>0.9981025800486556</v>
      </c>
      <c r="BF867" s="15">
        <f t="shared" ca="1" si="1585"/>
        <v>0.13512970380655964</v>
      </c>
      <c r="BG867" s="15">
        <f t="shared" ca="1" si="1585"/>
        <v>0.20083654270647588</v>
      </c>
      <c r="BH867" s="15">
        <f t="shared" ca="1" si="1585"/>
        <v>0.20763864026847267</v>
      </c>
      <c r="BI867" s="15">
        <f t="shared" ca="1" si="1585"/>
        <v>0.26652175485880902</v>
      </c>
      <c r="BJ867" s="15">
        <f t="shared" ca="1" si="1585"/>
        <v>0.39457731108314942</v>
      </c>
      <c r="BK867" s="15">
        <f t="shared" ca="1" si="1585"/>
        <v>0.70569946321656463</v>
      </c>
      <c r="BL867" s="15">
        <f t="shared" ca="1" si="1585"/>
        <v>0.2631800719720635</v>
      </c>
      <c r="BM867" s="15">
        <f t="shared" ca="1" si="1585"/>
        <v>0.71376363933826747</v>
      </c>
      <c r="BN867" s="15">
        <f t="shared" ca="1" si="1585"/>
        <v>0.30330702655934594</v>
      </c>
      <c r="BO867" s="15">
        <f t="shared" ca="1" si="1585"/>
        <v>0.77265982421868518</v>
      </c>
      <c r="BP867" s="15">
        <f t="shared" ca="1" si="1585"/>
        <v>0.22340747777567116</v>
      </c>
      <c r="BQ867" s="15">
        <f t="shared" ca="1" si="1585"/>
        <v>0.15466355632440565</v>
      </c>
      <c r="BR867" s="15">
        <f t="shared" ca="1" si="1585"/>
        <v>0.96778198581521124</v>
      </c>
      <c r="BS867" s="15">
        <f t="shared" ca="1" si="1585"/>
        <v>0.82833078330742804</v>
      </c>
      <c r="BT867" s="15">
        <f t="shared" ca="1" si="1585"/>
        <v>0.41543268106010878</v>
      </c>
      <c r="BU867" s="15">
        <f t="shared" ca="1" si="1585"/>
        <v>6.2216946976574317E-2</v>
      </c>
      <c r="BV867" s="15">
        <f t="shared" ca="1" si="1585"/>
        <v>0.77620601645696319</v>
      </c>
      <c r="BW867" s="15">
        <f t="shared" ca="1" si="1585"/>
        <v>0.22348294469059216</v>
      </c>
      <c r="BX867" s="15">
        <f t="shared" ca="1" si="1585"/>
        <v>0.35759249433682372</v>
      </c>
      <c r="BY867" s="15">
        <f t="shared" ca="1" si="1585"/>
        <v>0.72636050472703795</v>
      </c>
      <c r="BZ867" s="15">
        <f t="shared" ca="1" si="1585"/>
        <v>0.824008929461571</v>
      </c>
      <c r="CA867" s="15">
        <f t="shared" ca="1" si="1585"/>
        <v>0.81196068146963041</v>
      </c>
      <c r="CB867" s="15">
        <f t="shared" ca="1" si="1585"/>
        <v>0.23316805915406791</v>
      </c>
      <c r="CC867" s="15">
        <f t="shared" ca="1" si="1585"/>
        <v>5.3063453131952154E-2</v>
      </c>
      <c r="CD867" s="15">
        <f t="shared" ca="1" si="1585"/>
        <v>0.13031373046811656</v>
      </c>
      <c r="CE867" s="15">
        <f t="shared" ca="1" si="1585"/>
        <v>0.99919659979344666</v>
      </c>
      <c r="CF867" s="15">
        <f t="shared" ca="1" si="1585"/>
        <v>0.47079129430419209</v>
      </c>
      <c r="CG867" s="15">
        <f t="shared" ca="1" si="1585"/>
        <v>0.82950804011022505</v>
      </c>
      <c r="CH867" s="15">
        <f t="shared" ca="1" si="1585"/>
        <v>0.28373194031304583</v>
      </c>
      <c r="CI867" s="15">
        <f t="shared" ca="1" si="1585"/>
        <v>0.64702484257624582</v>
      </c>
      <c r="CJ867" s="15">
        <f t="shared" ca="1" si="1585"/>
        <v>0.70158938934852388</v>
      </c>
      <c r="CK867" s="15">
        <f t="shared" ca="1" si="1585"/>
        <v>0.69601536352664162</v>
      </c>
      <c r="CL867" s="15">
        <f t="shared" ca="1" si="1585"/>
        <v>0.13131394943472563</v>
      </c>
      <c r="CM867" s="15">
        <f t="shared" ca="1" si="1585"/>
        <v>0.27657614240263706</v>
      </c>
      <c r="CN867" s="15">
        <f t="shared" ca="1" si="1585"/>
        <v>0.6430103055316515</v>
      </c>
      <c r="CO867" s="15">
        <f t="shared" ca="1" si="1585"/>
        <v>0.52229196687583934</v>
      </c>
      <c r="CP867" s="15">
        <f t="shared" ca="1" si="1585"/>
        <v>0.14956469589694821</v>
      </c>
      <c r="CQ867" s="15">
        <f t="shared" ca="1" si="1585"/>
        <v>0.7768133694667626</v>
      </c>
      <c r="CR867" s="15">
        <f t="shared" ca="1" si="1585"/>
        <v>0.45461975981909575</v>
      </c>
    </row>
    <row r="868" spans="1:96" x14ac:dyDescent="0.35">
      <c r="A868" s="23"/>
      <c r="D868" s="5">
        <f ca="1">SUM(D860:D867)</f>
        <v>1</v>
      </c>
      <c r="M868" s="20">
        <f ca="1">SUM(E860:L867)</f>
        <v>200</v>
      </c>
      <c r="V868" s="20">
        <f ca="1">SUM(N860:U867)</f>
        <v>58</v>
      </c>
      <c r="AD868" s="46">
        <f ca="1">SUM(W860:AD867)</f>
        <v>29</v>
      </c>
      <c r="AE868" s="22">
        <f ca="1">SUM(AE860:AE867)</f>
        <v>1957.2500000000002</v>
      </c>
      <c r="AG868" s="3" t="s">
        <v>3</v>
      </c>
      <c r="AH868" s="21">
        <f ca="1">((1-d)*SUM(AH860:AH867)+d*SUM(AI860:AI867))*E/E857</f>
        <v>178336</v>
      </c>
      <c r="AI868" s="21">
        <f t="shared" ref="AI868:AN868" ca="1" si="1586">((1-2*d)*SUM(AI860:AI867)+d*SUM(AH860:AH867)+d*SUM(AJ860:AJ867))*E/F857</f>
        <v>3615.9999999999995</v>
      </c>
      <c r="AJ868" s="21">
        <f t="shared" ca="1" si="1586"/>
        <v>8</v>
      </c>
      <c r="AK868" s="21">
        <f t="shared" ca="1" si="1586"/>
        <v>0</v>
      </c>
      <c r="AL868" s="21">
        <f t="shared" ca="1" si="1586"/>
        <v>0</v>
      </c>
      <c r="AM868" s="21">
        <f t="shared" ca="1" si="1586"/>
        <v>0</v>
      </c>
      <c r="AN868" s="21">
        <f t="shared" ca="1" si="1586"/>
        <v>0</v>
      </c>
      <c r="AO868" s="21">
        <f ca="1">((1-d)*SUM(AO860:AO867)+d*SUM(AN860:AN867))*E/L857</f>
        <v>0</v>
      </c>
      <c r="AP868" s="22">
        <f ca="1">SUM(AH868:AO868)</f>
        <v>181960</v>
      </c>
      <c r="AU868" s="17">
        <f t="shared" ca="1" si="1585"/>
        <v>3.6703579492690208E-2</v>
      </c>
      <c r="AV868" s="17">
        <f t="shared" ca="1" si="1585"/>
        <v>0.430256880925866</v>
      </c>
      <c r="AW868" s="17">
        <f t="shared" ca="1" si="1585"/>
        <v>0.84829794417138638</v>
      </c>
      <c r="AX868" s="17">
        <f t="shared" ca="1" si="1585"/>
        <v>0.45831714828073378</v>
      </c>
      <c r="AY868" s="17">
        <f t="shared" ca="1" si="1585"/>
        <v>0.26414170424003802</v>
      </c>
      <c r="AZ868" s="17">
        <f t="shared" ca="1" si="1585"/>
        <v>0.14717097366214227</v>
      </c>
      <c r="BA868" s="17">
        <f t="shared" ca="1" si="1585"/>
        <v>0.40383545463407389</v>
      </c>
      <c r="BB868" s="17">
        <f t="shared" ca="1" si="1585"/>
        <v>0.83752543896805565</v>
      </c>
      <c r="BC868" s="17">
        <f t="shared" ca="1" si="1585"/>
        <v>0.2193325100428527</v>
      </c>
      <c r="BD868" s="17">
        <f t="shared" ca="1" si="1585"/>
        <v>2.8306981259063391E-2</v>
      </c>
      <c r="BE868" s="17">
        <f t="shared" ca="1" si="1585"/>
        <v>0.57941247375544469</v>
      </c>
      <c r="BF868" s="17">
        <f t="shared" ca="1" si="1585"/>
        <v>0.5408169903115444</v>
      </c>
      <c r="BG868" s="17">
        <f t="shared" ca="1" si="1585"/>
        <v>0.29949378398534077</v>
      </c>
      <c r="BH868" s="17">
        <f t="shared" ca="1" si="1585"/>
        <v>0.80988635523561381</v>
      </c>
      <c r="BI868" s="17">
        <f t="shared" ca="1" si="1585"/>
        <v>0.55721300903618121</v>
      </c>
      <c r="BJ868" s="17">
        <f t="shared" ca="1" si="1585"/>
        <v>0.64560258548406146</v>
      </c>
      <c r="BK868" s="17">
        <f t="shared" ca="1" si="1585"/>
        <v>1.7219766787768598E-2</v>
      </c>
      <c r="BL868" s="17">
        <f t="shared" ca="1" si="1585"/>
        <v>0.9105317670244617</v>
      </c>
      <c r="BM868" s="17">
        <f t="shared" ca="1" si="1585"/>
        <v>0.90052445116595936</v>
      </c>
      <c r="BN868" s="17">
        <f t="shared" ca="1" si="1585"/>
        <v>0.99050959231458147</v>
      </c>
      <c r="BO868" s="17">
        <f t="shared" ca="1" si="1585"/>
        <v>0.25287245907854916</v>
      </c>
      <c r="BP868" s="17">
        <f t="shared" ca="1" si="1585"/>
        <v>0.53813244161402363</v>
      </c>
      <c r="BQ868" s="17">
        <f t="shared" ca="1" si="1585"/>
        <v>0.60421592863765727</v>
      </c>
      <c r="BR868" s="17">
        <f t="shared" ca="1" si="1585"/>
        <v>0.7207962331771508</v>
      </c>
      <c r="BS868" s="17">
        <f t="shared" ca="1" si="1585"/>
        <v>0.85736569887495118</v>
      </c>
      <c r="BT868" s="17">
        <f t="shared" ca="1" si="1585"/>
        <v>2.2964985764690415E-2</v>
      </c>
      <c r="BU868" s="17">
        <f t="shared" ca="1" si="1585"/>
        <v>0.62772630842508248</v>
      </c>
      <c r="BV868" s="17">
        <f t="shared" ca="1" si="1585"/>
        <v>0.4140223536710953</v>
      </c>
      <c r="BW868" s="17">
        <f t="shared" ca="1" si="1585"/>
        <v>0.14965175471374392</v>
      </c>
      <c r="BX868" s="17">
        <f t="shared" ca="1" si="1585"/>
        <v>0.70893612110365523</v>
      </c>
      <c r="BY868" s="17">
        <f t="shared" ca="1" si="1585"/>
        <v>0.96091964238217575</v>
      </c>
      <c r="BZ868" s="17">
        <f t="shared" ca="1" si="1585"/>
        <v>0.72778982432069683</v>
      </c>
      <c r="CA868" s="17">
        <f t="shared" ca="1" si="1585"/>
        <v>0.73140408038803006</v>
      </c>
      <c r="CB868" s="17">
        <f t="shared" ca="1" si="1585"/>
        <v>0.52385562766350557</v>
      </c>
      <c r="CC868" s="17">
        <f t="shared" ca="1" si="1585"/>
        <v>0.75903837363020288</v>
      </c>
      <c r="CD868" s="17">
        <f t="shared" ca="1" si="1585"/>
        <v>0.60489997859005251</v>
      </c>
      <c r="CE868" s="17">
        <f t="shared" ca="1" si="1585"/>
        <v>0.80421799003381156</v>
      </c>
      <c r="CF868" s="17">
        <f t="shared" ca="1" si="1585"/>
        <v>0.13359342965345788</v>
      </c>
      <c r="CG868" s="17">
        <f t="shared" ca="1" si="1585"/>
        <v>5.8712035835111753E-2</v>
      </c>
      <c r="CH868" s="17">
        <f t="shared" ca="1" si="1585"/>
        <v>0.81791046135452439</v>
      </c>
      <c r="CI868" s="17">
        <f t="shared" ca="1" si="1585"/>
        <v>0.284906188930243</v>
      </c>
      <c r="CJ868" s="17">
        <f t="shared" ca="1" si="1585"/>
        <v>0.92175917216105052</v>
      </c>
      <c r="CK868" s="17">
        <f t="shared" ca="1" si="1585"/>
        <v>0.70291109991309597</v>
      </c>
      <c r="CL868" s="17">
        <f t="shared" ca="1" si="1585"/>
        <v>0.63999077543429961</v>
      </c>
      <c r="CM868" s="17">
        <f t="shared" ca="1" si="1585"/>
        <v>0.13172725123903428</v>
      </c>
      <c r="CN868" s="17">
        <f t="shared" ca="1" si="1585"/>
        <v>0.22823365562123987</v>
      </c>
      <c r="CO868" s="17">
        <f t="shared" ca="1" si="1585"/>
        <v>0.89021205611560328</v>
      </c>
      <c r="CP868" s="17">
        <f t="shared" ca="1" si="1585"/>
        <v>0.482745097728838</v>
      </c>
      <c r="CQ868" s="17">
        <f t="shared" ca="1" si="1585"/>
        <v>0.28530626278731031</v>
      </c>
      <c r="CR868" s="17">
        <f t="shared" ca="1" si="1585"/>
        <v>0.58598493168554056</v>
      </c>
    </row>
    <row r="870" spans="1:96" x14ac:dyDescent="0.35">
      <c r="A870" s="24" t="s">
        <v>12</v>
      </c>
      <c r="D870" s="3" t="s">
        <v>3</v>
      </c>
      <c r="E870" s="37">
        <v>7.8125E-3</v>
      </c>
      <c r="F870" s="37">
        <v>1.5625E-2</v>
      </c>
      <c r="G870" s="37">
        <v>3.125E-2</v>
      </c>
      <c r="H870" s="37">
        <v>6.25E-2</v>
      </c>
      <c r="I870" s="37">
        <v>0.125</v>
      </c>
      <c r="J870" s="36">
        <v>0.25</v>
      </c>
      <c r="K870" s="36">
        <v>0.5</v>
      </c>
      <c r="L870" s="36">
        <v>1</v>
      </c>
      <c r="AT870" s="3" t="s">
        <v>22</v>
      </c>
      <c r="AU870" s="15">
        <f t="shared" ref="AU870:BR873" ca="1" si="1587">RAND()</f>
        <v>0.30490858512369334</v>
      </c>
      <c r="AV870" s="15">
        <f t="shared" ca="1" si="1587"/>
        <v>0.55454611639461715</v>
      </c>
      <c r="AW870" s="15">
        <f t="shared" ca="1" si="1587"/>
        <v>5.1597626950494746E-4</v>
      </c>
      <c r="AX870" s="15">
        <f t="shared" ca="1" si="1587"/>
        <v>0.173841079937892</v>
      </c>
      <c r="AY870" s="15">
        <f t="shared" ca="1" si="1587"/>
        <v>0.21467962628048609</v>
      </c>
      <c r="AZ870" s="15">
        <f t="shared" ca="1" si="1587"/>
        <v>0.4385781527520175</v>
      </c>
      <c r="BA870" s="15">
        <f t="shared" ca="1" si="1587"/>
        <v>0.48325492851751106</v>
      </c>
      <c r="BB870" s="15">
        <f t="shared" ca="1" si="1587"/>
        <v>0.43988789955291996</v>
      </c>
      <c r="BC870" s="15">
        <f t="shared" ca="1" si="1587"/>
        <v>0.99450155399629081</v>
      </c>
      <c r="BD870" s="15">
        <f t="shared" ca="1" si="1587"/>
        <v>6.8827889250345775E-3</v>
      </c>
      <c r="BE870" s="15">
        <f t="shared" ca="1" si="1587"/>
        <v>0.16922313707097147</v>
      </c>
      <c r="BF870" s="15">
        <f t="shared" ca="1" si="1587"/>
        <v>0.50673552199265781</v>
      </c>
      <c r="BG870" s="15">
        <f t="shared" ca="1" si="1587"/>
        <v>0.41279441783962856</v>
      </c>
      <c r="BH870" s="15">
        <f t="shared" ca="1" si="1587"/>
        <v>0.21327133015600375</v>
      </c>
      <c r="BI870" s="15">
        <f t="shared" ca="1" si="1587"/>
        <v>0.33809809050873296</v>
      </c>
      <c r="BJ870" s="15">
        <f t="shared" ca="1" si="1587"/>
        <v>0.36499174080882268</v>
      </c>
      <c r="BK870" s="15">
        <f t="shared" ca="1" si="1587"/>
        <v>0.49466663792363363</v>
      </c>
      <c r="BL870" s="15">
        <f t="shared" ca="1" si="1587"/>
        <v>0.73027934613274081</v>
      </c>
      <c r="BM870" s="15">
        <f t="shared" ca="1" si="1587"/>
        <v>0.47376415153385232</v>
      </c>
      <c r="BN870" s="15">
        <f t="shared" ca="1" si="1587"/>
        <v>0.86698964546994517</v>
      </c>
      <c r="BO870" s="15">
        <f t="shared" ca="1" si="1587"/>
        <v>0.64712698053025974</v>
      </c>
      <c r="BP870" s="15">
        <f t="shared" ca="1" si="1587"/>
        <v>0.63248019157024704</v>
      </c>
      <c r="BQ870" s="15">
        <f t="shared" ca="1" si="1587"/>
        <v>8.7139868175770907E-2</v>
      </c>
      <c r="BR870" s="15">
        <f t="shared" ca="1" si="1587"/>
        <v>0.96018782881390674</v>
      </c>
      <c r="BS870" s="15">
        <f t="shared" ref="BS870:CR873" ca="1" si="1588">RAND()</f>
        <v>0.96487945187298008</v>
      </c>
      <c r="BT870" s="15">
        <f t="shared" ca="1" si="1588"/>
        <v>0.24036815615716811</v>
      </c>
      <c r="BU870" s="15">
        <f t="shared" ca="1" si="1588"/>
        <v>0.48523146820130358</v>
      </c>
      <c r="BV870" s="15">
        <f t="shared" ca="1" si="1588"/>
        <v>0.74812522977862539</v>
      </c>
      <c r="BW870" s="15">
        <f t="shared" ca="1" si="1588"/>
        <v>0.50181131942516966</v>
      </c>
      <c r="BX870" s="15">
        <f t="shared" ca="1" si="1588"/>
        <v>0.8693990181406146</v>
      </c>
      <c r="BY870" s="15">
        <f t="shared" ca="1" si="1588"/>
        <v>0.14244155420955651</v>
      </c>
      <c r="BZ870" s="15">
        <f t="shared" ca="1" si="1588"/>
        <v>0.96488897284575126</v>
      </c>
      <c r="CA870" s="15">
        <f t="shared" ca="1" si="1588"/>
        <v>0.1515464904883973</v>
      </c>
      <c r="CB870" s="15">
        <f t="shared" ca="1" si="1588"/>
        <v>0.35064469679166654</v>
      </c>
      <c r="CC870" s="15">
        <f t="shared" ca="1" si="1588"/>
        <v>0.38699074108863685</v>
      </c>
      <c r="CD870" s="15">
        <f t="shared" ca="1" si="1588"/>
        <v>0.87097082240412582</v>
      </c>
      <c r="CE870" s="15">
        <f t="shared" ca="1" si="1588"/>
        <v>0.78325704550540864</v>
      </c>
      <c r="CF870" s="15">
        <f t="shared" ca="1" si="1588"/>
        <v>0.47240907092363627</v>
      </c>
      <c r="CG870" s="15">
        <f t="shared" ca="1" si="1588"/>
        <v>0.55295707076046363</v>
      </c>
      <c r="CH870" s="15">
        <f t="shared" ca="1" si="1588"/>
        <v>0.68213758936814417</v>
      </c>
      <c r="CI870" s="15">
        <f t="shared" ca="1" si="1588"/>
        <v>0.40627144015573069</v>
      </c>
      <c r="CJ870" s="15">
        <f t="shared" ca="1" si="1588"/>
        <v>0.45225234306285667</v>
      </c>
      <c r="CK870" s="15">
        <f t="shared" ca="1" si="1588"/>
        <v>0.91754343857820941</v>
      </c>
      <c r="CL870" s="15">
        <f t="shared" ca="1" si="1588"/>
        <v>0.91167286673589998</v>
      </c>
      <c r="CM870" s="15">
        <f t="shared" ca="1" si="1588"/>
        <v>0.40179455101590289</v>
      </c>
      <c r="CN870" s="15">
        <f t="shared" ca="1" si="1588"/>
        <v>0.97525184969279854</v>
      </c>
      <c r="CO870" s="15">
        <f t="shared" ca="1" si="1588"/>
        <v>7.8298354596553321E-2</v>
      </c>
      <c r="CP870" s="15">
        <f t="shared" ca="1" si="1588"/>
        <v>0.27150407693072787</v>
      </c>
      <c r="CQ870" s="15">
        <f t="shared" ca="1" si="1588"/>
        <v>0.52006061147818849</v>
      </c>
      <c r="CR870" s="15">
        <f t="shared" ca="1" si="1588"/>
        <v>0.79911962899021249</v>
      </c>
    </row>
    <row r="871" spans="1:96" x14ac:dyDescent="0.35">
      <c r="A871" s="24">
        <f>A858+1</f>
        <v>66</v>
      </c>
      <c r="E871" s="43">
        <v>1</v>
      </c>
      <c r="F871" s="43">
        <v>2</v>
      </c>
      <c r="G871" s="43">
        <v>3</v>
      </c>
      <c r="H871" s="43">
        <v>4</v>
      </c>
      <c r="I871" s="43">
        <v>5</v>
      </c>
      <c r="J871" s="43">
        <v>6</v>
      </c>
      <c r="K871" s="43">
        <v>7</v>
      </c>
      <c r="L871" s="43">
        <v>8</v>
      </c>
      <c r="AC871" s="2"/>
      <c r="AR871" s="9" t="s">
        <v>8</v>
      </c>
      <c r="AS871" s="10"/>
      <c r="AU871" s="17">
        <f t="shared" ca="1" si="1587"/>
        <v>0.18134477904923907</v>
      </c>
      <c r="AV871" s="17">
        <f t="shared" ca="1" si="1587"/>
        <v>0.2172674741071664</v>
      </c>
      <c r="AW871" s="17">
        <f t="shared" ca="1" si="1587"/>
        <v>9.5461178236840305E-2</v>
      </c>
      <c r="AX871" s="17">
        <f t="shared" ca="1" si="1587"/>
        <v>0.72062594081473275</v>
      </c>
      <c r="AY871" s="17">
        <f t="shared" ca="1" si="1587"/>
        <v>0.88569087196871465</v>
      </c>
      <c r="AZ871" s="17">
        <f t="shared" ca="1" si="1587"/>
        <v>0.33709480906207401</v>
      </c>
      <c r="BA871" s="17">
        <f t="shared" ca="1" si="1587"/>
        <v>0.49409237530882444</v>
      </c>
      <c r="BB871" s="17">
        <f t="shared" ca="1" si="1587"/>
        <v>0.60626487427745002</v>
      </c>
      <c r="BC871" s="17">
        <f t="shared" ca="1" si="1587"/>
        <v>0.78555312187459092</v>
      </c>
      <c r="BD871" s="17">
        <f t="shared" ca="1" si="1587"/>
        <v>0.9992020699333245</v>
      </c>
      <c r="BE871" s="17">
        <f t="shared" ca="1" si="1587"/>
        <v>0.96537650816654097</v>
      </c>
      <c r="BF871" s="17">
        <f t="shared" ca="1" si="1587"/>
        <v>0.74720463962961992</v>
      </c>
      <c r="BG871" s="17">
        <f t="shared" ca="1" si="1587"/>
        <v>0.35410290836808511</v>
      </c>
      <c r="BH871" s="17">
        <f t="shared" ca="1" si="1587"/>
        <v>0.26666104799871149</v>
      </c>
      <c r="BI871" s="17">
        <f t="shared" ca="1" si="1587"/>
        <v>0.90072208526456077</v>
      </c>
      <c r="BJ871" s="17">
        <f t="shared" ca="1" si="1587"/>
        <v>0.12327094940789418</v>
      </c>
      <c r="BK871" s="17">
        <f t="shared" ca="1" si="1587"/>
        <v>0.30799896935404059</v>
      </c>
      <c r="BL871" s="17">
        <f t="shared" ca="1" si="1587"/>
        <v>0.17871737817722144</v>
      </c>
      <c r="BM871" s="17">
        <f t="shared" ca="1" si="1587"/>
        <v>0.75942560778480039</v>
      </c>
      <c r="BN871" s="17">
        <f t="shared" ca="1" si="1587"/>
        <v>0.99858635280561336</v>
      </c>
      <c r="BO871" s="17">
        <f t="shared" ca="1" si="1587"/>
        <v>0.69529501174727149</v>
      </c>
      <c r="BP871" s="17">
        <f t="shared" ca="1" si="1587"/>
        <v>0.37288994481060422</v>
      </c>
      <c r="BQ871" s="17">
        <f t="shared" ca="1" si="1587"/>
        <v>0.96100016831698043</v>
      </c>
      <c r="BR871" s="17">
        <f t="shared" ca="1" si="1587"/>
        <v>0.1677422551227763</v>
      </c>
      <c r="BS871" s="17">
        <f t="shared" ca="1" si="1588"/>
        <v>0.64590832546690735</v>
      </c>
      <c r="BT871" s="17">
        <f t="shared" ca="1" si="1588"/>
        <v>0.72407114455737942</v>
      </c>
      <c r="BU871" s="17">
        <f t="shared" ca="1" si="1588"/>
        <v>0.33437926970194687</v>
      </c>
      <c r="BV871" s="17">
        <f t="shared" ca="1" si="1588"/>
        <v>0.72612621615079498</v>
      </c>
      <c r="BW871" s="17">
        <f t="shared" ca="1" si="1588"/>
        <v>0.36948281235133751</v>
      </c>
      <c r="BX871" s="17">
        <f t="shared" ca="1" si="1588"/>
        <v>0.72909899114115184</v>
      </c>
      <c r="BY871" s="17">
        <f t="shared" ca="1" si="1588"/>
        <v>0.62772477161337847</v>
      </c>
      <c r="BZ871" s="17">
        <f t="shared" ca="1" si="1588"/>
        <v>0.22362962223563976</v>
      </c>
      <c r="CA871" s="17">
        <f t="shared" ca="1" si="1588"/>
        <v>0.61756873801371204</v>
      </c>
      <c r="CB871" s="17">
        <f t="shared" ca="1" si="1588"/>
        <v>0.2297155527275444</v>
      </c>
      <c r="CC871" s="17">
        <f t="shared" ca="1" si="1588"/>
        <v>0.44875618880433699</v>
      </c>
      <c r="CD871" s="17">
        <f t="shared" ca="1" si="1588"/>
        <v>0.54872822631147755</v>
      </c>
      <c r="CE871" s="17">
        <f t="shared" ca="1" si="1588"/>
        <v>0.56977543696991073</v>
      </c>
      <c r="CF871" s="17">
        <f t="shared" ca="1" si="1588"/>
        <v>0.82241504241829033</v>
      </c>
      <c r="CG871" s="17">
        <f t="shared" ca="1" si="1588"/>
        <v>0.30088426925431511</v>
      </c>
      <c r="CH871" s="17">
        <f t="shared" ca="1" si="1588"/>
        <v>0.16665182830885139</v>
      </c>
      <c r="CI871" s="17">
        <f t="shared" ca="1" si="1588"/>
        <v>0.69928957668878811</v>
      </c>
      <c r="CJ871" s="17">
        <f t="shared" ca="1" si="1588"/>
        <v>0.90077839045793884</v>
      </c>
      <c r="CK871" s="17">
        <f t="shared" ca="1" si="1588"/>
        <v>0.92468633198449579</v>
      </c>
      <c r="CL871" s="17">
        <f t="shared" ca="1" si="1588"/>
        <v>0.69774821628511019</v>
      </c>
      <c r="CM871" s="17">
        <f t="shared" ca="1" si="1588"/>
        <v>0.75710825533505111</v>
      </c>
      <c r="CN871" s="17">
        <f t="shared" ca="1" si="1588"/>
        <v>0.85734456928409852</v>
      </c>
      <c r="CO871" s="17">
        <f t="shared" ca="1" si="1588"/>
        <v>0.7645264228359151</v>
      </c>
      <c r="CP871" s="17">
        <f t="shared" ca="1" si="1588"/>
        <v>0.67505722949935598</v>
      </c>
      <c r="CQ871" s="17">
        <f t="shared" ca="1" si="1588"/>
        <v>0.68915495461417919</v>
      </c>
      <c r="CR871" s="17">
        <f t="shared" ca="1" si="1588"/>
        <v>0.84358138868341714</v>
      </c>
    </row>
    <row r="872" spans="1:96" x14ac:dyDescent="0.35">
      <c r="A872" s="23"/>
      <c r="B872" s="2" t="s">
        <v>2</v>
      </c>
      <c r="D872" s="25" t="s">
        <v>7</v>
      </c>
      <c r="E872" s="27">
        <f ca="1">AH868/AP868</f>
        <v>0.98008353484282262</v>
      </c>
      <c r="F872" s="27">
        <f ca="1">AI868/AP868</f>
        <v>1.9872499450428661E-2</v>
      </c>
      <c r="G872" s="27">
        <f ca="1">AJ868/AP868</f>
        <v>4.3965706748735988E-5</v>
      </c>
      <c r="H872" s="27">
        <f ca="1">AK868/AP868</f>
        <v>0</v>
      </c>
      <c r="I872" s="27">
        <f ca="1">AL868/AP868</f>
        <v>0</v>
      </c>
      <c r="J872" s="27">
        <f ca="1">AM868/AP868</f>
        <v>0</v>
      </c>
      <c r="K872" s="27">
        <f ca="1">AN868/AP868</f>
        <v>0</v>
      </c>
      <c r="L872" s="27">
        <f ca="1">AO868/AP868</f>
        <v>0</v>
      </c>
      <c r="M872" s="18">
        <f ca="1">SUM(E872:L872)</f>
        <v>1</v>
      </c>
      <c r="N872" s="1" t="s">
        <v>9</v>
      </c>
      <c r="W872" s="1" t="s">
        <v>10</v>
      </c>
      <c r="AE872" s="2" t="s">
        <v>2</v>
      </c>
      <c r="AH872" s="1" t="s">
        <v>11</v>
      </c>
      <c r="AR872" s="44" t="s">
        <v>2</v>
      </c>
      <c r="AS872" s="44" t="s">
        <v>3</v>
      </c>
      <c r="AU872" s="15">
        <f t="shared" ca="1" si="1587"/>
        <v>0.43439914678251512</v>
      </c>
      <c r="AV872" s="15">
        <f t="shared" ca="1" si="1587"/>
        <v>0.69234273271200564</v>
      </c>
      <c r="AW872" s="15">
        <f t="shared" ca="1" si="1587"/>
        <v>0.84129243288560995</v>
      </c>
      <c r="AX872" s="15">
        <f t="shared" ca="1" si="1587"/>
        <v>0.58727660229528267</v>
      </c>
      <c r="AY872" s="15">
        <f t="shared" ca="1" si="1587"/>
        <v>0.49832656442805112</v>
      </c>
      <c r="AZ872" s="15">
        <f t="shared" ca="1" si="1587"/>
        <v>0.80871763378163208</v>
      </c>
      <c r="BA872" s="15">
        <f t="shared" ca="1" si="1587"/>
        <v>0.8575985897641204</v>
      </c>
      <c r="BB872" s="15">
        <f t="shared" ca="1" si="1587"/>
        <v>0.66781020045809802</v>
      </c>
      <c r="BC872" s="15">
        <f t="shared" ca="1" si="1587"/>
        <v>0.78858571418000134</v>
      </c>
      <c r="BD872" s="15">
        <f t="shared" ca="1" si="1587"/>
        <v>0.54192222147482139</v>
      </c>
      <c r="BE872" s="15">
        <f t="shared" ca="1" si="1587"/>
        <v>0.33502250893419994</v>
      </c>
      <c r="BF872" s="15">
        <f t="shared" ca="1" si="1587"/>
        <v>0.97180453641962505</v>
      </c>
      <c r="BG872" s="15">
        <f t="shared" ca="1" si="1587"/>
        <v>6.0938473401072724E-2</v>
      </c>
      <c r="BH872" s="15">
        <f t="shared" ca="1" si="1587"/>
        <v>0.9446669928216741</v>
      </c>
      <c r="BI872" s="15">
        <f t="shared" ca="1" si="1587"/>
        <v>0.58495750456030016</v>
      </c>
      <c r="BJ872" s="15">
        <f t="shared" ca="1" si="1587"/>
        <v>0.60505401173006201</v>
      </c>
      <c r="BK872" s="15">
        <f t="shared" ca="1" si="1587"/>
        <v>0.27476545855732604</v>
      </c>
      <c r="BL872" s="15">
        <f t="shared" ca="1" si="1587"/>
        <v>0.7843835032197215</v>
      </c>
      <c r="BM872" s="15">
        <f t="shared" ca="1" si="1587"/>
        <v>8.261771731203138E-2</v>
      </c>
      <c r="BN872" s="15">
        <f t="shared" ca="1" si="1587"/>
        <v>0.24074262780744882</v>
      </c>
      <c r="BO872" s="15">
        <f t="shared" ca="1" si="1587"/>
        <v>0.40648239852170154</v>
      </c>
      <c r="BP872" s="15">
        <f t="shared" ca="1" si="1587"/>
        <v>0.63795567141373555</v>
      </c>
      <c r="BQ872" s="15">
        <f t="shared" ca="1" si="1587"/>
        <v>0.41011279438517734</v>
      </c>
      <c r="BR872" s="15">
        <f t="shared" ca="1" si="1587"/>
        <v>0.6172887472756895</v>
      </c>
      <c r="BS872" s="15">
        <f t="shared" ca="1" si="1588"/>
        <v>0.46718390750129601</v>
      </c>
      <c r="BT872" s="15">
        <f t="shared" ca="1" si="1588"/>
        <v>8.4585156748173684E-4</v>
      </c>
      <c r="BU872" s="15">
        <f t="shared" ca="1" si="1588"/>
        <v>0.83332031260396133</v>
      </c>
      <c r="BV872" s="15">
        <f t="shared" ca="1" si="1588"/>
        <v>0.70333572143943623</v>
      </c>
      <c r="BW872" s="15">
        <f t="shared" ca="1" si="1588"/>
        <v>0.30642773501698062</v>
      </c>
      <c r="BX872" s="15">
        <f t="shared" ca="1" si="1588"/>
        <v>0.78730670648991696</v>
      </c>
      <c r="BY872" s="15">
        <f t="shared" ca="1" si="1588"/>
        <v>0.39053642050032489</v>
      </c>
      <c r="BZ872" s="15">
        <f t="shared" ca="1" si="1588"/>
        <v>0.11809961041086492</v>
      </c>
      <c r="CA872" s="15">
        <f t="shared" ca="1" si="1588"/>
        <v>0.98418650502654326</v>
      </c>
      <c r="CB872" s="15">
        <f t="shared" ca="1" si="1588"/>
        <v>0.17259111334824173</v>
      </c>
      <c r="CC872" s="15">
        <f t="shared" ca="1" si="1588"/>
        <v>0.53752547320930832</v>
      </c>
      <c r="CD872" s="15">
        <f t="shared" ca="1" si="1588"/>
        <v>0.67111496210693877</v>
      </c>
      <c r="CE872" s="15">
        <f t="shared" ca="1" si="1588"/>
        <v>0.40450854843519568</v>
      </c>
      <c r="CF872" s="15">
        <f t="shared" ca="1" si="1588"/>
        <v>5.1466911149385175E-2</v>
      </c>
      <c r="CG872" s="15">
        <f t="shared" ca="1" si="1588"/>
        <v>0.99602527440511002</v>
      </c>
      <c r="CH872" s="15">
        <f t="shared" ca="1" si="1588"/>
        <v>0.31752949901209937</v>
      </c>
      <c r="CI872" s="15">
        <f t="shared" ca="1" si="1588"/>
        <v>0.94986244121367869</v>
      </c>
      <c r="CJ872" s="15">
        <f t="shared" ca="1" si="1588"/>
        <v>0.97782953944443607</v>
      </c>
      <c r="CK872" s="15">
        <f t="shared" ca="1" si="1588"/>
        <v>0.35750845478196447</v>
      </c>
      <c r="CL872" s="15">
        <f t="shared" ca="1" si="1588"/>
        <v>0.70671962096174679</v>
      </c>
      <c r="CM872" s="15">
        <f t="shared" ca="1" si="1588"/>
        <v>0.14111487667477751</v>
      </c>
      <c r="CN872" s="15">
        <f t="shared" ca="1" si="1588"/>
        <v>0.27107018013028861</v>
      </c>
      <c r="CO872" s="15">
        <f t="shared" ca="1" si="1588"/>
        <v>0.94085586955914291</v>
      </c>
      <c r="CP872" s="15">
        <f t="shared" ca="1" si="1588"/>
        <v>0.94341091842026936</v>
      </c>
      <c r="CQ872" s="15">
        <f t="shared" ca="1" si="1588"/>
        <v>0.26190257178158693</v>
      </c>
      <c r="CR872" s="15">
        <f t="shared" ca="1" si="1588"/>
        <v>0.29452955144868331</v>
      </c>
    </row>
    <row r="873" spans="1:96" x14ac:dyDescent="0.35">
      <c r="A873" s="23"/>
      <c r="B873" s="38">
        <v>7.8125E-3</v>
      </c>
      <c r="C873" s="49">
        <v>10</v>
      </c>
      <c r="D873" s="26">
        <f ca="1">AE860/AE868</f>
        <v>0</v>
      </c>
      <c r="E873" s="19">
        <f ca="1">COUNTIF(AU874:CR877,11)</f>
        <v>0</v>
      </c>
      <c r="F873" s="19">
        <f ca="1">COUNTIF(AU874:CR877,12)</f>
        <v>0</v>
      </c>
      <c r="G873" s="19">
        <f ca="1">COUNTIF(AU874:CR877,13)</f>
        <v>0</v>
      </c>
      <c r="H873" s="19">
        <f ca="1">COUNTIF(AU874:CR877,14)</f>
        <v>0</v>
      </c>
      <c r="I873" s="19">
        <f ca="1">COUNTIF(AU874:CR877,15)</f>
        <v>0</v>
      </c>
      <c r="J873" s="19">
        <f ca="1">COUNTIF(AU874:CR877,16)</f>
        <v>0</v>
      </c>
      <c r="K873" s="19">
        <f ca="1">COUNTIF(AU874:CR877,17)</f>
        <v>0</v>
      </c>
      <c r="L873" s="19">
        <f ca="1">COUNTIF(AU874:CR877,18)</f>
        <v>0</v>
      </c>
      <c r="N873" s="45">
        <f ca="1">ROUNDDOWN(E873*$AK$15+RAND(),0)</f>
        <v>0</v>
      </c>
      <c r="O873" s="45">
        <f ca="1">ROUNDDOWN(F873*$AL$15+RAND(),0)</f>
        <v>0</v>
      </c>
      <c r="P873" s="45">
        <f ca="1">ROUNDDOWN(G873*$AM$15+RAND(),0)</f>
        <v>0</v>
      </c>
      <c r="Q873" s="45">
        <f ca="1">ROUNDDOWN(H873*$AN$15+RAND(),0)</f>
        <v>0</v>
      </c>
      <c r="R873" s="45">
        <f ca="1">ROUNDDOWN(I873*$AO$15+RAND(),0)</f>
        <v>0</v>
      </c>
      <c r="S873" s="45">
        <f ca="1">ROUNDDOWN(J873*$AP$15+RAND(),0)</f>
        <v>0</v>
      </c>
      <c r="T873" s="45">
        <f ca="1">ROUNDDOWN(K873*$AQ$15+RAND(),0)</f>
        <v>0</v>
      </c>
      <c r="U873" s="45">
        <f ca="1">ROUNDDOWN(L873*$AR$15+RAND(),0)</f>
        <v>0</v>
      </c>
      <c r="W873" s="47">
        <f ca="1">ROUNDDOWN(N873/2+RAND(),0)</f>
        <v>0</v>
      </c>
      <c r="X873" s="47">
        <f t="shared" ref="X873:X880" ca="1" si="1589">ROUNDDOWN(O873/2+RAND(),0)</f>
        <v>0</v>
      </c>
      <c r="Y873" s="47">
        <f t="shared" ref="Y873:Y880" ca="1" si="1590">ROUNDDOWN(P873/2+RAND(),0)</f>
        <v>0</v>
      </c>
      <c r="Z873" s="47">
        <f t="shared" ref="Z873:Z880" ca="1" si="1591">ROUNDDOWN(Q873/2+RAND(),0)</f>
        <v>0</v>
      </c>
      <c r="AA873" s="47">
        <f t="shared" ref="AA873:AA880" ca="1" si="1592">ROUNDDOWN(R873/2+RAND(),0)</f>
        <v>0</v>
      </c>
      <c r="AB873" s="47">
        <f t="shared" ref="AB873:AB880" ca="1" si="1593">ROUNDDOWN(S873/2+RAND(),0)</f>
        <v>0</v>
      </c>
      <c r="AC873" s="47">
        <f t="shared" ref="AC873:AC880" ca="1" si="1594">ROUNDDOWN(T873/2+RAND(),0)</f>
        <v>0</v>
      </c>
      <c r="AD873" s="47">
        <f t="shared" ref="AD873:AD880" ca="1" si="1595">ROUNDDOWN(U873/2+RAND(),0)</f>
        <v>0</v>
      </c>
      <c r="AE873" s="21">
        <f ca="1">((1-d)*SUM(W873:AD873)+d*SUM(W874:AD874))*E/B873</f>
        <v>0</v>
      </c>
      <c r="AH873" s="48">
        <f ca="1">N873-W873</f>
        <v>0</v>
      </c>
      <c r="AI873" s="48">
        <f t="shared" ref="AI873:AI880" ca="1" si="1596">O873-X873</f>
        <v>0</v>
      </c>
      <c r="AJ873" s="48">
        <f t="shared" ref="AJ873:AJ880" ca="1" si="1597">P873-Y873</f>
        <v>0</v>
      </c>
      <c r="AK873" s="48">
        <f t="shared" ref="AK873:AK880" ca="1" si="1598">Q873-Z873</f>
        <v>0</v>
      </c>
      <c r="AL873" s="48">
        <f t="shared" ref="AL873:AL880" ca="1" si="1599">R873-AA873</f>
        <v>0</v>
      </c>
      <c r="AM873" s="48">
        <f t="shared" ref="AM873:AM880" ca="1" si="1600">S873-AB873</f>
        <v>0</v>
      </c>
      <c r="AN873" s="48">
        <f t="shared" ref="AN873:AN880" ca="1" si="1601">T873-AC873</f>
        <v>0</v>
      </c>
      <c r="AO873" s="48">
        <f t="shared" ref="AO873:AO879" ca="1" si="1602">U873-AD873</f>
        <v>0</v>
      </c>
      <c r="AQ873" s="1">
        <v>10</v>
      </c>
      <c r="AR873" s="12">
        <f ca="1">D873</f>
        <v>0</v>
      </c>
      <c r="AS873" s="12">
        <f ca="1">E872</f>
        <v>0.98008353484282262</v>
      </c>
      <c r="AT873" s="8">
        <v>1</v>
      </c>
      <c r="AU873" s="17">
        <f t="shared" ca="1" si="1587"/>
        <v>0.23412181108728014</v>
      </c>
      <c r="AV873" s="17">
        <f t="shared" ca="1" si="1587"/>
        <v>1.0702225391433506E-3</v>
      </c>
      <c r="AW873" s="17">
        <f t="shared" ca="1" si="1587"/>
        <v>0.40302916684175061</v>
      </c>
      <c r="AX873" s="17">
        <f t="shared" ca="1" si="1587"/>
        <v>0.60662690631755345</v>
      </c>
      <c r="AY873" s="17">
        <f t="shared" ca="1" si="1587"/>
        <v>0.86554027548997159</v>
      </c>
      <c r="AZ873" s="17">
        <f t="shared" ca="1" si="1587"/>
        <v>0.73759549047505513</v>
      </c>
      <c r="BA873" s="17">
        <f t="shared" ca="1" si="1587"/>
        <v>0.46920854196370454</v>
      </c>
      <c r="BB873" s="17">
        <f t="shared" ca="1" si="1587"/>
        <v>0.39255179549987662</v>
      </c>
      <c r="BC873" s="17">
        <f t="shared" ca="1" si="1587"/>
        <v>0.15220957908780275</v>
      </c>
      <c r="BD873" s="17">
        <f t="shared" ca="1" si="1587"/>
        <v>0.45195737467480346</v>
      </c>
      <c r="BE873" s="17">
        <f t="shared" ca="1" si="1587"/>
        <v>0.55025122972986695</v>
      </c>
      <c r="BF873" s="17">
        <f t="shared" ca="1" si="1587"/>
        <v>0.50392229905244179</v>
      </c>
      <c r="BG873" s="17">
        <f t="shared" ca="1" si="1587"/>
        <v>5.7377064678490353E-2</v>
      </c>
      <c r="BH873" s="17">
        <f t="shared" ca="1" si="1587"/>
        <v>0.73667704884782947</v>
      </c>
      <c r="BI873" s="17">
        <f t="shared" ca="1" si="1587"/>
        <v>0.95882504828588688</v>
      </c>
      <c r="BJ873" s="17">
        <f t="shared" ca="1" si="1587"/>
        <v>0.81706660722444413</v>
      </c>
      <c r="BK873" s="17">
        <f t="shared" ca="1" si="1587"/>
        <v>0.68944196663695256</v>
      </c>
      <c r="BL873" s="17">
        <f t="shared" ca="1" si="1587"/>
        <v>0.9386525089672505</v>
      </c>
      <c r="BM873" s="17">
        <f t="shared" ca="1" si="1587"/>
        <v>0.50876473952212586</v>
      </c>
      <c r="BN873" s="17">
        <f t="shared" ca="1" si="1587"/>
        <v>0.94302299168583481</v>
      </c>
      <c r="BO873" s="17">
        <f t="shared" ca="1" si="1587"/>
        <v>0.3169709716708754</v>
      </c>
      <c r="BP873" s="17">
        <f t="shared" ca="1" si="1587"/>
        <v>0.10307245771001083</v>
      </c>
      <c r="BQ873" s="17">
        <f t="shared" ca="1" si="1587"/>
        <v>0.34507510920505025</v>
      </c>
      <c r="BR873" s="17">
        <f t="shared" ca="1" si="1587"/>
        <v>0.79106247080519987</v>
      </c>
      <c r="BS873" s="17">
        <f t="shared" ca="1" si="1588"/>
        <v>9.1782717052291019E-2</v>
      </c>
      <c r="BT873" s="17">
        <f t="shared" ca="1" si="1588"/>
        <v>0.53097053206641454</v>
      </c>
      <c r="BU873" s="17">
        <f t="shared" ca="1" si="1588"/>
        <v>0.37566052677261086</v>
      </c>
      <c r="BV873" s="17">
        <f t="shared" ca="1" si="1588"/>
        <v>0.65265957738063118</v>
      </c>
      <c r="BW873" s="17">
        <f t="shared" ca="1" si="1588"/>
        <v>0.9201233073511168</v>
      </c>
      <c r="BX873" s="17">
        <f t="shared" ca="1" si="1588"/>
        <v>8.2349985576206319E-2</v>
      </c>
      <c r="BY873" s="17">
        <f t="shared" ca="1" si="1588"/>
        <v>7.7338035083479584E-2</v>
      </c>
      <c r="BZ873" s="17">
        <f t="shared" ca="1" si="1588"/>
        <v>0.27718776766270237</v>
      </c>
      <c r="CA873" s="17">
        <f t="shared" ca="1" si="1588"/>
        <v>0.37638934797681722</v>
      </c>
      <c r="CB873" s="17">
        <f t="shared" ca="1" si="1588"/>
        <v>9.1116114438440476E-2</v>
      </c>
      <c r="CC873" s="17">
        <f t="shared" ca="1" si="1588"/>
        <v>0.76640601149471888</v>
      </c>
      <c r="CD873" s="17">
        <f t="shared" ca="1" si="1588"/>
        <v>0.64664298603470205</v>
      </c>
      <c r="CE873" s="17">
        <f t="shared" ca="1" si="1588"/>
        <v>0.80717679261711328</v>
      </c>
      <c r="CF873" s="17">
        <f t="shared" ca="1" si="1588"/>
        <v>0.14626560467407868</v>
      </c>
      <c r="CG873" s="17">
        <f t="shared" ca="1" si="1588"/>
        <v>0.21229272873070704</v>
      </c>
      <c r="CH873" s="17">
        <f t="shared" ca="1" si="1588"/>
        <v>0.92014976295792583</v>
      </c>
      <c r="CI873" s="17">
        <f t="shared" ca="1" si="1588"/>
        <v>0.25682544539978469</v>
      </c>
      <c r="CJ873" s="17">
        <f t="shared" ca="1" si="1588"/>
        <v>9.5231923623804837E-2</v>
      </c>
      <c r="CK873" s="17">
        <f t="shared" ca="1" si="1588"/>
        <v>0.7362771111238936</v>
      </c>
      <c r="CL873" s="17">
        <f t="shared" ca="1" si="1588"/>
        <v>0.83049861781549605</v>
      </c>
      <c r="CM873" s="17">
        <f t="shared" ca="1" si="1588"/>
        <v>0.17978202807508059</v>
      </c>
      <c r="CN873" s="17">
        <f t="shared" ca="1" si="1588"/>
        <v>0.49057126038299748</v>
      </c>
      <c r="CO873" s="17">
        <f t="shared" ca="1" si="1588"/>
        <v>0.46188463002484414</v>
      </c>
      <c r="CP873" s="17">
        <f t="shared" ca="1" si="1588"/>
        <v>0.62218050446409612</v>
      </c>
      <c r="CQ873" s="17">
        <f t="shared" ca="1" si="1588"/>
        <v>0.11607018552693105</v>
      </c>
      <c r="CR873" s="17">
        <f t="shared" ca="1" si="1588"/>
        <v>5.0142994086432413E-2</v>
      </c>
    </row>
    <row r="874" spans="1:96" x14ac:dyDescent="0.35">
      <c r="A874" s="23"/>
      <c r="B874" s="38">
        <v>1.5625E-2</v>
      </c>
      <c r="C874" s="49">
        <v>20</v>
      </c>
      <c r="D874" s="26">
        <f ca="1">AE861/AE868</f>
        <v>0</v>
      </c>
      <c r="E874" s="19">
        <f ca="1">COUNTIF(AU874:CR877,21)</f>
        <v>0</v>
      </c>
      <c r="F874" s="19">
        <f ca="1">COUNTIF(AU874:CR877,22)</f>
        <v>0</v>
      </c>
      <c r="G874" s="19">
        <f ca="1">COUNTIF(AU874:CR877,23)</f>
        <v>0</v>
      </c>
      <c r="H874" s="19">
        <f ca="1">COUNTIF(AU874:CR877,24)</f>
        <v>0</v>
      </c>
      <c r="I874" s="19">
        <f ca="1">COUNTIF(AU874:CR877,25)</f>
        <v>0</v>
      </c>
      <c r="J874" s="19">
        <f ca="1">COUNTIF(AU874:CR877,26)</f>
        <v>0</v>
      </c>
      <c r="K874" s="19">
        <f ca="1">COUNTIF(AU874:CR877,27)</f>
        <v>0</v>
      </c>
      <c r="L874" s="19">
        <f ca="1">COUNTIF(AU874:CR877,28)</f>
        <v>0</v>
      </c>
      <c r="N874" s="45">
        <f ca="1">ROUNDDOWN(E874*$AK$16+RAND(),0)</f>
        <v>0</v>
      </c>
      <c r="O874" s="45">
        <f ca="1">ROUNDDOWN(F874*$AL$16+RAND(),0)</f>
        <v>0</v>
      </c>
      <c r="P874" s="45">
        <f ca="1">ROUNDDOWN(G874*$AM$16+RAND(),0)</f>
        <v>0</v>
      </c>
      <c r="Q874" s="45">
        <f ca="1">ROUNDDOWN(H874*$AN$16+RAND(),0)</f>
        <v>0</v>
      </c>
      <c r="R874" s="45">
        <f ca="1">ROUNDDOWN(I874*$AO$16+RAND(),0)</f>
        <v>0</v>
      </c>
      <c r="S874" s="45">
        <f ca="1">ROUNDDOWN(J874*$AP$16+RAND(),0)</f>
        <v>0</v>
      </c>
      <c r="T874" s="45">
        <f ca="1">ROUNDDOWN(K874*$AQ$16+RAND(),0)</f>
        <v>0</v>
      </c>
      <c r="U874" s="45">
        <f ca="1">ROUNDDOWN(L874*$AR$16+RAND(),0)</f>
        <v>0</v>
      </c>
      <c r="W874" s="47">
        <f t="shared" ref="W874:W880" ca="1" si="1603">ROUNDDOWN(N874/2+RAND(),0)</f>
        <v>0</v>
      </c>
      <c r="X874" s="47">
        <f t="shared" ca="1" si="1589"/>
        <v>0</v>
      </c>
      <c r="Y874" s="47">
        <f t="shared" ca="1" si="1590"/>
        <v>0</v>
      </c>
      <c r="Z874" s="47">
        <f t="shared" ca="1" si="1591"/>
        <v>0</v>
      </c>
      <c r="AA874" s="47">
        <f t="shared" ca="1" si="1592"/>
        <v>0</v>
      </c>
      <c r="AB874" s="47">
        <f t="shared" ca="1" si="1593"/>
        <v>0</v>
      </c>
      <c r="AC874" s="47">
        <f t="shared" ca="1" si="1594"/>
        <v>0</v>
      </c>
      <c r="AD874" s="47">
        <f t="shared" ca="1" si="1595"/>
        <v>0</v>
      </c>
      <c r="AE874" s="21">
        <f t="shared" ref="AE874:AE879" ca="1" si="1604">((1-2*d)*SUM(W874:AD874)+d*SUM(W873:AD873)+d*SUM(W875:AD875))*E/B874</f>
        <v>0</v>
      </c>
      <c r="AH874" s="48">
        <f t="shared" ref="AH874:AH880" ca="1" si="1605">N874-W874</f>
        <v>0</v>
      </c>
      <c r="AI874" s="48">
        <f t="shared" ca="1" si="1596"/>
        <v>0</v>
      </c>
      <c r="AJ874" s="48">
        <f t="shared" ca="1" si="1597"/>
        <v>0</v>
      </c>
      <c r="AK874" s="48">
        <f t="shared" ca="1" si="1598"/>
        <v>0</v>
      </c>
      <c r="AL874" s="48">
        <f t="shared" ca="1" si="1599"/>
        <v>0</v>
      </c>
      <c r="AM874" s="48">
        <f t="shared" ca="1" si="1600"/>
        <v>0</v>
      </c>
      <c r="AN874" s="48">
        <f t="shared" ca="1" si="1601"/>
        <v>0</v>
      </c>
      <c r="AO874" s="48">
        <f t="shared" ca="1" si="1602"/>
        <v>0</v>
      </c>
      <c r="AQ874" s="1">
        <v>20</v>
      </c>
      <c r="AR874" s="13">
        <f t="shared" ref="AR874:AR880" ca="1" si="1606">AR873+D874</f>
        <v>0</v>
      </c>
      <c r="AS874" s="13">
        <f ca="1">AS873+F872</f>
        <v>0.99995603429325131</v>
      </c>
      <c r="AT874" s="8">
        <v>2</v>
      </c>
      <c r="AU874" s="16">
        <f ca="1">IF(AU870&lt;AR876,IF(AU870&lt;AR874,IF(AU870&lt;AR873,10,20),IF(AU870&lt;AR875,30,40)),IF(AU870&lt;AR878,IF(AU870&lt;AR877,50,60),IF(AU870&lt;AR879,70,80)))+IF(AU871&lt;AS876,IF(AU871&lt;AS874,IF(AU871&lt;AS873,1,2),IF(AU871&lt;AS875,3,4)),IF(AU871&lt;AS878,IF(AU871&lt;AS877,5,6),IF(AU871&lt;AS879,7,8)))</f>
        <v>71</v>
      </c>
      <c r="AV874" s="16">
        <f ca="1">IF(AV870&lt;AR876,IF(AV870&lt;AR874,IF(AV870&lt;AR873,10,20),IF(AV870&lt;AR875,30,40)),IF(AV870&lt;AR878,IF(AV870&lt;AR877,50,60),IF(AV870&lt;AR879,70,80)))+IF(AV871&lt;AS876,IF(AV871&lt;AS874,IF(AV871&lt;AS873,1,2),IF(AV871&lt;AS875,3,4)),IF(AV871&lt;AS878,IF(AV871&lt;AS877,5,6),IF(AV871&lt;AS879,7,8)))</f>
        <v>81</v>
      </c>
      <c r="AW874" s="16">
        <f ca="1">IF(AW870&lt;AR876,IF(AW870&lt;AR874,IF(AW870&lt;AR873,10,20),IF(AW870&lt;AR875,30,40)),IF(AW870&lt;AR878,IF(AW870&lt;AR877,50,60),IF(AW870&lt;AR879,70,80)))+IF(AW871&lt;AS876,IF(AW871&lt;AS874,IF(AW871&lt;AS873,1,2),IF(AW871&lt;AS875,3,4)),IF(AW871&lt;AS878,IF(AW871&lt;AS877,5,6),IF(AW871&lt;AS879,7,8)))</f>
        <v>61</v>
      </c>
      <c r="AX874" s="16">
        <f ca="1">IF(AX870&lt;AR876,IF(AX870&lt;AR874,IF(AX870&lt;AR873,10,20),IF(AX870&lt;AR875,30,40)),IF(AX870&lt;AR878,IF(AX870&lt;AR877,50,60),IF(AX870&lt;AR879,70,80)))+IF(AX871&lt;AS876,IF(AX871&lt;AS874,IF(AX871&lt;AS873,1,2),IF(AX871&lt;AS875,3,4)),IF(AX871&lt;AS878,IF(AX871&lt;AS877,5,6),IF(AX871&lt;AS879,7,8)))</f>
        <v>71</v>
      </c>
      <c r="AY874" s="16">
        <f ca="1">IF(AY870&lt;AR876,IF(AY870&lt;AR874,IF(AY870&lt;AR873,10,20),IF(AY870&lt;AR875,30,40)),IF(AY870&lt;AR878,IF(AY870&lt;AR877,50,60),IF(AY870&lt;AR879,70,80)))+IF(AY871&lt;AS876,IF(AY871&lt;AS874,IF(AY871&lt;AS873,1,2),IF(AY871&lt;AS875,3,4)),IF(AY871&lt;AS878,IF(AY871&lt;AS877,5,6),IF(AY871&lt;AS879,7,8)))</f>
        <v>71</v>
      </c>
      <c r="AZ874" s="16">
        <f ca="1">IF(AZ870&lt;AR876,IF(AZ870&lt;AR874,IF(AZ870&lt;AR873,10,20),IF(AZ870&lt;AR875,30,40)),IF(AZ870&lt;AR878,IF(AZ870&lt;AR877,50,60),IF(AZ870&lt;AR879,70,80)))+IF(AZ871&lt;AS876,IF(AZ871&lt;AS874,IF(AZ871&lt;AS873,1,2),IF(AZ871&lt;AS875,3,4)),IF(AZ871&lt;AS878,IF(AZ871&lt;AS877,5,6),IF(AZ871&lt;AS879,7,8)))</f>
        <v>71</v>
      </c>
      <c r="BA874" s="16">
        <f ca="1">IF(BA870&lt;AR876,IF(BA870&lt;AR874,IF(BA870&lt;AR873,10,20),IF(BA870&lt;AR875,30,40)),IF(BA870&lt;AR878,IF(BA870&lt;AR877,50,60),IF(BA870&lt;AR879,70,80)))+IF(BA871&lt;AS876,IF(BA871&lt;AS874,IF(BA871&lt;AS873,1,2),IF(BA871&lt;AS875,3,4)),IF(BA871&lt;AS878,IF(BA871&lt;AS877,5,6),IF(BA871&lt;AS879,7,8)))</f>
        <v>71</v>
      </c>
      <c r="BB874" s="16">
        <f ca="1">IF(BB870&lt;AR876,IF(BB870&lt;AR874,IF(BB870&lt;AR873,10,20),IF(BB870&lt;AR875,30,40)),IF(BB870&lt;AR878,IF(BB870&lt;AR877,50,60),IF(BB870&lt;AR879,70,80)))+IF(BB871&lt;AS876,IF(BB871&lt;AS874,IF(BB871&lt;AS873,1,2),IF(BB871&lt;AS875,3,4)),IF(BB871&lt;AS878,IF(BB871&lt;AS877,5,6),IF(BB871&lt;AS879,7,8)))</f>
        <v>71</v>
      </c>
      <c r="BC874" s="16">
        <f ca="1">IF(BC870&lt;AR876,IF(BC870&lt;AR874,IF(BC870&lt;AR873,10,20),IF(BC870&lt;AR875,30,40)),IF(BC870&lt;AR878,IF(BC870&lt;AR877,50,60),IF(BC870&lt;AR879,70,80)))+IF(BC871&lt;AS876,IF(BC871&lt;AS874,IF(BC871&lt;AS873,1,2),IF(BC871&lt;AS875,3,4)),IF(BC871&lt;AS878,IF(BC871&lt;AS877,5,6),IF(BC871&lt;AS879,7,8)))</f>
        <v>81</v>
      </c>
      <c r="BD874" s="16">
        <f ca="1">IF(BD870&lt;AR876,IF(BD870&lt;AR874,IF(BD870&lt;AR873,10,20),IF(BD870&lt;AR875,30,40)),IF(BD870&lt;AR878,IF(BD870&lt;AR877,50,60),IF(BD870&lt;AR879,70,80)))+IF(BD871&lt;AS876,IF(BD871&lt;AS874,IF(BD871&lt;AS873,1,2),IF(BD871&lt;AS875,3,4)),IF(BD871&lt;AS878,IF(BD871&lt;AS877,5,6),IF(BD871&lt;AS879,7,8)))</f>
        <v>72</v>
      </c>
      <c r="BE874" s="16">
        <f ca="1">IF(BE870&lt;AR876,IF(BE870&lt;AR874,IF(BE870&lt;AR873,10,20),IF(BE870&lt;AR875,30,40)),IF(BE870&lt;AR878,IF(BE870&lt;AR877,50,60),IF(BE870&lt;AR879,70,80)))+IF(BE871&lt;AS876,IF(BE871&lt;AS874,IF(BE871&lt;AS873,1,2),IF(BE871&lt;AS875,3,4)),IF(BE871&lt;AS878,IF(BE871&lt;AS877,5,6),IF(BE871&lt;AS879,7,8)))</f>
        <v>71</v>
      </c>
      <c r="BF874" s="16">
        <f ca="1">IF(BF870&lt;AR876,IF(BF870&lt;AR874,IF(BF870&lt;AR873,10,20),IF(BF870&lt;AR875,30,40)),IF(BF870&lt;AR878,IF(BF870&lt;AR877,50,60),IF(BF870&lt;AR879,70,80)))+IF(BF871&lt;AS876,IF(BF871&lt;AS874,IF(BF871&lt;AS873,1,2),IF(BF871&lt;AS875,3,4)),IF(BF871&lt;AS878,IF(BF871&lt;AS877,5,6),IF(BF871&lt;AS879,7,8)))</f>
        <v>71</v>
      </c>
      <c r="BG874" s="16">
        <f ca="1">IF(BG870&lt;AR876,IF(BG870&lt;AR874,IF(BG870&lt;AR873,10,20),IF(BG870&lt;AR875,30,40)),IF(BG870&lt;AR878,IF(BG870&lt;AR877,50,60),IF(BG870&lt;AR879,70,80)))+IF(BG871&lt;AS876,IF(BG871&lt;AS874,IF(BG871&lt;AS873,1,2),IF(BG871&lt;AS875,3,4)),IF(BG871&lt;AS878,IF(BG871&lt;AS877,5,6),IF(BG871&lt;AS879,7,8)))</f>
        <v>71</v>
      </c>
      <c r="BH874" s="16">
        <f ca="1">IF(BH870&lt;AR876,IF(BH870&lt;AR874,IF(BH870&lt;AR873,10,20),IF(BH870&lt;AR875,30,40)),IF(BH870&lt;AR878,IF(BH870&lt;AR877,50,60),IF(BH870&lt;AR879,70,80)))+IF(BH871&lt;AS876,IF(BH871&lt;AS874,IF(BH871&lt;AS873,1,2),IF(BH871&lt;AS875,3,4)),IF(BH871&lt;AS878,IF(BH871&lt;AS877,5,6),IF(BH871&lt;AS879,7,8)))</f>
        <v>71</v>
      </c>
      <c r="BI874" s="16">
        <f ca="1">IF(BI870&lt;AR876,IF(BI870&lt;AR874,IF(BI870&lt;AR873,10,20),IF(BI870&lt;AR875,30,40)),IF(BI870&lt;AR878,IF(BI870&lt;AR877,50,60),IF(BI870&lt;AR879,70,80)))+IF(BI871&lt;AS876,IF(BI871&lt;AS874,IF(BI871&lt;AS873,1,2),IF(BI871&lt;AS875,3,4)),IF(BI871&lt;AS878,IF(BI871&lt;AS877,5,6),IF(BI871&lt;AS879,7,8)))</f>
        <v>71</v>
      </c>
      <c r="BJ874" s="16">
        <f ca="1">IF(BJ870&lt;AR876,IF(BJ870&lt;AR874,IF(BJ870&lt;AR873,10,20),IF(BJ870&lt;AR875,30,40)),IF(BJ870&lt;AR878,IF(BJ870&lt;AR877,50,60),IF(BJ870&lt;AR879,70,80)))+IF(BJ871&lt;AS876,IF(BJ871&lt;AS874,IF(BJ871&lt;AS873,1,2),IF(BJ871&lt;AS875,3,4)),IF(BJ871&lt;AS878,IF(BJ871&lt;AS877,5,6),IF(BJ871&lt;AS879,7,8)))</f>
        <v>71</v>
      </c>
      <c r="BK874" s="16">
        <f ca="1">IF(BK870&lt;AR876,IF(BK870&lt;AR874,IF(BK870&lt;AR873,10,20),IF(BK870&lt;AR875,30,40)),IF(BK870&lt;AR878,IF(BK870&lt;AR877,50,60),IF(BK870&lt;AR879,70,80)))+IF(BK871&lt;AS876,IF(BK871&lt;AS874,IF(BK871&lt;AS873,1,2),IF(BK871&lt;AS875,3,4)),IF(BK871&lt;AS878,IF(BK871&lt;AS877,5,6),IF(BK871&lt;AS879,7,8)))</f>
        <v>71</v>
      </c>
      <c r="BL874" s="16">
        <f ca="1">IF(BL870&lt;AR876,IF(BL870&lt;AR874,IF(BL870&lt;AR873,10,20),IF(BL870&lt;AR875,30,40)),IF(BL870&lt;AR878,IF(BL870&lt;AR877,50,60),IF(BL870&lt;AR879,70,80)))+IF(BL871&lt;AS876,IF(BL871&lt;AS874,IF(BL871&lt;AS873,1,2),IF(BL871&lt;AS875,3,4)),IF(BL871&lt;AS878,IF(BL871&lt;AS877,5,6),IF(BL871&lt;AS879,7,8)))</f>
        <v>81</v>
      </c>
      <c r="BM874" s="16">
        <f ca="1">IF(BM870&lt;AR876,IF(BM870&lt;AR874,IF(BM870&lt;AR873,10,20),IF(BM870&lt;AR875,30,40)),IF(BM870&lt;AR878,IF(BM870&lt;AR877,50,60),IF(BM870&lt;AR879,70,80)))+IF(BM871&lt;AS876,IF(BM871&lt;AS874,IF(BM871&lt;AS873,1,2),IF(BM871&lt;AS875,3,4)),IF(BM871&lt;AS878,IF(BM871&lt;AS877,5,6),IF(BM871&lt;AS879,7,8)))</f>
        <v>71</v>
      </c>
      <c r="BN874" s="16">
        <f ca="1">IF(BN870&lt;AR876,IF(BN870&lt;AR874,IF(BN870&lt;AR873,10,20),IF(BN870&lt;AR875,30,40)),IF(BN870&lt;AR878,IF(BN870&lt;AR877,50,60),IF(BN870&lt;AR879,70,80)))+IF(BN871&lt;AS876,IF(BN871&lt;AS874,IF(BN871&lt;AS873,1,2),IF(BN871&lt;AS875,3,4)),IF(BN871&lt;AS878,IF(BN871&lt;AS877,5,6),IF(BN871&lt;AS879,7,8)))</f>
        <v>82</v>
      </c>
      <c r="BO874" s="16">
        <f ca="1">IF(BO870&lt;AR876,IF(BO870&lt;AR874,IF(BO870&lt;AR873,10,20),IF(BO870&lt;AR875,30,40)),IF(BO870&lt;AR878,IF(BO870&lt;AR877,50,60),IF(BO870&lt;AR879,70,80)))+IF(BO871&lt;AS876,IF(BO871&lt;AS874,IF(BO871&lt;AS873,1,2),IF(BO871&lt;AS875,3,4)),IF(BO871&lt;AS878,IF(BO871&lt;AS877,5,6),IF(BO871&lt;AS879,7,8)))</f>
        <v>81</v>
      </c>
      <c r="BP874" s="16">
        <f ca="1">IF(BP870&lt;AR876,IF(BP870&lt;AR874,IF(BP870&lt;AR873,10,20),IF(BP870&lt;AR875,30,40)),IF(BP870&lt;AR878,IF(BP870&lt;AR877,50,60),IF(BP870&lt;AR879,70,80)))+IF(BP871&lt;AS876,IF(BP871&lt;AS874,IF(BP871&lt;AS873,1,2),IF(BP871&lt;AS875,3,4)),IF(BP871&lt;AS878,IF(BP871&lt;AS877,5,6),IF(BP871&lt;AS879,7,8)))</f>
        <v>81</v>
      </c>
      <c r="BQ874" s="16">
        <f ca="1">IF(BQ870&lt;AR876,IF(BQ870&lt;AR874,IF(BQ870&lt;AR873,10,20),IF(BQ870&lt;AR875,30,40)),IF(BQ870&lt;AR878,IF(BQ870&lt;AR877,50,60),IF(BQ870&lt;AR879,70,80)))+IF(BQ871&lt;AS876,IF(BQ871&lt;AS874,IF(BQ871&lt;AS873,1,2),IF(BQ871&lt;AS875,3,4)),IF(BQ871&lt;AS878,IF(BQ871&lt;AS877,5,6),IF(BQ871&lt;AS879,7,8)))</f>
        <v>71</v>
      </c>
      <c r="BR874" s="16">
        <f ca="1">IF(BR870&lt;AR876,IF(BR870&lt;AR874,IF(BR870&lt;AR873,10,20),IF(BR870&lt;AR875,30,40)),IF(BR870&lt;AR878,IF(BR870&lt;AR877,50,60),IF(BR870&lt;AR879,70,80)))+IF(BR871&lt;AS876,IF(BR871&lt;AS874,IF(BR871&lt;AS873,1,2),IF(BR871&lt;AS875,3,4)),IF(BR871&lt;AS878,IF(BR871&lt;AS877,5,6),IF(BR871&lt;AS879,7,8)))</f>
        <v>81</v>
      </c>
      <c r="BS874" s="16">
        <f ca="1">IF(BS870&lt;AR876,IF(BS870&lt;AR874,IF(BS870&lt;AR873,10,20),IF(BS870&lt;AR875,30,40)),IF(BS870&lt;AR878,IF(BS870&lt;AR877,50,60),IF(BS870&lt;AR879,70,80)))+IF(BS871&lt;AS876,IF(BS871&lt;AS874,IF(BS871&lt;AS873,1,2),IF(BS871&lt;AS875,3,4)),IF(BS871&lt;AS878,IF(BS871&lt;AS877,5,6),IF(BS871&lt;AS879,7,8)))</f>
        <v>81</v>
      </c>
      <c r="BT874" s="16">
        <f ca="1">IF(BT870&lt;AR876,IF(BT870&lt;AR874,IF(BT870&lt;AR873,10,20),IF(BT870&lt;AR875,30,40)),IF(BT870&lt;AR878,IF(BT870&lt;AR877,50,60),IF(BT870&lt;AR879,70,80)))+IF(BT871&lt;AS876,IF(BT871&lt;AS874,IF(BT871&lt;AS873,1,2),IF(BT871&lt;AS875,3,4)),IF(BT871&lt;AS878,IF(BT871&lt;AS877,5,6),IF(BT871&lt;AS879,7,8)))</f>
        <v>71</v>
      </c>
      <c r="BU874" s="16">
        <f ca="1">IF(BU870&lt;AR876,IF(BU870&lt;AR874,IF(BU870&lt;AR873,10,20),IF(BU870&lt;AR875,30,40)),IF(BU870&lt;AR878,IF(BU870&lt;AR877,50,60),IF(BU870&lt;AR879,70,80)))+IF(BU871&lt;AS876,IF(BU871&lt;AS874,IF(BU871&lt;AS873,1,2),IF(BU871&lt;AS875,3,4)),IF(BU871&lt;AS878,IF(BU871&lt;AS877,5,6),IF(BU871&lt;AS879,7,8)))</f>
        <v>71</v>
      </c>
      <c r="BV874" s="16">
        <f ca="1">IF(BV870&lt;AR876,IF(BV870&lt;AR874,IF(BV870&lt;AR873,10,20),IF(BV870&lt;AR875,30,40)),IF(BV870&lt;AR878,IF(BV870&lt;AR877,50,60),IF(BV870&lt;AR879,70,80)))+IF(BV871&lt;AS876,IF(BV871&lt;AS874,IF(BV871&lt;AS873,1,2),IF(BV871&lt;AS875,3,4)),IF(BV871&lt;AS878,IF(BV871&lt;AS877,5,6),IF(BV871&lt;AS879,7,8)))</f>
        <v>81</v>
      </c>
      <c r="BW874" s="16">
        <f ca="1">IF(BW870&lt;AR876,IF(BW870&lt;AR874,IF(BW870&lt;AR873,10,20),IF(BW870&lt;AR875,30,40)),IF(BW870&lt;AR878,IF(BW870&lt;AR877,50,60),IF(BW870&lt;AR879,70,80)))+IF(BW871&lt;AS876,IF(BW871&lt;AS874,IF(BW871&lt;AS873,1,2),IF(BW871&lt;AS875,3,4)),IF(BW871&lt;AS878,IF(BW871&lt;AS877,5,6),IF(BW871&lt;AS879,7,8)))</f>
        <v>71</v>
      </c>
      <c r="BX874" s="16">
        <f ca="1">IF(BX870&lt;AR876,IF(BX870&lt;AR874,IF(BX870&lt;AR873,10,20),IF(BX870&lt;AR875,30,40)),IF(BX870&lt;AR878,IF(BX870&lt;AR877,50,60),IF(BX870&lt;AR879,70,80)))+IF(BX871&lt;AS876,IF(BX871&lt;AS874,IF(BX871&lt;AS873,1,2),IF(BX871&lt;AS875,3,4)),IF(BX871&lt;AS878,IF(BX871&lt;AS877,5,6),IF(BX871&lt;AS879,7,8)))</f>
        <v>81</v>
      </c>
      <c r="BY874" s="16">
        <f ca="1">IF(BY870&lt;AR876,IF(BY870&lt;AR874,IF(BY870&lt;AR873,10,20),IF(BY870&lt;AR875,30,40)),IF(BY870&lt;AR878,IF(BY870&lt;AR877,50,60),IF(BY870&lt;AR879,70,80)))+IF(BY871&lt;AS876,IF(BY871&lt;AS874,IF(BY871&lt;AS873,1,2),IF(BY871&lt;AS875,3,4)),IF(BY871&lt;AS878,IF(BY871&lt;AS877,5,6),IF(BY871&lt;AS879,7,8)))</f>
        <v>71</v>
      </c>
      <c r="BZ874" s="16">
        <f ca="1">IF(BZ870&lt;AR876,IF(BZ870&lt;AR874,IF(BZ870&lt;AR873,10,20),IF(BZ870&lt;AR875,30,40)),IF(BZ870&lt;AR878,IF(BZ870&lt;AR877,50,60),IF(BZ870&lt;AR879,70,80)))+IF(BZ871&lt;AS876,IF(BZ871&lt;AS874,IF(BZ871&lt;AS873,1,2),IF(BZ871&lt;AS875,3,4)),IF(BZ871&lt;AS878,IF(BZ871&lt;AS877,5,6),IF(BZ871&lt;AS879,7,8)))</f>
        <v>81</v>
      </c>
      <c r="CA874" s="16">
        <f ca="1">IF(CA870&lt;AR876,IF(CA870&lt;AR874,IF(CA870&lt;AR873,10,20),IF(CA870&lt;AR875,30,40)),IF(CA870&lt;AR878,IF(CA870&lt;AR877,50,60),IF(CA870&lt;AR879,70,80)))+IF(CA871&lt;AS876,IF(CA871&lt;AS874,IF(CA871&lt;AS873,1,2),IF(CA871&lt;AS875,3,4)),IF(CA871&lt;AS878,IF(CA871&lt;AS877,5,6),IF(CA871&lt;AS879,7,8)))</f>
        <v>71</v>
      </c>
      <c r="CB874" s="16">
        <f ca="1">IF(CB870&lt;AR876,IF(CB870&lt;AR874,IF(CB870&lt;AR873,10,20),IF(CB870&lt;AR875,30,40)),IF(CB870&lt;AR878,IF(CB870&lt;AR877,50,60),IF(CB870&lt;AR879,70,80)))+IF(CB871&lt;AS876,IF(CB871&lt;AS874,IF(CB871&lt;AS873,1,2),IF(CB871&lt;AS875,3,4)),IF(CB871&lt;AS878,IF(CB871&lt;AS877,5,6),IF(CB871&lt;AS879,7,8)))</f>
        <v>71</v>
      </c>
      <c r="CC874" s="16">
        <f ca="1">IF(CC870&lt;AR876,IF(CC870&lt;AR874,IF(CC870&lt;AR873,10,20),IF(CC870&lt;AR875,30,40)),IF(CC870&lt;AR878,IF(CC870&lt;AR877,50,60),IF(CC870&lt;AR879,70,80)))+IF(CC871&lt;AS876,IF(CC871&lt;AS874,IF(CC871&lt;AS873,1,2),IF(CC871&lt;AS875,3,4)),IF(CC871&lt;AS878,IF(CC871&lt;AS877,5,6),IF(CC871&lt;AS879,7,8)))</f>
        <v>71</v>
      </c>
      <c r="CD874" s="16">
        <f ca="1">IF(CD870&lt;AR876,IF(CD870&lt;AR874,IF(CD870&lt;AR873,10,20),IF(CD870&lt;AR875,30,40)),IF(CD870&lt;AR878,IF(CD870&lt;AR877,50,60),IF(CD870&lt;AR879,70,80)))+IF(CD871&lt;AS876,IF(CD871&lt;AS874,IF(CD871&lt;AS873,1,2),IF(CD871&lt;AS875,3,4)),IF(CD871&lt;AS878,IF(CD871&lt;AS877,5,6),IF(CD871&lt;AS879,7,8)))</f>
        <v>81</v>
      </c>
      <c r="CE874" s="16">
        <f ca="1">IF(CE870&lt;AR876,IF(CE870&lt;AR874,IF(CE870&lt;AR873,10,20),IF(CE870&lt;AR875,30,40)),IF(CE870&lt;AR878,IF(CE870&lt;AR877,50,60),IF(CE870&lt;AR879,70,80)))+IF(CE871&lt;AS876,IF(CE871&lt;AS874,IF(CE871&lt;AS873,1,2),IF(CE871&lt;AS875,3,4)),IF(CE871&lt;AS878,IF(CE871&lt;AS877,5,6),IF(CE871&lt;AS879,7,8)))</f>
        <v>81</v>
      </c>
      <c r="CF874" s="16">
        <f ca="1">IF(CF870&lt;AR876,IF(CF870&lt;AR874,IF(CF870&lt;AR873,10,20),IF(CF870&lt;AR875,30,40)),IF(CF870&lt;AR878,IF(CF870&lt;AR877,50,60),IF(CF870&lt;AR879,70,80)))+IF(CF871&lt;AS876,IF(CF871&lt;AS874,IF(CF871&lt;AS873,1,2),IF(CF871&lt;AS875,3,4)),IF(CF871&lt;AS878,IF(CF871&lt;AS877,5,6),IF(CF871&lt;AS879,7,8)))</f>
        <v>71</v>
      </c>
      <c r="CG874" s="16">
        <f ca="1">IF(CG870&lt;AR876,IF(CG870&lt;AR874,IF(CG870&lt;AR873,10,20),IF(CG870&lt;AR875,30,40)),IF(CG870&lt;AR878,IF(CG870&lt;AR877,50,60),IF(CG870&lt;AR879,70,80)))+IF(CG871&lt;AS876,IF(CG871&lt;AS874,IF(CG871&lt;AS873,1,2),IF(CG871&lt;AS875,3,4)),IF(CG871&lt;AS878,IF(CG871&lt;AS877,5,6),IF(CG871&lt;AS879,7,8)))</f>
        <v>81</v>
      </c>
      <c r="CH874" s="16">
        <f ca="1">IF(CH870&lt;AR876,IF(CH870&lt;AR874,IF(CH870&lt;AR873,10,20),IF(CH870&lt;AR875,30,40)),IF(CH870&lt;AR878,IF(CH870&lt;AR877,50,60),IF(CH870&lt;AR879,70,80)))+IF(CH871&lt;AS876,IF(CH871&lt;AS874,IF(CH871&lt;AS873,1,2),IF(CH871&lt;AS875,3,4)),IF(CH871&lt;AS878,IF(CH871&lt;AS877,5,6),IF(CH871&lt;AS879,7,8)))</f>
        <v>81</v>
      </c>
      <c r="CI874" s="16">
        <f ca="1">IF(CI870&lt;AR876,IF(CI870&lt;AR874,IF(CI870&lt;AR873,10,20),IF(CI870&lt;AR875,30,40)),IF(CI870&lt;AR878,IF(CI870&lt;AR877,50,60),IF(CI870&lt;AR879,70,80)))+IF(CI871&lt;AS876,IF(CI871&lt;AS874,IF(CI871&lt;AS873,1,2),IF(CI871&lt;AS875,3,4)),IF(CI871&lt;AS878,IF(CI871&lt;AS877,5,6),IF(CI871&lt;AS879,7,8)))</f>
        <v>71</v>
      </c>
      <c r="CJ874" s="16">
        <f ca="1">IF(CJ870&lt;AR876,IF(CJ870&lt;AR874,IF(CJ870&lt;AR873,10,20),IF(CJ870&lt;AR875,30,40)),IF(CJ870&lt;AR878,IF(CJ870&lt;AR877,50,60),IF(CJ870&lt;AR879,70,80)))+IF(CJ871&lt;AS876,IF(CJ871&lt;AS874,IF(CJ871&lt;AS873,1,2),IF(CJ871&lt;AS875,3,4)),IF(CJ871&lt;AS878,IF(CJ871&lt;AS877,5,6),IF(CJ871&lt;AS879,7,8)))</f>
        <v>71</v>
      </c>
      <c r="CK874" s="16">
        <f ca="1">IF(CK870&lt;AR876,IF(CK870&lt;AR874,IF(CK870&lt;AR873,10,20),IF(CK870&lt;AR875,30,40)),IF(CK870&lt;AR878,IF(CK870&lt;AR877,50,60),IF(CK870&lt;AR879,70,80)))+IF(CK871&lt;AS876,IF(CK871&lt;AS874,IF(CK871&lt;AS873,1,2),IF(CK871&lt;AS875,3,4)),IF(CK871&lt;AS878,IF(CK871&lt;AS877,5,6),IF(CK871&lt;AS879,7,8)))</f>
        <v>81</v>
      </c>
      <c r="CL874" s="16">
        <f ca="1">IF(CL870&lt;AR876,IF(CL870&lt;AR874,IF(CL870&lt;AR873,10,20),IF(CL870&lt;AR875,30,40)),IF(CL870&lt;AR878,IF(CL870&lt;AR877,50,60),IF(CL870&lt;AR879,70,80)))+IF(CL871&lt;AS876,IF(CL871&lt;AS874,IF(CL871&lt;AS873,1,2),IF(CL871&lt;AS875,3,4)),IF(CL871&lt;AS878,IF(CL871&lt;AS877,5,6),IF(CL871&lt;AS879,7,8)))</f>
        <v>81</v>
      </c>
      <c r="CM874" s="16">
        <f ca="1">IF(CM870&lt;AR876,IF(CM870&lt;AR874,IF(CM870&lt;AR873,10,20),IF(CM870&lt;AR875,30,40)),IF(CM870&lt;AR878,IF(CM870&lt;AR877,50,60),IF(CM870&lt;AR879,70,80)))+IF(CM871&lt;AS876,IF(CM871&lt;AS874,IF(CM871&lt;AS873,1,2),IF(CM871&lt;AS875,3,4)),IF(CM871&lt;AS878,IF(CM871&lt;AS877,5,6),IF(CM871&lt;AS879,7,8)))</f>
        <v>71</v>
      </c>
      <c r="CN874" s="16">
        <f ca="1">IF(CN870&lt;AR876,IF(CN870&lt;AR874,IF(CN870&lt;AR873,10,20),IF(CN870&lt;AR875,30,40)),IF(CN870&lt;AR878,IF(CN870&lt;AR877,50,60),IF(CN870&lt;AR879,70,80)))+IF(CN871&lt;AS876,IF(CN871&lt;AS874,IF(CN871&lt;AS873,1,2),IF(CN871&lt;AS875,3,4)),IF(CN871&lt;AS878,IF(CN871&lt;AS877,5,6),IF(CN871&lt;AS879,7,8)))</f>
        <v>81</v>
      </c>
      <c r="CO874" s="16">
        <f ca="1">IF(CO870&lt;AR876,IF(CO870&lt;AR874,IF(CO870&lt;AR873,10,20),IF(CO870&lt;AR875,30,40)),IF(CO870&lt;AR878,IF(CO870&lt;AR877,50,60),IF(CO870&lt;AR879,70,80)))+IF(CO871&lt;AS876,IF(CO871&lt;AS874,IF(CO871&lt;AS873,1,2),IF(CO871&lt;AS875,3,4)),IF(CO871&lt;AS878,IF(CO871&lt;AS877,5,6),IF(CO871&lt;AS879,7,8)))</f>
        <v>71</v>
      </c>
      <c r="CP874" s="16">
        <f ca="1">IF(CP870&lt;AR876,IF(CP870&lt;AR874,IF(CP870&lt;AR873,10,20),IF(CP870&lt;AR875,30,40)),IF(CP870&lt;AR878,IF(CP870&lt;AR877,50,60),IF(CP870&lt;AR879,70,80)))+IF(CP871&lt;AS876,IF(CP871&lt;AS874,IF(CP871&lt;AS873,1,2),IF(CP871&lt;AS875,3,4)),IF(CP871&lt;AS878,IF(CP871&lt;AS877,5,6),IF(CP871&lt;AS879,7,8)))</f>
        <v>71</v>
      </c>
      <c r="CQ874" s="16">
        <f ca="1">IF(CQ870&lt;AR876,IF(CQ870&lt;AR874,IF(CQ870&lt;AR873,10,20),IF(CQ870&lt;AR875,30,40)),IF(CQ870&lt;AR878,IF(CQ870&lt;AR877,50,60),IF(CQ870&lt;AR879,70,80)))+IF(CQ871&lt;AS876,IF(CQ871&lt;AS874,IF(CQ871&lt;AS873,1,2),IF(CQ871&lt;AS875,3,4)),IF(CQ871&lt;AS878,IF(CQ871&lt;AS877,5,6),IF(CQ871&lt;AS879,7,8)))</f>
        <v>81</v>
      </c>
      <c r="CR874" s="16">
        <f ca="1">IF(CR870&lt;AR876,IF(CR870&lt;AR874,IF(CR870&lt;AR873,10,20),IF(CR870&lt;AR875,30,40)),IF(CR870&lt;AR878,IF(CR870&lt;AR877,50,60),IF(CR870&lt;AR879,70,80)))+IF(CR871&lt;AS876,IF(CR871&lt;AS874,IF(CR871&lt;AS873,1,2),IF(CR871&lt;AS875,3,4)),IF(CR871&lt;AS878,IF(CR871&lt;AS877,5,6),IF(CR871&lt;AS879,7,8)))</f>
        <v>81</v>
      </c>
    </row>
    <row r="875" spans="1:96" x14ac:dyDescent="0.35">
      <c r="A875" s="23"/>
      <c r="B875" s="38">
        <v>3.125E-2</v>
      </c>
      <c r="C875" s="49">
        <v>30</v>
      </c>
      <c r="D875" s="26">
        <f ca="1">AE862/AE868</f>
        <v>0</v>
      </c>
      <c r="E875" s="19">
        <f ca="1">COUNTIF(AU874:CR877,31)</f>
        <v>0</v>
      </c>
      <c r="F875" s="19">
        <f ca="1">COUNTIF(AU874:CR877,32)</f>
        <v>0</v>
      </c>
      <c r="G875" s="19">
        <f ca="1">COUNTIF(AU874:CR877,33)</f>
        <v>0</v>
      </c>
      <c r="H875" s="19">
        <f ca="1">COUNTIF(AU874:CR877,34)</f>
        <v>0</v>
      </c>
      <c r="I875" s="19">
        <f ca="1">COUNTIF(AU874:CR877,35)</f>
        <v>0</v>
      </c>
      <c r="J875" s="19">
        <f ca="1">COUNTIF(AU874:CR877,36)</f>
        <v>0</v>
      </c>
      <c r="K875" s="19">
        <f ca="1">COUNTIF(AU874:CR877,37)</f>
        <v>0</v>
      </c>
      <c r="L875" s="19">
        <f ca="1">COUNTIF(AU874:CR877,38)</f>
        <v>0</v>
      </c>
      <c r="N875" s="45">
        <f ca="1">ROUNDDOWN(E875*$AK$17+RAND(),0)</f>
        <v>0</v>
      </c>
      <c r="O875" s="45">
        <f ca="1">ROUNDDOWN(F875*$AL$17+RAND(),0)</f>
        <v>0</v>
      </c>
      <c r="P875" s="45">
        <f ca="1">ROUNDDOWN(G875*$AM$17+RAND(),0)</f>
        <v>0</v>
      </c>
      <c r="Q875" s="45">
        <f ca="1">ROUNDDOWN(H875*$AN$17+RAND(),0)</f>
        <v>0</v>
      </c>
      <c r="R875" s="45">
        <f ca="1">ROUNDDOWN(I875*$AO$17+RAND(),0)</f>
        <v>0</v>
      </c>
      <c r="S875" s="45">
        <f ca="1">ROUNDDOWN(J875*$AP$17+RAND(),0)</f>
        <v>0</v>
      </c>
      <c r="T875" s="45">
        <f ca="1">ROUNDDOWN(K875*$AQ$17+RAND(),0)</f>
        <v>0</v>
      </c>
      <c r="U875" s="45">
        <f ca="1">ROUNDDOWN(L875*$AR$17+RAND(),0)</f>
        <v>0</v>
      </c>
      <c r="W875" s="47">
        <f t="shared" ca="1" si="1603"/>
        <v>0</v>
      </c>
      <c r="X875" s="47">
        <f t="shared" ca="1" si="1589"/>
        <v>0</v>
      </c>
      <c r="Y875" s="47">
        <f t="shared" ca="1" si="1590"/>
        <v>0</v>
      </c>
      <c r="Z875" s="47">
        <f t="shared" ca="1" si="1591"/>
        <v>0</v>
      </c>
      <c r="AA875" s="47">
        <f t="shared" ca="1" si="1592"/>
        <v>0</v>
      </c>
      <c r="AB875" s="47">
        <f t="shared" ca="1" si="1593"/>
        <v>0</v>
      </c>
      <c r="AC875" s="47">
        <f t="shared" ca="1" si="1594"/>
        <v>0</v>
      </c>
      <c r="AD875" s="47">
        <f t="shared" ca="1" si="1595"/>
        <v>0</v>
      </c>
      <c r="AE875" s="21">
        <f t="shared" ca="1" si="1604"/>
        <v>0</v>
      </c>
      <c r="AH875" s="48">
        <f t="shared" ca="1" si="1605"/>
        <v>0</v>
      </c>
      <c r="AI875" s="48">
        <f t="shared" ca="1" si="1596"/>
        <v>0</v>
      </c>
      <c r="AJ875" s="48">
        <f t="shared" ca="1" si="1597"/>
        <v>0</v>
      </c>
      <c r="AK875" s="48">
        <f t="shared" ca="1" si="1598"/>
        <v>0</v>
      </c>
      <c r="AL875" s="48">
        <f t="shared" ca="1" si="1599"/>
        <v>0</v>
      </c>
      <c r="AM875" s="48">
        <f t="shared" ca="1" si="1600"/>
        <v>0</v>
      </c>
      <c r="AN875" s="48">
        <f t="shared" ca="1" si="1601"/>
        <v>0</v>
      </c>
      <c r="AO875" s="48">
        <f t="shared" ca="1" si="1602"/>
        <v>0</v>
      </c>
      <c r="AQ875" s="1">
        <v>30</v>
      </c>
      <c r="AR875" s="13">
        <f t="shared" ca="1" si="1606"/>
        <v>0</v>
      </c>
      <c r="AS875" s="13">
        <f ca="1">AS874+G872</f>
        <v>1</v>
      </c>
      <c r="AT875" s="8">
        <v>3</v>
      </c>
      <c r="AU875" s="16">
        <f ca="1">IF(AU872&lt;AR876,IF(AU872&lt;AR874,IF(AU872&lt;AR873,10,20),IF(AU872&lt;AR875,30,40)),IF(AU872&lt;AR878,IF(AU872&lt;AR877,50,60),IF(AU872&lt;AR879,70,80)))+IF(AU873&lt;AS876,IF(AU873&lt;AS874,IF(AU873&lt;AS873,1,2),IF(AU873&lt;AS875,3,4)),IF(AU873&lt;AS878,IF(AU873&lt;AS877,5,6),IF(AU873&lt;AS879,7,8)))</f>
        <v>71</v>
      </c>
      <c r="AV875" s="16">
        <f ca="1">IF(AV872&lt;AR876,IF(AV872&lt;AR874,IF(AV872&lt;AR873,10,20),IF(AV872&lt;AR875,30,40)),IF(AV872&lt;AR878,IF(AV872&lt;AR877,50,60),IF(AV872&lt;AR879,70,80)))+IF(AV873&lt;AS876,IF(AV873&lt;AS874,IF(AV873&lt;AS873,1,2),IF(AV873&lt;AS875,3,4)),IF(AV873&lt;AS878,IF(AV873&lt;AS877,5,6),IF(AV873&lt;AS879,7,8)))</f>
        <v>81</v>
      </c>
      <c r="AW875" s="16">
        <f ca="1">IF(AW872&lt;AR876,IF(AW872&lt;AR874,IF(AW872&lt;AR873,10,20),IF(AW872&lt;AR875,30,40)),IF(AW872&lt;AR878,IF(AW872&lt;AR877,50,60),IF(AW872&lt;AR879,70,80)))+IF(AW873&lt;AS876,IF(AW873&lt;AS874,IF(AW873&lt;AS873,1,2),IF(AW873&lt;AS875,3,4)),IF(AW873&lt;AS878,IF(AW873&lt;AS877,5,6),IF(AW873&lt;AS879,7,8)))</f>
        <v>81</v>
      </c>
      <c r="AX875" s="16">
        <f ca="1">IF(AX872&lt;AR876,IF(AX872&lt;AR874,IF(AX872&lt;AR873,10,20),IF(AX872&lt;AR875,30,40)),IF(AX872&lt;AR878,IF(AX872&lt;AR877,50,60),IF(AX872&lt;AR879,70,80)))+IF(AX873&lt;AS876,IF(AX873&lt;AS874,IF(AX873&lt;AS873,1,2),IF(AX873&lt;AS875,3,4)),IF(AX873&lt;AS878,IF(AX873&lt;AS877,5,6),IF(AX873&lt;AS879,7,8)))</f>
        <v>81</v>
      </c>
      <c r="AY875" s="16">
        <f ca="1">IF(AY872&lt;AR876,IF(AY872&lt;AR874,IF(AY872&lt;AR873,10,20),IF(AY872&lt;AR875,30,40)),IF(AY872&lt;AR878,IF(AY872&lt;AR877,50,60),IF(AY872&lt;AR879,70,80)))+IF(AY873&lt;AS876,IF(AY873&lt;AS874,IF(AY873&lt;AS873,1,2),IF(AY873&lt;AS875,3,4)),IF(AY873&lt;AS878,IF(AY873&lt;AS877,5,6),IF(AY873&lt;AS879,7,8)))</f>
        <v>71</v>
      </c>
      <c r="AZ875" s="16">
        <f ca="1">IF(AZ872&lt;AR876,IF(AZ872&lt;AR874,IF(AZ872&lt;AR873,10,20),IF(AZ872&lt;AR875,30,40)),IF(AZ872&lt;AR878,IF(AZ872&lt;AR877,50,60),IF(AZ872&lt;AR879,70,80)))+IF(AZ873&lt;AS876,IF(AZ873&lt;AS874,IF(AZ873&lt;AS873,1,2),IF(AZ873&lt;AS875,3,4)),IF(AZ873&lt;AS878,IF(AZ873&lt;AS877,5,6),IF(AZ873&lt;AS879,7,8)))</f>
        <v>81</v>
      </c>
      <c r="BA875" s="16">
        <f ca="1">IF(BA872&lt;AR876,IF(BA872&lt;AR874,IF(BA872&lt;AR873,10,20),IF(BA872&lt;AR875,30,40)),IF(BA872&lt;AR878,IF(BA872&lt;AR877,50,60),IF(BA872&lt;AR879,70,80)))+IF(BA873&lt;AS876,IF(BA873&lt;AS874,IF(BA873&lt;AS873,1,2),IF(BA873&lt;AS875,3,4)),IF(BA873&lt;AS878,IF(BA873&lt;AS877,5,6),IF(BA873&lt;AS879,7,8)))</f>
        <v>81</v>
      </c>
      <c r="BB875" s="16">
        <f ca="1">IF(BB872&lt;AR876,IF(BB872&lt;AR874,IF(BB872&lt;AR873,10,20),IF(BB872&lt;AR875,30,40)),IF(BB872&lt;AR878,IF(BB872&lt;AR877,50,60),IF(BB872&lt;AR879,70,80)))+IF(BB873&lt;AS876,IF(BB873&lt;AS874,IF(BB873&lt;AS873,1,2),IF(BB873&lt;AS875,3,4)),IF(BB873&lt;AS878,IF(BB873&lt;AS877,5,6),IF(BB873&lt;AS879,7,8)))</f>
        <v>81</v>
      </c>
      <c r="BC875" s="16">
        <f ca="1">IF(BC872&lt;AR876,IF(BC872&lt;AR874,IF(BC872&lt;AR873,10,20),IF(BC872&lt;AR875,30,40)),IF(BC872&lt;AR878,IF(BC872&lt;AR877,50,60),IF(BC872&lt;AR879,70,80)))+IF(BC873&lt;AS876,IF(BC873&lt;AS874,IF(BC873&lt;AS873,1,2),IF(BC873&lt;AS875,3,4)),IF(BC873&lt;AS878,IF(BC873&lt;AS877,5,6),IF(BC873&lt;AS879,7,8)))</f>
        <v>81</v>
      </c>
      <c r="BD875" s="16">
        <f ca="1">IF(BD872&lt;AR876,IF(BD872&lt;AR874,IF(BD872&lt;AR873,10,20),IF(BD872&lt;AR875,30,40)),IF(BD872&lt;AR878,IF(BD872&lt;AR877,50,60),IF(BD872&lt;AR879,70,80)))+IF(BD873&lt;AS876,IF(BD873&lt;AS874,IF(BD873&lt;AS873,1,2),IF(BD873&lt;AS875,3,4)),IF(BD873&lt;AS878,IF(BD873&lt;AS877,5,6),IF(BD873&lt;AS879,7,8)))</f>
        <v>81</v>
      </c>
      <c r="BE875" s="16">
        <f ca="1">IF(BE872&lt;AR876,IF(BE872&lt;AR874,IF(BE872&lt;AR873,10,20),IF(BE872&lt;AR875,30,40)),IF(BE872&lt;AR878,IF(BE872&lt;AR877,50,60),IF(BE872&lt;AR879,70,80)))+IF(BE873&lt;AS876,IF(BE873&lt;AS874,IF(BE873&lt;AS873,1,2),IF(BE873&lt;AS875,3,4)),IF(BE873&lt;AS878,IF(BE873&lt;AS877,5,6),IF(BE873&lt;AS879,7,8)))</f>
        <v>71</v>
      </c>
      <c r="BF875" s="16">
        <f ca="1">IF(BF872&lt;AR876,IF(BF872&lt;AR874,IF(BF872&lt;AR873,10,20),IF(BF872&lt;AR875,30,40)),IF(BF872&lt;AR878,IF(BF872&lt;AR877,50,60),IF(BF872&lt;AR879,70,80)))+IF(BF873&lt;AS876,IF(BF873&lt;AS874,IF(BF873&lt;AS873,1,2),IF(BF873&lt;AS875,3,4)),IF(BF873&lt;AS878,IF(BF873&lt;AS877,5,6),IF(BF873&lt;AS879,7,8)))</f>
        <v>81</v>
      </c>
      <c r="BG875" s="16">
        <f ca="1">IF(BG872&lt;AR876,IF(BG872&lt;AR874,IF(BG872&lt;AR873,10,20),IF(BG872&lt;AR875,30,40)),IF(BG872&lt;AR878,IF(BG872&lt;AR877,50,60),IF(BG872&lt;AR879,70,80)))+IF(BG873&lt;AS876,IF(BG873&lt;AS874,IF(BG873&lt;AS873,1,2),IF(BG873&lt;AS875,3,4)),IF(BG873&lt;AS878,IF(BG873&lt;AS877,5,6),IF(BG873&lt;AS879,7,8)))</f>
        <v>71</v>
      </c>
      <c r="BH875" s="16">
        <f ca="1">IF(BH872&lt;AR876,IF(BH872&lt;AR874,IF(BH872&lt;AR873,10,20),IF(BH872&lt;AR875,30,40)),IF(BH872&lt;AR878,IF(BH872&lt;AR877,50,60),IF(BH872&lt;AR879,70,80)))+IF(BH873&lt;AS876,IF(BH873&lt;AS874,IF(BH873&lt;AS873,1,2),IF(BH873&lt;AS875,3,4)),IF(BH873&lt;AS878,IF(BH873&lt;AS877,5,6),IF(BH873&lt;AS879,7,8)))</f>
        <v>81</v>
      </c>
      <c r="BI875" s="16">
        <f ca="1">IF(BI872&lt;AR876,IF(BI872&lt;AR874,IF(BI872&lt;AR873,10,20),IF(BI872&lt;AR875,30,40)),IF(BI872&lt;AR878,IF(BI872&lt;AR877,50,60),IF(BI872&lt;AR879,70,80)))+IF(BI873&lt;AS876,IF(BI873&lt;AS874,IF(BI873&lt;AS873,1,2),IF(BI873&lt;AS875,3,4)),IF(BI873&lt;AS878,IF(BI873&lt;AS877,5,6),IF(BI873&lt;AS879,7,8)))</f>
        <v>81</v>
      </c>
      <c r="BJ875" s="16">
        <f ca="1">IF(BJ872&lt;AR876,IF(BJ872&lt;AR874,IF(BJ872&lt;AR873,10,20),IF(BJ872&lt;AR875,30,40)),IF(BJ872&lt;AR878,IF(BJ872&lt;AR877,50,60),IF(BJ872&lt;AR879,70,80)))+IF(BJ873&lt;AS876,IF(BJ873&lt;AS874,IF(BJ873&lt;AS873,1,2),IF(BJ873&lt;AS875,3,4)),IF(BJ873&lt;AS878,IF(BJ873&lt;AS877,5,6),IF(BJ873&lt;AS879,7,8)))</f>
        <v>81</v>
      </c>
      <c r="BK875" s="16">
        <f ca="1">IF(BK872&lt;AR876,IF(BK872&lt;AR874,IF(BK872&lt;AR873,10,20),IF(BK872&lt;AR875,30,40)),IF(BK872&lt;AR878,IF(BK872&lt;AR877,50,60),IF(BK872&lt;AR879,70,80)))+IF(BK873&lt;AS876,IF(BK873&lt;AS874,IF(BK873&lt;AS873,1,2),IF(BK873&lt;AS875,3,4)),IF(BK873&lt;AS878,IF(BK873&lt;AS877,5,6),IF(BK873&lt;AS879,7,8)))</f>
        <v>71</v>
      </c>
      <c r="BL875" s="16">
        <f ca="1">IF(BL872&lt;AR876,IF(BL872&lt;AR874,IF(BL872&lt;AR873,10,20),IF(BL872&lt;AR875,30,40)),IF(BL872&lt;AR878,IF(BL872&lt;AR877,50,60),IF(BL872&lt;AR879,70,80)))+IF(BL873&lt;AS876,IF(BL873&lt;AS874,IF(BL873&lt;AS873,1,2),IF(BL873&lt;AS875,3,4)),IF(BL873&lt;AS878,IF(BL873&lt;AS877,5,6),IF(BL873&lt;AS879,7,8)))</f>
        <v>81</v>
      </c>
      <c r="BM875" s="16">
        <f ca="1">IF(BM872&lt;AR876,IF(BM872&lt;AR874,IF(BM872&lt;AR873,10,20),IF(BM872&lt;AR875,30,40)),IF(BM872&lt;AR878,IF(BM872&lt;AR877,50,60),IF(BM872&lt;AR879,70,80)))+IF(BM873&lt;AS876,IF(BM873&lt;AS874,IF(BM873&lt;AS873,1,2),IF(BM873&lt;AS875,3,4)),IF(BM873&lt;AS878,IF(BM873&lt;AS877,5,6),IF(BM873&lt;AS879,7,8)))</f>
        <v>71</v>
      </c>
      <c r="BN875" s="16">
        <f ca="1">IF(BN872&lt;AR876,IF(BN872&lt;AR874,IF(BN872&lt;AR873,10,20),IF(BN872&lt;AR875,30,40)),IF(BN872&lt;AR878,IF(BN872&lt;AR877,50,60),IF(BN872&lt;AR879,70,80)))+IF(BN873&lt;AS876,IF(BN873&lt;AS874,IF(BN873&lt;AS873,1,2),IF(BN873&lt;AS875,3,4)),IF(BN873&lt;AS878,IF(BN873&lt;AS877,5,6),IF(BN873&lt;AS879,7,8)))</f>
        <v>71</v>
      </c>
      <c r="BO875" s="16">
        <f ca="1">IF(BO872&lt;AR876,IF(BO872&lt;AR874,IF(BO872&lt;AR873,10,20),IF(BO872&lt;AR875,30,40)),IF(BO872&lt;AR878,IF(BO872&lt;AR877,50,60),IF(BO872&lt;AR879,70,80)))+IF(BO873&lt;AS876,IF(BO873&lt;AS874,IF(BO873&lt;AS873,1,2),IF(BO873&lt;AS875,3,4)),IF(BO873&lt;AS878,IF(BO873&lt;AS877,5,6),IF(BO873&lt;AS879,7,8)))</f>
        <v>71</v>
      </c>
      <c r="BP875" s="16">
        <f ca="1">IF(BP872&lt;AR876,IF(BP872&lt;AR874,IF(BP872&lt;AR873,10,20),IF(BP872&lt;AR875,30,40)),IF(BP872&lt;AR878,IF(BP872&lt;AR877,50,60),IF(BP872&lt;AR879,70,80)))+IF(BP873&lt;AS876,IF(BP873&lt;AS874,IF(BP873&lt;AS873,1,2),IF(BP873&lt;AS875,3,4)),IF(BP873&lt;AS878,IF(BP873&lt;AS877,5,6),IF(BP873&lt;AS879,7,8)))</f>
        <v>81</v>
      </c>
      <c r="BQ875" s="16">
        <f ca="1">IF(BQ872&lt;AR876,IF(BQ872&lt;AR874,IF(BQ872&lt;AR873,10,20),IF(BQ872&lt;AR875,30,40)),IF(BQ872&lt;AR878,IF(BQ872&lt;AR877,50,60),IF(BQ872&lt;AR879,70,80)))+IF(BQ873&lt;AS876,IF(BQ873&lt;AS874,IF(BQ873&lt;AS873,1,2),IF(BQ873&lt;AS875,3,4)),IF(BQ873&lt;AS878,IF(BQ873&lt;AS877,5,6),IF(BQ873&lt;AS879,7,8)))</f>
        <v>71</v>
      </c>
      <c r="BR875" s="16">
        <f ca="1">IF(BR872&lt;AR876,IF(BR872&lt;AR874,IF(BR872&lt;AR873,10,20),IF(BR872&lt;AR875,30,40)),IF(BR872&lt;AR878,IF(BR872&lt;AR877,50,60),IF(BR872&lt;AR879,70,80)))+IF(BR873&lt;AS876,IF(BR873&lt;AS874,IF(BR873&lt;AS873,1,2),IF(BR873&lt;AS875,3,4)),IF(BR873&lt;AS878,IF(BR873&lt;AS877,5,6),IF(BR873&lt;AS879,7,8)))</f>
        <v>81</v>
      </c>
      <c r="BS875" s="16">
        <f ca="1">IF(BS872&lt;AR876,IF(BS872&lt;AR874,IF(BS872&lt;AR873,10,20),IF(BS872&lt;AR875,30,40)),IF(BS872&lt;AR878,IF(BS872&lt;AR877,50,60),IF(BS872&lt;AR879,70,80)))+IF(BS873&lt;AS876,IF(BS873&lt;AS874,IF(BS873&lt;AS873,1,2),IF(BS873&lt;AS875,3,4)),IF(BS873&lt;AS878,IF(BS873&lt;AS877,5,6),IF(BS873&lt;AS879,7,8)))</f>
        <v>71</v>
      </c>
      <c r="BT875" s="16">
        <f ca="1">IF(BT872&lt;AR876,IF(BT872&lt;AR874,IF(BT872&lt;AR873,10,20),IF(BT872&lt;AR875,30,40)),IF(BT872&lt;AR878,IF(BT872&lt;AR877,50,60),IF(BT872&lt;AR879,70,80)))+IF(BT873&lt;AS876,IF(BT873&lt;AS874,IF(BT873&lt;AS873,1,2),IF(BT873&lt;AS875,3,4)),IF(BT873&lt;AS878,IF(BT873&lt;AS877,5,6),IF(BT873&lt;AS879,7,8)))</f>
        <v>61</v>
      </c>
      <c r="BU875" s="16">
        <f ca="1">IF(BU872&lt;AR876,IF(BU872&lt;AR874,IF(BU872&lt;AR873,10,20),IF(BU872&lt;AR875,30,40)),IF(BU872&lt;AR878,IF(BU872&lt;AR877,50,60),IF(BU872&lt;AR879,70,80)))+IF(BU873&lt;AS876,IF(BU873&lt;AS874,IF(BU873&lt;AS873,1,2),IF(BU873&lt;AS875,3,4)),IF(BU873&lt;AS878,IF(BU873&lt;AS877,5,6),IF(BU873&lt;AS879,7,8)))</f>
        <v>81</v>
      </c>
      <c r="BV875" s="16">
        <f ca="1">IF(BV872&lt;AR876,IF(BV872&lt;AR874,IF(BV872&lt;AR873,10,20),IF(BV872&lt;AR875,30,40)),IF(BV872&lt;AR878,IF(BV872&lt;AR877,50,60),IF(BV872&lt;AR879,70,80)))+IF(BV873&lt;AS876,IF(BV873&lt;AS874,IF(BV873&lt;AS873,1,2),IF(BV873&lt;AS875,3,4)),IF(BV873&lt;AS878,IF(BV873&lt;AS877,5,6),IF(BV873&lt;AS879,7,8)))</f>
        <v>81</v>
      </c>
      <c r="BW875" s="16">
        <f ca="1">IF(BW872&lt;AR876,IF(BW872&lt;AR874,IF(BW872&lt;AR873,10,20),IF(BW872&lt;AR875,30,40)),IF(BW872&lt;AR878,IF(BW872&lt;AR877,50,60),IF(BW872&lt;AR879,70,80)))+IF(BW873&lt;AS876,IF(BW873&lt;AS874,IF(BW873&lt;AS873,1,2),IF(BW873&lt;AS875,3,4)),IF(BW873&lt;AS878,IF(BW873&lt;AS877,5,6),IF(BW873&lt;AS879,7,8)))</f>
        <v>71</v>
      </c>
      <c r="BX875" s="16">
        <f ca="1">IF(BX872&lt;AR876,IF(BX872&lt;AR874,IF(BX872&lt;AR873,10,20),IF(BX872&lt;AR875,30,40)),IF(BX872&lt;AR878,IF(BX872&lt;AR877,50,60),IF(BX872&lt;AR879,70,80)))+IF(BX873&lt;AS876,IF(BX873&lt;AS874,IF(BX873&lt;AS873,1,2),IF(BX873&lt;AS875,3,4)),IF(BX873&lt;AS878,IF(BX873&lt;AS877,5,6),IF(BX873&lt;AS879,7,8)))</f>
        <v>81</v>
      </c>
      <c r="BY875" s="16">
        <f ca="1">IF(BY872&lt;AR876,IF(BY872&lt;AR874,IF(BY872&lt;AR873,10,20),IF(BY872&lt;AR875,30,40)),IF(BY872&lt;AR878,IF(BY872&lt;AR877,50,60),IF(BY872&lt;AR879,70,80)))+IF(BY873&lt;AS876,IF(BY873&lt;AS874,IF(BY873&lt;AS873,1,2),IF(BY873&lt;AS875,3,4)),IF(BY873&lt;AS878,IF(BY873&lt;AS877,5,6),IF(BY873&lt;AS879,7,8)))</f>
        <v>71</v>
      </c>
      <c r="BZ875" s="16">
        <f ca="1">IF(BZ872&lt;AR876,IF(BZ872&lt;AR874,IF(BZ872&lt;AR873,10,20),IF(BZ872&lt;AR875,30,40)),IF(BZ872&lt;AR878,IF(BZ872&lt;AR877,50,60),IF(BZ872&lt;AR879,70,80)))+IF(BZ873&lt;AS876,IF(BZ873&lt;AS874,IF(BZ873&lt;AS873,1,2),IF(BZ873&lt;AS875,3,4)),IF(BZ873&lt;AS878,IF(BZ873&lt;AS877,5,6),IF(BZ873&lt;AS879,7,8)))</f>
        <v>71</v>
      </c>
      <c r="CA875" s="16">
        <f ca="1">IF(CA872&lt;AR876,IF(CA872&lt;AR874,IF(CA872&lt;AR873,10,20),IF(CA872&lt;AR875,30,40)),IF(CA872&lt;AR878,IF(CA872&lt;AR877,50,60),IF(CA872&lt;AR879,70,80)))+IF(CA873&lt;AS876,IF(CA873&lt;AS874,IF(CA873&lt;AS873,1,2),IF(CA873&lt;AS875,3,4)),IF(CA873&lt;AS878,IF(CA873&lt;AS877,5,6),IF(CA873&lt;AS879,7,8)))</f>
        <v>81</v>
      </c>
      <c r="CB875" s="16">
        <f ca="1">IF(CB872&lt;AR876,IF(CB872&lt;AR874,IF(CB872&lt;AR873,10,20),IF(CB872&lt;AR875,30,40)),IF(CB872&lt;AR878,IF(CB872&lt;AR877,50,60),IF(CB872&lt;AR879,70,80)))+IF(CB873&lt;AS876,IF(CB873&lt;AS874,IF(CB873&lt;AS873,1,2),IF(CB873&lt;AS875,3,4)),IF(CB873&lt;AS878,IF(CB873&lt;AS877,5,6),IF(CB873&lt;AS879,7,8)))</f>
        <v>71</v>
      </c>
      <c r="CC875" s="16">
        <f ca="1">IF(CC872&lt;AR876,IF(CC872&lt;AR874,IF(CC872&lt;AR873,10,20),IF(CC872&lt;AR875,30,40)),IF(CC872&lt;AR878,IF(CC872&lt;AR877,50,60),IF(CC872&lt;AR879,70,80)))+IF(CC873&lt;AS876,IF(CC873&lt;AS874,IF(CC873&lt;AS873,1,2),IF(CC873&lt;AS875,3,4)),IF(CC873&lt;AS878,IF(CC873&lt;AS877,5,6),IF(CC873&lt;AS879,7,8)))</f>
        <v>81</v>
      </c>
      <c r="CD875" s="16">
        <f ca="1">IF(CD872&lt;AR876,IF(CD872&lt;AR874,IF(CD872&lt;AR873,10,20),IF(CD872&lt;AR875,30,40)),IF(CD872&lt;AR878,IF(CD872&lt;AR877,50,60),IF(CD872&lt;AR879,70,80)))+IF(CD873&lt;AS876,IF(CD873&lt;AS874,IF(CD873&lt;AS873,1,2),IF(CD873&lt;AS875,3,4)),IF(CD873&lt;AS878,IF(CD873&lt;AS877,5,6),IF(CD873&lt;AS879,7,8)))</f>
        <v>81</v>
      </c>
      <c r="CE875" s="16">
        <f ca="1">IF(CE872&lt;AR876,IF(CE872&lt;AR874,IF(CE872&lt;AR873,10,20),IF(CE872&lt;AR875,30,40)),IF(CE872&lt;AR878,IF(CE872&lt;AR877,50,60),IF(CE872&lt;AR879,70,80)))+IF(CE873&lt;AS876,IF(CE873&lt;AS874,IF(CE873&lt;AS873,1,2),IF(CE873&lt;AS875,3,4)),IF(CE873&lt;AS878,IF(CE873&lt;AS877,5,6),IF(CE873&lt;AS879,7,8)))</f>
        <v>71</v>
      </c>
      <c r="CF875" s="16">
        <f ca="1">IF(CF872&lt;AR876,IF(CF872&lt;AR874,IF(CF872&lt;AR873,10,20),IF(CF872&lt;AR875,30,40)),IF(CF872&lt;AR878,IF(CF872&lt;AR877,50,60),IF(CF872&lt;AR879,70,80)))+IF(CF873&lt;AS876,IF(CF873&lt;AS874,IF(CF873&lt;AS873,1,2),IF(CF873&lt;AS875,3,4)),IF(CF873&lt;AS878,IF(CF873&lt;AS877,5,6),IF(CF873&lt;AS879,7,8)))</f>
        <v>71</v>
      </c>
      <c r="CG875" s="16">
        <f ca="1">IF(CG872&lt;AR876,IF(CG872&lt;AR874,IF(CG872&lt;AR873,10,20),IF(CG872&lt;AR875,30,40)),IF(CG872&lt;AR878,IF(CG872&lt;AR877,50,60),IF(CG872&lt;AR879,70,80)))+IF(CG873&lt;AS876,IF(CG873&lt;AS874,IF(CG873&lt;AS873,1,2),IF(CG873&lt;AS875,3,4)),IF(CG873&lt;AS878,IF(CG873&lt;AS877,5,6),IF(CG873&lt;AS879,7,8)))</f>
        <v>81</v>
      </c>
      <c r="CH875" s="16">
        <f ca="1">IF(CH872&lt;AR876,IF(CH872&lt;AR874,IF(CH872&lt;AR873,10,20),IF(CH872&lt;AR875,30,40)),IF(CH872&lt;AR878,IF(CH872&lt;AR877,50,60),IF(CH872&lt;AR879,70,80)))+IF(CH873&lt;AS876,IF(CH873&lt;AS874,IF(CH873&lt;AS873,1,2),IF(CH873&lt;AS875,3,4)),IF(CH873&lt;AS878,IF(CH873&lt;AS877,5,6),IF(CH873&lt;AS879,7,8)))</f>
        <v>71</v>
      </c>
      <c r="CI875" s="16">
        <f ca="1">IF(CI872&lt;AR876,IF(CI872&lt;AR874,IF(CI872&lt;AR873,10,20),IF(CI872&lt;AR875,30,40)),IF(CI872&lt;AR878,IF(CI872&lt;AR877,50,60),IF(CI872&lt;AR879,70,80)))+IF(CI873&lt;AS876,IF(CI873&lt;AS874,IF(CI873&lt;AS873,1,2),IF(CI873&lt;AS875,3,4)),IF(CI873&lt;AS878,IF(CI873&lt;AS877,5,6),IF(CI873&lt;AS879,7,8)))</f>
        <v>81</v>
      </c>
      <c r="CJ875" s="16">
        <f ca="1">IF(CJ872&lt;AR876,IF(CJ872&lt;AR874,IF(CJ872&lt;AR873,10,20),IF(CJ872&lt;AR875,30,40)),IF(CJ872&lt;AR878,IF(CJ872&lt;AR877,50,60),IF(CJ872&lt;AR879,70,80)))+IF(CJ873&lt;AS876,IF(CJ873&lt;AS874,IF(CJ873&lt;AS873,1,2),IF(CJ873&lt;AS875,3,4)),IF(CJ873&lt;AS878,IF(CJ873&lt;AS877,5,6),IF(CJ873&lt;AS879,7,8)))</f>
        <v>81</v>
      </c>
      <c r="CK875" s="16">
        <f ca="1">IF(CK872&lt;AR876,IF(CK872&lt;AR874,IF(CK872&lt;AR873,10,20),IF(CK872&lt;AR875,30,40)),IF(CK872&lt;AR878,IF(CK872&lt;AR877,50,60),IF(CK872&lt;AR879,70,80)))+IF(CK873&lt;AS876,IF(CK873&lt;AS874,IF(CK873&lt;AS873,1,2),IF(CK873&lt;AS875,3,4)),IF(CK873&lt;AS878,IF(CK873&lt;AS877,5,6),IF(CK873&lt;AS879,7,8)))</f>
        <v>71</v>
      </c>
      <c r="CL875" s="16">
        <f ca="1">IF(CL872&lt;AR876,IF(CL872&lt;AR874,IF(CL872&lt;AR873,10,20),IF(CL872&lt;AR875,30,40)),IF(CL872&lt;AR878,IF(CL872&lt;AR877,50,60),IF(CL872&lt;AR879,70,80)))+IF(CL873&lt;AS876,IF(CL873&lt;AS874,IF(CL873&lt;AS873,1,2),IF(CL873&lt;AS875,3,4)),IF(CL873&lt;AS878,IF(CL873&lt;AS877,5,6),IF(CL873&lt;AS879,7,8)))</f>
        <v>81</v>
      </c>
      <c r="CM875" s="16">
        <f ca="1">IF(CM872&lt;AR876,IF(CM872&lt;AR874,IF(CM872&lt;AR873,10,20),IF(CM872&lt;AR875,30,40)),IF(CM872&lt;AR878,IF(CM872&lt;AR877,50,60),IF(CM872&lt;AR879,70,80)))+IF(CM873&lt;AS876,IF(CM873&lt;AS874,IF(CM873&lt;AS873,1,2),IF(CM873&lt;AS875,3,4)),IF(CM873&lt;AS878,IF(CM873&lt;AS877,5,6),IF(CM873&lt;AS879,7,8)))</f>
        <v>71</v>
      </c>
      <c r="CN875" s="16">
        <f ca="1">IF(CN872&lt;AR876,IF(CN872&lt;AR874,IF(CN872&lt;AR873,10,20),IF(CN872&lt;AR875,30,40)),IF(CN872&lt;AR878,IF(CN872&lt;AR877,50,60),IF(CN872&lt;AR879,70,80)))+IF(CN873&lt;AS876,IF(CN873&lt;AS874,IF(CN873&lt;AS873,1,2),IF(CN873&lt;AS875,3,4)),IF(CN873&lt;AS878,IF(CN873&lt;AS877,5,6),IF(CN873&lt;AS879,7,8)))</f>
        <v>71</v>
      </c>
      <c r="CO875" s="16">
        <f ca="1">IF(CO872&lt;AR876,IF(CO872&lt;AR874,IF(CO872&lt;AR873,10,20),IF(CO872&lt;AR875,30,40)),IF(CO872&lt;AR878,IF(CO872&lt;AR877,50,60),IF(CO872&lt;AR879,70,80)))+IF(CO873&lt;AS876,IF(CO873&lt;AS874,IF(CO873&lt;AS873,1,2),IF(CO873&lt;AS875,3,4)),IF(CO873&lt;AS878,IF(CO873&lt;AS877,5,6),IF(CO873&lt;AS879,7,8)))</f>
        <v>81</v>
      </c>
      <c r="CP875" s="16">
        <f ca="1">IF(CP872&lt;AR876,IF(CP872&lt;AR874,IF(CP872&lt;AR873,10,20),IF(CP872&lt;AR875,30,40)),IF(CP872&lt;AR878,IF(CP872&lt;AR877,50,60),IF(CP872&lt;AR879,70,80)))+IF(CP873&lt;AS876,IF(CP873&lt;AS874,IF(CP873&lt;AS873,1,2),IF(CP873&lt;AS875,3,4)),IF(CP873&lt;AS878,IF(CP873&lt;AS877,5,6),IF(CP873&lt;AS879,7,8)))</f>
        <v>81</v>
      </c>
      <c r="CQ875" s="16">
        <f ca="1">IF(CQ872&lt;AR876,IF(CQ872&lt;AR874,IF(CQ872&lt;AR873,10,20),IF(CQ872&lt;AR875,30,40)),IF(CQ872&lt;AR878,IF(CQ872&lt;AR877,50,60),IF(CQ872&lt;AR879,70,80)))+IF(CQ873&lt;AS876,IF(CQ873&lt;AS874,IF(CQ873&lt;AS873,1,2),IF(CQ873&lt;AS875,3,4)),IF(CQ873&lt;AS878,IF(CQ873&lt;AS877,5,6),IF(CQ873&lt;AS879,7,8)))</f>
        <v>71</v>
      </c>
      <c r="CR875" s="16">
        <f ca="1">IF(CR872&lt;AR876,IF(CR872&lt;AR874,IF(CR872&lt;AR873,10,20),IF(CR872&lt;AR875,30,40)),IF(CR872&lt;AR878,IF(CR872&lt;AR877,50,60),IF(CR872&lt;AR879,70,80)))+IF(CR873&lt;AS876,IF(CR873&lt;AS874,IF(CR873&lt;AS873,1,2),IF(CR873&lt;AS875,3,4)),IF(CR873&lt;AS878,IF(CR873&lt;AS877,5,6),IF(CR873&lt;AS879,7,8)))</f>
        <v>71</v>
      </c>
    </row>
    <row r="876" spans="1:96" x14ac:dyDescent="0.35">
      <c r="A876" s="23"/>
      <c r="B876" s="38">
        <v>6.25E-2</v>
      </c>
      <c r="C876" s="49">
        <v>40</v>
      </c>
      <c r="D876" s="26">
        <f ca="1">AE863/AE868</f>
        <v>0</v>
      </c>
      <c r="E876" s="19">
        <f ca="1">COUNTIF(AU874:CR877,41)</f>
        <v>0</v>
      </c>
      <c r="F876" s="19">
        <f ca="1">COUNTIF(AU874:CR877,42)</f>
        <v>0</v>
      </c>
      <c r="G876" s="19">
        <f ca="1">COUNTIF(AU874:CR877,43)</f>
        <v>0</v>
      </c>
      <c r="H876" s="19">
        <f ca="1">COUNTIF(AU874:CR877,44)</f>
        <v>0</v>
      </c>
      <c r="I876" s="19">
        <f ca="1">COUNTIF(AU874:CR877,45)</f>
        <v>0</v>
      </c>
      <c r="J876" s="19">
        <f ca="1">COUNTIF(AU874:CR877,46)</f>
        <v>0</v>
      </c>
      <c r="K876" s="19">
        <f ca="1">COUNTIF(AU874:CR877,47)</f>
        <v>0</v>
      </c>
      <c r="L876" s="19">
        <f ca="1">COUNTIF(AU874:CR877,48)</f>
        <v>0</v>
      </c>
      <c r="N876" s="45">
        <f ca="1">ROUNDDOWN(E876*$AK$18+RAND(),0)</f>
        <v>0</v>
      </c>
      <c r="O876" s="45">
        <f ca="1">ROUNDDOWN(F876*$AL$18+RAND(),0)</f>
        <v>0</v>
      </c>
      <c r="P876" s="45">
        <f ca="1">ROUNDDOWN(G876*$AM$18+RAND(),0)</f>
        <v>0</v>
      </c>
      <c r="Q876" s="45">
        <f ca="1">ROUNDDOWN(H876*$AN$18+RAND(),0)</f>
        <v>0</v>
      </c>
      <c r="R876" s="45">
        <f ca="1">ROUNDDOWN(I876*$AO$18+RAND(),0)</f>
        <v>0</v>
      </c>
      <c r="S876" s="45">
        <f ca="1">ROUNDDOWN(J876*$AP$18+RAND(),0)</f>
        <v>0</v>
      </c>
      <c r="T876" s="45">
        <f ca="1">ROUNDDOWN(K876*$AQ$18+RAND(),0)</f>
        <v>0</v>
      </c>
      <c r="U876" s="45">
        <f ca="1">ROUNDDOWN(L876*$AR$18+RAND(),0)</f>
        <v>0</v>
      </c>
      <c r="W876" s="47">
        <f t="shared" ca="1" si="1603"/>
        <v>0</v>
      </c>
      <c r="X876" s="47">
        <f t="shared" ca="1" si="1589"/>
        <v>0</v>
      </c>
      <c r="Y876" s="47">
        <f t="shared" ca="1" si="1590"/>
        <v>0</v>
      </c>
      <c r="Z876" s="47">
        <f t="shared" ca="1" si="1591"/>
        <v>0</v>
      </c>
      <c r="AA876" s="47">
        <f t="shared" ca="1" si="1592"/>
        <v>0</v>
      </c>
      <c r="AB876" s="47">
        <f t="shared" ca="1" si="1593"/>
        <v>0</v>
      </c>
      <c r="AC876" s="47">
        <f t="shared" ca="1" si="1594"/>
        <v>0</v>
      </c>
      <c r="AD876" s="47">
        <f t="shared" ca="1" si="1595"/>
        <v>0</v>
      </c>
      <c r="AE876" s="21">
        <f t="shared" ca="1" si="1604"/>
        <v>0</v>
      </c>
      <c r="AH876" s="48">
        <f t="shared" ca="1" si="1605"/>
        <v>0</v>
      </c>
      <c r="AI876" s="48">
        <f t="shared" ca="1" si="1596"/>
        <v>0</v>
      </c>
      <c r="AJ876" s="48">
        <f t="shared" ca="1" si="1597"/>
        <v>0</v>
      </c>
      <c r="AK876" s="48">
        <f t="shared" ca="1" si="1598"/>
        <v>0</v>
      </c>
      <c r="AL876" s="48">
        <f t="shared" ca="1" si="1599"/>
        <v>0</v>
      </c>
      <c r="AM876" s="48">
        <f t="shared" ca="1" si="1600"/>
        <v>0</v>
      </c>
      <c r="AN876" s="48">
        <f t="shared" ca="1" si="1601"/>
        <v>0</v>
      </c>
      <c r="AO876" s="48">
        <f t="shared" ca="1" si="1602"/>
        <v>0</v>
      </c>
      <c r="AQ876" s="1">
        <v>40</v>
      </c>
      <c r="AR876" s="13">
        <f t="shared" ca="1" si="1606"/>
        <v>0</v>
      </c>
      <c r="AS876" s="13">
        <f ca="1">AS875+H872</f>
        <v>1</v>
      </c>
      <c r="AT876" s="8">
        <v>4</v>
      </c>
      <c r="AU876" s="16">
        <f ca="1">IF(AU878&lt;AR876,IF(AU878&lt;AR874,IF(AU878&lt;AR873,10,20),IF(AU878&lt;AR875,30,40)),IF(AU878&lt;AR878,IF(AU878&lt;AR877,50,60),IF(AU878&lt;AR879,70,80)))+IF(AU879&lt;AS876,IF(AU879&lt;AS874,IF(AU879&lt;AS873,1,2),IF(AU879&lt;AS875,3,4)),IF(AU879&lt;AS878,IF(AU879&lt;AS877,5,6),IF(AU879&lt;AS879,7,8)))</f>
        <v>81</v>
      </c>
      <c r="AV876" s="16">
        <f ca="1">IF(AV878&lt;AR876,IF(AV878&lt;AR874,IF(AV878&lt;AR873,10,20),IF(AV878&lt;AR875,30,40)),IF(AV878&lt;AR878,IF(AV878&lt;AR877,50,60),IF(AV878&lt;AR879,70,80)))+IF(AV879&lt;AS876,IF(AV879&lt;AS874,IF(AV879&lt;AS873,1,2),IF(AV879&lt;AS875,3,4)),IF(AV879&lt;AS878,IF(AV879&lt;AS877,5,6),IF(AV879&lt;AS879,7,8)))</f>
        <v>81</v>
      </c>
      <c r="AW876" s="16">
        <f ca="1">IF(AW878&lt;AR876,IF(AW878&lt;AR874,IF(AW878&lt;AR873,10,20),IF(AW878&lt;AR875,30,40)),IF(AW878&lt;AR878,IF(AW878&lt;AR877,50,60),IF(AW878&lt;AR879,70,80)))+IF(AW879&lt;AS876,IF(AW879&lt;AS874,IF(AW879&lt;AS873,1,2),IF(AW879&lt;AS875,3,4)),IF(AW879&lt;AS878,IF(AW879&lt;AS877,5,6),IF(AW879&lt;AS879,7,8)))</f>
        <v>81</v>
      </c>
      <c r="AX876" s="16">
        <f ca="1">IF(AX878&lt;AR876,IF(AX878&lt;AR874,IF(AX878&lt;AR873,10,20),IF(AX878&lt;AR875,30,40)),IF(AX878&lt;AR878,IF(AX878&lt;AR877,50,60),IF(AX878&lt;AR879,70,80)))+IF(AX879&lt;AS876,IF(AX879&lt;AS874,IF(AX879&lt;AS873,1,2),IF(AX879&lt;AS875,3,4)),IF(AX879&lt;AS878,IF(AX879&lt;AS877,5,6),IF(AX879&lt;AS879,7,8)))</f>
        <v>71</v>
      </c>
      <c r="AY876" s="16">
        <f ca="1">IF(AY878&lt;AR876,IF(AY878&lt;AR874,IF(AY878&lt;AR873,10,20),IF(AY878&lt;AR875,30,40)),IF(AY878&lt;AR878,IF(AY878&lt;AR877,50,60),IF(AY878&lt;AR879,70,80)))+IF(AY879&lt;AS876,IF(AY879&lt;AS874,IF(AY879&lt;AS873,1,2),IF(AY879&lt;AS875,3,4)),IF(AY879&lt;AS878,IF(AY879&lt;AS877,5,6),IF(AY879&lt;AS879,7,8)))</f>
        <v>81</v>
      </c>
      <c r="AZ876" s="16">
        <f ca="1">IF(AZ878&lt;AR876,IF(AZ878&lt;AR874,IF(AZ878&lt;AR873,10,20),IF(AZ878&lt;AR875,30,40)),IF(AZ878&lt;AR878,IF(AZ878&lt;AR877,50,60),IF(AZ878&lt;AR879,70,80)))+IF(AZ879&lt;AS876,IF(AZ879&lt;AS874,IF(AZ879&lt;AS873,1,2),IF(AZ879&lt;AS875,3,4)),IF(AZ879&lt;AS878,IF(AZ879&lt;AS877,5,6),IF(AZ879&lt;AS879,7,8)))</f>
        <v>71</v>
      </c>
      <c r="BA876" s="16">
        <f ca="1">IF(BA878&lt;AR876,IF(BA878&lt;AR874,IF(BA878&lt;AR873,10,20),IF(BA878&lt;AR875,30,40)),IF(BA878&lt;AR878,IF(BA878&lt;AR877,50,60),IF(BA878&lt;AR879,70,80)))+IF(BA879&lt;AS876,IF(BA879&lt;AS874,IF(BA879&lt;AS873,1,2),IF(BA879&lt;AS875,3,4)),IF(BA879&lt;AS878,IF(BA879&lt;AS877,5,6),IF(BA879&lt;AS879,7,8)))</f>
        <v>71</v>
      </c>
      <c r="BB876" s="16">
        <f ca="1">IF(BB878&lt;AR876,IF(BB878&lt;AR874,IF(BB878&lt;AR873,10,20),IF(BB878&lt;AR875,30,40)),IF(BB878&lt;AR878,IF(BB878&lt;AR877,50,60),IF(BB878&lt;AR879,70,80)))+IF(BB879&lt;AS876,IF(BB879&lt;AS874,IF(BB879&lt;AS873,1,2),IF(BB879&lt;AS875,3,4)),IF(BB879&lt;AS878,IF(BB879&lt;AS877,5,6),IF(BB879&lt;AS879,7,8)))</f>
        <v>71</v>
      </c>
      <c r="BC876" s="16">
        <f ca="1">IF(BC878&lt;AR876,IF(BC878&lt;AR874,IF(BC878&lt;AR873,10,20),IF(BC878&lt;AR875,30,40)),IF(BC878&lt;AR878,IF(BC878&lt;AR877,50,60),IF(BC878&lt;AR879,70,80)))+IF(BC879&lt;AS876,IF(BC879&lt;AS874,IF(BC879&lt;AS873,1,2),IF(BC879&lt;AS875,3,4)),IF(BC879&lt;AS878,IF(BC879&lt;AS877,5,6),IF(BC879&lt;AS879,7,8)))</f>
        <v>71</v>
      </c>
      <c r="BD876" s="16">
        <f ca="1">IF(BD878&lt;AR876,IF(BD878&lt;AR874,IF(BD878&lt;AR873,10,20),IF(BD878&lt;AR875,30,40)),IF(BD878&lt;AR878,IF(BD878&lt;AR877,50,60),IF(BD878&lt;AR879,70,80)))+IF(BD879&lt;AS876,IF(BD879&lt;AS874,IF(BD879&lt;AS873,1,2),IF(BD879&lt;AS875,3,4)),IF(BD879&lt;AS878,IF(BD879&lt;AS877,5,6),IF(BD879&lt;AS879,7,8)))</f>
        <v>81</v>
      </c>
      <c r="BE876" s="16">
        <f ca="1">IF(BE878&lt;AR876,IF(BE878&lt;AR874,IF(BE878&lt;AR873,10,20),IF(BE878&lt;AR875,30,40)),IF(BE878&lt;AR878,IF(BE878&lt;AR877,50,60),IF(BE878&lt;AR879,70,80)))+IF(BE879&lt;AS876,IF(BE879&lt;AS874,IF(BE879&lt;AS873,1,2),IF(BE879&lt;AS875,3,4)),IF(BE879&lt;AS878,IF(BE879&lt;AS877,5,6),IF(BE879&lt;AS879,7,8)))</f>
        <v>82</v>
      </c>
      <c r="BF876" s="16">
        <f ca="1">IF(BF878&lt;AR876,IF(BF878&lt;AR874,IF(BF878&lt;AR873,10,20),IF(BF878&lt;AR875,30,40)),IF(BF878&lt;AR878,IF(BF878&lt;AR877,50,60),IF(BF878&lt;AR879,70,80)))+IF(BF879&lt;AS876,IF(BF879&lt;AS874,IF(BF879&lt;AS873,1,2),IF(BF879&lt;AS875,3,4)),IF(BF879&lt;AS878,IF(BF879&lt;AS877,5,6),IF(BF879&lt;AS879,7,8)))</f>
        <v>71</v>
      </c>
      <c r="BG876" s="16">
        <f ca="1">IF(BG878&lt;AR876,IF(BG878&lt;AR874,IF(BG878&lt;AR873,10,20),IF(BG878&lt;AR875,30,40)),IF(BG878&lt;AR878,IF(BG878&lt;AR877,50,60),IF(BG878&lt;AR879,70,80)))+IF(BG879&lt;AS876,IF(BG879&lt;AS874,IF(BG879&lt;AS873,1,2),IF(BG879&lt;AS875,3,4)),IF(BG879&lt;AS878,IF(BG879&lt;AS877,5,6),IF(BG879&lt;AS879,7,8)))</f>
        <v>81</v>
      </c>
      <c r="BH876" s="16">
        <f ca="1">IF(BH878&lt;AR876,IF(BH878&lt;AR874,IF(BH878&lt;AR873,10,20),IF(BH878&lt;AR875,30,40)),IF(BH878&lt;AR878,IF(BH878&lt;AR877,50,60),IF(BH878&lt;AR879,70,80)))+IF(BH879&lt;AS876,IF(BH879&lt;AS874,IF(BH879&lt;AS873,1,2),IF(BH879&lt;AS875,3,4)),IF(BH879&lt;AS878,IF(BH879&lt;AS877,5,6),IF(BH879&lt;AS879,7,8)))</f>
        <v>81</v>
      </c>
      <c r="BI876" s="16">
        <f ca="1">IF(BI878&lt;AR876,IF(BI878&lt;AR874,IF(BI878&lt;AR873,10,20),IF(BI878&lt;AR875,30,40)),IF(BI878&lt;AR878,IF(BI878&lt;AR877,50,60),IF(BI878&lt;AR879,70,80)))+IF(BI879&lt;AS876,IF(BI879&lt;AS874,IF(BI879&lt;AS873,1,2),IF(BI879&lt;AS875,3,4)),IF(BI879&lt;AS878,IF(BI879&lt;AS877,5,6),IF(BI879&lt;AS879,7,8)))</f>
        <v>81</v>
      </c>
      <c r="BJ876" s="16">
        <f ca="1">IF(BJ878&lt;AR876,IF(BJ878&lt;AR874,IF(BJ878&lt;AR873,10,20),IF(BJ878&lt;AR875,30,40)),IF(BJ878&lt;AR878,IF(BJ878&lt;AR877,50,60),IF(BJ878&lt;AR879,70,80)))+IF(BJ879&lt;AS876,IF(BJ879&lt;AS874,IF(BJ879&lt;AS873,1,2),IF(BJ879&lt;AS875,3,4)),IF(BJ879&lt;AS878,IF(BJ879&lt;AS877,5,6),IF(BJ879&lt;AS879,7,8)))</f>
        <v>71</v>
      </c>
      <c r="BK876" s="16">
        <f ca="1">IF(BK878&lt;AR876,IF(BK878&lt;AR874,IF(BK878&lt;AR873,10,20),IF(BK878&lt;AR875,30,40)),IF(BK878&lt;AR878,IF(BK878&lt;AR877,50,60),IF(BK878&lt;AR879,70,80)))+IF(BK879&lt;AS876,IF(BK879&lt;AS874,IF(BK879&lt;AS873,1,2),IF(BK879&lt;AS875,3,4)),IF(BK879&lt;AS878,IF(BK879&lt;AS877,5,6),IF(BK879&lt;AS879,7,8)))</f>
        <v>81</v>
      </c>
      <c r="BL876" s="16">
        <f ca="1">IF(BL878&lt;AR876,IF(BL878&lt;AR874,IF(BL878&lt;AR873,10,20),IF(BL878&lt;AR875,30,40)),IF(BL878&lt;AR878,IF(BL878&lt;AR877,50,60),IF(BL878&lt;AR879,70,80)))+IF(BL879&lt;AS876,IF(BL879&lt;AS874,IF(BL879&lt;AS873,1,2),IF(BL879&lt;AS875,3,4)),IF(BL879&lt;AS878,IF(BL879&lt;AS877,5,6),IF(BL879&lt;AS879,7,8)))</f>
        <v>81</v>
      </c>
      <c r="BM876" s="16">
        <f ca="1">IF(BM878&lt;AR876,IF(BM878&lt;AR874,IF(BM878&lt;AR873,10,20),IF(BM878&lt;AR875,30,40)),IF(BM878&lt;AR878,IF(BM878&lt;AR877,50,60),IF(BM878&lt;AR879,70,80)))+IF(BM879&lt;AS876,IF(BM879&lt;AS874,IF(BM879&lt;AS873,1,2),IF(BM879&lt;AS875,3,4)),IF(BM879&lt;AS878,IF(BM879&lt;AS877,5,6),IF(BM879&lt;AS879,7,8)))</f>
        <v>81</v>
      </c>
      <c r="BN876" s="16">
        <f ca="1">IF(BN878&lt;AR876,IF(BN878&lt;AR874,IF(BN878&lt;AR873,10,20),IF(BN878&lt;AR875,30,40)),IF(BN878&lt;AR878,IF(BN878&lt;AR877,50,60),IF(BN878&lt;AR879,70,80)))+IF(BN879&lt;AS876,IF(BN879&lt;AS874,IF(BN879&lt;AS873,1,2),IF(BN879&lt;AS875,3,4)),IF(BN879&lt;AS878,IF(BN879&lt;AS877,5,6),IF(BN879&lt;AS879,7,8)))</f>
        <v>81</v>
      </c>
      <c r="BO876" s="16">
        <f ca="1">IF(BO878&lt;AR876,IF(BO878&lt;AR874,IF(BO878&lt;AR873,10,20),IF(BO878&lt;AR875,30,40)),IF(BO878&lt;AR878,IF(BO878&lt;AR877,50,60),IF(BO878&lt;AR879,70,80)))+IF(BO879&lt;AS876,IF(BO879&lt;AS874,IF(BO879&lt;AS873,1,2),IF(BO879&lt;AS875,3,4)),IF(BO879&lt;AS878,IF(BO879&lt;AS877,5,6),IF(BO879&lt;AS879,7,8)))</f>
        <v>81</v>
      </c>
      <c r="BP876" s="16">
        <f ca="1">IF(BP878&lt;AR876,IF(BP878&lt;AR874,IF(BP878&lt;AR873,10,20),IF(BP878&lt;AR875,30,40)),IF(BP878&lt;AR878,IF(BP878&lt;AR877,50,60),IF(BP878&lt;AR879,70,80)))+IF(BP879&lt;AS876,IF(BP879&lt;AS874,IF(BP879&lt;AS873,1,2),IF(BP879&lt;AS875,3,4)),IF(BP879&lt;AS878,IF(BP879&lt;AS877,5,6),IF(BP879&lt;AS879,7,8)))</f>
        <v>81</v>
      </c>
      <c r="BQ876" s="16">
        <f ca="1">IF(BQ878&lt;AR876,IF(BQ878&lt;AR874,IF(BQ878&lt;AR873,10,20),IF(BQ878&lt;AR875,30,40)),IF(BQ878&lt;AR878,IF(BQ878&lt;AR877,50,60),IF(BQ878&lt;AR879,70,80)))+IF(BQ879&lt;AS876,IF(BQ879&lt;AS874,IF(BQ879&lt;AS873,1,2),IF(BQ879&lt;AS875,3,4)),IF(BQ879&lt;AS878,IF(BQ879&lt;AS877,5,6),IF(BQ879&lt;AS879,7,8)))</f>
        <v>71</v>
      </c>
      <c r="BR876" s="16">
        <f ca="1">IF(BR878&lt;AR876,IF(BR878&lt;AR874,IF(BR878&lt;AR873,10,20),IF(BR878&lt;AR875,30,40)),IF(BR878&lt;AR878,IF(BR878&lt;AR877,50,60),IF(BR878&lt;AR879,70,80)))+IF(BR879&lt;AS876,IF(BR879&lt;AS874,IF(BR879&lt;AS873,1,2),IF(BR879&lt;AS875,3,4)),IF(BR879&lt;AS878,IF(BR879&lt;AS877,5,6),IF(BR879&lt;AS879,7,8)))</f>
        <v>81</v>
      </c>
      <c r="BS876" s="16">
        <f ca="1">IF(BS878&lt;AR876,IF(BS878&lt;AR874,IF(BS878&lt;AR873,10,20),IF(BS878&lt;AR875,30,40)),IF(BS878&lt;AR878,IF(BS878&lt;AR877,50,60),IF(BS878&lt;AR879,70,80)))+IF(BS879&lt;AS876,IF(BS879&lt;AS874,IF(BS879&lt;AS873,1,2),IF(BS879&lt;AS875,3,4)),IF(BS879&lt;AS878,IF(BS879&lt;AS877,5,6),IF(BS879&lt;AS879,7,8)))</f>
        <v>71</v>
      </c>
      <c r="BT876" s="16">
        <f ca="1">IF(BT878&lt;AR876,IF(BT878&lt;AR874,IF(BT878&lt;AR873,10,20),IF(BT878&lt;AR875,30,40)),IF(BT878&lt;AR878,IF(BT878&lt;AR877,50,60),IF(BT878&lt;AR879,70,80)))+IF(BT879&lt;AS876,IF(BT879&lt;AS874,IF(BT879&lt;AS873,1,2),IF(BT879&lt;AS875,3,4)),IF(BT879&lt;AS878,IF(BT879&lt;AS877,5,6),IF(BT879&lt;AS879,7,8)))</f>
        <v>81</v>
      </c>
      <c r="BU876" s="16">
        <f ca="1">IF(BU878&lt;AR876,IF(BU878&lt;AR874,IF(BU878&lt;AR873,10,20),IF(BU878&lt;AR875,30,40)),IF(BU878&lt;AR878,IF(BU878&lt;AR877,50,60),IF(BU878&lt;AR879,70,80)))+IF(BU879&lt;AS876,IF(BU879&lt;AS874,IF(BU879&lt;AS873,1,2),IF(BU879&lt;AS875,3,4)),IF(BU879&lt;AS878,IF(BU879&lt;AS877,5,6),IF(BU879&lt;AS879,7,8)))</f>
        <v>71</v>
      </c>
      <c r="BV876" s="16">
        <f ca="1">IF(BV878&lt;AR876,IF(BV878&lt;AR874,IF(BV878&lt;AR873,10,20),IF(BV878&lt;AR875,30,40)),IF(BV878&lt;AR878,IF(BV878&lt;AR877,50,60),IF(BV878&lt;AR879,70,80)))+IF(BV879&lt;AS876,IF(BV879&lt;AS874,IF(BV879&lt;AS873,1,2),IF(BV879&lt;AS875,3,4)),IF(BV879&lt;AS878,IF(BV879&lt;AS877,5,6),IF(BV879&lt;AS879,7,8)))</f>
        <v>71</v>
      </c>
      <c r="BW876" s="16">
        <f ca="1">IF(BW878&lt;AR876,IF(BW878&lt;AR874,IF(BW878&lt;AR873,10,20),IF(BW878&lt;AR875,30,40)),IF(BW878&lt;AR878,IF(BW878&lt;AR877,50,60),IF(BW878&lt;AR879,70,80)))+IF(BW879&lt;AS876,IF(BW879&lt;AS874,IF(BW879&lt;AS873,1,2),IF(BW879&lt;AS875,3,4)),IF(BW879&lt;AS878,IF(BW879&lt;AS877,5,6),IF(BW879&lt;AS879,7,8)))</f>
        <v>81</v>
      </c>
      <c r="BX876" s="16">
        <f ca="1">IF(BX878&lt;AR876,IF(BX878&lt;AR874,IF(BX878&lt;AR873,10,20),IF(BX878&lt;AR875,30,40)),IF(BX878&lt;AR878,IF(BX878&lt;AR877,50,60),IF(BX878&lt;AR879,70,80)))+IF(BX879&lt;AS876,IF(BX879&lt;AS874,IF(BX879&lt;AS873,1,2),IF(BX879&lt;AS875,3,4)),IF(BX879&lt;AS878,IF(BX879&lt;AS877,5,6),IF(BX879&lt;AS879,7,8)))</f>
        <v>81</v>
      </c>
      <c r="BY876" s="16">
        <f ca="1">IF(BY878&lt;AR876,IF(BY878&lt;AR874,IF(BY878&lt;AR873,10,20),IF(BY878&lt;AR875,30,40)),IF(BY878&lt;AR878,IF(BY878&lt;AR877,50,60),IF(BY878&lt;AR879,70,80)))+IF(BY879&lt;AS876,IF(BY879&lt;AS874,IF(BY879&lt;AS873,1,2),IF(BY879&lt;AS875,3,4)),IF(BY879&lt;AS878,IF(BY879&lt;AS877,5,6),IF(BY879&lt;AS879,7,8)))</f>
        <v>71</v>
      </c>
      <c r="BZ876" s="16">
        <f ca="1">IF(BZ878&lt;AR876,IF(BZ878&lt;AR874,IF(BZ878&lt;AR873,10,20),IF(BZ878&lt;AR875,30,40)),IF(BZ878&lt;AR878,IF(BZ878&lt;AR877,50,60),IF(BZ878&lt;AR879,70,80)))+IF(BZ879&lt;AS876,IF(BZ879&lt;AS874,IF(BZ879&lt;AS873,1,2),IF(BZ879&lt;AS875,3,4)),IF(BZ879&lt;AS878,IF(BZ879&lt;AS877,5,6),IF(BZ879&lt;AS879,7,8)))</f>
        <v>81</v>
      </c>
      <c r="CA876" s="16">
        <f ca="1">IF(CA878&lt;AR876,IF(CA878&lt;AR874,IF(CA878&lt;AR873,10,20),IF(CA878&lt;AR875,30,40)),IF(CA878&lt;AR878,IF(CA878&lt;AR877,50,60),IF(CA878&lt;AR879,70,80)))+IF(CA879&lt;AS876,IF(CA879&lt;AS874,IF(CA879&lt;AS873,1,2),IF(CA879&lt;AS875,3,4)),IF(CA879&lt;AS878,IF(CA879&lt;AS877,5,6),IF(CA879&lt;AS879,7,8)))</f>
        <v>71</v>
      </c>
      <c r="CB876" s="16">
        <f ca="1">IF(CB878&lt;AR876,IF(CB878&lt;AR874,IF(CB878&lt;AR873,10,20),IF(CB878&lt;AR875,30,40)),IF(CB878&lt;AR878,IF(CB878&lt;AR877,50,60),IF(CB878&lt;AR879,70,80)))+IF(CB879&lt;AS876,IF(CB879&lt;AS874,IF(CB879&lt;AS873,1,2),IF(CB879&lt;AS875,3,4)),IF(CB879&lt;AS878,IF(CB879&lt;AS877,5,6),IF(CB879&lt;AS879,7,8)))</f>
        <v>81</v>
      </c>
      <c r="CC876" s="16">
        <f ca="1">IF(CC878&lt;AR876,IF(CC878&lt;AR874,IF(CC878&lt;AR873,10,20),IF(CC878&lt;AR875,30,40)),IF(CC878&lt;AR878,IF(CC878&lt;AR877,50,60),IF(CC878&lt;AR879,70,80)))+IF(CC879&lt;AS876,IF(CC879&lt;AS874,IF(CC879&lt;AS873,1,2),IF(CC879&lt;AS875,3,4)),IF(CC879&lt;AS878,IF(CC879&lt;AS877,5,6),IF(CC879&lt;AS879,7,8)))</f>
        <v>71</v>
      </c>
      <c r="CD876" s="16">
        <f ca="1">IF(CD878&lt;AR876,IF(CD878&lt;AR874,IF(CD878&lt;AR873,10,20),IF(CD878&lt;AR875,30,40)),IF(CD878&lt;AR878,IF(CD878&lt;AR877,50,60),IF(CD878&lt;AR879,70,80)))+IF(CD879&lt;AS876,IF(CD879&lt;AS874,IF(CD879&lt;AS873,1,2),IF(CD879&lt;AS875,3,4)),IF(CD879&lt;AS878,IF(CD879&lt;AS877,5,6),IF(CD879&lt;AS879,7,8)))</f>
        <v>81</v>
      </c>
      <c r="CE876" s="16">
        <f ca="1">IF(CE878&lt;AR876,IF(CE878&lt;AR874,IF(CE878&lt;AR873,10,20),IF(CE878&lt;AR875,30,40)),IF(CE878&lt;AR878,IF(CE878&lt;AR877,50,60),IF(CE878&lt;AR879,70,80)))+IF(CE879&lt;AS876,IF(CE879&lt;AS874,IF(CE879&lt;AS873,1,2),IF(CE879&lt;AS875,3,4)),IF(CE879&lt;AS878,IF(CE879&lt;AS877,5,6),IF(CE879&lt;AS879,7,8)))</f>
        <v>71</v>
      </c>
      <c r="CF876" s="16">
        <f ca="1">IF(CF878&lt;AR876,IF(CF878&lt;AR874,IF(CF878&lt;AR873,10,20),IF(CF878&lt;AR875,30,40)),IF(CF878&lt;AR878,IF(CF878&lt;AR877,50,60),IF(CF878&lt;AR879,70,80)))+IF(CF879&lt;AS876,IF(CF879&lt;AS874,IF(CF879&lt;AS873,1,2),IF(CF879&lt;AS875,3,4)),IF(CF879&lt;AS878,IF(CF879&lt;AS877,5,6),IF(CF879&lt;AS879,7,8)))</f>
        <v>71</v>
      </c>
      <c r="CG876" s="16">
        <f ca="1">IF(CG878&lt;AR876,IF(CG878&lt;AR874,IF(CG878&lt;AR873,10,20),IF(CG878&lt;AR875,30,40)),IF(CG878&lt;AR878,IF(CG878&lt;AR877,50,60),IF(CG878&lt;AR879,70,80)))+IF(CG879&lt;AS876,IF(CG879&lt;AS874,IF(CG879&lt;AS873,1,2),IF(CG879&lt;AS875,3,4)),IF(CG879&lt;AS878,IF(CG879&lt;AS877,5,6),IF(CG879&lt;AS879,7,8)))</f>
        <v>81</v>
      </c>
      <c r="CH876" s="16">
        <f ca="1">IF(CH878&lt;AR876,IF(CH878&lt;AR874,IF(CH878&lt;AR873,10,20),IF(CH878&lt;AR875,30,40)),IF(CH878&lt;AR878,IF(CH878&lt;AR877,50,60),IF(CH878&lt;AR879,70,80)))+IF(CH879&lt;AS876,IF(CH879&lt;AS874,IF(CH879&lt;AS873,1,2),IF(CH879&lt;AS875,3,4)),IF(CH879&lt;AS878,IF(CH879&lt;AS877,5,6),IF(CH879&lt;AS879,7,8)))</f>
        <v>81</v>
      </c>
      <c r="CI876" s="16">
        <f ca="1">IF(CI878&lt;AR876,IF(CI878&lt;AR874,IF(CI878&lt;AR873,10,20),IF(CI878&lt;AR875,30,40)),IF(CI878&lt;AR878,IF(CI878&lt;AR877,50,60),IF(CI878&lt;AR879,70,80)))+IF(CI879&lt;AS876,IF(CI879&lt;AS874,IF(CI879&lt;AS873,1,2),IF(CI879&lt;AS875,3,4)),IF(CI879&lt;AS878,IF(CI879&lt;AS877,5,6),IF(CI879&lt;AS879,7,8)))</f>
        <v>81</v>
      </c>
      <c r="CJ876" s="16">
        <f ca="1">IF(CJ878&lt;AR876,IF(CJ878&lt;AR874,IF(CJ878&lt;AR873,10,20),IF(CJ878&lt;AR875,30,40)),IF(CJ878&lt;AR878,IF(CJ878&lt;AR877,50,60),IF(CJ878&lt;AR879,70,80)))+IF(CJ879&lt;AS876,IF(CJ879&lt;AS874,IF(CJ879&lt;AS873,1,2),IF(CJ879&lt;AS875,3,4)),IF(CJ879&lt;AS878,IF(CJ879&lt;AS877,5,6),IF(CJ879&lt;AS879,7,8)))</f>
        <v>71</v>
      </c>
      <c r="CK876" s="16">
        <f ca="1">IF(CK878&lt;AR876,IF(CK878&lt;AR874,IF(CK878&lt;AR873,10,20),IF(CK878&lt;AR875,30,40)),IF(CK878&lt;AR878,IF(CK878&lt;AR877,50,60),IF(CK878&lt;AR879,70,80)))+IF(CK879&lt;AS876,IF(CK879&lt;AS874,IF(CK879&lt;AS873,1,2),IF(CK879&lt;AS875,3,4)),IF(CK879&lt;AS878,IF(CK879&lt;AS877,5,6),IF(CK879&lt;AS879,7,8)))</f>
        <v>71</v>
      </c>
      <c r="CL876" s="16">
        <f ca="1">IF(CL878&lt;AR876,IF(CL878&lt;AR874,IF(CL878&lt;AR873,10,20),IF(CL878&lt;AR875,30,40)),IF(CL878&lt;AR878,IF(CL878&lt;AR877,50,60),IF(CL878&lt;AR879,70,80)))+IF(CL879&lt;AS876,IF(CL879&lt;AS874,IF(CL879&lt;AS873,1,2),IF(CL879&lt;AS875,3,4)),IF(CL879&lt;AS878,IF(CL879&lt;AS877,5,6),IF(CL879&lt;AS879,7,8)))</f>
        <v>71</v>
      </c>
      <c r="CM876" s="16">
        <f ca="1">IF(CM878&lt;AR876,IF(CM878&lt;AR874,IF(CM878&lt;AR873,10,20),IF(CM878&lt;AR875,30,40)),IF(CM878&lt;AR878,IF(CM878&lt;AR877,50,60),IF(CM878&lt;AR879,70,80)))+IF(CM879&lt;AS876,IF(CM879&lt;AS874,IF(CM879&lt;AS873,1,2),IF(CM879&lt;AS875,3,4)),IF(CM879&lt;AS878,IF(CM879&lt;AS877,5,6),IF(CM879&lt;AS879,7,8)))</f>
        <v>81</v>
      </c>
      <c r="CN876" s="16">
        <f ca="1">IF(CN878&lt;AR876,IF(CN878&lt;AR874,IF(CN878&lt;AR873,10,20),IF(CN878&lt;AR875,30,40)),IF(CN878&lt;AR878,IF(CN878&lt;AR877,50,60),IF(CN878&lt;AR879,70,80)))+IF(CN879&lt;AS876,IF(CN879&lt;AS874,IF(CN879&lt;AS873,1,2),IF(CN879&lt;AS875,3,4)),IF(CN879&lt;AS878,IF(CN879&lt;AS877,5,6),IF(CN879&lt;AS879,7,8)))</f>
        <v>81</v>
      </c>
      <c r="CO876" s="16">
        <f ca="1">IF(CO878&lt;AR876,IF(CO878&lt;AR874,IF(CO878&lt;AR873,10,20),IF(CO878&lt;AR875,30,40)),IF(CO878&lt;AR878,IF(CO878&lt;AR877,50,60),IF(CO878&lt;AR879,70,80)))+IF(CO879&lt;AS876,IF(CO879&lt;AS874,IF(CO879&lt;AS873,1,2),IF(CO879&lt;AS875,3,4)),IF(CO879&lt;AS878,IF(CO879&lt;AS877,5,6),IF(CO879&lt;AS879,7,8)))</f>
        <v>71</v>
      </c>
      <c r="CP876" s="16">
        <f ca="1">IF(CP878&lt;AR876,IF(CP878&lt;AR874,IF(CP878&lt;AR873,10,20),IF(CP878&lt;AR875,30,40)),IF(CP878&lt;AR878,IF(CP878&lt;AR877,50,60),IF(CP878&lt;AR879,70,80)))+IF(CP879&lt;AS876,IF(CP879&lt;AS874,IF(CP879&lt;AS873,1,2),IF(CP879&lt;AS875,3,4)),IF(CP879&lt;AS878,IF(CP879&lt;AS877,5,6),IF(CP879&lt;AS879,7,8)))</f>
        <v>81</v>
      </c>
      <c r="CQ876" s="16">
        <f ca="1">IF(CQ878&lt;AR876,IF(CQ878&lt;AR874,IF(CQ878&lt;AR873,10,20),IF(CQ878&lt;AR875,30,40)),IF(CQ878&lt;AR878,IF(CQ878&lt;AR877,50,60),IF(CQ878&lt;AR879,70,80)))+IF(CQ879&lt;AS876,IF(CQ879&lt;AS874,IF(CQ879&lt;AS873,1,2),IF(CQ879&lt;AS875,3,4)),IF(CQ879&lt;AS878,IF(CQ879&lt;AS877,5,6),IF(CQ879&lt;AS879,7,8)))</f>
        <v>82</v>
      </c>
      <c r="CR876" s="16">
        <f ca="1">IF(CR878&lt;AR876,IF(CR878&lt;AR874,IF(CR878&lt;AR873,10,20),IF(CR878&lt;AR875,30,40)),IF(CR878&lt;AR878,IF(CR878&lt;AR877,50,60),IF(CR878&lt;AR879,70,80)))+IF(CR879&lt;AS876,IF(CR879&lt;AS874,IF(CR879&lt;AS873,1,2),IF(CR879&lt;AS875,3,4)),IF(CR879&lt;AS878,IF(CR879&lt;AS877,5,6),IF(CR879&lt;AS879,7,8)))</f>
        <v>81</v>
      </c>
    </row>
    <row r="877" spans="1:96" x14ac:dyDescent="0.35">
      <c r="A877" s="23"/>
      <c r="B877" s="38">
        <v>0.125</v>
      </c>
      <c r="C877" s="49">
        <v>50</v>
      </c>
      <c r="D877" s="26">
        <f ca="1">AE864/AE868</f>
        <v>0</v>
      </c>
      <c r="E877" s="19">
        <f ca="1">COUNTIF(AU874:CR877,51)</f>
        <v>0</v>
      </c>
      <c r="F877" s="19">
        <f ca="1">COUNTIF(AU874:CR877,52)</f>
        <v>0</v>
      </c>
      <c r="G877" s="19">
        <f ca="1">COUNTIF(AU874:CR877,53)</f>
        <v>0</v>
      </c>
      <c r="H877" s="19">
        <f ca="1">COUNTIF(AU874:CR877,54)</f>
        <v>0</v>
      </c>
      <c r="I877" s="19">
        <f ca="1">COUNTIF(AU874:CR877,55)</f>
        <v>0</v>
      </c>
      <c r="J877" s="19">
        <f ca="1">COUNTIF(AU874:CR877,56)</f>
        <v>0</v>
      </c>
      <c r="K877" s="19">
        <f ca="1">COUNTIF(AU874:CR877,57)</f>
        <v>0</v>
      </c>
      <c r="L877" s="19">
        <f ca="1">COUNTIF(AU874:CR877,58)</f>
        <v>0</v>
      </c>
      <c r="N877" s="45">
        <f ca="1">ROUNDDOWN(E877*$AK$19+RAND(),0)</f>
        <v>0</v>
      </c>
      <c r="O877" s="45">
        <f ca="1">ROUNDDOWN(F877*$AL$19+RAND(),0)</f>
        <v>0</v>
      </c>
      <c r="P877" s="45">
        <f ca="1">ROUNDDOWN(G877*$AM$19+RAND(),0)</f>
        <v>0</v>
      </c>
      <c r="Q877" s="45">
        <f ca="1">ROUNDDOWN(H877*$AN$19+RAND(),0)</f>
        <v>0</v>
      </c>
      <c r="R877" s="45">
        <f ca="1">ROUNDDOWN(I877*$AO$19+RAND(),0)</f>
        <v>0</v>
      </c>
      <c r="S877" s="45">
        <f ca="1">ROUNDDOWN(J877*$AP$19+RAND(),0)</f>
        <v>0</v>
      </c>
      <c r="T877" s="45">
        <f ca="1">ROUNDDOWN(K877*$AQ$19+RAND(),0)</f>
        <v>0</v>
      </c>
      <c r="U877" s="45">
        <f ca="1">ROUNDDOWN(L877*$AR$19+RAND(),0)</f>
        <v>0</v>
      </c>
      <c r="W877" s="47">
        <f t="shared" ca="1" si="1603"/>
        <v>0</v>
      </c>
      <c r="X877" s="47">
        <f t="shared" ca="1" si="1589"/>
        <v>0</v>
      </c>
      <c r="Y877" s="47">
        <f t="shared" ca="1" si="1590"/>
        <v>0</v>
      </c>
      <c r="Z877" s="47">
        <f t="shared" ca="1" si="1591"/>
        <v>0</v>
      </c>
      <c r="AA877" s="47">
        <f t="shared" ca="1" si="1592"/>
        <v>0</v>
      </c>
      <c r="AB877" s="47">
        <f t="shared" ca="1" si="1593"/>
        <v>0</v>
      </c>
      <c r="AC877" s="47">
        <f t="shared" ca="1" si="1594"/>
        <v>0</v>
      </c>
      <c r="AD877" s="47">
        <f t="shared" ca="1" si="1595"/>
        <v>0</v>
      </c>
      <c r="AE877" s="21">
        <f t="shared" ca="1" si="1604"/>
        <v>0</v>
      </c>
      <c r="AH877" s="48">
        <f t="shared" ca="1" si="1605"/>
        <v>0</v>
      </c>
      <c r="AI877" s="48">
        <f t="shared" ca="1" si="1596"/>
        <v>0</v>
      </c>
      <c r="AJ877" s="48">
        <f t="shared" ca="1" si="1597"/>
        <v>0</v>
      </c>
      <c r="AK877" s="48">
        <f t="shared" ca="1" si="1598"/>
        <v>0</v>
      </c>
      <c r="AL877" s="48">
        <f t="shared" ca="1" si="1599"/>
        <v>0</v>
      </c>
      <c r="AM877" s="48">
        <f t="shared" ca="1" si="1600"/>
        <v>0</v>
      </c>
      <c r="AN877" s="48">
        <f t="shared" ca="1" si="1601"/>
        <v>0</v>
      </c>
      <c r="AO877" s="48">
        <f t="shared" ca="1" si="1602"/>
        <v>0</v>
      </c>
      <c r="AQ877" s="1">
        <v>50</v>
      </c>
      <c r="AR877" s="13">
        <f t="shared" ca="1" si="1606"/>
        <v>0</v>
      </c>
      <c r="AS877" s="13">
        <f ca="1">AS876+I872</f>
        <v>1</v>
      </c>
      <c r="AT877" s="8">
        <v>5</v>
      </c>
      <c r="AU877" s="16">
        <f ca="1">IF(AU880&lt;AR876,IF(AU880&lt;AR874,IF(AU880&lt;AR873,10,20),IF(AU880&lt;AR875,30,40)),IF(AU880&lt;AR878,IF(AU880&lt;AR877,50,60),IF(AU880&lt;AR879,70,80)))+IF(AU881&lt;AS876,IF(AU881&lt;AS874,IF(AU881&lt;AS873,1,2),IF(AU881&lt;AS875,3,4)),IF(AU881&lt;AS878,IF(AU881&lt;AS877,5,6),IF(AU881&lt;AS879,7,8)))</f>
        <v>81</v>
      </c>
      <c r="AV877" s="16">
        <f ca="1">IF(AV880&lt;AR876,IF(AV880&lt;AR874,IF(AV880&lt;AR873,10,20),IF(AV880&lt;AR875,30,40)),IF(AV880&lt;AR878,IF(AV880&lt;AR877,50,60),IF(AV880&lt;AR879,70,80)))+IF(AV881&lt;AS876,IF(AV881&lt;AS874,IF(AV881&lt;AS873,1,2),IF(AV881&lt;AS875,3,4)),IF(AV881&lt;AS878,IF(AV881&lt;AS877,5,6),IF(AV881&lt;AS879,7,8)))</f>
        <v>71</v>
      </c>
      <c r="AW877" s="16">
        <f ca="1">IF(AW880&lt;AR876,IF(AW880&lt;AR874,IF(AW880&lt;AR873,10,20),IF(AW880&lt;AR875,30,40)),IF(AW880&lt;AR878,IF(AW880&lt;AR877,50,60),IF(AW880&lt;AR879,70,80)))+IF(AW881&lt;AS876,IF(AW881&lt;AS874,IF(AW881&lt;AS873,1,2),IF(AW881&lt;AS875,3,4)),IF(AW881&lt;AS878,IF(AW881&lt;AS877,5,6),IF(AW881&lt;AS879,7,8)))</f>
        <v>71</v>
      </c>
      <c r="AX877" s="16">
        <f ca="1">IF(AX880&lt;AR876,IF(AX880&lt;AR874,IF(AX880&lt;AR873,10,20),IF(AX880&lt;AR875,30,40)),IF(AX880&lt;AR878,IF(AX880&lt;AR877,50,60),IF(AX880&lt;AR879,70,80)))+IF(AX881&lt;AS876,IF(AX881&lt;AS874,IF(AX881&lt;AS873,1,2),IF(AX881&lt;AS875,3,4)),IF(AX881&lt;AS878,IF(AX881&lt;AS877,5,6),IF(AX881&lt;AS879,7,8)))</f>
        <v>81</v>
      </c>
      <c r="AY877" s="16">
        <f ca="1">IF(AY880&lt;AR876,IF(AY880&lt;AR874,IF(AY880&lt;AR873,10,20),IF(AY880&lt;AR875,30,40)),IF(AY880&lt;AR878,IF(AY880&lt;AR877,50,60),IF(AY880&lt;AR879,70,80)))+IF(AY881&lt;AS876,IF(AY881&lt;AS874,IF(AY881&lt;AS873,1,2),IF(AY881&lt;AS875,3,4)),IF(AY881&lt;AS878,IF(AY881&lt;AS877,5,6),IF(AY881&lt;AS879,7,8)))</f>
        <v>71</v>
      </c>
      <c r="AZ877" s="16">
        <f ca="1">IF(AZ880&lt;AR876,IF(AZ880&lt;AR874,IF(AZ880&lt;AR873,10,20),IF(AZ880&lt;AR875,30,40)),IF(AZ880&lt;AR878,IF(AZ880&lt;AR877,50,60),IF(AZ880&lt;AR879,70,80)))+IF(AZ881&lt;AS876,IF(AZ881&lt;AS874,IF(AZ881&lt;AS873,1,2),IF(AZ881&lt;AS875,3,4)),IF(AZ881&lt;AS878,IF(AZ881&lt;AS877,5,6),IF(AZ881&lt;AS879,7,8)))</f>
        <v>71</v>
      </c>
      <c r="BA877" s="16">
        <f ca="1">IF(BA880&lt;AR876,IF(BA880&lt;AR874,IF(BA880&lt;AR873,10,20),IF(BA880&lt;AR875,30,40)),IF(BA880&lt;AR878,IF(BA880&lt;AR877,50,60),IF(BA880&lt;AR879,70,80)))+IF(BA881&lt;AS876,IF(BA881&lt;AS874,IF(BA881&lt;AS873,1,2),IF(BA881&lt;AS875,3,4)),IF(BA881&lt;AS878,IF(BA881&lt;AS877,5,6),IF(BA881&lt;AS879,7,8)))</f>
        <v>81</v>
      </c>
      <c r="BB877" s="16">
        <f ca="1">IF(BB880&lt;AR876,IF(BB880&lt;AR874,IF(BB880&lt;AR873,10,20),IF(BB880&lt;AR875,30,40)),IF(BB880&lt;AR878,IF(BB880&lt;AR877,50,60),IF(BB880&lt;AR879,70,80)))+IF(BB881&lt;AS876,IF(BB881&lt;AS874,IF(BB881&lt;AS873,1,2),IF(BB881&lt;AS875,3,4)),IF(BB881&lt;AS878,IF(BB881&lt;AS877,5,6),IF(BB881&lt;AS879,7,8)))</f>
        <v>71</v>
      </c>
      <c r="BC877" s="16">
        <f ca="1">IF(BC880&lt;AR876,IF(BC880&lt;AR874,IF(BC880&lt;AR873,10,20),IF(BC880&lt;AR875,30,40)),IF(BC880&lt;AR878,IF(BC880&lt;AR877,50,60),IF(BC880&lt;AR879,70,80)))+IF(BC881&lt;AS876,IF(BC881&lt;AS874,IF(BC881&lt;AS873,1,2),IF(BC881&lt;AS875,3,4)),IF(BC881&lt;AS878,IF(BC881&lt;AS877,5,6),IF(BC881&lt;AS879,7,8)))</f>
        <v>81</v>
      </c>
      <c r="BD877" s="16">
        <f ca="1">IF(BD880&lt;AR876,IF(BD880&lt;AR874,IF(BD880&lt;AR873,10,20),IF(BD880&lt;AR875,30,40)),IF(BD880&lt;AR878,IF(BD880&lt;AR877,50,60),IF(BD880&lt;AR879,70,80)))+IF(BD881&lt;AS876,IF(BD881&lt;AS874,IF(BD881&lt;AS873,1,2),IF(BD881&lt;AS875,3,4)),IF(BD881&lt;AS878,IF(BD881&lt;AS877,5,6),IF(BD881&lt;AS879,7,8)))</f>
        <v>71</v>
      </c>
      <c r="BE877" s="16">
        <f ca="1">IF(BE880&lt;AR876,IF(BE880&lt;AR874,IF(BE880&lt;AR873,10,20),IF(BE880&lt;AR875,30,40)),IF(BE880&lt;AR878,IF(BE880&lt;AR877,50,60),IF(BE880&lt;AR879,70,80)))+IF(BE881&lt;AS876,IF(BE881&lt;AS874,IF(BE881&lt;AS873,1,2),IF(BE881&lt;AS875,3,4)),IF(BE881&lt;AS878,IF(BE881&lt;AS877,5,6),IF(BE881&lt;AS879,7,8)))</f>
        <v>81</v>
      </c>
      <c r="BF877" s="16">
        <f ca="1">IF(BF880&lt;AR876,IF(BF880&lt;AR874,IF(BF880&lt;AR873,10,20),IF(BF880&lt;AR875,30,40)),IF(BF880&lt;AR878,IF(BF880&lt;AR877,50,60),IF(BF880&lt;AR879,70,80)))+IF(BF881&lt;AS876,IF(BF881&lt;AS874,IF(BF881&lt;AS873,1,2),IF(BF881&lt;AS875,3,4)),IF(BF881&lt;AS878,IF(BF881&lt;AS877,5,6),IF(BF881&lt;AS879,7,8)))</f>
        <v>71</v>
      </c>
      <c r="BG877" s="16">
        <f ca="1">IF(BG880&lt;AR876,IF(BG880&lt;AR874,IF(BG880&lt;AR873,10,20),IF(BG880&lt;AR875,30,40)),IF(BG880&lt;AR878,IF(BG880&lt;AR877,50,60),IF(BG880&lt;AR879,70,80)))+IF(BG881&lt;AS876,IF(BG881&lt;AS874,IF(BG881&lt;AS873,1,2),IF(BG881&lt;AS875,3,4)),IF(BG881&lt;AS878,IF(BG881&lt;AS877,5,6),IF(BG881&lt;AS879,7,8)))</f>
        <v>81</v>
      </c>
      <c r="BH877" s="16">
        <f ca="1">IF(BH880&lt;AR876,IF(BH880&lt;AR874,IF(BH880&lt;AR873,10,20),IF(BH880&lt;AR875,30,40)),IF(BH880&lt;AR878,IF(BH880&lt;AR877,50,60),IF(BH880&lt;AR879,70,80)))+IF(BH881&lt;AS876,IF(BH881&lt;AS874,IF(BH881&lt;AS873,1,2),IF(BH881&lt;AS875,3,4)),IF(BH881&lt;AS878,IF(BH881&lt;AS877,5,6),IF(BH881&lt;AS879,7,8)))</f>
        <v>81</v>
      </c>
      <c r="BI877" s="16">
        <f ca="1">IF(BI880&lt;AR876,IF(BI880&lt;AR874,IF(BI880&lt;AR873,10,20),IF(BI880&lt;AR875,30,40)),IF(BI880&lt;AR878,IF(BI880&lt;AR877,50,60),IF(BI880&lt;AR879,70,80)))+IF(BI881&lt;AS876,IF(BI881&lt;AS874,IF(BI881&lt;AS873,1,2),IF(BI881&lt;AS875,3,4)),IF(BI881&lt;AS878,IF(BI881&lt;AS877,5,6),IF(BI881&lt;AS879,7,8)))</f>
        <v>81</v>
      </c>
      <c r="BJ877" s="16">
        <f ca="1">IF(BJ880&lt;AR876,IF(BJ880&lt;AR874,IF(BJ880&lt;AR873,10,20),IF(BJ880&lt;AR875,30,40)),IF(BJ880&lt;AR878,IF(BJ880&lt;AR877,50,60),IF(BJ880&lt;AR879,70,80)))+IF(BJ881&lt;AS876,IF(BJ881&lt;AS874,IF(BJ881&lt;AS873,1,2),IF(BJ881&lt;AS875,3,4)),IF(BJ881&lt;AS878,IF(BJ881&lt;AS877,5,6),IF(BJ881&lt;AS879,7,8)))</f>
        <v>71</v>
      </c>
      <c r="BK877" s="16">
        <f ca="1">IF(BK880&lt;AR876,IF(BK880&lt;AR874,IF(BK880&lt;AR873,10,20),IF(BK880&lt;AR875,30,40)),IF(BK880&lt;AR878,IF(BK880&lt;AR877,50,60),IF(BK880&lt;AR879,70,80)))+IF(BK881&lt;AS876,IF(BK881&lt;AS874,IF(BK881&lt;AS873,1,2),IF(BK881&lt;AS875,3,4)),IF(BK881&lt;AS878,IF(BK881&lt;AS877,5,6),IF(BK881&lt;AS879,7,8)))</f>
        <v>71</v>
      </c>
      <c r="BL877" s="16">
        <f ca="1">IF(BL880&lt;AR876,IF(BL880&lt;AR874,IF(BL880&lt;AR873,10,20),IF(BL880&lt;AR875,30,40)),IF(BL880&lt;AR878,IF(BL880&lt;AR877,50,60),IF(BL880&lt;AR879,70,80)))+IF(BL881&lt;AS876,IF(BL881&lt;AS874,IF(BL881&lt;AS873,1,2),IF(BL881&lt;AS875,3,4)),IF(BL881&lt;AS878,IF(BL881&lt;AS877,5,6),IF(BL881&lt;AS879,7,8)))</f>
        <v>81</v>
      </c>
      <c r="BM877" s="16">
        <f ca="1">IF(BM880&lt;AR876,IF(BM880&lt;AR874,IF(BM880&lt;AR873,10,20),IF(BM880&lt;AR875,30,40)),IF(BM880&lt;AR878,IF(BM880&lt;AR877,50,60),IF(BM880&lt;AR879,70,80)))+IF(BM881&lt;AS876,IF(BM881&lt;AS874,IF(BM881&lt;AS873,1,2),IF(BM881&lt;AS875,3,4)),IF(BM881&lt;AS878,IF(BM881&lt;AS877,5,6),IF(BM881&lt;AS879,7,8)))</f>
        <v>81</v>
      </c>
      <c r="BN877" s="16">
        <f ca="1">IF(BN880&lt;AR876,IF(BN880&lt;AR874,IF(BN880&lt;AR873,10,20),IF(BN880&lt;AR875,30,40)),IF(BN880&lt;AR878,IF(BN880&lt;AR877,50,60),IF(BN880&lt;AR879,70,80)))+IF(BN881&lt;AS876,IF(BN881&lt;AS874,IF(BN881&lt;AS873,1,2),IF(BN881&lt;AS875,3,4)),IF(BN881&lt;AS878,IF(BN881&lt;AS877,5,6),IF(BN881&lt;AS879,7,8)))</f>
        <v>81</v>
      </c>
      <c r="BO877" s="16">
        <f ca="1">IF(BO880&lt;AR876,IF(BO880&lt;AR874,IF(BO880&lt;AR873,10,20),IF(BO880&lt;AR875,30,40)),IF(BO880&lt;AR878,IF(BO880&lt;AR877,50,60),IF(BO880&lt;AR879,70,80)))+IF(BO881&lt;AS876,IF(BO881&lt;AS874,IF(BO881&lt;AS873,1,2),IF(BO881&lt;AS875,3,4)),IF(BO881&lt;AS878,IF(BO881&lt;AS877,5,6),IF(BO881&lt;AS879,7,8)))</f>
        <v>81</v>
      </c>
      <c r="BP877" s="16">
        <f ca="1">IF(BP880&lt;AR876,IF(BP880&lt;AR874,IF(BP880&lt;AR873,10,20),IF(BP880&lt;AR875,30,40)),IF(BP880&lt;AR878,IF(BP880&lt;AR877,50,60),IF(BP880&lt;AR879,70,80)))+IF(BP881&lt;AS876,IF(BP881&lt;AS874,IF(BP881&lt;AS873,1,2),IF(BP881&lt;AS875,3,4)),IF(BP881&lt;AS878,IF(BP881&lt;AS877,5,6),IF(BP881&lt;AS879,7,8)))</f>
        <v>81</v>
      </c>
      <c r="BQ877" s="16">
        <f ca="1">IF(BQ880&lt;AR876,IF(BQ880&lt;AR874,IF(BQ880&lt;AR873,10,20),IF(BQ880&lt;AR875,30,40)),IF(BQ880&lt;AR878,IF(BQ880&lt;AR877,50,60),IF(BQ880&lt;AR879,70,80)))+IF(BQ881&lt;AS876,IF(BQ881&lt;AS874,IF(BQ881&lt;AS873,1,2),IF(BQ881&lt;AS875,3,4)),IF(BQ881&lt;AS878,IF(BQ881&lt;AS877,5,6),IF(BQ881&lt;AS879,7,8)))</f>
        <v>81</v>
      </c>
      <c r="BR877" s="16">
        <f ca="1">IF(BR880&lt;AR876,IF(BR880&lt;AR874,IF(BR880&lt;AR873,10,20),IF(BR880&lt;AR875,30,40)),IF(BR880&lt;AR878,IF(BR880&lt;AR877,50,60),IF(BR880&lt;AR879,70,80)))+IF(BR881&lt;AS876,IF(BR881&lt;AS874,IF(BR881&lt;AS873,1,2),IF(BR881&lt;AS875,3,4)),IF(BR881&lt;AS878,IF(BR881&lt;AS877,5,6),IF(BR881&lt;AS879,7,8)))</f>
        <v>71</v>
      </c>
      <c r="BS877" s="16">
        <f ca="1">IF(BS880&lt;AR876,IF(BS880&lt;AR874,IF(BS880&lt;AR873,10,20),IF(BS880&lt;AR875,30,40)),IF(BS880&lt;AR878,IF(BS880&lt;AR877,50,60),IF(BS880&lt;AR879,70,80)))+IF(BS881&lt;AS876,IF(BS881&lt;AS874,IF(BS881&lt;AS873,1,2),IF(BS881&lt;AS875,3,4)),IF(BS881&lt;AS878,IF(BS881&lt;AS877,5,6),IF(BS881&lt;AS879,7,8)))</f>
        <v>81</v>
      </c>
      <c r="BT877" s="16">
        <f ca="1">IF(BT880&lt;AR876,IF(BT880&lt;AR874,IF(BT880&lt;AR873,10,20),IF(BT880&lt;AR875,30,40)),IF(BT880&lt;AR878,IF(BT880&lt;AR877,50,60),IF(BT880&lt;AR879,70,80)))+IF(BT881&lt;AS876,IF(BT881&lt;AS874,IF(BT881&lt;AS873,1,2),IF(BT881&lt;AS875,3,4)),IF(BT881&lt;AS878,IF(BT881&lt;AS877,5,6),IF(BT881&lt;AS879,7,8)))</f>
        <v>81</v>
      </c>
      <c r="BU877" s="16">
        <f ca="1">IF(BU880&lt;AR876,IF(BU880&lt;AR874,IF(BU880&lt;AR873,10,20),IF(BU880&lt;AR875,30,40)),IF(BU880&lt;AR878,IF(BU880&lt;AR877,50,60),IF(BU880&lt;AR879,70,80)))+IF(BU881&lt;AS876,IF(BU881&lt;AS874,IF(BU881&lt;AS873,1,2),IF(BU881&lt;AS875,3,4)),IF(BU881&lt;AS878,IF(BU881&lt;AS877,5,6),IF(BU881&lt;AS879,7,8)))</f>
        <v>81</v>
      </c>
      <c r="BV877" s="16">
        <f ca="1">IF(BV880&lt;AR876,IF(BV880&lt;AR874,IF(BV880&lt;AR873,10,20),IF(BV880&lt;AR875,30,40)),IF(BV880&lt;AR878,IF(BV880&lt;AR877,50,60),IF(BV880&lt;AR879,70,80)))+IF(BV881&lt;AS876,IF(BV881&lt;AS874,IF(BV881&lt;AS873,1,2),IF(BV881&lt;AS875,3,4)),IF(BV881&lt;AS878,IF(BV881&lt;AS877,5,6),IF(BV881&lt;AS879,7,8)))</f>
        <v>81</v>
      </c>
      <c r="BW877" s="16">
        <f ca="1">IF(BW880&lt;AR876,IF(BW880&lt;AR874,IF(BW880&lt;AR873,10,20),IF(BW880&lt;AR875,30,40)),IF(BW880&lt;AR878,IF(BW880&lt;AR877,50,60),IF(BW880&lt;AR879,70,80)))+IF(BW881&lt;AS876,IF(BW881&lt;AS874,IF(BW881&lt;AS873,1,2),IF(BW881&lt;AS875,3,4)),IF(BW881&lt;AS878,IF(BW881&lt;AS877,5,6),IF(BW881&lt;AS879,7,8)))</f>
        <v>71</v>
      </c>
      <c r="BX877" s="16">
        <f ca="1">IF(BX880&lt;AR876,IF(BX880&lt;AR874,IF(BX880&lt;AR873,10,20),IF(BX880&lt;AR875,30,40)),IF(BX880&lt;AR878,IF(BX880&lt;AR877,50,60),IF(BX880&lt;AR879,70,80)))+IF(BX881&lt;AS876,IF(BX881&lt;AS874,IF(BX881&lt;AS873,1,2),IF(BX881&lt;AS875,3,4)),IF(BX881&lt;AS878,IF(BX881&lt;AS877,5,6),IF(BX881&lt;AS879,7,8)))</f>
        <v>81</v>
      </c>
      <c r="BY877" s="16">
        <f ca="1">IF(BY880&lt;AR876,IF(BY880&lt;AR874,IF(BY880&lt;AR873,10,20),IF(BY880&lt;AR875,30,40)),IF(BY880&lt;AR878,IF(BY880&lt;AR877,50,60),IF(BY880&lt;AR879,70,80)))+IF(BY881&lt;AS876,IF(BY881&lt;AS874,IF(BY881&lt;AS873,1,2),IF(BY881&lt;AS875,3,4)),IF(BY881&lt;AS878,IF(BY881&lt;AS877,5,6),IF(BY881&lt;AS879,7,8)))</f>
        <v>71</v>
      </c>
      <c r="BZ877" s="16">
        <f ca="1">IF(BZ880&lt;AR876,IF(BZ880&lt;AR874,IF(BZ880&lt;AR873,10,20),IF(BZ880&lt;AR875,30,40)),IF(BZ880&lt;AR878,IF(BZ880&lt;AR877,50,60),IF(BZ880&lt;AR879,70,80)))+IF(BZ881&lt;AS876,IF(BZ881&lt;AS874,IF(BZ881&lt;AS873,1,2),IF(BZ881&lt;AS875,3,4)),IF(BZ881&lt;AS878,IF(BZ881&lt;AS877,5,6),IF(BZ881&lt;AS879,7,8)))</f>
        <v>81</v>
      </c>
      <c r="CA877" s="16">
        <f ca="1">IF(CA880&lt;AR876,IF(CA880&lt;AR874,IF(CA880&lt;AR873,10,20),IF(CA880&lt;AR875,30,40)),IF(CA880&lt;AR878,IF(CA880&lt;AR877,50,60),IF(CA880&lt;AR879,70,80)))+IF(CA881&lt;AS876,IF(CA881&lt;AS874,IF(CA881&lt;AS873,1,2),IF(CA881&lt;AS875,3,4)),IF(CA881&lt;AS878,IF(CA881&lt;AS877,5,6),IF(CA881&lt;AS879,7,8)))</f>
        <v>71</v>
      </c>
      <c r="CB877" s="16">
        <f ca="1">IF(CB880&lt;AR876,IF(CB880&lt;AR874,IF(CB880&lt;AR873,10,20),IF(CB880&lt;AR875,30,40)),IF(CB880&lt;AR878,IF(CB880&lt;AR877,50,60),IF(CB880&lt;AR879,70,80)))+IF(CB881&lt;AS876,IF(CB881&lt;AS874,IF(CB881&lt;AS873,1,2),IF(CB881&lt;AS875,3,4)),IF(CB881&lt;AS878,IF(CB881&lt;AS877,5,6),IF(CB881&lt;AS879,7,8)))</f>
        <v>71</v>
      </c>
      <c r="CC877" s="16">
        <f ca="1">IF(CC880&lt;AR876,IF(CC880&lt;AR874,IF(CC880&lt;AR873,10,20),IF(CC880&lt;AR875,30,40)),IF(CC880&lt;AR878,IF(CC880&lt;AR877,50,60),IF(CC880&lt;AR879,70,80)))+IF(CC881&lt;AS876,IF(CC881&lt;AS874,IF(CC881&lt;AS873,1,2),IF(CC881&lt;AS875,3,4)),IF(CC881&lt;AS878,IF(CC881&lt;AS877,5,6),IF(CC881&lt;AS879,7,8)))</f>
        <v>71</v>
      </c>
      <c r="CD877" s="16">
        <f ca="1">IF(CD880&lt;AR876,IF(CD880&lt;AR874,IF(CD880&lt;AR873,10,20),IF(CD880&lt;AR875,30,40)),IF(CD880&lt;AR878,IF(CD880&lt;AR877,50,60),IF(CD880&lt;AR879,70,80)))+IF(CD881&lt;AS876,IF(CD881&lt;AS874,IF(CD881&lt;AS873,1,2),IF(CD881&lt;AS875,3,4)),IF(CD881&lt;AS878,IF(CD881&lt;AS877,5,6),IF(CD881&lt;AS879,7,8)))</f>
        <v>71</v>
      </c>
      <c r="CE877" s="16">
        <f ca="1">IF(CE880&lt;AR876,IF(CE880&lt;AR874,IF(CE880&lt;AR873,10,20),IF(CE880&lt;AR875,30,40)),IF(CE880&lt;AR878,IF(CE880&lt;AR877,50,60),IF(CE880&lt;AR879,70,80)))+IF(CE881&lt;AS876,IF(CE881&lt;AS874,IF(CE881&lt;AS873,1,2),IF(CE881&lt;AS875,3,4)),IF(CE881&lt;AS878,IF(CE881&lt;AS877,5,6),IF(CE881&lt;AS879,7,8)))</f>
        <v>71</v>
      </c>
      <c r="CF877" s="16">
        <f ca="1">IF(CF880&lt;AR876,IF(CF880&lt;AR874,IF(CF880&lt;AR873,10,20),IF(CF880&lt;AR875,30,40)),IF(CF880&lt;AR878,IF(CF880&lt;AR877,50,60),IF(CF880&lt;AR879,70,80)))+IF(CF881&lt;AS876,IF(CF881&lt;AS874,IF(CF881&lt;AS873,1,2),IF(CF881&lt;AS875,3,4)),IF(CF881&lt;AS878,IF(CF881&lt;AS877,5,6),IF(CF881&lt;AS879,7,8)))</f>
        <v>81</v>
      </c>
      <c r="CG877" s="16">
        <f ca="1">IF(CG880&lt;AR876,IF(CG880&lt;AR874,IF(CG880&lt;AR873,10,20),IF(CG880&lt;AR875,30,40)),IF(CG880&lt;AR878,IF(CG880&lt;AR877,50,60),IF(CG880&lt;AR879,70,80)))+IF(CG881&lt;AS876,IF(CG881&lt;AS874,IF(CG881&lt;AS873,1,2),IF(CG881&lt;AS875,3,4)),IF(CG881&lt;AS878,IF(CG881&lt;AS877,5,6),IF(CG881&lt;AS879,7,8)))</f>
        <v>71</v>
      </c>
      <c r="CH877" s="16">
        <f ca="1">IF(CH880&lt;AR876,IF(CH880&lt;AR874,IF(CH880&lt;AR873,10,20),IF(CH880&lt;AR875,30,40)),IF(CH880&lt;AR878,IF(CH880&lt;AR877,50,60),IF(CH880&lt;AR879,70,80)))+IF(CH881&lt;AS876,IF(CH881&lt;AS874,IF(CH881&lt;AS873,1,2),IF(CH881&lt;AS875,3,4)),IF(CH881&lt;AS878,IF(CH881&lt;AS877,5,6),IF(CH881&lt;AS879,7,8)))</f>
        <v>71</v>
      </c>
      <c r="CI877" s="16">
        <f ca="1">IF(CI880&lt;AR876,IF(CI880&lt;AR874,IF(CI880&lt;AR873,10,20),IF(CI880&lt;AR875,30,40)),IF(CI880&lt;AR878,IF(CI880&lt;AR877,50,60),IF(CI880&lt;AR879,70,80)))+IF(CI881&lt;AS876,IF(CI881&lt;AS874,IF(CI881&lt;AS873,1,2),IF(CI881&lt;AS875,3,4)),IF(CI881&lt;AS878,IF(CI881&lt;AS877,5,6),IF(CI881&lt;AS879,7,8)))</f>
        <v>81</v>
      </c>
      <c r="CJ877" s="16">
        <f ca="1">IF(CJ880&lt;AR876,IF(CJ880&lt;AR874,IF(CJ880&lt;AR873,10,20),IF(CJ880&lt;AR875,30,40)),IF(CJ880&lt;AR878,IF(CJ880&lt;AR877,50,60),IF(CJ880&lt;AR879,70,80)))+IF(CJ881&lt;AS876,IF(CJ881&lt;AS874,IF(CJ881&lt;AS873,1,2),IF(CJ881&lt;AS875,3,4)),IF(CJ881&lt;AS878,IF(CJ881&lt;AS877,5,6),IF(CJ881&lt;AS879,7,8)))</f>
        <v>71</v>
      </c>
      <c r="CK877" s="16">
        <f ca="1">IF(CK880&lt;AR876,IF(CK880&lt;AR874,IF(CK880&lt;AR873,10,20),IF(CK880&lt;AR875,30,40)),IF(CK880&lt;AR878,IF(CK880&lt;AR877,50,60),IF(CK880&lt;AR879,70,80)))+IF(CK881&lt;AS876,IF(CK881&lt;AS874,IF(CK881&lt;AS873,1,2),IF(CK881&lt;AS875,3,4)),IF(CK881&lt;AS878,IF(CK881&lt;AS877,5,6),IF(CK881&lt;AS879,7,8)))</f>
        <v>71</v>
      </c>
      <c r="CL877" s="16">
        <f ca="1">IF(CL880&lt;AR876,IF(CL880&lt;AR874,IF(CL880&lt;AR873,10,20),IF(CL880&lt;AR875,30,40)),IF(CL880&lt;AR878,IF(CL880&lt;AR877,50,60),IF(CL880&lt;AR879,70,80)))+IF(CL881&lt;AS876,IF(CL881&lt;AS874,IF(CL881&lt;AS873,1,2),IF(CL881&lt;AS875,3,4)),IF(CL881&lt;AS878,IF(CL881&lt;AS877,5,6),IF(CL881&lt;AS879,7,8)))</f>
        <v>71</v>
      </c>
      <c r="CM877" s="16">
        <f ca="1">IF(CM880&lt;AR876,IF(CM880&lt;AR874,IF(CM880&lt;AR873,10,20),IF(CM880&lt;AR875,30,40)),IF(CM880&lt;AR878,IF(CM880&lt;AR877,50,60),IF(CM880&lt;AR879,70,80)))+IF(CM881&lt;AS876,IF(CM881&lt;AS874,IF(CM881&lt;AS873,1,2),IF(CM881&lt;AS875,3,4)),IF(CM881&lt;AS878,IF(CM881&lt;AS877,5,6),IF(CM881&lt;AS879,7,8)))</f>
        <v>81</v>
      </c>
      <c r="CN877" s="16">
        <f ca="1">IF(CN880&lt;AR876,IF(CN880&lt;AR874,IF(CN880&lt;AR873,10,20),IF(CN880&lt;AR875,30,40)),IF(CN880&lt;AR878,IF(CN880&lt;AR877,50,60),IF(CN880&lt;AR879,70,80)))+IF(CN881&lt;AS876,IF(CN881&lt;AS874,IF(CN881&lt;AS873,1,2),IF(CN881&lt;AS875,3,4)),IF(CN881&lt;AS878,IF(CN881&lt;AS877,5,6),IF(CN881&lt;AS879,7,8)))</f>
        <v>81</v>
      </c>
      <c r="CO877" s="16">
        <f ca="1">IF(CO880&lt;AR876,IF(CO880&lt;AR874,IF(CO880&lt;AR873,10,20),IF(CO880&lt;AR875,30,40)),IF(CO880&lt;AR878,IF(CO880&lt;AR877,50,60),IF(CO880&lt;AR879,70,80)))+IF(CO881&lt;AS876,IF(CO881&lt;AS874,IF(CO881&lt;AS873,1,2),IF(CO881&lt;AS875,3,4)),IF(CO881&lt;AS878,IF(CO881&lt;AS877,5,6),IF(CO881&lt;AS879,7,8)))</f>
        <v>71</v>
      </c>
      <c r="CP877" s="16">
        <f ca="1">IF(CP880&lt;AR876,IF(CP880&lt;AR874,IF(CP880&lt;AR873,10,20),IF(CP880&lt;AR875,30,40)),IF(CP880&lt;AR878,IF(CP880&lt;AR877,50,60),IF(CP880&lt;AR879,70,80)))+IF(CP881&lt;AS876,IF(CP881&lt;AS874,IF(CP881&lt;AS873,1,2),IF(CP881&lt;AS875,3,4)),IF(CP881&lt;AS878,IF(CP881&lt;AS877,5,6),IF(CP881&lt;AS879,7,8)))</f>
        <v>71</v>
      </c>
      <c r="CQ877" s="16">
        <f ca="1">IF(CQ880&lt;AR876,IF(CQ880&lt;AR874,IF(CQ880&lt;AR873,10,20),IF(CQ880&lt;AR875,30,40)),IF(CQ880&lt;AR878,IF(CQ880&lt;AR877,50,60),IF(CQ880&lt;AR879,70,80)))+IF(CQ881&lt;AS876,IF(CQ881&lt;AS874,IF(CQ881&lt;AS873,1,2),IF(CQ881&lt;AS875,3,4)),IF(CQ881&lt;AS878,IF(CQ881&lt;AS877,5,6),IF(CQ881&lt;AS879,7,8)))</f>
        <v>81</v>
      </c>
      <c r="CR877" s="16">
        <f ca="1">IF(CR880&lt;AR876,IF(CR880&lt;AR874,IF(CR880&lt;AR873,10,20),IF(CR880&lt;AR875,30,40)),IF(CR880&lt;AR878,IF(CR880&lt;AR877,50,60),IF(CR880&lt;AR879,70,80)))+IF(CR881&lt;AS876,IF(CR881&lt;AS874,IF(CR881&lt;AS873,1,2),IF(CR881&lt;AS875,3,4)),IF(CR881&lt;AS878,IF(CR881&lt;AS877,5,6),IF(CR881&lt;AS879,7,8)))</f>
        <v>71</v>
      </c>
    </row>
    <row r="878" spans="1:96" x14ac:dyDescent="0.35">
      <c r="A878" s="23"/>
      <c r="B878" s="39">
        <v>0.25</v>
      </c>
      <c r="C878" s="49">
        <v>60</v>
      </c>
      <c r="D878" s="26">
        <f ca="1">AE865/AE868</f>
        <v>5.10920934985311E-3</v>
      </c>
      <c r="E878" s="19">
        <f ca="1">COUNTIF(AU874:CR877,61)</f>
        <v>2</v>
      </c>
      <c r="F878" s="19">
        <f ca="1">COUNTIF(AU874:CR877,62)</f>
        <v>0</v>
      </c>
      <c r="G878" s="19">
        <f ca="1">COUNTIF(AU874:CR877,63)</f>
        <v>0</v>
      </c>
      <c r="H878" s="19">
        <f ca="1">COUNTIF(AU874:CR877,64)</f>
        <v>0</v>
      </c>
      <c r="I878" s="19">
        <f ca="1">COUNTIF(AU874:CR877,65)</f>
        <v>0</v>
      </c>
      <c r="J878" s="19">
        <f ca="1">COUNTIF(AU874:CR877,66)</f>
        <v>0</v>
      </c>
      <c r="K878" s="19">
        <f ca="1">COUNTIF(AU874:CR877,67)</f>
        <v>0</v>
      </c>
      <c r="L878" s="19">
        <f ca="1">COUNTIF(AU874:CR877,68)</f>
        <v>0</v>
      </c>
      <c r="N878" s="45">
        <f ca="1">ROUNDDOWN(E878*$AK$20+RAND(),0)</f>
        <v>0</v>
      </c>
      <c r="O878" s="45">
        <f ca="1">ROUNDDOWN(F878*$AL$20+RAND(),0)</f>
        <v>0</v>
      </c>
      <c r="P878" s="45">
        <f ca="1">ROUNDDOWN(G878*$AM$20+RAND(),0)</f>
        <v>0</v>
      </c>
      <c r="Q878" s="45">
        <f ca="1">ROUNDDOWN(H878*$AN$20+RAND(),0)</f>
        <v>0</v>
      </c>
      <c r="R878" s="45">
        <f ca="1">ROUNDDOWN(I878*$AO$20+RAND(),0)</f>
        <v>0</v>
      </c>
      <c r="S878" s="45">
        <f ca="1">ROUNDDOWN(J878*$AP$20+RAND(),0)</f>
        <v>0</v>
      </c>
      <c r="T878" s="45">
        <f ca="1">ROUNDDOWN(K878*$AQ$20+RAND(),0)</f>
        <v>0</v>
      </c>
      <c r="U878" s="45">
        <f ca="1">ROUNDDOWN(L878*$AR$20+RAND(),0)</f>
        <v>0</v>
      </c>
      <c r="W878" s="47">
        <f t="shared" ca="1" si="1603"/>
        <v>0</v>
      </c>
      <c r="X878" s="47">
        <f t="shared" ca="1" si="1589"/>
        <v>0</v>
      </c>
      <c r="Y878" s="47">
        <f t="shared" ca="1" si="1590"/>
        <v>0</v>
      </c>
      <c r="Z878" s="47">
        <f t="shared" ca="1" si="1591"/>
        <v>0</v>
      </c>
      <c r="AA878" s="47">
        <f t="shared" ca="1" si="1592"/>
        <v>0</v>
      </c>
      <c r="AB878" s="47">
        <f t="shared" ca="1" si="1593"/>
        <v>0</v>
      </c>
      <c r="AC878" s="47">
        <f t="shared" ca="1" si="1594"/>
        <v>0</v>
      </c>
      <c r="AD878" s="47">
        <f t="shared" ca="1" si="1595"/>
        <v>0</v>
      </c>
      <c r="AE878" s="21">
        <f t="shared" ca="1" si="1604"/>
        <v>8</v>
      </c>
      <c r="AH878" s="48">
        <f t="shared" ca="1" si="1605"/>
        <v>0</v>
      </c>
      <c r="AI878" s="48">
        <f t="shared" ca="1" si="1596"/>
        <v>0</v>
      </c>
      <c r="AJ878" s="48">
        <f t="shared" ca="1" si="1597"/>
        <v>0</v>
      </c>
      <c r="AK878" s="48">
        <f t="shared" ca="1" si="1598"/>
        <v>0</v>
      </c>
      <c r="AL878" s="48">
        <f t="shared" ca="1" si="1599"/>
        <v>0</v>
      </c>
      <c r="AM878" s="48">
        <f t="shared" ca="1" si="1600"/>
        <v>0</v>
      </c>
      <c r="AN878" s="48">
        <f t="shared" ca="1" si="1601"/>
        <v>0</v>
      </c>
      <c r="AO878" s="48">
        <f t="shared" ca="1" si="1602"/>
        <v>0</v>
      </c>
      <c r="AQ878" s="1">
        <v>60</v>
      </c>
      <c r="AR878" s="13">
        <f t="shared" ca="1" si="1606"/>
        <v>5.10920934985311E-3</v>
      </c>
      <c r="AS878" s="13">
        <f ca="1">AS877+J872</f>
        <v>1</v>
      </c>
      <c r="AT878" s="8">
        <v>6</v>
      </c>
      <c r="AU878" s="15">
        <f t="shared" ref="AU878:CR881" ca="1" si="1607">RAND()</f>
        <v>0.65420762527729981</v>
      </c>
      <c r="AV878" s="15">
        <f t="shared" ca="1" si="1607"/>
        <v>0.78617548720850405</v>
      </c>
      <c r="AW878" s="15">
        <f t="shared" ca="1" si="1607"/>
        <v>0.64896930507824624</v>
      </c>
      <c r="AX878" s="15">
        <f t="shared" ca="1" si="1607"/>
        <v>0.20277784081599104</v>
      </c>
      <c r="AY878" s="15">
        <f t="shared" ca="1" si="1607"/>
        <v>0.93963320443406284</v>
      </c>
      <c r="AZ878" s="15">
        <f t="shared" ca="1" si="1607"/>
        <v>0.29043355605125976</v>
      </c>
      <c r="BA878" s="15">
        <f t="shared" ca="1" si="1607"/>
        <v>0.43926294793725296</v>
      </c>
      <c r="BB878" s="15">
        <f t="shared" ca="1" si="1607"/>
        <v>0.1551086960612601</v>
      </c>
      <c r="BC878" s="15">
        <f t="shared" ca="1" si="1607"/>
        <v>0.144953646709992</v>
      </c>
      <c r="BD878" s="15">
        <f t="shared" ca="1" si="1607"/>
        <v>0.55513928930639922</v>
      </c>
      <c r="BE878" s="15">
        <f t="shared" ca="1" si="1607"/>
        <v>0.69619431229459527</v>
      </c>
      <c r="BF878" s="15">
        <f t="shared" ca="1" si="1607"/>
        <v>0.13127319745734978</v>
      </c>
      <c r="BG878" s="15">
        <f t="shared" ca="1" si="1607"/>
        <v>0.70161957593447433</v>
      </c>
      <c r="BH878" s="15">
        <f t="shared" ca="1" si="1607"/>
        <v>0.97428670498795522</v>
      </c>
      <c r="BI878" s="15">
        <f t="shared" ca="1" si="1607"/>
        <v>0.55126890606634471</v>
      </c>
      <c r="BJ878" s="15">
        <f t="shared" ca="1" si="1607"/>
        <v>0.44811669041223312</v>
      </c>
      <c r="BK878" s="15">
        <f t="shared" ca="1" si="1607"/>
        <v>0.64328338578517663</v>
      </c>
      <c r="BL878" s="15">
        <f t="shared" ca="1" si="1607"/>
        <v>0.80277484274759048</v>
      </c>
      <c r="BM878" s="15">
        <f t="shared" ca="1" si="1607"/>
        <v>0.79719292355570359</v>
      </c>
      <c r="BN878" s="15">
        <f t="shared" ca="1" si="1607"/>
        <v>0.8174268186839827</v>
      </c>
      <c r="BO878" s="15">
        <f t="shared" ca="1" si="1607"/>
        <v>0.54425917493660092</v>
      </c>
      <c r="BP878" s="15">
        <f t="shared" ca="1" si="1607"/>
        <v>0.93508107699311649</v>
      </c>
      <c r="BQ878" s="15">
        <f t="shared" ca="1" si="1607"/>
        <v>0.20909649484353388</v>
      </c>
      <c r="BR878" s="15">
        <f t="shared" ca="1" si="1607"/>
        <v>0.97852810585986927</v>
      </c>
      <c r="BS878" s="15">
        <f t="shared" ca="1" si="1607"/>
        <v>0.46904870149593481</v>
      </c>
      <c r="BT878" s="15">
        <f t="shared" ca="1" si="1607"/>
        <v>0.88628024631309987</v>
      </c>
      <c r="BU878" s="15">
        <f t="shared" ca="1" si="1607"/>
        <v>0.17973828285644899</v>
      </c>
      <c r="BV878" s="15">
        <f t="shared" ca="1" si="1607"/>
        <v>0.46622306868772334</v>
      </c>
      <c r="BW878" s="15">
        <f t="shared" ca="1" si="1607"/>
        <v>0.5569595939049008</v>
      </c>
      <c r="BX878" s="15">
        <f t="shared" ca="1" si="1607"/>
        <v>0.80756238391407209</v>
      </c>
      <c r="BY878" s="15">
        <f t="shared" ca="1" si="1607"/>
        <v>0.13458863367652352</v>
      </c>
      <c r="BZ878" s="15">
        <f t="shared" ca="1" si="1607"/>
        <v>0.6718358706705424</v>
      </c>
      <c r="CA878" s="15">
        <f t="shared" ca="1" si="1607"/>
        <v>0.13545092208362208</v>
      </c>
      <c r="CB878" s="15">
        <f t="shared" ca="1" si="1607"/>
        <v>0.87894341906201134</v>
      </c>
      <c r="CC878" s="15">
        <f t="shared" ca="1" si="1607"/>
        <v>0.23711278985105677</v>
      </c>
      <c r="CD878" s="15">
        <f t="shared" ca="1" si="1607"/>
        <v>0.89219131941754615</v>
      </c>
      <c r="CE878" s="15">
        <f t="shared" ca="1" si="1607"/>
        <v>0.48359321479181905</v>
      </c>
      <c r="CF878" s="15">
        <f t="shared" ca="1" si="1607"/>
        <v>0.29760742959752484</v>
      </c>
      <c r="CG878" s="15">
        <f t="shared" ca="1" si="1607"/>
        <v>0.56814726659371395</v>
      </c>
      <c r="CH878" s="15">
        <f t="shared" ca="1" si="1607"/>
        <v>0.57736557296649516</v>
      </c>
      <c r="CI878" s="15">
        <f t="shared" ca="1" si="1607"/>
        <v>0.71208883227564512</v>
      </c>
      <c r="CJ878" s="15">
        <f t="shared" ca="1" si="1607"/>
        <v>0.12996728912619793</v>
      </c>
      <c r="CK878" s="15">
        <f t="shared" ca="1" si="1607"/>
        <v>4.3404347398305787E-2</v>
      </c>
      <c r="CL878" s="15">
        <f t="shared" ca="1" si="1607"/>
        <v>0.4555975617798087</v>
      </c>
      <c r="CM878" s="15">
        <f t="shared" ca="1" si="1607"/>
        <v>0.92943639398098632</v>
      </c>
      <c r="CN878" s="15">
        <f t="shared" ca="1" si="1607"/>
        <v>0.59134406050594412</v>
      </c>
      <c r="CO878" s="15">
        <f t="shared" ca="1" si="1607"/>
        <v>0.46063109658664192</v>
      </c>
      <c r="CP878" s="15">
        <f t="shared" ca="1" si="1607"/>
        <v>0.55024974607188426</v>
      </c>
      <c r="CQ878" s="15">
        <f t="shared" ca="1" si="1607"/>
        <v>0.6674661284308171</v>
      </c>
      <c r="CR878" s="15">
        <f t="shared" ca="1" si="1607"/>
        <v>0.70285952374148375</v>
      </c>
    </row>
    <row r="879" spans="1:96" x14ac:dyDescent="0.35">
      <c r="A879" s="23"/>
      <c r="B879" s="39">
        <v>0.5</v>
      </c>
      <c r="C879" s="49">
        <v>70</v>
      </c>
      <c r="D879" s="26">
        <f ca="1">AE866/AE868</f>
        <v>0.51066547451781841</v>
      </c>
      <c r="E879" s="19">
        <f ca="1">COUNTIF(AU874:CR877,71)</f>
        <v>95</v>
      </c>
      <c r="F879" s="19">
        <f ca="1">COUNTIF(AU874:CR877,72)</f>
        <v>1</v>
      </c>
      <c r="G879" s="19">
        <f ca="1">COUNTIF(AU874:CR877,73)</f>
        <v>0</v>
      </c>
      <c r="H879" s="19">
        <f ca="1">COUNTIF(AU874:CR877,74)</f>
        <v>0</v>
      </c>
      <c r="I879" s="19">
        <f ca="1">COUNTIF(AU874:CR877,75)</f>
        <v>0</v>
      </c>
      <c r="J879" s="19">
        <f ca="1">COUNTIF(AU874:CR877,76)</f>
        <v>0</v>
      </c>
      <c r="K879" s="19">
        <f ca="1">COUNTIF(AU874:CR877,77)</f>
        <v>0</v>
      </c>
      <c r="L879" s="19">
        <f ca="1">COUNTIF(AU874:CR877,78)</f>
        <v>0</v>
      </c>
      <c r="N879" s="45">
        <f ca="1">ROUNDDOWN(E879*$AK$21+RAND(),0)</f>
        <v>16</v>
      </c>
      <c r="O879" s="45">
        <f ca="1">ROUNDDOWN(F879*$AL$21+RAND(),0)</f>
        <v>0</v>
      </c>
      <c r="P879" s="45">
        <f ca="1">ROUNDDOWN(G879*$AM$21+RAND(),0)</f>
        <v>0</v>
      </c>
      <c r="Q879" s="45">
        <f ca="1">ROUNDDOWN(H879*$AN$21+RAND(),0)</f>
        <v>0</v>
      </c>
      <c r="R879" s="45">
        <f ca="1">ROUNDDOWN(I879*$AO$21+RAND(),0)</f>
        <v>0</v>
      </c>
      <c r="S879" s="45">
        <f ca="1">ROUNDDOWN(J879*$AP$21+RAND(),0)</f>
        <v>0</v>
      </c>
      <c r="T879" s="45">
        <f ca="1">ROUNDDOWN(K879*$AQ$21+RAND(),0)</f>
        <v>0</v>
      </c>
      <c r="U879" s="45">
        <f ca="1">ROUNDDOWN(L879*$AR$21+RAND(),0)</f>
        <v>0</v>
      </c>
      <c r="W879" s="47">
        <f t="shared" ca="1" si="1603"/>
        <v>8</v>
      </c>
      <c r="X879" s="47">
        <f t="shared" ca="1" si="1589"/>
        <v>0</v>
      </c>
      <c r="Y879" s="47">
        <f t="shared" ca="1" si="1590"/>
        <v>0</v>
      </c>
      <c r="Z879" s="47">
        <f t="shared" ca="1" si="1591"/>
        <v>0</v>
      </c>
      <c r="AA879" s="47">
        <f t="shared" ca="1" si="1592"/>
        <v>0</v>
      </c>
      <c r="AB879" s="47">
        <f t="shared" ca="1" si="1593"/>
        <v>0</v>
      </c>
      <c r="AC879" s="47">
        <f t="shared" ca="1" si="1594"/>
        <v>0</v>
      </c>
      <c r="AD879" s="47">
        <f t="shared" ca="1" si="1595"/>
        <v>0</v>
      </c>
      <c r="AE879" s="21">
        <f t="shared" ca="1" si="1604"/>
        <v>803.5</v>
      </c>
      <c r="AH879" s="48">
        <f t="shared" ca="1" si="1605"/>
        <v>8</v>
      </c>
      <c r="AI879" s="48">
        <f t="shared" ca="1" si="1596"/>
        <v>0</v>
      </c>
      <c r="AJ879" s="48">
        <f t="shared" ca="1" si="1597"/>
        <v>0</v>
      </c>
      <c r="AK879" s="48">
        <f t="shared" ca="1" si="1598"/>
        <v>0</v>
      </c>
      <c r="AL879" s="48">
        <f t="shared" ca="1" si="1599"/>
        <v>0</v>
      </c>
      <c r="AM879" s="48">
        <f t="shared" ca="1" si="1600"/>
        <v>0</v>
      </c>
      <c r="AN879" s="48">
        <f t="shared" ca="1" si="1601"/>
        <v>0</v>
      </c>
      <c r="AO879" s="48">
        <f t="shared" ca="1" si="1602"/>
        <v>0</v>
      </c>
      <c r="AQ879" s="1">
        <v>70</v>
      </c>
      <c r="AR879" s="13">
        <f t="shared" ca="1" si="1606"/>
        <v>0.51577468386767156</v>
      </c>
      <c r="AS879" s="13">
        <f ca="1">AS878+K872</f>
        <v>1</v>
      </c>
      <c r="AT879" s="8">
        <v>7</v>
      </c>
      <c r="AU879" s="17">
        <f t="shared" ca="1" si="1607"/>
        <v>0.50099230296332165</v>
      </c>
      <c r="AV879" s="17">
        <f t="shared" ca="1" si="1607"/>
        <v>9.5022199921814599E-2</v>
      </c>
      <c r="AW879" s="17">
        <f t="shared" ca="1" si="1607"/>
        <v>0.91105684666751174</v>
      </c>
      <c r="AX879" s="17">
        <f t="shared" ca="1" si="1607"/>
        <v>0.88337370119036862</v>
      </c>
      <c r="AY879" s="17">
        <f t="shared" ca="1" si="1607"/>
        <v>0.7496641166295529</v>
      </c>
      <c r="AZ879" s="17">
        <f t="shared" ca="1" si="1607"/>
        <v>0.14719540366744954</v>
      </c>
      <c r="BA879" s="17">
        <f t="shared" ca="1" si="1607"/>
        <v>7.0741322656506012E-2</v>
      </c>
      <c r="BB879" s="17">
        <f t="shared" ca="1" si="1607"/>
        <v>0.32697318825216892</v>
      </c>
      <c r="BC879" s="17">
        <f t="shared" ca="1" si="1607"/>
        <v>0.3166199401595563</v>
      </c>
      <c r="BD879" s="17">
        <f t="shared" ca="1" si="1607"/>
        <v>7.3379504542226748E-2</v>
      </c>
      <c r="BE879" s="17">
        <f t="shared" ca="1" si="1607"/>
        <v>0.98767174973791561</v>
      </c>
      <c r="BF879" s="17">
        <f t="shared" ca="1" si="1607"/>
        <v>0.47499246155751307</v>
      </c>
      <c r="BG879" s="17">
        <f t="shared" ca="1" si="1607"/>
        <v>0.60383469207897977</v>
      </c>
      <c r="BH879" s="17">
        <f t="shared" ca="1" si="1607"/>
        <v>0.35360510555799407</v>
      </c>
      <c r="BI879" s="17">
        <f t="shared" ca="1" si="1607"/>
        <v>6.4639962339827495E-3</v>
      </c>
      <c r="BJ879" s="17">
        <f t="shared" ca="1" si="1607"/>
        <v>0.31309645629029448</v>
      </c>
      <c r="BK879" s="17">
        <f t="shared" ca="1" si="1607"/>
        <v>0.89757867224952592</v>
      </c>
      <c r="BL879" s="17">
        <f t="shared" ca="1" si="1607"/>
        <v>0.16682038034628077</v>
      </c>
      <c r="BM879" s="17">
        <f t="shared" ca="1" si="1607"/>
        <v>0.62296138140830526</v>
      </c>
      <c r="BN879" s="17">
        <f t="shared" ca="1" si="1607"/>
        <v>0.95272981912740429</v>
      </c>
      <c r="BO879" s="17">
        <f t="shared" ca="1" si="1607"/>
        <v>2.9953174876175548E-2</v>
      </c>
      <c r="BP879" s="17">
        <f t="shared" ca="1" si="1607"/>
        <v>0.63564025186719775</v>
      </c>
      <c r="BQ879" s="17">
        <f t="shared" ca="1" si="1607"/>
        <v>0.87682859755682174</v>
      </c>
      <c r="BR879" s="17">
        <f t="shared" ca="1" si="1607"/>
        <v>0.7541797286780324</v>
      </c>
      <c r="BS879" s="17">
        <f t="shared" ca="1" si="1607"/>
        <v>0.21969874031288328</v>
      </c>
      <c r="BT879" s="17">
        <f t="shared" ca="1" si="1607"/>
        <v>0.22199207827803324</v>
      </c>
      <c r="BU879" s="17">
        <f t="shared" ca="1" si="1607"/>
        <v>0.93048674599470638</v>
      </c>
      <c r="BV879" s="17">
        <f t="shared" ca="1" si="1607"/>
        <v>0.39746744373757237</v>
      </c>
      <c r="BW879" s="17">
        <f t="shared" ca="1" si="1607"/>
        <v>0.63036697840417621</v>
      </c>
      <c r="BX879" s="17">
        <f t="shared" ca="1" si="1607"/>
        <v>0.67909801551839288</v>
      </c>
      <c r="BY879" s="17">
        <f t="shared" ca="1" si="1607"/>
        <v>0.84339472398011417</v>
      </c>
      <c r="BZ879" s="17">
        <f t="shared" ca="1" si="1607"/>
        <v>0.222428482535449</v>
      </c>
      <c r="CA879" s="17">
        <f t="shared" ca="1" si="1607"/>
        <v>0.12463999779364843</v>
      </c>
      <c r="CB879" s="17">
        <f t="shared" ca="1" si="1607"/>
        <v>0.14582581865255539</v>
      </c>
      <c r="CC879" s="17">
        <f t="shared" ca="1" si="1607"/>
        <v>0.43440322232994943</v>
      </c>
      <c r="CD879" s="17">
        <f t="shared" ca="1" si="1607"/>
        <v>0.17741871704760825</v>
      </c>
      <c r="CE879" s="17">
        <f t="shared" ca="1" si="1607"/>
        <v>0.88304202456319214</v>
      </c>
      <c r="CF879" s="17">
        <f t="shared" ca="1" si="1607"/>
        <v>0.16650510158998733</v>
      </c>
      <c r="CG879" s="17">
        <f t="shared" ca="1" si="1607"/>
        <v>0.24646715504973926</v>
      </c>
      <c r="CH879" s="17">
        <f t="shared" ca="1" si="1607"/>
        <v>0.69613023399834106</v>
      </c>
      <c r="CI879" s="17">
        <f t="shared" ca="1" si="1607"/>
        <v>0.15761701924790483</v>
      </c>
      <c r="CJ879" s="17">
        <f t="shared" ca="1" si="1607"/>
        <v>0.29707585522496815</v>
      </c>
      <c r="CK879" s="17">
        <f t="shared" ca="1" si="1607"/>
        <v>0.66332745573449814</v>
      </c>
      <c r="CL879" s="17">
        <f t="shared" ca="1" si="1607"/>
        <v>0.58517145313498875</v>
      </c>
      <c r="CM879" s="17">
        <f t="shared" ca="1" si="1607"/>
        <v>0.86554343148707014</v>
      </c>
      <c r="CN879" s="17">
        <f t="shared" ca="1" si="1607"/>
        <v>0.49098236243131121</v>
      </c>
      <c r="CO879" s="17">
        <f t="shared" ca="1" si="1607"/>
        <v>0.82908800749822764</v>
      </c>
      <c r="CP879" s="17">
        <f t="shared" ca="1" si="1607"/>
        <v>0.96960318651186306</v>
      </c>
      <c r="CQ879" s="17">
        <f t="shared" ca="1" si="1607"/>
        <v>0.99131893561032869</v>
      </c>
      <c r="CR879" s="17">
        <f t="shared" ca="1" si="1607"/>
        <v>0.10948335611935467</v>
      </c>
    </row>
    <row r="880" spans="1:96" x14ac:dyDescent="0.35">
      <c r="A880" s="23"/>
      <c r="B880" s="39">
        <v>1</v>
      </c>
      <c r="C880" s="49">
        <v>80</v>
      </c>
      <c r="D880" s="26">
        <f ca="1">AE867/AE868</f>
        <v>0.4842253161323285</v>
      </c>
      <c r="E880" s="19">
        <f ca="1">COUNTIF(AU874:CR877,81)</f>
        <v>99</v>
      </c>
      <c r="F880" s="19">
        <f ca="1">COUNTIF(AU874:CR877,82)</f>
        <v>3</v>
      </c>
      <c r="G880" s="19">
        <f ca="1">COUNTIF(AU874:CR877,83)</f>
        <v>0</v>
      </c>
      <c r="H880" s="19">
        <f ca="1">COUNTIF(AU874:CR877,84)</f>
        <v>0</v>
      </c>
      <c r="I880" s="19">
        <f ca="1">COUNTIF(AU874:CR877,85)</f>
        <v>0</v>
      </c>
      <c r="J880" s="19">
        <f ca="1">COUNTIF(AU874:CR877,86)</f>
        <v>0</v>
      </c>
      <c r="K880" s="19">
        <f ca="1">COUNTIF(AU874:CR877,87)</f>
        <v>0</v>
      </c>
      <c r="L880" s="19">
        <f ca="1">COUNTIF(AU874:CR877,88)</f>
        <v>0</v>
      </c>
      <c r="N880" s="45">
        <f ca="1">ROUNDDOWN(E880*$AK$22+RAND(),0)</f>
        <v>44</v>
      </c>
      <c r="O880" s="45">
        <f ca="1">ROUNDDOWN(F880*$AL$22+RAND(),0)</f>
        <v>2</v>
      </c>
      <c r="P880" s="45">
        <f ca="1">ROUNDDOWN(G880*$AM$22+RAND(),0)</f>
        <v>0</v>
      </c>
      <c r="Q880" s="45">
        <f ca="1">ROUNDDOWN(H880*$AN$22+RAND(),0)</f>
        <v>0</v>
      </c>
      <c r="R880" s="45">
        <f ca="1">ROUNDDOWN(I880*$AO$22+RAND(),0)</f>
        <v>0</v>
      </c>
      <c r="S880" s="45">
        <f ca="1">ROUNDDOWN(J880*$AP$22+RAND(),0)</f>
        <v>0</v>
      </c>
      <c r="T880" s="45">
        <f ca="1">ROUNDDOWN(K880*$AQ$22+RAND(),0)</f>
        <v>0</v>
      </c>
      <c r="U880" s="45">
        <f ca="1">ROUNDDOWN(L880*$AR$22+RAND(),0)</f>
        <v>0</v>
      </c>
      <c r="W880" s="47">
        <f t="shared" ca="1" si="1603"/>
        <v>22</v>
      </c>
      <c r="X880" s="47">
        <f t="shared" ca="1" si="1589"/>
        <v>1</v>
      </c>
      <c r="Y880" s="47">
        <f t="shared" ca="1" si="1590"/>
        <v>0</v>
      </c>
      <c r="Z880" s="47">
        <f t="shared" ca="1" si="1591"/>
        <v>0</v>
      </c>
      <c r="AA880" s="47">
        <f t="shared" ca="1" si="1592"/>
        <v>0</v>
      </c>
      <c r="AB880" s="47">
        <f t="shared" ca="1" si="1593"/>
        <v>0</v>
      </c>
      <c r="AC880" s="47">
        <f t="shared" ca="1" si="1594"/>
        <v>0</v>
      </c>
      <c r="AD880" s="47">
        <f t="shared" ca="1" si="1595"/>
        <v>0</v>
      </c>
      <c r="AE880" s="21">
        <f ca="1">((1-d)*SUM(W880:AD880)+d*SUM(W879:AD879))*E/B880</f>
        <v>1146.25</v>
      </c>
      <c r="AH880" s="48">
        <f t="shared" ca="1" si="1605"/>
        <v>22</v>
      </c>
      <c r="AI880" s="48">
        <f t="shared" ca="1" si="1596"/>
        <v>1</v>
      </c>
      <c r="AJ880" s="48">
        <f t="shared" ca="1" si="1597"/>
        <v>0</v>
      </c>
      <c r="AK880" s="48">
        <f t="shared" ca="1" si="1598"/>
        <v>0</v>
      </c>
      <c r="AL880" s="48">
        <f t="shared" ca="1" si="1599"/>
        <v>0</v>
      </c>
      <c r="AM880" s="48">
        <f t="shared" ca="1" si="1600"/>
        <v>0</v>
      </c>
      <c r="AN880" s="48">
        <f t="shared" ca="1" si="1601"/>
        <v>0</v>
      </c>
      <c r="AO880" s="48">
        <f ca="1">U880-AD880</f>
        <v>0</v>
      </c>
      <c r="AP880" s="20">
        <f ca="1">SUM(AH873:AO880)</f>
        <v>31</v>
      </c>
      <c r="AQ880" s="1">
        <v>80</v>
      </c>
      <c r="AR880" s="14">
        <f t="shared" ca="1" si="1606"/>
        <v>1</v>
      </c>
      <c r="AS880" s="14">
        <f ca="1">AS879+L872</f>
        <v>1</v>
      </c>
      <c r="AT880" s="8">
        <v>8</v>
      </c>
      <c r="AU880" s="15">
        <f t="shared" ca="1" si="1607"/>
        <v>0.81981043068123272</v>
      </c>
      <c r="AV880" s="15">
        <f t="shared" ca="1" si="1607"/>
        <v>0.45342493362039671</v>
      </c>
      <c r="AW880" s="15">
        <f t="shared" ca="1" si="1607"/>
        <v>8.4978432199061871E-2</v>
      </c>
      <c r="AX880" s="15">
        <f t="shared" ca="1" si="1607"/>
        <v>0.77680593227227346</v>
      </c>
      <c r="AY880" s="15">
        <f t="shared" ca="1" si="1607"/>
        <v>0.15975228662810337</v>
      </c>
      <c r="AZ880" s="15">
        <f t="shared" ca="1" si="1607"/>
        <v>0.33035606787282379</v>
      </c>
      <c r="BA880" s="15">
        <f t="shared" ca="1" si="1607"/>
        <v>0.77017518551446185</v>
      </c>
      <c r="BB880" s="15">
        <f t="shared" ca="1" si="1607"/>
        <v>0.19090222346641905</v>
      </c>
      <c r="BC880" s="15">
        <f t="shared" ca="1" si="1607"/>
        <v>0.65386431410847812</v>
      </c>
      <c r="BD880" s="15">
        <f t="shared" ca="1" si="1607"/>
        <v>0.50995339903616776</v>
      </c>
      <c r="BE880" s="15">
        <f t="shared" ca="1" si="1607"/>
        <v>0.91693071431358453</v>
      </c>
      <c r="BF880" s="15">
        <f t="shared" ca="1" si="1607"/>
        <v>0.21165293870351187</v>
      </c>
      <c r="BG880" s="15">
        <f t="shared" ca="1" si="1607"/>
        <v>0.7312376863153015</v>
      </c>
      <c r="BH880" s="15">
        <f t="shared" ca="1" si="1607"/>
        <v>0.72705570441063794</v>
      </c>
      <c r="BI880" s="15">
        <f t="shared" ca="1" si="1607"/>
        <v>0.98230820798372909</v>
      </c>
      <c r="BJ880" s="15">
        <f t="shared" ca="1" si="1607"/>
        <v>2.7921364324443254E-2</v>
      </c>
      <c r="BK880" s="15">
        <f t="shared" ca="1" si="1607"/>
        <v>0.51285818658798088</v>
      </c>
      <c r="BL880" s="15">
        <f t="shared" ca="1" si="1607"/>
        <v>0.55469966171234641</v>
      </c>
      <c r="BM880" s="15">
        <f t="shared" ca="1" si="1607"/>
        <v>0.57737468527314151</v>
      </c>
      <c r="BN880" s="15">
        <f t="shared" ca="1" si="1607"/>
        <v>0.89975846312436192</v>
      </c>
      <c r="BO880" s="15">
        <f t="shared" ca="1" si="1607"/>
        <v>0.53168999946259354</v>
      </c>
      <c r="BP880" s="15">
        <f t="shared" ca="1" si="1607"/>
        <v>0.97417714173230929</v>
      </c>
      <c r="BQ880" s="15">
        <f t="shared" ca="1" si="1607"/>
        <v>0.8807238891736684</v>
      </c>
      <c r="BR880" s="15">
        <f t="shared" ca="1" si="1607"/>
        <v>7.583998546966475E-2</v>
      </c>
      <c r="BS880" s="15">
        <f t="shared" ca="1" si="1607"/>
        <v>0.87296241818577625</v>
      </c>
      <c r="BT880" s="15">
        <f t="shared" ca="1" si="1607"/>
        <v>0.69597369878309878</v>
      </c>
      <c r="BU880" s="15">
        <f t="shared" ca="1" si="1607"/>
        <v>0.7194647228248896</v>
      </c>
      <c r="BV880" s="15">
        <f t="shared" ca="1" si="1607"/>
        <v>0.86171832749791444</v>
      </c>
      <c r="BW880" s="15">
        <f t="shared" ca="1" si="1607"/>
        <v>0.12508194334206357</v>
      </c>
      <c r="BX880" s="15">
        <f t="shared" ca="1" si="1607"/>
        <v>0.92402140544775557</v>
      </c>
      <c r="BY880" s="15">
        <f t="shared" ca="1" si="1607"/>
        <v>0.10044480655475896</v>
      </c>
      <c r="BZ880" s="15">
        <f t="shared" ca="1" si="1607"/>
        <v>0.77530273734952682</v>
      </c>
      <c r="CA880" s="15">
        <f t="shared" ca="1" si="1607"/>
        <v>7.2400821748919264E-2</v>
      </c>
      <c r="CB880" s="15">
        <f t="shared" ca="1" si="1607"/>
        <v>0.4742585640032787</v>
      </c>
      <c r="CC880" s="15">
        <f t="shared" ca="1" si="1607"/>
        <v>0.31601777973180045</v>
      </c>
      <c r="CD880" s="15">
        <f t="shared" ca="1" si="1607"/>
        <v>0.20365900421901584</v>
      </c>
      <c r="CE880" s="15">
        <f t="shared" ca="1" si="1607"/>
        <v>0.5023232590561989</v>
      </c>
      <c r="CF880" s="15">
        <f t="shared" ca="1" si="1607"/>
        <v>0.65789344751650158</v>
      </c>
      <c r="CG880" s="15">
        <f t="shared" ca="1" si="1607"/>
        <v>0.28916992368018257</v>
      </c>
      <c r="CH880" s="15">
        <f t="shared" ca="1" si="1607"/>
        <v>0.34176718303341558</v>
      </c>
      <c r="CI880" s="15">
        <f t="shared" ca="1" si="1607"/>
        <v>0.90135817565709975</v>
      </c>
      <c r="CJ880" s="15">
        <f t="shared" ca="1" si="1607"/>
        <v>0.4443139969568568</v>
      </c>
      <c r="CK880" s="15">
        <f t="shared" ca="1" si="1607"/>
        <v>0.23961910629945382</v>
      </c>
      <c r="CL880" s="15">
        <f t="shared" ca="1" si="1607"/>
        <v>0.4491457445048247</v>
      </c>
      <c r="CM880" s="15">
        <f t="shared" ca="1" si="1607"/>
        <v>0.59635510909652212</v>
      </c>
      <c r="CN880" s="15">
        <f t="shared" ca="1" si="1607"/>
        <v>0.73604115483726285</v>
      </c>
      <c r="CO880" s="15">
        <f t="shared" ca="1" si="1607"/>
        <v>0.26287184245811412</v>
      </c>
      <c r="CP880" s="15">
        <f t="shared" ca="1" si="1607"/>
        <v>0.31749058993595003</v>
      </c>
      <c r="CQ880" s="15">
        <f t="shared" ca="1" si="1607"/>
        <v>0.90715717880697033</v>
      </c>
      <c r="CR880" s="15">
        <f t="shared" ca="1" si="1607"/>
        <v>0.35217854028214057</v>
      </c>
    </row>
    <row r="881" spans="1:96" x14ac:dyDescent="0.35">
      <c r="A881" s="23"/>
      <c r="D881" s="5">
        <f ca="1">SUM(D873:D880)</f>
        <v>1</v>
      </c>
      <c r="M881" s="20">
        <f ca="1">SUM(E873:L880)</f>
        <v>200</v>
      </c>
      <c r="V881" s="20">
        <f ca="1">SUM(N873:U880)</f>
        <v>62</v>
      </c>
      <c r="AD881" s="46">
        <f ca="1">SUM(W873:AD880)</f>
        <v>31</v>
      </c>
      <c r="AE881" s="22">
        <f ca="1">SUM(AE873:AE880)</f>
        <v>1957.75</v>
      </c>
      <c r="AG881" s="3" t="s">
        <v>3</v>
      </c>
      <c r="AH881" s="21">
        <f ca="1">((1-d)*SUM(AH873:AH880)+d*SUM(AI873:AI880))*E/E870</f>
        <v>191072</v>
      </c>
      <c r="AI881" s="21">
        <f t="shared" ref="AI881" ca="1" si="1608">((1-2*d)*SUM(AI873:AI880)+d*SUM(AH873:AH880)+d*SUM(AJ873:AJ880))*E/F870</f>
        <v>3647.9999999999995</v>
      </c>
      <c r="AJ881" s="21">
        <f t="shared" ref="AJ881" ca="1" si="1609">((1-2*d)*SUM(AJ873:AJ880)+d*SUM(AI873:AI880)+d*SUM(AK873:AK880))*E/G870</f>
        <v>8</v>
      </c>
      <c r="AK881" s="21">
        <f t="shared" ref="AK881" ca="1" si="1610">((1-2*d)*SUM(AK873:AK880)+d*SUM(AJ873:AJ880)+d*SUM(AL873:AL880))*E/H870</f>
        <v>0</v>
      </c>
      <c r="AL881" s="21">
        <f t="shared" ref="AL881" ca="1" si="1611">((1-2*d)*SUM(AL873:AL880)+d*SUM(AK873:AK880)+d*SUM(AM873:AM880))*E/I870</f>
        <v>0</v>
      </c>
      <c r="AM881" s="21">
        <f t="shared" ref="AM881" ca="1" si="1612">((1-2*d)*SUM(AM873:AM880)+d*SUM(AL873:AL880)+d*SUM(AN873:AN880))*E/J870</f>
        <v>0</v>
      </c>
      <c r="AN881" s="21">
        <f t="shared" ref="AN881" ca="1" si="1613">((1-2*d)*SUM(AN873:AN880)+d*SUM(AM873:AM880)+d*SUM(AO873:AO880))*E/K870</f>
        <v>0</v>
      </c>
      <c r="AO881" s="21">
        <f ca="1">((1-d)*SUM(AO873:AO880)+d*SUM(AN873:AN880))*E/L870</f>
        <v>0</v>
      </c>
      <c r="AP881" s="22">
        <f ca="1">SUM(AH881:AO881)</f>
        <v>194728</v>
      </c>
      <c r="AU881" s="17">
        <f t="shared" ca="1" si="1607"/>
        <v>0.17615103052982706</v>
      </c>
      <c r="AV881" s="17">
        <f t="shared" ca="1" si="1607"/>
        <v>0.68453656145415254</v>
      </c>
      <c r="AW881" s="17">
        <f t="shared" ca="1" si="1607"/>
        <v>0.23634618351242953</v>
      </c>
      <c r="AX881" s="17">
        <f t="shared" ca="1" si="1607"/>
        <v>0.54576072885828664</v>
      </c>
      <c r="AY881" s="17">
        <f t="shared" ca="1" si="1607"/>
        <v>0.36806543800326397</v>
      </c>
      <c r="AZ881" s="17">
        <f t="shared" ca="1" si="1607"/>
        <v>0.75252894494333478</v>
      </c>
      <c r="BA881" s="17">
        <f t="shared" ca="1" si="1607"/>
        <v>0.78774643872654715</v>
      </c>
      <c r="BB881" s="17">
        <f t="shared" ca="1" si="1607"/>
        <v>0.21847255168375102</v>
      </c>
      <c r="BC881" s="17">
        <f t="shared" ca="1" si="1607"/>
        <v>0.84752311691330318</v>
      </c>
      <c r="BD881" s="17">
        <f t="shared" ca="1" si="1607"/>
        <v>5.2373696109588641E-2</v>
      </c>
      <c r="BE881" s="17">
        <f t="shared" ca="1" si="1607"/>
        <v>0.92387870967952079</v>
      </c>
      <c r="BF881" s="17">
        <f t="shared" ca="1" si="1607"/>
        <v>0.51124627009011459</v>
      </c>
      <c r="BG881" s="17">
        <f t="shared" ca="1" si="1607"/>
        <v>0.71197938985408959</v>
      </c>
      <c r="BH881" s="17">
        <f t="shared" ca="1" si="1607"/>
        <v>0.86564253053918849</v>
      </c>
      <c r="BI881" s="17">
        <f t="shared" ca="1" si="1607"/>
        <v>0.7843369270853694</v>
      </c>
      <c r="BJ881" s="17">
        <f t="shared" ca="1" si="1607"/>
        <v>6.1567168658495652E-2</v>
      </c>
      <c r="BK881" s="17">
        <f t="shared" ca="1" si="1607"/>
        <v>0.81105231250771925</v>
      </c>
      <c r="BL881" s="17">
        <f t="shared" ca="1" si="1607"/>
        <v>0.64205988971971162</v>
      </c>
      <c r="BM881" s="17">
        <f t="shared" ca="1" si="1607"/>
        <v>0.27203691033565647</v>
      </c>
      <c r="BN881" s="17">
        <f t="shared" ca="1" si="1607"/>
        <v>0.78837093230117439</v>
      </c>
      <c r="BO881" s="17">
        <f t="shared" ca="1" si="1607"/>
        <v>0.45300450289947836</v>
      </c>
      <c r="BP881" s="17">
        <f t="shared" ca="1" si="1607"/>
        <v>0.63692577255019744</v>
      </c>
      <c r="BQ881" s="17">
        <f t="shared" ca="1" si="1607"/>
        <v>0.22450793215526821</v>
      </c>
      <c r="BR881" s="17">
        <f t="shared" ca="1" si="1607"/>
        <v>0.43632463487788442</v>
      </c>
      <c r="BS881" s="17">
        <f t="shared" ca="1" si="1607"/>
        <v>0.1447157030373587</v>
      </c>
      <c r="BT881" s="17">
        <f t="shared" ca="1" si="1607"/>
        <v>0.73396685147784457</v>
      </c>
      <c r="BU881" s="17">
        <f t="shared" ca="1" si="1607"/>
        <v>0.54460429493400975</v>
      </c>
      <c r="BV881" s="17">
        <f t="shared" ca="1" si="1607"/>
        <v>0.12874777738681498</v>
      </c>
      <c r="BW881" s="17">
        <f t="shared" ca="1" si="1607"/>
        <v>0.616488853655216</v>
      </c>
      <c r="BX881" s="17">
        <f t="shared" ca="1" si="1607"/>
        <v>0.38896791702387468</v>
      </c>
      <c r="BY881" s="17">
        <f t="shared" ca="1" si="1607"/>
        <v>0.33570157785219445</v>
      </c>
      <c r="BZ881" s="17">
        <f t="shared" ca="1" si="1607"/>
        <v>3.2639313965731276E-2</v>
      </c>
      <c r="CA881" s="17">
        <f t="shared" ca="1" si="1607"/>
        <v>0.73588441139882055</v>
      </c>
      <c r="CB881" s="17">
        <f t="shared" ca="1" si="1607"/>
        <v>0.3931031176996328</v>
      </c>
      <c r="CC881" s="17">
        <f t="shared" ca="1" si="1607"/>
        <v>0.20283879113373826</v>
      </c>
      <c r="CD881" s="17">
        <f t="shared" ca="1" si="1607"/>
        <v>0.76809629403117385</v>
      </c>
      <c r="CE881" s="17">
        <f t="shared" ca="1" si="1607"/>
        <v>0.21992178205780577</v>
      </c>
      <c r="CF881" s="17">
        <f t="shared" ca="1" si="1607"/>
        <v>0.94931542767168542</v>
      </c>
      <c r="CG881" s="17">
        <f t="shared" ca="1" si="1607"/>
        <v>0.48576552933136286</v>
      </c>
      <c r="CH881" s="17">
        <f t="shared" ca="1" si="1607"/>
        <v>0.81067829235805111</v>
      </c>
      <c r="CI881" s="17">
        <f t="shared" ca="1" si="1607"/>
        <v>0.94449240777456123</v>
      </c>
      <c r="CJ881" s="17">
        <f t="shared" ca="1" si="1607"/>
        <v>0.5412496906683707</v>
      </c>
      <c r="CK881" s="17">
        <f t="shared" ca="1" si="1607"/>
        <v>0.5002116892108488</v>
      </c>
      <c r="CL881" s="17">
        <f t="shared" ca="1" si="1607"/>
        <v>0.58910978064119202</v>
      </c>
      <c r="CM881" s="17">
        <f t="shared" ca="1" si="1607"/>
        <v>0.49594483713554771</v>
      </c>
      <c r="CN881" s="17">
        <f t="shared" ca="1" si="1607"/>
        <v>0.5069508444803742</v>
      </c>
      <c r="CO881" s="17">
        <f t="shared" ca="1" si="1607"/>
        <v>0.85482414956078523</v>
      </c>
      <c r="CP881" s="17">
        <f t="shared" ca="1" si="1607"/>
        <v>5.259461168616375E-2</v>
      </c>
      <c r="CQ881" s="17">
        <f t="shared" ca="1" si="1607"/>
        <v>0.30308380822483094</v>
      </c>
      <c r="CR881" s="17">
        <f t="shared" ca="1" si="1607"/>
        <v>0.18210520057479362</v>
      </c>
    </row>
    <row r="883" spans="1:96" x14ac:dyDescent="0.35">
      <c r="A883" s="24" t="s">
        <v>12</v>
      </c>
      <c r="D883" s="3" t="s">
        <v>3</v>
      </c>
      <c r="E883" s="37">
        <v>7.8125E-3</v>
      </c>
      <c r="F883" s="37">
        <v>1.5625E-2</v>
      </c>
      <c r="G883" s="37">
        <v>3.125E-2</v>
      </c>
      <c r="H883" s="37">
        <v>6.25E-2</v>
      </c>
      <c r="I883" s="37">
        <v>0.125</v>
      </c>
      <c r="J883" s="36">
        <v>0.25</v>
      </c>
      <c r="K883" s="36">
        <v>0.5</v>
      </c>
      <c r="L883" s="36">
        <v>1</v>
      </c>
      <c r="AT883" s="3" t="s">
        <v>22</v>
      </c>
      <c r="AU883" s="15">
        <f t="shared" ref="AU883:BR886" ca="1" si="1614">RAND()</f>
        <v>0.4496182065562454</v>
      </c>
      <c r="AV883" s="15">
        <f t="shared" ca="1" si="1614"/>
        <v>0.3060554165216034</v>
      </c>
      <c r="AW883" s="15">
        <f t="shared" ca="1" si="1614"/>
        <v>0.96514893519447498</v>
      </c>
      <c r="AX883" s="15">
        <f t="shared" ca="1" si="1614"/>
        <v>0.58272260438432744</v>
      </c>
      <c r="AY883" s="15">
        <f t="shared" ca="1" si="1614"/>
        <v>0.4378966187112463</v>
      </c>
      <c r="AZ883" s="15">
        <f t="shared" ca="1" si="1614"/>
        <v>0.79329767220112013</v>
      </c>
      <c r="BA883" s="15">
        <f t="shared" ca="1" si="1614"/>
        <v>0.23012215008127523</v>
      </c>
      <c r="BB883" s="15">
        <f t="shared" ca="1" si="1614"/>
        <v>0.29103003718048093</v>
      </c>
      <c r="BC883" s="15">
        <f t="shared" ca="1" si="1614"/>
        <v>0.55231795117637572</v>
      </c>
      <c r="BD883" s="15">
        <f t="shared" ca="1" si="1614"/>
        <v>0.30795227265759861</v>
      </c>
      <c r="BE883" s="15">
        <f t="shared" ca="1" si="1614"/>
        <v>0.95540315111363816</v>
      </c>
      <c r="BF883" s="15">
        <f t="shared" ca="1" si="1614"/>
        <v>0.23397258943471333</v>
      </c>
      <c r="BG883" s="15">
        <f t="shared" ca="1" si="1614"/>
        <v>0.82484551018311614</v>
      </c>
      <c r="BH883" s="15">
        <f t="shared" ca="1" si="1614"/>
        <v>0.73524786806018894</v>
      </c>
      <c r="BI883" s="15">
        <f t="shared" ca="1" si="1614"/>
        <v>0.43254850547660839</v>
      </c>
      <c r="BJ883" s="15">
        <f t="shared" ca="1" si="1614"/>
        <v>1.7133138567112072E-2</v>
      </c>
      <c r="BK883" s="15">
        <f t="shared" ca="1" si="1614"/>
        <v>0.6907797356902623</v>
      </c>
      <c r="BL883" s="15">
        <f t="shared" ca="1" si="1614"/>
        <v>0.64913388566015995</v>
      </c>
      <c r="BM883" s="15">
        <f t="shared" ca="1" si="1614"/>
        <v>0.98333438195632628</v>
      </c>
      <c r="BN883" s="15">
        <f t="shared" ca="1" si="1614"/>
        <v>0.73206335315126381</v>
      </c>
      <c r="BO883" s="15">
        <f t="shared" ca="1" si="1614"/>
        <v>0.90891440608552365</v>
      </c>
      <c r="BP883" s="15">
        <f t="shared" ca="1" si="1614"/>
        <v>0.81763168611082349</v>
      </c>
      <c r="BQ883" s="15">
        <f t="shared" ca="1" si="1614"/>
        <v>0.93209346165856166</v>
      </c>
      <c r="BR883" s="15">
        <f t="shared" ca="1" si="1614"/>
        <v>0.29406615231685351</v>
      </c>
      <c r="BS883" s="15">
        <f t="shared" ref="BS883:CR886" ca="1" si="1615">RAND()</f>
        <v>0.12848723645100202</v>
      </c>
      <c r="BT883" s="15">
        <f t="shared" ca="1" si="1615"/>
        <v>0.26825912573790511</v>
      </c>
      <c r="BU883" s="15">
        <f t="shared" ca="1" si="1615"/>
        <v>0.29127623433203642</v>
      </c>
      <c r="BV883" s="15">
        <f t="shared" ca="1" si="1615"/>
        <v>0.54111930272038611</v>
      </c>
      <c r="BW883" s="15">
        <f t="shared" ca="1" si="1615"/>
        <v>0.38631114707784386</v>
      </c>
      <c r="BX883" s="15">
        <f t="shared" ca="1" si="1615"/>
        <v>2.4433609821701174E-2</v>
      </c>
      <c r="BY883" s="15">
        <f t="shared" ca="1" si="1615"/>
        <v>0.40153122160872678</v>
      </c>
      <c r="BZ883" s="15">
        <f t="shared" ca="1" si="1615"/>
        <v>0.85028416739047985</v>
      </c>
      <c r="CA883" s="15">
        <f t="shared" ca="1" si="1615"/>
        <v>0.49793480431136417</v>
      </c>
      <c r="CB883" s="15">
        <f t="shared" ca="1" si="1615"/>
        <v>0.93755185307485889</v>
      </c>
      <c r="CC883" s="15">
        <f t="shared" ca="1" si="1615"/>
        <v>0.15275623183912401</v>
      </c>
      <c r="CD883" s="15">
        <f t="shared" ca="1" si="1615"/>
        <v>0.31417157038463839</v>
      </c>
      <c r="CE883" s="15">
        <f t="shared" ca="1" si="1615"/>
        <v>0.12558580778111106</v>
      </c>
      <c r="CF883" s="15">
        <f t="shared" ca="1" si="1615"/>
        <v>0.84395079791394589</v>
      </c>
      <c r="CG883" s="15">
        <f t="shared" ca="1" si="1615"/>
        <v>0.63753753321503537</v>
      </c>
      <c r="CH883" s="15">
        <f t="shared" ca="1" si="1615"/>
        <v>0.42271757474235339</v>
      </c>
      <c r="CI883" s="15">
        <f t="shared" ca="1" si="1615"/>
        <v>0.49459664978917828</v>
      </c>
      <c r="CJ883" s="15">
        <f t="shared" ca="1" si="1615"/>
        <v>0.53291343943463954</v>
      </c>
      <c r="CK883" s="15">
        <f t="shared" ca="1" si="1615"/>
        <v>0.68059181055652851</v>
      </c>
      <c r="CL883" s="15">
        <f t="shared" ca="1" si="1615"/>
        <v>0.77804702251104407</v>
      </c>
      <c r="CM883" s="15">
        <f t="shared" ca="1" si="1615"/>
        <v>0.96753597144480974</v>
      </c>
      <c r="CN883" s="15">
        <f t="shared" ca="1" si="1615"/>
        <v>6.7467329189084491E-2</v>
      </c>
      <c r="CO883" s="15">
        <f t="shared" ca="1" si="1615"/>
        <v>0.96985104588859672</v>
      </c>
      <c r="CP883" s="15">
        <f t="shared" ca="1" si="1615"/>
        <v>0.48286876196273743</v>
      </c>
      <c r="CQ883" s="15">
        <f t="shared" ca="1" si="1615"/>
        <v>0.26740421255074065</v>
      </c>
      <c r="CR883" s="15">
        <f t="shared" ca="1" si="1615"/>
        <v>0.94883061737030361</v>
      </c>
    </row>
    <row r="884" spans="1:96" x14ac:dyDescent="0.35">
      <c r="A884" s="24">
        <f>A871+1</f>
        <v>67</v>
      </c>
      <c r="E884" s="43">
        <v>1</v>
      </c>
      <c r="F884" s="43">
        <v>2</v>
      </c>
      <c r="G884" s="43">
        <v>3</v>
      </c>
      <c r="H884" s="43">
        <v>4</v>
      </c>
      <c r="I884" s="43">
        <v>5</v>
      </c>
      <c r="J884" s="43">
        <v>6</v>
      </c>
      <c r="K884" s="43">
        <v>7</v>
      </c>
      <c r="L884" s="43">
        <v>8</v>
      </c>
      <c r="AC884" s="2"/>
      <c r="AR884" s="9" t="s">
        <v>8</v>
      </c>
      <c r="AS884" s="10"/>
      <c r="AU884" s="17">
        <f t="shared" ca="1" si="1614"/>
        <v>0.17469327638274401</v>
      </c>
      <c r="AV884" s="17">
        <f t="shared" ca="1" si="1614"/>
        <v>0.46501930610542619</v>
      </c>
      <c r="AW884" s="17">
        <f t="shared" ca="1" si="1614"/>
        <v>0.6541476384694066</v>
      </c>
      <c r="AX884" s="17">
        <f t="shared" ca="1" si="1614"/>
        <v>0.50703843755888678</v>
      </c>
      <c r="AY884" s="17">
        <f t="shared" ca="1" si="1614"/>
        <v>0.58027763600523785</v>
      </c>
      <c r="AZ884" s="17">
        <f t="shared" ca="1" si="1614"/>
        <v>0.62548450238449449</v>
      </c>
      <c r="BA884" s="17">
        <f t="shared" ca="1" si="1614"/>
        <v>0.39915684152681441</v>
      </c>
      <c r="BB884" s="17">
        <f t="shared" ca="1" si="1614"/>
        <v>0.23882069800217864</v>
      </c>
      <c r="BC884" s="17">
        <f t="shared" ca="1" si="1614"/>
        <v>0.31293516854984449</v>
      </c>
      <c r="BD884" s="17">
        <f t="shared" ca="1" si="1614"/>
        <v>0.97319607839686617</v>
      </c>
      <c r="BE884" s="17">
        <f t="shared" ca="1" si="1614"/>
        <v>0.32958193235272215</v>
      </c>
      <c r="BF884" s="17">
        <f t="shared" ca="1" si="1614"/>
        <v>0.94694496524763772</v>
      </c>
      <c r="BG884" s="17">
        <f t="shared" ca="1" si="1614"/>
        <v>0.18995540075594441</v>
      </c>
      <c r="BH884" s="17">
        <f t="shared" ca="1" si="1614"/>
        <v>0.37726225263340085</v>
      </c>
      <c r="BI884" s="17">
        <f t="shared" ca="1" si="1614"/>
        <v>0.98536286096029913</v>
      </c>
      <c r="BJ884" s="17">
        <f t="shared" ca="1" si="1614"/>
        <v>0.46602983942436016</v>
      </c>
      <c r="BK884" s="17">
        <f t="shared" ca="1" si="1614"/>
        <v>0.39775861830519266</v>
      </c>
      <c r="BL884" s="17">
        <f t="shared" ca="1" si="1614"/>
        <v>6.379854784421668E-2</v>
      </c>
      <c r="BM884" s="17">
        <f t="shared" ca="1" si="1614"/>
        <v>5.8470333512921857E-2</v>
      </c>
      <c r="BN884" s="17">
        <f t="shared" ca="1" si="1614"/>
        <v>0.44598582093933148</v>
      </c>
      <c r="BO884" s="17">
        <f t="shared" ca="1" si="1614"/>
        <v>0.84689815203910557</v>
      </c>
      <c r="BP884" s="17">
        <f t="shared" ca="1" si="1614"/>
        <v>0.55597349993278122</v>
      </c>
      <c r="BQ884" s="17">
        <f t="shared" ca="1" si="1614"/>
        <v>0.37654843825255135</v>
      </c>
      <c r="BR884" s="17">
        <f t="shared" ca="1" si="1614"/>
        <v>1.8860785145719428E-2</v>
      </c>
      <c r="BS884" s="17">
        <f t="shared" ca="1" si="1615"/>
        <v>0.50579856850297311</v>
      </c>
      <c r="BT884" s="17">
        <f t="shared" ca="1" si="1615"/>
        <v>0.71904102668515457</v>
      </c>
      <c r="BU884" s="17">
        <f t="shared" ca="1" si="1615"/>
        <v>0.47533925802939392</v>
      </c>
      <c r="BV884" s="17">
        <f t="shared" ca="1" si="1615"/>
        <v>0.79685675155864066</v>
      </c>
      <c r="BW884" s="17">
        <f t="shared" ca="1" si="1615"/>
        <v>0.1965322798767466</v>
      </c>
      <c r="BX884" s="17">
        <f t="shared" ca="1" si="1615"/>
        <v>0.5964324635174002</v>
      </c>
      <c r="BY884" s="17">
        <f t="shared" ca="1" si="1615"/>
        <v>0.14752096583075802</v>
      </c>
      <c r="BZ884" s="17">
        <f t="shared" ca="1" si="1615"/>
        <v>0.50834710561834839</v>
      </c>
      <c r="CA884" s="17">
        <f t="shared" ca="1" si="1615"/>
        <v>0.22839739868376141</v>
      </c>
      <c r="CB884" s="17">
        <f t="shared" ca="1" si="1615"/>
        <v>0.5227707798753185</v>
      </c>
      <c r="CC884" s="17">
        <f t="shared" ca="1" si="1615"/>
        <v>0.36965693133510003</v>
      </c>
      <c r="CD884" s="17">
        <f t="shared" ca="1" si="1615"/>
        <v>0.29416261691526713</v>
      </c>
      <c r="CE884" s="17">
        <f t="shared" ca="1" si="1615"/>
        <v>0.23639181313743973</v>
      </c>
      <c r="CF884" s="17">
        <f t="shared" ca="1" si="1615"/>
        <v>0.88736107693768029</v>
      </c>
      <c r="CG884" s="17">
        <f t="shared" ca="1" si="1615"/>
        <v>8.0158327219068015E-2</v>
      </c>
      <c r="CH884" s="17">
        <f t="shared" ca="1" si="1615"/>
        <v>9.8576476436052718E-2</v>
      </c>
      <c r="CI884" s="17">
        <f t="shared" ca="1" si="1615"/>
        <v>0.53702520403089171</v>
      </c>
      <c r="CJ884" s="17">
        <f t="shared" ca="1" si="1615"/>
        <v>0.8912145968552988</v>
      </c>
      <c r="CK884" s="17">
        <f t="shared" ca="1" si="1615"/>
        <v>0.68829915398737773</v>
      </c>
      <c r="CL884" s="17">
        <f t="shared" ca="1" si="1615"/>
        <v>0.87969177203994542</v>
      </c>
      <c r="CM884" s="17">
        <f t="shared" ca="1" si="1615"/>
        <v>8.6482589785037756E-2</v>
      </c>
      <c r="CN884" s="17">
        <f t="shared" ca="1" si="1615"/>
        <v>0.13744836749504807</v>
      </c>
      <c r="CO884" s="17">
        <f t="shared" ca="1" si="1615"/>
        <v>0.79250563472854674</v>
      </c>
      <c r="CP884" s="17">
        <f t="shared" ca="1" si="1615"/>
        <v>0.7105019294283742</v>
      </c>
      <c r="CQ884" s="17">
        <f t="shared" ca="1" si="1615"/>
        <v>0.48889046517580981</v>
      </c>
      <c r="CR884" s="17">
        <f t="shared" ca="1" si="1615"/>
        <v>0.95491137434858597</v>
      </c>
    </row>
    <row r="885" spans="1:96" x14ac:dyDescent="0.35">
      <c r="A885" s="23"/>
      <c r="B885" s="2" t="s">
        <v>2</v>
      </c>
      <c r="D885" s="25" t="s">
        <v>7</v>
      </c>
      <c r="E885" s="27">
        <f ca="1">AH881/AP881</f>
        <v>0.98122509346370324</v>
      </c>
      <c r="F885" s="27">
        <f ca="1">AI881/AP881</f>
        <v>1.873382358982786E-2</v>
      </c>
      <c r="G885" s="27">
        <f ca="1">AJ881/AP881</f>
        <v>4.1082946468920752E-5</v>
      </c>
      <c r="H885" s="27">
        <f ca="1">AK881/AP881</f>
        <v>0</v>
      </c>
      <c r="I885" s="27">
        <f ca="1">AL881/AP881</f>
        <v>0</v>
      </c>
      <c r="J885" s="27">
        <f ca="1">AM881/AP881</f>
        <v>0</v>
      </c>
      <c r="K885" s="27">
        <f ca="1">AN881/AP881</f>
        <v>0</v>
      </c>
      <c r="L885" s="27">
        <f ca="1">AO881/AP881</f>
        <v>0</v>
      </c>
      <c r="M885" s="18">
        <f ca="1">SUM(E885:L885)</f>
        <v>1</v>
      </c>
      <c r="N885" s="1" t="s">
        <v>9</v>
      </c>
      <c r="W885" s="1" t="s">
        <v>10</v>
      </c>
      <c r="AE885" s="2" t="s">
        <v>2</v>
      </c>
      <c r="AH885" s="1" t="s">
        <v>11</v>
      </c>
      <c r="AR885" s="44" t="s">
        <v>2</v>
      </c>
      <c r="AS885" s="44" t="s">
        <v>3</v>
      </c>
      <c r="AU885" s="15">
        <f t="shared" ca="1" si="1614"/>
        <v>0.88685465204262548</v>
      </c>
      <c r="AV885" s="15">
        <f t="shared" ca="1" si="1614"/>
        <v>0.79596499323452541</v>
      </c>
      <c r="AW885" s="15">
        <f t="shared" ca="1" si="1614"/>
        <v>0.10973957220412311</v>
      </c>
      <c r="AX885" s="15">
        <f t="shared" ca="1" si="1614"/>
        <v>0.64330871276202373</v>
      </c>
      <c r="AY885" s="15">
        <f t="shared" ca="1" si="1614"/>
        <v>0.5841878130094309</v>
      </c>
      <c r="AZ885" s="15">
        <f t="shared" ca="1" si="1614"/>
        <v>0.65713962031032602</v>
      </c>
      <c r="BA885" s="15">
        <f t="shared" ca="1" si="1614"/>
        <v>5.4353284785805922E-2</v>
      </c>
      <c r="BB885" s="15">
        <f t="shared" ca="1" si="1614"/>
        <v>0.24665627511499177</v>
      </c>
      <c r="BC885" s="15">
        <f t="shared" ca="1" si="1614"/>
        <v>0.70709300797223051</v>
      </c>
      <c r="BD885" s="15">
        <f t="shared" ca="1" si="1614"/>
        <v>0.59191173124975838</v>
      </c>
      <c r="BE885" s="15">
        <f t="shared" ca="1" si="1614"/>
        <v>0.31632484314014875</v>
      </c>
      <c r="BF885" s="15">
        <f t="shared" ca="1" si="1614"/>
        <v>0.76261954947364052</v>
      </c>
      <c r="BG885" s="15">
        <f t="shared" ca="1" si="1614"/>
        <v>9.2454786576298464E-2</v>
      </c>
      <c r="BH885" s="15">
        <f t="shared" ca="1" si="1614"/>
        <v>0.96152736937690819</v>
      </c>
      <c r="BI885" s="15">
        <f t="shared" ca="1" si="1614"/>
        <v>0.29579001224140322</v>
      </c>
      <c r="BJ885" s="15">
        <f t="shared" ca="1" si="1614"/>
        <v>0.16947818442812879</v>
      </c>
      <c r="BK885" s="15">
        <f t="shared" ca="1" si="1614"/>
        <v>8.4148593506599756E-2</v>
      </c>
      <c r="BL885" s="15">
        <f t="shared" ca="1" si="1614"/>
        <v>0.7807981145957561</v>
      </c>
      <c r="BM885" s="15">
        <f t="shared" ca="1" si="1614"/>
        <v>0.31357132320688963</v>
      </c>
      <c r="BN885" s="15">
        <f t="shared" ca="1" si="1614"/>
        <v>0.58917238138141748</v>
      </c>
      <c r="BO885" s="15">
        <f t="shared" ca="1" si="1614"/>
        <v>0.81733476947775785</v>
      </c>
      <c r="BP885" s="15">
        <f t="shared" ca="1" si="1614"/>
        <v>0.48139384127552787</v>
      </c>
      <c r="BQ885" s="15">
        <f t="shared" ca="1" si="1614"/>
        <v>0.9082637555383688</v>
      </c>
      <c r="BR885" s="15">
        <f t="shared" ca="1" si="1614"/>
        <v>1.3398947390057647E-2</v>
      </c>
      <c r="BS885" s="15">
        <f t="shared" ca="1" si="1615"/>
        <v>0.75705287364164331</v>
      </c>
      <c r="BT885" s="15">
        <f t="shared" ca="1" si="1615"/>
        <v>0.16586883107147199</v>
      </c>
      <c r="BU885" s="15">
        <f t="shared" ca="1" si="1615"/>
        <v>0.17811450963303677</v>
      </c>
      <c r="BV885" s="15">
        <f t="shared" ca="1" si="1615"/>
        <v>0.64126773355097622</v>
      </c>
      <c r="BW885" s="15">
        <f t="shared" ca="1" si="1615"/>
        <v>0.97343858663673488</v>
      </c>
      <c r="BX885" s="15">
        <f t="shared" ca="1" si="1615"/>
        <v>0.70779659164267561</v>
      </c>
      <c r="BY885" s="15">
        <f t="shared" ca="1" si="1615"/>
        <v>0.60144687939245534</v>
      </c>
      <c r="BZ885" s="15">
        <f t="shared" ca="1" si="1615"/>
        <v>0.85495525512251558</v>
      </c>
      <c r="CA885" s="15">
        <f t="shared" ca="1" si="1615"/>
        <v>0.99751283019267067</v>
      </c>
      <c r="CB885" s="15">
        <f t="shared" ca="1" si="1615"/>
        <v>0.89881163027256483</v>
      </c>
      <c r="CC885" s="15">
        <f t="shared" ca="1" si="1615"/>
        <v>1.1512657922276848E-2</v>
      </c>
      <c r="CD885" s="15">
        <f t="shared" ca="1" si="1615"/>
        <v>0.93560175649969823</v>
      </c>
      <c r="CE885" s="15">
        <f t="shared" ca="1" si="1615"/>
        <v>0.57898193021836919</v>
      </c>
      <c r="CF885" s="15">
        <f t="shared" ca="1" si="1615"/>
        <v>0.63963254003826242</v>
      </c>
      <c r="CG885" s="15">
        <f t="shared" ca="1" si="1615"/>
        <v>0.5167584848707405</v>
      </c>
      <c r="CH885" s="15">
        <f t="shared" ca="1" si="1615"/>
        <v>0.25302560683938935</v>
      </c>
      <c r="CI885" s="15">
        <f t="shared" ca="1" si="1615"/>
        <v>0.12878624348604972</v>
      </c>
      <c r="CJ885" s="15">
        <f t="shared" ca="1" si="1615"/>
        <v>0.74581568645663354</v>
      </c>
      <c r="CK885" s="15">
        <f t="shared" ca="1" si="1615"/>
        <v>0.60819469478670429</v>
      </c>
      <c r="CL885" s="15">
        <f t="shared" ca="1" si="1615"/>
        <v>0.93904647872270486</v>
      </c>
      <c r="CM885" s="15">
        <f t="shared" ca="1" si="1615"/>
        <v>0.59290595516829225</v>
      </c>
      <c r="CN885" s="15">
        <f t="shared" ca="1" si="1615"/>
        <v>0.54734413272431792</v>
      </c>
      <c r="CO885" s="15">
        <f t="shared" ca="1" si="1615"/>
        <v>0.15212911657187089</v>
      </c>
      <c r="CP885" s="15">
        <f t="shared" ca="1" si="1615"/>
        <v>0.45988792140633028</v>
      </c>
      <c r="CQ885" s="15">
        <f t="shared" ca="1" si="1615"/>
        <v>4.0639056323838907E-2</v>
      </c>
      <c r="CR885" s="15">
        <f t="shared" ca="1" si="1615"/>
        <v>0.76300308334241207</v>
      </c>
    </row>
    <row r="886" spans="1:96" x14ac:dyDescent="0.35">
      <c r="A886" s="23"/>
      <c r="B886" s="38">
        <v>7.8125E-3</v>
      </c>
      <c r="C886" s="49">
        <v>10</v>
      </c>
      <c r="D886" s="26">
        <f ca="1">AE873/AE881</f>
        <v>0</v>
      </c>
      <c r="E886" s="19">
        <f ca="1">COUNTIF(AU887:CR890,11)</f>
        <v>0</v>
      </c>
      <c r="F886" s="19">
        <f ca="1">COUNTIF(AU887:CR890,12)</f>
        <v>0</v>
      </c>
      <c r="G886" s="19">
        <f ca="1">COUNTIF(AU887:CR890,13)</f>
        <v>0</v>
      </c>
      <c r="H886" s="19">
        <f ca="1">COUNTIF(AU887:CR890,14)</f>
        <v>0</v>
      </c>
      <c r="I886" s="19">
        <f ca="1">COUNTIF(AU887:CR890,15)</f>
        <v>0</v>
      </c>
      <c r="J886" s="19">
        <f ca="1">COUNTIF(AU887:CR890,16)</f>
        <v>0</v>
      </c>
      <c r="K886" s="19">
        <f ca="1">COUNTIF(AU887:CR890,17)</f>
        <v>0</v>
      </c>
      <c r="L886" s="19">
        <f ca="1">COUNTIF(AU887:CR890,18)</f>
        <v>0</v>
      </c>
      <c r="N886" s="45">
        <f ca="1">ROUNDDOWN(E886*$AK$15+RAND(),0)</f>
        <v>0</v>
      </c>
      <c r="O886" s="45">
        <f ca="1">ROUNDDOWN(F886*$AL$15+RAND(),0)</f>
        <v>0</v>
      </c>
      <c r="P886" s="45">
        <f ca="1">ROUNDDOWN(G886*$AM$15+RAND(),0)</f>
        <v>0</v>
      </c>
      <c r="Q886" s="45">
        <f ca="1">ROUNDDOWN(H886*$AN$15+RAND(),0)</f>
        <v>0</v>
      </c>
      <c r="R886" s="45">
        <f ca="1">ROUNDDOWN(I886*$AO$15+RAND(),0)</f>
        <v>0</v>
      </c>
      <c r="S886" s="45">
        <f ca="1">ROUNDDOWN(J886*$AP$15+RAND(),0)</f>
        <v>0</v>
      </c>
      <c r="T886" s="45">
        <f ca="1">ROUNDDOWN(K886*$AQ$15+RAND(),0)</f>
        <v>0</v>
      </c>
      <c r="U886" s="45">
        <f ca="1">ROUNDDOWN(L886*$AR$15+RAND(),0)</f>
        <v>0</v>
      </c>
      <c r="W886" s="47">
        <f ca="1">ROUNDDOWN(N886/2+RAND(),0)</f>
        <v>0</v>
      </c>
      <c r="X886" s="47">
        <f t="shared" ref="X886:X893" ca="1" si="1616">ROUNDDOWN(O886/2+RAND(),0)</f>
        <v>0</v>
      </c>
      <c r="Y886" s="47">
        <f t="shared" ref="Y886:Y893" ca="1" si="1617">ROUNDDOWN(P886/2+RAND(),0)</f>
        <v>0</v>
      </c>
      <c r="Z886" s="47">
        <f t="shared" ref="Z886:Z893" ca="1" si="1618">ROUNDDOWN(Q886/2+RAND(),0)</f>
        <v>0</v>
      </c>
      <c r="AA886" s="47">
        <f t="shared" ref="AA886:AA893" ca="1" si="1619">ROUNDDOWN(R886/2+RAND(),0)</f>
        <v>0</v>
      </c>
      <c r="AB886" s="47">
        <f t="shared" ref="AB886:AB893" ca="1" si="1620">ROUNDDOWN(S886/2+RAND(),0)</f>
        <v>0</v>
      </c>
      <c r="AC886" s="47">
        <f t="shared" ref="AC886:AC893" ca="1" si="1621">ROUNDDOWN(T886/2+RAND(),0)</f>
        <v>0</v>
      </c>
      <c r="AD886" s="47">
        <f t="shared" ref="AD886:AD893" ca="1" si="1622">ROUNDDOWN(U886/2+RAND(),0)</f>
        <v>0</v>
      </c>
      <c r="AE886" s="21">
        <f ca="1">((1-d)*SUM(W886:AD886)+d*SUM(W887:AD887))*E/B886</f>
        <v>0</v>
      </c>
      <c r="AH886" s="48">
        <f ca="1">N886-W886</f>
        <v>0</v>
      </c>
      <c r="AI886" s="48">
        <f t="shared" ref="AI886:AI893" ca="1" si="1623">O886-X886</f>
        <v>0</v>
      </c>
      <c r="AJ886" s="48">
        <f t="shared" ref="AJ886:AJ893" ca="1" si="1624">P886-Y886</f>
        <v>0</v>
      </c>
      <c r="AK886" s="48">
        <f t="shared" ref="AK886:AK893" ca="1" si="1625">Q886-Z886</f>
        <v>0</v>
      </c>
      <c r="AL886" s="48">
        <f t="shared" ref="AL886:AL893" ca="1" si="1626">R886-AA886</f>
        <v>0</v>
      </c>
      <c r="AM886" s="48">
        <f t="shared" ref="AM886:AM893" ca="1" si="1627">S886-AB886</f>
        <v>0</v>
      </c>
      <c r="AN886" s="48">
        <f t="shared" ref="AN886:AN893" ca="1" si="1628">T886-AC886</f>
        <v>0</v>
      </c>
      <c r="AO886" s="48">
        <f t="shared" ref="AO886:AO892" ca="1" si="1629">U886-AD886</f>
        <v>0</v>
      </c>
      <c r="AQ886" s="1">
        <v>10</v>
      </c>
      <c r="AR886" s="12">
        <f ca="1">D886</f>
        <v>0</v>
      </c>
      <c r="AS886" s="12">
        <f ca="1">E885</f>
        <v>0.98122509346370324</v>
      </c>
      <c r="AT886" s="8">
        <v>1</v>
      </c>
      <c r="AU886" s="17">
        <f t="shared" ca="1" si="1614"/>
        <v>0.19008969095402173</v>
      </c>
      <c r="AV886" s="17">
        <f t="shared" ca="1" si="1614"/>
        <v>0.11976031523229769</v>
      </c>
      <c r="AW886" s="17">
        <f t="shared" ca="1" si="1614"/>
        <v>0.44842518697241507</v>
      </c>
      <c r="AX886" s="17">
        <f t="shared" ca="1" si="1614"/>
        <v>0.93356473306059029</v>
      </c>
      <c r="AY886" s="17">
        <f t="shared" ca="1" si="1614"/>
        <v>0.27624688051674551</v>
      </c>
      <c r="AZ886" s="17">
        <f t="shared" ca="1" si="1614"/>
        <v>0.21360280611272586</v>
      </c>
      <c r="BA886" s="17">
        <f t="shared" ca="1" si="1614"/>
        <v>3.6198343639872288E-2</v>
      </c>
      <c r="BB886" s="17">
        <f t="shared" ca="1" si="1614"/>
        <v>0.64186510730542745</v>
      </c>
      <c r="BC886" s="17">
        <f t="shared" ca="1" si="1614"/>
        <v>0.21944650202081051</v>
      </c>
      <c r="BD886" s="17">
        <f t="shared" ca="1" si="1614"/>
        <v>0.97377453067629882</v>
      </c>
      <c r="BE886" s="17">
        <f t="shared" ca="1" si="1614"/>
        <v>0.17331761832372528</v>
      </c>
      <c r="BF886" s="17">
        <f t="shared" ca="1" si="1614"/>
        <v>0.92697504892358629</v>
      </c>
      <c r="BG886" s="17">
        <f t="shared" ca="1" si="1614"/>
        <v>0.20715699750836036</v>
      </c>
      <c r="BH886" s="17">
        <f t="shared" ca="1" si="1614"/>
        <v>0.15002313334742001</v>
      </c>
      <c r="BI886" s="17">
        <f t="shared" ca="1" si="1614"/>
        <v>0.89403557084766394</v>
      </c>
      <c r="BJ886" s="17">
        <f t="shared" ca="1" si="1614"/>
        <v>0.22172991299252698</v>
      </c>
      <c r="BK886" s="17">
        <f t="shared" ca="1" si="1614"/>
        <v>0.7563285417343113</v>
      </c>
      <c r="BL886" s="17">
        <f t="shared" ca="1" si="1614"/>
        <v>0.68491720947781776</v>
      </c>
      <c r="BM886" s="17">
        <f t="shared" ca="1" si="1614"/>
        <v>0.84932408215738509</v>
      </c>
      <c r="BN886" s="17">
        <f t="shared" ca="1" si="1614"/>
        <v>0.47733922643408755</v>
      </c>
      <c r="BO886" s="17">
        <f t="shared" ca="1" si="1614"/>
        <v>0.17594278661178397</v>
      </c>
      <c r="BP886" s="17">
        <f t="shared" ca="1" si="1614"/>
        <v>0.13474946621058648</v>
      </c>
      <c r="BQ886" s="17">
        <f t="shared" ca="1" si="1614"/>
        <v>0.9838903697751179</v>
      </c>
      <c r="BR886" s="17">
        <f t="shared" ca="1" si="1614"/>
        <v>0.3561650427111519</v>
      </c>
      <c r="BS886" s="17">
        <f t="shared" ca="1" si="1615"/>
        <v>0.95657486551136173</v>
      </c>
      <c r="BT886" s="17">
        <f t="shared" ca="1" si="1615"/>
        <v>0.66518284545567341</v>
      </c>
      <c r="BU886" s="17">
        <f t="shared" ca="1" si="1615"/>
        <v>0.4197324944480777</v>
      </c>
      <c r="BV886" s="17">
        <f t="shared" ca="1" si="1615"/>
        <v>0.3434381792301856</v>
      </c>
      <c r="BW886" s="17">
        <f t="shared" ca="1" si="1615"/>
        <v>0.22523904319047727</v>
      </c>
      <c r="BX886" s="17">
        <f t="shared" ca="1" si="1615"/>
        <v>0.4202353610884646</v>
      </c>
      <c r="BY886" s="17">
        <f t="shared" ca="1" si="1615"/>
        <v>0.91840770435252905</v>
      </c>
      <c r="BZ886" s="17">
        <f t="shared" ca="1" si="1615"/>
        <v>0.27399234613675827</v>
      </c>
      <c r="CA886" s="17">
        <f t="shared" ca="1" si="1615"/>
        <v>0.82442525924099008</v>
      </c>
      <c r="CB886" s="17">
        <f t="shared" ca="1" si="1615"/>
        <v>9.0317404591253703E-2</v>
      </c>
      <c r="CC886" s="17">
        <f t="shared" ca="1" si="1615"/>
        <v>0.20425535972644271</v>
      </c>
      <c r="CD886" s="17">
        <f t="shared" ca="1" si="1615"/>
        <v>0.83455745086335753</v>
      </c>
      <c r="CE886" s="17">
        <f t="shared" ca="1" si="1615"/>
        <v>0.87454829908156428</v>
      </c>
      <c r="CF886" s="17">
        <f t="shared" ca="1" si="1615"/>
        <v>0.34005214523853455</v>
      </c>
      <c r="CG886" s="17">
        <f t="shared" ca="1" si="1615"/>
        <v>6.2387068740689777E-2</v>
      </c>
      <c r="CH886" s="17">
        <f t="shared" ca="1" si="1615"/>
        <v>0.3468118468051965</v>
      </c>
      <c r="CI886" s="17">
        <f t="shared" ca="1" si="1615"/>
        <v>0.83416336364229249</v>
      </c>
      <c r="CJ886" s="17">
        <f t="shared" ca="1" si="1615"/>
        <v>0.6913441403699575</v>
      </c>
      <c r="CK886" s="17">
        <f t="shared" ca="1" si="1615"/>
        <v>0.47249498172041193</v>
      </c>
      <c r="CL886" s="17">
        <f t="shared" ca="1" si="1615"/>
        <v>0.31053257026938474</v>
      </c>
      <c r="CM886" s="17">
        <f t="shared" ca="1" si="1615"/>
        <v>0.61021325992572706</v>
      </c>
      <c r="CN886" s="17">
        <f t="shared" ca="1" si="1615"/>
        <v>0.17114208809892673</v>
      </c>
      <c r="CO886" s="17">
        <f t="shared" ca="1" si="1615"/>
        <v>0.18718027754214983</v>
      </c>
      <c r="CP886" s="17">
        <f t="shared" ca="1" si="1615"/>
        <v>0.86570924540333616</v>
      </c>
      <c r="CQ886" s="17">
        <f t="shared" ca="1" si="1615"/>
        <v>0.25934485986257227</v>
      </c>
      <c r="CR886" s="17">
        <f t="shared" ca="1" si="1615"/>
        <v>0.14430784696897125</v>
      </c>
    </row>
    <row r="887" spans="1:96" x14ac:dyDescent="0.35">
      <c r="A887" s="23"/>
      <c r="B887" s="38">
        <v>1.5625E-2</v>
      </c>
      <c r="C887" s="49">
        <v>20</v>
      </c>
      <c r="D887" s="26">
        <f ca="1">AE874/AE881</f>
        <v>0</v>
      </c>
      <c r="E887" s="19">
        <f ca="1">COUNTIF(AU887:CR890,21)</f>
        <v>0</v>
      </c>
      <c r="F887" s="19">
        <f ca="1">COUNTIF(AU887:CR890,22)</f>
        <v>0</v>
      </c>
      <c r="G887" s="19">
        <f ca="1">COUNTIF(AU887:CR890,23)</f>
        <v>0</v>
      </c>
      <c r="H887" s="19">
        <f ca="1">COUNTIF(AU887:CR890,24)</f>
        <v>0</v>
      </c>
      <c r="I887" s="19">
        <f ca="1">COUNTIF(AU887:CR890,25)</f>
        <v>0</v>
      </c>
      <c r="J887" s="19">
        <f ca="1">COUNTIF(AU887:CR890,26)</f>
        <v>0</v>
      </c>
      <c r="K887" s="19">
        <f ca="1">COUNTIF(AU887:CR890,27)</f>
        <v>0</v>
      </c>
      <c r="L887" s="19">
        <f ca="1">COUNTIF(AU887:CR890,28)</f>
        <v>0</v>
      </c>
      <c r="N887" s="45">
        <f ca="1">ROUNDDOWN(E887*$AK$16+RAND(),0)</f>
        <v>0</v>
      </c>
      <c r="O887" s="45">
        <f ca="1">ROUNDDOWN(F887*$AL$16+RAND(),0)</f>
        <v>0</v>
      </c>
      <c r="P887" s="45">
        <f ca="1">ROUNDDOWN(G887*$AM$16+RAND(),0)</f>
        <v>0</v>
      </c>
      <c r="Q887" s="45">
        <f ca="1">ROUNDDOWN(H887*$AN$16+RAND(),0)</f>
        <v>0</v>
      </c>
      <c r="R887" s="45">
        <f ca="1">ROUNDDOWN(I887*$AO$16+RAND(),0)</f>
        <v>0</v>
      </c>
      <c r="S887" s="45">
        <f ca="1">ROUNDDOWN(J887*$AP$16+RAND(),0)</f>
        <v>0</v>
      </c>
      <c r="T887" s="45">
        <f ca="1">ROUNDDOWN(K887*$AQ$16+RAND(),0)</f>
        <v>0</v>
      </c>
      <c r="U887" s="45">
        <f ca="1">ROUNDDOWN(L887*$AR$16+RAND(),0)</f>
        <v>0</v>
      </c>
      <c r="W887" s="47">
        <f t="shared" ref="W887:W893" ca="1" si="1630">ROUNDDOWN(N887/2+RAND(),0)</f>
        <v>0</v>
      </c>
      <c r="X887" s="47">
        <f t="shared" ca="1" si="1616"/>
        <v>0</v>
      </c>
      <c r="Y887" s="47">
        <f t="shared" ca="1" si="1617"/>
        <v>0</v>
      </c>
      <c r="Z887" s="47">
        <f t="shared" ca="1" si="1618"/>
        <v>0</v>
      </c>
      <c r="AA887" s="47">
        <f t="shared" ca="1" si="1619"/>
        <v>0</v>
      </c>
      <c r="AB887" s="47">
        <f t="shared" ca="1" si="1620"/>
        <v>0</v>
      </c>
      <c r="AC887" s="47">
        <f t="shared" ca="1" si="1621"/>
        <v>0</v>
      </c>
      <c r="AD887" s="47">
        <f t="shared" ca="1" si="1622"/>
        <v>0</v>
      </c>
      <c r="AE887" s="21">
        <f t="shared" ref="AE887:AE892" ca="1" si="1631">((1-2*d)*SUM(W887:AD887)+d*SUM(W886:AD886)+d*SUM(W888:AD888))*E/B887</f>
        <v>0</v>
      </c>
      <c r="AH887" s="48">
        <f t="shared" ref="AH887:AH893" ca="1" si="1632">N887-W887</f>
        <v>0</v>
      </c>
      <c r="AI887" s="48">
        <f t="shared" ca="1" si="1623"/>
        <v>0</v>
      </c>
      <c r="AJ887" s="48">
        <f t="shared" ca="1" si="1624"/>
        <v>0</v>
      </c>
      <c r="AK887" s="48">
        <f t="shared" ca="1" si="1625"/>
        <v>0</v>
      </c>
      <c r="AL887" s="48">
        <f t="shared" ca="1" si="1626"/>
        <v>0</v>
      </c>
      <c r="AM887" s="48">
        <f t="shared" ca="1" si="1627"/>
        <v>0</v>
      </c>
      <c r="AN887" s="48">
        <f t="shared" ca="1" si="1628"/>
        <v>0</v>
      </c>
      <c r="AO887" s="48">
        <f t="shared" ca="1" si="1629"/>
        <v>0</v>
      </c>
      <c r="AQ887" s="1">
        <v>20</v>
      </c>
      <c r="AR887" s="13">
        <f t="shared" ref="AR887:AR893" ca="1" si="1633">AR886+D887</f>
        <v>0</v>
      </c>
      <c r="AS887" s="13">
        <f ca="1">AS886+F885</f>
        <v>0.99995891705353113</v>
      </c>
      <c r="AT887" s="8">
        <v>2</v>
      </c>
      <c r="AU887" s="16">
        <f ca="1">IF(AU883&lt;AR889,IF(AU883&lt;AR887,IF(AU883&lt;AR886,10,20),IF(AU883&lt;AR888,30,40)),IF(AU883&lt;AR891,IF(AU883&lt;AR890,50,60),IF(AU883&lt;AR892,70,80)))+IF(AU884&lt;AS889,IF(AU884&lt;AS887,IF(AU884&lt;AS886,1,2),IF(AU884&lt;AS888,3,4)),IF(AU884&lt;AS891,IF(AU884&lt;AS890,5,6),IF(AU884&lt;AS892,7,8)))</f>
        <v>81</v>
      </c>
      <c r="AV887" s="16">
        <f ca="1">IF(AV883&lt;AR889,IF(AV883&lt;AR887,IF(AV883&lt;AR886,10,20),IF(AV883&lt;AR888,30,40)),IF(AV883&lt;AR891,IF(AV883&lt;AR890,50,60),IF(AV883&lt;AR892,70,80)))+IF(AV884&lt;AS889,IF(AV884&lt;AS887,IF(AV884&lt;AS886,1,2),IF(AV884&lt;AS888,3,4)),IF(AV884&lt;AS891,IF(AV884&lt;AS890,5,6),IF(AV884&lt;AS892,7,8)))</f>
        <v>71</v>
      </c>
      <c r="AW887" s="16">
        <f ca="1">IF(AW883&lt;AR889,IF(AW883&lt;AR887,IF(AW883&lt;AR886,10,20),IF(AW883&lt;AR888,30,40)),IF(AW883&lt;AR891,IF(AW883&lt;AR890,50,60),IF(AW883&lt;AR892,70,80)))+IF(AW884&lt;AS889,IF(AW884&lt;AS887,IF(AW884&lt;AS886,1,2),IF(AW884&lt;AS888,3,4)),IF(AW884&lt;AS891,IF(AW884&lt;AS890,5,6),IF(AW884&lt;AS892,7,8)))</f>
        <v>81</v>
      </c>
      <c r="AX887" s="16">
        <f ca="1">IF(AX883&lt;AR889,IF(AX883&lt;AR887,IF(AX883&lt;AR886,10,20),IF(AX883&lt;AR888,30,40)),IF(AX883&lt;AR891,IF(AX883&lt;AR890,50,60),IF(AX883&lt;AR892,70,80)))+IF(AX884&lt;AS889,IF(AX884&lt;AS887,IF(AX884&lt;AS886,1,2),IF(AX884&lt;AS888,3,4)),IF(AX884&lt;AS891,IF(AX884&lt;AS890,5,6),IF(AX884&lt;AS892,7,8)))</f>
        <v>81</v>
      </c>
      <c r="AY887" s="16">
        <f ca="1">IF(AY883&lt;AR889,IF(AY883&lt;AR887,IF(AY883&lt;AR886,10,20),IF(AY883&lt;AR888,30,40)),IF(AY883&lt;AR891,IF(AY883&lt;AR890,50,60),IF(AY883&lt;AR892,70,80)))+IF(AY884&lt;AS889,IF(AY884&lt;AS887,IF(AY884&lt;AS886,1,2),IF(AY884&lt;AS888,3,4)),IF(AY884&lt;AS891,IF(AY884&lt;AS890,5,6),IF(AY884&lt;AS892,7,8)))</f>
        <v>81</v>
      </c>
      <c r="AZ887" s="16">
        <f ca="1">IF(AZ883&lt;AR889,IF(AZ883&lt;AR887,IF(AZ883&lt;AR886,10,20),IF(AZ883&lt;AR888,30,40)),IF(AZ883&lt;AR891,IF(AZ883&lt;AR890,50,60),IF(AZ883&lt;AR892,70,80)))+IF(AZ884&lt;AS889,IF(AZ884&lt;AS887,IF(AZ884&lt;AS886,1,2),IF(AZ884&lt;AS888,3,4)),IF(AZ884&lt;AS891,IF(AZ884&lt;AS890,5,6),IF(AZ884&lt;AS892,7,8)))</f>
        <v>81</v>
      </c>
      <c r="BA887" s="16">
        <f ca="1">IF(BA883&lt;AR889,IF(BA883&lt;AR887,IF(BA883&lt;AR886,10,20),IF(BA883&lt;AR888,30,40)),IF(BA883&lt;AR891,IF(BA883&lt;AR890,50,60),IF(BA883&lt;AR892,70,80)))+IF(BA884&lt;AS889,IF(BA884&lt;AS887,IF(BA884&lt;AS886,1,2),IF(BA884&lt;AS888,3,4)),IF(BA884&lt;AS891,IF(BA884&lt;AS890,5,6),IF(BA884&lt;AS892,7,8)))</f>
        <v>71</v>
      </c>
      <c r="BB887" s="16">
        <f ca="1">IF(BB883&lt;AR889,IF(BB883&lt;AR887,IF(BB883&lt;AR886,10,20),IF(BB883&lt;AR888,30,40)),IF(BB883&lt;AR891,IF(BB883&lt;AR890,50,60),IF(BB883&lt;AR892,70,80)))+IF(BB884&lt;AS889,IF(BB884&lt;AS887,IF(BB884&lt;AS886,1,2),IF(BB884&lt;AS888,3,4)),IF(BB884&lt;AS891,IF(BB884&lt;AS890,5,6),IF(BB884&lt;AS892,7,8)))</f>
        <v>71</v>
      </c>
      <c r="BC887" s="16">
        <f ca="1">IF(BC883&lt;AR889,IF(BC883&lt;AR887,IF(BC883&lt;AR886,10,20),IF(BC883&lt;AR888,30,40)),IF(BC883&lt;AR891,IF(BC883&lt;AR890,50,60),IF(BC883&lt;AR892,70,80)))+IF(BC884&lt;AS889,IF(BC884&lt;AS887,IF(BC884&lt;AS886,1,2),IF(BC884&lt;AS888,3,4)),IF(BC884&lt;AS891,IF(BC884&lt;AS890,5,6),IF(BC884&lt;AS892,7,8)))</f>
        <v>81</v>
      </c>
      <c r="BD887" s="16">
        <f ca="1">IF(BD883&lt;AR889,IF(BD883&lt;AR887,IF(BD883&lt;AR886,10,20),IF(BD883&lt;AR888,30,40)),IF(BD883&lt;AR891,IF(BD883&lt;AR890,50,60),IF(BD883&lt;AR892,70,80)))+IF(BD884&lt;AS889,IF(BD884&lt;AS887,IF(BD884&lt;AS886,1,2),IF(BD884&lt;AS888,3,4)),IF(BD884&lt;AS891,IF(BD884&lt;AS890,5,6),IF(BD884&lt;AS892,7,8)))</f>
        <v>71</v>
      </c>
      <c r="BE887" s="16">
        <f ca="1">IF(BE883&lt;AR889,IF(BE883&lt;AR887,IF(BE883&lt;AR886,10,20),IF(BE883&lt;AR888,30,40)),IF(BE883&lt;AR891,IF(BE883&lt;AR890,50,60),IF(BE883&lt;AR892,70,80)))+IF(BE884&lt;AS889,IF(BE884&lt;AS887,IF(BE884&lt;AS886,1,2),IF(BE884&lt;AS888,3,4)),IF(BE884&lt;AS891,IF(BE884&lt;AS890,5,6),IF(BE884&lt;AS892,7,8)))</f>
        <v>81</v>
      </c>
      <c r="BF887" s="16">
        <f ca="1">IF(BF883&lt;AR889,IF(BF883&lt;AR887,IF(BF883&lt;AR886,10,20),IF(BF883&lt;AR888,30,40)),IF(BF883&lt;AR891,IF(BF883&lt;AR890,50,60),IF(BF883&lt;AR892,70,80)))+IF(BF884&lt;AS889,IF(BF884&lt;AS887,IF(BF884&lt;AS886,1,2),IF(BF884&lt;AS888,3,4)),IF(BF884&lt;AS891,IF(BF884&lt;AS890,5,6),IF(BF884&lt;AS892,7,8)))</f>
        <v>71</v>
      </c>
      <c r="BG887" s="16">
        <f ca="1">IF(BG883&lt;AR889,IF(BG883&lt;AR887,IF(BG883&lt;AR886,10,20),IF(BG883&lt;AR888,30,40)),IF(BG883&lt;AR891,IF(BG883&lt;AR890,50,60),IF(BG883&lt;AR892,70,80)))+IF(BG884&lt;AS889,IF(BG884&lt;AS887,IF(BG884&lt;AS886,1,2),IF(BG884&lt;AS888,3,4)),IF(BG884&lt;AS891,IF(BG884&lt;AS890,5,6),IF(BG884&lt;AS892,7,8)))</f>
        <v>81</v>
      </c>
      <c r="BH887" s="16">
        <f ca="1">IF(BH883&lt;AR889,IF(BH883&lt;AR887,IF(BH883&lt;AR886,10,20),IF(BH883&lt;AR888,30,40)),IF(BH883&lt;AR891,IF(BH883&lt;AR890,50,60),IF(BH883&lt;AR892,70,80)))+IF(BH884&lt;AS889,IF(BH884&lt;AS887,IF(BH884&lt;AS886,1,2),IF(BH884&lt;AS888,3,4)),IF(BH884&lt;AS891,IF(BH884&lt;AS890,5,6),IF(BH884&lt;AS892,7,8)))</f>
        <v>81</v>
      </c>
      <c r="BI887" s="16">
        <f ca="1">IF(BI883&lt;AR889,IF(BI883&lt;AR887,IF(BI883&lt;AR886,10,20),IF(BI883&lt;AR888,30,40)),IF(BI883&lt;AR891,IF(BI883&lt;AR890,50,60),IF(BI883&lt;AR892,70,80)))+IF(BI884&lt;AS889,IF(BI884&lt;AS887,IF(BI884&lt;AS886,1,2),IF(BI884&lt;AS888,3,4)),IF(BI884&lt;AS891,IF(BI884&lt;AS890,5,6),IF(BI884&lt;AS892,7,8)))</f>
        <v>82</v>
      </c>
      <c r="BJ887" s="16">
        <f ca="1">IF(BJ883&lt;AR889,IF(BJ883&lt;AR887,IF(BJ883&lt;AR886,10,20),IF(BJ883&lt;AR888,30,40)),IF(BJ883&lt;AR891,IF(BJ883&lt;AR890,50,60),IF(BJ883&lt;AR892,70,80)))+IF(BJ884&lt;AS889,IF(BJ884&lt;AS887,IF(BJ884&lt;AS886,1,2),IF(BJ884&lt;AS888,3,4)),IF(BJ884&lt;AS891,IF(BJ884&lt;AS890,5,6),IF(BJ884&lt;AS892,7,8)))</f>
        <v>71</v>
      </c>
      <c r="BK887" s="16">
        <f ca="1">IF(BK883&lt;AR889,IF(BK883&lt;AR887,IF(BK883&lt;AR886,10,20),IF(BK883&lt;AR888,30,40)),IF(BK883&lt;AR891,IF(BK883&lt;AR890,50,60),IF(BK883&lt;AR892,70,80)))+IF(BK884&lt;AS889,IF(BK884&lt;AS887,IF(BK884&lt;AS886,1,2),IF(BK884&lt;AS888,3,4)),IF(BK884&lt;AS891,IF(BK884&lt;AS890,5,6),IF(BK884&lt;AS892,7,8)))</f>
        <v>81</v>
      </c>
      <c r="BL887" s="16">
        <f ca="1">IF(BL883&lt;AR889,IF(BL883&lt;AR887,IF(BL883&lt;AR886,10,20),IF(BL883&lt;AR888,30,40)),IF(BL883&lt;AR891,IF(BL883&lt;AR890,50,60),IF(BL883&lt;AR892,70,80)))+IF(BL884&lt;AS889,IF(BL884&lt;AS887,IF(BL884&lt;AS886,1,2),IF(BL884&lt;AS888,3,4)),IF(BL884&lt;AS891,IF(BL884&lt;AS890,5,6),IF(BL884&lt;AS892,7,8)))</f>
        <v>81</v>
      </c>
      <c r="BM887" s="16">
        <f ca="1">IF(BM883&lt;AR889,IF(BM883&lt;AR887,IF(BM883&lt;AR886,10,20),IF(BM883&lt;AR888,30,40)),IF(BM883&lt;AR891,IF(BM883&lt;AR890,50,60),IF(BM883&lt;AR892,70,80)))+IF(BM884&lt;AS889,IF(BM884&lt;AS887,IF(BM884&lt;AS886,1,2),IF(BM884&lt;AS888,3,4)),IF(BM884&lt;AS891,IF(BM884&lt;AS890,5,6),IF(BM884&lt;AS892,7,8)))</f>
        <v>81</v>
      </c>
      <c r="BN887" s="16">
        <f ca="1">IF(BN883&lt;AR889,IF(BN883&lt;AR887,IF(BN883&lt;AR886,10,20),IF(BN883&lt;AR888,30,40)),IF(BN883&lt;AR891,IF(BN883&lt;AR890,50,60),IF(BN883&lt;AR892,70,80)))+IF(BN884&lt;AS889,IF(BN884&lt;AS887,IF(BN884&lt;AS886,1,2),IF(BN884&lt;AS888,3,4)),IF(BN884&lt;AS891,IF(BN884&lt;AS890,5,6),IF(BN884&lt;AS892,7,8)))</f>
        <v>81</v>
      </c>
      <c r="BO887" s="16">
        <f ca="1">IF(BO883&lt;AR889,IF(BO883&lt;AR887,IF(BO883&lt;AR886,10,20),IF(BO883&lt;AR888,30,40)),IF(BO883&lt;AR891,IF(BO883&lt;AR890,50,60),IF(BO883&lt;AR892,70,80)))+IF(BO884&lt;AS889,IF(BO884&lt;AS887,IF(BO884&lt;AS886,1,2),IF(BO884&lt;AS888,3,4)),IF(BO884&lt;AS891,IF(BO884&lt;AS890,5,6),IF(BO884&lt;AS892,7,8)))</f>
        <v>81</v>
      </c>
      <c r="BP887" s="16">
        <f ca="1">IF(BP883&lt;AR889,IF(BP883&lt;AR887,IF(BP883&lt;AR886,10,20),IF(BP883&lt;AR888,30,40)),IF(BP883&lt;AR891,IF(BP883&lt;AR890,50,60),IF(BP883&lt;AR892,70,80)))+IF(BP884&lt;AS889,IF(BP884&lt;AS887,IF(BP884&lt;AS886,1,2),IF(BP884&lt;AS888,3,4)),IF(BP884&lt;AS891,IF(BP884&lt;AS890,5,6),IF(BP884&lt;AS892,7,8)))</f>
        <v>81</v>
      </c>
      <c r="BQ887" s="16">
        <f ca="1">IF(BQ883&lt;AR889,IF(BQ883&lt;AR887,IF(BQ883&lt;AR886,10,20),IF(BQ883&lt;AR888,30,40)),IF(BQ883&lt;AR891,IF(BQ883&lt;AR890,50,60),IF(BQ883&lt;AR892,70,80)))+IF(BQ884&lt;AS889,IF(BQ884&lt;AS887,IF(BQ884&lt;AS886,1,2),IF(BQ884&lt;AS888,3,4)),IF(BQ884&lt;AS891,IF(BQ884&lt;AS890,5,6),IF(BQ884&lt;AS892,7,8)))</f>
        <v>81</v>
      </c>
      <c r="BR887" s="16">
        <f ca="1">IF(BR883&lt;AR889,IF(BR883&lt;AR887,IF(BR883&lt;AR886,10,20),IF(BR883&lt;AR888,30,40)),IF(BR883&lt;AR891,IF(BR883&lt;AR890,50,60),IF(BR883&lt;AR892,70,80)))+IF(BR884&lt;AS889,IF(BR884&lt;AS887,IF(BR884&lt;AS886,1,2),IF(BR884&lt;AS888,3,4)),IF(BR884&lt;AS891,IF(BR884&lt;AS890,5,6),IF(BR884&lt;AS892,7,8)))</f>
        <v>71</v>
      </c>
      <c r="BS887" s="16">
        <f ca="1">IF(BS883&lt;AR889,IF(BS883&lt;AR887,IF(BS883&lt;AR886,10,20),IF(BS883&lt;AR888,30,40)),IF(BS883&lt;AR891,IF(BS883&lt;AR890,50,60),IF(BS883&lt;AR892,70,80)))+IF(BS884&lt;AS889,IF(BS884&lt;AS887,IF(BS884&lt;AS886,1,2),IF(BS884&lt;AS888,3,4)),IF(BS884&lt;AS891,IF(BS884&lt;AS890,5,6),IF(BS884&lt;AS892,7,8)))</f>
        <v>71</v>
      </c>
      <c r="BT887" s="16">
        <f ca="1">IF(BT883&lt;AR889,IF(BT883&lt;AR887,IF(BT883&lt;AR886,10,20),IF(BT883&lt;AR888,30,40)),IF(BT883&lt;AR891,IF(BT883&lt;AR890,50,60),IF(BT883&lt;AR892,70,80)))+IF(BT884&lt;AS889,IF(BT884&lt;AS887,IF(BT884&lt;AS886,1,2),IF(BT884&lt;AS888,3,4)),IF(BT884&lt;AS891,IF(BT884&lt;AS890,5,6),IF(BT884&lt;AS892,7,8)))</f>
        <v>71</v>
      </c>
      <c r="BU887" s="16">
        <f ca="1">IF(BU883&lt;AR889,IF(BU883&lt;AR887,IF(BU883&lt;AR886,10,20),IF(BU883&lt;AR888,30,40)),IF(BU883&lt;AR891,IF(BU883&lt;AR890,50,60),IF(BU883&lt;AR892,70,80)))+IF(BU884&lt;AS889,IF(BU884&lt;AS887,IF(BU884&lt;AS886,1,2),IF(BU884&lt;AS888,3,4)),IF(BU884&lt;AS891,IF(BU884&lt;AS890,5,6),IF(BU884&lt;AS892,7,8)))</f>
        <v>71</v>
      </c>
      <c r="BV887" s="16">
        <f ca="1">IF(BV883&lt;AR889,IF(BV883&lt;AR887,IF(BV883&lt;AR886,10,20),IF(BV883&lt;AR888,30,40)),IF(BV883&lt;AR891,IF(BV883&lt;AR890,50,60),IF(BV883&lt;AR892,70,80)))+IF(BV884&lt;AS889,IF(BV884&lt;AS887,IF(BV884&lt;AS886,1,2),IF(BV884&lt;AS888,3,4)),IF(BV884&lt;AS891,IF(BV884&lt;AS890,5,6),IF(BV884&lt;AS892,7,8)))</f>
        <v>81</v>
      </c>
      <c r="BW887" s="16">
        <f ca="1">IF(BW883&lt;AR889,IF(BW883&lt;AR887,IF(BW883&lt;AR886,10,20),IF(BW883&lt;AR888,30,40)),IF(BW883&lt;AR891,IF(BW883&lt;AR890,50,60),IF(BW883&lt;AR892,70,80)))+IF(BW884&lt;AS889,IF(BW884&lt;AS887,IF(BW884&lt;AS886,1,2),IF(BW884&lt;AS888,3,4)),IF(BW884&lt;AS891,IF(BW884&lt;AS890,5,6),IF(BW884&lt;AS892,7,8)))</f>
        <v>71</v>
      </c>
      <c r="BX887" s="16">
        <f ca="1">IF(BX883&lt;AR889,IF(BX883&lt;AR887,IF(BX883&lt;AR886,10,20),IF(BX883&lt;AR888,30,40)),IF(BX883&lt;AR891,IF(BX883&lt;AR890,50,60),IF(BX883&lt;AR892,70,80)))+IF(BX884&lt;AS889,IF(BX884&lt;AS887,IF(BX884&lt;AS886,1,2),IF(BX884&lt;AS888,3,4)),IF(BX884&lt;AS891,IF(BX884&lt;AS890,5,6),IF(BX884&lt;AS892,7,8)))</f>
        <v>71</v>
      </c>
      <c r="BY887" s="16">
        <f ca="1">IF(BY883&lt;AR889,IF(BY883&lt;AR887,IF(BY883&lt;AR886,10,20),IF(BY883&lt;AR888,30,40)),IF(BY883&lt;AR891,IF(BY883&lt;AR890,50,60),IF(BY883&lt;AR892,70,80)))+IF(BY884&lt;AS889,IF(BY884&lt;AS887,IF(BY884&lt;AS886,1,2),IF(BY884&lt;AS888,3,4)),IF(BY884&lt;AS891,IF(BY884&lt;AS890,5,6),IF(BY884&lt;AS892,7,8)))</f>
        <v>71</v>
      </c>
      <c r="BZ887" s="16">
        <f ca="1">IF(BZ883&lt;AR889,IF(BZ883&lt;AR887,IF(BZ883&lt;AR886,10,20),IF(BZ883&lt;AR888,30,40)),IF(BZ883&lt;AR891,IF(BZ883&lt;AR890,50,60),IF(BZ883&lt;AR892,70,80)))+IF(BZ884&lt;AS889,IF(BZ884&lt;AS887,IF(BZ884&lt;AS886,1,2),IF(BZ884&lt;AS888,3,4)),IF(BZ884&lt;AS891,IF(BZ884&lt;AS890,5,6),IF(BZ884&lt;AS892,7,8)))</f>
        <v>81</v>
      </c>
      <c r="CA887" s="16">
        <f ca="1">IF(CA883&lt;AR889,IF(CA883&lt;AR887,IF(CA883&lt;AR886,10,20),IF(CA883&lt;AR888,30,40)),IF(CA883&lt;AR891,IF(CA883&lt;AR890,50,60),IF(CA883&lt;AR892,70,80)))+IF(CA884&lt;AS889,IF(CA884&lt;AS887,IF(CA884&lt;AS886,1,2),IF(CA884&lt;AS888,3,4)),IF(CA884&lt;AS891,IF(CA884&lt;AS890,5,6),IF(CA884&lt;AS892,7,8)))</f>
        <v>81</v>
      </c>
      <c r="CB887" s="16">
        <f ca="1">IF(CB883&lt;AR889,IF(CB883&lt;AR887,IF(CB883&lt;AR886,10,20),IF(CB883&lt;AR888,30,40)),IF(CB883&lt;AR891,IF(CB883&lt;AR890,50,60),IF(CB883&lt;AR892,70,80)))+IF(CB884&lt;AS889,IF(CB884&lt;AS887,IF(CB884&lt;AS886,1,2),IF(CB884&lt;AS888,3,4)),IF(CB884&lt;AS891,IF(CB884&lt;AS890,5,6),IF(CB884&lt;AS892,7,8)))</f>
        <v>81</v>
      </c>
      <c r="CC887" s="16">
        <f ca="1">IF(CC883&lt;AR889,IF(CC883&lt;AR887,IF(CC883&lt;AR886,10,20),IF(CC883&lt;AR888,30,40)),IF(CC883&lt;AR891,IF(CC883&lt;AR890,50,60),IF(CC883&lt;AR892,70,80)))+IF(CC884&lt;AS889,IF(CC884&lt;AS887,IF(CC884&lt;AS886,1,2),IF(CC884&lt;AS888,3,4)),IF(CC884&lt;AS891,IF(CC884&lt;AS890,5,6),IF(CC884&lt;AS892,7,8)))</f>
        <v>71</v>
      </c>
      <c r="CD887" s="16">
        <f ca="1">IF(CD883&lt;AR889,IF(CD883&lt;AR887,IF(CD883&lt;AR886,10,20),IF(CD883&lt;AR888,30,40)),IF(CD883&lt;AR891,IF(CD883&lt;AR890,50,60),IF(CD883&lt;AR892,70,80)))+IF(CD884&lt;AS889,IF(CD884&lt;AS887,IF(CD884&lt;AS886,1,2),IF(CD884&lt;AS888,3,4)),IF(CD884&lt;AS891,IF(CD884&lt;AS890,5,6),IF(CD884&lt;AS892,7,8)))</f>
        <v>71</v>
      </c>
      <c r="CE887" s="16">
        <f ca="1">IF(CE883&lt;AR889,IF(CE883&lt;AR887,IF(CE883&lt;AR886,10,20),IF(CE883&lt;AR888,30,40)),IF(CE883&lt;AR891,IF(CE883&lt;AR890,50,60),IF(CE883&lt;AR892,70,80)))+IF(CE884&lt;AS889,IF(CE884&lt;AS887,IF(CE884&lt;AS886,1,2),IF(CE884&lt;AS888,3,4)),IF(CE884&lt;AS891,IF(CE884&lt;AS890,5,6),IF(CE884&lt;AS892,7,8)))</f>
        <v>71</v>
      </c>
      <c r="CF887" s="16">
        <f ca="1">IF(CF883&lt;AR889,IF(CF883&lt;AR887,IF(CF883&lt;AR886,10,20),IF(CF883&lt;AR888,30,40)),IF(CF883&lt;AR891,IF(CF883&lt;AR890,50,60),IF(CF883&lt;AR892,70,80)))+IF(CF884&lt;AS889,IF(CF884&lt;AS887,IF(CF884&lt;AS886,1,2),IF(CF884&lt;AS888,3,4)),IF(CF884&lt;AS891,IF(CF884&lt;AS890,5,6),IF(CF884&lt;AS892,7,8)))</f>
        <v>81</v>
      </c>
      <c r="CG887" s="16">
        <f ca="1">IF(CG883&lt;AR889,IF(CG883&lt;AR887,IF(CG883&lt;AR886,10,20),IF(CG883&lt;AR888,30,40)),IF(CG883&lt;AR891,IF(CG883&lt;AR890,50,60),IF(CG883&lt;AR892,70,80)))+IF(CG884&lt;AS889,IF(CG884&lt;AS887,IF(CG884&lt;AS886,1,2),IF(CG884&lt;AS888,3,4)),IF(CG884&lt;AS891,IF(CG884&lt;AS890,5,6),IF(CG884&lt;AS892,7,8)))</f>
        <v>81</v>
      </c>
      <c r="CH887" s="16">
        <f ca="1">IF(CH883&lt;AR889,IF(CH883&lt;AR887,IF(CH883&lt;AR886,10,20),IF(CH883&lt;AR888,30,40)),IF(CH883&lt;AR891,IF(CH883&lt;AR890,50,60),IF(CH883&lt;AR892,70,80)))+IF(CH884&lt;AS889,IF(CH884&lt;AS887,IF(CH884&lt;AS886,1,2),IF(CH884&lt;AS888,3,4)),IF(CH884&lt;AS891,IF(CH884&lt;AS890,5,6),IF(CH884&lt;AS892,7,8)))</f>
        <v>81</v>
      </c>
      <c r="CI887" s="16">
        <f ca="1">IF(CI883&lt;AR889,IF(CI883&lt;AR887,IF(CI883&lt;AR886,10,20),IF(CI883&lt;AR888,30,40)),IF(CI883&lt;AR891,IF(CI883&lt;AR890,50,60),IF(CI883&lt;AR892,70,80)))+IF(CI884&lt;AS889,IF(CI884&lt;AS887,IF(CI884&lt;AS886,1,2),IF(CI884&lt;AS888,3,4)),IF(CI884&lt;AS891,IF(CI884&lt;AS890,5,6),IF(CI884&lt;AS892,7,8)))</f>
        <v>81</v>
      </c>
      <c r="CJ887" s="16">
        <f ca="1">IF(CJ883&lt;AR889,IF(CJ883&lt;AR887,IF(CJ883&lt;AR886,10,20),IF(CJ883&lt;AR888,30,40)),IF(CJ883&lt;AR891,IF(CJ883&lt;AR890,50,60),IF(CJ883&lt;AR892,70,80)))+IF(CJ884&lt;AS889,IF(CJ884&lt;AS887,IF(CJ884&lt;AS886,1,2),IF(CJ884&lt;AS888,3,4)),IF(CJ884&lt;AS891,IF(CJ884&lt;AS890,5,6),IF(CJ884&lt;AS892,7,8)))</f>
        <v>81</v>
      </c>
      <c r="CK887" s="16">
        <f ca="1">IF(CK883&lt;AR889,IF(CK883&lt;AR887,IF(CK883&lt;AR886,10,20),IF(CK883&lt;AR888,30,40)),IF(CK883&lt;AR891,IF(CK883&lt;AR890,50,60),IF(CK883&lt;AR892,70,80)))+IF(CK884&lt;AS889,IF(CK884&lt;AS887,IF(CK884&lt;AS886,1,2),IF(CK884&lt;AS888,3,4)),IF(CK884&lt;AS891,IF(CK884&lt;AS890,5,6),IF(CK884&lt;AS892,7,8)))</f>
        <v>81</v>
      </c>
      <c r="CL887" s="16">
        <f ca="1">IF(CL883&lt;AR889,IF(CL883&lt;AR887,IF(CL883&lt;AR886,10,20),IF(CL883&lt;AR888,30,40)),IF(CL883&lt;AR891,IF(CL883&lt;AR890,50,60),IF(CL883&lt;AR892,70,80)))+IF(CL884&lt;AS889,IF(CL884&lt;AS887,IF(CL884&lt;AS886,1,2),IF(CL884&lt;AS888,3,4)),IF(CL884&lt;AS891,IF(CL884&lt;AS890,5,6),IF(CL884&lt;AS892,7,8)))</f>
        <v>81</v>
      </c>
      <c r="CM887" s="16">
        <f ca="1">IF(CM883&lt;AR889,IF(CM883&lt;AR887,IF(CM883&lt;AR886,10,20),IF(CM883&lt;AR888,30,40)),IF(CM883&lt;AR891,IF(CM883&lt;AR890,50,60),IF(CM883&lt;AR892,70,80)))+IF(CM884&lt;AS889,IF(CM884&lt;AS887,IF(CM884&lt;AS886,1,2),IF(CM884&lt;AS888,3,4)),IF(CM884&lt;AS891,IF(CM884&lt;AS890,5,6),IF(CM884&lt;AS892,7,8)))</f>
        <v>81</v>
      </c>
      <c r="CN887" s="16">
        <f ca="1">IF(CN883&lt;AR889,IF(CN883&lt;AR887,IF(CN883&lt;AR886,10,20),IF(CN883&lt;AR888,30,40)),IF(CN883&lt;AR891,IF(CN883&lt;AR890,50,60),IF(CN883&lt;AR892,70,80)))+IF(CN884&lt;AS889,IF(CN884&lt;AS887,IF(CN884&lt;AS886,1,2),IF(CN884&lt;AS888,3,4)),IF(CN884&lt;AS891,IF(CN884&lt;AS890,5,6),IF(CN884&lt;AS892,7,8)))</f>
        <v>71</v>
      </c>
      <c r="CO887" s="16">
        <f ca="1">IF(CO883&lt;AR889,IF(CO883&lt;AR887,IF(CO883&lt;AR886,10,20),IF(CO883&lt;AR888,30,40)),IF(CO883&lt;AR891,IF(CO883&lt;AR890,50,60),IF(CO883&lt;AR892,70,80)))+IF(CO884&lt;AS889,IF(CO884&lt;AS887,IF(CO884&lt;AS886,1,2),IF(CO884&lt;AS888,3,4)),IF(CO884&lt;AS891,IF(CO884&lt;AS890,5,6),IF(CO884&lt;AS892,7,8)))</f>
        <v>81</v>
      </c>
      <c r="CP887" s="16">
        <f ca="1">IF(CP883&lt;AR889,IF(CP883&lt;AR887,IF(CP883&lt;AR886,10,20),IF(CP883&lt;AR888,30,40)),IF(CP883&lt;AR891,IF(CP883&lt;AR890,50,60),IF(CP883&lt;AR892,70,80)))+IF(CP884&lt;AS889,IF(CP884&lt;AS887,IF(CP884&lt;AS886,1,2),IF(CP884&lt;AS888,3,4)),IF(CP884&lt;AS891,IF(CP884&lt;AS890,5,6),IF(CP884&lt;AS892,7,8)))</f>
        <v>81</v>
      </c>
      <c r="CQ887" s="16">
        <f ca="1">IF(CQ883&lt;AR889,IF(CQ883&lt;AR887,IF(CQ883&lt;AR886,10,20),IF(CQ883&lt;AR888,30,40)),IF(CQ883&lt;AR891,IF(CQ883&lt;AR890,50,60),IF(CQ883&lt;AR892,70,80)))+IF(CQ884&lt;AS889,IF(CQ884&lt;AS887,IF(CQ884&lt;AS886,1,2),IF(CQ884&lt;AS888,3,4)),IF(CQ884&lt;AS891,IF(CQ884&lt;AS890,5,6),IF(CQ884&lt;AS892,7,8)))</f>
        <v>71</v>
      </c>
      <c r="CR887" s="16">
        <f ca="1">IF(CR883&lt;AR889,IF(CR883&lt;AR887,IF(CR883&lt;AR886,10,20),IF(CR883&lt;AR888,30,40)),IF(CR883&lt;AR891,IF(CR883&lt;AR890,50,60),IF(CR883&lt;AR892,70,80)))+IF(CR884&lt;AS889,IF(CR884&lt;AS887,IF(CR884&lt;AS886,1,2),IF(CR884&lt;AS888,3,4)),IF(CR884&lt;AS891,IF(CR884&lt;AS890,5,6),IF(CR884&lt;AS892,7,8)))</f>
        <v>81</v>
      </c>
    </row>
    <row r="888" spans="1:96" x14ac:dyDescent="0.35">
      <c r="A888" s="23"/>
      <c r="B888" s="38">
        <v>3.125E-2</v>
      </c>
      <c r="C888" s="49">
        <v>30</v>
      </c>
      <c r="D888" s="26">
        <f ca="1">AE875/AE881</f>
        <v>0</v>
      </c>
      <c r="E888" s="19">
        <f ca="1">COUNTIF(AU887:CR890,31)</f>
        <v>0</v>
      </c>
      <c r="F888" s="19">
        <f ca="1">COUNTIF(AU887:CR890,32)</f>
        <v>0</v>
      </c>
      <c r="G888" s="19">
        <f ca="1">COUNTIF(AU887:CR890,33)</f>
        <v>0</v>
      </c>
      <c r="H888" s="19">
        <f ca="1">COUNTIF(AU887:CR890,34)</f>
        <v>0</v>
      </c>
      <c r="I888" s="19">
        <f ca="1">COUNTIF(AU887:CR890,35)</f>
        <v>0</v>
      </c>
      <c r="J888" s="19">
        <f ca="1">COUNTIF(AU887:CR890,36)</f>
        <v>0</v>
      </c>
      <c r="K888" s="19">
        <f ca="1">COUNTIF(AU887:CR890,37)</f>
        <v>0</v>
      </c>
      <c r="L888" s="19">
        <f ca="1">COUNTIF(AU887:CR890,38)</f>
        <v>0</v>
      </c>
      <c r="N888" s="45">
        <f ca="1">ROUNDDOWN(E888*$AK$17+RAND(),0)</f>
        <v>0</v>
      </c>
      <c r="O888" s="45">
        <f ca="1">ROUNDDOWN(F888*$AL$17+RAND(),0)</f>
        <v>0</v>
      </c>
      <c r="P888" s="45">
        <f ca="1">ROUNDDOWN(G888*$AM$17+RAND(),0)</f>
        <v>0</v>
      </c>
      <c r="Q888" s="45">
        <f ca="1">ROUNDDOWN(H888*$AN$17+RAND(),0)</f>
        <v>0</v>
      </c>
      <c r="R888" s="45">
        <f ca="1">ROUNDDOWN(I888*$AO$17+RAND(),0)</f>
        <v>0</v>
      </c>
      <c r="S888" s="45">
        <f ca="1">ROUNDDOWN(J888*$AP$17+RAND(),0)</f>
        <v>0</v>
      </c>
      <c r="T888" s="45">
        <f ca="1">ROUNDDOWN(K888*$AQ$17+RAND(),0)</f>
        <v>0</v>
      </c>
      <c r="U888" s="45">
        <f ca="1">ROUNDDOWN(L888*$AR$17+RAND(),0)</f>
        <v>0</v>
      </c>
      <c r="W888" s="47">
        <f t="shared" ca="1" si="1630"/>
        <v>0</v>
      </c>
      <c r="X888" s="47">
        <f t="shared" ca="1" si="1616"/>
        <v>0</v>
      </c>
      <c r="Y888" s="47">
        <f t="shared" ca="1" si="1617"/>
        <v>0</v>
      </c>
      <c r="Z888" s="47">
        <f t="shared" ca="1" si="1618"/>
        <v>0</v>
      </c>
      <c r="AA888" s="47">
        <f t="shared" ca="1" si="1619"/>
        <v>0</v>
      </c>
      <c r="AB888" s="47">
        <f t="shared" ca="1" si="1620"/>
        <v>0</v>
      </c>
      <c r="AC888" s="47">
        <f t="shared" ca="1" si="1621"/>
        <v>0</v>
      </c>
      <c r="AD888" s="47">
        <f t="shared" ca="1" si="1622"/>
        <v>0</v>
      </c>
      <c r="AE888" s="21">
        <f t="shared" ca="1" si="1631"/>
        <v>0</v>
      </c>
      <c r="AH888" s="48">
        <f t="shared" ca="1" si="1632"/>
        <v>0</v>
      </c>
      <c r="AI888" s="48">
        <f t="shared" ca="1" si="1623"/>
        <v>0</v>
      </c>
      <c r="AJ888" s="48">
        <f t="shared" ca="1" si="1624"/>
        <v>0</v>
      </c>
      <c r="AK888" s="48">
        <f t="shared" ca="1" si="1625"/>
        <v>0</v>
      </c>
      <c r="AL888" s="48">
        <f t="shared" ca="1" si="1626"/>
        <v>0</v>
      </c>
      <c r="AM888" s="48">
        <f t="shared" ca="1" si="1627"/>
        <v>0</v>
      </c>
      <c r="AN888" s="48">
        <f t="shared" ca="1" si="1628"/>
        <v>0</v>
      </c>
      <c r="AO888" s="48">
        <f t="shared" ca="1" si="1629"/>
        <v>0</v>
      </c>
      <c r="AQ888" s="1">
        <v>30</v>
      </c>
      <c r="AR888" s="13">
        <f t="shared" ca="1" si="1633"/>
        <v>0</v>
      </c>
      <c r="AS888" s="13">
        <f ca="1">AS887+G885</f>
        <v>1</v>
      </c>
      <c r="AT888" s="8">
        <v>3</v>
      </c>
      <c r="AU888" s="16">
        <f ca="1">IF(AU885&lt;AR889,IF(AU885&lt;AR887,IF(AU885&lt;AR886,10,20),IF(AU885&lt;AR888,30,40)),IF(AU885&lt;AR891,IF(AU885&lt;AR890,50,60),IF(AU885&lt;AR892,70,80)))+IF(AU886&lt;AS889,IF(AU886&lt;AS887,IF(AU886&lt;AS886,1,2),IF(AU886&lt;AS888,3,4)),IF(AU886&lt;AS891,IF(AU886&lt;AS890,5,6),IF(AU886&lt;AS892,7,8)))</f>
        <v>81</v>
      </c>
      <c r="AV888" s="16">
        <f ca="1">IF(AV885&lt;AR889,IF(AV885&lt;AR887,IF(AV885&lt;AR886,10,20),IF(AV885&lt;AR888,30,40)),IF(AV885&lt;AR891,IF(AV885&lt;AR890,50,60),IF(AV885&lt;AR892,70,80)))+IF(AV886&lt;AS889,IF(AV886&lt;AS887,IF(AV886&lt;AS886,1,2),IF(AV886&lt;AS888,3,4)),IF(AV886&lt;AS891,IF(AV886&lt;AS890,5,6),IF(AV886&lt;AS892,7,8)))</f>
        <v>81</v>
      </c>
      <c r="AW888" s="16">
        <f ca="1">IF(AW885&lt;AR889,IF(AW885&lt;AR887,IF(AW885&lt;AR886,10,20),IF(AW885&lt;AR888,30,40)),IF(AW885&lt;AR891,IF(AW885&lt;AR890,50,60),IF(AW885&lt;AR892,70,80)))+IF(AW886&lt;AS889,IF(AW886&lt;AS887,IF(AW886&lt;AS886,1,2),IF(AW886&lt;AS888,3,4)),IF(AW886&lt;AS891,IF(AW886&lt;AS890,5,6),IF(AW886&lt;AS892,7,8)))</f>
        <v>71</v>
      </c>
      <c r="AX888" s="16">
        <f ca="1">IF(AX885&lt;AR889,IF(AX885&lt;AR887,IF(AX885&lt;AR886,10,20),IF(AX885&lt;AR888,30,40)),IF(AX885&lt;AR891,IF(AX885&lt;AR890,50,60),IF(AX885&lt;AR892,70,80)))+IF(AX886&lt;AS889,IF(AX886&lt;AS887,IF(AX886&lt;AS886,1,2),IF(AX886&lt;AS888,3,4)),IF(AX886&lt;AS891,IF(AX886&lt;AS890,5,6),IF(AX886&lt;AS892,7,8)))</f>
        <v>81</v>
      </c>
      <c r="AY888" s="16">
        <f ca="1">IF(AY885&lt;AR889,IF(AY885&lt;AR887,IF(AY885&lt;AR886,10,20),IF(AY885&lt;AR888,30,40)),IF(AY885&lt;AR891,IF(AY885&lt;AR890,50,60),IF(AY885&lt;AR892,70,80)))+IF(AY886&lt;AS889,IF(AY886&lt;AS887,IF(AY886&lt;AS886,1,2),IF(AY886&lt;AS888,3,4)),IF(AY886&lt;AS891,IF(AY886&lt;AS890,5,6),IF(AY886&lt;AS892,7,8)))</f>
        <v>81</v>
      </c>
      <c r="AZ888" s="16">
        <f ca="1">IF(AZ885&lt;AR889,IF(AZ885&lt;AR887,IF(AZ885&lt;AR886,10,20),IF(AZ885&lt;AR888,30,40)),IF(AZ885&lt;AR891,IF(AZ885&lt;AR890,50,60),IF(AZ885&lt;AR892,70,80)))+IF(AZ886&lt;AS889,IF(AZ886&lt;AS887,IF(AZ886&lt;AS886,1,2),IF(AZ886&lt;AS888,3,4)),IF(AZ886&lt;AS891,IF(AZ886&lt;AS890,5,6),IF(AZ886&lt;AS892,7,8)))</f>
        <v>81</v>
      </c>
      <c r="BA888" s="16">
        <f ca="1">IF(BA885&lt;AR889,IF(BA885&lt;AR887,IF(BA885&lt;AR886,10,20),IF(BA885&lt;AR888,30,40)),IF(BA885&lt;AR891,IF(BA885&lt;AR890,50,60),IF(BA885&lt;AR892,70,80)))+IF(BA886&lt;AS889,IF(BA886&lt;AS887,IF(BA886&lt;AS886,1,2),IF(BA886&lt;AS888,3,4)),IF(BA886&lt;AS891,IF(BA886&lt;AS890,5,6),IF(BA886&lt;AS892,7,8)))</f>
        <v>71</v>
      </c>
      <c r="BB888" s="16">
        <f ca="1">IF(BB885&lt;AR889,IF(BB885&lt;AR887,IF(BB885&lt;AR886,10,20),IF(BB885&lt;AR888,30,40)),IF(BB885&lt;AR891,IF(BB885&lt;AR890,50,60),IF(BB885&lt;AR892,70,80)))+IF(BB886&lt;AS889,IF(BB886&lt;AS887,IF(BB886&lt;AS886,1,2),IF(BB886&lt;AS888,3,4)),IF(BB886&lt;AS891,IF(BB886&lt;AS890,5,6),IF(BB886&lt;AS892,7,8)))</f>
        <v>71</v>
      </c>
      <c r="BC888" s="16">
        <f ca="1">IF(BC885&lt;AR889,IF(BC885&lt;AR887,IF(BC885&lt;AR886,10,20),IF(BC885&lt;AR888,30,40)),IF(BC885&lt;AR891,IF(BC885&lt;AR890,50,60),IF(BC885&lt;AR892,70,80)))+IF(BC886&lt;AS889,IF(BC886&lt;AS887,IF(BC886&lt;AS886,1,2),IF(BC886&lt;AS888,3,4)),IF(BC886&lt;AS891,IF(BC886&lt;AS890,5,6),IF(BC886&lt;AS892,7,8)))</f>
        <v>81</v>
      </c>
      <c r="BD888" s="16">
        <f ca="1">IF(BD885&lt;AR889,IF(BD885&lt;AR887,IF(BD885&lt;AR886,10,20),IF(BD885&lt;AR888,30,40)),IF(BD885&lt;AR891,IF(BD885&lt;AR890,50,60),IF(BD885&lt;AR892,70,80)))+IF(BD886&lt;AS889,IF(BD886&lt;AS887,IF(BD886&lt;AS886,1,2),IF(BD886&lt;AS888,3,4)),IF(BD886&lt;AS891,IF(BD886&lt;AS890,5,6),IF(BD886&lt;AS892,7,8)))</f>
        <v>81</v>
      </c>
      <c r="BE888" s="16">
        <f ca="1">IF(BE885&lt;AR889,IF(BE885&lt;AR887,IF(BE885&lt;AR886,10,20),IF(BE885&lt;AR888,30,40)),IF(BE885&lt;AR891,IF(BE885&lt;AR890,50,60),IF(BE885&lt;AR892,70,80)))+IF(BE886&lt;AS889,IF(BE886&lt;AS887,IF(BE886&lt;AS886,1,2),IF(BE886&lt;AS888,3,4)),IF(BE886&lt;AS891,IF(BE886&lt;AS890,5,6),IF(BE886&lt;AS892,7,8)))</f>
        <v>71</v>
      </c>
      <c r="BF888" s="16">
        <f ca="1">IF(BF885&lt;AR889,IF(BF885&lt;AR887,IF(BF885&lt;AR886,10,20),IF(BF885&lt;AR888,30,40)),IF(BF885&lt;AR891,IF(BF885&lt;AR890,50,60),IF(BF885&lt;AR892,70,80)))+IF(BF886&lt;AS889,IF(BF886&lt;AS887,IF(BF886&lt;AS886,1,2),IF(BF886&lt;AS888,3,4)),IF(BF886&lt;AS891,IF(BF886&lt;AS890,5,6),IF(BF886&lt;AS892,7,8)))</f>
        <v>81</v>
      </c>
      <c r="BG888" s="16">
        <f ca="1">IF(BG885&lt;AR889,IF(BG885&lt;AR887,IF(BG885&lt;AR886,10,20),IF(BG885&lt;AR888,30,40)),IF(BG885&lt;AR891,IF(BG885&lt;AR890,50,60),IF(BG885&lt;AR892,70,80)))+IF(BG886&lt;AS889,IF(BG886&lt;AS887,IF(BG886&lt;AS886,1,2),IF(BG886&lt;AS888,3,4)),IF(BG886&lt;AS891,IF(BG886&lt;AS890,5,6),IF(BG886&lt;AS892,7,8)))</f>
        <v>71</v>
      </c>
      <c r="BH888" s="16">
        <f ca="1">IF(BH885&lt;AR889,IF(BH885&lt;AR887,IF(BH885&lt;AR886,10,20),IF(BH885&lt;AR888,30,40)),IF(BH885&lt;AR891,IF(BH885&lt;AR890,50,60),IF(BH885&lt;AR892,70,80)))+IF(BH886&lt;AS889,IF(BH886&lt;AS887,IF(BH886&lt;AS886,1,2),IF(BH886&lt;AS888,3,4)),IF(BH886&lt;AS891,IF(BH886&lt;AS890,5,6),IF(BH886&lt;AS892,7,8)))</f>
        <v>81</v>
      </c>
      <c r="BI888" s="16">
        <f ca="1">IF(BI885&lt;AR889,IF(BI885&lt;AR887,IF(BI885&lt;AR886,10,20),IF(BI885&lt;AR888,30,40)),IF(BI885&lt;AR891,IF(BI885&lt;AR890,50,60),IF(BI885&lt;AR892,70,80)))+IF(BI886&lt;AS889,IF(BI886&lt;AS887,IF(BI886&lt;AS886,1,2),IF(BI886&lt;AS888,3,4)),IF(BI886&lt;AS891,IF(BI886&lt;AS890,5,6),IF(BI886&lt;AS892,7,8)))</f>
        <v>71</v>
      </c>
      <c r="BJ888" s="16">
        <f ca="1">IF(BJ885&lt;AR889,IF(BJ885&lt;AR887,IF(BJ885&lt;AR886,10,20),IF(BJ885&lt;AR888,30,40)),IF(BJ885&lt;AR891,IF(BJ885&lt;AR890,50,60),IF(BJ885&lt;AR892,70,80)))+IF(BJ886&lt;AS889,IF(BJ886&lt;AS887,IF(BJ886&lt;AS886,1,2),IF(BJ886&lt;AS888,3,4)),IF(BJ886&lt;AS891,IF(BJ886&lt;AS890,5,6),IF(BJ886&lt;AS892,7,8)))</f>
        <v>71</v>
      </c>
      <c r="BK888" s="16">
        <f ca="1">IF(BK885&lt;AR889,IF(BK885&lt;AR887,IF(BK885&lt;AR886,10,20),IF(BK885&lt;AR888,30,40)),IF(BK885&lt;AR891,IF(BK885&lt;AR890,50,60),IF(BK885&lt;AR892,70,80)))+IF(BK886&lt;AS889,IF(BK886&lt;AS887,IF(BK886&lt;AS886,1,2),IF(BK886&lt;AS888,3,4)),IF(BK886&lt;AS891,IF(BK886&lt;AS890,5,6),IF(BK886&lt;AS892,7,8)))</f>
        <v>71</v>
      </c>
      <c r="BL888" s="16">
        <f ca="1">IF(BL885&lt;AR889,IF(BL885&lt;AR887,IF(BL885&lt;AR886,10,20),IF(BL885&lt;AR888,30,40)),IF(BL885&lt;AR891,IF(BL885&lt;AR890,50,60),IF(BL885&lt;AR892,70,80)))+IF(BL886&lt;AS889,IF(BL886&lt;AS887,IF(BL886&lt;AS886,1,2),IF(BL886&lt;AS888,3,4)),IF(BL886&lt;AS891,IF(BL886&lt;AS890,5,6),IF(BL886&lt;AS892,7,8)))</f>
        <v>81</v>
      </c>
      <c r="BM888" s="16">
        <f ca="1">IF(BM885&lt;AR889,IF(BM885&lt;AR887,IF(BM885&lt;AR886,10,20),IF(BM885&lt;AR888,30,40)),IF(BM885&lt;AR891,IF(BM885&lt;AR890,50,60),IF(BM885&lt;AR892,70,80)))+IF(BM886&lt;AS889,IF(BM886&lt;AS887,IF(BM886&lt;AS886,1,2),IF(BM886&lt;AS888,3,4)),IF(BM886&lt;AS891,IF(BM886&lt;AS890,5,6),IF(BM886&lt;AS892,7,8)))</f>
        <v>71</v>
      </c>
      <c r="BN888" s="16">
        <f ca="1">IF(BN885&lt;AR889,IF(BN885&lt;AR887,IF(BN885&lt;AR886,10,20),IF(BN885&lt;AR888,30,40)),IF(BN885&lt;AR891,IF(BN885&lt;AR890,50,60),IF(BN885&lt;AR892,70,80)))+IF(BN886&lt;AS889,IF(BN886&lt;AS887,IF(BN886&lt;AS886,1,2),IF(BN886&lt;AS888,3,4)),IF(BN886&lt;AS891,IF(BN886&lt;AS890,5,6),IF(BN886&lt;AS892,7,8)))</f>
        <v>81</v>
      </c>
      <c r="BO888" s="16">
        <f ca="1">IF(BO885&lt;AR889,IF(BO885&lt;AR887,IF(BO885&lt;AR886,10,20),IF(BO885&lt;AR888,30,40)),IF(BO885&lt;AR891,IF(BO885&lt;AR890,50,60),IF(BO885&lt;AR892,70,80)))+IF(BO886&lt;AS889,IF(BO886&lt;AS887,IF(BO886&lt;AS886,1,2),IF(BO886&lt;AS888,3,4)),IF(BO886&lt;AS891,IF(BO886&lt;AS890,5,6),IF(BO886&lt;AS892,7,8)))</f>
        <v>81</v>
      </c>
      <c r="BP888" s="16">
        <f ca="1">IF(BP885&lt;AR889,IF(BP885&lt;AR887,IF(BP885&lt;AR886,10,20),IF(BP885&lt;AR888,30,40)),IF(BP885&lt;AR891,IF(BP885&lt;AR890,50,60),IF(BP885&lt;AR892,70,80)))+IF(BP886&lt;AS889,IF(BP886&lt;AS887,IF(BP886&lt;AS886,1,2),IF(BP886&lt;AS888,3,4)),IF(BP886&lt;AS891,IF(BP886&lt;AS890,5,6),IF(BP886&lt;AS892,7,8)))</f>
        <v>81</v>
      </c>
      <c r="BQ888" s="16">
        <f ca="1">IF(BQ885&lt;AR889,IF(BQ885&lt;AR887,IF(BQ885&lt;AR886,10,20),IF(BQ885&lt;AR888,30,40)),IF(BQ885&lt;AR891,IF(BQ885&lt;AR890,50,60),IF(BQ885&lt;AR892,70,80)))+IF(BQ886&lt;AS889,IF(BQ886&lt;AS887,IF(BQ886&lt;AS886,1,2),IF(BQ886&lt;AS888,3,4)),IF(BQ886&lt;AS891,IF(BQ886&lt;AS890,5,6),IF(BQ886&lt;AS892,7,8)))</f>
        <v>82</v>
      </c>
      <c r="BR888" s="16">
        <f ca="1">IF(BR885&lt;AR889,IF(BR885&lt;AR887,IF(BR885&lt;AR886,10,20),IF(BR885&lt;AR888,30,40)),IF(BR885&lt;AR891,IF(BR885&lt;AR890,50,60),IF(BR885&lt;AR892,70,80)))+IF(BR886&lt;AS889,IF(BR886&lt;AS887,IF(BR886&lt;AS886,1,2),IF(BR886&lt;AS888,3,4)),IF(BR886&lt;AS891,IF(BR886&lt;AS890,5,6),IF(BR886&lt;AS892,7,8)))</f>
        <v>71</v>
      </c>
      <c r="BS888" s="16">
        <f ca="1">IF(BS885&lt;AR889,IF(BS885&lt;AR887,IF(BS885&lt;AR886,10,20),IF(BS885&lt;AR888,30,40)),IF(BS885&lt;AR891,IF(BS885&lt;AR890,50,60),IF(BS885&lt;AR892,70,80)))+IF(BS886&lt;AS889,IF(BS886&lt;AS887,IF(BS886&lt;AS886,1,2),IF(BS886&lt;AS888,3,4)),IF(BS886&lt;AS891,IF(BS886&lt;AS890,5,6),IF(BS886&lt;AS892,7,8)))</f>
        <v>81</v>
      </c>
      <c r="BT888" s="16">
        <f ca="1">IF(BT885&lt;AR889,IF(BT885&lt;AR887,IF(BT885&lt;AR886,10,20),IF(BT885&lt;AR888,30,40)),IF(BT885&lt;AR891,IF(BT885&lt;AR890,50,60),IF(BT885&lt;AR892,70,80)))+IF(BT886&lt;AS889,IF(BT886&lt;AS887,IF(BT886&lt;AS886,1,2),IF(BT886&lt;AS888,3,4)),IF(BT886&lt;AS891,IF(BT886&lt;AS890,5,6),IF(BT886&lt;AS892,7,8)))</f>
        <v>71</v>
      </c>
      <c r="BU888" s="16">
        <f ca="1">IF(BU885&lt;AR889,IF(BU885&lt;AR887,IF(BU885&lt;AR886,10,20),IF(BU885&lt;AR888,30,40)),IF(BU885&lt;AR891,IF(BU885&lt;AR890,50,60),IF(BU885&lt;AR892,70,80)))+IF(BU886&lt;AS889,IF(BU886&lt;AS887,IF(BU886&lt;AS886,1,2),IF(BU886&lt;AS888,3,4)),IF(BU886&lt;AS891,IF(BU886&lt;AS890,5,6),IF(BU886&lt;AS892,7,8)))</f>
        <v>71</v>
      </c>
      <c r="BV888" s="16">
        <f ca="1">IF(BV885&lt;AR889,IF(BV885&lt;AR887,IF(BV885&lt;AR886,10,20),IF(BV885&lt;AR888,30,40)),IF(BV885&lt;AR891,IF(BV885&lt;AR890,50,60),IF(BV885&lt;AR892,70,80)))+IF(BV886&lt;AS889,IF(BV886&lt;AS887,IF(BV886&lt;AS886,1,2),IF(BV886&lt;AS888,3,4)),IF(BV886&lt;AS891,IF(BV886&lt;AS890,5,6),IF(BV886&lt;AS892,7,8)))</f>
        <v>81</v>
      </c>
      <c r="BW888" s="16">
        <f ca="1">IF(BW885&lt;AR889,IF(BW885&lt;AR887,IF(BW885&lt;AR886,10,20),IF(BW885&lt;AR888,30,40)),IF(BW885&lt;AR891,IF(BW885&lt;AR890,50,60),IF(BW885&lt;AR892,70,80)))+IF(BW886&lt;AS889,IF(BW886&lt;AS887,IF(BW886&lt;AS886,1,2),IF(BW886&lt;AS888,3,4)),IF(BW886&lt;AS891,IF(BW886&lt;AS890,5,6),IF(BW886&lt;AS892,7,8)))</f>
        <v>81</v>
      </c>
      <c r="BX888" s="16">
        <f ca="1">IF(BX885&lt;AR889,IF(BX885&lt;AR887,IF(BX885&lt;AR886,10,20),IF(BX885&lt;AR888,30,40)),IF(BX885&lt;AR891,IF(BX885&lt;AR890,50,60),IF(BX885&lt;AR892,70,80)))+IF(BX886&lt;AS889,IF(BX886&lt;AS887,IF(BX886&lt;AS886,1,2),IF(BX886&lt;AS888,3,4)),IF(BX886&lt;AS891,IF(BX886&lt;AS890,5,6),IF(BX886&lt;AS892,7,8)))</f>
        <v>81</v>
      </c>
      <c r="BY888" s="16">
        <f ca="1">IF(BY885&lt;AR889,IF(BY885&lt;AR887,IF(BY885&lt;AR886,10,20),IF(BY885&lt;AR888,30,40)),IF(BY885&lt;AR891,IF(BY885&lt;AR890,50,60),IF(BY885&lt;AR892,70,80)))+IF(BY886&lt;AS889,IF(BY886&lt;AS887,IF(BY886&lt;AS886,1,2),IF(BY886&lt;AS888,3,4)),IF(BY886&lt;AS891,IF(BY886&lt;AS890,5,6),IF(BY886&lt;AS892,7,8)))</f>
        <v>81</v>
      </c>
      <c r="BZ888" s="16">
        <f ca="1">IF(BZ885&lt;AR889,IF(BZ885&lt;AR887,IF(BZ885&lt;AR886,10,20),IF(BZ885&lt;AR888,30,40)),IF(BZ885&lt;AR891,IF(BZ885&lt;AR890,50,60),IF(BZ885&lt;AR892,70,80)))+IF(BZ886&lt;AS889,IF(BZ886&lt;AS887,IF(BZ886&lt;AS886,1,2),IF(BZ886&lt;AS888,3,4)),IF(BZ886&lt;AS891,IF(BZ886&lt;AS890,5,6),IF(BZ886&lt;AS892,7,8)))</f>
        <v>81</v>
      </c>
      <c r="CA888" s="16">
        <f ca="1">IF(CA885&lt;AR889,IF(CA885&lt;AR887,IF(CA885&lt;AR886,10,20),IF(CA885&lt;AR888,30,40)),IF(CA885&lt;AR891,IF(CA885&lt;AR890,50,60),IF(CA885&lt;AR892,70,80)))+IF(CA886&lt;AS889,IF(CA886&lt;AS887,IF(CA886&lt;AS886,1,2),IF(CA886&lt;AS888,3,4)),IF(CA886&lt;AS891,IF(CA886&lt;AS890,5,6),IF(CA886&lt;AS892,7,8)))</f>
        <v>81</v>
      </c>
      <c r="CB888" s="16">
        <f ca="1">IF(CB885&lt;AR889,IF(CB885&lt;AR887,IF(CB885&lt;AR886,10,20),IF(CB885&lt;AR888,30,40)),IF(CB885&lt;AR891,IF(CB885&lt;AR890,50,60),IF(CB885&lt;AR892,70,80)))+IF(CB886&lt;AS889,IF(CB886&lt;AS887,IF(CB886&lt;AS886,1,2),IF(CB886&lt;AS888,3,4)),IF(CB886&lt;AS891,IF(CB886&lt;AS890,5,6),IF(CB886&lt;AS892,7,8)))</f>
        <v>81</v>
      </c>
      <c r="CC888" s="16">
        <f ca="1">IF(CC885&lt;AR889,IF(CC885&lt;AR887,IF(CC885&lt;AR886,10,20),IF(CC885&lt;AR888,30,40)),IF(CC885&lt;AR891,IF(CC885&lt;AR890,50,60),IF(CC885&lt;AR892,70,80)))+IF(CC886&lt;AS889,IF(CC886&lt;AS887,IF(CC886&lt;AS886,1,2),IF(CC886&lt;AS888,3,4)),IF(CC886&lt;AS891,IF(CC886&lt;AS890,5,6),IF(CC886&lt;AS892,7,8)))</f>
        <v>71</v>
      </c>
      <c r="CD888" s="16">
        <f ca="1">IF(CD885&lt;AR889,IF(CD885&lt;AR887,IF(CD885&lt;AR886,10,20),IF(CD885&lt;AR888,30,40)),IF(CD885&lt;AR891,IF(CD885&lt;AR890,50,60),IF(CD885&lt;AR892,70,80)))+IF(CD886&lt;AS889,IF(CD886&lt;AS887,IF(CD886&lt;AS886,1,2),IF(CD886&lt;AS888,3,4)),IF(CD886&lt;AS891,IF(CD886&lt;AS890,5,6),IF(CD886&lt;AS892,7,8)))</f>
        <v>81</v>
      </c>
      <c r="CE888" s="16">
        <f ca="1">IF(CE885&lt;AR889,IF(CE885&lt;AR887,IF(CE885&lt;AR886,10,20),IF(CE885&lt;AR888,30,40)),IF(CE885&lt;AR891,IF(CE885&lt;AR890,50,60),IF(CE885&lt;AR892,70,80)))+IF(CE886&lt;AS889,IF(CE886&lt;AS887,IF(CE886&lt;AS886,1,2),IF(CE886&lt;AS888,3,4)),IF(CE886&lt;AS891,IF(CE886&lt;AS890,5,6),IF(CE886&lt;AS892,7,8)))</f>
        <v>81</v>
      </c>
      <c r="CF888" s="16">
        <f ca="1">IF(CF885&lt;AR889,IF(CF885&lt;AR887,IF(CF885&lt;AR886,10,20),IF(CF885&lt;AR888,30,40)),IF(CF885&lt;AR891,IF(CF885&lt;AR890,50,60),IF(CF885&lt;AR892,70,80)))+IF(CF886&lt;AS889,IF(CF886&lt;AS887,IF(CF886&lt;AS886,1,2),IF(CF886&lt;AS888,3,4)),IF(CF886&lt;AS891,IF(CF886&lt;AS890,5,6),IF(CF886&lt;AS892,7,8)))</f>
        <v>81</v>
      </c>
      <c r="CG888" s="16">
        <f ca="1">IF(CG885&lt;AR889,IF(CG885&lt;AR887,IF(CG885&lt;AR886,10,20),IF(CG885&lt;AR888,30,40)),IF(CG885&lt;AR891,IF(CG885&lt;AR890,50,60),IF(CG885&lt;AR892,70,80)))+IF(CG886&lt;AS889,IF(CG886&lt;AS887,IF(CG886&lt;AS886,1,2),IF(CG886&lt;AS888,3,4)),IF(CG886&lt;AS891,IF(CG886&lt;AS890,5,6),IF(CG886&lt;AS892,7,8)))</f>
        <v>81</v>
      </c>
      <c r="CH888" s="16">
        <f ca="1">IF(CH885&lt;AR889,IF(CH885&lt;AR887,IF(CH885&lt;AR886,10,20),IF(CH885&lt;AR888,30,40)),IF(CH885&lt;AR891,IF(CH885&lt;AR890,50,60),IF(CH885&lt;AR892,70,80)))+IF(CH886&lt;AS889,IF(CH886&lt;AS887,IF(CH886&lt;AS886,1,2),IF(CH886&lt;AS888,3,4)),IF(CH886&lt;AS891,IF(CH886&lt;AS890,5,6),IF(CH886&lt;AS892,7,8)))</f>
        <v>71</v>
      </c>
      <c r="CI888" s="16">
        <f ca="1">IF(CI885&lt;AR889,IF(CI885&lt;AR887,IF(CI885&lt;AR886,10,20),IF(CI885&lt;AR888,30,40)),IF(CI885&lt;AR891,IF(CI885&lt;AR890,50,60),IF(CI885&lt;AR892,70,80)))+IF(CI886&lt;AS889,IF(CI886&lt;AS887,IF(CI886&lt;AS886,1,2),IF(CI886&lt;AS888,3,4)),IF(CI886&lt;AS891,IF(CI886&lt;AS890,5,6),IF(CI886&lt;AS892,7,8)))</f>
        <v>71</v>
      </c>
      <c r="CJ888" s="16">
        <f ca="1">IF(CJ885&lt;AR889,IF(CJ885&lt;AR887,IF(CJ885&lt;AR886,10,20),IF(CJ885&lt;AR888,30,40)),IF(CJ885&lt;AR891,IF(CJ885&lt;AR890,50,60),IF(CJ885&lt;AR892,70,80)))+IF(CJ886&lt;AS889,IF(CJ886&lt;AS887,IF(CJ886&lt;AS886,1,2),IF(CJ886&lt;AS888,3,4)),IF(CJ886&lt;AS891,IF(CJ886&lt;AS890,5,6),IF(CJ886&lt;AS892,7,8)))</f>
        <v>81</v>
      </c>
      <c r="CK888" s="16">
        <f ca="1">IF(CK885&lt;AR889,IF(CK885&lt;AR887,IF(CK885&lt;AR886,10,20),IF(CK885&lt;AR888,30,40)),IF(CK885&lt;AR891,IF(CK885&lt;AR890,50,60),IF(CK885&lt;AR892,70,80)))+IF(CK886&lt;AS889,IF(CK886&lt;AS887,IF(CK886&lt;AS886,1,2),IF(CK886&lt;AS888,3,4)),IF(CK886&lt;AS891,IF(CK886&lt;AS890,5,6),IF(CK886&lt;AS892,7,8)))</f>
        <v>81</v>
      </c>
      <c r="CL888" s="16">
        <f ca="1">IF(CL885&lt;AR889,IF(CL885&lt;AR887,IF(CL885&lt;AR886,10,20),IF(CL885&lt;AR888,30,40)),IF(CL885&lt;AR891,IF(CL885&lt;AR890,50,60),IF(CL885&lt;AR892,70,80)))+IF(CL886&lt;AS889,IF(CL886&lt;AS887,IF(CL886&lt;AS886,1,2),IF(CL886&lt;AS888,3,4)),IF(CL886&lt;AS891,IF(CL886&lt;AS890,5,6),IF(CL886&lt;AS892,7,8)))</f>
        <v>81</v>
      </c>
      <c r="CM888" s="16">
        <f ca="1">IF(CM885&lt;AR889,IF(CM885&lt;AR887,IF(CM885&lt;AR886,10,20),IF(CM885&lt;AR888,30,40)),IF(CM885&lt;AR891,IF(CM885&lt;AR890,50,60),IF(CM885&lt;AR892,70,80)))+IF(CM886&lt;AS889,IF(CM886&lt;AS887,IF(CM886&lt;AS886,1,2),IF(CM886&lt;AS888,3,4)),IF(CM886&lt;AS891,IF(CM886&lt;AS890,5,6),IF(CM886&lt;AS892,7,8)))</f>
        <v>81</v>
      </c>
      <c r="CN888" s="16">
        <f ca="1">IF(CN885&lt;AR889,IF(CN885&lt;AR887,IF(CN885&lt;AR886,10,20),IF(CN885&lt;AR888,30,40)),IF(CN885&lt;AR891,IF(CN885&lt;AR890,50,60),IF(CN885&lt;AR892,70,80)))+IF(CN886&lt;AS889,IF(CN886&lt;AS887,IF(CN886&lt;AS886,1,2),IF(CN886&lt;AS888,3,4)),IF(CN886&lt;AS891,IF(CN886&lt;AS890,5,6),IF(CN886&lt;AS892,7,8)))</f>
        <v>81</v>
      </c>
      <c r="CO888" s="16">
        <f ca="1">IF(CO885&lt;AR889,IF(CO885&lt;AR887,IF(CO885&lt;AR886,10,20),IF(CO885&lt;AR888,30,40)),IF(CO885&lt;AR891,IF(CO885&lt;AR890,50,60),IF(CO885&lt;AR892,70,80)))+IF(CO886&lt;AS889,IF(CO886&lt;AS887,IF(CO886&lt;AS886,1,2),IF(CO886&lt;AS888,3,4)),IF(CO886&lt;AS891,IF(CO886&lt;AS890,5,6),IF(CO886&lt;AS892,7,8)))</f>
        <v>71</v>
      </c>
      <c r="CP888" s="16">
        <f ca="1">IF(CP885&lt;AR889,IF(CP885&lt;AR887,IF(CP885&lt;AR886,10,20),IF(CP885&lt;AR888,30,40)),IF(CP885&lt;AR891,IF(CP885&lt;AR890,50,60),IF(CP885&lt;AR892,70,80)))+IF(CP886&lt;AS889,IF(CP886&lt;AS887,IF(CP886&lt;AS886,1,2),IF(CP886&lt;AS888,3,4)),IF(CP886&lt;AS891,IF(CP886&lt;AS890,5,6),IF(CP886&lt;AS892,7,8)))</f>
        <v>81</v>
      </c>
      <c r="CQ888" s="16">
        <f ca="1">IF(CQ885&lt;AR889,IF(CQ885&lt;AR887,IF(CQ885&lt;AR886,10,20),IF(CQ885&lt;AR888,30,40)),IF(CQ885&lt;AR891,IF(CQ885&lt;AR890,50,60),IF(CQ885&lt;AR892,70,80)))+IF(CQ886&lt;AS889,IF(CQ886&lt;AS887,IF(CQ886&lt;AS886,1,2),IF(CQ886&lt;AS888,3,4)),IF(CQ886&lt;AS891,IF(CQ886&lt;AS890,5,6),IF(CQ886&lt;AS892,7,8)))</f>
        <v>71</v>
      </c>
      <c r="CR888" s="16">
        <f ca="1">IF(CR885&lt;AR889,IF(CR885&lt;AR887,IF(CR885&lt;AR886,10,20),IF(CR885&lt;AR888,30,40)),IF(CR885&lt;AR891,IF(CR885&lt;AR890,50,60),IF(CR885&lt;AR892,70,80)))+IF(CR886&lt;AS889,IF(CR886&lt;AS887,IF(CR886&lt;AS886,1,2),IF(CR886&lt;AS888,3,4)),IF(CR886&lt;AS891,IF(CR886&lt;AS890,5,6),IF(CR886&lt;AS892,7,8)))</f>
        <v>81</v>
      </c>
    </row>
    <row r="889" spans="1:96" x14ac:dyDescent="0.35">
      <c r="A889" s="23"/>
      <c r="B889" s="38">
        <v>6.25E-2</v>
      </c>
      <c r="C889" s="49">
        <v>40</v>
      </c>
      <c r="D889" s="26">
        <f ca="1">AE876/AE881</f>
        <v>0</v>
      </c>
      <c r="E889" s="19">
        <f ca="1">COUNTIF(AU887:CR890,41)</f>
        <v>0</v>
      </c>
      <c r="F889" s="19">
        <f ca="1">COUNTIF(AU887:CR890,42)</f>
        <v>0</v>
      </c>
      <c r="G889" s="19">
        <f ca="1">COUNTIF(AU887:CR890,43)</f>
        <v>0</v>
      </c>
      <c r="H889" s="19">
        <f ca="1">COUNTIF(AU887:CR890,44)</f>
        <v>0</v>
      </c>
      <c r="I889" s="19">
        <f ca="1">COUNTIF(AU887:CR890,45)</f>
        <v>0</v>
      </c>
      <c r="J889" s="19">
        <f ca="1">COUNTIF(AU887:CR890,46)</f>
        <v>0</v>
      </c>
      <c r="K889" s="19">
        <f ca="1">COUNTIF(AU887:CR890,47)</f>
        <v>0</v>
      </c>
      <c r="L889" s="19">
        <f ca="1">COUNTIF(AU887:CR890,48)</f>
        <v>0</v>
      </c>
      <c r="N889" s="45">
        <f ca="1">ROUNDDOWN(E889*$AK$18+RAND(),0)</f>
        <v>0</v>
      </c>
      <c r="O889" s="45">
        <f ca="1">ROUNDDOWN(F889*$AL$18+RAND(),0)</f>
        <v>0</v>
      </c>
      <c r="P889" s="45">
        <f ca="1">ROUNDDOWN(G889*$AM$18+RAND(),0)</f>
        <v>0</v>
      </c>
      <c r="Q889" s="45">
        <f ca="1">ROUNDDOWN(H889*$AN$18+RAND(),0)</f>
        <v>0</v>
      </c>
      <c r="R889" s="45">
        <f ca="1">ROUNDDOWN(I889*$AO$18+RAND(),0)</f>
        <v>0</v>
      </c>
      <c r="S889" s="45">
        <f ca="1">ROUNDDOWN(J889*$AP$18+RAND(),0)</f>
        <v>0</v>
      </c>
      <c r="T889" s="45">
        <f ca="1">ROUNDDOWN(K889*$AQ$18+RAND(),0)</f>
        <v>0</v>
      </c>
      <c r="U889" s="45">
        <f ca="1">ROUNDDOWN(L889*$AR$18+RAND(),0)</f>
        <v>0</v>
      </c>
      <c r="W889" s="47">
        <f t="shared" ca="1" si="1630"/>
        <v>0</v>
      </c>
      <c r="X889" s="47">
        <f t="shared" ca="1" si="1616"/>
        <v>0</v>
      </c>
      <c r="Y889" s="47">
        <f t="shared" ca="1" si="1617"/>
        <v>0</v>
      </c>
      <c r="Z889" s="47">
        <f t="shared" ca="1" si="1618"/>
        <v>0</v>
      </c>
      <c r="AA889" s="47">
        <f t="shared" ca="1" si="1619"/>
        <v>0</v>
      </c>
      <c r="AB889" s="47">
        <f t="shared" ca="1" si="1620"/>
        <v>0</v>
      </c>
      <c r="AC889" s="47">
        <f t="shared" ca="1" si="1621"/>
        <v>0</v>
      </c>
      <c r="AD889" s="47">
        <f t="shared" ca="1" si="1622"/>
        <v>0</v>
      </c>
      <c r="AE889" s="21">
        <f t="shared" ca="1" si="1631"/>
        <v>0</v>
      </c>
      <c r="AH889" s="48">
        <f t="shared" ca="1" si="1632"/>
        <v>0</v>
      </c>
      <c r="AI889" s="48">
        <f t="shared" ca="1" si="1623"/>
        <v>0</v>
      </c>
      <c r="AJ889" s="48">
        <f t="shared" ca="1" si="1624"/>
        <v>0</v>
      </c>
      <c r="AK889" s="48">
        <f t="shared" ca="1" si="1625"/>
        <v>0</v>
      </c>
      <c r="AL889" s="48">
        <f t="shared" ca="1" si="1626"/>
        <v>0</v>
      </c>
      <c r="AM889" s="48">
        <f t="shared" ca="1" si="1627"/>
        <v>0</v>
      </c>
      <c r="AN889" s="48">
        <f t="shared" ca="1" si="1628"/>
        <v>0</v>
      </c>
      <c r="AO889" s="48">
        <f t="shared" ca="1" si="1629"/>
        <v>0</v>
      </c>
      <c r="AQ889" s="1">
        <v>40</v>
      </c>
      <c r="AR889" s="13">
        <f t="shared" ca="1" si="1633"/>
        <v>0</v>
      </c>
      <c r="AS889" s="13">
        <f ca="1">AS888+H885</f>
        <v>1</v>
      </c>
      <c r="AT889" s="8">
        <v>4</v>
      </c>
      <c r="AU889" s="16">
        <f ca="1">IF(AU891&lt;AR889,IF(AU891&lt;AR887,IF(AU891&lt;AR886,10,20),IF(AU891&lt;AR888,30,40)),IF(AU891&lt;AR891,IF(AU891&lt;AR890,50,60),IF(AU891&lt;AR892,70,80)))+IF(AU892&lt;AS889,IF(AU892&lt;AS887,IF(AU892&lt;AS886,1,2),IF(AU892&lt;AS888,3,4)),IF(AU892&lt;AS891,IF(AU892&lt;AS890,5,6),IF(AU892&lt;AS892,7,8)))</f>
        <v>71</v>
      </c>
      <c r="AV889" s="16">
        <f ca="1">IF(AV891&lt;AR889,IF(AV891&lt;AR887,IF(AV891&lt;AR886,10,20),IF(AV891&lt;AR888,30,40)),IF(AV891&lt;AR891,IF(AV891&lt;AR890,50,60),IF(AV891&lt;AR892,70,80)))+IF(AV892&lt;AS889,IF(AV892&lt;AS887,IF(AV892&lt;AS886,1,2),IF(AV892&lt;AS888,3,4)),IF(AV892&lt;AS891,IF(AV892&lt;AS890,5,6),IF(AV892&lt;AS892,7,8)))</f>
        <v>81</v>
      </c>
      <c r="AW889" s="16">
        <f ca="1">IF(AW891&lt;AR889,IF(AW891&lt;AR887,IF(AW891&lt;AR886,10,20),IF(AW891&lt;AR888,30,40)),IF(AW891&lt;AR891,IF(AW891&lt;AR890,50,60),IF(AW891&lt;AR892,70,80)))+IF(AW892&lt;AS889,IF(AW892&lt;AS887,IF(AW892&lt;AS886,1,2),IF(AW892&lt;AS888,3,4)),IF(AW892&lt;AS891,IF(AW892&lt;AS890,5,6),IF(AW892&lt;AS892,7,8)))</f>
        <v>71</v>
      </c>
      <c r="AX889" s="16">
        <f ca="1">IF(AX891&lt;AR889,IF(AX891&lt;AR887,IF(AX891&lt;AR886,10,20),IF(AX891&lt;AR888,30,40)),IF(AX891&lt;AR891,IF(AX891&lt;AR890,50,60),IF(AX891&lt;AR892,70,80)))+IF(AX892&lt;AS889,IF(AX892&lt;AS887,IF(AX892&lt;AS886,1,2),IF(AX892&lt;AS888,3,4)),IF(AX892&lt;AS891,IF(AX892&lt;AS890,5,6),IF(AX892&lt;AS892,7,8)))</f>
        <v>81</v>
      </c>
      <c r="AY889" s="16">
        <f ca="1">IF(AY891&lt;AR889,IF(AY891&lt;AR887,IF(AY891&lt;AR886,10,20),IF(AY891&lt;AR888,30,40)),IF(AY891&lt;AR891,IF(AY891&lt;AR890,50,60),IF(AY891&lt;AR892,70,80)))+IF(AY892&lt;AS889,IF(AY892&lt;AS887,IF(AY892&lt;AS886,1,2),IF(AY892&lt;AS888,3,4)),IF(AY892&lt;AS891,IF(AY892&lt;AS890,5,6),IF(AY892&lt;AS892,7,8)))</f>
        <v>71</v>
      </c>
      <c r="AZ889" s="16">
        <f ca="1">IF(AZ891&lt;AR889,IF(AZ891&lt;AR887,IF(AZ891&lt;AR886,10,20),IF(AZ891&lt;AR888,30,40)),IF(AZ891&lt;AR891,IF(AZ891&lt;AR890,50,60),IF(AZ891&lt;AR892,70,80)))+IF(AZ892&lt;AS889,IF(AZ892&lt;AS887,IF(AZ892&lt;AS886,1,2),IF(AZ892&lt;AS888,3,4)),IF(AZ892&lt;AS891,IF(AZ892&lt;AS890,5,6),IF(AZ892&lt;AS892,7,8)))</f>
        <v>81</v>
      </c>
      <c r="BA889" s="16">
        <f ca="1">IF(BA891&lt;AR889,IF(BA891&lt;AR887,IF(BA891&lt;AR886,10,20),IF(BA891&lt;AR888,30,40)),IF(BA891&lt;AR891,IF(BA891&lt;AR890,50,60),IF(BA891&lt;AR892,70,80)))+IF(BA892&lt;AS889,IF(BA892&lt;AS887,IF(BA892&lt;AS886,1,2),IF(BA892&lt;AS888,3,4)),IF(BA892&lt;AS891,IF(BA892&lt;AS890,5,6),IF(BA892&lt;AS892,7,8)))</f>
        <v>71</v>
      </c>
      <c r="BB889" s="16">
        <f ca="1">IF(BB891&lt;AR889,IF(BB891&lt;AR887,IF(BB891&lt;AR886,10,20),IF(BB891&lt;AR888,30,40)),IF(BB891&lt;AR891,IF(BB891&lt;AR890,50,60),IF(BB891&lt;AR892,70,80)))+IF(BB892&lt;AS889,IF(BB892&lt;AS887,IF(BB892&lt;AS886,1,2),IF(BB892&lt;AS888,3,4)),IF(BB892&lt;AS891,IF(BB892&lt;AS890,5,6),IF(BB892&lt;AS892,7,8)))</f>
        <v>81</v>
      </c>
      <c r="BC889" s="16">
        <f ca="1">IF(BC891&lt;AR889,IF(BC891&lt;AR887,IF(BC891&lt;AR886,10,20),IF(BC891&lt;AR888,30,40)),IF(BC891&lt;AR891,IF(BC891&lt;AR890,50,60),IF(BC891&lt;AR892,70,80)))+IF(BC892&lt;AS889,IF(BC892&lt;AS887,IF(BC892&lt;AS886,1,2),IF(BC892&lt;AS888,3,4)),IF(BC892&lt;AS891,IF(BC892&lt;AS890,5,6),IF(BC892&lt;AS892,7,8)))</f>
        <v>81</v>
      </c>
      <c r="BD889" s="16">
        <f ca="1">IF(BD891&lt;AR889,IF(BD891&lt;AR887,IF(BD891&lt;AR886,10,20),IF(BD891&lt;AR888,30,40)),IF(BD891&lt;AR891,IF(BD891&lt;AR890,50,60),IF(BD891&lt;AR892,70,80)))+IF(BD892&lt;AS889,IF(BD892&lt;AS887,IF(BD892&lt;AS886,1,2),IF(BD892&lt;AS888,3,4)),IF(BD892&lt;AS891,IF(BD892&lt;AS890,5,6),IF(BD892&lt;AS892,7,8)))</f>
        <v>81</v>
      </c>
      <c r="BE889" s="16">
        <f ca="1">IF(BE891&lt;AR889,IF(BE891&lt;AR887,IF(BE891&lt;AR886,10,20),IF(BE891&lt;AR888,30,40)),IF(BE891&lt;AR891,IF(BE891&lt;AR890,50,60),IF(BE891&lt;AR892,70,80)))+IF(BE892&lt;AS889,IF(BE892&lt;AS887,IF(BE892&lt;AS886,1,2),IF(BE892&lt;AS888,3,4)),IF(BE892&lt;AS891,IF(BE892&lt;AS890,5,6),IF(BE892&lt;AS892,7,8)))</f>
        <v>71</v>
      </c>
      <c r="BF889" s="16">
        <f ca="1">IF(BF891&lt;AR889,IF(BF891&lt;AR887,IF(BF891&lt;AR886,10,20),IF(BF891&lt;AR888,30,40)),IF(BF891&lt;AR891,IF(BF891&lt;AR890,50,60),IF(BF891&lt;AR892,70,80)))+IF(BF892&lt;AS889,IF(BF892&lt;AS887,IF(BF892&lt;AS886,1,2),IF(BF892&lt;AS888,3,4)),IF(BF892&lt;AS891,IF(BF892&lt;AS890,5,6),IF(BF892&lt;AS892,7,8)))</f>
        <v>81</v>
      </c>
      <c r="BG889" s="16">
        <f ca="1">IF(BG891&lt;AR889,IF(BG891&lt;AR887,IF(BG891&lt;AR886,10,20),IF(BG891&lt;AR888,30,40)),IF(BG891&lt;AR891,IF(BG891&lt;AR890,50,60),IF(BG891&lt;AR892,70,80)))+IF(BG892&lt;AS889,IF(BG892&lt;AS887,IF(BG892&lt;AS886,1,2),IF(BG892&lt;AS888,3,4)),IF(BG892&lt;AS891,IF(BG892&lt;AS890,5,6),IF(BG892&lt;AS892,7,8)))</f>
        <v>71</v>
      </c>
      <c r="BH889" s="16">
        <f ca="1">IF(BH891&lt;AR889,IF(BH891&lt;AR887,IF(BH891&lt;AR886,10,20),IF(BH891&lt;AR888,30,40)),IF(BH891&lt;AR891,IF(BH891&lt;AR890,50,60),IF(BH891&lt;AR892,70,80)))+IF(BH892&lt;AS889,IF(BH892&lt;AS887,IF(BH892&lt;AS886,1,2),IF(BH892&lt;AS888,3,4)),IF(BH892&lt;AS891,IF(BH892&lt;AS890,5,6),IF(BH892&lt;AS892,7,8)))</f>
        <v>71</v>
      </c>
      <c r="BI889" s="16">
        <f ca="1">IF(BI891&lt;AR889,IF(BI891&lt;AR887,IF(BI891&lt;AR886,10,20),IF(BI891&lt;AR888,30,40)),IF(BI891&lt;AR891,IF(BI891&lt;AR890,50,60),IF(BI891&lt;AR892,70,80)))+IF(BI892&lt;AS889,IF(BI892&lt;AS887,IF(BI892&lt;AS886,1,2),IF(BI892&lt;AS888,3,4)),IF(BI892&lt;AS891,IF(BI892&lt;AS890,5,6),IF(BI892&lt;AS892,7,8)))</f>
        <v>81</v>
      </c>
      <c r="BJ889" s="16">
        <f ca="1">IF(BJ891&lt;AR889,IF(BJ891&lt;AR887,IF(BJ891&lt;AR886,10,20),IF(BJ891&lt;AR888,30,40)),IF(BJ891&lt;AR891,IF(BJ891&lt;AR890,50,60),IF(BJ891&lt;AR892,70,80)))+IF(BJ892&lt;AS889,IF(BJ892&lt;AS887,IF(BJ892&lt;AS886,1,2),IF(BJ892&lt;AS888,3,4)),IF(BJ892&lt;AS891,IF(BJ892&lt;AS890,5,6),IF(BJ892&lt;AS892,7,8)))</f>
        <v>81</v>
      </c>
      <c r="BK889" s="16">
        <f ca="1">IF(BK891&lt;AR889,IF(BK891&lt;AR887,IF(BK891&lt;AR886,10,20),IF(BK891&lt;AR888,30,40)),IF(BK891&lt;AR891,IF(BK891&lt;AR890,50,60),IF(BK891&lt;AR892,70,80)))+IF(BK892&lt;AS889,IF(BK892&lt;AS887,IF(BK892&lt;AS886,1,2),IF(BK892&lt;AS888,3,4)),IF(BK892&lt;AS891,IF(BK892&lt;AS890,5,6),IF(BK892&lt;AS892,7,8)))</f>
        <v>71</v>
      </c>
      <c r="BL889" s="16">
        <f ca="1">IF(BL891&lt;AR889,IF(BL891&lt;AR887,IF(BL891&lt;AR886,10,20),IF(BL891&lt;AR888,30,40)),IF(BL891&lt;AR891,IF(BL891&lt;AR890,50,60),IF(BL891&lt;AR892,70,80)))+IF(BL892&lt;AS889,IF(BL892&lt;AS887,IF(BL892&lt;AS886,1,2),IF(BL892&lt;AS888,3,4)),IF(BL892&lt;AS891,IF(BL892&lt;AS890,5,6),IF(BL892&lt;AS892,7,8)))</f>
        <v>71</v>
      </c>
      <c r="BM889" s="16">
        <f ca="1">IF(BM891&lt;AR889,IF(BM891&lt;AR887,IF(BM891&lt;AR886,10,20),IF(BM891&lt;AR888,30,40)),IF(BM891&lt;AR891,IF(BM891&lt;AR890,50,60),IF(BM891&lt;AR892,70,80)))+IF(BM892&lt;AS889,IF(BM892&lt;AS887,IF(BM892&lt;AS886,1,2),IF(BM892&lt;AS888,3,4)),IF(BM892&lt;AS891,IF(BM892&lt;AS890,5,6),IF(BM892&lt;AS892,7,8)))</f>
        <v>81</v>
      </c>
      <c r="BN889" s="16">
        <f ca="1">IF(BN891&lt;AR889,IF(BN891&lt;AR887,IF(BN891&lt;AR886,10,20),IF(BN891&lt;AR888,30,40)),IF(BN891&lt;AR891,IF(BN891&lt;AR890,50,60),IF(BN891&lt;AR892,70,80)))+IF(BN892&lt;AS889,IF(BN892&lt;AS887,IF(BN892&lt;AS886,1,2),IF(BN892&lt;AS888,3,4)),IF(BN892&lt;AS891,IF(BN892&lt;AS890,5,6),IF(BN892&lt;AS892,7,8)))</f>
        <v>81</v>
      </c>
      <c r="BO889" s="16">
        <f ca="1">IF(BO891&lt;AR889,IF(BO891&lt;AR887,IF(BO891&lt;AR886,10,20),IF(BO891&lt;AR888,30,40)),IF(BO891&lt;AR891,IF(BO891&lt;AR890,50,60),IF(BO891&lt;AR892,70,80)))+IF(BO892&lt;AS889,IF(BO892&lt;AS887,IF(BO892&lt;AS886,1,2),IF(BO892&lt;AS888,3,4)),IF(BO892&lt;AS891,IF(BO892&lt;AS890,5,6),IF(BO892&lt;AS892,7,8)))</f>
        <v>81</v>
      </c>
      <c r="BP889" s="16">
        <f ca="1">IF(BP891&lt;AR889,IF(BP891&lt;AR887,IF(BP891&lt;AR886,10,20),IF(BP891&lt;AR888,30,40)),IF(BP891&lt;AR891,IF(BP891&lt;AR890,50,60),IF(BP891&lt;AR892,70,80)))+IF(BP892&lt;AS889,IF(BP892&lt;AS887,IF(BP892&lt;AS886,1,2),IF(BP892&lt;AS888,3,4)),IF(BP892&lt;AS891,IF(BP892&lt;AS890,5,6),IF(BP892&lt;AS892,7,8)))</f>
        <v>71</v>
      </c>
      <c r="BQ889" s="16">
        <f ca="1">IF(BQ891&lt;AR889,IF(BQ891&lt;AR887,IF(BQ891&lt;AR886,10,20),IF(BQ891&lt;AR888,30,40)),IF(BQ891&lt;AR891,IF(BQ891&lt;AR890,50,60),IF(BQ891&lt;AR892,70,80)))+IF(BQ892&lt;AS889,IF(BQ892&lt;AS887,IF(BQ892&lt;AS886,1,2),IF(BQ892&lt;AS888,3,4)),IF(BQ892&lt;AS891,IF(BQ892&lt;AS890,5,6),IF(BQ892&lt;AS892,7,8)))</f>
        <v>81</v>
      </c>
      <c r="BR889" s="16">
        <f ca="1">IF(BR891&lt;AR889,IF(BR891&lt;AR887,IF(BR891&lt;AR886,10,20),IF(BR891&lt;AR888,30,40)),IF(BR891&lt;AR891,IF(BR891&lt;AR890,50,60),IF(BR891&lt;AR892,70,80)))+IF(BR892&lt;AS889,IF(BR892&lt;AS887,IF(BR892&lt;AS886,1,2),IF(BR892&lt;AS888,3,4)),IF(BR892&lt;AS891,IF(BR892&lt;AS890,5,6),IF(BR892&lt;AS892,7,8)))</f>
        <v>81</v>
      </c>
      <c r="BS889" s="16">
        <f ca="1">IF(BS891&lt;AR889,IF(BS891&lt;AR887,IF(BS891&lt;AR886,10,20),IF(BS891&lt;AR888,30,40)),IF(BS891&lt;AR891,IF(BS891&lt;AR890,50,60),IF(BS891&lt;AR892,70,80)))+IF(BS892&lt;AS889,IF(BS892&lt;AS887,IF(BS892&lt;AS886,1,2),IF(BS892&lt;AS888,3,4)),IF(BS892&lt;AS891,IF(BS892&lt;AS890,5,6),IF(BS892&lt;AS892,7,8)))</f>
        <v>81</v>
      </c>
      <c r="BT889" s="16">
        <f ca="1">IF(BT891&lt;AR889,IF(BT891&lt;AR887,IF(BT891&lt;AR886,10,20),IF(BT891&lt;AR888,30,40)),IF(BT891&lt;AR891,IF(BT891&lt;AR890,50,60),IF(BT891&lt;AR892,70,80)))+IF(BT892&lt;AS889,IF(BT892&lt;AS887,IF(BT892&lt;AS886,1,2),IF(BT892&lt;AS888,3,4)),IF(BT892&lt;AS891,IF(BT892&lt;AS890,5,6),IF(BT892&lt;AS892,7,8)))</f>
        <v>81</v>
      </c>
      <c r="BU889" s="16">
        <f ca="1">IF(BU891&lt;AR889,IF(BU891&lt;AR887,IF(BU891&lt;AR886,10,20),IF(BU891&lt;AR888,30,40)),IF(BU891&lt;AR891,IF(BU891&lt;AR890,50,60),IF(BU891&lt;AR892,70,80)))+IF(BU892&lt;AS889,IF(BU892&lt;AS887,IF(BU892&lt;AS886,1,2),IF(BU892&lt;AS888,3,4)),IF(BU892&lt;AS891,IF(BU892&lt;AS890,5,6),IF(BU892&lt;AS892,7,8)))</f>
        <v>81</v>
      </c>
      <c r="BV889" s="16">
        <f ca="1">IF(BV891&lt;AR889,IF(BV891&lt;AR887,IF(BV891&lt;AR886,10,20),IF(BV891&lt;AR888,30,40)),IF(BV891&lt;AR891,IF(BV891&lt;AR890,50,60),IF(BV891&lt;AR892,70,80)))+IF(BV892&lt;AS889,IF(BV892&lt;AS887,IF(BV892&lt;AS886,1,2),IF(BV892&lt;AS888,3,4)),IF(BV892&lt;AS891,IF(BV892&lt;AS890,5,6),IF(BV892&lt;AS892,7,8)))</f>
        <v>81</v>
      </c>
      <c r="BW889" s="16">
        <f ca="1">IF(BW891&lt;AR889,IF(BW891&lt;AR887,IF(BW891&lt;AR886,10,20),IF(BW891&lt;AR888,30,40)),IF(BW891&lt;AR891,IF(BW891&lt;AR890,50,60),IF(BW891&lt;AR892,70,80)))+IF(BW892&lt;AS889,IF(BW892&lt;AS887,IF(BW892&lt;AS886,1,2),IF(BW892&lt;AS888,3,4)),IF(BW892&lt;AS891,IF(BW892&lt;AS890,5,6),IF(BW892&lt;AS892,7,8)))</f>
        <v>81</v>
      </c>
      <c r="BX889" s="16">
        <f ca="1">IF(BX891&lt;AR889,IF(BX891&lt;AR887,IF(BX891&lt;AR886,10,20),IF(BX891&lt;AR888,30,40)),IF(BX891&lt;AR891,IF(BX891&lt;AR890,50,60),IF(BX891&lt;AR892,70,80)))+IF(BX892&lt;AS889,IF(BX892&lt;AS887,IF(BX892&lt;AS886,1,2),IF(BX892&lt;AS888,3,4)),IF(BX892&lt;AS891,IF(BX892&lt;AS890,5,6),IF(BX892&lt;AS892,7,8)))</f>
        <v>81</v>
      </c>
      <c r="BY889" s="16">
        <f ca="1">IF(BY891&lt;AR889,IF(BY891&lt;AR887,IF(BY891&lt;AR886,10,20),IF(BY891&lt;AR888,30,40)),IF(BY891&lt;AR891,IF(BY891&lt;AR890,50,60),IF(BY891&lt;AR892,70,80)))+IF(BY892&lt;AS889,IF(BY892&lt;AS887,IF(BY892&lt;AS886,1,2),IF(BY892&lt;AS888,3,4)),IF(BY892&lt;AS891,IF(BY892&lt;AS890,5,6),IF(BY892&lt;AS892,7,8)))</f>
        <v>72</v>
      </c>
      <c r="BZ889" s="16">
        <f ca="1">IF(BZ891&lt;AR889,IF(BZ891&lt;AR887,IF(BZ891&lt;AR886,10,20),IF(BZ891&lt;AR888,30,40)),IF(BZ891&lt;AR891,IF(BZ891&lt;AR890,50,60),IF(BZ891&lt;AR892,70,80)))+IF(BZ892&lt;AS889,IF(BZ892&lt;AS887,IF(BZ892&lt;AS886,1,2),IF(BZ892&lt;AS888,3,4)),IF(BZ892&lt;AS891,IF(BZ892&lt;AS890,5,6),IF(BZ892&lt;AS892,7,8)))</f>
        <v>71</v>
      </c>
      <c r="CA889" s="16">
        <f ca="1">IF(CA891&lt;AR889,IF(CA891&lt;AR887,IF(CA891&lt;AR886,10,20),IF(CA891&lt;AR888,30,40)),IF(CA891&lt;AR891,IF(CA891&lt;AR890,50,60),IF(CA891&lt;AR892,70,80)))+IF(CA892&lt;AS889,IF(CA892&lt;AS887,IF(CA892&lt;AS886,1,2),IF(CA892&lt;AS888,3,4)),IF(CA892&lt;AS891,IF(CA892&lt;AS890,5,6),IF(CA892&lt;AS892,7,8)))</f>
        <v>81</v>
      </c>
      <c r="CB889" s="16">
        <f ca="1">IF(CB891&lt;AR889,IF(CB891&lt;AR887,IF(CB891&lt;AR886,10,20),IF(CB891&lt;AR888,30,40)),IF(CB891&lt;AR891,IF(CB891&lt;AR890,50,60),IF(CB891&lt;AR892,70,80)))+IF(CB892&lt;AS889,IF(CB892&lt;AS887,IF(CB892&lt;AS886,1,2),IF(CB892&lt;AS888,3,4)),IF(CB892&lt;AS891,IF(CB892&lt;AS890,5,6),IF(CB892&lt;AS892,7,8)))</f>
        <v>81</v>
      </c>
      <c r="CC889" s="16">
        <f ca="1">IF(CC891&lt;AR889,IF(CC891&lt;AR887,IF(CC891&lt;AR886,10,20),IF(CC891&lt;AR888,30,40)),IF(CC891&lt;AR891,IF(CC891&lt;AR890,50,60),IF(CC891&lt;AR892,70,80)))+IF(CC892&lt;AS889,IF(CC892&lt;AS887,IF(CC892&lt;AS886,1,2),IF(CC892&lt;AS888,3,4)),IF(CC892&lt;AS891,IF(CC892&lt;AS890,5,6),IF(CC892&lt;AS892,7,8)))</f>
        <v>71</v>
      </c>
      <c r="CD889" s="16">
        <f ca="1">IF(CD891&lt;AR889,IF(CD891&lt;AR887,IF(CD891&lt;AR886,10,20),IF(CD891&lt;AR888,30,40)),IF(CD891&lt;AR891,IF(CD891&lt;AR890,50,60),IF(CD891&lt;AR892,70,80)))+IF(CD892&lt;AS889,IF(CD892&lt;AS887,IF(CD892&lt;AS886,1,2),IF(CD892&lt;AS888,3,4)),IF(CD892&lt;AS891,IF(CD892&lt;AS890,5,6),IF(CD892&lt;AS892,7,8)))</f>
        <v>71</v>
      </c>
      <c r="CE889" s="16">
        <f ca="1">IF(CE891&lt;AR889,IF(CE891&lt;AR887,IF(CE891&lt;AR886,10,20),IF(CE891&lt;AR888,30,40)),IF(CE891&lt;AR891,IF(CE891&lt;AR890,50,60),IF(CE891&lt;AR892,70,80)))+IF(CE892&lt;AS889,IF(CE892&lt;AS887,IF(CE892&lt;AS886,1,2),IF(CE892&lt;AS888,3,4)),IF(CE892&lt;AS891,IF(CE892&lt;AS890,5,6),IF(CE892&lt;AS892,7,8)))</f>
        <v>81</v>
      </c>
      <c r="CF889" s="16">
        <f ca="1">IF(CF891&lt;AR889,IF(CF891&lt;AR887,IF(CF891&lt;AR886,10,20),IF(CF891&lt;AR888,30,40)),IF(CF891&lt;AR891,IF(CF891&lt;AR890,50,60),IF(CF891&lt;AR892,70,80)))+IF(CF892&lt;AS889,IF(CF892&lt;AS887,IF(CF892&lt;AS886,1,2),IF(CF892&lt;AS888,3,4)),IF(CF892&lt;AS891,IF(CF892&lt;AS890,5,6),IF(CF892&lt;AS892,7,8)))</f>
        <v>81</v>
      </c>
      <c r="CG889" s="16">
        <f ca="1">IF(CG891&lt;AR889,IF(CG891&lt;AR887,IF(CG891&lt;AR886,10,20),IF(CG891&lt;AR888,30,40)),IF(CG891&lt;AR891,IF(CG891&lt;AR890,50,60),IF(CG891&lt;AR892,70,80)))+IF(CG892&lt;AS889,IF(CG892&lt;AS887,IF(CG892&lt;AS886,1,2),IF(CG892&lt;AS888,3,4)),IF(CG892&lt;AS891,IF(CG892&lt;AS890,5,6),IF(CG892&lt;AS892,7,8)))</f>
        <v>71</v>
      </c>
      <c r="CH889" s="16">
        <f ca="1">IF(CH891&lt;AR889,IF(CH891&lt;AR887,IF(CH891&lt;AR886,10,20),IF(CH891&lt;AR888,30,40)),IF(CH891&lt;AR891,IF(CH891&lt;AR890,50,60),IF(CH891&lt;AR892,70,80)))+IF(CH892&lt;AS889,IF(CH892&lt;AS887,IF(CH892&lt;AS886,1,2),IF(CH892&lt;AS888,3,4)),IF(CH892&lt;AS891,IF(CH892&lt;AS890,5,6),IF(CH892&lt;AS892,7,8)))</f>
        <v>71</v>
      </c>
      <c r="CI889" s="16">
        <f ca="1">IF(CI891&lt;AR889,IF(CI891&lt;AR887,IF(CI891&lt;AR886,10,20),IF(CI891&lt;AR888,30,40)),IF(CI891&lt;AR891,IF(CI891&lt;AR890,50,60),IF(CI891&lt;AR892,70,80)))+IF(CI892&lt;AS889,IF(CI892&lt;AS887,IF(CI892&lt;AS886,1,2),IF(CI892&lt;AS888,3,4)),IF(CI892&lt;AS891,IF(CI892&lt;AS890,5,6),IF(CI892&lt;AS892,7,8)))</f>
        <v>71</v>
      </c>
      <c r="CJ889" s="16">
        <f ca="1">IF(CJ891&lt;AR889,IF(CJ891&lt;AR887,IF(CJ891&lt;AR886,10,20),IF(CJ891&lt;AR888,30,40)),IF(CJ891&lt;AR891,IF(CJ891&lt;AR890,50,60),IF(CJ891&lt;AR892,70,80)))+IF(CJ892&lt;AS889,IF(CJ892&lt;AS887,IF(CJ892&lt;AS886,1,2),IF(CJ892&lt;AS888,3,4)),IF(CJ892&lt;AS891,IF(CJ892&lt;AS890,5,6),IF(CJ892&lt;AS892,7,8)))</f>
        <v>81</v>
      </c>
      <c r="CK889" s="16">
        <f ca="1">IF(CK891&lt;AR889,IF(CK891&lt;AR887,IF(CK891&lt;AR886,10,20),IF(CK891&lt;AR888,30,40)),IF(CK891&lt;AR891,IF(CK891&lt;AR890,50,60),IF(CK891&lt;AR892,70,80)))+IF(CK892&lt;AS889,IF(CK892&lt;AS887,IF(CK892&lt;AS886,1,2),IF(CK892&lt;AS888,3,4)),IF(CK892&lt;AS891,IF(CK892&lt;AS890,5,6),IF(CK892&lt;AS892,7,8)))</f>
        <v>71</v>
      </c>
      <c r="CL889" s="16">
        <f ca="1">IF(CL891&lt;AR889,IF(CL891&lt;AR887,IF(CL891&lt;AR886,10,20),IF(CL891&lt;AR888,30,40)),IF(CL891&lt;AR891,IF(CL891&lt;AR890,50,60),IF(CL891&lt;AR892,70,80)))+IF(CL892&lt;AS889,IF(CL892&lt;AS887,IF(CL892&lt;AS886,1,2),IF(CL892&lt;AS888,3,4)),IF(CL892&lt;AS891,IF(CL892&lt;AS890,5,6),IF(CL892&lt;AS892,7,8)))</f>
        <v>71</v>
      </c>
      <c r="CM889" s="16">
        <f ca="1">IF(CM891&lt;AR889,IF(CM891&lt;AR887,IF(CM891&lt;AR886,10,20),IF(CM891&lt;AR888,30,40)),IF(CM891&lt;AR891,IF(CM891&lt;AR890,50,60),IF(CM891&lt;AR892,70,80)))+IF(CM892&lt;AS889,IF(CM892&lt;AS887,IF(CM892&lt;AS886,1,2),IF(CM892&lt;AS888,3,4)),IF(CM892&lt;AS891,IF(CM892&lt;AS890,5,6),IF(CM892&lt;AS892,7,8)))</f>
        <v>81</v>
      </c>
      <c r="CN889" s="16">
        <f ca="1">IF(CN891&lt;AR889,IF(CN891&lt;AR887,IF(CN891&lt;AR886,10,20),IF(CN891&lt;AR888,30,40)),IF(CN891&lt;AR891,IF(CN891&lt;AR890,50,60),IF(CN891&lt;AR892,70,80)))+IF(CN892&lt;AS889,IF(CN892&lt;AS887,IF(CN892&lt;AS886,1,2),IF(CN892&lt;AS888,3,4)),IF(CN892&lt;AS891,IF(CN892&lt;AS890,5,6),IF(CN892&lt;AS892,7,8)))</f>
        <v>71</v>
      </c>
      <c r="CO889" s="16">
        <f ca="1">IF(CO891&lt;AR889,IF(CO891&lt;AR887,IF(CO891&lt;AR886,10,20),IF(CO891&lt;AR888,30,40)),IF(CO891&lt;AR891,IF(CO891&lt;AR890,50,60),IF(CO891&lt;AR892,70,80)))+IF(CO892&lt;AS889,IF(CO892&lt;AS887,IF(CO892&lt;AS886,1,2),IF(CO892&lt;AS888,3,4)),IF(CO892&lt;AS891,IF(CO892&lt;AS890,5,6),IF(CO892&lt;AS892,7,8)))</f>
        <v>81</v>
      </c>
      <c r="CP889" s="16">
        <f ca="1">IF(CP891&lt;AR889,IF(CP891&lt;AR887,IF(CP891&lt;AR886,10,20),IF(CP891&lt;AR888,30,40)),IF(CP891&lt;AR891,IF(CP891&lt;AR890,50,60),IF(CP891&lt;AR892,70,80)))+IF(CP892&lt;AS889,IF(CP892&lt;AS887,IF(CP892&lt;AS886,1,2),IF(CP892&lt;AS888,3,4)),IF(CP892&lt;AS891,IF(CP892&lt;AS890,5,6),IF(CP892&lt;AS892,7,8)))</f>
        <v>81</v>
      </c>
      <c r="CQ889" s="16">
        <f ca="1">IF(CQ891&lt;AR889,IF(CQ891&lt;AR887,IF(CQ891&lt;AR886,10,20),IF(CQ891&lt;AR888,30,40)),IF(CQ891&lt;AR891,IF(CQ891&lt;AR890,50,60),IF(CQ891&lt;AR892,70,80)))+IF(CQ892&lt;AS889,IF(CQ892&lt;AS887,IF(CQ892&lt;AS886,1,2),IF(CQ892&lt;AS888,3,4)),IF(CQ892&lt;AS891,IF(CQ892&lt;AS890,5,6),IF(CQ892&lt;AS892,7,8)))</f>
        <v>81</v>
      </c>
      <c r="CR889" s="16">
        <f ca="1">IF(CR891&lt;AR889,IF(CR891&lt;AR887,IF(CR891&lt;AR886,10,20),IF(CR891&lt;AR888,30,40)),IF(CR891&lt;AR891,IF(CR891&lt;AR890,50,60),IF(CR891&lt;AR892,70,80)))+IF(CR892&lt;AS889,IF(CR892&lt;AS887,IF(CR892&lt;AS886,1,2),IF(CR892&lt;AS888,3,4)),IF(CR892&lt;AS891,IF(CR892&lt;AS890,5,6),IF(CR892&lt;AS892,7,8)))</f>
        <v>81</v>
      </c>
    </row>
    <row r="890" spans="1:96" x14ac:dyDescent="0.35">
      <c r="A890" s="23"/>
      <c r="B890" s="38">
        <v>0.125</v>
      </c>
      <c r="C890" s="49">
        <v>50</v>
      </c>
      <c r="D890" s="26">
        <f ca="1">AE877/AE881</f>
        <v>0</v>
      </c>
      <c r="E890" s="19">
        <f ca="1">COUNTIF(AU887:CR890,51)</f>
        <v>0</v>
      </c>
      <c r="F890" s="19">
        <f ca="1">COUNTIF(AU887:CR890,52)</f>
        <v>0</v>
      </c>
      <c r="G890" s="19">
        <f ca="1">COUNTIF(AU887:CR890,53)</f>
        <v>0</v>
      </c>
      <c r="H890" s="19">
        <f ca="1">COUNTIF(AU887:CR890,54)</f>
        <v>0</v>
      </c>
      <c r="I890" s="19">
        <f ca="1">COUNTIF(AU887:CR890,55)</f>
        <v>0</v>
      </c>
      <c r="J890" s="19">
        <f ca="1">COUNTIF(AU887:CR890,56)</f>
        <v>0</v>
      </c>
      <c r="K890" s="19">
        <f ca="1">COUNTIF(AU887:CR890,57)</f>
        <v>0</v>
      </c>
      <c r="L890" s="19">
        <f ca="1">COUNTIF(AU887:CR890,58)</f>
        <v>0</v>
      </c>
      <c r="N890" s="45">
        <f ca="1">ROUNDDOWN(E890*$AK$19+RAND(),0)</f>
        <v>0</v>
      </c>
      <c r="O890" s="45">
        <f ca="1">ROUNDDOWN(F890*$AL$19+RAND(),0)</f>
        <v>0</v>
      </c>
      <c r="P890" s="45">
        <f ca="1">ROUNDDOWN(G890*$AM$19+RAND(),0)</f>
        <v>0</v>
      </c>
      <c r="Q890" s="45">
        <f ca="1">ROUNDDOWN(H890*$AN$19+RAND(),0)</f>
        <v>0</v>
      </c>
      <c r="R890" s="45">
        <f ca="1">ROUNDDOWN(I890*$AO$19+RAND(),0)</f>
        <v>0</v>
      </c>
      <c r="S890" s="45">
        <f ca="1">ROUNDDOWN(J890*$AP$19+RAND(),0)</f>
        <v>0</v>
      </c>
      <c r="T890" s="45">
        <f ca="1">ROUNDDOWN(K890*$AQ$19+RAND(),0)</f>
        <v>0</v>
      </c>
      <c r="U890" s="45">
        <f ca="1">ROUNDDOWN(L890*$AR$19+RAND(),0)</f>
        <v>0</v>
      </c>
      <c r="W890" s="47">
        <f t="shared" ca="1" si="1630"/>
        <v>0</v>
      </c>
      <c r="X890" s="47">
        <f t="shared" ca="1" si="1616"/>
        <v>0</v>
      </c>
      <c r="Y890" s="47">
        <f t="shared" ca="1" si="1617"/>
        <v>0</v>
      </c>
      <c r="Z890" s="47">
        <f t="shared" ca="1" si="1618"/>
        <v>0</v>
      </c>
      <c r="AA890" s="47">
        <f t="shared" ca="1" si="1619"/>
        <v>0</v>
      </c>
      <c r="AB890" s="47">
        <f t="shared" ca="1" si="1620"/>
        <v>0</v>
      </c>
      <c r="AC890" s="47">
        <f t="shared" ca="1" si="1621"/>
        <v>0</v>
      </c>
      <c r="AD890" s="47">
        <f t="shared" ca="1" si="1622"/>
        <v>0</v>
      </c>
      <c r="AE890" s="21">
        <f t="shared" ca="1" si="1631"/>
        <v>0</v>
      </c>
      <c r="AH890" s="48">
        <f t="shared" ca="1" si="1632"/>
        <v>0</v>
      </c>
      <c r="AI890" s="48">
        <f t="shared" ca="1" si="1623"/>
        <v>0</v>
      </c>
      <c r="AJ890" s="48">
        <f t="shared" ca="1" si="1624"/>
        <v>0</v>
      </c>
      <c r="AK890" s="48">
        <f t="shared" ca="1" si="1625"/>
        <v>0</v>
      </c>
      <c r="AL890" s="48">
        <f t="shared" ca="1" si="1626"/>
        <v>0</v>
      </c>
      <c r="AM890" s="48">
        <f t="shared" ca="1" si="1627"/>
        <v>0</v>
      </c>
      <c r="AN890" s="48">
        <f t="shared" ca="1" si="1628"/>
        <v>0</v>
      </c>
      <c r="AO890" s="48">
        <f t="shared" ca="1" si="1629"/>
        <v>0</v>
      </c>
      <c r="AQ890" s="1">
        <v>50</v>
      </c>
      <c r="AR890" s="13">
        <f t="shared" ca="1" si="1633"/>
        <v>0</v>
      </c>
      <c r="AS890" s="13">
        <f ca="1">AS889+I885</f>
        <v>1</v>
      </c>
      <c r="AT890" s="8">
        <v>5</v>
      </c>
      <c r="AU890" s="16">
        <f ca="1">IF(AU893&lt;AR889,IF(AU893&lt;AR887,IF(AU893&lt;AR886,10,20),IF(AU893&lt;AR888,30,40)),IF(AU893&lt;AR891,IF(AU893&lt;AR890,50,60),IF(AU893&lt;AR892,70,80)))+IF(AU894&lt;AS889,IF(AU894&lt;AS887,IF(AU894&lt;AS886,1,2),IF(AU894&lt;AS888,3,4)),IF(AU894&lt;AS891,IF(AU894&lt;AS890,5,6),IF(AU894&lt;AS892,7,8)))</f>
        <v>81</v>
      </c>
      <c r="AV890" s="16">
        <f ca="1">IF(AV893&lt;AR889,IF(AV893&lt;AR887,IF(AV893&lt;AR886,10,20),IF(AV893&lt;AR888,30,40)),IF(AV893&lt;AR891,IF(AV893&lt;AR890,50,60),IF(AV893&lt;AR892,70,80)))+IF(AV894&lt;AS889,IF(AV894&lt;AS887,IF(AV894&lt;AS886,1,2),IF(AV894&lt;AS888,3,4)),IF(AV894&lt;AS891,IF(AV894&lt;AS890,5,6),IF(AV894&lt;AS892,7,8)))</f>
        <v>71</v>
      </c>
      <c r="AW890" s="16">
        <f ca="1">IF(AW893&lt;AR889,IF(AW893&lt;AR887,IF(AW893&lt;AR886,10,20),IF(AW893&lt;AR888,30,40)),IF(AW893&lt;AR891,IF(AW893&lt;AR890,50,60),IF(AW893&lt;AR892,70,80)))+IF(AW894&lt;AS889,IF(AW894&lt;AS887,IF(AW894&lt;AS886,1,2),IF(AW894&lt;AS888,3,4)),IF(AW894&lt;AS891,IF(AW894&lt;AS890,5,6),IF(AW894&lt;AS892,7,8)))</f>
        <v>71</v>
      </c>
      <c r="AX890" s="16">
        <f ca="1">IF(AX893&lt;AR889,IF(AX893&lt;AR887,IF(AX893&lt;AR886,10,20),IF(AX893&lt;AR888,30,40)),IF(AX893&lt;AR891,IF(AX893&lt;AR890,50,60),IF(AX893&lt;AR892,70,80)))+IF(AX894&lt;AS889,IF(AX894&lt;AS887,IF(AX894&lt;AS886,1,2),IF(AX894&lt;AS888,3,4)),IF(AX894&lt;AS891,IF(AX894&lt;AS890,5,6),IF(AX894&lt;AS892,7,8)))</f>
        <v>81</v>
      </c>
      <c r="AY890" s="16">
        <f ca="1">IF(AY893&lt;AR889,IF(AY893&lt;AR887,IF(AY893&lt;AR886,10,20),IF(AY893&lt;AR888,30,40)),IF(AY893&lt;AR891,IF(AY893&lt;AR890,50,60),IF(AY893&lt;AR892,70,80)))+IF(AY894&lt;AS889,IF(AY894&lt;AS887,IF(AY894&lt;AS886,1,2),IF(AY894&lt;AS888,3,4)),IF(AY894&lt;AS891,IF(AY894&lt;AS890,5,6),IF(AY894&lt;AS892,7,8)))</f>
        <v>71</v>
      </c>
      <c r="AZ890" s="16">
        <f ca="1">IF(AZ893&lt;AR889,IF(AZ893&lt;AR887,IF(AZ893&lt;AR886,10,20),IF(AZ893&lt;AR888,30,40)),IF(AZ893&lt;AR891,IF(AZ893&lt;AR890,50,60),IF(AZ893&lt;AR892,70,80)))+IF(AZ894&lt;AS889,IF(AZ894&lt;AS887,IF(AZ894&lt;AS886,1,2),IF(AZ894&lt;AS888,3,4)),IF(AZ894&lt;AS891,IF(AZ894&lt;AS890,5,6),IF(AZ894&lt;AS892,7,8)))</f>
        <v>81</v>
      </c>
      <c r="BA890" s="16">
        <f ca="1">IF(BA893&lt;AR889,IF(BA893&lt;AR887,IF(BA893&lt;AR886,10,20),IF(BA893&lt;AR888,30,40)),IF(BA893&lt;AR891,IF(BA893&lt;AR890,50,60),IF(BA893&lt;AR892,70,80)))+IF(BA894&lt;AS889,IF(BA894&lt;AS887,IF(BA894&lt;AS886,1,2),IF(BA894&lt;AS888,3,4)),IF(BA894&lt;AS891,IF(BA894&lt;AS890,5,6),IF(BA894&lt;AS892,7,8)))</f>
        <v>71</v>
      </c>
      <c r="BB890" s="16">
        <f ca="1">IF(BB893&lt;AR889,IF(BB893&lt;AR887,IF(BB893&lt;AR886,10,20),IF(BB893&lt;AR888,30,40)),IF(BB893&lt;AR891,IF(BB893&lt;AR890,50,60),IF(BB893&lt;AR892,70,80)))+IF(BB894&lt;AS889,IF(BB894&lt;AS887,IF(BB894&lt;AS886,1,2),IF(BB894&lt;AS888,3,4)),IF(BB894&lt;AS891,IF(BB894&lt;AS890,5,6),IF(BB894&lt;AS892,7,8)))</f>
        <v>82</v>
      </c>
      <c r="BC890" s="16">
        <f ca="1">IF(BC893&lt;AR889,IF(BC893&lt;AR887,IF(BC893&lt;AR886,10,20),IF(BC893&lt;AR888,30,40)),IF(BC893&lt;AR891,IF(BC893&lt;AR890,50,60),IF(BC893&lt;AR892,70,80)))+IF(BC894&lt;AS889,IF(BC894&lt;AS887,IF(BC894&lt;AS886,1,2),IF(BC894&lt;AS888,3,4)),IF(BC894&lt;AS891,IF(BC894&lt;AS890,5,6),IF(BC894&lt;AS892,7,8)))</f>
        <v>71</v>
      </c>
      <c r="BD890" s="16">
        <f ca="1">IF(BD893&lt;AR889,IF(BD893&lt;AR887,IF(BD893&lt;AR886,10,20),IF(BD893&lt;AR888,30,40)),IF(BD893&lt;AR891,IF(BD893&lt;AR890,50,60),IF(BD893&lt;AR892,70,80)))+IF(BD894&lt;AS889,IF(BD894&lt;AS887,IF(BD894&lt;AS886,1,2),IF(BD894&lt;AS888,3,4)),IF(BD894&lt;AS891,IF(BD894&lt;AS890,5,6),IF(BD894&lt;AS892,7,8)))</f>
        <v>81</v>
      </c>
      <c r="BE890" s="16">
        <f ca="1">IF(BE893&lt;AR889,IF(BE893&lt;AR887,IF(BE893&lt;AR886,10,20),IF(BE893&lt;AR888,30,40)),IF(BE893&lt;AR891,IF(BE893&lt;AR890,50,60),IF(BE893&lt;AR892,70,80)))+IF(BE894&lt;AS889,IF(BE894&lt;AS887,IF(BE894&lt;AS886,1,2),IF(BE894&lt;AS888,3,4)),IF(BE894&lt;AS891,IF(BE894&lt;AS890,5,6),IF(BE894&lt;AS892,7,8)))</f>
        <v>81</v>
      </c>
      <c r="BF890" s="16">
        <f ca="1">IF(BF893&lt;AR889,IF(BF893&lt;AR887,IF(BF893&lt;AR886,10,20),IF(BF893&lt;AR888,30,40)),IF(BF893&lt;AR891,IF(BF893&lt;AR890,50,60),IF(BF893&lt;AR892,70,80)))+IF(BF894&lt;AS889,IF(BF894&lt;AS887,IF(BF894&lt;AS886,1,2),IF(BF894&lt;AS888,3,4)),IF(BF894&lt;AS891,IF(BF894&lt;AS890,5,6),IF(BF894&lt;AS892,7,8)))</f>
        <v>71</v>
      </c>
      <c r="BG890" s="16">
        <f ca="1">IF(BG893&lt;AR889,IF(BG893&lt;AR887,IF(BG893&lt;AR886,10,20),IF(BG893&lt;AR888,30,40)),IF(BG893&lt;AR891,IF(BG893&lt;AR890,50,60),IF(BG893&lt;AR892,70,80)))+IF(BG894&lt;AS889,IF(BG894&lt;AS887,IF(BG894&lt;AS886,1,2),IF(BG894&lt;AS888,3,4)),IF(BG894&lt;AS891,IF(BG894&lt;AS890,5,6),IF(BG894&lt;AS892,7,8)))</f>
        <v>71</v>
      </c>
      <c r="BH890" s="16">
        <f ca="1">IF(BH893&lt;AR889,IF(BH893&lt;AR887,IF(BH893&lt;AR886,10,20),IF(BH893&lt;AR888,30,40)),IF(BH893&lt;AR891,IF(BH893&lt;AR890,50,60),IF(BH893&lt;AR892,70,80)))+IF(BH894&lt;AS889,IF(BH894&lt;AS887,IF(BH894&lt;AS886,1,2),IF(BH894&lt;AS888,3,4)),IF(BH894&lt;AS891,IF(BH894&lt;AS890,5,6),IF(BH894&lt;AS892,7,8)))</f>
        <v>81</v>
      </c>
      <c r="BI890" s="16">
        <f ca="1">IF(BI893&lt;AR889,IF(BI893&lt;AR887,IF(BI893&lt;AR886,10,20),IF(BI893&lt;AR888,30,40)),IF(BI893&lt;AR891,IF(BI893&lt;AR890,50,60),IF(BI893&lt;AR892,70,80)))+IF(BI894&lt;AS889,IF(BI894&lt;AS887,IF(BI894&lt;AS886,1,2),IF(BI894&lt;AS888,3,4)),IF(BI894&lt;AS891,IF(BI894&lt;AS890,5,6),IF(BI894&lt;AS892,7,8)))</f>
        <v>81</v>
      </c>
      <c r="BJ890" s="16">
        <f ca="1">IF(BJ893&lt;AR889,IF(BJ893&lt;AR887,IF(BJ893&lt;AR886,10,20),IF(BJ893&lt;AR888,30,40)),IF(BJ893&lt;AR891,IF(BJ893&lt;AR890,50,60),IF(BJ893&lt;AR892,70,80)))+IF(BJ894&lt;AS889,IF(BJ894&lt;AS887,IF(BJ894&lt;AS886,1,2),IF(BJ894&lt;AS888,3,4)),IF(BJ894&lt;AS891,IF(BJ894&lt;AS890,5,6),IF(BJ894&lt;AS892,7,8)))</f>
        <v>71</v>
      </c>
      <c r="BK890" s="16">
        <f ca="1">IF(BK893&lt;AR889,IF(BK893&lt;AR887,IF(BK893&lt;AR886,10,20),IF(BK893&lt;AR888,30,40)),IF(BK893&lt;AR891,IF(BK893&lt;AR890,50,60),IF(BK893&lt;AR892,70,80)))+IF(BK894&lt;AS889,IF(BK894&lt;AS887,IF(BK894&lt;AS886,1,2),IF(BK894&lt;AS888,3,4)),IF(BK894&lt;AS891,IF(BK894&lt;AS890,5,6),IF(BK894&lt;AS892,7,8)))</f>
        <v>71</v>
      </c>
      <c r="BL890" s="16">
        <f ca="1">IF(BL893&lt;AR889,IF(BL893&lt;AR887,IF(BL893&lt;AR886,10,20),IF(BL893&lt;AR888,30,40)),IF(BL893&lt;AR891,IF(BL893&lt;AR890,50,60),IF(BL893&lt;AR892,70,80)))+IF(BL894&lt;AS889,IF(BL894&lt;AS887,IF(BL894&lt;AS886,1,2),IF(BL894&lt;AS888,3,4)),IF(BL894&lt;AS891,IF(BL894&lt;AS890,5,6),IF(BL894&lt;AS892,7,8)))</f>
        <v>71</v>
      </c>
      <c r="BM890" s="16">
        <f ca="1">IF(BM893&lt;AR889,IF(BM893&lt;AR887,IF(BM893&lt;AR886,10,20),IF(BM893&lt;AR888,30,40)),IF(BM893&lt;AR891,IF(BM893&lt;AR890,50,60),IF(BM893&lt;AR892,70,80)))+IF(BM894&lt;AS889,IF(BM894&lt;AS887,IF(BM894&lt;AS886,1,2),IF(BM894&lt;AS888,3,4)),IF(BM894&lt;AS891,IF(BM894&lt;AS890,5,6),IF(BM894&lt;AS892,7,8)))</f>
        <v>81</v>
      </c>
      <c r="BN890" s="16">
        <f ca="1">IF(BN893&lt;AR889,IF(BN893&lt;AR887,IF(BN893&lt;AR886,10,20),IF(BN893&lt;AR888,30,40)),IF(BN893&lt;AR891,IF(BN893&lt;AR890,50,60),IF(BN893&lt;AR892,70,80)))+IF(BN894&lt;AS889,IF(BN894&lt;AS887,IF(BN894&lt;AS886,1,2),IF(BN894&lt;AS888,3,4)),IF(BN894&lt;AS891,IF(BN894&lt;AS890,5,6),IF(BN894&lt;AS892,7,8)))</f>
        <v>71</v>
      </c>
      <c r="BO890" s="16">
        <f ca="1">IF(BO893&lt;AR889,IF(BO893&lt;AR887,IF(BO893&lt;AR886,10,20),IF(BO893&lt;AR888,30,40)),IF(BO893&lt;AR891,IF(BO893&lt;AR890,50,60),IF(BO893&lt;AR892,70,80)))+IF(BO894&lt;AS889,IF(BO894&lt;AS887,IF(BO894&lt;AS886,1,2),IF(BO894&lt;AS888,3,4)),IF(BO894&lt;AS891,IF(BO894&lt;AS890,5,6),IF(BO894&lt;AS892,7,8)))</f>
        <v>81</v>
      </c>
      <c r="BP890" s="16">
        <f ca="1">IF(BP893&lt;AR889,IF(BP893&lt;AR887,IF(BP893&lt;AR886,10,20),IF(BP893&lt;AR888,30,40)),IF(BP893&lt;AR891,IF(BP893&lt;AR890,50,60),IF(BP893&lt;AR892,70,80)))+IF(BP894&lt;AS889,IF(BP894&lt;AS887,IF(BP894&lt;AS886,1,2),IF(BP894&lt;AS888,3,4)),IF(BP894&lt;AS891,IF(BP894&lt;AS890,5,6),IF(BP894&lt;AS892,7,8)))</f>
        <v>81</v>
      </c>
      <c r="BQ890" s="16">
        <f ca="1">IF(BQ893&lt;AR889,IF(BQ893&lt;AR887,IF(BQ893&lt;AR886,10,20),IF(BQ893&lt;AR888,30,40)),IF(BQ893&lt;AR891,IF(BQ893&lt;AR890,50,60),IF(BQ893&lt;AR892,70,80)))+IF(BQ894&lt;AS889,IF(BQ894&lt;AS887,IF(BQ894&lt;AS886,1,2),IF(BQ894&lt;AS888,3,4)),IF(BQ894&lt;AS891,IF(BQ894&lt;AS890,5,6),IF(BQ894&lt;AS892,7,8)))</f>
        <v>81</v>
      </c>
      <c r="BR890" s="16">
        <f ca="1">IF(BR893&lt;AR889,IF(BR893&lt;AR887,IF(BR893&lt;AR886,10,20),IF(BR893&lt;AR888,30,40)),IF(BR893&lt;AR891,IF(BR893&lt;AR890,50,60),IF(BR893&lt;AR892,70,80)))+IF(BR894&lt;AS889,IF(BR894&lt;AS887,IF(BR894&lt;AS886,1,2),IF(BR894&lt;AS888,3,4)),IF(BR894&lt;AS891,IF(BR894&lt;AS890,5,6),IF(BR894&lt;AS892,7,8)))</f>
        <v>71</v>
      </c>
      <c r="BS890" s="16">
        <f ca="1">IF(BS893&lt;AR889,IF(BS893&lt;AR887,IF(BS893&lt;AR886,10,20),IF(BS893&lt;AR888,30,40)),IF(BS893&lt;AR891,IF(BS893&lt;AR890,50,60),IF(BS893&lt;AR892,70,80)))+IF(BS894&lt;AS889,IF(BS894&lt;AS887,IF(BS894&lt;AS886,1,2),IF(BS894&lt;AS888,3,4)),IF(BS894&lt;AS891,IF(BS894&lt;AS890,5,6),IF(BS894&lt;AS892,7,8)))</f>
        <v>71</v>
      </c>
      <c r="BT890" s="16">
        <f ca="1">IF(BT893&lt;AR889,IF(BT893&lt;AR887,IF(BT893&lt;AR886,10,20),IF(BT893&lt;AR888,30,40)),IF(BT893&lt;AR891,IF(BT893&lt;AR890,50,60),IF(BT893&lt;AR892,70,80)))+IF(BT894&lt;AS889,IF(BT894&lt;AS887,IF(BT894&lt;AS886,1,2),IF(BT894&lt;AS888,3,4)),IF(BT894&lt;AS891,IF(BT894&lt;AS890,5,6),IF(BT894&lt;AS892,7,8)))</f>
        <v>81</v>
      </c>
      <c r="BU890" s="16">
        <f ca="1">IF(BU893&lt;AR889,IF(BU893&lt;AR887,IF(BU893&lt;AR886,10,20),IF(BU893&lt;AR888,30,40)),IF(BU893&lt;AR891,IF(BU893&lt;AR890,50,60),IF(BU893&lt;AR892,70,80)))+IF(BU894&lt;AS889,IF(BU894&lt;AS887,IF(BU894&lt;AS886,1,2),IF(BU894&lt;AS888,3,4)),IF(BU894&lt;AS891,IF(BU894&lt;AS890,5,6),IF(BU894&lt;AS892,7,8)))</f>
        <v>71</v>
      </c>
      <c r="BV890" s="16">
        <f ca="1">IF(BV893&lt;AR889,IF(BV893&lt;AR887,IF(BV893&lt;AR886,10,20),IF(BV893&lt;AR888,30,40)),IF(BV893&lt;AR891,IF(BV893&lt;AR890,50,60),IF(BV893&lt;AR892,70,80)))+IF(BV894&lt;AS889,IF(BV894&lt;AS887,IF(BV894&lt;AS886,1,2),IF(BV894&lt;AS888,3,4)),IF(BV894&lt;AS891,IF(BV894&lt;AS890,5,6),IF(BV894&lt;AS892,7,8)))</f>
        <v>71</v>
      </c>
      <c r="BW890" s="16">
        <f ca="1">IF(BW893&lt;AR889,IF(BW893&lt;AR887,IF(BW893&lt;AR886,10,20),IF(BW893&lt;AR888,30,40)),IF(BW893&lt;AR891,IF(BW893&lt;AR890,50,60),IF(BW893&lt;AR892,70,80)))+IF(BW894&lt;AS889,IF(BW894&lt;AS887,IF(BW894&lt;AS886,1,2),IF(BW894&lt;AS888,3,4)),IF(BW894&lt;AS891,IF(BW894&lt;AS890,5,6),IF(BW894&lt;AS892,7,8)))</f>
        <v>81</v>
      </c>
      <c r="BX890" s="16">
        <f ca="1">IF(BX893&lt;AR889,IF(BX893&lt;AR887,IF(BX893&lt;AR886,10,20),IF(BX893&lt;AR888,30,40)),IF(BX893&lt;AR891,IF(BX893&lt;AR890,50,60),IF(BX893&lt;AR892,70,80)))+IF(BX894&lt;AS889,IF(BX894&lt;AS887,IF(BX894&lt;AS886,1,2),IF(BX894&lt;AS888,3,4)),IF(BX894&lt;AS891,IF(BX894&lt;AS890,5,6),IF(BX894&lt;AS892,7,8)))</f>
        <v>81</v>
      </c>
      <c r="BY890" s="16">
        <f ca="1">IF(BY893&lt;AR889,IF(BY893&lt;AR887,IF(BY893&lt;AR886,10,20),IF(BY893&lt;AR888,30,40)),IF(BY893&lt;AR891,IF(BY893&lt;AR890,50,60),IF(BY893&lt;AR892,70,80)))+IF(BY894&lt;AS889,IF(BY894&lt;AS887,IF(BY894&lt;AS886,1,2),IF(BY894&lt;AS888,3,4)),IF(BY894&lt;AS891,IF(BY894&lt;AS890,5,6),IF(BY894&lt;AS892,7,8)))</f>
        <v>81</v>
      </c>
      <c r="BZ890" s="16">
        <f ca="1">IF(BZ893&lt;AR889,IF(BZ893&lt;AR887,IF(BZ893&lt;AR886,10,20),IF(BZ893&lt;AR888,30,40)),IF(BZ893&lt;AR891,IF(BZ893&lt;AR890,50,60),IF(BZ893&lt;AR892,70,80)))+IF(BZ894&lt;AS889,IF(BZ894&lt;AS887,IF(BZ894&lt;AS886,1,2),IF(BZ894&lt;AS888,3,4)),IF(BZ894&lt;AS891,IF(BZ894&lt;AS890,5,6),IF(BZ894&lt;AS892,7,8)))</f>
        <v>71</v>
      </c>
      <c r="CA890" s="16">
        <f ca="1">IF(CA893&lt;AR889,IF(CA893&lt;AR887,IF(CA893&lt;AR886,10,20),IF(CA893&lt;AR888,30,40)),IF(CA893&lt;AR891,IF(CA893&lt;AR890,50,60),IF(CA893&lt;AR892,70,80)))+IF(CA894&lt;AS889,IF(CA894&lt;AS887,IF(CA894&lt;AS886,1,2),IF(CA894&lt;AS888,3,4)),IF(CA894&lt;AS891,IF(CA894&lt;AS890,5,6),IF(CA894&lt;AS892,7,8)))</f>
        <v>71</v>
      </c>
      <c r="CB890" s="16">
        <f ca="1">IF(CB893&lt;AR889,IF(CB893&lt;AR887,IF(CB893&lt;AR886,10,20),IF(CB893&lt;AR888,30,40)),IF(CB893&lt;AR891,IF(CB893&lt;AR890,50,60),IF(CB893&lt;AR892,70,80)))+IF(CB894&lt;AS889,IF(CB894&lt;AS887,IF(CB894&lt;AS886,1,2),IF(CB894&lt;AS888,3,4)),IF(CB894&lt;AS891,IF(CB894&lt;AS890,5,6),IF(CB894&lt;AS892,7,8)))</f>
        <v>81</v>
      </c>
      <c r="CC890" s="16">
        <f ca="1">IF(CC893&lt;AR889,IF(CC893&lt;AR887,IF(CC893&lt;AR886,10,20),IF(CC893&lt;AR888,30,40)),IF(CC893&lt;AR891,IF(CC893&lt;AR890,50,60),IF(CC893&lt;AR892,70,80)))+IF(CC894&lt;AS889,IF(CC894&lt;AS887,IF(CC894&lt;AS886,1,2),IF(CC894&lt;AS888,3,4)),IF(CC894&lt;AS891,IF(CC894&lt;AS890,5,6),IF(CC894&lt;AS892,7,8)))</f>
        <v>71</v>
      </c>
      <c r="CD890" s="16">
        <f ca="1">IF(CD893&lt;AR889,IF(CD893&lt;AR887,IF(CD893&lt;AR886,10,20),IF(CD893&lt;AR888,30,40)),IF(CD893&lt;AR891,IF(CD893&lt;AR890,50,60),IF(CD893&lt;AR892,70,80)))+IF(CD894&lt;AS889,IF(CD894&lt;AS887,IF(CD894&lt;AS886,1,2),IF(CD894&lt;AS888,3,4)),IF(CD894&lt;AS891,IF(CD894&lt;AS890,5,6),IF(CD894&lt;AS892,7,8)))</f>
        <v>81</v>
      </c>
      <c r="CE890" s="16">
        <f ca="1">IF(CE893&lt;AR889,IF(CE893&lt;AR887,IF(CE893&lt;AR886,10,20),IF(CE893&lt;AR888,30,40)),IF(CE893&lt;AR891,IF(CE893&lt;AR890,50,60),IF(CE893&lt;AR892,70,80)))+IF(CE894&lt;AS889,IF(CE894&lt;AS887,IF(CE894&lt;AS886,1,2),IF(CE894&lt;AS888,3,4)),IF(CE894&lt;AS891,IF(CE894&lt;AS890,5,6),IF(CE894&lt;AS892,7,8)))</f>
        <v>71</v>
      </c>
      <c r="CF890" s="16">
        <f ca="1">IF(CF893&lt;AR889,IF(CF893&lt;AR887,IF(CF893&lt;AR886,10,20),IF(CF893&lt;AR888,30,40)),IF(CF893&lt;AR891,IF(CF893&lt;AR890,50,60),IF(CF893&lt;AR892,70,80)))+IF(CF894&lt;AS889,IF(CF894&lt;AS887,IF(CF894&lt;AS886,1,2),IF(CF894&lt;AS888,3,4)),IF(CF894&lt;AS891,IF(CF894&lt;AS890,5,6),IF(CF894&lt;AS892,7,8)))</f>
        <v>71</v>
      </c>
      <c r="CG890" s="16">
        <f ca="1">IF(CG893&lt;AR889,IF(CG893&lt;AR887,IF(CG893&lt;AR886,10,20),IF(CG893&lt;AR888,30,40)),IF(CG893&lt;AR891,IF(CG893&lt;AR890,50,60),IF(CG893&lt;AR892,70,80)))+IF(CG894&lt;AS889,IF(CG894&lt;AS887,IF(CG894&lt;AS886,1,2),IF(CG894&lt;AS888,3,4)),IF(CG894&lt;AS891,IF(CG894&lt;AS890,5,6),IF(CG894&lt;AS892,7,8)))</f>
        <v>81</v>
      </c>
      <c r="CH890" s="16">
        <f ca="1">IF(CH893&lt;AR889,IF(CH893&lt;AR887,IF(CH893&lt;AR886,10,20),IF(CH893&lt;AR888,30,40)),IF(CH893&lt;AR891,IF(CH893&lt;AR890,50,60),IF(CH893&lt;AR892,70,80)))+IF(CH894&lt;AS889,IF(CH894&lt;AS887,IF(CH894&lt;AS886,1,2),IF(CH894&lt;AS888,3,4)),IF(CH894&lt;AS891,IF(CH894&lt;AS890,5,6),IF(CH894&lt;AS892,7,8)))</f>
        <v>61</v>
      </c>
      <c r="CI890" s="16">
        <f ca="1">IF(CI893&lt;AR889,IF(CI893&lt;AR887,IF(CI893&lt;AR886,10,20),IF(CI893&lt;AR888,30,40)),IF(CI893&lt;AR891,IF(CI893&lt;AR890,50,60),IF(CI893&lt;AR892,70,80)))+IF(CI894&lt;AS889,IF(CI894&lt;AS887,IF(CI894&lt;AS886,1,2),IF(CI894&lt;AS888,3,4)),IF(CI894&lt;AS891,IF(CI894&lt;AS890,5,6),IF(CI894&lt;AS892,7,8)))</f>
        <v>71</v>
      </c>
      <c r="CJ890" s="16">
        <f ca="1">IF(CJ893&lt;AR889,IF(CJ893&lt;AR887,IF(CJ893&lt;AR886,10,20),IF(CJ893&lt;AR888,30,40)),IF(CJ893&lt;AR891,IF(CJ893&lt;AR890,50,60),IF(CJ893&lt;AR892,70,80)))+IF(CJ894&lt;AS889,IF(CJ894&lt;AS887,IF(CJ894&lt;AS886,1,2),IF(CJ894&lt;AS888,3,4)),IF(CJ894&lt;AS891,IF(CJ894&lt;AS890,5,6),IF(CJ894&lt;AS892,7,8)))</f>
        <v>81</v>
      </c>
      <c r="CK890" s="16">
        <f ca="1">IF(CK893&lt;AR889,IF(CK893&lt;AR887,IF(CK893&lt;AR886,10,20),IF(CK893&lt;AR888,30,40)),IF(CK893&lt;AR891,IF(CK893&lt;AR890,50,60),IF(CK893&lt;AR892,70,80)))+IF(CK894&lt;AS889,IF(CK894&lt;AS887,IF(CK894&lt;AS886,1,2),IF(CK894&lt;AS888,3,4)),IF(CK894&lt;AS891,IF(CK894&lt;AS890,5,6),IF(CK894&lt;AS892,7,8)))</f>
        <v>81</v>
      </c>
      <c r="CL890" s="16">
        <f ca="1">IF(CL893&lt;AR889,IF(CL893&lt;AR887,IF(CL893&lt;AR886,10,20),IF(CL893&lt;AR888,30,40)),IF(CL893&lt;AR891,IF(CL893&lt;AR890,50,60),IF(CL893&lt;AR892,70,80)))+IF(CL894&lt;AS889,IF(CL894&lt;AS887,IF(CL894&lt;AS886,1,2),IF(CL894&lt;AS888,3,4)),IF(CL894&lt;AS891,IF(CL894&lt;AS890,5,6),IF(CL894&lt;AS892,7,8)))</f>
        <v>71</v>
      </c>
      <c r="CM890" s="16">
        <f ca="1">IF(CM893&lt;AR889,IF(CM893&lt;AR887,IF(CM893&lt;AR886,10,20),IF(CM893&lt;AR888,30,40)),IF(CM893&lt;AR891,IF(CM893&lt;AR890,50,60),IF(CM893&lt;AR892,70,80)))+IF(CM894&lt;AS889,IF(CM894&lt;AS887,IF(CM894&lt;AS886,1,2),IF(CM894&lt;AS888,3,4)),IF(CM894&lt;AS891,IF(CM894&lt;AS890,5,6),IF(CM894&lt;AS892,7,8)))</f>
        <v>81</v>
      </c>
      <c r="CN890" s="16">
        <f ca="1">IF(CN893&lt;AR889,IF(CN893&lt;AR887,IF(CN893&lt;AR886,10,20),IF(CN893&lt;AR888,30,40)),IF(CN893&lt;AR891,IF(CN893&lt;AR890,50,60),IF(CN893&lt;AR892,70,80)))+IF(CN894&lt;AS889,IF(CN894&lt;AS887,IF(CN894&lt;AS886,1,2),IF(CN894&lt;AS888,3,4)),IF(CN894&lt;AS891,IF(CN894&lt;AS890,5,6),IF(CN894&lt;AS892,7,8)))</f>
        <v>71</v>
      </c>
      <c r="CO890" s="16">
        <f ca="1">IF(CO893&lt;AR889,IF(CO893&lt;AR887,IF(CO893&lt;AR886,10,20),IF(CO893&lt;AR888,30,40)),IF(CO893&lt;AR891,IF(CO893&lt;AR890,50,60),IF(CO893&lt;AR892,70,80)))+IF(CO894&lt;AS889,IF(CO894&lt;AS887,IF(CO894&lt;AS886,1,2),IF(CO894&lt;AS888,3,4)),IF(CO894&lt;AS891,IF(CO894&lt;AS890,5,6),IF(CO894&lt;AS892,7,8)))</f>
        <v>81</v>
      </c>
      <c r="CP890" s="16">
        <f ca="1">IF(CP893&lt;AR889,IF(CP893&lt;AR887,IF(CP893&lt;AR886,10,20),IF(CP893&lt;AR888,30,40)),IF(CP893&lt;AR891,IF(CP893&lt;AR890,50,60),IF(CP893&lt;AR892,70,80)))+IF(CP894&lt;AS889,IF(CP894&lt;AS887,IF(CP894&lt;AS886,1,2),IF(CP894&lt;AS888,3,4)),IF(CP894&lt;AS891,IF(CP894&lt;AS890,5,6),IF(CP894&lt;AS892,7,8)))</f>
        <v>71</v>
      </c>
      <c r="CQ890" s="16">
        <f ca="1">IF(CQ893&lt;AR889,IF(CQ893&lt;AR887,IF(CQ893&lt;AR886,10,20),IF(CQ893&lt;AR888,30,40)),IF(CQ893&lt;AR891,IF(CQ893&lt;AR890,50,60),IF(CQ893&lt;AR892,70,80)))+IF(CQ894&lt;AS889,IF(CQ894&lt;AS887,IF(CQ894&lt;AS886,1,2),IF(CQ894&lt;AS888,3,4)),IF(CQ894&lt;AS891,IF(CQ894&lt;AS890,5,6),IF(CQ894&lt;AS892,7,8)))</f>
        <v>71</v>
      </c>
      <c r="CR890" s="16">
        <f ca="1">IF(CR893&lt;AR889,IF(CR893&lt;AR887,IF(CR893&lt;AR886,10,20),IF(CR893&lt;AR888,30,40)),IF(CR893&lt;AR891,IF(CR893&lt;AR890,50,60),IF(CR893&lt;AR892,70,80)))+IF(CR894&lt;AS889,IF(CR894&lt;AS887,IF(CR894&lt;AS886,1,2),IF(CR894&lt;AS888,3,4)),IF(CR894&lt;AS891,IF(CR894&lt;AS890,5,6),IF(CR894&lt;AS892,7,8)))</f>
        <v>71</v>
      </c>
    </row>
    <row r="891" spans="1:96" x14ac:dyDescent="0.35">
      <c r="A891" s="23"/>
      <c r="B891" s="39">
        <v>0.25</v>
      </c>
      <c r="C891" s="49">
        <v>60</v>
      </c>
      <c r="D891" s="26">
        <f ca="1">AE878/AE881</f>
        <v>4.0863235857489461E-3</v>
      </c>
      <c r="E891" s="19">
        <f ca="1">COUNTIF(AU887:CR890,61)</f>
        <v>1</v>
      </c>
      <c r="F891" s="19">
        <f ca="1">COUNTIF(AU887:CR890,62)</f>
        <v>0</v>
      </c>
      <c r="G891" s="19">
        <f ca="1">COUNTIF(AU887:CR890,63)</f>
        <v>0</v>
      </c>
      <c r="H891" s="19">
        <f ca="1">COUNTIF(AU887:CR890,64)</f>
        <v>0</v>
      </c>
      <c r="I891" s="19">
        <f ca="1">COUNTIF(AU887:CR890,65)</f>
        <v>0</v>
      </c>
      <c r="J891" s="19">
        <f ca="1">COUNTIF(AU887:CR890,66)</f>
        <v>0</v>
      </c>
      <c r="K891" s="19">
        <f ca="1">COUNTIF(AU887:CR890,67)</f>
        <v>0</v>
      </c>
      <c r="L891" s="19">
        <f ca="1">COUNTIF(AU887:CR890,68)</f>
        <v>0</v>
      </c>
      <c r="N891" s="45">
        <f ca="1">ROUNDDOWN(E891*$AK$20+RAND(),0)</f>
        <v>0</v>
      </c>
      <c r="O891" s="45">
        <f ca="1">ROUNDDOWN(F891*$AL$20+RAND(),0)</f>
        <v>0</v>
      </c>
      <c r="P891" s="45">
        <f ca="1">ROUNDDOWN(G891*$AM$20+RAND(),0)</f>
        <v>0</v>
      </c>
      <c r="Q891" s="45">
        <f ca="1">ROUNDDOWN(H891*$AN$20+RAND(),0)</f>
        <v>0</v>
      </c>
      <c r="R891" s="45">
        <f ca="1">ROUNDDOWN(I891*$AO$20+RAND(),0)</f>
        <v>0</v>
      </c>
      <c r="S891" s="45">
        <f ca="1">ROUNDDOWN(J891*$AP$20+RAND(),0)</f>
        <v>0</v>
      </c>
      <c r="T891" s="45">
        <f ca="1">ROUNDDOWN(K891*$AQ$20+RAND(),0)</f>
        <v>0</v>
      </c>
      <c r="U891" s="45">
        <f ca="1">ROUNDDOWN(L891*$AR$20+RAND(),0)</f>
        <v>0</v>
      </c>
      <c r="W891" s="47">
        <f t="shared" ca="1" si="1630"/>
        <v>0</v>
      </c>
      <c r="X891" s="47">
        <f t="shared" ca="1" si="1616"/>
        <v>0</v>
      </c>
      <c r="Y891" s="47">
        <f t="shared" ca="1" si="1617"/>
        <v>0</v>
      </c>
      <c r="Z891" s="47">
        <f t="shared" ca="1" si="1618"/>
        <v>0</v>
      </c>
      <c r="AA891" s="47">
        <f t="shared" ca="1" si="1619"/>
        <v>0</v>
      </c>
      <c r="AB891" s="47">
        <f t="shared" ca="1" si="1620"/>
        <v>0</v>
      </c>
      <c r="AC891" s="47">
        <f t="shared" ca="1" si="1621"/>
        <v>0</v>
      </c>
      <c r="AD891" s="47">
        <f t="shared" ca="1" si="1622"/>
        <v>0</v>
      </c>
      <c r="AE891" s="21">
        <f t="shared" ca="1" si="1631"/>
        <v>7.0000000000000009</v>
      </c>
      <c r="AH891" s="48">
        <f t="shared" ca="1" si="1632"/>
        <v>0</v>
      </c>
      <c r="AI891" s="48">
        <f t="shared" ca="1" si="1623"/>
        <v>0</v>
      </c>
      <c r="AJ891" s="48">
        <f t="shared" ca="1" si="1624"/>
        <v>0</v>
      </c>
      <c r="AK891" s="48">
        <f t="shared" ca="1" si="1625"/>
        <v>0</v>
      </c>
      <c r="AL891" s="48">
        <f t="shared" ca="1" si="1626"/>
        <v>0</v>
      </c>
      <c r="AM891" s="48">
        <f t="shared" ca="1" si="1627"/>
        <v>0</v>
      </c>
      <c r="AN891" s="48">
        <f t="shared" ca="1" si="1628"/>
        <v>0</v>
      </c>
      <c r="AO891" s="48">
        <f t="shared" ca="1" si="1629"/>
        <v>0</v>
      </c>
      <c r="AQ891" s="1">
        <v>60</v>
      </c>
      <c r="AR891" s="13">
        <f t="shared" ca="1" si="1633"/>
        <v>4.0863235857489461E-3</v>
      </c>
      <c r="AS891" s="13">
        <f ca="1">AS890+J885</f>
        <v>1</v>
      </c>
      <c r="AT891" s="8">
        <v>6</v>
      </c>
      <c r="AU891" s="15">
        <f t="shared" ref="AU891:CR894" ca="1" si="1634">RAND()</f>
        <v>0.22609293067596037</v>
      </c>
      <c r="AV891" s="15">
        <f t="shared" ca="1" si="1634"/>
        <v>0.52514533792829843</v>
      </c>
      <c r="AW891" s="15">
        <f t="shared" ca="1" si="1634"/>
        <v>7.5571276238494245E-2</v>
      </c>
      <c r="AX891" s="15">
        <f t="shared" ca="1" si="1634"/>
        <v>0.48047353187481179</v>
      </c>
      <c r="AY891" s="15">
        <f t="shared" ca="1" si="1634"/>
        <v>0.13514100106341786</v>
      </c>
      <c r="AZ891" s="15">
        <f t="shared" ca="1" si="1634"/>
        <v>0.71163475849986269</v>
      </c>
      <c r="BA891" s="15">
        <f t="shared" ca="1" si="1634"/>
        <v>0.35765676167211635</v>
      </c>
      <c r="BB891" s="15">
        <f t="shared" ca="1" si="1634"/>
        <v>0.44077456016216887</v>
      </c>
      <c r="BC891" s="15">
        <f t="shared" ca="1" si="1634"/>
        <v>0.62068580975251775</v>
      </c>
      <c r="BD891" s="15">
        <f t="shared" ca="1" si="1634"/>
        <v>0.99303898118750256</v>
      </c>
      <c r="BE891" s="15">
        <f t="shared" ca="1" si="1634"/>
        <v>0.22516781776587125</v>
      </c>
      <c r="BF891" s="15">
        <f t="shared" ca="1" si="1634"/>
        <v>0.65934811707127672</v>
      </c>
      <c r="BG891" s="15">
        <f t="shared" ca="1" si="1634"/>
        <v>0.39329236283397073</v>
      </c>
      <c r="BH891" s="15">
        <f t="shared" ca="1" si="1634"/>
        <v>0.33596314504484848</v>
      </c>
      <c r="BI891" s="15">
        <f t="shared" ca="1" si="1634"/>
        <v>0.67054659330404487</v>
      </c>
      <c r="BJ891" s="15">
        <f t="shared" ca="1" si="1634"/>
        <v>0.595447146818881</v>
      </c>
      <c r="BK891" s="15">
        <f t="shared" ca="1" si="1634"/>
        <v>0.10873692941711588</v>
      </c>
      <c r="BL891" s="15">
        <f t="shared" ca="1" si="1634"/>
        <v>8.7070931134658136E-2</v>
      </c>
      <c r="BM891" s="15">
        <f t="shared" ca="1" si="1634"/>
        <v>0.7231471991056051</v>
      </c>
      <c r="BN891" s="15">
        <f t="shared" ca="1" si="1634"/>
        <v>0.51000413181086202</v>
      </c>
      <c r="BO891" s="15">
        <f t="shared" ca="1" si="1634"/>
        <v>0.85580508629093899</v>
      </c>
      <c r="BP891" s="15">
        <f t="shared" ca="1" si="1634"/>
        <v>0.1619750183839247</v>
      </c>
      <c r="BQ891" s="15">
        <f t="shared" ca="1" si="1634"/>
        <v>0.5041709524011192</v>
      </c>
      <c r="BR891" s="15">
        <f t="shared" ca="1" si="1634"/>
        <v>0.51252342442277099</v>
      </c>
      <c r="BS891" s="15">
        <f t="shared" ca="1" si="1634"/>
        <v>0.54895273589882776</v>
      </c>
      <c r="BT891" s="15">
        <f t="shared" ca="1" si="1634"/>
        <v>0.66954028187795422</v>
      </c>
      <c r="BU891" s="15">
        <f t="shared" ca="1" si="1634"/>
        <v>0.75304585668713842</v>
      </c>
      <c r="BV891" s="15">
        <f t="shared" ca="1" si="1634"/>
        <v>0.79021534710808061</v>
      </c>
      <c r="BW891" s="15">
        <f t="shared" ca="1" si="1634"/>
        <v>0.81867068509245744</v>
      </c>
      <c r="BX891" s="15">
        <f t="shared" ca="1" si="1634"/>
        <v>0.8518352521670155</v>
      </c>
      <c r="BY891" s="15">
        <f t="shared" ca="1" si="1634"/>
        <v>0.3443228648356309</v>
      </c>
      <c r="BZ891" s="15">
        <f t="shared" ca="1" si="1634"/>
        <v>1.501640088771139E-2</v>
      </c>
      <c r="CA891" s="15">
        <f t="shared" ca="1" si="1634"/>
        <v>0.4589653754571601</v>
      </c>
      <c r="CB891" s="15">
        <f t="shared" ca="1" si="1634"/>
        <v>0.82923114962535316</v>
      </c>
      <c r="CC891" s="15">
        <f t="shared" ca="1" si="1634"/>
        <v>6.9501825577936605E-2</v>
      </c>
      <c r="CD891" s="15">
        <f t="shared" ca="1" si="1634"/>
        <v>0.15707345642394144</v>
      </c>
      <c r="CE891" s="15">
        <f t="shared" ca="1" si="1634"/>
        <v>0.89709434257962273</v>
      </c>
      <c r="CF891" s="15">
        <f t="shared" ca="1" si="1634"/>
        <v>0.78842565617030247</v>
      </c>
      <c r="CG891" s="15">
        <f t="shared" ca="1" si="1634"/>
        <v>9.3537286389140717E-2</v>
      </c>
      <c r="CH891" s="15">
        <f t="shared" ca="1" si="1634"/>
        <v>3.3748781704744268E-2</v>
      </c>
      <c r="CI891" s="15">
        <f t="shared" ca="1" si="1634"/>
        <v>8.3243879771125684E-2</v>
      </c>
      <c r="CJ891" s="15">
        <f t="shared" ca="1" si="1634"/>
        <v>0.75103471740799843</v>
      </c>
      <c r="CK891" s="15">
        <f t="shared" ca="1" si="1634"/>
        <v>0.21034035309587185</v>
      </c>
      <c r="CL891" s="15">
        <f t="shared" ca="1" si="1634"/>
        <v>0.31258263122084506</v>
      </c>
      <c r="CM891" s="15">
        <f t="shared" ca="1" si="1634"/>
        <v>0.41895934554213499</v>
      </c>
      <c r="CN891" s="15">
        <f t="shared" ca="1" si="1634"/>
        <v>9.2116888427293264E-2</v>
      </c>
      <c r="CO891" s="15">
        <f t="shared" ca="1" si="1634"/>
        <v>0.82673528939578722</v>
      </c>
      <c r="CP891" s="15">
        <f t="shared" ca="1" si="1634"/>
        <v>0.56504943249856121</v>
      </c>
      <c r="CQ891" s="15">
        <f t="shared" ca="1" si="1634"/>
        <v>0.72192625165939495</v>
      </c>
      <c r="CR891" s="15">
        <f t="shared" ca="1" si="1634"/>
        <v>0.51503963795277696</v>
      </c>
    </row>
    <row r="892" spans="1:96" x14ac:dyDescent="0.35">
      <c r="A892" s="23"/>
      <c r="B892" s="39">
        <v>0.5</v>
      </c>
      <c r="C892" s="49">
        <v>70</v>
      </c>
      <c r="D892" s="26">
        <f ca="1">AE879/AE881</f>
        <v>0.41042012514365983</v>
      </c>
      <c r="E892" s="19">
        <f ca="1">COUNTIF(AU887:CR890,71)</f>
        <v>80</v>
      </c>
      <c r="F892" s="19">
        <f ca="1">COUNTIF(AU887:CR890,72)</f>
        <v>1</v>
      </c>
      <c r="G892" s="19">
        <f ca="1">COUNTIF(AU887:CR890,73)</f>
        <v>0</v>
      </c>
      <c r="H892" s="19">
        <f ca="1">COUNTIF(AU887:CR890,74)</f>
        <v>0</v>
      </c>
      <c r="I892" s="19">
        <f ca="1">COUNTIF(AU887:CR890,75)</f>
        <v>0</v>
      </c>
      <c r="J892" s="19">
        <f ca="1">COUNTIF(AU887:CR890,76)</f>
        <v>0</v>
      </c>
      <c r="K892" s="19">
        <f ca="1">COUNTIF(AU887:CR890,77)</f>
        <v>0</v>
      </c>
      <c r="L892" s="19">
        <f ca="1">COUNTIF(AU887:CR890,78)</f>
        <v>0</v>
      </c>
      <c r="N892" s="45">
        <f ca="1">ROUNDDOWN(E892*$AK$21+RAND(),0)</f>
        <v>14</v>
      </c>
      <c r="O892" s="45">
        <f ca="1">ROUNDDOWN(F892*$AL$21+RAND(),0)</f>
        <v>0</v>
      </c>
      <c r="P892" s="45">
        <f ca="1">ROUNDDOWN(G892*$AM$21+RAND(),0)</f>
        <v>0</v>
      </c>
      <c r="Q892" s="45">
        <f ca="1">ROUNDDOWN(H892*$AN$21+RAND(),0)</f>
        <v>0</v>
      </c>
      <c r="R892" s="45">
        <f ca="1">ROUNDDOWN(I892*$AO$21+RAND(),0)</f>
        <v>0</v>
      </c>
      <c r="S892" s="45">
        <f ca="1">ROUNDDOWN(J892*$AP$21+RAND(),0)</f>
        <v>0</v>
      </c>
      <c r="T892" s="45">
        <f ca="1">ROUNDDOWN(K892*$AQ$21+RAND(),0)</f>
        <v>0</v>
      </c>
      <c r="U892" s="45">
        <f ca="1">ROUNDDOWN(L892*$AR$21+RAND(),0)</f>
        <v>0</v>
      </c>
      <c r="W892" s="47">
        <f t="shared" ca="1" si="1630"/>
        <v>7</v>
      </c>
      <c r="X892" s="47">
        <f t="shared" ca="1" si="1616"/>
        <v>0</v>
      </c>
      <c r="Y892" s="47">
        <f t="shared" ca="1" si="1617"/>
        <v>0</v>
      </c>
      <c r="Z892" s="47">
        <f t="shared" ca="1" si="1618"/>
        <v>0</v>
      </c>
      <c r="AA892" s="47">
        <f t="shared" ca="1" si="1619"/>
        <v>0</v>
      </c>
      <c r="AB892" s="47">
        <f t="shared" ca="1" si="1620"/>
        <v>0</v>
      </c>
      <c r="AC892" s="47">
        <f t="shared" ca="1" si="1621"/>
        <v>0</v>
      </c>
      <c r="AD892" s="47">
        <f t="shared" ca="1" si="1622"/>
        <v>0</v>
      </c>
      <c r="AE892" s="21">
        <f t="shared" ca="1" si="1631"/>
        <v>706</v>
      </c>
      <c r="AH892" s="48">
        <f t="shared" ca="1" si="1632"/>
        <v>7</v>
      </c>
      <c r="AI892" s="48">
        <f t="shared" ca="1" si="1623"/>
        <v>0</v>
      </c>
      <c r="AJ892" s="48">
        <f t="shared" ca="1" si="1624"/>
        <v>0</v>
      </c>
      <c r="AK892" s="48">
        <f t="shared" ca="1" si="1625"/>
        <v>0</v>
      </c>
      <c r="AL892" s="48">
        <f t="shared" ca="1" si="1626"/>
        <v>0</v>
      </c>
      <c r="AM892" s="48">
        <f t="shared" ca="1" si="1627"/>
        <v>0</v>
      </c>
      <c r="AN892" s="48">
        <f t="shared" ca="1" si="1628"/>
        <v>0</v>
      </c>
      <c r="AO892" s="48">
        <f t="shared" ca="1" si="1629"/>
        <v>0</v>
      </c>
      <c r="AQ892" s="1">
        <v>70</v>
      </c>
      <c r="AR892" s="13">
        <f t="shared" ca="1" si="1633"/>
        <v>0.41450644872940878</v>
      </c>
      <c r="AS892" s="13">
        <f ca="1">AS891+K885</f>
        <v>1</v>
      </c>
      <c r="AT892" s="8">
        <v>7</v>
      </c>
      <c r="AU892" s="17">
        <f t="shared" ca="1" si="1634"/>
        <v>0.37650892440160244</v>
      </c>
      <c r="AV892" s="17">
        <f t="shared" ca="1" si="1634"/>
        <v>0.14204659933274555</v>
      </c>
      <c r="AW892" s="17">
        <f t="shared" ca="1" si="1634"/>
        <v>0.22327493116650232</v>
      </c>
      <c r="AX892" s="17">
        <f t="shared" ca="1" si="1634"/>
        <v>0.32680381539817061</v>
      </c>
      <c r="AY892" s="17">
        <f t="shared" ca="1" si="1634"/>
        <v>0.15205627235053176</v>
      </c>
      <c r="AZ892" s="17">
        <f t="shared" ca="1" si="1634"/>
        <v>0.30606919811278033</v>
      </c>
      <c r="BA892" s="17">
        <f t="shared" ca="1" si="1634"/>
        <v>0.202688525198366</v>
      </c>
      <c r="BB892" s="17">
        <f t="shared" ca="1" si="1634"/>
        <v>0.33138350281340467</v>
      </c>
      <c r="BC892" s="17">
        <f t="shared" ca="1" si="1634"/>
        <v>0.96695968370989516</v>
      </c>
      <c r="BD892" s="17">
        <f t="shared" ca="1" si="1634"/>
        <v>2.5066150616115945E-2</v>
      </c>
      <c r="BE892" s="17">
        <f t="shared" ca="1" si="1634"/>
        <v>0.56354464372462976</v>
      </c>
      <c r="BF892" s="17">
        <f t="shared" ca="1" si="1634"/>
        <v>0.87182873711286213</v>
      </c>
      <c r="BG892" s="17">
        <f t="shared" ca="1" si="1634"/>
        <v>0.67975753241541514</v>
      </c>
      <c r="BH892" s="17">
        <f t="shared" ca="1" si="1634"/>
        <v>0.38928291499360856</v>
      </c>
      <c r="BI892" s="17">
        <f t="shared" ca="1" si="1634"/>
        <v>0.17289543030229715</v>
      </c>
      <c r="BJ892" s="17">
        <f t="shared" ca="1" si="1634"/>
        <v>0.68721677364451494</v>
      </c>
      <c r="BK892" s="17">
        <f t="shared" ca="1" si="1634"/>
        <v>0.69177652450933369</v>
      </c>
      <c r="BL892" s="17">
        <f t="shared" ca="1" si="1634"/>
        <v>5.9907837425239974E-2</v>
      </c>
      <c r="BM892" s="17">
        <f t="shared" ca="1" si="1634"/>
        <v>0.39345482348246419</v>
      </c>
      <c r="BN892" s="17">
        <f t="shared" ca="1" si="1634"/>
        <v>0.39769392953828819</v>
      </c>
      <c r="BO892" s="17">
        <f t="shared" ca="1" si="1634"/>
        <v>0.82063498193035289</v>
      </c>
      <c r="BP892" s="17">
        <f t="shared" ca="1" si="1634"/>
        <v>0.80614356713289337</v>
      </c>
      <c r="BQ892" s="17">
        <f t="shared" ca="1" si="1634"/>
        <v>0.15237744882319815</v>
      </c>
      <c r="BR892" s="17">
        <f t="shared" ca="1" si="1634"/>
        <v>0.88406625288585416</v>
      </c>
      <c r="BS892" s="17">
        <f t="shared" ca="1" si="1634"/>
        <v>6.2350528546896822E-2</v>
      </c>
      <c r="BT892" s="17">
        <f t="shared" ca="1" si="1634"/>
        <v>0.40227779900260641</v>
      </c>
      <c r="BU892" s="17">
        <f t="shared" ca="1" si="1634"/>
        <v>0.74651407868647846</v>
      </c>
      <c r="BV892" s="17">
        <f t="shared" ca="1" si="1634"/>
        <v>0.18622034245196728</v>
      </c>
      <c r="BW892" s="17">
        <f t="shared" ca="1" si="1634"/>
        <v>0.83671072592148144</v>
      </c>
      <c r="BX892" s="17">
        <f t="shared" ca="1" si="1634"/>
        <v>0.33185480826062952</v>
      </c>
      <c r="BY892" s="17">
        <f t="shared" ca="1" si="1634"/>
        <v>0.98847979316968071</v>
      </c>
      <c r="BZ892" s="17">
        <f t="shared" ca="1" si="1634"/>
        <v>0.55612851947715025</v>
      </c>
      <c r="CA892" s="17">
        <f t="shared" ca="1" si="1634"/>
        <v>0.1963572867408917</v>
      </c>
      <c r="CB892" s="17">
        <f t="shared" ca="1" si="1634"/>
        <v>0.94243620940530148</v>
      </c>
      <c r="CC892" s="17">
        <f t="shared" ca="1" si="1634"/>
        <v>0.51249656701237767</v>
      </c>
      <c r="CD892" s="17">
        <f t="shared" ca="1" si="1634"/>
        <v>0.95233453639359311</v>
      </c>
      <c r="CE892" s="17">
        <f t="shared" ca="1" si="1634"/>
        <v>0.7155442026945581</v>
      </c>
      <c r="CF892" s="17">
        <f t="shared" ca="1" si="1634"/>
        <v>0.6170869453468536</v>
      </c>
      <c r="CG892" s="17">
        <f t="shared" ca="1" si="1634"/>
        <v>0.15347544853680872</v>
      </c>
      <c r="CH892" s="17">
        <f t="shared" ca="1" si="1634"/>
        <v>0.92345807695552773</v>
      </c>
      <c r="CI892" s="17">
        <f t="shared" ca="1" si="1634"/>
        <v>0.83968681821676061</v>
      </c>
      <c r="CJ892" s="17">
        <f t="shared" ca="1" si="1634"/>
        <v>0.31283570408125683</v>
      </c>
      <c r="CK892" s="17">
        <f t="shared" ca="1" si="1634"/>
        <v>0.44691805332123047</v>
      </c>
      <c r="CL892" s="17">
        <f t="shared" ca="1" si="1634"/>
        <v>0.4102790090807128</v>
      </c>
      <c r="CM892" s="17">
        <f t="shared" ca="1" si="1634"/>
        <v>0.85303264178360505</v>
      </c>
      <c r="CN892" s="17">
        <f t="shared" ca="1" si="1634"/>
        <v>0.6541646873889152</v>
      </c>
      <c r="CO892" s="17">
        <f t="shared" ca="1" si="1634"/>
        <v>0.30040589861519917</v>
      </c>
      <c r="CP892" s="17">
        <f t="shared" ca="1" si="1634"/>
        <v>0.89175653215440998</v>
      </c>
      <c r="CQ892" s="17">
        <f t="shared" ca="1" si="1634"/>
        <v>0.96528528671860903</v>
      </c>
      <c r="CR892" s="17">
        <f t="shared" ca="1" si="1634"/>
        <v>0.20478715137742209</v>
      </c>
    </row>
    <row r="893" spans="1:96" x14ac:dyDescent="0.35">
      <c r="A893" s="23"/>
      <c r="B893" s="39">
        <v>1</v>
      </c>
      <c r="C893" s="49">
        <v>80</v>
      </c>
      <c r="D893" s="26">
        <f ca="1">AE880/AE881</f>
        <v>0.58549355127059122</v>
      </c>
      <c r="E893" s="19">
        <f ca="1">COUNTIF(AU887:CR890,81)</f>
        <v>115</v>
      </c>
      <c r="F893" s="19">
        <f ca="1">COUNTIF(AU887:CR890,82)</f>
        <v>3</v>
      </c>
      <c r="G893" s="19">
        <f ca="1">COUNTIF(AU887:CR890,83)</f>
        <v>0</v>
      </c>
      <c r="H893" s="19">
        <f ca="1">COUNTIF(AU887:CR890,84)</f>
        <v>0</v>
      </c>
      <c r="I893" s="19">
        <f ca="1">COUNTIF(AU887:CR890,85)</f>
        <v>0</v>
      </c>
      <c r="J893" s="19">
        <f ca="1">COUNTIF(AU887:CR890,86)</f>
        <v>0</v>
      </c>
      <c r="K893" s="19">
        <f ca="1">COUNTIF(AU887:CR890,87)</f>
        <v>0</v>
      </c>
      <c r="L893" s="19">
        <f ca="1">COUNTIF(AU887:CR890,88)</f>
        <v>0</v>
      </c>
      <c r="N893" s="45">
        <f ca="1">ROUNDDOWN(E893*$AK$22+RAND(),0)</f>
        <v>52</v>
      </c>
      <c r="O893" s="45">
        <f ca="1">ROUNDDOWN(F893*$AL$22+RAND(),0)</f>
        <v>1</v>
      </c>
      <c r="P893" s="45">
        <f ca="1">ROUNDDOWN(G893*$AM$22+RAND(),0)</f>
        <v>0</v>
      </c>
      <c r="Q893" s="45">
        <f ca="1">ROUNDDOWN(H893*$AN$22+RAND(),0)</f>
        <v>0</v>
      </c>
      <c r="R893" s="45">
        <f ca="1">ROUNDDOWN(I893*$AO$22+RAND(),0)</f>
        <v>0</v>
      </c>
      <c r="S893" s="45">
        <f ca="1">ROUNDDOWN(J893*$AP$22+RAND(),0)</f>
        <v>0</v>
      </c>
      <c r="T893" s="45">
        <f ca="1">ROUNDDOWN(K893*$AQ$22+RAND(),0)</f>
        <v>0</v>
      </c>
      <c r="U893" s="45">
        <f ca="1">ROUNDDOWN(L893*$AR$22+RAND(),0)</f>
        <v>0</v>
      </c>
      <c r="W893" s="47">
        <f t="shared" ca="1" si="1630"/>
        <v>26</v>
      </c>
      <c r="X893" s="47">
        <f t="shared" ca="1" si="1616"/>
        <v>0</v>
      </c>
      <c r="Y893" s="47">
        <f t="shared" ca="1" si="1617"/>
        <v>0</v>
      </c>
      <c r="Z893" s="47">
        <f t="shared" ca="1" si="1618"/>
        <v>0</v>
      </c>
      <c r="AA893" s="47">
        <f t="shared" ca="1" si="1619"/>
        <v>0</v>
      </c>
      <c r="AB893" s="47">
        <f t="shared" ca="1" si="1620"/>
        <v>0</v>
      </c>
      <c r="AC893" s="47">
        <f t="shared" ca="1" si="1621"/>
        <v>0</v>
      </c>
      <c r="AD893" s="47">
        <f t="shared" ca="1" si="1622"/>
        <v>0</v>
      </c>
      <c r="AE893" s="21">
        <f ca="1">((1-d)*SUM(W893:AD893)+d*SUM(W892:AD892))*E/B893</f>
        <v>1295.25</v>
      </c>
      <c r="AH893" s="48">
        <f t="shared" ca="1" si="1632"/>
        <v>26</v>
      </c>
      <c r="AI893" s="48">
        <f t="shared" ca="1" si="1623"/>
        <v>1</v>
      </c>
      <c r="AJ893" s="48">
        <f t="shared" ca="1" si="1624"/>
        <v>0</v>
      </c>
      <c r="AK893" s="48">
        <f t="shared" ca="1" si="1625"/>
        <v>0</v>
      </c>
      <c r="AL893" s="48">
        <f t="shared" ca="1" si="1626"/>
        <v>0</v>
      </c>
      <c r="AM893" s="48">
        <f t="shared" ca="1" si="1627"/>
        <v>0</v>
      </c>
      <c r="AN893" s="48">
        <f t="shared" ca="1" si="1628"/>
        <v>0</v>
      </c>
      <c r="AO893" s="48">
        <f ca="1">U893-AD893</f>
        <v>0</v>
      </c>
      <c r="AP893" s="20">
        <f ca="1">SUM(AH886:AO893)</f>
        <v>34</v>
      </c>
      <c r="AQ893" s="1">
        <v>80</v>
      </c>
      <c r="AR893" s="14">
        <f t="shared" ca="1" si="1633"/>
        <v>1</v>
      </c>
      <c r="AS893" s="14">
        <f ca="1">AS892+L885</f>
        <v>1</v>
      </c>
      <c r="AT893" s="8">
        <v>8</v>
      </c>
      <c r="AU893" s="15">
        <f t="shared" ca="1" si="1634"/>
        <v>0.95159712184145118</v>
      </c>
      <c r="AV893" s="15">
        <f t="shared" ca="1" si="1634"/>
        <v>0.17687468738314938</v>
      </c>
      <c r="AW893" s="15">
        <f t="shared" ca="1" si="1634"/>
        <v>0.31580422236757788</v>
      </c>
      <c r="AX893" s="15">
        <f t="shared" ca="1" si="1634"/>
        <v>0.56830066996334105</v>
      </c>
      <c r="AY893" s="15">
        <f t="shared" ca="1" si="1634"/>
        <v>0.24563332107323066</v>
      </c>
      <c r="AZ893" s="15">
        <f t="shared" ca="1" si="1634"/>
        <v>0.60405560846098383</v>
      </c>
      <c r="BA893" s="15">
        <f t="shared" ca="1" si="1634"/>
        <v>0.36770384719793503</v>
      </c>
      <c r="BB893" s="15">
        <f t="shared" ca="1" si="1634"/>
        <v>0.49946865369800997</v>
      </c>
      <c r="BC893" s="15">
        <f t="shared" ca="1" si="1634"/>
        <v>7.7551618109804044E-2</v>
      </c>
      <c r="BD893" s="15">
        <f t="shared" ca="1" si="1634"/>
        <v>0.83323653196944325</v>
      </c>
      <c r="BE893" s="15">
        <f t="shared" ca="1" si="1634"/>
        <v>0.50044361273738835</v>
      </c>
      <c r="BF893" s="15">
        <f t="shared" ca="1" si="1634"/>
        <v>0.30596485876554214</v>
      </c>
      <c r="BG893" s="15">
        <f t="shared" ca="1" si="1634"/>
        <v>6.468384514570058E-2</v>
      </c>
      <c r="BH893" s="15">
        <f t="shared" ca="1" si="1634"/>
        <v>0.83201308821197151</v>
      </c>
      <c r="BI893" s="15">
        <f t="shared" ca="1" si="1634"/>
        <v>0.50901994638323989</v>
      </c>
      <c r="BJ893" s="15">
        <f t="shared" ca="1" si="1634"/>
        <v>9.5506195094205659E-2</v>
      </c>
      <c r="BK893" s="15">
        <f t="shared" ca="1" si="1634"/>
        <v>0.39606326075143949</v>
      </c>
      <c r="BL893" s="15">
        <f t="shared" ca="1" si="1634"/>
        <v>0.37746855497083742</v>
      </c>
      <c r="BM893" s="15">
        <f t="shared" ca="1" si="1634"/>
        <v>0.83806664521405083</v>
      </c>
      <c r="BN893" s="15">
        <f t="shared" ca="1" si="1634"/>
        <v>0.18401185724383484</v>
      </c>
      <c r="BO893" s="15">
        <f t="shared" ca="1" si="1634"/>
        <v>0.55169480392958414</v>
      </c>
      <c r="BP893" s="15">
        <f t="shared" ca="1" si="1634"/>
        <v>0.62411088199016862</v>
      </c>
      <c r="BQ893" s="15">
        <f t="shared" ca="1" si="1634"/>
        <v>0.65057749869743164</v>
      </c>
      <c r="BR893" s="15">
        <f t="shared" ca="1" si="1634"/>
        <v>2.1713751432533179E-2</v>
      </c>
      <c r="BS893" s="15">
        <f t="shared" ca="1" si="1634"/>
        <v>0.21778567150339645</v>
      </c>
      <c r="BT893" s="15">
        <f t="shared" ca="1" si="1634"/>
        <v>0.58071304415317904</v>
      </c>
      <c r="BU893" s="15">
        <f t="shared" ca="1" si="1634"/>
        <v>0.23876271064524601</v>
      </c>
      <c r="BV893" s="15">
        <f t="shared" ca="1" si="1634"/>
        <v>0.41285085640631247</v>
      </c>
      <c r="BW893" s="15">
        <f t="shared" ca="1" si="1634"/>
        <v>0.96713770549865818</v>
      </c>
      <c r="BX893" s="15">
        <f t="shared" ca="1" si="1634"/>
        <v>0.89153437552845471</v>
      </c>
      <c r="BY893" s="15">
        <f t="shared" ca="1" si="1634"/>
        <v>0.81476847546236986</v>
      </c>
      <c r="BZ893" s="15">
        <f t="shared" ca="1" si="1634"/>
        <v>1.3811450528455449E-2</v>
      </c>
      <c r="CA893" s="15">
        <f t="shared" ca="1" si="1634"/>
        <v>0.41343991953579529</v>
      </c>
      <c r="CB893" s="15">
        <f t="shared" ca="1" si="1634"/>
        <v>0.48012291075901325</v>
      </c>
      <c r="CC893" s="15">
        <f t="shared" ca="1" si="1634"/>
        <v>0.26992365641472893</v>
      </c>
      <c r="CD893" s="15">
        <f t="shared" ca="1" si="1634"/>
        <v>0.511258446047133</v>
      </c>
      <c r="CE893" s="15">
        <f t="shared" ca="1" si="1634"/>
        <v>7.0569184008968167E-2</v>
      </c>
      <c r="CF893" s="15">
        <f t="shared" ca="1" si="1634"/>
        <v>2.6511036361392626E-2</v>
      </c>
      <c r="CG893" s="15">
        <f t="shared" ca="1" si="1634"/>
        <v>0.78096123692714658</v>
      </c>
      <c r="CH893" s="15">
        <f t="shared" ca="1" si="1634"/>
        <v>2.8321835475906276E-3</v>
      </c>
      <c r="CI893" s="15">
        <f t="shared" ca="1" si="1634"/>
        <v>3.0423618547356091E-2</v>
      </c>
      <c r="CJ893" s="15">
        <f t="shared" ca="1" si="1634"/>
        <v>0.727600074716937</v>
      </c>
      <c r="CK893" s="15">
        <f t="shared" ca="1" si="1634"/>
        <v>0.66762518770936419</v>
      </c>
      <c r="CL893" s="15">
        <f t="shared" ca="1" si="1634"/>
        <v>3.3132879039419083E-2</v>
      </c>
      <c r="CM893" s="15">
        <f t="shared" ca="1" si="1634"/>
        <v>0.8404647593677681</v>
      </c>
      <c r="CN893" s="15">
        <f t="shared" ca="1" si="1634"/>
        <v>0.12897794781158145</v>
      </c>
      <c r="CO893" s="15">
        <f t="shared" ca="1" si="1634"/>
        <v>0.83981946445756761</v>
      </c>
      <c r="CP893" s="15">
        <f t="shared" ca="1" si="1634"/>
        <v>0.40482728374964805</v>
      </c>
      <c r="CQ893" s="15">
        <f t="shared" ca="1" si="1634"/>
        <v>0.28150624399907398</v>
      </c>
      <c r="CR893" s="15">
        <f t="shared" ca="1" si="1634"/>
        <v>0.34888563526853067</v>
      </c>
    </row>
    <row r="894" spans="1:96" x14ac:dyDescent="0.35">
      <c r="A894" s="23"/>
      <c r="D894" s="5">
        <f ca="1">SUM(D886:D893)</f>
        <v>1</v>
      </c>
      <c r="M894" s="20">
        <f ca="1">SUM(E886:L893)</f>
        <v>200</v>
      </c>
      <c r="V894" s="20">
        <f ca="1">SUM(N886:U893)</f>
        <v>67</v>
      </c>
      <c r="AD894" s="46">
        <f ca="1">SUM(W886:AD893)</f>
        <v>33</v>
      </c>
      <c r="AE894" s="22">
        <f ca="1">SUM(AE886:AE893)</f>
        <v>2008.25</v>
      </c>
      <c r="AG894" s="3" t="s">
        <v>3</v>
      </c>
      <c r="AH894" s="21">
        <f ca="1">((1-d)*SUM(AH886:AH893)+d*SUM(AI886:AI893))*E/E883</f>
        <v>210176.00000000003</v>
      </c>
      <c r="AI894" s="21">
        <f t="shared" ref="AI894" ca="1" si="1635">((1-2*d)*SUM(AI886:AI893)+d*SUM(AH886:AH893)+d*SUM(AJ886:AJ893))*E/F883</f>
        <v>3696</v>
      </c>
      <c r="AJ894" s="21">
        <f t="shared" ref="AJ894" ca="1" si="1636">((1-2*d)*SUM(AJ886:AJ893)+d*SUM(AI886:AI893)+d*SUM(AK886:AK893))*E/G883</f>
        <v>8</v>
      </c>
      <c r="AK894" s="21">
        <f t="shared" ref="AK894" ca="1" si="1637">((1-2*d)*SUM(AK886:AK893)+d*SUM(AJ886:AJ893)+d*SUM(AL886:AL893))*E/H883</f>
        <v>0</v>
      </c>
      <c r="AL894" s="21">
        <f t="shared" ref="AL894" ca="1" si="1638">((1-2*d)*SUM(AL886:AL893)+d*SUM(AK886:AK893)+d*SUM(AM886:AM893))*E/I883</f>
        <v>0</v>
      </c>
      <c r="AM894" s="21">
        <f t="shared" ref="AM894" ca="1" si="1639">((1-2*d)*SUM(AM886:AM893)+d*SUM(AL886:AL893)+d*SUM(AN886:AN893))*E/J883</f>
        <v>0</v>
      </c>
      <c r="AN894" s="21">
        <f t="shared" ref="AN894" ca="1" si="1640">((1-2*d)*SUM(AN886:AN893)+d*SUM(AM886:AM893)+d*SUM(AO886:AO893))*E/K883</f>
        <v>0</v>
      </c>
      <c r="AO894" s="21">
        <f ca="1">((1-d)*SUM(AO886:AO893)+d*SUM(AN886:AN893))*E/L883</f>
        <v>0</v>
      </c>
      <c r="AP894" s="22">
        <f ca="1">SUM(AH894:AO894)</f>
        <v>213880.00000000003</v>
      </c>
      <c r="AU894" s="17">
        <f t="shared" ca="1" si="1634"/>
        <v>5.3992377258413771E-2</v>
      </c>
      <c r="AV894" s="17">
        <f t="shared" ca="1" si="1634"/>
        <v>0.12106195330406022</v>
      </c>
      <c r="AW894" s="17">
        <f t="shared" ca="1" si="1634"/>
        <v>0.54748082576873547</v>
      </c>
      <c r="AX894" s="17">
        <f t="shared" ca="1" si="1634"/>
        <v>0.22980591195152777</v>
      </c>
      <c r="AY894" s="17">
        <f t="shared" ca="1" si="1634"/>
        <v>0.57368235434967296</v>
      </c>
      <c r="AZ894" s="17">
        <f t="shared" ca="1" si="1634"/>
        <v>0.8144550809091643</v>
      </c>
      <c r="BA894" s="17">
        <f t="shared" ca="1" si="1634"/>
        <v>0.45332697655489429</v>
      </c>
      <c r="BB894" s="17">
        <f t="shared" ca="1" si="1634"/>
        <v>0.98405090970085507</v>
      </c>
      <c r="BC894" s="17">
        <f t="shared" ca="1" si="1634"/>
        <v>0.12405470246951944</v>
      </c>
      <c r="BD894" s="17">
        <f t="shared" ca="1" si="1634"/>
        <v>0.79125732524126369</v>
      </c>
      <c r="BE894" s="17">
        <f t="shared" ca="1" si="1634"/>
        <v>0.68410175519834371</v>
      </c>
      <c r="BF894" s="17">
        <f t="shared" ca="1" si="1634"/>
        <v>0.44474301451733866</v>
      </c>
      <c r="BG894" s="17">
        <f t="shared" ca="1" si="1634"/>
        <v>5.7872047425094553E-2</v>
      </c>
      <c r="BH894" s="17">
        <f t="shared" ca="1" si="1634"/>
        <v>9.7332134594420028E-2</v>
      </c>
      <c r="BI894" s="17">
        <f t="shared" ca="1" si="1634"/>
        <v>2.4951551856490672E-2</v>
      </c>
      <c r="BJ894" s="17">
        <f t="shared" ca="1" si="1634"/>
        <v>0.9732365305843137</v>
      </c>
      <c r="BK894" s="17">
        <f t="shared" ca="1" si="1634"/>
        <v>0.75932435542813381</v>
      </c>
      <c r="BL894" s="17">
        <f t="shared" ca="1" si="1634"/>
        <v>0.44462943371430419</v>
      </c>
      <c r="BM894" s="17">
        <f t="shared" ca="1" si="1634"/>
        <v>0.90907272349935486</v>
      </c>
      <c r="BN894" s="17">
        <f t="shared" ca="1" si="1634"/>
        <v>0.5389805875422834</v>
      </c>
      <c r="BO894" s="17">
        <f t="shared" ca="1" si="1634"/>
        <v>0.94654327015839079</v>
      </c>
      <c r="BP894" s="17">
        <f t="shared" ca="1" si="1634"/>
        <v>0.98036597464859598</v>
      </c>
      <c r="BQ894" s="17">
        <f t="shared" ca="1" si="1634"/>
        <v>0.52638228420098376</v>
      </c>
      <c r="BR894" s="17">
        <f t="shared" ca="1" si="1634"/>
        <v>0.23893775816912277</v>
      </c>
      <c r="BS894" s="17">
        <f t="shared" ca="1" si="1634"/>
        <v>0.66700564124646611</v>
      </c>
      <c r="BT894" s="17">
        <f t="shared" ca="1" si="1634"/>
        <v>0.53109024718374909</v>
      </c>
      <c r="BU894" s="17">
        <f t="shared" ca="1" si="1634"/>
        <v>0.71001821950991784</v>
      </c>
      <c r="BV894" s="17">
        <f t="shared" ca="1" si="1634"/>
        <v>0.55142333309832425</v>
      </c>
      <c r="BW894" s="17">
        <f t="shared" ca="1" si="1634"/>
        <v>0.8858489680108621</v>
      </c>
      <c r="BX894" s="17">
        <f t="shared" ca="1" si="1634"/>
        <v>0.49175053837722904</v>
      </c>
      <c r="BY894" s="17">
        <f t="shared" ca="1" si="1634"/>
        <v>0.37743580674383581</v>
      </c>
      <c r="BZ894" s="17">
        <f t="shared" ca="1" si="1634"/>
        <v>0.442842224188434</v>
      </c>
      <c r="CA894" s="17">
        <f t="shared" ca="1" si="1634"/>
        <v>0.33063165357010882</v>
      </c>
      <c r="CB894" s="17">
        <f t="shared" ca="1" si="1634"/>
        <v>0.58464556733983508</v>
      </c>
      <c r="CC894" s="17">
        <f t="shared" ca="1" si="1634"/>
        <v>0.62006689760586109</v>
      </c>
      <c r="CD894" s="17">
        <f t="shared" ca="1" si="1634"/>
        <v>0.29970324474414767</v>
      </c>
      <c r="CE894" s="17">
        <f t="shared" ca="1" si="1634"/>
        <v>0.90411016972360292</v>
      </c>
      <c r="CF894" s="17">
        <f t="shared" ca="1" si="1634"/>
        <v>0.95916792789019745</v>
      </c>
      <c r="CG894" s="17">
        <f t="shared" ca="1" si="1634"/>
        <v>0.50351541115820231</v>
      </c>
      <c r="CH894" s="17">
        <f t="shared" ca="1" si="1634"/>
        <v>0.31276113494385993</v>
      </c>
      <c r="CI894" s="17">
        <f t="shared" ca="1" si="1634"/>
        <v>0.22956020016524392</v>
      </c>
      <c r="CJ894" s="17">
        <f t="shared" ca="1" si="1634"/>
        <v>0.1411832302106617</v>
      </c>
      <c r="CK894" s="17">
        <f t="shared" ca="1" si="1634"/>
        <v>0.1779963742066214</v>
      </c>
      <c r="CL894" s="17">
        <f t="shared" ca="1" si="1634"/>
        <v>0.20751320566285081</v>
      </c>
      <c r="CM894" s="17">
        <f t="shared" ca="1" si="1634"/>
        <v>0.37366568537973632</v>
      </c>
      <c r="CN894" s="17">
        <f t="shared" ca="1" si="1634"/>
        <v>0.87624191569813603</v>
      </c>
      <c r="CO894" s="17">
        <f t="shared" ca="1" si="1634"/>
        <v>2.3280209121924744E-2</v>
      </c>
      <c r="CP894" s="17">
        <f t="shared" ca="1" si="1634"/>
        <v>0.47456549299422202</v>
      </c>
      <c r="CQ894" s="17">
        <f t="shared" ca="1" si="1634"/>
        <v>0.61887095329485275</v>
      </c>
      <c r="CR894" s="17">
        <f t="shared" ca="1" si="1634"/>
        <v>0.38610748537850936</v>
      </c>
    </row>
    <row r="896" spans="1:96" x14ac:dyDescent="0.35">
      <c r="A896" s="24" t="s">
        <v>12</v>
      </c>
      <c r="D896" s="3" t="s">
        <v>3</v>
      </c>
      <c r="E896" s="37">
        <v>7.8125E-3</v>
      </c>
      <c r="F896" s="37">
        <v>1.5625E-2</v>
      </c>
      <c r="G896" s="37">
        <v>3.125E-2</v>
      </c>
      <c r="H896" s="37">
        <v>6.25E-2</v>
      </c>
      <c r="I896" s="37">
        <v>0.125</v>
      </c>
      <c r="J896" s="36">
        <v>0.25</v>
      </c>
      <c r="K896" s="36">
        <v>0.5</v>
      </c>
      <c r="L896" s="36">
        <v>1</v>
      </c>
      <c r="AT896" s="3" t="s">
        <v>22</v>
      </c>
      <c r="AU896" s="15">
        <f t="shared" ref="AU896:BR899" ca="1" si="1641">RAND()</f>
        <v>0.89842061911010107</v>
      </c>
      <c r="AV896" s="15">
        <f t="shared" ca="1" si="1641"/>
        <v>0.37298465743700659</v>
      </c>
      <c r="AW896" s="15">
        <f t="shared" ca="1" si="1641"/>
        <v>0.91677554714219311</v>
      </c>
      <c r="AX896" s="15">
        <f t="shared" ca="1" si="1641"/>
        <v>0.70721690746879762</v>
      </c>
      <c r="AY896" s="15">
        <f t="shared" ca="1" si="1641"/>
        <v>0.82495974945419726</v>
      </c>
      <c r="AZ896" s="15">
        <f t="shared" ca="1" si="1641"/>
        <v>0.64516311539099358</v>
      </c>
      <c r="BA896" s="15">
        <f t="shared" ca="1" si="1641"/>
        <v>0.66876340470324491</v>
      </c>
      <c r="BB896" s="15">
        <f t="shared" ca="1" si="1641"/>
        <v>0.67890435993764642</v>
      </c>
      <c r="BC896" s="15">
        <f t="shared" ca="1" si="1641"/>
        <v>0.30094415362229143</v>
      </c>
      <c r="BD896" s="15">
        <f t="shared" ca="1" si="1641"/>
        <v>7.0837273809867374E-2</v>
      </c>
      <c r="BE896" s="15">
        <f t="shared" ca="1" si="1641"/>
        <v>0.17167113017594027</v>
      </c>
      <c r="BF896" s="15">
        <f t="shared" ca="1" si="1641"/>
        <v>0.49204650901123681</v>
      </c>
      <c r="BG896" s="15">
        <f t="shared" ca="1" si="1641"/>
        <v>0.45476399068813578</v>
      </c>
      <c r="BH896" s="15">
        <f t="shared" ca="1" si="1641"/>
        <v>0.60245220466225347</v>
      </c>
      <c r="BI896" s="15">
        <f t="shared" ca="1" si="1641"/>
        <v>0.16473426164515292</v>
      </c>
      <c r="BJ896" s="15">
        <f t="shared" ca="1" si="1641"/>
        <v>0.78076643914385757</v>
      </c>
      <c r="BK896" s="15">
        <f t="shared" ca="1" si="1641"/>
        <v>0.68312692448281176</v>
      </c>
      <c r="BL896" s="15">
        <f t="shared" ca="1" si="1641"/>
        <v>0.73656053724005055</v>
      </c>
      <c r="BM896" s="15">
        <f t="shared" ca="1" si="1641"/>
        <v>0.49654382601842784</v>
      </c>
      <c r="BN896" s="15">
        <f t="shared" ca="1" si="1641"/>
        <v>0.40279897979388479</v>
      </c>
      <c r="BO896" s="15">
        <f t="shared" ca="1" si="1641"/>
        <v>0.70915961123070348</v>
      </c>
      <c r="BP896" s="15">
        <f t="shared" ca="1" si="1641"/>
        <v>0.95347831195922406</v>
      </c>
      <c r="BQ896" s="15">
        <f t="shared" ca="1" si="1641"/>
        <v>7.5751758399455249E-2</v>
      </c>
      <c r="BR896" s="15">
        <f t="shared" ca="1" si="1641"/>
        <v>0.35282511388910553</v>
      </c>
      <c r="BS896" s="15">
        <f t="shared" ref="BS896:CR899" ca="1" si="1642">RAND()</f>
        <v>0.76198614496361583</v>
      </c>
      <c r="BT896" s="15">
        <f t="shared" ca="1" si="1642"/>
        <v>0.3973414046690803</v>
      </c>
      <c r="BU896" s="15">
        <f t="shared" ca="1" si="1642"/>
        <v>0.58015229968836135</v>
      </c>
      <c r="BV896" s="15">
        <f t="shared" ca="1" si="1642"/>
        <v>0.18023229494540249</v>
      </c>
      <c r="BW896" s="15">
        <f t="shared" ca="1" si="1642"/>
        <v>0.99842960566646599</v>
      </c>
      <c r="BX896" s="15">
        <f t="shared" ca="1" si="1642"/>
        <v>0.20326906471897721</v>
      </c>
      <c r="BY896" s="15">
        <f t="shared" ca="1" si="1642"/>
        <v>6.7103152014756251E-2</v>
      </c>
      <c r="BZ896" s="15">
        <f t="shared" ca="1" si="1642"/>
        <v>0.62621774769650074</v>
      </c>
      <c r="CA896" s="15">
        <f t="shared" ca="1" si="1642"/>
        <v>0.18863252000031439</v>
      </c>
      <c r="CB896" s="15">
        <f t="shared" ca="1" si="1642"/>
        <v>0.81713962020050457</v>
      </c>
      <c r="CC896" s="15">
        <f t="shared" ca="1" si="1642"/>
        <v>0.11449635035435113</v>
      </c>
      <c r="CD896" s="15">
        <f t="shared" ca="1" si="1642"/>
        <v>0.49679183356631618</v>
      </c>
      <c r="CE896" s="15">
        <f t="shared" ca="1" si="1642"/>
        <v>0.80661157934905714</v>
      </c>
      <c r="CF896" s="15">
        <f t="shared" ca="1" si="1642"/>
        <v>0.98544103046714948</v>
      </c>
      <c r="CG896" s="15">
        <f t="shared" ca="1" si="1642"/>
        <v>0.9189868465279708</v>
      </c>
      <c r="CH896" s="15">
        <f t="shared" ca="1" si="1642"/>
        <v>0.36855734150746766</v>
      </c>
      <c r="CI896" s="15">
        <f t="shared" ca="1" si="1642"/>
        <v>0.89254700363302497</v>
      </c>
      <c r="CJ896" s="15">
        <f t="shared" ca="1" si="1642"/>
        <v>0.15651095813852123</v>
      </c>
      <c r="CK896" s="15">
        <f t="shared" ca="1" si="1642"/>
        <v>0.48880519553604918</v>
      </c>
      <c r="CL896" s="15">
        <f t="shared" ca="1" si="1642"/>
        <v>0.12694931552176381</v>
      </c>
      <c r="CM896" s="15">
        <f t="shared" ca="1" si="1642"/>
        <v>0.92641787138967724</v>
      </c>
      <c r="CN896" s="15">
        <f t="shared" ca="1" si="1642"/>
        <v>0.63300276012581902</v>
      </c>
      <c r="CO896" s="15">
        <f t="shared" ca="1" si="1642"/>
        <v>0.77461958640493522</v>
      </c>
      <c r="CP896" s="15">
        <f t="shared" ca="1" si="1642"/>
        <v>9.2108553609250743E-2</v>
      </c>
      <c r="CQ896" s="15">
        <f t="shared" ca="1" si="1642"/>
        <v>0.13454953267256531</v>
      </c>
      <c r="CR896" s="15">
        <f t="shared" ca="1" si="1642"/>
        <v>0.66177247302249798</v>
      </c>
    </row>
    <row r="897" spans="1:96" x14ac:dyDescent="0.35">
      <c r="A897" s="24">
        <f>A884+1</f>
        <v>68</v>
      </c>
      <c r="E897" s="43">
        <v>1</v>
      </c>
      <c r="F897" s="43">
        <v>2</v>
      </c>
      <c r="G897" s="43">
        <v>3</v>
      </c>
      <c r="H897" s="43">
        <v>4</v>
      </c>
      <c r="I897" s="43">
        <v>5</v>
      </c>
      <c r="J897" s="43">
        <v>6</v>
      </c>
      <c r="K897" s="43">
        <v>7</v>
      </c>
      <c r="L897" s="43">
        <v>8</v>
      </c>
      <c r="AC897" s="2"/>
      <c r="AR897" s="9" t="s">
        <v>8</v>
      </c>
      <c r="AS897" s="10"/>
      <c r="AU897" s="17">
        <f t="shared" ca="1" si="1641"/>
        <v>0.12279788742467446</v>
      </c>
      <c r="AV897" s="17">
        <f t="shared" ca="1" si="1641"/>
        <v>0.34824228192467599</v>
      </c>
      <c r="AW897" s="17">
        <f t="shared" ca="1" si="1641"/>
        <v>0.88517752997740873</v>
      </c>
      <c r="AX897" s="17">
        <f t="shared" ca="1" si="1641"/>
        <v>0.12170732191803757</v>
      </c>
      <c r="AY897" s="17">
        <f t="shared" ca="1" si="1641"/>
        <v>0.97091671635011167</v>
      </c>
      <c r="AZ897" s="17">
        <f t="shared" ca="1" si="1641"/>
        <v>0.24937068318203681</v>
      </c>
      <c r="BA897" s="17">
        <f t="shared" ca="1" si="1641"/>
        <v>0.23866737696726248</v>
      </c>
      <c r="BB897" s="17">
        <f t="shared" ca="1" si="1641"/>
        <v>0.78791432644029491</v>
      </c>
      <c r="BC897" s="17">
        <f t="shared" ca="1" si="1641"/>
        <v>0.38044889946564542</v>
      </c>
      <c r="BD897" s="17">
        <f t="shared" ca="1" si="1641"/>
        <v>0.37561044279328504</v>
      </c>
      <c r="BE897" s="17">
        <f t="shared" ca="1" si="1641"/>
        <v>0.69007797726458331</v>
      </c>
      <c r="BF897" s="17">
        <f t="shared" ca="1" si="1641"/>
        <v>0.36087423777437844</v>
      </c>
      <c r="BG897" s="17">
        <f t="shared" ca="1" si="1641"/>
        <v>0.29286855895102859</v>
      </c>
      <c r="BH897" s="17">
        <f t="shared" ca="1" si="1641"/>
        <v>0.87455282289249026</v>
      </c>
      <c r="BI897" s="17">
        <f t="shared" ca="1" si="1641"/>
        <v>0.96804026155781819</v>
      </c>
      <c r="BJ897" s="17">
        <f t="shared" ca="1" si="1641"/>
        <v>0.74225989406995108</v>
      </c>
      <c r="BK897" s="17">
        <f t="shared" ca="1" si="1641"/>
        <v>0.63127380854486614</v>
      </c>
      <c r="BL897" s="17">
        <f t="shared" ca="1" si="1641"/>
        <v>0.61482121472252349</v>
      </c>
      <c r="BM897" s="17">
        <f t="shared" ca="1" si="1641"/>
        <v>0.78923310330694196</v>
      </c>
      <c r="BN897" s="17">
        <f t="shared" ca="1" si="1641"/>
        <v>0.55389402168950219</v>
      </c>
      <c r="BO897" s="17">
        <f t="shared" ca="1" si="1641"/>
        <v>0.78215409475824582</v>
      </c>
      <c r="BP897" s="17">
        <f t="shared" ca="1" si="1641"/>
        <v>0.21565018834286576</v>
      </c>
      <c r="BQ897" s="17">
        <f t="shared" ca="1" si="1641"/>
        <v>0.69141039284154249</v>
      </c>
      <c r="BR897" s="17">
        <f t="shared" ca="1" si="1641"/>
        <v>0.25689024746861777</v>
      </c>
      <c r="BS897" s="17">
        <f t="shared" ca="1" si="1642"/>
        <v>0.66981381769751325</v>
      </c>
      <c r="BT897" s="17">
        <f t="shared" ca="1" si="1642"/>
        <v>0.27140321463835726</v>
      </c>
      <c r="BU897" s="17">
        <f t="shared" ca="1" si="1642"/>
        <v>0.42980640280630644</v>
      </c>
      <c r="BV897" s="17">
        <f t="shared" ca="1" si="1642"/>
        <v>0.11467091932343365</v>
      </c>
      <c r="BW897" s="17">
        <f t="shared" ca="1" si="1642"/>
        <v>0.52321536087832521</v>
      </c>
      <c r="BX897" s="17">
        <f t="shared" ca="1" si="1642"/>
        <v>0.56923233087119718</v>
      </c>
      <c r="BY897" s="17">
        <f t="shared" ca="1" si="1642"/>
        <v>9.8550772283380383E-2</v>
      </c>
      <c r="BZ897" s="17">
        <f t="shared" ca="1" si="1642"/>
        <v>0.37631330090847348</v>
      </c>
      <c r="CA897" s="17">
        <f t="shared" ca="1" si="1642"/>
        <v>0.465155480133984</v>
      </c>
      <c r="CB897" s="17">
        <f t="shared" ca="1" si="1642"/>
        <v>0.59805354526207888</v>
      </c>
      <c r="CC897" s="17">
        <f t="shared" ca="1" si="1642"/>
        <v>0.97875677176680342</v>
      </c>
      <c r="CD897" s="17">
        <f t="shared" ca="1" si="1642"/>
        <v>0.80083588345528833</v>
      </c>
      <c r="CE897" s="17">
        <f t="shared" ca="1" si="1642"/>
        <v>0.27903341996444919</v>
      </c>
      <c r="CF897" s="17">
        <f t="shared" ca="1" si="1642"/>
        <v>2.4135549420616353E-2</v>
      </c>
      <c r="CG897" s="17">
        <f t="shared" ca="1" si="1642"/>
        <v>0.4144159191954413</v>
      </c>
      <c r="CH897" s="17">
        <f t="shared" ca="1" si="1642"/>
        <v>0.42156079735877261</v>
      </c>
      <c r="CI897" s="17">
        <f t="shared" ca="1" si="1642"/>
        <v>0.50344009252948319</v>
      </c>
      <c r="CJ897" s="17">
        <f t="shared" ca="1" si="1642"/>
        <v>0.52071862294787175</v>
      </c>
      <c r="CK897" s="17">
        <f t="shared" ca="1" si="1642"/>
        <v>5.8615468682681415E-2</v>
      </c>
      <c r="CL897" s="17">
        <f t="shared" ca="1" si="1642"/>
        <v>7.9632007586092346E-2</v>
      </c>
      <c r="CM897" s="17">
        <f t="shared" ca="1" si="1642"/>
        <v>0.81853919296052668</v>
      </c>
      <c r="CN897" s="17">
        <f t="shared" ca="1" si="1642"/>
        <v>0.26706345356482097</v>
      </c>
      <c r="CO897" s="17">
        <f t="shared" ca="1" si="1642"/>
        <v>0.73684938502170816</v>
      </c>
      <c r="CP897" s="17">
        <f t="shared" ca="1" si="1642"/>
        <v>0.60629248229749566</v>
      </c>
      <c r="CQ897" s="17">
        <f t="shared" ca="1" si="1642"/>
        <v>0.76768216976291759</v>
      </c>
      <c r="CR897" s="17">
        <f t="shared" ca="1" si="1642"/>
        <v>0.78938093787592256</v>
      </c>
    </row>
    <row r="898" spans="1:96" x14ac:dyDescent="0.35">
      <c r="A898" s="23"/>
      <c r="B898" s="2" t="s">
        <v>2</v>
      </c>
      <c r="D898" s="25" t="s">
        <v>7</v>
      </c>
      <c r="E898" s="27">
        <f ca="1">AH894/AP894</f>
        <v>0.98268187768842341</v>
      </c>
      <c r="F898" s="27">
        <f ca="1">AI894/AP894</f>
        <v>1.7280718159715727E-2</v>
      </c>
      <c r="G898" s="27">
        <f ca="1">AJ894/AP894</f>
        <v>3.7404151860856548E-5</v>
      </c>
      <c r="H898" s="27">
        <f ca="1">AK894/AP894</f>
        <v>0</v>
      </c>
      <c r="I898" s="27">
        <f ca="1">AL894/AP894</f>
        <v>0</v>
      </c>
      <c r="J898" s="27">
        <f ca="1">AM894/AP894</f>
        <v>0</v>
      </c>
      <c r="K898" s="27">
        <f ca="1">AN894/AP894</f>
        <v>0</v>
      </c>
      <c r="L898" s="27">
        <f ca="1">AO894/AP894</f>
        <v>0</v>
      </c>
      <c r="M898" s="18">
        <f ca="1">SUM(E898:L898)</f>
        <v>1</v>
      </c>
      <c r="N898" s="1" t="s">
        <v>9</v>
      </c>
      <c r="W898" s="1" t="s">
        <v>10</v>
      </c>
      <c r="AE898" s="2" t="s">
        <v>2</v>
      </c>
      <c r="AH898" s="1" t="s">
        <v>11</v>
      </c>
      <c r="AR898" s="44" t="s">
        <v>2</v>
      </c>
      <c r="AS898" s="44" t="s">
        <v>3</v>
      </c>
      <c r="AU898" s="15">
        <f t="shared" ca="1" si="1641"/>
        <v>0.68820501760863384</v>
      </c>
      <c r="AV898" s="15">
        <f t="shared" ca="1" si="1641"/>
        <v>0.89201839300053809</v>
      </c>
      <c r="AW898" s="15">
        <f t="shared" ca="1" si="1641"/>
        <v>0.98945518177557279</v>
      </c>
      <c r="AX898" s="15">
        <f t="shared" ca="1" si="1641"/>
        <v>0.90947848273516874</v>
      </c>
      <c r="AY898" s="15">
        <f t="shared" ca="1" si="1641"/>
        <v>0.72444714398315757</v>
      </c>
      <c r="AZ898" s="15">
        <f t="shared" ca="1" si="1641"/>
        <v>0.53166457532698108</v>
      </c>
      <c r="BA898" s="15">
        <f t="shared" ca="1" si="1641"/>
        <v>0.68891884501667844</v>
      </c>
      <c r="BB898" s="15">
        <f t="shared" ca="1" si="1641"/>
        <v>7.8629945178838589E-2</v>
      </c>
      <c r="BC898" s="15">
        <f t="shared" ca="1" si="1641"/>
        <v>0.98985952364411933</v>
      </c>
      <c r="BD898" s="15">
        <f t="shared" ca="1" si="1641"/>
        <v>0.84739809009708089</v>
      </c>
      <c r="BE898" s="15">
        <f t="shared" ca="1" si="1641"/>
        <v>0.307489659163385</v>
      </c>
      <c r="BF898" s="15">
        <f t="shared" ca="1" si="1641"/>
        <v>0.46081336648601223</v>
      </c>
      <c r="BG898" s="15">
        <f t="shared" ca="1" si="1641"/>
        <v>0.53803948755193831</v>
      </c>
      <c r="BH898" s="15">
        <f t="shared" ca="1" si="1641"/>
        <v>5.4471829167858088E-2</v>
      </c>
      <c r="BI898" s="15">
        <f t="shared" ca="1" si="1641"/>
        <v>0.91384735218528834</v>
      </c>
      <c r="BJ898" s="15">
        <f t="shared" ca="1" si="1641"/>
        <v>0.88741333751201446</v>
      </c>
      <c r="BK898" s="15">
        <f t="shared" ca="1" si="1641"/>
        <v>3.0525053622850518E-2</v>
      </c>
      <c r="BL898" s="15">
        <f t="shared" ca="1" si="1641"/>
        <v>0.56155529599928078</v>
      </c>
      <c r="BM898" s="15">
        <f t="shared" ca="1" si="1641"/>
        <v>0.16829979310446552</v>
      </c>
      <c r="BN898" s="15">
        <f t="shared" ca="1" si="1641"/>
        <v>0.43707354487884642</v>
      </c>
      <c r="BO898" s="15">
        <f t="shared" ca="1" si="1641"/>
        <v>0.46250287141171875</v>
      </c>
      <c r="BP898" s="15">
        <f t="shared" ca="1" si="1641"/>
        <v>0.62655706441840076</v>
      </c>
      <c r="BQ898" s="15">
        <f t="shared" ca="1" si="1641"/>
        <v>0.79908996352684802</v>
      </c>
      <c r="BR898" s="15">
        <f t="shared" ca="1" si="1641"/>
        <v>0.60493354874754868</v>
      </c>
      <c r="BS898" s="15">
        <f t="shared" ca="1" si="1642"/>
        <v>0.6125813315203108</v>
      </c>
      <c r="BT898" s="15">
        <f t="shared" ca="1" si="1642"/>
        <v>0.61407143535357189</v>
      </c>
      <c r="BU898" s="15">
        <f t="shared" ca="1" si="1642"/>
        <v>9.372142150348306E-2</v>
      </c>
      <c r="BV898" s="15">
        <f t="shared" ca="1" si="1642"/>
        <v>0.33289235026841579</v>
      </c>
      <c r="BW898" s="15">
        <f t="shared" ca="1" si="1642"/>
        <v>0.65351133618479673</v>
      </c>
      <c r="BX898" s="15">
        <f t="shared" ca="1" si="1642"/>
        <v>0.47578039647256287</v>
      </c>
      <c r="BY898" s="15">
        <f t="shared" ca="1" si="1642"/>
        <v>0.78987875713071276</v>
      </c>
      <c r="BZ898" s="15">
        <f t="shared" ca="1" si="1642"/>
        <v>0.52823817608126344</v>
      </c>
      <c r="CA898" s="15">
        <f t="shared" ca="1" si="1642"/>
        <v>0.10589216425909065</v>
      </c>
      <c r="CB898" s="15">
        <f t="shared" ca="1" si="1642"/>
        <v>0.73116155513477987</v>
      </c>
      <c r="CC898" s="15">
        <f t="shared" ca="1" si="1642"/>
        <v>0.84283196584101561</v>
      </c>
      <c r="CD898" s="15">
        <f t="shared" ca="1" si="1642"/>
        <v>0.77287721659107511</v>
      </c>
      <c r="CE898" s="15">
        <f t="shared" ca="1" si="1642"/>
        <v>0.48172095718615993</v>
      </c>
      <c r="CF898" s="15">
        <f t="shared" ca="1" si="1642"/>
        <v>0.39259355642747362</v>
      </c>
      <c r="CG898" s="15">
        <f t="shared" ca="1" si="1642"/>
        <v>0.22774863908911713</v>
      </c>
      <c r="CH898" s="15">
        <f t="shared" ca="1" si="1642"/>
        <v>0.14856571152005826</v>
      </c>
      <c r="CI898" s="15">
        <f t="shared" ca="1" si="1642"/>
        <v>0.20129214137486251</v>
      </c>
      <c r="CJ898" s="15">
        <f t="shared" ca="1" si="1642"/>
        <v>0.26298003647220369</v>
      </c>
      <c r="CK898" s="15">
        <f t="shared" ca="1" si="1642"/>
        <v>0.86572818094433501</v>
      </c>
      <c r="CL898" s="15">
        <f t="shared" ca="1" si="1642"/>
        <v>0.94006019198893653</v>
      </c>
      <c r="CM898" s="15">
        <f t="shared" ca="1" si="1642"/>
        <v>0.32195926576523304</v>
      </c>
      <c r="CN898" s="15">
        <f t="shared" ca="1" si="1642"/>
        <v>0.12822174312168677</v>
      </c>
      <c r="CO898" s="15">
        <f t="shared" ca="1" si="1642"/>
        <v>0.22749852024504447</v>
      </c>
      <c r="CP898" s="15">
        <f t="shared" ca="1" si="1642"/>
        <v>0.77069368025214735</v>
      </c>
      <c r="CQ898" s="15">
        <f t="shared" ca="1" si="1642"/>
        <v>0.22311090266025424</v>
      </c>
      <c r="CR898" s="15">
        <f t="shared" ca="1" si="1642"/>
        <v>0.30813572570476433</v>
      </c>
    </row>
    <row r="899" spans="1:96" x14ac:dyDescent="0.35">
      <c r="A899" s="23"/>
      <c r="B899" s="38">
        <v>7.8125E-3</v>
      </c>
      <c r="C899" s="49">
        <v>10</v>
      </c>
      <c r="D899" s="26">
        <f ca="1">AE886/AE894</f>
        <v>0</v>
      </c>
      <c r="E899" s="19">
        <f ca="1">COUNTIF(AU900:CR903,11)</f>
        <v>0</v>
      </c>
      <c r="F899" s="19">
        <f ca="1">COUNTIF(AU900:CR903,12)</f>
        <v>0</v>
      </c>
      <c r="G899" s="19">
        <f ca="1">COUNTIF(AU900:CR903,13)</f>
        <v>0</v>
      </c>
      <c r="H899" s="19">
        <f ca="1">COUNTIF(AU900:CR903,14)</f>
        <v>0</v>
      </c>
      <c r="I899" s="19">
        <f ca="1">COUNTIF(AU900:CR903,15)</f>
        <v>0</v>
      </c>
      <c r="J899" s="19">
        <f ca="1">COUNTIF(AU900:CR903,16)</f>
        <v>0</v>
      </c>
      <c r="K899" s="19">
        <f ca="1">COUNTIF(AU900:CR903,17)</f>
        <v>0</v>
      </c>
      <c r="L899" s="19">
        <f ca="1">COUNTIF(AU900:CR903,18)</f>
        <v>0</v>
      </c>
      <c r="N899" s="45">
        <f ca="1">ROUNDDOWN(E899*$AK$15+RAND(),0)</f>
        <v>0</v>
      </c>
      <c r="O899" s="45">
        <f ca="1">ROUNDDOWN(F899*$AL$15+RAND(),0)</f>
        <v>0</v>
      </c>
      <c r="P899" s="45">
        <f ca="1">ROUNDDOWN(G899*$AM$15+RAND(),0)</f>
        <v>0</v>
      </c>
      <c r="Q899" s="45">
        <f ca="1">ROUNDDOWN(H899*$AN$15+RAND(),0)</f>
        <v>0</v>
      </c>
      <c r="R899" s="45">
        <f ca="1">ROUNDDOWN(I899*$AO$15+RAND(),0)</f>
        <v>0</v>
      </c>
      <c r="S899" s="45">
        <f ca="1">ROUNDDOWN(J899*$AP$15+RAND(),0)</f>
        <v>0</v>
      </c>
      <c r="T899" s="45">
        <f ca="1">ROUNDDOWN(K899*$AQ$15+RAND(),0)</f>
        <v>0</v>
      </c>
      <c r="U899" s="45">
        <f ca="1">ROUNDDOWN(L899*$AR$15+RAND(),0)</f>
        <v>0</v>
      </c>
      <c r="W899" s="47">
        <f ca="1">ROUNDDOWN(N899/2+RAND(),0)</f>
        <v>0</v>
      </c>
      <c r="X899" s="47">
        <f t="shared" ref="X899:X906" ca="1" si="1643">ROUNDDOWN(O899/2+RAND(),0)</f>
        <v>0</v>
      </c>
      <c r="Y899" s="47">
        <f t="shared" ref="Y899:Y906" ca="1" si="1644">ROUNDDOWN(P899/2+RAND(),0)</f>
        <v>0</v>
      </c>
      <c r="Z899" s="47">
        <f t="shared" ref="Z899:Z906" ca="1" si="1645">ROUNDDOWN(Q899/2+RAND(),0)</f>
        <v>0</v>
      </c>
      <c r="AA899" s="47">
        <f t="shared" ref="AA899:AA906" ca="1" si="1646">ROUNDDOWN(R899/2+RAND(),0)</f>
        <v>0</v>
      </c>
      <c r="AB899" s="47">
        <f t="shared" ref="AB899:AB906" ca="1" si="1647">ROUNDDOWN(S899/2+RAND(),0)</f>
        <v>0</v>
      </c>
      <c r="AC899" s="47">
        <f t="shared" ref="AC899:AC906" ca="1" si="1648">ROUNDDOWN(T899/2+RAND(),0)</f>
        <v>0</v>
      </c>
      <c r="AD899" s="47">
        <f t="shared" ref="AD899:AD906" ca="1" si="1649">ROUNDDOWN(U899/2+RAND(),0)</f>
        <v>0</v>
      </c>
      <c r="AE899" s="21">
        <f ca="1">((1-d)*SUM(W899:AD899)+d*SUM(W900:AD900))*E/B899</f>
        <v>0</v>
      </c>
      <c r="AH899" s="48">
        <f ca="1">N899-W899</f>
        <v>0</v>
      </c>
      <c r="AI899" s="48">
        <f t="shared" ref="AI899:AI906" ca="1" si="1650">O899-X899</f>
        <v>0</v>
      </c>
      <c r="AJ899" s="48">
        <f t="shared" ref="AJ899:AJ906" ca="1" si="1651">P899-Y899</f>
        <v>0</v>
      </c>
      <c r="AK899" s="48">
        <f t="shared" ref="AK899:AK906" ca="1" si="1652">Q899-Z899</f>
        <v>0</v>
      </c>
      <c r="AL899" s="48">
        <f t="shared" ref="AL899:AL906" ca="1" si="1653">R899-AA899</f>
        <v>0</v>
      </c>
      <c r="AM899" s="48">
        <f t="shared" ref="AM899:AM906" ca="1" si="1654">S899-AB899</f>
        <v>0</v>
      </c>
      <c r="AN899" s="48">
        <f t="shared" ref="AN899:AN906" ca="1" si="1655">T899-AC899</f>
        <v>0</v>
      </c>
      <c r="AO899" s="48">
        <f t="shared" ref="AO899:AO905" ca="1" si="1656">U899-AD899</f>
        <v>0</v>
      </c>
      <c r="AQ899" s="1">
        <v>10</v>
      </c>
      <c r="AR899" s="12">
        <f ca="1">D899</f>
        <v>0</v>
      </c>
      <c r="AS899" s="12">
        <f ca="1">E898</f>
        <v>0.98268187768842341</v>
      </c>
      <c r="AT899" s="8">
        <v>1</v>
      </c>
      <c r="AU899" s="17">
        <f t="shared" ca="1" si="1641"/>
        <v>0.41082758203907566</v>
      </c>
      <c r="AV899" s="17">
        <f t="shared" ca="1" si="1641"/>
        <v>0.71121673640057259</v>
      </c>
      <c r="AW899" s="17">
        <f t="shared" ca="1" si="1641"/>
        <v>0.62455383341696635</v>
      </c>
      <c r="AX899" s="17">
        <f t="shared" ca="1" si="1641"/>
        <v>0.31280756307210777</v>
      </c>
      <c r="AY899" s="17">
        <f t="shared" ca="1" si="1641"/>
        <v>0.49712921111412889</v>
      </c>
      <c r="AZ899" s="17">
        <f t="shared" ca="1" si="1641"/>
        <v>0.12250294318301369</v>
      </c>
      <c r="BA899" s="17">
        <f t="shared" ca="1" si="1641"/>
        <v>0.89880702072958329</v>
      </c>
      <c r="BB899" s="17">
        <f t="shared" ca="1" si="1641"/>
        <v>0.85678082740582562</v>
      </c>
      <c r="BC899" s="17">
        <f t="shared" ca="1" si="1641"/>
        <v>0.45382755678350428</v>
      </c>
      <c r="BD899" s="17">
        <f t="shared" ca="1" si="1641"/>
        <v>0.48037099396919913</v>
      </c>
      <c r="BE899" s="17">
        <f t="shared" ca="1" si="1641"/>
        <v>0.91971847019956332</v>
      </c>
      <c r="BF899" s="17">
        <f t="shared" ca="1" si="1641"/>
        <v>0.10293885835818506</v>
      </c>
      <c r="BG899" s="17">
        <f t="shared" ca="1" si="1641"/>
        <v>0.57472974988343273</v>
      </c>
      <c r="BH899" s="17">
        <f t="shared" ca="1" si="1641"/>
        <v>0.43391774735830935</v>
      </c>
      <c r="BI899" s="17">
        <f t="shared" ca="1" si="1641"/>
        <v>0.67708068858699688</v>
      </c>
      <c r="BJ899" s="17">
        <f t="shared" ca="1" si="1641"/>
        <v>9.322796941289091E-2</v>
      </c>
      <c r="BK899" s="17">
        <f t="shared" ca="1" si="1641"/>
        <v>4.8355636602098961E-2</v>
      </c>
      <c r="BL899" s="17">
        <f t="shared" ca="1" si="1641"/>
        <v>0.78008312511454925</v>
      </c>
      <c r="BM899" s="17">
        <f t="shared" ca="1" si="1641"/>
        <v>0.54311699205386765</v>
      </c>
      <c r="BN899" s="17">
        <f t="shared" ca="1" si="1641"/>
        <v>0.37833673467339912</v>
      </c>
      <c r="BO899" s="17">
        <f t="shared" ca="1" si="1641"/>
        <v>0.97575417013199495</v>
      </c>
      <c r="BP899" s="17">
        <f t="shared" ca="1" si="1641"/>
        <v>0.91012028946356038</v>
      </c>
      <c r="BQ899" s="17">
        <f t="shared" ca="1" si="1641"/>
        <v>0.73508372072623729</v>
      </c>
      <c r="BR899" s="17">
        <f t="shared" ca="1" si="1641"/>
        <v>0.61593777067782485</v>
      </c>
      <c r="BS899" s="17">
        <f t="shared" ca="1" si="1642"/>
        <v>0.4639513190588197</v>
      </c>
      <c r="BT899" s="17">
        <f t="shared" ca="1" si="1642"/>
        <v>0.87800228565997063</v>
      </c>
      <c r="BU899" s="17">
        <f t="shared" ca="1" si="1642"/>
        <v>4.0432795871980565E-2</v>
      </c>
      <c r="BV899" s="17">
        <f t="shared" ca="1" si="1642"/>
        <v>0.25393670230603338</v>
      </c>
      <c r="BW899" s="17">
        <f t="shared" ca="1" si="1642"/>
        <v>0.95819930798567776</v>
      </c>
      <c r="BX899" s="17">
        <f t="shared" ca="1" si="1642"/>
        <v>0.54459437445606917</v>
      </c>
      <c r="BY899" s="17">
        <f t="shared" ca="1" si="1642"/>
        <v>0.56691630922111502</v>
      </c>
      <c r="BZ899" s="17">
        <f t="shared" ca="1" si="1642"/>
        <v>0.15829536274542844</v>
      </c>
      <c r="CA899" s="17">
        <f t="shared" ca="1" si="1642"/>
        <v>0.42054859314057202</v>
      </c>
      <c r="CB899" s="17">
        <f t="shared" ca="1" si="1642"/>
        <v>0.82365310112739165</v>
      </c>
      <c r="CC899" s="17">
        <f t="shared" ca="1" si="1642"/>
        <v>7.7295612928524049E-3</v>
      </c>
      <c r="CD899" s="17">
        <f t="shared" ca="1" si="1642"/>
        <v>0.26903075968500501</v>
      </c>
      <c r="CE899" s="17">
        <f t="shared" ca="1" si="1642"/>
        <v>9.1142509266707306E-3</v>
      </c>
      <c r="CF899" s="17">
        <f t="shared" ca="1" si="1642"/>
        <v>0.38552970225738925</v>
      </c>
      <c r="CG899" s="17">
        <f t="shared" ca="1" si="1642"/>
        <v>0.57640959804376091</v>
      </c>
      <c r="CH899" s="17">
        <f t="shared" ca="1" si="1642"/>
        <v>0.10404682802257581</v>
      </c>
      <c r="CI899" s="17">
        <f t="shared" ca="1" si="1642"/>
        <v>0.81842107571331135</v>
      </c>
      <c r="CJ899" s="17">
        <f t="shared" ca="1" si="1642"/>
        <v>0.66719570539393402</v>
      </c>
      <c r="CK899" s="17">
        <f t="shared" ca="1" si="1642"/>
        <v>0.83129712632529129</v>
      </c>
      <c r="CL899" s="17">
        <f t="shared" ca="1" si="1642"/>
        <v>0.77279622927205849</v>
      </c>
      <c r="CM899" s="17">
        <f t="shared" ca="1" si="1642"/>
        <v>0.90073571449925982</v>
      </c>
      <c r="CN899" s="17">
        <f t="shared" ca="1" si="1642"/>
        <v>0.72894342466413931</v>
      </c>
      <c r="CO899" s="17">
        <f t="shared" ca="1" si="1642"/>
        <v>0.50992344398394107</v>
      </c>
      <c r="CP899" s="17">
        <f t="shared" ca="1" si="1642"/>
        <v>0.52933455982063571</v>
      </c>
      <c r="CQ899" s="17">
        <f t="shared" ca="1" si="1642"/>
        <v>0.34097225013768662</v>
      </c>
      <c r="CR899" s="17">
        <f t="shared" ca="1" si="1642"/>
        <v>0.48581138810799751</v>
      </c>
    </row>
    <row r="900" spans="1:96" x14ac:dyDescent="0.35">
      <c r="A900" s="23"/>
      <c r="B900" s="38">
        <v>1.5625E-2</v>
      </c>
      <c r="C900" s="49">
        <v>20</v>
      </c>
      <c r="D900" s="26">
        <f ca="1">AE887/AE894</f>
        <v>0</v>
      </c>
      <c r="E900" s="19">
        <f ca="1">COUNTIF(AU900:CR903,21)</f>
        <v>0</v>
      </c>
      <c r="F900" s="19">
        <f ca="1">COUNTIF(AU900:CR903,22)</f>
        <v>0</v>
      </c>
      <c r="G900" s="19">
        <f ca="1">COUNTIF(AU900:CR903,23)</f>
        <v>0</v>
      </c>
      <c r="H900" s="19">
        <f ca="1">COUNTIF(AU900:CR903,24)</f>
        <v>0</v>
      </c>
      <c r="I900" s="19">
        <f ca="1">COUNTIF(AU900:CR903,25)</f>
        <v>0</v>
      </c>
      <c r="J900" s="19">
        <f ca="1">COUNTIF(AU900:CR903,26)</f>
        <v>0</v>
      </c>
      <c r="K900" s="19">
        <f ca="1">COUNTIF(AU900:CR903,27)</f>
        <v>0</v>
      </c>
      <c r="L900" s="19">
        <f ca="1">COUNTIF(AU900:CR903,28)</f>
        <v>0</v>
      </c>
      <c r="N900" s="45">
        <f ca="1">ROUNDDOWN(E900*$AK$16+RAND(),0)</f>
        <v>0</v>
      </c>
      <c r="O900" s="45">
        <f ca="1">ROUNDDOWN(F900*$AL$16+RAND(),0)</f>
        <v>0</v>
      </c>
      <c r="P900" s="45">
        <f ca="1">ROUNDDOWN(G900*$AM$16+RAND(),0)</f>
        <v>0</v>
      </c>
      <c r="Q900" s="45">
        <f ca="1">ROUNDDOWN(H900*$AN$16+RAND(),0)</f>
        <v>0</v>
      </c>
      <c r="R900" s="45">
        <f ca="1">ROUNDDOWN(I900*$AO$16+RAND(),0)</f>
        <v>0</v>
      </c>
      <c r="S900" s="45">
        <f ca="1">ROUNDDOWN(J900*$AP$16+RAND(),0)</f>
        <v>0</v>
      </c>
      <c r="T900" s="45">
        <f ca="1">ROUNDDOWN(K900*$AQ$16+RAND(),0)</f>
        <v>0</v>
      </c>
      <c r="U900" s="45">
        <f ca="1">ROUNDDOWN(L900*$AR$16+RAND(),0)</f>
        <v>0</v>
      </c>
      <c r="W900" s="47">
        <f t="shared" ref="W900:W906" ca="1" si="1657">ROUNDDOWN(N900/2+RAND(),0)</f>
        <v>0</v>
      </c>
      <c r="X900" s="47">
        <f t="shared" ca="1" si="1643"/>
        <v>0</v>
      </c>
      <c r="Y900" s="47">
        <f t="shared" ca="1" si="1644"/>
        <v>0</v>
      </c>
      <c r="Z900" s="47">
        <f t="shared" ca="1" si="1645"/>
        <v>0</v>
      </c>
      <c r="AA900" s="47">
        <f t="shared" ca="1" si="1646"/>
        <v>0</v>
      </c>
      <c r="AB900" s="47">
        <f t="shared" ca="1" si="1647"/>
        <v>0</v>
      </c>
      <c r="AC900" s="47">
        <f t="shared" ca="1" si="1648"/>
        <v>0</v>
      </c>
      <c r="AD900" s="47">
        <f t="shared" ca="1" si="1649"/>
        <v>0</v>
      </c>
      <c r="AE900" s="21">
        <f t="shared" ref="AE900:AE905" ca="1" si="1658">((1-2*d)*SUM(W900:AD900)+d*SUM(W899:AD899)+d*SUM(W901:AD901))*E/B900</f>
        <v>0</v>
      </c>
      <c r="AH900" s="48">
        <f t="shared" ref="AH900:AH906" ca="1" si="1659">N900-W900</f>
        <v>0</v>
      </c>
      <c r="AI900" s="48">
        <f t="shared" ca="1" si="1650"/>
        <v>0</v>
      </c>
      <c r="AJ900" s="48">
        <f t="shared" ca="1" si="1651"/>
        <v>0</v>
      </c>
      <c r="AK900" s="48">
        <f t="shared" ca="1" si="1652"/>
        <v>0</v>
      </c>
      <c r="AL900" s="48">
        <f t="shared" ca="1" si="1653"/>
        <v>0</v>
      </c>
      <c r="AM900" s="48">
        <f t="shared" ca="1" si="1654"/>
        <v>0</v>
      </c>
      <c r="AN900" s="48">
        <f t="shared" ca="1" si="1655"/>
        <v>0</v>
      </c>
      <c r="AO900" s="48">
        <f t="shared" ca="1" si="1656"/>
        <v>0</v>
      </c>
      <c r="AQ900" s="1">
        <v>20</v>
      </c>
      <c r="AR900" s="13">
        <f t="shared" ref="AR900:AR906" ca="1" si="1660">AR899+D900</f>
        <v>0</v>
      </c>
      <c r="AS900" s="13">
        <f ca="1">AS899+F898</f>
        <v>0.99996259584813918</v>
      </c>
      <c r="AT900" s="8">
        <v>2</v>
      </c>
      <c r="AU900" s="16">
        <f ca="1">IF(AU896&lt;AR902,IF(AU896&lt;AR900,IF(AU896&lt;AR899,10,20),IF(AU896&lt;AR901,30,40)),IF(AU896&lt;AR904,IF(AU896&lt;AR903,50,60),IF(AU896&lt;AR905,70,80)))+IF(AU897&lt;AS902,IF(AU897&lt;AS900,IF(AU897&lt;AS899,1,2),IF(AU897&lt;AS901,3,4)),IF(AU897&lt;AS904,IF(AU897&lt;AS903,5,6),IF(AU897&lt;AS905,7,8)))</f>
        <v>81</v>
      </c>
      <c r="AV900" s="16">
        <f ca="1">IF(AV896&lt;AR902,IF(AV896&lt;AR900,IF(AV896&lt;AR899,10,20),IF(AV896&lt;AR901,30,40)),IF(AV896&lt;AR904,IF(AV896&lt;AR903,50,60),IF(AV896&lt;AR905,70,80)))+IF(AV897&lt;AS902,IF(AV897&lt;AS900,IF(AV897&lt;AS899,1,2),IF(AV897&lt;AS901,3,4)),IF(AV897&lt;AS904,IF(AV897&lt;AS903,5,6),IF(AV897&lt;AS905,7,8)))</f>
        <v>81</v>
      </c>
      <c r="AW900" s="16">
        <f ca="1">IF(AW896&lt;AR902,IF(AW896&lt;AR900,IF(AW896&lt;AR899,10,20),IF(AW896&lt;AR901,30,40)),IF(AW896&lt;AR904,IF(AW896&lt;AR903,50,60),IF(AW896&lt;AR905,70,80)))+IF(AW897&lt;AS902,IF(AW897&lt;AS900,IF(AW897&lt;AS899,1,2),IF(AW897&lt;AS901,3,4)),IF(AW897&lt;AS904,IF(AW897&lt;AS903,5,6),IF(AW897&lt;AS905,7,8)))</f>
        <v>81</v>
      </c>
      <c r="AX900" s="16">
        <f ca="1">IF(AX896&lt;AR902,IF(AX896&lt;AR900,IF(AX896&lt;AR899,10,20),IF(AX896&lt;AR901,30,40)),IF(AX896&lt;AR904,IF(AX896&lt;AR903,50,60),IF(AX896&lt;AR905,70,80)))+IF(AX897&lt;AS902,IF(AX897&lt;AS900,IF(AX897&lt;AS899,1,2),IF(AX897&lt;AS901,3,4)),IF(AX897&lt;AS904,IF(AX897&lt;AS903,5,6),IF(AX897&lt;AS905,7,8)))</f>
        <v>81</v>
      </c>
      <c r="AY900" s="16">
        <f ca="1">IF(AY896&lt;AR902,IF(AY896&lt;AR900,IF(AY896&lt;AR899,10,20),IF(AY896&lt;AR901,30,40)),IF(AY896&lt;AR904,IF(AY896&lt;AR903,50,60),IF(AY896&lt;AR905,70,80)))+IF(AY897&lt;AS902,IF(AY897&lt;AS900,IF(AY897&lt;AS899,1,2),IF(AY897&lt;AS901,3,4)),IF(AY897&lt;AS904,IF(AY897&lt;AS903,5,6),IF(AY897&lt;AS905,7,8)))</f>
        <v>81</v>
      </c>
      <c r="AZ900" s="16">
        <f ca="1">IF(AZ896&lt;AR902,IF(AZ896&lt;AR900,IF(AZ896&lt;AR899,10,20),IF(AZ896&lt;AR901,30,40)),IF(AZ896&lt;AR904,IF(AZ896&lt;AR903,50,60),IF(AZ896&lt;AR905,70,80)))+IF(AZ897&lt;AS902,IF(AZ897&lt;AS900,IF(AZ897&lt;AS899,1,2),IF(AZ897&lt;AS901,3,4)),IF(AZ897&lt;AS904,IF(AZ897&lt;AS903,5,6),IF(AZ897&lt;AS905,7,8)))</f>
        <v>81</v>
      </c>
      <c r="BA900" s="16">
        <f ca="1">IF(BA896&lt;AR902,IF(BA896&lt;AR900,IF(BA896&lt;AR899,10,20),IF(BA896&lt;AR901,30,40)),IF(BA896&lt;AR904,IF(BA896&lt;AR903,50,60),IF(BA896&lt;AR905,70,80)))+IF(BA897&lt;AS902,IF(BA897&lt;AS900,IF(BA897&lt;AS899,1,2),IF(BA897&lt;AS901,3,4)),IF(BA897&lt;AS904,IF(BA897&lt;AS903,5,6),IF(BA897&lt;AS905,7,8)))</f>
        <v>81</v>
      </c>
      <c r="BB900" s="16">
        <f ca="1">IF(BB896&lt;AR902,IF(BB896&lt;AR900,IF(BB896&lt;AR899,10,20),IF(BB896&lt;AR901,30,40)),IF(BB896&lt;AR904,IF(BB896&lt;AR903,50,60),IF(BB896&lt;AR905,70,80)))+IF(BB897&lt;AS902,IF(BB897&lt;AS900,IF(BB897&lt;AS899,1,2),IF(BB897&lt;AS901,3,4)),IF(BB897&lt;AS904,IF(BB897&lt;AS903,5,6),IF(BB897&lt;AS905,7,8)))</f>
        <v>81</v>
      </c>
      <c r="BC900" s="16">
        <f ca="1">IF(BC896&lt;AR902,IF(BC896&lt;AR900,IF(BC896&lt;AR899,10,20),IF(BC896&lt;AR901,30,40)),IF(BC896&lt;AR904,IF(BC896&lt;AR903,50,60),IF(BC896&lt;AR905,70,80)))+IF(BC897&lt;AS902,IF(BC897&lt;AS900,IF(BC897&lt;AS899,1,2),IF(BC897&lt;AS901,3,4)),IF(BC897&lt;AS904,IF(BC897&lt;AS903,5,6),IF(BC897&lt;AS905,7,8)))</f>
        <v>71</v>
      </c>
      <c r="BD900" s="16">
        <f ca="1">IF(BD896&lt;AR902,IF(BD896&lt;AR900,IF(BD896&lt;AR899,10,20),IF(BD896&lt;AR901,30,40)),IF(BD896&lt;AR904,IF(BD896&lt;AR903,50,60),IF(BD896&lt;AR905,70,80)))+IF(BD897&lt;AS902,IF(BD897&lt;AS900,IF(BD897&lt;AS899,1,2),IF(BD897&lt;AS901,3,4)),IF(BD897&lt;AS904,IF(BD897&lt;AS903,5,6),IF(BD897&lt;AS905,7,8)))</f>
        <v>71</v>
      </c>
      <c r="BE900" s="16">
        <f ca="1">IF(BE896&lt;AR902,IF(BE896&lt;AR900,IF(BE896&lt;AR899,10,20),IF(BE896&lt;AR901,30,40)),IF(BE896&lt;AR904,IF(BE896&lt;AR903,50,60),IF(BE896&lt;AR905,70,80)))+IF(BE897&lt;AS902,IF(BE897&lt;AS900,IF(BE897&lt;AS899,1,2),IF(BE897&lt;AS901,3,4)),IF(BE897&lt;AS904,IF(BE897&lt;AS903,5,6),IF(BE897&lt;AS905,7,8)))</f>
        <v>71</v>
      </c>
      <c r="BF900" s="16">
        <f ca="1">IF(BF896&lt;AR902,IF(BF896&lt;AR900,IF(BF896&lt;AR899,10,20),IF(BF896&lt;AR901,30,40)),IF(BF896&lt;AR904,IF(BF896&lt;AR903,50,60),IF(BF896&lt;AR905,70,80)))+IF(BF897&lt;AS902,IF(BF897&lt;AS900,IF(BF897&lt;AS899,1,2),IF(BF897&lt;AS901,3,4)),IF(BF897&lt;AS904,IF(BF897&lt;AS903,5,6),IF(BF897&lt;AS905,7,8)))</f>
        <v>81</v>
      </c>
      <c r="BG900" s="16">
        <f ca="1">IF(BG896&lt;AR902,IF(BG896&lt;AR900,IF(BG896&lt;AR899,10,20),IF(BG896&lt;AR901,30,40)),IF(BG896&lt;AR904,IF(BG896&lt;AR903,50,60),IF(BG896&lt;AR905,70,80)))+IF(BG897&lt;AS902,IF(BG897&lt;AS900,IF(BG897&lt;AS899,1,2),IF(BG897&lt;AS901,3,4)),IF(BG897&lt;AS904,IF(BG897&lt;AS903,5,6),IF(BG897&lt;AS905,7,8)))</f>
        <v>81</v>
      </c>
      <c r="BH900" s="16">
        <f ca="1">IF(BH896&lt;AR902,IF(BH896&lt;AR900,IF(BH896&lt;AR899,10,20),IF(BH896&lt;AR901,30,40)),IF(BH896&lt;AR904,IF(BH896&lt;AR903,50,60),IF(BH896&lt;AR905,70,80)))+IF(BH897&lt;AS902,IF(BH897&lt;AS900,IF(BH897&lt;AS899,1,2),IF(BH897&lt;AS901,3,4)),IF(BH897&lt;AS904,IF(BH897&lt;AS903,5,6),IF(BH897&lt;AS905,7,8)))</f>
        <v>81</v>
      </c>
      <c r="BI900" s="16">
        <f ca="1">IF(BI896&lt;AR902,IF(BI896&lt;AR900,IF(BI896&lt;AR899,10,20),IF(BI896&lt;AR901,30,40)),IF(BI896&lt;AR904,IF(BI896&lt;AR903,50,60),IF(BI896&lt;AR905,70,80)))+IF(BI897&lt;AS902,IF(BI897&lt;AS900,IF(BI897&lt;AS899,1,2),IF(BI897&lt;AS901,3,4)),IF(BI897&lt;AS904,IF(BI897&lt;AS903,5,6),IF(BI897&lt;AS905,7,8)))</f>
        <v>71</v>
      </c>
      <c r="BJ900" s="16">
        <f ca="1">IF(BJ896&lt;AR902,IF(BJ896&lt;AR900,IF(BJ896&lt;AR899,10,20),IF(BJ896&lt;AR901,30,40)),IF(BJ896&lt;AR904,IF(BJ896&lt;AR903,50,60),IF(BJ896&lt;AR905,70,80)))+IF(BJ897&lt;AS902,IF(BJ897&lt;AS900,IF(BJ897&lt;AS899,1,2),IF(BJ897&lt;AS901,3,4)),IF(BJ897&lt;AS904,IF(BJ897&lt;AS903,5,6),IF(BJ897&lt;AS905,7,8)))</f>
        <v>81</v>
      </c>
      <c r="BK900" s="16">
        <f ca="1">IF(BK896&lt;AR902,IF(BK896&lt;AR900,IF(BK896&lt;AR899,10,20),IF(BK896&lt;AR901,30,40)),IF(BK896&lt;AR904,IF(BK896&lt;AR903,50,60),IF(BK896&lt;AR905,70,80)))+IF(BK897&lt;AS902,IF(BK897&lt;AS900,IF(BK897&lt;AS899,1,2),IF(BK897&lt;AS901,3,4)),IF(BK897&lt;AS904,IF(BK897&lt;AS903,5,6),IF(BK897&lt;AS905,7,8)))</f>
        <v>81</v>
      </c>
      <c r="BL900" s="16">
        <f ca="1">IF(BL896&lt;AR902,IF(BL896&lt;AR900,IF(BL896&lt;AR899,10,20),IF(BL896&lt;AR901,30,40)),IF(BL896&lt;AR904,IF(BL896&lt;AR903,50,60),IF(BL896&lt;AR905,70,80)))+IF(BL897&lt;AS902,IF(BL897&lt;AS900,IF(BL897&lt;AS899,1,2),IF(BL897&lt;AS901,3,4)),IF(BL897&lt;AS904,IF(BL897&lt;AS903,5,6),IF(BL897&lt;AS905,7,8)))</f>
        <v>81</v>
      </c>
      <c r="BM900" s="16">
        <f ca="1">IF(BM896&lt;AR902,IF(BM896&lt;AR900,IF(BM896&lt;AR899,10,20),IF(BM896&lt;AR901,30,40)),IF(BM896&lt;AR904,IF(BM896&lt;AR903,50,60),IF(BM896&lt;AR905,70,80)))+IF(BM897&lt;AS902,IF(BM897&lt;AS900,IF(BM897&lt;AS899,1,2),IF(BM897&lt;AS901,3,4)),IF(BM897&lt;AS904,IF(BM897&lt;AS903,5,6),IF(BM897&lt;AS905,7,8)))</f>
        <v>81</v>
      </c>
      <c r="BN900" s="16">
        <f ca="1">IF(BN896&lt;AR902,IF(BN896&lt;AR900,IF(BN896&lt;AR899,10,20),IF(BN896&lt;AR901,30,40)),IF(BN896&lt;AR904,IF(BN896&lt;AR903,50,60),IF(BN896&lt;AR905,70,80)))+IF(BN897&lt;AS902,IF(BN897&lt;AS900,IF(BN897&lt;AS899,1,2),IF(BN897&lt;AS901,3,4)),IF(BN897&lt;AS904,IF(BN897&lt;AS903,5,6),IF(BN897&lt;AS905,7,8)))</f>
        <v>81</v>
      </c>
      <c r="BO900" s="16">
        <f ca="1">IF(BO896&lt;AR902,IF(BO896&lt;AR900,IF(BO896&lt;AR899,10,20),IF(BO896&lt;AR901,30,40)),IF(BO896&lt;AR904,IF(BO896&lt;AR903,50,60),IF(BO896&lt;AR905,70,80)))+IF(BO897&lt;AS902,IF(BO897&lt;AS900,IF(BO897&lt;AS899,1,2),IF(BO897&lt;AS901,3,4)),IF(BO897&lt;AS904,IF(BO897&lt;AS903,5,6),IF(BO897&lt;AS905,7,8)))</f>
        <v>81</v>
      </c>
      <c r="BP900" s="16">
        <f ca="1">IF(BP896&lt;AR902,IF(BP896&lt;AR900,IF(BP896&lt;AR899,10,20),IF(BP896&lt;AR901,30,40)),IF(BP896&lt;AR904,IF(BP896&lt;AR903,50,60),IF(BP896&lt;AR905,70,80)))+IF(BP897&lt;AS902,IF(BP897&lt;AS900,IF(BP897&lt;AS899,1,2),IF(BP897&lt;AS901,3,4)),IF(BP897&lt;AS904,IF(BP897&lt;AS903,5,6),IF(BP897&lt;AS905,7,8)))</f>
        <v>81</v>
      </c>
      <c r="BQ900" s="16">
        <f ca="1">IF(BQ896&lt;AR902,IF(BQ896&lt;AR900,IF(BQ896&lt;AR899,10,20),IF(BQ896&lt;AR901,30,40)),IF(BQ896&lt;AR904,IF(BQ896&lt;AR903,50,60),IF(BQ896&lt;AR905,70,80)))+IF(BQ897&lt;AS902,IF(BQ897&lt;AS900,IF(BQ897&lt;AS899,1,2),IF(BQ897&lt;AS901,3,4)),IF(BQ897&lt;AS904,IF(BQ897&lt;AS903,5,6),IF(BQ897&lt;AS905,7,8)))</f>
        <v>71</v>
      </c>
      <c r="BR900" s="16">
        <f ca="1">IF(BR896&lt;AR902,IF(BR896&lt;AR900,IF(BR896&lt;AR899,10,20),IF(BR896&lt;AR901,30,40)),IF(BR896&lt;AR904,IF(BR896&lt;AR903,50,60),IF(BR896&lt;AR905,70,80)))+IF(BR897&lt;AS902,IF(BR897&lt;AS900,IF(BR897&lt;AS899,1,2),IF(BR897&lt;AS901,3,4)),IF(BR897&lt;AS904,IF(BR897&lt;AS903,5,6),IF(BR897&lt;AS905,7,8)))</f>
        <v>71</v>
      </c>
      <c r="BS900" s="16">
        <f ca="1">IF(BS896&lt;AR902,IF(BS896&lt;AR900,IF(BS896&lt;AR899,10,20),IF(BS896&lt;AR901,30,40)),IF(BS896&lt;AR904,IF(BS896&lt;AR903,50,60),IF(BS896&lt;AR905,70,80)))+IF(BS897&lt;AS902,IF(BS897&lt;AS900,IF(BS897&lt;AS899,1,2),IF(BS897&lt;AS901,3,4)),IF(BS897&lt;AS904,IF(BS897&lt;AS903,5,6),IF(BS897&lt;AS905,7,8)))</f>
        <v>81</v>
      </c>
      <c r="BT900" s="16">
        <f ca="1">IF(BT896&lt;AR902,IF(BT896&lt;AR900,IF(BT896&lt;AR899,10,20),IF(BT896&lt;AR901,30,40)),IF(BT896&lt;AR904,IF(BT896&lt;AR903,50,60),IF(BT896&lt;AR905,70,80)))+IF(BT897&lt;AS902,IF(BT897&lt;AS900,IF(BT897&lt;AS899,1,2),IF(BT897&lt;AS901,3,4)),IF(BT897&lt;AS904,IF(BT897&lt;AS903,5,6),IF(BT897&lt;AS905,7,8)))</f>
        <v>81</v>
      </c>
      <c r="BU900" s="16">
        <f ca="1">IF(BU896&lt;AR902,IF(BU896&lt;AR900,IF(BU896&lt;AR899,10,20),IF(BU896&lt;AR901,30,40)),IF(BU896&lt;AR904,IF(BU896&lt;AR903,50,60),IF(BU896&lt;AR905,70,80)))+IF(BU897&lt;AS902,IF(BU897&lt;AS900,IF(BU897&lt;AS899,1,2),IF(BU897&lt;AS901,3,4)),IF(BU897&lt;AS904,IF(BU897&lt;AS903,5,6),IF(BU897&lt;AS905,7,8)))</f>
        <v>81</v>
      </c>
      <c r="BV900" s="16">
        <f ca="1">IF(BV896&lt;AR902,IF(BV896&lt;AR900,IF(BV896&lt;AR899,10,20),IF(BV896&lt;AR901,30,40)),IF(BV896&lt;AR904,IF(BV896&lt;AR903,50,60),IF(BV896&lt;AR905,70,80)))+IF(BV897&lt;AS902,IF(BV897&lt;AS900,IF(BV897&lt;AS899,1,2),IF(BV897&lt;AS901,3,4)),IF(BV897&lt;AS904,IF(BV897&lt;AS903,5,6),IF(BV897&lt;AS905,7,8)))</f>
        <v>71</v>
      </c>
      <c r="BW900" s="16">
        <f ca="1">IF(BW896&lt;AR902,IF(BW896&lt;AR900,IF(BW896&lt;AR899,10,20),IF(BW896&lt;AR901,30,40)),IF(BW896&lt;AR904,IF(BW896&lt;AR903,50,60),IF(BW896&lt;AR905,70,80)))+IF(BW897&lt;AS902,IF(BW897&lt;AS900,IF(BW897&lt;AS899,1,2),IF(BW897&lt;AS901,3,4)),IF(BW897&lt;AS904,IF(BW897&lt;AS903,5,6),IF(BW897&lt;AS905,7,8)))</f>
        <v>81</v>
      </c>
      <c r="BX900" s="16">
        <f ca="1">IF(BX896&lt;AR902,IF(BX896&lt;AR900,IF(BX896&lt;AR899,10,20),IF(BX896&lt;AR901,30,40)),IF(BX896&lt;AR904,IF(BX896&lt;AR903,50,60),IF(BX896&lt;AR905,70,80)))+IF(BX897&lt;AS902,IF(BX897&lt;AS900,IF(BX897&lt;AS899,1,2),IF(BX897&lt;AS901,3,4)),IF(BX897&lt;AS904,IF(BX897&lt;AS903,5,6),IF(BX897&lt;AS905,7,8)))</f>
        <v>71</v>
      </c>
      <c r="BY900" s="16">
        <f ca="1">IF(BY896&lt;AR902,IF(BY896&lt;AR900,IF(BY896&lt;AR899,10,20),IF(BY896&lt;AR901,30,40)),IF(BY896&lt;AR904,IF(BY896&lt;AR903,50,60),IF(BY896&lt;AR905,70,80)))+IF(BY897&lt;AS902,IF(BY897&lt;AS900,IF(BY897&lt;AS899,1,2),IF(BY897&lt;AS901,3,4)),IF(BY897&lt;AS904,IF(BY897&lt;AS903,5,6),IF(BY897&lt;AS905,7,8)))</f>
        <v>71</v>
      </c>
      <c r="BZ900" s="16">
        <f ca="1">IF(BZ896&lt;AR902,IF(BZ896&lt;AR900,IF(BZ896&lt;AR899,10,20),IF(BZ896&lt;AR901,30,40)),IF(BZ896&lt;AR904,IF(BZ896&lt;AR903,50,60),IF(BZ896&lt;AR905,70,80)))+IF(BZ897&lt;AS902,IF(BZ897&lt;AS900,IF(BZ897&lt;AS899,1,2),IF(BZ897&lt;AS901,3,4)),IF(BZ897&lt;AS904,IF(BZ897&lt;AS903,5,6),IF(BZ897&lt;AS905,7,8)))</f>
        <v>81</v>
      </c>
      <c r="CA900" s="16">
        <f ca="1">IF(CA896&lt;AR902,IF(CA896&lt;AR900,IF(CA896&lt;AR899,10,20),IF(CA896&lt;AR901,30,40)),IF(CA896&lt;AR904,IF(CA896&lt;AR903,50,60),IF(CA896&lt;AR905,70,80)))+IF(CA897&lt;AS902,IF(CA897&lt;AS900,IF(CA897&lt;AS899,1,2),IF(CA897&lt;AS901,3,4)),IF(CA897&lt;AS904,IF(CA897&lt;AS903,5,6),IF(CA897&lt;AS905,7,8)))</f>
        <v>71</v>
      </c>
      <c r="CB900" s="16">
        <f ca="1">IF(CB896&lt;AR902,IF(CB896&lt;AR900,IF(CB896&lt;AR899,10,20),IF(CB896&lt;AR901,30,40)),IF(CB896&lt;AR904,IF(CB896&lt;AR903,50,60),IF(CB896&lt;AR905,70,80)))+IF(CB897&lt;AS902,IF(CB897&lt;AS900,IF(CB897&lt;AS899,1,2),IF(CB897&lt;AS901,3,4)),IF(CB897&lt;AS904,IF(CB897&lt;AS903,5,6),IF(CB897&lt;AS905,7,8)))</f>
        <v>81</v>
      </c>
      <c r="CC900" s="16">
        <f ca="1">IF(CC896&lt;AR902,IF(CC896&lt;AR900,IF(CC896&lt;AR899,10,20),IF(CC896&lt;AR901,30,40)),IF(CC896&lt;AR904,IF(CC896&lt;AR903,50,60),IF(CC896&lt;AR905,70,80)))+IF(CC897&lt;AS902,IF(CC897&lt;AS900,IF(CC897&lt;AS899,1,2),IF(CC897&lt;AS901,3,4)),IF(CC897&lt;AS904,IF(CC897&lt;AS903,5,6),IF(CC897&lt;AS905,7,8)))</f>
        <v>71</v>
      </c>
      <c r="CD900" s="16">
        <f ca="1">IF(CD896&lt;AR902,IF(CD896&lt;AR900,IF(CD896&lt;AR899,10,20),IF(CD896&lt;AR901,30,40)),IF(CD896&lt;AR904,IF(CD896&lt;AR903,50,60),IF(CD896&lt;AR905,70,80)))+IF(CD897&lt;AS902,IF(CD897&lt;AS900,IF(CD897&lt;AS899,1,2),IF(CD897&lt;AS901,3,4)),IF(CD897&lt;AS904,IF(CD897&lt;AS903,5,6),IF(CD897&lt;AS905,7,8)))</f>
        <v>81</v>
      </c>
      <c r="CE900" s="16">
        <f ca="1">IF(CE896&lt;AR902,IF(CE896&lt;AR900,IF(CE896&lt;AR899,10,20),IF(CE896&lt;AR901,30,40)),IF(CE896&lt;AR904,IF(CE896&lt;AR903,50,60),IF(CE896&lt;AR905,70,80)))+IF(CE897&lt;AS902,IF(CE897&lt;AS900,IF(CE897&lt;AS899,1,2),IF(CE897&lt;AS901,3,4)),IF(CE897&lt;AS904,IF(CE897&lt;AS903,5,6),IF(CE897&lt;AS905,7,8)))</f>
        <v>81</v>
      </c>
      <c r="CF900" s="16">
        <f ca="1">IF(CF896&lt;AR902,IF(CF896&lt;AR900,IF(CF896&lt;AR899,10,20),IF(CF896&lt;AR901,30,40)),IF(CF896&lt;AR904,IF(CF896&lt;AR903,50,60),IF(CF896&lt;AR905,70,80)))+IF(CF897&lt;AS902,IF(CF897&lt;AS900,IF(CF897&lt;AS899,1,2),IF(CF897&lt;AS901,3,4)),IF(CF897&lt;AS904,IF(CF897&lt;AS903,5,6),IF(CF897&lt;AS905,7,8)))</f>
        <v>81</v>
      </c>
      <c r="CG900" s="16">
        <f ca="1">IF(CG896&lt;AR902,IF(CG896&lt;AR900,IF(CG896&lt;AR899,10,20),IF(CG896&lt;AR901,30,40)),IF(CG896&lt;AR904,IF(CG896&lt;AR903,50,60),IF(CG896&lt;AR905,70,80)))+IF(CG897&lt;AS902,IF(CG897&lt;AS900,IF(CG897&lt;AS899,1,2),IF(CG897&lt;AS901,3,4)),IF(CG897&lt;AS904,IF(CG897&lt;AS903,5,6),IF(CG897&lt;AS905,7,8)))</f>
        <v>81</v>
      </c>
      <c r="CH900" s="16">
        <f ca="1">IF(CH896&lt;AR902,IF(CH896&lt;AR900,IF(CH896&lt;AR899,10,20),IF(CH896&lt;AR901,30,40)),IF(CH896&lt;AR904,IF(CH896&lt;AR903,50,60),IF(CH896&lt;AR905,70,80)))+IF(CH897&lt;AS902,IF(CH897&lt;AS900,IF(CH897&lt;AS899,1,2),IF(CH897&lt;AS901,3,4)),IF(CH897&lt;AS904,IF(CH897&lt;AS903,5,6),IF(CH897&lt;AS905,7,8)))</f>
        <v>81</v>
      </c>
      <c r="CI900" s="16">
        <f ca="1">IF(CI896&lt;AR902,IF(CI896&lt;AR900,IF(CI896&lt;AR899,10,20),IF(CI896&lt;AR901,30,40)),IF(CI896&lt;AR904,IF(CI896&lt;AR903,50,60),IF(CI896&lt;AR905,70,80)))+IF(CI897&lt;AS902,IF(CI897&lt;AS900,IF(CI897&lt;AS899,1,2),IF(CI897&lt;AS901,3,4)),IF(CI897&lt;AS904,IF(CI897&lt;AS903,5,6),IF(CI897&lt;AS905,7,8)))</f>
        <v>81</v>
      </c>
      <c r="CJ900" s="16">
        <f ca="1">IF(CJ896&lt;AR902,IF(CJ896&lt;AR900,IF(CJ896&lt;AR899,10,20),IF(CJ896&lt;AR901,30,40)),IF(CJ896&lt;AR904,IF(CJ896&lt;AR903,50,60),IF(CJ896&lt;AR905,70,80)))+IF(CJ897&lt;AS902,IF(CJ897&lt;AS900,IF(CJ897&lt;AS899,1,2),IF(CJ897&lt;AS901,3,4)),IF(CJ897&lt;AS904,IF(CJ897&lt;AS903,5,6),IF(CJ897&lt;AS905,7,8)))</f>
        <v>71</v>
      </c>
      <c r="CK900" s="16">
        <f ca="1">IF(CK896&lt;AR902,IF(CK896&lt;AR900,IF(CK896&lt;AR899,10,20),IF(CK896&lt;AR901,30,40)),IF(CK896&lt;AR904,IF(CK896&lt;AR903,50,60),IF(CK896&lt;AR905,70,80)))+IF(CK897&lt;AS902,IF(CK897&lt;AS900,IF(CK897&lt;AS899,1,2),IF(CK897&lt;AS901,3,4)),IF(CK897&lt;AS904,IF(CK897&lt;AS903,5,6),IF(CK897&lt;AS905,7,8)))</f>
        <v>81</v>
      </c>
      <c r="CL900" s="16">
        <f ca="1">IF(CL896&lt;AR902,IF(CL896&lt;AR900,IF(CL896&lt;AR899,10,20),IF(CL896&lt;AR901,30,40)),IF(CL896&lt;AR904,IF(CL896&lt;AR903,50,60),IF(CL896&lt;AR905,70,80)))+IF(CL897&lt;AS902,IF(CL897&lt;AS900,IF(CL897&lt;AS899,1,2),IF(CL897&lt;AS901,3,4)),IF(CL897&lt;AS904,IF(CL897&lt;AS903,5,6),IF(CL897&lt;AS905,7,8)))</f>
        <v>71</v>
      </c>
      <c r="CM900" s="16">
        <f ca="1">IF(CM896&lt;AR902,IF(CM896&lt;AR900,IF(CM896&lt;AR899,10,20),IF(CM896&lt;AR901,30,40)),IF(CM896&lt;AR904,IF(CM896&lt;AR903,50,60),IF(CM896&lt;AR905,70,80)))+IF(CM897&lt;AS902,IF(CM897&lt;AS900,IF(CM897&lt;AS899,1,2),IF(CM897&lt;AS901,3,4)),IF(CM897&lt;AS904,IF(CM897&lt;AS903,5,6),IF(CM897&lt;AS905,7,8)))</f>
        <v>81</v>
      </c>
      <c r="CN900" s="16">
        <f ca="1">IF(CN896&lt;AR902,IF(CN896&lt;AR900,IF(CN896&lt;AR899,10,20),IF(CN896&lt;AR901,30,40)),IF(CN896&lt;AR904,IF(CN896&lt;AR903,50,60),IF(CN896&lt;AR905,70,80)))+IF(CN897&lt;AS902,IF(CN897&lt;AS900,IF(CN897&lt;AS899,1,2),IF(CN897&lt;AS901,3,4)),IF(CN897&lt;AS904,IF(CN897&lt;AS903,5,6),IF(CN897&lt;AS905,7,8)))</f>
        <v>81</v>
      </c>
      <c r="CO900" s="16">
        <f ca="1">IF(CO896&lt;AR902,IF(CO896&lt;AR900,IF(CO896&lt;AR899,10,20),IF(CO896&lt;AR901,30,40)),IF(CO896&lt;AR904,IF(CO896&lt;AR903,50,60),IF(CO896&lt;AR905,70,80)))+IF(CO897&lt;AS902,IF(CO897&lt;AS900,IF(CO897&lt;AS899,1,2),IF(CO897&lt;AS901,3,4)),IF(CO897&lt;AS904,IF(CO897&lt;AS903,5,6),IF(CO897&lt;AS905,7,8)))</f>
        <v>81</v>
      </c>
      <c r="CP900" s="16">
        <f ca="1">IF(CP896&lt;AR902,IF(CP896&lt;AR900,IF(CP896&lt;AR899,10,20),IF(CP896&lt;AR901,30,40)),IF(CP896&lt;AR904,IF(CP896&lt;AR903,50,60),IF(CP896&lt;AR905,70,80)))+IF(CP897&lt;AS902,IF(CP897&lt;AS900,IF(CP897&lt;AS899,1,2),IF(CP897&lt;AS901,3,4)),IF(CP897&lt;AS904,IF(CP897&lt;AS903,5,6),IF(CP897&lt;AS905,7,8)))</f>
        <v>71</v>
      </c>
      <c r="CQ900" s="16">
        <f ca="1">IF(CQ896&lt;AR902,IF(CQ896&lt;AR900,IF(CQ896&lt;AR899,10,20),IF(CQ896&lt;AR901,30,40)),IF(CQ896&lt;AR904,IF(CQ896&lt;AR903,50,60),IF(CQ896&lt;AR905,70,80)))+IF(CQ897&lt;AS902,IF(CQ897&lt;AS900,IF(CQ897&lt;AS899,1,2),IF(CQ897&lt;AS901,3,4)),IF(CQ897&lt;AS904,IF(CQ897&lt;AS903,5,6),IF(CQ897&lt;AS905,7,8)))</f>
        <v>71</v>
      </c>
      <c r="CR900" s="16">
        <f ca="1">IF(CR896&lt;AR902,IF(CR896&lt;AR900,IF(CR896&lt;AR899,10,20),IF(CR896&lt;AR901,30,40)),IF(CR896&lt;AR904,IF(CR896&lt;AR903,50,60),IF(CR896&lt;AR905,70,80)))+IF(CR897&lt;AS902,IF(CR897&lt;AS900,IF(CR897&lt;AS899,1,2),IF(CR897&lt;AS901,3,4)),IF(CR897&lt;AS904,IF(CR897&lt;AS903,5,6),IF(CR897&lt;AS905,7,8)))</f>
        <v>81</v>
      </c>
    </row>
    <row r="901" spans="1:96" x14ac:dyDescent="0.35">
      <c r="A901" s="23"/>
      <c r="B901" s="38">
        <v>3.125E-2</v>
      </c>
      <c r="C901" s="49">
        <v>30</v>
      </c>
      <c r="D901" s="26">
        <f ca="1">AE888/AE894</f>
        <v>0</v>
      </c>
      <c r="E901" s="19">
        <f ca="1">COUNTIF(AU900:CR903,31)</f>
        <v>0</v>
      </c>
      <c r="F901" s="19">
        <f ca="1">COUNTIF(AU900:CR903,32)</f>
        <v>0</v>
      </c>
      <c r="G901" s="19">
        <f ca="1">COUNTIF(AU900:CR903,33)</f>
        <v>0</v>
      </c>
      <c r="H901" s="19">
        <f ca="1">COUNTIF(AU900:CR903,34)</f>
        <v>0</v>
      </c>
      <c r="I901" s="19">
        <f ca="1">COUNTIF(AU900:CR903,35)</f>
        <v>0</v>
      </c>
      <c r="J901" s="19">
        <f ca="1">COUNTIF(AU900:CR903,36)</f>
        <v>0</v>
      </c>
      <c r="K901" s="19">
        <f ca="1">COUNTIF(AU900:CR903,37)</f>
        <v>0</v>
      </c>
      <c r="L901" s="19">
        <f ca="1">COUNTIF(AU900:CR903,38)</f>
        <v>0</v>
      </c>
      <c r="N901" s="45">
        <f ca="1">ROUNDDOWN(E901*$AK$17+RAND(),0)</f>
        <v>0</v>
      </c>
      <c r="O901" s="45">
        <f ca="1">ROUNDDOWN(F901*$AL$17+RAND(),0)</f>
        <v>0</v>
      </c>
      <c r="P901" s="45">
        <f ca="1">ROUNDDOWN(G901*$AM$17+RAND(),0)</f>
        <v>0</v>
      </c>
      <c r="Q901" s="45">
        <f ca="1">ROUNDDOWN(H901*$AN$17+RAND(),0)</f>
        <v>0</v>
      </c>
      <c r="R901" s="45">
        <f ca="1">ROUNDDOWN(I901*$AO$17+RAND(),0)</f>
        <v>0</v>
      </c>
      <c r="S901" s="45">
        <f ca="1">ROUNDDOWN(J901*$AP$17+RAND(),0)</f>
        <v>0</v>
      </c>
      <c r="T901" s="45">
        <f ca="1">ROUNDDOWN(K901*$AQ$17+RAND(),0)</f>
        <v>0</v>
      </c>
      <c r="U901" s="45">
        <f ca="1">ROUNDDOWN(L901*$AR$17+RAND(),0)</f>
        <v>0</v>
      </c>
      <c r="W901" s="47">
        <f t="shared" ca="1" si="1657"/>
        <v>0</v>
      </c>
      <c r="X901" s="47">
        <f t="shared" ca="1" si="1643"/>
        <v>0</v>
      </c>
      <c r="Y901" s="47">
        <f t="shared" ca="1" si="1644"/>
        <v>0</v>
      </c>
      <c r="Z901" s="47">
        <f t="shared" ca="1" si="1645"/>
        <v>0</v>
      </c>
      <c r="AA901" s="47">
        <f t="shared" ca="1" si="1646"/>
        <v>0</v>
      </c>
      <c r="AB901" s="47">
        <f t="shared" ca="1" si="1647"/>
        <v>0</v>
      </c>
      <c r="AC901" s="47">
        <f t="shared" ca="1" si="1648"/>
        <v>0</v>
      </c>
      <c r="AD901" s="47">
        <f t="shared" ca="1" si="1649"/>
        <v>0</v>
      </c>
      <c r="AE901" s="21">
        <f t="shared" ca="1" si="1658"/>
        <v>0</v>
      </c>
      <c r="AH901" s="48">
        <f t="shared" ca="1" si="1659"/>
        <v>0</v>
      </c>
      <c r="AI901" s="48">
        <f t="shared" ca="1" si="1650"/>
        <v>0</v>
      </c>
      <c r="AJ901" s="48">
        <f t="shared" ca="1" si="1651"/>
        <v>0</v>
      </c>
      <c r="AK901" s="48">
        <f t="shared" ca="1" si="1652"/>
        <v>0</v>
      </c>
      <c r="AL901" s="48">
        <f t="shared" ca="1" si="1653"/>
        <v>0</v>
      </c>
      <c r="AM901" s="48">
        <f t="shared" ca="1" si="1654"/>
        <v>0</v>
      </c>
      <c r="AN901" s="48">
        <f t="shared" ca="1" si="1655"/>
        <v>0</v>
      </c>
      <c r="AO901" s="48">
        <f t="shared" ca="1" si="1656"/>
        <v>0</v>
      </c>
      <c r="AQ901" s="1">
        <v>30</v>
      </c>
      <c r="AR901" s="13">
        <f t="shared" ca="1" si="1660"/>
        <v>0</v>
      </c>
      <c r="AS901" s="13">
        <f ca="1">AS900+G898</f>
        <v>1</v>
      </c>
      <c r="AT901" s="8">
        <v>3</v>
      </c>
      <c r="AU901" s="16">
        <f ca="1">IF(AU898&lt;AR902,IF(AU898&lt;AR900,IF(AU898&lt;AR899,10,20),IF(AU898&lt;AR901,30,40)),IF(AU898&lt;AR904,IF(AU898&lt;AR903,50,60),IF(AU898&lt;AR905,70,80)))+IF(AU899&lt;AS902,IF(AU899&lt;AS900,IF(AU899&lt;AS899,1,2),IF(AU899&lt;AS901,3,4)),IF(AU899&lt;AS904,IF(AU899&lt;AS903,5,6),IF(AU899&lt;AS905,7,8)))</f>
        <v>81</v>
      </c>
      <c r="AV901" s="16">
        <f ca="1">IF(AV898&lt;AR902,IF(AV898&lt;AR900,IF(AV898&lt;AR899,10,20),IF(AV898&lt;AR901,30,40)),IF(AV898&lt;AR904,IF(AV898&lt;AR903,50,60),IF(AV898&lt;AR905,70,80)))+IF(AV899&lt;AS902,IF(AV899&lt;AS900,IF(AV899&lt;AS899,1,2),IF(AV899&lt;AS901,3,4)),IF(AV899&lt;AS904,IF(AV899&lt;AS903,5,6),IF(AV899&lt;AS905,7,8)))</f>
        <v>81</v>
      </c>
      <c r="AW901" s="16">
        <f ca="1">IF(AW898&lt;AR902,IF(AW898&lt;AR900,IF(AW898&lt;AR899,10,20),IF(AW898&lt;AR901,30,40)),IF(AW898&lt;AR904,IF(AW898&lt;AR903,50,60),IF(AW898&lt;AR905,70,80)))+IF(AW899&lt;AS902,IF(AW899&lt;AS900,IF(AW899&lt;AS899,1,2),IF(AW899&lt;AS901,3,4)),IF(AW899&lt;AS904,IF(AW899&lt;AS903,5,6),IF(AW899&lt;AS905,7,8)))</f>
        <v>81</v>
      </c>
      <c r="AX901" s="16">
        <f ca="1">IF(AX898&lt;AR902,IF(AX898&lt;AR900,IF(AX898&lt;AR899,10,20),IF(AX898&lt;AR901,30,40)),IF(AX898&lt;AR904,IF(AX898&lt;AR903,50,60),IF(AX898&lt;AR905,70,80)))+IF(AX899&lt;AS902,IF(AX899&lt;AS900,IF(AX899&lt;AS899,1,2),IF(AX899&lt;AS901,3,4)),IF(AX899&lt;AS904,IF(AX899&lt;AS903,5,6),IF(AX899&lt;AS905,7,8)))</f>
        <v>81</v>
      </c>
      <c r="AY901" s="16">
        <f ca="1">IF(AY898&lt;AR902,IF(AY898&lt;AR900,IF(AY898&lt;AR899,10,20),IF(AY898&lt;AR901,30,40)),IF(AY898&lt;AR904,IF(AY898&lt;AR903,50,60),IF(AY898&lt;AR905,70,80)))+IF(AY899&lt;AS902,IF(AY899&lt;AS900,IF(AY899&lt;AS899,1,2),IF(AY899&lt;AS901,3,4)),IF(AY899&lt;AS904,IF(AY899&lt;AS903,5,6),IF(AY899&lt;AS905,7,8)))</f>
        <v>81</v>
      </c>
      <c r="AZ901" s="16">
        <f ca="1">IF(AZ898&lt;AR902,IF(AZ898&lt;AR900,IF(AZ898&lt;AR899,10,20),IF(AZ898&lt;AR901,30,40)),IF(AZ898&lt;AR904,IF(AZ898&lt;AR903,50,60),IF(AZ898&lt;AR905,70,80)))+IF(AZ899&lt;AS902,IF(AZ899&lt;AS900,IF(AZ899&lt;AS899,1,2),IF(AZ899&lt;AS901,3,4)),IF(AZ899&lt;AS904,IF(AZ899&lt;AS903,5,6),IF(AZ899&lt;AS905,7,8)))</f>
        <v>81</v>
      </c>
      <c r="BA901" s="16">
        <f ca="1">IF(BA898&lt;AR902,IF(BA898&lt;AR900,IF(BA898&lt;AR899,10,20),IF(BA898&lt;AR901,30,40)),IF(BA898&lt;AR904,IF(BA898&lt;AR903,50,60),IF(BA898&lt;AR905,70,80)))+IF(BA899&lt;AS902,IF(BA899&lt;AS900,IF(BA899&lt;AS899,1,2),IF(BA899&lt;AS901,3,4)),IF(BA899&lt;AS904,IF(BA899&lt;AS903,5,6),IF(BA899&lt;AS905,7,8)))</f>
        <v>81</v>
      </c>
      <c r="BB901" s="16">
        <f ca="1">IF(BB898&lt;AR902,IF(BB898&lt;AR900,IF(BB898&lt;AR899,10,20),IF(BB898&lt;AR901,30,40)),IF(BB898&lt;AR904,IF(BB898&lt;AR903,50,60),IF(BB898&lt;AR905,70,80)))+IF(BB899&lt;AS902,IF(BB899&lt;AS900,IF(BB899&lt;AS899,1,2),IF(BB899&lt;AS901,3,4)),IF(BB899&lt;AS904,IF(BB899&lt;AS903,5,6),IF(BB899&lt;AS905,7,8)))</f>
        <v>71</v>
      </c>
      <c r="BC901" s="16">
        <f ca="1">IF(BC898&lt;AR902,IF(BC898&lt;AR900,IF(BC898&lt;AR899,10,20),IF(BC898&lt;AR901,30,40)),IF(BC898&lt;AR904,IF(BC898&lt;AR903,50,60),IF(BC898&lt;AR905,70,80)))+IF(BC899&lt;AS902,IF(BC899&lt;AS900,IF(BC899&lt;AS899,1,2),IF(BC899&lt;AS901,3,4)),IF(BC899&lt;AS904,IF(BC899&lt;AS903,5,6),IF(BC899&lt;AS905,7,8)))</f>
        <v>81</v>
      </c>
      <c r="BD901" s="16">
        <f ca="1">IF(BD898&lt;AR902,IF(BD898&lt;AR900,IF(BD898&lt;AR899,10,20),IF(BD898&lt;AR901,30,40)),IF(BD898&lt;AR904,IF(BD898&lt;AR903,50,60),IF(BD898&lt;AR905,70,80)))+IF(BD899&lt;AS902,IF(BD899&lt;AS900,IF(BD899&lt;AS899,1,2),IF(BD899&lt;AS901,3,4)),IF(BD899&lt;AS904,IF(BD899&lt;AS903,5,6),IF(BD899&lt;AS905,7,8)))</f>
        <v>81</v>
      </c>
      <c r="BE901" s="16">
        <f ca="1">IF(BE898&lt;AR902,IF(BE898&lt;AR900,IF(BE898&lt;AR899,10,20),IF(BE898&lt;AR901,30,40)),IF(BE898&lt;AR904,IF(BE898&lt;AR903,50,60),IF(BE898&lt;AR905,70,80)))+IF(BE899&lt;AS902,IF(BE899&lt;AS900,IF(BE899&lt;AS899,1,2),IF(BE899&lt;AS901,3,4)),IF(BE899&lt;AS904,IF(BE899&lt;AS903,5,6),IF(BE899&lt;AS905,7,8)))</f>
        <v>71</v>
      </c>
      <c r="BF901" s="16">
        <f ca="1">IF(BF898&lt;AR902,IF(BF898&lt;AR900,IF(BF898&lt;AR899,10,20),IF(BF898&lt;AR901,30,40)),IF(BF898&lt;AR904,IF(BF898&lt;AR903,50,60),IF(BF898&lt;AR905,70,80)))+IF(BF899&lt;AS902,IF(BF899&lt;AS900,IF(BF899&lt;AS899,1,2),IF(BF899&lt;AS901,3,4)),IF(BF899&lt;AS904,IF(BF899&lt;AS903,5,6),IF(BF899&lt;AS905,7,8)))</f>
        <v>81</v>
      </c>
      <c r="BG901" s="16">
        <f ca="1">IF(BG898&lt;AR902,IF(BG898&lt;AR900,IF(BG898&lt;AR899,10,20),IF(BG898&lt;AR901,30,40)),IF(BG898&lt;AR904,IF(BG898&lt;AR903,50,60),IF(BG898&lt;AR905,70,80)))+IF(BG899&lt;AS902,IF(BG899&lt;AS900,IF(BG899&lt;AS899,1,2),IF(BG899&lt;AS901,3,4)),IF(BG899&lt;AS904,IF(BG899&lt;AS903,5,6),IF(BG899&lt;AS905,7,8)))</f>
        <v>81</v>
      </c>
      <c r="BH901" s="16">
        <f ca="1">IF(BH898&lt;AR902,IF(BH898&lt;AR900,IF(BH898&lt;AR899,10,20),IF(BH898&lt;AR901,30,40)),IF(BH898&lt;AR904,IF(BH898&lt;AR903,50,60),IF(BH898&lt;AR905,70,80)))+IF(BH899&lt;AS902,IF(BH899&lt;AS900,IF(BH899&lt;AS899,1,2),IF(BH899&lt;AS901,3,4)),IF(BH899&lt;AS904,IF(BH899&lt;AS903,5,6),IF(BH899&lt;AS905,7,8)))</f>
        <v>71</v>
      </c>
      <c r="BI901" s="16">
        <f ca="1">IF(BI898&lt;AR902,IF(BI898&lt;AR900,IF(BI898&lt;AR899,10,20),IF(BI898&lt;AR901,30,40)),IF(BI898&lt;AR904,IF(BI898&lt;AR903,50,60),IF(BI898&lt;AR905,70,80)))+IF(BI899&lt;AS902,IF(BI899&lt;AS900,IF(BI899&lt;AS899,1,2),IF(BI899&lt;AS901,3,4)),IF(BI899&lt;AS904,IF(BI899&lt;AS903,5,6),IF(BI899&lt;AS905,7,8)))</f>
        <v>81</v>
      </c>
      <c r="BJ901" s="16">
        <f ca="1">IF(BJ898&lt;AR902,IF(BJ898&lt;AR900,IF(BJ898&lt;AR899,10,20),IF(BJ898&lt;AR901,30,40)),IF(BJ898&lt;AR904,IF(BJ898&lt;AR903,50,60),IF(BJ898&lt;AR905,70,80)))+IF(BJ899&lt;AS902,IF(BJ899&lt;AS900,IF(BJ899&lt;AS899,1,2),IF(BJ899&lt;AS901,3,4)),IF(BJ899&lt;AS904,IF(BJ899&lt;AS903,5,6),IF(BJ899&lt;AS905,7,8)))</f>
        <v>81</v>
      </c>
      <c r="BK901" s="16">
        <f ca="1">IF(BK898&lt;AR902,IF(BK898&lt;AR900,IF(BK898&lt;AR899,10,20),IF(BK898&lt;AR901,30,40)),IF(BK898&lt;AR904,IF(BK898&lt;AR903,50,60),IF(BK898&lt;AR905,70,80)))+IF(BK899&lt;AS902,IF(BK899&lt;AS900,IF(BK899&lt;AS899,1,2),IF(BK899&lt;AS901,3,4)),IF(BK899&lt;AS904,IF(BK899&lt;AS903,5,6),IF(BK899&lt;AS905,7,8)))</f>
        <v>71</v>
      </c>
      <c r="BL901" s="16">
        <f ca="1">IF(BL898&lt;AR902,IF(BL898&lt;AR900,IF(BL898&lt;AR899,10,20),IF(BL898&lt;AR901,30,40)),IF(BL898&lt;AR904,IF(BL898&lt;AR903,50,60),IF(BL898&lt;AR905,70,80)))+IF(BL899&lt;AS902,IF(BL899&lt;AS900,IF(BL899&lt;AS899,1,2),IF(BL899&lt;AS901,3,4)),IF(BL899&lt;AS904,IF(BL899&lt;AS903,5,6),IF(BL899&lt;AS905,7,8)))</f>
        <v>81</v>
      </c>
      <c r="BM901" s="16">
        <f ca="1">IF(BM898&lt;AR902,IF(BM898&lt;AR900,IF(BM898&lt;AR899,10,20),IF(BM898&lt;AR901,30,40)),IF(BM898&lt;AR904,IF(BM898&lt;AR903,50,60),IF(BM898&lt;AR905,70,80)))+IF(BM899&lt;AS902,IF(BM899&lt;AS900,IF(BM899&lt;AS899,1,2),IF(BM899&lt;AS901,3,4)),IF(BM899&lt;AS904,IF(BM899&lt;AS903,5,6),IF(BM899&lt;AS905,7,8)))</f>
        <v>71</v>
      </c>
      <c r="BN901" s="16">
        <f ca="1">IF(BN898&lt;AR902,IF(BN898&lt;AR900,IF(BN898&lt;AR899,10,20),IF(BN898&lt;AR901,30,40)),IF(BN898&lt;AR904,IF(BN898&lt;AR903,50,60),IF(BN898&lt;AR905,70,80)))+IF(BN899&lt;AS902,IF(BN899&lt;AS900,IF(BN899&lt;AS899,1,2),IF(BN899&lt;AS901,3,4)),IF(BN899&lt;AS904,IF(BN899&lt;AS903,5,6),IF(BN899&lt;AS905,7,8)))</f>
        <v>81</v>
      </c>
      <c r="BO901" s="16">
        <f ca="1">IF(BO898&lt;AR902,IF(BO898&lt;AR900,IF(BO898&lt;AR899,10,20),IF(BO898&lt;AR901,30,40)),IF(BO898&lt;AR904,IF(BO898&lt;AR903,50,60),IF(BO898&lt;AR905,70,80)))+IF(BO899&lt;AS902,IF(BO899&lt;AS900,IF(BO899&lt;AS899,1,2),IF(BO899&lt;AS901,3,4)),IF(BO899&lt;AS904,IF(BO899&lt;AS903,5,6),IF(BO899&lt;AS905,7,8)))</f>
        <v>81</v>
      </c>
      <c r="BP901" s="16">
        <f ca="1">IF(BP898&lt;AR902,IF(BP898&lt;AR900,IF(BP898&lt;AR899,10,20),IF(BP898&lt;AR901,30,40)),IF(BP898&lt;AR904,IF(BP898&lt;AR903,50,60),IF(BP898&lt;AR905,70,80)))+IF(BP899&lt;AS902,IF(BP899&lt;AS900,IF(BP899&lt;AS899,1,2),IF(BP899&lt;AS901,3,4)),IF(BP899&lt;AS904,IF(BP899&lt;AS903,5,6),IF(BP899&lt;AS905,7,8)))</f>
        <v>81</v>
      </c>
      <c r="BQ901" s="16">
        <f ca="1">IF(BQ898&lt;AR902,IF(BQ898&lt;AR900,IF(BQ898&lt;AR899,10,20),IF(BQ898&lt;AR901,30,40)),IF(BQ898&lt;AR904,IF(BQ898&lt;AR903,50,60),IF(BQ898&lt;AR905,70,80)))+IF(BQ899&lt;AS902,IF(BQ899&lt;AS900,IF(BQ899&lt;AS899,1,2),IF(BQ899&lt;AS901,3,4)),IF(BQ899&lt;AS904,IF(BQ899&lt;AS903,5,6),IF(BQ899&lt;AS905,7,8)))</f>
        <v>81</v>
      </c>
      <c r="BR901" s="16">
        <f ca="1">IF(BR898&lt;AR902,IF(BR898&lt;AR900,IF(BR898&lt;AR899,10,20),IF(BR898&lt;AR901,30,40)),IF(BR898&lt;AR904,IF(BR898&lt;AR903,50,60),IF(BR898&lt;AR905,70,80)))+IF(BR899&lt;AS902,IF(BR899&lt;AS900,IF(BR899&lt;AS899,1,2),IF(BR899&lt;AS901,3,4)),IF(BR899&lt;AS904,IF(BR899&lt;AS903,5,6),IF(BR899&lt;AS905,7,8)))</f>
        <v>81</v>
      </c>
      <c r="BS901" s="16">
        <f ca="1">IF(BS898&lt;AR902,IF(BS898&lt;AR900,IF(BS898&lt;AR899,10,20),IF(BS898&lt;AR901,30,40)),IF(BS898&lt;AR904,IF(BS898&lt;AR903,50,60),IF(BS898&lt;AR905,70,80)))+IF(BS899&lt;AS902,IF(BS899&lt;AS900,IF(BS899&lt;AS899,1,2),IF(BS899&lt;AS901,3,4)),IF(BS899&lt;AS904,IF(BS899&lt;AS903,5,6),IF(BS899&lt;AS905,7,8)))</f>
        <v>81</v>
      </c>
      <c r="BT901" s="16">
        <f ca="1">IF(BT898&lt;AR902,IF(BT898&lt;AR900,IF(BT898&lt;AR899,10,20),IF(BT898&lt;AR901,30,40)),IF(BT898&lt;AR904,IF(BT898&lt;AR903,50,60),IF(BT898&lt;AR905,70,80)))+IF(BT899&lt;AS902,IF(BT899&lt;AS900,IF(BT899&lt;AS899,1,2),IF(BT899&lt;AS901,3,4)),IF(BT899&lt;AS904,IF(BT899&lt;AS903,5,6),IF(BT899&lt;AS905,7,8)))</f>
        <v>81</v>
      </c>
      <c r="BU901" s="16">
        <f ca="1">IF(BU898&lt;AR902,IF(BU898&lt;AR900,IF(BU898&lt;AR899,10,20),IF(BU898&lt;AR901,30,40)),IF(BU898&lt;AR904,IF(BU898&lt;AR903,50,60),IF(BU898&lt;AR905,70,80)))+IF(BU899&lt;AS902,IF(BU899&lt;AS900,IF(BU899&lt;AS899,1,2),IF(BU899&lt;AS901,3,4)),IF(BU899&lt;AS904,IF(BU899&lt;AS903,5,6),IF(BU899&lt;AS905,7,8)))</f>
        <v>71</v>
      </c>
      <c r="BV901" s="16">
        <f ca="1">IF(BV898&lt;AR902,IF(BV898&lt;AR900,IF(BV898&lt;AR899,10,20),IF(BV898&lt;AR901,30,40)),IF(BV898&lt;AR904,IF(BV898&lt;AR903,50,60),IF(BV898&lt;AR905,70,80)))+IF(BV899&lt;AS902,IF(BV899&lt;AS900,IF(BV899&lt;AS899,1,2),IF(BV899&lt;AS901,3,4)),IF(BV899&lt;AS904,IF(BV899&lt;AS903,5,6),IF(BV899&lt;AS905,7,8)))</f>
        <v>71</v>
      </c>
      <c r="BW901" s="16">
        <f ca="1">IF(BW898&lt;AR902,IF(BW898&lt;AR900,IF(BW898&lt;AR899,10,20),IF(BW898&lt;AR901,30,40)),IF(BW898&lt;AR904,IF(BW898&lt;AR903,50,60),IF(BW898&lt;AR905,70,80)))+IF(BW899&lt;AS902,IF(BW899&lt;AS900,IF(BW899&lt;AS899,1,2),IF(BW899&lt;AS901,3,4)),IF(BW899&lt;AS904,IF(BW899&lt;AS903,5,6),IF(BW899&lt;AS905,7,8)))</f>
        <v>81</v>
      </c>
      <c r="BX901" s="16">
        <f ca="1">IF(BX898&lt;AR902,IF(BX898&lt;AR900,IF(BX898&lt;AR899,10,20),IF(BX898&lt;AR901,30,40)),IF(BX898&lt;AR904,IF(BX898&lt;AR903,50,60),IF(BX898&lt;AR905,70,80)))+IF(BX899&lt;AS902,IF(BX899&lt;AS900,IF(BX899&lt;AS899,1,2),IF(BX899&lt;AS901,3,4)),IF(BX899&lt;AS904,IF(BX899&lt;AS903,5,6),IF(BX899&lt;AS905,7,8)))</f>
        <v>81</v>
      </c>
      <c r="BY901" s="16">
        <f ca="1">IF(BY898&lt;AR902,IF(BY898&lt;AR900,IF(BY898&lt;AR899,10,20),IF(BY898&lt;AR901,30,40)),IF(BY898&lt;AR904,IF(BY898&lt;AR903,50,60),IF(BY898&lt;AR905,70,80)))+IF(BY899&lt;AS902,IF(BY899&lt;AS900,IF(BY899&lt;AS899,1,2),IF(BY899&lt;AS901,3,4)),IF(BY899&lt;AS904,IF(BY899&lt;AS903,5,6),IF(BY899&lt;AS905,7,8)))</f>
        <v>81</v>
      </c>
      <c r="BZ901" s="16">
        <f ca="1">IF(BZ898&lt;AR902,IF(BZ898&lt;AR900,IF(BZ898&lt;AR899,10,20),IF(BZ898&lt;AR901,30,40)),IF(BZ898&lt;AR904,IF(BZ898&lt;AR903,50,60),IF(BZ898&lt;AR905,70,80)))+IF(BZ899&lt;AS902,IF(BZ899&lt;AS900,IF(BZ899&lt;AS899,1,2),IF(BZ899&lt;AS901,3,4)),IF(BZ899&lt;AS904,IF(BZ899&lt;AS903,5,6),IF(BZ899&lt;AS905,7,8)))</f>
        <v>81</v>
      </c>
      <c r="CA901" s="16">
        <f ca="1">IF(CA898&lt;AR902,IF(CA898&lt;AR900,IF(CA898&lt;AR899,10,20),IF(CA898&lt;AR901,30,40)),IF(CA898&lt;AR904,IF(CA898&lt;AR903,50,60),IF(CA898&lt;AR905,70,80)))+IF(CA899&lt;AS902,IF(CA899&lt;AS900,IF(CA899&lt;AS899,1,2),IF(CA899&lt;AS901,3,4)),IF(CA899&lt;AS904,IF(CA899&lt;AS903,5,6),IF(CA899&lt;AS905,7,8)))</f>
        <v>71</v>
      </c>
      <c r="CB901" s="16">
        <f ca="1">IF(CB898&lt;AR902,IF(CB898&lt;AR900,IF(CB898&lt;AR899,10,20),IF(CB898&lt;AR901,30,40)),IF(CB898&lt;AR904,IF(CB898&lt;AR903,50,60),IF(CB898&lt;AR905,70,80)))+IF(CB899&lt;AS902,IF(CB899&lt;AS900,IF(CB899&lt;AS899,1,2),IF(CB899&lt;AS901,3,4)),IF(CB899&lt;AS904,IF(CB899&lt;AS903,5,6),IF(CB899&lt;AS905,7,8)))</f>
        <v>81</v>
      </c>
      <c r="CC901" s="16">
        <f ca="1">IF(CC898&lt;AR902,IF(CC898&lt;AR900,IF(CC898&lt;AR899,10,20),IF(CC898&lt;AR901,30,40)),IF(CC898&lt;AR904,IF(CC898&lt;AR903,50,60),IF(CC898&lt;AR905,70,80)))+IF(CC899&lt;AS902,IF(CC899&lt;AS900,IF(CC899&lt;AS899,1,2),IF(CC899&lt;AS901,3,4)),IF(CC899&lt;AS904,IF(CC899&lt;AS903,5,6),IF(CC899&lt;AS905,7,8)))</f>
        <v>81</v>
      </c>
      <c r="CD901" s="16">
        <f ca="1">IF(CD898&lt;AR902,IF(CD898&lt;AR900,IF(CD898&lt;AR899,10,20),IF(CD898&lt;AR901,30,40)),IF(CD898&lt;AR904,IF(CD898&lt;AR903,50,60),IF(CD898&lt;AR905,70,80)))+IF(CD899&lt;AS902,IF(CD899&lt;AS900,IF(CD899&lt;AS899,1,2),IF(CD899&lt;AS901,3,4)),IF(CD899&lt;AS904,IF(CD899&lt;AS903,5,6),IF(CD899&lt;AS905,7,8)))</f>
        <v>81</v>
      </c>
      <c r="CE901" s="16">
        <f ca="1">IF(CE898&lt;AR902,IF(CE898&lt;AR900,IF(CE898&lt;AR899,10,20),IF(CE898&lt;AR901,30,40)),IF(CE898&lt;AR904,IF(CE898&lt;AR903,50,60),IF(CE898&lt;AR905,70,80)))+IF(CE899&lt;AS902,IF(CE899&lt;AS900,IF(CE899&lt;AS899,1,2),IF(CE899&lt;AS901,3,4)),IF(CE899&lt;AS904,IF(CE899&lt;AS903,5,6),IF(CE899&lt;AS905,7,8)))</f>
        <v>81</v>
      </c>
      <c r="CF901" s="16">
        <f ca="1">IF(CF898&lt;AR902,IF(CF898&lt;AR900,IF(CF898&lt;AR899,10,20),IF(CF898&lt;AR901,30,40)),IF(CF898&lt;AR904,IF(CF898&lt;AR903,50,60),IF(CF898&lt;AR905,70,80)))+IF(CF899&lt;AS902,IF(CF899&lt;AS900,IF(CF899&lt;AS899,1,2),IF(CF899&lt;AS901,3,4)),IF(CF899&lt;AS904,IF(CF899&lt;AS903,5,6),IF(CF899&lt;AS905,7,8)))</f>
        <v>81</v>
      </c>
      <c r="CG901" s="16">
        <f ca="1">IF(CG898&lt;AR902,IF(CG898&lt;AR900,IF(CG898&lt;AR899,10,20),IF(CG898&lt;AR901,30,40)),IF(CG898&lt;AR904,IF(CG898&lt;AR903,50,60),IF(CG898&lt;AR905,70,80)))+IF(CG899&lt;AS902,IF(CG899&lt;AS900,IF(CG899&lt;AS899,1,2),IF(CG899&lt;AS901,3,4)),IF(CG899&lt;AS904,IF(CG899&lt;AS903,5,6),IF(CG899&lt;AS905,7,8)))</f>
        <v>71</v>
      </c>
      <c r="CH901" s="16">
        <f ca="1">IF(CH898&lt;AR902,IF(CH898&lt;AR900,IF(CH898&lt;AR899,10,20),IF(CH898&lt;AR901,30,40)),IF(CH898&lt;AR904,IF(CH898&lt;AR903,50,60),IF(CH898&lt;AR905,70,80)))+IF(CH899&lt;AS902,IF(CH899&lt;AS900,IF(CH899&lt;AS899,1,2),IF(CH899&lt;AS901,3,4)),IF(CH899&lt;AS904,IF(CH899&lt;AS903,5,6),IF(CH899&lt;AS905,7,8)))</f>
        <v>71</v>
      </c>
      <c r="CI901" s="16">
        <f ca="1">IF(CI898&lt;AR902,IF(CI898&lt;AR900,IF(CI898&lt;AR899,10,20),IF(CI898&lt;AR901,30,40)),IF(CI898&lt;AR904,IF(CI898&lt;AR903,50,60),IF(CI898&lt;AR905,70,80)))+IF(CI899&lt;AS902,IF(CI899&lt;AS900,IF(CI899&lt;AS899,1,2),IF(CI899&lt;AS901,3,4)),IF(CI899&lt;AS904,IF(CI899&lt;AS903,5,6),IF(CI899&lt;AS905,7,8)))</f>
        <v>71</v>
      </c>
      <c r="CJ901" s="16">
        <f ca="1">IF(CJ898&lt;AR902,IF(CJ898&lt;AR900,IF(CJ898&lt;AR899,10,20),IF(CJ898&lt;AR901,30,40)),IF(CJ898&lt;AR904,IF(CJ898&lt;AR903,50,60),IF(CJ898&lt;AR905,70,80)))+IF(CJ899&lt;AS902,IF(CJ899&lt;AS900,IF(CJ899&lt;AS899,1,2),IF(CJ899&lt;AS901,3,4)),IF(CJ899&lt;AS904,IF(CJ899&lt;AS903,5,6),IF(CJ899&lt;AS905,7,8)))</f>
        <v>71</v>
      </c>
      <c r="CK901" s="16">
        <f ca="1">IF(CK898&lt;AR902,IF(CK898&lt;AR900,IF(CK898&lt;AR899,10,20),IF(CK898&lt;AR901,30,40)),IF(CK898&lt;AR904,IF(CK898&lt;AR903,50,60),IF(CK898&lt;AR905,70,80)))+IF(CK899&lt;AS902,IF(CK899&lt;AS900,IF(CK899&lt;AS899,1,2),IF(CK899&lt;AS901,3,4)),IF(CK899&lt;AS904,IF(CK899&lt;AS903,5,6),IF(CK899&lt;AS905,7,8)))</f>
        <v>81</v>
      </c>
      <c r="CL901" s="16">
        <f ca="1">IF(CL898&lt;AR902,IF(CL898&lt;AR900,IF(CL898&lt;AR899,10,20),IF(CL898&lt;AR901,30,40)),IF(CL898&lt;AR904,IF(CL898&lt;AR903,50,60),IF(CL898&lt;AR905,70,80)))+IF(CL899&lt;AS902,IF(CL899&lt;AS900,IF(CL899&lt;AS899,1,2),IF(CL899&lt;AS901,3,4)),IF(CL899&lt;AS904,IF(CL899&lt;AS903,5,6),IF(CL899&lt;AS905,7,8)))</f>
        <v>81</v>
      </c>
      <c r="CM901" s="16">
        <f ca="1">IF(CM898&lt;AR902,IF(CM898&lt;AR900,IF(CM898&lt;AR899,10,20),IF(CM898&lt;AR901,30,40)),IF(CM898&lt;AR904,IF(CM898&lt;AR903,50,60),IF(CM898&lt;AR905,70,80)))+IF(CM899&lt;AS902,IF(CM899&lt;AS900,IF(CM899&lt;AS899,1,2),IF(CM899&lt;AS901,3,4)),IF(CM899&lt;AS904,IF(CM899&lt;AS903,5,6),IF(CM899&lt;AS905,7,8)))</f>
        <v>71</v>
      </c>
      <c r="CN901" s="16">
        <f ca="1">IF(CN898&lt;AR902,IF(CN898&lt;AR900,IF(CN898&lt;AR899,10,20),IF(CN898&lt;AR901,30,40)),IF(CN898&lt;AR904,IF(CN898&lt;AR903,50,60),IF(CN898&lt;AR905,70,80)))+IF(CN899&lt;AS902,IF(CN899&lt;AS900,IF(CN899&lt;AS899,1,2),IF(CN899&lt;AS901,3,4)),IF(CN899&lt;AS904,IF(CN899&lt;AS903,5,6),IF(CN899&lt;AS905,7,8)))</f>
        <v>71</v>
      </c>
      <c r="CO901" s="16">
        <f ca="1">IF(CO898&lt;AR902,IF(CO898&lt;AR900,IF(CO898&lt;AR899,10,20),IF(CO898&lt;AR901,30,40)),IF(CO898&lt;AR904,IF(CO898&lt;AR903,50,60),IF(CO898&lt;AR905,70,80)))+IF(CO899&lt;AS902,IF(CO899&lt;AS900,IF(CO899&lt;AS899,1,2),IF(CO899&lt;AS901,3,4)),IF(CO899&lt;AS904,IF(CO899&lt;AS903,5,6),IF(CO899&lt;AS905,7,8)))</f>
        <v>71</v>
      </c>
      <c r="CP901" s="16">
        <f ca="1">IF(CP898&lt;AR902,IF(CP898&lt;AR900,IF(CP898&lt;AR899,10,20),IF(CP898&lt;AR901,30,40)),IF(CP898&lt;AR904,IF(CP898&lt;AR903,50,60),IF(CP898&lt;AR905,70,80)))+IF(CP899&lt;AS902,IF(CP899&lt;AS900,IF(CP899&lt;AS899,1,2),IF(CP899&lt;AS901,3,4)),IF(CP899&lt;AS904,IF(CP899&lt;AS903,5,6),IF(CP899&lt;AS905,7,8)))</f>
        <v>81</v>
      </c>
      <c r="CQ901" s="16">
        <f ca="1">IF(CQ898&lt;AR902,IF(CQ898&lt;AR900,IF(CQ898&lt;AR899,10,20),IF(CQ898&lt;AR901,30,40)),IF(CQ898&lt;AR904,IF(CQ898&lt;AR903,50,60),IF(CQ898&lt;AR905,70,80)))+IF(CQ899&lt;AS902,IF(CQ899&lt;AS900,IF(CQ899&lt;AS899,1,2),IF(CQ899&lt;AS901,3,4)),IF(CQ899&lt;AS904,IF(CQ899&lt;AS903,5,6),IF(CQ899&lt;AS905,7,8)))</f>
        <v>71</v>
      </c>
      <c r="CR901" s="16">
        <f ca="1">IF(CR898&lt;AR902,IF(CR898&lt;AR900,IF(CR898&lt;AR899,10,20),IF(CR898&lt;AR901,30,40)),IF(CR898&lt;AR904,IF(CR898&lt;AR903,50,60),IF(CR898&lt;AR905,70,80)))+IF(CR899&lt;AS902,IF(CR899&lt;AS900,IF(CR899&lt;AS899,1,2),IF(CR899&lt;AS901,3,4)),IF(CR899&lt;AS904,IF(CR899&lt;AS903,5,6),IF(CR899&lt;AS905,7,8)))</f>
        <v>71</v>
      </c>
    </row>
    <row r="902" spans="1:96" x14ac:dyDescent="0.35">
      <c r="A902" s="23"/>
      <c r="B902" s="38">
        <v>6.25E-2</v>
      </c>
      <c r="C902" s="49">
        <v>40</v>
      </c>
      <c r="D902" s="26">
        <f ca="1">AE889/AE894</f>
        <v>0</v>
      </c>
      <c r="E902" s="19">
        <f ca="1">COUNTIF(AU900:CR903,41)</f>
        <v>0</v>
      </c>
      <c r="F902" s="19">
        <f ca="1">COUNTIF(AU900:CR903,42)</f>
        <v>0</v>
      </c>
      <c r="G902" s="19">
        <f ca="1">COUNTIF(AU900:CR903,43)</f>
        <v>0</v>
      </c>
      <c r="H902" s="19">
        <f ca="1">COUNTIF(AU900:CR903,44)</f>
        <v>0</v>
      </c>
      <c r="I902" s="19">
        <f ca="1">COUNTIF(AU900:CR903,45)</f>
        <v>0</v>
      </c>
      <c r="J902" s="19">
        <f ca="1">COUNTIF(AU900:CR903,46)</f>
        <v>0</v>
      </c>
      <c r="K902" s="19">
        <f ca="1">COUNTIF(AU900:CR903,47)</f>
        <v>0</v>
      </c>
      <c r="L902" s="19">
        <f ca="1">COUNTIF(AU900:CR903,48)</f>
        <v>0</v>
      </c>
      <c r="N902" s="45">
        <f ca="1">ROUNDDOWN(E902*$AK$18+RAND(),0)</f>
        <v>0</v>
      </c>
      <c r="O902" s="45">
        <f ca="1">ROUNDDOWN(F902*$AL$18+RAND(),0)</f>
        <v>0</v>
      </c>
      <c r="P902" s="45">
        <f ca="1">ROUNDDOWN(G902*$AM$18+RAND(),0)</f>
        <v>0</v>
      </c>
      <c r="Q902" s="45">
        <f ca="1">ROUNDDOWN(H902*$AN$18+RAND(),0)</f>
        <v>0</v>
      </c>
      <c r="R902" s="45">
        <f ca="1">ROUNDDOWN(I902*$AO$18+RAND(),0)</f>
        <v>0</v>
      </c>
      <c r="S902" s="45">
        <f ca="1">ROUNDDOWN(J902*$AP$18+RAND(),0)</f>
        <v>0</v>
      </c>
      <c r="T902" s="45">
        <f ca="1">ROUNDDOWN(K902*$AQ$18+RAND(),0)</f>
        <v>0</v>
      </c>
      <c r="U902" s="45">
        <f ca="1">ROUNDDOWN(L902*$AR$18+RAND(),0)</f>
        <v>0</v>
      </c>
      <c r="W902" s="47">
        <f t="shared" ca="1" si="1657"/>
        <v>0</v>
      </c>
      <c r="X902" s="47">
        <f t="shared" ca="1" si="1643"/>
        <v>0</v>
      </c>
      <c r="Y902" s="47">
        <f t="shared" ca="1" si="1644"/>
        <v>0</v>
      </c>
      <c r="Z902" s="47">
        <f t="shared" ca="1" si="1645"/>
        <v>0</v>
      </c>
      <c r="AA902" s="47">
        <f t="shared" ca="1" si="1646"/>
        <v>0</v>
      </c>
      <c r="AB902" s="47">
        <f t="shared" ca="1" si="1647"/>
        <v>0</v>
      </c>
      <c r="AC902" s="47">
        <f t="shared" ca="1" si="1648"/>
        <v>0</v>
      </c>
      <c r="AD902" s="47">
        <f t="shared" ca="1" si="1649"/>
        <v>0</v>
      </c>
      <c r="AE902" s="21">
        <f t="shared" ca="1" si="1658"/>
        <v>0</v>
      </c>
      <c r="AH902" s="48">
        <f t="shared" ca="1" si="1659"/>
        <v>0</v>
      </c>
      <c r="AI902" s="48">
        <f t="shared" ca="1" si="1650"/>
        <v>0</v>
      </c>
      <c r="AJ902" s="48">
        <f t="shared" ca="1" si="1651"/>
        <v>0</v>
      </c>
      <c r="AK902" s="48">
        <f t="shared" ca="1" si="1652"/>
        <v>0</v>
      </c>
      <c r="AL902" s="48">
        <f t="shared" ca="1" si="1653"/>
        <v>0</v>
      </c>
      <c r="AM902" s="48">
        <f t="shared" ca="1" si="1654"/>
        <v>0</v>
      </c>
      <c r="AN902" s="48">
        <f t="shared" ca="1" si="1655"/>
        <v>0</v>
      </c>
      <c r="AO902" s="48">
        <f t="shared" ca="1" si="1656"/>
        <v>0</v>
      </c>
      <c r="AQ902" s="1">
        <v>40</v>
      </c>
      <c r="AR902" s="13">
        <f t="shared" ca="1" si="1660"/>
        <v>0</v>
      </c>
      <c r="AS902" s="13">
        <f ca="1">AS901+H898</f>
        <v>1</v>
      </c>
      <c r="AT902" s="8">
        <v>4</v>
      </c>
      <c r="AU902" s="16">
        <f ca="1">IF(AU904&lt;AR902,IF(AU904&lt;AR900,IF(AU904&lt;AR899,10,20),IF(AU904&lt;AR901,30,40)),IF(AU904&lt;AR904,IF(AU904&lt;AR903,50,60),IF(AU904&lt;AR905,70,80)))+IF(AU905&lt;AS902,IF(AU905&lt;AS900,IF(AU905&lt;AS899,1,2),IF(AU905&lt;AS901,3,4)),IF(AU905&lt;AS904,IF(AU905&lt;AS903,5,6),IF(AU905&lt;AS905,7,8)))</f>
        <v>71</v>
      </c>
      <c r="AV902" s="16">
        <f ca="1">IF(AV904&lt;AR902,IF(AV904&lt;AR900,IF(AV904&lt;AR899,10,20),IF(AV904&lt;AR901,30,40)),IF(AV904&lt;AR904,IF(AV904&lt;AR903,50,60),IF(AV904&lt;AR905,70,80)))+IF(AV905&lt;AS902,IF(AV905&lt;AS900,IF(AV905&lt;AS899,1,2),IF(AV905&lt;AS901,3,4)),IF(AV905&lt;AS904,IF(AV905&lt;AS903,5,6),IF(AV905&lt;AS905,7,8)))</f>
        <v>71</v>
      </c>
      <c r="AW902" s="16">
        <f ca="1">IF(AW904&lt;AR902,IF(AW904&lt;AR900,IF(AW904&lt;AR899,10,20),IF(AW904&lt;AR901,30,40)),IF(AW904&lt;AR904,IF(AW904&lt;AR903,50,60),IF(AW904&lt;AR905,70,80)))+IF(AW905&lt;AS902,IF(AW905&lt;AS900,IF(AW905&lt;AS899,1,2),IF(AW905&lt;AS901,3,4)),IF(AW905&lt;AS904,IF(AW905&lt;AS903,5,6),IF(AW905&lt;AS905,7,8)))</f>
        <v>81</v>
      </c>
      <c r="AX902" s="16">
        <f ca="1">IF(AX904&lt;AR902,IF(AX904&lt;AR900,IF(AX904&lt;AR899,10,20),IF(AX904&lt;AR901,30,40)),IF(AX904&lt;AR904,IF(AX904&lt;AR903,50,60),IF(AX904&lt;AR905,70,80)))+IF(AX905&lt;AS902,IF(AX905&lt;AS900,IF(AX905&lt;AS899,1,2),IF(AX905&lt;AS901,3,4)),IF(AX905&lt;AS904,IF(AX905&lt;AS903,5,6),IF(AX905&lt;AS905,7,8)))</f>
        <v>81</v>
      </c>
      <c r="AY902" s="16">
        <f ca="1">IF(AY904&lt;AR902,IF(AY904&lt;AR900,IF(AY904&lt;AR899,10,20),IF(AY904&lt;AR901,30,40)),IF(AY904&lt;AR904,IF(AY904&lt;AR903,50,60),IF(AY904&lt;AR905,70,80)))+IF(AY905&lt;AS902,IF(AY905&lt;AS900,IF(AY905&lt;AS899,1,2),IF(AY905&lt;AS901,3,4)),IF(AY905&lt;AS904,IF(AY905&lt;AS903,5,6),IF(AY905&lt;AS905,7,8)))</f>
        <v>81</v>
      </c>
      <c r="AZ902" s="16">
        <f ca="1">IF(AZ904&lt;AR902,IF(AZ904&lt;AR900,IF(AZ904&lt;AR899,10,20),IF(AZ904&lt;AR901,30,40)),IF(AZ904&lt;AR904,IF(AZ904&lt;AR903,50,60),IF(AZ904&lt;AR905,70,80)))+IF(AZ905&lt;AS902,IF(AZ905&lt;AS900,IF(AZ905&lt;AS899,1,2),IF(AZ905&lt;AS901,3,4)),IF(AZ905&lt;AS904,IF(AZ905&lt;AS903,5,6),IF(AZ905&lt;AS905,7,8)))</f>
        <v>81</v>
      </c>
      <c r="BA902" s="16">
        <f ca="1">IF(BA904&lt;AR902,IF(BA904&lt;AR900,IF(BA904&lt;AR899,10,20),IF(BA904&lt;AR901,30,40)),IF(BA904&lt;AR904,IF(BA904&lt;AR903,50,60),IF(BA904&lt;AR905,70,80)))+IF(BA905&lt;AS902,IF(BA905&lt;AS900,IF(BA905&lt;AS899,1,2),IF(BA905&lt;AS901,3,4)),IF(BA905&lt;AS904,IF(BA905&lt;AS903,5,6),IF(BA905&lt;AS905,7,8)))</f>
        <v>71</v>
      </c>
      <c r="BB902" s="16">
        <f ca="1">IF(BB904&lt;AR902,IF(BB904&lt;AR900,IF(BB904&lt;AR899,10,20),IF(BB904&lt;AR901,30,40)),IF(BB904&lt;AR904,IF(BB904&lt;AR903,50,60),IF(BB904&lt;AR905,70,80)))+IF(BB905&lt;AS902,IF(BB905&lt;AS900,IF(BB905&lt;AS899,1,2),IF(BB905&lt;AS901,3,4)),IF(BB905&lt;AS904,IF(BB905&lt;AS903,5,6),IF(BB905&lt;AS905,7,8)))</f>
        <v>71</v>
      </c>
      <c r="BC902" s="16">
        <f ca="1">IF(BC904&lt;AR902,IF(BC904&lt;AR900,IF(BC904&lt;AR899,10,20),IF(BC904&lt;AR901,30,40)),IF(BC904&lt;AR904,IF(BC904&lt;AR903,50,60),IF(BC904&lt;AR905,70,80)))+IF(BC905&lt;AS902,IF(BC905&lt;AS900,IF(BC905&lt;AS899,1,2),IF(BC905&lt;AS901,3,4)),IF(BC905&lt;AS904,IF(BC905&lt;AS903,5,6),IF(BC905&lt;AS905,7,8)))</f>
        <v>71</v>
      </c>
      <c r="BD902" s="16">
        <f ca="1">IF(BD904&lt;AR902,IF(BD904&lt;AR900,IF(BD904&lt;AR899,10,20),IF(BD904&lt;AR901,30,40)),IF(BD904&lt;AR904,IF(BD904&lt;AR903,50,60),IF(BD904&lt;AR905,70,80)))+IF(BD905&lt;AS902,IF(BD905&lt;AS900,IF(BD905&lt;AS899,1,2),IF(BD905&lt;AS901,3,4)),IF(BD905&lt;AS904,IF(BD905&lt;AS903,5,6),IF(BD905&lt;AS905,7,8)))</f>
        <v>81</v>
      </c>
      <c r="BE902" s="16">
        <f ca="1">IF(BE904&lt;AR902,IF(BE904&lt;AR900,IF(BE904&lt;AR899,10,20),IF(BE904&lt;AR901,30,40)),IF(BE904&lt;AR904,IF(BE904&lt;AR903,50,60),IF(BE904&lt;AR905,70,80)))+IF(BE905&lt;AS902,IF(BE905&lt;AS900,IF(BE905&lt;AS899,1,2),IF(BE905&lt;AS901,3,4)),IF(BE905&lt;AS904,IF(BE905&lt;AS903,5,6),IF(BE905&lt;AS905,7,8)))</f>
        <v>81</v>
      </c>
      <c r="BF902" s="16">
        <f ca="1">IF(BF904&lt;AR902,IF(BF904&lt;AR900,IF(BF904&lt;AR899,10,20),IF(BF904&lt;AR901,30,40)),IF(BF904&lt;AR904,IF(BF904&lt;AR903,50,60),IF(BF904&lt;AR905,70,80)))+IF(BF905&lt;AS902,IF(BF905&lt;AS900,IF(BF905&lt;AS899,1,2),IF(BF905&lt;AS901,3,4)),IF(BF905&lt;AS904,IF(BF905&lt;AS903,5,6),IF(BF905&lt;AS905,7,8)))</f>
        <v>81</v>
      </c>
      <c r="BG902" s="16">
        <f ca="1">IF(BG904&lt;AR902,IF(BG904&lt;AR900,IF(BG904&lt;AR899,10,20),IF(BG904&lt;AR901,30,40)),IF(BG904&lt;AR904,IF(BG904&lt;AR903,50,60),IF(BG904&lt;AR905,70,80)))+IF(BG905&lt;AS902,IF(BG905&lt;AS900,IF(BG905&lt;AS899,1,2),IF(BG905&lt;AS901,3,4)),IF(BG905&lt;AS904,IF(BG905&lt;AS903,5,6),IF(BG905&lt;AS905,7,8)))</f>
        <v>81</v>
      </c>
      <c r="BH902" s="16">
        <f ca="1">IF(BH904&lt;AR902,IF(BH904&lt;AR900,IF(BH904&lt;AR899,10,20),IF(BH904&lt;AR901,30,40)),IF(BH904&lt;AR904,IF(BH904&lt;AR903,50,60),IF(BH904&lt;AR905,70,80)))+IF(BH905&lt;AS902,IF(BH905&lt;AS900,IF(BH905&lt;AS899,1,2),IF(BH905&lt;AS901,3,4)),IF(BH905&lt;AS904,IF(BH905&lt;AS903,5,6),IF(BH905&lt;AS905,7,8)))</f>
        <v>71</v>
      </c>
      <c r="BI902" s="16">
        <f ca="1">IF(BI904&lt;AR902,IF(BI904&lt;AR900,IF(BI904&lt;AR899,10,20),IF(BI904&lt;AR901,30,40)),IF(BI904&lt;AR904,IF(BI904&lt;AR903,50,60),IF(BI904&lt;AR905,70,80)))+IF(BI905&lt;AS902,IF(BI905&lt;AS900,IF(BI905&lt;AS899,1,2),IF(BI905&lt;AS901,3,4)),IF(BI905&lt;AS904,IF(BI905&lt;AS903,5,6),IF(BI905&lt;AS905,7,8)))</f>
        <v>81</v>
      </c>
      <c r="BJ902" s="16">
        <f ca="1">IF(BJ904&lt;AR902,IF(BJ904&lt;AR900,IF(BJ904&lt;AR899,10,20),IF(BJ904&lt;AR901,30,40)),IF(BJ904&lt;AR904,IF(BJ904&lt;AR903,50,60),IF(BJ904&lt;AR905,70,80)))+IF(BJ905&lt;AS902,IF(BJ905&lt;AS900,IF(BJ905&lt;AS899,1,2),IF(BJ905&lt;AS901,3,4)),IF(BJ905&lt;AS904,IF(BJ905&lt;AS903,5,6),IF(BJ905&lt;AS905,7,8)))</f>
        <v>81</v>
      </c>
      <c r="BK902" s="16">
        <f ca="1">IF(BK904&lt;AR902,IF(BK904&lt;AR900,IF(BK904&lt;AR899,10,20),IF(BK904&lt;AR901,30,40)),IF(BK904&lt;AR904,IF(BK904&lt;AR903,50,60),IF(BK904&lt;AR905,70,80)))+IF(BK905&lt;AS902,IF(BK905&lt;AS900,IF(BK905&lt;AS899,1,2),IF(BK905&lt;AS901,3,4)),IF(BK905&lt;AS904,IF(BK905&lt;AS903,5,6),IF(BK905&lt;AS905,7,8)))</f>
        <v>81</v>
      </c>
      <c r="BL902" s="16">
        <f ca="1">IF(BL904&lt;AR902,IF(BL904&lt;AR900,IF(BL904&lt;AR899,10,20),IF(BL904&lt;AR901,30,40)),IF(BL904&lt;AR904,IF(BL904&lt;AR903,50,60),IF(BL904&lt;AR905,70,80)))+IF(BL905&lt;AS902,IF(BL905&lt;AS900,IF(BL905&lt;AS899,1,2),IF(BL905&lt;AS901,3,4)),IF(BL905&lt;AS904,IF(BL905&lt;AS903,5,6),IF(BL905&lt;AS905,7,8)))</f>
        <v>72</v>
      </c>
      <c r="BM902" s="16">
        <f ca="1">IF(BM904&lt;AR902,IF(BM904&lt;AR900,IF(BM904&lt;AR899,10,20),IF(BM904&lt;AR901,30,40)),IF(BM904&lt;AR904,IF(BM904&lt;AR903,50,60),IF(BM904&lt;AR905,70,80)))+IF(BM905&lt;AS902,IF(BM905&lt;AS900,IF(BM905&lt;AS899,1,2),IF(BM905&lt;AS901,3,4)),IF(BM905&lt;AS904,IF(BM905&lt;AS903,5,6),IF(BM905&lt;AS905,7,8)))</f>
        <v>72</v>
      </c>
      <c r="BN902" s="16">
        <f ca="1">IF(BN904&lt;AR902,IF(BN904&lt;AR900,IF(BN904&lt;AR899,10,20),IF(BN904&lt;AR901,30,40)),IF(BN904&lt;AR904,IF(BN904&lt;AR903,50,60),IF(BN904&lt;AR905,70,80)))+IF(BN905&lt;AS902,IF(BN905&lt;AS900,IF(BN905&lt;AS899,1,2),IF(BN905&lt;AS901,3,4)),IF(BN905&lt;AS904,IF(BN905&lt;AS903,5,6),IF(BN905&lt;AS905,7,8)))</f>
        <v>71</v>
      </c>
      <c r="BO902" s="16">
        <f ca="1">IF(BO904&lt;AR902,IF(BO904&lt;AR900,IF(BO904&lt;AR899,10,20),IF(BO904&lt;AR901,30,40)),IF(BO904&lt;AR904,IF(BO904&lt;AR903,50,60),IF(BO904&lt;AR905,70,80)))+IF(BO905&lt;AS902,IF(BO905&lt;AS900,IF(BO905&lt;AS899,1,2),IF(BO905&lt;AS901,3,4)),IF(BO905&lt;AS904,IF(BO905&lt;AS903,5,6),IF(BO905&lt;AS905,7,8)))</f>
        <v>71</v>
      </c>
      <c r="BP902" s="16">
        <f ca="1">IF(BP904&lt;AR902,IF(BP904&lt;AR900,IF(BP904&lt;AR899,10,20),IF(BP904&lt;AR901,30,40)),IF(BP904&lt;AR904,IF(BP904&lt;AR903,50,60),IF(BP904&lt;AR905,70,80)))+IF(BP905&lt;AS902,IF(BP905&lt;AS900,IF(BP905&lt;AS899,1,2),IF(BP905&lt;AS901,3,4)),IF(BP905&lt;AS904,IF(BP905&lt;AS903,5,6),IF(BP905&lt;AS905,7,8)))</f>
        <v>81</v>
      </c>
      <c r="BQ902" s="16">
        <f ca="1">IF(BQ904&lt;AR902,IF(BQ904&lt;AR900,IF(BQ904&lt;AR899,10,20),IF(BQ904&lt;AR901,30,40)),IF(BQ904&lt;AR904,IF(BQ904&lt;AR903,50,60),IF(BQ904&lt;AR905,70,80)))+IF(BQ905&lt;AS902,IF(BQ905&lt;AS900,IF(BQ905&lt;AS899,1,2),IF(BQ905&lt;AS901,3,4)),IF(BQ905&lt;AS904,IF(BQ905&lt;AS903,5,6),IF(BQ905&lt;AS905,7,8)))</f>
        <v>81</v>
      </c>
      <c r="BR902" s="16">
        <f ca="1">IF(BR904&lt;AR902,IF(BR904&lt;AR900,IF(BR904&lt;AR899,10,20),IF(BR904&lt;AR901,30,40)),IF(BR904&lt;AR904,IF(BR904&lt;AR903,50,60),IF(BR904&lt;AR905,70,80)))+IF(BR905&lt;AS902,IF(BR905&lt;AS900,IF(BR905&lt;AS899,1,2),IF(BR905&lt;AS901,3,4)),IF(BR905&lt;AS904,IF(BR905&lt;AS903,5,6),IF(BR905&lt;AS905,7,8)))</f>
        <v>71</v>
      </c>
      <c r="BS902" s="16">
        <f ca="1">IF(BS904&lt;AR902,IF(BS904&lt;AR900,IF(BS904&lt;AR899,10,20),IF(BS904&lt;AR901,30,40)),IF(BS904&lt;AR904,IF(BS904&lt;AR903,50,60),IF(BS904&lt;AR905,70,80)))+IF(BS905&lt;AS902,IF(BS905&lt;AS900,IF(BS905&lt;AS899,1,2),IF(BS905&lt;AS901,3,4)),IF(BS905&lt;AS904,IF(BS905&lt;AS903,5,6),IF(BS905&lt;AS905,7,8)))</f>
        <v>81</v>
      </c>
      <c r="BT902" s="16">
        <f ca="1">IF(BT904&lt;AR902,IF(BT904&lt;AR900,IF(BT904&lt;AR899,10,20),IF(BT904&lt;AR901,30,40)),IF(BT904&lt;AR904,IF(BT904&lt;AR903,50,60),IF(BT904&lt;AR905,70,80)))+IF(BT905&lt;AS902,IF(BT905&lt;AS900,IF(BT905&lt;AS899,1,2),IF(BT905&lt;AS901,3,4)),IF(BT905&lt;AS904,IF(BT905&lt;AS903,5,6),IF(BT905&lt;AS905,7,8)))</f>
        <v>71</v>
      </c>
      <c r="BU902" s="16">
        <f ca="1">IF(BU904&lt;AR902,IF(BU904&lt;AR900,IF(BU904&lt;AR899,10,20),IF(BU904&lt;AR901,30,40)),IF(BU904&lt;AR904,IF(BU904&lt;AR903,50,60),IF(BU904&lt;AR905,70,80)))+IF(BU905&lt;AS902,IF(BU905&lt;AS900,IF(BU905&lt;AS899,1,2),IF(BU905&lt;AS901,3,4)),IF(BU905&lt;AS904,IF(BU905&lt;AS903,5,6),IF(BU905&lt;AS905,7,8)))</f>
        <v>81</v>
      </c>
      <c r="BV902" s="16">
        <f ca="1">IF(BV904&lt;AR902,IF(BV904&lt;AR900,IF(BV904&lt;AR899,10,20),IF(BV904&lt;AR901,30,40)),IF(BV904&lt;AR904,IF(BV904&lt;AR903,50,60),IF(BV904&lt;AR905,70,80)))+IF(BV905&lt;AS902,IF(BV905&lt;AS900,IF(BV905&lt;AS899,1,2),IF(BV905&lt;AS901,3,4)),IF(BV905&lt;AS904,IF(BV905&lt;AS903,5,6),IF(BV905&lt;AS905,7,8)))</f>
        <v>81</v>
      </c>
      <c r="BW902" s="16">
        <f ca="1">IF(BW904&lt;AR902,IF(BW904&lt;AR900,IF(BW904&lt;AR899,10,20),IF(BW904&lt;AR901,30,40)),IF(BW904&lt;AR904,IF(BW904&lt;AR903,50,60),IF(BW904&lt;AR905,70,80)))+IF(BW905&lt;AS902,IF(BW905&lt;AS900,IF(BW905&lt;AS899,1,2),IF(BW905&lt;AS901,3,4)),IF(BW905&lt;AS904,IF(BW905&lt;AS903,5,6),IF(BW905&lt;AS905,7,8)))</f>
        <v>81</v>
      </c>
      <c r="BX902" s="16">
        <f ca="1">IF(BX904&lt;AR902,IF(BX904&lt;AR900,IF(BX904&lt;AR899,10,20),IF(BX904&lt;AR901,30,40)),IF(BX904&lt;AR904,IF(BX904&lt;AR903,50,60),IF(BX904&lt;AR905,70,80)))+IF(BX905&lt;AS902,IF(BX905&lt;AS900,IF(BX905&lt;AS899,1,2),IF(BX905&lt;AS901,3,4)),IF(BX905&lt;AS904,IF(BX905&lt;AS903,5,6),IF(BX905&lt;AS905,7,8)))</f>
        <v>81</v>
      </c>
      <c r="BY902" s="16">
        <f ca="1">IF(BY904&lt;AR902,IF(BY904&lt;AR900,IF(BY904&lt;AR899,10,20),IF(BY904&lt;AR901,30,40)),IF(BY904&lt;AR904,IF(BY904&lt;AR903,50,60),IF(BY904&lt;AR905,70,80)))+IF(BY905&lt;AS902,IF(BY905&lt;AS900,IF(BY905&lt;AS899,1,2),IF(BY905&lt;AS901,3,4)),IF(BY905&lt;AS904,IF(BY905&lt;AS903,5,6),IF(BY905&lt;AS905,7,8)))</f>
        <v>81</v>
      </c>
      <c r="BZ902" s="16">
        <f ca="1">IF(BZ904&lt;AR902,IF(BZ904&lt;AR900,IF(BZ904&lt;AR899,10,20),IF(BZ904&lt;AR901,30,40)),IF(BZ904&lt;AR904,IF(BZ904&lt;AR903,50,60),IF(BZ904&lt;AR905,70,80)))+IF(BZ905&lt;AS902,IF(BZ905&lt;AS900,IF(BZ905&lt;AS899,1,2),IF(BZ905&lt;AS901,3,4)),IF(BZ905&lt;AS904,IF(BZ905&lt;AS903,5,6),IF(BZ905&lt;AS905,7,8)))</f>
        <v>81</v>
      </c>
      <c r="CA902" s="16">
        <f ca="1">IF(CA904&lt;AR902,IF(CA904&lt;AR900,IF(CA904&lt;AR899,10,20),IF(CA904&lt;AR901,30,40)),IF(CA904&lt;AR904,IF(CA904&lt;AR903,50,60),IF(CA904&lt;AR905,70,80)))+IF(CA905&lt;AS902,IF(CA905&lt;AS900,IF(CA905&lt;AS899,1,2),IF(CA905&lt;AS901,3,4)),IF(CA905&lt;AS904,IF(CA905&lt;AS903,5,6),IF(CA905&lt;AS905,7,8)))</f>
        <v>81</v>
      </c>
      <c r="CB902" s="16">
        <f ca="1">IF(CB904&lt;AR902,IF(CB904&lt;AR900,IF(CB904&lt;AR899,10,20),IF(CB904&lt;AR901,30,40)),IF(CB904&lt;AR904,IF(CB904&lt;AR903,50,60),IF(CB904&lt;AR905,70,80)))+IF(CB905&lt;AS902,IF(CB905&lt;AS900,IF(CB905&lt;AS899,1,2),IF(CB905&lt;AS901,3,4)),IF(CB905&lt;AS904,IF(CB905&lt;AS903,5,6),IF(CB905&lt;AS905,7,8)))</f>
        <v>81</v>
      </c>
      <c r="CC902" s="16">
        <f ca="1">IF(CC904&lt;AR902,IF(CC904&lt;AR900,IF(CC904&lt;AR899,10,20),IF(CC904&lt;AR901,30,40)),IF(CC904&lt;AR904,IF(CC904&lt;AR903,50,60),IF(CC904&lt;AR905,70,80)))+IF(CC905&lt;AS902,IF(CC905&lt;AS900,IF(CC905&lt;AS899,1,2),IF(CC905&lt;AS901,3,4)),IF(CC905&lt;AS904,IF(CC905&lt;AS903,5,6),IF(CC905&lt;AS905,7,8)))</f>
        <v>81</v>
      </c>
      <c r="CD902" s="16">
        <f ca="1">IF(CD904&lt;AR902,IF(CD904&lt;AR900,IF(CD904&lt;AR899,10,20),IF(CD904&lt;AR901,30,40)),IF(CD904&lt;AR904,IF(CD904&lt;AR903,50,60),IF(CD904&lt;AR905,70,80)))+IF(CD905&lt;AS902,IF(CD905&lt;AS900,IF(CD905&lt;AS899,1,2),IF(CD905&lt;AS901,3,4)),IF(CD905&lt;AS904,IF(CD905&lt;AS903,5,6),IF(CD905&lt;AS905,7,8)))</f>
        <v>81</v>
      </c>
      <c r="CE902" s="16">
        <f ca="1">IF(CE904&lt;AR902,IF(CE904&lt;AR900,IF(CE904&lt;AR899,10,20),IF(CE904&lt;AR901,30,40)),IF(CE904&lt;AR904,IF(CE904&lt;AR903,50,60),IF(CE904&lt;AR905,70,80)))+IF(CE905&lt;AS902,IF(CE905&lt;AS900,IF(CE905&lt;AS899,1,2),IF(CE905&lt;AS901,3,4)),IF(CE905&lt;AS904,IF(CE905&lt;AS903,5,6),IF(CE905&lt;AS905,7,8)))</f>
        <v>81</v>
      </c>
      <c r="CF902" s="16">
        <f ca="1">IF(CF904&lt;AR902,IF(CF904&lt;AR900,IF(CF904&lt;AR899,10,20),IF(CF904&lt;AR901,30,40)),IF(CF904&lt;AR904,IF(CF904&lt;AR903,50,60),IF(CF904&lt;AR905,70,80)))+IF(CF905&lt;AS902,IF(CF905&lt;AS900,IF(CF905&lt;AS899,1,2),IF(CF905&lt;AS901,3,4)),IF(CF905&lt;AS904,IF(CF905&lt;AS903,5,6),IF(CF905&lt;AS905,7,8)))</f>
        <v>81</v>
      </c>
      <c r="CG902" s="16">
        <f ca="1">IF(CG904&lt;AR902,IF(CG904&lt;AR900,IF(CG904&lt;AR899,10,20),IF(CG904&lt;AR901,30,40)),IF(CG904&lt;AR904,IF(CG904&lt;AR903,50,60),IF(CG904&lt;AR905,70,80)))+IF(CG905&lt;AS902,IF(CG905&lt;AS900,IF(CG905&lt;AS899,1,2),IF(CG905&lt;AS901,3,4)),IF(CG905&lt;AS904,IF(CG905&lt;AS903,5,6),IF(CG905&lt;AS905,7,8)))</f>
        <v>71</v>
      </c>
      <c r="CH902" s="16">
        <f ca="1">IF(CH904&lt;AR902,IF(CH904&lt;AR900,IF(CH904&lt;AR899,10,20),IF(CH904&lt;AR901,30,40)),IF(CH904&lt;AR904,IF(CH904&lt;AR903,50,60),IF(CH904&lt;AR905,70,80)))+IF(CH905&lt;AS902,IF(CH905&lt;AS900,IF(CH905&lt;AS899,1,2),IF(CH905&lt;AS901,3,4)),IF(CH905&lt;AS904,IF(CH905&lt;AS903,5,6),IF(CH905&lt;AS905,7,8)))</f>
        <v>71</v>
      </c>
      <c r="CI902" s="16">
        <f ca="1">IF(CI904&lt;AR902,IF(CI904&lt;AR900,IF(CI904&lt;AR899,10,20),IF(CI904&lt;AR901,30,40)),IF(CI904&lt;AR904,IF(CI904&lt;AR903,50,60),IF(CI904&lt;AR905,70,80)))+IF(CI905&lt;AS902,IF(CI905&lt;AS900,IF(CI905&lt;AS899,1,2),IF(CI905&lt;AS901,3,4)),IF(CI905&lt;AS904,IF(CI905&lt;AS903,5,6),IF(CI905&lt;AS905,7,8)))</f>
        <v>81</v>
      </c>
      <c r="CJ902" s="16">
        <f ca="1">IF(CJ904&lt;AR902,IF(CJ904&lt;AR900,IF(CJ904&lt;AR899,10,20),IF(CJ904&lt;AR901,30,40)),IF(CJ904&lt;AR904,IF(CJ904&lt;AR903,50,60),IF(CJ904&lt;AR905,70,80)))+IF(CJ905&lt;AS902,IF(CJ905&lt;AS900,IF(CJ905&lt;AS899,1,2),IF(CJ905&lt;AS901,3,4)),IF(CJ905&lt;AS904,IF(CJ905&lt;AS903,5,6),IF(CJ905&lt;AS905,7,8)))</f>
        <v>71</v>
      </c>
      <c r="CK902" s="16">
        <f ca="1">IF(CK904&lt;AR902,IF(CK904&lt;AR900,IF(CK904&lt;AR899,10,20),IF(CK904&lt;AR901,30,40)),IF(CK904&lt;AR904,IF(CK904&lt;AR903,50,60),IF(CK904&lt;AR905,70,80)))+IF(CK905&lt;AS902,IF(CK905&lt;AS900,IF(CK905&lt;AS899,1,2),IF(CK905&lt;AS901,3,4)),IF(CK905&lt;AS904,IF(CK905&lt;AS903,5,6),IF(CK905&lt;AS905,7,8)))</f>
        <v>81</v>
      </c>
      <c r="CL902" s="16">
        <f ca="1">IF(CL904&lt;AR902,IF(CL904&lt;AR900,IF(CL904&lt;AR899,10,20),IF(CL904&lt;AR901,30,40)),IF(CL904&lt;AR904,IF(CL904&lt;AR903,50,60),IF(CL904&lt;AR905,70,80)))+IF(CL905&lt;AS902,IF(CL905&lt;AS900,IF(CL905&lt;AS899,1,2),IF(CL905&lt;AS901,3,4)),IF(CL905&lt;AS904,IF(CL905&lt;AS903,5,6),IF(CL905&lt;AS905,7,8)))</f>
        <v>81</v>
      </c>
      <c r="CM902" s="16">
        <f ca="1">IF(CM904&lt;AR902,IF(CM904&lt;AR900,IF(CM904&lt;AR899,10,20),IF(CM904&lt;AR901,30,40)),IF(CM904&lt;AR904,IF(CM904&lt;AR903,50,60),IF(CM904&lt;AR905,70,80)))+IF(CM905&lt;AS902,IF(CM905&lt;AS900,IF(CM905&lt;AS899,1,2),IF(CM905&lt;AS901,3,4)),IF(CM905&lt;AS904,IF(CM905&lt;AS903,5,6),IF(CM905&lt;AS905,7,8)))</f>
        <v>81</v>
      </c>
      <c r="CN902" s="16">
        <f ca="1">IF(CN904&lt;AR902,IF(CN904&lt;AR900,IF(CN904&lt;AR899,10,20),IF(CN904&lt;AR901,30,40)),IF(CN904&lt;AR904,IF(CN904&lt;AR903,50,60),IF(CN904&lt;AR905,70,80)))+IF(CN905&lt;AS902,IF(CN905&lt;AS900,IF(CN905&lt;AS899,1,2),IF(CN905&lt;AS901,3,4)),IF(CN905&lt;AS904,IF(CN905&lt;AS903,5,6),IF(CN905&lt;AS905,7,8)))</f>
        <v>81</v>
      </c>
      <c r="CO902" s="16">
        <f ca="1">IF(CO904&lt;AR902,IF(CO904&lt;AR900,IF(CO904&lt;AR899,10,20),IF(CO904&lt;AR901,30,40)),IF(CO904&lt;AR904,IF(CO904&lt;AR903,50,60),IF(CO904&lt;AR905,70,80)))+IF(CO905&lt;AS902,IF(CO905&lt;AS900,IF(CO905&lt;AS899,1,2),IF(CO905&lt;AS901,3,4)),IF(CO905&lt;AS904,IF(CO905&lt;AS903,5,6),IF(CO905&lt;AS905,7,8)))</f>
        <v>81</v>
      </c>
      <c r="CP902" s="16">
        <f ca="1">IF(CP904&lt;AR902,IF(CP904&lt;AR900,IF(CP904&lt;AR899,10,20),IF(CP904&lt;AR901,30,40)),IF(CP904&lt;AR904,IF(CP904&lt;AR903,50,60),IF(CP904&lt;AR905,70,80)))+IF(CP905&lt;AS902,IF(CP905&lt;AS900,IF(CP905&lt;AS899,1,2),IF(CP905&lt;AS901,3,4)),IF(CP905&lt;AS904,IF(CP905&lt;AS903,5,6),IF(CP905&lt;AS905,7,8)))</f>
        <v>81</v>
      </c>
      <c r="CQ902" s="16">
        <f ca="1">IF(CQ904&lt;AR902,IF(CQ904&lt;AR900,IF(CQ904&lt;AR899,10,20),IF(CQ904&lt;AR901,30,40)),IF(CQ904&lt;AR904,IF(CQ904&lt;AR903,50,60),IF(CQ904&lt;AR905,70,80)))+IF(CQ905&lt;AS902,IF(CQ905&lt;AS900,IF(CQ905&lt;AS899,1,2),IF(CQ905&lt;AS901,3,4)),IF(CQ905&lt;AS904,IF(CQ905&lt;AS903,5,6),IF(CQ905&lt;AS905,7,8)))</f>
        <v>81</v>
      </c>
      <c r="CR902" s="16">
        <f ca="1">IF(CR904&lt;AR902,IF(CR904&lt;AR900,IF(CR904&lt;AR899,10,20),IF(CR904&lt;AR901,30,40)),IF(CR904&lt;AR904,IF(CR904&lt;AR903,50,60),IF(CR904&lt;AR905,70,80)))+IF(CR905&lt;AS902,IF(CR905&lt;AS900,IF(CR905&lt;AS899,1,2),IF(CR905&lt;AS901,3,4)),IF(CR905&lt;AS904,IF(CR905&lt;AS903,5,6),IF(CR905&lt;AS905,7,8)))</f>
        <v>81</v>
      </c>
    </row>
    <row r="903" spans="1:96" x14ac:dyDescent="0.35">
      <c r="A903" s="23"/>
      <c r="B903" s="38">
        <v>0.125</v>
      </c>
      <c r="C903" s="49">
        <v>50</v>
      </c>
      <c r="D903" s="26">
        <f ca="1">AE890/AE894</f>
        <v>0</v>
      </c>
      <c r="E903" s="19">
        <f ca="1">COUNTIF(AU900:CR903,51)</f>
        <v>0</v>
      </c>
      <c r="F903" s="19">
        <f ca="1">COUNTIF(AU900:CR903,52)</f>
        <v>0</v>
      </c>
      <c r="G903" s="19">
        <f ca="1">COUNTIF(AU900:CR903,53)</f>
        <v>0</v>
      </c>
      <c r="H903" s="19">
        <f ca="1">COUNTIF(AU900:CR903,54)</f>
        <v>0</v>
      </c>
      <c r="I903" s="19">
        <f ca="1">COUNTIF(AU900:CR903,55)</f>
        <v>0</v>
      </c>
      <c r="J903" s="19">
        <f ca="1">COUNTIF(AU900:CR903,56)</f>
        <v>0</v>
      </c>
      <c r="K903" s="19">
        <f ca="1">COUNTIF(AU900:CR903,57)</f>
        <v>0</v>
      </c>
      <c r="L903" s="19">
        <f ca="1">COUNTIF(AU900:CR903,58)</f>
        <v>0</v>
      </c>
      <c r="N903" s="45">
        <f ca="1">ROUNDDOWN(E903*$AK$19+RAND(),0)</f>
        <v>0</v>
      </c>
      <c r="O903" s="45">
        <f ca="1">ROUNDDOWN(F903*$AL$19+RAND(),0)</f>
        <v>0</v>
      </c>
      <c r="P903" s="45">
        <f ca="1">ROUNDDOWN(G903*$AM$19+RAND(),0)</f>
        <v>0</v>
      </c>
      <c r="Q903" s="45">
        <f ca="1">ROUNDDOWN(H903*$AN$19+RAND(),0)</f>
        <v>0</v>
      </c>
      <c r="R903" s="45">
        <f ca="1">ROUNDDOWN(I903*$AO$19+RAND(),0)</f>
        <v>0</v>
      </c>
      <c r="S903" s="45">
        <f ca="1">ROUNDDOWN(J903*$AP$19+RAND(),0)</f>
        <v>0</v>
      </c>
      <c r="T903" s="45">
        <f ca="1">ROUNDDOWN(K903*$AQ$19+RAND(),0)</f>
        <v>0</v>
      </c>
      <c r="U903" s="45">
        <f ca="1">ROUNDDOWN(L903*$AR$19+RAND(),0)</f>
        <v>0</v>
      </c>
      <c r="W903" s="47">
        <f t="shared" ca="1" si="1657"/>
        <v>0</v>
      </c>
      <c r="X903" s="47">
        <f t="shared" ca="1" si="1643"/>
        <v>0</v>
      </c>
      <c r="Y903" s="47">
        <f t="shared" ca="1" si="1644"/>
        <v>0</v>
      </c>
      <c r="Z903" s="47">
        <f t="shared" ca="1" si="1645"/>
        <v>0</v>
      </c>
      <c r="AA903" s="47">
        <f t="shared" ca="1" si="1646"/>
        <v>0</v>
      </c>
      <c r="AB903" s="47">
        <f t="shared" ca="1" si="1647"/>
        <v>0</v>
      </c>
      <c r="AC903" s="47">
        <f t="shared" ca="1" si="1648"/>
        <v>0</v>
      </c>
      <c r="AD903" s="47">
        <f t="shared" ca="1" si="1649"/>
        <v>0</v>
      </c>
      <c r="AE903" s="21">
        <f t="shared" ca="1" si="1658"/>
        <v>0</v>
      </c>
      <c r="AH903" s="48">
        <f t="shared" ca="1" si="1659"/>
        <v>0</v>
      </c>
      <c r="AI903" s="48">
        <f t="shared" ca="1" si="1650"/>
        <v>0</v>
      </c>
      <c r="AJ903" s="48">
        <f t="shared" ca="1" si="1651"/>
        <v>0</v>
      </c>
      <c r="AK903" s="48">
        <f t="shared" ca="1" si="1652"/>
        <v>0</v>
      </c>
      <c r="AL903" s="48">
        <f t="shared" ca="1" si="1653"/>
        <v>0</v>
      </c>
      <c r="AM903" s="48">
        <f t="shared" ca="1" si="1654"/>
        <v>0</v>
      </c>
      <c r="AN903" s="48">
        <f t="shared" ca="1" si="1655"/>
        <v>0</v>
      </c>
      <c r="AO903" s="48">
        <f t="shared" ca="1" si="1656"/>
        <v>0</v>
      </c>
      <c r="AQ903" s="1">
        <v>50</v>
      </c>
      <c r="AR903" s="13">
        <f t="shared" ca="1" si="1660"/>
        <v>0</v>
      </c>
      <c r="AS903" s="13">
        <f ca="1">AS902+I898</f>
        <v>1</v>
      </c>
      <c r="AT903" s="8">
        <v>5</v>
      </c>
      <c r="AU903" s="16">
        <f ca="1">IF(AU906&lt;AR902,IF(AU906&lt;AR900,IF(AU906&lt;AR899,10,20),IF(AU906&lt;AR901,30,40)),IF(AU906&lt;AR904,IF(AU906&lt;AR903,50,60),IF(AU906&lt;AR905,70,80)))+IF(AU907&lt;AS902,IF(AU907&lt;AS900,IF(AU907&lt;AS899,1,2),IF(AU907&lt;AS901,3,4)),IF(AU907&lt;AS904,IF(AU907&lt;AS903,5,6),IF(AU907&lt;AS905,7,8)))</f>
        <v>81</v>
      </c>
      <c r="AV903" s="16">
        <f ca="1">IF(AV906&lt;AR902,IF(AV906&lt;AR900,IF(AV906&lt;AR899,10,20),IF(AV906&lt;AR901,30,40)),IF(AV906&lt;AR904,IF(AV906&lt;AR903,50,60),IF(AV906&lt;AR905,70,80)))+IF(AV907&lt;AS902,IF(AV907&lt;AS900,IF(AV907&lt;AS899,1,2),IF(AV907&lt;AS901,3,4)),IF(AV907&lt;AS904,IF(AV907&lt;AS903,5,6),IF(AV907&lt;AS905,7,8)))</f>
        <v>81</v>
      </c>
      <c r="AW903" s="16">
        <f ca="1">IF(AW906&lt;AR902,IF(AW906&lt;AR900,IF(AW906&lt;AR899,10,20),IF(AW906&lt;AR901,30,40)),IF(AW906&lt;AR904,IF(AW906&lt;AR903,50,60),IF(AW906&lt;AR905,70,80)))+IF(AW907&lt;AS902,IF(AW907&lt;AS900,IF(AW907&lt;AS899,1,2),IF(AW907&lt;AS901,3,4)),IF(AW907&lt;AS904,IF(AW907&lt;AS903,5,6),IF(AW907&lt;AS905,7,8)))</f>
        <v>81</v>
      </c>
      <c r="AX903" s="16">
        <f ca="1">IF(AX906&lt;AR902,IF(AX906&lt;AR900,IF(AX906&lt;AR899,10,20),IF(AX906&lt;AR901,30,40)),IF(AX906&lt;AR904,IF(AX906&lt;AR903,50,60),IF(AX906&lt;AR905,70,80)))+IF(AX907&lt;AS902,IF(AX907&lt;AS900,IF(AX907&lt;AS899,1,2),IF(AX907&lt;AS901,3,4)),IF(AX907&lt;AS904,IF(AX907&lt;AS903,5,6),IF(AX907&lt;AS905,7,8)))</f>
        <v>71</v>
      </c>
      <c r="AY903" s="16">
        <f ca="1">IF(AY906&lt;AR902,IF(AY906&lt;AR900,IF(AY906&lt;AR899,10,20),IF(AY906&lt;AR901,30,40)),IF(AY906&lt;AR904,IF(AY906&lt;AR903,50,60),IF(AY906&lt;AR905,70,80)))+IF(AY907&lt;AS902,IF(AY907&lt;AS900,IF(AY907&lt;AS899,1,2),IF(AY907&lt;AS901,3,4)),IF(AY907&lt;AS904,IF(AY907&lt;AS903,5,6),IF(AY907&lt;AS905,7,8)))</f>
        <v>81</v>
      </c>
      <c r="AZ903" s="16">
        <f ca="1">IF(AZ906&lt;AR902,IF(AZ906&lt;AR900,IF(AZ906&lt;AR899,10,20),IF(AZ906&lt;AR901,30,40)),IF(AZ906&lt;AR904,IF(AZ906&lt;AR903,50,60),IF(AZ906&lt;AR905,70,80)))+IF(AZ907&lt;AS902,IF(AZ907&lt;AS900,IF(AZ907&lt;AS899,1,2),IF(AZ907&lt;AS901,3,4)),IF(AZ907&lt;AS904,IF(AZ907&lt;AS903,5,6),IF(AZ907&lt;AS905,7,8)))</f>
        <v>71</v>
      </c>
      <c r="BA903" s="16">
        <f ca="1">IF(BA906&lt;AR902,IF(BA906&lt;AR900,IF(BA906&lt;AR899,10,20),IF(BA906&lt;AR901,30,40)),IF(BA906&lt;AR904,IF(BA906&lt;AR903,50,60),IF(BA906&lt;AR905,70,80)))+IF(BA907&lt;AS902,IF(BA907&lt;AS900,IF(BA907&lt;AS899,1,2),IF(BA907&lt;AS901,3,4)),IF(BA907&lt;AS904,IF(BA907&lt;AS903,5,6),IF(BA907&lt;AS905,7,8)))</f>
        <v>81</v>
      </c>
      <c r="BB903" s="16">
        <f ca="1">IF(BB906&lt;AR902,IF(BB906&lt;AR900,IF(BB906&lt;AR899,10,20),IF(BB906&lt;AR901,30,40)),IF(BB906&lt;AR904,IF(BB906&lt;AR903,50,60),IF(BB906&lt;AR905,70,80)))+IF(BB907&lt;AS902,IF(BB907&lt;AS900,IF(BB907&lt;AS899,1,2),IF(BB907&lt;AS901,3,4)),IF(BB907&lt;AS904,IF(BB907&lt;AS903,5,6),IF(BB907&lt;AS905,7,8)))</f>
        <v>81</v>
      </c>
      <c r="BC903" s="16">
        <f ca="1">IF(BC906&lt;AR902,IF(BC906&lt;AR900,IF(BC906&lt;AR899,10,20),IF(BC906&lt;AR901,30,40)),IF(BC906&lt;AR904,IF(BC906&lt;AR903,50,60),IF(BC906&lt;AR905,70,80)))+IF(BC907&lt;AS902,IF(BC907&lt;AS900,IF(BC907&lt;AS899,1,2),IF(BC907&lt;AS901,3,4)),IF(BC907&lt;AS904,IF(BC907&lt;AS903,5,6),IF(BC907&lt;AS905,7,8)))</f>
        <v>71</v>
      </c>
      <c r="BD903" s="16">
        <f ca="1">IF(BD906&lt;AR902,IF(BD906&lt;AR900,IF(BD906&lt;AR899,10,20),IF(BD906&lt;AR901,30,40)),IF(BD906&lt;AR904,IF(BD906&lt;AR903,50,60),IF(BD906&lt;AR905,70,80)))+IF(BD907&lt;AS902,IF(BD907&lt;AS900,IF(BD907&lt;AS899,1,2),IF(BD907&lt;AS901,3,4)),IF(BD907&lt;AS904,IF(BD907&lt;AS903,5,6),IF(BD907&lt;AS905,7,8)))</f>
        <v>81</v>
      </c>
      <c r="BE903" s="16">
        <f ca="1">IF(BE906&lt;AR902,IF(BE906&lt;AR900,IF(BE906&lt;AR899,10,20),IF(BE906&lt;AR901,30,40)),IF(BE906&lt;AR904,IF(BE906&lt;AR903,50,60),IF(BE906&lt;AR905,70,80)))+IF(BE907&lt;AS902,IF(BE907&lt;AS900,IF(BE907&lt;AS899,1,2),IF(BE907&lt;AS901,3,4)),IF(BE907&lt;AS904,IF(BE907&lt;AS903,5,6),IF(BE907&lt;AS905,7,8)))</f>
        <v>81</v>
      </c>
      <c r="BF903" s="16">
        <f ca="1">IF(BF906&lt;AR902,IF(BF906&lt;AR900,IF(BF906&lt;AR899,10,20),IF(BF906&lt;AR901,30,40)),IF(BF906&lt;AR904,IF(BF906&lt;AR903,50,60),IF(BF906&lt;AR905,70,80)))+IF(BF907&lt;AS902,IF(BF907&lt;AS900,IF(BF907&lt;AS899,1,2),IF(BF907&lt;AS901,3,4)),IF(BF907&lt;AS904,IF(BF907&lt;AS903,5,6),IF(BF907&lt;AS905,7,8)))</f>
        <v>81</v>
      </c>
      <c r="BG903" s="16">
        <f ca="1">IF(BG906&lt;AR902,IF(BG906&lt;AR900,IF(BG906&lt;AR899,10,20),IF(BG906&lt;AR901,30,40)),IF(BG906&lt;AR904,IF(BG906&lt;AR903,50,60),IF(BG906&lt;AR905,70,80)))+IF(BG907&lt;AS902,IF(BG907&lt;AS900,IF(BG907&lt;AS899,1,2),IF(BG907&lt;AS901,3,4)),IF(BG907&lt;AS904,IF(BG907&lt;AS903,5,6),IF(BG907&lt;AS905,7,8)))</f>
        <v>81</v>
      </c>
      <c r="BH903" s="16">
        <f ca="1">IF(BH906&lt;AR902,IF(BH906&lt;AR900,IF(BH906&lt;AR899,10,20),IF(BH906&lt;AR901,30,40)),IF(BH906&lt;AR904,IF(BH906&lt;AR903,50,60),IF(BH906&lt;AR905,70,80)))+IF(BH907&lt;AS902,IF(BH907&lt;AS900,IF(BH907&lt;AS899,1,2),IF(BH907&lt;AS901,3,4)),IF(BH907&lt;AS904,IF(BH907&lt;AS903,5,6),IF(BH907&lt;AS905,7,8)))</f>
        <v>81</v>
      </c>
      <c r="BI903" s="16">
        <f ca="1">IF(BI906&lt;AR902,IF(BI906&lt;AR900,IF(BI906&lt;AR899,10,20),IF(BI906&lt;AR901,30,40)),IF(BI906&lt;AR904,IF(BI906&lt;AR903,50,60),IF(BI906&lt;AR905,70,80)))+IF(BI907&lt;AS902,IF(BI907&lt;AS900,IF(BI907&lt;AS899,1,2),IF(BI907&lt;AS901,3,4)),IF(BI907&lt;AS904,IF(BI907&lt;AS903,5,6),IF(BI907&lt;AS905,7,8)))</f>
        <v>71</v>
      </c>
      <c r="BJ903" s="16">
        <f ca="1">IF(BJ906&lt;AR902,IF(BJ906&lt;AR900,IF(BJ906&lt;AR899,10,20),IF(BJ906&lt;AR901,30,40)),IF(BJ906&lt;AR904,IF(BJ906&lt;AR903,50,60),IF(BJ906&lt;AR905,70,80)))+IF(BJ907&lt;AS902,IF(BJ907&lt;AS900,IF(BJ907&lt;AS899,1,2),IF(BJ907&lt;AS901,3,4)),IF(BJ907&lt;AS904,IF(BJ907&lt;AS903,5,6),IF(BJ907&lt;AS905,7,8)))</f>
        <v>81</v>
      </c>
      <c r="BK903" s="16">
        <f ca="1">IF(BK906&lt;AR902,IF(BK906&lt;AR900,IF(BK906&lt;AR899,10,20),IF(BK906&lt;AR901,30,40)),IF(BK906&lt;AR904,IF(BK906&lt;AR903,50,60),IF(BK906&lt;AR905,70,80)))+IF(BK907&lt;AS902,IF(BK907&lt;AS900,IF(BK907&lt;AS899,1,2),IF(BK907&lt;AS901,3,4)),IF(BK907&lt;AS904,IF(BK907&lt;AS903,5,6),IF(BK907&lt;AS905,7,8)))</f>
        <v>71</v>
      </c>
      <c r="BL903" s="16">
        <f ca="1">IF(BL906&lt;AR902,IF(BL906&lt;AR900,IF(BL906&lt;AR899,10,20),IF(BL906&lt;AR901,30,40)),IF(BL906&lt;AR904,IF(BL906&lt;AR903,50,60),IF(BL906&lt;AR905,70,80)))+IF(BL907&lt;AS902,IF(BL907&lt;AS900,IF(BL907&lt;AS899,1,2),IF(BL907&lt;AS901,3,4)),IF(BL907&lt;AS904,IF(BL907&lt;AS903,5,6),IF(BL907&lt;AS905,7,8)))</f>
        <v>71</v>
      </c>
      <c r="BM903" s="16">
        <f ca="1">IF(BM906&lt;AR902,IF(BM906&lt;AR900,IF(BM906&lt;AR899,10,20),IF(BM906&lt;AR901,30,40)),IF(BM906&lt;AR904,IF(BM906&lt;AR903,50,60),IF(BM906&lt;AR905,70,80)))+IF(BM907&lt;AS902,IF(BM907&lt;AS900,IF(BM907&lt;AS899,1,2),IF(BM907&lt;AS901,3,4)),IF(BM907&lt;AS904,IF(BM907&lt;AS903,5,6),IF(BM907&lt;AS905,7,8)))</f>
        <v>81</v>
      </c>
      <c r="BN903" s="16">
        <f ca="1">IF(BN906&lt;AR902,IF(BN906&lt;AR900,IF(BN906&lt;AR899,10,20),IF(BN906&lt;AR901,30,40)),IF(BN906&lt;AR904,IF(BN906&lt;AR903,50,60),IF(BN906&lt;AR905,70,80)))+IF(BN907&lt;AS902,IF(BN907&lt;AS900,IF(BN907&lt;AS899,1,2),IF(BN907&lt;AS901,3,4)),IF(BN907&lt;AS904,IF(BN907&lt;AS903,5,6),IF(BN907&lt;AS905,7,8)))</f>
        <v>71</v>
      </c>
      <c r="BO903" s="16">
        <f ca="1">IF(BO906&lt;AR902,IF(BO906&lt;AR900,IF(BO906&lt;AR899,10,20),IF(BO906&lt;AR901,30,40)),IF(BO906&lt;AR904,IF(BO906&lt;AR903,50,60),IF(BO906&lt;AR905,70,80)))+IF(BO907&lt;AS902,IF(BO907&lt;AS900,IF(BO907&lt;AS899,1,2),IF(BO907&lt;AS901,3,4)),IF(BO907&lt;AS904,IF(BO907&lt;AS903,5,6),IF(BO907&lt;AS905,7,8)))</f>
        <v>71</v>
      </c>
      <c r="BP903" s="16">
        <f ca="1">IF(BP906&lt;AR902,IF(BP906&lt;AR900,IF(BP906&lt;AR899,10,20),IF(BP906&lt;AR901,30,40)),IF(BP906&lt;AR904,IF(BP906&lt;AR903,50,60),IF(BP906&lt;AR905,70,80)))+IF(BP907&lt;AS902,IF(BP907&lt;AS900,IF(BP907&lt;AS899,1,2),IF(BP907&lt;AS901,3,4)),IF(BP907&lt;AS904,IF(BP907&lt;AS903,5,6),IF(BP907&lt;AS905,7,8)))</f>
        <v>81</v>
      </c>
      <c r="BQ903" s="16">
        <f ca="1">IF(BQ906&lt;AR902,IF(BQ906&lt;AR900,IF(BQ906&lt;AR899,10,20),IF(BQ906&lt;AR901,30,40)),IF(BQ906&lt;AR904,IF(BQ906&lt;AR903,50,60),IF(BQ906&lt;AR905,70,80)))+IF(BQ907&lt;AS902,IF(BQ907&lt;AS900,IF(BQ907&lt;AS899,1,2),IF(BQ907&lt;AS901,3,4)),IF(BQ907&lt;AS904,IF(BQ907&lt;AS903,5,6),IF(BQ907&lt;AS905,7,8)))</f>
        <v>81</v>
      </c>
      <c r="BR903" s="16">
        <f ca="1">IF(BR906&lt;AR902,IF(BR906&lt;AR900,IF(BR906&lt;AR899,10,20),IF(BR906&lt;AR901,30,40)),IF(BR906&lt;AR904,IF(BR906&lt;AR903,50,60),IF(BR906&lt;AR905,70,80)))+IF(BR907&lt;AS902,IF(BR907&lt;AS900,IF(BR907&lt;AS899,1,2),IF(BR907&lt;AS901,3,4)),IF(BR907&lt;AS904,IF(BR907&lt;AS903,5,6),IF(BR907&lt;AS905,7,8)))</f>
        <v>81</v>
      </c>
      <c r="BS903" s="16">
        <f ca="1">IF(BS906&lt;AR902,IF(BS906&lt;AR900,IF(BS906&lt;AR899,10,20),IF(BS906&lt;AR901,30,40)),IF(BS906&lt;AR904,IF(BS906&lt;AR903,50,60),IF(BS906&lt;AR905,70,80)))+IF(BS907&lt;AS902,IF(BS907&lt;AS900,IF(BS907&lt;AS899,1,2),IF(BS907&lt;AS901,3,4)),IF(BS907&lt;AS904,IF(BS907&lt;AS903,5,6),IF(BS907&lt;AS905,7,8)))</f>
        <v>81</v>
      </c>
      <c r="BT903" s="16">
        <f ca="1">IF(BT906&lt;AR902,IF(BT906&lt;AR900,IF(BT906&lt;AR899,10,20),IF(BT906&lt;AR901,30,40)),IF(BT906&lt;AR904,IF(BT906&lt;AR903,50,60),IF(BT906&lt;AR905,70,80)))+IF(BT907&lt;AS902,IF(BT907&lt;AS900,IF(BT907&lt;AS899,1,2),IF(BT907&lt;AS901,3,4)),IF(BT907&lt;AS904,IF(BT907&lt;AS903,5,6),IF(BT907&lt;AS905,7,8)))</f>
        <v>71</v>
      </c>
      <c r="BU903" s="16">
        <f ca="1">IF(BU906&lt;AR902,IF(BU906&lt;AR900,IF(BU906&lt;AR899,10,20),IF(BU906&lt;AR901,30,40)),IF(BU906&lt;AR904,IF(BU906&lt;AR903,50,60),IF(BU906&lt;AR905,70,80)))+IF(BU907&lt;AS902,IF(BU907&lt;AS900,IF(BU907&lt;AS899,1,2),IF(BU907&lt;AS901,3,4)),IF(BU907&lt;AS904,IF(BU907&lt;AS903,5,6),IF(BU907&lt;AS905,7,8)))</f>
        <v>71</v>
      </c>
      <c r="BV903" s="16">
        <f ca="1">IF(BV906&lt;AR902,IF(BV906&lt;AR900,IF(BV906&lt;AR899,10,20),IF(BV906&lt;AR901,30,40)),IF(BV906&lt;AR904,IF(BV906&lt;AR903,50,60),IF(BV906&lt;AR905,70,80)))+IF(BV907&lt;AS902,IF(BV907&lt;AS900,IF(BV907&lt;AS899,1,2),IF(BV907&lt;AS901,3,4)),IF(BV907&lt;AS904,IF(BV907&lt;AS903,5,6),IF(BV907&lt;AS905,7,8)))</f>
        <v>81</v>
      </c>
      <c r="BW903" s="16">
        <f ca="1">IF(BW906&lt;AR902,IF(BW906&lt;AR900,IF(BW906&lt;AR899,10,20),IF(BW906&lt;AR901,30,40)),IF(BW906&lt;AR904,IF(BW906&lt;AR903,50,60),IF(BW906&lt;AR905,70,80)))+IF(BW907&lt;AS902,IF(BW907&lt;AS900,IF(BW907&lt;AS899,1,2),IF(BW907&lt;AS901,3,4)),IF(BW907&lt;AS904,IF(BW907&lt;AS903,5,6),IF(BW907&lt;AS905,7,8)))</f>
        <v>81</v>
      </c>
      <c r="BX903" s="16">
        <f ca="1">IF(BX906&lt;AR902,IF(BX906&lt;AR900,IF(BX906&lt;AR899,10,20),IF(BX906&lt;AR901,30,40)),IF(BX906&lt;AR904,IF(BX906&lt;AR903,50,60),IF(BX906&lt;AR905,70,80)))+IF(BX907&lt;AS902,IF(BX907&lt;AS900,IF(BX907&lt;AS899,1,2),IF(BX907&lt;AS901,3,4)),IF(BX907&lt;AS904,IF(BX907&lt;AS903,5,6),IF(BX907&lt;AS905,7,8)))</f>
        <v>71</v>
      </c>
      <c r="BY903" s="16">
        <f ca="1">IF(BY906&lt;AR902,IF(BY906&lt;AR900,IF(BY906&lt;AR899,10,20),IF(BY906&lt;AR901,30,40)),IF(BY906&lt;AR904,IF(BY906&lt;AR903,50,60),IF(BY906&lt;AR905,70,80)))+IF(BY907&lt;AS902,IF(BY907&lt;AS900,IF(BY907&lt;AS899,1,2),IF(BY907&lt;AS901,3,4)),IF(BY907&lt;AS904,IF(BY907&lt;AS903,5,6),IF(BY907&lt;AS905,7,8)))</f>
        <v>81</v>
      </c>
      <c r="BZ903" s="16">
        <f ca="1">IF(BZ906&lt;AR902,IF(BZ906&lt;AR900,IF(BZ906&lt;AR899,10,20),IF(BZ906&lt;AR901,30,40)),IF(BZ906&lt;AR904,IF(BZ906&lt;AR903,50,60),IF(BZ906&lt;AR905,70,80)))+IF(BZ907&lt;AS902,IF(BZ907&lt;AS900,IF(BZ907&lt;AS899,1,2),IF(BZ907&lt;AS901,3,4)),IF(BZ907&lt;AS904,IF(BZ907&lt;AS903,5,6),IF(BZ907&lt;AS905,7,8)))</f>
        <v>81</v>
      </c>
      <c r="CA903" s="16">
        <f ca="1">IF(CA906&lt;AR902,IF(CA906&lt;AR900,IF(CA906&lt;AR899,10,20),IF(CA906&lt;AR901,30,40)),IF(CA906&lt;AR904,IF(CA906&lt;AR903,50,60),IF(CA906&lt;AR905,70,80)))+IF(CA907&lt;AS902,IF(CA907&lt;AS900,IF(CA907&lt;AS899,1,2),IF(CA907&lt;AS901,3,4)),IF(CA907&lt;AS904,IF(CA907&lt;AS903,5,6),IF(CA907&lt;AS905,7,8)))</f>
        <v>81</v>
      </c>
      <c r="CB903" s="16">
        <f ca="1">IF(CB906&lt;AR902,IF(CB906&lt;AR900,IF(CB906&lt;AR899,10,20),IF(CB906&lt;AR901,30,40)),IF(CB906&lt;AR904,IF(CB906&lt;AR903,50,60),IF(CB906&lt;AR905,70,80)))+IF(CB907&lt;AS902,IF(CB907&lt;AS900,IF(CB907&lt;AS899,1,2),IF(CB907&lt;AS901,3,4)),IF(CB907&lt;AS904,IF(CB907&lt;AS903,5,6),IF(CB907&lt;AS905,7,8)))</f>
        <v>81</v>
      </c>
      <c r="CC903" s="16">
        <f ca="1">IF(CC906&lt;AR902,IF(CC906&lt;AR900,IF(CC906&lt;AR899,10,20),IF(CC906&lt;AR901,30,40)),IF(CC906&lt;AR904,IF(CC906&lt;AR903,50,60),IF(CC906&lt;AR905,70,80)))+IF(CC907&lt;AS902,IF(CC907&lt;AS900,IF(CC907&lt;AS899,1,2),IF(CC907&lt;AS901,3,4)),IF(CC907&lt;AS904,IF(CC907&lt;AS903,5,6),IF(CC907&lt;AS905,7,8)))</f>
        <v>71</v>
      </c>
      <c r="CD903" s="16">
        <f ca="1">IF(CD906&lt;AR902,IF(CD906&lt;AR900,IF(CD906&lt;AR899,10,20),IF(CD906&lt;AR901,30,40)),IF(CD906&lt;AR904,IF(CD906&lt;AR903,50,60),IF(CD906&lt;AR905,70,80)))+IF(CD907&lt;AS902,IF(CD907&lt;AS900,IF(CD907&lt;AS899,1,2),IF(CD907&lt;AS901,3,4)),IF(CD907&lt;AS904,IF(CD907&lt;AS903,5,6),IF(CD907&lt;AS905,7,8)))</f>
        <v>81</v>
      </c>
      <c r="CE903" s="16">
        <f ca="1">IF(CE906&lt;AR902,IF(CE906&lt;AR900,IF(CE906&lt;AR899,10,20),IF(CE906&lt;AR901,30,40)),IF(CE906&lt;AR904,IF(CE906&lt;AR903,50,60),IF(CE906&lt;AR905,70,80)))+IF(CE907&lt;AS902,IF(CE907&lt;AS900,IF(CE907&lt;AS899,1,2),IF(CE907&lt;AS901,3,4)),IF(CE907&lt;AS904,IF(CE907&lt;AS903,5,6),IF(CE907&lt;AS905,7,8)))</f>
        <v>81</v>
      </c>
      <c r="CF903" s="16">
        <f ca="1">IF(CF906&lt;AR902,IF(CF906&lt;AR900,IF(CF906&lt;AR899,10,20),IF(CF906&lt;AR901,30,40)),IF(CF906&lt;AR904,IF(CF906&lt;AR903,50,60),IF(CF906&lt;AR905,70,80)))+IF(CF907&lt;AS902,IF(CF907&lt;AS900,IF(CF907&lt;AS899,1,2),IF(CF907&lt;AS901,3,4)),IF(CF907&lt;AS904,IF(CF907&lt;AS903,5,6),IF(CF907&lt;AS905,7,8)))</f>
        <v>71</v>
      </c>
      <c r="CG903" s="16">
        <f ca="1">IF(CG906&lt;AR902,IF(CG906&lt;AR900,IF(CG906&lt;AR899,10,20),IF(CG906&lt;AR901,30,40)),IF(CG906&lt;AR904,IF(CG906&lt;AR903,50,60),IF(CG906&lt;AR905,70,80)))+IF(CG907&lt;AS902,IF(CG907&lt;AS900,IF(CG907&lt;AS899,1,2),IF(CG907&lt;AS901,3,4)),IF(CG907&lt;AS904,IF(CG907&lt;AS903,5,6),IF(CG907&lt;AS905,7,8)))</f>
        <v>71</v>
      </c>
      <c r="CH903" s="16">
        <f ca="1">IF(CH906&lt;AR902,IF(CH906&lt;AR900,IF(CH906&lt;AR899,10,20),IF(CH906&lt;AR901,30,40)),IF(CH906&lt;AR904,IF(CH906&lt;AR903,50,60),IF(CH906&lt;AR905,70,80)))+IF(CH907&lt;AS902,IF(CH907&lt;AS900,IF(CH907&lt;AS899,1,2),IF(CH907&lt;AS901,3,4)),IF(CH907&lt;AS904,IF(CH907&lt;AS903,5,6),IF(CH907&lt;AS905,7,8)))</f>
        <v>81</v>
      </c>
      <c r="CI903" s="16">
        <f ca="1">IF(CI906&lt;AR902,IF(CI906&lt;AR900,IF(CI906&lt;AR899,10,20),IF(CI906&lt;AR901,30,40)),IF(CI906&lt;AR904,IF(CI906&lt;AR903,50,60),IF(CI906&lt;AR905,70,80)))+IF(CI907&lt;AS902,IF(CI907&lt;AS900,IF(CI907&lt;AS899,1,2),IF(CI907&lt;AS901,3,4)),IF(CI907&lt;AS904,IF(CI907&lt;AS903,5,6),IF(CI907&lt;AS905,7,8)))</f>
        <v>81</v>
      </c>
      <c r="CJ903" s="16">
        <f ca="1">IF(CJ906&lt;AR902,IF(CJ906&lt;AR900,IF(CJ906&lt;AR899,10,20),IF(CJ906&lt;AR901,30,40)),IF(CJ906&lt;AR904,IF(CJ906&lt;AR903,50,60),IF(CJ906&lt;AR905,70,80)))+IF(CJ907&lt;AS902,IF(CJ907&lt;AS900,IF(CJ907&lt;AS899,1,2),IF(CJ907&lt;AS901,3,4)),IF(CJ907&lt;AS904,IF(CJ907&lt;AS903,5,6),IF(CJ907&lt;AS905,7,8)))</f>
        <v>81</v>
      </c>
      <c r="CK903" s="16">
        <f ca="1">IF(CK906&lt;AR902,IF(CK906&lt;AR900,IF(CK906&lt;AR899,10,20),IF(CK906&lt;AR901,30,40)),IF(CK906&lt;AR904,IF(CK906&lt;AR903,50,60),IF(CK906&lt;AR905,70,80)))+IF(CK907&lt;AS902,IF(CK907&lt;AS900,IF(CK907&lt;AS899,1,2),IF(CK907&lt;AS901,3,4)),IF(CK907&lt;AS904,IF(CK907&lt;AS903,5,6),IF(CK907&lt;AS905,7,8)))</f>
        <v>71</v>
      </c>
      <c r="CL903" s="16">
        <f ca="1">IF(CL906&lt;AR902,IF(CL906&lt;AR900,IF(CL906&lt;AR899,10,20),IF(CL906&lt;AR901,30,40)),IF(CL906&lt;AR904,IF(CL906&lt;AR903,50,60),IF(CL906&lt;AR905,70,80)))+IF(CL907&lt;AS902,IF(CL907&lt;AS900,IF(CL907&lt;AS899,1,2),IF(CL907&lt;AS901,3,4)),IF(CL907&lt;AS904,IF(CL907&lt;AS903,5,6),IF(CL907&lt;AS905,7,8)))</f>
        <v>71</v>
      </c>
      <c r="CM903" s="16">
        <f ca="1">IF(CM906&lt;AR902,IF(CM906&lt;AR900,IF(CM906&lt;AR899,10,20),IF(CM906&lt;AR901,30,40)),IF(CM906&lt;AR904,IF(CM906&lt;AR903,50,60),IF(CM906&lt;AR905,70,80)))+IF(CM907&lt;AS902,IF(CM907&lt;AS900,IF(CM907&lt;AS899,1,2),IF(CM907&lt;AS901,3,4)),IF(CM907&lt;AS904,IF(CM907&lt;AS903,5,6),IF(CM907&lt;AS905,7,8)))</f>
        <v>81</v>
      </c>
      <c r="CN903" s="16">
        <f ca="1">IF(CN906&lt;AR902,IF(CN906&lt;AR900,IF(CN906&lt;AR899,10,20),IF(CN906&lt;AR901,30,40)),IF(CN906&lt;AR904,IF(CN906&lt;AR903,50,60),IF(CN906&lt;AR905,70,80)))+IF(CN907&lt;AS902,IF(CN907&lt;AS900,IF(CN907&lt;AS899,1,2),IF(CN907&lt;AS901,3,4)),IF(CN907&lt;AS904,IF(CN907&lt;AS903,5,6),IF(CN907&lt;AS905,7,8)))</f>
        <v>71</v>
      </c>
      <c r="CO903" s="16">
        <f ca="1">IF(CO906&lt;AR902,IF(CO906&lt;AR900,IF(CO906&lt;AR899,10,20),IF(CO906&lt;AR901,30,40)),IF(CO906&lt;AR904,IF(CO906&lt;AR903,50,60),IF(CO906&lt;AR905,70,80)))+IF(CO907&lt;AS902,IF(CO907&lt;AS900,IF(CO907&lt;AS899,1,2),IF(CO907&lt;AS901,3,4)),IF(CO907&lt;AS904,IF(CO907&lt;AS903,5,6),IF(CO907&lt;AS905,7,8)))</f>
        <v>71</v>
      </c>
      <c r="CP903" s="16">
        <f ca="1">IF(CP906&lt;AR902,IF(CP906&lt;AR900,IF(CP906&lt;AR899,10,20),IF(CP906&lt;AR901,30,40)),IF(CP906&lt;AR904,IF(CP906&lt;AR903,50,60),IF(CP906&lt;AR905,70,80)))+IF(CP907&lt;AS902,IF(CP907&lt;AS900,IF(CP907&lt;AS899,1,2),IF(CP907&lt;AS901,3,4)),IF(CP907&lt;AS904,IF(CP907&lt;AS903,5,6),IF(CP907&lt;AS905,7,8)))</f>
        <v>81</v>
      </c>
      <c r="CQ903" s="16">
        <f ca="1">IF(CQ906&lt;AR902,IF(CQ906&lt;AR900,IF(CQ906&lt;AR899,10,20),IF(CQ906&lt;AR901,30,40)),IF(CQ906&lt;AR904,IF(CQ906&lt;AR903,50,60),IF(CQ906&lt;AR905,70,80)))+IF(CQ907&lt;AS902,IF(CQ907&lt;AS900,IF(CQ907&lt;AS899,1,2),IF(CQ907&lt;AS901,3,4)),IF(CQ907&lt;AS904,IF(CQ907&lt;AS903,5,6),IF(CQ907&lt;AS905,7,8)))</f>
        <v>81</v>
      </c>
      <c r="CR903" s="16">
        <f ca="1">IF(CR906&lt;AR902,IF(CR906&lt;AR900,IF(CR906&lt;AR899,10,20),IF(CR906&lt;AR901,30,40)),IF(CR906&lt;AR904,IF(CR906&lt;AR903,50,60),IF(CR906&lt;AR905,70,80)))+IF(CR907&lt;AS902,IF(CR907&lt;AS900,IF(CR907&lt;AS899,1,2),IF(CR907&lt;AS901,3,4)),IF(CR907&lt;AS904,IF(CR907&lt;AS903,5,6),IF(CR907&lt;AS905,7,8)))</f>
        <v>81</v>
      </c>
    </row>
    <row r="904" spans="1:96" x14ac:dyDescent="0.35">
      <c r="A904" s="23"/>
      <c r="B904" s="39">
        <v>0.25</v>
      </c>
      <c r="C904" s="49">
        <v>60</v>
      </c>
      <c r="D904" s="26">
        <f ca="1">AE891/AE894</f>
        <v>3.4856218100336117E-3</v>
      </c>
      <c r="E904" s="19">
        <f ca="1">COUNTIF(AU900:CR903,61)</f>
        <v>0</v>
      </c>
      <c r="F904" s="19">
        <f ca="1">COUNTIF(AU900:CR903,62)</f>
        <v>0</v>
      </c>
      <c r="G904" s="19">
        <f ca="1">COUNTIF(AU900:CR903,63)</f>
        <v>0</v>
      </c>
      <c r="H904" s="19">
        <f ca="1">COUNTIF(AU900:CR903,64)</f>
        <v>0</v>
      </c>
      <c r="I904" s="19">
        <f ca="1">COUNTIF(AU900:CR903,65)</f>
        <v>0</v>
      </c>
      <c r="J904" s="19">
        <f ca="1">COUNTIF(AU900:CR903,66)</f>
        <v>0</v>
      </c>
      <c r="K904" s="19">
        <f ca="1">COUNTIF(AU900:CR903,67)</f>
        <v>0</v>
      </c>
      <c r="L904" s="19">
        <f ca="1">COUNTIF(AU900:CR903,68)</f>
        <v>0</v>
      </c>
      <c r="N904" s="45">
        <f ca="1">ROUNDDOWN(E904*$AK$20+RAND(),0)</f>
        <v>0</v>
      </c>
      <c r="O904" s="45">
        <f ca="1">ROUNDDOWN(F904*$AL$20+RAND(),0)</f>
        <v>0</v>
      </c>
      <c r="P904" s="45">
        <f ca="1">ROUNDDOWN(G904*$AM$20+RAND(),0)</f>
        <v>0</v>
      </c>
      <c r="Q904" s="45">
        <f ca="1">ROUNDDOWN(H904*$AN$20+RAND(),0)</f>
        <v>0</v>
      </c>
      <c r="R904" s="45">
        <f ca="1">ROUNDDOWN(I904*$AO$20+RAND(),0)</f>
        <v>0</v>
      </c>
      <c r="S904" s="45">
        <f ca="1">ROUNDDOWN(J904*$AP$20+RAND(),0)</f>
        <v>0</v>
      </c>
      <c r="T904" s="45">
        <f ca="1">ROUNDDOWN(K904*$AQ$20+RAND(),0)</f>
        <v>0</v>
      </c>
      <c r="U904" s="45">
        <f ca="1">ROUNDDOWN(L904*$AR$20+RAND(),0)</f>
        <v>0</v>
      </c>
      <c r="W904" s="47">
        <f t="shared" ca="1" si="1657"/>
        <v>0</v>
      </c>
      <c r="X904" s="47">
        <f t="shared" ca="1" si="1643"/>
        <v>0</v>
      </c>
      <c r="Y904" s="47">
        <f t="shared" ca="1" si="1644"/>
        <v>0</v>
      </c>
      <c r="Z904" s="47">
        <f t="shared" ca="1" si="1645"/>
        <v>0</v>
      </c>
      <c r="AA904" s="47">
        <f t="shared" ca="1" si="1646"/>
        <v>0</v>
      </c>
      <c r="AB904" s="47">
        <f t="shared" ca="1" si="1647"/>
        <v>0</v>
      </c>
      <c r="AC904" s="47">
        <f t="shared" ca="1" si="1648"/>
        <v>0</v>
      </c>
      <c r="AD904" s="47">
        <f t="shared" ca="1" si="1649"/>
        <v>0</v>
      </c>
      <c r="AE904" s="21">
        <f t="shared" ca="1" si="1658"/>
        <v>6</v>
      </c>
      <c r="AH904" s="48">
        <f t="shared" ca="1" si="1659"/>
        <v>0</v>
      </c>
      <c r="AI904" s="48">
        <f t="shared" ca="1" si="1650"/>
        <v>0</v>
      </c>
      <c r="AJ904" s="48">
        <f t="shared" ca="1" si="1651"/>
        <v>0</v>
      </c>
      <c r="AK904" s="48">
        <f t="shared" ca="1" si="1652"/>
        <v>0</v>
      </c>
      <c r="AL904" s="48">
        <f t="shared" ca="1" si="1653"/>
        <v>0</v>
      </c>
      <c r="AM904" s="48">
        <f t="shared" ca="1" si="1654"/>
        <v>0</v>
      </c>
      <c r="AN904" s="48">
        <f t="shared" ca="1" si="1655"/>
        <v>0</v>
      </c>
      <c r="AO904" s="48">
        <f t="shared" ca="1" si="1656"/>
        <v>0</v>
      </c>
      <c r="AQ904" s="1">
        <v>60</v>
      </c>
      <c r="AR904" s="13">
        <f t="shared" ca="1" si="1660"/>
        <v>3.4856218100336117E-3</v>
      </c>
      <c r="AS904" s="13">
        <f ca="1">AS903+J898</f>
        <v>1</v>
      </c>
      <c r="AT904" s="8">
        <v>6</v>
      </c>
      <c r="AU904" s="15">
        <f t="shared" ref="AU904:CR907" ca="1" si="1661">RAND()</f>
        <v>0.30447383267860384</v>
      </c>
      <c r="AV904" s="15">
        <f t="shared" ca="1" si="1661"/>
        <v>0.16818015668965935</v>
      </c>
      <c r="AW904" s="15">
        <f t="shared" ca="1" si="1661"/>
        <v>0.3899917555564667</v>
      </c>
      <c r="AX904" s="15">
        <f t="shared" ca="1" si="1661"/>
        <v>0.40856664775040574</v>
      </c>
      <c r="AY904" s="15">
        <f t="shared" ca="1" si="1661"/>
        <v>0.59077644383789818</v>
      </c>
      <c r="AZ904" s="15">
        <f t="shared" ca="1" si="1661"/>
        <v>0.76791402539635412</v>
      </c>
      <c r="BA904" s="15">
        <f t="shared" ca="1" si="1661"/>
        <v>0.14489779240316303</v>
      </c>
      <c r="BB904" s="15">
        <f t="shared" ca="1" si="1661"/>
        <v>0.13321524408965124</v>
      </c>
      <c r="BC904" s="15">
        <f t="shared" ca="1" si="1661"/>
        <v>0.26432579767580722</v>
      </c>
      <c r="BD904" s="15">
        <f t="shared" ca="1" si="1661"/>
        <v>0.66297010396817491</v>
      </c>
      <c r="BE904" s="15">
        <f t="shared" ca="1" si="1661"/>
        <v>0.93811276447703784</v>
      </c>
      <c r="BF904" s="15">
        <f t="shared" ca="1" si="1661"/>
        <v>0.97213291875130814</v>
      </c>
      <c r="BG904" s="15">
        <f t="shared" ca="1" si="1661"/>
        <v>0.89985492198662043</v>
      </c>
      <c r="BH904" s="15">
        <f t="shared" ca="1" si="1661"/>
        <v>8.6658151675151895E-2</v>
      </c>
      <c r="BI904" s="15">
        <f t="shared" ca="1" si="1661"/>
        <v>0.50108821937011327</v>
      </c>
      <c r="BJ904" s="15">
        <f t="shared" ca="1" si="1661"/>
        <v>0.96005437582677911</v>
      </c>
      <c r="BK904" s="15">
        <f t="shared" ca="1" si="1661"/>
        <v>0.47240307659579917</v>
      </c>
      <c r="BL904" s="15">
        <f t="shared" ca="1" si="1661"/>
        <v>0.1115337652141497</v>
      </c>
      <c r="BM904" s="15">
        <f t="shared" ca="1" si="1661"/>
        <v>0.30832722770721877</v>
      </c>
      <c r="BN904" s="15">
        <f t="shared" ca="1" si="1661"/>
        <v>7.554332454425039E-2</v>
      </c>
      <c r="BO904" s="15">
        <f t="shared" ca="1" si="1661"/>
        <v>0.15223828672308459</v>
      </c>
      <c r="BP904" s="15">
        <f t="shared" ca="1" si="1661"/>
        <v>0.73606174299911553</v>
      </c>
      <c r="BQ904" s="15">
        <f t="shared" ca="1" si="1661"/>
        <v>0.99430853266110464</v>
      </c>
      <c r="BR904" s="15">
        <f t="shared" ca="1" si="1661"/>
        <v>0.25085864296961424</v>
      </c>
      <c r="BS904" s="15">
        <f t="shared" ca="1" si="1661"/>
        <v>0.80105441658527421</v>
      </c>
      <c r="BT904" s="15">
        <f t="shared" ca="1" si="1661"/>
        <v>0.18604221743770555</v>
      </c>
      <c r="BU904" s="15">
        <f t="shared" ca="1" si="1661"/>
        <v>0.74418419154427284</v>
      </c>
      <c r="BV904" s="15">
        <f t="shared" ca="1" si="1661"/>
        <v>0.70948721565654238</v>
      </c>
      <c r="BW904" s="15">
        <f t="shared" ca="1" si="1661"/>
        <v>0.65707201257670811</v>
      </c>
      <c r="BX904" s="15">
        <f t="shared" ca="1" si="1661"/>
        <v>0.43974400978674633</v>
      </c>
      <c r="BY904" s="15">
        <f t="shared" ca="1" si="1661"/>
        <v>0.89642358440799697</v>
      </c>
      <c r="BZ904" s="15">
        <f t="shared" ca="1" si="1661"/>
        <v>0.54593801430926847</v>
      </c>
      <c r="CA904" s="15">
        <f t="shared" ca="1" si="1661"/>
        <v>0.47078517207673032</v>
      </c>
      <c r="CB904" s="15">
        <f t="shared" ca="1" si="1661"/>
        <v>0.45151650615131822</v>
      </c>
      <c r="CC904" s="15">
        <f t="shared" ca="1" si="1661"/>
        <v>0.77547494436302589</v>
      </c>
      <c r="CD904" s="15">
        <f t="shared" ca="1" si="1661"/>
        <v>0.74380430804307707</v>
      </c>
      <c r="CE904" s="15">
        <f t="shared" ca="1" si="1661"/>
        <v>0.72762352985080525</v>
      </c>
      <c r="CF904" s="15">
        <f t="shared" ca="1" si="1661"/>
        <v>0.63165728268227628</v>
      </c>
      <c r="CG904" s="15">
        <f t="shared" ca="1" si="1661"/>
        <v>4.5287125177740584E-2</v>
      </c>
      <c r="CH904" s="15">
        <f t="shared" ca="1" si="1661"/>
        <v>0.26655582504744291</v>
      </c>
      <c r="CI904" s="15">
        <f t="shared" ca="1" si="1661"/>
        <v>0.72851620030595599</v>
      </c>
      <c r="CJ904" s="15">
        <f t="shared" ca="1" si="1661"/>
        <v>8.1569230273428217E-2</v>
      </c>
      <c r="CK904" s="15">
        <f t="shared" ca="1" si="1661"/>
        <v>0.94583427695379907</v>
      </c>
      <c r="CL904" s="15">
        <f t="shared" ca="1" si="1661"/>
        <v>0.83224527978522589</v>
      </c>
      <c r="CM904" s="15">
        <f t="shared" ca="1" si="1661"/>
        <v>0.86315386242373393</v>
      </c>
      <c r="CN904" s="15">
        <f t="shared" ca="1" si="1661"/>
        <v>0.90156914010649625</v>
      </c>
      <c r="CO904" s="15">
        <f t="shared" ca="1" si="1661"/>
        <v>0.61663396602269205</v>
      </c>
      <c r="CP904" s="15">
        <f t="shared" ca="1" si="1661"/>
        <v>0.89338533084985416</v>
      </c>
      <c r="CQ904" s="15">
        <f t="shared" ca="1" si="1661"/>
        <v>0.4665191004003566</v>
      </c>
      <c r="CR904" s="15">
        <f t="shared" ca="1" si="1661"/>
        <v>0.42858799341674991</v>
      </c>
    </row>
    <row r="905" spans="1:96" x14ac:dyDescent="0.35">
      <c r="A905" s="23"/>
      <c r="B905" s="39">
        <v>0.5</v>
      </c>
      <c r="C905" s="49">
        <v>70</v>
      </c>
      <c r="D905" s="26">
        <f ca="1">AE892/AE894</f>
        <v>0.3515498568405328</v>
      </c>
      <c r="E905" s="19">
        <f ca="1">COUNTIF(AU900:CR903,71)</f>
        <v>63</v>
      </c>
      <c r="F905" s="19">
        <f ca="1">COUNTIF(AU900:CR903,72)</f>
        <v>2</v>
      </c>
      <c r="G905" s="19">
        <f ca="1">COUNTIF(AU900:CR903,73)</f>
        <v>0</v>
      </c>
      <c r="H905" s="19">
        <f ca="1">COUNTIF(AU900:CR903,74)</f>
        <v>0</v>
      </c>
      <c r="I905" s="19">
        <f ca="1">COUNTIF(AU900:CR903,75)</f>
        <v>0</v>
      </c>
      <c r="J905" s="19">
        <f ca="1">COUNTIF(AU900:CR903,76)</f>
        <v>0</v>
      </c>
      <c r="K905" s="19">
        <f ca="1">COUNTIF(AU900:CR903,77)</f>
        <v>0</v>
      </c>
      <c r="L905" s="19">
        <f ca="1">COUNTIF(AU900:CR903,78)</f>
        <v>0</v>
      </c>
      <c r="N905" s="45">
        <f ca="1">ROUNDDOWN(E905*$AK$21+RAND(),0)</f>
        <v>11</v>
      </c>
      <c r="O905" s="45">
        <f ca="1">ROUNDDOWN(F905*$AL$21+RAND(),0)</f>
        <v>0</v>
      </c>
      <c r="P905" s="45">
        <f ca="1">ROUNDDOWN(G905*$AM$21+RAND(),0)</f>
        <v>0</v>
      </c>
      <c r="Q905" s="45">
        <f ca="1">ROUNDDOWN(H905*$AN$21+RAND(),0)</f>
        <v>0</v>
      </c>
      <c r="R905" s="45">
        <f ca="1">ROUNDDOWN(I905*$AO$21+RAND(),0)</f>
        <v>0</v>
      </c>
      <c r="S905" s="45">
        <f ca="1">ROUNDDOWN(J905*$AP$21+RAND(),0)</f>
        <v>0</v>
      </c>
      <c r="T905" s="45">
        <f ca="1">ROUNDDOWN(K905*$AQ$21+RAND(),0)</f>
        <v>0</v>
      </c>
      <c r="U905" s="45">
        <f ca="1">ROUNDDOWN(L905*$AR$21+RAND(),0)</f>
        <v>0</v>
      </c>
      <c r="W905" s="47">
        <f t="shared" ca="1" si="1657"/>
        <v>6</v>
      </c>
      <c r="X905" s="47">
        <f t="shared" ca="1" si="1643"/>
        <v>0</v>
      </c>
      <c r="Y905" s="47">
        <f t="shared" ca="1" si="1644"/>
        <v>0</v>
      </c>
      <c r="Z905" s="47">
        <f t="shared" ca="1" si="1645"/>
        <v>0</v>
      </c>
      <c r="AA905" s="47">
        <f t="shared" ca="1" si="1646"/>
        <v>0</v>
      </c>
      <c r="AB905" s="47">
        <f t="shared" ca="1" si="1647"/>
        <v>0</v>
      </c>
      <c r="AC905" s="47">
        <f t="shared" ca="1" si="1648"/>
        <v>0</v>
      </c>
      <c r="AD905" s="47">
        <f t="shared" ca="1" si="1649"/>
        <v>0</v>
      </c>
      <c r="AE905" s="21">
        <f t="shared" ca="1" si="1658"/>
        <v>609</v>
      </c>
      <c r="AH905" s="48">
        <f t="shared" ca="1" si="1659"/>
        <v>5</v>
      </c>
      <c r="AI905" s="48">
        <f t="shared" ca="1" si="1650"/>
        <v>0</v>
      </c>
      <c r="AJ905" s="48">
        <f t="shared" ca="1" si="1651"/>
        <v>0</v>
      </c>
      <c r="AK905" s="48">
        <f t="shared" ca="1" si="1652"/>
        <v>0</v>
      </c>
      <c r="AL905" s="48">
        <f t="shared" ca="1" si="1653"/>
        <v>0</v>
      </c>
      <c r="AM905" s="48">
        <f t="shared" ca="1" si="1654"/>
        <v>0</v>
      </c>
      <c r="AN905" s="48">
        <f t="shared" ca="1" si="1655"/>
        <v>0</v>
      </c>
      <c r="AO905" s="48">
        <f t="shared" ca="1" si="1656"/>
        <v>0</v>
      </c>
      <c r="AQ905" s="1">
        <v>70</v>
      </c>
      <c r="AR905" s="13">
        <f t="shared" ca="1" si="1660"/>
        <v>0.35503547865056639</v>
      </c>
      <c r="AS905" s="13">
        <f ca="1">AS904+K898</f>
        <v>1</v>
      </c>
      <c r="AT905" s="8">
        <v>7</v>
      </c>
      <c r="AU905" s="17">
        <f t="shared" ca="1" si="1661"/>
        <v>0.27129367532159876</v>
      </c>
      <c r="AV905" s="17">
        <f t="shared" ca="1" si="1661"/>
        <v>0.73486432162854853</v>
      </c>
      <c r="AW905" s="17">
        <f t="shared" ca="1" si="1661"/>
        <v>0.30647833241112998</v>
      </c>
      <c r="AX905" s="17">
        <f t="shared" ca="1" si="1661"/>
        <v>0.53486435419527878</v>
      </c>
      <c r="AY905" s="17">
        <f t="shared" ca="1" si="1661"/>
        <v>0.64255107976568937</v>
      </c>
      <c r="AZ905" s="17">
        <f t="shared" ca="1" si="1661"/>
        <v>0.52766614257442279</v>
      </c>
      <c r="BA905" s="17">
        <f t="shared" ca="1" si="1661"/>
        <v>0.67330488839060942</v>
      </c>
      <c r="BB905" s="17">
        <f t="shared" ca="1" si="1661"/>
        <v>0.91286944388341085</v>
      </c>
      <c r="BC905" s="17">
        <f t="shared" ca="1" si="1661"/>
        <v>0.29233825216162868</v>
      </c>
      <c r="BD905" s="17">
        <f t="shared" ca="1" si="1661"/>
        <v>0.54352453481175245</v>
      </c>
      <c r="BE905" s="17">
        <f t="shared" ca="1" si="1661"/>
        <v>0.62811779025392644</v>
      </c>
      <c r="BF905" s="17">
        <f t="shared" ca="1" si="1661"/>
        <v>0.59835864288718621</v>
      </c>
      <c r="BG905" s="17">
        <f t="shared" ca="1" si="1661"/>
        <v>0.9205271308889188</v>
      </c>
      <c r="BH905" s="17">
        <f t="shared" ca="1" si="1661"/>
        <v>0.16446092386899858</v>
      </c>
      <c r="BI905" s="17">
        <f t="shared" ca="1" si="1661"/>
        <v>3.0121411597302195E-2</v>
      </c>
      <c r="BJ905" s="17">
        <f t="shared" ca="1" si="1661"/>
        <v>0.33121923669356834</v>
      </c>
      <c r="BK905" s="17">
        <f t="shared" ca="1" si="1661"/>
        <v>0.13184784995638843</v>
      </c>
      <c r="BL905" s="17">
        <f t="shared" ca="1" si="1661"/>
        <v>0.98844199291850376</v>
      </c>
      <c r="BM905" s="17">
        <f t="shared" ca="1" si="1661"/>
        <v>0.99143662373767216</v>
      </c>
      <c r="BN905" s="17">
        <f t="shared" ca="1" si="1661"/>
        <v>0.29343469489800167</v>
      </c>
      <c r="BO905" s="17">
        <f t="shared" ca="1" si="1661"/>
        <v>0.97014681036111339</v>
      </c>
      <c r="BP905" s="17">
        <f t="shared" ca="1" si="1661"/>
        <v>0.92873300398484981</v>
      </c>
      <c r="BQ905" s="17">
        <f t="shared" ca="1" si="1661"/>
        <v>0.21935312035103427</v>
      </c>
      <c r="BR905" s="17">
        <f t="shared" ca="1" si="1661"/>
        <v>0.79910436665308826</v>
      </c>
      <c r="BS905" s="17">
        <f t="shared" ca="1" si="1661"/>
        <v>0.55893949750301331</v>
      </c>
      <c r="BT905" s="17">
        <f t="shared" ca="1" si="1661"/>
        <v>0.36358291769113082</v>
      </c>
      <c r="BU905" s="17">
        <f t="shared" ca="1" si="1661"/>
        <v>0.26108327923356944</v>
      </c>
      <c r="BV905" s="17">
        <f t="shared" ca="1" si="1661"/>
        <v>0.30854056590542811</v>
      </c>
      <c r="BW905" s="17">
        <f t="shared" ca="1" si="1661"/>
        <v>0.74790170175384874</v>
      </c>
      <c r="BX905" s="17">
        <f t="shared" ca="1" si="1661"/>
        <v>0.71322474650585765</v>
      </c>
      <c r="BY905" s="17">
        <f t="shared" ca="1" si="1661"/>
        <v>0.16413297728888343</v>
      </c>
      <c r="BZ905" s="17">
        <f t="shared" ca="1" si="1661"/>
        <v>0.47774684356387054</v>
      </c>
      <c r="CA905" s="17">
        <f t="shared" ca="1" si="1661"/>
        <v>0.78450876375763345</v>
      </c>
      <c r="CB905" s="17">
        <f t="shared" ca="1" si="1661"/>
        <v>0.58883944838023261</v>
      </c>
      <c r="CC905" s="17">
        <f t="shared" ca="1" si="1661"/>
        <v>0.3574596819327035</v>
      </c>
      <c r="CD905" s="17">
        <f t="shared" ca="1" si="1661"/>
        <v>0.65764108673139987</v>
      </c>
      <c r="CE905" s="17">
        <f t="shared" ca="1" si="1661"/>
        <v>0.10270763129912963</v>
      </c>
      <c r="CF905" s="17">
        <f t="shared" ca="1" si="1661"/>
        <v>0.85078621784854724</v>
      </c>
      <c r="CG905" s="17">
        <f t="shared" ca="1" si="1661"/>
        <v>0.33422964190196192</v>
      </c>
      <c r="CH905" s="17">
        <f t="shared" ca="1" si="1661"/>
        <v>0.19131564453218264</v>
      </c>
      <c r="CI905" s="17">
        <f t="shared" ca="1" si="1661"/>
        <v>0.70642051963818742</v>
      </c>
      <c r="CJ905" s="17">
        <f t="shared" ca="1" si="1661"/>
        <v>0.66050602684697624</v>
      </c>
      <c r="CK905" s="17">
        <f t="shared" ca="1" si="1661"/>
        <v>0.36910061369399616</v>
      </c>
      <c r="CL905" s="17">
        <f t="shared" ca="1" si="1661"/>
        <v>0.65219203174584028</v>
      </c>
      <c r="CM905" s="17">
        <f t="shared" ca="1" si="1661"/>
        <v>1.0504737768935235E-2</v>
      </c>
      <c r="CN905" s="17">
        <f t="shared" ca="1" si="1661"/>
        <v>0.41141491102345618</v>
      </c>
      <c r="CO905" s="17">
        <f t="shared" ca="1" si="1661"/>
        <v>0.55735736017778137</v>
      </c>
      <c r="CP905" s="17">
        <f t="shared" ca="1" si="1661"/>
        <v>0.23945411052291998</v>
      </c>
      <c r="CQ905" s="17">
        <f t="shared" ca="1" si="1661"/>
        <v>0.10969382249350657</v>
      </c>
      <c r="CR905" s="17">
        <f t="shared" ca="1" si="1661"/>
        <v>0.36945563128515369</v>
      </c>
    </row>
    <row r="906" spans="1:96" x14ac:dyDescent="0.35">
      <c r="A906" s="23"/>
      <c r="B906" s="39">
        <v>1</v>
      </c>
      <c r="C906" s="49">
        <v>80</v>
      </c>
      <c r="D906" s="26">
        <f ca="1">AE893/AE894</f>
        <v>0.64496452134943361</v>
      </c>
      <c r="E906" s="19">
        <f ca="1">COUNTIF(AU900:CR903,81)</f>
        <v>135</v>
      </c>
      <c r="F906" s="19">
        <f ca="1">COUNTIF(AU900:CR903,82)</f>
        <v>0</v>
      </c>
      <c r="G906" s="19">
        <f ca="1">COUNTIF(AU900:CR903,83)</f>
        <v>0</v>
      </c>
      <c r="H906" s="19">
        <f ca="1">COUNTIF(AU900:CR903,84)</f>
        <v>0</v>
      </c>
      <c r="I906" s="19">
        <f ca="1">COUNTIF(AU900:CR903,85)</f>
        <v>0</v>
      </c>
      <c r="J906" s="19">
        <f ca="1">COUNTIF(AU900:CR903,86)</f>
        <v>0</v>
      </c>
      <c r="K906" s="19">
        <f ca="1">COUNTIF(AU900:CR903,87)</f>
        <v>0</v>
      </c>
      <c r="L906" s="19">
        <f ca="1">COUNTIF(AU900:CR903,88)</f>
        <v>0</v>
      </c>
      <c r="N906" s="45">
        <f ca="1">ROUNDDOWN(E906*$AK$22+RAND(),0)</f>
        <v>61</v>
      </c>
      <c r="O906" s="45">
        <f ca="1">ROUNDDOWN(F906*$AL$22+RAND(),0)</f>
        <v>0</v>
      </c>
      <c r="P906" s="45">
        <f ca="1">ROUNDDOWN(G906*$AM$22+RAND(),0)</f>
        <v>0</v>
      </c>
      <c r="Q906" s="45">
        <f ca="1">ROUNDDOWN(H906*$AN$22+RAND(),0)</f>
        <v>0</v>
      </c>
      <c r="R906" s="45">
        <f ca="1">ROUNDDOWN(I906*$AO$22+RAND(),0)</f>
        <v>0</v>
      </c>
      <c r="S906" s="45">
        <f ca="1">ROUNDDOWN(J906*$AP$22+RAND(),0)</f>
        <v>0</v>
      </c>
      <c r="T906" s="45">
        <f ca="1">ROUNDDOWN(K906*$AQ$22+RAND(),0)</f>
        <v>0</v>
      </c>
      <c r="U906" s="45">
        <f ca="1">ROUNDDOWN(L906*$AR$22+RAND(),0)</f>
        <v>0</v>
      </c>
      <c r="W906" s="47">
        <f t="shared" ca="1" si="1657"/>
        <v>30</v>
      </c>
      <c r="X906" s="47">
        <f t="shared" ca="1" si="1643"/>
        <v>0</v>
      </c>
      <c r="Y906" s="47">
        <f t="shared" ca="1" si="1644"/>
        <v>0</v>
      </c>
      <c r="Z906" s="47">
        <f t="shared" ca="1" si="1645"/>
        <v>0</v>
      </c>
      <c r="AA906" s="47">
        <f t="shared" ca="1" si="1646"/>
        <v>0</v>
      </c>
      <c r="AB906" s="47">
        <f t="shared" ca="1" si="1647"/>
        <v>0</v>
      </c>
      <c r="AC906" s="47">
        <f t="shared" ca="1" si="1648"/>
        <v>0</v>
      </c>
      <c r="AD906" s="47">
        <f t="shared" ca="1" si="1649"/>
        <v>0</v>
      </c>
      <c r="AE906" s="21">
        <f ca="1">((1-d)*SUM(W906:AD906)+d*SUM(W905:AD905))*E/B906</f>
        <v>1494.0000000000002</v>
      </c>
      <c r="AH906" s="48">
        <f t="shared" ca="1" si="1659"/>
        <v>31</v>
      </c>
      <c r="AI906" s="48">
        <f t="shared" ca="1" si="1650"/>
        <v>0</v>
      </c>
      <c r="AJ906" s="48">
        <f t="shared" ca="1" si="1651"/>
        <v>0</v>
      </c>
      <c r="AK906" s="48">
        <f t="shared" ca="1" si="1652"/>
        <v>0</v>
      </c>
      <c r="AL906" s="48">
        <f t="shared" ca="1" si="1653"/>
        <v>0</v>
      </c>
      <c r="AM906" s="48">
        <f t="shared" ca="1" si="1654"/>
        <v>0</v>
      </c>
      <c r="AN906" s="48">
        <f t="shared" ca="1" si="1655"/>
        <v>0</v>
      </c>
      <c r="AO906" s="48">
        <f ca="1">U906-AD906</f>
        <v>0</v>
      </c>
      <c r="AP906" s="20">
        <f ca="1">SUM(AH899:AO906)</f>
        <v>36</v>
      </c>
      <c r="AQ906" s="1">
        <v>80</v>
      </c>
      <c r="AR906" s="14">
        <f t="shared" ca="1" si="1660"/>
        <v>1</v>
      </c>
      <c r="AS906" s="14">
        <f ca="1">AS905+L898</f>
        <v>1</v>
      </c>
      <c r="AT906" s="8">
        <v>8</v>
      </c>
      <c r="AU906" s="15">
        <f t="shared" ca="1" si="1661"/>
        <v>0.81977190583779169</v>
      </c>
      <c r="AV906" s="15">
        <f t="shared" ca="1" si="1661"/>
        <v>0.7363315259082398</v>
      </c>
      <c r="AW906" s="15">
        <f t="shared" ca="1" si="1661"/>
        <v>0.56354997369297988</v>
      </c>
      <c r="AX906" s="15">
        <f t="shared" ca="1" si="1661"/>
        <v>0.13028288688336953</v>
      </c>
      <c r="AY906" s="15">
        <f t="shared" ca="1" si="1661"/>
        <v>0.77788183862078686</v>
      </c>
      <c r="AZ906" s="15">
        <f t="shared" ca="1" si="1661"/>
        <v>9.6765976498539019E-2</v>
      </c>
      <c r="BA906" s="15">
        <f t="shared" ca="1" si="1661"/>
        <v>0.41180868603458298</v>
      </c>
      <c r="BB906" s="15">
        <f t="shared" ca="1" si="1661"/>
        <v>0.49942391844696354</v>
      </c>
      <c r="BC906" s="15">
        <f t="shared" ca="1" si="1661"/>
        <v>5.9109080924519386E-2</v>
      </c>
      <c r="BD906" s="15">
        <f t="shared" ca="1" si="1661"/>
        <v>0.72816369074352949</v>
      </c>
      <c r="BE906" s="15">
        <f t="shared" ca="1" si="1661"/>
        <v>0.65752028420553743</v>
      </c>
      <c r="BF906" s="15">
        <f t="shared" ca="1" si="1661"/>
        <v>0.74624933851996156</v>
      </c>
      <c r="BG906" s="15">
        <f t="shared" ca="1" si="1661"/>
        <v>0.85841943929089626</v>
      </c>
      <c r="BH906" s="15">
        <f t="shared" ca="1" si="1661"/>
        <v>0.54027011365652944</v>
      </c>
      <c r="BI906" s="15">
        <f t="shared" ca="1" si="1661"/>
        <v>0.26885799793258292</v>
      </c>
      <c r="BJ906" s="15">
        <f t="shared" ca="1" si="1661"/>
        <v>0.86862459439119089</v>
      </c>
      <c r="BK906" s="15">
        <f t="shared" ca="1" si="1661"/>
        <v>2.9322116123705166E-2</v>
      </c>
      <c r="BL906" s="15">
        <f t="shared" ca="1" si="1661"/>
        <v>0.13454155066114881</v>
      </c>
      <c r="BM906" s="15">
        <f t="shared" ca="1" si="1661"/>
        <v>0.98279602456093673</v>
      </c>
      <c r="BN906" s="15">
        <f t="shared" ca="1" si="1661"/>
        <v>0.18005635687499677</v>
      </c>
      <c r="BO906" s="15">
        <f t="shared" ca="1" si="1661"/>
        <v>0.19328456740925337</v>
      </c>
      <c r="BP906" s="15">
        <f t="shared" ca="1" si="1661"/>
        <v>0.65633671538826088</v>
      </c>
      <c r="BQ906" s="15">
        <f t="shared" ca="1" si="1661"/>
        <v>0.49319949154871301</v>
      </c>
      <c r="BR906" s="15">
        <f t="shared" ca="1" si="1661"/>
        <v>0.83536278782374351</v>
      </c>
      <c r="BS906" s="15">
        <f t="shared" ca="1" si="1661"/>
        <v>0.39966807290230322</v>
      </c>
      <c r="BT906" s="15">
        <f t="shared" ca="1" si="1661"/>
        <v>0.13196729943366181</v>
      </c>
      <c r="BU906" s="15">
        <f t="shared" ca="1" si="1661"/>
        <v>2.2594066401334101E-2</v>
      </c>
      <c r="BV906" s="15">
        <f t="shared" ca="1" si="1661"/>
        <v>0.57676553777448736</v>
      </c>
      <c r="BW906" s="15">
        <f t="shared" ca="1" si="1661"/>
        <v>0.44767044420778723</v>
      </c>
      <c r="BX906" s="15">
        <f t="shared" ca="1" si="1661"/>
        <v>0.29349921070036356</v>
      </c>
      <c r="BY906" s="15">
        <f t="shared" ca="1" si="1661"/>
        <v>0.97917383038541106</v>
      </c>
      <c r="BZ906" s="15">
        <f t="shared" ca="1" si="1661"/>
        <v>0.6563593007739208</v>
      </c>
      <c r="CA906" s="15">
        <f t="shared" ca="1" si="1661"/>
        <v>0.38841011323438734</v>
      </c>
      <c r="CB906" s="15">
        <f t="shared" ca="1" si="1661"/>
        <v>0.83368644307139383</v>
      </c>
      <c r="CC906" s="15">
        <f t="shared" ca="1" si="1661"/>
        <v>0.10892622513117611</v>
      </c>
      <c r="CD906" s="15">
        <f t="shared" ca="1" si="1661"/>
        <v>0.56726599700380376</v>
      </c>
      <c r="CE906" s="15">
        <f t="shared" ca="1" si="1661"/>
        <v>0.41103080171628503</v>
      </c>
      <c r="CF906" s="15">
        <f t="shared" ca="1" si="1661"/>
        <v>0.21359152654982494</v>
      </c>
      <c r="CG906" s="15">
        <f t="shared" ca="1" si="1661"/>
        <v>0.35313360920144743</v>
      </c>
      <c r="CH906" s="15">
        <f t="shared" ca="1" si="1661"/>
        <v>0.39517198680603138</v>
      </c>
      <c r="CI906" s="15">
        <f t="shared" ca="1" si="1661"/>
        <v>0.68044678515804424</v>
      </c>
      <c r="CJ906" s="15">
        <f t="shared" ca="1" si="1661"/>
        <v>0.76193929171306862</v>
      </c>
      <c r="CK906" s="15">
        <f t="shared" ca="1" si="1661"/>
        <v>0.13489306466600526</v>
      </c>
      <c r="CL906" s="15">
        <f t="shared" ca="1" si="1661"/>
        <v>0.21609486452127702</v>
      </c>
      <c r="CM906" s="15">
        <f t="shared" ca="1" si="1661"/>
        <v>0.76759588286696923</v>
      </c>
      <c r="CN906" s="15">
        <f t="shared" ca="1" si="1661"/>
        <v>7.9150740744920567E-2</v>
      </c>
      <c r="CO906" s="15">
        <f t="shared" ca="1" si="1661"/>
        <v>4.8328076838057732E-2</v>
      </c>
      <c r="CP906" s="15">
        <f t="shared" ca="1" si="1661"/>
        <v>0.90225153993859952</v>
      </c>
      <c r="CQ906" s="15">
        <f t="shared" ca="1" si="1661"/>
        <v>0.41012248172025467</v>
      </c>
      <c r="CR906" s="15">
        <f t="shared" ca="1" si="1661"/>
        <v>0.9563893641981287</v>
      </c>
    </row>
    <row r="907" spans="1:96" x14ac:dyDescent="0.35">
      <c r="A907" s="23"/>
      <c r="D907" s="5">
        <f ca="1">SUM(D899:D906)</f>
        <v>1</v>
      </c>
      <c r="M907" s="20">
        <f ca="1">SUM(E899:L906)</f>
        <v>200</v>
      </c>
      <c r="V907" s="20">
        <f ca="1">SUM(N899:U906)</f>
        <v>72</v>
      </c>
      <c r="AD907" s="46">
        <f ca="1">SUM(W899:AD906)</f>
        <v>36</v>
      </c>
      <c r="AE907" s="22">
        <f ca="1">SUM(AE899:AE906)</f>
        <v>2109</v>
      </c>
      <c r="AG907" s="3" t="s">
        <v>3</v>
      </c>
      <c r="AH907" s="21">
        <f ca="1">((1-d)*SUM(AH899:AH906)+d*SUM(AI899:AI906))*E/E896</f>
        <v>229248</v>
      </c>
      <c r="AI907" s="21">
        <f t="shared" ref="AI907" ca="1" si="1662">((1-2*d)*SUM(AI899:AI906)+d*SUM(AH899:AH906)+d*SUM(AJ899:AJ906))*E/F896</f>
        <v>576</v>
      </c>
      <c r="AJ907" s="21">
        <f t="shared" ref="AJ907" ca="1" si="1663">((1-2*d)*SUM(AJ899:AJ906)+d*SUM(AI899:AI906)+d*SUM(AK899:AK906))*E/G896</f>
        <v>0</v>
      </c>
      <c r="AK907" s="21">
        <f t="shared" ref="AK907" ca="1" si="1664">((1-2*d)*SUM(AK899:AK906)+d*SUM(AJ899:AJ906)+d*SUM(AL899:AL906))*E/H896</f>
        <v>0</v>
      </c>
      <c r="AL907" s="21">
        <f t="shared" ref="AL907" ca="1" si="1665">((1-2*d)*SUM(AL899:AL906)+d*SUM(AK899:AK906)+d*SUM(AM899:AM906))*E/I896</f>
        <v>0</v>
      </c>
      <c r="AM907" s="21">
        <f t="shared" ref="AM907" ca="1" si="1666">((1-2*d)*SUM(AM899:AM906)+d*SUM(AL899:AL906)+d*SUM(AN899:AN906))*E/J896</f>
        <v>0</v>
      </c>
      <c r="AN907" s="21">
        <f t="shared" ref="AN907" ca="1" si="1667">((1-2*d)*SUM(AN899:AN906)+d*SUM(AM899:AM906)+d*SUM(AO899:AO906))*E/K896</f>
        <v>0</v>
      </c>
      <c r="AO907" s="21">
        <f ca="1">((1-d)*SUM(AO899:AO906)+d*SUM(AN899:AN906))*E/L896</f>
        <v>0</v>
      </c>
      <c r="AP907" s="22">
        <f ca="1">SUM(AH907:AO907)</f>
        <v>229824</v>
      </c>
      <c r="AU907" s="17">
        <f t="shared" ca="1" si="1661"/>
        <v>0.60452259881073389</v>
      </c>
      <c r="AV907" s="17">
        <f t="shared" ca="1" si="1661"/>
        <v>0.13131963176567385</v>
      </c>
      <c r="AW907" s="17">
        <f t="shared" ca="1" si="1661"/>
        <v>6.8993143655543432E-2</v>
      </c>
      <c r="AX907" s="17">
        <f t="shared" ca="1" si="1661"/>
        <v>0.2828686159876479</v>
      </c>
      <c r="AY907" s="17">
        <f t="shared" ca="1" si="1661"/>
        <v>0.9741129671832679</v>
      </c>
      <c r="AZ907" s="17">
        <f t="shared" ca="1" si="1661"/>
        <v>0.34465193978664077</v>
      </c>
      <c r="BA907" s="17">
        <f t="shared" ca="1" si="1661"/>
        <v>0.36201201416234319</v>
      </c>
      <c r="BB907" s="17">
        <f t="shared" ca="1" si="1661"/>
        <v>3.487960350395225E-3</v>
      </c>
      <c r="BC907" s="17">
        <f t="shared" ca="1" si="1661"/>
        <v>0.270187164923128</v>
      </c>
      <c r="BD907" s="17">
        <f t="shared" ca="1" si="1661"/>
        <v>3.988196636768826E-2</v>
      </c>
      <c r="BE907" s="17">
        <f t="shared" ca="1" si="1661"/>
        <v>0.46134680185323651</v>
      </c>
      <c r="BF907" s="17">
        <f t="shared" ca="1" si="1661"/>
        <v>0.2948365923152072</v>
      </c>
      <c r="BG907" s="17">
        <f t="shared" ca="1" si="1661"/>
        <v>0.95024131516920884</v>
      </c>
      <c r="BH907" s="17">
        <f t="shared" ca="1" si="1661"/>
        <v>0.43055594726533086</v>
      </c>
      <c r="BI907" s="17">
        <f t="shared" ca="1" si="1661"/>
        <v>0.51385269359904318</v>
      </c>
      <c r="BJ907" s="17">
        <f t="shared" ca="1" si="1661"/>
        <v>0.90898286898161629</v>
      </c>
      <c r="BK907" s="17">
        <f t="shared" ca="1" si="1661"/>
        <v>0.80022907308026725</v>
      </c>
      <c r="BL907" s="17">
        <f t="shared" ca="1" si="1661"/>
        <v>0.57954330077988137</v>
      </c>
      <c r="BM907" s="17">
        <f t="shared" ca="1" si="1661"/>
        <v>0.74565818548559049</v>
      </c>
      <c r="BN907" s="17">
        <f t="shared" ca="1" si="1661"/>
        <v>0.49230417921247771</v>
      </c>
      <c r="BO907" s="17">
        <f t="shared" ca="1" si="1661"/>
        <v>0.69457220478974113</v>
      </c>
      <c r="BP907" s="17">
        <f t="shared" ca="1" si="1661"/>
        <v>0.94731995799426438</v>
      </c>
      <c r="BQ907" s="17">
        <f t="shared" ca="1" si="1661"/>
        <v>0.87549627804691788</v>
      </c>
      <c r="BR907" s="17">
        <f t="shared" ca="1" si="1661"/>
        <v>0.72032491258362807</v>
      </c>
      <c r="BS907" s="17">
        <f t="shared" ca="1" si="1661"/>
        <v>0.96335592452512198</v>
      </c>
      <c r="BT907" s="17">
        <f t="shared" ca="1" si="1661"/>
        <v>0.91855782070707992</v>
      </c>
      <c r="BU907" s="17">
        <f t="shared" ca="1" si="1661"/>
        <v>0.52100900005602357</v>
      </c>
      <c r="BV907" s="17">
        <f t="shared" ca="1" si="1661"/>
        <v>0.52926455387602789</v>
      </c>
      <c r="BW907" s="17">
        <f t="shared" ca="1" si="1661"/>
        <v>0.74419571447843202</v>
      </c>
      <c r="BX907" s="17">
        <f t="shared" ca="1" si="1661"/>
        <v>0.81321997773374854</v>
      </c>
      <c r="BY907" s="17">
        <f t="shared" ca="1" si="1661"/>
        <v>0.93639299064184567</v>
      </c>
      <c r="BZ907" s="17">
        <f t="shared" ca="1" si="1661"/>
        <v>2.8848560663670808E-2</v>
      </c>
      <c r="CA907" s="17">
        <f t="shared" ca="1" si="1661"/>
        <v>0.61556638677373032</v>
      </c>
      <c r="CB907" s="17">
        <f t="shared" ca="1" si="1661"/>
        <v>0.9408020938059708</v>
      </c>
      <c r="CC907" s="17">
        <f t="shared" ca="1" si="1661"/>
        <v>0.90065623676016693</v>
      </c>
      <c r="CD907" s="17">
        <f t="shared" ca="1" si="1661"/>
        <v>0.9278475203053429</v>
      </c>
      <c r="CE907" s="17">
        <f t="shared" ca="1" si="1661"/>
        <v>0.44682949458675192</v>
      </c>
      <c r="CF907" s="17">
        <f t="shared" ca="1" si="1661"/>
        <v>0.57068316640430761</v>
      </c>
      <c r="CG907" s="17">
        <f t="shared" ca="1" si="1661"/>
        <v>0.72793935287746181</v>
      </c>
      <c r="CH907" s="17">
        <f t="shared" ca="1" si="1661"/>
        <v>0.22693506102931083</v>
      </c>
      <c r="CI907" s="17">
        <f t="shared" ca="1" si="1661"/>
        <v>0.19623764734965787</v>
      </c>
      <c r="CJ907" s="17">
        <f t="shared" ca="1" si="1661"/>
        <v>3.2124483765316736E-4</v>
      </c>
      <c r="CK907" s="17">
        <f t="shared" ca="1" si="1661"/>
        <v>8.1215800891916823E-2</v>
      </c>
      <c r="CL907" s="17">
        <f t="shared" ca="1" si="1661"/>
        <v>0.60778442757843831</v>
      </c>
      <c r="CM907" s="17">
        <f t="shared" ca="1" si="1661"/>
        <v>8.8144320257689923E-2</v>
      </c>
      <c r="CN907" s="17">
        <f t="shared" ca="1" si="1661"/>
        <v>0.19925342406954372</v>
      </c>
      <c r="CO907" s="17">
        <f t="shared" ca="1" si="1661"/>
        <v>0.62514642556588795</v>
      </c>
      <c r="CP907" s="17">
        <f t="shared" ca="1" si="1661"/>
        <v>0.6130131827550086</v>
      </c>
      <c r="CQ907" s="17">
        <f t="shared" ca="1" si="1661"/>
        <v>2.401051065828419E-2</v>
      </c>
      <c r="CR907" s="17">
        <f t="shared" ca="1" si="1661"/>
        <v>0.2488138569245758</v>
      </c>
    </row>
    <row r="909" spans="1:96" x14ac:dyDescent="0.35">
      <c r="A909" s="24" t="s">
        <v>12</v>
      </c>
      <c r="D909" s="3" t="s">
        <v>3</v>
      </c>
      <c r="E909" s="37">
        <v>7.8125E-3</v>
      </c>
      <c r="F909" s="37">
        <v>1.5625E-2</v>
      </c>
      <c r="G909" s="37">
        <v>3.125E-2</v>
      </c>
      <c r="H909" s="37">
        <v>6.25E-2</v>
      </c>
      <c r="I909" s="37">
        <v>0.125</v>
      </c>
      <c r="J909" s="36">
        <v>0.25</v>
      </c>
      <c r="K909" s="36">
        <v>0.5</v>
      </c>
      <c r="L909" s="36">
        <v>1</v>
      </c>
      <c r="AT909" s="3" t="s">
        <v>22</v>
      </c>
      <c r="AU909" s="15">
        <f t="shared" ref="AU909:BR912" ca="1" si="1668">RAND()</f>
        <v>0.30052375392756714</v>
      </c>
      <c r="AV909" s="15">
        <f t="shared" ca="1" si="1668"/>
        <v>0.64726912470708176</v>
      </c>
      <c r="AW909" s="15">
        <f t="shared" ca="1" si="1668"/>
        <v>0.31507415009038886</v>
      </c>
      <c r="AX909" s="15">
        <f t="shared" ca="1" si="1668"/>
        <v>3.9951683520469627E-2</v>
      </c>
      <c r="AY909" s="15">
        <f t="shared" ca="1" si="1668"/>
        <v>0.60081755180873542</v>
      </c>
      <c r="AZ909" s="15">
        <f t="shared" ca="1" si="1668"/>
        <v>8.1822261307842314E-2</v>
      </c>
      <c r="BA909" s="15">
        <f t="shared" ca="1" si="1668"/>
        <v>0.83027397439682349</v>
      </c>
      <c r="BB909" s="15">
        <f t="shared" ca="1" si="1668"/>
        <v>0.47014119128754095</v>
      </c>
      <c r="BC909" s="15">
        <f t="shared" ca="1" si="1668"/>
        <v>0.89732810673143371</v>
      </c>
      <c r="BD909" s="15">
        <f t="shared" ca="1" si="1668"/>
        <v>0.67258493527708385</v>
      </c>
      <c r="BE909" s="15">
        <f t="shared" ca="1" si="1668"/>
        <v>0.18096703425417981</v>
      </c>
      <c r="BF909" s="15">
        <f t="shared" ca="1" si="1668"/>
        <v>0.85855378495905732</v>
      </c>
      <c r="BG909" s="15">
        <f t="shared" ca="1" si="1668"/>
        <v>0.85350307402404257</v>
      </c>
      <c r="BH909" s="15">
        <f t="shared" ca="1" si="1668"/>
        <v>0.70524642320439535</v>
      </c>
      <c r="BI909" s="15">
        <f t="shared" ca="1" si="1668"/>
        <v>0.61503563265185202</v>
      </c>
      <c r="BJ909" s="15">
        <f t="shared" ca="1" si="1668"/>
        <v>0.48223314360483116</v>
      </c>
      <c r="BK909" s="15">
        <f t="shared" ca="1" si="1668"/>
        <v>0.21835776713559418</v>
      </c>
      <c r="BL909" s="15">
        <f t="shared" ca="1" si="1668"/>
        <v>0.253287163412936</v>
      </c>
      <c r="BM909" s="15">
        <f t="shared" ca="1" si="1668"/>
        <v>1.8023470506147943E-2</v>
      </c>
      <c r="BN909" s="15">
        <f t="shared" ca="1" si="1668"/>
        <v>2.8216377701562934E-2</v>
      </c>
      <c r="BO909" s="15">
        <f t="shared" ca="1" si="1668"/>
        <v>0.33028373306513403</v>
      </c>
      <c r="BP909" s="15">
        <f t="shared" ca="1" si="1668"/>
        <v>0.62352134929585845</v>
      </c>
      <c r="BQ909" s="15">
        <f t="shared" ca="1" si="1668"/>
        <v>0.68674219370021583</v>
      </c>
      <c r="BR909" s="15">
        <f t="shared" ca="1" si="1668"/>
        <v>0.19767538234098703</v>
      </c>
      <c r="BS909" s="15">
        <f t="shared" ref="BS909:CR912" ca="1" si="1669">RAND()</f>
        <v>0.30968444980779086</v>
      </c>
      <c r="BT909" s="15">
        <f t="shared" ca="1" si="1669"/>
        <v>0.9386822794409112</v>
      </c>
      <c r="BU909" s="15">
        <f t="shared" ca="1" si="1669"/>
        <v>0.86409749542886438</v>
      </c>
      <c r="BV909" s="15">
        <f t="shared" ca="1" si="1669"/>
        <v>0.7058506582703109</v>
      </c>
      <c r="BW909" s="15">
        <f t="shared" ca="1" si="1669"/>
        <v>0.10752409376006056</v>
      </c>
      <c r="BX909" s="15">
        <f t="shared" ca="1" si="1669"/>
        <v>0.75416315267600131</v>
      </c>
      <c r="BY909" s="15">
        <f t="shared" ca="1" si="1669"/>
        <v>0.59374033619801991</v>
      </c>
      <c r="BZ909" s="15">
        <f t="shared" ca="1" si="1669"/>
        <v>0.92255740777667228</v>
      </c>
      <c r="CA909" s="15">
        <f t="shared" ca="1" si="1669"/>
        <v>0.72094090906509045</v>
      </c>
      <c r="CB909" s="15">
        <f t="shared" ca="1" si="1669"/>
        <v>0.53111505067870268</v>
      </c>
      <c r="CC909" s="15">
        <f t="shared" ca="1" si="1669"/>
        <v>0.14399301158712385</v>
      </c>
      <c r="CD909" s="15">
        <f t="shared" ca="1" si="1669"/>
        <v>0.63872087893015328</v>
      </c>
      <c r="CE909" s="15">
        <f t="shared" ca="1" si="1669"/>
        <v>0.77291493973729741</v>
      </c>
      <c r="CF909" s="15">
        <f t="shared" ca="1" si="1669"/>
        <v>0.71531306492100433</v>
      </c>
      <c r="CG909" s="15">
        <f t="shared" ca="1" si="1669"/>
        <v>0.7562470958560733</v>
      </c>
      <c r="CH909" s="15">
        <f t="shared" ca="1" si="1669"/>
        <v>0.46837183750385725</v>
      </c>
      <c r="CI909" s="15">
        <f t="shared" ca="1" si="1669"/>
        <v>0.30151803159547341</v>
      </c>
      <c r="CJ909" s="15">
        <f t="shared" ca="1" si="1669"/>
        <v>0.42562597256569323</v>
      </c>
      <c r="CK909" s="15">
        <f t="shared" ca="1" si="1669"/>
        <v>0.76862518193045193</v>
      </c>
      <c r="CL909" s="15">
        <f t="shared" ca="1" si="1669"/>
        <v>5.1440611882501375E-2</v>
      </c>
      <c r="CM909" s="15">
        <f t="shared" ca="1" si="1669"/>
        <v>0.4249441961447773</v>
      </c>
      <c r="CN909" s="15">
        <f t="shared" ca="1" si="1669"/>
        <v>0.39623048438266129</v>
      </c>
      <c r="CO909" s="15">
        <f t="shared" ca="1" si="1669"/>
        <v>0.13310647278135124</v>
      </c>
      <c r="CP909" s="15">
        <f t="shared" ca="1" si="1669"/>
        <v>0.86762777832759552</v>
      </c>
      <c r="CQ909" s="15">
        <f t="shared" ca="1" si="1669"/>
        <v>0.38786045074464792</v>
      </c>
      <c r="CR909" s="15">
        <f t="shared" ca="1" si="1669"/>
        <v>0.2865681413570611</v>
      </c>
    </row>
    <row r="910" spans="1:96" x14ac:dyDescent="0.35">
      <c r="A910" s="24">
        <f>A897+1</f>
        <v>69</v>
      </c>
      <c r="E910" s="43">
        <v>1</v>
      </c>
      <c r="F910" s="43">
        <v>2</v>
      </c>
      <c r="G910" s="43">
        <v>3</v>
      </c>
      <c r="H910" s="43">
        <v>4</v>
      </c>
      <c r="I910" s="43">
        <v>5</v>
      </c>
      <c r="J910" s="43">
        <v>6</v>
      </c>
      <c r="K910" s="43">
        <v>7</v>
      </c>
      <c r="L910" s="43">
        <v>8</v>
      </c>
      <c r="AC910" s="2"/>
      <c r="AR910" s="9" t="s">
        <v>8</v>
      </c>
      <c r="AS910" s="10"/>
      <c r="AU910" s="17">
        <f t="shared" ca="1" si="1668"/>
        <v>0.49173982454042264</v>
      </c>
      <c r="AV910" s="17">
        <f t="shared" ca="1" si="1668"/>
        <v>0.4784602158033483</v>
      </c>
      <c r="AW910" s="17">
        <f t="shared" ca="1" si="1668"/>
        <v>0.8876830279139295</v>
      </c>
      <c r="AX910" s="17">
        <f t="shared" ca="1" si="1668"/>
        <v>0.20392423732988196</v>
      </c>
      <c r="AY910" s="17">
        <f t="shared" ca="1" si="1668"/>
        <v>0.10706561393012903</v>
      </c>
      <c r="AZ910" s="17">
        <f t="shared" ca="1" si="1668"/>
        <v>0.62195160530634408</v>
      </c>
      <c r="BA910" s="17">
        <f t="shared" ca="1" si="1668"/>
        <v>2.7076158907110126E-2</v>
      </c>
      <c r="BB910" s="17">
        <f t="shared" ca="1" si="1668"/>
        <v>0.25858361457686074</v>
      </c>
      <c r="BC910" s="17">
        <f t="shared" ca="1" si="1668"/>
        <v>0.46298457832747297</v>
      </c>
      <c r="BD910" s="17">
        <f t="shared" ca="1" si="1668"/>
        <v>0.86822014360443533</v>
      </c>
      <c r="BE910" s="17">
        <f t="shared" ca="1" si="1668"/>
        <v>0.42719093198497249</v>
      </c>
      <c r="BF910" s="17">
        <f t="shared" ca="1" si="1668"/>
        <v>0.82154103406472745</v>
      </c>
      <c r="BG910" s="17">
        <f t="shared" ca="1" si="1668"/>
        <v>0.22823707651548431</v>
      </c>
      <c r="BH910" s="17">
        <f t="shared" ca="1" si="1668"/>
        <v>0.20168815238601256</v>
      </c>
      <c r="BI910" s="17">
        <f t="shared" ca="1" si="1668"/>
        <v>0.26478544025823425</v>
      </c>
      <c r="BJ910" s="17">
        <f t="shared" ca="1" si="1668"/>
        <v>6.3834457414028489E-2</v>
      </c>
      <c r="BK910" s="17">
        <f t="shared" ca="1" si="1668"/>
        <v>0.87879288226451746</v>
      </c>
      <c r="BL910" s="17">
        <f t="shared" ca="1" si="1668"/>
        <v>0.23721694734847831</v>
      </c>
      <c r="BM910" s="17">
        <f t="shared" ca="1" si="1668"/>
        <v>0.99704417090308539</v>
      </c>
      <c r="BN910" s="17">
        <f t="shared" ca="1" si="1668"/>
        <v>0.28726554552602135</v>
      </c>
      <c r="BO910" s="17">
        <f t="shared" ca="1" si="1668"/>
        <v>0.81474785738179512</v>
      </c>
      <c r="BP910" s="17">
        <f t="shared" ca="1" si="1668"/>
        <v>0.96460118774198933</v>
      </c>
      <c r="BQ910" s="17">
        <f t="shared" ca="1" si="1668"/>
        <v>0.91516234060797663</v>
      </c>
      <c r="BR910" s="17">
        <f t="shared" ca="1" si="1668"/>
        <v>0.21108203215411447</v>
      </c>
      <c r="BS910" s="17">
        <f t="shared" ca="1" si="1669"/>
        <v>0.45894827868559651</v>
      </c>
      <c r="BT910" s="17">
        <f t="shared" ca="1" si="1669"/>
        <v>0.47961898628603394</v>
      </c>
      <c r="BU910" s="17">
        <f t="shared" ca="1" si="1669"/>
        <v>0.87977451066747658</v>
      </c>
      <c r="BV910" s="17">
        <f t="shared" ca="1" si="1669"/>
        <v>0.56165802796473308</v>
      </c>
      <c r="BW910" s="17">
        <f t="shared" ca="1" si="1669"/>
        <v>0.17111598188174992</v>
      </c>
      <c r="BX910" s="17">
        <f t="shared" ca="1" si="1669"/>
        <v>0.53595683113673687</v>
      </c>
      <c r="BY910" s="17">
        <f t="shared" ca="1" si="1669"/>
        <v>4.8473434518227387E-2</v>
      </c>
      <c r="BZ910" s="17">
        <f t="shared" ca="1" si="1669"/>
        <v>0.3243257654762407</v>
      </c>
      <c r="CA910" s="17">
        <f t="shared" ca="1" si="1669"/>
        <v>7.7454553107149993E-2</v>
      </c>
      <c r="CB910" s="17">
        <f t="shared" ca="1" si="1669"/>
        <v>0.73501248669483865</v>
      </c>
      <c r="CC910" s="17">
        <f t="shared" ca="1" si="1669"/>
        <v>0.48005423893024812</v>
      </c>
      <c r="CD910" s="17">
        <f t="shared" ca="1" si="1669"/>
        <v>0.79295784992234186</v>
      </c>
      <c r="CE910" s="17">
        <f t="shared" ca="1" si="1669"/>
        <v>0.37153946129111692</v>
      </c>
      <c r="CF910" s="17">
        <f t="shared" ca="1" si="1669"/>
        <v>0.7567686225677871</v>
      </c>
      <c r="CG910" s="17">
        <f t="shared" ca="1" si="1669"/>
        <v>0.69550900588767561</v>
      </c>
      <c r="CH910" s="17">
        <f t="shared" ca="1" si="1669"/>
        <v>0.89216410221965736</v>
      </c>
      <c r="CI910" s="17">
        <f t="shared" ca="1" si="1669"/>
        <v>0.94132200932806542</v>
      </c>
      <c r="CJ910" s="17">
        <f t="shared" ca="1" si="1669"/>
        <v>0.24465291664801614</v>
      </c>
      <c r="CK910" s="17">
        <f t="shared" ca="1" si="1669"/>
        <v>0.6789955038408344</v>
      </c>
      <c r="CL910" s="17">
        <f t="shared" ca="1" si="1669"/>
        <v>0.19969826417873515</v>
      </c>
      <c r="CM910" s="17">
        <f t="shared" ca="1" si="1669"/>
        <v>0.25835847072587814</v>
      </c>
      <c r="CN910" s="17">
        <f t="shared" ca="1" si="1669"/>
        <v>0.1384786657553243</v>
      </c>
      <c r="CO910" s="17">
        <f t="shared" ca="1" si="1669"/>
        <v>0.14336574040600114</v>
      </c>
      <c r="CP910" s="17">
        <f t="shared" ca="1" si="1669"/>
        <v>2.8198513947866544E-2</v>
      </c>
      <c r="CQ910" s="17">
        <f t="shared" ca="1" si="1669"/>
        <v>0.47571947079226895</v>
      </c>
      <c r="CR910" s="17">
        <f t="shared" ca="1" si="1669"/>
        <v>0.11582010879322546</v>
      </c>
    </row>
    <row r="911" spans="1:96" x14ac:dyDescent="0.35">
      <c r="A911" s="23"/>
      <c r="B911" s="2" t="s">
        <v>2</v>
      </c>
      <c r="D911" s="25" t="s">
        <v>7</v>
      </c>
      <c r="E911" s="27">
        <f ca="1">AH907/AP907</f>
        <v>0.99749373433583954</v>
      </c>
      <c r="F911" s="27">
        <f ca="1">AI907/AP907</f>
        <v>2.5062656641604009E-3</v>
      </c>
      <c r="G911" s="27">
        <f ca="1">AJ907/AP907</f>
        <v>0</v>
      </c>
      <c r="H911" s="27">
        <f ca="1">AK907/AP907</f>
        <v>0</v>
      </c>
      <c r="I911" s="27">
        <f ca="1">AL907/AP907</f>
        <v>0</v>
      </c>
      <c r="J911" s="27">
        <f ca="1">AM907/AP907</f>
        <v>0</v>
      </c>
      <c r="K911" s="27">
        <f ca="1">AN907/AP907</f>
        <v>0</v>
      </c>
      <c r="L911" s="27">
        <f ca="1">AO907/AP907</f>
        <v>0</v>
      </c>
      <c r="M911" s="18">
        <f ca="1">SUM(E911:L911)</f>
        <v>1</v>
      </c>
      <c r="N911" s="1" t="s">
        <v>9</v>
      </c>
      <c r="W911" s="1" t="s">
        <v>10</v>
      </c>
      <c r="AE911" s="2" t="s">
        <v>2</v>
      </c>
      <c r="AH911" s="1" t="s">
        <v>11</v>
      </c>
      <c r="AR911" s="44" t="s">
        <v>2</v>
      </c>
      <c r="AS911" s="44" t="s">
        <v>3</v>
      </c>
      <c r="AU911" s="15">
        <f t="shared" ca="1" si="1668"/>
        <v>0.52012221574007822</v>
      </c>
      <c r="AV911" s="15">
        <f t="shared" ca="1" si="1668"/>
        <v>0.69361043089904739</v>
      </c>
      <c r="AW911" s="15">
        <f t="shared" ca="1" si="1668"/>
        <v>0.58602009073098404</v>
      </c>
      <c r="AX911" s="15">
        <f t="shared" ca="1" si="1668"/>
        <v>9.6412708995679886E-2</v>
      </c>
      <c r="AY911" s="15">
        <f t="shared" ca="1" si="1668"/>
        <v>0.88506168302959121</v>
      </c>
      <c r="AZ911" s="15">
        <f t="shared" ca="1" si="1668"/>
        <v>0.24518919656820903</v>
      </c>
      <c r="BA911" s="15">
        <f t="shared" ca="1" si="1668"/>
        <v>0.76615597060493035</v>
      </c>
      <c r="BB911" s="15">
        <f t="shared" ca="1" si="1668"/>
        <v>0.18546911712455838</v>
      </c>
      <c r="BC911" s="15">
        <f t="shared" ca="1" si="1668"/>
        <v>0.30021125100061852</v>
      </c>
      <c r="BD911" s="15">
        <f t="shared" ca="1" si="1668"/>
        <v>0.362566830629245</v>
      </c>
      <c r="BE911" s="15">
        <f t="shared" ca="1" si="1668"/>
        <v>3.9610661000808012E-2</v>
      </c>
      <c r="BF911" s="15">
        <f t="shared" ca="1" si="1668"/>
        <v>0.13868360743286667</v>
      </c>
      <c r="BG911" s="15">
        <f t="shared" ca="1" si="1668"/>
        <v>0.90712507543898313</v>
      </c>
      <c r="BH911" s="15">
        <f t="shared" ca="1" si="1668"/>
        <v>0.1395745859004679</v>
      </c>
      <c r="BI911" s="15">
        <f t="shared" ca="1" si="1668"/>
        <v>0.63921529944923228</v>
      </c>
      <c r="BJ911" s="15">
        <f t="shared" ca="1" si="1668"/>
        <v>0.97373390274080907</v>
      </c>
      <c r="BK911" s="15">
        <f t="shared" ca="1" si="1668"/>
        <v>0.71789015032904968</v>
      </c>
      <c r="BL911" s="15">
        <f t="shared" ca="1" si="1668"/>
        <v>0.41838374356695229</v>
      </c>
      <c r="BM911" s="15">
        <f t="shared" ca="1" si="1668"/>
        <v>0.54987189381051471</v>
      </c>
      <c r="BN911" s="15">
        <f t="shared" ca="1" si="1668"/>
        <v>9.6895033929312535E-2</v>
      </c>
      <c r="BO911" s="15">
        <f t="shared" ca="1" si="1668"/>
        <v>0.49147033482109692</v>
      </c>
      <c r="BP911" s="15">
        <f t="shared" ca="1" si="1668"/>
        <v>0.56372482182313788</v>
      </c>
      <c r="BQ911" s="15">
        <f t="shared" ca="1" si="1668"/>
        <v>0.13654896671971062</v>
      </c>
      <c r="BR911" s="15">
        <f t="shared" ca="1" si="1668"/>
        <v>0.17760066472952352</v>
      </c>
      <c r="BS911" s="15">
        <f t="shared" ca="1" si="1669"/>
        <v>0.13712537533011204</v>
      </c>
      <c r="BT911" s="15">
        <f t="shared" ca="1" si="1669"/>
        <v>0.87489376107088845</v>
      </c>
      <c r="BU911" s="15">
        <f t="shared" ca="1" si="1669"/>
        <v>0.73813063041585247</v>
      </c>
      <c r="BV911" s="15">
        <f t="shared" ca="1" si="1669"/>
        <v>0.43892486374005146</v>
      </c>
      <c r="BW911" s="15">
        <f t="shared" ca="1" si="1669"/>
        <v>0.94749590118649518</v>
      </c>
      <c r="BX911" s="15">
        <f t="shared" ca="1" si="1669"/>
        <v>0.67721509623769083</v>
      </c>
      <c r="BY911" s="15">
        <f t="shared" ca="1" si="1669"/>
        <v>0.67291582333156408</v>
      </c>
      <c r="BZ911" s="15">
        <f t="shared" ca="1" si="1669"/>
        <v>0.83594457547767775</v>
      </c>
      <c r="CA911" s="15">
        <f t="shared" ca="1" si="1669"/>
        <v>0.11313093504858462</v>
      </c>
      <c r="CB911" s="15">
        <f t="shared" ca="1" si="1669"/>
        <v>0.71133397952295629</v>
      </c>
      <c r="CC911" s="15">
        <f t="shared" ca="1" si="1669"/>
        <v>0.44095315148061531</v>
      </c>
      <c r="CD911" s="15">
        <f t="shared" ca="1" si="1669"/>
        <v>0.62090227413564303</v>
      </c>
      <c r="CE911" s="15">
        <f t="shared" ca="1" si="1669"/>
        <v>0.94956230641302763</v>
      </c>
      <c r="CF911" s="15">
        <f t="shared" ca="1" si="1669"/>
        <v>0.37856586210127996</v>
      </c>
      <c r="CG911" s="15">
        <f t="shared" ca="1" si="1669"/>
        <v>8.9047946825949853E-2</v>
      </c>
      <c r="CH911" s="15">
        <f t="shared" ca="1" si="1669"/>
        <v>0.55379171536163041</v>
      </c>
      <c r="CI911" s="15">
        <f t="shared" ca="1" si="1669"/>
        <v>2.5569936098608692E-2</v>
      </c>
      <c r="CJ911" s="15">
        <f t="shared" ca="1" si="1669"/>
        <v>4.2260178710107121E-2</v>
      </c>
      <c r="CK911" s="15">
        <f t="shared" ca="1" si="1669"/>
        <v>0.60172240557711398</v>
      </c>
      <c r="CL911" s="15">
        <f t="shared" ca="1" si="1669"/>
        <v>0.56444796500069905</v>
      </c>
      <c r="CM911" s="15">
        <f t="shared" ca="1" si="1669"/>
        <v>0.68323501421961286</v>
      </c>
      <c r="CN911" s="15">
        <f t="shared" ca="1" si="1669"/>
        <v>0.68554105329723203</v>
      </c>
      <c r="CO911" s="15">
        <f t="shared" ca="1" si="1669"/>
        <v>0.53530760683805223</v>
      </c>
      <c r="CP911" s="15">
        <f t="shared" ca="1" si="1669"/>
        <v>0.75953235736590874</v>
      </c>
      <c r="CQ911" s="15">
        <f t="shared" ca="1" si="1669"/>
        <v>0.53062669449278244</v>
      </c>
      <c r="CR911" s="15">
        <f t="shared" ca="1" si="1669"/>
        <v>0.35492518950513274</v>
      </c>
    </row>
    <row r="912" spans="1:96" x14ac:dyDescent="0.35">
      <c r="A912" s="23"/>
      <c r="B912" s="38">
        <v>7.8125E-3</v>
      </c>
      <c r="C912" s="49">
        <v>10</v>
      </c>
      <c r="D912" s="26">
        <f ca="1">AE899/AE907</f>
        <v>0</v>
      </c>
      <c r="E912" s="19">
        <f ca="1">COUNTIF(AU913:CR916,11)</f>
        <v>0</v>
      </c>
      <c r="F912" s="19">
        <f ca="1">COUNTIF(AU913:CR916,12)</f>
        <v>0</v>
      </c>
      <c r="G912" s="19">
        <f ca="1">COUNTIF(AU913:CR916,13)</f>
        <v>0</v>
      </c>
      <c r="H912" s="19">
        <f ca="1">COUNTIF(AU913:CR916,14)</f>
        <v>0</v>
      </c>
      <c r="I912" s="19">
        <f ca="1">COUNTIF(AU913:CR916,15)</f>
        <v>0</v>
      </c>
      <c r="J912" s="19">
        <f ca="1">COUNTIF(AU913:CR916,16)</f>
        <v>0</v>
      </c>
      <c r="K912" s="19">
        <f ca="1">COUNTIF(AU913:CR916,17)</f>
        <v>0</v>
      </c>
      <c r="L912" s="19">
        <f ca="1">COUNTIF(AU913:CR916,18)</f>
        <v>0</v>
      </c>
      <c r="N912" s="45">
        <f ca="1">ROUNDDOWN(E912*$AK$15+RAND(),0)</f>
        <v>0</v>
      </c>
      <c r="O912" s="45">
        <f ca="1">ROUNDDOWN(F912*$AL$15+RAND(),0)</f>
        <v>0</v>
      </c>
      <c r="P912" s="45">
        <f ca="1">ROUNDDOWN(G912*$AM$15+RAND(),0)</f>
        <v>0</v>
      </c>
      <c r="Q912" s="45">
        <f ca="1">ROUNDDOWN(H912*$AN$15+RAND(),0)</f>
        <v>0</v>
      </c>
      <c r="R912" s="45">
        <f ca="1">ROUNDDOWN(I912*$AO$15+RAND(),0)</f>
        <v>0</v>
      </c>
      <c r="S912" s="45">
        <f ca="1">ROUNDDOWN(J912*$AP$15+RAND(),0)</f>
        <v>0</v>
      </c>
      <c r="T912" s="45">
        <f ca="1">ROUNDDOWN(K912*$AQ$15+RAND(),0)</f>
        <v>0</v>
      </c>
      <c r="U912" s="45">
        <f ca="1">ROUNDDOWN(L912*$AR$15+RAND(),0)</f>
        <v>0</v>
      </c>
      <c r="W912" s="47">
        <f ca="1">ROUNDDOWN(N912/2+RAND(),0)</f>
        <v>0</v>
      </c>
      <c r="X912" s="47">
        <f t="shared" ref="X912:X919" ca="1" si="1670">ROUNDDOWN(O912/2+RAND(),0)</f>
        <v>0</v>
      </c>
      <c r="Y912" s="47">
        <f t="shared" ref="Y912:Y919" ca="1" si="1671">ROUNDDOWN(P912/2+RAND(),0)</f>
        <v>0</v>
      </c>
      <c r="Z912" s="47">
        <f t="shared" ref="Z912:Z919" ca="1" si="1672">ROUNDDOWN(Q912/2+RAND(),0)</f>
        <v>0</v>
      </c>
      <c r="AA912" s="47">
        <f t="shared" ref="AA912:AA919" ca="1" si="1673">ROUNDDOWN(R912/2+RAND(),0)</f>
        <v>0</v>
      </c>
      <c r="AB912" s="47">
        <f t="shared" ref="AB912:AB919" ca="1" si="1674">ROUNDDOWN(S912/2+RAND(),0)</f>
        <v>0</v>
      </c>
      <c r="AC912" s="47">
        <f t="shared" ref="AC912:AC919" ca="1" si="1675">ROUNDDOWN(T912/2+RAND(),0)</f>
        <v>0</v>
      </c>
      <c r="AD912" s="47">
        <f t="shared" ref="AD912:AD919" ca="1" si="1676">ROUNDDOWN(U912/2+RAND(),0)</f>
        <v>0</v>
      </c>
      <c r="AE912" s="21">
        <f ca="1">((1-d)*SUM(W912:AD912)+d*SUM(W913:AD913))*E/B912</f>
        <v>0</v>
      </c>
      <c r="AH912" s="48">
        <f ca="1">N912-W912</f>
        <v>0</v>
      </c>
      <c r="AI912" s="48">
        <f t="shared" ref="AI912:AI919" ca="1" si="1677">O912-X912</f>
        <v>0</v>
      </c>
      <c r="AJ912" s="48">
        <f t="shared" ref="AJ912:AJ919" ca="1" si="1678">P912-Y912</f>
        <v>0</v>
      </c>
      <c r="AK912" s="48">
        <f t="shared" ref="AK912:AK919" ca="1" si="1679">Q912-Z912</f>
        <v>0</v>
      </c>
      <c r="AL912" s="48">
        <f t="shared" ref="AL912:AL919" ca="1" si="1680">R912-AA912</f>
        <v>0</v>
      </c>
      <c r="AM912" s="48">
        <f t="shared" ref="AM912:AM919" ca="1" si="1681">S912-AB912</f>
        <v>0</v>
      </c>
      <c r="AN912" s="48">
        <f t="shared" ref="AN912:AN919" ca="1" si="1682">T912-AC912</f>
        <v>0</v>
      </c>
      <c r="AO912" s="48">
        <f t="shared" ref="AO912:AO918" ca="1" si="1683">U912-AD912</f>
        <v>0</v>
      </c>
      <c r="AQ912" s="1">
        <v>10</v>
      </c>
      <c r="AR912" s="12">
        <f ca="1">D912</f>
        <v>0</v>
      </c>
      <c r="AS912" s="12">
        <f ca="1">E911</f>
        <v>0.99749373433583954</v>
      </c>
      <c r="AT912" s="8">
        <v>1</v>
      </c>
      <c r="AU912" s="17">
        <f t="shared" ca="1" si="1668"/>
        <v>0.83360741229029434</v>
      </c>
      <c r="AV912" s="17">
        <f t="shared" ca="1" si="1668"/>
        <v>0.88893985777070206</v>
      </c>
      <c r="AW912" s="17">
        <f t="shared" ca="1" si="1668"/>
        <v>0.42284032015158124</v>
      </c>
      <c r="AX912" s="17">
        <f t="shared" ca="1" si="1668"/>
        <v>0.53678465741495829</v>
      </c>
      <c r="AY912" s="17">
        <f t="shared" ca="1" si="1668"/>
        <v>0.75259264680442517</v>
      </c>
      <c r="AZ912" s="17">
        <f t="shared" ca="1" si="1668"/>
        <v>0.96537161755370882</v>
      </c>
      <c r="BA912" s="17">
        <f t="shared" ca="1" si="1668"/>
        <v>0.42989722108530593</v>
      </c>
      <c r="BB912" s="17">
        <f t="shared" ca="1" si="1668"/>
        <v>0.54613637786629832</v>
      </c>
      <c r="BC912" s="17">
        <f t="shared" ca="1" si="1668"/>
        <v>0.7938096500368601</v>
      </c>
      <c r="BD912" s="17">
        <f t="shared" ca="1" si="1668"/>
        <v>0.55867754865845987</v>
      </c>
      <c r="BE912" s="17">
        <f t="shared" ca="1" si="1668"/>
        <v>5.9083442127612185E-2</v>
      </c>
      <c r="BF912" s="17">
        <f t="shared" ca="1" si="1668"/>
        <v>0.34636797711960066</v>
      </c>
      <c r="BG912" s="17">
        <f t="shared" ca="1" si="1668"/>
        <v>1.9016495008897571E-2</v>
      </c>
      <c r="BH912" s="17">
        <f t="shared" ca="1" si="1668"/>
        <v>0.59772786275603629</v>
      </c>
      <c r="BI912" s="17">
        <f t="shared" ca="1" si="1668"/>
        <v>0.58235331375932897</v>
      </c>
      <c r="BJ912" s="17">
        <f t="shared" ca="1" si="1668"/>
        <v>0.87574673862664421</v>
      </c>
      <c r="BK912" s="17">
        <f t="shared" ca="1" si="1668"/>
        <v>0.69456664716087169</v>
      </c>
      <c r="BL912" s="17">
        <f t="shared" ca="1" si="1668"/>
        <v>0.43348794724164319</v>
      </c>
      <c r="BM912" s="17">
        <f t="shared" ca="1" si="1668"/>
        <v>0.10822713810414486</v>
      </c>
      <c r="BN912" s="17">
        <f t="shared" ca="1" si="1668"/>
        <v>0.35702515536676138</v>
      </c>
      <c r="BO912" s="17">
        <f t="shared" ca="1" si="1668"/>
        <v>0.79911049292180414</v>
      </c>
      <c r="BP912" s="17">
        <f t="shared" ca="1" si="1668"/>
        <v>0.44148269643693228</v>
      </c>
      <c r="BQ912" s="17">
        <f t="shared" ca="1" si="1668"/>
        <v>0.40207939205295928</v>
      </c>
      <c r="BR912" s="17">
        <f t="shared" ca="1" si="1668"/>
        <v>0.83487130209664617</v>
      </c>
      <c r="BS912" s="17">
        <f t="shared" ca="1" si="1669"/>
        <v>0.9494149381996686</v>
      </c>
      <c r="BT912" s="17">
        <f t="shared" ca="1" si="1669"/>
        <v>8.9673657524302564E-2</v>
      </c>
      <c r="BU912" s="17">
        <f t="shared" ca="1" si="1669"/>
        <v>0.99434894506309801</v>
      </c>
      <c r="BV912" s="17">
        <f t="shared" ca="1" si="1669"/>
        <v>0.2227218480155212</v>
      </c>
      <c r="BW912" s="17">
        <f t="shared" ca="1" si="1669"/>
        <v>4.9337990034563073E-2</v>
      </c>
      <c r="BX912" s="17">
        <f t="shared" ca="1" si="1669"/>
        <v>3.4432201783090477E-2</v>
      </c>
      <c r="BY912" s="17">
        <f t="shared" ca="1" si="1669"/>
        <v>0.55082707011381093</v>
      </c>
      <c r="BZ912" s="17">
        <f t="shared" ca="1" si="1669"/>
        <v>0.77706343109723774</v>
      </c>
      <c r="CA912" s="17">
        <f t="shared" ca="1" si="1669"/>
        <v>0.32782559505111653</v>
      </c>
      <c r="CB912" s="17">
        <f t="shared" ca="1" si="1669"/>
        <v>0.82104034979606533</v>
      </c>
      <c r="CC912" s="17">
        <f t="shared" ca="1" si="1669"/>
        <v>8.2507258978976927E-2</v>
      </c>
      <c r="CD912" s="17">
        <f t="shared" ca="1" si="1669"/>
        <v>0.50634408063887715</v>
      </c>
      <c r="CE912" s="17">
        <f t="shared" ca="1" si="1669"/>
        <v>0.70825697783460873</v>
      </c>
      <c r="CF912" s="17">
        <f t="shared" ca="1" si="1669"/>
        <v>0.57357855716307071</v>
      </c>
      <c r="CG912" s="17">
        <f t="shared" ca="1" si="1669"/>
        <v>0.58948908330339278</v>
      </c>
      <c r="CH912" s="17">
        <f t="shared" ca="1" si="1669"/>
        <v>0.74133685946051031</v>
      </c>
      <c r="CI912" s="17">
        <f t="shared" ca="1" si="1669"/>
        <v>0.7748551357021175</v>
      </c>
      <c r="CJ912" s="17">
        <f t="shared" ca="1" si="1669"/>
        <v>0.8106276833624636</v>
      </c>
      <c r="CK912" s="17">
        <f t="shared" ca="1" si="1669"/>
        <v>0.94227037316508988</v>
      </c>
      <c r="CL912" s="17">
        <f t="shared" ca="1" si="1669"/>
        <v>0.80953754150641732</v>
      </c>
      <c r="CM912" s="17">
        <f t="shared" ca="1" si="1669"/>
        <v>0.38435178047008178</v>
      </c>
      <c r="CN912" s="17">
        <f t="shared" ca="1" si="1669"/>
        <v>0.88641445645047734</v>
      </c>
      <c r="CO912" s="17">
        <f t="shared" ca="1" si="1669"/>
        <v>0.86551631506659188</v>
      </c>
      <c r="CP912" s="17">
        <f t="shared" ca="1" si="1669"/>
        <v>0.2005747639490727</v>
      </c>
      <c r="CQ912" s="17">
        <f t="shared" ca="1" si="1669"/>
        <v>0.71131079521380469</v>
      </c>
      <c r="CR912" s="17">
        <f t="shared" ca="1" si="1669"/>
        <v>0.14975054619458539</v>
      </c>
    </row>
    <row r="913" spans="1:96" x14ac:dyDescent="0.35">
      <c r="A913" s="23"/>
      <c r="B913" s="38">
        <v>1.5625E-2</v>
      </c>
      <c r="C913" s="49">
        <v>20</v>
      </c>
      <c r="D913" s="26">
        <f ca="1">AE900/AE907</f>
        <v>0</v>
      </c>
      <c r="E913" s="19">
        <f ca="1">COUNTIF(AU913:CR916,21)</f>
        <v>0</v>
      </c>
      <c r="F913" s="19">
        <f ca="1">COUNTIF(AU913:CR916,22)</f>
        <v>0</v>
      </c>
      <c r="G913" s="19">
        <f ca="1">COUNTIF(AU913:CR916,23)</f>
        <v>0</v>
      </c>
      <c r="H913" s="19">
        <f ca="1">COUNTIF(AU913:CR916,24)</f>
        <v>0</v>
      </c>
      <c r="I913" s="19">
        <f ca="1">COUNTIF(AU913:CR916,25)</f>
        <v>0</v>
      </c>
      <c r="J913" s="19">
        <f ca="1">COUNTIF(AU913:CR916,26)</f>
        <v>0</v>
      </c>
      <c r="K913" s="19">
        <f ca="1">COUNTIF(AU913:CR916,27)</f>
        <v>0</v>
      </c>
      <c r="L913" s="19">
        <f ca="1">COUNTIF(AU913:CR916,28)</f>
        <v>0</v>
      </c>
      <c r="N913" s="45">
        <f ca="1">ROUNDDOWN(E913*$AK$16+RAND(),0)</f>
        <v>0</v>
      </c>
      <c r="O913" s="45">
        <f ca="1">ROUNDDOWN(F913*$AL$16+RAND(),0)</f>
        <v>0</v>
      </c>
      <c r="P913" s="45">
        <f ca="1">ROUNDDOWN(G913*$AM$16+RAND(),0)</f>
        <v>0</v>
      </c>
      <c r="Q913" s="45">
        <f ca="1">ROUNDDOWN(H913*$AN$16+RAND(),0)</f>
        <v>0</v>
      </c>
      <c r="R913" s="45">
        <f ca="1">ROUNDDOWN(I913*$AO$16+RAND(),0)</f>
        <v>0</v>
      </c>
      <c r="S913" s="45">
        <f ca="1">ROUNDDOWN(J913*$AP$16+RAND(),0)</f>
        <v>0</v>
      </c>
      <c r="T913" s="45">
        <f ca="1">ROUNDDOWN(K913*$AQ$16+RAND(),0)</f>
        <v>0</v>
      </c>
      <c r="U913" s="45">
        <f ca="1">ROUNDDOWN(L913*$AR$16+RAND(),0)</f>
        <v>0</v>
      </c>
      <c r="W913" s="47">
        <f t="shared" ref="W913:W919" ca="1" si="1684">ROUNDDOWN(N913/2+RAND(),0)</f>
        <v>0</v>
      </c>
      <c r="X913" s="47">
        <f t="shared" ca="1" si="1670"/>
        <v>0</v>
      </c>
      <c r="Y913" s="47">
        <f t="shared" ca="1" si="1671"/>
        <v>0</v>
      </c>
      <c r="Z913" s="47">
        <f t="shared" ca="1" si="1672"/>
        <v>0</v>
      </c>
      <c r="AA913" s="47">
        <f t="shared" ca="1" si="1673"/>
        <v>0</v>
      </c>
      <c r="AB913" s="47">
        <f t="shared" ca="1" si="1674"/>
        <v>0</v>
      </c>
      <c r="AC913" s="47">
        <f t="shared" ca="1" si="1675"/>
        <v>0</v>
      </c>
      <c r="AD913" s="47">
        <f t="shared" ca="1" si="1676"/>
        <v>0</v>
      </c>
      <c r="AE913" s="21">
        <f t="shared" ref="AE913:AE918" ca="1" si="1685">((1-2*d)*SUM(W913:AD913)+d*SUM(W912:AD912)+d*SUM(W914:AD914))*E/B913</f>
        <v>0</v>
      </c>
      <c r="AH913" s="48">
        <f t="shared" ref="AH913:AH919" ca="1" si="1686">N913-W913</f>
        <v>0</v>
      </c>
      <c r="AI913" s="48">
        <f t="shared" ca="1" si="1677"/>
        <v>0</v>
      </c>
      <c r="AJ913" s="48">
        <f t="shared" ca="1" si="1678"/>
        <v>0</v>
      </c>
      <c r="AK913" s="48">
        <f t="shared" ca="1" si="1679"/>
        <v>0</v>
      </c>
      <c r="AL913" s="48">
        <f t="shared" ca="1" si="1680"/>
        <v>0</v>
      </c>
      <c r="AM913" s="48">
        <f t="shared" ca="1" si="1681"/>
        <v>0</v>
      </c>
      <c r="AN913" s="48">
        <f t="shared" ca="1" si="1682"/>
        <v>0</v>
      </c>
      <c r="AO913" s="48">
        <f t="shared" ca="1" si="1683"/>
        <v>0</v>
      </c>
      <c r="AQ913" s="1">
        <v>20</v>
      </c>
      <c r="AR913" s="13">
        <f t="shared" ref="AR913:AR919" ca="1" si="1687">AR912+D913</f>
        <v>0</v>
      </c>
      <c r="AS913" s="13">
        <f ca="1">AS912+F911</f>
        <v>1</v>
      </c>
      <c r="AT913" s="8">
        <v>2</v>
      </c>
      <c r="AU913" s="16">
        <f ca="1">IF(AU909&lt;AR915,IF(AU909&lt;AR913,IF(AU909&lt;AR912,10,20),IF(AU909&lt;AR914,30,40)),IF(AU909&lt;AR917,IF(AU909&lt;AR916,50,60),IF(AU909&lt;AR918,70,80)))+IF(AU910&lt;AS915,IF(AU910&lt;AS913,IF(AU910&lt;AS912,1,2),IF(AU910&lt;AS914,3,4)),IF(AU910&lt;AS917,IF(AU910&lt;AS916,5,6),IF(AU910&lt;AS918,7,8)))</f>
        <v>81</v>
      </c>
      <c r="AV913" s="16">
        <f ca="1">IF(AV909&lt;AR915,IF(AV909&lt;AR913,IF(AV909&lt;AR912,10,20),IF(AV909&lt;AR914,30,40)),IF(AV909&lt;AR917,IF(AV909&lt;AR916,50,60),IF(AV909&lt;AR918,70,80)))+IF(AV910&lt;AS915,IF(AV910&lt;AS913,IF(AV910&lt;AS912,1,2),IF(AV910&lt;AS914,3,4)),IF(AV910&lt;AS917,IF(AV910&lt;AS916,5,6),IF(AV910&lt;AS918,7,8)))</f>
        <v>81</v>
      </c>
      <c r="AW913" s="16">
        <f ca="1">IF(AW909&lt;AR915,IF(AW909&lt;AR913,IF(AW909&lt;AR912,10,20),IF(AW909&lt;AR914,30,40)),IF(AW909&lt;AR917,IF(AW909&lt;AR916,50,60),IF(AW909&lt;AR918,70,80)))+IF(AW910&lt;AS915,IF(AW910&lt;AS913,IF(AW910&lt;AS912,1,2),IF(AW910&lt;AS914,3,4)),IF(AW910&lt;AS917,IF(AW910&lt;AS916,5,6),IF(AW910&lt;AS918,7,8)))</f>
        <v>81</v>
      </c>
      <c r="AX913" s="16">
        <f ca="1">IF(AX909&lt;AR915,IF(AX909&lt;AR913,IF(AX909&lt;AR912,10,20),IF(AX909&lt;AR914,30,40)),IF(AX909&lt;AR917,IF(AX909&lt;AR916,50,60),IF(AX909&lt;AR918,70,80)))+IF(AX910&lt;AS915,IF(AX910&lt;AS913,IF(AX910&lt;AS912,1,2),IF(AX910&lt;AS914,3,4)),IF(AX910&lt;AS917,IF(AX910&lt;AS916,5,6),IF(AX910&lt;AS918,7,8)))</f>
        <v>71</v>
      </c>
      <c r="AY913" s="16">
        <f ca="1">IF(AY909&lt;AR915,IF(AY909&lt;AR913,IF(AY909&lt;AR912,10,20),IF(AY909&lt;AR914,30,40)),IF(AY909&lt;AR917,IF(AY909&lt;AR916,50,60),IF(AY909&lt;AR918,70,80)))+IF(AY910&lt;AS915,IF(AY910&lt;AS913,IF(AY910&lt;AS912,1,2),IF(AY910&lt;AS914,3,4)),IF(AY910&lt;AS917,IF(AY910&lt;AS916,5,6),IF(AY910&lt;AS918,7,8)))</f>
        <v>81</v>
      </c>
      <c r="AZ913" s="16">
        <f ca="1">IF(AZ909&lt;AR915,IF(AZ909&lt;AR913,IF(AZ909&lt;AR912,10,20),IF(AZ909&lt;AR914,30,40)),IF(AZ909&lt;AR917,IF(AZ909&lt;AR916,50,60),IF(AZ909&lt;AR918,70,80)))+IF(AZ910&lt;AS915,IF(AZ910&lt;AS913,IF(AZ910&lt;AS912,1,2),IF(AZ910&lt;AS914,3,4)),IF(AZ910&lt;AS917,IF(AZ910&lt;AS916,5,6),IF(AZ910&lt;AS918,7,8)))</f>
        <v>71</v>
      </c>
      <c r="BA913" s="16">
        <f ca="1">IF(BA909&lt;AR915,IF(BA909&lt;AR913,IF(BA909&lt;AR912,10,20),IF(BA909&lt;AR914,30,40)),IF(BA909&lt;AR917,IF(BA909&lt;AR916,50,60),IF(BA909&lt;AR918,70,80)))+IF(BA910&lt;AS915,IF(BA910&lt;AS913,IF(BA910&lt;AS912,1,2),IF(BA910&lt;AS914,3,4)),IF(BA910&lt;AS917,IF(BA910&lt;AS916,5,6),IF(BA910&lt;AS918,7,8)))</f>
        <v>81</v>
      </c>
      <c r="BB913" s="16">
        <f ca="1">IF(BB909&lt;AR915,IF(BB909&lt;AR913,IF(BB909&lt;AR912,10,20),IF(BB909&lt;AR914,30,40)),IF(BB909&lt;AR917,IF(BB909&lt;AR916,50,60),IF(BB909&lt;AR918,70,80)))+IF(BB910&lt;AS915,IF(BB910&lt;AS913,IF(BB910&lt;AS912,1,2),IF(BB910&lt;AS914,3,4)),IF(BB910&lt;AS917,IF(BB910&lt;AS916,5,6),IF(BB910&lt;AS918,7,8)))</f>
        <v>81</v>
      </c>
      <c r="BC913" s="16">
        <f ca="1">IF(BC909&lt;AR915,IF(BC909&lt;AR913,IF(BC909&lt;AR912,10,20),IF(BC909&lt;AR914,30,40)),IF(BC909&lt;AR917,IF(BC909&lt;AR916,50,60),IF(BC909&lt;AR918,70,80)))+IF(BC910&lt;AS915,IF(BC910&lt;AS913,IF(BC910&lt;AS912,1,2),IF(BC910&lt;AS914,3,4)),IF(BC910&lt;AS917,IF(BC910&lt;AS916,5,6),IF(BC910&lt;AS918,7,8)))</f>
        <v>81</v>
      </c>
      <c r="BD913" s="16">
        <f ca="1">IF(BD909&lt;AR915,IF(BD909&lt;AR913,IF(BD909&lt;AR912,10,20),IF(BD909&lt;AR914,30,40)),IF(BD909&lt;AR917,IF(BD909&lt;AR916,50,60),IF(BD909&lt;AR918,70,80)))+IF(BD910&lt;AS915,IF(BD910&lt;AS913,IF(BD910&lt;AS912,1,2),IF(BD910&lt;AS914,3,4)),IF(BD910&lt;AS917,IF(BD910&lt;AS916,5,6),IF(BD910&lt;AS918,7,8)))</f>
        <v>81</v>
      </c>
      <c r="BE913" s="16">
        <f ca="1">IF(BE909&lt;AR915,IF(BE909&lt;AR913,IF(BE909&lt;AR912,10,20),IF(BE909&lt;AR914,30,40)),IF(BE909&lt;AR917,IF(BE909&lt;AR916,50,60),IF(BE909&lt;AR918,70,80)))+IF(BE910&lt;AS915,IF(BE910&lt;AS913,IF(BE910&lt;AS912,1,2),IF(BE910&lt;AS914,3,4)),IF(BE910&lt;AS917,IF(BE910&lt;AS916,5,6),IF(BE910&lt;AS918,7,8)))</f>
        <v>71</v>
      </c>
      <c r="BF913" s="16">
        <f ca="1">IF(BF909&lt;AR915,IF(BF909&lt;AR913,IF(BF909&lt;AR912,10,20),IF(BF909&lt;AR914,30,40)),IF(BF909&lt;AR917,IF(BF909&lt;AR916,50,60),IF(BF909&lt;AR918,70,80)))+IF(BF910&lt;AS915,IF(BF910&lt;AS913,IF(BF910&lt;AS912,1,2),IF(BF910&lt;AS914,3,4)),IF(BF910&lt;AS917,IF(BF910&lt;AS916,5,6),IF(BF910&lt;AS918,7,8)))</f>
        <v>81</v>
      </c>
      <c r="BG913" s="16">
        <f ca="1">IF(BG909&lt;AR915,IF(BG909&lt;AR913,IF(BG909&lt;AR912,10,20),IF(BG909&lt;AR914,30,40)),IF(BG909&lt;AR917,IF(BG909&lt;AR916,50,60),IF(BG909&lt;AR918,70,80)))+IF(BG910&lt;AS915,IF(BG910&lt;AS913,IF(BG910&lt;AS912,1,2),IF(BG910&lt;AS914,3,4)),IF(BG910&lt;AS917,IF(BG910&lt;AS916,5,6),IF(BG910&lt;AS918,7,8)))</f>
        <v>81</v>
      </c>
      <c r="BH913" s="16">
        <f ca="1">IF(BH909&lt;AR915,IF(BH909&lt;AR913,IF(BH909&lt;AR912,10,20),IF(BH909&lt;AR914,30,40)),IF(BH909&lt;AR917,IF(BH909&lt;AR916,50,60),IF(BH909&lt;AR918,70,80)))+IF(BH910&lt;AS915,IF(BH910&lt;AS913,IF(BH910&lt;AS912,1,2),IF(BH910&lt;AS914,3,4)),IF(BH910&lt;AS917,IF(BH910&lt;AS916,5,6),IF(BH910&lt;AS918,7,8)))</f>
        <v>81</v>
      </c>
      <c r="BI913" s="16">
        <f ca="1">IF(BI909&lt;AR915,IF(BI909&lt;AR913,IF(BI909&lt;AR912,10,20),IF(BI909&lt;AR914,30,40)),IF(BI909&lt;AR917,IF(BI909&lt;AR916,50,60),IF(BI909&lt;AR918,70,80)))+IF(BI910&lt;AS915,IF(BI910&lt;AS913,IF(BI910&lt;AS912,1,2),IF(BI910&lt;AS914,3,4)),IF(BI910&lt;AS917,IF(BI910&lt;AS916,5,6),IF(BI910&lt;AS918,7,8)))</f>
        <v>81</v>
      </c>
      <c r="BJ913" s="16">
        <f ca="1">IF(BJ909&lt;AR915,IF(BJ909&lt;AR913,IF(BJ909&lt;AR912,10,20),IF(BJ909&lt;AR914,30,40)),IF(BJ909&lt;AR917,IF(BJ909&lt;AR916,50,60),IF(BJ909&lt;AR918,70,80)))+IF(BJ910&lt;AS915,IF(BJ910&lt;AS913,IF(BJ910&lt;AS912,1,2),IF(BJ910&lt;AS914,3,4)),IF(BJ910&lt;AS917,IF(BJ910&lt;AS916,5,6),IF(BJ910&lt;AS918,7,8)))</f>
        <v>81</v>
      </c>
      <c r="BK913" s="16">
        <f ca="1">IF(BK909&lt;AR915,IF(BK909&lt;AR913,IF(BK909&lt;AR912,10,20),IF(BK909&lt;AR914,30,40)),IF(BK909&lt;AR917,IF(BK909&lt;AR916,50,60),IF(BK909&lt;AR918,70,80)))+IF(BK910&lt;AS915,IF(BK910&lt;AS913,IF(BK910&lt;AS912,1,2),IF(BK910&lt;AS914,3,4)),IF(BK910&lt;AS917,IF(BK910&lt;AS916,5,6),IF(BK910&lt;AS918,7,8)))</f>
        <v>71</v>
      </c>
      <c r="BL913" s="16">
        <f ca="1">IF(BL909&lt;AR915,IF(BL909&lt;AR913,IF(BL909&lt;AR912,10,20),IF(BL909&lt;AR914,30,40)),IF(BL909&lt;AR917,IF(BL909&lt;AR916,50,60),IF(BL909&lt;AR918,70,80)))+IF(BL910&lt;AS915,IF(BL910&lt;AS913,IF(BL910&lt;AS912,1,2),IF(BL910&lt;AS914,3,4)),IF(BL910&lt;AS917,IF(BL910&lt;AS916,5,6),IF(BL910&lt;AS918,7,8)))</f>
        <v>71</v>
      </c>
      <c r="BM913" s="16">
        <f ca="1">IF(BM909&lt;AR915,IF(BM909&lt;AR913,IF(BM909&lt;AR912,10,20),IF(BM909&lt;AR914,30,40)),IF(BM909&lt;AR917,IF(BM909&lt;AR916,50,60),IF(BM909&lt;AR918,70,80)))+IF(BM910&lt;AS915,IF(BM910&lt;AS913,IF(BM910&lt;AS912,1,2),IF(BM910&lt;AS914,3,4)),IF(BM910&lt;AS917,IF(BM910&lt;AS916,5,6),IF(BM910&lt;AS918,7,8)))</f>
        <v>71</v>
      </c>
      <c r="BN913" s="16">
        <f ca="1">IF(BN909&lt;AR915,IF(BN909&lt;AR913,IF(BN909&lt;AR912,10,20),IF(BN909&lt;AR914,30,40)),IF(BN909&lt;AR917,IF(BN909&lt;AR916,50,60),IF(BN909&lt;AR918,70,80)))+IF(BN910&lt;AS915,IF(BN910&lt;AS913,IF(BN910&lt;AS912,1,2),IF(BN910&lt;AS914,3,4)),IF(BN910&lt;AS917,IF(BN910&lt;AS916,5,6),IF(BN910&lt;AS918,7,8)))</f>
        <v>71</v>
      </c>
      <c r="BO913" s="16">
        <f ca="1">IF(BO909&lt;AR915,IF(BO909&lt;AR913,IF(BO909&lt;AR912,10,20),IF(BO909&lt;AR914,30,40)),IF(BO909&lt;AR917,IF(BO909&lt;AR916,50,60),IF(BO909&lt;AR918,70,80)))+IF(BO910&lt;AS915,IF(BO910&lt;AS913,IF(BO910&lt;AS912,1,2),IF(BO910&lt;AS914,3,4)),IF(BO910&lt;AS917,IF(BO910&lt;AS916,5,6),IF(BO910&lt;AS918,7,8)))</f>
        <v>81</v>
      </c>
      <c r="BP913" s="16">
        <f ca="1">IF(BP909&lt;AR915,IF(BP909&lt;AR913,IF(BP909&lt;AR912,10,20),IF(BP909&lt;AR914,30,40)),IF(BP909&lt;AR917,IF(BP909&lt;AR916,50,60),IF(BP909&lt;AR918,70,80)))+IF(BP910&lt;AS915,IF(BP910&lt;AS913,IF(BP910&lt;AS912,1,2),IF(BP910&lt;AS914,3,4)),IF(BP910&lt;AS917,IF(BP910&lt;AS916,5,6),IF(BP910&lt;AS918,7,8)))</f>
        <v>81</v>
      </c>
      <c r="BQ913" s="16">
        <f ca="1">IF(BQ909&lt;AR915,IF(BQ909&lt;AR913,IF(BQ909&lt;AR912,10,20),IF(BQ909&lt;AR914,30,40)),IF(BQ909&lt;AR917,IF(BQ909&lt;AR916,50,60),IF(BQ909&lt;AR918,70,80)))+IF(BQ910&lt;AS915,IF(BQ910&lt;AS913,IF(BQ910&lt;AS912,1,2),IF(BQ910&lt;AS914,3,4)),IF(BQ910&lt;AS917,IF(BQ910&lt;AS916,5,6),IF(BQ910&lt;AS918,7,8)))</f>
        <v>81</v>
      </c>
      <c r="BR913" s="16">
        <f ca="1">IF(BR909&lt;AR915,IF(BR909&lt;AR913,IF(BR909&lt;AR912,10,20),IF(BR909&lt;AR914,30,40)),IF(BR909&lt;AR917,IF(BR909&lt;AR916,50,60),IF(BR909&lt;AR918,70,80)))+IF(BR910&lt;AS915,IF(BR910&lt;AS913,IF(BR910&lt;AS912,1,2),IF(BR910&lt;AS914,3,4)),IF(BR910&lt;AS917,IF(BR910&lt;AS916,5,6),IF(BR910&lt;AS918,7,8)))</f>
        <v>71</v>
      </c>
      <c r="BS913" s="16">
        <f ca="1">IF(BS909&lt;AR915,IF(BS909&lt;AR913,IF(BS909&lt;AR912,10,20),IF(BS909&lt;AR914,30,40)),IF(BS909&lt;AR917,IF(BS909&lt;AR916,50,60),IF(BS909&lt;AR918,70,80)))+IF(BS910&lt;AS915,IF(BS910&lt;AS913,IF(BS910&lt;AS912,1,2),IF(BS910&lt;AS914,3,4)),IF(BS910&lt;AS917,IF(BS910&lt;AS916,5,6),IF(BS910&lt;AS918,7,8)))</f>
        <v>81</v>
      </c>
      <c r="BT913" s="16">
        <f ca="1">IF(BT909&lt;AR915,IF(BT909&lt;AR913,IF(BT909&lt;AR912,10,20),IF(BT909&lt;AR914,30,40)),IF(BT909&lt;AR917,IF(BT909&lt;AR916,50,60),IF(BT909&lt;AR918,70,80)))+IF(BT910&lt;AS915,IF(BT910&lt;AS913,IF(BT910&lt;AS912,1,2),IF(BT910&lt;AS914,3,4)),IF(BT910&lt;AS917,IF(BT910&lt;AS916,5,6),IF(BT910&lt;AS918,7,8)))</f>
        <v>81</v>
      </c>
      <c r="BU913" s="16">
        <f ca="1">IF(BU909&lt;AR915,IF(BU909&lt;AR913,IF(BU909&lt;AR912,10,20),IF(BU909&lt;AR914,30,40)),IF(BU909&lt;AR917,IF(BU909&lt;AR916,50,60),IF(BU909&lt;AR918,70,80)))+IF(BU910&lt;AS915,IF(BU910&lt;AS913,IF(BU910&lt;AS912,1,2),IF(BU910&lt;AS914,3,4)),IF(BU910&lt;AS917,IF(BU910&lt;AS916,5,6),IF(BU910&lt;AS918,7,8)))</f>
        <v>81</v>
      </c>
      <c r="BV913" s="16">
        <f ca="1">IF(BV909&lt;AR915,IF(BV909&lt;AR913,IF(BV909&lt;AR912,10,20),IF(BV909&lt;AR914,30,40)),IF(BV909&lt;AR917,IF(BV909&lt;AR916,50,60),IF(BV909&lt;AR918,70,80)))+IF(BV910&lt;AS915,IF(BV910&lt;AS913,IF(BV910&lt;AS912,1,2),IF(BV910&lt;AS914,3,4)),IF(BV910&lt;AS917,IF(BV910&lt;AS916,5,6),IF(BV910&lt;AS918,7,8)))</f>
        <v>81</v>
      </c>
      <c r="BW913" s="16">
        <f ca="1">IF(BW909&lt;AR915,IF(BW909&lt;AR913,IF(BW909&lt;AR912,10,20),IF(BW909&lt;AR914,30,40)),IF(BW909&lt;AR917,IF(BW909&lt;AR916,50,60),IF(BW909&lt;AR918,70,80)))+IF(BW910&lt;AS915,IF(BW910&lt;AS913,IF(BW910&lt;AS912,1,2),IF(BW910&lt;AS914,3,4)),IF(BW910&lt;AS917,IF(BW910&lt;AS916,5,6),IF(BW910&lt;AS918,7,8)))</f>
        <v>71</v>
      </c>
      <c r="BX913" s="16">
        <f ca="1">IF(BX909&lt;AR915,IF(BX909&lt;AR913,IF(BX909&lt;AR912,10,20),IF(BX909&lt;AR914,30,40)),IF(BX909&lt;AR917,IF(BX909&lt;AR916,50,60),IF(BX909&lt;AR918,70,80)))+IF(BX910&lt;AS915,IF(BX910&lt;AS913,IF(BX910&lt;AS912,1,2),IF(BX910&lt;AS914,3,4)),IF(BX910&lt;AS917,IF(BX910&lt;AS916,5,6),IF(BX910&lt;AS918,7,8)))</f>
        <v>81</v>
      </c>
      <c r="BY913" s="16">
        <f ca="1">IF(BY909&lt;AR915,IF(BY909&lt;AR913,IF(BY909&lt;AR912,10,20),IF(BY909&lt;AR914,30,40)),IF(BY909&lt;AR917,IF(BY909&lt;AR916,50,60),IF(BY909&lt;AR918,70,80)))+IF(BY910&lt;AS915,IF(BY910&lt;AS913,IF(BY910&lt;AS912,1,2),IF(BY910&lt;AS914,3,4)),IF(BY910&lt;AS917,IF(BY910&lt;AS916,5,6),IF(BY910&lt;AS918,7,8)))</f>
        <v>81</v>
      </c>
      <c r="BZ913" s="16">
        <f ca="1">IF(BZ909&lt;AR915,IF(BZ909&lt;AR913,IF(BZ909&lt;AR912,10,20),IF(BZ909&lt;AR914,30,40)),IF(BZ909&lt;AR917,IF(BZ909&lt;AR916,50,60),IF(BZ909&lt;AR918,70,80)))+IF(BZ910&lt;AS915,IF(BZ910&lt;AS913,IF(BZ910&lt;AS912,1,2),IF(BZ910&lt;AS914,3,4)),IF(BZ910&lt;AS917,IF(BZ910&lt;AS916,5,6),IF(BZ910&lt;AS918,7,8)))</f>
        <v>81</v>
      </c>
      <c r="CA913" s="16">
        <f ca="1">IF(CA909&lt;AR915,IF(CA909&lt;AR913,IF(CA909&lt;AR912,10,20),IF(CA909&lt;AR914,30,40)),IF(CA909&lt;AR917,IF(CA909&lt;AR916,50,60),IF(CA909&lt;AR918,70,80)))+IF(CA910&lt;AS915,IF(CA910&lt;AS913,IF(CA910&lt;AS912,1,2),IF(CA910&lt;AS914,3,4)),IF(CA910&lt;AS917,IF(CA910&lt;AS916,5,6),IF(CA910&lt;AS918,7,8)))</f>
        <v>81</v>
      </c>
      <c r="CB913" s="16">
        <f ca="1">IF(CB909&lt;AR915,IF(CB909&lt;AR913,IF(CB909&lt;AR912,10,20),IF(CB909&lt;AR914,30,40)),IF(CB909&lt;AR917,IF(CB909&lt;AR916,50,60),IF(CB909&lt;AR918,70,80)))+IF(CB910&lt;AS915,IF(CB910&lt;AS913,IF(CB910&lt;AS912,1,2),IF(CB910&lt;AS914,3,4)),IF(CB910&lt;AS917,IF(CB910&lt;AS916,5,6),IF(CB910&lt;AS918,7,8)))</f>
        <v>81</v>
      </c>
      <c r="CC913" s="16">
        <f ca="1">IF(CC909&lt;AR915,IF(CC909&lt;AR913,IF(CC909&lt;AR912,10,20),IF(CC909&lt;AR914,30,40)),IF(CC909&lt;AR917,IF(CC909&lt;AR916,50,60),IF(CC909&lt;AR918,70,80)))+IF(CC910&lt;AS915,IF(CC910&lt;AS913,IF(CC910&lt;AS912,1,2),IF(CC910&lt;AS914,3,4)),IF(CC910&lt;AS917,IF(CC910&lt;AS916,5,6),IF(CC910&lt;AS918,7,8)))</f>
        <v>71</v>
      </c>
      <c r="CD913" s="16">
        <f ca="1">IF(CD909&lt;AR915,IF(CD909&lt;AR913,IF(CD909&lt;AR912,10,20),IF(CD909&lt;AR914,30,40)),IF(CD909&lt;AR917,IF(CD909&lt;AR916,50,60),IF(CD909&lt;AR918,70,80)))+IF(CD910&lt;AS915,IF(CD910&lt;AS913,IF(CD910&lt;AS912,1,2),IF(CD910&lt;AS914,3,4)),IF(CD910&lt;AS917,IF(CD910&lt;AS916,5,6),IF(CD910&lt;AS918,7,8)))</f>
        <v>81</v>
      </c>
      <c r="CE913" s="16">
        <f ca="1">IF(CE909&lt;AR915,IF(CE909&lt;AR913,IF(CE909&lt;AR912,10,20),IF(CE909&lt;AR914,30,40)),IF(CE909&lt;AR917,IF(CE909&lt;AR916,50,60),IF(CE909&lt;AR918,70,80)))+IF(CE910&lt;AS915,IF(CE910&lt;AS913,IF(CE910&lt;AS912,1,2),IF(CE910&lt;AS914,3,4)),IF(CE910&lt;AS917,IF(CE910&lt;AS916,5,6),IF(CE910&lt;AS918,7,8)))</f>
        <v>81</v>
      </c>
      <c r="CF913" s="16">
        <f ca="1">IF(CF909&lt;AR915,IF(CF909&lt;AR913,IF(CF909&lt;AR912,10,20),IF(CF909&lt;AR914,30,40)),IF(CF909&lt;AR917,IF(CF909&lt;AR916,50,60),IF(CF909&lt;AR918,70,80)))+IF(CF910&lt;AS915,IF(CF910&lt;AS913,IF(CF910&lt;AS912,1,2),IF(CF910&lt;AS914,3,4)),IF(CF910&lt;AS917,IF(CF910&lt;AS916,5,6),IF(CF910&lt;AS918,7,8)))</f>
        <v>81</v>
      </c>
      <c r="CG913" s="16">
        <f ca="1">IF(CG909&lt;AR915,IF(CG909&lt;AR913,IF(CG909&lt;AR912,10,20),IF(CG909&lt;AR914,30,40)),IF(CG909&lt;AR917,IF(CG909&lt;AR916,50,60),IF(CG909&lt;AR918,70,80)))+IF(CG910&lt;AS915,IF(CG910&lt;AS913,IF(CG910&lt;AS912,1,2),IF(CG910&lt;AS914,3,4)),IF(CG910&lt;AS917,IF(CG910&lt;AS916,5,6),IF(CG910&lt;AS918,7,8)))</f>
        <v>81</v>
      </c>
      <c r="CH913" s="16">
        <f ca="1">IF(CH909&lt;AR915,IF(CH909&lt;AR913,IF(CH909&lt;AR912,10,20),IF(CH909&lt;AR914,30,40)),IF(CH909&lt;AR917,IF(CH909&lt;AR916,50,60),IF(CH909&lt;AR918,70,80)))+IF(CH910&lt;AS915,IF(CH910&lt;AS913,IF(CH910&lt;AS912,1,2),IF(CH910&lt;AS914,3,4)),IF(CH910&lt;AS917,IF(CH910&lt;AS916,5,6),IF(CH910&lt;AS918,7,8)))</f>
        <v>81</v>
      </c>
      <c r="CI913" s="16">
        <f ca="1">IF(CI909&lt;AR915,IF(CI909&lt;AR913,IF(CI909&lt;AR912,10,20),IF(CI909&lt;AR914,30,40)),IF(CI909&lt;AR917,IF(CI909&lt;AR916,50,60),IF(CI909&lt;AR918,70,80)))+IF(CI910&lt;AS915,IF(CI910&lt;AS913,IF(CI910&lt;AS912,1,2),IF(CI910&lt;AS914,3,4)),IF(CI910&lt;AS917,IF(CI910&lt;AS916,5,6),IF(CI910&lt;AS918,7,8)))</f>
        <v>81</v>
      </c>
      <c r="CJ913" s="16">
        <f ca="1">IF(CJ909&lt;AR915,IF(CJ909&lt;AR913,IF(CJ909&lt;AR912,10,20),IF(CJ909&lt;AR914,30,40)),IF(CJ909&lt;AR917,IF(CJ909&lt;AR916,50,60),IF(CJ909&lt;AR918,70,80)))+IF(CJ910&lt;AS915,IF(CJ910&lt;AS913,IF(CJ910&lt;AS912,1,2),IF(CJ910&lt;AS914,3,4)),IF(CJ910&lt;AS917,IF(CJ910&lt;AS916,5,6),IF(CJ910&lt;AS918,7,8)))</f>
        <v>81</v>
      </c>
      <c r="CK913" s="16">
        <f ca="1">IF(CK909&lt;AR915,IF(CK909&lt;AR913,IF(CK909&lt;AR912,10,20),IF(CK909&lt;AR914,30,40)),IF(CK909&lt;AR917,IF(CK909&lt;AR916,50,60),IF(CK909&lt;AR918,70,80)))+IF(CK910&lt;AS915,IF(CK910&lt;AS913,IF(CK910&lt;AS912,1,2),IF(CK910&lt;AS914,3,4)),IF(CK910&lt;AS917,IF(CK910&lt;AS916,5,6),IF(CK910&lt;AS918,7,8)))</f>
        <v>81</v>
      </c>
      <c r="CL913" s="16">
        <f ca="1">IF(CL909&lt;AR915,IF(CL909&lt;AR913,IF(CL909&lt;AR912,10,20),IF(CL909&lt;AR914,30,40)),IF(CL909&lt;AR917,IF(CL909&lt;AR916,50,60),IF(CL909&lt;AR918,70,80)))+IF(CL910&lt;AS915,IF(CL910&lt;AS913,IF(CL910&lt;AS912,1,2),IF(CL910&lt;AS914,3,4)),IF(CL910&lt;AS917,IF(CL910&lt;AS916,5,6),IF(CL910&lt;AS918,7,8)))</f>
        <v>71</v>
      </c>
      <c r="CM913" s="16">
        <f ca="1">IF(CM909&lt;AR915,IF(CM909&lt;AR913,IF(CM909&lt;AR912,10,20),IF(CM909&lt;AR914,30,40)),IF(CM909&lt;AR917,IF(CM909&lt;AR916,50,60),IF(CM909&lt;AR918,70,80)))+IF(CM910&lt;AS915,IF(CM910&lt;AS913,IF(CM910&lt;AS912,1,2),IF(CM910&lt;AS914,3,4)),IF(CM910&lt;AS917,IF(CM910&lt;AS916,5,6),IF(CM910&lt;AS918,7,8)))</f>
        <v>81</v>
      </c>
      <c r="CN913" s="16">
        <f ca="1">IF(CN909&lt;AR915,IF(CN909&lt;AR913,IF(CN909&lt;AR912,10,20),IF(CN909&lt;AR914,30,40)),IF(CN909&lt;AR917,IF(CN909&lt;AR916,50,60),IF(CN909&lt;AR918,70,80)))+IF(CN910&lt;AS915,IF(CN910&lt;AS913,IF(CN910&lt;AS912,1,2),IF(CN910&lt;AS914,3,4)),IF(CN910&lt;AS917,IF(CN910&lt;AS916,5,6),IF(CN910&lt;AS918,7,8)))</f>
        <v>81</v>
      </c>
      <c r="CO913" s="16">
        <f ca="1">IF(CO909&lt;AR915,IF(CO909&lt;AR913,IF(CO909&lt;AR912,10,20),IF(CO909&lt;AR914,30,40)),IF(CO909&lt;AR917,IF(CO909&lt;AR916,50,60),IF(CO909&lt;AR918,70,80)))+IF(CO910&lt;AS915,IF(CO910&lt;AS913,IF(CO910&lt;AS912,1,2),IF(CO910&lt;AS914,3,4)),IF(CO910&lt;AS917,IF(CO910&lt;AS916,5,6),IF(CO910&lt;AS918,7,8)))</f>
        <v>71</v>
      </c>
      <c r="CP913" s="16">
        <f ca="1">IF(CP909&lt;AR915,IF(CP909&lt;AR913,IF(CP909&lt;AR912,10,20),IF(CP909&lt;AR914,30,40)),IF(CP909&lt;AR917,IF(CP909&lt;AR916,50,60),IF(CP909&lt;AR918,70,80)))+IF(CP910&lt;AS915,IF(CP910&lt;AS913,IF(CP910&lt;AS912,1,2),IF(CP910&lt;AS914,3,4)),IF(CP910&lt;AS917,IF(CP910&lt;AS916,5,6),IF(CP910&lt;AS918,7,8)))</f>
        <v>81</v>
      </c>
      <c r="CQ913" s="16">
        <f ca="1">IF(CQ909&lt;AR915,IF(CQ909&lt;AR913,IF(CQ909&lt;AR912,10,20),IF(CQ909&lt;AR914,30,40)),IF(CQ909&lt;AR917,IF(CQ909&lt;AR916,50,60),IF(CQ909&lt;AR918,70,80)))+IF(CQ910&lt;AS915,IF(CQ910&lt;AS913,IF(CQ910&lt;AS912,1,2),IF(CQ910&lt;AS914,3,4)),IF(CQ910&lt;AS917,IF(CQ910&lt;AS916,5,6),IF(CQ910&lt;AS918,7,8)))</f>
        <v>81</v>
      </c>
      <c r="CR913" s="16">
        <f ca="1">IF(CR909&lt;AR915,IF(CR909&lt;AR913,IF(CR909&lt;AR912,10,20),IF(CR909&lt;AR914,30,40)),IF(CR909&lt;AR917,IF(CR909&lt;AR916,50,60),IF(CR909&lt;AR918,70,80)))+IF(CR910&lt;AS915,IF(CR910&lt;AS913,IF(CR910&lt;AS912,1,2),IF(CR910&lt;AS914,3,4)),IF(CR910&lt;AS917,IF(CR910&lt;AS916,5,6),IF(CR910&lt;AS918,7,8)))</f>
        <v>71</v>
      </c>
    </row>
    <row r="914" spans="1:96" x14ac:dyDescent="0.35">
      <c r="A914" s="23"/>
      <c r="B914" s="38">
        <v>3.125E-2</v>
      </c>
      <c r="C914" s="49">
        <v>30</v>
      </c>
      <c r="D914" s="26">
        <f ca="1">AE901/AE907</f>
        <v>0</v>
      </c>
      <c r="E914" s="19">
        <f ca="1">COUNTIF(AU913:CR916,31)</f>
        <v>0</v>
      </c>
      <c r="F914" s="19">
        <f ca="1">COUNTIF(AU913:CR916,32)</f>
        <v>0</v>
      </c>
      <c r="G914" s="19">
        <f ca="1">COUNTIF(AU913:CR916,33)</f>
        <v>0</v>
      </c>
      <c r="H914" s="19">
        <f ca="1">COUNTIF(AU913:CR916,34)</f>
        <v>0</v>
      </c>
      <c r="I914" s="19">
        <f ca="1">COUNTIF(AU913:CR916,35)</f>
        <v>0</v>
      </c>
      <c r="J914" s="19">
        <f ca="1">COUNTIF(AU913:CR916,36)</f>
        <v>0</v>
      </c>
      <c r="K914" s="19">
        <f ca="1">COUNTIF(AU913:CR916,37)</f>
        <v>0</v>
      </c>
      <c r="L914" s="19">
        <f ca="1">COUNTIF(AU913:CR916,38)</f>
        <v>0</v>
      </c>
      <c r="N914" s="45">
        <f ca="1">ROUNDDOWN(E914*$AK$17+RAND(),0)</f>
        <v>0</v>
      </c>
      <c r="O914" s="45">
        <f ca="1">ROUNDDOWN(F914*$AL$17+RAND(),0)</f>
        <v>0</v>
      </c>
      <c r="P914" s="45">
        <f ca="1">ROUNDDOWN(G914*$AM$17+RAND(),0)</f>
        <v>0</v>
      </c>
      <c r="Q914" s="45">
        <f ca="1">ROUNDDOWN(H914*$AN$17+RAND(),0)</f>
        <v>0</v>
      </c>
      <c r="R914" s="45">
        <f ca="1">ROUNDDOWN(I914*$AO$17+RAND(),0)</f>
        <v>0</v>
      </c>
      <c r="S914" s="45">
        <f ca="1">ROUNDDOWN(J914*$AP$17+RAND(),0)</f>
        <v>0</v>
      </c>
      <c r="T914" s="45">
        <f ca="1">ROUNDDOWN(K914*$AQ$17+RAND(),0)</f>
        <v>0</v>
      </c>
      <c r="U914" s="45">
        <f ca="1">ROUNDDOWN(L914*$AR$17+RAND(),0)</f>
        <v>0</v>
      </c>
      <c r="W914" s="47">
        <f t="shared" ca="1" si="1684"/>
        <v>0</v>
      </c>
      <c r="X914" s="47">
        <f t="shared" ca="1" si="1670"/>
        <v>0</v>
      </c>
      <c r="Y914" s="47">
        <f t="shared" ca="1" si="1671"/>
        <v>0</v>
      </c>
      <c r="Z914" s="47">
        <f t="shared" ca="1" si="1672"/>
        <v>0</v>
      </c>
      <c r="AA914" s="47">
        <f t="shared" ca="1" si="1673"/>
        <v>0</v>
      </c>
      <c r="AB914" s="47">
        <f t="shared" ca="1" si="1674"/>
        <v>0</v>
      </c>
      <c r="AC914" s="47">
        <f t="shared" ca="1" si="1675"/>
        <v>0</v>
      </c>
      <c r="AD914" s="47">
        <f t="shared" ca="1" si="1676"/>
        <v>0</v>
      </c>
      <c r="AE914" s="21">
        <f t="shared" ca="1" si="1685"/>
        <v>0</v>
      </c>
      <c r="AH914" s="48">
        <f t="shared" ca="1" si="1686"/>
        <v>0</v>
      </c>
      <c r="AI914" s="48">
        <f t="shared" ca="1" si="1677"/>
        <v>0</v>
      </c>
      <c r="AJ914" s="48">
        <f t="shared" ca="1" si="1678"/>
        <v>0</v>
      </c>
      <c r="AK914" s="48">
        <f t="shared" ca="1" si="1679"/>
        <v>0</v>
      </c>
      <c r="AL914" s="48">
        <f t="shared" ca="1" si="1680"/>
        <v>0</v>
      </c>
      <c r="AM914" s="48">
        <f t="shared" ca="1" si="1681"/>
        <v>0</v>
      </c>
      <c r="AN914" s="48">
        <f t="shared" ca="1" si="1682"/>
        <v>0</v>
      </c>
      <c r="AO914" s="48">
        <f t="shared" ca="1" si="1683"/>
        <v>0</v>
      </c>
      <c r="AQ914" s="1">
        <v>30</v>
      </c>
      <c r="AR914" s="13">
        <f t="shared" ca="1" si="1687"/>
        <v>0</v>
      </c>
      <c r="AS914" s="13">
        <f ca="1">AS913+G911</f>
        <v>1</v>
      </c>
      <c r="AT914" s="8">
        <v>3</v>
      </c>
      <c r="AU914" s="16">
        <f ca="1">IF(AU911&lt;AR915,IF(AU911&lt;AR913,IF(AU911&lt;AR912,10,20),IF(AU911&lt;AR914,30,40)),IF(AU911&lt;AR917,IF(AU911&lt;AR916,50,60),IF(AU911&lt;AR918,70,80)))+IF(AU912&lt;AS915,IF(AU912&lt;AS913,IF(AU912&lt;AS912,1,2),IF(AU912&lt;AS914,3,4)),IF(AU912&lt;AS917,IF(AU912&lt;AS916,5,6),IF(AU912&lt;AS918,7,8)))</f>
        <v>81</v>
      </c>
      <c r="AV914" s="16">
        <f ca="1">IF(AV911&lt;AR915,IF(AV911&lt;AR913,IF(AV911&lt;AR912,10,20),IF(AV911&lt;AR914,30,40)),IF(AV911&lt;AR917,IF(AV911&lt;AR916,50,60),IF(AV911&lt;AR918,70,80)))+IF(AV912&lt;AS915,IF(AV912&lt;AS913,IF(AV912&lt;AS912,1,2),IF(AV912&lt;AS914,3,4)),IF(AV912&lt;AS917,IF(AV912&lt;AS916,5,6),IF(AV912&lt;AS918,7,8)))</f>
        <v>81</v>
      </c>
      <c r="AW914" s="16">
        <f ca="1">IF(AW911&lt;AR915,IF(AW911&lt;AR913,IF(AW911&lt;AR912,10,20),IF(AW911&lt;AR914,30,40)),IF(AW911&lt;AR917,IF(AW911&lt;AR916,50,60),IF(AW911&lt;AR918,70,80)))+IF(AW912&lt;AS915,IF(AW912&lt;AS913,IF(AW912&lt;AS912,1,2),IF(AW912&lt;AS914,3,4)),IF(AW912&lt;AS917,IF(AW912&lt;AS916,5,6),IF(AW912&lt;AS918,7,8)))</f>
        <v>81</v>
      </c>
      <c r="AX914" s="16">
        <f ca="1">IF(AX911&lt;AR915,IF(AX911&lt;AR913,IF(AX911&lt;AR912,10,20),IF(AX911&lt;AR914,30,40)),IF(AX911&lt;AR917,IF(AX911&lt;AR916,50,60),IF(AX911&lt;AR918,70,80)))+IF(AX912&lt;AS915,IF(AX912&lt;AS913,IF(AX912&lt;AS912,1,2),IF(AX912&lt;AS914,3,4)),IF(AX912&lt;AS917,IF(AX912&lt;AS916,5,6),IF(AX912&lt;AS918,7,8)))</f>
        <v>71</v>
      </c>
      <c r="AY914" s="16">
        <f ca="1">IF(AY911&lt;AR915,IF(AY911&lt;AR913,IF(AY911&lt;AR912,10,20),IF(AY911&lt;AR914,30,40)),IF(AY911&lt;AR917,IF(AY911&lt;AR916,50,60),IF(AY911&lt;AR918,70,80)))+IF(AY912&lt;AS915,IF(AY912&lt;AS913,IF(AY912&lt;AS912,1,2),IF(AY912&lt;AS914,3,4)),IF(AY912&lt;AS917,IF(AY912&lt;AS916,5,6),IF(AY912&lt;AS918,7,8)))</f>
        <v>81</v>
      </c>
      <c r="AZ914" s="16">
        <f ca="1">IF(AZ911&lt;AR915,IF(AZ911&lt;AR913,IF(AZ911&lt;AR912,10,20),IF(AZ911&lt;AR914,30,40)),IF(AZ911&lt;AR917,IF(AZ911&lt;AR916,50,60),IF(AZ911&lt;AR918,70,80)))+IF(AZ912&lt;AS915,IF(AZ912&lt;AS913,IF(AZ912&lt;AS912,1,2),IF(AZ912&lt;AS914,3,4)),IF(AZ912&lt;AS917,IF(AZ912&lt;AS916,5,6),IF(AZ912&lt;AS918,7,8)))</f>
        <v>71</v>
      </c>
      <c r="BA914" s="16">
        <f ca="1">IF(BA911&lt;AR915,IF(BA911&lt;AR913,IF(BA911&lt;AR912,10,20),IF(BA911&lt;AR914,30,40)),IF(BA911&lt;AR917,IF(BA911&lt;AR916,50,60),IF(BA911&lt;AR918,70,80)))+IF(BA912&lt;AS915,IF(BA912&lt;AS913,IF(BA912&lt;AS912,1,2),IF(BA912&lt;AS914,3,4)),IF(BA912&lt;AS917,IF(BA912&lt;AS916,5,6),IF(BA912&lt;AS918,7,8)))</f>
        <v>81</v>
      </c>
      <c r="BB914" s="16">
        <f ca="1">IF(BB911&lt;AR915,IF(BB911&lt;AR913,IF(BB911&lt;AR912,10,20),IF(BB911&lt;AR914,30,40)),IF(BB911&lt;AR917,IF(BB911&lt;AR916,50,60),IF(BB911&lt;AR918,70,80)))+IF(BB912&lt;AS915,IF(BB912&lt;AS913,IF(BB912&lt;AS912,1,2),IF(BB912&lt;AS914,3,4)),IF(BB912&lt;AS917,IF(BB912&lt;AS916,5,6),IF(BB912&lt;AS918,7,8)))</f>
        <v>71</v>
      </c>
      <c r="BC914" s="16">
        <f ca="1">IF(BC911&lt;AR915,IF(BC911&lt;AR913,IF(BC911&lt;AR912,10,20),IF(BC911&lt;AR914,30,40)),IF(BC911&lt;AR917,IF(BC911&lt;AR916,50,60),IF(BC911&lt;AR918,70,80)))+IF(BC912&lt;AS915,IF(BC912&lt;AS913,IF(BC912&lt;AS912,1,2),IF(BC912&lt;AS914,3,4)),IF(BC912&lt;AS917,IF(BC912&lt;AS916,5,6),IF(BC912&lt;AS918,7,8)))</f>
        <v>81</v>
      </c>
      <c r="BD914" s="16">
        <f ca="1">IF(BD911&lt;AR915,IF(BD911&lt;AR913,IF(BD911&lt;AR912,10,20),IF(BD911&lt;AR914,30,40)),IF(BD911&lt;AR917,IF(BD911&lt;AR916,50,60),IF(BD911&lt;AR918,70,80)))+IF(BD912&lt;AS915,IF(BD912&lt;AS913,IF(BD912&lt;AS912,1,2),IF(BD912&lt;AS914,3,4)),IF(BD912&lt;AS917,IF(BD912&lt;AS916,5,6),IF(BD912&lt;AS918,7,8)))</f>
        <v>81</v>
      </c>
      <c r="BE914" s="16">
        <f ca="1">IF(BE911&lt;AR915,IF(BE911&lt;AR913,IF(BE911&lt;AR912,10,20),IF(BE911&lt;AR914,30,40)),IF(BE911&lt;AR917,IF(BE911&lt;AR916,50,60),IF(BE911&lt;AR918,70,80)))+IF(BE912&lt;AS915,IF(BE912&lt;AS913,IF(BE912&lt;AS912,1,2),IF(BE912&lt;AS914,3,4)),IF(BE912&lt;AS917,IF(BE912&lt;AS916,5,6),IF(BE912&lt;AS918,7,8)))</f>
        <v>71</v>
      </c>
      <c r="BF914" s="16">
        <f ca="1">IF(BF911&lt;AR915,IF(BF911&lt;AR913,IF(BF911&lt;AR912,10,20),IF(BF911&lt;AR914,30,40)),IF(BF911&lt;AR917,IF(BF911&lt;AR916,50,60),IF(BF911&lt;AR918,70,80)))+IF(BF912&lt;AS915,IF(BF912&lt;AS913,IF(BF912&lt;AS912,1,2),IF(BF912&lt;AS914,3,4)),IF(BF912&lt;AS917,IF(BF912&lt;AS916,5,6),IF(BF912&lt;AS918,7,8)))</f>
        <v>71</v>
      </c>
      <c r="BG914" s="16">
        <f ca="1">IF(BG911&lt;AR915,IF(BG911&lt;AR913,IF(BG911&lt;AR912,10,20),IF(BG911&lt;AR914,30,40)),IF(BG911&lt;AR917,IF(BG911&lt;AR916,50,60),IF(BG911&lt;AR918,70,80)))+IF(BG912&lt;AS915,IF(BG912&lt;AS913,IF(BG912&lt;AS912,1,2),IF(BG912&lt;AS914,3,4)),IF(BG912&lt;AS917,IF(BG912&lt;AS916,5,6),IF(BG912&lt;AS918,7,8)))</f>
        <v>81</v>
      </c>
      <c r="BH914" s="16">
        <f ca="1">IF(BH911&lt;AR915,IF(BH911&lt;AR913,IF(BH911&lt;AR912,10,20),IF(BH911&lt;AR914,30,40)),IF(BH911&lt;AR917,IF(BH911&lt;AR916,50,60),IF(BH911&lt;AR918,70,80)))+IF(BH912&lt;AS915,IF(BH912&lt;AS913,IF(BH912&lt;AS912,1,2),IF(BH912&lt;AS914,3,4)),IF(BH912&lt;AS917,IF(BH912&lt;AS916,5,6),IF(BH912&lt;AS918,7,8)))</f>
        <v>71</v>
      </c>
      <c r="BI914" s="16">
        <f ca="1">IF(BI911&lt;AR915,IF(BI911&lt;AR913,IF(BI911&lt;AR912,10,20),IF(BI911&lt;AR914,30,40)),IF(BI911&lt;AR917,IF(BI911&lt;AR916,50,60),IF(BI911&lt;AR918,70,80)))+IF(BI912&lt;AS915,IF(BI912&lt;AS913,IF(BI912&lt;AS912,1,2),IF(BI912&lt;AS914,3,4)),IF(BI912&lt;AS917,IF(BI912&lt;AS916,5,6),IF(BI912&lt;AS918,7,8)))</f>
        <v>81</v>
      </c>
      <c r="BJ914" s="16">
        <f ca="1">IF(BJ911&lt;AR915,IF(BJ911&lt;AR913,IF(BJ911&lt;AR912,10,20),IF(BJ911&lt;AR914,30,40)),IF(BJ911&lt;AR917,IF(BJ911&lt;AR916,50,60),IF(BJ911&lt;AR918,70,80)))+IF(BJ912&lt;AS915,IF(BJ912&lt;AS913,IF(BJ912&lt;AS912,1,2),IF(BJ912&lt;AS914,3,4)),IF(BJ912&lt;AS917,IF(BJ912&lt;AS916,5,6),IF(BJ912&lt;AS918,7,8)))</f>
        <v>81</v>
      </c>
      <c r="BK914" s="16">
        <f ca="1">IF(BK911&lt;AR915,IF(BK911&lt;AR913,IF(BK911&lt;AR912,10,20),IF(BK911&lt;AR914,30,40)),IF(BK911&lt;AR917,IF(BK911&lt;AR916,50,60),IF(BK911&lt;AR918,70,80)))+IF(BK912&lt;AS915,IF(BK912&lt;AS913,IF(BK912&lt;AS912,1,2),IF(BK912&lt;AS914,3,4)),IF(BK912&lt;AS917,IF(BK912&lt;AS916,5,6),IF(BK912&lt;AS918,7,8)))</f>
        <v>81</v>
      </c>
      <c r="BL914" s="16">
        <f ca="1">IF(BL911&lt;AR915,IF(BL911&lt;AR913,IF(BL911&lt;AR912,10,20),IF(BL911&lt;AR914,30,40)),IF(BL911&lt;AR917,IF(BL911&lt;AR916,50,60),IF(BL911&lt;AR918,70,80)))+IF(BL912&lt;AS915,IF(BL912&lt;AS913,IF(BL912&lt;AS912,1,2),IF(BL912&lt;AS914,3,4)),IF(BL912&lt;AS917,IF(BL912&lt;AS916,5,6),IF(BL912&lt;AS918,7,8)))</f>
        <v>81</v>
      </c>
      <c r="BM914" s="16">
        <f ca="1">IF(BM911&lt;AR915,IF(BM911&lt;AR913,IF(BM911&lt;AR912,10,20),IF(BM911&lt;AR914,30,40)),IF(BM911&lt;AR917,IF(BM911&lt;AR916,50,60),IF(BM911&lt;AR918,70,80)))+IF(BM912&lt;AS915,IF(BM912&lt;AS913,IF(BM912&lt;AS912,1,2),IF(BM912&lt;AS914,3,4)),IF(BM912&lt;AS917,IF(BM912&lt;AS916,5,6),IF(BM912&lt;AS918,7,8)))</f>
        <v>81</v>
      </c>
      <c r="BN914" s="16">
        <f ca="1">IF(BN911&lt;AR915,IF(BN911&lt;AR913,IF(BN911&lt;AR912,10,20),IF(BN911&lt;AR914,30,40)),IF(BN911&lt;AR917,IF(BN911&lt;AR916,50,60),IF(BN911&lt;AR918,70,80)))+IF(BN912&lt;AS915,IF(BN912&lt;AS913,IF(BN912&lt;AS912,1,2),IF(BN912&lt;AS914,3,4)),IF(BN912&lt;AS917,IF(BN912&lt;AS916,5,6),IF(BN912&lt;AS918,7,8)))</f>
        <v>71</v>
      </c>
      <c r="BO914" s="16">
        <f ca="1">IF(BO911&lt;AR915,IF(BO911&lt;AR913,IF(BO911&lt;AR912,10,20),IF(BO911&lt;AR914,30,40)),IF(BO911&lt;AR917,IF(BO911&lt;AR916,50,60),IF(BO911&lt;AR918,70,80)))+IF(BO912&lt;AS915,IF(BO912&lt;AS913,IF(BO912&lt;AS912,1,2),IF(BO912&lt;AS914,3,4)),IF(BO912&lt;AS917,IF(BO912&lt;AS916,5,6),IF(BO912&lt;AS918,7,8)))</f>
        <v>81</v>
      </c>
      <c r="BP914" s="16">
        <f ca="1">IF(BP911&lt;AR915,IF(BP911&lt;AR913,IF(BP911&lt;AR912,10,20),IF(BP911&lt;AR914,30,40)),IF(BP911&lt;AR917,IF(BP911&lt;AR916,50,60),IF(BP911&lt;AR918,70,80)))+IF(BP912&lt;AS915,IF(BP912&lt;AS913,IF(BP912&lt;AS912,1,2),IF(BP912&lt;AS914,3,4)),IF(BP912&lt;AS917,IF(BP912&lt;AS916,5,6),IF(BP912&lt;AS918,7,8)))</f>
        <v>81</v>
      </c>
      <c r="BQ914" s="16">
        <f ca="1">IF(BQ911&lt;AR915,IF(BQ911&lt;AR913,IF(BQ911&lt;AR912,10,20),IF(BQ911&lt;AR914,30,40)),IF(BQ911&lt;AR917,IF(BQ911&lt;AR916,50,60),IF(BQ911&lt;AR918,70,80)))+IF(BQ912&lt;AS915,IF(BQ912&lt;AS913,IF(BQ912&lt;AS912,1,2),IF(BQ912&lt;AS914,3,4)),IF(BQ912&lt;AS917,IF(BQ912&lt;AS916,5,6),IF(BQ912&lt;AS918,7,8)))</f>
        <v>71</v>
      </c>
      <c r="BR914" s="16">
        <f ca="1">IF(BR911&lt;AR915,IF(BR911&lt;AR913,IF(BR911&lt;AR912,10,20),IF(BR911&lt;AR914,30,40)),IF(BR911&lt;AR917,IF(BR911&lt;AR916,50,60),IF(BR911&lt;AR918,70,80)))+IF(BR912&lt;AS915,IF(BR912&lt;AS913,IF(BR912&lt;AS912,1,2),IF(BR912&lt;AS914,3,4)),IF(BR912&lt;AS917,IF(BR912&lt;AS916,5,6),IF(BR912&lt;AS918,7,8)))</f>
        <v>71</v>
      </c>
      <c r="BS914" s="16">
        <f ca="1">IF(BS911&lt;AR915,IF(BS911&lt;AR913,IF(BS911&lt;AR912,10,20),IF(BS911&lt;AR914,30,40)),IF(BS911&lt;AR917,IF(BS911&lt;AR916,50,60),IF(BS911&lt;AR918,70,80)))+IF(BS912&lt;AS915,IF(BS912&lt;AS913,IF(BS912&lt;AS912,1,2),IF(BS912&lt;AS914,3,4)),IF(BS912&lt;AS917,IF(BS912&lt;AS916,5,6),IF(BS912&lt;AS918,7,8)))</f>
        <v>71</v>
      </c>
      <c r="BT914" s="16">
        <f ca="1">IF(BT911&lt;AR915,IF(BT911&lt;AR913,IF(BT911&lt;AR912,10,20),IF(BT911&lt;AR914,30,40)),IF(BT911&lt;AR917,IF(BT911&lt;AR916,50,60),IF(BT911&lt;AR918,70,80)))+IF(BT912&lt;AS915,IF(BT912&lt;AS913,IF(BT912&lt;AS912,1,2),IF(BT912&lt;AS914,3,4)),IF(BT912&lt;AS917,IF(BT912&lt;AS916,5,6),IF(BT912&lt;AS918,7,8)))</f>
        <v>81</v>
      </c>
      <c r="BU914" s="16">
        <f ca="1">IF(BU911&lt;AR915,IF(BU911&lt;AR913,IF(BU911&lt;AR912,10,20),IF(BU911&lt;AR914,30,40)),IF(BU911&lt;AR917,IF(BU911&lt;AR916,50,60),IF(BU911&lt;AR918,70,80)))+IF(BU912&lt;AS915,IF(BU912&lt;AS913,IF(BU912&lt;AS912,1,2),IF(BU912&lt;AS914,3,4)),IF(BU912&lt;AS917,IF(BU912&lt;AS916,5,6),IF(BU912&lt;AS918,7,8)))</f>
        <v>81</v>
      </c>
      <c r="BV914" s="16">
        <f ca="1">IF(BV911&lt;AR915,IF(BV911&lt;AR913,IF(BV911&lt;AR912,10,20),IF(BV911&lt;AR914,30,40)),IF(BV911&lt;AR917,IF(BV911&lt;AR916,50,60),IF(BV911&lt;AR918,70,80)))+IF(BV912&lt;AS915,IF(BV912&lt;AS913,IF(BV912&lt;AS912,1,2),IF(BV912&lt;AS914,3,4)),IF(BV912&lt;AS917,IF(BV912&lt;AS916,5,6),IF(BV912&lt;AS918,7,8)))</f>
        <v>81</v>
      </c>
      <c r="BW914" s="16">
        <f ca="1">IF(BW911&lt;AR915,IF(BW911&lt;AR913,IF(BW911&lt;AR912,10,20),IF(BW911&lt;AR914,30,40)),IF(BW911&lt;AR917,IF(BW911&lt;AR916,50,60),IF(BW911&lt;AR918,70,80)))+IF(BW912&lt;AS915,IF(BW912&lt;AS913,IF(BW912&lt;AS912,1,2),IF(BW912&lt;AS914,3,4)),IF(BW912&lt;AS917,IF(BW912&lt;AS916,5,6),IF(BW912&lt;AS918,7,8)))</f>
        <v>81</v>
      </c>
      <c r="BX914" s="16">
        <f ca="1">IF(BX911&lt;AR915,IF(BX911&lt;AR913,IF(BX911&lt;AR912,10,20),IF(BX911&lt;AR914,30,40)),IF(BX911&lt;AR917,IF(BX911&lt;AR916,50,60),IF(BX911&lt;AR918,70,80)))+IF(BX912&lt;AS915,IF(BX912&lt;AS913,IF(BX912&lt;AS912,1,2),IF(BX912&lt;AS914,3,4)),IF(BX912&lt;AS917,IF(BX912&lt;AS916,5,6),IF(BX912&lt;AS918,7,8)))</f>
        <v>81</v>
      </c>
      <c r="BY914" s="16">
        <f ca="1">IF(BY911&lt;AR915,IF(BY911&lt;AR913,IF(BY911&lt;AR912,10,20),IF(BY911&lt;AR914,30,40)),IF(BY911&lt;AR917,IF(BY911&lt;AR916,50,60),IF(BY911&lt;AR918,70,80)))+IF(BY912&lt;AS915,IF(BY912&lt;AS913,IF(BY912&lt;AS912,1,2),IF(BY912&lt;AS914,3,4)),IF(BY912&lt;AS917,IF(BY912&lt;AS916,5,6),IF(BY912&lt;AS918,7,8)))</f>
        <v>81</v>
      </c>
      <c r="BZ914" s="16">
        <f ca="1">IF(BZ911&lt;AR915,IF(BZ911&lt;AR913,IF(BZ911&lt;AR912,10,20),IF(BZ911&lt;AR914,30,40)),IF(BZ911&lt;AR917,IF(BZ911&lt;AR916,50,60),IF(BZ911&lt;AR918,70,80)))+IF(BZ912&lt;AS915,IF(BZ912&lt;AS913,IF(BZ912&lt;AS912,1,2),IF(BZ912&lt;AS914,3,4)),IF(BZ912&lt;AS917,IF(BZ912&lt;AS916,5,6),IF(BZ912&lt;AS918,7,8)))</f>
        <v>81</v>
      </c>
      <c r="CA914" s="16">
        <f ca="1">IF(CA911&lt;AR915,IF(CA911&lt;AR913,IF(CA911&lt;AR912,10,20),IF(CA911&lt;AR914,30,40)),IF(CA911&lt;AR917,IF(CA911&lt;AR916,50,60),IF(CA911&lt;AR918,70,80)))+IF(CA912&lt;AS915,IF(CA912&lt;AS913,IF(CA912&lt;AS912,1,2),IF(CA912&lt;AS914,3,4)),IF(CA912&lt;AS917,IF(CA912&lt;AS916,5,6),IF(CA912&lt;AS918,7,8)))</f>
        <v>71</v>
      </c>
      <c r="CB914" s="16">
        <f ca="1">IF(CB911&lt;AR915,IF(CB911&lt;AR913,IF(CB911&lt;AR912,10,20),IF(CB911&lt;AR914,30,40)),IF(CB911&lt;AR917,IF(CB911&lt;AR916,50,60),IF(CB911&lt;AR918,70,80)))+IF(CB912&lt;AS915,IF(CB912&lt;AS913,IF(CB912&lt;AS912,1,2),IF(CB912&lt;AS914,3,4)),IF(CB912&lt;AS917,IF(CB912&lt;AS916,5,6),IF(CB912&lt;AS918,7,8)))</f>
        <v>81</v>
      </c>
      <c r="CC914" s="16">
        <f ca="1">IF(CC911&lt;AR915,IF(CC911&lt;AR913,IF(CC911&lt;AR912,10,20),IF(CC911&lt;AR914,30,40)),IF(CC911&lt;AR917,IF(CC911&lt;AR916,50,60),IF(CC911&lt;AR918,70,80)))+IF(CC912&lt;AS915,IF(CC912&lt;AS913,IF(CC912&lt;AS912,1,2),IF(CC912&lt;AS914,3,4)),IF(CC912&lt;AS917,IF(CC912&lt;AS916,5,6),IF(CC912&lt;AS918,7,8)))</f>
        <v>81</v>
      </c>
      <c r="CD914" s="16">
        <f ca="1">IF(CD911&lt;AR915,IF(CD911&lt;AR913,IF(CD911&lt;AR912,10,20),IF(CD911&lt;AR914,30,40)),IF(CD911&lt;AR917,IF(CD911&lt;AR916,50,60),IF(CD911&lt;AR918,70,80)))+IF(CD912&lt;AS915,IF(CD912&lt;AS913,IF(CD912&lt;AS912,1,2),IF(CD912&lt;AS914,3,4)),IF(CD912&lt;AS917,IF(CD912&lt;AS916,5,6),IF(CD912&lt;AS918,7,8)))</f>
        <v>81</v>
      </c>
      <c r="CE914" s="16">
        <f ca="1">IF(CE911&lt;AR915,IF(CE911&lt;AR913,IF(CE911&lt;AR912,10,20),IF(CE911&lt;AR914,30,40)),IF(CE911&lt;AR917,IF(CE911&lt;AR916,50,60),IF(CE911&lt;AR918,70,80)))+IF(CE912&lt;AS915,IF(CE912&lt;AS913,IF(CE912&lt;AS912,1,2),IF(CE912&lt;AS914,3,4)),IF(CE912&lt;AS917,IF(CE912&lt;AS916,5,6),IF(CE912&lt;AS918,7,8)))</f>
        <v>81</v>
      </c>
      <c r="CF914" s="16">
        <f ca="1">IF(CF911&lt;AR915,IF(CF911&lt;AR913,IF(CF911&lt;AR912,10,20),IF(CF911&lt;AR914,30,40)),IF(CF911&lt;AR917,IF(CF911&lt;AR916,50,60),IF(CF911&lt;AR918,70,80)))+IF(CF912&lt;AS915,IF(CF912&lt;AS913,IF(CF912&lt;AS912,1,2),IF(CF912&lt;AS914,3,4)),IF(CF912&lt;AS917,IF(CF912&lt;AS916,5,6),IF(CF912&lt;AS918,7,8)))</f>
        <v>81</v>
      </c>
      <c r="CG914" s="16">
        <f ca="1">IF(CG911&lt;AR915,IF(CG911&lt;AR913,IF(CG911&lt;AR912,10,20),IF(CG911&lt;AR914,30,40)),IF(CG911&lt;AR917,IF(CG911&lt;AR916,50,60),IF(CG911&lt;AR918,70,80)))+IF(CG912&lt;AS915,IF(CG912&lt;AS913,IF(CG912&lt;AS912,1,2),IF(CG912&lt;AS914,3,4)),IF(CG912&lt;AS917,IF(CG912&lt;AS916,5,6),IF(CG912&lt;AS918,7,8)))</f>
        <v>71</v>
      </c>
      <c r="CH914" s="16">
        <f ca="1">IF(CH911&lt;AR915,IF(CH911&lt;AR913,IF(CH911&lt;AR912,10,20),IF(CH911&lt;AR914,30,40)),IF(CH911&lt;AR917,IF(CH911&lt;AR916,50,60),IF(CH911&lt;AR918,70,80)))+IF(CH912&lt;AS915,IF(CH912&lt;AS913,IF(CH912&lt;AS912,1,2),IF(CH912&lt;AS914,3,4)),IF(CH912&lt;AS917,IF(CH912&lt;AS916,5,6),IF(CH912&lt;AS918,7,8)))</f>
        <v>81</v>
      </c>
      <c r="CI914" s="16">
        <f ca="1">IF(CI911&lt;AR915,IF(CI911&lt;AR913,IF(CI911&lt;AR912,10,20),IF(CI911&lt;AR914,30,40)),IF(CI911&lt;AR917,IF(CI911&lt;AR916,50,60),IF(CI911&lt;AR918,70,80)))+IF(CI912&lt;AS915,IF(CI912&lt;AS913,IF(CI912&lt;AS912,1,2),IF(CI912&lt;AS914,3,4)),IF(CI912&lt;AS917,IF(CI912&lt;AS916,5,6),IF(CI912&lt;AS918,7,8)))</f>
        <v>71</v>
      </c>
      <c r="CJ914" s="16">
        <f ca="1">IF(CJ911&lt;AR915,IF(CJ911&lt;AR913,IF(CJ911&lt;AR912,10,20),IF(CJ911&lt;AR914,30,40)),IF(CJ911&lt;AR917,IF(CJ911&lt;AR916,50,60),IF(CJ911&lt;AR918,70,80)))+IF(CJ912&lt;AS915,IF(CJ912&lt;AS913,IF(CJ912&lt;AS912,1,2),IF(CJ912&lt;AS914,3,4)),IF(CJ912&lt;AS917,IF(CJ912&lt;AS916,5,6),IF(CJ912&lt;AS918,7,8)))</f>
        <v>71</v>
      </c>
      <c r="CK914" s="16">
        <f ca="1">IF(CK911&lt;AR915,IF(CK911&lt;AR913,IF(CK911&lt;AR912,10,20),IF(CK911&lt;AR914,30,40)),IF(CK911&lt;AR917,IF(CK911&lt;AR916,50,60),IF(CK911&lt;AR918,70,80)))+IF(CK912&lt;AS915,IF(CK912&lt;AS913,IF(CK912&lt;AS912,1,2),IF(CK912&lt;AS914,3,4)),IF(CK912&lt;AS917,IF(CK912&lt;AS916,5,6),IF(CK912&lt;AS918,7,8)))</f>
        <v>81</v>
      </c>
      <c r="CL914" s="16">
        <f ca="1">IF(CL911&lt;AR915,IF(CL911&lt;AR913,IF(CL911&lt;AR912,10,20),IF(CL911&lt;AR914,30,40)),IF(CL911&lt;AR917,IF(CL911&lt;AR916,50,60),IF(CL911&lt;AR918,70,80)))+IF(CL912&lt;AS915,IF(CL912&lt;AS913,IF(CL912&lt;AS912,1,2),IF(CL912&lt;AS914,3,4)),IF(CL912&lt;AS917,IF(CL912&lt;AS916,5,6),IF(CL912&lt;AS918,7,8)))</f>
        <v>81</v>
      </c>
      <c r="CM914" s="16">
        <f ca="1">IF(CM911&lt;AR915,IF(CM911&lt;AR913,IF(CM911&lt;AR912,10,20),IF(CM911&lt;AR914,30,40)),IF(CM911&lt;AR917,IF(CM911&lt;AR916,50,60),IF(CM911&lt;AR918,70,80)))+IF(CM912&lt;AS915,IF(CM912&lt;AS913,IF(CM912&lt;AS912,1,2),IF(CM912&lt;AS914,3,4)),IF(CM912&lt;AS917,IF(CM912&lt;AS916,5,6),IF(CM912&lt;AS918,7,8)))</f>
        <v>81</v>
      </c>
      <c r="CN914" s="16">
        <f ca="1">IF(CN911&lt;AR915,IF(CN911&lt;AR913,IF(CN911&lt;AR912,10,20),IF(CN911&lt;AR914,30,40)),IF(CN911&lt;AR917,IF(CN911&lt;AR916,50,60),IF(CN911&lt;AR918,70,80)))+IF(CN912&lt;AS915,IF(CN912&lt;AS913,IF(CN912&lt;AS912,1,2),IF(CN912&lt;AS914,3,4)),IF(CN912&lt;AS917,IF(CN912&lt;AS916,5,6),IF(CN912&lt;AS918,7,8)))</f>
        <v>81</v>
      </c>
      <c r="CO914" s="16">
        <f ca="1">IF(CO911&lt;AR915,IF(CO911&lt;AR913,IF(CO911&lt;AR912,10,20),IF(CO911&lt;AR914,30,40)),IF(CO911&lt;AR917,IF(CO911&lt;AR916,50,60),IF(CO911&lt;AR918,70,80)))+IF(CO912&lt;AS915,IF(CO912&lt;AS913,IF(CO912&lt;AS912,1,2),IF(CO912&lt;AS914,3,4)),IF(CO912&lt;AS917,IF(CO912&lt;AS916,5,6),IF(CO912&lt;AS918,7,8)))</f>
        <v>81</v>
      </c>
      <c r="CP914" s="16">
        <f ca="1">IF(CP911&lt;AR915,IF(CP911&lt;AR913,IF(CP911&lt;AR912,10,20),IF(CP911&lt;AR914,30,40)),IF(CP911&lt;AR917,IF(CP911&lt;AR916,50,60),IF(CP911&lt;AR918,70,80)))+IF(CP912&lt;AS915,IF(CP912&lt;AS913,IF(CP912&lt;AS912,1,2),IF(CP912&lt;AS914,3,4)),IF(CP912&lt;AS917,IF(CP912&lt;AS916,5,6),IF(CP912&lt;AS918,7,8)))</f>
        <v>81</v>
      </c>
      <c r="CQ914" s="16">
        <f ca="1">IF(CQ911&lt;AR915,IF(CQ911&lt;AR913,IF(CQ911&lt;AR912,10,20),IF(CQ911&lt;AR914,30,40)),IF(CQ911&lt;AR917,IF(CQ911&lt;AR916,50,60),IF(CQ911&lt;AR918,70,80)))+IF(CQ912&lt;AS915,IF(CQ912&lt;AS913,IF(CQ912&lt;AS912,1,2),IF(CQ912&lt;AS914,3,4)),IF(CQ912&lt;AS917,IF(CQ912&lt;AS916,5,6),IF(CQ912&lt;AS918,7,8)))</f>
        <v>81</v>
      </c>
      <c r="CR914" s="16">
        <f ca="1">IF(CR911&lt;AR915,IF(CR911&lt;AR913,IF(CR911&lt;AR912,10,20),IF(CR911&lt;AR914,30,40)),IF(CR911&lt;AR917,IF(CR911&lt;AR916,50,60),IF(CR911&lt;AR918,70,80)))+IF(CR912&lt;AS915,IF(CR912&lt;AS913,IF(CR912&lt;AS912,1,2),IF(CR912&lt;AS914,3,4)),IF(CR912&lt;AS917,IF(CR912&lt;AS916,5,6),IF(CR912&lt;AS918,7,8)))</f>
        <v>81</v>
      </c>
    </row>
    <row r="915" spans="1:96" x14ac:dyDescent="0.35">
      <c r="A915" s="23"/>
      <c r="B915" s="38">
        <v>6.25E-2</v>
      </c>
      <c r="C915" s="49">
        <v>40</v>
      </c>
      <c r="D915" s="26">
        <f ca="1">AE902/AE907</f>
        <v>0</v>
      </c>
      <c r="E915" s="19">
        <f ca="1">COUNTIF(AU913:CR916,41)</f>
        <v>0</v>
      </c>
      <c r="F915" s="19">
        <f ca="1">COUNTIF(AU913:CR916,42)</f>
        <v>0</v>
      </c>
      <c r="G915" s="19">
        <f ca="1">COUNTIF(AU913:CR916,43)</f>
        <v>0</v>
      </c>
      <c r="H915" s="19">
        <f ca="1">COUNTIF(AU913:CR916,44)</f>
        <v>0</v>
      </c>
      <c r="I915" s="19">
        <f ca="1">COUNTIF(AU913:CR916,45)</f>
        <v>0</v>
      </c>
      <c r="J915" s="19">
        <f ca="1">COUNTIF(AU913:CR916,46)</f>
        <v>0</v>
      </c>
      <c r="K915" s="19">
        <f ca="1">COUNTIF(AU913:CR916,47)</f>
        <v>0</v>
      </c>
      <c r="L915" s="19">
        <f ca="1">COUNTIF(AU913:CR916,48)</f>
        <v>0</v>
      </c>
      <c r="N915" s="45">
        <f ca="1">ROUNDDOWN(E915*$AK$18+RAND(),0)</f>
        <v>0</v>
      </c>
      <c r="O915" s="45">
        <f ca="1">ROUNDDOWN(F915*$AL$18+RAND(),0)</f>
        <v>0</v>
      </c>
      <c r="P915" s="45">
        <f ca="1">ROUNDDOWN(G915*$AM$18+RAND(),0)</f>
        <v>0</v>
      </c>
      <c r="Q915" s="45">
        <f ca="1">ROUNDDOWN(H915*$AN$18+RAND(),0)</f>
        <v>0</v>
      </c>
      <c r="R915" s="45">
        <f ca="1">ROUNDDOWN(I915*$AO$18+RAND(),0)</f>
        <v>0</v>
      </c>
      <c r="S915" s="45">
        <f ca="1">ROUNDDOWN(J915*$AP$18+RAND(),0)</f>
        <v>0</v>
      </c>
      <c r="T915" s="45">
        <f ca="1">ROUNDDOWN(K915*$AQ$18+RAND(),0)</f>
        <v>0</v>
      </c>
      <c r="U915" s="45">
        <f ca="1">ROUNDDOWN(L915*$AR$18+RAND(),0)</f>
        <v>0</v>
      </c>
      <c r="W915" s="47">
        <f t="shared" ca="1" si="1684"/>
        <v>0</v>
      </c>
      <c r="X915" s="47">
        <f t="shared" ca="1" si="1670"/>
        <v>0</v>
      </c>
      <c r="Y915" s="47">
        <f t="shared" ca="1" si="1671"/>
        <v>0</v>
      </c>
      <c r="Z915" s="47">
        <f t="shared" ca="1" si="1672"/>
        <v>0</v>
      </c>
      <c r="AA915" s="47">
        <f t="shared" ca="1" si="1673"/>
        <v>0</v>
      </c>
      <c r="AB915" s="47">
        <f t="shared" ca="1" si="1674"/>
        <v>0</v>
      </c>
      <c r="AC915" s="47">
        <f t="shared" ca="1" si="1675"/>
        <v>0</v>
      </c>
      <c r="AD915" s="47">
        <f t="shared" ca="1" si="1676"/>
        <v>0</v>
      </c>
      <c r="AE915" s="21">
        <f t="shared" ca="1" si="1685"/>
        <v>0</v>
      </c>
      <c r="AH915" s="48">
        <f t="shared" ca="1" si="1686"/>
        <v>0</v>
      </c>
      <c r="AI915" s="48">
        <f t="shared" ca="1" si="1677"/>
        <v>0</v>
      </c>
      <c r="AJ915" s="48">
        <f t="shared" ca="1" si="1678"/>
        <v>0</v>
      </c>
      <c r="AK915" s="48">
        <f t="shared" ca="1" si="1679"/>
        <v>0</v>
      </c>
      <c r="AL915" s="48">
        <f t="shared" ca="1" si="1680"/>
        <v>0</v>
      </c>
      <c r="AM915" s="48">
        <f t="shared" ca="1" si="1681"/>
        <v>0</v>
      </c>
      <c r="AN915" s="48">
        <f t="shared" ca="1" si="1682"/>
        <v>0</v>
      </c>
      <c r="AO915" s="48">
        <f t="shared" ca="1" si="1683"/>
        <v>0</v>
      </c>
      <c r="AQ915" s="1">
        <v>40</v>
      </c>
      <c r="AR915" s="13">
        <f t="shared" ca="1" si="1687"/>
        <v>0</v>
      </c>
      <c r="AS915" s="13">
        <f ca="1">AS914+H911</f>
        <v>1</v>
      </c>
      <c r="AT915" s="8">
        <v>4</v>
      </c>
      <c r="AU915" s="16">
        <f ca="1">IF(AU917&lt;AR915,IF(AU917&lt;AR913,IF(AU917&lt;AR912,10,20),IF(AU917&lt;AR914,30,40)),IF(AU917&lt;AR917,IF(AU917&lt;AR916,50,60),IF(AU917&lt;AR918,70,80)))+IF(AU918&lt;AS915,IF(AU918&lt;AS913,IF(AU918&lt;AS912,1,2),IF(AU918&lt;AS914,3,4)),IF(AU918&lt;AS917,IF(AU918&lt;AS916,5,6),IF(AU918&lt;AS918,7,8)))</f>
        <v>81</v>
      </c>
      <c r="AV915" s="16">
        <f ca="1">IF(AV917&lt;AR915,IF(AV917&lt;AR913,IF(AV917&lt;AR912,10,20),IF(AV917&lt;AR914,30,40)),IF(AV917&lt;AR917,IF(AV917&lt;AR916,50,60),IF(AV917&lt;AR918,70,80)))+IF(AV918&lt;AS915,IF(AV918&lt;AS913,IF(AV918&lt;AS912,1,2),IF(AV918&lt;AS914,3,4)),IF(AV918&lt;AS917,IF(AV918&lt;AS916,5,6),IF(AV918&lt;AS918,7,8)))</f>
        <v>81</v>
      </c>
      <c r="AW915" s="16">
        <f ca="1">IF(AW917&lt;AR915,IF(AW917&lt;AR913,IF(AW917&lt;AR912,10,20),IF(AW917&lt;AR914,30,40)),IF(AW917&lt;AR917,IF(AW917&lt;AR916,50,60),IF(AW917&lt;AR918,70,80)))+IF(AW918&lt;AS915,IF(AW918&lt;AS913,IF(AW918&lt;AS912,1,2),IF(AW918&lt;AS914,3,4)),IF(AW918&lt;AS917,IF(AW918&lt;AS916,5,6),IF(AW918&lt;AS918,7,8)))</f>
        <v>81</v>
      </c>
      <c r="AX915" s="16">
        <f ca="1">IF(AX917&lt;AR915,IF(AX917&lt;AR913,IF(AX917&lt;AR912,10,20),IF(AX917&lt;AR914,30,40)),IF(AX917&lt;AR917,IF(AX917&lt;AR916,50,60),IF(AX917&lt;AR918,70,80)))+IF(AX918&lt;AS915,IF(AX918&lt;AS913,IF(AX918&lt;AS912,1,2),IF(AX918&lt;AS914,3,4)),IF(AX918&lt;AS917,IF(AX918&lt;AS916,5,6),IF(AX918&lt;AS918,7,8)))</f>
        <v>71</v>
      </c>
      <c r="AY915" s="16">
        <f ca="1">IF(AY917&lt;AR915,IF(AY917&lt;AR913,IF(AY917&lt;AR912,10,20),IF(AY917&lt;AR914,30,40)),IF(AY917&lt;AR917,IF(AY917&lt;AR916,50,60),IF(AY917&lt;AR918,70,80)))+IF(AY918&lt;AS915,IF(AY918&lt;AS913,IF(AY918&lt;AS912,1,2),IF(AY918&lt;AS914,3,4)),IF(AY918&lt;AS917,IF(AY918&lt;AS916,5,6),IF(AY918&lt;AS918,7,8)))</f>
        <v>81</v>
      </c>
      <c r="AZ915" s="16">
        <f ca="1">IF(AZ917&lt;AR915,IF(AZ917&lt;AR913,IF(AZ917&lt;AR912,10,20),IF(AZ917&lt;AR914,30,40)),IF(AZ917&lt;AR917,IF(AZ917&lt;AR916,50,60),IF(AZ917&lt;AR918,70,80)))+IF(AZ918&lt;AS915,IF(AZ918&lt;AS913,IF(AZ918&lt;AS912,1,2),IF(AZ918&lt;AS914,3,4)),IF(AZ918&lt;AS917,IF(AZ918&lt;AS916,5,6),IF(AZ918&lt;AS918,7,8)))</f>
        <v>71</v>
      </c>
      <c r="BA915" s="16">
        <f ca="1">IF(BA917&lt;AR915,IF(BA917&lt;AR913,IF(BA917&lt;AR912,10,20),IF(BA917&lt;AR914,30,40)),IF(BA917&lt;AR917,IF(BA917&lt;AR916,50,60),IF(BA917&lt;AR918,70,80)))+IF(BA918&lt;AS915,IF(BA918&lt;AS913,IF(BA918&lt;AS912,1,2),IF(BA918&lt;AS914,3,4)),IF(BA918&lt;AS917,IF(BA918&lt;AS916,5,6),IF(BA918&lt;AS918,7,8)))</f>
        <v>81</v>
      </c>
      <c r="BB915" s="16">
        <f ca="1">IF(BB917&lt;AR915,IF(BB917&lt;AR913,IF(BB917&lt;AR912,10,20),IF(BB917&lt;AR914,30,40)),IF(BB917&lt;AR917,IF(BB917&lt;AR916,50,60),IF(BB917&lt;AR918,70,80)))+IF(BB918&lt;AS915,IF(BB918&lt;AS913,IF(BB918&lt;AS912,1,2),IF(BB918&lt;AS914,3,4)),IF(BB918&lt;AS917,IF(BB918&lt;AS916,5,6),IF(BB918&lt;AS918,7,8)))</f>
        <v>81</v>
      </c>
      <c r="BC915" s="16">
        <f ca="1">IF(BC917&lt;AR915,IF(BC917&lt;AR913,IF(BC917&lt;AR912,10,20),IF(BC917&lt;AR914,30,40)),IF(BC917&lt;AR917,IF(BC917&lt;AR916,50,60),IF(BC917&lt;AR918,70,80)))+IF(BC918&lt;AS915,IF(BC918&lt;AS913,IF(BC918&lt;AS912,1,2),IF(BC918&lt;AS914,3,4)),IF(BC918&lt;AS917,IF(BC918&lt;AS916,5,6),IF(BC918&lt;AS918,7,8)))</f>
        <v>81</v>
      </c>
      <c r="BD915" s="16">
        <f ca="1">IF(BD917&lt;AR915,IF(BD917&lt;AR913,IF(BD917&lt;AR912,10,20),IF(BD917&lt;AR914,30,40)),IF(BD917&lt;AR917,IF(BD917&lt;AR916,50,60),IF(BD917&lt;AR918,70,80)))+IF(BD918&lt;AS915,IF(BD918&lt;AS913,IF(BD918&lt;AS912,1,2),IF(BD918&lt;AS914,3,4)),IF(BD918&lt;AS917,IF(BD918&lt;AS916,5,6),IF(BD918&lt;AS918,7,8)))</f>
        <v>71</v>
      </c>
      <c r="BE915" s="16">
        <f ca="1">IF(BE917&lt;AR915,IF(BE917&lt;AR913,IF(BE917&lt;AR912,10,20),IF(BE917&lt;AR914,30,40)),IF(BE917&lt;AR917,IF(BE917&lt;AR916,50,60),IF(BE917&lt;AR918,70,80)))+IF(BE918&lt;AS915,IF(BE918&lt;AS913,IF(BE918&lt;AS912,1,2),IF(BE918&lt;AS914,3,4)),IF(BE918&lt;AS917,IF(BE918&lt;AS916,5,6),IF(BE918&lt;AS918,7,8)))</f>
        <v>71</v>
      </c>
      <c r="BF915" s="16">
        <f ca="1">IF(BF917&lt;AR915,IF(BF917&lt;AR913,IF(BF917&lt;AR912,10,20),IF(BF917&lt;AR914,30,40)),IF(BF917&lt;AR917,IF(BF917&lt;AR916,50,60),IF(BF917&lt;AR918,70,80)))+IF(BF918&lt;AS915,IF(BF918&lt;AS913,IF(BF918&lt;AS912,1,2),IF(BF918&lt;AS914,3,4)),IF(BF918&lt;AS917,IF(BF918&lt;AS916,5,6),IF(BF918&lt;AS918,7,8)))</f>
        <v>81</v>
      </c>
      <c r="BG915" s="16">
        <f ca="1">IF(BG917&lt;AR915,IF(BG917&lt;AR913,IF(BG917&lt;AR912,10,20),IF(BG917&lt;AR914,30,40)),IF(BG917&lt;AR917,IF(BG917&lt;AR916,50,60),IF(BG917&lt;AR918,70,80)))+IF(BG918&lt;AS915,IF(BG918&lt;AS913,IF(BG918&lt;AS912,1,2),IF(BG918&lt;AS914,3,4)),IF(BG918&lt;AS917,IF(BG918&lt;AS916,5,6),IF(BG918&lt;AS918,7,8)))</f>
        <v>71</v>
      </c>
      <c r="BH915" s="16">
        <f ca="1">IF(BH917&lt;AR915,IF(BH917&lt;AR913,IF(BH917&lt;AR912,10,20),IF(BH917&lt;AR914,30,40)),IF(BH917&lt;AR917,IF(BH917&lt;AR916,50,60),IF(BH917&lt;AR918,70,80)))+IF(BH918&lt;AS915,IF(BH918&lt;AS913,IF(BH918&lt;AS912,1,2),IF(BH918&lt;AS914,3,4)),IF(BH918&lt;AS917,IF(BH918&lt;AS916,5,6),IF(BH918&lt;AS918,7,8)))</f>
        <v>81</v>
      </c>
      <c r="BI915" s="16">
        <f ca="1">IF(BI917&lt;AR915,IF(BI917&lt;AR913,IF(BI917&lt;AR912,10,20),IF(BI917&lt;AR914,30,40)),IF(BI917&lt;AR917,IF(BI917&lt;AR916,50,60),IF(BI917&lt;AR918,70,80)))+IF(BI918&lt;AS915,IF(BI918&lt;AS913,IF(BI918&lt;AS912,1,2),IF(BI918&lt;AS914,3,4)),IF(BI918&lt;AS917,IF(BI918&lt;AS916,5,6),IF(BI918&lt;AS918,7,8)))</f>
        <v>81</v>
      </c>
      <c r="BJ915" s="16">
        <f ca="1">IF(BJ917&lt;AR915,IF(BJ917&lt;AR913,IF(BJ917&lt;AR912,10,20),IF(BJ917&lt;AR914,30,40)),IF(BJ917&lt;AR917,IF(BJ917&lt;AR916,50,60),IF(BJ917&lt;AR918,70,80)))+IF(BJ918&lt;AS915,IF(BJ918&lt;AS913,IF(BJ918&lt;AS912,1,2),IF(BJ918&lt;AS914,3,4)),IF(BJ918&lt;AS917,IF(BJ918&lt;AS916,5,6),IF(BJ918&lt;AS918,7,8)))</f>
        <v>71</v>
      </c>
      <c r="BK915" s="16">
        <f ca="1">IF(BK917&lt;AR915,IF(BK917&lt;AR913,IF(BK917&lt;AR912,10,20),IF(BK917&lt;AR914,30,40)),IF(BK917&lt;AR917,IF(BK917&lt;AR916,50,60),IF(BK917&lt;AR918,70,80)))+IF(BK918&lt;AS915,IF(BK918&lt;AS913,IF(BK918&lt;AS912,1,2),IF(BK918&lt;AS914,3,4)),IF(BK918&lt;AS917,IF(BK918&lt;AS916,5,6),IF(BK918&lt;AS918,7,8)))</f>
        <v>81</v>
      </c>
      <c r="BL915" s="16">
        <f ca="1">IF(BL917&lt;AR915,IF(BL917&lt;AR913,IF(BL917&lt;AR912,10,20),IF(BL917&lt;AR914,30,40)),IF(BL917&lt;AR917,IF(BL917&lt;AR916,50,60),IF(BL917&lt;AR918,70,80)))+IF(BL918&lt;AS915,IF(BL918&lt;AS913,IF(BL918&lt;AS912,1,2),IF(BL918&lt;AS914,3,4)),IF(BL918&lt;AS917,IF(BL918&lt;AS916,5,6),IF(BL918&lt;AS918,7,8)))</f>
        <v>71</v>
      </c>
      <c r="BM915" s="16">
        <f ca="1">IF(BM917&lt;AR915,IF(BM917&lt;AR913,IF(BM917&lt;AR912,10,20),IF(BM917&lt;AR914,30,40)),IF(BM917&lt;AR917,IF(BM917&lt;AR916,50,60),IF(BM917&lt;AR918,70,80)))+IF(BM918&lt;AS915,IF(BM918&lt;AS913,IF(BM918&lt;AS912,1,2),IF(BM918&lt;AS914,3,4)),IF(BM918&lt;AS917,IF(BM918&lt;AS916,5,6),IF(BM918&lt;AS918,7,8)))</f>
        <v>81</v>
      </c>
      <c r="BN915" s="16">
        <f ca="1">IF(BN917&lt;AR915,IF(BN917&lt;AR913,IF(BN917&lt;AR912,10,20),IF(BN917&lt;AR914,30,40)),IF(BN917&lt;AR917,IF(BN917&lt;AR916,50,60),IF(BN917&lt;AR918,70,80)))+IF(BN918&lt;AS915,IF(BN918&lt;AS913,IF(BN918&lt;AS912,1,2),IF(BN918&lt;AS914,3,4)),IF(BN918&lt;AS917,IF(BN918&lt;AS916,5,6),IF(BN918&lt;AS918,7,8)))</f>
        <v>81</v>
      </c>
      <c r="BO915" s="16">
        <f ca="1">IF(BO917&lt;AR915,IF(BO917&lt;AR913,IF(BO917&lt;AR912,10,20),IF(BO917&lt;AR914,30,40)),IF(BO917&lt;AR917,IF(BO917&lt;AR916,50,60),IF(BO917&lt;AR918,70,80)))+IF(BO918&lt;AS915,IF(BO918&lt;AS913,IF(BO918&lt;AS912,1,2),IF(BO918&lt;AS914,3,4)),IF(BO918&lt;AS917,IF(BO918&lt;AS916,5,6),IF(BO918&lt;AS918,7,8)))</f>
        <v>81</v>
      </c>
      <c r="BP915" s="16">
        <f ca="1">IF(BP917&lt;AR915,IF(BP917&lt;AR913,IF(BP917&lt;AR912,10,20),IF(BP917&lt;AR914,30,40)),IF(BP917&lt;AR917,IF(BP917&lt;AR916,50,60),IF(BP917&lt;AR918,70,80)))+IF(BP918&lt;AS915,IF(BP918&lt;AS913,IF(BP918&lt;AS912,1,2),IF(BP918&lt;AS914,3,4)),IF(BP918&lt;AS917,IF(BP918&lt;AS916,5,6),IF(BP918&lt;AS918,7,8)))</f>
        <v>81</v>
      </c>
      <c r="BQ915" s="16">
        <f ca="1">IF(BQ917&lt;AR915,IF(BQ917&lt;AR913,IF(BQ917&lt;AR912,10,20),IF(BQ917&lt;AR914,30,40)),IF(BQ917&lt;AR917,IF(BQ917&lt;AR916,50,60),IF(BQ917&lt;AR918,70,80)))+IF(BQ918&lt;AS915,IF(BQ918&lt;AS913,IF(BQ918&lt;AS912,1,2),IF(BQ918&lt;AS914,3,4)),IF(BQ918&lt;AS917,IF(BQ918&lt;AS916,5,6),IF(BQ918&lt;AS918,7,8)))</f>
        <v>71</v>
      </c>
      <c r="BR915" s="16">
        <f ca="1">IF(BR917&lt;AR915,IF(BR917&lt;AR913,IF(BR917&lt;AR912,10,20),IF(BR917&lt;AR914,30,40)),IF(BR917&lt;AR917,IF(BR917&lt;AR916,50,60),IF(BR917&lt;AR918,70,80)))+IF(BR918&lt;AS915,IF(BR918&lt;AS913,IF(BR918&lt;AS912,1,2),IF(BR918&lt;AS914,3,4)),IF(BR918&lt;AS917,IF(BR918&lt;AS916,5,6),IF(BR918&lt;AS918,7,8)))</f>
        <v>71</v>
      </c>
      <c r="BS915" s="16">
        <f ca="1">IF(BS917&lt;AR915,IF(BS917&lt;AR913,IF(BS917&lt;AR912,10,20),IF(BS917&lt;AR914,30,40)),IF(BS917&lt;AR917,IF(BS917&lt;AR916,50,60),IF(BS917&lt;AR918,70,80)))+IF(BS918&lt;AS915,IF(BS918&lt;AS913,IF(BS918&lt;AS912,1,2),IF(BS918&lt;AS914,3,4)),IF(BS918&lt;AS917,IF(BS918&lt;AS916,5,6),IF(BS918&lt;AS918,7,8)))</f>
        <v>71</v>
      </c>
      <c r="BT915" s="16">
        <f ca="1">IF(BT917&lt;AR915,IF(BT917&lt;AR913,IF(BT917&lt;AR912,10,20),IF(BT917&lt;AR914,30,40)),IF(BT917&lt;AR917,IF(BT917&lt;AR916,50,60),IF(BT917&lt;AR918,70,80)))+IF(BT918&lt;AS915,IF(BT918&lt;AS913,IF(BT918&lt;AS912,1,2),IF(BT918&lt;AS914,3,4)),IF(BT918&lt;AS917,IF(BT918&lt;AS916,5,6),IF(BT918&lt;AS918,7,8)))</f>
        <v>81</v>
      </c>
      <c r="BU915" s="16">
        <f ca="1">IF(BU917&lt;AR915,IF(BU917&lt;AR913,IF(BU917&lt;AR912,10,20),IF(BU917&lt;AR914,30,40)),IF(BU917&lt;AR917,IF(BU917&lt;AR916,50,60),IF(BU917&lt;AR918,70,80)))+IF(BU918&lt;AS915,IF(BU918&lt;AS913,IF(BU918&lt;AS912,1,2),IF(BU918&lt;AS914,3,4)),IF(BU918&lt;AS917,IF(BU918&lt;AS916,5,6),IF(BU918&lt;AS918,7,8)))</f>
        <v>81</v>
      </c>
      <c r="BV915" s="16">
        <f ca="1">IF(BV917&lt;AR915,IF(BV917&lt;AR913,IF(BV917&lt;AR912,10,20),IF(BV917&lt;AR914,30,40)),IF(BV917&lt;AR917,IF(BV917&lt;AR916,50,60),IF(BV917&lt;AR918,70,80)))+IF(BV918&lt;AS915,IF(BV918&lt;AS913,IF(BV918&lt;AS912,1,2),IF(BV918&lt;AS914,3,4)),IF(BV918&lt;AS917,IF(BV918&lt;AS916,5,6),IF(BV918&lt;AS918,7,8)))</f>
        <v>81</v>
      </c>
      <c r="BW915" s="16">
        <f ca="1">IF(BW917&lt;AR915,IF(BW917&lt;AR913,IF(BW917&lt;AR912,10,20),IF(BW917&lt;AR914,30,40)),IF(BW917&lt;AR917,IF(BW917&lt;AR916,50,60),IF(BW917&lt;AR918,70,80)))+IF(BW918&lt;AS915,IF(BW918&lt;AS913,IF(BW918&lt;AS912,1,2),IF(BW918&lt;AS914,3,4)),IF(BW918&lt;AS917,IF(BW918&lt;AS916,5,6),IF(BW918&lt;AS918,7,8)))</f>
        <v>81</v>
      </c>
      <c r="BX915" s="16">
        <f ca="1">IF(BX917&lt;AR915,IF(BX917&lt;AR913,IF(BX917&lt;AR912,10,20),IF(BX917&lt;AR914,30,40)),IF(BX917&lt;AR917,IF(BX917&lt;AR916,50,60),IF(BX917&lt;AR918,70,80)))+IF(BX918&lt;AS915,IF(BX918&lt;AS913,IF(BX918&lt;AS912,1,2),IF(BX918&lt;AS914,3,4)),IF(BX918&lt;AS917,IF(BX918&lt;AS916,5,6),IF(BX918&lt;AS918,7,8)))</f>
        <v>81</v>
      </c>
      <c r="BY915" s="16">
        <f ca="1">IF(BY917&lt;AR915,IF(BY917&lt;AR913,IF(BY917&lt;AR912,10,20),IF(BY917&lt;AR914,30,40)),IF(BY917&lt;AR917,IF(BY917&lt;AR916,50,60),IF(BY917&lt;AR918,70,80)))+IF(BY918&lt;AS915,IF(BY918&lt;AS913,IF(BY918&lt;AS912,1,2),IF(BY918&lt;AS914,3,4)),IF(BY918&lt;AS917,IF(BY918&lt;AS916,5,6),IF(BY918&lt;AS918,7,8)))</f>
        <v>71</v>
      </c>
      <c r="BZ915" s="16">
        <f ca="1">IF(BZ917&lt;AR915,IF(BZ917&lt;AR913,IF(BZ917&lt;AR912,10,20),IF(BZ917&lt;AR914,30,40)),IF(BZ917&lt;AR917,IF(BZ917&lt;AR916,50,60),IF(BZ917&lt;AR918,70,80)))+IF(BZ918&lt;AS915,IF(BZ918&lt;AS913,IF(BZ918&lt;AS912,1,2),IF(BZ918&lt;AS914,3,4)),IF(BZ918&lt;AS917,IF(BZ918&lt;AS916,5,6),IF(BZ918&lt;AS918,7,8)))</f>
        <v>81</v>
      </c>
      <c r="CA915" s="16">
        <f ca="1">IF(CA917&lt;AR915,IF(CA917&lt;AR913,IF(CA917&lt;AR912,10,20),IF(CA917&lt;AR914,30,40)),IF(CA917&lt;AR917,IF(CA917&lt;AR916,50,60),IF(CA917&lt;AR918,70,80)))+IF(CA918&lt;AS915,IF(CA918&lt;AS913,IF(CA918&lt;AS912,1,2),IF(CA918&lt;AS914,3,4)),IF(CA918&lt;AS917,IF(CA918&lt;AS916,5,6),IF(CA918&lt;AS918,7,8)))</f>
        <v>81</v>
      </c>
      <c r="CB915" s="16">
        <f ca="1">IF(CB917&lt;AR915,IF(CB917&lt;AR913,IF(CB917&lt;AR912,10,20),IF(CB917&lt;AR914,30,40)),IF(CB917&lt;AR917,IF(CB917&lt;AR916,50,60),IF(CB917&lt;AR918,70,80)))+IF(CB918&lt;AS915,IF(CB918&lt;AS913,IF(CB918&lt;AS912,1,2),IF(CB918&lt;AS914,3,4)),IF(CB918&lt;AS917,IF(CB918&lt;AS916,5,6),IF(CB918&lt;AS918,7,8)))</f>
        <v>71</v>
      </c>
      <c r="CC915" s="16">
        <f ca="1">IF(CC917&lt;AR915,IF(CC917&lt;AR913,IF(CC917&lt;AR912,10,20),IF(CC917&lt;AR914,30,40)),IF(CC917&lt;AR917,IF(CC917&lt;AR916,50,60),IF(CC917&lt;AR918,70,80)))+IF(CC918&lt;AS915,IF(CC918&lt;AS913,IF(CC918&lt;AS912,1,2),IF(CC918&lt;AS914,3,4)),IF(CC918&lt;AS917,IF(CC918&lt;AS916,5,6),IF(CC918&lt;AS918,7,8)))</f>
        <v>81</v>
      </c>
      <c r="CD915" s="16">
        <f ca="1">IF(CD917&lt;AR915,IF(CD917&lt;AR913,IF(CD917&lt;AR912,10,20),IF(CD917&lt;AR914,30,40)),IF(CD917&lt;AR917,IF(CD917&lt;AR916,50,60),IF(CD917&lt;AR918,70,80)))+IF(CD918&lt;AS915,IF(CD918&lt;AS913,IF(CD918&lt;AS912,1,2),IF(CD918&lt;AS914,3,4)),IF(CD918&lt;AS917,IF(CD918&lt;AS916,5,6),IF(CD918&lt;AS918,7,8)))</f>
        <v>81</v>
      </c>
      <c r="CE915" s="16">
        <f ca="1">IF(CE917&lt;AR915,IF(CE917&lt;AR913,IF(CE917&lt;AR912,10,20),IF(CE917&lt;AR914,30,40)),IF(CE917&lt;AR917,IF(CE917&lt;AR916,50,60),IF(CE917&lt;AR918,70,80)))+IF(CE918&lt;AS915,IF(CE918&lt;AS913,IF(CE918&lt;AS912,1,2),IF(CE918&lt;AS914,3,4)),IF(CE918&lt;AS917,IF(CE918&lt;AS916,5,6),IF(CE918&lt;AS918,7,8)))</f>
        <v>81</v>
      </c>
      <c r="CF915" s="16">
        <f ca="1">IF(CF917&lt;AR915,IF(CF917&lt;AR913,IF(CF917&lt;AR912,10,20),IF(CF917&lt;AR914,30,40)),IF(CF917&lt;AR917,IF(CF917&lt;AR916,50,60),IF(CF917&lt;AR918,70,80)))+IF(CF918&lt;AS915,IF(CF918&lt;AS913,IF(CF918&lt;AS912,1,2),IF(CF918&lt;AS914,3,4)),IF(CF918&lt;AS917,IF(CF918&lt;AS916,5,6),IF(CF918&lt;AS918,7,8)))</f>
        <v>81</v>
      </c>
      <c r="CG915" s="16">
        <f ca="1">IF(CG917&lt;AR915,IF(CG917&lt;AR913,IF(CG917&lt;AR912,10,20),IF(CG917&lt;AR914,30,40)),IF(CG917&lt;AR917,IF(CG917&lt;AR916,50,60),IF(CG917&lt;AR918,70,80)))+IF(CG918&lt;AS915,IF(CG918&lt;AS913,IF(CG918&lt;AS912,1,2),IF(CG918&lt;AS914,3,4)),IF(CG918&lt;AS917,IF(CG918&lt;AS916,5,6),IF(CG918&lt;AS918,7,8)))</f>
        <v>71</v>
      </c>
      <c r="CH915" s="16">
        <f ca="1">IF(CH917&lt;AR915,IF(CH917&lt;AR913,IF(CH917&lt;AR912,10,20),IF(CH917&lt;AR914,30,40)),IF(CH917&lt;AR917,IF(CH917&lt;AR916,50,60),IF(CH917&lt;AR918,70,80)))+IF(CH918&lt;AS915,IF(CH918&lt;AS913,IF(CH918&lt;AS912,1,2),IF(CH918&lt;AS914,3,4)),IF(CH918&lt;AS917,IF(CH918&lt;AS916,5,6),IF(CH918&lt;AS918,7,8)))</f>
        <v>71</v>
      </c>
      <c r="CI915" s="16">
        <f ca="1">IF(CI917&lt;AR915,IF(CI917&lt;AR913,IF(CI917&lt;AR912,10,20),IF(CI917&lt;AR914,30,40)),IF(CI917&lt;AR917,IF(CI917&lt;AR916,50,60),IF(CI917&lt;AR918,70,80)))+IF(CI918&lt;AS915,IF(CI918&lt;AS913,IF(CI918&lt;AS912,1,2),IF(CI918&lt;AS914,3,4)),IF(CI918&lt;AS917,IF(CI918&lt;AS916,5,6),IF(CI918&lt;AS918,7,8)))</f>
        <v>71</v>
      </c>
      <c r="CJ915" s="16">
        <f ca="1">IF(CJ917&lt;AR915,IF(CJ917&lt;AR913,IF(CJ917&lt;AR912,10,20),IF(CJ917&lt;AR914,30,40)),IF(CJ917&lt;AR917,IF(CJ917&lt;AR916,50,60),IF(CJ917&lt;AR918,70,80)))+IF(CJ918&lt;AS915,IF(CJ918&lt;AS913,IF(CJ918&lt;AS912,1,2),IF(CJ918&lt;AS914,3,4)),IF(CJ918&lt;AS917,IF(CJ918&lt;AS916,5,6),IF(CJ918&lt;AS918,7,8)))</f>
        <v>81</v>
      </c>
      <c r="CK915" s="16">
        <f ca="1">IF(CK917&lt;AR915,IF(CK917&lt;AR913,IF(CK917&lt;AR912,10,20),IF(CK917&lt;AR914,30,40)),IF(CK917&lt;AR917,IF(CK917&lt;AR916,50,60),IF(CK917&lt;AR918,70,80)))+IF(CK918&lt;AS915,IF(CK918&lt;AS913,IF(CK918&lt;AS912,1,2),IF(CK918&lt;AS914,3,4)),IF(CK918&lt;AS917,IF(CK918&lt;AS916,5,6),IF(CK918&lt;AS918,7,8)))</f>
        <v>81</v>
      </c>
      <c r="CL915" s="16">
        <f ca="1">IF(CL917&lt;AR915,IF(CL917&lt;AR913,IF(CL917&lt;AR912,10,20),IF(CL917&lt;AR914,30,40)),IF(CL917&lt;AR917,IF(CL917&lt;AR916,50,60),IF(CL917&lt;AR918,70,80)))+IF(CL918&lt;AS915,IF(CL918&lt;AS913,IF(CL918&lt;AS912,1,2),IF(CL918&lt;AS914,3,4)),IF(CL918&lt;AS917,IF(CL918&lt;AS916,5,6),IF(CL918&lt;AS918,7,8)))</f>
        <v>81</v>
      </c>
      <c r="CM915" s="16">
        <f ca="1">IF(CM917&lt;AR915,IF(CM917&lt;AR913,IF(CM917&lt;AR912,10,20),IF(CM917&lt;AR914,30,40)),IF(CM917&lt;AR917,IF(CM917&lt;AR916,50,60),IF(CM917&lt;AR918,70,80)))+IF(CM918&lt;AS915,IF(CM918&lt;AS913,IF(CM918&lt;AS912,1,2),IF(CM918&lt;AS914,3,4)),IF(CM918&lt;AS917,IF(CM918&lt;AS916,5,6),IF(CM918&lt;AS918,7,8)))</f>
        <v>71</v>
      </c>
      <c r="CN915" s="16">
        <f ca="1">IF(CN917&lt;AR915,IF(CN917&lt;AR913,IF(CN917&lt;AR912,10,20),IF(CN917&lt;AR914,30,40)),IF(CN917&lt;AR917,IF(CN917&lt;AR916,50,60),IF(CN917&lt;AR918,70,80)))+IF(CN918&lt;AS915,IF(CN918&lt;AS913,IF(CN918&lt;AS912,1,2),IF(CN918&lt;AS914,3,4)),IF(CN918&lt;AS917,IF(CN918&lt;AS916,5,6),IF(CN918&lt;AS918,7,8)))</f>
        <v>81</v>
      </c>
      <c r="CO915" s="16">
        <f ca="1">IF(CO917&lt;AR915,IF(CO917&lt;AR913,IF(CO917&lt;AR912,10,20),IF(CO917&lt;AR914,30,40)),IF(CO917&lt;AR917,IF(CO917&lt;AR916,50,60),IF(CO917&lt;AR918,70,80)))+IF(CO918&lt;AS915,IF(CO918&lt;AS913,IF(CO918&lt;AS912,1,2),IF(CO918&lt;AS914,3,4)),IF(CO918&lt;AS917,IF(CO918&lt;AS916,5,6),IF(CO918&lt;AS918,7,8)))</f>
        <v>81</v>
      </c>
      <c r="CP915" s="16">
        <f ca="1">IF(CP917&lt;AR915,IF(CP917&lt;AR913,IF(CP917&lt;AR912,10,20),IF(CP917&lt;AR914,30,40)),IF(CP917&lt;AR917,IF(CP917&lt;AR916,50,60),IF(CP917&lt;AR918,70,80)))+IF(CP918&lt;AS915,IF(CP918&lt;AS913,IF(CP918&lt;AS912,1,2),IF(CP918&lt;AS914,3,4)),IF(CP918&lt;AS917,IF(CP918&lt;AS916,5,6),IF(CP918&lt;AS918,7,8)))</f>
        <v>71</v>
      </c>
      <c r="CQ915" s="16">
        <f ca="1">IF(CQ917&lt;AR915,IF(CQ917&lt;AR913,IF(CQ917&lt;AR912,10,20),IF(CQ917&lt;AR914,30,40)),IF(CQ917&lt;AR917,IF(CQ917&lt;AR916,50,60),IF(CQ917&lt;AR918,70,80)))+IF(CQ918&lt;AS915,IF(CQ918&lt;AS913,IF(CQ918&lt;AS912,1,2),IF(CQ918&lt;AS914,3,4)),IF(CQ918&lt;AS917,IF(CQ918&lt;AS916,5,6),IF(CQ918&lt;AS918,7,8)))</f>
        <v>81</v>
      </c>
      <c r="CR915" s="16">
        <f ca="1">IF(CR917&lt;AR915,IF(CR917&lt;AR913,IF(CR917&lt;AR912,10,20),IF(CR917&lt;AR914,30,40)),IF(CR917&lt;AR917,IF(CR917&lt;AR916,50,60),IF(CR917&lt;AR918,70,80)))+IF(CR918&lt;AS915,IF(CR918&lt;AS913,IF(CR918&lt;AS912,1,2),IF(CR918&lt;AS914,3,4)),IF(CR918&lt;AS917,IF(CR918&lt;AS916,5,6),IF(CR918&lt;AS918,7,8)))</f>
        <v>81</v>
      </c>
    </row>
    <row r="916" spans="1:96" x14ac:dyDescent="0.35">
      <c r="A916" s="23"/>
      <c r="B916" s="38">
        <v>0.125</v>
      </c>
      <c r="C916" s="49">
        <v>50</v>
      </c>
      <c r="D916" s="26">
        <f ca="1">AE903/AE907</f>
        <v>0</v>
      </c>
      <c r="E916" s="19">
        <f ca="1">COUNTIF(AU913:CR916,51)</f>
        <v>0</v>
      </c>
      <c r="F916" s="19">
        <f ca="1">COUNTIF(AU913:CR916,52)</f>
        <v>0</v>
      </c>
      <c r="G916" s="19">
        <f ca="1">COUNTIF(AU913:CR916,53)</f>
        <v>0</v>
      </c>
      <c r="H916" s="19">
        <f ca="1">COUNTIF(AU913:CR916,54)</f>
        <v>0</v>
      </c>
      <c r="I916" s="19">
        <f ca="1">COUNTIF(AU913:CR916,55)</f>
        <v>0</v>
      </c>
      <c r="J916" s="19">
        <f ca="1">COUNTIF(AU913:CR916,56)</f>
        <v>0</v>
      </c>
      <c r="K916" s="19">
        <f ca="1">COUNTIF(AU913:CR916,57)</f>
        <v>0</v>
      </c>
      <c r="L916" s="19">
        <f ca="1">COUNTIF(AU913:CR916,58)</f>
        <v>0</v>
      </c>
      <c r="N916" s="45">
        <f ca="1">ROUNDDOWN(E916*$AK$19+RAND(),0)</f>
        <v>0</v>
      </c>
      <c r="O916" s="45">
        <f ca="1">ROUNDDOWN(F916*$AL$19+RAND(),0)</f>
        <v>0</v>
      </c>
      <c r="P916" s="45">
        <f ca="1">ROUNDDOWN(G916*$AM$19+RAND(),0)</f>
        <v>0</v>
      </c>
      <c r="Q916" s="45">
        <f ca="1">ROUNDDOWN(H916*$AN$19+RAND(),0)</f>
        <v>0</v>
      </c>
      <c r="R916" s="45">
        <f ca="1">ROUNDDOWN(I916*$AO$19+RAND(),0)</f>
        <v>0</v>
      </c>
      <c r="S916" s="45">
        <f ca="1">ROUNDDOWN(J916*$AP$19+RAND(),0)</f>
        <v>0</v>
      </c>
      <c r="T916" s="45">
        <f ca="1">ROUNDDOWN(K916*$AQ$19+RAND(),0)</f>
        <v>0</v>
      </c>
      <c r="U916" s="45">
        <f ca="1">ROUNDDOWN(L916*$AR$19+RAND(),0)</f>
        <v>0</v>
      </c>
      <c r="W916" s="47">
        <f t="shared" ca="1" si="1684"/>
        <v>0</v>
      </c>
      <c r="X916" s="47">
        <f t="shared" ca="1" si="1670"/>
        <v>0</v>
      </c>
      <c r="Y916" s="47">
        <f t="shared" ca="1" si="1671"/>
        <v>0</v>
      </c>
      <c r="Z916" s="47">
        <f t="shared" ca="1" si="1672"/>
        <v>0</v>
      </c>
      <c r="AA916" s="47">
        <f t="shared" ca="1" si="1673"/>
        <v>0</v>
      </c>
      <c r="AB916" s="47">
        <f t="shared" ca="1" si="1674"/>
        <v>0</v>
      </c>
      <c r="AC916" s="47">
        <f t="shared" ca="1" si="1675"/>
        <v>0</v>
      </c>
      <c r="AD916" s="47">
        <f t="shared" ca="1" si="1676"/>
        <v>0</v>
      </c>
      <c r="AE916" s="21">
        <f t="shared" ca="1" si="1685"/>
        <v>0</v>
      </c>
      <c r="AH916" s="48">
        <f t="shared" ca="1" si="1686"/>
        <v>0</v>
      </c>
      <c r="AI916" s="48">
        <f t="shared" ca="1" si="1677"/>
        <v>0</v>
      </c>
      <c r="AJ916" s="48">
        <f t="shared" ca="1" si="1678"/>
        <v>0</v>
      </c>
      <c r="AK916" s="48">
        <f t="shared" ca="1" si="1679"/>
        <v>0</v>
      </c>
      <c r="AL916" s="48">
        <f t="shared" ca="1" si="1680"/>
        <v>0</v>
      </c>
      <c r="AM916" s="48">
        <f t="shared" ca="1" si="1681"/>
        <v>0</v>
      </c>
      <c r="AN916" s="48">
        <f t="shared" ca="1" si="1682"/>
        <v>0</v>
      </c>
      <c r="AO916" s="48">
        <f t="shared" ca="1" si="1683"/>
        <v>0</v>
      </c>
      <c r="AQ916" s="1">
        <v>50</v>
      </c>
      <c r="AR916" s="13">
        <f t="shared" ca="1" si="1687"/>
        <v>0</v>
      </c>
      <c r="AS916" s="13">
        <f ca="1">AS915+I911</f>
        <v>1</v>
      </c>
      <c r="AT916" s="8">
        <v>5</v>
      </c>
      <c r="AU916" s="16">
        <f ca="1">IF(AU919&lt;AR915,IF(AU919&lt;AR913,IF(AU919&lt;AR912,10,20),IF(AU919&lt;AR914,30,40)),IF(AU919&lt;AR917,IF(AU919&lt;AR916,50,60),IF(AU919&lt;AR918,70,80)))+IF(AU920&lt;AS915,IF(AU920&lt;AS913,IF(AU920&lt;AS912,1,2),IF(AU920&lt;AS914,3,4)),IF(AU920&lt;AS917,IF(AU920&lt;AS916,5,6),IF(AU920&lt;AS918,7,8)))</f>
        <v>71</v>
      </c>
      <c r="AV916" s="16">
        <f ca="1">IF(AV919&lt;AR915,IF(AV919&lt;AR913,IF(AV919&lt;AR912,10,20),IF(AV919&lt;AR914,30,40)),IF(AV919&lt;AR917,IF(AV919&lt;AR916,50,60),IF(AV919&lt;AR918,70,80)))+IF(AV920&lt;AS915,IF(AV920&lt;AS913,IF(AV920&lt;AS912,1,2),IF(AV920&lt;AS914,3,4)),IF(AV920&lt;AS917,IF(AV920&lt;AS916,5,6),IF(AV920&lt;AS918,7,8)))</f>
        <v>81</v>
      </c>
      <c r="AW916" s="16">
        <f ca="1">IF(AW919&lt;AR915,IF(AW919&lt;AR913,IF(AW919&lt;AR912,10,20),IF(AW919&lt;AR914,30,40)),IF(AW919&lt;AR917,IF(AW919&lt;AR916,50,60),IF(AW919&lt;AR918,70,80)))+IF(AW920&lt;AS915,IF(AW920&lt;AS913,IF(AW920&lt;AS912,1,2),IF(AW920&lt;AS914,3,4)),IF(AW920&lt;AS917,IF(AW920&lt;AS916,5,6),IF(AW920&lt;AS918,7,8)))</f>
        <v>71</v>
      </c>
      <c r="AX916" s="16">
        <f ca="1">IF(AX919&lt;AR915,IF(AX919&lt;AR913,IF(AX919&lt;AR912,10,20),IF(AX919&lt;AR914,30,40)),IF(AX919&lt;AR917,IF(AX919&lt;AR916,50,60),IF(AX919&lt;AR918,70,80)))+IF(AX920&lt;AS915,IF(AX920&lt;AS913,IF(AX920&lt;AS912,1,2),IF(AX920&lt;AS914,3,4)),IF(AX920&lt;AS917,IF(AX920&lt;AS916,5,6),IF(AX920&lt;AS918,7,8)))</f>
        <v>81</v>
      </c>
      <c r="AY916" s="16">
        <f ca="1">IF(AY919&lt;AR915,IF(AY919&lt;AR913,IF(AY919&lt;AR912,10,20),IF(AY919&lt;AR914,30,40)),IF(AY919&lt;AR917,IF(AY919&lt;AR916,50,60),IF(AY919&lt;AR918,70,80)))+IF(AY920&lt;AS915,IF(AY920&lt;AS913,IF(AY920&lt;AS912,1,2),IF(AY920&lt;AS914,3,4)),IF(AY920&lt;AS917,IF(AY920&lt;AS916,5,6),IF(AY920&lt;AS918,7,8)))</f>
        <v>71</v>
      </c>
      <c r="AZ916" s="16">
        <f ca="1">IF(AZ919&lt;AR915,IF(AZ919&lt;AR913,IF(AZ919&lt;AR912,10,20),IF(AZ919&lt;AR914,30,40)),IF(AZ919&lt;AR917,IF(AZ919&lt;AR916,50,60),IF(AZ919&lt;AR918,70,80)))+IF(AZ920&lt;AS915,IF(AZ920&lt;AS913,IF(AZ920&lt;AS912,1,2),IF(AZ920&lt;AS914,3,4)),IF(AZ920&lt;AS917,IF(AZ920&lt;AS916,5,6),IF(AZ920&lt;AS918,7,8)))</f>
        <v>71</v>
      </c>
      <c r="BA916" s="16">
        <f ca="1">IF(BA919&lt;AR915,IF(BA919&lt;AR913,IF(BA919&lt;AR912,10,20),IF(BA919&lt;AR914,30,40)),IF(BA919&lt;AR917,IF(BA919&lt;AR916,50,60),IF(BA919&lt;AR918,70,80)))+IF(BA920&lt;AS915,IF(BA920&lt;AS913,IF(BA920&lt;AS912,1,2),IF(BA920&lt;AS914,3,4)),IF(BA920&lt;AS917,IF(BA920&lt;AS916,5,6),IF(BA920&lt;AS918,7,8)))</f>
        <v>81</v>
      </c>
      <c r="BB916" s="16">
        <f ca="1">IF(BB919&lt;AR915,IF(BB919&lt;AR913,IF(BB919&lt;AR912,10,20),IF(BB919&lt;AR914,30,40)),IF(BB919&lt;AR917,IF(BB919&lt;AR916,50,60),IF(BB919&lt;AR918,70,80)))+IF(BB920&lt;AS915,IF(BB920&lt;AS913,IF(BB920&lt;AS912,1,2),IF(BB920&lt;AS914,3,4)),IF(BB920&lt;AS917,IF(BB920&lt;AS916,5,6),IF(BB920&lt;AS918,7,8)))</f>
        <v>71</v>
      </c>
      <c r="BC916" s="16">
        <f ca="1">IF(BC919&lt;AR915,IF(BC919&lt;AR913,IF(BC919&lt;AR912,10,20),IF(BC919&lt;AR914,30,40)),IF(BC919&lt;AR917,IF(BC919&lt;AR916,50,60),IF(BC919&lt;AR918,70,80)))+IF(BC920&lt;AS915,IF(BC920&lt;AS913,IF(BC920&lt;AS912,1,2),IF(BC920&lt;AS914,3,4)),IF(BC920&lt;AS917,IF(BC920&lt;AS916,5,6),IF(BC920&lt;AS918,7,8)))</f>
        <v>81</v>
      </c>
      <c r="BD916" s="16">
        <f ca="1">IF(BD919&lt;AR915,IF(BD919&lt;AR913,IF(BD919&lt;AR912,10,20),IF(BD919&lt;AR914,30,40)),IF(BD919&lt;AR917,IF(BD919&lt;AR916,50,60),IF(BD919&lt;AR918,70,80)))+IF(BD920&lt;AS915,IF(BD920&lt;AS913,IF(BD920&lt;AS912,1,2),IF(BD920&lt;AS914,3,4)),IF(BD920&lt;AS917,IF(BD920&lt;AS916,5,6),IF(BD920&lt;AS918,7,8)))</f>
        <v>71</v>
      </c>
      <c r="BE916" s="16">
        <f ca="1">IF(BE919&lt;AR915,IF(BE919&lt;AR913,IF(BE919&lt;AR912,10,20),IF(BE919&lt;AR914,30,40)),IF(BE919&lt;AR917,IF(BE919&lt;AR916,50,60),IF(BE919&lt;AR918,70,80)))+IF(BE920&lt;AS915,IF(BE920&lt;AS913,IF(BE920&lt;AS912,1,2),IF(BE920&lt;AS914,3,4)),IF(BE920&lt;AS917,IF(BE920&lt;AS916,5,6),IF(BE920&lt;AS918,7,8)))</f>
        <v>81</v>
      </c>
      <c r="BF916" s="16">
        <f ca="1">IF(BF919&lt;AR915,IF(BF919&lt;AR913,IF(BF919&lt;AR912,10,20),IF(BF919&lt;AR914,30,40)),IF(BF919&lt;AR917,IF(BF919&lt;AR916,50,60),IF(BF919&lt;AR918,70,80)))+IF(BF920&lt;AS915,IF(BF920&lt;AS913,IF(BF920&lt;AS912,1,2),IF(BF920&lt;AS914,3,4)),IF(BF920&lt;AS917,IF(BF920&lt;AS916,5,6),IF(BF920&lt;AS918,7,8)))</f>
        <v>81</v>
      </c>
      <c r="BG916" s="16">
        <f ca="1">IF(BG919&lt;AR915,IF(BG919&lt;AR913,IF(BG919&lt;AR912,10,20),IF(BG919&lt;AR914,30,40)),IF(BG919&lt;AR917,IF(BG919&lt;AR916,50,60),IF(BG919&lt;AR918,70,80)))+IF(BG920&lt;AS915,IF(BG920&lt;AS913,IF(BG920&lt;AS912,1,2),IF(BG920&lt;AS914,3,4)),IF(BG920&lt;AS917,IF(BG920&lt;AS916,5,6),IF(BG920&lt;AS918,7,8)))</f>
        <v>81</v>
      </c>
      <c r="BH916" s="16">
        <f ca="1">IF(BH919&lt;AR915,IF(BH919&lt;AR913,IF(BH919&lt;AR912,10,20),IF(BH919&lt;AR914,30,40)),IF(BH919&lt;AR917,IF(BH919&lt;AR916,50,60),IF(BH919&lt;AR918,70,80)))+IF(BH920&lt;AS915,IF(BH920&lt;AS913,IF(BH920&lt;AS912,1,2),IF(BH920&lt;AS914,3,4)),IF(BH920&lt;AS917,IF(BH920&lt;AS916,5,6),IF(BH920&lt;AS918,7,8)))</f>
        <v>81</v>
      </c>
      <c r="BI916" s="16">
        <f ca="1">IF(BI919&lt;AR915,IF(BI919&lt;AR913,IF(BI919&lt;AR912,10,20),IF(BI919&lt;AR914,30,40)),IF(BI919&lt;AR917,IF(BI919&lt;AR916,50,60),IF(BI919&lt;AR918,70,80)))+IF(BI920&lt;AS915,IF(BI920&lt;AS913,IF(BI920&lt;AS912,1,2),IF(BI920&lt;AS914,3,4)),IF(BI920&lt;AS917,IF(BI920&lt;AS916,5,6),IF(BI920&lt;AS918,7,8)))</f>
        <v>71</v>
      </c>
      <c r="BJ916" s="16">
        <f ca="1">IF(BJ919&lt;AR915,IF(BJ919&lt;AR913,IF(BJ919&lt;AR912,10,20),IF(BJ919&lt;AR914,30,40)),IF(BJ919&lt;AR917,IF(BJ919&lt;AR916,50,60),IF(BJ919&lt;AR918,70,80)))+IF(BJ920&lt;AS915,IF(BJ920&lt;AS913,IF(BJ920&lt;AS912,1,2),IF(BJ920&lt;AS914,3,4)),IF(BJ920&lt;AS917,IF(BJ920&lt;AS916,5,6),IF(BJ920&lt;AS918,7,8)))</f>
        <v>81</v>
      </c>
      <c r="BK916" s="16">
        <f ca="1">IF(BK919&lt;AR915,IF(BK919&lt;AR913,IF(BK919&lt;AR912,10,20),IF(BK919&lt;AR914,30,40)),IF(BK919&lt;AR917,IF(BK919&lt;AR916,50,60),IF(BK919&lt;AR918,70,80)))+IF(BK920&lt;AS915,IF(BK920&lt;AS913,IF(BK920&lt;AS912,1,2),IF(BK920&lt;AS914,3,4)),IF(BK920&lt;AS917,IF(BK920&lt;AS916,5,6),IF(BK920&lt;AS918,7,8)))</f>
        <v>81</v>
      </c>
      <c r="BL916" s="16">
        <f ca="1">IF(BL919&lt;AR915,IF(BL919&lt;AR913,IF(BL919&lt;AR912,10,20),IF(BL919&lt;AR914,30,40)),IF(BL919&lt;AR917,IF(BL919&lt;AR916,50,60),IF(BL919&lt;AR918,70,80)))+IF(BL920&lt;AS915,IF(BL920&lt;AS913,IF(BL920&lt;AS912,1,2),IF(BL920&lt;AS914,3,4)),IF(BL920&lt;AS917,IF(BL920&lt;AS916,5,6),IF(BL920&lt;AS918,7,8)))</f>
        <v>81</v>
      </c>
      <c r="BM916" s="16">
        <f ca="1">IF(BM919&lt;AR915,IF(BM919&lt;AR913,IF(BM919&lt;AR912,10,20),IF(BM919&lt;AR914,30,40)),IF(BM919&lt;AR917,IF(BM919&lt;AR916,50,60),IF(BM919&lt;AR918,70,80)))+IF(BM920&lt;AS915,IF(BM920&lt;AS913,IF(BM920&lt;AS912,1,2),IF(BM920&lt;AS914,3,4)),IF(BM920&lt;AS917,IF(BM920&lt;AS916,5,6),IF(BM920&lt;AS918,7,8)))</f>
        <v>81</v>
      </c>
      <c r="BN916" s="16">
        <f ca="1">IF(BN919&lt;AR915,IF(BN919&lt;AR913,IF(BN919&lt;AR912,10,20),IF(BN919&lt;AR914,30,40)),IF(BN919&lt;AR917,IF(BN919&lt;AR916,50,60),IF(BN919&lt;AR918,70,80)))+IF(BN920&lt;AS915,IF(BN920&lt;AS913,IF(BN920&lt;AS912,1,2),IF(BN920&lt;AS914,3,4)),IF(BN920&lt;AS917,IF(BN920&lt;AS916,5,6),IF(BN920&lt;AS918,7,8)))</f>
        <v>71</v>
      </c>
      <c r="BO916" s="16">
        <f ca="1">IF(BO919&lt;AR915,IF(BO919&lt;AR913,IF(BO919&lt;AR912,10,20),IF(BO919&lt;AR914,30,40)),IF(BO919&lt;AR917,IF(BO919&lt;AR916,50,60),IF(BO919&lt;AR918,70,80)))+IF(BO920&lt;AS915,IF(BO920&lt;AS913,IF(BO920&lt;AS912,1,2),IF(BO920&lt;AS914,3,4)),IF(BO920&lt;AS917,IF(BO920&lt;AS916,5,6),IF(BO920&lt;AS918,7,8)))</f>
        <v>71</v>
      </c>
      <c r="BP916" s="16">
        <f ca="1">IF(BP919&lt;AR915,IF(BP919&lt;AR913,IF(BP919&lt;AR912,10,20),IF(BP919&lt;AR914,30,40)),IF(BP919&lt;AR917,IF(BP919&lt;AR916,50,60),IF(BP919&lt;AR918,70,80)))+IF(BP920&lt;AS915,IF(BP920&lt;AS913,IF(BP920&lt;AS912,1,2),IF(BP920&lt;AS914,3,4)),IF(BP920&lt;AS917,IF(BP920&lt;AS916,5,6),IF(BP920&lt;AS918,7,8)))</f>
        <v>81</v>
      </c>
      <c r="BQ916" s="16">
        <f ca="1">IF(BQ919&lt;AR915,IF(BQ919&lt;AR913,IF(BQ919&lt;AR912,10,20),IF(BQ919&lt;AR914,30,40)),IF(BQ919&lt;AR917,IF(BQ919&lt;AR916,50,60),IF(BQ919&lt;AR918,70,80)))+IF(BQ920&lt;AS915,IF(BQ920&lt;AS913,IF(BQ920&lt;AS912,1,2),IF(BQ920&lt;AS914,3,4)),IF(BQ920&lt;AS917,IF(BQ920&lt;AS916,5,6),IF(BQ920&lt;AS918,7,8)))</f>
        <v>81</v>
      </c>
      <c r="BR916" s="16">
        <f ca="1">IF(BR919&lt;AR915,IF(BR919&lt;AR913,IF(BR919&lt;AR912,10,20),IF(BR919&lt;AR914,30,40)),IF(BR919&lt;AR917,IF(BR919&lt;AR916,50,60),IF(BR919&lt;AR918,70,80)))+IF(BR920&lt;AS915,IF(BR920&lt;AS913,IF(BR920&lt;AS912,1,2),IF(BR920&lt;AS914,3,4)),IF(BR920&lt;AS917,IF(BR920&lt;AS916,5,6),IF(BR920&lt;AS918,7,8)))</f>
        <v>81</v>
      </c>
      <c r="BS916" s="16">
        <f ca="1">IF(BS919&lt;AR915,IF(BS919&lt;AR913,IF(BS919&lt;AR912,10,20),IF(BS919&lt;AR914,30,40)),IF(BS919&lt;AR917,IF(BS919&lt;AR916,50,60),IF(BS919&lt;AR918,70,80)))+IF(BS920&lt;AS915,IF(BS920&lt;AS913,IF(BS920&lt;AS912,1,2),IF(BS920&lt;AS914,3,4)),IF(BS920&lt;AS917,IF(BS920&lt;AS916,5,6),IF(BS920&lt;AS918,7,8)))</f>
        <v>81</v>
      </c>
      <c r="BT916" s="16">
        <f ca="1">IF(BT919&lt;AR915,IF(BT919&lt;AR913,IF(BT919&lt;AR912,10,20),IF(BT919&lt;AR914,30,40)),IF(BT919&lt;AR917,IF(BT919&lt;AR916,50,60),IF(BT919&lt;AR918,70,80)))+IF(BT920&lt;AS915,IF(BT920&lt;AS913,IF(BT920&lt;AS912,1,2),IF(BT920&lt;AS914,3,4)),IF(BT920&lt;AS917,IF(BT920&lt;AS916,5,6),IF(BT920&lt;AS918,7,8)))</f>
        <v>81</v>
      </c>
      <c r="BU916" s="16">
        <f ca="1">IF(BU919&lt;AR915,IF(BU919&lt;AR913,IF(BU919&lt;AR912,10,20),IF(BU919&lt;AR914,30,40)),IF(BU919&lt;AR917,IF(BU919&lt;AR916,50,60),IF(BU919&lt;AR918,70,80)))+IF(BU920&lt;AS915,IF(BU920&lt;AS913,IF(BU920&lt;AS912,1,2),IF(BU920&lt;AS914,3,4)),IF(BU920&lt;AS917,IF(BU920&lt;AS916,5,6),IF(BU920&lt;AS918,7,8)))</f>
        <v>71</v>
      </c>
      <c r="BV916" s="16">
        <f ca="1">IF(BV919&lt;AR915,IF(BV919&lt;AR913,IF(BV919&lt;AR912,10,20),IF(BV919&lt;AR914,30,40)),IF(BV919&lt;AR917,IF(BV919&lt;AR916,50,60),IF(BV919&lt;AR918,70,80)))+IF(BV920&lt;AS915,IF(BV920&lt;AS913,IF(BV920&lt;AS912,1,2),IF(BV920&lt;AS914,3,4)),IF(BV920&lt;AS917,IF(BV920&lt;AS916,5,6),IF(BV920&lt;AS918,7,8)))</f>
        <v>71</v>
      </c>
      <c r="BW916" s="16">
        <f ca="1">IF(BW919&lt;AR915,IF(BW919&lt;AR913,IF(BW919&lt;AR912,10,20),IF(BW919&lt;AR914,30,40)),IF(BW919&lt;AR917,IF(BW919&lt;AR916,50,60),IF(BW919&lt;AR918,70,80)))+IF(BW920&lt;AS915,IF(BW920&lt;AS913,IF(BW920&lt;AS912,1,2),IF(BW920&lt;AS914,3,4)),IF(BW920&lt;AS917,IF(BW920&lt;AS916,5,6),IF(BW920&lt;AS918,7,8)))</f>
        <v>71</v>
      </c>
      <c r="BX916" s="16">
        <f ca="1">IF(BX919&lt;AR915,IF(BX919&lt;AR913,IF(BX919&lt;AR912,10,20),IF(BX919&lt;AR914,30,40)),IF(BX919&lt;AR917,IF(BX919&lt;AR916,50,60),IF(BX919&lt;AR918,70,80)))+IF(BX920&lt;AS915,IF(BX920&lt;AS913,IF(BX920&lt;AS912,1,2),IF(BX920&lt;AS914,3,4)),IF(BX920&lt;AS917,IF(BX920&lt;AS916,5,6),IF(BX920&lt;AS918,7,8)))</f>
        <v>81</v>
      </c>
      <c r="BY916" s="16">
        <f ca="1">IF(BY919&lt;AR915,IF(BY919&lt;AR913,IF(BY919&lt;AR912,10,20),IF(BY919&lt;AR914,30,40)),IF(BY919&lt;AR917,IF(BY919&lt;AR916,50,60),IF(BY919&lt;AR918,70,80)))+IF(BY920&lt;AS915,IF(BY920&lt;AS913,IF(BY920&lt;AS912,1,2),IF(BY920&lt;AS914,3,4)),IF(BY920&lt;AS917,IF(BY920&lt;AS916,5,6),IF(BY920&lt;AS918,7,8)))</f>
        <v>71</v>
      </c>
      <c r="BZ916" s="16">
        <f ca="1">IF(BZ919&lt;AR915,IF(BZ919&lt;AR913,IF(BZ919&lt;AR912,10,20),IF(BZ919&lt;AR914,30,40)),IF(BZ919&lt;AR917,IF(BZ919&lt;AR916,50,60),IF(BZ919&lt;AR918,70,80)))+IF(BZ920&lt;AS915,IF(BZ920&lt;AS913,IF(BZ920&lt;AS912,1,2),IF(BZ920&lt;AS914,3,4)),IF(BZ920&lt;AS917,IF(BZ920&lt;AS916,5,6),IF(BZ920&lt;AS918,7,8)))</f>
        <v>71</v>
      </c>
      <c r="CA916" s="16">
        <f ca="1">IF(CA919&lt;AR915,IF(CA919&lt;AR913,IF(CA919&lt;AR912,10,20),IF(CA919&lt;AR914,30,40)),IF(CA919&lt;AR917,IF(CA919&lt;AR916,50,60),IF(CA919&lt;AR918,70,80)))+IF(CA920&lt;AS915,IF(CA920&lt;AS913,IF(CA920&lt;AS912,1,2),IF(CA920&lt;AS914,3,4)),IF(CA920&lt;AS917,IF(CA920&lt;AS916,5,6),IF(CA920&lt;AS918,7,8)))</f>
        <v>81</v>
      </c>
      <c r="CB916" s="16">
        <f ca="1">IF(CB919&lt;AR915,IF(CB919&lt;AR913,IF(CB919&lt;AR912,10,20),IF(CB919&lt;AR914,30,40)),IF(CB919&lt;AR917,IF(CB919&lt;AR916,50,60),IF(CB919&lt;AR918,70,80)))+IF(CB920&lt;AS915,IF(CB920&lt;AS913,IF(CB920&lt;AS912,1,2),IF(CB920&lt;AS914,3,4)),IF(CB920&lt;AS917,IF(CB920&lt;AS916,5,6),IF(CB920&lt;AS918,7,8)))</f>
        <v>71</v>
      </c>
      <c r="CC916" s="16">
        <f ca="1">IF(CC919&lt;AR915,IF(CC919&lt;AR913,IF(CC919&lt;AR912,10,20),IF(CC919&lt;AR914,30,40)),IF(CC919&lt;AR917,IF(CC919&lt;AR916,50,60),IF(CC919&lt;AR918,70,80)))+IF(CC920&lt;AS915,IF(CC920&lt;AS913,IF(CC920&lt;AS912,1,2),IF(CC920&lt;AS914,3,4)),IF(CC920&lt;AS917,IF(CC920&lt;AS916,5,6),IF(CC920&lt;AS918,7,8)))</f>
        <v>81</v>
      </c>
      <c r="CD916" s="16">
        <f ca="1">IF(CD919&lt;AR915,IF(CD919&lt;AR913,IF(CD919&lt;AR912,10,20),IF(CD919&lt;AR914,30,40)),IF(CD919&lt;AR917,IF(CD919&lt;AR916,50,60),IF(CD919&lt;AR918,70,80)))+IF(CD920&lt;AS915,IF(CD920&lt;AS913,IF(CD920&lt;AS912,1,2),IF(CD920&lt;AS914,3,4)),IF(CD920&lt;AS917,IF(CD920&lt;AS916,5,6),IF(CD920&lt;AS918,7,8)))</f>
        <v>71</v>
      </c>
      <c r="CE916" s="16">
        <f ca="1">IF(CE919&lt;AR915,IF(CE919&lt;AR913,IF(CE919&lt;AR912,10,20),IF(CE919&lt;AR914,30,40)),IF(CE919&lt;AR917,IF(CE919&lt;AR916,50,60),IF(CE919&lt;AR918,70,80)))+IF(CE920&lt;AS915,IF(CE920&lt;AS913,IF(CE920&lt;AS912,1,2),IF(CE920&lt;AS914,3,4)),IF(CE920&lt;AS917,IF(CE920&lt;AS916,5,6),IF(CE920&lt;AS918,7,8)))</f>
        <v>81</v>
      </c>
      <c r="CF916" s="16">
        <f ca="1">IF(CF919&lt;AR915,IF(CF919&lt;AR913,IF(CF919&lt;AR912,10,20),IF(CF919&lt;AR914,30,40)),IF(CF919&lt;AR917,IF(CF919&lt;AR916,50,60),IF(CF919&lt;AR918,70,80)))+IF(CF920&lt;AS915,IF(CF920&lt;AS913,IF(CF920&lt;AS912,1,2),IF(CF920&lt;AS914,3,4)),IF(CF920&lt;AS917,IF(CF920&lt;AS916,5,6),IF(CF920&lt;AS918,7,8)))</f>
        <v>81</v>
      </c>
      <c r="CG916" s="16">
        <f ca="1">IF(CG919&lt;AR915,IF(CG919&lt;AR913,IF(CG919&lt;AR912,10,20),IF(CG919&lt;AR914,30,40)),IF(CG919&lt;AR917,IF(CG919&lt;AR916,50,60),IF(CG919&lt;AR918,70,80)))+IF(CG920&lt;AS915,IF(CG920&lt;AS913,IF(CG920&lt;AS912,1,2),IF(CG920&lt;AS914,3,4)),IF(CG920&lt;AS917,IF(CG920&lt;AS916,5,6),IF(CG920&lt;AS918,7,8)))</f>
        <v>81</v>
      </c>
      <c r="CH916" s="16">
        <f ca="1">IF(CH919&lt;AR915,IF(CH919&lt;AR913,IF(CH919&lt;AR912,10,20),IF(CH919&lt;AR914,30,40)),IF(CH919&lt;AR917,IF(CH919&lt;AR916,50,60),IF(CH919&lt;AR918,70,80)))+IF(CH920&lt;AS915,IF(CH920&lt;AS913,IF(CH920&lt;AS912,1,2),IF(CH920&lt;AS914,3,4)),IF(CH920&lt;AS917,IF(CH920&lt;AS916,5,6),IF(CH920&lt;AS918,7,8)))</f>
        <v>71</v>
      </c>
      <c r="CI916" s="16">
        <f ca="1">IF(CI919&lt;AR915,IF(CI919&lt;AR913,IF(CI919&lt;AR912,10,20),IF(CI919&lt;AR914,30,40)),IF(CI919&lt;AR917,IF(CI919&lt;AR916,50,60),IF(CI919&lt;AR918,70,80)))+IF(CI920&lt;AS915,IF(CI920&lt;AS913,IF(CI920&lt;AS912,1,2),IF(CI920&lt;AS914,3,4)),IF(CI920&lt;AS917,IF(CI920&lt;AS916,5,6),IF(CI920&lt;AS918,7,8)))</f>
        <v>81</v>
      </c>
      <c r="CJ916" s="16">
        <f ca="1">IF(CJ919&lt;AR915,IF(CJ919&lt;AR913,IF(CJ919&lt;AR912,10,20),IF(CJ919&lt;AR914,30,40)),IF(CJ919&lt;AR917,IF(CJ919&lt;AR916,50,60),IF(CJ919&lt;AR918,70,80)))+IF(CJ920&lt;AS915,IF(CJ920&lt;AS913,IF(CJ920&lt;AS912,1,2),IF(CJ920&lt;AS914,3,4)),IF(CJ920&lt;AS917,IF(CJ920&lt;AS916,5,6),IF(CJ920&lt;AS918,7,8)))</f>
        <v>71</v>
      </c>
      <c r="CK916" s="16">
        <f ca="1">IF(CK919&lt;AR915,IF(CK919&lt;AR913,IF(CK919&lt;AR912,10,20),IF(CK919&lt;AR914,30,40)),IF(CK919&lt;AR917,IF(CK919&lt;AR916,50,60),IF(CK919&lt;AR918,70,80)))+IF(CK920&lt;AS915,IF(CK920&lt;AS913,IF(CK920&lt;AS912,1,2),IF(CK920&lt;AS914,3,4)),IF(CK920&lt;AS917,IF(CK920&lt;AS916,5,6),IF(CK920&lt;AS918,7,8)))</f>
        <v>71</v>
      </c>
      <c r="CL916" s="16">
        <f ca="1">IF(CL919&lt;AR915,IF(CL919&lt;AR913,IF(CL919&lt;AR912,10,20),IF(CL919&lt;AR914,30,40)),IF(CL919&lt;AR917,IF(CL919&lt;AR916,50,60),IF(CL919&lt;AR918,70,80)))+IF(CL920&lt;AS915,IF(CL920&lt;AS913,IF(CL920&lt;AS912,1,2),IF(CL920&lt;AS914,3,4)),IF(CL920&lt;AS917,IF(CL920&lt;AS916,5,6),IF(CL920&lt;AS918,7,8)))</f>
        <v>71</v>
      </c>
      <c r="CM916" s="16">
        <f ca="1">IF(CM919&lt;AR915,IF(CM919&lt;AR913,IF(CM919&lt;AR912,10,20),IF(CM919&lt;AR914,30,40)),IF(CM919&lt;AR917,IF(CM919&lt;AR916,50,60),IF(CM919&lt;AR918,70,80)))+IF(CM920&lt;AS915,IF(CM920&lt;AS913,IF(CM920&lt;AS912,1,2),IF(CM920&lt;AS914,3,4)),IF(CM920&lt;AS917,IF(CM920&lt;AS916,5,6),IF(CM920&lt;AS918,7,8)))</f>
        <v>81</v>
      </c>
      <c r="CN916" s="16">
        <f ca="1">IF(CN919&lt;AR915,IF(CN919&lt;AR913,IF(CN919&lt;AR912,10,20),IF(CN919&lt;AR914,30,40)),IF(CN919&lt;AR917,IF(CN919&lt;AR916,50,60),IF(CN919&lt;AR918,70,80)))+IF(CN920&lt;AS915,IF(CN920&lt;AS913,IF(CN920&lt;AS912,1,2),IF(CN920&lt;AS914,3,4)),IF(CN920&lt;AS917,IF(CN920&lt;AS916,5,6),IF(CN920&lt;AS918,7,8)))</f>
        <v>81</v>
      </c>
      <c r="CO916" s="16">
        <f ca="1">IF(CO919&lt;AR915,IF(CO919&lt;AR913,IF(CO919&lt;AR912,10,20),IF(CO919&lt;AR914,30,40)),IF(CO919&lt;AR917,IF(CO919&lt;AR916,50,60),IF(CO919&lt;AR918,70,80)))+IF(CO920&lt;AS915,IF(CO920&lt;AS913,IF(CO920&lt;AS912,1,2),IF(CO920&lt;AS914,3,4)),IF(CO920&lt;AS917,IF(CO920&lt;AS916,5,6),IF(CO920&lt;AS918,7,8)))</f>
        <v>81</v>
      </c>
      <c r="CP916" s="16">
        <f ca="1">IF(CP919&lt;AR915,IF(CP919&lt;AR913,IF(CP919&lt;AR912,10,20),IF(CP919&lt;AR914,30,40)),IF(CP919&lt;AR917,IF(CP919&lt;AR916,50,60),IF(CP919&lt;AR918,70,80)))+IF(CP920&lt;AS915,IF(CP920&lt;AS913,IF(CP920&lt;AS912,1,2),IF(CP920&lt;AS914,3,4)),IF(CP920&lt;AS917,IF(CP920&lt;AS916,5,6),IF(CP920&lt;AS918,7,8)))</f>
        <v>81</v>
      </c>
      <c r="CQ916" s="16">
        <f ca="1">IF(CQ919&lt;AR915,IF(CQ919&lt;AR913,IF(CQ919&lt;AR912,10,20),IF(CQ919&lt;AR914,30,40)),IF(CQ919&lt;AR917,IF(CQ919&lt;AR916,50,60),IF(CQ919&lt;AR918,70,80)))+IF(CQ920&lt;AS915,IF(CQ920&lt;AS913,IF(CQ920&lt;AS912,1,2),IF(CQ920&lt;AS914,3,4)),IF(CQ920&lt;AS917,IF(CQ920&lt;AS916,5,6),IF(CQ920&lt;AS918,7,8)))</f>
        <v>81</v>
      </c>
      <c r="CR916" s="16">
        <f ca="1">IF(CR919&lt;AR915,IF(CR919&lt;AR913,IF(CR919&lt;AR912,10,20),IF(CR919&lt;AR914,30,40)),IF(CR919&lt;AR917,IF(CR919&lt;AR916,50,60),IF(CR919&lt;AR918,70,80)))+IF(CR920&lt;AS915,IF(CR920&lt;AS913,IF(CR920&lt;AS912,1,2),IF(CR920&lt;AS914,3,4)),IF(CR920&lt;AS917,IF(CR920&lt;AS916,5,6),IF(CR920&lt;AS918,7,8)))</f>
        <v>81</v>
      </c>
    </row>
    <row r="917" spans="1:96" x14ac:dyDescent="0.35">
      <c r="A917" s="23"/>
      <c r="B917" s="39">
        <v>0.25</v>
      </c>
      <c r="C917" s="49">
        <v>60</v>
      </c>
      <c r="D917" s="26">
        <f ca="1">AE904/AE907</f>
        <v>2.8449502133712661E-3</v>
      </c>
      <c r="E917" s="19">
        <f ca="1">COUNTIF(AU913:CR916,61)</f>
        <v>0</v>
      </c>
      <c r="F917" s="19">
        <f ca="1">COUNTIF(AU913:CR916,62)</f>
        <v>0</v>
      </c>
      <c r="G917" s="19">
        <f ca="1">COUNTIF(AU913:CR916,63)</f>
        <v>0</v>
      </c>
      <c r="H917" s="19">
        <f ca="1">COUNTIF(AU913:CR916,64)</f>
        <v>0</v>
      </c>
      <c r="I917" s="19">
        <f ca="1">COUNTIF(AU913:CR916,65)</f>
        <v>0</v>
      </c>
      <c r="J917" s="19">
        <f ca="1">COUNTIF(AU913:CR916,66)</f>
        <v>0</v>
      </c>
      <c r="K917" s="19">
        <f ca="1">COUNTIF(AU913:CR916,67)</f>
        <v>0</v>
      </c>
      <c r="L917" s="19">
        <f ca="1">COUNTIF(AU913:CR916,68)</f>
        <v>0</v>
      </c>
      <c r="N917" s="45">
        <f ca="1">ROUNDDOWN(E917*$AK$20+RAND(),0)</f>
        <v>0</v>
      </c>
      <c r="O917" s="45">
        <f ca="1">ROUNDDOWN(F917*$AL$20+RAND(),0)</f>
        <v>0</v>
      </c>
      <c r="P917" s="45">
        <f ca="1">ROUNDDOWN(G917*$AM$20+RAND(),0)</f>
        <v>0</v>
      </c>
      <c r="Q917" s="45">
        <f ca="1">ROUNDDOWN(H917*$AN$20+RAND(),0)</f>
        <v>0</v>
      </c>
      <c r="R917" s="45">
        <f ca="1">ROUNDDOWN(I917*$AO$20+RAND(),0)</f>
        <v>0</v>
      </c>
      <c r="S917" s="45">
        <f ca="1">ROUNDDOWN(J917*$AP$20+RAND(),0)</f>
        <v>0</v>
      </c>
      <c r="T917" s="45">
        <f ca="1">ROUNDDOWN(K917*$AQ$20+RAND(),0)</f>
        <v>0</v>
      </c>
      <c r="U917" s="45">
        <f ca="1">ROUNDDOWN(L917*$AR$20+RAND(),0)</f>
        <v>0</v>
      </c>
      <c r="W917" s="47">
        <f t="shared" ca="1" si="1684"/>
        <v>0</v>
      </c>
      <c r="X917" s="47">
        <f t="shared" ca="1" si="1670"/>
        <v>0</v>
      </c>
      <c r="Y917" s="47">
        <f t="shared" ca="1" si="1671"/>
        <v>0</v>
      </c>
      <c r="Z917" s="47">
        <f t="shared" ca="1" si="1672"/>
        <v>0</v>
      </c>
      <c r="AA917" s="47">
        <f t="shared" ca="1" si="1673"/>
        <v>0</v>
      </c>
      <c r="AB917" s="47">
        <f t="shared" ca="1" si="1674"/>
        <v>0</v>
      </c>
      <c r="AC917" s="47">
        <f t="shared" ca="1" si="1675"/>
        <v>0</v>
      </c>
      <c r="AD917" s="47">
        <f t="shared" ca="1" si="1676"/>
        <v>0</v>
      </c>
      <c r="AE917" s="21">
        <f t="shared" ca="1" si="1685"/>
        <v>5</v>
      </c>
      <c r="AH917" s="48">
        <f t="shared" ca="1" si="1686"/>
        <v>0</v>
      </c>
      <c r="AI917" s="48">
        <f t="shared" ca="1" si="1677"/>
        <v>0</v>
      </c>
      <c r="AJ917" s="48">
        <f t="shared" ca="1" si="1678"/>
        <v>0</v>
      </c>
      <c r="AK917" s="48">
        <f t="shared" ca="1" si="1679"/>
        <v>0</v>
      </c>
      <c r="AL917" s="48">
        <f t="shared" ca="1" si="1680"/>
        <v>0</v>
      </c>
      <c r="AM917" s="48">
        <f t="shared" ca="1" si="1681"/>
        <v>0</v>
      </c>
      <c r="AN917" s="48">
        <f t="shared" ca="1" si="1682"/>
        <v>0</v>
      </c>
      <c r="AO917" s="48">
        <f t="shared" ca="1" si="1683"/>
        <v>0</v>
      </c>
      <c r="AQ917" s="1">
        <v>60</v>
      </c>
      <c r="AR917" s="13">
        <f t="shared" ca="1" si="1687"/>
        <v>2.8449502133712661E-3</v>
      </c>
      <c r="AS917" s="13">
        <f ca="1">AS916+J911</f>
        <v>1</v>
      </c>
      <c r="AT917" s="8">
        <v>6</v>
      </c>
      <c r="AU917" s="15">
        <f t="shared" ref="AU917:CR920" ca="1" si="1688">RAND()</f>
        <v>0.29993335146424782</v>
      </c>
      <c r="AV917" s="15">
        <f t="shared" ca="1" si="1688"/>
        <v>0.92448886627636073</v>
      </c>
      <c r="AW917" s="15">
        <f t="shared" ca="1" si="1688"/>
        <v>0.98235888939774263</v>
      </c>
      <c r="AX917" s="15">
        <f t="shared" ca="1" si="1688"/>
        <v>0.19355654500683783</v>
      </c>
      <c r="AY917" s="15">
        <f t="shared" ca="1" si="1688"/>
        <v>0.5253352342677462</v>
      </c>
      <c r="AZ917" s="15">
        <f t="shared" ca="1" si="1688"/>
        <v>0.26382578873057094</v>
      </c>
      <c r="BA917" s="15">
        <f t="shared" ca="1" si="1688"/>
        <v>0.88628286971184544</v>
      </c>
      <c r="BB917" s="15">
        <f t="shared" ca="1" si="1688"/>
        <v>0.36775706718761214</v>
      </c>
      <c r="BC917" s="15">
        <f t="shared" ca="1" si="1688"/>
        <v>0.88135399507157408</v>
      </c>
      <c r="BD917" s="15">
        <f t="shared" ca="1" si="1688"/>
        <v>0.10066326905682066</v>
      </c>
      <c r="BE917" s="15">
        <f t="shared" ca="1" si="1688"/>
        <v>0.14166896744208635</v>
      </c>
      <c r="BF917" s="15">
        <f t="shared" ca="1" si="1688"/>
        <v>0.81626959551082356</v>
      </c>
      <c r="BG917" s="15">
        <f t="shared" ca="1" si="1688"/>
        <v>0.28961637958758746</v>
      </c>
      <c r="BH917" s="15">
        <f t="shared" ca="1" si="1688"/>
        <v>0.48918092898754439</v>
      </c>
      <c r="BI917" s="15">
        <f t="shared" ca="1" si="1688"/>
        <v>0.79841602830184888</v>
      </c>
      <c r="BJ917" s="15">
        <f t="shared" ca="1" si="1688"/>
        <v>0.13877157046432886</v>
      </c>
      <c r="BK917" s="15">
        <f t="shared" ca="1" si="1688"/>
        <v>0.76268741246518701</v>
      </c>
      <c r="BL917" s="15">
        <f t="shared" ca="1" si="1688"/>
        <v>0.28803951704613451</v>
      </c>
      <c r="BM917" s="15">
        <f t="shared" ca="1" si="1688"/>
        <v>0.68470157232792528</v>
      </c>
      <c r="BN917" s="15">
        <f t="shared" ca="1" si="1688"/>
        <v>0.50326043873577497</v>
      </c>
      <c r="BO917" s="15">
        <f t="shared" ca="1" si="1688"/>
        <v>0.67540780748518037</v>
      </c>
      <c r="BP917" s="15">
        <f t="shared" ca="1" si="1688"/>
        <v>0.60278337639054802</v>
      </c>
      <c r="BQ917" s="15">
        <f t="shared" ca="1" si="1688"/>
        <v>0.26280588086132706</v>
      </c>
      <c r="BR917" s="15">
        <f t="shared" ca="1" si="1688"/>
        <v>0.14627587045124479</v>
      </c>
      <c r="BS917" s="15">
        <f t="shared" ca="1" si="1688"/>
        <v>0.28532630911834445</v>
      </c>
      <c r="BT917" s="15">
        <f t="shared" ca="1" si="1688"/>
        <v>0.6877495010910134</v>
      </c>
      <c r="BU917" s="15">
        <f t="shared" ca="1" si="1688"/>
        <v>0.35241993552624351</v>
      </c>
      <c r="BV917" s="15">
        <f t="shared" ca="1" si="1688"/>
        <v>0.6973189728249608</v>
      </c>
      <c r="BW917" s="15">
        <f t="shared" ca="1" si="1688"/>
        <v>0.77039740928307943</v>
      </c>
      <c r="BX917" s="15">
        <f t="shared" ca="1" si="1688"/>
        <v>0.76950023690847424</v>
      </c>
      <c r="BY917" s="15">
        <f t="shared" ca="1" si="1688"/>
        <v>2.133241688415688E-2</v>
      </c>
      <c r="BZ917" s="15">
        <f t="shared" ca="1" si="1688"/>
        <v>0.36956035656278985</v>
      </c>
      <c r="CA917" s="15">
        <f t="shared" ca="1" si="1688"/>
        <v>0.37834976724932134</v>
      </c>
      <c r="CB917" s="15">
        <f t="shared" ca="1" si="1688"/>
        <v>8.3372050664643593E-2</v>
      </c>
      <c r="CC917" s="15">
        <f t="shared" ca="1" si="1688"/>
        <v>0.89859663548729485</v>
      </c>
      <c r="CD917" s="15">
        <f t="shared" ca="1" si="1688"/>
        <v>0.41998465759530113</v>
      </c>
      <c r="CE917" s="15">
        <f t="shared" ca="1" si="1688"/>
        <v>0.57725346745628636</v>
      </c>
      <c r="CF917" s="15">
        <f t="shared" ca="1" si="1688"/>
        <v>0.88495035789704846</v>
      </c>
      <c r="CG917" s="15">
        <f t="shared" ca="1" si="1688"/>
        <v>0.10991532421390882</v>
      </c>
      <c r="CH917" s="15">
        <f t="shared" ca="1" si="1688"/>
        <v>0.20966621525069307</v>
      </c>
      <c r="CI917" s="15">
        <f t="shared" ca="1" si="1688"/>
        <v>0.21727435630902148</v>
      </c>
      <c r="CJ917" s="15">
        <f t="shared" ca="1" si="1688"/>
        <v>0.51892155494501646</v>
      </c>
      <c r="CK917" s="15">
        <f t="shared" ca="1" si="1688"/>
        <v>0.93149114458695259</v>
      </c>
      <c r="CL917" s="15">
        <f t="shared" ca="1" si="1688"/>
        <v>0.54915964440305398</v>
      </c>
      <c r="CM917" s="15">
        <f t="shared" ca="1" si="1688"/>
        <v>0.18858030746025389</v>
      </c>
      <c r="CN917" s="15">
        <f t="shared" ca="1" si="1688"/>
        <v>0.47719305446678029</v>
      </c>
      <c r="CO917" s="15">
        <f t="shared" ca="1" si="1688"/>
        <v>0.68524135596213043</v>
      </c>
      <c r="CP917" s="15">
        <f t="shared" ca="1" si="1688"/>
        <v>0.23433906811645888</v>
      </c>
      <c r="CQ917" s="15">
        <f t="shared" ca="1" si="1688"/>
        <v>0.65233765697946755</v>
      </c>
      <c r="CR917" s="15">
        <f t="shared" ca="1" si="1688"/>
        <v>0.92766324205072481</v>
      </c>
    </row>
    <row r="918" spans="1:96" x14ac:dyDescent="0.35">
      <c r="A918" s="23"/>
      <c r="B918" s="39">
        <v>0.5</v>
      </c>
      <c r="C918" s="49">
        <v>70</v>
      </c>
      <c r="D918" s="26">
        <f ca="1">AE905/AE907</f>
        <v>0.28876244665718348</v>
      </c>
      <c r="E918" s="19">
        <f ca="1">COUNTIF(AU913:CR916,71)</f>
        <v>64</v>
      </c>
      <c r="F918" s="19">
        <f ca="1">COUNTIF(AU913:CR916,72)</f>
        <v>0</v>
      </c>
      <c r="G918" s="19">
        <f ca="1">COUNTIF(AU913:CR916,73)</f>
        <v>0</v>
      </c>
      <c r="H918" s="19">
        <f ca="1">COUNTIF(AU913:CR916,74)</f>
        <v>0</v>
      </c>
      <c r="I918" s="19">
        <f ca="1">COUNTIF(AU913:CR916,75)</f>
        <v>0</v>
      </c>
      <c r="J918" s="19">
        <f ca="1">COUNTIF(AU913:CR916,76)</f>
        <v>0</v>
      </c>
      <c r="K918" s="19">
        <f ca="1">COUNTIF(AU913:CR916,77)</f>
        <v>0</v>
      </c>
      <c r="L918" s="19">
        <f ca="1">COUNTIF(AU913:CR916,78)</f>
        <v>0</v>
      </c>
      <c r="N918" s="45">
        <f ca="1">ROUNDDOWN(E918*$AK$21+RAND(),0)</f>
        <v>10</v>
      </c>
      <c r="O918" s="45">
        <f ca="1">ROUNDDOWN(F918*$AL$21+RAND(),0)</f>
        <v>0</v>
      </c>
      <c r="P918" s="45">
        <f ca="1">ROUNDDOWN(G918*$AM$21+RAND(),0)</f>
        <v>0</v>
      </c>
      <c r="Q918" s="45">
        <f ca="1">ROUNDDOWN(H918*$AN$21+RAND(),0)</f>
        <v>0</v>
      </c>
      <c r="R918" s="45">
        <f ca="1">ROUNDDOWN(I918*$AO$21+RAND(),0)</f>
        <v>0</v>
      </c>
      <c r="S918" s="45">
        <f ca="1">ROUNDDOWN(J918*$AP$21+RAND(),0)</f>
        <v>0</v>
      </c>
      <c r="T918" s="45">
        <f ca="1">ROUNDDOWN(K918*$AQ$21+RAND(),0)</f>
        <v>0</v>
      </c>
      <c r="U918" s="45">
        <f ca="1">ROUNDDOWN(L918*$AR$21+RAND(),0)</f>
        <v>0</v>
      </c>
      <c r="W918" s="47">
        <f t="shared" ca="1" si="1684"/>
        <v>5</v>
      </c>
      <c r="X918" s="47">
        <f t="shared" ca="1" si="1670"/>
        <v>0</v>
      </c>
      <c r="Y918" s="47">
        <f t="shared" ca="1" si="1671"/>
        <v>0</v>
      </c>
      <c r="Z918" s="47">
        <f t="shared" ca="1" si="1672"/>
        <v>0</v>
      </c>
      <c r="AA918" s="47">
        <f t="shared" ca="1" si="1673"/>
        <v>0</v>
      </c>
      <c r="AB918" s="47">
        <f t="shared" ca="1" si="1674"/>
        <v>0</v>
      </c>
      <c r="AC918" s="47">
        <f t="shared" ca="1" si="1675"/>
        <v>0</v>
      </c>
      <c r="AD918" s="47">
        <f t="shared" ca="1" si="1676"/>
        <v>0</v>
      </c>
      <c r="AE918" s="21">
        <f t="shared" ca="1" si="1685"/>
        <v>510.50000000000006</v>
      </c>
      <c r="AH918" s="48">
        <f t="shared" ca="1" si="1686"/>
        <v>5</v>
      </c>
      <c r="AI918" s="48">
        <f t="shared" ca="1" si="1677"/>
        <v>0</v>
      </c>
      <c r="AJ918" s="48">
        <f t="shared" ca="1" si="1678"/>
        <v>0</v>
      </c>
      <c r="AK918" s="48">
        <f t="shared" ca="1" si="1679"/>
        <v>0</v>
      </c>
      <c r="AL918" s="48">
        <f t="shared" ca="1" si="1680"/>
        <v>0</v>
      </c>
      <c r="AM918" s="48">
        <f t="shared" ca="1" si="1681"/>
        <v>0</v>
      </c>
      <c r="AN918" s="48">
        <f t="shared" ca="1" si="1682"/>
        <v>0</v>
      </c>
      <c r="AO918" s="48">
        <f t="shared" ca="1" si="1683"/>
        <v>0</v>
      </c>
      <c r="AQ918" s="1">
        <v>70</v>
      </c>
      <c r="AR918" s="13">
        <f t="shared" ca="1" si="1687"/>
        <v>0.29160739687055476</v>
      </c>
      <c r="AS918" s="13">
        <f ca="1">AS917+K911</f>
        <v>1</v>
      </c>
      <c r="AT918" s="8">
        <v>7</v>
      </c>
      <c r="AU918" s="17">
        <f t="shared" ca="1" si="1688"/>
        <v>4.6986181984250752E-2</v>
      </c>
      <c r="AV918" s="17">
        <f t="shared" ca="1" si="1688"/>
        <v>0.49865522334485302</v>
      </c>
      <c r="AW918" s="17">
        <f t="shared" ca="1" si="1688"/>
        <v>0.59103608240507166</v>
      </c>
      <c r="AX918" s="17">
        <f t="shared" ca="1" si="1688"/>
        <v>0.26397137120693048</v>
      </c>
      <c r="AY918" s="17">
        <f t="shared" ca="1" si="1688"/>
        <v>0.39129309136908819</v>
      </c>
      <c r="AZ918" s="17">
        <f t="shared" ca="1" si="1688"/>
        <v>0.95868638156298802</v>
      </c>
      <c r="BA918" s="17">
        <f t="shared" ca="1" si="1688"/>
        <v>0.18599315739804723</v>
      </c>
      <c r="BB918" s="17">
        <f t="shared" ca="1" si="1688"/>
        <v>0.77679526809701227</v>
      </c>
      <c r="BC918" s="17">
        <f t="shared" ca="1" si="1688"/>
        <v>0.4956747790390591</v>
      </c>
      <c r="BD918" s="17">
        <f t="shared" ca="1" si="1688"/>
        <v>0.5442756926950828</v>
      </c>
      <c r="BE918" s="17">
        <f t="shared" ca="1" si="1688"/>
        <v>0.73103316931995543</v>
      </c>
      <c r="BF918" s="17">
        <f t="shared" ca="1" si="1688"/>
        <v>0.45189175091798439</v>
      </c>
      <c r="BG918" s="17">
        <f t="shared" ca="1" si="1688"/>
        <v>0.41429008157172631</v>
      </c>
      <c r="BH918" s="17">
        <f t="shared" ca="1" si="1688"/>
        <v>0.23531418024396189</v>
      </c>
      <c r="BI918" s="17">
        <f t="shared" ca="1" si="1688"/>
        <v>0.18607914605360509</v>
      </c>
      <c r="BJ918" s="17">
        <f t="shared" ca="1" si="1688"/>
        <v>0.53327127968097321</v>
      </c>
      <c r="BK918" s="17">
        <f t="shared" ca="1" si="1688"/>
        <v>0.19296689868965433</v>
      </c>
      <c r="BL918" s="17">
        <f t="shared" ca="1" si="1688"/>
        <v>0.72559003078226803</v>
      </c>
      <c r="BM918" s="17">
        <f t="shared" ca="1" si="1688"/>
        <v>0.80879165855519208</v>
      </c>
      <c r="BN918" s="17">
        <f t="shared" ca="1" si="1688"/>
        <v>5.018631358375647E-2</v>
      </c>
      <c r="BO918" s="17">
        <f t="shared" ca="1" si="1688"/>
        <v>0.53570193065562544</v>
      </c>
      <c r="BP918" s="17">
        <f t="shared" ca="1" si="1688"/>
        <v>0.56619902794861354</v>
      </c>
      <c r="BQ918" s="17">
        <f t="shared" ca="1" si="1688"/>
        <v>0.19671503878451113</v>
      </c>
      <c r="BR918" s="17">
        <f t="shared" ca="1" si="1688"/>
        <v>0.31202220982793771</v>
      </c>
      <c r="BS918" s="17">
        <f t="shared" ca="1" si="1688"/>
        <v>0.12574126776090033</v>
      </c>
      <c r="BT918" s="17">
        <f t="shared" ca="1" si="1688"/>
        <v>0.68091178221642579</v>
      </c>
      <c r="BU918" s="17">
        <f t="shared" ca="1" si="1688"/>
        <v>0.6963296969805387</v>
      </c>
      <c r="BV918" s="17">
        <f t="shared" ca="1" si="1688"/>
        <v>0.77978632535082903</v>
      </c>
      <c r="BW918" s="17">
        <f t="shared" ca="1" si="1688"/>
        <v>0.25330845224029475</v>
      </c>
      <c r="BX918" s="17">
        <f t="shared" ca="1" si="1688"/>
        <v>0.74114960558370235</v>
      </c>
      <c r="BY918" s="17">
        <f t="shared" ca="1" si="1688"/>
        <v>0.91058837627067601</v>
      </c>
      <c r="BZ918" s="17">
        <f t="shared" ca="1" si="1688"/>
        <v>0.28006557921071606</v>
      </c>
      <c r="CA918" s="17">
        <f t="shared" ca="1" si="1688"/>
        <v>0.30650466137985932</v>
      </c>
      <c r="CB918" s="17">
        <f t="shared" ca="1" si="1688"/>
        <v>5.3771421868890612E-2</v>
      </c>
      <c r="CC918" s="17">
        <f t="shared" ca="1" si="1688"/>
        <v>0.73120750682134927</v>
      </c>
      <c r="CD918" s="17">
        <f t="shared" ca="1" si="1688"/>
        <v>0.1815479318093095</v>
      </c>
      <c r="CE918" s="17">
        <f t="shared" ca="1" si="1688"/>
        <v>0.74031992361240684</v>
      </c>
      <c r="CF918" s="17">
        <f t="shared" ca="1" si="1688"/>
        <v>0.67703372862660838</v>
      </c>
      <c r="CG918" s="17">
        <f t="shared" ca="1" si="1688"/>
        <v>0.85398188439976774</v>
      </c>
      <c r="CH918" s="17">
        <f t="shared" ca="1" si="1688"/>
        <v>0.89472776541574517</v>
      </c>
      <c r="CI918" s="17">
        <f t="shared" ca="1" si="1688"/>
        <v>7.5866320726516334E-2</v>
      </c>
      <c r="CJ918" s="17">
        <f t="shared" ca="1" si="1688"/>
        <v>0.47394228319141096</v>
      </c>
      <c r="CK918" s="17">
        <f t="shared" ca="1" si="1688"/>
        <v>5.1410435931540821E-2</v>
      </c>
      <c r="CL918" s="17">
        <f t="shared" ca="1" si="1688"/>
        <v>0.74665035639831268</v>
      </c>
      <c r="CM918" s="17">
        <f t="shared" ca="1" si="1688"/>
        <v>0.46868943831451282</v>
      </c>
      <c r="CN918" s="17">
        <f t="shared" ca="1" si="1688"/>
        <v>0.7299381478830923</v>
      </c>
      <c r="CO918" s="17">
        <f t="shared" ca="1" si="1688"/>
        <v>0.66445684953128759</v>
      </c>
      <c r="CP918" s="17">
        <f t="shared" ca="1" si="1688"/>
        <v>0.11379703811522346</v>
      </c>
      <c r="CQ918" s="17">
        <f t="shared" ca="1" si="1688"/>
        <v>0.74040159494043845</v>
      </c>
      <c r="CR918" s="17">
        <f t="shared" ca="1" si="1688"/>
        <v>0.88919436502333038</v>
      </c>
    </row>
    <row r="919" spans="1:96" x14ac:dyDescent="0.35">
      <c r="A919" s="23"/>
      <c r="B919" s="39">
        <v>1</v>
      </c>
      <c r="C919" s="49">
        <v>80</v>
      </c>
      <c r="D919" s="26">
        <f ca="1">AE906/AE907</f>
        <v>0.7083926031294453</v>
      </c>
      <c r="E919" s="19">
        <f ca="1">COUNTIF(AU913:CR916,81)</f>
        <v>136</v>
      </c>
      <c r="F919" s="19">
        <f ca="1">COUNTIF(AU913:CR916,82)</f>
        <v>0</v>
      </c>
      <c r="G919" s="19">
        <f ca="1">COUNTIF(AU913:CR916,83)</f>
        <v>0</v>
      </c>
      <c r="H919" s="19">
        <f ca="1">COUNTIF(AU913:CR916,84)</f>
        <v>0</v>
      </c>
      <c r="I919" s="19">
        <f ca="1">COUNTIF(AU913:CR916,85)</f>
        <v>0</v>
      </c>
      <c r="J919" s="19">
        <f ca="1">COUNTIF(AU913:CR916,86)</f>
        <v>0</v>
      </c>
      <c r="K919" s="19">
        <f ca="1">COUNTIF(AU913:CR916,87)</f>
        <v>0</v>
      </c>
      <c r="L919" s="19">
        <f ca="1">COUNTIF(AU913:CR916,88)</f>
        <v>0</v>
      </c>
      <c r="N919" s="45">
        <f ca="1">ROUNDDOWN(E919*$AK$22+RAND(),0)</f>
        <v>61</v>
      </c>
      <c r="O919" s="45">
        <f ca="1">ROUNDDOWN(F919*$AL$22+RAND(),0)</f>
        <v>0</v>
      </c>
      <c r="P919" s="45">
        <f ca="1">ROUNDDOWN(G919*$AM$22+RAND(),0)</f>
        <v>0</v>
      </c>
      <c r="Q919" s="45">
        <f ca="1">ROUNDDOWN(H919*$AN$22+RAND(),0)</f>
        <v>0</v>
      </c>
      <c r="R919" s="45">
        <f ca="1">ROUNDDOWN(I919*$AO$22+RAND(),0)</f>
        <v>0</v>
      </c>
      <c r="S919" s="45">
        <f ca="1">ROUNDDOWN(J919*$AP$22+RAND(),0)</f>
        <v>0</v>
      </c>
      <c r="T919" s="45">
        <f ca="1">ROUNDDOWN(K919*$AQ$22+RAND(),0)</f>
        <v>0</v>
      </c>
      <c r="U919" s="45">
        <f ca="1">ROUNDDOWN(L919*$AR$22+RAND(),0)</f>
        <v>0</v>
      </c>
      <c r="W919" s="47">
        <f t="shared" ca="1" si="1684"/>
        <v>31</v>
      </c>
      <c r="X919" s="47">
        <f t="shared" ca="1" si="1670"/>
        <v>0</v>
      </c>
      <c r="Y919" s="47">
        <f t="shared" ca="1" si="1671"/>
        <v>0</v>
      </c>
      <c r="Z919" s="47">
        <f t="shared" ca="1" si="1672"/>
        <v>0</v>
      </c>
      <c r="AA919" s="47">
        <f t="shared" ca="1" si="1673"/>
        <v>0</v>
      </c>
      <c r="AB919" s="47">
        <f t="shared" ca="1" si="1674"/>
        <v>0</v>
      </c>
      <c r="AC919" s="47">
        <f t="shared" ca="1" si="1675"/>
        <v>0</v>
      </c>
      <c r="AD919" s="47">
        <f t="shared" ca="1" si="1676"/>
        <v>0</v>
      </c>
      <c r="AE919" s="21">
        <f ca="1">((1-d)*SUM(W919:AD919)+d*SUM(W918:AD918))*E/B919</f>
        <v>1543.4999999999998</v>
      </c>
      <c r="AH919" s="48">
        <f t="shared" ca="1" si="1686"/>
        <v>30</v>
      </c>
      <c r="AI919" s="48">
        <f t="shared" ca="1" si="1677"/>
        <v>0</v>
      </c>
      <c r="AJ919" s="48">
        <f t="shared" ca="1" si="1678"/>
        <v>0</v>
      </c>
      <c r="AK919" s="48">
        <f t="shared" ca="1" si="1679"/>
        <v>0</v>
      </c>
      <c r="AL919" s="48">
        <f t="shared" ca="1" si="1680"/>
        <v>0</v>
      </c>
      <c r="AM919" s="48">
        <f t="shared" ca="1" si="1681"/>
        <v>0</v>
      </c>
      <c r="AN919" s="48">
        <f t="shared" ca="1" si="1682"/>
        <v>0</v>
      </c>
      <c r="AO919" s="48">
        <f ca="1">U919-AD919</f>
        <v>0</v>
      </c>
      <c r="AP919" s="20">
        <f ca="1">SUM(AH912:AO919)</f>
        <v>35</v>
      </c>
      <c r="AQ919" s="1">
        <v>80</v>
      </c>
      <c r="AR919" s="14">
        <f t="shared" ca="1" si="1687"/>
        <v>1</v>
      </c>
      <c r="AS919" s="14">
        <f ca="1">AS918+L911</f>
        <v>1</v>
      </c>
      <c r="AT919" s="8">
        <v>8</v>
      </c>
      <c r="AU919" s="15">
        <f t="shared" ca="1" si="1688"/>
        <v>0.15257293938274274</v>
      </c>
      <c r="AV919" s="15">
        <f t="shared" ca="1" si="1688"/>
        <v>0.73084756154280417</v>
      </c>
      <c r="AW919" s="15">
        <f t="shared" ca="1" si="1688"/>
        <v>0.23769995435862001</v>
      </c>
      <c r="AX919" s="15">
        <f t="shared" ca="1" si="1688"/>
        <v>0.88005720965202683</v>
      </c>
      <c r="AY919" s="15">
        <f t="shared" ca="1" si="1688"/>
        <v>0.26807756623108503</v>
      </c>
      <c r="AZ919" s="15">
        <f t="shared" ca="1" si="1688"/>
        <v>1.3019838866732636E-2</v>
      </c>
      <c r="BA919" s="15">
        <f t="shared" ca="1" si="1688"/>
        <v>0.6406383972597044</v>
      </c>
      <c r="BB919" s="15">
        <f t="shared" ca="1" si="1688"/>
        <v>0.19626542963980864</v>
      </c>
      <c r="BC919" s="15">
        <f t="shared" ca="1" si="1688"/>
        <v>0.51769675517925295</v>
      </c>
      <c r="BD919" s="15">
        <f t="shared" ca="1" si="1688"/>
        <v>7.7631125453829553E-2</v>
      </c>
      <c r="BE919" s="15">
        <f t="shared" ca="1" si="1688"/>
        <v>0.75646018984691321</v>
      </c>
      <c r="BF919" s="15">
        <f t="shared" ca="1" si="1688"/>
        <v>0.43355771192452164</v>
      </c>
      <c r="BG919" s="15">
        <f t="shared" ca="1" si="1688"/>
        <v>0.92818224900844459</v>
      </c>
      <c r="BH919" s="15">
        <f t="shared" ca="1" si="1688"/>
        <v>0.83527137051424505</v>
      </c>
      <c r="BI919" s="15">
        <f t="shared" ca="1" si="1688"/>
        <v>0.1197316913854154</v>
      </c>
      <c r="BJ919" s="15">
        <f t="shared" ca="1" si="1688"/>
        <v>0.53443620311905982</v>
      </c>
      <c r="BK919" s="15">
        <f t="shared" ca="1" si="1688"/>
        <v>0.3174773223158186</v>
      </c>
      <c r="BL919" s="15">
        <f t="shared" ca="1" si="1688"/>
        <v>0.99058929558574305</v>
      </c>
      <c r="BM919" s="15">
        <f t="shared" ca="1" si="1688"/>
        <v>0.58360364144509591</v>
      </c>
      <c r="BN919" s="15">
        <f t="shared" ca="1" si="1688"/>
        <v>4.6896045145980225E-2</v>
      </c>
      <c r="BO919" s="15">
        <f t="shared" ca="1" si="1688"/>
        <v>0.22405891516777776</v>
      </c>
      <c r="BP919" s="15">
        <f t="shared" ca="1" si="1688"/>
        <v>0.94755200029920361</v>
      </c>
      <c r="BQ919" s="15">
        <f t="shared" ca="1" si="1688"/>
        <v>0.80970754009417922</v>
      </c>
      <c r="BR919" s="15">
        <f t="shared" ca="1" si="1688"/>
        <v>0.65378114416009103</v>
      </c>
      <c r="BS919" s="15">
        <f t="shared" ca="1" si="1688"/>
        <v>0.29770391522220929</v>
      </c>
      <c r="BT919" s="15">
        <f t="shared" ca="1" si="1688"/>
        <v>0.31339423389994991</v>
      </c>
      <c r="BU919" s="15">
        <f t="shared" ca="1" si="1688"/>
        <v>9.0863471194054801E-2</v>
      </c>
      <c r="BV919" s="15">
        <f t="shared" ca="1" si="1688"/>
        <v>0.19919925120868531</v>
      </c>
      <c r="BW919" s="15">
        <f t="shared" ca="1" si="1688"/>
        <v>5.5085231894851483E-2</v>
      </c>
      <c r="BX919" s="15">
        <f t="shared" ca="1" si="1688"/>
        <v>0.52589531713562498</v>
      </c>
      <c r="BY919" s="15">
        <f t="shared" ca="1" si="1688"/>
        <v>5.4153467478208039E-2</v>
      </c>
      <c r="BZ919" s="15">
        <f t="shared" ca="1" si="1688"/>
        <v>0.15126628505116624</v>
      </c>
      <c r="CA919" s="15">
        <f t="shared" ca="1" si="1688"/>
        <v>0.87194890627902888</v>
      </c>
      <c r="CB919" s="15">
        <f t="shared" ca="1" si="1688"/>
        <v>0.1377271952656679</v>
      </c>
      <c r="CC919" s="15">
        <f t="shared" ca="1" si="1688"/>
        <v>0.88402617407109629</v>
      </c>
      <c r="CD919" s="15">
        <f t="shared" ca="1" si="1688"/>
        <v>7.27964032554832E-2</v>
      </c>
      <c r="CE919" s="15">
        <f t="shared" ca="1" si="1688"/>
        <v>0.56173801948211566</v>
      </c>
      <c r="CF919" s="15">
        <f t="shared" ca="1" si="1688"/>
        <v>0.51212393642346588</v>
      </c>
      <c r="CG919" s="15">
        <f t="shared" ca="1" si="1688"/>
        <v>0.53422984154872211</v>
      </c>
      <c r="CH919" s="15">
        <f t="shared" ca="1" si="1688"/>
        <v>0.26745871723420178</v>
      </c>
      <c r="CI919" s="15">
        <f t="shared" ca="1" si="1688"/>
        <v>0.32918403443040167</v>
      </c>
      <c r="CJ919" s="15">
        <f t="shared" ca="1" si="1688"/>
        <v>9.2368992599205502E-3</v>
      </c>
      <c r="CK919" s="15">
        <f t="shared" ca="1" si="1688"/>
        <v>9.7454986982836056E-2</v>
      </c>
      <c r="CL919" s="15">
        <f t="shared" ca="1" si="1688"/>
        <v>3.7866886099950481E-2</v>
      </c>
      <c r="CM919" s="15">
        <f t="shared" ca="1" si="1688"/>
        <v>0.98008736300788868</v>
      </c>
      <c r="CN919" s="15">
        <f t="shared" ca="1" si="1688"/>
        <v>0.36047550907731429</v>
      </c>
      <c r="CO919" s="15">
        <f t="shared" ca="1" si="1688"/>
        <v>0.57780258895580283</v>
      </c>
      <c r="CP919" s="15">
        <f t="shared" ca="1" si="1688"/>
        <v>0.30752759637589144</v>
      </c>
      <c r="CQ919" s="15">
        <f t="shared" ca="1" si="1688"/>
        <v>0.46702482560256919</v>
      </c>
      <c r="CR919" s="15">
        <f t="shared" ca="1" si="1688"/>
        <v>0.69609234816261933</v>
      </c>
    </row>
    <row r="920" spans="1:96" x14ac:dyDescent="0.35">
      <c r="A920" s="23"/>
      <c r="D920" s="5">
        <f ca="1">SUM(D912:D919)</f>
        <v>1</v>
      </c>
      <c r="M920" s="20">
        <f ca="1">SUM(E912:L919)</f>
        <v>200</v>
      </c>
      <c r="V920" s="20">
        <f ca="1">SUM(N912:U919)</f>
        <v>71</v>
      </c>
      <c r="AD920" s="46">
        <f ca="1">SUM(W912:AD919)</f>
        <v>36</v>
      </c>
      <c r="AE920" s="22">
        <f ca="1">SUM(AE912:AE919)</f>
        <v>2059</v>
      </c>
      <c r="AG920" s="3" t="s">
        <v>3</v>
      </c>
      <c r="AH920" s="21">
        <f ca="1">((1-d)*SUM(AH912:AH919)+d*SUM(AI912:AI919))*E/E909</f>
        <v>222880.00000000003</v>
      </c>
      <c r="AI920" s="21">
        <f t="shared" ref="AI920" ca="1" si="1689">((1-2*d)*SUM(AI912:AI919)+d*SUM(AH912:AH919)+d*SUM(AJ912:AJ919))*E/F909</f>
        <v>560</v>
      </c>
      <c r="AJ920" s="21">
        <f t="shared" ref="AJ920" ca="1" si="1690">((1-2*d)*SUM(AJ912:AJ919)+d*SUM(AI912:AI919)+d*SUM(AK912:AK919))*E/G909</f>
        <v>0</v>
      </c>
      <c r="AK920" s="21">
        <f t="shared" ref="AK920" ca="1" si="1691">((1-2*d)*SUM(AK912:AK919)+d*SUM(AJ912:AJ919)+d*SUM(AL912:AL919))*E/H909</f>
        <v>0</v>
      </c>
      <c r="AL920" s="21">
        <f t="shared" ref="AL920" ca="1" si="1692">((1-2*d)*SUM(AL912:AL919)+d*SUM(AK912:AK919)+d*SUM(AM912:AM919))*E/I909</f>
        <v>0</v>
      </c>
      <c r="AM920" s="21">
        <f t="shared" ref="AM920" ca="1" si="1693">((1-2*d)*SUM(AM912:AM919)+d*SUM(AL912:AL919)+d*SUM(AN912:AN919))*E/J909</f>
        <v>0</v>
      </c>
      <c r="AN920" s="21">
        <f t="shared" ref="AN920" ca="1" si="1694">((1-2*d)*SUM(AN912:AN919)+d*SUM(AM912:AM919)+d*SUM(AO912:AO919))*E/K909</f>
        <v>0</v>
      </c>
      <c r="AO920" s="21">
        <f ca="1">((1-d)*SUM(AO912:AO919)+d*SUM(AN912:AN919))*E/L909</f>
        <v>0</v>
      </c>
      <c r="AP920" s="22">
        <f ca="1">SUM(AH920:AO920)</f>
        <v>223440.00000000003</v>
      </c>
      <c r="AU920" s="17">
        <f t="shared" ca="1" si="1688"/>
        <v>0.97008068266345271</v>
      </c>
      <c r="AV920" s="17">
        <f t="shared" ca="1" si="1688"/>
        <v>0.54375456027181535</v>
      </c>
      <c r="AW920" s="17">
        <f t="shared" ca="1" si="1688"/>
        <v>0.46193052083825981</v>
      </c>
      <c r="AX920" s="17">
        <f t="shared" ca="1" si="1688"/>
        <v>0.8620516043655998</v>
      </c>
      <c r="AY920" s="17">
        <f t="shared" ca="1" si="1688"/>
        <v>0.25275279760495384</v>
      </c>
      <c r="AZ920" s="17">
        <f t="shared" ca="1" si="1688"/>
        <v>0.86594007640800397</v>
      </c>
      <c r="BA920" s="17">
        <f t="shared" ca="1" si="1688"/>
        <v>0.72841565547041232</v>
      </c>
      <c r="BB920" s="17">
        <f t="shared" ca="1" si="1688"/>
        <v>0.28839796709992693</v>
      </c>
      <c r="BC920" s="17">
        <f t="shared" ca="1" si="1688"/>
        <v>8.7566526862894678E-2</v>
      </c>
      <c r="BD920" s="17">
        <f t="shared" ca="1" si="1688"/>
        <v>0.6214119273396802</v>
      </c>
      <c r="BE920" s="17">
        <f t="shared" ca="1" si="1688"/>
        <v>0.49529374741763132</v>
      </c>
      <c r="BF920" s="17">
        <f t="shared" ca="1" si="1688"/>
        <v>0.24906060944152586</v>
      </c>
      <c r="BG920" s="17">
        <f t="shared" ca="1" si="1688"/>
        <v>0.57708544604918632</v>
      </c>
      <c r="BH920" s="17">
        <f t="shared" ca="1" si="1688"/>
        <v>0.97544605393135231</v>
      </c>
      <c r="BI920" s="17">
        <f t="shared" ca="1" si="1688"/>
        <v>0.31390923374382507</v>
      </c>
      <c r="BJ920" s="17">
        <f t="shared" ca="1" si="1688"/>
        <v>0.25901790701648042</v>
      </c>
      <c r="BK920" s="17">
        <f t="shared" ca="1" si="1688"/>
        <v>0.44360764912160999</v>
      </c>
      <c r="BL920" s="17">
        <f t="shared" ca="1" si="1688"/>
        <v>0.44056595217189332</v>
      </c>
      <c r="BM920" s="17">
        <f t="shared" ca="1" si="1688"/>
        <v>0.56365805290752669</v>
      </c>
      <c r="BN920" s="17">
        <f t="shared" ca="1" si="1688"/>
        <v>0.44879032724756407</v>
      </c>
      <c r="BO920" s="17">
        <f t="shared" ca="1" si="1688"/>
        <v>5.4647023935263328E-2</v>
      </c>
      <c r="BP920" s="17">
        <f t="shared" ca="1" si="1688"/>
        <v>0.33159506334660571</v>
      </c>
      <c r="BQ920" s="17">
        <f t="shared" ca="1" si="1688"/>
        <v>0.9492470293668841</v>
      </c>
      <c r="BR920" s="17">
        <f t="shared" ca="1" si="1688"/>
        <v>0.36610730694353888</v>
      </c>
      <c r="BS920" s="17">
        <f t="shared" ca="1" si="1688"/>
        <v>0.76610473312488891</v>
      </c>
      <c r="BT920" s="17">
        <f t="shared" ca="1" si="1688"/>
        <v>0.37571852811807893</v>
      </c>
      <c r="BU920" s="17">
        <f t="shared" ca="1" si="1688"/>
        <v>0.25409004672305835</v>
      </c>
      <c r="BV920" s="17">
        <f t="shared" ca="1" si="1688"/>
        <v>0.12055978778284526</v>
      </c>
      <c r="BW920" s="17">
        <f t="shared" ca="1" si="1688"/>
        <v>2.6204660277709846E-2</v>
      </c>
      <c r="BX920" s="17">
        <f t="shared" ca="1" si="1688"/>
        <v>0.97210941291157316</v>
      </c>
      <c r="BY920" s="17">
        <f t="shared" ca="1" si="1688"/>
        <v>0.32640491680351524</v>
      </c>
      <c r="BZ920" s="17">
        <f t="shared" ca="1" si="1688"/>
        <v>0.90321305196232982</v>
      </c>
      <c r="CA920" s="17">
        <f t="shared" ca="1" si="1688"/>
        <v>8.8220283872592287E-2</v>
      </c>
      <c r="CB920" s="17">
        <f t="shared" ca="1" si="1688"/>
        <v>0.33913697357817418</v>
      </c>
      <c r="CC920" s="17">
        <f t="shared" ca="1" si="1688"/>
        <v>0.47681727953582642</v>
      </c>
      <c r="CD920" s="17">
        <f t="shared" ca="1" si="1688"/>
        <v>0.57301723744432898</v>
      </c>
      <c r="CE920" s="17">
        <f t="shared" ca="1" si="1688"/>
        <v>0.29686779004918817</v>
      </c>
      <c r="CF920" s="17">
        <f t="shared" ca="1" si="1688"/>
        <v>0.28824035127429348</v>
      </c>
      <c r="CG920" s="17">
        <f t="shared" ca="1" si="1688"/>
        <v>0.29246286895803775</v>
      </c>
      <c r="CH920" s="17">
        <f t="shared" ca="1" si="1688"/>
        <v>0.39854077243751196</v>
      </c>
      <c r="CI920" s="17">
        <f t="shared" ca="1" si="1688"/>
        <v>0.29989526122409782</v>
      </c>
      <c r="CJ920" s="17">
        <f t="shared" ca="1" si="1688"/>
        <v>0.11800703329407303</v>
      </c>
      <c r="CK920" s="17">
        <f t="shared" ca="1" si="1688"/>
        <v>0.80207210457086109</v>
      </c>
      <c r="CL920" s="17">
        <f t="shared" ca="1" si="1688"/>
        <v>0.74152777340330989</v>
      </c>
      <c r="CM920" s="17">
        <f t="shared" ca="1" si="1688"/>
        <v>0.17231123194269149</v>
      </c>
      <c r="CN920" s="17">
        <f t="shared" ca="1" si="1688"/>
        <v>0.52572310436015224</v>
      </c>
      <c r="CO920" s="17">
        <f t="shared" ca="1" si="1688"/>
        <v>0.93535229702683453</v>
      </c>
      <c r="CP920" s="17">
        <f t="shared" ca="1" si="1688"/>
        <v>0.33509851585820249</v>
      </c>
      <c r="CQ920" s="17">
        <f t="shared" ca="1" si="1688"/>
        <v>0.34807832256503213</v>
      </c>
      <c r="CR920" s="17">
        <f t="shared" ca="1" si="1688"/>
        <v>0.95922589398503577</v>
      </c>
    </row>
    <row r="922" spans="1:96" x14ac:dyDescent="0.35">
      <c r="A922" s="24" t="s">
        <v>12</v>
      </c>
      <c r="D922" s="3" t="s">
        <v>3</v>
      </c>
      <c r="E922" s="37">
        <v>7.8125E-3</v>
      </c>
      <c r="F922" s="37">
        <v>1.5625E-2</v>
      </c>
      <c r="G922" s="37">
        <v>3.125E-2</v>
      </c>
      <c r="H922" s="37">
        <v>6.25E-2</v>
      </c>
      <c r="I922" s="37">
        <v>0.125</v>
      </c>
      <c r="J922" s="36">
        <v>0.25</v>
      </c>
      <c r="K922" s="36">
        <v>0.5</v>
      </c>
      <c r="L922" s="36">
        <v>1</v>
      </c>
      <c r="AT922" s="3" t="s">
        <v>22</v>
      </c>
      <c r="AU922" s="15">
        <f t="shared" ref="AU922:BR925" ca="1" si="1695">RAND()</f>
        <v>0.8033528712437954</v>
      </c>
      <c r="AV922" s="15">
        <f t="shared" ca="1" si="1695"/>
        <v>0.33811798898817946</v>
      </c>
      <c r="AW922" s="15">
        <f t="shared" ca="1" si="1695"/>
        <v>0.98021741422504305</v>
      </c>
      <c r="AX922" s="15">
        <f t="shared" ca="1" si="1695"/>
        <v>0.83670174080971083</v>
      </c>
      <c r="AY922" s="15">
        <f t="shared" ca="1" si="1695"/>
        <v>0.75876680263933072</v>
      </c>
      <c r="AZ922" s="15">
        <f t="shared" ca="1" si="1695"/>
        <v>0.679964117921248</v>
      </c>
      <c r="BA922" s="15">
        <f t="shared" ca="1" si="1695"/>
        <v>0.95688452705023586</v>
      </c>
      <c r="BB922" s="15">
        <f t="shared" ca="1" si="1695"/>
        <v>7.6418008226627476E-2</v>
      </c>
      <c r="BC922" s="15">
        <f t="shared" ca="1" si="1695"/>
        <v>0.63366310429223116</v>
      </c>
      <c r="BD922" s="15">
        <f t="shared" ca="1" si="1695"/>
        <v>0.18654462510528214</v>
      </c>
      <c r="BE922" s="15">
        <f t="shared" ca="1" si="1695"/>
        <v>0.89793932551277644</v>
      </c>
      <c r="BF922" s="15">
        <f t="shared" ca="1" si="1695"/>
        <v>9.1698101343200111E-2</v>
      </c>
      <c r="BG922" s="15">
        <f t="shared" ca="1" si="1695"/>
        <v>0.10667327501536172</v>
      </c>
      <c r="BH922" s="15">
        <f t="shared" ca="1" si="1695"/>
        <v>9.0262825922420187E-2</v>
      </c>
      <c r="BI922" s="15">
        <f t="shared" ca="1" si="1695"/>
        <v>0.52552073628635987</v>
      </c>
      <c r="BJ922" s="15">
        <f t="shared" ca="1" si="1695"/>
        <v>0.51625308711276086</v>
      </c>
      <c r="BK922" s="15">
        <f t="shared" ca="1" si="1695"/>
        <v>0.98556009848940374</v>
      </c>
      <c r="BL922" s="15">
        <f t="shared" ca="1" si="1695"/>
        <v>0.30412912125444769</v>
      </c>
      <c r="BM922" s="15">
        <f t="shared" ca="1" si="1695"/>
        <v>0.26384321787683451</v>
      </c>
      <c r="BN922" s="15">
        <f t="shared" ca="1" si="1695"/>
        <v>0.36805619175931792</v>
      </c>
      <c r="BO922" s="15">
        <f t="shared" ca="1" si="1695"/>
        <v>0.13580573434579513</v>
      </c>
      <c r="BP922" s="15">
        <f t="shared" ca="1" si="1695"/>
        <v>0.86754675586736907</v>
      </c>
      <c r="BQ922" s="15">
        <f t="shared" ca="1" si="1695"/>
        <v>0.63167497800494454</v>
      </c>
      <c r="BR922" s="15">
        <f t="shared" ca="1" si="1695"/>
        <v>0.27742831301409832</v>
      </c>
      <c r="BS922" s="15">
        <f t="shared" ref="BS922:CR925" ca="1" si="1696">RAND()</f>
        <v>0.94615701299926502</v>
      </c>
      <c r="BT922" s="15">
        <f t="shared" ca="1" si="1696"/>
        <v>0.19966458137618992</v>
      </c>
      <c r="BU922" s="15">
        <f t="shared" ca="1" si="1696"/>
        <v>0.39136492795968558</v>
      </c>
      <c r="BV922" s="15">
        <f t="shared" ca="1" si="1696"/>
        <v>0.79637603059821649</v>
      </c>
      <c r="BW922" s="15">
        <f t="shared" ca="1" si="1696"/>
        <v>0.83711213968574616</v>
      </c>
      <c r="BX922" s="15">
        <f t="shared" ca="1" si="1696"/>
        <v>0.41771833331211572</v>
      </c>
      <c r="BY922" s="15">
        <f t="shared" ca="1" si="1696"/>
        <v>0.48541783304474651</v>
      </c>
      <c r="BZ922" s="15">
        <f t="shared" ca="1" si="1696"/>
        <v>0.33371423559739433</v>
      </c>
      <c r="CA922" s="15">
        <f t="shared" ca="1" si="1696"/>
        <v>0.48976854051808105</v>
      </c>
      <c r="CB922" s="15">
        <f t="shared" ca="1" si="1696"/>
        <v>0.38111187653994349</v>
      </c>
      <c r="CC922" s="15">
        <f t="shared" ca="1" si="1696"/>
        <v>0.93648579675160604</v>
      </c>
      <c r="CD922" s="15">
        <f t="shared" ca="1" si="1696"/>
        <v>0.77024657044356404</v>
      </c>
      <c r="CE922" s="15">
        <f t="shared" ca="1" si="1696"/>
        <v>5.4294452191683273E-2</v>
      </c>
      <c r="CF922" s="15">
        <f t="shared" ca="1" si="1696"/>
        <v>0.409773348971889</v>
      </c>
      <c r="CG922" s="15">
        <f t="shared" ca="1" si="1696"/>
        <v>0.39617453127615432</v>
      </c>
      <c r="CH922" s="15">
        <f t="shared" ca="1" si="1696"/>
        <v>0.46120296448100917</v>
      </c>
      <c r="CI922" s="15">
        <f t="shared" ca="1" si="1696"/>
        <v>0.53149678344917661</v>
      </c>
      <c r="CJ922" s="15">
        <f t="shared" ca="1" si="1696"/>
        <v>0.30990877525064431</v>
      </c>
      <c r="CK922" s="15">
        <f t="shared" ca="1" si="1696"/>
        <v>0.64099195772362838</v>
      </c>
      <c r="CL922" s="15">
        <f t="shared" ca="1" si="1696"/>
        <v>0.12971531823328475</v>
      </c>
      <c r="CM922" s="15">
        <f t="shared" ca="1" si="1696"/>
        <v>8.3371336358234682E-2</v>
      </c>
      <c r="CN922" s="15">
        <f t="shared" ca="1" si="1696"/>
        <v>0.6406806270033063</v>
      </c>
      <c r="CO922" s="15">
        <f t="shared" ca="1" si="1696"/>
        <v>0.4983517244937814</v>
      </c>
      <c r="CP922" s="15">
        <f t="shared" ca="1" si="1696"/>
        <v>0.52660016786087738</v>
      </c>
      <c r="CQ922" s="15">
        <f t="shared" ca="1" si="1696"/>
        <v>0.16891517733502814</v>
      </c>
      <c r="CR922" s="15">
        <f t="shared" ca="1" si="1696"/>
        <v>0.98812396639202049</v>
      </c>
    </row>
    <row r="923" spans="1:96" x14ac:dyDescent="0.35">
      <c r="A923" s="24">
        <f>A910+1</f>
        <v>70</v>
      </c>
      <c r="E923" s="43">
        <v>1</v>
      </c>
      <c r="F923" s="43">
        <v>2</v>
      </c>
      <c r="G923" s="43">
        <v>3</v>
      </c>
      <c r="H923" s="43">
        <v>4</v>
      </c>
      <c r="I923" s="43">
        <v>5</v>
      </c>
      <c r="J923" s="43">
        <v>6</v>
      </c>
      <c r="K923" s="43">
        <v>7</v>
      </c>
      <c r="L923" s="43">
        <v>8</v>
      </c>
      <c r="AC923" s="2"/>
      <c r="AR923" s="9" t="s">
        <v>8</v>
      </c>
      <c r="AS923" s="10"/>
      <c r="AU923" s="17">
        <f t="shared" ca="1" si="1695"/>
        <v>0.50557971362662746</v>
      </c>
      <c r="AV923" s="17">
        <f t="shared" ca="1" si="1695"/>
        <v>0.82105990469590284</v>
      </c>
      <c r="AW923" s="17">
        <f t="shared" ca="1" si="1695"/>
        <v>0.49709095672235104</v>
      </c>
      <c r="AX923" s="17">
        <f t="shared" ca="1" si="1695"/>
        <v>0.39869997500023202</v>
      </c>
      <c r="AY923" s="17">
        <f t="shared" ca="1" si="1695"/>
        <v>0.73046141776106199</v>
      </c>
      <c r="AZ923" s="17">
        <f t="shared" ca="1" si="1695"/>
        <v>0.56517222930430655</v>
      </c>
      <c r="BA923" s="17">
        <f t="shared" ca="1" si="1695"/>
        <v>0.36844010914536784</v>
      </c>
      <c r="BB923" s="17">
        <f t="shared" ca="1" si="1695"/>
        <v>0.90629455623545185</v>
      </c>
      <c r="BC923" s="17">
        <f t="shared" ca="1" si="1695"/>
        <v>0.22091392324360803</v>
      </c>
      <c r="BD923" s="17">
        <f t="shared" ca="1" si="1695"/>
        <v>0.80767695137288087</v>
      </c>
      <c r="BE923" s="17">
        <f t="shared" ca="1" si="1695"/>
        <v>7.8634955613964608E-2</v>
      </c>
      <c r="BF923" s="17">
        <f t="shared" ca="1" si="1695"/>
        <v>0.79380634440583042</v>
      </c>
      <c r="BG923" s="17">
        <f t="shared" ca="1" si="1695"/>
        <v>0.30175239870974302</v>
      </c>
      <c r="BH923" s="17">
        <f t="shared" ca="1" si="1695"/>
        <v>0.10119112003460562</v>
      </c>
      <c r="BI923" s="17">
        <f t="shared" ca="1" si="1695"/>
        <v>0.11677378969611651</v>
      </c>
      <c r="BJ923" s="17">
        <f t="shared" ca="1" si="1695"/>
        <v>0.19010498594757697</v>
      </c>
      <c r="BK923" s="17">
        <f t="shared" ca="1" si="1695"/>
        <v>0.83141564266819934</v>
      </c>
      <c r="BL923" s="17">
        <f t="shared" ca="1" si="1695"/>
        <v>0.84496711186092777</v>
      </c>
      <c r="BM923" s="17">
        <f t="shared" ca="1" si="1695"/>
        <v>4.2147880640986957E-2</v>
      </c>
      <c r="BN923" s="17">
        <f t="shared" ca="1" si="1695"/>
        <v>0.33850202264223272</v>
      </c>
      <c r="BO923" s="17">
        <f t="shared" ca="1" si="1695"/>
        <v>0.33973712084419871</v>
      </c>
      <c r="BP923" s="17">
        <f t="shared" ca="1" si="1695"/>
        <v>0.74007228711638717</v>
      </c>
      <c r="BQ923" s="17">
        <f t="shared" ca="1" si="1695"/>
        <v>0.5692350770868887</v>
      </c>
      <c r="BR923" s="17">
        <f t="shared" ca="1" si="1695"/>
        <v>0.97259562779568931</v>
      </c>
      <c r="BS923" s="17">
        <f t="shared" ca="1" si="1696"/>
        <v>0.7764270059556051</v>
      </c>
      <c r="BT923" s="17">
        <f t="shared" ca="1" si="1696"/>
        <v>0.47879936085602026</v>
      </c>
      <c r="BU923" s="17">
        <f t="shared" ca="1" si="1696"/>
        <v>9.3481596589826133E-3</v>
      </c>
      <c r="BV923" s="17">
        <f t="shared" ca="1" si="1696"/>
        <v>0.40595975051783728</v>
      </c>
      <c r="BW923" s="17">
        <f t="shared" ca="1" si="1696"/>
        <v>5.674177136805858E-2</v>
      </c>
      <c r="BX923" s="17">
        <f t="shared" ca="1" si="1696"/>
        <v>0.92890522273272647</v>
      </c>
      <c r="BY923" s="17">
        <f t="shared" ca="1" si="1696"/>
        <v>0.81571389122549143</v>
      </c>
      <c r="BZ923" s="17">
        <f t="shared" ca="1" si="1696"/>
        <v>0.32997577213085294</v>
      </c>
      <c r="CA923" s="17">
        <f t="shared" ca="1" si="1696"/>
        <v>0.57243868253635266</v>
      </c>
      <c r="CB923" s="17">
        <f t="shared" ca="1" si="1696"/>
        <v>0.92728289037134992</v>
      </c>
      <c r="CC923" s="17">
        <f t="shared" ca="1" si="1696"/>
        <v>0.59647121363522515</v>
      </c>
      <c r="CD923" s="17">
        <f t="shared" ca="1" si="1696"/>
        <v>0.38928639254073982</v>
      </c>
      <c r="CE923" s="17">
        <f t="shared" ca="1" si="1696"/>
        <v>0.9842725443607887</v>
      </c>
      <c r="CF923" s="17">
        <f t="shared" ca="1" si="1696"/>
        <v>0.63338311393305302</v>
      </c>
      <c r="CG923" s="17">
        <f t="shared" ca="1" si="1696"/>
        <v>0.56810538639116082</v>
      </c>
      <c r="CH923" s="17">
        <f t="shared" ca="1" si="1696"/>
        <v>0.26712955306962227</v>
      </c>
      <c r="CI923" s="17">
        <f t="shared" ca="1" si="1696"/>
        <v>0.91329497223611955</v>
      </c>
      <c r="CJ923" s="17">
        <f t="shared" ca="1" si="1696"/>
        <v>0.22859469797661913</v>
      </c>
      <c r="CK923" s="17">
        <f t="shared" ca="1" si="1696"/>
        <v>0.40441235812178633</v>
      </c>
      <c r="CL923" s="17">
        <f t="shared" ca="1" si="1696"/>
        <v>0.12687736114281478</v>
      </c>
      <c r="CM923" s="17">
        <f t="shared" ca="1" si="1696"/>
        <v>1.2508970241537964E-2</v>
      </c>
      <c r="CN923" s="17">
        <f t="shared" ca="1" si="1696"/>
        <v>0.65853476467470862</v>
      </c>
      <c r="CO923" s="17">
        <f t="shared" ca="1" si="1696"/>
        <v>0.47896331961726124</v>
      </c>
      <c r="CP923" s="17">
        <f t="shared" ca="1" si="1696"/>
        <v>0.97550293452774073</v>
      </c>
      <c r="CQ923" s="17">
        <f t="shared" ca="1" si="1696"/>
        <v>0.51581553712201145</v>
      </c>
      <c r="CR923" s="17">
        <f t="shared" ca="1" si="1696"/>
        <v>0.66881697830180875</v>
      </c>
    </row>
    <row r="924" spans="1:96" x14ac:dyDescent="0.35">
      <c r="A924" s="23"/>
      <c r="B924" s="2" t="s">
        <v>2</v>
      </c>
      <c r="D924" s="25" t="s">
        <v>7</v>
      </c>
      <c r="E924" s="27">
        <f ca="1">AH920/AP920</f>
        <v>0.99749373433583965</v>
      </c>
      <c r="F924" s="27">
        <f ca="1">AI920/AP920</f>
        <v>2.5062656641604009E-3</v>
      </c>
      <c r="G924" s="27">
        <f ca="1">AJ920/AP920</f>
        <v>0</v>
      </c>
      <c r="H924" s="27">
        <f ca="1">AK920/AP920</f>
        <v>0</v>
      </c>
      <c r="I924" s="27">
        <f ca="1">AL920/AP920</f>
        <v>0</v>
      </c>
      <c r="J924" s="27">
        <f ca="1">AM920/AP920</f>
        <v>0</v>
      </c>
      <c r="K924" s="27">
        <f ca="1">AN920/AP920</f>
        <v>0</v>
      </c>
      <c r="L924" s="27">
        <f ca="1">AO920/AP920</f>
        <v>0</v>
      </c>
      <c r="M924" s="18">
        <f ca="1">SUM(E924:L924)</f>
        <v>1</v>
      </c>
      <c r="N924" s="1" t="s">
        <v>9</v>
      </c>
      <c r="W924" s="1" t="s">
        <v>10</v>
      </c>
      <c r="AE924" s="2" t="s">
        <v>2</v>
      </c>
      <c r="AH924" s="1" t="s">
        <v>11</v>
      </c>
      <c r="AR924" s="44" t="s">
        <v>2</v>
      </c>
      <c r="AS924" s="44" t="s">
        <v>3</v>
      </c>
      <c r="AU924" s="15">
        <f t="shared" ca="1" si="1695"/>
        <v>0.78715814463325884</v>
      </c>
      <c r="AV924" s="15">
        <f t="shared" ca="1" si="1695"/>
        <v>5.0231377455496329E-3</v>
      </c>
      <c r="AW924" s="15">
        <f t="shared" ca="1" si="1695"/>
        <v>0.52611554266145322</v>
      </c>
      <c r="AX924" s="15">
        <f t="shared" ca="1" si="1695"/>
        <v>0.63636269810011037</v>
      </c>
      <c r="AY924" s="15">
        <f t="shared" ca="1" si="1695"/>
        <v>0.52222357226503058</v>
      </c>
      <c r="AZ924" s="15">
        <f t="shared" ca="1" si="1695"/>
        <v>0.18296963769156349</v>
      </c>
      <c r="BA924" s="15">
        <f t="shared" ca="1" si="1695"/>
        <v>0.14993658382050468</v>
      </c>
      <c r="BB924" s="15">
        <f t="shared" ca="1" si="1695"/>
        <v>0.36906222006709732</v>
      </c>
      <c r="BC924" s="15">
        <f t="shared" ca="1" si="1695"/>
        <v>0.47891458824777922</v>
      </c>
      <c r="BD924" s="15">
        <f t="shared" ca="1" si="1695"/>
        <v>0.42374077423722833</v>
      </c>
      <c r="BE924" s="15">
        <f t="shared" ca="1" si="1695"/>
        <v>0.17144713756300556</v>
      </c>
      <c r="BF924" s="15">
        <f t="shared" ca="1" si="1695"/>
        <v>0.54816489487692965</v>
      </c>
      <c r="BG924" s="15">
        <f t="shared" ca="1" si="1695"/>
        <v>0.81364725419063078</v>
      </c>
      <c r="BH924" s="15">
        <f t="shared" ca="1" si="1695"/>
        <v>0.11825405726677651</v>
      </c>
      <c r="BI924" s="15">
        <f t="shared" ca="1" si="1695"/>
        <v>0.64578034924897931</v>
      </c>
      <c r="BJ924" s="15">
        <f t="shared" ca="1" si="1695"/>
        <v>0.66085164115776729</v>
      </c>
      <c r="BK924" s="15">
        <f t="shared" ca="1" si="1695"/>
        <v>2.8733153211354501E-2</v>
      </c>
      <c r="BL924" s="15">
        <f t="shared" ca="1" si="1695"/>
        <v>9.8017248443559635E-2</v>
      </c>
      <c r="BM924" s="15">
        <f t="shared" ca="1" si="1695"/>
        <v>0.82361607357551059</v>
      </c>
      <c r="BN924" s="15">
        <f t="shared" ca="1" si="1695"/>
        <v>0.9511997629965433</v>
      </c>
      <c r="BO924" s="15">
        <f t="shared" ca="1" si="1695"/>
        <v>0.94211441202006552</v>
      </c>
      <c r="BP924" s="15">
        <f t="shared" ca="1" si="1695"/>
        <v>0.67687458289377544</v>
      </c>
      <c r="BQ924" s="15">
        <f t="shared" ca="1" si="1695"/>
        <v>0.20672450731132086</v>
      </c>
      <c r="BR924" s="15">
        <f t="shared" ca="1" si="1695"/>
        <v>0.37914002419921999</v>
      </c>
      <c r="BS924" s="15">
        <f t="shared" ca="1" si="1696"/>
        <v>0.47278858884722774</v>
      </c>
      <c r="BT924" s="15">
        <f t="shared" ca="1" si="1696"/>
        <v>0.27230101894693448</v>
      </c>
      <c r="BU924" s="15">
        <f t="shared" ca="1" si="1696"/>
        <v>0.82743714269443625</v>
      </c>
      <c r="BV924" s="15">
        <f t="shared" ca="1" si="1696"/>
        <v>0.20987925687890208</v>
      </c>
      <c r="BW924" s="15">
        <f t="shared" ca="1" si="1696"/>
        <v>0.70528739005499186</v>
      </c>
      <c r="BX924" s="15">
        <f t="shared" ca="1" si="1696"/>
        <v>8.7591724460621356E-2</v>
      </c>
      <c r="BY924" s="15">
        <f t="shared" ca="1" si="1696"/>
        <v>0.20307351879341695</v>
      </c>
      <c r="BZ924" s="15">
        <f t="shared" ca="1" si="1696"/>
        <v>1.2515366319360455E-2</v>
      </c>
      <c r="CA924" s="15">
        <f t="shared" ca="1" si="1696"/>
        <v>0.19438890157099364</v>
      </c>
      <c r="CB924" s="15">
        <f t="shared" ca="1" si="1696"/>
        <v>0.90197793367529999</v>
      </c>
      <c r="CC924" s="15">
        <f t="shared" ca="1" si="1696"/>
        <v>3.3496947351287609E-2</v>
      </c>
      <c r="CD924" s="15">
        <f t="shared" ca="1" si="1696"/>
        <v>0.75216880897745941</v>
      </c>
      <c r="CE924" s="15">
        <f t="shared" ca="1" si="1696"/>
        <v>0.47644192526901175</v>
      </c>
      <c r="CF924" s="15">
        <f t="shared" ca="1" si="1696"/>
        <v>0.97562385469892343</v>
      </c>
      <c r="CG924" s="15">
        <f t="shared" ca="1" si="1696"/>
        <v>0.35914105890418158</v>
      </c>
      <c r="CH924" s="15">
        <f t="shared" ca="1" si="1696"/>
        <v>0.45935297752132809</v>
      </c>
      <c r="CI924" s="15">
        <f t="shared" ca="1" si="1696"/>
        <v>0.8156707519434826</v>
      </c>
      <c r="CJ924" s="15">
        <f t="shared" ca="1" si="1696"/>
        <v>0.80780997599286097</v>
      </c>
      <c r="CK924" s="15">
        <f t="shared" ca="1" si="1696"/>
        <v>7.0810392465108229E-3</v>
      </c>
      <c r="CL924" s="15">
        <f t="shared" ca="1" si="1696"/>
        <v>0.76967469028623536</v>
      </c>
      <c r="CM924" s="15">
        <f t="shared" ca="1" si="1696"/>
        <v>5.0090977651573887E-2</v>
      </c>
      <c r="CN924" s="15">
        <f t="shared" ca="1" si="1696"/>
        <v>0.91292305419291153</v>
      </c>
      <c r="CO924" s="15">
        <f t="shared" ca="1" si="1696"/>
        <v>0.79062683232582842</v>
      </c>
      <c r="CP924" s="15">
        <f t="shared" ca="1" si="1696"/>
        <v>0.563474749802233</v>
      </c>
      <c r="CQ924" s="15">
        <f t="shared" ca="1" si="1696"/>
        <v>0.85421478019382358</v>
      </c>
      <c r="CR924" s="15">
        <f t="shared" ca="1" si="1696"/>
        <v>0.48093200789465229</v>
      </c>
    </row>
    <row r="925" spans="1:96" x14ac:dyDescent="0.35">
      <c r="A925" s="23"/>
      <c r="B925" s="38">
        <v>7.8125E-3</v>
      </c>
      <c r="C925" s="49">
        <v>10</v>
      </c>
      <c r="D925" s="26">
        <f ca="1">AE912/AE920</f>
        <v>0</v>
      </c>
      <c r="E925" s="19">
        <f ca="1">COUNTIF(AU926:CR929,11)</f>
        <v>0</v>
      </c>
      <c r="F925" s="19">
        <f ca="1">COUNTIF(AU926:CR929,12)</f>
        <v>0</v>
      </c>
      <c r="G925" s="19">
        <f ca="1">COUNTIF(AU926:CR929,13)</f>
        <v>0</v>
      </c>
      <c r="H925" s="19">
        <f ca="1">COUNTIF(AU926:CR929,14)</f>
        <v>0</v>
      </c>
      <c r="I925" s="19">
        <f ca="1">COUNTIF(AU926:CR929,15)</f>
        <v>0</v>
      </c>
      <c r="J925" s="19">
        <f ca="1">COUNTIF(AU926:CR929,16)</f>
        <v>0</v>
      </c>
      <c r="K925" s="19">
        <f ca="1">COUNTIF(AU926:CR929,17)</f>
        <v>0</v>
      </c>
      <c r="L925" s="19">
        <f ca="1">COUNTIF(AU926:CR929,18)</f>
        <v>0</v>
      </c>
      <c r="N925" s="45">
        <f ca="1">ROUNDDOWN(E925*$AK$15+RAND(),0)</f>
        <v>0</v>
      </c>
      <c r="O925" s="45">
        <f ca="1">ROUNDDOWN(F925*$AL$15+RAND(),0)</f>
        <v>0</v>
      </c>
      <c r="P925" s="45">
        <f ca="1">ROUNDDOWN(G925*$AM$15+RAND(),0)</f>
        <v>0</v>
      </c>
      <c r="Q925" s="45">
        <f ca="1">ROUNDDOWN(H925*$AN$15+RAND(),0)</f>
        <v>0</v>
      </c>
      <c r="R925" s="45">
        <f ca="1">ROUNDDOWN(I925*$AO$15+RAND(),0)</f>
        <v>0</v>
      </c>
      <c r="S925" s="45">
        <f ca="1">ROUNDDOWN(J925*$AP$15+RAND(),0)</f>
        <v>0</v>
      </c>
      <c r="T925" s="45">
        <f ca="1">ROUNDDOWN(K925*$AQ$15+RAND(),0)</f>
        <v>0</v>
      </c>
      <c r="U925" s="45">
        <f ca="1">ROUNDDOWN(L925*$AR$15+RAND(),0)</f>
        <v>0</v>
      </c>
      <c r="W925" s="47">
        <f ca="1">ROUNDDOWN(N925/2+RAND(),0)</f>
        <v>0</v>
      </c>
      <c r="X925" s="47">
        <f t="shared" ref="X925:X932" ca="1" si="1697">ROUNDDOWN(O925/2+RAND(),0)</f>
        <v>0</v>
      </c>
      <c r="Y925" s="47">
        <f t="shared" ref="Y925:Y932" ca="1" si="1698">ROUNDDOWN(P925/2+RAND(),0)</f>
        <v>0</v>
      </c>
      <c r="Z925" s="47">
        <f t="shared" ref="Z925:Z932" ca="1" si="1699">ROUNDDOWN(Q925/2+RAND(),0)</f>
        <v>0</v>
      </c>
      <c r="AA925" s="47">
        <f t="shared" ref="AA925:AA932" ca="1" si="1700">ROUNDDOWN(R925/2+RAND(),0)</f>
        <v>0</v>
      </c>
      <c r="AB925" s="47">
        <f t="shared" ref="AB925:AB932" ca="1" si="1701">ROUNDDOWN(S925/2+RAND(),0)</f>
        <v>0</v>
      </c>
      <c r="AC925" s="47">
        <f t="shared" ref="AC925:AC932" ca="1" si="1702">ROUNDDOWN(T925/2+RAND(),0)</f>
        <v>0</v>
      </c>
      <c r="AD925" s="47">
        <f t="shared" ref="AD925:AD932" ca="1" si="1703">ROUNDDOWN(U925/2+RAND(),0)</f>
        <v>0</v>
      </c>
      <c r="AE925" s="21">
        <f ca="1">((1-d)*SUM(W925:AD925)+d*SUM(W926:AD926))*E/B925</f>
        <v>0</v>
      </c>
      <c r="AH925" s="48">
        <f ca="1">N925-W925</f>
        <v>0</v>
      </c>
      <c r="AI925" s="48">
        <f t="shared" ref="AI925:AI932" ca="1" si="1704">O925-X925</f>
        <v>0</v>
      </c>
      <c r="AJ925" s="48">
        <f t="shared" ref="AJ925:AJ932" ca="1" si="1705">P925-Y925</f>
        <v>0</v>
      </c>
      <c r="AK925" s="48">
        <f t="shared" ref="AK925:AK932" ca="1" si="1706">Q925-Z925</f>
        <v>0</v>
      </c>
      <c r="AL925" s="48">
        <f t="shared" ref="AL925:AL932" ca="1" si="1707">R925-AA925</f>
        <v>0</v>
      </c>
      <c r="AM925" s="48">
        <f t="shared" ref="AM925:AM932" ca="1" si="1708">S925-AB925</f>
        <v>0</v>
      </c>
      <c r="AN925" s="48">
        <f t="shared" ref="AN925:AN932" ca="1" si="1709">T925-AC925</f>
        <v>0</v>
      </c>
      <c r="AO925" s="48">
        <f t="shared" ref="AO925:AO931" ca="1" si="1710">U925-AD925</f>
        <v>0</v>
      </c>
      <c r="AQ925" s="1">
        <v>10</v>
      </c>
      <c r="AR925" s="12">
        <f ca="1">D925</f>
        <v>0</v>
      </c>
      <c r="AS925" s="12">
        <f ca="1">E924</f>
        <v>0.99749373433583965</v>
      </c>
      <c r="AT925" s="8">
        <v>1</v>
      </c>
      <c r="AU925" s="17">
        <f t="shared" ca="1" si="1695"/>
        <v>0.1691190127220884</v>
      </c>
      <c r="AV925" s="17">
        <f t="shared" ca="1" si="1695"/>
        <v>0.28640606930153623</v>
      </c>
      <c r="AW925" s="17">
        <f t="shared" ca="1" si="1695"/>
        <v>0.59356511842228854</v>
      </c>
      <c r="AX925" s="17">
        <f t="shared" ca="1" si="1695"/>
        <v>0.65666569042993284</v>
      </c>
      <c r="AY925" s="17">
        <f t="shared" ca="1" si="1695"/>
        <v>0.52825265449991698</v>
      </c>
      <c r="AZ925" s="17">
        <f t="shared" ca="1" si="1695"/>
        <v>0.78474398169963699</v>
      </c>
      <c r="BA925" s="17">
        <f t="shared" ca="1" si="1695"/>
        <v>0.79526647410750773</v>
      </c>
      <c r="BB925" s="17">
        <f t="shared" ca="1" si="1695"/>
        <v>0.22156149502597455</v>
      </c>
      <c r="BC925" s="17">
        <f t="shared" ca="1" si="1695"/>
        <v>0.38076828565901255</v>
      </c>
      <c r="BD925" s="17">
        <f t="shared" ca="1" si="1695"/>
        <v>0.34263226905156885</v>
      </c>
      <c r="BE925" s="17">
        <f t="shared" ca="1" si="1695"/>
        <v>0.93107586109186546</v>
      </c>
      <c r="BF925" s="17">
        <f t="shared" ca="1" si="1695"/>
        <v>0.89655243766715376</v>
      </c>
      <c r="BG925" s="17">
        <f t="shared" ca="1" si="1695"/>
        <v>0.1359439272677091</v>
      </c>
      <c r="BH925" s="17">
        <f t="shared" ca="1" si="1695"/>
        <v>0.82567094966342525</v>
      </c>
      <c r="BI925" s="17">
        <f t="shared" ca="1" si="1695"/>
        <v>0.22147235931718545</v>
      </c>
      <c r="BJ925" s="17">
        <f t="shared" ca="1" si="1695"/>
        <v>0.47485924731797213</v>
      </c>
      <c r="BK925" s="17">
        <f t="shared" ca="1" si="1695"/>
        <v>0.17501294846083948</v>
      </c>
      <c r="BL925" s="17">
        <f t="shared" ca="1" si="1695"/>
        <v>0.34739007893199025</v>
      </c>
      <c r="BM925" s="17">
        <f t="shared" ca="1" si="1695"/>
        <v>0.9560122452413673</v>
      </c>
      <c r="BN925" s="17">
        <f t="shared" ca="1" si="1695"/>
        <v>0.41861430025913204</v>
      </c>
      <c r="BO925" s="17">
        <f t="shared" ca="1" si="1695"/>
        <v>0.54363214223627676</v>
      </c>
      <c r="BP925" s="17">
        <f t="shared" ca="1" si="1695"/>
        <v>0.43449324407530499</v>
      </c>
      <c r="BQ925" s="17">
        <f t="shared" ca="1" si="1695"/>
        <v>0.60540151549029386</v>
      </c>
      <c r="BR925" s="17">
        <f t="shared" ca="1" si="1695"/>
        <v>0.55979385670975268</v>
      </c>
      <c r="BS925" s="17">
        <f t="shared" ca="1" si="1696"/>
        <v>0.28340664914017388</v>
      </c>
      <c r="BT925" s="17">
        <f t="shared" ca="1" si="1696"/>
        <v>0.80323279724589192</v>
      </c>
      <c r="BU925" s="17">
        <f t="shared" ca="1" si="1696"/>
        <v>0.55712053782313709</v>
      </c>
      <c r="BV925" s="17">
        <f t="shared" ca="1" si="1696"/>
        <v>7.1542154654042123E-2</v>
      </c>
      <c r="BW925" s="17">
        <f t="shared" ca="1" si="1696"/>
        <v>0.44112557956594056</v>
      </c>
      <c r="BX925" s="17">
        <f t="shared" ca="1" si="1696"/>
        <v>0.50217148694345115</v>
      </c>
      <c r="BY925" s="17">
        <f t="shared" ca="1" si="1696"/>
        <v>0.11014669302621583</v>
      </c>
      <c r="BZ925" s="17">
        <f t="shared" ca="1" si="1696"/>
        <v>0.56852415750452823</v>
      </c>
      <c r="CA925" s="17">
        <f t="shared" ca="1" si="1696"/>
        <v>0.4287807801200223</v>
      </c>
      <c r="CB925" s="17">
        <f t="shared" ca="1" si="1696"/>
        <v>0.47515722779613512</v>
      </c>
      <c r="CC925" s="17">
        <f t="shared" ca="1" si="1696"/>
        <v>0.68372264573513652</v>
      </c>
      <c r="CD925" s="17">
        <f t="shared" ca="1" si="1696"/>
        <v>0.54488878491418502</v>
      </c>
      <c r="CE925" s="17">
        <f t="shared" ca="1" si="1696"/>
        <v>0.61563917647944988</v>
      </c>
      <c r="CF925" s="17">
        <f t="shared" ca="1" si="1696"/>
        <v>0.91323784378918071</v>
      </c>
      <c r="CG925" s="17">
        <f t="shared" ca="1" si="1696"/>
        <v>0.66497720584320619</v>
      </c>
      <c r="CH925" s="17">
        <f t="shared" ca="1" si="1696"/>
        <v>0.28899137505378303</v>
      </c>
      <c r="CI925" s="17">
        <f t="shared" ca="1" si="1696"/>
        <v>0.4235588862834605</v>
      </c>
      <c r="CJ925" s="17">
        <f t="shared" ca="1" si="1696"/>
        <v>9.6603384949939475E-2</v>
      </c>
      <c r="CK925" s="17">
        <f t="shared" ca="1" si="1696"/>
        <v>0.57097936399015481</v>
      </c>
      <c r="CL925" s="17">
        <f t="shared" ca="1" si="1696"/>
        <v>0.47714407068923015</v>
      </c>
      <c r="CM925" s="17">
        <f t="shared" ca="1" si="1696"/>
        <v>0.74401769215660907</v>
      </c>
      <c r="CN925" s="17">
        <f t="shared" ca="1" si="1696"/>
        <v>0.79675967819799942</v>
      </c>
      <c r="CO925" s="17">
        <f t="shared" ca="1" si="1696"/>
        <v>0.71561598903729806</v>
      </c>
      <c r="CP925" s="17">
        <f t="shared" ca="1" si="1696"/>
        <v>0.14257770576837403</v>
      </c>
      <c r="CQ925" s="17">
        <f t="shared" ca="1" si="1696"/>
        <v>0.24737480697596992</v>
      </c>
      <c r="CR925" s="17">
        <f t="shared" ca="1" si="1696"/>
        <v>6.9104885161401564E-2</v>
      </c>
    </row>
    <row r="926" spans="1:96" x14ac:dyDescent="0.35">
      <c r="A926" s="23"/>
      <c r="B926" s="38">
        <v>1.5625E-2</v>
      </c>
      <c r="C926" s="49">
        <v>20</v>
      </c>
      <c r="D926" s="26">
        <f ca="1">AE913/AE920</f>
        <v>0</v>
      </c>
      <c r="E926" s="19">
        <f ca="1">COUNTIF(AU926:CR929,21)</f>
        <v>0</v>
      </c>
      <c r="F926" s="19">
        <f ca="1">COUNTIF(AU926:CR929,22)</f>
        <v>0</v>
      </c>
      <c r="G926" s="19">
        <f ca="1">COUNTIF(AU926:CR929,23)</f>
        <v>0</v>
      </c>
      <c r="H926" s="19">
        <f ca="1">COUNTIF(AU926:CR929,24)</f>
        <v>0</v>
      </c>
      <c r="I926" s="19">
        <f ca="1">COUNTIF(AU926:CR929,25)</f>
        <v>0</v>
      </c>
      <c r="J926" s="19">
        <f ca="1">COUNTIF(AU926:CR929,26)</f>
        <v>0</v>
      </c>
      <c r="K926" s="19">
        <f ca="1">COUNTIF(AU926:CR929,27)</f>
        <v>0</v>
      </c>
      <c r="L926" s="19">
        <f ca="1">COUNTIF(AU926:CR929,28)</f>
        <v>0</v>
      </c>
      <c r="N926" s="45">
        <f ca="1">ROUNDDOWN(E926*$AK$16+RAND(),0)</f>
        <v>0</v>
      </c>
      <c r="O926" s="45">
        <f ca="1">ROUNDDOWN(F926*$AL$16+RAND(),0)</f>
        <v>0</v>
      </c>
      <c r="P926" s="45">
        <f ca="1">ROUNDDOWN(G926*$AM$16+RAND(),0)</f>
        <v>0</v>
      </c>
      <c r="Q926" s="45">
        <f ca="1">ROUNDDOWN(H926*$AN$16+RAND(),0)</f>
        <v>0</v>
      </c>
      <c r="R926" s="45">
        <f ca="1">ROUNDDOWN(I926*$AO$16+RAND(),0)</f>
        <v>0</v>
      </c>
      <c r="S926" s="45">
        <f ca="1">ROUNDDOWN(J926*$AP$16+RAND(),0)</f>
        <v>0</v>
      </c>
      <c r="T926" s="45">
        <f ca="1">ROUNDDOWN(K926*$AQ$16+RAND(),0)</f>
        <v>0</v>
      </c>
      <c r="U926" s="45">
        <f ca="1">ROUNDDOWN(L926*$AR$16+RAND(),0)</f>
        <v>0</v>
      </c>
      <c r="W926" s="47">
        <f t="shared" ref="W926:W932" ca="1" si="1711">ROUNDDOWN(N926/2+RAND(),0)</f>
        <v>0</v>
      </c>
      <c r="X926" s="47">
        <f t="shared" ca="1" si="1697"/>
        <v>0</v>
      </c>
      <c r="Y926" s="47">
        <f t="shared" ca="1" si="1698"/>
        <v>0</v>
      </c>
      <c r="Z926" s="47">
        <f t="shared" ca="1" si="1699"/>
        <v>0</v>
      </c>
      <c r="AA926" s="47">
        <f t="shared" ca="1" si="1700"/>
        <v>0</v>
      </c>
      <c r="AB926" s="47">
        <f t="shared" ca="1" si="1701"/>
        <v>0</v>
      </c>
      <c r="AC926" s="47">
        <f t="shared" ca="1" si="1702"/>
        <v>0</v>
      </c>
      <c r="AD926" s="47">
        <f t="shared" ca="1" si="1703"/>
        <v>0</v>
      </c>
      <c r="AE926" s="21">
        <f t="shared" ref="AE926:AE931" ca="1" si="1712">((1-2*d)*SUM(W926:AD926)+d*SUM(W925:AD925)+d*SUM(W927:AD927))*E/B926</f>
        <v>0</v>
      </c>
      <c r="AH926" s="48">
        <f t="shared" ref="AH926:AH932" ca="1" si="1713">N926-W926</f>
        <v>0</v>
      </c>
      <c r="AI926" s="48">
        <f t="shared" ca="1" si="1704"/>
        <v>0</v>
      </c>
      <c r="AJ926" s="48">
        <f t="shared" ca="1" si="1705"/>
        <v>0</v>
      </c>
      <c r="AK926" s="48">
        <f t="shared" ca="1" si="1706"/>
        <v>0</v>
      </c>
      <c r="AL926" s="48">
        <f t="shared" ca="1" si="1707"/>
        <v>0</v>
      </c>
      <c r="AM926" s="48">
        <f t="shared" ca="1" si="1708"/>
        <v>0</v>
      </c>
      <c r="AN926" s="48">
        <f t="shared" ca="1" si="1709"/>
        <v>0</v>
      </c>
      <c r="AO926" s="48">
        <f t="shared" ca="1" si="1710"/>
        <v>0</v>
      </c>
      <c r="AQ926" s="1">
        <v>20</v>
      </c>
      <c r="AR926" s="13">
        <f t="shared" ref="AR926:AR932" ca="1" si="1714">AR925+D926</f>
        <v>0</v>
      </c>
      <c r="AS926" s="13">
        <f ca="1">AS925+F924</f>
        <v>1</v>
      </c>
      <c r="AT926" s="8">
        <v>2</v>
      </c>
      <c r="AU926" s="16">
        <f ca="1">IF(AU922&lt;AR928,IF(AU922&lt;AR926,IF(AU922&lt;AR925,10,20),IF(AU922&lt;AR927,30,40)),IF(AU922&lt;AR930,IF(AU922&lt;AR929,50,60),IF(AU922&lt;AR931,70,80)))+IF(AU923&lt;AS928,IF(AU923&lt;AS926,IF(AU923&lt;AS925,1,2),IF(AU923&lt;AS927,3,4)),IF(AU923&lt;AS930,IF(AU923&lt;AS929,5,6),IF(AU923&lt;AS931,7,8)))</f>
        <v>81</v>
      </c>
      <c r="AV926" s="16">
        <f ca="1">IF(AV922&lt;AR928,IF(AV922&lt;AR926,IF(AV922&lt;AR925,10,20),IF(AV922&lt;AR927,30,40)),IF(AV922&lt;AR930,IF(AV922&lt;AR929,50,60),IF(AV922&lt;AR931,70,80)))+IF(AV923&lt;AS928,IF(AV923&lt;AS926,IF(AV923&lt;AS925,1,2),IF(AV923&lt;AS927,3,4)),IF(AV923&lt;AS930,IF(AV923&lt;AS929,5,6),IF(AV923&lt;AS931,7,8)))</f>
        <v>81</v>
      </c>
      <c r="AW926" s="16">
        <f ca="1">IF(AW922&lt;AR928,IF(AW922&lt;AR926,IF(AW922&lt;AR925,10,20),IF(AW922&lt;AR927,30,40)),IF(AW922&lt;AR930,IF(AW922&lt;AR929,50,60),IF(AW922&lt;AR931,70,80)))+IF(AW923&lt;AS928,IF(AW923&lt;AS926,IF(AW923&lt;AS925,1,2),IF(AW923&lt;AS927,3,4)),IF(AW923&lt;AS930,IF(AW923&lt;AS929,5,6),IF(AW923&lt;AS931,7,8)))</f>
        <v>81</v>
      </c>
      <c r="AX926" s="16">
        <f ca="1">IF(AX922&lt;AR928,IF(AX922&lt;AR926,IF(AX922&lt;AR925,10,20),IF(AX922&lt;AR927,30,40)),IF(AX922&lt;AR930,IF(AX922&lt;AR929,50,60),IF(AX922&lt;AR931,70,80)))+IF(AX923&lt;AS928,IF(AX923&lt;AS926,IF(AX923&lt;AS925,1,2),IF(AX923&lt;AS927,3,4)),IF(AX923&lt;AS930,IF(AX923&lt;AS929,5,6),IF(AX923&lt;AS931,7,8)))</f>
        <v>81</v>
      </c>
      <c r="AY926" s="16">
        <f ca="1">IF(AY922&lt;AR928,IF(AY922&lt;AR926,IF(AY922&lt;AR925,10,20),IF(AY922&lt;AR927,30,40)),IF(AY922&lt;AR930,IF(AY922&lt;AR929,50,60),IF(AY922&lt;AR931,70,80)))+IF(AY923&lt;AS928,IF(AY923&lt;AS926,IF(AY923&lt;AS925,1,2),IF(AY923&lt;AS927,3,4)),IF(AY923&lt;AS930,IF(AY923&lt;AS929,5,6),IF(AY923&lt;AS931,7,8)))</f>
        <v>81</v>
      </c>
      <c r="AZ926" s="16">
        <f ca="1">IF(AZ922&lt;AR928,IF(AZ922&lt;AR926,IF(AZ922&lt;AR925,10,20),IF(AZ922&lt;AR927,30,40)),IF(AZ922&lt;AR930,IF(AZ922&lt;AR929,50,60),IF(AZ922&lt;AR931,70,80)))+IF(AZ923&lt;AS928,IF(AZ923&lt;AS926,IF(AZ923&lt;AS925,1,2),IF(AZ923&lt;AS927,3,4)),IF(AZ923&lt;AS930,IF(AZ923&lt;AS929,5,6),IF(AZ923&lt;AS931,7,8)))</f>
        <v>81</v>
      </c>
      <c r="BA926" s="16">
        <f ca="1">IF(BA922&lt;AR928,IF(BA922&lt;AR926,IF(BA922&lt;AR925,10,20),IF(BA922&lt;AR927,30,40)),IF(BA922&lt;AR930,IF(BA922&lt;AR929,50,60),IF(BA922&lt;AR931,70,80)))+IF(BA923&lt;AS928,IF(BA923&lt;AS926,IF(BA923&lt;AS925,1,2),IF(BA923&lt;AS927,3,4)),IF(BA923&lt;AS930,IF(BA923&lt;AS929,5,6),IF(BA923&lt;AS931,7,8)))</f>
        <v>81</v>
      </c>
      <c r="BB926" s="16">
        <f ca="1">IF(BB922&lt;AR928,IF(BB922&lt;AR926,IF(BB922&lt;AR925,10,20),IF(BB922&lt;AR927,30,40)),IF(BB922&lt;AR930,IF(BB922&lt;AR929,50,60),IF(BB922&lt;AR931,70,80)))+IF(BB923&lt;AS928,IF(BB923&lt;AS926,IF(BB923&lt;AS925,1,2),IF(BB923&lt;AS927,3,4)),IF(BB923&lt;AS930,IF(BB923&lt;AS929,5,6),IF(BB923&lt;AS931,7,8)))</f>
        <v>71</v>
      </c>
      <c r="BC926" s="16">
        <f ca="1">IF(BC922&lt;AR928,IF(BC922&lt;AR926,IF(BC922&lt;AR925,10,20),IF(BC922&lt;AR927,30,40)),IF(BC922&lt;AR930,IF(BC922&lt;AR929,50,60),IF(BC922&lt;AR931,70,80)))+IF(BC923&lt;AS928,IF(BC923&lt;AS926,IF(BC923&lt;AS925,1,2),IF(BC923&lt;AS927,3,4)),IF(BC923&lt;AS930,IF(BC923&lt;AS929,5,6),IF(BC923&lt;AS931,7,8)))</f>
        <v>81</v>
      </c>
      <c r="BD926" s="16">
        <f ca="1">IF(BD922&lt;AR928,IF(BD922&lt;AR926,IF(BD922&lt;AR925,10,20),IF(BD922&lt;AR927,30,40)),IF(BD922&lt;AR930,IF(BD922&lt;AR929,50,60),IF(BD922&lt;AR931,70,80)))+IF(BD923&lt;AS928,IF(BD923&lt;AS926,IF(BD923&lt;AS925,1,2),IF(BD923&lt;AS927,3,4)),IF(BD923&lt;AS930,IF(BD923&lt;AS929,5,6),IF(BD923&lt;AS931,7,8)))</f>
        <v>71</v>
      </c>
      <c r="BE926" s="16">
        <f ca="1">IF(BE922&lt;AR928,IF(BE922&lt;AR926,IF(BE922&lt;AR925,10,20),IF(BE922&lt;AR927,30,40)),IF(BE922&lt;AR930,IF(BE922&lt;AR929,50,60),IF(BE922&lt;AR931,70,80)))+IF(BE923&lt;AS928,IF(BE923&lt;AS926,IF(BE923&lt;AS925,1,2),IF(BE923&lt;AS927,3,4)),IF(BE923&lt;AS930,IF(BE923&lt;AS929,5,6),IF(BE923&lt;AS931,7,8)))</f>
        <v>81</v>
      </c>
      <c r="BF926" s="16">
        <f ca="1">IF(BF922&lt;AR928,IF(BF922&lt;AR926,IF(BF922&lt;AR925,10,20),IF(BF922&lt;AR927,30,40)),IF(BF922&lt;AR930,IF(BF922&lt;AR929,50,60),IF(BF922&lt;AR931,70,80)))+IF(BF923&lt;AS928,IF(BF923&lt;AS926,IF(BF923&lt;AS925,1,2),IF(BF923&lt;AS927,3,4)),IF(BF923&lt;AS930,IF(BF923&lt;AS929,5,6),IF(BF923&lt;AS931,7,8)))</f>
        <v>71</v>
      </c>
      <c r="BG926" s="16">
        <f ca="1">IF(BG922&lt;AR928,IF(BG922&lt;AR926,IF(BG922&lt;AR925,10,20),IF(BG922&lt;AR927,30,40)),IF(BG922&lt;AR930,IF(BG922&lt;AR929,50,60),IF(BG922&lt;AR931,70,80)))+IF(BG923&lt;AS928,IF(BG923&lt;AS926,IF(BG923&lt;AS925,1,2),IF(BG923&lt;AS927,3,4)),IF(BG923&lt;AS930,IF(BG923&lt;AS929,5,6),IF(BG923&lt;AS931,7,8)))</f>
        <v>71</v>
      </c>
      <c r="BH926" s="16">
        <f ca="1">IF(BH922&lt;AR928,IF(BH922&lt;AR926,IF(BH922&lt;AR925,10,20),IF(BH922&lt;AR927,30,40)),IF(BH922&lt;AR930,IF(BH922&lt;AR929,50,60),IF(BH922&lt;AR931,70,80)))+IF(BH923&lt;AS928,IF(BH923&lt;AS926,IF(BH923&lt;AS925,1,2),IF(BH923&lt;AS927,3,4)),IF(BH923&lt;AS930,IF(BH923&lt;AS929,5,6),IF(BH923&lt;AS931,7,8)))</f>
        <v>71</v>
      </c>
      <c r="BI926" s="16">
        <f ca="1">IF(BI922&lt;AR928,IF(BI922&lt;AR926,IF(BI922&lt;AR925,10,20),IF(BI922&lt;AR927,30,40)),IF(BI922&lt;AR930,IF(BI922&lt;AR929,50,60),IF(BI922&lt;AR931,70,80)))+IF(BI923&lt;AS928,IF(BI923&lt;AS926,IF(BI923&lt;AS925,1,2),IF(BI923&lt;AS927,3,4)),IF(BI923&lt;AS930,IF(BI923&lt;AS929,5,6),IF(BI923&lt;AS931,7,8)))</f>
        <v>81</v>
      </c>
      <c r="BJ926" s="16">
        <f ca="1">IF(BJ922&lt;AR928,IF(BJ922&lt;AR926,IF(BJ922&lt;AR925,10,20),IF(BJ922&lt;AR927,30,40)),IF(BJ922&lt;AR930,IF(BJ922&lt;AR929,50,60),IF(BJ922&lt;AR931,70,80)))+IF(BJ923&lt;AS928,IF(BJ923&lt;AS926,IF(BJ923&lt;AS925,1,2),IF(BJ923&lt;AS927,3,4)),IF(BJ923&lt;AS930,IF(BJ923&lt;AS929,5,6),IF(BJ923&lt;AS931,7,8)))</f>
        <v>81</v>
      </c>
      <c r="BK926" s="16">
        <f ca="1">IF(BK922&lt;AR928,IF(BK922&lt;AR926,IF(BK922&lt;AR925,10,20),IF(BK922&lt;AR927,30,40)),IF(BK922&lt;AR930,IF(BK922&lt;AR929,50,60),IF(BK922&lt;AR931,70,80)))+IF(BK923&lt;AS928,IF(BK923&lt;AS926,IF(BK923&lt;AS925,1,2),IF(BK923&lt;AS927,3,4)),IF(BK923&lt;AS930,IF(BK923&lt;AS929,5,6),IF(BK923&lt;AS931,7,8)))</f>
        <v>81</v>
      </c>
      <c r="BL926" s="16">
        <f ca="1">IF(BL922&lt;AR928,IF(BL922&lt;AR926,IF(BL922&lt;AR925,10,20),IF(BL922&lt;AR927,30,40)),IF(BL922&lt;AR930,IF(BL922&lt;AR929,50,60),IF(BL922&lt;AR931,70,80)))+IF(BL923&lt;AS928,IF(BL923&lt;AS926,IF(BL923&lt;AS925,1,2),IF(BL923&lt;AS927,3,4)),IF(BL923&lt;AS930,IF(BL923&lt;AS929,5,6),IF(BL923&lt;AS931,7,8)))</f>
        <v>81</v>
      </c>
      <c r="BM926" s="16">
        <f ca="1">IF(BM922&lt;AR928,IF(BM922&lt;AR926,IF(BM922&lt;AR925,10,20),IF(BM922&lt;AR927,30,40)),IF(BM922&lt;AR930,IF(BM922&lt;AR929,50,60),IF(BM922&lt;AR931,70,80)))+IF(BM923&lt;AS928,IF(BM923&lt;AS926,IF(BM923&lt;AS925,1,2),IF(BM923&lt;AS927,3,4)),IF(BM923&lt;AS930,IF(BM923&lt;AS929,5,6),IF(BM923&lt;AS931,7,8)))</f>
        <v>81</v>
      </c>
      <c r="BN926" s="16">
        <f ca="1">IF(BN922&lt;AR928,IF(BN922&lt;AR926,IF(BN922&lt;AR925,10,20),IF(BN922&lt;AR927,30,40)),IF(BN922&lt;AR930,IF(BN922&lt;AR929,50,60),IF(BN922&lt;AR931,70,80)))+IF(BN923&lt;AS928,IF(BN923&lt;AS926,IF(BN923&lt;AS925,1,2),IF(BN923&lt;AS927,3,4)),IF(BN923&lt;AS930,IF(BN923&lt;AS929,5,6),IF(BN923&lt;AS931,7,8)))</f>
        <v>81</v>
      </c>
      <c r="BO926" s="16">
        <f ca="1">IF(BO922&lt;AR928,IF(BO922&lt;AR926,IF(BO922&lt;AR925,10,20),IF(BO922&lt;AR927,30,40)),IF(BO922&lt;AR930,IF(BO922&lt;AR929,50,60),IF(BO922&lt;AR931,70,80)))+IF(BO923&lt;AS928,IF(BO923&lt;AS926,IF(BO923&lt;AS925,1,2),IF(BO923&lt;AS927,3,4)),IF(BO923&lt;AS930,IF(BO923&lt;AS929,5,6),IF(BO923&lt;AS931,7,8)))</f>
        <v>71</v>
      </c>
      <c r="BP926" s="16">
        <f ca="1">IF(BP922&lt;AR928,IF(BP922&lt;AR926,IF(BP922&lt;AR925,10,20),IF(BP922&lt;AR927,30,40)),IF(BP922&lt;AR930,IF(BP922&lt;AR929,50,60),IF(BP922&lt;AR931,70,80)))+IF(BP923&lt;AS928,IF(BP923&lt;AS926,IF(BP923&lt;AS925,1,2),IF(BP923&lt;AS927,3,4)),IF(BP923&lt;AS930,IF(BP923&lt;AS929,5,6),IF(BP923&lt;AS931,7,8)))</f>
        <v>81</v>
      </c>
      <c r="BQ926" s="16">
        <f ca="1">IF(BQ922&lt;AR928,IF(BQ922&lt;AR926,IF(BQ922&lt;AR925,10,20),IF(BQ922&lt;AR927,30,40)),IF(BQ922&lt;AR930,IF(BQ922&lt;AR929,50,60),IF(BQ922&lt;AR931,70,80)))+IF(BQ923&lt;AS928,IF(BQ923&lt;AS926,IF(BQ923&lt;AS925,1,2),IF(BQ923&lt;AS927,3,4)),IF(BQ923&lt;AS930,IF(BQ923&lt;AS929,5,6),IF(BQ923&lt;AS931,7,8)))</f>
        <v>81</v>
      </c>
      <c r="BR926" s="16">
        <f ca="1">IF(BR922&lt;AR928,IF(BR922&lt;AR926,IF(BR922&lt;AR925,10,20),IF(BR922&lt;AR927,30,40)),IF(BR922&lt;AR930,IF(BR922&lt;AR929,50,60),IF(BR922&lt;AR931,70,80)))+IF(BR923&lt;AS928,IF(BR923&lt;AS926,IF(BR923&lt;AS925,1,2),IF(BR923&lt;AS927,3,4)),IF(BR923&lt;AS930,IF(BR923&lt;AS929,5,6),IF(BR923&lt;AS931,7,8)))</f>
        <v>81</v>
      </c>
      <c r="BS926" s="16">
        <f ca="1">IF(BS922&lt;AR928,IF(BS922&lt;AR926,IF(BS922&lt;AR925,10,20),IF(BS922&lt;AR927,30,40)),IF(BS922&lt;AR930,IF(BS922&lt;AR929,50,60),IF(BS922&lt;AR931,70,80)))+IF(BS923&lt;AS928,IF(BS923&lt;AS926,IF(BS923&lt;AS925,1,2),IF(BS923&lt;AS927,3,4)),IF(BS923&lt;AS930,IF(BS923&lt;AS929,5,6),IF(BS923&lt;AS931,7,8)))</f>
        <v>81</v>
      </c>
      <c r="BT926" s="16">
        <f ca="1">IF(BT922&lt;AR928,IF(BT922&lt;AR926,IF(BT922&lt;AR925,10,20),IF(BT922&lt;AR927,30,40)),IF(BT922&lt;AR930,IF(BT922&lt;AR929,50,60),IF(BT922&lt;AR931,70,80)))+IF(BT923&lt;AS928,IF(BT923&lt;AS926,IF(BT923&lt;AS925,1,2),IF(BT923&lt;AS927,3,4)),IF(BT923&lt;AS930,IF(BT923&lt;AS929,5,6),IF(BT923&lt;AS931,7,8)))</f>
        <v>71</v>
      </c>
      <c r="BU926" s="16">
        <f ca="1">IF(BU922&lt;AR928,IF(BU922&lt;AR926,IF(BU922&lt;AR925,10,20),IF(BU922&lt;AR927,30,40)),IF(BU922&lt;AR930,IF(BU922&lt;AR929,50,60),IF(BU922&lt;AR931,70,80)))+IF(BU923&lt;AS928,IF(BU923&lt;AS926,IF(BU923&lt;AS925,1,2),IF(BU923&lt;AS927,3,4)),IF(BU923&lt;AS930,IF(BU923&lt;AS929,5,6),IF(BU923&lt;AS931,7,8)))</f>
        <v>81</v>
      </c>
      <c r="BV926" s="16">
        <f ca="1">IF(BV922&lt;AR928,IF(BV922&lt;AR926,IF(BV922&lt;AR925,10,20),IF(BV922&lt;AR927,30,40)),IF(BV922&lt;AR930,IF(BV922&lt;AR929,50,60),IF(BV922&lt;AR931,70,80)))+IF(BV923&lt;AS928,IF(BV923&lt;AS926,IF(BV923&lt;AS925,1,2),IF(BV923&lt;AS927,3,4)),IF(BV923&lt;AS930,IF(BV923&lt;AS929,5,6),IF(BV923&lt;AS931,7,8)))</f>
        <v>81</v>
      </c>
      <c r="BW926" s="16">
        <f ca="1">IF(BW922&lt;AR928,IF(BW922&lt;AR926,IF(BW922&lt;AR925,10,20),IF(BW922&lt;AR927,30,40)),IF(BW922&lt;AR930,IF(BW922&lt;AR929,50,60),IF(BW922&lt;AR931,70,80)))+IF(BW923&lt;AS928,IF(BW923&lt;AS926,IF(BW923&lt;AS925,1,2),IF(BW923&lt;AS927,3,4)),IF(BW923&lt;AS930,IF(BW923&lt;AS929,5,6),IF(BW923&lt;AS931,7,8)))</f>
        <v>81</v>
      </c>
      <c r="BX926" s="16">
        <f ca="1">IF(BX922&lt;AR928,IF(BX922&lt;AR926,IF(BX922&lt;AR925,10,20),IF(BX922&lt;AR927,30,40)),IF(BX922&lt;AR930,IF(BX922&lt;AR929,50,60),IF(BX922&lt;AR931,70,80)))+IF(BX923&lt;AS928,IF(BX923&lt;AS926,IF(BX923&lt;AS925,1,2),IF(BX923&lt;AS927,3,4)),IF(BX923&lt;AS930,IF(BX923&lt;AS929,5,6),IF(BX923&lt;AS931,7,8)))</f>
        <v>81</v>
      </c>
      <c r="BY926" s="16">
        <f ca="1">IF(BY922&lt;AR928,IF(BY922&lt;AR926,IF(BY922&lt;AR925,10,20),IF(BY922&lt;AR927,30,40)),IF(BY922&lt;AR930,IF(BY922&lt;AR929,50,60),IF(BY922&lt;AR931,70,80)))+IF(BY923&lt;AS928,IF(BY923&lt;AS926,IF(BY923&lt;AS925,1,2),IF(BY923&lt;AS927,3,4)),IF(BY923&lt;AS930,IF(BY923&lt;AS929,5,6),IF(BY923&lt;AS931,7,8)))</f>
        <v>81</v>
      </c>
      <c r="BZ926" s="16">
        <f ca="1">IF(BZ922&lt;AR928,IF(BZ922&lt;AR926,IF(BZ922&lt;AR925,10,20),IF(BZ922&lt;AR927,30,40)),IF(BZ922&lt;AR930,IF(BZ922&lt;AR929,50,60),IF(BZ922&lt;AR931,70,80)))+IF(BZ923&lt;AS928,IF(BZ923&lt;AS926,IF(BZ923&lt;AS925,1,2),IF(BZ923&lt;AS927,3,4)),IF(BZ923&lt;AS930,IF(BZ923&lt;AS929,5,6),IF(BZ923&lt;AS931,7,8)))</f>
        <v>81</v>
      </c>
      <c r="CA926" s="16">
        <f ca="1">IF(CA922&lt;AR928,IF(CA922&lt;AR926,IF(CA922&lt;AR925,10,20),IF(CA922&lt;AR927,30,40)),IF(CA922&lt;AR930,IF(CA922&lt;AR929,50,60),IF(CA922&lt;AR931,70,80)))+IF(CA923&lt;AS928,IF(CA923&lt;AS926,IF(CA923&lt;AS925,1,2),IF(CA923&lt;AS927,3,4)),IF(CA923&lt;AS930,IF(CA923&lt;AS929,5,6),IF(CA923&lt;AS931,7,8)))</f>
        <v>81</v>
      </c>
      <c r="CB926" s="16">
        <f ca="1">IF(CB922&lt;AR928,IF(CB922&lt;AR926,IF(CB922&lt;AR925,10,20),IF(CB922&lt;AR927,30,40)),IF(CB922&lt;AR930,IF(CB922&lt;AR929,50,60),IF(CB922&lt;AR931,70,80)))+IF(CB923&lt;AS928,IF(CB923&lt;AS926,IF(CB923&lt;AS925,1,2),IF(CB923&lt;AS927,3,4)),IF(CB923&lt;AS930,IF(CB923&lt;AS929,5,6),IF(CB923&lt;AS931,7,8)))</f>
        <v>81</v>
      </c>
      <c r="CC926" s="16">
        <f ca="1">IF(CC922&lt;AR928,IF(CC922&lt;AR926,IF(CC922&lt;AR925,10,20),IF(CC922&lt;AR927,30,40)),IF(CC922&lt;AR930,IF(CC922&lt;AR929,50,60),IF(CC922&lt;AR931,70,80)))+IF(CC923&lt;AS928,IF(CC923&lt;AS926,IF(CC923&lt;AS925,1,2),IF(CC923&lt;AS927,3,4)),IF(CC923&lt;AS930,IF(CC923&lt;AS929,5,6),IF(CC923&lt;AS931,7,8)))</f>
        <v>81</v>
      </c>
      <c r="CD926" s="16">
        <f ca="1">IF(CD922&lt;AR928,IF(CD922&lt;AR926,IF(CD922&lt;AR925,10,20),IF(CD922&lt;AR927,30,40)),IF(CD922&lt;AR930,IF(CD922&lt;AR929,50,60),IF(CD922&lt;AR931,70,80)))+IF(CD923&lt;AS928,IF(CD923&lt;AS926,IF(CD923&lt;AS925,1,2),IF(CD923&lt;AS927,3,4)),IF(CD923&lt;AS930,IF(CD923&lt;AS929,5,6),IF(CD923&lt;AS931,7,8)))</f>
        <v>81</v>
      </c>
      <c r="CE926" s="16">
        <f ca="1">IF(CE922&lt;AR928,IF(CE922&lt;AR926,IF(CE922&lt;AR925,10,20),IF(CE922&lt;AR927,30,40)),IF(CE922&lt;AR930,IF(CE922&lt;AR929,50,60),IF(CE922&lt;AR931,70,80)))+IF(CE923&lt;AS928,IF(CE923&lt;AS926,IF(CE923&lt;AS925,1,2),IF(CE923&lt;AS927,3,4)),IF(CE923&lt;AS930,IF(CE923&lt;AS929,5,6),IF(CE923&lt;AS931,7,8)))</f>
        <v>71</v>
      </c>
      <c r="CF926" s="16">
        <f ca="1">IF(CF922&lt;AR928,IF(CF922&lt;AR926,IF(CF922&lt;AR925,10,20),IF(CF922&lt;AR927,30,40)),IF(CF922&lt;AR930,IF(CF922&lt;AR929,50,60),IF(CF922&lt;AR931,70,80)))+IF(CF923&lt;AS928,IF(CF923&lt;AS926,IF(CF923&lt;AS925,1,2),IF(CF923&lt;AS927,3,4)),IF(CF923&lt;AS930,IF(CF923&lt;AS929,5,6),IF(CF923&lt;AS931,7,8)))</f>
        <v>81</v>
      </c>
      <c r="CG926" s="16">
        <f ca="1">IF(CG922&lt;AR928,IF(CG922&lt;AR926,IF(CG922&lt;AR925,10,20),IF(CG922&lt;AR927,30,40)),IF(CG922&lt;AR930,IF(CG922&lt;AR929,50,60),IF(CG922&lt;AR931,70,80)))+IF(CG923&lt;AS928,IF(CG923&lt;AS926,IF(CG923&lt;AS925,1,2),IF(CG923&lt;AS927,3,4)),IF(CG923&lt;AS930,IF(CG923&lt;AS929,5,6),IF(CG923&lt;AS931,7,8)))</f>
        <v>81</v>
      </c>
      <c r="CH926" s="16">
        <f ca="1">IF(CH922&lt;AR928,IF(CH922&lt;AR926,IF(CH922&lt;AR925,10,20),IF(CH922&lt;AR927,30,40)),IF(CH922&lt;AR930,IF(CH922&lt;AR929,50,60),IF(CH922&lt;AR931,70,80)))+IF(CH923&lt;AS928,IF(CH923&lt;AS926,IF(CH923&lt;AS925,1,2),IF(CH923&lt;AS927,3,4)),IF(CH923&lt;AS930,IF(CH923&lt;AS929,5,6),IF(CH923&lt;AS931,7,8)))</f>
        <v>81</v>
      </c>
      <c r="CI926" s="16">
        <f ca="1">IF(CI922&lt;AR928,IF(CI922&lt;AR926,IF(CI922&lt;AR925,10,20),IF(CI922&lt;AR927,30,40)),IF(CI922&lt;AR930,IF(CI922&lt;AR929,50,60),IF(CI922&lt;AR931,70,80)))+IF(CI923&lt;AS928,IF(CI923&lt;AS926,IF(CI923&lt;AS925,1,2),IF(CI923&lt;AS927,3,4)),IF(CI923&lt;AS930,IF(CI923&lt;AS929,5,6),IF(CI923&lt;AS931,7,8)))</f>
        <v>81</v>
      </c>
      <c r="CJ926" s="16">
        <f ca="1">IF(CJ922&lt;AR928,IF(CJ922&lt;AR926,IF(CJ922&lt;AR925,10,20),IF(CJ922&lt;AR927,30,40)),IF(CJ922&lt;AR930,IF(CJ922&lt;AR929,50,60),IF(CJ922&lt;AR931,70,80)))+IF(CJ923&lt;AS928,IF(CJ923&lt;AS926,IF(CJ923&lt;AS925,1,2),IF(CJ923&lt;AS927,3,4)),IF(CJ923&lt;AS930,IF(CJ923&lt;AS929,5,6),IF(CJ923&lt;AS931,7,8)))</f>
        <v>81</v>
      </c>
      <c r="CK926" s="16">
        <f ca="1">IF(CK922&lt;AR928,IF(CK922&lt;AR926,IF(CK922&lt;AR925,10,20),IF(CK922&lt;AR927,30,40)),IF(CK922&lt;AR930,IF(CK922&lt;AR929,50,60),IF(CK922&lt;AR931,70,80)))+IF(CK923&lt;AS928,IF(CK923&lt;AS926,IF(CK923&lt;AS925,1,2),IF(CK923&lt;AS927,3,4)),IF(CK923&lt;AS930,IF(CK923&lt;AS929,5,6),IF(CK923&lt;AS931,7,8)))</f>
        <v>81</v>
      </c>
      <c r="CL926" s="16">
        <f ca="1">IF(CL922&lt;AR928,IF(CL922&lt;AR926,IF(CL922&lt;AR925,10,20),IF(CL922&lt;AR927,30,40)),IF(CL922&lt;AR930,IF(CL922&lt;AR929,50,60),IF(CL922&lt;AR931,70,80)))+IF(CL923&lt;AS928,IF(CL923&lt;AS926,IF(CL923&lt;AS925,1,2),IF(CL923&lt;AS927,3,4)),IF(CL923&lt;AS930,IF(CL923&lt;AS929,5,6),IF(CL923&lt;AS931,7,8)))</f>
        <v>71</v>
      </c>
      <c r="CM926" s="16">
        <f ca="1">IF(CM922&lt;AR928,IF(CM922&lt;AR926,IF(CM922&lt;AR925,10,20),IF(CM922&lt;AR927,30,40)),IF(CM922&lt;AR930,IF(CM922&lt;AR929,50,60),IF(CM922&lt;AR931,70,80)))+IF(CM923&lt;AS928,IF(CM923&lt;AS926,IF(CM923&lt;AS925,1,2),IF(CM923&lt;AS927,3,4)),IF(CM923&lt;AS930,IF(CM923&lt;AS929,5,6),IF(CM923&lt;AS931,7,8)))</f>
        <v>71</v>
      </c>
      <c r="CN926" s="16">
        <f ca="1">IF(CN922&lt;AR928,IF(CN922&lt;AR926,IF(CN922&lt;AR925,10,20),IF(CN922&lt;AR927,30,40)),IF(CN922&lt;AR930,IF(CN922&lt;AR929,50,60),IF(CN922&lt;AR931,70,80)))+IF(CN923&lt;AS928,IF(CN923&lt;AS926,IF(CN923&lt;AS925,1,2),IF(CN923&lt;AS927,3,4)),IF(CN923&lt;AS930,IF(CN923&lt;AS929,5,6),IF(CN923&lt;AS931,7,8)))</f>
        <v>81</v>
      </c>
      <c r="CO926" s="16">
        <f ca="1">IF(CO922&lt;AR928,IF(CO922&lt;AR926,IF(CO922&lt;AR925,10,20),IF(CO922&lt;AR927,30,40)),IF(CO922&lt;AR930,IF(CO922&lt;AR929,50,60),IF(CO922&lt;AR931,70,80)))+IF(CO923&lt;AS928,IF(CO923&lt;AS926,IF(CO923&lt;AS925,1,2),IF(CO923&lt;AS927,3,4)),IF(CO923&lt;AS930,IF(CO923&lt;AS929,5,6),IF(CO923&lt;AS931,7,8)))</f>
        <v>81</v>
      </c>
      <c r="CP926" s="16">
        <f ca="1">IF(CP922&lt;AR928,IF(CP922&lt;AR926,IF(CP922&lt;AR925,10,20),IF(CP922&lt;AR927,30,40)),IF(CP922&lt;AR930,IF(CP922&lt;AR929,50,60),IF(CP922&lt;AR931,70,80)))+IF(CP923&lt;AS928,IF(CP923&lt;AS926,IF(CP923&lt;AS925,1,2),IF(CP923&lt;AS927,3,4)),IF(CP923&lt;AS930,IF(CP923&lt;AS929,5,6),IF(CP923&lt;AS931,7,8)))</f>
        <v>81</v>
      </c>
      <c r="CQ926" s="16">
        <f ca="1">IF(CQ922&lt;AR928,IF(CQ922&lt;AR926,IF(CQ922&lt;AR925,10,20),IF(CQ922&lt;AR927,30,40)),IF(CQ922&lt;AR930,IF(CQ922&lt;AR929,50,60),IF(CQ922&lt;AR931,70,80)))+IF(CQ923&lt;AS928,IF(CQ923&lt;AS926,IF(CQ923&lt;AS925,1,2),IF(CQ923&lt;AS927,3,4)),IF(CQ923&lt;AS930,IF(CQ923&lt;AS929,5,6),IF(CQ923&lt;AS931,7,8)))</f>
        <v>71</v>
      </c>
      <c r="CR926" s="16">
        <f ca="1">IF(CR922&lt;AR928,IF(CR922&lt;AR926,IF(CR922&lt;AR925,10,20),IF(CR922&lt;AR927,30,40)),IF(CR922&lt;AR930,IF(CR922&lt;AR929,50,60),IF(CR922&lt;AR931,70,80)))+IF(CR923&lt;AS928,IF(CR923&lt;AS926,IF(CR923&lt;AS925,1,2),IF(CR923&lt;AS927,3,4)),IF(CR923&lt;AS930,IF(CR923&lt;AS929,5,6),IF(CR923&lt;AS931,7,8)))</f>
        <v>81</v>
      </c>
    </row>
    <row r="927" spans="1:96" x14ac:dyDescent="0.35">
      <c r="A927" s="23"/>
      <c r="B927" s="38">
        <v>3.125E-2</v>
      </c>
      <c r="C927" s="49">
        <v>30</v>
      </c>
      <c r="D927" s="26">
        <f ca="1">AE914/AE920</f>
        <v>0</v>
      </c>
      <c r="E927" s="19">
        <f ca="1">COUNTIF(AU926:CR929,31)</f>
        <v>0</v>
      </c>
      <c r="F927" s="19">
        <f ca="1">COUNTIF(AU926:CR929,32)</f>
        <v>0</v>
      </c>
      <c r="G927" s="19">
        <f ca="1">COUNTIF(AU926:CR929,33)</f>
        <v>0</v>
      </c>
      <c r="H927" s="19">
        <f ca="1">COUNTIF(AU926:CR929,34)</f>
        <v>0</v>
      </c>
      <c r="I927" s="19">
        <f ca="1">COUNTIF(AU926:CR929,35)</f>
        <v>0</v>
      </c>
      <c r="J927" s="19">
        <f ca="1">COUNTIF(AU926:CR929,36)</f>
        <v>0</v>
      </c>
      <c r="K927" s="19">
        <f ca="1">COUNTIF(AU926:CR929,37)</f>
        <v>0</v>
      </c>
      <c r="L927" s="19">
        <f ca="1">COUNTIF(AU926:CR929,38)</f>
        <v>0</v>
      </c>
      <c r="N927" s="45">
        <f ca="1">ROUNDDOWN(E927*$AK$17+RAND(),0)</f>
        <v>0</v>
      </c>
      <c r="O927" s="45">
        <f ca="1">ROUNDDOWN(F927*$AL$17+RAND(),0)</f>
        <v>0</v>
      </c>
      <c r="P927" s="45">
        <f ca="1">ROUNDDOWN(G927*$AM$17+RAND(),0)</f>
        <v>0</v>
      </c>
      <c r="Q927" s="45">
        <f ca="1">ROUNDDOWN(H927*$AN$17+RAND(),0)</f>
        <v>0</v>
      </c>
      <c r="R927" s="45">
        <f ca="1">ROUNDDOWN(I927*$AO$17+RAND(),0)</f>
        <v>0</v>
      </c>
      <c r="S927" s="45">
        <f ca="1">ROUNDDOWN(J927*$AP$17+RAND(),0)</f>
        <v>0</v>
      </c>
      <c r="T927" s="45">
        <f ca="1">ROUNDDOWN(K927*$AQ$17+RAND(),0)</f>
        <v>0</v>
      </c>
      <c r="U927" s="45">
        <f ca="1">ROUNDDOWN(L927*$AR$17+RAND(),0)</f>
        <v>0</v>
      </c>
      <c r="W927" s="47">
        <f t="shared" ca="1" si="1711"/>
        <v>0</v>
      </c>
      <c r="X927" s="47">
        <f t="shared" ca="1" si="1697"/>
        <v>0</v>
      </c>
      <c r="Y927" s="47">
        <f t="shared" ca="1" si="1698"/>
        <v>0</v>
      </c>
      <c r="Z927" s="47">
        <f t="shared" ca="1" si="1699"/>
        <v>0</v>
      </c>
      <c r="AA927" s="47">
        <f t="shared" ca="1" si="1700"/>
        <v>0</v>
      </c>
      <c r="AB927" s="47">
        <f t="shared" ca="1" si="1701"/>
        <v>0</v>
      </c>
      <c r="AC927" s="47">
        <f t="shared" ca="1" si="1702"/>
        <v>0</v>
      </c>
      <c r="AD927" s="47">
        <f t="shared" ca="1" si="1703"/>
        <v>0</v>
      </c>
      <c r="AE927" s="21">
        <f t="shared" ca="1" si="1712"/>
        <v>0</v>
      </c>
      <c r="AH927" s="48">
        <f t="shared" ca="1" si="1713"/>
        <v>0</v>
      </c>
      <c r="AI927" s="48">
        <f t="shared" ca="1" si="1704"/>
        <v>0</v>
      </c>
      <c r="AJ927" s="48">
        <f t="shared" ca="1" si="1705"/>
        <v>0</v>
      </c>
      <c r="AK927" s="48">
        <f t="shared" ca="1" si="1706"/>
        <v>0</v>
      </c>
      <c r="AL927" s="48">
        <f t="shared" ca="1" si="1707"/>
        <v>0</v>
      </c>
      <c r="AM927" s="48">
        <f t="shared" ca="1" si="1708"/>
        <v>0</v>
      </c>
      <c r="AN927" s="48">
        <f t="shared" ca="1" si="1709"/>
        <v>0</v>
      </c>
      <c r="AO927" s="48">
        <f t="shared" ca="1" si="1710"/>
        <v>0</v>
      </c>
      <c r="AQ927" s="1">
        <v>30</v>
      </c>
      <c r="AR927" s="13">
        <f t="shared" ca="1" si="1714"/>
        <v>0</v>
      </c>
      <c r="AS927" s="13">
        <f ca="1">AS926+G924</f>
        <v>1</v>
      </c>
      <c r="AT927" s="8">
        <v>3</v>
      </c>
      <c r="AU927" s="16">
        <f ca="1">IF(AU924&lt;AR928,IF(AU924&lt;AR926,IF(AU924&lt;AR925,10,20),IF(AU924&lt;AR927,30,40)),IF(AU924&lt;AR930,IF(AU924&lt;AR929,50,60),IF(AU924&lt;AR931,70,80)))+IF(AU925&lt;AS928,IF(AU925&lt;AS926,IF(AU925&lt;AS925,1,2),IF(AU925&lt;AS927,3,4)),IF(AU925&lt;AS930,IF(AU925&lt;AS929,5,6),IF(AU925&lt;AS931,7,8)))</f>
        <v>81</v>
      </c>
      <c r="AV927" s="16">
        <f ca="1">IF(AV924&lt;AR928,IF(AV924&lt;AR926,IF(AV924&lt;AR925,10,20),IF(AV924&lt;AR927,30,40)),IF(AV924&lt;AR930,IF(AV924&lt;AR929,50,60),IF(AV924&lt;AR931,70,80)))+IF(AV925&lt;AS928,IF(AV925&lt;AS926,IF(AV925&lt;AS925,1,2),IF(AV925&lt;AS927,3,4)),IF(AV925&lt;AS930,IF(AV925&lt;AS929,5,6),IF(AV925&lt;AS931,7,8)))</f>
        <v>71</v>
      </c>
      <c r="AW927" s="16">
        <f ca="1">IF(AW924&lt;AR928,IF(AW924&lt;AR926,IF(AW924&lt;AR925,10,20),IF(AW924&lt;AR927,30,40)),IF(AW924&lt;AR930,IF(AW924&lt;AR929,50,60),IF(AW924&lt;AR931,70,80)))+IF(AW925&lt;AS928,IF(AW925&lt;AS926,IF(AW925&lt;AS925,1,2),IF(AW925&lt;AS927,3,4)),IF(AW925&lt;AS930,IF(AW925&lt;AS929,5,6),IF(AW925&lt;AS931,7,8)))</f>
        <v>81</v>
      </c>
      <c r="AX927" s="16">
        <f ca="1">IF(AX924&lt;AR928,IF(AX924&lt;AR926,IF(AX924&lt;AR925,10,20),IF(AX924&lt;AR927,30,40)),IF(AX924&lt;AR930,IF(AX924&lt;AR929,50,60),IF(AX924&lt;AR931,70,80)))+IF(AX925&lt;AS928,IF(AX925&lt;AS926,IF(AX925&lt;AS925,1,2),IF(AX925&lt;AS927,3,4)),IF(AX925&lt;AS930,IF(AX925&lt;AS929,5,6),IF(AX925&lt;AS931,7,8)))</f>
        <v>81</v>
      </c>
      <c r="AY927" s="16">
        <f ca="1">IF(AY924&lt;AR928,IF(AY924&lt;AR926,IF(AY924&lt;AR925,10,20),IF(AY924&lt;AR927,30,40)),IF(AY924&lt;AR930,IF(AY924&lt;AR929,50,60),IF(AY924&lt;AR931,70,80)))+IF(AY925&lt;AS928,IF(AY925&lt;AS926,IF(AY925&lt;AS925,1,2),IF(AY925&lt;AS927,3,4)),IF(AY925&lt;AS930,IF(AY925&lt;AS929,5,6),IF(AY925&lt;AS931,7,8)))</f>
        <v>81</v>
      </c>
      <c r="AZ927" s="16">
        <f ca="1">IF(AZ924&lt;AR928,IF(AZ924&lt;AR926,IF(AZ924&lt;AR925,10,20),IF(AZ924&lt;AR927,30,40)),IF(AZ924&lt;AR930,IF(AZ924&lt;AR929,50,60),IF(AZ924&lt;AR931,70,80)))+IF(AZ925&lt;AS928,IF(AZ925&lt;AS926,IF(AZ925&lt;AS925,1,2),IF(AZ925&lt;AS927,3,4)),IF(AZ925&lt;AS930,IF(AZ925&lt;AS929,5,6),IF(AZ925&lt;AS931,7,8)))</f>
        <v>71</v>
      </c>
      <c r="BA927" s="16">
        <f ca="1">IF(BA924&lt;AR928,IF(BA924&lt;AR926,IF(BA924&lt;AR925,10,20),IF(BA924&lt;AR927,30,40)),IF(BA924&lt;AR930,IF(BA924&lt;AR929,50,60),IF(BA924&lt;AR931,70,80)))+IF(BA925&lt;AS928,IF(BA925&lt;AS926,IF(BA925&lt;AS925,1,2),IF(BA925&lt;AS927,3,4)),IF(BA925&lt;AS930,IF(BA925&lt;AS929,5,6),IF(BA925&lt;AS931,7,8)))</f>
        <v>71</v>
      </c>
      <c r="BB927" s="16">
        <f ca="1">IF(BB924&lt;AR928,IF(BB924&lt;AR926,IF(BB924&lt;AR925,10,20),IF(BB924&lt;AR927,30,40)),IF(BB924&lt;AR930,IF(BB924&lt;AR929,50,60),IF(BB924&lt;AR931,70,80)))+IF(BB925&lt;AS928,IF(BB925&lt;AS926,IF(BB925&lt;AS925,1,2),IF(BB925&lt;AS927,3,4)),IF(BB925&lt;AS930,IF(BB925&lt;AS929,5,6),IF(BB925&lt;AS931,7,8)))</f>
        <v>81</v>
      </c>
      <c r="BC927" s="16">
        <f ca="1">IF(BC924&lt;AR928,IF(BC924&lt;AR926,IF(BC924&lt;AR925,10,20),IF(BC924&lt;AR927,30,40)),IF(BC924&lt;AR930,IF(BC924&lt;AR929,50,60),IF(BC924&lt;AR931,70,80)))+IF(BC925&lt;AS928,IF(BC925&lt;AS926,IF(BC925&lt;AS925,1,2),IF(BC925&lt;AS927,3,4)),IF(BC925&lt;AS930,IF(BC925&lt;AS929,5,6),IF(BC925&lt;AS931,7,8)))</f>
        <v>81</v>
      </c>
      <c r="BD927" s="16">
        <f ca="1">IF(BD924&lt;AR928,IF(BD924&lt;AR926,IF(BD924&lt;AR925,10,20),IF(BD924&lt;AR927,30,40)),IF(BD924&lt;AR930,IF(BD924&lt;AR929,50,60),IF(BD924&lt;AR931,70,80)))+IF(BD925&lt;AS928,IF(BD925&lt;AS926,IF(BD925&lt;AS925,1,2),IF(BD925&lt;AS927,3,4)),IF(BD925&lt;AS930,IF(BD925&lt;AS929,5,6),IF(BD925&lt;AS931,7,8)))</f>
        <v>81</v>
      </c>
      <c r="BE927" s="16">
        <f ca="1">IF(BE924&lt;AR928,IF(BE924&lt;AR926,IF(BE924&lt;AR925,10,20),IF(BE924&lt;AR927,30,40)),IF(BE924&lt;AR930,IF(BE924&lt;AR929,50,60),IF(BE924&lt;AR931,70,80)))+IF(BE925&lt;AS928,IF(BE925&lt;AS926,IF(BE925&lt;AS925,1,2),IF(BE925&lt;AS927,3,4)),IF(BE925&lt;AS930,IF(BE925&lt;AS929,5,6),IF(BE925&lt;AS931,7,8)))</f>
        <v>71</v>
      </c>
      <c r="BF927" s="16">
        <f ca="1">IF(BF924&lt;AR928,IF(BF924&lt;AR926,IF(BF924&lt;AR925,10,20),IF(BF924&lt;AR927,30,40)),IF(BF924&lt;AR930,IF(BF924&lt;AR929,50,60),IF(BF924&lt;AR931,70,80)))+IF(BF925&lt;AS928,IF(BF925&lt;AS926,IF(BF925&lt;AS925,1,2),IF(BF925&lt;AS927,3,4)),IF(BF925&lt;AS930,IF(BF925&lt;AS929,5,6),IF(BF925&lt;AS931,7,8)))</f>
        <v>81</v>
      </c>
      <c r="BG927" s="16">
        <f ca="1">IF(BG924&lt;AR928,IF(BG924&lt;AR926,IF(BG924&lt;AR925,10,20),IF(BG924&lt;AR927,30,40)),IF(BG924&lt;AR930,IF(BG924&lt;AR929,50,60),IF(BG924&lt;AR931,70,80)))+IF(BG925&lt;AS928,IF(BG925&lt;AS926,IF(BG925&lt;AS925,1,2),IF(BG925&lt;AS927,3,4)),IF(BG925&lt;AS930,IF(BG925&lt;AS929,5,6),IF(BG925&lt;AS931,7,8)))</f>
        <v>81</v>
      </c>
      <c r="BH927" s="16">
        <f ca="1">IF(BH924&lt;AR928,IF(BH924&lt;AR926,IF(BH924&lt;AR925,10,20),IF(BH924&lt;AR927,30,40)),IF(BH924&lt;AR930,IF(BH924&lt;AR929,50,60),IF(BH924&lt;AR931,70,80)))+IF(BH925&lt;AS928,IF(BH925&lt;AS926,IF(BH925&lt;AS925,1,2),IF(BH925&lt;AS927,3,4)),IF(BH925&lt;AS930,IF(BH925&lt;AS929,5,6),IF(BH925&lt;AS931,7,8)))</f>
        <v>71</v>
      </c>
      <c r="BI927" s="16">
        <f ca="1">IF(BI924&lt;AR928,IF(BI924&lt;AR926,IF(BI924&lt;AR925,10,20),IF(BI924&lt;AR927,30,40)),IF(BI924&lt;AR930,IF(BI924&lt;AR929,50,60),IF(BI924&lt;AR931,70,80)))+IF(BI925&lt;AS928,IF(BI925&lt;AS926,IF(BI925&lt;AS925,1,2),IF(BI925&lt;AS927,3,4)),IF(BI925&lt;AS930,IF(BI925&lt;AS929,5,6),IF(BI925&lt;AS931,7,8)))</f>
        <v>81</v>
      </c>
      <c r="BJ927" s="16">
        <f ca="1">IF(BJ924&lt;AR928,IF(BJ924&lt;AR926,IF(BJ924&lt;AR925,10,20),IF(BJ924&lt;AR927,30,40)),IF(BJ924&lt;AR930,IF(BJ924&lt;AR929,50,60),IF(BJ924&lt;AR931,70,80)))+IF(BJ925&lt;AS928,IF(BJ925&lt;AS926,IF(BJ925&lt;AS925,1,2),IF(BJ925&lt;AS927,3,4)),IF(BJ925&lt;AS930,IF(BJ925&lt;AS929,5,6),IF(BJ925&lt;AS931,7,8)))</f>
        <v>81</v>
      </c>
      <c r="BK927" s="16">
        <f ca="1">IF(BK924&lt;AR928,IF(BK924&lt;AR926,IF(BK924&lt;AR925,10,20),IF(BK924&lt;AR927,30,40)),IF(BK924&lt;AR930,IF(BK924&lt;AR929,50,60),IF(BK924&lt;AR931,70,80)))+IF(BK925&lt;AS928,IF(BK925&lt;AS926,IF(BK925&lt;AS925,1,2),IF(BK925&lt;AS927,3,4)),IF(BK925&lt;AS930,IF(BK925&lt;AS929,5,6),IF(BK925&lt;AS931,7,8)))</f>
        <v>71</v>
      </c>
      <c r="BL927" s="16">
        <f ca="1">IF(BL924&lt;AR928,IF(BL924&lt;AR926,IF(BL924&lt;AR925,10,20),IF(BL924&lt;AR927,30,40)),IF(BL924&lt;AR930,IF(BL924&lt;AR929,50,60),IF(BL924&lt;AR931,70,80)))+IF(BL925&lt;AS928,IF(BL925&lt;AS926,IF(BL925&lt;AS925,1,2),IF(BL925&lt;AS927,3,4)),IF(BL925&lt;AS930,IF(BL925&lt;AS929,5,6),IF(BL925&lt;AS931,7,8)))</f>
        <v>71</v>
      </c>
      <c r="BM927" s="16">
        <f ca="1">IF(BM924&lt;AR928,IF(BM924&lt;AR926,IF(BM924&lt;AR925,10,20),IF(BM924&lt;AR927,30,40)),IF(BM924&lt;AR930,IF(BM924&lt;AR929,50,60),IF(BM924&lt;AR931,70,80)))+IF(BM925&lt;AS928,IF(BM925&lt;AS926,IF(BM925&lt;AS925,1,2),IF(BM925&lt;AS927,3,4)),IF(BM925&lt;AS930,IF(BM925&lt;AS929,5,6),IF(BM925&lt;AS931,7,8)))</f>
        <v>81</v>
      </c>
      <c r="BN927" s="16">
        <f ca="1">IF(BN924&lt;AR928,IF(BN924&lt;AR926,IF(BN924&lt;AR925,10,20),IF(BN924&lt;AR927,30,40)),IF(BN924&lt;AR930,IF(BN924&lt;AR929,50,60),IF(BN924&lt;AR931,70,80)))+IF(BN925&lt;AS928,IF(BN925&lt;AS926,IF(BN925&lt;AS925,1,2),IF(BN925&lt;AS927,3,4)),IF(BN925&lt;AS930,IF(BN925&lt;AS929,5,6),IF(BN925&lt;AS931,7,8)))</f>
        <v>81</v>
      </c>
      <c r="BO927" s="16">
        <f ca="1">IF(BO924&lt;AR928,IF(BO924&lt;AR926,IF(BO924&lt;AR925,10,20),IF(BO924&lt;AR927,30,40)),IF(BO924&lt;AR930,IF(BO924&lt;AR929,50,60),IF(BO924&lt;AR931,70,80)))+IF(BO925&lt;AS928,IF(BO925&lt;AS926,IF(BO925&lt;AS925,1,2),IF(BO925&lt;AS927,3,4)),IF(BO925&lt;AS930,IF(BO925&lt;AS929,5,6),IF(BO925&lt;AS931,7,8)))</f>
        <v>81</v>
      </c>
      <c r="BP927" s="16">
        <f ca="1">IF(BP924&lt;AR928,IF(BP924&lt;AR926,IF(BP924&lt;AR925,10,20),IF(BP924&lt;AR927,30,40)),IF(BP924&lt;AR930,IF(BP924&lt;AR929,50,60),IF(BP924&lt;AR931,70,80)))+IF(BP925&lt;AS928,IF(BP925&lt;AS926,IF(BP925&lt;AS925,1,2),IF(BP925&lt;AS927,3,4)),IF(BP925&lt;AS930,IF(BP925&lt;AS929,5,6),IF(BP925&lt;AS931,7,8)))</f>
        <v>81</v>
      </c>
      <c r="BQ927" s="16">
        <f ca="1">IF(BQ924&lt;AR928,IF(BQ924&lt;AR926,IF(BQ924&lt;AR925,10,20),IF(BQ924&lt;AR927,30,40)),IF(BQ924&lt;AR930,IF(BQ924&lt;AR929,50,60),IF(BQ924&lt;AR931,70,80)))+IF(BQ925&lt;AS928,IF(BQ925&lt;AS926,IF(BQ925&lt;AS925,1,2),IF(BQ925&lt;AS927,3,4)),IF(BQ925&lt;AS930,IF(BQ925&lt;AS929,5,6),IF(BQ925&lt;AS931,7,8)))</f>
        <v>71</v>
      </c>
      <c r="BR927" s="16">
        <f ca="1">IF(BR924&lt;AR928,IF(BR924&lt;AR926,IF(BR924&lt;AR925,10,20),IF(BR924&lt;AR927,30,40)),IF(BR924&lt;AR930,IF(BR924&lt;AR929,50,60),IF(BR924&lt;AR931,70,80)))+IF(BR925&lt;AS928,IF(BR925&lt;AS926,IF(BR925&lt;AS925,1,2),IF(BR925&lt;AS927,3,4)),IF(BR925&lt;AS930,IF(BR925&lt;AS929,5,6),IF(BR925&lt;AS931,7,8)))</f>
        <v>81</v>
      </c>
      <c r="BS927" s="16">
        <f ca="1">IF(BS924&lt;AR928,IF(BS924&lt;AR926,IF(BS924&lt;AR925,10,20),IF(BS924&lt;AR927,30,40)),IF(BS924&lt;AR930,IF(BS924&lt;AR929,50,60),IF(BS924&lt;AR931,70,80)))+IF(BS925&lt;AS928,IF(BS925&lt;AS926,IF(BS925&lt;AS925,1,2),IF(BS925&lt;AS927,3,4)),IF(BS925&lt;AS930,IF(BS925&lt;AS929,5,6),IF(BS925&lt;AS931,7,8)))</f>
        <v>81</v>
      </c>
      <c r="BT927" s="16">
        <f ca="1">IF(BT924&lt;AR928,IF(BT924&lt;AR926,IF(BT924&lt;AR925,10,20),IF(BT924&lt;AR927,30,40)),IF(BT924&lt;AR930,IF(BT924&lt;AR929,50,60),IF(BT924&lt;AR931,70,80)))+IF(BT925&lt;AS928,IF(BT925&lt;AS926,IF(BT925&lt;AS925,1,2),IF(BT925&lt;AS927,3,4)),IF(BT925&lt;AS930,IF(BT925&lt;AS929,5,6),IF(BT925&lt;AS931,7,8)))</f>
        <v>81</v>
      </c>
      <c r="BU927" s="16">
        <f ca="1">IF(BU924&lt;AR928,IF(BU924&lt;AR926,IF(BU924&lt;AR925,10,20),IF(BU924&lt;AR927,30,40)),IF(BU924&lt;AR930,IF(BU924&lt;AR929,50,60),IF(BU924&lt;AR931,70,80)))+IF(BU925&lt;AS928,IF(BU925&lt;AS926,IF(BU925&lt;AS925,1,2),IF(BU925&lt;AS927,3,4)),IF(BU925&lt;AS930,IF(BU925&lt;AS929,5,6),IF(BU925&lt;AS931,7,8)))</f>
        <v>81</v>
      </c>
      <c r="BV927" s="16">
        <f ca="1">IF(BV924&lt;AR928,IF(BV924&lt;AR926,IF(BV924&lt;AR925,10,20),IF(BV924&lt;AR927,30,40)),IF(BV924&lt;AR930,IF(BV924&lt;AR929,50,60),IF(BV924&lt;AR931,70,80)))+IF(BV925&lt;AS928,IF(BV925&lt;AS926,IF(BV925&lt;AS925,1,2),IF(BV925&lt;AS927,3,4)),IF(BV925&lt;AS930,IF(BV925&lt;AS929,5,6),IF(BV925&lt;AS931,7,8)))</f>
        <v>71</v>
      </c>
      <c r="BW927" s="16">
        <f ca="1">IF(BW924&lt;AR928,IF(BW924&lt;AR926,IF(BW924&lt;AR925,10,20),IF(BW924&lt;AR927,30,40)),IF(BW924&lt;AR930,IF(BW924&lt;AR929,50,60),IF(BW924&lt;AR931,70,80)))+IF(BW925&lt;AS928,IF(BW925&lt;AS926,IF(BW925&lt;AS925,1,2),IF(BW925&lt;AS927,3,4)),IF(BW925&lt;AS930,IF(BW925&lt;AS929,5,6),IF(BW925&lt;AS931,7,8)))</f>
        <v>81</v>
      </c>
      <c r="BX927" s="16">
        <f ca="1">IF(BX924&lt;AR928,IF(BX924&lt;AR926,IF(BX924&lt;AR925,10,20),IF(BX924&lt;AR927,30,40)),IF(BX924&lt;AR930,IF(BX924&lt;AR929,50,60),IF(BX924&lt;AR931,70,80)))+IF(BX925&lt;AS928,IF(BX925&lt;AS926,IF(BX925&lt;AS925,1,2),IF(BX925&lt;AS927,3,4)),IF(BX925&lt;AS930,IF(BX925&lt;AS929,5,6),IF(BX925&lt;AS931,7,8)))</f>
        <v>71</v>
      </c>
      <c r="BY927" s="16">
        <f ca="1">IF(BY924&lt;AR928,IF(BY924&lt;AR926,IF(BY924&lt;AR925,10,20),IF(BY924&lt;AR927,30,40)),IF(BY924&lt;AR930,IF(BY924&lt;AR929,50,60),IF(BY924&lt;AR931,70,80)))+IF(BY925&lt;AS928,IF(BY925&lt;AS926,IF(BY925&lt;AS925,1,2),IF(BY925&lt;AS927,3,4)),IF(BY925&lt;AS930,IF(BY925&lt;AS929,5,6),IF(BY925&lt;AS931,7,8)))</f>
        <v>71</v>
      </c>
      <c r="BZ927" s="16">
        <f ca="1">IF(BZ924&lt;AR928,IF(BZ924&lt;AR926,IF(BZ924&lt;AR925,10,20),IF(BZ924&lt;AR927,30,40)),IF(BZ924&lt;AR930,IF(BZ924&lt;AR929,50,60),IF(BZ924&lt;AR931,70,80)))+IF(BZ925&lt;AS928,IF(BZ925&lt;AS926,IF(BZ925&lt;AS925,1,2),IF(BZ925&lt;AS927,3,4)),IF(BZ925&lt;AS930,IF(BZ925&lt;AS929,5,6),IF(BZ925&lt;AS931,7,8)))</f>
        <v>71</v>
      </c>
      <c r="CA927" s="16">
        <f ca="1">IF(CA924&lt;AR928,IF(CA924&lt;AR926,IF(CA924&lt;AR925,10,20),IF(CA924&lt;AR927,30,40)),IF(CA924&lt;AR930,IF(CA924&lt;AR929,50,60),IF(CA924&lt;AR931,70,80)))+IF(CA925&lt;AS928,IF(CA925&lt;AS926,IF(CA925&lt;AS925,1,2),IF(CA925&lt;AS927,3,4)),IF(CA925&lt;AS930,IF(CA925&lt;AS929,5,6),IF(CA925&lt;AS931,7,8)))</f>
        <v>71</v>
      </c>
      <c r="CB927" s="16">
        <f ca="1">IF(CB924&lt;AR928,IF(CB924&lt;AR926,IF(CB924&lt;AR925,10,20),IF(CB924&lt;AR927,30,40)),IF(CB924&lt;AR930,IF(CB924&lt;AR929,50,60),IF(CB924&lt;AR931,70,80)))+IF(CB925&lt;AS928,IF(CB925&lt;AS926,IF(CB925&lt;AS925,1,2),IF(CB925&lt;AS927,3,4)),IF(CB925&lt;AS930,IF(CB925&lt;AS929,5,6),IF(CB925&lt;AS931,7,8)))</f>
        <v>81</v>
      </c>
      <c r="CC927" s="16">
        <f ca="1">IF(CC924&lt;AR928,IF(CC924&lt;AR926,IF(CC924&lt;AR925,10,20),IF(CC924&lt;AR927,30,40)),IF(CC924&lt;AR930,IF(CC924&lt;AR929,50,60),IF(CC924&lt;AR931,70,80)))+IF(CC925&lt;AS928,IF(CC925&lt;AS926,IF(CC925&lt;AS925,1,2),IF(CC925&lt;AS927,3,4)),IF(CC925&lt;AS930,IF(CC925&lt;AS929,5,6),IF(CC925&lt;AS931,7,8)))</f>
        <v>71</v>
      </c>
      <c r="CD927" s="16">
        <f ca="1">IF(CD924&lt;AR928,IF(CD924&lt;AR926,IF(CD924&lt;AR925,10,20),IF(CD924&lt;AR927,30,40)),IF(CD924&lt;AR930,IF(CD924&lt;AR929,50,60),IF(CD924&lt;AR931,70,80)))+IF(CD925&lt;AS928,IF(CD925&lt;AS926,IF(CD925&lt;AS925,1,2),IF(CD925&lt;AS927,3,4)),IF(CD925&lt;AS930,IF(CD925&lt;AS929,5,6),IF(CD925&lt;AS931,7,8)))</f>
        <v>81</v>
      </c>
      <c r="CE927" s="16">
        <f ca="1">IF(CE924&lt;AR928,IF(CE924&lt;AR926,IF(CE924&lt;AR925,10,20),IF(CE924&lt;AR927,30,40)),IF(CE924&lt;AR930,IF(CE924&lt;AR929,50,60),IF(CE924&lt;AR931,70,80)))+IF(CE925&lt;AS928,IF(CE925&lt;AS926,IF(CE925&lt;AS925,1,2),IF(CE925&lt;AS927,3,4)),IF(CE925&lt;AS930,IF(CE925&lt;AS929,5,6),IF(CE925&lt;AS931,7,8)))</f>
        <v>81</v>
      </c>
      <c r="CF927" s="16">
        <f ca="1">IF(CF924&lt;AR928,IF(CF924&lt;AR926,IF(CF924&lt;AR925,10,20),IF(CF924&lt;AR927,30,40)),IF(CF924&lt;AR930,IF(CF924&lt;AR929,50,60),IF(CF924&lt;AR931,70,80)))+IF(CF925&lt;AS928,IF(CF925&lt;AS926,IF(CF925&lt;AS925,1,2),IF(CF925&lt;AS927,3,4)),IF(CF925&lt;AS930,IF(CF925&lt;AS929,5,6),IF(CF925&lt;AS931,7,8)))</f>
        <v>81</v>
      </c>
      <c r="CG927" s="16">
        <f ca="1">IF(CG924&lt;AR928,IF(CG924&lt;AR926,IF(CG924&lt;AR925,10,20),IF(CG924&lt;AR927,30,40)),IF(CG924&lt;AR930,IF(CG924&lt;AR929,50,60),IF(CG924&lt;AR931,70,80)))+IF(CG925&lt;AS928,IF(CG925&lt;AS926,IF(CG925&lt;AS925,1,2),IF(CG925&lt;AS927,3,4)),IF(CG925&lt;AS930,IF(CG925&lt;AS929,5,6),IF(CG925&lt;AS931,7,8)))</f>
        <v>81</v>
      </c>
      <c r="CH927" s="16">
        <f ca="1">IF(CH924&lt;AR928,IF(CH924&lt;AR926,IF(CH924&lt;AR925,10,20),IF(CH924&lt;AR927,30,40)),IF(CH924&lt;AR930,IF(CH924&lt;AR929,50,60),IF(CH924&lt;AR931,70,80)))+IF(CH925&lt;AS928,IF(CH925&lt;AS926,IF(CH925&lt;AS925,1,2),IF(CH925&lt;AS927,3,4)),IF(CH925&lt;AS930,IF(CH925&lt;AS929,5,6),IF(CH925&lt;AS931,7,8)))</f>
        <v>81</v>
      </c>
      <c r="CI927" s="16">
        <f ca="1">IF(CI924&lt;AR928,IF(CI924&lt;AR926,IF(CI924&lt;AR925,10,20),IF(CI924&lt;AR927,30,40)),IF(CI924&lt;AR930,IF(CI924&lt;AR929,50,60),IF(CI924&lt;AR931,70,80)))+IF(CI925&lt;AS928,IF(CI925&lt;AS926,IF(CI925&lt;AS925,1,2),IF(CI925&lt;AS927,3,4)),IF(CI925&lt;AS930,IF(CI925&lt;AS929,5,6),IF(CI925&lt;AS931,7,8)))</f>
        <v>81</v>
      </c>
      <c r="CJ927" s="16">
        <f ca="1">IF(CJ924&lt;AR928,IF(CJ924&lt;AR926,IF(CJ924&lt;AR925,10,20),IF(CJ924&lt;AR927,30,40)),IF(CJ924&lt;AR930,IF(CJ924&lt;AR929,50,60),IF(CJ924&lt;AR931,70,80)))+IF(CJ925&lt;AS928,IF(CJ925&lt;AS926,IF(CJ925&lt;AS925,1,2),IF(CJ925&lt;AS927,3,4)),IF(CJ925&lt;AS930,IF(CJ925&lt;AS929,5,6),IF(CJ925&lt;AS931,7,8)))</f>
        <v>81</v>
      </c>
      <c r="CK927" s="16">
        <f ca="1">IF(CK924&lt;AR928,IF(CK924&lt;AR926,IF(CK924&lt;AR925,10,20),IF(CK924&lt;AR927,30,40)),IF(CK924&lt;AR930,IF(CK924&lt;AR929,50,60),IF(CK924&lt;AR931,70,80)))+IF(CK925&lt;AS928,IF(CK925&lt;AS926,IF(CK925&lt;AS925,1,2),IF(CK925&lt;AS927,3,4)),IF(CK925&lt;AS930,IF(CK925&lt;AS929,5,6),IF(CK925&lt;AS931,7,8)))</f>
        <v>71</v>
      </c>
      <c r="CL927" s="16">
        <f ca="1">IF(CL924&lt;AR928,IF(CL924&lt;AR926,IF(CL924&lt;AR925,10,20),IF(CL924&lt;AR927,30,40)),IF(CL924&lt;AR930,IF(CL924&lt;AR929,50,60),IF(CL924&lt;AR931,70,80)))+IF(CL925&lt;AS928,IF(CL925&lt;AS926,IF(CL925&lt;AS925,1,2),IF(CL925&lt;AS927,3,4)),IF(CL925&lt;AS930,IF(CL925&lt;AS929,5,6),IF(CL925&lt;AS931,7,8)))</f>
        <v>81</v>
      </c>
      <c r="CM927" s="16">
        <f ca="1">IF(CM924&lt;AR928,IF(CM924&lt;AR926,IF(CM924&lt;AR925,10,20),IF(CM924&lt;AR927,30,40)),IF(CM924&lt;AR930,IF(CM924&lt;AR929,50,60),IF(CM924&lt;AR931,70,80)))+IF(CM925&lt;AS928,IF(CM925&lt;AS926,IF(CM925&lt;AS925,1,2),IF(CM925&lt;AS927,3,4)),IF(CM925&lt;AS930,IF(CM925&lt;AS929,5,6),IF(CM925&lt;AS931,7,8)))</f>
        <v>71</v>
      </c>
      <c r="CN927" s="16">
        <f ca="1">IF(CN924&lt;AR928,IF(CN924&lt;AR926,IF(CN924&lt;AR925,10,20),IF(CN924&lt;AR927,30,40)),IF(CN924&lt;AR930,IF(CN924&lt;AR929,50,60),IF(CN924&lt;AR931,70,80)))+IF(CN925&lt;AS928,IF(CN925&lt;AS926,IF(CN925&lt;AS925,1,2),IF(CN925&lt;AS927,3,4)),IF(CN925&lt;AS930,IF(CN925&lt;AS929,5,6),IF(CN925&lt;AS931,7,8)))</f>
        <v>81</v>
      </c>
      <c r="CO927" s="16">
        <f ca="1">IF(CO924&lt;AR928,IF(CO924&lt;AR926,IF(CO924&lt;AR925,10,20),IF(CO924&lt;AR927,30,40)),IF(CO924&lt;AR930,IF(CO924&lt;AR929,50,60),IF(CO924&lt;AR931,70,80)))+IF(CO925&lt;AS928,IF(CO925&lt;AS926,IF(CO925&lt;AS925,1,2),IF(CO925&lt;AS927,3,4)),IF(CO925&lt;AS930,IF(CO925&lt;AS929,5,6),IF(CO925&lt;AS931,7,8)))</f>
        <v>81</v>
      </c>
      <c r="CP927" s="16">
        <f ca="1">IF(CP924&lt;AR928,IF(CP924&lt;AR926,IF(CP924&lt;AR925,10,20),IF(CP924&lt;AR927,30,40)),IF(CP924&lt;AR930,IF(CP924&lt;AR929,50,60),IF(CP924&lt;AR931,70,80)))+IF(CP925&lt;AS928,IF(CP925&lt;AS926,IF(CP925&lt;AS925,1,2),IF(CP925&lt;AS927,3,4)),IF(CP925&lt;AS930,IF(CP925&lt;AS929,5,6),IF(CP925&lt;AS931,7,8)))</f>
        <v>81</v>
      </c>
      <c r="CQ927" s="16">
        <f ca="1">IF(CQ924&lt;AR928,IF(CQ924&lt;AR926,IF(CQ924&lt;AR925,10,20),IF(CQ924&lt;AR927,30,40)),IF(CQ924&lt;AR930,IF(CQ924&lt;AR929,50,60),IF(CQ924&lt;AR931,70,80)))+IF(CQ925&lt;AS928,IF(CQ925&lt;AS926,IF(CQ925&lt;AS925,1,2),IF(CQ925&lt;AS927,3,4)),IF(CQ925&lt;AS930,IF(CQ925&lt;AS929,5,6),IF(CQ925&lt;AS931,7,8)))</f>
        <v>81</v>
      </c>
      <c r="CR927" s="16">
        <f ca="1">IF(CR924&lt;AR928,IF(CR924&lt;AR926,IF(CR924&lt;AR925,10,20),IF(CR924&lt;AR927,30,40)),IF(CR924&lt;AR930,IF(CR924&lt;AR929,50,60),IF(CR924&lt;AR931,70,80)))+IF(CR925&lt;AS928,IF(CR925&lt;AS926,IF(CR925&lt;AS925,1,2),IF(CR925&lt;AS927,3,4)),IF(CR925&lt;AS930,IF(CR925&lt;AS929,5,6),IF(CR925&lt;AS931,7,8)))</f>
        <v>81</v>
      </c>
    </row>
    <row r="928" spans="1:96" x14ac:dyDescent="0.35">
      <c r="A928" s="23"/>
      <c r="B928" s="38">
        <v>6.25E-2</v>
      </c>
      <c r="C928" s="49">
        <v>40</v>
      </c>
      <c r="D928" s="26">
        <f ca="1">AE915/AE920</f>
        <v>0</v>
      </c>
      <c r="E928" s="19">
        <f ca="1">COUNTIF(AU926:CR929,41)</f>
        <v>0</v>
      </c>
      <c r="F928" s="19">
        <f ca="1">COUNTIF(AU926:CR929,42)</f>
        <v>0</v>
      </c>
      <c r="G928" s="19">
        <f ca="1">COUNTIF(AU926:CR929,43)</f>
        <v>0</v>
      </c>
      <c r="H928" s="19">
        <f ca="1">COUNTIF(AU926:CR929,44)</f>
        <v>0</v>
      </c>
      <c r="I928" s="19">
        <f ca="1">COUNTIF(AU926:CR929,45)</f>
        <v>0</v>
      </c>
      <c r="J928" s="19">
        <f ca="1">COUNTIF(AU926:CR929,46)</f>
        <v>0</v>
      </c>
      <c r="K928" s="19">
        <f ca="1">COUNTIF(AU926:CR929,47)</f>
        <v>0</v>
      </c>
      <c r="L928" s="19">
        <f ca="1">COUNTIF(AU926:CR929,48)</f>
        <v>0</v>
      </c>
      <c r="N928" s="45">
        <f ca="1">ROUNDDOWN(E928*$AK$18+RAND(),0)</f>
        <v>0</v>
      </c>
      <c r="O928" s="45">
        <f ca="1">ROUNDDOWN(F928*$AL$18+RAND(),0)</f>
        <v>0</v>
      </c>
      <c r="P928" s="45">
        <f ca="1">ROUNDDOWN(G928*$AM$18+RAND(),0)</f>
        <v>0</v>
      </c>
      <c r="Q928" s="45">
        <f ca="1">ROUNDDOWN(H928*$AN$18+RAND(),0)</f>
        <v>0</v>
      </c>
      <c r="R928" s="45">
        <f ca="1">ROUNDDOWN(I928*$AO$18+RAND(),0)</f>
        <v>0</v>
      </c>
      <c r="S928" s="45">
        <f ca="1">ROUNDDOWN(J928*$AP$18+RAND(),0)</f>
        <v>0</v>
      </c>
      <c r="T928" s="45">
        <f ca="1">ROUNDDOWN(K928*$AQ$18+RAND(),0)</f>
        <v>0</v>
      </c>
      <c r="U928" s="45">
        <f ca="1">ROUNDDOWN(L928*$AR$18+RAND(),0)</f>
        <v>0</v>
      </c>
      <c r="W928" s="47">
        <f t="shared" ca="1" si="1711"/>
        <v>0</v>
      </c>
      <c r="X928" s="47">
        <f t="shared" ca="1" si="1697"/>
        <v>0</v>
      </c>
      <c r="Y928" s="47">
        <f t="shared" ca="1" si="1698"/>
        <v>0</v>
      </c>
      <c r="Z928" s="47">
        <f t="shared" ca="1" si="1699"/>
        <v>0</v>
      </c>
      <c r="AA928" s="47">
        <f t="shared" ca="1" si="1700"/>
        <v>0</v>
      </c>
      <c r="AB928" s="47">
        <f t="shared" ca="1" si="1701"/>
        <v>0</v>
      </c>
      <c r="AC928" s="47">
        <f t="shared" ca="1" si="1702"/>
        <v>0</v>
      </c>
      <c r="AD928" s="47">
        <f t="shared" ca="1" si="1703"/>
        <v>0</v>
      </c>
      <c r="AE928" s="21">
        <f t="shared" ca="1" si="1712"/>
        <v>0</v>
      </c>
      <c r="AH928" s="48">
        <f t="shared" ca="1" si="1713"/>
        <v>0</v>
      </c>
      <c r="AI928" s="48">
        <f t="shared" ca="1" si="1704"/>
        <v>0</v>
      </c>
      <c r="AJ928" s="48">
        <f t="shared" ca="1" si="1705"/>
        <v>0</v>
      </c>
      <c r="AK928" s="48">
        <f t="shared" ca="1" si="1706"/>
        <v>0</v>
      </c>
      <c r="AL928" s="48">
        <f t="shared" ca="1" si="1707"/>
        <v>0</v>
      </c>
      <c r="AM928" s="48">
        <f t="shared" ca="1" si="1708"/>
        <v>0</v>
      </c>
      <c r="AN928" s="48">
        <f t="shared" ca="1" si="1709"/>
        <v>0</v>
      </c>
      <c r="AO928" s="48">
        <f t="shared" ca="1" si="1710"/>
        <v>0</v>
      </c>
      <c r="AQ928" s="1">
        <v>40</v>
      </c>
      <c r="AR928" s="13">
        <f t="shared" ca="1" si="1714"/>
        <v>0</v>
      </c>
      <c r="AS928" s="13">
        <f ca="1">AS927+H924</f>
        <v>1</v>
      </c>
      <c r="AT928" s="8">
        <v>4</v>
      </c>
      <c r="AU928" s="16">
        <f ca="1">IF(AU930&lt;AR928,IF(AU930&lt;AR926,IF(AU930&lt;AR925,10,20),IF(AU930&lt;AR927,30,40)),IF(AU930&lt;AR930,IF(AU930&lt;AR929,50,60),IF(AU930&lt;AR931,70,80)))+IF(AU931&lt;AS928,IF(AU931&lt;AS926,IF(AU931&lt;AS925,1,2),IF(AU931&lt;AS927,3,4)),IF(AU931&lt;AS930,IF(AU931&lt;AS929,5,6),IF(AU931&lt;AS931,7,8)))</f>
        <v>81</v>
      </c>
      <c r="AV928" s="16">
        <f ca="1">IF(AV930&lt;AR928,IF(AV930&lt;AR926,IF(AV930&lt;AR925,10,20),IF(AV930&lt;AR927,30,40)),IF(AV930&lt;AR930,IF(AV930&lt;AR929,50,60),IF(AV930&lt;AR931,70,80)))+IF(AV931&lt;AS928,IF(AV931&lt;AS926,IF(AV931&lt;AS925,1,2),IF(AV931&lt;AS927,3,4)),IF(AV931&lt;AS930,IF(AV931&lt;AS929,5,6),IF(AV931&lt;AS931,7,8)))</f>
        <v>81</v>
      </c>
      <c r="AW928" s="16">
        <f ca="1">IF(AW930&lt;AR928,IF(AW930&lt;AR926,IF(AW930&lt;AR925,10,20),IF(AW930&lt;AR927,30,40)),IF(AW930&lt;AR930,IF(AW930&lt;AR929,50,60),IF(AW930&lt;AR931,70,80)))+IF(AW931&lt;AS928,IF(AW931&lt;AS926,IF(AW931&lt;AS925,1,2),IF(AW931&lt;AS927,3,4)),IF(AW931&lt;AS930,IF(AW931&lt;AS929,5,6),IF(AW931&lt;AS931,7,8)))</f>
        <v>81</v>
      </c>
      <c r="AX928" s="16">
        <f ca="1">IF(AX930&lt;AR928,IF(AX930&lt;AR926,IF(AX930&lt;AR925,10,20),IF(AX930&lt;AR927,30,40)),IF(AX930&lt;AR930,IF(AX930&lt;AR929,50,60),IF(AX930&lt;AR931,70,80)))+IF(AX931&lt;AS928,IF(AX931&lt;AS926,IF(AX931&lt;AS925,1,2),IF(AX931&lt;AS927,3,4)),IF(AX931&lt;AS930,IF(AX931&lt;AS929,5,6),IF(AX931&lt;AS931,7,8)))</f>
        <v>71</v>
      </c>
      <c r="AY928" s="16">
        <f ca="1">IF(AY930&lt;AR928,IF(AY930&lt;AR926,IF(AY930&lt;AR925,10,20),IF(AY930&lt;AR927,30,40)),IF(AY930&lt;AR930,IF(AY930&lt;AR929,50,60),IF(AY930&lt;AR931,70,80)))+IF(AY931&lt;AS928,IF(AY931&lt;AS926,IF(AY931&lt;AS925,1,2),IF(AY931&lt;AS927,3,4)),IF(AY931&lt;AS930,IF(AY931&lt;AS929,5,6),IF(AY931&lt;AS931,7,8)))</f>
        <v>81</v>
      </c>
      <c r="AZ928" s="16">
        <f ca="1">IF(AZ930&lt;AR928,IF(AZ930&lt;AR926,IF(AZ930&lt;AR925,10,20),IF(AZ930&lt;AR927,30,40)),IF(AZ930&lt;AR930,IF(AZ930&lt;AR929,50,60),IF(AZ930&lt;AR931,70,80)))+IF(AZ931&lt;AS928,IF(AZ931&lt;AS926,IF(AZ931&lt;AS925,1,2),IF(AZ931&lt;AS927,3,4)),IF(AZ931&lt;AS930,IF(AZ931&lt;AS929,5,6),IF(AZ931&lt;AS931,7,8)))</f>
        <v>81</v>
      </c>
      <c r="BA928" s="16">
        <f ca="1">IF(BA930&lt;AR928,IF(BA930&lt;AR926,IF(BA930&lt;AR925,10,20),IF(BA930&lt;AR927,30,40)),IF(BA930&lt;AR930,IF(BA930&lt;AR929,50,60),IF(BA930&lt;AR931,70,80)))+IF(BA931&lt;AS928,IF(BA931&lt;AS926,IF(BA931&lt;AS925,1,2),IF(BA931&lt;AS927,3,4)),IF(BA931&lt;AS930,IF(BA931&lt;AS929,5,6),IF(BA931&lt;AS931,7,8)))</f>
        <v>81</v>
      </c>
      <c r="BB928" s="16">
        <f ca="1">IF(BB930&lt;AR928,IF(BB930&lt;AR926,IF(BB930&lt;AR925,10,20),IF(BB930&lt;AR927,30,40)),IF(BB930&lt;AR930,IF(BB930&lt;AR929,50,60),IF(BB930&lt;AR931,70,80)))+IF(BB931&lt;AS928,IF(BB931&lt;AS926,IF(BB931&lt;AS925,1,2),IF(BB931&lt;AS927,3,4)),IF(BB931&lt;AS930,IF(BB931&lt;AS929,5,6),IF(BB931&lt;AS931,7,8)))</f>
        <v>81</v>
      </c>
      <c r="BC928" s="16">
        <f ca="1">IF(BC930&lt;AR928,IF(BC930&lt;AR926,IF(BC930&lt;AR925,10,20),IF(BC930&lt;AR927,30,40)),IF(BC930&lt;AR930,IF(BC930&lt;AR929,50,60),IF(BC930&lt;AR931,70,80)))+IF(BC931&lt;AS928,IF(BC931&lt;AS926,IF(BC931&lt;AS925,1,2),IF(BC931&lt;AS927,3,4)),IF(BC931&lt;AS930,IF(BC931&lt;AS929,5,6),IF(BC931&lt;AS931,7,8)))</f>
        <v>81</v>
      </c>
      <c r="BD928" s="16">
        <f ca="1">IF(BD930&lt;AR928,IF(BD930&lt;AR926,IF(BD930&lt;AR925,10,20),IF(BD930&lt;AR927,30,40)),IF(BD930&lt;AR930,IF(BD930&lt;AR929,50,60),IF(BD930&lt;AR931,70,80)))+IF(BD931&lt;AS928,IF(BD931&lt;AS926,IF(BD931&lt;AS925,1,2),IF(BD931&lt;AS927,3,4)),IF(BD931&lt;AS930,IF(BD931&lt;AS929,5,6),IF(BD931&lt;AS931,7,8)))</f>
        <v>81</v>
      </c>
      <c r="BE928" s="16">
        <f ca="1">IF(BE930&lt;AR928,IF(BE930&lt;AR926,IF(BE930&lt;AR925,10,20),IF(BE930&lt;AR927,30,40)),IF(BE930&lt;AR930,IF(BE930&lt;AR929,50,60),IF(BE930&lt;AR931,70,80)))+IF(BE931&lt;AS928,IF(BE931&lt;AS926,IF(BE931&lt;AS925,1,2),IF(BE931&lt;AS927,3,4)),IF(BE931&lt;AS930,IF(BE931&lt;AS929,5,6),IF(BE931&lt;AS931,7,8)))</f>
        <v>81</v>
      </c>
      <c r="BF928" s="16">
        <f ca="1">IF(BF930&lt;AR928,IF(BF930&lt;AR926,IF(BF930&lt;AR925,10,20),IF(BF930&lt;AR927,30,40)),IF(BF930&lt;AR930,IF(BF930&lt;AR929,50,60),IF(BF930&lt;AR931,70,80)))+IF(BF931&lt;AS928,IF(BF931&lt;AS926,IF(BF931&lt;AS925,1,2),IF(BF931&lt;AS927,3,4)),IF(BF931&lt;AS930,IF(BF931&lt;AS929,5,6),IF(BF931&lt;AS931,7,8)))</f>
        <v>81</v>
      </c>
      <c r="BG928" s="16">
        <f ca="1">IF(BG930&lt;AR928,IF(BG930&lt;AR926,IF(BG930&lt;AR925,10,20),IF(BG930&lt;AR927,30,40)),IF(BG930&lt;AR930,IF(BG930&lt;AR929,50,60),IF(BG930&lt;AR931,70,80)))+IF(BG931&lt;AS928,IF(BG931&lt;AS926,IF(BG931&lt;AS925,1,2),IF(BG931&lt;AS927,3,4)),IF(BG931&lt;AS930,IF(BG931&lt;AS929,5,6),IF(BG931&lt;AS931,7,8)))</f>
        <v>81</v>
      </c>
      <c r="BH928" s="16">
        <f ca="1">IF(BH930&lt;AR928,IF(BH930&lt;AR926,IF(BH930&lt;AR925,10,20),IF(BH930&lt;AR927,30,40)),IF(BH930&lt;AR930,IF(BH930&lt;AR929,50,60),IF(BH930&lt;AR931,70,80)))+IF(BH931&lt;AS928,IF(BH931&lt;AS926,IF(BH931&lt;AS925,1,2),IF(BH931&lt;AS927,3,4)),IF(BH931&lt;AS930,IF(BH931&lt;AS929,5,6),IF(BH931&lt;AS931,7,8)))</f>
        <v>81</v>
      </c>
      <c r="BI928" s="16">
        <f ca="1">IF(BI930&lt;AR928,IF(BI930&lt;AR926,IF(BI930&lt;AR925,10,20),IF(BI930&lt;AR927,30,40)),IF(BI930&lt;AR930,IF(BI930&lt;AR929,50,60),IF(BI930&lt;AR931,70,80)))+IF(BI931&lt;AS928,IF(BI931&lt;AS926,IF(BI931&lt;AS925,1,2),IF(BI931&lt;AS927,3,4)),IF(BI931&lt;AS930,IF(BI931&lt;AS929,5,6),IF(BI931&lt;AS931,7,8)))</f>
        <v>81</v>
      </c>
      <c r="BJ928" s="16">
        <f ca="1">IF(BJ930&lt;AR928,IF(BJ930&lt;AR926,IF(BJ930&lt;AR925,10,20),IF(BJ930&lt;AR927,30,40)),IF(BJ930&lt;AR930,IF(BJ930&lt;AR929,50,60),IF(BJ930&lt;AR931,70,80)))+IF(BJ931&lt;AS928,IF(BJ931&lt;AS926,IF(BJ931&lt;AS925,1,2),IF(BJ931&lt;AS927,3,4)),IF(BJ931&lt;AS930,IF(BJ931&lt;AS929,5,6),IF(BJ931&lt;AS931,7,8)))</f>
        <v>81</v>
      </c>
      <c r="BK928" s="16">
        <f ca="1">IF(BK930&lt;AR928,IF(BK930&lt;AR926,IF(BK930&lt;AR925,10,20),IF(BK930&lt;AR927,30,40)),IF(BK930&lt;AR930,IF(BK930&lt;AR929,50,60),IF(BK930&lt;AR931,70,80)))+IF(BK931&lt;AS928,IF(BK931&lt;AS926,IF(BK931&lt;AS925,1,2),IF(BK931&lt;AS927,3,4)),IF(BK931&lt;AS930,IF(BK931&lt;AS929,5,6),IF(BK931&lt;AS931,7,8)))</f>
        <v>81</v>
      </c>
      <c r="BL928" s="16">
        <f ca="1">IF(BL930&lt;AR928,IF(BL930&lt;AR926,IF(BL930&lt;AR925,10,20),IF(BL930&lt;AR927,30,40)),IF(BL930&lt;AR930,IF(BL930&lt;AR929,50,60),IF(BL930&lt;AR931,70,80)))+IF(BL931&lt;AS928,IF(BL931&lt;AS926,IF(BL931&lt;AS925,1,2),IF(BL931&lt;AS927,3,4)),IF(BL931&lt;AS930,IF(BL931&lt;AS929,5,6),IF(BL931&lt;AS931,7,8)))</f>
        <v>71</v>
      </c>
      <c r="BM928" s="16">
        <f ca="1">IF(BM930&lt;AR928,IF(BM930&lt;AR926,IF(BM930&lt;AR925,10,20),IF(BM930&lt;AR927,30,40)),IF(BM930&lt;AR930,IF(BM930&lt;AR929,50,60),IF(BM930&lt;AR931,70,80)))+IF(BM931&lt;AS928,IF(BM931&lt;AS926,IF(BM931&lt;AS925,1,2),IF(BM931&lt;AS927,3,4)),IF(BM931&lt;AS930,IF(BM931&lt;AS929,5,6),IF(BM931&lt;AS931,7,8)))</f>
        <v>81</v>
      </c>
      <c r="BN928" s="16">
        <f ca="1">IF(BN930&lt;AR928,IF(BN930&lt;AR926,IF(BN930&lt;AR925,10,20),IF(BN930&lt;AR927,30,40)),IF(BN930&lt;AR930,IF(BN930&lt;AR929,50,60),IF(BN930&lt;AR931,70,80)))+IF(BN931&lt;AS928,IF(BN931&lt;AS926,IF(BN931&lt;AS925,1,2),IF(BN931&lt;AS927,3,4)),IF(BN931&lt;AS930,IF(BN931&lt;AS929,5,6),IF(BN931&lt;AS931,7,8)))</f>
        <v>81</v>
      </c>
      <c r="BO928" s="16">
        <f ca="1">IF(BO930&lt;AR928,IF(BO930&lt;AR926,IF(BO930&lt;AR925,10,20),IF(BO930&lt;AR927,30,40)),IF(BO930&lt;AR930,IF(BO930&lt;AR929,50,60),IF(BO930&lt;AR931,70,80)))+IF(BO931&lt;AS928,IF(BO931&lt;AS926,IF(BO931&lt;AS925,1,2),IF(BO931&lt;AS927,3,4)),IF(BO931&lt;AS930,IF(BO931&lt;AS929,5,6),IF(BO931&lt;AS931,7,8)))</f>
        <v>71</v>
      </c>
      <c r="BP928" s="16">
        <f ca="1">IF(BP930&lt;AR928,IF(BP930&lt;AR926,IF(BP930&lt;AR925,10,20),IF(BP930&lt;AR927,30,40)),IF(BP930&lt;AR930,IF(BP930&lt;AR929,50,60),IF(BP930&lt;AR931,70,80)))+IF(BP931&lt;AS928,IF(BP931&lt;AS926,IF(BP931&lt;AS925,1,2),IF(BP931&lt;AS927,3,4)),IF(BP931&lt;AS930,IF(BP931&lt;AS929,5,6),IF(BP931&lt;AS931,7,8)))</f>
        <v>81</v>
      </c>
      <c r="BQ928" s="16">
        <f ca="1">IF(BQ930&lt;AR928,IF(BQ930&lt;AR926,IF(BQ930&lt;AR925,10,20),IF(BQ930&lt;AR927,30,40)),IF(BQ930&lt;AR930,IF(BQ930&lt;AR929,50,60),IF(BQ930&lt;AR931,70,80)))+IF(BQ931&lt;AS928,IF(BQ931&lt;AS926,IF(BQ931&lt;AS925,1,2),IF(BQ931&lt;AS927,3,4)),IF(BQ931&lt;AS930,IF(BQ931&lt;AS929,5,6),IF(BQ931&lt;AS931,7,8)))</f>
        <v>81</v>
      </c>
      <c r="BR928" s="16">
        <f ca="1">IF(BR930&lt;AR928,IF(BR930&lt;AR926,IF(BR930&lt;AR925,10,20),IF(BR930&lt;AR927,30,40)),IF(BR930&lt;AR930,IF(BR930&lt;AR929,50,60),IF(BR930&lt;AR931,70,80)))+IF(BR931&lt;AS928,IF(BR931&lt;AS926,IF(BR931&lt;AS925,1,2),IF(BR931&lt;AS927,3,4)),IF(BR931&lt;AS930,IF(BR931&lt;AS929,5,6),IF(BR931&lt;AS931,7,8)))</f>
        <v>71</v>
      </c>
      <c r="BS928" s="16">
        <f ca="1">IF(BS930&lt;AR928,IF(BS930&lt;AR926,IF(BS930&lt;AR925,10,20),IF(BS930&lt;AR927,30,40)),IF(BS930&lt;AR930,IF(BS930&lt;AR929,50,60),IF(BS930&lt;AR931,70,80)))+IF(BS931&lt;AS928,IF(BS931&lt;AS926,IF(BS931&lt;AS925,1,2),IF(BS931&lt;AS927,3,4)),IF(BS931&lt;AS930,IF(BS931&lt;AS929,5,6),IF(BS931&lt;AS931,7,8)))</f>
        <v>81</v>
      </c>
      <c r="BT928" s="16">
        <f ca="1">IF(BT930&lt;AR928,IF(BT930&lt;AR926,IF(BT930&lt;AR925,10,20),IF(BT930&lt;AR927,30,40)),IF(BT930&lt;AR930,IF(BT930&lt;AR929,50,60),IF(BT930&lt;AR931,70,80)))+IF(BT931&lt;AS928,IF(BT931&lt;AS926,IF(BT931&lt;AS925,1,2),IF(BT931&lt;AS927,3,4)),IF(BT931&lt;AS930,IF(BT931&lt;AS929,5,6),IF(BT931&lt;AS931,7,8)))</f>
        <v>81</v>
      </c>
      <c r="BU928" s="16">
        <f ca="1">IF(BU930&lt;AR928,IF(BU930&lt;AR926,IF(BU930&lt;AR925,10,20),IF(BU930&lt;AR927,30,40)),IF(BU930&lt;AR930,IF(BU930&lt;AR929,50,60),IF(BU930&lt;AR931,70,80)))+IF(BU931&lt;AS928,IF(BU931&lt;AS926,IF(BU931&lt;AS925,1,2),IF(BU931&lt;AS927,3,4)),IF(BU931&lt;AS930,IF(BU931&lt;AS929,5,6),IF(BU931&lt;AS931,7,8)))</f>
        <v>81</v>
      </c>
      <c r="BV928" s="16">
        <f ca="1">IF(BV930&lt;AR928,IF(BV930&lt;AR926,IF(BV930&lt;AR925,10,20),IF(BV930&lt;AR927,30,40)),IF(BV930&lt;AR930,IF(BV930&lt;AR929,50,60),IF(BV930&lt;AR931,70,80)))+IF(BV931&lt;AS928,IF(BV931&lt;AS926,IF(BV931&lt;AS925,1,2),IF(BV931&lt;AS927,3,4)),IF(BV931&lt;AS930,IF(BV931&lt;AS929,5,6),IF(BV931&lt;AS931,7,8)))</f>
        <v>81</v>
      </c>
      <c r="BW928" s="16">
        <f ca="1">IF(BW930&lt;AR928,IF(BW930&lt;AR926,IF(BW930&lt;AR925,10,20),IF(BW930&lt;AR927,30,40)),IF(BW930&lt;AR930,IF(BW930&lt;AR929,50,60),IF(BW930&lt;AR931,70,80)))+IF(BW931&lt;AS928,IF(BW931&lt;AS926,IF(BW931&lt;AS925,1,2),IF(BW931&lt;AS927,3,4)),IF(BW931&lt;AS930,IF(BW931&lt;AS929,5,6),IF(BW931&lt;AS931,7,8)))</f>
        <v>71</v>
      </c>
      <c r="BX928" s="16">
        <f ca="1">IF(BX930&lt;AR928,IF(BX930&lt;AR926,IF(BX930&lt;AR925,10,20),IF(BX930&lt;AR927,30,40)),IF(BX930&lt;AR930,IF(BX930&lt;AR929,50,60),IF(BX930&lt;AR931,70,80)))+IF(BX931&lt;AS928,IF(BX931&lt;AS926,IF(BX931&lt;AS925,1,2),IF(BX931&lt;AS927,3,4)),IF(BX931&lt;AS930,IF(BX931&lt;AS929,5,6),IF(BX931&lt;AS931,7,8)))</f>
        <v>81</v>
      </c>
      <c r="BY928" s="16">
        <f ca="1">IF(BY930&lt;AR928,IF(BY930&lt;AR926,IF(BY930&lt;AR925,10,20),IF(BY930&lt;AR927,30,40)),IF(BY930&lt;AR930,IF(BY930&lt;AR929,50,60),IF(BY930&lt;AR931,70,80)))+IF(BY931&lt;AS928,IF(BY931&lt;AS926,IF(BY931&lt;AS925,1,2),IF(BY931&lt;AS927,3,4)),IF(BY931&lt;AS930,IF(BY931&lt;AS929,5,6),IF(BY931&lt;AS931,7,8)))</f>
        <v>81</v>
      </c>
      <c r="BZ928" s="16">
        <f ca="1">IF(BZ930&lt;AR928,IF(BZ930&lt;AR926,IF(BZ930&lt;AR925,10,20),IF(BZ930&lt;AR927,30,40)),IF(BZ930&lt;AR930,IF(BZ930&lt;AR929,50,60),IF(BZ930&lt;AR931,70,80)))+IF(BZ931&lt;AS928,IF(BZ931&lt;AS926,IF(BZ931&lt;AS925,1,2),IF(BZ931&lt;AS927,3,4)),IF(BZ931&lt;AS930,IF(BZ931&lt;AS929,5,6),IF(BZ931&lt;AS931,7,8)))</f>
        <v>81</v>
      </c>
      <c r="CA928" s="16">
        <f ca="1">IF(CA930&lt;AR928,IF(CA930&lt;AR926,IF(CA930&lt;AR925,10,20),IF(CA930&lt;AR927,30,40)),IF(CA930&lt;AR930,IF(CA930&lt;AR929,50,60),IF(CA930&lt;AR931,70,80)))+IF(CA931&lt;AS928,IF(CA931&lt;AS926,IF(CA931&lt;AS925,1,2),IF(CA931&lt;AS927,3,4)),IF(CA931&lt;AS930,IF(CA931&lt;AS929,5,6),IF(CA931&lt;AS931,7,8)))</f>
        <v>71</v>
      </c>
      <c r="CB928" s="16">
        <f ca="1">IF(CB930&lt;AR928,IF(CB930&lt;AR926,IF(CB930&lt;AR925,10,20),IF(CB930&lt;AR927,30,40)),IF(CB930&lt;AR930,IF(CB930&lt;AR929,50,60),IF(CB930&lt;AR931,70,80)))+IF(CB931&lt;AS928,IF(CB931&lt;AS926,IF(CB931&lt;AS925,1,2),IF(CB931&lt;AS927,3,4)),IF(CB931&lt;AS930,IF(CB931&lt;AS929,5,6),IF(CB931&lt;AS931,7,8)))</f>
        <v>81</v>
      </c>
      <c r="CC928" s="16">
        <f ca="1">IF(CC930&lt;AR928,IF(CC930&lt;AR926,IF(CC930&lt;AR925,10,20),IF(CC930&lt;AR927,30,40)),IF(CC930&lt;AR930,IF(CC930&lt;AR929,50,60),IF(CC930&lt;AR931,70,80)))+IF(CC931&lt;AS928,IF(CC931&lt;AS926,IF(CC931&lt;AS925,1,2),IF(CC931&lt;AS927,3,4)),IF(CC931&lt;AS930,IF(CC931&lt;AS929,5,6),IF(CC931&lt;AS931,7,8)))</f>
        <v>81</v>
      </c>
      <c r="CD928" s="16">
        <f ca="1">IF(CD930&lt;AR928,IF(CD930&lt;AR926,IF(CD930&lt;AR925,10,20),IF(CD930&lt;AR927,30,40)),IF(CD930&lt;AR930,IF(CD930&lt;AR929,50,60),IF(CD930&lt;AR931,70,80)))+IF(CD931&lt;AS928,IF(CD931&lt;AS926,IF(CD931&lt;AS925,1,2),IF(CD931&lt;AS927,3,4)),IF(CD931&lt;AS930,IF(CD931&lt;AS929,5,6),IF(CD931&lt;AS931,7,8)))</f>
        <v>71</v>
      </c>
      <c r="CE928" s="16">
        <f ca="1">IF(CE930&lt;AR928,IF(CE930&lt;AR926,IF(CE930&lt;AR925,10,20),IF(CE930&lt;AR927,30,40)),IF(CE930&lt;AR930,IF(CE930&lt;AR929,50,60),IF(CE930&lt;AR931,70,80)))+IF(CE931&lt;AS928,IF(CE931&lt;AS926,IF(CE931&lt;AS925,1,2),IF(CE931&lt;AS927,3,4)),IF(CE931&lt;AS930,IF(CE931&lt;AS929,5,6),IF(CE931&lt;AS931,7,8)))</f>
        <v>71</v>
      </c>
      <c r="CF928" s="16">
        <f ca="1">IF(CF930&lt;AR928,IF(CF930&lt;AR926,IF(CF930&lt;AR925,10,20),IF(CF930&lt;AR927,30,40)),IF(CF930&lt;AR930,IF(CF930&lt;AR929,50,60),IF(CF930&lt;AR931,70,80)))+IF(CF931&lt;AS928,IF(CF931&lt;AS926,IF(CF931&lt;AS925,1,2),IF(CF931&lt;AS927,3,4)),IF(CF931&lt;AS930,IF(CF931&lt;AS929,5,6),IF(CF931&lt;AS931,7,8)))</f>
        <v>81</v>
      </c>
      <c r="CG928" s="16">
        <f ca="1">IF(CG930&lt;AR928,IF(CG930&lt;AR926,IF(CG930&lt;AR925,10,20),IF(CG930&lt;AR927,30,40)),IF(CG930&lt;AR930,IF(CG930&lt;AR929,50,60),IF(CG930&lt;AR931,70,80)))+IF(CG931&lt;AS928,IF(CG931&lt;AS926,IF(CG931&lt;AS925,1,2),IF(CG931&lt;AS927,3,4)),IF(CG931&lt;AS930,IF(CG931&lt;AS929,5,6),IF(CG931&lt;AS931,7,8)))</f>
        <v>81</v>
      </c>
      <c r="CH928" s="16">
        <f ca="1">IF(CH930&lt;AR928,IF(CH930&lt;AR926,IF(CH930&lt;AR925,10,20),IF(CH930&lt;AR927,30,40)),IF(CH930&lt;AR930,IF(CH930&lt;AR929,50,60),IF(CH930&lt;AR931,70,80)))+IF(CH931&lt;AS928,IF(CH931&lt;AS926,IF(CH931&lt;AS925,1,2),IF(CH931&lt;AS927,3,4)),IF(CH931&lt;AS930,IF(CH931&lt;AS929,5,6),IF(CH931&lt;AS931,7,8)))</f>
        <v>81</v>
      </c>
      <c r="CI928" s="16">
        <f ca="1">IF(CI930&lt;AR928,IF(CI930&lt;AR926,IF(CI930&lt;AR925,10,20),IF(CI930&lt;AR927,30,40)),IF(CI930&lt;AR930,IF(CI930&lt;AR929,50,60),IF(CI930&lt;AR931,70,80)))+IF(CI931&lt;AS928,IF(CI931&lt;AS926,IF(CI931&lt;AS925,1,2),IF(CI931&lt;AS927,3,4)),IF(CI931&lt;AS930,IF(CI931&lt;AS929,5,6),IF(CI931&lt;AS931,7,8)))</f>
        <v>81</v>
      </c>
      <c r="CJ928" s="16">
        <f ca="1">IF(CJ930&lt;AR928,IF(CJ930&lt;AR926,IF(CJ930&lt;AR925,10,20),IF(CJ930&lt;AR927,30,40)),IF(CJ930&lt;AR930,IF(CJ930&lt;AR929,50,60),IF(CJ930&lt;AR931,70,80)))+IF(CJ931&lt;AS928,IF(CJ931&lt;AS926,IF(CJ931&lt;AS925,1,2),IF(CJ931&lt;AS927,3,4)),IF(CJ931&lt;AS930,IF(CJ931&lt;AS929,5,6),IF(CJ931&lt;AS931,7,8)))</f>
        <v>81</v>
      </c>
      <c r="CK928" s="16">
        <f ca="1">IF(CK930&lt;AR928,IF(CK930&lt;AR926,IF(CK930&lt;AR925,10,20),IF(CK930&lt;AR927,30,40)),IF(CK930&lt;AR930,IF(CK930&lt;AR929,50,60),IF(CK930&lt;AR931,70,80)))+IF(CK931&lt;AS928,IF(CK931&lt;AS926,IF(CK931&lt;AS925,1,2),IF(CK931&lt;AS927,3,4)),IF(CK931&lt;AS930,IF(CK931&lt;AS929,5,6),IF(CK931&lt;AS931,7,8)))</f>
        <v>71</v>
      </c>
      <c r="CL928" s="16">
        <f ca="1">IF(CL930&lt;AR928,IF(CL930&lt;AR926,IF(CL930&lt;AR925,10,20),IF(CL930&lt;AR927,30,40)),IF(CL930&lt;AR930,IF(CL930&lt;AR929,50,60),IF(CL930&lt;AR931,70,80)))+IF(CL931&lt;AS928,IF(CL931&lt;AS926,IF(CL931&lt;AS925,1,2),IF(CL931&lt;AS927,3,4)),IF(CL931&lt;AS930,IF(CL931&lt;AS929,5,6),IF(CL931&lt;AS931,7,8)))</f>
        <v>81</v>
      </c>
      <c r="CM928" s="16">
        <f ca="1">IF(CM930&lt;AR928,IF(CM930&lt;AR926,IF(CM930&lt;AR925,10,20),IF(CM930&lt;AR927,30,40)),IF(CM930&lt;AR930,IF(CM930&lt;AR929,50,60),IF(CM930&lt;AR931,70,80)))+IF(CM931&lt;AS928,IF(CM931&lt;AS926,IF(CM931&lt;AS925,1,2),IF(CM931&lt;AS927,3,4)),IF(CM931&lt;AS930,IF(CM931&lt;AS929,5,6),IF(CM931&lt;AS931,7,8)))</f>
        <v>81</v>
      </c>
      <c r="CN928" s="16">
        <f ca="1">IF(CN930&lt;AR928,IF(CN930&lt;AR926,IF(CN930&lt;AR925,10,20),IF(CN930&lt;AR927,30,40)),IF(CN930&lt;AR930,IF(CN930&lt;AR929,50,60),IF(CN930&lt;AR931,70,80)))+IF(CN931&lt;AS928,IF(CN931&lt;AS926,IF(CN931&lt;AS925,1,2),IF(CN931&lt;AS927,3,4)),IF(CN931&lt;AS930,IF(CN931&lt;AS929,5,6),IF(CN931&lt;AS931,7,8)))</f>
        <v>71</v>
      </c>
      <c r="CO928" s="16">
        <f ca="1">IF(CO930&lt;AR928,IF(CO930&lt;AR926,IF(CO930&lt;AR925,10,20),IF(CO930&lt;AR927,30,40)),IF(CO930&lt;AR930,IF(CO930&lt;AR929,50,60),IF(CO930&lt;AR931,70,80)))+IF(CO931&lt;AS928,IF(CO931&lt;AS926,IF(CO931&lt;AS925,1,2),IF(CO931&lt;AS927,3,4)),IF(CO931&lt;AS930,IF(CO931&lt;AS929,5,6),IF(CO931&lt;AS931,7,8)))</f>
        <v>81</v>
      </c>
      <c r="CP928" s="16">
        <f ca="1">IF(CP930&lt;AR928,IF(CP930&lt;AR926,IF(CP930&lt;AR925,10,20),IF(CP930&lt;AR927,30,40)),IF(CP930&lt;AR930,IF(CP930&lt;AR929,50,60),IF(CP930&lt;AR931,70,80)))+IF(CP931&lt;AS928,IF(CP931&lt;AS926,IF(CP931&lt;AS925,1,2),IF(CP931&lt;AS927,3,4)),IF(CP931&lt;AS930,IF(CP931&lt;AS929,5,6),IF(CP931&lt;AS931,7,8)))</f>
        <v>81</v>
      </c>
      <c r="CQ928" s="16">
        <f ca="1">IF(CQ930&lt;AR928,IF(CQ930&lt;AR926,IF(CQ930&lt;AR925,10,20),IF(CQ930&lt;AR927,30,40)),IF(CQ930&lt;AR930,IF(CQ930&lt;AR929,50,60),IF(CQ930&lt;AR931,70,80)))+IF(CQ931&lt;AS928,IF(CQ931&lt;AS926,IF(CQ931&lt;AS925,1,2),IF(CQ931&lt;AS927,3,4)),IF(CQ931&lt;AS930,IF(CQ931&lt;AS929,5,6),IF(CQ931&lt;AS931,7,8)))</f>
        <v>71</v>
      </c>
      <c r="CR928" s="16">
        <f ca="1">IF(CR930&lt;AR928,IF(CR930&lt;AR926,IF(CR930&lt;AR925,10,20),IF(CR930&lt;AR927,30,40)),IF(CR930&lt;AR930,IF(CR930&lt;AR929,50,60),IF(CR930&lt;AR931,70,80)))+IF(CR931&lt;AS928,IF(CR931&lt;AS926,IF(CR931&lt;AS925,1,2),IF(CR931&lt;AS927,3,4)),IF(CR931&lt;AS930,IF(CR931&lt;AS929,5,6),IF(CR931&lt;AS931,7,8)))</f>
        <v>81</v>
      </c>
    </row>
    <row r="929" spans="1:96" x14ac:dyDescent="0.35">
      <c r="A929" s="23"/>
      <c r="B929" s="38">
        <v>0.125</v>
      </c>
      <c r="C929" s="49">
        <v>50</v>
      </c>
      <c r="D929" s="26">
        <f ca="1">AE916/AE920</f>
        <v>0</v>
      </c>
      <c r="E929" s="19">
        <f ca="1">COUNTIF(AU926:CR929,51)</f>
        <v>0</v>
      </c>
      <c r="F929" s="19">
        <f ca="1">COUNTIF(AU926:CR929,52)</f>
        <v>0</v>
      </c>
      <c r="G929" s="19">
        <f ca="1">COUNTIF(AU926:CR929,53)</f>
        <v>0</v>
      </c>
      <c r="H929" s="19">
        <f ca="1">COUNTIF(AU926:CR929,54)</f>
        <v>0</v>
      </c>
      <c r="I929" s="19">
        <f ca="1">COUNTIF(AU926:CR929,55)</f>
        <v>0</v>
      </c>
      <c r="J929" s="19">
        <f ca="1">COUNTIF(AU926:CR929,56)</f>
        <v>0</v>
      </c>
      <c r="K929" s="19">
        <f ca="1">COUNTIF(AU926:CR929,57)</f>
        <v>0</v>
      </c>
      <c r="L929" s="19">
        <f ca="1">COUNTIF(AU926:CR929,58)</f>
        <v>0</v>
      </c>
      <c r="N929" s="45">
        <f ca="1">ROUNDDOWN(E929*$AK$19+RAND(),0)</f>
        <v>0</v>
      </c>
      <c r="O929" s="45">
        <f ca="1">ROUNDDOWN(F929*$AL$19+RAND(),0)</f>
        <v>0</v>
      </c>
      <c r="P929" s="45">
        <f ca="1">ROUNDDOWN(G929*$AM$19+RAND(),0)</f>
        <v>0</v>
      </c>
      <c r="Q929" s="45">
        <f ca="1">ROUNDDOWN(H929*$AN$19+RAND(),0)</f>
        <v>0</v>
      </c>
      <c r="R929" s="45">
        <f ca="1">ROUNDDOWN(I929*$AO$19+RAND(),0)</f>
        <v>0</v>
      </c>
      <c r="S929" s="45">
        <f ca="1">ROUNDDOWN(J929*$AP$19+RAND(),0)</f>
        <v>0</v>
      </c>
      <c r="T929" s="45">
        <f ca="1">ROUNDDOWN(K929*$AQ$19+RAND(),0)</f>
        <v>0</v>
      </c>
      <c r="U929" s="45">
        <f ca="1">ROUNDDOWN(L929*$AR$19+RAND(),0)</f>
        <v>0</v>
      </c>
      <c r="W929" s="47">
        <f t="shared" ca="1" si="1711"/>
        <v>0</v>
      </c>
      <c r="X929" s="47">
        <f t="shared" ca="1" si="1697"/>
        <v>0</v>
      </c>
      <c r="Y929" s="47">
        <f t="shared" ca="1" si="1698"/>
        <v>0</v>
      </c>
      <c r="Z929" s="47">
        <f t="shared" ca="1" si="1699"/>
        <v>0</v>
      </c>
      <c r="AA929" s="47">
        <f t="shared" ca="1" si="1700"/>
        <v>0</v>
      </c>
      <c r="AB929" s="47">
        <f t="shared" ca="1" si="1701"/>
        <v>0</v>
      </c>
      <c r="AC929" s="47">
        <f t="shared" ca="1" si="1702"/>
        <v>0</v>
      </c>
      <c r="AD929" s="47">
        <f t="shared" ca="1" si="1703"/>
        <v>0</v>
      </c>
      <c r="AE929" s="21">
        <f t="shared" ca="1" si="1712"/>
        <v>0</v>
      </c>
      <c r="AH929" s="48">
        <f t="shared" ca="1" si="1713"/>
        <v>0</v>
      </c>
      <c r="AI929" s="48">
        <f t="shared" ca="1" si="1704"/>
        <v>0</v>
      </c>
      <c r="AJ929" s="48">
        <f t="shared" ca="1" si="1705"/>
        <v>0</v>
      </c>
      <c r="AK929" s="48">
        <f t="shared" ca="1" si="1706"/>
        <v>0</v>
      </c>
      <c r="AL929" s="48">
        <f t="shared" ca="1" si="1707"/>
        <v>0</v>
      </c>
      <c r="AM929" s="48">
        <f t="shared" ca="1" si="1708"/>
        <v>0</v>
      </c>
      <c r="AN929" s="48">
        <f t="shared" ca="1" si="1709"/>
        <v>0</v>
      </c>
      <c r="AO929" s="48">
        <f t="shared" ca="1" si="1710"/>
        <v>0</v>
      </c>
      <c r="AQ929" s="1">
        <v>50</v>
      </c>
      <c r="AR929" s="13">
        <f t="shared" ca="1" si="1714"/>
        <v>0</v>
      </c>
      <c r="AS929" s="13">
        <f ca="1">AS928+I924</f>
        <v>1</v>
      </c>
      <c r="AT929" s="8">
        <v>5</v>
      </c>
      <c r="AU929" s="16">
        <f ca="1">IF(AU932&lt;AR928,IF(AU932&lt;AR926,IF(AU932&lt;AR925,10,20),IF(AU932&lt;AR927,30,40)),IF(AU932&lt;AR930,IF(AU932&lt;AR929,50,60),IF(AU932&lt;AR931,70,80)))+IF(AU933&lt;AS928,IF(AU933&lt;AS926,IF(AU933&lt;AS925,1,2),IF(AU933&lt;AS927,3,4)),IF(AU933&lt;AS930,IF(AU933&lt;AS929,5,6),IF(AU933&lt;AS931,7,8)))</f>
        <v>81</v>
      </c>
      <c r="AV929" s="16">
        <f ca="1">IF(AV932&lt;AR928,IF(AV932&lt;AR926,IF(AV932&lt;AR925,10,20),IF(AV932&lt;AR927,30,40)),IF(AV932&lt;AR930,IF(AV932&lt;AR929,50,60),IF(AV932&lt;AR931,70,80)))+IF(AV933&lt;AS928,IF(AV933&lt;AS926,IF(AV933&lt;AS925,1,2),IF(AV933&lt;AS927,3,4)),IF(AV933&lt;AS930,IF(AV933&lt;AS929,5,6),IF(AV933&lt;AS931,7,8)))</f>
        <v>81</v>
      </c>
      <c r="AW929" s="16">
        <f ca="1">IF(AW932&lt;AR928,IF(AW932&lt;AR926,IF(AW932&lt;AR925,10,20),IF(AW932&lt;AR927,30,40)),IF(AW932&lt;AR930,IF(AW932&lt;AR929,50,60),IF(AW932&lt;AR931,70,80)))+IF(AW933&lt;AS928,IF(AW933&lt;AS926,IF(AW933&lt;AS925,1,2),IF(AW933&lt;AS927,3,4)),IF(AW933&lt;AS930,IF(AW933&lt;AS929,5,6),IF(AW933&lt;AS931,7,8)))</f>
        <v>81</v>
      </c>
      <c r="AX929" s="16">
        <f ca="1">IF(AX932&lt;AR928,IF(AX932&lt;AR926,IF(AX932&lt;AR925,10,20),IF(AX932&lt;AR927,30,40)),IF(AX932&lt;AR930,IF(AX932&lt;AR929,50,60),IF(AX932&lt;AR931,70,80)))+IF(AX933&lt;AS928,IF(AX933&lt;AS926,IF(AX933&lt;AS925,1,2),IF(AX933&lt;AS927,3,4)),IF(AX933&lt;AS930,IF(AX933&lt;AS929,5,6),IF(AX933&lt;AS931,7,8)))</f>
        <v>71</v>
      </c>
      <c r="AY929" s="16">
        <f ca="1">IF(AY932&lt;AR928,IF(AY932&lt;AR926,IF(AY932&lt;AR925,10,20),IF(AY932&lt;AR927,30,40)),IF(AY932&lt;AR930,IF(AY932&lt;AR929,50,60),IF(AY932&lt;AR931,70,80)))+IF(AY933&lt;AS928,IF(AY933&lt;AS926,IF(AY933&lt;AS925,1,2),IF(AY933&lt;AS927,3,4)),IF(AY933&lt;AS930,IF(AY933&lt;AS929,5,6),IF(AY933&lt;AS931,7,8)))</f>
        <v>71</v>
      </c>
      <c r="AZ929" s="16">
        <f ca="1">IF(AZ932&lt;AR928,IF(AZ932&lt;AR926,IF(AZ932&lt;AR925,10,20),IF(AZ932&lt;AR927,30,40)),IF(AZ932&lt;AR930,IF(AZ932&lt;AR929,50,60),IF(AZ932&lt;AR931,70,80)))+IF(AZ933&lt;AS928,IF(AZ933&lt;AS926,IF(AZ933&lt;AS925,1,2),IF(AZ933&lt;AS927,3,4)),IF(AZ933&lt;AS930,IF(AZ933&lt;AS929,5,6),IF(AZ933&lt;AS931,7,8)))</f>
        <v>81</v>
      </c>
      <c r="BA929" s="16">
        <f ca="1">IF(BA932&lt;AR928,IF(BA932&lt;AR926,IF(BA932&lt;AR925,10,20),IF(BA932&lt;AR927,30,40)),IF(BA932&lt;AR930,IF(BA932&lt;AR929,50,60),IF(BA932&lt;AR931,70,80)))+IF(BA933&lt;AS928,IF(BA933&lt;AS926,IF(BA933&lt;AS925,1,2),IF(BA933&lt;AS927,3,4)),IF(BA933&lt;AS930,IF(BA933&lt;AS929,5,6),IF(BA933&lt;AS931,7,8)))</f>
        <v>71</v>
      </c>
      <c r="BB929" s="16">
        <f ca="1">IF(BB932&lt;AR928,IF(BB932&lt;AR926,IF(BB932&lt;AR925,10,20),IF(BB932&lt;AR927,30,40)),IF(BB932&lt;AR930,IF(BB932&lt;AR929,50,60),IF(BB932&lt;AR931,70,80)))+IF(BB933&lt;AS928,IF(BB933&lt;AS926,IF(BB933&lt;AS925,1,2),IF(BB933&lt;AS927,3,4)),IF(BB933&lt;AS930,IF(BB933&lt;AS929,5,6),IF(BB933&lt;AS931,7,8)))</f>
        <v>81</v>
      </c>
      <c r="BC929" s="16">
        <f ca="1">IF(BC932&lt;AR928,IF(BC932&lt;AR926,IF(BC932&lt;AR925,10,20),IF(BC932&lt;AR927,30,40)),IF(BC932&lt;AR930,IF(BC932&lt;AR929,50,60),IF(BC932&lt;AR931,70,80)))+IF(BC933&lt;AS928,IF(BC933&lt;AS926,IF(BC933&lt;AS925,1,2),IF(BC933&lt;AS927,3,4)),IF(BC933&lt;AS930,IF(BC933&lt;AS929,5,6),IF(BC933&lt;AS931,7,8)))</f>
        <v>81</v>
      </c>
      <c r="BD929" s="16">
        <f ca="1">IF(BD932&lt;AR928,IF(BD932&lt;AR926,IF(BD932&lt;AR925,10,20),IF(BD932&lt;AR927,30,40)),IF(BD932&lt;AR930,IF(BD932&lt;AR929,50,60),IF(BD932&lt;AR931,70,80)))+IF(BD933&lt;AS928,IF(BD933&lt;AS926,IF(BD933&lt;AS925,1,2),IF(BD933&lt;AS927,3,4)),IF(BD933&lt;AS930,IF(BD933&lt;AS929,5,6),IF(BD933&lt;AS931,7,8)))</f>
        <v>81</v>
      </c>
      <c r="BE929" s="16">
        <f ca="1">IF(BE932&lt;AR928,IF(BE932&lt;AR926,IF(BE932&lt;AR925,10,20),IF(BE932&lt;AR927,30,40)),IF(BE932&lt;AR930,IF(BE932&lt;AR929,50,60),IF(BE932&lt;AR931,70,80)))+IF(BE933&lt;AS928,IF(BE933&lt;AS926,IF(BE933&lt;AS925,1,2),IF(BE933&lt;AS927,3,4)),IF(BE933&lt;AS930,IF(BE933&lt;AS929,5,6),IF(BE933&lt;AS931,7,8)))</f>
        <v>81</v>
      </c>
      <c r="BF929" s="16">
        <f ca="1">IF(BF932&lt;AR928,IF(BF932&lt;AR926,IF(BF932&lt;AR925,10,20),IF(BF932&lt;AR927,30,40)),IF(BF932&lt;AR930,IF(BF932&lt;AR929,50,60),IF(BF932&lt;AR931,70,80)))+IF(BF933&lt;AS928,IF(BF933&lt;AS926,IF(BF933&lt;AS925,1,2),IF(BF933&lt;AS927,3,4)),IF(BF933&lt;AS930,IF(BF933&lt;AS929,5,6),IF(BF933&lt;AS931,7,8)))</f>
        <v>81</v>
      </c>
      <c r="BG929" s="16">
        <f ca="1">IF(BG932&lt;AR928,IF(BG932&lt;AR926,IF(BG932&lt;AR925,10,20),IF(BG932&lt;AR927,30,40)),IF(BG932&lt;AR930,IF(BG932&lt;AR929,50,60),IF(BG932&lt;AR931,70,80)))+IF(BG933&lt;AS928,IF(BG933&lt;AS926,IF(BG933&lt;AS925,1,2),IF(BG933&lt;AS927,3,4)),IF(BG933&lt;AS930,IF(BG933&lt;AS929,5,6),IF(BG933&lt;AS931,7,8)))</f>
        <v>71</v>
      </c>
      <c r="BH929" s="16">
        <f ca="1">IF(BH932&lt;AR928,IF(BH932&lt;AR926,IF(BH932&lt;AR925,10,20),IF(BH932&lt;AR927,30,40)),IF(BH932&lt;AR930,IF(BH932&lt;AR929,50,60),IF(BH932&lt;AR931,70,80)))+IF(BH933&lt;AS928,IF(BH933&lt;AS926,IF(BH933&lt;AS925,1,2),IF(BH933&lt;AS927,3,4)),IF(BH933&lt;AS930,IF(BH933&lt;AS929,5,6),IF(BH933&lt;AS931,7,8)))</f>
        <v>81</v>
      </c>
      <c r="BI929" s="16">
        <f ca="1">IF(BI932&lt;AR928,IF(BI932&lt;AR926,IF(BI932&lt;AR925,10,20),IF(BI932&lt;AR927,30,40)),IF(BI932&lt;AR930,IF(BI932&lt;AR929,50,60),IF(BI932&lt;AR931,70,80)))+IF(BI933&lt;AS928,IF(BI933&lt;AS926,IF(BI933&lt;AS925,1,2),IF(BI933&lt;AS927,3,4)),IF(BI933&lt;AS930,IF(BI933&lt;AS929,5,6),IF(BI933&lt;AS931,7,8)))</f>
        <v>81</v>
      </c>
      <c r="BJ929" s="16">
        <f ca="1">IF(BJ932&lt;AR928,IF(BJ932&lt;AR926,IF(BJ932&lt;AR925,10,20),IF(BJ932&lt;AR927,30,40)),IF(BJ932&lt;AR930,IF(BJ932&lt;AR929,50,60),IF(BJ932&lt;AR931,70,80)))+IF(BJ933&lt;AS928,IF(BJ933&lt;AS926,IF(BJ933&lt;AS925,1,2),IF(BJ933&lt;AS927,3,4)),IF(BJ933&lt;AS930,IF(BJ933&lt;AS929,5,6),IF(BJ933&lt;AS931,7,8)))</f>
        <v>81</v>
      </c>
      <c r="BK929" s="16">
        <f ca="1">IF(BK932&lt;AR928,IF(BK932&lt;AR926,IF(BK932&lt;AR925,10,20),IF(BK932&lt;AR927,30,40)),IF(BK932&lt;AR930,IF(BK932&lt;AR929,50,60),IF(BK932&lt;AR931,70,80)))+IF(BK933&lt;AS928,IF(BK933&lt;AS926,IF(BK933&lt;AS925,1,2),IF(BK933&lt;AS927,3,4)),IF(BK933&lt;AS930,IF(BK933&lt;AS929,5,6),IF(BK933&lt;AS931,7,8)))</f>
        <v>81</v>
      </c>
      <c r="BL929" s="16">
        <f ca="1">IF(BL932&lt;AR928,IF(BL932&lt;AR926,IF(BL932&lt;AR925,10,20),IF(BL932&lt;AR927,30,40)),IF(BL932&lt;AR930,IF(BL932&lt;AR929,50,60),IF(BL932&lt;AR931,70,80)))+IF(BL933&lt;AS928,IF(BL933&lt;AS926,IF(BL933&lt;AS925,1,2),IF(BL933&lt;AS927,3,4)),IF(BL933&lt;AS930,IF(BL933&lt;AS929,5,6),IF(BL933&lt;AS931,7,8)))</f>
        <v>81</v>
      </c>
      <c r="BM929" s="16">
        <f ca="1">IF(BM932&lt;AR928,IF(BM932&lt;AR926,IF(BM932&lt;AR925,10,20),IF(BM932&lt;AR927,30,40)),IF(BM932&lt;AR930,IF(BM932&lt;AR929,50,60),IF(BM932&lt;AR931,70,80)))+IF(BM933&lt;AS928,IF(BM933&lt;AS926,IF(BM933&lt;AS925,1,2),IF(BM933&lt;AS927,3,4)),IF(BM933&lt;AS930,IF(BM933&lt;AS929,5,6),IF(BM933&lt;AS931,7,8)))</f>
        <v>81</v>
      </c>
      <c r="BN929" s="16">
        <f ca="1">IF(BN932&lt;AR928,IF(BN932&lt;AR926,IF(BN932&lt;AR925,10,20),IF(BN932&lt;AR927,30,40)),IF(BN932&lt;AR930,IF(BN932&lt;AR929,50,60),IF(BN932&lt;AR931,70,80)))+IF(BN933&lt;AS928,IF(BN933&lt;AS926,IF(BN933&lt;AS925,1,2),IF(BN933&lt;AS927,3,4)),IF(BN933&lt;AS930,IF(BN933&lt;AS929,5,6),IF(BN933&lt;AS931,7,8)))</f>
        <v>81</v>
      </c>
      <c r="BO929" s="16">
        <f ca="1">IF(BO932&lt;AR928,IF(BO932&lt;AR926,IF(BO932&lt;AR925,10,20),IF(BO932&lt;AR927,30,40)),IF(BO932&lt;AR930,IF(BO932&lt;AR929,50,60),IF(BO932&lt;AR931,70,80)))+IF(BO933&lt;AS928,IF(BO933&lt;AS926,IF(BO933&lt;AS925,1,2),IF(BO933&lt;AS927,3,4)),IF(BO933&lt;AS930,IF(BO933&lt;AS929,5,6),IF(BO933&lt;AS931,7,8)))</f>
        <v>81</v>
      </c>
      <c r="BP929" s="16">
        <f ca="1">IF(BP932&lt;AR928,IF(BP932&lt;AR926,IF(BP932&lt;AR925,10,20),IF(BP932&lt;AR927,30,40)),IF(BP932&lt;AR930,IF(BP932&lt;AR929,50,60),IF(BP932&lt;AR931,70,80)))+IF(BP933&lt;AS928,IF(BP933&lt;AS926,IF(BP933&lt;AS925,1,2),IF(BP933&lt;AS927,3,4)),IF(BP933&lt;AS930,IF(BP933&lt;AS929,5,6),IF(BP933&lt;AS931,7,8)))</f>
        <v>81</v>
      </c>
      <c r="BQ929" s="16">
        <f ca="1">IF(BQ932&lt;AR928,IF(BQ932&lt;AR926,IF(BQ932&lt;AR925,10,20),IF(BQ932&lt;AR927,30,40)),IF(BQ932&lt;AR930,IF(BQ932&lt;AR929,50,60),IF(BQ932&lt;AR931,70,80)))+IF(BQ933&lt;AS928,IF(BQ933&lt;AS926,IF(BQ933&lt;AS925,1,2),IF(BQ933&lt;AS927,3,4)),IF(BQ933&lt;AS930,IF(BQ933&lt;AS929,5,6),IF(BQ933&lt;AS931,7,8)))</f>
        <v>81</v>
      </c>
      <c r="BR929" s="16">
        <f ca="1">IF(BR932&lt;AR928,IF(BR932&lt;AR926,IF(BR932&lt;AR925,10,20),IF(BR932&lt;AR927,30,40)),IF(BR932&lt;AR930,IF(BR932&lt;AR929,50,60),IF(BR932&lt;AR931,70,80)))+IF(BR933&lt;AS928,IF(BR933&lt;AS926,IF(BR933&lt;AS925,1,2),IF(BR933&lt;AS927,3,4)),IF(BR933&lt;AS930,IF(BR933&lt;AS929,5,6),IF(BR933&lt;AS931,7,8)))</f>
        <v>81</v>
      </c>
      <c r="BS929" s="16">
        <f ca="1">IF(BS932&lt;AR928,IF(BS932&lt;AR926,IF(BS932&lt;AR925,10,20),IF(BS932&lt;AR927,30,40)),IF(BS932&lt;AR930,IF(BS932&lt;AR929,50,60),IF(BS932&lt;AR931,70,80)))+IF(BS933&lt;AS928,IF(BS933&lt;AS926,IF(BS933&lt;AS925,1,2),IF(BS933&lt;AS927,3,4)),IF(BS933&lt;AS930,IF(BS933&lt;AS929,5,6),IF(BS933&lt;AS931,7,8)))</f>
        <v>81</v>
      </c>
      <c r="BT929" s="16">
        <f ca="1">IF(BT932&lt;AR928,IF(BT932&lt;AR926,IF(BT932&lt;AR925,10,20),IF(BT932&lt;AR927,30,40)),IF(BT932&lt;AR930,IF(BT932&lt;AR929,50,60),IF(BT932&lt;AR931,70,80)))+IF(BT933&lt;AS928,IF(BT933&lt;AS926,IF(BT933&lt;AS925,1,2),IF(BT933&lt;AS927,3,4)),IF(BT933&lt;AS930,IF(BT933&lt;AS929,5,6),IF(BT933&lt;AS931,7,8)))</f>
        <v>81</v>
      </c>
      <c r="BU929" s="16">
        <f ca="1">IF(BU932&lt;AR928,IF(BU932&lt;AR926,IF(BU932&lt;AR925,10,20),IF(BU932&lt;AR927,30,40)),IF(BU932&lt;AR930,IF(BU932&lt;AR929,50,60),IF(BU932&lt;AR931,70,80)))+IF(BU933&lt;AS928,IF(BU933&lt;AS926,IF(BU933&lt;AS925,1,2),IF(BU933&lt;AS927,3,4)),IF(BU933&lt;AS930,IF(BU933&lt;AS929,5,6),IF(BU933&lt;AS931,7,8)))</f>
        <v>81</v>
      </c>
      <c r="BV929" s="16">
        <f ca="1">IF(BV932&lt;AR928,IF(BV932&lt;AR926,IF(BV932&lt;AR925,10,20),IF(BV932&lt;AR927,30,40)),IF(BV932&lt;AR930,IF(BV932&lt;AR929,50,60),IF(BV932&lt;AR931,70,80)))+IF(BV933&lt;AS928,IF(BV933&lt;AS926,IF(BV933&lt;AS925,1,2),IF(BV933&lt;AS927,3,4)),IF(BV933&lt;AS930,IF(BV933&lt;AS929,5,6),IF(BV933&lt;AS931,7,8)))</f>
        <v>81</v>
      </c>
      <c r="BW929" s="16">
        <f ca="1">IF(BW932&lt;AR928,IF(BW932&lt;AR926,IF(BW932&lt;AR925,10,20),IF(BW932&lt;AR927,30,40)),IF(BW932&lt;AR930,IF(BW932&lt;AR929,50,60),IF(BW932&lt;AR931,70,80)))+IF(BW933&lt;AS928,IF(BW933&lt;AS926,IF(BW933&lt;AS925,1,2),IF(BW933&lt;AS927,3,4)),IF(BW933&lt;AS930,IF(BW933&lt;AS929,5,6),IF(BW933&lt;AS931,7,8)))</f>
        <v>81</v>
      </c>
      <c r="BX929" s="16">
        <f ca="1">IF(BX932&lt;AR928,IF(BX932&lt;AR926,IF(BX932&lt;AR925,10,20),IF(BX932&lt;AR927,30,40)),IF(BX932&lt;AR930,IF(BX932&lt;AR929,50,60),IF(BX932&lt;AR931,70,80)))+IF(BX933&lt;AS928,IF(BX933&lt;AS926,IF(BX933&lt;AS925,1,2),IF(BX933&lt;AS927,3,4)),IF(BX933&lt;AS930,IF(BX933&lt;AS929,5,6),IF(BX933&lt;AS931,7,8)))</f>
        <v>81</v>
      </c>
      <c r="BY929" s="16">
        <f ca="1">IF(BY932&lt;AR928,IF(BY932&lt;AR926,IF(BY932&lt;AR925,10,20),IF(BY932&lt;AR927,30,40)),IF(BY932&lt;AR930,IF(BY932&lt;AR929,50,60),IF(BY932&lt;AR931,70,80)))+IF(BY933&lt;AS928,IF(BY933&lt;AS926,IF(BY933&lt;AS925,1,2),IF(BY933&lt;AS927,3,4)),IF(BY933&lt;AS930,IF(BY933&lt;AS929,5,6),IF(BY933&lt;AS931,7,8)))</f>
        <v>81</v>
      </c>
      <c r="BZ929" s="16">
        <f ca="1">IF(BZ932&lt;AR928,IF(BZ932&lt;AR926,IF(BZ932&lt;AR925,10,20),IF(BZ932&lt;AR927,30,40)),IF(BZ932&lt;AR930,IF(BZ932&lt;AR929,50,60),IF(BZ932&lt;AR931,70,80)))+IF(BZ933&lt;AS928,IF(BZ933&lt;AS926,IF(BZ933&lt;AS925,1,2),IF(BZ933&lt;AS927,3,4)),IF(BZ933&lt;AS930,IF(BZ933&lt;AS929,5,6),IF(BZ933&lt;AS931,7,8)))</f>
        <v>81</v>
      </c>
      <c r="CA929" s="16">
        <f ca="1">IF(CA932&lt;AR928,IF(CA932&lt;AR926,IF(CA932&lt;AR925,10,20),IF(CA932&lt;AR927,30,40)),IF(CA932&lt;AR930,IF(CA932&lt;AR929,50,60),IF(CA932&lt;AR931,70,80)))+IF(CA933&lt;AS928,IF(CA933&lt;AS926,IF(CA933&lt;AS925,1,2),IF(CA933&lt;AS927,3,4)),IF(CA933&lt;AS930,IF(CA933&lt;AS929,5,6),IF(CA933&lt;AS931,7,8)))</f>
        <v>81</v>
      </c>
      <c r="CB929" s="16">
        <f ca="1">IF(CB932&lt;AR928,IF(CB932&lt;AR926,IF(CB932&lt;AR925,10,20),IF(CB932&lt;AR927,30,40)),IF(CB932&lt;AR930,IF(CB932&lt;AR929,50,60),IF(CB932&lt;AR931,70,80)))+IF(CB933&lt;AS928,IF(CB933&lt;AS926,IF(CB933&lt;AS925,1,2),IF(CB933&lt;AS927,3,4)),IF(CB933&lt;AS930,IF(CB933&lt;AS929,5,6),IF(CB933&lt;AS931,7,8)))</f>
        <v>71</v>
      </c>
      <c r="CC929" s="16">
        <f ca="1">IF(CC932&lt;AR928,IF(CC932&lt;AR926,IF(CC932&lt;AR925,10,20),IF(CC932&lt;AR927,30,40)),IF(CC932&lt;AR930,IF(CC932&lt;AR929,50,60),IF(CC932&lt;AR931,70,80)))+IF(CC933&lt;AS928,IF(CC933&lt;AS926,IF(CC933&lt;AS925,1,2),IF(CC933&lt;AS927,3,4)),IF(CC933&lt;AS930,IF(CC933&lt;AS929,5,6),IF(CC933&lt;AS931,7,8)))</f>
        <v>81</v>
      </c>
      <c r="CD929" s="16">
        <f ca="1">IF(CD932&lt;AR928,IF(CD932&lt;AR926,IF(CD932&lt;AR925,10,20),IF(CD932&lt;AR927,30,40)),IF(CD932&lt;AR930,IF(CD932&lt;AR929,50,60),IF(CD932&lt;AR931,70,80)))+IF(CD933&lt;AS928,IF(CD933&lt;AS926,IF(CD933&lt;AS925,1,2),IF(CD933&lt;AS927,3,4)),IF(CD933&lt;AS930,IF(CD933&lt;AS929,5,6),IF(CD933&lt;AS931,7,8)))</f>
        <v>81</v>
      </c>
      <c r="CE929" s="16">
        <f ca="1">IF(CE932&lt;AR928,IF(CE932&lt;AR926,IF(CE932&lt;AR925,10,20),IF(CE932&lt;AR927,30,40)),IF(CE932&lt;AR930,IF(CE932&lt;AR929,50,60),IF(CE932&lt;AR931,70,80)))+IF(CE933&lt;AS928,IF(CE933&lt;AS926,IF(CE933&lt;AS925,1,2),IF(CE933&lt;AS927,3,4)),IF(CE933&lt;AS930,IF(CE933&lt;AS929,5,6),IF(CE933&lt;AS931,7,8)))</f>
        <v>81</v>
      </c>
      <c r="CF929" s="16">
        <f ca="1">IF(CF932&lt;AR928,IF(CF932&lt;AR926,IF(CF932&lt;AR925,10,20),IF(CF932&lt;AR927,30,40)),IF(CF932&lt;AR930,IF(CF932&lt;AR929,50,60),IF(CF932&lt;AR931,70,80)))+IF(CF933&lt;AS928,IF(CF933&lt;AS926,IF(CF933&lt;AS925,1,2),IF(CF933&lt;AS927,3,4)),IF(CF933&lt;AS930,IF(CF933&lt;AS929,5,6),IF(CF933&lt;AS931,7,8)))</f>
        <v>81</v>
      </c>
      <c r="CG929" s="16">
        <f ca="1">IF(CG932&lt;AR928,IF(CG932&lt;AR926,IF(CG932&lt;AR925,10,20),IF(CG932&lt;AR927,30,40)),IF(CG932&lt;AR930,IF(CG932&lt;AR929,50,60),IF(CG932&lt;AR931,70,80)))+IF(CG933&lt;AS928,IF(CG933&lt;AS926,IF(CG933&lt;AS925,1,2),IF(CG933&lt;AS927,3,4)),IF(CG933&lt;AS930,IF(CG933&lt;AS929,5,6),IF(CG933&lt;AS931,7,8)))</f>
        <v>81</v>
      </c>
      <c r="CH929" s="16">
        <f ca="1">IF(CH932&lt;AR928,IF(CH932&lt;AR926,IF(CH932&lt;AR925,10,20),IF(CH932&lt;AR927,30,40)),IF(CH932&lt;AR930,IF(CH932&lt;AR929,50,60),IF(CH932&lt;AR931,70,80)))+IF(CH933&lt;AS928,IF(CH933&lt;AS926,IF(CH933&lt;AS925,1,2),IF(CH933&lt;AS927,3,4)),IF(CH933&lt;AS930,IF(CH933&lt;AS929,5,6),IF(CH933&lt;AS931,7,8)))</f>
        <v>81</v>
      </c>
      <c r="CI929" s="16">
        <f ca="1">IF(CI932&lt;AR928,IF(CI932&lt;AR926,IF(CI932&lt;AR925,10,20),IF(CI932&lt;AR927,30,40)),IF(CI932&lt;AR930,IF(CI932&lt;AR929,50,60),IF(CI932&lt;AR931,70,80)))+IF(CI933&lt;AS928,IF(CI933&lt;AS926,IF(CI933&lt;AS925,1,2),IF(CI933&lt;AS927,3,4)),IF(CI933&lt;AS930,IF(CI933&lt;AS929,5,6),IF(CI933&lt;AS931,7,8)))</f>
        <v>81</v>
      </c>
      <c r="CJ929" s="16">
        <f ca="1">IF(CJ932&lt;AR928,IF(CJ932&lt;AR926,IF(CJ932&lt;AR925,10,20),IF(CJ932&lt;AR927,30,40)),IF(CJ932&lt;AR930,IF(CJ932&lt;AR929,50,60),IF(CJ932&lt;AR931,70,80)))+IF(CJ933&lt;AS928,IF(CJ933&lt;AS926,IF(CJ933&lt;AS925,1,2),IF(CJ933&lt;AS927,3,4)),IF(CJ933&lt;AS930,IF(CJ933&lt;AS929,5,6),IF(CJ933&lt;AS931,7,8)))</f>
        <v>71</v>
      </c>
      <c r="CK929" s="16">
        <f ca="1">IF(CK932&lt;AR928,IF(CK932&lt;AR926,IF(CK932&lt;AR925,10,20),IF(CK932&lt;AR927,30,40)),IF(CK932&lt;AR930,IF(CK932&lt;AR929,50,60),IF(CK932&lt;AR931,70,80)))+IF(CK933&lt;AS928,IF(CK933&lt;AS926,IF(CK933&lt;AS925,1,2),IF(CK933&lt;AS927,3,4)),IF(CK933&lt;AS930,IF(CK933&lt;AS929,5,6),IF(CK933&lt;AS931,7,8)))</f>
        <v>81</v>
      </c>
      <c r="CL929" s="16">
        <f ca="1">IF(CL932&lt;AR928,IF(CL932&lt;AR926,IF(CL932&lt;AR925,10,20),IF(CL932&lt;AR927,30,40)),IF(CL932&lt;AR930,IF(CL932&lt;AR929,50,60),IF(CL932&lt;AR931,70,80)))+IF(CL933&lt;AS928,IF(CL933&lt;AS926,IF(CL933&lt;AS925,1,2),IF(CL933&lt;AS927,3,4)),IF(CL933&lt;AS930,IF(CL933&lt;AS929,5,6),IF(CL933&lt;AS931,7,8)))</f>
        <v>81</v>
      </c>
      <c r="CM929" s="16">
        <f ca="1">IF(CM932&lt;AR928,IF(CM932&lt;AR926,IF(CM932&lt;AR925,10,20),IF(CM932&lt;AR927,30,40)),IF(CM932&lt;AR930,IF(CM932&lt;AR929,50,60),IF(CM932&lt;AR931,70,80)))+IF(CM933&lt;AS928,IF(CM933&lt;AS926,IF(CM933&lt;AS925,1,2),IF(CM933&lt;AS927,3,4)),IF(CM933&lt;AS930,IF(CM933&lt;AS929,5,6),IF(CM933&lt;AS931,7,8)))</f>
        <v>81</v>
      </c>
      <c r="CN929" s="16">
        <f ca="1">IF(CN932&lt;AR928,IF(CN932&lt;AR926,IF(CN932&lt;AR925,10,20),IF(CN932&lt;AR927,30,40)),IF(CN932&lt;AR930,IF(CN932&lt;AR929,50,60),IF(CN932&lt;AR931,70,80)))+IF(CN933&lt;AS928,IF(CN933&lt;AS926,IF(CN933&lt;AS925,1,2),IF(CN933&lt;AS927,3,4)),IF(CN933&lt;AS930,IF(CN933&lt;AS929,5,6),IF(CN933&lt;AS931,7,8)))</f>
        <v>81</v>
      </c>
      <c r="CO929" s="16">
        <f ca="1">IF(CO932&lt;AR928,IF(CO932&lt;AR926,IF(CO932&lt;AR925,10,20),IF(CO932&lt;AR927,30,40)),IF(CO932&lt;AR930,IF(CO932&lt;AR929,50,60),IF(CO932&lt;AR931,70,80)))+IF(CO933&lt;AS928,IF(CO933&lt;AS926,IF(CO933&lt;AS925,1,2),IF(CO933&lt;AS927,3,4)),IF(CO933&lt;AS930,IF(CO933&lt;AS929,5,6),IF(CO933&lt;AS931,7,8)))</f>
        <v>81</v>
      </c>
      <c r="CP929" s="16">
        <f ca="1">IF(CP932&lt;AR928,IF(CP932&lt;AR926,IF(CP932&lt;AR925,10,20),IF(CP932&lt;AR927,30,40)),IF(CP932&lt;AR930,IF(CP932&lt;AR929,50,60),IF(CP932&lt;AR931,70,80)))+IF(CP933&lt;AS928,IF(CP933&lt;AS926,IF(CP933&lt;AS925,1,2),IF(CP933&lt;AS927,3,4)),IF(CP933&lt;AS930,IF(CP933&lt;AS929,5,6),IF(CP933&lt;AS931,7,8)))</f>
        <v>81</v>
      </c>
      <c r="CQ929" s="16">
        <f ca="1">IF(CQ932&lt;AR928,IF(CQ932&lt;AR926,IF(CQ932&lt;AR925,10,20),IF(CQ932&lt;AR927,30,40)),IF(CQ932&lt;AR930,IF(CQ932&lt;AR929,50,60),IF(CQ932&lt;AR931,70,80)))+IF(CQ933&lt;AS928,IF(CQ933&lt;AS926,IF(CQ933&lt;AS925,1,2),IF(CQ933&lt;AS927,3,4)),IF(CQ933&lt;AS930,IF(CQ933&lt;AS929,5,6),IF(CQ933&lt;AS931,7,8)))</f>
        <v>81</v>
      </c>
      <c r="CR929" s="16">
        <f ca="1">IF(CR932&lt;AR928,IF(CR932&lt;AR926,IF(CR932&lt;AR925,10,20),IF(CR932&lt;AR927,30,40)),IF(CR932&lt;AR930,IF(CR932&lt;AR929,50,60),IF(CR932&lt;AR931,70,80)))+IF(CR933&lt;AS928,IF(CR933&lt;AS926,IF(CR933&lt;AS925,1,2),IF(CR933&lt;AS927,3,4)),IF(CR933&lt;AS930,IF(CR933&lt;AS929,5,6),IF(CR933&lt;AS931,7,8)))</f>
        <v>81</v>
      </c>
    </row>
    <row r="930" spans="1:96" x14ac:dyDescent="0.35">
      <c r="A930" s="23"/>
      <c r="B930" s="39">
        <v>0.25</v>
      </c>
      <c r="C930" s="49">
        <v>60</v>
      </c>
      <c r="D930" s="26">
        <f ca="1">AE917/AE920</f>
        <v>2.4283632831471587E-3</v>
      </c>
      <c r="E930" s="19">
        <f ca="1">COUNTIF(AU926:CR929,61)</f>
        <v>0</v>
      </c>
      <c r="F930" s="19">
        <f ca="1">COUNTIF(AU926:CR929,62)</f>
        <v>0</v>
      </c>
      <c r="G930" s="19">
        <f ca="1">COUNTIF(AU926:CR929,63)</f>
        <v>0</v>
      </c>
      <c r="H930" s="19">
        <f ca="1">COUNTIF(AU926:CR929,64)</f>
        <v>0</v>
      </c>
      <c r="I930" s="19">
        <f ca="1">COUNTIF(AU926:CR929,65)</f>
        <v>0</v>
      </c>
      <c r="J930" s="19">
        <f ca="1">COUNTIF(AU926:CR929,66)</f>
        <v>0</v>
      </c>
      <c r="K930" s="19">
        <f ca="1">COUNTIF(AU926:CR929,67)</f>
        <v>0</v>
      </c>
      <c r="L930" s="19">
        <f ca="1">COUNTIF(AU926:CR929,68)</f>
        <v>0</v>
      </c>
      <c r="N930" s="45">
        <f ca="1">ROUNDDOWN(E930*$AK$20+RAND(),0)</f>
        <v>0</v>
      </c>
      <c r="O930" s="45">
        <f ca="1">ROUNDDOWN(F930*$AL$20+RAND(),0)</f>
        <v>0</v>
      </c>
      <c r="P930" s="45">
        <f ca="1">ROUNDDOWN(G930*$AM$20+RAND(),0)</f>
        <v>0</v>
      </c>
      <c r="Q930" s="45">
        <f ca="1">ROUNDDOWN(H930*$AN$20+RAND(),0)</f>
        <v>0</v>
      </c>
      <c r="R930" s="45">
        <f ca="1">ROUNDDOWN(I930*$AO$20+RAND(),0)</f>
        <v>0</v>
      </c>
      <c r="S930" s="45">
        <f ca="1">ROUNDDOWN(J930*$AP$20+RAND(),0)</f>
        <v>0</v>
      </c>
      <c r="T930" s="45">
        <f ca="1">ROUNDDOWN(K930*$AQ$20+RAND(),0)</f>
        <v>0</v>
      </c>
      <c r="U930" s="45">
        <f ca="1">ROUNDDOWN(L930*$AR$20+RAND(),0)</f>
        <v>0</v>
      </c>
      <c r="W930" s="47">
        <f t="shared" ca="1" si="1711"/>
        <v>0</v>
      </c>
      <c r="X930" s="47">
        <f t="shared" ca="1" si="1697"/>
        <v>0</v>
      </c>
      <c r="Y930" s="47">
        <f t="shared" ca="1" si="1698"/>
        <v>0</v>
      </c>
      <c r="Z930" s="47">
        <f t="shared" ca="1" si="1699"/>
        <v>0</v>
      </c>
      <c r="AA930" s="47">
        <f t="shared" ca="1" si="1700"/>
        <v>0</v>
      </c>
      <c r="AB930" s="47">
        <f t="shared" ca="1" si="1701"/>
        <v>0</v>
      </c>
      <c r="AC930" s="47">
        <f t="shared" ca="1" si="1702"/>
        <v>0</v>
      </c>
      <c r="AD930" s="47">
        <f t="shared" ca="1" si="1703"/>
        <v>0</v>
      </c>
      <c r="AE930" s="21">
        <f t="shared" ca="1" si="1712"/>
        <v>4</v>
      </c>
      <c r="AH930" s="48">
        <f t="shared" ca="1" si="1713"/>
        <v>0</v>
      </c>
      <c r="AI930" s="48">
        <f t="shared" ca="1" si="1704"/>
        <v>0</v>
      </c>
      <c r="AJ930" s="48">
        <f t="shared" ca="1" si="1705"/>
        <v>0</v>
      </c>
      <c r="AK930" s="48">
        <f t="shared" ca="1" si="1706"/>
        <v>0</v>
      </c>
      <c r="AL930" s="48">
        <f t="shared" ca="1" si="1707"/>
        <v>0</v>
      </c>
      <c r="AM930" s="48">
        <f t="shared" ca="1" si="1708"/>
        <v>0</v>
      </c>
      <c r="AN930" s="48">
        <f t="shared" ca="1" si="1709"/>
        <v>0</v>
      </c>
      <c r="AO930" s="48">
        <f t="shared" ca="1" si="1710"/>
        <v>0</v>
      </c>
      <c r="AQ930" s="1">
        <v>60</v>
      </c>
      <c r="AR930" s="13">
        <f t="shared" ca="1" si="1714"/>
        <v>2.4283632831471587E-3</v>
      </c>
      <c r="AS930" s="13">
        <f ca="1">AS929+J924</f>
        <v>1</v>
      </c>
      <c r="AT930" s="8">
        <v>6</v>
      </c>
      <c r="AU930" s="15">
        <f t="shared" ref="AU930:CR933" ca="1" si="1715">RAND()</f>
        <v>0.82330080816078655</v>
      </c>
      <c r="AV930" s="15">
        <f t="shared" ca="1" si="1715"/>
        <v>0.51336461456540861</v>
      </c>
      <c r="AW930" s="15">
        <f t="shared" ca="1" si="1715"/>
        <v>0.99981314681013778</v>
      </c>
      <c r="AX930" s="15">
        <f t="shared" ca="1" si="1715"/>
        <v>2.4236256610100981E-2</v>
      </c>
      <c r="AY930" s="15">
        <f t="shared" ca="1" si="1715"/>
        <v>0.59965984491983337</v>
      </c>
      <c r="AZ930" s="15">
        <f t="shared" ca="1" si="1715"/>
        <v>0.29848250358615658</v>
      </c>
      <c r="BA930" s="15">
        <f t="shared" ca="1" si="1715"/>
        <v>0.55455037016486874</v>
      </c>
      <c r="BB930" s="15">
        <f t="shared" ca="1" si="1715"/>
        <v>0.67932706261031517</v>
      </c>
      <c r="BC930" s="15">
        <f t="shared" ca="1" si="1715"/>
        <v>0.86414667256771294</v>
      </c>
      <c r="BD930" s="15">
        <f t="shared" ca="1" si="1715"/>
        <v>0.55997390394569746</v>
      </c>
      <c r="BE930" s="15">
        <f t="shared" ca="1" si="1715"/>
        <v>0.72446385152145043</v>
      </c>
      <c r="BF930" s="15">
        <f t="shared" ca="1" si="1715"/>
        <v>0.62881734238711351</v>
      </c>
      <c r="BG930" s="15">
        <f t="shared" ca="1" si="1715"/>
        <v>0.36585639498040368</v>
      </c>
      <c r="BH930" s="15">
        <f t="shared" ca="1" si="1715"/>
        <v>0.91081989275353981</v>
      </c>
      <c r="BI930" s="15">
        <f t="shared" ca="1" si="1715"/>
        <v>0.45811721344054535</v>
      </c>
      <c r="BJ930" s="15">
        <f t="shared" ca="1" si="1715"/>
        <v>0.5584995263834287</v>
      </c>
      <c r="BK930" s="15">
        <f t="shared" ca="1" si="1715"/>
        <v>0.55386053772257648</v>
      </c>
      <c r="BL930" s="15">
        <f t="shared" ca="1" si="1715"/>
        <v>7.812522098450847E-3</v>
      </c>
      <c r="BM930" s="15">
        <f t="shared" ca="1" si="1715"/>
        <v>0.76793577017936787</v>
      </c>
      <c r="BN930" s="15">
        <f t="shared" ca="1" si="1715"/>
        <v>0.78202083095204622</v>
      </c>
      <c r="BO930" s="15">
        <f t="shared" ca="1" si="1715"/>
        <v>0.11591432278237501</v>
      </c>
      <c r="BP930" s="15">
        <f t="shared" ca="1" si="1715"/>
        <v>0.33893499397556937</v>
      </c>
      <c r="BQ930" s="15">
        <f t="shared" ca="1" si="1715"/>
        <v>0.95032158410290368</v>
      </c>
      <c r="BR930" s="15">
        <f t="shared" ca="1" si="1715"/>
        <v>0.14620712086697996</v>
      </c>
      <c r="BS930" s="15">
        <f t="shared" ca="1" si="1715"/>
        <v>0.89938982672477918</v>
      </c>
      <c r="BT930" s="15">
        <f t="shared" ca="1" si="1715"/>
        <v>0.97154479335073207</v>
      </c>
      <c r="BU930" s="15">
        <f t="shared" ca="1" si="1715"/>
        <v>0.56634011302832465</v>
      </c>
      <c r="BV930" s="15">
        <f t="shared" ca="1" si="1715"/>
        <v>0.78746451052283617</v>
      </c>
      <c r="BW930" s="15">
        <f t="shared" ca="1" si="1715"/>
        <v>7.2178819955707518E-2</v>
      </c>
      <c r="BX930" s="15">
        <f t="shared" ca="1" si="1715"/>
        <v>0.61261637763136201</v>
      </c>
      <c r="BY930" s="15">
        <f t="shared" ca="1" si="1715"/>
        <v>0.67969651438427547</v>
      </c>
      <c r="BZ930" s="15">
        <f t="shared" ca="1" si="1715"/>
        <v>0.4857303060229663</v>
      </c>
      <c r="CA930" s="15">
        <f t="shared" ca="1" si="1715"/>
        <v>4.5573419262201487E-2</v>
      </c>
      <c r="CB930" s="15">
        <f t="shared" ca="1" si="1715"/>
        <v>0.71857251535436051</v>
      </c>
      <c r="CC930" s="15">
        <f t="shared" ca="1" si="1715"/>
        <v>0.34466197667084275</v>
      </c>
      <c r="CD930" s="15">
        <f t="shared" ca="1" si="1715"/>
        <v>5.1451863197080616E-2</v>
      </c>
      <c r="CE930" s="15">
        <f t="shared" ca="1" si="1715"/>
        <v>0.21709116939598239</v>
      </c>
      <c r="CF930" s="15">
        <f t="shared" ca="1" si="1715"/>
        <v>0.70971689351857759</v>
      </c>
      <c r="CG930" s="15">
        <f t="shared" ca="1" si="1715"/>
        <v>0.50206190986179045</v>
      </c>
      <c r="CH930" s="15">
        <f t="shared" ca="1" si="1715"/>
        <v>0.66809949174998817</v>
      </c>
      <c r="CI930" s="15">
        <f t="shared" ca="1" si="1715"/>
        <v>0.5544408372220333</v>
      </c>
      <c r="CJ930" s="15">
        <f t="shared" ca="1" si="1715"/>
        <v>0.35128335589265436</v>
      </c>
      <c r="CK930" s="15">
        <f t="shared" ca="1" si="1715"/>
        <v>9.1015558688777087E-2</v>
      </c>
      <c r="CL930" s="15">
        <f t="shared" ca="1" si="1715"/>
        <v>0.48650961376443436</v>
      </c>
      <c r="CM930" s="15">
        <f t="shared" ca="1" si="1715"/>
        <v>0.97644024726180689</v>
      </c>
      <c r="CN930" s="15">
        <f t="shared" ca="1" si="1715"/>
        <v>2.2264017452154672E-2</v>
      </c>
      <c r="CO930" s="15">
        <f t="shared" ca="1" si="1715"/>
        <v>0.47033445420536257</v>
      </c>
      <c r="CP930" s="15">
        <f t="shared" ca="1" si="1715"/>
        <v>0.62056303601139839</v>
      </c>
      <c r="CQ930" s="15">
        <f t="shared" ca="1" si="1715"/>
        <v>0.20332859760434996</v>
      </c>
      <c r="CR930" s="15">
        <f t="shared" ca="1" si="1715"/>
        <v>0.87474246575968007</v>
      </c>
    </row>
    <row r="931" spans="1:96" x14ac:dyDescent="0.35">
      <c r="A931" s="23"/>
      <c r="B931" s="39">
        <v>0.5</v>
      </c>
      <c r="C931" s="49">
        <v>70</v>
      </c>
      <c r="D931" s="26">
        <f ca="1">AE918/AE920</f>
        <v>0.24793589120932494</v>
      </c>
      <c r="E931" s="19">
        <f ca="1">COUNTIF(AU926:CR929,71)</f>
        <v>44</v>
      </c>
      <c r="F931" s="19">
        <f ca="1">COUNTIF(AU926:CR929,72)</f>
        <v>0</v>
      </c>
      <c r="G931" s="19">
        <f ca="1">COUNTIF(AU926:CR929,73)</f>
        <v>0</v>
      </c>
      <c r="H931" s="19">
        <f ca="1">COUNTIF(AU926:CR929,74)</f>
        <v>0</v>
      </c>
      <c r="I931" s="19">
        <f ca="1">COUNTIF(AU926:CR929,75)</f>
        <v>0</v>
      </c>
      <c r="J931" s="19">
        <f ca="1">COUNTIF(AU926:CR929,76)</f>
        <v>0</v>
      </c>
      <c r="K931" s="19">
        <f ca="1">COUNTIF(AU926:CR929,77)</f>
        <v>0</v>
      </c>
      <c r="L931" s="19">
        <f ca="1">COUNTIF(AU926:CR929,78)</f>
        <v>0</v>
      </c>
      <c r="N931" s="45">
        <f ca="1">ROUNDDOWN(E931*$AK$21+RAND(),0)</f>
        <v>8</v>
      </c>
      <c r="O931" s="45">
        <f ca="1">ROUNDDOWN(F931*$AL$21+RAND(),0)</f>
        <v>0</v>
      </c>
      <c r="P931" s="45">
        <f ca="1">ROUNDDOWN(G931*$AM$21+RAND(),0)</f>
        <v>0</v>
      </c>
      <c r="Q931" s="45">
        <f ca="1">ROUNDDOWN(H931*$AN$21+RAND(),0)</f>
        <v>0</v>
      </c>
      <c r="R931" s="45">
        <f ca="1">ROUNDDOWN(I931*$AO$21+RAND(),0)</f>
        <v>0</v>
      </c>
      <c r="S931" s="45">
        <f ca="1">ROUNDDOWN(J931*$AP$21+RAND(),0)</f>
        <v>0</v>
      </c>
      <c r="T931" s="45">
        <f ca="1">ROUNDDOWN(K931*$AQ$21+RAND(),0)</f>
        <v>0</v>
      </c>
      <c r="U931" s="45">
        <f ca="1">ROUNDDOWN(L931*$AR$21+RAND(),0)</f>
        <v>0</v>
      </c>
      <c r="W931" s="47">
        <f t="shared" ca="1" si="1711"/>
        <v>4</v>
      </c>
      <c r="X931" s="47">
        <f t="shared" ca="1" si="1697"/>
        <v>0</v>
      </c>
      <c r="Y931" s="47">
        <f t="shared" ca="1" si="1698"/>
        <v>0</v>
      </c>
      <c r="Z931" s="47">
        <f t="shared" ca="1" si="1699"/>
        <v>0</v>
      </c>
      <c r="AA931" s="47">
        <f t="shared" ca="1" si="1700"/>
        <v>0</v>
      </c>
      <c r="AB931" s="47">
        <f t="shared" ca="1" si="1701"/>
        <v>0</v>
      </c>
      <c r="AC931" s="47">
        <f t="shared" ca="1" si="1702"/>
        <v>0</v>
      </c>
      <c r="AD931" s="47">
        <f t="shared" ca="1" si="1703"/>
        <v>0</v>
      </c>
      <c r="AE931" s="21">
        <f t="shared" ca="1" si="1712"/>
        <v>413.5</v>
      </c>
      <c r="AH931" s="48">
        <f t="shared" ca="1" si="1713"/>
        <v>4</v>
      </c>
      <c r="AI931" s="48">
        <f t="shared" ca="1" si="1704"/>
        <v>0</v>
      </c>
      <c r="AJ931" s="48">
        <f t="shared" ca="1" si="1705"/>
        <v>0</v>
      </c>
      <c r="AK931" s="48">
        <f t="shared" ca="1" si="1706"/>
        <v>0</v>
      </c>
      <c r="AL931" s="48">
        <f t="shared" ca="1" si="1707"/>
        <v>0</v>
      </c>
      <c r="AM931" s="48">
        <f t="shared" ca="1" si="1708"/>
        <v>0</v>
      </c>
      <c r="AN931" s="48">
        <f t="shared" ca="1" si="1709"/>
        <v>0</v>
      </c>
      <c r="AO931" s="48">
        <f t="shared" ca="1" si="1710"/>
        <v>0</v>
      </c>
      <c r="AQ931" s="1">
        <v>70</v>
      </c>
      <c r="AR931" s="13">
        <f t="shared" ca="1" si="1714"/>
        <v>0.25036425449247207</v>
      </c>
      <c r="AS931" s="13">
        <f ca="1">AS930+K924</f>
        <v>1</v>
      </c>
      <c r="AT931" s="8">
        <v>7</v>
      </c>
      <c r="AU931" s="17">
        <f t="shared" ca="1" si="1715"/>
        <v>0.21165575090799693</v>
      </c>
      <c r="AV931" s="17">
        <f t="shared" ca="1" si="1715"/>
        <v>0.2320167226297849</v>
      </c>
      <c r="AW931" s="17">
        <f t="shared" ca="1" si="1715"/>
        <v>0.22791630413489683</v>
      </c>
      <c r="AX931" s="17">
        <f t="shared" ca="1" si="1715"/>
        <v>0.96460903215428606</v>
      </c>
      <c r="AY931" s="17">
        <f t="shared" ca="1" si="1715"/>
        <v>0.83617487687180792</v>
      </c>
      <c r="AZ931" s="17">
        <f t="shared" ca="1" si="1715"/>
        <v>0.67273910650399682</v>
      </c>
      <c r="BA931" s="17">
        <f t="shared" ca="1" si="1715"/>
        <v>0.977160253616569</v>
      </c>
      <c r="BB931" s="17">
        <f t="shared" ca="1" si="1715"/>
        <v>7.5370164699725573E-2</v>
      </c>
      <c r="BC931" s="17">
        <f t="shared" ca="1" si="1715"/>
        <v>0.96747355113320344</v>
      </c>
      <c r="BD931" s="17">
        <f t="shared" ca="1" si="1715"/>
        <v>8.9805288794492011E-2</v>
      </c>
      <c r="BE931" s="17">
        <f t="shared" ca="1" si="1715"/>
        <v>0.40877924900859341</v>
      </c>
      <c r="BF931" s="17">
        <f t="shared" ca="1" si="1715"/>
        <v>6.6358018540763508E-2</v>
      </c>
      <c r="BG931" s="17">
        <f t="shared" ca="1" si="1715"/>
        <v>0.9477250841499596</v>
      </c>
      <c r="BH931" s="17">
        <f t="shared" ca="1" si="1715"/>
        <v>0.62513430845912588</v>
      </c>
      <c r="BI931" s="17">
        <f t="shared" ca="1" si="1715"/>
        <v>0.12417443403300321</v>
      </c>
      <c r="BJ931" s="17">
        <f t="shared" ca="1" si="1715"/>
        <v>8.8040718851237654E-2</v>
      </c>
      <c r="BK931" s="17">
        <f t="shared" ca="1" si="1715"/>
        <v>2.3174972026271279E-2</v>
      </c>
      <c r="BL931" s="17">
        <f t="shared" ca="1" si="1715"/>
        <v>0.3152413544635837</v>
      </c>
      <c r="BM931" s="17">
        <f t="shared" ca="1" si="1715"/>
        <v>0.58690962473228059</v>
      </c>
      <c r="BN931" s="17">
        <f t="shared" ca="1" si="1715"/>
        <v>0.85690051119397315</v>
      </c>
      <c r="BO931" s="17">
        <f t="shared" ca="1" si="1715"/>
        <v>0.35086750726169391</v>
      </c>
      <c r="BP931" s="17">
        <f t="shared" ca="1" si="1715"/>
        <v>0.42827923794149758</v>
      </c>
      <c r="BQ931" s="17">
        <f t="shared" ca="1" si="1715"/>
        <v>0.88561964065016519</v>
      </c>
      <c r="BR931" s="17">
        <f t="shared" ca="1" si="1715"/>
        <v>0.18158702128927973</v>
      </c>
      <c r="BS931" s="17">
        <f t="shared" ca="1" si="1715"/>
        <v>0.90009910466481469</v>
      </c>
      <c r="BT931" s="17">
        <f t="shared" ca="1" si="1715"/>
        <v>0.6278167401319148</v>
      </c>
      <c r="BU931" s="17">
        <f t="shared" ca="1" si="1715"/>
        <v>0.97903674152790787</v>
      </c>
      <c r="BV931" s="17">
        <f t="shared" ca="1" si="1715"/>
        <v>0.73644361347554133</v>
      </c>
      <c r="BW931" s="17">
        <f t="shared" ca="1" si="1715"/>
        <v>0.48298180065467289</v>
      </c>
      <c r="BX931" s="17">
        <f t="shared" ca="1" si="1715"/>
        <v>0.76050552037922026</v>
      </c>
      <c r="BY931" s="17">
        <f t="shared" ca="1" si="1715"/>
        <v>0.12914167565548695</v>
      </c>
      <c r="BZ931" s="17">
        <f t="shared" ca="1" si="1715"/>
        <v>0.39023443774193889</v>
      </c>
      <c r="CA931" s="17">
        <f t="shared" ca="1" si="1715"/>
        <v>0.28116788008354543</v>
      </c>
      <c r="CB931" s="17">
        <f t="shared" ca="1" si="1715"/>
        <v>0.95724277148288495</v>
      </c>
      <c r="CC931" s="17">
        <f t="shared" ca="1" si="1715"/>
        <v>9.3469399305526668E-2</v>
      </c>
      <c r="CD931" s="17">
        <f t="shared" ca="1" si="1715"/>
        <v>7.3446641622832542E-2</v>
      </c>
      <c r="CE931" s="17">
        <f t="shared" ca="1" si="1715"/>
        <v>0.88576418471929919</v>
      </c>
      <c r="CF931" s="17">
        <f t="shared" ca="1" si="1715"/>
        <v>0.96804797784813179</v>
      </c>
      <c r="CG931" s="17">
        <f t="shared" ca="1" si="1715"/>
        <v>0.56035964951933404</v>
      </c>
      <c r="CH931" s="17">
        <f t="shared" ca="1" si="1715"/>
        <v>0.310469301060881</v>
      </c>
      <c r="CI931" s="17">
        <f t="shared" ca="1" si="1715"/>
        <v>2.2274343431214039E-2</v>
      </c>
      <c r="CJ931" s="17">
        <f t="shared" ca="1" si="1715"/>
        <v>0.63161245541160571</v>
      </c>
      <c r="CK931" s="17">
        <f t="shared" ca="1" si="1715"/>
        <v>0.91697714438073707</v>
      </c>
      <c r="CL931" s="17">
        <f t="shared" ca="1" si="1715"/>
        <v>0.41942225374888964</v>
      </c>
      <c r="CM931" s="17">
        <f t="shared" ca="1" si="1715"/>
        <v>0.70431239373588472</v>
      </c>
      <c r="CN931" s="17">
        <f t="shared" ca="1" si="1715"/>
        <v>0.84810019267166692</v>
      </c>
      <c r="CO931" s="17">
        <f t="shared" ca="1" si="1715"/>
        <v>4.4134923665243631E-2</v>
      </c>
      <c r="CP931" s="17">
        <f t="shared" ca="1" si="1715"/>
        <v>0.15835789981210513</v>
      </c>
      <c r="CQ931" s="17">
        <f t="shared" ca="1" si="1715"/>
        <v>0.24773439748552961</v>
      </c>
      <c r="CR931" s="17">
        <f t="shared" ca="1" si="1715"/>
        <v>0.27314984313845492</v>
      </c>
    </row>
    <row r="932" spans="1:96" x14ac:dyDescent="0.35">
      <c r="A932" s="23"/>
      <c r="B932" s="39">
        <v>1</v>
      </c>
      <c r="C932" s="49">
        <v>80</v>
      </c>
      <c r="D932" s="26">
        <f ca="1">AE919/AE920</f>
        <v>0.74963574550752776</v>
      </c>
      <c r="E932" s="19">
        <f ca="1">COUNTIF(AU926:CR929,81)</f>
        <v>156</v>
      </c>
      <c r="F932" s="19">
        <f ca="1">COUNTIF(AU926:CR929,82)</f>
        <v>0</v>
      </c>
      <c r="G932" s="19">
        <f ca="1">COUNTIF(AU926:CR929,83)</f>
        <v>0</v>
      </c>
      <c r="H932" s="19">
        <f ca="1">COUNTIF(AU926:CR929,84)</f>
        <v>0</v>
      </c>
      <c r="I932" s="19">
        <f ca="1">COUNTIF(AU926:CR929,85)</f>
        <v>0</v>
      </c>
      <c r="J932" s="19">
        <f ca="1">COUNTIF(AU926:CR929,86)</f>
        <v>0</v>
      </c>
      <c r="K932" s="19">
        <f ca="1">COUNTIF(AU926:CR929,87)</f>
        <v>0</v>
      </c>
      <c r="L932" s="19">
        <f ca="1">COUNTIF(AU926:CR929,88)</f>
        <v>0</v>
      </c>
      <c r="N932" s="45">
        <f ca="1">ROUNDDOWN(E932*$AK$22+RAND(),0)</f>
        <v>70</v>
      </c>
      <c r="O932" s="45">
        <f ca="1">ROUNDDOWN(F932*$AL$22+RAND(),0)</f>
        <v>0</v>
      </c>
      <c r="P932" s="45">
        <f ca="1">ROUNDDOWN(G932*$AM$22+RAND(),0)</f>
        <v>0</v>
      </c>
      <c r="Q932" s="45">
        <f ca="1">ROUNDDOWN(H932*$AN$22+RAND(),0)</f>
        <v>0</v>
      </c>
      <c r="R932" s="45">
        <f ca="1">ROUNDDOWN(I932*$AO$22+RAND(),0)</f>
        <v>0</v>
      </c>
      <c r="S932" s="45">
        <f ca="1">ROUNDDOWN(J932*$AP$22+RAND(),0)</f>
        <v>0</v>
      </c>
      <c r="T932" s="45">
        <f ca="1">ROUNDDOWN(K932*$AQ$22+RAND(),0)</f>
        <v>0</v>
      </c>
      <c r="U932" s="45">
        <f ca="1">ROUNDDOWN(L932*$AR$22+RAND(),0)</f>
        <v>0</v>
      </c>
      <c r="W932" s="47">
        <f t="shared" ca="1" si="1711"/>
        <v>35</v>
      </c>
      <c r="X932" s="47">
        <f t="shared" ca="1" si="1697"/>
        <v>0</v>
      </c>
      <c r="Y932" s="47">
        <f t="shared" ca="1" si="1698"/>
        <v>0</v>
      </c>
      <c r="Z932" s="47">
        <f t="shared" ca="1" si="1699"/>
        <v>0</v>
      </c>
      <c r="AA932" s="47">
        <f t="shared" ca="1" si="1700"/>
        <v>0</v>
      </c>
      <c r="AB932" s="47">
        <f t="shared" ca="1" si="1701"/>
        <v>0</v>
      </c>
      <c r="AC932" s="47">
        <f t="shared" ca="1" si="1702"/>
        <v>0</v>
      </c>
      <c r="AD932" s="47">
        <f t="shared" ca="1" si="1703"/>
        <v>0</v>
      </c>
      <c r="AE932" s="21">
        <f ca="1">((1-d)*SUM(W932:AD932)+d*SUM(W931:AD931))*E/B932</f>
        <v>1742.2500000000002</v>
      </c>
      <c r="AH932" s="48">
        <f t="shared" ca="1" si="1713"/>
        <v>35</v>
      </c>
      <c r="AI932" s="48">
        <f t="shared" ca="1" si="1704"/>
        <v>0</v>
      </c>
      <c r="AJ932" s="48">
        <f t="shared" ca="1" si="1705"/>
        <v>0</v>
      </c>
      <c r="AK932" s="48">
        <f t="shared" ca="1" si="1706"/>
        <v>0</v>
      </c>
      <c r="AL932" s="48">
        <f t="shared" ca="1" si="1707"/>
        <v>0</v>
      </c>
      <c r="AM932" s="48">
        <f t="shared" ca="1" si="1708"/>
        <v>0</v>
      </c>
      <c r="AN932" s="48">
        <f t="shared" ca="1" si="1709"/>
        <v>0</v>
      </c>
      <c r="AO932" s="48">
        <f ca="1">U932-AD932</f>
        <v>0</v>
      </c>
      <c r="AP932" s="20">
        <f ca="1">SUM(AH925:AO932)</f>
        <v>39</v>
      </c>
      <c r="AQ932" s="1">
        <v>80</v>
      </c>
      <c r="AR932" s="14">
        <f t="shared" ca="1" si="1714"/>
        <v>0.99999999999999978</v>
      </c>
      <c r="AS932" s="14">
        <f ca="1">AS931+L924</f>
        <v>1</v>
      </c>
      <c r="AT932" s="8">
        <v>8</v>
      </c>
      <c r="AU932" s="15">
        <f t="shared" ca="1" si="1715"/>
        <v>0.25952294630725903</v>
      </c>
      <c r="AV932" s="15">
        <f t="shared" ca="1" si="1715"/>
        <v>0.37671081047340527</v>
      </c>
      <c r="AW932" s="15">
        <f t="shared" ca="1" si="1715"/>
        <v>0.70075287082087045</v>
      </c>
      <c r="AX932" s="15">
        <f t="shared" ca="1" si="1715"/>
        <v>1.3624516044532853E-2</v>
      </c>
      <c r="AY932" s="15">
        <f t="shared" ca="1" si="1715"/>
        <v>0.12070586779253922</v>
      </c>
      <c r="AZ932" s="15">
        <f t="shared" ca="1" si="1715"/>
        <v>0.29107656199725629</v>
      </c>
      <c r="BA932" s="15">
        <f t="shared" ca="1" si="1715"/>
        <v>0.1648896652114995</v>
      </c>
      <c r="BB932" s="15">
        <f t="shared" ca="1" si="1715"/>
        <v>0.95010558224850616</v>
      </c>
      <c r="BC932" s="15">
        <f t="shared" ca="1" si="1715"/>
        <v>0.45870020869769612</v>
      </c>
      <c r="BD932" s="15">
        <f t="shared" ca="1" si="1715"/>
        <v>0.57423875725243423</v>
      </c>
      <c r="BE932" s="15">
        <f t="shared" ca="1" si="1715"/>
        <v>0.91390342474556852</v>
      </c>
      <c r="BF932" s="15">
        <f t="shared" ca="1" si="1715"/>
        <v>0.64879014326235984</v>
      </c>
      <c r="BG932" s="15">
        <f t="shared" ca="1" si="1715"/>
        <v>2.5971795431063205E-2</v>
      </c>
      <c r="BH932" s="15">
        <f t="shared" ca="1" si="1715"/>
        <v>0.7149914591063109</v>
      </c>
      <c r="BI932" s="15">
        <f t="shared" ca="1" si="1715"/>
        <v>0.63639828634577023</v>
      </c>
      <c r="BJ932" s="15">
        <f t="shared" ca="1" si="1715"/>
        <v>0.78103262252830818</v>
      </c>
      <c r="BK932" s="15">
        <f t="shared" ca="1" si="1715"/>
        <v>0.68908962973671883</v>
      </c>
      <c r="BL932" s="15">
        <f t="shared" ca="1" si="1715"/>
        <v>0.50070851657323356</v>
      </c>
      <c r="BM932" s="15">
        <f t="shared" ca="1" si="1715"/>
        <v>0.52918577585988369</v>
      </c>
      <c r="BN932" s="15">
        <f t="shared" ca="1" si="1715"/>
        <v>0.60912396896955423</v>
      </c>
      <c r="BO932" s="15">
        <f t="shared" ca="1" si="1715"/>
        <v>0.56758096325492269</v>
      </c>
      <c r="BP932" s="15">
        <f t="shared" ca="1" si="1715"/>
        <v>0.49875358531138758</v>
      </c>
      <c r="BQ932" s="15">
        <f t="shared" ca="1" si="1715"/>
        <v>0.53422996744570317</v>
      </c>
      <c r="BR932" s="15">
        <f t="shared" ca="1" si="1715"/>
        <v>0.89993014362275658</v>
      </c>
      <c r="BS932" s="15">
        <f t="shared" ca="1" si="1715"/>
        <v>0.74661368233132297</v>
      </c>
      <c r="BT932" s="15">
        <f t="shared" ca="1" si="1715"/>
        <v>0.70967739191198287</v>
      </c>
      <c r="BU932" s="15">
        <f t="shared" ca="1" si="1715"/>
        <v>0.91224947611208551</v>
      </c>
      <c r="BV932" s="15">
        <f t="shared" ca="1" si="1715"/>
        <v>0.72784797035421389</v>
      </c>
      <c r="BW932" s="15">
        <f t="shared" ca="1" si="1715"/>
        <v>0.84776941202898015</v>
      </c>
      <c r="BX932" s="15">
        <f t="shared" ca="1" si="1715"/>
        <v>0.69360875376833775</v>
      </c>
      <c r="BY932" s="15">
        <f t="shared" ca="1" si="1715"/>
        <v>0.68133690891563359</v>
      </c>
      <c r="BZ932" s="15">
        <f t="shared" ca="1" si="1715"/>
        <v>0.56520855996022934</v>
      </c>
      <c r="CA932" s="15">
        <f t="shared" ca="1" si="1715"/>
        <v>0.71578577481190508</v>
      </c>
      <c r="CB932" s="15">
        <f t="shared" ca="1" si="1715"/>
        <v>0.18822209452743</v>
      </c>
      <c r="CC932" s="15">
        <f t="shared" ca="1" si="1715"/>
        <v>0.45279614688483605</v>
      </c>
      <c r="CD932" s="15">
        <f t="shared" ca="1" si="1715"/>
        <v>0.32889198856682111</v>
      </c>
      <c r="CE932" s="15">
        <f t="shared" ca="1" si="1715"/>
        <v>0.55777933991519335</v>
      </c>
      <c r="CF932" s="15">
        <f t="shared" ca="1" si="1715"/>
        <v>0.50637539401351184</v>
      </c>
      <c r="CG932" s="15">
        <f t="shared" ca="1" si="1715"/>
        <v>0.70119343236740239</v>
      </c>
      <c r="CH932" s="15">
        <f t="shared" ca="1" si="1715"/>
        <v>0.36624140227998014</v>
      </c>
      <c r="CI932" s="15">
        <f t="shared" ca="1" si="1715"/>
        <v>0.62157767569227729</v>
      </c>
      <c r="CJ932" s="15">
        <f t="shared" ca="1" si="1715"/>
        <v>0.14432745942602787</v>
      </c>
      <c r="CK932" s="15">
        <f t="shared" ca="1" si="1715"/>
        <v>0.52062336886681337</v>
      </c>
      <c r="CL932" s="15">
        <f t="shared" ca="1" si="1715"/>
        <v>0.25374092224589928</v>
      </c>
      <c r="CM932" s="15">
        <f t="shared" ca="1" si="1715"/>
        <v>0.34247781839058888</v>
      </c>
      <c r="CN932" s="15">
        <f t="shared" ca="1" si="1715"/>
        <v>0.50517185224041394</v>
      </c>
      <c r="CO932" s="15">
        <f t="shared" ca="1" si="1715"/>
        <v>0.66741773078586897</v>
      </c>
      <c r="CP932" s="15">
        <f t="shared" ca="1" si="1715"/>
        <v>0.32075565542223439</v>
      </c>
      <c r="CQ932" s="15">
        <f t="shared" ca="1" si="1715"/>
        <v>0.61736819983602209</v>
      </c>
      <c r="CR932" s="15">
        <f t="shared" ca="1" si="1715"/>
        <v>0.37242136480040666</v>
      </c>
    </row>
    <row r="933" spans="1:96" x14ac:dyDescent="0.35">
      <c r="A933" s="23"/>
      <c r="D933" s="5">
        <f ca="1">SUM(D925:D932)</f>
        <v>0.99999999999999978</v>
      </c>
      <c r="M933" s="20">
        <f ca="1">SUM(E925:L932)</f>
        <v>200</v>
      </c>
      <c r="V933" s="20">
        <f ca="1">SUM(N925:U932)</f>
        <v>78</v>
      </c>
      <c r="AD933" s="46">
        <f ca="1">SUM(W925:AD932)</f>
        <v>39</v>
      </c>
      <c r="AE933" s="22">
        <f ca="1">SUM(AE925:AE932)</f>
        <v>2159.75</v>
      </c>
      <c r="AG933" s="3" t="s">
        <v>3</v>
      </c>
      <c r="AH933" s="21">
        <f ca="1">((1-d)*SUM(AH925:AH932)+d*SUM(AI925:AI932))*E/E922</f>
        <v>248352</v>
      </c>
      <c r="AI933" s="21">
        <f t="shared" ref="AI933" ca="1" si="1716">((1-2*d)*SUM(AI925:AI932)+d*SUM(AH925:AH932)+d*SUM(AJ925:AJ932))*E/F922</f>
        <v>624</v>
      </c>
      <c r="AJ933" s="21">
        <f t="shared" ref="AJ933" ca="1" si="1717">((1-2*d)*SUM(AJ925:AJ932)+d*SUM(AI925:AI932)+d*SUM(AK925:AK932))*E/G922</f>
        <v>0</v>
      </c>
      <c r="AK933" s="21">
        <f t="shared" ref="AK933" ca="1" si="1718">((1-2*d)*SUM(AK925:AK932)+d*SUM(AJ925:AJ932)+d*SUM(AL925:AL932))*E/H922</f>
        <v>0</v>
      </c>
      <c r="AL933" s="21">
        <f t="shared" ref="AL933" ca="1" si="1719">((1-2*d)*SUM(AL925:AL932)+d*SUM(AK925:AK932)+d*SUM(AM925:AM932))*E/I922</f>
        <v>0</v>
      </c>
      <c r="AM933" s="21">
        <f t="shared" ref="AM933" ca="1" si="1720">((1-2*d)*SUM(AM925:AM932)+d*SUM(AL925:AL932)+d*SUM(AN925:AN932))*E/J922</f>
        <v>0</v>
      </c>
      <c r="AN933" s="21">
        <f t="shared" ref="AN933" ca="1" si="1721">((1-2*d)*SUM(AN925:AN932)+d*SUM(AM925:AM932)+d*SUM(AO925:AO932))*E/K922</f>
        <v>0</v>
      </c>
      <c r="AO933" s="21">
        <f ca="1">((1-d)*SUM(AO925:AO932)+d*SUM(AN925:AN932))*E/L922</f>
        <v>0</v>
      </c>
      <c r="AP933" s="22">
        <f ca="1">SUM(AH933:AO933)</f>
        <v>248976</v>
      </c>
      <c r="AU933" s="17">
        <f t="shared" ca="1" si="1715"/>
        <v>0.93275961798550133</v>
      </c>
      <c r="AV933" s="17">
        <f t="shared" ca="1" si="1715"/>
        <v>0.21950288530059925</v>
      </c>
      <c r="AW933" s="17">
        <f t="shared" ca="1" si="1715"/>
        <v>0.42388971030184486</v>
      </c>
      <c r="AX933" s="17">
        <f t="shared" ca="1" si="1715"/>
        <v>0.52092406491852716</v>
      </c>
      <c r="AY933" s="17">
        <f t="shared" ca="1" si="1715"/>
        <v>0.59698389792218765</v>
      </c>
      <c r="AZ933" s="17">
        <f t="shared" ca="1" si="1715"/>
        <v>0.7586505287953389</v>
      </c>
      <c r="BA933" s="17">
        <f t="shared" ca="1" si="1715"/>
        <v>0.67688388759874596</v>
      </c>
      <c r="BB933" s="17">
        <f t="shared" ca="1" si="1715"/>
        <v>0.18687347734277182</v>
      </c>
      <c r="BC933" s="17">
        <f t="shared" ca="1" si="1715"/>
        <v>0.51522147038684696</v>
      </c>
      <c r="BD933" s="17">
        <f t="shared" ca="1" si="1715"/>
        <v>0.10468652933417488</v>
      </c>
      <c r="BE933" s="17">
        <f t="shared" ca="1" si="1715"/>
        <v>0.32276379555322177</v>
      </c>
      <c r="BF933" s="17">
        <f t="shared" ca="1" si="1715"/>
        <v>0.73730913519761343</v>
      </c>
      <c r="BG933" s="17">
        <f t="shared" ca="1" si="1715"/>
        <v>0.13522475885231988</v>
      </c>
      <c r="BH933" s="17">
        <f t="shared" ca="1" si="1715"/>
        <v>0.52498188178880711</v>
      </c>
      <c r="BI933" s="17">
        <f t="shared" ca="1" si="1715"/>
        <v>0.17885234896960289</v>
      </c>
      <c r="BJ933" s="17">
        <f t="shared" ca="1" si="1715"/>
        <v>0.38841242838451395</v>
      </c>
      <c r="BK933" s="17">
        <f t="shared" ca="1" si="1715"/>
        <v>0.54008214852344705</v>
      </c>
      <c r="BL933" s="17">
        <f t="shared" ca="1" si="1715"/>
        <v>6.3080049001042138E-2</v>
      </c>
      <c r="BM933" s="17">
        <f t="shared" ca="1" si="1715"/>
        <v>0.39258105747068583</v>
      </c>
      <c r="BN933" s="17">
        <f t="shared" ca="1" si="1715"/>
        <v>0.2953055294841147</v>
      </c>
      <c r="BO933" s="17">
        <f t="shared" ca="1" si="1715"/>
        <v>0.13276857708443057</v>
      </c>
      <c r="BP933" s="17">
        <f t="shared" ca="1" si="1715"/>
        <v>0.42256166434645326</v>
      </c>
      <c r="BQ933" s="17">
        <f t="shared" ca="1" si="1715"/>
        <v>0.88263636635635101</v>
      </c>
      <c r="BR933" s="17">
        <f t="shared" ca="1" si="1715"/>
        <v>0.89307058213315271</v>
      </c>
      <c r="BS933" s="17">
        <f t="shared" ca="1" si="1715"/>
        <v>0.10042796320367631</v>
      </c>
      <c r="BT933" s="17">
        <f t="shared" ca="1" si="1715"/>
        <v>0.49909912716552574</v>
      </c>
      <c r="BU933" s="17">
        <f t="shared" ca="1" si="1715"/>
        <v>0.35183025729231221</v>
      </c>
      <c r="BV933" s="17">
        <f t="shared" ca="1" si="1715"/>
        <v>2.8761292354861689E-2</v>
      </c>
      <c r="BW933" s="17">
        <f t="shared" ca="1" si="1715"/>
        <v>7.2197663045520333E-2</v>
      </c>
      <c r="BX933" s="17">
        <f t="shared" ca="1" si="1715"/>
        <v>0.89630647586265466</v>
      </c>
      <c r="BY933" s="17">
        <f t="shared" ca="1" si="1715"/>
        <v>0.70711081539869858</v>
      </c>
      <c r="BZ933" s="17">
        <f t="shared" ca="1" si="1715"/>
        <v>6.8099888377066597E-2</v>
      </c>
      <c r="CA933" s="17">
        <f t="shared" ca="1" si="1715"/>
        <v>0.56876890599115548</v>
      </c>
      <c r="CB933" s="17">
        <f t="shared" ca="1" si="1715"/>
        <v>0.44494890516972263</v>
      </c>
      <c r="CC933" s="17">
        <f t="shared" ca="1" si="1715"/>
        <v>0.66485506867226718</v>
      </c>
      <c r="CD933" s="17">
        <f t="shared" ca="1" si="1715"/>
        <v>0.53899786278794759</v>
      </c>
      <c r="CE933" s="17">
        <f t="shared" ca="1" si="1715"/>
        <v>0.29551224389657893</v>
      </c>
      <c r="CF933" s="17">
        <f t="shared" ca="1" si="1715"/>
        <v>0.44545035899316621</v>
      </c>
      <c r="CG933" s="17">
        <f t="shared" ca="1" si="1715"/>
        <v>0.44153328584707463</v>
      </c>
      <c r="CH933" s="17">
        <f t="shared" ca="1" si="1715"/>
        <v>0.48586160520493094</v>
      </c>
      <c r="CI933" s="17">
        <f t="shared" ca="1" si="1715"/>
        <v>0.41483842262898818</v>
      </c>
      <c r="CJ933" s="17">
        <f t="shared" ca="1" si="1715"/>
        <v>0.83773668930174483</v>
      </c>
      <c r="CK933" s="17">
        <f t="shared" ca="1" si="1715"/>
        <v>0.19750696761194464</v>
      </c>
      <c r="CL933" s="17">
        <f t="shared" ca="1" si="1715"/>
        <v>0.29623119462992542</v>
      </c>
      <c r="CM933" s="17">
        <f t="shared" ca="1" si="1715"/>
        <v>0.87991528906142324</v>
      </c>
      <c r="CN933" s="17">
        <f t="shared" ca="1" si="1715"/>
        <v>0.95275192348325</v>
      </c>
      <c r="CO933" s="17">
        <f t="shared" ca="1" si="1715"/>
        <v>0.2612224781829372</v>
      </c>
      <c r="CP933" s="17">
        <f t="shared" ca="1" si="1715"/>
        <v>0.91856432891234463</v>
      </c>
      <c r="CQ933" s="17">
        <f t="shared" ca="1" si="1715"/>
        <v>0.74164219585962876</v>
      </c>
      <c r="CR933" s="17">
        <f t="shared" ca="1" si="1715"/>
        <v>0.95788660365884226</v>
      </c>
    </row>
    <row r="935" spans="1:96" x14ac:dyDescent="0.35">
      <c r="A935" s="24" t="s">
        <v>12</v>
      </c>
      <c r="D935" s="3" t="s">
        <v>3</v>
      </c>
      <c r="E935" s="37">
        <v>7.8125E-3</v>
      </c>
      <c r="F935" s="37">
        <v>1.5625E-2</v>
      </c>
      <c r="G935" s="37">
        <v>3.125E-2</v>
      </c>
      <c r="H935" s="37">
        <v>6.25E-2</v>
      </c>
      <c r="I935" s="37">
        <v>0.125</v>
      </c>
      <c r="J935" s="36">
        <v>0.25</v>
      </c>
      <c r="K935" s="36">
        <v>0.5</v>
      </c>
      <c r="L935" s="36">
        <v>1</v>
      </c>
      <c r="AT935" s="3" t="s">
        <v>22</v>
      </c>
      <c r="AU935" s="15">
        <f t="shared" ref="AU935:BR938" ca="1" si="1722">RAND()</f>
        <v>0.84283806355173152</v>
      </c>
      <c r="AV935" s="15">
        <f t="shared" ca="1" si="1722"/>
        <v>0.11732538218227018</v>
      </c>
      <c r="AW935" s="15">
        <f t="shared" ca="1" si="1722"/>
        <v>0.76587028545621005</v>
      </c>
      <c r="AX935" s="15">
        <f t="shared" ca="1" si="1722"/>
        <v>0.67181370263351736</v>
      </c>
      <c r="AY935" s="15">
        <f t="shared" ca="1" si="1722"/>
        <v>0.7092244409485412</v>
      </c>
      <c r="AZ935" s="15">
        <f t="shared" ca="1" si="1722"/>
        <v>0.77077495253518757</v>
      </c>
      <c r="BA935" s="15">
        <f t="shared" ca="1" si="1722"/>
        <v>0.1888013282044505</v>
      </c>
      <c r="BB935" s="15">
        <f t="shared" ca="1" si="1722"/>
        <v>2.1357917643103019E-2</v>
      </c>
      <c r="BC935" s="15">
        <f t="shared" ca="1" si="1722"/>
        <v>0.90381840996175877</v>
      </c>
      <c r="BD935" s="15">
        <f t="shared" ca="1" si="1722"/>
        <v>0.86053223268332923</v>
      </c>
      <c r="BE935" s="15">
        <f t="shared" ca="1" si="1722"/>
        <v>0.33886612523790083</v>
      </c>
      <c r="BF935" s="15">
        <f t="shared" ca="1" si="1722"/>
        <v>0.39761544756406775</v>
      </c>
      <c r="BG935" s="15">
        <f t="shared" ca="1" si="1722"/>
        <v>0.79778711775193434</v>
      </c>
      <c r="BH935" s="15">
        <f t="shared" ca="1" si="1722"/>
        <v>0.61589345872839596</v>
      </c>
      <c r="BI935" s="15">
        <f t="shared" ca="1" si="1722"/>
        <v>0.52191053031978996</v>
      </c>
      <c r="BJ935" s="15">
        <f t="shared" ca="1" si="1722"/>
        <v>0.46671439122338132</v>
      </c>
      <c r="BK935" s="15">
        <f t="shared" ca="1" si="1722"/>
        <v>0.54477312002208633</v>
      </c>
      <c r="BL935" s="15">
        <f t="shared" ca="1" si="1722"/>
        <v>0.7423040204440382</v>
      </c>
      <c r="BM935" s="15">
        <f t="shared" ca="1" si="1722"/>
        <v>0.85195555183325689</v>
      </c>
      <c r="BN935" s="15">
        <f t="shared" ca="1" si="1722"/>
        <v>0.13972212711351772</v>
      </c>
      <c r="BO935" s="15">
        <f t="shared" ca="1" si="1722"/>
        <v>0.52655393672005735</v>
      </c>
      <c r="BP935" s="15">
        <f t="shared" ca="1" si="1722"/>
        <v>0.28182179530903151</v>
      </c>
      <c r="BQ935" s="15">
        <f t="shared" ca="1" si="1722"/>
        <v>0.67356493875515844</v>
      </c>
      <c r="BR935" s="15">
        <f t="shared" ca="1" si="1722"/>
        <v>0.24032711448981825</v>
      </c>
      <c r="BS935" s="15">
        <f t="shared" ref="BS935:CR938" ca="1" si="1723">RAND()</f>
        <v>0.5922975750401005</v>
      </c>
      <c r="BT935" s="15">
        <f t="shared" ca="1" si="1723"/>
        <v>0.68812258908627322</v>
      </c>
      <c r="BU935" s="15">
        <f t="shared" ca="1" si="1723"/>
        <v>0.63588035770514773</v>
      </c>
      <c r="BV935" s="15">
        <f t="shared" ca="1" si="1723"/>
        <v>0.90569920194669606</v>
      </c>
      <c r="BW935" s="15">
        <f t="shared" ca="1" si="1723"/>
        <v>0.24050820860017907</v>
      </c>
      <c r="BX935" s="15">
        <f t="shared" ca="1" si="1723"/>
        <v>0.7752772690370946</v>
      </c>
      <c r="BY935" s="15">
        <f t="shared" ca="1" si="1723"/>
        <v>0.92084498856456265</v>
      </c>
      <c r="BZ935" s="15">
        <f t="shared" ca="1" si="1723"/>
        <v>0.60287471431961115</v>
      </c>
      <c r="CA935" s="15">
        <f t="shared" ca="1" si="1723"/>
        <v>0.16052951051654796</v>
      </c>
      <c r="CB935" s="15">
        <f t="shared" ca="1" si="1723"/>
        <v>0.77510415485881456</v>
      </c>
      <c r="CC935" s="15">
        <f t="shared" ca="1" si="1723"/>
        <v>0.87334616102268936</v>
      </c>
      <c r="CD935" s="15">
        <f t="shared" ca="1" si="1723"/>
        <v>0.52330044554579991</v>
      </c>
      <c r="CE935" s="15">
        <f t="shared" ca="1" si="1723"/>
        <v>0.9738139543238854</v>
      </c>
      <c r="CF935" s="15">
        <f t="shared" ca="1" si="1723"/>
        <v>0.44569610211553379</v>
      </c>
      <c r="CG935" s="15">
        <f t="shared" ca="1" si="1723"/>
        <v>0.59186683119088535</v>
      </c>
      <c r="CH935" s="15">
        <f t="shared" ca="1" si="1723"/>
        <v>7.6257614667869511E-3</v>
      </c>
      <c r="CI935" s="15">
        <f t="shared" ca="1" si="1723"/>
        <v>0.42514420452853352</v>
      </c>
      <c r="CJ935" s="15">
        <f t="shared" ca="1" si="1723"/>
        <v>0.94357164536056914</v>
      </c>
      <c r="CK935" s="15">
        <f t="shared" ca="1" si="1723"/>
        <v>0.99769013075574753</v>
      </c>
      <c r="CL935" s="15">
        <f t="shared" ca="1" si="1723"/>
        <v>6.2237362884069558E-2</v>
      </c>
      <c r="CM935" s="15">
        <f t="shared" ca="1" si="1723"/>
        <v>0.95555294588646567</v>
      </c>
      <c r="CN935" s="15">
        <f t="shared" ca="1" si="1723"/>
        <v>0.60225962599935234</v>
      </c>
      <c r="CO935" s="15">
        <f t="shared" ca="1" si="1723"/>
        <v>0.68559338120776725</v>
      </c>
      <c r="CP935" s="15">
        <f t="shared" ca="1" si="1723"/>
        <v>0.22134041505850421</v>
      </c>
      <c r="CQ935" s="15">
        <f t="shared" ca="1" si="1723"/>
        <v>0.79203967430996691</v>
      </c>
      <c r="CR935" s="15">
        <f t="shared" ca="1" si="1723"/>
        <v>0.68313482126604874</v>
      </c>
    </row>
    <row r="936" spans="1:96" x14ac:dyDescent="0.35">
      <c r="A936" s="24">
        <f>A923+1</f>
        <v>71</v>
      </c>
      <c r="E936" s="43">
        <v>1</v>
      </c>
      <c r="F936" s="43">
        <v>2</v>
      </c>
      <c r="G936" s="43">
        <v>3</v>
      </c>
      <c r="H936" s="43">
        <v>4</v>
      </c>
      <c r="I936" s="43">
        <v>5</v>
      </c>
      <c r="J936" s="43">
        <v>6</v>
      </c>
      <c r="K936" s="43">
        <v>7</v>
      </c>
      <c r="L936" s="43">
        <v>8</v>
      </c>
      <c r="AC936" s="2"/>
      <c r="AR936" s="9" t="s">
        <v>8</v>
      </c>
      <c r="AS936" s="10"/>
      <c r="AU936" s="17">
        <f t="shared" ca="1" si="1722"/>
        <v>0.55836091838076585</v>
      </c>
      <c r="AV936" s="17">
        <f t="shared" ca="1" si="1722"/>
        <v>0.43061765215381398</v>
      </c>
      <c r="AW936" s="17">
        <f t="shared" ca="1" si="1722"/>
        <v>0.51902376931465577</v>
      </c>
      <c r="AX936" s="17">
        <f t="shared" ca="1" si="1722"/>
        <v>0.38587206573572153</v>
      </c>
      <c r="AY936" s="17">
        <f t="shared" ca="1" si="1722"/>
        <v>0.36086323580302215</v>
      </c>
      <c r="AZ936" s="17">
        <f t="shared" ca="1" si="1722"/>
        <v>0.96677324207497872</v>
      </c>
      <c r="BA936" s="17">
        <f t="shared" ca="1" si="1722"/>
        <v>0.72099699969752473</v>
      </c>
      <c r="BB936" s="17">
        <f t="shared" ca="1" si="1722"/>
        <v>0.18934354805308296</v>
      </c>
      <c r="BC936" s="17">
        <f t="shared" ca="1" si="1722"/>
        <v>0.35142471169841338</v>
      </c>
      <c r="BD936" s="17">
        <f t="shared" ca="1" si="1722"/>
        <v>7.4190484669571677E-2</v>
      </c>
      <c r="BE936" s="17">
        <f t="shared" ca="1" si="1722"/>
        <v>0.95629738271121634</v>
      </c>
      <c r="BF936" s="17">
        <f t="shared" ca="1" si="1722"/>
        <v>0.59517829053693472</v>
      </c>
      <c r="BG936" s="17">
        <f t="shared" ca="1" si="1722"/>
        <v>0.2223378376604106</v>
      </c>
      <c r="BH936" s="17">
        <f t="shared" ca="1" si="1722"/>
        <v>0.2799671481635676</v>
      </c>
      <c r="BI936" s="17">
        <f t="shared" ca="1" si="1722"/>
        <v>0.27316447462940974</v>
      </c>
      <c r="BJ936" s="17">
        <f t="shared" ca="1" si="1722"/>
        <v>0.48471510378028448</v>
      </c>
      <c r="BK936" s="17">
        <f t="shared" ca="1" si="1722"/>
        <v>0.38116886466773992</v>
      </c>
      <c r="BL936" s="17">
        <f t="shared" ca="1" si="1722"/>
        <v>0.28450548436866374</v>
      </c>
      <c r="BM936" s="17">
        <f t="shared" ca="1" si="1722"/>
        <v>0.46905311905528779</v>
      </c>
      <c r="BN936" s="17">
        <f t="shared" ca="1" si="1722"/>
        <v>0.32726597078192898</v>
      </c>
      <c r="BO936" s="17">
        <f t="shared" ca="1" si="1722"/>
        <v>2.1884196738059081E-2</v>
      </c>
      <c r="BP936" s="17">
        <f t="shared" ca="1" si="1722"/>
        <v>0.53259570515825216</v>
      </c>
      <c r="BQ936" s="17">
        <f t="shared" ca="1" si="1722"/>
        <v>0.60960719213062531</v>
      </c>
      <c r="BR936" s="17">
        <f t="shared" ca="1" si="1722"/>
        <v>0.10030578844512883</v>
      </c>
      <c r="BS936" s="17">
        <f t="shared" ca="1" si="1723"/>
        <v>0.92576316711707762</v>
      </c>
      <c r="BT936" s="17">
        <f t="shared" ca="1" si="1723"/>
        <v>0.39138989466104002</v>
      </c>
      <c r="BU936" s="17">
        <f t="shared" ca="1" si="1723"/>
        <v>0.36954160549404413</v>
      </c>
      <c r="BV936" s="17">
        <f t="shared" ca="1" si="1723"/>
        <v>1.0897640050617774E-2</v>
      </c>
      <c r="BW936" s="17">
        <f t="shared" ca="1" si="1723"/>
        <v>0.45358566496566854</v>
      </c>
      <c r="BX936" s="17">
        <f t="shared" ca="1" si="1723"/>
        <v>0.65858017799554824</v>
      </c>
      <c r="BY936" s="17">
        <f t="shared" ca="1" si="1723"/>
        <v>0.88518562175351534</v>
      </c>
      <c r="BZ936" s="17">
        <f t="shared" ca="1" si="1723"/>
        <v>0.28931240982043738</v>
      </c>
      <c r="CA936" s="17">
        <f t="shared" ca="1" si="1723"/>
        <v>0.45677618480244175</v>
      </c>
      <c r="CB936" s="17">
        <f t="shared" ca="1" si="1723"/>
        <v>3.9436359156621914E-2</v>
      </c>
      <c r="CC936" s="17">
        <f t="shared" ca="1" si="1723"/>
        <v>0.98456560545671312</v>
      </c>
      <c r="CD936" s="17">
        <f t="shared" ca="1" si="1723"/>
        <v>0.94356684644532307</v>
      </c>
      <c r="CE936" s="17">
        <f t="shared" ca="1" si="1723"/>
        <v>0.94401819332242609</v>
      </c>
      <c r="CF936" s="17">
        <f t="shared" ca="1" si="1723"/>
        <v>0.33000333465195186</v>
      </c>
      <c r="CG936" s="17">
        <f t="shared" ca="1" si="1723"/>
        <v>0.27019162021925347</v>
      </c>
      <c r="CH936" s="17">
        <f t="shared" ca="1" si="1723"/>
        <v>0.78719444165749641</v>
      </c>
      <c r="CI936" s="17">
        <f t="shared" ca="1" si="1723"/>
        <v>0.51468830775788899</v>
      </c>
      <c r="CJ936" s="17">
        <f t="shared" ca="1" si="1723"/>
        <v>0.32392602844909513</v>
      </c>
      <c r="CK936" s="17">
        <f t="shared" ca="1" si="1723"/>
        <v>0.30402523867947684</v>
      </c>
      <c r="CL936" s="17">
        <f t="shared" ca="1" si="1723"/>
        <v>0.39907363081185476</v>
      </c>
      <c r="CM936" s="17">
        <f t="shared" ca="1" si="1723"/>
        <v>0.39391151319921847</v>
      </c>
      <c r="CN936" s="17">
        <f t="shared" ca="1" si="1723"/>
        <v>0.7011398731909223</v>
      </c>
      <c r="CO936" s="17">
        <f t="shared" ca="1" si="1723"/>
        <v>0.12877452479872153</v>
      </c>
      <c r="CP936" s="17">
        <f t="shared" ca="1" si="1723"/>
        <v>0.67881609273378485</v>
      </c>
      <c r="CQ936" s="17">
        <f t="shared" ca="1" si="1723"/>
        <v>0.12676099436533161</v>
      </c>
      <c r="CR936" s="17">
        <f t="shared" ca="1" si="1723"/>
        <v>0.32042919201474152</v>
      </c>
    </row>
    <row r="937" spans="1:96" x14ac:dyDescent="0.35">
      <c r="A937" s="23"/>
      <c r="B937" s="2" t="s">
        <v>2</v>
      </c>
      <c r="D937" s="25" t="s">
        <v>7</v>
      </c>
      <c r="E937" s="27">
        <f ca="1">AH933/AP933</f>
        <v>0.99749373433583954</v>
      </c>
      <c r="F937" s="27">
        <f ca="1">AI933/AP933</f>
        <v>2.5062656641604009E-3</v>
      </c>
      <c r="G937" s="27">
        <f ca="1">AJ933/AP933</f>
        <v>0</v>
      </c>
      <c r="H937" s="27">
        <f ca="1">AK933/AP933</f>
        <v>0</v>
      </c>
      <c r="I937" s="27">
        <f ca="1">AL933/AP933</f>
        <v>0</v>
      </c>
      <c r="J937" s="27">
        <f ca="1">AM933/AP933</f>
        <v>0</v>
      </c>
      <c r="K937" s="27">
        <f ca="1">AN933/AP933</f>
        <v>0</v>
      </c>
      <c r="L937" s="27">
        <f ca="1">AO933/AP933</f>
        <v>0</v>
      </c>
      <c r="M937" s="18">
        <f ca="1">SUM(E937:L937)</f>
        <v>1</v>
      </c>
      <c r="N937" s="1" t="s">
        <v>9</v>
      </c>
      <c r="W937" s="1" t="s">
        <v>10</v>
      </c>
      <c r="AE937" s="2" t="s">
        <v>2</v>
      </c>
      <c r="AH937" s="1" t="s">
        <v>11</v>
      </c>
      <c r="AR937" s="44" t="s">
        <v>2</v>
      </c>
      <c r="AS937" s="44" t="s">
        <v>3</v>
      </c>
      <c r="AU937" s="15">
        <f t="shared" ca="1" si="1722"/>
        <v>2.2139571140252001E-2</v>
      </c>
      <c r="AV937" s="15">
        <f t="shared" ca="1" si="1722"/>
        <v>0.70839723816648137</v>
      </c>
      <c r="AW937" s="15">
        <f t="shared" ca="1" si="1722"/>
        <v>0.77551350239172689</v>
      </c>
      <c r="AX937" s="15">
        <f t="shared" ca="1" si="1722"/>
        <v>0.45334680854921594</v>
      </c>
      <c r="AY937" s="15">
        <f t="shared" ca="1" si="1722"/>
        <v>0.9705891552045719</v>
      </c>
      <c r="AZ937" s="15">
        <f t="shared" ca="1" si="1722"/>
        <v>0.95744060254315289</v>
      </c>
      <c r="BA937" s="15">
        <f t="shared" ca="1" si="1722"/>
        <v>7.4094847372077721E-2</v>
      </c>
      <c r="BB937" s="15">
        <f t="shared" ca="1" si="1722"/>
        <v>0.30510306983437319</v>
      </c>
      <c r="BC937" s="15">
        <f t="shared" ca="1" si="1722"/>
        <v>0.39682781444036141</v>
      </c>
      <c r="BD937" s="15">
        <f t="shared" ca="1" si="1722"/>
        <v>0.48559957848595303</v>
      </c>
      <c r="BE937" s="15">
        <f t="shared" ca="1" si="1722"/>
        <v>0.54419599341205882</v>
      </c>
      <c r="BF937" s="15">
        <f t="shared" ca="1" si="1722"/>
        <v>0.69195147274258206</v>
      </c>
      <c r="BG937" s="15">
        <f t="shared" ca="1" si="1722"/>
        <v>3.6669294690295562E-2</v>
      </c>
      <c r="BH937" s="15">
        <f t="shared" ca="1" si="1722"/>
        <v>0.52457901148076047</v>
      </c>
      <c r="BI937" s="15">
        <f t="shared" ca="1" si="1722"/>
        <v>0.91131117398907702</v>
      </c>
      <c r="BJ937" s="15">
        <f t="shared" ca="1" si="1722"/>
        <v>0.57461667748779621</v>
      </c>
      <c r="BK937" s="15">
        <f t="shared" ca="1" si="1722"/>
        <v>0.31182975172371097</v>
      </c>
      <c r="BL937" s="15">
        <f t="shared" ca="1" si="1722"/>
        <v>0.324513254534471</v>
      </c>
      <c r="BM937" s="15">
        <f t="shared" ca="1" si="1722"/>
        <v>0.43058792769750476</v>
      </c>
      <c r="BN937" s="15">
        <f t="shared" ca="1" si="1722"/>
        <v>0.1854726495829867</v>
      </c>
      <c r="BO937" s="15">
        <f t="shared" ca="1" si="1722"/>
        <v>0.78631347962788534</v>
      </c>
      <c r="BP937" s="15">
        <f t="shared" ca="1" si="1722"/>
        <v>0.68549949323168891</v>
      </c>
      <c r="BQ937" s="15">
        <f t="shared" ca="1" si="1722"/>
        <v>0.56162128205740602</v>
      </c>
      <c r="BR937" s="15">
        <f t="shared" ca="1" si="1722"/>
        <v>0.70367131931283233</v>
      </c>
      <c r="BS937" s="15">
        <f t="shared" ca="1" si="1723"/>
        <v>0.65737980798443008</v>
      </c>
      <c r="BT937" s="15">
        <f t="shared" ca="1" si="1723"/>
        <v>0.76603589158587726</v>
      </c>
      <c r="BU937" s="15">
        <f t="shared" ca="1" si="1723"/>
        <v>0.12503877699724142</v>
      </c>
      <c r="BV937" s="15">
        <f t="shared" ca="1" si="1723"/>
        <v>6.0173511338006413E-2</v>
      </c>
      <c r="BW937" s="15">
        <f t="shared" ca="1" si="1723"/>
        <v>0.98137959404766528</v>
      </c>
      <c r="BX937" s="15">
        <f t="shared" ca="1" si="1723"/>
        <v>0.81012524103104078</v>
      </c>
      <c r="BY937" s="15">
        <f t="shared" ca="1" si="1723"/>
        <v>0.78936822610803659</v>
      </c>
      <c r="BZ937" s="15">
        <f t="shared" ca="1" si="1723"/>
        <v>0.70360402300080904</v>
      </c>
      <c r="CA937" s="15">
        <f t="shared" ca="1" si="1723"/>
        <v>5.75627310537693E-2</v>
      </c>
      <c r="CB937" s="15">
        <f t="shared" ca="1" si="1723"/>
        <v>0.62440001715347371</v>
      </c>
      <c r="CC937" s="15">
        <f t="shared" ca="1" si="1723"/>
        <v>0.75272553511375406</v>
      </c>
      <c r="CD937" s="15">
        <f t="shared" ca="1" si="1723"/>
        <v>0.94212365547915811</v>
      </c>
      <c r="CE937" s="15">
        <f t="shared" ca="1" si="1723"/>
        <v>0.74200214398294173</v>
      </c>
      <c r="CF937" s="15">
        <f t="shared" ca="1" si="1723"/>
        <v>0.56220019213361572</v>
      </c>
      <c r="CG937" s="15">
        <f t="shared" ca="1" si="1723"/>
        <v>0.34005621582206069</v>
      </c>
      <c r="CH937" s="15">
        <f t="shared" ca="1" si="1723"/>
        <v>0.81215999436656949</v>
      </c>
      <c r="CI937" s="15">
        <f t="shared" ca="1" si="1723"/>
        <v>0.50804990668426697</v>
      </c>
      <c r="CJ937" s="15">
        <f t="shared" ca="1" si="1723"/>
        <v>0.29584686500453516</v>
      </c>
      <c r="CK937" s="15">
        <f t="shared" ca="1" si="1723"/>
        <v>0.21412774581534333</v>
      </c>
      <c r="CL937" s="15">
        <f t="shared" ca="1" si="1723"/>
        <v>0.52250063361270549</v>
      </c>
      <c r="CM937" s="15">
        <f t="shared" ca="1" si="1723"/>
        <v>0.16368223855750852</v>
      </c>
      <c r="CN937" s="15">
        <f t="shared" ca="1" si="1723"/>
        <v>2.0276452316299931E-2</v>
      </c>
      <c r="CO937" s="15">
        <f t="shared" ca="1" si="1723"/>
        <v>0.61622396855636319</v>
      </c>
      <c r="CP937" s="15">
        <f t="shared" ca="1" si="1723"/>
        <v>9.1847138068257506E-2</v>
      </c>
      <c r="CQ937" s="15">
        <f t="shared" ca="1" si="1723"/>
        <v>0.48897600918422768</v>
      </c>
      <c r="CR937" s="15">
        <f t="shared" ca="1" si="1723"/>
        <v>0.54629362800398773</v>
      </c>
    </row>
    <row r="938" spans="1:96" x14ac:dyDescent="0.35">
      <c r="A938" s="23"/>
      <c r="B938" s="38">
        <v>7.8125E-3</v>
      </c>
      <c r="C938" s="49">
        <v>10</v>
      </c>
      <c r="D938" s="26">
        <f ca="1">AE925/AE933</f>
        <v>0</v>
      </c>
      <c r="E938" s="19">
        <f ca="1">COUNTIF(AU939:CR942,11)</f>
        <v>0</v>
      </c>
      <c r="F938" s="19">
        <f ca="1">COUNTIF(AU939:CR942,12)</f>
        <v>0</v>
      </c>
      <c r="G938" s="19">
        <f ca="1">COUNTIF(AU939:CR942,13)</f>
        <v>0</v>
      </c>
      <c r="H938" s="19">
        <f ca="1">COUNTIF(AU939:CR942,14)</f>
        <v>0</v>
      </c>
      <c r="I938" s="19">
        <f ca="1">COUNTIF(AU939:CR942,15)</f>
        <v>0</v>
      </c>
      <c r="J938" s="19">
        <f ca="1">COUNTIF(AU939:CR942,16)</f>
        <v>0</v>
      </c>
      <c r="K938" s="19">
        <f ca="1">COUNTIF(AU939:CR942,17)</f>
        <v>0</v>
      </c>
      <c r="L938" s="19">
        <f ca="1">COUNTIF(AU939:CR942,18)</f>
        <v>0</v>
      </c>
      <c r="N938" s="45">
        <f ca="1">ROUNDDOWN(E938*$AK$15+RAND(),0)</f>
        <v>0</v>
      </c>
      <c r="O938" s="45">
        <f ca="1">ROUNDDOWN(F938*$AL$15+RAND(),0)</f>
        <v>0</v>
      </c>
      <c r="P938" s="45">
        <f ca="1">ROUNDDOWN(G938*$AM$15+RAND(),0)</f>
        <v>0</v>
      </c>
      <c r="Q938" s="45">
        <f ca="1">ROUNDDOWN(H938*$AN$15+RAND(),0)</f>
        <v>0</v>
      </c>
      <c r="R938" s="45">
        <f ca="1">ROUNDDOWN(I938*$AO$15+RAND(),0)</f>
        <v>0</v>
      </c>
      <c r="S938" s="45">
        <f ca="1">ROUNDDOWN(J938*$AP$15+RAND(),0)</f>
        <v>0</v>
      </c>
      <c r="T938" s="45">
        <f ca="1">ROUNDDOWN(K938*$AQ$15+RAND(),0)</f>
        <v>0</v>
      </c>
      <c r="U938" s="45">
        <f ca="1">ROUNDDOWN(L938*$AR$15+RAND(),0)</f>
        <v>0</v>
      </c>
      <c r="W938" s="47">
        <f ca="1">ROUNDDOWN(N938/2+RAND(),0)</f>
        <v>0</v>
      </c>
      <c r="X938" s="47">
        <f t="shared" ref="X938:X945" ca="1" si="1724">ROUNDDOWN(O938/2+RAND(),0)</f>
        <v>0</v>
      </c>
      <c r="Y938" s="47">
        <f t="shared" ref="Y938:Y945" ca="1" si="1725">ROUNDDOWN(P938/2+RAND(),0)</f>
        <v>0</v>
      </c>
      <c r="Z938" s="47">
        <f t="shared" ref="Z938:Z945" ca="1" si="1726">ROUNDDOWN(Q938/2+RAND(),0)</f>
        <v>0</v>
      </c>
      <c r="AA938" s="47">
        <f t="shared" ref="AA938:AA945" ca="1" si="1727">ROUNDDOWN(R938/2+RAND(),0)</f>
        <v>0</v>
      </c>
      <c r="AB938" s="47">
        <f t="shared" ref="AB938:AB945" ca="1" si="1728">ROUNDDOWN(S938/2+RAND(),0)</f>
        <v>0</v>
      </c>
      <c r="AC938" s="47">
        <f t="shared" ref="AC938:AC945" ca="1" si="1729">ROUNDDOWN(T938/2+RAND(),0)</f>
        <v>0</v>
      </c>
      <c r="AD938" s="47">
        <f t="shared" ref="AD938:AD945" ca="1" si="1730">ROUNDDOWN(U938/2+RAND(),0)</f>
        <v>0</v>
      </c>
      <c r="AE938" s="21">
        <f ca="1">((1-d)*SUM(W938:AD938)+d*SUM(W939:AD939))*E/B938</f>
        <v>0</v>
      </c>
      <c r="AH938" s="48">
        <f ca="1">N938-W938</f>
        <v>0</v>
      </c>
      <c r="AI938" s="48">
        <f t="shared" ref="AI938:AI945" ca="1" si="1731">O938-X938</f>
        <v>0</v>
      </c>
      <c r="AJ938" s="48">
        <f t="shared" ref="AJ938:AJ945" ca="1" si="1732">P938-Y938</f>
        <v>0</v>
      </c>
      <c r="AK938" s="48">
        <f t="shared" ref="AK938:AK945" ca="1" si="1733">Q938-Z938</f>
        <v>0</v>
      </c>
      <c r="AL938" s="48">
        <f t="shared" ref="AL938:AL945" ca="1" si="1734">R938-AA938</f>
        <v>0</v>
      </c>
      <c r="AM938" s="48">
        <f t="shared" ref="AM938:AM945" ca="1" si="1735">S938-AB938</f>
        <v>0</v>
      </c>
      <c r="AN938" s="48">
        <f t="shared" ref="AN938:AN945" ca="1" si="1736">T938-AC938</f>
        <v>0</v>
      </c>
      <c r="AO938" s="48">
        <f t="shared" ref="AO938:AO944" ca="1" si="1737">U938-AD938</f>
        <v>0</v>
      </c>
      <c r="AQ938" s="1">
        <v>10</v>
      </c>
      <c r="AR938" s="12">
        <f ca="1">D938</f>
        <v>0</v>
      </c>
      <c r="AS938" s="12">
        <f ca="1">E937</f>
        <v>0.99749373433583954</v>
      </c>
      <c r="AT938" s="8">
        <v>1</v>
      </c>
      <c r="AU938" s="17">
        <f t="shared" ca="1" si="1722"/>
        <v>0.96990451654892385</v>
      </c>
      <c r="AV938" s="17">
        <f t="shared" ca="1" si="1722"/>
        <v>0.72749627517507465</v>
      </c>
      <c r="AW938" s="17">
        <f t="shared" ca="1" si="1722"/>
        <v>0.27461472627535533</v>
      </c>
      <c r="AX938" s="17">
        <f t="shared" ca="1" si="1722"/>
        <v>0.15117805103095094</v>
      </c>
      <c r="AY938" s="17">
        <f t="shared" ca="1" si="1722"/>
        <v>0.41826735463164399</v>
      </c>
      <c r="AZ938" s="17">
        <f t="shared" ca="1" si="1722"/>
        <v>0.91428554640694015</v>
      </c>
      <c r="BA938" s="17">
        <f t="shared" ca="1" si="1722"/>
        <v>7.5394902725724688E-2</v>
      </c>
      <c r="BB938" s="17">
        <f t="shared" ca="1" si="1722"/>
        <v>0.14149017206280745</v>
      </c>
      <c r="BC938" s="17">
        <f t="shared" ca="1" si="1722"/>
        <v>0.48136064295766023</v>
      </c>
      <c r="BD938" s="17">
        <f t="shared" ca="1" si="1722"/>
        <v>0.51056575693784789</v>
      </c>
      <c r="BE938" s="17">
        <f t="shared" ca="1" si="1722"/>
        <v>0.83131714577528049</v>
      </c>
      <c r="BF938" s="17">
        <f t="shared" ca="1" si="1722"/>
        <v>0.78923562780364476</v>
      </c>
      <c r="BG938" s="17">
        <f t="shared" ca="1" si="1722"/>
        <v>0.24951172272770528</v>
      </c>
      <c r="BH938" s="17">
        <f t="shared" ca="1" si="1722"/>
        <v>0.35014242055450973</v>
      </c>
      <c r="BI938" s="17">
        <f t="shared" ca="1" si="1722"/>
        <v>0.97886703419944843</v>
      </c>
      <c r="BJ938" s="17">
        <f t="shared" ca="1" si="1722"/>
        <v>0.98326719539449481</v>
      </c>
      <c r="BK938" s="17">
        <f t="shared" ca="1" si="1722"/>
        <v>0.30430880455508391</v>
      </c>
      <c r="BL938" s="17">
        <f t="shared" ca="1" si="1722"/>
        <v>0.39454941183874159</v>
      </c>
      <c r="BM938" s="17">
        <f t="shared" ca="1" si="1722"/>
        <v>0.29692127651284317</v>
      </c>
      <c r="BN938" s="17">
        <f t="shared" ca="1" si="1722"/>
        <v>0.53562775869434198</v>
      </c>
      <c r="BO938" s="17">
        <f t="shared" ca="1" si="1722"/>
        <v>0.4778671136112741</v>
      </c>
      <c r="BP938" s="17">
        <f t="shared" ca="1" si="1722"/>
        <v>8.0754278450610895E-2</v>
      </c>
      <c r="BQ938" s="17">
        <f t="shared" ca="1" si="1722"/>
        <v>6.1590365336365971E-2</v>
      </c>
      <c r="BR938" s="17">
        <f t="shared" ca="1" si="1722"/>
        <v>0.56417079421161842</v>
      </c>
      <c r="BS938" s="17">
        <f t="shared" ca="1" si="1723"/>
        <v>0.13478835071567963</v>
      </c>
      <c r="BT938" s="17">
        <f t="shared" ca="1" si="1723"/>
        <v>5.562179486982799E-2</v>
      </c>
      <c r="BU938" s="17">
        <f t="shared" ca="1" si="1723"/>
        <v>0.54181020678334613</v>
      </c>
      <c r="BV938" s="17">
        <f t="shared" ca="1" si="1723"/>
        <v>0.72886236715463171</v>
      </c>
      <c r="BW938" s="17">
        <f t="shared" ca="1" si="1723"/>
        <v>0.53088131837803054</v>
      </c>
      <c r="BX938" s="17">
        <f t="shared" ca="1" si="1723"/>
        <v>0.99011770970932089</v>
      </c>
      <c r="BY938" s="17">
        <f t="shared" ca="1" si="1723"/>
        <v>0.77439988186934494</v>
      </c>
      <c r="BZ938" s="17">
        <f t="shared" ca="1" si="1723"/>
        <v>7.1720453176783439E-2</v>
      </c>
      <c r="CA938" s="17">
        <f t="shared" ca="1" si="1723"/>
        <v>6.851719052892169E-2</v>
      </c>
      <c r="CB938" s="17">
        <f t="shared" ca="1" si="1723"/>
        <v>0.77014201538648941</v>
      </c>
      <c r="CC938" s="17">
        <f t="shared" ca="1" si="1723"/>
        <v>0.35552473217961489</v>
      </c>
      <c r="CD938" s="17">
        <f t="shared" ca="1" si="1723"/>
        <v>0.51003000358540951</v>
      </c>
      <c r="CE938" s="17">
        <f t="shared" ca="1" si="1723"/>
        <v>0.3218135485775524</v>
      </c>
      <c r="CF938" s="17">
        <f t="shared" ca="1" si="1723"/>
        <v>0.9931869921508224</v>
      </c>
      <c r="CG938" s="17">
        <f t="shared" ca="1" si="1723"/>
        <v>0.49599954775357213</v>
      </c>
      <c r="CH938" s="17">
        <f t="shared" ca="1" si="1723"/>
        <v>0.14106991554281778</v>
      </c>
      <c r="CI938" s="17">
        <f t="shared" ca="1" si="1723"/>
        <v>3.6924152874927674E-2</v>
      </c>
      <c r="CJ938" s="17">
        <f t="shared" ca="1" si="1723"/>
        <v>0.70353660058386935</v>
      </c>
      <c r="CK938" s="17">
        <f t="shared" ca="1" si="1723"/>
        <v>0.18941139663788831</v>
      </c>
      <c r="CL938" s="17">
        <f t="shared" ca="1" si="1723"/>
        <v>0.44766617861009439</v>
      </c>
      <c r="CM938" s="17">
        <f t="shared" ca="1" si="1723"/>
        <v>0.15338967907529599</v>
      </c>
      <c r="CN938" s="17">
        <f t="shared" ca="1" si="1723"/>
        <v>0.94524203547191077</v>
      </c>
      <c r="CO938" s="17">
        <f t="shared" ca="1" si="1723"/>
        <v>0.68066741723842294</v>
      </c>
      <c r="CP938" s="17">
        <f t="shared" ca="1" si="1723"/>
        <v>2.793255780823678E-2</v>
      </c>
      <c r="CQ938" s="17">
        <f t="shared" ca="1" si="1723"/>
        <v>0.46084311058941418</v>
      </c>
      <c r="CR938" s="17">
        <f t="shared" ca="1" si="1723"/>
        <v>0.38239895570056137</v>
      </c>
    </row>
    <row r="939" spans="1:96" x14ac:dyDescent="0.35">
      <c r="A939" s="23"/>
      <c r="B939" s="38">
        <v>1.5625E-2</v>
      </c>
      <c r="C939" s="49">
        <v>20</v>
      </c>
      <c r="D939" s="26">
        <f ca="1">AE926/AE933</f>
        <v>0</v>
      </c>
      <c r="E939" s="19">
        <f ca="1">COUNTIF(AU939:CR942,21)</f>
        <v>0</v>
      </c>
      <c r="F939" s="19">
        <f ca="1">COUNTIF(AU939:CR942,22)</f>
        <v>0</v>
      </c>
      <c r="G939" s="19">
        <f ca="1">COUNTIF(AU939:CR942,23)</f>
        <v>0</v>
      </c>
      <c r="H939" s="19">
        <f ca="1">COUNTIF(AU939:CR942,24)</f>
        <v>0</v>
      </c>
      <c r="I939" s="19">
        <f ca="1">COUNTIF(AU939:CR942,25)</f>
        <v>0</v>
      </c>
      <c r="J939" s="19">
        <f ca="1">COUNTIF(AU939:CR942,26)</f>
        <v>0</v>
      </c>
      <c r="K939" s="19">
        <f ca="1">COUNTIF(AU939:CR942,27)</f>
        <v>0</v>
      </c>
      <c r="L939" s="19">
        <f ca="1">COUNTIF(AU939:CR942,28)</f>
        <v>0</v>
      </c>
      <c r="N939" s="45">
        <f ca="1">ROUNDDOWN(E939*$AK$16+RAND(),0)</f>
        <v>0</v>
      </c>
      <c r="O939" s="45">
        <f ca="1">ROUNDDOWN(F939*$AL$16+RAND(),0)</f>
        <v>0</v>
      </c>
      <c r="P939" s="45">
        <f ca="1">ROUNDDOWN(G939*$AM$16+RAND(),0)</f>
        <v>0</v>
      </c>
      <c r="Q939" s="45">
        <f ca="1">ROUNDDOWN(H939*$AN$16+RAND(),0)</f>
        <v>0</v>
      </c>
      <c r="R939" s="45">
        <f ca="1">ROUNDDOWN(I939*$AO$16+RAND(),0)</f>
        <v>0</v>
      </c>
      <c r="S939" s="45">
        <f ca="1">ROUNDDOWN(J939*$AP$16+RAND(),0)</f>
        <v>0</v>
      </c>
      <c r="T939" s="45">
        <f ca="1">ROUNDDOWN(K939*$AQ$16+RAND(),0)</f>
        <v>0</v>
      </c>
      <c r="U939" s="45">
        <f ca="1">ROUNDDOWN(L939*$AR$16+RAND(),0)</f>
        <v>0</v>
      </c>
      <c r="W939" s="47">
        <f t="shared" ref="W939:W945" ca="1" si="1738">ROUNDDOWN(N939/2+RAND(),0)</f>
        <v>0</v>
      </c>
      <c r="X939" s="47">
        <f t="shared" ca="1" si="1724"/>
        <v>0</v>
      </c>
      <c r="Y939" s="47">
        <f t="shared" ca="1" si="1725"/>
        <v>0</v>
      </c>
      <c r="Z939" s="47">
        <f t="shared" ca="1" si="1726"/>
        <v>0</v>
      </c>
      <c r="AA939" s="47">
        <f t="shared" ca="1" si="1727"/>
        <v>0</v>
      </c>
      <c r="AB939" s="47">
        <f t="shared" ca="1" si="1728"/>
        <v>0</v>
      </c>
      <c r="AC939" s="47">
        <f t="shared" ca="1" si="1729"/>
        <v>0</v>
      </c>
      <c r="AD939" s="47">
        <f t="shared" ca="1" si="1730"/>
        <v>0</v>
      </c>
      <c r="AE939" s="21">
        <f t="shared" ref="AE939:AE944" ca="1" si="1739">((1-2*d)*SUM(W939:AD939)+d*SUM(W938:AD938)+d*SUM(W940:AD940))*E/B939</f>
        <v>0</v>
      </c>
      <c r="AH939" s="48">
        <f t="shared" ref="AH939:AH945" ca="1" si="1740">N939-W939</f>
        <v>0</v>
      </c>
      <c r="AI939" s="48">
        <f t="shared" ca="1" si="1731"/>
        <v>0</v>
      </c>
      <c r="AJ939" s="48">
        <f t="shared" ca="1" si="1732"/>
        <v>0</v>
      </c>
      <c r="AK939" s="48">
        <f t="shared" ca="1" si="1733"/>
        <v>0</v>
      </c>
      <c r="AL939" s="48">
        <f t="shared" ca="1" si="1734"/>
        <v>0</v>
      </c>
      <c r="AM939" s="48">
        <f t="shared" ca="1" si="1735"/>
        <v>0</v>
      </c>
      <c r="AN939" s="48">
        <f t="shared" ca="1" si="1736"/>
        <v>0</v>
      </c>
      <c r="AO939" s="48">
        <f t="shared" ca="1" si="1737"/>
        <v>0</v>
      </c>
      <c r="AQ939" s="1">
        <v>20</v>
      </c>
      <c r="AR939" s="13">
        <f t="shared" ref="AR939:AR945" ca="1" si="1741">AR938+D939</f>
        <v>0</v>
      </c>
      <c r="AS939" s="13">
        <f ca="1">AS938+F937</f>
        <v>1</v>
      </c>
      <c r="AT939" s="8">
        <v>2</v>
      </c>
      <c r="AU939" s="16">
        <f ca="1">IF(AU935&lt;AR941,IF(AU935&lt;AR939,IF(AU935&lt;AR938,10,20),IF(AU935&lt;AR940,30,40)),IF(AU935&lt;AR943,IF(AU935&lt;AR942,50,60),IF(AU935&lt;AR944,70,80)))+IF(AU936&lt;AS941,IF(AU936&lt;AS939,IF(AU936&lt;AS938,1,2),IF(AU936&lt;AS940,3,4)),IF(AU936&lt;AS943,IF(AU936&lt;AS942,5,6),IF(AU936&lt;AS944,7,8)))</f>
        <v>81</v>
      </c>
      <c r="AV939" s="16">
        <f ca="1">IF(AV935&lt;AR941,IF(AV935&lt;AR939,IF(AV935&lt;AR938,10,20),IF(AV935&lt;AR940,30,40)),IF(AV935&lt;AR943,IF(AV935&lt;AR942,50,60),IF(AV935&lt;AR944,70,80)))+IF(AV936&lt;AS941,IF(AV936&lt;AS939,IF(AV936&lt;AS938,1,2),IF(AV936&lt;AS940,3,4)),IF(AV936&lt;AS943,IF(AV936&lt;AS942,5,6),IF(AV936&lt;AS944,7,8)))</f>
        <v>71</v>
      </c>
      <c r="AW939" s="16">
        <f ca="1">IF(AW935&lt;AR941,IF(AW935&lt;AR939,IF(AW935&lt;AR938,10,20),IF(AW935&lt;AR940,30,40)),IF(AW935&lt;AR943,IF(AW935&lt;AR942,50,60),IF(AW935&lt;AR944,70,80)))+IF(AW936&lt;AS941,IF(AW936&lt;AS939,IF(AW936&lt;AS938,1,2),IF(AW936&lt;AS940,3,4)),IF(AW936&lt;AS943,IF(AW936&lt;AS942,5,6),IF(AW936&lt;AS944,7,8)))</f>
        <v>81</v>
      </c>
      <c r="AX939" s="16">
        <f ca="1">IF(AX935&lt;AR941,IF(AX935&lt;AR939,IF(AX935&lt;AR938,10,20),IF(AX935&lt;AR940,30,40)),IF(AX935&lt;AR943,IF(AX935&lt;AR942,50,60),IF(AX935&lt;AR944,70,80)))+IF(AX936&lt;AS941,IF(AX936&lt;AS939,IF(AX936&lt;AS938,1,2),IF(AX936&lt;AS940,3,4)),IF(AX936&lt;AS943,IF(AX936&lt;AS942,5,6),IF(AX936&lt;AS944,7,8)))</f>
        <v>81</v>
      </c>
      <c r="AY939" s="16">
        <f ca="1">IF(AY935&lt;AR941,IF(AY935&lt;AR939,IF(AY935&lt;AR938,10,20),IF(AY935&lt;AR940,30,40)),IF(AY935&lt;AR943,IF(AY935&lt;AR942,50,60),IF(AY935&lt;AR944,70,80)))+IF(AY936&lt;AS941,IF(AY936&lt;AS939,IF(AY936&lt;AS938,1,2),IF(AY936&lt;AS940,3,4)),IF(AY936&lt;AS943,IF(AY936&lt;AS942,5,6),IF(AY936&lt;AS944,7,8)))</f>
        <v>81</v>
      </c>
      <c r="AZ939" s="16">
        <f ca="1">IF(AZ935&lt;AR941,IF(AZ935&lt;AR939,IF(AZ935&lt;AR938,10,20),IF(AZ935&lt;AR940,30,40)),IF(AZ935&lt;AR943,IF(AZ935&lt;AR942,50,60),IF(AZ935&lt;AR944,70,80)))+IF(AZ936&lt;AS941,IF(AZ936&lt;AS939,IF(AZ936&lt;AS938,1,2),IF(AZ936&lt;AS940,3,4)),IF(AZ936&lt;AS943,IF(AZ936&lt;AS942,5,6),IF(AZ936&lt;AS944,7,8)))</f>
        <v>81</v>
      </c>
      <c r="BA939" s="16">
        <f ca="1">IF(BA935&lt;AR941,IF(BA935&lt;AR939,IF(BA935&lt;AR938,10,20),IF(BA935&lt;AR940,30,40)),IF(BA935&lt;AR943,IF(BA935&lt;AR942,50,60),IF(BA935&lt;AR944,70,80)))+IF(BA936&lt;AS941,IF(BA936&lt;AS939,IF(BA936&lt;AS938,1,2),IF(BA936&lt;AS940,3,4)),IF(BA936&lt;AS943,IF(BA936&lt;AS942,5,6),IF(BA936&lt;AS944,7,8)))</f>
        <v>71</v>
      </c>
      <c r="BB939" s="16">
        <f ca="1">IF(BB935&lt;AR941,IF(BB935&lt;AR939,IF(BB935&lt;AR938,10,20),IF(BB935&lt;AR940,30,40)),IF(BB935&lt;AR943,IF(BB935&lt;AR942,50,60),IF(BB935&lt;AR944,70,80)))+IF(BB936&lt;AS941,IF(BB936&lt;AS939,IF(BB936&lt;AS938,1,2),IF(BB936&lt;AS940,3,4)),IF(BB936&lt;AS943,IF(BB936&lt;AS942,5,6),IF(BB936&lt;AS944,7,8)))</f>
        <v>71</v>
      </c>
      <c r="BC939" s="16">
        <f ca="1">IF(BC935&lt;AR941,IF(BC935&lt;AR939,IF(BC935&lt;AR938,10,20),IF(BC935&lt;AR940,30,40)),IF(BC935&lt;AR943,IF(BC935&lt;AR942,50,60),IF(BC935&lt;AR944,70,80)))+IF(BC936&lt;AS941,IF(BC936&lt;AS939,IF(BC936&lt;AS938,1,2),IF(BC936&lt;AS940,3,4)),IF(BC936&lt;AS943,IF(BC936&lt;AS942,5,6),IF(BC936&lt;AS944,7,8)))</f>
        <v>81</v>
      </c>
      <c r="BD939" s="16">
        <f ca="1">IF(BD935&lt;AR941,IF(BD935&lt;AR939,IF(BD935&lt;AR938,10,20),IF(BD935&lt;AR940,30,40)),IF(BD935&lt;AR943,IF(BD935&lt;AR942,50,60),IF(BD935&lt;AR944,70,80)))+IF(BD936&lt;AS941,IF(BD936&lt;AS939,IF(BD936&lt;AS938,1,2),IF(BD936&lt;AS940,3,4)),IF(BD936&lt;AS943,IF(BD936&lt;AS942,5,6),IF(BD936&lt;AS944,7,8)))</f>
        <v>81</v>
      </c>
      <c r="BE939" s="16">
        <f ca="1">IF(BE935&lt;AR941,IF(BE935&lt;AR939,IF(BE935&lt;AR938,10,20),IF(BE935&lt;AR940,30,40)),IF(BE935&lt;AR943,IF(BE935&lt;AR942,50,60),IF(BE935&lt;AR944,70,80)))+IF(BE936&lt;AS941,IF(BE936&lt;AS939,IF(BE936&lt;AS938,1,2),IF(BE936&lt;AS940,3,4)),IF(BE936&lt;AS943,IF(BE936&lt;AS942,5,6),IF(BE936&lt;AS944,7,8)))</f>
        <v>81</v>
      </c>
      <c r="BF939" s="16">
        <f ca="1">IF(BF935&lt;AR941,IF(BF935&lt;AR939,IF(BF935&lt;AR938,10,20),IF(BF935&lt;AR940,30,40)),IF(BF935&lt;AR943,IF(BF935&lt;AR942,50,60),IF(BF935&lt;AR944,70,80)))+IF(BF936&lt;AS941,IF(BF936&lt;AS939,IF(BF936&lt;AS938,1,2),IF(BF936&lt;AS940,3,4)),IF(BF936&lt;AS943,IF(BF936&lt;AS942,5,6),IF(BF936&lt;AS944,7,8)))</f>
        <v>81</v>
      </c>
      <c r="BG939" s="16">
        <f ca="1">IF(BG935&lt;AR941,IF(BG935&lt;AR939,IF(BG935&lt;AR938,10,20),IF(BG935&lt;AR940,30,40)),IF(BG935&lt;AR943,IF(BG935&lt;AR942,50,60),IF(BG935&lt;AR944,70,80)))+IF(BG936&lt;AS941,IF(BG936&lt;AS939,IF(BG936&lt;AS938,1,2),IF(BG936&lt;AS940,3,4)),IF(BG936&lt;AS943,IF(BG936&lt;AS942,5,6),IF(BG936&lt;AS944,7,8)))</f>
        <v>81</v>
      </c>
      <c r="BH939" s="16">
        <f ca="1">IF(BH935&lt;AR941,IF(BH935&lt;AR939,IF(BH935&lt;AR938,10,20),IF(BH935&lt;AR940,30,40)),IF(BH935&lt;AR943,IF(BH935&lt;AR942,50,60),IF(BH935&lt;AR944,70,80)))+IF(BH936&lt;AS941,IF(BH936&lt;AS939,IF(BH936&lt;AS938,1,2),IF(BH936&lt;AS940,3,4)),IF(BH936&lt;AS943,IF(BH936&lt;AS942,5,6),IF(BH936&lt;AS944,7,8)))</f>
        <v>81</v>
      </c>
      <c r="BI939" s="16">
        <f ca="1">IF(BI935&lt;AR941,IF(BI935&lt;AR939,IF(BI935&lt;AR938,10,20),IF(BI935&lt;AR940,30,40)),IF(BI935&lt;AR943,IF(BI935&lt;AR942,50,60),IF(BI935&lt;AR944,70,80)))+IF(BI936&lt;AS941,IF(BI936&lt;AS939,IF(BI936&lt;AS938,1,2),IF(BI936&lt;AS940,3,4)),IF(BI936&lt;AS943,IF(BI936&lt;AS942,5,6),IF(BI936&lt;AS944,7,8)))</f>
        <v>81</v>
      </c>
      <c r="BJ939" s="16">
        <f ca="1">IF(BJ935&lt;AR941,IF(BJ935&lt;AR939,IF(BJ935&lt;AR938,10,20),IF(BJ935&lt;AR940,30,40)),IF(BJ935&lt;AR943,IF(BJ935&lt;AR942,50,60),IF(BJ935&lt;AR944,70,80)))+IF(BJ936&lt;AS941,IF(BJ936&lt;AS939,IF(BJ936&lt;AS938,1,2),IF(BJ936&lt;AS940,3,4)),IF(BJ936&lt;AS943,IF(BJ936&lt;AS942,5,6),IF(BJ936&lt;AS944,7,8)))</f>
        <v>81</v>
      </c>
      <c r="BK939" s="16">
        <f ca="1">IF(BK935&lt;AR941,IF(BK935&lt;AR939,IF(BK935&lt;AR938,10,20),IF(BK935&lt;AR940,30,40)),IF(BK935&lt;AR943,IF(BK935&lt;AR942,50,60),IF(BK935&lt;AR944,70,80)))+IF(BK936&lt;AS941,IF(BK936&lt;AS939,IF(BK936&lt;AS938,1,2),IF(BK936&lt;AS940,3,4)),IF(BK936&lt;AS943,IF(BK936&lt;AS942,5,6),IF(BK936&lt;AS944,7,8)))</f>
        <v>81</v>
      </c>
      <c r="BL939" s="16">
        <f ca="1">IF(BL935&lt;AR941,IF(BL935&lt;AR939,IF(BL935&lt;AR938,10,20),IF(BL935&lt;AR940,30,40)),IF(BL935&lt;AR943,IF(BL935&lt;AR942,50,60),IF(BL935&lt;AR944,70,80)))+IF(BL936&lt;AS941,IF(BL936&lt;AS939,IF(BL936&lt;AS938,1,2),IF(BL936&lt;AS940,3,4)),IF(BL936&lt;AS943,IF(BL936&lt;AS942,5,6),IF(BL936&lt;AS944,7,8)))</f>
        <v>81</v>
      </c>
      <c r="BM939" s="16">
        <f ca="1">IF(BM935&lt;AR941,IF(BM935&lt;AR939,IF(BM935&lt;AR938,10,20),IF(BM935&lt;AR940,30,40)),IF(BM935&lt;AR943,IF(BM935&lt;AR942,50,60),IF(BM935&lt;AR944,70,80)))+IF(BM936&lt;AS941,IF(BM936&lt;AS939,IF(BM936&lt;AS938,1,2),IF(BM936&lt;AS940,3,4)),IF(BM936&lt;AS943,IF(BM936&lt;AS942,5,6),IF(BM936&lt;AS944,7,8)))</f>
        <v>81</v>
      </c>
      <c r="BN939" s="16">
        <f ca="1">IF(BN935&lt;AR941,IF(BN935&lt;AR939,IF(BN935&lt;AR938,10,20),IF(BN935&lt;AR940,30,40)),IF(BN935&lt;AR943,IF(BN935&lt;AR942,50,60),IF(BN935&lt;AR944,70,80)))+IF(BN936&lt;AS941,IF(BN936&lt;AS939,IF(BN936&lt;AS938,1,2),IF(BN936&lt;AS940,3,4)),IF(BN936&lt;AS943,IF(BN936&lt;AS942,5,6),IF(BN936&lt;AS944,7,8)))</f>
        <v>71</v>
      </c>
      <c r="BO939" s="16">
        <f ca="1">IF(BO935&lt;AR941,IF(BO935&lt;AR939,IF(BO935&lt;AR938,10,20),IF(BO935&lt;AR940,30,40)),IF(BO935&lt;AR943,IF(BO935&lt;AR942,50,60),IF(BO935&lt;AR944,70,80)))+IF(BO936&lt;AS941,IF(BO936&lt;AS939,IF(BO936&lt;AS938,1,2),IF(BO936&lt;AS940,3,4)),IF(BO936&lt;AS943,IF(BO936&lt;AS942,5,6),IF(BO936&lt;AS944,7,8)))</f>
        <v>81</v>
      </c>
      <c r="BP939" s="16">
        <f ca="1">IF(BP935&lt;AR941,IF(BP935&lt;AR939,IF(BP935&lt;AR938,10,20),IF(BP935&lt;AR940,30,40)),IF(BP935&lt;AR943,IF(BP935&lt;AR942,50,60),IF(BP935&lt;AR944,70,80)))+IF(BP936&lt;AS941,IF(BP936&lt;AS939,IF(BP936&lt;AS938,1,2),IF(BP936&lt;AS940,3,4)),IF(BP936&lt;AS943,IF(BP936&lt;AS942,5,6),IF(BP936&lt;AS944,7,8)))</f>
        <v>81</v>
      </c>
      <c r="BQ939" s="16">
        <f ca="1">IF(BQ935&lt;AR941,IF(BQ935&lt;AR939,IF(BQ935&lt;AR938,10,20),IF(BQ935&lt;AR940,30,40)),IF(BQ935&lt;AR943,IF(BQ935&lt;AR942,50,60),IF(BQ935&lt;AR944,70,80)))+IF(BQ936&lt;AS941,IF(BQ936&lt;AS939,IF(BQ936&lt;AS938,1,2),IF(BQ936&lt;AS940,3,4)),IF(BQ936&lt;AS943,IF(BQ936&lt;AS942,5,6),IF(BQ936&lt;AS944,7,8)))</f>
        <v>81</v>
      </c>
      <c r="BR939" s="16">
        <f ca="1">IF(BR935&lt;AR941,IF(BR935&lt;AR939,IF(BR935&lt;AR938,10,20),IF(BR935&lt;AR940,30,40)),IF(BR935&lt;AR943,IF(BR935&lt;AR942,50,60),IF(BR935&lt;AR944,70,80)))+IF(BR936&lt;AS941,IF(BR936&lt;AS939,IF(BR936&lt;AS938,1,2),IF(BR936&lt;AS940,3,4)),IF(BR936&lt;AS943,IF(BR936&lt;AS942,5,6),IF(BR936&lt;AS944,7,8)))</f>
        <v>81</v>
      </c>
      <c r="BS939" s="16">
        <f ca="1">IF(BS935&lt;AR941,IF(BS935&lt;AR939,IF(BS935&lt;AR938,10,20),IF(BS935&lt;AR940,30,40)),IF(BS935&lt;AR943,IF(BS935&lt;AR942,50,60),IF(BS935&lt;AR944,70,80)))+IF(BS936&lt;AS941,IF(BS936&lt;AS939,IF(BS936&lt;AS938,1,2),IF(BS936&lt;AS940,3,4)),IF(BS936&lt;AS943,IF(BS936&lt;AS942,5,6),IF(BS936&lt;AS944,7,8)))</f>
        <v>81</v>
      </c>
      <c r="BT939" s="16">
        <f ca="1">IF(BT935&lt;AR941,IF(BT935&lt;AR939,IF(BT935&lt;AR938,10,20),IF(BT935&lt;AR940,30,40)),IF(BT935&lt;AR943,IF(BT935&lt;AR942,50,60),IF(BT935&lt;AR944,70,80)))+IF(BT936&lt;AS941,IF(BT936&lt;AS939,IF(BT936&lt;AS938,1,2),IF(BT936&lt;AS940,3,4)),IF(BT936&lt;AS943,IF(BT936&lt;AS942,5,6),IF(BT936&lt;AS944,7,8)))</f>
        <v>81</v>
      </c>
      <c r="BU939" s="16">
        <f ca="1">IF(BU935&lt;AR941,IF(BU935&lt;AR939,IF(BU935&lt;AR938,10,20),IF(BU935&lt;AR940,30,40)),IF(BU935&lt;AR943,IF(BU935&lt;AR942,50,60),IF(BU935&lt;AR944,70,80)))+IF(BU936&lt;AS941,IF(BU936&lt;AS939,IF(BU936&lt;AS938,1,2),IF(BU936&lt;AS940,3,4)),IF(BU936&lt;AS943,IF(BU936&lt;AS942,5,6),IF(BU936&lt;AS944,7,8)))</f>
        <v>81</v>
      </c>
      <c r="BV939" s="16">
        <f ca="1">IF(BV935&lt;AR941,IF(BV935&lt;AR939,IF(BV935&lt;AR938,10,20),IF(BV935&lt;AR940,30,40)),IF(BV935&lt;AR943,IF(BV935&lt;AR942,50,60),IF(BV935&lt;AR944,70,80)))+IF(BV936&lt;AS941,IF(BV936&lt;AS939,IF(BV936&lt;AS938,1,2),IF(BV936&lt;AS940,3,4)),IF(BV936&lt;AS943,IF(BV936&lt;AS942,5,6),IF(BV936&lt;AS944,7,8)))</f>
        <v>81</v>
      </c>
      <c r="BW939" s="16">
        <f ca="1">IF(BW935&lt;AR941,IF(BW935&lt;AR939,IF(BW935&lt;AR938,10,20),IF(BW935&lt;AR940,30,40)),IF(BW935&lt;AR943,IF(BW935&lt;AR942,50,60),IF(BW935&lt;AR944,70,80)))+IF(BW936&lt;AS941,IF(BW936&lt;AS939,IF(BW936&lt;AS938,1,2),IF(BW936&lt;AS940,3,4)),IF(BW936&lt;AS943,IF(BW936&lt;AS942,5,6),IF(BW936&lt;AS944,7,8)))</f>
        <v>81</v>
      </c>
      <c r="BX939" s="16">
        <f ca="1">IF(BX935&lt;AR941,IF(BX935&lt;AR939,IF(BX935&lt;AR938,10,20),IF(BX935&lt;AR940,30,40)),IF(BX935&lt;AR943,IF(BX935&lt;AR942,50,60),IF(BX935&lt;AR944,70,80)))+IF(BX936&lt;AS941,IF(BX936&lt;AS939,IF(BX936&lt;AS938,1,2),IF(BX936&lt;AS940,3,4)),IF(BX936&lt;AS943,IF(BX936&lt;AS942,5,6),IF(BX936&lt;AS944,7,8)))</f>
        <v>81</v>
      </c>
      <c r="BY939" s="16">
        <f ca="1">IF(BY935&lt;AR941,IF(BY935&lt;AR939,IF(BY935&lt;AR938,10,20),IF(BY935&lt;AR940,30,40)),IF(BY935&lt;AR943,IF(BY935&lt;AR942,50,60),IF(BY935&lt;AR944,70,80)))+IF(BY936&lt;AS941,IF(BY936&lt;AS939,IF(BY936&lt;AS938,1,2),IF(BY936&lt;AS940,3,4)),IF(BY936&lt;AS943,IF(BY936&lt;AS942,5,6),IF(BY936&lt;AS944,7,8)))</f>
        <v>81</v>
      </c>
      <c r="BZ939" s="16">
        <f ca="1">IF(BZ935&lt;AR941,IF(BZ935&lt;AR939,IF(BZ935&lt;AR938,10,20),IF(BZ935&lt;AR940,30,40)),IF(BZ935&lt;AR943,IF(BZ935&lt;AR942,50,60),IF(BZ935&lt;AR944,70,80)))+IF(BZ936&lt;AS941,IF(BZ936&lt;AS939,IF(BZ936&lt;AS938,1,2),IF(BZ936&lt;AS940,3,4)),IF(BZ936&lt;AS943,IF(BZ936&lt;AS942,5,6),IF(BZ936&lt;AS944,7,8)))</f>
        <v>81</v>
      </c>
      <c r="CA939" s="16">
        <f ca="1">IF(CA935&lt;AR941,IF(CA935&lt;AR939,IF(CA935&lt;AR938,10,20),IF(CA935&lt;AR940,30,40)),IF(CA935&lt;AR943,IF(CA935&lt;AR942,50,60),IF(CA935&lt;AR944,70,80)))+IF(CA936&lt;AS941,IF(CA936&lt;AS939,IF(CA936&lt;AS938,1,2),IF(CA936&lt;AS940,3,4)),IF(CA936&lt;AS943,IF(CA936&lt;AS942,5,6),IF(CA936&lt;AS944,7,8)))</f>
        <v>71</v>
      </c>
      <c r="CB939" s="16">
        <f ca="1">IF(CB935&lt;AR941,IF(CB935&lt;AR939,IF(CB935&lt;AR938,10,20),IF(CB935&lt;AR940,30,40)),IF(CB935&lt;AR943,IF(CB935&lt;AR942,50,60),IF(CB935&lt;AR944,70,80)))+IF(CB936&lt;AS941,IF(CB936&lt;AS939,IF(CB936&lt;AS938,1,2),IF(CB936&lt;AS940,3,4)),IF(CB936&lt;AS943,IF(CB936&lt;AS942,5,6),IF(CB936&lt;AS944,7,8)))</f>
        <v>81</v>
      </c>
      <c r="CC939" s="16">
        <f ca="1">IF(CC935&lt;AR941,IF(CC935&lt;AR939,IF(CC935&lt;AR938,10,20),IF(CC935&lt;AR940,30,40)),IF(CC935&lt;AR943,IF(CC935&lt;AR942,50,60),IF(CC935&lt;AR944,70,80)))+IF(CC936&lt;AS941,IF(CC936&lt;AS939,IF(CC936&lt;AS938,1,2),IF(CC936&lt;AS940,3,4)),IF(CC936&lt;AS943,IF(CC936&lt;AS942,5,6),IF(CC936&lt;AS944,7,8)))</f>
        <v>81</v>
      </c>
      <c r="CD939" s="16">
        <f ca="1">IF(CD935&lt;AR941,IF(CD935&lt;AR939,IF(CD935&lt;AR938,10,20),IF(CD935&lt;AR940,30,40)),IF(CD935&lt;AR943,IF(CD935&lt;AR942,50,60),IF(CD935&lt;AR944,70,80)))+IF(CD936&lt;AS941,IF(CD936&lt;AS939,IF(CD936&lt;AS938,1,2),IF(CD936&lt;AS940,3,4)),IF(CD936&lt;AS943,IF(CD936&lt;AS942,5,6),IF(CD936&lt;AS944,7,8)))</f>
        <v>81</v>
      </c>
      <c r="CE939" s="16">
        <f ca="1">IF(CE935&lt;AR941,IF(CE935&lt;AR939,IF(CE935&lt;AR938,10,20),IF(CE935&lt;AR940,30,40)),IF(CE935&lt;AR943,IF(CE935&lt;AR942,50,60),IF(CE935&lt;AR944,70,80)))+IF(CE936&lt;AS941,IF(CE936&lt;AS939,IF(CE936&lt;AS938,1,2),IF(CE936&lt;AS940,3,4)),IF(CE936&lt;AS943,IF(CE936&lt;AS942,5,6),IF(CE936&lt;AS944,7,8)))</f>
        <v>81</v>
      </c>
      <c r="CF939" s="16">
        <f ca="1">IF(CF935&lt;AR941,IF(CF935&lt;AR939,IF(CF935&lt;AR938,10,20),IF(CF935&lt;AR940,30,40)),IF(CF935&lt;AR943,IF(CF935&lt;AR942,50,60),IF(CF935&lt;AR944,70,80)))+IF(CF936&lt;AS941,IF(CF936&lt;AS939,IF(CF936&lt;AS938,1,2),IF(CF936&lt;AS940,3,4)),IF(CF936&lt;AS943,IF(CF936&lt;AS942,5,6),IF(CF936&lt;AS944,7,8)))</f>
        <v>81</v>
      </c>
      <c r="CG939" s="16">
        <f ca="1">IF(CG935&lt;AR941,IF(CG935&lt;AR939,IF(CG935&lt;AR938,10,20),IF(CG935&lt;AR940,30,40)),IF(CG935&lt;AR943,IF(CG935&lt;AR942,50,60),IF(CG935&lt;AR944,70,80)))+IF(CG936&lt;AS941,IF(CG936&lt;AS939,IF(CG936&lt;AS938,1,2),IF(CG936&lt;AS940,3,4)),IF(CG936&lt;AS943,IF(CG936&lt;AS942,5,6),IF(CG936&lt;AS944,7,8)))</f>
        <v>81</v>
      </c>
      <c r="CH939" s="16">
        <f ca="1">IF(CH935&lt;AR941,IF(CH935&lt;AR939,IF(CH935&lt;AR938,10,20),IF(CH935&lt;AR940,30,40)),IF(CH935&lt;AR943,IF(CH935&lt;AR942,50,60),IF(CH935&lt;AR944,70,80)))+IF(CH936&lt;AS941,IF(CH936&lt;AS939,IF(CH936&lt;AS938,1,2),IF(CH936&lt;AS940,3,4)),IF(CH936&lt;AS943,IF(CH936&lt;AS942,5,6),IF(CH936&lt;AS944,7,8)))</f>
        <v>71</v>
      </c>
      <c r="CI939" s="16">
        <f ca="1">IF(CI935&lt;AR941,IF(CI935&lt;AR939,IF(CI935&lt;AR938,10,20),IF(CI935&lt;AR940,30,40)),IF(CI935&lt;AR943,IF(CI935&lt;AR942,50,60),IF(CI935&lt;AR944,70,80)))+IF(CI936&lt;AS941,IF(CI936&lt;AS939,IF(CI936&lt;AS938,1,2),IF(CI936&lt;AS940,3,4)),IF(CI936&lt;AS943,IF(CI936&lt;AS942,5,6),IF(CI936&lt;AS944,7,8)))</f>
        <v>81</v>
      </c>
      <c r="CJ939" s="16">
        <f ca="1">IF(CJ935&lt;AR941,IF(CJ935&lt;AR939,IF(CJ935&lt;AR938,10,20),IF(CJ935&lt;AR940,30,40)),IF(CJ935&lt;AR943,IF(CJ935&lt;AR942,50,60),IF(CJ935&lt;AR944,70,80)))+IF(CJ936&lt;AS941,IF(CJ936&lt;AS939,IF(CJ936&lt;AS938,1,2),IF(CJ936&lt;AS940,3,4)),IF(CJ936&lt;AS943,IF(CJ936&lt;AS942,5,6),IF(CJ936&lt;AS944,7,8)))</f>
        <v>81</v>
      </c>
      <c r="CK939" s="16">
        <f ca="1">IF(CK935&lt;AR941,IF(CK935&lt;AR939,IF(CK935&lt;AR938,10,20),IF(CK935&lt;AR940,30,40)),IF(CK935&lt;AR943,IF(CK935&lt;AR942,50,60),IF(CK935&lt;AR944,70,80)))+IF(CK936&lt;AS941,IF(CK936&lt;AS939,IF(CK936&lt;AS938,1,2),IF(CK936&lt;AS940,3,4)),IF(CK936&lt;AS943,IF(CK936&lt;AS942,5,6),IF(CK936&lt;AS944,7,8)))</f>
        <v>81</v>
      </c>
      <c r="CL939" s="16">
        <f ca="1">IF(CL935&lt;AR941,IF(CL935&lt;AR939,IF(CL935&lt;AR938,10,20),IF(CL935&lt;AR940,30,40)),IF(CL935&lt;AR943,IF(CL935&lt;AR942,50,60),IF(CL935&lt;AR944,70,80)))+IF(CL936&lt;AS941,IF(CL936&lt;AS939,IF(CL936&lt;AS938,1,2),IF(CL936&lt;AS940,3,4)),IF(CL936&lt;AS943,IF(CL936&lt;AS942,5,6),IF(CL936&lt;AS944,7,8)))</f>
        <v>71</v>
      </c>
      <c r="CM939" s="16">
        <f ca="1">IF(CM935&lt;AR941,IF(CM935&lt;AR939,IF(CM935&lt;AR938,10,20),IF(CM935&lt;AR940,30,40)),IF(CM935&lt;AR943,IF(CM935&lt;AR942,50,60),IF(CM935&lt;AR944,70,80)))+IF(CM936&lt;AS941,IF(CM936&lt;AS939,IF(CM936&lt;AS938,1,2),IF(CM936&lt;AS940,3,4)),IF(CM936&lt;AS943,IF(CM936&lt;AS942,5,6),IF(CM936&lt;AS944,7,8)))</f>
        <v>81</v>
      </c>
      <c r="CN939" s="16">
        <f ca="1">IF(CN935&lt;AR941,IF(CN935&lt;AR939,IF(CN935&lt;AR938,10,20),IF(CN935&lt;AR940,30,40)),IF(CN935&lt;AR943,IF(CN935&lt;AR942,50,60),IF(CN935&lt;AR944,70,80)))+IF(CN936&lt;AS941,IF(CN936&lt;AS939,IF(CN936&lt;AS938,1,2),IF(CN936&lt;AS940,3,4)),IF(CN936&lt;AS943,IF(CN936&lt;AS942,5,6),IF(CN936&lt;AS944,7,8)))</f>
        <v>81</v>
      </c>
      <c r="CO939" s="16">
        <f ca="1">IF(CO935&lt;AR941,IF(CO935&lt;AR939,IF(CO935&lt;AR938,10,20),IF(CO935&lt;AR940,30,40)),IF(CO935&lt;AR943,IF(CO935&lt;AR942,50,60),IF(CO935&lt;AR944,70,80)))+IF(CO936&lt;AS941,IF(CO936&lt;AS939,IF(CO936&lt;AS938,1,2),IF(CO936&lt;AS940,3,4)),IF(CO936&lt;AS943,IF(CO936&lt;AS942,5,6),IF(CO936&lt;AS944,7,8)))</f>
        <v>81</v>
      </c>
      <c r="CP939" s="16">
        <f ca="1">IF(CP935&lt;AR941,IF(CP935&lt;AR939,IF(CP935&lt;AR938,10,20),IF(CP935&lt;AR940,30,40)),IF(CP935&lt;AR943,IF(CP935&lt;AR942,50,60),IF(CP935&lt;AR944,70,80)))+IF(CP936&lt;AS941,IF(CP936&lt;AS939,IF(CP936&lt;AS938,1,2),IF(CP936&lt;AS940,3,4)),IF(CP936&lt;AS943,IF(CP936&lt;AS942,5,6),IF(CP936&lt;AS944,7,8)))</f>
        <v>81</v>
      </c>
      <c r="CQ939" s="16">
        <f ca="1">IF(CQ935&lt;AR941,IF(CQ935&lt;AR939,IF(CQ935&lt;AR938,10,20),IF(CQ935&lt;AR940,30,40)),IF(CQ935&lt;AR943,IF(CQ935&lt;AR942,50,60),IF(CQ935&lt;AR944,70,80)))+IF(CQ936&lt;AS941,IF(CQ936&lt;AS939,IF(CQ936&lt;AS938,1,2),IF(CQ936&lt;AS940,3,4)),IF(CQ936&lt;AS943,IF(CQ936&lt;AS942,5,6),IF(CQ936&lt;AS944,7,8)))</f>
        <v>81</v>
      </c>
      <c r="CR939" s="16">
        <f ca="1">IF(CR935&lt;AR941,IF(CR935&lt;AR939,IF(CR935&lt;AR938,10,20),IF(CR935&lt;AR940,30,40)),IF(CR935&lt;AR943,IF(CR935&lt;AR942,50,60),IF(CR935&lt;AR944,70,80)))+IF(CR936&lt;AS941,IF(CR936&lt;AS939,IF(CR936&lt;AS938,1,2),IF(CR936&lt;AS940,3,4)),IF(CR936&lt;AS943,IF(CR936&lt;AS942,5,6),IF(CR936&lt;AS944,7,8)))</f>
        <v>81</v>
      </c>
    </row>
    <row r="940" spans="1:96" x14ac:dyDescent="0.35">
      <c r="A940" s="23"/>
      <c r="B940" s="38">
        <v>3.125E-2</v>
      </c>
      <c r="C940" s="49">
        <v>30</v>
      </c>
      <c r="D940" s="26">
        <f ca="1">AE927/AE933</f>
        <v>0</v>
      </c>
      <c r="E940" s="19">
        <f ca="1">COUNTIF(AU939:CR942,31)</f>
        <v>0</v>
      </c>
      <c r="F940" s="19">
        <f ca="1">COUNTIF(AU939:CR942,32)</f>
        <v>0</v>
      </c>
      <c r="G940" s="19">
        <f ca="1">COUNTIF(AU939:CR942,33)</f>
        <v>0</v>
      </c>
      <c r="H940" s="19">
        <f ca="1">COUNTIF(AU939:CR942,34)</f>
        <v>0</v>
      </c>
      <c r="I940" s="19">
        <f ca="1">COUNTIF(AU939:CR942,35)</f>
        <v>0</v>
      </c>
      <c r="J940" s="19">
        <f ca="1">COUNTIF(AU939:CR942,36)</f>
        <v>0</v>
      </c>
      <c r="K940" s="19">
        <f ca="1">COUNTIF(AU939:CR942,37)</f>
        <v>0</v>
      </c>
      <c r="L940" s="19">
        <f ca="1">COUNTIF(AU939:CR942,38)</f>
        <v>0</v>
      </c>
      <c r="N940" s="45">
        <f ca="1">ROUNDDOWN(E940*$AK$17+RAND(),0)</f>
        <v>0</v>
      </c>
      <c r="O940" s="45">
        <f ca="1">ROUNDDOWN(F940*$AL$17+RAND(),0)</f>
        <v>0</v>
      </c>
      <c r="P940" s="45">
        <f ca="1">ROUNDDOWN(G940*$AM$17+RAND(),0)</f>
        <v>0</v>
      </c>
      <c r="Q940" s="45">
        <f ca="1">ROUNDDOWN(H940*$AN$17+RAND(),0)</f>
        <v>0</v>
      </c>
      <c r="R940" s="45">
        <f ca="1">ROUNDDOWN(I940*$AO$17+RAND(),0)</f>
        <v>0</v>
      </c>
      <c r="S940" s="45">
        <f ca="1">ROUNDDOWN(J940*$AP$17+RAND(),0)</f>
        <v>0</v>
      </c>
      <c r="T940" s="45">
        <f ca="1">ROUNDDOWN(K940*$AQ$17+RAND(),0)</f>
        <v>0</v>
      </c>
      <c r="U940" s="45">
        <f ca="1">ROUNDDOWN(L940*$AR$17+RAND(),0)</f>
        <v>0</v>
      </c>
      <c r="W940" s="47">
        <f t="shared" ca="1" si="1738"/>
        <v>0</v>
      </c>
      <c r="X940" s="47">
        <f t="shared" ca="1" si="1724"/>
        <v>0</v>
      </c>
      <c r="Y940" s="47">
        <f t="shared" ca="1" si="1725"/>
        <v>0</v>
      </c>
      <c r="Z940" s="47">
        <f t="shared" ca="1" si="1726"/>
        <v>0</v>
      </c>
      <c r="AA940" s="47">
        <f t="shared" ca="1" si="1727"/>
        <v>0</v>
      </c>
      <c r="AB940" s="47">
        <f t="shared" ca="1" si="1728"/>
        <v>0</v>
      </c>
      <c r="AC940" s="47">
        <f t="shared" ca="1" si="1729"/>
        <v>0</v>
      </c>
      <c r="AD940" s="47">
        <f t="shared" ca="1" si="1730"/>
        <v>0</v>
      </c>
      <c r="AE940" s="21">
        <f t="shared" ca="1" si="1739"/>
        <v>0</v>
      </c>
      <c r="AH940" s="48">
        <f t="shared" ca="1" si="1740"/>
        <v>0</v>
      </c>
      <c r="AI940" s="48">
        <f t="shared" ca="1" si="1731"/>
        <v>0</v>
      </c>
      <c r="AJ940" s="48">
        <f t="shared" ca="1" si="1732"/>
        <v>0</v>
      </c>
      <c r="AK940" s="48">
        <f t="shared" ca="1" si="1733"/>
        <v>0</v>
      </c>
      <c r="AL940" s="48">
        <f t="shared" ca="1" si="1734"/>
        <v>0</v>
      </c>
      <c r="AM940" s="48">
        <f t="shared" ca="1" si="1735"/>
        <v>0</v>
      </c>
      <c r="AN940" s="48">
        <f t="shared" ca="1" si="1736"/>
        <v>0</v>
      </c>
      <c r="AO940" s="48">
        <f t="shared" ca="1" si="1737"/>
        <v>0</v>
      </c>
      <c r="AQ940" s="1">
        <v>30</v>
      </c>
      <c r="AR940" s="13">
        <f t="shared" ca="1" si="1741"/>
        <v>0</v>
      </c>
      <c r="AS940" s="13">
        <f ca="1">AS939+G937</f>
        <v>1</v>
      </c>
      <c r="AT940" s="8">
        <v>3</v>
      </c>
      <c r="AU940" s="16">
        <f ca="1">IF(AU937&lt;AR941,IF(AU937&lt;AR939,IF(AU937&lt;AR938,10,20),IF(AU937&lt;AR940,30,40)),IF(AU937&lt;AR943,IF(AU937&lt;AR942,50,60),IF(AU937&lt;AR944,70,80)))+IF(AU938&lt;AS941,IF(AU938&lt;AS939,IF(AU938&lt;AS938,1,2),IF(AU938&lt;AS940,3,4)),IF(AU938&lt;AS943,IF(AU938&lt;AS942,5,6),IF(AU938&lt;AS944,7,8)))</f>
        <v>71</v>
      </c>
      <c r="AV940" s="16">
        <f ca="1">IF(AV937&lt;AR941,IF(AV937&lt;AR939,IF(AV937&lt;AR938,10,20),IF(AV937&lt;AR940,30,40)),IF(AV937&lt;AR943,IF(AV937&lt;AR942,50,60),IF(AV937&lt;AR944,70,80)))+IF(AV938&lt;AS941,IF(AV938&lt;AS939,IF(AV938&lt;AS938,1,2),IF(AV938&lt;AS940,3,4)),IF(AV938&lt;AS943,IF(AV938&lt;AS942,5,6),IF(AV938&lt;AS944,7,8)))</f>
        <v>81</v>
      </c>
      <c r="AW940" s="16">
        <f ca="1">IF(AW937&lt;AR941,IF(AW937&lt;AR939,IF(AW937&lt;AR938,10,20),IF(AW937&lt;AR940,30,40)),IF(AW937&lt;AR943,IF(AW937&lt;AR942,50,60),IF(AW937&lt;AR944,70,80)))+IF(AW938&lt;AS941,IF(AW938&lt;AS939,IF(AW938&lt;AS938,1,2),IF(AW938&lt;AS940,3,4)),IF(AW938&lt;AS943,IF(AW938&lt;AS942,5,6),IF(AW938&lt;AS944,7,8)))</f>
        <v>81</v>
      </c>
      <c r="AX940" s="16">
        <f ca="1">IF(AX937&lt;AR941,IF(AX937&lt;AR939,IF(AX937&lt;AR938,10,20),IF(AX937&lt;AR940,30,40)),IF(AX937&lt;AR943,IF(AX937&lt;AR942,50,60),IF(AX937&lt;AR944,70,80)))+IF(AX938&lt;AS941,IF(AX938&lt;AS939,IF(AX938&lt;AS938,1,2),IF(AX938&lt;AS940,3,4)),IF(AX938&lt;AS943,IF(AX938&lt;AS942,5,6),IF(AX938&lt;AS944,7,8)))</f>
        <v>81</v>
      </c>
      <c r="AY940" s="16">
        <f ca="1">IF(AY937&lt;AR941,IF(AY937&lt;AR939,IF(AY937&lt;AR938,10,20),IF(AY937&lt;AR940,30,40)),IF(AY937&lt;AR943,IF(AY937&lt;AR942,50,60),IF(AY937&lt;AR944,70,80)))+IF(AY938&lt;AS941,IF(AY938&lt;AS939,IF(AY938&lt;AS938,1,2),IF(AY938&lt;AS940,3,4)),IF(AY938&lt;AS943,IF(AY938&lt;AS942,5,6),IF(AY938&lt;AS944,7,8)))</f>
        <v>81</v>
      </c>
      <c r="AZ940" s="16">
        <f ca="1">IF(AZ937&lt;AR941,IF(AZ937&lt;AR939,IF(AZ937&lt;AR938,10,20),IF(AZ937&lt;AR940,30,40)),IF(AZ937&lt;AR943,IF(AZ937&lt;AR942,50,60),IF(AZ937&lt;AR944,70,80)))+IF(AZ938&lt;AS941,IF(AZ938&lt;AS939,IF(AZ938&lt;AS938,1,2),IF(AZ938&lt;AS940,3,4)),IF(AZ938&lt;AS943,IF(AZ938&lt;AS942,5,6),IF(AZ938&lt;AS944,7,8)))</f>
        <v>81</v>
      </c>
      <c r="BA940" s="16">
        <f ca="1">IF(BA937&lt;AR941,IF(BA937&lt;AR939,IF(BA937&lt;AR938,10,20),IF(BA937&lt;AR940,30,40)),IF(BA937&lt;AR943,IF(BA937&lt;AR942,50,60),IF(BA937&lt;AR944,70,80)))+IF(BA938&lt;AS941,IF(BA938&lt;AS939,IF(BA938&lt;AS938,1,2),IF(BA938&lt;AS940,3,4)),IF(BA938&lt;AS943,IF(BA938&lt;AS942,5,6),IF(BA938&lt;AS944,7,8)))</f>
        <v>71</v>
      </c>
      <c r="BB940" s="16">
        <f ca="1">IF(BB937&lt;AR941,IF(BB937&lt;AR939,IF(BB937&lt;AR938,10,20),IF(BB937&lt;AR940,30,40)),IF(BB937&lt;AR943,IF(BB937&lt;AR942,50,60),IF(BB937&lt;AR944,70,80)))+IF(BB938&lt;AS941,IF(BB938&lt;AS939,IF(BB938&lt;AS938,1,2),IF(BB938&lt;AS940,3,4)),IF(BB938&lt;AS943,IF(BB938&lt;AS942,5,6),IF(BB938&lt;AS944,7,8)))</f>
        <v>81</v>
      </c>
      <c r="BC940" s="16">
        <f ca="1">IF(BC937&lt;AR941,IF(BC937&lt;AR939,IF(BC937&lt;AR938,10,20),IF(BC937&lt;AR940,30,40)),IF(BC937&lt;AR943,IF(BC937&lt;AR942,50,60),IF(BC937&lt;AR944,70,80)))+IF(BC938&lt;AS941,IF(BC938&lt;AS939,IF(BC938&lt;AS938,1,2),IF(BC938&lt;AS940,3,4)),IF(BC938&lt;AS943,IF(BC938&lt;AS942,5,6),IF(BC938&lt;AS944,7,8)))</f>
        <v>81</v>
      </c>
      <c r="BD940" s="16">
        <f ca="1">IF(BD937&lt;AR941,IF(BD937&lt;AR939,IF(BD937&lt;AR938,10,20),IF(BD937&lt;AR940,30,40)),IF(BD937&lt;AR943,IF(BD937&lt;AR942,50,60),IF(BD937&lt;AR944,70,80)))+IF(BD938&lt;AS941,IF(BD938&lt;AS939,IF(BD938&lt;AS938,1,2),IF(BD938&lt;AS940,3,4)),IF(BD938&lt;AS943,IF(BD938&lt;AS942,5,6),IF(BD938&lt;AS944,7,8)))</f>
        <v>81</v>
      </c>
      <c r="BE940" s="16">
        <f ca="1">IF(BE937&lt;AR941,IF(BE937&lt;AR939,IF(BE937&lt;AR938,10,20),IF(BE937&lt;AR940,30,40)),IF(BE937&lt;AR943,IF(BE937&lt;AR942,50,60),IF(BE937&lt;AR944,70,80)))+IF(BE938&lt;AS941,IF(BE938&lt;AS939,IF(BE938&lt;AS938,1,2),IF(BE938&lt;AS940,3,4)),IF(BE938&lt;AS943,IF(BE938&lt;AS942,5,6),IF(BE938&lt;AS944,7,8)))</f>
        <v>81</v>
      </c>
      <c r="BF940" s="16">
        <f ca="1">IF(BF937&lt;AR941,IF(BF937&lt;AR939,IF(BF937&lt;AR938,10,20),IF(BF937&lt;AR940,30,40)),IF(BF937&lt;AR943,IF(BF937&lt;AR942,50,60),IF(BF937&lt;AR944,70,80)))+IF(BF938&lt;AS941,IF(BF938&lt;AS939,IF(BF938&lt;AS938,1,2),IF(BF938&lt;AS940,3,4)),IF(BF938&lt;AS943,IF(BF938&lt;AS942,5,6),IF(BF938&lt;AS944,7,8)))</f>
        <v>81</v>
      </c>
      <c r="BG940" s="16">
        <f ca="1">IF(BG937&lt;AR941,IF(BG937&lt;AR939,IF(BG937&lt;AR938,10,20),IF(BG937&lt;AR940,30,40)),IF(BG937&lt;AR943,IF(BG937&lt;AR942,50,60),IF(BG937&lt;AR944,70,80)))+IF(BG938&lt;AS941,IF(BG938&lt;AS939,IF(BG938&lt;AS938,1,2),IF(BG938&lt;AS940,3,4)),IF(BG938&lt;AS943,IF(BG938&lt;AS942,5,6),IF(BG938&lt;AS944,7,8)))</f>
        <v>71</v>
      </c>
      <c r="BH940" s="16">
        <f ca="1">IF(BH937&lt;AR941,IF(BH937&lt;AR939,IF(BH937&lt;AR938,10,20),IF(BH937&lt;AR940,30,40)),IF(BH937&lt;AR943,IF(BH937&lt;AR942,50,60),IF(BH937&lt;AR944,70,80)))+IF(BH938&lt;AS941,IF(BH938&lt;AS939,IF(BH938&lt;AS938,1,2),IF(BH938&lt;AS940,3,4)),IF(BH938&lt;AS943,IF(BH938&lt;AS942,5,6),IF(BH938&lt;AS944,7,8)))</f>
        <v>81</v>
      </c>
      <c r="BI940" s="16">
        <f ca="1">IF(BI937&lt;AR941,IF(BI937&lt;AR939,IF(BI937&lt;AR938,10,20),IF(BI937&lt;AR940,30,40)),IF(BI937&lt;AR943,IF(BI937&lt;AR942,50,60),IF(BI937&lt;AR944,70,80)))+IF(BI938&lt;AS941,IF(BI938&lt;AS939,IF(BI938&lt;AS938,1,2),IF(BI938&lt;AS940,3,4)),IF(BI938&lt;AS943,IF(BI938&lt;AS942,5,6),IF(BI938&lt;AS944,7,8)))</f>
        <v>81</v>
      </c>
      <c r="BJ940" s="16">
        <f ca="1">IF(BJ937&lt;AR941,IF(BJ937&lt;AR939,IF(BJ937&lt;AR938,10,20),IF(BJ937&lt;AR940,30,40)),IF(BJ937&lt;AR943,IF(BJ937&lt;AR942,50,60),IF(BJ937&lt;AR944,70,80)))+IF(BJ938&lt;AS941,IF(BJ938&lt;AS939,IF(BJ938&lt;AS938,1,2),IF(BJ938&lt;AS940,3,4)),IF(BJ938&lt;AS943,IF(BJ938&lt;AS942,5,6),IF(BJ938&lt;AS944,7,8)))</f>
        <v>81</v>
      </c>
      <c r="BK940" s="16">
        <f ca="1">IF(BK937&lt;AR941,IF(BK937&lt;AR939,IF(BK937&lt;AR938,10,20),IF(BK937&lt;AR940,30,40)),IF(BK937&lt;AR943,IF(BK937&lt;AR942,50,60),IF(BK937&lt;AR944,70,80)))+IF(BK938&lt;AS941,IF(BK938&lt;AS939,IF(BK938&lt;AS938,1,2),IF(BK938&lt;AS940,3,4)),IF(BK938&lt;AS943,IF(BK938&lt;AS942,5,6),IF(BK938&lt;AS944,7,8)))</f>
        <v>81</v>
      </c>
      <c r="BL940" s="16">
        <f ca="1">IF(BL937&lt;AR941,IF(BL937&lt;AR939,IF(BL937&lt;AR938,10,20),IF(BL937&lt;AR940,30,40)),IF(BL937&lt;AR943,IF(BL937&lt;AR942,50,60),IF(BL937&lt;AR944,70,80)))+IF(BL938&lt;AS941,IF(BL938&lt;AS939,IF(BL938&lt;AS938,1,2),IF(BL938&lt;AS940,3,4)),IF(BL938&lt;AS943,IF(BL938&lt;AS942,5,6),IF(BL938&lt;AS944,7,8)))</f>
        <v>81</v>
      </c>
      <c r="BM940" s="16">
        <f ca="1">IF(BM937&lt;AR941,IF(BM937&lt;AR939,IF(BM937&lt;AR938,10,20),IF(BM937&lt;AR940,30,40)),IF(BM937&lt;AR943,IF(BM937&lt;AR942,50,60),IF(BM937&lt;AR944,70,80)))+IF(BM938&lt;AS941,IF(BM938&lt;AS939,IF(BM938&lt;AS938,1,2),IF(BM938&lt;AS940,3,4)),IF(BM938&lt;AS943,IF(BM938&lt;AS942,5,6),IF(BM938&lt;AS944,7,8)))</f>
        <v>81</v>
      </c>
      <c r="BN940" s="16">
        <f ca="1">IF(BN937&lt;AR941,IF(BN937&lt;AR939,IF(BN937&lt;AR938,10,20),IF(BN937&lt;AR940,30,40)),IF(BN937&lt;AR943,IF(BN937&lt;AR942,50,60),IF(BN937&lt;AR944,70,80)))+IF(BN938&lt;AS941,IF(BN938&lt;AS939,IF(BN938&lt;AS938,1,2),IF(BN938&lt;AS940,3,4)),IF(BN938&lt;AS943,IF(BN938&lt;AS942,5,6),IF(BN938&lt;AS944,7,8)))</f>
        <v>71</v>
      </c>
      <c r="BO940" s="16">
        <f ca="1">IF(BO937&lt;AR941,IF(BO937&lt;AR939,IF(BO937&lt;AR938,10,20),IF(BO937&lt;AR940,30,40)),IF(BO937&lt;AR943,IF(BO937&lt;AR942,50,60),IF(BO937&lt;AR944,70,80)))+IF(BO938&lt;AS941,IF(BO938&lt;AS939,IF(BO938&lt;AS938,1,2),IF(BO938&lt;AS940,3,4)),IF(BO938&lt;AS943,IF(BO938&lt;AS942,5,6),IF(BO938&lt;AS944,7,8)))</f>
        <v>81</v>
      </c>
      <c r="BP940" s="16">
        <f ca="1">IF(BP937&lt;AR941,IF(BP937&lt;AR939,IF(BP937&lt;AR938,10,20),IF(BP937&lt;AR940,30,40)),IF(BP937&lt;AR943,IF(BP937&lt;AR942,50,60),IF(BP937&lt;AR944,70,80)))+IF(BP938&lt;AS941,IF(BP938&lt;AS939,IF(BP938&lt;AS938,1,2),IF(BP938&lt;AS940,3,4)),IF(BP938&lt;AS943,IF(BP938&lt;AS942,5,6),IF(BP938&lt;AS944,7,8)))</f>
        <v>81</v>
      </c>
      <c r="BQ940" s="16">
        <f ca="1">IF(BQ937&lt;AR941,IF(BQ937&lt;AR939,IF(BQ937&lt;AR938,10,20),IF(BQ937&lt;AR940,30,40)),IF(BQ937&lt;AR943,IF(BQ937&lt;AR942,50,60),IF(BQ937&lt;AR944,70,80)))+IF(BQ938&lt;AS941,IF(BQ938&lt;AS939,IF(BQ938&lt;AS938,1,2),IF(BQ938&lt;AS940,3,4)),IF(BQ938&lt;AS943,IF(BQ938&lt;AS942,5,6),IF(BQ938&lt;AS944,7,8)))</f>
        <v>81</v>
      </c>
      <c r="BR940" s="16">
        <f ca="1">IF(BR937&lt;AR941,IF(BR937&lt;AR939,IF(BR937&lt;AR938,10,20),IF(BR937&lt;AR940,30,40)),IF(BR937&lt;AR943,IF(BR937&lt;AR942,50,60),IF(BR937&lt;AR944,70,80)))+IF(BR938&lt;AS941,IF(BR938&lt;AS939,IF(BR938&lt;AS938,1,2),IF(BR938&lt;AS940,3,4)),IF(BR938&lt;AS943,IF(BR938&lt;AS942,5,6),IF(BR938&lt;AS944,7,8)))</f>
        <v>81</v>
      </c>
      <c r="BS940" s="16">
        <f ca="1">IF(BS937&lt;AR941,IF(BS937&lt;AR939,IF(BS937&lt;AR938,10,20),IF(BS937&lt;AR940,30,40)),IF(BS937&lt;AR943,IF(BS937&lt;AR942,50,60),IF(BS937&lt;AR944,70,80)))+IF(BS938&lt;AS941,IF(BS938&lt;AS939,IF(BS938&lt;AS938,1,2),IF(BS938&lt;AS940,3,4)),IF(BS938&lt;AS943,IF(BS938&lt;AS942,5,6),IF(BS938&lt;AS944,7,8)))</f>
        <v>81</v>
      </c>
      <c r="BT940" s="16">
        <f ca="1">IF(BT937&lt;AR941,IF(BT937&lt;AR939,IF(BT937&lt;AR938,10,20),IF(BT937&lt;AR940,30,40)),IF(BT937&lt;AR943,IF(BT937&lt;AR942,50,60),IF(BT937&lt;AR944,70,80)))+IF(BT938&lt;AS941,IF(BT938&lt;AS939,IF(BT938&lt;AS938,1,2),IF(BT938&lt;AS940,3,4)),IF(BT938&lt;AS943,IF(BT938&lt;AS942,5,6),IF(BT938&lt;AS944,7,8)))</f>
        <v>81</v>
      </c>
      <c r="BU940" s="16">
        <f ca="1">IF(BU937&lt;AR941,IF(BU937&lt;AR939,IF(BU937&lt;AR938,10,20),IF(BU937&lt;AR940,30,40)),IF(BU937&lt;AR943,IF(BU937&lt;AR942,50,60),IF(BU937&lt;AR944,70,80)))+IF(BU938&lt;AS941,IF(BU938&lt;AS939,IF(BU938&lt;AS938,1,2),IF(BU938&lt;AS940,3,4)),IF(BU938&lt;AS943,IF(BU938&lt;AS942,5,6),IF(BU938&lt;AS944,7,8)))</f>
        <v>71</v>
      </c>
      <c r="BV940" s="16">
        <f ca="1">IF(BV937&lt;AR941,IF(BV937&lt;AR939,IF(BV937&lt;AR938,10,20),IF(BV937&lt;AR940,30,40)),IF(BV937&lt;AR943,IF(BV937&lt;AR942,50,60),IF(BV937&lt;AR944,70,80)))+IF(BV938&lt;AS941,IF(BV938&lt;AS939,IF(BV938&lt;AS938,1,2),IF(BV938&lt;AS940,3,4)),IF(BV938&lt;AS943,IF(BV938&lt;AS942,5,6),IF(BV938&lt;AS944,7,8)))</f>
        <v>71</v>
      </c>
      <c r="BW940" s="16">
        <f ca="1">IF(BW937&lt;AR941,IF(BW937&lt;AR939,IF(BW937&lt;AR938,10,20),IF(BW937&lt;AR940,30,40)),IF(BW937&lt;AR943,IF(BW937&lt;AR942,50,60),IF(BW937&lt;AR944,70,80)))+IF(BW938&lt;AS941,IF(BW938&lt;AS939,IF(BW938&lt;AS938,1,2),IF(BW938&lt;AS940,3,4)),IF(BW938&lt;AS943,IF(BW938&lt;AS942,5,6),IF(BW938&lt;AS944,7,8)))</f>
        <v>81</v>
      </c>
      <c r="BX940" s="16">
        <f ca="1">IF(BX937&lt;AR941,IF(BX937&lt;AR939,IF(BX937&lt;AR938,10,20),IF(BX937&lt;AR940,30,40)),IF(BX937&lt;AR943,IF(BX937&lt;AR942,50,60),IF(BX937&lt;AR944,70,80)))+IF(BX938&lt;AS941,IF(BX938&lt;AS939,IF(BX938&lt;AS938,1,2),IF(BX938&lt;AS940,3,4)),IF(BX938&lt;AS943,IF(BX938&lt;AS942,5,6),IF(BX938&lt;AS944,7,8)))</f>
        <v>81</v>
      </c>
      <c r="BY940" s="16">
        <f ca="1">IF(BY937&lt;AR941,IF(BY937&lt;AR939,IF(BY937&lt;AR938,10,20),IF(BY937&lt;AR940,30,40)),IF(BY937&lt;AR943,IF(BY937&lt;AR942,50,60),IF(BY937&lt;AR944,70,80)))+IF(BY938&lt;AS941,IF(BY938&lt;AS939,IF(BY938&lt;AS938,1,2),IF(BY938&lt;AS940,3,4)),IF(BY938&lt;AS943,IF(BY938&lt;AS942,5,6),IF(BY938&lt;AS944,7,8)))</f>
        <v>81</v>
      </c>
      <c r="BZ940" s="16">
        <f ca="1">IF(BZ937&lt;AR941,IF(BZ937&lt;AR939,IF(BZ937&lt;AR938,10,20),IF(BZ937&lt;AR940,30,40)),IF(BZ937&lt;AR943,IF(BZ937&lt;AR942,50,60),IF(BZ937&lt;AR944,70,80)))+IF(BZ938&lt;AS941,IF(BZ938&lt;AS939,IF(BZ938&lt;AS938,1,2),IF(BZ938&lt;AS940,3,4)),IF(BZ938&lt;AS943,IF(BZ938&lt;AS942,5,6),IF(BZ938&lt;AS944,7,8)))</f>
        <v>81</v>
      </c>
      <c r="CA940" s="16">
        <f ca="1">IF(CA937&lt;AR941,IF(CA937&lt;AR939,IF(CA937&lt;AR938,10,20),IF(CA937&lt;AR940,30,40)),IF(CA937&lt;AR943,IF(CA937&lt;AR942,50,60),IF(CA937&lt;AR944,70,80)))+IF(CA938&lt;AS941,IF(CA938&lt;AS939,IF(CA938&lt;AS938,1,2),IF(CA938&lt;AS940,3,4)),IF(CA938&lt;AS943,IF(CA938&lt;AS942,5,6),IF(CA938&lt;AS944,7,8)))</f>
        <v>71</v>
      </c>
      <c r="CB940" s="16">
        <f ca="1">IF(CB937&lt;AR941,IF(CB937&lt;AR939,IF(CB937&lt;AR938,10,20),IF(CB937&lt;AR940,30,40)),IF(CB937&lt;AR943,IF(CB937&lt;AR942,50,60),IF(CB937&lt;AR944,70,80)))+IF(CB938&lt;AS941,IF(CB938&lt;AS939,IF(CB938&lt;AS938,1,2),IF(CB938&lt;AS940,3,4)),IF(CB938&lt;AS943,IF(CB938&lt;AS942,5,6),IF(CB938&lt;AS944,7,8)))</f>
        <v>81</v>
      </c>
      <c r="CC940" s="16">
        <f ca="1">IF(CC937&lt;AR941,IF(CC937&lt;AR939,IF(CC937&lt;AR938,10,20),IF(CC937&lt;AR940,30,40)),IF(CC937&lt;AR943,IF(CC937&lt;AR942,50,60),IF(CC937&lt;AR944,70,80)))+IF(CC938&lt;AS941,IF(CC938&lt;AS939,IF(CC938&lt;AS938,1,2),IF(CC938&lt;AS940,3,4)),IF(CC938&lt;AS943,IF(CC938&lt;AS942,5,6),IF(CC938&lt;AS944,7,8)))</f>
        <v>81</v>
      </c>
      <c r="CD940" s="16">
        <f ca="1">IF(CD937&lt;AR941,IF(CD937&lt;AR939,IF(CD937&lt;AR938,10,20),IF(CD937&lt;AR940,30,40)),IF(CD937&lt;AR943,IF(CD937&lt;AR942,50,60),IF(CD937&lt;AR944,70,80)))+IF(CD938&lt;AS941,IF(CD938&lt;AS939,IF(CD938&lt;AS938,1,2),IF(CD938&lt;AS940,3,4)),IF(CD938&lt;AS943,IF(CD938&lt;AS942,5,6),IF(CD938&lt;AS944,7,8)))</f>
        <v>81</v>
      </c>
      <c r="CE940" s="16">
        <f ca="1">IF(CE937&lt;AR941,IF(CE937&lt;AR939,IF(CE937&lt;AR938,10,20),IF(CE937&lt;AR940,30,40)),IF(CE937&lt;AR943,IF(CE937&lt;AR942,50,60),IF(CE937&lt;AR944,70,80)))+IF(CE938&lt;AS941,IF(CE938&lt;AS939,IF(CE938&lt;AS938,1,2),IF(CE938&lt;AS940,3,4)),IF(CE938&lt;AS943,IF(CE938&lt;AS942,5,6),IF(CE938&lt;AS944,7,8)))</f>
        <v>81</v>
      </c>
      <c r="CF940" s="16">
        <f ca="1">IF(CF937&lt;AR941,IF(CF937&lt;AR939,IF(CF937&lt;AR938,10,20),IF(CF937&lt;AR940,30,40)),IF(CF937&lt;AR943,IF(CF937&lt;AR942,50,60),IF(CF937&lt;AR944,70,80)))+IF(CF938&lt;AS941,IF(CF938&lt;AS939,IF(CF938&lt;AS938,1,2),IF(CF938&lt;AS940,3,4)),IF(CF938&lt;AS943,IF(CF938&lt;AS942,5,6),IF(CF938&lt;AS944,7,8)))</f>
        <v>81</v>
      </c>
      <c r="CG940" s="16">
        <f ca="1">IF(CG937&lt;AR941,IF(CG937&lt;AR939,IF(CG937&lt;AR938,10,20),IF(CG937&lt;AR940,30,40)),IF(CG937&lt;AR943,IF(CG937&lt;AR942,50,60),IF(CG937&lt;AR944,70,80)))+IF(CG938&lt;AS941,IF(CG938&lt;AS939,IF(CG938&lt;AS938,1,2),IF(CG938&lt;AS940,3,4)),IF(CG938&lt;AS943,IF(CG938&lt;AS942,5,6),IF(CG938&lt;AS944,7,8)))</f>
        <v>81</v>
      </c>
      <c r="CH940" s="16">
        <f ca="1">IF(CH937&lt;AR941,IF(CH937&lt;AR939,IF(CH937&lt;AR938,10,20),IF(CH937&lt;AR940,30,40)),IF(CH937&lt;AR943,IF(CH937&lt;AR942,50,60),IF(CH937&lt;AR944,70,80)))+IF(CH938&lt;AS941,IF(CH938&lt;AS939,IF(CH938&lt;AS938,1,2),IF(CH938&lt;AS940,3,4)),IF(CH938&lt;AS943,IF(CH938&lt;AS942,5,6),IF(CH938&lt;AS944,7,8)))</f>
        <v>81</v>
      </c>
      <c r="CI940" s="16">
        <f ca="1">IF(CI937&lt;AR941,IF(CI937&lt;AR939,IF(CI937&lt;AR938,10,20),IF(CI937&lt;AR940,30,40)),IF(CI937&lt;AR943,IF(CI937&lt;AR942,50,60),IF(CI937&lt;AR944,70,80)))+IF(CI938&lt;AS941,IF(CI938&lt;AS939,IF(CI938&lt;AS938,1,2),IF(CI938&lt;AS940,3,4)),IF(CI938&lt;AS943,IF(CI938&lt;AS942,5,6),IF(CI938&lt;AS944,7,8)))</f>
        <v>81</v>
      </c>
      <c r="CJ940" s="16">
        <f ca="1">IF(CJ937&lt;AR941,IF(CJ937&lt;AR939,IF(CJ937&lt;AR938,10,20),IF(CJ937&lt;AR940,30,40)),IF(CJ937&lt;AR943,IF(CJ937&lt;AR942,50,60),IF(CJ937&lt;AR944,70,80)))+IF(CJ938&lt;AS941,IF(CJ938&lt;AS939,IF(CJ938&lt;AS938,1,2),IF(CJ938&lt;AS940,3,4)),IF(CJ938&lt;AS943,IF(CJ938&lt;AS942,5,6),IF(CJ938&lt;AS944,7,8)))</f>
        <v>81</v>
      </c>
      <c r="CK940" s="16">
        <f ca="1">IF(CK937&lt;AR941,IF(CK937&lt;AR939,IF(CK937&lt;AR938,10,20),IF(CK937&lt;AR940,30,40)),IF(CK937&lt;AR943,IF(CK937&lt;AR942,50,60),IF(CK937&lt;AR944,70,80)))+IF(CK938&lt;AS941,IF(CK938&lt;AS939,IF(CK938&lt;AS938,1,2),IF(CK938&lt;AS940,3,4)),IF(CK938&lt;AS943,IF(CK938&lt;AS942,5,6),IF(CK938&lt;AS944,7,8)))</f>
        <v>81</v>
      </c>
      <c r="CL940" s="16">
        <f ca="1">IF(CL937&lt;AR941,IF(CL937&lt;AR939,IF(CL937&lt;AR938,10,20),IF(CL937&lt;AR940,30,40)),IF(CL937&lt;AR943,IF(CL937&lt;AR942,50,60),IF(CL937&lt;AR944,70,80)))+IF(CL938&lt;AS941,IF(CL938&lt;AS939,IF(CL938&lt;AS938,1,2),IF(CL938&lt;AS940,3,4)),IF(CL938&lt;AS943,IF(CL938&lt;AS942,5,6),IF(CL938&lt;AS944,7,8)))</f>
        <v>81</v>
      </c>
      <c r="CM940" s="16">
        <f ca="1">IF(CM937&lt;AR941,IF(CM937&lt;AR939,IF(CM937&lt;AR938,10,20),IF(CM937&lt;AR940,30,40)),IF(CM937&lt;AR943,IF(CM937&lt;AR942,50,60),IF(CM937&lt;AR944,70,80)))+IF(CM938&lt;AS941,IF(CM938&lt;AS939,IF(CM938&lt;AS938,1,2),IF(CM938&lt;AS940,3,4)),IF(CM938&lt;AS943,IF(CM938&lt;AS942,5,6),IF(CM938&lt;AS944,7,8)))</f>
        <v>71</v>
      </c>
      <c r="CN940" s="16">
        <f ca="1">IF(CN937&lt;AR941,IF(CN937&lt;AR939,IF(CN937&lt;AR938,10,20),IF(CN937&lt;AR940,30,40)),IF(CN937&lt;AR943,IF(CN937&lt;AR942,50,60),IF(CN937&lt;AR944,70,80)))+IF(CN938&lt;AS941,IF(CN938&lt;AS939,IF(CN938&lt;AS938,1,2),IF(CN938&lt;AS940,3,4)),IF(CN938&lt;AS943,IF(CN938&lt;AS942,5,6),IF(CN938&lt;AS944,7,8)))</f>
        <v>71</v>
      </c>
      <c r="CO940" s="16">
        <f ca="1">IF(CO937&lt;AR941,IF(CO937&lt;AR939,IF(CO937&lt;AR938,10,20),IF(CO937&lt;AR940,30,40)),IF(CO937&lt;AR943,IF(CO937&lt;AR942,50,60),IF(CO937&lt;AR944,70,80)))+IF(CO938&lt;AS941,IF(CO938&lt;AS939,IF(CO938&lt;AS938,1,2),IF(CO938&lt;AS940,3,4)),IF(CO938&lt;AS943,IF(CO938&lt;AS942,5,6),IF(CO938&lt;AS944,7,8)))</f>
        <v>81</v>
      </c>
      <c r="CP940" s="16">
        <f ca="1">IF(CP937&lt;AR941,IF(CP937&lt;AR939,IF(CP937&lt;AR938,10,20),IF(CP937&lt;AR940,30,40)),IF(CP937&lt;AR943,IF(CP937&lt;AR942,50,60),IF(CP937&lt;AR944,70,80)))+IF(CP938&lt;AS941,IF(CP938&lt;AS939,IF(CP938&lt;AS938,1,2),IF(CP938&lt;AS940,3,4)),IF(CP938&lt;AS943,IF(CP938&lt;AS942,5,6),IF(CP938&lt;AS944,7,8)))</f>
        <v>71</v>
      </c>
      <c r="CQ940" s="16">
        <f ca="1">IF(CQ937&lt;AR941,IF(CQ937&lt;AR939,IF(CQ937&lt;AR938,10,20),IF(CQ937&lt;AR940,30,40)),IF(CQ937&lt;AR943,IF(CQ937&lt;AR942,50,60),IF(CQ937&lt;AR944,70,80)))+IF(CQ938&lt;AS941,IF(CQ938&lt;AS939,IF(CQ938&lt;AS938,1,2),IF(CQ938&lt;AS940,3,4)),IF(CQ938&lt;AS943,IF(CQ938&lt;AS942,5,6),IF(CQ938&lt;AS944,7,8)))</f>
        <v>81</v>
      </c>
      <c r="CR940" s="16">
        <f ca="1">IF(CR937&lt;AR941,IF(CR937&lt;AR939,IF(CR937&lt;AR938,10,20),IF(CR937&lt;AR940,30,40)),IF(CR937&lt;AR943,IF(CR937&lt;AR942,50,60),IF(CR937&lt;AR944,70,80)))+IF(CR938&lt;AS941,IF(CR938&lt;AS939,IF(CR938&lt;AS938,1,2),IF(CR938&lt;AS940,3,4)),IF(CR938&lt;AS943,IF(CR938&lt;AS942,5,6),IF(CR938&lt;AS944,7,8)))</f>
        <v>81</v>
      </c>
    </row>
    <row r="941" spans="1:96" x14ac:dyDescent="0.35">
      <c r="A941" s="23"/>
      <c r="B941" s="38">
        <v>6.25E-2</v>
      </c>
      <c r="C941" s="49">
        <v>40</v>
      </c>
      <c r="D941" s="26">
        <f ca="1">AE928/AE933</f>
        <v>0</v>
      </c>
      <c r="E941" s="19">
        <f ca="1">COUNTIF(AU939:CR942,41)</f>
        <v>0</v>
      </c>
      <c r="F941" s="19">
        <f ca="1">COUNTIF(AU939:CR942,42)</f>
        <v>0</v>
      </c>
      <c r="G941" s="19">
        <f ca="1">COUNTIF(AU939:CR942,43)</f>
        <v>0</v>
      </c>
      <c r="H941" s="19">
        <f ca="1">COUNTIF(AU939:CR942,44)</f>
        <v>0</v>
      </c>
      <c r="I941" s="19">
        <f ca="1">COUNTIF(AU939:CR942,45)</f>
        <v>0</v>
      </c>
      <c r="J941" s="19">
        <f ca="1">COUNTIF(AU939:CR942,46)</f>
        <v>0</v>
      </c>
      <c r="K941" s="19">
        <f ca="1">COUNTIF(AU939:CR942,47)</f>
        <v>0</v>
      </c>
      <c r="L941" s="19">
        <f ca="1">COUNTIF(AU939:CR942,48)</f>
        <v>0</v>
      </c>
      <c r="N941" s="45">
        <f ca="1">ROUNDDOWN(E941*$AK$18+RAND(),0)</f>
        <v>0</v>
      </c>
      <c r="O941" s="45">
        <f ca="1">ROUNDDOWN(F941*$AL$18+RAND(),0)</f>
        <v>0</v>
      </c>
      <c r="P941" s="45">
        <f ca="1">ROUNDDOWN(G941*$AM$18+RAND(),0)</f>
        <v>0</v>
      </c>
      <c r="Q941" s="45">
        <f ca="1">ROUNDDOWN(H941*$AN$18+RAND(),0)</f>
        <v>0</v>
      </c>
      <c r="R941" s="45">
        <f ca="1">ROUNDDOWN(I941*$AO$18+RAND(),0)</f>
        <v>0</v>
      </c>
      <c r="S941" s="45">
        <f ca="1">ROUNDDOWN(J941*$AP$18+RAND(),0)</f>
        <v>0</v>
      </c>
      <c r="T941" s="45">
        <f ca="1">ROUNDDOWN(K941*$AQ$18+RAND(),0)</f>
        <v>0</v>
      </c>
      <c r="U941" s="45">
        <f ca="1">ROUNDDOWN(L941*$AR$18+RAND(),0)</f>
        <v>0</v>
      </c>
      <c r="W941" s="47">
        <f t="shared" ca="1" si="1738"/>
        <v>0</v>
      </c>
      <c r="X941" s="47">
        <f t="shared" ca="1" si="1724"/>
        <v>0</v>
      </c>
      <c r="Y941" s="47">
        <f t="shared" ca="1" si="1725"/>
        <v>0</v>
      </c>
      <c r="Z941" s="47">
        <f t="shared" ca="1" si="1726"/>
        <v>0</v>
      </c>
      <c r="AA941" s="47">
        <f t="shared" ca="1" si="1727"/>
        <v>0</v>
      </c>
      <c r="AB941" s="47">
        <f t="shared" ca="1" si="1728"/>
        <v>0</v>
      </c>
      <c r="AC941" s="47">
        <f t="shared" ca="1" si="1729"/>
        <v>0</v>
      </c>
      <c r="AD941" s="47">
        <f t="shared" ca="1" si="1730"/>
        <v>0</v>
      </c>
      <c r="AE941" s="21">
        <f t="shared" ca="1" si="1739"/>
        <v>0</v>
      </c>
      <c r="AH941" s="48">
        <f t="shared" ca="1" si="1740"/>
        <v>0</v>
      </c>
      <c r="AI941" s="48">
        <f t="shared" ca="1" si="1731"/>
        <v>0</v>
      </c>
      <c r="AJ941" s="48">
        <f t="shared" ca="1" si="1732"/>
        <v>0</v>
      </c>
      <c r="AK941" s="48">
        <f t="shared" ca="1" si="1733"/>
        <v>0</v>
      </c>
      <c r="AL941" s="48">
        <f t="shared" ca="1" si="1734"/>
        <v>0</v>
      </c>
      <c r="AM941" s="48">
        <f t="shared" ca="1" si="1735"/>
        <v>0</v>
      </c>
      <c r="AN941" s="48">
        <f t="shared" ca="1" si="1736"/>
        <v>0</v>
      </c>
      <c r="AO941" s="48">
        <f t="shared" ca="1" si="1737"/>
        <v>0</v>
      </c>
      <c r="AQ941" s="1">
        <v>40</v>
      </c>
      <c r="AR941" s="13">
        <f t="shared" ca="1" si="1741"/>
        <v>0</v>
      </c>
      <c r="AS941" s="13">
        <f ca="1">AS940+H937</f>
        <v>1</v>
      </c>
      <c r="AT941" s="8">
        <v>4</v>
      </c>
      <c r="AU941" s="16">
        <f ca="1">IF(AU943&lt;AR941,IF(AU943&lt;AR939,IF(AU943&lt;AR938,10,20),IF(AU943&lt;AR940,30,40)),IF(AU943&lt;AR943,IF(AU943&lt;AR942,50,60),IF(AU943&lt;AR944,70,80)))+IF(AU944&lt;AS941,IF(AU944&lt;AS939,IF(AU944&lt;AS938,1,2),IF(AU944&lt;AS940,3,4)),IF(AU944&lt;AS943,IF(AU944&lt;AS942,5,6),IF(AU944&lt;AS944,7,8)))</f>
        <v>81</v>
      </c>
      <c r="AV941" s="16">
        <f ca="1">IF(AV943&lt;AR941,IF(AV943&lt;AR939,IF(AV943&lt;AR938,10,20),IF(AV943&lt;AR940,30,40)),IF(AV943&lt;AR943,IF(AV943&lt;AR942,50,60),IF(AV943&lt;AR944,70,80)))+IF(AV944&lt;AS941,IF(AV944&lt;AS939,IF(AV944&lt;AS938,1,2),IF(AV944&lt;AS940,3,4)),IF(AV944&lt;AS943,IF(AV944&lt;AS942,5,6),IF(AV944&lt;AS944,7,8)))</f>
        <v>81</v>
      </c>
      <c r="AW941" s="16">
        <f ca="1">IF(AW943&lt;AR941,IF(AW943&lt;AR939,IF(AW943&lt;AR938,10,20),IF(AW943&lt;AR940,30,40)),IF(AW943&lt;AR943,IF(AW943&lt;AR942,50,60),IF(AW943&lt;AR944,70,80)))+IF(AW944&lt;AS941,IF(AW944&lt;AS939,IF(AW944&lt;AS938,1,2),IF(AW944&lt;AS940,3,4)),IF(AW944&lt;AS943,IF(AW944&lt;AS942,5,6),IF(AW944&lt;AS944,7,8)))</f>
        <v>81</v>
      </c>
      <c r="AX941" s="16">
        <f ca="1">IF(AX943&lt;AR941,IF(AX943&lt;AR939,IF(AX943&lt;AR938,10,20),IF(AX943&lt;AR940,30,40)),IF(AX943&lt;AR943,IF(AX943&lt;AR942,50,60),IF(AX943&lt;AR944,70,80)))+IF(AX944&lt;AS941,IF(AX944&lt;AS939,IF(AX944&lt;AS938,1,2),IF(AX944&lt;AS940,3,4)),IF(AX944&lt;AS943,IF(AX944&lt;AS942,5,6),IF(AX944&lt;AS944,7,8)))</f>
        <v>71</v>
      </c>
      <c r="AY941" s="16">
        <f ca="1">IF(AY943&lt;AR941,IF(AY943&lt;AR939,IF(AY943&lt;AR938,10,20),IF(AY943&lt;AR940,30,40)),IF(AY943&lt;AR943,IF(AY943&lt;AR942,50,60),IF(AY943&lt;AR944,70,80)))+IF(AY944&lt;AS941,IF(AY944&lt;AS939,IF(AY944&lt;AS938,1,2),IF(AY944&lt;AS940,3,4)),IF(AY944&lt;AS943,IF(AY944&lt;AS942,5,6),IF(AY944&lt;AS944,7,8)))</f>
        <v>71</v>
      </c>
      <c r="AZ941" s="16">
        <f ca="1">IF(AZ943&lt;AR941,IF(AZ943&lt;AR939,IF(AZ943&lt;AR938,10,20),IF(AZ943&lt;AR940,30,40)),IF(AZ943&lt;AR943,IF(AZ943&lt;AR942,50,60),IF(AZ943&lt;AR944,70,80)))+IF(AZ944&lt;AS941,IF(AZ944&lt;AS939,IF(AZ944&lt;AS938,1,2),IF(AZ944&lt;AS940,3,4)),IF(AZ944&lt;AS943,IF(AZ944&lt;AS942,5,6),IF(AZ944&lt;AS944,7,8)))</f>
        <v>81</v>
      </c>
      <c r="BA941" s="16">
        <f ca="1">IF(BA943&lt;AR941,IF(BA943&lt;AR939,IF(BA943&lt;AR938,10,20),IF(BA943&lt;AR940,30,40)),IF(BA943&lt;AR943,IF(BA943&lt;AR942,50,60),IF(BA943&lt;AR944,70,80)))+IF(BA944&lt;AS941,IF(BA944&lt;AS939,IF(BA944&lt;AS938,1,2),IF(BA944&lt;AS940,3,4)),IF(BA944&lt;AS943,IF(BA944&lt;AS942,5,6),IF(BA944&lt;AS944,7,8)))</f>
        <v>81</v>
      </c>
      <c r="BB941" s="16">
        <f ca="1">IF(BB943&lt;AR941,IF(BB943&lt;AR939,IF(BB943&lt;AR938,10,20),IF(BB943&lt;AR940,30,40)),IF(BB943&lt;AR943,IF(BB943&lt;AR942,50,60),IF(BB943&lt;AR944,70,80)))+IF(BB944&lt;AS941,IF(BB944&lt;AS939,IF(BB944&lt;AS938,1,2),IF(BB944&lt;AS940,3,4)),IF(BB944&lt;AS943,IF(BB944&lt;AS942,5,6),IF(BB944&lt;AS944,7,8)))</f>
        <v>81</v>
      </c>
      <c r="BC941" s="16">
        <f ca="1">IF(BC943&lt;AR941,IF(BC943&lt;AR939,IF(BC943&lt;AR938,10,20),IF(BC943&lt;AR940,30,40)),IF(BC943&lt;AR943,IF(BC943&lt;AR942,50,60),IF(BC943&lt;AR944,70,80)))+IF(BC944&lt;AS941,IF(BC944&lt;AS939,IF(BC944&lt;AS938,1,2),IF(BC944&lt;AS940,3,4)),IF(BC944&lt;AS943,IF(BC944&lt;AS942,5,6),IF(BC944&lt;AS944,7,8)))</f>
        <v>81</v>
      </c>
      <c r="BD941" s="16">
        <f ca="1">IF(BD943&lt;AR941,IF(BD943&lt;AR939,IF(BD943&lt;AR938,10,20),IF(BD943&lt;AR940,30,40)),IF(BD943&lt;AR943,IF(BD943&lt;AR942,50,60),IF(BD943&lt;AR944,70,80)))+IF(BD944&lt;AS941,IF(BD944&lt;AS939,IF(BD944&lt;AS938,1,2),IF(BD944&lt;AS940,3,4)),IF(BD944&lt;AS943,IF(BD944&lt;AS942,5,6),IF(BD944&lt;AS944,7,8)))</f>
        <v>71</v>
      </c>
      <c r="BE941" s="16">
        <f ca="1">IF(BE943&lt;AR941,IF(BE943&lt;AR939,IF(BE943&lt;AR938,10,20),IF(BE943&lt;AR940,30,40)),IF(BE943&lt;AR943,IF(BE943&lt;AR942,50,60),IF(BE943&lt;AR944,70,80)))+IF(BE944&lt;AS941,IF(BE944&lt;AS939,IF(BE944&lt;AS938,1,2),IF(BE944&lt;AS940,3,4)),IF(BE944&lt;AS943,IF(BE944&lt;AS942,5,6),IF(BE944&lt;AS944,7,8)))</f>
        <v>81</v>
      </c>
      <c r="BF941" s="16">
        <f ca="1">IF(BF943&lt;AR941,IF(BF943&lt;AR939,IF(BF943&lt;AR938,10,20),IF(BF943&lt;AR940,30,40)),IF(BF943&lt;AR943,IF(BF943&lt;AR942,50,60),IF(BF943&lt;AR944,70,80)))+IF(BF944&lt;AS941,IF(BF944&lt;AS939,IF(BF944&lt;AS938,1,2),IF(BF944&lt;AS940,3,4)),IF(BF944&lt;AS943,IF(BF944&lt;AS942,5,6),IF(BF944&lt;AS944,7,8)))</f>
        <v>81</v>
      </c>
      <c r="BG941" s="16">
        <f ca="1">IF(BG943&lt;AR941,IF(BG943&lt;AR939,IF(BG943&lt;AR938,10,20),IF(BG943&lt;AR940,30,40)),IF(BG943&lt;AR943,IF(BG943&lt;AR942,50,60),IF(BG943&lt;AR944,70,80)))+IF(BG944&lt;AS941,IF(BG944&lt;AS939,IF(BG944&lt;AS938,1,2),IF(BG944&lt;AS940,3,4)),IF(BG944&lt;AS943,IF(BG944&lt;AS942,5,6),IF(BG944&lt;AS944,7,8)))</f>
        <v>81</v>
      </c>
      <c r="BH941" s="16">
        <f ca="1">IF(BH943&lt;AR941,IF(BH943&lt;AR939,IF(BH943&lt;AR938,10,20),IF(BH943&lt;AR940,30,40)),IF(BH943&lt;AR943,IF(BH943&lt;AR942,50,60),IF(BH943&lt;AR944,70,80)))+IF(BH944&lt;AS941,IF(BH944&lt;AS939,IF(BH944&lt;AS938,1,2),IF(BH944&lt;AS940,3,4)),IF(BH944&lt;AS943,IF(BH944&lt;AS942,5,6),IF(BH944&lt;AS944,7,8)))</f>
        <v>81</v>
      </c>
      <c r="BI941" s="16">
        <f ca="1">IF(BI943&lt;AR941,IF(BI943&lt;AR939,IF(BI943&lt;AR938,10,20),IF(BI943&lt;AR940,30,40)),IF(BI943&lt;AR943,IF(BI943&lt;AR942,50,60),IF(BI943&lt;AR944,70,80)))+IF(BI944&lt;AS941,IF(BI944&lt;AS939,IF(BI944&lt;AS938,1,2),IF(BI944&lt;AS940,3,4)),IF(BI944&lt;AS943,IF(BI944&lt;AS942,5,6),IF(BI944&lt;AS944,7,8)))</f>
        <v>71</v>
      </c>
      <c r="BJ941" s="16">
        <f ca="1">IF(BJ943&lt;AR941,IF(BJ943&lt;AR939,IF(BJ943&lt;AR938,10,20),IF(BJ943&lt;AR940,30,40)),IF(BJ943&lt;AR943,IF(BJ943&lt;AR942,50,60),IF(BJ943&lt;AR944,70,80)))+IF(BJ944&lt;AS941,IF(BJ944&lt;AS939,IF(BJ944&lt;AS938,1,2),IF(BJ944&lt;AS940,3,4)),IF(BJ944&lt;AS943,IF(BJ944&lt;AS942,5,6),IF(BJ944&lt;AS944,7,8)))</f>
        <v>81</v>
      </c>
      <c r="BK941" s="16">
        <f ca="1">IF(BK943&lt;AR941,IF(BK943&lt;AR939,IF(BK943&lt;AR938,10,20),IF(BK943&lt;AR940,30,40)),IF(BK943&lt;AR943,IF(BK943&lt;AR942,50,60),IF(BK943&lt;AR944,70,80)))+IF(BK944&lt;AS941,IF(BK944&lt;AS939,IF(BK944&lt;AS938,1,2),IF(BK944&lt;AS940,3,4)),IF(BK944&lt;AS943,IF(BK944&lt;AS942,5,6),IF(BK944&lt;AS944,7,8)))</f>
        <v>81</v>
      </c>
      <c r="BL941" s="16">
        <f ca="1">IF(BL943&lt;AR941,IF(BL943&lt;AR939,IF(BL943&lt;AR938,10,20),IF(BL943&lt;AR940,30,40)),IF(BL943&lt;AR943,IF(BL943&lt;AR942,50,60),IF(BL943&lt;AR944,70,80)))+IF(BL944&lt;AS941,IF(BL944&lt;AS939,IF(BL944&lt;AS938,1,2),IF(BL944&lt;AS940,3,4)),IF(BL944&lt;AS943,IF(BL944&lt;AS942,5,6),IF(BL944&lt;AS944,7,8)))</f>
        <v>81</v>
      </c>
      <c r="BM941" s="16">
        <f ca="1">IF(BM943&lt;AR941,IF(BM943&lt;AR939,IF(BM943&lt;AR938,10,20),IF(BM943&lt;AR940,30,40)),IF(BM943&lt;AR943,IF(BM943&lt;AR942,50,60),IF(BM943&lt;AR944,70,80)))+IF(BM944&lt;AS941,IF(BM944&lt;AS939,IF(BM944&lt;AS938,1,2),IF(BM944&lt;AS940,3,4)),IF(BM944&lt;AS943,IF(BM944&lt;AS942,5,6),IF(BM944&lt;AS944,7,8)))</f>
        <v>81</v>
      </c>
      <c r="BN941" s="16">
        <f ca="1">IF(BN943&lt;AR941,IF(BN943&lt;AR939,IF(BN943&lt;AR938,10,20),IF(BN943&lt;AR940,30,40)),IF(BN943&lt;AR943,IF(BN943&lt;AR942,50,60),IF(BN943&lt;AR944,70,80)))+IF(BN944&lt;AS941,IF(BN944&lt;AS939,IF(BN944&lt;AS938,1,2),IF(BN944&lt;AS940,3,4)),IF(BN944&lt;AS943,IF(BN944&lt;AS942,5,6),IF(BN944&lt;AS944,7,8)))</f>
        <v>81</v>
      </c>
      <c r="BO941" s="16">
        <f ca="1">IF(BO943&lt;AR941,IF(BO943&lt;AR939,IF(BO943&lt;AR938,10,20),IF(BO943&lt;AR940,30,40)),IF(BO943&lt;AR943,IF(BO943&lt;AR942,50,60),IF(BO943&lt;AR944,70,80)))+IF(BO944&lt;AS941,IF(BO944&lt;AS939,IF(BO944&lt;AS938,1,2),IF(BO944&lt;AS940,3,4)),IF(BO944&lt;AS943,IF(BO944&lt;AS942,5,6),IF(BO944&lt;AS944,7,8)))</f>
        <v>81</v>
      </c>
      <c r="BP941" s="16">
        <f ca="1">IF(BP943&lt;AR941,IF(BP943&lt;AR939,IF(BP943&lt;AR938,10,20),IF(BP943&lt;AR940,30,40)),IF(BP943&lt;AR943,IF(BP943&lt;AR942,50,60),IF(BP943&lt;AR944,70,80)))+IF(BP944&lt;AS941,IF(BP944&lt;AS939,IF(BP944&lt;AS938,1,2),IF(BP944&lt;AS940,3,4)),IF(BP944&lt;AS943,IF(BP944&lt;AS942,5,6),IF(BP944&lt;AS944,7,8)))</f>
        <v>81</v>
      </c>
      <c r="BQ941" s="16">
        <f ca="1">IF(BQ943&lt;AR941,IF(BQ943&lt;AR939,IF(BQ943&lt;AR938,10,20),IF(BQ943&lt;AR940,30,40)),IF(BQ943&lt;AR943,IF(BQ943&lt;AR942,50,60),IF(BQ943&lt;AR944,70,80)))+IF(BQ944&lt;AS941,IF(BQ944&lt;AS939,IF(BQ944&lt;AS938,1,2),IF(BQ944&lt;AS940,3,4)),IF(BQ944&lt;AS943,IF(BQ944&lt;AS942,5,6),IF(BQ944&lt;AS944,7,8)))</f>
        <v>81</v>
      </c>
      <c r="BR941" s="16">
        <f ca="1">IF(BR943&lt;AR941,IF(BR943&lt;AR939,IF(BR943&lt;AR938,10,20),IF(BR943&lt;AR940,30,40)),IF(BR943&lt;AR943,IF(BR943&lt;AR942,50,60),IF(BR943&lt;AR944,70,80)))+IF(BR944&lt;AS941,IF(BR944&lt;AS939,IF(BR944&lt;AS938,1,2),IF(BR944&lt;AS940,3,4)),IF(BR944&lt;AS943,IF(BR944&lt;AS942,5,6),IF(BR944&lt;AS944,7,8)))</f>
        <v>81</v>
      </c>
      <c r="BS941" s="16">
        <f ca="1">IF(BS943&lt;AR941,IF(BS943&lt;AR939,IF(BS943&lt;AR938,10,20),IF(BS943&lt;AR940,30,40)),IF(BS943&lt;AR943,IF(BS943&lt;AR942,50,60),IF(BS943&lt;AR944,70,80)))+IF(BS944&lt;AS941,IF(BS944&lt;AS939,IF(BS944&lt;AS938,1,2),IF(BS944&lt;AS940,3,4)),IF(BS944&lt;AS943,IF(BS944&lt;AS942,5,6),IF(BS944&lt;AS944,7,8)))</f>
        <v>81</v>
      </c>
      <c r="BT941" s="16">
        <f ca="1">IF(BT943&lt;AR941,IF(BT943&lt;AR939,IF(BT943&lt;AR938,10,20),IF(BT943&lt;AR940,30,40)),IF(BT943&lt;AR943,IF(BT943&lt;AR942,50,60),IF(BT943&lt;AR944,70,80)))+IF(BT944&lt;AS941,IF(BT944&lt;AS939,IF(BT944&lt;AS938,1,2),IF(BT944&lt;AS940,3,4)),IF(BT944&lt;AS943,IF(BT944&lt;AS942,5,6),IF(BT944&lt;AS944,7,8)))</f>
        <v>81</v>
      </c>
      <c r="BU941" s="16">
        <f ca="1">IF(BU943&lt;AR941,IF(BU943&lt;AR939,IF(BU943&lt;AR938,10,20),IF(BU943&lt;AR940,30,40)),IF(BU943&lt;AR943,IF(BU943&lt;AR942,50,60),IF(BU943&lt;AR944,70,80)))+IF(BU944&lt;AS941,IF(BU944&lt;AS939,IF(BU944&lt;AS938,1,2),IF(BU944&lt;AS940,3,4)),IF(BU944&lt;AS943,IF(BU944&lt;AS942,5,6),IF(BU944&lt;AS944,7,8)))</f>
        <v>71</v>
      </c>
      <c r="BV941" s="16">
        <f ca="1">IF(BV943&lt;AR941,IF(BV943&lt;AR939,IF(BV943&lt;AR938,10,20),IF(BV943&lt;AR940,30,40)),IF(BV943&lt;AR943,IF(BV943&lt;AR942,50,60),IF(BV943&lt;AR944,70,80)))+IF(BV944&lt;AS941,IF(BV944&lt;AS939,IF(BV944&lt;AS938,1,2),IF(BV944&lt;AS940,3,4)),IF(BV944&lt;AS943,IF(BV944&lt;AS942,5,6),IF(BV944&lt;AS944,7,8)))</f>
        <v>81</v>
      </c>
      <c r="BW941" s="16">
        <f ca="1">IF(BW943&lt;AR941,IF(BW943&lt;AR939,IF(BW943&lt;AR938,10,20),IF(BW943&lt;AR940,30,40)),IF(BW943&lt;AR943,IF(BW943&lt;AR942,50,60),IF(BW943&lt;AR944,70,80)))+IF(BW944&lt;AS941,IF(BW944&lt;AS939,IF(BW944&lt;AS938,1,2),IF(BW944&lt;AS940,3,4)),IF(BW944&lt;AS943,IF(BW944&lt;AS942,5,6),IF(BW944&lt;AS944,7,8)))</f>
        <v>81</v>
      </c>
      <c r="BX941" s="16">
        <f ca="1">IF(BX943&lt;AR941,IF(BX943&lt;AR939,IF(BX943&lt;AR938,10,20),IF(BX943&lt;AR940,30,40)),IF(BX943&lt;AR943,IF(BX943&lt;AR942,50,60),IF(BX943&lt;AR944,70,80)))+IF(BX944&lt;AS941,IF(BX944&lt;AS939,IF(BX944&lt;AS938,1,2),IF(BX944&lt;AS940,3,4)),IF(BX944&lt;AS943,IF(BX944&lt;AS942,5,6),IF(BX944&lt;AS944,7,8)))</f>
        <v>81</v>
      </c>
      <c r="BY941" s="16">
        <f ca="1">IF(BY943&lt;AR941,IF(BY943&lt;AR939,IF(BY943&lt;AR938,10,20),IF(BY943&lt;AR940,30,40)),IF(BY943&lt;AR943,IF(BY943&lt;AR942,50,60),IF(BY943&lt;AR944,70,80)))+IF(BY944&lt;AS941,IF(BY944&lt;AS939,IF(BY944&lt;AS938,1,2),IF(BY944&lt;AS940,3,4)),IF(BY944&lt;AS943,IF(BY944&lt;AS942,5,6),IF(BY944&lt;AS944,7,8)))</f>
        <v>71</v>
      </c>
      <c r="BZ941" s="16">
        <f ca="1">IF(BZ943&lt;AR941,IF(BZ943&lt;AR939,IF(BZ943&lt;AR938,10,20),IF(BZ943&lt;AR940,30,40)),IF(BZ943&lt;AR943,IF(BZ943&lt;AR942,50,60),IF(BZ943&lt;AR944,70,80)))+IF(BZ944&lt;AS941,IF(BZ944&lt;AS939,IF(BZ944&lt;AS938,1,2),IF(BZ944&lt;AS940,3,4)),IF(BZ944&lt;AS943,IF(BZ944&lt;AS942,5,6),IF(BZ944&lt;AS944,7,8)))</f>
        <v>81</v>
      </c>
      <c r="CA941" s="16">
        <f ca="1">IF(CA943&lt;AR941,IF(CA943&lt;AR939,IF(CA943&lt;AR938,10,20),IF(CA943&lt;AR940,30,40)),IF(CA943&lt;AR943,IF(CA943&lt;AR942,50,60),IF(CA943&lt;AR944,70,80)))+IF(CA944&lt;AS941,IF(CA944&lt;AS939,IF(CA944&lt;AS938,1,2),IF(CA944&lt;AS940,3,4)),IF(CA944&lt;AS943,IF(CA944&lt;AS942,5,6),IF(CA944&lt;AS944,7,8)))</f>
        <v>81</v>
      </c>
      <c r="CB941" s="16">
        <f ca="1">IF(CB943&lt;AR941,IF(CB943&lt;AR939,IF(CB943&lt;AR938,10,20),IF(CB943&lt;AR940,30,40)),IF(CB943&lt;AR943,IF(CB943&lt;AR942,50,60),IF(CB943&lt;AR944,70,80)))+IF(CB944&lt;AS941,IF(CB944&lt;AS939,IF(CB944&lt;AS938,1,2),IF(CB944&lt;AS940,3,4)),IF(CB944&lt;AS943,IF(CB944&lt;AS942,5,6),IF(CB944&lt;AS944,7,8)))</f>
        <v>81</v>
      </c>
      <c r="CC941" s="16">
        <f ca="1">IF(CC943&lt;AR941,IF(CC943&lt;AR939,IF(CC943&lt;AR938,10,20),IF(CC943&lt;AR940,30,40)),IF(CC943&lt;AR943,IF(CC943&lt;AR942,50,60),IF(CC943&lt;AR944,70,80)))+IF(CC944&lt;AS941,IF(CC944&lt;AS939,IF(CC944&lt;AS938,1,2),IF(CC944&lt;AS940,3,4)),IF(CC944&lt;AS943,IF(CC944&lt;AS942,5,6),IF(CC944&lt;AS944,7,8)))</f>
        <v>81</v>
      </c>
      <c r="CD941" s="16">
        <f ca="1">IF(CD943&lt;AR941,IF(CD943&lt;AR939,IF(CD943&lt;AR938,10,20),IF(CD943&lt;AR940,30,40)),IF(CD943&lt;AR943,IF(CD943&lt;AR942,50,60),IF(CD943&lt;AR944,70,80)))+IF(CD944&lt;AS941,IF(CD944&lt;AS939,IF(CD944&lt;AS938,1,2),IF(CD944&lt;AS940,3,4)),IF(CD944&lt;AS943,IF(CD944&lt;AS942,5,6),IF(CD944&lt;AS944,7,8)))</f>
        <v>71</v>
      </c>
      <c r="CE941" s="16">
        <f ca="1">IF(CE943&lt;AR941,IF(CE943&lt;AR939,IF(CE943&lt;AR938,10,20),IF(CE943&lt;AR940,30,40)),IF(CE943&lt;AR943,IF(CE943&lt;AR942,50,60),IF(CE943&lt;AR944,70,80)))+IF(CE944&lt;AS941,IF(CE944&lt;AS939,IF(CE944&lt;AS938,1,2),IF(CE944&lt;AS940,3,4)),IF(CE944&lt;AS943,IF(CE944&lt;AS942,5,6),IF(CE944&lt;AS944,7,8)))</f>
        <v>71</v>
      </c>
      <c r="CF941" s="16">
        <f ca="1">IF(CF943&lt;AR941,IF(CF943&lt;AR939,IF(CF943&lt;AR938,10,20),IF(CF943&lt;AR940,30,40)),IF(CF943&lt;AR943,IF(CF943&lt;AR942,50,60),IF(CF943&lt;AR944,70,80)))+IF(CF944&lt;AS941,IF(CF944&lt;AS939,IF(CF944&lt;AS938,1,2),IF(CF944&lt;AS940,3,4)),IF(CF944&lt;AS943,IF(CF944&lt;AS942,5,6),IF(CF944&lt;AS944,7,8)))</f>
        <v>81</v>
      </c>
      <c r="CG941" s="16">
        <f ca="1">IF(CG943&lt;AR941,IF(CG943&lt;AR939,IF(CG943&lt;AR938,10,20),IF(CG943&lt;AR940,30,40)),IF(CG943&lt;AR943,IF(CG943&lt;AR942,50,60),IF(CG943&lt;AR944,70,80)))+IF(CG944&lt;AS941,IF(CG944&lt;AS939,IF(CG944&lt;AS938,1,2),IF(CG944&lt;AS940,3,4)),IF(CG944&lt;AS943,IF(CG944&lt;AS942,5,6),IF(CG944&lt;AS944,7,8)))</f>
        <v>71</v>
      </c>
      <c r="CH941" s="16">
        <f ca="1">IF(CH943&lt;AR941,IF(CH943&lt;AR939,IF(CH943&lt;AR938,10,20),IF(CH943&lt;AR940,30,40)),IF(CH943&lt;AR943,IF(CH943&lt;AR942,50,60),IF(CH943&lt;AR944,70,80)))+IF(CH944&lt;AS941,IF(CH944&lt;AS939,IF(CH944&lt;AS938,1,2),IF(CH944&lt;AS940,3,4)),IF(CH944&lt;AS943,IF(CH944&lt;AS942,5,6),IF(CH944&lt;AS944,7,8)))</f>
        <v>81</v>
      </c>
      <c r="CI941" s="16">
        <f ca="1">IF(CI943&lt;AR941,IF(CI943&lt;AR939,IF(CI943&lt;AR938,10,20),IF(CI943&lt;AR940,30,40)),IF(CI943&lt;AR943,IF(CI943&lt;AR942,50,60),IF(CI943&lt;AR944,70,80)))+IF(CI944&lt;AS941,IF(CI944&lt;AS939,IF(CI944&lt;AS938,1,2),IF(CI944&lt;AS940,3,4)),IF(CI944&lt;AS943,IF(CI944&lt;AS942,5,6),IF(CI944&lt;AS944,7,8)))</f>
        <v>81</v>
      </c>
      <c r="CJ941" s="16">
        <f ca="1">IF(CJ943&lt;AR941,IF(CJ943&lt;AR939,IF(CJ943&lt;AR938,10,20),IF(CJ943&lt;AR940,30,40)),IF(CJ943&lt;AR943,IF(CJ943&lt;AR942,50,60),IF(CJ943&lt;AR944,70,80)))+IF(CJ944&lt;AS941,IF(CJ944&lt;AS939,IF(CJ944&lt;AS938,1,2),IF(CJ944&lt;AS940,3,4)),IF(CJ944&lt;AS943,IF(CJ944&lt;AS942,5,6),IF(CJ944&lt;AS944,7,8)))</f>
        <v>81</v>
      </c>
      <c r="CK941" s="16">
        <f ca="1">IF(CK943&lt;AR941,IF(CK943&lt;AR939,IF(CK943&lt;AR938,10,20),IF(CK943&lt;AR940,30,40)),IF(CK943&lt;AR943,IF(CK943&lt;AR942,50,60),IF(CK943&lt;AR944,70,80)))+IF(CK944&lt;AS941,IF(CK944&lt;AS939,IF(CK944&lt;AS938,1,2),IF(CK944&lt;AS940,3,4)),IF(CK944&lt;AS943,IF(CK944&lt;AS942,5,6),IF(CK944&lt;AS944,7,8)))</f>
        <v>81</v>
      </c>
      <c r="CL941" s="16">
        <f ca="1">IF(CL943&lt;AR941,IF(CL943&lt;AR939,IF(CL943&lt;AR938,10,20),IF(CL943&lt;AR940,30,40)),IF(CL943&lt;AR943,IF(CL943&lt;AR942,50,60),IF(CL943&lt;AR944,70,80)))+IF(CL944&lt;AS941,IF(CL944&lt;AS939,IF(CL944&lt;AS938,1,2),IF(CL944&lt;AS940,3,4)),IF(CL944&lt;AS943,IF(CL944&lt;AS942,5,6),IF(CL944&lt;AS944,7,8)))</f>
        <v>81</v>
      </c>
      <c r="CM941" s="16">
        <f ca="1">IF(CM943&lt;AR941,IF(CM943&lt;AR939,IF(CM943&lt;AR938,10,20),IF(CM943&lt;AR940,30,40)),IF(CM943&lt;AR943,IF(CM943&lt;AR942,50,60),IF(CM943&lt;AR944,70,80)))+IF(CM944&lt;AS941,IF(CM944&lt;AS939,IF(CM944&lt;AS938,1,2),IF(CM944&lt;AS940,3,4)),IF(CM944&lt;AS943,IF(CM944&lt;AS942,5,6),IF(CM944&lt;AS944,7,8)))</f>
        <v>71</v>
      </c>
      <c r="CN941" s="16">
        <f ca="1">IF(CN943&lt;AR941,IF(CN943&lt;AR939,IF(CN943&lt;AR938,10,20),IF(CN943&lt;AR940,30,40)),IF(CN943&lt;AR943,IF(CN943&lt;AR942,50,60),IF(CN943&lt;AR944,70,80)))+IF(CN944&lt;AS941,IF(CN944&lt;AS939,IF(CN944&lt;AS938,1,2),IF(CN944&lt;AS940,3,4)),IF(CN944&lt;AS943,IF(CN944&lt;AS942,5,6),IF(CN944&lt;AS944,7,8)))</f>
        <v>81</v>
      </c>
      <c r="CO941" s="16">
        <f ca="1">IF(CO943&lt;AR941,IF(CO943&lt;AR939,IF(CO943&lt;AR938,10,20),IF(CO943&lt;AR940,30,40)),IF(CO943&lt;AR943,IF(CO943&lt;AR942,50,60),IF(CO943&lt;AR944,70,80)))+IF(CO944&lt;AS941,IF(CO944&lt;AS939,IF(CO944&lt;AS938,1,2),IF(CO944&lt;AS940,3,4)),IF(CO944&lt;AS943,IF(CO944&lt;AS942,5,6),IF(CO944&lt;AS944,7,8)))</f>
        <v>81</v>
      </c>
      <c r="CP941" s="16">
        <f ca="1">IF(CP943&lt;AR941,IF(CP943&lt;AR939,IF(CP943&lt;AR938,10,20),IF(CP943&lt;AR940,30,40)),IF(CP943&lt;AR943,IF(CP943&lt;AR942,50,60),IF(CP943&lt;AR944,70,80)))+IF(CP944&lt;AS941,IF(CP944&lt;AS939,IF(CP944&lt;AS938,1,2),IF(CP944&lt;AS940,3,4)),IF(CP944&lt;AS943,IF(CP944&lt;AS942,5,6),IF(CP944&lt;AS944,7,8)))</f>
        <v>81</v>
      </c>
      <c r="CQ941" s="16">
        <f ca="1">IF(CQ943&lt;AR941,IF(CQ943&lt;AR939,IF(CQ943&lt;AR938,10,20),IF(CQ943&lt;AR940,30,40)),IF(CQ943&lt;AR943,IF(CQ943&lt;AR942,50,60),IF(CQ943&lt;AR944,70,80)))+IF(CQ944&lt;AS941,IF(CQ944&lt;AS939,IF(CQ944&lt;AS938,1,2),IF(CQ944&lt;AS940,3,4)),IF(CQ944&lt;AS943,IF(CQ944&lt;AS942,5,6),IF(CQ944&lt;AS944,7,8)))</f>
        <v>81</v>
      </c>
      <c r="CR941" s="16">
        <f ca="1">IF(CR943&lt;AR941,IF(CR943&lt;AR939,IF(CR943&lt;AR938,10,20),IF(CR943&lt;AR940,30,40)),IF(CR943&lt;AR943,IF(CR943&lt;AR942,50,60),IF(CR943&lt;AR944,70,80)))+IF(CR944&lt;AS941,IF(CR944&lt;AS939,IF(CR944&lt;AS938,1,2),IF(CR944&lt;AS940,3,4)),IF(CR944&lt;AS943,IF(CR944&lt;AS942,5,6),IF(CR944&lt;AS944,7,8)))</f>
        <v>81</v>
      </c>
    </row>
    <row r="942" spans="1:96" x14ac:dyDescent="0.35">
      <c r="A942" s="23"/>
      <c r="B942" s="38">
        <v>0.125</v>
      </c>
      <c r="C942" s="49">
        <v>50</v>
      </c>
      <c r="D942" s="26">
        <f ca="1">AE929/AE933</f>
        <v>0</v>
      </c>
      <c r="E942" s="19">
        <f ca="1">COUNTIF(AU939:CR942,51)</f>
        <v>0</v>
      </c>
      <c r="F942" s="19">
        <f ca="1">COUNTIF(AU939:CR942,52)</f>
        <v>0</v>
      </c>
      <c r="G942" s="19">
        <f ca="1">COUNTIF(AU939:CR942,53)</f>
        <v>0</v>
      </c>
      <c r="H942" s="19">
        <f ca="1">COUNTIF(AU939:CR942,54)</f>
        <v>0</v>
      </c>
      <c r="I942" s="19">
        <f ca="1">COUNTIF(AU939:CR942,55)</f>
        <v>0</v>
      </c>
      <c r="J942" s="19">
        <f ca="1">COUNTIF(AU939:CR942,56)</f>
        <v>0</v>
      </c>
      <c r="K942" s="19">
        <f ca="1">COUNTIF(AU939:CR942,57)</f>
        <v>0</v>
      </c>
      <c r="L942" s="19">
        <f ca="1">COUNTIF(AU939:CR942,58)</f>
        <v>0</v>
      </c>
      <c r="N942" s="45">
        <f ca="1">ROUNDDOWN(E942*$AK$19+RAND(),0)</f>
        <v>0</v>
      </c>
      <c r="O942" s="45">
        <f ca="1">ROUNDDOWN(F942*$AL$19+RAND(),0)</f>
        <v>0</v>
      </c>
      <c r="P942" s="45">
        <f ca="1">ROUNDDOWN(G942*$AM$19+RAND(),0)</f>
        <v>0</v>
      </c>
      <c r="Q942" s="45">
        <f ca="1">ROUNDDOWN(H942*$AN$19+RAND(),0)</f>
        <v>0</v>
      </c>
      <c r="R942" s="45">
        <f ca="1">ROUNDDOWN(I942*$AO$19+RAND(),0)</f>
        <v>0</v>
      </c>
      <c r="S942" s="45">
        <f ca="1">ROUNDDOWN(J942*$AP$19+RAND(),0)</f>
        <v>0</v>
      </c>
      <c r="T942" s="45">
        <f ca="1">ROUNDDOWN(K942*$AQ$19+RAND(),0)</f>
        <v>0</v>
      </c>
      <c r="U942" s="45">
        <f ca="1">ROUNDDOWN(L942*$AR$19+RAND(),0)</f>
        <v>0</v>
      </c>
      <c r="W942" s="47">
        <f t="shared" ca="1" si="1738"/>
        <v>0</v>
      </c>
      <c r="X942" s="47">
        <f t="shared" ca="1" si="1724"/>
        <v>0</v>
      </c>
      <c r="Y942" s="47">
        <f t="shared" ca="1" si="1725"/>
        <v>0</v>
      </c>
      <c r="Z942" s="47">
        <f t="shared" ca="1" si="1726"/>
        <v>0</v>
      </c>
      <c r="AA942" s="47">
        <f t="shared" ca="1" si="1727"/>
        <v>0</v>
      </c>
      <c r="AB942" s="47">
        <f t="shared" ca="1" si="1728"/>
        <v>0</v>
      </c>
      <c r="AC942" s="47">
        <f t="shared" ca="1" si="1729"/>
        <v>0</v>
      </c>
      <c r="AD942" s="47">
        <f t="shared" ca="1" si="1730"/>
        <v>0</v>
      </c>
      <c r="AE942" s="21">
        <f t="shared" ca="1" si="1739"/>
        <v>0</v>
      </c>
      <c r="AH942" s="48">
        <f t="shared" ca="1" si="1740"/>
        <v>0</v>
      </c>
      <c r="AI942" s="48">
        <f t="shared" ca="1" si="1731"/>
        <v>0</v>
      </c>
      <c r="AJ942" s="48">
        <f t="shared" ca="1" si="1732"/>
        <v>0</v>
      </c>
      <c r="AK942" s="48">
        <f t="shared" ca="1" si="1733"/>
        <v>0</v>
      </c>
      <c r="AL942" s="48">
        <f t="shared" ca="1" si="1734"/>
        <v>0</v>
      </c>
      <c r="AM942" s="48">
        <f t="shared" ca="1" si="1735"/>
        <v>0</v>
      </c>
      <c r="AN942" s="48">
        <f t="shared" ca="1" si="1736"/>
        <v>0</v>
      </c>
      <c r="AO942" s="48">
        <f t="shared" ca="1" si="1737"/>
        <v>0</v>
      </c>
      <c r="AQ942" s="1">
        <v>50</v>
      </c>
      <c r="AR942" s="13">
        <f t="shared" ca="1" si="1741"/>
        <v>0</v>
      </c>
      <c r="AS942" s="13">
        <f ca="1">AS941+I937</f>
        <v>1</v>
      </c>
      <c r="AT942" s="8">
        <v>5</v>
      </c>
      <c r="AU942" s="16">
        <f ca="1">IF(AU945&lt;AR941,IF(AU945&lt;AR939,IF(AU945&lt;AR938,10,20),IF(AU945&lt;AR940,30,40)),IF(AU945&lt;AR943,IF(AU945&lt;AR942,50,60),IF(AU945&lt;AR944,70,80)))+IF(AU946&lt;AS941,IF(AU946&lt;AS939,IF(AU946&lt;AS938,1,2),IF(AU946&lt;AS940,3,4)),IF(AU946&lt;AS943,IF(AU946&lt;AS942,5,6),IF(AU946&lt;AS944,7,8)))</f>
        <v>81</v>
      </c>
      <c r="AV942" s="16">
        <f ca="1">IF(AV945&lt;AR941,IF(AV945&lt;AR939,IF(AV945&lt;AR938,10,20),IF(AV945&lt;AR940,30,40)),IF(AV945&lt;AR943,IF(AV945&lt;AR942,50,60),IF(AV945&lt;AR944,70,80)))+IF(AV946&lt;AS941,IF(AV946&lt;AS939,IF(AV946&lt;AS938,1,2),IF(AV946&lt;AS940,3,4)),IF(AV946&lt;AS943,IF(AV946&lt;AS942,5,6),IF(AV946&lt;AS944,7,8)))</f>
        <v>81</v>
      </c>
      <c r="AW942" s="16">
        <f ca="1">IF(AW945&lt;AR941,IF(AW945&lt;AR939,IF(AW945&lt;AR938,10,20),IF(AW945&lt;AR940,30,40)),IF(AW945&lt;AR943,IF(AW945&lt;AR942,50,60),IF(AW945&lt;AR944,70,80)))+IF(AW946&lt;AS941,IF(AW946&lt;AS939,IF(AW946&lt;AS938,1,2),IF(AW946&lt;AS940,3,4)),IF(AW946&lt;AS943,IF(AW946&lt;AS942,5,6),IF(AW946&lt;AS944,7,8)))</f>
        <v>81</v>
      </c>
      <c r="AX942" s="16">
        <f ca="1">IF(AX945&lt;AR941,IF(AX945&lt;AR939,IF(AX945&lt;AR938,10,20),IF(AX945&lt;AR940,30,40)),IF(AX945&lt;AR943,IF(AX945&lt;AR942,50,60),IF(AX945&lt;AR944,70,80)))+IF(AX946&lt;AS941,IF(AX946&lt;AS939,IF(AX946&lt;AS938,1,2),IF(AX946&lt;AS940,3,4)),IF(AX946&lt;AS943,IF(AX946&lt;AS942,5,6),IF(AX946&lt;AS944,7,8)))</f>
        <v>81</v>
      </c>
      <c r="AY942" s="16">
        <f ca="1">IF(AY945&lt;AR941,IF(AY945&lt;AR939,IF(AY945&lt;AR938,10,20),IF(AY945&lt;AR940,30,40)),IF(AY945&lt;AR943,IF(AY945&lt;AR942,50,60),IF(AY945&lt;AR944,70,80)))+IF(AY946&lt;AS941,IF(AY946&lt;AS939,IF(AY946&lt;AS938,1,2),IF(AY946&lt;AS940,3,4)),IF(AY946&lt;AS943,IF(AY946&lt;AS942,5,6),IF(AY946&lt;AS944,7,8)))</f>
        <v>81</v>
      </c>
      <c r="AZ942" s="16">
        <f ca="1">IF(AZ945&lt;AR941,IF(AZ945&lt;AR939,IF(AZ945&lt;AR938,10,20),IF(AZ945&lt;AR940,30,40)),IF(AZ945&lt;AR943,IF(AZ945&lt;AR942,50,60),IF(AZ945&lt;AR944,70,80)))+IF(AZ946&lt;AS941,IF(AZ946&lt;AS939,IF(AZ946&lt;AS938,1,2),IF(AZ946&lt;AS940,3,4)),IF(AZ946&lt;AS943,IF(AZ946&lt;AS942,5,6),IF(AZ946&lt;AS944,7,8)))</f>
        <v>81</v>
      </c>
      <c r="BA942" s="16">
        <f ca="1">IF(BA945&lt;AR941,IF(BA945&lt;AR939,IF(BA945&lt;AR938,10,20),IF(BA945&lt;AR940,30,40)),IF(BA945&lt;AR943,IF(BA945&lt;AR942,50,60),IF(BA945&lt;AR944,70,80)))+IF(BA946&lt;AS941,IF(BA946&lt;AS939,IF(BA946&lt;AS938,1,2),IF(BA946&lt;AS940,3,4)),IF(BA946&lt;AS943,IF(BA946&lt;AS942,5,6),IF(BA946&lt;AS944,7,8)))</f>
        <v>81</v>
      </c>
      <c r="BB942" s="16">
        <f ca="1">IF(BB945&lt;AR941,IF(BB945&lt;AR939,IF(BB945&lt;AR938,10,20),IF(BB945&lt;AR940,30,40)),IF(BB945&lt;AR943,IF(BB945&lt;AR942,50,60),IF(BB945&lt;AR944,70,80)))+IF(BB946&lt;AS941,IF(BB946&lt;AS939,IF(BB946&lt;AS938,1,2),IF(BB946&lt;AS940,3,4)),IF(BB946&lt;AS943,IF(BB946&lt;AS942,5,6),IF(BB946&lt;AS944,7,8)))</f>
        <v>81</v>
      </c>
      <c r="BC942" s="16">
        <f ca="1">IF(BC945&lt;AR941,IF(BC945&lt;AR939,IF(BC945&lt;AR938,10,20),IF(BC945&lt;AR940,30,40)),IF(BC945&lt;AR943,IF(BC945&lt;AR942,50,60),IF(BC945&lt;AR944,70,80)))+IF(BC946&lt;AS941,IF(BC946&lt;AS939,IF(BC946&lt;AS938,1,2),IF(BC946&lt;AS940,3,4)),IF(BC946&lt;AS943,IF(BC946&lt;AS942,5,6),IF(BC946&lt;AS944,7,8)))</f>
        <v>81</v>
      </c>
      <c r="BD942" s="16">
        <f ca="1">IF(BD945&lt;AR941,IF(BD945&lt;AR939,IF(BD945&lt;AR938,10,20),IF(BD945&lt;AR940,30,40)),IF(BD945&lt;AR943,IF(BD945&lt;AR942,50,60),IF(BD945&lt;AR944,70,80)))+IF(BD946&lt;AS941,IF(BD946&lt;AS939,IF(BD946&lt;AS938,1,2),IF(BD946&lt;AS940,3,4)),IF(BD946&lt;AS943,IF(BD946&lt;AS942,5,6),IF(BD946&lt;AS944,7,8)))</f>
        <v>81</v>
      </c>
      <c r="BE942" s="16">
        <f ca="1">IF(BE945&lt;AR941,IF(BE945&lt;AR939,IF(BE945&lt;AR938,10,20),IF(BE945&lt;AR940,30,40)),IF(BE945&lt;AR943,IF(BE945&lt;AR942,50,60),IF(BE945&lt;AR944,70,80)))+IF(BE946&lt;AS941,IF(BE946&lt;AS939,IF(BE946&lt;AS938,1,2),IF(BE946&lt;AS940,3,4)),IF(BE946&lt;AS943,IF(BE946&lt;AS942,5,6),IF(BE946&lt;AS944,7,8)))</f>
        <v>81</v>
      </c>
      <c r="BF942" s="16">
        <f ca="1">IF(BF945&lt;AR941,IF(BF945&lt;AR939,IF(BF945&lt;AR938,10,20),IF(BF945&lt;AR940,30,40)),IF(BF945&lt;AR943,IF(BF945&lt;AR942,50,60),IF(BF945&lt;AR944,70,80)))+IF(BF946&lt;AS941,IF(BF946&lt;AS939,IF(BF946&lt;AS938,1,2),IF(BF946&lt;AS940,3,4)),IF(BF946&lt;AS943,IF(BF946&lt;AS942,5,6),IF(BF946&lt;AS944,7,8)))</f>
        <v>71</v>
      </c>
      <c r="BG942" s="16">
        <f ca="1">IF(BG945&lt;AR941,IF(BG945&lt;AR939,IF(BG945&lt;AR938,10,20),IF(BG945&lt;AR940,30,40)),IF(BG945&lt;AR943,IF(BG945&lt;AR942,50,60),IF(BG945&lt;AR944,70,80)))+IF(BG946&lt;AS941,IF(BG946&lt;AS939,IF(BG946&lt;AS938,1,2),IF(BG946&lt;AS940,3,4)),IF(BG946&lt;AS943,IF(BG946&lt;AS942,5,6),IF(BG946&lt;AS944,7,8)))</f>
        <v>81</v>
      </c>
      <c r="BH942" s="16">
        <f ca="1">IF(BH945&lt;AR941,IF(BH945&lt;AR939,IF(BH945&lt;AR938,10,20),IF(BH945&lt;AR940,30,40)),IF(BH945&lt;AR943,IF(BH945&lt;AR942,50,60),IF(BH945&lt;AR944,70,80)))+IF(BH946&lt;AS941,IF(BH946&lt;AS939,IF(BH946&lt;AS938,1,2),IF(BH946&lt;AS940,3,4)),IF(BH946&lt;AS943,IF(BH946&lt;AS942,5,6),IF(BH946&lt;AS944,7,8)))</f>
        <v>81</v>
      </c>
      <c r="BI942" s="16">
        <f ca="1">IF(BI945&lt;AR941,IF(BI945&lt;AR939,IF(BI945&lt;AR938,10,20),IF(BI945&lt;AR940,30,40)),IF(BI945&lt;AR943,IF(BI945&lt;AR942,50,60),IF(BI945&lt;AR944,70,80)))+IF(BI946&lt;AS941,IF(BI946&lt;AS939,IF(BI946&lt;AS938,1,2),IF(BI946&lt;AS940,3,4)),IF(BI946&lt;AS943,IF(BI946&lt;AS942,5,6),IF(BI946&lt;AS944,7,8)))</f>
        <v>81</v>
      </c>
      <c r="BJ942" s="16">
        <f ca="1">IF(BJ945&lt;AR941,IF(BJ945&lt;AR939,IF(BJ945&lt;AR938,10,20),IF(BJ945&lt;AR940,30,40)),IF(BJ945&lt;AR943,IF(BJ945&lt;AR942,50,60),IF(BJ945&lt;AR944,70,80)))+IF(BJ946&lt;AS941,IF(BJ946&lt;AS939,IF(BJ946&lt;AS938,1,2),IF(BJ946&lt;AS940,3,4)),IF(BJ946&lt;AS943,IF(BJ946&lt;AS942,5,6),IF(BJ946&lt;AS944,7,8)))</f>
        <v>81</v>
      </c>
      <c r="BK942" s="16">
        <f ca="1">IF(BK945&lt;AR941,IF(BK945&lt;AR939,IF(BK945&lt;AR938,10,20),IF(BK945&lt;AR940,30,40)),IF(BK945&lt;AR943,IF(BK945&lt;AR942,50,60),IF(BK945&lt;AR944,70,80)))+IF(BK946&lt;AS941,IF(BK946&lt;AS939,IF(BK946&lt;AS938,1,2),IF(BK946&lt;AS940,3,4)),IF(BK946&lt;AS943,IF(BK946&lt;AS942,5,6),IF(BK946&lt;AS944,7,8)))</f>
        <v>81</v>
      </c>
      <c r="BL942" s="16">
        <f ca="1">IF(BL945&lt;AR941,IF(BL945&lt;AR939,IF(BL945&lt;AR938,10,20),IF(BL945&lt;AR940,30,40)),IF(BL945&lt;AR943,IF(BL945&lt;AR942,50,60),IF(BL945&lt;AR944,70,80)))+IF(BL946&lt;AS941,IF(BL946&lt;AS939,IF(BL946&lt;AS938,1,2),IF(BL946&lt;AS940,3,4)),IF(BL946&lt;AS943,IF(BL946&lt;AS942,5,6),IF(BL946&lt;AS944,7,8)))</f>
        <v>71</v>
      </c>
      <c r="BM942" s="16">
        <f ca="1">IF(BM945&lt;AR941,IF(BM945&lt;AR939,IF(BM945&lt;AR938,10,20),IF(BM945&lt;AR940,30,40)),IF(BM945&lt;AR943,IF(BM945&lt;AR942,50,60),IF(BM945&lt;AR944,70,80)))+IF(BM946&lt;AS941,IF(BM946&lt;AS939,IF(BM946&lt;AS938,1,2),IF(BM946&lt;AS940,3,4)),IF(BM946&lt;AS943,IF(BM946&lt;AS942,5,6),IF(BM946&lt;AS944,7,8)))</f>
        <v>81</v>
      </c>
      <c r="BN942" s="16">
        <f ca="1">IF(BN945&lt;AR941,IF(BN945&lt;AR939,IF(BN945&lt;AR938,10,20),IF(BN945&lt;AR940,30,40)),IF(BN945&lt;AR943,IF(BN945&lt;AR942,50,60),IF(BN945&lt;AR944,70,80)))+IF(BN946&lt;AS941,IF(BN946&lt;AS939,IF(BN946&lt;AS938,1,2),IF(BN946&lt;AS940,3,4)),IF(BN946&lt;AS943,IF(BN946&lt;AS942,5,6),IF(BN946&lt;AS944,7,8)))</f>
        <v>71</v>
      </c>
      <c r="BO942" s="16">
        <f ca="1">IF(BO945&lt;AR941,IF(BO945&lt;AR939,IF(BO945&lt;AR938,10,20),IF(BO945&lt;AR940,30,40)),IF(BO945&lt;AR943,IF(BO945&lt;AR942,50,60),IF(BO945&lt;AR944,70,80)))+IF(BO946&lt;AS941,IF(BO946&lt;AS939,IF(BO946&lt;AS938,1,2),IF(BO946&lt;AS940,3,4)),IF(BO946&lt;AS943,IF(BO946&lt;AS942,5,6),IF(BO946&lt;AS944,7,8)))</f>
        <v>81</v>
      </c>
      <c r="BP942" s="16">
        <f ca="1">IF(BP945&lt;AR941,IF(BP945&lt;AR939,IF(BP945&lt;AR938,10,20),IF(BP945&lt;AR940,30,40)),IF(BP945&lt;AR943,IF(BP945&lt;AR942,50,60),IF(BP945&lt;AR944,70,80)))+IF(BP946&lt;AS941,IF(BP946&lt;AS939,IF(BP946&lt;AS938,1,2),IF(BP946&lt;AS940,3,4)),IF(BP946&lt;AS943,IF(BP946&lt;AS942,5,6),IF(BP946&lt;AS944,7,8)))</f>
        <v>81</v>
      </c>
      <c r="BQ942" s="16">
        <f ca="1">IF(BQ945&lt;AR941,IF(BQ945&lt;AR939,IF(BQ945&lt;AR938,10,20),IF(BQ945&lt;AR940,30,40)),IF(BQ945&lt;AR943,IF(BQ945&lt;AR942,50,60),IF(BQ945&lt;AR944,70,80)))+IF(BQ946&lt;AS941,IF(BQ946&lt;AS939,IF(BQ946&lt;AS938,1,2),IF(BQ946&lt;AS940,3,4)),IF(BQ946&lt;AS943,IF(BQ946&lt;AS942,5,6),IF(BQ946&lt;AS944,7,8)))</f>
        <v>81</v>
      </c>
      <c r="BR942" s="16">
        <f ca="1">IF(BR945&lt;AR941,IF(BR945&lt;AR939,IF(BR945&lt;AR938,10,20),IF(BR945&lt;AR940,30,40)),IF(BR945&lt;AR943,IF(BR945&lt;AR942,50,60),IF(BR945&lt;AR944,70,80)))+IF(BR946&lt;AS941,IF(BR946&lt;AS939,IF(BR946&lt;AS938,1,2),IF(BR946&lt;AS940,3,4)),IF(BR946&lt;AS943,IF(BR946&lt;AS942,5,6),IF(BR946&lt;AS944,7,8)))</f>
        <v>81</v>
      </c>
      <c r="BS942" s="16">
        <f ca="1">IF(BS945&lt;AR941,IF(BS945&lt;AR939,IF(BS945&lt;AR938,10,20),IF(BS945&lt;AR940,30,40)),IF(BS945&lt;AR943,IF(BS945&lt;AR942,50,60),IF(BS945&lt;AR944,70,80)))+IF(BS946&lt;AS941,IF(BS946&lt;AS939,IF(BS946&lt;AS938,1,2),IF(BS946&lt;AS940,3,4)),IF(BS946&lt;AS943,IF(BS946&lt;AS942,5,6),IF(BS946&lt;AS944,7,8)))</f>
        <v>81</v>
      </c>
      <c r="BT942" s="16">
        <f ca="1">IF(BT945&lt;AR941,IF(BT945&lt;AR939,IF(BT945&lt;AR938,10,20),IF(BT945&lt;AR940,30,40)),IF(BT945&lt;AR943,IF(BT945&lt;AR942,50,60),IF(BT945&lt;AR944,70,80)))+IF(BT946&lt;AS941,IF(BT946&lt;AS939,IF(BT946&lt;AS938,1,2),IF(BT946&lt;AS940,3,4)),IF(BT946&lt;AS943,IF(BT946&lt;AS942,5,6),IF(BT946&lt;AS944,7,8)))</f>
        <v>81</v>
      </c>
      <c r="BU942" s="16">
        <f ca="1">IF(BU945&lt;AR941,IF(BU945&lt;AR939,IF(BU945&lt;AR938,10,20),IF(BU945&lt;AR940,30,40)),IF(BU945&lt;AR943,IF(BU945&lt;AR942,50,60),IF(BU945&lt;AR944,70,80)))+IF(BU946&lt;AS941,IF(BU946&lt;AS939,IF(BU946&lt;AS938,1,2),IF(BU946&lt;AS940,3,4)),IF(BU946&lt;AS943,IF(BU946&lt;AS942,5,6),IF(BU946&lt;AS944,7,8)))</f>
        <v>71</v>
      </c>
      <c r="BV942" s="16">
        <f ca="1">IF(BV945&lt;AR941,IF(BV945&lt;AR939,IF(BV945&lt;AR938,10,20),IF(BV945&lt;AR940,30,40)),IF(BV945&lt;AR943,IF(BV945&lt;AR942,50,60),IF(BV945&lt;AR944,70,80)))+IF(BV946&lt;AS941,IF(BV946&lt;AS939,IF(BV946&lt;AS938,1,2),IF(BV946&lt;AS940,3,4)),IF(BV946&lt;AS943,IF(BV946&lt;AS942,5,6),IF(BV946&lt;AS944,7,8)))</f>
        <v>71</v>
      </c>
      <c r="BW942" s="16">
        <f ca="1">IF(BW945&lt;AR941,IF(BW945&lt;AR939,IF(BW945&lt;AR938,10,20),IF(BW945&lt;AR940,30,40)),IF(BW945&lt;AR943,IF(BW945&lt;AR942,50,60),IF(BW945&lt;AR944,70,80)))+IF(BW946&lt;AS941,IF(BW946&lt;AS939,IF(BW946&lt;AS938,1,2),IF(BW946&lt;AS940,3,4)),IF(BW946&lt;AS943,IF(BW946&lt;AS942,5,6),IF(BW946&lt;AS944,7,8)))</f>
        <v>71</v>
      </c>
      <c r="BX942" s="16">
        <f ca="1">IF(BX945&lt;AR941,IF(BX945&lt;AR939,IF(BX945&lt;AR938,10,20),IF(BX945&lt;AR940,30,40)),IF(BX945&lt;AR943,IF(BX945&lt;AR942,50,60),IF(BX945&lt;AR944,70,80)))+IF(BX946&lt;AS941,IF(BX946&lt;AS939,IF(BX946&lt;AS938,1,2),IF(BX946&lt;AS940,3,4)),IF(BX946&lt;AS943,IF(BX946&lt;AS942,5,6),IF(BX946&lt;AS944,7,8)))</f>
        <v>81</v>
      </c>
      <c r="BY942" s="16">
        <f ca="1">IF(BY945&lt;AR941,IF(BY945&lt;AR939,IF(BY945&lt;AR938,10,20),IF(BY945&lt;AR940,30,40)),IF(BY945&lt;AR943,IF(BY945&lt;AR942,50,60),IF(BY945&lt;AR944,70,80)))+IF(BY946&lt;AS941,IF(BY946&lt;AS939,IF(BY946&lt;AS938,1,2),IF(BY946&lt;AS940,3,4)),IF(BY946&lt;AS943,IF(BY946&lt;AS942,5,6),IF(BY946&lt;AS944,7,8)))</f>
        <v>81</v>
      </c>
      <c r="BZ942" s="16">
        <f ca="1">IF(BZ945&lt;AR941,IF(BZ945&lt;AR939,IF(BZ945&lt;AR938,10,20),IF(BZ945&lt;AR940,30,40)),IF(BZ945&lt;AR943,IF(BZ945&lt;AR942,50,60),IF(BZ945&lt;AR944,70,80)))+IF(BZ946&lt;AS941,IF(BZ946&lt;AS939,IF(BZ946&lt;AS938,1,2),IF(BZ946&lt;AS940,3,4)),IF(BZ946&lt;AS943,IF(BZ946&lt;AS942,5,6),IF(BZ946&lt;AS944,7,8)))</f>
        <v>71</v>
      </c>
      <c r="CA942" s="16">
        <f ca="1">IF(CA945&lt;AR941,IF(CA945&lt;AR939,IF(CA945&lt;AR938,10,20),IF(CA945&lt;AR940,30,40)),IF(CA945&lt;AR943,IF(CA945&lt;AR942,50,60),IF(CA945&lt;AR944,70,80)))+IF(CA946&lt;AS941,IF(CA946&lt;AS939,IF(CA946&lt;AS938,1,2),IF(CA946&lt;AS940,3,4)),IF(CA946&lt;AS943,IF(CA946&lt;AS942,5,6),IF(CA946&lt;AS944,7,8)))</f>
        <v>71</v>
      </c>
      <c r="CB942" s="16">
        <f ca="1">IF(CB945&lt;AR941,IF(CB945&lt;AR939,IF(CB945&lt;AR938,10,20),IF(CB945&lt;AR940,30,40)),IF(CB945&lt;AR943,IF(CB945&lt;AR942,50,60),IF(CB945&lt;AR944,70,80)))+IF(CB946&lt;AS941,IF(CB946&lt;AS939,IF(CB946&lt;AS938,1,2),IF(CB946&lt;AS940,3,4)),IF(CB946&lt;AS943,IF(CB946&lt;AS942,5,6),IF(CB946&lt;AS944,7,8)))</f>
        <v>81</v>
      </c>
      <c r="CC942" s="16">
        <f ca="1">IF(CC945&lt;AR941,IF(CC945&lt;AR939,IF(CC945&lt;AR938,10,20),IF(CC945&lt;AR940,30,40)),IF(CC945&lt;AR943,IF(CC945&lt;AR942,50,60),IF(CC945&lt;AR944,70,80)))+IF(CC946&lt;AS941,IF(CC946&lt;AS939,IF(CC946&lt;AS938,1,2),IF(CC946&lt;AS940,3,4)),IF(CC946&lt;AS943,IF(CC946&lt;AS942,5,6),IF(CC946&lt;AS944,7,8)))</f>
        <v>81</v>
      </c>
      <c r="CD942" s="16">
        <f ca="1">IF(CD945&lt;AR941,IF(CD945&lt;AR939,IF(CD945&lt;AR938,10,20),IF(CD945&lt;AR940,30,40)),IF(CD945&lt;AR943,IF(CD945&lt;AR942,50,60),IF(CD945&lt;AR944,70,80)))+IF(CD946&lt;AS941,IF(CD946&lt;AS939,IF(CD946&lt;AS938,1,2),IF(CD946&lt;AS940,3,4)),IF(CD946&lt;AS943,IF(CD946&lt;AS942,5,6),IF(CD946&lt;AS944,7,8)))</f>
        <v>81</v>
      </c>
      <c r="CE942" s="16">
        <f ca="1">IF(CE945&lt;AR941,IF(CE945&lt;AR939,IF(CE945&lt;AR938,10,20),IF(CE945&lt;AR940,30,40)),IF(CE945&lt;AR943,IF(CE945&lt;AR942,50,60),IF(CE945&lt;AR944,70,80)))+IF(CE946&lt;AS941,IF(CE946&lt;AS939,IF(CE946&lt;AS938,1,2),IF(CE946&lt;AS940,3,4)),IF(CE946&lt;AS943,IF(CE946&lt;AS942,5,6),IF(CE946&lt;AS944,7,8)))</f>
        <v>81</v>
      </c>
      <c r="CF942" s="16">
        <f ca="1">IF(CF945&lt;AR941,IF(CF945&lt;AR939,IF(CF945&lt;AR938,10,20),IF(CF945&lt;AR940,30,40)),IF(CF945&lt;AR943,IF(CF945&lt;AR942,50,60),IF(CF945&lt;AR944,70,80)))+IF(CF946&lt;AS941,IF(CF946&lt;AS939,IF(CF946&lt;AS938,1,2),IF(CF946&lt;AS940,3,4)),IF(CF946&lt;AS943,IF(CF946&lt;AS942,5,6),IF(CF946&lt;AS944,7,8)))</f>
        <v>71</v>
      </c>
      <c r="CG942" s="16">
        <f ca="1">IF(CG945&lt;AR941,IF(CG945&lt;AR939,IF(CG945&lt;AR938,10,20),IF(CG945&lt;AR940,30,40)),IF(CG945&lt;AR943,IF(CG945&lt;AR942,50,60),IF(CG945&lt;AR944,70,80)))+IF(CG946&lt;AS941,IF(CG946&lt;AS939,IF(CG946&lt;AS938,1,2),IF(CG946&lt;AS940,3,4)),IF(CG946&lt;AS943,IF(CG946&lt;AS942,5,6),IF(CG946&lt;AS944,7,8)))</f>
        <v>81</v>
      </c>
      <c r="CH942" s="16">
        <f ca="1">IF(CH945&lt;AR941,IF(CH945&lt;AR939,IF(CH945&lt;AR938,10,20),IF(CH945&lt;AR940,30,40)),IF(CH945&lt;AR943,IF(CH945&lt;AR942,50,60),IF(CH945&lt;AR944,70,80)))+IF(CH946&lt;AS941,IF(CH946&lt;AS939,IF(CH946&lt;AS938,1,2),IF(CH946&lt;AS940,3,4)),IF(CH946&lt;AS943,IF(CH946&lt;AS942,5,6),IF(CH946&lt;AS944,7,8)))</f>
        <v>81</v>
      </c>
      <c r="CI942" s="16">
        <f ca="1">IF(CI945&lt;AR941,IF(CI945&lt;AR939,IF(CI945&lt;AR938,10,20),IF(CI945&lt;AR940,30,40)),IF(CI945&lt;AR943,IF(CI945&lt;AR942,50,60),IF(CI945&lt;AR944,70,80)))+IF(CI946&lt;AS941,IF(CI946&lt;AS939,IF(CI946&lt;AS938,1,2),IF(CI946&lt;AS940,3,4)),IF(CI946&lt;AS943,IF(CI946&lt;AS942,5,6),IF(CI946&lt;AS944,7,8)))</f>
        <v>81</v>
      </c>
      <c r="CJ942" s="16">
        <f ca="1">IF(CJ945&lt;AR941,IF(CJ945&lt;AR939,IF(CJ945&lt;AR938,10,20),IF(CJ945&lt;AR940,30,40)),IF(CJ945&lt;AR943,IF(CJ945&lt;AR942,50,60),IF(CJ945&lt;AR944,70,80)))+IF(CJ946&lt;AS941,IF(CJ946&lt;AS939,IF(CJ946&lt;AS938,1,2),IF(CJ946&lt;AS940,3,4)),IF(CJ946&lt;AS943,IF(CJ946&lt;AS942,5,6),IF(CJ946&lt;AS944,7,8)))</f>
        <v>81</v>
      </c>
      <c r="CK942" s="16">
        <f ca="1">IF(CK945&lt;AR941,IF(CK945&lt;AR939,IF(CK945&lt;AR938,10,20),IF(CK945&lt;AR940,30,40)),IF(CK945&lt;AR943,IF(CK945&lt;AR942,50,60),IF(CK945&lt;AR944,70,80)))+IF(CK946&lt;AS941,IF(CK946&lt;AS939,IF(CK946&lt;AS938,1,2),IF(CK946&lt;AS940,3,4)),IF(CK946&lt;AS943,IF(CK946&lt;AS942,5,6),IF(CK946&lt;AS944,7,8)))</f>
        <v>71</v>
      </c>
      <c r="CL942" s="16">
        <f ca="1">IF(CL945&lt;AR941,IF(CL945&lt;AR939,IF(CL945&lt;AR938,10,20),IF(CL945&lt;AR940,30,40)),IF(CL945&lt;AR943,IF(CL945&lt;AR942,50,60),IF(CL945&lt;AR944,70,80)))+IF(CL946&lt;AS941,IF(CL946&lt;AS939,IF(CL946&lt;AS938,1,2),IF(CL946&lt;AS940,3,4)),IF(CL946&lt;AS943,IF(CL946&lt;AS942,5,6),IF(CL946&lt;AS944,7,8)))</f>
        <v>81</v>
      </c>
      <c r="CM942" s="16">
        <f ca="1">IF(CM945&lt;AR941,IF(CM945&lt;AR939,IF(CM945&lt;AR938,10,20),IF(CM945&lt;AR940,30,40)),IF(CM945&lt;AR943,IF(CM945&lt;AR942,50,60),IF(CM945&lt;AR944,70,80)))+IF(CM946&lt;AS941,IF(CM946&lt;AS939,IF(CM946&lt;AS938,1,2),IF(CM946&lt;AS940,3,4)),IF(CM946&lt;AS943,IF(CM946&lt;AS942,5,6),IF(CM946&lt;AS944,7,8)))</f>
        <v>71</v>
      </c>
      <c r="CN942" s="16">
        <f ca="1">IF(CN945&lt;AR941,IF(CN945&lt;AR939,IF(CN945&lt;AR938,10,20),IF(CN945&lt;AR940,30,40)),IF(CN945&lt;AR943,IF(CN945&lt;AR942,50,60),IF(CN945&lt;AR944,70,80)))+IF(CN946&lt;AS941,IF(CN946&lt;AS939,IF(CN946&lt;AS938,1,2),IF(CN946&lt;AS940,3,4)),IF(CN946&lt;AS943,IF(CN946&lt;AS942,5,6),IF(CN946&lt;AS944,7,8)))</f>
        <v>81</v>
      </c>
      <c r="CO942" s="16">
        <f ca="1">IF(CO945&lt;AR941,IF(CO945&lt;AR939,IF(CO945&lt;AR938,10,20),IF(CO945&lt;AR940,30,40)),IF(CO945&lt;AR943,IF(CO945&lt;AR942,50,60),IF(CO945&lt;AR944,70,80)))+IF(CO946&lt;AS941,IF(CO946&lt;AS939,IF(CO946&lt;AS938,1,2),IF(CO946&lt;AS940,3,4)),IF(CO946&lt;AS943,IF(CO946&lt;AS942,5,6),IF(CO946&lt;AS944,7,8)))</f>
        <v>71</v>
      </c>
      <c r="CP942" s="16">
        <f ca="1">IF(CP945&lt;AR941,IF(CP945&lt;AR939,IF(CP945&lt;AR938,10,20),IF(CP945&lt;AR940,30,40)),IF(CP945&lt;AR943,IF(CP945&lt;AR942,50,60),IF(CP945&lt;AR944,70,80)))+IF(CP946&lt;AS941,IF(CP946&lt;AS939,IF(CP946&lt;AS938,1,2),IF(CP946&lt;AS940,3,4)),IF(CP946&lt;AS943,IF(CP946&lt;AS942,5,6),IF(CP946&lt;AS944,7,8)))</f>
        <v>71</v>
      </c>
      <c r="CQ942" s="16">
        <f ca="1">IF(CQ945&lt;AR941,IF(CQ945&lt;AR939,IF(CQ945&lt;AR938,10,20),IF(CQ945&lt;AR940,30,40)),IF(CQ945&lt;AR943,IF(CQ945&lt;AR942,50,60),IF(CQ945&lt;AR944,70,80)))+IF(CQ946&lt;AS941,IF(CQ946&lt;AS939,IF(CQ946&lt;AS938,1,2),IF(CQ946&lt;AS940,3,4)),IF(CQ946&lt;AS943,IF(CQ946&lt;AS942,5,6),IF(CQ946&lt;AS944,7,8)))</f>
        <v>81</v>
      </c>
      <c r="CR942" s="16">
        <f ca="1">IF(CR945&lt;AR941,IF(CR945&lt;AR939,IF(CR945&lt;AR938,10,20),IF(CR945&lt;AR940,30,40)),IF(CR945&lt;AR943,IF(CR945&lt;AR942,50,60),IF(CR945&lt;AR944,70,80)))+IF(CR946&lt;AS941,IF(CR946&lt;AS939,IF(CR946&lt;AS938,1,2),IF(CR946&lt;AS940,3,4)),IF(CR946&lt;AS943,IF(CR946&lt;AS942,5,6),IF(CR946&lt;AS944,7,8)))</f>
        <v>81</v>
      </c>
    </row>
    <row r="943" spans="1:96" x14ac:dyDescent="0.35">
      <c r="A943" s="23"/>
      <c r="B943" s="39">
        <v>0.25</v>
      </c>
      <c r="C943" s="49">
        <v>60</v>
      </c>
      <c r="D943" s="26">
        <f ca="1">AE930/AE933</f>
        <v>1.8520662113670563E-3</v>
      </c>
      <c r="E943" s="19">
        <f ca="1">COUNTIF(AU939:CR942,61)</f>
        <v>0</v>
      </c>
      <c r="F943" s="19">
        <f ca="1">COUNTIF(AU939:CR942,62)</f>
        <v>0</v>
      </c>
      <c r="G943" s="19">
        <f ca="1">COUNTIF(AU939:CR942,63)</f>
        <v>0</v>
      </c>
      <c r="H943" s="19">
        <f ca="1">COUNTIF(AU939:CR942,64)</f>
        <v>0</v>
      </c>
      <c r="I943" s="19">
        <f ca="1">COUNTIF(AU939:CR942,65)</f>
        <v>0</v>
      </c>
      <c r="J943" s="19">
        <f ca="1">COUNTIF(AU939:CR942,66)</f>
        <v>0</v>
      </c>
      <c r="K943" s="19">
        <f ca="1">COUNTIF(AU939:CR942,67)</f>
        <v>0</v>
      </c>
      <c r="L943" s="19">
        <f ca="1">COUNTIF(AU939:CR942,68)</f>
        <v>0</v>
      </c>
      <c r="N943" s="45">
        <f ca="1">ROUNDDOWN(E943*$AK$20+RAND(),0)</f>
        <v>0</v>
      </c>
      <c r="O943" s="45">
        <f ca="1">ROUNDDOWN(F943*$AL$20+RAND(),0)</f>
        <v>0</v>
      </c>
      <c r="P943" s="45">
        <f ca="1">ROUNDDOWN(G943*$AM$20+RAND(),0)</f>
        <v>0</v>
      </c>
      <c r="Q943" s="45">
        <f ca="1">ROUNDDOWN(H943*$AN$20+RAND(),0)</f>
        <v>0</v>
      </c>
      <c r="R943" s="45">
        <f ca="1">ROUNDDOWN(I943*$AO$20+RAND(),0)</f>
        <v>0</v>
      </c>
      <c r="S943" s="45">
        <f ca="1">ROUNDDOWN(J943*$AP$20+RAND(),0)</f>
        <v>0</v>
      </c>
      <c r="T943" s="45">
        <f ca="1">ROUNDDOWN(K943*$AQ$20+RAND(),0)</f>
        <v>0</v>
      </c>
      <c r="U943" s="45">
        <f ca="1">ROUNDDOWN(L943*$AR$20+RAND(),0)</f>
        <v>0</v>
      </c>
      <c r="W943" s="47">
        <f t="shared" ca="1" si="1738"/>
        <v>0</v>
      </c>
      <c r="X943" s="47">
        <f t="shared" ca="1" si="1724"/>
        <v>0</v>
      </c>
      <c r="Y943" s="47">
        <f t="shared" ca="1" si="1725"/>
        <v>0</v>
      </c>
      <c r="Z943" s="47">
        <f t="shared" ca="1" si="1726"/>
        <v>0</v>
      </c>
      <c r="AA943" s="47">
        <f t="shared" ca="1" si="1727"/>
        <v>0</v>
      </c>
      <c r="AB943" s="47">
        <f t="shared" ca="1" si="1728"/>
        <v>0</v>
      </c>
      <c r="AC943" s="47">
        <f t="shared" ca="1" si="1729"/>
        <v>0</v>
      </c>
      <c r="AD943" s="47">
        <f t="shared" ca="1" si="1730"/>
        <v>0</v>
      </c>
      <c r="AE943" s="21">
        <f t="shared" ca="1" si="1739"/>
        <v>3</v>
      </c>
      <c r="AH943" s="48">
        <f t="shared" ca="1" si="1740"/>
        <v>0</v>
      </c>
      <c r="AI943" s="48">
        <f t="shared" ca="1" si="1731"/>
        <v>0</v>
      </c>
      <c r="AJ943" s="48">
        <f t="shared" ca="1" si="1732"/>
        <v>0</v>
      </c>
      <c r="AK943" s="48">
        <f t="shared" ca="1" si="1733"/>
        <v>0</v>
      </c>
      <c r="AL943" s="48">
        <f t="shared" ca="1" si="1734"/>
        <v>0</v>
      </c>
      <c r="AM943" s="48">
        <f t="shared" ca="1" si="1735"/>
        <v>0</v>
      </c>
      <c r="AN943" s="48">
        <f t="shared" ca="1" si="1736"/>
        <v>0</v>
      </c>
      <c r="AO943" s="48">
        <f t="shared" ca="1" si="1737"/>
        <v>0</v>
      </c>
      <c r="AQ943" s="1">
        <v>60</v>
      </c>
      <c r="AR943" s="13">
        <f t="shared" ca="1" si="1741"/>
        <v>1.8520662113670563E-3</v>
      </c>
      <c r="AS943" s="13">
        <f ca="1">AS942+J937</f>
        <v>1</v>
      </c>
      <c r="AT943" s="8">
        <v>6</v>
      </c>
      <c r="AU943" s="15">
        <f t="shared" ref="AU943:CR946" ca="1" si="1742">RAND()</f>
        <v>0.58951634350925408</v>
      </c>
      <c r="AV943" s="15">
        <f t="shared" ca="1" si="1742"/>
        <v>0.31572713045032719</v>
      </c>
      <c r="AW943" s="15">
        <f t="shared" ca="1" si="1742"/>
        <v>0.51400155143086057</v>
      </c>
      <c r="AX943" s="15">
        <f t="shared" ca="1" si="1742"/>
        <v>0.14978191020425435</v>
      </c>
      <c r="AY943" s="15">
        <f t="shared" ca="1" si="1742"/>
        <v>0.1154371499721184</v>
      </c>
      <c r="AZ943" s="15">
        <f t="shared" ca="1" si="1742"/>
        <v>0.70832911424475786</v>
      </c>
      <c r="BA943" s="15">
        <f t="shared" ca="1" si="1742"/>
        <v>0.24223626631503614</v>
      </c>
      <c r="BB943" s="15">
        <f t="shared" ca="1" si="1742"/>
        <v>0.45705198771150379</v>
      </c>
      <c r="BC943" s="15">
        <f t="shared" ca="1" si="1742"/>
        <v>0.43132472293129964</v>
      </c>
      <c r="BD943" s="15">
        <f t="shared" ca="1" si="1742"/>
        <v>3.6584185890122467E-2</v>
      </c>
      <c r="BE943" s="15">
        <f t="shared" ca="1" si="1742"/>
        <v>0.4190307987753733</v>
      </c>
      <c r="BF943" s="15">
        <f t="shared" ca="1" si="1742"/>
        <v>0.20476387952812924</v>
      </c>
      <c r="BG943" s="15">
        <f t="shared" ca="1" si="1742"/>
        <v>0.61249859778012661</v>
      </c>
      <c r="BH943" s="15">
        <f t="shared" ca="1" si="1742"/>
        <v>0.87851087971415154</v>
      </c>
      <c r="BI943" s="15">
        <f t="shared" ca="1" si="1742"/>
        <v>3.3374861255819344E-3</v>
      </c>
      <c r="BJ943" s="15">
        <f t="shared" ca="1" si="1742"/>
        <v>0.54890871285561516</v>
      </c>
      <c r="BK943" s="15">
        <f t="shared" ca="1" si="1742"/>
        <v>0.3924613529654748</v>
      </c>
      <c r="BL943" s="15">
        <f t="shared" ca="1" si="1742"/>
        <v>0.99839676498133978</v>
      </c>
      <c r="BM943" s="15">
        <f t="shared" ca="1" si="1742"/>
        <v>0.72276287015592877</v>
      </c>
      <c r="BN943" s="15">
        <f t="shared" ca="1" si="1742"/>
        <v>0.69215506972881846</v>
      </c>
      <c r="BO943" s="15">
        <f t="shared" ca="1" si="1742"/>
        <v>0.3315191325777106</v>
      </c>
      <c r="BP943" s="15">
        <f t="shared" ca="1" si="1742"/>
        <v>0.27005218969468858</v>
      </c>
      <c r="BQ943" s="15">
        <f t="shared" ca="1" si="1742"/>
        <v>0.9379160517761459</v>
      </c>
      <c r="BR943" s="15">
        <f t="shared" ca="1" si="1742"/>
        <v>0.83659560150461032</v>
      </c>
      <c r="BS943" s="15">
        <f t="shared" ca="1" si="1742"/>
        <v>0.39937549706665565</v>
      </c>
      <c r="BT943" s="15">
        <f t="shared" ca="1" si="1742"/>
        <v>0.2850594171047478</v>
      </c>
      <c r="BU943" s="15">
        <f t="shared" ca="1" si="1742"/>
        <v>7.9447396394898617E-2</v>
      </c>
      <c r="BV943" s="15">
        <f t="shared" ca="1" si="1742"/>
        <v>0.80831789469944382</v>
      </c>
      <c r="BW943" s="15">
        <f t="shared" ca="1" si="1742"/>
        <v>0.90896641455120375</v>
      </c>
      <c r="BX943" s="15">
        <f t="shared" ca="1" si="1742"/>
        <v>0.87623315958822967</v>
      </c>
      <c r="BY943" s="15">
        <f t="shared" ca="1" si="1742"/>
        <v>0.11558479510631203</v>
      </c>
      <c r="BZ943" s="15">
        <f t="shared" ca="1" si="1742"/>
        <v>0.25519968277430016</v>
      </c>
      <c r="CA943" s="15">
        <f t="shared" ca="1" si="1742"/>
        <v>0.44626276776737672</v>
      </c>
      <c r="CB943" s="15">
        <f t="shared" ca="1" si="1742"/>
        <v>0.28202633705680968</v>
      </c>
      <c r="CC943" s="15">
        <f t="shared" ca="1" si="1742"/>
        <v>0.3955984237378023</v>
      </c>
      <c r="CD943" s="15">
        <f t="shared" ca="1" si="1742"/>
        <v>0.17909788723743258</v>
      </c>
      <c r="CE943" s="15">
        <f t="shared" ca="1" si="1742"/>
        <v>0.14047364910821558</v>
      </c>
      <c r="CF943" s="15">
        <f t="shared" ca="1" si="1742"/>
        <v>0.7967372545325252</v>
      </c>
      <c r="CG943" s="15">
        <f t="shared" ca="1" si="1742"/>
        <v>0.16232849198121746</v>
      </c>
      <c r="CH943" s="15">
        <f t="shared" ca="1" si="1742"/>
        <v>0.94193474709153779</v>
      </c>
      <c r="CI943" s="15">
        <f t="shared" ca="1" si="1742"/>
        <v>0.68046736325116908</v>
      </c>
      <c r="CJ943" s="15">
        <f t="shared" ca="1" si="1742"/>
        <v>0.6762733839151327</v>
      </c>
      <c r="CK943" s="15">
        <f t="shared" ca="1" si="1742"/>
        <v>0.36218411379113058</v>
      </c>
      <c r="CL943" s="15">
        <f t="shared" ca="1" si="1742"/>
        <v>0.53460387830773271</v>
      </c>
      <c r="CM943" s="15">
        <f t="shared" ca="1" si="1742"/>
        <v>8.673921817753627E-2</v>
      </c>
      <c r="CN943" s="15">
        <f t="shared" ca="1" si="1742"/>
        <v>0.42066163792693023</v>
      </c>
      <c r="CO943" s="15">
        <f t="shared" ca="1" si="1742"/>
        <v>0.19437147490867257</v>
      </c>
      <c r="CP943" s="15">
        <f t="shared" ca="1" si="1742"/>
        <v>0.95111372431781771</v>
      </c>
      <c r="CQ943" s="15">
        <f t="shared" ca="1" si="1742"/>
        <v>0.19531819836718223</v>
      </c>
      <c r="CR943" s="15">
        <f t="shared" ca="1" si="1742"/>
        <v>0.48191798082994286</v>
      </c>
    </row>
    <row r="944" spans="1:96" x14ac:dyDescent="0.35">
      <c r="A944" s="23"/>
      <c r="B944" s="39">
        <v>0.5</v>
      </c>
      <c r="C944" s="49">
        <v>70</v>
      </c>
      <c r="D944" s="26">
        <f ca="1">AE931/AE933</f>
        <v>0.19145734460006944</v>
      </c>
      <c r="E944" s="19">
        <f ca="1">COUNTIF(AU939:CR942,71)</f>
        <v>40</v>
      </c>
      <c r="F944" s="19">
        <f ca="1">COUNTIF(AU939:CR942,72)</f>
        <v>0</v>
      </c>
      <c r="G944" s="19">
        <f ca="1">COUNTIF(AU939:CR942,73)</f>
        <v>0</v>
      </c>
      <c r="H944" s="19">
        <f ca="1">COUNTIF(AU939:CR942,74)</f>
        <v>0</v>
      </c>
      <c r="I944" s="19">
        <f ca="1">COUNTIF(AU939:CR942,75)</f>
        <v>0</v>
      </c>
      <c r="J944" s="19">
        <f ca="1">COUNTIF(AU939:CR942,76)</f>
        <v>0</v>
      </c>
      <c r="K944" s="19">
        <f ca="1">COUNTIF(AU939:CR942,77)</f>
        <v>0</v>
      </c>
      <c r="L944" s="19">
        <f ca="1">COUNTIF(AU939:CR942,78)</f>
        <v>0</v>
      </c>
      <c r="N944" s="45">
        <f ca="1">ROUNDDOWN(E944*$AK$21+RAND(),0)</f>
        <v>7</v>
      </c>
      <c r="O944" s="45">
        <f ca="1">ROUNDDOWN(F944*$AL$21+RAND(),0)</f>
        <v>0</v>
      </c>
      <c r="P944" s="45">
        <f ca="1">ROUNDDOWN(G944*$AM$21+RAND(),0)</f>
        <v>0</v>
      </c>
      <c r="Q944" s="45">
        <f ca="1">ROUNDDOWN(H944*$AN$21+RAND(),0)</f>
        <v>0</v>
      </c>
      <c r="R944" s="45">
        <f ca="1">ROUNDDOWN(I944*$AO$21+RAND(),0)</f>
        <v>0</v>
      </c>
      <c r="S944" s="45">
        <f ca="1">ROUNDDOWN(J944*$AP$21+RAND(),0)</f>
        <v>0</v>
      </c>
      <c r="T944" s="45">
        <f ca="1">ROUNDDOWN(K944*$AQ$21+RAND(),0)</f>
        <v>0</v>
      </c>
      <c r="U944" s="45">
        <f ca="1">ROUNDDOWN(L944*$AR$21+RAND(),0)</f>
        <v>0</v>
      </c>
      <c r="W944" s="47">
        <f t="shared" ca="1" si="1738"/>
        <v>3</v>
      </c>
      <c r="X944" s="47">
        <f t="shared" ca="1" si="1724"/>
        <v>0</v>
      </c>
      <c r="Y944" s="47">
        <f t="shared" ca="1" si="1725"/>
        <v>0</v>
      </c>
      <c r="Z944" s="47">
        <f t="shared" ca="1" si="1726"/>
        <v>0</v>
      </c>
      <c r="AA944" s="47">
        <f t="shared" ca="1" si="1727"/>
        <v>0</v>
      </c>
      <c r="AB944" s="47">
        <f t="shared" ca="1" si="1728"/>
        <v>0</v>
      </c>
      <c r="AC944" s="47">
        <f t="shared" ca="1" si="1729"/>
        <v>0</v>
      </c>
      <c r="AD944" s="47">
        <f t="shared" ca="1" si="1730"/>
        <v>0</v>
      </c>
      <c r="AE944" s="21">
        <f t="shared" ca="1" si="1739"/>
        <v>315</v>
      </c>
      <c r="AH944" s="48">
        <f t="shared" ca="1" si="1740"/>
        <v>4</v>
      </c>
      <c r="AI944" s="48">
        <f t="shared" ca="1" si="1731"/>
        <v>0</v>
      </c>
      <c r="AJ944" s="48">
        <f t="shared" ca="1" si="1732"/>
        <v>0</v>
      </c>
      <c r="AK944" s="48">
        <f t="shared" ca="1" si="1733"/>
        <v>0</v>
      </c>
      <c r="AL944" s="48">
        <f t="shared" ca="1" si="1734"/>
        <v>0</v>
      </c>
      <c r="AM944" s="48">
        <f t="shared" ca="1" si="1735"/>
        <v>0</v>
      </c>
      <c r="AN944" s="48">
        <f t="shared" ca="1" si="1736"/>
        <v>0</v>
      </c>
      <c r="AO944" s="48">
        <f t="shared" ca="1" si="1737"/>
        <v>0</v>
      </c>
      <c r="AQ944" s="1">
        <v>70</v>
      </c>
      <c r="AR944" s="13">
        <f t="shared" ca="1" si="1741"/>
        <v>0.19330941081143649</v>
      </c>
      <c r="AS944" s="13">
        <f ca="1">AS943+K937</f>
        <v>1</v>
      </c>
      <c r="AT944" s="8">
        <v>7</v>
      </c>
      <c r="AU944" s="17">
        <f t="shared" ca="1" si="1742"/>
        <v>0.66530618146046039</v>
      </c>
      <c r="AV944" s="17">
        <f t="shared" ca="1" si="1742"/>
        <v>0.38573805613142853</v>
      </c>
      <c r="AW944" s="17">
        <f t="shared" ca="1" si="1742"/>
        <v>3.07515761608812E-2</v>
      </c>
      <c r="AX944" s="17">
        <f t="shared" ca="1" si="1742"/>
        <v>0.51803241438913483</v>
      </c>
      <c r="AY944" s="17">
        <f t="shared" ca="1" si="1742"/>
        <v>2.7876681846799811E-2</v>
      </c>
      <c r="AZ944" s="17">
        <f t="shared" ca="1" si="1742"/>
        <v>0.32102116999958297</v>
      </c>
      <c r="BA944" s="17">
        <f t="shared" ca="1" si="1742"/>
        <v>0.18715896525355347</v>
      </c>
      <c r="BB944" s="17">
        <f t="shared" ca="1" si="1742"/>
        <v>0.45059897037250485</v>
      </c>
      <c r="BC944" s="17">
        <f t="shared" ca="1" si="1742"/>
        <v>0.37822734164759353</v>
      </c>
      <c r="BD944" s="17">
        <f t="shared" ca="1" si="1742"/>
        <v>0.46388093624114335</v>
      </c>
      <c r="BE944" s="17">
        <f t="shared" ca="1" si="1742"/>
        <v>0.92865007937688793</v>
      </c>
      <c r="BF944" s="17">
        <f t="shared" ca="1" si="1742"/>
        <v>0.96236527817209561</v>
      </c>
      <c r="BG944" s="17">
        <f t="shared" ca="1" si="1742"/>
        <v>0.56667839641634588</v>
      </c>
      <c r="BH944" s="17">
        <f t="shared" ca="1" si="1742"/>
        <v>5.6737800883576162E-3</v>
      </c>
      <c r="BI944" s="17">
        <f t="shared" ca="1" si="1742"/>
        <v>0.95484198547580645</v>
      </c>
      <c r="BJ944" s="17">
        <f t="shared" ca="1" si="1742"/>
        <v>0.10467576563253289</v>
      </c>
      <c r="BK944" s="17">
        <f t="shared" ca="1" si="1742"/>
        <v>0.79032447382120474</v>
      </c>
      <c r="BL944" s="17">
        <f t="shared" ca="1" si="1742"/>
        <v>0.9137251127765712</v>
      </c>
      <c r="BM944" s="17">
        <f t="shared" ca="1" si="1742"/>
        <v>0.98167002004894943</v>
      </c>
      <c r="BN944" s="17">
        <f t="shared" ca="1" si="1742"/>
        <v>0.47249358827296595</v>
      </c>
      <c r="BO944" s="17">
        <f t="shared" ca="1" si="1742"/>
        <v>0.45846738327664738</v>
      </c>
      <c r="BP944" s="17">
        <f t="shared" ca="1" si="1742"/>
        <v>0.1533837454118282</v>
      </c>
      <c r="BQ944" s="17">
        <f t="shared" ca="1" si="1742"/>
        <v>0.8264443166561235</v>
      </c>
      <c r="BR944" s="17">
        <f t="shared" ca="1" si="1742"/>
        <v>0.9537007342680065</v>
      </c>
      <c r="BS944" s="17">
        <f t="shared" ca="1" si="1742"/>
        <v>0.13655562885637418</v>
      </c>
      <c r="BT944" s="17">
        <f t="shared" ca="1" si="1742"/>
        <v>0.3811113612631386</v>
      </c>
      <c r="BU944" s="17">
        <f t="shared" ca="1" si="1742"/>
        <v>0.83409956393770368</v>
      </c>
      <c r="BV944" s="17">
        <f t="shared" ca="1" si="1742"/>
        <v>0.32282827855492624</v>
      </c>
      <c r="BW944" s="17">
        <f t="shared" ca="1" si="1742"/>
        <v>0.24653920380216665</v>
      </c>
      <c r="BX944" s="17">
        <f t="shared" ca="1" si="1742"/>
        <v>0.23714031625226772</v>
      </c>
      <c r="BY944" s="17">
        <f t="shared" ca="1" si="1742"/>
        <v>0.68363946526149943</v>
      </c>
      <c r="BZ944" s="17">
        <f t="shared" ca="1" si="1742"/>
        <v>0.85119223519713572</v>
      </c>
      <c r="CA944" s="17">
        <f t="shared" ca="1" si="1742"/>
        <v>0.61798949346319254</v>
      </c>
      <c r="CB944" s="17">
        <f t="shared" ca="1" si="1742"/>
        <v>0.35249005430724722</v>
      </c>
      <c r="CC944" s="17">
        <f t="shared" ca="1" si="1742"/>
        <v>0.46259310699412304</v>
      </c>
      <c r="CD944" s="17">
        <f t="shared" ca="1" si="1742"/>
        <v>0.26225981808079291</v>
      </c>
      <c r="CE944" s="17">
        <f t="shared" ca="1" si="1742"/>
        <v>0.68387418009937895</v>
      </c>
      <c r="CF944" s="17">
        <f t="shared" ca="1" si="1742"/>
        <v>0.42793829699682906</v>
      </c>
      <c r="CG944" s="17">
        <f t="shared" ca="1" si="1742"/>
        <v>0.40453343068589431</v>
      </c>
      <c r="CH944" s="17">
        <f t="shared" ca="1" si="1742"/>
        <v>0.34738629922028519</v>
      </c>
      <c r="CI944" s="17">
        <f t="shared" ca="1" si="1742"/>
        <v>0.10715883431342355</v>
      </c>
      <c r="CJ944" s="17">
        <f t="shared" ca="1" si="1742"/>
        <v>0.73348116070114877</v>
      </c>
      <c r="CK944" s="17">
        <f t="shared" ca="1" si="1742"/>
        <v>0.52769723283698911</v>
      </c>
      <c r="CL944" s="17">
        <f t="shared" ca="1" si="1742"/>
        <v>0.8241859157211936</v>
      </c>
      <c r="CM944" s="17">
        <f t="shared" ca="1" si="1742"/>
        <v>0.73053377927201235</v>
      </c>
      <c r="CN944" s="17">
        <f t="shared" ca="1" si="1742"/>
        <v>5.4691682939670416E-3</v>
      </c>
      <c r="CO944" s="17">
        <f t="shared" ca="1" si="1742"/>
        <v>0.44042920683426656</v>
      </c>
      <c r="CP944" s="17">
        <f t="shared" ca="1" si="1742"/>
        <v>0.42863424376658932</v>
      </c>
      <c r="CQ944" s="17">
        <f t="shared" ca="1" si="1742"/>
        <v>0.30408899958165425</v>
      </c>
      <c r="CR944" s="17">
        <f t="shared" ca="1" si="1742"/>
        <v>0.50716055893928769</v>
      </c>
    </row>
    <row r="945" spans="1:96" x14ac:dyDescent="0.35">
      <c r="A945" s="23"/>
      <c r="B945" s="39">
        <v>1</v>
      </c>
      <c r="C945" s="49">
        <v>80</v>
      </c>
      <c r="D945" s="26">
        <f ca="1">AE932/AE933</f>
        <v>0.80669058918856362</v>
      </c>
      <c r="E945" s="19">
        <f ca="1">COUNTIF(AU939:CR942,81)</f>
        <v>160</v>
      </c>
      <c r="F945" s="19">
        <f ca="1">COUNTIF(AU939:CR942,82)</f>
        <v>0</v>
      </c>
      <c r="G945" s="19">
        <f ca="1">COUNTIF(AU939:CR942,83)</f>
        <v>0</v>
      </c>
      <c r="H945" s="19">
        <f ca="1">COUNTIF(AU939:CR942,84)</f>
        <v>0</v>
      </c>
      <c r="I945" s="19">
        <f ca="1">COUNTIF(AU939:CR942,85)</f>
        <v>0</v>
      </c>
      <c r="J945" s="19">
        <f ca="1">COUNTIF(AU939:CR942,86)</f>
        <v>0</v>
      </c>
      <c r="K945" s="19">
        <f ca="1">COUNTIF(AU939:CR942,87)</f>
        <v>0</v>
      </c>
      <c r="L945" s="19">
        <f ca="1">COUNTIF(AU939:CR942,88)</f>
        <v>0</v>
      </c>
      <c r="N945" s="45">
        <f ca="1">ROUNDDOWN(E945*$AK$22+RAND(),0)</f>
        <v>71</v>
      </c>
      <c r="O945" s="45">
        <f ca="1">ROUNDDOWN(F945*$AL$22+RAND(),0)</f>
        <v>0</v>
      </c>
      <c r="P945" s="45">
        <f ca="1">ROUNDDOWN(G945*$AM$22+RAND(),0)</f>
        <v>0</v>
      </c>
      <c r="Q945" s="45">
        <f ca="1">ROUNDDOWN(H945*$AN$22+RAND(),0)</f>
        <v>0</v>
      </c>
      <c r="R945" s="45">
        <f ca="1">ROUNDDOWN(I945*$AO$22+RAND(),0)</f>
        <v>0</v>
      </c>
      <c r="S945" s="45">
        <f ca="1">ROUNDDOWN(J945*$AP$22+RAND(),0)</f>
        <v>0</v>
      </c>
      <c r="T945" s="45">
        <f ca="1">ROUNDDOWN(K945*$AQ$22+RAND(),0)</f>
        <v>0</v>
      </c>
      <c r="U945" s="45">
        <f ca="1">ROUNDDOWN(L945*$AR$22+RAND(),0)</f>
        <v>0</v>
      </c>
      <c r="W945" s="47">
        <f t="shared" ca="1" si="1738"/>
        <v>36</v>
      </c>
      <c r="X945" s="47">
        <f t="shared" ca="1" si="1724"/>
        <v>0</v>
      </c>
      <c r="Y945" s="47">
        <f t="shared" ca="1" si="1725"/>
        <v>0</v>
      </c>
      <c r="Z945" s="47">
        <f t="shared" ca="1" si="1726"/>
        <v>0</v>
      </c>
      <c r="AA945" s="47">
        <f t="shared" ca="1" si="1727"/>
        <v>0</v>
      </c>
      <c r="AB945" s="47">
        <f t="shared" ca="1" si="1728"/>
        <v>0</v>
      </c>
      <c r="AC945" s="47">
        <f t="shared" ca="1" si="1729"/>
        <v>0</v>
      </c>
      <c r="AD945" s="47">
        <f t="shared" ca="1" si="1730"/>
        <v>0</v>
      </c>
      <c r="AE945" s="21">
        <f ca="1">((1-d)*SUM(W945:AD945)+d*SUM(W944:AD944))*E/B945</f>
        <v>1791.75</v>
      </c>
      <c r="AH945" s="48">
        <f t="shared" ca="1" si="1740"/>
        <v>35</v>
      </c>
      <c r="AI945" s="48">
        <f t="shared" ca="1" si="1731"/>
        <v>0</v>
      </c>
      <c r="AJ945" s="48">
        <f t="shared" ca="1" si="1732"/>
        <v>0</v>
      </c>
      <c r="AK945" s="48">
        <f t="shared" ca="1" si="1733"/>
        <v>0</v>
      </c>
      <c r="AL945" s="48">
        <f t="shared" ca="1" si="1734"/>
        <v>0</v>
      </c>
      <c r="AM945" s="48">
        <f t="shared" ca="1" si="1735"/>
        <v>0</v>
      </c>
      <c r="AN945" s="48">
        <f t="shared" ca="1" si="1736"/>
        <v>0</v>
      </c>
      <c r="AO945" s="48">
        <f ca="1">U945-AD945</f>
        <v>0</v>
      </c>
      <c r="AP945" s="20">
        <f ca="1">SUM(AH938:AO945)</f>
        <v>39</v>
      </c>
      <c r="AQ945" s="1">
        <v>80</v>
      </c>
      <c r="AR945" s="14">
        <f t="shared" ca="1" si="1741"/>
        <v>1</v>
      </c>
      <c r="AS945" s="14">
        <f ca="1">AS944+L937</f>
        <v>1</v>
      </c>
      <c r="AT945" s="8">
        <v>8</v>
      </c>
      <c r="AU945" s="15">
        <f t="shared" ca="1" si="1742"/>
        <v>0.3668467551583886</v>
      </c>
      <c r="AV945" s="15">
        <f t="shared" ca="1" si="1742"/>
        <v>0.72173528977848456</v>
      </c>
      <c r="AW945" s="15">
        <f t="shared" ca="1" si="1742"/>
        <v>0.22196483333712647</v>
      </c>
      <c r="AX945" s="15">
        <f t="shared" ca="1" si="1742"/>
        <v>0.88894853624243764</v>
      </c>
      <c r="AY945" s="15">
        <f t="shared" ca="1" si="1742"/>
        <v>0.26374878485604558</v>
      </c>
      <c r="AZ945" s="15">
        <f t="shared" ca="1" si="1742"/>
        <v>0.32591790553643551</v>
      </c>
      <c r="BA945" s="15">
        <f t="shared" ca="1" si="1742"/>
        <v>0.89095475702423643</v>
      </c>
      <c r="BB945" s="15">
        <f t="shared" ca="1" si="1742"/>
        <v>0.49950507949108869</v>
      </c>
      <c r="BC945" s="15">
        <f t="shared" ca="1" si="1742"/>
        <v>0.8667593286968972</v>
      </c>
      <c r="BD945" s="15">
        <f t="shared" ca="1" si="1742"/>
        <v>0.25276159414381616</v>
      </c>
      <c r="BE945" s="15">
        <f t="shared" ca="1" si="1742"/>
        <v>0.69999987522148777</v>
      </c>
      <c r="BF945" s="15">
        <f t="shared" ca="1" si="1742"/>
        <v>8.2399938517799809E-3</v>
      </c>
      <c r="BG945" s="15">
        <f t="shared" ca="1" si="1742"/>
        <v>0.77624611657933629</v>
      </c>
      <c r="BH945" s="15">
        <f t="shared" ca="1" si="1742"/>
        <v>0.21305894677048542</v>
      </c>
      <c r="BI945" s="15">
        <f t="shared" ca="1" si="1742"/>
        <v>0.25130520905684028</v>
      </c>
      <c r="BJ945" s="15">
        <f t="shared" ca="1" si="1742"/>
        <v>0.71929708387389146</v>
      </c>
      <c r="BK945" s="15">
        <f t="shared" ca="1" si="1742"/>
        <v>0.23524495146295299</v>
      </c>
      <c r="BL945" s="15">
        <f t="shared" ca="1" si="1742"/>
        <v>9.909819258188568E-2</v>
      </c>
      <c r="BM945" s="15">
        <f t="shared" ca="1" si="1742"/>
        <v>0.98922438996412554</v>
      </c>
      <c r="BN945" s="15">
        <f t="shared" ca="1" si="1742"/>
        <v>1.6124201152349804E-2</v>
      </c>
      <c r="BO945" s="15">
        <f t="shared" ca="1" si="1742"/>
        <v>0.85183842263497533</v>
      </c>
      <c r="BP945" s="15">
        <f t="shared" ca="1" si="1742"/>
        <v>0.46298279035116541</v>
      </c>
      <c r="BQ945" s="15">
        <f t="shared" ca="1" si="1742"/>
        <v>0.51647296424328704</v>
      </c>
      <c r="BR945" s="15">
        <f t="shared" ca="1" si="1742"/>
        <v>0.37860464136237548</v>
      </c>
      <c r="BS945" s="15">
        <f t="shared" ca="1" si="1742"/>
        <v>0.80497811671166797</v>
      </c>
      <c r="BT945" s="15">
        <f t="shared" ca="1" si="1742"/>
        <v>0.32450055877250517</v>
      </c>
      <c r="BU945" s="15">
        <f t="shared" ca="1" si="1742"/>
        <v>4.6498324429985138E-2</v>
      </c>
      <c r="BV945" s="15">
        <f t="shared" ca="1" si="1742"/>
        <v>0.13327852754433067</v>
      </c>
      <c r="BW945" s="15">
        <f t="shared" ca="1" si="1742"/>
        <v>1.2675058393175953E-2</v>
      </c>
      <c r="BX945" s="15">
        <f t="shared" ca="1" si="1742"/>
        <v>0.41417585840582483</v>
      </c>
      <c r="BY945" s="15">
        <f t="shared" ca="1" si="1742"/>
        <v>0.98415819022285922</v>
      </c>
      <c r="BZ945" s="15">
        <f t="shared" ca="1" si="1742"/>
        <v>5.8216210285454206E-2</v>
      </c>
      <c r="CA945" s="15">
        <f t="shared" ca="1" si="1742"/>
        <v>0.10677763311501431</v>
      </c>
      <c r="CB945" s="15">
        <f t="shared" ca="1" si="1742"/>
        <v>0.40105267089072583</v>
      </c>
      <c r="CC945" s="15">
        <f t="shared" ca="1" si="1742"/>
        <v>0.83729200285668959</v>
      </c>
      <c r="CD945" s="15">
        <f t="shared" ca="1" si="1742"/>
        <v>0.49121467724340706</v>
      </c>
      <c r="CE945" s="15">
        <f t="shared" ca="1" si="1742"/>
        <v>0.69423086144098878</v>
      </c>
      <c r="CF945" s="15">
        <f t="shared" ca="1" si="1742"/>
        <v>2.612283802618931E-2</v>
      </c>
      <c r="CG945" s="15">
        <f t="shared" ca="1" si="1742"/>
        <v>0.98158979507509769</v>
      </c>
      <c r="CH945" s="15">
        <f t="shared" ca="1" si="1742"/>
        <v>0.96972893979075325</v>
      </c>
      <c r="CI945" s="15">
        <f t="shared" ca="1" si="1742"/>
        <v>0.19845665703476512</v>
      </c>
      <c r="CJ945" s="15">
        <f t="shared" ca="1" si="1742"/>
        <v>0.49724379779611516</v>
      </c>
      <c r="CK945" s="15">
        <f t="shared" ca="1" si="1742"/>
        <v>0.19086445386516748</v>
      </c>
      <c r="CL945" s="15">
        <f t="shared" ca="1" si="1742"/>
        <v>0.63052556657730208</v>
      </c>
      <c r="CM945" s="15">
        <f t="shared" ca="1" si="1742"/>
        <v>0.11268121970583367</v>
      </c>
      <c r="CN945" s="15">
        <f t="shared" ca="1" si="1742"/>
        <v>0.75946864781080126</v>
      </c>
      <c r="CO945" s="15">
        <f t="shared" ca="1" si="1742"/>
        <v>0.14299861000560998</v>
      </c>
      <c r="CP945" s="15">
        <f t="shared" ca="1" si="1742"/>
        <v>4.0458045989617997E-2</v>
      </c>
      <c r="CQ945" s="15">
        <f t="shared" ca="1" si="1742"/>
        <v>0.32365540587897379</v>
      </c>
      <c r="CR945" s="15">
        <f t="shared" ca="1" si="1742"/>
        <v>0.60088620824734396</v>
      </c>
    </row>
    <row r="946" spans="1:96" x14ac:dyDescent="0.35">
      <c r="A946" s="23"/>
      <c r="D946" s="5">
        <f ca="1">SUM(D938:D945)</f>
        <v>1</v>
      </c>
      <c r="M946" s="20">
        <f ca="1">SUM(E938:L945)</f>
        <v>200</v>
      </c>
      <c r="V946" s="20">
        <f ca="1">SUM(N938:U945)</f>
        <v>78</v>
      </c>
      <c r="AD946" s="46">
        <f ca="1">SUM(W938:AD945)</f>
        <v>39</v>
      </c>
      <c r="AE946" s="22">
        <f ca="1">SUM(AE938:AE945)</f>
        <v>2109.75</v>
      </c>
      <c r="AG946" s="3" t="s">
        <v>3</v>
      </c>
      <c r="AH946" s="21">
        <f ca="1">((1-d)*SUM(AH938:AH945)+d*SUM(AI938:AI945))*E/E935</f>
        <v>248352</v>
      </c>
      <c r="AI946" s="21">
        <f t="shared" ref="AI946" ca="1" si="1743">((1-2*d)*SUM(AI938:AI945)+d*SUM(AH938:AH945)+d*SUM(AJ938:AJ945))*E/F935</f>
        <v>624</v>
      </c>
      <c r="AJ946" s="21">
        <f t="shared" ref="AJ946" ca="1" si="1744">((1-2*d)*SUM(AJ938:AJ945)+d*SUM(AI938:AI945)+d*SUM(AK938:AK945))*E/G935</f>
        <v>0</v>
      </c>
      <c r="AK946" s="21">
        <f t="shared" ref="AK946" ca="1" si="1745">((1-2*d)*SUM(AK938:AK945)+d*SUM(AJ938:AJ945)+d*SUM(AL938:AL945))*E/H935</f>
        <v>0</v>
      </c>
      <c r="AL946" s="21">
        <f t="shared" ref="AL946" ca="1" si="1746">((1-2*d)*SUM(AL938:AL945)+d*SUM(AK938:AK945)+d*SUM(AM938:AM945))*E/I935</f>
        <v>0</v>
      </c>
      <c r="AM946" s="21">
        <f t="shared" ref="AM946" ca="1" si="1747">((1-2*d)*SUM(AM938:AM945)+d*SUM(AL938:AL945)+d*SUM(AN938:AN945))*E/J935</f>
        <v>0</v>
      </c>
      <c r="AN946" s="21">
        <f t="shared" ref="AN946" ca="1" si="1748">((1-2*d)*SUM(AN938:AN945)+d*SUM(AM938:AM945)+d*SUM(AO938:AO945))*E/K935</f>
        <v>0</v>
      </c>
      <c r="AO946" s="21">
        <f ca="1">((1-d)*SUM(AO938:AO945)+d*SUM(AN938:AN945))*E/L935</f>
        <v>0</v>
      </c>
      <c r="AP946" s="22">
        <f ca="1">SUM(AH946:AO946)</f>
        <v>248976</v>
      </c>
      <c r="AU946" s="17">
        <f t="shared" ca="1" si="1742"/>
        <v>0.25129195355258316</v>
      </c>
      <c r="AV946" s="17">
        <f t="shared" ca="1" si="1742"/>
        <v>0.37668878188041743</v>
      </c>
      <c r="AW946" s="17">
        <f t="shared" ca="1" si="1742"/>
        <v>0.30730950835983939</v>
      </c>
      <c r="AX946" s="17">
        <f t="shared" ca="1" si="1742"/>
        <v>6.5164605255681796E-2</v>
      </c>
      <c r="AY946" s="17">
        <f t="shared" ca="1" si="1742"/>
        <v>0.32874720459602624</v>
      </c>
      <c r="AZ946" s="17">
        <f t="shared" ca="1" si="1742"/>
        <v>0.65674822371585029</v>
      </c>
      <c r="BA946" s="17">
        <f t="shared" ca="1" si="1742"/>
        <v>0.65260047657710085</v>
      </c>
      <c r="BB946" s="17">
        <f t="shared" ca="1" si="1742"/>
        <v>0.67089540605988107</v>
      </c>
      <c r="BC946" s="17">
        <f t="shared" ca="1" si="1742"/>
        <v>0.38662514923869495</v>
      </c>
      <c r="BD946" s="17">
        <f t="shared" ca="1" si="1742"/>
        <v>2.6869378045996317E-2</v>
      </c>
      <c r="BE946" s="17">
        <f t="shared" ca="1" si="1742"/>
        <v>0.82914092361623837</v>
      </c>
      <c r="BF946" s="17">
        <f t="shared" ca="1" si="1742"/>
        <v>0.82078921959697215</v>
      </c>
      <c r="BG946" s="17">
        <f t="shared" ca="1" si="1742"/>
        <v>0.63958716404020932</v>
      </c>
      <c r="BH946" s="17">
        <f t="shared" ca="1" si="1742"/>
        <v>0.66676429999282227</v>
      </c>
      <c r="BI946" s="17">
        <f t="shared" ca="1" si="1742"/>
        <v>0.31802815961429898</v>
      </c>
      <c r="BJ946" s="17">
        <f t="shared" ca="1" si="1742"/>
        <v>0.91350822427992406</v>
      </c>
      <c r="BK946" s="17">
        <f t="shared" ca="1" si="1742"/>
        <v>0.51789229206606235</v>
      </c>
      <c r="BL946" s="17">
        <f t="shared" ca="1" si="1742"/>
        <v>0.16225915899316623</v>
      </c>
      <c r="BM946" s="17">
        <f t="shared" ca="1" si="1742"/>
        <v>0.53191108245205687</v>
      </c>
      <c r="BN946" s="17">
        <f t="shared" ca="1" si="1742"/>
        <v>0.23098847300032554</v>
      </c>
      <c r="BO946" s="17">
        <f t="shared" ca="1" si="1742"/>
        <v>0.29122775499566977</v>
      </c>
      <c r="BP946" s="17">
        <f t="shared" ca="1" si="1742"/>
        <v>0.69667335344490777</v>
      </c>
      <c r="BQ946" s="17">
        <f t="shared" ca="1" si="1742"/>
        <v>0.66576370465806345</v>
      </c>
      <c r="BR946" s="17">
        <f t="shared" ca="1" si="1742"/>
        <v>0.49722028270234719</v>
      </c>
      <c r="BS946" s="17">
        <f t="shared" ca="1" si="1742"/>
        <v>0.36559751540131191</v>
      </c>
      <c r="BT946" s="17">
        <f t="shared" ca="1" si="1742"/>
        <v>0.71173072185515174</v>
      </c>
      <c r="BU946" s="17">
        <f t="shared" ca="1" si="1742"/>
        <v>0.42522404181197992</v>
      </c>
      <c r="BV946" s="17">
        <f t="shared" ca="1" si="1742"/>
        <v>0.41063302087928211</v>
      </c>
      <c r="BW946" s="17">
        <f t="shared" ca="1" si="1742"/>
        <v>0.95724489981103877</v>
      </c>
      <c r="BX946" s="17">
        <f t="shared" ca="1" si="1742"/>
        <v>0.98916427738263202</v>
      </c>
      <c r="BY946" s="17">
        <f t="shared" ca="1" si="1742"/>
        <v>0.41642310463906351</v>
      </c>
      <c r="BZ946" s="17">
        <f t="shared" ca="1" si="1742"/>
        <v>0.44665259705887139</v>
      </c>
      <c r="CA946" s="17">
        <f t="shared" ca="1" si="1742"/>
        <v>0.8502331236569145</v>
      </c>
      <c r="CB946" s="17">
        <f t="shared" ca="1" si="1742"/>
        <v>0.31552419267619491</v>
      </c>
      <c r="CC946" s="17">
        <f t="shared" ca="1" si="1742"/>
        <v>0.21328086632911603</v>
      </c>
      <c r="CD946" s="17">
        <f t="shared" ca="1" si="1742"/>
        <v>0.88147810622266032</v>
      </c>
      <c r="CE946" s="17">
        <f t="shared" ca="1" si="1742"/>
        <v>0.10493921630841552</v>
      </c>
      <c r="CF946" s="17">
        <f t="shared" ca="1" si="1742"/>
        <v>0.75573491276245952</v>
      </c>
      <c r="CG946" s="17">
        <f t="shared" ca="1" si="1742"/>
        <v>0.54017853040886876</v>
      </c>
      <c r="CH946" s="17">
        <f t="shared" ca="1" si="1742"/>
        <v>0.40451696944738647</v>
      </c>
      <c r="CI946" s="17">
        <f t="shared" ca="1" si="1742"/>
        <v>0.19490565009648519</v>
      </c>
      <c r="CJ946" s="17">
        <f t="shared" ca="1" si="1742"/>
        <v>0.93864707924999868</v>
      </c>
      <c r="CK946" s="17">
        <f t="shared" ca="1" si="1742"/>
        <v>9.4006923743464865E-2</v>
      </c>
      <c r="CL946" s="17">
        <f t="shared" ca="1" si="1742"/>
        <v>6.5761018131386573E-2</v>
      </c>
      <c r="CM946" s="17">
        <f t="shared" ca="1" si="1742"/>
        <v>0.36729273381361238</v>
      </c>
      <c r="CN946" s="17">
        <f t="shared" ca="1" si="1742"/>
        <v>0.30783462894907521</v>
      </c>
      <c r="CO946" s="17">
        <f t="shared" ca="1" si="1742"/>
        <v>0.65707250331445899</v>
      </c>
      <c r="CP946" s="17">
        <f t="shared" ca="1" si="1742"/>
        <v>0.90376303936174074</v>
      </c>
      <c r="CQ946" s="17">
        <f t="shared" ca="1" si="1742"/>
        <v>0.72652270047513368</v>
      </c>
      <c r="CR946" s="17">
        <f t="shared" ca="1" si="1742"/>
        <v>0.34780646597055076</v>
      </c>
    </row>
    <row r="948" spans="1:96" x14ac:dyDescent="0.35">
      <c r="A948" s="24" t="s">
        <v>12</v>
      </c>
      <c r="D948" s="3" t="s">
        <v>3</v>
      </c>
      <c r="E948" s="37">
        <v>7.8125E-3</v>
      </c>
      <c r="F948" s="37">
        <v>1.5625E-2</v>
      </c>
      <c r="G948" s="37">
        <v>3.125E-2</v>
      </c>
      <c r="H948" s="37">
        <v>6.25E-2</v>
      </c>
      <c r="I948" s="37">
        <v>0.125</v>
      </c>
      <c r="J948" s="36">
        <v>0.25</v>
      </c>
      <c r="K948" s="36">
        <v>0.5</v>
      </c>
      <c r="L948" s="36">
        <v>1</v>
      </c>
      <c r="AT948" s="3" t="s">
        <v>22</v>
      </c>
      <c r="AU948" s="15">
        <f t="shared" ref="AU948:BR951" ca="1" si="1749">RAND()</f>
        <v>0.73904829364858393</v>
      </c>
      <c r="AV948" s="15">
        <f t="shared" ca="1" si="1749"/>
        <v>2.6353393869097408E-3</v>
      </c>
      <c r="AW948" s="15">
        <f t="shared" ca="1" si="1749"/>
        <v>8.1165122951078139E-2</v>
      </c>
      <c r="AX948" s="15">
        <f t="shared" ca="1" si="1749"/>
        <v>0.1539827737357885</v>
      </c>
      <c r="AY948" s="15">
        <f t="shared" ca="1" si="1749"/>
        <v>9.4427859142691473E-2</v>
      </c>
      <c r="AZ948" s="15">
        <f t="shared" ca="1" si="1749"/>
        <v>0.29397238054645913</v>
      </c>
      <c r="BA948" s="15">
        <f t="shared" ca="1" si="1749"/>
        <v>0.49399736751859591</v>
      </c>
      <c r="BB948" s="15">
        <f t="shared" ca="1" si="1749"/>
        <v>1.3972527206942531E-2</v>
      </c>
      <c r="BC948" s="15">
        <f t="shared" ca="1" si="1749"/>
        <v>0.55609123678828021</v>
      </c>
      <c r="BD948" s="15">
        <f t="shared" ca="1" si="1749"/>
        <v>0.21931782030067215</v>
      </c>
      <c r="BE948" s="15">
        <f t="shared" ca="1" si="1749"/>
        <v>7.811494273580788E-2</v>
      </c>
      <c r="BF948" s="15">
        <f t="shared" ca="1" si="1749"/>
        <v>0.41495598997820848</v>
      </c>
      <c r="BG948" s="15">
        <f t="shared" ca="1" si="1749"/>
        <v>0.38448389428671648</v>
      </c>
      <c r="BH948" s="15">
        <f t="shared" ca="1" si="1749"/>
        <v>0.1541400314675011</v>
      </c>
      <c r="BI948" s="15">
        <f t="shared" ca="1" si="1749"/>
        <v>0.99877008237291909</v>
      </c>
      <c r="BJ948" s="15">
        <f t="shared" ca="1" si="1749"/>
        <v>0.16014833314399812</v>
      </c>
      <c r="BK948" s="15">
        <f t="shared" ca="1" si="1749"/>
        <v>0.30994929828163875</v>
      </c>
      <c r="BL948" s="15">
        <f t="shared" ca="1" si="1749"/>
        <v>0.53866873539830962</v>
      </c>
      <c r="BM948" s="15">
        <f t="shared" ca="1" si="1749"/>
        <v>6.5177836783312348E-2</v>
      </c>
      <c r="BN948" s="15">
        <f t="shared" ca="1" si="1749"/>
        <v>0.26183965416213828</v>
      </c>
      <c r="BO948" s="15">
        <f t="shared" ca="1" si="1749"/>
        <v>0.46802455750246441</v>
      </c>
      <c r="BP948" s="15">
        <f t="shared" ca="1" si="1749"/>
        <v>0.1421966653071487</v>
      </c>
      <c r="BQ948" s="15">
        <f t="shared" ca="1" si="1749"/>
        <v>0.94593549397300825</v>
      </c>
      <c r="BR948" s="15">
        <f t="shared" ca="1" si="1749"/>
        <v>0.56937981721991326</v>
      </c>
      <c r="BS948" s="15">
        <f t="shared" ref="BS948:CR951" ca="1" si="1750">RAND()</f>
        <v>0.19178757960641524</v>
      </c>
      <c r="BT948" s="15">
        <f t="shared" ca="1" si="1750"/>
        <v>0.22800669138209861</v>
      </c>
      <c r="BU948" s="15">
        <f t="shared" ca="1" si="1750"/>
        <v>0.58181780675240857</v>
      </c>
      <c r="BV948" s="15">
        <f t="shared" ca="1" si="1750"/>
        <v>2.5706938880306507E-2</v>
      </c>
      <c r="BW948" s="15">
        <f t="shared" ca="1" si="1750"/>
        <v>0.40443056410328582</v>
      </c>
      <c r="BX948" s="15">
        <f t="shared" ca="1" si="1750"/>
        <v>0.76597171572831668</v>
      </c>
      <c r="BY948" s="15">
        <f t="shared" ca="1" si="1750"/>
        <v>0.49388234697926381</v>
      </c>
      <c r="BZ948" s="15">
        <f t="shared" ca="1" si="1750"/>
        <v>1.2929004699029689E-2</v>
      </c>
      <c r="CA948" s="15">
        <f t="shared" ca="1" si="1750"/>
        <v>0.71866542346477236</v>
      </c>
      <c r="CB948" s="15">
        <f t="shared" ca="1" si="1750"/>
        <v>0.92785756237030481</v>
      </c>
      <c r="CC948" s="15">
        <f t="shared" ca="1" si="1750"/>
        <v>0.8748056951395653</v>
      </c>
      <c r="CD948" s="15">
        <f t="shared" ca="1" si="1750"/>
        <v>0.29451504654465399</v>
      </c>
      <c r="CE948" s="15">
        <f t="shared" ca="1" si="1750"/>
        <v>0.6431229948102446</v>
      </c>
      <c r="CF948" s="15">
        <f t="shared" ca="1" si="1750"/>
        <v>0.92226636441881116</v>
      </c>
      <c r="CG948" s="15">
        <f t="shared" ca="1" si="1750"/>
        <v>2.7923912745971835E-2</v>
      </c>
      <c r="CH948" s="15">
        <f t="shared" ca="1" si="1750"/>
        <v>0.97071086122358063</v>
      </c>
      <c r="CI948" s="15">
        <f t="shared" ca="1" si="1750"/>
        <v>0.90283372948007123</v>
      </c>
      <c r="CJ948" s="15">
        <f t="shared" ca="1" si="1750"/>
        <v>0.94307995963303548</v>
      </c>
      <c r="CK948" s="15">
        <f t="shared" ca="1" si="1750"/>
        <v>0.5991147155269253</v>
      </c>
      <c r="CL948" s="15">
        <f t="shared" ca="1" si="1750"/>
        <v>0.21440334303599407</v>
      </c>
      <c r="CM948" s="15">
        <f t="shared" ca="1" si="1750"/>
        <v>2.0706616813330414E-2</v>
      </c>
      <c r="CN948" s="15">
        <f t="shared" ca="1" si="1750"/>
        <v>0.10003253518790844</v>
      </c>
      <c r="CO948" s="15">
        <f t="shared" ca="1" si="1750"/>
        <v>0.47974539823285012</v>
      </c>
      <c r="CP948" s="15">
        <f t="shared" ca="1" si="1750"/>
        <v>0.44420676990110786</v>
      </c>
      <c r="CQ948" s="15">
        <f t="shared" ca="1" si="1750"/>
        <v>0.76142905970106545</v>
      </c>
      <c r="CR948" s="15">
        <f t="shared" ca="1" si="1750"/>
        <v>0.29471711185006277</v>
      </c>
    </row>
    <row r="949" spans="1:96" x14ac:dyDescent="0.35">
      <c r="A949" s="24">
        <f>A936+1</f>
        <v>72</v>
      </c>
      <c r="E949" s="43">
        <v>1</v>
      </c>
      <c r="F949" s="43">
        <v>2</v>
      </c>
      <c r="G949" s="43">
        <v>3</v>
      </c>
      <c r="H949" s="43">
        <v>4</v>
      </c>
      <c r="I949" s="43">
        <v>5</v>
      </c>
      <c r="J949" s="43">
        <v>6</v>
      </c>
      <c r="K949" s="43">
        <v>7</v>
      </c>
      <c r="L949" s="43">
        <v>8</v>
      </c>
      <c r="AC949" s="2"/>
      <c r="AR949" s="9" t="s">
        <v>8</v>
      </c>
      <c r="AS949" s="10"/>
      <c r="AU949" s="17">
        <f t="shared" ca="1" si="1749"/>
        <v>0.91595610196388866</v>
      </c>
      <c r="AV949" s="17">
        <f t="shared" ca="1" si="1749"/>
        <v>1.0373498821874327E-2</v>
      </c>
      <c r="AW949" s="17">
        <f t="shared" ca="1" si="1749"/>
        <v>0.3449638724180607</v>
      </c>
      <c r="AX949" s="17">
        <f t="shared" ca="1" si="1749"/>
        <v>0.99746909572059317</v>
      </c>
      <c r="AY949" s="17">
        <f t="shared" ca="1" si="1749"/>
        <v>0.95034092076245691</v>
      </c>
      <c r="AZ949" s="17">
        <f t="shared" ca="1" si="1749"/>
        <v>2.0902585596773937E-2</v>
      </c>
      <c r="BA949" s="17">
        <f t="shared" ca="1" si="1749"/>
        <v>0.44726255292149564</v>
      </c>
      <c r="BB949" s="17">
        <f t="shared" ca="1" si="1749"/>
        <v>0.15405771428630066</v>
      </c>
      <c r="BC949" s="17">
        <f t="shared" ca="1" si="1749"/>
        <v>0.23781391343311975</v>
      </c>
      <c r="BD949" s="17">
        <f t="shared" ca="1" si="1749"/>
        <v>0.14469510692873466</v>
      </c>
      <c r="BE949" s="17">
        <f t="shared" ca="1" si="1749"/>
        <v>0.92332270242311976</v>
      </c>
      <c r="BF949" s="17">
        <f t="shared" ca="1" si="1749"/>
        <v>0.54054695935391539</v>
      </c>
      <c r="BG949" s="17">
        <f t="shared" ca="1" si="1749"/>
        <v>0.27017132163423885</v>
      </c>
      <c r="BH949" s="17">
        <f t="shared" ca="1" si="1749"/>
        <v>0.7451643862351327</v>
      </c>
      <c r="BI949" s="17">
        <f t="shared" ca="1" si="1749"/>
        <v>0.93702705398852038</v>
      </c>
      <c r="BJ949" s="17">
        <f t="shared" ca="1" si="1749"/>
        <v>0.10885361333003885</v>
      </c>
      <c r="BK949" s="17">
        <f t="shared" ca="1" si="1749"/>
        <v>0.75173999947182057</v>
      </c>
      <c r="BL949" s="17">
        <f t="shared" ca="1" si="1749"/>
        <v>0.14370342106027967</v>
      </c>
      <c r="BM949" s="17">
        <f t="shared" ca="1" si="1749"/>
        <v>0.30159230977323348</v>
      </c>
      <c r="BN949" s="17">
        <f t="shared" ca="1" si="1749"/>
        <v>0.9299170655059612</v>
      </c>
      <c r="BO949" s="17">
        <f t="shared" ca="1" si="1749"/>
        <v>0.74475659337507727</v>
      </c>
      <c r="BP949" s="17">
        <f t="shared" ca="1" si="1749"/>
        <v>0.73744417510977101</v>
      </c>
      <c r="BQ949" s="17">
        <f t="shared" ca="1" si="1749"/>
        <v>0.84666193154752756</v>
      </c>
      <c r="BR949" s="17">
        <f t="shared" ca="1" si="1749"/>
        <v>0.48881696571235012</v>
      </c>
      <c r="BS949" s="17">
        <f t="shared" ca="1" si="1750"/>
        <v>0.10356562784600087</v>
      </c>
      <c r="BT949" s="17">
        <f t="shared" ca="1" si="1750"/>
        <v>0.99035576093105437</v>
      </c>
      <c r="BU949" s="17">
        <f t="shared" ca="1" si="1750"/>
        <v>0.96202630140249357</v>
      </c>
      <c r="BV949" s="17">
        <f t="shared" ca="1" si="1750"/>
        <v>0.90165442200625057</v>
      </c>
      <c r="BW949" s="17">
        <f t="shared" ca="1" si="1750"/>
        <v>0.83355789315644557</v>
      </c>
      <c r="BX949" s="17">
        <f t="shared" ca="1" si="1750"/>
        <v>0.20591367136124439</v>
      </c>
      <c r="BY949" s="17">
        <f t="shared" ca="1" si="1750"/>
        <v>0.72770850043324653</v>
      </c>
      <c r="BZ949" s="17">
        <f t="shared" ca="1" si="1750"/>
        <v>0.66899252011279964</v>
      </c>
      <c r="CA949" s="17">
        <f t="shared" ca="1" si="1750"/>
        <v>0.81222903628910392</v>
      </c>
      <c r="CB949" s="17">
        <f t="shared" ca="1" si="1750"/>
        <v>0.94803677098299555</v>
      </c>
      <c r="CC949" s="17">
        <f t="shared" ca="1" si="1750"/>
        <v>0.35015034200586281</v>
      </c>
      <c r="CD949" s="17">
        <f t="shared" ca="1" si="1750"/>
        <v>0.60936995983649889</v>
      </c>
      <c r="CE949" s="17">
        <f t="shared" ca="1" si="1750"/>
        <v>8.3523204035780729E-2</v>
      </c>
      <c r="CF949" s="17">
        <f t="shared" ca="1" si="1750"/>
        <v>0.96238519687640589</v>
      </c>
      <c r="CG949" s="17">
        <f t="shared" ca="1" si="1750"/>
        <v>0.86527807157627956</v>
      </c>
      <c r="CH949" s="17">
        <f t="shared" ca="1" si="1750"/>
        <v>0.99119659935924598</v>
      </c>
      <c r="CI949" s="17">
        <f t="shared" ca="1" si="1750"/>
        <v>0.7168094822201061</v>
      </c>
      <c r="CJ949" s="17">
        <f t="shared" ca="1" si="1750"/>
        <v>0.26385165064163507</v>
      </c>
      <c r="CK949" s="17">
        <f t="shared" ca="1" si="1750"/>
        <v>0.13970065818373312</v>
      </c>
      <c r="CL949" s="17">
        <f t="shared" ca="1" si="1750"/>
        <v>0.77630683028244329</v>
      </c>
      <c r="CM949" s="17">
        <f t="shared" ca="1" si="1750"/>
        <v>0.58952080640255644</v>
      </c>
      <c r="CN949" s="17">
        <f t="shared" ca="1" si="1750"/>
        <v>0.91523560735500342</v>
      </c>
      <c r="CO949" s="17">
        <f t="shared" ca="1" si="1750"/>
        <v>0.13686110400796947</v>
      </c>
      <c r="CP949" s="17">
        <f t="shared" ca="1" si="1750"/>
        <v>0.48315423796417134</v>
      </c>
      <c r="CQ949" s="17">
        <f t="shared" ca="1" si="1750"/>
        <v>0.92330984883530676</v>
      </c>
      <c r="CR949" s="17">
        <f t="shared" ca="1" si="1750"/>
        <v>4.9742843620547261E-2</v>
      </c>
    </row>
    <row r="950" spans="1:96" x14ac:dyDescent="0.35">
      <c r="A950" s="23"/>
      <c r="B950" s="2" t="s">
        <v>2</v>
      </c>
      <c r="D950" s="25" t="s">
        <v>7</v>
      </c>
      <c r="E950" s="27">
        <f ca="1">AH946/AP946</f>
        <v>0.99749373433583954</v>
      </c>
      <c r="F950" s="27">
        <f ca="1">AI946/AP946</f>
        <v>2.5062656641604009E-3</v>
      </c>
      <c r="G950" s="27">
        <f ca="1">AJ946/AP946</f>
        <v>0</v>
      </c>
      <c r="H950" s="27">
        <f ca="1">AK946/AP946</f>
        <v>0</v>
      </c>
      <c r="I950" s="27">
        <f ca="1">AL946/AP946</f>
        <v>0</v>
      </c>
      <c r="J950" s="27">
        <f ca="1">AM946/AP946</f>
        <v>0</v>
      </c>
      <c r="K950" s="27">
        <f ca="1">AN946/AP946</f>
        <v>0</v>
      </c>
      <c r="L950" s="27">
        <f ca="1">AO946/AP946</f>
        <v>0</v>
      </c>
      <c r="M950" s="18">
        <f ca="1">SUM(E950:L950)</f>
        <v>1</v>
      </c>
      <c r="N950" s="1" t="s">
        <v>9</v>
      </c>
      <c r="W950" s="1" t="s">
        <v>10</v>
      </c>
      <c r="AE950" s="2" t="s">
        <v>2</v>
      </c>
      <c r="AH950" s="1" t="s">
        <v>11</v>
      </c>
      <c r="AR950" s="44" t="s">
        <v>2</v>
      </c>
      <c r="AS950" s="44" t="s">
        <v>3</v>
      </c>
      <c r="AU950" s="15">
        <f t="shared" ca="1" si="1749"/>
        <v>0.89592512541190106</v>
      </c>
      <c r="AV950" s="15">
        <f t="shared" ca="1" si="1749"/>
        <v>0.35180028885837145</v>
      </c>
      <c r="AW950" s="15">
        <f t="shared" ca="1" si="1749"/>
        <v>0.85711894147568946</v>
      </c>
      <c r="AX950" s="15">
        <f t="shared" ca="1" si="1749"/>
        <v>0.99665342604903795</v>
      </c>
      <c r="AY950" s="15">
        <f t="shared" ca="1" si="1749"/>
        <v>0.40435251431348707</v>
      </c>
      <c r="AZ950" s="15">
        <f t="shared" ca="1" si="1749"/>
        <v>0.91419263728440081</v>
      </c>
      <c r="BA950" s="15">
        <f t="shared" ca="1" si="1749"/>
        <v>0.17888087245570894</v>
      </c>
      <c r="BB950" s="15">
        <f t="shared" ca="1" si="1749"/>
        <v>0.81355279503307421</v>
      </c>
      <c r="BC950" s="15">
        <f t="shared" ca="1" si="1749"/>
        <v>0.21958045960331507</v>
      </c>
      <c r="BD950" s="15">
        <f t="shared" ca="1" si="1749"/>
        <v>0.33450761994939981</v>
      </c>
      <c r="BE950" s="15">
        <f t="shared" ca="1" si="1749"/>
        <v>0.88994174086235456</v>
      </c>
      <c r="BF950" s="15">
        <f t="shared" ca="1" si="1749"/>
        <v>0.68321632379083508</v>
      </c>
      <c r="BG950" s="15">
        <f t="shared" ca="1" si="1749"/>
        <v>0.58918115243975833</v>
      </c>
      <c r="BH950" s="15">
        <f t="shared" ca="1" si="1749"/>
        <v>0.42249961146816994</v>
      </c>
      <c r="BI950" s="15">
        <f t="shared" ca="1" si="1749"/>
        <v>0.24796448124135173</v>
      </c>
      <c r="BJ950" s="15">
        <f t="shared" ca="1" si="1749"/>
        <v>0.59128541124636547</v>
      </c>
      <c r="BK950" s="15">
        <f t="shared" ca="1" si="1749"/>
        <v>0.77910473301652527</v>
      </c>
      <c r="BL950" s="15">
        <f t="shared" ca="1" si="1749"/>
        <v>0.57715510241158796</v>
      </c>
      <c r="BM950" s="15">
        <f t="shared" ca="1" si="1749"/>
        <v>5.4869118097490288E-3</v>
      </c>
      <c r="BN950" s="15">
        <f t="shared" ca="1" si="1749"/>
        <v>0.18979072969237021</v>
      </c>
      <c r="BO950" s="15">
        <f t="shared" ca="1" si="1749"/>
        <v>0.75983388539795638</v>
      </c>
      <c r="BP950" s="15">
        <f t="shared" ca="1" si="1749"/>
        <v>0.79965525923915248</v>
      </c>
      <c r="BQ950" s="15">
        <f t="shared" ca="1" si="1749"/>
        <v>0.66827478205912882</v>
      </c>
      <c r="BR950" s="15">
        <f t="shared" ca="1" si="1749"/>
        <v>0.12351006464911962</v>
      </c>
      <c r="BS950" s="15">
        <f t="shared" ca="1" si="1750"/>
        <v>0.35885540461927901</v>
      </c>
      <c r="BT950" s="15">
        <f t="shared" ca="1" si="1750"/>
        <v>0.8657372133784208</v>
      </c>
      <c r="BU950" s="15">
        <f t="shared" ca="1" si="1750"/>
        <v>0.47545186623492219</v>
      </c>
      <c r="BV950" s="15">
        <f t="shared" ca="1" si="1750"/>
        <v>0.27184684487014366</v>
      </c>
      <c r="BW950" s="15">
        <f t="shared" ca="1" si="1750"/>
        <v>0.28118486464581427</v>
      </c>
      <c r="BX950" s="15">
        <f t="shared" ca="1" si="1750"/>
        <v>0.31346418321645642</v>
      </c>
      <c r="BY950" s="15">
        <f t="shared" ca="1" si="1750"/>
        <v>0.49890548235920207</v>
      </c>
      <c r="BZ950" s="15">
        <f t="shared" ca="1" si="1750"/>
        <v>0.67544839835323545</v>
      </c>
      <c r="CA950" s="15">
        <f t="shared" ca="1" si="1750"/>
        <v>0.92270755939805715</v>
      </c>
      <c r="CB950" s="15">
        <f t="shared" ca="1" si="1750"/>
        <v>0.87249094173007269</v>
      </c>
      <c r="CC950" s="15">
        <f t="shared" ca="1" si="1750"/>
        <v>0.27741092397869482</v>
      </c>
      <c r="CD950" s="15">
        <f t="shared" ca="1" si="1750"/>
        <v>0.80135579692879388</v>
      </c>
      <c r="CE950" s="15">
        <f t="shared" ca="1" si="1750"/>
        <v>0.56056919449983011</v>
      </c>
      <c r="CF950" s="15">
        <f t="shared" ca="1" si="1750"/>
        <v>0.53783012062868829</v>
      </c>
      <c r="CG950" s="15">
        <f t="shared" ca="1" si="1750"/>
        <v>0.76299790489060793</v>
      </c>
      <c r="CH950" s="15">
        <f t="shared" ca="1" si="1750"/>
        <v>8.5802690508131718E-2</v>
      </c>
      <c r="CI950" s="15">
        <f t="shared" ca="1" si="1750"/>
        <v>0.30279967964206322</v>
      </c>
      <c r="CJ950" s="15">
        <f t="shared" ca="1" si="1750"/>
        <v>0.99764964463615824</v>
      </c>
      <c r="CK950" s="15">
        <f t="shared" ca="1" si="1750"/>
        <v>0.44845948090100995</v>
      </c>
      <c r="CL950" s="15">
        <f t="shared" ca="1" si="1750"/>
        <v>0.13318855330486201</v>
      </c>
      <c r="CM950" s="15">
        <f t="shared" ca="1" si="1750"/>
        <v>0.51273322233237206</v>
      </c>
      <c r="CN950" s="15">
        <f t="shared" ca="1" si="1750"/>
        <v>0.81447561511957711</v>
      </c>
      <c r="CO950" s="15">
        <f t="shared" ca="1" si="1750"/>
        <v>0.73592856259681838</v>
      </c>
      <c r="CP950" s="15">
        <f t="shared" ca="1" si="1750"/>
        <v>2.0239798097943851E-2</v>
      </c>
      <c r="CQ950" s="15">
        <f t="shared" ca="1" si="1750"/>
        <v>0.48935873502894667</v>
      </c>
      <c r="CR950" s="15">
        <f t="shared" ca="1" si="1750"/>
        <v>0.68471068748538721</v>
      </c>
    </row>
    <row r="951" spans="1:96" x14ac:dyDescent="0.35">
      <c r="A951" s="23"/>
      <c r="B951" s="38">
        <v>7.8125E-3</v>
      </c>
      <c r="C951" s="49">
        <v>10</v>
      </c>
      <c r="D951" s="26">
        <f ca="1">AE938/AE946</f>
        <v>0</v>
      </c>
      <c r="E951" s="19">
        <f ca="1">COUNTIF(AU952:CR955,11)</f>
        <v>0</v>
      </c>
      <c r="F951" s="19">
        <f ca="1">COUNTIF(AU952:CR955,12)</f>
        <v>0</v>
      </c>
      <c r="G951" s="19">
        <f ca="1">COUNTIF(AU952:CR955,13)</f>
        <v>0</v>
      </c>
      <c r="H951" s="19">
        <f ca="1">COUNTIF(AU952:CR955,14)</f>
        <v>0</v>
      </c>
      <c r="I951" s="19">
        <f ca="1">COUNTIF(AU952:CR955,15)</f>
        <v>0</v>
      </c>
      <c r="J951" s="19">
        <f ca="1">COUNTIF(AU952:CR955,16)</f>
        <v>0</v>
      </c>
      <c r="K951" s="19">
        <f ca="1">COUNTIF(AU952:CR955,17)</f>
        <v>0</v>
      </c>
      <c r="L951" s="19">
        <f ca="1">COUNTIF(AU952:CR955,18)</f>
        <v>0</v>
      </c>
      <c r="N951" s="45">
        <f ca="1">ROUNDDOWN(E951*$AK$15+RAND(),0)</f>
        <v>0</v>
      </c>
      <c r="O951" s="45">
        <f ca="1">ROUNDDOWN(F951*$AL$15+RAND(),0)</f>
        <v>0</v>
      </c>
      <c r="P951" s="45">
        <f ca="1">ROUNDDOWN(G951*$AM$15+RAND(),0)</f>
        <v>0</v>
      </c>
      <c r="Q951" s="45">
        <f ca="1">ROUNDDOWN(H951*$AN$15+RAND(),0)</f>
        <v>0</v>
      </c>
      <c r="R951" s="45">
        <f ca="1">ROUNDDOWN(I951*$AO$15+RAND(),0)</f>
        <v>0</v>
      </c>
      <c r="S951" s="45">
        <f ca="1">ROUNDDOWN(J951*$AP$15+RAND(),0)</f>
        <v>0</v>
      </c>
      <c r="T951" s="45">
        <f ca="1">ROUNDDOWN(K951*$AQ$15+RAND(),0)</f>
        <v>0</v>
      </c>
      <c r="U951" s="45">
        <f ca="1">ROUNDDOWN(L951*$AR$15+RAND(),0)</f>
        <v>0</v>
      </c>
      <c r="W951" s="47">
        <f ca="1">ROUNDDOWN(N951/2+RAND(),0)</f>
        <v>0</v>
      </c>
      <c r="X951" s="47">
        <f t="shared" ref="X951:X958" ca="1" si="1751">ROUNDDOWN(O951/2+RAND(),0)</f>
        <v>0</v>
      </c>
      <c r="Y951" s="47">
        <f t="shared" ref="Y951:Y958" ca="1" si="1752">ROUNDDOWN(P951/2+RAND(),0)</f>
        <v>0</v>
      </c>
      <c r="Z951" s="47">
        <f t="shared" ref="Z951:Z958" ca="1" si="1753">ROUNDDOWN(Q951/2+RAND(),0)</f>
        <v>0</v>
      </c>
      <c r="AA951" s="47">
        <f t="shared" ref="AA951:AA958" ca="1" si="1754">ROUNDDOWN(R951/2+RAND(),0)</f>
        <v>0</v>
      </c>
      <c r="AB951" s="47">
        <f t="shared" ref="AB951:AB958" ca="1" si="1755">ROUNDDOWN(S951/2+RAND(),0)</f>
        <v>0</v>
      </c>
      <c r="AC951" s="47">
        <f t="shared" ref="AC951:AC958" ca="1" si="1756">ROUNDDOWN(T951/2+RAND(),0)</f>
        <v>0</v>
      </c>
      <c r="AD951" s="47">
        <f t="shared" ref="AD951:AD958" ca="1" si="1757">ROUNDDOWN(U951/2+RAND(),0)</f>
        <v>0</v>
      </c>
      <c r="AE951" s="21">
        <f ca="1">((1-d)*SUM(W951:AD951)+d*SUM(W952:AD952))*E/B951</f>
        <v>0</v>
      </c>
      <c r="AH951" s="48">
        <f ca="1">N951-W951</f>
        <v>0</v>
      </c>
      <c r="AI951" s="48">
        <f t="shared" ref="AI951:AI958" ca="1" si="1758">O951-X951</f>
        <v>0</v>
      </c>
      <c r="AJ951" s="48">
        <f t="shared" ref="AJ951:AJ958" ca="1" si="1759">P951-Y951</f>
        <v>0</v>
      </c>
      <c r="AK951" s="48">
        <f t="shared" ref="AK951:AK958" ca="1" si="1760">Q951-Z951</f>
        <v>0</v>
      </c>
      <c r="AL951" s="48">
        <f t="shared" ref="AL951:AL958" ca="1" si="1761">R951-AA951</f>
        <v>0</v>
      </c>
      <c r="AM951" s="48">
        <f t="shared" ref="AM951:AM958" ca="1" si="1762">S951-AB951</f>
        <v>0</v>
      </c>
      <c r="AN951" s="48">
        <f t="shared" ref="AN951:AN958" ca="1" si="1763">T951-AC951</f>
        <v>0</v>
      </c>
      <c r="AO951" s="48">
        <f t="shared" ref="AO951:AO957" ca="1" si="1764">U951-AD951</f>
        <v>0</v>
      </c>
      <c r="AQ951" s="1">
        <v>10</v>
      </c>
      <c r="AR951" s="12">
        <f ca="1">D951</f>
        <v>0</v>
      </c>
      <c r="AS951" s="12">
        <f ca="1">E950</f>
        <v>0.99749373433583954</v>
      </c>
      <c r="AT951" s="8">
        <v>1</v>
      </c>
      <c r="AU951" s="17">
        <f t="shared" ca="1" si="1749"/>
        <v>1.7690605920745672E-2</v>
      </c>
      <c r="AV951" s="17">
        <f t="shared" ca="1" si="1749"/>
        <v>0.95712508003702812</v>
      </c>
      <c r="AW951" s="17">
        <f t="shared" ca="1" si="1749"/>
        <v>0.79912820145503571</v>
      </c>
      <c r="AX951" s="17">
        <f t="shared" ca="1" si="1749"/>
        <v>0.93252240276529996</v>
      </c>
      <c r="AY951" s="17">
        <f t="shared" ca="1" si="1749"/>
        <v>7.1780836645726986E-2</v>
      </c>
      <c r="AZ951" s="17">
        <f t="shared" ca="1" si="1749"/>
        <v>0.71829134751636858</v>
      </c>
      <c r="BA951" s="17">
        <f t="shared" ca="1" si="1749"/>
        <v>0.72739832560342466</v>
      </c>
      <c r="BB951" s="17">
        <f t="shared" ca="1" si="1749"/>
        <v>0.71988889435730496</v>
      </c>
      <c r="BC951" s="17">
        <f t="shared" ca="1" si="1749"/>
        <v>0.26461583110631481</v>
      </c>
      <c r="BD951" s="17">
        <f t="shared" ca="1" si="1749"/>
        <v>0.99563945433775969</v>
      </c>
      <c r="BE951" s="17">
        <f t="shared" ca="1" si="1749"/>
        <v>3.378311064909012E-2</v>
      </c>
      <c r="BF951" s="17">
        <f t="shared" ca="1" si="1749"/>
        <v>0.39432909249380332</v>
      </c>
      <c r="BG951" s="17">
        <f t="shared" ca="1" si="1749"/>
        <v>0.52983494833491096</v>
      </c>
      <c r="BH951" s="17">
        <f t="shared" ca="1" si="1749"/>
        <v>0.99057447259940845</v>
      </c>
      <c r="BI951" s="17">
        <f t="shared" ca="1" si="1749"/>
        <v>3.1020997213648593E-2</v>
      </c>
      <c r="BJ951" s="17">
        <f t="shared" ca="1" si="1749"/>
        <v>0.76229672228267276</v>
      </c>
      <c r="BK951" s="17">
        <f t="shared" ca="1" si="1749"/>
        <v>0.7485382863032467</v>
      </c>
      <c r="BL951" s="17">
        <f t="shared" ca="1" si="1749"/>
        <v>0.2137669340208419</v>
      </c>
      <c r="BM951" s="17">
        <f t="shared" ca="1" si="1749"/>
        <v>0.56364597787519477</v>
      </c>
      <c r="BN951" s="17">
        <f t="shared" ca="1" si="1749"/>
        <v>3.0319541574707842E-2</v>
      </c>
      <c r="BO951" s="17">
        <f t="shared" ca="1" si="1749"/>
        <v>0.98261567980446629</v>
      </c>
      <c r="BP951" s="17">
        <f t="shared" ca="1" si="1749"/>
        <v>0.53406299020785819</v>
      </c>
      <c r="BQ951" s="17">
        <f t="shared" ca="1" si="1749"/>
        <v>0.37560580498844698</v>
      </c>
      <c r="BR951" s="17">
        <f t="shared" ca="1" si="1749"/>
        <v>0.68459319738683411</v>
      </c>
      <c r="BS951" s="17">
        <f t="shared" ca="1" si="1750"/>
        <v>0.67757565080494342</v>
      </c>
      <c r="BT951" s="17">
        <f t="shared" ca="1" si="1750"/>
        <v>1.8735388137771092E-2</v>
      </c>
      <c r="BU951" s="17">
        <f t="shared" ca="1" si="1750"/>
        <v>0.5599835691238475</v>
      </c>
      <c r="BV951" s="17">
        <f t="shared" ca="1" si="1750"/>
        <v>0.94429984669404277</v>
      </c>
      <c r="BW951" s="17">
        <f t="shared" ca="1" si="1750"/>
        <v>0.32811371057314731</v>
      </c>
      <c r="BX951" s="17">
        <f t="shared" ca="1" si="1750"/>
        <v>7.1968234972522138E-2</v>
      </c>
      <c r="BY951" s="17">
        <f t="shared" ca="1" si="1750"/>
        <v>0.3389395105249734</v>
      </c>
      <c r="BZ951" s="17">
        <f t="shared" ca="1" si="1750"/>
        <v>0.85040975461459234</v>
      </c>
      <c r="CA951" s="17">
        <f t="shared" ca="1" si="1750"/>
        <v>0.79241690849323076</v>
      </c>
      <c r="CB951" s="17">
        <f t="shared" ca="1" si="1750"/>
        <v>9.9929001232864967E-2</v>
      </c>
      <c r="CC951" s="17">
        <f t="shared" ca="1" si="1750"/>
        <v>2.775402647734504E-2</v>
      </c>
      <c r="CD951" s="17">
        <f t="shared" ca="1" si="1750"/>
        <v>0.92831130603134326</v>
      </c>
      <c r="CE951" s="17">
        <f t="shared" ca="1" si="1750"/>
        <v>0.88625722013682173</v>
      </c>
      <c r="CF951" s="17">
        <f t="shared" ca="1" si="1750"/>
        <v>6.0298388440941486E-2</v>
      </c>
      <c r="CG951" s="17">
        <f t="shared" ca="1" si="1750"/>
        <v>0.8184586643705174</v>
      </c>
      <c r="CH951" s="17">
        <f t="shared" ca="1" si="1750"/>
        <v>0.68964432420931998</v>
      </c>
      <c r="CI951" s="17">
        <f t="shared" ca="1" si="1750"/>
        <v>0.46397083767364999</v>
      </c>
      <c r="CJ951" s="17">
        <f t="shared" ca="1" si="1750"/>
        <v>0.63916069876879189</v>
      </c>
      <c r="CK951" s="17">
        <f t="shared" ca="1" si="1750"/>
        <v>0.22187037973667245</v>
      </c>
      <c r="CL951" s="17">
        <f t="shared" ca="1" si="1750"/>
        <v>0.62872054110745101</v>
      </c>
      <c r="CM951" s="17">
        <f t="shared" ca="1" si="1750"/>
        <v>0.36459696907052686</v>
      </c>
      <c r="CN951" s="17">
        <f t="shared" ca="1" si="1750"/>
        <v>0.6907500007438363</v>
      </c>
      <c r="CO951" s="17">
        <f t="shared" ca="1" si="1750"/>
        <v>0.4868574092503748</v>
      </c>
      <c r="CP951" s="17">
        <f t="shared" ca="1" si="1750"/>
        <v>0.94260563059536284</v>
      </c>
      <c r="CQ951" s="17">
        <f t="shared" ca="1" si="1750"/>
        <v>0.74223531873482962</v>
      </c>
      <c r="CR951" s="17">
        <f t="shared" ca="1" si="1750"/>
        <v>4.6602716082559059E-2</v>
      </c>
    </row>
    <row r="952" spans="1:96" x14ac:dyDescent="0.35">
      <c r="A952" s="23"/>
      <c r="B952" s="38">
        <v>1.5625E-2</v>
      </c>
      <c r="C952" s="49">
        <v>20</v>
      </c>
      <c r="D952" s="26">
        <f ca="1">AE939/AE946</f>
        <v>0</v>
      </c>
      <c r="E952" s="19">
        <f ca="1">COUNTIF(AU952:CR955,21)</f>
        <v>0</v>
      </c>
      <c r="F952" s="19">
        <f ca="1">COUNTIF(AU952:CR955,22)</f>
        <v>0</v>
      </c>
      <c r="G952" s="19">
        <f ca="1">COUNTIF(AU952:CR955,23)</f>
        <v>0</v>
      </c>
      <c r="H952" s="19">
        <f ca="1">COUNTIF(AU952:CR955,24)</f>
        <v>0</v>
      </c>
      <c r="I952" s="19">
        <f ca="1">COUNTIF(AU952:CR955,25)</f>
        <v>0</v>
      </c>
      <c r="J952" s="19">
        <f ca="1">COUNTIF(AU952:CR955,26)</f>
        <v>0</v>
      </c>
      <c r="K952" s="19">
        <f ca="1">COUNTIF(AU952:CR955,27)</f>
        <v>0</v>
      </c>
      <c r="L952" s="19">
        <f ca="1">COUNTIF(AU952:CR955,28)</f>
        <v>0</v>
      </c>
      <c r="N952" s="45">
        <f ca="1">ROUNDDOWN(E952*$AK$16+RAND(),0)</f>
        <v>0</v>
      </c>
      <c r="O952" s="45">
        <f ca="1">ROUNDDOWN(F952*$AL$16+RAND(),0)</f>
        <v>0</v>
      </c>
      <c r="P952" s="45">
        <f ca="1">ROUNDDOWN(G952*$AM$16+RAND(),0)</f>
        <v>0</v>
      </c>
      <c r="Q952" s="45">
        <f ca="1">ROUNDDOWN(H952*$AN$16+RAND(),0)</f>
        <v>0</v>
      </c>
      <c r="R952" s="45">
        <f ca="1">ROUNDDOWN(I952*$AO$16+RAND(),0)</f>
        <v>0</v>
      </c>
      <c r="S952" s="45">
        <f ca="1">ROUNDDOWN(J952*$AP$16+RAND(),0)</f>
        <v>0</v>
      </c>
      <c r="T952" s="45">
        <f ca="1">ROUNDDOWN(K952*$AQ$16+RAND(),0)</f>
        <v>0</v>
      </c>
      <c r="U952" s="45">
        <f ca="1">ROUNDDOWN(L952*$AR$16+RAND(),0)</f>
        <v>0</v>
      </c>
      <c r="W952" s="47">
        <f t="shared" ref="W952:W958" ca="1" si="1765">ROUNDDOWN(N952/2+RAND(),0)</f>
        <v>0</v>
      </c>
      <c r="X952" s="47">
        <f t="shared" ca="1" si="1751"/>
        <v>0</v>
      </c>
      <c r="Y952" s="47">
        <f t="shared" ca="1" si="1752"/>
        <v>0</v>
      </c>
      <c r="Z952" s="47">
        <f t="shared" ca="1" si="1753"/>
        <v>0</v>
      </c>
      <c r="AA952" s="47">
        <f t="shared" ca="1" si="1754"/>
        <v>0</v>
      </c>
      <c r="AB952" s="47">
        <f t="shared" ca="1" si="1755"/>
        <v>0</v>
      </c>
      <c r="AC952" s="47">
        <f t="shared" ca="1" si="1756"/>
        <v>0</v>
      </c>
      <c r="AD952" s="47">
        <f t="shared" ca="1" si="1757"/>
        <v>0</v>
      </c>
      <c r="AE952" s="21">
        <f t="shared" ref="AE952:AE957" ca="1" si="1766">((1-2*d)*SUM(W952:AD952)+d*SUM(W951:AD951)+d*SUM(W953:AD953))*E/B952</f>
        <v>0</v>
      </c>
      <c r="AH952" s="48">
        <f t="shared" ref="AH952:AH958" ca="1" si="1767">N952-W952</f>
        <v>0</v>
      </c>
      <c r="AI952" s="48">
        <f t="shared" ca="1" si="1758"/>
        <v>0</v>
      </c>
      <c r="AJ952" s="48">
        <f t="shared" ca="1" si="1759"/>
        <v>0</v>
      </c>
      <c r="AK952" s="48">
        <f t="shared" ca="1" si="1760"/>
        <v>0</v>
      </c>
      <c r="AL952" s="48">
        <f t="shared" ca="1" si="1761"/>
        <v>0</v>
      </c>
      <c r="AM952" s="48">
        <f t="shared" ca="1" si="1762"/>
        <v>0</v>
      </c>
      <c r="AN952" s="48">
        <f t="shared" ca="1" si="1763"/>
        <v>0</v>
      </c>
      <c r="AO952" s="48">
        <f t="shared" ca="1" si="1764"/>
        <v>0</v>
      </c>
      <c r="AQ952" s="1">
        <v>20</v>
      </c>
      <c r="AR952" s="13">
        <f t="shared" ref="AR952:AR958" ca="1" si="1768">AR951+D952</f>
        <v>0</v>
      </c>
      <c r="AS952" s="13">
        <f ca="1">AS951+F950</f>
        <v>1</v>
      </c>
      <c r="AT952" s="8">
        <v>2</v>
      </c>
      <c r="AU952" s="16">
        <f ca="1">IF(AU948&lt;AR954,IF(AU948&lt;AR952,IF(AU948&lt;AR951,10,20),IF(AU948&lt;AR953,30,40)),IF(AU948&lt;AR956,IF(AU948&lt;AR955,50,60),IF(AU948&lt;AR957,70,80)))+IF(AU949&lt;AS954,IF(AU949&lt;AS952,IF(AU949&lt;AS951,1,2),IF(AU949&lt;AS953,3,4)),IF(AU949&lt;AS956,IF(AU949&lt;AS955,5,6),IF(AU949&lt;AS957,7,8)))</f>
        <v>81</v>
      </c>
      <c r="AV952" s="16">
        <f ca="1">IF(AV948&lt;AR954,IF(AV948&lt;AR952,IF(AV948&lt;AR951,10,20),IF(AV948&lt;AR953,30,40)),IF(AV948&lt;AR956,IF(AV948&lt;AR955,50,60),IF(AV948&lt;AR957,70,80)))+IF(AV949&lt;AS954,IF(AV949&lt;AS952,IF(AV949&lt;AS951,1,2),IF(AV949&lt;AS953,3,4)),IF(AV949&lt;AS956,IF(AV949&lt;AS955,5,6),IF(AV949&lt;AS957,7,8)))</f>
        <v>71</v>
      </c>
      <c r="AW952" s="16">
        <f ca="1">IF(AW948&lt;AR954,IF(AW948&lt;AR952,IF(AW948&lt;AR951,10,20),IF(AW948&lt;AR953,30,40)),IF(AW948&lt;AR956,IF(AW948&lt;AR955,50,60),IF(AW948&lt;AR957,70,80)))+IF(AW949&lt;AS954,IF(AW949&lt;AS952,IF(AW949&lt;AS951,1,2),IF(AW949&lt;AS953,3,4)),IF(AW949&lt;AS956,IF(AW949&lt;AS955,5,6),IF(AW949&lt;AS957,7,8)))</f>
        <v>71</v>
      </c>
      <c r="AX952" s="16">
        <f ca="1">IF(AX948&lt;AR954,IF(AX948&lt;AR952,IF(AX948&lt;AR951,10,20),IF(AX948&lt;AR953,30,40)),IF(AX948&lt;AR956,IF(AX948&lt;AR955,50,60),IF(AX948&lt;AR957,70,80)))+IF(AX949&lt;AS954,IF(AX949&lt;AS952,IF(AX949&lt;AS951,1,2),IF(AX949&lt;AS953,3,4)),IF(AX949&lt;AS956,IF(AX949&lt;AS955,5,6),IF(AX949&lt;AS957,7,8)))</f>
        <v>81</v>
      </c>
      <c r="AY952" s="16">
        <f ca="1">IF(AY948&lt;AR954,IF(AY948&lt;AR952,IF(AY948&lt;AR951,10,20),IF(AY948&lt;AR953,30,40)),IF(AY948&lt;AR956,IF(AY948&lt;AR955,50,60),IF(AY948&lt;AR957,70,80)))+IF(AY949&lt;AS954,IF(AY949&lt;AS952,IF(AY949&lt;AS951,1,2),IF(AY949&lt;AS953,3,4)),IF(AY949&lt;AS956,IF(AY949&lt;AS955,5,6),IF(AY949&lt;AS957,7,8)))</f>
        <v>71</v>
      </c>
      <c r="AZ952" s="16">
        <f ca="1">IF(AZ948&lt;AR954,IF(AZ948&lt;AR952,IF(AZ948&lt;AR951,10,20),IF(AZ948&lt;AR953,30,40)),IF(AZ948&lt;AR956,IF(AZ948&lt;AR955,50,60),IF(AZ948&lt;AR957,70,80)))+IF(AZ949&lt;AS954,IF(AZ949&lt;AS952,IF(AZ949&lt;AS951,1,2),IF(AZ949&lt;AS953,3,4)),IF(AZ949&lt;AS956,IF(AZ949&lt;AS955,5,6),IF(AZ949&lt;AS957,7,8)))</f>
        <v>81</v>
      </c>
      <c r="BA952" s="16">
        <f ca="1">IF(BA948&lt;AR954,IF(BA948&lt;AR952,IF(BA948&lt;AR951,10,20),IF(BA948&lt;AR953,30,40)),IF(BA948&lt;AR956,IF(BA948&lt;AR955,50,60),IF(BA948&lt;AR957,70,80)))+IF(BA949&lt;AS954,IF(BA949&lt;AS952,IF(BA949&lt;AS951,1,2),IF(BA949&lt;AS953,3,4)),IF(BA949&lt;AS956,IF(BA949&lt;AS955,5,6),IF(BA949&lt;AS957,7,8)))</f>
        <v>81</v>
      </c>
      <c r="BB952" s="16">
        <f ca="1">IF(BB948&lt;AR954,IF(BB948&lt;AR952,IF(BB948&lt;AR951,10,20),IF(BB948&lt;AR953,30,40)),IF(BB948&lt;AR956,IF(BB948&lt;AR955,50,60),IF(BB948&lt;AR957,70,80)))+IF(BB949&lt;AS954,IF(BB949&lt;AS952,IF(BB949&lt;AS951,1,2),IF(BB949&lt;AS953,3,4)),IF(BB949&lt;AS956,IF(BB949&lt;AS955,5,6),IF(BB949&lt;AS957,7,8)))</f>
        <v>71</v>
      </c>
      <c r="BC952" s="16">
        <f ca="1">IF(BC948&lt;AR954,IF(BC948&lt;AR952,IF(BC948&lt;AR951,10,20),IF(BC948&lt;AR953,30,40)),IF(BC948&lt;AR956,IF(BC948&lt;AR955,50,60),IF(BC948&lt;AR957,70,80)))+IF(BC949&lt;AS954,IF(BC949&lt;AS952,IF(BC949&lt;AS951,1,2),IF(BC949&lt;AS953,3,4)),IF(BC949&lt;AS956,IF(BC949&lt;AS955,5,6),IF(BC949&lt;AS957,7,8)))</f>
        <v>81</v>
      </c>
      <c r="BD952" s="16">
        <f ca="1">IF(BD948&lt;AR954,IF(BD948&lt;AR952,IF(BD948&lt;AR951,10,20),IF(BD948&lt;AR953,30,40)),IF(BD948&lt;AR956,IF(BD948&lt;AR955,50,60),IF(BD948&lt;AR957,70,80)))+IF(BD949&lt;AS954,IF(BD949&lt;AS952,IF(BD949&lt;AS951,1,2),IF(BD949&lt;AS953,3,4)),IF(BD949&lt;AS956,IF(BD949&lt;AS955,5,6),IF(BD949&lt;AS957,7,8)))</f>
        <v>81</v>
      </c>
      <c r="BE952" s="16">
        <f ca="1">IF(BE948&lt;AR954,IF(BE948&lt;AR952,IF(BE948&lt;AR951,10,20),IF(BE948&lt;AR953,30,40)),IF(BE948&lt;AR956,IF(BE948&lt;AR955,50,60),IF(BE948&lt;AR957,70,80)))+IF(BE949&lt;AS954,IF(BE949&lt;AS952,IF(BE949&lt;AS951,1,2),IF(BE949&lt;AS953,3,4)),IF(BE949&lt;AS956,IF(BE949&lt;AS955,5,6),IF(BE949&lt;AS957,7,8)))</f>
        <v>71</v>
      </c>
      <c r="BF952" s="16">
        <f ca="1">IF(BF948&lt;AR954,IF(BF948&lt;AR952,IF(BF948&lt;AR951,10,20),IF(BF948&lt;AR953,30,40)),IF(BF948&lt;AR956,IF(BF948&lt;AR955,50,60),IF(BF948&lt;AR957,70,80)))+IF(BF949&lt;AS954,IF(BF949&lt;AS952,IF(BF949&lt;AS951,1,2),IF(BF949&lt;AS953,3,4)),IF(BF949&lt;AS956,IF(BF949&lt;AS955,5,6),IF(BF949&lt;AS957,7,8)))</f>
        <v>81</v>
      </c>
      <c r="BG952" s="16">
        <f ca="1">IF(BG948&lt;AR954,IF(BG948&lt;AR952,IF(BG948&lt;AR951,10,20),IF(BG948&lt;AR953,30,40)),IF(BG948&lt;AR956,IF(BG948&lt;AR955,50,60),IF(BG948&lt;AR957,70,80)))+IF(BG949&lt;AS954,IF(BG949&lt;AS952,IF(BG949&lt;AS951,1,2),IF(BG949&lt;AS953,3,4)),IF(BG949&lt;AS956,IF(BG949&lt;AS955,5,6),IF(BG949&lt;AS957,7,8)))</f>
        <v>81</v>
      </c>
      <c r="BH952" s="16">
        <f ca="1">IF(BH948&lt;AR954,IF(BH948&lt;AR952,IF(BH948&lt;AR951,10,20),IF(BH948&lt;AR953,30,40)),IF(BH948&lt;AR956,IF(BH948&lt;AR955,50,60),IF(BH948&lt;AR957,70,80)))+IF(BH949&lt;AS954,IF(BH949&lt;AS952,IF(BH949&lt;AS951,1,2),IF(BH949&lt;AS953,3,4)),IF(BH949&lt;AS956,IF(BH949&lt;AS955,5,6),IF(BH949&lt;AS957,7,8)))</f>
        <v>81</v>
      </c>
      <c r="BI952" s="16">
        <f ca="1">IF(BI948&lt;AR954,IF(BI948&lt;AR952,IF(BI948&lt;AR951,10,20),IF(BI948&lt;AR953,30,40)),IF(BI948&lt;AR956,IF(BI948&lt;AR955,50,60),IF(BI948&lt;AR957,70,80)))+IF(BI949&lt;AS954,IF(BI949&lt;AS952,IF(BI949&lt;AS951,1,2),IF(BI949&lt;AS953,3,4)),IF(BI949&lt;AS956,IF(BI949&lt;AS955,5,6),IF(BI949&lt;AS957,7,8)))</f>
        <v>81</v>
      </c>
      <c r="BJ952" s="16">
        <f ca="1">IF(BJ948&lt;AR954,IF(BJ948&lt;AR952,IF(BJ948&lt;AR951,10,20),IF(BJ948&lt;AR953,30,40)),IF(BJ948&lt;AR956,IF(BJ948&lt;AR955,50,60),IF(BJ948&lt;AR957,70,80)))+IF(BJ949&lt;AS954,IF(BJ949&lt;AS952,IF(BJ949&lt;AS951,1,2),IF(BJ949&lt;AS953,3,4)),IF(BJ949&lt;AS956,IF(BJ949&lt;AS955,5,6),IF(BJ949&lt;AS957,7,8)))</f>
        <v>81</v>
      </c>
      <c r="BK952" s="16">
        <f ca="1">IF(BK948&lt;AR954,IF(BK948&lt;AR952,IF(BK948&lt;AR951,10,20),IF(BK948&lt;AR953,30,40)),IF(BK948&lt;AR956,IF(BK948&lt;AR955,50,60),IF(BK948&lt;AR957,70,80)))+IF(BK949&lt;AS954,IF(BK949&lt;AS952,IF(BK949&lt;AS951,1,2),IF(BK949&lt;AS953,3,4)),IF(BK949&lt;AS956,IF(BK949&lt;AS955,5,6),IF(BK949&lt;AS957,7,8)))</f>
        <v>81</v>
      </c>
      <c r="BL952" s="16">
        <f ca="1">IF(BL948&lt;AR954,IF(BL948&lt;AR952,IF(BL948&lt;AR951,10,20),IF(BL948&lt;AR953,30,40)),IF(BL948&lt;AR956,IF(BL948&lt;AR955,50,60),IF(BL948&lt;AR957,70,80)))+IF(BL949&lt;AS954,IF(BL949&lt;AS952,IF(BL949&lt;AS951,1,2),IF(BL949&lt;AS953,3,4)),IF(BL949&lt;AS956,IF(BL949&lt;AS955,5,6),IF(BL949&lt;AS957,7,8)))</f>
        <v>81</v>
      </c>
      <c r="BM952" s="16">
        <f ca="1">IF(BM948&lt;AR954,IF(BM948&lt;AR952,IF(BM948&lt;AR951,10,20),IF(BM948&lt;AR953,30,40)),IF(BM948&lt;AR956,IF(BM948&lt;AR955,50,60),IF(BM948&lt;AR957,70,80)))+IF(BM949&lt;AS954,IF(BM949&lt;AS952,IF(BM949&lt;AS951,1,2),IF(BM949&lt;AS953,3,4)),IF(BM949&lt;AS956,IF(BM949&lt;AS955,5,6),IF(BM949&lt;AS957,7,8)))</f>
        <v>71</v>
      </c>
      <c r="BN952" s="16">
        <f ca="1">IF(BN948&lt;AR954,IF(BN948&lt;AR952,IF(BN948&lt;AR951,10,20),IF(BN948&lt;AR953,30,40)),IF(BN948&lt;AR956,IF(BN948&lt;AR955,50,60),IF(BN948&lt;AR957,70,80)))+IF(BN949&lt;AS954,IF(BN949&lt;AS952,IF(BN949&lt;AS951,1,2),IF(BN949&lt;AS953,3,4)),IF(BN949&lt;AS956,IF(BN949&lt;AS955,5,6),IF(BN949&lt;AS957,7,8)))</f>
        <v>81</v>
      </c>
      <c r="BO952" s="16">
        <f ca="1">IF(BO948&lt;AR954,IF(BO948&lt;AR952,IF(BO948&lt;AR951,10,20),IF(BO948&lt;AR953,30,40)),IF(BO948&lt;AR956,IF(BO948&lt;AR955,50,60),IF(BO948&lt;AR957,70,80)))+IF(BO949&lt;AS954,IF(BO949&lt;AS952,IF(BO949&lt;AS951,1,2),IF(BO949&lt;AS953,3,4)),IF(BO949&lt;AS956,IF(BO949&lt;AS955,5,6),IF(BO949&lt;AS957,7,8)))</f>
        <v>81</v>
      </c>
      <c r="BP952" s="16">
        <f ca="1">IF(BP948&lt;AR954,IF(BP948&lt;AR952,IF(BP948&lt;AR951,10,20),IF(BP948&lt;AR953,30,40)),IF(BP948&lt;AR956,IF(BP948&lt;AR955,50,60),IF(BP948&lt;AR957,70,80)))+IF(BP949&lt;AS954,IF(BP949&lt;AS952,IF(BP949&lt;AS951,1,2),IF(BP949&lt;AS953,3,4)),IF(BP949&lt;AS956,IF(BP949&lt;AS955,5,6),IF(BP949&lt;AS957,7,8)))</f>
        <v>71</v>
      </c>
      <c r="BQ952" s="16">
        <f ca="1">IF(BQ948&lt;AR954,IF(BQ948&lt;AR952,IF(BQ948&lt;AR951,10,20),IF(BQ948&lt;AR953,30,40)),IF(BQ948&lt;AR956,IF(BQ948&lt;AR955,50,60),IF(BQ948&lt;AR957,70,80)))+IF(BQ949&lt;AS954,IF(BQ949&lt;AS952,IF(BQ949&lt;AS951,1,2),IF(BQ949&lt;AS953,3,4)),IF(BQ949&lt;AS956,IF(BQ949&lt;AS955,5,6),IF(BQ949&lt;AS957,7,8)))</f>
        <v>81</v>
      </c>
      <c r="BR952" s="16">
        <f ca="1">IF(BR948&lt;AR954,IF(BR948&lt;AR952,IF(BR948&lt;AR951,10,20),IF(BR948&lt;AR953,30,40)),IF(BR948&lt;AR956,IF(BR948&lt;AR955,50,60),IF(BR948&lt;AR957,70,80)))+IF(BR949&lt;AS954,IF(BR949&lt;AS952,IF(BR949&lt;AS951,1,2),IF(BR949&lt;AS953,3,4)),IF(BR949&lt;AS956,IF(BR949&lt;AS955,5,6),IF(BR949&lt;AS957,7,8)))</f>
        <v>81</v>
      </c>
      <c r="BS952" s="16">
        <f ca="1">IF(BS948&lt;AR954,IF(BS948&lt;AR952,IF(BS948&lt;AR951,10,20),IF(BS948&lt;AR953,30,40)),IF(BS948&lt;AR956,IF(BS948&lt;AR955,50,60),IF(BS948&lt;AR957,70,80)))+IF(BS949&lt;AS954,IF(BS949&lt;AS952,IF(BS949&lt;AS951,1,2),IF(BS949&lt;AS953,3,4)),IF(BS949&lt;AS956,IF(BS949&lt;AS955,5,6),IF(BS949&lt;AS957,7,8)))</f>
        <v>81</v>
      </c>
      <c r="BT952" s="16">
        <f ca="1">IF(BT948&lt;AR954,IF(BT948&lt;AR952,IF(BT948&lt;AR951,10,20),IF(BT948&lt;AR953,30,40)),IF(BT948&lt;AR956,IF(BT948&lt;AR955,50,60),IF(BT948&lt;AR957,70,80)))+IF(BT949&lt;AS954,IF(BT949&lt;AS952,IF(BT949&lt;AS951,1,2),IF(BT949&lt;AS953,3,4)),IF(BT949&lt;AS956,IF(BT949&lt;AS955,5,6),IF(BT949&lt;AS957,7,8)))</f>
        <v>81</v>
      </c>
      <c r="BU952" s="16">
        <f ca="1">IF(BU948&lt;AR954,IF(BU948&lt;AR952,IF(BU948&lt;AR951,10,20),IF(BU948&lt;AR953,30,40)),IF(BU948&lt;AR956,IF(BU948&lt;AR955,50,60),IF(BU948&lt;AR957,70,80)))+IF(BU949&lt;AS954,IF(BU949&lt;AS952,IF(BU949&lt;AS951,1,2),IF(BU949&lt;AS953,3,4)),IF(BU949&lt;AS956,IF(BU949&lt;AS955,5,6),IF(BU949&lt;AS957,7,8)))</f>
        <v>81</v>
      </c>
      <c r="BV952" s="16">
        <f ca="1">IF(BV948&lt;AR954,IF(BV948&lt;AR952,IF(BV948&lt;AR951,10,20),IF(BV948&lt;AR953,30,40)),IF(BV948&lt;AR956,IF(BV948&lt;AR955,50,60),IF(BV948&lt;AR957,70,80)))+IF(BV949&lt;AS954,IF(BV949&lt;AS952,IF(BV949&lt;AS951,1,2),IF(BV949&lt;AS953,3,4)),IF(BV949&lt;AS956,IF(BV949&lt;AS955,5,6),IF(BV949&lt;AS957,7,8)))</f>
        <v>71</v>
      </c>
      <c r="BW952" s="16">
        <f ca="1">IF(BW948&lt;AR954,IF(BW948&lt;AR952,IF(BW948&lt;AR951,10,20),IF(BW948&lt;AR953,30,40)),IF(BW948&lt;AR956,IF(BW948&lt;AR955,50,60),IF(BW948&lt;AR957,70,80)))+IF(BW949&lt;AS954,IF(BW949&lt;AS952,IF(BW949&lt;AS951,1,2),IF(BW949&lt;AS953,3,4)),IF(BW949&lt;AS956,IF(BW949&lt;AS955,5,6),IF(BW949&lt;AS957,7,8)))</f>
        <v>81</v>
      </c>
      <c r="BX952" s="16">
        <f ca="1">IF(BX948&lt;AR954,IF(BX948&lt;AR952,IF(BX948&lt;AR951,10,20),IF(BX948&lt;AR953,30,40)),IF(BX948&lt;AR956,IF(BX948&lt;AR955,50,60),IF(BX948&lt;AR957,70,80)))+IF(BX949&lt;AS954,IF(BX949&lt;AS952,IF(BX949&lt;AS951,1,2),IF(BX949&lt;AS953,3,4)),IF(BX949&lt;AS956,IF(BX949&lt;AS955,5,6),IF(BX949&lt;AS957,7,8)))</f>
        <v>81</v>
      </c>
      <c r="BY952" s="16">
        <f ca="1">IF(BY948&lt;AR954,IF(BY948&lt;AR952,IF(BY948&lt;AR951,10,20),IF(BY948&lt;AR953,30,40)),IF(BY948&lt;AR956,IF(BY948&lt;AR955,50,60),IF(BY948&lt;AR957,70,80)))+IF(BY949&lt;AS954,IF(BY949&lt;AS952,IF(BY949&lt;AS951,1,2),IF(BY949&lt;AS953,3,4)),IF(BY949&lt;AS956,IF(BY949&lt;AS955,5,6),IF(BY949&lt;AS957,7,8)))</f>
        <v>81</v>
      </c>
      <c r="BZ952" s="16">
        <f ca="1">IF(BZ948&lt;AR954,IF(BZ948&lt;AR952,IF(BZ948&lt;AR951,10,20),IF(BZ948&lt;AR953,30,40)),IF(BZ948&lt;AR956,IF(BZ948&lt;AR955,50,60),IF(BZ948&lt;AR957,70,80)))+IF(BZ949&lt;AS954,IF(BZ949&lt;AS952,IF(BZ949&lt;AS951,1,2),IF(BZ949&lt;AS953,3,4)),IF(BZ949&lt;AS956,IF(BZ949&lt;AS955,5,6),IF(BZ949&lt;AS957,7,8)))</f>
        <v>71</v>
      </c>
      <c r="CA952" s="16">
        <f ca="1">IF(CA948&lt;AR954,IF(CA948&lt;AR952,IF(CA948&lt;AR951,10,20),IF(CA948&lt;AR953,30,40)),IF(CA948&lt;AR956,IF(CA948&lt;AR955,50,60),IF(CA948&lt;AR957,70,80)))+IF(CA949&lt;AS954,IF(CA949&lt;AS952,IF(CA949&lt;AS951,1,2),IF(CA949&lt;AS953,3,4)),IF(CA949&lt;AS956,IF(CA949&lt;AS955,5,6),IF(CA949&lt;AS957,7,8)))</f>
        <v>81</v>
      </c>
      <c r="CB952" s="16">
        <f ca="1">IF(CB948&lt;AR954,IF(CB948&lt;AR952,IF(CB948&lt;AR951,10,20),IF(CB948&lt;AR953,30,40)),IF(CB948&lt;AR956,IF(CB948&lt;AR955,50,60),IF(CB948&lt;AR957,70,80)))+IF(CB949&lt;AS954,IF(CB949&lt;AS952,IF(CB949&lt;AS951,1,2),IF(CB949&lt;AS953,3,4)),IF(CB949&lt;AS956,IF(CB949&lt;AS955,5,6),IF(CB949&lt;AS957,7,8)))</f>
        <v>81</v>
      </c>
      <c r="CC952" s="16">
        <f ca="1">IF(CC948&lt;AR954,IF(CC948&lt;AR952,IF(CC948&lt;AR951,10,20),IF(CC948&lt;AR953,30,40)),IF(CC948&lt;AR956,IF(CC948&lt;AR955,50,60),IF(CC948&lt;AR957,70,80)))+IF(CC949&lt;AS954,IF(CC949&lt;AS952,IF(CC949&lt;AS951,1,2),IF(CC949&lt;AS953,3,4)),IF(CC949&lt;AS956,IF(CC949&lt;AS955,5,6),IF(CC949&lt;AS957,7,8)))</f>
        <v>81</v>
      </c>
      <c r="CD952" s="16">
        <f ca="1">IF(CD948&lt;AR954,IF(CD948&lt;AR952,IF(CD948&lt;AR951,10,20),IF(CD948&lt;AR953,30,40)),IF(CD948&lt;AR956,IF(CD948&lt;AR955,50,60),IF(CD948&lt;AR957,70,80)))+IF(CD949&lt;AS954,IF(CD949&lt;AS952,IF(CD949&lt;AS951,1,2),IF(CD949&lt;AS953,3,4)),IF(CD949&lt;AS956,IF(CD949&lt;AS955,5,6),IF(CD949&lt;AS957,7,8)))</f>
        <v>81</v>
      </c>
      <c r="CE952" s="16">
        <f ca="1">IF(CE948&lt;AR954,IF(CE948&lt;AR952,IF(CE948&lt;AR951,10,20),IF(CE948&lt;AR953,30,40)),IF(CE948&lt;AR956,IF(CE948&lt;AR955,50,60),IF(CE948&lt;AR957,70,80)))+IF(CE949&lt;AS954,IF(CE949&lt;AS952,IF(CE949&lt;AS951,1,2),IF(CE949&lt;AS953,3,4)),IF(CE949&lt;AS956,IF(CE949&lt;AS955,5,6),IF(CE949&lt;AS957,7,8)))</f>
        <v>81</v>
      </c>
      <c r="CF952" s="16">
        <f ca="1">IF(CF948&lt;AR954,IF(CF948&lt;AR952,IF(CF948&lt;AR951,10,20),IF(CF948&lt;AR953,30,40)),IF(CF948&lt;AR956,IF(CF948&lt;AR955,50,60),IF(CF948&lt;AR957,70,80)))+IF(CF949&lt;AS954,IF(CF949&lt;AS952,IF(CF949&lt;AS951,1,2),IF(CF949&lt;AS953,3,4)),IF(CF949&lt;AS956,IF(CF949&lt;AS955,5,6),IF(CF949&lt;AS957,7,8)))</f>
        <v>81</v>
      </c>
      <c r="CG952" s="16">
        <f ca="1">IF(CG948&lt;AR954,IF(CG948&lt;AR952,IF(CG948&lt;AR951,10,20),IF(CG948&lt;AR953,30,40)),IF(CG948&lt;AR956,IF(CG948&lt;AR955,50,60),IF(CG948&lt;AR957,70,80)))+IF(CG949&lt;AS954,IF(CG949&lt;AS952,IF(CG949&lt;AS951,1,2),IF(CG949&lt;AS953,3,4)),IF(CG949&lt;AS956,IF(CG949&lt;AS955,5,6),IF(CG949&lt;AS957,7,8)))</f>
        <v>71</v>
      </c>
      <c r="CH952" s="16">
        <f ca="1">IF(CH948&lt;AR954,IF(CH948&lt;AR952,IF(CH948&lt;AR951,10,20),IF(CH948&lt;AR953,30,40)),IF(CH948&lt;AR956,IF(CH948&lt;AR955,50,60),IF(CH948&lt;AR957,70,80)))+IF(CH949&lt;AS954,IF(CH949&lt;AS952,IF(CH949&lt;AS951,1,2),IF(CH949&lt;AS953,3,4)),IF(CH949&lt;AS956,IF(CH949&lt;AS955,5,6),IF(CH949&lt;AS957,7,8)))</f>
        <v>81</v>
      </c>
      <c r="CI952" s="16">
        <f ca="1">IF(CI948&lt;AR954,IF(CI948&lt;AR952,IF(CI948&lt;AR951,10,20),IF(CI948&lt;AR953,30,40)),IF(CI948&lt;AR956,IF(CI948&lt;AR955,50,60),IF(CI948&lt;AR957,70,80)))+IF(CI949&lt;AS954,IF(CI949&lt;AS952,IF(CI949&lt;AS951,1,2),IF(CI949&lt;AS953,3,4)),IF(CI949&lt;AS956,IF(CI949&lt;AS955,5,6),IF(CI949&lt;AS957,7,8)))</f>
        <v>81</v>
      </c>
      <c r="CJ952" s="16">
        <f ca="1">IF(CJ948&lt;AR954,IF(CJ948&lt;AR952,IF(CJ948&lt;AR951,10,20),IF(CJ948&lt;AR953,30,40)),IF(CJ948&lt;AR956,IF(CJ948&lt;AR955,50,60),IF(CJ948&lt;AR957,70,80)))+IF(CJ949&lt;AS954,IF(CJ949&lt;AS952,IF(CJ949&lt;AS951,1,2),IF(CJ949&lt;AS953,3,4)),IF(CJ949&lt;AS956,IF(CJ949&lt;AS955,5,6),IF(CJ949&lt;AS957,7,8)))</f>
        <v>81</v>
      </c>
      <c r="CK952" s="16">
        <f ca="1">IF(CK948&lt;AR954,IF(CK948&lt;AR952,IF(CK948&lt;AR951,10,20),IF(CK948&lt;AR953,30,40)),IF(CK948&lt;AR956,IF(CK948&lt;AR955,50,60),IF(CK948&lt;AR957,70,80)))+IF(CK949&lt;AS954,IF(CK949&lt;AS952,IF(CK949&lt;AS951,1,2),IF(CK949&lt;AS953,3,4)),IF(CK949&lt;AS956,IF(CK949&lt;AS955,5,6),IF(CK949&lt;AS957,7,8)))</f>
        <v>81</v>
      </c>
      <c r="CL952" s="16">
        <f ca="1">IF(CL948&lt;AR954,IF(CL948&lt;AR952,IF(CL948&lt;AR951,10,20),IF(CL948&lt;AR953,30,40)),IF(CL948&lt;AR956,IF(CL948&lt;AR955,50,60),IF(CL948&lt;AR957,70,80)))+IF(CL949&lt;AS954,IF(CL949&lt;AS952,IF(CL949&lt;AS951,1,2),IF(CL949&lt;AS953,3,4)),IF(CL949&lt;AS956,IF(CL949&lt;AS955,5,6),IF(CL949&lt;AS957,7,8)))</f>
        <v>81</v>
      </c>
      <c r="CM952" s="16">
        <f ca="1">IF(CM948&lt;AR954,IF(CM948&lt;AR952,IF(CM948&lt;AR951,10,20),IF(CM948&lt;AR953,30,40)),IF(CM948&lt;AR956,IF(CM948&lt;AR955,50,60),IF(CM948&lt;AR957,70,80)))+IF(CM949&lt;AS954,IF(CM949&lt;AS952,IF(CM949&lt;AS951,1,2),IF(CM949&lt;AS953,3,4)),IF(CM949&lt;AS956,IF(CM949&lt;AS955,5,6),IF(CM949&lt;AS957,7,8)))</f>
        <v>71</v>
      </c>
      <c r="CN952" s="16">
        <f ca="1">IF(CN948&lt;AR954,IF(CN948&lt;AR952,IF(CN948&lt;AR951,10,20),IF(CN948&lt;AR953,30,40)),IF(CN948&lt;AR956,IF(CN948&lt;AR955,50,60),IF(CN948&lt;AR957,70,80)))+IF(CN949&lt;AS954,IF(CN949&lt;AS952,IF(CN949&lt;AS951,1,2),IF(CN949&lt;AS953,3,4)),IF(CN949&lt;AS956,IF(CN949&lt;AS955,5,6),IF(CN949&lt;AS957,7,8)))</f>
        <v>71</v>
      </c>
      <c r="CO952" s="16">
        <f ca="1">IF(CO948&lt;AR954,IF(CO948&lt;AR952,IF(CO948&lt;AR951,10,20),IF(CO948&lt;AR953,30,40)),IF(CO948&lt;AR956,IF(CO948&lt;AR955,50,60),IF(CO948&lt;AR957,70,80)))+IF(CO949&lt;AS954,IF(CO949&lt;AS952,IF(CO949&lt;AS951,1,2),IF(CO949&lt;AS953,3,4)),IF(CO949&lt;AS956,IF(CO949&lt;AS955,5,6),IF(CO949&lt;AS957,7,8)))</f>
        <v>81</v>
      </c>
      <c r="CP952" s="16">
        <f ca="1">IF(CP948&lt;AR954,IF(CP948&lt;AR952,IF(CP948&lt;AR951,10,20),IF(CP948&lt;AR953,30,40)),IF(CP948&lt;AR956,IF(CP948&lt;AR955,50,60),IF(CP948&lt;AR957,70,80)))+IF(CP949&lt;AS954,IF(CP949&lt;AS952,IF(CP949&lt;AS951,1,2),IF(CP949&lt;AS953,3,4)),IF(CP949&lt;AS956,IF(CP949&lt;AS955,5,6),IF(CP949&lt;AS957,7,8)))</f>
        <v>81</v>
      </c>
      <c r="CQ952" s="16">
        <f ca="1">IF(CQ948&lt;AR954,IF(CQ948&lt;AR952,IF(CQ948&lt;AR951,10,20),IF(CQ948&lt;AR953,30,40)),IF(CQ948&lt;AR956,IF(CQ948&lt;AR955,50,60),IF(CQ948&lt;AR957,70,80)))+IF(CQ949&lt;AS954,IF(CQ949&lt;AS952,IF(CQ949&lt;AS951,1,2),IF(CQ949&lt;AS953,3,4)),IF(CQ949&lt;AS956,IF(CQ949&lt;AS955,5,6),IF(CQ949&lt;AS957,7,8)))</f>
        <v>81</v>
      </c>
      <c r="CR952" s="16">
        <f ca="1">IF(CR948&lt;AR954,IF(CR948&lt;AR952,IF(CR948&lt;AR951,10,20),IF(CR948&lt;AR953,30,40)),IF(CR948&lt;AR956,IF(CR948&lt;AR955,50,60),IF(CR948&lt;AR957,70,80)))+IF(CR949&lt;AS954,IF(CR949&lt;AS952,IF(CR949&lt;AS951,1,2),IF(CR949&lt;AS953,3,4)),IF(CR949&lt;AS956,IF(CR949&lt;AS955,5,6),IF(CR949&lt;AS957,7,8)))</f>
        <v>81</v>
      </c>
    </row>
    <row r="953" spans="1:96" x14ac:dyDescent="0.35">
      <c r="A953" s="23"/>
      <c r="B953" s="38">
        <v>3.125E-2</v>
      </c>
      <c r="C953" s="49">
        <v>30</v>
      </c>
      <c r="D953" s="26">
        <f ca="1">AE940/AE946</f>
        <v>0</v>
      </c>
      <c r="E953" s="19">
        <f ca="1">COUNTIF(AU952:CR955,31)</f>
        <v>0</v>
      </c>
      <c r="F953" s="19">
        <f ca="1">COUNTIF(AU952:CR955,32)</f>
        <v>0</v>
      </c>
      <c r="G953" s="19">
        <f ca="1">COUNTIF(AU952:CR955,33)</f>
        <v>0</v>
      </c>
      <c r="H953" s="19">
        <f ca="1">COUNTIF(AU952:CR955,34)</f>
        <v>0</v>
      </c>
      <c r="I953" s="19">
        <f ca="1">COUNTIF(AU952:CR955,35)</f>
        <v>0</v>
      </c>
      <c r="J953" s="19">
        <f ca="1">COUNTIF(AU952:CR955,36)</f>
        <v>0</v>
      </c>
      <c r="K953" s="19">
        <f ca="1">COUNTIF(AU952:CR955,37)</f>
        <v>0</v>
      </c>
      <c r="L953" s="19">
        <f ca="1">COUNTIF(AU952:CR955,38)</f>
        <v>0</v>
      </c>
      <c r="N953" s="45">
        <f ca="1">ROUNDDOWN(E953*$AK$17+RAND(),0)</f>
        <v>0</v>
      </c>
      <c r="O953" s="45">
        <f ca="1">ROUNDDOWN(F953*$AL$17+RAND(),0)</f>
        <v>0</v>
      </c>
      <c r="P953" s="45">
        <f ca="1">ROUNDDOWN(G953*$AM$17+RAND(),0)</f>
        <v>0</v>
      </c>
      <c r="Q953" s="45">
        <f ca="1">ROUNDDOWN(H953*$AN$17+RAND(),0)</f>
        <v>0</v>
      </c>
      <c r="R953" s="45">
        <f ca="1">ROUNDDOWN(I953*$AO$17+RAND(),0)</f>
        <v>0</v>
      </c>
      <c r="S953" s="45">
        <f ca="1">ROUNDDOWN(J953*$AP$17+RAND(),0)</f>
        <v>0</v>
      </c>
      <c r="T953" s="45">
        <f ca="1">ROUNDDOWN(K953*$AQ$17+RAND(),0)</f>
        <v>0</v>
      </c>
      <c r="U953" s="45">
        <f ca="1">ROUNDDOWN(L953*$AR$17+RAND(),0)</f>
        <v>0</v>
      </c>
      <c r="W953" s="47">
        <f t="shared" ca="1" si="1765"/>
        <v>0</v>
      </c>
      <c r="X953" s="47">
        <f t="shared" ca="1" si="1751"/>
        <v>0</v>
      </c>
      <c r="Y953" s="47">
        <f t="shared" ca="1" si="1752"/>
        <v>0</v>
      </c>
      <c r="Z953" s="47">
        <f t="shared" ca="1" si="1753"/>
        <v>0</v>
      </c>
      <c r="AA953" s="47">
        <f t="shared" ca="1" si="1754"/>
        <v>0</v>
      </c>
      <c r="AB953" s="47">
        <f t="shared" ca="1" si="1755"/>
        <v>0</v>
      </c>
      <c r="AC953" s="47">
        <f t="shared" ca="1" si="1756"/>
        <v>0</v>
      </c>
      <c r="AD953" s="47">
        <f t="shared" ca="1" si="1757"/>
        <v>0</v>
      </c>
      <c r="AE953" s="21">
        <f t="shared" ca="1" si="1766"/>
        <v>0</v>
      </c>
      <c r="AH953" s="48">
        <f t="shared" ca="1" si="1767"/>
        <v>0</v>
      </c>
      <c r="AI953" s="48">
        <f t="shared" ca="1" si="1758"/>
        <v>0</v>
      </c>
      <c r="AJ953" s="48">
        <f t="shared" ca="1" si="1759"/>
        <v>0</v>
      </c>
      <c r="AK953" s="48">
        <f t="shared" ca="1" si="1760"/>
        <v>0</v>
      </c>
      <c r="AL953" s="48">
        <f t="shared" ca="1" si="1761"/>
        <v>0</v>
      </c>
      <c r="AM953" s="48">
        <f t="shared" ca="1" si="1762"/>
        <v>0</v>
      </c>
      <c r="AN953" s="48">
        <f t="shared" ca="1" si="1763"/>
        <v>0</v>
      </c>
      <c r="AO953" s="48">
        <f t="shared" ca="1" si="1764"/>
        <v>0</v>
      </c>
      <c r="AQ953" s="1">
        <v>30</v>
      </c>
      <c r="AR953" s="13">
        <f t="shared" ca="1" si="1768"/>
        <v>0</v>
      </c>
      <c r="AS953" s="13">
        <f ca="1">AS952+G950</f>
        <v>1</v>
      </c>
      <c r="AT953" s="8">
        <v>3</v>
      </c>
      <c r="AU953" s="16">
        <f ca="1">IF(AU950&lt;AR954,IF(AU950&lt;AR952,IF(AU950&lt;AR951,10,20),IF(AU950&lt;AR953,30,40)),IF(AU950&lt;AR956,IF(AU950&lt;AR955,50,60),IF(AU950&lt;AR957,70,80)))+IF(AU951&lt;AS954,IF(AU951&lt;AS952,IF(AU951&lt;AS951,1,2),IF(AU951&lt;AS953,3,4)),IF(AU951&lt;AS956,IF(AU951&lt;AS955,5,6),IF(AU951&lt;AS957,7,8)))</f>
        <v>81</v>
      </c>
      <c r="AV953" s="16">
        <f ca="1">IF(AV950&lt;AR954,IF(AV950&lt;AR952,IF(AV950&lt;AR951,10,20),IF(AV950&lt;AR953,30,40)),IF(AV950&lt;AR956,IF(AV950&lt;AR955,50,60),IF(AV950&lt;AR957,70,80)))+IF(AV951&lt;AS954,IF(AV951&lt;AS952,IF(AV951&lt;AS951,1,2),IF(AV951&lt;AS953,3,4)),IF(AV951&lt;AS956,IF(AV951&lt;AS955,5,6),IF(AV951&lt;AS957,7,8)))</f>
        <v>81</v>
      </c>
      <c r="AW953" s="16">
        <f ca="1">IF(AW950&lt;AR954,IF(AW950&lt;AR952,IF(AW950&lt;AR951,10,20),IF(AW950&lt;AR953,30,40)),IF(AW950&lt;AR956,IF(AW950&lt;AR955,50,60),IF(AW950&lt;AR957,70,80)))+IF(AW951&lt;AS954,IF(AW951&lt;AS952,IF(AW951&lt;AS951,1,2),IF(AW951&lt;AS953,3,4)),IF(AW951&lt;AS956,IF(AW951&lt;AS955,5,6),IF(AW951&lt;AS957,7,8)))</f>
        <v>81</v>
      </c>
      <c r="AX953" s="16">
        <f ca="1">IF(AX950&lt;AR954,IF(AX950&lt;AR952,IF(AX950&lt;AR951,10,20),IF(AX950&lt;AR953,30,40)),IF(AX950&lt;AR956,IF(AX950&lt;AR955,50,60),IF(AX950&lt;AR957,70,80)))+IF(AX951&lt;AS954,IF(AX951&lt;AS952,IF(AX951&lt;AS951,1,2),IF(AX951&lt;AS953,3,4)),IF(AX951&lt;AS956,IF(AX951&lt;AS955,5,6),IF(AX951&lt;AS957,7,8)))</f>
        <v>81</v>
      </c>
      <c r="AY953" s="16">
        <f ca="1">IF(AY950&lt;AR954,IF(AY950&lt;AR952,IF(AY950&lt;AR951,10,20),IF(AY950&lt;AR953,30,40)),IF(AY950&lt;AR956,IF(AY950&lt;AR955,50,60),IF(AY950&lt;AR957,70,80)))+IF(AY951&lt;AS954,IF(AY951&lt;AS952,IF(AY951&lt;AS951,1,2),IF(AY951&lt;AS953,3,4)),IF(AY951&lt;AS956,IF(AY951&lt;AS955,5,6),IF(AY951&lt;AS957,7,8)))</f>
        <v>81</v>
      </c>
      <c r="AZ953" s="16">
        <f ca="1">IF(AZ950&lt;AR954,IF(AZ950&lt;AR952,IF(AZ950&lt;AR951,10,20),IF(AZ950&lt;AR953,30,40)),IF(AZ950&lt;AR956,IF(AZ950&lt;AR955,50,60),IF(AZ950&lt;AR957,70,80)))+IF(AZ951&lt;AS954,IF(AZ951&lt;AS952,IF(AZ951&lt;AS951,1,2),IF(AZ951&lt;AS953,3,4)),IF(AZ951&lt;AS956,IF(AZ951&lt;AS955,5,6),IF(AZ951&lt;AS957,7,8)))</f>
        <v>81</v>
      </c>
      <c r="BA953" s="16">
        <f ca="1">IF(BA950&lt;AR954,IF(BA950&lt;AR952,IF(BA950&lt;AR951,10,20),IF(BA950&lt;AR953,30,40)),IF(BA950&lt;AR956,IF(BA950&lt;AR955,50,60),IF(BA950&lt;AR957,70,80)))+IF(BA951&lt;AS954,IF(BA951&lt;AS952,IF(BA951&lt;AS951,1,2),IF(BA951&lt;AS953,3,4)),IF(BA951&lt;AS956,IF(BA951&lt;AS955,5,6),IF(BA951&lt;AS957,7,8)))</f>
        <v>81</v>
      </c>
      <c r="BB953" s="16">
        <f ca="1">IF(BB950&lt;AR954,IF(BB950&lt;AR952,IF(BB950&lt;AR951,10,20),IF(BB950&lt;AR953,30,40)),IF(BB950&lt;AR956,IF(BB950&lt;AR955,50,60),IF(BB950&lt;AR957,70,80)))+IF(BB951&lt;AS954,IF(BB951&lt;AS952,IF(BB951&lt;AS951,1,2),IF(BB951&lt;AS953,3,4)),IF(BB951&lt;AS956,IF(BB951&lt;AS955,5,6),IF(BB951&lt;AS957,7,8)))</f>
        <v>81</v>
      </c>
      <c r="BC953" s="16">
        <f ca="1">IF(BC950&lt;AR954,IF(BC950&lt;AR952,IF(BC950&lt;AR951,10,20),IF(BC950&lt;AR953,30,40)),IF(BC950&lt;AR956,IF(BC950&lt;AR955,50,60),IF(BC950&lt;AR957,70,80)))+IF(BC951&lt;AS954,IF(BC951&lt;AS952,IF(BC951&lt;AS951,1,2),IF(BC951&lt;AS953,3,4)),IF(BC951&lt;AS956,IF(BC951&lt;AS955,5,6),IF(BC951&lt;AS957,7,8)))</f>
        <v>81</v>
      </c>
      <c r="BD953" s="16">
        <f ca="1">IF(BD950&lt;AR954,IF(BD950&lt;AR952,IF(BD950&lt;AR951,10,20),IF(BD950&lt;AR953,30,40)),IF(BD950&lt;AR956,IF(BD950&lt;AR955,50,60),IF(BD950&lt;AR957,70,80)))+IF(BD951&lt;AS954,IF(BD951&lt;AS952,IF(BD951&lt;AS951,1,2),IF(BD951&lt;AS953,3,4)),IF(BD951&lt;AS956,IF(BD951&lt;AS955,5,6),IF(BD951&lt;AS957,7,8)))</f>
        <v>81</v>
      </c>
      <c r="BE953" s="16">
        <f ca="1">IF(BE950&lt;AR954,IF(BE950&lt;AR952,IF(BE950&lt;AR951,10,20),IF(BE950&lt;AR953,30,40)),IF(BE950&lt;AR956,IF(BE950&lt;AR955,50,60),IF(BE950&lt;AR957,70,80)))+IF(BE951&lt;AS954,IF(BE951&lt;AS952,IF(BE951&lt;AS951,1,2),IF(BE951&lt;AS953,3,4)),IF(BE951&lt;AS956,IF(BE951&lt;AS955,5,6),IF(BE951&lt;AS957,7,8)))</f>
        <v>81</v>
      </c>
      <c r="BF953" s="16">
        <f ca="1">IF(BF950&lt;AR954,IF(BF950&lt;AR952,IF(BF950&lt;AR951,10,20),IF(BF950&lt;AR953,30,40)),IF(BF950&lt;AR956,IF(BF950&lt;AR955,50,60),IF(BF950&lt;AR957,70,80)))+IF(BF951&lt;AS954,IF(BF951&lt;AS952,IF(BF951&lt;AS951,1,2),IF(BF951&lt;AS953,3,4)),IF(BF951&lt;AS956,IF(BF951&lt;AS955,5,6),IF(BF951&lt;AS957,7,8)))</f>
        <v>81</v>
      </c>
      <c r="BG953" s="16">
        <f ca="1">IF(BG950&lt;AR954,IF(BG950&lt;AR952,IF(BG950&lt;AR951,10,20),IF(BG950&lt;AR953,30,40)),IF(BG950&lt;AR956,IF(BG950&lt;AR955,50,60),IF(BG950&lt;AR957,70,80)))+IF(BG951&lt;AS954,IF(BG951&lt;AS952,IF(BG951&lt;AS951,1,2),IF(BG951&lt;AS953,3,4)),IF(BG951&lt;AS956,IF(BG951&lt;AS955,5,6),IF(BG951&lt;AS957,7,8)))</f>
        <v>81</v>
      </c>
      <c r="BH953" s="16">
        <f ca="1">IF(BH950&lt;AR954,IF(BH950&lt;AR952,IF(BH950&lt;AR951,10,20),IF(BH950&lt;AR953,30,40)),IF(BH950&lt;AR956,IF(BH950&lt;AR955,50,60),IF(BH950&lt;AR957,70,80)))+IF(BH951&lt;AS954,IF(BH951&lt;AS952,IF(BH951&lt;AS951,1,2),IF(BH951&lt;AS953,3,4)),IF(BH951&lt;AS956,IF(BH951&lt;AS955,5,6),IF(BH951&lt;AS957,7,8)))</f>
        <v>81</v>
      </c>
      <c r="BI953" s="16">
        <f ca="1">IF(BI950&lt;AR954,IF(BI950&lt;AR952,IF(BI950&lt;AR951,10,20),IF(BI950&lt;AR953,30,40)),IF(BI950&lt;AR956,IF(BI950&lt;AR955,50,60),IF(BI950&lt;AR957,70,80)))+IF(BI951&lt;AS954,IF(BI951&lt;AS952,IF(BI951&lt;AS951,1,2),IF(BI951&lt;AS953,3,4)),IF(BI951&lt;AS956,IF(BI951&lt;AS955,5,6),IF(BI951&lt;AS957,7,8)))</f>
        <v>81</v>
      </c>
      <c r="BJ953" s="16">
        <f ca="1">IF(BJ950&lt;AR954,IF(BJ950&lt;AR952,IF(BJ950&lt;AR951,10,20),IF(BJ950&lt;AR953,30,40)),IF(BJ950&lt;AR956,IF(BJ950&lt;AR955,50,60),IF(BJ950&lt;AR957,70,80)))+IF(BJ951&lt;AS954,IF(BJ951&lt;AS952,IF(BJ951&lt;AS951,1,2),IF(BJ951&lt;AS953,3,4)),IF(BJ951&lt;AS956,IF(BJ951&lt;AS955,5,6),IF(BJ951&lt;AS957,7,8)))</f>
        <v>81</v>
      </c>
      <c r="BK953" s="16">
        <f ca="1">IF(BK950&lt;AR954,IF(BK950&lt;AR952,IF(BK950&lt;AR951,10,20),IF(BK950&lt;AR953,30,40)),IF(BK950&lt;AR956,IF(BK950&lt;AR955,50,60),IF(BK950&lt;AR957,70,80)))+IF(BK951&lt;AS954,IF(BK951&lt;AS952,IF(BK951&lt;AS951,1,2),IF(BK951&lt;AS953,3,4)),IF(BK951&lt;AS956,IF(BK951&lt;AS955,5,6),IF(BK951&lt;AS957,7,8)))</f>
        <v>81</v>
      </c>
      <c r="BL953" s="16">
        <f ca="1">IF(BL950&lt;AR954,IF(BL950&lt;AR952,IF(BL950&lt;AR951,10,20),IF(BL950&lt;AR953,30,40)),IF(BL950&lt;AR956,IF(BL950&lt;AR955,50,60),IF(BL950&lt;AR957,70,80)))+IF(BL951&lt;AS954,IF(BL951&lt;AS952,IF(BL951&lt;AS951,1,2),IF(BL951&lt;AS953,3,4)),IF(BL951&lt;AS956,IF(BL951&lt;AS955,5,6),IF(BL951&lt;AS957,7,8)))</f>
        <v>81</v>
      </c>
      <c r="BM953" s="16">
        <f ca="1">IF(BM950&lt;AR954,IF(BM950&lt;AR952,IF(BM950&lt;AR951,10,20),IF(BM950&lt;AR953,30,40)),IF(BM950&lt;AR956,IF(BM950&lt;AR955,50,60),IF(BM950&lt;AR957,70,80)))+IF(BM951&lt;AS954,IF(BM951&lt;AS952,IF(BM951&lt;AS951,1,2),IF(BM951&lt;AS953,3,4)),IF(BM951&lt;AS956,IF(BM951&lt;AS955,5,6),IF(BM951&lt;AS957,7,8)))</f>
        <v>71</v>
      </c>
      <c r="BN953" s="16">
        <f ca="1">IF(BN950&lt;AR954,IF(BN950&lt;AR952,IF(BN950&lt;AR951,10,20),IF(BN950&lt;AR953,30,40)),IF(BN950&lt;AR956,IF(BN950&lt;AR955,50,60),IF(BN950&lt;AR957,70,80)))+IF(BN951&lt;AS954,IF(BN951&lt;AS952,IF(BN951&lt;AS951,1,2),IF(BN951&lt;AS953,3,4)),IF(BN951&lt;AS956,IF(BN951&lt;AS955,5,6),IF(BN951&lt;AS957,7,8)))</f>
        <v>81</v>
      </c>
      <c r="BO953" s="16">
        <f ca="1">IF(BO950&lt;AR954,IF(BO950&lt;AR952,IF(BO950&lt;AR951,10,20),IF(BO950&lt;AR953,30,40)),IF(BO950&lt;AR956,IF(BO950&lt;AR955,50,60),IF(BO950&lt;AR957,70,80)))+IF(BO951&lt;AS954,IF(BO951&lt;AS952,IF(BO951&lt;AS951,1,2),IF(BO951&lt;AS953,3,4)),IF(BO951&lt;AS956,IF(BO951&lt;AS955,5,6),IF(BO951&lt;AS957,7,8)))</f>
        <v>81</v>
      </c>
      <c r="BP953" s="16">
        <f ca="1">IF(BP950&lt;AR954,IF(BP950&lt;AR952,IF(BP950&lt;AR951,10,20),IF(BP950&lt;AR953,30,40)),IF(BP950&lt;AR956,IF(BP950&lt;AR955,50,60),IF(BP950&lt;AR957,70,80)))+IF(BP951&lt;AS954,IF(BP951&lt;AS952,IF(BP951&lt;AS951,1,2),IF(BP951&lt;AS953,3,4)),IF(BP951&lt;AS956,IF(BP951&lt;AS955,5,6),IF(BP951&lt;AS957,7,8)))</f>
        <v>81</v>
      </c>
      <c r="BQ953" s="16">
        <f ca="1">IF(BQ950&lt;AR954,IF(BQ950&lt;AR952,IF(BQ950&lt;AR951,10,20),IF(BQ950&lt;AR953,30,40)),IF(BQ950&lt;AR956,IF(BQ950&lt;AR955,50,60),IF(BQ950&lt;AR957,70,80)))+IF(BQ951&lt;AS954,IF(BQ951&lt;AS952,IF(BQ951&lt;AS951,1,2),IF(BQ951&lt;AS953,3,4)),IF(BQ951&lt;AS956,IF(BQ951&lt;AS955,5,6),IF(BQ951&lt;AS957,7,8)))</f>
        <v>81</v>
      </c>
      <c r="BR953" s="16">
        <f ca="1">IF(BR950&lt;AR954,IF(BR950&lt;AR952,IF(BR950&lt;AR951,10,20),IF(BR950&lt;AR953,30,40)),IF(BR950&lt;AR956,IF(BR950&lt;AR955,50,60),IF(BR950&lt;AR957,70,80)))+IF(BR951&lt;AS954,IF(BR951&lt;AS952,IF(BR951&lt;AS951,1,2),IF(BR951&lt;AS953,3,4)),IF(BR951&lt;AS956,IF(BR951&lt;AS955,5,6),IF(BR951&lt;AS957,7,8)))</f>
        <v>71</v>
      </c>
      <c r="BS953" s="16">
        <f ca="1">IF(BS950&lt;AR954,IF(BS950&lt;AR952,IF(BS950&lt;AR951,10,20),IF(BS950&lt;AR953,30,40)),IF(BS950&lt;AR956,IF(BS950&lt;AR955,50,60),IF(BS950&lt;AR957,70,80)))+IF(BS951&lt;AS954,IF(BS951&lt;AS952,IF(BS951&lt;AS951,1,2),IF(BS951&lt;AS953,3,4)),IF(BS951&lt;AS956,IF(BS951&lt;AS955,5,6),IF(BS951&lt;AS957,7,8)))</f>
        <v>81</v>
      </c>
      <c r="BT953" s="16">
        <f ca="1">IF(BT950&lt;AR954,IF(BT950&lt;AR952,IF(BT950&lt;AR951,10,20),IF(BT950&lt;AR953,30,40)),IF(BT950&lt;AR956,IF(BT950&lt;AR955,50,60),IF(BT950&lt;AR957,70,80)))+IF(BT951&lt;AS954,IF(BT951&lt;AS952,IF(BT951&lt;AS951,1,2),IF(BT951&lt;AS953,3,4)),IF(BT951&lt;AS956,IF(BT951&lt;AS955,5,6),IF(BT951&lt;AS957,7,8)))</f>
        <v>81</v>
      </c>
      <c r="BU953" s="16">
        <f ca="1">IF(BU950&lt;AR954,IF(BU950&lt;AR952,IF(BU950&lt;AR951,10,20),IF(BU950&lt;AR953,30,40)),IF(BU950&lt;AR956,IF(BU950&lt;AR955,50,60),IF(BU950&lt;AR957,70,80)))+IF(BU951&lt;AS954,IF(BU951&lt;AS952,IF(BU951&lt;AS951,1,2),IF(BU951&lt;AS953,3,4)),IF(BU951&lt;AS956,IF(BU951&lt;AS955,5,6),IF(BU951&lt;AS957,7,8)))</f>
        <v>81</v>
      </c>
      <c r="BV953" s="16">
        <f ca="1">IF(BV950&lt;AR954,IF(BV950&lt;AR952,IF(BV950&lt;AR951,10,20),IF(BV950&lt;AR953,30,40)),IF(BV950&lt;AR956,IF(BV950&lt;AR955,50,60),IF(BV950&lt;AR957,70,80)))+IF(BV951&lt;AS954,IF(BV951&lt;AS952,IF(BV951&lt;AS951,1,2),IF(BV951&lt;AS953,3,4)),IF(BV951&lt;AS956,IF(BV951&lt;AS955,5,6),IF(BV951&lt;AS957,7,8)))</f>
        <v>81</v>
      </c>
      <c r="BW953" s="16">
        <f ca="1">IF(BW950&lt;AR954,IF(BW950&lt;AR952,IF(BW950&lt;AR951,10,20),IF(BW950&lt;AR953,30,40)),IF(BW950&lt;AR956,IF(BW950&lt;AR955,50,60),IF(BW950&lt;AR957,70,80)))+IF(BW951&lt;AS954,IF(BW951&lt;AS952,IF(BW951&lt;AS951,1,2),IF(BW951&lt;AS953,3,4)),IF(BW951&lt;AS956,IF(BW951&lt;AS955,5,6),IF(BW951&lt;AS957,7,8)))</f>
        <v>81</v>
      </c>
      <c r="BX953" s="16">
        <f ca="1">IF(BX950&lt;AR954,IF(BX950&lt;AR952,IF(BX950&lt;AR951,10,20),IF(BX950&lt;AR953,30,40)),IF(BX950&lt;AR956,IF(BX950&lt;AR955,50,60),IF(BX950&lt;AR957,70,80)))+IF(BX951&lt;AS954,IF(BX951&lt;AS952,IF(BX951&lt;AS951,1,2),IF(BX951&lt;AS953,3,4)),IF(BX951&lt;AS956,IF(BX951&lt;AS955,5,6),IF(BX951&lt;AS957,7,8)))</f>
        <v>81</v>
      </c>
      <c r="BY953" s="16">
        <f ca="1">IF(BY950&lt;AR954,IF(BY950&lt;AR952,IF(BY950&lt;AR951,10,20),IF(BY950&lt;AR953,30,40)),IF(BY950&lt;AR956,IF(BY950&lt;AR955,50,60),IF(BY950&lt;AR957,70,80)))+IF(BY951&lt;AS954,IF(BY951&lt;AS952,IF(BY951&lt;AS951,1,2),IF(BY951&lt;AS953,3,4)),IF(BY951&lt;AS956,IF(BY951&lt;AS955,5,6),IF(BY951&lt;AS957,7,8)))</f>
        <v>81</v>
      </c>
      <c r="BZ953" s="16">
        <f ca="1">IF(BZ950&lt;AR954,IF(BZ950&lt;AR952,IF(BZ950&lt;AR951,10,20),IF(BZ950&lt;AR953,30,40)),IF(BZ950&lt;AR956,IF(BZ950&lt;AR955,50,60),IF(BZ950&lt;AR957,70,80)))+IF(BZ951&lt;AS954,IF(BZ951&lt;AS952,IF(BZ951&lt;AS951,1,2),IF(BZ951&lt;AS953,3,4)),IF(BZ951&lt;AS956,IF(BZ951&lt;AS955,5,6),IF(BZ951&lt;AS957,7,8)))</f>
        <v>81</v>
      </c>
      <c r="CA953" s="16">
        <f ca="1">IF(CA950&lt;AR954,IF(CA950&lt;AR952,IF(CA950&lt;AR951,10,20),IF(CA950&lt;AR953,30,40)),IF(CA950&lt;AR956,IF(CA950&lt;AR955,50,60),IF(CA950&lt;AR957,70,80)))+IF(CA951&lt;AS954,IF(CA951&lt;AS952,IF(CA951&lt;AS951,1,2),IF(CA951&lt;AS953,3,4)),IF(CA951&lt;AS956,IF(CA951&lt;AS955,5,6),IF(CA951&lt;AS957,7,8)))</f>
        <v>81</v>
      </c>
      <c r="CB953" s="16">
        <f ca="1">IF(CB950&lt;AR954,IF(CB950&lt;AR952,IF(CB950&lt;AR951,10,20),IF(CB950&lt;AR953,30,40)),IF(CB950&lt;AR956,IF(CB950&lt;AR955,50,60),IF(CB950&lt;AR957,70,80)))+IF(CB951&lt;AS954,IF(CB951&lt;AS952,IF(CB951&lt;AS951,1,2),IF(CB951&lt;AS953,3,4)),IF(CB951&lt;AS956,IF(CB951&lt;AS955,5,6),IF(CB951&lt;AS957,7,8)))</f>
        <v>81</v>
      </c>
      <c r="CC953" s="16">
        <f ca="1">IF(CC950&lt;AR954,IF(CC950&lt;AR952,IF(CC950&lt;AR951,10,20),IF(CC950&lt;AR953,30,40)),IF(CC950&lt;AR956,IF(CC950&lt;AR955,50,60),IF(CC950&lt;AR957,70,80)))+IF(CC951&lt;AS954,IF(CC951&lt;AS952,IF(CC951&lt;AS951,1,2),IF(CC951&lt;AS953,3,4)),IF(CC951&lt;AS956,IF(CC951&lt;AS955,5,6),IF(CC951&lt;AS957,7,8)))</f>
        <v>81</v>
      </c>
      <c r="CD953" s="16">
        <f ca="1">IF(CD950&lt;AR954,IF(CD950&lt;AR952,IF(CD950&lt;AR951,10,20),IF(CD950&lt;AR953,30,40)),IF(CD950&lt;AR956,IF(CD950&lt;AR955,50,60),IF(CD950&lt;AR957,70,80)))+IF(CD951&lt;AS954,IF(CD951&lt;AS952,IF(CD951&lt;AS951,1,2),IF(CD951&lt;AS953,3,4)),IF(CD951&lt;AS956,IF(CD951&lt;AS955,5,6),IF(CD951&lt;AS957,7,8)))</f>
        <v>81</v>
      </c>
      <c r="CE953" s="16">
        <f ca="1">IF(CE950&lt;AR954,IF(CE950&lt;AR952,IF(CE950&lt;AR951,10,20),IF(CE950&lt;AR953,30,40)),IF(CE950&lt;AR956,IF(CE950&lt;AR955,50,60),IF(CE950&lt;AR957,70,80)))+IF(CE951&lt;AS954,IF(CE951&lt;AS952,IF(CE951&lt;AS951,1,2),IF(CE951&lt;AS953,3,4)),IF(CE951&lt;AS956,IF(CE951&lt;AS955,5,6),IF(CE951&lt;AS957,7,8)))</f>
        <v>81</v>
      </c>
      <c r="CF953" s="16">
        <f ca="1">IF(CF950&lt;AR954,IF(CF950&lt;AR952,IF(CF950&lt;AR951,10,20),IF(CF950&lt;AR953,30,40)),IF(CF950&lt;AR956,IF(CF950&lt;AR955,50,60),IF(CF950&lt;AR957,70,80)))+IF(CF951&lt;AS954,IF(CF951&lt;AS952,IF(CF951&lt;AS951,1,2),IF(CF951&lt;AS953,3,4)),IF(CF951&lt;AS956,IF(CF951&lt;AS955,5,6),IF(CF951&lt;AS957,7,8)))</f>
        <v>81</v>
      </c>
      <c r="CG953" s="16">
        <f ca="1">IF(CG950&lt;AR954,IF(CG950&lt;AR952,IF(CG950&lt;AR951,10,20),IF(CG950&lt;AR953,30,40)),IF(CG950&lt;AR956,IF(CG950&lt;AR955,50,60),IF(CG950&lt;AR957,70,80)))+IF(CG951&lt;AS954,IF(CG951&lt;AS952,IF(CG951&lt;AS951,1,2),IF(CG951&lt;AS953,3,4)),IF(CG951&lt;AS956,IF(CG951&lt;AS955,5,6),IF(CG951&lt;AS957,7,8)))</f>
        <v>81</v>
      </c>
      <c r="CH953" s="16">
        <f ca="1">IF(CH950&lt;AR954,IF(CH950&lt;AR952,IF(CH950&lt;AR951,10,20),IF(CH950&lt;AR953,30,40)),IF(CH950&lt;AR956,IF(CH950&lt;AR955,50,60),IF(CH950&lt;AR957,70,80)))+IF(CH951&lt;AS954,IF(CH951&lt;AS952,IF(CH951&lt;AS951,1,2),IF(CH951&lt;AS953,3,4)),IF(CH951&lt;AS956,IF(CH951&lt;AS955,5,6),IF(CH951&lt;AS957,7,8)))</f>
        <v>71</v>
      </c>
      <c r="CI953" s="16">
        <f ca="1">IF(CI950&lt;AR954,IF(CI950&lt;AR952,IF(CI950&lt;AR951,10,20),IF(CI950&lt;AR953,30,40)),IF(CI950&lt;AR956,IF(CI950&lt;AR955,50,60),IF(CI950&lt;AR957,70,80)))+IF(CI951&lt;AS954,IF(CI951&lt;AS952,IF(CI951&lt;AS951,1,2),IF(CI951&lt;AS953,3,4)),IF(CI951&lt;AS956,IF(CI951&lt;AS955,5,6),IF(CI951&lt;AS957,7,8)))</f>
        <v>81</v>
      </c>
      <c r="CJ953" s="16">
        <f ca="1">IF(CJ950&lt;AR954,IF(CJ950&lt;AR952,IF(CJ950&lt;AR951,10,20),IF(CJ950&lt;AR953,30,40)),IF(CJ950&lt;AR956,IF(CJ950&lt;AR955,50,60),IF(CJ950&lt;AR957,70,80)))+IF(CJ951&lt;AS954,IF(CJ951&lt;AS952,IF(CJ951&lt;AS951,1,2),IF(CJ951&lt;AS953,3,4)),IF(CJ951&lt;AS956,IF(CJ951&lt;AS955,5,6),IF(CJ951&lt;AS957,7,8)))</f>
        <v>81</v>
      </c>
      <c r="CK953" s="16">
        <f ca="1">IF(CK950&lt;AR954,IF(CK950&lt;AR952,IF(CK950&lt;AR951,10,20),IF(CK950&lt;AR953,30,40)),IF(CK950&lt;AR956,IF(CK950&lt;AR955,50,60),IF(CK950&lt;AR957,70,80)))+IF(CK951&lt;AS954,IF(CK951&lt;AS952,IF(CK951&lt;AS951,1,2),IF(CK951&lt;AS953,3,4)),IF(CK951&lt;AS956,IF(CK951&lt;AS955,5,6),IF(CK951&lt;AS957,7,8)))</f>
        <v>81</v>
      </c>
      <c r="CL953" s="16">
        <f ca="1">IF(CL950&lt;AR954,IF(CL950&lt;AR952,IF(CL950&lt;AR951,10,20),IF(CL950&lt;AR953,30,40)),IF(CL950&lt;AR956,IF(CL950&lt;AR955,50,60),IF(CL950&lt;AR957,70,80)))+IF(CL951&lt;AS954,IF(CL951&lt;AS952,IF(CL951&lt;AS951,1,2),IF(CL951&lt;AS953,3,4)),IF(CL951&lt;AS956,IF(CL951&lt;AS955,5,6),IF(CL951&lt;AS957,7,8)))</f>
        <v>71</v>
      </c>
      <c r="CM953" s="16">
        <f ca="1">IF(CM950&lt;AR954,IF(CM950&lt;AR952,IF(CM950&lt;AR951,10,20),IF(CM950&lt;AR953,30,40)),IF(CM950&lt;AR956,IF(CM950&lt;AR955,50,60),IF(CM950&lt;AR957,70,80)))+IF(CM951&lt;AS954,IF(CM951&lt;AS952,IF(CM951&lt;AS951,1,2),IF(CM951&lt;AS953,3,4)),IF(CM951&lt;AS956,IF(CM951&lt;AS955,5,6),IF(CM951&lt;AS957,7,8)))</f>
        <v>81</v>
      </c>
      <c r="CN953" s="16">
        <f ca="1">IF(CN950&lt;AR954,IF(CN950&lt;AR952,IF(CN950&lt;AR951,10,20),IF(CN950&lt;AR953,30,40)),IF(CN950&lt;AR956,IF(CN950&lt;AR955,50,60),IF(CN950&lt;AR957,70,80)))+IF(CN951&lt;AS954,IF(CN951&lt;AS952,IF(CN951&lt;AS951,1,2),IF(CN951&lt;AS953,3,4)),IF(CN951&lt;AS956,IF(CN951&lt;AS955,5,6),IF(CN951&lt;AS957,7,8)))</f>
        <v>81</v>
      </c>
      <c r="CO953" s="16">
        <f ca="1">IF(CO950&lt;AR954,IF(CO950&lt;AR952,IF(CO950&lt;AR951,10,20),IF(CO950&lt;AR953,30,40)),IF(CO950&lt;AR956,IF(CO950&lt;AR955,50,60),IF(CO950&lt;AR957,70,80)))+IF(CO951&lt;AS954,IF(CO951&lt;AS952,IF(CO951&lt;AS951,1,2),IF(CO951&lt;AS953,3,4)),IF(CO951&lt;AS956,IF(CO951&lt;AS955,5,6),IF(CO951&lt;AS957,7,8)))</f>
        <v>81</v>
      </c>
      <c r="CP953" s="16">
        <f ca="1">IF(CP950&lt;AR954,IF(CP950&lt;AR952,IF(CP950&lt;AR951,10,20),IF(CP950&lt;AR953,30,40)),IF(CP950&lt;AR956,IF(CP950&lt;AR955,50,60),IF(CP950&lt;AR957,70,80)))+IF(CP951&lt;AS954,IF(CP951&lt;AS952,IF(CP951&lt;AS951,1,2),IF(CP951&lt;AS953,3,4)),IF(CP951&lt;AS956,IF(CP951&lt;AS955,5,6),IF(CP951&lt;AS957,7,8)))</f>
        <v>71</v>
      </c>
      <c r="CQ953" s="16">
        <f ca="1">IF(CQ950&lt;AR954,IF(CQ950&lt;AR952,IF(CQ950&lt;AR951,10,20),IF(CQ950&lt;AR953,30,40)),IF(CQ950&lt;AR956,IF(CQ950&lt;AR955,50,60),IF(CQ950&lt;AR957,70,80)))+IF(CQ951&lt;AS954,IF(CQ951&lt;AS952,IF(CQ951&lt;AS951,1,2),IF(CQ951&lt;AS953,3,4)),IF(CQ951&lt;AS956,IF(CQ951&lt;AS955,5,6),IF(CQ951&lt;AS957,7,8)))</f>
        <v>81</v>
      </c>
      <c r="CR953" s="16">
        <f ca="1">IF(CR950&lt;AR954,IF(CR950&lt;AR952,IF(CR950&lt;AR951,10,20),IF(CR950&lt;AR953,30,40)),IF(CR950&lt;AR956,IF(CR950&lt;AR955,50,60),IF(CR950&lt;AR957,70,80)))+IF(CR951&lt;AS954,IF(CR951&lt;AS952,IF(CR951&lt;AS951,1,2),IF(CR951&lt;AS953,3,4)),IF(CR951&lt;AS956,IF(CR951&lt;AS955,5,6),IF(CR951&lt;AS957,7,8)))</f>
        <v>81</v>
      </c>
    </row>
    <row r="954" spans="1:96" x14ac:dyDescent="0.35">
      <c r="A954" s="23"/>
      <c r="B954" s="38">
        <v>6.25E-2</v>
      </c>
      <c r="C954" s="49">
        <v>40</v>
      </c>
      <c r="D954" s="26">
        <f ca="1">AE941/AE946</f>
        <v>0</v>
      </c>
      <c r="E954" s="19">
        <f ca="1">COUNTIF(AU952:CR955,41)</f>
        <v>0</v>
      </c>
      <c r="F954" s="19">
        <f ca="1">COUNTIF(AU952:CR955,42)</f>
        <v>0</v>
      </c>
      <c r="G954" s="19">
        <f ca="1">COUNTIF(AU952:CR955,43)</f>
        <v>0</v>
      </c>
      <c r="H954" s="19">
        <f ca="1">COUNTIF(AU952:CR955,44)</f>
        <v>0</v>
      </c>
      <c r="I954" s="19">
        <f ca="1">COUNTIF(AU952:CR955,45)</f>
        <v>0</v>
      </c>
      <c r="J954" s="19">
        <f ca="1">COUNTIF(AU952:CR955,46)</f>
        <v>0</v>
      </c>
      <c r="K954" s="19">
        <f ca="1">COUNTIF(AU952:CR955,47)</f>
        <v>0</v>
      </c>
      <c r="L954" s="19">
        <f ca="1">COUNTIF(AU952:CR955,48)</f>
        <v>0</v>
      </c>
      <c r="N954" s="45">
        <f ca="1">ROUNDDOWN(E954*$AK$18+RAND(),0)</f>
        <v>0</v>
      </c>
      <c r="O954" s="45">
        <f ca="1">ROUNDDOWN(F954*$AL$18+RAND(),0)</f>
        <v>0</v>
      </c>
      <c r="P954" s="45">
        <f ca="1">ROUNDDOWN(G954*$AM$18+RAND(),0)</f>
        <v>0</v>
      </c>
      <c r="Q954" s="45">
        <f ca="1">ROUNDDOWN(H954*$AN$18+RAND(),0)</f>
        <v>0</v>
      </c>
      <c r="R954" s="45">
        <f ca="1">ROUNDDOWN(I954*$AO$18+RAND(),0)</f>
        <v>0</v>
      </c>
      <c r="S954" s="45">
        <f ca="1">ROUNDDOWN(J954*$AP$18+RAND(),0)</f>
        <v>0</v>
      </c>
      <c r="T954" s="45">
        <f ca="1">ROUNDDOWN(K954*$AQ$18+RAND(),0)</f>
        <v>0</v>
      </c>
      <c r="U954" s="45">
        <f ca="1">ROUNDDOWN(L954*$AR$18+RAND(),0)</f>
        <v>0</v>
      </c>
      <c r="W954" s="47">
        <f t="shared" ca="1" si="1765"/>
        <v>0</v>
      </c>
      <c r="X954" s="47">
        <f t="shared" ca="1" si="1751"/>
        <v>0</v>
      </c>
      <c r="Y954" s="47">
        <f t="shared" ca="1" si="1752"/>
        <v>0</v>
      </c>
      <c r="Z954" s="47">
        <f t="shared" ca="1" si="1753"/>
        <v>0</v>
      </c>
      <c r="AA954" s="47">
        <f t="shared" ca="1" si="1754"/>
        <v>0</v>
      </c>
      <c r="AB954" s="47">
        <f t="shared" ca="1" si="1755"/>
        <v>0</v>
      </c>
      <c r="AC954" s="47">
        <f t="shared" ca="1" si="1756"/>
        <v>0</v>
      </c>
      <c r="AD954" s="47">
        <f t="shared" ca="1" si="1757"/>
        <v>0</v>
      </c>
      <c r="AE954" s="21">
        <f t="shared" ca="1" si="1766"/>
        <v>0</v>
      </c>
      <c r="AH954" s="48">
        <f t="shared" ca="1" si="1767"/>
        <v>0</v>
      </c>
      <c r="AI954" s="48">
        <f t="shared" ca="1" si="1758"/>
        <v>0</v>
      </c>
      <c r="AJ954" s="48">
        <f t="shared" ca="1" si="1759"/>
        <v>0</v>
      </c>
      <c r="AK954" s="48">
        <f t="shared" ca="1" si="1760"/>
        <v>0</v>
      </c>
      <c r="AL954" s="48">
        <f t="shared" ca="1" si="1761"/>
        <v>0</v>
      </c>
      <c r="AM954" s="48">
        <f t="shared" ca="1" si="1762"/>
        <v>0</v>
      </c>
      <c r="AN954" s="48">
        <f t="shared" ca="1" si="1763"/>
        <v>0</v>
      </c>
      <c r="AO954" s="48">
        <f t="shared" ca="1" si="1764"/>
        <v>0</v>
      </c>
      <c r="AQ954" s="1">
        <v>40</v>
      </c>
      <c r="AR954" s="13">
        <f t="shared" ca="1" si="1768"/>
        <v>0</v>
      </c>
      <c r="AS954" s="13">
        <f ca="1">AS953+H950</f>
        <v>1</v>
      </c>
      <c r="AT954" s="8">
        <v>4</v>
      </c>
      <c r="AU954" s="16">
        <f ca="1">IF(AU956&lt;AR954,IF(AU956&lt;AR952,IF(AU956&lt;AR951,10,20),IF(AU956&lt;AR953,30,40)),IF(AU956&lt;AR956,IF(AU956&lt;AR955,50,60),IF(AU956&lt;AR957,70,80)))+IF(AU957&lt;AS954,IF(AU957&lt;AS952,IF(AU957&lt;AS951,1,2),IF(AU957&lt;AS953,3,4)),IF(AU957&lt;AS956,IF(AU957&lt;AS955,5,6),IF(AU957&lt;AS957,7,8)))</f>
        <v>71</v>
      </c>
      <c r="AV954" s="16">
        <f ca="1">IF(AV956&lt;AR954,IF(AV956&lt;AR952,IF(AV956&lt;AR951,10,20),IF(AV956&lt;AR953,30,40)),IF(AV956&lt;AR956,IF(AV956&lt;AR955,50,60),IF(AV956&lt;AR957,70,80)))+IF(AV957&lt;AS954,IF(AV957&lt;AS952,IF(AV957&lt;AS951,1,2),IF(AV957&lt;AS953,3,4)),IF(AV957&lt;AS956,IF(AV957&lt;AS955,5,6),IF(AV957&lt;AS957,7,8)))</f>
        <v>81</v>
      </c>
      <c r="AW954" s="16">
        <f ca="1">IF(AW956&lt;AR954,IF(AW956&lt;AR952,IF(AW956&lt;AR951,10,20),IF(AW956&lt;AR953,30,40)),IF(AW956&lt;AR956,IF(AW956&lt;AR955,50,60),IF(AW956&lt;AR957,70,80)))+IF(AW957&lt;AS954,IF(AW957&lt;AS952,IF(AW957&lt;AS951,1,2),IF(AW957&lt;AS953,3,4)),IF(AW957&lt;AS956,IF(AW957&lt;AS955,5,6),IF(AW957&lt;AS957,7,8)))</f>
        <v>81</v>
      </c>
      <c r="AX954" s="16">
        <f ca="1">IF(AX956&lt;AR954,IF(AX956&lt;AR952,IF(AX956&lt;AR951,10,20),IF(AX956&lt;AR953,30,40)),IF(AX956&lt;AR956,IF(AX956&lt;AR955,50,60),IF(AX956&lt;AR957,70,80)))+IF(AX957&lt;AS954,IF(AX957&lt;AS952,IF(AX957&lt;AS951,1,2),IF(AX957&lt;AS953,3,4)),IF(AX957&lt;AS956,IF(AX957&lt;AS955,5,6),IF(AX957&lt;AS957,7,8)))</f>
        <v>81</v>
      </c>
      <c r="AY954" s="16">
        <f ca="1">IF(AY956&lt;AR954,IF(AY956&lt;AR952,IF(AY956&lt;AR951,10,20),IF(AY956&lt;AR953,30,40)),IF(AY956&lt;AR956,IF(AY956&lt;AR955,50,60),IF(AY956&lt;AR957,70,80)))+IF(AY957&lt;AS954,IF(AY957&lt;AS952,IF(AY957&lt;AS951,1,2),IF(AY957&lt;AS953,3,4)),IF(AY957&lt;AS956,IF(AY957&lt;AS955,5,6),IF(AY957&lt;AS957,7,8)))</f>
        <v>81</v>
      </c>
      <c r="AZ954" s="16">
        <f ca="1">IF(AZ956&lt;AR954,IF(AZ956&lt;AR952,IF(AZ956&lt;AR951,10,20),IF(AZ956&lt;AR953,30,40)),IF(AZ956&lt;AR956,IF(AZ956&lt;AR955,50,60),IF(AZ956&lt;AR957,70,80)))+IF(AZ957&lt;AS954,IF(AZ957&lt;AS952,IF(AZ957&lt;AS951,1,2),IF(AZ957&lt;AS953,3,4)),IF(AZ957&lt;AS956,IF(AZ957&lt;AS955,5,6),IF(AZ957&lt;AS957,7,8)))</f>
        <v>81</v>
      </c>
      <c r="BA954" s="16">
        <f ca="1">IF(BA956&lt;AR954,IF(BA956&lt;AR952,IF(BA956&lt;AR951,10,20),IF(BA956&lt;AR953,30,40)),IF(BA956&lt;AR956,IF(BA956&lt;AR955,50,60),IF(BA956&lt;AR957,70,80)))+IF(BA957&lt;AS954,IF(BA957&lt;AS952,IF(BA957&lt;AS951,1,2),IF(BA957&lt;AS953,3,4)),IF(BA957&lt;AS956,IF(BA957&lt;AS955,5,6),IF(BA957&lt;AS957,7,8)))</f>
        <v>81</v>
      </c>
      <c r="BB954" s="16">
        <f ca="1">IF(BB956&lt;AR954,IF(BB956&lt;AR952,IF(BB956&lt;AR951,10,20),IF(BB956&lt;AR953,30,40)),IF(BB956&lt;AR956,IF(BB956&lt;AR955,50,60),IF(BB956&lt;AR957,70,80)))+IF(BB957&lt;AS954,IF(BB957&lt;AS952,IF(BB957&lt;AS951,1,2),IF(BB957&lt;AS953,3,4)),IF(BB957&lt;AS956,IF(BB957&lt;AS955,5,6),IF(BB957&lt;AS957,7,8)))</f>
        <v>81</v>
      </c>
      <c r="BC954" s="16">
        <f ca="1">IF(BC956&lt;AR954,IF(BC956&lt;AR952,IF(BC956&lt;AR951,10,20),IF(BC956&lt;AR953,30,40)),IF(BC956&lt;AR956,IF(BC956&lt;AR955,50,60),IF(BC956&lt;AR957,70,80)))+IF(BC957&lt;AS954,IF(BC957&lt;AS952,IF(BC957&lt;AS951,1,2),IF(BC957&lt;AS953,3,4)),IF(BC957&lt;AS956,IF(BC957&lt;AS955,5,6),IF(BC957&lt;AS957,7,8)))</f>
        <v>81</v>
      </c>
      <c r="BD954" s="16">
        <f ca="1">IF(BD956&lt;AR954,IF(BD956&lt;AR952,IF(BD956&lt;AR951,10,20),IF(BD956&lt;AR953,30,40)),IF(BD956&lt;AR956,IF(BD956&lt;AR955,50,60),IF(BD956&lt;AR957,70,80)))+IF(BD957&lt;AS954,IF(BD957&lt;AS952,IF(BD957&lt;AS951,1,2),IF(BD957&lt;AS953,3,4)),IF(BD957&lt;AS956,IF(BD957&lt;AS955,5,6),IF(BD957&lt;AS957,7,8)))</f>
        <v>81</v>
      </c>
      <c r="BE954" s="16">
        <f ca="1">IF(BE956&lt;AR954,IF(BE956&lt;AR952,IF(BE956&lt;AR951,10,20),IF(BE956&lt;AR953,30,40)),IF(BE956&lt;AR956,IF(BE956&lt;AR955,50,60),IF(BE956&lt;AR957,70,80)))+IF(BE957&lt;AS954,IF(BE957&lt;AS952,IF(BE957&lt;AS951,1,2),IF(BE957&lt;AS953,3,4)),IF(BE957&lt;AS956,IF(BE957&lt;AS955,5,6),IF(BE957&lt;AS957,7,8)))</f>
        <v>81</v>
      </c>
      <c r="BF954" s="16">
        <f ca="1">IF(BF956&lt;AR954,IF(BF956&lt;AR952,IF(BF956&lt;AR951,10,20),IF(BF956&lt;AR953,30,40)),IF(BF956&lt;AR956,IF(BF956&lt;AR955,50,60),IF(BF956&lt;AR957,70,80)))+IF(BF957&lt;AS954,IF(BF957&lt;AS952,IF(BF957&lt;AS951,1,2),IF(BF957&lt;AS953,3,4)),IF(BF957&lt;AS956,IF(BF957&lt;AS955,5,6),IF(BF957&lt;AS957,7,8)))</f>
        <v>81</v>
      </c>
      <c r="BG954" s="16">
        <f ca="1">IF(BG956&lt;AR954,IF(BG956&lt;AR952,IF(BG956&lt;AR951,10,20),IF(BG956&lt;AR953,30,40)),IF(BG956&lt;AR956,IF(BG956&lt;AR955,50,60),IF(BG956&lt;AR957,70,80)))+IF(BG957&lt;AS954,IF(BG957&lt;AS952,IF(BG957&lt;AS951,1,2),IF(BG957&lt;AS953,3,4)),IF(BG957&lt;AS956,IF(BG957&lt;AS955,5,6),IF(BG957&lt;AS957,7,8)))</f>
        <v>81</v>
      </c>
      <c r="BH954" s="16">
        <f ca="1">IF(BH956&lt;AR954,IF(BH956&lt;AR952,IF(BH956&lt;AR951,10,20),IF(BH956&lt;AR953,30,40)),IF(BH956&lt;AR956,IF(BH956&lt;AR955,50,60),IF(BH956&lt;AR957,70,80)))+IF(BH957&lt;AS954,IF(BH957&lt;AS952,IF(BH957&lt;AS951,1,2),IF(BH957&lt;AS953,3,4)),IF(BH957&lt;AS956,IF(BH957&lt;AS955,5,6),IF(BH957&lt;AS957,7,8)))</f>
        <v>81</v>
      </c>
      <c r="BI954" s="16">
        <f ca="1">IF(BI956&lt;AR954,IF(BI956&lt;AR952,IF(BI956&lt;AR951,10,20),IF(BI956&lt;AR953,30,40)),IF(BI956&lt;AR956,IF(BI956&lt;AR955,50,60),IF(BI956&lt;AR957,70,80)))+IF(BI957&lt;AS954,IF(BI957&lt;AS952,IF(BI957&lt;AS951,1,2),IF(BI957&lt;AS953,3,4)),IF(BI957&lt;AS956,IF(BI957&lt;AS955,5,6),IF(BI957&lt;AS957,7,8)))</f>
        <v>71</v>
      </c>
      <c r="BJ954" s="16">
        <f ca="1">IF(BJ956&lt;AR954,IF(BJ956&lt;AR952,IF(BJ956&lt;AR951,10,20),IF(BJ956&lt;AR953,30,40)),IF(BJ956&lt;AR956,IF(BJ956&lt;AR955,50,60),IF(BJ956&lt;AR957,70,80)))+IF(BJ957&lt;AS954,IF(BJ957&lt;AS952,IF(BJ957&lt;AS951,1,2),IF(BJ957&lt;AS953,3,4)),IF(BJ957&lt;AS956,IF(BJ957&lt;AS955,5,6),IF(BJ957&lt;AS957,7,8)))</f>
        <v>71</v>
      </c>
      <c r="BK954" s="16">
        <f ca="1">IF(BK956&lt;AR954,IF(BK956&lt;AR952,IF(BK956&lt;AR951,10,20),IF(BK956&lt;AR953,30,40)),IF(BK956&lt;AR956,IF(BK956&lt;AR955,50,60),IF(BK956&lt;AR957,70,80)))+IF(BK957&lt;AS954,IF(BK957&lt;AS952,IF(BK957&lt;AS951,1,2),IF(BK957&lt;AS953,3,4)),IF(BK957&lt;AS956,IF(BK957&lt;AS955,5,6),IF(BK957&lt;AS957,7,8)))</f>
        <v>81</v>
      </c>
      <c r="BL954" s="16">
        <f ca="1">IF(BL956&lt;AR954,IF(BL956&lt;AR952,IF(BL956&lt;AR951,10,20),IF(BL956&lt;AR953,30,40)),IF(BL956&lt;AR956,IF(BL956&lt;AR955,50,60),IF(BL956&lt;AR957,70,80)))+IF(BL957&lt;AS954,IF(BL957&lt;AS952,IF(BL957&lt;AS951,1,2),IF(BL957&lt;AS953,3,4)),IF(BL957&lt;AS956,IF(BL957&lt;AS955,5,6),IF(BL957&lt;AS957,7,8)))</f>
        <v>81</v>
      </c>
      <c r="BM954" s="16">
        <f ca="1">IF(BM956&lt;AR954,IF(BM956&lt;AR952,IF(BM956&lt;AR951,10,20),IF(BM956&lt;AR953,30,40)),IF(BM956&lt;AR956,IF(BM956&lt;AR955,50,60),IF(BM956&lt;AR957,70,80)))+IF(BM957&lt;AS954,IF(BM957&lt;AS952,IF(BM957&lt;AS951,1,2),IF(BM957&lt;AS953,3,4)),IF(BM957&lt;AS956,IF(BM957&lt;AS955,5,6),IF(BM957&lt;AS957,7,8)))</f>
        <v>81</v>
      </c>
      <c r="BN954" s="16">
        <f ca="1">IF(BN956&lt;AR954,IF(BN956&lt;AR952,IF(BN956&lt;AR951,10,20),IF(BN956&lt;AR953,30,40)),IF(BN956&lt;AR956,IF(BN956&lt;AR955,50,60),IF(BN956&lt;AR957,70,80)))+IF(BN957&lt;AS954,IF(BN957&lt;AS952,IF(BN957&lt;AS951,1,2),IF(BN957&lt;AS953,3,4)),IF(BN957&lt;AS956,IF(BN957&lt;AS955,5,6),IF(BN957&lt;AS957,7,8)))</f>
        <v>71</v>
      </c>
      <c r="BO954" s="16">
        <f ca="1">IF(BO956&lt;AR954,IF(BO956&lt;AR952,IF(BO956&lt;AR951,10,20),IF(BO956&lt;AR953,30,40)),IF(BO956&lt;AR956,IF(BO956&lt;AR955,50,60),IF(BO956&lt;AR957,70,80)))+IF(BO957&lt;AS954,IF(BO957&lt;AS952,IF(BO957&lt;AS951,1,2),IF(BO957&lt;AS953,3,4)),IF(BO957&lt;AS956,IF(BO957&lt;AS955,5,6),IF(BO957&lt;AS957,7,8)))</f>
        <v>81</v>
      </c>
      <c r="BP954" s="16">
        <f ca="1">IF(BP956&lt;AR954,IF(BP956&lt;AR952,IF(BP956&lt;AR951,10,20),IF(BP956&lt;AR953,30,40)),IF(BP956&lt;AR956,IF(BP956&lt;AR955,50,60),IF(BP956&lt;AR957,70,80)))+IF(BP957&lt;AS954,IF(BP957&lt;AS952,IF(BP957&lt;AS951,1,2),IF(BP957&lt;AS953,3,4)),IF(BP957&lt;AS956,IF(BP957&lt;AS955,5,6),IF(BP957&lt;AS957,7,8)))</f>
        <v>81</v>
      </c>
      <c r="BQ954" s="16">
        <f ca="1">IF(BQ956&lt;AR954,IF(BQ956&lt;AR952,IF(BQ956&lt;AR951,10,20),IF(BQ956&lt;AR953,30,40)),IF(BQ956&lt;AR956,IF(BQ956&lt;AR955,50,60),IF(BQ956&lt;AR957,70,80)))+IF(BQ957&lt;AS954,IF(BQ957&lt;AS952,IF(BQ957&lt;AS951,1,2),IF(BQ957&lt;AS953,3,4)),IF(BQ957&lt;AS956,IF(BQ957&lt;AS955,5,6),IF(BQ957&lt;AS957,7,8)))</f>
        <v>81</v>
      </c>
      <c r="BR954" s="16">
        <f ca="1">IF(BR956&lt;AR954,IF(BR956&lt;AR952,IF(BR956&lt;AR951,10,20),IF(BR956&lt;AR953,30,40)),IF(BR956&lt;AR956,IF(BR956&lt;AR955,50,60),IF(BR956&lt;AR957,70,80)))+IF(BR957&lt;AS954,IF(BR957&lt;AS952,IF(BR957&lt;AS951,1,2),IF(BR957&lt;AS953,3,4)),IF(BR957&lt;AS956,IF(BR957&lt;AS955,5,6),IF(BR957&lt;AS957,7,8)))</f>
        <v>81</v>
      </c>
      <c r="BS954" s="16">
        <f ca="1">IF(BS956&lt;AR954,IF(BS956&lt;AR952,IF(BS956&lt;AR951,10,20),IF(BS956&lt;AR953,30,40)),IF(BS956&lt;AR956,IF(BS956&lt;AR955,50,60),IF(BS956&lt;AR957,70,80)))+IF(BS957&lt;AS954,IF(BS957&lt;AS952,IF(BS957&lt;AS951,1,2),IF(BS957&lt;AS953,3,4)),IF(BS957&lt;AS956,IF(BS957&lt;AS955,5,6),IF(BS957&lt;AS957,7,8)))</f>
        <v>81</v>
      </c>
      <c r="BT954" s="16">
        <f ca="1">IF(BT956&lt;AR954,IF(BT956&lt;AR952,IF(BT956&lt;AR951,10,20),IF(BT956&lt;AR953,30,40)),IF(BT956&lt;AR956,IF(BT956&lt;AR955,50,60),IF(BT956&lt;AR957,70,80)))+IF(BT957&lt;AS954,IF(BT957&lt;AS952,IF(BT957&lt;AS951,1,2),IF(BT957&lt;AS953,3,4)),IF(BT957&lt;AS956,IF(BT957&lt;AS955,5,6),IF(BT957&lt;AS957,7,8)))</f>
        <v>81</v>
      </c>
      <c r="BU954" s="16">
        <f ca="1">IF(BU956&lt;AR954,IF(BU956&lt;AR952,IF(BU956&lt;AR951,10,20),IF(BU956&lt;AR953,30,40)),IF(BU956&lt;AR956,IF(BU956&lt;AR955,50,60),IF(BU956&lt;AR957,70,80)))+IF(BU957&lt;AS954,IF(BU957&lt;AS952,IF(BU957&lt;AS951,1,2),IF(BU957&lt;AS953,3,4)),IF(BU957&lt;AS956,IF(BU957&lt;AS955,5,6),IF(BU957&lt;AS957,7,8)))</f>
        <v>81</v>
      </c>
      <c r="BV954" s="16">
        <f ca="1">IF(BV956&lt;AR954,IF(BV956&lt;AR952,IF(BV956&lt;AR951,10,20),IF(BV956&lt;AR953,30,40)),IF(BV956&lt;AR956,IF(BV956&lt;AR955,50,60),IF(BV956&lt;AR957,70,80)))+IF(BV957&lt;AS954,IF(BV957&lt;AS952,IF(BV957&lt;AS951,1,2),IF(BV957&lt;AS953,3,4)),IF(BV957&lt;AS956,IF(BV957&lt;AS955,5,6),IF(BV957&lt;AS957,7,8)))</f>
        <v>81</v>
      </c>
      <c r="BW954" s="16">
        <f ca="1">IF(BW956&lt;AR954,IF(BW956&lt;AR952,IF(BW956&lt;AR951,10,20),IF(BW956&lt;AR953,30,40)),IF(BW956&lt;AR956,IF(BW956&lt;AR955,50,60),IF(BW956&lt;AR957,70,80)))+IF(BW957&lt;AS954,IF(BW957&lt;AS952,IF(BW957&lt;AS951,1,2),IF(BW957&lt;AS953,3,4)),IF(BW957&lt;AS956,IF(BW957&lt;AS955,5,6),IF(BW957&lt;AS957,7,8)))</f>
        <v>81</v>
      </c>
      <c r="BX954" s="16">
        <f ca="1">IF(BX956&lt;AR954,IF(BX956&lt;AR952,IF(BX956&lt;AR951,10,20),IF(BX956&lt;AR953,30,40)),IF(BX956&lt;AR956,IF(BX956&lt;AR955,50,60),IF(BX956&lt;AR957,70,80)))+IF(BX957&lt;AS954,IF(BX957&lt;AS952,IF(BX957&lt;AS951,1,2),IF(BX957&lt;AS953,3,4)),IF(BX957&lt;AS956,IF(BX957&lt;AS955,5,6),IF(BX957&lt;AS957,7,8)))</f>
        <v>81</v>
      </c>
      <c r="BY954" s="16">
        <f ca="1">IF(BY956&lt;AR954,IF(BY956&lt;AR952,IF(BY956&lt;AR951,10,20),IF(BY956&lt;AR953,30,40)),IF(BY956&lt;AR956,IF(BY956&lt;AR955,50,60),IF(BY956&lt;AR957,70,80)))+IF(BY957&lt;AS954,IF(BY957&lt;AS952,IF(BY957&lt;AS951,1,2),IF(BY957&lt;AS953,3,4)),IF(BY957&lt;AS956,IF(BY957&lt;AS955,5,6),IF(BY957&lt;AS957,7,8)))</f>
        <v>81</v>
      </c>
      <c r="BZ954" s="16">
        <f ca="1">IF(BZ956&lt;AR954,IF(BZ956&lt;AR952,IF(BZ956&lt;AR951,10,20),IF(BZ956&lt;AR953,30,40)),IF(BZ956&lt;AR956,IF(BZ956&lt;AR955,50,60),IF(BZ956&lt;AR957,70,80)))+IF(BZ957&lt;AS954,IF(BZ957&lt;AS952,IF(BZ957&lt;AS951,1,2),IF(BZ957&lt;AS953,3,4)),IF(BZ957&lt;AS956,IF(BZ957&lt;AS955,5,6),IF(BZ957&lt;AS957,7,8)))</f>
        <v>81</v>
      </c>
      <c r="CA954" s="16">
        <f ca="1">IF(CA956&lt;AR954,IF(CA956&lt;AR952,IF(CA956&lt;AR951,10,20),IF(CA956&lt;AR953,30,40)),IF(CA956&lt;AR956,IF(CA956&lt;AR955,50,60),IF(CA956&lt;AR957,70,80)))+IF(CA957&lt;AS954,IF(CA957&lt;AS952,IF(CA957&lt;AS951,1,2),IF(CA957&lt;AS953,3,4)),IF(CA957&lt;AS956,IF(CA957&lt;AS955,5,6),IF(CA957&lt;AS957,7,8)))</f>
        <v>71</v>
      </c>
      <c r="CB954" s="16">
        <f ca="1">IF(CB956&lt;AR954,IF(CB956&lt;AR952,IF(CB956&lt;AR951,10,20),IF(CB956&lt;AR953,30,40)),IF(CB956&lt;AR956,IF(CB956&lt;AR955,50,60),IF(CB956&lt;AR957,70,80)))+IF(CB957&lt;AS954,IF(CB957&lt;AS952,IF(CB957&lt;AS951,1,2),IF(CB957&lt;AS953,3,4)),IF(CB957&lt;AS956,IF(CB957&lt;AS955,5,6),IF(CB957&lt;AS957,7,8)))</f>
        <v>81</v>
      </c>
      <c r="CC954" s="16">
        <f ca="1">IF(CC956&lt;AR954,IF(CC956&lt;AR952,IF(CC956&lt;AR951,10,20),IF(CC956&lt;AR953,30,40)),IF(CC956&lt;AR956,IF(CC956&lt;AR955,50,60),IF(CC956&lt;AR957,70,80)))+IF(CC957&lt;AS954,IF(CC957&lt;AS952,IF(CC957&lt;AS951,1,2),IF(CC957&lt;AS953,3,4)),IF(CC957&lt;AS956,IF(CC957&lt;AS955,5,6),IF(CC957&lt;AS957,7,8)))</f>
        <v>81</v>
      </c>
      <c r="CD954" s="16">
        <f ca="1">IF(CD956&lt;AR954,IF(CD956&lt;AR952,IF(CD956&lt;AR951,10,20),IF(CD956&lt;AR953,30,40)),IF(CD956&lt;AR956,IF(CD956&lt;AR955,50,60),IF(CD956&lt;AR957,70,80)))+IF(CD957&lt;AS954,IF(CD957&lt;AS952,IF(CD957&lt;AS951,1,2),IF(CD957&lt;AS953,3,4)),IF(CD957&lt;AS956,IF(CD957&lt;AS955,5,6),IF(CD957&lt;AS957,7,8)))</f>
        <v>81</v>
      </c>
      <c r="CE954" s="16">
        <f ca="1">IF(CE956&lt;AR954,IF(CE956&lt;AR952,IF(CE956&lt;AR951,10,20),IF(CE956&lt;AR953,30,40)),IF(CE956&lt;AR956,IF(CE956&lt;AR955,50,60),IF(CE956&lt;AR957,70,80)))+IF(CE957&lt;AS954,IF(CE957&lt;AS952,IF(CE957&lt;AS951,1,2),IF(CE957&lt;AS953,3,4)),IF(CE957&lt;AS956,IF(CE957&lt;AS955,5,6),IF(CE957&lt;AS957,7,8)))</f>
        <v>81</v>
      </c>
      <c r="CF954" s="16">
        <f ca="1">IF(CF956&lt;AR954,IF(CF956&lt;AR952,IF(CF956&lt;AR951,10,20),IF(CF956&lt;AR953,30,40)),IF(CF956&lt;AR956,IF(CF956&lt;AR955,50,60),IF(CF956&lt;AR957,70,80)))+IF(CF957&lt;AS954,IF(CF957&lt;AS952,IF(CF957&lt;AS951,1,2),IF(CF957&lt;AS953,3,4)),IF(CF957&lt;AS956,IF(CF957&lt;AS955,5,6),IF(CF957&lt;AS957,7,8)))</f>
        <v>81</v>
      </c>
      <c r="CG954" s="16">
        <f ca="1">IF(CG956&lt;AR954,IF(CG956&lt;AR952,IF(CG956&lt;AR951,10,20),IF(CG956&lt;AR953,30,40)),IF(CG956&lt;AR956,IF(CG956&lt;AR955,50,60),IF(CG956&lt;AR957,70,80)))+IF(CG957&lt;AS954,IF(CG957&lt;AS952,IF(CG957&lt;AS951,1,2),IF(CG957&lt;AS953,3,4)),IF(CG957&lt;AS956,IF(CG957&lt;AS955,5,6),IF(CG957&lt;AS957,7,8)))</f>
        <v>81</v>
      </c>
      <c r="CH954" s="16">
        <f ca="1">IF(CH956&lt;AR954,IF(CH956&lt;AR952,IF(CH956&lt;AR951,10,20),IF(CH956&lt;AR953,30,40)),IF(CH956&lt;AR956,IF(CH956&lt;AR955,50,60),IF(CH956&lt;AR957,70,80)))+IF(CH957&lt;AS954,IF(CH957&lt;AS952,IF(CH957&lt;AS951,1,2),IF(CH957&lt;AS953,3,4)),IF(CH957&lt;AS956,IF(CH957&lt;AS955,5,6),IF(CH957&lt;AS957,7,8)))</f>
        <v>71</v>
      </c>
      <c r="CI954" s="16">
        <f ca="1">IF(CI956&lt;AR954,IF(CI956&lt;AR952,IF(CI956&lt;AR951,10,20),IF(CI956&lt;AR953,30,40)),IF(CI956&lt;AR956,IF(CI956&lt;AR955,50,60),IF(CI956&lt;AR957,70,80)))+IF(CI957&lt;AS954,IF(CI957&lt;AS952,IF(CI957&lt;AS951,1,2),IF(CI957&lt;AS953,3,4)),IF(CI957&lt;AS956,IF(CI957&lt;AS955,5,6),IF(CI957&lt;AS957,7,8)))</f>
        <v>81</v>
      </c>
      <c r="CJ954" s="16">
        <f ca="1">IF(CJ956&lt;AR954,IF(CJ956&lt;AR952,IF(CJ956&lt;AR951,10,20),IF(CJ956&lt;AR953,30,40)),IF(CJ956&lt;AR956,IF(CJ956&lt;AR955,50,60),IF(CJ956&lt;AR957,70,80)))+IF(CJ957&lt;AS954,IF(CJ957&lt;AS952,IF(CJ957&lt;AS951,1,2),IF(CJ957&lt;AS953,3,4)),IF(CJ957&lt;AS956,IF(CJ957&lt;AS955,5,6),IF(CJ957&lt;AS957,7,8)))</f>
        <v>81</v>
      </c>
      <c r="CK954" s="16">
        <f ca="1">IF(CK956&lt;AR954,IF(CK956&lt;AR952,IF(CK956&lt;AR951,10,20),IF(CK956&lt;AR953,30,40)),IF(CK956&lt;AR956,IF(CK956&lt;AR955,50,60),IF(CK956&lt;AR957,70,80)))+IF(CK957&lt;AS954,IF(CK957&lt;AS952,IF(CK957&lt;AS951,1,2),IF(CK957&lt;AS953,3,4)),IF(CK957&lt;AS956,IF(CK957&lt;AS955,5,6),IF(CK957&lt;AS957,7,8)))</f>
        <v>81</v>
      </c>
      <c r="CL954" s="16">
        <f ca="1">IF(CL956&lt;AR954,IF(CL956&lt;AR952,IF(CL956&lt;AR951,10,20),IF(CL956&lt;AR953,30,40)),IF(CL956&lt;AR956,IF(CL956&lt;AR955,50,60),IF(CL956&lt;AR957,70,80)))+IF(CL957&lt;AS954,IF(CL957&lt;AS952,IF(CL957&lt;AS951,1,2),IF(CL957&lt;AS953,3,4)),IF(CL957&lt;AS956,IF(CL957&lt;AS955,5,6),IF(CL957&lt;AS957,7,8)))</f>
        <v>81</v>
      </c>
      <c r="CM954" s="16">
        <f ca="1">IF(CM956&lt;AR954,IF(CM956&lt;AR952,IF(CM956&lt;AR951,10,20),IF(CM956&lt;AR953,30,40)),IF(CM956&lt;AR956,IF(CM956&lt;AR955,50,60),IF(CM956&lt;AR957,70,80)))+IF(CM957&lt;AS954,IF(CM957&lt;AS952,IF(CM957&lt;AS951,1,2),IF(CM957&lt;AS953,3,4)),IF(CM957&lt;AS956,IF(CM957&lt;AS955,5,6),IF(CM957&lt;AS957,7,8)))</f>
        <v>81</v>
      </c>
      <c r="CN954" s="16">
        <f ca="1">IF(CN956&lt;AR954,IF(CN956&lt;AR952,IF(CN956&lt;AR951,10,20),IF(CN956&lt;AR953,30,40)),IF(CN956&lt;AR956,IF(CN956&lt;AR955,50,60),IF(CN956&lt;AR957,70,80)))+IF(CN957&lt;AS954,IF(CN957&lt;AS952,IF(CN957&lt;AS951,1,2),IF(CN957&lt;AS953,3,4)),IF(CN957&lt;AS956,IF(CN957&lt;AS955,5,6),IF(CN957&lt;AS957,7,8)))</f>
        <v>81</v>
      </c>
      <c r="CO954" s="16">
        <f ca="1">IF(CO956&lt;AR954,IF(CO956&lt;AR952,IF(CO956&lt;AR951,10,20),IF(CO956&lt;AR953,30,40)),IF(CO956&lt;AR956,IF(CO956&lt;AR955,50,60),IF(CO956&lt;AR957,70,80)))+IF(CO957&lt;AS954,IF(CO957&lt;AS952,IF(CO957&lt;AS951,1,2),IF(CO957&lt;AS953,3,4)),IF(CO957&lt;AS956,IF(CO957&lt;AS955,5,6),IF(CO957&lt;AS957,7,8)))</f>
        <v>81</v>
      </c>
      <c r="CP954" s="16">
        <f ca="1">IF(CP956&lt;AR954,IF(CP956&lt;AR952,IF(CP956&lt;AR951,10,20),IF(CP956&lt;AR953,30,40)),IF(CP956&lt;AR956,IF(CP956&lt;AR955,50,60),IF(CP956&lt;AR957,70,80)))+IF(CP957&lt;AS954,IF(CP957&lt;AS952,IF(CP957&lt;AS951,1,2),IF(CP957&lt;AS953,3,4)),IF(CP957&lt;AS956,IF(CP957&lt;AS955,5,6),IF(CP957&lt;AS957,7,8)))</f>
        <v>81</v>
      </c>
      <c r="CQ954" s="16">
        <f ca="1">IF(CQ956&lt;AR954,IF(CQ956&lt;AR952,IF(CQ956&lt;AR951,10,20),IF(CQ956&lt;AR953,30,40)),IF(CQ956&lt;AR956,IF(CQ956&lt;AR955,50,60),IF(CQ956&lt;AR957,70,80)))+IF(CQ957&lt;AS954,IF(CQ957&lt;AS952,IF(CQ957&lt;AS951,1,2),IF(CQ957&lt;AS953,3,4)),IF(CQ957&lt;AS956,IF(CQ957&lt;AS955,5,6),IF(CQ957&lt;AS957,7,8)))</f>
        <v>81</v>
      </c>
      <c r="CR954" s="16">
        <f ca="1">IF(CR956&lt;AR954,IF(CR956&lt;AR952,IF(CR956&lt;AR951,10,20),IF(CR956&lt;AR953,30,40)),IF(CR956&lt;AR956,IF(CR956&lt;AR955,50,60),IF(CR956&lt;AR957,70,80)))+IF(CR957&lt;AS954,IF(CR957&lt;AS952,IF(CR957&lt;AS951,1,2),IF(CR957&lt;AS953,3,4)),IF(CR957&lt;AS956,IF(CR957&lt;AS955,5,6),IF(CR957&lt;AS957,7,8)))</f>
        <v>81</v>
      </c>
    </row>
    <row r="955" spans="1:96" x14ac:dyDescent="0.35">
      <c r="A955" s="23"/>
      <c r="B955" s="38">
        <v>0.125</v>
      </c>
      <c r="C955" s="49">
        <v>50</v>
      </c>
      <c r="D955" s="26">
        <f ca="1">AE942/AE946</f>
        <v>0</v>
      </c>
      <c r="E955" s="19">
        <f ca="1">COUNTIF(AU952:CR955,51)</f>
        <v>0</v>
      </c>
      <c r="F955" s="19">
        <f ca="1">COUNTIF(AU952:CR955,52)</f>
        <v>0</v>
      </c>
      <c r="G955" s="19">
        <f ca="1">COUNTIF(AU952:CR955,53)</f>
        <v>0</v>
      </c>
      <c r="H955" s="19">
        <f ca="1">COUNTIF(AU952:CR955,54)</f>
        <v>0</v>
      </c>
      <c r="I955" s="19">
        <f ca="1">COUNTIF(AU952:CR955,55)</f>
        <v>0</v>
      </c>
      <c r="J955" s="19">
        <f ca="1">COUNTIF(AU952:CR955,56)</f>
        <v>0</v>
      </c>
      <c r="K955" s="19">
        <f ca="1">COUNTIF(AU952:CR955,57)</f>
        <v>0</v>
      </c>
      <c r="L955" s="19">
        <f ca="1">COUNTIF(AU952:CR955,58)</f>
        <v>0</v>
      </c>
      <c r="N955" s="45">
        <f ca="1">ROUNDDOWN(E955*$AK$19+RAND(),0)</f>
        <v>0</v>
      </c>
      <c r="O955" s="45">
        <f ca="1">ROUNDDOWN(F955*$AL$19+RAND(),0)</f>
        <v>0</v>
      </c>
      <c r="P955" s="45">
        <f ca="1">ROUNDDOWN(G955*$AM$19+RAND(),0)</f>
        <v>0</v>
      </c>
      <c r="Q955" s="45">
        <f ca="1">ROUNDDOWN(H955*$AN$19+RAND(),0)</f>
        <v>0</v>
      </c>
      <c r="R955" s="45">
        <f ca="1">ROUNDDOWN(I955*$AO$19+RAND(),0)</f>
        <v>0</v>
      </c>
      <c r="S955" s="45">
        <f ca="1">ROUNDDOWN(J955*$AP$19+RAND(),0)</f>
        <v>0</v>
      </c>
      <c r="T955" s="45">
        <f ca="1">ROUNDDOWN(K955*$AQ$19+RAND(),0)</f>
        <v>0</v>
      </c>
      <c r="U955" s="45">
        <f ca="1">ROUNDDOWN(L955*$AR$19+RAND(),0)</f>
        <v>0</v>
      </c>
      <c r="W955" s="47">
        <f t="shared" ca="1" si="1765"/>
        <v>0</v>
      </c>
      <c r="X955" s="47">
        <f t="shared" ca="1" si="1751"/>
        <v>0</v>
      </c>
      <c r="Y955" s="47">
        <f t="shared" ca="1" si="1752"/>
        <v>0</v>
      </c>
      <c r="Z955" s="47">
        <f t="shared" ca="1" si="1753"/>
        <v>0</v>
      </c>
      <c r="AA955" s="47">
        <f t="shared" ca="1" si="1754"/>
        <v>0</v>
      </c>
      <c r="AB955" s="47">
        <f t="shared" ca="1" si="1755"/>
        <v>0</v>
      </c>
      <c r="AC955" s="47">
        <f t="shared" ca="1" si="1756"/>
        <v>0</v>
      </c>
      <c r="AD955" s="47">
        <f t="shared" ca="1" si="1757"/>
        <v>0</v>
      </c>
      <c r="AE955" s="21">
        <f t="shared" ca="1" si="1766"/>
        <v>0</v>
      </c>
      <c r="AH955" s="48">
        <f t="shared" ca="1" si="1767"/>
        <v>0</v>
      </c>
      <c r="AI955" s="48">
        <f t="shared" ca="1" si="1758"/>
        <v>0</v>
      </c>
      <c r="AJ955" s="48">
        <f t="shared" ca="1" si="1759"/>
        <v>0</v>
      </c>
      <c r="AK955" s="48">
        <f t="shared" ca="1" si="1760"/>
        <v>0</v>
      </c>
      <c r="AL955" s="48">
        <f t="shared" ca="1" si="1761"/>
        <v>0</v>
      </c>
      <c r="AM955" s="48">
        <f t="shared" ca="1" si="1762"/>
        <v>0</v>
      </c>
      <c r="AN955" s="48">
        <f t="shared" ca="1" si="1763"/>
        <v>0</v>
      </c>
      <c r="AO955" s="48">
        <f t="shared" ca="1" si="1764"/>
        <v>0</v>
      </c>
      <c r="AQ955" s="1">
        <v>50</v>
      </c>
      <c r="AR955" s="13">
        <f t="shared" ca="1" si="1768"/>
        <v>0</v>
      </c>
      <c r="AS955" s="13">
        <f ca="1">AS954+I950</f>
        <v>1</v>
      </c>
      <c r="AT955" s="8">
        <v>5</v>
      </c>
      <c r="AU955" s="16">
        <f ca="1">IF(AU958&lt;AR954,IF(AU958&lt;AR952,IF(AU958&lt;AR951,10,20),IF(AU958&lt;AR953,30,40)),IF(AU958&lt;AR956,IF(AU958&lt;AR955,50,60),IF(AU958&lt;AR957,70,80)))+IF(AU959&lt;AS954,IF(AU959&lt;AS952,IF(AU959&lt;AS951,1,2),IF(AU959&lt;AS953,3,4)),IF(AU959&lt;AS956,IF(AU959&lt;AS955,5,6),IF(AU959&lt;AS957,7,8)))</f>
        <v>81</v>
      </c>
      <c r="AV955" s="16">
        <f ca="1">IF(AV958&lt;AR954,IF(AV958&lt;AR952,IF(AV958&lt;AR951,10,20),IF(AV958&lt;AR953,30,40)),IF(AV958&lt;AR956,IF(AV958&lt;AR955,50,60),IF(AV958&lt;AR957,70,80)))+IF(AV959&lt;AS954,IF(AV959&lt;AS952,IF(AV959&lt;AS951,1,2),IF(AV959&lt;AS953,3,4)),IF(AV959&lt;AS956,IF(AV959&lt;AS955,5,6),IF(AV959&lt;AS957,7,8)))</f>
        <v>81</v>
      </c>
      <c r="AW955" s="16">
        <f ca="1">IF(AW958&lt;AR954,IF(AW958&lt;AR952,IF(AW958&lt;AR951,10,20),IF(AW958&lt;AR953,30,40)),IF(AW958&lt;AR956,IF(AW958&lt;AR955,50,60),IF(AW958&lt;AR957,70,80)))+IF(AW959&lt;AS954,IF(AW959&lt;AS952,IF(AW959&lt;AS951,1,2),IF(AW959&lt;AS953,3,4)),IF(AW959&lt;AS956,IF(AW959&lt;AS955,5,6),IF(AW959&lt;AS957,7,8)))</f>
        <v>81</v>
      </c>
      <c r="AX955" s="16">
        <f ca="1">IF(AX958&lt;AR954,IF(AX958&lt;AR952,IF(AX958&lt;AR951,10,20),IF(AX958&lt;AR953,30,40)),IF(AX958&lt;AR956,IF(AX958&lt;AR955,50,60),IF(AX958&lt;AR957,70,80)))+IF(AX959&lt;AS954,IF(AX959&lt;AS952,IF(AX959&lt;AS951,1,2),IF(AX959&lt;AS953,3,4)),IF(AX959&lt;AS956,IF(AX959&lt;AS955,5,6),IF(AX959&lt;AS957,7,8)))</f>
        <v>81</v>
      </c>
      <c r="AY955" s="16">
        <f ca="1">IF(AY958&lt;AR954,IF(AY958&lt;AR952,IF(AY958&lt;AR951,10,20),IF(AY958&lt;AR953,30,40)),IF(AY958&lt;AR956,IF(AY958&lt;AR955,50,60),IF(AY958&lt;AR957,70,80)))+IF(AY959&lt;AS954,IF(AY959&lt;AS952,IF(AY959&lt;AS951,1,2),IF(AY959&lt;AS953,3,4)),IF(AY959&lt;AS956,IF(AY959&lt;AS955,5,6),IF(AY959&lt;AS957,7,8)))</f>
        <v>71</v>
      </c>
      <c r="AZ955" s="16">
        <f ca="1">IF(AZ958&lt;AR954,IF(AZ958&lt;AR952,IF(AZ958&lt;AR951,10,20),IF(AZ958&lt;AR953,30,40)),IF(AZ958&lt;AR956,IF(AZ958&lt;AR955,50,60),IF(AZ958&lt;AR957,70,80)))+IF(AZ959&lt;AS954,IF(AZ959&lt;AS952,IF(AZ959&lt;AS951,1,2),IF(AZ959&lt;AS953,3,4)),IF(AZ959&lt;AS956,IF(AZ959&lt;AS955,5,6),IF(AZ959&lt;AS957,7,8)))</f>
        <v>81</v>
      </c>
      <c r="BA955" s="16">
        <f ca="1">IF(BA958&lt;AR954,IF(BA958&lt;AR952,IF(BA958&lt;AR951,10,20),IF(BA958&lt;AR953,30,40)),IF(BA958&lt;AR956,IF(BA958&lt;AR955,50,60),IF(BA958&lt;AR957,70,80)))+IF(BA959&lt;AS954,IF(BA959&lt;AS952,IF(BA959&lt;AS951,1,2),IF(BA959&lt;AS953,3,4)),IF(BA959&lt;AS956,IF(BA959&lt;AS955,5,6),IF(BA959&lt;AS957,7,8)))</f>
        <v>81</v>
      </c>
      <c r="BB955" s="16">
        <f ca="1">IF(BB958&lt;AR954,IF(BB958&lt;AR952,IF(BB958&lt;AR951,10,20),IF(BB958&lt;AR953,30,40)),IF(BB958&lt;AR956,IF(BB958&lt;AR955,50,60),IF(BB958&lt;AR957,70,80)))+IF(BB959&lt;AS954,IF(BB959&lt;AS952,IF(BB959&lt;AS951,1,2),IF(BB959&lt;AS953,3,4)),IF(BB959&lt;AS956,IF(BB959&lt;AS955,5,6),IF(BB959&lt;AS957,7,8)))</f>
        <v>81</v>
      </c>
      <c r="BC955" s="16">
        <f ca="1">IF(BC958&lt;AR954,IF(BC958&lt;AR952,IF(BC958&lt;AR951,10,20),IF(BC958&lt;AR953,30,40)),IF(BC958&lt;AR956,IF(BC958&lt;AR955,50,60),IF(BC958&lt;AR957,70,80)))+IF(BC959&lt;AS954,IF(BC959&lt;AS952,IF(BC959&lt;AS951,1,2),IF(BC959&lt;AS953,3,4)),IF(BC959&lt;AS956,IF(BC959&lt;AS955,5,6),IF(BC959&lt;AS957,7,8)))</f>
        <v>81</v>
      </c>
      <c r="BD955" s="16">
        <f ca="1">IF(BD958&lt;AR954,IF(BD958&lt;AR952,IF(BD958&lt;AR951,10,20),IF(BD958&lt;AR953,30,40)),IF(BD958&lt;AR956,IF(BD958&lt;AR955,50,60),IF(BD958&lt;AR957,70,80)))+IF(BD959&lt;AS954,IF(BD959&lt;AS952,IF(BD959&lt;AS951,1,2),IF(BD959&lt;AS953,3,4)),IF(BD959&lt;AS956,IF(BD959&lt;AS955,5,6),IF(BD959&lt;AS957,7,8)))</f>
        <v>81</v>
      </c>
      <c r="BE955" s="16">
        <f ca="1">IF(BE958&lt;AR954,IF(BE958&lt;AR952,IF(BE958&lt;AR951,10,20),IF(BE958&lt;AR953,30,40)),IF(BE958&lt;AR956,IF(BE958&lt;AR955,50,60),IF(BE958&lt;AR957,70,80)))+IF(BE959&lt;AS954,IF(BE959&lt;AS952,IF(BE959&lt;AS951,1,2),IF(BE959&lt;AS953,3,4)),IF(BE959&lt;AS956,IF(BE959&lt;AS955,5,6),IF(BE959&lt;AS957,7,8)))</f>
        <v>81</v>
      </c>
      <c r="BF955" s="16">
        <f ca="1">IF(BF958&lt;AR954,IF(BF958&lt;AR952,IF(BF958&lt;AR951,10,20),IF(BF958&lt;AR953,30,40)),IF(BF958&lt;AR956,IF(BF958&lt;AR955,50,60),IF(BF958&lt;AR957,70,80)))+IF(BF959&lt;AS954,IF(BF959&lt;AS952,IF(BF959&lt;AS951,1,2),IF(BF959&lt;AS953,3,4)),IF(BF959&lt;AS956,IF(BF959&lt;AS955,5,6),IF(BF959&lt;AS957,7,8)))</f>
        <v>81</v>
      </c>
      <c r="BG955" s="16">
        <f ca="1">IF(BG958&lt;AR954,IF(BG958&lt;AR952,IF(BG958&lt;AR951,10,20),IF(BG958&lt;AR953,30,40)),IF(BG958&lt;AR956,IF(BG958&lt;AR955,50,60),IF(BG958&lt;AR957,70,80)))+IF(BG959&lt;AS954,IF(BG959&lt;AS952,IF(BG959&lt;AS951,1,2),IF(BG959&lt;AS953,3,4)),IF(BG959&lt;AS956,IF(BG959&lt;AS955,5,6),IF(BG959&lt;AS957,7,8)))</f>
        <v>81</v>
      </c>
      <c r="BH955" s="16">
        <f ca="1">IF(BH958&lt;AR954,IF(BH958&lt;AR952,IF(BH958&lt;AR951,10,20),IF(BH958&lt;AR953,30,40)),IF(BH958&lt;AR956,IF(BH958&lt;AR955,50,60),IF(BH958&lt;AR957,70,80)))+IF(BH959&lt;AS954,IF(BH959&lt;AS952,IF(BH959&lt;AS951,1,2),IF(BH959&lt;AS953,3,4)),IF(BH959&lt;AS956,IF(BH959&lt;AS955,5,6),IF(BH959&lt;AS957,7,8)))</f>
        <v>81</v>
      </c>
      <c r="BI955" s="16">
        <f ca="1">IF(BI958&lt;AR954,IF(BI958&lt;AR952,IF(BI958&lt;AR951,10,20),IF(BI958&lt;AR953,30,40)),IF(BI958&lt;AR956,IF(BI958&lt;AR955,50,60),IF(BI958&lt;AR957,70,80)))+IF(BI959&lt;AS954,IF(BI959&lt;AS952,IF(BI959&lt;AS951,1,2),IF(BI959&lt;AS953,3,4)),IF(BI959&lt;AS956,IF(BI959&lt;AS955,5,6),IF(BI959&lt;AS957,7,8)))</f>
        <v>81</v>
      </c>
      <c r="BJ955" s="16">
        <f ca="1">IF(BJ958&lt;AR954,IF(BJ958&lt;AR952,IF(BJ958&lt;AR951,10,20),IF(BJ958&lt;AR953,30,40)),IF(BJ958&lt;AR956,IF(BJ958&lt;AR955,50,60),IF(BJ958&lt;AR957,70,80)))+IF(BJ959&lt;AS954,IF(BJ959&lt;AS952,IF(BJ959&lt;AS951,1,2),IF(BJ959&lt;AS953,3,4)),IF(BJ959&lt;AS956,IF(BJ959&lt;AS955,5,6),IF(BJ959&lt;AS957,7,8)))</f>
        <v>71</v>
      </c>
      <c r="BK955" s="16">
        <f ca="1">IF(BK958&lt;AR954,IF(BK958&lt;AR952,IF(BK958&lt;AR951,10,20),IF(BK958&lt;AR953,30,40)),IF(BK958&lt;AR956,IF(BK958&lt;AR955,50,60),IF(BK958&lt;AR957,70,80)))+IF(BK959&lt;AS954,IF(BK959&lt;AS952,IF(BK959&lt;AS951,1,2),IF(BK959&lt;AS953,3,4)),IF(BK959&lt;AS956,IF(BK959&lt;AS955,5,6),IF(BK959&lt;AS957,7,8)))</f>
        <v>81</v>
      </c>
      <c r="BL955" s="16">
        <f ca="1">IF(BL958&lt;AR954,IF(BL958&lt;AR952,IF(BL958&lt;AR951,10,20),IF(BL958&lt;AR953,30,40)),IF(BL958&lt;AR956,IF(BL958&lt;AR955,50,60),IF(BL958&lt;AR957,70,80)))+IF(BL959&lt;AS954,IF(BL959&lt;AS952,IF(BL959&lt;AS951,1,2),IF(BL959&lt;AS953,3,4)),IF(BL959&lt;AS956,IF(BL959&lt;AS955,5,6),IF(BL959&lt;AS957,7,8)))</f>
        <v>71</v>
      </c>
      <c r="BM955" s="16">
        <f ca="1">IF(BM958&lt;AR954,IF(BM958&lt;AR952,IF(BM958&lt;AR951,10,20),IF(BM958&lt;AR953,30,40)),IF(BM958&lt;AR956,IF(BM958&lt;AR955,50,60),IF(BM958&lt;AR957,70,80)))+IF(BM959&lt;AS954,IF(BM959&lt;AS952,IF(BM959&lt;AS951,1,2),IF(BM959&lt;AS953,3,4)),IF(BM959&lt;AS956,IF(BM959&lt;AS955,5,6),IF(BM959&lt;AS957,7,8)))</f>
        <v>81</v>
      </c>
      <c r="BN955" s="16">
        <f ca="1">IF(BN958&lt;AR954,IF(BN958&lt;AR952,IF(BN958&lt;AR951,10,20),IF(BN958&lt;AR953,30,40)),IF(BN958&lt;AR956,IF(BN958&lt;AR955,50,60),IF(BN958&lt;AR957,70,80)))+IF(BN959&lt;AS954,IF(BN959&lt;AS952,IF(BN959&lt;AS951,1,2),IF(BN959&lt;AS953,3,4)),IF(BN959&lt;AS956,IF(BN959&lt;AS955,5,6),IF(BN959&lt;AS957,7,8)))</f>
        <v>81</v>
      </c>
      <c r="BO955" s="16">
        <f ca="1">IF(BO958&lt;AR954,IF(BO958&lt;AR952,IF(BO958&lt;AR951,10,20),IF(BO958&lt;AR953,30,40)),IF(BO958&lt;AR956,IF(BO958&lt;AR955,50,60),IF(BO958&lt;AR957,70,80)))+IF(BO959&lt;AS954,IF(BO959&lt;AS952,IF(BO959&lt;AS951,1,2),IF(BO959&lt;AS953,3,4)),IF(BO959&lt;AS956,IF(BO959&lt;AS955,5,6),IF(BO959&lt;AS957,7,8)))</f>
        <v>81</v>
      </c>
      <c r="BP955" s="16">
        <f ca="1">IF(BP958&lt;AR954,IF(BP958&lt;AR952,IF(BP958&lt;AR951,10,20),IF(BP958&lt;AR953,30,40)),IF(BP958&lt;AR956,IF(BP958&lt;AR955,50,60),IF(BP958&lt;AR957,70,80)))+IF(BP959&lt;AS954,IF(BP959&lt;AS952,IF(BP959&lt;AS951,1,2),IF(BP959&lt;AS953,3,4)),IF(BP959&lt;AS956,IF(BP959&lt;AS955,5,6),IF(BP959&lt;AS957,7,8)))</f>
        <v>81</v>
      </c>
      <c r="BQ955" s="16">
        <f ca="1">IF(BQ958&lt;AR954,IF(BQ958&lt;AR952,IF(BQ958&lt;AR951,10,20),IF(BQ958&lt;AR953,30,40)),IF(BQ958&lt;AR956,IF(BQ958&lt;AR955,50,60),IF(BQ958&lt;AR957,70,80)))+IF(BQ959&lt;AS954,IF(BQ959&lt;AS952,IF(BQ959&lt;AS951,1,2),IF(BQ959&lt;AS953,3,4)),IF(BQ959&lt;AS956,IF(BQ959&lt;AS955,5,6),IF(BQ959&lt;AS957,7,8)))</f>
        <v>81</v>
      </c>
      <c r="BR955" s="16">
        <f ca="1">IF(BR958&lt;AR954,IF(BR958&lt;AR952,IF(BR958&lt;AR951,10,20),IF(BR958&lt;AR953,30,40)),IF(BR958&lt;AR956,IF(BR958&lt;AR955,50,60),IF(BR958&lt;AR957,70,80)))+IF(BR959&lt;AS954,IF(BR959&lt;AS952,IF(BR959&lt;AS951,1,2),IF(BR959&lt;AS953,3,4)),IF(BR959&lt;AS956,IF(BR959&lt;AS955,5,6),IF(BR959&lt;AS957,7,8)))</f>
        <v>81</v>
      </c>
      <c r="BS955" s="16">
        <f ca="1">IF(BS958&lt;AR954,IF(BS958&lt;AR952,IF(BS958&lt;AR951,10,20),IF(BS958&lt;AR953,30,40)),IF(BS958&lt;AR956,IF(BS958&lt;AR955,50,60),IF(BS958&lt;AR957,70,80)))+IF(BS959&lt;AS954,IF(BS959&lt;AS952,IF(BS959&lt;AS951,1,2),IF(BS959&lt;AS953,3,4)),IF(BS959&lt;AS956,IF(BS959&lt;AS955,5,6),IF(BS959&lt;AS957,7,8)))</f>
        <v>81</v>
      </c>
      <c r="BT955" s="16">
        <f ca="1">IF(BT958&lt;AR954,IF(BT958&lt;AR952,IF(BT958&lt;AR951,10,20),IF(BT958&lt;AR953,30,40)),IF(BT958&lt;AR956,IF(BT958&lt;AR955,50,60),IF(BT958&lt;AR957,70,80)))+IF(BT959&lt;AS954,IF(BT959&lt;AS952,IF(BT959&lt;AS951,1,2),IF(BT959&lt;AS953,3,4)),IF(BT959&lt;AS956,IF(BT959&lt;AS955,5,6),IF(BT959&lt;AS957,7,8)))</f>
        <v>81</v>
      </c>
      <c r="BU955" s="16">
        <f ca="1">IF(BU958&lt;AR954,IF(BU958&lt;AR952,IF(BU958&lt;AR951,10,20),IF(BU958&lt;AR953,30,40)),IF(BU958&lt;AR956,IF(BU958&lt;AR955,50,60),IF(BU958&lt;AR957,70,80)))+IF(BU959&lt;AS954,IF(BU959&lt;AS952,IF(BU959&lt;AS951,1,2),IF(BU959&lt;AS953,3,4)),IF(BU959&lt;AS956,IF(BU959&lt;AS955,5,6),IF(BU959&lt;AS957,7,8)))</f>
        <v>81</v>
      </c>
      <c r="BV955" s="16">
        <f ca="1">IF(BV958&lt;AR954,IF(BV958&lt;AR952,IF(BV958&lt;AR951,10,20),IF(BV958&lt;AR953,30,40)),IF(BV958&lt;AR956,IF(BV958&lt;AR955,50,60),IF(BV958&lt;AR957,70,80)))+IF(BV959&lt;AS954,IF(BV959&lt;AS952,IF(BV959&lt;AS951,1,2),IF(BV959&lt;AS953,3,4)),IF(BV959&lt;AS956,IF(BV959&lt;AS955,5,6),IF(BV959&lt;AS957,7,8)))</f>
        <v>71</v>
      </c>
      <c r="BW955" s="16">
        <f ca="1">IF(BW958&lt;AR954,IF(BW958&lt;AR952,IF(BW958&lt;AR951,10,20),IF(BW958&lt;AR953,30,40)),IF(BW958&lt;AR956,IF(BW958&lt;AR955,50,60),IF(BW958&lt;AR957,70,80)))+IF(BW959&lt;AS954,IF(BW959&lt;AS952,IF(BW959&lt;AS951,1,2),IF(BW959&lt;AS953,3,4)),IF(BW959&lt;AS956,IF(BW959&lt;AS955,5,6),IF(BW959&lt;AS957,7,8)))</f>
        <v>81</v>
      </c>
      <c r="BX955" s="16">
        <f ca="1">IF(BX958&lt;AR954,IF(BX958&lt;AR952,IF(BX958&lt;AR951,10,20),IF(BX958&lt;AR953,30,40)),IF(BX958&lt;AR956,IF(BX958&lt;AR955,50,60),IF(BX958&lt;AR957,70,80)))+IF(BX959&lt;AS954,IF(BX959&lt;AS952,IF(BX959&lt;AS951,1,2),IF(BX959&lt;AS953,3,4)),IF(BX959&lt;AS956,IF(BX959&lt;AS955,5,6),IF(BX959&lt;AS957,7,8)))</f>
        <v>81</v>
      </c>
      <c r="BY955" s="16">
        <f ca="1">IF(BY958&lt;AR954,IF(BY958&lt;AR952,IF(BY958&lt;AR951,10,20),IF(BY958&lt;AR953,30,40)),IF(BY958&lt;AR956,IF(BY958&lt;AR955,50,60),IF(BY958&lt;AR957,70,80)))+IF(BY959&lt;AS954,IF(BY959&lt;AS952,IF(BY959&lt;AS951,1,2),IF(BY959&lt;AS953,3,4)),IF(BY959&lt;AS956,IF(BY959&lt;AS955,5,6),IF(BY959&lt;AS957,7,8)))</f>
        <v>81</v>
      </c>
      <c r="BZ955" s="16">
        <f ca="1">IF(BZ958&lt;AR954,IF(BZ958&lt;AR952,IF(BZ958&lt;AR951,10,20),IF(BZ958&lt;AR953,30,40)),IF(BZ958&lt;AR956,IF(BZ958&lt;AR955,50,60),IF(BZ958&lt;AR957,70,80)))+IF(BZ959&lt;AS954,IF(BZ959&lt;AS952,IF(BZ959&lt;AS951,1,2),IF(BZ959&lt;AS953,3,4)),IF(BZ959&lt;AS956,IF(BZ959&lt;AS955,5,6),IF(BZ959&lt;AS957,7,8)))</f>
        <v>81</v>
      </c>
      <c r="CA955" s="16">
        <f ca="1">IF(CA958&lt;AR954,IF(CA958&lt;AR952,IF(CA958&lt;AR951,10,20),IF(CA958&lt;AR953,30,40)),IF(CA958&lt;AR956,IF(CA958&lt;AR955,50,60),IF(CA958&lt;AR957,70,80)))+IF(CA959&lt;AS954,IF(CA959&lt;AS952,IF(CA959&lt;AS951,1,2),IF(CA959&lt;AS953,3,4)),IF(CA959&lt;AS956,IF(CA959&lt;AS955,5,6),IF(CA959&lt;AS957,7,8)))</f>
        <v>81</v>
      </c>
      <c r="CB955" s="16">
        <f ca="1">IF(CB958&lt;AR954,IF(CB958&lt;AR952,IF(CB958&lt;AR951,10,20),IF(CB958&lt;AR953,30,40)),IF(CB958&lt;AR956,IF(CB958&lt;AR955,50,60),IF(CB958&lt;AR957,70,80)))+IF(CB959&lt;AS954,IF(CB959&lt;AS952,IF(CB959&lt;AS951,1,2),IF(CB959&lt;AS953,3,4)),IF(CB959&lt;AS956,IF(CB959&lt;AS955,5,6),IF(CB959&lt;AS957,7,8)))</f>
        <v>81</v>
      </c>
      <c r="CC955" s="16">
        <f ca="1">IF(CC958&lt;AR954,IF(CC958&lt;AR952,IF(CC958&lt;AR951,10,20),IF(CC958&lt;AR953,30,40)),IF(CC958&lt;AR956,IF(CC958&lt;AR955,50,60),IF(CC958&lt;AR957,70,80)))+IF(CC959&lt;AS954,IF(CC959&lt;AS952,IF(CC959&lt;AS951,1,2),IF(CC959&lt;AS953,3,4)),IF(CC959&lt;AS956,IF(CC959&lt;AS955,5,6),IF(CC959&lt;AS957,7,8)))</f>
        <v>81</v>
      </c>
      <c r="CD955" s="16">
        <f ca="1">IF(CD958&lt;AR954,IF(CD958&lt;AR952,IF(CD958&lt;AR951,10,20),IF(CD958&lt;AR953,30,40)),IF(CD958&lt;AR956,IF(CD958&lt;AR955,50,60),IF(CD958&lt;AR957,70,80)))+IF(CD959&lt;AS954,IF(CD959&lt;AS952,IF(CD959&lt;AS951,1,2),IF(CD959&lt;AS953,3,4)),IF(CD959&lt;AS956,IF(CD959&lt;AS955,5,6),IF(CD959&lt;AS957,7,8)))</f>
        <v>81</v>
      </c>
      <c r="CE955" s="16">
        <f ca="1">IF(CE958&lt;AR954,IF(CE958&lt;AR952,IF(CE958&lt;AR951,10,20),IF(CE958&lt;AR953,30,40)),IF(CE958&lt;AR956,IF(CE958&lt;AR955,50,60),IF(CE958&lt;AR957,70,80)))+IF(CE959&lt;AS954,IF(CE959&lt;AS952,IF(CE959&lt;AS951,1,2),IF(CE959&lt;AS953,3,4)),IF(CE959&lt;AS956,IF(CE959&lt;AS955,5,6),IF(CE959&lt;AS957,7,8)))</f>
        <v>81</v>
      </c>
      <c r="CF955" s="16">
        <f ca="1">IF(CF958&lt;AR954,IF(CF958&lt;AR952,IF(CF958&lt;AR951,10,20),IF(CF958&lt;AR953,30,40)),IF(CF958&lt;AR956,IF(CF958&lt;AR955,50,60),IF(CF958&lt;AR957,70,80)))+IF(CF959&lt;AS954,IF(CF959&lt;AS952,IF(CF959&lt;AS951,1,2),IF(CF959&lt;AS953,3,4)),IF(CF959&lt;AS956,IF(CF959&lt;AS955,5,6),IF(CF959&lt;AS957,7,8)))</f>
        <v>81</v>
      </c>
      <c r="CG955" s="16">
        <f ca="1">IF(CG958&lt;AR954,IF(CG958&lt;AR952,IF(CG958&lt;AR951,10,20),IF(CG958&lt;AR953,30,40)),IF(CG958&lt;AR956,IF(CG958&lt;AR955,50,60),IF(CG958&lt;AR957,70,80)))+IF(CG959&lt;AS954,IF(CG959&lt;AS952,IF(CG959&lt;AS951,1,2),IF(CG959&lt;AS953,3,4)),IF(CG959&lt;AS956,IF(CG959&lt;AS955,5,6),IF(CG959&lt;AS957,7,8)))</f>
        <v>81</v>
      </c>
      <c r="CH955" s="16">
        <f ca="1">IF(CH958&lt;AR954,IF(CH958&lt;AR952,IF(CH958&lt;AR951,10,20),IF(CH958&lt;AR953,30,40)),IF(CH958&lt;AR956,IF(CH958&lt;AR955,50,60),IF(CH958&lt;AR957,70,80)))+IF(CH959&lt;AS954,IF(CH959&lt;AS952,IF(CH959&lt;AS951,1,2),IF(CH959&lt;AS953,3,4)),IF(CH959&lt;AS956,IF(CH959&lt;AS955,5,6),IF(CH959&lt;AS957,7,8)))</f>
        <v>81</v>
      </c>
      <c r="CI955" s="16">
        <f ca="1">IF(CI958&lt;AR954,IF(CI958&lt;AR952,IF(CI958&lt;AR951,10,20),IF(CI958&lt;AR953,30,40)),IF(CI958&lt;AR956,IF(CI958&lt;AR955,50,60),IF(CI958&lt;AR957,70,80)))+IF(CI959&lt;AS954,IF(CI959&lt;AS952,IF(CI959&lt;AS951,1,2),IF(CI959&lt;AS953,3,4)),IF(CI959&lt;AS956,IF(CI959&lt;AS955,5,6),IF(CI959&lt;AS957,7,8)))</f>
        <v>81</v>
      </c>
      <c r="CJ955" s="16">
        <f ca="1">IF(CJ958&lt;AR954,IF(CJ958&lt;AR952,IF(CJ958&lt;AR951,10,20),IF(CJ958&lt;AR953,30,40)),IF(CJ958&lt;AR956,IF(CJ958&lt;AR955,50,60),IF(CJ958&lt;AR957,70,80)))+IF(CJ959&lt;AS954,IF(CJ959&lt;AS952,IF(CJ959&lt;AS951,1,2),IF(CJ959&lt;AS953,3,4)),IF(CJ959&lt;AS956,IF(CJ959&lt;AS955,5,6),IF(CJ959&lt;AS957,7,8)))</f>
        <v>81</v>
      </c>
      <c r="CK955" s="16">
        <f ca="1">IF(CK958&lt;AR954,IF(CK958&lt;AR952,IF(CK958&lt;AR951,10,20),IF(CK958&lt;AR953,30,40)),IF(CK958&lt;AR956,IF(CK958&lt;AR955,50,60),IF(CK958&lt;AR957,70,80)))+IF(CK959&lt;AS954,IF(CK959&lt;AS952,IF(CK959&lt;AS951,1,2),IF(CK959&lt;AS953,3,4)),IF(CK959&lt;AS956,IF(CK959&lt;AS955,5,6),IF(CK959&lt;AS957,7,8)))</f>
        <v>81</v>
      </c>
      <c r="CL955" s="16">
        <f ca="1">IF(CL958&lt;AR954,IF(CL958&lt;AR952,IF(CL958&lt;AR951,10,20),IF(CL958&lt;AR953,30,40)),IF(CL958&lt;AR956,IF(CL958&lt;AR955,50,60),IF(CL958&lt;AR957,70,80)))+IF(CL959&lt;AS954,IF(CL959&lt;AS952,IF(CL959&lt;AS951,1,2),IF(CL959&lt;AS953,3,4)),IF(CL959&lt;AS956,IF(CL959&lt;AS955,5,6),IF(CL959&lt;AS957,7,8)))</f>
        <v>81</v>
      </c>
      <c r="CM955" s="16">
        <f ca="1">IF(CM958&lt;AR954,IF(CM958&lt;AR952,IF(CM958&lt;AR951,10,20),IF(CM958&lt;AR953,30,40)),IF(CM958&lt;AR956,IF(CM958&lt;AR955,50,60),IF(CM958&lt;AR957,70,80)))+IF(CM959&lt;AS954,IF(CM959&lt;AS952,IF(CM959&lt;AS951,1,2),IF(CM959&lt;AS953,3,4)),IF(CM959&lt;AS956,IF(CM959&lt;AS955,5,6),IF(CM959&lt;AS957,7,8)))</f>
        <v>81</v>
      </c>
      <c r="CN955" s="16">
        <f ca="1">IF(CN958&lt;AR954,IF(CN958&lt;AR952,IF(CN958&lt;AR951,10,20),IF(CN958&lt;AR953,30,40)),IF(CN958&lt;AR956,IF(CN958&lt;AR955,50,60),IF(CN958&lt;AR957,70,80)))+IF(CN959&lt;AS954,IF(CN959&lt;AS952,IF(CN959&lt;AS951,1,2),IF(CN959&lt;AS953,3,4)),IF(CN959&lt;AS956,IF(CN959&lt;AS955,5,6),IF(CN959&lt;AS957,7,8)))</f>
        <v>71</v>
      </c>
      <c r="CO955" s="16">
        <f ca="1">IF(CO958&lt;AR954,IF(CO958&lt;AR952,IF(CO958&lt;AR951,10,20),IF(CO958&lt;AR953,30,40)),IF(CO958&lt;AR956,IF(CO958&lt;AR955,50,60),IF(CO958&lt;AR957,70,80)))+IF(CO959&lt;AS954,IF(CO959&lt;AS952,IF(CO959&lt;AS951,1,2),IF(CO959&lt;AS953,3,4)),IF(CO959&lt;AS956,IF(CO959&lt;AS955,5,6),IF(CO959&lt;AS957,7,8)))</f>
        <v>81</v>
      </c>
      <c r="CP955" s="16">
        <f ca="1">IF(CP958&lt;AR954,IF(CP958&lt;AR952,IF(CP958&lt;AR951,10,20),IF(CP958&lt;AR953,30,40)),IF(CP958&lt;AR956,IF(CP958&lt;AR955,50,60),IF(CP958&lt;AR957,70,80)))+IF(CP959&lt;AS954,IF(CP959&lt;AS952,IF(CP959&lt;AS951,1,2),IF(CP959&lt;AS953,3,4)),IF(CP959&lt;AS956,IF(CP959&lt;AS955,5,6),IF(CP959&lt;AS957,7,8)))</f>
        <v>81</v>
      </c>
      <c r="CQ955" s="16">
        <f ca="1">IF(CQ958&lt;AR954,IF(CQ958&lt;AR952,IF(CQ958&lt;AR951,10,20),IF(CQ958&lt;AR953,30,40)),IF(CQ958&lt;AR956,IF(CQ958&lt;AR955,50,60),IF(CQ958&lt;AR957,70,80)))+IF(CQ959&lt;AS954,IF(CQ959&lt;AS952,IF(CQ959&lt;AS951,1,2),IF(CQ959&lt;AS953,3,4)),IF(CQ959&lt;AS956,IF(CQ959&lt;AS955,5,6),IF(CQ959&lt;AS957,7,8)))</f>
        <v>81</v>
      </c>
      <c r="CR955" s="16">
        <f ca="1">IF(CR958&lt;AR954,IF(CR958&lt;AR952,IF(CR958&lt;AR951,10,20),IF(CR958&lt;AR953,30,40)),IF(CR958&lt;AR956,IF(CR958&lt;AR955,50,60),IF(CR958&lt;AR957,70,80)))+IF(CR959&lt;AS954,IF(CR959&lt;AS952,IF(CR959&lt;AS951,1,2),IF(CR959&lt;AS953,3,4)),IF(CR959&lt;AS956,IF(CR959&lt;AS955,5,6),IF(CR959&lt;AS957,7,8)))</f>
        <v>81</v>
      </c>
    </row>
    <row r="956" spans="1:96" x14ac:dyDescent="0.35">
      <c r="A956" s="23"/>
      <c r="B956" s="39">
        <v>0.25</v>
      </c>
      <c r="C956" s="49">
        <v>60</v>
      </c>
      <c r="D956" s="26">
        <f ca="1">AE943/AE946</f>
        <v>1.4219694276573053E-3</v>
      </c>
      <c r="E956" s="19">
        <f ca="1">COUNTIF(AU952:CR955,61)</f>
        <v>0</v>
      </c>
      <c r="F956" s="19">
        <f ca="1">COUNTIF(AU952:CR955,62)</f>
        <v>0</v>
      </c>
      <c r="G956" s="19">
        <f ca="1">COUNTIF(AU952:CR955,63)</f>
        <v>0</v>
      </c>
      <c r="H956" s="19">
        <f ca="1">COUNTIF(AU952:CR955,64)</f>
        <v>0</v>
      </c>
      <c r="I956" s="19">
        <f ca="1">COUNTIF(AU952:CR955,65)</f>
        <v>0</v>
      </c>
      <c r="J956" s="19">
        <f ca="1">COUNTIF(AU952:CR955,66)</f>
        <v>0</v>
      </c>
      <c r="K956" s="19">
        <f ca="1">COUNTIF(AU952:CR955,67)</f>
        <v>0</v>
      </c>
      <c r="L956" s="19">
        <f ca="1">COUNTIF(AU952:CR955,68)</f>
        <v>0</v>
      </c>
      <c r="N956" s="45">
        <f ca="1">ROUNDDOWN(E956*$AK$20+RAND(),0)</f>
        <v>0</v>
      </c>
      <c r="O956" s="45">
        <f ca="1">ROUNDDOWN(F956*$AL$20+RAND(),0)</f>
        <v>0</v>
      </c>
      <c r="P956" s="45">
        <f ca="1">ROUNDDOWN(G956*$AM$20+RAND(),0)</f>
        <v>0</v>
      </c>
      <c r="Q956" s="45">
        <f ca="1">ROUNDDOWN(H956*$AN$20+RAND(),0)</f>
        <v>0</v>
      </c>
      <c r="R956" s="45">
        <f ca="1">ROUNDDOWN(I956*$AO$20+RAND(),0)</f>
        <v>0</v>
      </c>
      <c r="S956" s="45">
        <f ca="1">ROUNDDOWN(J956*$AP$20+RAND(),0)</f>
        <v>0</v>
      </c>
      <c r="T956" s="45">
        <f ca="1">ROUNDDOWN(K956*$AQ$20+RAND(),0)</f>
        <v>0</v>
      </c>
      <c r="U956" s="45">
        <f ca="1">ROUNDDOWN(L956*$AR$20+RAND(),0)</f>
        <v>0</v>
      </c>
      <c r="W956" s="47">
        <f t="shared" ca="1" si="1765"/>
        <v>0</v>
      </c>
      <c r="X956" s="47">
        <f t="shared" ca="1" si="1751"/>
        <v>0</v>
      </c>
      <c r="Y956" s="47">
        <f t="shared" ca="1" si="1752"/>
        <v>0</v>
      </c>
      <c r="Z956" s="47">
        <f t="shared" ca="1" si="1753"/>
        <v>0</v>
      </c>
      <c r="AA956" s="47">
        <f t="shared" ca="1" si="1754"/>
        <v>0</v>
      </c>
      <c r="AB956" s="47">
        <f t="shared" ca="1" si="1755"/>
        <v>0</v>
      </c>
      <c r="AC956" s="47">
        <f t="shared" ca="1" si="1756"/>
        <v>0</v>
      </c>
      <c r="AD956" s="47">
        <f t="shared" ca="1" si="1757"/>
        <v>0</v>
      </c>
      <c r="AE956" s="21">
        <f t="shared" ca="1" si="1766"/>
        <v>2</v>
      </c>
      <c r="AH956" s="48">
        <f t="shared" ca="1" si="1767"/>
        <v>0</v>
      </c>
      <c r="AI956" s="48">
        <f t="shared" ca="1" si="1758"/>
        <v>0</v>
      </c>
      <c r="AJ956" s="48">
        <f t="shared" ca="1" si="1759"/>
        <v>0</v>
      </c>
      <c r="AK956" s="48">
        <f t="shared" ca="1" si="1760"/>
        <v>0</v>
      </c>
      <c r="AL956" s="48">
        <f t="shared" ca="1" si="1761"/>
        <v>0</v>
      </c>
      <c r="AM956" s="48">
        <f t="shared" ca="1" si="1762"/>
        <v>0</v>
      </c>
      <c r="AN956" s="48">
        <f t="shared" ca="1" si="1763"/>
        <v>0</v>
      </c>
      <c r="AO956" s="48">
        <f t="shared" ca="1" si="1764"/>
        <v>0</v>
      </c>
      <c r="AQ956" s="1">
        <v>60</v>
      </c>
      <c r="AR956" s="13">
        <f t="shared" ca="1" si="1768"/>
        <v>1.4219694276573053E-3</v>
      </c>
      <c r="AS956" s="13">
        <f ca="1">AS955+J950</f>
        <v>1</v>
      </c>
      <c r="AT956" s="8">
        <v>6</v>
      </c>
      <c r="AU956" s="15">
        <f t="shared" ref="AU956:CR959" ca="1" si="1769">RAND()</f>
        <v>0.1365005755216343</v>
      </c>
      <c r="AV956" s="15">
        <f t="shared" ca="1" si="1769"/>
        <v>0.44900936582136708</v>
      </c>
      <c r="AW956" s="15">
        <f t="shared" ca="1" si="1769"/>
        <v>0.98325730378886755</v>
      </c>
      <c r="AX956" s="15">
        <f t="shared" ca="1" si="1769"/>
        <v>0.211894877873121</v>
      </c>
      <c r="AY956" s="15">
        <f t="shared" ca="1" si="1769"/>
        <v>0.31336781868756081</v>
      </c>
      <c r="AZ956" s="15">
        <f t="shared" ca="1" si="1769"/>
        <v>0.18371155557502483</v>
      </c>
      <c r="BA956" s="15">
        <f t="shared" ca="1" si="1769"/>
        <v>0.36479251064613516</v>
      </c>
      <c r="BB956" s="15">
        <f t="shared" ca="1" si="1769"/>
        <v>0.60869053404043838</v>
      </c>
      <c r="BC956" s="15">
        <f t="shared" ca="1" si="1769"/>
        <v>0.44990942740460027</v>
      </c>
      <c r="BD956" s="15">
        <f t="shared" ca="1" si="1769"/>
        <v>0.73985889590167619</v>
      </c>
      <c r="BE956" s="15">
        <f t="shared" ca="1" si="1769"/>
        <v>0.50226179075711053</v>
      </c>
      <c r="BF956" s="15">
        <f t="shared" ca="1" si="1769"/>
        <v>0.3260772023336006</v>
      </c>
      <c r="BG956" s="15">
        <f t="shared" ca="1" si="1769"/>
        <v>0.81294786768342531</v>
      </c>
      <c r="BH956" s="15">
        <f t="shared" ca="1" si="1769"/>
        <v>0.65841814567189572</v>
      </c>
      <c r="BI956" s="15">
        <f t="shared" ca="1" si="1769"/>
        <v>0.10640755201123098</v>
      </c>
      <c r="BJ956" s="15">
        <f t="shared" ca="1" si="1769"/>
        <v>4.4484779634627936E-2</v>
      </c>
      <c r="BK956" s="15">
        <f t="shared" ca="1" si="1769"/>
        <v>0.60094556352625894</v>
      </c>
      <c r="BL956" s="15">
        <f t="shared" ca="1" si="1769"/>
        <v>0.28491814100970136</v>
      </c>
      <c r="BM956" s="15">
        <f t="shared" ca="1" si="1769"/>
        <v>0.68471635298206868</v>
      </c>
      <c r="BN956" s="15">
        <f t="shared" ca="1" si="1769"/>
        <v>4.8252169440749171E-2</v>
      </c>
      <c r="BO956" s="15">
        <f t="shared" ca="1" si="1769"/>
        <v>0.37777863191622607</v>
      </c>
      <c r="BP956" s="15">
        <f t="shared" ca="1" si="1769"/>
        <v>0.3268960004718906</v>
      </c>
      <c r="BQ956" s="15">
        <f t="shared" ca="1" si="1769"/>
        <v>0.56492087596379337</v>
      </c>
      <c r="BR956" s="15">
        <f t="shared" ca="1" si="1769"/>
        <v>0.71749532932398652</v>
      </c>
      <c r="BS956" s="15">
        <f t="shared" ca="1" si="1769"/>
        <v>0.83352175652718219</v>
      </c>
      <c r="BT956" s="15">
        <f t="shared" ca="1" si="1769"/>
        <v>0.92609143191256393</v>
      </c>
      <c r="BU956" s="15">
        <f t="shared" ca="1" si="1769"/>
        <v>0.76780582947724729</v>
      </c>
      <c r="BV956" s="15">
        <f t="shared" ca="1" si="1769"/>
        <v>0.98343328991575307</v>
      </c>
      <c r="BW956" s="15">
        <f t="shared" ca="1" si="1769"/>
        <v>0.4381064034152311</v>
      </c>
      <c r="BX956" s="15">
        <f t="shared" ca="1" si="1769"/>
        <v>0.75624288437147347</v>
      </c>
      <c r="BY956" s="15">
        <f t="shared" ca="1" si="1769"/>
        <v>0.98605145726837895</v>
      </c>
      <c r="BZ956" s="15">
        <f t="shared" ca="1" si="1769"/>
        <v>0.44811385952379179</v>
      </c>
      <c r="CA956" s="15">
        <f t="shared" ca="1" si="1769"/>
        <v>7.5834459984158165E-2</v>
      </c>
      <c r="CB956" s="15">
        <f t="shared" ca="1" si="1769"/>
        <v>0.20494496133560658</v>
      </c>
      <c r="CC956" s="15">
        <f t="shared" ca="1" si="1769"/>
        <v>0.3924639266434119</v>
      </c>
      <c r="CD956" s="15">
        <f t="shared" ca="1" si="1769"/>
        <v>0.16823454817619965</v>
      </c>
      <c r="CE956" s="15">
        <f t="shared" ca="1" si="1769"/>
        <v>0.94848240436926556</v>
      </c>
      <c r="CF956" s="15">
        <f t="shared" ca="1" si="1769"/>
        <v>0.64932023759987567</v>
      </c>
      <c r="CG956" s="15">
        <f t="shared" ca="1" si="1769"/>
        <v>0.76375783709616507</v>
      </c>
      <c r="CH956" s="15">
        <f t="shared" ca="1" si="1769"/>
        <v>0.14255043511903054</v>
      </c>
      <c r="CI956" s="15">
        <f t="shared" ca="1" si="1769"/>
        <v>0.99301470595897201</v>
      </c>
      <c r="CJ956" s="15">
        <f t="shared" ca="1" si="1769"/>
        <v>0.17555677856450536</v>
      </c>
      <c r="CK956" s="15">
        <f t="shared" ca="1" si="1769"/>
        <v>0.80796236152324941</v>
      </c>
      <c r="CL956" s="15">
        <f t="shared" ca="1" si="1769"/>
        <v>0.78139995272826324</v>
      </c>
      <c r="CM956" s="15">
        <f t="shared" ca="1" si="1769"/>
        <v>0.50220996245582017</v>
      </c>
      <c r="CN956" s="15">
        <f t="shared" ca="1" si="1769"/>
        <v>0.53062580341135956</v>
      </c>
      <c r="CO956" s="15">
        <f t="shared" ca="1" si="1769"/>
        <v>0.73921755362269925</v>
      </c>
      <c r="CP956" s="15">
        <f t="shared" ca="1" si="1769"/>
        <v>0.7974113625256869</v>
      </c>
      <c r="CQ956" s="15">
        <f t="shared" ca="1" si="1769"/>
        <v>0.84505417286376971</v>
      </c>
      <c r="CR956" s="15">
        <f t="shared" ca="1" si="1769"/>
        <v>0.33723678103729404</v>
      </c>
    </row>
    <row r="957" spans="1:96" x14ac:dyDescent="0.35">
      <c r="A957" s="23"/>
      <c r="B957" s="39">
        <v>0.5</v>
      </c>
      <c r="C957" s="49">
        <v>70</v>
      </c>
      <c r="D957" s="26">
        <f ca="1">AE944/AE946</f>
        <v>0.14930678990401705</v>
      </c>
      <c r="E957" s="19">
        <f ca="1">COUNTIF(AU952:CR955,71)</f>
        <v>28</v>
      </c>
      <c r="F957" s="19">
        <f ca="1">COUNTIF(AU952:CR955,72)</f>
        <v>0</v>
      </c>
      <c r="G957" s="19">
        <f ca="1">COUNTIF(AU952:CR955,73)</f>
        <v>0</v>
      </c>
      <c r="H957" s="19">
        <f ca="1">COUNTIF(AU952:CR955,74)</f>
        <v>0</v>
      </c>
      <c r="I957" s="19">
        <f ca="1">COUNTIF(AU952:CR955,75)</f>
        <v>0</v>
      </c>
      <c r="J957" s="19">
        <f ca="1">COUNTIF(AU952:CR955,76)</f>
        <v>0</v>
      </c>
      <c r="K957" s="19">
        <f ca="1">COUNTIF(AU952:CR955,77)</f>
        <v>0</v>
      </c>
      <c r="L957" s="19">
        <f ca="1">COUNTIF(AU952:CR955,78)</f>
        <v>0</v>
      </c>
      <c r="N957" s="45">
        <f ca="1">ROUNDDOWN(E957*$AK$21+RAND(),0)</f>
        <v>4</v>
      </c>
      <c r="O957" s="45">
        <f ca="1">ROUNDDOWN(F957*$AL$21+RAND(),0)</f>
        <v>0</v>
      </c>
      <c r="P957" s="45">
        <f ca="1">ROUNDDOWN(G957*$AM$21+RAND(),0)</f>
        <v>0</v>
      </c>
      <c r="Q957" s="45">
        <f ca="1">ROUNDDOWN(H957*$AN$21+RAND(),0)</f>
        <v>0</v>
      </c>
      <c r="R957" s="45">
        <f ca="1">ROUNDDOWN(I957*$AO$21+RAND(),0)</f>
        <v>0</v>
      </c>
      <c r="S957" s="45">
        <f ca="1">ROUNDDOWN(J957*$AP$21+RAND(),0)</f>
        <v>0</v>
      </c>
      <c r="T957" s="45">
        <f ca="1">ROUNDDOWN(K957*$AQ$21+RAND(),0)</f>
        <v>0</v>
      </c>
      <c r="U957" s="45">
        <f ca="1">ROUNDDOWN(L957*$AR$21+RAND(),0)</f>
        <v>0</v>
      </c>
      <c r="W957" s="47">
        <f t="shared" ca="1" si="1765"/>
        <v>2</v>
      </c>
      <c r="X957" s="47">
        <f t="shared" ca="1" si="1751"/>
        <v>0</v>
      </c>
      <c r="Y957" s="47">
        <f t="shared" ca="1" si="1752"/>
        <v>0</v>
      </c>
      <c r="Z957" s="47">
        <f t="shared" ca="1" si="1753"/>
        <v>0</v>
      </c>
      <c r="AA957" s="47">
        <f t="shared" ca="1" si="1754"/>
        <v>0</v>
      </c>
      <c r="AB957" s="47">
        <f t="shared" ca="1" si="1755"/>
        <v>0</v>
      </c>
      <c r="AC957" s="47">
        <f t="shared" ca="1" si="1756"/>
        <v>0</v>
      </c>
      <c r="AD957" s="47">
        <f t="shared" ca="1" si="1757"/>
        <v>0</v>
      </c>
      <c r="AE957" s="21">
        <f t="shared" ca="1" si="1766"/>
        <v>217</v>
      </c>
      <c r="AH957" s="48">
        <f t="shared" ca="1" si="1767"/>
        <v>2</v>
      </c>
      <c r="AI957" s="48">
        <f t="shared" ca="1" si="1758"/>
        <v>0</v>
      </c>
      <c r="AJ957" s="48">
        <f t="shared" ca="1" si="1759"/>
        <v>0</v>
      </c>
      <c r="AK957" s="48">
        <f t="shared" ca="1" si="1760"/>
        <v>0</v>
      </c>
      <c r="AL957" s="48">
        <f t="shared" ca="1" si="1761"/>
        <v>0</v>
      </c>
      <c r="AM957" s="48">
        <f t="shared" ca="1" si="1762"/>
        <v>0</v>
      </c>
      <c r="AN957" s="48">
        <f t="shared" ca="1" si="1763"/>
        <v>0</v>
      </c>
      <c r="AO957" s="48">
        <f t="shared" ca="1" si="1764"/>
        <v>0</v>
      </c>
      <c r="AQ957" s="1">
        <v>70</v>
      </c>
      <c r="AR957" s="13">
        <f t="shared" ca="1" si="1768"/>
        <v>0.15072875933167434</v>
      </c>
      <c r="AS957" s="13">
        <f ca="1">AS956+K950</f>
        <v>1</v>
      </c>
      <c r="AT957" s="8">
        <v>7</v>
      </c>
      <c r="AU957" s="17">
        <f t="shared" ca="1" si="1769"/>
        <v>0.8000765979055583</v>
      </c>
      <c r="AV957" s="17">
        <f t="shared" ca="1" si="1769"/>
        <v>0.25630363835605963</v>
      </c>
      <c r="AW957" s="17">
        <f t="shared" ca="1" si="1769"/>
        <v>0.42038551883067299</v>
      </c>
      <c r="AX957" s="17">
        <f t="shared" ca="1" si="1769"/>
        <v>0.5108402030495931</v>
      </c>
      <c r="AY957" s="17">
        <f t="shared" ca="1" si="1769"/>
        <v>0.41180932489867017</v>
      </c>
      <c r="AZ957" s="17">
        <f t="shared" ca="1" si="1769"/>
        <v>0.92618233331766475</v>
      </c>
      <c r="BA957" s="17">
        <f t="shared" ca="1" si="1769"/>
        <v>4.016005263894884E-2</v>
      </c>
      <c r="BB957" s="17">
        <f t="shared" ca="1" si="1769"/>
        <v>6.9904649601792657E-2</v>
      </c>
      <c r="BC957" s="17">
        <f t="shared" ca="1" si="1769"/>
        <v>0.53571363241044168</v>
      </c>
      <c r="BD957" s="17">
        <f t="shared" ca="1" si="1769"/>
        <v>0.52303641664505074</v>
      </c>
      <c r="BE957" s="17">
        <f t="shared" ca="1" si="1769"/>
        <v>0.30801907025869457</v>
      </c>
      <c r="BF957" s="17">
        <f t="shared" ca="1" si="1769"/>
        <v>4.5275355769963554E-2</v>
      </c>
      <c r="BG957" s="17">
        <f t="shared" ca="1" si="1769"/>
        <v>0.63476496753934475</v>
      </c>
      <c r="BH957" s="17">
        <f t="shared" ca="1" si="1769"/>
        <v>0.66312952209100584</v>
      </c>
      <c r="BI957" s="17">
        <f t="shared" ca="1" si="1769"/>
        <v>0.77405811839927108</v>
      </c>
      <c r="BJ957" s="17">
        <f t="shared" ca="1" si="1769"/>
        <v>0.78185903114909061</v>
      </c>
      <c r="BK957" s="17">
        <f t="shared" ca="1" si="1769"/>
        <v>0.22722274344841364</v>
      </c>
      <c r="BL957" s="17">
        <f t="shared" ca="1" si="1769"/>
        <v>0.53857813584390224</v>
      </c>
      <c r="BM957" s="17">
        <f t="shared" ca="1" si="1769"/>
        <v>0.65789027799557542</v>
      </c>
      <c r="BN957" s="17">
        <f t="shared" ca="1" si="1769"/>
        <v>0.59057452464858795</v>
      </c>
      <c r="BO957" s="17">
        <f t="shared" ca="1" si="1769"/>
        <v>0.3365458484924071</v>
      </c>
      <c r="BP957" s="17">
        <f t="shared" ca="1" si="1769"/>
        <v>0.42700766254309486</v>
      </c>
      <c r="BQ957" s="17">
        <f t="shared" ca="1" si="1769"/>
        <v>0.84596394342798231</v>
      </c>
      <c r="BR957" s="17">
        <f t="shared" ca="1" si="1769"/>
        <v>0.3730925459037604</v>
      </c>
      <c r="BS957" s="17">
        <f t="shared" ca="1" si="1769"/>
        <v>0.90262502128309841</v>
      </c>
      <c r="BT957" s="17">
        <f t="shared" ca="1" si="1769"/>
        <v>0.47549180262144863</v>
      </c>
      <c r="BU957" s="17">
        <f t="shared" ca="1" si="1769"/>
        <v>1.2940258937045201E-2</v>
      </c>
      <c r="BV957" s="17">
        <f t="shared" ca="1" si="1769"/>
        <v>0.30956654103555359</v>
      </c>
      <c r="BW957" s="17">
        <f t="shared" ca="1" si="1769"/>
        <v>0.38696388592643516</v>
      </c>
      <c r="BX957" s="17">
        <f t="shared" ca="1" si="1769"/>
        <v>0.78220425188182674</v>
      </c>
      <c r="BY957" s="17">
        <f t="shared" ca="1" si="1769"/>
        <v>0.47663496418381135</v>
      </c>
      <c r="BZ957" s="17">
        <f t="shared" ca="1" si="1769"/>
        <v>1.3281847129048563E-3</v>
      </c>
      <c r="CA957" s="17">
        <f t="shared" ca="1" si="1769"/>
        <v>0.6164963637068771</v>
      </c>
      <c r="CB957" s="17">
        <f t="shared" ca="1" si="1769"/>
        <v>0.36027913438780435</v>
      </c>
      <c r="CC957" s="17">
        <f t="shared" ca="1" si="1769"/>
        <v>0.40992651412029302</v>
      </c>
      <c r="CD957" s="17">
        <f t="shared" ca="1" si="1769"/>
        <v>0.18982745055711048</v>
      </c>
      <c r="CE957" s="17">
        <f t="shared" ca="1" si="1769"/>
        <v>0.21942831996732337</v>
      </c>
      <c r="CF957" s="17">
        <f t="shared" ca="1" si="1769"/>
        <v>0.90006734697654156</v>
      </c>
      <c r="CG957" s="17">
        <f t="shared" ca="1" si="1769"/>
        <v>0.22263167750671919</v>
      </c>
      <c r="CH957" s="17">
        <f t="shared" ca="1" si="1769"/>
        <v>0.78385374789600704</v>
      </c>
      <c r="CI957" s="17">
        <f t="shared" ca="1" si="1769"/>
        <v>0.77413833906680563</v>
      </c>
      <c r="CJ957" s="17">
        <f t="shared" ca="1" si="1769"/>
        <v>0.82321778224756115</v>
      </c>
      <c r="CK957" s="17">
        <f t="shared" ca="1" si="1769"/>
        <v>0.95332967275890201</v>
      </c>
      <c r="CL957" s="17">
        <f t="shared" ca="1" si="1769"/>
        <v>6.7874803846693088E-2</v>
      </c>
      <c r="CM957" s="17">
        <f t="shared" ca="1" si="1769"/>
        <v>0.33942801770428777</v>
      </c>
      <c r="CN957" s="17">
        <f t="shared" ca="1" si="1769"/>
        <v>5.333911556733073E-2</v>
      </c>
      <c r="CO957" s="17">
        <f t="shared" ca="1" si="1769"/>
        <v>0.40318971939493264</v>
      </c>
      <c r="CP957" s="17">
        <f t="shared" ca="1" si="1769"/>
        <v>0.74040680648034451</v>
      </c>
      <c r="CQ957" s="17">
        <f t="shared" ca="1" si="1769"/>
        <v>0.53563950132541005</v>
      </c>
      <c r="CR957" s="17">
        <f t="shared" ca="1" si="1769"/>
        <v>0.28995837357780951</v>
      </c>
    </row>
    <row r="958" spans="1:96" x14ac:dyDescent="0.35">
      <c r="A958" s="23"/>
      <c r="B958" s="39">
        <v>1</v>
      </c>
      <c r="C958" s="49">
        <v>80</v>
      </c>
      <c r="D958" s="26">
        <f ca="1">AE945/AE946</f>
        <v>0.8492712406683256</v>
      </c>
      <c r="E958" s="19">
        <f ca="1">COUNTIF(AU952:CR955,81)</f>
        <v>172</v>
      </c>
      <c r="F958" s="19">
        <f ca="1">COUNTIF(AU952:CR955,82)</f>
        <v>0</v>
      </c>
      <c r="G958" s="19">
        <f ca="1">COUNTIF(AU952:CR955,83)</f>
        <v>0</v>
      </c>
      <c r="H958" s="19">
        <f ca="1">COUNTIF(AU952:CR955,84)</f>
        <v>0</v>
      </c>
      <c r="I958" s="19">
        <f ca="1">COUNTIF(AU952:CR955,85)</f>
        <v>0</v>
      </c>
      <c r="J958" s="19">
        <f ca="1">COUNTIF(AU952:CR955,86)</f>
        <v>0</v>
      </c>
      <c r="K958" s="19">
        <f ca="1">COUNTIF(AU952:CR955,87)</f>
        <v>0</v>
      </c>
      <c r="L958" s="19">
        <f ca="1">COUNTIF(AU952:CR955,88)</f>
        <v>0</v>
      </c>
      <c r="N958" s="45">
        <f ca="1">ROUNDDOWN(E958*$AK$22+RAND(),0)</f>
        <v>77</v>
      </c>
      <c r="O958" s="45">
        <f ca="1">ROUNDDOWN(F958*$AL$22+RAND(),0)</f>
        <v>0</v>
      </c>
      <c r="P958" s="45">
        <f ca="1">ROUNDDOWN(G958*$AM$22+RAND(),0)</f>
        <v>0</v>
      </c>
      <c r="Q958" s="45">
        <f ca="1">ROUNDDOWN(H958*$AN$22+RAND(),0)</f>
        <v>0</v>
      </c>
      <c r="R958" s="45">
        <f ca="1">ROUNDDOWN(I958*$AO$22+RAND(),0)</f>
        <v>0</v>
      </c>
      <c r="S958" s="45">
        <f ca="1">ROUNDDOWN(J958*$AP$22+RAND(),0)</f>
        <v>0</v>
      </c>
      <c r="T958" s="45">
        <f ca="1">ROUNDDOWN(K958*$AQ$22+RAND(),0)</f>
        <v>0</v>
      </c>
      <c r="U958" s="45">
        <f ca="1">ROUNDDOWN(L958*$AR$22+RAND(),0)</f>
        <v>0</v>
      </c>
      <c r="W958" s="47">
        <f t="shared" ca="1" si="1765"/>
        <v>38</v>
      </c>
      <c r="X958" s="47">
        <f t="shared" ca="1" si="1751"/>
        <v>0</v>
      </c>
      <c r="Y958" s="47">
        <f t="shared" ca="1" si="1752"/>
        <v>0</v>
      </c>
      <c r="Z958" s="47">
        <f t="shared" ca="1" si="1753"/>
        <v>0</v>
      </c>
      <c r="AA958" s="47">
        <f t="shared" ca="1" si="1754"/>
        <v>0</v>
      </c>
      <c r="AB958" s="47">
        <f t="shared" ca="1" si="1755"/>
        <v>0</v>
      </c>
      <c r="AC958" s="47">
        <f t="shared" ca="1" si="1756"/>
        <v>0</v>
      </c>
      <c r="AD958" s="47">
        <f t="shared" ca="1" si="1757"/>
        <v>0</v>
      </c>
      <c r="AE958" s="21">
        <f ca="1">((1-d)*SUM(W958:AD958)+d*SUM(W957:AD957))*E/B958</f>
        <v>1891</v>
      </c>
      <c r="AH958" s="48">
        <f t="shared" ca="1" si="1767"/>
        <v>39</v>
      </c>
      <c r="AI958" s="48">
        <f t="shared" ca="1" si="1758"/>
        <v>0</v>
      </c>
      <c r="AJ958" s="48">
        <f t="shared" ca="1" si="1759"/>
        <v>0</v>
      </c>
      <c r="AK958" s="48">
        <f t="shared" ca="1" si="1760"/>
        <v>0</v>
      </c>
      <c r="AL958" s="48">
        <f t="shared" ca="1" si="1761"/>
        <v>0</v>
      </c>
      <c r="AM958" s="48">
        <f t="shared" ca="1" si="1762"/>
        <v>0</v>
      </c>
      <c r="AN958" s="48">
        <f t="shared" ca="1" si="1763"/>
        <v>0</v>
      </c>
      <c r="AO958" s="48">
        <f ca="1">U958-AD958</f>
        <v>0</v>
      </c>
      <c r="AP958" s="20">
        <f ca="1">SUM(AH951:AO958)</f>
        <v>41</v>
      </c>
      <c r="AQ958" s="1">
        <v>80</v>
      </c>
      <c r="AR958" s="14">
        <f t="shared" ca="1" si="1768"/>
        <v>1</v>
      </c>
      <c r="AS958" s="14">
        <f ca="1">AS957+L950</f>
        <v>1</v>
      </c>
      <c r="AT958" s="8">
        <v>8</v>
      </c>
      <c r="AU958" s="15">
        <f t="shared" ca="1" si="1769"/>
        <v>0.83540793825831872</v>
      </c>
      <c r="AV958" s="15">
        <f t="shared" ca="1" si="1769"/>
        <v>0.71700486881755432</v>
      </c>
      <c r="AW958" s="15">
        <f t="shared" ca="1" si="1769"/>
        <v>0.68395405274186416</v>
      </c>
      <c r="AX958" s="15">
        <f t="shared" ca="1" si="1769"/>
        <v>0.8058235447756833</v>
      </c>
      <c r="AY958" s="15">
        <f t="shared" ca="1" si="1769"/>
        <v>0.11406857209571397</v>
      </c>
      <c r="AZ958" s="15">
        <f t="shared" ca="1" si="1769"/>
        <v>0.95812703075093608</v>
      </c>
      <c r="BA958" s="15">
        <f t="shared" ca="1" si="1769"/>
        <v>0.91687490645478542</v>
      </c>
      <c r="BB958" s="15">
        <f t="shared" ca="1" si="1769"/>
        <v>0.660444542408121</v>
      </c>
      <c r="BC958" s="15">
        <f t="shared" ca="1" si="1769"/>
        <v>0.86241059422555488</v>
      </c>
      <c r="BD958" s="15">
        <f t="shared" ca="1" si="1769"/>
        <v>0.74951183382559483</v>
      </c>
      <c r="BE958" s="15">
        <f t="shared" ca="1" si="1769"/>
        <v>0.33823204290511433</v>
      </c>
      <c r="BF958" s="15">
        <f t="shared" ca="1" si="1769"/>
        <v>0.26626164346563042</v>
      </c>
      <c r="BG958" s="15">
        <f t="shared" ca="1" si="1769"/>
        <v>0.35170910399743049</v>
      </c>
      <c r="BH958" s="15">
        <f t="shared" ca="1" si="1769"/>
        <v>0.22187170310501036</v>
      </c>
      <c r="BI958" s="15">
        <f t="shared" ca="1" si="1769"/>
        <v>0.31002769946644071</v>
      </c>
      <c r="BJ958" s="15">
        <f t="shared" ca="1" si="1769"/>
        <v>0.10142060436050038</v>
      </c>
      <c r="BK958" s="15">
        <f t="shared" ca="1" si="1769"/>
        <v>0.1876288001159051</v>
      </c>
      <c r="BL958" s="15">
        <f t="shared" ca="1" si="1769"/>
        <v>7.7974205043206402E-2</v>
      </c>
      <c r="BM958" s="15">
        <f t="shared" ca="1" si="1769"/>
        <v>0.987671017544277</v>
      </c>
      <c r="BN958" s="15">
        <f t="shared" ca="1" si="1769"/>
        <v>0.92535276201441097</v>
      </c>
      <c r="BO958" s="15">
        <f t="shared" ca="1" si="1769"/>
        <v>0.83295019925011249</v>
      </c>
      <c r="BP958" s="15">
        <f t="shared" ca="1" si="1769"/>
        <v>0.73967924458256762</v>
      </c>
      <c r="BQ958" s="15">
        <f t="shared" ca="1" si="1769"/>
        <v>0.46380372653078172</v>
      </c>
      <c r="BR958" s="15">
        <f t="shared" ca="1" si="1769"/>
        <v>0.27488250409681969</v>
      </c>
      <c r="BS958" s="15">
        <f t="shared" ca="1" si="1769"/>
        <v>0.34422201022550536</v>
      </c>
      <c r="BT958" s="15">
        <f t="shared" ca="1" si="1769"/>
        <v>0.66447921476440985</v>
      </c>
      <c r="BU958" s="15">
        <f t="shared" ca="1" si="1769"/>
        <v>0.73818501390038305</v>
      </c>
      <c r="BV958" s="15">
        <f t="shared" ca="1" si="1769"/>
        <v>6.3691836010330127E-2</v>
      </c>
      <c r="BW958" s="15">
        <f t="shared" ca="1" si="1769"/>
        <v>0.67368668589412117</v>
      </c>
      <c r="BX958" s="15">
        <f t="shared" ca="1" si="1769"/>
        <v>0.18807942292153501</v>
      </c>
      <c r="BY958" s="15">
        <f t="shared" ca="1" si="1769"/>
        <v>0.27155054446189031</v>
      </c>
      <c r="BZ958" s="15">
        <f t="shared" ca="1" si="1769"/>
        <v>0.26325004213402092</v>
      </c>
      <c r="CA958" s="15">
        <f t="shared" ca="1" si="1769"/>
        <v>0.30612014570854207</v>
      </c>
      <c r="CB958" s="15">
        <f t="shared" ca="1" si="1769"/>
        <v>0.28174043481807032</v>
      </c>
      <c r="CC958" s="15">
        <f t="shared" ca="1" si="1769"/>
        <v>0.22301833347504818</v>
      </c>
      <c r="CD958" s="15">
        <f t="shared" ca="1" si="1769"/>
        <v>0.24655245195316688</v>
      </c>
      <c r="CE958" s="15">
        <f t="shared" ca="1" si="1769"/>
        <v>0.41915617216044065</v>
      </c>
      <c r="CF958" s="15">
        <f t="shared" ca="1" si="1769"/>
        <v>0.29961571680568266</v>
      </c>
      <c r="CG958" s="15">
        <f t="shared" ca="1" si="1769"/>
        <v>0.54437070641922269</v>
      </c>
      <c r="CH958" s="15">
        <f t="shared" ca="1" si="1769"/>
        <v>0.39409792538016841</v>
      </c>
      <c r="CI958" s="15">
        <f t="shared" ca="1" si="1769"/>
        <v>0.68998952887006237</v>
      </c>
      <c r="CJ958" s="15">
        <f t="shared" ca="1" si="1769"/>
        <v>0.48888638735532775</v>
      </c>
      <c r="CK958" s="15">
        <f t="shared" ca="1" si="1769"/>
        <v>0.51207827016070162</v>
      </c>
      <c r="CL958" s="15">
        <f t="shared" ca="1" si="1769"/>
        <v>0.15992070267175262</v>
      </c>
      <c r="CM958" s="15">
        <f t="shared" ca="1" si="1769"/>
        <v>0.70564693685634439</v>
      </c>
      <c r="CN958" s="15">
        <f t="shared" ca="1" si="1769"/>
        <v>0.10355408445795189</v>
      </c>
      <c r="CO958" s="15">
        <f t="shared" ca="1" si="1769"/>
        <v>0.99951562720124543</v>
      </c>
      <c r="CP958" s="15">
        <f t="shared" ca="1" si="1769"/>
        <v>0.37323849085476779</v>
      </c>
      <c r="CQ958" s="15">
        <f t="shared" ca="1" si="1769"/>
        <v>0.59514038944552483</v>
      </c>
      <c r="CR958" s="15">
        <f t="shared" ca="1" si="1769"/>
        <v>0.93757400908397925</v>
      </c>
    </row>
    <row r="959" spans="1:96" x14ac:dyDescent="0.35">
      <c r="A959" s="23"/>
      <c r="D959" s="5">
        <f ca="1">SUM(D951:D958)</f>
        <v>1</v>
      </c>
      <c r="M959" s="20">
        <f ca="1">SUM(E951:L958)</f>
        <v>200</v>
      </c>
      <c r="V959" s="20">
        <f ca="1">SUM(N951:U958)</f>
        <v>81</v>
      </c>
      <c r="AD959" s="46">
        <f ca="1">SUM(W951:AD958)</f>
        <v>40</v>
      </c>
      <c r="AE959" s="22">
        <f ca="1">SUM(AE951:AE958)</f>
        <v>2110</v>
      </c>
      <c r="AG959" s="3" t="s">
        <v>3</v>
      </c>
      <c r="AH959" s="21">
        <f ca="1">((1-d)*SUM(AH951:AH958)+d*SUM(AI951:AI958))*E/E948</f>
        <v>261088</v>
      </c>
      <c r="AI959" s="21">
        <f t="shared" ref="AI959" ca="1" si="1770">((1-2*d)*SUM(AI951:AI958)+d*SUM(AH951:AH958)+d*SUM(AJ951:AJ958))*E/F948</f>
        <v>656</v>
      </c>
      <c r="AJ959" s="21">
        <f t="shared" ref="AJ959" ca="1" si="1771">((1-2*d)*SUM(AJ951:AJ958)+d*SUM(AI951:AI958)+d*SUM(AK951:AK958))*E/G948</f>
        <v>0</v>
      </c>
      <c r="AK959" s="21">
        <f t="shared" ref="AK959" ca="1" si="1772">((1-2*d)*SUM(AK951:AK958)+d*SUM(AJ951:AJ958)+d*SUM(AL951:AL958))*E/H948</f>
        <v>0</v>
      </c>
      <c r="AL959" s="21">
        <f t="shared" ref="AL959" ca="1" si="1773">((1-2*d)*SUM(AL951:AL958)+d*SUM(AK951:AK958)+d*SUM(AM951:AM958))*E/I948</f>
        <v>0</v>
      </c>
      <c r="AM959" s="21">
        <f t="shared" ref="AM959" ca="1" si="1774">((1-2*d)*SUM(AM951:AM958)+d*SUM(AL951:AL958)+d*SUM(AN951:AN958))*E/J948</f>
        <v>0</v>
      </c>
      <c r="AN959" s="21">
        <f t="shared" ref="AN959" ca="1" si="1775">((1-2*d)*SUM(AN951:AN958)+d*SUM(AM951:AM958)+d*SUM(AO951:AO958))*E/K948</f>
        <v>0</v>
      </c>
      <c r="AO959" s="21">
        <f ca="1">((1-d)*SUM(AO951:AO958)+d*SUM(AN951:AN958))*E/L948</f>
        <v>0</v>
      </c>
      <c r="AP959" s="22">
        <f ca="1">SUM(AH959:AO959)</f>
        <v>261744</v>
      </c>
      <c r="AU959" s="17">
        <f t="shared" ca="1" si="1769"/>
        <v>0.75669276877923475</v>
      </c>
      <c r="AV959" s="17">
        <f t="shared" ca="1" si="1769"/>
        <v>0.38811477505846126</v>
      </c>
      <c r="AW959" s="17">
        <f t="shared" ca="1" si="1769"/>
        <v>0.76115925530572037</v>
      </c>
      <c r="AX959" s="17">
        <f t="shared" ca="1" si="1769"/>
        <v>0.32239510271506111</v>
      </c>
      <c r="AY959" s="17">
        <f t="shared" ca="1" si="1769"/>
        <v>0.44122851315724343</v>
      </c>
      <c r="AZ959" s="17">
        <f t="shared" ca="1" si="1769"/>
        <v>0.60010985047079424</v>
      </c>
      <c r="BA959" s="17">
        <f t="shared" ca="1" si="1769"/>
        <v>0.16700348191719261</v>
      </c>
      <c r="BB959" s="17">
        <f t="shared" ca="1" si="1769"/>
        <v>0.55650194353824867</v>
      </c>
      <c r="BC959" s="17">
        <f t="shared" ca="1" si="1769"/>
        <v>0.67915580800598985</v>
      </c>
      <c r="BD959" s="17">
        <f t="shared" ca="1" si="1769"/>
        <v>0.93006444998662308</v>
      </c>
      <c r="BE959" s="17">
        <f t="shared" ca="1" si="1769"/>
        <v>0.24482403594139612</v>
      </c>
      <c r="BF959" s="17">
        <f t="shared" ca="1" si="1769"/>
        <v>0.73121849175076303</v>
      </c>
      <c r="BG959" s="17">
        <f t="shared" ca="1" si="1769"/>
        <v>0.41368937703929665</v>
      </c>
      <c r="BH959" s="17">
        <f t="shared" ca="1" si="1769"/>
        <v>0.33092043311909203</v>
      </c>
      <c r="BI959" s="17">
        <f t="shared" ca="1" si="1769"/>
        <v>0.37111437516824919</v>
      </c>
      <c r="BJ959" s="17">
        <f t="shared" ca="1" si="1769"/>
        <v>0.40710120536298178</v>
      </c>
      <c r="BK959" s="17">
        <f t="shared" ca="1" si="1769"/>
        <v>6.37807110366444E-2</v>
      </c>
      <c r="BL959" s="17">
        <f t="shared" ca="1" si="1769"/>
        <v>0.79513861665446528</v>
      </c>
      <c r="BM959" s="17">
        <f t="shared" ca="1" si="1769"/>
        <v>3.0984370721577337E-3</v>
      </c>
      <c r="BN959" s="17">
        <f t="shared" ca="1" si="1769"/>
        <v>0.80120490545455314</v>
      </c>
      <c r="BO959" s="17">
        <f t="shared" ca="1" si="1769"/>
        <v>0.31618135009199544</v>
      </c>
      <c r="BP959" s="17">
        <f t="shared" ca="1" si="1769"/>
        <v>9.2222645787111479E-2</v>
      </c>
      <c r="BQ959" s="17">
        <f t="shared" ca="1" si="1769"/>
        <v>0.81734351348051959</v>
      </c>
      <c r="BR959" s="17">
        <f t="shared" ca="1" si="1769"/>
        <v>0.7889733454864678</v>
      </c>
      <c r="BS959" s="17">
        <f t="shared" ca="1" si="1769"/>
        <v>0.98452209786851419</v>
      </c>
      <c r="BT959" s="17">
        <f t="shared" ca="1" si="1769"/>
        <v>0.48290596997083457</v>
      </c>
      <c r="BU959" s="17">
        <f t="shared" ca="1" si="1769"/>
        <v>0.99663759704394561</v>
      </c>
      <c r="BV959" s="17">
        <f t="shared" ca="1" si="1769"/>
        <v>9.1376328949974495E-2</v>
      </c>
      <c r="BW959" s="17">
        <f t="shared" ca="1" si="1769"/>
        <v>0.20941776095972831</v>
      </c>
      <c r="BX959" s="17">
        <f t="shared" ca="1" si="1769"/>
        <v>0.25420956342342671</v>
      </c>
      <c r="BY959" s="17">
        <f t="shared" ca="1" si="1769"/>
        <v>0.35588160042941597</v>
      </c>
      <c r="BZ959" s="17">
        <f t="shared" ca="1" si="1769"/>
        <v>0.3247065109266335</v>
      </c>
      <c r="CA959" s="17">
        <f t="shared" ca="1" si="1769"/>
        <v>0.8617632570312137</v>
      </c>
      <c r="CB959" s="17">
        <f t="shared" ca="1" si="1769"/>
        <v>0.11990629637659078</v>
      </c>
      <c r="CC959" s="17">
        <f t="shared" ca="1" si="1769"/>
        <v>0.97991333141916959</v>
      </c>
      <c r="CD959" s="17">
        <f t="shared" ca="1" si="1769"/>
        <v>0.68604882441555004</v>
      </c>
      <c r="CE959" s="17">
        <f t="shared" ca="1" si="1769"/>
        <v>0.40038378392813834</v>
      </c>
      <c r="CF959" s="17">
        <f t="shared" ca="1" si="1769"/>
        <v>0.93595683166213739</v>
      </c>
      <c r="CG959" s="17">
        <f t="shared" ca="1" si="1769"/>
        <v>0.82775130715248024</v>
      </c>
      <c r="CH959" s="17">
        <f t="shared" ca="1" si="1769"/>
        <v>0.68162152910014528</v>
      </c>
      <c r="CI959" s="17">
        <f t="shared" ca="1" si="1769"/>
        <v>0.64602920682046072</v>
      </c>
      <c r="CJ959" s="17">
        <f t="shared" ca="1" si="1769"/>
        <v>0.2642215318038017</v>
      </c>
      <c r="CK959" s="17">
        <f t="shared" ca="1" si="1769"/>
        <v>0.71288042968881837</v>
      </c>
      <c r="CL959" s="17">
        <f t="shared" ca="1" si="1769"/>
        <v>0.31672163732085312</v>
      </c>
      <c r="CM959" s="17">
        <f t="shared" ca="1" si="1769"/>
        <v>0.19082879400361874</v>
      </c>
      <c r="CN959" s="17">
        <f t="shared" ca="1" si="1769"/>
        <v>0.68212774102987983</v>
      </c>
      <c r="CO959" s="17">
        <f t="shared" ca="1" si="1769"/>
        <v>0.77754435871122174</v>
      </c>
      <c r="CP959" s="17">
        <f t="shared" ca="1" si="1769"/>
        <v>0.12943050594240268</v>
      </c>
      <c r="CQ959" s="17">
        <f t="shared" ca="1" si="1769"/>
        <v>0.41827123227269569</v>
      </c>
      <c r="CR959" s="17">
        <f t="shared" ca="1" si="1769"/>
        <v>0.33823294893242883</v>
      </c>
    </row>
    <row r="961" spans="1:96" x14ac:dyDescent="0.35">
      <c r="A961" s="24" t="s">
        <v>12</v>
      </c>
      <c r="D961" s="3" t="s">
        <v>3</v>
      </c>
      <c r="E961" s="37">
        <v>7.8125E-3</v>
      </c>
      <c r="F961" s="37">
        <v>1.5625E-2</v>
      </c>
      <c r="G961" s="37">
        <v>3.125E-2</v>
      </c>
      <c r="H961" s="37">
        <v>6.25E-2</v>
      </c>
      <c r="I961" s="37">
        <v>0.125</v>
      </c>
      <c r="J961" s="36">
        <v>0.25</v>
      </c>
      <c r="K961" s="36">
        <v>0.5</v>
      </c>
      <c r="L961" s="36">
        <v>1</v>
      </c>
      <c r="AT961" s="3" t="s">
        <v>22</v>
      </c>
      <c r="AU961" s="15">
        <f t="shared" ref="AU961:BR964" ca="1" si="1776">RAND()</f>
        <v>5.584554353359672E-2</v>
      </c>
      <c r="AV961" s="15">
        <f t="shared" ca="1" si="1776"/>
        <v>0.47478705120354381</v>
      </c>
      <c r="AW961" s="15">
        <f t="shared" ca="1" si="1776"/>
        <v>0.60546939024082735</v>
      </c>
      <c r="AX961" s="15">
        <f t="shared" ca="1" si="1776"/>
        <v>0.53306627609469082</v>
      </c>
      <c r="AY961" s="15">
        <f t="shared" ca="1" si="1776"/>
        <v>0.91916302254667326</v>
      </c>
      <c r="AZ961" s="15">
        <f t="shared" ca="1" si="1776"/>
        <v>0.28652393655341424</v>
      </c>
      <c r="BA961" s="15">
        <f t="shared" ca="1" si="1776"/>
        <v>0.57402858504534238</v>
      </c>
      <c r="BB961" s="15">
        <f t="shared" ca="1" si="1776"/>
        <v>0.8802015110221445</v>
      </c>
      <c r="BC961" s="15">
        <f t="shared" ca="1" si="1776"/>
        <v>0.97752006364810895</v>
      </c>
      <c r="BD961" s="15">
        <f t="shared" ca="1" si="1776"/>
        <v>0.50942687626061145</v>
      </c>
      <c r="BE961" s="15">
        <f t="shared" ca="1" si="1776"/>
        <v>0.52109828582650597</v>
      </c>
      <c r="BF961" s="15">
        <f t="shared" ca="1" si="1776"/>
        <v>0.79407439346276665</v>
      </c>
      <c r="BG961" s="15">
        <f t="shared" ca="1" si="1776"/>
        <v>0.99742300986555255</v>
      </c>
      <c r="BH961" s="15">
        <f t="shared" ca="1" si="1776"/>
        <v>7.8231011019784247E-2</v>
      </c>
      <c r="BI961" s="15">
        <f t="shared" ca="1" si="1776"/>
        <v>0.81355636559073385</v>
      </c>
      <c r="BJ961" s="15">
        <f t="shared" ca="1" si="1776"/>
        <v>0.74808840345350858</v>
      </c>
      <c r="BK961" s="15">
        <f t="shared" ca="1" si="1776"/>
        <v>0.72783611458741759</v>
      </c>
      <c r="BL961" s="15">
        <f t="shared" ca="1" si="1776"/>
        <v>0.5197121658945123</v>
      </c>
      <c r="BM961" s="15">
        <f t="shared" ca="1" si="1776"/>
        <v>0.76305698841361258</v>
      </c>
      <c r="BN961" s="15">
        <f t="shared" ca="1" si="1776"/>
        <v>0.13377773580551688</v>
      </c>
      <c r="BO961" s="15">
        <f t="shared" ca="1" si="1776"/>
        <v>0.50106091384284157</v>
      </c>
      <c r="BP961" s="15">
        <f t="shared" ca="1" si="1776"/>
        <v>0.17860708762393085</v>
      </c>
      <c r="BQ961" s="15">
        <f t="shared" ca="1" si="1776"/>
        <v>0.19195121400097637</v>
      </c>
      <c r="BR961" s="15">
        <f t="shared" ca="1" si="1776"/>
        <v>0.79674330627523349</v>
      </c>
      <c r="BS961" s="15">
        <f t="shared" ref="BS961:CR964" ca="1" si="1777">RAND()</f>
        <v>0.16234836029105837</v>
      </c>
      <c r="BT961" s="15">
        <f t="shared" ca="1" si="1777"/>
        <v>0.82569461776727038</v>
      </c>
      <c r="BU961" s="15">
        <f t="shared" ca="1" si="1777"/>
        <v>0.63612116012797271</v>
      </c>
      <c r="BV961" s="15">
        <f t="shared" ca="1" si="1777"/>
        <v>0.59392428084043447</v>
      </c>
      <c r="BW961" s="15">
        <f t="shared" ca="1" si="1777"/>
        <v>0.75369802889953819</v>
      </c>
      <c r="BX961" s="15">
        <f t="shared" ca="1" si="1777"/>
        <v>0.54003994139376188</v>
      </c>
      <c r="BY961" s="15">
        <f t="shared" ca="1" si="1777"/>
        <v>0.76936027357353765</v>
      </c>
      <c r="BZ961" s="15">
        <f t="shared" ca="1" si="1777"/>
        <v>0.63170590059806442</v>
      </c>
      <c r="CA961" s="15">
        <f t="shared" ca="1" si="1777"/>
        <v>0.95890098019832914</v>
      </c>
      <c r="CB961" s="15">
        <f t="shared" ca="1" si="1777"/>
        <v>0.45726677176254849</v>
      </c>
      <c r="CC961" s="15">
        <f t="shared" ca="1" si="1777"/>
        <v>3.9504244993413873E-2</v>
      </c>
      <c r="CD961" s="15">
        <f t="shared" ca="1" si="1777"/>
        <v>0.82373870721511644</v>
      </c>
      <c r="CE961" s="15">
        <f t="shared" ca="1" si="1777"/>
        <v>0.68627757638555886</v>
      </c>
      <c r="CF961" s="15">
        <f t="shared" ca="1" si="1777"/>
        <v>0.5365903224769889</v>
      </c>
      <c r="CG961" s="15">
        <f t="shared" ca="1" si="1777"/>
        <v>0.64600270717186703</v>
      </c>
      <c r="CH961" s="15">
        <f t="shared" ca="1" si="1777"/>
        <v>0.6141220713791512</v>
      </c>
      <c r="CI961" s="15">
        <f t="shared" ca="1" si="1777"/>
        <v>0.31402576368689994</v>
      </c>
      <c r="CJ961" s="15">
        <f t="shared" ca="1" si="1777"/>
        <v>0.27663348032834056</v>
      </c>
      <c r="CK961" s="15">
        <f t="shared" ca="1" si="1777"/>
        <v>0.98270747406304804</v>
      </c>
      <c r="CL961" s="15">
        <f t="shared" ca="1" si="1777"/>
        <v>0.37569292087563078</v>
      </c>
      <c r="CM961" s="15">
        <f t="shared" ca="1" si="1777"/>
        <v>0.65137745424557214</v>
      </c>
      <c r="CN961" s="15">
        <f t="shared" ca="1" si="1777"/>
        <v>0.74608203909246906</v>
      </c>
      <c r="CO961" s="15">
        <f t="shared" ca="1" si="1777"/>
        <v>0.22812311788889184</v>
      </c>
      <c r="CP961" s="15">
        <f t="shared" ca="1" si="1777"/>
        <v>0.73427886792444863</v>
      </c>
      <c r="CQ961" s="15">
        <f t="shared" ca="1" si="1777"/>
        <v>0.55252242364660753</v>
      </c>
      <c r="CR961" s="15">
        <f t="shared" ca="1" si="1777"/>
        <v>0.33799492525635966</v>
      </c>
    </row>
    <row r="962" spans="1:96" x14ac:dyDescent="0.35">
      <c r="A962" s="24">
        <f>A949+1</f>
        <v>73</v>
      </c>
      <c r="E962" s="43">
        <v>1</v>
      </c>
      <c r="F962" s="43">
        <v>2</v>
      </c>
      <c r="G962" s="43">
        <v>3</v>
      </c>
      <c r="H962" s="43">
        <v>4</v>
      </c>
      <c r="I962" s="43">
        <v>5</v>
      </c>
      <c r="J962" s="43">
        <v>6</v>
      </c>
      <c r="K962" s="43">
        <v>7</v>
      </c>
      <c r="L962" s="43">
        <v>8</v>
      </c>
      <c r="AC962" s="2"/>
      <c r="AR962" s="9" t="s">
        <v>8</v>
      </c>
      <c r="AS962" s="10"/>
      <c r="AU962" s="17">
        <f t="shared" ca="1" si="1776"/>
        <v>0.73124711327963121</v>
      </c>
      <c r="AV962" s="17">
        <f t="shared" ca="1" si="1776"/>
        <v>0.79184916995030552</v>
      </c>
      <c r="AW962" s="17">
        <f t="shared" ca="1" si="1776"/>
        <v>0.32927468709591334</v>
      </c>
      <c r="AX962" s="17">
        <f t="shared" ca="1" si="1776"/>
        <v>0.96193638809923121</v>
      </c>
      <c r="AY962" s="17">
        <f t="shared" ca="1" si="1776"/>
        <v>8.3209552974303547E-2</v>
      </c>
      <c r="AZ962" s="17">
        <f t="shared" ca="1" si="1776"/>
        <v>0.12048427156169284</v>
      </c>
      <c r="BA962" s="17">
        <f t="shared" ca="1" si="1776"/>
        <v>0.89239133290944483</v>
      </c>
      <c r="BB962" s="17">
        <f t="shared" ca="1" si="1776"/>
        <v>0.73354312908089891</v>
      </c>
      <c r="BC962" s="17">
        <f t="shared" ca="1" si="1776"/>
        <v>0.13805037904547757</v>
      </c>
      <c r="BD962" s="17">
        <f t="shared" ca="1" si="1776"/>
        <v>0.46986287888991096</v>
      </c>
      <c r="BE962" s="17">
        <f t="shared" ca="1" si="1776"/>
        <v>0.27645506794518759</v>
      </c>
      <c r="BF962" s="17">
        <f t="shared" ca="1" si="1776"/>
        <v>0.60822203601909164</v>
      </c>
      <c r="BG962" s="17">
        <f t="shared" ca="1" si="1776"/>
        <v>0.35357695836431591</v>
      </c>
      <c r="BH962" s="17">
        <f t="shared" ca="1" si="1776"/>
        <v>0.30887869488173958</v>
      </c>
      <c r="BI962" s="17">
        <f t="shared" ca="1" si="1776"/>
        <v>0.39192835623505906</v>
      </c>
      <c r="BJ962" s="17">
        <f t="shared" ca="1" si="1776"/>
        <v>0.99442792673335889</v>
      </c>
      <c r="BK962" s="17">
        <f t="shared" ca="1" si="1776"/>
        <v>0.62988507783955017</v>
      </c>
      <c r="BL962" s="17">
        <f t="shared" ca="1" si="1776"/>
        <v>1.2549498300900463E-2</v>
      </c>
      <c r="BM962" s="17">
        <f t="shared" ca="1" si="1776"/>
        <v>0.56225221763232514</v>
      </c>
      <c r="BN962" s="17">
        <f t="shared" ca="1" si="1776"/>
        <v>0.20517664016824311</v>
      </c>
      <c r="BO962" s="17">
        <f t="shared" ca="1" si="1776"/>
        <v>0.47937787213770755</v>
      </c>
      <c r="BP962" s="17">
        <f t="shared" ca="1" si="1776"/>
        <v>0.67951029833152965</v>
      </c>
      <c r="BQ962" s="17">
        <f t="shared" ca="1" si="1776"/>
        <v>0.30570285736313518</v>
      </c>
      <c r="BR962" s="17">
        <f t="shared" ca="1" si="1776"/>
        <v>5.5818074017192965E-2</v>
      </c>
      <c r="BS962" s="17">
        <f t="shared" ca="1" si="1777"/>
        <v>0.52301489116226629</v>
      </c>
      <c r="BT962" s="17">
        <f t="shared" ca="1" si="1777"/>
        <v>0.59295626294300152</v>
      </c>
      <c r="BU962" s="17">
        <f t="shared" ca="1" si="1777"/>
        <v>0.3051849501119136</v>
      </c>
      <c r="BV962" s="17">
        <f t="shared" ca="1" si="1777"/>
        <v>0.69920057658392387</v>
      </c>
      <c r="BW962" s="17">
        <f t="shared" ca="1" si="1777"/>
        <v>0.61976932970800303</v>
      </c>
      <c r="BX962" s="17">
        <f t="shared" ca="1" si="1777"/>
        <v>0.82347603873655606</v>
      </c>
      <c r="BY962" s="17">
        <f t="shared" ca="1" si="1777"/>
        <v>0.92666868687095738</v>
      </c>
      <c r="BZ962" s="17">
        <f t="shared" ca="1" si="1777"/>
        <v>0.29667114509595482</v>
      </c>
      <c r="CA962" s="17">
        <f t="shared" ca="1" si="1777"/>
        <v>0.32306716787450318</v>
      </c>
      <c r="CB962" s="17">
        <f t="shared" ca="1" si="1777"/>
        <v>0.33695715213014898</v>
      </c>
      <c r="CC962" s="17">
        <f t="shared" ca="1" si="1777"/>
        <v>0.88600470833107248</v>
      </c>
      <c r="CD962" s="17">
        <f t="shared" ca="1" si="1777"/>
        <v>0.42322124262081884</v>
      </c>
      <c r="CE962" s="17">
        <f t="shared" ca="1" si="1777"/>
        <v>0.30035645869396643</v>
      </c>
      <c r="CF962" s="17">
        <f t="shared" ca="1" si="1777"/>
        <v>2.1691762923134794E-2</v>
      </c>
      <c r="CG962" s="17">
        <f t="shared" ca="1" si="1777"/>
        <v>0.53562027342017005</v>
      </c>
      <c r="CH962" s="17">
        <f t="shared" ca="1" si="1777"/>
        <v>0.45318529310207245</v>
      </c>
      <c r="CI962" s="17">
        <f t="shared" ca="1" si="1777"/>
        <v>0.48370502062276954</v>
      </c>
      <c r="CJ962" s="17">
        <f t="shared" ca="1" si="1777"/>
        <v>0.14661378574519068</v>
      </c>
      <c r="CK962" s="17">
        <f t="shared" ca="1" si="1777"/>
        <v>0.86059350890618103</v>
      </c>
      <c r="CL962" s="17">
        <f t="shared" ca="1" si="1777"/>
        <v>0.10981752999830585</v>
      </c>
      <c r="CM962" s="17">
        <f t="shared" ca="1" si="1777"/>
        <v>0.93007302856975882</v>
      </c>
      <c r="CN962" s="17">
        <f t="shared" ca="1" si="1777"/>
        <v>0.71562250644913439</v>
      </c>
      <c r="CO962" s="17">
        <f t="shared" ca="1" si="1777"/>
        <v>0.24566642641472491</v>
      </c>
      <c r="CP962" s="17">
        <f t="shared" ca="1" si="1777"/>
        <v>0.30659637368209181</v>
      </c>
      <c r="CQ962" s="17">
        <f t="shared" ca="1" si="1777"/>
        <v>0.69715909143585864</v>
      </c>
      <c r="CR962" s="17">
        <f t="shared" ca="1" si="1777"/>
        <v>1.1912616740472948E-2</v>
      </c>
    </row>
    <row r="963" spans="1:96" x14ac:dyDescent="0.35">
      <c r="A963" s="23"/>
      <c r="B963" s="2" t="s">
        <v>2</v>
      </c>
      <c r="D963" s="25" t="s">
        <v>7</v>
      </c>
      <c r="E963" s="27">
        <f ca="1">AH959/AP959</f>
        <v>0.99749373433583954</v>
      </c>
      <c r="F963" s="27">
        <f ca="1">AI959/AP959</f>
        <v>2.5062656641604009E-3</v>
      </c>
      <c r="G963" s="27">
        <f ca="1">AJ959/AP959</f>
        <v>0</v>
      </c>
      <c r="H963" s="27">
        <f ca="1">AK959/AP959</f>
        <v>0</v>
      </c>
      <c r="I963" s="27">
        <f ca="1">AL959/AP959</f>
        <v>0</v>
      </c>
      <c r="J963" s="27">
        <f ca="1">AM959/AP959</f>
        <v>0</v>
      </c>
      <c r="K963" s="27">
        <f ca="1">AN959/AP959</f>
        <v>0</v>
      </c>
      <c r="L963" s="27">
        <f ca="1">AO959/AP959</f>
        <v>0</v>
      </c>
      <c r="M963" s="18">
        <f ca="1">SUM(E963:L963)</f>
        <v>1</v>
      </c>
      <c r="N963" s="1" t="s">
        <v>9</v>
      </c>
      <c r="W963" s="1" t="s">
        <v>10</v>
      </c>
      <c r="AE963" s="2" t="s">
        <v>2</v>
      </c>
      <c r="AH963" s="1" t="s">
        <v>11</v>
      </c>
      <c r="AR963" s="44" t="s">
        <v>2</v>
      </c>
      <c r="AS963" s="44" t="s">
        <v>3</v>
      </c>
      <c r="AU963" s="15">
        <f t="shared" ca="1" si="1776"/>
        <v>0.76219062707872309</v>
      </c>
      <c r="AV963" s="15">
        <f t="shared" ca="1" si="1776"/>
        <v>0.45548357543220941</v>
      </c>
      <c r="AW963" s="15">
        <f t="shared" ca="1" si="1776"/>
        <v>0.72865289460735283</v>
      </c>
      <c r="AX963" s="15">
        <f t="shared" ca="1" si="1776"/>
        <v>0.97199714074170385</v>
      </c>
      <c r="AY963" s="15">
        <f t="shared" ca="1" si="1776"/>
        <v>6.2931287087748422E-2</v>
      </c>
      <c r="AZ963" s="15">
        <f t="shared" ca="1" si="1776"/>
        <v>0.80426639639304798</v>
      </c>
      <c r="BA963" s="15">
        <f t="shared" ca="1" si="1776"/>
        <v>0.88813443444256845</v>
      </c>
      <c r="BB963" s="15">
        <f t="shared" ca="1" si="1776"/>
        <v>0.73277648444119625</v>
      </c>
      <c r="BC963" s="15">
        <f t="shared" ca="1" si="1776"/>
        <v>0.85199782039348892</v>
      </c>
      <c r="BD963" s="15">
        <f t="shared" ca="1" si="1776"/>
        <v>0.79562676041769331</v>
      </c>
      <c r="BE963" s="15">
        <f t="shared" ca="1" si="1776"/>
        <v>0.2250830640861925</v>
      </c>
      <c r="BF963" s="15">
        <f t="shared" ca="1" si="1776"/>
        <v>0.21565225847958724</v>
      </c>
      <c r="BG963" s="15">
        <f t="shared" ca="1" si="1776"/>
        <v>0.59373786870374479</v>
      </c>
      <c r="BH963" s="15">
        <f t="shared" ca="1" si="1776"/>
        <v>0.99774918094893239</v>
      </c>
      <c r="BI963" s="15">
        <f t="shared" ca="1" si="1776"/>
        <v>0.59319200873183686</v>
      </c>
      <c r="BJ963" s="15">
        <f t="shared" ca="1" si="1776"/>
        <v>0.80948226683463098</v>
      </c>
      <c r="BK963" s="15">
        <f t="shared" ca="1" si="1776"/>
        <v>0.65441072525684862</v>
      </c>
      <c r="BL963" s="15">
        <f t="shared" ca="1" si="1776"/>
        <v>0.56374228441172891</v>
      </c>
      <c r="BM963" s="15">
        <f t="shared" ca="1" si="1776"/>
        <v>0.78649267548993096</v>
      </c>
      <c r="BN963" s="15">
        <f t="shared" ca="1" si="1776"/>
        <v>0.98706518293124734</v>
      </c>
      <c r="BO963" s="15">
        <f t="shared" ca="1" si="1776"/>
        <v>0.30226829465739147</v>
      </c>
      <c r="BP963" s="15">
        <f t="shared" ca="1" si="1776"/>
        <v>0.99211796229544835</v>
      </c>
      <c r="BQ963" s="15">
        <f t="shared" ca="1" si="1776"/>
        <v>0.38291461162063412</v>
      </c>
      <c r="BR963" s="15">
        <f t="shared" ca="1" si="1776"/>
        <v>0.76670746600235773</v>
      </c>
      <c r="BS963" s="15">
        <f t="shared" ca="1" si="1777"/>
        <v>0.8688933475771734</v>
      </c>
      <c r="BT963" s="15">
        <f t="shared" ca="1" si="1777"/>
        <v>0.29705928372353374</v>
      </c>
      <c r="BU963" s="15">
        <f t="shared" ca="1" si="1777"/>
        <v>0.12037131063741946</v>
      </c>
      <c r="BV963" s="15">
        <f t="shared" ca="1" si="1777"/>
        <v>0.12127528289146572</v>
      </c>
      <c r="BW963" s="15">
        <f t="shared" ca="1" si="1777"/>
        <v>0.96703594794550018</v>
      </c>
      <c r="BX963" s="15">
        <f t="shared" ca="1" si="1777"/>
        <v>0.38873885552541176</v>
      </c>
      <c r="BY963" s="15">
        <f t="shared" ca="1" si="1777"/>
        <v>0.95587998267353214</v>
      </c>
      <c r="BZ963" s="15">
        <f t="shared" ca="1" si="1777"/>
        <v>0.49094680674175695</v>
      </c>
      <c r="CA963" s="15">
        <f t="shared" ca="1" si="1777"/>
        <v>0.39465616570241702</v>
      </c>
      <c r="CB963" s="15">
        <f t="shared" ca="1" si="1777"/>
        <v>0.34219100120159629</v>
      </c>
      <c r="CC963" s="15">
        <f t="shared" ca="1" si="1777"/>
        <v>0.6961248910300829</v>
      </c>
      <c r="CD963" s="15">
        <f t="shared" ca="1" si="1777"/>
        <v>0.28071541302298209</v>
      </c>
      <c r="CE963" s="15">
        <f t="shared" ca="1" si="1777"/>
        <v>0.47866545096712798</v>
      </c>
      <c r="CF963" s="15">
        <f t="shared" ca="1" si="1777"/>
        <v>0.81413067895232583</v>
      </c>
      <c r="CG963" s="15">
        <f t="shared" ca="1" si="1777"/>
        <v>0.89647691855119727</v>
      </c>
      <c r="CH963" s="15">
        <f t="shared" ca="1" si="1777"/>
        <v>0.7597196437737791</v>
      </c>
      <c r="CI963" s="15">
        <f t="shared" ca="1" si="1777"/>
        <v>0.41730245501586449</v>
      </c>
      <c r="CJ963" s="15">
        <f t="shared" ca="1" si="1777"/>
        <v>0.39456975132767369</v>
      </c>
      <c r="CK963" s="15">
        <f t="shared" ca="1" si="1777"/>
        <v>0.98529676748077666</v>
      </c>
      <c r="CL963" s="15">
        <f t="shared" ca="1" si="1777"/>
        <v>0.292877521896455</v>
      </c>
      <c r="CM963" s="15">
        <f t="shared" ca="1" si="1777"/>
        <v>0.53373678596235152</v>
      </c>
      <c r="CN963" s="15">
        <f t="shared" ca="1" si="1777"/>
        <v>0.83439093000292686</v>
      </c>
      <c r="CO963" s="15">
        <f t="shared" ca="1" si="1777"/>
        <v>0.31524093271569298</v>
      </c>
      <c r="CP963" s="15">
        <f t="shared" ca="1" si="1777"/>
        <v>0.68633561047534308</v>
      </c>
      <c r="CQ963" s="15">
        <f t="shared" ca="1" si="1777"/>
        <v>0.81119204899624697</v>
      </c>
      <c r="CR963" s="15">
        <f t="shared" ca="1" si="1777"/>
        <v>0.25222832379418458</v>
      </c>
    </row>
    <row r="964" spans="1:96" x14ac:dyDescent="0.35">
      <c r="A964" s="23"/>
      <c r="B964" s="38">
        <v>7.8125E-3</v>
      </c>
      <c r="C964" s="49">
        <v>10</v>
      </c>
      <c r="D964" s="26">
        <f ca="1">AE951/AE959</f>
        <v>0</v>
      </c>
      <c r="E964" s="19">
        <f ca="1">COUNTIF(AU965:CR968,11)</f>
        <v>0</v>
      </c>
      <c r="F964" s="19">
        <f ca="1">COUNTIF(AU965:CR968,12)</f>
        <v>0</v>
      </c>
      <c r="G964" s="19">
        <f ca="1">COUNTIF(AU965:CR968,13)</f>
        <v>0</v>
      </c>
      <c r="H964" s="19">
        <f ca="1">COUNTIF(AU965:CR968,14)</f>
        <v>0</v>
      </c>
      <c r="I964" s="19">
        <f ca="1">COUNTIF(AU965:CR968,15)</f>
        <v>0</v>
      </c>
      <c r="J964" s="19">
        <f ca="1">COUNTIF(AU965:CR968,16)</f>
        <v>0</v>
      </c>
      <c r="K964" s="19">
        <f ca="1">COUNTIF(AU965:CR968,17)</f>
        <v>0</v>
      </c>
      <c r="L964" s="19">
        <f ca="1">COUNTIF(AU965:CR968,18)</f>
        <v>0</v>
      </c>
      <c r="N964" s="45">
        <f ca="1">ROUNDDOWN(E964*$AK$15+RAND(),0)</f>
        <v>0</v>
      </c>
      <c r="O964" s="45">
        <f ca="1">ROUNDDOWN(F964*$AL$15+RAND(),0)</f>
        <v>0</v>
      </c>
      <c r="P964" s="45">
        <f ca="1">ROUNDDOWN(G964*$AM$15+RAND(),0)</f>
        <v>0</v>
      </c>
      <c r="Q964" s="45">
        <f ca="1">ROUNDDOWN(H964*$AN$15+RAND(),0)</f>
        <v>0</v>
      </c>
      <c r="R964" s="45">
        <f ca="1">ROUNDDOWN(I964*$AO$15+RAND(),0)</f>
        <v>0</v>
      </c>
      <c r="S964" s="45">
        <f ca="1">ROUNDDOWN(J964*$AP$15+RAND(),0)</f>
        <v>0</v>
      </c>
      <c r="T964" s="45">
        <f ca="1">ROUNDDOWN(K964*$AQ$15+RAND(),0)</f>
        <v>0</v>
      </c>
      <c r="U964" s="45">
        <f ca="1">ROUNDDOWN(L964*$AR$15+RAND(),0)</f>
        <v>0</v>
      </c>
      <c r="W964" s="47">
        <f ca="1">ROUNDDOWN(N964/2+RAND(),0)</f>
        <v>0</v>
      </c>
      <c r="X964" s="47">
        <f t="shared" ref="X964:X971" ca="1" si="1778">ROUNDDOWN(O964/2+RAND(),0)</f>
        <v>0</v>
      </c>
      <c r="Y964" s="47">
        <f t="shared" ref="Y964:Y971" ca="1" si="1779">ROUNDDOWN(P964/2+RAND(),0)</f>
        <v>0</v>
      </c>
      <c r="Z964" s="47">
        <f t="shared" ref="Z964:Z971" ca="1" si="1780">ROUNDDOWN(Q964/2+RAND(),0)</f>
        <v>0</v>
      </c>
      <c r="AA964" s="47">
        <f t="shared" ref="AA964:AA971" ca="1" si="1781">ROUNDDOWN(R964/2+RAND(),0)</f>
        <v>0</v>
      </c>
      <c r="AB964" s="47">
        <f t="shared" ref="AB964:AB971" ca="1" si="1782">ROUNDDOWN(S964/2+RAND(),0)</f>
        <v>0</v>
      </c>
      <c r="AC964" s="47">
        <f t="shared" ref="AC964:AC971" ca="1" si="1783">ROUNDDOWN(T964/2+RAND(),0)</f>
        <v>0</v>
      </c>
      <c r="AD964" s="47">
        <f t="shared" ref="AD964:AD971" ca="1" si="1784">ROUNDDOWN(U964/2+RAND(),0)</f>
        <v>0</v>
      </c>
      <c r="AE964" s="21">
        <f ca="1">((1-d)*SUM(W964:AD964)+d*SUM(W965:AD965))*E/B964</f>
        <v>0</v>
      </c>
      <c r="AH964" s="48">
        <f ca="1">N964-W964</f>
        <v>0</v>
      </c>
      <c r="AI964" s="48">
        <f t="shared" ref="AI964:AI971" ca="1" si="1785">O964-X964</f>
        <v>0</v>
      </c>
      <c r="AJ964" s="48">
        <f t="shared" ref="AJ964:AJ971" ca="1" si="1786">P964-Y964</f>
        <v>0</v>
      </c>
      <c r="AK964" s="48">
        <f t="shared" ref="AK964:AK971" ca="1" si="1787">Q964-Z964</f>
        <v>0</v>
      </c>
      <c r="AL964" s="48">
        <f t="shared" ref="AL964:AL971" ca="1" si="1788">R964-AA964</f>
        <v>0</v>
      </c>
      <c r="AM964" s="48">
        <f t="shared" ref="AM964:AM971" ca="1" si="1789">S964-AB964</f>
        <v>0</v>
      </c>
      <c r="AN964" s="48">
        <f t="shared" ref="AN964:AN971" ca="1" si="1790">T964-AC964</f>
        <v>0</v>
      </c>
      <c r="AO964" s="48">
        <f t="shared" ref="AO964:AO970" ca="1" si="1791">U964-AD964</f>
        <v>0</v>
      </c>
      <c r="AQ964" s="1">
        <v>10</v>
      </c>
      <c r="AR964" s="12">
        <f ca="1">D964</f>
        <v>0</v>
      </c>
      <c r="AS964" s="12">
        <f ca="1">E963</f>
        <v>0.99749373433583954</v>
      </c>
      <c r="AT964" s="8">
        <v>1</v>
      </c>
      <c r="AU964" s="17">
        <f t="shared" ca="1" si="1776"/>
        <v>0.92854797269503575</v>
      </c>
      <c r="AV964" s="17">
        <f t="shared" ca="1" si="1776"/>
        <v>0.42656837338856202</v>
      </c>
      <c r="AW964" s="17">
        <f t="shared" ca="1" si="1776"/>
        <v>0.50390792914404292</v>
      </c>
      <c r="AX964" s="17">
        <f t="shared" ca="1" si="1776"/>
        <v>0.50738519583888742</v>
      </c>
      <c r="AY964" s="17">
        <f t="shared" ca="1" si="1776"/>
        <v>0.22628643364710388</v>
      </c>
      <c r="AZ964" s="17">
        <f t="shared" ca="1" si="1776"/>
        <v>0.89035444974994071</v>
      </c>
      <c r="BA964" s="17">
        <f t="shared" ca="1" si="1776"/>
        <v>0.3997260592207984</v>
      </c>
      <c r="BB964" s="17">
        <f t="shared" ca="1" si="1776"/>
        <v>0.20288661730105784</v>
      </c>
      <c r="BC964" s="17">
        <f t="shared" ca="1" si="1776"/>
        <v>0.74424281317567165</v>
      </c>
      <c r="BD964" s="17">
        <f t="shared" ca="1" si="1776"/>
        <v>0.95974278888220133</v>
      </c>
      <c r="BE964" s="17">
        <f t="shared" ca="1" si="1776"/>
        <v>0.73184590829670126</v>
      </c>
      <c r="BF964" s="17">
        <f t="shared" ca="1" si="1776"/>
        <v>0.9937544673714227</v>
      </c>
      <c r="BG964" s="17">
        <f t="shared" ca="1" si="1776"/>
        <v>0.76329164098520597</v>
      </c>
      <c r="BH964" s="17">
        <f t="shared" ca="1" si="1776"/>
        <v>0.99438349088165578</v>
      </c>
      <c r="BI964" s="17">
        <f t="shared" ca="1" si="1776"/>
        <v>0.84244548661813801</v>
      </c>
      <c r="BJ964" s="17">
        <f t="shared" ca="1" si="1776"/>
        <v>0.66623065662017888</v>
      </c>
      <c r="BK964" s="17">
        <f t="shared" ca="1" si="1776"/>
        <v>0.93706469584221397</v>
      </c>
      <c r="BL964" s="17">
        <f t="shared" ca="1" si="1776"/>
        <v>0.89529844249119306</v>
      </c>
      <c r="BM964" s="17">
        <f t="shared" ca="1" si="1776"/>
        <v>0.4606051231967957</v>
      </c>
      <c r="BN964" s="17">
        <f t="shared" ca="1" si="1776"/>
        <v>0.26182185506130184</v>
      </c>
      <c r="BO964" s="17">
        <f t="shared" ca="1" si="1776"/>
        <v>0.24627910609872228</v>
      </c>
      <c r="BP964" s="17">
        <f t="shared" ca="1" si="1776"/>
        <v>0.92514380174102973</v>
      </c>
      <c r="BQ964" s="17">
        <f t="shared" ca="1" si="1776"/>
        <v>0.15460119355311597</v>
      </c>
      <c r="BR964" s="17">
        <f t="shared" ca="1" si="1776"/>
        <v>0.53324001367178431</v>
      </c>
      <c r="BS964" s="17">
        <f t="shared" ca="1" si="1777"/>
        <v>0.96133098971966624</v>
      </c>
      <c r="BT964" s="17">
        <f t="shared" ca="1" si="1777"/>
        <v>0.26855506439432364</v>
      </c>
      <c r="BU964" s="17">
        <f t="shared" ca="1" si="1777"/>
        <v>0.42930392583507582</v>
      </c>
      <c r="BV964" s="17">
        <f t="shared" ca="1" si="1777"/>
        <v>0.77243474338778717</v>
      </c>
      <c r="BW964" s="17">
        <f t="shared" ca="1" si="1777"/>
        <v>0.50811183347008104</v>
      </c>
      <c r="BX964" s="17">
        <f t="shared" ca="1" si="1777"/>
        <v>0.92450207371165094</v>
      </c>
      <c r="BY964" s="17">
        <f t="shared" ca="1" si="1777"/>
        <v>0.28653417675210924</v>
      </c>
      <c r="BZ964" s="17">
        <f t="shared" ca="1" si="1777"/>
        <v>0.37368517221371533</v>
      </c>
      <c r="CA964" s="17">
        <f t="shared" ca="1" si="1777"/>
        <v>0.92284283111881149</v>
      </c>
      <c r="CB964" s="17">
        <f t="shared" ca="1" si="1777"/>
        <v>0.52562755168671771</v>
      </c>
      <c r="CC964" s="17">
        <f t="shared" ca="1" si="1777"/>
        <v>0.71204597440252326</v>
      </c>
      <c r="CD964" s="17">
        <f t="shared" ca="1" si="1777"/>
        <v>0.31861320872696863</v>
      </c>
      <c r="CE964" s="17">
        <f t="shared" ca="1" si="1777"/>
        <v>0.58328253281175602</v>
      </c>
      <c r="CF964" s="17">
        <f t="shared" ca="1" si="1777"/>
        <v>0.15174347894423035</v>
      </c>
      <c r="CG964" s="17">
        <f t="shared" ca="1" si="1777"/>
        <v>0.44462777011887489</v>
      </c>
      <c r="CH964" s="17">
        <f t="shared" ca="1" si="1777"/>
        <v>1.4270951359618422E-3</v>
      </c>
      <c r="CI964" s="17">
        <f t="shared" ca="1" si="1777"/>
        <v>0.87352756740042603</v>
      </c>
      <c r="CJ964" s="17">
        <f t="shared" ca="1" si="1777"/>
        <v>0.72652452279246749</v>
      </c>
      <c r="CK964" s="17">
        <f t="shared" ca="1" si="1777"/>
        <v>0.63179302635997348</v>
      </c>
      <c r="CL964" s="17">
        <f t="shared" ca="1" si="1777"/>
        <v>0.3909360937569758</v>
      </c>
      <c r="CM964" s="17">
        <f t="shared" ca="1" si="1777"/>
        <v>0.80929961693569541</v>
      </c>
      <c r="CN964" s="17">
        <f t="shared" ca="1" si="1777"/>
        <v>0.1779173669399412</v>
      </c>
      <c r="CO964" s="17">
        <f t="shared" ca="1" si="1777"/>
        <v>0.65131911558939681</v>
      </c>
      <c r="CP964" s="17">
        <f t="shared" ca="1" si="1777"/>
        <v>0.33304742013985511</v>
      </c>
      <c r="CQ964" s="17">
        <f t="shared" ca="1" si="1777"/>
        <v>0.10617822314973646</v>
      </c>
      <c r="CR964" s="17">
        <f t="shared" ca="1" si="1777"/>
        <v>0.80556524501096849</v>
      </c>
    </row>
    <row r="965" spans="1:96" x14ac:dyDescent="0.35">
      <c r="A965" s="23"/>
      <c r="B965" s="38">
        <v>1.5625E-2</v>
      </c>
      <c r="C965" s="49">
        <v>20</v>
      </c>
      <c r="D965" s="26">
        <f ca="1">AE952/AE959</f>
        <v>0</v>
      </c>
      <c r="E965" s="19">
        <f ca="1">COUNTIF(AU965:CR968,21)</f>
        <v>0</v>
      </c>
      <c r="F965" s="19">
        <f ca="1">COUNTIF(AU965:CR968,22)</f>
        <v>0</v>
      </c>
      <c r="G965" s="19">
        <f ca="1">COUNTIF(AU965:CR968,23)</f>
        <v>0</v>
      </c>
      <c r="H965" s="19">
        <f ca="1">COUNTIF(AU965:CR968,24)</f>
        <v>0</v>
      </c>
      <c r="I965" s="19">
        <f ca="1">COUNTIF(AU965:CR968,25)</f>
        <v>0</v>
      </c>
      <c r="J965" s="19">
        <f ca="1">COUNTIF(AU965:CR968,26)</f>
        <v>0</v>
      </c>
      <c r="K965" s="19">
        <f ca="1">COUNTIF(AU965:CR968,27)</f>
        <v>0</v>
      </c>
      <c r="L965" s="19">
        <f ca="1">COUNTIF(AU965:CR968,28)</f>
        <v>0</v>
      </c>
      <c r="N965" s="45">
        <f ca="1">ROUNDDOWN(E965*$AK$16+RAND(),0)</f>
        <v>0</v>
      </c>
      <c r="O965" s="45">
        <f ca="1">ROUNDDOWN(F965*$AL$16+RAND(),0)</f>
        <v>0</v>
      </c>
      <c r="P965" s="45">
        <f ca="1">ROUNDDOWN(G965*$AM$16+RAND(),0)</f>
        <v>0</v>
      </c>
      <c r="Q965" s="45">
        <f ca="1">ROUNDDOWN(H965*$AN$16+RAND(),0)</f>
        <v>0</v>
      </c>
      <c r="R965" s="45">
        <f ca="1">ROUNDDOWN(I965*$AO$16+RAND(),0)</f>
        <v>0</v>
      </c>
      <c r="S965" s="45">
        <f ca="1">ROUNDDOWN(J965*$AP$16+RAND(),0)</f>
        <v>0</v>
      </c>
      <c r="T965" s="45">
        <f ca="1">ROUNDDOWN(K965*$AQ$16+RAND(),0)</f>
        <v>0</v>
      </c>
      <c r="U965" s="45">
        <f ca="1">ROUNDDOWN(L965*$AR$16+RAND(),0)</f>
        <v>0</v>
      </c>
      <c r="W965" s="47">
        <f t="shared" ref="W965:W971" ca="1" si="1792">ROUNDDOWN(N965/2+RAND(),0)</f>
        <v>0</v>
      </c>
      <c r="X965" s="47">
        <f t="shared" ca="1" si="1778"/>
        <v>0</v>
      </c>
      <c r="Y965" s="47">
        <f t="shared" ca="1" si="1779"/>
        <v>0</v>
      </c>
      <c r="Z965" s="47">
        <f t="shared" ca="1" si="1780"/>
        <v>0</v>
      </c>
      <c r="AA965" s="47">
        <f t="shared" ca="1" si="1781"/>
        <v>0</v>
      </c>
      <c r="AB965" s="47">
        <f t="shared" ca="1" si="1782"/>
        <v>0</v>
      </c>
      <c r="AC965" s="47">
        <f t="shared" ca="1" si="1783"/>
        <v>0</v>
      </c>
      <c r="AD965" s="47">
        <f t="shared" ca="1" si="1784"/>
        <v>0</v>
      </c>
      <c r="AE965" s="21">
        <f t="shared" ref="AE965:AE970" ca="1" si="1793">((1-2*d)*SUM(W965:AD965)+d*SUM(W964:AD964)+d*SUM(W966:AD966))*E/B965</f>
        <v>0</v>
      </c>
      <c r="AH965" s="48">
        <f t="shared" ref="AH965:AH971" ca="1" si="1794">N965-W965</f>
        <v>0</v>
      </c>
      <c r="AI965" s="48">
        <f t="shared" ca="1" si="1785"/>
        <v>0</v>
      </c>
      <c r="AJ965" s="48">
        <f t="shared" ca="1" si="1786"/>
        <v>0</v>
      </c>
      <c r="AK965" s="48">
        <f t="shared" ca="1" si="1787"/>
        <v>0</v>
      </c>
      <c r="AL965" s="48">
        <f t="shared" ca="1" si="1788"/>
        <v>0</v>
      </c>
      <c r="AM965" s="48">
        <f t="shared" ca="1" si="1789"/>
        <v>0</v>
      </c>
      <c r="AN965" s="48">
        <f t="shared" ca="1" si="1790"/>
        <v>0</v>
      </c>
      <c r="AO965" s="48">
        <f t="shared" ca="1" si="1791"/>
        <v>0</v>
      </c>
      <c r="AQ965" s="1">
        <v>20</v>
      </c>
      <c r="AR965" s="13">
        <f t="shared" ref="AR965:AR971" ca="1" si="1795">AR964+D965</f>
        <v>0</v>
      </c>
      <c r="AS965" s="13">
        <f ca="1">AS964+F963</f>
        <v>1</v>
      </c>
      <c r="AT965" s="8">
        <v>2</v>
      </c>
      <c r="AU965" s="16">
        <f ca="1">IF(AU961&lt;AR967,IF(AU961&lt;AR965,IF(AU961&lt;AR964,10,20),IF(AU961&lt;AR966,30,40)),IF(AU961&lt;AR969,IF(AU961&lt;AR968,50,60),IF(AU961&lt;AR970,70,80)))+IF(AU962&lt;AS967,IF(AU962&lt;AS965,IF(AU962&lt;AS964,1,2),IF(AU962&lt;AS966,3,4)),IF(AU962&lt;AS969,IF(AU962&lt;AS968,5,6),IF(AU962&lt;AS970,7,8)))</f>
        <v>71</v>
      </c>
      <c r="AV965" s="16">
        <f ca="1">IF(AV961&lt;AR967,IF(AV961&lt;AR965,IF(AV961&lt;AR964,10,20),IF(AV961&lt;AR966,30,40)),IF(AV961&lt;AR969,IF(AV961&lt;AR968,50,60),IF(AV961&lt;AR970,70,80)))+IF(AV962&lt;AS967,IF(AV962&lt;AS965,IF(AV962&lt;AS964,1,2),IF(AV962&lt;AS966,3,4)),IF(AV962&lt;AS969,IF(AV962&lt;AS968,5,6),IF(AV962&lt;AS970,7,8)))</f>
        <v>81</v>
      </c>
      <c r="AW965" s="16">
        <f ca="1">IF(AW961&lt;AR967,IF(AW961&lt;AR965,IF(AW961&lt;AR964,10,20),IF(AW961&lt;AR966,30,40)),IF(AW961&lt;AR969,IF(AW961&lt;AR968,50,60),IF(AW961&lt;AR970,70,80)))+IF(AW962&lt;AS967,IF(AW962&lt;AS965,IF(AW962&lt;AS964,1,2),IF(AW962&lt;AS966,3,4)),IF(AW962&lt;AS969,IF(AW962&lt;AS968,5,6),IF(AW962&lt;AS970,7,8)))</f>
        <v>81</v>
      </c>
      <c r="AX965" s="16">
        <f ca="1">IF(AX961&lt;AR967,IF(AX961&lt;AR965,IF(AX961&lt;AR964,10,20),IF(AX961&lt;AR966,30,40)),IF(AX961&lt;AR969,IF(AX961&lt;AR968,50,60),IF(AX961&lt;AR970,70,80)))+IF(AX962&lt;AS967,IF(AX962&lt;AS965,IF(AX962&lt;AS964,1,2),IF(AX962&lt;AS966,3,4)),IF(AX962&lt;AS969,IF(AX962&lt;AS968,5,6),IF(AX962&lt;AS970,7,8)))</f>
        <v>81</v>
      </c>
      <c r="AY965" s="16">
        <f ca="1">IF(AY961&lt;AR967,IF(AY961&lt;AR965,IF(AY961&lt;AR964,10,20),IF(AY961&lt;AR966,30,40)),IF(AY961&lt;AR969,IF(AY961&lt;AR968,50,60),IF(AY961&lt;AR970,70,80)))+IF(AY962&lt;AS967,IF(AY962&lt;AS965,IF(AY962&lt;AS964,1,2),IF(AY962&lt;AS966,3,4)),IF(AY962&lt;AS969,IF(AY962&lt;AS968,5,6),IF(AY962&lt;AS970,7,8)))</f>
        <v>81</v>
      </c>
      <c r="AZ965" s="16">
        <f ca="1">IF(AZ961&lt;AR967,IF(AZ961&lt;AR965,IF(AZ961&lt;AR964,10,20),IF(AZ961&lt;AR966,30,40)),IF(AZ961&lt;AR969,IF(AZ961&lt;AR968,50,60),IF(AZ961&lt;AR970,70,80)))+IF(AZ962&lt;AS967,IF(AZ962&lt;AS965,IF(AZ962&lt;AS964,1,2),IF(AZ962&lt;AS966,3,4)),IF(AZ962&lt;AS969,IF(AZ962&lt;AS968,5,6),IF(AZ962&lt;AS970,7,8)))</f>
        <v>81</v>
      </c>
      <c r="BA965" s="16">
        <f ca="1">IF(BA961&lt;AR967,IF(BA961&lt;AR965,IF(BA961&lt;AR964,10,20),IF(BA961&lt;AR966,30,40)),IF(BA961&lt;AR969,IF(BA961&lt;AR968,50,60),IF(BA961&lt;AR970,70,80)))+IF(BA962&lt;AS967,IF(BA962&lt;AS965,IF(BA962&lt;AS964,1,2),IF(BA962&lt;AS966,3,4)),IF(BA962&lt;AS969,IF(BA962&lt;AS968,5,6),IF(BA962&lt;AS970,7,8)))</f>
        <v>81</v>
      </c>
      <c r="BB965" s="16">
        <f ca="1">IF(BB961&lt;AR967,IF(BB961&lt;AR965,IF(BB961&lt;AR964,10,20),IF(BB961&lt;AR966,30,40)),IF(BB961&lt;AR969,IF(BB961&lt;AR968,50,60),IF(BB961&lt;AR970,70,80)))+IF(BB962&lt;AS967,IF(BB962&lt;AS965,IF(BB962&lt;AS964,1,2),IF(BB962&lt;AS966,3,4)),IF(BB962&lt;AS969,IF(BB962&lt;AS968,5,6),IF(BB962&lt;AS970,7,8)))</f>
        <v>81</v>
      </c>
      <c r="BC965" s="16">
        <f ca="1">IF(BC961&lt;AR967,IF(BC961&lt;AR965,IF(BC961&lt;AR964,10,20),IF(BC961&lt;AR966,30,40)),IF(BC961&lt;AR969,IF(BC961&lt;AR968,50,60),IF(BC961&lt;AR970,70,80)))+IF(BC962&lt;AS967,IF(BC962&lt;AS965,IF(BC962&lt;AS964,1,2),IF(BC962&lt;AS966,3,4)),IF(BC962&lt;AS969,IF(BC962&lt;AS968,5,6),IF(BC962&lt;AS970,7,8)))</f>
        <v>81</v>
      </c>
      <c r="BD965" s="16">
        <f ca="1">IF(BD961&lt;AR967,IF(BD961&lt;AR965,IF(BD961&lt;AR964,10,20),IF(BD961&lt;AR966,30,40)),IF(BD961&lt;AR969,IF(BD961&lt;AR968,50,60),IF(BD961&lt;AR970,70,80)))+IF(BD962&lt;AS967,IF(BD962&lt;AS965,IF(BD962&lt;AS964,1,2),IF(BD962&lt;AS966,3,4)),IF(BD962&lt;AS969,IF(BD962&lt;AS968,5,6),IF(BD962&lt;AS970,7,8)))</f>
        <v>81</v>
      </c>
      <c r="BE965" s="16">
        <f ca="1">IF(BE961&lt;AR967,IF(BE961&lt;AR965,IF(BE961&lt;AR964,10,20),IF(BE961&lt;AR966,30,40)),IF(BE961&lt;AR969,IF(BE961&lt;AR968,50,60),IF(BE961&lt;AR970,70,80)))+IF(BE962&lt;AS967,IF(BE962&lt;AS965,IF(BE962&lt;AS964,1,2),IF(BE962&lt;AS966,3,4)),IF(BE962&lt;AS969,IF(BE962&lt;AS968,5,6),IF(BE962&lt;AS970,7,8)))</f>
        <v>81</v>
      </c>
      <c r="BF965" s="16">
        <f ca="1">IF(BF961&lt;AR967,IF(BF961&lt;AR965,IF(BF961&lt;AR964,10,20),IF(BF961&lt;AR966,30,40)),IF(BF961&lt;AR969,IF(BF961&lt;AR968,50,60),IF(BF961&lt;AR970,70,80)))+IF(BF962&lt;AS967,IF(BF962&lt;AS965,IF(BF962&lt;AS964,1,2),IF(BF962&lt;AS966,3,4)),IF(BF962&lt;AS969,IF(BF962&lt;AS968,5,6),IF(BF962&lt;AS970,7,8)))</f>
        <v>81</v>
      </c>
      <c r="BG965" s="16">
        <f ca="1">IF(BG961&lt;AR967,IF(BG961&lt;AR965,IF(BG961&lt;AR964,10,20),IF(BG961&lt;AR966,30,40)),IF(BG961&lt;AR969,IF(BG961&lt;AR968,50,60),IF(BG961&lt;AR970,70,80)))+IF(BG962&lt;AS967,IF(BG962&lt;AS965,IF(BG962&lt;AS964,1,2),IF(BG962&lt;AS966,3,4)),IF(BG962&lt;AS969,IF(BG962&lt;AS968,5,6),IF(BG962&lt;AS970,7,8)))</f>
        <v>81</v>
      </c>
      <c r="BH965" s="16">
        <f ca="1">IF(BH961&lt;AR967,IF(BH961&lt;AR965,IF(BH961&lt;AR964,10,20),IF(BH961&lt;AR966,30,40)),IF(BH961&lt;AR969,IF(BH961&lt;AR968,50,60),IF(BH961&lt;AR970,70,80)))+IF(BH962&lt;AS967,IF(BH962&lt;AS965,IF(BH962&lt;AS964,1,2),IF(BH962&lt;AS966,3,4)),IF(BH962&lt;AS969,IF(BH962&lt;AS968,5,6),IF(BH962&lt;AS970,7,8)))</f>
        <v>71</v>
      </c>
      <c r="BI965" s="16">
        <f ca="1">IF(BI961&lt;AR967,IF(BI961&lt;AR965,IF(BI961&lt;AR964,10,20),IF(BI961&lt;AR966,30,40)),IF(BI961&lt;AR969,IF(BI961&lt;AR968,50,60),IF(BI961&lt;AR970,70,80)))+IF(BI962&lt;AS967,IF(BI962&lt;AS965,IF(BI962&lt;AS964,1,2),IF(BI962&lt;AS966,3,4)),IF(BI962&lt;AS969,IF(BI962&lt;AS968,5,6),IF(BI962&lt;AS970,7,8)))</f>
        <v>81</v>
      </c>
      <c r="BJ965" s="16">
        <f ca="1">IF(BJ961&lt;AR967,IF(BJ961&lt;AR965,IF(BJ961&lt;AR964,10,20),IF(BJ961&lt;AR966,30,40)),IF(BJ961&lt;AR969,IF(BJ961&lt;AR968,50,60),IF(BJ961&lt;AR970,70,80)))+IF(BJ962&lt;AS967,IF(BJ962&lt;AS965,IF(BJ962&lt;AS964,1,2),IF(BJ962&lt;AS966,3,4)),IF(BJ962&lt;AS969,IF(BJ962&lt;AS968,5,6),IF(BJ962&lt;AS970,7,8)))</f>
        <v>81</v>
      </c>
      <c r="BK965" s="16">
        <f ca="1">IF(BK961&lt;AR967,IF(BK961&lt;AR965,IF(BK961&lt;AR964,10,20),IF(BK961&lt;AR966,30,40)),IF(BK961&lt;AR969,IF(BK961&lt;AR968,50,60),IF(BK961&lt;AR970,70,80)))+IF(BK962&lt;AS967,IF(BK962&lt;AS965,IF(BK962&lt;AS964,1,2),IF(BK962&lt;AS966,3,4)),IF(BK962&lt;AS969,IF(BK962&lt;AS968,5,6),IF(BK962&lt;AS970,7,8)))</f>
        <v>81</v>
      </c>
      <c r="BL965" s="16">
        <f ca="1">IF(BL961&lt;AR967,IF(BL961&lt;AR965,IF(BL961&lt;AR964,10,20),IF(BL961&lt;AR966,30,40)),IF(BL961&lt;AR969,IF(BL961&lt;AR968,50,60),IF(BL961&lt;AR970,70,80)))+IF(BL962&lt;AS967,IF(BL962&lt;AS965,IF(BL962&lt;AS964,1,2),IF(BL962&lt;AS966,3,4)),IF(BL962&lt;AS969,IF(BL962&lt;AS968,5,6),IF(BL962&lt;AS970,7,8)))</f>
        <v>81</v>
      </c>
      <c r="BM965" s="16">
        <f ca="1">IF(BM961&lt;AR967,IF(BM961&lt;AR965,IF(BM961&lt;AR964,10,20),IF(BM961&lt;AR966,30,40)),IF(BM961&lt;AR969,IF(BM961&lt;AR968,50,60),IF(BM961&lt;AR970,70,80)))+IF(BM962&lt;AS967,IF(BM962&lt;AS965,IF(BM962&lt;AS964,1,2),IF(BM962&lt;AS966,3,4)),IF(BM962&lt;AS969,IF(BM962&lt;AS968,5,6),IF(BM962&lt;AS970,7,8)))</f>
        <v>81</v>
      </c>
      <c r="BN965" s="16">
        <f ca="1">IF(BN961&lt;AR967,IF(BN961&lt;AR965,IF(BN961&lt;AR964,10,20),IF(BN961&lt;AR966,30,40)),IF(BN961&lt;AR969,IF(BN961&lt;AR968,50,60),IF(BN961&lt;AR970,70,80)))+IF(BN962&lt;AS967,IF(BN962&lt;AS965,IF(BN962&lt;AS964,1,2),IF(BN962&lt;AS966,3,4)),IF(BN962&lt;AS969,IF(BN962&lt;AS968,5,6),IF(BN962&lt;AS970,7,8)))</f>
        <v>81</v>
      </c>
      <c r="BO965" s="16">
        <f ca="1">IF(BO961&lt;AR967,IF(BO961&lt;AR965,IF(BO961&lt;AR964,10,20),IF(BO961&lt;AR966,30,40)),IF(BO961&lt;AR969,IF(BO961&lt;AR968,50,60),IF(BO961&lt;AR970,70,80)))+IF(BO962&lt;AS967,IF(BO962&lt;AS965,IF(BO962&lt;AS964,1,2),IF(BO962&lt;AS966,3,4)),IF(BO962&lt;AS969,IF(BO962&lt;AS968,5,6),IF(BO962&lt;AS970,7,8)))</f>
        <v>81</v>
      </c>
      <c r="BP965" s="16">
        <f ca="1">IF(BP961&lt;AR967,IF(BP961&lt;AR965,IF(BP961&lt;AR964,10,20),IF(BP961&lt;AR966,30,40)),IF(BP961&lt;AR969,IF(BP961&lt;AR968,50,60),IF(BP961&lt;AR970,70,80)))+IF(BP962&lt;AS967,IF(BP962&lt;AS965,IF(BP962&lt;AS964,1,2),IF(BP962&lt;AS966,3,4)),IF(BP962&lt;AS969,IF(BP962&lt;AS968,5,6),IF(BP962&lt;AS970,7,8)))</f>
        <v>81</v>
      </c>
      <c r="BQ965" s="16">
        <f ca="1">IF(BQ961&lt;AR967,IF(BQ961&lt;AR965,IF(BQ961&lt;AR964,10,20),IF(BQ961&lt;AR966,30,40)),IF(BQ961&lt;AR969,IF(BQ961&lt;AR968,50,60),IF(BQ961&lt;AR970,70,80)))+IF(BQ962&lt;AS967,IF(BQ962&lt;AS965,IF(BQ962&lt;AS964,1,2),IF(BQ962&lt;AS966,3,4)),IF(BQ962&lt;AS969,IF(BQ962&lt;AS968,5,6),IF(BQ962&lt;AS970,7,8)))</f>
        <v>81</v>
      </c>
      <c r="BR965" s="16">
        <f ca="1">IF(BR961&lt;AR967,IF(BR961&lt;AR965,IF(BR961&lt;AR964,10,20),IF(BR961&lt;AR966,30,40)),IF(BR961&lt;AR969,IF(BR961&lt;AR968,50,60),IF(BR961&lt;AR970,70,80)))+IF(BR962&lt;AS967,IF(BR962&lt;AS965,IF(BR962&lt;AS964,1,2),IF(BR962&lt;AS966,3,4)),IF(BR962&lt;AS969,IF(BR962&lt;AS968,5,6),IF(BR962&lt;AS970,7,8)))</f>
        <v>81</v>
      </c>
      <c r="BS965" s="16">
        <f ca="1">IF(BS961&lt;AR967,IF(BS961&lt;AR965,IF(BS961&lt;AR964,10,20),IF(BS961&lt;AR966,30,40)),IF(BS961&lt;AR969,IF(BS961&lt;AR968,50,60),IF(BS961&lt;AR970,70,80)))+IF(BS962&lt;AS967,IF(BS962&lt;AS965,IF(BS962&lt;AS964,1,2),IF(BS962&lt;AS966,3,4)),IF(BS962&lt;AS969,IF(BS962&lt;AS968,5,6),IF(BS962&lt;AS970,7,8)))</f>
        <v>81</v>
      </c>
      <c r="BT965" s="16">
        <f ca="1">IF(BT961&lt;AR967,IF(BT961&lt;AR965,IF(BT961&lt;AR964,10,20),IF(BT961&lt;AR966,30,40)),IF(BT961&lt;AR969,IF(BT961&lt;AR968,50,60),IF(BT961&lt;AR970,70,80)))+IF(BT962&lt;AS967,IF(BT962&lt;AS965,IF(BT962&lt;AS964,1,2),IF(BT962&lt;AS966,3,4)),IF(BT962&lt;AS969,IF(BT962&lt;AS968,5,6),IF(BT962&lt;AS970,7,8)))</f>
        <v>81</v>
      </c>
      <c r="BU965" s="16">
        <f ca="1">IF(BU961&lt;AR967,IF(BU961&lt;AR965,IF(BU961&lt;AR964,10,20),IF(BU961&lt;AR966,30,40)),IF(BU961&lt;AR969,IF(BU961&lt;AR968,50,60),IF(BU961&lt;AR970,70,80)))+IF(BU962&lt;AS967,IF(BU962&lt;AS965,IF(BU962&lt;AS964,1,2),IF(BU962&lt;AS966,3,4)),IF(BU962&lt;AS969,IF(BU962&lt;AS968,5,6),IF(BU962&lt;AS970,7,8)))</f>
        <v>81</v>
      </c>
      <c r="BV965" s="16">
        <f ca="1">IF(BV961&lt;AR967,IF(BV961&lt;AR965,IF(BV961&lt;AR964,10,20),IF(BV961&lt;AR966,30,40)),IF(BV961&lt;AR969,IF(BV961&lt;AR968,50,60),IF(BV961&lt;AR970,70,80)))+IF(BV962&lt;AS967,IF(BV962&lt;AS965,IF(BV962&lt;AS964,1,2),IF(BV962&lt;AS966,3,4)),IF(BV962&lt;AS969,IF(BV962&lt;AS968,5,6),IF(BV962&lt;AS970,7,8)))</f>
        <v>81</v>
      </c>
      <c r="BW965" s="16">
        <f ca="1">IF(BW961&lt;AR967,IF(BW961&lt;AR965,IF(BW961&lt;AR964,10,20),IF(BW961&lt;AR966,30,40)),IF(BW961&lt;AR969,IF(BW961&lt;AR968,50,60),IF(BW961&lt;AR970,70,80)))+IF(BW962&lt;AS967,IF(BW962&lt;AS965,IF(BW962&lt;AS964,1,2),IF(BW962&lt;AS966,3,4)),IF(BW962&lt;AS969,IF(BW962&lt;AS968,5,6),IF(BW962&lt;AS970,7,8)))</f>
        <v>81</v>
      </c>
      <c r="BX965" s="16">
        <f ca="1">IF(BX961&lt;AR967,IF(BX961&lt;AR965,IF(BX961&lt;AR964,10,20),IF(BX961&lt;AR966,30,40)),IF(BX961&lt;AR969,IF(BX961&lt;AR968,50,60),IF(BX961&lt;AR970,70,80)))+IF(BX962&lt;AS967,IF(BX962&lt;AS965,IF(BX962&lt;AS964,1,2),IF(BX962&lt;AS966,3,4)),IF(BX962&lt;AS969,IF(BX962&lt;AS968,5,6),IF(BX962&lt;AS970,7,8)))</f>
        <v>81</v>
      </c>
      <c r="BY965" s="16">
        <f ca="1">IF(BY961&lt;AR967,IF(BY961&lt;AR965,IF(BY961&lt;AR964,10,20),IF(BY961&lt;AR966,30,40)),IF(BY961&lt;AR969,IF(BY961&lt;AR968,50,60),IF(BY961&lt;AR970,70,80)))+IF(BY962&lt;AS967,IF(BY962&lt;AS965,IF(BY962&lt;AS964,1,2),IF(BY962&lt;AS966,3,4)),IF(BY962&lt;AS969,IF(BY962&lt;AS968,5,6),IF(BY962&lt;AS970,7,8)))</f>
        <v>81</v>
      </c>
      <c r="BZ965" s="16">
        <f ca="1">IF(BZ961&lt;AR967,IF(BZ961&lt;AR965,IF(BZ961&lt;AR964,10,20),IF(BZ961&lt;AR966,30,40)),IF(BZ961&lt;AR969,IF(BZ961&lt;AR968,50,60),IF(BZ961&lt;AR970,70,80)))+IF(BZ962&lt;AS967,IF(BZ962&lt;AS965,IF(BZ962&lt;AS964,1,2),IF(BZ962&lt;AS966,3,4)),IF(BZ962&lt;AS969,IF(BZ962&lt;AS968,5,6),IF(BZ962&lt;AS970,7,8)))</f>
        <v>81</v>
      </c>
      <c r="CA965" s="16">
        <f ca="1">IF(CA961&lt;AR967,IF(CA961&lt;AR965,IF(CA961&lt;AR964,10,20),IF(CA961&lt;AR966,30,40)),IF(CA961&lt;AR969,IF(CA961&lt;AR968,50,60),IF(CA961&lt;AR970,70,80)))+IF(CA962&lt;AS967,IF(CA962&lt;AS965,IF(CA962&lt;AS964,1,2),IF(CA962&lt;AS966,3,4)),IF(CA962&lt;AS969,IF(CA962&lt;AS968,5,6),IF(CA962&lt;AS970,7,8)))</f>
        <v>81</v>
      </c>
      <c r="CB965" s="16">
        <f ca="1">IF(CB961&lt;AR967,IF(CB961&lt;AR965,IF(CB961&lt;AR964,10,20),IF(CB961&lt;AR966,30,40)),IF(CB961&lt;AR969,IF(CB961&lt;AR968,50,60),IF(CB961&lt;AR970,70,80)))+IF(CB962&lt;AS967,IF(CB962&lt;AS965,IF(CB962&lt;AS964,1,2),IF(CB962&lt;AS966,3,4)),IF(CB962&lt;AS969,IF(CB962&lt;AS968,5,6),IF(CB962&lt;AS970,7,8)))</f>
        <v>81</v>
      </c>
      <c r="CC965" s="16">
        <f ca="1">IF(CC961&lt;AR967,IF(CC961&lt;AR965,IF(CC961&lt;AR964,10,20),IF(CC961&lt;AR966,30,40)),IF(CC961&lt;AR969,IF(CC961&lt;AR968,50,60),IF(CC961&lt;AR970,70,80)))+IF(CC962&lt;AS967,IF(CC962&lt;AS965,IF(CC962&lt;AS964,1,2),IF(CC962&lt;AS966,3,4)),IF(CC962&lt;AS969,IF(CC962&lt;AS968,5,6),IF(CC962&lt;AS970,7,8)))</f>
        <v>71</v>
      </c>
      <c r="CD965" s="16">
        <f ca="1">IF(CD961&lt;AR967,IF(CD961&lt;AR965,IF(CD961&lt;AR964,10,20),IF(CD961&lt;AR966,30,40)),IF(CD961&lt;AR969,IF(CD961&lt;AR968,50,60),IF(CD961&lt;AR970,70,80)))+IF(CD962&lt;AS967,IF(CD962&lt;AS965,IF(CD962&lt;AS964,1,2),IF(CD962&lt;AS966,3,4)),IF(CD962&lt;AS969,IF(CD962&lt;AS968,5,6),IF(CD962&lt;AS970,7,8)))</f>
        <v>81</v>
      </c>
      <c r="CE965" s="16">
        <f ca="1">IF(CE961&lt;AR967,IF(CE961&lt;AR965,IF(CE961&lt;AR964,10,20),IF(CE961&lt;AR966,30,40)),IF(CE961&lt;AR969,IF(CE961&lt;AR968,50,60),IF(CE961&lt;AR970,70,80)))+IF(CE962&lt;AS967,IF(CE962&lt;AS965,IF(CE962&lt;AS964,1,2),IF(CE962&lt;AS966,3,4)),IF(CE962&lt;AS969,IF(CE962&lt;AS968,5,6),IF(CE962&lt;AS970,7,8)))</f>
        <v>81</v>
      </c>
      <c r="CF965" s="16">
        <f ca="1">IF(CF961&lt;AR967,IF(CF961&lt;AR965,IF(CF961&lt;AR964,10,20),IF(CF961&lt;AR966,30,40)),IF(CF961&lt;AR969,IF(CF961&lt;AR968,50,60),IF(CF961&lt;AR970,70,80)))+IF(CF962&lt;AS967,IF(CF962&lt;AS965,IF(CF962&lt;AS964,1,2),IF(CF962&lt;AS966,3,4)),IF(CF962&lt;AS969,IF(CF962&lt;AS968,5,6),IF(CF962&lt;AS970,7,8)))</f>
        <v>81</v>
      </c>
      <c r="CG965" s="16">
        <f ca="1">IF(CG961&lt;AR967,IF(CG961&lt;AR965,IF(CG961&lt;AR964,10,20),IF(CG961&lt;AR966,30,40)),IF(CG961&lt;AR969,IF(CG961&lt;AR968,50,60),IF(CG961&lt;AR970,70,80)))+IF(CG962&lt;AS967,IF(CG962&lt;AS965,IF(CG962&lt;AS964,1,2),IF(CG962&lt;AS966,3,4)),IF(CG962&lt;AS969,IF(CG962&lt;AS968,5,6),IF(CG962&lt;AS970,7,8)))</f>
        <v>81</v>
      </c>
      <c r="CH965" s="16">
        <f ca="1">IF(CH961&lt;AR967,IF(CH961&lt;AR965,IF(CH961&lt;AR964,10,20),IF(CH961&lt;AR966,30,40)),IF(CH961&lt;AR969,IF(CH961&lt;AR968,50,60),IF(CH961&lt;AR970,70,80)))+IF(CH962&lt;AS967,IF(CH962&lt;AS965,IF(CH962&lt;AS964,1,2),IF(CH962&lt;AS966,3,4)),IF(CH962&lt;AS969,IF(CH962&lt;AS968,5,6),IF(CH962&lt;AS970,7,8)))</f>
        <v>81</v>
      </c>
      <c r="CI965" s="16">
        <f ca="1">IF(CI961&lt;AR967,IF(CI961&lt;AR965,IF(CI961&lt;AR964,10,20),IF(CI961&lt;AR966,30,40)),IF(CI961&lt;AR969,IF(CI961&lt;AR968,50,60),IF(CI961&lt;AR970,70,80)))+IF(CI962&lt;AS967,IF(CI962&lt;AS965,IF(CI962&lt;AS964,1,2),IF(CI962&lt;AS966,3,4)),IF(CI962&lt;AS969,IF(CI962&lt;AS968,5,6),IF(CI962&lt;AS970,7,8)))</f>
        <v>81</v>
      </c>
      <c r="CJ965" s="16">
        <f ca="1">IF(CJ961&lt;AR967,IF(CJ961&lt;AR965,IF(CJ961&lt;AR964,10,20),IF(CJ961&lt;AR966,30,40)),IF(CJ961&lt;AR969,IF(CJ961&lt;AR968,50,60),IF(CJ961&lt;AR970,70,80)))+IF(CJ962&lt;AS967,IF(CJ962&lt;AS965,IF(CJ962&lt;AS964,1,2),IF(CJ962&lt;AS966,3,4)),IF(CJ962&lt;AS969,IF(CJ962&lt;AS968,5,6),IF(CJ962&lt;AS970,7,8)))</f>
        <v>81</v>
      </c>
      <c r="CK965" s="16">
        <f ca="1">IF(CK961&lt;AR967,IF(CK961&lt;AR965,IF(CK961&lt;AR964,10,20),IF(CK961&lt;AR966,30,40)),IF(CK961&lt;AR969,IF(CK961&lt;AR968,50,60),IF(CK961&lt;AR970,70,80)))+IF(CK962&lt;AS967,IF(CK962&lt;AS965,IF(CK962&lt;AS964,1,2),IF(CK962&lt;AS966,3,4)),IF(CK962&lt;AS969,IF(CK962&lt;AS968,5,6),IF(CK962&lt;AS970,7,8)))</f>
        <v>81</v>
      </c>
      <c r="CL965" s="16">
        <f ca="1">IF(CL961&lt;AR967,IF(CL961&lt;AR965,IF(CL961&lt;AR964,10,20),IF(CL961&lt;AR966,30,40)),IF(CL961&lt;AR969,IF(CL961&lt;AR968,50,60),IF(CL961&lt;AR970,70,80)))+IF(CL962&lt;AS967,IF(CL962&lt;AS965,IF(CL962&lt;AS964,1,2),IF(CL962&lt;AS966,3,4)),IF(CL962&lt;AS969,IF(CL962&lt;AS968,5,6),IF(CL962&lt;AS970,7,8)))</f>
        <v>81</v>
      </c>
      <c r="CM965" s="16">
        <f ca="1">IF(CM961&lt;AR967,IF(CM961&lt;AR965,IF(CM961&lt;AR964,10,20),IF(CM961&lt;AR966,30,40)),IF(CM961&lt;AR969,IF(CM961&lt;AR968,50,60),IF(CM961&lt;AR970,70,80)))+IF(CM962&lt;AS967,IF(CM962&lt;AS965,IF(CM962&lt;AS964,1,2),IF(CM962&lt;AS966,3,4)),IF(CM962&lt;AS969,IF(CM962&lt;AS968,5,6),IF(CM962&lt;AS970,7,8)))</f>
        <v>81</v>
      </c>
      <c r="CN965" s="16">
        <f ca="1">IF(CN961&lt;AR967,IF(CN961&lt;AR965,IF(CN961&lt;AR964,10,20),IF(CN961&lt;AR966,30,40)),IF(CN961&lt;AR969,IF(CN961&lt;AR968,50,60),IF(CN961&lt;AR970,70,80)))+IF(CN962&lt;AS967,IF(CN962&lt;AS965,IF(CN962&lt;AS964,1,2),IF(CN962&lt;AS966,3,4)),IF(CN962&lt;AS969,IF(CN962&lt;AS968,5,6),IF(CN962&lt;AS970,7,8)))</f>
        <v>81</v>
      </c>
      <c r="CO965" s="16">
        <f ca="1">IF(CO961&lt;AR967,IF(CO961&lt;AR965,IF(CO961&lt;AR964,10,20),IF(CO961&lt;AR966,30,40)),IF(CO961&lt;AR969,IF(CO961&lt;AR968,50,60),IF(CO961&lt;AR970,70,80)))+IF(CO962&lt;AS967,IF(CO962&lt;AS965,IF(CO962&lt;AS964,1,2),IF(CO962&lt;AS966,3,4)),IF(CO962&lt;AS969,IF(CO962&lt;AS968,5,6),IF(CO962&lt;AS970,7,8)))</f>
        <v>81</v>
      </c>
      <c r="CP965" s="16">
        <f ca="1">IF(CP961&lt;AR967,IF(CP961&lt;AR965,IF(CP961&lt;AR964,10,20),IF(CP961&lt;AR966,30,40)),IF(CP961&lt;AR969,IF(CP961&lt;AR968,50,60),IF(CP961&lt;AR970,70,80)))+IF(CP962&lt;AS967,IF(CP962&lt;AS965,IF(CP962&lt;AS964,1,2),IF(CP962&lt;AS966,3,4)),IF(CP962&lt;AS969,IF(CP962&lt;AS968,5,6),IF(CP962&lt;AS970,7,8)))</f>
        <v>81</v>
      </c>
      <c r="CQ965" s="16">
        <f ca="1">IF(CQ961&lt;AR967,IF(CQ961&lt;AR965,IF(CQ961&lt;AR964,10,20),IF(CQ961&lt;AR966,30,40)),IF(CQ961&lt;AR969,IF(CQ961&lt;AR968,50,60),IF(CQ961&lt;AR970,70,80)))+IF(CQ962&lt;AS967,IF(CQ962&lt;AS965,IF(CQ962&lt;AS964,1,2),IF(CQ962&lt;AS966,3,4)),IF(CQ962&lt;AS969,IF(CQ962&lt;AS968,5,6),IF(CQ962&lt;AS970,7,8)))</f>
        <v>81</v>
      </c>
      <c r="CR965" s="16">
        <f ca="1">IF(CR961&lt;AR967,IF(CR961&lt;AR965,IF(CR961&lt;AR964,10,20),IF(CR961&lt;AR966,30,40)),IF(CR961&lt;AR969,IF(CR961&lt;AR968,50,60),IF(CR961&lt;AR970,70,80)))+IF(CR962&lt;AS967,IF(CR962&lt;AS965,IF(CR962&lt;AS964,1,2),IF(CR962&lt;AS966,3,4)),IF(CR962&lt;AS969,IF(CR962&lt;AS968,5,6),IF(CR962&lt;AS970,7,8)))</f>
        <v>81</v>
      </c>
    </row>
    <row r="966" spans="1:96" x14ac:dyDescent="0.35">
      <c r="A966" s="23"/>
      <c r="B966" s="38">
        <v>3.125E-2</v>
      </c>
      <c r="C966" s="49">
        <v>30</v>
      </c>
      <c r="D966" s="26">
        <f ca="1">AE953/AE959</f>
        <v>0</v>
      </c>
      <c r="E966" s="19">
        <f ca="1">COUNTIF(AU965:CR968,31)</f>
        <v>0</v>
      </c>
      <c r="F966" s="19">
        <f ca="1">COUNTIF(AU965:CR968,32)</f>
        <v>0</v>
      </c>
      <c r="G966" s="19">
        <f ca="1">COUNTIF(AU965:CR968,33)</f>
        <v>0</v>
      </c>
      <c r="H966" s="19">
        <f ca="1">COUNTIF(AU965:CR968,34)</f>
        <v>0</v>
      </c>
      <c r="I966" s="19">
        <f ca="1">COUNTIF(AU965:CR968,35)</f>
        <v>0</v>
      </c>
      <c r="J966" s="19">
        <f ca="1">COUNTIF(AU965:CR968,36)</f>
        <v>0</v>
      </c>
      <c r="K966" s="19">
        <f ca="1">COUNTIF(AU965:CR968,37)</f>
        <v>0</v>
      </c>
      <c r="L966" s="19">
        <f ca="1">COUNTIF(AU965:CR968,38)</f>
        <v>0</v>
      </c>
      <c r="N966" s="45">
        <f ca="1">ROUNDDOWN(E966*$AK$17+RAND(),0)</f>
        <v>0</v>
      </c>
      <c r="O966" s="45">
        <f ca="1">ROUNDDOWN(F966*$AL$17+RAND(),0)</f>
        <v>0</v>
      </c>
      <c r="P966" s="45">
        <f ca="1">ROUNDDOWN(G966*$AM$17+RAND(),0)</f>
        <v>0</v>
      </c>
      <c r="Q966" s="45">
        <f ca="1">ROUNDDOWN(H966*$AN$17+RAND(),0)</f>
        <v>0</v>
      </c>
      <c r="R966" s="45">
        <f ca="1">ROUNDDOWN(I966*$AO$17+RAND(),0)</f>
        <v>0</v>
      </c>
      <c r="S966" s="45">
        <f ca="1">ROUNDDOWN(J966*$AP$17+RAND(),0)</f>
        <v>0</v>
      </c>
      <c r="T966" s="45">
        <f ca="1">ROUNDDOWN(K966*$AQ$17+RAND(),0)</f>
        <v>0</v>
      </c>
      <c r="U966" s="45">
        <f ca="1">ROUNDDOWN(L966*$AR$17+RAND(),0)</f>
        <v>0</v>
      </c>
      <c r="W966" s="47">
        <f t="shared" ca="1" si="1792"/>
        <v>0</v>
      </c>
      <c r="X966" s="47">
        <f t="shared" ca="1" si="1778"/>
        <v>0</v>
      </c>
      <c r="Y966" s="47">
        <f t="shared" ca="1" si="1779"/>
        <v>0</v>
      </c>
      <c r="Z966" s="47">
        <f t="shared" ca="1" si="1780"/>
        <v>0</v>
      </c>
      <c r="AA966" s="47">
        <f t="shared" ca="1" si="1781"/>
        <v>0</v>
      </c>
      <c r="AB966" s="47">
        <f t="shared" ca="1" si="1782"/>
        <v>0</v>
      </c>
      <c r="AC966" s="47">
        <f t="shared" ca="1" si="1783"/>
        <v>0</v>
      </c>
      <c r="AD966" s="47">
        <f t="shared" ca="1" si="1784"/>
        <v>0</v>
      </c>
      <c r="AE966" s="21">
        <f t="shared" ca="1" si="1793"/>
        <v>0</v>
      </c>
      <c r="AH966" s="48">
        <f t="shared" ca="1" si="1794"/>
        <v>0</v>
      </c>
      <c r="AI966" s="48">
        <f t="shared" ca="1" si="1785"/>
        <v>0</v>
      </c>
      <c r="AJ966" s="48">
        <f t="shared" ca="1" si="1786"/>
        <v>0</v>
      </c>
      <c r="AK966" s="48">
        <f t="shared" ca="1" si="1787"/>
        <v>0</v>
      </c>
      <c r="AL966" s="48">
        <f t="shared" ca="1" si="1788"/>
        <v>0</v>
      </c>
      <c r="AM966" s="48">
        <f t="shared" ca="1" si="1789"/>
        <v>0</v>
      </c>
      <c r="AN966" s="48">
        <f t="shared" ca="1" si="1790"/>
        <v>0</v>
      </c>
      <c r="AO966" s="48">
        <f t="shared" ca="1" si="1791"/>
        <v>0</v>
      </c>
      <c r="AQ966" s="1">
        <v>30</v>
      </c>
      <c r="AR966" s="13">
        <f t="shared" ca="1" si="1795"/>
        <v>0</v>
      </c>
      <c r="AS966" s="13">
        <f ca="1">AS965+G963</f>
        <v>1</v>
      </c>
      <c r="AT966" s="8">
        <v>3</v>
      </c>
      <c r="AU966" s="16">
        <f ca="1">IF(AU963&lt;AR967,IF(AU963&lt;AR965,IF(AU963&lt;AR964,10,20),IF(AU963&lt;AR966,30,40)),IF(AU963&lt;AR969,IF(AU963&lt;AR968,50,60),IF(AU963&lt;AR970,70,80)))+IF(AU964&lt;AS967,IF(AU964&lt;AS965,IF(AU964&lt;AS964,1,2),IF(AU964&lt;AS966,3,4)),IF(AU964&lt;AS969,IF(AU964&lt;AS968,5,6),IF(AU964&lt;AS970,7,8)))</f>
        <v>81</v>
      </c>
      <c r="AV966" s="16">
        <f ca="1">IF(AV963&lt;AR967,IF(AV963&lt;AR965,IF(AV963&lt;AR964,10,20),IF(AV963&lt;AR966,30,40)),IF(AV963&lt;AR969,IF(AV963&lt;AR968,50,60),IF(AV963&lt;AR970,70,80)))+IF(AV964&lt;AS967,IF(AV964&lt;AS965,IF(AV964&lt;AS964,1,2),IF(AV964&lt;AS966,3,4)),IF(AV964&lt;AS969,IF(AV964&lt;AS968,5,6),IF(AV964&lt;AS970,7,8)))</f>
        <v>81</v>
      </c>
      <c r="AW966" s="16">
        <f ca="1">IF(AW963&lt;AR967,IF(AW963&lt;AR965,IF(AW963&lt;AR964,10,20),IF(AW963&lt;AR966,30,40)),IF(AW963&lt;AR969,IF(AW963&lt;AR968,50,60),IF(AW963&lt;AR970,70,80)))+IF(AW964&lt;AS967,IF(AW964&lt;AS965,IF(AW964&lt;AS964,1,2),IF(AW964&lt;AS966,3,4)),IF(AW964&lt;AS969,IF(AW964&lt;AS968,5,6),IF(AW964&lt;AS970,7,8)))</f>
        <v>81</v>
      </c>
      <c r="AX966" s="16">
        <f ca="1">IF(AX963&lt;AR967,IF(AX963&lt;AR965,IF(AX963&lt;AR964,10,20),IF(AX963&lt;AR966,30,40)),IF(AX963&lt;AR969,IF(AX963&lt;AR968,50,60),IF(AX963&lt;AR970,70,80)))+IF(AX964&lt;AS967,IF(AX964&lt;AS965,IF(AX964&lt;AS964,1,2),IF(AX964&lt;AS966,3,4)),IF(AX964&lt;AS969,IF(AX964&lt;AS968,5,6),IF(AX964&lt;AS970,7,8)))</f>
        <v>81</v>
      </c>
      <c r="AY966" s="16">
        <f ca="1">IF(AY963&lt;AR967,IF(AY963&lt;AR965,IF(AY963&lt;AR964,10,20),IF(AY963&lt;AR966,30,40)),IF(AY963&lt;AR969,IF(AY963&lt;AR968,50,60),IF(AY963&lt;AR970,70,80)))+IF(AY964&lt;AS967,IF(AY964&lt;AS965,IF(AY964&lt;AS964,1,2),IF(AY964&lt;AS966,3,4)),IF(AY964&lt;AS969,IF(AY964&lt;AS968,5,6),IF(AY964&lt;AS970,7,8)))</f>
        <v>71</v>
      </c>
      <c r="AZ966" s="16">
        <f ca="1">IF(AZ963&lt;AR967,IF(AZ963&lt;AR965,IF(AZ963&lt;AR964,10,20),IF(AZ963&lt;AR966,30,40)),IF(AZ963&lt;AR969,IF(AZ963&lt;AR968,50,60),IF(AZ963&lt;AR970,70,80)))+IF(AZ964&lt;AS967,IF(AZ964&lt;AS965,IF(AZ964&lt;AS964,1,2),IF(AZ964&lt;AS966,3,4)),IF(AZ964&lt;AS969,IF(AZ964&lt;AS968,5,6),IF(AZ964&lt;AS970,7,8)))</f>
        <v>81</v>
      </c>
      <c r="BA966" s="16">
        <f ca="1">IF(BA963&lt;AR967,IF(BA963&lt;AR965,IF(BA963&lt;AR964,10,20),IF(BA963&lt;AR966,30,40)),IF(BA963&lt;AR969,IF(BA963&lt;AR968,50,60),IF(BA963&lt;AR970,70,80)))+IF(BA964&lt;AS967,IF(BA964&lt;AS965,IF(BA964&lt;AS964,1,2),IF(BA964&lt;AS966,3,4)),IF(BA964&lt;AS969,IF(BA964&lt;AS968,5,6),IF(BA964&lt;AS970,7,8)))</f>
        <v>81</v>
      </c>
      <c r="BB966" s="16">
        <f ca="1">IF(BB963&lt;AR967,IF(BB963&lt;AR965,IF(BB963&lt;AR964,10,20),IF(BB963&lt;AR966,30,40)),IF(BB963&lt;AR969,IF(BB963&lt;AR968,50,60),IF(BB963&lt;AR970,70,80)))+IF(BB964&lt;AS967,IF(BB964&lt;AS965,IF(BB964&lt;AS964,1,2),IF(BB964&lt;AS966,3,4)),IF(BB964&lt;AS969,IF(BB964&lt;AS968,5,6),IF(BB964&lt;AS970,7,8)))</f>
        <v>81</v>
      </c>
      <c r="BC966" s="16">
        <f ca="1">IF(BC963&lt;AR967,IF(BC963&lt;AR965,IF(BC963&lt;AR964,10,20),IF(BC963&lt;AR966,30,40)),IF(BC963&lt;AR969,IF(BC963&lt;AR968,50,60),IF(BC963&lt;AR970,70,80)))+IF(BC964&lt;AS967,IF(BC964&lt;AS965,IF(BC964&lt;AS964,1,2),IF(BC964&lt;AS966,3,4)),IF(BC964&lt;AS969,IF(BC964&lt;AS968,5,6),IF(BC964&lt;AS970,7,8)))</f>
        <v>81</v>
      </c>
      <c r="BD966" s="16">
        <f ca="1">IF(BD963&lt;AR967,IF(BD963&lt;AR965,IF(BD963&lt;AR964,10,20),IF(BD963&lt;AR966,30,40)),IF(BD963&lt;AR969,IF(BD963&lt;AR968,50,60),IF(BD963&lt;AR970,70,80)))+IF(BD964&lt;AS967,IF(BD964&lt;AS965,IF(BD964&lt;AS964,1,2),IF(BD964&lt;AS966,3,4)),IF(BD964&lt;AS969,IF(BD964&lt;AS968,5,6),IF(BD964&lt;AS970,7,8)))</f>
        <v>81</v>
      </c>
      <c r="BE966" s="16">
        <f ca="1">IF(BE963&lt;AR967,IF(BE963&lt;AR965,IF(BE963&lt;AR964,10,20),IF(BE963&lt;AR966,30,40)),IF(BE963&lt;AR969,IF(BE963&lt;AR968,50,60),IF(BE963&lt;AR970,70,80)))+IF(BE964&lt;AS967,IF(BE964&lt;AS965,IF(BE964&lt;AS964,1,2),IF(BE964&lt;AS966,3,4)),IF(BE964&lt;AS969,IF(BE964&lt;AS968,5,6),IF(BE964&lt;AS970,7,8)))</f>
        <v>81</v>
      </c>
      <c r="BF966" s="16">
        <f ca="1">IF(BF963&lt;AR967,IF(BF963&lt;AR965,IF(BF963&lt;AR964,10,20),IF(BF963&lt;AR966,30,40)),IF(BF963&lt;AR969,IF(BF963&lt;AR968,50,60),IF(BF963&lt;AR970,70,80)))+IF(BF964&lt;AS967,IF(BF964&lt;AS965,IF(BF964&lt;AS964,1,2),IF(BF964&lt;AS966,3,4)),IF(BF964&lt;AS969,IF(BF964&lt;AS968,5,6),IF(BF964&lt;AS970,7,8)))</f>
        <v>81</v>
      </c>
      <c r="BG966" s="16">
        <f ca="1">IF(BG963&lt;AR967,IF(BG963&lt;AR965,IF(BG963&lt;AR964,10,20),IF(BG963&lt;AR966,30,40)),IF(BG963&lt;AR969,IF(BG963&lt;AR968,50,60),IF(BG963&lt;AR970,70,80)))+IF(BG964&lt;AS967,IF(BG964&lt;AS965,IF(BG964&lt;AS964,1,2),IF(BG964&lt;AS966,3,4)),IF(BG964&lt;AS969,IF(BG964&lt;AS968,5,6),IF(BG964&lt;AS970,7,8)))</f>
        <v>81</v>
      </c>
      <c r="BH966" s="16">
        <f ca="1">IF(BH963&lt;AR967,IF(BH963&lt;AR965,IF(BH963&lt;AR964,10,20),IF(BH963&lt;AR966,30,40)),IF(BH963&lt;AR969,IF(BH963&lt;AR968,50,60),IF(BH963&lt;AR970,70,80)))+IF(BH964&lt;AS967,IF(BH964&lt;AS965,IF(BH964&lt;AS964,1,2),IF(BH964&lt;AS966,3,4)),IF(BH964&lt;AS969,IF(BH964&lt;AS968,5,6),IF(BH964&lt;AS970,7,8)))</f>
        <v>81</v>
      </c>
      <c r="BI966" s="16">
        <f ca="1">IF(BI963&lt;AR967,IF(BI963&lt;AR965,IF(BI963&lt;AR964,10,20),IF(BI963&lt;AR966,30,40)),IF(BI963&lt;AR969,IF(BI963&lt;AR968,50,60),IF(BI963&lt;AR970,70,80)))+IF(BI964&lt;AS967,IF(BI964&lt;AS965,IF(BI964&lt;AS964,1,2),IF(BI964&lt;AS966,3,4)),IF(BI964&lt;AS969,IF(BI964&lt;AS968,5,6),IF(BI964&lt;AS970,7,8)))</f>
        <v>81</v>
      </c>
      <c r="BJ966" s="16">
        <f ca="1">IF(BJ963&lt;AR967,IF(BJ963&lt;AR965,IF(BJ963&lt;AR964,10,20),IF(BJ963&lt;AR966,30,40)),IF(BJ963&lt;AR969,IF(BJ963&lt;AR968,50,60),IF(BJ963&lt;AR970,70,80)))+IF(BJ964&lt;AS967,IF(BJ964&lt;AS965,IF(BJ964&lt;AS964,1,2),IF(BJ964&lt;AS966,3,4)),IF(BJ964&lt;AS969,IF(BJ964&lt;AS968,5,6),IF(BJ964&lt;AS970,7,8)))</f>
        <v>81</v>
      </c>
      <c r="BK966" s="16">
        <f ca="1">IF(BK963&lt;AR967,IF(BK963&lt;AR965,IF(BK963&lt;AR964,10,20),IF(BK963&lt;AR966,30,40)),IF(BK963&lt;AR969,IF(BK963&lt;AR968,50,60),IF(BK963&lt;AR970,70,80)))+IF(BK964&lt;AS967,IF(BK964&lt;AS965,IF(BK964&lt;AS964,1,2),IF(BK964&lt;AS966,3,4)),IF(BK964&lt;AS969,IF(BK964&lt;AS968,5,6),IF(BK964&lt;AS970,7,8)))</f>
        <v>81</v>
      </c>
      <c r="BL966" s="16">
        <f ca="1">IF(BL963&lt;AR967,IF(BL963&lt;AR965,IF(BL963&lt;AR964,10,20),IF(BL963&lt;AR966,30,40)),IF(BL963&lt;AR969,IF(BL963&lt;AR968,50,60),IF(BL963&lt;AR970,70,80)))+IF(BL964&lt;AS967,IF(BL964&lt;AS965,IF(BL964&lt;AS964,1,2),IF(BL964&lt;AS966,3,4)),IF(BL964&lt;AS969,IF(BL964&lt;AS968,5,6),IF(BL964&lt;AS970,7,8)))</f>
        <v>81</v>
      </c>
      <c r="BM966" s="16">
        <f ca="1">IF(BM963&lt;AR967,IF(BM963&lt;AR965,IF(BM963&lt;AR964,10,20),IF(BM963&lt;AR966,30,40)),IF(BM963&lt;AR969,IF(BM963&lt;AR968,50,60),IF(BM963&lt;AR970,70,80)))+IF(BM964&lt;AS967,IF(BM964&lt;AS965,IF(BM964&lt;AS964,1,2),IF(BM964&lt;AS966,3,4)),IF(BM964&lt;AS969,IF(BM964&lt;AS968,5,6),IF(BM964&lt;AS970,7,8)))</f>
        <v>81</v>
      </c>
      <c r="BN966" s="16">
        <f ca="1">IF(BN963&lt;AR967,IF(BN963&lt;AR965,IF(BN963&lt;AR964,10,20),IF(BN963&lt;AR966,30,40)),IF(BN963&lt;AR969,IF(BN963&lt;AR968,50,60),IF(BN963&lt;AR970,70,80)))+IF(BN964&lt;AS967,IF(BN964&lt;AS965,IF(BN964&lt;AS964,1,2),IF(BN964&lt;AS966,3,4)),IF(BN964&lt;AS969,IF(BN964&lt;AS968,5,6),IF(BN964&lt;AS970,7,8)))</f>
        <v>81</v>
      </c>
      <c r="BO966" s="16">
        <f ca="1">IF(BO963&lt;AR967,IF(BO963&lt;AR965,IF(BO963&lt;AR964,10,20),IF(BO963&lt;AR966,30,40)),IF(BO963&lt;AR969,IF(BO963&lt;AR968,50,60),IF(BO963&lt;AR970,70,80)))+IF(BO964&lt;AS967,IF(BO964&lt;AS965,IF(BO964&lt;AS964,1,2),IF(BO964&lt;AS966,3,4)),IF(BO964&lt;AS969,IF(BO964&lt;AS968,5,6),IF(BO964&lt;AS970,7,8)))</f>
        <v>81</v>
      </c>
      <c r="BP966" s="16">
        <f ca="1">IF(BP963&lt;AR967,IF(BP963&lt;AR965,IF(BP963&lt;AR964,10,20),IF(BP963&lt;AR966,30,40)),IF(BP963&lt;AR969,IF(BP963&lt;AR968,50,60),IF(BP963&lt;AR970,70,80)))+IF(BP964&lt;AS967,IF(BP964&lt;AS965,IF(BP964&lt;AS964,1,2),IF(BP964&lt;AS966,3,4)),IF(BP964&lt;AS969,IF(BP964&lt;AS968,5,6),IF(BP964&lt;AS970,7,8)))</f>
        <v>81</v>
      </c>
      <c r="BQ966" s="16">
        <f ca="1">IF(BQ963&lt;AR967,IF(BQ963&lt;AR965,IF(BQ963&lt;AR964,10,20),IF(BQ963&lt;AR966,30,40)),IF(BQ963&lt;AR969,IF(BQ963&lt;AR968,50,60),IF(BQ963&lt;AR970,70,80)))+IF(BQ964&lt;AS967,IF(BQ964&lt;AS965,IF(BQ964&lt;AS964,1,2),IF(BQ964&lt;AS966,3,4)),IF(BQ964&lt;AS969,IF(BQ964&lt;AS968,5,6),IF(BQ964&lt;AS970,7,8)))</f>
        <v>81</v>
      </c>
      <c r="BR966" s="16">
        <f ca="1">IF(BR963&lt;AR967,IF(BR963&lt;AR965,IF(BR963&lt;AR964,10,20),IF(BR963&lt;AR966,30,40)),IF(BR963&lt;AR969,IF(BR963&lt;AR968,50,60),IF(BR963&lt;AR970,70,80)))+IF(BR964&lt;AS967,IF(BR964&lt;AS965,IF(BR964&lt;AS964,1,2),IF(BR964&lt;AS966,3,4)),IF(BR964&lt;AS969,IF(BR964&lt;AS968,5,6),IF(BR964&lt;AS970,7,8)))</f>
        <v>81</v>
      </c>
      <c r="BS966" s="16">
        <f ca="1">IF(BS963&lt;AR967,IF(BS963&lt;AR965,IF(BS963&lt;AR964,10,20),IF(BS963&lt;AR966,30,40)),IF(BS963&lt;AR969,IF(BS963&lt;AR968,50,60),IF(BS963&lt;AR970,70,80)))+IF(BS964&lt;AS967,IF(BS964&lt;AS965,IF(BS964&lt;AS964,1,2),IF(BS964&lt;AS966,3,4)),IF(BS964&lt;AS969,IF(BS964&lt;AS968,5,6),IF(BS964&lt;AS970,7,8)))</f>
        <v>81</v>
      </c>
      <c r="BT966" s="16">
        <f ca="1">IF(BT963&lt;AR967,IF(BT963&lt;AR965,IF(BT963&lt;AR964,10,20),IF(BT963&lt;AR966,30,40)),IF(BT963&lt;AR969,IF(BT963&lt;AR968,50,60),IF(BT963&lt;AR970,70,80)))+IF(BT964&lt;AS967,IF(BT964&lt;AS965,IF(BT964&lt;AS964,1,2),IF(BT964&lt;AS966,3,4)),IF(BT964&lt;AS969,IF(BT964&lt;AS968,5,6),IF(BT964&lt;AS970,7,8)))</f>
        <v>81</v>
      </c>
      <c r="BU966" s="16">
        <f ca="1">IF(BU963&lt;AR967,IF(BU963&lt;AR965,IF(BU963&lt;AR964,10,20),IF(BU963&lt;AR966,30,40)),IF(BU963&lt;AR969,IF(BU963&lt;AR968,50,60),IF(BU963&lt;AR970,70,80)))+IF(BU964&lt;AS967,IF(BU964&lt;AS965,IF(BU964&lt;AS964,1,2),IF(BU964&lt;AS966,3,4)),IF(BU964&lt;AS969,IF(BU964&lt;AS968,5,6),IF(BU964&lt;AS970,7,8)))</f>
        <v>81</v>
      </c>
      <c r="BV966" s="16">
        <f ca="1">IF(BV963&lt;AR967,IF(BV963&lt;AR965,IF(BV963&lt;AR964,10,20),IF(BV963&lt;AR966,30,40)),IF(BV963&lt;AR969,IF(BV963&lt;AR968,50,60),IF(BV963&lt;AR970,70,80)))+IF(BV964&lt;AS967,IF(BV964&lt;AS965,IF(BV964&lt;AS964,1,2),IF(BV964&lt;AS966,3,4)),IF(BV964&lt;AS969,IF(BV964&lt;AS968,5,6),IF(BV964&lt;AS970,7,8)))</f>
        <v>81</v>
      </c>
      <c r="BW966" s="16">
        <f ca="1">IF(BW963&lt;AR967,IF(BW963&lt;AR965,IF(BW963&lt;AR964,10,20),IF(BW963&lt;AR966,30,40)),IF(BW963&lt;AR969,IF(BW963&lt;AR968,50,60),IF(BW963&lt;AR970,70,80)))+IF(BW964&lt;AS967,IF(BW964&lt;AS965,IF(BW964&lt;AS964,1,2),IF(BW964&lt;AS966,3,4)),IF(BW964&lt;AS969,IF(BW964&lt;AS968,5,6),IF(BW964&lt;AS970,7,8)))</f>
        <v>81</v>
      </c>
      <c r="BX966" s="16">
        <f ca="1">IF(BX963&lt;AR967,IF(BX963&lt;AR965,IF(BX963&lt;AR964,10,20),IF(BX963&lt;AR966,30,40)),IF(BX963&lt;AR969,IF(BX963&lt;AR968,50,60),IF(BX963&lt;AR970,70,80)))+IF(BX964&lt;AS967,IF(BX964&lt;AS965,IF(BX964&lt;AS964,1,2),IF(BX964&lt;AS966,3,4)),IF(BX964&lt;AS969,IF(BX964&lt;AS968,5,6),IF(BX964&lt;AS970,7,8)))</f>
        <v>81</v>
      </c>
      <c r="BY966" s="16">
        <f ca="1">IF(BY963&lt;AR967,IF(BY963&lt;AR965,IF(BY963&lt;AR964,10,20),IF(BY963&lt;AR966,30,40)),IF(BY963&lt;AR969,IF(BY963&lt;AR968,50,60),IF(BY963&lt;AR970,70,80)))+IF(BY964&lt;AS967,IF(BY964&lt;AS965,IF(BY964&lt;AS964,1,2),IF(BY964&lt;AS966,3,4)),IF(BY964&lt;AS969,IF(BY964&lt;AS968,5,6),IF(BY964&lt;AS970,7,8)))</f>
        <v>81</v>
      </c>
      <c r="BZ966" s="16">
        <f ca="1">IF(BZ963&lt;AR967,IF(BZ963&lt;AR965,IF(BZ963&lt;AR964,10,20),IF(BZ963&lt;AR966,30,40)),IF(BZ963&lt;AR969,IF(BZ963&lt;AR968,50,60),IF(BZ963&lt;AR970,70,80)))+IF(BZ964&lt;AS967,IF(BZ964&lt;AS965,IF(BZ964&lt;AS964,1,2),IF(BZ964&lt;AS966,3,4)),IF(BZ964&lt;AS969,IF(BZ964&lt;AS968,5,6),IF(BZ964&lt;AS970,7,8)))</f>
        <v>81</v>
      </c>
      <c r="CA966" s="16">
        <f ca="1">IF(CA963&lt;AR967,IF(CA963&lt;AR965,IF(CA963&lt;AR964,10,20),IF(CA963&lt;AR966,30,40)),IF(CA963&lt;AR969,IF(CA963&lt;AR968,50,60),IF(CA963&lt;AR970,70,80)))+IF(CA964&lt;AS967,IF(CA964&lt;AS965,IF(CA964&lt;AS964,1,2),IF(CA964&lt;AS966,3,4)),IF(CA964&lt;AS969,IF(CA964&lt;AS968,5,6),IF(CA964&lt;AS970,7,8)))</f>
        <v>81</v>
      </c>
      <c r="CB966" s="16">
        <f ca="1">IF(CB963&lt;AR967,IF(CB963&lt;AR965,IF(CB963&lt;AR964,10,20),IF(CB963&lt;AR966,30,40)),IF(CB963&lt;AR969,IF(CB963&lt;AR968,50,60),IF(CB963&lt;AR970,70,80)))+IF(CB964&lt;AS967,IF(CB964&lt;AS965,IF(CB964&lt;AS964,1,2),IF(CB964&lt;AS966,3,4)),IF(CB964&lt;AS969,IF(CB964&lt;AS968,5,6),IF(CB964&lt;AS970,7,8)))</f>
        <v>81</v>
      </c>
      <c r="CC966" s="16">
        <f ca="1">IF(CC963&lt;AR967,IF(CC963&lt;AR965,IF(CC963&lt;AR964,10,20),IF(CC963&lt;AR966,30,40)),IF(CC963&lt;AR969,IF(CC963&lt;AR968,50,60),IF(CC963&lt;AR970,70,80)))+IF(CC964&lt;AS967,IF(CC964&lt;AS965,IF(CC964&lt;AS964,1,2),IF(CC964&lt;AS966,3,4)),IF(CC964&lt;AS969,IF(CC964&lt;AS968,5,6),IF(CC964&lt;AS970,7,8)))</f>
        <v>81</v>
      </c>
      <c r="CD966" s="16">
        <f ca="1">IF(CD963&lt;AR967,IF(CD963&lt;AR965,IF(CD963&lt;AR964,10,20),IF(CD963&lt;AR966,30,40)),IF(CD963&lt;AR969,IF(CD963&lt;AR968,50,60),IF(CD963&lt;AR970,70,80)))+IF(CD964&lt;AS967,IF(CD964&lt;AS965,IF(CD964&lt;AS964,1,2),IF(CD964&lt;AS966,3,4)),IF(CD964&lt;AS969,IF(CD964&lt;AS968,5,6),IF(CD964&lt;AS970,7,8)))</f>
        <v>81</v>
      </c>
      <c r="CE966" s="16">
        <f ca="1">IF(CE963&lt;AR967,IF(CE963&lt;AR965,IF(CE963&lt;AR964,10,20),IF(CE963&lt;AR966,30,40)),IF(CE963&lt;AR969,IF(CE963&lt;AR968,50,60),IF(CE963&lt;AR970,70,80)))+IF(CE964&lt;AS967,IF(CE964&lt;AS965,IF(CE964&lt;AS964,1,2),IF(CE964&lt;AS966,3,4)),IF(CE964&lt;AS969,IF(CE964&lt;AS968,5,6),IF(CE964&lt;AS970,7,8)))</f>
        <v>81</v>
      </c>
      <c r="CF966" s="16">
        <f ca="1">IF(CF963&lt;AR967,IF(CF963&lt;AR965,IF(CF963&lt;AR964,10,20),IF(CF963&lt;AR966,30,40)),IF(CF963&lt;AR969,IF(CF963&lt;AR968,50,60),IF(CF963&lt;AR970,70,80)))+IF(CF964&lt;AS967,IF(CF964&lt;AS965,IF(CF964&lt;AS964,1,2),IF(CF964&lt;AS966,3,4)),IF(CF964&lt;AS969,IF(CF964&lt;AS968,5,6),IF(CF964&lt;AS970,7,8)))</f>
        <v>81</v>
      </c>
      <c r="CG966" s="16">
        <f ca="1">IF(CG963&lt;AR967,IF(CG963&lt;AR965,IF(CG963&lt;AR964,10,20),IF(CG963&lt;AR966,30,40)),IF(CG963&lt;AR969,IF(CG963&lt;AR968,50,60),IF(CG963&lt;AR970,70,80)))+IF(CG964&lt;AS967,IF(CG964&lt;AS965,IF(CG964&lt;AS964,1,2),IF(CG964&lt;AS966,3,4)),IF(CG964&lt;AS969,IF(CG964&lt;AS968,5,6),IF(CG964&lt;AS970,7,8)))</f>
        <v>81</v>
      </c>
      <c r="CH966" s="16">
        <f ca="1">IF(CH963&lt;AR967,IF(CH963&lt;AR965,IF(CH963&lt;AR964,10,20),IF(CH963&lt;AR966,30,40)),IF(CH963&lt;AR969,IF(CH963&lt;AR968,50,60),IF(CH963&lt;AR970,70,80)))+IF(CH964&lt;AS967,IF(CH964&lt;AS965,IF(CH964&lt;AS964,1,2),IF(CH964&lt;AS966,3,4)),IF(CH964&lt;AS969,IF(CH964&lt;AS968,5,6),IF(CH964&lt;AS970,7,8)))</f>
        <v>81</v>
      </c>
      <c r="CI966" s="16">
        <f ca="1">IF(CI963&lt;AR967,IF(CI963&lt;AR965,IF(CI963&lt;AR964,10,20),IF(CI963&lt;AR966,30,40)),IF(CI963&lt;AR969,IF(CI963&lt;AR968,50,60),IF(CI963&lt;AR970,70,80)))+IF(CI964&lt;AS967,IF(CI964&lt;AS965,IF(CI964&lt;AS964,1,2),IF(CI964&lt;AS966,3,4)),IF(CI964&lt;AS969,IF(CI964&lt;AS968,5,6),IF(CI964&lt;AS970,7,8)))</f>
        <v>81</v>
      </c>
      <c r="CJ966" s="16">
        <f ca="1">IF(CJ963&lt;AR967,IF(CJ963&lt;AR965,IF(CJ963&lt;AR964,10,20),IF(CJ963&lt;AR966,30,40)),IF(CJ963&lt;AR969,IF(CJ963&lt;AR968,50,60),IF(CJ963&lt;AR970,70,80)))+IF(CJ964&lt;AS967,IF(CJ964&lt;AS965,IF(CJ964&lt;AS964,1,2),IF(CJ964&lt;AS966,3,4)),IF(CJ964&lt;AS969,IF(CJ964&lt;AS968,5,6),IF(CJ964&lt;AS970,7,8)))</f>
        <v>81</v>
      </c>
      <c r="CK966" s="16">
        <f ca="1">IF(CK963&lt;AR967,IF(CK963&lt;AR965,IF(CK963&lt;AR964,10,20),IF(CK963&lt;AR966,30,40)),IF(CK963&lt;AR969,IF(CK963&lt;AR968,50,60),IF(CK963&lt;AR970,70,80)))+IF(CK964&lt;AS967,IF(CK964&lt;AS965,IF(CK964&lt;AS964,1,2),IF(CK964&lt;AS966,3,4)),IF(CK964&lt;AS969,IF(CK964&lt;AS968,5,6),IF(CK964&lt;AS970,7,8)))</f>
        <v>81</v>
      </c>
      <c r="CL966" s="16">
        <f ca="1">IF(CL963&lt;AR967,IF(CL963&lt;AR965,IF(CL963&lt;AR964,10,20),IF(CL963&lt;AR966,30,40)),IF(CL963&lt;AR969,IF(CL963&lt;AR968,50,60),IF(CL963&lt;AR970,70,80)))+IF(CL964&lt;AS967,IF(CL964&lt;AS965,IF(CL964&lt;AS964,1,2),IF(CL964&lt;AS966,3,4)),IF(CL964&lt;AS969,IF(CL964&lt;AS968,5,6),IF(CL964&lt;AS970,7,8)))</f>
        <v>81</v>
      </c>
      <c r="CM966" s="16">
        <f ca="1">IF(CM963&lt;AR967,IF(CM963&lt;AR965,IF(CM963&lt;AR964,10,20),IF(CM963&lt;AR966,30,40)),IF(CM963&lt;AR969,IF(CM963&lt;AR968,50,60),IF(CM963&lt;AR970,70,80)))+IF(CM964&lt;AS967,IF(CM964&lt;AS965,IF(CM964&lt;AS964,1,2),IF(CM964&lt;AS966,3,4)),IF(CM964&lt;AS969,IF(CM964&lt;AS968,5,6),IF(CM964&lt;AS970,7,8)))</f>
        <v>81</v>
      </c>
      <c r="CN966" s="16">
        <f ca="1">IF(CN963&lt;AR967,IF(CN963&lt;AR965,IF(CN963&lt;AR964,10,20),IF(CN963&lt;AR966,30,40)),IF(CN963&lt;AR969,IF(CN963&lt;AR968,50,60),IF(CN963&lt;AR970,70,80)))+IF(CN964&lt;AS967,IF(CN964&lt;AS965,IF(CN964&lt;AS964,1,2),IF(CN964&lt;AS966,3,4)),IF(CN964&lt;AS969,IF(CN964&lt;AS968,5,6),IF(CN964&lt;AS970,7,8)))</f>
        <v>81</v>
      </c>
      <c r="CO966" s="16">
        <f ca="1">IF(CO963&lt;AR967,IF(CO963&lt;AR965,IF(CO963&lt;AR964,10,20),IF(CO963&lt;AR966,30,40)),IF(CO963&lt;AR969,IF(CO963&lt;AR968,50,60),IF(CO963&lt;AR970,70,80)))+IF(CO964&lt;AS967,IF(CO964&lt;AS965,IF(CO964&lt;AS964,1,2),IF(CO964&lt;AS966,3,4)),IF(CO964&lt;AS969,IF(CO964&lt;AS968,5,6),IF(CO964&lt;AS970,7,8)))</f>
        <v>81</v>
      </c>
      <c r="CP966" s="16">
        <f ca="1">IF(CP963&lt;AR967,IF(CP963&lt;AR965,IF(CP963&lt;AR964,10,20),IF(CP963&lt;AR966,30,40)),IF(CP963&lt;AR969,IF(CP963&lt;AR968,50,60),IF(CP963&lt;AR970,70,80)))+IF(CP964&lt;AS967,IF(CP964&lt;AS965,IF(CP964&lt;AS964,1,2),IF(CP964&lt;AS966,3,4)),IF(CP964&lt;AS969,IF(CP964&lt;AS968,5,6),IF(CP964&lt;AS970,7,8)))</f>
        <v>81</v>
      </c>
      <c r="CQ966" s="16">
        <f ca="1">IF(CQ963&lt;AR967,IF(CQ963&lt;AR965,IF(CQ963&lt;AR964,10,20),IF(CQ963&lt;AR966,30,40)),IF(CQ963&lt;AR969,IF(CQ963&lt;AR968,50,60),IF(CQ963&lt;AR970,70,80)))+IF(CQ964&lt;AS967,IF(CQ964&lt;AS965,IF(CQ964&lt;AS964,1,2),IF(CQ964&lt;AS966,3,4)),IF(CQ964&lt;AS969,IF(CQ964&lt;AS968,5,6),IF(CQ964&lt;AS970,7,8)))</f>
        <v>81</v>
      </c>
      <c r="CR966" s="16">
        <f ca="1">IF(CR963&lt;AR967,IF(CR963&lt;AR965,IF(CR963&lt;AR964,10,20),IF(CR963&lt;AR966,30,40)),IF(CR963&lt;AR969,IF(CR963&lt;AR968,50,60),IF(CR963&lt;AR970,70,80)))+IF(CR964&lt;AS967,IF(CR964&lt;AS965,IF(CR964&lt;AS964,1,2),IF(CR964&lt;AS966,3,4)),IF(CR964&lt;AS969,IF(CR964&lt;AS968,5,6),IF(CR964&lt;AS970,7,8)))</f>
        <v>81</v>
      </c>
    </row>
    <row r="967" spans="1:96" x14ac:dyDescent="0.35">
      <c r="A967" s="23"/>
      <c r="B967" s="38">
        <v>6.25E-2</v>
      </c>
      <c r="C967" s="49">
        <v>40</v>
      </c>
      <c r="D967" s="26">
        <f ca="1">AE954/AE959</f>
        <v>0</v>
      </c>
      <c r="E967" s="19">
        <f ca="1">COUNTIF(AU965:CR968,41)</f>
        <v>0</v>
      </c>
      <c r="F967" s="19">
        <f ca="1">COUNTIF(AU965:CR968,42)</f>
        <v>0</v>
      </c>
      <c r="G967" s="19">
        <f ca="1">COUNTIF(AU965:CR968,43)</f>
        <v>0</v>
      </c>
      <c r="H967" s="19">
        <f ca="1">COUNTIF(AU965:CR968,44)</f>
        <v>0</v>
      </c>
      <c r="I967" s="19">
        <f ca="1">COUNTIF(AU965:CR968,45)</f>
        <v>0</v>
      </c>
      <c r="J967" s="19">
        <f ca="1">COUNTIF(AU965:CR968,46)</f>
        <v>0</v>
      </c>
      <c r="K967" s="19">
        <f ca="1">COUNTIF(AU965:CR968,47)</f>
        <v>0</v>
      </c>
      <c r="L967" s="19">
        <f ca="1">COUNTIF(AU965:CR968,48)</f>
        <v>0</v>
      </c>
      <c r="N967" s="45">
        <f ca="1">ROUNDDOWN(E967*$AK$18+RAND(),0)</f>
        <v>0</v>
      </c>
      <c r="O967" s="45">
        <f ca="1">ROUNDDOWN(F967*$AL$18+RAND(),0)</f>
        <v>0</v>
      </c>
      <c r="P967" s="45">
        <f ca="1">ROUNDDOWN(G967*$AM$18+RAND(),0)</f>
        <v>0</v>
      </c>
      <c r="Q967" s="45">
        <f ca="1">ROUNDDOWN(H967*$AN$18+RAND(),0)</f>
        <v>0</v>
      </c>
      <c r="R967" s="45">
        <f ca="1">ROUNDDOWN(I967*$AO$18+RAND(),0)</f>
        <v>0</v>
      </c>
      <c r="S967" s="45">
        <f ca="1">ROUNDDOWN(J967*$AP$18+RAND(),0)</f>
        <v>0</v>
      </c>
      <c r="T967" s="45">
        <f ca="1">ROUNDDOWN(K967*$AQ$18+RAND(),0)</f>
        <v>0</v>
      </c>
      <c r="U967" s="45">
        <f ca="1">ROUNDDOWN(L967*$AR$18+RAND(),0)</f>
        <v>0</v>
      </c>
      <c r="W967" s="47">
        <f t="shared" ca="1" si="1792"/>
        <v>0</v>
      </c>
      <c r="X967" s="47">
        <f t="shared" ca="1" si="1778"/>
        <v>0</v>
      </c>
      <c r="Y967" s="47">
        <f t="shared" ca="1" si="1779"/>
        <v>0</v>
      </c>
      <c r="Z967" s="47">
        <f t="shared" ca="1" si="1780"/>
        <v>0</v>
      </c>
      <c r="AA967" s="47">
        <f t="shared" ca="1" si="1781"/>
        <v>0</v>
      </c>
      <c r="AB967" s="47">
        <f t="shared" ca="1" si="1782"/>
        <v>0</v>
      </c>
      <c r="AC967" s="47">
        <f t="shared" ca="1" si="1783"/>
        <v>0</v>
      </c>
      <c r="AD967" s="47">
        <f t="shared" ca="1" si="1784"/>
        <v>0</v>
      </c>
      <c r="AE967" s="21">
        <f t="shared" ca="1" si="1793"/>
        <v>0</v>
      </c>
      <c r="AH967" s="48">
        <f t="shared" ca="1" si="1794"/>
        <v>0</v>
      </c>
      <c r="AI967" s="48">
        <f t="shared" ca="1" si="1785"/>
        <v>0</v>
      </c>
      <c r="AJ967" s="48">
        <f t="shared" ca="1" si="1786"/>
        <v>0</v>
      </c>
      <c r="AK967" s="48">
        <f t="shared" ca="1" si="1787"/>
        <v>0</v>
      </c>
      <c r="AL967" s="48">
        <f t="shared" ca="1" si="1788"/>
        <v>0</v>
      </c>
      <c r="AM967" s="48">
        <f t="shared" ca="1" si="1789"/>
        <v>0</v>
      </c>
      <c r="AN967" s="48">
        <f t="shared" ca="1" si="1790"/>
        <v>0</v>
      </c>
      <c r="AO967" s="48">
        <f t="shared" ca="1" si="1791"/>
        <v>0</v>
      </c>
      <c r="AQ967" s="1">
        <v>40</v>
      </c>
      <c r="AR967" s="13">
        <f t="shared" ca="1" si="1795"/>
        <v>0</v>
      </c>
      <c r="AS967" s="13">
        <f ca="1">AS966+H963</f>
        <v>1</v>
      </c>
      <c r="AT967" s="8">
        <v>4</v>
      </c>
      <c r="AU967" s="16">
        <f ca="1">IF(AU969&lt;AR967,IF(AU969&lt;AR965,IF(AU969&lt;AR964,10,20),IF(AU969&lt;AR966,30,40)),IF(AU969&lt;AR969,IF(AU969&lt;AR968,50,60),IF(AU969&lt;AR970,70,80)))+IF(AU970&lt;AS967,IF(AU970&lt;AS965,IF(AU970&lt;AS964,1,2),IF(AU970&lt;AS966,3,4)),IF(AU970&lt;AS969,IF(AU970&lt;AS968,5,6),IF(AU970&lt;AS970,7,8)))</f>
        <v>81</v>
      </c>
      <c r="AV967" s="16">
        <f ca="1">IF(AV969&lt;AR967,IF(AV969&lt;AR965,IF(AV969&lt;AR964,10,20),IF(AV969&lt;AR966,30,40)),IF(AV969&lt;AR969,IF(AV969&lt;AR968,50,60),IF(AV969&lt;AR970,70,80)))+IF(AV970&lt;AS967,IF(AV970&lt;AS965,IF(AV970&lt;AS964,1,2),IF(AV970&lt;AS966,3,4)),IF(AV970&lt;AS969,IF(AV970&lt;AS968,5,6),IF(AV970&lt;AS970,7,8)))</f>
        <v>81</v>
      </c>
      <c r="AW967" s="16">
        <f ca="1">IF(AW969&lt;AR967,IF(AW969&lt;AR965,IF(AW969&lt;AR964,10,20),IF(AW969&lt;AR966,30,40)),IF(AW969&lt;AR969,IF(AW969&lt;AR968,50,60),IF(AW969&lt;AR970,70,80)))+IF(AW970&lt;AS967,IF(AW970&lt;AS965,IF(AW970&lt;AS964,1,2),IF(AW970&lt;AS966,3,4)),IF(AW970&lt;AS969,IF(AW970&lt;AS968,5,6),IF(AW970&lt;AS970,7,8)))</f>
        <v>81</v>
      </c>
      <c r="AX967" s="16">
        <f ca="1">IF(AX969&lt;AR967,IF(AX969&lt;AR965,IF(AX969&lt;AR964,10,20),IF(AX969&lt;AR966,30,40)),IF(AX969&lt;AR969,IF(AX969&lt;AR968,50,60),IF(AX969&lt;AR970,70,80)))+IF(AX970&lt;AS967,IF(AX970&lt;AS965,IF(AX970&lt;AS964,1,2),IF(AX970&lt;AS966,3,4)),IF(AX970&lt;AS969,IF(AX970&lt;AS968,5,6),IF(AX970&lt;AS970,7,8)))</f>
        <v>81</v>
      </c>
      <c r="AY967" s="16">
        <f ca="1">IF(AY969&lt;AR967,IF(AY969&lt;AR965,IF(AY969&lt;AR964,10,20),IF(AY969&lt;AR966,30,40)),IF(AY969&lt;AR969,IF(AY969&lt;AR968,50,60),IF(AY969&lt;AR970,70,80)))+IF(AY970&lt;AS967,IF(AY970&lt;AS965,IF(AY970&lt;AS964,1,2),IF(AY970&lt;AS966,3,4)),IF(AY970&lt;AS969,IF(AY970&lt;AS968,5,6),IF(AY970&lt;AS970,7,8)))</f>
        <v>81</v>
      </c>
      <c r="AZ967" s="16">
        <f ca="1">IF(AZ969&lt;AR967,IF(AZ969&lt;AR965,IF(AZ969&lt;AR964,10,20),IF(AZ969&lt;AR966,30,40)),IF(AZ969&lt;AR969,IF(AZ969&lt;AR968,50,60),IF(AZ969&lt;AR970,70,80)))+IF(AZ970&lt;AS967,IF(AZ970&lt;AS965,IF(AZ970&lt;AS964,1,2),IF(AZ970&lt;AS966,3,4)),IF(AZ970&lt;AS969,IF(AZ970&lt;AS968,5,6),IF(AZ970&lt;AS970,7,8)))</f>
        <v>81</v>
      </c>
      <c r="BA967" s="16">
        <f ca="1">IF(BA969&lt;AR967,IF(BA969&lt;AR965,IF(BA969&lt;AR964,10,20),IF(BA969&lt;AR966,30,40)),IF(BA969&lt;AR969,IF(BA969&lt;AR968,50,60),IF(BA969&lt;AR970,70,80)))+IF(BA970&lt;AS967,IF(BA970&lt;AS965,IF(BA970&lt;AS964,1,2),IF(BA970&lt;AS966,3,4)),IF(BA970&lt;AS969,IF(BA970&lt;AS968,5,6),IF(BA970&lt;AS970,7,8)))</f>
        <v>81</v>
      </c>
      <c r="BB967" s="16">
        <f ca="1">IF(BB969&lt;AR967,IF(BB969&lt;AR965,IF(BB969&lt;AR964,10,20),IF(BB969&lt;AR966,30,40)),IF(BB969&lt;AR969,IF(BB969&lt;AR968,50,60),IF(BB969&lt;AR970,70,80)))+IF(BB970&lt;AS967,IF(BB970&lt;AS965,IF(BB970&lt;AS964,1,2),IF(BB970&lt;AS966,3,4)),IF(BB970&lt;AS969,IF(BB970&lt;AS968,5,6),IF(BB970&lt;AS970,7,8)))</f>
        <v>81</v>
      </c>
      <c r="BC967" s="16">
        <f ca="1">IF(BC969&lt;AR967,IF(BC969&lt;AR965,IF(BC969&lt;AR964,10,20),IF(BC969&lt;AR966,30,40)),IF(BC969&lt;AR969,IF(BC969&lt;AR968,50,60),IF(BC969&lt;AR970,70,80)))+IF(BC970&lt;AS967,IF(BC970&lt;AS965,IF(BC970&lt;AS964,1,2),IF(BC970&lt;AS966,3,4)),IF(BC970&lt;AS969,IF(BC970&lt;AS968,5,6),IF(BC970&lt;AS970,7,8)))</f>
        <v>81</v>
      </c>
      <c r="BD967" s="16">
        <f ca="1">IF(BD969&lt;AR967,IF(BD969&lt;AR965,IF(BD969&lt;AR964,10,20),IF(BD969&lt;AR966,30,40)),IF(BD969&lt;AR969,IF(BD969&lt;AR968,50,60),IF(BD969&lt;AR970,70,80)))+IF(BD970&lt;AS967,IF(BD970&lt;AS965,IF(BD970&lt;AS964,1,2),IF(BD970&lt;AS966,3,4)),IF(BD970&lt;AS969,IF(BD970&lt;AS968,5,6),IF(BD970&lt;AS970,7,8)))</f>
        <v>81</v>
      </c>
      <c r="BE967" s="16">
        <f ca="1">IF(BE969&lt;AR967,IF(BE969&lt;AR965,IF(BE969&lt;AR964,10,20),IF(BE969&lt;AR966,30,40)),IF(BE969&lt;AR969,IF(BE969&lt;AR968,50,60),IF(BE969&lt;AR970,70,80)))+IF(BE970&lt;AS967,IF(BE970&lt;AS965,IF(BE970&lt;AS964,1,2),IF(BE970&lt;AS966,3,4)),IF(BE970&lt;AS969,IF(BE970&lt;AS968,5,6),IF(BE970&lt;AS970,7,8)))</f>
        <v>81</v>
      </c>
      <c r="BF967" s="16">
        <f ca="1">IF(BF969&lt;AR967,IF(BF969&lt;AR965,IF(BF969&lt;AR964,10,20),IF(BF969&lt;AR966,30,40)),IF(BF969&lt;AR969,IF(BF969&lt;AR968,50,60),IF(BF969&lt;AR970,70,80)))+IF(BF970&lt;AS967,IF(BF970&lt;AS965,IF(BF970&lt;AS964,1,2),IF(BF970&lt;AS966,3,4)),IF(BF970&lt;AS969,IF(BF970&lt;AS968,5,6),IF(BF970&lt;AS970,7,8)))</f>
        <v>81</v>
      </c>
      <c r="BG967" s="16">
        <f ca="1">IF(BG969&lt;AR967,IF(BG969&lt;AR965,IF(BG969&lt;AR964,10,20),IF(BG969&lt;AR966,30,40)),IF(BG969&lt;AR969,IF(BG969&lt;AR968,50,60),IF(BG969&lt;AR970,70,80)))+IF(BG970&lt;AS967,IF(BG970&lt;AS965,IF(BG970&lt;AS964,1,2),IF(BG970&lt;AS966,3,4)),IF(BG970&lt;AS969,IF(BG970&lt;AS968,5,6),IF(BG970&lt;AS970,7,8)))</f>
        <v>81</v>
      </c>
      <c r="BH967" s="16">
        <f ca="1">IF(BH969&lt;AR967,IF(BH969&lt;AR965,IF(BH969&lt;AR964,10,20),IF(BH969&lt;AR966,30,40)),IF(BH969&lt;AR969,IF(BH969&lt;AR968,50,60),IF(BH969&lt;AR970,70,80)))+IF(BH970&lt;AS967,IF(BH970&lt;AS965,IF(BH970&lt;AS964,1,2),IF(BH970&lt;AS966,3,4)),IF(BH970&lt;AS969,IF(BH970&lt;AS968,5,6),IF(BH970&lt;AS970,7,8)))</f>
        <v>81</v>
      </c>
      <c r="BI967" s="16">
        <f ca="1">IF(BI969&lt;AR967,IF(BI969&lt;AR965,IF(BI969&lt;AR964,10,20),IF(BI969&lt;AR966,30,40)),IF(BI969&lt;AR969,IF(BI969&lt;AR968,50,60),IF(BI969&lt;AR970,70,80)))+IF(BI970&lt;AS967,IF(BI970&lt;AS965,IF(BI970&lt;AS964,1,2),IF(BI970&lt;AS966,3,4)),IF(BI970&lt;AS969,IF(BI970&lt;AS968,5,6),IF(BI970&lt;AS970,7,8)))</f>
        <v>81</v>
      </c>
      <c r="BJ967" s="16">
        <f ca="1">IF(BJ969&lt;AR967,IF(BJ969&lt;AR965,IF(BJ969&lt;AR964,10,20),IF(BJ969&lt;AR966,30,40)),IF(BJ969&lt;AR969,IF(BJ969&lt;AR968,50,60),IF(BJ969&lt;AR970,70,80)))+IF(BJ970&lt;AS967,IF(BJ970&lt;AS965,IF(BJ970&lt;AS964,1,2),IF(BJ970&lt;AS966,3,4)),IF(BJ970&lt;AS969,IF(BJ970&lt;AS968,5,6),IF(BJ970&lt;AS970,7,8)))</f>
        <v>81</v>
      </c>
      <c r="BK967" s="16">
        <f ca="1">IF(BK969&lt;AR967,IF(BK969&lt;AR965,IF(BK969&lt;AR964,10,20),IF(BK969&lt;AR966,30,40)),IF(BK969&lt;AR969,IF(BK969&lt;AR968,50,60),IF(BK969&lt;AR970,70,80)))+IF(BK970&lt;AS967,IF(BK970&lt;AS965,IF(BK970&lt;AS964,1,2),IF(BK970&lt;AS966,3,4)),IF(BK970&lt;AS969,IF(BK970&lt;AS968,5,6),IF(BK970&lt;AS970,7,8)))</f>
        <v>71</v>
      </c>
      <c r="BL967" s="16">
        <f ca="1">IF(BL969&lt;AR967,IF(BL969&lt;AR965,IF(BL969&lt;AR964,10,20),IF(BL969&lt;AR966,30,40)),IF(BL969&lt;AR969,IF(BL969&lt;AR968,50,60),IF(BL969&lt;AR970,70,80)))+IF(BL970&lt;AS967,IF(BL970&lt;AS965,IF(BL970&lt;AS964,1,2),IF(BL970&lt;AS966,3,4)),IF(BL970&lt;AS969,IF(BL970&lt;AS968,5,6),IF(BL970&lt;AS970,7,8)))</f>
        <v>81</v>
      </c>
      <c r="BM967" s="16">
        <f ca="1">IF(BM969&lt;AR967,IF(BM969&lt;AR965,IF(BM969&lt;AR964,10,20),IF(BM969&lt;AR966,30,40)),IF(BM969&lt;AR969,IF(BM969&lt;AR968,50,60),IF(BM969&lt;AR970,70,80)))+IF(BM970&lt;AS967,IF(BM970&lt;AS965,IF(BM970&lt;AS964,1,2),IF(BM970&lt;AS966,3,4)),IF(BM970&lt;AS969,IF(BM970&lt;AS968,5,6),IF(BM970&lt;AS970,7,8)))</f>
        <v>81</v>
      </c>
      <c r="BN967" s="16">
        <f ca="1">IF(BN969&lt;AR967,IF(BN969&lt;AR965,IF(BN969&lt;AR964,10,20),IF(BN969&lt;AR966,30,40)),IF(BN969&lt;AR969,IF(BN969&lt;AR968,50,60),IF(BN969&lt;AR970,70,80)))+IF(BN970&lt;AS967,IF(BN970&lt;AS965,IF(BN970&lt;AS964,1,2),IF(BN970&lt;AS966,3,4)),IF(BN970&lt;AS969,IF(BN970&lt;AS968,5,6),IF(BN970&lt;AS970,7,8)))</f>
        <v>81</v>
      </c>
      <c r="BO967" s="16">
        <f ca="1">IF(BO969&lt;AR967,IF(BO969&lt;AR965,IF(BO969&lt;AR964,10,20),IF(BO969&lt;AR966,30,40)),IF(BO969&lt;AR969,IF(BO969&lt;AR968,50,60),IF(BO969&lt;AR970,70,80)))+IF(BO970&lt;AS967,IF(BO970&lt;AS965,IF(BO970&lt;AS964,1,2),IF(BO970&lt;AS966,3,4)),IF(BO970&lt;AS969,IF(BO970&lt;AS968,5,6),IF(BO970&lt;AS970,7,8)))</f>
        <v>81</v>
      </c>
      <c r="BP967" s="16">
        <f ca="1">IF(BP969&lt;AR967,IF(BP969&lt;AR965,IF(BP969&lt;AR964,10,20),IF(BP969&lt;AR966,30,40)),IF(BP969&lt;AR969,IF(BP969&lt;AR968,50,60),IF(BP969&lt;AR970,70,80)))+IF(BP970&lt;AS967,IF(BP970&lt;AS965,IF(BP970&lt;AS964,1,2),IF(BP970&lt;AS966,3,4)),IF(BP970&lt;AS969,IF(BP970&lt;AS968,5,6),IF(BP970&lt;AS970,7,8)))</f>
        <v>81</v>
      </c>
      <c r="BQ967" s="16">
        <f ca="1">IF(BQ969&lt;AR967,IF(BQ969&lt;AR965,IF(BQ969&lt;AR964,10,20),IF(BQ969&lt;AR966,30,40)),IF(BQ969&lt;AR969,IF(BQ969&lt;AR968,50,60),IF(BQ969&lt;AR970,70,80)))+IF(BQ970&lt;AS967,IF(BQ970&lt;AS965,IF(BQ970&lt;AS964,1,2),IF(BQ970&lt;AS966,3,4)),IF(BQ970&lt;AS969,IF(BQ970&lt;AS968,5,6),IF(BQ970&lt;AS970,7,8)))</f>
        <v>71</v>
      </c>
      <c r="BR967" s="16">
        <f ca="1">IF(BR969&lt;AR967,IF(BR969&lt;AR965,IF(BR969&lt;AR964,10,20),IF(BR969&lt;AR966,30,40)),IF(BR969&lt;AR969,IF(BR969&lt;AR968,50,60),IF(BR969&lt;AR970,70,80)))+IF(BR970&lt;AS967,IF(BR970&lt;AS965,IF(BR970&lt;AS964,1,2),IF(BR970&lt;AS966,3,4)),IF(BR970&lt;AS969,IF(BR970&lt;AS968,5,6),IF(BR970&lt;AS970,7,8)))</f>
        <v>81</v>
      </c>
      <c r="BS967" s="16">
        <f ca="1">IF(BS969&lt;AR967,IF(BS969&lt;AR965,IF(BS969&lt;AR964,10,20),IF(BS969&lt;AR966,30,40)),IF(BS969&lt;AR969,IF(BS969&lt;AR968,50,60),IF(BS969&lt;AR970,70,80)))+IF(BS970&lt;AS967,IF(BS970&lt;AS965,IF(BS970&lt;AS964,1,2),IF(BS970&lt;AS966,3,4)),IF(BS970&lt;AS969,IF(BS970&lt;AS968,5,6),IF(BS970&lt;AS970,7,8)))</f>
        <v>81</v>
      </c>
      <c r="BT967" s="16">
        <f ca="1">IF(BT969&lt;AR967,IF(BT969&lt;AR965,IF(BT969&lt;AR964,10,20),IF(BT969&lt;AR966,30,40)),IF(BT969&lt;AR969,IF(BT969&lt;AR968,50,60),IF(BT969&lt;AR970,70,80)))+IF(BT970&lt;AS967,IF(BT970&lt;AS965,IF(BT970&lt;AS964,1,2),IF(BT970&lt;AS966,3,4)),IF(BT970&lt;AS969,IF(BT970&lt;AS968,5,6),IF(BT970&lt;AS970,7,8)))</f>
        <v>71</v>
      </c>
      <c r="BU967" s="16">
        <f ca="1">IF(BU969&lt;AR967,IF(BU969&lt;AR965,IF(BU969&lt;AR964,10,20),IF(BU969&lt;AR966,30,40)),IF(BU969&lt;AR969,IF(BU969&lt;AR968,50,60),IF(BU969&lt;AR970,70,80)))+IF(BU970&lt;AS967,IF(BU970&lt;AS965,IF(BU970&lt;AS964,1,2),IF(BU970&lt;AS966,3,4)),IF(BU970&lt;AS969,IF(BU970&lt;AS968,5,6),IF(BU970&lt;AS970,7,8)))</f>
        <v>81</v>
      </c>
      <c r="BV967" s="16">
        <f ca="1">IF(BV969&lt;AR967,IF(BV969&lt;AR965,IF(BV969&lt;AR964,10,20),IF(BV969&lt;AR966,30,40)),IF(BV969&lt;AR969,IF(BV969&lt;AR968,50,60),IF(BV969&lt;AR970,70,80)))+IF(BV970&lt;AS967,IF(BV970&lt;AS965,IF(BV970&lt;AS964,1,2),IF(BV970&lt;AS966,3,4)),IF(BV970&lt;AS969,IF(BV970&lt;AS968,5,6),IF(BV970&lt;AS970,7,8)))</f>
        <v>81</v>
      </c>
      <c r="BW967" s="16">
        <f ca="1">IF(BW969&lt;AR967,IF(BW969&lt;AR965,IF(BW969&lt;AR964,10,20),IF(BW969&lt;AR966,30,40)),IF(BW969&lt;AR969,IF(BW969&lt;AR968,50,60),IF(BW969&lt;AR970,70,80)))+IF(BW970&lt;AS967,IF(BW970&lt;AS965,IF(BW970&lt;AS964,1,2),IF(BW970&lt;AS966,3,4)),IF(BW970&lt;AS969,IF(BW970&lt;AS968,5,6),IF(BW970&lt;AS970,7,8)))</f>
        <v>81</v>
      </c>
      <c r="BX967" s="16">
        <f ca="1">IF(BX969&lt;AR967,IF(BX969&lt;AR965,IF(BX969&lt;AR964,10,20),IF(BX969&lt;AR966,30,40)),IF(BX969&lt;AR969,IF(BX969&lt;AR968,50,60),IF(BX969&lt;AR970,70,80)))+IF(BX970&lt;AS967,IF(BX970&lt;AS965,IF(BX970&lt;AS964,1,2),IF(BX970&lt;AS966,3,4)),IF(BX970&lt;AS969,IF(BX970&lt;AS968,5,6),IF(BX970&lt;AS970,7,8)))</f>
        <v>81</v>
      </c>
      <c r="BY967" s="16">
        <f ca="1">IF(BY969&lt;AR967,IF(BY969&lt;AR965,IF(BY969&lt;AR964,10,20),IF(BY969&lt;AR966,30,40)),IF(BY969&lt;AR969,IF(BY969&lt;AR968,50,60),IF(BY969&lt;AR970,70,80)))+IF(BY970&lt;AS967,IF(BY970&lt;AS965,IF(BY970&lt;AS964,1,2),IF(BY970&lt;AS966,3,4)),IF(BY970&lt;AS969,IF(BY970&lt;AS968,5,6),IF(BY970&lt;AS970,7,8)))</f>
        <v>81</v>
      </c>
      <c r="BZ967" s="16">
        <f ca="1">IF(BZ969&lt;AR967,IF(BZ969&lt;AR965,IF(BZ969&lt;AR964,10,20),IF(BZ969&lt;AR966,30,40)),IF(BZ969&lt;AR969,IF(BZ969&lt;AR968,50,60),IF(BZ969&lt;AR970,70,80)))+IF(BZ970&lt;AS967,IF(BZ970&lt;AS965,IF(BZ970&lt;AS964,1,2),IF(BZ970&lt;AS966,3,4)),IF(BZ970&lt;AS969,IF(BZ970&lt;AS968,5,6),IF(BZ970&lt;AS970,7,8)))</f>
        <v>81</v>
      </c>
      <c r="CA967" s="16">
        <f ca="1">IF(CA969&lt;AR967,IF(CA969&lt;AR965,IF(CA969&lt;AR964,10,20),IF(CA969&lt;AR966,30,40)),IF(CA969&lt;AR969,IF(CA969&lt;AR968,50,60),IF(CA969&lt;AR970,70,80)))+IF(CA970&lt;AS967,IF(CA970&lt;AS965,IF(CA970&lt;AS964,1,2),IF(CA970&lt;AS966,3,4)),IF(CA970&lt;AS969,IF(CA970&lt;AS968,5,6),IF(CA970&lt;AS970,7,8)))</f>
        <v>81</v>
      </c>
      <c r="CB967" s="16">
        <f ca="1">IF(CB969&lt;AR967,IF(CB969&lt;AR965,IF(CB969&lt;AR964,10,20),IF(CB969&lt;AR966,30,40)),IF(CB969&lt;AR969,IF(CB969&lt;AR968,50,60),IF(CB969&lt;AR970,70,80)))+IF(CB970&lt;AS967,IF(CB970&lt;AS965,IF(CB970&lt;AS964,1,2),IF(CB970&lt;AS966,3,4)),IF(CB970&lt;AS969,IF(CB970&lt;AS968,5,6),IF(CB970&lt;AS970,7,8)))</f>
        <v>71</v>
      </c>
      <c r="CC967" s="16">
        <f ca="1">IF(CC969&lt;AR967,IF(CC969&lt;AR965,IF(CC969&lt;AR964,10,20),IF(CC969&lt;AR966,30,40)),IF(CC969&lt;AR969,IF(CC969&lt;AR968,50,60),IF(CC969&lt;AR970,70,80)))+IF(CC970&lt;AS967,IF(CC970&lt;AS965,IF(CC970&lt;AS964,1,2),IF(CC970&lt;AS966,3,4)),IF(CC970&lt;AS969,IF(CC970&lt;AS968,5,6),IF(CC970&lt;AS970,7,8)))</f>
        <v>81</v>
      </c>
      <c r="CD967" s="16">
        <f ca="1">IF(CD969&lt;AR967,IF(CD969&lt;AR965,IF(CD969&lt;AR964,10,20),IF(CD969&lt;AR966,30,40)),IF(CD969&lt;AR969,IF(CD969&lt;AR968,50,60),IF(CD969&lt;AR970,70,80)))+IF(CD970&lt;AS967,IF(CD970&lt;AS965,IF(CD970&lt;AS964,1,2),IF(CD970&lt;AS966,3,4)),IF(CD970&lt;AS969,IF(CD970&lt;AS968,5,6),IF(CD970&lt;AS970,7,8)))</f>
        <v>81</v>
      </c>
      <c r="CE967" s="16">
        <f ca="1">IF(CE969&lt;AR967,IF(CE969&lt;AR965,IF(CE969&lt;AR964,10,20),IF(CE969&lt;AR966,30,40)),IF(CE969&lt;AR969,IF(CE969&lt;AR968,50,60),IF(CE969&lt;AR970,70,80)))+IF(CE970&lt;AS967,IF(CE970&lt;AS965,IF(CE970&lt;AS964,1,2),IF(CE970&lt;AS966,3,4)),IF(CE970&lt;AS969,IF(CE970&lt;AS968,5,6),IF(CE970&lt;AS970,7,8)))</f>
        <v>81</v>
      </c>
      <c r="CF967" s="16">
        <f ca="1">IF(CF969&lt;AR967,IF(CF969&lt;AR965,IF(CF969&lt;AR964,10,20),IF(CF969&lt;AR966,30,40)),IF(CF969&lt;AR969,IF(CF969&lt;AR968,50,60),IF(CF969&lt;AR970,70,80)))+IF(CF970&lt;AS967,IF(CF970&lt;AS965,IF(CF970&lt;AS964,1,2),IF(CF970&lt;AS966,3,4)),IF(CF970&lt;AS969,IF(CF970&lt;AS968,5,6),IF(CF970&lt;AS970,7,8)))</f>
        <v>81</v>
      </c>
      <c r="CG967" s="16">
        <f ca="1">IF(CG969&lt;AR967,IF(CG969&lt;AR965,IF(CG969&lt;AR964,10,20),IF(CG969&lt;AR966,30,40)),IF(CG969&lt;AR969,IF(CG969&lt;AR968,50,60),IF(CG969&lt;AR970,70,80)))+IF(CG970&lt;AS967,IF(CG970&lt;AS965,IF(CG970&lt;AS964,1,2),IF(CG970&lt;AS966,3,4)),IF(CG970&lt;AS969,IF(CG970&lt;AS968,5,6),IF(CG970&lt;AS970,7,8)))</f>
        <v>81</v>
      </c>
      <c r="CH967" s="16">
        <f ca="1">IF(CH969&lt;AR967,IF(CH969&lt;AR965,IF(CH969&lt;AR964,10,20),IF(CH969&lt;AR966,30,40)),IF(CH969&lt;AR969,IF(CH969&lt;AR968,50,60),IF(CH969&lt;AR970,70,80)))+IF(CH970&lt;AS967,IF(CH970&lt;AS965,IF(CH970&lt;AS964,1,2),IF(CH970&lt;AS966,3,4)),IF(CH970&lt;AS969,IF(CH970&lt;AS968,5,6),IF(CH970&lt;AS970,7,8)))</f>
        <v>71</v>
      </c>
      <c r="CI967" s="16">
        <f ca="1">IF(CI969&lt;AR967,IF(CI969&lt;AR965,IF(CI969&lt;AR964,10,20),IF(CI969&lt;AR966,30,40)),IF(CI969&lt;AR969,IF(CI969&lt;AR968,50,60),IF(CI969&lt;AR970,70,80)))+IF(CI970&lt;AS967,IF(CI970&lt;AS965,IF(CI970&lt;AS964,1,2),IF(CI970&lt;AS966,3,4)),IF(CI970&lt;AS969,IF(CI970&lt;AS968,5,6),IF(CI970&lt;AS970,7,8)))</f>
        <v>81</v>
      </c>
      <c r="CJ967" s="16">
        <f ca="1">IF(CJ969&lt;AR967,IF(CJ969&lt;AR965,IF(CJ969&lt;AR964,10,20),IF(CJ969&lt;AR966,30,40)),IF(CJ969&lt;AR969,IF(CJ969&lt;AR968,50,60),IF(CJ969&lt;AR970,70,80)))+IF(CJ970&lt;AS967,IF(CJ970&lt;AS965,IF(CJ970&lt;AS964,1,2),IF(CJ970&lt;AS966,3,4)),IF(CJ970&lt;AS969,IF(CJ970&lt;AS968,5,6),IF(CJ970&lt;AS970,7,8)))</f>
        <v>81</v>
      </c>
      <c r="CK967" s="16">
        <f ca="1">IF(CK969&lt;AR967,IF(CK969&lt;AR965,IF(CK969&lt;AR964,10,20),IF(CK969&lt;AR966,30,40)),IF(CK969&lt;AR969,IF(CK969&lt;AR968,50,60),IF(CK969&lt;AR970,70,80)))+IF(CK970&lt;AS967,IF(CK970&lt;AS965,IF(CK970&lt;AS964,1,2),IF(CK970&lt;AS966,3,4)),IF(CK970&lt;AS969,IF(CK970&lt;AS968,5,6),IF(CK970&lt;AS970,7,8)))</f>
        <v>81</v>
      </c>
      <c r="CL967" s="16">
        <f ca="1">IF(CL969&lt;AR967,IF(CL969&lt;AR965,IF(CL969&lt;AR964,10,20),IF(CL969&lt;AR966,30,40)),IF(CL969&lt;AR969,IF(CL969&lt;AR968,50,60),IF(CL969&lt;AR970,70,80)))+IF(CL970&lt;AS967,IF(CL970&lt;AS965,IF(CL970&lt;AS964,1,2),IF(CL970&lt;AS966,3,4)),IF(CL970&lt;AS969,IF(CL970&lt;AS968,5,6),IF(CL970&lt;AS970,7,8)))</f>
        <v>81</v>
      </c>
      <c r="CM967" s="16">
        <f ca="1">IF(CM969&lt;AR967,IF(CM969&lt;AR965,IF(CM969&lt;AR964,10,20),IF(CM969&lt;AR966,30,40)),IF(CM969&lt;AR969,IF(CM969&lt;AR968,50,60),IF(CM969&lt;AR970,70,80)))+IF(CM970&lt;AS967,IF(CM970&lt;AS965,IF(CM970&lt;AS964,1,2),IF(CM970&lt;AS966,3,4)),IF(CM970&lt;AS969,IF(CM970&lt;AS968,5,6),IF(CM970&lt;AS970,7,8)))</f>
        <v>81</v>
      </c>
      <c r="CN967" s="16">
        <f ca="1">IF(CN969&lt;AR967,IF(CN969&lt;AR965,IF(CN969&lt;AR964,10,20),IF(CN969&lt;AR966,30,40)),IF(CN969&lt;AR969,IF(CN969&lt;AR968,50,60),IF(CN969&lt;AR970,70,80)))+IF(CN970&lt;AS967,IF(CN970&lt;AS965,IF(CN970&lt;AS964,1,2),IF(CN970&lt;AS966,3,4)),IF(CN970&lt;AS969,IF(CN970&lt;AS968,5,6),IF(CN970&lt;AS970,7,8)))</f>
        <v>81</v>
      </c>
      <c r="CO967" s="16">
        <f ca="1">IF(CO969&lt;AR967,IF(CO969&lt;AR965,IF(CO969&lt;AR964,10,20),IF(CO969&lt;AR966,30,40)),IF(CO969&lt;AR969,IF(CO969&lt;AR968,50,60),IF(CO969&lt;AR970,70,80)))+IF(CO970&lt;AS967,IF(CO970&lt;AS965,IF(CO970&lt;AS964,1,2),IF(CO970&lt;AS966,3,4)),IF(CO970&lt;AS969,IF(CO970&lt;AS968,5,6),IF(CO970&lt;AS970,7,8)))</f>
        <v>81</v>
      </c>
      <c r="CP967" s="16">
        <f ca="1">IF(CP969&lt;AR967,IF(CP969&lt;AR965,IF(CP969&lt;AR964,10,20),IF(CP969&lt;AR966,30,40)),IF(CP969&lt;AR969,IF(CP969&lt;AR968,50,60),IF(CP969&lt;AR970,70,80)))+IF(CP970&lt;AS967,IF(CP970&lt;AS965,IF(CP970&lt;AS964,1,2),IF(CP970&lt;AS966,3,4)),IF(CP970&lt;AS969,IF(CP970&lt;AS968,5,6),IF(CP970&lt;AS970,7,8)))</f>
        <v>81</v>
      </c>
      <c r="CQ967" s="16">
        <f ca="1">IF(CQ969&lt;AR967,IF(CQ969&lt;AR965,IF(CQ969&lt;AR964,10,20),IF(CQ969&lt;AR966,30,40)),IF(CQ969&lt;AR969,IF(CQ969&lt;AR968,50,60),IF(CQ969&lt;AR970,70,80)))+IF(CQ970&lt;AS967,IF(CQ970&lt;AS965,IF(CQ970&lt;AS964,1,2),IF(CQ970&lt;AS966,3,4)),IF(CQ970&lt;AS969,IF(CQ970&lt;AS968,5,6),IF(CQ970&lt;AS970,7,8)))</f>
        <v>81</v>
      </c>
      <c r="CR967" s="16">
        <f ca="1">IF(CR969&lt;AR967,IF(CR969&lt;AR965,IF(CR969&lt;AR964,10,20),IF(CR969&lt;AR966,30,40)),IF(CR969&lt;AR969,IF(CR969&lt;AR968,50,60),IF(CR969&lt;AR970,70,80)))+IF(CR970&lt;AS967,IF(CR970&lt;AS965,IF(CR970&lt;AS964,1,2),IF(CR970&lt;AS966,3,4)),IF(CR970&lt;AS969,IF(CR970&lt;AS968,5,6),IF(CR970&lt;AS970,7,8)))</f>
        <v>81</v>
      </c>
    </row>
    <row r="968" spans="1:96" x14ac:dyDescent="0.35">
      <c r="A968" s="23"/>
      <c r="B968" s="38">
        <v>0.125</v>
      </c>
      <c r="C968" s="49">
        <v>50</v>
      </c>
      <c r="D968" s="26">
        <f ca="1">AE955/AE959</f>
        <v>0</v>
      </c>
      <c r="E968" s="19">
        <f ca="1">COUNTIF(AU965:CR968,51)</f>
        <v>0</v>
      </c>
      <c r="F968" s="19">
        <f ca="1">COUNTIF(AU965:CR968,52)</f>
        <v>0</v>
      </c>
      <c r="G968" s="19">
        <f ca="1">COUNTIF(AU965:CR968,53)</f>
        <v>0</v>
      </c>
      <c r="H968" s="19">
        <f ca="1">COUNTIF(AU965:CR968,54)</f>
        <v>0</v>
      </c>
      <c r="I968" s="19">
        <f ca="1">COUNTIF(AU965:CR968,55)</f>
        <v>0</v>
      </c>
      <c r="J968" s="19">
        <f ca="1">COUNTIF(AU965:CR968,56)</f>
        <v>0</v>
      </c>
      <c r="K968" s="19">
        <f ca="1">COUNTIF(AU965:CR968,57)</f>
        <v>0</v>
      </c>
      <c r="L968" s="19">
        <f ca="1">COUNTIF(AU965:CR968,58)</f>
        <v>0</v>
      </c>
      <c r="N968" s="45">
        <f ca="1">ROUNDDOWN(E968*$AK$19+RAND(),0)</f>
        <v>0</v>
      </c>
      <c r="O968" s="45">
        <f ca="1">ROUNDDOWN(F968*$AL$19+RAND(),0)</f>
        <v>0</v>
      </c>
      <c r="P968" s="45">
        <f ca="1">ROUNDDOWN(G968*$AM$19+RAND(),0)</f>
        <v>0</v>
      </c>
      <c r="Q968" s="45">
        <f ca="1">ROUNDDOWN(H968*$AN$19+RAND(),0)</f>
        <v>0</v>
      </c>
      <c r="R968" s="45">
        <f ca="1">ROUNDDOWN(I968*$AO$19+RAND(),0)</f>
        <v>0</v>
      </c>
      <c r="S968" s="45">
        <f ca="1">ROUNDDOWN(J968*$AP$19+RAND(),0)</f>
        <v>0</v>
      </c>
      <c r="T968" s="45">
        <f ca="1">ROUNDDOWN(K968*$AQ$19+RAND(),0)</f>
        <v>0</v>
      </c>
      <c r="U968" s="45">
        <f ca="1">ROUNDDOWN(L968*$AR$19+RAND(),0)</f>
        <v>0</v>
      </c>
      <c r="W968" s="47">
        <f t="shared" ca="1" si="1792"/>
        <v>0</v>
      </c>
      <c r="X968" s="47">
        <f t="shared" ca="1" si="1778"/>
        <v>0</v>
      </c>
      <c r="Y968" s="47">
        <f t="shared" ca="1" si="1779"/>
        <v>0</v>
      </c>
      <c r="Z968" s="47">
        <f t="shared" ca="1" si="1780"/>
        <v>0</v>
      </c>
      <c r="AA968" s="47">
        <f t="shared" ca="1" si="1781"/>
        <v>0</v>
      </c>
      <c r="AB968" s="47">
        <f t="shared" ca="1" si="1782"/>
        <v>0</v>
      </c>
      <c r="AC968" s="47">
        <f t="shared" ca="1" si="1783"/>
        <v>0</v>
      </c>
      <c r="AD968" s="47">
        <f t="shared" ca="1" si="1784"/>
        <v>0</v>
      </c>
      <c r="AE968" s="21">
        <f t="shared" ca="1" si="1793"/>
        <v>0</v>
      </c>
      <c r="AH968" s="48">
        <f t="shared" ca="1" si="1794"/>
        <v>0</v>
      </c>
      <c r="AI968" s="48">
        <f t="shared" ca="1" si="1785"/>
        <v>0</v>
      </c>
      <c r="AJ968" s="48">
        <f t="shared" ca="1" si="1786"/>
        <v>0</v>
      </c>
      <c r="AK968" s="48">
        <f t="shared" ca="1" si="1787"/>
        <v>0</v>
      </c>
      <c r="AL968" s="48">
        <f t="shared" ca="1" si="1788"/>
        <v>0</v>
      </c>
      <c r="AM968" s="48">
        <f t="shared" ca="1" si="1789"/>
        <v>0</v>
      </c>
      <c r="AN968" s="48">
        <f t="shared" ca="1" si="1790"/>
        <v>0</v>
      </c>
      <c r="AO968" s="48">
        <f t="shared" ca="1" si="1791"/>
        <v>0</v>
      </c>
      <c r="AQ968" s="1">
        <v>50</v>
      </c>
      <c r="AR968" s="13">
        <f t="shared" ca="1" si="1795"/>
        <v>0</v>
      </c>
      <c r="AS968" s="13">
        <f ca="1">AS967+I963</f>
        <v>1</v>
      </c>
      <c r="AT968" s="8">
        <v>5</v>
      </c>
      <c r="AU968" s="16">
        <f ca="1">IF(AU971&lt;AR967,IF(AU971&lt;AR965,IF(AU971&lt;AR964,10,20),IF(AU971&lt;AR966,30,40)),IF(AU971&lt;AR969,IF(AU971&lt;AR968,50,60),IF(AU971&lt;AR970,70,80)))+IF(AU972&lt;AS967,IF(AU972&lt;AS965,IF(AU972&lt;AS964,1,2),IF(AU972&lt;AS966,3,4)),IF(AU972&lt;AS969,IF(AU972&lt;AS968,5,6),IF(AU972&lt;AS970,7,8)))</f>
        <v>81</v>
      </c>
      <c r="AV968" s="16">
        <f ca="1">IF(AV971&lt;AR967,IF(AV971&lt;AR965,IF(AV971&lt;AR964,10,20),IF(AV971&lt;AR966,30,40)),IF(AV971&lt;AR969,IF(AV971&lt;AR968,50,60),IF(AV971&lt;AR970,70,80)))+IF(AV972&lt;AS967,IF(AV972&lt;AS965,IF(AV972&lt;AS964,1,2),IF(AV972&lt;AS966,3,4)),IF(AV972&lt;AS969,IF(AV972&lt;AS968,5,6),IF(AV972&lt;AS970,7,8)))</f>
        <v>81</v>
      </c>
      <c r="AW968" s="16">
        <f ca="1">IF(AW971&lt;AR967,IF(AW971&lt;AR965,IF(AW971&lt;AR964,10,20),IF(AW971&lt;AR966,30,40)),IF(AW971&lt;AR969,IF(AW971&lt;AR968,50,60),IF(AW971&lt;AR970,70,80)))+IF(AW972&lt;AS967,IF(AW972&lt;AS965,IF(AW972&lt;AS964,1,2),IF(AW972&lt;AS966,3,4)),IF(AW972&lt;AS969,IF(AW972&lt;AS968,5,6),IF(AW972&lt;AS970,7,8)))</f>
        <v>71</v>
      </c>
      <c r="AX968" s="16">
        <f ca="1">IF(AX971&lt;AR967,IF(AX971&lt;AR965,IF(AX971&lt;AR964,10,20),IF(AX971&lt;AR966,30,40)),IF(AX971&lt;AR969,IF(AX971&lt;AR968,50,60),IF(AX971&lt;AR970,70,80)))+IF(AX972&lt;AS967,IF(AX972&lt;AS965,IF(AX972&lt;AS964,1,2),IF(AX972&lt;AS966,3,4)),IF(AX972&lt;AS969,IF(AX972&lt;AS968,5,6),IF(AX972&lt;AS970,7,8)))</f>
        <v>81</v>
      </c>
      <c r="AY968" s="16">
        <f ca="1">IF(AY971&lt;AR967,IF(AY971&lt;AR965,IF(AY971&lt;AR964,10,20),IF(AY971&lt;AR966,30,40)),IF(AY971&lt;AR969,IF(AY971&lt;AR968,50,60),IF(AY971&lt;AR970,70,80)))+IF(AY972&lt;AS967,IF(AY972&lt;AS965,IF(AY972&lt;AS964,1,2),IF(AY972&lt;AS966,3,4)),IF(AY972&lt;AS969,IF(AY972&lt;AS968,5,6),IF(AY972&lt;AS970,7,8)))</f>
        <v>81</v>
      </c>
      <c r="AZ968" s="16">
        <f ca="1">IF(AZ971&lt;AR967,IF(AZ971&lt;AR965,IF(AZ971&lt;AR964,10,20),IF(AZ971&lt;AR966,30,40)),IF(AZ971&lt;AR969,IF(AZ971&lt;AR968,50,60),IF(AZ971&lt;AR970,70,80)))+IF(AZ972&lt;AS967,IF(AZ972&lt;AS965,IF(AZ972&lt;AS964,1,2),IF(AZ972&lt;AS966,3,4)),IF(AZ972&lt;AS969,IF(AZ972&lt;AS968,5,6),IF(AZ972&lt;AS970,7,8)))</f>
        <v>81</v>
      </c>
      <c r="BA968" s="16">
        <f ca="1">IF(BA971&lt;AR967,IF(BA971&lt;AR965,IF(BA971&lt;AR964,10,20),IF(BA971&lt;AR966,30,40)),IF(BA971&lt;AR969,IF(BA971&lt;AR968,50,60),IF(BA971&lt;AR970,70,80)))+IF(BA972&lt;AS967,IF(BA972&lt;AS965,IF(BA972&lt;AS964,1,2),IF(BA972&lt;AS966,3,4)),IF(BA972&lt;AS969,IF(BA972&lt;AS968,5,6),IF(BA972&lt;AS970,7,8)))</f>
        <v>81</v>
      </c>
      <c r="BB968" s="16">
        <f ca="1">IF(BB971&lt;AR967,IF(BB971&lt;AR965,IF(BB971&lt;AR964,10,20),IF(BB971&lt;AR966,30,40)),IF(BB971&lt;AR969,IF(BB971&lt;AR968,50,60),IF(BB971&lt;AR970,70,80)))+IF(BB972&lt;AS967,IF(BB972&lt;AS965,IF(BB972&lt;AS964,1,2),IF(BB972&lt;AS966,3,4)),IF(BB972&lt;AS969,IF(BB972&lt;AS968,5,6),IF(BB972&lt;AS970,7,8)))</f>
        <v>81</v>
      </c>
      <c r="BC968" s="16">
        <f ca="1">IF(BC971&lt;AR967,IF(BC971&lt;AR965,IF(BC971&lt;AR964,10,20),IF(BC971&lt;AR966,30,40)),IF(BC971&lt;AR969,IF(BC971&lt;AR968,50,60),IF(BC971&lt;AR970,70,80)))+IF(BC972&lt;AS967,IF(BC972&lt;AS965,IF(BC972&lt;AS964,1,2),IF(BC972&lt;AS966,3,4)),IF(BC972&lt;AS969,IF(BC972&lt;AS968,5,6),IF(BC972&lt;AS970,7,8)))</f>
        <v>81</v>
      </c>
      <c r="BD968" s="16">
        <f ca="1">IF(BD971&lt;AR967,IF(BD971&lt;AR965,IF(BD971&lt;AR964,10,20),IF(BD971&lt;AR966,30,40)),IF(BD971&lt;AR969,IF(BD971&lt;AR968,50,60),IF(BD971&lt;AR970,70,80)))+IF(BD972&lt;AS967,IF(BD972&lt;AS965,IF(BD972&lt;AS964,1,2),IF(BD972&lt;AS966,3,4)),IF(BD972&lt;AS969,IF(BD972&lt;AS968,5,6),IF(BD972&lt;AS970,7,8)))</f>
        <v>81</v>
      </c>
      <c r="BE968" s="16">
        <f ca="1">IF(BE971&lt;AR967,IF(BE971&lt;AR965,IF(BE971&lt;AR964,10,20),IF(BE971&lt;AR966,30,40)),IF(BE971&lt;AR969,IF(BE971&lt;AR968,50,60),IF(BE971&lt;AR970,70,80)))+IF(BE972&lt;AS967,IF(BE972&lt;AS965,IF(BE972&lt;AS964,1,2),IF(BE972&lt;AS966,3,4)),IF(BE972&lt;AS969,IF(BE972&lt;AS968,5,6),IF(BE972&lt;AS970,7,8)))</f>
        <v>81</v>
      </c>
      <c r="BF968" s="16">
        <f ca="1">IF(BF971&lt;AR967,IF(BF971&lt;AR965,IF(BF971&lt;AR964,10,20),IF(BF971&lt;AR966,30,40)),IF(BF971&lt;AR969,IF(BF971&lt;AR968,50,60),IF(BF971&lt;AR970,70,80)))+IF(BF972&lt;AS967,IF(BF972&lt;AS965,IF(BF972&lt;AS964,1,2),IF(BF972&lt;AS966,3,4)),IF(BF972&lt;AS969,IF(BF972&lt;AS968,5,6),IF(BF972&lt;AS970,7,8)))</f>
        <v>71</v>
      </c>
      <c r="BG968" s="16">
        <f ca="1">IF(BG971&lt;AR967,IF(BG971&lt;AR965,IF(BG971&lt;AR964,10,20),IF(BG971&lt;AR966,30,40)),IF(BG971&lt;AR969,IF(BG971&lt;AR968,50,60),IF(BG971&lt;AR970,70,80)))+IF(BG972&lt;AS967,IF(BG972&lt;AS965,IF(BG972&lt;AS964,1,2),IF(BG972&lt;AS966,3,4)),IF(BG972&lt;AS969,IF(BG972&lt;AS968,5,6),IF(BG972&lt;AS970,7,8)))</f>
        <v>81</v>
      </c>
      <c r="BH968" s="16">
        <f ca="1">IF(BH971&lt;AR967,IF(BH971&lt;AR965,IF(BH971&lt;AR964,10,20),IF(BH971&lt;AR966,30,40)),IF(BH971&lt;AR969,IF(BH971&lt;AR968,50,60),IF(BH971&lt;AR970,70,80)))+IF(BH972&lt;AS967,IF(BH972&lt;AS965,IF(BH972&lt;AS964,1,2),IF(BH972&lt;AS966,3,4)),IF(BH972&lt;AS969,IF(BH972&lt;AS968,5,6),IF(BH972&lt;AS970,7,8)))</f>
        <v>81</v>
      </c>
      <c r="BI968" s="16">
        <f ca="1">IF(BI971&lt;AR967,IF(BI971&lt;AR965,IF(BI971&lt;AR964,10,20),IF(BI971&lt;AR966,30,40)),IF(BI971&lt;AR969,IF(BI971&lt;AR968,50,60),IF(BI971&lt;AR970,70,80)))+IF(BI972&lt;AS967,IF(BI972&lt;AS965,IF(BI972&lt;AS964,1,2),IF(BI972&lt;AS966,3,4)),IF(BI972&lt;AS969,IF(BI972&lt;AS968,5,6),IF(BI972&lt;AS970,7,8)))</f>
        <v>81</v>
      </c>
      <c r="BJ968" s="16">
        <f ca="1">IF(BJ971&lt;AR967,IF(BJ971&lt;AR965,IF(BJ971&lt;AR964,10,20),IF(BJ971&lt;AR966,30,40)),IF(BJ971&lt;AR969,IF(BJ971&lt;AR968,50,60),IF(BJ971&lt;AR970,70,80)))+IF(BJ972&lt;AS967,IF(BJ972&lt;AS965,IF(BJ972&lt;AS964,1,2),IF(BJ972&lt;AS966,3,4)),IF(BJ972&lt;AS969,IF(BJ972&lt;AS968,5,6),IF(BJ972&lt;AS970,7,8)))</f>
        <v>81</v>
      </c>
      <c r="BK968" s="16">
        <f ca="1">IF(BK971&lt;AR967,IF(BK971&lt;AR965,IF(BK971&lt;AR964,10,20),IF(BK971&lt;AR966,30,40)),IF(BK971&lt;AR969,IF(BK971&lt;AR968,50,60),IF(BK971&lt;AR970,70,80)))+IF(BK972&lt;AS967,IF(BK972&lt;AS965,IF(BK972&lt;AS964,1,2),IF(BK972&lt;AS966,3,4)),IF(BK972&lt;AS969,IF(BK972&lt;AS968,5,6),IF(BK972&lt;AS970,7,8)))</f>
        <v>71</v>
      </c>
      <c r="BL968" s="16">
        <f ca="1">IF(BL971&lt;AR967,IF(BL971&lt;AR965,IF(BL971&lt;AR964,10,20),IF(BL971&lt;AR966,30,40)),IF(BL971&lt;AR969,IF(BL971&lt;AR968,50,60),IF(BL971&lt;AR970,70,80)))+IF(BL972&lt;AS967,IF(BL972&lt;AS965,IF(BL972&lt;AS964,1,2),IF(BL972&lt;AS966,3,4)),IF(BL972&lt;AS969,IF(BL972&lt;AS968,5,6),IF(BL972&lt;AS970,7,8)))</f>
        <v>81</v>
      </c>
      <c r="BM968" s="16">
        <f ca="1">IF(BM971&lt;AR967,IF(BM971&lt;AR965,IF(BM971&lt;AR964,10,20),IF(BM971&lt;AR966,30,40)),IF(BM971&lt;AR969,IF(BM971&lt;AR968,50,60),IF(BM971&lt;AR970,70,80)))+IF(BM972&lt;AS967,IF(BM972&lt;AS965,IF(BM972&lt;AS964,1,2),IF(BM972&lt;AS966,3,4)),IF(BM972&lt;AS969,IF(BM972&lt;AS968,5,6),IF(BM972&lt;AS970,7,8)))</f>
        <v>81</v>
      </c>
      <c r="BN968" s="16">
        <f ca="1">IF(BN971&lt;AR967,IF(BN971&lt;AR965,IF(BN971&lt;AR964,10,20),IF(BN971&lt;AR966,30,40)),IF(BN971&lt;AR969,IF(BN971&lt;AR968,50,60),IF(BN971&lt;AR970,70,80)))+IF(BN972&lt;AS967,IF(BN972&lt;AS965,IF(BN972&lt;AS964,1,2),IF(BN972&lt;AS966,3,4)),IF(BN972&lt;AS969,IF(BN972&lt;AS968,5,6),IF(BN972&lt;AS970,7,8)))</f>
        <v>71</v>
      </c>
      <c r="BO968" s="16">
        <f ca="1">IF(BO971&lt;AR967,IF(BO971&lt;AR965,IF(BO971&lt;AR964,10,20),IF(BO971&lt;AR966,30,40)),IF(BO971&lt;AR969,IF(BO971&lt;AR968,50,60),IF(BO971&lt;AR970,70,80)))+IF(BO972&lt;AS967,IF(BO972&lt;AS965,IF(BO972&lt;AS964,1,2),IF(BO972&lt;AS966,3,4)),IF(BO972&lt;AS969,IF(BO972&lt;AS968,5,6),IF(BO972&lt;AS970,7,8)))</f>
        <v>81</v>
      </c>
      <c r="BP968" s="16">
        <f ca="1">IF(BP971&lt;AR967,IF(BP971&lt;AR965,IF(BP971&lt;AR964,10,20),IF(BP971&lt;AR966,30,40)),IF(BP971&lt;AR969,IF(BP971&lt;AR968,50,60),IF(BP971&lt;AR970,70,80)))+IF(BP972&lt;AS967,IF(BP972&lt;AS965,IF(BP972&lt;AS964,1,2),IF(BP972&lt;AS966,3,4)),IF(BP972&lt;AS969,IF(BP972&lt;AS968,5,6),IF(BP972&lt;AS970,7,8)))</f>
        <v>81</v>
      </c>
      <c r="BQ968" s="16">
        <f ca="1">IF(BQ971&lt;AR967,IF(BQ971&lt;AR965,IF(BQ971&lt;AR964,10,20),IF(BQ971&lt;AR966,30,40)),IF(BQ971&lt;AR969,IF(BQ971&lt;AR968,50,60),IF(BQ971&lt;AR970,70,80)))+IF(BQ972&lt;AS967,IF(BQ972&lt;AS965,IF(BQ972&lt;AS964,1,2),IF(BQ972&lt;AS966,3,4)),IF(BQ972&lt;AS969,IF(BQ972&lt;AS968,5,6),IF(BQ972&lt;AS970,7,8)))</f>
        <v>71</v>
      </c>
      <c r="BR968" s="16">
        <f ca="1">IF(BR971&lt;AR967,IF(BR971&lt;AR965,IF(BR971&lt;AR964,10,20),IF(BR971&lt;AR966,30,40)),IF(BR971&lt;AR969,IF(BR971&lt;AR968,50,60),IF(BR971&lt;AR970,70,80)))+IF(BR972&lt;AS967,IF(BR972&lt;AS965,IF(BR972&lt;AS964,1,2),IF(BR972&lt;AS966,3,4)),IF(BR972&lt;AS969,IF(BR972&lt;AS968,5,6),IF(BR972&lt;AS970,7,8)))</f>
        <v>81</v>
      </c>
      <c r="BS968" s="16">
        <f ca="1">IF(BS971&lt;AR967,IF(BS971&lt;AR965,IF(BS971&lt;AR964,10,20),IF(BS971&lt;AR966,30,40)),IF(BS971&lt;AR969,IF(BS971&lt;AR968,50,60),IF(BS971&lt;AR970,70,80)))+IF(BS972&lt;AS967,IF(BS972&lt;AS965,IF(BS972&lt;AS964,1,2),IF(BS972&lt;AS966,3,4)),IF(BS972&lt;AS969,IF(BS972&lt;AS968,5,6),IF(BS972&lt;AS970,7,8)))</f>
        <v>81</v>
      </c>
      <c r="BT968" s="16">
        <f ca="1">IF(BT971&lt;AR967,IF(BT971&lt;AR965,IF(BT971&lt;AR964,10,20),IF(BT971&lt;AR966,30,40)),IF(BT971&lt;AR969,IF(BT971&lt;AR968,50,60),IF(BT971&lt;AR970,70,80)))+IF(BT972&lt;AS967,IF(BT972&lt;AS965,IF(BT972&lt;AS964,1,2),IF(BT972&lt;AS966,3,4)),IF(BT972&lt;AS969,IF(BT972&lt;AS968,5,6),IF(BT972&lt;AS970,7,8)))</f>
        <v>81</v>
      </c>
      <c r="BU968" s="16">
        <f ca="1">IF(BU971&lt;AR967,IF(BU971&lt;AR965,IF(BU971&lt;AR964,10,20),IF(BU971&lt;AR966,30,40)),IF(BU971&lt;AR969,IF(BU971&lt;AR968,50,60),IF(BU971&lt;AR970,70,80)))+IF(BU972&lt;AS967,IF(BU972&lt;AS965,IF(BU972&lt;AS964,1,2),IF(BU972&lt;AS966,3,4)),IF(BU972&lt;AS969,IF(BU972&lt;AS968,5,6),IF(BU972&lt;AS970,7,8)))</f>
        <v>81</v>
      </c>
      <c r="BV968" s="16">
        <f ca="1">IF(BV971&lt;AR967,IF(BV971&lt;AR965,IF(BV971&lt;AR964,10,20),IF(BV971&lt;AR966,30,40)),IF(BV971&lt;AR969,IF(BV971&lt;AR968,50,60),IF(BV971&lt;AR970,70,80)))+IF(BV972&lt;AS967,IF(BV972&lt;AS965,IF(BV972&lt;AS964,1,2),IF(BV972&lt;AS966,3,4)),IF(BV972&lt;AS969,IF(BV972&lt;AS968,5,6),IF(BV972&lt;AS970,7,8)))</f>
        <v>81</v>
      </c>
      <c r="BW968" s="16">
        <f ca="1">IF(BW971&lt;AR967,IF(BW971&lt;AR965,IF(BW971&lt;AR964,10,20),IF(BW971&lt;AR966,30,40)),IF(BW971&lt;AR969,IF(BW971&lt;AR968,50,60),IF(BW971&lt;AR970,70,80)))+IF(BW972&lt;AS967,IF(BW972&lt;AS965,IF(BW972&lt;AS964,1,2),IF(BW972&lt;AS966,3,4)),IF(BW972&lt;AS969,IF(BW972&lt;AS968,5,6),IF(BW972&lt;AS970,7,8)))</f>
        <v>81</v>
      </c>
      <c r="BX968" s="16">
        <f ca="1">IF(BX971&lt;AR967,IF(BX971&lt;AR965,IF(BX971&lt;AR964,10,20),IF(BX971&lt;AR966,30,40)),IF(BX971&lt;AR969,IF(BX971&lt;AR968,50,60),IF(BX971&lt;AR970,70,80)))+IF(BX972&lt;AS967,IF(BX972&lt;AS965,IF(BX972&lt;AS964,1,2),IF(BX972&lt;AS966,3,4)),IF(BX972&lt;AS969,IF(BX972&lt;AS968,5,6),IF(BX972&lt;AS970,7,8)))</f>
        <v>81</v>
      </c>
      <c r="BY968" s="16">
        <f ca="1">IF(BY971&lt;AR967,IF(BY971&lt;AR965,IF(BY971&lt;AR964,10,20),IF(BY971&lt;AR966,30,40)),IF(BY971&lt;AR969,IF(BY971&lt;AR968,50,60),IF(BY971&lt;AR970,70,80)))+IF(BY972&lt;AS967,IF(BY972&lt;AS965,IF(BY972&lt;AS964,1,2),IF(BY972&lt;AS966,3,4)),IF(BY972&lt;AS969,IF(BY972&lt;AS968,5,6),IF(BY972&lt;AS970,7,8)))</f>
        <v>81</v>
      </c>
      <c r="BZ968" s="16">
        <f ca="1">IF(BZ971&lt;AR967,IF(BZ971&lt;AR965,IF(BZ971&lt;AR964,10,20),IF(BZ971&lt;AR966,30,40)),IF(BZ971&lt;AR969,IF(BZ971&lt;AR968,50,60),IF(BZ971&lt;AR970,70,80)))+IF(BZ972&lt;AS967,IF(BZ972&lt;AS965,IF(BZ972&lt;AS964,1,2),IF(BZ972&lt;AS966,3,4)),IF(BZ972&lt;AS969,IF(BZ972&lt;AS968,5,6),IF(BZ972&lt;AS970,7,8)))</f>
        <v>81</v>
      </c>
      <c r="CA968" s="16">
        <f ca="1">IF(CA971&lt;AR967,IF(CA971&lt;AR965,IF(CA971&lt;AR964,10,20),IF(CA971&lt;AR966,30,40)),IF(CA971&lt;AR969,IF(CA971&lt;AR968,50,60),IF(CA971&lt;AR970,70,80)))+IF(CA972&lt;AS967,IF(CA972&lt;AS965,IF(CA972&lt;AS964,1,2),IF(CA972&lt;AS966,3,4)),IF(CA972&lt;AS969,IF(CA972&lt;AS968,5,6),IF(CA972&lt;AS970,7,8)))</f>
        <v>81</v>
      </c>
      <c r="CB968" s="16">
        <f ca="1">IF(CB971&lt;AR967,IF(CB971&lt;AR965,IF(CB971&lt;AR964,10,20),IF(CB971&lt;AR966,30,40)),IF(CB971&lt;AR969,IF(CB971&lt;AR968,50,60),IF(CB971&lt;AR970,70,80)))+IF(CB972&lt;AS967,IF(CB972&lt;AS965,IF(CB972&lt;AS964,1,2),IF(CB972&lt;AS966,3,4)),IF(CB972&lt;AS969,IF(CB972&lt;AS968,5,6),IF(CB972&lt;AS970,7,8)))</f>
        <v>81</v>
      </c>
      <c r="CC968" s="16">
        <f ca="1">IF(CC971&lt;AR967,IF(CC971&lt;AR965,IF(CC971&lt;AR964,10,20),IF(CC971&lt;AR966,30,40)),IF(CC971&lt;AR969,IF(CC971&lt;AR968,50,60),IF(CC971&lt;AR970,70,80)))+IF(CC972&lt;AS967,IF(CC972&lt;AS965,IF(CC972&lt;AS964,1,2),IF(CC972&lt;AS966,3,4)),IF(CC972&lt;AS969,IF(CC972&lt;AS968,5,6),IF(CC972&lt;AS970,7,8)))</f>
        <v>81</v>
      </c>
      <c r="CD968" s="16">
        <f ca="1">IF(CD971&lt;AR967,IF(CD971&lt;AR965,IF(CD971&lt;AR964,10,20),IF(CD971&lt;AR966,30,40)),IF(CD971&lt;AR969,IF(CD971&lt;AR968,50,60),IF(CD971&lt;AR970,70,80)))+IF(CD972&lt;AS967,IF(CD972&lt;AS965,IF(CD972&lt;AS964,1,2),IF(CD972&lt;AS966,3,4)),IF(CD972&lt;AS969,IF(CD972&lt;AS968,5,6),IF(CD972&lt;AS970,7,8)))</f>
        <v>81</v>
      </c>
      <c r="CE968" s="16">
        <f ca="1">IF(CE971&lt;AR967,IF(CE971&lt;AR965,IF(CE971&lt;AR964,10,20),IF(CE971&lt;AR966,30,40)),IF(CE971&lt;AR969,IF(CE971&lt;AR968,50,60),IF(CE971&lt;AR970,70,80)))+IF(CE972&lt;AS967,IF(CE972&lt;AS965,IF(CE972&lt;AS964,1,2),IF(CE972&lt;AS966,3,4)),IF(CE972&lt;AS969,IF(CE972&lt;AS968,5,6),IF(CE972&lt;AS970,7,8)))</f>
        <v>81</v>
      </c>
      <c r="CF968" s="16">
        <f ca="1">IF(CF971&lt;AR967,IF(CF971&lt;AR965,IF(CF971&lt;AR964,10,20),IF(CF971&lt;AR966,30,40)),IF(CF971&lt;AR969,IF(CF971&lt;AR968,50,60),IF(CF971&lt;AR970,70,80)))+IF(CF972&lt;AS967,IF(CF972&lt;AS965,IF(CF972&lt;AS964,1,2),IF(CF972&lt;AS966,3,4)),IF(CF972&lt;AS969,IF(CF972&lt;AS968,5,6),IF(CF972&lt;AS970,7,8)))</f>
        <v>81</v>
      </c>
      <c r="CG968" s="16">
        <f ca="1">IF(CG971&lt;AR967,IF(CG971&lt;AR965,IF(CG971&lt;AR964,10,20),IF(CG971&lt;AR966,30,40)),IF(CG971&lt;AR969,IF(CG971&lt;AR968,50,60),IF(CG971&lt;AR970,70,80)))+IF(CG972&lt;AS967,IF(CG972&lt;AS965,IF(CG972&lt;AS964,1,2),IF(CG972&lt;AS966,3,4)),IF(CG972&lt;AS969,IF(CG972&lt;AS968,5,6),IF(CG972&lt;AS970,7,8)))</f>
        <v>81</v>
      </c>
      <c r="CH968" s="16">
        <f ca="1">IF(CH971&lt;AR967,IF(CH971&lt;AR965,IF(CH971&lt;AR964,10,20),IF(CH971&lt;AR966,30,40)),IF(CH971&lt;AR969,IF(CH971&lt;AR968,50,60),IF(CH971&lt;AR970,70,80)))+IF(CH972&lt;AS967,IF(CH972&lt;AS965,IF(CH972&lt;AS964,1,2),IF(CH972&lt;AS966,3,4)),IF(CH972&lt;AS969,IF(CH972&lt;AS968,5,6),IF(CH972&lt;AS970,7,8)))</f>
        <v>81</v>
      </c>
      <c r="CI968" s="16">
        <f ca="1">IF(CI971&lt;AR967,IF(CI971&lt;AR965,IF(CI971&lt;AR964,10,20),IF(CI971&lt;AR966,30,40)),IF(CI971&lt;AR969,IF(CI971&lt;AR968,50,60),IF(CI971&lt;AR970,70,80)))+IF(CI972&lt;AS967,IF(CI972&lt;AS965,IF(CI972&lt;AS964,1,2),IF(CI972&lt;AS966,3,4)),IF(CI972&lt;AS969,IF(CI972&lt;AS968,5,6),IF(CI972&lt;AS970,7,8)))</f>
        <v>81</v>
      </c>
      <c r="CJ968" s="16">
        <f ca="1">IF(CJ971&lt;AR967,IF(CJ971&lt;AR965,IF(CJ971&lt;AR964,10,20),IF(CJ971&lt;AR966,30,40)),IF(CJ971&lt;AR969,IF(CJ971&lt;AR968,50,60),IF(CJ971&lt;AR970,70,80)))+IF(CJ972&lt;AS967,IF(CJ972&lt;AS965,IF(CJ972&lt;AS964,1,2),IF(CJ972&lt;AS966,3,4)),IF(CJ972&lt;AS969,IF(CJ972&lt;AS968,5,6),IF(CJ972&lt;AS970,7,8)))</f>
        <v>81</v>
      </c>
      <c r="CK968" s="16">
        <f ca="1">IF(CK971&lt;AR967,IF(CK971&lt;AR965,IF(CK971&lt;AR964,10,20),IF(CK971&lt;AR966,30,40)),IF(CK971&lt;AR969,IF(CK971&lt;AR968,50,60),IF(CK971&lt;AR970,70,80)))+IF(CK972&lt;AS967,IF(CK972&lt;AS965,IF(CK972&lt;AS964,1,2),IF(CK972&lt;AS966,3,4)),IF(CK972&lt;AS969,IF(CK972&lt;AS968,5,6),IF(CK972&lt;AS970,7,8)))</f>
        <v>81</v>
      </c>
      <c r="CL968" s="16">
        <f ca="1">IF(CL971&lt;AR967,IF(CL971&lt;AR965,IF(CL971&lt;AR964,10,20),IF(CL971&lt;AR966,30,40)),IF(CL971&lt;AR969,IF(CL971&lt;AR968,50,60),IF(CL971&lt;AR970,70,80)))+IF(CL972&lt;AS967,IF(CL972&lt;AS965,IF(CL972&lt;AS964,1,2),IF(CL972&lt;AS966,3,4)),IF(CL972&lt;AS969,IF(CL972&lt;AS968,5,6),IF(CL972&lt;AS970,7,8)))</f>
        <v>81</v>
      </c>
      <c r="CM968" s="16">
        <f ca="1">IF(CM971&lt;AR967,IF(CM971&lt;AR965,IF(CM971&lt;AR964,10,20),IF(CM971&lt;AR966,30,40)),IF(CM971&lt;AR969,IF(CM971&lt;AR968,50,60),IF(CM971&lt;AR970,70,80)))+IF(CM972&lt;AS967,IF(CM972&lt;AS965,IF(CM972&lt;AS964,1,2),IF(CM972&lt;AS966,3,4)),IF(CM972&lt;AS969,IF(CM972&lt;AS968,5,6),IF(CM972&lt;AS970,7,8)))</f>
        <v>81</v>
      </c>
      <c r="CN968" s="16">
        <f ca="1">IF(CN971&lt;AR967,IF(CN971&lt;AR965,IF(CN971&lt;AR964,10,20),IF(CN971&lt;AR966,30,40)),IF(CN971&lt;AR969,IF(CN971&lt;AR968,50,60),IF(CN971&lt;AR970,70,80)))+IF(CN972&lt;AS967,IF(CN972&lt;AS965,IF(CN972&lt;AS964,1,2),IF(CN972&lt;AS966,3,4)),IF(CN972&lt;AS969,IF(CN972&lt;AS968,5,6),IF(CN972&lt;AS970,7,8)))</f>
        <v>81</v>
      </c>
      <c r="CO968" s="16">
        <f ca="1">IF(CO971&lt;AR967,IF(CO971&lt;AR965,IF(CO971&lt;AR964,10,20),IF(CO971&lt;AR966,30,40)),IF(CO971&lt;AR969,IF(CO971&lt;AR968,50,60),IF(CO971&lt;AR970,70,80)))+IF(CO972&lt;AS967,IF(CO972&lt;AS965,IF(CO972&lt;AS964,1,2),IF(CO972&lt;AS966,3,4)),IF(CO972&lt;AS969,IF(CO972&lt;AS968,5,6),IF(CO972&lt;AS970,7,8)))</f>
        <v>81</v>
      </c>
      <c r="CP968" s="16">
        <f ca="1">IF(CP971&lt;AR967,IF(CP971&lt;AR965,IF(CP971&lt;AR964,10,20),IF(CP971&lt;AR966,30,40)),IF(CP971&lt;AR969,IF(CP971&lt;AR968,50,60),IF(CP971&lt;AR970,70,80)))+IF(CP972&lt;AS967,IF(CP972&lt;AS965,IF(CP972&lt;AS964,1,2),IF(CP972&lt;AS966,3,4)),IF(CP972&lt;AS969,IF(CP972&lt;AS968,5,6),IF(CP972&lt;AS970,7,8)))</f>
        <v>81</v>
      </c>
      <c r="CQ968" s="16">
        <f ca="1">IF(CQ971&lt;AR967,IF(CQ971&lt;AR965,IF(CQ971&lt;AR964,10,20),IF(CQ971&lt;AR966,30,40)),IF(CQ971&lt;AR969,IF(CQ971&lt;AR968,50,60),IF(CQ971&lt;AR970,70,80)))+IF(CQ972&lt;AS967,IF(CQ972&lt;AS965,IF(CQ972&lt;AS964,1,2),IF(CQ972&lt;AS966,3,4)),IF(CQ972&lt;AS969,IF(CQ972&lt;AS968,5,6),IF(CQ972&lt;AS970,7,8)))</f>
        <v>81</v>
      </c>
      <c r="CR968" s="16">
        <f ca="1">IF(CR971&lt;AR967,IF(CR971&lt;AR965,IF(CR971&lt;AR964,10,20),IF(CR971&lt;AR966,30,40)),IF(CR971&lt;AR969,IF(CR971&lt;AR968,50,60),IF(CR971&lt;AR970,70,80)))+IF(CR972&lt;AS967,IF(CR972&lt;AS965,IF(CR972&lt;AS964,1,2),IF(CR972&lt;AS966,3,4)),IF(CR972&lt;AS969,IF(CR972&lt;AS968,5,6),IF(CR972&lt;AS970,7,8)))</f>
        <v>81</v>
      </c>
    </row>
    <row r="969" spans="1:96" x14ac:dyDescent="0.35">
      <c r="A969" s="23"/>
      <c r="B969" s="39">
        <v>0.25</v>
      </c>
      <c r="C969" s="49">
        <v>60</v>
      </c>
      <c r="D969" s="26">
        <f ca="1">AE956/AE959</f>
        <v>9.4786729857819908E-4</v>
      </c>
      <c r="E969" s="19">
        <f ca="1">COUNTIF(AU965:CR968,61)</f>
        <v>0</v>
      </c>
      <c r="F969" s="19">
        <f ca="1">COUNTIF(AU965:CR968,62)</f>
        <v>0</v>
      </c>
      <c r="G969" s="19">
        <f ca="1">COUNTIF(AU965:CR968,63)</f>
        <v>0</v>
      </c>
      <c r="H969" s="19">
        <f ca="1">COUNTIF(AU965:CR968,64)</f>
        <v>0</v>
      </c>
      <c r="I969" s="19">
        <f ca="1">COUNTIF(AU965:CR968,65)</f>
        <v>0</v>
      </c>
      <c r="J969" s="19">
        <f ca="1">COUNTIF(AU965:CR968,66)</f>
        <v>0</v>
      </c>
      <c r="K969" s="19">
        <f ca="1">COUNTIF(AU965:CR968,67)</f>
        <v>0</v>
      </c>
      <c r="L969" s="19">
        <f ca="1">COUNTIF(AU965:CR968,68)</f>
        <v>0</v>
      </c>
      <c r="N969" s="45">
        <f ca="1">ROUNDDOWN(E969*$AK$20+RAND(),0)</f>
        <v>0</v>
      </c>
      <c r="O969" s="45">
        <f ca="1">ROUNDDOWN(F969*$AL$20+RAND(),0)</f>
        <v>0</v>
      </c>
      <c r="P969" s="45">
        <f ca="1">ROUNDDOWN(G969*$AM$20+RAND(),0)</f>
        <v>0</v>
      </c>
      <c r="Q969" s="45">
        <f ca="1">ROUNDDOWN(H969*$AN$20+RAND(),0)</f>
        <v>0</v>
      </c>
      <c r="R969" s="45">
        <f ca="1">ROUNDDOWN(I969*$AO$20+RAND(),0)</f>
        <v>0</v>
      </c>
      <c r="S969" s="45">
        <f ca="1">ROUNDDOWN(J969*$AP$20+RAND(),0)</f>
        <v>0</v>
      </c>
      <c r="T969" s="45">
        <f ca="1">ROUNDDOWN(K969*$AQ$20+RAND(),0)</f>
        <v>0</v>
      </c>
      <c r="U969" s="45">
        <f ca="1">ROUNDDOWN(L969*$AR$20+RAND(),0)</f>
        <v>0</v>
      </c>
      <c r="W969" s="47">
        <f t="shared" ca="1" si="1792"/>
        <v>0</v>
      </c>
      <c r="X969" s="47">
        <f t="shared" ca="1" si="1778"/>
        <v>0</v>
      </c>
      <c r="Y969" s="47">
        <f t="shared" ca="1" si="1779"/>
        <v>0</v>
      </c>
      <c r="Z969" s="47">
        <f t="shared" ca="1" si="1780"/>
        <v>0</v>
      </c>
      <c r="AA969" s="47">
        <f t="shared" ca="1" si="1781"/>
        <v>0</v>
      </c>
      <c r="AB969" s="47">
        <f t="shared" ca="1" si="1782"/>
        <v>0</v>
      </c>
      <c r="AC969" s="47">
        <f t="shared" ca="1" si="1783"/>
        <v>0</v>
      </c>
      <c r="AD969" s="47">
        <f t="shared" ca="1" si="1784"/>
        <v>0</v>
      </c>
      <c r="AE969" s="21">
        <f t="shared" ca="1" si="1793"/>
        <v>1</v>
      </c>
      <c r="AH969" s="48">
        <f t="shared" ca="1" si="1794"/>
        <v>0</v>
      </c>
      <c r="AI969" s="48">
        <f t="shared" ca="1" si="1785"/>
        <v>0</v>
      </c>
      <c r="AJ969" s="48">
        <f t="shared" ca="1" si="1786"/>
        <v>0</v>
      </c>
      <c r="AK969" s="48">
        <f t="shared" ca="1" si="1787"/>
        <v>0</v>
      </c>
      <c r="AL969" s="48">
        <f t="shared" ca="1" si="1788"/>
        <v>0</v>
      </c>
      <c r="AM969" s="48">
        <f t="shared" ca="1" si="1789"/>
        <v>0</v>
      </c>
      <c r="AN969" s="48">
        <f t="shared" ca="1" si="1790"/>
        <v>0</v>
      </c>
      <c r="AO969" s="48">
        <f t="shared" ca="1" si="1791"/>
        <v>0</v>
      </c>
      <c r="AQ969" s="1">
        <v>60</v>
      </c>
      <c r="AR969" s="13">
        <f t="shared" ca="1" si="1795"/>
        <v>9.4786729857819908E-4</v>
      </c>
      <c r="AS969" s="13">
        <f ca="1">AS968+J963</f>
        <v>1</v>
      </c>
      <c r="AT969" s="8">
        <v>6</v>
      </c>
      <c r="AU969" s="15">
        <f t="shared" ref="AU969:CR972" ca="1" si="1796">RAND()</f>
        <v>0.71316799406639986</v>
      </c>
      <c r="AV969" s="15">
        <f t="shared" ca="1" si="1796"/>
        <v>0.22347864579099297</v>
      </c>
      <c r="AW969" s="15">
        <f t="shared" ca="1" si="1796"/>
        <v>0.67793677930707374</v>
      </c>
      <c r="AX969" s="15">
        <f t="shared" ca="1" si="1796"/>
        <v>0.42905893917976545</v>
      </c>
      <c r="AY969" s="15">
        <f t="shared" ca="1" si="1796"/>
        <v>0.74812420419665215</v>
      </c>
      <c r="AZ969" s="15">
        <f t="shared" ca="1" si="1796"/>
        <v>0.95407986455109628</v>
      </c>
      <c r="BA969" s="15">
        <f t="shared" ca="1" si="1796"/>
        <v>0.4354768584752281</v>
      </c>
      <c r="BB969" s="15">
        <f t="shared" ca="1" si="1796"/>
        <v>0.65858479259509162</v>
      </c>
      <c r="BC969" s="15">
        <f t="shared" ca="1" si="1796"/>
        <v>0.75400192966808133</v>
      </c>
      <c r="BD969" s="15">
        <f t="shared" ca="1" si="1796"/>
        <v>0.44959929414942768</v>
      </c>
      <c r="BE969" s="15">
        <f t="shared" ca="1" si="1796"/>
        <v>0.29276199586597063</v>
      </c>
      <c r="BF969" s="15">
        <f t="shared" ca="1" si="1796"/>
        <v>0.22539584900754184</v>
      </c>
      <c r="BG969" s="15">
        <f t="shared" ca="1" si="1796"/>
        <v>0.18804728220342826</v>
      </c>
      <c r="BH969" s="15">
        <f t="shared" ca="1" si="1796"/>
        <v>0.24100861346976721</v>
      </c>
      <c r="BI969" s="15">
        <f t="shared" ca="1" si="1796"/>
        <v>0.64180504513964887</v>
      </c>
      <c r="BJ969" s="15">
        <f t="shared" ca="1" si="1796"/>
        <v>0.37810701091683729</v>
      </c>
      <c r="BK969" s="15">
        <f t="shared" ca="1" si="1796"/>
        <v>5.6245488458419479E-2</v>
      </c>
      <c r="BL969" s="15">
        <f t="shared" ca="1" si="1796"/>
        <v>0.94330911731279321</v>
      </c>
      <c r="BM969" s="15">
        <f t="shared" ca="1" si="1796"/>
        <v>0.96714113131607415</v>
      </c>
      <c r="BN969" s="15">
        <f t="shared" ca="1" si="1796"/>
        <v>0.7252157894821708</v>
      </c>
      <c r="BO969" s="15">
        <f t="shared" ca="1" si="1796"/>
        <v>0.4324396058275527</v>
      </c>
      <c r="BP969" s="15">
        <f t="shared" ca="1" si="1796"/>
        <v>0.15650783830368398</v>
      </c>
      <c r="BQ969" s="15">
        <f t="shared" ca="1" si="1796"/>
        <v>6.3308970136805032E-3</v>
      </c>
      <c r="BR969" s="15">
        <f t="shared" ca="1" si="1796"/>
        <v>0.91304051232130412</v>
      </c>
      <c r="BS969" s="15">
        <f t="shared" ca="1" si="1796"/>
        <v>0.71877294667204417</v>
      </c>
      <c r="BT969" s="15">
        <f t="shared" ca="1" si="1796"/>
        <v>7.6243314741036294E-2</v>
      </c>
      <c r="BU969" s="15">
        <f t="shared" ca="1" si="1796"/>
        <v>0.24405366882583646</v>
      </c>
      <c r="BV969" s="15">
        <f t="shared" ca="1" si="1796"/>
        <v>0.28599616270989325</v>
      </c>
      <c r="BW969" s="15">
        <f t="shared" ca="1" si="1796"/>
        <v>0.3433606086126354</v>
      </c>
      <c r="BX969" s="15">
        <f t="shared" ca="1" si="1796"/>
        <v>0.91681378172702022</v>
      </c>
      <c r="BY969" s="15">
        <f t="shared" ca="1" si="1796"/>
        <v>0.9542391582996449</v>
      </c>
      <c r="BZ969" s="15">
        <f t="shared" ca="1" si="1796"/>
        <v>0.18223313550469755</v>
      </c>
      <c r="CA969" s="15">
        <f t="shared" ca="1" si="1796"/>
        <v>0.36805700695136512</v>
      </c>
      <c r="CB969" s="15">
        <f t="shared" ca="1" si="1796"/>
        <v>6.5465039563852079E-2</v>
      </c>
      <c r="CC969" s="15">
        <f t="shared" ca="1" si="1796"/>
        <v>0.45384544419455719</v>
      </c>
      <c r="CD969" s="15">
        <f t="shared" ca="1" si="1796"/>
        <v>0.33885517777094298</v>
      </c>
      <c r="CE969" s="15">
        <f t="shared" ca="1" si="1796"/>
        <v>0.62225289310323262</v>
      </c>
      <c r="CF969" s="15">
        <f t="shared" ca="1" si="1796"/>
        <v>0.78540336526916865</v>
      </c>
      <c r="CG969" s="15">
        <f t="shared" ca="1" si="1796"/>
        <v>0.70209358409077627</v>
      </c>
      <c r="CH969" s="15">
        <f t="shared" ca="1" si="1796"/>
        <v>6.4187840622829895E-2</v>
      </c>
      <c r="CI969" s="15">
        <f t="shared" ca="1" si="1796"/>
        <v>0.73424426493606709</v>
      </c>
      <c r="CJ969" s="15">
        <f t="shared" ca="1" si="1796"/>
        <v>0.73192510763444207</v>
      </c>
      <c r="CK969" s="15">
        <f t="shared" ca="1" si="1796"/>
        <v>0.11319751683160961</v>
      </c>
      <c r="CL969" s="15">
        <f t="shared" ca="1" si="1796"/>
        <v>0.13294612217647317</v>
      </c>
      <c r="CM969" s="15">
        <f t="shared" ca="1" si="1796"/>
        <v>0.20492960107454161</v>
      </c>
      <c r="CN969" s="15">
        <f t="shared" ca="1" si="1796"/>
        <v>0.9871023660047088</v>
      </c>
      <c r="CO969" s="15">
        <f t="shared" ca="1" si="1796"/>
        <v>0.76901271161661466</v>
      </c>
      <c r="CP969" s="15">
        <f t="shared" ca="1" si="1796"/>
        <v>0.85220237251078379</v>
      </c>
      <c r="CQ969" s="15">
        <f t="shared" ca="1" si="1796"/>
        <v>0.80761141752253884</v>
      </c>
      <c r="CR969" s="15">
        <f t="shared" ca="1" si="1796"/>
        <v>0.86795563499963835</v>
      </c>
    </row>
    <row r="970" spans="1:96" x14ac:dyDescent="0.35">
      <c r="A970" s="23"/>
      <c r="B970" s="39">
        <v>0.5</v>
      </c>
      <c r="C970" s="49">
        <v>70</v>
      </c>
      <c r="D970" s="26">
        <f ca="1">AE957/AE959</f>
        <v>0.10284360189573459</v>
      </c>
      <c r="E970" s="19">
        <f ca="1">COUNTIF(AU965:CR968,71)</f>
        <v>14</v>
      </c>
      <c r="F970" s="19">
        <f ca="1">COUNTIF(AU965:CR968,72)</f>
        <v>0</v>
      </c>
      <c r="G970" s="19">
        <f ca="1">COUNTIF(AU965:CR968,73)</f>
        <v>0</v>
      </c>
      <c r="H970" s="19">
        <f ca="1">COUNTIF(AU965:CR968,74)</f>
        <v>0</v>
      </c>
      <c r="I970" s="19">
        <f ca="1">COUNTIF(AU965:CR968,75)</f>
        <v>0</v>
      </c>
      <c r="J970" s="19">
        <f ca="1">COUNTIF(AU965:CR968,76)</f>
        <v>0</v>
      </c>
      <c r="K970" s="19">
        <f ca="1">COUNTIF(AU965:CR968,77)</f>
        <v>0</v>
      </c>
      <c r="L970" s="19">
        <f ca="1">COUNTIF(AU965:CR968,78)</f>
        <v>0</v>
      </c>
      <c r="N970" s="45">
        <f ca="1">ROUNDDOWN(E970*$AK$21+RAND(),0)</f>
        <v>3</v>
      </c>
      <c r="O970" s="45">
        <f ca="1">ROUNDDOWN(F970*$AL$21+RAND(),0)</f>
        <v>0</v>
      </c>
      <c r="P970" s="45">
        <f ca="1">ROUNDDOWN(G970*$AM$21+RAND(),0)</f>
        <v>0</v>
      </c>
      <c r="Q970" s="45">
        <f ca="1">ROUNDDOWN(H970*$AN$21+RAND(),0)</f>
        <v>0</v>
      </c>
      <c r="R970" s="45">
        <f ca="1">ROUNDDOWN(I970*$AO$21+RAND(),0)</f>
        <v>0</v>
      </c>
      <c r="S970" s="45">
        <f ca="1">ROUNDDOWN(J970*$AP$21+RAND(),0)</f>
        <v>0</v>
      </c>
      <c r="T970" s="45">
        <f ca="1">ROUNDDOWN(K970*$AQ$21+RAND(),0)</f>
        <v>0</v>
      </c>
      <c r="U970" s="45">
        <f ca="1">ROUNDDOWN(L970*$AR$21+RAND(),0)</f>
        <v>0</v>
      </c>
      <c r="W970" s="47">
        <f t="shared" ca="1" si="1792"/>
        <v>1</v>
      </c>
      <c r="X970" s="47">
        <f t="shared" ca="1" si="1778"/>
        <v>0</v>
      </c>
      <c r="Y970" s="47">
        <f t="shared" ca="1" si="1779"/>
        <v>0</v>
      </c>
      <c r="Z970" s="47">
        <f t="shared" ca="1" si="1780"/>
        <v>0</v>
      </c>
      <c r="AA970" s="47">
        <f t="shared" ca="1" si="1781"/>
        <v>0</v>
      </c>
      <c r="AB970" s="47">
        <f t="shared" ca="1" si="1782"/>
        <v>0</v>
      </c>
      <c r="AC970" s="47">
        <f t="shared" ca="1" si="1783"/>
        <v>0</v>
      </c>
      <c r="AD970" s="47">
        <f t="shared" ca="1" si="1784"/>
        <v>0</v>
      </c>
      <c r="AE970" s="21">
        <f t="shared" ca="1" si="1793"/>
        <v>120</v>
      </c>
      <c r="AH970" s="48">
        <f t="shared" ca="1" si="1794"/>
        <v>2</v>
      </c>
      <c r="AI970" s="48">
        <f t="shared" ca="1" si="1785"/>
        <v>0</v>
      </c>
      <c r="AJ970" s="48">
        <f t="shared" ca="1" si="1786"/>
        <v>0</v>
      </c>
      <c r="AK970" s="48">
        <f t="shared" ca="1" si="1787"/>
        <v>0</v>
      </c>
      <c r="AL970" s="48">
        <f t="shared" ca="1" si="1788"/>
        <v>0</v>
      </c>
      <c r="AM970" s="48">
        <f t="shared" ca="1" si="1789"/>
        <v>0</v>
      </c>
      <c r="AN970" s="48">
        <f t="shared" ca="1" si="1790"/>
        <v>0</v>
      </c>
      <c r="AO970" s="48">
        <f t="shared" ca="1" si="1791"/>
        <v>0</v>
      </c>
      <c r="AQ970" s="1">
        <v>70</v>
      </c>
      <c r="AR970" s="13">
        <f t="shared" ca="1" si="1795"/>
        <v>0.10379146919431279</v>
      </c>
      <c r="AS970" s="13">
        <f ca="1">AS969+K963</f>
        <v>1</v>
      </c>
      <c r="AT970" s="8">
        <v>7</v>
      </c>
      <c r="AU970" s="17">
        <f t="shared" ca="1" si="1796"/>
        <v>0.81516905683197549</v>
      </c>
      <c r="AV970" s="17">
        <f t="shared" ca="1" si="1796"/>
        <v>0.82843542572794382</v>
      </c>
      <c r="AW970" s="17">
        <f t="shared" ca="1" si="1796"/>
        <v>0.407513812303821</v>
      </c>
      <c r="AX970" s="17">
        <f t="shared" ca="1" si="1796"/>
        <v>0.367203550086321</v>
      </c>
      <c r="AY970" s="17">
        <f t="shared" ca="1" si="1796"/>
        <v>0.61384307850859843</v>
      </c>
      <c r="AZ970" s="17">
        <f t="shared" ca="1" si="1796"/>
        <v>0.61838407541127172</v>
      </c>
      <c r="BA970" s="17">
        <f t="shared" ca="1" si="1796"/>
        <v>0.45619734110116195</v>
      </c>
      <c r="BB970" s="17">
        <f t="shared" ca="1" si="1796"/>
        <v>0.40588217661506298</v>
      </c>
      <c r="BC970" s="17">
        <f t="shared" ca="1" si="1796"/>
        <v>0.31884734625513056</v>
      </c>
      <c r="BD970" s="17">
        <f t="shared" ca="1" si="1796"/>
        <v>9.2727053725410125E-2</v>
      </c>
      <c r="BE970" s="17">
        <f t="shared" ca="1" si="1796"/>
        <v>0.53065507229993958</v>
      </c>
      <c r="BF970" s="17">
        <f t="shared" ca="1" si="1796"/>
        <v>0.65873985734300156</v>
      </c>
      <c r="BG970" s="17">
        <f t="shared" ca="1" si="1796"/>
        <v>0.94584742517334519</v>
      </c>
      <c r="BH970" s="17">
        <f t="shared" ca="1" si="1796"/>
        <v>0.49458067459495114</v>
      </c>
      <c r="BI970" s="17">
        <f t="shared" ca="1" si="1796"/>
        <v>0.45108033218059751</v>
      </c>
      <c r="BJ970" s="17">
        <f t="shared" ca="1" si="1796"/>
        <v>0.15583119061973649</v>
      </c>
      <c r="BK970" s="17">
        <f t="shared" ca="1" si="1796"/>
        <v>0.49160615326177748</v>
      </c>
      <c r="BL970" s="17">
        <f t="shared" ca="1" si="1796"/>
        <v>0.91419805990654346</v>
      </c>
      <c r="BM970" s="17">
        <f t="shared" ca="1" si="1796"/>
        <v>0.95853254585669567</v>
      </c>
      <c r="BN970" s="17">
        <f t="shared" ca="1" si="1796"/>
        <v>0.36332949067979703</v>
      </c>
      <c r="BO970" s="17">
        <f t="shared" ca="1" si="1796"/>
        <v>0.18642809093499468</v>
      </c>
      <c r="BP970" s="17">
        <f t="shared" ca="1" si="1796"/>
        <v>0.17212534900889009</v>
      </c>
      <c r="BQ970" s="17">
        <f t="shared" ca="1" si="1796"/>
        <v>0.66336950948083795</v>
      </c>
      <c r="BR970" s="17">
        <f t="shared" ca="1" si="1796"/>
        <v>0.64043654777661119</v>
      </c>
      <c r="BS970" s="17">
        <f t="shared" ca="1" si="1796"/>
        <v>0.25937390330363397</v>
      </c>
      <c r="BT970" s="17">
        <f t="shared" ca="1" si="1796"/>
        <v>0.31913194953471502</v>
      </c>
      <c r="BU970" s="17">
        <f t="shared" ca="1" si="1796"/>
        <v>0.28970633025157555</v>
      </c>
      <c r="BV970" s="17">
        <f t="shared" ca="1" si="1796"/>
        <v>0.21803458436604028</v>
      </c>
      <c r="BW970" s="17">
        <f t="shared" ca="1" si="1796"/>
        <v>0.3162611084799567</v>
      </c>
      <c r="BX970" s="17">
        <f t="shared" ca="1" si="1796"/>
        <v>0.18484900135470517</v>
      </c>
      <c r="BY970" s="17">
        <f t="shared" ca="1" si="1796"/>
        <v>0.90712294784981617</v>
      </c>
      <c r="BZ970" s="17">
        <f t="shared" ca="1" si="1796"/>
        <v>0.82226461990639899</v>
      </c>
      <c r="CA970" s="17">
        <f t="shared" ca="1" si="1796"/>
        <v>0.46494528294553106</v>
      </c>
      <c r="CB970" s="17">
        <f t="shared" ca="1" si="1796"/>
        <v>0.55407654321387934</v>
      </c>
      <c r="CC970" s="17">
        <f t="shared" ca="1" si="1796"/>
        <v>0.59463865254880777</v>
      </c>
      <c r="CD970" s="17">
        <f t="shared" ca="1" si="1796"/>
        <v>0.93401162609653055</v>
      </c>
      <c r="CE970" s="17">
        <f t="shared" ca="1" si="1796"/>
        <v>0.32166688800170884</v>
      </c>
      <c r="CF970" s="17">
        <f t="shared" ca="1" si="1796"/>
        <v>0.31647997304500064</v>
      </c>
      <c r="CG970" s="17">
        <f t="shared" ca="1" si="1796"/>
        <v>0.56957079486851903</v>
      </c>
      <c r="CH970" s="17">
        <f t="shared" ca="1" si="1796"/>
        <v>0.78397889585788705</v>
      </c>
      <c r="CI970" s="17">
        <f t="shared" ca="1" si="1796"/>
        <v>0.84944150742687474</v>
      </c>
      <c r="CJ970" s="17">
        <f t="shared" ca="1" si="1796"/>
        <v>0.84372823387213924</v>
      </c>
      <c r="CK970" s="17">
        <f t="shared" ca="1" si="1796"/>
        <v>0.90732208631491151</v>
      </c>
      <c r="CL970" s="17">
        <f t="shared" ca="1" si="1796"/>
        <v>0.21805823481141362</v>
      </c>
      <c r="CM970" s="17">
        <f t="shared" ca="1" si="1796"/>
        <v>0.48053324714127332</v>
      </c>
      <c r="CN970" s="17">
        <f t="shared" ca="1" si="1796"/>
        <v>0.10989665334787735</v>
      </c>
      <c r="CO970" s="17">
        <f t="shared" ca="1" si="1796"/>
        <v>0.31510502250859251</v>
      </c>
      <c r="CP970" s="17">
        <f t="shared" ca="1" si="1796"/>
        <v>0.28199290903315888</v>
      </c>
      <c r="CQ970" s="17">
        <f t="shared" ca="1" si="1796"/>
        <v>0.1854572907615577</v>
      </c>
      <c r="CR970" s="17">
        <f t="shared" ca="1" si="1796"/>
        <v>0.63481378017071266</v>
      </c>
    </row>
    <row r="971" spans="1:96" x14ac:dyDescent="0.35">
      <c r="A971" s="23"/>
      <c r="B971" s="39">
        <v>1</v>
      </c>
      <c r="C971" s="49">
        <v>80</v>
      </c>
      <c r="D971" s="26">
        <f ca="1">AE958/AE959</f>
        <v>0.89620853080568719</v>
      </c>
      <c r="E971" s="19">
        <f ca="1">COUNTIF(AU965:CR968,81)</f>
        <v>186</v>
      </c>
      <c r="F971" s="19">
        <f ca="1">COUNTIF(AU965:CR968,82)</f>
        <v>0</v>
      </c>
      <c r="G971" s="19">
        <f ca="1">COUNTIF(AU965:CR968,83)</f>
        <v>0</v>
      </c>
      <c r="H971" s="19">
        <f ca="1">COUNTIF(AU965:CR968,84)</f>
        <v>0</v>
      </c>
      <c r="I971" s="19">
        <f ca="1">COUNTIF(AU965:CR968,85)</f>
        <v>0</v>
      </c>
      <c r="J971" s="19">
        <f ca="1">COUNTIF(AU965:CR968,86)</f>
        <v>0</v>
      </c>
      <c r="K971" s="19">
        <f ca="1">COUNTIF(AU965:CR968,87)</f>
        <v>0</v>
      </c>
      <c r="L971" s="19">
        <f ca="1">COUNTIF(AU965:CR968,88)</f>
        <v>0</v>
      </c>
      <c r="N971" s="45">
        <f ca="1">ROUNDDOWN(E971*$AK$22+RAND(),0)</f>
        <v>83</v>
      </c>
      <c r="O971" s="45">
        <f ca="1">ROUNDDOWN(F971*$AL$22+RAND(),0)</f>
        <v>0</v>
      </c>
      <c r="P971" s="45">
        <f ca="1">ROUNDDOWN(G971*$AM$22+RAND(),0)</f>
        <v>0</v>
      </c>
      <c r="Q971" s="45">
        <f ca="1">ROUNDDOWN(H971*$AN$22+RAND(),0)</f>
        <v>0</v>
      </c>
      <c r="R971" s="45">
        <f ca="1">ROUNDDOWN(I971*$AO$22+RAND(),0)</f>
        <v>0</v>
      </c>
      <c r="S971" s="45">
        <f ca="1">ROUNDDOWN(J971*$AP$22+RAND(),0)</f>
        <v>0</v>
      </c>
      <c r="T971" s="45">
        <f ca="1">ROUNDDOWN(K971*$AQ$22+RAND(),0)</f>
        <v>0</v>
      </c>
      <c r="U971" s="45">
        <f ca="1">ROUNDDOWN(L971*$AR$22+RAND(),0)</f>
        <v>0</v>
      </c>
      <c r="W971" s="47">
        <f t="shared" ca="1" si="1792"/>
        <v>42</v>
      </c>
      <c r="X971" s="47">
        <f t="shared" ca="1" si="1778"/>
        <v>0</v>
      </c>
      <c r="Y971" s="47">
        <f t="shared" ca="1" si="1779"/>
        <v>0</v>
      </c>
      <c r="Z971" s="47">
        <f t="shared" ca="1" si="1780"/>
        <v>0</v>
      </c>
      <c r="AA971" s="47">
        <f t="shared" ca="1" si="1781"/>
        <v>0</v>
      </c>
      <c r="AB971" s="47">
        <f t="shared" ca="1" si="1782"/>
        <v>0</v>
      </c>
      <c r="AC971" s="47">
        <f t="shared" ca="1" si="1783"/>
        <v>0</v>
      </c>
      <c r="AD971" s="47">
        <f t="shared" ca="1" si="1784"/>
        <v>0</v>
      </c>
      <c r="AE971" s="21">
        <f ca="1">((1-d)*SUM(W971:AD971)+d*SUM(W970:AD970))*E/B971</f>
        <v>2089.75</v>
      </c>
      <c r="AH971" s="48">
        <f t="shared" ca="1" si="1794"/>
        <v>41</v>
      </c>
      <c r="AI971" s="48">
        <f t="shared" ca="1" si="1785"/>
        <v>0</v>
      </c>
      <c r="AJ971" s="48">
        <f t="shared" ca="1" si="1786"/>
        <v>0</v>
      </c>
      <c r="AK971" s="48">
        <f t="shared" ca="1" si="1787"/>
        <v>0</v>
      </c>
      <c r="AL971" s="48">
        <f t="shared" ca="1" si="1788"/>
        <v>0</v>
      </c>
      <c r="AM971" s="48">
        <f t="shared" ca="1" si="1789"/>
        <v>0</v>
      </c>
      <c r="AN971" s="48">
        <f t="shared" ca="1" si="1790"/>
        <v>0</v>
      </c>
      <c r="AO971" s="48">
        <f ca="1">U971-AD971</f>
        <v>0</v>
      </c>
      <c r="AP971" s="20">
        <f ca="1">SUM(AH964:AO971)</f>
        <v>43</v>
      </c>
      <c r="AQ971" s="1">
        <v>80</v>
      </c>
      <c r="AR971" s="14">
        <f t="shared" ca="1" si="1795"/>
        <v>1</v>
      </c>
      <c r="AS971" s="14">
        <f ca="1">AS970+L963</f>
        <v>1</v>
      </c>
      <c r="AT971" s="8">
        <v>8</v>
      </c>
      <c r="AU971" s="15">
        <f t="shared" ca="1" si="1796"/>
        <v>0.97316539230395793</v>
      </c>
      <c r="AV971" s="15">
        <f t="shared" ca="1" si="1796"/>
        <v>0.65305059838125756</v>
      </c>
      <c r="AW971" s="15">
        <f t="shared" ca="1" si="1796"/>
        <v>6.1959947942491045E-2</v>
      </c>
      <c r="AX971" s="15">
        <f t="shared" ca="1" si="1796"/>
        <v>0.40019276824249028</v>
      </c>
      <c r="AY971" s="15">
        <f t="shared" ca="1" si="1796"/>
        <v>0.87565697424212141</v>
      </c>
      <c r="AZ971" s="15">
        <f t="shared" ca="1" si="1796"/>
        <v>0.24096010138629709</v>
      </c>
      <c r="BA971" s="15">
        <f t="shared" ca="1" si="1796"/>
        <v>0.20671028814166725</v>
      </c>
      <c r="BB971" s="15">
        <f t="shared" ca="1" si="1796"/>
        <v>0.16796583728823844</v>
      </c>
      <c r="BC971" s="15">
        <f t="shared" ca="1" si="1796"/>
        <v>0.94986385910272131</v>
      </c>
      <c r="BD971" s="15">
        <f t="shared" ca="1" si="1796"/>
        <v>0.96844529548527947</v>
      </c>
      <c r="BE971" s="15">
        <f t="shared" ca="1" si="1796"/>
        <v>0.77483127548400388</v>
      </c>
      <c r="BF971" s="15">
        <f t="shared" ca="1" si="1796"/>
        <v>3.2368739046855333E-2</v>
      </c>
      <c r="BG971" s="15">
        <f t="shared" ca="1" si="1796"/>
        <v>0.95987585206966519</v>
      </c>
      <c r="BH971" s="15">
        <f t="shared" ca="1" si="1796"/>
        <v>0.74448508363973553</v>
      </c>
      <c r="BI971" s="15">
        <f t="shared" ca="1" si="1796"/>
        <v>0.3732479612271673</v>
      </c>
      <c r="BJ971" s="15">
        <f t="shared" ca="1" si="1796"/>
        <v>0.50998036850596362</v>
      </c>
      <c r="BK971" s="15">
        <f t="shared" ca="1" si="1796"/>
        <v>7.7207493811588868E-2</v>
      </c>
      <c r="BL971" s="15">
        <f t="shared" ca="1" si="1796"/>
        <v>0.71203233916496989</v>
      </c>
      <c r="BM971" s="15">
        <f t="shared" ca="1" si="1796"/>
        <v>0.32950538803103602</v>
      </c>
      <c r="BN971" s="15">
        <f t="shared" ca="1" si="1796"/>
        <v>1.1918565151230465E-2</v>
      </c>
      <c r="BO971" s="15">
        <f t="shared" ca="1" si="1796"/>
        <v>0.95717851500051576</v>
      </c>
      <c r="BP971" s="15">
        <f t="shared" ca="1" si="1796"/>
        <v>0.65995231818255029</v>
      </c>
      <c r="BQ971" s="15">
        <f t="shared" ca="1" si="1796"/>
        <v>1.2350811218938995E-2</v>
      </c>
      <c r="BR971" s="15">
        <f t="shared" ca="1" si="1796"/>
        <v>0.17300243028928164</v>
      </c>
      <c r="BS971" s="15">
        <f t="shared" ca="1" si="1796"/>
        <v>0.34419901944880682</v>
      </c>
      <c r="BT971" s="15">
        <f t="shared" ca="1" si="1796"/>
        <v>0.24449259835835113</v>
      </c>
      <c r="BU971" s="15">
        <f t="shared" ca="1" si="1796"/>
        <v>0.91567514100063463</v>
      </c>
      <c r="BV971" s="15">
        <f t="shared" ca="1" si="1796"/>
        <v>0.19596185126793519</v>
      </c>
      <c r="BW971" s="15">
        <f t="shared" ca="1" si="1796"/>
        <v>0.7363104032673744</v>
      </c>
      <c r="BX971" s="15">
        <f t="shared" ca="1" si="1796"/>
        <v>0.48797135779442269</v>
      </c>
      <c r="BY971" s="15">
        <f t="shared" ca="1" si="1796"/>
        <v>0.46166890449840137</v>
      </c>
      <c r="BZ971" s="15">
        <f t="shared" ca="1" si="1796"/>
        <v>0.58989383667386208</v>
      </c>
      <c r="CA971" s="15">
        <f t="shared" ca="1" si="1796"/>
        <v>0.69849349586670739</v>
      </c>
      <c r="CB971" s="15">
        <f t="shared" ca="1" si="1796"/>
        <v>0.94839383881701578</v>
      </c>
      <c r="CC971" s="15">
        <f t="shared" ca="1" si="1796"/>
        <v>0.26294908959409857</v>
      </c>
      <c r="CD971" s="15">
        <f t="shared" ca="1" si="1796"/>
        <v>0.62995073645453525</v>
      </c>
      <c r="CE971" s="15">
        <f t="shared" ca="1" si="1796"/>
        <v>0.2608046207585456</v>
      </c>
      <c r="CF971" s="15">
        <f t="shared" ca="1" si="1796"/>
        <v>0.68912031837728627</v>
      </c>
      <c r="CG971" s="15">
        <f t="shared" ca="1" si="1796"/>
        <v>0.69889018012315085</v>
      </c>
      <c r="CH971" s="15">
        <f t="shared" ca="1" si="1796"/>
        <v>0.70251760958454001</v>
      </c>
      <c r="CI971" s="15">
        <f t="shared" ca="1" si="1796"/>
        <v>0.80809687913275075</v>
      </c>
      <c r="CJ971" s="15">
        <f t="shared" ca="1" si="1796"/>
        <v>0.89144153613360599</v>
      </c>
      <c r="CK971" s="15">
        <f t="shared" ca="1" si="1796"/>
        <v>0.59926930517804167</v>
      </c>
      <c r="CL971" s="15">
        <f t="shared" ca="1" si="1796"/>
        <v>0.78684307167830947</v>
      </c>
      <c r="CM971" s="15">
        <f t="shared" ca="1" si="1796"/>
        <v>0.26013686019503224</v>
      </c>
      <c r="CN971" s="15">
        <f t="shared" ca="1" si="1796"/>
        <v>0.14526380987019161</v>
      </c>
      <c r="CO971" s="15">
        <f t="shared" ca="1" si="1796"/>
        <v>0.53587881952451932</v>
      </c>
      <c r="CP971" s="15">
        <f t="shared" ca="1" si="1796"/>
        <v>0.48053656242224219</v>
      </c>
      <c r="CQ971" s="15">
        <f t="shared" ca="1" si="1796"/>
        <v>0.66109060951257914</v>
      </c>
      <c r="CR971" s="15">
        <f t="shared" ca="1" si="1796"/>
        <v>0.70330978831917423</v>
      </c>
    </row>
    <row r="972" spans="1:96" x14ac:dyDescent="0.35">
      <c r="A972" s="23"/>
      <c r="D972" s="5">
        <f ca="1">SUM(D964:D971)</f>
        <v>1</v>
      </c>
      <c r="M972" s="20">
        <f ca="1">SUM(E964:L971)</f>
        <v>200</v>
      </c>
      <c r="V972" s="20">
        <f ca="1">SUM(N964:U971)</f>
        <v>86</v>
      </c>
      <c r="AD972" s="46">
        <f ca="1">SUM(W964:AD971)</f>
        <v>43</v>
      </c>
      <c r="AE972" s="22">
        <f ca="1">SUM(AE964:AE971)</f>
        <v>2210.75</v>
      </c>
      <c r="AG972" s="3" t="s">
        <v>3</v>
      </c>
      <c r="AH972" s="21">
        <f ca="1">((1-d)*SUM(AH964:AH971)+d*SUM(AI964:AI971))*E/E961</f>
        <v>273824</v>
      </c>
      <c r="AI972" s="21">
        <f t="shared" ref="AI972" ca="1" si="1797">((1-2*d)*SUM(AI964:AI971)+d*SUM(AH964:AH971)+d*SUM(AJ964:AJ971))*E/F961</f>
        <v>688</v>
      </c>
      <c r="AJ972" s="21">
        <f t="shared" ref="AJ972" ca="1" si="1798">((1-2*d)*SUM(AJ964:AJ971)+d*SUM(AI964:AI971)+d*SUM(AK964:AK971))*E/G961</f>
        <v>0</v>
      </c>
      <c r="AK972" s="21">
        <f t="shared" ref="AK972" ca="1" si="1799">((1-2*d)*SUM(AK964:AK971)+d*SUM(AJ964:AJ971)+d*SUM(AL964:AL971))*E/H961</f>
        <v>0</v>
      </c>
      <c r="AL972" s="21">
        <f t="shared" ref="AL972" ca="1" si="1800">((1-2*d)*SUM(AL964:AL971)+d*SUM(AK964:AK971)+d*SUM(AM964:AM971))*E/I961</f>
        <v>0</v>
      </c>
      <c r="AM972" s="21">
        <f t="shared" ref="AM972" ca="1" si="1801">((1-2*d)*SUM(AM964:AM971)+d*SUM(AL964:AL971)+d*SUM(AN964:AN971))*E/J961</f>
        <v>0</v>
      </c>
      <c r="AN972" s="21">
        <f t="shared" ref="AN972" ca="1" si="1802">((1-2*d)*SUM(AN964:AN971)+d*SUM(AM964:AM971)+d*SUM(AO964:AO971))*E/K961</f>
        <v>0</v>
      </c>
      <c r="AO972" s="21">
        <f ca="1">((1-d)*SUM(AO964:AO971)+d*SUM(AN964:AN971))*E/L961</f>
        <v>0</v>
      </c>
      <c r="AP972" s="22">
        <f ca="1">SUM(AH972:AO972)</f>
        <v>274512</v>
      </c>
      <c r="AU972" s="17">
        <f t="shared" ca="1" si="1796"/>
        <v>0.62923032792508837</v>
      </c>
      <c r="AV972" s="17">
        <f t="shared" ca="1" si="1796"/>
        <v>2.2278121553063412E-2</v>
      </c>
      <c r="AW972" s="17">
        <f t="shared" ca="1" si="1796"/>
        <v>0.4788606549911939</v>
      </c>
      <c r="AX972" s="17">
        <f t="shared" ca="1" si="1796"/>
        <v>9.9081299606709416E-2</v>
      </c>
      <c r="AY972" s="17">
        <f t="shared" ca="1" si="1796"/>
        <v>0.93428239833563287</v>
      </c>
      <c r="AZ972" s="17">
        <f t="shared" ca="1" si="1796"/>
        <v>2.6476054630418466E-2</v>
      </c>
      <c r="BA972" s="17">
        <f t="shared" ca="1" si="1796"/>
        <v>0.42922226242800565</v>
      </c>
      <c r="BB972" s="17">
        <f t="shared" ca="1" si="1796"/>
        <v>0.49012283413212876</v>
      </c>
      <c r="BC972" s="17">
        <f t="shared" ca="1" si="1796"/>
        <v>0.69007710834953884</v>
      </c>
      <c r="BD972" s="17">
        <f t="shared" ca="1" si="1796"/>
        <v>0.76336491066295553</v>
      </c>
      <c r="BE972" s="17">
        <f t="shared" ca="1" si="1796"/>
        <v>0.52252774488580034</v>
      </c>
      <c r="BF972" s="17">
        <f t="shared" ca="1" si="1796"/>
        <v>0.76359393779167339</v>
      </c>
      <c r="BG972" s="17">
        <f t="shared" ca="1" si="1796"/>
        <v>0.3970645692550091</v>
      </c>
      <c r="BH972" s="17">
        <f t="shared" ca="1" si="1796"/>
        <v>0.44560443985744513</v>
      </c>
      <c r="BI972" s="17">
        <f t="shared" ca="1" si="1796"/>
        <v>0.45474016318661914</v>
      </c>
      <c r="BJ972" s="17">
        <f t="shared" ca="1" si="1796"/>
        <v>0.49434465972085195</v>
      </c>
      <c r="BK972" s="17">
        <f t="shared" ca="1" si="1796"/>
        <v>7.4186978843800877E-2</v>
      </c>
      <c r="BL972" s="17">
        <f t="shared" ca="1" si="1796"/>
        <v>0.19415036476177872</v>
      </c>
      <c r="BM972" s="17">
        <f t="shared" ca="1" si="1796"/>
        <v>0.97586699650297859</v>
      </c>
      <c r="BN972" s="17">
        <f t="shared" ca="1" si="1796"/>
        <v>0.57470922005016711</v>
      </c>
      <c r="BO972" s="17">
        <f t="shared" ca="1" si="1796"/>
        <v>0.35665610276955484</v>
      </c>
      <c r="BP972" s="17">
        <f t="shared" ca="1" si="1796"/>
        <v>0.62391802886589875</v>
      </c>
      <c r="BQ972" s="17">
        <f t="shared" ca="1" si="1796"/>
        <v>0.75790940907069337</v>
      </c>
      <c r="BR972" s="17">
        <f t="shared" ca="1" si="1796"/>
        <v>0.66238246769706333</v>
      </c>
      <c r="BS972" s="17">
        <f t="shared" ca="1" si="1796"/>
        <v>0.61038688251310902</v>
      </c>
      <c r="BT972" s="17">
        <f t="shared" ca="1" si="1796"/>
        <v>0.5820243734713697</v>
      </c>
      <c r="BU972" s="17">
        <f t="shared" ca="1" si="1796"/>
        <v>0.40375244967056156</v>
      </c>
      <c r="BV972" s="17">
        <f t="shared" ca="1" si="1796"/>
        <v>0.85745323180304878</v>
      </c>
      <c r="BW972" s="17">
        <f t="shared" ca="1" si="1796"/>
        <v>0.38756258663588539</v>
      </c>
      <c r="BX972" s="17">
        <f t="shared" ca="1" si="1796"/>
        <v>0.15372157373848971</v>
      </c>
      <c r="BY972" s="17">
        <f t="shared" ca="1" si="1796"/>
        <v>9.8920277795613964E-2</v>
      </c>
      <c r="BZ972" s="17">
        <f t="shared" ca="1" si="1796"/>
        <v>0.58767966671446104</v>
      </c>
      <c r="CA972" s="17">
        <f t="shared" ca="1" si="1796"/>
        <v>0.44837922624031357</v>
      </c>
      <c r="CB972" s="17">
        <f t="shared" ca="1" si="1796"/>
        <v>0.68109906652288266</v>
      </c>
      <c r="CC972" s="17">
        <f t="shared" ca="1" si="1796"/>
        <v>0.35117726111320569</v>
      </c>
      <c r="CD972" s="17">
        <f t="shared" ca="1" si="1796"/>
        <v>0.95410509080042372</v>
      </c>
      <c r="CE972" s="17">
        <f t="shared" ca="1" si="1796"/>
        <v>0.16654785755736734</v>
      </c>
      <c r="CF972" s="17">
        <f t="shared" ca="1" si="1796"/>
        <v>0.47340011333305965</v>
      </c>
      <c r="CG972" s="17">
        <f t="shared" ca="1" si="1796"/>
        <v>0.53304594935453031</v>
      </c>
      <c r="CH972" s="17">
        <f t="shared" ca="1" si="1796"/>
        <v>0.14993003781136982</v>
      </c>
      <c r="CI972" s="17">
        <f t="shared" ca="1" si="1796"/>
        <v>0.16082017920362879</v>
      </c>
      <c r="CJ972" s="17">
        <f t="shared" ca="1" si="1796"/>
        <v>0.91549128835258764</v>
      </c>
      <c r="CK972" s="17">
        <f t="shared" ca="1" si="1796"/>
        <v>0.92823421475296275</v>
      </c>
      <c r="CL972" s="17">
        <f t="shared" ca="1" si="1796"/>
        <v>0.45119211488767275</v>
      </c>
      <c r="CM972" s="17">
        <f t="shared" ca="1" si="1796"/>
        <v>0.62231882104741498</v>
      </c>
      <c r="CN972" s="17">
        <f t="shared" ca="1" si="1796"/>
        <v>0.84670984957764739</v>
      </c>
      <c r="CO972" s="17">
        <f t="shared" ca="1" si="1796"/>
        <v>0.52460494592423978</v>
      </c>
      <c r="CP972" s="17">
        <f t="shared" ca="1" si="1796"/>
        <v>0.62296669971849072</v>
      </c>
      <c r="CQ972" s="17">
        <f t="shared" ca="1" si="1796"/>
        <v>2.6598126652306764E-2</v>
      </c>
      <c r="CR972" s="17">
        <f t="shared" ca="1" si="1796"/>
        <v>0.62859320799397078</v>
      </c>
    </row>
    <row r="974" spans="1:96" x14ac:dyDescent="0.35">
      <c r="A974" s="24" t="s">
        <v>12</v>
      </c>
      <c r="D974" s="3" t="s">
        <v>3</v>
      </c>
      <c r="E974" s="37">
        <v>7.8125E-3</v>
      </c>
      <c r="F974" s="37">
        <v>1.5625E-2</v>
      </c>
      <c r="G974" s="37">
        <v>3.125E-2</v>
      </c>
      <c r="H974" s="37">
        <v>6.25E-2</v>
      </c>
      <c r="I974" s="37">
        <v>0.125</v>
      </c>
      <c r="J974" s="36">
        <v>0.25</v>
      </c>
      <c r="K974" s="36">
        <v>0.5</v>
      </c>
      <c r="L974" s="36">
        <v>1</v>
      </c>
      <c r="AT974" s="3" t="s">
        <v>22</v>
      </c>
      <c r="AU974" s="15">
        <f t="shared" ref="AU974:BR977" ca="1" si="1803">RAND()</f>
        <v>4.6710298470539202E-2</v>
      </c>
      <c r="AV974" s="15">
        <f t="shared" ca="1" si="1803"/>
        <v>0.64180999835249064</v>
      </c>
      <c r="AW974" s="15">
        <f t="shared" ca="1" si="1803"/>
        <v>0.38670405354198367</v>
      </c>
      <c r="AX974" s="15">
        <f t="shared" ca="1" si="1803"/>
        <v>0.98300918329571885</v>
      </c>
      <c r="AY974" s="15">
        <f t="shared" ca="1" si="1803"/>
        <v>2.186090463029644E-3</v>
      </c>
      <c r="AZ974" s="15">
        <f t="shared" ca="1" si="1803"/>
        <v>0.74492738239725698</v>
      </c>
      <c r="BA974" s="15">
        <f t="shared" ca="1" si="1803"/>
        <v>0.61875073121261548</v>
      </c>
      <c r="BB974" s="15">
        <f t="shared" ca="1" si="1803"/>
        <v>0.41162648158732706</v>
      </c>
      <c r="BC974" s="15">
        <f t="shared" ca="1" si="1803"/>
        <v>2.7000494038232237E-2</v>
      </c>
      <c r="BD974" s="15">
        <f t="shared" ca="1" si="1803"/>
        <v>0.19815011213705724</v>
      </c>
      <c r="BE974" s="15">
        <f t="shared" ca="1" si="1803"/>
        <v>9.2974440015167636E-2</v>
      </c>
      <c r="BF974" s="15">
        <f t="shared" ca="1" si="1803"/>
        <v>0.10656966405236712</v>
      </c>
      <c r="BG974" s="15">
        <f t="shared" ca="1" si="1803"/>
        <v>0.10406122078933999</v>
      </c>
      <c r="BH974" s="15">
        <f t="shared" ca="1" si="1803"/>
        <v>0.96588655018244851</v>
      </c>
      <c r="BI974" s="15">
        <f t="shared" ca="1" si="1803"/>
        <v>0.67426090144656248</v>
      </c>
      <c r="BJ974" s="15">
        <f t="shared" ca="1" si="1803"/>
        <v>0.43260051669209731</v>
      </c>
      <c r="BK974" s="15">
        <f t="shared" ca="1" si="1803"/>
        <v>0.21967056253527673</v>
      </c>
      <c r="BL974" s="15">
        <f t="shared" ca="1" si="1803"/>
        <v>0.7943706222812924</v>
      </c>
      <c r="BM974" s="15">
        <f t="shared" ca="1" si="1803"/>
        <v>0.4632394937256733</v>
      </c>
      <c r="BN974" s="15">
        <f t="shared" ca="1" si="1803"/>
        <v>0.91868667036206952</v>
      </c>
      <c r="BO974" s="15">
        <f t="shared" ca="1" si="1803"/>
        <v>0.46274557885586443</v>
      </c>
      <c r="BP974" s="15">
        <f t="shared" ca="1" si="1803"/>
        <v>8.4201442745177268E-2</v>
      </c>
      <c r="BQ974" s="15">
        <f t="shared" ca="1" si="1803"/>
        <v>0.74693187468899647</v>
      </c>
      <c r="BR974" s="15">
        <f t="shared" ca="1" si="1803"/>
        <v>0.25141712630797597</v>
      </c>
      <c r="BS974" s="15">
        <f t="shared" ref="BS974:CR977" ca="1" si="1804">RAND()</f>
        <v>0.49913274015816145</v>
      </c>
      <c r="BT974" s="15">
        <f t="shared" ca="1" si="1804"/>
        <v>6.6554613131032947E-2</v>
      </c>
      <c r="BU974" s="15">
        <f t="shared" ca="1" si="1804"/>
        <v>0.56569344857349435</v>
      </c>
      <c r="BV974" s="15">
        <f t="shared" ca="1" si="1804"/>
        <v>0.9059583075273101</v>
      </c>
      <c r="BW974" s="15">
        <f t="shared" ca="1" si="1804"/>
        <v>0.16081741581282516</v>
      </c>
      <c r="BX974" s="15">
        <f t="shared" ca="1" si="1804"/>
        <v>0.80531015657464522</v>
      </c>
      <c r="BY974" s="15">
        <f t="shared" ca="1" si="1804"/>
        <v>0.47520106025679798</v>
      </c>
      <c r="BZ974" s="15">
        <f t="shared" ca="1" si="1804"/>
        <v>0.64257742952477803</v>
      </c>
      <c r="CA974" s="15">
        <f t="shared" ca="1" si="1804"/>
        <v>0.60987631442595602</v>
      </c>
      <c r="CB974" s="15">
        <f t="shared" ca="1" si="1804"/>
        <v>0.99596465739270112</v>
      </c>
      <c r="CC974" s="15">
        <f t="shared" ca="1" si="1804"/>
        <v>0.21758847421696104</v>
      </c>
      <c r="CD974" s="15">
        <f t="shared" ca="1" si="1804"/>
        <v>0.57239438483435601</v>
      </c>
      <c r="CE974" s="15">
        <f t="shared" ca="1" si="1804"/>
        <v>0.36922387268079682</v>
      </c>
      <c r="CF974" s="15">
        <f t="shared" ca="1" si="1804"/>
        <v>0.9799632452621303</v>
      </c>
      <c r="CG974" s="15">
        <f t="shared" ca="1" si="1804"/>
        <v>8.1692877541910791E-2</v>
      </c>
      <c r="CH974" s="15">
        <f t="shared" ca="1" si="1804"/>
        <v>3.6370623934306345E-2</v>
      </c>
      <c r="CI974" s="15">
        <f t="shared" ca="1" si="1804"/>
        <v>0.32118630876715382</v>
      </c>
      <c r="CJ974" s="15">
        <f t="shared" ca="1" si="1804"/>
        <v>0.9222548461835286</v>
      </c>
      <c r="CK974" s="15">
        <f t="shared" ca="1" si="1804"/>
        <v>0.18812854179117489</v>
      </c>
      <c r="CL974" s="15">
        <f t="shared" ca="1" si="1804"/>
        <v>0.44273597224960837</v>
      </c>
      <c r="CM974" s="15">
        <f t="shared" ca="1" si="1804"/>
        <v>0.6740561955267812</v>
      </c>
      <c r="CN974" s="15">
        <f t="shared" ca="1" si="1804"/>
        <v>0.15757982751625343</v>
      </c>
      <c r="CO974" s="15">
        <f t="shared" ca="1" si="1804"/>
        <v>0.29027012306526612</v>
      </c>
      <c r="CP974" s="15">
        <f t="shared" ca="1" si="1804"/>
        <v>0.57509871392253975</v>
      </c>
      <c r="CQ974" s="15">
        <f t="shared" ca="1" si="1804"/>
        <v>0.86851989331193524</v>
      </c>
      <c r="CR974" s="15">
        <f t="shared" ca="1" si="1804"/>
        <v>0.71027792332565221</v>
      </c>
    </row>
    <row r="975" spans="1:96" x14ac:dyDescent="0.35">
      <c r="A975" s="24">
        <f>A962+1</f>
        <v>74</v>
      </c>
      <c r="E975" s="43">
        <v>1</v>
      </c>
      <c r="F975" s="43">
        <v>2</v>
      </c>
      <c r="G975" s="43">
        <v>3</v>
      </c>
      <c r="H975" s="43">
        <v>4</v>
      </c>
      <c r="I975" s="43">
        <v>5</v>
      </c>
      <c r="J975" s="43">
        <v>6</v>
      </c>
      <c r="K975" s="43">
        <v>7</v>
      </c>
      <c r="L975" s="43">
        <v>8</v>
      </c>
      <c r="AC975" s="2"/>
      <c r="AR975" s="9" t="s">
        <v>8</v>
      </c>
      <c r="AS975" s="10"/>
      <c r="AU975" s="17">
        <f t="shared" ca="1" si="1803"/>
        <v>0.85975600022241006</v>
      </c>
      <c r="AV975" s="17">
        <f t="shared" ca="1" si="1803"/>
        <v>0.29883733830891446</v>
      </c>
      <c r="AW975" s="17">
        <f t="shared" ca="1" si="1803"/>
        <v>0.1841924506607614</v>
      </c>
      <c r="AX975" s="17">
        <f t="shared" ca="1" si="1803"/>
        <v>0.51576885683920326</v>
      </c>
      <c r="AY975" s="17">
        <f t="shared" ca="1" si="1803"/>
        <v>0.84526335723891444</v>
      </c>
      <c r="AZ975" s="17">
        <f t="shared" ca="1" si="1803"/>
        <v>0.29503052677729436</v>
      </c>
      <c r="BA975" s="17">
        <f t="shared" ca="1" si="1803"/>
        <v>0.26310410025896169</v>
      </c>
      <c r="BB975" s="17">
        <f t="shared" ca="1" si="1803"/>
        <v>0.67290639500446792</v>
      </c>
      <c r="BC975" s="17">
        <f t="shared" ca="1" si="1803"/>
        <v>0.78700691795533251</v>
      </c>
      <c r="BD975" s="17">
        <f t="shared" ca="1" si="1803"/>
        <v>0.9701008810409143</v>
      </c>
      <c r="BE975" s="17">
        <f t="shared" ca="1" si="1803"/>
        <v>0.67393057579643223</v>
      </c>
      <c r="BF975" s="17">
        <f t="shared" ca="1" si="1803"/>
        <v>0.18092259773913411</v>
      </c>
      <c r="BG975" s="17">
        <f t="shared" ca="1" si="1803"/>
        <v>0.75543390198220617</v>
      </c>
      <c r="BH975" s="17">
        <f t="shared" ca="1" si="1803"/>
        <v>0.81331335807233895</v>
      </c>
      <c r="BI975" s="17">
        <f t="shared" ca="1" si="1803"/>
        <v>0.73610255915931777</v>
      </c>
      <c r="BJ975" s="17">
        <f t="shared" ca="1" si="1803"/>
        <v>0.24585862313110252</v>
      </c>
      <c r="BK975" s="17">
        <f t="shared" ca="1" si="1803"/>
        <v>0.98987884245517832</v>
      </c>
      <c r="BL975" s="17">
        <f t="shared" ca="1" si="1803"/>
        <v>0.40905415619219354</v>
      </c>
      <c r="BM975" s="17">
        <f t="shared" ca="1" si="1803"/>
        <v>0.90609296560543395</v>
      </c>
      <c r="BN975" s="17">
        <f t="shared" ca="1" si="1803"/>
        <v>0.76631379467266514</v>
      </c>
      <c r="BO975" s="17">
        <f t="shared" ca="1" si="1803"/>
        <v>0.72317128784048579</v>
      </c>
      <c r="BP975" s="17">
        <f t="shared" ca="1" si="1803"/>
        <v>0.81611547945883511</v>
      </c>
      <c r="BQ975" s="17">
        <f t="shared" ca="1" si="1803"/>
        <v>0.15033913961405743</v>
      </c>
      <c r="BR975" s="17">
        <f t="shared" ca="1" si="1803"/>
        <v>0.98043457865337558</v>
      </c>
      <c r="BS975" s="17">
        <f t="shared" ca="1" si="1804"/>
        <v>0.17726481596140664</v>
      </c>
      <c r="BT975" s="17">
        <f t="shared" ca="1" si="1804"/>
        <v>0.99926734667141226</v>
      </c>
      <c r="BU975" s="17">
        <f t="shared" ca="1" si="1804"/>
        <v>0.61944643736970417</v>
      </c>
      <c r="BV975" s="17">
        <f t="shared" ca="1" si="1804"/>
        <v>0.61025901184643205</v>
      </c>
      <c r="BW975" s="17">
        <f t="shared" ca="1" si="1804"/>
        <v>0.35621558660183639</v>
      </c>
      <c r="BX975" s="17">
        <f t="shared" ca="1" si="1804"/>
        <v>0.10764748082352893</v>
      </c>
      <c r="BY975" s="17">
        <f t="shared" ca="1" si="1804"/>
        <v>0.52271399639986516</v>
      </c>
      <c r="BZ975" s="17">
        <f t="shared" ca="1" si="1804"/>
        <v>3.7588654680706046E-2</v>
      </c>
      <c r="CA975" s="17">
        <f t="shared" ca="1" si="1804"/>
        <v>0.91269503166202415</v>
      </c>
      <c r="CB975" s="17">
        <f t="shared" ca="1" si="1804"/>
        <v>0.29295090981644778</v>
      </c>
      <c r="CC975" s="17">
        <f t="shared" ca="1" si="1804"/>
        <v>0.59633633150139642</v>
      </c>
      <c r="CD975" s="17">
        <f t="shared" ca="1" si="1804"/>
        <v>0.95356780695617593</v>
      </c>
      <c r="CE975" s="17">
        <f t="shared" ca="1" si="1804"/>
        <v>0.81680955280644985</v>
      </c>
      <c r="CF975" s="17">
        <f t="shared" ca="1" si="1804"/>
        <v>0.44097799394995418</v>
      </c>
      <c r="CG975" s="17">
        <f t="shared" ca="1" si="1804"/>
        <v>0.86220600536506042</v>
      </c>
      <c r="CH975" s="17">
        <f t="shared" ca="1" si="1804"/>
        <v>0.80913801716878719</v>
      </c>
      <c r="CI975" s="17">
        <f t="shared" ca="1" si="1804"/>
        <v>8.188852313717021E-2</v>
      </c>
      <c r="CJ975" s="17">
        <f t="shared" ca="1" si="1804"/>
        <v>0.17518860063348984</v>
      </c>
      <c r="CK975" s="17">
        <f t="shared" ca="1" si="1804"/>
        <v>0.65184600855347885</v>
      </c>
      <c r="CL975" s="17">
        <f t="shared" ca="1" si="1804"/>
        <v>0.96831840176631123</v>
      </c>
      <c r="CM975" s="17">
        <f t="shared" ca="1" si="1804"/>
        <v>0.34404844855010108</v>
      </c>
      <c r="CN975" s="17">
        <f t="shared" ca="1" si="1804"/>
        <v>0.83986279699673716</v>
      </c>
      <c r="CO975" s="17">
        <f t="shared" ca="1" si="1804"/>
        <v>0.39150797026085937</v>
      </c>
      <c r="CP975" s="17">
        <f t="shared" ca="1" si="1804"/>
        <v>0.13963746305405245</v>
      </c>
      <c r="CQ975" s="17">
        <f t="shared" ca="1" si="1804"/>
        <v>0.48467820526337313</v>
      </c>
      <c r="CR975" s="17">
        <f t="shared" ca="1" si="1804"/>
        <v>0.79836647050929876</v>
      </c>
    </row>
    <row r="976" spans="1:96" x14ac:dyDescent="0.35">
      <c r="A976" s="23"/>
      <c r="B976" s="2" t="s">
        <v>2</v>
      </c>
      <c r="D976" s="25" t="s">
        <v>7</v>
      </c>
      <c r="E976" s="27">
        <f ca="1">AH972/AP972</f>
        <v>0.99749373433583954</v>
      </c>
      <c r="F976" s="27">
        <f ca="1">AI972/AP972</f>
        <v>2.5062656641604009E-3</v>
      </c>
      <c r="G976" s="27">
        <f ca="1">AJ972/AP972</f>
        <v>0</v>
      </c>
      <c r="H976" s="27">
        <f ca="1">AK972/AP972</f>
        <v>0</v>
      </c>
      <c r="I976" s="27">
        <f ca="1">AL972/AP972</f>
        <v>0</v>
      </c>
      <c r="J976" s="27">
        <f ca="1">AM972/AP972</f>
        <v>0</v>
      </c>
      <c r="K976" s="27">
        <f ca="1">AN972/AP972</f>
        <v>0</v>
      </c>
      <c r="L976" s="27">
        <f ca="1">AO972/AP972</f>
        <v>0</v>
      </c>
      <c r="M976" s="18">
        <f ca="1">SUM(E976:L976)</f>
        <v>1</v>
      </c>
      <c r="N976" s="1" t="s">
        <v>9</v>
      </c>
      <c r="W976" s="1" t="s">
        <v>10</v>
      </c>
      <c r="AE976" s="2" t="s">
        <v>2</v>
      </c>
      <c r="AH976" s="1" t="s">
        <v>11</v>
      </c>
      <c r="AR976" s="44" t="s">
        <v>2</v>
      </c>
      <c r="AS976" s="44" t="s">
        <v>3</v>
      </c>
      <c r="AU976" s="15">
        <f t="shared" ca="1" si="1803"/>
        <v>0.25705667874075022</v>
      </c>
      <c r="AV976" s="15">
        <f t="shared" ca="1" si="1803"/>
        <v>0.66941904960776999</v>
      </c>
      <c r="AW976" s="15">
        <f t="shared" ca="1" si="1803"/>
        <v>0.4524475908710629</v>
      </c>
      <c r="AX976" s="15">
        <f t="shared" ca="1" si="1803"/>
        <v>6.8007420261760987E-2</v>
      </c>
      <c r="AY976" s="15">
        <f t="shared" ca="1" si="1803"/>
        <v>0.29617568620434631</v>
      </c>
      <c r="AZ976" s="15">
        <f t="shared" ca="1" si="1803"/>
        <v>0.23446880922099844</v>
      </c>
      <c r="BA976" s="15">
        <f t="shared" ca="1" si="1803"/>
        <v>1.0865199162790495E-2</v>
      </c>
      <c r="BB976" s="15">
        <f t="shared" ca="1" si="1803"/>
        <v>0.34005668526520083</v>
      </c>
      <c r="BC976" s="15">
        <f t="shared" ca="1" si="1803"/>
        <v>0.65455076758263897</v>
      </c>
      <c r="BD976" s="15">
        <f t="shared" ca="1" si="1803"/>
        <v>0.80120776932095428</v>
      </c>
      <c r="BE976" s="15">
        <f t="shared" ca="1" si="1803"/>
        <v>0.6294153576694882</v>
      </c>
      <c r="BF976" s="15">
        <f t="shared" ca="1" si="1803"/>
        <v>0.22572049553281603</v>
      </c>
      <c r="BG976" s="15">
        <f t="shared" ca="1" si="1803"/>
        <v>0.80577346364596369</v>
      </c>
      <c r="BH976" s="15">
        <f t="shared" ca="1" si="1803"/>
        <v>0.99532607233319381</v>
      </c>
      <c r="BI976" s="15">
        <f t="shared" ca="1" si="1803"/>
        <v>0.43886253145227871</v>
      </c>
      <c r="BJ976" s="15">
        <f t="shared" ca="1" si="1803"/>
        <v>0.91475598789144397</v>
      </c>
      <c r="BK976" s="15">
        <f t="shared" ca="1" si="1803"/>
        <v>0.52719971827675016</v>
      </c>
      <c r="BL976" s="15">
        <f t="shared" ca="1" si="1803"/>
        <v>0.6256312009730427</v>
      </c>
      <c r="BM976" s="15">
        <f t="shared" ca="1" si="1803"/>
        <v>0.15551045343063596</v>
      </c>
      <c r="BN976" s="15">
        <f t="shared" ca="1" si="1803"/>
        <v>0.65269410258539595</v>
      </c>
      <c r="BO976" s="15">
        <f t="shared" ca="1" si="1803"/>
        <v>0.61798519205094382</v>
      </c>
      <c r="BP976" s="15">
        <f t="shared" ca="1" si="1803"/>
        <v>0.60569824741782297</v>
      </c>
      <c r="BQ976" s="15">
        <f t="shared" ca="1" si="1803"/>
        <v>0.33168135313307445</v>
      </c>
      <c r="BR976" s="15">
        <f t="shared" ca="1" si="1803"/>
        <v>0.30173811967686592</v>
      </c>
      <c r="BS976" s="15">
        <f t="shared" ca="1" si="1804"/>
        <v>0.99148169462339086</v>
      </c>
      <c r="BT976" s="15">
        <f t="shared" ca="1" si="1804"/>
        <v>0.40049124177322737</v>
      </c>
      <c r="BU976" s="15">
        <f t="shared" ca="1" si="1804"/>
        <v>0.16434009064907817</v>
      </c>
      <c r="BV976" s="15">
        <f t="shared" ca="1" si="1804"/>
        <v>0.28214043698249169</v>
      </c>
      <c r="BW976" s="15">
        <f t="shared" ca="1" si="1804"/>
        <v>0.80666435466821429</v>
      </c>
      <c r="BX976" s="15">
        <f t="shared" ca="1" si="1804"/>
        <v>0.52516697078293373</v>
      </c>
      <c r="BY976" s="15">
        <f t="shared" ca="1" si="1804"/>
        <v>0.38423213891991381</v>
      </c>
      <c r="BZ976" s="15">
        <f t="shared" ca="1" si="1804"/>
        <v>0.12296366636817402</v>
      </c>
      <c r="CA976" s="15">
        <f t="shared" ca="1" si="1804"/>
        <v>0.59041429072304341</v>
      </c>
      <c r="CB976" s="15">
        <f t="shared" ca="1" si="1804"/>
        <v>0.34026313241986772</v>
      </c>
      <c r="CC976" s="15">
        <f t="shared" ca="1" si="1804"/>
        <v>0.39179547406552384</v>
      </c>
      <c r="CD976" s="15">
        <f t="shared" ca="1" si="1804"/>
        <v>0.41969726862156675</v>
      </c>
      <c r="CE976" s="15">
        <f t="shared" ca="1" si="1804"/>
        <v>0.34925440343041902</v>
      </c>
      <c r="CF976" s="15">
        <f t="shared" ca="1" si="1804"/>
        <v>0.23737867658449519</v>
      </c>
      <c r="CG976" s="15">
        <f t="shared" ca="1" si="1804"/>
        <v>0.91603752215916778</v>
      </c>
      <c r="CH976" s="15">
        <f t="shared" ca="1" si="1804"/>
        <v>0.89788099311356351</v>
      </c>
      <c r="CI976" s="15">
        <f t="shared" ca="1" si="1804"/>
        <v>0.73424767408469505</v>
      </c>
      <c r="CJ976" s="15">
        <f t="shared" ca="1" si="1804"/>
        <v>0.26458733400982859</v>
      </c>
      <c r="CK976" s="15">
        <f t="shared" ca="1" si="1804"/>
        <v>0.70196288534265017</v>
      </c>
      <c r="CL976" s="15">
        <f t="shared" ca="1" si="1804"/>
        <v>0.39645493949834554</v>
      </c>
      <c r="CM976" s="15">
        <f t="shared" ca="1" si="1804"/>
        <v>0.75617646168724317</v>
      </c>
      <c r="CN976" s="15">
        <f t="shared" ca="1" si="1804"/>
        <v>0.11952544201363757</v>
      </c>
      <c r="CO976" s="15">
        <f t="shared" ca="1" si="1804"/>
        <v>0.178444464356875</v>
      </c>
      <c r="CP976" s="15">
        <f t="shared" ca="1" si="1804"/>
        <v>0.11319613068931389</v>
      </c>
      <c r="CQ976" s="15">
        <f t="shared" ca="1" si="1804"/>
        <v>0.74137094722944497</v>
      </c>
      <c r="CR976" s="15">
        <f t="shared" ca="1" si="1804"/>
        <v>0.3350875167368309</v>
      </c>
    </row>
    <row r="977" spans="1:96" x14ac:dyDescent="0.35">
      <c r="A977" s="23"/>
      <c r="B977" s="38">
        <v>7.8125E-3</v>
      </c>
      <c r="C977" s="49">
        <v>10</v>
      </c>
      <c r="D977" s="26">
        <f ca="1">AE964/AE972</f>
        <v>0</v>
      </c>
      <c r="E977" s="19">
        <f ca="1">COUNTIF(AU978:CR981,11)</f>
        <v>0</v>
      </c>
      <c r="F977" s="19">
        <f ca="1">COUNTIF(AU978:CR981,12)</f>
        <v>0</v>
      </c>
      <c r="G977" s="19">
        <f ca="1">COUNTIF(AU978:CR981,13)</f>
        <v>0</v>
      </c>
      <c r="H977" s="19">
        <f ca="1">COUNTIF(AU978:CR981,14)</f>
        <v>0</v>
      </c>
      <c r="I977" s="19">
        <f ca="1">COUNTIF(AU978:CR981,15)</f>
        <v>0</v>
      </c>
      <c r="J977" s="19">
        <f ca="1">COUNTIF(AU978:CR981,16)</f>
        <v>0</v>
      </c>
      <c r="K977" s="19">
        <f ca="1">COUNTIF(AU978:CR981,17)</f>
        <v>0</v>
      </c>
      <c r="L977" s="19">
        <f ca="1">COUNTIF(AU978:CR981,18)</f>
        <v>0</v>
      </c>
      <c r="N977" s="45">
        <f ca="1">ROUNDDOWN(E977*$AK$15+RAND(),0)</f>
        <v>0</v>
      </c>
      <c r="O977" s="45">
        <f ca="1">ROUNDDOWN(F977*$AL$15+RAND(),0)</f>
        <v>0</v>
      </c>
      <c r="P977" s="45">
        <f ca="1">ROUNDDOWN(G977*$AM$15+RAND(),0)</f>
        <v>0</v>
      </c>
      <c r="Q977" s="45">
        <f ca="1">ROUNDDOWN(H977*$AN$15+RAND(),0)</f>
        <v>0</v>
      </c>
      <c r="R977" s="45">
        <f ca="1">ROUNDDOWN(I977*$AO$15+RAND(),0)</f>
        <v>0</v>
      </c>
      <c r="S977" s="45">
        <f ca="1">ROUNDDOWN(J977*$AP$15+RAND(),0)</f>
        <v>0</v>
      </c>
      <c r="T977" s="45">
        <f ca="1">ROUNDDOWN(K977*$AQ$15+RAND(),0)</f>
        <v>0</v>
      </c>
      <c r="U977" s="45">
        <f ca="1">ROUNDDOWN(L977*$AR$15+RAND(),0)</f>
        <v>0</v>
      </c>
      <c r="W977" s="47">
        <f ca="1">ROUNDDOWN(N977/2+RAND(),0)</f>
        <v>0</v>
      </c>
      <c r="X977" s="47">
        <f t="shared" ref="X977:X984" ca="1" si="1805">ROUNDDOWN(O977/2+RAND(),0)</f>
        <v>0</v>
      </c>
      <c r="Y977" s="47">
        <f t="shared" ref="Y977:Y984" ca="1" si="1806">ROUNDDOWN(P977/2+RAND(),0)</f>
        <v>0</v>
      </c>
      <c r="Z977" s="47">
        <f t="shared" ref="Z977:Z984" ca="1" si="1807">ROUNDDOWN(Q977/2+RAND(),0)</f>
        <v>0</v>
      </c>
      <c r="AA977" s="47">
        <f t="shared" ref="AA977:AA984" ca="1" si="1808">ROUNDDOWN(R977/2+RAND(),0)</f>
        <v>0</v>
      </c>
      <c r="AB977" s="47">
        <f t="shared" ref="AB977:AB984" ca="1" si="1809">ROUNDDOWN(S977/2+RAND(),0)</f>
        <v>0</v>
      </c>
      <c r="AC977" s="47">
        <f t="shared" ref="AC977:AC984" ca="1" si="1810">ROUNDDOWN(T977/2+RAND(),0)</f>
        <v>0</v>
      </c>
      <c r="AD977" s="47">
        <f t="shared" ref="AD977:AD984" ca="1" si="1811">ROUNDDOWN(U977/2+RAND(),0)</f>
        <v>0</v>
      </c>
      <c r="AE977" s="21">
        <f ca="1">((1-d)*SUM(W977:AD977)+d*SUM(W978:AD978))*E/B977</f>
        <v>0</v>
      </c>
      <c r="AH977" s="48">
        <f ca="1">N977-W977</f>
        <v>0</v>
      </c>
      <c r="AI977" s="48">
        <f t="shared" ref="AI977:AI984" ca="1" si="1812">O977-X977</f>
        <v>0</v>
      </c>
      <c r="AJ977" s="48">
        <f t="shared" ref="AJ977:AJ984" ca="1" si="1813">P977-Y977</f>
        <v>0</v>
      </c>
      <c r="AK977" s="48">
        <f t="shared" ref="AK977:AK984" ca="1" si="1814">Q977-Z977</f>
        <v>0</v>
      </c>
      <c r="AL977" s="48">
        <f t="shared" ref="AL977:AL984" ca="1" si="1815">R977-AA977</f>
        <v>0</v>
      </c>
      <c r="AM977" s="48">
        <f t="shared" ref="AM977:AM984" ca="1" si="1816">S977-AB977</f>
        <v>0</v>
      </c>
      <c r="AN977" s="48">
        <f t="shared" ref="AN977:AN984" ca="1" si="1817">T977-AC977</f>
        <v>0</v>
      </c>
      <c r="AO977" s="48">
        <f t="shared" ref="AO977:AO983" ca="1" si="1818">U977-AD977</f>
        <v>0</v>
      </c>
      <c r="AQ977" s="1">
        <v>10</v>
      </c>
      <c r="AR977" s="12">
        <f ca="1">D977</f>
        <v>0</v>
      </c>
      <c r="AS977" s="12">
        <f ca="1">E976</f>
        <v>0.99749373433583954</v>
      </c>
      <c r="AT977" s="8">
        <v>1</v>
      </c>
      <c r="AU977" s="17">
        <f t="shared" ca="1" si="1803"/>
        <v>0.11441492059715475</v>
      </c>
      <c r="AV977" s="17">
        <f t="shared" ca="1" si="1803"/>
        <v>0.13142640215306478</v>
      </c>
      <c r="AW977" s="17">
        <f t="shared" ca="1" si="1803"/>
        <v>0.61695895307719029</v>
      </c>
      <c r="AX977" s="17">
        <f t="shared" ca="1" si="1803"/>
        <v>0.85234356850855886</v>
      </c>
      <c r="AY977" s="17">
        <f t="shared" ca="1" si="1803"/>
        <v>0.8118360660037478</v>
      </c>
      <c r="AZ977" s="17">
        <f t="shared" ca="1" si="1803"/>
        <v>7.6546716764187561E-3</v>
      </c>
      <c r="BA977" s="17">
        <f t="shared" ca="1" si="1803"/>
        <v>0.67822682982483684</v>
      </c>
      <c r="BB977" s="17">
        <f t="shared" ca="1" si="1803"/>
        <v>0.54162285352110662</v>
      </c>
      <c r="BC977" s="17">
        <f t="shared" ca="1" si="1803"/>
        <v>0.78598814669482853</v>
      </c>
      <c r="BD977" s="17">
        <f t="shared" ca="1" si="1803"/>
        <v>0.95316121484579575</v>
      </c>
      <c r="BE977" s="17">
        <f t="shared" ca="1" si="1803"/>
        <v>0.54734644624950024</v>
      </c>
      <c r="BF977" s="17">
        <f t="shared" ca="1" si="1803"/>
        <v>0.43034947833057324</v>
      </c>
      <c r="BG977" s="17">
        <f t="shared" ca="1" si="1803"/>
        <v>0.24194711933914304</v>
      </c>
      <c r="BH977" s="17">
        <f t="shared" ca="1" si="1803"/>
        <v>0.48788867326072927</v>
      </c>
      <c r="BI977" s="17">
        <f t="shared" ca="1" si="1803"/>
        <v>0.9493606093663759</v>
      </c>
      <c r="BJ977" s="17">
        <f t="shared" ca="1" si="1803"/>
        <v>7.6912357416108579E-2</v>
      </c>
      <c r="BK977" s="17">
        <f t="shared" ca="1" si="1803"/>
        <v>0.81930710549583685</v>
      </c>
      <c r="BL977" s="17">
        <f t="shared" ca="1" si="1803"/>
        <v>0.51886034996018715</v>
      </c>
      <c r="BM977" s="17">
        <f t="shared" ca="1" si="1803"/>
        <v>0.65359287007354594</v>
      </c>
      <c r="BN977" s="17">
        <f t="shared" ca="1" si="1803"/>
        <v>0.69581199070473276</v>
      </c>
      <c r="BO977" s="17">
        <f t="shared" ca="1" si="1803"/>
        <v>8.8930535988836712E-2</v>
      </c>
      <c r="BP977" s="17">
        <f t="shared" ca="1" si="1803"/>
        <v>0.23199290826987085</v>
      </c>
      <c r="BQ977" s="17">
        <f t="shared" ca="1" si="1803"/>
        <v>0.89766501189981973</v>
      </c>
      <c r="BR977" s="17">
        <f t="shared" ca="1" si="1803"/>
        <v>0.25845226914094666</v>
      </c>
      <c r="BS977" s="17">
        <f t="shared" ca="1" si="1804"/>
        <v>0.70913162132231133</v>
      </c>
      <c r="BT977" s="17">
        <f t="shared" ca="1" si="1804"/>
        <v>2.4509535466452625E-2</v>
      </c>
      <c r="BU977" s="17">
        <f t="shared" ca="1" si="1804"/>
        <v>0.86092481123302489</v>
      </c>
      <c r="BV977" s="17">
        <f t="shared" ca="1" si="1804"/>
        <v>0.31726618321023703</v>
      </c>
      <c r="BW977" s="17">
        <f t="shared" ca="1" si="1804"/>
        <v>0.89004487372653263</v>
      </c>
      <c r="BX977" s="17">
        <f t="shared" ca="1" si="1804"/>
        <v>0.86491001051255501</v>
      </c>
      <c r="BY977" s="17">
        <f t="shared" ca="1" si="1804"/>
        <v>0.60384814313801449</v>
      </c>
      <c r="BZ977" s="17">
        <f t="shared" ca="1" si="1804"/>
        <v>0.82381785178517564</v>
      </c>
      <c r="CA977" s="17">
        <f t="shared" ca="1" si="1804"/>
        <v>0.99336375621747985</v>
      </c>
      <c r="CB977" s="17">
        <f t="shared" ca="1" si="1804"/>
        <v>1.6666992020606286E-2</v>
      </c>
      <c r="CC977" s="17">
        <f t="shared" ca="1" si="1804"/>
        <v>0.62893150477490201</v>
      </c>
      <c r="CD977" s="17">
        <f t="shared" ca="1" si="1804"/>
        <v>0.71130950145376204</v>
      </c>
      <c r="CE977" s="17">
        <f t="shared" ca="1" si="1804"/>
        <v>0.14202287650303735</v>
      </c>
      <c r="CF977" s="17">
        <f t="shared" ca="1" si="1804"/>
        <v>0.63177395293243754</v>
      </c>
      <c r="CG977" s="17">
        <f t="shared" ca="1" si="1804"/>
        <v>0.25552095872159253</v>
      </c>
      <c r="CH977" s="17">
        <f t="shared" ca="1" si="1804"/>
        <v>0.81731526769637319</v>
      </c>
      <c r="CI977" s="17">
        <f t="shared" ca="1" si="1804"/>
        <v>0.18691228442885055</v>
      </c>
      <c r="CJ977" s="17">
        <f t="shared" ca="1" si="1804"/>
        <v>0.82045982322667366</v>
      </c>
      <c r="CK977" s="17">
        <f t="shared" ca="1" si="1804"/>
        <v>0.99889864162028574</v>
      </c>
      <c r="CL977" s="17">
        <f t="shared" ca="1" si="1804"/>
        <v>0.17561167620128515</v>
      </c>
      <c r="CM977" s="17">
        <f t="shared" ca="1" si="1804"/>
        <v>4.4562380863635842E-2</v>
      </c>
      <c r="CN977" s="17">
        <f t="shared" ca="1" si="1804"/>
        <v>0.7514266112228517</v>
      </c>
      <c r="CO977" s="17">
        <f t="shared" ca="1" si="1804"/>
        <v>0.82710550176558639</v>
      </c>
      <c r="CP977" s="17">
        <f t="shared" ca="1" si="1804"/>
        <v>0.25331430173446756</v>
      </c>
      <c r="CQ977" s="17">
        <f t="shared" ca="1" si="1804"/>
        <v>0.7770032585692761</v>
      </c>
      <c r="CR977" s="17">
        <f t="shared" ca="1" si="1804"/>
        <v>0.95498295920378073</v>
      </c>
    </row>
    <row r="978" spans="1:96" x14ac:dyDescent="0.35">
      <c r="A978" s="23"/>
      <c r="B978" s="38">
        <v>1.5625E-2</v>
      </c>
      <c r="C978" s="49">
        <v>20</v>
      </c>
      <c r="D978" s="26">
        <f ca="1">AE965/AE972</f>
        <v>0</v>
      </c>
      <c r="E978" s="19">
        <f ca="1">COUNTIF(AU978:CR981,21)</f>
        <v>0</v>
      </c>
      <c r="F978" s="19">
        <f ca="1">COUNTIF(AU978:CR981,22)</f>
        <v>0</v>
      </c>
      <c r="G978" s="19">
        <f ca="1">COUNTIF(AU978:CR981,23)</f>
        <v>0</v>
      </c>
      <c r="H978" s="19">
        <f ca="1">COUNTIF(AU978:CR981,24)</f>
        <v>0</v>
      </c>
      <c r="I978" s="19">
        <f ca="1">COUNTIF(AU978:CR981,25)</f>
        <v>0</v>
      </c>
      <c r="J978" s="19">
        <f ca="1">COUNTIF(AU978:CR981,26)</f>
        <v>0</v>
      </c>
      <c r="K978" s="19">
        <f ca="1">COUNTIF(AU978:CR981,27)</f>
        <v>0</v>
      </c>
      <c r="L978" s="19">
        <f ca="1">COUNTIF(AU978:CR981,28)</f>
        <v>0</v>
      </c>
      <c r="N978" s="45">
        <f ca="1">ROUNDDOWN(E978*$AK$16+RAND(),0)</f>
        <v>0</v>
      </c>
      <c r="O978" s="45">
        <f ca="1">ROUNDDOWN(F978*$AL$16+RAND(),0)</f>
        <v>0</v>
      </c>
      <c r="P978" s="45">
        <f ca="1">ROUNDDOWN(G978*$AM$16+RAND(),0)</f>
        <v>0</v>
      </c>
      <c r="Q978" s="45">
        <f ca="1">ROUNDDOWN(H978*$AN$16+RAND(),0)</f>
        <v>0</v>
      </c>
      <c r="R978" s="45">
        <f ca="1">ROUNDDOWN(I978*$AO$16+RAND(),0)</f>
        <v>0</v>
      </c>
      <c r="S978" s="45">
        <f ca="1">ROUNDDOWN(J978*$AP$16+RAND(),0)</f>
        <v>0</v>
      </c>
      <c r="T978" s="45">
        <f ca="1">ROUNDDOWN(K978*$AQ$16+RAND(),0)</f>
        <v>0</v>
      </c>
      <c r="U978" s="45">
        <f ca="1">ROUNDDOWN(L978*$AR$16+RAND(),0)</f>
        <v>0</v>
      </c>
      <c r="W978" s="47">
        <f t="shared" ref="W978:W984" ca="1" si="1819">ROUNDDOWN(N978/2+RAND(),0)</f>
        <v>0</v>
      </c>
      <c r="X978" s="47">
        <f t="shared" ca="1" si="1805"/>
        <v>0</v>
      </c>
      <c r="Y978" s="47">
        <f t="shared" ca="1" si="1806"/>
        <v>0</v>
      </c>
      <c r="Z978" s="47">
        <f t="shared" ca="1" si="1807"/>
        <v>0</v>
      </c>
      <c r="AA978" s="47">
        <f t="shared" ca="1" si="1808"/>
        <v>0</v>
      </c>
      <c r="AB978" s="47">
        <f t="shared" ca="1" si="1809"/>
        <v>0</v>
      </c>
      <c r="AC978" s="47">
        <f t="shared" ca="1" si="1810"/>
        <v>0</v>
      </c>
      <c r="AD978" s="47">
        <f t="shared" ca="1" si="1811"/>
        <v>0</v>
      </c>
      <c r="AE978" s="21">
        <f t="shared" ref="AE978:AE983" ca="1" si="1820">((1-2*d)*SUM(W978:AD978)+d*SUM(W977:AD977)+d*SUM(W979:AD979))*E/B978</f>
        <v>0</v>
      </c>
      <c r="AH978" s="48">
        <f t="shared" ref="AH978:AH984" ca="1" si="1821">N978-W978</f>
        <v>0</v>
      </c>
      <c r="AI978" s="48">
        <f t="shared" ca="1" si="1812"/>
        <v>0</v>
      </c>
      <c r="AJ978" s="48">
        <f t="shared" ca="1" si="1813"/>
        <v>0</v>
      </c>
      <c r="AK978" s="48">
        <f t="shared" ca="1" si="1814"/>
        <v>0</v>
      </c>
      <c r="AL978" s="48">
        <f t="shared" ca="1" si="1815"/>
        <v>0</v>
      </c>
      <c r="AM978" s="48">
        <f t="shared" ca="1" si="1816"/>
        <v>0</v>
      </c>
      <c r="AN978" s="48">
        <f t="shared" ca="1" si="1817"/>
        <v>0</v>
      </c>
      <c r="AO978" s="48">
        <f t="shared" ca="1" si="1818"/>
        <v>0</v>
      </c>
      <c r="AQ978" s="1">
        <v>20</v>
      </c>
      <c r="AR978" s="13">
        <f t="shared" ref="AR978:AR984" ca="1" si="1822">AR977+D978</f>
        <v>0</v>
      </c>
      <c r="AS978" s="13">
        <f ca="1">AS977+F976</f>
        <v>1</v>
      </c>
      <c r="AT978" s="8">
        <v>2</v>
      </c>
      <c r="AU978" s="16">
        <f ca="1">IF(AU974&lt;AR980,IF(AU974&lt;AR978,IF(AU974&lt;AR977,10,20),IF(AU974&lt;AR979,30,40)),IF(AU974&lt;AR982,IF(AU974&lt;AR981,50,60),IF(AU974&lt;AR983,70,80)))+IF(AU975&lt;AS980,IF(AU975&lt;AS978,IF(AU975&lt;AS977,1,2),IF(AU975&lt;AS979,3,4)),IF(AU975&lt;AS982,IF(AU975&lt;AS981,5,6),IF(AU975&lt;AS983,7,8)))</f>
        <v>71</v>
      </c>
      <c r="AV978" s="16">
        <f ca="1">IF(AV974&lt;AR980,IF(AV974&lt;AR978,IF(AV974&lt;AR977,10,20),IF(AV974&lt;AR979,30,40)),IF(AV974&lt;AR982,IF(AV974&lt;AR981,50,60),IF(AV974&lt;AR983,70,80)))+IF(AV975&lt;AS980,IF(AV975&lt;AS978,IF(AV975&lt;AS977,1,2),IF(AV975&lt;AS979,3,4)),IF(AV975&lt;AS982,IF(AV975&lt;AS981,5,6),IF(AV975&lt;AS983,7,8)))</f>
        <v>81</v>
      </c>
      <c r="AW978" s="16">
        <f ca="1">IF(AW974&lt;AR980,IF(AW974&lt;AR978,IF(AW974&lt;AR977,10,20),IF(AW974&lt;AR979,30,40)),IF(AW974&lt;AR982,IF(AW974&lt;AR981,50,60),IF(AW974&lt;AR983,70,80)))+IF(AW975&lt;AS980,IF(AW975&lt;AS978,IF(AW975&lt;AS977,1,2),IF(AW975&lt;AS979,3,4)),IF(AW975&lt;AS982,IF(AW975&lt;AS981,5,6),IF(AW975&lt;AS983,7,8)))</f>
        <v>81</v>
      </c>
      <c r="AX978" s="16">
        <f ca="1">IF(AX974&lt;AR980,IF(AX974&lt;AR978,IF(AX974&lt;AR977,10,20),IF(AX974&lt;AR979,30,40)),IF(AX974&lt;AR982,IF(AX974&lt;AR981,50,60),IF(AX974&lt;AR983,70,80)))+IF(AX975&lt;AS980,IF(AX975&lt;AS978,IF(AX975&lt;AS977,1,2),IF(AX975&lt;AS979,3,4)),IF(AX975&lt;AS982,IF(AX975&lt;AS981,5,6),IF(AX975&lt;AS983,7,8)))</f>
        <v>81</v>
      </c>
      <c r="AY978" s="16">
        <f ca="1">IF(AY974&lt;AR980,IF(AY974&lt;AR978,IF(AY974&lt;AR977,10,20),IF(AY974&lt;AR979,30,40)),IF(AY974&lt;AR982,IF(AY974&lt;AR981,50,60),IF(AY974&lt;AR983,70,80)))+IF(AY975&lt;AS980,IF(AY975&lt;AS978,IF(AY975&lt;AS977,1,2),IF(AY975&lt;AS979,3,4)),IF(AY975&lt;AS982,IF(AY975&lt;AS981,5,6),IF(AY975&lt;AS983,7,8)))</f>
        <v>71</v>
      </c>
      <c r="AZ978" s="16">
        <f ca="1">IF(AZ974&lt;AR980,IF(AZ974&lt;AR978,IF(AZ974&lt;AR977,10,20),IF(AZ974&lt;AR979,30,40)),IF(AZ974&lt;AR982,IF(AZ974&lt;AR981,50,60),IF(AZ974&lt;AR983,70,80)))+IF(AZ975&lt;AS980,IF(AZ975&lt;AS978,IF(AZ975&lt;AS977,1,2),IF(AZ975&lt;AS979,3,4)),IF(AZ975&lt;AS982,IF(AZ975&lt;AS981,5,6),IF(AZ975&lt;AS983,7,8)))</f>
        <v>81</v>
      </c>
      <c r="BA978" s="16">
        <f ca="1">IF(BA974&lt;AR980,IF(BA974&lt;AR978,IF(BA974&lt;AR977,10,20),IF(BA974&lt;AR979,30,40)),IF(BA974&lt;AR982,IF(BA974&lt;AR981,50,60),IF(BA974&lt;AR983,70,80)))+IF(BA975&lt;AS980,IF(BA975&lt;AS978,IF(BA975&lt;AS977,1,2),IF(BA975&lt;AS979,3,4)),IF(BA975&lt;AS982,IF(BA975&lt;AS981,5,6),IF(BA975&lt;AS983,7,8)))</f>
        <v>81</v>
      </c>
      <c r="BB978" s="16">
        <f ca="1">IF(BB974&lt;AR980,IF(BB974&lt;AR978,IF(BB974&lt;AR977,10,20),IF(BB974&lt;AR979,30,40)),IF(BB974&lt;AR982,IF(BB974&lt;AR981,50,60),IF(BB974&lt;AR983,70,80)))+IF(BB975&lt;AS980,IF(BB975&lt;AS978,IF(BB975&lt;AS977,1,2),IF(BB975&lt;AS979,3,4)),IF(BB975&lt;AS982,IF(BB975&lt;AS981,5,6),IF(BB975&lt;AS983,7,8)))</f>
        <v>81</v>
      </c>
      <c r="BC978" s="16">
        <f ca="1">IF(BC974&lt;AR980,IF(BC974&lt;AR978,IF(BC974&lt;AR977,10,20),IF(BC974&lt;AR979,30,40)),IF(BC974&lt;AR982,IF(BC974&lt;AR981,50,60),IF(BC974&lt;AR983,70,80)))+IF(BC975&lt;AS980,IF(BC975&lt;AS978,IF(BC975&lt;AS977,1,2),IF(BC975&lt;AS979,3,4)),IF(BC975&lt;AS982,IF(BC975&lt;AS981,5,6),IF(BC975&lt;AS983,7,8)))</f>
        <v>71</v>
      </c>
      <c r="BD978" s="16">
        <f ca="1">IF(BD974&lt;AR980,IF(BD974&lt;AR978,IF(BD974&lt;AR977,10,20),IF(BD974&lt;AR979,30,40)),IF(BD974&lt;AR982,IF(BD974&lt;AR981,50,60),IF(BD974&lt;AR983,70,80)))+IF(BD975&lt;AS980,IF(BD975&lt;AS978,IF(BD975&lt;AS977,1,2),IF(BD975&lt;AS979,3,4)),IF(BD975&lt;AS982,IF(BD975&lt;AS981,5,6),IF(BD975&lt;AS983,7,8)))</f>
        <v>81</v>
      </c>
      <c r="BE978" s="16">
        <f ca="1">IF(BE974&lt;AR980,IF(BE974&lt;AR978,IF(BE974&lt;AR977,10,20),IF(BE974&lt;AR979,30,40)),IF(BE974&lt;AR982,IF(BE974&lt;AR981,50,60),IF(BE974&lt;AR983,70,80)))+IF(BE975&lt;AS980,IF(BE975&lt;AS978,IF(BE975&lt;AS977,1,2),IF(BE975&lt;AS979,3,4)),IF(BE975&lt;AS982,IF(BE975&lt;AS981,5,6),IF(BE975&lt;AS983,7,8)))</f>
        <v>81</v>
      </c>
      <c r="BF978" s="16">
        <f ca="1">IF(BF974&lt;AR980,IF(BF974&lt;AR978,IF(BF974&lt;AR977,10,20),IF(BF974&lt;AR979,30,40)),IF(BF974&lt;AR982,IF(BF974&lt;AR981,50,60),IF(BF974&lt;AR983,70,80)))+IF(BF975&lt;AS980,IF(BF975&lt;AS978,IF(BF975&lt;AS977,1,2),IF(BF975&lt;AS979,3,4)),IF(BF975&lt;AS982,IF(BF975&lt;AS981,5,6),IF(BF975&lt;AS983,7,8)))</f>
        <v>81</v>
      </c>
      <c r="BG978" s="16">
        <f ca="1">IF(BG974&lt;AR980,IF(BG974&lt;AR978,IF(BG974&lt;AR977,10,20),IF(BG974&lt;AR979,30,40)),IF(BG974&lt;AR982,IF(BG974&lt;AR981,50,60),IF(BG974&lt;AR983,70,80)))+IF(BG975&lt;AS980,IF(BG975&lt;AS978,IF(BG975&lt;AS977,1,2),IF(BG975&lt;AS979,3,4)),IF(BG975&lt;AS982,IF(BG975&lt;AS981,5,6),IF(BG975&lt;AS983,7,8)))</f>
        <v>81</v>
      </c>
      <c r="BH978" s="16">
        <f ca="1">IF(BH974&lt;AR980,IF(BH974&lt;AR978,IF(BH974&lt;AR977,10,20),IF(BH974&lt;AR979,30,40)),IF(BH974&lt;AR982,IF(BH974&lt;AR981,50,60),IF(BH974&lt;AR983,70,80)))+IF(BH975&lt;AS980,IF(BH975&lt;AS978,IF(BH975&lt;AS977,1,2),IF(BH975&lt;AS979,3,4)),IF(BH975&lt;AS982,IF(BH975&lt;AS981,5,6),IF(BH975&lt;AS983,7,8)))</f>
        <v>81</v>
      </c>
      <c r="BI978" s="16">
        <f ca="1">IF(BI974&lt;AR980,IF(BI974&lt;AR978,IF(BI974&lt;AR977,10,20),IF(BI974&lt;AR979,30,40)),IF(BI974&lt;AR982,IF(BI974&lt;AR981,50,60),IF(BI974&lt;AR983,70,80)))+IF(BI975&lt;AS980,IF(BI975&lt;AS978,IF(BI975&lt;AS977,1,2),IF(BI975&lt;AS979,3,4)),IF(BI975&lt;AS982,IF(BI975&lt;AS981,5,6),IF(BI975&lt;AS983,7,8)))</f>
        <v>81</v>
      </c>
      <c r="BJ978" s="16">
        <f ca="1">IF(BJ974&lt;AR980,IF(BJ974&lt;AR978,IF(BJ974&lt;AR977,10,20),IF(BJ974&lt;AR979,30,40)),IF(BJ974&lt;AR982,IF(BJ974&lt;AR981,50,60),IF(BJ974&lt;AR983,70,80)))+IF(BJ975&lt;AS980,IF(BJ975&lt;AS978,IF(BJ975&lt;AS977,1,2),IF(BJ975&lt;AS979,3,4)),IF(BJ975&lt;AS982,IF(BJ975&lt;AS981,5,6),IF(BJ975&lt;AS983,7,8)))</f>
        <v>81</v>
      </c>
      <c r="BK978" s="16">
        <f ca="1">IF(BK974&lt;AR980,IF(BK974&lt;AR978,IF(BK974&lt;AR977,10,20),IF(BK974&lt;AR979,30,40)),IF(BK974&lt;AR982,IF(BK974&lt;AR981,50,60),IF(BK974&lt;AR983,70,80)))+IF(BK975&lt;AS980,IF(BK975&lt;AS978,IF(BK975&lt;AS977,1,2),IF(BK975&lt;AS979,3,4)),IF(BK975&lt;AS982,IF(BK975&lt;AS981,5,6),IF(BK975&lt;AS983,7,8)))</f>
        <v>81</v>
      </c>
      <c r="BL978" s="16">
        <f ca="1">IF(BL974&lt;AR980,IF(BL974&lt;AR978,IF(BL974&lt;AR977,10,20),IF(BL974&lt;AR979,30,40)),IF(BL974&lt;AR982,IF(BL974&lt;AR981,50,60),IF(BL974&lt;AR983,70,80)))+IF(BL975&lt;AS980,IF(BL975&lt;AS978,IF(BL975&lt;AS977,1,2),IF(BL975&lt;AS979,3,4)),IF(BL975&lt;AS982,IF(BL975&lt;AS981,5,6),IF(BL975&lt;AS983,7,8)))</f>
        <v>81</v>
      </c>
      <c r="BM978" s="16">
        <f ca="1">IF(BM974&lt;AR980,IF(BM974&lt;AR978,IF(BM974&lt;AR977,10,20),IF(BM974&lt;AR979,30,40)),IF(BM974&lt;AR982,IF(BM974&lt;AR981,50,60),IF(BM974&lt;AR983,70,80)))+IF(BM975&lt;AS980,IF(BM975&lt;AS978,IF(BM975&lt;AS977,1,2),IF(BM975&lt;AS979,3,4)),IF(BM975&lt;AS982,IF(BM975&lt;AS981,5,6),IF(BM975&lt;AS983,7,8)))</f>
        <v>81</v>
      </c>
      <c r="BN978" s="16">
        <f ca="1">IF(BN974&lt;AR980,IF(BN974&lt;AR978,IF(BN974&lt;AR977,10,20),IF(BN974&lt;AR979,30,40)),IF(BN974&lt;AR982,IF(BN974&lt;AR981,50,60),IF(BN974&lt;AR983,70,80)))+IF(BN975&lt;AS980,IF(BN975&lt;AS978,IF(BN975&lt;AS977,1,2),IF(BN975&lt;AS979,3,4)),IF(BN975&lt;AS982,IF(BN975&lt;AS981,5,6),IF(BN975&lt;AS983,7,8)))</f>
        <v>81</v>
      </c>
      <c r="BO978" s="16">
        <f ca="1">IF(BO974&lt;AR980,IF(BO974&lt;AR978,IF(BO974&lt;AR977,10,20),IF(BO974&lt;AR979,30,40)),IF(BO974&lt;AR982,IF(BO974&lt;AR981,50,60),IF(BO974&lt;AR983,70,80)))+IF(BO975&lt;AS980,IF(BO975&lt;AS978,IF(BO975&lt;AS977,1,2),IF(BO975&lt;AS979,3,4)),IF(BO975&lt;AS982,IF(BO975&lt;AS981,5,6),IF(BO975&lt;AS983,7,8)))</f>
        <v>81</v>
      </c>
      <c r="BP978" s="16">
        <f ca="1">IF(BP974&lt;AR980,IF(BP974&lt;AR978,IF(BP974&lt;AR977,10,20),IF(BP974&lt;AR979,30,40)),IF(BP974&lt;AR982,IF(BP974&lt;AR981,50,60),IF(BP974&lt;AR983,70,80)))+IF(BP975&lt;AS980,IF(BP975&lt;AS978,IF(BP975&lt;AS977,1,2),IF(BP975&lt;AS979,3,4)),IF(BP975&lt;AS982,IF(BP975&lt;AS981,5,6),IF(BP975&lt;AS983,7,8)))</f>
        <v>81</v>
      </c>
      <c r="BQ978" s="16">
        <f ca="1">IF(BQ974&lt;AR980,IF(BQ974&lt;AR978,IF(BQ974&lt;AR977,10,20),IF(BQ974&lt;AR979,30,40)),IF(BQ974&lt;AR982,IF(BQ974&lt;AR981,50,60),IF(BQ974&lt;AR983,70,80)))+IF(BQ975&lt;AS980,IF(BQ975&lt;AS978,IF(BQ975&lt;AS977,1,2),IF(BQ975&lt;AS979,3,4)),IF(BQ975&lt;AS982,IF(BQ975&lt;AS981,5,6),IF(BQ975&lt;AS983,7,8)))</f>
        <v>81</v>
      </c>
      <c r="BR978" s="16">
        <f ca="1">IF(BR974&lt;AR980,IF(BR974&lt;AR978,IF(BR974&lt;AR977,10,20),IF(BR974&lt;AR979,30,40)),IF(BR974&lt;AR982,IF(BR974&lt;AR981,50,60),IF(BR974&lt;AR983,70,80)))+IF(BR975&lt;AS980,IF(BR975&lt;AS978,IF(BR975&lt;AS977,1,2),IF(BR975&lt;AS979,3,4)),IF(BR975&lt;AS982,IF(BR975&lt;AS981,5,6),IF(BR975&lt;AS983,7,8)))</f>
        <v>81</v>
      </c>
      <c r="BS978" s="16">
        <f ca="1">IF(BS974&lt;AR980,IF(BS974&lt;AR978,IF(BS974&lt;AR977,10,20),IF(BS974&lt;AR979,30,40)),IF(BS974&lt;AR982,IF(BS974&lt;AR981,50,60),IF(BS974&lt;AR983,70,80)))+IF(BS975&lt;AS980,IF(BS975&lt;AS978,IF(BS975&lt;AS977,1,2),IF(BS975&lt;AS979,3,4)),IF(BS975&lt;AS982,IF(BS975&lt;AS981,5,6),IF(BS975&lt;AS983,7,8)))</f>
        <v>81</v>
      </c>
      <c r="BT978" s="16">
        <f ca="1">IF(BT974&lt;AR980,IF(BT974&lt;AR978,IF(BT974&lt;AR977,10,20),IF(BT974&lt;AR979,30,40)),IF(BT974&lt;AR982,IF(BT974&lt;AR981,50,60),IF(BT974&lt;AR983,70,80)))+IF(BT975&lt;AS980,IF(BT975&lt;AS978,IF(BT975&lt;AS977,1,2),IF(BT975&lt;AS979,3,4)),IF(BT975&lt;AS982,IF(BT975&lt;AS981,5,6),IF(BT975&lt;AS983,7,8)))</f>
        <v>82</v>
      </c>
      <c r="BU978" s="16">
        <f ca="1">IF(BU974&lt;AR980,IF(BU974&lt;AR978,IF(BU974&lt;AR977,10,20),IF(BU974&lt;AR979,30,40)),IF(BU974&lt;AR982,IF(BU974&lt;AR981,50,60),IF(BU974&lt;AR983,70,80)))+IF(BU975&lt;AS980,IF(BU975&lt;AS978,IF(BU975&lt;AS977,1,2),IF(BU975&lt;AS979,3,4)),IF(BU975&lt;AS982,IF(BU975&lt;AS981,5,6),IF(BU975&lt;AS983,7,8)))</f>
        <v>81</v>
      </c>
      <c r="BV978" s="16">
        <f ca="1">IF(BV974&lt;AR980,IF(BV974&lt;AR978,IF(BV974&lt;AR977,10,20),IF(BV974&lt;AR979,30,40)),IF(BV974&lt;AR982,IF(BV974&lt;AR981,50,60),IF(BV974&lt;AR983,70,80)))+IF(BV975&lt;AS980,IF(BV975&lt;AS978,IF(BV975&lt;AS977,1,2),IF(BV975&lt;AS979,3,4)),IF(BV975&lt;AS982,IF(BV975&lt;AS981,5,6),IF(BV975&lt;AS983,7,8)))</f>
        <v>81</v>
      </c>
      <c r="BW978" s="16">
        <f ca="1">IF(BW974&lt;AR980,IF(BW974&lt;AR978,IF(BW974&lt;AR977,10,20),IF(BW974&lt;AR979,30,40)),IF(BW974&lt;AR982,IF(BW974&lt;AR981,50,60),IF(BW974&lt;AR983,70,80)))+IF(BW975&lt;AS980,IF(BW975&lt;AS978,IF(BW975&lt;AS977,1,2),IF(BW975&lt;AS979,3,4)),IF(BW975&lt;AS982,IF(BW975&lt;AS981,5,6),IF(BW975&lt;AS983,7,8)))</f>
        <v>81</v>
      </c>
      <c r="BX978" s="16">
        <f ca="1">IF(BX974&lt;AR980,IF(BX974&lt;AR978,IF(BX974&lt;AR977,10,20),IF(BX974&lt;AR979,30,40)),IF(BX974&lt;AR982,IF(BX974&lt;AR981,50,60),IF(BX974&lt;AR983,70,80)))+IF(BX975&lt;AS980,IF(BX975&lt;AS978,IF(BX975&lt;AS977,1,2),IF(BX975&lt;AS979,3,4)),IF(BX975&lt;AS982,IF(BX975&lt;AS981,5,6),IF(BX975&lt;AS983,7,8)))</f>
        <v>81</v>
      </c>
      <c r="BY978" s="16">
        <f ca="1">IF(BY974&lt;AR980,IF(BY974&lt;AR978,IF(BY974&lt;AR977,10,20),IF(BY974&lt;AR979,30,40)),IF(BY974&lt;AR982,IF(BY974&lt;AR981,50,60),IF(BY974&lt;AR983,70,80)))+IF(BY975&lt;AS980,IF(BY975&lt;AS978,IF(BY975&lt;AS977,1,2),IF(BY975&lt;AS979,3,4)),IF(BY975&lt;AS982,IF(BY975&lt;AS981,5,6),IF(BY975&lt;AS983,7,8)))</f>
        <v>81</v>
      </c>
      <c r="BZ978" s="16">
        <f ca="1">IF(BZ974&lt;AR980,IF(BZ974&lt;AR978,IF(BZ974&lt;AR977,10,20),IF(BZ974&lt;AR979,30,40)),IF(BZ974&lt;AR982,IF(BZ974&lt;AR981,50,60),IF(BZ974&lt;AR983,70,80)))+IF(BZ975&lt;AS980,IF(BZ975&lt;AS978,IF(BZ975&lt;AS977,1,2),IF(BZ975&lt;AS979,3,4)),IF(BZ975&lt;AS982,IF(BZ975&lt;AS981,5,6),IF(BZ975&lt;AS983,7,8)))</f>
        <v>81</v>
      </c>
      <c r="CA978" s="16">
        <f ca="1">IF(CA974&lt;AR980,IF(CA974&lt;AR978,IF(CA974&lt;AR977,10,20),IF(CA974&lt;AR979,30,40)),IF(CA974&lt;AR982,IF(CA974&lt;AR981,50,60),IF(CA974&lt;AR983,70,80)))+IF(CA975&lt;AS980,IF(CA975&lt;AS978,IF(CA975&lt;AS977,1,2),IF(CA975&lt;AS979,3,4)),IF(CA975&lt;AS982,IF(CA975&lt;AS981,5,6),IF(CA975&lt;AS983,7,8)))</f>
        <v>81</v>
      </c>
      <c r="CB978" s="16">
        <f ca="1">IF(CB974&lt;AR980,IF(CB974&lt;AR978,IF(CB974&lt;AR977,10,20),IF(CB974&lt;AR979,30,40)),IF(CB974&lt;AR982,IF(CB974&lt;AR981,50,60),IF(CB974&lt;AR983,70,80)))+IF(CB975&lt;AS980,IF(CB975&lt;AS978,IF(CB975&lt;AS977,1,2),IF(CB975&lt;AS979,3,4)),IF(CB975&lt;AS982,IF(CB975&lt;AS981,5,6),IF(CB975&lt;AS983,7,8)))</f>
        <v>81</v>
      </c>
      <c r="CC978" s="16">
        <f ca="1">IF(CC974&lt;AR980,IF(CC974&lt;AR978,IF(CC974&lt;AR977,10,20),IF(CC974&lt;AR979,30,40)),IF(CC974&lt;AR982,IF(CC974&lt;AR981,50,60),IF(CC974&lt;AR983,70,80)))+IF(CC975&lt;AS980,IF(CC975&lt;AS978,IF(CC975&lt;AS977,1,2),IF(CC975&lt;AS979,3,4)),IF(CC975&lt;AS982,IF(CC975&lt;AS981,5,6),IF(CC975&lt;AS983,7,8)))</f>
        <v>81</v>
      </c>
      <c r="CD978" s="16">
        <f ca="1">IF(CD974&lt;AR980,IF(CD974&lt;AR978,IF(CD974&lt;AR977,10,20),IF(CD974&lt;AR979,30,40)),IF(CD974&lt;AR982,IF(CD974&lt;AR981,50,60),IF(CD974&lt;AR983,70,80)))+IF(CD975&lt;AS980,IF(CD975&lt;AS978,IF(CD975&lt;AS977,1,2),IF(CD975&lt;AS979,3,4)),IF(CD975&lt;AS982,IF(CD975&lt;AS981,5,6),IF(CD975&lt;AS983,7,8)))</f>
        <v>81</v>
      </c>
      <c r="CE978" s="16">
        <f ca="1">IF(CE974&lt;AR980,IF(CE974&lt;AR978,IF(CE974&lt;AR977,10,20),IF(CE974&lt;AR979,30,40)),IF(CE974&lt;AR982,IF(CE974&lt;AR981,50,60),IF(CE974&lt;AR983,70,80)))+IF(CE975&lt;AS980,IF(CE975&lt;AS978,IF(CE975&lt;AS977,1,2),IF(CE975&lt;AS979,3,4)),IF(CE975&lt;AS982,IF(CE975&lt;AS981,5,6),IF(CE975&lt;AS983,7,8)))</f>
        <v>81</v>
      </c>
      <c r="CF978" s="16">
        <f ca="1">IF(CF974&lt;AR980,IF(CF974&lt;AR978,IF(CF974&lt;AR977,10,20),IF(CF974&lt;AR979,30,40)),IF(CF974&lt;AR982,IF(CF974&lt;AR981,50,60),IF(CF974&lt;AR983,70,80)))+IF(CF975&lt;AS980,IF(CF975&lt;AS978,IF(CF975&lt;AS977,1,2),IF(CF975&lt;AS979,3,4)),IF(CF975&lt;AS982,IF(CF975&lt;AS981,5,6),IF(CF975&lt;AS983,7,8)))</f>
        <v>81</v>
      </c>
      <c r="CG978" s="16">
        <f ca="1">IF(CG974&lt;AR980,IF(CG974&lt;AR978,IF(CG974&lt;AR977,10,20),IF(CG974&lt;AR979,30,40)),IF(CG974&lt;AR982,IF(CG974&lt;AR981,50,60),IF(CG974&lt;AR983,70,80)))+IF(CG975&lt;AS980,IF(CG975&lt;AS978,IF(CG975&lt;AS977,1,2),IF(CG975&lt;AS979,3,4)),IF(CG975&lt;AS982,IF(CG975&lt;AS981,5,6),IF(CG975&lt;AS983,7,8)))</f>
        <v>81</v>
      </c>
      <c r="CH978" s="16">
        <f ca="1">IF(CH974&lt;AR980,IF(CH974&lt;AR978,IF(CH974&lt;AR977,10,20),IF(CH974&lt;AR979,30,40)),IF(CH974&lt;AR982,IF(CH974&lt;AR981,50,60),IF(CH974&lt;AR983,70,80)))+IF(CH975&lt;AS980,IF(CH975&lt;AS978,IF(CH975&lt;AS977,1,2),IF(CH975&lt;AS979,3,4)),IF(CH975&lt;AS982,IF(CH975&lt;AS981,5,6),IF(CH975&lt;AS983,7,8)))</f>
        <v>71</v>
      </c>
      <c r="CI978" s="16">
        <f ca="1">IF(CI974&lt;AR980,IF(CI974&lt;AR978,IF(CI974&lt;AR977,10,20),IF(CI974&lt;AR979,30,40)),IF(CI974&lt;AR982,IF(CI974&lt;AR981,50,60),IF(CI974&lt;AR983,70,80)))+IF(CI975&lt;AS980,IF(CI975&lt;AS978,IF(CI975&lt;AS977,1,2),IF(CI975&lt;AS979,3,4)),IF(CI975&lt;AS982,IF(CI975&lt;AS981,5,6),IF(CI975&lt;AS983,7,8)))</f>
        <v>81</v>
      </c>
      <c r="CJ978" s="16">
        <f ca="1">IF(CJ974&lt;AR980,IF(CJ974&lt;AR978,IF(CJ974&lt;AR977,10,20),IF(CJ974&lt;AR979,30,40)),IF(CJ974&lt;AR982,IF(CJ974&lt;AR981,50,60),IF(CJ974&lt;AR983,70,80)))+IF(CJ975&lt;AS980,IF(CJ975&lt;AS978,IF(CJ975&lt;AS977,1,2),IF(CJ975&lt;AS979,3,4)),IF(CJ975&lt;AS982,IF(CJ975&lt;AS981,5,6),IF(CJ975&lt;AS983,7,8)))</f>
        <v>81</v>
      </c>
      <c r="CK978" s="16">
        <f ca="1">IF(CK974&lt;AR980,IF(CK974&lt;AR978,IF(CK974&lt;AR977,10,20),IF(CK974&lt;AR979,30,40)),IF(CK974&lt;AR982,IF(CK974&lt;AR981,50,60),IF(CK974&lt;AR983,70,80)))+IF(CK975&lt;AS980,IF(CK975&lt;AS978,IF(CK975&lt;AS977,1,2),IF(CK975&lt;AS979,3,4)),IF(CK975&lt;AS982,IF(CK975&lt;AS981,5,6),IF(CK975&lt;AS983,7,8)))</f>
        <v>81</v>
      </c>
      <c r="CL978" s="16">
        <f ca="1">IF(CL974&lt;AR980,IF(CL974&lt;AR978,IF(CL974&lt;AR977,10,20),IF(CL974&lt;AR979,30,40)),IF(CL974&lt;AR982,IF(CL974&lt;AR981,50,60),IF(CL974&lt;AR983,70,80)))+IF(CL975&lt;AS980,IF(CL975&lt;AS978,IF(CL975&lt;AS977,1,2),IF(CL975&lt;AS979,3,4)),IF(CL975&lt;AS982,IF(CL975&lt;AS981,5,6),IF(CL975&lt;AS983,7,8)))</f>
        <v>81</v>
      </c>
      <c r="CM978" s="16">
        <f ca="1">IF(CM974&lt;AR980,IF(CM974&lt;AR978,IF(CM974&lt;AR977,10,20),IF(CM974&lt;AR979,30,40)),IF(CM974&lt;AR982,IF(CM974&lt;AR981,50,60),IF(CM974&lt;AR983,70,80)))+IF(CM975&lt;AS980,IF(CM975&lt;AS978,IF(CM975&lt;AS977,1,2),IF(CM975&lt;AS979,3,4)),IF(CM975&lt;AS982,IF(CM975&lt;AS981,5,6),IF(CM975&lt;AS983,7,8)))</f>
        <v>81</v>
      </c>
      <c r="CN978" s="16">
        <f ca="1">IF(CN974&lt;AR980,IF(CN974&lt;AR978,IF(CN974&lt;AR977,10,20),IF(CN974&lt;AR979,30,40)),IF(CN974&lt;AR982,IF(CN974&lt;AR981,50,60),IF(CN974&lt;AR983,70,80)))+IF(CN975&lt;AS980,IF(CN975&lt;AS978,IF(CN975&lt;AS977,1,2),IF(CN975&lt;AS979,3,4)),IF(CN975&lt;AS982,IF(CN975&lt;AS981,5,6),IF(CN975&lt;AS983,7,8)))</f>
        <v>81</v>
      </c>
      <c r="CO978" s="16">
        <f ca="1">IF(CO974&lt;AR980,IF(CO974&lt;AR978,IF(CO974&lt;AR977,10,20),IF(CO974&lt;AR979,30,40)),IF(CO974&lt;AR982,IF(CO974&lt;AR981,50,60),IF(CO974&lt;AR983,70,80)))+IF(CO975&lt;AS980,IF(CO975&lt;AS978,IF(CO975&lt;AS977,1,2),IF(CO975&lt;AS979,3,4)),IF(CO975&lt;AS982,IF(CO975&lt;AS981,5,6),IF(CO975&lt;AS983,7,8)))</f>
        <v>81</v>
      </c>
      <c r="CP978" s="16">
        <f ca="1">IF(CP974&lt;AR980,IF(CP974&lt;AR978,IF(CP974&lt;AR977,10,20),IF(CP974&lt;AR979,30,40)),IF(CP974&lt;AR982,IF(CP974&lt;AR981,50,60),IF(CP974&lt;AR983,70,80)))+IF(CP975&lt;AS980,IF(CP975&lt;AS978,IF(CP975&lt;AS977,1,2),IF(CP975&lt;AS979,3,4)),IF(CP975&lt;AS982,IF(CP975&lt;AS981,5,6),IF(CP975&lt;AS983,7,8)))</f>
        <v>81</v>
      </c>
      <c r="CQ978" s="16">
        <f ca="1">IF(CQ974&lt;AR980,IF(CQ974&lt;AR978,IF(CQ974&lt;AR977,10,20),IF(CQ974&lt;AR979,30,40)),IF(CQ974&lt;AR982,IF(CQ974&lt;AR981,50,60),IF(CQ974&lt;AR983,70,80)))+IF(CQ975&lt;AS980,IF(CQ975&lt;AS978,IF(CQ975&lt;AS977,1,2),IF(CQ975&lt;AS979,3,4)),IF(CQ975&lt;AS982,IF(CQ975&lt;AS981,5,6),IF(CQ975&lt;AS983,7,8)))</f>
        <v>81</v>
      </c>
      <c r="CR978" s="16">
        <f ca="1">IF(CR974&lt;AR980,IF(CR974&lt;AR978,IF(CR974&lt;AR977,10,20),IF(CR974&lt;AR979,30,40)),IF(CR974&lt;AR982,IF(CR974&lt;AR981,50,60),IF(CR974&lt;AR983,70,80)))+IF(CR975&lt;AS980,IF(CR975&lt;AS978,IF(CR975&lt;AS977,1,2),IF(CR975&lt;AS979,3,4)),IF(CR975&lt;AS982,IF(CR975&lt;AS981,5,6),IF(CR975&lt;AS983,7,8)))</f>
        <v>81</v>
      </c>
    </row>
    <row r="979" spans="1:96" x14ac:dyDescent="0.35">
      <c r="A979" s="23"/>
      <c r="B979" s="38">
        <v>3.125E-2</v>
      </c>
      <c r="C979" s="49">
        <v>30</v>
      </c>
      <c r="D979" s="26">
        <f ca="1">AE966/AE972</f>
        <v>0</v>
      </c>
      <c r="E979" s="19">
        <f ca="1">COUNTIF(AU978:CR981,31)</f>
        <v>0</v>
      </c>
      <c r="F979" s="19">
        <f ca="1">COUNTIF(AU978:CR981,32)</f>
        <v>0</v>
      </c>
      <c r="G979" s="19">
        <f ca="1">COUNTIF(AU978:CR981,33)</f>
        <v>0</v>
      </c>
      <c r="H979" s="19">
        <f ca="1">COUNTIF(AU978:CR981,34)</f>
        <v>0</v>
      </c>
      <c r="I979" s="19">
        <f ca="1">COUNTIF(AU978:CR981,35)</f>
        <v>0</v>
      </c>
      <c r="J979" s="19">
        <f ca="1">COUNTIF(AU978:CR981,36)</f>
        <v>0</v>
      </c>
      <c r="K979" s="19">
        <f ca="1">COUNTIF(AU978:CR981,37)</f>
        <v>0</v>
      </c>
      <c r="L979" s="19">
        <f ca="1">COUNTIF(AU978:CR981,38)</f>
        <v>0</v>
      </c>
      <c r="N979" s="45">
        <f ca="1">ROUNDDOWN(E979*$AK$17+RAND(),0)</f>
        <v>0</v>
      </c>
      <c r="O979" s="45">
        <f ca="1">ROUNDDOWN(F979*$AL$17+RAND(),0)</f>
        <v>0</v>
      </c>
      <c r="P979" s="45">
        <f ca="1">ROUNDDOWN(G979*$AM$17+RAND(),0)</f>
        <v>0</v>
      </c>
      <c r="Q979" s="45">
        <f ca="1">ROUNDDOWN(H979*$AN$17+RAND(),0)</f>
        <v>0</v>
      </c>
      <c r="R979" s="45">
        <f ca="1">ROUNDDOWN(I979*$AO$17+RAND(),0)</f>
        <v>0</v>
      </c>
      <c r="S979" s="45">
        <f ca="1">ROUNDDOWN(J979*$AP$17+RAND(),0)</f>
        <v>0</v>
      </c>
      <c r="T979" s="45">
        <f ca="1">ROUNDDOWN(K979*$AQ$17+RAND(),0)</f>
        <v>0</v>
      </c>
      <c r="U979" s="45">
        <f ca="1">ROUNDDOWN(L979*$AR$17+RAND(),0)</f>
        <v>0</v>
      </c>
      <c r="W979" s="47">
        <f t="shared" ca="1" si="1819"/>
        <v>0</v>
      </c>
      <c r="X979" s="47">
        <f t="shared" ca="1" si="1805"/>
        <v>0</v>
      </c>
      <c r="Y979" s="47">
        <f t="shared" ca="1" si="1806"/>
        <v>0</v>
      </c>
      <c r="Z979" s="47">
        <f t="shared" ca="1" si="1807"/>
        <v>0</v>
      </c>
      <c r="AA979" s="47">
        <f t="shared" ca="1" si="1808"/>
        <v>0</v>
      </c>
      <c r="AB979" s="47">
        <f t="shared" ca="1" si="1809"/>
        <v>0</v>
      </c>
      <c r="AC979" s="47">
        <f t="shared" ca="1" si="1810"/>
        <v>0</v>
      </c>
      <c r="AD979" s="47">
        <f t="shared" ca="1" si="1811"/>
        <v>0</v>
      </c>
      <c r="AE979" s="21">
        <f t="shared" ca="1" si="1820"/>
        <v>0</v>
      </c>
      <c r="AH979" s="48">
        <f t="shared" ca="1" si="1821"/>
        <v>0</v>
      </c>
      <c r="AI979" s="48">
        <f t="shared" ca="1" si="1812"/>
        <v>0</v>
      </c>
      <c r="AJ979" s="48">
        <f t="shared" ca="1" si="1813"/>
        <v>0</v>
      </c>
      <c r="AK979" s="48">
        <f t="shared" ca="1" si="1814"/>
        <v>0</v>
      </c>
      <c r="AL979" s="48">
        <f t="shared" ca="1" si="1815"/>
        <v>0</v>
      </c>
      <c r="AM979" s="48">
        <f t="shared" ca="1" si="1816"/>
        <v>0</v>
      </c>
      <c r="AN979" s="48">
        <f t="shared" ca="1" si="1817"/>
        <v>0</v>
      </c>
      <c r="AO979" s="48">
        <f t="shared" ca="1" si="1818"/>
        <v>0</v>
      </c>
      <c r="AQ979" s="1">
        <v>30</v>
      </c>
      <c r="AR979" s="13">
        <f t="shared" ca="1" si="1822"/>
        <v>0</v>
      </c>
      <c r="AS979" s="13">
        <f ca="1">AS978+G976</f>
        <v>1</v>
      </c>
      <c r="AT979" s="8">
        <v>3</v>
      </c>
      <c r="AU979" s="16">
        <f ca="1">IF(AU976&lt;AR980,IF(AU976&lt;AR978,IF(AU976&lt;AR977,10,20),IF(AU976&lt;AR979,30,40)),IF(AU976&lt;AR982,IF(AU976&lt;AR981,50,60),IF(AU976&lt;AR983,70,80)))+IF(AU977&lt;AS980,IF(AU977&lt;AS978,IF(AU977&lt;AS977,1,2),IF(AU977&lt;AS979,3,4)),IF(AU977&lt;AS982,IF(AU977&lt;AS981,5,6),IF(AU977&lt;AS983,7,8)))</f>
        <v>81</v>
      </c>
      <c r="AV979" s="16">
        <f ca="1">IF(AV976&lt;AR980,IF(AV976&lt;AR978,IF(AV976&lt;AR977,10,20),IF(AV976&lt;AR979,30,40)),IF(AV976&lt;AR982,IF(AV976&lt;AR981,50,60),IF(AV976&lt;AR983,70,80)))+IF(AV977&lt;AS980,IF(AV977&lt;AS978,IF(AV977&lt;AS977,1,2),IF(AV977&lt;AS979,3,4)),IF(AV977&lt;AS982,IF(AV977&lt;AS981,5,6),IF(AV977&lt;AS983,7,8)))</f>
        <v>81</v>
      </c>
      <c r="AW979" s="16">
        <f ca="1">IF(AW976&lt;AR980,IF(AW976&lt;AR978,IF(AW976&lt;AR977,10,20),IF(AW976&lt;AR979,30,40)),IF(AW976&lt;AR982,IF(AW976&lt;AR981,50,60),IF(AW976&lt;AR983,70,80)))+IF(AW977&lt;AS980,IF(AW977&lt;AS978,IF(AW977&lt;AS977,1,2),IF(AW977&lt;AS979,3,4)),IF(AW977&lt;AS982,IF(AW977&lt;AS981,5,6),IF(AW977&lt;AS983,7,8)))</f>
        <v>81</v>
      </c>
      <c r="AX979" s="16">
        <f ca="1">IF(AX976&lt;AR980,IF(AX976&lt;AR978,IF(AX976&lt;AR977,10,20),IF(AX976&lt;AR979,30,40)),IF(AX976&lt;AR982,IF(AX976&lt;AR981,50,60),IF(AX976&lt;AR983,70,80)))+IF(AX977&lt;AS980,IF(AX977&lt;AS978,IF(AX977&lt;AS977,1,2),IF(AX977&lt;AS979,3,4)),IF(AX977&lt;AS982,IF(AX977&lt;AS981,5,6),IF(AX977&lt;AS983,7,8)))</f>
        <v>81</v>
      </c>
      <c r="AY979" s="16">
        <f ca="1">IF(AY976&lt;AR980,IF(AY976&lt;AR978,IF(AY976&lt;AR977,10,20),IF(AY976&lt;AR979,30,40)),IF(AY976&lt;AR982,IF(AY976&lt;AR981,50,60),IF(AY976&lt;AR983,70,80)))+IF(AY977&lt;AS980,IF(AY977&lt;AS978,IF(AY977&lt;AS977,1,2),IF(AY977&lt;AS979,3,4)),IF(AY977&lt;AS982,IF(AY977&lt;AS981,5,6),IF(AY977&lt;AS983,7,8)))</f>
        <v>81</v>
      </c>
      <c r="AZ979" s="16">
        <f ca="1">IF(AZ976&lt;AR980,IF(AZ976&lt;AR978,IF(AZ976&lt;AR977,10,20),IF(AZ976&lt;AR979,30,40)),IF(AZ976&lt;AR982,IF(AZ976&lt;AR981,50,60),IF(AZ976&lt;AR983,70,80)))+IF(AZ977&lt;AS980,IF(AZ977&lt;AS978,IF(AZ977&lt;AS977,1,2),IF(AZ977&lt;AS979,3,4)),IF(AZ977&lt;AS982,IF(AZ977&lt;AS981,5,6),IF(AZ977&lt;AS983,7,8)))</f>
        <v>81</v>
      </c>
      <c r="BA979" s="16">
        <f ca="1">IF(BA976&lt;AR980,IF(BA976&lt;AR978,IF(BA976&lt;AR977,10,20),IF(BA976&lt;AR979,30,40)),IF(BA976&lt;AR982,IF(BA976&lt;AR981,50,60),IF(BA976&lt;AR983,70,80)))+IF(BA977&lt;AS980,IF(BA977&lt;AS978,IF(BA977&lt;AS977,1,2),IF(BA977&lt;AS979,3,4)),IF(BA977&lt;AS982,IF(BA977&lt;AS981,5,6),IF(BA977&lt;AS983,7,8)))</f>
        <v>71</v>
      </c>
      <c r="BB979" s="16">
        <f ca="1">IF(BB976&lt;AR980,IF(BB976&lt;AR978,IF(BB976&lt;AR977,10,20),IF(BB976&lt;AR979,30,40)),IF(BB976&lt;AR982,IF(BB976&lt;AR981,50,60),IF(BB976&lt;AR983,70,80)))+IF(BB977&lt;AS980,IF(BB977&lt;AS978,IF(BB977&lt;AS977,1,2),IF(BB977&lt;AS979,3,4)),IF(BB977&lt;AS982,IF(BB977&lt;AS981,5,6),IF(BB977&lt;AS983,7,8)))</f>
        <v>81</v>
      </c>
      <c r="BC979" s="16">
        <f ca="1">IF(BC976&lt;AR980,IF(BC976&lt;AR978,IF(BC976&lt;AR977,10,20),IF(BC976&lt;AR979,30,40)),IF(BC976&lt;AR982,IF(BC976&lt;AR981,50,60),IF(BC976&lt;AR983,70,80)))+IF(BC977&lt;AS980,IF(BC977&lt;AS978,IF(BC977&lt;AS977,1,2),IF(BC977&lt;AS979,3,4)),IF(BC977&lt;AS982,IF(BC977&lt;AS981,5,6),IF(BC977&lt;AS983,7,8)))</f>
        <v>81</v>
      </c>
      <c r="BD979" s="16">
        <f ca="1">IF(BD976&lt;AR980,IF(BD976&lt;AR978,IF(BD976&lt;AR977,10,20),IF(BD976&lt;AR979,30,40)),IF(BD976&lt;AR982,IF(BD976&lt;AR981,50,60),IF(BD976&lt;AR983,70,80)))+IF(BD977&lt;AS980,IF(BD977&lt;AS978,IF(BD977&lt;AS977,1,2),IF(BD977&lt;AS979,3,4)),IF(BD977&lt;AS982,IF(BD977&lt;AS981,5,6),IF(BD977&lt;AS983,7,8)))</f>
        <v>81</v>
      </c>
      <c r="BE979" s="16">
        <f ca="1">IF(BE976&lt;AR980,IF(BE976&lt;AR978,IF(BE976&lt;AR977,10,20),IF(BE976&lt;AR979,30,40)),IF(BE976&lt;AR982,IF(BE976&lt;AR981,50,60),IF(BE976&lt;AR983,70,80)))+IF(BE977&lt;AS980,IF(BE977&lt;AS978,IF(BE977&lt;AS977,1,2),IF(BE977&lt;AS979,3,4)),IF(BE977&lt;AS982,IF(BE977&lt;AS981,5,6),IF(BE977&lt;AS983,7,8)))</f>
        <v>81</v>
      </c>
      <c r="BF979" s="16">
        <f ca="1">IF(BF976&lt;AR980,IF(BF976&lt;AR978,IF(BF976&lt;AR977,10,20),IF(BF976&lt;AR979,30,40)),IF(BF976&lt;AR982,IF(BF976&lt;AR981,50,60),IF(BF976&lt;AR983,70,80)))+IF(BF977&lt;AS980,IF(BF977&lt;AS978,IF(BF977&lt;AS977,1,2),IF(BF977&lt;AS979,3,4)),IF(BF977&lt;AS982,IF(BF977&lt;AS981,5,6),IF(BF977&lt;AS983,7,8)))</f>
        <v>81</v>
      </c>
      <c r="BG979" s="16">
        <f ca="1">IF(BG976&lt;AR980,IF(BG976&lt;AR978,IF(BG976&lt;AR977,10,20),IF(BG976&lt;AR979,30,40)),IF(BG976&lt;AR982,IF(BG976&lt;AR981,50,60),IF(BG976&lt;AR983,70,80)))+IF(BG977&lt;AS980,IF(BG977&lt;AS978,IF(BG977&lt;AS977,1,2),IF(BG977&lt;AS979,3,4)),IF(BG977&lt;AS982,IF(BG977&lt;AS981,5,6),IF(BG977&lt;AS983,7,8)))</f>
        <v>81</v>
      </c>
      <c r="BH979" s="16">
        <f ca="1">IF(BH976&lt;AR980,IF(BH976&lt;AR978,IF(BH976&lt;AR977,10,20),IF(BH976&lt;AR979,30,40)),IF(BH976&lt;AR982,IF(BH976&lt;AR981,50,60),IF(BH976&lt;AR983,70,80)))+IF(BH977&lt;AS980,IF(BH977&lt;AS978,IF(BH977&lt;AS977,1,2),IF(BH977&lt;AS979,3,4)),IF(BH977&lt;AS982,IF(BH977&lt;AS981,5,6),IF(BH977&lt;AS983,7,8)))</f>
        <v>81</v>
      </c>
      <c r="BI979" s="16">
        <f ca="1">IF(BI976&lt;AR980,IF(BI976&lt;AR978,IF(BI976&lt;AR977,10,20),IF(BI976&lt;AR979,30,40)),IF(BI976&lt;AR982,IF(BI976&lt;AR981,50,60),IF(BI976&lt;AR983,70,80)))+IF(BI977&lt;AS980,IF(BI977&lt;AS978,IF(BI977&lt;AS977,1,2),IF(BI977&lt;AS979,3,4)),IF(BI977&lt;AS982,IF(BI977&lt;AS981,5,6),IF(BI977&lt;AS983,7,8)))</f>
        <v>81</v>
      </c>
      <c r="BJ979" s="16">
        <f ca="1">IF(BJ976&lt;AR980,IF(BJ976&lt;AR978,IF(BJ976&lt;AR977,10,20),IF(BJ976&lt;AR979,30,40)),IF(BJ976&lt;AR982,IF(BJ976&lt;AR981,50,60),IF(BJ976&lt;AR983,70,80)))+IF(BJ977&lt;AS980,IF(BJ977&lt;AS978,IF(BJ977&lt;AS977,1,2),IF(BJ977&lt;AS979,3,4)),IF(BJ977&lt;AS982,IF(BJ977&lt;AS981,5,6),IF(BJ977&lt;AS983,7,8)))</f>
        <v>81</v>
      </c>
      <c r="BK979" s="16">
        <f ca="1">IF(BK976&lt;AR980,IF(BK976&lt;AR978,IF(BK976&lt;AR977,10,20),IF(BK976&lt;AR979,30,40)),IF(BK976&lt;AR982,IF(BK976&lt;AR981,50,60),IF(BK976&lt;AR983,70,80)))+IF(BK977&lt;AS980,IF(BK977&lt;AS978,IF(BK977&lt;AS977,1,2),IF(BK977&lt;AS979,3,4)),IF(BK977&lt;AS982,IF(BK977&lt;AS981,5,6),IF(BK977&lt;AS983,7,8)))</f>
        <v>81</v>
      </c>
      <c r="BL979" s="16">
        <f ca="1">IF(BL976&lt;AR980,IF(BL976&lt;AR978,IF(BL976&lt;AR977,10,20),IF(BL976&lt;AR979,30,40)),IF(BL976&lt;AR982,IF(BL976&lt;AR981,50,60),IF(BL976&lt;AR983,70,80)))+IF(BL977&lt;AS980,IF(BL977&lt;AS978,IF(BL977&lt;AS977,1,2),IF(BL977&lt;AS979,3,4)),IF(BL977&lt;AS982,IF(BL977&lt;AS981,5,6),IF(BL977&lt;AS983,7,8)))</f>
        <v>81</v>
      </c>
      <c r="BM979" s="16">
        <f ca="1">IF(BM976&lt;AR980,IF(BM976&lt;AR978,IF(BM976&lt;AR977,10,20),IF(BM976&lt;AR979,30,40)),IF(BM976&lt;AR982,IF(BM976&lt;AR981,50,60),IF(BM976&lt;AR983,70,80)))+IF(BM977&lt;AS980,IF(BM977&lt;AS978,IF(BM977&lt;AS977,1,2),IF(BM977&lt;AS979,3,4)),IF(BM977&lt;AS982,IF(BM977&lt;AS981,5,6),IF(BM977&lt;AS983,7,8)))</f>
        <v>81</v>
      </c>
      <c r="BN979" s="16">
        <f ca="1">IF(BN976&lt;AR980,IF(BN976&lt;AR978,IF(BN976&lt;AR977,10,20),IF(BN976&lt;AR979,30,40)),IF(BN976&lt;AR982,IF(BN976&lt;AR981,50,60),IF(BN976&lt;AR983,70,80)))+IF(BN977&lt;AS980,IF(BN977&lt;AS978,IF(BN977&lt;AS977,1,2),IF(BN977&lt;AS979,3,4)),IF(BN977&lt;AS982,IF(BN977&lt;AS981,5,6),IF(BN977&lt;AS983,7,8)))</f>
        <v>81</v>
      </c>
      <c r="BO979" s="16">
        <f ca="1">IF(BO976&lt;AR980,IF(BO976&lt;AR978,IF(BO976&lt;AR977,10,20),IF(BO976&lt;AR979,30,40)),IF(BO976&lt;AR982,IF(BO976&lt;AR981,50,60),IF(BO976&lt;AR983,70,80)))+IF(BO977&lt;AS980,IF(BO977&lt;AS978,IF(BO977&lt;AS977,1,2),IF(BO977&lt;AS979,3,4)),IF(BO977&lt;AS982,IF(BO977&lt;AS981,5,6),IF(BO977&lt;AS983,7,8)))</f>
        <v>81</v>
      </c>
      <c r="BP979" s="16">
        <f ca="1">IF(BP976&lt;AR980,IF(BP976&lt;AR978,IF(BP976&lt;AR977,10,20),IF(BP976&lt;AR979,30,40)),IF(BP976&lt;AR982,IF(BP976&lt;AR981,50,60),IF(BP976&lt;AR983,70,80)))+IF(BP977&lt;AS980,IF(BP977&lt;AS978,IF(BP977&lt;AS977,1,2),IF(BP977&lt;AS979,3,4)),IF(BP977&lt;AS982,IF(BP977&lt;AS981,5,6),IF(BP977&lt;AS983,7,8)))</f>
        <v>81</v>
      </c>
      <c r="BQ979" s="16">
        <f ca="1">IF(BQ976&lt;AR980,IF(BQ976&lt;AR978,IF(BQ976&lt;AR977,10,20),IF(BQ976&lt;AR979,30,40)),IF(BQ976&lt;AR982,IF(BQ976&lt;AR981,50,60),IF(BQ976&lt;AR983,70,80)))+IF(BQ977&lt;AS980,IF(BQ977&lt;AS978,IF(BQ977&lt;AS977,1,2),IF(BQ977&lt;AS979,3,4)),IF(BQ977&lt;AS982,IF(BQ977&lt;AS981,5,6),IF(BQ977&lt;AS983,7,8)))</f>
        <v>81</v>
      </c>
      <c r="BR979" s="16">
        <f ca="1">IF(BR976&lt;AR980,IF(BR976&lt;AR978,IF(BR976&lt;AR977,10,20),IF(BR976&lt;AR979,30,40)),IF(BR976&lt;AR982,IF(BR976&lt;AR981,50,60),IF(BR976&lt;AR983,70,80)))+IF(BR977&lt;AS980,IF(BR977&lt;AS978,IF(BR977&lt;AS977,1,2),IF(BR977&lt;AS979,3,4)),IF(BR977&lt;AS982,IF(BR977&lt;AS981,5,6),IF(BR977&lt;AS983,7,8)))</f>
        <v>81</v>
      </c>
      <c r="BS979" s="16">
        <f ca="1">IF(BS976&lt;AR980,IF(BS976&lt;AR978,IF(BS976&lt;AR977,10,20),IF(BS976&lt;AR979,30,40)),IF(BS976&lt;AR982,IF(BS976&lt;AR981,50,60),IF(BS976&lt;AR983,70,80)))+IF(BS977&lt;AS980,IF(BS977&lt;AS978,IF(BS977&lt;AS977,1,2),IF(BS977&lt;AS979,3,4)),IF(BS977&lt;AS982,IF(BS977&lt;AS981,5,6),IF(BS977&lt;AS983,7,8)))</f>
        <v>81</v>
      </c>
      <c r="BT979" s="16">
        <f ca="1">IF(BT976&lt;AR980,IF(BT976&lt;AR978,IF(BT976&lt;AR977,10,20),IF(BT976&lt;AR979,30,40)),IF(BT976&lt;AR982,IF(BT976&lt;AR981,50,60),IF(BT976&lt;AR983,70,80)))+IF(BT977&lt;AS980,IF(BT977&lt;AS978,IF(BT977&lt;AS977,1,2),IF(BT977&lt;AS979,3,4)),IF(BT977&lt;AS982,IF(BT977&lt;AS981,5,6),IF(BT977&lt;AS983,7,8)))</f>
        <v>81</v>
      </c>
      <c r="BU979" s="16">
        <f ca="1">IF(BU976&lt;AR980,IF(BU976&lt;AR978,IF(BU976&lt;AR977,10,20),IF(BU976&lt;AR979,30,40)),IF(BU976&lt;AR982,IF(BU976&lt;AR981,50,60),IF(BU976&lt;AR983,70,80)))+IF(BU977&lt;AS980,IF(BU977&lt;AS978,IF(BU977&lt;AS977,1,2),IF(BU977&lt;AS979,3,4)),IF(BU977&lt;AS982,IF(BU977&lt;AS981,5,6),IF(BU977&lt;AS983,7,8)))</f>
        <v>81</v>
      </c>
      <c r="BV979" s="16">
        <f ca="1">IF(BV976&lt;AR980,IF(BV976&lt;AR978,IF(BV976&lt;AR977,10,20),IF(BV976&lt;AR979,30,40)),IF(BV976&lt;AR982,IF(BV976&lt;AR981,50,60),IF(BV976&lt;AR983,70,80)))+IF(BV977&lt;AS980,IF(BV977&lt;AS978,IF(BV977&lt;AS977,1,2),IF(BV977&lt;AS979,3,4)),IF(BV977&lt;AS982,IF(BV977&lt;AS981,5,6),IF(BV977&lt;AS983,7,8)))</f>
        <v>81</v>
      </c>
      <c r="BW979" s="16">
        <f ca="1">IF(BW976&lt;AR980,IF(BW976&lt;AR978,IF(BW976&lt;AR977,10,20),IF(BW976&lt;AR979,30,40)),IF(BW976&lt;AR982,IF(BW976&lt;AR981,50,60),IF(BW976&lt;AR983,70,80)))+IF(BW977&lt;AS980,IF(BW977&lt;AS978,IF(BW977&lt;AS977,1,2),IF(BW977&lt;AS979,3,4)),IF(BW977&lt;AS982,IF(BW977&lt;AS981,5,6),IF(BW977&lt;AS983,7,8)))</f>
        <v>81</v>
      </c>
      <c r="BX979" s="16">
        <f ca="1">IF(BX976&lt;AR980,IF(BX976&lt;AR978,IF(BX976&lt;AR977,10,20),IF(BX976&lt;AR979,30,40)),IF(BX976&lt;AR982,IF(BX976&lt;AR981,50,60),IF(BX976&lt;AR983,70,80)))+IF(BX977&lt;AS980,IF(BX977&lt;AS978,IF(BX977&lt;AS977,1,2),IF(BX977&lt;AS979,3,4)),IF(BX977&lt;AS982,IF(BX977&lt;AS981,5,6),IF(BX977&lt;AS983,7,8)))</f>
        <v>81</v>
      </c>
      <c r="BY979" s="16">
        <f ca="1">IF(BY976&lt;AR980,IF(BY976&lt;AR978,IF(BY976&lt;AR977,10,20),IF(BY976&lt;AR979,30,40)),IF(BY976&lt;AR982,IF(BY976&lt;AR981,50,60),IF(BY976&lt;AR983,70,80)))+IF(BY977&lt;AS980,IF(BY977&lt;AS978,IF(BY977&lt;AS977,1,2),IF(BY977&lt;AS979,3,4)),IF(BY977&lt;AS982,IF(BY977&lt;AS981,5,6),IF(BY977&lt;AS983,7,8)))</f>
        <v>81</v>
      </c>
      <c r="BZ979" s="16">
        <f ca="1">IF(BZ976&lt;AR980,IF(BZ976&lt;AR978,IF(BZ976&lt;AR977,10,20),IF(BZ976&lt;AR979,30,40)),IF(BZ976&lt;AR982,IF(BZ976&lt;AR981,50,60),IF(BZ976&lt;AR983,70,80)))+IF(BZ977&lt;AS980,IF(BZ977&lt;AS978,IF(BZ977&lt;AS977,1,2),IF(BZ977&lt;AS979,3,4)),IF(BZ977&lt;AS982,IF(BZ977&lt;AS981,5,6),IF(BZ977&lt;AS983,7,8)))</f>
        <v>81</v>
      </c>
      <c r="CA979" s="16">
        <f ca="1">IF(CA976&lt;AR980,IF(CA976&lt;AR978,IF(CA976&lt;AR977,10,20),IF(CA976&lt;AR979,30,40)),IF(CA976&lt;AR982,IF(CA976&lt;AR981,50,60),IF(CA976&lt;AR983,70,80)))+IF(CA977&lt;AS980,IF(CA977&lt;AS978,IF(CA977&lt;AS977,1,2),IF(CA977&lt;AS979,3,4)),IF(CA977&lt;AS982,IF(CA977&lt;AS981,5,6),IF(CA977&lt;AS983,7,8)))</f>
        <v>81</v>
      </c>
      <c r="CB979" s="16">
        <f ca="1">IF(CB976&lt;AR980,IF(CB976&lt;AR978,IF(CB976&lt;AR977,10,20),IF(CB976&lt;AR979,30,40)),IF(CB976&lt;AR982,IF(CB976&lt;AR981,50,60),IF(CB976&lt;AR983,70,80)))+IF(CB977&lt;AS980,IF(CB977&lt;AS978,IF(CB977&lt;AS977,1,2),IF(CB977&lt;AS979,3,4)),IF(CB977&lt;AS982,IF(CB977&lt;AS981,5,6),IF(CB977&lt;AS983,7,8)))</f>
        <v>81</v>
      </c>
      <c r="CC979" s="16">
        <f ca="1">IF(CC976&lt;AR980,IF(CC976&lt;AR978,IF(CC976&lt;AR977,10,20),IF(CC976&lt;AR979,30,40)),IF(CC976&lt;AR982,IF(CC976&lt;AR981,50,60),IF(CC976&lt;AR983,70,80)))+IF(CC977&lt;AS980,IF(CC977&lt;AS978,IF(CC977&lt;AS977,1,2),IF(CC977&lt;AS979,3,4)),IF(CC977&lt;AS982,IF(CC977&lt;AS981,5,6),IF(CC977&lt;AS983,7,8)))</f>
        <v>81</v>
      </c>
      <c r="CD979" s="16">
        <f ca="1">IF(CD976&lt;AR980,IF(CD976&lt;AR978,IF(CD976&lt;AR977,10,20),IF(CD976&lt;AR979,30,40)),IF(CD976&lt;AR982,IF(CD976&lt;AR981,50,60),IF(CD976&lt;AR983,70,80)))+IF(CD977&lt;AS980,IF(CD977&lt;AS978,IF(CD977&lt;AS977,1,2),IF(CD977&lt;AS979,3,4)),IF(CD977&lt;AS982,IF(CD977&lt;AS981,5,6),IF(CD977&lt;AS983,7,8)))</f>
        <v>81</v>
      </c>
      <c r="CE979" s="16">
        <f ca="1">IF(CE976&lt;AR980,IF(CE976&lt;AR978,IF(CE976&lt;AR977,10,20),IF(CE976&lt;AR979,30,40)),IF(CE976&lt;AR982,IF(CE976&lt;AR981,50,60),IF(CE976&lt;AR983,70,80)))+IF(CE977&lt;AS980,IF(CE977&lt;AS978,IF(CE977&lt;AS977,1,2),IF(CE977&lt;AS979,3,4)),IF(CE977&lt;AS982,IF(CE977&lt;AS981,5,6),IF(CE977&lt;AS983,7,8)))</f>
        <v>81</v>
      </c>
      <c r="CF979" s="16">
        <f ca="1">IF(CF976&lt;AR980,IF(CF976&lt;AR978,IF(CF976&lt;AR977,10,20),IF(CF976&lt;AR979,30,40)),IF(CF976&lt;AR982,IF(CF976&lt;AR981,50,60),IF(CF976&lt;AR983,70,80)))+IF(CF977&lt;AS980,IF(CF977&lt;AS978,IF(CF977&lt;AS977,1,2),IF(CF977&lt;AS979,3,4)),IF(CF977&lt;AS982,IF(CF977&lt;AS981,5,6),IF(CF977&lt;AS983,7,8)))</f>
        <v>81</v>
      </c>
      <c r="CG979" s="16">
        <f ca="1">IF(CG976&lt;AR980,IF(CG976&lt;AR978,IF(CG976&lt;AR977,10,20),IF(CG976&lt;AR979,30,40)),IF(CG976&lt;AR982,IF(CG976&lt;AR981,50,60),IF(CG976&lt;AR983,70,80)))+IF(CG977&lt;AS980,IF(CG977&lt;AS978,IF(CG977&lt;AS977,1,2),IF(CG977&lt;AS979,3,4)),IF(CG977&lt;AS982,IF(CG977&lt;AS981,5,6),IF(CG977&lt;AS983,7,8)))</f>
        <v>81</v>
      </c>
      <c r="CH979" s="16">
        <f ca="1">IF(CH976&lt;AR980,IF(CH976&lt;AR978,IF(CH976&lt;AR977,10,20),IF(CH976&lt;AR979,30,40)),IF(CH976&lt;AR982,IF(CH976&lt;AR981,50,60),IF(CH976&lt;AR983,70,80)))+IF(CH977&lt;AS980,IF(CH977&lt;AS978,IF(CH977&lt;AS977,1,2),IF(CH977&lt;AS979,3,4)),IF(CH977&lt;AS982,IF(CH977&lt;AS981,5,6),IF(CH977&lt;AS983,7,8)))</f>
        <v>81</v>
      </c>
      <c r="CI979" s="16">
        <f ca="1">IF(CI976&lt;AR980,IF(CI976&lt;AR978,IF(CI976&lt;AR977,10,20),IF(CI976&lt;AR979,30,40)),IF(CI976&lt;AR982,IF(CI976&lt;AR981,50,60),IF(CI976&lt;AR983,70,80)))+IF(CI977&lt;AS980,IF(CI977&lt;AS978,IF(CI977&lt;AS977,1,2),IF(CI977&lt;AS979,3,4)),IF(CI977&lt;AS982,IF(CI977&lt;AS981,5,6),IF(CI977&lt;AS983,7,8)))</f>
        <v>81</v>
      </c>
      <c r="CJ979" s="16">
        <f ca="1">IF(CJ976&lt;AR980,IF(CJ976&lt;AR978,IF(CJ976&lt;AR977,10,20),IF(CJ976&lt;AR979,30,40)),IF(CJ976&lt;AR982,IF(CJ976&lt;AR981,50,60),IF(CJ976&lt;AR983,70,80)))+IF(CJ977&lt;AS980,IF(CJ977&lt;AS978,IF(CJ977&lt;AS977,1,2),IF(CJ977&lt;AS979,3,4)),IF(CJ977&lt;AS982,IF(CJ977&lt;AS981,5,6),IF(CJ977&lt;AS983,7,8)))</f>
        <v>81</v>
      </c>
      <c r="CK979" s="16">
        <f ca="1">IF(CK976&lt;AR980,IF(CK976&lt;AR978,IF(CK976&lt;AR977,10,20),IF(CK976&lt;AR979,30,40)),IF(CK976&lt;AR982,IF(CK976&lt;AR981,50,60),IF(CK976&lt;AR983,70,80)))+IF(CK977&lt;AS980,IF(CK977&lt;AS978,IF(CK977&lt;AS977,1,2),IF(CK977&lt;AS979,3,4)),IF(CK977&lt;AS982,IF(CK977&lt;AS981,5,6),IF(CK977&lt;AS983,7,8)))</f>
        <v>82</v>
      </c>
      <c r="CL979" s="16">
        <f ca="1">IF(CL976&lt;AR980,IF(CL976&lt;AR978,IF(CL976&lt;AR977,10,20),IF(CL976&lt;AR979,30,40)),IF(CL976&lt;AR982,IF(CL976&lt;AR981,50,60),IF(CL976&lt;AR983,70,80)))+IF(CL977&lt;AS980,IF(CL977&lt;AS978,IF(CL977&lt;AS977,1,2),IF(CL977&lt;AS979,3,4)),IF(CL977&lt;AS982,IF(CL977&lt;AS981,5,6),IF(CL977&lt;AS983,7,8)))</f>
        <v>81</v>
      </c>
      <c r="CM979" s="16">
        <f ca="1">IF(CM976&lt;AR980,IF(CM976&lt;AR978,IF(CM976&lt;AR977,10,20),IF(CM976&lt;AR979,30,40)),IF(CM976&lt;AR982,IF(CM976&lt;AR981,50,60),IF(CM976&lt;AR983,70,80)))+IF(CM977&lt;AS980,IF(CM977&lt;AS978,IF(CM977&lt;AS977,1,2),IF(CM977&lt;AS979,3,4)),IF(CM977&lt;AS982,IF(CM977&lt;AS981,5,6),IF(CM977&lt;AS983,7,8)))</f>
        <v>81</v>
      </c>
      <c r="CN979" s="16">
        <f ca="1">IF(CN976&lt;AR980,IF(CN976&lt;AR978,IF(CN976&lt;AR977,10,20),IF(CN976&lt;AR979,30,40)),IF(CN976&lt;AR982,IF(CN976&lt;AR981,50,60),IF(CN976&lt;AR983,70,80)))+IF(CN977&lt;AS980,IF(CN977&lt;AS978,IF(CN977&lt;AS977,1,2),IF(CN977&lt;AS979,3,4)),IF(CN977&lt;AS982,IF(CN977&lt;AS981,5,6),IF(CN977&lt;AS983,7,8)))</f>
        <v>81</v>
      </c>
      <c r="CO979" s="16">
        <f ca="1">IF(CO976&lt;AR980,IF(CO976&lt;AR978,IF(CO976&lt;AR977,10,20),IF(CO976&lt;AR979,30,40)),IF(CO976&lt;AR982,IF(CO976&lt;AR981,50,60),IF(CO976&lt;AR983,70,80)))+IF(CO977&lt;AS980,IF(CO977&lt;AS978,IF(CO977&lt;AS977,1,2),IF(CO977&lt;AS979,3,4)),IF(CO977&lt;AS982,IF(CO977&lt;AS981,5,6),IF(CO977&lt;AS983,7,8)))</f>
        <v>81</v>
      </c>
      <c r="CP979" s="16">
        <f ca="1">IF(CP976&lt;AR980,IF(CP976&lt;AR978,IF(CP976&lt;AR977,10,20),IF(CP976&lt;AR979,30,40)),IF(CP976&lt;AR982,IF(CP976&lt;AR981,50,60),IF(CP976&lt;AR983,70,80)))+IF(CP977&lt;AS980,IF(CP977&lt;AS978,IF(CP977&lt;AS977,1,2),IF(CP977&lt;AS979,3,4)),IF(CP977&lt;AS982,IF(CP977&lt;AS981,5,6),IF(CP977&lt;AS983,7,8)))</f>
        <v>81</v>
      </c>
      <c r="CQ979" s="16">
        <f ca="1">IF(CQ976&lt;AR980,IF(CQ976&lt;AR978,IF(CQ976&lt;AR977,10,20),IF(CQ976&lt;AR979,30,40)),IF(CQ976&lt;AR982,IF(CQ976&lt;AR981,50,60),IF(CQ976&lt;AR983,70,80)))+IF(CQ977&lt;AS980,IF(CQ977&lt;AS978,IF(CQ977&lt;AS977,1,2),IF(CQ977&lt;AS979,3,4)),IF(CQ977&lt;AS982,IF(CQ977&lt;AS981,5,6),IF(CQ977&lt;AS983,7,8)))</f>
        <v>81</v>
      </c>
      <c r="CR979" s="16">
        <f ca="1">IF(CR976&lt;AR980,IF(CR976&lt;AR978,IF(CR976&lt;AR977,10,20),IF(CR976&lt;AR979,30,40)),IF(CR976&lt;AR982,IF(CR976&lt;AR981,50,60),IF(CR976&lt;AR983,70,80)))+IF(CR977&lt;AS980,IF(CR977&lt;AS978,IF(CR977&lt;AS977,1,2),IF(CR977&lt;AS979,3,4)),IF(CR977&lt;AS982,IF(CR977&lt;AS981,5,6),IF(CR977&lt;AS983,7,8)))</f>
        <v>81</v>
      </c>
    </row>
    <row r="980" spans="1:96" x14ac:dyDescent="0.35">
      <c r="A980" s="23"/>
      <c r="B980" s="38">
        <v>6.25E-2</v>
      </c>
      <c r="C980" s="49">
        <v>40</v>
      </c>
      <c r="D980" s="26">
        <f ca="1">AE967/AE972</f>
        <v>0</v>
      </c>
      <c r="E980" s="19">
        <f ca="1">COUNTIF(AU978:CR981,41)</f>
        <v>0</v>
      </c>
      <c r="F980" s="19">
        <f ca="1">COUNTIF(AU978:CR981,42)</f>
        <v>0</v>
      </c>
      <c r="G980" s="19">
        <f ca="1">COUNTIF(AU978:CR981,43)</f>
        <v>0</v>
      </c>
      <c r="H980" s="19">
        <f ca="1">COUNTIF(AU978:CR981,44)</f>
        <v>0</v>
      </c>
      <c r="I980" s="19">
        <f ca="1">COUNTIF(AU978:CR981,45)</f>
        <v>0</v>
      </c>
      <c r="J980" s="19">
        <f ca="1">COUNTIF(AU978:CR981,46)</f>
        <v>0</v>
      </c>
      <c r="K980" s="19">
        <f ca="1">COUNTIF(AU978:CR981,47)</f>
        <v>0</v>
      </c>
      <c r="L980" s="19">
        <f ca="1">COUNTIF(AU978:CR981,48)</f>
        <v>0</v>
      </c>
      <c r="N980" s="45">
        <f ca="1">ROUNDDOWN(E980*$AK$18+RAND(),0)</f>
        <v>0</v>
      </c>
      <c r="O980" s="45">
        <f ca="1">ROUNDDOWN(F980*$AL$18+RAND(),0)</f>
        <v>0</v>
      </c>
      <c r="P980" s="45">
        <f ca="1">ROUNDDOWN(G980*$AM$18+RAND(),0)</f>
        <v>0</v>
      </c>
      <c r="Q980" s="45">
        <f ca="1">ROUNDDOWN(H980*$AN$18+RAND(),0)</f>
        <v>0</v>
      </c>
      <c r="R980" s="45">
        <f ca="1">ROUNDDOWN(I980*$AO$18+RAND(),0)</f>
        <v>0</v>
      </c>
      <c r="S980" s="45">
        <f ca="1">ROUNDDOWN(J980*$AP$18+RAND(),0)</f>
        <v>0</v>
      </c>
      <c r="T980" s="45">
        <f ca="1">ROUNDDOWN(K980*$AQ$18+RAND(),0)</f>
        <v>0</v>
      </c>
      <c r="U980" s="45">
        <f ca="1">ROUNDDOWN(L980*$AR$18+RAND(),0)</f>
        <v>0</v>
      </c>
      <c r="W980" s="47">
        <f t="shared" ca="1" si="1819"/>
        <v>0</v>
      </c>
      <c r="X980" s="47">
        <f t="shared" ca="1" si="1805"/>
        <v>0</v>
      </c>
      <c r="Y980" s="47">
        <f t="shared" ca="1" si="1806"/>
        <v>0</v>
      </c>
      <c r="Z980" s="47">
        <f t="shared" ca="1" si="1807"/>
        <v>0</v>
      </c>
      <c r="AA980" s="47">
        <f t="shared" ca="1" si="1808"/>
        <v>0</v>
      </c>
      <c r="AB980" s="47">
        <f t="shared" ca="1" si="1809"/>
        <v>0</v>
      </c>
      <c r="AC980" s="47">
        <f t="shared" ca="1" si="1810"/>
        <v>0</v>
      </c>
      <c r="AD980" s="47">
        <f t="shared" ca="1" si="1811"/>
        <v>0</v>
      </c>
      <c r="AE980" s="21">
        <f t="shared" ca="1" si="1820"/>
        <v>0</v>
      </c>
      <c r="AH980" s="48">
        <f t="shared" ca="1" si="1821"/>
        <v>0</v>
      </c>
      <c r="AI980" s="48">
        <f t="shared" ca="1" si="1812"/>
        <v>0</v>
      </c>
      <c r="AJ980" s="48">
        <f t="shared" ca="1" si="1813"/>
        <v>0</v>
      </c>
      <c r="AK980" s="48">
        <f t="shared" ca="1" si="1814"/>
        <v>0</v>
      </c>
      <c r="AL980" s="48">
        <f t="shared" ca="1" si="1815"/>
        <v>0</v>
      </c>
      <c r="AM980" s="48">
        <f t="shared" ca="1" si="1816"/>
        <v>0</v>
      </c>
      <c r="AN980" s="48">
        <f t="shared" ca="1" si="1817"/>
        <v>0</v>
      </c>
      <c r="AO980" s="48">
        <f t="shared" ca="1" si="1818"/>
        <v>0</v>
      </c>
      <c r="AQ980" s="1">
        <v>40</v>
      </c>
      <c r="AR980" s="13">
        <f t="shared" ca="1" si="1822"/>
        <v>0</v>
      </c>
      <c r="AS980" s="13">
        <f ca="1">AS979+H976</f>
        <v>1</v>
      </c>
      <c r="AT980" s="8">
        <v>4</v>
      </c>
      <c r="AU980" s="16">
        <f ca="1">IF(AU982&lt;AR980,IF(AU982&lt;AR978,IF(AU982&lt;AR977,10,20),IF(AU982&lt;AR979,30,40)),IF(AU982&lt;AR982,IF(AU982&lt;AR981,50,60),IF(AU982&lt;AR983,70,80)))+IF(AU983&lt;AS980,IF(AU983&lt;AS978,IF(AU983&lt;AS977,1,2),IF(AU983&lt;AS979,3,4)),IF(AU983&lt;AS982,IF(AU983&lt;AS981,5,6),IF(AU983&lt;AS983,7,8)))</f>
        <v>81</v>
      </c>
      <c r="AV980" s="16">
        <f ca="1">IF(AV982&lt;AR980,IF(AV982&lt;AR978,IF(AV982&lt;AR977,10,20),IF(AV982&lt;AR979,30,40)),IF(AV982&lt;AR982,IF(AV982&lt;AR981,50,60),IF(AV982&lt;AR983,70,80)))+IF(AV983&lt;AS980,IF(AV983&lt;AS978,IF(AV983&lt;AS977,1,2),IF(AV983&lt;AS979,3,4)),IF(AV983&lt;AS982,IF(AV983&lt;AS981,5,6),IF(AV983&lt;AS983,7,8)))</f>
        <v>81</v>
      </c>
      <c r="AW980" s="16">
        <f ca="1">IF(AW982&lt;AR980,IF(AW982&lt;AR978,IF(AW982&lt;AR977,10,20),IF(AW982&lt;AR979,30,40)),IF(AW982&lt;AR982,IF(AW982&lt;AR981,50,60),IF(AW982&lt;AR983,70,80)))+IF(AW983&lt;AS980,IF(AW983&lt;AS978,IF(AW983&lt;AS977,1,2),IF(AW983&lt;AS979,3,4)),IF(AW983&lt;AS982,IF(AW983&lt;AS981,5,6),IF(AW983&lt;AS983,7,8)))</f>
        <v>81</v>
      </c>
      <c r="AX980" s="16">
        <f ca="1">IF(AX982&lt;AR980,IF(AX982&lt;AR978,IF(AX982&lt;AR977,10,20),IF(AX982&lt;AR979,30,40)),IF(AX982&lt;AR982,IF(AX982&lt;AR981,50,60),IF(AX982&lt;AR983,70,80)))+IF(AX983&lt;AS980,IF(AX983&lt;AS978,IF(AX983&lt;AS977,1,2),IF(AX983&lt;AS979,3,4)),IF(AX983&lt;AS982,IF(AX983&lt;AS981,5,6),IF(AX983&lt;AS983,7,8)))</f>
        <v>81</v>
      </c>
      <c r="AY980" s="16">
        <f ca="1">IF(AY982&lt;AR980,IF(AY982&lt;AR978,IF(AY982&lt;AR977,10,20),IF(AY982&lt;AR979,30,40)),IF(AY982&lt;AR982,IF(AY982&lt;AR981,50,60),IF(AY982&lt;AR983,70,80)))+IF(AY983&lt;AS980,IF(AY983&lt;AS978,IF(AY983&lt;AS977,1,2),IF(AY983&lt;AS979,3,4)),IF(AY983&lt;AS982,IF(AY983&lt;AS981,5,6),IF(AY983&lt;AS983,7,8)))</f>
        <v>81</v>
      </c>
      <c r="AZ980" s="16">
        <f ca="1">IF(AZ982&lt;AR980,IF(AZ982&lt;AR978,IF(AZ982&lt;AR977,10,20),IF(AZ982&lt;AR979,30,40)),IF(AZ982&lt;AR982,IF(AZ982&lt;AR981,50,60),IF(AZ982&lt;AR983,70,80)))+IF(AZ983&lt;AS980,IF(AZ983&lt;AS978,IF(AZ983&lt;AS977,1,2),IF(AZ983&lt;AS979,3,4)),IF(AZ983&lt;AS982,IF(AZ983&lt;AS981,5,6),IF(AZ983&lt;AS983,7,8)))</f>
        <v>81</v>
      </c>
      <c r="BA980" s="16">
        <f ca="1">IF(BA982&lt;AR980,IF(BA982&lt;AR978,IF(BA982&lt;AR977,10,20),IF(BA982&lt;AR979,30,40)),IF(BA982&lt;AR982,IF(BA982&lt;AR981,50,60),IF(BA982&lt;AR983,70,80)))+IF(BA983&lt;AS980,IF(BA983&lt;AS978,IF(BA983&lt;AS977,1,2),IF(BA983&lt;AS979,3,4)),IF(BA983&lt;AS982,IF(BA983&lt;AS981,5,6),IF(BA983&lt;AS983,7,8)))</f>
        <v>81</v>
      </c>
      <c r="BB980" s="16">
        <f ca="1">IF(BB982&lt;AR980,IF(BB982&lt;AR978,IF(BB982&lt;AR977,10,20),IF(BB982&lt;AR979,30,40)),IF(BB982&lt;AR982,IF(BB982&lt;AR981,50,60),IF(BB982&lt;AR983,70,80)))+IF(BB983&lt;AS980,IF(BB983&lt;AS978,IF(BB983&lt;AS977,1,2),IF(BB983&lt;AS979,3,4)),IF(BB983&lt;AS982,IF(BB983&lt;AS981,5,6),IF(BB983&lt;AS983,7,8)))</f>
        <v>81</v>
      </c>
      <c r="BC980" s="16">
        <f ca="1">IF(BC982&lt;AR980,IF(BC982&lt;AR978,IF(BC982&lt;AR977,10,20),IF(BC982&lt;AR979,30,40)),IF(BC982&lt;AR982,IF(BC982&lt;AR981,50,60),IF(BC982&lt;AR983,70,80)))+IF(BC983&lt;AS980,IF(BC983&lt;AS978,IF(BC983&lt;AS977,1,2),IF(BC983&lt;AS979,3,4)),IF(BC983&lt;AS982,IF(BC983&lt;AS981,5,6),IF(BC983&lt;AS983,7,8)))</f>
        <v>81</v>
      </c>
      <c r="BD980" s="16">
        <f ca="1">IF(BD982&lt;AR980,IF(BD982&lt;AR978,IF(BD982&lt;AR977,10,20),IF(BD982&lt;AR979,30,40)),IF(BD982&lt;AR982,IF(BD982&lt;AR981,50,60),IF(BD982&lt;AR983,70,80)))+IF(BD983&lt;AS980,IF(BD983&lt;AS978,IF(BD983&lt;AS977,1,2),IF(BD983&lt;AS979,3,4)),IF(BD983&lt;AS982,IF(BD983&lt;AS981,5,6),IF(BD983&lt;AS983,7,8)))</f>
        <v>81</v>
      </c>
      <c r="BE980" s="16">
        <f ca="1">IF(BE982&lt;AR980,IF(BE982&lt;AR978,IF(BE982&lt;AR977,10,20),IF(BE982&lt;AR979,30,40)),IF(BE982&lt;AR982,IF(BE982&lt;AR981,50,60),IF(BE982&lt;AR983,70,80)))+IF(BE983&lt;AS980,IF(BE983&lt;AS978,IF(BE983&lt;AS977,1,2),IF(BE983&lt;AS979,3,4)),IF(BE983&lt;AS982,IF(BE983&lt;AS981,5,6),IF(BE983&lt;AS983,7,8)))</f>
        <v>81</v>
      </c>
      <c r="BF980" s="16">
        <f ca="1">IF(BF982&lt;AR980,IF(BF982&lt;AR978,IF(BF982&lt;AR977,10,20),IF(BF982&lt;AR979,30,40)),IF(BF982&lt;AR982,IF(BF982&lt;AR981,50,60),IF(BF982&lt;AR983,70,80)))+IF(BF983&lt;AS980,IF(BF983&lt;AS978,IF(BF983&lt;AS977,1,2),IF(BF983&lt;AS979,3,4)),IF(BF983&lt;AS982,IF(BF983&lt;AS981,5,6),IF(BF983&lt;AS983,7,8)))</f>
        <v>81</v>
      </c>
      <c r="BG980" s="16">
        <f ca="1">IF(BG982&lt;AR980,IF(BG982&lt;AR978,IF(BG982&lt;AR977,10,20),IF(BG982&lt;AR979,30,40)),IF(BG982&lt;AR982,IF(BG982&lt;AR981,50,60),IF(BG982&lt;AR983,70,80)))+IF(BG983&lt;AS980,IF(BG983&lt;AS978,IF(BG983&lt;AS977,1,2),IF(BG983&lt;AS979,3,4)),IF(BG983&lt;AS982,IF(BG983&lt;AS981,5,6),IF(BG983&lt;AS983,7,8)))</f>
        <v>81</v>
      </c>
      <c r="BH980" s="16">
        <f ca="1">IF(BH982&lt;AR980,IF(BH982&lt;AR978,IF(BH982&lt;AR977,10,20),IF(BH982&lt;AR979,30,40)),IF(BH982&lt;AR982,IF(BH982&lt;AR981,50,60),IF(BH982&lt;AR983,70,80)))+IF(BH983&lt;AS980,IF(BH983&lt;AS978,IF(BH983&lt;AS977,1,2),IF(BH983&lt;AS979,3,4)),IF(BH983&lt;AS982,IF(BH983&lt;AS981,5,6),IF(BH983&lt;AS983,7,8)))</f>
        <v>81</v>
      </c>
      <c r="BI980" s="16">
        <f ca="1">IF(BI982&lt;AR980,IF(BI982&lt;AR978,IF(BI982&lt;AR977,10,20),IF(BI982&lt;AR979,30,40)),IF(BI982&lt;AR982,IF(BI982&lt;AR981,50,60),IF(BI982&lt;AR983,70,80)))+IF(BI983&lt;AS980,IF(BI983&lt;AS978,IF(BI983&lt;AS977,1,2),IF(BI983&lt;AS979,3,4)),IF(BI983&lt;AS982,IF(BI983&lt;AS981,5,6),IF(BI983&lt;AS983,7,8)))</f>
        <v>81</v>
      </c>
      <c r="BJ980" s="16">
        <f ca="1">IF(BJ982&lt;AR980,IF(BJ982&lt;AR978,IF(BJ982&lt;AR977,10,20),IF(BJ982&lt;AR979,30,40)),IF(BJ982&lt;AR982,IF(BJ982&lt;AR981,50,60),IF(BJ982&lt;AR983,70,80)))+IF(BJ983&lt;AS980,IF(BJ983&lt;AS978,IF(BJ983&lt;AS977,1,2),IF(BJ983&lt;AS979,3,4)),IF(BJ983&lt;AS982,IF(BJ983&lt;AS981,5,6),IF(BJ983&lt;AS983,7,8)))</f>
        <v>81</v>
      </c>
      <c r="BK980" s="16">
        <f ca="1">IF(BK982&lt;AR980,IF(BK982&lt;AR978,IF(BK982&lt;AR977,10,20),IF(BK982&lt;AR979,30,40)),IF(BK982&lt;AR982,IF(BK982&lt;AR981,50,60),IF(BK982&lt;AR983,70,80)))+IF(BK983&lt;AS980,IF(BK983&lt;AS978,IF(BK983&lt;AS977,1,2),IF(BK983&lt;AS979,3,4)),IF(BK983&lt;AS982,IF(BK983&lt;AS981,5,6),IF(BK983&lt;AS983,7,8)))</f>
        <v>81</v>
      </c>
      <c r="BL980" s="16">
        <f ca="1">IF(BL982&lt;AR980,IF(BL982&lt;AR978,IF(BL982&lt;AR977,10,20),IF(BL982&lt;AR979,30,40)),IF(BL982&lt;AR982,IF(BL982&lt;AR981,50,60),IF(BL982&lt;AR983,70,80)))+IF(BL983&lt;AS980,IF(BL983&lt;AS978,IF(BL983&lt;AS977,1,2),IF(BL983&lt;AS979,3,4)),IF(BL983&lt;AS982,IF(BL983&lt;AS981,5,6),IF(BL983&lt;AS983,7,8)))</f>
        <v>81</v>
      </c>
      <c r="BM980" s="16">
        <f ca="1">IF(BM982&lt;AR980,IF(BM982&lt;AR978,IF(BM982&lt;AR977,10,20),IF(BM982&lt;AR979,30,40)),IF(BM982&lt;AR982,IF(BM982&lt;AR981,50,60),IF(BM982&lt;AR983,70,80)))+IF(BM983&lt;AS980,IF(BM983&lt;AS978,IF(BM983&lt;AS977,1,2),IF(BM983&lt;AS979,3,4)),IF(BM983&lt;AS982,IF(BM983&lt;AS981,5,6),IF(BM983&lt;AS983,7,8)))</f>
        <v>81</v>
      </c>
      <c r="BN980" s="16">
        <f ca="1">IF(BN982&lt;AR980,IF(BN982&lt;AR978,IF(BN982&lt;AR977,10,20),IF(BN982&lt;AR979,30,40)),IF(BN982&lt;AR982,IF(BN982&lt;AR981,50,60),IF(BN982&lt;AR983,70,80)))+IF(BN983&lt;AS980,IF(BN983&lt;AS978,IF(BN983&lt;AS977,1,2),IF(BN983&lt;AS979,3,4)),IF(BN983&lt;AS982,IF(BN983&lt;AS981,5,6),IF(BN983&lt;AS983,7,8)))</f>
        <v>81</v>
      </c>
      <c r="BO980" s="16">
        <f ca="1">IF(BO982&lt;AR980,IF(BO982&lt;AR978,IF(BO982&lt;AR977,10,20),IF(BO982&lt;AR979,30,40)),IF(BO982&lt;AR982,IF(BO982&lt;AR981,50,60),IF(BO982&lt;AR983,70,80)))+IF(BO983&lt;AS980,IF(BO983&lt;AS978,IF(BO983&lt;AS977,1,2),IF(BO983&lt;AS979,3,4)),IF(BO983&lt;AS982,IF(BO983&lt;AS981,5,6),IF(BO983&lt;AS983,7,8)))</f>
        <v>81</v>
      </c>
      <c r="BP980" s="16">
        <f ca="1">IF(BP982&lt;AR980,IF(BP982&lt;AR978,IF(BP982&lt;AR977,10,20),IF(BP982&lt;AR979,30,40)),IF(BP982&lt;AR982,IF(BP982&lt;AR981,50,60),IF(BP982&lt;AR983,70,80)))+IF(BP983&lt;AS980,IF(BP983&lt;AS978,IF(BP983&lt;AS977,1,2),IF(BP983&lt;AS979,3,4)),IF(BP983&lt;AS982,IF(BP983&lt;AS981,5,6),IF(BP983&lt;AS983,7,8)))</f>
        <v>81</v>
      </c>
      <c r="BQ980" s="16">
        <f ca="1">IF(BQ982&lt;AR980,IF(BQ982&lt;AR978,IF(BQ982&lt;AR977,10,20),IF(BQ982&lt;AR979,30,40)),IF(BQ982&lt;AR982,IF(BQ982&lt;AR981,50,60),IF(BQ982&lt;AR983,70,80)))+IF(BQ983&lt;AS980,IF(BQ983&lt;AS978,IF(BQ983&lt;AS977,1,2),IF(BQ983&lt;AS979,3,4)),IF(BQ983&lt;AS982,IF(BQ983&lt;AS981,5,6),IF(BQ983&lt;AS983,7,8)))</f>
        <v>81</v>
      </c>
      <c r="BR980" s="16">
        <f ca="1">IF(BR982&lt;AR980,IF(BR982&lt;AR978,IF(BR982&lt;AR977,10,20),IF(BR982&lt;AR979,30,40)),IF(BR982&lt;AR982,IF(BR982&lt;AR981,50,60),IF(BR982&lt;AR983,70,80)))+IF(BR983&lt;AS980,IF(BR983&lt;AS978,IF(BR983&lt;AS977,1,2),IF(BR983&lt;AS979,3,4)),IF(BR983&lt;AS982,IF(BR983&lt;AS981,5,6),IF(BR983&lt;AS983,7,8)))</f>
        <v>81</v>
      </c>
      <c r="BS980" s="16">
        <f ca="1">IF(BS982&lt;AR980,IF(BS982&lt;AR978,IF(BS982&lt;AR977,10,20),IF(BS982&lt;AR979,30,40)),IF(BS982&lt;AR982,IF(BS982&lt;AR981,50,60),IF(BS982&lt;AR983,70,80)))+IF(BS983&lt;AS980,IF(BS983&lt;AS978,IF(BS983&lt;AS977,1,2),IF(BS983&lt;AS979,3,4)),IF(BS983&lt;AS982,IF(BS983&lt;AS981,5,6),IF(BS983&lt;AS983,7,8)))</f>
        <v>81</v>
      </c>
      <c r="BT980" s="16">
        <f ca="1">IF(BT982&lt;AR980,IF(BT982&lt;AR978,IF(BT982&lt;AR977,10,20),IF(BT982&lt;AR979,30,40)),IF(BT982&lt;AR982,IF(BT982&lt;AR981,50,60),IF(BT982&lt;AR983,70,80)))+IF(BT983&lt;AS980,IF(BT983&lt;AS978,IF(BT983&lt;AS977,1,2),IF(BT983&lt;AS979,3,4)),IF(BT983&lt;AS982,IF(BT983&lt;AS981,5,6),IF(BT983&lt;AS983,7,8)))</f>
        <v>81</v>
      </c>
      <c r="BU980" s="16">
        <f ca="1">IF(BU982&lt;AR980,IF(BU982&lt;AR978,IF(BU982&lt;AR977,10,20),IF(BU982&lt;AR979,30,40)),IF(BU982&lt;AR982,IF(BU982&lt;AR981,50,60),IF(BU982&lt;AR983,70,80)))+IF(BU983&lt;AS980,IF(BU983&lt;AS978,IF(BU983&lt;AS977,1,2),IF(BU983&lt;AS979,3,4)),IF(BU983&lt;AS982,IF(BU983&lt;AS981,5,6),IF(BU983&lt;AS983,7,8)))</f>
        <v>81</v>
      </c>
      <c r="BV980" s="16">
        <f ca="1">IF(BV982&lt;AR980,IF(BV982&lt;AR978,IF(BV982&lt;AR977,10,20),IF(BV982&lt;AR979,30,40)),IF(BV982&lt;AR982,IF(BV982&lt;AR981,50,60),IF(BV982&lt;AR983,70,80)))+IF(BV983&lt;AS980,IF(BV983&lt;AS978,IF(BV983&lt;AS977,1,2),IF(BV983&lt;AS979,3,4)),IF(BV983&lt;AS982,IF(BV983&lt;AS981,5,6),IF(BV983&lt;AS983,7,8)))</f>
        <v>81</v>
      </c>
      <c r="BW980" s="16">
        <f ca="1">IF(BW982&lt;AR980,IF(BW982&lt;AR978,IF(BW982&lt;AR977,10,20),IF(BW982&lt;AR979,30,40)),IF(BW982&lt;AR982,IF(BW982&lt;AR981,50,60),IF(BW982&lt;AR983,70,80)))+IF(BW983&lt;AS980,IF(BW983&lt;AS978,IF(BW983&lt;AS977,1,2),IF(BW983&lt;AS979,3,4)),IF(BW983&lt;AS982,IF(BW983&lt;AS981,5,6),IF(BW983&lt;AS983,7,8)))</f>
        <v>81</v>
      </c>
      <c r="BX980" s="16">
        <f ca="1">IF(BX982&lt;AR980,IF(BX982&lt;AR978,IF(BX982&lt;AR977,10,20),IF(BX982&lt;AR979,30,40)),IF(BX982&lt;AR982,IF(BX982&lt;AR981,50,60),IF(BX982&lt;AR983,70,80)))+IF(BX983&lt;AS980,IF(BX983&lt;AS978,IF(BX983&lt;AS977,1,2),IF(BX983&lt;AS979,3,4)),IF(BX983&lt;AS982,IF(BX983&lt;AS981,5,6),IF(BX983&lt;AS983,7,8)))</f>
        <v>81</v>
      </c>
      <c r="BY980" s="16">
        <f ca="1">IF(BY982&lt;AR980,IF(BY982&lt;AR978,IF(BY982&lt;AR977,10,20),IF(BY982&lt;AR979,30,40)),IF(BY982&lt;AR982,IF(BY982&lt;AR981,50,60),IF(BY982&lt;AR983,70,80)))+IF(BY983&lt;AS980,IF(BY983&lt;AS978,IF(BY983&lt;AS977,1,2),IF(BY983&lt;AS979,3,4)),IF(BY983&lt;AS982,IF(BY983&lt;AS981,5,6),IF(BY983&lt;AS983,7,8)))</f>
        <v>81</v>
      </c>
      <c r="BZ980" s="16">
        <f ca="1">IF(BZ982&lt;AR980,IF(BZ982&lt;AR978,IF(BZ982&lt;AR977,10,20),IF(BZ982&lt;AR979,30,40)),IF(BZ982&lt;AR982,IF(BZ982&lt;AR981,50,60),IF(BZ982&lt;AR983,70,80)))+IF(BZ983&lt;AS980,IF(BZ983&lt;AS978,IF(BZ983&lt;AS977,1,2),IF(BZ983&lt;AS979,3,4)),IF(BZ983&lt;AS982,IF(BZ983&lt;AS981,5,6),IF(BZ983&lt;AS983,7,8)))</f>
        <v>81</v>
      </c>
      <c r="CA980" s="16">
        <f ca="1">IF(CA982&lt;AR980,IF(CA982&lt;AR978,IF(CA982&lt;AR977,10,20),IF(CA982&lt;AR979,30,40)),IF(CA982&lt;AR982,IF(CA982&lt;AR981,50,60),IF(CA982&lt;AR983,70,80)))+IF(CA983&lt;AS980,IF(CA983&lt;AS978,IF(CA983&lt;AS977,1,2),IF(CA983&lt;AS979,3,4)),IF(CA983&lt;AS982,IF(CA983&lt;AS981,5,6),IF(CA983&lt;AS983,7,8)))</f>
        <v>81</v>
      </c>
      <c r="CB980" s="16">
        <f ca="1">IF(CB982&lt;AR980,IF(CB982&lt;AR978,IF(CB982&lt;AR977,10,20),IF(CB982&lt;AR979,30,40)),IF(CB982&lt;AR982,IF(CB982&lt;AR981,50,60),IF(CB982&lt;AR983,70,80)))+IF(CB983&lt;AS980,IF(CB983&lt;AS978,IF(CB983&lt;AS977,1,2),IF(CB983&lt;AS979,3,4)),IF(CB983&lt;AS982,IF(CB983&lt;AS981,5,6),IF(CB983&lt;AS983,7,8)))</f>
        <v>81</v>
      </c>
      <c r="CC980" s="16">
        <f ca="1">IF(CC982&lt;AR980,IF(CC982&lt;AR978,IF(CC982&lt;AR977,10,20),IF(CC982&lt;AR979,30,40)),IF(CC982&lt;AR982,IF(CC982&lt;AR981,50,60),IF(CC982&lt;AR983,70,80)))+IF(CC983&lt;AS980,IF(CC983&lt;AS978,IF(CC983&lt;AS977,1,2),IF(CC983&lt;AS979,3,4)),IF(CC983&lt;AS982,IF(CC983&lt;AS981,5,6),IF(CC983&lt;AS983,7,8)))</f>
        <v>81</v>
      </c>
      <c r="CD980" s="16">
        <f ca="1">IF(CD982&lt;AR980,IF(CD982&lt;AR978,IF(CD982&lt;AR977,10,20),IF(CD982&lt;AR979,30,40)),IF(CD982&lt;AR982,IF(CD982&lt;AR981,50,60),IF(CD982&lt;AR983,70,80)))+IF(CD983&lt;AS980,IF(CD983&lt;AS978,IF(CD983&lt;AS977,1,2),IF(CD983&lt;AS979,3,4)),IF(CD983&lt;AS982,IF(CD983&lt;AS981,5,6),IF(CD983&lt;AS983,7,8)))</f>
        <v>81</v>
      </c>
      <c r="CE980" s="16">
        <f ca="1">IF(CE982&lt;AR980,IF(CE982&lt;AR978,IF(CE982&lt;AR977,10,20),IF(CE982&lt;AR979,30,40)),IF(CE982&lt;AR982,IF(CE982&lt;AR981,50,60),IF(CE982&lt;AR983,70,80)))+IF(CE983&lt;AS980,IF(CE983&lt;AS978,IF(CE983&lt;AS977,1,2),IF(CE983&lt;AS979,3,4)),IF(CE983&lt;AS982,IF(CE983&lt;AS981,5,6),IF(CE983&lt;AS983,7,8)))</f>
        <v>81</v>
      </c>
      <c r="CF980" s="16">
        <f ca="1">IF(CF982&lt;AR980,IF(CF982&lt;AR978,IF(CF982&lt;AR977,10,20),IF(CF982&lt;AR979,30,40)),IF(CF982&lt;AR982,IF(CF982&lt;AR981,50,60),IF(CF982&lt;AR983,70,80)))+IF(CF983&lt;AS980,IF(CF983&lt;AS978,IF(CF983&lt;AS977,1,2),IF(CF983&lt;AS979,3,4)),IF(CF983&lt;AS982,IF(CF983&lt;AS981,5,6),IF(CF983&lt;AS983,7,8)))</f>
        <v>81</v>
      </c>
      <c r="CG980" s="16">
        <f ca="1">IF(CG982&lt;AR980,IF(CG982&lt;AR978,IF(CG982&lt;AR977,10,20),IF(CG982&lt;AR979,30,40)),IF(CG982&lt;AR982,IF(CG982&lt;AR981,50,60),IF(CG982&lt;AR983,70,80)))+IF(CG983&lt;AS980,IF(CG983&lt;AS978,IF(CG983&lt;AS977,1,2),IF(CG983&lt;AS979,3,4)),IF(CG983&lt;AS982,IF(CG983&lt;AS981,5,6),IF(CG983&lt;AS983,7,8)))</f>
        <v>81</v>
      </c>
      <c r="CH980" s="16">
        <f ca="1">IF(CH982&lt;AR980,IF(CH982&lt;AR978,IF(CH982&lt;AR977,10,20),IF(CH982&lt;AR979,30,40)),IF(CH982&lt;AR982,IF(CH982&lt;AR981,50,60),IF(CH982&lt;AR983,70,80)))+IF(CH983&lt;AS980,IF(CH983&lt;AS978,IF(CH983&lt;AS977,1,2),IF(CH983&lt;AS979,3,4)),IF(CH983&lt;AS982,IF(CH983&lt;AS981,5,6),IF(CH983&lt;AS983,7,8)))</f>
        <v>81</v>
      </c>
      <c r="CI980" s="16">
        <f ca="1">IF(CI982&lt;AR980,IF(CI982&lt;AR978,IF(CI982&lt;AR977,10,20),IF(CI982&lt;AR979,30,40)),IF(CI982&lt;AR982,IF(CI982&lt;AR981,50,60),IF(CI982&lt;AR983,70,80)))+IF(CI983&lt;AS980,IF(CI983&lt;AS978,IF(CI983&lt;AS977,1,2),IF(CI983&lt;AS979,3,4)),IF(CI983&lt;AS982,IF(CI983&lt;AS981,5,6),IF(CI983&lt;AS983,7,8)))</f>
        <v>81</v>
      </c>
      <c r="CJ980" s="16">
        <f ca="1">IF(CJ982&lt;AR980,IF(CJ982&lt;AR978,IF(CJ982&lt;AR977,10,20),IF(CJ982&lt;AR979,30,40)),IF(CJ982&lt;AR982,IF(CJ982&lt;AR981,50,60),IF(CJ982&lt;AR983,70,80)))+IF(CJ983&lt;AS980,IF(CJ983&lt;AS978,IF(CJ983&lt;AS977,1,2),IF(CJ983&lt;AS979,3,4)),IF(CJ983&lt;AS982,IF(CJ983&lt;AS981,5,6),IF(CJ983&lt;AS983,7,8)))</f>
        <v>81</v>
      </c>
      <c r="CK980" s="16">
        <f ca="1">IF(CK982&lt;AR980,IF(CK982&lt;AR978,IF(CK982&lt;AR977,10,20),IF(CK982&lt;AR979,30,40)),IF(CK982&lt;AR982,IF(CK982&lt;AR981,50,60),IF(CK982&lt;AR983,70,80)))+IF(CK983&lt;AS980,IF(CK983&lt;AS978,IF(CK983&lt;AS977,1,2),IF(CK983&lt;AS979,3,4)),IF(CK983&lt;AS982,IF(CK983&lt;AS981,5,6),IF(CK983&lt;AS983,7,8)))</f>
        <v>81</v>
      </c>
      <c r="CL980" s="16">
        <f ca="1">IF(CL982&lt;AR980,IF(CL982&lt;AR978,IF(CL982&lt;AR977,10,20),IF(CL982&lt;AR979,30,40)),IF(CL982&lt;AR982,IF(CL982&lt;AR981,50,60),IF(CL982&lt;AR983,70,80)))+IF(CL983&lt;AS980,IF(CL983&lt;AS978,IF(CL983&lt;AS977,1,2),IF(CL983&lt;AS979,3,4)),IF(CL983&lt;AS982,IF(CL983&lt;AS981,5,6),IF(CL983&lt;AS983,7,8)))</f>
        <v>81</v>
      </c>
      <c r="CM980" s="16">
        <f ca="1">IF(CM982&lt;AR980,IF(CM982&lt;AR978,IF(CM982&lt;AR977,10,20),IF(CM982&lt;AR979,30,40)),IF(CM982&lt;AR982,IF(CM982&lt;AR981,50,60),IF(CM982&lt;AR983,70,80)))+IF(CM983&lt;AS980,IF(CM983&lt;AS978,IF(CM983&lt;AS977,1,2),IF(CM983&lt;AS979,3,4)),IF(CM983&lt;AS982,IF(CM983&lt;AS981,5,6),IF(CM983&lt;AS983,7,8)))</f>
        <v>81</v>
      </c>
      <c r="CN980" s="16">
        <f ca="1">IF(CN982&lt;AR980,IF(CN982&lt;AR978,IF(CN982&lt;AR977,10,20),IF(CN982&lt;AR979,30,40)),IF(CN982&lt;AR982,IF(CN982&lt;AR981,50,60),IF(CN982&lt;AR983,70,80)))+IF(CN983&lt;AS980,IF(CN983&lt;AS978,IF(CN983&lt;AS977,1,2),IF(CN983&lt;AS979,3,4)),IF(CN983&lt;AS982,IF(CN983&lt;AS981,5,6),IF(CN983&lt;AS983,7,8)))</f>
        <v>81</v>
      </c>
      <c r="CO980" s="16">
        <f ca="1">IF(CO982&lt;AR980,IF(CO982&lt;AR978,IF(CO982&lt;AR977,10,20),IF(CO982&lt;AR979,30,40)),IF(CO982&lt;AR982,IF(CO982&lt;AR981,50,60),IF(CO982&lt;AR983,70,80)))+IF(CO983&lt;AS980,IF(CO983&lt;AS978,IF(CO983&lt;AS977,1,2),IF(CO983&lt;AS979,3,4)),IF(CO983&lt;AS982,IF(CO983&lt;AS981,5,6),IF(CO983&lt;AS983,7,8)))</f>
        <v>81</v>
      </c>
      <c r="CP980" s="16">
        <f ca="1">IF(CP982&lt;AR980,IF(CP982&lt;AR978,IF(CP982&lt;AR977,10,20),IF(CP982&lt;AR979,30,40)),IF(CP982&lt;AR982,IF(CP982&lt;AR981,50,60),IF(CP982&lt;AR983,70,80)))+IF(CP983&lt;AS980,IF(CP983&lt;AS978,IF(CP983&lt;AS977,1,2),IF(CP983&lt;AS979,3,4)),IF(CP983&lt;AS982,IF(CP983&lt;AS981,5,6),IF(CP983&lt;AS983,7,8)))</f>
        <v>71</v>
      </c>
      <c r="CQ980" s="16">
        <f ca="1">IF(CQ982&lt;AR980,IF(CQ982&lt;AR978,IF(CQ982&lt;AR977,10,20),IF(CQ982&lt;AR979,30,40)),IF(CQ982&lt;AR982,IF(CQ982&lt;AR981,50,60),IF(CQ982&lt;AR983,70,80)))+IF(CQ983&lt;AS980,IF(CQ983&lt;AS978,IF(CQ983&lt;AS977,1,2),IF(CQ983&lt;AS979,3,4)),IF(CQ983&lt;AS982,IF(CQ983&lt;AS981,5,6),IF(CQ983&lt;AS983,7,8)))</f>
        <v>81</v>
      </c>
      <c r="CR980" s="16">
        <f ca="1">IF(CR982&lt;AR980,IF(CR982&lt;AR978,IF(CR982&lt;AR977,10,20),IF(CR982&lt;AR979,30,40)),IF(CR982&lt;AR982,IF(CR982&lt;AR981,50,60),IF(CR982&lt;AR983,70,80)))+IF(CR983&lt;AS980,IF(CR983&lt;AS978,IF(CR983&lt;AS977,1,2),IF(CR983&lt;AS979,3,4)),IF(CR983&lt;AS982,IF(CR983&lt;AS981,5,6),IF(CR983&lt;AS983,7,8)))</f>
        <v>81</v>
      </c>
    </row>
    <row r="981" spans="1:96" x14ac:dyDescent="0.35">
      <c r="A981" s="23"/>
      <c r="B981" s="38">
        <v>0.125</v>
      </c>
      <c r="C981" s="49">
        <v>50</v>
      </c>
      <c r="D981" s="26">
        <f ca="1">AE968/AE972</f>
        <v>0</v>
      </c>
      <c r="E981" s="19">
        <f ca="1">COUNTIF(AU978:CR981,51)</f>
        <v>0</v>
      </c>
      <c r="F981" s="19">
        <f ca="1">COUNTIF(AU978:CR981,52)</f>
        <v>0</v>
      </c>
      <c r="G981" s="19">
        <f ca="1">COUNTIF(AU978:CR981,53)</f>
        <v>0</v>
      </c>
      <c r="H981" s="19">
        <f ca="1">COUNTIF(AU978:CR981,54)</f>
        <v>0</v>
      </c>
      <c r="I981" s="19">
        <f ca="1">COUNTIF(AU978:CR981,55)</f>
        <v>0</v>
      </c>
      <c r="J981" s="19">
        <f ca="1">COUNTIF(AU978:CR981,56)</f>
        <v>0</v>
      </c>
      <c r="K981" s="19">
        <f ca="1">COUNTIF(AU978:CR981,57)</f>
        <v>0</v>
      </c>
      <c r="L981" s="19">
        <f ca="1">COUNTIF(AU978:CR981,58)</f>
        <v>0</v>
      </c>
      <c r="N981" s="45">
        <f ca="1">ROUNDDOWN(E981*$AK$19+RAND(),0)</f>
        <v>0</v>
      </c>
      <c r="O981" s="45">
        <f ca="1">ROUNDDOWN(F981*$AL$19+RAND(),0)</f>
        <v>0</v>
      </c>
      <c r="P981" s="45">
        <f ca="1">ROUNDDOWN(G981*$AM$19+RAND(),0)</f>
        <v>0</v>
      </c>
      <c r="Q981" s="45">
        <f ca="1">ROUNDDOWN(H981*$AN$19+RAND(),0)</f>
        <v>0</v>
      </c>
      <c r="R981" s="45">
        <f ca="1">ROUNDDOWN(I981*$AO$19+RAND(),0)</f>
        <v>0</v>
      </c>
      <c r="S981" s="45">
        <f ca="1">ROUNDDOWN(J981*$AP$19+RAND(),0)</f>
        <v>0</v>
      </c>
      <c r="T981" s="45">
        <f ca="1">ROUNDDOWN(K981*$AQ$19+RAND(),0)</f>
        <v>0</v>
      </c>
      <c r="U981" s="45">
        <f ca="1">ROUNDDOWN(L981*$AR$19+RAND(),0)</f>
        <v>0</v>
      </c>
      <c r="W981" s="47">
        <f t="shared" ca="1" si="1819"/>
        <v>0</v>
      </c>
      <c r="X981" s="47">
        <f t="shared" ca="1" si="1805"/>
        <v>0</v>
      </c>
      <c r="Y981" s="47">
        <f t="shared" ca="1" si="1806"/>
        <v>0</v>
      </c>
      <c r="Z981" s="47">
        <f t="shared" ca="1" si="1807"/>
        <v>0</v>
      </c>
      <c r="AA981" s="47">
        <f t="shared" ca="1" si="1808"/>
        <v>0</v>
      </c>
      <c r="AB981" s="47">
        <f t="shared" ca="1" si="1809"/>
        <v>0</v>
      </c>
      <c r="AC981" s="47">
        <f t="shared" ca="1" si="1810"/>
        <v>0</v>
      </c>
      <c r="AD981" s="47">
        <f t="shared" ca="1" si="1811"/>
        <v>0</v>
      </c>
      <c r="AE981" s="21">
        <f t="shared" ca="1" si="1820"/>
        <v>0</v>
      </c>
      <c r="AH981" s="48">
        <f t="shared" ca="1" si="1821"/>
        <v>0</v>
      </c>
      <c r="AI981" s="48">
        <f t="shared" ca="1" si="1812"/>
        <v>0</v>
      </c>
      <c r="AJ981" s="48">
        <f t="shared" ca="1" si="1813"/>
        <v>0</v>
      </c>
      <c r="AK981" s="48">
        <f t="shared" ca="1" si="1814"/>
        <v>0</v>
      </c>
      <c r="AL981" s="48">
        <f t="shared" ca="1" si="1815"/>
        <v>0</v>
      </c>
      <c r="AM981" s="48">
        <f t="shared" ca="1" si="1816"/>
        <v>0</v>
      </c>
      <c r="AN981" s="48">
        <f t="shared" ca="1" si="1817"/>
        <v>0</v>
      </c>
      <c r="AO981" s="48">
        <f t="shared" ca="1" si="1818"/>
        <v>0</v>
      </c>
      <c r="AQ981" s="1">
        <v>50</v>
      </c>
      <c r="AR981" s="13">
        <f t="shared" ca="1" si="1822"/>
        <v>0</v>
      </c>
      <c r="AS981" s="13">
        <f ca="1">AS980+I976</f>
        <v>1</v>
      </c>
      <c r="AT981" s="8">
        <v>5</v>
      </c>
      <c r="AU981" s="16">
        <f ca="1">IF(AU984&lt;AR980,IF(AU984&lt;AR978,IF(AU984&lt;AR977,10,20),IF(AU984&lt;AR979,30,40)),IF(AU984&lt;AR982,IF(AU984&lt;AR981,50,60),IF(AU984&lt;AR983,70,80)))+IF(AU985&lt;AS980,IF(AU985&lt;AS978,IF(AU985&lt;AS977,1,2),IF(AU985&lt;AS979,3,4)),IF(AU985&lt;AS982,IF(AU985&lt;AS981,5,6),IF(AU985&lt;AS983,7,8)))</f>
        <v>81</v>
      </c>
      <c r="AV981" s="16">
        <f ca="1">IF(AV984&lt;AR980,IF(AV984&lt;AR978,IF(AV984&lt;AR977,10,20),IF(AV984&lt;AR979,30,40)),IF(AV984&lt;AR982,IF(AV984&lt;AR981,50,60),IF(AV984&lt;AR983,70,80)))+IF(AV985&lt;AS980,IF(AV985&lt;AS978,IF(AV985&lt;AS977,1,2),IF(AV985&lt;AS979,3,4)),IF(AV985&lt;AS982,IF(AV985&lt;AS981,5,6),IF(AV985&lt;AS983,7,8)))</f>
        <v>81</v>
      </c>
      <c r="AW981" s="16">
        <f ca="1">IF(AW984&lt;AR980,IF(AW984&lt;AR978,IF(AW984&lt;AR977,10,20),IF(AW984&lt;AR979,30,40)),IF(AW984&lt;AR982,IF(AW984&lt;AR981,50,60),IF(AW984&lt;AR983,70,80)))+IF(AW985&lt;AS980,IF(AW985&lt;AS978,IF(AW985&lt;AS977,1,2),IF(AW985&lt;AS979,3,4)),IF(AW985&lt;AS982,IF(AW985&lt;AS981,5,6),IF(AW985&lt;AS983,7,8)))</f>
        <v>81</v>
      </c>
      <c r="AX981" s="16">
        <f ca="1">IF(AX984&lt;AR980,IF(AX984&lt;AR978,IF(AX984&lt;AR977,10,20),IF(AX984&lt;AR979,30,40)),IF(AX984&lt;AR982,IF(AX984&lt;AR981,50,60),IF(AX984&lt;AR983,70,80)))+IF(AX985&lt;AS980,IF(AX985&lt;AS978,IF(AX985&lt;AS977,1,2),IF(AX985&lt;AS979,3,4)),IF(AX985&lt;AS982,IF(AX985&lt;AS981,5,6),IF(AX985&lt;AS983,7,8)))</f>
        <v>81</v>
      </c>
      <c r="AY981" s="16">
        <f ca="1">IF(AY984&lt;AR980,IF(AY984&lt;AR978,IF(AY984&lt;AR977,10,20),IF(AY984&lt;AR979,30,40)),IF(AY984&lt;AR982,IF(AY984&lt;AR981,50,60),IF(AY984&lt;AR983,70,80)))+IF(AY985&lt;AS980,IF(AY985&lt;AS978,IF(AY985&lt;AS977,1,2),IF(AY985&lt;AS979,3,4)),IF(AY985&lt;AS982,IF(AY985&lt;AS981,5,6),IF(AY985&lt;AS983,7,8)))</f>
        <v>81</v>
      </c>
      <c r="AZ981" s="16">
        <f ca="1">IF(AZ984&lt;AR980,IF(AZ984&lt;AR978,IF(AZ984&lt;AR977,10,20),IF(AZ984&lt;AR979,30,40)),IF(AZ984&lt;AR982,IF(AZ984&lt;AR981,50,60),IF(AZ984&lt;AR983,70,80)))+IF(AZ985&lt;AS980,IF(AZ985&lt;AS978,IF(AZ985&lt;AS977,1,2),IF(AZ985&lt;AS979,3,4)),IF(AZ985&lt;AS982,IF(AZ985&lt;AS981,5,6),IF(AZ985&lt;AS983,7,8)))</f>
        <v>71</v>
      </c>
      <c r="BA981" s="16">
        <f ca="1">IF(BA984&lt;AR980,IF(BA984&lt;AR978,IF(BA984&lt;AR977,10,20),IF(BA984&lt;AR979,30,40)),IF(BA984&lt;AR982,IF(BA984&lt;AR981,50,60),IF(BA984&lt;AR983,70,80)))+IF(BA985&lt;AS980,IF(BA985&lt;AS978,IF(BA985&lt;AS977,1,2),IF(BA985&lt;AS979,3,4)),IF(BA985&lt;AS982,IF(BA985&lt;AS981,5,6),IF(BA985&lt;AS983,7,8)))</f>
        <v>81</v>
      </c>
      <c r="BB981" s="16">
        <f ca="1">IF(BB984&lt;AR980,IF(BB984&lt;AR978,IF(BB984&lt;AR977,10,20),IF(BB984&lt;AR979,30,40)),IF(BB984&lt;AR982,IF(BB984&lt;AR981,50,60),IF(BB984&lt;AR983,70,80)))+IF(BB985&lt;AS980,IF(BB985&lt;AS978,IF(BB985&lt;AS977,1,2),IF(BB985&lt;AS979,3,4)),IF(BB985&lt;AS982,IF(BB985&lt;AS981,5,6),IF(BB985&lt;AS983,7,8)))</f>
        <v>81</v>
      </c>
      <c r="BC981" s="16">
        <f ca="1">IF(BC984&lt;AR980,IF(BC984&lt;AR978,IF(BC984&lt;AR977,10,20),IF(BC984&lt;AR979,30,40)),IF(BC984&lt;AR982,IF(BC984&lt;AR981,50,60),IF(BC984&lt;AR983,70,80)))+IF(BC985&lt;AS980,IF(BC985&lt;AS978,IF(BC985&lt;AS977,1,2),IF(BC985&lt;AS979,3,4)),IF(BC985&lt;AS982,IF(BC985&lt;AS981,5,6),IF(BC985&lt;AS983,7,8)))</f>
        <v>81</v>
      </c>
      <c r="BD981" s="16">
        <f ca="1">IF(BD984&lt;AR980,IF(BD984&lt;AR978,IF(BD984&lt;AR977,10,20),IF(BD984&lt;AR979,30,40)),IF(BD984&lt;AR982,IF(BD984&lt;AR981,50,60),IF(BD984&lt;AR983,70,80)))+IF(BD985&lt;AS980,IF(BD985&lt;AS978,IF(BD985&lt;AS977,1,2),IF(BD985&lt;AS979,3,4)),IF(BD985&lt;AS982,IF(BD985&lt;AS981,5,6),IF(BD985&lt;AS983,7,8)))</f>
        <v>81</v>
      </c>
      <c r="BE981" s="16">
        <f ca="1">IF(BE984&lt;AR980,IF(BE984&lt;AR978,IF(BE984&lt;AR977,10,20),IF(BE984&lt;AR979,30,40)),IF(BE984&lt;AR982,IF(BE984&lt;AR981,50,60),IF(BE984&lt;AR983,70,80)))+IF(BE985&lt;AS980,IF(BE985&lt;AS978,IF(BE985&lt;AS977,1,2),IF(BE985&lt;AS979,3,4)),IF(BE985&lt;AS982,IF(BE985&lt;AS981,5,6),IF(BE985&lt;AS983,7,8)))</f>
        <v>81</v>
      </c>
      <c r="BF981" s="16">
        <f ca="1">IF(BF984&lt;AR980,IF(BF984&lt;AR978,IF(BF984&lt;AR977,10,20),IF(BF984&lt;AR979,30,40)),IF(BF984&lt;AR982,IF(BF984&lt;AR981,50,60),IF(BF984&lt;AR983,70,80)))+IF(BF985&lt;AS980,IF(BF985&lt;AS978,IF(BF985&lt;AS977,1,2),IF(BF985&lt;AS979,3,4)),IF(BF985&lt;AS982,IF(BF985&lt;AS981,5,6),IF(BF985&lt;AS983,7,8)))</f>
        <v>71</v>
      </c>
      <c r="BG981" s="16">
        <f ca="1">IF(BG984&lt;AR980,IF(BG984&lt;AR978,IF(BG984&lt;AR977,10,20),IF(BG984&lt;AR979,30,40)),IF(BG984&lt;AR982,IF(BG984&lt;AR981,50,60),IF(BG984&lt;AR983,70,80)))+IF(BG985&lt;AS980,IF(BG985&lt;AS978,IF(BG985&lt;AS977,1,2),IF(BG985&lt;AS979,3,4)),IF(BG985&lt;AS982,IF(BG985&lt;AS981,5,6),IF(BG985&lt;AS983,7,8)))</f>
        <v>81</v>
      </c>
      <c r="BH981" s="16">
        <f ca="1">IF(BH984&lt;AR980,IF(BH984&lt;AR978,IF(BH984&lt;AR977,10,20),IF(BH984&lt;AR979,30,40)),IF(BH984&lt;AR982,IF(BH984&lt;AR981,50,60),IF(BH984&lt;AR983,70,80)))+IF(BH985&lt;AS980,IF(BH985&lt;AS978,IF(BH985&lt;AS977,1,2),IF(BH985&lt;AS979,3,4)),IF(BH985&lt;AS982,IF(BH985&lt;AS981,5,6),IF(BH985&lt;AS983,7,8)))</f>
        <v>81</v>
      </c>
      <c r="BI981" s="16">
        <f ca="1">IF(BI984&lt;AR980,IF(BI984&lt;AR978,IF(BI984&lt;AR977,10,20),IF(BI984&lt;AR979,30,40)),IF(BI984&lt;AR982,IF(BI984&lt;AR981,50,60),IF(BI984&lt;AR983,70,80)))+IF(BI985&lt;AS980,IF(BI985&lt;AS978,IF(BI985&lt;AS977,1,2),IF(BI985&lt;AS979,3,4)),IF(BI985&lt;AS982,IF(BI985&lt;AS981,5,6),IF(BI985&lt;AS983,7,8)))</f>
        <v>81</v>
      </c>
      <c r="BJ981" s="16">
        <f ca="1">IF(BJ984&lt;AR980,IF(BJ984&lt;AR978,IF(BJ984&lt;AR977,10,20),IF(BJ984&lt;AR979,30,40)),IF(BJ984&lt;AR982,IF(BJ984&lt;AR981,50,60),IF(BJ984&lt;AR983,70,80)))+IF(BJ985&lt;AS980,IF(BJ985&lt;AS978,IF(BJ985&lt;AS977,1,2),IF(BJ985&lt;AS979,3,4)),IF(BJ985&lt;AS982,IF(BJ985&lt;AS981,5,6),IF(BJ985&lt;AS983,7,8)))</f>
        <v>71</v>
      </c>
      <c r="BK981" s="16">
        <f ca="1">IF(BK984&lt;AR980,IF(BK984&lt;AR978,IF(BK984&lt;AR977,10,20),IF(BK984&lt;AR979,30,40)),IF(BK984&lt;AR982,IF(BK984&lt;AR981,50,60),IF(BK984&lt;AR983,70,80)))+IF(BK985&lt;AS980,IF(BK985&lt;AS978,IF(BK985&lt;AS977,1,2),IF(BK985&lt;AS979,3,4)),IF(BK985&lt;AS982,IF(BK985&lt;AS981,5,6),IF(BK985&lt;AS983,7,8)))</f>
        <v>81</v>
      </c>
      <c r="BL981" s="16">
        <f ca="1">IF(BL984&lt;AR980,IF(BL984&lt;AR978,IF(BL984&lt;AR977,10,20),IF(BL984&lt;AR979,30,40)),IF(BL984&lt;AR982,IF(BL984&lt;AR981,50,60),IF(BL984&lt;AR983,70,80)))+IF(BL985&lt;AS980,IF(BL985&lt;AS978,IF(BL985&lt;AS977,1,2),IF(BL985&lt;AS979,3,4)),IF(BL985&lt;AS982,IF(BL985&lt;AS981,5,6),IF(BL985&lt;AS983,7,8)))</f>
        <v>81</v>
      </c>
      <c r="BM981" s="16">
        <f ca="1">IF(BM984&lt;AR980,IF(BM984&lt;AR978,IF(BM984&lt;AR977,10,20),IF(BM984&lt;AR979,30,40)),IF(BM984&lt;AR982,IF(BM984&lt;AR981,50,60),IF(BM984&lt;AR983,70,80)))+IF(BM985&lt;AS980,IF(BM985&lt;AS978,IF(BM985&lt;AS977,1,2),IF(BM985&lt;AS979,3,4)),IF(BM985&lt;AS982,IF(BM985&lt;AS981,5,6),IF(BM985&lt;AS983,7,8)))</f>
        <v>81</v>
      </c>
      <c r="BN981" s="16">
        <f ca="1">IF(BN984&lt;AR980,IF(BN984&lt;AR978,IF(BN984&lt;AR977,10,20),IF(BN984&lt;AR979,30,40)),IF(BN984&lt;AR982,IF(BN984&lt;AR981,50,60),IF(BN984&lt;AR983,70,80)))+IF(BN985&lt;AS980,IF(BN985&lt;AS978,IF(BN985&lt;AS977,1,2),IF(BN985&lt;AS979,3,4)),IF(BN985&lt;AS982,IF(BN985&lt;AS981,5,6),IF(BN985&lt;AS983,7,8)))</f>
        <v>71</v>
      </c>
      <c r="BO981" s="16">
        <f ca="1">IF(BO984&lt;AR980,IF(BO984&lt;AR978,IF(BO984&lt;AR977,10,20),IF(BO984&lt;AR979,30,40)),IF(BO984&lt;AR982,IF(BO984&lt;AR981,50,60),IF(BO984&lt;AR983,70,80)))+IF(BO985&lt;AS980,IF(BO985&lt;AS978,IF(BO985&lt;AS977,1,2),IF(BO985&lt;AS979,3,4)),IF(BO985&lt;AS982,IF(BO985&lt;AS981,5,6),IF(BO985&lt;AS983,7,8)))</f>
        <v>81</v>
      </c>
      <c r="BP981" s="16">
        <f ca="1">IF(BP984&lt;AR980,IF(BP984&lt;AR978,IF(BP984&lt;AR977,10,20),IF(BP984&lt;AR979,30,40)),IF(BP984&lt;AR982,IF(BP984&lt;AR981,50,60),IF(BP984&lt;AR983,70,80)))+IF(BP985&lt;AS980,IF(BP985&lt;AS978,IF(BP985&lt;AS977,1,2),IF(BP985&lt;AS979,3,4)),IF(BP985&lt;AS982,IF(BP985&lt;AS981,5,6),IF(BP985&lt;AS983,7,8)))</f>
        <v>81</v>
      </c>
      <c r="BQ981" s="16">
        <f ca="1">IF(BQ984&lt;AR980,IF(BQ984&lt;AR978,IF(BQ984&lt;AR977,10,20),IF(BQ984&lt;AR979,30,40)),IF(BQ984&lt;AR982,IF(BQ984&lt;AR981,50,60),IF(BQ984&lt;AR983,70,80)))+IF(BQ985&lt;AS980,IF(BQ985&lt;AS978,IF(BQ985&lt;AS977,1,2),IF(BQ985&lt;AS979,3,4)),IF(BQ985&lt;AS982,IF(BQ985&lt;AS981,5,6),IF(BQ985&lt;AS983,7,8)))</f>
        <v>81</v>
      </c>
      <c r="BR981" s="16">
        <f ca="1">IF(BR984&lt;AR980,IF(BR984&lt;AR978,IF(BR984&lt;AR977,10,20),IF(BR984&lt;AR979,30,40)),IF(BR984&lt;AR982,IF(BR984&lt;AR981,50,60),IF(BR984&lt;AR983,70,80)))+IF(BR985&lt;AS980,IF(BR985&lt;AS978,IF(BR985&lt;AS977,1,2),IF(BR985&lt;AS979,3,4)),IF(BR985&lt;AS982,IF(BR985&lt;AS981,5,6),IF(BR985&lt;AS983,7,8)))</f>
        <v>81</v>
      </c>
      <c r="BS981" s="16">
        <f ca="1">IF(BS984&lt;AR980,IF(BS984&lt;AR978,IF(BS984&lt;AR977,10,20),IF(BS984&lt;AR979,30,40)),IF(BS984&lt;AR982,IF(BS984&lt;AR981,50,60),IF(BS984&lt;AR983,70,80)))+IF(BS985&lt;AS980,IF(BS985&lt;AS978,IF(BS985&lt;AS977,1,2),IF(BS985&lt;AS979,3,4)),IF(BS985&lt;AS982,IF(BS985&lt;AS981,5,6),IF(BS985&lt;AS983,7,8)))</f>
        <v>81</v>
      </c>
      <c r="BT981" s="16">
        <f ca="1">IF(BT984&lt;AR980,IF(BT984&lt;AR978,IF(BT984&lt;AR977,10,20),IF(BT984&lt;AR979,30,40)),IF(BT984&lt;AR982,IF(BT984&lt;AR981,50,60),IF(BT984&lt;AR983,70,80)))+IF(BT985&lt;AS980,IF(BT985&lt;AS978,IF(BT985&lt;AS977,1,2),IF(BT985&lt;AS979,3,4)),IF(BT985&lt;AS982,IF(BT985&lt;AS981,5,6),IF(BT985&lt;AS983,7,8)))</f>
        <v>81</v>
      </c>
      <c r="BU981" s="16">
        <f ca="1">IF(BU984&lt;AR980,IF(BU984&lt;AR978,IF(BU984&lt;AR977,10,20),IF(BU984&lt;AR979,30,40)),IF(BU984&lt;AR982,IF(BU984&lt;AR981,50,60),IF(BU984&lt;AR983,70,80)))+IF(BU985&lt;AS980,IF(BU985&lt;AS978,IF(BU985&lt;AS977,1,2),IF(BU985&lt;AS979,3,4)),IF(BU985&lt;AS982,IF(BU985&lt;AS981,5,6),IF(BU985&lt;AS983,7,8)))</f>
        <v>81</v>
      </c>
      <c r="BV981" s="16">
        <f ca="1">IF(BV984&lt;AR980,IF(BV984&lt;AR978,IF(BV984&lt;AR977,10,20),IF(BV984&lt;AR979,30,40)),IF(BV984&lt;AR982,IF(BV984&lt;AR981,50,60),IF(BV984&lt;AR983,70,80)))+IF(BV985&lt;AS980,IF(BV985&lt;AS978,IF(BV985&lt;AS977,1,2),IF(BV985&lt;AS979,3,4)),IF(BV985&lt;AS982,IF(BV985&lt;AS981,5,6),IF(BV985&lt;AS983,7,8)))</f>
        <v>81</v>
      </c>
      <c r="BW981" s="16">
        <f ca="1">IF(BW984&lt;AR980,IF(BW984&lt;AR978,IF(BW984&lt;AR977,10,20),IF(BW984&lt;AR979,30,40)),IF(BW984&lt;AR982,IF(BW984&lt;AR981,50,60),IF(BW984&lt;AR983,70,80)))+IF(BW985&lt;AS980,IF(BW985&lt;AS978,IF(BW985&lt;AS977,1,2),IF(BW985&lt;AS979,3,4)),IF(BW985&lt;AS982,IF(BW985&lt;AS981,5,6),IF(BW985&lt;AS983,7,8)))</f>
        <v>81</v>
      </c>
      <c r="BX981" s="16">
        <f ca="1">IF(BX984&lt;AR980,IF(BX984&lt;AR978,IF(BX984&lt;AR977,10,20),IF(BX984&lt;AR979,30,40)),IF(BX984&lt;AR982,IF(BX984&lt;AR981,50,60),IF(BX984&lt;AR983,70,80)))+IF(BX985&lt;AS980,IF(BX985&lt;AS978,IF(BX985&lt;AS977,1,2),IF(BX985&lt;AS979,3,4)),IF(BX985&lt;AS982,IF(BX985&lt;AS981,5,6),IF(BX985&lt;AS983,7,8)))</f>
        <v>81</v>
      </c>
      <c r="BY981" s="16">
        <f ca="1">IF(BY984&lt;AR980,IF(BY984&lt;AR978,IF(BY984&lt;AR977,10,20),IF(BY984&lt;AR979,30,40)),IF(BY984&lt;AR982,IF(BY984&lt;AR981,50,60),IF(BY984&lt;AR983,70,80)))+IF(BY985&lt;AS980,IF(BY985&lt;AS978,IF(BY985&lt;AS977,1,2),IF(BY985&lt;AS979,3,4)),IF(BY985&lt;AS982,IF(BY985&lt;AS981,5,6),IF(BY985&lt;AS983,7,8)))</f>
        <v>81</v>
      </c>
      <c r="BZ981" s="16">
        <f ca="1">IF(BZ984&lt;AR980,IF(BZ984&lt;AR978,IF(BZ984&lt;AR977,10,20),IF(BZ984&lt;AR979,30,40)),IF(BZ984&lt;AR982,IF(BZ984&lt;AR981,50,60),IF(BZ984&lt;AR983,70,80)))+IF(BZ985&lt;AS980,IF(BZ985&lt;AS978,IF(BZ985&lt;AS977,1,2),IF(BZ985&lt;AS979,3,4)),IF(BZ985&lt;AS982,IF(BZ985&lt;AS981,5,6),IF(BZ985&lt;AS983,7,8)))</f>
        <v>81</v>
      </c>
      <c r="CA981" s="16">
        <f ca="1">IF(CA984&lt;AR980,IF(CA984&lt;AR978,IF(CA984&lt;AR977,10,20),IF(CA984&lt;AR979,30,40)),IF(CA984&lt;AR982,IF(CA984&lt;AR981,50,60),IF(CA984&lt;AR983,70,80)))+IF(CA985&lt;AS980,IF(CA985&lt;AS978,IF(CA985&lt;AS977,1,2),IF(CA985&lt;AS979,3,4)),IF(CA985&lt;AS982,IF(CA985&lt;AS981,5,6),IF(CA985&lt;AS983,7,8)))</f>
        <v>81</v>
      </c>
      <c r="CB981" s="16">
        <f ca="1">IF(CB984&lt;AR980,IF(CB984&lt;AR978,IF(CB984&lt;AR977,10,20),IF(CB984&lt;AR979,30,40)),IF(CB984&lt;AR982,IF(CB984&lt;AR981,50,60),IF(CB984&lt;AR983,70,80)))+IF(CB985&lt;AS980,IF(CB985&lt;AS978,IF(CB985&lt;AS977,1,2),IF(CB985&lt;AS979,3,4)),IF(CB985&lt;AS982,IF(CB985&lt;AS981,5,6),IF(CB985&lt;AS983,7,8)))</f>
        <v>81</v>
      </c>
      <c r="CC981" s="16">
        <f ca="1">IF(CC984&lt;AR980,IF(CC984&lt;AR978,IF(CC984&lt;AR977,10,20),IF(CC984&lt;AR979,30,40)),IF(CC984&lt;AR982,IF(CC984&lt;AR981,50,60),IF(CC984&lt;AR983,70,80)))+IF(CC985&lt;AS980,IF(CC985&lt;AS978,IF(CC985&lt;AS977,1,2),IF(CC985&lt;AS979,3,4)),IF(CC985&lt;AS982,IF(CC985&lt;AS981,5,6),IF(CC985&lt;AS983,7,8)))</f>
        <v>81</v>
      </c>
      <c r="CD981" s="16">
        <f ca="1">IF(CD984&lt;AR980,IF(CD984&lt;AR978,IF(CD984&lt;AR977,10,20),IF(CD984&lt;AR979,30,40)),IF(CD984&lt;AR982,IF(CD984&lt;AR981,50,60),IF(CD984&lt;AR983,70,80)))+IF(CD985&lt;AS980,IF(CD985&lt;AS978,IF(CD985&lt;AS977,1,2),IF(CD985&lt;AS979,3,4)),IF(CD985&lt;AS982,IF(CD985&lt;AS981,5,6),IF(CD985&lt;AS983,7,8)))</f>
        <v>81</v>
      </c>
      <c r="CE981" s="16">
        <f ca="1">IF(CE984&lt;AR980,IF(CE984&lt;AR978,IF(CE984&lt;AR977,10,20),IF(CE984&lt;AR979,30,40)),IF(CE984&lt;AR982,IF(CE984&lt;AR981,50,60),IF(CE984&lt;AR983,70,80)))+IF(CE985&lt;AS980,IF(CE985&lt;AS978,IF(CE985&lt;AS977,1,2),IF(CE985&lt;AS979,3,4)),IF(CE985&lt;AS982,IF(CE985&lt;AS981,5,6),IF(CE985&lt;AS983,7,8)))</f>
        <v>81</v>
      </c>
      <c r="CF981" s="16">
        <f ca="1">IF(CF984&lt;AR980,IF(CF984&lt;AR978,IF(CF984&lt;AR977,10,20),IF(CF984&lt;AR979,30,40)),IF(CF984&lt;AR982,IF(CF984&lt;AR981,50,60),IF(CF984&lt;AR983,70,80)))+IF(CF985&lt;AS980,IF(CF985&lt;AS978,IF(CF985&lt;AS977,1,2),IF(CF985&lt;AS979,3,4)),IF(CF985&lt;AS982,IF(CF985&lt;AS981,5,6),IF(CF985&lt;AS983,7,8)))</f>
        <v>81</v>
      </c>
      <c r="CG981" s="16">
        <f ca="1">IF(CG984&lt;AR980,IF(CG984&lt;AR978,IF(CG984&lt;AR977,10,20),IF(CG984&lt;AR979,30,40)),IF(CG984&lt;AR982,IF(CG984&lt;AR981,50,60),IF(CG984&lt;AR983,70,80)))+IF(CG985&lt;AS980,IF(CG985&lt;AS978,IF(CG985&lt;AS977,1,2),IF(CG985&lt;AS979,3,4)),IF(CG985&lt;AS982,IF(CG985&lt;AS981,5,6),IF(CG985&lt;AS983,7,8)))</f>
        <v>81</v>
      </c>
      <c r="CH981" s="16">
        <f ca="1">IF(CH984&lt;AR980,IF(CH984&lt;AR978,IF(CH984&lt;AR977,10,20),IF(CH984&lt;AR979,30,40)),IF(CH984&lt;AR982,IF(CH984&lt;AR981,50,60),IF(CH984&lt;AR983,70,80)))+IF(CH985&lt;AS980,IF(CH985&lt;AS978,IF(CH985&lt;AS977,1,2),IF(CH985&lt;AS979,3,4)),IF(CH985&lt;AS982,IF(CH985&lt;AS981,5,6),IF(CH985&lt;AS983,7,8)))</f>
        <v>81</v>
      </c>
      <c r="CI981" s="16">
        <f ca="1">IF(CI984&lt;AR980,IF(CI984&lt;AR978,IF(CI984&lt;AR977,10,20),IF(CI984&lt;AR979,30,40)),IF(CI984&lt;AR982,IF(CI984&lt;AR981,50,60),IF(CI984&lt;AR983,70,80)))+IF(CI985&lt;AS980,IF(CI985&lt;AS978,IF(CI985&lt;AS977,1,2),IF(CI985&lt;AS979,3,4)),IF(CI985&lt;AS982,IF(CI985&lt;AS981,5,6),IF(CI985&lt;AS983,7,8)))</f>
        <v>81</v>
      </c>
      <c r="CJ981" s="16">
        <f ca="1">IF(CJ984&lt;AR980,IF(CJ984&lt;AR978,IF(CJ984&lt;AR977,10,20),IF(CJ984&lt;AR979,30,40)),IF(CJ984&lt;AR982,IF(CJ984&lt;AR981,50,60),IF(CJ984&lt;AR983,70,80)))+IF(CJ985&lt;AS980,IF(CJ985&lt;AS978,IF(CJ985&lt;AS977,1,2),IF(CJ985&lt;AS979,3,4)),IF(CJ985&lt;AS982,IF(CJ985&lt;AS981,5,6),IF(CJ985&lt;AS983,7,8)))</f>
        <v>81</v>
      </c>
      <c r="CK981" s="16">
        <f ca="1">IF(CK984&lt;AR980,IF(CK984&lt;AR978,IF(CK984&lt;AR977,10,20),IF(CK984&lt;AR979,30,40)),IF(CK984&lt;AR982,IF(CK984&lt;AR981,50,60),IF(CK984&lt;AR983,70,80)))+IF(CK985&lt;AS980,IF(CK985&lt;AS978,IF(CK985&lt;AS977,1,2),IF(CK985&lt;AS979,3,4)),IF(CK985&lt;AS982,IF(CK985&lt;AS981,5,6),IF(CK985&lt;AS983,7,8)))</f>
        <v>81</v>
      </c>
      <c r="CL981" s="16">
        <f ca="1">IF(CL984&lt;AR980,IF(CL984&lt;AR978,IF(CL984&lt;AR977,10,20),IF(CL984&lt;AR979,30,40)),IF(CL984&lt;AR982,IF(CL984&lt;AR981,50,60),IF(CL984&lt;AR983,70,80)))+IF(CL985&lt;AS980,IF(CL985&lt;AS978,IF(CL985&lt;AS977,1,2),IF(CL985&lt;AS979,3,4)),IF(CL985&lt;AS982,IF(CL985&lt;AS981,5,6),IF(CL985&lt;AS983,7,8)))</f>
        <v>81</v>
      </c>
      <c r="CM981" s="16">
        <f ca="1">IF(CM984&lt;AR980,IF(CM984&lt;AR978,IF(CM984&lt;AR977,10,20),IF(CM984&lt;AR979,30,40)),IF(CM984&lt;AR982,IF(CM984&lt;AR981,50,60),IF(CM984&lt;AR983,70,80)))+IF(CM985&lt;AS980,IF(CM985&lt;AS978,IF(CM985&lt;AS977,1,2),IF(CM985&lt;AS979,3,4)),IF(CM985&lt;AS982,IF(CM985&lt;AS981,5,6),IF(CM985&lt;AS983,7,8)))</f>
        <v>81</v>
      </c>
      <c r="CN981" s="16">
        <f ca="1">IF(CN984&lt;AR980,IF(CN984&lt;AR978,IF(CN984&lt;AR977,10,20),IF(CN984&lt;AR979,30,40)),IF(CN984&lt;AR982,IF(CN984&lt;AR981,50,60),IF(CN984&lt;AR983,70,80)))+IF(CN985&lt;AS980,IF(CN985&lt;AS978,IF(CN985&lt;AS977,1,2),IF(CN985&lt;AS979,3,4)),IF(CN985&lt;AS982,IF(CN985&lt;AS981,5,6),IF(CN985&lt;AS983,7,8)))</f>
        <v>81</v>
      </c>
      <c r="CO981" s="16">
        <f ca="1">IF(CO984&lt;AR980,IF(CO984&lt;AR978,IF(CO984&lt;AR977,10,20),IF(CO984&lt;AR979,30,40)),IF(CO984&lt;AR982,IF(CO984&lt;AR981,50,60),IF(CO984&lt;AR983,70,80)))+IF(CO985&lt;AS980,IF(CO985&lt;AS978,IF(CO985&lt;AS977,1,2),IF(CO985&lt;AS979,3,4)),IF(CO985&lt;AS982,IF(CO985&lt;AS981,5,6),IF(CO985&lt;AS983,7,8)))</f>
        <v>81</v>
      </c>
      <c r="CP981" s="16">
        <f ca="1">IF(CP984&lt;AR980,IF(CP984&lt;AR978,IF(CP984&lt;AR977,10,20),IF(CP984&lt;AR979,30,40)),IF(CP984&lt;AR982,IF(CP984&lt;AR981,50,60),IF(CP984&lt;AR983,70,80)))+IF(CP985&lt;AS980,IF(CP985&lt;AS978,IF(CP985&lt;AS977,1,2),IF(CP985&lt;AS979,3,4)),IF(CP985&lt;AS982,IF(CP985&lt;AS981,5,6),IF(CP985&lt;AS983,7,8)))</f>
        <v>81</v>
      </c>
      <c r="CQ981" s="16">
        <f ca="1">IF(CQ984&lt;AR980,IF(CQ984&lt;AR978,IF(CQ984&lt;AR977,10,20),IF(CQ984&lt;AR979,30,40)),IF(CQ984&lt;AR982,IF(CQ984&lt;AR981,50,60),IF(CQ984&lt;AR983,70,80)))+IF(CQ985&lt;AS980,IF(CQ985&lt;AS978,IF(CQ985&lt;AS977,1,2),IF(CQ985&lt;AS979,3,4)),IF(CQ985&lt;AS982,IF(CQ985&lt;AS981,5,6),IF(CQ985&lt;AS983,7,8)))</f>
        <v>81</v>
      </c>
      <c r="CR981" s="16">
        <f ca="1">IF(CR984&lt;AR980,IF(CR984&lt;AR978,IF(CR984&lt;AR977,10,20),IF(CR984&lt;AR979,30,40)),IF(CR984&lt;AR982,IF(CR984&lt;AR981,50,60),IF(CR984&lt;AR983,70,80)))+IF(CR985&lt;AS980,IF(CR985&lt;AS978,IF(CR985&lt;AS977,1,2),IF(CR985&lt;AS979,3,4)),IF(CR985&lt;AS982,IF(CR985&lt;AS981,5,6),IF(CR985&lt;AS983,7,8)))</f>
        <v>81</v>
      </c>
    </row>
    <row r="982" spans="1:96" x14ac:dyDescent="0.35">
      <c r="A982" s="23"/>
      <c r="B982" s="39">
        <v>0.25</v>
      </c>
      <c r="C982" s="49">
        <v>60</v>
      </c>
      <c r="D982" s="26">
        <f ca="1">AE969/AE972</f>
        <v>4.5233518036865317E-4</v>
      </c>
      <c r="E982" s="19">
        <f ca="1">COUNTIF(AU978:CR981,61)</f>
        <v>0</v>
      </c>
      <c r="F982" s="19">
        <f ca="1">COUNTIF(AU978:CR981,62)</f>
        <v>0</v>
      </c>
      <c r="G982" s="19">
        <f ca="1">COUNTIF(AU978:CR981,63)</f>
        <v>0</v>
      </c>
      <c r="H982" s="19">
        <f ca="1">COUNTIF(AU978:CR981,64)</f>
        <v>0</v>
      </c>
      <c r="I982" s="19">
        <f ca="1">COUNTIF(AU978:CR981,65)</f>
        <v>0</v>
      </c>
      <c r="J982" s="19">
        <f ca="1">COUNTIF(AU978:CR981,66)</f>
        <v>0</v>
      </c>
      <c r="K982" s="19">
        <f ca="1">COUNTIF(AU978:CR981,67)</f>
        <v>0</v>
      </c>
      <c r="L982" s="19">
        <f ca="1">COUNTIF(AU978:CR981,68)</f>
        <v>0</v>
      </c>
      <c r="N982" s="45">
        <f ca="1">ROUNDDOWN(E982*$AK$20+RAND(),0)</f>
        <v>0</v>
      </c>
      <c r="O982" s="45">
        <f ca="1">ROUNDDOWN(F982*$AL$20+RAND(),0)</f>
        <v>0</v>
      </c>
      <c r="P982" s="45">
        <f ca="1">ROUNDDOWN(G982*$AM$20+RAND(),0)</f>
        <v>0</v>
      </c>
      <c r="Q982" s="45">
        <f ca="1">ROUNDDOWN(H982*$AN$20+RAND(),0)</f>
        <v>0</v>
      </c>
      <c r="R982" s="45">
        <f ca="1">ROUNDDOWN(I982*$AO$20+RAND(),0)</f>
        <v>0</v>
      </c>
      <c r="S982" s="45">
        <f ca="1">ROUNDDOWN(J982*$AP$20+RAND(),0)</f>
        <v>0</v>
      </c>
      <c r="T982" s="45">
        <f ca="1">ROUNDDOWN(K982*$AQ$20+RAND(),0)</f>
        <v>0</v>
      </c>
      <c r="U982" s="45">
        <f ca="1">ROUNDDOWN(L982*$AR$20+RAND(),0)</f>
        <v>0</v>
      </c>
      <c r="W982" s="47">
        <f t="shared" ca="1" si="1819"/>
        <v>0</v>
      </c>
      <c r="X982" s="47">
        <f t="shared" ca="1" si="1805"/>
        <v>0</v>
      </c>
      <c r="Y982" s="47">
        <f t="shared" ca="1" si="1806"/>
        <v>0</v>
      </c>
      <c r="Z982" s="47">
        <f t="shared" ca="1" si="1807"/>
        <v>0</v>
      </c>
      <c r="AA982" s="47">
        <f t="shared" ca="1" si="1808"/>
        <v>0</v>
      </c>
      <c r="AB982" s="47">
        <f t="shared" ca="1" si="1809"/>
        <v>0</v>
      </c>
      <c r="AC982" s="47">
        <f t="shared" ca="1" si="1810"/>
        <v>0</v>
      </c>
      <c r="AD982" s="47">
        <f t="shared" ca="1" si="1811"/>
        <v>0</v>
      </c>
      <c r="AE982" s="21">
        <f t="shared" ca="1" si="1820"/>
        <v>0</v>
      </c>
      <c r="AH982" s="48">
        <f t="shared" ca="1" si="1821"/>
        <v>0</v>
      </c>
      <c r="AI982" s="48">
        <f t="shared" ca="1" si="1812"/>
        <v>0</v>
      </c>
      <c r="AJ982" s="48">
        <f t="shared" ca="1" si="1813"/>
        <v>0</v>
      </c>
      <c r="AK982" s="48">
        <f t="shared" ca="1" si="1814"/>
        <v>0</v>
      </c>
      <c r="AL982" s="48">
        <f t="shared" ca="1" si="1815"/>
        <v>0</v>
      </c>
      <c r="AM982" s="48">
        <f t="shared" ca="1" si="1816"/>
        <v>0</v>
      </c>
      <c r="AN982" s="48">
        <f t="shared" ca="1" si="1817"/>
        <v>0</v>
      </c>
      <c r="AO982" s="48">
        <f t="shared" ca="1" si="1818"/>
        <v>0</v>
      </c>
      <c r="AQ982" s="1">
        <v>60</v>
      </c>
      <c r="AR982" s="13">
        <f t="shared" ca="1" si="1822"/>
        <v>4.5233518036865317E-4</v>
      </c>
      <c r="AS982" s="13">
        <f ca="1">AS981+J976</f>
        <v>1</v>
      </c>
      <c r="AT982" s="8">
        <v>6</v>
      </c>
      <c r="AU982" s="15">
        <f t="shared" ref="AU982:CR985" ca="1" si="1823">RAND()</f>
        <v>0.43003182503001869</v>
      </c>
      <c r="AV982" s="15">
        <f t="shared" ca="1" si="1823"/>
        <v>0.22085323180557992</v>
      </c>
      <c r="AW982" s="15">
        <f t="shared" ca="1" si="1823"/>
        <v>0.6254870675310652</v>
      </c>
      <c r="AX982" s="15">
        <f t="shared" ca="1" si="1823"/>
        <v>0.99495400674288581</v>
      </c>
      <c r="AY982" s="15">
        <f t="shared" ca="1" si="1823"/>
        <v>0.77497644760284512</v>
      </c>
      <c r="AZ982" s="15">
        <f t="shared" ca="1" si="1823"/>
        <v>0.9865867467886742</v>
      </c>
      <c r="BA982" s="15">
        <f t="shared" ca="1" si="1823"/>
        <v>0.84272840464105736</v>
      </c>
      <c r="BB982" s="15">
        <f t="shared" ca="1" si="1823"/>
        <v>0.80527853591674647</v>
      </c>
      <c r="BC982" s="15">
        <f t="shared" ca="1" si="1823"/>
        <v>0.41098333290813782</v>
      </c>
      <c r="BD982" s="15">
        <f t="shared" ca="1" si="1823"/>
        <v>0.92460478491287956</v>
      </c>
      <c r="BE982" s="15">
        <f t="shared" ca="1" si="1823"/>
        <v>0.52587280138725712</v>
      </c>
      <c r="BF982" s="15">
        <f t="shared" ca="1" si="1823"/>
        <v>0.15138587289124406</v>
      </c>
      <c r="BG982" s="15">
        <f t="shared" ca="1" si="1823"/>
        <v>0.70626414504586754</v>
      </c>
      <c r="BH982" s="15">
        <f t="shared" ca="1" si="1823"/>
        <v>0.13178729487001506</v>
      </c>
      <c r="BI982" s="15">
        <f t="shared" ca="1" si="1823"/>
        <v>0.10630037685652949</v>
      </c>
      <c r="BJ982" s="15">
        <f t="shared" ca="1" si="1823"/>
        <v>0.8568387331593541</v>
      </c>
      <c r="BK982" s="15">
        <f t="shared" ca="1" si="1823"/>
        <v>0.44106276541006095</v>
      </c>
      <c r="BL982" s="15">
        <f t="shared" ca="1" si="1823"/>
        <v>0.17003078272541194</v>
      </c>
      <c r="BM982" s="15">
        <f t="shared" ca="1" si="1823"/>
        <v>0.98749841578214093</v>
      </c>
      <c r="BN982" s="15">
        <f t="shared" ca="1" si="1823"/>
        <v>0.10090710388542767</v>
      </c>
      <c r="BO982" s="15">
        <f t="shared" ca="1" si="1823"/>
        <v>0.5914166684345058</v>
      </c>
      <c r="BP982" s="15">
        <f t="shared" ca="1" si="1823"/>
        <v>0.83045583505924547</v>
      </c>
      <c r="BQ982" s="15">
        <f t="shared" ca="1" si="1823"/>
        <v>0.56595499646838487</v>
      </c>
      <c r="BR982" s="15">
        <f t="shared" ca="1" si="1823"/>
        <v>7.2015450887171095E-2</v>
      </c>
      <c r="BS982" s="15">
        <f t="shared" ca="1" si="1823"/>
        <v>0.26029027229461088</v>
      </c>
      <c r="BT982" s="15">
        <f t="shared" ca="1" si="1823"/>
        <v>0.29917037251995315</v>
      </c>
      <c r="BU982" s="15">
        <f t="shared" ca="1" si="1823"/>
        <v>0.92437234232253218</v>
      </c>
      <c r="BV982" s="15">
        <f t="shared" ca="1" si="1823"/>
        <v>0.21096715308017822</v>
      </c>
      <c r="BW982" s="15">
        <f t="shared" ca="1" si="1823"/>
        <v>0.18682367134417877</v>
      </c>
      <c r="BX982" s="15">
        <f t="shared" ca="1" si="1823"/>
        <v>0.30063953391891896</v>
      </c>
      <c r="BY982" s="15">
        <f t="shared" ca="1" si="1823"/>
        <v>0.92363992608065693</v>
      </c>
      <c r="BZ982" s="15">
        <f t="shared" ca="1" si="1823"/>
        <v>0.64048191959701151</v>
      </c>
      <c r="CA982" s="15">
        <f t="shared" ca="1" si="1823"/>
        <v>0.8510716023507352</v>
      </c>
      <c r="CB982" s="15">
        <f t="shared" ca="1" si="1823"/>
        <v>0.60944353616555624</v>
      </c>
      <c r="CC982" s="15">
        <f t="shared" ca="1" si="1823"/>
        <v>0.76374327226907146</v>
      </c>
      <c r="CD982" s="15">
        <f t="shared" ca="1" si="1823"/>
        <v>0.57364387319391474</v>
      </c>
      <c r="CE982" s="15">
        <f t="shared" ca="1" si="1823"/>
        <v>0.33791873525183658</v>
      </c>
      <c r="CF982" s="15">
        <f t="shared" ca="1" si="1823"/>
        <v>0.49380938196750201</v>
      </c>
      <c r="CG982" s="15">
        <f t="shared" ca="1" si="1823"/>
        <v>0.66720025029402241</v>
      </c>
      <c r="CH982" s="15">
        <f t="shared" ca="1" si="1823"/>
        <v>0.16532644163640409</v>
      </c>
      <c r="CI982" s="15">
        <f t="shared" ca="1" si="1823"/>
        <v>0.8672086326501266</v>
      </c>
      <c r="CJ982" s="15">
        <f t="shared" ca="1" si="1823"/>
        <v>0.36150474105149044</v>
      </c>
      <c r="CK982" s="15">
        <f t="shared" ca="1" si="1823"/>
        <v>0.94908935780640158</v>
      </c>
      <c r="CL982" s="15">
        <f t="shared" ca="1" si="1823"/>
        <v>0.44829592513873306</v>
      </c>
      <c r="CM982" s="15">
        <f t="shared" ca="1" si="1823"/>
        <v>0.41679343444568784</v>
      </c>
      <c r="CN982" s="15">
        <f t="shared" ca="1" si="1823"/>
        <v>0.38024079425053037</v>
      </c>
      <c r="CO982" s="15">
        <f t="shared" ca="1" si="1823"/>
        <v>0.56184617489862043</v>
      </c>
      <c r="CP982" s="15">
        <f t="shared" ca="1" si="1823"/>
        <v>5.4583266121123075E-2</v>
      </c>
      <c r="CQ982" s="15">
        <f t="shared" ca="1" si="1823"/>
        <v>0.37603414319525119</v>
      </c>
      <c r="CR982" s="15">
        <f t="shared" ca="1" si="1823"/>
        <v>0.81536562924450884</v>
      </c>
    </row>
    <row r="983" spans="1:96" x14ac:dyDescent="0.35">
      <c r="A983" s="23"/>
      <c r="B983" s="39">
        <v>0.5</v>
      </c>
      <c r="C983" s="49">
        <v>70</v>
      </c>
      <c r="D983" s="26">
        <f ca="1">AE970/AE972</f>
        <v>5.4280221644238381E-2</v>
      </c>
      <c r="E983" s="19">
        <f ca="1">COUNTIF(AU978:CR981,71)</f>
        <v>10</v>
      </c>
      <c r="F983" s="19">
        <f ca="1">COUNTIF(AU978:CR981,72)</f>
        <v>0</v>
      </c>
      <c r="G983" s="19">
        <f ca="1">COUNTIF(AU978:CR981,73)</f>
        <v>0</v>
      </c>
      <c r="H983" s="19">
        <f ca="1">COUNTIF(AU978:CR981,74)</f>
        <v>0</v>
      </c>
      <c r="I983" s="19">
        <f ca="1">COUNTIF(AU978:CR981,75)</f>
        <v>0</v>
      </c>
      <c r="J983" s="19">
        <f ca="1">COUNTIF(AU978:CR981,76)</f>
        <v>0</v>
      </c>
      <c r="K983" s="19">
        <f ca="1">COUNTIF(AU978:CR981,77)</f>
        <v>0</v>
      </c>
      <c r="L983" s="19">
        <f ca="1">COUNTIF(AU978:CR981,78)</f>
        <v>0</v>
      </c>
      <c r="N983" s="45">
        <f ca="1">ROUNDDOWN(E983*$AK$21+RAND(),0)</f>
        <v>1</v>
      </c>
      <c r="O983" s="45">
        <f ca="1">ROUNDDOWN(F983*$AL$21+RAND(),0)</f>
        <v>0</v>
      </c>
      <c r="P983" s="45">
        <f ca="1">ROUNDDOWN(G983*$AM$21+RAND(),0)</f>
        <v>0</v>
      </c>
      <c r="Q983" s="45">
        <f ca="1">ROUNDDOWN(H983*$AN$21+RAND(),0)</f>
        <v>0</v>
      </c>
      <c r="R983" s="45">
        <f ca="1">ROUNDDOWN(I983*$AO$21+RAND(),0)</f>
        <v>0</v>
      </c>
      <c r="S983" s="45">
        <f ca="1">ROUNDDOWN(J983*$AP$21+RAND(),0)</f>
        <v>0</v>
      </c>
      <c r="T983" s="45">
        <f ca="1">ROUNDDOWN(K983*$AQ$21+RAND(),0)</f>
        <v>0</v>
      </c>
      <c r="U983" s="45">
        <f ca="1">ROUNDDOWN(L983*$AR$21+RAND(),0)</f>
        <v>0</v>
      </c>
      <c r="W983" s="47">
        <f t="shared" ca="1" si="1819"/>
        <v>0</v>
      </c>
      <c r="X983" s="47">
        <f t="shared" ca="1" si="1805"/>
        <v>0</v>
      </c>
      <c r="Y983" s="47">
        <f t="shared" ca="1" si="1806"/>
        <v>0</v>
      </c>
      <c r="Z983" s="47">
        <f t="shared" ca="1" si="1807"/>
        <v>0</v>
      </c>
      <c r="AA983" s="47">
        <f t="shared" ca="1" si="1808"/>
        <v>0</v>
      </c>
      <c r="AB983" s="47">
        <f t="shared" ca="1" si="1809"/>
        <v>0</v>
      </c>
      <c r="AC983" s="47">
        <f t="shared" ca="1" si="1810"/>
        <v>0</v>
      </c>
      <c r="AD983" s="47">
        <f t="shared" ca="1" si="1811"/>
        <v>0</v>
      </c>
      <c r="AE983" s="21">
        <f t="shared" ca="1" si="1820"/>
        <v>21</v>
      </c>
      <c r="AH983" s="48">
        <f t="shared" ca="1" si="1821"/>
        <v>1</v>
      </c>
      <c r="AI983" s="48">
        <f t="shared" ca="1" si="1812"/>
        <v>0</v>
      </c>
      <c r="AJ983" s="48">
        <f t="shared" ca="1" si="1813"/>
        <v>0</v>
      </c>
      <c r="AK983" s="48">
        <f t="shared" ca="1" si="1814"/>
        <v>0</v>
      </c>
      <c r="AL983" s="48">
        <f t="shared" ca="1" si="1815"/>
        <v>0</v>
      </c>
      <c r="AM983" s="48">
        <f t="shared" ca="1" si="1816"/>
        <v>0</v>
      </c>
      <c r="AN983" s="48">
        <f t="shared" ca="1" si="1817"/>
        <v>0</v>
      </c>
      <c r="AO983" s="48">
        <f t="shared" ca="1" si="1818"/>
        <v>0</v>
      </c>
      <c r="AQ983" s="1">
        <v>70</v>
      </c>
      <c r="AR983" s="13">
        <f t="shared" ca="1" si="1822"/>
        <v>5.4732556824607037E-2</v>
      </c>
      <c r="AS983" s="13">
        <f ca="1">AS982+K976</f>
        <v>1</v>
      </c>
      <c r="AT983" s="8">
        <v>7</v>
      </c>
      <c r="AU983" s="17">
        <f t="shared" ca="1" si="1823"/>
        <v>0.97300518417624915</v>
      </c>
      <c r="AV983" s="17">
        <f t="shared" ca="1" si="1823"/>
        <v>0.35257179042884179</v>
      </c>
      <c r="AW983" s="17">
        <f t="shared" ca="1" si="1823"/>
        <v>0.94130364127593336</v>
      </c>
      <c r="AX983" s="17">
        <f t="shared" ca="1" si="1823"/>
        <v>0.44052550318658312</v>
      </c>
      <c r="AY983" s="17">
        <f t="shared" ca="1" si="1823"/>
        <v>0.94505666778836461</v>
      </c>
      <c r="AZ983" s="17">
        <f t="shared" ca="1" si="1823"/>
        <v>0.3353723098078073</v>
      </c>
      <c r="BA983" s="17">
        <f t="shared" ca="1" si="1823"/>
        <v>0.35844941644751949</v>
      </c>
      <c r="BB983" s="17">
        <f t="shared" ca="1" si="1823"/>
        <v>0.55463608526245611</v>
      </c>
      <c r="BC983" s="17">
        <f t="shared" ca="1" si="1823"/>
        <v>0.35523879195110797</v>
      </c>
      <c r="BD983" s="17">
        <f t="shared" ca="1" si="1823"/>
        <v>0.46320557684940589</v>
      </c>
      <c r="BE983" s="17">
        <f t="shared" ca="1" si="1823"/>
        <v>0.22621937432741035</v>
      </c>
      <c r="BF983" s="17">
        <f t="shared" ca="1" si="1823"/>
        <v>0.50842002741666614</v>
      </c>
      <c r="BG983" s="17">
        <f t="shared" ca="1" si="1823"/>
        <v>0.56216749220909601</v>
      </c>
      <c r="BH983" s="17">
        <f t="shared" ca="1" si="1823"/>
        <v>0.23511327599614451</v>
      </c>
      <c r="BI983" s="17">
        <f t="shared" ca="1" si="1823"/>
        <v>0.25621305775854719</v>
      </c>
      <c r="BJ983" s="17">
        <f t="shared" ca="1" si="1823"/>
        <v>5.2174580627190048E-2</v>
      </c>
      <c r="BK983" s="17">
        <f t="shared" ca="1" si="1823"/>
        <v>0.87808224844909533</v>
      </c>
      <c r="BL983" s="17">
        <f t="shared" ca="1" si="1823"/>
        <v>0.66866263650308977</v>
      </c>
      <c r="BM983" s="17">
        <f t="shared" ca="1" si="1823"/>
        <v>0.53489490810191342</v>
      </c>
      <c r="BN983" s="17">
        <f t="shared" ca="1" si="1823"/>
        <v>0.75203235867115026</v>
      </c>
      <c r="BO983" s="17">
        <f t="shared" ca="1" si="1823"/>
        <v>7.6097139436928307E-2</v>
      </c>
      <c r="BP983" s="17">
        <f t="shared" ca="1" si="1823"/>
        <v>0.50224763809056361</v>
      </c>
      <c r="BQ983" s="17">
        <f t="shared" ca="1" si="1823"/>
        <v>0.10252720679199057</v>
      </c>
      <c r="BR983" s="17">
        <f t="shared" ca="1" si="1823"/>
        <v>9.8138798242106362E-2</v>
      </c>
      <c r="BS983" s="17">
        <f t="shared" ca="1" si="1823"/>
        <v>0.62215517192125969</v>
      </c>
      <c r="BT983" s="17">
        <f t="shared" ca="1" si="1823"/>
        <v>0.85316404559815617</v>
      </c>
      <c r="BU983" s="17">
        <f t="shared" ca="1" si="1823"/>
        <v>0.2682569533928153</v>
      </c>
      <c r="BV983" s="17">
        <f t="shared" ca="1" si="1823"/>
        <v>9.5567713948310207E-2</v>
      </c>
      <c r="BW983" s="17">
        <f t="shared" ca="1" si="1823"/>
        <v>0.39186478414451709</v>
      </c>
      <c r="BX983" s="17">
        <f t="shared" ca="1" si="1823"/>
        <v>0.34835099263072</v>
      </c>
      <c r="BY983" s="17">
        <f t="shared" ca="1" si="1823"/>
        <v>0.51319689603208818</v>
      </c>
      <c r="BZ983" s="17">
        <f t="shared" ca="1" si="1823"/>
        <v>0.46998765647209606</v>
      </c>
      <c r="CA983" s="17">
        <f t="shared" ca="1" si="1823"/>
        <v>0.30342644225205628</v>
      </c>
      <c r="CB983" s="17">
        <f t="shared" ca="1" si="1823"/>
        <v>0.30804547483061351</v>
      </c>
      <c r="CC983" s="17">
        <f t="shared" ca="1" si="1823"/>
        <v>0.8430768621428737</v>
      </c>
      <c r="CD983" s="17">
        <f t="shared" ca="1" si="1823"/>
        <v>0.86122689896377957</v>
      </c>
      <c r="CE983" s="17">
        <f t="shared" ca="1" si="1823"/>
        <v>4.2680991626518061E-2</v>
      </c>
      <c r="CF983" s="17">
        <f t="shared" ca="1" si="1823"/>
        <v>0.28226888193393507</v>
      </c>
      <c r="CG983" s="17">
        <f t="shared" ca="1" si="1823"/>
        <v>0.53101838697152115</v>
      </c>
      <c r="CH983" s="17">
        <f t="shared" ca="1" si="1823"/>
        <v>0.52790819394729316</v>
      </c>
      <c r="CI983" s="17">
        <f t="shared" ca="1" si="1823"/>
        <v>0.67704342713667531</v>
      </c>
      <c r="CJ983" s="17">
        <f t="shared" ca="1" si="1823"/>
        <v>0.32781569745673678</v>
      </c>
      <c r="CK983" s="17">
        <f t="shared" ca="1" si="1823"/>
        <v>0.62978461711116296</v>
      </c>
      <c r="CL983" s="17">
        <f t="shared" ca="1" si="1823"/>
        <v>0.12510269675293761</v>
      </c>
      <c r="CM983" s="17">
        <f t="shared" ca="1" si="1823"/>
        <v>0.89595326253959118</v>
      </c>
      <c r="CN983" s="17">
        <f t="shared" ca="1" si="1823"/>
        <v>0.66605653157501155</v>
      </c>
      <c r="CO983" s="17">
        <f t="shared" ca="1" si="1823"/>
        <v>0.48325204001734734</v>
      </c>
      <c r="CP983" s="17">
        <f t="shared" ca="1" si="1823"/>
        <v>0.72307948383169263</v>
      </c>
      <c r="CQ983" s="17">
        <f t="shared" ca="1" si="1823"/>
        <v>0.60749574348054258</v>
      </c>
      <c r="CR983" s="17">
        <f t="shared" ca="1" si="1823"/>
        <v>1.6941263096463488E-2</v>
      </c>
    </row>
    <row r="984" spans="1:96" x14ac:dyDescent="0.35">
      <c r="A984" s="23"/>
      <c r="B984" s="39">
        <v>1</v>
      </c>
      <c r="C984" s="49">
        <v>80</v>
      </c>
      <c r="D984" s="26">
        <f ca="1">AE971/AE972</f>
        <v>0.94526744317539302</v>
      </c>
      <c r="E984" s="19">
        <f ca="1">COUNTIF(AU978:CR981,81)</f>
        <v>188</v>
      </c>
      <c r="F984" s="19">
        <f ca="1">COUNTIF(AU978:CR981,82)</f>
        <v>2</v>
      </c>
      <c r="G984" s="19">
        <f ca="1">COUNTIF(AU978:CR981,83)</f>
        <v>0</v>
      </c>
      <c r="H984" s="19">
        <f ca="1">COUNTIF(AU978:CR981,84)</f>
        <v>0</v>
      </c>
      <c r="I984" s="19">
        <f ca="1">COUNTIF(AU978:CR981,85)</f>
        <v>0</v>
      </c>
      <c r="J984" s="19">
        <f ca="1">COUNTIF(AU978:CR981,86)</f>
        <v>0</v>
      </c>
      <c r="K984" s="19">
        <f ca="1">COUNTIF(AU978:CR981,87)</f>
        <v>0</v>
      </c>
      <c r="L984" s="19">
        <f ca="1">COUNTIF(AU978:CR981,88)</f>
        <v>0</v>
      </c>
      <c r="N984" s="45">
        <f ca="1">ROUNDDOWN(E984*$AK$22+RAND(),0)</f>
        <v>85</v>
      </c>
      <c r="O984" s="45">
        <f ca="1">ROUNDDOWN(F984*$AL$22+RAND(),0)</f>
        <v>1</v>
      </c>
      <c r="P984" s="45">
        <f ca="1">ROUNDDOWN(G984*$AM$22+RAND(),0)</f>
        <v>0</v>
      </c>
      <c r="Q984" s="45">
        <f ca="1">ROUNDDOWN(H984*$AN$22+RAND(),0)</f>
        <v>0</v>
      </c>
      <c r="R984" s="45">
        <f ca="1">ROUNDDOWN(I984*$AO$22+RAND(),0)</f>
        <v>0</v>
      </c>
      <c r="S984" s="45">
        <f ca="1">ROUNDDOWN(J984*$AP$22+RAND(),0)</f>
        <v>0</v>
      </c>
      <c r="T984" s="45">
        <f ca="1">ROUNDDOWN(K984*$AQ$22+RAND(),0)</f>
        <v>0</v>
      </c>
      <c r="U984" s="45">
        <f ca="1">ROUNDDOWN(L984*$AR$22+RAND(),0)</f>
        <v>0</v>
      </c>
      <c r="W984" s="47">
        <f t="shared" ca="1" si="1819"/>
        <v>42</v>
      </c>
      <c r="X984" s="47">
        <f t="shared" ca="1" si="1805"/>
        <v>0</v>
      </c>
      <c r="Y984" s="47">
        <f t="shared" ca="1" si="1806"/>
        <v>0</v>
      </c>
      <c r="Z984" s="47">
        <f t="shared" ca="1" si="1807"/>
        <v>0</v>
      </c>
      <c r="AA984" s="47">
        <f t="shared" ca="1" si="1808"/>
        <v>0</v>
      </c>
      <c r="AB984" s="47">
        <f t="shared" ca="1" si="1809"/>
        <v>0</v>
      </c>
      <c r="AC984" s="47">
        <f t="shared" ca="1" si="1810"/>
        <v>0</v>
      </c>
      <c r="AD984" s="47">
        <f t="shared" ca="1" si="1811"/>
        <v>0</v>
      </c>
      <c r="AE984" s="21">
        <f ca="1">((1-d)*SUM(W984:AD984)+d*SUM(W983:AD983))*E/B984</f>
        <v>2089.5</v>
      </c>
      <c r="AH984" s="48">
        <f t="shared" ca="1" si="1821"/>
        <v>43</v>
      </c>
      <c r="AI984" s="48">
        <f t="shared" ca="1" si="1812"/>
        <v>1</v>
      </c>
      <c r="AJ984" s="48">
        <f t="shared" ca="1" si="1813"/>
        <v>0</v>
      </c>
      <c r="AK984" s="48">
        <f t="shared" ca="1" si="1814"/>
        <v>0</v>
      </c>
      <c r="AL984" s="48">
        <f t="shared" ca="1" si="1815"/>
        <v>0</v>
      </c>
      <c r="AM984" s="48">
        <f t="shared" ca="1" si="1816"/>
        <v>0</v>
      </c>
      <c r="AN984" s="48">
        <f t="shared" ca="1" si="1817"/>
        <v>0</v>
      </c>
      <c r="AO984" s="48">
        <f ca="1">U984-AD984</f>
        <v>0</v>
      </c>
      <c r="AP984" s="20">
        <f ca="1">SUM(AH977:AO984)</f>
        <v>45</v>
      </c>
      <c r="AQ984" s="1">
        <v>80</v>
      </c>
      <c r="AR984" s="14">
        <f t="shared" ca="1" si="1822"/>
        <v>1</v>
      </c>
      <c r="AS984" s="14">
        <f ca="1">AS983+L976</f>
        <v>1</v>
      </c>
      <c r="AT984" s="8">
        <v>8</v>
      </c>
      <c r="AU984" s="15">
        <f t="shared" ca="1" si="1823"/>
        <v>0.37830729450071543</v>
      </c>
      <c r="AV984" s="15">
        <f t="shared" ca="1" si="1823"/>
        <v>0.86307785598858833</v>
      </c>
      <c r="AW984" s="15">
        <f t="shared" ca="1" si="1823"/>
        <v>0.54470553669163635</v>
      </c>
      <c r="AX984" s="15">
        <f t="shared" ca="1" si="1823"/>
        <v>6.506187407983921E-2</v>
      </c>
      <c r="AY984" s="15">
        <f t="shared" ca="1" si="1823"/>
        <v>0.47728445063914426</v>
      </c>
      <c r="AZ984" s="15">
        <f t="shared" ca="1" si="1823"/>
        <v>4.4564590252509917E-2</v>
      </c>
      <c r="BA984" s="15">
        <f t="shared" ca="1" si="1823"/>
        <v>0.19944007600562519</v>
      </c>
      <c r="BB984" s="15">
        <f t="shared" ca="1" si="1823"/>
        <v>0.40474816734331653</v>
      </c>
      <c r="BC984" s="15">
        <f t="shared" ca="1" si="1823"/>
        <v>7.0398603270567794E-2</v>
      </c>
      <c r="BD984" s="15">
        <f t="shared" ca="1" si="1823"/>
        <v>0.48858065529557049</v>
      </c>
      <c r="BE984" s="15">
        <f t="shared" ca="1" si="1823"/>
        <v>0.2198129106926493</v>
      </c>
      <c r="BF984" s="15">
        <f t="shared" ca="1" si="1823"/>
        <v>5.4500145255784616E-2</v>
      </c>
      <c r="BG984" s="15">
        <f t="shared" ca="1" si="1823"/>
        <v>0.62901146916938533</v>
      </c>
      <c r="BH984" s="15">
        <f t="shared" ca="1" si="1823"/>
        <v>0.95485814823199189</v>
      </c>
      <c r="BI984" s="15">
        <f t="shared" ca="1" si="1823"/>
        <v>0.26214318815672433</v>
      </c>
      <c r="BJ984" s="15">
        <f t="shared" ca="1" si="1823"/>
        <v>4.3775617009833234E-2</v>
      </c>
      <c r="BK984" s="15">
        <f t="shared" ca="1" si="1823"/>
        <v>0.93471287874764764</v>
      </c>
      <c r="BL984" s="15">
        <f t="shared" ca="1" si="1823"/>
        <v>0.96446860671044121</v>
      </c>
      <c r="BM984" s="15">
        <f t="shared" ca="1" si="1823"/>
        <v>0.51931540385071639</v>
      </c>
      <c r="BN984" s="15">
        <f t="shared" ca="1" si="1823"/>
        <v>3.1381336509732627E-2</v>
      </c>
      <c r="BO984" s="15">
        <f t="shared" ca="1" si="1823"/>
        <v>0.70443855699523017</v>
      </c>
      <c r="BP984" s="15">
        <f t="shared" ca="1" si="1823"/>
        <v>0.5636210241359827</v>
      </c>
      <c r="BQ984" s="15">
        <f t="shared" ca="1" si="1823"/>
        <v>0.38141304089450423</v>
      </c>
      <c r="BR984" s="15">
        <f t="shared" ca="1" si="1823"/>
        <v>0.23011917493857426</v>
      </c>
      <c r="BS984" s="15">
        <f t="shared" ca="1" si="1823"/>
        <v>0.84734692385898269</v>
      </c>
      <c r="BT984" s="15">
        <f t="shared" ca="1" si="1823"/>
        <v>0.8858693644315655</v>
      </c>
      <c r="BU984" s="15">
        <f t="shared" ca="1" si="1823"/>
        <v>0.48649135097767837</v>
      </c>
      <c r="BV984" s="15">
        <f t="shared" ca="1" si="1823"/>
        <v>0.70487344065281143</v>
      </c>
      <c r="BW984" s="15">
        <f t="shared" ca="1" si="1823"/>
        <v>0.35308843407014823</v>
      </c>
      <c r="BX984" s="15">
        <f t="shared" ca="1" si="1823"/>
        <v>0.25946290922670068</v>
      </c>
      <c r="BY984" s="15">
        <f t="shared" ca="1" si="1823"/>
        <v>0.5027433360986816</v>
      </c>
      <c r="BZ984" s="15">
        <f t="shared" ca="1" si="1823"/>
        <v>0.71751138280825799</v>
      </c>
      <c r="CA984" s="15">
        <f t="shared" ca="1" si="1823"/>
        <v>0.4192824441693852</v>
      </c>
      <c r="CB984" s="15">
        <f t="shared" ca="1" si="1823"/>
        <v>0.82068910963759467</v>
      </c>
      <c r="CC984" s="15">
        <f t="shared" ca="1" si="1823"/>
        <v>0.93725098938111551</v>
      </c>
      <c r="CD984" s="15">
        <f t="shared" ca="1" si="1823"/>
        <v>0.20296122024527474</v>
      </c>
      <c r="CE984" s="15">
        <f t="shared" ca="1" si="1823"/>
        <v>0.17872241171449665</v>
      </c>
      <c r="CF984" s="15">
        <f t="shared" ca="1" si="1823"/>
        <v>0.723585544312216</v>
      </c>
      <c r="CG984" s="15">
        <f t="shared" ca="1" si="1823"/>
        <v>0.7757241433734795</v>
      </c>
      <c r="CH984" s="15">
        <f t="shared" ca="1" si="1823"/>
        <v>0.86223030951405677</v>
      </c>
      <c r="CI984" s="15">
        <f t="shared" ca="1" si="1823"/>
        <v>0.10345342166435856</v>
      </c>
      <c r="CJ984" s="15">
        <f t="shared" ca="1" si="1823"/>
        <v>0.48300903261834183</v>
      </c>
      <c r="CK984" s="15">
        <f t="shared" ca="1" si="1823"/>
        <v>0.47576846348224022</v>
      </c>
      <c r="CL984" s="15">
        <f t="shared" ca="1" si="1823"/>
        <v>0.15368642410579159</v>
      </c>
      <c r="CM984" s="15">
        <f t="shared" ca="1" si="1823"/>
        <v>0.8681946580308515</v>
      </c>
      <c r="CN984" s="15">
        <f t="shared" ca="1" si="1823"/>
        <v>0.40900007939808802</v>
      </c>
      <c r="CO984" s="15">
        <f t="shared" ca="1" si="1823"/>
        <v>0.45074933717157906</v>
      </c>
      <c r="CP984" s="15">
        <f t="shared" ca="1" si="1823"/>
        <v>0.95830309105731382</v>
      </c>
      <c r="CQ984" s="15">
        <f t="shared" ca="1" si="1823"/>
        <v>0.86123008241832677</v>
      </c>
      <c r="CR984" s="15">
        <f t="shared" ca="1" si="1823"/>
        <v>0.86736004107188303</v>
      </c>
    </row>
    <row r="985" spans="1:96" x14ac:dyDescent="0.35">
      <c r="A985" s="23"/>
      <c r="D985" s="5">
        <f ca="1">SUM(D977:D984)</f>
        <v>1</v>
      </c>
      <c r="M985" s="20">
        <f ca="1">SUM(E977:L984)</f>
        <v>200</v>
      </c>
      <c r="V985" s="20">
        <f ca="1">SUM(N977:U984)</f>
        <v>87</v>
      </c>
      <c r="AD985" s="46">
        <f ca="1">SUM(W977:AD984)</f>
        <v>42</v>
      </c>
      <c r="AE985" s="22">
        <f ca="1">SUM(AE977:AE984)</f>
        <v>2110.5</v>
      </c>
      <c r="AG985" s="3" t="s">
        <v>3</v>
      </c>
      <c r="AH985" s="21">
        <f ca="1">((1-d)*SUM(AH977:AH984)+d*SUM(AI977:AI984))*E/E974</f>
        <v>280224</v>
      </c>
      <c r="AI985" s="21">
        <f t="shared" ref="AI985" ca="1" si="1824">((1-2*d)*SUM(AI977:AI984)+d*SUM(AH977:AH984)+d*SUM(AJ977:AJ984))*E/F974</f>
        <v>3872</v>
      </c>
      <c r="AJ985" s="21">
        <f t="shared" ref="AJ985" ca="1" si="1825">((1-2*d)*SUM(AJ977:AJ984)+d*SUM(AI977:AI984)+d*SUM(AK977:AK984))*E/G974</f>
        <v>8</v>
      </c>
      <c r="AK985" s="21">
        <f t="shared" ref="AK985" ca="1" si="1826">((1-2*d)*SUM(AK977:AK984)+d*SUM(AJ977:AJ984)+d*SUM(AL977:AL984))*E/H974</f>
        <v>0</v>
      </c>
      <c r="AL985" s="21">
        <f t="shared" ref="AL985" ca="1" si="1827">((1-2*d)*SUM(AL977:AL984)+d*SUM(AK977:AK984)+d*SUM(AM977:AM984))*E/I974</f>
        <v>0</v>
      </c>
      <c r="AM985" s="21">
        <f t="shared" ref="AM985" ca="1" si="1828">((1-2*d)*SUM(AM977:AM984)+d*SUM(AL977:AL984)+d*SUM(AN977:AN984))*E/J974</f>
        <v>0</v>
      </c>
      <c r="AN985" s="21">
        <f t="shared" ref="AN985" ca="1" si="1829">((1-2*d)*SUM(AN977:AN984)+d*SUM(AM977:AM984)+d*SUM(AO977:AO984))*E/K974</f>
        <v>0</v>
      </c>
      <c r="AO985" s="21">
        <f ca="1">((1-d)*SUM(AO977:AO984)+d*SUM(AN977:AN984))*E/L974</f>
        <v>0</v>
      </c>
      <c r="AP985" s="22">
        <f ca="1">SUM(AH985:AO985)</f>
        <v>284104</v>
      </c>
      <c r="AU985" s="17">
        <f t="shared" ca="1" si="1823"/>
        <v>0.98048874118060847</v>
      </c>
      <c r="AV985" s="17">
        <f t="shared" ca="1" si="1823"/>
        <v>6.5561744071208738E-2</v>
      </c>
      <c r="AW985" s="17">
        <f t="shared" ca="1" si="1823"/>
        <v>0.78030174016279308</v>
      </c>
      <c r="AX985" s="17">
        <f t="shared" ca="1" si="1823"/>
        <v>0.73856664019517027</v>
      </c>
      <c r="AY985" s="17">
        <f t="shared" ca="1" si="1823"/>
        <v>0.63086065273596659</v>
      </c>
      <c r="AZ985" s="17">
        <f t="shared" ca="1" si="1823"/>
        <v>0.56625873399026638</v>
      </c>
      <c r="BA985" s="17">
        <f t="shared" ca="1" si="1823"/>
        <v>0.75154868788215434</v>
      </c>
      <c r="BB985" s="17">
        <f t="shared" ca="1" si="1823"/>
        <v>0.72478454049391428</v>
      </c>
      <c r="BC985" s="17">
        <f t="shared" ca="1" si="1823"/>
        <v>0.39119705751601719</v>
      </c>
      <c r="BD985" s="17">
        <f t="shared" ca="1" si="1823"/>
        <v>2.4980704531795239E-2</v>
      </c>
      <c r="BE985" s="17">
        <f t="shared" ca="1" si="1823"/>
        <v>0.81017388667793477</v>
      </c>
      <c r="BF985" s="17">
        <f t="shared" ca="1" si="1823"/>
        <v>1.1127493076186434E-2</v>
      </c>
      <c r="BG985" s="17">
        <f t="shared" ca="1" si="1823"/>
        <v>0.11537438748803153</v>
      </c>
      <c r="BH985" s="17">
        <f t="shared" ca="1" si="1823"/>
        <v>0.29504386005296135</v>
      </c>
      <c r="BI985" s="17">
        <f t="shared" ca="1" si="1823"/>
        <v>0.30046643455216815</v>
      </c>
      <c r="BJ985" s="17">
        <f t="shared" ca="1" si="1823"/>
        <v>0.46500739574862682</v>
      </c>
      <c r="BK985" s="17">
        <f t="shared" ca="1" si="1823"/>
        <v>0.13190566966865835</v>
      </c>
      <c r="BL985" s="17">
        <f t="shared" ca="1" si="1823"/>
        <v>0.59594503088608153</v>
      </c>
      <c r="BM985" s="17">
        <f t="shared" ca="1" si="1823"/>
        <v>0.43043371746595427</v>
      </c>
      <c r="BN985" s="17">
        <f t="shared" ca="1" si="1823"/>
        <v>4.0818606604039465E-3</v>
      </c>
      <c r="BO985" s="17">
        <f t="shared" ca="1" si="1823"/>
        <v>0.25309208589443732</v>
      </c>
      <c r="BP985" s="17">
        <f t="shared" ca="1" si="1823"/>
        <v>0.63963647364326037</v>
      </c>
      <c r="BQ985" s="17">
        <f t="shared" ca="1" si="1823"/>
        <v>0.77859479379829066</v>
      </c>
      <c r="BR985" s="17">
        <f t="shared" ca="1" si="1823"/>
        <v>0.13664132524393457</v>
      </c>
      <c r="BS985" s="17">
        <f t="shared" ca="1" si="1823"/>
        <v>0.23067245506269463</v>
      </c>
      <c r="BT985" s="17">
        <f t="shared" ca="1" si="1823"/>
        <v>0.72074372041033419</v>
      </c>
      <c r="BU985" s="17">
        <f t="shared" ca="1" si="1823"/>
        <v>0.83416393671638389</v>
      </c>
      <c r="BV985" s="17">
        <f t="shared" ca="1" si="1823"/>
        <v>0.21051045266654334</v>
      </c>
      <c r="BW985" s="17">
        <f t="shared" ca="1" si="1823"/>
        <v>0.40965890969185748</v>
      </c>
      <c r="BX985" s="17">
        <f t="shared" ca="1" si="1823"/>
        <v>0.63007063662725205</v>
      </c>
      <c r="BY985" s="17">
        <f t="shared" ca="1" si="1823"/>
        <v>0.21309420196266415</v>
      </c>
      <c r="BZ985" s="17">
        <f t="shared" ca="1" si="1823"/>
        <v>0.7864083129710534</v>
      </c>
      <c r="CA985" s="17">
        <f t="shared" ca="1" si="1823"/>
        <v>0.88453906046053443</v>
      </c>
      <c r="CB985" s="17">
        <f t="shared" ca="1" si="1823"/>
        <v>0.32976742332915598</v>
      </c>
      <c r="CC985" s="17">
        <f t="shared" ca="1" si="1823"/>
        <v>0.5183024232203437</v>
      </c>
      <c r="CD985" s="17">
        <f t="shared" ca="1" si="1823"/>
        <v>0.42689046792715057</v>
      </c>
      <c r="CE985" s="17">
        <f t="shared" ca="1" si="1823"/>
        <v>0.11631117429447702</v>
      </c>
      <c r="CF985" s="17">
        <f t="shared" ca="1" si="1823"/>
        <v>0.45716714270784298</v>
      </c>
      <c r="CG985" s="17">
        <f t="shared" ca="1" si="1823"/>
        <v>0.3215435959637023</v>
      </c>
      <c r="CH985" s="17">
        <f t="shared" ca="1" si="1823"/>
        <v>0.44528798817607718</v>
      </c>
      <c r="CI985" s="17">
        <f t="shared" ca="1" si="1823"/>
        <v>0.54199951991093931</v>
      </c>
      <c r="CJ985" s="17">
        <f t="shared" ca="1" si="1823"/>
        <v>0.90483919907540999</v>
      </c>
      <c r="CK985" s="17">
        <f t="shared" ca="1" si="1823"/>
        <v>0.66450096909383916</v>
      </c>
      <c r="CL985" s="17">
        <f t="shared" ca="1" si="1823"/>
        <v>0.42874682221253402</v>
      </c>
      <c r="CM985" s="17">
        <f t="shared" ca="1" si="1823"/>
        <v>9.2128086587835667E-2</v>
      </c>
      <c r="CN985" s="17">
        <f t="shared" ca="1" si="1823"/>
        <v>0.36077354780129745</v>
      </c>
      <c r="CO985" s="17">
        <f t="shared" ca="1" si="1823"/>
        <v>0.94205213855775571</v>
      </c>
      <c r="CP985" s="17">
        <f t="shared" ca="1" si="1823"/>
        <v>0.45531308931757863</v>
      </c>
      <c r="CQ985" s="17">
        <f t="shared" ca="1" si="1823"/>
        <v>9.7967683554827101E-3</v>
      </c>
      <c r="CR985" s="17">
        <f t="shared" ca="1" si="1823"/>
        <v>0.39175961371146906</v>
      </c>
    </row>
    <row r="987" spans="1:96" x14ac:dyDescent="0.35">
      <c r="A987" s="24" t="s">
        <v>12</v>
      </c>
      <c r="D987" s="3" t="s">
        <v>3</v>
      </c>
      <c r="E987" s="37">
        <v>7.8125E-3</v>
      </c>
      <c r="F987" s="37">
        <v>1.5625E-2</v>
      </c>
      <c r="G987" s="37">
        <v>3.125E-2</v>
      </c>
      <c r="H987" s="37">
        <v>6.25E-2</v>
      </c>
      <c r="I987" s="37">
        <v>0.125</v>
      </c>
      <c r="J987" s="36">
        <v>0.25</v>
      </c>
      <c r="K987" s="36">
        <v>0.5</v>
      </c>
      <c r="L987" s="36">
        <v>1</v>
      </c>
      <c r="AT987" s="3" t="s">
        <v>22</v>
      </c>
      <c r="AU987" s="15">
        <f t="shared" ref="AU987:BR990" ca="1" si="1830">RAND()</f>
        <v>0.70167398321869712</v>
      </c>
      <c r="AV987" s="15">
        <f t="shared" ca="1" si="1830"/>
        <v>0.3301794896193756</v>
      </c>
      <c r="AW987" s="15">
        <f t="shared" ca="1" si="1830"/>
        <v>0.73362585341013975</v>
      </c>
      <c r="AX987" s="15">
        <f t="shared" ca="1" si="1830"/>
        <v>0.54078887503276218</v>
      </c>
      <c r="AY987" s="15">
        <f t="shared" ca="1" si="1830"/>
        <v>0.88257000111187278</v>
      </c>
      <c r="AZ987" s="15">
        <f t="shared" ca="1" si="1830"/>
        <v>0.77412115918872959</v>
      </c>
      <c r="BA987" s="15">
        <f t="shared" ca="1" si="1830"/>
        <v>0.18772271016806663</v>
      </c>
      <c r="BB987" s="15">
        <f t="shared" ca="1" si="1830"/>
        <v>0.21179247452361938</v>
      </c>
      <c r="BC987" s="15">
        <f t="shared" ca="1" si="1830"/>
        <v>0.93422648380800344</v>
      </c>
      <c r="BD987" s="15">
        <f t="shared" ca="1" si="1830"/>
        <v>0.90783025552410646</v>
      </c>
      <c r="BE987" s="15">
        <f t="shared" ca="1" si="1830"/>
        <v>0.38234090326280412</v>
      </c>
      <c r="BF987" s="15">
        <f t="shared" ca="1" si="1830"/>
        <v>0.71943266926602312</v>
      </c>
      <c r="BG987" s="15">
        <f t="shared" ca="1" si="1830"/>
        <v>0.99453409016653715</v>
      </c>
      <c r="BH987" s="15">
        <f t="shared" ca="1" si="1830"/>
        <v>0.49464660980777919</v>
      </c>
      <c r="BI987" s="15">
        <f t="shared" ca="1" si="1830"/>
        <v>0.82240153254474113</v>
      </c>
      <c r="BJ987" s="15">
        <f t="shared" ca="1" si="1830"/>
        <v>0.99126650505767</v>
      </c>
      <c r="BK987" s="15">
        <f t="shared" ca="1" si="1830"/>
        <v>0.25665151331226843</v>
      </c>
      <c r="BL987" s="15">
        <f t="shared" ca="1" si="1830"/>
        <v>0.53078951947554665</v>
      </c>
      <c r="BM987" s="15">
        <f t="shared" ca="1" si="1830"/>
        <v>0.56099664788452186</v>
      </c>
      <c r="BN987" s="15">
        <f t="shared" ca="1" si="1830"/>
        <v>0.86028107637512252</v>
      </c>
      <c r="BO987" s="15">
        <f t="shared" ca="1" si="1830"/>
        <v>0.91734093638510561</v>
      </c>
      <c r="BP987" s="15">
        <f t="shared" ca="1" si="1830"/>
        <v>0.87522567301761311</v>
      </c>
      <c r="BQ987" s="15">
        <f t="shared" ca="1" si="1830"/>
        <v>0.13249760876634797</v>
      </c>
      <c r="BR987" s="15">
        <f t="shared" ca="1" si="1830"/>
        <v>0.5477907075624503</v>
      </c>
      <c r="BS987" s="15">
        <f t="shared" ref="BS987:CR990" ca="1" si="1831">RAND()</f>
        <v>0.65577251878776044</v>
      </c>
      <c r="BT987" s="15">
        <f t="shared" ca="1" si="1831"/>
        <v>0.98718127562846658</v>
      </c>
      <c r="BU987" s="15">
        <f t="shared" ca="1" si="1831"/>
        <v>0.56674524116880332</v>
      </c>
      <c r="BV987" s="15">
        <f t="shared" ca="1" si="1831"/>
        <v>0.69098630892547275</v>
      </c>
      <c r="BW987" s="15">
        <f t="shared" ca="1" si="1831"/>
        <v>0.39027630968439098</v>
      </c>
      <c r="BX987" s="15">
        <f t="shared" ca="1" si="1831"/>
        <v>0.98720762187827116</v>
      </c>
      <c r="BY987" s="15">
        <f t="shared" ca="1" si="1831"/>
        <v>0.79259546241372081</v>
      </c>
      <c r="BZ987" s="15">
        <f t="shared" ca="1" si="1831"/>
        <v>0.74125092893738054</v>
      </c>
      <c r="CA987" s="15">
        <f t="shared" ca="1" si="1831"/>
        <v>0.72294239011272954</v>
      </c>
      <c r="CB987" s="15">
        <f t="shared" ca="1" si="1831"/>
        <v>4.3469166317172236E-2</v>
      </c>
      <c r="CC987" s="15">
        <f t="shared" ca="1" si="1831"/>
        <v>0.80150803116168012</v>
      </c>
      <c r="CD987" s="15">
        <f t="shared" ca="1" si="1831"/>
        <v>0.82668019529031256</v>
      </c>
      <c r="CE987" s="15">
        <f t="shared" ca="1" si="1831"/>
        <v>0.78724834912541164</v>
      </c>
      <c r="CF987" s="15">
        <f t="shared" ca="1" si="1831"/>
        <v>0.45069916538531407</v>
      </c>
      <c r="CG987" s="15">
        <f t="shared" ca="1" si="1831"/>
        <v>0.39682526697023701</v>
      </c>
      <c r="CH987" s="15">
        <f t="shared" ca="1" si="1831"/>
        <v>0.78977504677519228</v>
      </c>
      <c r="CI987" s="15">
        <f t="shared" ca="1" si="1831"/>
        <v>0.8601831447708691</v>
      </c>
      <c r="CJ987" s="15">
        <f t="shared" ca="1" si="1831"/>
        <v>0.32781200069442162</v>
      </c>
      <c r="CK987" s="15">
        <f t="shared" ca="1" si="1831"/>
        <v>9.548398566265881E-3</v>
      </c>
      <c r="CL987" s="15">
        <f t="shared" ca="1" si="1831"/>
        <v>0.36172209953837531</v>
      </c>
      <c r="CM987" s="15">
        <f t="shared" ca="1" si="1831"/>
        <v>0.4527824048191883</v>
      </c>
      <c r="CN987" s="15">
        <f t="shared" ca="1" si="1831"/>
        <v>0.43138447726576634</v>
      </c>
      <c r="CO987" s="15">
        <f t="shared" ca="1" si="1831"/>
        <v>0.75751853196889085</v>
      </c>
      <c r="CP987" s="15">
        <f t="shared" ca="1" si="1831"/>
        <v>0.1838094211627963</v>
      </c>
      <c r="CQ987" s="15">
        <f t="shared" ca="1" si="1831"/>
        <v>0.41740511457279794</v>
      </c>
      <c r="CR987" s="15">
        <f t="shared" ca="1" si="1831"/>
        <v>0.54435913332643704</v>
      </c>
    </row>
    <row r="988" spans="1:96" x14ac:dyDescent="0.35">
      <c r="A988" s="24">
        <f>A975+1</f>
        <v>75</v>
      </c>
      <c r="E988" s="43">
        <v>1</v>
      </c>
      <c r="F988" s="43">
        <v>2</v>
      </c>
      <c r="G988" s="43">
        <v>3</v>
      </c>
      <c r="H988" s="43">
        <v>4</v>
      </c>
      <c r="I988" s="43">
        <v>5</v>
      </c>
      <c r="J988" s="43">
        <v>6</v>
      </c>
      <c r="K988" s="43">
        <v>7</v>
      </c>
      <c r="L988" s="43">
        <v>8</v>
      </c>
      <c r="AC988" s="2"/>
      <c r="AR988" s="9" t="s">
        <v>8</v>
      </c>
      <c r="AS988" s="10"/>
      <c r="AU988" s="17">
        <f t="shared" ca="1" si="1830"/>
        <v>0.32652366426602253</v>
      </c>
      <c r="AV988" s="17">
        <f t="shared" ca="1" si="1830"/>
        <v>0.22193334762052541</v>
      </c>
      <c r="AW988" s="17">
        <f t="shared" ca="1" si="1830"/>
        <v>0.64995208649544656</v>
      </c>
      <c r="AX988" s="17">
        <f t="shared" ca="1" si="1830"/>
        <v>0.61674545825478211</v>
      </c>
      <c r="AY988" s="17">
        <f t="shared" ca="1" si="1830"/>
        <v>0.56281919523286672</v>
      </c>
      <c r="AZ988" s="17">
        <f t="shared" ca="1" si="1830"/>
        <v>0.20178749843621635</v>
      </c>
      <c r="BA988" s="17">
        <f t="shared" ca="1" si="1830"/>
        <v>0.22198306446659055</v>
      </c>
      <c r="BB988" s="17">
        <f t="shared" ca="1" si="1830"/>
        <v>0.84849789432556921</v>
      </c>
      <c r="BC988" s="17">
        <f t="shared" ca="1" si="1830"/>
        <v>0.68396889190523491</v>
      </c>
      <c r="BD988" s="17">
        <f t="shared" ca="1" si="1830"/>
        <v>0.61171310362612974</v>
      </c>
      <c r="BE988" s="17">
        <f t="shared" ca="1" si="1830"/>
        <v>0.65725161728071857</v>
      </c>
      <c r="BF988" s="17">
        <f t="shared" ca="1" si="1830"/>
        <v>0.17805480856317579</v>
      </c>
      <c r="BG988" s="17">
        <f t="shared" ca="1" si="1830"/>
        <v>0.52335466137570308</v>
      </c>
      <c r="BH988" s="17">
        <f t="shared" ca="1" si="1830"/>
        <v>0.68036338087444925</v>
      </c>
      <c r="BI988" s="17">
        <f t="shared" ca="1" si="1830"/>
        <v>0.64389720548315843</v>
      </c>
      <c r="BJ988" s="17">
        <f t="shared" ca="1" si="1830"/>
        <v>0.23420990949145426</v>
      </c>
      <c r="BK988" s="17">
        <f t="shared" ca="1" si="1830"/>
        <v>0.79172176861507704</v>
      </c>
      <c r="BL988" s="17">
        <f t="shared" ca="1" si="1830"/>
        <v>7.4881059477087675E-3</v>
      </c>
      <c r="BM988" s="17">
        <f t="shared" ca="1" si="1830"/>
        <v>0.35393613582938399</v>
      </c>
      <c r="BN988" s="17">
        <f t="shared" ca="1" si="1830"/>
        <v>0.15905110316963422</v>
      </c>
      <c r="BO988" s="17">
        <f t="shared" ca="1" si="1830"/>
        <v>0.20446749383120277</v>
      </c>
      <c r="BP988" s="17">
        <f t="shared" ca="1" si="1830"/>
        <v>0.85976153207066774</v>
      </c>
      <c r="BQ988" s="17">
        <f t="shared" ca="1" si="1830"/>
        <v>0.75038831424026753</v>
      </c>
      <c r="BR988" s="17">
        <f t="shared" ca="1" si="1830"/>
        <v>0.85985236372257956</v>
      </c>
      <c r="BS988" s="17">
        <f t="shared" ca="1" si="1831"/>
        <v>0.84500516079603027</v>
      </c>
      <c r="BT988" s="17">
        <f t="shared" ca="1" si="1831"/>
        <v>6.7252444027725788E-2</v>
      </c>
      <c r="BU988" s="17">
        <f t="shared" ca="1" si="1831"/>
        <v>0.92645220243059734</v>
      </c>
      <c r="BV988" s="17">
        <f t="shared" ca="1" si="1831"/>
        <v>0.2971962546951129</v>
      </c>
      <c r="BW988" s="17">
        <f t="shared" ca="1" si="1831"/>
        <v>0.18873695410272617</v>
      </c>
      <c r="BX988" s="17">
        <f t="shared" ca="1" si="1831"/>
        <v>0.92950856108893409</v>
      </c>
      <c r="BY988" s="17">
        <f t="shared" ca="1" si="1831"/>
        <v>0.49061767378117627</v>
      </c>
      <c r="BZ988" s="17">
        <f t="shared" ca="1" si="1831"/>
        <v>0.95642640585224825</v>
      </c>
      <c r="CA988" s="17">
        <f t="shared" ca="1" si="1831"/>
        <v>0.18413843469718183</v>
      </c>
      <c r="CB988" s="17">
        <f t="shared" ca="1" si="1831"/>
        <v>0.58817738803814812</v>
      </c>
      <c r="CC988" s="17">
        <f t="shared" ca="1" si="1831"/>
        <v>0.91666830884883321</v>
      </c>
      <c r="CD988" s="17">
        <f t="shared" ca="1" si="1831"/>
        <v>0.93230116587349665</v>
      </c>
      <c r="CE988" s="17">
        <f t="shared" ca="1" si="1831"/>
        <v>0.32312776781538122</v>
      </c>
      <c r="CF988" s="17">
        <f t="shared" ca="1" si="1831"/>
        <v>0.42202903336920161</v>
      </c>
      <c r="CG988" s="17">
        <f t="shared" ca="1" si="1831"/>
        <v>0.26255869774399376</v>
      </c>
      <c r="CH988" s="17">
        <f t="shared" ca="1" si="1831"/>
        <v>3.9065327975354891E-2</v>
      </c>
      <c r="CI988" s="17">
        <f t="shared" ca="1" si="1831"/>
        <v>0.84245414604727686</v>
      </c>
      <c r="CJ988" s="17">
        <f t="shared" ca="1" si="1831"/>
        <v>0.67100566190729072</v>
      </c>
      <c r="CK988" s="17">
        <f t="shared" ca="1" si="1831"/>
        <v>0.64686602963320694</v>
      </c>
      <c r="CL988" s="17">
        <f t="shared" ca="1" si="1831"/>
        <v>0.12283851403823343</v>
      </c>
      <c r="CM988" s="17">
        <f t="shared" ca="1" si="1831"/>
        <v>8.3805342732308441E-2</v>
      </c>
      <c r="CN988" s="17">
        <f t="shared" ca="1" si="1831"/>
        <v>0.62330689793371707</v>
      </c>
      <c r="CO988" s="17">
        <f t="shared" ca="1" si="1831"/>
        <v>0.39634035660755018</v>
      </c>
      <c r="CP988" s="17">
        <f t="shared" ca="1" si="1831"/>
        <v>0.6092776433083974</v>
      </c>
      <c r="CQ988" s="17">
        <f t="shared" ca="1" si="1831"/>
        <v>0.13247472023000662</v>
      </c>
      <c r="CR988" s="17">
        <f t="shared" ca="1" si="1831"/>
        <v>0.17871502454413457</v>
      </c>
    </row>
    <row r="989" spans="1:96" x14ac:dyDescent="0.35">
      <c r="A989" s="23"/>
      <c r="B989" s="2" t="s">
        <v>2</v>
      </c>
      <c r="D989" s="25" t="s">
        <v>7</v>
      </c>
      <c r="E989" s="27">
        <f ca="1">AH985/AP985</f>
        <v>0.98634302931320927</v>
      </c>
      <c r="F989" s="27">
        <f ca="1">AI985/AP985</f>
        <v>1.3628811984343762E-2</v>
      </c>
      <c r="G989" s="27">
        <f ca="1">AJ985/AP985</f>
        <v>2.8158702446991244E-5</v>
      </c>
      <c r="H989" s="27">
        <f ca="1">AK985/AP985</f>
        <v>0</v>
      </c>
      <c r="I989" s="27">
        <f ca="1">AL985/AP985</f>
        <v>0</v>
      </c>
      <c r="J989" s="27">
        <f ca="1">AM985/AP985</f>
        <v>0</v>
      </c>
      <c r="K989" s="27">
        <f ca="1">AN985/AP985</f>
        <v>0</v>
      </c>
      <c r="L989" s="27">
        <f ca="1">AO985/AP985</f>
        <v>0</v>
      </c>
      <c r="M989" s="18">
        <f ca="1">SUM(E989:L989)</f>
        <v>1</v>
      </c>
      <c r="N989" s="1" t="s">
        <v>9</v>
      </c>
      <c r="W989" s="1" t="s">
        <v>10</v>
      </c>
      <c r="AE989" s="2" t="s">
        <v>2</v>
      </c>
      <c r="AH989" s="1" t="s">
        <v>11</v>
      </c>
      <c r="AR989" s="44" t="s">
        <v>2</v>
      </c>
      <c r="AS989" s="44" t="s">
        <v>3</v>
      </c>
      <c r="AU989" s="15">
        <f t="shared" ca="1" si="1830"/>
        <v>0.50665056219758775</v>
      </c>
      <c r="AV989" s="15">
        <f t="shared" ca="1" si="1830"/>
        <v>0.59494009112158619</v>
      </c>
      <c r="AW989" s="15">
        <f t="shared" ca="1" si="1830"/>
        <v>0.58865491724720587</v>
      </c>
      <c r="AX989" s="15">
        <f t="shared" ca="1" si="1830"/>
        <v>0.1287586126565603</v>
      </c>
      <c r="AY989" s="15">
        <f t="shared" ca="1" si="1830"/>
        <v>0.5666290364627995</v>
      </c>
      <c r="AZ989" s="15">
        <f t="shared" ca="1" si="1830"/>
        <v>0.64853152164415728</v>
      </c>
      <c r="BA989" s="15">
        <f t="shared" ca="1" si="1830"/>
        <v>0.83112517186039137</v>
      </c>
      <c r="BB989" s="15">
        <f t="shared" ca="1" si="1830"/>
        <v>0.25786858275307734</v>
      </c>
      <c r="BC989" s="15">
        <f t="shared" ca="1" si="1830"/>
        <v>0.56640328211514313</v>
      </c>
      <c r="BD989" s="15">
        <f t="shared" ca="1" si="1830"/>
        <v>4.7359029704629907E-2</v>
      </c>
      <c r="BE989" s="15">
        <f t="shared" ca="1" si="1830"/>
        <v>0.54581660436448209</v>
      </c>
      <c r="BF989" s="15">
        <f t="shared" ca="1" si="1830"/>
        <v>1.0381994117908522E-2</v>
      </c>
      <c r="BG989" s="15">
        <f t="shared" ca="1" si="1830"/>
        <v>0.91261928078026855</v>
      </c>
      <c r="BH989" s="15">
        <f t="shared" ca="1" si="1830"/>
        <v>0.85261507200936437</v>
      </c>
      <c r="BI989" s="15">
        <f t="shared" ca="1" si="1830"/>
        <v>0.79488506894508848</v>
      </c>
      <c r="BJ989" s="15">
        <f t="shared" ca="1" si="1830"/>
        <v>0.60655500914028027</v>
      </c>
      <c r="BK989" s="15">
        <f t="shared" ca="1" si="1830"/>
        <v>0.4396122216651398</v>
      </c>
      <c r="BL989" s="15">
        <f t="shared" ca="1" si="1830"/>
        <v>0.22823329739238529</v>
      </c>
      <c r="BM989" s="15">
        <f t="shared" ca="1" si="1830"/>
        <v>0.78846621584424181</v>
      </c>
      <c r="BN989" s="15">
        <f t="shared" ca="1" si="1830"/>
        <v>0.61014233817296992</v>
      </c>
      <c r="BO989" s="15">
        <f t="shared" ca="1" si="1830"/>
        <v>0.27666677469629386</v>
      </c>
      <c r="BP989" s="15">
        <f t="shared" ca="1" si="1830"/>
        <v>0.21079275015711274</v>
      </c>
      <c r="BQ989" s="15">
        <f t="shared" ca="1" si="1830"/>
        <v>0.2716995856774711</v>
      </c>
      <c r="BR989" s="15">
        <f t="shared" ca="1" si="1830"/>
        <v>0.28351322487383535</v>
      </c>
      <c r="BS989" s="15">
        <f t="shared" ca="1" si="1831"/>
        <v>0.36792648631406666</v>
      </c>
      <c r="BT989" s="15">
        <f t="shared" ca="1" si="1831"/>
        <v>0.14370185330811658</v>
      </c>
      <c r="BU989" s="15">
        <f t="shared" ca="1" si="1831"/>
        <v>0.98226365255455239</v>
      </c>
      <c r="BV989" s="15">
        <f t="shared" ca="1" si="1831"/>
        <v>0.39772046814916195</v>
      </c>
      <c r="BW989" s="15">
        <f t="shared" ca="1" si="1831"/>
        <v>0.31842125786197284</v>
      </c>
      <c r="BX989" s="15">
        <f t="shared" ca="1" si="1831"/>
        <v>0.13735816400360612</v>
      </c>
      <c r="BY989" s="15">
        <f t="shared" ca="1" si="1831"/>
        <v>0.99507012393760819</v>
      </c>
      <c r="BZ989" s="15">
        <f t="shared" ca="1" si="1831"/>
        <v>0.79406943805355923</v>
      </c>
      <c r="CA989" s="15">
        <f t="shared" ca="1" si="1831"/>
        <v>9.5303623108205282E-2</v>
      </c>
      <c r="CB989" s="15">
        <f t="shared" ca="1" si="1831"/>
        <v>0.16142639177481488</v>
      </c>
      <c r="CC989" s="15">
        <f t="shared" ca="1" si="1831"/>
        <v>0.56745099995292958</v>
      </c>
      <c r="CD989" s="15">
        <f t="shared" ca="1" si="1831"/>
        <v>0.17159075069147545</v>
      </c>
      <c r="CE989" s="15">
        <f t="shared" ca="1" si="1831"/>
        <v>0.62276595467651297</v>
      </c>
      <c r="CF989" s="15">
        <f t="shared" ca="1" si="1831"/>
        <v>0.34539201272952824</v>
      </c>
      <c r="CG989" s="15">
        <f t="shared" ca="1" si="1831"/>
        <v>0.50061854092486791</v>
      </c>
      <c r="CH989" s="15">
        <f t="shared" ca="1" si="1831"/>
        <v>0.34160543894654993</v>
      </c>
      <c r="CI989" s="15">
        <f t="shared" ca="1" si="1831"/>
        <v>0.21343578991204093</v>
      </c>
      <c r="CJ989" s="15">
        <f t="shared" ca="1" si="1831"/>
        <v>0.63590032240957362</v>
      </c>
      <c r="CK989" s="15">
        <f t="shared" ca="1" si="1831"/>
        <v>0.38224982304227739</v>
      </c>
      <c r="CL989" s="15">
        <f t="shared" ca="1" si="1831"/>
        <v>0.23932871329630623</v>
      </c>
      <c r="CM989" s="15">
        <f t="shared" ca="1" si="1831"/>
        <v>0.97998722032473473</v>
      </c>
      <c r="CN989" s="15">
        <f t="shared" ca="1" si="1831"/>
        <v>0.95376880264075914</v>
      </c>
      <c r="CO989" s="15">
        <f t="shared" ca="1" si="1831"/>
        <v>0.15205321027039198</v>
      </c>
      <c r="CP989" s="15">
        <f t="shared" ca="1" si="1831"/>
        <v>0.50753402240840384</v>
      </c>
      <c r="CQ989" s="15">
        <f t="shared" ca="1" si="1831"/>
        <v>0.14129127939865316</v>
      </c>
      <c r="CR989" s="15">
        <f t="shared" ca="1" si="1831"/>
        <v>0.93354520380083472</v>
      </c>
    </row>
    <row r="990" spans="1:96" x14ac:dyDescent="0.35">
      <c r="A990" s="23"/>
      <c r="B990" s="38">
        <v>7.8125E-3</v>
      </c>
      <c r="C990" s="49">
        <v>10</v>
      </c>
      <c r="D990" s="26">
        <f ca="1">AE977/AE985</f>
        <v>0</v>
      </c>
      <c r="E990" s="19">
        <f ca="1">COUNTIF(AU991:CR994,11)</f>
        <v>0</v>
      </c>
      <c r="F990" s="19">
        <f ca="1">COUNTIF(AU991:CR994,12)</f>
        <v>0</v>
      </c>
      <c r="G990" s="19">
        <f ca="1">COUNTIF(AU991:CR994,13)</f>
        <v>0</v>
      </c>
      <c r="H990" s="19">
        <f ca="1">COUNTIF(AU991:CR994,14)</f>
        <v>0</v>
      </c>
      <c r="I990" s="19">
        <f ca="1">COUNTIF(AU991:CR994,15)</f>
        <v>0</v>
      </c>
      <c r="J990" s="19">
        <f ca="1">COUNTIF(AU991:CR994,16)</f>
        <v>0</v>
      </c>
      <c r="K990" s="19">
        <f ca="1">COUNTIF(AU991:CR994,17)</f>
        <v>0</v>
      </c>
      <c r="L990" s="19">
        <f ca="1">COUNTIF(AU991:CR994,18)</f>
        <v>0</v>
      </c>
      <c r="N990" s="45">
        <f ca="1">ROUNDDOWN(E990*$AK$15+RAND(),0)</f>
        <v>0</v>
      </c>
      <c r="O990" s="45">
        <f ca="1">ROUNDDOWN(F990*$AL$15+RAND(),0)</f>
        <v>0</v>
      </c>
      <c r="P990" s="45">
        <f ca="1">ROUNDDOWN(G990*$AM$15+RAND(),0)</f>
        <v>0</v>
      </c>
      <c r="Q990" s="45">
        <f ca="1">ROUNDDOWN(H990*$AN$15+RAND(),0)</f>
        <v>0</v>
      </c>
      <c r="R990" s="45">
        <f ca="1">ROUNDDOWN(I990*$AO$15+RAND(),0)</f>
        <v>0</v>
      </c>
      <c r="S990" s="45">
        <f ca="1">ROUNDDOWN(J990*$AP$15+RAND(),0)</f>
        <v>0</v>
      </c>
      <c r="T990" s="45">
        <f ca="1">ROUNDDOWN(K990*$AQ$15+RAND(),0)</f>
        <v>0</v>
      </c>
      <c r="U990" s="45">
        <f ca="1">ROUNDDOWN(L990*$AR$15+RAND(),0)</f>
        <v>0</v>
      </c>
      <c r="W990" s="47">
        <f ca="1">ROUNDDOWN(N990/2+RAND(),0)</f>
        <v>0</v>
      </c>
      <c r="X990" s="47">
        <f t="shared" ref="X990:X997" ca="1" si="1832">ROUNDDOWN(O990/2+RAND(),0)</f>
        <v>0</v>
      </c>
      <c r="Y990" s="47">
        <f t="shared" ref="Y990:Y997" ca="1" si="1833">ROUNDDOWN(P990/2+RAND(),0)</f>
        <v>0</v>
      </c>
      <c r="Z990" s="47">
        <f t="shared" ref="Z990:Z997" ca="1" si="1834">ROUNDDOWN(Q990/2+RAND(),0)</f>
        <v>0</v>
      </c>
      <c r="AA990" s="47">
        <f t="shared" ref="AA990:AA997" ca="1" si="1835">ROUNDDOWN(R990/2+RAND(),0)</f>
        <v>0</v>
      </c>
      <c r="AB990" s="47">
        <f t="shared" ref="AB990:AB997" ca="1" si="1836">ROUNDDOWN(S990/2+RAND(),0)</f>
        <v>0</v>
      </c>
      <c r="AC990" s="47">
        <f t="shared" ref="AC990:AC997" ca="1" si="1837">ROUNDDOWN(T990/2+RAND(),0)</f>
        <v>0</v>
      </c>
      <c r="AD990" s="47">
        <f t="shared" ref="AD990:AD997" ca="1" si="1838">ROUNDDOWN(U990/2+RAND(),0)</f>
        <v>0</v>
      </c>
      <c r="AE990" s="21">
        <f ca="1">((1-d)*SUM(W990:AD990)+d*SUM(W991:AD991))*E/B990</f>
        <v>0</v>
      </c>
      <c r="AH990" s="48">
        <f ca="1">N990-W990</f>
        <v>0</v>
      </c>
      <c r="AI990" s="48">
        <f t="shared" ref="AI990:AI997" ca="1" si="1839">O990-X990</f>
        <v>0</v>
      </c>
      <c r="AJ990" s="48">
        <f t="shared" ref="AJ990:AJ997" ca="1" si="1840">P990-Y990</f>
        <v>0</v>
      </c>
      <c r="AK990" s="48">
        <f t="shared" ref="AK990:AK997" ca="1" si="1841">Q990-Z990</f>
        <v>0</v>
      </c>
      <c r="AL990" s="48">
        <f t="shared" ref="AL990:AL997" ca="1" si="1842">R990-AA990</f>
        <v>0</v>
      </c>
      <c r="AM990" s="48">
        <f t="shared" ref="AM990:AM997" ca="1" si="1843">S990-AB990</f>
        <v>0</v>
      </c>
      <c r="AN990" s="48">
        <f t="shared" ref="AN990:AN997" ca="1" si="1844">T990-AC990</f>
        <v>0</v>
      </c>
      <c r="AO990" s="48">
        <f t="shared" ref="AO990:AO996" ca="1" si="1845">U990-AD990</f>
        <v>0</v>
      </c>
      <c r="AQ990" s="1">
        <v>10</v>
      </c>
      <c r="AR990" s="12">
        <f ca="1">D990</f>
        <v>0</v>
      </c>
      <c r="AS990" s="12">
        <f ca="1">E989</f>
        <v>0.98634302931320927</v>
      </c>
      <c r="AT990" s="8">
        <v>1</v>
      </c>
      <c r="AU990" s="17">
        <f t="shared" ca="1" si="1830"/>
        <v>0.11133071590095811</v>
      </c>
      <c r="AV990" s="17">
        <f t="shared" ca="1" si="1830"/>
        <v>0.678099354778809</v>
      </c>
      <c r="AW990" s="17">
        <f t="shared" ca="1" si="1830"/>
        <v>0.40270259594062163</v>
      </c>
      <c r="AX990" s="17">
        <f t="shared" ca="1" si="1830"/>
        <v>0.46079566799923677</v>
      </c>
      <c r="AY990" s="17">
        <f t="shared" ca="1" si="1830"/>
        <v>0.60904289025186731</v>
      </c>
      <c r="AZ990" s="17">
        <f t="shared" ca="1" si="1830"/>
        <v>0.57120578766214369</v>
      </c>
      <c r="BA990" s="17">
        <f t="shared" ca="1" si="1830"/>
        <v>0.75016208426300146</v>
      </c>
      <c r="BB990" s="17">
        <f t="shared" ca="1" si="1830"/>
        <v>0.91978440309499698</v>
      </c>
      <c r="BC990" s="17">
        <f t="shared" ca="1" si="1830"/>
        <v>0.39940976767507019</v>
      </c>
      <c r="BD990" s="17">
        <f t="shared" ca="1" si="1830"/>
        <v>0.29157187189222578</v>
      </c>
      <c r="BE990" s="17">
        <f t="shared" ca="1" si="1830"/>
        <v>0.93703523530792598</v>
      </c>
      <c r="BF990" s="17">
        <f t="shared" ca="1" si="1830"/>
        <v>0.35349105883729159</v>
      </c>
      <c r="BG990" s="17">
        <f t="shared" ca="1" si="1830"/>
        <v>0.87404108207677811</v>
      </c>
      <c r="BH990" s="17">
        <f t="shared" ca="1" si="1830"/>
        <v>0.63109750348736127</v>
      </c>
      <c r="BI990" s="17">
        <f t="shared" ca="1" si="1830"/>
        <v>0.44609143918010208</v>
      </c>
      <c r="BJ990" s="17">
        <f t="shared" ca="1" si="1830"/>
        <v>0.82250865429022346</v>
      </c>
      <c r="BK990" s="17">
        <f t="shared" ca="1" si="1830"/>
        <v>0.52434455891844511</v>
      </c>
      <c r="BL990" s="17">
        <f t="shared" ca="1" si="1830"/>
        <v>0.43638622019040185</v>
      </c>
      <c r="BM990" s="17">
        <f t="shared" ca="1" si="1830"/>
        <v>0.74546755176722257</v>
      </c>
      <c r="BN990" s="17">
        <f t="shared" ca="1" si="1830"/>
        <v>0.59884735444282922</v>
      </c>
      <c r="BO990" s="17">
        <f t="shared" ca="1" si="1830"/>
        <v>0.42650589906523517</v>
      </c>
      <c r="BP990" s="17">
        <f t="shared" ca="1" si="1830"/>
        <v>0.99244827077967501</v>
      </c>
      <c r="BQ990" s="17">
        <f t="shared" ca="1" si="1830"/>
        <v>0.95300992685952357</v>
      </c>
      <c r="BR990" s="17">
        <f t="shared" ca="1" si="1830"/>
        <v>0.6257052500588266</v>
      </c>
      <c r="BS990" s="17">
        <f t="shared" ca="1" si="1831"/>
        <v>0.90061771868966611</v>
      </c>
      <c r="BT990" s="17">
        <f t="shared" ca="1" si="1831"/>
        <v>0.5763922965775341</v>
      </c>
      <c r="BU990" s="17">
        <f t="shared" ca="1" si="1831"/>
        <v>0.31595745982872281</v>
      </c>
      <c r="BV990" s="17">
        <f t="shared" ca="1" si="1831"/>
        <v>0.14736297779048735</v>
      </c>
      <c r="BW990" s="17">
        <f t="shared" ca="1" si="1831"/>
        <v>0.49694517719881415</v>
      </c>
      <c r="BX990" s="17">
        <f t="shared" ca="1" si="1831"/>
        <v>0.51078480094335388</v>
      </c>
      <c r="BY990" s="17">
        <f t="shared" ca="1" si="1831"/>
        <v>0.10298783382155141</v>
      </c>
      <c r="BZ990" s="17">
        <f t="shared" ca="1" si="1831"/>
        <v>0.76628494576207551</v>
      </c>
      <c r="CA990" s="17">
        <f t="shared" ca="1" si="1831"/>
        <v>0.15750938456232577</v>
      </c>
      <c r="CB990" s="17">
        <f t="shared" ca="1" si="1831"/>
        <v>0.63659160417002125</v>
      </c>
      <c r="CC990" s="17">
        <f t="shared" ca="1" si="1831"/>
        <v>0.4556860675213692</v>
      </c>
      <c r="CD990" s="17">
        <f t="shared" ca="1" si="1831"/>
        <v>0.57668806636893288</v>
      </c>
      <c r="CE990" s="17">
        <f t="shared" ca="1" si="1831"/>
        <v>0.64197250398613348</v>
      </c>
      <c r="CF990" s="17">
        <f t="shared" ca="1" si="1831"/>
        <v>0.52584971529633129</v>
      </c>
      <c r="CG990" s="17">
        <f t="shared" ca="1" si="1831"/>
        <v>0.73043967570527457</v>
      </c>
      <c r="CH990" s="17">
        <f t="shared" ca="1" si="1831"/>
        <v>0.36768485912732629</v>
      </c>
      <c r="CI990" s="17">
        <f t="shared" ca="1" si="1831"/>
        <v>0.90170324325091511</v>
      </c>
      <c r="CJ990" s="17">
        <f t="shared" ca="1" si="1831"/>
        <v>0.12858542691099828</v>
      </c>
      <c r="CK990" s="17">
        <f t="shared" ca="1" si="1831"/>
        <v>0.54062060927214017</v>
      </c>
      <c r="CL990" s="17">
        <f t="shared" ca="1" si="1831"/>
        <v>0.96284339077440217</v>
      </c>
      <c r="CM990" s="17">
        <f t="shared" ca="1" si="1831"/>
        <v>0.80248853659845554</v>
      </c>
      <c r="CN990" s="17">
        <f t="shared" ca="1" si="1831"/>
        <v>0.33006461453882552</v>
      </c>
      <c r="CO990" s="17">
        <f t="shared" ca="1" si="1831"/>
        <v>0.41213780068165629</v>
      </c>
      <c r="CP990" s="17">
        <f t="shared" ca="1" si="1831"/>
        <v>0.1754900202484474</v>
      </c>
      <c r="CQ990" s="17">
        <f t="shared" ca="1" si="1831"/>
        <v>0.23441778561962001</v>
      </c>
      <c r="CR990" s="17">
        <f t="shared" ca="1" si="1831"/>
        <v>0.6530805449533279</v>
      </c>
    </row>
    <row r="991" spans="1:96" x14ac:dyDescent="0.35">
      <c r="A991" s="23"/>
      <c r="B991" s="38">
        <v>1.5625E-2</v>
      </c>
      <c r="C991" s="49">
        <v>20</v>
      </c>
      <c r="D991" s="26">
        <f ca="1">AE978/AE985</f>
        <v>0</v>
      </c>
      <c r="E991" s="19">
        <f ca="1">COUNTIF(AU991:CR994,21)</f>
        <v>0</v>
      </c>
      <c r="F991" s="19">
        <f ca="1">COUNTIF(AU991:CR994,22)</f>
        <v>0</v>
      </c>
      <c r="G991" s="19">
        <f ca="1">COUNTIF(AU991:CR994,23)</f>
        <v>0</v>
      </c>
      <c r="H991" s="19">
        <f ca="1">COUNTIF(AU991:CR994,24)</f>
        <v>0</v>
      </c>
      <c r="I991" s="19">
        <f ca="1">COUNTIF(AU991:CR994,25)</f>
        <v>0</v>
      </c>
      <c r="J991" s="19">
        <f ca="1">COUNTIF(AU991:CR994,26)</f>
        <v>0</v>
      </c>
      <c r="K991" s="19">
        <f ca="1">COUNTIF(AU991:CR994,27)</f>
        <v>0</v>
      </c>
      <c r="L991" s="19">
        <f ca="1">COUNTIF(AU991:CR994,28)</f>
        <v>0</v>
      </c>
      <c r="N991" s="45">
        <f ca="1">ROUNDDOWN(E991*$AK$16+RAND(),0)</f>
        <v>0</v>
      </c>
      <c r="O991" s="45">
        <f ca="1">ROUNDDOWN(F991*$AL$16+RAND(),0)</f>
        <v>0</v>
      </c>
      <c r="P991" s="45">
        <f ca="1">ROUNDDOWN(G991*$AM$16+RAND(),0)</f>
        <v>0</v>
      </c>
      <c r="Q991" s="45">
        <f ca="1">ROUNDDOWN(H991*$AN$16+RAND(),0)</f>
        <v>0</v>
      </c>
      <c r="R991" s="45">
        <f ca="1">ROUNDDOWN(I991*$AO$16+RAND(),0)</f>
        <v>0</v>
      </c>
      <c r="S991" s="45">
        <f ca="1">ROUNDDOWN(J991*$AP$16+RAND(),0)</f>
        <v>0</v>
      </c>
      <c r="T991" s="45">
        <f ca="1">ROUNDDOWN(K991*$AQ$16+RAND(),0)</f>
        <v>0</v>
      </c>
      <c r="U991" s="45">
        <f ca="1">ROUNDDOWN(L991*$AR$16+RAND(),0)</f>
        <v>0</v>
      </c>
      <c r="W991" s="47">
        <f t="shared" ref="W991:W997" ca="1" si="1846">ROUNDDOWN(N991/2+RAND(),0)</f>
        <v>0</v>
      </c>
      <c r="X991" s="47">
        <f t="shared" ca="1" si="1832"/>
        <v>0</v>
      </c>
      <c r="Y991" s="47">
        <f t="shared" ca="1" si="1833"/>
        <v>0</v>
      </c>
      <c r="Z991" s="47">
        <f t="shared" ca="1" si="1834"/>
        <v>0</v>
      </c>
      <c r="AA991" s="47">
        <f t="shared" ca="1" si="1835"/>
        <v>0</v>
      </c>
      <c r="AB991" s="47">
        <f t="shared" ca="1" si="1836"/>
        <v>0</v>
      </c>
      <c r="AC991" s="47">
        <f t="shared" ca="1" si="1837"/>
        <v>0</v>
      </c>
      <c r="AD991" s="47">
        <f t="shared" ca="1" si="1838"/>
        <v>0</v>
      </c>
      <c r="AE991" s="21">
        <f t="shared" ref="AE991:AE996" ca="1" si="1847">((1-2*d)*SUM(W991:AD991)+d*SUM(W990:AD990)+d*SUM(W992:AD992))*E/B991</f>
        <v>0</v>
      </c>
      <c r="AH991" s="48">
        <f t="shared" ref="AH991:AH997" ca="1" si="1848">N991-W991</f>
        <v>0</v>
      </c>
      <c r="AI991" s="48">
        <f t="shared" ca="1" si="1839"/>
        <v>0</v>
      </c>
      <c r="AJ991" s="48">
        <f t="shared" ca="1" si="1840"/>
        <v>0</v>
      </c>
      <c r="AK991" s="48">
        <f t="shared" ca="1" si="1841"/>
        <v>0</v>
      </c>
      <c r="AL991" s="48">
        <f t="shared" ca="1" si="1842"/>
        <v>0</v>
      </c>
      <c r="AM991" s="48">
        <f t="shared" ca="1" si="1843"/>
        <v>0</v>
      </c>
      <c r="AN991" s="48">
        <f t="shared" ca="1" si="1844"/>
        <v>0</v>
      </c>
      <c r="AO991" s="48">
        <f t="shared" ca="1" si="1845"/>
        <v>0</v>
      </c>
      <c r="AQ991" s="1">
        <v>20</v>
      </c>
      <c r="AR991" s="13">
        <f t="shared" ref="AR991:AR997" ca="1" si="1849">AR990+D991</f>
        <v>0</v>
      </c>
      <c r="AS991" s="13">
        <f ca="1">AS990+F989</f>
        <v>0.99997184129755301</v>
      </c>
      <c r="AT991" s="8">
        <v>2</v>
      </c>
      <c r="AU991" s="16">
        <f ca="1">IF(AU987&lt;AR993,IF(AU987&lt;AR991,IF(AU987&lt;AR990,10,20),IF(AU987&lt;AR992,30,40)),IF(AU987&lt;AR995,IF(AU987&lt;AR994,50,60),IF(AU987&lt;AR996,70,80)))+IF(AU988&lt;AS993,IF(AU988&lt;AS991,IF(AU988&lt;AS990,1,2),IF(AU988&lt;AS992,3,4)),IF(AU988&lt;AS995,IF(AU988&lt;AS994,5,6),IF(AU988&lt;AS996,7,8)))</f>
        <v>81</v>
      </c>
      <c r="AV991" s="16">
        <f ca="1">IF(AV987&lt;AR993,IF(AV987&lt;AR991,IF(AV987&lt;AR990,10,20),IF(AV987&lt;AR992,30,40)),IF(AV987&lt;AR995,IF(AV987&lt;AR994,50,60),IF(AV987&lt;AR996,70,80)))+IF(AV988&lt;AS993,IF(AV988&lt;AS991,IF(AV988&lt;AS990,1,2),IF(AV988&lt;AS992,3,4)),IF(AV988&lt;AS995,IF(AV988&lt;AS994,5,6),IF(AV988&lt;AS996,7,8)))</f>
        <v>81</v>
      </c>
      <c r="AW991" s="16">
        <f ca="1">IF(AW987&lt;AR993,IF(AW987&lt;AR991,IF(AW987&lt;AR990,10,20),IF(AW987&lt;AR992,30,40)),IF(AW987&lt;AR995,IF(AW987&lt;AR994,50,60),IF(AW987&lt;AR996,70,80)))+IF(AW988&lt;AS993,IF(AW988&lt;AS991,IF(AW988&lt;AS990,1,2),IF(AW988&lt;AS992,3,4)),IF(AW988&lt;AS995,IF(AW988&lt;AS994,5,6),IF(AW988&lt;AS996,7,8)))</f>
        <v>81</v>
      </c>
      <c r="AX991" s="16">
        <f ca="1">IF(AX987&lt;AR993,IF(AX987&lt;AR991,IF(AX987&lt;AR990,10,20),IF(AX987&lt;AR992,30,40)),IF(AX987&lt;AR995,IF(AX987&lt;AR994,50,60),IF(AX987&lt;AR996,70,80)))+IF(AX988&lt;AS993,IF(AX988&lt;AS991,IF(AX988&lt;AS990,1,2),IF(AX988&lt;AS992,3,4)),IF(AX988&lt;AS995,IF(AX988&lt;AS994,5,6),IF(AX988&lt;AS996,7,8)))</f>
        <v>81</v>
      </c>
      <c r="AY991" s="16">
        <f ca="1">IF(AY987&lt;AR993,IF(AY987&lt;AR991,IF(AY987&lt;AR990,10,20),IF(AY987&lt;AR992,30,40)),IF(AY987&lt;AR995,IF(AY987&lt;AR994,50,60),IF(AY987&lt;AR996,70,80)))+IF(AY988&lt;AS993,IF(AY988&lt;AS991,IF(AY988&lt;AS990,1,2),IF(AY988&lt;AS992,3,4)),IF(AY988&lt;AS995,IF(AY988&lt;AS994,5,6),IF(AY988&lt;AS996,7,8)))</f>
        <v>81</v>
      </c>
      <c r="AZ991" s="16">
        <f ca="1">IF(AZ987&lt;AR993,IF(AZ987&lt;AR991,IF(AZ987&lt;AR990,10,20),IF(AZ987&lt;AR992,30,40)),IF(AZ987&lt;AR995,IF(AZ987&lt;AR994,50,60),IF(AZ987&lt;AR996,70,80)))+IF(AZ988&lt;AS993,IF(AZ988&lt;AS991,IF(AZ988&lt;AS990,1,2),IF(AZ988&lt;AS992,3,4)),IF(AZ988&lt;AS995,IF(AZ988&lt;AS994,5,6),IF(AZ988&lt;AS996,7,8)))</f>
        <v>81</v>
      </c>
      <c r="BA991" s="16">
        <f ca="1">IF(BA987&lt;AR993,IF(BA987&lt;AR991,IF(BA987&lt;AR990,10,20),IF(BA987&lt;AR992,30,40)),IF(BA987&lt;AR995,IF(BA987&lt;AR994,50,60),IF(BA987&lt;AR996,70,80)))+IF(BA988&lt;AS993,IF(BA988&lt;AS991,IF(BA988&lt;AS990,1,2),IF(BA988&lt;AS992,3,4)),IF(BA988&lt;AS995,IF(BA988&lt;AS994,5,6),IF(BA988&lt;AS996,7,8)))</f>
        <v>81</v>
      </c>
      <c r="BB991" s="16">
        <f ca="1">IF(BB987&lt;AR993,IF(BB987&lt;AR991,IF(BB987&lt;AR990,10,20),IF(BB987&lt;AR992,30,40)),IF(BB987&lt;AR995,IF(BB987&lt;AR994,50,60),IF(BB987&lt;AR996,70,80)))+IF(BB988&lt;AS993,IF(BB988&lt;AS991,IF(BB988&lt;AS990,1,2),IF(BB988&lt;AS992,3,4)),IF(BB988&lt;AS995,IF(BB988&lt;AS994,5,6),IF(BB988&lt;AS996,7,8)))</f>
        <v>81</v>
      </c>
      <c r="BC991" s="16">
        <f ca="1">IF(BC987&lt;AR993,IF(BC987&lt;AR991,IF(BC987&lt;AR990,10,20),IF(BC987&lt;AR992,30,40)),IF(BC987&lt;AR995,IF(BC987&lt;AR994,50,60),IF(BC987&lt;AR996,70,80)))+IF(BC988&lt;AS993,IF(BC988&lt;AS991,IF(BC988&lt;AS990,1,2),IF(BC988&lt;AS992,3,4)),IF(BC988&lt;AS995,IF(BC988&lt;AS994,5,6),IF(BC988&lt;AS996,7,8)))</f>
        <v>81</v>
      </c>
      <c r="BD991" s="16">
        <f ca="1">IF(BD987&lt;AR993,IF(BD987&lt;AR991,IF(BD987&lt;AR990,10,20),IF(BD987&lt;AR992,30,40)),IF(BD987&lt;AR995,IF(BD987&lt;AR994,50,60),IF(BD987&lt;AR996,70,80)))+IF(BD988&lt;AS993,IF(BD988&lt;AS991,IF(BD988&lt;AS990,1,2),IF(BD988&lt;AS992,3,4)),IF(BD988&lt;AS995,IF(BD988&lt;AS994,5,6),IF(BD988&lt;AS996,7,8)))</f>
        <v>81</v>
      </c>
      <c r="BE991" s="16">
        <f ca="1">IF(BE987&lt;AR993,IF(BE987&lt;AR991,IF(BE987&lt;AR990,10,20),IF(BE987&lt;AR992,30,40)),IF(BE987&lt;AR995,IF(BE987&lt;AR994,50,60),IF(BE987&lt;AR996,70,80)))+IF(BE988&lt;AS993,IF(BE988&lt;AS991,IF(BE988&lt;AS990,1,2),IF(BE988&lt;AS992,3,4)),IF(BE988&lt;AS995,IF(BE988&lt;AS994,5,6),IF(BE988&lt;AS996,7,8)))</f>
        <v>81</v>
      </c>
      <c r="BF991" s="16">
        <f ca="1">IF(BF987&lt;AR993,IF(BF987&lt;AR991,IF(BF987&lt;AR990,10,20),IF(BF987&lt;AR992,30,40)),IF(BF987&lt;AR995,IF(BF987&lt;AR994,50,60),IF(BF987&lt;AR996,70,80)))+IF(BF988&lt;AS993,IF(BF988&lt;AS991,IF(BF988&lt;AS990,1,2),IF(BF988&lt;AS992,3,4)),IF(BF988&lt;AS995,IF(BF988&lt;AS994,5,6),IF(BF988&lt;AS996,7,8)))</f>
        <v>81</v>
      </c>
      <c r="BG991" s="16">
        <f ca="1">IF(BG987&lt;AR993,IF(BG987&lt;AR991,IF(BG987&lt;AR990,10,20),IF(BG987&lt;AR992,30,40)),IF(BG987&lt;AR995,IF(BG987&lt;AR994,50,60),IF(BG987&lt;AR996,70,80)))+IF(BG988&lt;AS993,IF(BG988&lt;AS991,IF(BG988&lt;AS990,1,2),IF(BG988&lt;AS992,3,4)),IF(BG988&lt;AS995,IF(BG988&lt;AS994,5,6),IF(BG988&lt;AS996,7,8)))</f>
        <v>81</v>
      </c>
      <c r="BH991" s="16">
        <f ca="1">IF(BH987&lt;AR993,IF(BH987&lt;AR991,IF(BH987&lt;AR990,10,20),IF(BH987&lt;AR992,30,40)),IF(BH987&lt;AR995,IF(BH987&lt;AR994,50,60),IF(BH987&lt;AR996,70,80)))+IF(BH988&lt;AS993,IF(BH988&lt;AS991,IF(BH988&lt;AS990,1,2),IF(BH988&lt;AS992,3,4)),IF(BH988&lt;AS995,IF(BH988&lt;AS994,5,6),IF(BH988&lt;AS996,7,8)))</f>
        <v>81</v>
      </c>
      <c r="BI991" s="16">
        <f ca="1">IF(BI987&lt;AR993,IF(BI987&lt;AR991,IF(BI987&lt;AR990,10,20),IF(BI987&lt;AR992,30,40)),IF(BI987&lt;AR995,IF(BI987&lt;AR994,50,60),IF(BI987&lt;AR996,70,80)))+IF(BI988&lt;AS993,IF(BI988&lt;AS991,IF(BI988&lt;AS990,1,2),IF(BI988&lt;AS992,3,4)),IF(BI988&lt;AS995,IF(BI988&lt;AS994,5,6),IF(BI988&lt;AS996,7,8)))</f>
        <v>81</v>
      </c>
      <c r="BJ991" s="16">
        <f ca="1">IF(BJ987&lt;AR993,IF(BJ987&lt;AR991,IF(BJ987&lt;AR990,10,20),IF(BJ987&lt;AR992,30,40)),IF(BJ987&lt;AR995,IF(BJ987&lt;AR994,50,60),IF(BJ987&lt;AR996,70,80)))+IF(BJ988&lt;AS993,IF(BJ988&lt;AS991,IF(BJ988&lt;AS990,1,2),IF(BJ988&lt;AS992,3,4)),IF(BJ988&lt;AS995,IF(BJ988&lt;AS994,5,6),IF(BJ988&lt;AS996,7,8)))</f>
        <v>81</v>
      </c>
      <c r="BK991" s="16">
        <f ca="1">IF(BK987&lt;AR993,IF(BK987&lt;AR991,IF(BK987&lt;AR990,10,20),IF(BK987&lt;AR992,30,40)),IF(BK987&lt;AR995,IF(BK987&lt;AR994,50,60),IF(BK987&lt;AR996,70,80)))+IF(BK988&lt;AS993,IF(BK988&lt;AS991,IF(BK988&lt;AS990,1,2),IF(BK988&lt;AS992,3,4)),IF(BK988&lt;AS995,IF(BK988&lt;AS994,5,6),IF(BK988&lt;AS996,7,8)))</f>
        <v>81</v>
      </c>
      <c r="BL991" s="16">
        <f ca="1">IF(BL987&lt;AR993,IF(BL987&lt;AR991,IF(BL987&lt;AR990,10,20),IF(BL987&lt;AR992,30,40)),IF(BL987&lt;AR995,IF(BL987&lt;AR994,50,60),IF(BL987&lt;AR996,70,80)))+IF(BL988&lt;AS993,IF(BL988&lt;AS991,IF(BL988&lt;AS990,1,2),IF(BL988&lt;AS992,3,4)),IF(BL988&lt;AS995,IF(BL988&lt;AS994,5,6),IF(BL988&lt;AS996,7,8)))</f>
        <v>81</v>
      </c>
      <c r="BM991" s="16">
        <f ca="1">IF(BM987&lt;AR993,IF(BM987&lt;AR991,IF(BM987&lt;AR990,10,20),IF(BM987&lt;AR992,30,40)),IF(BM987&lt;AR995,IF(BM987&lt;AR994,50,60),IF(BM987&lt;AR996,70,80)))+IF(BM988&lt;AS993,IF(BM988&lt;AS991,IF(BM988&lt;AS990,1,2),IF(BM988&lt;AS992,3,4)),IF(BM988&lt;AS995,IF(BM988&lt;AS994,5,6),IF(BM988&lt;AS996,7,8)))</f>
        <v>81</v>
      </c>
      <c r="BN991" s="16">
        <f ca="1">IF(BN987&lt;AR993,IF(BN987&lt;AR991,IF(BN987&lt;AR990,10,20),IF(BN987&lt;AR992,30,40)),IF(BN987&lt;AR995,IF(BN987&lt;AR994,50,60),IF(BN987&lt;AR996,70,80)))+IF(BN988&lt;AS993,IF(BN988&lt;AS991,IF(BN988&lt;AS990,1,2),IF(BN988&lt;AS992,3,4)),IF(BN988&lt;AS995,IF(BN988&lt;AS994,5,6),IF(BN988&lt;AS996,7,8)))</f>
        <v>81</v>
      </c>
      <c r="BO991" s="16">
        <f ca="1">IF(BO987&lt;AR993,IF(BO987&lt;AR991,IF(BO987&lt;AR990,10,20),IF(BO987&lt;AR992,30,40)),IF(BO987&lt;AR995,IF(BO987&lt;AR994,50,60),IF(BO987&lt;AR996,70,80)))+IF(BO988&lt;AS993,IF(BO988&lt;AS991,IF(BO988&lt;AS990,1,2),IF(BO988&lt;AS992,3,4)),IF(BO988&lt;AS995,IF(BO988&lt;AS994,5,6),IF(BO988&lt;AS996,7,8)))</f>
        <v>81</v>
      </c>
      <c r="BP991" s="16">
        <f ca="1">IF(BP987&lt;AR993,IF(BP987&lt;AR991,IF(BP987&lt;AR990,10,20),IF(BP987&lt;AR992,30,40)),IF(BP987&lt;AR995,IF(BP987&lt;AR994,50,60),IF(BP987&lt;AR996,70,80)))+IF(BP988&lt;AS993,IF(BP988&lt;AS991,IF(BP988&lt;AS990,1,2),IF(BP988&lt;AS992,3,4)),IF(BP988&lt;AS995,IF(BP988&lt;AS994,5,6),IF(BP988&lt;AS996,7,8)))</f>
        <v>81</v>
      </c>
      <c r="BQ991" s="16">
        <f ca="1">IF(BQ987&lt;AR993,IF(BQ987&lt;AR991,IF(BQ987&lt;AR990,10,20),IF(BQ987&lt;AR992,30,40)),IF(BQ987&lt;AR995,IF(BQ987&lt;AR994,50,60),IF(BQ987&lt;AR996,70,80)))+IF(BQ988&lt;AS993,IF(BQ988&lt;AS991,IF(BQ988&lt;AS990,1,2),IF(BQ988&lt;AS992,3,4)),IF(BQ988&lt;AS995,IF(BQ988&lt;AS994,5,6),IF(BQ988&lt;AS996,7,8)))</f>
        <v>81</v>
      </c>
      <c r="BR991" s="16">
        <f ca="1">IF(BR987&lt;AR993,IF(BR987&lt;AR991,IF(BR987&lt;AR990,10,20),IF(BR987&lt;AR992,30,40)),IF(BR987&lt;AR995,IF(BR987&lt;AR994,50,60),IF(BR987&lt;AR996,70,80)))+IF(BR988&lt;AS993,IF(BR988&lt;AS991,IF(BR988&lt;AS990,1,2),IF(BR988&lt;AS992,3,4)),IF(BR988&lt;AS995,IF(BR988&lt;AS994,5,6),IF(BR988&lt;AS996,7,8)))</f>
        <v>81</v>
      </c>
      <c r="BS991" s="16">
        <f ca="1">IF(BS987&lt;AR993,IF(BS987&lt;AR991,IF(BS987&lt;AR990,10,20),IF(BS987&lt;AR992,30,40)),IF(BS987&lt;AR995,IF(BS987&lt;AR994,50,60),IF(BS987&lt;AR996,70,80)))+IF(BS988&lt;AS993,IF(BS988&lt;AS991,IF(BS988&lt;AS990,1,2),IF(BS988&lt;AS992,3,4)),IF(BS988&lt;AS995,IF(BS988&lt;AS994,5,6),IF(BS988&lt;AS996,7,8)))</f>
        <v>81</v>
      </c>
      <c r="BT991" s="16">
        <f ca="1">IF(BT987&lt;AR993,IF(BT987&lt;AR991,IF(BT987&lt;AR990,10,20),IF(BT987&lt;AR992,30,40)),IF(BT987&lt;AR995,IF(BT987&lt;AR994,50,60),IF(BT987&lt;AR996,70,80)))+IF(BT988&lt;AS993,IF(BT988&lt;AS991,IF(BT988&lt;AS990,1,2),IF(BT988&lt;AS992,3,4)),IF(BT988&lt;AS995,IF(BT988&lt;AS994,5,6),IF(BT988&lt;AS996,7,8)))</f>
        <v>81</v>
      </c>
      <c r="BU991" s="16">
        <f ca="1">IF(BU987&lt;AR993,IF(BU987&lt;AR991,IF(BU987&lt;AR990,10,20),IF(BU987&lt;AR992,30,40)),IF(BU987&lt;AR995,IF(BU987&lt;AR994,50,60),IF(BU987&lt;AR996,70,80)))+IF(BU988&lt;AS993,IF(BU988&lt;AS991,IF(BU988&lt;AS990,1,2),IF(BU988&lt;AS992,3,4)),IF(BU988&lt;AS995,IF(BU988&lt;AS994,5,6),IF(BU988&lt;AS996,7,8)))</f>
        <v>81</v>
      </c>
      <c r="BV991" s="16">
        <f ca="1">IF(BV987&lt;AR993,IF(BV987&lt;AR991,IF(BV987&lt;AR990,10,20),IF(BV987&lt;AR992,30,40)),IF(BV987&lt;AR995,IF(BV987&lt;AR994,50,60),IF(BV987&lt;AR996,70,80)))+IF(BV988&lt;AS993,IF(BV988&lt;AS991,IF(BV988&lt;AS990,1,2),IF(BV988&lt;AS992,3,4)),IF(BV988&lt;AS995,IF(BV988&lt;AS994,5,6),IF(BV988&lt;AS996,7,8)))</f>
        <v>81</v>
      </c>
      <c r="BW991" s="16">
        <f ca="1">IF(BW987&lt;AR993,IF(BW987&lt;AR991,IF(BW987&lt;AR990,10,20),IF(BW987&lt;AR992,30,40)),IF(BW987&lt;AR995,IF(BW987&lt;AR994,50,60),IF(BW987&lt;AR996,70,80)))+IF(BW988&lt;AS993,IF(BW988&lt;AS991,IF(BW988&lt;AS990,1,2),IF(BW988&lt;AS992,3,4)),IF(BW988&lt;AS995,IF(BW988&lt;AS994,5,6),IF(BW988&lt;AS996,7,8)))</f>
        <v>81</v>
      </c>
      <c r="BX991" s="16">
        <f ca="1">IF(BX987&lt;AR993,IF(BX987&lt;AR991,IF(BX987&lt;AR990,10,20),IF(BX987&lt;AR992,30,40)),IF(BX987&lt;AR995,IF(BX987&lt;AR994,50,60),IF(BX987&lt;AR996,70,80)))+IF(BX988&lt;AS993,IF(BX988&lt;AS991,IF(BX988&lt;AS990,1,2),IF(BX988&lt;AS992,3,4)),IF(BX988&lt;AS995,IF(BX988&lt;AS994,5,6),IF(BX988&lt;AS996,7,8)))</f>
        <v>81</v>
      </c>
      <c r="BY991" s="16">
        <f ca="1">IF(BY987&lt;AR993,IF(BY987&lt;AR991,IF(BY987&lt;AR990,10,20),IF(BY987&lt;AR992,30,40)),IF(BY987&lt;AR995,IF(BY987&lt;AR994,50,60),IF(BY987&lt;AR996,70,80)))+IF(BY988&lt;AS993,IF(BY988&lt;AS991,IF(BY988&lt;AS990,1,2),IF(BY988&lt;AS992,3,4)),IF(BY988&lt;AS995,IF(BY988&lt;AS994,5,6),IF(BY988&lt;AS996,7,8)))</f>
        <v>81</v>
      </c>
      <c r="BZ991" s="16">
        <f ca="1">IF(BZ987&lt;AR993,IF(BZ987&lt;AR991,IF(BZ987&lt;AR990,10,20),IF(BZ987&lt;AR992,30,40)),IF(BZ987&lt;AR995,IF(BZ987&lt;AR994,50,60),IF(BZ987&lt;AR996,70,80)))+IF(BZ988&lt;AS993,IF(BZ988&lt;AS991,IF(BZ988&lt;AS990,1,2),IF(BZ988&lt;AS992,3,4)),IF(BZ988&lt;AS995,IF(BZ988&lt;AS994,5,6),IF(BZ988&lt;AS996,7,8)))</f>
        <v>81</v>
      </c>
      <c r="CA991" s="16">
        <f ca="1">IF(CA987&lt;AR993,IF(CA987&lt;AR991,IF(CA987&lt;AR990,10,20),IF(CA987&lt;AR992,30,40)),IF(CA987&lt;AR995,IF(CA987&lt;AR994,50,60),IF(CA987&lt;AR996,70,80)))+IF(CA988&lt;AS993,IF(CA988&lt;AS991,IF(CA988&lt;AS990,1,2),IF(CA988&lt;AS992,3,4)),IF(CA988&lt;AS995,IF(CA988&lt;AS994,5,6),IF(CA988&lt;AS996,7,8)))</f>
        <v>81</v>
      </c>
      <c r="CB991" s="16">
        <f ca="1">IF(CB987&lt;AR993,IF(CB987&lt;AR991,IF(CB987&lt;AR990,10,20),IF(CB987&lt;AR992,30,40)),IF(CB987&lt;AR995,IF(CB987&lt;AR994,50,60),IF(CB987&lt;AR996,70,80)))+IF(CB988&lt;AS993,IF(CB988&lt;AS991,IF(CB988&lt;AS990,1,2),IF(CB988&lt;AS992,3,4)),IF(CB988&lt;AS995,IF(CB988&lt;AS994,5,6),IF(CB988&lt;AS996,7,8)))</f>
        <v>81</v>
      </c>
      <c r="CC991" s="16">
        <f ca="1">IF(CC987&lt;AR993,IF(CC987&lt;AR991,IF(CC987&lt;AR990,10,20),IF(CC987&lt;AR992,30,40)),IF(CC987&lt;AR995,IF(CC987&lt;AR994,50,60),IF(CC987&lt;AR996,70,80)))+IF(CC988&lt;AS993,IF(CC988&lt;AS991,IF(CC988&lt;AS990,1,2),IF(CC988&lt;AS992,3,4)),IF(CC988&lt;AS995,IF(CC988&lt;AS994,5,6),IF(CC988&lt;AS996,7,8)))</f>
        <v>81</v>
      </c>
      <c r="CD991" s="16">
        <f ca="1">IF(CD987&lt;AR993,IF(CD987&lt;AR991,IF(CD987&lt;AR990,10,20),IF(CD987&lt;AR992,30,40)),IF(CD987&lt;AR995,IF(CD987&lt;AR994,50,60),IF(CD987&lt;AR996,70,80)))+IF(CD988&lt;AS993,IF(CD988&lt;AS991,IF(CD988&lt;AS990,1,2),IF(CD988&lt;AS992,3,4)),IF(CD988&lt;AS995,IF(CD988&lt;AS994,5,6),IF(CD988&lt;AS996,7,8)))</f>
        <v>81</v>
      </c>
      <c r="CE991" s="16">
        <f ca="1">IF(CE987&lt;AR993,IF(CE987&lt;AR991,IF(CE987&lt;AR990,10,20),IF(CE987&lt;AR992,30,40)),IF(CE987&lt;AR995,IF(CE987&lt;AR994,50,60),IF(CE987&lt;AR996,70,80)))+IF(CE988&lt;AS993,IF(CE988&lt;AS991,IF(CE988&lt;AS990,1,2),IF(CE988&lt;AS992,3,4)),IF(CE988&lt;AS995,IF(CE988&lt;AS994,5,6),IF(CE988&lt;AS996,7,8)))</f>
        <v>81</v>
      </c>
      <c r="CF991" s="16">
        <f ca="1">IF(CF987&lt;AR993,IF(CF987&lt;AR991,IF(CF987&lt;AR990,10,20),IF(CF987&lt;AR992,30,40)),IF(CF987&lt;AR995,IF(CF987&lt;AR994,50,60),IF(CF987&lt;AR996,70,80)))+IF(CF988&lt;AS993,IF(CF988&lt;AS991,IF(CF988&lt;AS990,1,2),IF(CF988&lt;AS992,3,4)),IF(CF988&lt;AS995,IF(CF988&lt;AS994,5,6),IF(CF988&lt;AS996,7,8)))</f>
        <v>81</v>
      </c>
      <c r="CG991" s="16">
        <f ca="1">IF(CG987&lt;AR993,IF(CG987&lt;AR991,IF(CG987&lt;AR990,10,20),IF(CG987&lt;AR992,30,40)),IF(CG987&lt;AR995,IF(CG987&lt;AR994,50,60),IF(CG987&lt;AR996,70,80)))+IF(CG988&lt;AS993,IF(CG988&lt;AS991,IF(CG988&lt;AS990,1,2),IF(CG988&lt;AS992,3,4)),IF(CG988&lt;AS995,IF(CG988&lt;AS994,5,6),IF(CG988&lt;AS996,7,8)))</f>
        <v>81</v>
      </c>
      <c r="CH991" s="16">
        <f ca="1">IF(CH987&lt;AR993,IF(CH987&lt;AR991,IF(CH987&lt;AR990,10,20),IF(CH987&lt;AR992,30,40)),IF(CH987&lt;AR995,IF(CH987&lt;AR994,50,60),IF(CH987&lt;AR996,70,80)))+IF(CH988&lt;AS993,IF(CH988&lt;AS991,IF(CH988&lt;AS990,1,2),IF(CH988&lt;AS992,3,4)),IF(CH988&lt;AS995,IF(CH988&lt;AS994,5,6),IF(CH988&lt;AS996,7,8)))</f>
        <v>81</v>
      </c>
      <c r="CI991" s="16">
        <f ca="1">IF(CI987&lt;AR993,IF(CI987&lt;AR991,IF(CI987&lt;AR990,10,20),IF(CI987&lt;AR992,30,40)),IF(CI987&lt;AR995,IF(CI987&lt;AR994,50,60),IF(CI987&lt;AR996,70,80)))+IF(CI988&lt;AS993,IF(CI988&lt;AS991,IF(CI988&lt;AS990,1,2),IF(CI988&lt;AS992,3,4)),IF(CI988&lt;AS995,IF(CI988&lt;AS994,5,6),IF(CI988&lt;AS996,7,8)))</f>
        <v>81</v>
      </c>
      <c r="CJ991" s="16">
        <f ca="1">IF(CJ987&lt;AR993,IF(CJ987&lt;AR991,IF(CJ987&lt;AR990,10,20),IF(CJ987&lt;AR992,30,40)),IF(CJ987&lt;AR995,IF(CJ987&lt;AR994,50,60),IF(CJ987&lt;AR996,70,80)))+IF(CJ988&lt;AS993,IF(CJ988&lt;AS991,IF(CJ988&lt;AS990,1,2),IF(CJ988&lt;AS992,3,4)),IF(CJ988&lt;AS995,IF(CJ988&lt;AS994,5,6),IF(CJ988&lt;AS996,7,8)))</f>
        <v>81</v>
      </c>
      <c r="CK991" s="16">
        <f ca="1">IF(CK987&lt;AR993,IF(CK987&lt;AR991,IF(CK987&lt;AR990,10,20),IF(CK987&lt;AR992,30,40)),IF(CK987&lt;AR995,IF(CK987&lt;AR994,50,60),IF(CK987&lt;AR996,70,80)))+IF(CK988&lt;AS993,IF(CK988&lt;AS991,IF(CK988&lt;AS990,1,2),IF(CK988&lt;AS992,3,4)),IF(CK988&lt;AS995,IF(CK988&lt;AS994,5,6),IF(CK988&lt;AS996,7,8)))</f>
        <v>71</v>
      </c>
      <c r="CL991" s="16">
        <f ca="1">IF(CL987&lt;AR993,IF(CL987&lt;AR991,IF(CL987&lt;AR990,10,20),IF(CL987&lt;AR992,30,40)),IF(CL987&lt;AR995,IF(CL987&lt;AR994,50,60),IF(CL987&lt;AR996,70,80)))+IF(CL988&lt;AS993,IF(CL988&lt;AS991,IF(CL988&lt;AS990,1,2),IF(CL988&lt;AS992,3,4)),IF(CL988&lt;AS995,IF(CL988&lt;AS994,5,6),IF(CL988&lt;AS996,7,8)))</f>
        <v>81</v>
      </c>
      <c r="CM991" s="16">
        <f ca="1">IF(CM987&lt;AR993,IF(CM987&lt;AR991,IF(CM987&lt;AR990,10,20),IF(CM987&lt;AR992,30,40)),IF(CM987&lt;AR995,IF(CM987&lt;AR994,50,60),IF(CM987&lt;AR996,70,80)))+IF(CM988&lt;AS993,IF(CM988&lt;AS991,IF(CM988&lt;AS990,1,2),IF(CM988&lt;AS992,3,4)),IF(CM988&lt;AS995,IF(CM988&lt;AS994,5,6),IF(CM988&lt;AS996,7,8)))</f>
        <v>81</v>
      </c>
      <c r="CN991" s="16">
        <f ca="1">IF(CN987&lt;AR993,IF(CN987&lt;AR991,IF(CN987&lt;AR990,10,20),IF(CN987&lt;AR992,30,40)),IF(CN987&lt;AR995,IF(CN987&lt;AR994,50,60),IF(CN987&lt;AR996,70,80)))+IF(CN988&lt;AS993,IF(CN988&lt;AS991,IF(CN988&lt;AS990,1,2),IF(CN988&lt;AS992,3,4)),IF(CN988&lt;AS995,IF(CN988&lt;AS994,5,6),IF(CN988&lt;AS996,7,8)))</f>
        <v>81</v>
      </c>
      <c r="CO991" s="16">
        <f ca="1">IF(CO987&lt;AR993,IF(CO987&lt;AR991,IF(CO987&lt;AR990,10,20),IF(CO987&lt;AR992,30,40)),IF(CO987&lt;AR995,IF(CO987&lt;AR994,50,60),IF(CO987&lt;AR996,70,80)))+IF(CO988&lt;AS993,IF(CO988&lt;AS991,IF(CO988&lt;AS990,1,2),IF(CO988&lt;AS992,3,4)),IF(CO988&lt;AS995,IF(CO988&lt;AS994,5,6),IF(CO988&lt;AS996,7,8)))</f>
        <v>81</v>
      </c>
      <c r="CP991" s="16">
        <f ca="1">IF(CP987&lt;AR993,IF(CP987&lt;AR991,IF(CP987&lt;AR990,10,20),IF(CP987&lt;AR992,30,40)),IF(CP987&lt;AR995,IF(CP987&lt;AR994,50,60),IF(CP987&lt;AR996,70,80)))+IF(CP988&lt;AS993,IF(CP988&lt;AS991,IF(CP988&lt;AS990,1,2),IF(CP988&lt;AS992,3,4)),IF(CP988&lt;AS995,IF(CP988&lt;AS994,5,6),IF(CP988&lt;AS996,7,8)))</f>
        <v>81</v>
      </c>
      <c r="CQ991" s="16">
        <f ca="1">IF(CQ987&lt;AR993,IF(CQ987&lt;AR991,IF(CQ987&lt;AR990,10,20),IF(CQ987&lt;AR992,30,40)),IF(CQ987&lt;AR995,IF(CQ987&lt;AR994,50,60),IF(CQ987&lt;AR996,70,80)))+IF(CQ988&lt;AS993,IF(CQ988&lt;AS991,IF(CQ988&lt;AS990,1,2),IF(CQ988&lt;AS992,3,4)),IF(CQ988&lt;AS995,IF(CQ988&lt;AS994,5,6),IF(CQ988&lt;AS996,7,8)))</f>
        <v>81</v>
      </c>
      <c r="CR991" s="16">
        <f ca="1">IF(CR987&lt;AR993,IF(CR987&lt;AR991,IF(CR987&lt;AR990,10,20),IF(CR987&lt;AR992,30,40)),IF(CR987&lt;AR995,IF(CR987&lt;AR994,50,60),IF(CR987&lt;AR996,70,80)))+IF(CR988&lt;AS993,IF(CR988&lt;AS991,IF(CR988&lt;AS990,1,2),IF(CR988&lt;AS992,3,4)),IF(CR988&lt;AS995,IF(CR988&lt;AS994,5,6),IF(CR988&lt;AS996,7,8)))</f>
        <v>81</v>
      </c>
    </row>
    <row r="992" spans="1:96" x14ac:dyDescent="0.35">
      <c r="A992" s="23"/>
      <c r="B992" s="38">
        <v>3.125E-2</v>
      </c>
      <c r="C992" s="49">
        <v>30</v>
      </c>
      <c r="D992" s="26">
        <f ca="1">AE979/AE985</f>
        <v>0</v>
      </c>
      <c r="E992" s="19">
        <f ca="1">COUNTIF(AU991:CR994,31)</f>
        <v>0</v>
      </c>
      <c r="F992" s="19">
        <f ca="1">COUNTIF(AU991:CR994,32)</f>
        <v>0</v>
      </c>
      <c r="G992" s="19">
        <f ca="1">COUNTIF(AU991:CR994,33)</f>
        <v>0</v>
      </c>
      <c r="H992" s="19">
        <f ca="1">COUNTIF(AU991:CR994,34)</f>
        <v>0</v>
      </c>
      <c r="I992" s="19">
        <f ca="1">COUNTIF(AU991:CR994,35)</f>
        <v>0</v>
      </c>
      <c r="J992" s="19">
        <f ca="1">COUNTIF(AU991:CR994,36)</f>
        <v>0</v>
      </c>
      <c r="K992" s="19">
        <f ca="1">COUNTIF(AU991:CR994,37)</f>
        <v>0</v>
      </c>
      <c r="L992" s="19">
        <f ca="1">COUNTIF(AU991:CR994,38)</f>
        <v>0</v>
      </c>
      <c r="N992" s="45">
        <f ca="1">ROUNDDOWN(E992*$AK$17+RAND(),0)</f>
        <v>0</v>
      </c>
      <c r="O992" s="45">
        <f ca="1">ROUNDDOWN(F992*$AL$17+RAND(),0)</f>
        <v>0</v>
      </c>
      <c r="P992" s="45">
        <f ca="1">ROUNDDOWN(G992*$AM$17+RAND(),0)</f>
        <v>0</v>
      </c>
      <c r="Q992" s="45">
        <f ca="1">ROUNDDOWN(H992*$AN$17+RAND(),0)</f>
        <v>0</v>
      </c>
      <c r="R992" s="45">
        <f ca="1">ROUNDDOWN(I992*$AO$17+RAND(),0)</f>
        <v>0</v>
      </c>
      <c r="S992" s="45">
        <f ca="1">ROUNDDOWN(J992*$AP$17+RAND(),0)</f>
        <v>0</v>
      </c>
      <c r="T992" s="45">
        <f ca="1">ROUNDDOWN(K992*$AQ$17+RAND(),0)</f>
        <v>0</v>
      </c>
      <c r="U992" s="45">
        <f ca="1">ROUNDDOWN(L992*$AR$17+RAND(),0)</f>
        <v>0</v>
      </c>
      <c r="W992" s="47">
        <f t="shared" ca="1" si="1846"/>
        <v>0</v>
      </c>
      <c r="X992" s="47">
        <f t="shared" ca="1" si="1832"/>
        <v>0</v>
      </c>
      <c r="Y992" s="47">
        <f t="shared" ca="1" si="1833"/>
        <v>0</v>
      </c>
      <c r="Z992" s="47">
        <f t="shared" ca="1" si="1834"/>
        <v>0</v>
      </c>
      <c r="AA992" s="47">
        <f t="shared" ca="1" si="1835"/>
        <v>0</v>
      </c>
      <c r="AB992" s="47">
        <f t="shared" ca="1" si="1836"/>
        <v>0</v>
      </c>
      <c r="AC992" s="47">
        <f t="shared" ca="1" si="1837"/>
        <v>0</v>
      </c>
      <c r="AD992" s="47">
        <f t="shared" ca="1" si="1838"/>
        <v>0</v>
      </c>
      <c r="AE992" s="21">
        <f t="shared" ca="1" si="1847"/>
        <v>0</v>
      </c>
      <c r="AH992" s="48">
        <f t="shared" ca="1" si="1848"/>
        <v>0</v>
      </c>
      <c r="AI992" s="48">
        <f t="shared" ca="1" si="1839"/>
        <v>0</v>
      </c>
      <c r="AJ992" s="48">
        <f t="shared" ca="1" si="1840"/>
        <v>0</v>
      </c>
      <c r="AK992" s="48">
        <f t="shared" ca="1" si="1841"/>
        <v>0</v>
      </c>
      <c r="AL992" s="48">
        <f t="shared" ca="1" si="1842"/>
        <v>0</v>
      </c>
      <c r="AM992" s="48">
        <f t="shared" ca="1" si="1843"/>
        <v>0</v>
      </c>
      <c r="AN992" s="48">
        <f t="shared" ca="1" si="1844"/>
        <v>0</v>
      </c>
      <c r="AO992" s="48">
        <f t="shared" ca="1" si="1845"/>
        <v>0</v>
      </c>
      <c r="AQ992" s="1">
        <v>30</v>
      </c>
      <c r="AR992" s="13">
        <f t="shared" ca="1" si="1849"/>
        <v>0</v>
      </c>
      <c r="AS992" s="13">
        <f ca="1">AS991+G989</f>
        <v>1</v>
      </c>
      <c r="AT992" s="8">
        <v>3</v>
      </c>
      <c r="AU992" s="16">
        <f ca="1">IF(AU989&lt;AR993,IF(AU989&lt;AR991,IF(AU989&lt;AR990,10,20),IF(AU989&lt;AR992,30,40)),IF(AU989&lt;AR995,IF(AU989&lt;AR994,50,60),IF(AU989&lt;AR996,70,80)))+IF(AU990&lt;AS993,IF(AU990&lt;AS991,IF(AU990&lt;AS990,1,2),IF(AU990&lt;AS992,3,4)),IF(AU990&lt;AS995,IF(AU990&lt;AS994,5,6),IF(AU990&lt;AS996,7,8)))</f>
        <v>81</v>
      </c>
      <c r="AV992" s="16">
        <f ca="1">IF(AV989&lt;AR993,IF(AV989&lt;AR991,IF(AV989&lt;AR990,10,20),IF(AV989&lt;AR992,30,40)),IF(AV989&lt;AR995,IF(AV989&lt;AR994,50,60),IF(AV989&lt;AR996,70,80)))+IF(AV990&lt;AS993,IF(AV990&lt;AS991,IF(AV990&lt;AS990,1,2),IF(AV990&lt;AS992,3,4)),IF(AV990&lt;AS995,IF(AV990&lt;AS994,5,6),IF(AV990&lt;AS996,7,8)))</f>
        <v>81</v>
      </c>
      <c r="AW992" s="16">
        <f ca="1">IF(AW989&lt;AR993,IF(AW989&lt;AR991,IF(AW989&lt;AR990,10,20),IF(AW989&lt;AR992,30,40)),IF(AW989&lt;AR995,IF(AW989&lt;AR994,50,60),IF(AW989&lt;AR996,70,80)))+IF(AW990&lt;AS993,IF(AW990&lt;AS991,IF(AW990&lt;AS990,1,2),IF(AW990&lt;AS992,3,4)),IF(AW990&lt;AS995,IF(AW990&lt;AS994,5,6),IF(AW990&lt;AS996,7,8)))</f>
        <v>81</v>
      </c>
      <c r="AX992" s="16">
        <f ca="1">IF(AX989&lt;AR993,IF(AX989&lt;AR991,IF(AX989&lt;AR990,10,20),IF(AX989&lt;AR992,30,40)),IF(AX989&lt;AR995,IF(AX989&lt;AR994,50,60),IF(AX989&lt;AR996,70,80)))+IF(AX990&lt;AS993,IF(AX990&lt;AS991,IF(AX990&lt;AS990,1,2),IF(AX990&lt;AS992,3,4)),IF(AX990&lt;AS995,IF(AX990&lt;AS994,5,6),IF(AX990&lt;AS996,7,8)))</f>
        <v>81</v>
      </c>
      <c r="AY992" s="16">
        <f ca="1">IF(AY989&lt;AR993,IF(AY989&lt;AR991,IF(AY989&lt;AR990,10,20),IF(AY989&lt;AR992,30,40)),IF(AY989&lt;AR995,IF(AY989&lt;AR994,50,60),IF(AY989&lt;AR996,70,80)))+IF(AY990&lt;AS993,IF(AY990&lt;AS991,IF(AY990&lt;AS990,1,2),IF(AY990&lt;AS992,3,4)),IF(AY990&lt;AS995,IF(AY990&lt;AS994,5,6),IF(AY990&lt;AS996,7,8)))</f>
        <v>81</v>
      </c>
      <c r="AZ992" s="16">
        <f ca="1">IF(AZ989&lt;AR993,IF(AZ989&lt;AR991,IF(AZ989&lt;AR990,10,20),IF(AZ989&lt;AR992,30,40)),IF(AZ989&lt;AR995,IF(AZ989&lt;AR994,50,60),IF(AZ989&lt;AR996,70,80)))+IF(AZ990&lt;AS993,IF(AZ990&lt;AS991,IF(AZ990&lt;AS990,1,2),IF(AZ990&lt;AS992,3,4)),IF(AZ990&lt;AS995,IF(AZ990&lt;AS994,5,6),IF(AZ990&lt;AS996,7,8)))</f>
        <v>81</v>
      </c>
      <c r="BA992" s="16">
        <f ca="1">IF(BA989&lt;AR993,IF(BA989&lt;AR991,IF(BA989&lt;AR990,10,20),IF(BA989&lt;AR992,30,40)),IF(BA989&lt;AR995,IF(BA989&lt;AR994,50,60),IF(BA989&lt;AR996,70,80)))+IF(BA990&lt;AS993,IF(BA990&lt;AS991,IF(BA990&lt;AS990,1,2),IF(BA990&lt;AS992,3,4)),IF(BA990&lt;AS995,IF(BA990&lt;AS994,5,6),IF(BA990&lt;AS996,7,8)))</f>
        <v>81</v>
      </c>
      <c r="BB992" s="16">
        <f ca="1">IF(BB989&lt;AR993,IF(BB989&lt;AR991,IF(BB989&lt;AR990,10,20),IF(BB989&lt;AR992,30,40)),IF(BB989&lt;AR995,IF(BB989&lt;AR994,50,60),IF(BB989&lt;AR996,70,80)))+IF(BB990&lt;AS993,IF(BB990&lt;AS991,IF(BB990&lt;AS990,1,2),IF(BB990&lt;AS992,3,4)),IF(BB990&lt;AS995,IF(BB990&lt;AS994,5,6),IF(BB990&lt;AS996,7,8)))</f>
        <v>81</v>
      </c>
      <c r="BC992" s="16">
        <f ca="1">IF(BC989&lt;AR993,IF(BC989&lt;AR991,IF(BC989&lt;AR990,10,20),IF(BC989&lt;AR992,30,40)),IF(BC989&lt;AR995,IF(BC989&lt;AR994,50,60),IF(BC989&lt;AR996,70,80)))+IF(BC990&lt;AS993,IF(BC990&lt;AS991,IF(BC990&lt;AS990,1,2),IF(BC990&lt;AS992,3,4)),IF(BC990&lt;AS995,IF(BC990&lt;AS994,5,6),IF(BC990&lt;AS996,7,8)))</f>
        <v>81</v>
      </c>
      <c r="BD992" s="16">
        <f ca="1">IF(BD989&lt;AR993,IF(BD989&lt;AR991,IF(BD989&lt;AR990,10,20),IF(BD989&lt;AR992,30,40)),IF(BD989&lt;AR995,IF(BD989&lt;AR994,50,60),IF(BD989&lt;AR996,70,80)))+IF(BD990&lt;AS993,IF(BD990&lt;AS991,IF(BD990&lt;AS990,1,2),IF(BD990&lt;AS992,3,4)),IF(BD990&lt;AS995,IF(BD990&lt;AS994,5,6),IF(BD990&lt;AS996,7,8)))</f>
        <v>81</v>
      </c>
      <c r="BE992" s="16">
        <f ca="1">IF(BE989&lt;AR993,IF(BE989&lt;AR991,IF(BE989&lt;AR990,10,20),IF(BE989&lt;AR992,30,40)),IF(BE989&lt;AR995,IF(BE989&lt;AR994,50,60),IF(BE989&lt;AR996,70,80)))+IF(BE990&lt;AS993,IF(BE990&lt;AS991,IF(BE990&lt;AS990,1,2),IF(BE990&lt;AS992,3,4)),IF(BE990&lt;AS995,IF(BE990&lt;AS994,5,6),IF(BE990&lt;AS996,7,8)))</f>
        <v>81</v>
      </c>
      <c r="BF992" s="16">
        <f ca="1">IF(BF989&lt;AR993,IF(BF989&lt;AR991,IF(BF989&lt;AR990,10,20),IF(BF989&lt;AR992,30,40)),IF(BF989&lt;AR995,IF(BF989&lt;AR994,50,60),IF(BF989&lt;AR996,70,80)))+IF(BF990&lt;AS993,IF(BF990&lt;AS991,IF(BF990&lt;AS990,1,2),IF(BF990&lt;AS992,3,4)),IF(BF990&lt;AS995,IF(BF990&lt;AS994,5,6),IF(BF990&lt;AS996,7,8)))</f>
        <v>81</v>
      </c>
      <c r="BG992" s="16">
        <f ca="1">IF(BG989&lt;AR993,IF(BG989&lt;AR991,IF(BG989&lt;AR990,10,20),IF(BG989&lt;AR992,30,40)),IF(BG989&lt;AR995,IF(BG989&lt;AR994,50,60),IF(BG989&lt;AR996,70,80)))+IF(BG990&lt;AS993,IF(BG990&lt;AS991,IF(BG990&lt;AS990,1,2),IF(BG990&lt;AS992,3,4)),IF(BG990&lt;AS995,IF(BG990&lt;AS994,5,6),IF(BG990&lt;AS996,7,8)))</f>
        <v>81</v>
      </c>
      <c r="BH992" s="16">
        <f ca="1">IF(BH989&lt;AR993,IF(BH989&lt;AR991,IF(BH989&lt;AR990,10,20),IF(BH989&lt;AR992,30,40)),IF(BH989&lt;AR995,IF(BH989&lt;AR994,50,60),IF(BH989&lt;AR996,70,80)))+IF(BH990&lt;AS993,IF(BH990&lt;AS991,IF(BH990&lt;AS990,1,2),IF(BH990&lt;AS992,3,4)),IF(BH990&lt;AS995,IF(BH990&lt;AS994,5,6),IF(BH990&lt;AS996,7,8)))</f>
        <v>81</v>
      </c>
      <c r="BI992" s="16">
        <f ca="1">IF(BI989&lt;AR993,IF(BI989&lt;AR991,IF(BI989&lt;AR990,10,20),IF(BI989&lt;AR992,30,40)),IF(BI989&lt;AR995,IF(BI989&lt;AR994,50,60),IF(BI989&lt;AR996,70,80)))+IF(BI990&lt;AS993,IF(BI990&lt;AS991,IF(BI990&lt;AS990,1,2),IF(BI990&lt;AS992,3,4)),IF(BI990&lt;AS995,IF(BI990&lt;AS994,5,6),IF(BI990&lt;AS996,7,8)))</f>
        <v>81</v>
      </c>
      <c r="BJ992" s="16">
        <f ca="1">IF(BJ989&lt;AR993,IF(BJ989&lt;AR991,IF(BJ989&lt;AR990,10,20),IF(BJ989&lt;AR992,30,40)),IF(BJ989&lt;AR995,IF(BJ989&lt;AR994,50,60),IF(BJ989&lt;AR996,70,80)))+IF(BJ990&lt;AS993,IF(BJ990&lt;AS991,IF(BJ990&lt;AS990,1,2),IF(BJ990&lt;AS992,3,4)),IF(BJ990&lt;AS995,IF(BJ990&lt;AS994,5,6),IF(BJ990&lt;AS996,7,8)))</f>
        <v>81</v>
      </c>
      <c r="BK992" s="16">
        <f ca="1">IF(BK989&lt;AR993,IF(BK989&lt;AR991,IF(BK989&lt;AR990,10,20),IF(BK989&lt;AR992,30,40)),IF(BK989&lt;AR995,IF(BK989&lt;AR994,50,60),IF(BK989&lt;AR996,70,80)))+IF(BK990&lt;AS993,IF(BK990&lt;AS991,IF(BK990&lt;AS990,1,2),IF(BK990&lt;AS992,3,4)),IF(BK990&lt;AS995,IF(BK990&lt;AS994,5,6),IF(BK990&lt;AS996,7,8)))</f>
        <v>81</v>
      </c>
      <c r="BL992" s="16">
        <f ca="1">IF(BL989&lt;AR993,IF(BL989&lt;AR991,IF(BL989&lt;AR990,10,20),IF(BL989&lt;AR992,30,40)),IF(BL989&lt;AR995,IF(BL989&lt;AR994,50,60),IF(BL989&lt;AR996,70,80)))+IF(BL990&lt;AS993,IF(BL990&lt;AS991,IF(BL990&lt;AS990,1,2),IF(BL990&lt;AS992,3,4)),IF(BL990&lt;AS995,IF(BL990&lt;AS994,5,6),IF(BL990&lt;AS996,7,8)))</f>
        <v>81</v>
      </c>
      <c r="BM992" s="16">
        <f ca="1">IF(BM989&lt;AR993,IF(BM989&lt;AR991,IF(BM989&lt;AR990,10,20),IF(BM989&lt;AR992,30,40)),IF(BM989&lt;AR995,IF(BM989&lt;AR994,50,60),IF(BM989&lt;AR996,70,80)))+IF(BM990&lt;AS993,IF(BM990&lt;AS991,IF(BM990&lt;AS990,1,2),IF(BM990&lt;AS992,3,4)),IF(BM990&lt;AS995,IF(BM990&lt;AS994,5,6),IF(BM990&lt;AS996,7,8)))</f>
        <v>81</v>
      </c>
      <c r="BN992" s="16">
        <f ca="1">IF(BN989&lt;AR993,IF(BN989&lt;AR991,IF(BN989&lt;AR990,10,20),IF(BN989&lt;AR992,30,40)),IF(BN989&lt;AR995,IF(BN989&lt;AR994,50,60),IF(BN989&lt;AR996,70,80)))+IF(BN990&lt;AS993,IF(BN990&lt;AS991,IF(BN990&lt;AS990,1,2),IF(BN990&lt;AS992,3,4)),IF(BN990&lt;AS995,IF(BN990&lt;AS994,5,6),IF(BN990&lt;AS996,7,8)))</f>
        <v>81</v>
      </c>
      <c r="BO992" s="16">
        <f ca="1">IF(BO989&lt;AR993,IF(BO989&lt;AR991,IF(BO989&lt;AR990,10,20),IF(BO989&lt;AR992,30,40)),IF(BO989&lt;AR995,IF(BO989&lt;AR994,50,60),IF(BO989&lt;AR996,70,80)))+IF(BO990&lt;AS993,IF(BO990&lt;AS991,IF(BO990&lt;AS990,1,2),IF(BO990&lt;AS992,3,4)),IF(BO990&lt;AS995,IF(BO990&lt;AS994,5,6),IF(BO990&lt;AS996,7,8)))</f>
        <v>81</v>
      </c>
      <c r="BP992" s="16">
        <f ca="1">IF(BP989&lt;AR993,IF(BP989&lt;AR991,IF(BP989&lt;AR990,10,20),IF(BP989&lt;AR992,30,40)),IF(BP989&lt;AR995,IF(BP989&lt;AR994,50,60),IF(BP989&lt;AR996,70,80)))+IF(BP990&lt;AS993,IF(BP990&lt;AS991,IF(BP990&lt;AS990,1,2),IF(BP990&lt;AS992,3,4)),IF(BP990&lt;AS995,IF(BP990&lt;AS994,5,6),IF(BP990&lt;AS996,7,8)))</f>
        <v>82</v>
      </c>
      <c r="BQ992" s="16">
        <f ca="1">IF(BQ989&lt;AR993,IF(BQ989&lt;AR991,IF(BQ989&lt;AR990,10,20),IF(BQ989&lt;AR992,30,40)),IF(BQ989&lt;AR995,IF(BQ989&lt;AR994,50,60),IF(BQ989&lt;AR996,70,80)))+IF(BQ990&lt;AS993,IF(BQ990&lt;AS991,IF(BQ990&lt;AS990,1,2),IF(BQ990&lt;AS992,3,4)),IF(BQ990&lt;AS995,IF(BQ990&lt;AS994,5,6),IF(BQ990&lt;AS996,7,8)))</f>
        <v>81</v>
      </c>
      <c r="BR992" s="16">
        <f ca="1">IF(BR989&lt;AR993,IF(BR989&lt;AR991,IF(BR989&lt;AR990,10,20),IF(BR989&lt;AR992,30,40)),IF(BR989&lt;AR995,IF(BR989&lt;AR994,50,60),IF(BR989&lt;AR996,70,80)))+IF(BR990&lt;AS993,IF(BR990&lt;AS991,IF(BR990&lt;AS990,1,2),IF(BR990&lt;AS992,3,4)),IF(BR990&lt;AS995,IF(BR990&lt;AS994,5,6),IF(BR990&lt;AS996,7,8)))</f>
        <v>81</v>
      </c>
      <c r="BS992" s="16">
        <f ca="1">IF(BS989&lt;AR993,IF(BS989&lt;AR991,IF(BS989&lt;AR990,10,20),IF(BS989&lt;AR992,30,40)),IF(BS989&lt;AR995,IF(BS989&lt;AR994,50,60),IF(BS989&lt;AR996,70,80)))+IF(BS990&lt;AS993,IF(BS990&lt;AS991,IF(BS990&lt;AS990,1,2),IF(BS990&lt;AS992,3,4)),IF(BS990&lt;AS995,IF(BS990&lt;AS994,5,6),IF(BS990&lt;AS996,7,8)))</f>
        <v>81</v>
      </c>
      <c r="BT992" s="16">
        <f ca="1">IF(BT989&lt;AR993,IF(BT989&lt;AR991,IF(BT989&lt;AR990,10,20),IF(BT989&lt;AR992,30,40)),IF(BT989&lt;AR995,IF(BT989&lt;AR994,50,60),IF(BT989&lt;AR996,70,80)))+IF(BT990&lt;AS993,IF(BT990&lt;AS991,IF(BT990&lt;AS990,1,2),IF(BT990&lt;AS992,3,4)),IF(BT990&lt;AS995,IF(BT990&lt;AS994,5,6),IF(BT990&lt;AS996,7,8)))</f>
        <v>81</v>
      </c>
      <c r="BU992" s="16">
        <f ca="1">IF(BU989&lt;AR993,IF(BU989&lt;AR991,IF(BU989&lt;AR990,10,20),IF(BU989&lt;AR992,30,40)),IF(BU989&lt;AR995,IF(BU989&lt;AR994,50,60),IF(BU989&lt;AR996,70,80)))+IF(BU990&lt;AS993,IF(BU990&lt;AS991,IF(BU990&lt;AS990,1,2),IF(BU990&lt;AS992,3,4)),IF(BU990&lt;AS995,IF(BU990&lt;AS994,5,6),IF(BU990&lt;AS996,7,8)))</f>
        <v>81</v>
      </c>
      <c r="BV992" s="16">
        <f ca="1">IF(BV989&lt;AR993,IF(BV989&lt;AR991,IF(BV989&lt;AR990,10,20),IF(BV989&lt;AR992,30,40)),IF(BV989&lt;AR995,IF(BV989&lt;AR994,50,60),IF(BV989&lt;AR996,70,80)))+IF(BV990&lt;AS993,IF(BV990&lt;AS991,IF(BV990&lt;AS990,1,2),IF(BV990&lt;AS992,3,4)),IF(BV990&lt;AS995,IF(BV990&lt;AS994,5,6),IF(BV990&lt;AS996,7,8)))</f>
        <v>81</v>
      </c>
      <c r="BW992" s="16">
        <f ca="1">IF(BW989&lt;AR993,IF(BW989&lt;AR991,IF(BW989&lt;AR990,10,20),IF(BW989&lt;AR992,30,40)),IF(BW989&lt;AR995,IF(BW989&lt;AR994,50,60),IF(BW989&lt;AR996,70,80)))+IF(BW990&lt;AS993,IF(BW990&lt;AS991,IF(BW990&lt;AS990,1,2),IF(BW990&lt;AS992,3,4)),IF(BW990&lt;AS995,IF(BW990&lt;AS994,5,6),IF(BW990&lt;AS996,7,8)))</f>
        <v>81</v>
      </c>
      <c r="BX992" s="16">
        <f ca="1">IF(BX989&lt;AR993,IF(BX989&lt;AR991,IF(BX989&lt;AR990,10,20),IF(BX989&lt;AR992,30,40)),IF(BX989&lt;AR995,IF(BX989&lt;AR994,50,60),IF(BX989&lt;AR996,70,80)))+IF(BX990&lt;AS993,IF(BX990&lt;AS991,IF(BX990&lt;AS990,1,2),IF(BX990&lt;AS992,3,4)),IF(BX990&lt;AS995,IF(BX990&lt;AS994,5,6),IF(BX990&lt;AS996,7,8)))</f>
        <v>81</v>
      </c>
      <c r="BY992" s="16">
        <f ca="1">IF(BY989&lt;AR993,IF(BY989&lt;AR991,IF(BY989&lt;AR990,10,20),IF(BY989&lt;AR992,30,40)),IF(BY989&lt;AR995,IF(BY989&lt;AR994,50,60),IF(BY989&lt;AR996,70,80)))+IF(BY990&lt;AS993,IF(BY990&lt;AS991,IF(BY990&lt;AS990,1,2),IF(BY990&lt;AS992,3,4)),IF(BY990&lt;AS995,IF(BY990&lt;AS994,5,6),IF(BY990&lt;AS996,7,8)))</f>
        <v>81</v>
      </c>
      <c r="BZ992" s="16">
        <f ca="1">IF(BZ989&lt;AR993,IF(BZ989&lt;AR991,IF(BZ989&lt;AR990,10,20),IF(BZ989&lt;AR992,30,40)),IF(BZ989&lt;AR995,IF(BZ989&lt;AR994,50,60),IF(BZ989&lt;AR996,70,80)))+IF(BZ990&lt;AS993,IF(BZ990&lt;AS991,IF(BZ990&lt;AS990,1,2),IF(BZ990&lt;AS992,3,4)),IF(BZ990&lt;AS995,IF(BZ990&lt;AS994,5,6),IF(BZ990&lt;AS996,7,8)))</f>
        <v>81</v>
      </c>
      <c r="CA992" s="16">
        <f ca="1">IF(CA989&lt;AR993,IF(CA989&lt;AR991,IF(CA989&lt;AR990,10,20),IF(CA989&lt;AR992,30,40)),IF(CA989&lt;AR995,IF(CA989&lt;AR994,50,60),IF(CA989&lt;AR996,70,80)))+IF(CA990&lt;AS993,IF(CA990&lt;AS991,IF(CA990&lt;AS990,1,2),IF(CA990&lt;AS992,3,4)),IF(CA990&lt;AS995,IF(CA990&lt;AS994,5,6),IF(CA990&lt;AS996,7,8)))</f>
        <v>81</v>
      </c>
      <c r="CB992" s="16">
        <f ca="1">IF(CB989&lt;AR993,IF(CB989&lt;AR991,IF(CB989&lt;AR990,10,20),IF(CB989&lt;AR992,30,40)),IF(CB989&lt;AR995,IF(CB989&lt;AR994,50,60),IF(CB989&lt;AR996,70,80)))+IF(CB990&lt;AS993,IF(CB990&lt;AS991,IF(CB990&lt;AS990,1,2),IF(CB990&lt;AS992,3,4)),IF(CB990&lt;AS995,IF(CB990&lt;AS994,5,6),IF(CB990&lt;AS996,7,8)))</f>
        <v>81</v>
      </c>
      <c r="CC992" s="16">
        <f ca="1">IF(CC989&lt;AR993,IF(CC989&lt;AR991,IF(CC989&lt;AR990,10,20),IF(CC989&lt;AR992,30,40)),IF(CC989&lt;AR995,IF(CC989&lt;AR994,50,60),IF(CC989&lt;AR996,70,80)))+IF(CC990&lt;AS993,IF(CC990&lt;AS991,IF(CC990&lt;AS990,1,2),IF(CC990&lt;AS992,3,4)),IF(CC990&lt;AS995,IF(CC990&lt;AS994,5,6),IF(CC990&lt;AS996,7,8)))</f>
        <v>81</v>
      </c>
      <c r="CD992" s="16">
        <f ca="1">IF(CD989&lt;AR993,IF(CD989&lt;AR991,IF(CD989&lt;AR990,10,20),IF(CD989&lt;AR992,30,40)),IF(CD989&lt;AR995,IF(CD989&lt;AR994,50,60),IF(CD989&lt;AR996,70,80)))+IF(CD990&lt;AS993,IF(CD990&lt;AS991,IF(CD990&lt;AS990,1,2),IF(CD990&lt;AS992,3,4)),IF(CD990&lt;AS995,IF(CD990&lt;AS994,5,6),IF(CD990&lt;AS996,7,8)))</f>
        <v>81</v>
      </c>
      <c r="CE992" s="16">
        <f ca="1">IF(CE989&lt;AR993,IF(CE989&lt;AR991,IF(CE989&lt;AR990,10,20),IF(CE989&lt;AR992,30,40)),IF(CE989&lt;AR995,IF(CE989&lt;AR994,50,60),IF(CE989&lt;AR996,70,80)))+IF(CE990&lt;AS993,IF(CE990&lt;AS991,IF(CE990&lt;AS990,1,2),IF(CE990&lt;AS992,3,4)),IF(CE990&lt;AS995,IF(CE990&lt;AS994,5,6),IF(CE990&lt;AS996,7,8)))</f>
        <v>81</v>
      </c>
      <c r="CF992" s="16">
        <f ca="1">IF(CF989&lt;AR993,IF(CF989&lt;AR991,IF(CF989&lt;AR990,10,20),IF(CF989&lt;AR992,30,40)),IF(CF989&lt;AR995,IF(CF989&lt;AR994,50,60),IF(CF989&lt;AR996,70,80)))+IF(CF990&lt;AS993,IF(CF990&lt;AS991,IF(CF990&lt;AS990,1,2),IF(CF990&lt;AS992,3,4)),IF(CF990&lt;AS995,IF(CF990&lt;AS994,5,6),IF(CF990&lt;AS996,7,8)))</f>
        <v>81</v>
      </c>
      <c r="CG992" s="16">
        <f ca="1">IF(CG989&lt;AR993,IF(CG989&lt;AR991,IF(CG989&lt;AR990,10,20),IF(CG989&lt;AR992,30,40)),IF(CG989&lt;AR995,IF(CG989&lt;AR994,50,60),IF(CG989&lt;AR996,70,80)))+IF(CG990&lt;AS993,IF(CG990&lt;AS991,IF(CG990&lt;AS990,1,2),IF(CG990&lt;AS992,3,4)),IF(CG990&lt;AS995,IF(CG990&lt;AS994,5,6),IF(CG990&lt;AS996,7,8)))</f>
        <v>81</v>
      </c>
      <c r="CH992" s="16">
        <f ca="1">IF(CH989&lt;AR993,IF(CH989&lt;AR991,IF(CH989&lt;AR990,10,20),IF(CH989&lt;AR992,30,40)),IF(CH989&lt;AR995,IF(CH989&lt;AR994,50,60),IF(CH989&lt;AR996,70,80)))+IF(CH990&lt;AS993,IF(CH990&lt;AS991,IF(CH990&lt;AS990,1,2),IF(CH990&lt;AS992,3,4)),IF(CH990&lt;AS995,IF(CH990&lt;AS994,5,6),IF(CH990&lt;AS996,7,8)))</f>
        <v>81</v>
      </c>
      <c r="CI992" s="16">
        <f ca="1">IF(CI989&lt;AR993,IF(CI989&lt;AR991,IF(CI989&lt;AR990,10,20),IF(CI989&lt;AR992,30,40)),IF(CI989&lt;AR995,IF(CI989&lt;AR994,50,60),IF(CI989&lt;AR996,70,80)))+IF(CI990&lt;AS993,IF(CI990&lt;AS991,IF(CI990&lt;AS990,1,2),IF(CI990&lt;AS992,3,4)),IF(CI990&lt;AS995,IF(CI990&lt;AS994,5,6),IF(CI990&lt;AS996,7,8)))</f>
        <v>81</v>
      </c>
      <c r="CJ992" s="16">
        <f ca="1">IF(CJ989&lt;AR993,IF(CJ989&lt;AR991,IF(CJ989&lt;AR990,10,20),IF(CJ989&lt;AR992,30,40)),IF(CJ989&lt;AR995,IF(CJ989&lt;AR994,50,60),IF(CJ989&lt;AR996,70,80)))+IF(CJ990&lt;AS993,IF(CJ990&lt;AS991,IF(CJ990&lt;AS990,1,2),IF(CJ990&lt;AS992,3,4)),IF(CJ990&lt;AS995,IF(CJ990&lt;AS994,5,6),IF(CJ990&lt;AS996,7,8)))</f>
        <v>81</v>
      </c>
      <c r="CK992" s="16">
        <f ca="1">IF(CK989&lt;AR993,IF(CK989&lt;AR991,IF(CK989&lt;AR990,10,20),IF(CK989&lt;AR992,30,40)),IF(CK989&lt;AR995,IF(CK989&lt;AR994,50,60),IF(CK989&lt;AR996,70,80)))+IF(CK990&lt;AS993,IF(CK990&lt;AS991,IF(CK990&lt;AS990,1,2),IF(CK990&lt;AS992,3,4)),IF(CK990&lt;AS995,IF(CK990&lt;AS994,5,6),IF(CK990&lt;AS996,7,8)))</f>
        <v>81</v>
      </c>
      <c r="CL992" s="16">
        <f ca="1">IF(CL989&lt;AR993,IF(CL989&lt;AR991,IF(CL989&lt;AR990,10,20),IF(CL989&lt;AR992,30,40)),IF(CL989&lt;AR995,IF(CL989&lt;AR994,50,60),IF(CL989&lt;AR996,70,80)))+IF(CL990&lt;AS993,IF(CL990&lt;AS991,IF(CL990&lt;AS990,1,2),IF(CL990&lt;AS992,3,4)),IF(CL990&lt;AS995,IF(CL990&lt;AS994,5,6),IF(CL990&lt;AS996,7,8)))</f>
        <v>81</v>
      </c>
      <c r="CM992" s="16">
        <f ca="1">IF(CM989&lt;AR993,IF(CM989&lt;AR991,IF(CM989&lt;AR990,10,20),IF(CM989&lt;AR992,30,40)),IF(CM989&lt;AR995,IF(CM989&lt;AR994,50,60),IF(CM989&lt;AR996,70,80)))+IF(CM990&lt;AS993,IF(CM990&lt;AS991,IF(CM990&lt;AS990,1,2),IF(CM990&lt;AS992,3,4)),IF(CM990&lt;AS995,IF(CM990&lt;AS994,5,6),IF(CM990&lt;AS996,7,8)))</f>
        <v>81</v>
      </c>
      <c r="CN992" s="16">
        <f ca="1">IF(CN989&lt;AR993,IF(CN989&lt;AR991,IF(CN989&lt;AR990,10,20),IF(CN989&lt;AR992,30,40)),IF(CN989&lt;AR995,IF(CN989&lt;AR994,50,60),IF(CN989&lt;AR996,70,80)))+IF(CN990&lt;AS993,IF(CN990&lt;AS991,IF(CN990&lt;AS990,1,2),IF(CN990&lt;AS992,3,4)),IF(CN990&lt;AS995,IF(CN990&lt;AS994,5,6),IF(CN990&lt;AS996,7,8)))</f>
        <v>81</v>
      </c>
      <c r="CO992" s="16">
        <f ca="1">IF(CO989&lt;AR993,IF(CO989&lt;AR991,IF(CO989&lt;AR990,10,20),IF(CO989&lt;AR992,30,40)),IF(CO989&lt;AR995,IF(CO989&lt;AR994,50,60),IF(CO989&lt;AR996,70,80)))+IF(CO990&lt;AS993,IF(CO990&lt;AS991,IF(CO990&lt;AS990,1,2),IF(CO990&lt;AS992,3,4)),IF(CO990&lt;AS995,IF(CO990&lt;AS994,5,6),IF(CO990&lt;AS996,7,8)))</f>
        <v>81</v>
      </c>
      <c r="CP992" s="16">
        <f ca="1">IF(CP989&lt;AR993,IF(CP989&lt;AR991,IF(CP989&lt;AR990,10,20),IF(CP989&lt;AR992,30,40)),IF(CP989&lt;AR995,IF(CP989&lt;AR994,50,60),IF(CP989&lt;AR996,70,80)))+IF(CP990&lt;AS993,IF(CP990&lt;AS991,IF(CP990&lt;AS990,1,2),IF(CP990&lt;AS992,3,4)),IF(CP990&lt;AS995,IF(CP990&lt;AS994,5,6),IF(CP990&lt;AS996,7,8)))</f>
        <v>81</v>
      </c>
      <c r="CQ992" s="16">
        <f ca="1">IF(CQ989&lt;AR993,IF(CQ989&lt;AR991,IF(CQ989&lt;AR990,10,20),IF(CQ989&lt;AR992,30,40)),IF(CQ989&lt;AR995,IF(CQ989&lt;AR994,50,60),IF(CQ989&lt;AR996,70,80)))+IF(CQ990&lt;AS993,IF(CQ990&lt;AS991,IF(CQ990&lt;AS990,1,2),IF(CQ990&lt;AS992,3,4)),IF(CQ990&lt;AS995,IF(CQ990&lt;AS994,5,6),IF(CQ990&lt;AS996,7,8)))</f>
        <v>81</v>
      </c>
      <c r="CR992" s="16">
        <f ca="1">IF(CR989&lt;AR993,IF(CR989&lt;AR991,IF(CR989&lt;AR990,10,20),IF(CR989&lt;AR992,30,40)),IF(CR989&lt;AR995,IF(CR989&lt;AR994,50,60),IF(CR989&lt;AR996,70,80)))+IF(CR990&lt;AS993,IF(CR990&lt;AS991,IF(CR990&lt;AS990,1,2),IF(CR990&lt;AS992,3,4)),IF(CR990&lt;AS995,IF(CR990&lt;AS994,5,6),IF(CR990&lt;AS996,7,8)))</f>
        <v>81</v>
      </c>
    </row>
    <row r="993" spans="1:96" x14ac:dyDescent="0.35">
      <c r="A993" s="23"/>
      <c r="B993" s="38">
        <v>6.25E-2</v>
      </c>
      <c r="C993" s="49">
        <v>40</v>
      </c>
      <c r="D993" s="26">
        <f ca="1">AE980/AE985</f>
        <v>0</v>
      </c>
      <c r="E993" s="19">
        <f ca="1">COUNTIF(AU991:CR994,41)</f>
        <v>0</v>
      </c>
      <c r="F993" s="19">
        <f ca="1">COUNTIF(AU991:CR994,42)</f>
        <v>0</v>
      </c>
      <c r="G993" s="19">
        <f ca="1">COUNTIF(AU991:CR994,43)</f>
        <v>0</v>
      </c>
      <c r="H993" s="19">
        <f ca="1">COUNTIF(AU991:CR994,44)</f>
        <v>0</v>
      </c>
      <c r="I993" s="19">
        <f ca="1">COUNTIF(AU991:CR994,45)</f>
        <v>0</v>
      </c>
      <c r="J993" s="19">
        <f ca="1">COUNTIF(AU991:CR994,46)</f>
        <v>0</v>
      </c>
      <c r="K993" s="19">
        <f ca="1">COUNTIF(AU991:CR994,47)</f>
        <v>0</v>
      </c>
      <c r="L993" s="19">
        <f ca="1">COUNTIF(AU991:CR994,48)</f>
        <v>0</v>
      </c>
      <c r="N993" s="45">
        <f ca="1">ROUNDDOWN(E993*$AK$18+RAND(),0)</f>
        <v>0</v>
      </c>
      <c r="O993" s="45">
        <f ca="1">ROUNDDOWN(F993*$AL$18+RAND(),0)</f>
        <v>0</v>
      </c>
      <c r="P993" s="45">
        <f ca="1">ROUNDDOWN(G993*$AM$18+RAND(),0)</f>
        <v>0</v>
      </c>
      <c r="Q993" s="45">
        <f ca="1">ROUNDDOWN(H993*$AN$18+RAND(),0)</f>
        <v>0</v>
      </c>
      <c r="R993" s="45">
        <f ca="1">ROUNDDOWN(I993*$AO$18+RAND(),0)</f>
        <v>0</v>
      </c>
      <c r="S993" s="45">
        <f ca="1">ROUNDDOWN(J993*$AP$18+RAND(),0)</f>
        <v>0</v>
      </c>
      <c r="T993" s="45">
        <f ca="1">ROUNDDOWN(K993*$AQ$18+RAND(),0)</f>
        <v>0</v>
      </c>
      <c r="U993" s="45">
        <f ca="1">ROUNDDOWN(L993*$AR$18+RAND(),0)</f>
        <v>0</v>
      </c>
      <c r="W993" s="47">
        <f t="shared" ca="1" si="1846"/>
        <v>0</v>
      </c>
      <c r="X993" s="47">
        <f t="shared" ca="1" si="1832"/>
        <v>0</v>
      </c>
      <c r="Y993" s="47">
        <f t="shared" ca="1" si="1833"/>
        <v>0</v>
      </c>
      <c r="Z993" s="47">
        <f t="shared" ca="1" si="1834"/>
        <v>0</v>
      </c>
      <c r="AA993" s="47">
        <f t="shared" ca="1" si="1835"/>
        <v>0</v>
      </c>
      <c r="AB993" s="47">
        <f t="shared" ca="1" si="1836"/>
        <v>0</v>
      </c>
      <c r="AC993" s="47">
        <f t="shared" ca="1" si="1837"/>
        <v>0</v>
      </c>
      <c r="AD993" s="47">
        <f t="shared" ca="1" si="1838"/>
        <v>0</v>
      </c>
      <c r="AE993" s="21">
        <f t="shared" ca="1" si="1847"/>
        <v>0</v>
      </c>
      <c r="AH993" s="48">
        <f t="shared" ca="1" si="1848"/>
        <v>0</v>
      </c>
      <c r="AI993" s="48">
        <f t="shared" ca="1" si="1839"/>
        <v>0</v>
      </c>
      <c r="AJ993" s="48">
        <f t="shared" ca="1" si="1840"/>
        <v>0</v>
      </c>
      <c r="AK993" s="48">
        <f t="shared" ca="1" si="1841"/>
        <v>0</v>
      </c>
      <c r="AL993" s="48">
        <f t="shared" ca="1" si="1842"/>
        <v>0</v>
      </c>
      <c r="AM993" s="48">
        <f t="shared" ca="1" si="1843"/>
        <v>0</v>
      </c>
      <c r="AN993" s="48">
        <f t="shared" ca="1" si="1844"/>
        <v>0</v>
      </c>
      <c r="AO993" s="48">
        <f t="shared" ca="1" si="1845"/>
        <v>0</v>
      </c>
      <c r="AQ993" s="1">
        <v>40</v>
      </c>
      <c r="AR993" s="13">
        <f t="shared" ca="1" si="1849"/>
        <v>0</v>
      </c>
      <c r="AS993" s="13">
        <f ca="1">AS992+H989</f>
        <v>1</v>
      </c>
      <c r="AT993" s="8">
        <v>4</v>
      </c>
      <c r="AU993" s="16">
        <f ca="1">IF(AU995&lt;AR993,IF(AU995&lt;AR991,IF(AU995&lt;AR990,10,20),IF(AU995&lt;AR992,30,40)),IF(AU995&lt;AR995,IF(AU995&lt;AR994,50,60),IF(AU995&lt;AR996,70,80)))+IF(AU996&lt;AS993,IF(AU996&lt;AS991,IF(AU996&lt;AS990,1,2),IF(AU996&lt;AS992,3,4)),IF(AU996&lt;AS995,IF(AU996&lt;AS994,5,6),IF(AU996&lt;AS996,7,8)))</f>
        <v>81</v>
      </c>
      <c r="AV993" s="16">
        <f ca="1">IF(AV995&lt;AR993,IF(AV995&lt;AR991,IF(AV995&lt;AR990,10,20),IF(AV995&lt;AR992,30,40)),IF(AV995&lt;AR995,IF(AV995&lt;AR994,50,60),IF(AV995&lt;AR996,70,80)))+IF(AV996&lt;AS993,IF(AV996&lt;AS991,IF(AV996&lt;AS990,1,2),IF(AV996&lt;AS992,3,4)),IF(AV996&lt;AS995,IF(AV996&lt;AS994,5,6),IF(AV996&lt;AS996,7,8)))</f>
        <v>81</v>
      </c>
      <c r="AW993" s="16">
        <f ca="1">IF(AW995&lt;AR993,IF(AW995&lt;AR991,IF(AW995&lt;AR990,10,20),IF(AW995&lt;AR992,30,40)),IF(AW995&lt;AR995,IF(AW995&lt;AR994,50,60),IF(AW995&lt;AR996,70,80)))+IF(AW996&lt;AS993,IF(AW996&lt;AS991,IF(AW996&lt;AS990,1,2),IF(AW996&lt;AS992,3,4)),IF(AW996&lt;AS995,IF(AW996&lt;AS994,5,6),IF(AW996&lt;AS996,7,8)))</f>
        <v>81</v>
      </c>
      <c r="AX993" s="16">
        <f ca="1">IF(AX995&lt;AR993,IF(AX995&lt;AR991,IF(AX995&lt;AR990,10,20),IF(AX995&lt;AR992,30,40)),IF(AX995&lt;AR995,IF(AX995&lt;AR994,50,60),IF(AX995&lt;AR996,70,80)))+IF(AX996&lt;AS993,IF(AX996&lt;AS991,IF(AX996&lt;AS990,1,2),IF(AX996&lt;AS992,3,4)),IF(AX996&lt;AS995,IF(AX996&lt;AS994,5,6),IF(AX996&lt;AS996,7,8)))</f>
        <v>81</v>
      </c>
      <c r="AY993" s="16">
        <f ca="1">IF(AY995&lt;AR993,IF(AY995&lt;AR991,IF(AY995&lt;AR990,10,20),IF(AY995&lt;AR992,30,40)),IF(AY995&lt;AR995,IF(AY995&lt;AR994,50,60),IF(AY995&lt;AR996,70,80)))+IF(AY996&lt;AS993,IF(AY996&lt;AS991,IF(AY996&lt;AS990,1,2),IF(AY996&lt;AS992,3,4)),IF(AY996&lt;AS995,IF(AY996&lt;AS994,5,6),IF(AY996&lt;AS996,7,8)))</f>
        <v>81</v>
      </c>
      <c r="AZ993" s="16">
        <f ca="1">IF(AZ995&lt;AR993,IF(AZ995&lt;AR991,IF(AZ995&lt;AR990,10,20),IF(AZ995&lt;AR992,30,40)),IF(AZ995&lt;AR995,IF(AZ995&lt;AR994,50,60),IF(AZ995&lt;AR996,70,80)))+IF(AZ996&lt;AS993,IF(AZ996&lt;AS991,IF(AZ996&lt;AS990,1,2),IF(AZ996&lt;AS992,3,4)),IF(AZ996&lt;AS995,IF(AZ996&lt;AS994,5,6),IF(AZ996&lt;AS996,7,8)))</f>
        <v>81</v>
      </c>
      <c r="BA993" s="16">
        <f ca="1">IF(BA995&lt;AR993,IF(BA995&lt;AR991,IF(BA995&lt;AR990,10,20),IF(BA995&lt;AR992,30,40)),IF(BA995&lt;AR995,IF(BA995&lt;AR994,50,60),IF(BA995&lt;AR996,70,80)))+IF(BA996&lt;AS993,IF(BA996&lt;AS991,IF(BA996&lt;AS990,1,2),IF(BA996&lt;AS992,3,4)),IF(BA996&lt;AS995,IF(BA996&lt;AS994,5,6),IF(BA996&lt;AS996,7,8)))</f>
        <v>81</v>
      </c>
      <c r="BB993" s="16">
        <f ca="1">IF(BB995&lt;AR993,IF(BB995&lt;AR991,IF(BB995&lt;AR990,10,20),IF(BB995&lt;AR992,30,40)),IF(BB995&lt;AR995,IF(BB995&lt;AR994,50,60),IF(BB995&lt;AR996,70,80)))+IF(BB996&lt;AS993,IF(BB996&lt;AS991,IF(BB996&lt;AS990,1,2),IF(BB996&lt;AS992,3,4)),IF(BB996&lt;AS995,IF(BB996&lt;AS994,5,6),IF(BB996&lt;AS996,7,8)))</f>
        <v>81</v>
      </c>
      <c r="BC993" s="16">
        <f ca="1">IF(BC995&lt;AR993,IF(BC995&lt;AR991,IF(BC995&lt;AR990,10,20),IF(BC995&lt;AR992,30,40)),IF(BC995&lt;AR995,IF(BC995&lt;AR994,50,60),IF(BC995&lt;AR996,70,80)))+IF(BC996&lt;AS993,IF(BC996&lt;AS991,IF(BC996&lt;AS990,1,2),IF(BC996&lt;AS992,3,4)),IF(BC996&lt;AS995,IF(BC996&lt;AS994,5,6),IF(BC996&lt;AS996,7,8)))</f>
        <v>81</v>
      </c>
      <c r="BD993" s="16">
        <f ca="1">IF(BD995&lt;AR993,IF(BD995&lt;AR991,IF(BD995&lt;AR990,10,20),IF(BD995&lt;AR992,30,40)),IF(BD995&lt;AR995,IF(BD995&lt;AR994,50,60),IF(BD995&lt;AR996,70,80)))+IF(BD996&lt;AS993,IF(BD996&lt;AS991,IF(BD996&lt;AS990,1,2),IF(BD996&lt;AS992,3,4)),IF(BD996&lt;AS995,IF(BD996&lt;AS994,5,6),IF(BD996&lt;AS996,7,8)))</f>
        <v>81</v>
      </c>
      <c r="BE993" s="16">
        <f ca="1">IF(BE995&lt;AR993,IF(BE995&lt;AR991,IF(BE995&lt;AR990,10,20),IF(BE995&lt;AR992,30,40)),IF(BE995&lt;AR995,IF(BE995&lt;AR994,50,60),IF(BE995&lt;AR996,70,80)))+IF(BE996&lt;AS993,IF(BE996&lt;AS991,IF(BE996&lt;AS990,1,2),IF(BE996&lt;AS992,3,4)),IF(BE996&lt;AS995,IF(BE996&lt;AS994,5,6),IF(BE996&lt;AS996,7,8)))</f>
        <v>81</v>
      </c>
      <c r="BF993" s="16">
        <f ca="1">IF(BF995&lt;AR993,IF(BF995&lt;AR991,IF(BF995&lt;AR990,10,20),IF(BF995&lt;AR992,30,40)),IF(BF995&lt;AR995,IF(BF995&lt;AR994,50,60),IF(BF995&lt;AR996,70,80)))+IF(BF996&lt;AS993,IF(BF996&lt;AS991,IF(BF996&lt;AS990,1,2),IF(BF996&lt;AS992,3,4)),IF(BF996&lt;AS995,IF(BF996&lt;AS994,5,6),IF(BF996&lt;AS996,7,8)))</f>
        <v>81</v>
      </c>
      <c r="BG993" s="16">
        <f ca="1">IF(BG995&lt;AR993,IF(BG995&lt;AR991,IF(BG995&lt;AR990,10,20),IF(BG995&lt;AR992,30,40)),IF(BG995&lt;AR995,IF(BG995&lt;AR994,50,60),IF(BG995&lt;AR996,70,80)))+IF(BG996&lt;AS993,IF(BG996&lt;AS991,IF(BG996&lt;AS990,1,2),IF(BG996&lt;AS992,3,4)),IF(BG996&lt;AS995,IF(BG996&lt;AS994,5,6),IF(BG996&lt;AS996,7,8)))</f>
        <v>81</v>
      </c>
      <c r="BH993" s="16">
        <f ca="1">IF(BH995&lt;AR993,IF(BH995&lt;AR991,IF(BH995&lt;AR990,10,20),IF(BH995&lt;AR992,30,40)),IF(BH995&lt;AR995,IF(BH995&lt;AR994,50,60),IF(BH995&lt;AR996,70,80)))+IF(BH996&lt;AS993,IF(BH996&lt;AS991,IF(BH996&lt;AS990,1,2),IF(BH996&lt;AS992,3,4)),IF(BH996&lt;AS995,IF(BH996&lt;AS994,5,6),IF(BH996&lt;AS996,7,8)))</f>
        <v>81</v>
      </c>
      <c r="BI993" s="16">
        <f ca="1">IF(BI995&lt;AR993,IF(BI995&lt;AR991,IF(BI995&lt;AR990,10,20),IF(BI995&lt;AR992,30,40)),IF(BI995&lt;AR995,IF(BI995&lt;AR994,50,60),IF(BI995&lt;AR996,70,80)))+IF(BI996&lt;AS993,IF(BI996&lt;AS991,IF(BI996&lt;AS990,1,2),IF(BI996&lt;AS992,3,4)),IF(BI996&lt;AS995,IF(BI996&lt;AS994,5,6),IF(BI996&lt;AS996,7,8)))</f>
        <v>81</v>
      </c>
      <c r="BJ993" s="16">
        <f ca="1">IF(BJ995&lt;AR993,IF(BJ995&lt;AR991,IF(BJ995&lt;AR990,10,20),IF(BJ995&lt;AR992,30,40)),IF(BJ995&lt;AR995,IF(BJ995&lt;AR994,50,60),IF(BJ995&lt;AR996,70,80)))+IF(BJ996&lt;AS993,IF(BJ996&lt;AS991,IF(BJ996&lt;AS990,1,2),IF(BJ996&lt;AS992,3,4)),IF(BJ996&lt;AS995,IF(BJ996&lt;AS994,5,6),IF(BJ996&lt;AS996,7,8)))</f>
        <v>81</v>
      </c>
      <c r="BK993" s="16">
        <f ca="1">IF(BK995&lt;AR993,IF(BK995&lt;AR991,IF(BK995&lt;AR990,10,20),IF(BK995&lt;AR992,30,40)),IF(BK995&lt;AR995,IF(BK995&lt;AR994,50,60),IF(BK995&lt;AR996,70,80)))+IF(BK996&lt;AS993,IF(BK996&lt;AS991,IF(BK996&lt;AS990,1,2),IF(BK996&lt;AS992,3,4)),IF(BK996&lt;AS995,IF(BK996&lt;AS994,5,6),IF(BK996&lt;AS996,7,8)))</f>
        <v>81</v>
      </c>
      <c r="BL993" s="16">
        <f ca="1">IF(BL995&lt;AR993,IF(BL995&lt;AR991,IF(BL995&lt;AR990,10,20),IF(BL995&lt;AR992,30,40)),IF(BL995&lt;AR995,IF(BL995&lt;AR994,50,60),IF(BL995&lt;AR996,70,80)))+IF(BL996&lt;AS993,IF(BL996&lt;AS991,IF(BL996&lt;AS990,1,2),IF(BL996&lt;AS992,3,4)),IF(BL996&lt;AS995,IF(BL996&lt;AS994,5,6),IF(BL996&lt;AS996,7,8)))</f>
        <v>81</v>
      </c>
      <c r="BM993" s="16">
        <f ca="1">IF(BM995&lt;AR993,IF(BM995&lt;AR991,IF(BM995&lt;AR990,10,20),IF(BM995&lt;AR992,30,40)),IF(BM995&lt;AR995,IF(BM995&lt;AR994,50,60),IF(BM995&lt;AR996,70,80)))+IF(BM996&lt;AS993,IF(BM996&lt;AS991,IF(BM996&lt;AS990,1,2),IF(BM996&lt;AS992,3,4)),IF(BM996&lt;AS995,IF(BM996&lt;AS994,5,6),IF(BM996&lt;AS996,7,8)))</f>
        <v>81</v>
      </c>
      <c r="BN993" s="16">
        <f ca="1">IF(BN995&lt;AR993,IF(BN995&lt;AR991,IF(BN995&lt;AR990,10,20),IF(BN995&lt;AR992,30,40)),IF(BN995&lt;AR995,IF(BN995&lt;AR994,50,60),IF(BN995&lt;AR996,70,80)))+IF(BN996&lt;AS993,IF(BN996&lt;AS991,IF(BN996&lt;AS990,1,2),IF(BN996&lt;AS992,3,4)),IF(BN996&lt;AS995,IF(BN996&lt;AS994,5,6),IF(BN996&lt;AS996,7,8)))</f>
        <v>81</v>
      </c>
      <c r="BO993" s="16">
        <f ca="1">IF(BO995&lt;AR993,IF(BO995&lt;AR991,IF(BO995&lt;AR990,10,20),IF(BO995&lt;AR992,30,40)),IF(BO995&lt;AR995,IF(BO995&lt;AR994,50,60),IF(BO995&lt;AR996,70,80)))+IF(BO996&lt;AS993,IF(BO996&lt;AS991,IF(BO996&lt;AS990,1,2),IF(BO996&lt;AS992,3,4)),IF(BO996&lt;AS995,IF(BO996&lt;AS994,5,6),IF(BO996&lt;AS996,7,8)))</f>
        <v>81</v>
      </c>
      <c r="BP993" s="16">
        <f ca="1">IF(BP995&lt;AR993,IF(BP995&lt;AR991,IF(BP995&lt;AR990,10,20),IF(BP995&lt;AR992,30,40)),IF(BP995&lt;AR995,IF(BP995&lt;AR994,50,60),IF(BP995&lt;AR996,70,80)))+IF(BP996&lt;AS993,IF(BP996&lt;AS991,IF(BP996&lt;AS990,1,2),IF(BP996&lt;AS992,3,4)),IF(BP996&lt;AS995,IF(BP996&lt;AS994,5,6),IF(BP996&lt;AS996,7,8)))</f>
        <v>81</v>
      </c>
      <c r="BQ993" s="16">
        <f ca="1">IF(BQ995&lt;AR993,IF(BQ995&lt;AR991,IF(BQ995&lt;AR990,10,20),IF(BQ995&lt;AR992,30,40)),IF(BQ995&lt;AR995,IF(BQ995&lt;AR994,50,60),IF(BQ995&lt;AR996,70,80)))+IF(BQ996&lt;AS993,IF(BQ996&lt;AS991,IF(BQ996&lt;AS990,1,2),IF(BQ996&lt;AS992,3,4)),IF(BQ996&lt;AS995,IF(BQ996&lt;AS994,5,6),IF(BQ996&lt;AS996,7,8)))</f>
        <v>82</v>
      </c>
      <c r="BR993" s="16">
        <f ca="1">IF(BR995&lt;AR993,IF(BR995&lt;AR991,IF(BR995&lt;AR990,10,20),IF(BR995&lt;AR992,30,40)),IF(BR995&lt;AR995,IF(BR995&lt;AR994,50,60),IF(BR995&lt;AR996,70,80)))+IF(BR996&lt;AS993,IF(BR996&lt;AS991,IF(BR996&lt;AS990,1,2),IF(BR996&lt;AS992,3,4)),IF(BR996&lt;AS995,IF(BR996&lt;AS994,5,6),IF(BR996&lt;AS996,7,8)))</f>
        <v>81</v>
      </c>
      <c r="BS993" s="16">
        <f ca="1">IF(BS995&lt;AR993,IF(BS995&lt;AR991,IF(BS995&lt;AR990,10,20),IF(BS995&lt;AR992,30,40)),IF(BS995&lt;AR995,IF(BS995&lt;AR994,50,60),IF(BS995&lt;AR996,70,80)))+IF(BS996&lt;AS993,IF(BS996&lt;AS991,IF(BS996&lt;AS990,1,2),IF(BS996&lt;AS992,3,4)),IF(BS996&lt;AS995,IF(BS996&lt;AS994,5,6),IF(BS996&lt;AS996,7,8)))</f>
        <v>81</v>
      </c>
      <c r="BT993" s="16">
        <f ca="1">IF(BT995&lt;AR993,IF(BT995&lt;AR991,IF(BT995&lt;AR990,10,20),IF(BT995&lt;AR992,30,40)),IF(BT995&lt;AR995,IF(BT995&lt;AR994,50,60),IF(BT995&lt;AR996,70,80)))+IF(BT996&lt;AS993,IF(BT996&lt;AS991,IF(BT996&lt;AS990,1,2),IF(BT996&lt;AS992,3,4)),IF(BT996&lt;AS995,IF(BT996&lt;AS994,5,6),IF(BT996&lt;AS996,7,8)))</f>
        <v>81</v>
      </c>
      <c r="BU993" s="16">
        <f ca="1">IF(BU995&lt;AR993,IF(BU995&lt;AR991,IF(BU995&lt;AR990,10,20),IF(BU995&lt;AR992,30,40)),IF(BU995&lt;AR995,IF(BU995&lt;AR994,50,60),IF(BU995&lt;AR996,70,80)))+IF(BU996&lt;AS993,IF(BU996&lt;AS991,IF(BU996&lt;AS990,1,2),IF(BU996&lt;AS992,3,4)),IF(BU996&lt;AS995,IF(BU996&lt;AS994,5,6),IF(BU996&lt;AS996,7,8)))</f>
        <v>81</v>
      </c>
      <c r="BV993" s="16">
        <f ca="1">IF(BV995&lt;AR993,IF(BV995&lt;AR991,IF(BV995&lt;AR990,10,20),IF(BV995&lt;AR992,30,40)),IF(BV995&lt;AR995,IF(BV995&lt;AR994,50,60),IF(BV995&lt;AR996,70,80)))+IF(BV996&lt;AS993,IF(BV996&lt;AS991,IF(BV996&lt;AS990,1,2),IF(BV996&lt;AS992,3,4)),IF(BV996&lt;AS995,IF(BV996&lt;AS994,5,6),IF(BV996&lt;AS996,7,8)))</f>
        <v>81</v>
      </c>
      <c r="BW993" s="16">
        <f ca="1">IF(BW995&lt;AR993,IF(BW995&lt;AR991,IF(BW995&lt;AR990,10,20),IF(BW995&lt;AR992,30,40)),IF(BW995&lt;AR995,IF(BW995&lt;AR994,50,60),IF(BW995&lt;AR996,70,80)))+IF(BW996&lt;AS993,IF(BW996&lt;AS991,IF(BW996&lt;AS990,1,2),IF(BW996&lt;AS992,3,4)),IF(BW996&lt;AS995,IF(BW996&lt;AS994,5,6),IF(BW996&lt;AS996,7,8)))</f>
        <v>81</v>
      </c>
      <c r="BX993" s="16">
        <f ca="1">IF(BX995&lt;AR993,IF(BX995&lt;AR991,IF(BX995&lt;AR990,10,20),IF(BX995&lt;AR992,30,40)),IF(BX995&lt;AR995,IF(BX995&lt;AR994,50,60),IF(BX995&lt;AR996,70,80)))+IF(BX996&lt;AS993,IF(BX996&lt;AS991,IF(BX996&lt;AS990,1,2),IF(BX996&lt;AS992,3,4)),IF(BX996&lt;AS995,IF(BX996&lt;AS994,5,6),IF(BX996&lt;AS996,7,8)))</f>
        <v>81</v>
      </c>
      <c r="BY993" s="16">
        <f ca="1">IF(BY995&lt;AR993,IF(BY995&lt;AR991,IF(BY995&lt;AR990,10,20),IF(BY995&lt;AR992,30,40)),IF(BY995&lt;AR995,IF(BY995&lt;AR994,50,60),IF(BY995&lt;AR996,70,80)))+IF(BY996&lt;AS993,IF(BY996&lt;AS991,IF(BY996&lt;AS990,1,2),IF(BY996&lt;AS992,3,4)),IF(BY996&lt;AS995,IF(BY996&lt;AS994,5,6),IF(BY996&lt;AS996,7,8)))</f>
        <v>81</v>
      </c>
      <c r="BZ993" s="16">
        <f ca="1">IF(BZ995&lt;AR993,IF(BZ995&lt;AR991,IF(BZ995&lt;AR990,10,20),IF(BZ995&lt;AR992,30,40)),IF(BZ995&lt;AR995,IF(BZ995&lt;AR994,50,60),IF(BZ995&lt;AR996,70,80)))+IF(BZ996&lt;AS993,IF(BZ996&lt;AS991,IF(BZ996&lt;AS990,1,2),IF(BZ996&lt;AS992,3,4)),IF(BZ996&lt;AS995,IF(BZ996&lt;AS994,5,6),IF(BZ996&lt;AS996,7,8)))</f>
        <v>81</v>
      </c>
      <c r="CA993" s="16">
        <f ca="1">IF(CA995&lt;AR993,IF(CA995&lt;AR991,IF(CA995&lt;AR990,10,20),IF(CA995&lt;AR992,30,40)),IF(CA995&lt;AR995,IF(CA995&lt;AR994,50,60),IF(CA995&lt;AR996,70,80)))+IF(CA996&lt;AS993,IF(CA996&lt;AS991,IF(CA996&lt;AS990,1,2),IF(CA996&lt;AS992,3,4)),IF(CA996&lt;AS995,IF(CA996&lt;AS994,5,6),IF(CA996&lt;AS996,7,8)))</f>
        <v>81</v>
      </c>
      <c r="CB993" s="16">
        <f ca="1">IF(CB995&lt;AR993,IF(CB995&lt;AR991,IF(CB995&lt;AR990,10,20),IF(CB995&lt;AR992,30,40)),IF(CB995&lt;AR995,IF(CB995&lt;AR994,50,60),IF(CB995&lt;AR996,70,80)))+IF(CB996&lt;AS993,IF(CB996&lt;AS991,IF(CB996&lt;AS990,1,2),IF(CB996&lt;AS992,3,4)),IF(CB996&lt;AS995,IF(CB996&lt;AS994,5,6),IF(CB996&lt;AS996,7,8)))</f>
        <v>81</v>
      </c>
      <c r="CC993" s="16">
        <f ca="1">IF(CC995&lt;AR993,IF(CC995&lt;AR991,IF(CC995&lt;AR990,10,20),IF(CC995&lt;AR992,30,40)),IF(CC995&lt;AR995,IF(CC995&lt;AR994,50,60),IF(CC995&lt;AR996,70,80)))+IF(CC996&lt;AS993,IF(CC996&lt;AS991,IF(CC996&lt;AS990,1,2),IF(CC996&lt;AS992,3,4)),IF(CC996&lt;AS995,IF(CC996&lt;AS994,5,6),IF(CC996&lt;AS996,7,8)))</f>
        <v>81</v>
      </c>
      <c r="CD993" s="16">
        <f ca="1">IF(CD995&lt;AR993,IF(CD995&lt;AR991,IF(CD995&lt;AR990,10,20),IF(CD995&lt;AR992,30,40)),IF(CD995&lt;AR995,IF(CD995&lt;AR994,50,60),IF(CD995&lt;AR996,70,80)))+IF(CD996&lt;AS993,IF(CD996&lt;AS991,IF(CD996&lt;AS990,1,2),IF(CD996&lt;AS992,3,4)),IF(CD996&lt;AS995,IF(CD996&lt;AS994,5,6),IF(CD996&lt;AS996,7,8)))</f>
        <v>81</v>
      </c>
      <c r="CE993" s="16">
        <f ca="1">IF(CE995&lt;AR993,IF(CE995&lt;AR991,IF(CE995&lt;AR990,10,20),IF(CE995&lt;AR992,30,40)),IF(CE995&lt;AR995,IF(CE995&lt;AR994,50,60),IF(CE995&lt;AR996,70,80)))+IF(CE996&lt;AS993,IF(CE996&lt;AS991,IF(CE996&lt;AS990,1,2),IF(CE996&lt;AS992,3,4)),IF(CE996&lt;AS995,IF(CE996&lt;AS994,5,6),IF(CE996&lt;AS996,7,8)))</f>
        <v>81</v>
      </c>
      <c r="CF993" s="16">
        <f ca="1">IF(CF995&lt;AR993,IF(CF995&lt;AR991,IF(CF995&lt;AR990,10,20),IF(CF995&lt;AR992,30,40)),IF(CF995&lt;AR995,IF(CF995&lt;AR994,50,60),IF(CF995&lt;AR996,70,80)))+IF(CF996&lt;AS993,IF(CF996&lt;AS991,IF(CF996&lt;AS990,1,2),IF(CF996&lt;AS992,3,4)),IF(CF996&lt;AS995,IF(CF996&lt;AS994,5,6),IF(CF996&lt;AS996,7,8)))</f>
        <v>81</v>
      </c>
      <c r="CG993" s="16">
        <f ca="1">IF(CG995&lt;AR993,IF(CG995&lt;AR991,IF(CG995&lt;AR990,10,20),IF(CG995&lt;AR992,30,40)),IF(CG995&lt;AR995,IF(CG995&lt;AR994,50,60),IF(CG995&lt;AR996,70,80)))+IF(CG996&lt;AS993,IF(CG996&lt;AS991,IF(CG996&lt;AS990,1,2),IF(CG996&lt;AS992,3,4)),IF(CG996&lt;AS995,IF(CG996&lt;AS994,5,6),IF(CG996&lt;AS996,7,8)))</f>
        <v>82</v>
      </c>
      <c r="CH993" s="16">
        <f ca="1">IF(CH995&lt;AR993,IF(CH995&lt;AR991,IF(CH995&lt;AR990,10,20),IF(CH995&lt;AR992,30,40)),IF(CH995&lt;AR995,IF(CH995&lt;AR994,50,60),IF(CH995&lt;AR996,70,80)))+IF(CH996&lt;AS993,IF(CH996&lt;AS991,IF(CH996&lt;AS990,1,2),IF(CH996&lt;AS992,3,4)),IF(CH996&lt;AS995,IF(CH996&lt;AS994,5,6),IF(CH996&lt;AS996,7,8)))</f>
        <v>81</v>
      </c>
      <c r="CI993" s="16">
        <f ca="1">IF(CI995&lt;AR993,IF(CI995&lt;AR991,IF(CI995&lt;AR990,10,20),IF(CI995&lt;AR992,30,40)),IF(CI995&lt;AR995,IF(CI995&lt;AR994,50,60),IF(CI995&lt;AR996,70,80)))+IF(CI996&lt;AS993,IF(CI996&lt;AS991,IF(CI996&lt;AS990,1,2),IF(CI996&lt;AS992,3,4)),IF(CI996&lt;AS995,IF(CI996&lt;AS994,5,6),IF(CI996&lt;AS996,7,8)))</f>
        <v>81</v>
      </c>
      <c r="CJ993" s="16">
        <f ca="1">IF(CJ995&lt;AR993,IF(CJ995&lt;AR991,IF(CJ995&lt;AR990,10,20),IF(CJ995&lt;AR992,30,40)),IF(CJ995&lt;AR995,IF(CJ995&lt;AR994,50,60),IF(CJ995&lt;AR996,70,80)))+IF(CJ996&lt;AS993,IF(CJ996&lt;AS991,IF(CJ996&lt;AS990,1,2),IF(CJ996&lt;AS992,3,4)),IF(CJ996&lt;AS995,IF(CJ996&lt;AS994,5,6),IF(CJ996&lt;AS996,7,8)))</f>
        <v>81</v>
      </c>
      <c r="CK993" s="16">
        <f ca="1">IF(CK995&lt;AR993,IF(CK995&lt;AR991,IF(CK995&lt;AR990,10,20),IF(CK995&lt;AR992,30,40)),IF(CK995&lt;AR995,IF(CK995&lt;AR994,50,60),IF(CK995&lt;AR996,70,80)))+IF(CK996&lt;AS993,IF(CK996&lt;AS991,IF(CK996&lt;AS990,1,2),IF(CK996&lt;AS992,3,4)),IF(CK996&lt;AS995,IF(CK996&lt;AS994,5,6),IF(CK996&lt;AS996,7,8)))</f>
        <v>81</v>
      </c>
      <c r="CL993" s="16">
        <f ca="1">IF(CL995&lt;AR993,IF(CL995&lt;AR991,IF(CL995&lt;AR990,10,20),IF(CL995&lt;AR992,30,40)),IF(CL995&lt;AR995,IF(CL995&lt;AR994,50,60),IF(CL995&lt;AR996,70,80)))+IF(CL996&lt;AS993,IF(CL996&lt;AS991,IF(CL996&lt;AS990,1,2),IF(CL996&lt;AS992,3,4)),IF(CL996&lt;AS995,IF(CL996&lt;AS994,5,6),IF(CL996&lt;AS996,7,8)))</f>
        <v>81</v>
      </c>
      <c r="CM993" s="16">
        <f ca="1">IF(CM995&lt;AR993,IF(CM995&lt;AR991,IF(CM995&lt;AR990,10,20),IF(CM995&lt;AR992,30,40)),IF(CM995&lt;AR995,IF(CM995&lt;AR994,50,60),IF(CM995&lt;AR996,70,80)))+IF(CM996&lt;AS993,IF(CM996&lt;AS991,IF(CM996&lt;AS990,1,2),IF(CM996&lt;AS992,3,4)),IF(CM996&lt;AS995,IF(CM996&lt;AS994,5,6),IF(CM996&lt;AS996,7,8)))</f>
        <v>81</v>
      </c>
      <c r="CN993" s="16">
        <f ca="1">IF(CN995&lt;AR993,IF(CN995&lt;AR991,IF(CN995&lt;AR990,10,20),IF(CN995&lt;AR992,30,40)),IF(CN995&lt;AR995,IF(CN995&lt;AR994,50,60),IF(CN995&lt;AR996,70,80)))+IF(CN996&lt;AS993,IF(CN996&lt;AS991,IF(CN996&lt;AS990,1,2),IF(CN996&lt;AS992,3,4)),IF(CN996&lt;AS995,IF(CN996&lt;AS994,5,6),IF(CN996&lt;AS996,7,8)))</f>
        <v>81</v>
      </c>
      <c r="CO993" s="16">
        <f ca="1">IF(CO995&lt;AR993,IF(CO995&lt;AR991,IF(CO995&lt;AR990,10,20),IF(CO995&lt;AR992,30,40)),IF(CO995&lt;AR995,IF(CO995&lt;AR994,50,60),IF(CO995&lt;AR996,70,80)))+IF(CO996&lt;AS993,IF(CO996&lt;AS991,IF(CO996&lt;AS990,1,2),IF(CO996&lt;AS992,3,4)),IF(CO996&lt;AS995,IF(CO996&lt;AS994,5,6),IF(CO996&lt;AS996,7,8)))</f>
        <v>81</v>
      </c>
      <c r="CP993" s="16">
        <f ca="1">IF(CP995&lt;AR993,IF(CP995&lt;AR991,IF(CP995&lt;AR990,10,20),IF(CP995&lt;AR992,30,40)),IF(CP995&lt;AR995,IF(CP995&lt;AR994,50,60),IF(CP995&lt;AR996,70,80)))+IF(CP996&lt;AS993,IF(CP996&lt;AS991,IF(CP996&lt;AS990,1,2),IF(CP996&lt;AS992,3,4)),IF(CP996&lt;AS995,IF(CP996&lt;AS994,5,6),IF(CP996&lt;AS996,7,8)))</f>
        <v>71</v>
      </c>
      <c r="CQ993" s="16">
        <f ca="1">IF(CQ995&lt;AR993,IF(CQ995&lt;AR991,IF(CQ995&lt;AR990,10,20),IF(CQ995&lt;AR992,30,40)),IF(CQ995&lt;AR995,IF(CQ995&lt;AR994,50,60),IF(CQ995&lt;AR996,70,80)))+IF(CQ996&lt;AS993,IF(CQ996&lt;AS991,IF(CQ996&lt;AS990,1,2),IF(CQ996&lt;AS992,3,4)),IF(CQ996&lt;AS995,IF(CQ996&lt;AS994,5,6),IF(CQ996&lt;AS996,7,8)))</f>
        <v>81</v>
      </c>
      <c r="CR993" s="16">
        <f ca="1">IF(CR995&lt;AR993,IF(CR995&lt;AR991,IF(CR995&lt;AR990,10,20),IF(CR995&lt;AR992,30,40)),IF(CR995&lt;AR995,IF(CR995&lt;AR994,50,60),IF(CR995&lt;AR996,70,80)))+IF(CR996&lt;AS993,IF(CR996&lt;AS991,IF(CR996&lt;AS990,1,2),IF(CR996&lt;AS992,3,4)),IF(CR996&lt;AS995,IF(CR996&lt;AS994,5,6),IF(CR996&lt;AS996,7,8)))</f>
        <v>81</v>
      </c>
    </row>
    <row r="994" spans="1:96" x14ac:dyDescent="0.35">
      <c r="A994" s="23"/>
      <c r="B994" s="38">
        <v>0.125</v>
      </c>
      <c r="C994" s="49">
        <v>50</v>
      </c>
      <c r="D994" s="26">
        <f ca="1">AE981/AE985</f>
        <v>0</v>
      </c>
      <c r="E994" s="19">
        <f ca="1">COUNTIF(AU991:CR994,51)</f>
        <v>0</v>
      </c>
      <c r="F994" s="19">
        <f ca="1">COUNTIF(AU991:CR994,52)</f>
        <v>0</v>
      </c>
      <c r="G994" s="19">
        <f ca="1">COUNTIF(AU991:CR994,53)</f>
        <v>0</v>
      </c>
      <c r="H994" s="19">
        <f ca="1">COUNTIF(AU991:CR994,54)</f>
        <v>0</v>
      </c>
      <c r="I994" s="19">
        <f ca="1">COUNTIF(AU991:CR994,55)</f>
        <v>0</v>
      </c>
      <c r="J994" s="19">
        <f ca="1">COUNTIF(AU991:CR994,56)</f>
        <v>0</v>
      </c>
      <c r="K994" s="19">
        <f ca="1">COUNTIF(AU991:CR994,57)</f>
        <v>0</v>
      </c>
      <c r="L994" s="19">
        <f ca="1">COUNTIF(AU991:CR994,58)</f>
        <v>0</v>
      </c>
      <c r="N994" s="45">
        <f ca="1">ROUNDDOWN(E994*$AK$19+RAND(),0)</f>
        <v>0</v>
      </c>
      <c r="O994" s="45">
        <f ca="1">ROUNDDOWN(F994*$AL$19+RAND(),0)</f>
        <v>0</v>
      </c>
      <c r="P994" s="45">
        <f ca="1">ROUNDDOWN(G994*$AM$19+RAND(),0)</f>
        <v>0</v>
      </c>
      <c r="Q994" s="45">
        <f ca="1">ROUNDDOWN(H994*$AN$19+RAND(),0)</f>
        <v>0</v>
      </c>
      <c r="R994" s="45">
        <f ca="1">ROUNDDOWN(I994*$AO$19+RAND(),0)</f>
        <v>0</v>
      </c>
      <c r="S994" s="45">
        <f ca="1">ROUNDDOWN(J994*$AP$19+RAND(),0)</f>
        <v>0</v>
      </c>
      <c r="T994" s="45">
        <f ca="1">ROUNDDOWN(K994*$AQ$19+RAND(),0)</f>
        <v>0</v>
      </c>
      <c r="U994" s="45">
        <f ca="1">ROUNDDOWN(L994*$AR$19+RAND(),0)</f>
        <v>0</v>
      </c>
      <c r="W994" s="47">
        <f t="shared" ca="1" si="1846"/>
        <v>0</v>
      </c>
      <c r="X994" s="47">
        <f t="shared" ca="1" si="1832"/>
        <v>0</v>
      </c>
      <c r="Y994" s="47">
        <f t="shared" ca="1" si="1833"/>
        <v>0</v>
      </c>
      <c r="Z994" s="47">
        <f t="shared" ca="1" si="1834"/>
        <v>0</v>
      </c>
      <c r="AA994" s="47">
        <f t="shared" ca="1" si="1835"/>
        <v>0</v>
      </c>
      <c r="AB994" s="47">
        <f t="shared" ca="1" si="1836"/>
        <v>0</v>
      </c>
      <c r="AC994" s="47">
        <f t="shared" ca="1" si="1837"/>
        <v>0</v>
      </c>
      <c r="AD994" s="47">
        <f t="shared" ca="1" si="1838"/>
        <v>0</v>
      </c>
      <c r="AE994" s="21">
        <f t="shared" ca="1" si="1847"/>
        <v>0</v>
      </c>
      <c r="AH994" s="48">
        <f t="shared" ca="1" si="1848"/>
        <v>0</v>
      </c>
      <c r="AI994" s="48">
        <f t="shared" ca="1" si="1839"/>
        <v>0</v>
      </c>
      <c r="AJ994" s="48">
        <f t="shared" ca="1" si="1840"/>
        <v>0</v>
      </c>
      <c r="AK994" s="48">
        <f t="shared" ca="1" si="1841"/>
        <v>0</v>
      </c>
      <c r="AL994" s="48">
        <f t="shared" ca="1" si="1842"/>
        <v>0</v>
      </c>
      <c r="AM994" s="48">
        <f t="shared" ca="1" si="1843"/>
        <v>0</v>
      </c>
      <c r="AN994" s="48">
        <f t="shared" ca="1" si="1844"/>
        <v>0</v>
      </c>
      <c r="AO994" s="48">
        <f t="shared" ca="1" si="1845"/>
        <v>0</v>
      </c>
      <c r="AQ994" s="1">
        <v>50</v>
      </c>
      <c r="AR994" s="13">
        <f t="shared" ca="1" si="1849"/>
        <v>0</v>
      </c>
      <c r="AS994" s="13">
        <f ca="1">AS993+I989</f>
        <v>1</v>
      </c>
      <c r="AT994" s="8">
        <v>5</v>
      </c>
      <c r="AU994" s="16">
        <f ca="1">IF(AU997&lt;AR993,IF(AU997&lt;AR991,IF(AU997&lt;AR990,10,20),IF(AU997&lt;AR992,30,40)),IF(AU997&lt;AR995,IF(AU997&lt;AR994,50,60),IF(AU997&lt;AR996,70,80)))+IF(AU998&lt;AS993,IF(AU998&lt;AS991,IF(AU998&lt;AS990,1,2),IF(AU998&lt;AS992,3,4)),IF(AU998&lt;AS995,IF(AU998&lt;AS994,5,6),IF(AU998&lt;AS996,7,8)))</f>
        <v>81</v>
      </c>
      <c r="AV994" s="16">
        <f ca="1">IF(AV997&lt;AR993,IF(AV997&lt;AR991,IF(AV997&lt;AR990,10,20),IF(AV997&lt;AR992,30,40)),IF(AV997&lt;AR995,IF(AV997&lt;AR994,50,60),IF(AV997&lt;AR996,70,80)))+IF(AV998&lt;AS993,IF(AV998&lt;AS991,IF(AV998&lt;AS990,1,2),IF(AV998&lt;AS992,3,4)),IF(AV998&lt;AS995,IF(AV998&lt;AS994,5,6),IF(AV998&lt;AS996,7,8)))</f>
        <v>81</v>
      </c>
      <c r="AW994" s="16">
        <f ca="1">IF(AW997&lt;AR993,IF(AW997&lt;AR991,IF(AW997&lt;AR990,10,20),IF(AW997&lt;AR992,30,40)),IF(AW997&lt;AR995,IF(AW997&lt;AR994,50,60),IF(AW997&lt;AR996,70,80)))+IF(AW998&lt;AS993,IF(AW998&lt;AS991,IF(AW998&lt;AS990,1,2),IF(AW998&lt;AS992,3,4)),IF(AW998&lt;AS995,IF(AW998&lt;AS994,5,6),IF(AW998&lt;AS996,7,8)))</f>
        <v>81</v>
      </c>
      <c r="AX994" s="16">
        <f ca="1">IF(AX997&lt;AR993,IF(AX997&lt;AR991,IF(AX997&lt;AR990,10,20),IF(AX997&lt;AR992,30,40)),IF(AX997&lt;AR995,IF(AX997&lt;AR994,50,60),IF(AX997&lt;AR996,70,80)))+IF(AX998&lt;AS993,IF(AX998&lt;AS991,IF(AX998&lt;AS990,1,2),IF(AX998&lt;AS992,3,4)),IF(AX998&lt;AS995,IF(AX998&lt;AS994,5,6),IF(AX998&lt;AS996,7,8)))</f>
        <v>81</v>
      </c>
      <c r="AY994" s="16">
        <f ca="1">IF(AY997&lt;AR993,IF(AY997&lt;AR991,IF(AY997&lt;AR990,10,20),IF(AY997&lt;AR992,30,40)),IF(AY997&lt;AR995,IF(AY997&lt;AR994,50,60),IF(AY997&lt;AR996,70,80)))+IF(AY998&lt;AS993,IF(AY998&lt;AS991,IF(AY998&lt;AS990,1,2),IF(AY998&lt;AS992,3,4)),IF(AY998&lt;AS995,IF(AY998&lt;AS994,5,6),IF(AY998&lt;AS996,7,8)))</f>
        <v>81</v>
      </c>
      <c r="AZ994" s="16">
        <f ca="1">IF(AZ997&lt;AR993,IF(AZ997&lt;AR991,IF(AZ997&lt;AR990,10,20),IF(AZ997&lt;AR992,30,40)),IF(AZ997&lt;AR995,IF(AZ997&lt;AR994,50,60),IF(AZ997&lt;AR996,70,80)))+IF(AZ998&lt;AS993,IF(AZ998&lt;AS991,IF(AZ998&lt;AS990,1,2),IF(AZ998&lt;AS992,3,4)),IF(AZ998&lt;AS995,IF(AZ998&lt;AS994,5,6),IF(AZ998&lt;AS996,7,8)))</f>
        <v>81</v>
      </c>
      <c r="BA994" s="16">
        <f ca="1">IF(BA997&lt;AR993,IF(BA997&lt;AR991,IF(BA997&lt;AR990,10,20),IF(BA997&lt;AR992,30,40)),IF(BA997&lt;AR995,IF(BA997&lt;AR994,50,60),IF(BA997&lt;AR996,70,80)))+IF(BA998&lt;AS993,IF(BA998&lt;AS991,IF(BA998&lt;AS990,1,2),IF(BA998&lt;AS992,3,4)),IF(BA998&lt;AS995,IF(BA998&lt;AS994,5,6),IF(BA998&lt;AS996,7,8)))</f>
        <v>81</v>
      </c>
      <c r="BB994" s="16">
        <f ca="1">IF(BB997&lt;AR993,IF(BB997&lt;AR991,IF(BB997&lt;AR990,10,20),IF(BB997&lt;AR992,30,40)),IF(BB997&lt;AR995,IF(BB997&lt;AR994,50,60),IF(BB997&lt;AR996,70,80)))+IF(BB998&lt;AS993,IF(BB998&lt;AS991,IF(BB998&lt;AS990,1,2),IF(BB998&lt;AS992,3,4)),IF(BB998&lt;AS995,IF(BB998&lt;AS994,5,6),IF(BB998&lt;AS996,7,8)))</f>
        <v>81</v>
      </c>
      <c r="BC994" s="16">
        <f ca="1">IF(BC997&lt;AR993,IF(BC997&lt;AR991,IF(BC997&lt;AR990,10,20),IF(BC997&lt;AR992,30,40)),IF(BC997&lt;AR995,IF(BC997&lt;AR994,50,60),IF(BC997&lt;AR996,70,80)))+IF(BC998&lt;AS993,IF(BC998&lt;AS991,IF(BC998&lt;AS990,1,2),IF(BC998&lt;AS992,3,4)),IF(BC998&lt;AS995,IF(BC998&lt;AS994,5,6),IF(BC998&lt;AS996,7,8)))</f>
        <v>81</v>
      </c>
      <c r="BD994" s="16">
        <f ca="1">IF(BD997&lt;AR993,IF(BD997&lt;AR991,IF(BD997&lt;AR990,10,20),IF(BD997&lt;AR992,30,40)),IF(BD997&lt;AR995,IF(BD997&lt;AR994,50,60),IF(BD997&lt;AR996,70,80)))+IF(BD998&lt;AS993,IF(BD998&lt;AS991,IF(BD998&lt;AS990,1,2),IF(BD998&lt;AS992,3,4)),IF(BD998&lt;AS995,IF(BD998&lt;AS994,5,6),IF(BD998&lt;AS996,7,8)))</f>
        <v>81</v>
      </c>
      <c r="BE994" s="16">
        <f ca="1">IF(BE997&lt;AR993,IF(BE997&lt;AR991,IF(BE997&lt;AR990,10,20),IF(BE997&lt;AR992,30,40)),IF(BE997&lt;AR995,IF(BE997&lt;AR994,50,60),IF(BE997&lt;AR996,70,80)))+IF(BE998&lt;AS993,IF(BE998&lt;AS991,IF(BE998&lt;AS990,1,2),IF(BE998&lt;AS992,3,4)),IF(BE998&lt;AS995,IF(BE998&lt;AS994,5,6),IF(BE998&lt;AS996,7,8)))</f>
        <v>81</v>
      </c>
      <c r="BF994" s="16">
        <f ca="1">IF(BF997&lt;AR993,IF(BF997&lt;AR991,IF(BF997&lt;AR990,10,20),IF(BF997&lt;AR992,30,40)),IF(BF997&lt;AR995,IF(BF997&lt;AR994,50,60),IF(BF997&lt;AR996,70,80)))+IF(BF998&lt;AS993,IF(BF998&lt;AS991,IF(BF998&lt;AS990,1,2),IF(BF998&lt;AS992,3,4)),IF(BF998&lt;AS995,IF(BF998&lt;AS994,5,6),IF(BF998&lt;AS996,7,8)))</f>
        <v>81</v>
      </c>
      <c r="BG994" s="16">
        <f ca="1">IF(BG997&lt;AR993,IF(BG997&lt;AR991,IF(BG997&lt;AR990,10,20),IF(BG997&lt;AR992,30,40)),IF(BG997&lt;AR995,IF(BG997&lt;AR994,50,60),IF(BG997&lt;AR996,70,80)))+IF(BG998&lt;AS993,IF(BG998&lt;AS991,IF(BG998&lt;AS990,1,2),IF(BG998&lt;AS992,3,4)),IF(BG998&lt;AS995,IF(BG998&lt;AS994,5,6),IF(BG998&lt;AS996,7,8)))</f>
        <v>81</v>
      </c>
      <c r="BH994" s="16">
        <f ca="1">IF(BH997&lt;AR993,IF(BH997&lt;AR991,IF(BH997&lt;AR990,10,20),IF(BH997&lt;AR992,30,40)),IF(BH997&lt;AR995,IF(BH997&lt;AR994,50,60),IF(BH997&lt;AR996,70,80)))+IF(BH998&lt;AS993,IF(BH998&lt;AS991,IF(BH998&lt;AS990,1,2),IF(BH998&lt;AS992,3,4)),IF(BH998&lt;AS995,IF(BH998&lt;AS994,5,6),IF(BH998&lt;AS996,7,8)))</f>
        <v>81</v>
      </c>
      <c r="BI994" s="16">
        <f ca="1">IF(BI997&lt;AR993,IF(BI997&lt;AR991,IF(BI997&lt;AR990,10,20),IF(BI997&lt;AR992,30,40)),IF(BI997&lt;AR995,IF(BI997&lt;AR994,50,60),IF(BI997&lt;AR996,70,80)))+IF(BI998&lt;AS993,IF(BI998&lt;AS991,IF(BI998&lt;AS990,1,2),IF(BI998&lt;AS992,3,4)),IF(BI998&lt;AS995,IF(BI998&lt;AS994,5,6),IF(BI998&lt;AS996,7,8)))</f>
        <v>81</v>
      </c>
      <c r="BJ994" s="16">
        <f ca="1">IF(BJ997&lt;AR993,IF(BJ997&lt;AR991,IF(BJ997&lt;AR990,10,20),IF(BJ997&lt;AR992,30,40)),IF(BJ997&lt;AR995,IF(BJ997&lt;AR994,50,60),IF(BJ997&lt;AR996,70,80)))+IF(BJ998&lt;AS993,IF(BJ998&lt;AS991,IF(BJ998&lt;AS990,1,2),IF(BJ998&lt;AS992,3,4)),IF(BJ998&lt;AS995,IF(BJ998&lt;AS994,5,6),IF(BJ998&lt;AS996,7,8)))</f>
        <v>81</v>
      </c>
      <c r="BK994" s="16">
        <f ca="1">IF(BK997&lt;AR993,IF(BK997&lt;AR991,IF(BK997&lt;AR990,10,20),IF(BK997&lt;AR992,30,40)),IF(BK997&lt;AR995,IF(BK997&lt;AR994,50,60),IF(BK997&lt;AR996,70,80)))+IF(BK998&lt;AS993,IF(BK998&lt;AS991,IF(BK998&lt;AS990,1,2),IF(BK998&lt;AS992,3,4)),IF(BK998&lt;AS995,IF(BK998&lt;AS994,5,6),IF(BK998&lt;AS996,7,8)))</f>
        <v>81</v>
      </c>
      <c r="BL994" s="16">
        <f ca="1">IF(BL997&lt;AR993,IF(BL997&lt;AR991,IF(BL997&lt;AR990,10,20),IF(BL997&lt;AR992,30,40)),IF(BL997&lt;AR995,IF(BL997&lt;AR994,50,60),IF(BL997&lt;AR996,70,80)))+IF(BL998&lt;AS993,IF(BL998&lt;AS991,IF(BL998&lt;AS990,1,2),IF(BL998&lt;AS992,3,4)),IF(BL998&lt;AS995,IF(BL998&lt;AS994,5,6),IF(BL998&lt;AS996,7,8)))</f>
        <v>81</v>
      </c>
      <c r="BM994" s="16">
        <f ca="1">IF(BM997&lt;AR993,IF(BM997&lt;AR991,IF(BM997&lt;AR990,10,20),IF(BM997&lt;AR992,30,40)),IF(BM997&lt;AR995,IF(BM997&lt;AR994,50,60),IF(BM997&lt;AR996,70,80)))+IF(BM998&lt;AS993,IF(BM998&lt;AS991,IF(BM998&lt;AS990,1,2),IF(BM998&lt;AS992,3,4)),IF(BM998&lt;AS995,IF(BM998&lt;AS994,5,6),IF(BM998&lt;AS996,7,8)))</f>
        <v>81</v>
      </c>
      <c r="BN994" s="16">
        <f ca="1">IF(BN997&lt;AR993,IF(BN997&lt;AR991,IF(BN997&lt;AR990,10,20),IF(BN997&lt;AR992,30,40)),IF(BN997&lt;AR995,IF(BN997&lt;AR994,50,60),IF(BN997&lt;AR996,70,80)))+IF(BN998&lt;AS993,IF(BN998&lt;AS991,IF(BN998&lt;AS990,1,2),IF(BN998&lt;AS992,3,4)),IF(BN998&lt;AS995,IF(BN998&lt;AS994,5,6),IF(BN998&lt;AS996,7,8)))</f>
        <v>81</v>
      </c>
      <c r="BO994" s="16">
        <f ca="1">IF(BO997&lt;AR993,IF(BO997&lt;AR991,IF(BO997&lt;AR990,10,20),IF(BO997&lt;AR992,30,40)),IF(BO997&lt;AR995,IF(BO997&lt;AR994,50,60),IF(BO997&lt;AR996,70,80)))+IF(BO998&lt;AS993,IF(BO998&lt;AS991,IF(BO998&lt;AS990,1,2),IF(BO998&lt;AS992,3,4)),IF(BO998&lt;AS995,IF(BO998&lt;AS994,5,6),IF(BO998&lt;AS996,7,8)))</f>
        <v>81</v>
      </c>
      <c r="BP994" s="16">
        <f ca="1">IF(BP997&lt;AR993,IF(BP997&lt;AR991,IF(BP997&lt;AR990,10,20),IF(BP997&lt;AR992,30,40)),IF(BP997&lt;AR995,IF(BP997&lt;AR994,50,60),IF(BP997&lt;AR996,70,80)))+IF(BP998&lt;AS993,IF(BP998&lt;AS991,IF(BP998&lt;AS990,1,2),IF(BP998&lt;AS992,3,4)),IF(BP998&lt;AS995,IF(BP998&lt;AS994,5,6),IF(BP998&lt;AS996,7,8)))</f>
        <v>81</v>
      </c>
      <c r="BQ994" s="16">
        <f ca="1">IF(BQ997&lt;AR993,IF(BQ997&lt;AR991,IF(BQ997&lt;AR990,10,20),IF(BQ997&lt;AR992,30,40)),IF(BQ997&lt;AR995,IF(BQ997&lt;AR994,50,60),IF(BQ997&lt;AR996,70,80)))+IF(BQ998&lt;AS993,IF(BQ998&lt;AS991,IF(BQ998&lt;AS990,1,2),IF(BQ998&lt;AS992,3,4)),IF(BQ998&lt;AS995,IF(BQ998&lt;AS994,5,6),IF(BQ998&lt;AS996,7,8)))</f>
        <v>81</v>
      </c>
      <c r="BR994" s="16">
        <f ca="1">IF(BR997&lt;AR993,IF(BR997&lt;AR991,IF(BR997&lt;AR990,10,20),IF(BR997&lt;AR992,30,40)),IF(BR997&lt;AR995,IF(BR997&lt;AR994,50,60),IF(BR997&lt;AR996,70,80)))+IF(BR998&lt;AS993,IF(BR998&lt;AS991,IF(BR998&lt;AS990,1,2),IF(BR998&lt;AS992,3,4)),IF(BR998&lt;AS995,IF(BR998&lt;AS994,5,6),IF(BR998&lt;AS996,7,8)))</f>
        <v>81</v>
      </c>
      <c r="BS994" s="16">
        <f ca="1">IF(BS997&lt;AR993,IF(BS997&lt;AR991,IF(BS997&lt;AR990,10,20),IF(BS997&lt;AR992,30,40)),IF(BS997&lt;AR995,IF(BS997&lt;AR994,50,60),IF(BS997&lt;AR996,70,80)))+IF(BS998&lt;AS993,IF(BS998&lt;AS991,IF(BS998&lt;AS990,1,2),IF(BS998&lt;AS992,3,4)),IF(BS998&lt;AS995,IF(BS998&lt;AS994,5,6),IF(BS998&lt;AS996,7,8)))</f>
        <v>81</v>
      </c>
      <c r="BT994" s="16">
        <f ca="1">IF(BT997&lt;AR993,IF(BT997&lt;AR991,IF(BT997&lt;AR990,10,20),IF(BT997&lt;AR992,30,40)),IF(BT997&lt;AR995,IF(BT997&lt;AR994,50,60),IF(BT997&lt;AR996,70,80)))+IF(BT998&lt;AS993,IF(BT998&lt;AS991,IF(BT998&lt;AS990,1,2),IF(BT998&lt;AS992,3,4)),IF(BT998&lt;AS995,IF(BT998&lt;AS994,5,6),IF(BT998&lt;AS996,7,8)))</f>
        <v>81</v>
      </c>
      <c r="BU994" s="16">
        <f ca="1">IF(BU997&lt;AR993,IF(BU997&lt;AR991,IF(BU997&lt;AR990,10,20),IF(BU997&lt;AR992,30,40)),IF(BU997&lt;AR995,IF(BU997&lt;AR994,50,60),IF(BU997&lt;AR996,70,80)))+IF(BU998&lt;AS993,IF(BU998&lt;AS991,IF(BU998&lt;AS990,1,2),IF(BU998&lt;AS992,3,4)),IF(BU998&lt;AS995,IF(BU998&lt;AS994,5,6),IF(BU998&lt;AS996,7,8)))</f>
        <v>81</v>
      </c>
      <c r="BV994" s="16">
        <f ca="1">IF(BV997&lt;AR993,IF(BV997&lt;AR991,IF(BV997&lt;AR990,10,20),IF(BV997&lt;AR992,30,40)),IF(BV997&lt;AR995,IF(BV997&lt;AR994,50,60),IF(BV997&lt;AR996,70,80)))+IF(BV998&lt;AS993,IF(BV998&lt;AS991,IF(BV998&lt;AS990,1,2),IF(BV998&lt;AS992,3,4)),IF(BV998&lt;AS995,IF(BV998&lt;AS994,5,6),IF(BV998&lt;AS996,7,8)))</f>
        <v>81</v>
      </c>
      <c r="BW994" s="16">
        <f ca="1">IF(BW997&lt;AR993,IF(BW997&lt;AR991,IF(BW997&lt;AR990,10,20),IF(BW997&lt;AR992,30,40)),IF(BW997&lt;AR995,IF(BW997&lt;AR994,50,60),IF(BW997&lt;AR996,70,80)))+IF(BW998&lt;AS993,IF(BW998&lt;AS991,IF(BW998&lt;AS990,1,2),IF(BW998&lt;AS992,3,4)),IF(BW998&lt;AS995,IF(BW998&lt;AS994,5,6),IF(BW998&lt;AS996,7,8)))</f>
        <v>81</v>
      </c>
      <c r="BX994" s="16">
        <f ca="1">IF(BX997&lt;AR993,IF(BX997&lt;AR991,IF(BX997&lt;AR990,10,20),IF(BX997&lt;AR992,30,40)),IF(BX997&lt;AR995,IF(BX997&lt;AR994,50,60),IF(BX997&lt;AR996,70,80)))+IF(BX998&lt;AS993,IF(BX998&lt;AS991,IF(BX998&lt;AS990,1,2),IF(BX998&lt;AS992,3,4)),IF(BX998&lt;AS995,IF(BX998&lt;AS994,5,6),IF(BX998&lt;AS996,7,8)))</f>
        <v>81</v>
      </c>
      <c r="BY994" s="16">
        <f ca="1">IF(BY997&lt;AR993,IF(BY997&lt;AR991,IF(BY997&lt;AR990,10,20),IF(BY997&lt;AR992,30,40)),IF(BY997&lt;AR995,IF(BY997&lt;AR994,50,60),IF(BY997&lt;AR996,70,80)))+IF(BY998&lt;AS993,IF(BY998&lt;AS991,IF(BY998&lt;AS990,1,2),IF(BY998&lt;AS992,3,4)),IF(BY998&lt;AS995,IF(BY998&lt;AS994,5,6),IF(BY998&lt;AS996,7,8)))</f>
        <v>81</v>
      </c>
      <c r="BZ994" s="16">
        <f ca="1">IF(BZ997&lt;AR993,IF(BZ997&lt;AR991,IF(BZ997&lt;AR990,10,20),IF(BZ997&lt;AR992,30,40)),IF(BZ997&lt;AR995,IF(BZ997&lt;AR994,50,60),IF(BZ997&lt;AR996,70,80)))+IF(BZ998&lt;AS993,IF(BZ998&lt;AS991,IF(BZ998&lt;AS990,1,2),IF(BZ998&lt;AS992,3,4)),IF(BZ998&lt;AS995,IF(BZ998&lt;AS994,5,6),IF(BZ998&lt;AS996,7,8)))</f>
        <v>81</v>
      </c>
      <c r="CA994" s="16">
        <f ca="1">IF(CA997&lt;AR993,IF(CA997&lt;AR991,IF(CA997&lt;AR990,10,20),IF(CA997&lt;AR992,30,40)),IF(CA997&lt;AR995,IF(CA997&lt;AR994,50,60),IF(CA997&lt;AR996,70,80)))+IF(CA998&lt;AS993,IF(CA998&lt;AS991,IF(CA998&lt;AS990,1,2),IF(CA998&lt;AS992,3,4)),IF(CA998&lt;AS995,IF(CA998&lt;AS994,5,6),IF(CA998&lt;AS996,7,8)))</f>
        <v>81</v>
      </c>
      <c r="CB994" s="16">
        <f ca="1">IF(CB997&lt;AR993,IF(CB997&lt;AR991,IF(CB997&lt;AR990,10,20),IF(CB997&lt;AR992,30,40)),IF(CB997&lt;AR995,IF(CB997&lt;AR994,50,60),IF(CB997&lt;AR996,70,80)))+IF(CB998&lt;AS993,IF(CB998&lt;AS991,IF(CB998&lt;AS990,1,2),IF(CB998&lt;AS992,3,4)),IF(CB998&lt;AS995,IF(CB998&lt;AS994,5,6),IF(CB998&lt;AS996,7,8)))</f>
        <v>81</v>
      </c>
      <c r="CC994" s="16">
        <f ca="1">IF(CC997&lt;AR993,IF(CC997&lt;AR991,IF(CC997&lt;AR990,10,20),IF(CC997&lt;AR992,30,40)),IF(CC997&lt;AR995,IF(CC997&lt;AR994,50,60),IF(CC997&lt;AR996,70,80)))+IF(CC998&lt;AS993,IF(CC998&lt;AS991,IF(CC998&lt;AS990,1,2),IF(CC998&lt;AS992,3,4)),IF(CC998&lt;AS995,IF(CC998&lt;AS994,5,6),IF(CC998&lt;AS996,7,8)))</f>
        <v>81</v>
      </c>
      <c r="CD994" s="16">
        <f ca="1">IF(CD997&lt;AR993,IF(CD997&lt;AR991,IF(CD997&lt;AR990,10,20),IF(CD997&lt;AR992,30,40)),IF(CD997&lt;AR995,IF(CD997&lt;AR994,50,60),IF(CD997&lt;AR996,70,80)))+IF(CD998&lt;AS993,IF(CD998&lt;AS991,IF(CD998&lt;AS990,1,2),IF(CD998&lt;AS992,3,4)),IF(CD998&lt;AS995,IF(CD998&lt;AS994,5,6),IF(CD998&lt;AS996,7,8)))</f>
        <v>81</v>
      </c>
      <c r="CE994" s="16">
        <f ca="1">IF(CE997&lt;AR993,IF(CE997&lt;AR991,IF(CE997&lt;AR990,10,20),IF(CE997&lt;AR992,30,40)),IF(CE997&lt;AR995,IF(CE997&lt;AR994,50,60),IF(CE997&lt;AR996,70,80)))+IF(CE998&lt;AS993,IF(CE998&lt;AS991,IF(CE998&lt;AS990,1,2),IF(CE998&lt;AS992,3,4)),IF(CE998&lt;AS995,IF(CE998&lt;AS994,5,6),IF(CE998&lt;AS996,7,8)))</f>
        <v>81</v>
      </c>
      <c r="CF994" s="16">
        <f ca="1">IF(CF997&lt;AR993,IF(CF997&lt;AR991,IF(CF997&lt;AR990,10,20),IF(CF997&lt;AR992,30,40)),IF(CF997&lt;AR995,IF(CF997&lt;AR994,50,60),IF(CF997&lt;AR996,70,80)))+IF(CF998&lt;AS993,IF(CF998&lt;AS991,IF(CF998&lt;AS990,1,2),IF(CF998&lt;AS992,3,4)),IF(CF998&lt;AS995,IF(CF998&lt;AS994,5,6),IF(CF998&lt;AS996,7,8)))</f>
        <v>81</v>
      </c>
      <c r="CG994" s="16">
        <f ca="1">IF(CG997&lt;AR993,IF(CG997&lt;AR991,IF(CG997&lt;AR990,10,20),IF(CG997&lt;AR992,30,40)),IF(CG997&lt;AR995,IF(CG997&lt;AR994,50,60),IF(CG997&lt;AR996,70,80)))+IF(CG998&lt;AS993,IF(CG998&lt;AS991,IF(CG998&lt;AS990,1,2),IF(CG998&lt;AS992,3,4)),IF(CG998&lt;AS995,IF(CG998&lt;AS994,5,6),IF(CG998&lt;AS996,7,8)))</f>
        <v>81</v>
      </c>
      <c r="CH994" s="16">
        <f ca="1">IF(CH997&lt;AR993,IF(CH997&lt;AR991,IF(CH997&lt;AR990,10,20),IF(CH997&lt;AR992,30,40)),IF(CH997&lt;AR995,IF(CH997&lt;AR994,50,60),IF(CH997&lt;AR996,70,80)))+IF(CH998&lt;AS993,IF(CH998&lt;AS991,IF(CH998&lt;AS990,1,2),IF(CH998&lt;AS992,3,4)),IF(CH998&lt;AS995,IF(CH998&lt;AS994,5,6),IF(CH998&lt;AS996,7,8)))</f>
        <v>81</v>
      </c>
      <c r="CI994" s="16">
        <f ca="1">IF(CI997&lt;AR993,IF(CI997&lt;AR991,IF(CI997&lt;AR990,10,20),IF(CI997&lt;AR992,30,40)),IF(CI997&lt;AR995,IF(CI997&lt;AR994,50,60),IF(CI997&lt;AR996,70,80)))+IF(CI998&lt;AS993,IF(CI998&lt;AS991,IF(CI998&lt;AS990,1,2),IF(CI998&lt;AS992,3,4)),IF(CI998&lt;AS995,IF(CI998&lt;AS994,5,6),IF(CI998&lt;AS996,7,8)))</f>
        <v>81</v>
      </c>
      <c r="CJ994" s="16">
        <f ca="1">IF(CJ997&lt;AR993,IF(CJ997&lt;AR991,IF(CJ997&lt;AR990,10,20),IF(CJ997&lt;AR992,30,40)),IF(CJ997&lt;AR995,IF(CJ997&lt;AR994,50,60),IF(CJ997&lt;AR996,70,80)))+IF(CJ998&lt;AS993,IF(CJ998&lt;AS991,IF(CJ998&lt;AS990,1,2),IF(CJ998&lt;AS992,3,4)),IF(CJ998&lt;AS995,IF(CJ998&lt;AS994,5,6),IF(CJ998&lt;AS996,7,8)))</f>
        <v>81</v>
      </c>
      <c r="CK994" s="16">
        <f ca="1">IF(CK997&lt;AR993,IF(CK997&lt;AR991,IF(CK997&lt;AR990,10,20),IF(CK997&lt;AR992,30,40)),IF(CK997&lt;AR995,IF(CK997&lt;AR994,50,60),IF(CK997&lt;AR996,70,80)))+IF(CK998&lt;AS993,IF(CK998&lt;AS991,IF(CK998&lt;AS990,1,2),IF(CK998&lt;AS992,3,4)),IF(CK998&lt;AS995,IF(CK998&lt;AS994,5,6),IF(CK998&lt;AS996,7,8)))</f>
        <v>81</v>
      </c>
      <c r="CL994" s="16">
        <f ca="1">IF(CL997&lt;AR993,IF(CL997&lt;AR991,IF(CL997&lt;AR990,10,20),IF(CL997&lt;AR992,30,40)),IF(CL997&lt;AR995,IF(CL997&lt;AR994,50,60),IF(CL997&lt;AR996,70,80)))+IF(CL998&lt;AS993,IF(CL998&lt;AS991,IF(CL998&lt;AS990,1,2),IF(CL998&lt;AS992,3,4)),IF(CL998&lt;AS995,IF(CL998&lt;AS994,5,6),IF(CL998&lt;AS996,7,8)))</f>
        <v>82</v>
      </c>
      <c r="CM994" s="16">
        <f ca="1">IF(CM997&lt;AR993,IF(CM997&lt;AR991,IF(CM997&lt;AR990,10,20),IF(CM997&lt;AR992,30,40)),IF(CM997&lt;AR995,IF(CM997&lt;AR994,50,60),IF(CM997&lt;AR996,70,80)))+IF(CM998&lt;AS993,IF(CM998&lt;AS991,IF(CM998&lt;AS990,1,2),IF(CM998&lt;AS992,3,4)),IF(CM998&lt;AS995,IF(CM998&lt;AS994,5,6),IF(CM998&lt;AS996,7,8)))</f>
        <v>81</v>
      </c>
      <c r="CN994" s="16">
        <f ca="1">IF(CN997&lt;AR993,IF(CN997&lt;AR991,IF(CN997&lt;AR990,10,20),IF(CN997&lt;AR992,30,40)),IF(CN997&lt;AR995,IF(CN997&lt;AR994,50,60),IF(CN997&lt;AR996,70,80)))+IF(CN998&lt;AS993,IF(CN998&lt;AS991,IF(CN998&lt;AS990,1,2),IF(CN998&lt;AS992,3,4)),IF(CN998&lt;AS995,IF(CN998&lt;AS994,5,6),IF(CN998&lt;AS996,7,8)))</f>
        <v>81</v>
      </c>
      <c r="CO994" s="16">
        <f ca="1">IF(CO997&lt;AR993,IF(CO997&lt;AR991,IF(CO997&lt;AR990,10,20),IF(CO997&lt;AR992,30,40)),IF(CO997&lt;AR995,IF(CO997&lt;AR994,50,60),IF(CO997&lt;AR996,70,80)))+IF(CO998&lt;AS993,IF(CO998&lt;AS991,IF(CO998&lt;AS990,1,2),IF(CO998&lt;AS992,3,4)),IF(CO998&lt;AS995,IF(CO998&lt;AS994,5,6),IF(CO998&lt;AS996,7,8)))</f>
        <v>81</v>
      </c>
      <c r="CP994" s="16">
        <f ca="1">IF(CP997&lt;AR993,IF(CP997&lt;AR991,IF(CP997&lt;AR990,10,20),IF(CP997&lt;AR992,30,40)),IF(CP997&lt;AR995,IF(CP997&lt;AR994,50,60),IF(CP997&lt;AR996,70,80)))+IF(CP998&lt;AS993,IF(CP998&lt;AS991,IF(CP998&lt;AS990,1,2),IF(CP998&lt;AS992,3,4)),IF(CP998&lt;AS995,IF(CP998&lt;AS994,5,6),IF(CP998&lt;AS996,7,8)))</f>
        <v>71</v>
      </c>
      <c r="CQ994" s="16">
        <f ca="1">IF(CQ997&lt;AR993,IF(CQ997&lt;AR991,IF(CQ997&lt;AR990,10,20),IF(CQ997&lt;AR992,30,40)),IF(CQ997&lt;AR995,IF(CQ997&lt;AR994,50,60),IF(CQ997&lt;AR996,70,80)))+IF(CQ998&lt;AS993,IF(CQ998&lt;AS991,IF(CQ998&lt;AS990,1,2),IF(CQ998&lt;AS992,3,4)),IF(CQ998&lt;AS995,IF(CQ998&lt;AS994,5,6),IF(CQ998&lt;AS996,7,8)))</f>
        <v>81</v>
      </c>
      <c r="CR994" s="16">
        <f ca="1">IF(CR997&lt;AR993,IF(CR997&lt;AR991,IF(CR997&lt;AR990,10,20),IF(CR997&lt;AR992,30,40)),IF(CR997&lt;AR995,IF(CR997&lt;AR994,50,60),IF(CR997&lt;AR996,70,80)))+IF(CR998&lt;AS993,IF(CR998&lt;AS991,IF(CR998&lt;AS990,1,2),IF(CR998&lt;AS992,3,4)),IF(CR998&lt;AS995,IF(CR998&lt;AS994,5,6),IF(CR998&lt;AS996,7,8)))</f>
        <v>81</v>
      </c>
    </row>
    <row r="995" spans="1:96" x14ac:dyDescent="0.35">
      <c r="A995" s="23"/>
      <c r="B995" s="39">
        <v>0.25</v>
      </c>
      <c r="C995" s="49">
        <v>60</v>
      </c>
      <c r="D995" s="26">
        <f ca="1">AE982/AE985</f>
        <v>0</v>
      </c>
      <c r="E995" s="19">
        <f ca="1">COUNTIF(AU991:CR994,61)</f>
        <v>0</v>
      </c>
      <c r="F995" s="19">
        <f ca="1">COUNTIF(AU991:CR994,62)</f>
        <v>0</v>
      </c>
      <c r="G995" s="19">
        <f ca="1">COUNTIF(AU991:CR994,63)</f>
        <v>0</v>
      </c>
      <c r="H995" s="19">
        <f ca="1">COUNTIF(AU991:CR994,64)</f>
        <v>0</v>
      </c>
      <c r="I995" s="19">
        <f ca="1">COUNTIF(AU991:CR994,65)</f>
        <v>0</v>
      </c>
      <c r="J995" s="19">
        <f ca="1">COUNTIF(AU991:CR994,66)</f>
        <v>0</v>
      </c>
      <c r="K995" s="19">
        <f ca="1">COUNTIF(AU991:CR994,67)</f>
        <v>0</v>
      </c>
      <c r="L995" s="19">
        <f ca="1">COUNTIF(AU991:CR994,68)</f>
        <v>0</v>
      </c>
      <c r="N995" s="45">
        <f ca="1">ROUNDDOWN(E995*$AK$20+RAND(),0)</f>
        <v>0</v>
      </c>
      <c r="O995" s="45">
        <f ca="1">ROUNDDOWN(F995*$AL$20+RAND(),0)</f>
        <v>0</v>
      </c>
      <c r="P995" s="45">
        <f ca="1">ROUNDDOWN(G995*$AM$20+RAND(),0)</f>
        <v>0</v>
      </c>
      <c r="Q995" s="45">
        <f ca="1">ROUNDDOWN(H995*$AN$20+RAND(),0)</f>
        <v>0</v>
      </c>
      <c r="R995" s="45">
        <f ca="1">ROUNDDOWN(I995*$AO$20+RAND(),0)</f>
        <v>0</v>
      </c>
      <c r="S995" s="45">
        <f ca="1">ROUNDDOWN(J995*$AP$20+RAND(),0)</f>
        <v>0</v>
      </c>
      <c r="T995" s="45">
        <f ca="1">ROUNDDOWN(K995*$AQ$20+RAND(),0)</f>
        <v>0</v>
      </c>
      <c r="U995" s="45">
        <f ca="1">ROUNDDOWN(L995*$AR$20+RAND(),0)</f>
        <v>0</v>
      </c>
      <c r="W995" s="47">
        <f t="shared" ca="1" si="1846"/>
        <v>0</v>
      </c>
      <c r="X995" s="47">
        <f t="shared" ca="1" si="1832"/>
        <v>0</v>
      </c>
      <c r="Y995" s="47">
        <f t="shared" ca="1" si="1833"/>
        <v>0</v>
      </c>
      <c r="Z995" s="47">
        <f t="shared" ca="1" si="1834"/>
        <v>0</v>
      </c>
      <c r="AA995" s="47">
        <f t="shared" ca="1" si="1835"/>
        <v>0</v>
      </c>
      <c r="AB995" s="47">
        <f t="shared" ca="1" si="1836"/>
        <v>0</v>
      </c>
      <c r="AC995" s="47">
        <f t="shared" ca="1" si="1837"/>
        <v>0</v>
      </c>
      <c r="AD995" s="47">
        <f t="shared" ca="1" si="1838"/>
        <v>0</v>
      </c>
      <c r="AE995" s="21">
        <f t="shared" ca="1" si="1847"/>
        <v>0</v>
      </c>
      <c r="AH995" s="48">
        <f t="shared" ca="1" si="1848"/>
        <v>0</v>
      </c>
      <c r="AI995" s="48">
        <f t="shared" ca="1" si="1839"/>
        <v>0</v>
      </c>
      <c r="AJ995" s="48">
        <f t="shared" ca="1" si="1840"/>
        <v>0</v>
      </c>
      <c r="AK995" s="48">
        <f t="shared" ca="1" si="1841"/>
        <v>0</v>
      </c>
      <c r="AL995" s="48">
        <f t="shared" ca="1" si="1842"/>
        <v>0</v>
      </c>
      <c r="AM995" s="48">
        <f t="shared" ca="1" si="1843"/>
        <v>0</v>
      </c>
      <c r="AN995" s="48">
        <f t="shared" ca="1" si="1844"/>
        <v>0</v>
      </c>
      <c r="AO995" s="48">
        <f t="shared" ca="1" si="1845"/>
        <v>0</v>
      </c>
      <c r="AQ995" s="1">
        <v>60</v>
      </c>
      <c r="AR995" s="13">
        <f t="shared" ca="1" si="1849"/>
        <v>0</v>
      </c>
      <c r="AS995" s="13">
        <f ca="1">AS994+J989</f>
        <v>1</v>
      </c>
      <c r="AT995" s="8">
        <v>6</v>
      </c>
      <c r="AU995" s="15">
        <f t="shared" ref="AU995:CR998" ca="1" si="1850">RAND()</f>
        <v>0.22672450594325966</v>
      </c>
      <c r="AV995" s="15">
        <f t="shared" ca="1" si="1850"/>
        <v>0.79743529807789892</v>
      </c>
      <c r="AW995" s="15">
        <f t="shared" ca="1" si="1850"/>
        <v>0.47505776525201293</v>
      </c>
      <c r="AX995" s="15">
        <f t="shared" ca="1" si="1850"/>
        <v>8.7615367858446258E-2</v>
      </c>
      <c r="AY995" s="15">
        <f t="shared" ca="1" si="1850"/>
        <v>0.26948009945267215</v>
      </c>
      <c r="AZ995" s="15">
        <f t="shared" ca="1" si="1850"/>
        <v>0.29832160591086387</v>
      </c>
      <c r="BA995" s="15">
        <f t="shared" ca="1" si="1850"/>
        <v>0.90405865147391884</v>
      </c>
      <c r="BB995" s="15">
        <f t="shared" ca="1" si="1850"/>
        <v>0.66609265829043285</v>
      </c>
      <c r="BC995" s="15">
        <f t="shared" ca="1" si="1850"/>
        <v>0.50987814359162276</v>
      </c>
      <c r="BD995" s="15">
        <f t="shared" ca="1" si="1850"/>
        <v>0.75873437085905937</v>
      </c>
      <c r="BE995" s="15">
        <f t="shared" ca="1" si="1850"/>
        <v>0.97838603815790115</v>
      </c>
      <c r="BF995" s="15">
        <f t="shared" ca="1" si="1850"/>
        <v>0.41535358267425182</v>
      </c>
      <c r="BG995" s="15">
        <f t="shared" ca="1" si="1850"/>
        <v>0.81876938966974189</v>
      </c>
      <c r="BH995" s="15">
        <f t="shared" ca="1" si="1850"/>
        <v>0.27629690788255867</v>
      </c>
      <c r="BI995" s="15">
        <f t="shared" ca="1" si="1850"/>
        <v>0.70242578823178115</v>
      </c>
      <c r="BJ995" s="15">
        <f t="shared" ca="1" si="1850"/>
        <v>0.72248446938985356</v>
      </c>
      <c r="BK995" s="15">
        <f t="shared" ca="1" si="1850"/>
        <v>0.93056744784028123</v>
      </c>
      <c r="BL995" s="15">
        <f t="shared" ca="1" si="1850"/>
        <v>0.33375520042930484</v>
      </c>
      <c r="BM995" s="15">
        <f t="shared" ca="1" si="1850"/>
        <v>0.51695463995659818</v>
      </c>
      <c r="BN995" s="15">
        <f t="shared" ca="1" si="1850"/>
        <v>0.6131534355647007</v>
      </c>
      <c r="BO995" s="15">
        <f t="shared" ca="1" si="1850"/>
        <v>0.83302590832152645</v>
      </c>
      <c r="BP995" s="15">
        <f t="shared" ca="1" si="1850"/>
        <v>0.85983550166313849</v>
      </c>
      <c r="BQ995" s="15">
        <f t="shared" ca="1" si="1850"/>
        <v>0.88191216665173922</v>
      </c>
      <c r="BR995" s="15">
        <f t="shared" ca="1" si="1850"/>
        <v>0.27162506043518586</v>
      </c>
      <c r="BS995" s="15">
        <f t="shared" ca="1" si="1850"/>
        <v>0.32543335855048194</v>
      </c>
      <c r="BT995" s="15">
        <f t="shared" ca="1" si="1850"/>
        <v>0.54779734005318315</v>
      </c>
      <c r="BU995" s="15">
        <f t="shared" ca="1" si="1850"/>
        <v>0.26881070204205237</v>
      </c>
      <c r="BV995" s="15">
        <f t="shared" ca="1" si="1850"/>
        <v>0.28090651448399429</v>
      </c>
      <c r="BW995" s="15">
        <f t="shared" ca="1" si="1850"/>
        <v>0.23101715865972927</v>
      </c>
      <c r="BX995" s="15">
        <f t="shared" ca="1" si="1850"/>
        <v>0.12493978931266758</v>
      </c>
      <c r="BY995" s="15">
        <f t="shared" ca="1" si="1850"/>
        <v>0.38878835276088097</v>
      </c>
      <c r="BZ995" s="15">
        <f t="shared" ca="1" si="1850"/>
        <v>0.5184981901274387</v>
      </c>
      <c r="CA995" s="15">
        <f t="shared" ca="1" si="1850"/>
        <v>0.31175296070510661</v>
      </c>
      <c r="CB995" s="15">
        <f t="shared" ca="1" si="1850"/>
        <v>0.3507927742524094</v>
      </c>
      <c r="CC995" s="15">
        <f t="shared" ca="1" si="1850"/>
        <v>0.47518049780378535</v>
      </c>
      <c r="CD995" s="15">
        <f t="shared" ca="1" si="1850"/>
        <v>0.56304812009392746</v>
      </c>
      <c r="CE995" s="15">
        <f t="shared" ca="1" si="1850"/>
        <v>0.62952519915904315</v>
      </c>
      <c r="CF995" s="15">
        <f t="shared" ca="1" si="1850"/>
        <v>0.93643119512722039</v>
      </c>
      <c r="CG995" s="15">
        <f t="shared" ca="1" si="1850"/>
        <v>0.88151763764681634</v>
      </c>
      <c r="CH995" s="15">
        <f t="shared" ca="1" si="1850"/>
        <v>0.34887487069635681</v>
      </c>
      <c r="CI995" s="15">
        <f t="shared" ca="1" si="1850"/>
        <v>0.68497451189950787</v>
      </c>
      <c r="CJ995" s="15">
        <f t="shared" ca="1" si="1850"/>
        <v>0.7755730802192492</v>
      </c>
      <c r="CK995" s="15">
        <f t="shared" ca="1" si="1850"/>
        <v>0.55631805071320484</v>
      </c>
      <c r="CL995" s="15">
        <f t="shared" ca="1" si="1850"/>
        <v>0.27628344170779362</v>
      </c>
      <c r="CM995" s="15">
        <f t="shared" ca="1" si="1850"/>
        <v>0.60515062254786267</v>
      </c>
      <c r="CN995" s="15">
        <f t="shared" ca="1" si="1850"/>
        <v>0.54939654838925123</v>
      </c>
      <c r="CO995" s="15">
        <f t="shared" ca="1" si="1850"/>
        <v>0.18619924853762782</v>
      </c>
      <c r="CP995" s="15">
        <f t="shared" ca="1" si="1850"/>
        <v>1.1663680935671827E-3</v>
      </c>
      <c r="CQ995" s="15">
        <f t="shared" ca="1" si="1850"/>
        <v>8.7906633310477433E-2</v>
      </c>
      <c r="CR995" s="15">
        <f t="shared" ca="1" si="1850"/>
        <v>0.72292809408151737</v>
      </c>
    </row>
    <row r="996" spans="1:96" x14ac:dyDescent="0.35">
      <c r="A996" s="23"/>
      <c r="B996" s="39">
        <v>0.5</v>
      </c>
      <c r="C996" s="49">
        <v>70</v>
      </c>
      <c r="D996" s="26">
        <f ca="1">AE983/AE985</f>
        <v>9.9502487562189053E-3</v>
      </c>
      <c r="E996" s="19">
        <f ca="1">COUNTIF(AU991:CR994,71)</f>
        <v>3</v>
      </c>
      <c r="F996" s="19">
        <f ca="1">COUNTIF(AU991:CR994,72)</f>
        <v>0</v>
      </c>
      <c r="G996" s="19">
        <f ca="1">COUNTIF(AU991:CR994,73)</f>
        <v>0</v>
      </c>
      <c r="H996" s="19">
        <f ca="1">COUNTIF(AU991:CR994,74)</f>
        <v>0</v>
      </c>
      <c r="I996" s="19">
        <f ca="1">COUNTIF(AU991:CR994,75)</f>
        <v>0</v>
      </c>
      <c r="J996" s="19">
        <f ca="1">COUNTIF(AU991:CR994,76)</f>
        <v>0</v>
      </c>
      <c r="K996" s="19">
        <f ca="1">COUNTIF(AU991:CR994,77)</f>
        <v>0</v>
      </c>
      <c r="L996" s="19">
        <f ca="1">COUNTIF(AU991:CR994,78)</f>
        <v>0</v>
      </c>
      <c r="N996" s="45">
        <f ca="1">ROUNDDOWN(E996*$AK$21+RAND(),0)</f>
        <v>0</v>
      </c>
      <c r="O996" s="45">
        <f ca="1">ROUNDDOWN(F996*$AL$21+RAND(),0)</f>
        <v>0</v>
      </c>
      <c r="P996" s="45">
        <f ca="1">ROUNDDOWN(G996*$AM$21+RAND(),0)</f>
        <v>0</v>
      </c>
      <c r="Q996" s="45">
        <f ca="1">ROUNDDOWN(H996*$AN$21+RAND(),0)</f>
        <v>0</v>
      </c>
      <c r="R996" s="45">
        <f ca="1">ROUNDDOWN(I996*$AO$21+RAND(),0)</f>
        <v>0</v>
      </c>
      <c r="S996" s="45">
        <f ca="1">ROUNDDOWN(J996*$AP$21+RAND(),0)</f>
        <v>0</v>
      </c>
      <c r="T996" s="45">
        <f ca="1">ROUNDDOWN(K996*$AQ$21+RAND(),0)</f>
        <v>0</v>
      </c>
      <c r="U996" s="45">
        <f ca="1">ROUNDDOWN(L996*$AR$21+RAND(),0)</f>
        <v>0</v>
      </c>
      <c r="W996" s="47">
        <f t="shared" ca="1" si="1846"/>
        <v>0</v>
      </c>
      <c r="X996" s="47">
        <f t="shared" ca="1" si="1832"/>
        <v>0</v>
      </c>
      <c r="Y996" s="47">
        <f t="shared" ca="1" si="1833"/>
        <v>0</v>
      </c>
      <c r="Z996" s="47">
        <f t="shared" ca="1" si="1834"/>
        <v>0</v>
      </c>
      <c r="AA996" s="47">
        <f t="shared" ca="1" si="1835"/>
        <v>0</v>
      </c>
      <c r="AB996" s="47">
        <f t="shared" ca="1" si="1836"/>
        <v>0</v>
      </c>
      <c r="AC996" s="47">
        <f t="shared" ca="1" si="1837"/>
        <v>0</v>
      </c>
      <c r="AD996" s="47">
        <f t="shared" ca="1" si="1838"/>
        <v>0</v>
      </c>
      <c r="AE996" s="21">
        <f t="shared" ca="1" si="1847"/>
        <v>22</v>
      </c>
      <c r="AH996" s="48">
        <f t="shared" ca="1" si="1848"/>
        <v>0</v>
      </c>
      <c r="AI996" s="48">
        <f t="shared" ca="1" si="1839"/>
        <v>0</v>
      </c>
      <c r="AJ996" s="48">
        <f t="shared" ca="1" si="1840"/>
        <v>0</v>
      </c>
      <c r="AK996" s="48">
        <f t="shared" ca="1" si="1841"/>
        <v>0</v>
      </c>
      <c r="AL996" s="48">
        <f t="shared" ca="1" si="1842"/>
        <v>0</v>
      </c>
      <c r="AM996" s="48">
        <f t="shared" ca="1" si="1843"/>
        <v>0</v>
      </c>
      <c r="AN996" s="48">
        <f t="shared" ca="1" si="1844"/>
        <v>0</v>
      </c>
      <c r="AO996" s="48">
        <f t="shared" ca="1" si="1845"/>
        <v>0</v>
      </c>
      <c r="AQ996" s="1">
        <v>70</v>
      </c>
      <c r="AR996" s="13">
        <f t="shared" ca="1" si="1849"/>
        <v>9.9502487562189053E-3</v>
      </c>
      <c r="AS996" s="13">
        <f ca="1">AS995+K989</f>
        <v>1</v>
      </c>
      <c r="AT996" s="8">
        <v>7</v>
      </c>
      <c r="AU996" s="17">
        <f t="shared" ca="1" si="1850"/>
        <v>0.8332301874087128</v>
      </c>
      <c r="AV996" s="17">
        <f t="shared" ca="1" si="1850"/>
        <v>0.44940130975183734</v>
      </c>
      <c r="AW996" s="17">
        <f t="shared" ca="1" si="1850"/>
        <v>0.70068792515419942</v>
      </c>
      <c r="AX996" s="17">
        <f t="shared" ca="1" si="1850"/>
        <v>0.27142370442778396</v>
      </c>
      <c r="AY996" s="17">
        <f t="shared" ca="1" si="1850"/>
        <v>0.4673292803793363</v>
      </c>
      <c r="AZ996" s="17">
        <f t="shared" ca="1" si="1850"/>
        <v>9.2427010193445569E-2</v>
      </c>
      <c r="BA996" s="17">
        <f t="shared" ca="1" si="1850"/>
        <v>9.8371358238014905E-2</v>
      </c>
      <c r="BB996" s="17">
        <f t="shared" ca="1" si="1850"/>
        <v>0.48990181670616639</v>
      </c>
      <c r="BC996" s="17">
        <f t="shared" ca="1" si="1850"/>
        <v>0.13035126844462319</v>
      </c>
      <c r="BD996" s="17">
        <f t="shared" ca="1" si="1850"/>
        <v>0.7189076806483361</v>
      </c>
      <c r="BE996" s="17">
        <f t="shared" ca="1" si="1850"/>
        <v>0.81734508847908582</v>
      </c>
      <c r="BF996" s="17">
        <f t="shared" ca="1" si="1850"/>
        <v>0.65084008396407467</v>
      </c>
      <c r="BG996" s="17">
        <f t="shared" ca="1" si="1850"/>
        <v>0.53252101794605955</v>
      </c>
      <c r="BH996" s="17">
        <f t="shared" ca="1" si="1850"/>
        <v>0.29318522084109044</v>
      </c>
      <c r="BI996" s="17">
        <f t="shared" ca="1" si="1850"/>
        <v>1.2941769292546534E-2</v>
      </c>
      <c r="BJ996" s="17">
        <f t="shared" ca="1" si="1850"/>
        <v>0.69479009584123397</v>
      </c>
      <c r="BK996" s="17">
        <f t="shared" ca="1" si="1850"/>
        <v>0.74186403448282201</v>
      </c>
      <c r="BL996" s="17">
        <f t="shared" ca="1" si="1850"/>
        <v>0.27539399167116174</v>
      </c>
      <c r="BM996" s="17">
        <f t="shared" ca="1" si="1850"/>
        <v>0.27328644955034331</v>
      </c>
      <c r="BN996" s="17">
        <f t="shared" ca="1" si="1850"/>
        <v>0.94047343530316518</v>
      </c>
      <c r="BO996" s="17">
        <f t="shared" ca="1" si="1850"/>
        <v>0.84291032098358076</v>
      </c>
      <c r="BP996" s="17">
        <f t="shared" ca="1" si="1850"/>
        <v>0.69296577367911871</v>
      </c>
      <c r="BQ996" s="17">
        <f t="shared" ca="1" si="1850"/>
        <v>0.9959514860129689</v>
      </c>
      <c r="BR996" s="17">
        <f t="shared" ca="1" si="1850"/>
        <v>0.26290451364039158</v>
      </c>
      <c r="BS996" s="17">
        <f t="shared" ca="1" si="1850"/>
        <v>3.5059017293904593E-2</v>
      </c>
      <c r="BT996" s="17">
        <f t="shared" ca="1" si="1850"/>
        <v>0.76220693424603758</v>
      </c>
      <c r="BU996" s="17">
        <f t="shared" ca="1" si="1850"/>
        <v>8.9438612187215494E-2</v>
      </c>
      <c r="BV996" s="17">
        <f t="shared" ca="1" si="1850"/>
        <v>0.55369498338523171</v>
      </c>
      <c r="BW996" s="17">
        <f t="shared" ca="1" si="1850"/>
        <v>0.78029367501562441</v>
      </c>
      <c r="BX996" s="17">
        <f t="shared" ca="1" si="1850"/>
        <v>0.63548076338929282</v>
      </c>
      <c r="BY996" s="17">
        <f t="shared" ca="1" si="1850"/>
        <v>0.34187680902996853</v>
      </c>
      <c r="BZ996" s="17">
        <f t="shared" ca="1" si="1850"/>
        <v>0.79160761573223848</v>
      </c>
      <c r="CA996" s="17">
        <f t="shared" ca="1" si="1850"/>
        <v>0.52636928334121191</v>
      </c>
      <c r="CB996" s="17">
        <f t="shared" ca="1" si="1850"/>
        <v>0.78501618985554333</v>
      </c>
      <c r="CC996" s="17">
        <f t="shared" ca="1" si="1850"/>
        <v>0.60880126748834118</v>
      </c>
      <c r="CD996" s="17">
        <f t="shared" ca="1" si="1850"/>
        <v>0.54778583223364119</v>
      </c>
      <c r="CE996" s="17">
        <f t="shared" ca="1" si="1850"/>
        <v>0.52848256701536478</v>
      </c>
      <c r="CF996" s="17">
        <f t="shared" ca="1" si="1850"/>
        <v>0.83790982930123548</v>
      </c>
      <c r="CG996" s="17">
        <f t="shared" ca="1" si="1850"/>
        <v>0.99011831581918119</v>
      </c>
      <c r="CH996" s="17">
        <f t="shared" ca="1" si="1850"/>
        <v>0.12641226703419872</v>
      </c>
      <c r="CI996" s="17">
        <f t="shared" ca="1" si="1850"/>
        <v>0.33741178924763948</v>
      </c>
      <c r="CJ996" s="17">
        <f t="shared" ca="1" si="1850"/>
        <v>0.94225480880639234</v>
      </c>
      <c r="CK996" s="17">
        <f t="shared" ca="1" si="1850"/>
        <v>0.81648060893683516</v>
      </c>
      <c r="CL996" s="17">
        <f t="shared" ca="1" si="1850"/>
        <v>0.45604115783948229</v>
      </c>
      <c r="CM996" s="17">
        <f t="shared" ca="1" si="1850"/>
        <v>0.74325015666300198</v>
      </c>
      <c r="CN996" s="17">
        <f t="shared" ca="1" si="1850"/>
        <v>0.58012704889186828</v>
      </c>
      <c r="CO996" s="17">
        <f t="shared" ca="1" si="1850"/>
        <v>0.86107296847190373</v>
      </c>
      <c r="CP996" s="17">
        <f t="shared" ca="1" si="1850"/>
        <v>0.30723507360936553</v>
      </c>
      <c r="CQ996" s="17">
        <f t="shared" ca="1" si="1850"/>
        <v>0.41061079169968318</v>
      </c>
      <c r="CR996" s="17">
        <f t="shared" ca="1" si="1850"/>
        <v>0.72705374958417457</v>
      </c>
    </row>
    <row r="997" spans="1:96" x14ac:dyDescent="0.35">
      <c r="A997" s="23"/>
      <c r="B997" s="39">
        <v>1</v>
      </c>
      <c r="C997" s="49">
        <v>80</v>
      </c>
      <c r="D997" s="26">
        <f ca="1">AE984/AE985</f>
        <v>0.99004975124378114</v>
      </c>
      <c r="E997" s="19">
        <f ca="1">COUNTIF(AU991:CR994,81)</f>
        <v>193</v>
      </c>
      <c r="F997" s="19">
        <f ca="1">COUNTIF(AU991:CR994,82)</f>
        <v>4</v>
      </c>
      <c r="G997" s="19">
        <f ca="1">COUNTIF(AU991:CR994,83)</f>
        <v>0</v>
      </c>
      <c r="H997" s="19">
        <f ca="1">COUNTIF(AU991:CR994,84)</f>
        <v>0</v>
      </c>
      <c r="I997" s="19">
        <f ca="1">COUNTIF(AU991:CR994,85)</f>
        <v>0</v>
      </c>
      <c r="J997" s="19">
        <f ca="1">COUNTIF(AU991:CR994,86)</f>
        <v>0</v>
      </c>
      <c r="K997" s="19">
        <f ca="1">COUNTIF(AU991:CR994,87)</f>
        <v>0</v>
      </c>
      <c r="L997" s="19">
        <f ca="1">COUNTIF(AU991:CR994,88)</f>
        <v>0</v>
      </c>
      <c r="N997" s="45">
        <f ca="1">ROUNDDOWN(E997*$AK$22+RAND(),0)</f>
        <v>86</v>
      </c>
      <c r="O997" s="45">
        <f ca="1">ROUNDDOWN(F997*$AL$22+RAND(),0)</f>
        <v>2</v>
      </c>
      <c r="P997" s="45">
        <f ca="1">ROUNDDOWN(G997*$AM$22+RAND(),0)</f>
        <v>0</v>
      </c>
      <c r="Q997" s="45">
        <f ca="1">ROUNDDOWN(H997*$AN$22+RAND(),0)</f>
        <v>0</v>
      </c>
      <c r="R997" s="45">
        <f ca="1">ROUNDDOWN(I997*$AO$22+RAND(),0)</f>
        <v>0</v>
      </c>
      <c r="S997" s="45">
        <f ca="1">ROUNDDOWN(J997*$AP$22+RAND(),0)</f>
        <v>0</v>
      </c>
      <c r="T997" s="45">
        <f ca="1">ROUNDDOWN(K997*$AQ$22+RAND(),0)</f>
        <v>0</v>
      </c>
      <c r="U997" s="45">
        <f ca="1">ROUNDDOWN(L997*$AR$22+RAND(),0)</f>
        <v>0</v>
      </c>
      <c r="W997" s="47">
        <f t="shared" ca="1" si="1846"/>
        <v>43</v>
      </c>
      <c r="X997" s="47">
        <f t="shared" ca="1" si="1832"/>
        <v>1</v>
      </c>
      <c r="Y997" s="47">
        <f t="shared" ca="1" si="1833"/>
        <v>0</v>
      </c>
      <c r="Z997" s="47">
        <f t="shared" ca="1" si="1834"/>
        <v>0</v>
      </c>
      <c r="AA997" s="47">
        <f t="shared" ca="1" si="1835"/>
        <v>0</v>
      </c>
      <c r="AB997" s="47">
        <f t="shared" ca="1" si="1836"/>
        <v>0</v>
      </c>
      <c r="AC997" s="47">
        <f t="shared" ca="1" si="1837"/>
        <v>0</v>
      </c>
      <c r="AD997" s="47">
        <f t="shared" ca="1" si="1838"/>
        <v>0</v>
      </c>
      <c r="AE997" s="21">
        <f ca="1">((1-d)*SUM(W997:AD997)+d*SUM(W996:AD996))*E/B997</f>
        <v>2189</v>
      </c>
      <c r="AH997" s="48">
        <f t="shared" ca="1" si="1848"/>
        <v>43</v>
      </c>
      <c r="AI997" s="48">
        <f t="shared" ca="1" si="1839"/>
        <v>1</v>
      </c>
      <c r="AJ997" s="48">
        <f t="shared" ca="1" si="1840"/>
        <v>0</v>
      </c>
      <c r="AK997" s="48">
        <f t="shared" ca="1" si="1841"/>
        <v>0</v>
      </c>
      <c r="AL997" s="48">
        <f t="shared" ca="1" si="1842"/>
        <v>0</v>
      </c>
      <c r="AM997" s="48">
        <f t="shared" ca="1" si="1843"/>
        <v>0</v>
      </c>
      <c r="AN997" s="48">
        <f t="shared" ca="1" si="1844"/>
        <v>0</v>
      </c>
      <c r="AO997" s="48">
        <f ca="1">U997-AD997</f>
        <v>0</v>
      </c>
      <c r="AP997" s="20">
        <f ca="1">SUM(AH990:AO997)</f>
        <v>44</v>
      </c>
      <c r="AQ997" s="1">
        <v>80</v>
      </c>
      <c r="AR997" s="14">
        <f t="shared" ca="1" si="1849"/>
        <v>1</v>
      </c>
      <c r="AS997" s="14">
        <f ca="1">AS996+L989</f>
        <v>1</v>
      </c>
      <c r="AT997" s="8">
        <v>8</v>
      </c>
      <c r="AU997" s="15">
        <f t="shared" ca="1" si="1850"/>
        <v>0.77062984861250416</v>
      </c>
      <c r="AV997" s="15">
        <f t="shared" ca="1" si="1850"/>
        <v>0.17859083813170107</v>
      </c>
      <c r="AW997" s="15">
        <f t="shared" ca="1" si="1850"/>
        <v>0.28330401739946753</v>
      </c>
      <c r="AX997" s="15">
        <f t="shared" ca="1" si="1850"/>
        <v>0.27989735329378918</v>
      </c>
      <c r="AY997" s="15">
        <f t="shared" ca="1" si="1850"/>
        <v>0.5454212156093613</v>
      </c>
      <c r="AZ997" s="15">
        <f t="shared" ca="1" si="1850"/>
        <v>0.38716617183824775</v>
      </c>
      <c r="BA997" s="15">
        <f t="shared" ca="1" si="1850"/>
        <v>0.7390827351867556</v>
      </c>
      <c r="BB997" s="15">
        <f t="shared" ca="1" si="1850"/>
        <v>0.3506531440348668</v>
      </c>
      <c r="BC997" s="15">
        <f t="shared" ca="1" si="1850"/>
        <v>0.3267888777717548</v>
      </c>
      <c r="BD997" s="15">
        <f t="shared" ca="1" si="1850"/>
        <v>0.44038286643518432</v>
      </c>
      <c r="BE997" s="15">
        <f t="shared" ca="1" si="1850"/>
        <v>0.59621784234114972</v>
      </c>
      <c r="BF997" s="15">
        <f t="shared" ca="1" si="1850"/>
        <v>0.89022503606738812</v>
      </c>
      <c r="BG997" s="15">
        <f t="shared" ca="1" si="1850"/>
        <v>0.50137739614959131</v>
      </c>
      <c r="BH997" s="15">
        <f t="shared" ca="1" si="1850"/>
        <v>0.28163289114019074</v>
      </c>
      <c r="BI997" s="15">
        <f t="shared" ca="1" si="1850"/>
        <v>0.10247698008008244</v>
      </c>
      <c r="BJ997" s="15">
        <f t="shared" ca="1" si="1850"/>
        <v>0.75771719336041776</v>
      </c>
      <c r="BK997" s="15">
        <f t="shared" ca="1" si="1850"/>
        <v>0.47881224689479207</v>
      </c>
      <c r="BL997" s="15">
        <f t="shared" ca="1" si="1850"/>
        <v>0.51653817016245696</v>
      </c>
      <c r="BM997" s="15">
        <f t="shared" ca="1" si="1850"/>
        <v>0.16939638083786146</v>
      </c>
      <c r="BN997" s="15">
        <f t="shared" ca="1" si="1850"/>
        <v>0.16414123601240582</v>
      </c>
      <c r="BO997" s="15">
        <f t="shared" ca="1" si="1850"/>
        <v>0.19356610644276362</v>
      </c>
      <c r="BP997" s="15">
        <f t="shared" ca="1" si="1850"/>
        <v>0.6209230773937342</v>
      </c>
      <c r="BQ997" s="15">
        <f t="shared" ca="1" si="1850"/>
        <v>0.64925698839168411</v>
      </c>
      <c r="BR997" s="15">
        <f t="shared" ca="1" si="1850"/>
        <v>0.52548493926931772</v>
      </c>
      <c r="BS997" s="15">
        <f t="shared" ca="1" si="1850"/>
        <v>0.19297717215117083</v>
      </c>
      <c r="BT997" s="15">
        <f t="shared" ca="1" si="1850"/>
        <v>0.14240268503534714</v>
      </c>
      <c r="BU997" s="15">
        <f t="shared" ca="1" si="1850"/>
        <v>0.30052364377901519</v>
      </c>
      <c r="BV997" s="15">
        <f t="shared" ca="1" si="1850"/>
        <v>0.54929438194884728</v>
      </c>
      <c r="BW997" s="15">
        <f t="shared" ca="1" si="1850"/>
        <v>0.78140711276092678</v>
      </c>
      <c r="BX997" s="15">
        <f t="shared" ca="1" si="1850"/>
        <v>0.654999570264717</v>
      </c>
      <c r="BY997" s="15">
        <f t="shared" ca="1" si="1850"/>
        <v>0.45150466529719357</v>
      </c>
      <c r="BZ997" s="15">
        <f t="shared" ca="1" si="1850"/>
        <v>9.140688976094713E-2</v>
      </c>
      <c r="CA997" s="15">
        <f t="shared" ca="1" si="1850"/>
        <v>0.76290642172962309</v>
      </c>
      <c r="CB997" s="15">
        <f t="shared" ca="1" si="1850"/>
        <v>0.20891948391717718</v>
      </c>
      <c r="CC997" s="15">
        <f t="shared" ca="1" si="1850"/>
        <v>0.28943015183734755</v>
      </c>
      <c r="CD997" s="15">
        <f t="shared" ca="1" si="1850"/>
        <v>0.20450040641026235</v>
      </c>
      <c r="CE997" s="15">
        <f t="shared" ca="1" si="1850"/>
        <v>0.29333253297051376</v>
      </c>
      <c r="CF997" s="15">
        <f t="shared" ca="1" si="1850"/>
        <v>0.20083014408143884</v>
      </c>
      <c r="CG997" s="15">
        <f t="shared" ca="1" si="1850"/>
        <v>0.1989948141216914</v>
      </c>
      <c r="CH997" s="15">
        <f t="shared" ca="1" si="1850"/>
        <v>0.33936877177858582</v>
      </c>
      <c r="CI997" s="15">
        <f t="shared" ca="1" si="1850"/>
        <v>0.67691173365495083</v>
      </c>
      <c r="CJ997" s="15">
        <f t="shared" ca="1" si="1850"/>
        <v>0.65435820072055573</v>
      </c>
      <c r="CK997" s="15">
        <f t="shared" ca="1" si="1850"/>
        <v>0.11905081147177332</v>
      </c>
      <c r="CL997" s="15">
        <f t="shared" ca="1" si="1850"/>
        <v>0.69635831558080563</v>
      </c>
      <c r="CM997" s="15">
        <f t="shared" ca="1" si="1850"/>
        <v>0.42827293020724433</v>
      </c>
      <c r="CN997" s="15">
        <f t="shared" ca="1" si="1850"/>
        <v>0.31642572285110526</v>
      </c>
      <c r="CO997" s="15">
        <f t="shared" ca="1" si="1850"/>
        <v>1.8053003863034545E-2</v>
      </c>
      <c r="CP997" s="15">
        <f t="shared" ca="1" si="1850"/>
        <v>5.9330155836389009E-3</v>
      </c>
      <c r="CQ997" s="15">
        <f t="shared" ca="1" si="1850"/>
        <v>0.64873659810228834</v>
      </c>
      <c r="CR997" s="15">
        <f t="shared" ca="1" si="1850"/>
        <v>0.26882137827535968</v>
      </c>
    </row>
    <row r="998" spans="1:96" x14ac:dyDescent="0.35">
      <c r="A998" s="23"/>
      <c r="D998" s="5">
        <f ca="1">SUM(D990:D997)</f>
        <v>1</v>
      </c>
      <c r="M998" s="20">
        <f ca="1">SUM(E990:L997)</f>
        <v>200</v>
      </c>
      <c r="V998" s="20">
        <f ca="1">SUM(N990:U997)</f>
        <v>88</v>
      </c>
      <c r="AD998" s="46">
        <f ca="1">SUM(W990:AD997)</f>
        <v>44</v>
      </c>
      <c r="AE998" s="22">
        <f ca="1">SUM(AE990:AE997)</f>
        <v>2211</v>
      </c>
      <c r="AG998" s="3" t="s">
        <v>3</v>
      </c>
      <c r="AH998" s="21">
        <f ca="1">((1-d)*SUM(AH990:AH997)+d*SUM(AI990:AI997))*E/E987</f>
        <v>273856</v>
      </c>
      <c r="AI998" s="21">
        <f t="shared" ref="AI998" ca="1" si="1851">((1-2*d)*SUM(AI990:AI997)+d*SUM(AH990:AH997)+d*SUM(AJ990:AJ997))*E/F987</f>
        <v>3856</v>
      </c>
      <c r="AJ998" s="21">
        <f t="shared" ref="AJ998" ca="1" si="1852">((1-2*d)*SUM(AJ990:AJ997)+d*SUM(AI990:AI997)+d*SUM(AK990:AK997))*E/G987</f>
        <v>8</v>
      </c>
      <c r="AK998" s="21">
        <f t="shared" ref="AK998" ca="1" si="1853">((1-2*d)*SUM(AK990:AK997)+d*SUM(AJ990:AJ997)+d*SUM(AL990:AL997))*E/H987</f>
        <v>0</v>
      </c>
      <c r="AL998" s="21">
        <f t="shared" ref="AL998" ca="1" si="1854">((1-2*d)*SUM(AL990:AL997)+d*SUM(AK990:AK997)+d*SUM(AM990:AM997))*E/I987</f>
        <v>0</v>
      </c>
      <c r="AM998" s="21">
        <f t="shared" ref="AM998" ca="1" si="1855">((1-2*d)*SUM(AM990:AM997)+d*SUM(AL990:AL997)+d*SUM(AN990:AN997))*E/J987</f>
        <v>0</v>
      </c>
      <c r="AN998" s="21">
        <f t="shared" ref="AN998" ca="1" si="1856">((1-2*d)*SUM(AN990:AN997)+d*SUM(AM990:AM997)+d*SUM(AO990:AO997))*E/K987</f>
        <v>0</v>
      </c>
      <c r="AO998" s="21">
        <f ca="1">((1-d)*SUM(AO990:AO997)+d*SUM(AN990:AN997))*E/L987</f>
        <v>0</v>
      </c>
      <c r="AP998" s="22">
        <f ca="1">SUM(AH998:AO998)</f>
        <v>277720</v>
      </c>
      <c r="AU998" s="17">
        <f t="shared" ca="1" si="1850"/>
        <v>0.41143336339810954</v>
      </c>
      <c r="AV998" s="17">
        <f t="shared" ca="1" si="1850"/>
        <v>0.46164037255899393</v>
      </c>
      <c r="AW998" s="17">
        <f t="shared" ca="1" si="1850"/>
        <v>0.63853363820192077</v>
      </c>
      <c r="AX998" s="17">
        <f t="shared" ca="1" si="1850"/>
        <v>8.3983640181770181E-2</v>
      </c>
      <c r="AY998" s="17">
        <f t="shared" ca="1" si="1850"/>
        <v>0.14293907942154194</v>
      </c>
      <c r="AZ998" s="17">
        <f t="shared" ca="1" si="1850"/>
        <v>0.51280977004702966</v>
      </c>
      <c r="BA998" s="17">
        <f t="shared" ca="1" si="1850"/>
        <v>0.78422678350273234</v>
      </c>
      <c r="BB998" s="17">
        <f t="shared" ca="1" si="1850"/>
        <v>0.50145644326900252</v>
      </c>
      <c r="BC998" s="17">
        <f t="shared" ca="1" si="1850"/>
        <v>0.40033068736386657</v>
      </c>
      <c r="BD998" s="17">
        <f t="shared" ca="1" si="1850"/>
        <v>0.1841539703396522</v>
      </c>
      <c r="BE998" s="17">
        <f t="shared" ca="1" si="1850"/>
        <v>4.6927799963358829E-3</v>
      </c>
      <c r="BF998" s="17">
        <f t="shared" ca="1" si="1850"/>
        <v>9.5509797757783343E-2</v>
      </c>
      <c r="BG998" s="17">
        <f t="shared" ca="1" si="1850"/>
        <v>0.57676157459464628</v>
      </c>
      <c r="BH998" s="17">
        <f t="shared" ca="1" si="1850"/>
        <v>0.34872882819572149</v>
      </c>
      <c r="BI998" s="17">
        <f t="shared" ca="1" si="1850"/>
        <v>0.73356202360455824</v>
      </c>
      <c r="BJ998" s="17">
        <f t="shared" ca="1" si="1850"/>
        <v>5.7411022851384996E-2</v>
      </c>
      <c r="BK998" s="17">
        <f t="shared" ca="1" si="1850"/>
        <v>0.54944275986131252</v>
      </c>
      <c r="BL998" s="17">
        <f t="shared" ca="1" si="1850"/>
        <v>0.952247234663955</v>
      </c>
      <c r="BM998" s="17">
        <f t="shared" ca="1" si="1850"/>
        <v>0.79677847440552951</v>
      </c>
      <c r="BN998" s="17">
        <f t="shared" ca="1" si="1850"/>
        <v>0.70979561708992778</v>
      </c>
      <c r="BO998" s="17">
        <f t="shared" ca="1" si="1850"/>
        <v>1.1885240274056574E-2</v>
      </c>
      <c r="BP998" s="17">
        <f t="shared" ca="1" si="1850"/>
        <v>0.71076622461736505</v>
      </c>
      <c r="BQ998" s="17">
        <f t="shared" ca="1" si="1850"/>
        <v>0.41584326555937123</v>
      </c>
      <c r="BR998" s="17">
        <f t="shared" ca="1" si="1850"/>
        <v>0.19706549662542272</v>
      </c>
      <c r="BS998" s="17">
        <f t="shared" ca="1" si="1850"/>
        <v>0.8920137433972245</v>
      </c>
      <c r="BT998" s="17">
        <f t="shared" ca="1" si="1850"/>
        <v>0.29953715081233712</v>
      </c>
      <c r="BU998" s="17">
        <f t="shared" ca="1" si="1850"/>
        <v>0.486473108083182</v>
      </c>
      <c r="BV998" s="17">
        <f t="shared" ca="1" si="1850"/>
        <v>0.53367826604535784</v>
      </c>
      <c r="BW998" s="17">
        <f t="shared" ca="1" si="1850"/>
        <v>0.17159061693725552</v>
      </c>
      <c r="BX998" s="17">
        <f t="shared" ca="1" si="1850"/>
        <v>0.94518940712364263</v>
      </c>
      <c r="BY998" s="17">
        <f t="shared" ca="1" si="1850"/>
        <v>4.4018601428821635E-2</v>
      </c>
      <c r="BZ998" s="17">
        <f t="shared" ca="1" si="1850"/>
        <v>0.68254028650160803</v>
      </c>
      <c r="CA998" s="17">
        <f t="shared" ca="1" si="1850"/>
        <v>0.4114704089192075</v>
      </c>
      <c r="CB998" s="17">
        <f t="shared" ca="1" si="1850"/>
        <v>0.66316113277948185</v>
      </c>
      <c r="CC998" s="17">
        <f t="shared" ca="1" si="1850"/>
        <v>6.7206334429027015E-2</v>
      </c>
      <c r="CD998" s="17">
        <f t="shared" ca="1" si="1850"/>
        <v>0.73725325290400645</v>
      </c>
      <c r="CE998" s="17">
        <f t="shared" ca="1" si="1850"/>
        <v>6.2951222748107494E-2</v>
      </c>
      <c r="CF998" s="17">
        <f t="shared" ca="1" si="1850"/>
        <v>0.24768688764707947</v>
      </c>
      <c r="CG998" s="17">
        <f t="shared" ca="1" si="1850"/>
        <v>0.88297237144246665</v>
      </c>
      <c r="CH998" s="17">
        <f t="shared" ca="1" si="1850"/>
        <v>0.76053035031308525</v>
      </c>
      <c r="CI998" s="17">
        <f t="shared" ca="1" si="1850"/>
        <v>0.2111990581312474</v>
      </c>
      <c r="CJ998" s="17">
        <f t="shared" ca="1" si="1850"/>
        <v>0.30062691281635001</v>
      </c>
      <c r="CK998" s="17">
        <f t="shared" ca="1" si="1850"/>
        <v>0.86716168491203749</v>
      </c>
      <c r="CL998" s="17">
        <f t="shared" ca="1" si="1850"/>
        <v>0.99073108783382202</v>
      </c>
      <c r="CM998" s="17">
        <f t="shared" ca="1" si="1850"/>
        <v>0.89014176925579835</v>
      </c>
      <c r="CN998" s="17">
        <f t="shared" ca="1" si="1850"/>
        <v>0.33643247525091047</v>
      </c>
      <c r="CO998" s="17">
        <f t="shared" ca="1" si="1850"/>
        <v>0.72528372190894508</v>
      </c>
      <c r="CP998" s="17">
        <f t="shared" ca="1" si="1850"/>
        <v>0.52340853547005661</v>
      </c>
      <c r="CQ998" s="17">
        <f t="shared" ca="1" si="1850"/>
        <v>0.14111661799945663</v>
      </c>
      <c r="CR998" s="17">
        <f t="shared" ca="1" si="1850"/>
        <v>0.6878108900896468</v>
      </c>
    </row>
    <row r="1000" spans="1:96" x14ac:dyDescent="0.35">
      <c r="A1000" s="24" t="s">
        <v>12</v>
      </c>
      <c r="D1000" s="3" t="s">
        <v>3</v>
      </c>
      <c r="E1000" s="37">
        <v>7.8125E-3</v>
      </c>
      <c r="F1000" s="37">
        <v>1.5625E-2</v>
      </c>
      <c r="G1000" s="37">
        <v>3.125E-2</v>
      </c>
      <c r="H1000" s="37">
        <v>6.25E-2</v>
      </c>
      <c r="I1000" s="37">
        <v>0.125</v>
      </c>
      <c r="J1000" s="36">
        <v>0.25</v>
      </c>
      <c r="K1000" s="36">
        <v>0.5</v>
      </c>
      <c r="L1000" s="36">
        <v>1</v>
      </c>
      <c r="AT1000" s="3" t="s">
        <v>22</v>
      </c>
      <c r="AU1000" s="15">
        <f t="shared" ref="AU1000:BR1003" ca="1" si="1857">RAND()</f>
        <v>0.11676052626970057</v>
      </c>
      <c r="AV1000" s="15">
        <f t="shared" ca="1" si="1857"/>
        <v>0.54980612150596375</v>
      </c>
      <c r="AW1000" s="15">
        <f t="shared" ca="1" si="1857"/>
        <v>0.87152255131968293</v>
      </c>
      <c r="AX1000" s="15">
        <f t="shared" ca="1" si="1857"/>
        <v>0.13213116121873747</v>
      </c>
      <c r="AY1000" s="15">
        <f t="shared" ca="1" si="1857"/>
        <v>0.711911692342584</v>
      </c>
      <c r="AZ1000" s="15">
        <f t="shared" ca="1" si="1857"/>
        <v>0.83383330365389197</v>
      </c>
      <c r="BA1000" s="15">
        <f t="shared" ca="1" si="1857"/>
        <v>0.46630630428491637</v>
      </c>
      <c r="BB1000" s="15">
        <f t="shared" ca="1" si="1857"/>
        <v>0.17813097020152924</v>
      </c>
      <c r="BC1000" s="15">
        <f t="shared" ca="1" si="1857"/>
        <v>0.13194001020572232</v>
      </c>
      <c r="BD1000" s="15">
        <f t="shared" ca="1" si="1857"/>
        <v>0.64774438611105178</v>
      </c>
      <c r="BE1000" s="15">
        <f t="shared" ca="1" si="1857"/>
        <v>0.78462245080679593</v>
      </c>
      <c r="BF1000" s="15">
        <f t="shared" ca="1" si="1857"/>
        <v>0.84176196921727997</v>
      </c>
      <c r="BG1000" s="15">
        <f t="shared" ca="1" si="1857"/>
        <v>0.75797990295395246</v>
      </c>
      <c r="BH1000" s="15">
        <f t="shared" ca="1" si="1857"/>
        <v>0.61506815813095161</v>
      </c>
      <c r="BI1000" s="15">
        <f t="shared" ca="1" si="1857"/>
        <v>0.39209712353139414</v>
      </c>
      <c r="BJ1000" s="15">
        <f t="shared" ca="1" si="1857"/>
        <v>0.60188663924067032</v>
      </c>
      <c r="BK1000" s="15">
        <f t="shared" ca="1" si="1857"/>
        <v>0.48138066022089021</v>
      </c>
      <c r="BL1000" s="15">
        <f t="shared" ca="1" si="1857"/>
        <v>0.29795362601344688</v>
      </c>
      <c r="BM1000" s="15">
        <f t="shared" ca="1" si="1857"/>
        <v>0.99174425351494866</v>
      </c>
      <c r="BN1000" s="15">
        <f t="shared" ca="1" si="1857"/>
        <v>7.037645646567614E-2</v>
      </c>
      <c r="BO1000" s="15">
        <f t="shared" ca="1" si="1857"/>
        <v>0.12536847924172323</v>
      </c>
      <c r="BP1000" s="15">
        <f t="shared" ca="1" si="1857"/>
        <v>0.94197734259704946</v>
      </c>
      <c r="BQ1000" s="15">
        <f t="shared" ca="1" si="1857"/>
        <v>0.8740299178489741</v>
      </c>
      <c r="BR1000" s="15">
        <f t="shared" ca="1" si="1857"/>
        <v>0.7644355761843018</v>
      </c>
      <c r="BS1000" s="15">
        <f t="shared" ref="BS1000:CR1003" ca="1" si="1858">RAND()</f>
        <v>0.76551724976306257</v>
      </c>
      <c r="BT1000" s="15">
        <f t="shared" ca="1" si="1858"/>
        <v>0.23574276437672981</v>
      </c>
      <c r="BU1000" s="15">
        <f t="shared" ca="1" si="1858"/>
        <v>0.98013260572417926</v>
      </c>
      <c r="BV1000" s="15">
        <f t="shared" ca="1" si="1858"/>
        <v>0.6572362023068925</v>
      </c>
      <c r="BW1000" s="15">
        <f t="shared" ca="1" si="1858"/>
        <v>0.60403874034243443</v>
      </c>
      <c r="BX1000" s="15">
        <f t="shared" ca="1" si="1858"/>
        <v>1.5202098615915149E-2</v>
      </c>
      <c r="BY1000" s="15">
        <f t="shared" ca="1" si="1858"/>
        <v>0.44882579591737926</v>
      </c>
      <c r="BZ1000" s="15">
        <f t="shared" ca="1" si="1858"/>
        <v>0.82611982964370689</v>
      </c>
      <c r="CA1000" s="15">
        <f t="shared" ca="1" si="1858"/>
        <v>0.2370027307342677</v>
      </c>
      <c r="CB1000" s="15">
        <f t="shared" ca="1" si="1858"/>
        <v>0.2777837973936198</v>
      </c>
      <c r="CC1000" s="15">
        <f t="shared" ca="1" si="1858"/>
        <v>0.67080748249511091</v>
      </c>
      <c r="CD1000" s="15">
        <f t="shared" ca="1" si="1858"/>
        <v>0.83881200298988168</v>
      </c>
      <c r="CE1000" s="15">
        <f t="shared" ca="1" si="1858"/>
        <v>5.8313118030007938E-2</v>
      </c>
      <c r="CF1000" s="15">
        <f t="shared" ca="1" si="1858"/>
        <v>0.68250486447979564</v>
      </c>
      <c r="CG1000" s="15">
        <f t="shared" ca="1" si="1858"/>
        <v>0.73866306673073379</v>
      </c>
      <c r="CH1000" s="15">
        <f t="shared" ca="1" si="1858"/>
        <v>3.036275047863779E-2</v>
      </c>
      <c r="CI1000" s="15">
        <f t="shared" ca="1" si="1858"/>
        <v>0.78153595990400349</v>
      </c>
      <c r="CJ1000" s="15">
        <f t="shared" ca="1" si="1858"/>
        <v>0.7815520606621551</v>
      </c>
      <c r="CK1000" s="15">
        <f t="shared" ca="1" si="1858"/>
        <v>0.78342480418964588</v>
      </c>
      <c r="CL1000" s="15">
        <f t="shared" ca="1" si="1858"/>
        <v>0.54398935184580255</v>
      </c>
      <c r="CM1000" s="15">
        <f t="shared" ca="1" si="1858"/>
        <v>0.54991452060435841</v>
      </c>
      <c r="CN1000" s="15">
        <f t="shared" ca="1" si="1858"/>
        <v>0.64599665024797503</v>
      </c>
      <c r="CO1000" s="15">
        <f t="shared" ca="1" si="1858"/>
        <v>0.88476439728940459</v>
      </c>
      <c r="CP1000" s="15">
        <f t="shared" ca="1" si="1858"/>
        <v>0.88979300372623049</v>
      </c>
      <c r="CQ1000" s="15">
        <f t="shared" ca="1" si="1858"/>
        <v>5.7289636568518487E-2</v>
      </c>
      <c r="CR1000" s="15">
        <f t="shared" ca="1" si="1858"/>
        <v>0.33970061544760732</v>
      </c>
    </row>
    <row r="1001" spans="1:96" x14ac:dyDescent="0.35">
      <c r="A1001" s="24">
        <f>A988+1</f>
        <v>76</v>
      </c>
      <c r="E1001" s="43">
        <v>1</v>
      </c>
      <c r="F1001" s="43">
        <v>2</v>
      </c>
      <c r="G1001" s="43">
        <v>3</v>
      </c>
      <c r="H1001" s="43">
        <v>4</v>
      </c>
      <c r="I1001" s="43">
        <v>5</v>
      </c>
      <c r="J1001" s="43">
        <v>6</v>
      </c>
      <c r="K1001" s="43">
        <v>7</v>
      </c>
      <c r="L1001" s="43">
        <v>8</v>
      </c>
      <c r="AC1001" s="2"/>
      <c r="AR1001" s="9" t="s">
        <v>8</v>
      </c>
      <c r="AS1001" s="10"/>
      <c r="AU1001" s="17">
        <f t="shared" ca="1" si="1857"/>
        <v>0.97168005869134122</v>
      </c>
      <c r="AV1001" s="17">
        <f t="shared" ca="1" si="1857"/>
        <v>0.11751775140643173</v>
      </c>
      <c r="AW1001" s="17">
        <f t="shared" ca="1" si="1857"/>
        <v>0.46553122684721149</v>
      </c>
      <c r="AX1001" s="17">
        <f t="shared" ca="1" si="1857"/>
        <v>0.35531949775580296</v>
      </c>
      <c r="AY1001" s="17">
        <f t="shared" ca="1" si="1857"/>
        <v>0.9443979141407175</v>
      </c>
      <c r="AZ1001" s="17">
        <f t="shared" ca="1" si="1857"/>
        <v>0.20729172686606845</v>
      </c>
      <c r="BA1001" s="17">
        <f t="shared" ca="1" si="1857"/>
        <v>0.48393468504173986</v>
      </c>
      <c r="BB1001" s="17">
        <f t="shared" ca="1" si="1857"/>
        <v>0.90361675413854414</v>
      </c>
      <c r="BC1001" s="17">
        <f t="shared" ca="1" si="1857"/>
        <v>0.61437916296931527</v>
      </c>
      <c r="BD1001" s="17">
        <f t="shared" ca="1" si="1857"/>
        <v>0.24676128049585944</v>
      </c>
      <c r="BE1001" s="17">
        <f t="shared" ca="1" si="1857"/>
        <v>0.28336002248156067</v>
      </c>
      <c r="BF1001" s="17">
        <f t="shared" ca="1" si="1857"/>
        <v>1.3709151304290956E-2</v>
      </c>
      <c r="BG1001" s="17">
        <f t="shared" ca="1" si="1857"/>
        <v>0.76557087256127143</v>
      </c>
      <c r="BH1001" s="17">
        <f t="shared" ca="1" si="1857"/>
        <v>0.77417059446897107</v>
      </c>
      <c r="BI1001" s="17">
        <f t="shared" ca="1" si="1857"/>
        <v>0.45790658239221194</v>
      </c>
      <c r="BJ1001" s="17">
        <f t="shared" ca="1" si="1857"/>
        <v>0.44221348472273947</v>
      </c>
      <c r="BK1001" s="17">
        <f t="shared" ca="1" si="1857"/>
        <v>0.52894356472726889</v>
      </c>
      <c r="BL1001" s="17">
        <f t="shared" ca="1" si="1857"/>
        <v>0.78437244657370475</v>
      </c>
      <c r="BM1001" s="17">
        <f t="shared" ca="1" si="1857"/>
        <v>0.86290486816806056</v>
      </c>
      <c r="BN1001" s="17">
        <f t="shared" ca="1" si="1857"/>
        <v>0.90000782120694689</v>
      </c>
      <c r="BO1001" s="17">
        <f t="shared" ca="1" si="1857"/>
        <v>0.51309260315861926</v>
      </c>
      <c r="BP1001" s="17">
        <f t="shared" ca="1" si="1857"/>
        <v>0.60602757393422846</v>
      </c>
      <c r="BQ1001" s="17">
        <f t="shared" ca="1" si="1857"/>
        <v>0.92286116046084088</v>
      </c>
      <c r="BR1001" s="17">
        <f t="shared" ca="1" si="1857"/>
        <v>0.28057492534523742</v>
      </c>
      <c r="BS1001" s="17">
        <f t="shared" ca="1" si="1858"/>
        <v>0.52064791467541682</v>
      </c>
      <c r="BT1001" s="17">
        <f t="shared" ca="1" si="1858"/>
        <v>0.45907999126959076</v>
      </c>
      <c r="BU1001" s="17">
        <f t="shared" ca="1" si="1858"/>
        <v>0.24960458394152352</v>
      </c>
      <c r="BV1001" s="17">
        <f t="shared" ca="1" si="1858"/>
        <v>0.34205679309316683</v>
      </c>
      <c r="BW1001" s="17">
        <f t="shared" ca="1" si="1858"/>
        <v>0.3628142350305501</v>
      </c>
      <c r="BX1001" s="17">
        <f t="shared" ca="1" si="1858"/>
        <v>0.47417928186214564</v>
      </c>
      <c r="BY1001" s="17">
        <f t="shared" ca="1" si="1858"/>
        <v>0.43912847928566801</v>
      </c>
      <c r="BZ1001" s="17">
        <f t="shared" ca="1" si="1858"/>
        <v>0.77481091714841133</v>
      </c>
      <c r="CA1001" s="17">
        <f t="shared" ca="1" si="1858"/>
        <v>0.16225880130310777</v>
      </c>
      <c r="CB1001" s="17">
        <f t="shared" ca="1" si="1858"/>
        <v>0.65850094568452155</v>
      </c>
      <c r="CC1001" s="17">
        <f t="shared" ca="1" si="1858"/>
        <v>0.6456598723985747</v>
      </c>
      <c r="CD1001" s="17">
        <f t="shared" ca="1" si="1858"/>
        <v>0.41737798042140928</v>
      </c>
      <c r="CE1001" s="17">
        <f t="shared" ca="1" si="1858"/>
        <v>0.79558149369709352</v>
      </c>
      <c r="CF1001" s="17">
        <f t="shared" ca="1" si="1858"/>
        <v>0.98139298553240073</v>
      </c>
      <c r="CG1001" s="17">
        <f t="shared" ca="1" si="1858"/>
        <v>0.85350614676739756</v>
      </c>
      <c r="CH1001" s="17">
        <f t="shared" ca="1" si="1858"/>
        <v>0.32258832948698268</v>
      </c>
      <c r="CI1001" s="17">
        <f t="shared" ca="1" si="1858"/>
        <v>0.23933467014400034</v>
      </c>
      <c r="CJ1001" s="17">
        <f t="shared" ca="1" si="1858"/>
        <v>0.66340744293948684</v>
      </c>
      <c r="CK1001" s="17">
        <f t="shared" ca="1" si="1858"/>
        <v>0.8924691130841762</v>
      </c>
      <c r="CL1001" s="17">
        <f t="shared" ca="1" si="1858"/>
        <v>7.366090117194557E-2</v>
      </c>
      <c r="CM1001" s="17">
        <f t="shared" ca="1" si="1858"/>
        <v>0.56520284250296104</v>
      </c>
      <c r="CN1001" s="17">
        <f t="shared" ca="1" si="1858"/>
        <v>0.7987346120555332</v>
      </c>
      <c r="CO1001" s="17">
        <f t="shared" ca="1" si="1858"/>
        <v>0.38280982907433114</v>
      </c>
      <c r="CP1001" s="17">
        <f t="shared" ca="1" si="1858"/>
        <v>0.75757047437821146</v>
      </c>
      <c r="CQ1001" s="17">
        <f t="shared" ca="1" si="1858"/>
        <v>0.15355118819855273</v>
      </c>
      <c r="CR1001" s="17">
        <f t="shared" ca="1" si="1858"/>
        <v>0.39873708723991275</v>
      </c>
    </row>
    <row r="1002" spans="1:96" x14ac:dyDescent="0.35">
      <c r="A1002" s="23"/>
      <c r="B1002" s="2" t="s">
        <v>2</v>
      </c>
      <c r="D1002" s="25" t="s">
        <v>7</v>
      </c>
      <c r="E1002" s="27">
        <f ca="1">AH998/AP998</f>
        <v>0.98608670603485526</v>
      </c>
      <c r="F1002" s="27">
        <f ca="1">AI998/AP998</f>
        <v>1.3884487973498488E-2</v>
      </c>
      <c r="G1002" s="27">
        <f ca="1">AJ998/AP998</f>
        <v>2.8805991646262422E-5</v>
      </c>
      <c r="H1002" s="27">
        <f ca="1">AK998/AP998</f>
        <v>0</v>
      </c>
      <c r="I1002" s="27">
        <f ca="1">AL998/AP998</f>
        <v>0</v>
      </c>
      <c r="J1002" s="27">
        <f ca="1">AM998/AP998</f>
        <v>0</v>
      </c>
      <c r="K1002" s="27">
        <f ca="1">AN998/AP998</f>
        <v>0</v>
      </c>
      <c r="L1002" s="27">
        <f ca="1">AO998/AP998</f>
        <v>0</v>
      </c>
      <c r="M1002" s="18">
        <f ca="1">SUM(E1002:L1002)</f>
        <v>1</v>
      </c>
      <c r="N1002" s="1" t="s">
        <v>9</v>
      </c>
      <c r="W1002" s="1" t="s">
        <v>10</v>
      </c>
      <c r="AE1002" s="2" t="s">
        <v>2</v>
      </c>
      <c r="AH1002" s="1" t="s">
        <v>11</v>
      </c>
      <c r="AR1002" s="44" t="s">
        <v>2</v>
      </c>
      <c r="AS1002" s="44" t="s">
        <v>3</v>
      </c>
      <c r="AU1002" s="15">
        <f t="shared" ca="1" si="1857"/>
        <v>0.54724197559748522</v>
      </c>
      <c r="AV1002" s="15">
        <f t="shared" ca="1" si="1857"/>
        <v>0.67437300509844667</v>
      </c>
      <c r="AW1002" s="15">
        <f t="shared" ca="1" si="1857"/>
        <v>0.77691975238965461</v>
      </c>
      <c r="AX1002" s="15">
        <f t="shared" ca="1" si="1857"/>
        <v>0.50187500396895568</v>
      </c>
      <c r="AY1002" s="15">
        <f t="shared" ca="1" si="1857"/>
        <v>0.2881734193554274</v>
      </c>
      <c r="AZ1002" s="15">
        <f t="shared" ca="1" si="1857"/>
        <v>0.18593002127503466</v>
      </c>
      <c r="BA1002" s="15">
        <f t="shared" ca="1" si="1857"/>
        <v>0.19699348963033392</v>
      </c>
      <c r="BB1002" s="15">
        <f t="shared" ca="1" si="1857"/>
        <v>0.71557878227379224</v>
      </c>
      <c r="BC1002" s="15">
        <f t="shared" ca="1" si="1857"/>
        <v>0.74118812412136537</v>
      </c>
      <c r="BD1002" s="15">
        <f t="shared" ca="1" si="1857"/>
        <v>0.470228603369235</v>
      </c>
      <c r="BE1002" s="15">
        <f t="shared" ca="1" si="1857"/>
        <v>0.43931914348564616</v>
      </c>
      <c r="BF1002" s="15">
        <f t="shared" ca="1" si="1857"/>
        <v>0.99713202897669051</v>
      </c>
      <c r="BG1002" s="15">
        <f t="shared" ca="1" si="1857"/>
        <v>0.55285936965200322</v>
      </c>
      <c r="BH1002" s="15">
        <f t="shared" ca="1" si="1857"/>
        <v>0.66911688402669378</v>
      </c>
      <c r="BI1002" s="15">
        <f t="shared" ca="1" si="1857"/>
        <v>7.9925761710643028E-2</v>
      </c>
      <c r="BJ1002" s="15">
        <f t="shared" ca="1" si="1857"/>
        <v>0.23039525184447873</v>
      </c>
      <c r="BK1002" s="15">
        <f t="shared" ca="1" si="1857"/>
        <v>0.72557379579377135</v>
      </c>
      <c r="BL1002" s="15">
        <f t="shared" ca="1" si="1857"/>
        <v>0.10059629502495426</v>
      </c>
      <c r="BM1002" s="15">
        <f t="shared" ca="1" si="1857"/>
        <v>0.27905134646827623</v>
      </c>
      <c r="BN1002" s="15">
        <f t="shared" ca="1" si="1857"/>
        <v>0.13094629036771743</v>
      </c>
      <c r="BO1002" s="15">
        <f t="shared" ca="1" si="1857"/>
        <v>0.80515525694180379</v>
      </c>
      <c r="BP1002" s="15">
        <f t="shared" ca="1" si="1857"/>
        <v>0.78090692953543173</v>
      </c>
      <c r="BQ1002" s="15">
        <f t="shared" ca="1" si="1857"/>
        <v>0.69716374972393147</v>
      </c>
      <c r="BR1002" s="15">
        <f t="shared" ca="1" si="1857"/>
        <v>0.97316264030504562</v>
      </c>
      <c r="BS1002" s="15">
        <f t="shared" ca="1" si="1858"/>
        <v>3.1381685243020541E-2</v>
      </c>
      <c r="BT1002" s="15">
        <f t="shared" ca="1" si="1858"/>
        <v>2.9919489750816153E-2</v>
      </c>
      <c r="BU1002" s="15">
        <f t="shared" ca="1" si="1858"/>
        <v>0.14870544725899015</v>
      </c>
      <c r="BV1002" s="15">
        <f t="shared" ca="1" si="1858"/>
        <v>0.86477494620051087</v>
      </c>
      <c r="BW1002" s="15">
        <f t="shared" ca="1" si="1858"/>
        <v>0.47538284431258337</v>
      </c>
      <c r="BX1002" s="15">
        <f t="shared" ca="1" si="1858"/>
        <v>4.9184416652472529E-2</v>
      </c>
      <c r="BY1002" s="15">
        <f t="shared" ca="1" si="1858"/>
        <v>6.2398796667268996E-2</v>
      </c>
      <c r="BZ1002" s="15">
        <f t="shared" ca="1" si="1858"/>
        <v>0.86492214147143043</v>
      </c>
      <c r="CA1002" s="15">
        <f t="shared" ca="1" si="1858"/>
        <v>0.57456872935951331</v>
      </c>
      <c r="CB1002" s="15">
        <f t="shared" ca="1" si="1858"/>
        <v>0.31946707758775683</v>
      </c>
      <c r="CC1002" s="15">
        <f t="shared" ca="1" si="1858"/>
        <v>0.30845305512193344</v>
      </c>
      <c r="CD1002" s="15">
        <f t="shared" ca="1" si="1858"/>
        <v>0.25076400413966415</v>
      </c>
      <c r="CE1002" s="15">
        <f t="shared" ca="1" si="1858"/>
        <v>0.79458354812265619</v>
      </c>
      <c r="CF1002" s="15">
        <f t="shared" ca="1" si="1858"/>
        <v>0.68967733077357052</v>
      </c>
      <c r="CG1002" s="15">
        <f t="shared" ca="1" si="1858"/>
        <v>0.50889112946739667</v>
      </c>
      <c r="CH1002" s="15">
        <f t="shared" ca="1" si="1858"/>
        <v>5.541707991390199E-3</v>
      </c>
      <c r="CI1002" s="15">
        <f t="shared" ca="1" si="1858"/>
        <v>0.25328086416314333</v>
      </c>
      <c r="CJ1002" s="15">
        <f t="shared" ca="1" si="1858"/>
        <v>0.57737928939897842</v>
      </c>
      <c r="CK1002" s="15">
        <f t="shared" ca="1" si="1858"/>
        <v>0.68814051001994603</v>
      </c>
      <c r="CL1002" s="15">
        <f t="shared" ca="1" si="1858"/>
        <v>1.681109251473667E-2</v>
      </c>
      <c r="CM1002" s="15">
        <f t="shared" ca="1" si="1858"/>
        <v>0.87644497047072445</v>
      </c>
      <c r="CN1002" s="15">
        <f t="shared" ca="1" si="1858"/>
        <v>0.35887996269374134</v>
      </c>
      <c r="CO1002" s="15">
        <f t="shared" ca="1" si="1858"/>
        <v>0.69911754599567155</v>
      </c>
      <c r="CP1002" s="15">
        <f t="shared" ca="1" si="1858"/>
        <v>0.7656729065851966</v>
      </c>
      <c r="CQ1002" s="15">
        <f t="shared" ca="1" si="1858"/>
        <v>0.18609029434631652</v>
      </c>
      <c r="CR1002" s="15">
        <f t="shared" ca="1" si="1858"/>
        <v>0.63106792805516598</v>
      </c>
    </row>
    <row r="1003" spans="1:96" x14ac:dyDescent="0.35">
      <c r="A1003" s="23"/>
      <c r="B1003" s="38">
        <v>7.8125E-3</v>
      </c>
      <c r="C1003" s="49">
        <v>10</v>
      </c>
      <c r="D1003" s="26">
        <f ca="1">AE990/AE998</f>
        <v>0</v>
      </c>
      <c r="E1003" s="19">
        <f ca="1">COUNTIF(AU1004:CR1007,11)</f>
        <v>0</v>
      </c>
      <c r="F1003" s="19">
        <f ca="1">COUNTIF(AU1004:CR1007,12)</f>
        <v>0</v>
      </c>
      <c r="G1003" s="19">
        <f ca="1">COUNTIF(AU1004:CR1007,13)</f>
        <v>0</v>
      </c>
      <c r="H1003" s="19">
        <f ca="1">COUNTIF(AU1004:CR1007,14)</f>
        <v>0</v>
      </c>
      <c r="I1003" s="19">
        <f ca="1">COUNTIF(AU1004:CR1007,15)</f>
        <v>0</v>
      </c>
      <c r="J1003" s="19">
        <f ca="1">COUNTIF(AU1004:CR1007,16)</f>
        <v>0</v>
      </c>
      <c r="K1003" s="19">
        <f ca="1">COUNTIF(AU1004:CR1007,17)</f>
        <v>0</v>
      </c>
      <c r="L1003" s="19">
        <f ca="1">COUNTIF(AU1004:CR1007,18)</f>
        <v>0</v>
      </c>
      <c r="N1003" s="45">
        <f ca="1">ROUNDDOWN(E1003*$AK$15+RAND(),0)</f>
        <v>0</v>
      </c>
      <c r="O1003" s="45">
        <f ca="1">ROUNDDOWN(F1003*$AL$15+RAND(),0)</f>
        <v>0</v>
      </c>
      <c r="P1003" s="45">
        <f ca="1">ROUNDDOWN(G1003*$AM$15+RAND(),0)</f>
        <v>0</v>
      </c>
      <c r="Q1003" s="45">
        <f ca="1">ROUNDDOWN(H1003*$AN$15+RAND(),0)</f>
        <v>0</v>
      </c>
      <c r="R1003" s="45">
        <f ca="1">ROUNDDOWN(I1003*$AO$15+RAND(),0)</f>
        <v>0</v>
      </c>
      <c r="S1003" s="45">
        <f ca="1">ROUNDDOWN(J1003*$AP$15+RAND(),0)</f>
        <v>0</v>
      </c>
      <c r="T1003" s="45">
        <f ca="1">ROUNDDOWN(K1003*$AQ$15+RAND(),0)</f>
        <v>0</v>
      </c>
      <c r="U1003" s="45">
        <f ca="1">ROUNDDOWN(L1003*$AR$15+RAND(),0)</f>
        <v>0</v>
      </c>
      <c r="W1003" s="47">
        <f ca="1">ROUNDDOWN(N1003/2+RAND(),0)</f>
        <v>0</v>
      </c>
      <c r="X1003" s="47">
        <f t="shared" ref="X1003:X1010" ca="1" si="1859">ROUNDDOWN(O1003/2+RAND(),0)</f>
        <v>0</v>
      </c>
      <c r="Y1003" s="47">
        <f t="shared" ref="Y1003:Y1010" ca="1" si="1860">ROUNDDOWN(P1003/2+RAND(),0)</f>
        <v>0</v>
      </c>
      <c r="Z1003" s="47">
        <f t="shared" ref="Z1003:Z1010" ca="1" si="1861">ROUNDDOWN(Q1003/2+RAND(),0)</f>
        <v>0</v>
      </c>
      <c r="AA1003" s="47">
        <f t="shared" ref="AA1003:AA1010" ca="1" si="1862">ROUNDDOWN(R1003/2+RAND(),0)</f>
        <v>0</v>
      </c>
      <c r="AB1003" s="47">
        <f t="shared" ref="AB1003:AB1010" ca="1" si="1863">ROUNDDOWN(S1003/2+RAND(),0)</f>
        <v>0</v>
      </c>
      <c r="AC1003" s="47">
        <f t="shared" ref="AC1003:AC1010" ca="1" si="1864">ROUNDDOWN(T1003/2+RAND(),0)</f>
        <v>0</v>
      </c>
      <c r="AD1003" s="47">
        <f t="shared" ref="AD1003:AD1010" ca="1" si="1865">ROUNDDOWN(U1003/2+RAND(),0)</f>
        <v>0</v>
      </c>
      <c r="AE1003" s="21">
        <f ca="1">((1-d)*SUM(W1003:AD1003)+d*SUM(W1004:AD1004))*E/B1003</f>
        <v>0</v>
      </c>
      <c r="AH1003" s="48">
        <f ca="1">N1003-W1003</f>
        <v>0</v>
      </c>
      <c r="AI1003" s="48">
        <f t="shared" ref="AI1003:AI1010" ca="1" si="1866">O1003-X1003</f>
        <v>0</v>
      </c>
      <c r="AJ1003" s="48">
        <f t="shared" ref="AJ1003:AJ1010" ca="1" si="1867">P1003-Y1003</f>
        <v>0</v>
      </c>
      <c r="AK1003" s="48">
        <f t="shared" ref="AK1003:AK1010" ca="1" si="1868">Q1003-Z1003</f>
        <v>0</v>
      </c>
      <c r="AL1003" s="48">
        <f t="shared" ref="AL1003:AL1010" ca="1" si="1869">R1003-AA1003</f>
        <v>0</v>
      </c>
      <c r="AM1003" s="48">
        <f t="shared" ref="AM1003:AM1010" ca="1" si="1870">S1003-AB1003</f>
        <v>0</v>
      </c>
      <c r="AN1003" s="48">
        <f t="shared" ref="AN1003:AN1010" ca="1" si="1871">T1003-AC1003</f>
        <v>0</v>
      </c>
      <c r="AO1003" s="48">
        <f t="shared" ref="AO1003:AO1009" ca="1" si="1872">U1003-AD1003</f>
        <v>0</v>
      </c>
      <c r="AQ1003" s="1">
        <v>10</v>
      </c>
      <c r="AR1003" s="12">
        <f ca="1">D1003</f>
        <v>0</v>
      </c>
      <c r="AS1003" s="12">
        <f ca="1">E1002</f>
        <v>0.98608670603485526</v>
      </c>
      <c r="AT1003" s="8">
        <v>1</v>
      </c>
      <c r="AU1003" s="17">
        <f t="shared" ca="1" si="1857"/>
        <v>0.82224077329622181</v>
      </c>
      <c r="AV1003" s="17">
        <f t="shared" ca="1" si="1857"/>
        <v>0.23962856416427769</v>
      </c>
      <c r="AW1003" s="17">
        <f t="shared" ca="1" si="1857"/>
        <v>0.97610037864552568</v>
      </c>
      <c r="AX1003" s="17">
        <f t="shared" ca="1" si="1857"/>
        <v>0.96339370054456386</v>
      </c>
      <c r="AY1003" s="17">
        <f t="shared" ca="1" si="1857"/>
        <v>0.32218773903109843</v>
      </c>
      <c r="AZ1003" s="17">
        <f t="shared" ca="1" si="1857"/>
        <v>0.21374738696330819</v>
      </c>
      <c r="BA1003" s="17">
        <f t="shared" ca="1" si="1857"/>
        <v>0.94631772032077832</v>
      </c>
      <c r="BB1003" s="17">
        <f t="shared" ca="1" si="1857"/>
        <v>0.94017430727306195</v>
      </c>
      <c r="BC1003" s="17">
        <f t="shared" ca="1" si="1857"/>
        <v>2.0577259910714463E-2</v>
      </c>
      <c r="BD1003" s="17">
        <f t="shared" ca="1" si="1857"/>
        <v>0.12950236230525147</v>
      </c>
      <c r="BE1003" s="17">
        <f t="shared" ca="1" si="1857"/>
        <v>0.8497638335160127</v>
      </c>
      <c r="BF1003" s="17">
        <f t="shared" ca="1" si="1857"/>
        <v>0.87557258519887249</v>
      </c>
      <c r="BG1003" s="17">
        <f t="shared" ca="1" si="1857"/>
        <v>0.1492939082993151</v>
      </c>
      <c r="BH1003" s="17">
        <f t="shared" ca="1" si="1857"/>
        <v>0.70200576933355185</v>
      </c>
      <c r="BI1003" s="17">
        <f t="shared" ca="1" si="1857"/>
        <v>0.58477212679120139</v>
      </c>
      <c r="BJ1003" s="17">
        <f t="shared" ca="1" si="1857"/>
        <v>3.6854536750958289E-2</v>
      </c>
      <c r="BK1003" s="17">
        <f t="shared" ca="1" si="1857"/>
        <v>0.74654302084122126</v>
      </c>
      <c r="BL1003" s="17">
        <f t="shared" ca="1" si="1857"/>
        <v>0.2492070730561623</v>
      </c>
      <c r="BM1003" s="17">
        <f t="shared" ca="1" si="1857"/>
        <v>0.61899412726925329</v>
      </c>
      <c r="BN1003" s="17">
        <f t="shared" ca="1" si="1857"/>
        <v>0.58369685228378509</v>
      </c>
      <c r="BO1003" s="17">
        <f t="shared" ca="1" si="1857"/>
        <v>0.85316717970847367</v>
      </c>
      <c r="BP1003" s="17">
        <f t="shared" ca="1" si="1857"/>
        <v>0.89077887031941205</v>
      </c>
      <c r="BQ1003" s="17">
        <f t="shared" ca="1" si="1857"/>
        <v>0.43767507443063802</v>
      </c>
      <c r="BR1003" s="17">
        <f t="shared" ca="1" si="1857"/>
        <v>0.78683586682834039</v>
      </c>
      <c r="BS1003" s="17">
        <f t="shared" ca="1" si="1858"/>
        <v>0.74288062535010679</v>
      </c>
      <c r="BT1003" s="17">
        <f t="shared" ca="1" si="1858"/>
        <v>0.46041031254196829</v>
      </c>
      <c r="BU1003" s="17">
        <f t="shared" ca="1" si="1858"/>
        <v>0.82552348896661865</v>
      </c>
      <c r="BV1003" s="17">
        <f t="shared" ca="1" si="1858"/>
        <v>0.83770939540638567</v>
      </c>
      <c r="BW1003" s="17">
        <f t="shared" ca="1" si="1858"/>
        <v>0.58720914031319016</v>
      </c>
      <c r="BX1003" s="17">
        <f t="shared" ca="1" si="1858"/>
        <v>0.4623431803009469</v>
      </c>
      <c r="BY1003" s="17">
        <f t="shared" ca="1" si="1858"/>
        <v>0.61246561625163387</v>
      </c>
      <c r="BZ1003" s="17">
        <f t="shared" ca="1" si="1858"/>
        <v>0.56264359086520721</v>
      </c>
      <c r="CA1003" s="17">
        <f t="shared" ca="1" si="1858"/>
        <v>0.55152428380853469</v>
      </c>
      <c r="CB1003" s="17">
        <f t="shared" ca="1" si="1858"/>
        <v>0.99462617477987769</v>
      </c>
      <c r="CC1003" s="17">
        <f t="shared" ca="1" si="1858"/>
        <v>0.43383405403667996</v>
      </c>
      <c r="CD1003" s="17">
        <f t="shared" ca="1" si="1858"/>
        <v>0.80741401021621584</v>
      </c>
      <c r="CE1003" s="17">
        <f t="shared" ca="1" si="1858"/>
        <v>0.97340764087569476</v>
      </c>
      <c r="CF1003" s="17">
        <f t="shared" ca="1" si="1858"/>
        <v>9.2189165967411224E-2</v>
      </c>
      <c r="CG1003" s="17">
        <f t="shared" ca="1" si="1858"/>
        <v>0.29513837820617728</v>
      </c>
      <c r="CH1003" s="17">
        <f t="shared" ca="1" si="1858"/>
        <v>0.42262930122130826</v>
      </c>
      <c r="CI1003" s="17">
        <f t="shared" ca="1" si="1858"/>
        <v>0.27496252667943499</v>
      </c>
      <c r="CJ1003" s="17">
        <f t="shared" ca="1" si="1858"/>
        <v>0.21824611936186822</v>
      </c>
      <c r="CK1003" s="17">
        <f t="shared" ca="1" si="1858"/>
        <v>0.45473109635044739</v>
      </c>
      <c r="CL1003" s="17">
        <f t="shared" ca="1" si="1858"/>
        <v>0.37536206845515596</v>
      </c>
      <c r="CM1003" s="17">
        <f t="shared" ca="1" si="1858"/>
        <v>0.56857012243076421</v>
      </c>
      <c r="CN1003" s="17">
        <f t="shared" ca="1" si="1858"/>
        <v>0.36569319865270367</v>
      </c>
      <c r="CO1003" s="17">
        <f t="shared" ca="1" si="1858"/>
        <v>0.379166925588731</v>
      </c>
      <c r="CP1003" s="17">
        <f t="shared" ca="1" si="1858"/>
        <v>7.3546938281148777E-2</v>
      </c>
      <c r="CQ1003" s="17">
        <f t="shared" ca="1" si="1858"/>
        <v>0.57815088272319648</v>
      </c>
      <c r="CR1003" s="17">
        <f t="shared" ca="1" si="1858"/>
        <v>0.79853395284938333</v>
      </c>
    </row>
    <row r="1004" spans="1:96" x14ac:dyDescent="0.35">
      <c r="A1004" s="23"/>
      <c r="B1004" s="38">
        <v>1.5625E-2</v>
      </c>
      <c r="C1004" s="49">
        <v>20</v>
      </c>
      <c r="D1004" s="26">
        <f ca="1">AE991/AE998</f>
        <v>0</v>
      </c>
      <c r="E1004" s="19">
        <f ca="1">COUNTIF(AU1004:CR1007,21)</f>
        <v>0</v>
      </c>
      <c r="F1004" s="19">
        <f ca="1">COUNTIF(AU1004:CR1007,22)</f>
        <v>0</v>
      </c>
      <c r="G1004" s="19">
        <f ca="1">COUNTIF(AU1004:CR1007,23)</f>
        <v>0</v>
      </c>
      <c r="H1004" s="19">
        <f ca="1">COUNTIF(AU1004:CR1007,24)</f>
        <v>0</v>
      </c>
      <c r="I1004" s="19">
        <f ca="1">COUNTIF(AU1004:CR1007,25)</f>
        <v>0</v>
      </c>
      <c r="J1004" s="19">
        <f ca="1">COUNTIF(AU1004:CR1007,26)</f>
        <v>0</v>
      </c>
      <c r="K1004" s="19">
        <f ca="1">COUNTIF(AU1004:CR1007,27)</f>
        <v>0</v>
      </c>
      <c r="L1004" s="19">
        <f ca="1">COUNTIF(AU1004:CR1007,28)</f>
        <v>0</v>
      </c>
      <c r="N1004" s="45">
        <f ca="1">ROUNDDOWN(E1004*$AK$16+RAND(),0)</f>
        <v>0</v>
      </c>
      <c r="O1004" s="45">
        <f ca="1">ROUNDDOWN(F1004*$AL$16+RAND(),0)</f>
        <v>0</v>
      </c>
      <c r="P1004" s="45">
        <f ca="1">ROUNDDOWN(G1004*$AM$16+RAND(),0)</f>
        <v>0</v>
      </c>
      <c r="Q1004" s="45">
        <f ca="1">ROUNDDOWN(H1004*$AN$16+RAND(),0)</f>
        <v>0</v>
      </c>
      <c r="R1004" s="45">
        <f ca="1">ROUNDDOWN(I1004*$AO$16+RAND(),0)</f>
        <v>0</v>
      </c>
      <c r="S1004" s="45">
        <f ca="1">ROUNDDOWN(J1004*$AP$16+RAND(),0)</f>
        <v>0</v>
      </c>
      <c r="T1004" s="45">
        <f ca="1">ROUNDDOWN(K1004*$AQ$16+RAND(),0)</f>
        <v>0</v>
      </c>
      <c r="U1004" s="45">
        <f ca="1">ROUNDDOWN(L1004*$AR$16+RAND(),0)</f>
        <v>0</v>
      </c>
      <c r="W1004" s="47">
        <f t="shared" ref="W1004:W1010" ca="1" si="1873">ROUNDDOWN(N1004/2+RAND(),0)</f>
        <v>0</v>
      </c>
      <c r="X1004" s="47">
        <f t="shared" ca="1" si="1859"/>
        <v>0</v>
      </c>
      <c r="Y1004" s="47">
        <f t="shared" ca="1" si="1860"/>
        <v>0</v>
      </c>
      <c r="Z1004" s="47">
        <f t="shared" ca="1" si="1861"/>
        <v>0</v>
      </c>
      <c r="AA1004" s="47">
        <f t="shared" ca="1" si="1862"/>
        <v>0</v>
      </c>
      <c r="AB1004" s="47">
        <f t="shared" ca="1" si="1863"/>
        <v>0</v>
      </c>
      <c r="AC1004" s="47">
        <f t="shared" ca="1" si="1864"/>
        <v>0</v>
      </c>
      <c r="AD1004" s="47">
        <f t="shared" ca="1" si="1865"/>
        <v>0</v>
      </c>
      <c r="AE1004" s="21">
        <f t="shared" ref="AE1004:AE1009" ca="1" si="1874">((1-2*d)*SUM(W1004:AD1004)+d*SUM(W1003:AD1003)+d*SUM(W1005:AD1005))*E/B1004</f>
        <v>0</v>
      </c>
      <c r="AH1004" s="48">
        <f t="shared" ref="AH1004:AH1010" ca="1" si="1875">N1004-W1004</f>
        <v>0</v>
      </c>
      <c r="AI1004" s="48">
        <f t="shared" ca="1" si="1866"/>
        <v>0</v>
      </c>
      <c r="AJ1004" s="48">
        <f t="shared" ca="1" si="1867"/>
        <v>0</v>
      </c>
      <c r="AK1004" s="48">
        <f t="shared" ca="1" si="1868"/>
        <v>0</v>
      </c>
      <c r="AL1004" s="48">
        <f t="shared" ca="1" si="1869"/>
        <v>0</v>
      </c>
      <c r="AM1004" s="48">
        <f t="shared" ca="1" si="1870"/>
        <v>0</v>
      </c>
      <c r="AN1004" s="48">
        <f t="shared" ca="1" si="1871"/>
        <v>0</v>
      </c>
      <c r="AO1004" s="48">
        <f t="shared" ca="1" si="1872"/>
        <v>0</v>
      </c>
      <c r="AQ1004" s="1">
        <v>20</v>
      </c>
      <c r="AR1004" s="13">
        <f t="shared" ref="AR1004:AR1010" ca="1" si="1876">AR1003+D1004</f>
        <v>0</v>
      </c>
      <c r="AS1004" s="13">
        <f ca="1">AS1003+F1002</f>
        <v>0.99997119400835377</v>
      </c>
      <c r="AT1004" s="8">
        <v>2</v>
      </c>
      <c r="AU1004" s="16">
        <f ca="1">IF(AU1000&lt;AR1006,IF(AU1000&lt;AR1004,IF(AU1000&lt;AR1003,10,20),IF(AU1000&lt;AR1005,30,40)),IF(AU1000&lt;AR1008,IF(AU1000&lt;AR1007,50,60),IF(AU1000&lt;AR1009,70,80)))+IF(AU1001&lt;AS1006,IF(AU1001&lt;AS1004,IF(AU1001&lt;AS1003,1,2),IF(AU1001&lt;AS1005,3,4)),IF(AU1001&lt;AS1008,IF(AU1001&lt;AS1007,5,6),IF(AU1001&lt;AS1009,7,8)))</f>
        <v>81</v>
      </c>
      <c r="AV1004" s="16">
        <f ca="1">IF(AV1000&lt;AR1006,IF(AV1000&lt;AR1004,IF(AV1000&lt;AR1003,10,20),IF(AV1000&lt;AR1005,30,40)),IF(AV1000&lt;AR1008,IF(AV1000&lt;AR1007,50,60),IF(AV1000&lt;AR1009,70,80)))+IF(AV1001&lt;AS1006,IF(AV1001&lt;AS1004,IF(AV1001&lt;AS1003,1,2),IF(AV1001&lt;AS1005,3,4)),IF(AV1001&lt;AS1008,IF(AV1001&lt;AS1007,5,6),IF(AV1001&lt;AS1009,7,8)))</f>
        <v>81</v>
      </c>
      <c r="AW1004" s="16">
        <f ca="1">IF(AW1000&lt;AR1006,IF(AW1000&lt;AR1004,IF(AW1000&lt;AR1003,10,20),IF(AW1000&lt;AR1005,30,40)),IF(AW1000&lt;AR1008,IF(AW1000&lt;AR1007,50,60),IF(AW1000&lt;AR1009,70,80)))+IF(AW1001&lt;AS1006,IF(AW1001&lt;AS1004,IF(AW1001&lt;AS1003,1,2),IF(AW1001&lt;AS1005,3,4)),IF(AW1001&lt;AS1008,IF(AW1001&lt;AS1007,5,6),IF(AW1001&lt;AS1009,7,8)))</f>
        <v>81</v>
      </c>
      <c r="AX1004" s="16">
        <f ca="1">IF(AX1000&lt;AR1006,IF(AX1000&lt;AR1004,IF(AX1000&lt;AR1003,10,20),IF(AX1000&lt;AR1005,30,40)),IF(AX1000&lt;AR1008,IF(AX1000&lt;AR1007,50,60),IF(AX1000&lt;AR1009,70,80)))+IF(AX1001&lt;AS1006,IF(AX1001&lt;AS1004,IF(AX1001&lt;AS1003,1,2),IF(AX1001&lt;AS1005,3,4)),IF(AX1001&lt;AS1008,IF(AX1001&lt;AS1007,5,6),IF(AX1001&lt;AS1009,7,8)))</f>
        <v>81</v>
      </c>
      <c r="AY1004" s="16">
        <f ca="1">IF(AY1000&lt;AR1006,IF(AY1000&lt;AR1004,IF(AY1000&lt;AR1003,10,20),IF(AY1000&lt;AR1005,30,40)),IF(AY1000&lt;AR1008,IF(AY1000&lt;AR1007,50,60),IF(AY1000&lt;AR1009,70,80)))+IF(AY1001&lt;AS1006,IF(AY1001&lt;AS1004,IF(AY1001&lt;AS1003,1,2),IF(AY1001&lt;AS1005,3,4)),IF(AY1001&lt;AS1008,IF(AY1001&lt;AS1007,5,6),IF(AY1001&lt;AS1009,7,8)))</f>
        <v>81</v>
      </c>
      <c r="AZ1004" s="16">
        <f ca="1">IF(AZ1000&lt;AR1006,IF(AZ1000&lt;AR1004,IF(AZ1000&lt;AR1003,10,20),IF(AZ1000&lt;AR1005,30,40)),IF(AZ1000&lt;AR1008,IF(AZ1000&lt;AR1007,50,60),IF(AZ1000&lt;AR1009,70,80)))+IF(AZ1001&lt;AS1006,IF(AZ1001&lt;AS1004,IF(AZ1001&lt;AS1003,1,2),IF(AZ1001&lt;AS1005,3,4)),IF(AZ1001&lt;AS1008,IF(AZ1001&lt;AS1007,5,6),IF(AZ1001&lt;AS1009,7,8)))</f>
        <v>81</v>
      </c>
      <c r="BA1004" s="16">
        <f ca="1">IF(BA1000&lt;AR1006,IF(BA1000&lt;AR1004,IF(BA1000&lt;AR1003,10,20),IF(BA1000&lt;AR1005,30,40)),IF(BA1000&lt;AR1008,IF(BA1000&lt;AR1007,50,60),IF(BA1000&lt;AR1009,70,80)))+IF(BA1001&lt;AS1006,IF(BA1001&lt;AS1004,IF(BA1001&lt;AS1003,1,2),IF(BA1001&lt;AS1005,3,4)),IF(BA1001&lt;AS1008,IF(BA1001&lt;AS1007,5,6),IF(BA1001&lt;AS1009,7,8)))</f>
        <v>81</v>
      </c>
      <c r="BB1004" s="16">
        <f ca="1">IF(BB1000&lt;AR1006,IF(BB1000&lt;AR1004,IF(BB1000&lt;AR1003,10,20),IF(BB1000&lt;AR1005,30,40)),IF(BB1000&lt;AR1008,IF(BB1000&lt;AR1007,50,60),IF(BB1000&lt;AR1009,70,80)))+IF(BB1001&lt;AS1006,IF(BB1001&lt;AS1004,IF(BB1001&lt;AS1003,1,2),IF(BB1001&lt;AS1005,3,4)),IF(BB1001&lt;AS1008,IF(BB1001&lt;AS1007,5,6),IF(BB1001&lt;AS1009,7,8)))</f>
        <v>81</v>
      </c>
      <c r="BC1004" s="16">
        <f ca="1">IF(BC1000&lt;AR1006,IF(BC1000&lt;AR1004,IF(BC1000&lt;AR1003,10,20),IF(BC1000&lt;AR1005,30,40)),IF(BC1000&lt;AR1008,IF(BC1000&lt;AR1007,50,60),IF(BC1000&lt;AR1009,70,80)))+IF(BC1001&lt;AS1006,IF(BC1001&lt;AS1004,IF(BC1001&lt;AS1003,1,2),IF(BC1001&lt;AS1005,3,4)),IF(BC1001&lt;AS1008,IF(BC1001&lt;AS1007,5,6),IF(BC1001&lt;AS1009,7,8)))</f>
        <v>81</v>
      </c>
      <c r="BD1004" s="16">
        <f ca="1">IF(BD1000&lt;AR1006,IF(BD1000&lt;AR1004,IF(BD1000&lt;AR1003,10,20),IF(BD1000&lt;AR1005,30,40)),IF(BD1000&lt;AR1008,IF(BD1000&lt;AR1007,50,60),IF(BD1000&lt;AR1009,70,80)))+IF(BD1001&lt;AS1006,IF(BD1001&lt;AS1004,IF(BD1001&lt;AS1003,1,2),IF(BD1001&lt;AS1005,3,4)),IF(BD1001&lt;AS1008,IF(BD1001&lt;AS1007,5,6),IF(BD1001&lt;AS1009,7,8)))</f>
        <v>81</v>
      </c>
      <c r="BE1004" s="16">
        <f ca="1">IF(BE1000&lt;AR1006,IF(BE1000&lt;AR1004,IF(BE1000&lt;AR1003,10,20),IF(BE1000&lt;AR1005,30,40)),IF(BE1000&lt;AR1008,IF(BE1000&lt;AR1007,50,60),IF(BE1000&lt;AR1009,70,80)))+IF(BE1001&lt;AS1006,IF(BE1001&lt;AS1004,IF(BE1001&lt;AS1003,1,2),IF(BE1001&lt;AS1005,3,4)),IF(BE1001&lt;AS1008,IF(BE1001&lt;AS1007,5,6),IF(BE1001&lt;AS1009,7,8)))</f>
        <v>81</v>
      </c>
      <c r="BF1004" s="16">
        <f ca="1">IF(BF1000&lt;AR1006,IF(BF1000&lt;AR1004,IF(BF1000&lt;AR1003,10,20),IF(BF1000&lt;AR1005,30,40)),IF(BF1000&lt;AR1008,IF(BF1000&lt;AR1007,50,60),IF(BF1000&lt;AR1009,70,80)))+IF(BF1001&lt;AS1006,IF(BF1001&lt;AS1004,IF(BF1001&lt;AS1003,1,2),IF(BF1001&lt;AS1005,3,4)),IF(BF1001&lt;AS1008,IF(BF1001&lt;AS1007,5,6),IF(BF1001&lt;AS1009,7,8)))</f>
        <v>81</v>
      </c>
      <c r="BG1004" s="16">
        <f ca="1">IF(BG1000&lt;AR1006,IF(BG1000&lt;AR1004,IF(BG1000&lt;AR1003,10,20),IF(BG1000&lt;AR1005,30,40)),IF(BG1000&lt;AR1008,IF(BG1000&lt;AR1007,50,60),IF(BG1000&lt;AR1009,70,80)))+IF(BG1001&lt;AS1006,IF(BG1001&lt;AS1004,IF(BG1001&lt;AS1003,1,2),IF(BG1001&lt;AS1005,3,4)),IF(BG1001&lt;AS1008,IF(BG1001&lt;AS1007,5,6),IF(BG1001&lt;AS1009,7,8)))</f>
        <v>81</v>
      </c>
      <c r="BH1004" s="16">
        <f ca="1">IF(BH1000&lt;AR1006,IF(BH1000&lt;AR1004,IF(BH1000&lt;AR1003,10,20),IF(BH1000&lt;AR1005,30,40)),IF(BH1000&lt;AR1008,IF(BH1000&lt;AR1007,50,60),IF(BH1000&lt;AR1009,70,80)))+IF(BH1001&lt;AS1006,IF(BH1001&lt;AS1004,IF(BH1001&lt;AS1003,1,2),IF(BH1001&lt;AS1005,3,4)),IF(BH1001&lt;AS1008,IF(BH1001&lt;AS1007,5,6),IF(BH1001&lt;AS1009,7,8)))</f>
        <v>81</v>
      </c>
      <c r="BI1004" s="16">
        <f ca="1">IF(BI1000&lt;AR1006,IF(BI1000&lt;AR1004,IF(BI1000&lt;AR1003,10,20),IF(BI1000&lt;AR1005,30,40)),IF(BI1000&lt;AR1008,IF(BI1000&lt;AR1007,50,60),IF(BI1000&lt;AR1009,70,80)))+IF(BI1001&lt;AS1006,IF(BI1001&lt;AS1004,IF(BI1001&lt;AS1003,1,2),IF(BI1001&lt;AS1005,3,4)),IF(BI1001&lt;AS1008,IF(BI1001&lt;AS1007,5,6),IF(BI1001&lt;AS1009,7,8)))</f>
        <v>81</v>
      </c>
      <c r="BJ1004" s="16">
        <f ca="1">IF(BJ1000&lt;AR1006,IF(BJ1000&lt;AR1004,IF(BJ1000&lt;AR1003,10,20),IF(BJ1000&lt;AR1005,30,40)),IF(BJ1000&lt;AR1008,IF(BJ1000&lt;AR1007,50,60),IF(BJ1000&lt;AR1009,70,80)))+IF(BJ1001&lt;AS1006,IF(BJ1001&lt;AS1004,IF(BJ1001&lt;AS1003,1,2),IF(BJ1001&lt;AS1005,3,4)),IF(BJ1001&lt;AS1008,IF(BJ1001&lt;AS1007,5,6),IF(BJ1001&lt;AS1009,7,8)))</f>
        <v>81</v>
      </c>
      <c r="BK1004" s="16">
        <f ca="1">IF(BK1000&lt;AR1006,IF(BK1000&lt;AR1004,IF(BK1000&lt;AR1003,10,20),IF(BK1000&lt;AR1005,30,40)),IF(BK1000&lt;AR1008,IF(BK1000&lt;AR1007,50,60),IF(BK1000&lt;AR1009,70,80)))+IF(BK1001&lt;AS1006,IF(BK1001&lt;AS1004,IF(BK1001&lt;AS1003,1,2),IF(BK1001&lt;AS1005,3,4)),IF(BK1001&lt;AS1008,IF(BK1001&lt;AS1007,5,6),IF(BK1001&lt;AS1009,7,8)))</f>
        <v>81</v>
      </c>
      <c r="BL1004" s="16">
        <f ca="1">IF(BL1000&lt;AR1006,IF(BL1000&lt;AR1004,IF(BL1000&lt;AR1003,10,20),IF(BL1000&lt;AR1005,30,40)),IF(BL1000&lt;AR1008,IF(BL1000&lt;AR1007,50,60),IF(BL1000&lt;AR1009,70,80)))+IF(BL1001&lt;AS1006,IF(BL1001&lt;AS1004,IF(BL1001&lt;AS1003,1,2),IF(BL1001&lt;AS1005,3,4)),IF(BL1001&lt;AS1008,IF(BL1001&lt;AS1007,5,6),IF(BL1001&lt;AS1009,7,8)))</f>
        <v>81</v>
      </c>
      <c r="BM1004" s="16">
        <f ca="1">IF(BM1000&lt;AR1006,IF(BM1000&lt;AR1004,IF(BM1000&lt;AR1003,10,20),IF(BM1000&lt;AR1005,30,40)),IF(BM1000&lt;AR1008,IF(BM1000&lt;AR1007,50,60),IF(BM1000&lt;AR1009,70,80)))+IF(BM1001&lt;AS1006,IF(BM1001&lt;AS1004,IF(BM1001&lt;AS1003,1,2),IF(BM1001&lt;AS1005,3,4)),IF(BM1001&lt;AS1008,IF(BM1001&lt;AS1007,5,6),IF(BM1001&lt;AS1009,7,8)))</f>
        <v>81</v>
      </c>
      <c r="BN1004" s="16">
        <f ca="1">IF(BN1000&lt;AR1006,IF(BN1000&lt;AR1004,IF(BN1000&lt;AR1003,10,20),IF(BN1000&lt;AR1005,30,40)),IF(BN1000&lt;AR1008,IF(BN1000&lt;AR1007,50,60),IF(BN1000&lt;AR1009,70,80)))+IF(BN1001&lt;AS1006,IF(BN1001&lt;AS1004,IF(BN1001&lt;AS1003,1,2),IF(BN1001&lt;AS1005,3,4)),IF(BN1001&lt;AS1008,IF(BN1001&lt;AS1007,5,6),IF(BN1001&lt;AS1009,7,8)))</f>
        <v>81</v>
      </c>
      <c r="BO1004" s="16">
        <f ca="1">IF(BO1000&lt;AR1006,IF(BO1000&lt;AR1004,IF(BO1000&lt;AR1003,10,20),IF(BO1000&lt;AR1005,30,40)),IF(BO1000&lt;AR1008,IF(BO1000&lt;AR1007,50,60),IF(BO1000&lt;AR1009,70,80)))+IF(BO1001&lt;AS1006,IF(BO1001&lt;AS1004,IF(BO1001&lt;AS1003,1,2),IF(BO1001&lt;AS1005,3,4)),IF(BO1001&lt;AS1008,IF(BO1001&lt;AS1007,5,6),IF(BO1001&lt;AS1009,7,8)))</f>
        <v>81</v>
      </c>
      <c r="BP1004" s="16">
        <f ca="1">IF(BP1000&lt;AR1006,IF(BP1000&lt;AR1004,IF(BP1000&lt;AR1003,10,20),IF(BP1000&lt;AR1005,30,40)),IF(BP1000&lt;AR1008,IF(BP1000&lt;AR1007,50,60),IF(BP1000&lt;AR1009,70,80)))+IF(BP1001&lt;AS1006,IF(BP1001&lt;AS1004,IF(BP1001&lt;AS1003,1,2),IF(BP1001&lt;AS1005,3,4)),IF(BP1001&lt;AS1008,IF(BP1001&lt;AS1007,5,6),IF(BP1001&lt;AS1009,7,8)))</f>
        <v>81</v>
      </c>
      <c r="BQ1004" s="16">
        <f ca="1">IF(BQ1000&lt;AR1006,IF(BQ1000&lt;AR1004,IF(BQ1000&lt;AR1003,10,20),IF(BQ1000&lt;AR1005,30,40)),IF(BQ1000&lt;AR1008,IF(BQ1000&lt;AR1007,50,60),IF(BQ1000&lt;AR1009,70,80)))+IF(BQ1001&lt;AS1006,IF(BQ1001&lt;AS1004,IF(BQ1001&lt;AS1003,1,2),IF(BQ1001&lt;AS1005,3,4)),IF(BQ1001&lt;AS1008,IF(BQ1001&lt;AS1007,5,6),IF(BQ1001&lt;AS1009,7,8)))</f>
        <v>81</v>
      </c>
      <c r="BR1004" s="16">
        <f ca="1">IF(BR1000&lt;AR1006,IF(BR1000&lt;AR1004,IF(BR1000&lt;AR1003,10,20),IF(BR1000&lt;AR1005,30,40)),IF(BR1000&lt;AR1008,IF(BR1000&lt;AR1007,50,60),IF(BR1000&lt;AR1009,70,80)))+IF(BR1001&lt;AS1006,IF(BR1001&lt;AS1004,IF(BR1001&lt;AS1003,1,2),IF(BR1001&lt;AS1005,3,4)),IF(BR1001&lt;AS1008,IF(BR1001&lt;AS1007,5,6),IF(BR1001&lt;AS1009,7,8)))</f>
        <v>81</v>
      </c>
      <c r="BS1004" s="16">
        <f ca="1">IF(BS1000&lt;AR1006,IF(BS1000&lt;AR1004,IF(BS1000&lt;AR1003,10,20),IF(BS1000&lt;AR1005,30,40)),IF(BS1000&lt;AR1008,IF(BS1000&lt;AR1007,50,60),IF(BS1000&lt;AR1009,70,80)))+IF(BS1001&lt;AS1006,IF(BS1001&lt;AS1004,IF(BS1001&lt;AS1003,1,2),IF(BS1001&lt;AS1005,3,4)),IF(BS1001&lt;AS1008,IF(BS1001&lt;AS1007,5,6),IF(BS1001&lt;AS1009,7,8)))</f>
        <v>81</v>
      </c>
      <c r="BT1004" s="16">
        <f ca="1">IF(BT1000&lt;AR1006,IF(BT1000&lt;AR1004,IF(BT1000&lt;AR1003,10,20),IF(BT1000&lt;AR1005,30,40)),IF(BT1000&lt;AR1008,IF(BT1000&lt;AR1007,50,60),IF(BT1000&lt;AR1009,70,80)))+IF(BT1001&lt;AS1006,IF(BT1001&lt;AS1004,IF(BT1001&lt;AS1003,1,2),IF(BT1001&lt;AS1005,3,4)),IF(BT1001&lt;AS1008,IF(BT1001&lt;AS1007,5,6),IF(BT1001&lt;AS1009,7,8)))</f>
        <v>81</v>
      </c>
      <c r="BU1004" s="16">
        <f ca="1">IF(BU1000&lt;AR1006,IF(BU1000&lt;AR1004,IF(BU1000&lt;AR1003,10,20),IF(BU1000&lt;AR1005,30,40)),IF(BU1000&lt;AR1008,IF(BU1000&lt;AR1007,50,60),IF(BU1000&lt;AR1009,70,80)))+IF(BU1001&lt;AS1006,IF(BU1001&lt;AS1004,IF(BU1001&lt;AS1003,1,2),IF(BU1001&lt;AS1005,3,4)),IF(BU1001&lt;AS1008,IF(BU1001&lt;AS1007,5,6),IF(BU1001&lt;AS1009,7,8)))</f>
        <v>81</v>
      </c>
      <c r="BV1004" s="16">
        <f ca="1">IF(BV1000&lt;AR1006,IF(BV1000&lt;AR1004,IF(BV1000&lt;AR1003,10,20),IF(BV1000&lt;AR1005,30,40)),IF(BV1000&lt;AR1008,IF(BV1000&lt;AR1007,50,60),IF(BV1000&lt;AR1009,70,80)))+IF(BV1001&lt;AS1006,IF(BV1001&lt;AS1004,IF(BV1001&lt;AS1003,1,2),IF(BV1001&lt;AS1005,3,4)),IF(BV1001&lt;AS1008,IF(BV1001&lt;AS1007,5,6),IF(BV1001&lt;AS1009,7,8)))</f>
        <v>81</v>
      </c>
      <c r="BW1004" s="16">
        <f ca="1">IF(BW1000&lt;AR1006,IF(BW1000&lt;AR1004,IF(BW1000&lt;AR1003,10,20),IF(BW1000&lt;AR1005,30,40)),IF(BW1000&lt;AR1008,IF(BW1000&lt;AR1007,50,60),IF(BW1000&lt;AR1009,70,80)))+IF(BW1001&lt;AS1006,IF(BW1001&lt;AS1004,IF(BW1001&lt;AS1003,1,2),IF(BW1001&lt;AS1005,3,4)),IF(BW1001&lt;AS1008,IF(BW1001&lt;AS1007,5,6),IF(BW1001&lt;AS1009,7,8)))</f>
        <v>81</v>
      </c>
      <c r="BX1004" s="16">
        <f ca="1">IF(BX1000&lt;AR1006,IF(BX1000&lt;AR1004,IF(BX1000&lt;AR1003,10,20),IF(BX1000&lt;AR1005,30,40)),IF(BX1000&lt;AR1008,IF(BX1000&lt;AR1007,50,60),IF(BX1000&lt;AR1009,70,80)))+IF(BX1001&lt;AS1006,IF(BX1001&lt;AS1004,IF(BX1001&lt;AS1003,1,2),IF(BX1001&lt;AS1005,3,4)),IF(BX1001&lt;AS1008,IF(BX1001&lt;AS1007,5,6),IF(BX1001&lt;AS1009,7,8)))</f>
        <v>81</v>
      </c>
      <c r="BY1004" s="16">
        <f ca="1">IF(BY1000&lt;AR1006,IF(BY1000&lt;AR1004,IF(BY1000&lt;AR1003,10,20),IF(BY1000&lt;AR1005,30,40)),IF(BY1000&lt;AR1008,IF(BY1000&lt;AR1007,50,60),IF(BY1000&lt;AR1009,70,80)))+IF(BY1001&lt;AS1006,IF(BY1001&lt;AS1004,IF(BY1001&lt;AS1003,1,2),IF(BY1001&lt;AS1005,3,4)),IF(BY1001&lt;AS1008,IF(BY1001&lt;AS1007,5,6),IF(BY1001&lt;AS1009,7,8)))</f>
        <v>81</v>
      </c>
      <c r="BZ1004" s="16">
        <f ca="1">IF(BZ1000&lt;AR1006,IF(BZ1000&lt;AR1004,IF(BZ1000&lt;AR1003,10,20),IF(BZ1000&lt;AR1005,30,40)),IF(BZ1000&lt;AR1008,IF(BZ1000&lt;AR1007,50,60),IF(BZ1000&lt;AR1009,70,80)))+IF(BZ1001&lt;AS1006,IF(BZ1001&lt;AS1004,IF(BZ1001&lt;AS1003,1,2),IF(BZ1001&lt;AS1005,3,4)),IF(BZ1001&lt;AS1008,IF(BZ1001&lt;AS1007,5,6),IF(BZ1001&lt;AS1009,7,8)))</f>
        <v>81</v>
      </c>
      <c r="CA1004" s="16">
        <f ca="1">IF(CA1000&lt;AR1006,IF(CA1000&lt;AR1004,IF(CA1000&lt;AR1003,10,20),IF(CA1000&lt;AR1005,30,40)),IF(CA1000&lt;AR1008,IF(CA1000&lt;AR1007,50,60),IF(CA1000&lt;AR1009,70,80)))+IF(CA1001&lt;AS1006,IF(CA1001&lt;AS1004,IF(CA1001&lt;AS1003,1,2),IF(CA1001&lt;AS1005,3,4)),IF(CA1001&lt;AS1008,IF(CA1001&lt;AS1007,5,6),IF(CA1001&lt;AS1009,7,8)))</f>
        <v>81</v>
      </c>
      <c r="CB1004" s="16">
        <f ca="1">IF(CB1000&lt;AR1006,IF(CB1000&lt;AR1004,IF(CB1000&lt;AR1003,10,20),IF(CB1000&lt;AR1005,30,40)),IF(CB1000&lt;AR1008,IF(CB1000&lt;AR1007,50,60),IF(CB1000&lt;AR1009,70,80)))+IF(CB1001&lt;AS1006,IF(CB1001&lt;AS1004,IF(CB1001&lt;AS1003,1,2),IF(CB1001&lt;AS1005,3,4)),IF(CB1001&lt;AS1008,IF(CB1001&lt;AS1007,5,6),IF(CB1001&lt;AS1009,7,8)))</f>
        <v>81</v>
      </c>
      <c r="CC1004" s="16">
        <f ca="1">IF(CC1000&lt;AR1006,IF(CC1000&lt;AR1004,IF(CC1000&lt;AR1003,10,20),IF(CC1000&lt;AR1005,30,40)),IF(CC1000&lt;AR1008,IF(CC1000&lt;AR1007,50,60),IF(CC1000&lt;AR1009,70,80)))+IF(CC1001&lt;AS1006,IF(CC1001&lt;AS1004,IF(CC1001&lt;AS1003,1,2),IF(CC1001&lt;AS1005,3,4)),IF(CC1001&lt;AS1008,IF(CC1001&lt;AS1007,5,6),IF(CC1001&lt;AS1009,7,8)))</f>
        <v>81</v>
      </c>
      <c r="CD1004" s="16">
        <f ca="1">IF(CD1000&lt;AR1006,IF(CD1000&lt;AR1004,IF(CD1000&lt;AR1003,10,20),IF(CD1000&lt;AR1005,30,40)),IF(CD1000&lt;AR1008,IF(CD1000&lt;AR1007,50,60),IF(CD1000&lt;AR1009,70,80)))+IF(CD1001&lt;AS1006,IF(CD1001&lt;AS1004,IF(CD1001&lt;AS1003,1,2),IF(CD1001&lt;AS1005,3,4)),IF(CD1001&lt;AS1008,IF(CD1001&lt;AS1007,5,6),IF(CD1001&lt;AS1009,7,8)))</f>
        <v>81</v>
      </c>
      <c r="CE1004" s="16">
        <f ca="1">IF(CE1000&lt;AR1006,IF(CE1000&lt;AR1004,IF(CE1000&lt;AR1003,10,20),IF(CE1000&lt;AR1005,30,40)),IF(CE1000&lt;AR1008,IF(CE1000&lt;AR1007,50,60),IF(CE1000&lt;AR1009,70,80)))+IF(CE1001&lt;AS1006,IF(CE1001&lt;AS1004,IF(CE1001&lt;AS1003,1,2),IF(CE1001&lt;AS1005,3,4)),IF(CE1001&lt;AS1008,IF(CE1001&lt;AS1007,5,6),IF(CE1001&lt;AS1009,7,8)))</f>
        <v>81</v>
      </c>
      <c r="CF1004" s="16">
        <f ca="1">IF(CF1000&lt;AR1006,IF(CF1000&lt;AR1004,IF(CF1000&lt;AR1003,10,20),IF(CF1000&lt;AR1005,30,40)),IF(CF1000&lt;AR1008,IF(CF1000&lt;AR1007,50,60),IF(CF1000&lt;AR1009,70,80)))+IF(CF1001&lt;AS1006,IF(CF1001&lt;AS1004,IF(CF1001&lt;AS1003,1,2),IF(CF1001&lt;AS1005,3,4)),IF(CF1001&lt;AS1008,IF(CF1001&lt;AS1007,5,6),IF(CF1001&lt;AS1009,7,8)))</f>
        <v>81</v>
      </c>
      <c r="CG1004" s="16">
        <f ca="1">IF(CG1000&lt;AR1006,IF(CG1000&lt;AR1004,IF(CG1000&lt;AR1003,10,20),IF(CG1000&lt;AR1005,30,40)),IF(CG1000&lt;AR1008,IF(CG1000&lt;AR1007,50,60),IF(CG1000&lt;AR1009,70,80)))+IF(CG1001&lt;AS1006,IF(CG1001&lt;AS1004,IF(CG1001&lt;AS1003,1,2),IF(CG1001&lt;AS1005,3,4)),IF(CG1001&lt;AS1008,IF(CG1001&lt;AS1007,5,6),IF(CG1001&lt;AS1009,7,8)))</f>
        <v>81</v>
      </c>
      <c r="CH1004" s="16">
        <f ca="1">IF(CH1000&lt;AR1006,IF(CH1000&lt;AR1004,IF(CH1000&lt;AR1003,10,20),IF(CH1000&lt;AR1005,30,40)),IF(CH1000&lt;AR1008,IF(CH1000&lt;AR1007,50,60),IF(CH1000&lt;AR1009,70,80)))+IF(CH1001&lt;AS1006,IF(CH1001&lt;AS1004,IF(CH1001&lt;AS1003,1,2),IF(CH1001&lt;AS1005,3,4)),IF(CH1001&lt;AS1008,IF(CH1001&lt;AS1007,5,6),IF(CH1001&lt;AS1009,7,8)))</f>
        <v>81</v>
      </c>
      <c r="CI1004" s="16">
        <f ca="1">IF(CI1000&lt;AR1006,IF(CI1000&lt;AR1004,IF(CI1000&lt;AR1003,10,20),IF(CI1000&lt;AR1005,30,40)),IF(CI1000&lt;AR1008,IF(CI1000&lt;AR1007,50,60),IF(CI1000&lt;AR1009,70,80)))+IF(CI1001&lt;AS1006,IF(CI1001&lt;AS1004,IF(CI1001&lt;AS1003,1,2),IF(CI1001&lt;AS1005,3,4)),IF(CI1001&lt;AS1008,IF(CI1001&lt;AS1007,5,6),IF(CI1001&lt;AS1009,7,8)))</f>
        <v>81</v>
      </c>
      <c r="CJ1004" s="16">
        <f ca="1">IF(CJ1000&lt;AR1006,IF(CJ1000&lt;AR1004,IF(CJ1000&lt;AR1003,10,20),IF(CJ1000&lt;AR1005,30,40)),IF(CJ1000&lt;AR1008,IF(CJ1000&lt;AR1007,50,60),IF(CJ1000&lt;AR1009,70,80)))+IF(CJ1001&lt;AS1006,IF(CJ1001&lt;AS1004,IF(CJ1001&lt;AS1003,1,2),IF(CJ1001&lt;AS1005,3,4)),IF(CJ1001&lt;AS1008,IF(CJ1001&lt;AS1007,5,6),IF(CJ1001&lt;AS1009,7,8)))</f>
        <v>81</v>
      </c>
      <c r="CK1004" s="16">
        <f ca="1">IF(CK1000&lt;AR1006,IF(CK1000&lt;AR1004,IF(CK1000&lt;AR1003,10,20),IF(CK1000&lt;AR1005,30,40)),IF(CK1000&lt;AR1008,IF(CK1000&lt;AR1007,50,60),IF(CK1000&lt;AR1009,70,80)))+IF(CK1001&lt;AS1006,IF(CK1001&lt;AS1004,IF(CK1001&lt;AS1003,1,2),IF(CK1001&lt;AS1005,3,4)),IF(CK1001&lt;AS1008,IF(CK1001&lt;AS1007,5,6),IF(CK1001&lt;AS1009,7,8)))</f>
        <v>81</v>
      </c>
      <c r="CL1004" s="16">
        <f ca="1">IF(CL1000&lt;AR1006,IF(CL1000&lt;AR1004,IF(CL1000&lt;AR1003,10,20),IF(CL1000&lt;AR1005,30,40)),IF(CL1000&lt;AR1008,IF(CL1000&lt;AR1007,50,60),IF(CL1000&lt;AR1009,70,80)))+IF(CL1001&lt;AS1006,IF(CL1001&lt;AS1004,IF(CL1001&lt;AS1003,1,2),IF(CL1001&lt;AS1005,3,4)),IF(CL1001&lt;AS1008,IF(CL1001&lt;AS1007,5,6),IF(CL1001&lt;AS1009,7,8)))</f>
        <v>81</v>
      </c>
      <c r="CM1004" s="16">
        <f ca="1">IF(CM1000&lt;AR1006,IF(CM1000&lt;AR1004,IF(CM1000&lt;AR1003,10,20),IF(CM1000&lt;AR1005,30,40)),IF(CM1000&lt;AR1008,IF(CM1000&lt;AR1007,50,60),IF(CM1000&lt;AR1009,70,80)))+IF(CM1001&lt;AS1006,IF(CM1001&lt;AS1004,IF(CM1001&lt;AS1003,1,2),IF(CM1001&lt;AS1005,3,4)),IF(CM1001&lt;AS1008,IF(CM1001&lt;AS1007,5,6),IF(CM1001&lt;AS1009,7,8)))</f>
        <v>81</v>
      </c>
      <c r="CN1004" s="16">
        <f ca="1">IF(CN1000&lt;AR1006,IF(CN1000&lt;AR1004,IF(CN1000&lt;AR1003,10,20),IF(CN1000&lt;AR1005,30,40)),IF(CN1000&lt;AR1008,IF(CN1000&lt;AR1007,50,60),IF(CN1000&lt;AR1009,70,80)))+IF(CN1001&lt;AS1006,IF(CN1001&lt;AS1004,IF(CN1001&lt;AS1003,1,2),IF(CN1001&lt;AS1005,3,4)),IF(CN1001&lt;AS1008,IF(CN1001&lt;AS1007,5,6),IF(CN1001&lt;AS1009,7,8)))</f>
        <v>81</v>
      </c>
      <c r="CO1004" s="16">
        <f ca="1">IF(CO1000&lt;AR1006,IF(CO1000&lt;AR1004,IF(CO1000&lt;AR1003,10,20),IF(CO1000&lt;AR1005,30,40)),IF(CO1000&lt;AR1008,IF(CO1000&lt;AR1007,50,60),IF(CO1000&lt;AR1009,70,80)))+IF(CO1001&lt;AS1006,IF(CO1001&lt;AS1004,IF(CO1001&lt;AS1003,1,2),IF(CO1001&lt;AS1005,3,4)),IF(CO1001&lt;AS1008,IF(CO1001&lt;AS1007,5,6),IF(CO1001&lt;AS1009,7,8)))</f>
        <v>81</v>
      </c>
      <c r="CP1004" s="16">
        <f ca="1">IF(CP1000&lt;AR1006,IF(CP1000&lt;AR1004,IF(CP1000&lt;AR1003,10,20),IF(CP1000&lt;AR1005,30,40)),IF(CP1000&lt;AR1008,IF(CP1000&lt;AR1007,50,60),IF(CP1000&lt;AR1009,70,80)))+IF(CP1001&lt;AS1006,IF(CP1001&lt;AS1004,IF(CP1001&lt;AS1003,1,2),IF(CP1001&lt;AS1005,3,4)),IF(CP1001&lt;AS1008,IF(CP1001&lt;AS1007,5,6),IF(CP1001&lt;AS1009,7,8)))</f>
        <v>81</v>
      </c>
      <c r="CQ1004" s="16">
        <f ca="1">IF(CQ1000&lt;AR1006,IF(CQ1000&lt;AR1004,IF(CQ1000&lt;AR1003,10,20),IF(CQ1000&lt;AR1005,30,40)),IF(CQ1000&lt;AR1008,IF(CQ1000&lt;AR1007,50,60),IF(CQ1000&lt;AR1009,70,80)))+IF(CQ1001&lt;AS1006,IF(CQ1001&lt;AS1004,IF(CQ1001&lt;AS1003,1,2),IF(CQ1001&lt;AS1005,3,4)),IF(CQ1001&lt;AS1008,IF(CQ1001&lt;AS1007,5,6),IF(CQ1001&lt;AS1009,7,8)))</f>
        <v>81</v>
      </c>
      <c r="CR1004" s="16">
        <f ca="1">IF(CR1000&lt;AR1006,IF(CR1000&lt;AR1004,IF(CR1000&lt;AR1003,10,20),IF(CR1000&lt;AR1005,30,40)),IF(CR1000&lt;AR1008,IF(CR1000&lt;AR1007,50,60),IF(CR1000&lt;AR1009,70,80)))+IF(CR1001&lt;AS1006,IF(CR1001&lt;AS1004,IF(CR1001&lt;AS1003,1,2),IF(CR1001&lt;AS1005,3,4)),IF(CR1001&lt;AS1008,IF(CR1001&lt;AS1007,5,6),IF(CR1001&lt;AS1009,7,8)))</f>
        <v>81</v>
      </c>
    </row>
    <row r="1005" spans="1:96" x14ac:dyDescent="0.35">
      <c r="A1005" s="23"/>
      <c r="B1005" s="38">
        <v>3.125E-2</v>
      </c>
      <c r="C1005" s="49">
        <v>30</v>
      </c>
      <c r="D1005" s="26">
        <f ca="1">AE992/AE998</f>
        <v>0</v>
      </c>
      <c r="E1005" s="19">
        <f ca="1">COUNTIF(AU1004:CR1007,31)</f>
        <v>0</v>
      </c>
      <c r="F1005" s="19">
        <f ca="1">COUNTIF(AU1004:CR1007,32)</f>
        <v>0</v>
      </c>
      <c r="G1005" s="19">
        <f ca="1">COUNTIF(AU1004:CR1007,33)</f>
        <v>0</v>
      </c>
      <c r="H1005" s="19">
        <f ca="1">COUNTIF(AU1004:CR1007,34)</f>
        <v>0</v>
      </c>
      <c r="I1005" s="19">
        <f ca="1">COUNTIF(AU1004:CR1007,35)</f>
        <v>0</v>
      </c>
      <c r="J1005" s="19">
        <f ca="1">COUNTIF(AU1004:CR1007,36)</f>
        <v>0</v>
      </c>
      <c r="K1005" s="19">
        <f ca="1">COUNTIF(AU1004:CR1007,37)</f>
        <v>0</v>
      </c>
      <c r="L1005" s="19">
        <f ca="1">COUNTIF(AU1004:CR1007,38)</f>
        <v>0</v>
      </c>
      <c r="N1005" s="45">
        <f ca="1">ROUNDDOWN(E1005*$AK$17+RAND(),0)</f>
        <v>0</v>
      </c>
      <c r="O1005" s="45">
        <f ca="1">ROUNDDOWN(F1005*$AL$17+RAND(),0)</f>
        <v>0</v>
      </c>
      <c r="P1005" s="45">
        <f ca="1">ROUNDDOWN(G1005*$AM$17+RAND(),0)</f>
        <v>0</v>
      </c>
      <c r="Q1005" s="45">
        <f ca="1">ROUNDDOWN(H1005*$AN$17+RAND(),0)</f>
        <v>0</v>
      </c>
      <c r="R1005" s="45">
        <f ca="1">ROUNDDOWN(I1005*$AO$17+RAND(),0)</f>
        <v>0</v>
      </c>
      <c r="S1005" s="45">
        <f ca="1">ROUNDDOWN(J1005*$AP$17+RAND(),0)</f>
        <v>0</v>
      </c>
      <c r="T1005" s="45">
        <f ca="1">ROUNDDOWN(K1005*$AQ$17+RAND(),0)</f>
        <v>0</v>
      </c>
      <c r="U1005" s="45">
        <f ca="1">ROUNDDOWN(L1005*$AR$17+RAND(),0)</f>
        <v>0</v>
      </c>
      <c r="W1005" s="47">
        <f t="shared" ca="1" si="1873"/>
        <v>0</v>
      </c>
      <c r="X1005" s="47">
        <f t="shared" ca="1" si="1859"/>
        <v>0</v>
      </c>
      <c r="Y1005" s="47">
        <f t="shared" ca="1" si="1860"/>
        <v>0</v>
      </c>
      <c r="Z1005" s="47">
        <f t="shared" ca="1" si="1861"/>
        <v>0</v>
      </c>
      <c r="AA1005" s="47">
        <f t="shared" ca="1" si="1862"/>
        <v>0</v>
      </c>
      <c r="AB1005" s="47">
        <f t="shared" ca="1" si="1863"/>
        <v>0</v>
      </c>
      <c r="AC1005" s="47">
        <f t="shared" ca="1" si="1864"/>
        <v>0</v>
      </c>
      <c r="AD1005" s="47">
        <f t="shared" ca="1" si="1865"/>
        <v>0</v>
      </c>
      <c r="AE1005" s="21">
        <f t="shared" ca="1" si="1874"/>
        <v>0</v>
      </c>
      <c r="AH1005" s="48">
        <f t="shared" ca="1" si="1875"/>
        <v>0</v>
      </c>
      <c r="AI1005" s="48">
        <f t="shared" ca="1" si="1866"/>
        <v>0</v>
      </c>
      <c r="AJ1005" s="48">
        <f t="shared" ca="1" si="1867"/>
        <v>0</v>
      </c>
      <c r="AK1005" s="48">
        <f t="shared" ca="1" si="1868"/>
        <v>0</v>
      </c>
      <c r="AL1005" s="48">
        <f t="shared" ca="1" si="1869"/>
        <v>0</v>
      </c>
      <c r="AM1005" s="48">
        <f t="shared" ca="1" si="1870"/>
        <v>0</v>
      </c>
      <c r="AN1005" s="48">
        <f t="shared" ca="1" si="1871"/>
        <v>0</v>
      </c>
      <c r="AO1005" s="48">
        <f t="shared" ca="1" si="1872"/>
        <v>0</v>
      </c>
      <c r="AQ1005" s="1">
        <v>30</v>
      </c>
      <c r="AR1005" s="13">
        <f t="shared" ca="1" si="1876"/>
        <v>0</v>
      </c>
      <c r="AS1005" s="13">
        <f ca="1">AS1004+G1002</f>
        <v>1</v>
      </c>
      <c r="AT1005" s="8">
        <v>3</v>
      </c>
      <c r="AU1005" s="16">
        <f ca="1">IF(AU1002&lt;AR1006,IF(AU1002&lt;AR1004,IF(AU1002&lt;AR1003,10,20),IF(AU1002&lt;AR1005,30,40)),IF(AU1002&lt;AR1008,IF(AU1002&lt;AR1007,50,60),IF(AU1002&lt;AR1009,70,80)))+IF(AU1003&lt;AS1006,IF(AU1003&lt;AS1004,IF(AU1003&lt;AS1003,1,2),IF(AU1003&lt;AS1005,3,4)),IF(AU1003&lt;AS1008,IF(AU1003&lt;AS1007,5,6),IF(AU1003&lt;AS1009,7,8)))</f>
        <v>81</v>
      </c>
      <c r="AV1005" s="16">
        <f ca="1">IF(AV1002&lt;AR1006,IF(AV1002&lt;AR1004,IF(AV1002&lt;AR1003,10,20),IF(AV1002&lt;AR1005,30,40)),IF(AV1002&lt;AR1008,IF(AV1002&lt;AR1007,50,60),IF(AV1002&lt;AR1009,70,80)))+IF(AV1003&lt;AS1006,IF(AV1003&lt;AS1004,IF(AV1003&lt;AS1003,1,2),IF(AV1003&lt;AS1005,3,4)),IF(AV1003&lt;AS1008,IF(AV1003&lt;AS1007,5,6),IF(AV1003&lt;AS1009,7,8)))</f>
        <v>81</v>
      </c>
      <c r="AW1005" s="16">
        <f ca="1">IF(AW1002&lt;AR1006,IF(AW1002&lt;AR1004,IF(AW1002&lt;AR1003,10,20),IF(AW1002&lt;AR1005,30,40)),IF(AW1002&lt;AR1008,IF(AW1002&lt;AR1007,50,60),IF(AW1002&lt;AR1009,70,80)))+IF(AW1003&lt;AS1006,IF(AW1003&lt;AS1004,IF(AW1003&lt;AS1003,1,2),IF(AW1003&lt;AS1005,3,4)),IF(AW1003&lt;AS1008,IF(AW1003&lt;AS1007,5,6),IF(AW1003&lt;AS1009,7,8)))</f>
        <v>81</v>
      </c>
      <c r="AX1005" s="16">
        <f ca="1">IF(AX1002&lt;AR1006,IF(AX1002&lt;AR1004,IF(AX1002&lt;AR1003,10,20),IF(AX1002&lt;AR1005,30,40)),IF(AX1002&lt;AR1008,IF(AX1002&lt;AR1007,50,60),IF(AX1002&lt;AR1009,70,80)))+IF(AX1003&lt;AS1006,IF(AX1003&lt;AS1004,IF(AX1003&lt;AS1003,1,2),IF(AX1003&lt;AS1005,3,4)),IF(AX1003&lt;AS1008,IF(AX1003&lt;AS1007,5,6),IF(AX1003&lt;AS1009,7,8)))</f>
        <v>81</v>
      </c>
      <c r="AY1005" s="16">
        <f ca="1">IF(AY1002&lt;AR1006,IF(AY1002&lt;AR1004,IF(AY1002&lt;AR1003,10,20),IF(AY1002&lt;AR1005,30,40)),IF(AY1002&lt;AR1008,IF(AY1002&lt;AR1007,50,60),IF(AY1002&lt;AR1009,70,80)))+IF(AY1003&lt;AS1006,IF(AY1003&lt;AS1004,IF(AY1003&lt;AS1003,1,2),IF(AY1003&lt;AS1005,3,4)),IF(AY1003&lt;AS1008,IF(AY1003&lt;AS1007,5,6),IF(AY1003&lt;AS1009,7,8)))</f>
        <v>81</v>
      </c>
      <c r="AZ1005" s="16">
        <f ca="1">IF(AZ1002&lt;AR1006,IF(AZ1002&lt;AR1004,IF(AZ1002&lt;AR1003,10,20),IF(AZ1002&lt;AR1005,30,40)),IF(AZ1002&lt;AR1008,IF(AZ1002&lt;AR1007,50,60),IF(AZ1002&lt;AR1009,70,80)))+IF(AZ1003&lt;AS1006,IF(AZ1003&lt;AS1004,IF(AZ1003&lt;AS1003,1,2),IF(AZ1003&lt;AS1005,3,4)),IF(AZ1003&lt;AS1008,IF(AZ1003&lt;AS1007,5,6),IF(AZ1003&lt;AS1009,7,8)))</f>
        <v>81</v>
      </c>
      <c r="BA1005" s="16">
        <f ca="1">IF(BA1002&lt;AR1006,IF(BA1002&lt;AR1004,IF(BA1002&lt;AR1003,10,20),IF(BA1002&lt;AR1005,30,40)),IF(BA1002&lt;AR1008,IF(BA1002&lt;AR1007,50,60),IF(BA1002&lt;AR1009,70,80)))+IF(BA1003&lt;AS1006,IF(BA1003&lt;AS1004,IF(BA1003&lt;AS1003,1,2),IF(BA1003&lt;AS1005,3,4)),IF(BA1003&lt;AS1008,IF(BA1003&lt;AS1007,5,6),IF(BA1003&lt;AS1009,7,8)))</f>
        <v>81</v>
      </c>
      <c r="BB1005" s="16">
        <f ca="1">IF(BB1002&lt;AR1006,IF(BB1002&lt;AR1004,IF(BB1002&lt;AR1003,10,20),IF(BB1002&lt;AR1005,30,40)),IF(BB1002&lt;AR1008,IF(BB1002&lt;AR1007,50,60),IF(BB1002&lt;AR1009,70,80)))+IF(BB1003&lt;AS1006,IF(BB1003&lt;AS1004,IF(BB1003&lt;AS1003,1,2),IF(BB1003&lt;AS1005,3,4)),IF(BB1003&lt;AS1008,IF(BB1003&lt;AS1007,5,6),IF(BB1003&lt;AS1009,7,8)))</f>
        <v>81</v>
      </c>
      <c r="BC1005" s="16">
        <f ca="1">IF(BC1002&lt;AR1006,IF(BC1002&lt;AR1004,IF(BC1002&lt;AR1003,10,20),IF(BC1002&lt;AR1005,30,40)),IF(BC1002&lt;AR1008,IF(BC1002&lt;AR1007,50,60),IF(BC1002&lt;AR1009,70,80)))+IF(BC1003&lt;AS1006,IF(BC1003&lt;AS1004,IF(BC1003&lt;AS1003,1,2),IF(BC1003&lt;AS1005,3,4)),IF(BC1003&lt;AS1008,IF(BC1003&lt;AS1007,5,6),IF(BC1003&lt;AS1009,7,8)))</f>
        <v>81</v>
      </c>
      <c r="BD1005" s="16">
        <f ca="1">IF(BD1002&lt;AR1006,IF(BD1002&lt;AR1004,IF(BD1002&lt;AR1003,10,20),IF(BD1002&lt;AR1005,30,40)),IF(BD1002&lt;AR1008,IF(BD1002&lt;AR1007,50,60),IF(BD1002&lt;AR1009,70,80)))+IF(BD1003&lt;AS1006,IF(BD1003&lt;AS1004,IF(BD1003&lt;AS1003,1,2),IF(BD1003&lt;AS1005,3,4)),IF(BD1003&lt;AS1008,IF(BD1003&lt;AS1007,5,6),IF(BD1003&lt;AS1009,7,8)))</f>
        <v>81</v>
      </c>
      <c r="BE1005" s="16">
        <f ca="1">IF(BE1002&lt;AR1006,IF(BE1002&lt;AR1004,IF(BE1002&lt;AR1003,10,20),IF(BE1002&lt;AR1005,30,40)),IF(BE1002&lt;AR1008,IF(BE1002&lt;AR1007,50,60),IF(BE1002&lt;AR1009,70,80)))+IF(BE1003&lt;AS1006,IF(BE1003&lt;AS1004,IF(BE1003&lt;AS1003,1,2),IF(BE1003&lt;AS1005,3,4)),IF(BE1003&lt;AS1008,IF(BE1003&lt;AS1007,5,6),IF(BE1003&lt;AS1009,7,8)))</f>
        <v>81</v>
      </c>
      <c r="BF1005" s="16">
        <f ca="1">IF(BF1002&lt;AR1006,IF(BF1002&lt;AR1004,IF(BF1002&lt;AR1003,10,20),IF(BF1002&lt;AR1005,30,40)),IF(BF1002&lt;AR1008,IF(BF1002&lt;AR1007,50,60),IF(BF1002&lt;AR1009,70,80)))+IF(BF1003&lt;AS1006,IF(BF1003&lt;AS1004,IF(BF1003&lt;AS1003,1,2),IF(BF1003&lt;AS1005,3,4)),IF(BF1003&lt;AS1008,IF(BF1003&lt;AS1007,5,6),IF(BF1003&lt;AS1009,7,8)))</f>
        <v>81</v>
      </c>
      <c r="BG1005" s="16">
        <f ca="1">IF(BG1002&lt;AR1006,IF(BG1002&lt;AR1004,IF(BG1002&lt;AR1003,10,20),IF(BG1002&lt;AR1005,30,40)),IF(BG1002&lt;AR1008,IF(BG1002&lt;AR1007,50,60),IF(BG1002&lt;AR1009,70,80)))+IF(BG1003&lt;AS1006,IF(BG1003&lt;AS1004,IF(BG1003&lt;AS1003,1,2),IF(BG1003&lt;AS1005,3,4)),IF(BG1003&lt;AS1008,IF(BG1003&lt;AS1007,5,6),IF(BG1003&lt;AS1009,7,8)))</f>
        <v>81</v>
      </c>
      <c r="BH1005" s="16">
        <f ca="1">IF(BH1002&lt;AR1006,IF(BH1002&lt;AR1004,IF(BH1002&lt;AR1003,10,20),IF(BH1002&lt;AR1005,30,40)),IF(BH1002&lt;AR1008,IF(BH1002&lt;AR1007,50,60),IF(BH1002&lt;AR1009,70,80)))+IF(BH1003&lt;AS1006,IF(BH1003&lt;AS1004,IF(BH1003&lt;AS1003,1,2),IF(BH1003&lt;AS1005,3,4)),IF(BH1003&lt;AS1008,IF(BH1003&lt;AS1007,5,6),IF(BH1003&lt;AS1009,7,8)))</f>
        <v>81</v>
      </c>
      <c r="BI1005" s="16">
        <f ca="1">IF(BI1002&lt;AR1006,IF(BI1002&lt;AR1004,IF(BI1002&lt;AR1003,10,20),IF(BI1002&lt;AR1005,30,40)),IF(BI1002&lt;AR1008,IF(BI1002&lt;AR1007,50,60),IF(BI1002&lt;AR1009,70,80)))+IF(BI1003&lt;AS1006,IF(BI1003&lt;AS1004,IF(BI1003&lt;AS1003,1,2),IF(BI1003&lt;AS1005,3,4)),IF(BI1003&lt;AS1008,IF(BI1003&lt;AS1007,5,6),IF(BI1003&lt;AS1009,7,8)))</f>
        <v>81</v>
      </c>
      <c r="BJ1005" s="16">
        <f ca="1">IF(BJ1002&lt;AR1006,IF(BJ1002&lt;AR1004,IF(BJ1002&lt;AR1003,10,20),IF(BJ1002&lt;AR1005,30,40)),IF(BJ1002&lt;AR1008,IF(BJ1002&lt;AR1007,50,60),IF(BJ1002&lt;AR1009,70,80)))+IF(BJ1003&lt;AS1006,IF(BJ1003&lt;AS1004,IF(BJ1003&lt;AS1003,1,2),IF(BJ1003&lt;AS1005,3,4)),IF(BJ1003&lt;AS1008,IF(BJ1003&lt;AS1007,5,6),IF(BJ1003&lt;AS1009,7,8)))</f>
        <v>81</v>
      </c>
      <c r="BK1005" s="16">
        <f ca="1">IF(BK1002&lt;AR1006,IF(BK1002&lt;AR1004,IF(BK1002&lt;AR1003,10,20),IF(BK1002&lt;AR1005,30,40)),IF(BK1002&lt;AR1008,IF(BK1002&lt;AR1007,50,60),IF(BK1002&lt;AR1009,70,80)))+IF(BK1003&lt;AS1006,IF(BK1003&lt;AS1004,IF(BK1003&lt;AS1003,1,2),IF(BK1003&lt;AS1005,3,4)),IF(BK1003&lt;AS1008,IF(BK1003&lt;AS1007,5,6),IF(BK1003&lt;AS1009,7,8)))</f>
        <v>81</v>
      </c>
      <c r="BL1005" s="16">
        <f ca="1">IF(BL1002&lt;AR1006,IF(BL1002&lt;AR1004,IF(BL1002&lt;AR1003,10,20),IF(BL1002&lt;AR1005,30,40)),IF(BL1002&lt;AR1008,IF(BL1002&lt;AR1007,50,60),IF(BL1002&lt;AR1009,70,80)))+IF(BL1003&lt;AS1006,IF(BL1003&lt;AS1004,IF(BL1003&lt;AS1003,1,2),IF(BL1003&lt;AS1005,3,4)),IF(BL1003&lt;AS1008,IF(BL1003&lt;AS1007,5,6),IF(BL1003&lt;AS1009,7,8)))</f>
        <v>81</v>
      </c>
      <c r="BM1005" s="16">
        <f ca="1">IF(BM1002&lt;AR1006,IF(BM1002&lt;AR1004,IF(BM1002&lt;AR1003,10,20),IF(BM1002&lt;AR1005,30,40)),IF(BM1002&lt;AR1008,IF(BM1002&lt;AR1007,50,60),IF(BM1002&lt;AR1009,70,80)))+IF(BM1003&lt;AS1006,IF(BM1003&lt;AS1004,IF(BM1003&lt;AS1003,1,2),IF(BM1003&lt;AS1005,3,4)),IF(BM1003&lt;AS1008,IF(BM1003&lt;AS1007,5,6),IF(BM1003&lt;AS1009,7,8)))</f>
        <v>81</v>
      </c>
      <c r="BN1005" s="16">
        <f ca="1">IF(BN1002&lt;AR1006,IF(BN1002&lt;AR1004,IF(BN1002&lt;AR1003,10,20),IF(BN1002&lt;AR1005,30,40)),IF(BN1002&lt;AR1008,IF(BN1002&lt;AR1007,50,60),IF(BN1002&lt;AR1009,70,80)))+IF(BN1003&lt;AS1006,IF(BN1003&lt;AS1004,IF(BN1003&lt;AS1003,1,2),IF(BN1003&lt;AS1005,3,4)),IF(BN1003&lt;AS1008,IF(BN1003&lt;AS1007,5,6),IF(BN1003&lt;AS1009,7,8)))</f>
        <v>81</v>
      </c>
      <c r="BO1005" s="16">
        <f ca="1">IF(BO1002&lt;AR1006,IF(BO1002&lt;AR1004,IF(BO1002&lt;AR1003,10,20),IF(BO1002&lt;AR1005,30,40)),IF(BO1002&lt;AR1008,IF(BO1002&lt;AR1007,50,60),IF(BO1002&lt;AR1009,70,80)))+IF(BO1003&lt;AS1006,IF(BO1003&lt;AS1004,IF(BO1003&lt;AS1003,1,2),IF(BO1003&lt;AS1005,3,4)),IF(BO1003&lt;AS1008,IF(BO1003&lt;AS1007,5,6),IF(BO1003&lt;AS1009,7,8)))</f>
        <v>81</v>
      </c>
      <c r="BP1005" s="16">
        <f ca="1">IF(BP1002&lt;AR1006,IF(BP1002&lt;AR1004,IF(BP1002&lt;AR1003,10,20),IF(BP1002&lt;AR1005,30,40)),IF(BP1002&lt;AR1008,IF(BP1002&lt;AR1007,50,60),IF(BP1002&lt;AR1009,70,80)))+IF(BP1003&lt;AS1006,IF(BP1003&lt;AS1004,IF(BP1003&lt;AS1003,1,2),IF(BP1003&lt;AS1005,3,4)),IF(BP1003&lt;AS1008,IF(BP1003&lt;AS1007,5,6),IF(BP1003&lt;AS1009,7,8)))</f>
        <v>81</v>
      </c>
      <c r="BQ1005" s="16">
        <f ca="1">IF(BQ1002&lt;AR1006,IF(BQ1002&lt;AR1004,IF(BQ1002&lt;AR1003,10,20),IF(BQ1002&lt;AR1005,30,40)),IF(BQ1002&lt;AR1008,IF(BQ1002&lt;AR1007,50,60),IF(BQ1002&lt;AR1009,70,80)))+IF(BQ1003&lt;AS1006,IF(BQ1003&lt;AS1004,IF(BQ1003&lt;AS1003,1,2),IF(BQ1003&lt;AS1005,3,4)),IF(BQ1003&lt;AS1008,IF(BQ1003&lt;AS1007,5,6),IF(BQ1003&lt;AS1009,7,8)))</f>
        <v>81</v>
      </c>
      <c r="BR1005" s="16">
        <f ca="1">IF(BR1002&lt;AR1006,IF(BR1002&lt;AR1004,IF(BR1002&lt;AR1003,10,20),IF(BR1002&lt;AR1005,30,40)),IF(BR1002&lt;AR1008,IF(BR1002&lt;AR1007,50,60),IF(BR1002&lt;AR1009,70,80)))+IF(BR1003&lt;AS1006,IF(BR1003&lt;AS1004,IF(BR1003&lt;AS1003,1,2),IF(BR1003&lt;AS1005,3,4)),IF(BR1003&lt;AS1008,IF(BR1003&lt;AS1007,5,6),IF(BR1003&lt;AS1009,7,8)))</f>
        <v>81</v>
      </c>
      <c r="BS1005" s="16">
        <f ca="1">IF(BS1002&lt;AR1006,IF(BS1002&lt;AR1004,IF(BS1002&lt;AR1003,10,20),IF(BS1002&lt;AR1005,30,40)),IF(BS1002&lt;AR1008,IF(BS1002&lt;AR1007,50,60),IF(BS1002&lt;AR1009,70,80)))+IF(BS1003&lt;AS1006,IF(BS1003&lt;AS1004,IF(BS1003&lt;AS1003,1,2),IF(BS1003&lt;AS1005,3,4)),IF(BS1003&lt;AS1008,IF(BS1003&lt;AS1007,5,6),IF(BS1003&lt;AS1009,7,8)))</f>
        <v>81</v>
      </c>
      <c r="BT1005" s="16">
        <f ca="1">IF(BT1002&lt;AR1006,IF(BT1002&lt;AR1004,IF(BT1002&lt;AR1003,10,20),IF(BT1002&lt;AR1005,30,40)),IF(BT1002&lt;AR1008,IF(BT1002&lt;AR1007,50,60),IF(BT1002&lt;AR1009,70,80)))+IF(BT1003&lt;AS1006,IF(BT1003&lt;AS1004,IF(BT1003&lt;AS1003,1,2),IF(BT1003&lt;AS1005,3,4)),IF(BT1003&lt;AS1008,IF(BT1003&lt;AS1007,5,6),IF(BT1003&lt;AS1009,7,8)))</f>
        <v>81</v>
      </c>
      <c r="BU1005" s="16">
        <f ca="1">IF(BU1002&lt;AR1006,IF(BU1002&lt;AR1004,IF(BU1002&lt;AR1003,10,20),IF(BU1002&lt;AR1005,30,40)),IF(BU1002&lt;AR1008,IF(BU1002&lt;AR1007,50,60),IF(BU1002&lt;AR1009,70,80)))+IF(BU1003&lt;AS1006,IF(BU1003&lt;AS1004,IF(BU1003&lt;AS1003,1,2),IF(BU1003&lt;AS1005,3,4)),IF(BU1003&lt;AS1008,IF(BU1003&lt;AS1007,5,6),IF(BU1003&lt;AS1009,7,8)))</f>
        <v>81</v>
      </c>
      <c r="BV1005" s="16">
        <f ca="1">IF(BV1002&lt;AR1006,IF(BV1002&lt;AR1004,IF(BV1002&lt;AR1003,10,20),IF(BV1002&lt;AR1005,30,40)),IF(BV1002&lt;AR1008,IF(BV1002&lt;AR1007,50,60),IF(BV1002&lt;AR1009,70,80)))+IF(BV1003&lt;AS1006,IF(BV1003&lt;AS1004,IF(BV1003&lt;AS1003,1,2),IF(BV1003&lt;AS1005,3,4)),IF(BV1003&lt;AS1008,IF(BV1003&lt;AS1007,5,6),IF(BV1003&lt;AS1009,7,8)))</f>
        <v>81</v>
      </c>
      <c r="BW1005" s="16">
        <f ca="1">IF(BW1002&lt;AR1006,IF(BW1002&lt;AR1004,IF(BW1002&lt;AR1003,10,20),IF(BW1002&lt;AR1005,30,40)),IF(BW1002&lt;AR1008,IF(BW1002&lt;AR1007,50,60),IF(BW1002&lt;AR1009,70,80)))+IF(BW1003&lt;AS1006,IF(BW1003&lt;AS1004,IF(BW1003&lt;AS1003,1,2),IF(BW1003&lt;AS1005,3,4)),IF(BW1003&lt;AS1008,IF(BW1003&lt;AS1007,5,6),IF(BW1003&lt;AS1009,7,8)))</f>
        <v>81</v>
      </c>
      <c r="BX1005" s="16">
        <f ca="1">IF(BX1002&lt;AR1006,IF(BX1002&lt;AR1004,IF(BX1002&lt;AR1003,10,20),IF(BX1002&lt;AR1005,30,40)),IF(BX1002&lt;AR1008,IF(BX1002&lt;AR1007,50,60),IF(BX1002&lt;AR1009,70,80)))+IF(BX1003&lt;AS1006,IF(BX1003&lt;AS1004,IF(BX1003&lt;AS1003,1,2),IF(BX1003&lt;AS1005,3,4)),IF(BX1003&lt;AS1008,IF(BX1003&lt;AS1007,5,6),IF(BX1003&lt;AS1009,7,8)))</f>
        <v>81</v>
      </c>
      <c r="BY1005" s="16">
        <f ca="1">IF(BY1002&lt;AR1006,IF(BY1002&lt;AR1004,IF(BY1002&lt;AR1003,10,20),IF(BY1002&lt;AR1005,30,40)),IF(BY1002&lt;AR1008,IF(BY1002&lt;AR1007,50,60),IF(BY1002&lt;AR1009,70,80)))+IF(BY1003&lt;AS1006,IF(BY1003&lt;AS1004,IF(BY1003&lt;AS1003,1,2),IF(BY1003&lt;AS1005,3,4)),IF(BY1003&lt;AS1008,IF(BY1003&lt;AS1007,5,6),IF(BY1003&lt;AS1009,7,8)))</f>
        <v>81</v>
      </c>
      <c r="BZ1005" s="16">
        <f ca="1">IF(BZ1002&lt;AR1006,IF(BZ1002&lt;AR1004,IF(BZ1002&lt;AR1003,10,20),IF(BZ1002&lt;AR1005,30,40)),IF(BZ1002&lt;AR1008,IF(BZ1002&lt;AR1007,50,60),IF(BZ1002&lt;AR1009,70,80)))+IF(BZ1003&lt;AS1006,IF(BZ1003&lt;AS1004,IF(BZ1003&lt;AS1003,1,2),IF(BZ1003&lt;AS1005,3,4)),IF(BZ1003&lt;AS1008,IF(BZ1003&lt;AS1007,5,6),IF(BZ1003&lt;AS1009,7,8)))</f>
        <v>81</v>
      </c>
      <c r="CA1005" s="16">
        <f ca="1">IF(CA1002&lt;AR1006,IF(CA1002&lt;AR1004,IF(CA1002&lt;AR1003,10,20),IF(CA1002&lt;AR1005,30,40)),IF(CA1002&lt;AR1008,IF(CA1002&lt;AR1007,50,60),IF(CA1002&lt;AR1009,70,80)))+IF(CA1003&lt;AS1006,IF(CA1003&lt;AS1004,IF(CA1003&lt;AS1003,1,2),IF(CA1003&lt;AS1005,3,4)),IF(CA1003&lt;AS1008,IF(CA1003&lt;AS1007,5,6),IF(CA1003&lt;AS1009,7,8)))</f>
        <v>81</v>
      </c>
      <c r="CB1005" s="16">
        <f ca="1">IF(CB1002&lt;AR1006,IF(CB1002&lt;AR1004,IF(CB1002&lt;AR1003,10,20),IF(CB1002&lt;AR1005,30,40)),IF(CB1002&lt;AR1008,IF(CB1002&lt;AR1007,50,60),IF(CB1002&lt;AR1009,70,80)))+IF(CB1003&lt;AS1006,IF(CB1003&lt;AS1004,IF(CB1003&lt;AS1003,1,2),IF(CB1003&lt;AS1005,3,4)),IF(CB1003&lt;AS1008,IF(CB1003&lt;AS1007,5,6),IF(CB1003&lt;AS1009,7,8)))</f>
        <v>82</v>
      </c>
      <c r="CC1005" s="16">
        <f ca="1">IF(CC1002&lt;AR1006,IF(CC1002&lt;AR1004,IF(CC1002&lt;AR1003,10,20),IF(CC1002&lt;AR1005,30,40)),IF(CC1002&lt;AR1008,IF(CC1002&lt;AR1007,50,60),IF(CC1002&lt;AR1009,70,80)))+IF(CC1003&lt;AS1006,IF(CC1003&lt;AS1004,IF(CC1003&lt;AS1003,1,2),IF(CC1003&lt;AS1005,3,4)),IF(CC1003&lt;AS1008,IF(CC1003&lt;AS1007,5,6),IF(CC1003&lt;AS1009,7,8)))</f>
        <v>81</v>
      </c>
      <c r="CD1005" s="16">
        <f ca="1">IF(CD1002&lt;AR1006,IF(CD1002&lt;AR1004,IF(CD1002&lt;AR1003,10,20),IF(CD1002&lt;AR1005,30,40)),IF(CD1002&lt;AR1008,IF(CD1002&lt;AR1007,50,60),IF(CD1002&lt;AR1009,70,80)))+IF(CD1003&lt;AS1006,IF(CD1003&lt;AS1004,IF(CD1003&lt;AS1003,1,2),IF(CD1003&lt;AS1005,3,4)),IF(CD1003&lt;AS1008,IF(CD1003&lt;AS1007,5,6),IF(CD1003&lt;AS1009,7,8)))</f>
        <v>81</v>
      </c>
      <c r="CE1005" s="16">
        <f ca="1">IF(CE1002&lt;AR1006,IF(CE1002&lt;AR1004,IF(CE1002&lt;AR1003,10,20),IF(CE1002&lt;AR1005,30,40)),IF(CE1002&lt;AR1008,IF(CE1002&lt;AR1007,50,60),IF(CE1002&lt;AR1009,70,80)))+IF(CE1003&lt;AS1006,IF(CE1003&lt;AS1004,IF(CE1003&lt;AS1003,1,2),IF(CE1003&lt;AS1005,3,4)),IF(CE1003&lt;AS1008,IF(CE1003&lt;AS1007,5,6),IF(CE1003&lt;AS1009,7,8)))</f>
        <v>81</v>
      </c>
      <c r="CF1005" s="16">
        <f ca="1">IF(CF1002&lt;AR1006,IF(CF1002&lt;AR1004,IF(CF1002&lt;AR1003,10,20),IF(CF1002&lt;AR1005,30,40)),IF(CF1002&lt;AR1008,IF(CF1002&lt;AR1007,50,60),IF(CF1002&lt;AR1009,70,80)))+IF(CF1003&lt;AS1006,IF(CF1003&lt;AS1004,IF(CF1003&lt;AS1003,1,2),IF(CF1003&lt;AS1005,3,4)),IF(CF1003&lt;AS1008,IF(CF1003&lt;AS1007,5,6),IF(CF1003&lt;AS1009,7,8)))</f>
        <v>81</v>
      </c>
      <c r="CG1005" s="16">
        <f ca="1">IF(CG1002&lt;AR1006,IF(CG1002&lt;AR1004,IF(CG1002&lt;AR1003,10,20),IF(CG1002&lt;AR1005,30,40)),IF(CG1002&lt;AR1008,IF(CG1002&lt;AR1007,50,60),IF(CG1002&lt;AR1009,70,80)))+IF(CG1003&lt;AS1006,IF(CG1003&lt;AS1004,IF(CG1003&lt;AS1003,1,2),IF(CG1003&lt;AS1005,3,4)),IF(CG1003&lt;AS1008,IF(CG1003&lt;AS1007,5,6),IF(CG1003&lt;AS1009,7,8)))</f>
        <v>81</v>
      </c>
      <c r="CH1005" s="16">
        <f ca="1">IF(CH1002&lt;AR1006,IF(CH1002&lt;AR1004,IF(CH1002&lt;AR1003,10,20),IF(CH1002&lt;AR1005,30,40)),IF(CH1002&lt;AR1008,IF(CH1002&lt;AR1007,50,60),IF(CH1002&lt;AR1009,70,80)))+IF(CH1003&lt;AS1006,IF(CH1003&lt;AS1004,IF(CH1003&lt;AS1003,1,2),IF(CH1003&lt;AS1005,3,4)),IF(CH1003&lt;AS1008,IF(CH1003&lt;AS1007,5,6),IF(CH1003&lt;AS1009,7,8)))</f>
        <v>71</v>
      </c>
      <c r="CI1005" s="16">
        <f ca="1">IF(CI1002&lt;AR1006,IF(CI1002&lt;AR1004,IF(CI1002&lt;AR1003,10,20),IF(CI1002&lt;AR1005,30,40)),IF(CI1002&lt;AR1008,IF(CI1002&lt;AR1007,50,60),IF(CI1002&lt;AR1009,70,80)))+IF(CI1003&lt;AS1006,IF(CI1003&lt;AS1004,IF(CI1003&lt;AS1003,1,2),IF(CI1003&lt;AS1005,3,4)),IF(CI1003&lt;AS1008,IF(CI1003&lt;AS1007,5,6),IF(CI1003&lt;AS1009,7,8)))</f>
        <v>81</v>
      </c>
      <c r="CJ1005" s="16">
        <f ca="1">IF(CJ1002&lt;AR1006,IF(CJ1002&lt;AR1004,IF(CJ1002&lt;AR1003,10,20),IF(CJ1002&lt;AR1005,30,40)),IF(CJ1002&lt;AR1008,IF(CJ1002&lt;AR1007,50,60),IF(CJ1002&lt;AR1009,70,80)))+IF(CJ1003&lt;AS1006,IF(CJ1003&lt;AS1004,IF(CJ1003&lt;AS1003,1,2),IF(CJ1003&lt;AS1005,3,4)),IF(CJ1003&lt;AS1008,IF(CJ1003&lt;AS1007,5,6),IF(CJ1003&lt;AS1009,7,8)))</f>
        <v>81</v>
      </c>
      <c r="CK1005" s="16">
        <f ca="1">IF(CK1002&lt;AR1006,IF(CK1002&lt;AR1004,IF(CK1002&lt;AR1003,10,20),IF(CK1002&lt;AR1005,30,40)),IF(CK1002&lt;AR1008,IF(CK1002&lt;AR1007,50,60),IF(CK1002&lt;AR1009,70,80)))+IF(CK1003&lt;AS1006,IF(CK1003&lt;AS1004,IF(CK1003&lt;AS1003,1,2),IF(CK1003&lt;AS1005,3,4)),IF(CK1003&lt;AS1008,IF(CK1003&lt;AS1007,5,6),IF(CK1003&lt;AS1009,7,8)))</f>
        <v>81</v>
      </c>
      <c r="CL1005" s="16">
        <f ca="1">IF(CL1002&lt;AR1006,IF(CL1002&lt;AR1004,IF(CL1002&lt;AR1003,10,20),IF(CL1002&lt;AR1005,30,40)),IF(CL1002&lt;AR1008,IF(CL1002&lt;AR1007,50,60),IF(CL1002&lt;AR1009,70,80)))+IF(CL1003&lt;AS1006,IF(CL1003&lt;AS1004,IF(CL1003&lt;AS1003,1,2),IF(CL1003&lt;AS1005,3,4)),IF(CL1003&lt;AS1008,IF(CL1003&lt;AS1007,5,6),IF(CL1003&lt;AS1009,7,8)))</f>
        <v>81</v>
      </c>
      <c r="CM1005" s="16">
        <f ca="1">IF(CM1002&lt;AR1006,IF(CM1002&lt;AR1004,IF(CM1002&lt;AR1003,10,20),IF(CM1002&lt;AR1005,30,40)),IF(CM1002&lt;AR1008,IF(CM1002&lt;AR1007,50,60),IF(CM1002&lt;AR1009,70,80)))+IF(CM1003&lt;AS1006,IF(CM1003&lt;AS1004,IF(CM1003&lt;AS1003,1,2),IF(CM1003&lt;AS1005,3,4)),IF(CM1003&lt;AS1008,IF(CM1003&lt;AS1007,5,6),IF(CM1003&lt;AS1009,7,8)))</f>
        <v>81</v>
      </c>
      <c r="CN1005" s="16">
        <f ca="1">IF(CN1002&lt;AR1006,IF(CN1002&lt;AR1004,IF(CN1002&lt;AR1003,10,20),IF(CN1002&lt;AR1005,30,40)),IF(CN1002&lt;AR1008,IF(CN1002&lt;AR1007,50,60),IF(CN1002&lt;AR1009,70,80)))+IF(CN1003&lt;AS1006,IF(CN1003&lt;AS1004,IF(CN1003&lt;AS1003,1,2),IF(CN1003&lt;AS1005,3,4)),IF(CN1003&lt;AS1008,IF(CN1003&lt;AS1007,5,6),IF(CN1003&lt;AS1009,7,8)))</f>
        <v>81</v>
      </c>
      <c r="CO1005" s="16">
        <f ca="1">IF(CO1002&lt;AR1006,IF(CO1002&lt;AR1004,IF(CO1002&lt;AR1003,10,20),IF(CO1002&lt;AR1005,30,40)),IF(CO1002&lt;AR1008,IF(CO1002&lt;AR1007,50,60),IF(CO1002&lt;AR1009,70,80)))+IF(CO1003&lt;AS1006,IF(CO1003&lt;AS1004,IF(CO1003&lt;AS1003,1,2),IF(CO1003&lt;AS1005,3,4)),IF(CO1003&lt;AS1008,IF(CO1003&lt;AS1007,5,6),IF(CO1003&lt;AS1009,7,8)))</f>
        <v>81</v>
      </c>
      <c r="CP1005" s="16">
        <f ca="1">IF(CP1002&lt;AR1006,IF(CP1002&lt;AR1004,IF(CP1002&lt;AR1003,10,20),IF(CP1002&lt;AR1005,30,40)),IF(CP1002&lt;AR1008,IF(CP1002&lt;AR1007,50,60),IF(CP1002&lt;AR1009,70,80)))+IF(CP1003&lt;AS1006,IF(CP1003&lt;AS1004,IF(CP1003&lt;AS1003,1,2),IF(CP1003&lt;AS1005,3,4)),IF(CP1003&lt;AS1008,IF(CP1003&lt;AS1007,5,6),IF(CP1003&lt;AS1009,7,8)))</f>
        <v>81</v>
      </c>
      <c r="CQ1005" s="16">
        <f ca="1">IF(CQ1002&lt;AR1006,IF(CQ1002&lt;AR1004,IF(CQ1002&lt;AR1003,10,20),IF(CQ1002&lt;AR1005,30,40)),IF(CQ1002&lt;AR1008,IF(CQ1002&lt;AR1007,50,60),IF(CQ1002&lt;AR1009,70,80)))+IF(CQ1003&lt;AS1006,IF(CQ1003&lt;AS1004,IF(CQ1003&lt;AS1003,1,2),IF(CQ1003&lt;AS1005,3,4)),IF(CQ1003&lt;AS1008,IF(CQ1003&lt;AS1007,5,6),IF(CQ1003&lt;AS1009,7,8)))</f>
        <v>81</v>
      </c>
      <c r="CR1005" s="16">
        <f ca="1">IF(CR1002&lt;AR1006,IF(CR1002&lt;AR1004,IF(CR1002&lt;AR1003,10,20),IF(CR1002&lt;AR1005,30,40)),IF(CR1002&lt;AR1008,IF(CR1002&lt;AR1007,50,60),IF(CR1002&lt;AR1009,70,80)))+IF(CR1003&lt;AS1006,IF(CR1003&lt;AS1004,IF(CR1003&lt;AS1003,1,2),IF(CR1003&lt;AS1005,3,4)),IF(CR1003&lt;AS1008,IF(CR1003&lt;AS1007,5,6),IF(CR1003&lt;AS1009,7,8)))</f>
        <v>81</v>
      </c>
    </row>
    <row r="1006" spans="1:96" x14ac:dyDescent="0.35">
      <c r="A1006" s="23"/>
      <c r="B1006" s="38">
        <v>6.25E-2</v>
      </c>
      <c r="C1006" s="49">
        <v>40</v>
      </c>
      <c r="D1006" s="26">
        <f ca="1">AE993/AE998</f>
        <v>0</v>
      </c>
      <c r="E1006" s="19">
        <f ca="1">COUNTIF(AU1004:CR1007,41)</f>
        <v>0</v>
      </c>
      <c r="F1006" s="19">
        <f ca="1">COUNTIF(AU1004:CR1007,42)</f>
        <v>0</v>
      </c>
      <c r="G1006" s="19">
        <f ca="1">COUNTIF(AU1004:CR1007,43)</f>
        <v>0</v>
      </c>
      <c r="H1006" s="19">
        <f ca="1">COUNTIF(AU1004:CR1007,44)</f>
        <v>0</v>
      </c>
      <c r="I1006" s="19">
        <f ca="1">COUNTIF(AU1004:CR1007,45)</f>
        <v>0</v>
      </c>
      <c r="J1006" s="19">
        <f ca="1">COUNTIF(AU1004:CR1007,46)</f>
        <v>0</v>
      </c>
      <c r="K1006" s="19">
        <f ca="1">COUNTIF(AU1004:CR1007,47)</f>
        <v>0</v>
      </c>
      <c r="L1006" s="19">
        <f ca="1">COUNTIF(AU1004:CR1007,48)</f>
        <v>0</v>
      </c>
      <c r="N1006" s="45">
        <f ca="1">ROUNDDOWN(E1006*$AK$18+RAND(),0)</f>
        <v>0</v>
      </c>
      <c r="O1006" s="45">
        <f ca="1">ROUNDDOWN(F1006*$AL$18+RAND(),0)</f>
        <v>0</v>
      </c>
      <c r="P1006" s="45">
        <f ca="1">ROUNDDOWN(G1006*$AM$18+RAND(),0)</f>
        <v>0</v>
      </c>
      <c r="Q1006" s="45">
        <f ca="1">ROUNDDOWN(H1006*$AN$18+RAND(),0)</f>
        <v>0</v>
      </c>
      <c r="R1006" s="45">
        <f ca="1">ROUNDDOWN(I1006*$AO$18+RAND(),0)</f>
        <v>0</v>
      </c>
      <c r="S1006" s="45">
        <f ca="1">ROUNDDOWN(J1006*$AP$18+RAND(),0)</f>
        <v>0</v>
      </c>
      <c r="T1006" s="45">
        <f ca="1">ROUNDDOWN(K1006*$AQ$18+RAND(),0)</f>
        <v>0</v>
      </c>
      <c r="U1006" s="45">
        <f ca="1">ROUNDDOWN(L1006*$AR$18+RAND(),0)</f>
        <v>0</v>
      </c>
      <c r="W1006" s="47">
        <f t="shared" ca="1" si="1873"/>
        <v>0</v>
      </c>
      <c r="X1006" s="47">
        <f t="shared" ca="1" si="1859"/>
        <v>0</v>
      </c>
      <c r="Y1006" s="47">
        <f t="shared" ca="1" si="1860"/>
        <v>0</v>
      </c>
      <c r="Z1006" s="47">
        <f t="shared" ca="1" si="1861"/>
        <v>0</v>
      </c>
      <c r="AA1006" s="47">
        <f t="shared" ca="1" si="1862"/>
        <v>0</v>
      </c>
      <c r="AB1006" s="47">
        <f t="shared" ca="1" si="1863"/>
        <v>0</v>
      </c>
      <c r="AC1006" s="47">
        <f t="shared" ca="1" si="1864"/>
        <v>0</v>
      </c>
      <c r="AD1006" s="47">
        <f t="shared" ca="1" si="1865"/>
        <v>0</v>
      </c>
      <c r="AE1006" s="21">
        <f t="shared" ca="1" si="1874"/>
        <v>0</v>
      </c>
      <c r="AH1006" s="48">
        <f t="shared" ca="1" si="1875"/>
        <v>0</v>
      </c>
      <c r="AI1006" s="48">
        <f t="shared" ca="1" si="1866"/>
        <v>0</v>
      </c>
      <c r="AJ1006" s="48">
        <f t="shared" ca="1" si="1867"/>
        <v>0</v>
      </c>
      <c r="AK1006" s="48">
        <f t="shared" ca="1" si="1868"/>
        <v>0</v>
      </c>
      <c r="AL1006" s="48">
        <f t="shared" ca="1" si="1869"/>
        <v>0</v>
      </c>
      <c r="AM1006" s="48">
        <f t="shared" ca="1" si="1870"/>
        <v>0</v>
      </c>
      <c r="AN1006" s="48">
        <f t="shared" ca="1" si="1871"/>
        <v>0</v>
      </c>
      <c r="AO1006" s="48">
        <f t="shared" ca="1" si="1872"/>
        <v>0</v>
      </c>
      <c r="AQ1006" s="1">
        <v>40</v>
      </c>
      <c r="AR1006" s="13">
        <f t="shared" ca="1" si="1876"/>
        <v>0</v>
      </c>
      <c r="AS1006" s="13">
        <f ca="1">AS1005+H1002</f>
        <v>1</v>
      </c>
      <c r="AT1006" s="8">
        <v>4</v>
      </c>
      <c r="AU1006" s="16">
        <f ca="1">IF(AU1008&lt;AR1006,IF(AU1008&lt;AR1004,IF(AU1008&lt;AR1003,10,20),IF(AU1008&lt;AR1005,30,40)),IF(AU1008&lt;AR1008,IF(AU1008&lt;AR1007,50,60),IF(AU1008&lt;AR1009,70,80)))+IF(AU1009&lt;AS1006,IF(AU1009&lt;AS1004,IF(AU1009&lt;AS1003,1,2),IF(AU1009&lt;AS1005,3,4)),IF(AU1009&lt;AS1008,IF(AU1009&lt;AS1007,5,6),IF(AU1009&lt;AS1009,7,8)))</f>
        <v>81</v>
      </c>
      <c r="AV1006" s="16">
        <f ca="1">IF(AV1008&lt;AR1006,IF(AV1008&lt;AR1004,IF(AV1008&lt;AR1003,10,20),IF(AV1008&lt;AR1005,30,40)),IF(AV1008&lt;AR1008,IF(AV1008&lt;AR1007,50,60),IF(AV1008&lt;AR1009,70,80)))+IF(AV1009&lt;AS1006,IF(AV1009&lt;AS1004,IF(AV1009&lt;AS1003,1,2),IF(AV1009&lt;AS1005,3,4)),IF(AV1009&lt;AS1008,IF(AV1009&lt;AS1007,5,6),IF(AV1009&lt;AS1009,7,8)))</f>
        <v>82</v>
      </c>
      <c r="AW1006" s="16">
        <f ca="1">IF(AW1008&lt;AR1006,IF(AW1008&lt;AR1004,IF(AW1008&lt;AR1003,10,20),IF(AW1008&lt;AR1005,30,40)),IF(AW1008&lt;AR1008,IF(AW1008&lt;AR1007,50,60),IF(AW1008&lt;AR1009,70,80)))+IF(AW1009&lt;AS1006,IF(AW1009&lt;AS1004,IF(AW1009&lt;AS1003,1,2),IF(AW1009&lt;AS1005,3,4)),IF(AW1009&lt;AS1008,IF(AW1009&lt;AS1007,5,6),IF(AW1009&lt;AS1009,7,8)))</f>
        <v>81</v>
      </c>
      <c r="AX1006" s="16">
        <f ca="1">IF(AX1008&lt;AR1006,IF(AX1008&lt;AR1004,IF(AX1008&lt;AR1003,10,20),IF(AX1008&lt;AR1005,30,40)),IF(AX1008&lt;AR1008,IF(AX1008&lt;AR1007,50,60),IF(AX1008&lt;AR1009,70,80)))+IF(AX1009&lt;AS1006,IF(AX1009&lt;AS1004,IF(AX1009&lt;AS1003,1,2),IF(AX1009&lt;AS1005,3,4)),IF(AX1009&lt;AS1008,IF(AX1009&lt;AS1007,5,6),IF(AX1009&lt;AS1009,7,8)))</f>
        <v>81</v>
      </c>
      <c r="AY1006" s="16">
        <f ca="1">IF(AY1008&lt;AR1006,IF(AY1008&lt;AR1004,IF(AY1008&lt;AR1003,10,20),IF(AY1008&lt;AR1005,30,40)),IF(AY1008&lt;AR1008,IF(AY1008&lt;AR1007,50,60),IF(AY1008&lt;AR1009,70,80)))+IF(AY1009&lt;AS1006,IF(AY1009&lt;AS1004,IF(AY1009&lt;AS1003,1,2),IF(AY1009&lt;AS1005,3,4)),IF(AY1009&lt;AS1008,IF(AY1009&lt;AS1007,5,6),IF(AY1009&lt;AS1009,7,8)))</f>
        <v>81</v>
      </c>
      <c r="AZ1006" s="16">
        <f ca="1">IF(AZ1008&lt;AR1006,IF(AZ1008&lt;AR1004,IF(AZ1008&lt;AR1003,10,20),IF(AZ1008&lt;AR1005,30,40)),IF(AZ1008&lt;AR1008,IF(AZ1008&lt;AR1007,50,60),IF(AZ1008&lt;AR1009,70,80)))+IF(AZ1009&lt;AS1006,IF(AZ1009&lt;AS1004,IF(AZ1009&lt;AS1003,1,2),IF(AZ1009&lt;AS1005,3,4)),IF(AZ1009&lt;AS1008,IF(AZ1009&lt;AS1007,5,6),IF(AZ1009&lt;AS1009,7,8)))</f>
        <v>81</v>
      </c>
      <c r="BA1006" s="16">
        <f ca="1">IF(BA1008&lt;AR1006,IF(BA1008&lt;AR1004,IF(BA1008&lt;AR1003,10,20),IF(BA1008&lt;AR1005,30,40)),IF(BA1008&lt;AR1008,IF(BA1008&lt;AR1007,50,60),IF(BA1008&lt;AR1009,70,80)))+IF(BA1009&lt;AS1006,IF(BA1009&lt;AS1004,IF(BA1009&lt;AS1003,1,2),IF(BA1009&lt;AS1005,3,4)),IF(BA1009&lt;AS1008,IF(BA1009&lt;AS1007,5,6),IF(BA1009&lt;AS1009,7,8)))</f>
        <v>81</v>
      </c>
      <c r="BB1006" s="16">
        <f ca="1">IF(BB1008&lt;AR1006,IF(BB1008&lt;AR1004,IF(BB1008&lt;AR1003,10,20),IF(BB1008&lt;AR1005,30,40)),IF(BB1008&lt;AR1008,IF(BB1008&lt;AR1007,50,60),IF(BB1008&lt;AR1009,70,80)))+IF(BB1009&lt;AS1006,IF(BB1009&lt;AS1004,IF(BB1009&lt;AS1003,1,2),IF(BB1009&lt;AS1005,3,4)),IF(BB1009&lt;AS1008,IF(BB1009&lt;AS1007,5,6),IF(BB1009&lt;AS1009,7,8)))</f>
        <v>81</v>
      </c>
      <c r="BC1006" s="16">
        <f ca="1">IF(BC1008&lt;AR1006,IF(BC1008&lt;AR1004,IF(BC1008&lt;AR1003,10,20),IF(BC1008&lt;AR1005,30,40)),IF(BC1008&lt;AR1008,IF(BC1008&lt;AR1007,50,60),IF(BC1008&lt;AR1009,70,80)))+IF(BC1009&lt;AS1006,IF(BC1009&lt;AS1004,IF(BC1009&lt;AS1003,1,2),IF(BC1009&lt;AS1005,3,4)),IF(BC1009&lt;AS1008,IF(BC1009&lt;AS1007,5,6),IF(BC1009&lt;AS1009,7,8)))</f>
        <v>81</v>
      </c>
      <c r="BD1006" s="16">
        <f ca="1">IF(BD1008&lt;AR1006,IF(BD1008&lt;AR1004,IF(BD1008&lt;AR1003,10,20),IF(BD1008&lt;AR1005,30,40)),IF(BD1008&lt;AR1008,IF(BD1008&lt;AR1007,50,60),IF(BD1008&lt;AR1009,70,80)))+IF(BD1009&lt;AS1006,IF(BD1009&lt;AS1004,IF(BD1009&lt;AS1003,1,2),IF(BD1009&lt;AS1005,3,4)),IF(BD1009&lt;AS1008,IF(BD1009&lt;AS1007,5,6),IF(BD1009&lt;AS1009,7,8)))</f>
        <v>81</v>
      </c>
      <c r="BE1006" s="16">
        <f ca="1">IF(BE1008&lt;AR1006,IF(BE1008&lt;AR1004,IF(BE1008&lt;AR1003,10,20),IF(BE1008&lt;AR1005,30,40)),IF(BE1008&lt;AR1008,IF(BE1008&lt;AR1007,50,60),IF(BE1008&lt;AR1009,70,80)))+IF(BE1009&lt;AS1006,IF(BE1009&lt;AS1004,IF(BE1009&lt;AS1003,1,2),IF(BE1009&lt;AS1005,3,4)),IF(BE1009&lt;AS1008,IF(BE1009&lt;AS1007,5,6),IF(BE1009&lt;AS1009,7,8)))</f>
        <v>81</v>
      </c>
      <c r="BF1006" s="16">
        <f ca="1">IF(BF1008&lt;AR1006,IF(BF1008&lt;AR1004,IF(BF1008&lt;AR1003,10,20),IF(BF1008&lt;AR1005,30,40)),IF(BF1008&lt;AR1008,IF(BF1008&lt;AR1007,50,60),IF(BF1008&lt;AR1009,70,80)))+IF(BF1009&lt;AS1006,IF(BF1009&lt;AS1004,IF(BF1009&lt;AS1003,1,2),IF(BF1009&lt;AS1005,3,4)),IF(BF1009&lt;AS1008,IF(BF1009&lt;AS1007,5,6),IF(BF1009&lt;AS1009,7,8)))</f>
        <v>71</v>
      </c>
      <c r="BG1006" s="16">
        <f ca="1">IF(BG1008&lt;AR1006,IF(BG1008&lt;AR1004,IF(BG1008&lt;AR1003,10,20),IF(BG1008&lt;AR1005,30,40)),IF(BG1008&lt;AR1008,IF(BG1008&lt;AR1007,50,60),IF(BG1008&lt;AR1009,70,80)))+IF(BG1009&lt;AS1006,IF(BG1009&lt;AS1004,IF(BG1009&lt;AS1003,1,2),IF(BG1009&lt;AS1005,3,4)),IF(BG1009&lt;AS1008,IF(BG1009&lt;AS1007,5,6),IF(BG1009&lt;AS1009,7,8)))</f>
        <v>81</v>
      </c>
      <c r="BH1006" s="16">
        <f ca="1">IF(BH1008&lt;AR1006,IF(BH1008&lt;AR1004,IF(BH1008&lt;AR1003,10,20),IF(BH1008&lt;AR1005,30,40)),IF(BH1008&lt;AR1008,IF(BH1008&lt;AR1007,50,60),IF(BH1008&lt;AR1009,70,80)))+IF(BH1009&lt;AS1006,IF(BH1009&lt;AS1004,IF(BH1009&lt;AS1003,1,2),IF(BH1009&lt;AS1005,3,4)),IF(BH1009&lt;AS1008,IF(BH1009&lt;AS1007,5,6),IF(BH1009&lt;AS1009,7,8)))</f>
        <v>81</v>
      </c>
      <c r="BI1006" s="16">
        <f ca="1">IF(BI1008&lt;AR1006,IF(BI1008&lt;AR1004,IF(BI1008&lt;AR1003,10,20),IF(BI1008&lt;AR1005,30,40)),IF(BI1008&lt;AR1008,IF(BI1008&lt;AR1007,50,60),IF(BI1008&lt;AR1009,70,80)))+IF(BI1009&lt;AS1006,IF(BI1009&lt;AS1004,IF(BI1009&lt;AS1003,1,2),IF(BI1009&lt;AS1005,3,4)),IF(BI1009&lt;AS1008,IF(BI1009&lt;AS1007,5,6),IF(BI1009&lt;AS1009,7,8)))</f>
        <v>81</v>
      </c>
      <c r="BJ1006" s="16">
        <f ca="1">IF(BJ1008&lt;AR1006,IF(BJ1008&lt;AR1004,IF(BJ1008&lt;AR1003,10,20),IF(BJ1008&lt;AR1005,30,40)),IF(BJ1008&lt;AR1008,IF(BJ1008&lt;AR1007,50,60),IF(BJ1008&lt;AR1009,70,80)))+IF(BJ1009&lt;AS1006,IF(BJ1009&lt;AS1004,IF(BJ1009&lt;AS1003,1,2),IF(BJ1009&lt;AS1005,3,4)),IF(BJ1009&lt;AS1008,IF(BJ1009&lt;AS1007,5,6),IF(BJ1009&lt;AS1009,7,8)))</f>
        <v>81</v>
      </c>
      <c r="BK1006" s="16">
        <f ca="1">IF(BK1008&lt;AR1006,IF(BK1008&lt;AR1004,IF(BK1008&lt;AR1003,10,20),IF(BK1008&lt;AR1005,30,40)),IF(BK1008&lt;AR1008,IF(BK1008&lt;AR1007,50,60),IF(BK1008&lt;AR1009,70,80)))+IF(BK1009&lt;AS1006,IF(BK1009&lt;AS1004,IF(BK1009&lt;AS1003,1,2),IF(BK1009&lt;AS1005,3,4)),IF(BK1009&lt;AS1008,IF(BK1009&lt;AS1007,5,6),IF(BK1009&lt;AS1009,7,8)))</f>
        <v>81</v>
      </c>
      <c r="BL1006" s="16">
        <f ca="1">IF(BL1008&lt;AR1006,IF(BL1008&lt;AR1004,IF(BL1008&lt;AR1003,10,20),IF(BL1008&lt;AR1005,30,40)),IF(BL1008&lt;AR1008,IF(BL1008&lt;AR1007,50,60),IF(BL1008&lt;AR1009,70,80)))+IF(BL1009&lt;AS1006,IF(BL1009&lt;AS1004,IF(BL1009&lt;AS1003,1,2),IF(BL1009&lt;AS1005,3,4)),IF(BL1009&lt;AS1008,IF(BL1009&lt;AS1007,5,6),IF(BL1009&lt;AS1009,7,8)))</f>
        <v>81</v>
      </c>
      <c r="BM1006" s="16">
        <f ca="1">IF(BM1008&lt;AR1006,IF(BM1008&lt;AR1004,IF(BM1008&lt;AR1003,10,20),IF(BM1008&lt;AR1005,30,40)),IF(BM1008&lt;AR1008,IF(BM1008&lt;AR1007,50,60),IF(BM1008&lt;AR1009,70,80)))+IF(BM1009&lt;AS1006,IF(BM1009&lt;AS1004,IF(BM1009&lt;AS1003,1,2),IF(BM1009&lt;AS1005,3,4)),IF(BM1009&lt;AS1008,IF(BM1009&lt;AS1007,5,6),IF(BM1009&lt;AS1009,7,8)))</f>
        <v>81</v>
      </c>
      <c r="BN1006" s="16">
        <f ca="1">IF(BN1008&lt;AR1006,IF(BN1008&lt;AR1004,IF(BN1008&lt;AR1003,10,20),IF(BN1008&lt;AR1005,30,40)),IF(BN1008&lt;AR1008,IF(BN1008&lt;AR1007,50,60),IF(BN1008&lt;AR1009,70,80)))+IF(BN1009&lt;AS1006,IF(BN1009&lt;AS1004,IF(BN1009&lt;AS1003,1,2),IF(BN1009&lt;AS1005,3,4)),IF(BN1009&lt;AS1008,IF(BN1009&lt;AS1007,5,6),IF(BN1009&lt;AS1009,7,8)))</f>
        <v>81</v>
      </c>
      <c r="BO1006" s="16">
        <f ca="1">IF(BO1008&lt;AR1006,IF(BO1008&lt;AR1004,IF(BO1008&lt;AR1003,10,20),IF(BO1008&lt;AR1005,30,40)),IF(BO1008&lt;AR1008,IF(BO1008&lt;AR1007,50,60),IF(BO1008&lt;AR1009,70,80)))+IF(BO1009&lt;AS1006,IF(BO1009&lt;AS1004,IF(BO1009&lt;AS1003,1,2),IF(BO1009&lt;AS1005,3,4)),IF(BO1009&lt;AS1008,IF(BO1009&lt;AS1007,5,6),IF(BO1009&lt;AS1009,7,8)))</f>
        <v>81</v>
      </c>
      <c r="BP1006" s="16">
        <f ca="1">IF(BP1008&lt;AR1006,IF(BP1008&lt;AR1004,IF(BP1008&lt;AR1003,10,20),IF(BP1008&lt;AR1005,30,40)),IF(BP1008&lt;AR1008,IF(BP1008&lt;AR1007,50,60),IF(BP1008&lt;AR1009,70,80)))+IF(BP1009&lt;AS1006,IF(BP1009&lt;AS1004,IF(BP1009&lt;AS1003,1,2),IF(BP1009&lt;AS1005,3,4)),IF(BP1009&lt;AS1008,IF(BP1009&lt;AS1007,5,6),IF(BP1009&lt;AS1009,7,8)))</f>
        <v>81</v>
      </c>
      <c r="BQ1006" s="16">
        <f ca="1">IF(BQ1008&lt;AR1006,IF(BQ1008&lt;AR1004,IF(BQ1008&lt;AR1003,10,20),IF(BQ1008&lt;AR1005,30,40)),IF(BQ1008&lt;AR1008,IF(BQ1008&lt;AR1007,50,60),IF(BQ1008&lt;AR1009,70,80)))+IF(BQ1009&lt;AS1006,IF(BQ1009&lt;AS1004,IF(BQ1009&lt;AS1003,1,2),IF(BQ1009&lt;AS1005,3,4)),IF(BQ1009&lt;AS1008,IF(BQ1009&lt;AS1007,5,6),IF(BQ1009&lt;AS1009,7,8)))</f>
        <v>81</v>
      </c>
      <c r="BR1006" s="16">
        <f ca="1">IF(BR1008&lt;AR1006,IF(BR1008&lt;AR1004,IF(BR1008&lt;AR1003,10,20),IF(BR1008&lt;AR1005,30,40)),IF(BR1008&lt;AR1008,IF(BR1008&lt;AR1007,50,60),IF(BR1008&lt;AR1009,70,80)))+IF(BR1009&lt;AS1006,IF(BR1009&lt;AS1004,IF(BR1009&lt;AS1003,1,2),IF(BR1009&lt;AS1005,3,4)),IF(BR1009&lt;AS1008,IF(BR1009&lt;AS1007,5,6),IF(BR1009&lt;AS1009,7,8)))</f>
        <v>81</v>
      </c>
      <c r="BS1006" s="16">
        <f ca="1">IF(BS1008&lt;AR1006,IF(BS1008&lt;AR1004,IF(BS1008&lt;AR1003,10,20),IF(BS1008&lt;AR1005,30,40)),IF(BS1008&lt;AR1008,IF(BS1008&lt;AR1007,50,60),IF(BS1008&lt;AR1009,70,80)))+IF(BS1009&lt;AS1006,IF(BS1009&lt;AS1004,IF(BS1009&lt;AS1003,1,2),IF(BS1009&lt;AS1005,3,4)),IF(BS1009&lt;AS1008,IF(BS1009&lt;AS1007,5,6),IF(BS1009&lt;AS1009,7,8)))</f>
        <v>81</v>
      </c>
      <c r="BT1006" s="16">
        <f ca="1">IF(BT1008&lt;AR1006,IF(BT1008&lt;AR1004,IF(BT1008&lt;AR1003,10,20),IF(BT1008&lt;AR1005,30,40)),IF(BT1008&lt;AR1008,IF(BT1008&lt;AR1007,50,60),IF(BT1008&lt;AR1009,70,80)))+IF(BT1009&lt;AS1006,IF(BT1009&lt;AS1004,IF(BT1009&lt;AS1003,1,2),IF(BT1009&lt;AS1005,3,4)),IF(BT1009&lt;AS1008,IF(BT1009&lt;AS1007,5,6),IF(BT1009&lt;AS1009,7,8)))</f>
        <v>81</v>
      </c>
      <c r="BU1006" s="16">
        <f ca="1">IF(BU1008&lt;AR1006,IF(BU1008&lt;AR1004,IF(BU1008&lt;AR1003,10,20),IF(BU1008&lt;AR1005,30,40)),IF(BU1008&lt;AR1008,IF(BU1008&lt;AR1007,50,60),IF(BU1008&lt;AR1009,70,80)))+IF(BU1009&lt;AS1006,IF(BU1009&lt;AS1004,IF(BU1009&lt;AS1003,1,2),IF(BU1009&lt;AS1005,3,4)),IF(BU1009&lt;AS1008,IF(BU1009&lt;AS1007,5,6),IF(BU1009&lt;AS1009,7,8)))</f>
        <v>81</v>
      </c>
      <c r="BV1006" s="16">
        <f ca="1">IF(BV1008&lt;AR1006,IF(BV1008&lt;AR1004,IF(BV1008&lt;AR1003,10,20),IF(BV1008&lt;AR1005,30,40)),IF(BV1008&lt;AR1008,IF(BV1008&lt;AR1007,50,60),IF(BV1008&lt;AR1009,70,80)))+IF(BV1009&lt;AS1006,IF(BV1009&lt;AS1004,IF(BV1009&lt;AS1003,1,2),IF(BV1009&lt;AS1005,3,4)),IF(BV1009&lt;AS1008,IF(BV1009&lt;AS1007,5,6),IF(BV1009&lt;AS1009,7,8)))</f>
        <v>81</v>
      </c>
      <c r="BW1006" s="16">
        <f ca="1">IF(BW1008&lt;AR1006,IF(BW1008&lt;AR1004,IF(BW1008&lt;AR1003,10,20),IF(BW1008&lt;AR1005,30,40)),IF(BW1008&lt;AR1008,IF(BW1008&lt;AR1007,50,60),IF(BW1008&lt;AR1009,70,80)))+IF(BW1009&lt;AS1006,IF(BW1009&lt;AS1004,IF(BW1009&lt;AS1003,1,2),IF(BW1009&lt;AS1005,3,4)),IF(BW1009&lt;AS1008,IF(BW1009&lt;AS1007,5,6),IF(BW1009&lt;AS1009,7,8)))</f>
        <v>81</v>
      </c>
      <c r="BX1006" s="16">
        <f ca="1">IF(BX1008&lt;AR1006,IF(BX1008&lt;AR1004,IF(BX1008&lt;AR1003,10,20),IF(BX1008&lt;AR1005,30,40)),IF(BX1008&lt;AR1008,IF(BX1008&lt;AR1007,50,60),IF(BX1008&lt;AR1009,70,80)))+IF(BX1009&lt;AS1006,IF(BX1009&lt;AS1004,IF(BX1009&lt;AS1003,1,2),IF(BX1009&lt;AS1005,3,4)),IF(BX1009&lt;AS1008,IF(BX1009&lt;AS1007,5,6),IF(BX1009&lt;AS1009,7,8)))</f>
        <v>81</v>
      </c>
      <c r="BY1006" s="16">
        <f ca="1">IF(BY1008&lt;AR1006,IF(BY1008&lt;AR1004,IF(BY1008&lt;AR1003,10,20),IF(BY1008&lt;AR1005,30,40)),IF(BY1008&lt;AR1008,IF(BY1008&lt;AR1007,50,60),IF(BY1008&lt;AR1009,70,80)))+IF(BY1009&lt;AS1006,IF(BY1009&lt;AS1004,IF(BY1009&lt;AS1003,1,2),IF(BY1009&lt;AS1005,3,4)),IF(BY1009&lt;AS1008,IF(BY1009&lt;AS1007,5,6),IF(BY1009&lt;AS1009,7,8)))</f>
        <v>81</v>
      </c>
      <c r="BZ1006" s="16">
        <f ca="1">IF(BZ1008&lt;AR1006,IF(BZ1008&lt;AR1004,IF(BZ1008&lt;AR1003,10,20),IF(BZ1008&lt;AR1005,30,40)),IF(BZ1008&lt;AR1008,IF(BZ1008&lt;AR1007,50,60),IF(BZ1008&lt;AR1009,70,80)))+IF(BZ1009&lt;AS1006,IF(BZ1009&lt;AS1004,IF(BZ1009&lt;AS1003,1,2),IF(BZ1009&lt;AS1005,3,4)),IF(BZ1009&lt;AS1008,IF(BZ1009&lt;AS1007,5,6),IF(BZ1009&lt;AS1009,7,8)))</f>
        <v>81</v>
      </c>
      <c r="CA1006" s="16">
        <f ca="1">IF(CA1008&lt;AR1006,IF(CA1008&lt;AR1004,IF(CA1008&lt;AR1003,10,20),IF(CA1008&lt;AR1005,30,40)),IF(CA1008&lt;AR1008,IF(CA1008&lt;AR1007,50,60),IF(CA1008&lt;AR1009,70,80)))+IF(CA1009&lt;AS1006,IF(CA1009&lt;AS1004,IF(CA1009&lt;AS1003,1,2),IF(CA1009&lt;AS1005,3,4)),IF(CA1009&lt;AS1008,IF(CA1009&lt;AS1007,5,6),IF(CA1009&lt;AS1009,7,8)))</f>
        <v>81</v>
      </c>
      <c r="CB1006" s="16">
        <f ca="1">IF(CB1008&lt;AR1006,IF(CB1008&lt;AR1004,IF(CB1008&lt;AR1003,10,20),IF(CB1008&lt;AR1005,30,40)),IF(CB1008&lt;AR1008,IF(CB1008&lt;AR1007,50,60),IF(CB1008&lt;AR1009,70,80)))+IF(CB1009&lt;AS1006,IF(CB1009&lt;AS1004,IF(CB1009&lt;AS1003,1,2),IF(CB1009&lt;AS1005,3,4)),IF(CB1009&lt;AS1008,IF(CB1009&lt;AS1007,5,6),IF(CB1009&lt;AS1009,7,8)))</f>
        <v>81</v>
      </c>
      <c r="CC1006" s="16">
        <f ca="1">IF(CC1008&lt;AR1006,IF(CC1008&lt;AR1004,IF(CC1008&lt;AR1003,10,20),IF(CC1008&lt;AR1005,30,40)),IF(CC1008&lt;AR1008,IF(CC1008&lt;AR1007,50,60),IF(CC1008&lt;AR1009,70,80)))+IF(CC1009&lt;AS1006,IF(CC1009&lt;AS1004,IF(CC1009&lt;AS1003,1,2),IF(CC1009&lt;AS1005,3,4)),IF(CC1009&lt;AS1008,IF(CC1009&lt;AS1007,5,6),IF(CC1009&lt;AS1009,7,8)))</f>
        <v>81</v>
      </c>
      <c r="CD1006" s="16">
        <f ca="1">IF(CD1008&lt;AR1006,IF(CD1008&lt;AR1004,IF(CD1008&lt;AR1003,10,20),IF(CD1008&lt;AR1005,30,40)),IF(CD1008&lt;AR1008,IF(CD1008&lt;AR1007,50,60),IF(CD1008&lt;AR1009,70,80)))+IF(CD1009&lt;AS1006,IF(CD1009&lt;AS1004,IF(CD1009&lt;AS1003,1,2),IF(CD1009&lt;AS1005,3,4)),IF(CD1009&lt;AS1008,IF(CD1009&lt;AS1007,5,6),IF(CD1009&lt;AS1009,7,8)))</f>
        <v>81</v>
      </c>
      <c r="CE1006" s="16">
        <f ca="1">IF(CE1008&lt;AR1006,IF(CE1008&lt;AR1004,IF(CE1008&lt;AR1003,10,20),IF(CE1008&lt;AR1005,30,40)),IF(CE1008&lt;AR1008,IF(CE1008&lt;AR1007,50,60),IF(CE1008&lt;AR1009,70,80)))+IF(CE1009&lt;AS1006,IF(CE1009&lt;AS1004,IF(CE1009&lt;AS1003,1,2),IF(CE1009&lt;AS1005,3,4)),IF(CE1009&lt;AS1008,IF(CE1009&lt;AS1007,5,6),IF(CE1009&lt;AS1009,7,8)))</f>
        <v>81</v>
      </c>
      <c r="CF1006" s="16">
        <f ca="1">IF(CF1008&lt;AR1006,IF(CF1008&lt;AR1004,IF(CF1008&lt;AR1003,10,20),IF(CF1008&lt;AR1005,30,40)),IF(CF1008&lt;AR1008,IF(CF1008&lt;AR1007,50,60),IF(CF1008&lt;AR1009,70,80)))+IF(CF1009&lt;AS1006,IF(CF1009&lt;AS1004,IF(CF1009&lt;AS1003,1,2),IF(CF1009&lt;AS1005,3,4)),IF(CF1009&lt;AS1008,IF(CF1009&lt;AS1007,5,6),IF(CF1009&lt;AS1009,7,8)))</f>
        <v>81</v>
      </c>
      <c r="CG1006" s="16">
        <f ca="1">IF(CG1008&lt;AR1006,IF(CG1008&lt;AR1004,IF(CG1008&lt;AR1003,10,20),IF(CG1008&lt;AR1005,30,40)),IF(CG1008&lt;AR1008,IF(CG1008&lt;AR1007,50,60),IF(CG1008&lt;AR1009,70,80)))+IF(CG1009&lt;AS1006,IF(CG1009&lt;AS1004,IF(CG1009&lt;AS1003,1,2),IF(CG1009&lt;AS1005,3,4)),IF(CG1009&lt;AS1008,IF(CG1009&lt;AS1007,5,6),IF(CG1009&lt;AS1009,7,8)))</f>
        <v>81</v>
      </c>
      <c r="CH1006" s="16">
        <f ca="1">IF(CH1008&lt;AR1006,IF(CH1008&lt;AR1004,IF(CH1008&lt;AR1003,10,20),IF(CH1008&lt;AR1005,30,40)),IF(CH1008&lt;AR1008,IF(CH1008&lt;AR1007,50,60),IF(CH1008&lt;AR1009,70,80)))+IF(CH1009&lt;AS1006,IF(CH1009&lt;AS1004,IF(CH1009&lt;AS1003,1,2),IF(CH1009&lt;AS1005,3,4)),IF(CH1009&lt;AS1008,IF(CH1009&lt;AS1007,5,6),IF(CH1009&lt;AS1009,7,8)))</f>
        <v>81</v>
      </c>
      <c r="CI1006" s="16">
        <f ca="1">IF(CI1008&lt;AR1006,IF(CI1008&lt;AR1004,IF(CI1008&lt;AR1003,10,20),IF(CI1008&lt;AR1005,30,40)),IF(CI1008&lt;AR1008,IF(CI1008&lt;AR1007,50,60),IF(CI1008&lt;AR1009,70,80)))+IF(CI1009&lt;AS1006,IF(CI1009&lt;AS1004,IF(CI1009&lt;AS1003,1,2),IF(CI1009&lt;AS1005,3,4)),IF(CI1009&lt;AS1008,IF(CI1009&lt;AS1007,5,6),IF(CI1009&lt;AS1009,7,8)))</f>
        <v>81</v>
      </c>
      <c r="CJ1006" s="16">
        <f ca="1">IF(CJ1008&lt;AR1006,IF(CJ1008&lt;AR1004,IF(CJ1008&lt;AR1003,10,20),IF(CJ1008&lt;AR1005,30,40)),IF(CJ1008&lt;AR1008,IF(CJ1008&lt;AR1007,50,60),IF(CJ1008&lt;AR1009,70,80)))+IF(CJ1009&lt;AS1006,IF(CJ1009&lt;AS1004,IF(CJ1009&lt;AS1003,1,2),IF(CJ1009&lt;AS1005,3,4)),IF(CJ1009&lt;AS1008,IF(CJ1009&lt;AS1007,5,6),IF(CJ1009&lt;AS1009,7,8)))</f>
        <v>81</v>
      </c>
      <c r="CK1006" s="16">
        <f ca="1">IF(CK1008&lt;AR1006,IF(CK1008&lt;AR1004,IF(CK1008&lt;AR1003,10,20),IF(CK1008&lt;AR1005,30,40)),IF(CK1008&lt;AR1008,IF(CK1008&lt;AR1007,50,60),IF(CK1008&lt;AR1009,70,80)))+IF(CK1009&lt;AS1006,IF(CK1009&lt;AS1004,IF(CK1009&lt;AS1003,1,2),IF(CK1009&lt;AS1005,3,4)),IF(CK1009&lt;AS1008,IF(CK1009&lt;AS1007,5,6),IF(CK1009&lt;AS1009,7,8)))</f>
        <v>81</v>
      </c>
      <c r="CL1006" s="16">
        <f ca="1">IF(CL1008&lt;AR1006,IF(CL1008&lt;AR1004,IF(CL1008&lt;AR1003,10,20),IF(CL1008&lt;AR1005,30,40)),IF(CL1008&lt;AR1008,IF(CL1008&lt;AR1007,50,60),IF(CL1008&lt;AR1009,70,80)))+IF(CL1009&lt;AS1006,IF(CL1009&lt;AS1004,IF(CL1009&lt;AS1003,1,2),IF(CL1009&lt;AS1005,3,4)),IF(CL1009&lt;AS1008,IF(CL1009&lt;AS1007,5,6),IF(CL1009&lt;AS1009,7,8)))</f>
        <v>81</v>
      </c>
      <c r="CM1006" s="16">
        <f ca="1">IF(CM1008&lt;AR1006,IF(CM1008&lt;AR1004,IF(CM1008&lt;AR1003,10,20),IF(CM1008&lt;AR1005,30,40)),IF(CM1008&lt;AR1008,IF(CM1008&lt;AR1007,50,60),IF(CM1008&lt;AR1009,70,80)))+IF(CM1009&lt;AS1006,IF(CM1009&lt;AS1004,IF(CM1009&lt;AS1003,1,2),IF(CM1009&lt;AS1005,3,4)),IF(CM1009&lt;AS1008,IF(CM1009&lt;AS1007,5,6),IF(CM1009&lt;AS1009,7,8)))</f>
        <v>81</v>
      </c>
      <c r="CN1006" s="16">
        <f ca="1">IF(CN1008&lt;AR1006,IF(CN1008&lt;AR1004,IF(CN1008&lt;AR1003,10,20),IF(CN1008&lt;AR1005,30,40)),IF(CN1008&lt;AR1008,IF(CN1008&lt;AR1007,50,60),IF(CN1008&lt;AR1009,70,80)))+IF(CN1009&lt;AS1006,IF(CN1009&lt;AS1004,IF(CN1009&lt;AS1003,1,2),IF(CN1009&lt;AS1005,3,4)),IF(CN1009&lt;AS1008,IF(CN1009&lt;AS1007,5,6),IF(CN1009&lt;AS1009,7,8)))</f>
        <v>81</v>
      </c>
      <c r="CO1006" s="16">
        <f ca="1">IF(CO1008&lt;AR1006,IF(CO1008&lt;AR1004,IF(CO1008&lt;AR1003,10,20),IF(CO1008&lt;AR1005,30,40)),IF(CO1008&lt;AR1008,IF(CO1008&lt;AR1007,50,60),IF(CO1008&lt;AR1009,70,80)))+IF(CO1009&lt;AS1006,IF(CO1009&lt;AS1004,IF(CO1009&lt;AS1003,1,2),IF(CO1009&lt;AS1005,3,4)),IF(CO1009&lt;AS1008,IF(CO1009&lt;AS1007,5,6),IF(CO1009&lt;AS1009,7,8)))</f>
        <v>81</v>
      </c>
      <c r="CP1006" s="16">
        <f ca="1">IF(CP1008&lt;AR1006,IF(CP1008&lt;AR1004,IF(CP1008&lt;AR1003,10,20),IF(CP1008&lt;AR1005,30,40)),IF(CP1008&lt;AR1008,IF(CP1008&lt;AR1007,50,60),IF(CP1008&lt;AR1009,70,80)))+IF(CP1009&lt;AS1006,IF(CP1009&lt;AS1004,IF(CP1009&lt;AS1003,1,2),IF(CP1009&lt;AS1005,3,4)),IF(CP1009&lt;AS1008,IF(CP1009&lt;AS1007,5,6),IF(CP1009&lt;AS1009,7,8)))</f>
        <v>81</v>
      </c>
      <c r="CQ1006" s="16">
        <f ca="1">IF(CQ1008&lt;AR1006,IF(CQ1008&lt;AR1004,IF(CQ1008&lt;AR1003,10,20),IF(CQ1008&lt;AR1005,30,40)),IF(CQ1008&lt;AR1008,IF(CQ1008&lt;AR1007,50,60),IF(CQ1008&lt;AR1009,70,80)))+IF(CQ1009&lt;AS1006,IF(CQ1009&lt;AS1004,IF(CQ1009&lt;AS1003,1,2),IF(CQ1009&lt;AS1005,3,4)),IF(CQ1009&lt;AS1008,IF(CQ1009&lt;AS1007,5,6),IF(CQ1009&lt;AS1009,7,8)))</f>
        <v>81</v>
      </c>
      <c r="CR1006" s="16">
        <f ca="1">IF(CR1008&lt;AR1006,IF(CR1008&lt;AR1004,IF(CR1008&lt;AR1003,10,20),IF(CR1008&lt;AR1005,30,40)),IF(CR1008&lt;AR1008,IF(CR1008&lt;AR1007,50,60),IF(CR1008&lt;AR1009,70,80)))+IF(CR1009&lt;AS1006,IF(CR1009&lt;AS1004,IF(CR1009&lt;AS1003,1,2),IF(CR1009&lt;AS1005,3,4)),IF(CR1009&lt;AS1008,IF(CR1009&lt;AS1007,5,6),IF(CR1009&lt;AS1009,7,8)))</f>
        <v>81</v>
      </c>
    </row>
    <row r="1007" spans="1:96" x14ac:dyDescent="0.35">
      <c r="A1007" s="23"/>
      <c r="B1007" s="38">
        <v>0.125</v>
      </c>
      <c r="C1007" s="49">
        <v>50</v>
      </c>
      <c r="D1007" s="26">
        <f ca="1">AE994/AE998</f>
        <v>0</v>
      </c>
      <c r="E1007" s="19">
        <f ca="1">COUNTIF(AU1004:CR1007,51)</f>
        <v>0</v>
      </c>
      <c r="F1007" s="19">
        <f ca="1">COUNTIF(AU1004:CR1007,52)</f>
        <v>0</v>
      </c>
      <c r="G1007" s="19">
        <f ca="1">COUNTIF(AU1004:CR1007,53)</f>
        <v>0</v>
      </c>
      <c r="H1007" s="19">
        <f ca="1">COUNTIF(AU1004:CR1007,54)</f>
        <v>0</v>
      </c>
      <c r="I1007" s="19">
        <f ca="1">COUNTIF(AU1004:CR1007,55)</f>
        <v>0</v>
      </c>
      <c r="J1007" s="19">
        <f ca="1">COUNTIF(AU1004:CR1007,56)</f>
        <v>0</v>
      </c>
      <c r="K1007" s="19">
        <f ca="1">COUNTIF(AU1004:CR1007,57)</f>
        <v>0</v>
      </c>
      <c r="L1007" s="19">
        <f ca="1">COUNTIF(AU1004:CR1007,58)</f>
        <v>0</v>
      </c>
      <c r="N1007" s="45">
        <f ca="1">ROUNDDOWN(E1007*$AK$19+RAND(),0)</f>
        <v>0</v>
      </c>
      <c r="O1007" s="45">
        <f ca="1">ROUNDDOWN(F1007*$AL$19+RAND(),0)</f>
        <v>0</v>
      </c>
      <c r="P1007" s="45">
        <f ca="1">ROUNDDOWN(G1007*$AM$19+RAND(),0)</f>
        <v>0</v>
      </c>
      <c r="Q1007" s="45">
        <f ca="1">ROUNDDOWN(H1007*$AN$19+RAND(),0)</f>
        <v>0</v>
      </c>
      <c r="R1007" s="45">
        <f ca="1">ROUNDDOWN(I1007*$AO$19+RAND(),0)</f>
        <v>0</v>
      </c>
      <c r="S1007" s="45">
        <f ca="1">ROUNDDOWN(J1007*$AP$19+RAND(),0)</f>
        <v>0</v>
      </c>
      <c r="T1007" s="45">
        <f ca="1">ROUNDDOWN(K1007*$AQ$19+RAND(),0)</f>
        <v>0</v>
      </c>
      <c r="U1007" s="45">
        <f ca="1">ROUNDDOWN(L1007*$AR$19+RAND(),0)</f>
        <v>0</v>
      </c>
      <c r="W1007" s="47">
        <f t="shared" ca="1" si="1873"/>
        <v>0</v>
      </c>
      <c r="X1007" s="47">
        <f t="shared" ca="1" si="1859"/>
        <v>0</v>
      </c>
      <c r="Y1007" s="47">
        <f t="shared" ca="1" si="1860"/>
        <v>0</v>
      </c>
      <c r="Z1007" s="47">
        <f t="shared" ca="1" si="1861"/>
        <v>0</v>
      </c>
      <c r="AA1007" s="47">
        <f t="shared" ca="1" si="1862"/>
        <v>0</v>
      </c>
      <c r="AB1007" s="47">
        <f t="shared" ca="1" si="1863"/>
        <v>0</v>
      </c>
      <c r="AC1007" s="47">
        <f t="shared" ca="1" si="1864"/>
        <v>0</v>
      </c>
      <c r="AD1007" s="47">
        <f t="shared" ca="1" si="1865"/>
        <v>0</v>
      </c>
      <c r="AE1007" s="21">
        <f t="shared" ca="1" si="1874"/>
        <v>0</v>
      </c>
      <c r="AH1007" s="48">
        <f t="shared" ca="1" si="1875"/>
        <v>0</v>
      </c>
      <c r="AI1007" s="48">
        <f t="shared" ca="1" si="1866"/>
        <v>0</v>
      </c>
      <c r="AJ1007" s="48">
        <f t="shared" ca="1" si="1867"/>
        <v>0</v>
      </c>
      <c r="AK1007" s="48">
        <f t="shared" ca="1" si="1868"/>
        <v>0</v>
      </c>
      <c r="AL1007" s="48">
        <f t="shared" ca="1" si="1869"/>
        <v>0</v>
      </c>
      <c r="AM1007" s="48">
        <f t="shared" ca="1" si="1870"/>
        <v>0</v>
      </c>
      <c r="AN1007" s="48">
        <f t="shared" ca="1" si="1871"/>
        <v>0</v>
      </c>
      <c r="AO1007" s="48">
        <f t="shared" ca="1" si="1872"/>
        <v>0</v>
      </c>
      <c r="AQ1007" s="1">
        <v>50</v>
      </c>
      <c r="AR1007" s="13">
        <f t="shared" ca="1" si="1876"/>
        <v>0</v>
      </c>
      <c r="AS1007" s="13">
        <f ca="1">AS1006+I1002</f>
        <v>1</v>
      </c>
      <c r="AT1007" s="8">
        <v>5</v>
      </c>
      <c r="AU1007" s="16">
        <f ca="1">IF(AU1010&lt;AR1006,IF(AU1010&lt;AR1004,IF(AU1010&lt;AR1003,10,20),IF(AU1010&lt;AR1005,30,40)),IF(AU1010&lt;AR1008,IF(AU1010&lt;AR1007,50,60),IF(AU1010&lt;AR1009,70,80)))+IF(AU1011&lt;AS1006,IF(AU1011&lt;AS1004,IF(AU1011&lt;AS1003,1,2),IF(AU1011&lt;AS1005,3,4)),IF(AU1011&lt;AS1008,IF(AU1011&lt;AS1007,5,6),IF(AU1011&lt;AS1009,7,8)))</f>
        <v>81</v>
      </c>
      <c r="AV1007" s="16">
        <f ca="1">IF(AV1010&lt;AR1006,IF(AV1010&lt;AR1004,IF(AV1010&lt;AR1003,10,20),IF(AV1010&lt;AR1005,30,40)),IF(AV1010&lt;AR1008,IF(AV1010&lt;AR1007,50,60),IF(AV1010&lt;AR1009,70,80)))+IF(AV1011&lt;AS1006,IF(AV1011&lt;AS1004,IF(AV1011&lt;AS1003,1,2),IF(AV1011&lt;AS1005,3,4)),IF(AV1011&lt;AS1008,IF(AV1011&lt;AS1007,5,6),IF(AV1011&lt;AS1009,7,8)))</f>
        <v>81</v>
      </c>
      <c r="AW1007" s="16">
        <f ca="1">IF(AW1010&lt;AR1006,IF(AW1010&lt;AR1004,IF(AW1010&lt;AR1003,10,20),IF(AW1010&lt;AR1005,30,40)),IF(AW1010&lt;AR1008,IF(AW1010&lt;AR1007,50,60),IF(AW1010&lt;AR1009,70,80)))+IF(AW1011&lt;AS1006,IF(AW1011&lt;AS1004,IF(AW1011&lt;AS1003,1,2),IF(AW1011&lt;AS1005,3,4)),IF(AW1011&lt;AS1008,IF(AW1011&lt;AS1007,5,6),IF(AW1011&lt;AS1009,7,8)))</f>
        <v>81</v>
      </c>
      <c r="AX1007" s="16">
        <f ca="1">IF(AX1010&lt;AR1006,IF(AX1010&lt;AR1004,IF(AX1010&lt;AR1003,10,20),IF(AX1010&lt;AR1005,30,40)),IF(AX1010&lt;AR1008,IF(AX1010&lt;AR1007,50,60),IF(AX1010&lt;AR1009,70,80)))+IF(AX1011&lt;AS1006,IF(AX1011&lt;AS1004,IF(AX1011&lt;AS1003,1,2),IF(AX1011&lt;AS1005,3,4)),IF(AX1011&lt;AS1008,IF(AX1011&lt;AS1007,5,6),IF(AX1011&lt;AS1009,7,8)))</f>
        <v>81</v>
      </c>
      <c r="AY1007" s="16">
        <f ca="1">IF(AY1010&lt;AR1006,IF(AY1010&lt;AR1004,IF(AY1010&lt;AR1003,10,20),IF(AY1010&lt;AR1005,30,40)),IF(AY1010&lt;AR1008,IF(AY1010&lt;AR1007,50,60),IF(AY1010&lt;AR1009,70,80)))+IF(AY1011&lt;AS1006,IF(AY1011&lt;AS1004,IF(AY1011&lt;AS1003,1,2),IF(AY1011&lt;AS1005,3,4)),IF(AY1011&lt;AS1008,IF(AY1011&lt;AS1007,5,6),IF(AY1011&lt;AS1009,7,8)))</f>
        <v>81</v>
      </c>
      <c r="AZ1007" s="16">
        <f ca="1">IF(AZ1010&lt;AR1006,IF(AZ1010&lt;AR1004,IF(AZ1010&lt;AR1003,10,20),IF(AZ1010&lt;AR1005,30,40)),IF(AZ1010&lt;AR1008,IF(AZ1010&lt;AR1007,50,60),IF(AZ1010&lt;AR1009,70,80)))+IF(AZ1011&lt;AS1006,IF(AZ1011&lt;AS1004,IF(AZ1011&lt;AS1003,1,2),IF(AZ1011&lt;AS1005,3,4)),IF(AZ1011&lt;AS1008,IF(AZ1011&lt;AS1007,5,6),IF(AZ1011&lt;AS1009,7,8)))</f>
        <v>81</v>
      </c>
      <c r="BA1007" s="16">
        <f ca="1">IF(BA1010&lt;AR1006,IF(BA1010&lt;AR1004,IF(BA1010&lt;AR1003,10,20),IF(BA1010&lt;AR1005,30,40)),IF(BA1010&lt;AR1008,IF(BA1010&lt;AR1007,50,60),IF(BA1010&lt;AR1009,70,80)))+IF(BA1011&lt;AS1006,IF(BA1011&lt;AS1004,IF(BA1011&lt;AS1003,1,2),IF(BA1011&lt;AS1005,3,4)),IF(BA1011&lt;AS1008,IF(BA1011&lt;AS1007,5,6),IF(BA1011&lt;AS1009,7,8)))</f>
        <v>81</v>
      </c>
      <c r="BB1007" s="16">
        <f ca="1">IF(BB1010&lt;AR1006,IF(BB1010&lt;AR1004,IF(BB1010&lt;AR1003,10,20),IF(BB1010&lt;AR1005,30,40)),IF(BB1010&lt;AR1008,IF(BB1010&lt;AR1007,50,60),IF(BB1010&lt;AR1009,70,80)))+IF(BB1011&lt;AS1006,IF(BB1011&lt;AS1004,IF(BB1011&lt;AS1003,1,2),IF(BB1011&lt;AS1005,3,4)),IF(BB1011&lt;AS1008,IF(BB1011&lt;AS1007,5,6),IF(BB1011&lt;AS1009,7,8)))</f>
        <v>81</v>
      </c>
      <c r="BC1007" s="16">
        <f ca="1">IF(BC1010&lt;AR1006,IF(BC1010&lt;AR1004,IF(BC1010&lt;AR1003,10,20),IF(BC1010&lt;AR1005,30,40)),IF(BC1010&lt;AR1008,IF(BC1010&lt;AR1007,50,60),IF(BC1010&lt;AR1009,70,80)))+IF(BC1011&lt;AS1006,IF(BC1011&lt;AS1004,IF(BC1011&lt;AS1003,1,2),IF(BC1011&lt;AS1005,3,4)),IF(BC1011&lt;AS1008,IF(BC1011&lt;AS1007,5,6),IF(BC1011&lt;AS1009,7,8)))</f>
        <v>81</v>
      </c>
      <c r="BD1007" s="16">
        <f ca="1">IF(BD1010&lt;AR1006,IF(BD1010&lt;AR1004,IF(BD1010&lt;AR1003,10,20),IF(BD1010&lt;AR1005,30,40)),IF(BD1010&lt;AR1008,IF(BD1010&lt;AR1007,50,60),IF(BD1010&lt;AR1009,70,80)))+IF(BD1011&lt;AS1006,IF(BD1011&lt;AS1004,IF(BD1011&lt;AS1003,1,2),IF(BD1011&lt;AS1005,3,4)),IF(BD1011&lt;AS1008,IF(BD1011&lt;AS1007,5,6),IF(BD1011&lt;AS1009,7,8)))</f>
        <v>81</v>
      </c>
      <c r="BE1007" s="16">
        <f ca="1">IF(BE1010&lt;AR1006,IF(BE1010&lt;AR1004,IF(BE1010&lt;AR1003,10,20),IF(BE1010&lt;AR1005,30,40)),IF(BE1010&lt;AR1008,IF(BE1010&lt;AR1007,50,60),IF(BE1010&lt;AR1009,70,80)))+IF(BE1011&lt;AS1006,IF(BE1011&lt;AS1004,IF(BE1011&lt;AS1003,1,2),IF(BE1011&lt;AS1005,3,4)),IF(BE1011&lt;AS1008,IF(BE1011&lt;AS1007,5,6),IF(BE1011&lt;AS1009,7,8)))</f>
        <v>81</v>
      </c>
      <c r="BF1007" s="16">
        <f ca="1">IF(BF1010&lt;AR1006,IF(BF1010&lt;AR1004,IF(BF1010&lt;AR1003,10,20),IF(BF1010&lt;AR1005,30,40)),IF(BF1010&lt;AR1008,IF(BF1010&lt;AR1007,50,60),IF(BF1010&lt;AR1009,70,80)))+IF(BF1011&lt;AS1006,IF(BF1011&lt;AS1004,IF(BF1011&lt;AS1003,1,2),IF(BF1011&lt;AS1005,3,4)),IF(BF1011&lt;AS1008,IF(BF1011&lt;AS1007,5,6),IF(BF1011&lt;AS1009,7,8)))</f>
        <v>81</v>
      </c>
      <c r="BG1007" s="16">
        <f ca="1">IF(BG1010&lt;AR1006,IF(BG1010&lt;AR1004,IF(BG1010&lt;AR1003,10,20),IF(BG1010&lt;AR1005,30,40)),IF(BG1010&lt;AR1008,IF(BG1010&lt;AR1007,50,60),IF(BG1010&lt;AR1009,70,80)))+IF(BG1011&lt;AS1006,IF(BG1011&lt;AS1004,IF(BG1011&lt;AS1003,1,2),IF(BG1011&lt;AS1005,3,4)),IF(BG1011&lt;AS1008,IF(BG1011&lt;AS1007,5,6),IF(BG1011&lt;AS1009,7,8)))</f>
        <v>81</v>
      </c>
      <c r="BH1007" s="16">
        <f ca="1">IF(BH1010&lt;AR1006,IF(BH1010&lt;AR1004,IF(BH1010&lt;AR1003,10,20),IF(BH1010&lt;AR1005,30,40)),IF(BH1010&lt;AR1008,IF(BH1010&lt;AR1007,50,60),IF(BH1010&lt;AR1009,70,80)))+IF(BH1011&lt;AS1006,IF(BH1011&lt;AS1004,IF(BH1011&lt;AS1003,1,2),IF(BH1011&lt;AS1005,3,4)),IF(BH1011&lt;AS1008,IF(BH1011&lt;AS1007,5,6),IF(BH1011&lt;AS1009,7,8)))</f>
        <v>81</v>
      </c>
      <c r="BI1007" s="16">
        <f ca="1">IF(BI1010&lt;AR1006,IF(BI1010&lt;AR1004,IF(BI1010&lt;AR1003,10,20),IF(BI1010&lt;AR1005,30,40)),IF(BI1010&lt;AR1008,IF(BI1010&lt;AR1007,50,60),IF(BI1010&lt;AR1009,70,80)))+IF(BI1011&lt;AS1006,IF(BI1011&lt;AS1004,IF(BI1011&lt;AS1003,1,2),IF(BI1011&lt;AS1005,3,4)),IF(BI1011&lt;AS1008,IF(BI1011&lt;AS1007,5,6),IF(BI1011&lt;AS1009,7,8)))</f>
        <v>81</v>
      </c>
      <c r="BJ1007" s="16">
        <f ca="1">IF(BJ1010&lt;AR1006,IF(BJ1010&lt;AR1004,IF(BJ1010&lt;AR1003,10,20),IF(BJ1010&lt;AR1005,30,40)),IF(BJ1010&lt;AR1008,IF(BJ1010&lt;AR1007,50,60),IF(BJ1010&lt;AR1009,70,80)))+IF(BJ1011&lt;AS1006,IF(BJ1011&lt;AS1004,IF(BJ1011&lt;AS1003,1,2),IF(BJ1011&lt;AS1005,3,4)),IF(BJ1011&lt;AS1008,IF(BJ1011&lt;AS1007,5,6),IF(BJ1011&lt;AS1009,7,8)))</f>
        <v>81</v>
      </c>
      <c r="BK1007" s="16">
        <f ca="1">IF(BK1010&lt;AR1006,IF(BK1010&lt;AR1004,IF(BK1010&lt;AR1003,10,20),IF(BK1010&lt;AR1005,30,40)),IF(BK1010&lt;AR1008,IF(BK1010&lt;AR1007,50,60),IF(BK1010&lt;AR1009,70,80)))+IF(BK1011&lt;AS1006,IF(BK1011&lt;AS1004,IF(BK1011&lt;AS1003,1,2),IF(BK1011&lt;AS1005,3,4)),IF(BK1011&lt;AS1008,IF(BK1011&lt;AS1007,5,6),IF(BK1011&lt;AS1009,7,8)))</f>
        <v>81</v>
      </c>
      <c r="BL1007" s="16">
        <f ca="1">IF(BL1010&lt;AR1006,IF(BL1010&lt;AR1004,IF(BL1010&lt;AR1003,10,20),IF(BL1010&lt;AR1005,30,40)),IF(BL1010&lt;AR1008,IF(BL1010&lt;AR1007,50,60),IF(BL1010&lt;AR1009,70,80)))+IF(BL1011&lt;AS1006,IF(BL1011&lt;AS1004,IF(BL1011&lt;AS1003,1,2),IF(BL1011&lt;AS1005,3,4)),IF(BL1011&lt;AS1008,IF(BL1011&lt;AS1007,5,6),IF(BL1011&lt;AS1009,7,8)))</f>
        <v>81</v>
      </c>
      <c r="BM1007" s="16">
        <f ca="1">IF(BM1010&lt;AR1006,IF(BM1010&lt;AR1004,IF(BM1010&lt;AR1003,10,20),IF(BM1010&lt;AR1005,30,40)),IF(BM1010&lt;AR1008,IF(BM1010&lt;AR1007,50,60),IF(BM1010&lt;AR1009,70,80)))+IF(BM1011&lt;AS1006,IF(BM1011&lt;AS1004,IF(BM1011&lt;AS1003,1,2),IF(BM1011&lt;AS1005,3,4)),IF(BM1011&lt;AS1008,IF(BM1011&lt;AS1007,5,6),IF(BM1011&lt;AS1009,7,8)))</f>
        <v>81</v>
      </c>
      <c r="BN1007" s="16">
        <f ca="1">IF(BN1010&lt;AR1006,IF(BN1010&lt;AR1004,IF(BN1010&lt;AR1003,10,20),IF(BN1010&lt;AR1005,30,40)),IF(BN1010&lt;AR1008,IF(BN1010&lt;AR1007,50,60),IF(BN1010&lt;AR1009,70,80)))+IF(BN1011&lt;AS1006,IF(BN1011&lt;AS1004,IF(BN1011&lt;AS1003,1,2),IF(BN1011&lt;AS1005,3,4)),IF(BN1011&lt;AS1008,IF(BN1011&lt;AS1007,5,6),IF(BN1011&lt;AS1009,7,8)))</f>
        <v>81</v>
      </c>
      <c r="BO1007" s="16">
        <f ca="1">IF(BO1010&lt;AR1006,IF(BO1010&lt;AR1004,IF(BO1010&lt;AR1003,10,20),IF(BO1010&lt;AR1005,30,40)),IF(BO1010&lt;AR1008,IF(BO1010&lt;AR1007,50,60),IF(BO1010&lt;AR1009,70,80)))+IF(BO1011&lt;AS1006,IF(BO1011&lt;AS1004,IF(BO1011&lt;AS1003,1,2),IF(BO1011&lt;AS1005,3,4)),IF(BO1011&lt;AS1008,IF(BO1011&lt;AS1007,5,6),IF(BO1011&lt;AS1009,7,8)))</f>
        <v>81</v>
      </c>
      <c r="BP1007" s="16">
        <f ca="1">IF(BP1010&lt;AR1006,IF(BP1010&lt;AR1004,IF(BP1010&lt;AR1003,10,20),IF(BP1010&lt;AR1005,30,40)),IF(BP1010&lt;AR1008,IF(BP1010&lt;AR1007,50,60),IF(BP1010&lt;AR1009,70,80)))+IF(BP1011&lt;AS1006,IF(BP1011&lt;AS1004,IF(BP1011&lt;AS1003,1,2),IF(BP1011&lt;AS1005,3,4)),IF(BP1011&lt;AS1008,IF(BP1011&lt;AS1007,5,6),IF(BP1011&lt;AS1009,7,8)))</f>
        <v>81</v>
      </c>
      <c r="BQ1007" s="16">
        <f ca="1">IF(BQ1010&lt;AR1006,IF(BQ1010&lt;AR1004,IF(BQ1010&lt;AR1003,10,20),IF(BQ1010&lt;AR1005,30,40)),IF(BQ1010&lt;AR1008,IF(BQ1010&lt;AR1007,50,60),IF(BQ1010&lt;AR1009,70,80)))+IF(BQ1011&lt;AS1006,IF(BQ1011&lt;AS1004,IF(BQ1011&lt;AS1003,1,2),IF(BQ1011&lt;AS1005,3,4)),IF(BQ1011&lt;AS1008,IF(BQ1011&lt;AS1007,5,6),IF(BQ1011&lt;AS1009,7,8)))</f>
        <v>81</v>
      </c>
      <c r="BR1007" s="16">
        <f ca="1">IF(BR1010&lt;AR1006,IF(BR1010&lt;AR1004,IF(BR1010&lt;AR1003,10,20),IF(BR1010&lt;AR1005,30,40)),IF(BR1010&lt;AR1008,IF(BR1010&lt;AR1007,50,60),IF(BR1010&lt;AR1009,70,80)))+IF(BR1011&lt;AS1006,IF(BR1011&lt;AS1004,IF(BR1011&lt;AS1003,1,2),IF(BR1011&lt;AS1005,3,4)),IF(BR1011&lt;AS1008,IF(BR1011&lt;AS1007,5,6),IF(BR1011&lt;AS1009,7,8)))</f>
        <v>81</v>
      </c>
      <c r="BS1007" s="16">
        <f ca="1">IF(BS1010&lt;AR1006,IF(BS1010&lt;AR1004,IF(BS1010&lt;AR1003,10,20),IF(BS1010&lt;AR1005,30,40)),IF(BS1010&lt;AR1008,IF(BS1010&lt;AR1007,50,60),IF(BS1010&lt;AR1009,70,80)))+IF(BS1011&lt;AS1006,IF(BS1011&lt;AS1004,IF(BS1011&lt;AS1003,1,2),IF(BS1011&lt;AS1005,3,4)),IF(BS1011&lt;AS1008,IF(BS1011&lt;AS1007,5,6),IF(BS1011&lt;AS1009,7,8)))</f>
        <v>81</v>
      </c>
      <c r="BT1007" s="16">
        <f ca="1">IF(BT1010&lt;AR1006,IF(BT1010&lt;AR1004,IF(BT1010&lt;AR1003,10,20),IF(BT1010&lt;AR1005,30,40)),IF(BT1010&lt;AR1008,IF(BT1010&lt;AR1007,50,60),IF(BT1010&lt;AR1009,70,80)))+IF(BT1011&lt;AS1006,IF(BT1011&lt;AS1004,IF(BT1011&lt;AS1003,1,2),IF(BT1011&lt;AS1005,3,4)),IF(BT1011&lt;AS1008,IF(BT1011&lt;AS1007,5,6),IF(BT1011&lt;AS1009,7,8)))</f>
        <v>81</v>
      </c>
      <c r="BU1007" s="16">
        <f ca="1">IF(BU1010&lt;AR1006,IF(BU1010&lt;AR1004,IF(BU1010&lt;AR1003,10,20),IF(BU1010&lt;AR1005,30,40)),IF(BU1010&lt;AR1008,IF(BU1010&lt;AR1007,50,60),IF(BU1010&lt;AR1009,70,80)))+IF(BU1011&lt;AS1006,IF(BU1011&lt;AS1004,IF(BU1011&lt;AS1003,1,2),IF(BU1011&lt;AS1005,3,4)),IF(BU1011&lt;AS1008,IF(BU1011&lt;AS1007,5,6),IF(BU1011&lt;AS1009,7,8)))</f>
        <v>81</v>
      </c>
      <c r="BV1007" s="16">
        <f ca="1">IF(BV1010&lt;AR1006,IF(BV1010&lt;AR1004,IF(BV1010&lt;AR1003,10,20),IF(BV1010&lt;AR1005,30,40)),IF(BV1010&lt;AR1008,IF(BV1010&lt;AR1007,50,60),IF(BV1010&lt;AR1009,70,80)))+IF(BV1011&lt;AS1006,IF(BV1011&lt;AS1004,IF(BV1011&lt;AS1003,1,2),IF(BV1011&lt;AS1005,3,4)),IF(BV1011&lt;AS1008,IF(BV1011&lt;AS1007,5,6),IF(BV1011&lt;AS1009,7,8)))</f>
        <v>81</v>
      </c>
      <c r="BW1007" s="16">
        <f ca="1">IF(BW1010&lt;AR1006,IF(BW1010&lt;AR1004,IF(BW1010&lt;AR1003,10,20),IF(BW1010&lt;AR1005,30,40)),IF(BW1010&lt;AR1008,IF(BW1010&lt;AR1007,50,60),IF(BW1010&lt;AR1009,70,80)))+IF(BW1011&lt;AS1006,IF(BW1011&lt;AS1004,IF(BW1011&lt;AS1003,1,2),IF(BW1011&lt;AS1005,3,4)),IF(BW1011&lt;AS1008,IF(BW1011&lt;AS1007,5,6),IF(BW1011&lt;AS1009,7,8)))</f>
        <v>81</v>
      </c>
      <c r="BX1007" s="16">
        <f ca="1">IF(BX1010&lt;AR1006,IF(BX1010&lt;AR1004,IF(BX1010&lt;AR1003,10,20),IF(BX1010&lt;AR1005,30,40)),IF(BX1010&lt;AR1008,IF(BX1010&lt;AR1007,50,60),IF(BX1010&lt;AR1009,70,80)))+IF(BX1011&lt;AS1006,IF(BX1011&lt;AS1004,IF(BX1011&lt;AS1003,1,2),IF(BX1011&lt;AS1005,3,4)),IF(BX1011&lt;AS1008,IF(BX1011&lt;AS1007,5,6),IF(BX1011&lt;AS1009,7,8)))</f>
        <v>81</v>
      </c>
      <c r="BY1007" s="16">
        <f ca="1">IF(BY1010&lt;AR1006,IF(BY1010&lt;AR1004,IF(BY1010&lt;AR1003,10,20),IF(BY1010&lt;AR1005,30,40)),IF(BY1010&lt;AR1008,IF(BY1010&lt;AR1007,50,60),IF(BY1010&lt;AR1009,70,80)))+IF(BY1011&lt;AS1006,IF(BY1011&lt;AS1004,IF(BY1011&lt;AS1003,1,2),IF(BY1011&lt;AS1005,3,4)),IF(BY1011&lt;AS1008,IF(BY1011&lt;AS1007,5,6),IF(BY1011&lt;AS1009,7,8)))</f>
        <v>81</v>
      </c>
      <c r="BZ1007" s="16">
        <f ca="1">IF(BZ1010&lt;AR1006,IF(BZ1010&lt;AR1004,IF(BZ1010&lt;AR1003,10,20),IF(BZ1010&lt;AR1005,30,40)),IF(BZ1010&lt;AR1008,IF(BZ1010&lt;AR1007,50,60),IF(BZ1010&lt;AR1009,70,80)))+IF(BZ1011&lt;AS1006,IF(BZ1011&lt;AS1004,IF(BZ1011&lt;AS1003,1,2),IF(BZ1011&lt;AS1005,3,4)),IF(BZ1011&lt;AS1008,IF(BZ1011&lt;AS1007,5,6),IF(BZ1011&lt;AS1009,7,8)))</f>
        <v>82</v>
      </c>
      <c r="CA1007" s="16">
        <f ca="1">IF(CA1010&lt;AR1006,IF(CA1010&lt;AR1004,IF(CA1010&lt;AR1003,10,20),IF(CA1010&lt;AR1005,30,40)),IF(CA1010&lt;AR1008,IF(CA1010&lt;AR1007,50,60),IF(CA1010&lt;AR1009,70,80)))+IF(CA1011&lt;AS1006,IF(CA1011&lt;AS1004,IF(CA1011&lt;AS1003,1,2),IF(CA1011&lt;AS1005,3,4)),IF(CA1011&lt;AS1008,IF(CA1011&lt;AS1007,5,6),IF(CA1011&lt;AS1009,7,8)))</f>
        <v>81</v>
      </c>
      <c r="CB1007" s="16">
        <f ca="1">IF(CB1010&lt;AR1006,IF(CB1010&lt;AR1004,IF(CB1010&lt;AR1003,10,20),IF(CB1010&lt;AR1005,30,40)),IF(CB1010&lt;AR1008,IF(CB1010&lt;AR1007,50,60),IF(CB1010&lt;AR1009,70,80)))+IF(CB1011&lt;AS1006,IF(CB1011&lt;AS1004,IF(CB1011&lt;AS1003,1,2),IF(CB1011&lt;AS1005,3,4)),IF(CB1011&lt;AS1008,IF(CB1011&lt;AS1007,5,6),IF(CB1011&lt;AS1009,7,8)))</f>
        <v>81</v>
      </c>
      <c r="CC1007" s="16">
        <f ca="1">IF(CC1010&lt;AR1006,IF(CC1010&lt;AR1004,IF(CC1010&lt;AR1003,10,20),IF(CC1010&lt;AR1005,30,40)),IF(CC1010&lt;AR1008,IF(CC1010&lt;AR1007,50,60),IF(CC1010&lt;AR1009,70,80)))+IF(CC1011&lt;AS1006,IF(CC1011&lt;AS1004,IF(CC1011&lt;AS1003,1,2),IF(CC1011&lt;AS1005,3,4)),IF(CC1011&lt;AS1008,IF(CC1011&lt;AS1007,5,6),IF(CC1011&lt;AS1009,7,8)))</f>
        <v>81</v>
      </c>
      <c r="CD1007" s="16">
        <f ca="1">IF(CD1010&lt;AR1006,IF(CD1010&lt;AR1004,IF(CD1010&lt;AR1003,10,20),IF(CD1010&lt;AR1005,30,40)),IF(CD1010&lt;AR1008,IF(CD1010&lt;AR1007,50,60),IF(CD1010&lt;AR1009,70,80)))+IF(CD1011&lt;AS1006,IF(CD1011&lt;AS1004,IF(CD1011&lt;AS1003,1,2),IF(CD1011&lt;AS1005,3,4)),IF(CD1011&lt;AS1008,IF(CD1011&lt;AS1007,5,6),IF(CD1011&lt;AS1009,7,8)))</f>
        <v>81</v>
      </c>
      <c r="CE1007" s="16">
        <f ca="1">IF(CE1010&lt;AR1006,IF(CE1010&lt;AR1004,IF(CE1010&lt;AR1003,10,20),IF(CE1010&lt;AR1005,30,40)),IF(CE1010&lt;AR1008,IF(CE1010&lt;AR1007,50,60),IF(CE1010&lt;AR1009,70,80)))+IF(CE1011&lt;AS1006,IF(CE1011&lt;AS1004,IF(CE1011&lt;AS1003,1,2),IF(CE1011&lt;AS1005,3,4)),IF(CE1011&lt;AS1008,IF(CE1011&lt;AS1007,5,6),IF(CE1011&lt;AS1009,7,8)))</f>
        <v>81</v>
      </c>
      <c r="CF1007" s="16">
        <f ca="1">IF(CF1010&lt;AR1006,IF(CF1010&lt;AR1004,IF(CF1010&lt;AR1003,10,20),IF(CF1010&lt;AR1005,30,40)),IF(CF1010&lt;AR1008,IF(CF1010&lt;AR1007,50,60),IF(CF1010&lt;AR1009,70,80)))+IF(CF1011&lt;AS1006,IF(CF1011&lt;AS1004,IF(CF1011&lt;AS1003,1,2),IF(CF1011&lt;AS1005,3,4)),IF(CF1011&lt;AS1008,IF(CF1011&lt;AS1007,5,6),IF(CF1011&lt;AS1009,7,8)))</f>
        <v>81</v>
      </c>
      <c r="CG1007" s="16">
        <f ca="1">IF(CG1010&lt;AR1006,IF(CG1010&lt;AR1004,IF(CG1010&lt;AR1003,10,20),IF(CG1010&lt;AR1005,30,40)),IF(CG1010&lt;AR1008,IF(CG1010&lt;AR1007,50,60),IF(CG1010&lt;AR1009,70,80)))+IF(CG1011&lt;AS1006,IF(CG1011&lt;AS1004,IF(CG1011&lt;AS1003,1,2),IF(CG1011&lt;AS1005,3,4)),IF(CG1011&lt;AS1008,IF(CG1011&lt;AS1007,5,6),IF(CG1011&lt;AS1009,7,8)))</f>
        <v>81</v>
      </c>
      <c r="CH1007" s="16">
        <f ca="1">IF(CH1010&lt;AR1006,IF(CH1010&lt;AR1004,IF(CH1010&lt;AR1003,10,20),IF(CH1010&lt;AR1005,30,40)),IF(CH1010&lt;AR1008,IF(CH1010&lt;AR1007,50,60),IF(CH1010&lt;AR1009,70,80)))+IF(CH1011&lt;AS1006,IF(CH1011&lt;AS1004,IF(CH1011&lt;AS1003,1,2),IF(CH1011&lt;AS1005,3,4)),IF(CH1011&lt;AS1008,IF(CH1011&lt;AS1007,5,6),IF(CH1011&lt;AS1009,7,8)))</f>
        <v>81</v>
      </c>
      <c r="CI1007" s="16">
        <f ca="1">IF(CI1010&lt;AR1006,IF(CI1010&lt;AR1004,IF(CI1010&lt;AR1003,10,20),IF(CI1010&lt;AR1005,30,40)),IF(CI1010&lt;AR1008,IF(CI1010&lt;AR1007,50,60),IF(CI1010&lt;AR1009,70,80)))+IF(CI1011&lt;AS1006,IF(CI1011&lt;AS1004,IF(CI1011&lt;AS1003,1,2),IF(CI1011&lt;AS1005,3,4)),IF(CI1011&lt;AS1008,IF(CI1011&lt;AS1007,5,6),IF(CI1011&lt;AS1009,7,8)))</f>
        <v>81</v>
      </c>
      <c r="CJ1007" s="16">
        <f ca="1">IF(CJ1010&lt;AR1006,IF(CJ1010&lt;AR1004,IF(CJ1010&lt;AR1003,10,20),IF(CJ1010&lt;AR1005,30,40)),IF(CJ1010&lt;AR1008,IF(CJ1010&lt;AR1007,50,60),IF(CJ1010&lt;AR1009,70,80)))+IF(CJ1011&lt;AS1006,IF(CJ1011&lt;AS1004,IF(CJ1011&lt;AS1003,1,2),IF(CJ1011&lt;AS1005,3,4)),IF(CJ1011&lt;AS1008,IF(CJ1011&lt;AS1007,5,6),IF(CJ1011&lt;AS1009,7,8)))</f>
        <v>81</v>
      </c>
      <c r="CK1007" s="16">
        <f ca="1">IF(CK1010&lt;AR1006,IF(CK1010&lt;AR1004,IF(CK1010&lt;AR1003,10,20),IF(CK1010&lt;AR1005,30,40)),IF(CK1010&lt;AR1008,IF(CK1010&lt;AR1007,50,60),IF(CK1010&lt;AR1009,70,80)))+IF(CK1011&lt;AS1006,IF(CK1011&lt;AS1004,IF(CK1011&lt;AS1003,1,2),IF(CK1011&lt;AS1005,3,4)),IF(CK1011&lt;AS1008,IF(CK1011&lt;AS1007,5,6),IF(CK1011&lt;AS1009,7,8)))</f>
        <v>81</v>
      </c>
      <c r="CL1007" s="16">
        <f ca="1">IF(CL1010&lt;AR1006,IF(CL1010&lt;AR1004,IF(CL1010&lt;AR1003,10,20),IF(CL1010&lt;AR1005,30,40)),IF(CL1010&lt;AR1008,IF(CL1010&lt;AR1007,50,60),IF(CL1010&lt;AR1009,70,80)))+IF(CL1011&lt;AS1006,IF(CL1011&lt;AS1004,IF(CL1011&lt;AS1003,1,2),IF(CL1011&lt;AS1005,3,4)),IF(CL1011&lt;AS1008,IF(CL1011&lt;AS1007,5,6),IF(CL1011&lt;AS1009,7,8)))</f>
        <v>81</v>
      </c>
      <c r="CM1007" s="16">
        <f ca="1">IF(CM1010&lt;AR1006,IF(CM1010&lt;AR1004,IF(CM1010&lt;AR1003,10,20),IF(CM1010&lt;AR1005,30,40)),IF(CM1010&lt;AR1008,IF(CM1010&lt;AR1007,50,60),IF(CM1010&lt;AR1009,70,80)))+IF(CM1011&lt;AS1006,IF(CM1011&lt;AS1004,IF(CM1011&lt;AS1003,1,2),IF(CM1011&lt;AS1005,3,4)),IF(CM1011&lt;AS1008,IF(CM1011&lt;AS1007,5,6),IF(CM1011&lt;AS1009,7,8)))</f>
        <v>81</v>
      </c>
      <c r="CN1007" s="16">
        <f ca="1">IF(CN1010&lt;AR1006,IF(CN1010&lt;AR1004,IF(CN1010&lt;AR1003,10,20),IF(CN1010&lt;AR1005,30,40)),IF(CN1010&lt;AR1008,IF(CN1010&lt;AR1007,50,60),IF(CN1010&lt;AR1009,70,80)))+IF(CN1011&lt;AS1006,IF(CN1011&lt;AS1004,IF(CN1011&lt;AS1003,1,2),IF(CN1011&lt;AS1005,3,4)),IF(CN1011&lt;AS1008,IF(CN1011&lt;AS1007,5,6),IF(CN1011&lt;AS1009,7,8)))</f>
        <v>81</v>
      </c>
      <c r="CO1007" s="16">
        <f ca="1">IF(CO1010&lt;AR1006,IF(CO1010&lt;AR1004,IF(CO1010&lt;AR1003,10,20),IF(CO1010&lt;AR1005,30,40)),IF(CO1010&lt;AR1008,IF(CO1010&lt;AR1007,50,60),IF(CO1010&lt;AR1009,70,80)))+IF(CO1011&lt;AS1006,IF(CO1011&lt;AS1004,IF(CO1011&lt;AS1003,1,2),IF(CO1011&lt;AS1005,3,4)),IF(CO1011&lt;AS1008,IF(CO1011&lt;AS1007,5,6),IF(CO1011&lt;AS1009,7,8)))</f>
        <v>81</v>
      </c>
      <c r="CP1007" s="16">
        <f ca="1">IF(CP1010&lt;AR1006,IF(CP1010&lt;AR1004,IF(CP1010&lt;AR1003,10,20),IF(CP1010&lt;AR1005,30,40)),IF(CP1010&lt;AR1008,IF(CP1010&lt;AR1007,50,60),IF(CP1010&lt;AR1009,70,80)))+IF(CP1011&lt;AS1006,IF(CP1011&lt;AS1004,IF(CP1011&lt;AS1003,1,2),IF(CP1011&lt;AS1005,3,4)),IF(CP1011&lt;AS1008,IF(CP1011&lt;AS1007,5,6),IF(CP1011&lt;AS1009,7,8)))</f>
        <v>81</v>
      </c>
      <c r="CQ1007" s="16">
        <f ca="1">IF(CQ1010&lt;AR1006,IF(CQ1010&lt;AR1004,IF(CQ1010&lt;AR1003,10,20),IF(CQ1010&lt;AR1005,30,40)),IF(CQ1010&lt;AR1008,IF(CQ1010&lt;AR1007,50,60),IF(CQ1010&lt;AR1009,70,80)))+IF(CQ1011&lt;AS1006,IF(CQ1011&lt;AS1004,IF(CQ1011&lt;AS1003,1,2),IF(CQ1011&lt;AS1005,3,4)),IF(CQ1011&lt;AS1008,IF(CQ1011&lt;AS1007,5,6),IF(CQ1011&lt;AS1009,7,8)))</f>
        <v>81</v>
      </c>
      <c r="CR1007" s="16">
        <f ca="1">IF(CR1010&lt;AR1006,IF(CR1010&lt;AR1004,IF(CR1010&lt;AR1003,10,20),IF(CR1010&lt;AR1005,30,40)),IF(CR1010&lt;AR1008,IF(CR1010&lt;AR1007,50,60),IF(CR1010&lt;AR1009,70,80)))+IF(CR1011&lt;AS1006,IF(CR1011&lt;AS1004,IF(CR1011&lt;AS1003,1,2),IF(CR1011&lt;AS1005,3,4)),IF(CR1011&lt;AS1008,IF(CR1011&lt;AS1007,5,6),IF(CR1011&lt;AS1009,7,8)))</f>
        <v>81</v>
      </c>
    </row>
    <row r="1008" spans="1:96" x14ac:dyDescent="0.35">
      <c r="A1008" s="23"/>
      <c r="B1008" s="39">
        <v>0.25</v>
      </c>
      <c r="C1008" s="49">
        <v>60</v>
      </c>
      <c r="D1008" s="26">
        <f ca="1">AE995/AE998</f>
        <v>0</v>
      </c>
      <c r="E1008" s="19">
        <f ca="1">COUNTIF(AU1004:CR1007,61)</f>
        <v>0</v>
      </c>
      <c r="F1008" s="19">
        <f ca="1">COUNTIF(AU1004:CR1007,62)</f>
        <v>0</v>
      </c>
      <c r="G1008" s="19">
        <f ca="1">COUNTIF(AU1004:CR1007,63)</f>
        <v>0</v>
      </c>
      <c r="H1008" s="19">
        <f ca="1">COUNTIF(AU1004:CR1007,64)</f>
        <v>0</v>
      </c>
      <c r="I1008" s="19">
        <f ca="1">COUNTIF(AU1004:CR1007,65)</f>
        <v>0</v>
      </c>
      <c r="J1008" s="19">
        <f ca="1">COUNTIF(AU1004:CR1007,66)</f>
        <v>0</v>
      </c>
      <c r="K1008" s="19">
        <f ca="1">COUNTIF(AU1004:CR1007,67)</f>
        <v>0</v>
      </c>
      <c r="L1008" s="19">
        <f ca="1">COUNTIF(AU1004:CR1007,68)</f>
        <v>0</v>
      </c>
      <c r="N1008" s="45">
        <f ca="1">ROUNDDOWN(E1008*$AK$20+RAND(),0)</f>
        <v>0</v>
      </c>
      <c r="O1008" s="45">
        <f ca="1">ROUNDDOWN(F1008*$AL$20+RAND(),0)</f>
        <v>0</v>
      </c>
      <c r="P1008" s="45">
        <f ca="1">ROUNDDOWN(G1008*$AM$20+RAND(),0)</f>
        <v>0</v>
      </c>
      <c r="Q1008" s="45">
        <f ca="1">ROUNDDOWN(H1008*$AN$20+RAND(),0)</f>
        <v>0</v>
      </c>
      <c r="R1008" s="45">
        <f ca="1">ROUNDDOWN(I1008*$AO$20+RAND(),0)</f>
        <v>0</v>
      </c>
      <c r="S1008" s="45">
        <f ca="1">ROUNDDOWN(J1008*$AP$20+RAND(),0)</f>
        <v>0</v>
      </c>
      <c r="T1008" s="45">
        <f ca="1">ROUNDDOWN(K1008*$AQ$20+RAND(),0)</f>
        <v>0</v>
      </c>
      <c r="U1008" s="45">
        <f ca="1">ROUNDDOWN(L1008*$AR$20+RAND(),0)</f>
        <v>0</v>
      </c>
      <c r="W1008" s="47">
        <f t="shared" ca="1" si="1873"/>
        <v>0</v>
      </c>
      <c r="X1008" s="47">
        <f t="shared" ca="1" si="1859"/>
        <v>0</v>
      </c>
      <c r="Y1008" s="47">
        <f t="shared" ca="1" si="1860"/>
        <v>0</v>
      </c>
      <c r="Z1008" s="47">
        <f t="shared" ca="1" si="1861"/>
        <v>0</v>
      </c>
      <c r="AA1008" s="47">
        <f t="shared" ca="1" si="1862"/>
        <v>0</v>
      </c>
      <c r="AB1008" s="47">
        <f t="shared" ca="1" si="1863"/>
        <v>0</v>
      </c>
      <c r="AC1008" s="47">
        <f t="shared" ca="1" si="1864"/>
        <v>0</v>
      </c>
      <c r="AD1008" s="47">
        <f t="shared" ca="1" si="1865"/>
        <v>0</v>
      </c>
      <c r="AE1008" s="21">
        <f t="shared" ca="1" si="1874"/>
        <v>0</v>
      </c>
      <c r="AH1008" s="48">
        <f t="shared" ca="1" si="1875"/>
        <v>0</v>
      </c>
      <c r="AI1008" s="48">
        <f t="shared" ca="1" si="1866"/>
        <v>0</v>
      </c>
      <c r="AJ1008" s="48">
        <f t="shared" ca="1" si="1867"/>
        <v>0</v>
      </c>
      <c r="AK1008" s="48">
        <f t="shared" ca="1" si="1868"/>
        <v>0</v>
      </c>
      <c r="AL1008" s="48">
        <f t="shared" ca="1" si="1869"/>
        <v>0</v>
      </c>
      <c r="AM1008" s="48">
        <f t="shared" ca="1" si="1870"/>
        <v>0</v>
      </c>
      <c r="AN1008" s="48">
        <f t="shared" ca="1" si="1871"/>
        <v>0</v>
      </c>
      <c r="AO1008" s="48">
        <f t="shared" ca="1" si="1872"/>
        <v>0</v>
      </c>
      <c r="AQ1008" s="1">
        <v>60</v>
      </c>
      <c r="AR1008" s="13">
        <f t="shared" ca="1" si="1876"/>
        <v>0</v>
      </c>
      <c r="AS1008" s="13">
        <f ca="1">AS1007+J1002</f>
        <v>1</v>
      </c>
      <c r="AT1008" s="8">
        <v>6</v>
      </c>
      <c r="AU1008" s="15">
        <f t="shared" ref="AU1008:CR1011" ca="1" si="1877">RAND()</f>
        <v>8.0148820302045731E-2</v>
      </c>
      <c r="AV1008" s="15">
        <f t="shared" ca="1" si="1877"/>
        <v>0.5774605809862069</v>
      </c>
      <c r="AW1008" s="15">
        <f t="shared" ca="1" si="1877"/>
        <v>0.50304399125369126</v>
      </c>
      <c r="AX1008" s="15">
        <f t="shared" ca="1" si="1877"/>
        <v>3.7338074699451829E-2</v>
      </c>
      <c r="AY1008" s="15">
        <f t="shared" ca="1" si="1877"/>
        <v>0.81710917183493681</v>
      </c>
      <c r="AZ1008" s="15">
        <f t="shared" ca="1" si="1877"/>
        <v>0.80526694603116722</v>
      </c>
      <c r="BA1008" s="15">
        <f t="shared" ca="1" si="1877"/>
        <v>0.77638423271718549</v>
      </c>
      <c r="BB1008" s="15">
        <f t="shared" ca="1" si="1877"/>
        <v>0.59066991959994086</v>
      </c>
      <c r="BC1008" s="15">
        <f t="shared" ca="1" si="1877"/>
        <v>0.9710165344524293</v>
      </c>
      <c r="BD1008" s="15">
        <f t="shared" ca="1" si="1877"/>
        <v>0.38983144775353051</v>
      </c>
      <c r="BE1008" s="15">
        <f t="shared" ca="1" si="1877"/>
        <v>0.60442017884856236</v>
      </c>
      <c r="BF1008" s="15">
        <f t="shared" ca="1" si="1877"/>
        <v>6.5576256926807019E-3</v>
      </c>
      <c r="BG1008" s="15">
        <f t="shared" ca="1" si="1877"/>
        <v>0.11276485466082287</v>
      </c>
      <c r="BH1008" s="15">
        <f t="shared" ca="1" si="1877"/>
        <v>0.73606313961913572</v>
      </c>
      <c r="BI1008" s="15">
        <f t="shared" ca="1" si="1877"/>
        <v>0.79225194218381667</v>
      </c>
      <c r="BJ1008" s="15">
        <f t="shared" ca="1" si="1877"/>
        <v>0.27728858407523826</v>
      </c>
      <c r="BK1008" s="15">
        <f t="shared" ca="1" si="1877"/>
        <v>0.89806531238400189</v>
      </c>
      <c r="BL1008" s="15">
        <f t="shared" ca="1" si="1877"/>
        <v>8.4632590302329391E-2</v>
      </c>
      <c r="BM1008" s="15">
        <f t="shared" ca="1" si="1877"/>
        <v>1.8895928413931284E-2</v>
      </c>
      <c r="BN1008" s="15">
        <f t="shared" ca="1" si="1877"/>
        <v>0.90875207832785321</v>
      </c>
      <c r="BO1008" s="15">
        <f t="shared" ca="1" si="1877"/>
        <v>0.66242716047900541</v>
      </c>
      <c r="BP1008" s="15">
        <f t="shared" ca="1" si="1877"/>
        <v>0.37128076679802935</v>
      </c>
      <c r="BQ1008" s="15">
        <f t="shared" ca="1" si="1877"/>
        <v>0.49728204588756797</v>
      </c>
      <c r="BR1008" s="15">
        <f t="shared" ca="1" si="1877"/>
        <v>0.73679614835882556</v>
      </c>
      <c r="BS1008" s="15">
        <f t="shared" ca="1" si="1877"/>
        <v>0.74080579054157003</v>
      </c>
      <c r="BT1008" s="15">
        <f t="shared" ca="1" si="1877"/>
        <v>8.3309713062741153E-2</v>
      </c>
      <c r="BU1008" s="15">
        <f t="shared" ca="1" si="1877"/>
        <v>7.5176756758489671E-2</v>
      </c>
      <c r="BV1008" s="15">
        <f t="shared" ca="1" si="1877"/>
        <v>0.55464652464295083</v>
      </c>
      <c r="BW1008" s="15">
        <f t="shared" ca="1" si="1877"/>
        <v>0.87368150348897766</v>
      </c>
      <c r="BX1008" s="15">
        <f t="shared" ca="1" si="1877"/>
        <v>0.36580124681235737</v>
      </c>
      <c r="BY1008" s="15">
        <f t="shared" ca="1" si="1877"/>
        <v>0.87995609114921891</v>
      </c>
      <c r="BZ1008" s="15">
        <f t="shared" ca="1" si="1877"/>
        <v>0.17871583949763503</v>
      </c>
      <c r="CA1008" s="15">
        <f t="shared" ca="1" si="1877"/>
        <v>0.16482211517481637</v>
      </c>
      <c r="CB1008" s="15">
        <f t="shared" ca="1" si="1877"/>
        <v>0.98588798802201472</v>
      </c>
      <c r="CC1008" s="15">
        <f t="shared" ca="1" si="1877"/>
        <v>0.57622984341496142</v>
      </c>
      <c r="CD1008" s="15">
        <f t="shared" ca="1" si="1877"/>
        <v>0.50623642425356941</v>
      </c>
      <c r="CE1008" s="15">
        <f t="shared" ca="1" si="1877"/>
        <v>0.82470105886441625</v>
      </c>
      <c r="CF1008" s="15">
        <f t="shared" ca="1" si="1877"/>
        <v>0.93973207842964335</v>
      </c>
      <c r="CG1008" s="15">
        <f t="shared" ca="1" si="1877"/>
        <v>9.9998635594640728E-2</v>
      </c>
      <c r="CH1008" s="15">
        <f t="shared" ca="1" si="1877"/>
        <v>0.63656525669724395</v>
      </c>
      <c r="CI1008" s="15">
        <f t="shared" ca="1" si="1877"/>
        <v>0.49077685621843592</v>
      </c>
      <c r="CJ1008" s="15">
        <f t="shared" ca="1" si="1877"/>
        <v>0.74325138543483582</v>
      </c>
      <c r="CK1008" s="15">
        <f t="shared" ca="1" si="1877"/>
        <v>0.52704477320036092</v>
      </c>
      <c r="CL1008" s="15">
        <f t="shared" ca="1" si="1877"/>
        <v>6.5462529397966929E-2</v>
      </c>
      <c r="CM1008" s="15">
        <f t="shared" ca="1" si="1877"/>
        <v>0.7089074122942931</v>
      </c>
      <c r="CN1008" s="15">
        <f t="shared" ca="1" si="1877"/>
        <v>0.59590151951463044</v>
      </c>
      <c r="CO1008" s="15">
        <f t="shared" ca="1" si="1877"/>
        <v>0.85331359973936383</v>
      </c>
      <c r="CP1008" s="15">
        <f t="shared" ca="1" si="1877"/>
        <v>0.82812077419569086</v>
      </c>
      <c r="CQ1008" s="15">
        <f t="shared" ca="1" si="1877"/>
        <v>0.72079197671171991</v>
      </c>
      <c r="CR1008" s="15">
        <f t="shared" ca="1" si="1877"/>
        <v>0.59982040029858574</v>
      </c>
    </row>
    <row r="1009" spans="1:96" x14ac:dyDescent="0.35">
      <c r="A1009" s="23"/>
      <c r="B1009" s="39">
        <v>0.5</v>
      </c>
      <c r="C1009" s="49">
        <v>70</v>
      </c>
      <c r="D1009" s="26">
        <f ca="1">AE996/AE998</f>
        <v>9.9502487562189053E-3</v>
      </c>
      <c r="E1009" s="19">
        <f ca="1">COUNTIF(AU1004:CR1007,71)</f>
        <v>2</v>
      </c>
      <c r="F1009" s="19">
        <f ca="1">COUNTIF(AU1004:CR1007,72)</f>
        <v>0</v>
      </c>
      <c r="G1009" s="19">
        <f ca="1">COUNTIF(AU1004:CR1007,73)</f>
        <v>0</v>
      </c>
      <c r="H1009" s="19">
        <f ca="1">COUNTIF(AU1004:CR1007,74)</f>
        <v>0</v>
      </c>
      <c r="I1009" s="19">
        <f ca="1">COUNTIF(AU1004:CR1007,75)</f>
        <v>0</v>
      </c>
      <c r="J1009" s="19">
        <f ca="1">COUNTIF(AU1004:CR1007,76)</f>
        <v>0</v>
      </c>
      <c r="K1009" s="19">
        <f ca="1">COUNTIF(AU1004:CR1007,77)</f>
        <v>0</v>
      </c>
      <c r="L1009" s="19">
        <f ca="1">COUNTIF(AU1004:CR1007,78)</f>
        <v>0</v>
      </c>
      <c r="N1009" s="45">
        <f ca="1">ROUNDDOWN(E1009*$AK$21+RAND(),0)</f>
        <v>0</v>
      </c>
      <c r="O1009" s="45">
        <f ca="1">ROUNDDOWN(F1009*$AL$21+RAND(),0)</f>
        <v>0</v>
      </c>
      <c r="P1009" s="45">
        <f ca="1">ROUNDDOWN(G1009*$AM$21+RAND(),0)</f>
        <v>0</v>
      </c>
      <c r="Q1009" s="45">
        <f ca="1">ROUNDDOWN(H1009*$AN$21+RAND(),0)</f>
        <v>0</v>
      </c>
      <c r="R1009" s="45">
        <f ca="1">ROUNDDOWN(I1009*$AO$21+RAND(),0)</f>
        <v>0</v>
      </c>
      <c r="S1009" s="45">
        <f ca="1">ROUNDDOWN(J1009*$AP$21+RAND(),0)</f>
        <v>0</v>
      </c>
      <c r="T1009" s="45">
        <f ca="1">ROUNDDOWN(K1009*$AQ$21+RAND(),0)</f>
        <v>0</v>
      </c>
      <c r="U1009" s="45">
        <f ca="1">ROUNDDOWN(L1009*$AR$21+RAND(),0)</f>
        <v>0</v>
      </c>
      <c r="W1009" s="47">
        <f t="shared" ca="1" si="1873"/>
        <v>0</v>
      </c>
      <c r="X1009" s="47">
        <f t="shared" ca="1" si="1859"/>
        <v>0</v>
      </c>
      <c r="Y1009" s="47">
        <f t="shared" ca="1" si="1860"/>
        <v>0</v>
      </c>
      <c r="Z1009" s="47">
        <f t="shared" ca="1" si="1861"/>
        <v>0</v>
      </c>
      <c r="AA1009" s="47">
        <f t="shared" ca="1" si="1862"/>
        <v>0</v>
      </c>
      <c r="AB1009" s="47">
        <f t="shared" ca="1" si="1863"/>
        <v>0</v>
      </c>
      <c r="AC1009" s="47">
        <f t="shared" ca="1" si="1864"/>
        <v>0</v>
      </c>
      <c r="AD1009" s="47">
        <f t="shared" ca="1" si="1865"/>
        <v>0</v>
      </c>
      <c r="AE1009" s="21">
        <f t="shared" ca="1" si="1874"/>
        <v>22.5</v>
      </c>
      <c r="AH1009" s="48">
        <f t="shared" ca="1" si="1875"/>
        <v>0</v>
      </c>
      <c r="AI1009" s="48">
        <f t="shared" ca="1" si="1866"/>
        <v>0</v>
      </c>
      <c r="AJ1009" s="48">
        <f t="shared" ca="1" si="1867"/>
        <v>0</v>
      </c>
      <c r="AK1009" s="48">
        <f t="shared" ca="1" si="1868"/>
        <v>0</v>
      </c>
      <c r="AL1009" s="48">
        <f t="shared" ca="1" si="1869"/>
        <v>0</v>
      </c>
      <c r="AM1009" s="48">
        <f t="shared" ca="1" si="1870"/>
        <v>0</v>
      </c>
      <c r="AN1009" s="48">
        <f t="shared" ca="1" si="1871"/>
        <v>0</v>
      </c>
      <c r="AO1009" s="48">
        <f t="shared" ca="1" si="1872"/>
        <v>0</v>
      </c>
      <c r="AQ1009" s="1">
        <v>70</v>
      </c>
      <c r="AR1009" s="13">
        <f t="shared" ca="1" si="1876"/>
        <v>9.9502487562189053E-3</v>
      </c>
      <c r="AS1009" s="13">
        <f ca="1">AS1008+K1002</f>
        <v>1</v>
      </c>
      <c r="AT1009" s="8">
        <v>7</v>
      </c>
      <c r="AU1009" s="17">
        <f t="shared" ca="1" si="1877"/>
        <v>0.38274963243979421</v>
      </c>
      <c r="AV1009" s="17">
        <f t="shared" ca="1" si="1877"/>
        <v>0.98894067389714269</v>
      </c>
      <c r="AW1009" s="17">
        <f t="shared" ca="1" si="1877"/>
        <v>0.47400118243880796</v>
      </c>
      <c r="AX1009" s="17">
        <f t="shared" ca="1" si="1877"/>
        <v>0.52792368683061475</v>
      </c>
      <c r="AY1009" s="17">
        <f t="shared" ca="1" si="1877"/>
        <v>0.78492826686181039</v>
      </c>
      <c r="AZ1009" s="17">
        <f t="shared" ca="1" si="1877"/>
        <v>0.48344790238411961</v>
      </c>
      <c r="BA1009" s="17">
        <f t="shared" ca="1" si="1877"/>
        <v>0.21647973821649202</v>
      </c>
      <c r="BB1009" s="17">
        <f t="shared" ca="1" si="1877"/>
        <v>0.95219577084000007</v>
      </c>
      <c r="BC1009" s="17">
        <f t="shared" ca="1" si="1877"/>
        <v>0.20244114419159787</v>
      </c>
      <c r="BD1009" s="17">
        <f t="shared" ca="1" si="1877"/>
        <v>9.1227507924016238E-2</v>
      </c>
      <c r="BE1009" s="17">
        <f t="shared" ca="1" si="1877"/>
        <v>0.67909140762029063</v>
      </c>
      <c r="BF1009" s="17">
        <f t="shared" ca="1" si="1877"/>
        <v>0.81550547192921952</v>
      </c>
      <c r="BG1009" s="17">
        <f t="shared" ca="1" si="1877"/>
        <v>1.2020059754185186E-2</v>
      </c>
      <c r="BH1009" s="17">
        <f t="shared" ca="1" si="1877"/>
        <v>0.6519291904547424</v>
      </c>
      <c r="BI1009" s="17">
        <f t="shared" ca="1" si="1877"/>
        <v>0.61135994510718605</v>
      </c>
      <c r="BJ1009" s="17">
        <f t="shared" ca="1" si="1877"/>
        <v>0.8854992669291144</v>
      </c>
      <c r="BK1009" s="17">
        <f t="shared" ca="1" si="1877"/>
        <v>0.55100007833785825</v>
      </c>
      <c r="BL1009" s="17">
        <f t="shared" ca="1" si="1877"/>
        <v>0.23118165386481615</v>
      </c>
      <c r="BM1009" s="17">
        <f t="shared" ca="1" si="1877"/>
        <v>0.55859366270141086</v>
      </c>
      <c r="BN1009" s="17">
        <f t="shared" ca="1" si="1877"/>
        <v>0.70584259162417939</v>
      </c>
      <c r="BO1009" s="17">
        <f t="shared" ca="1" si="1877"/>
        <v>0.98583631527480098</v>
      </c>
      <c r="BP1009" s="17">
        <f t="shared" ca="1" si="1877"/>
        <v>0.72857890789640767</v>
      </c>
      <c r="BQ1009" s="17">
        <f t="shared" ca="1" si="1877"/>
        <v>0.19567984660597193</v>
      </c>
      <c r="BR1009" s="17">
        <f t="shared" ca="1" si="1877"/>
        <v>0.53620570679566537</v>
      </c>
      <c r="BS1009" s="17">
        <f t="shared" ca="1" si="1877"/>
        <v>0.695184554155305</v>
      </c>
      <c r="BT1009" s="17">
        <f t="shared" ca="1" si="1877"/>
        <v>0.28233922633347375</v>
      </c>
      <c r="BU1009" s="17">
        <f t="shared" ca="1" si="1877"/>
        <v>0.30701757821520803</v>
      </c>
      <c r="BV1009" s="17">
        <f t="shared" ca="1" si="1877"/>
        <v>0.14470603944822724</v>
      </c>
      <c r="BW1009" s="17">
        <f t="shared" ca="1" si="1877"/>
        <v>0.67913519953774137</v>
      </c>
      <c r="BX1009" s="17">
        <f t="shared" ca="1" si="1877"/>
        <v>3.3353388517318394E-2</v>
      </c>
      <c r="BY1009" s="17">
        <f t="shared" ca="1" si="1877"/>
        <v>0.87110292530933786</v>
      </c>
      <c r="BZ1009" s="17">
        <f t="shared" ca="1" si="1877"/>
        <v>0.71247955664739726</v>
      </c>
      <c r="CA1009" s="17">
        <f t="shared" ca="1" si="1877"/>
        <v>0.92023180839672292</v>
      </c>
      <c r="CB1009" s="17">
        <f t="shared" ca="1" si="1877"/>
        <v>0.54381845688334995</v>
      </c>
      <c r="CC1009" s="17">
        <f t="shared" ca="1" si="1877"/>
        <v>0.63221638512610301</v>
      </c>
      <c r="CD1009" s="17">
        <f t="shared" ca="1" si="1877"/>
        <v>0.17738962033832051</v>
      </c>
      <c r="CE1009" s="17">
        <f t="shared" ca="1" si="1877"/>
        <v>0.28298789872753827</v>
      </c>
      <c r="CF1009" s="17">
        <f t="shared" ca="1" si="1877"/>
        <v>0.9000199733841473</v>
      </c>
      <c r="CG1009" s="17">
        <f t="shared" ca="1" si="1877"/>
        <v>0.50376133260000455</v>
      </c>
      <c r="CH1009" s="17">
        <f t="shared" ca="1" si="1877"/>
        <v>0.19580686075793974</v>
      </c>
      <c r="CI1009" s="17">
        <f t="shared" ca="1" si="1877"/>
        <v>0.11829098833092089</v>
      </c>
      <c r="CJ1009" s="17">
        <f t="shared" ca="1" si="1877"/>
        <v>0.34304234031333791</v>
      </c>
      <c r="CK1009" s="17">
        <f t="shared" ca="1" si="1877"/>
        <v>6.7071505350092542E-2</v>
      </c>
      <c r="CL1009" s="17">
        <f t="shared" ca="1" si="1877"/>
        <v>0.50683341929211367</v>
      </c>
      <c r="CM1009" s="17">
        <f t="shared" ca="1" si="1877"/>
        <v>0.53709822035788013</v>
      </c>
      <c r="CN1009" s="17">
        <f t="shared" ca="1" si="1877"/>
        <v>0.38909612538313121</v>
      </c>
      <c r="CO1009" s="17">
        <f t="shared" ca="1" si="1877"/>
        <v>0.40502332208681491</v>
      </c>
      <c r="CP1009" s="17">
        <f t="shared" ca="1" si="1877"/>
        <v>0.92275891571586177</v>
      </c>
      <c r="CQ1009" s="17">
        <f t="shared" ca="1" si="1877"/>
        <v>0.25941914244332409</v>
      </c>
      <c r="CR1009" s="17">
        <f t="shared" ca="1" si="1877"/>
        <v>0.54792126217221115</v>
      </c>
    </row>
    <row r="1010" spans="1:96" x14ac:dyDescent="0.35">
      <c r="A1010" s="23"/>
      <c r="B1010" s="39">
        <v>1</v>
      </c>
      <c r="C1010" s="49">
        <v>80</v>
      </c>
      <c r="D1010" s="26">
        <f ca="1">AE997/AE998</f>
        <v>0.99004975124378114</v>
      </c>
      <c r="E1010" s="19">
        <f ca="1">COUNTIF(AU1004:CR1007,81)</f>
        <v>195</v>
      </c>
      <c r="F1010" s="19">
        <f ca="1">COUNTIF(AU1004:CR1007,82)</f>
        <v>3</v>
      </c>
      <c r="G1010" s="19">
        <f ca="1">COUNTIF(AU1004:CR1007,83)</f>
        <v>0</v>
      </c>
      <c r="H1010" s="19">
        <f ca="1">COUNTIF(AU1004:CR1007,84)</f>
        <v>0</v>
      </c>
      <c r="I1010" s="19">
        <f ca="1">COUNTIF(AU1004:CR1007,85)</f>
        <v>0</v>
      </c>
      <c r="J1010" s="19">
        <f ca="1">COUNTIF(AU1004:CR1007,86)</f>
        <v>0</v>
      </c>
      <c r="K1010" s="19">
        <f ca="1">COUNTIF(AU1004:CR1007,87)</f>
        <v>0</v>
      </c>
      <c r="L1010" s="19">
        <f ca="1">COUNTIF(AU1004:CR1007,88)</f>
        <v>0</v>
      </c>
      <c r="N1010" s="45">
        <f ca="1">ROUNDDOWN(E1010*$AK$22+RAND(),0)</f>
        <v>87</v>
      </c>
      <c r="O1010" s="45">
        <f ca="1">ROUNDDOWN(F1010*$AL$22+RAND(),0)</f>
        <v>1</v>
      </c>
      <c r="P1010" s="45">
        <f ca="1">ROUNDDOWN(G1010*$AM$22+RAND(),0)</f>
        <v>0</v>
      </c>
      <c r="Q1010" s="45">
        <f ca="1">ROUNDDOWN(H1010*$AN$22+RAND(),0)</f>
        <v>0</v>
      </c>
      <c r="R1010" s="45">
        <f ca="1">ROUNDDOWN(I1010*$AO$22+RAND(),0)</f>
        <v>0</v>
      </c>
      <c r="S1010" s="45">
        <f ca="1">ROUNDDOWN(J1010*$AP$22+RAND(),0)</f>
        <v>0</v>
      </c>
      <c r="T1010" s="45">
        <f ca="1">ROUNDDOWN(K1010*$AQ$22+RAND(),0)</f>
        <v>0</v>
      </c>
      <c r="U1010" s="45">
        <f ca="1">ROUNDDOWN(L1010*$AR$22+RAND(),0)</f>
        <v>0</v>
      </c>
      <c r="W1010" s="47">
        <f t="shared" ca="1" si="1873"/>
        <v>44</v>
      </c>
      <c r="X1010" s="47">
        <f t="shared" ca="1" si="1859"/>
        <v>1</v>
      </c>
      <c r="Y1010" s="47">
        <f t="shared" ca="1" si="1860"/>
        <v>0</v>
      </c>
      <c r="Z1010" s="47">
        <f t="shared" ca="1" si="1861"/>
        <v>0</v>
      </c>
      <c r="AA1010" s="47">
        <f t="shared" ca="1" si="1862"/>
        <v>0</v>
      </c>
      <c r="AB1010" s="47">
        <f t="shared" ca="1" si="1863"/>
        <v>0</v>
      </c>
      <c r="AC1010" s="47">
        <f t="shared" ca="1" si="1864"/>
        <v>0</v>
      </c>
      <c r="AD1010" s="47">
        <f t="shared" ca="1" si="1865"/>
        <v>0</v>
      </c>
      <c r="AE1010" s="21">
        <f ca="1">((1-d)*SUM(W1010:AD1010)+d*SUM(W1009:AD1009))*E/B1010</f>
        <v>2238.75</v>
      </c>
      <c r="AH1010" s="48">
        <f t="shared" ca="1" si="1875"/>
        <v>43</v>
      </c>
      <c r="AI1010" s="48">
        <f t="shared" ca="1" si="1866"/>
        <v>0</v>
      </c>
      <c r="AJ1010" s="48">
        <f t="shared" ca="1" si="1867"/>
        <v>0</v>
      </c>
      <c r="AK1010" s="48">
        <f t="shared" ca="1" si="1868"/>
        <v>0</v>
      </c>
      <c r="AL1010" s="48">
        <f t="shared" ca="1" si="1869"/>
        <v>0</v>
      </c>
      <c r="AM1010" s="48">
        <f t="shared" ca="1" si="1870"/>
        <v>0</v>
      </c>
      <c r="AN1010" s="48">
        <f t="shared" ca="1" si="1871"/>
        <v>0</v>
      </c>
      <c r="AO1010" s="48">
        <f ca="1">U1010-AD1010</f>
        <v>0</v>
      </c>
      <c r="AP1010" s="20">
        <f ca="1">SUM(AH1003:AO1010)</f>
        <v>43</v>
      </c>
      <c r="AQ1010" s="1">
        <v>80</v>
      </c>
      <c r="AR1010" s="14">
        <f t="shared" ca="1" si="1876"/>
        <v>1</v>
      </c>
      <c r="AS1010" s="14">
        <f ca="1">AS1009+L1002</f>
        <v>1</v>
      </c>
      <c r="AT1010" s="8">
        <v>8</v>
      </c>
      <c r="AU1010" s="15">
        <f t="shared" ca="1" si="1877"/>
        <v>0.45494354060578734</v>
      </c>
      <c r="AV1010" s="15">
        <f t="shared" ca="1" si="1877"/>
        <v>0.30828866422106893</v>
      </c>
      <c r="AW1010" s="15">
        <f t="shared" ca="1" si="1877"/>
        <v>0.56242315282653799</v>
      </c>
      <c r="AX1010" s="15">
        <f t="shared" ca="1" si="1877"/>
        <v>0.11816526554774076</v>
      </c>
      <c r="AY1010" s="15">
        <f t="shared" ca="1" si="1877"/>
        <v>0.55043934098147607</v>
      </c>
      <c r="AZ1010" s="15">
        <f t="shared" ca="1" si="1877"/>
        <v>0.57628300234236962</v>
      </c>
      <c r="BA1010" s="15">
        <f t="shared" ca="1" si="1877"/>
        <v>0.49851860132691284</v>
      </c>
      <c r="BB1010" s="15">
        <f t="shared" ca="1" si="1877"/>
        <v>0.45847292690321639</v>
      </c>
      <c r="BC1010" s="15">
        <f t="shared" ca="1" si="1877"/>
        <v>0.39449296003857304</v>
      </c>
      <c r="BD1010" s="15">
        <f t="shared" ca="1" si="1877"/>
        <v>0.10307154007825958</v>
      </c>
      <c r="BE1010" s="15">
        <f t="shared" ca="1" si="1877"/>
        <v>0.97672681880390866</v>
      </c>
      <c r="BF1010" s="15">
        <f t="shared" ca="1" si="1877"/>
        <v>0.36272368504701546</v>
      </c>
      <c r="BG1010" s="15">
        <f t="shared" ca="1" si="1877"/>
        <v>0.28328248694726732</v>
      </c>
      <c r="BH1010" s="15">
        <f t="shared" ca="1" si="1877"/>
        <v>0.80487438919859633</v>
      </c>
      <c r="BI1010" s="15">
        <f t="shared" ca="1" si="1877"/>
        <v>0.66046345978087351</v>
      </c>
      <c r="BJ1010" s="15">
        <f t="shared" ca="1" si="1877"/>
        <v>0.98507859089264049</v>
      </c>
      <c r="BK1010" s="15">
        <f t="shared" ca="1" si="1877"/>
        <v>0.1402701653794749</v>
      </c>
      <c r="BL1010" s="15">
        <f t="shared" ca="1" si="1877"/>
        <v>0.82020831822627926</v>
      </c>
      <c r="BM1010" s="15">
        <f t="shared" ca="1" si="1877"/>
        <v>0.69355934604363667</v>
      </c>
      <c r="BN1010" s="15">
        <f t="shared" ca="1" si="1877"/>
        <v>4.7641934351778881E-2</v>
      </c>
      <c r="BO1010" s="15">
        <f t="shared" ca="1" si="1877"/>
        <v>0.5639439301262853</v>
      </c>
      <c r="BP1010" s="15">
        <f t="shared" ca="1" si="1877"/>
        <v>3.4732352577342307E-2</v>
      </c>
      <c r="BQ1010" s="15">
        <f t="shared" ca="1" si="1877"/>
        <v>0.80551593770244456</v>
      </c>
      <c r="BR1010" s="15">
        <f t="shared" ca="1" si="1877"/>
        <v>0.4171532525009487</v>
      </c>
      <c r="BS1010" s="15">
        <f t="shared" ca="1" si="1877"/>
        <v>0.20705275259405276</v>
      </c>
      <c r="BT1010" s="15">
        <f t="shared" ca="1" si="1877"/>
        <v>0.96577853841122219</v>
      </c>
      <c r="BU1010" s="15">
        <f t="shared" ca="1" si="1877"/>
        <v>0.47944503055250154</v>
      </c>
      <c r="BV1010" s="15">
        <f t="shared" ca="1" si="1877"/>
        <v>0.70392133965110526</v>
      </c>
      <c r="BW1010" s="15">
        <f t="shared" ca="1" si="1877"/>
        <v>0.95698031471468337</v>
      </c>
      <c r="BX1010" s="15">
        <f t="shared" ca="1" si="1877"/>
        <v>0.43123917712601645</v>
      </c>
      <c r="BY1010" s="15">
        <f t="shared" ca="1" si="1877"/>
        <v>1.2996075242752148E-2</v>
      </c>
      <c r="BZ1010" s="15">
        <f t="shared" ca="1" si="1877"/>
        <v>0.30332354402076755</v>
      </c>
      <c r="CA1010" s="15">
        <f t="shared" ca="1" si="1877"/>
        <v>0.33785120389123557</v>
      </c>
      <c r="CB1010" s="15">
        <f t="shared" ca="1" si="1877"/>
        <v>0.15186414970827999</v>
      </c>
      <c r="CC1010" s="15">
        <f t="shared" ca="1" si="1877"/>
        <v>0.7512328228452877</v>
      </c>
      <c r="CD1010" s="15">
        <f t="shared" ca="1" si="1877"/>
        <v>0.41796525191091571</v>
      </c>
      <c r="CE1010" s="15">
        <f t="shared" ca="1" si="1877"/>
        <v>0.23376743106105846</v>
      </c>
      <c r="CF1010" s="15">
        <f t="shared" ca="1" si="1877"/>
        <v>0.49662076712252912</v>
      </c>
      <c r="CG1010" s="15">
        <f t="shared" ca="1" si="1877"/>
        <v>0.96825499524582392</v>
      </c>
      <c r="CH1010" s="15">
        <f t="shared" ca="1" si="1877"/>
        <v>0.26261879185193737</v>
      </c>
      <c r="CI1010" s="15">
        <f t="shared" ca="1" si="1877"/>
        <v>7.8539010758728378E-2</v>
      </c>
      <c r="CJ1010" s="15">
        <f t="shared" ca="1" si="1877"/>
        <v>0.66610078785384075</v>
      </c>
      <c r="CK1010" s="15">
        <f t="shared" ca="1" si="1877"/>
        <v>0.32886955344458413</v>
      </c>
      <c r="CL1010" s="15">
        <f t="shared" ca="1" si="1877"/>
        <v>0.82211782929276012</v>
      </c>
      <c r="CM1010" s="15">
        <f t="shared" ca="1" si="1877"/>
        <v>0.37240279564045986</v>
      </c>
      <c r="CN1010" s="15">
        <f t="shared" ca="1" si="1877"/>
        <v>0.67768536173457439</v>
      </c>
      <c r="CO1010" s="15">
        <f t="shared" ca="1" si="1877"/>
        <v>0.85639797720855604</v>
      </c>
      <c r="CP1010" s="15">
        <f t="shared" ca="1" si="1877"/>
        <v>0.68804198172179409</v>
      </c>
      <c r="CQ1010" s="15">
        <f t="shared" ca="1" si="1877"/>
        <v>0.62568163232001694</v>
      </c>
      <c r="CR1010" s="15">
        <f t="shared" ca="1" si="1877"/>
        <v>0.9303461022851186</v>
      </c>
    </row>
    <row r="1011" spans="1:96" x14ac:dyDescent="0.35">
      <c r="A1011" s="23"/>
      <c r="D1011" s="5">
        <f ca="1">SUM(D1003:D1010)</f>
        <v>1</v>
      </c>
      <c r="M1011" s="20">
        <f ca="1">SUM(E1003:L1010)</f>
        <v>200</v>
      </c>
      <c r="V1011" s="20">
        <f ca="1">SUM(N1003:U1010)</f>
        <v>88</v>
      </c>
      <c r="AD1011" s="46">
        <f ca="1">SUM(W1003:AD1010)</f>
        <v>45</v>
      </c>
      <c r="AE1011" s="22">
        <f ca="1">SUM(AE1003:AE1010)</f>
        <v>2261.25</v>
      </c>
      <c r="AG1011" s="3" t="s">
        <v>3</v>
      </c>
      <c r="AH1011" s="21">
        <f ca="1">((1-d)*SUM(AH1003:AH1010)+d*SUM(AI1003:AI1010))*E/E1000</f>
        <v>273824</v>
      </c>
      <c r="AI1011" s="21">
        <f t="shared" ref="AI1011" ca="1" si="1878">((1-2*d)*SUM(AI1003:AI1010)+d*SUM(AH1003:AH1010)+d*SUM(AJ1003:AJ1010))*E/F1000</f>
        <v>688</v>
      </c>
      <c r="AJ1011" s="21">
        <f t="shared" ref="AJ1011" ca="1" si="1879">((1-2*d)*SUM(AJ1003:AJ1010)+d*SUM(AI1003:AI1010)+d*SUM(AK1003:AK1010))*E/G1000</f>
        <v>0</v>
      </c>
      <c r="AK1011" s="21">
        <f t="shared" ref="AK1011" ca="1" si="1880">((1-2*d)*SUM(AK1003:AK1010)+d*SUM(AJ1003:AJ1010)+d*SUM(AL1003:AL1010))*E/H1000</f>
        <v>0</v>
      </c>
      <c r="AL1011" s="21">
        <f t="shared" ref="AL1011" ca="1" si="1881">((1-2*d)*SUM(AL1003:AL1010)+d*SUM(AK1003:AK1010)+d*SUM(AM1003:AM1010))*E/I1000</f>
        <v>0</v>
      </c>
      <c r="AM1011" s="21">
        <f t="shared" ref="AM1011" ca="1" si="1882">((1-2*d)*SUM(AM1003:AM1010)+d*SUM(AL1003:AL1010)+d*SUM(AN1003:AN1010))*E/J1000</f>
        <v>0</v>
      </c>
      <c r="AN1011" s="21">
        <f t="shared" ref="AN1011" ca="1" si="1883">((1-2*d)*SUM(AN1003:AN1010)+d*SUM(AM1003:AM1010)+d*SUM(AO1003:AO1010))*E/K1000</f>
        <v>0</v>
      </c>
      <c r="AO1011" s="21">
        <f ca="1">((1-d)*SUM(AO1003:AO1010)+d*SUM(AN1003:AN1010))*E/L1000</f>
        <v>0</v>
      </c>
      <c r="AP1011" s="22">
        <f ca="1">SUM(AH1011:AO1011)</f>
        <v>274512</v>
      </c>
      <c r="AU1011" s="17">
        <f t="shared" ca="1" si="1877"/>
        <v>0.4672173570471555</v>
      </c>
      <c r="AV1011" s="17">
        <f t="shared" ca="1" si="1877"/>
        <v>0.1635367464752403</v>
      </c>
      <c r="AW1011" s="17">
        <f t="shared" ca="1" si="1877"/>
        <v>0.78018154378044491</v>
      </c>
      <c r="AX1011" s="17">
        <f t="shared" ca="1" si="1877"/>
        <v>0.31872206874961595</v>
      </c>
      <c r="AY1011" s="17">
        <f t="shared" ca="1" si="1877"/>
        <v>0.32261125363148735</v>
      </c>
      <c r="AZ1011" s="17">
        <f t="shared" ca="1" si="1877"/>
        <v>0.38345206086330685</v>
      </c>
      <c r="BA1011" s="17">
        <f t="shared" ca="1" si="1877"/>
        <v>0.28696847436492257</v>
      </c>
      <c r="BB1011" s="17">
        <f t="shared" ca="1" si="1877"/>
        <v>0.467038422075162</v>
      </c>
      <c r="BC1011" s="17">
        <f t="shared" ca="1" si="1877"/>
        <v>0.80448968464825144</v>
      </c>
      <c r="BD1011" s="17">
        <f t="shared" ca="1" si="1877"/>
        <v>0.50240427635930529</v>
      </c>
      <c r="BE1011" s="17">
        <f t="shared" ca="1" si="1877"/>
        <v>0.72242237023670819</v>
      </c>
      <c r="BF1011" s="17">
        <f t="shared" ca="1" si="1877"/>
        <v>0.51836103729344818</v>
      </c>
      <c r="BG1011" s="17">
        <f t="shared" ca="1" si="1877"/>
        <v>0.53150066418471564</v>
      </c>
      <c r="BH1011" s="17">
        <f t="shared" ca="1" si="1877"/>
        <v>0.816184466243976</v>
      </c>
      <c r="BI1011" s="17">
        <f t="shared" ca="1" si="1877"/>
        <v>0.57049417712911477</v>
      </c>
      <c r="BJ1011" s="17">
        <f t="shared" ca="1" si="1877"/>
        <v>4.5177875117093369E-2</v>
      </c>
      <c r="BK1011" s="17">
        <f t="shared" ca="1" si="1877"/>
        <v>0.42796003559628226</v>
      </c>
      <c r="BL1011" s="17">
        <f t="shared" ca="1" si="1877"/>
        <v>0.37820894271564276</v>
      </c>
      <c r="BM1011" s="17">
        <f t="shared" ca="1" si="1877"/>
        <v>3.0035629298344468E-2</v>
      </c>
      <c r="BN1011" s="17">
        <f t="shared" ca="1" si="1877"/>
        <v>7.7825287685569733E-2</v>
      </c>
      <c r="BO1011" s="17">
        <f t="shared" ca="1" si="1877"/>
        <v>0.10245443670351184</v>
      </c>
      <c r="BP1011" s="17">
        <f t="shared" ca="1" si="1877"/>
        <v>0.7732741936712485</v>
      </c>
      <c r="BQ1011" s="17">
        <f t="shared" ca="1" si="1877"/>
        <v>0.95868229949167727</v>
      </c>
      <c r="BR1011" s="17">
        <f t="shared" ca="1" si="1877"/>
        <v>0.38058386323791082</v>
      </c>
      <c r="BS1011" s="17">
        <f t="shared" ca="1" si="1877"/>
        <v>0.95331533972607274</v>
      </c>
      <c r="BT1011" s="17">
        <f t="shared" ca="1" si="1877"/>
        <v>0.70366694674232688</v>
      </c>
      <c r="BU1011" s="17">
        <f t="shared" ca="1" si="1877"/>
        <v>0.67922513437456877</v>
      </c>
      <c r="BV1011" s="17">
        <f t="shared" ca="1" si="1877"/>
        <v>0.33945717530337427</v>
      </c>
      <c r="BW1011" s="17">
        <f t="shared" ca="1" si="1877"/>
        <v>1.9015174513962951E-2</v>
      </c>
      <c r="BX1011" s="17">
        <f t="shared" ca="1" si="1877"/>
        <v>0.5750185370704991</v>
      </c>
      <c r="BY1011" s="17">
        <f t="shared" ca="1" si="1877"/>
        <v>0.6313667658384744</v>
      </c>
      <c r="BZ1011" s="17">
        <f t="shared" ca="1" si="1877"/>
        <v>0.99704731647210965</v>
      </c>
      <c r="CA1011" s="17">
        <f t="shared" ca="1" si="1877"/>
        <v>0.64090440673399651</v>
      </c>
      <c r="CB1011" s="17">
        <f t="shared" ca="1" si="1877"/>
        <v>0.18859849064103651</v>
      </c>
      <c r="CC1011" s="17">
        <f t="shared" ca="1" si="1877"/>
        <v>0.40844167138191778</v>
      </c>
      <c r="CD1011" s="17">
        <f t="shared" ca="1" si="1877"/>
        <v>0.96742349936816641</v>
      </c>
      <c r="CE1011" s="17">
        <f t="shared" ca="1" si="1877"/>
        <v>0.66889523202412171</v>
      </c>
      <c r="CF1011" s="17">
        <f t="shared" ca="1" si="1877"/>
        <v>0.11203684968130212</v>
      </c>
      <c r="CG1011" s="17">
        <f t="shared" ca="1" si="1877"/>
        <v>0.15422435565272541</v>
      </c>
      <c r="CH1011" s="17">
        <f t="shared" ca="1" si="1877"/>
        <v>0.57326476239006408</v>
      </c>
      <c r="CI1011" s="17">
        <f t="shared" ca="1" si="1877"/>
        <v>0.64365222539309674</v>
      </c>
      <c r="CJ1011" s="17">
        <f t="shared" ca="1" si="1877"/>
        <v>0.82176202965957768</v>
      </c>
      <c r="CK1011" s="17">
        <f t="shared" ca="1" si="1877"/>
        <v>0.74681911427603109</v>
      </c>
      <c r="CL1011" s="17">
        <f t="shared" ca="1" si="1877"/>
        <v>0.17102969453902106</v>
      </c>
      <c r="CM1011" s="17">
        <f t="shared" ca="1" si="1877"/>
        <v>0.41113617760256438</v>
      </c>
      <c r="CN1011" s="17">
        <f t="shared" ca="1" si="1877"/>
        <v>0.63992066636633127</v>
      </c>
      <c r="CO1011" s="17">
        <f t="shared" ca="1" si="1877"/>
        <v>0.5676194379634546</v>
      </c>
      <c r="CP1011" s="17">
        <f t="shared" ca="1" si="1877"/>
        <v>0.16635718184449111</v>
      </c>
      <c r="CQ1011" s="17">
        <f t="shared" ca="1" si="1877"/>
        <v>3.863595658656982E-2</v>
      </c>
      <c r="CR1011" s="17">
        <f t="shared" ca="1" si="1877"/>
        <v>0.93605339108644958</v>
      </c>
    </row>
    <row r="1013" spans="1:96" x14ac:dyDescent="0.35">
      <c r="A1013" s="24" t="s">
        <v>12</v>
      </c>
      <c r="D1013" s="3" t="s">
        <v>3</v>
      </c>
      <c r="E1013" s="37">
        <v>7.8125E-3</v>
      </c>
      <c r="F1013" s="37">
        <v>1.5625E-2</v>
      </c>
      <c r="G1013" s="37">
        <v>3.125E-2</v>
      </c>
      <c r="H1013" s="37">
        <v>6.25E-2</v>
      </c>
      <c r="I1013" s="37">
        <v>0.125</v>
      </c>
      <c r="J1013" s="36">
        <v>0.25</v>
      </c>
      <c r="K1013" s="36">
        <v>0.5</v>
      </c>
      <c r="L1013" s="36">
        <v>1</v>
      </c>
      <c r="AT1013" s="3" t="s">
        <v>22</v>
      </c>
      <c r="AU1013" s="15">
        <f t="shared" ref="AU1013:BR1016" ca="1" si="1884">RAND()</f>
        <v>0.4929373791676781</v>
      </c>
      <c r="AV1013" s="15">
        <f t="shared" ca="1" si="1884"/>
        <v>1.0499493016506656E-2</v>
      </c>
      <c r="AW1013" s="15">
        <f t="shared" ca="1" si="1884"/>
        <v>0.52705908712372751</v>
      </c>
      <c r="AX1013" s="15">
        <f t="shared" ca="1" si="1884"/>
        <v>0.22149469411333744</v>
      </c>
      <c r="AY1013" s="15">
        <f t="shared" ca="1" si="1884"/>
        <v>0.67364257861802435</v>
      </c>
      <c r="AZ1013" s="15">
        <f t="shared" ca="1" si="1884"/>
        <v>0.16979498570098772</v>
      </c>
      <c r="BA1013" s="15">
        <f t="shared" ca="1" si="1884"/>
        <v>0.26392237485056058</v>
      </c>
      <c r="BB1013" s="15">
        <f t="shared" ca="1" si="1884"/>
        <v>0.14539664293241483</v>
      </c>
      <c r="BC1013" s="15">
        <f t="shared" ca="1" si="1884"/>
        <v>0.11884105604660333</v>
      </c>
      <c r="BD1013" s="15">
        <f t="shared" ca="1" si="1884"/>
        <v>0.86349238800464156</v>
      </c>
      <c r="BE1013" s="15">
        <f t="shared" ca="1" si="1884"/>
        <v>0.97998951238508869</v>
      </c>
      <c r="BF1013" s="15">
        <f t="shared" ca="1" si="1884"/>
        <v>0.16113498052657782</v>
      </c>
      <c r="BG1013" s="15">
        <f t="shared" ca="1" si="1884"/>
        <v>0.70044184739473192</v>
      </c>
      <c r="BH1013" s="15">
        <f t="shared" ca="1" si="1884"/>
        <v>0.39730729327410352</v>
      </c>
      <c r="BI1013" s="15">
        <f t="shared" ca="1" si="1884"/>
        <v>0.14021033947630035</v>
      </c>
      <c r="BJ1013" s="15">
        <f t="shared" ca="1" si="1884"/>
        <v>0.54196410045213328</v>
      </c>
      <c r="BK1013" s="15">
        <f t="shared" ca="1" si="1884"/>
        <v>0.45523925777359575</v>
      </c>
      <c r="BL1013" s="15">
        <f t="shared" ca="1" si="1884"/>
        <v>3.9480324170630521E-2</v>
      </c>
      <c r="BM1013" s="15">
        <f t="shared" ca="1" si="1884"/>
        <v>0.3682191448034231</v>
      </c>
      <c r="BN1013" s="15">
        <f t="shared" ca="1" si="1884"/>
        <v>0.71906172109732036</v>
      </c>
      <c r="BO1013" s="15">
        <f t="shared" ca="1" si="1884"/>
        <v>0.61082318470486208</v>
      </c>
      <c r="BP1013" s="15">
        <f t="shared" ca="1" si="1884"/>
        <v>0.33004631206090507</v>
      </c>
      <c r="BQ1013" s="15">
        <f t="shared" ca="1" si="1884"/>
        <v>0.81769755213571493</v>
      </c>
      <c r="BR1013" s="15">
        <f t="shared" ca="1" si="1884"/>
        <v>0.29544570916649338</v>
      </c>
      <c r="BS1013" s="15">
        <f t="shared" ref="BS1013:CR1016" ca="1" si="1885">RAND()</f>
        <v>0.4319866147818664</v>
      </c>
      <c r="BT1013" s="15">
        <f t="shared" ca="1" si="1885"/>
        <v>0.24682232593840081</v>
      </c>
      <c r="BU1013" s="15">
        <f t="shared" ca="1" si="1885"/>
        <v>0.42116856361764654</v>
      </c>
      <c r="BV1013" s="15">
        <f t="shared" ca="1" si="1885"/>
        <v>9.4377589777613569E-2</v>
      </c>
      <c r="BW1013" s="15">
        <f t="shared" ca="1" si="1885"/>
        <v>0.65116974637381175</v>
      </c>
      <c r="BX1013" s="15">
        <f t="shared" ca="1" si="1885"/>
        <v>0.53323794203477359</v>
      </c>
      <c r="BY1013" s="15">
        <f t="shared" ca="1" si="1885"/>
        <v>0.73765887882812309</v>
      </c>
      <c r="BZ1013" s="15">
        <f t="shared" ca="1" si="1885"/>
        <v>0.75722143656105934</v>
      </c>
      <c r="CA1013" s="15">
        <f t="shared" ca="1" si="1885"/>
        <v>0.71976794554928691</v>
      </c>
      <c r="CB1013" s="15">
        <f t="shared" ca="1" si="1885"/>
        <v>0.64666595907614532</v>
      </c>
      <c r="CC1013" s="15">
        <f t="shared" ca="1" si="1885"/>
        <v>0.33905346029132011</v>
      </c>
      <c r="CD1013" s="15">
        <f t="shared" ca="1" si="1885"/>
        <v>0.11221063181713353</v>
      </c>
      <c r="CE1013" s="15">
        <f t="shared" ca="1" si="1885"/>
        <v>3.655576322647236E-2</v>
      </c>
      <c r="CF1013" s="15">
        <f t="shared" ca="1" si="1885"/>
        <v>0.96975009948545365</v>
      </c>
      <c r="CG1013" s="15">
        <f t="shared" ca="1" si="1885"/>
        <v>0.63383644374595161</v>
      </c>
      <c r="CH1013" s="15">
        <f t="shared" ca="1" si="1885"/>
        <v>8.8571658933340847E-2</v>
      </c>
      <c r="CI1013" s="15">
        <f t="shared" ca="1" si="1885"/>
        <v>0.38332270383748079</v>
      </c>
      <c r="CJ1013" s="15">
        <f t="shared" ca="1" si="1885"/>
        <v>0.97915991962184912</v>
      </c>
      <c r="CK1013" s="15">
        <f t="shared" ca="1" si="1885"/>
        <v>0.39822221642411992</v>
      </c>
      <c r="CL1013" s="15">
        <f t="shared" ca="1" si="1885"/>
        <v>0.82814338476428895</v>
      </c>
      <c r="CM1013" s="15">
        <f t="shared" ca="1" si="1885"/>
        <v>0.90177197137122733</v>
      </c>
      <c r="CN1013" s="15">
        <f t="shared" ca="1" si="1885"/>
        <v>0.87301281225307348</v>
      </c>
      <c r="CO1013" s="15">
        <f t="shared" ca="1" si="1885"/>
        <v>0.67983853117554072</v>
      </c>
      <c r="CP1013" s="15">
        <f t="shared" ca="1" si="1885"/>
        <v>0.58626273801697648</v>
      </c>
      <c r="CQ1013" s="15">
        <f t="shared" ca="1" si="1885"/>
        <v>0.37806105499619236</v>
      </c>
      <c r="CR1013" s="15">
        <f t="shared" ca="1" si="1885"/>
        <v>0.25325775847489185</v>
      </c>
    </row>
    <row r="1014" spans="1:96" x14ac:dyDescent="0.35">
      <c r="A1014" s="24">
        <f>A1001+1</f>
        <v>77</v>
      </c>
      <c r="E1014" s="43">
        <v>1</v>
      </c>
      <c r="F1014" s="43">
        <v>2</v>
      </c>
      <c r="G1014" s="43">
        <v>3</v>
      </c>
      <c r="H1014" s="43">
        <v>4</v>
      </c>
      <c r="I1014" s="43">
        <v>5</v>
      </c>
      <c r="J1014" s="43">
        <v>6</v>
      </c>
      <c r="K1014" s="43">
        <v>7</v>
      </c>
      <c r="L1014" s="43">
        <v>8</v>
      </c>
      <c r="AC1014" s="2"/>
      <c r="AR1014" s="9" t="s">
        <v>8</v>
      </c>
      <c r="AS1014" s="10"/>
      <c r="AU1014" s="17">
        <f t="shared" ca="1" si="1884"/>
        <v>0.94062433212521346</v>
      </c>
      <c r="AV1014" s="17">
        <f t="shared" ca="1" si="1884"/>
        <v>0.45866347294742538</v>
      </c>
      <c r="AW1014" s="17">
        <f t="shared" ca="1" si="1884"/>
        <v>0.1640988076175266</v>
      </c>
      <c r="AX1014" s="17">
        <f t="shared" ca="1" si="1884"/>
        <v>0.49215596471379153</v>
      </c>
      <c r="AY1014" s="17">
        <f t="shared" ca="1" si="1884"/>
        <v>0.26172500732217718</v>
      </c>
      <c r="AZ1014" s="17">
        <f t="shared" ca="1" si="1884"/>
        <v>0.82592238828681719</v>
      </c>
      <c r="BA1014" s="17">
        <f t="shared" ca="1" si="1884"/>
        <v>0.31529627528838611</v>
      </c>
      <c r="BB1014" s="17">
        <f t="shared" ca="1" si="1884"/>
        <v>0.67507493144630293</v>
      </c>
      <c r="BC1014" s="17">
        <f t="shared" ca="1" si="1884"/>
        <v>0.25835903505127722</v>
      </c>
      <c r="BD1014" s="17">
        <f t="shared" ca="1" si="1884"/>
        <v>0.22235436754672044</v>
      </c>
      <c r="BE1014" s="17">
        <f t="shared" ca="1" si="1884"/>
        <v>0.63315608300520054</v>
      </c>
      <c r="BF1014" s="17">
        <f t="shared" ca="1" si="1884"/>
        <v>0.68717855339870293</v>
      </c>
      <c r="BG1014" s="17">
        <f t="shared" ca="1" si="1884"/>
        <v>0.54190769198020905</v>
      </c>
      <c r="BH1014" s="17">
        <f t="shared" ca="1" si="1884"/>
        <v>2.3884716691635166E-2</v>
      </c>
      <c r="BI1014" s="17">
        <f t="shared" ca="1" si="1884"/>
        <v>0.66784375039875155</v>
      </c>
      <c r="BJ1014" s="17">
        <f t="shared" ca="1" si="1884"/>
        <v>8.4226051364988286E-2</v>
      </c>
      <c r="BK1014" s="17">
        <f t="shared" ca="1" si="1884"/>
        <v>0.41386230557931369</v>
      </c>
      <c r="BL1014" s="17">
        <f t="shared" ca="1" si="1884"/>
        <v>0.55034499946179216</v>
      </c>
      <c r="BM1014" s="17">
        <f t="shared" ca="1" si="1884"/>
        <v>0.42047348179058419</v>
      </c>
      <c r="BN1014" s="17">
        <f t="shared" ca="1" si="1884"/>
        <v>0.64261503951634436</v>
      </c>
      <c r="BO1014" s="17">
        <f t="shared" ca="1" si="1884"/>
        <v>0.33078590174992517</v>
      </c>
      <c r="BP1014" s="17">
        <f t="shared" ca="1" si="1884"/>
        <v>0.31427778224754455</v>
      </c>
      <c r="BQ1014" s="17">
        <f t="shared" ca="1" si="1884"/>
        <v>0.58447860442879529</v>
      </c>
      <c r="BR1014" s="17">
        <f t="shared" ca="1" si="1884"/>
        <v>0.99663053953429137</v>
      </c>
      <c r="BS1014" s="17">
        <f t="shared" ca="1" si="1885"/>
        <v>0.4108646640982444</v>
      </c>
      <c r="BT1014" s="17">
        <f t="shared" ca="1" si="1885"/>
        <v>0.54165880553557033</v>
      </c>
      <c r="BU1014" s="17">
        <f t="shared" ca="1" si="1885"/>
        <v>0.96724507512210134</v>
      </c>
      <c r="BV1014" s="17">
        <f t="shared" ca="1" si="1885"/>
        <v>0.65880765029418809</v>
      </c>
      <c r="BW1014" s="17">
        <f t="shared" ca="1" si="1885"/>
        <v>2.7942872192130097E-2</v>
      </c>
      <c r="BX1014" s="17">
        <f t="shared" ca="1" si="1885"/>
        <v>0.94119953811745982</v>
      </c>
      <c r="BY1014" s="17">
        <f t="shared" ca="1" si="1885"/>
        <v>0.52945765311954152</v>
      </c>
      <c r="BZ1014" s="17">
        <f t="shared" ca="1" si="1885"/>
        <v>0.20407079466697142</v>
      </c>
      <c r="CA1014" s="17">
        <f t="shared" ca="1" si="1885"/>
        <v>0.69207994968117181</v>
      </c>
      <c r="CB1014" s="17">
        <f t="shared" ca="1" si="1885"/>
        <v>0.69298266090120686</v>
      </c>
      <c r="CC1014" s="17">
        <f t="shared" ca="1" si="1885"/>
        <v>0.6824209814541331</v>
      </c>
      <c r="CD1014" s="17">
        <f t="shared" ca="1" si="1885"/>
        <v>0.79317895732988697</v>
      </c>
      <c r="CE1014" s="17">
        <f t="shared" ca="1" si="1885"/>
        <v>0.73445786170739569</v>
      </c>
      <c r="CF1014" s="17">
        <f t="shared" ca="1" si="1885"/>
        <v>1.5001952761468096E-2</v>
      </c>
      <c r="CG1014" s="17">
        <f t="shared" ca="1" si="1885"/>
        <v>5.4480250041951006E-2</v>
      </c>
      <c r="CH1014" s="17">
        <f t="shared" ca="1" si="1885"/>
        <v>0.15145695219684308</v>
      </c>
      <c r="CI1014" s="17">
        <f t="shared" ca="1" si="1885"/>
        <v>0.73659043294373383</v>
      </c>
      <c r="CJ1014" s="17">
        <f t="shared" ca="1" si="1885"/>
        <v>0.6308475083138021</v>
      </c>
      <c r="CK1014" s="17">
        <f t="shared" ca="1" si="1885"/>
        <v>0.10594664232310946</v>
      </c>
      <c r="CL1014" s="17">
        <f t="shared" ca="1" si="1885"/>
        <v>0.878148933464171</v>
      </c>
      <c r="CM1014" s="17">
        <f t="shared" ca="1" si="1885"/>
        <v>0.89265161120297309</v>
      </c>
      <c r="CN1014" s="17">
        <f t="shared" ca="1" si="1885"/>
        <v>0.22334140888951592</v>
      </c>
      <c r="CO1014" s="17">
        <f t="shared" ca="1" si="1885"/>
        <v>0.80762722187101943</v>
      </c>
      <c r="CP1014" s="17">
        <f t="shared" ca="1" si="1885"/>
        <v>0.17233689563822885</v>
      </c>
      <c r="CQ1014" s="17">
        <f t="shared" ca="1" si="1885"/>
        <v>0.90347818744111308</v>
      </c>
      <c r="CR1014" s="17">
        <f t="shared" ca="1" si="1885"/>
        <v>0.76625420623139273</v>
      </c>
    </row>
    <row r="1015" spans="1:96" x14ac:dyDescent="0.35">
      <c r="A1015" s="23"/>
      <c r="B1015" s="2" t="s">
        <v>2</v>
      </c>
      <c r="D1015" s="25" t="s">
        <v>7</v>
      </c>
      <c r="E1015" s="27">
        <f ca="1">AH1011/AP1011</f>
        <v>0.99749373433583954</v>
      </c>
      <c r="F1015" s="27">
        <f ca="1">AI1011/AP1011</f>
        <v>2.5062656641604009E-3</v>
      </c>
      <c r="G1015" s="27">
        <f ca="1">AJ1011/AP1011</f>
        <v>0</v>
      </c>
      <c r="H1015" s="27">
        <f ca="1">AK1011/AP1011</f>
        <v>0</v>
      </c>
      <c r="I1015" s="27">
        <f ca="1">AL1011/AP1011</f>
        <v>0</v>
      </c>
      <c r="J1015" s="27">
        <f ca="1">AM1011/AP1011</f>
        <v>0</v>
      </c>
      <c r="K1015" s="27">
        <f ca="1">AN1011/AP1011</f>
        <v>0</v>
      </c>
      <c r="L1015" s="27">
        <f ca="1">AO1011/AP1011</f>
        <v>0</v>
      </c>
      <c r="M1015" s="18">
        <f ca="1">SUM(E1015:L1015)</f>
        <v>1</v>
      </c>
      <c r="N1015" s="1" t="s">
        <v>9</v>
      </c>
      <c r="W1015" s="1" t="s">
        <v>10</v>
      </c>
      <c r="AE1015" s="2" t="s">
        <v>2</v>
      </c>
      <c r="AH1015" s="1" t="s">
        <v>11</v>
      </c>
      <c r="AR1015" s="44" t="s">
        <v>2</v>
      </c>
      <c r="AS1015" s="44" t="s">
        <v>3</v>
      </c>
      <c r="AU1015" s="15">
        <f t="shared" ca="1" si="1884"/>
        <v>0.52464589071297474</v>
      </c>
      <c r="AV1015" s="15">
        <f t="shared" ca="1" si="1884"/>
        <v>0.58428435503949272</v>
      </c>
      <c r="AW1015" s="15">
        <f t="shared" ca="1" si="1884"/>
        <v>0.65345759199811237</v>
      </c>
      <c r="AX1015" s="15">
        <f t="shared" ca="1" si="1884"/>
        <v>0.1331207446571453</v>
      </c>
      <c r="AY1015" s="15">
        <f t="shared" ca="1" si="1884"/>
        <v>0.8387525273270876</v>
      </c>
      <c r="AZ1015" s="15">
        <f t="shared" ca="1" si="1884"/>
        <v>0.53647975560377947</v>
      </c>
      <c r="BA1015" s="15">
        <f t="shared" ca="1" si="1884"/>
        <v>0.28705457983712745</v>
      </c>
      <c r="BB1015" s="15">
        <f t="shared" ca="1" si="1884"/>
        <v>0.79190221579054521</v>
      </c>
      <c r="BC1015" s="15">
        <f t="shared" ca="1" si="1884"/>
        <v>0.98248865123143647</v>
      </c>
      <c r="BD1015" s="15">
        <f t="shared" ca="1" si="1884"/>
        <v>0.6109111938921975</v>
      </c>
      <c r="BE1015" s="15">
        <f t="shared" ca="1" si="1884"/>
        <v>9.9576989391318538E-2</v>
      </c>
      <c r="BF1015" s="15">
        <f t="shared" ca="1" si="1884"/>
        <v>0.94139111771852779</v>
      </c>
      <c r="BG1015" s="15">
        <f t="shared" ca="1" si="1884"/>
        <v>0.31598775754540442</v>
      </c>
      <c r="BH1015" s="15">
        <f t="shared" ca="1" si="1884"/>
        <v>0.83481612012892281</v>
      </c>
      <c r="BI1015" s="15">
        <f t="shared" ca="1" si="1884"/>
        <v>0.62644050321189415</v>
      </c>
      <c r="BJ1015" s="15">
        <f t="shared" ca="1" si="1884"/>
        <v>0.1203076680953663</v>
      </c>
      <c r="BK1015" s="15">
        <f t="shared" ca="1" si="1884"/>
        <v>0.82813030128919685</v>
      </c>
      <c r="BL1015" s="15">
        <f t="shared" ca="1" si="1884"/>
        <v>0.69629381106240229</v>
      </c>
      <c r="BM1015" s="15">
        <f t="shared" ca="1" si="1884"/>
        <v>0.9475819057361623</v>
      </c>
      <c r="BN1015" s="15">
        <f t="shared" ca="1" si="1884"/>
        <v>1.4031552038526685E-2</v>
      </c>
      <c r="BO1015" s="15">
        <f t="shared" ca="1" si="1884"/>
        <v>0.5962046598619013</v>
      </c>
      <c r="BP1015" s="15">
        <f t="shared" ca="1" si="1884"/>
        <v>0.21861121325122668</v>
      </c>
      <c r="BQ1015" s="15">
        <f t="shared" ca="1" si="1884"/>
        <v>0.56175925671810945</v>
      </c>
      <c r="BR1015" s="15">
        <f t="shared" ca="1" si="1884"/>
        <v>0.99628679380489926</v>
      </c>
      <c r="BS1015" s="15">
        <f t="shared" ca="1" si="1885"/>
        <v>0.2544395393626312</v>
      </c>
      <c r="BT1015" s="15">
        <f t="shared" ca="1" si="1885"/>
        <v>0.10112905425964891</v>
      </c>
      <c r="BU1015" s="15">
        <f t="shared" ca="1" si="1885"/>
        <v>0.35094828923918175</v>
      </c>
      <c r="BV1015" s="15">
        <f t="shared" ca="1" si="1885"/>
        <v>0.33836525649151727</v>
      </c>
      <c r="BW1015" s="15">
        <f t="shared" ca="1" si="1885"/>
        <v>0.17966144971591125</v>
      </c>
      <c r="BX1015" s="15">
        <f t="shared" ca="1" si="1885"/>
        <v>0.82896026751516949</v>
      </c>
      <c r="BY1015" s="15">
        <f t="shared" ca="1" si="1885"/>
        <v>0.98071464197534752</v>
      </c>
      <c r="BZ1015" s="15">
        <f t="shared" ca="1" si="1885"/>
        <v>0.85270079536557897</v>
      </c>
      <c r="CA1015" s="15">
        <f t="shared" ca="1" si="1885"/>
        <v>0.94987115931593324</v>
      </c>
      <c r="CB1015" s="15">
        <f t="shared" ca="1" si="1885"/>
        <v>0.1549020233186067</v>
      </c>
      <c r="CC1015" s="15">
        <f t="shared" ca="1" si="1885"/>
        <v>0.85293485127605906</v>
      </c>
      <c r="CD1015" s="15">
        <f t="shared" ca="1" si="1885"/>
        <v>0.86820626464879813</v>
      </c>
      <c r="CE1015" s="15">
        <f t="shared" ca="1" si="1885"/>
        <v>0.20978120805403644</v>
      </c>
      <c r="CF1015" s="15">
        <f t="shared" ca="1" si="1885"/>
        <v>4.7813534914123101E-2</v>
      </c>
      <c r="CG1015" s="15">
        <f t="shared" ca="1" si="1885"/>
        <v>0.34955275743251746</v>
      </c>
      <c r="CH1015" s="15">
        <f t="shared" ca="1" si="1885"/>
        <v>0.25648476857270908</v>
      </c>
      <c r="CI1015" s="15">
        <f t="shared" ca="1" si="1885"/>
        <v>5.3343749036317556E-2</v>
      </c>
      <c r="CJ1015" s="15">
        <f t="shared" ca="1" si="1885"/>
        <v>0.4646293830278917</v>
      </c>
      <c r="CK1015" s="15">
        <f t="shared" ca="1" si="1885"/>
        <v>0.21038374943974791</v>
      </c>
      <c r="CL1015" s="15">
        <f t="shared" ca="1" si="1885"/>
        <v>0.33455765295716322</v>
      </c>
      <c r="CM1015" s="15">
        <f t="shared" ca="1" si="1885"/>
        <v>0.30364226809625472</v>
      </c>
      <c r="CN1015" s="15">
        <f t="shared" ca="1" si="1885"/>
        <v>0.46825458912640228</v>
      </c>
      <c r="CO1015" s="15">
        <f t="shared" ca="1" si="1885"/>
        <v>0.60633272404316063</v>
      </c>
      <c r="CP1015" s="15">
        <f t="shared" ca="1" si="1885"/>
        <v>3.0834592749318546E-2</v>
      </c>
      <c r="CQ1015" s="15">
        <f t="shared" ca="1" si="1885"/>
        <v>0.49284883885773068</v>
      </c>
      <c r="CR1015" s="15">
        <f t="shared" ca="1" si="1885"/>
        <v>0.84872058626911362</v>
      </c>
    </row>
    <row r="1016" spans="1:96" x14ac:dyDescent="0.35">
      <c r="A1016" s="23"/>
      <c r="B1016" s="38">
        <v>7.8125E-3</v>
      </c>
      <c r="C1016" s="49">
        <v>10</v>
      </c>
      <c r="D1016" s="26">
        <f ca="1">AE1003/AE1011</f>
        <v>0</v>
      </c>
      <c r="E1016" s="19">
        <f ca="1">COUNTIF(AU1017:CR1020,11)</f>
        <v>0</v>
      </c>
      <c r="F1016" s="19">
        <f ca="1">COUNTIF(AU1017:CR1020,12)</f>
        <v>0</v>
      </c>
      <c r="G1016" s="19">
        <f ca="1">COUNTIF(AU1017:CR1020,13)</f>
        <v>0</v>
      </c>
      <c r="H1016" s="19">
        <f ca="1">COUNTIF(AU1017:CR1020,14)</f>
        <v>0</v>
      </c>
      <c r="I1016" s="19">
        <f ca="1">COUNTIF(AU1017:CR1020,15)</f>
        <v>0</v>
      </c>
      <c r="J1016" s="19">
        <f ca="1">COUNTIF(AU1017:CR1020,16)</f>
        <v>0</v>
      </c>
      <c r="K1016" s="19">
        <f ca="1">COUNTIF(AU1017:CR1020,17)</f>
        <v>0</v>
      </c>
      <c r="L1016" s="19">
        <f ca="1">COUNTIF(AU1017:CR1020,18)</f>
        <v>0</v>
      </c>
      <c r="N1016" s="45">
        <f ca="1">ROUNDDOWN(E1016*$AK$15+RAND(),0)</f>
        <v>0</v>
      </c>
      <c r="O1016" s="45">
        <f ca="1">ROUNDDOWN(F1016*$AL$15+RAND(),0)</f>
        <v>0</v>
      </c>
      <c r="P1016" s="45">
        <f ca="1">ROUNDDOWN(G1016*$AM$15+RAND(),0)</f>
        <v>0</v>
      </c>
      <c r="Q1016" s="45">
        <f ca="1">ROUNDDOWN(H1016*$AN$15+RAND(),0)</f>
        <v>0</v>
      </c>
      <c r="R1016" s="45">
        <f ca="1">ROUNDDOWN(I1016*$AO$15+RAND(),0)</f>
        <v>0</v>
      </c>
      <c r="S1016" s="45">
        <f ca="1">ROUNDDOWN(J1016*$AP$15+RAND(),0)</f>
        <v>0</v>
      </c>
      <c r="T1016" s="45">
        <f ca="1">ROUNDDOWN(K1016*$AQ$15+RAND(),0)</f>
        <v>0</v>
      </c>
      <c r="U1016" s="45">
        <f ca="1">ROUNDDOWN(L1016*$AR$15+RAND(),0)</f>
        <v>0</v>
      </c>
      <c r="W1016" s="47">
        <f ca="1">ROUNDDOWN(N1016/2+RAND(),0)</f>
        <v>0</v>
      </c>
      <c r="X1016" s="47">
        <f t="shared" ref="X1016:X1023" ca="1" si="1886">ROUNDDOWN(O1016/2+RAND(),0)</f>
        <v>0</v>
      </c>
      <c r="Y1016" s="47">
        <f t="shared" ref="Y1016:Y1023" ca="1" si="1887">ROUNDDOWN(P1016/2+RAND(),0)</f>
        <v>0</v>
      </c>
      <c r="Z1016" s="47">
        <f t="shared" ref="Z1016:Z1023" ca="1" si="1888">ROUNDDOWN(Q1016/2+RAND(),0)</f>
        <v>0</v>
      </c>
      <c r="AA1016" s="47">
        <f t="shared" ref="AA1016:AA1023" ca="1" si="1889">ROUNDDOWN(R1016/2+RAND(),0)</f>
        <v>0</v>
      </c>
      <c r="AB1016" s="47">
        <f t="shared" ref="AB1016:AB1023" ca="1" si="1890">ROUNDDOWN(S1016/2+RAND(),0)</f>
        <v>0</v>
      </c>
      <c r="AC1016" s="47">
        <f t="shared" ref="AC1016:AC1023" ca="1" si="1891">ROUNDDOWN(T1016/2+RAND(),0)</f>
        <v>0</v>
      </c>
      <c r="AD1016" s="47">
        <f t="shared" ref="AD1016:AD1023" ca="1" si="1892">ROUNDDOWN(U1016/2+RAND(),0)</f>
        <v>0</v>
      </c>
      <c r="AE1016" s="21">
        <f ca="1">((1-d)*SUM(W1016:AD1016)+d*SUM(W1017:AD1017))*E/B1016</f>
        <v>0</v>
      </c>
      <c r="AH1016" s="48">
        <f ca="1">N1016-W1016</f>
        <v>0</v>
      </c>
      <c r="AI1016" s="48">
        <f t="shared" ref="AI1016:AI1023" ca="1" si="1893">O1016-X1016</f>
        <v>0</v>
      </c>
      <c r="AJ1016" s="48">
        <f t="shared" ref="AJ1016:AJ1023" ca="1" si="1894">P1016-Y1016</f>
        <v>0</v>
      </c>
      <c r="AK1016" s="48">
        <f t="shared" ref="AK1016:AK1023" ca="1" si="1895">Q1016-Z1016</f>
        <v>0</v>
      </c>
      <c r="AL1016" s="48">
        <f t="shared" ref="AL1016:AL1023" ca="1" si="1896">R1016-AA1016</f>
        <v>0</v>
      </c>
      <c r="AM1016" s="48">
        <f t="shared" ref="AM1016:AM1023" ca="1" si="1897">S1016-AB1016</f>
        <v>0</v>
      </c>
      <c r="AN1016" s="48">
        <f t="shared" ref="AN1016:AN1023" ca="1" si="1898">T1016-AC1016</f>
        <v>0</v>
      </c>
      <c r="AO1016" s="48">
        <f t="shared" ref="AO1016:AO1022" ca="1" si="1899">U1016-AD1016</f>
        <v>0</v>
      </c>
      <c r="AQ1016" s="1">
        <v>10</v>
      </c>
      <c r="AR1016" s="12">
        <f ca="1">D1016</f>
        <v>0</v>
      </c>
      <c r="AS1016" s="12">
        <f ca="1">E1015</f>
        <v>0.99749373433583954</v>
      </c>
      <c r="AT1016" s="8">
        <v>1</v>
      </c>
      <c r="AU1016" s="17">
        <f t="shared" ca="1" si="1884"/>
        <v>0.32223677833856712</v>
      </c>
      <c r="AV1016" s="17">
        <f t="shared" ca="1" si="1884"/>
        <v>0.87642596268659201</v>
      </c>
      <c r="AW1016" s="17">
        <f t="shared" ca="1" si="1884"/>
        <v>0.63734139202901741</v>
      </c>
      <c r="AX1016" s="17">
        <f t="shared" ca="1" si="1884"/>
        <v>0.31793826361133193</v>
      </c>
      <c r="AY1016" s="17">
        <f t="shared" ca="1" si="1884"/>
        <v>0.72525227359734457</v>
      </c>
      <c r="AZ1016" s="17">
        <f t="shared" ca="1" si="1884"/>
        <v>9.1281879690043866E-2</v>
      </c>
      <c r="BA1016" s="17">
        <f t="shared" ca="1" si="1884"/>
        <v>0.74218516674190405</v>
      </c>
      <c r="BB1016" s="17">
        <f t="shared" ca="1" si="1884"/>
        <v>0.61571924868728123</v>
      </c>
      <c r="BC1016" s="17">
        <f t="shared" ca="1" si="1884"/>
        <v>0.84829194884518688</v>
      </c>
      <c r="BD1016" s="17">
        <f t="shared" ca="1" si="1884"/>
        <v>0.9251919342916598</v>
      </c>
      <c r="BE1016" s="17">
        <f t="shared" ca="1" si="1884"/>
        <v>0.98862037989546503</v>
      </c>
      <c r="BF1016" s="17">
        <f t="shared" ca="1" si="1884"/>
        <v>0.16268469451383027</v>
      </c>
      <c r="BG1016" s="17">
        <f t="shared" ca="1" si="1884"/>
        <v>0.25294832252033306</v>
      </c>
      <c r="BH1016" s="17">
        <f t="shared" ca="1" si="1884"/>
        <v>0.27114998073827934</v>
      </c>
      <c r="BI1016" s="17">
        <f t="shared" ca="1" si="1884"/>
        <v>0.72803859135458959</v>
      </c>
      <c r="BJ1016" s="17">
        <f t="shared" ca="1" si="1884"/>
        <v>0.57342379133405552</v>
      </c>
      <c r="BK1016" s="17">
        <f t="shared" ca="1" si="1884"/>
        <v>0.348890262345396</v>
      </c>
      <c r="BL1016" s="17">
        <f t="shared" ca="1" si="1884"/>
        <v>0.40452393811863685</v>
      </c>
      <c r="BM1016" s="17">
        <f t="shared" ca="1" si="1884"/>
        <v>0.55750236027473554</v>
      </c>
      <c r="BN1016" s="17">
        <f t="shared" ca="1" si="1884"/>
        <v>0.73936751277094626</v>
      </c>
      <c r="BO1016" s="17">
        <f t="shared" ca="1" si="1884"/>
        <v>0.58390393040933031</v>
      </c>
      <c r="BP1016" s="17">
        <f t="shared" ca="1" si="1884"/>
        <v>0.7176577975395998</v>
      </c>
      <c r="BQ1016" s="17">
        <f t="shared" ca="1" si="1884"/>
        <v>0.96985707904164942</v>
      </c>
      <c r="BR1016" s="17">
        <f t="shared" ca="1" si="1884"/>
        <v>0.83183109090684404</v>
      </c>
      <c r="BS1016" s="17">
        <f t="shared" ca="1" si="1885"/>
        <v>9.8819182969881458E-2</v>
      </c>
      <c r="BT1016" s="17">
        <f t="shared" ca="1" si="1885"/>
        <v>0.83482718329228933</v>
      </c>
      <c r="BU1016" s="17">
        <f t="shared" ca="1" si="1885"/>
        <v>0.94620639690124975</v>
      </c>
      <c r="BV1016" s="17">
        <f t="shared" ca="1" si="1885"/>
        <v>0.26805228170706175</v>
      </c>
      <c r="BW1016" s="17">
        <f t="shared" ca="1" si="1885"/>
        <v>0.36856651279460573</v>
      </c>
      <c r="BX1016" s="17">
        <f t="shared" ca="1" si="1885"/>
        <v>0.67630869923834414</v>
      </c>
      <c r="BY1016" s="17">
        <f t="shared" ca="1" si="1885"/>
        <v>0.8776826200331439</v>
      </c>
      <c r="BZ1016" s="17">
        <f t="shared" ca="1" si="1885"/>
        <v>0.98137788811254767</v>
      </c>
      <c r="CA1016" s="17">
        <f t="shared" ca="1" si="1885"/>
        <v>0.97850715048030468</v>
      </c>
      <c r="CB1016" s="17">
        <f t="shared" ca="1" si="1885"/>
        <v>0.93330527846805922</v>
      </c>
      <c r="CC1016" s="17">
        <f t="shared" ca="1" si="1885"/>
        <v>0.51943294499431336</v>
      </c>
      <c r="CD1016" s="17">
        <f t="shared" ca="1" si="1885"/>
        <v>0.22237291742022403</v>
      </c>
      <c r="CE1016" s="17">
        <f t="shared" ca="1" si="1885"/>
        <v>1.0616056287237496E-2</v>
      </c>
      <c r="CF1016" s="17">
        <f t="shared" ca="1" si="1885"/>
        <v>0.50585246749579993</v>
      </c>
      <c r="CG1016" s="17">
        <f t="shared" ca="1" si="1885"/>
        <v>0.94566938466164963</v>
      </c>
      <c r="CH1016" s="17">
        <f t="shared" ca="1" si="1885"/>
        <v>0.20335005903084069</v>
      </c>
      <c r="CI1016" s="17">
        <f t="shared" ca="1" si="1885"/>
        <v>0.81129586154552757</v>
      </c>
      <c r="CJ1016" s="17">
        <f t="shared" ca="1" si="1885"/>
        <v>0.10016713761026264</v>
      </c>
      <c r="CK1016" s="17">
        <f t="shared" ca="1" si="1885"/>
        <v>0.75982876888364881</v>
      </c>
      <c r="CL1016" s="17">
        <f t="shared" ca="1" si="1885"/>
        <v>0.44470971117835456</v>
      </c>
      <c r="CM1016" s="17">
        <f t="shared" ca="1" si="1885"/>
        <v>0.49644849571208804</v>
      </c>
      <c r="CN1016" s="17">
        <f t="shared" ca="1" si="1885"/>
        <v>0.74767151987693092</v>
      </c>
      <c r="CO1016" s="17">
        <f t="shared" ca="1" si="1885"/>
        <v>7.2651926434728953E-2</v>
      </c>
      <c r="CP1016" s="17">
        <f t="shared" ca="1" si="1885"/>
        <v>0.90938741881209706</v>
      </c>
      <c r="CQ1016" s="17">
        <f t="shared" ca="1" si="1885"/>
        <v>0.71774581889009836</v>
      </c>
      <c r="CR1016" s="17">
        <f t="shared" ca="1" si="1885"/>
        <v>0.58063202401253344</v>
      </c>
    </row>
    <row r="1017" spans="1:96" x14ac:dyDescent="0.35">
      <c r="A1017" s="23"/>
      <c r="B1017" s="38">
        <v>1.5625E-2</v>
      </c>
      <c r="C1017" s="49">
        <v>20</v>
      </c>
      <c r="D1017" s="26">
        <f ca="1">AE1004/AE1011</f>
        <v>0</v>
      </c>
      <c r="E1017" s="19">
        <f ca="1">COUNTIF(AU1017:CR1020,21)</f>
        <v>0</v>
      </c>
      <c r="F1017" s="19">
        <f ca="1">COUNTIF(AU1017:CR1020,22)</f>
        <v>0</v>
      </c>
      <c r="G1017" s="19">
        <f ca="1">COUNTIF(AU1017:CR1020,23)</f>
        <v>0</v>
      </c>
      <c r="H1017" s="19">
        <f ca="1">COUNTIF(AU1017:CR1020,24)</f>
        <v>0</v>
      </c>
      <c r="I1017" s="19">
        <f ca="1">COUNTIF(AU1017:CR1020,25)</f>
        <v>0</v>
      </c>
      <c r="J1017" s="19">
        <f ca="1">COUNTIF(AU1017:CR1020,26)</f>
        <v>0</v>
      </c>
      <c r="K1017" s="19">
        <f ca="1">COUNTIF(AU1017:CR1020,27)</f>
        <v>0</v>
      </c>
      <c r="L1017" s="19">
        <f ca="1">COUNTIF(AU1017:CR1020,28)</f>
        <v>0</v>
      </c>
      <c r="N1017" s="45">
        <f ca="1">ROUNDDOWN(E1017*$AK$16+RAND(),0)</f>
        <v>0</v>
      </c>
      <c r="O1017" s="45">
        <f ca="1">ROUNDDOWN(F1017*$AL$16+RAND(),0)</f>
        <v>0</v>
      </c>
      <c r="P1017" s="45">
        <f ca="1">ROUNDDOWN(G1017*$AM$16+RAND(),0)</f>
        <v>0</v>
      </c>
      <c r="Q1017" s="45">
        <f ca="1">ROUNDDOWN(H1017*$AN$16+RAND(),0)</f>
        <v>0</v>
      </c>
      <c r="R1017" s="45">
        <f ca="1">ROUNDDOWN(I1017*$AO$16+RAND(),0)</f>
        <v>0</v>
      </c>
      <c r="S1017" s="45">
        <f ca="1">ROUNDDOWN(J1017*$AP$16+RAND(),0)</f>
        <v>0</v>
      </c>
      <c r="T1017" s="45">
        <f ca="1">ROUNDDOWN(K1017*$AQ$16+RAND(),0)</f>
        <v>0</v>
      </c>
      <c r="U1017" s="45">
        <f ca="1">ROUNDDOWN(L1017*$AR$16+RAND(),0)</f>
        <v>0</v>
      </c>
      <c r="W1017" s="47">
        <f t="shared" ref="W1017:W1023" ca="1" si="1900">ROUNDDOWN(N1017/2+RAND(),0)</f>
        <v>0</v>
      </c>
      <c r="X1017" s="47">
        <f t="shared" ca="1" si="1886"/>
        <v>0</v>
      </c>
      <c r="Y1017" s="47">
        <f t="shared" ca="1" si="1887"/>
        <v>0</v>
      </c>
      <c r="Z1017" s="47">
        <f t="shared" ca="1" si="1888"/>
        <v>0</v>
      </c>
      <c r="AA1017" s="47">
        <f t="shared" ca="1" si="1889"/>
        <v>0</v>
      </c>
      <c r="AB1017" s="47">
        <f t="shared" ca="1" si="1890"/>
        <v>0</v>
      </c>
      <c r="AC1017" s="47">
        <f t="shared" ca="1" si="1891"/>
        <v>0</v>
      </c>
      <c r="AD1017" s="47">
        <f t="shared" ca="1" si="1892"/>
        <v>0</v>
      </c>
      <c r="AE1017" s="21">
        <f t="shared" ref="AE1017:AE1022" ca="1" si="1901">((1-2*d)*SUM(W1017:AD1017)+d*SUM(W1016:AD1016)+d*SUM(W1018:AD1018))*E/B1017</f>
        <v>0</v>
      </c>
      <c r="AH1017" s="48">
        <f t="shared" ref="AH1017:AH1023" ca="1" si="1902">N1017-W1017</f>
        <v>0</v>
      </c>
      <c r="AI1017" s="48">
        <f t="shared" ca="1" si="1893"/>
        <v>0</v>
      </c>
      <c r="AJ1017" s="48">
        <f t="shared" ca="1" si="1894"/>
        <v>0</v>
      </c>
      <c r="AK1017" s="48">
        <f t="shared" ca="1" si="1895"/>
        <v>0</v>
      </c>
      <c r="AL1017" s="48">
        <f t="shared" ca="1" si="1896"/>
        <v>0</v>
      </c>
      <c r="AM1017" s="48">
        <f t="shared" ca="1" si="1897"/>
        <v>0</v>
      </c>
      <c r="AN1017" s="48">
        <f t="shared" ca="1" si="1898"/>
        <v>0</v>
      </c>
      <c r="AO1017" s="48">
        <f t="shared" ca="1" si="1899"/>
        <v>0</v>
      </c>
      <c r="AQ1017" s="1">
        <v>20</v>
      </c>
      <c r="AR1017" s="13">
        <f t="shared" ref="AR1017:AR1023" ca="1" si="1903">AR1016+D1017</f>
        <v>0</v>
      </c>
      <c r="AS1017" s="13">
        <f ca="1">AS1016+F1015</f>
        <v>1</v>
      </c>
      <c r="AT1017" s="8">
        <v>2</v>
      </c>
      <c r="AU1017" s="16">
        <f ca="1">IF(AU1013&lt;AR1019,IF(AU1013&lt;AR1017,IF(AU1013&lt;AR1016,10,20),IF(AU1013&lt;AR1018,30,40)),IF(AU1013&lt;AR1021,IF(AU1013&lt;AR1020,50,60),IF(AU1013&lt;AR1022,70,80)))+IF(AU1014&lt;AS1019,IF(AU1014&lt;AS1017,IF(AU1014&lt;AS1016,1,2),IF(AU1014&lt;AS1018,3,4)),IF(AU1014&lt;AS1021,IF(AU1014&lt;AS1020,5,6),IF(AU1014&lt;AS1022,7,8)))</f>
        <v>81</v>
      </c>
      <c r="AV1017" s="16">
        <f ca="1">IF(AV1013&lt;AR1019,IF(AV1013&lt;AR1017,IF(AV1013&lt;AR1016,10,20),IF(AV1013&lt;AR1018,30,40)),IF(AV1013&lt;AR1021,IF(AV1013&lt;AR1020,50,60),IF(AV1013&lt;AR1022,70,80)))+IF(AV1014&lt;AS1019,IF(AV1014&lt;AS1017,IF(AV1014&lt;AS1016,1,2),IF(AV1014&lt;AS1018,3,4)),IF(AV1014&lt;AS1021,IF(AV1014&lt;AS1020,5,6),IF(AV1014&lt;AS1022,7,8)))</f>
        <v>81</v>
      </c>
      <c r="AW1017" s="16">
        <f ca="1">IF(AW1013&lt;AR1019,IF(AW1013&lt;AR1017,IF(AW1013&lt;AR1016,10,20),IF(AW1013&lt;AR1018,30,40)),IF(AW1013&lt;AR1021,IF(AW1013&lt;AR1020,50,60),IF(AW1013&lt;AR1022,70,80)))+IF(AW1014&lt;AS1019,IF(AW1014&lt;AS1017,IF(AW1014&lt;AS1016,1,2),IF(AW1014&lt;AS1018,3,4)),IF(AW1014&lt;AS1021,IF(AW1014&lt;AS1020,5,6),IF(AW1014&lt;AS1022,7,8)))</f>
        <v>81</v>
      </c>
      <c r="AX1017" s="16">
        <f ca="1">IF(AX1013&lt;AR1019,IF(AX1013&lt;AR1017,IF(AX1013&lt;AR1016,10,20),IF(AX1013&lt;AR1018,30,40)),IF(AX1013&lt;AR1021,IF(AX1013&lt;AR1020,50,60),IF(AX1013&lt;AR1022,70,80)))+IF(AX1014&lt;AS1019,IF(AX1014&lt;AS1017,IF(AX1014&lt;AS1016,1,2),IF(AX1014&lt;AS1018,3,4)),IF(AX1014&lt;AS1021,IF(AX1014&lt;AS1020,5,6),IF(AX1014&lt;AS1022,7,8)))</f>
        <v>81</v>
      </c>
      <c r="AY1017" s="16">
        <f ca="1">IF(AY1013&lt;AR1019,IF(AY1013&lt;AR1017,IF(AY1013&lt;AR1016,10,20),IF(AY1013&lt;AR1018,30,40)),IF(AY1013&lt;AR1021,IF(AY1013&lt;AR1020,50,60),IF(AY1013&lt;AR1022,70,80)))+IF(AY1014&lt;AS1019,IF(AY1014&lt;AS1017,IF(AY1014&lt;AS1016,1,2),IF(AY1014&lt;AS1018,3,4)),IF(AY1014&lt;AS1021,IF(AY1014&lt;AS1020,5,6),IF(AY1014&lt;AS1022,7,8)))</f>
        <v>81</v>
      </c>
      <c r="AZ1017" s="16">
        <f ca="1">IF(AZ1013&lt;AR1019,IF(AZ1013&lt;AR1017,IF(AZ1013&lt;AR1016,10,20),IF(AZ1013&lt;AR1018,30,40)),IF(AZ1013&lt;AR1021,IF(AZ1013&lt;AR1020,50,60),IF(AZ1013&lt;AR1022,70,80)))+IF(AZ1014&lt;AS1019,IF(AZ1014&lt;AS1017,IF(AZ1014&lt;AS1016,1,2),IF(AZ1014&lt;AS1018,3,4)),IF(AZ1014&lt;AS1021,IF(AZ1014&lt;AS1020,5,6),IF(AZ1014&lt;AS1022,7,8)))</f>
        <v>81</v>
      </c>
      <c r="BA1017" s="16">
        <f ca="1">IF(BA1013&lt;AR1019,IF(BA1013&lt;AR1017,IF(BA1013&lt;AR1016,10,20),IF(BA1013&lt;AR1018,30,40)),IF(BA1013&lt;AR1021,IF(BA1013&lt;AR1020,50,60),IF(BA1013&lt;AR1022,70,80)))+IF(BA1014&lt;AS1019,IF(BA1014&lt;AS1017,IF(BA1014&lt;AS1016,1,2),IF(BA1014&lt;AS1018,3,4)),IF(BA1014&lt;AS1021,IF(BA1014&lt;AS1020,5,6),IF(BA1014&lt;AS1022,7,8)))</f>
        <v>81</v>
      </c>
      <c r="BB1017" s="16">
        <f ca="1">IF(BB1013&lt;AR1019,IF(BB1013&lt;AR1017,IF(BB1013&lt;AR1016,10,20),IF(BB1013&lt;AR1018,30,40)),IF(BB1013&lt;AR1021,IF(BB1013&lt;AR1020,50,60),IF(BB1013&lt;AR1022,70,80)))+IF(BB1014&lt;AS1019,IF(BB1014&lt;AS1017,IF(BB1014&lt;AS1016,1,2),IF(BB1014&lt;AS1018,3,4)),IF(BB1014&lt;AS1021,IF(BB1014&lt;AS1020,5,6),IF(BB1014&lt;AS1022,7,8)))</f>
        <v>81</v>
      </c>
      <c r="BC1017" s="16">
        <f ca="1">IF(BC1013&lt;AR1019,IF(BC1013&lt;AR1017,IF(BC1013&lt;AR1016,10,20),IF(BC1013&lt;AR1018,30,40)),IF(BC1013&lt;AR1021,IF(BC1013&lt;AR1020,50,60),IF(BC1013&lt;AR1022,70,80)))+IF(BC1014&lt;AS1019,IF(BC1014&lt;AS1017,IF(BC1014&lt;AS1016,1,2),IF(BC1014&lt;AS1018,3,4)),IF(BC1014&lt;AS1021,IF(BC1014&lt;AS1020,5,6),IF(BC1014&lt;AS1022,7,8)))</f>
        <v>81</v>
      </c>
      <c r="BD1017" s="16">
        <f ca="1">IF(BD1013&lt;AR1019,IF(BD1013&lt;AR1017,IF(BD1013&lt;AR1016,10,20),IF(BD1013&lt;AR1018,30,40)),IF(BD1013&lt;AR1021,IF(BD1013&lt;AR1020,50,60),IF(BD1013&lt;AR1022,70,80)))+IF(BD1014&lt;AS1019,IF(BD1014&lt;AS1017,IF(BD1014&lt;AS1016,1,2),IF(BD1014&lt;AS1018,3,4)),IF(BD1014&lt;AS1021,IF(BD1014&lt;AS1020,5,6),IF(BD1014&lt;AS1022,7,8)))</f>
        <v>81</v>
      </c>
      <c r="BE1017" s="16">
        <f ca="1">IF(BE1013&lt;AR1019,IF(BE1013&lt;AR1017,IF(BE1013&lt;AR1016,10,20),IF(BE1013&lt;AR1018,30,40)),IF(BE1013&lt;AR1021,IF(BE1013&lt;AR1020,50,60),IF(BE1013&lt;AR1022,70,80)))+IF(BE1014&lt;AS1019,IF(BE1014&lt;AS1017,IF(BE1014&lt;AS1016,1,2),IF(BE1014&lt;AS1018,3,4)),IF(BE1014&lt;AS1021,IF(BE1014&lt;AS1020,5,6),IF(BE1014&lt;AS1022,7,8)))</f>
        <v>81</v>
      </c>
      <c r="BF1017" s="16">
        <f ca="1">IF(BF1013&lt;AR1019,IF(BF1013&lt;AR1017,IF(BF1013&lt;AR1016,10,20),IF(BF1013&lt;AR1018,30,40)),IF(BF1013&lt;AR1021,IF(BF1013&lt;AR1020,50,60),IF(BF1013&lt;AR1022,70,80)))+IF(BF1014&lt;AS1019,IF(BF1014&lt;AS1017,IF(BF1014&lt;AS1016,1,2),IF(BF1014&lt;AS1018,3,4)),IF(BF1014&lt;AS1021,IF(BF1014&lt;AS1020,5,6),IF(BF1014&lt;AS1022,7,8)))</f>
        <v>81</v>
      </c>
      <c r="BG1017" s="16">
        <f ca="1">IF(BG1013&lt;AR1019,IF(BG1013&lt;AR1017,IF(BG1013&lt;AR1016,10,20),IF(BG1013&lt;AR1018,30,40)),IF(BG1013&lt;AR1021,IF(BG1013&lt;AR1020,50,60),IF(BG1013&lt;AR1022,70,80)))+IF(BG1014&lt;AS1019,IF(BG1014&lt;AS1017,IF(BG1014&lt;AS1016,1,2),IF(BG1014&lt;AS1018,3,4)),IF(BG1014&lt;AS1021,IF(BG1014&lt;AS1020,5,6),IF(BG1014&lt;AS1022,7,8)))</f>
        <v>81</v>
      </c>
      <c r="BH1017" s="16">
        <f ca="1">IF(BH1013&lt;AR1019,IF(BH1013&lt;AR1017,IF(BH1013&lt;AR1016,10,20),IF(BH1013&lt;AR1018,30,40)),IF(BH1013&lt;AR1021,IF(BH1013&lt;AR1020,50,60),IF(BH1013&lt;AR1022,70,80)))+IF(BH1014&lt;AS1019,IF(BH1014&lt;AS1017,IF(BH1014&lt;AS1016,1,2),IF(BH1014&lt;AS1018,3,4)),IF(BH1014&lt;AS1021,IF(BH1014&lt;AS1020,5,6),IF(BH1014&lt;AS1022,7,8)))</f>
        <v>81</v>
      </c>
      <c r="BI1017" s="16">
        <f ca="1">IF(BI1013&lt;AR1019,IF(BI1013&lt;AR1017,IF(BI1013&lt;AR1016,10,20),IF(BI1013&lt;AR1018,30,40)),IF(BI1013&lt;AR1021,IF(BI1013&lt;AR1020,50,60),IF(BI1013&lt;AR1022,70,80)))+IF(BI1014&lt;AS1019,IF(BI1014&lt;AS1017,IF(BI1014&lt;AS1016,1,2),IF(BI1014&lt;AS1018,3,4)),IF(BI1014&lt;AS1021,IF(BI1014&lt;AS1020,5,6),IF(BI1014&lt;AS1022,7,8)))</f>
        <v>81</v>
      </c>
      <c r="BJ1017" s="16">
        <f ca="1">IF(BJ1013&lt;AR1019,IF(BJ1013&lt;AR1017,IF(BJ1013&lt;AR1016,10,20),IF(BJ1013&lt;AR1018,30,40)),IF(BJ1013&lt;AR1021,IF(BJ1013&lt;AR1020,50,60),IF(BJ1013&lt;AR1022,70,80)))+IF(BJ1014&lt;AS1019,IF(BJ1014&lt;AS1017,IF(BJ1014&lt;AS1016,1,2),IF(BJ1014&lt;AS1018,3,4)),IF(BJ1014&lt;AS1021,IF(BJ1014&lt;AS1020,5,6),IF(BJ1014&lt;AS1022,7,8)))</f>
        <v>81</v>
      </c>
      <c r="BK1017" s="16">
        <f ca="1">IF(BK1013&lt;AR1019,IF(BK1013&lt;AR1017,IF(BK1013&lt;AR1016,10,20),IF(BK1013&lt;AR1018,30,40)),IF(BK1013&lt;AR1021,IF(BK1013&lt;AR1020,50,60),IF(BK1013&lt;AR1022,70,80)))+IF(BK1014&lt;AS1019,IF(BK1014&lt;AS1017,IF(BK1014&lt;AS1016,1,2),IF(BK1014&lt;AS1018,3,4)),IF(BK1014&lt;AS1021,IF(BK1014&lt;AS1020,5,6),IF(BK1014&lt;AS1022,7,8)))</f>
        <v>81</v>
      </c>
      <c r="BL1017" s="16">
        <f ca="1">IF(BL1013&lt;AR1019,IF(BL1013&lt;AR1017,IF(BL1013&lt;AR1016,10,20),IF(BL1013&lt;AR1018,30,40)),IF(BL1013&lt;AR1021,IF(BL1013&lt;AR1020,50,60),IF(BL1013&lt;AR1022,70,80)))+IF(BL1014&lt;AS1019,IF(BL1014&lt;AS1017,IF(BL1014&lt;AS1016,1,2),IF(BL1014&lt;AS1018,3,4)),IF(BL1014&lt;AS1021,IF(BL1014&lt;AS1020,5,6),IF(BL1014&lt;AS1022,7,8)))</f>
        <v>81</v>
      </c>
      <c r="BM1017" s="16">
        <f ca="1">IF(BM1013&lt;AR1019,IF(BM1013&lt;AR1017,IF(BM1013&lt;AR1016,10,20),IF(BM1013&lt;AR1018,30,40)),IF(BM1013&lt;AR1021,IF(BM1013&lt;AR1020,50,60),IF(BM1013&lt;AR1022,70,80)))+IF(BM1014&lt;AS1019,IF(BM1014&lt;AS1017,IF(BM1014&lt;AS1016,1,2),IF(BM1014&lt;AS1018,3,4)),IF(BM1014&lt;AS1021,IF(BM1014&lt;AS1020,5,6),IF(BM1014&lt;AS1022,7,8)))</f>
        <v>81</v>
      </c>
      <c r="BN1017" s="16">
        <f ca="1">IF(BN1013&lt;AR1019,IF(BN1013&lt;AR1017,IF(BN1013&lt;AR1016,10,20),IF(BN1013&lt;AR1018,30,40)),IF(BN1013&lt;AR1021,IF(BN1013&lt;AR1020,50,60),IF(BN1013&lt;AR1022,70,80)))+IF(BN1014&lt;AS1019,IF(BN1014&lt;AS1017,IF(BN1014&lt;AS1016,1,2),IF(BN1014&lt;AS1018,3,4)),IF(BN1014&lt;AS1021,IF(BN1014&lt;AS1020,5,6),IF(BN1014&lt;AS1022,7,8)))</f>
        <v>81</v>
      </c>
      <c r="BO1017" s="16">
        <f ca="1">IF(BO1013&lt;AR1019,IF(BO1013&lt;AR1017,IF(BO1013&lt;AR1016,10,20),IF(BO1013&lt;AR1018,30,40)),IF(BO1013&lt;AR1021,IF(BO1013&lt;AR1020,50,60),IF(BO1013&lt;AR1022,70,80)))+IF(BO1014&lt;AS1019,IF(BO1014&lt;AS1017,IF(BO1014&lt;AS1016,1,2),IF(BO1014&lt;AS1018,3,4)),IF(BO1014&lt;AS1021,IF(BO1014&lt;AS1020,5,6),IF(BO1014&lt;AS1022,7,8)))</f>
        <v>81</v>
      </c>
      <c r="BP1017" s="16">
        <f ca="1">IF(BP1013&lt;AR1019,IF(BP1013&lt;AR1017,IF(BP1013&lt;AR1016,10,20),IF(BP1013&lt;AR1018,30,40)),IF(BP1013&lt;AR1021,IF(BP1013&lt;AR1020,50,60),IF(BP1013&lt;AR1022,70,80)))+IF(BP1014&lt;AS1019,IF(BP1014&lt;AS1017,IF(BP1014&lt;AS1016,1,2),IF(BP1014&lt;AS1018,3,4)),IF(BP1014&lt;AS1021,IF(BP1014&lt;AS1020,5,6),IF(BP1014&lt;AS1022,7,8)))</f>
        <v>81</v>
      </c>
      <c r="BQ1017" s="16">
        <f ca="1">IF(BQ1013&lt;AR1019,IF(BQ1013&lt;AR1017,IF(BQ1013&lt;AR1016,10,20),IF(BQ1013&lt;AR1018,30,40)),IF(BQ1013&lt;AR1021,IF(BQ1013&lt;AR1020,50,60),IF(BQ1013&lt;AR1022,70,80)))+IF(BQ1014&lt;AS1019,IF(BQ1014&lt;AS1017,IF(BQ1014&lt;AS1016,1,2),IF(BQ1014&lt;AS1018,3,4)),IF(BQ1014&lt;AS1021,IF(BQ1014&lt;AS1020,5,6),IF(BQ1014&lt;AS1022,7,8)))</f>
        <v>81</v>
      </c>
      <c r="BR1017" s="16">
        <f ca="1">IF(BR1013&lt;AR1019,IF(BR1013&lt;AR1017,IF(BR1013&lt;AR1016,10,20),IF(BR1013&lt;AR1018,30,40)),IF(BR1013&lt;AR1021,IF(BR1013&lt;AR1020,50,60),IF(BR1013&lt;AR1022,70,80)))+IF(BR1014&lt;AS1019,IF(BR1014&lt;AS1017,IF(BR1014&lt;AS1016,1,2),IF(BR1014&lt;AS1018,3,4)),IF(BR1014&lt;AS1021,IF(BR1014&lt;AS1020,5,6),IF(BR1014&lt;AS1022,7,8)))</f>
        <v>81</v>
      </c>
      <c r="BS1017" s="16">
        <f ca="1">IF(BS1013&lt;AR1019,IF(BS1013&lt;AR1017,IF(BS1013&lt;AR1016,10,20),IF(BS1013&lt;AR1018,30,40)),IF(BS1013&lt;AR1021,IF(BS1013&lt;AR1020,50,60),IF(BS1013&lt;AR1022,70,80)))+IF(BS1014&lt;AS1019,IF(BS1014&lt;AS1017,IF(BS1014&lt;AS1016,1,2),IF(BS1014&lt;AS1018,3,4)),IF(BS1014&lt;AS1021,IF(BS1014&lt;AS1020,5,6),IF(BS1014&lt;AS1022,7,8)))</f>
        <v>81</v>
      </c>
      <c r="BT1017" s="16">
        <f ca="1">IF(BT1013&lt;AR1019,IF(BT1013&lt;AR1017,IF(BT1013&lt;AR1016,10,20),IF(BT1013&lt;AR1018,30,40)),IF(BT1013&lt;AR1021,IF(BT1013&lt;AR1020,50,60),IF(BT1013&lt;AR1022,70,80)))+IF(BT1014&lt;AS1019,IF(BT1014&lt;AS1017,IF(BT1014&lt;AS1016,1,2),IF(BT1014&lt;AS1018,3,4)),IF(BT1014&lt;AS1021,IF(BT1014&lt;AS1020,5,6),IF(BT1014&lt;AS1022,7,8)))</f>
        <v>81</v>
      </c>
      <c r="BU1017" s="16">
        <f ca="1">IF(BU1013&lt;AR1019,IF(BU1013&lt;AR1017,IF(BU1013&lt;AR1016,10,20),IF(BU1013&lt;AR1018,30,40)),IF(BU1013&lt;AR1021,IF(BU1013&lt;AR1020,50,60),IF(BU1013&lt;AR1022,70,80)))+IF(BU1014&lt;AS1019,IF(BU1014&lt;AS1017,IF(BU1014&lt;AS1016,1,2),IF(BU1014&lt;AS1018,3,4)),IF(BU1014&lt;AS1021,IF(BU1014&lt;AS1020,5,6),IF(BU1014&lt;AS1022,7,8)))</f>
        <v>81</v>
      </c>
      <c r="BV1017" s="16">
        <f ca="1">IF(BV1013&lt;AR1019,IF(BV1013&lt;AR1017,IF(BV1013&lt;AR1016,10,20),IF(BV1013&lt;AR1018,30,40)),IF(BV1013&lt;AR1021,IF(BV1013&lt;AR1020,50,60),IF(BV1013&lt;AR1022,70,80)))+IF(BV1014&lt;AS1019,IF(BV1014&lt;AS1017,IF(BV1014&lt;AS1016,1,2),IF(BV1014&lt;AS1018,3,4)),IF(BV1014&lt;AS1021,IF(BV1014&lt;AS1020,5,6),IF(BV1014&lt;AS1022,7,8)))</f>
        <v>81</v>
      </c>
      <c r="BW1017" s="16">
        <f ca="1">IF(BW1013&lt;AR1019,IF(BW1013&lt;AR1017,IF(BW1013&lt;AR1016,10,20),IF(BW1013&lt;AR1018,30,40)),IF(BW1013&lt;AR1021,IF(BW1013&lt;AR1020,50,60),IF(BW1013&lt;AR1022,70,80)))+IF(BW1014&lt;AS1019,IF(BW1014&lt;AS1017,IF(BW1014&lt;AS1016,1,2),IF(BW1014&lt;AS1018,3,4)),IF(BW1014&lt;AS1021,IF(BW1014&lt;AS1020,5,6),IF(BW1014&lt;AS1022,7,8)))</f>
        <v>81</v>
      </c>
      <c r="BX1017" s="16">
        <f ca="1">IF(BX1013&lt;AR1019,IF(BX1013&lt;AR1017,IF(BX1013&lt;AR1016,10,20),IF(BX1013&lt;AR1018,30,40)),IF(BX1013&lt;AR1021,IF(BX1013&lt;AR1020,50,60),IF(BX1013&lt;AR1022,70,80)))+IF(BX1014&lt;AS1019,IF(BX1014&lt;AS1017,IF(BX1014&lt;AS1016,1,2),IF(BX1014&lt;AS1018,3,4)),IF(BX1014&lt;AS1021,IF(BX1014&lt;AS1020,5,6),IF(BX1014&lt;AS1022,7,8)))</f>
        <v>81</v>
      </c>
      <c r="BY1017" s="16">
        <f ca="1">IF(BY1013&lt;AR1019,IF(BY1013&lt;AR1017,IF(BY1013&lt;AR1016,10,20),IF(BY1013&lt;AR1018,30,40)),IF(BY1013&lt;AR1021,IF(BY1013&lt;AR1020,50,60),IF(BY1013&lt;AR1022,70,80)))+IF(BY1014&lt;AS1019,IF(BY1014&lt;AS1017,IF(BY1014&lt;AS1016,1,2),IF(BY1014&lt;AS1018,3,4)),IF(BY1014&lt;AS1021,IF(BY1014&lt;AS1020,5,6),IF(BY1014&lt;AS1022,7,8)))</f>
        <v>81</v>
      </c>
      <c r="BZ1017" s="16">
        <f ca="1">IF(BZ1013&lt;AR1019,IF(BZ1013&lt;AR1017,IF(BZ1013&lt;AR1016,10,20),IF(BZ1013&lt;AR1018,30,40)),IF(BZ1013&lt;AR1021,IF(BZ1013&lt;AR1020,50,60),IF(BZ1013&lt;AR1022,70,80)))+IF(BZ1014&lt;AS1019,IF(BZ1014&lt;AS1017,IF(BZ1014&lt;AS1016,1,2),IF(BZ1014&lt;AS1018,3,4)),IF(BZ1014&lt;AS1021,IF(BZ1014&lt;AS1020,5,6),IF(BZ1014&lt;AS1022,7,8)))</f>
        <v>81</v>
      </c>
      <c r="CA1017" s="16">
        <f ca="1">IF(CA1013&lt;AR1019,IF(CA1013&lt;AR1017,IF(CA1013&lt;AR1016,10,20),IF(CA1013&lt;AR1018,30,40)),IF(CA1013&lt;AR1021,IF(CA1013&lt;AR1020,50,60),IF(CA1013&lt;AR1022,70,80)))+IF(CA1014&lt;AS1019,IF(CA1014&lt;AS1017,IF(CA1014&lt;AS1016,1,2),IF(CA1014&lt;AS1018,3,4)),IF(CA1014&lt;AS1021,IF(CA1014&lt;AS1020,5,6),IF(CA1014&lt;AS1022,7,8)))</f>
        <v>81</v>
      </c>
      <c r="CB1017" s="16">
        <f ca="1">IF(CB1013&lt;AR1019,IF(CB1013&lt;AR1017,IF(CB1013&lt;AR1016,10,20),IF(CB1013&lt;AR1018,30,40)),IF(CB1013&lt;AR1021,IF(CB1013&lt;AR1020,50,60),IF(CB1013&lt;AR1022,70,80)))+IF(CB1014&lt;AS1019,IF(CB1014&lt;AS1017,IF(CB1014&lt;AS1016,1,2),IF(CB1014&lt;AS1018,3,4)),IF(CB1014&lt;AS1021,IF(CB1014&lt;AS1020,5,6),IF(CB1014&lt;AS1022,7,8)))</f>
        <v>81</v>
      </c>
      <c r="CC1017" s="16">
        <f ca="1">IF(CC1013&lt;AR1019,IF(CC1013&lt;AR1017,IF(CC1013&lt;AR1016,10,20),IF(CC1013&lt;AR1018,30,40)),IF(CC1013&lt;AR1021,IF(CC1013&lt;AR1020,50,60),IF(CC1013&lt;AR1022,70,80)))+IF(CC1014&lt;AS1019,IF(CC1014&lt;AS1017,IF(CC1014&lt;AS1016,1,2),IF(CC1014&lt;AS1018,3,4)),IF(CC1014&lt;AS1021,IF(CC1014&lt;AS1020,5,6),IF(CC1014&lt;AS1022,7,8)))</f>
        <v>81</v>
      </c>
      <c r="CD1017" s="16">
        <f ca="1">IF(CD1013&lt;AR1019,IF(CD1013&lt;AR1017,IF(CD1013&lt;AR1016,10,20),IF(CD1013&lt;AR1018,30,40)),IF(CD1013&lt;AR1021,IF(CD1013&lt;AR1020,50,60),IF(CD1013&lt;AR1022,70,80)))+IF(CD1014&lt;AS1019,IF(CD1014&lt;AS1017,IF(CD1014&lt;AS1016,1,2),IF(CD1014&lt;AS1018,3,4)),IF(CD1014&lt;AS1021,IF(CD1014&lt;AS1020,5,6),IF(CD1014&lt;AS1022,7,8)))</f>
        <v>81</v>
      </c>
      <c r="CE1017" s="16">
        <f ca="1">IF(CE1013&lt;AR1019,IF(CE1013&lt;AR1017,IF(CE1013&lt;AR1016,10,20),IF(CE1013&lt;AR1018,30,40)),IF(CE1013&lt;AR1021,IF(CE1013&lt;AR1020,50,60),IF(CE1013&lt;AR1022,70,80)))+IF(CE1014&lt;AS1019,IF(CE1014&lt;AS1017,IF(CE1014&lt;AS1016,1,2),IF(CE1014&lt;AS1018,3,4)),IF(CE1014&lt;AS1021,IF(CE1014&lt;AS1020,5,6),IF(CE1014&lt;AS1022,7,8)))</f>
        <v>81</v>
      </c>
      <c r="CF1017" s="16">
        <f ca="1">IF(CF1013&lt;AR1019,IF(CF1013&lt;AR1017,IF(CF1013&lt;AR1016,10,20),IF(CF1013&lt;AR1018,30,40)),IF(CF1013&lt;AR1021,IF(CF1013&lt;AR1020,50,60),IF(CF1013&lt;AR1022,70,80)))+IF(CF1014&lt;AS1019,IF(CF1014&lt;AS1017,IF(CF1014&lt;AS1016,1,2),IF(CF1014&lt;AS1018,3,4)),IF(CF1014&lt;AS1021,IF(CF1014&lt;AS1020,5,6),IF(CF1014&lt;AS1022,7,8)))</f>
        <v>81</v>
      </c>
      <c r="CG1017" s="16">
        <f ca="1">IF(CG1013&lt;AR1019,IF(CG1013&lt;AR1017,IF(CG1013&lt;AR1016,10,20),IF(CG1013&lt;AR1018,30,40)),IF(CG1013&lt;AR1021,IF(CG1013&lt;AR1020,50,60),IF(CG1013&lt;AR1022,70,80)))+IF(CG1014&lt;AS1019,IF(CG1014&lt;AS1017,IF(CG1014&lt;AS1016,1,2),IF(CG1014&lt;AS1018,3,4)),IF(CG1014&lt;AS1021,IF(CG1014&lt;AS1020,5,6),IF(CG1014&lt;AS1022,7,8)))</f>
        <v>81</v>
      </c>
      <c r="CH1017" s="16">
        <f ca="1">IF(CH1013&lt;AR1019,IF(CH1013&lt;AR1017,IF(CH1013&lt;AR1016,10,20),IF(CH1013&lt;AR1018,30,40)),IF(CH1013&lt;AR1021,IF(CH1013&lt;AR1020,50,60),IF(CH1013&lt;AR1022,70,80)))+IF(CH1014&lt;AS1019,IF(CH1014&lt;AS1017,IF(CH1014&lt;AS1016,1,2),IF(CH1014&lt;AS1018,3,4)),IF(CH1014&lt;AS1021,IF(CH1014&lt;AS1020,5,6),IF(CH1014&lt;AS1022,7,8)))</f>
        <v>81</v>
      </c>
      <c r="CI1017" s="16">
        <f ca="1">IF(CI1013&lt;AR1019,IF(CI1013&lt;AR1017,IF(CI1013&lt;AR1016,10,20),IF(CI1013&lt;AR1018,30,40)),IF(CI1013&lt;AR1021,IF(CI1013&lt;AR1020,50,60),IF(CI1013&lt;AR1022,70,80)))+IF(CI1014&lt;AS1019,IF(CI1014&lt;AS1017,IF(CI1014&lt;AS1016,1,2),IF(CI1014&lt;AS1018,3,4)),IF(CI1014&lt;AS1021,IF(CI1014&lt;AS1020,5,6),IF(CI1014&lt;AS1022,7,8)))</f>
        <v>81</v>
      </c>
      <c r="CJ1017" s="16">
        <f ca="1">IF(CJ1013&lt;AR1019,IF(CJ1013&lt;AR1017,IF(CJ1013&lt;AR1016,10,20),IF(CJ1013&lt;AR1018,30,40)),IF(CJ1013&lt;AR1021,IF(CJ1013&lt;AR1020,50,60),IF(CJ1013&lt;AR1022,70,80)))+IF(CJ1014&lt;AS1019,IF(CJ1014&lt;AS1017,IF(CJ1014&lt;AS1016,1,2),IF(CJ1014&lt;AS1018,3,4)),IF(CJ1014&lt;AS1021,IF(CJ1014&lt;AS1020,5,6),IF(CJ1014&lt;AS1022,7,8)))</f>
        <v>81</v>
      </c>
      <c r="CK1017" s="16">
        <f ca="1">IF(CK1013&lt;AR1019,IF(CK1013&lt;AR1017,IF(CK1013&lt;AR1016,10,20),IF(CK1013&lt;AR1018,30,40)),IF(CK1013&lt;AR1021,IF(CK1013&lt;AR1020,50,60),IF(CK1013&lt;AR1022,70,80)))+IF(CK1014&lt;AS1019,IF(CK1014&lt;AS1017,IF(CK1014&lt;AS1016,1,2),IF(CK1014&lt;AS1018,3,4)),IF(CK1014&lt;AS1021,IF(CK1014&lt;AS1020,5,6),IF(CK1014&lt;AS1022,7,8)))</f>
        <v>81</v>
      </c>
      <c r="CL1017" s="16">
        <f ca="1">IF(CL1013&lt;AR1019,IF(CL1013&lt;AR1017,IF(CL1013&lt;AR1016,10,20),IF(CL1013&lt;AR1018,30,40)),IF(CL1013&lt;AR1021,IF(CL1013&lt;AR1020,50,60),IF(CL1013&lt;AR1022,70,80)))+IF(CL1014&lt;AS1019,IF(CL1014&lt;AS1017,IF(CL1014&lt;AS1016,1,2),IF(CL1014&lt;AS1018,3,4)),IF(CL1014&lt;AS1021,IF(CL1014&lt;AS1020,5,6),IF(CL1014&lt;AS1022,7,8)))</f>
        <v>81</v>
      </c>
      <c r="CM1017" s="16">
        <f ca="1">IF(CM1013&lt;AR1019,IF(CM1013&lt;AR1017,IF(CM1013&lt;AR1016,10,20),IF(CM1013&lt;AR1018,30,40)),IF(CM1013&lt;AR1021,IF(CM1013&lt;AR1020,50,60),IF(CM1013&lt;AR1022,70,80)))+IF(CM1014&lt;AS1019,IF(CM1014&lt;AS1017,IF(CM1014&lt;AS1016,1,2),IF(CM1014&lt;AS1018,3,4)),IF(CM1014&lt;AS1021,IF(CM1014&lt;AS1020,5,6),IF(CM1014&lt;AS1022,7,8)))</f>
        <v>81</v>
      </c>
      <c r="CN1017" s="16">
        <f ca="1">IF(CN1013&lt;AR1019,IF(CN1013&lt;AR1017,IF(CN1013&lt;AR1016,10,20),IF(CN1013&lt;AR1018,30,40)),IF(CN1013&lt;AR1021,IF(CN1013&lt;AR1020,50,60),IF(CN1013&lt;AR1022,70,80)))+IF(CN1014&lt;AS1019,IF(CN1014&lt;AS1017,IF(CN1014&lt;AS1016,1,2),IF(CN1014&lt;AS1018,3,4)),IF(CN1014&lt;AS1021,IF(CN1014&lt;AS1020,5,6),IF(CN1014&lt;AS1022,7,8)))</f>
        <v>81</v>
      </c>
      <c r="CO1017" s="16">
        <f ca="1">IF(CO1013&lt;AR1019,IF(CO1013&lt;AR1017,IF(CO1013&lt;AR1016,10,20),IF(CO1013&lt;AR1018,30,40)),IF(CO1013&lt;AR1021,IF(CO1013&lt;AR1020,50,60),IF(CO1013&lt;AR1022,70,80)))+IF(CO1014&lt;AS1019,IF(CO1014&lt;AS1017,IF(CO1014&lt;AS1016,1,2),IF(CO1014&lt;AS1018,3,4)),IF(CO1014&lt;AS1021,IF(CO1014&lt;AS1020,5,6),IF(CO1014&lt;AS1022,7,8)))</f>
        <v>81</v>
      </c>
      <c r="CP1017" s="16">
        <f ca="1">IF(CP1013&lt;AR1019,IF(CP1013&lt;AR1017,IF(CP1013&lt;AR1016,10,20),IF(CP1013&lt;AR1018,30,40)),IF(CP1013&lt;AR1021,IF(CP1013&lt;AR1020,50,60),IF(CP1013&lt;AR1022,70,80)))+IF(CP1014&lt;AS1019,IF(CP1014&lt;AS1017,IF(CP1014&lt;AS1016,1,2),IF(CP1014&lt;AS1018,3,4)),IF(CP1014&lt;AS1021,IF(CP1014&lt;AS1020,5,6),IF(CP1014&lt;AS1022,7,8)))</f>
        <v>81</v>
      </c>
      <c r="CQ1017" s="16">
        <f ca="1">IF(CQ1013&lt;AR1019,IF(CQ1013&lt;AR1017,IF(CQ1013&lt;AR1016,10,20),IF(CQ1013&lt;AR1018,30,40)),IF(CQ1013&lt;AR1021,IF(CQ1013&lt;AR1020,50,60),IF(CQ1013&lt;AR1022,70,80)))+IF(CQ1014&lt;AS1019,IF(CQ1014&lt;AS1017,IF(CQ1014&lt;AS1016,1,2),IF(CQ1014&lt;AS1018,3,4)),IF(CQ1014&lt;AS1021,IF(CQ1014&lt;AS1020,5,6),IF(CQ1014&lt;AS1022,7,8)))</f>
        <v>81</v>
      </c>
      <c r="CR1017" s="16">
        <f ca="1">IF(CR1013&lt;AR1019,IF(CR1013&lt;AR1017,IF(CR1013&lt;AR1016,10,20),IF(CR1013&lt;AR1018,30,40)),IF(CR1013&lt;AR1021,IF(CR1013&lt;AR1020,50,60),IF(CR1013&lt;AR1022,70,80)))+IF(CR1014&lt;AS1019,IF(CR1014&lt;AS1017,IF(CR1014&lt;AS1016,1,2),IF(CR1014&lt;AS1018,3,4)),IF(CR1014&lt;AS1021,IF(CR1014&lt;AS1020,5,6),IF(CR1014&lt;AS1022,7,8)))</f>
        <v>81</v>
      </c>
    </row>
    <row r="1018" spans="1:96" x14ac:dyDescent="0.35">
      <c r="A1018" s="23"/>
      <c r="B1018" s="38">
        <v>3.125E-2</v>
      </c>
      <c r="C1018" s="49">
        <v>30</v>
      </c>
      <c r="D1018" s="26">
        <f ca="1">AE1005/AE1011</f>
        <v>0</v>
      </c>
      <c r="E1018" s="19">
        <f ca="1">COUNTIF(AU1017:CR1020,31)</f>
        <v>0</v>
      </c>
      <c r="F1018" s="19">
        <f ca="1">COUNTIF(AU1017:CR1020,32)</f>
        <v>0</v>
      </c>
      <c r="G1018" s="19">
        <f ca="1">COUNTIF(AU1017:CR1020,33)</f>
        <v>0</v>
      </c>
      <c r="H1018" s="19">
        <f ca="1">COUNTIF(AU1017:CR1020,34)</f>
        <v>0</v>
      </c>
      <c r="I1018" s="19">
        <f ca="1">COUNTIF(AU1017:CR1020,35)</f>
        <v>0</v>
      </c>
      <c r="J1018" s="19">
        <f ca="1">COUNTIF(AU1017:CR1020,36)</f>
        <v>0</v>
      </c>
      <c r="K1018" s="19">
        <f ca="1">COUNTIF(AU1017:CR1020,37)</f>
        <v>0</v>
      </c>
      <c r="L1018" s="19">
        <f ca="1">COUNTIF(AU1017:CR1020,38)</f>
        <v>0</v>
      </c>
      <c r="N1018" s="45">
        <f ca="1">ROUNDDOWN(E1018*$AK$17+RAND(),0)</f>
        <v>0</v>
      </c>
      <c r="O1018" s="45">
        <f ca="1">ROUNDDOWN(F1018*$AL$17+RAND(),0)</f>
        <v>0</v>
      </c>
      <c r="P1018" s="45">
        <f ca="1">ROUNDDOWN(G1018*$AM$17+RAND(),0)</f>
        <v>0</v>
      </c>
      <c r="Q1018" s="45">
        <f ca="1">ROUNDDOWN(H1018*$AN$17+RAND(),0)</f>
        <v>0</v>
      </c>
      <c r="R1018" s="45">
        <f ca="1">ROUNDDOWN(I1018*$AO$17+RAND(),0)</f>
        <v>0</v>
      </c>
      <c r="S1018" s="45">
        <f ca="1">ROUNDDOWN(J1018*$AP$17+RAND(),0)</f>
        <v>0</v>
      </c>
      <c r="T1018" s="45">
        <f ca="1">ROUNDDOWN(K1018*$AQ$17+RAND(),0)</f>
        <v>0</v>
      </c>
      <c r="U1018" s="45">
        <f ca="1">ROUNDDOWN(L1018*$AR$17+RAND(),0)</f>
        <v>0</v>
      </c>
      <c r="W1018" s="47">
        <f t="shared" ca="1" si="1900"/>
        <v>0</v>
      </c>
      <c r="X1018" s="47">
        <f t="shared" ca="1" si="1886"/>
        <v>0</v>
      </c>
      <c r="Y1018" s="47">
        <f t="shared" ca="1" si="1887"/>
        <v>0</v>
      </c>
      <c r="Z1018" s="47">
        <f t="shared" ca="1" si="1888"/>
        <v>0</v>
      </c>
      <c r="AA1018" s="47">
        <f t="shared" ca="1" si="1889"/>
        <v>0</v>
      </c>
      <c r="AB1018" s="47">
        <f t="shared" ca="1" si="1890"/>
        <v>0</v>
      </c>
      <c r="AC1018" s="47">
        <f t="shared" ca="1" si="1891"/>
        <v>0</v>
      </c>
      <c r="AD1018" s="47">
        <f t="shared" ca="1" si="1892"/>
        <v>0</v>
      </c>
      <c r="AE1018" s="21">
        <f t="shared" ca="1" si="1901"/>
        <v>0</v>
      </c>
      <c r="AH1018" s="48">
        <f t="shared" ca="1" si="1902"/>
        <v>0</v>
      </c>
      <c r="AI1018" s="48">
        <f t="shared" ca="1" si="1893"/>
        <v>0</v>
      </c>
      <c r="AJ1018" s="48">
        <f t="shared" ca="1" si="1894"/>
        <v>0</v>
      </c>
      <c r="AK1018" s="48">
        <f t="shared" ca="1" si="1895"/>
        <v>0</v>
      </c>
      <c r="AL1018" s="48">
        <f t="shared" ca="1" si="1896"/>
        <v>0</v>
      </c>
      <c r="AM1018" s="48">
        <f t="shared" ca="1" si="1897"/>
        <v>0</v>
      </c>
      <c r="AN1018" s="48">
        <f t="shared" ca="1" si="1898"/>
        <v>0</v>
      </c>
      <c r="AO1018" s="48">
        <f t="shared" ca="1" si="1899"/>
        <v>0</v>
      </c>
      <c r="AQ1018" s="1">
        <v>30</v>
      </c>
      <c r="AR1018" s="13">
        <f t="shared" ca="1" si="1903"/>
        <v>0</v>
      </c>
      <c r="AS1018" s="13">
        <f ca="1">AS1017+G1015</f>
        <v>1</v>
      </c>
      <c r="AT1018" s="8">
        <v>3</v>
      </c>
      <c r="AU1018" s="16">
        <f ca="1">IF(AU1015&lt;AR1019,IF(AU1015&lt;AR1017,IF(AU1015&lt;AR1016,10,20),IF(AU1015&lt;AR1018,30,40)),IF(AU1015&lt;AR1021,IF(AU1015&lt;AR1020,50,60),IF(AU1015&lt;AR1022,70,80)))+IF(AU1016&lt;AS1019,IF(AU1016&lt;AS1017,IF(AU1016&lt;AS1016,1,2),IF(AU1016&lt;AS1018,3,4)),IF(AU1016&lt;AS1021,IF(AU1016&lt;AS1020,5,6),IF(AU1016&lt;AS1022,7,8)))</f>
        <v>81</v>
      </c>
      <c r="AV1018" s="16">
        <f ca="1">IF(AV1015&lt;AR1019,IF(AV1015&lt;AR1017,IF(AV1015&lt;AR1016,10,20),IF(AV1015&lt;AR1018,30,40)),IF(AV1015&lt;AR1021,IF(AV1015&lt;AR1020,50,60),IF(AV1015&lt;AR1022,70,80)))+IF(AV1016&lt;AS1019,IF(AV1016&lt;AS1017,IF(AV1016&lt;AS1016,1,2),IF(AV1016&lt;AS1018,3,4)),IF(AV1016&lt;AS1021,IF(AV1016&lt;AS1020,5,6),IF(AV1016&lt;AS1022,7,8)))</f>
        <v>81</v>
      </c>
      <c r="AW1018" s="16">
        <f ca="1">IF(AW1015&lt;AR1019,IF(AW1015&lt;AR1017,IF(AW1015&lt;AR1016,10,20),IF(AW1015&lt;AR1018,30,40)),IF(AW1015&lt;AR1021,IF(AW1015&lt;AR1020,50,60),IF(AW1015&lt;AR1022,70,80)))+IF(AW1016&lt;AS1019,IF(AW1016&lt;AS1017,IF(AW1016&lt;AS1016,1,2),IF(AW1016&lt;AS1018,3,4)),IF(AW1016&lt;AS1021,IF(AW1016&lt;AS1020,5,6),IF(AW1016&lt;AS1022,7,8)))</f>
        <v>81</v>
      </c>
      <c r="AX1018" s="16">
        <f ca="1">IF(AX1015&lt;AR1019,IF(AX1015&lt;AR1017,IF(AX1015&lt;AR1016,10,20),IF(AX1015&lt;AR1018,30,40)),IF(AX1015&lt;AR1021,IF(AX1015&lt;AR1020,50,60),IF(AX1015&lt;AR1022,70,80)))+IF(AX1016&lt;AS1019,IF(AX1016&lt;AS1017,IF(AX1016&lt;AS1016,1,2),IF(AX1016&lt;AS1018,3,4)),IF(AX1016&lt;AS1021,IF(AX1016&lt;AS1020,5,6),IF(AX1016&lt;AS1022,7,8)))</f>
        <v>81</v>
      </c>
      <c r="AY1018" s="16">
        <f ca="1">IF(AY1015&lt;AR1019,IF(AY1015&lt;AR1017,IF(AY1015&lt;AR1016,10,20),IF(AY1015&lt;AR1018,30,40)),IF(AY1015&lt;AR1021,IF(AY1015&lt;AR1020,50,60),IF(AY1015&lt;AR1022,70,80)))+IF(AY1016&lt;AS1019,IF(AY1016&lt;AS1017,IF(AY1016&lt;AS1016,1,2),IF(AY1016&lt;AS1018,3,4)),IF(AY1016&lt;AS1021,IF(AY1016&lt;AS1020,5,6),IF(AY1016&lt;AS1022,7,8)))</f>
        <v>81</v>
      </c>
      <c r="AZ1018" s="16">
        <f ca="1">IF(AZ1015&lt;AR1019,IF(AZ1015&lt;AR1017,IF(AZ1015&lt;AR1016,10,20),IF(AZ1015&lt;AR1018,30,40)),IF(AZ1015&lt;AR1021,IF(AZ1015&lt;AR1020,50,60),IF(AZ1015&lt;AR1022,70,80)))+IF(AZ1016&lt;AS1019,IF(AZ1016&lt;AS1017,IF(AZ1016&lt;AS1016,1,2),IF(AZ1016&lt;AS1018,3,4)),IF(AZ1016&lt;AS1021,IF(AZ1016&lt;AS1020,5,6),IF(AZ1016&lt;AS1022,7,8)))</f>
        <v>81</v>
      </c>
      <c r="BA1018" s="16">
        <f ca="1">IF(BA1015&lt;AR1019,IF(BA1015&lt;AR1017,IF(BA1015&lt;AR1016,10,20),IF(BA1015&lt;AR1018,30,40)),IF(BA1015&lt;AR1021,IF(BA1015&lt;AR1020,50,60),IF(BA1015&lt;AR1022,70,80)))+IF(BA1016&lt;AS1019,IF(BA1016&lt;AS1017,IF(BA1016&lt;AS1016,1,2),IF(BA1016&lt;AS1018,3,4)),IF(BA1016&lt;AS1021,IF(BA1016&lt;AS1020,5,6),IF(BA1016&lt;AS1022,7,8)))</f>
        <v>81</v>
      </c>
      <c r="BB1018" s="16">
        <f ca="1">IF(BB1015&lt;AR1019,IF(BB1015&lt;AR1017,IF(BB1015&lt;AR1016,10,20),IF(BB1015&lt;AR1018,30,40)),IF(BB1015&lt;AR1021,IF(BB1015&lt;AR1020,50,60),IF(BB1015&lt;AR1022,70,80)))+IF(BB1016&lt;AS1019,IF(BB1016&lt;AS1017,IF(BB1016&lt;AS1016,1,2),IF(BB1016&lt;AS1018,3,4)),IF(BB1016&lt;AS1021,IF(BB1016&lt;AS1020,5,6),IF(BB1016&lt;AS1022,7,8)))</f>
        <v>81</v>
      </c>
      <c r="BC1018" s="16">
        <f ca="1">IF(BC1015&lt;AR1019,IF(BC1015&lt;AR1017,IF(BC1015&lt;AR1016,10,20),IF(BC1015&lt;AR1018,30,40)),IF(BC1015&lt;AR1021,IF(BC1015&lt;AR1020,50,60),IF(BC1015&lt;AR1022,70,80)))+IF(BC1016&lt;AS1019,IF(BC1016&lt;AS1017,IF(BC1016&lt;AS1016,1,2),IF(BC1016&lt;AS1018,3,4)),IF(BC1016&lt;AS1021,IF(BC1016&lt;AS1020,5,6),IF(BC1016&lt;AS1022,7,8)))</f>
        <v>81</v>
      </c>
      <c r="BD1018" s="16">
        <f ca="1">IF(BD1015&lt;AR1019,IF(BD1015&lt;AR1017,IF(BD1015&lt;AR1016,10,20),IF(BD1015&lt;AR1018,30,40)),IF(BD1015&lt;AR1021,IF(BD1015&lt;AR1020,50,60),IF(BD1015&lt;AR1022,70,80)))+IF(BD1016&lt;AS1019,IF(BD1016&lt;AS1017,IF(BD1016&lt;AS1016,1,2),IF(BD1016&lt;AS1018,3,4)),IF(BD1016&lt;AS1021,IF(BD1016&lt;AS1020,5,6),IF(BD1016&lt;AS1022,7,8)))</f>
        <v>81</v>
      </c>
      <c r="BE1018" s="16">
        <f ca="1">IF(BE1015&lt;AR1019,IF(BE1015&lt;AR1017,IF(BE1015&lt;AR1016,10,20),IF(BE1015&lt;AR1018,30,40)),IF(BE1015&lt;AR1021,IF(BE1015&lt;AR1020,50,60),IF(BE1015&lt;AR1022,70,80)))+IF(BE1016&lt;AS1019,IF(BE1016&lt;AS1017,IF(BE1016&lt;AS1016,1,2),IF(BE1016&lt;AS1018,3,4)),IF(BE1016&lt;AS1021,IF(BE1016&lt;AS1020,5,6),IF(BE1016&lt;AS1022,7,8)))</f>
        <v>81</v>
      </c>
      <c r="BF1018" s="16">
        <f ca="1">IF(BF1015&lt;AR1019,IF(BF1015&lt;AR1017,IF(BF1015&lt;AR1016,10,20),IF(BF1015&lt;AR1018,30,40)),IF(BF1015&lt;AR1021,IF(BF1015&lt;AR1020,50,60),IF(BF1015&lt;AR1022,70,80)))+IF(BF1016&lt;AS1019,IF(BF1016&lt;AS1017,IF(BF1016&lt;AS1016,1,2),IF(BF1016&lt;AS1018,3,4)),IF(BF1016&lt;AS1021,IF(BF1016&lt;AS1020,5,6),IF(BF1016&lt;AS1022,7,8)))</f>
        <v>81</v>
      </c>
      <c r="BG1018" s="16">
        <f ca="1">IF(BG1015&lt;AR1019,IF(BG1015&lt;AR1017,IF(BG1015&lt;AR1016,10,20),IF(BG1015&lt;AR1018,30,40)),IF(BG1015&lt;AR1021,IF(BG1015&lt;AR1020,50,60),IF(BG1015&lt;AR1022,70,80)))+IF(BG1016&lt;AS1019,IF(BG1016&lt;AS1017,IF(BG1016&lt;AS1016,1,2),IF(BG1016&lt;AS1018,3,4)),IF(BG1016&lt;AS1021,IF(BG1016&lt;AS1020,5,6),IF(BG1016&lt;AS1022,7,8)))</f>
        <v>81</v>
      </c>
      <c r="BH1018" s="16">
        <f ca="1">IF(BH1015&lt;AR1019,IF(BH1015&lt;AR1017,IF(BH1015&lt;AR1016,10,20),IF(BH1015&lt;AR1018,30,40)),IF(BH1015&lt;AR1021,IF(BH1015&lt;AR1020,50,60),IF(BH1015&lt;AR1022,70,80)))+IF(BH1016&lt;AS1019,IF(BH1016&lt;AS1017,IF(BH1016&lt;AS1016,1,2),IF(BH1016&lt;AS1018,3,4)),IF(BH1016&lt;AS1021,IF(BH1016&lt;AS1020,5,6),IF(BH1016&lt;AS1022,7,8)))</f>
        <v>81</v>
      </c>
      <c r="BI1018" s="16">
        <f ca="1">IF(BI1015&lt;AR1019,IF(BI1015&lt;AR1017,IF(BI1015&lt;AR1016,10,20),IF(BI1015&lt;AR1018,30,40)),IF(BI1015&lt;AR1021,IF(BI1015&lt;AR1020,50,60),IF(BI1015&lt;AR1022,70,80)))+IF(BI1016&lt;AS1019,IF(BI1016&lt;AS1017,IF(BI1016&lt;AS1016,1,2),IF(BI1016&lt;AS1018,3,4)),IF(BI1016&lt;AS1021,IF(BI1016&lt;AS1020,5,6),IF(BI1016&lt;AS1022,7,8)))</f>
        <v>81</v>
      </c>
      <c r="BJ1018" s="16">
        <f ca="1">IF(BJ1015&lt;AR1019,IF(BJ1015&lt;AR1017,IF(BJ1015&lt;AR1016,10,20),IF(BJ1015&lt;AR1018,30,40)),IF(BJ1015&lt;AR1021,IF(BJ1015&lt;AR1020,50,60),IF(BJ1015&lt;AR1022,70,80)))+IF(BJ1016&lt;AS1019,IF(BJ1016&lt;AS1017,IF(BJ1016&lt;AS1016,1,2),IF(BJ1016&lt;AS1018,3,4)),IF(BJ1016&lt;AS1021,IF(BJ1016&lt;AS1020,5,6),IF(BJ1016&lt;AS1022,7,8)))</f>
        <v>81</v>
      </c>
      <c r="BK1018" s="16">
        <f ca="1">IF(BK1015&lt;AR1019,IF(BK1015&lt;AR1017,IF(BK1015&lt;AR1016,10,20),IF(BK1015&lt;AR1018,30,40)),IF(BK1015&lt;AR1021,IF(BK1015&lt;AR1020,50,60),IF(BK1015&lt;AR1022,70,80)))+IF(BK1016&lt;AS1019,IF(BK1016&lt;AS1017,IF(BK1016&lt;AS1016,1,2),IF(BK1016&lt;AS1018,3,4)),IF(BK1016&lt;AS1021,IF(BK1016&lt;AS1020,5,6),IF(BK1016&lt;AS1022,7,8)))</f>
        <v>81</v>
      </c>
      <c r="BL1018" s="16">
        <f ca="1">IF(BL1015&lt;AR1019,IF(BL1015&lt;AR1017,IF(BL1015&lt;AR1016,10,20),IF(BL1015&lt;AR1018,30,40)),IF(BL1015&lt;AR1021,IF(BL1015&lt;AR1020,50,60),IF(BL1015&lt;AR1022,70,80)))+IF(BL1016&lt;AS1019,IF(BL1016&lt;AS1017,IF(BL1016&lt;AS1016,1,2),IF(BL1016&lt;AS1018,3,4)),IF(BL1016&lt;AS1021,IF(BL1016&lt;AS1020,5,6),IF(BL1016&lt;AS1022,7,8)))</f>
        <v>81</v>
      </c>
      <c r="BM1018" s="16">
        <f ca="1">IF(BM1015&lt;AR1019,IF(BM1015&lt;AR1017,IF(BM1015&lt;AR1016,10,20),IF(BM1015&lt;AR1018,30,40)),IF(BM1015&lt;AR1021,IF(BM1015&lt;AR1020,50,60),IF(BM1015&lt;AR1022,70,80)))+IF(BM1016&lt;AS1019,IF(BM1016&lt;AS1017,IF(BM1016&lt;AS1016,1,2),IF(BM1016&lt;AS1018,3,4)),IF(BM1016&lt;AS1021,IF(BM1016&lt;AS1020,5,6),IF(BM1016&lt;AS1022,7,8)))</f>
        <v>81</v>
      </c>
      <c r="BN1018" s="16">
        <f ca="1">IF(BN1015&lt;AR1019,IF(BN1015&lt;AR1017,IF(BN1015&lt;AR1016,10,20),IF(BN1015&lt;AR1018,30,40)),IF(BN1015&lt;AR1021,IF(BN1015&lt;AR1020,50,60),IF(BN1015&lt;AR1022,70,80)))+IF(BN1016&lt;AS1019,IF(BN1016&lt;AS1017,IF(BN1016&lt;AS1016,1,2),IF(BN1016&lt;AS1018,3,4)),IF(BN1016&lt;AS1021,IF(BN1016&lt;AS1020,5,6),IF(BN1016&lt;AS1022,7,8)))</f>
        <v>81</v>
      </c>
      <c r="BO1018" s="16">
        <f ca="1">IF(BO1015&lt;AR1019,IF(BO1015&lt;AR1017,IF(BO1015&lt;AR1016,10,20),IF(BO1015&lt;AR1018,30,40)),IF(BO1015&lt;AR1021,IF(BO1015&lt;AR1020,50,60),IF(BO1015&lt;AR1022,70,80)))+IF(BO1016&lt;AS1019,IF(BO1016&lt;AS1017,IF(BO1016&lt;AS1016,1,2),IF(BO1016&lt;AS1018,3,4)),IF(BO1016&lt;AS1021,IF(BO1016&lt;AS1020,5,6),IF(BO1016&lt;AS1022,7,8)))</f>
        <v>81</v>
      </c>
      <c r="BP1018" s="16">
        <f ca="1">IF(BP1015&lt;AR1019,IF(BP1015&lt;AR1017,IF(BP1015&lt;AR1016,10,20),IF(BP1015&lt;AR1018,30,40)),IF(BP1015&lt;AR1021,IF(BP1015&lt;AR1020,50,60),IF(BP1015&lt;AR1022,70,80)))+IF(BP1016&lt;AS1019,IF(BP1016&lt;AS1017,IF(BP1016&lt;AS1016,1,2),IF(BP1016&lt;AS1018,3,4)),IF(BP1016&lt;AS1021,IF(BP1016&lt;AS1020,5,6),IF(BP1016&lt;AS1022,7,8)))</f>
        <v>81</v>
      </c>
      <c r="BQ1018" s="16">
        <f ca="1">IF(BQ1015&lt;AR1019,IF(BQ1015&lt;AR1017,IF(BQ1015&lt;AR1016,10,20),IF(BQ1015&lt;AR1018,30,40)),IF(BQ1015&lt;AR1021,IF(BQ1015&lt;AR1020,50,60),IF(BQ1015&lt;AR1022,70,80)))+IF(BQ1016&lt;AS1019,IF(BQ1016&lt;AS1017,IF(BQ1016&lt;AS1016,1,2),IF(BQ1016&lt;AS1018,3,4)),IF(BQ1016&lt;AS1021,IF(BQ1016&lt;AS1020,5,6),IF(BQ1016&lt;AS1022,7,8)))</f>
        <v>81</v>
      </c>
      <c r="BR1018" s="16">
        <f ca="1">IF(BR1015&lt;AR1019,IF(BR1015&lt;AR1017,IF(BR1015&lt;AR1016,10,20),IF(BR1015&lt;AR1018,30,40)),IF(BR1015&lt;AR1021,IF(BR1015&lt;AR1020,50,60),IF(BR1015&lt;AR1022,70,80)))+IF(BR1016&lt;AS1019,IF(BR1016&lt;AS1017,IF(BR1016&lt;AS1016,1,2),IF(BR1016&lt;AS1018,3,4)),IF(BR1016&lt;AS1021,IF(BR1016&lt;AS1020,5,6),IF(BR1016&lt;AS1022,7,8)))</f>
        <v>81</v>
      </c>
      <c r="BS1018" s="16">
        <f ca="1">IF(BS1015&lt;AR1019,IF(BS1015&lt;AR1017,IF(BS1015&lt;AR1016,10,20),IF(BS1015&lt;AR1018,30,40)),IF(BS1015&lt;AR1021,IF(BS1015&lt;AR1020,50,60),IF(BS1015&lt;AR1022,70,80)))+IF(BS1016&lt;AS1019,IF(BS1016&lt;AS1017,IF(BS1016&lt;AS1016,1,2),IF(BS1016&lt;AS1018,3,4)),IF(BS1016&lt;AS1021,IF(BS1016&lt;AS1020,5,6),IF(BS1016&lt;AS1022,7,8)))</f>
        <v>81</v>
      </c>
      <c r="BT1018" s="16">
        <f ca="1">IF(BT1015&lt;AR1019,IF(BT1015&lt;AR1017,IF(BT1015&lt;AR1016,10,20),IF(BT1015&lt;AR1018,30,40)),IF(BT1015&lt;AR1021,IF(BT1015&lt;AR1020,50,60),IF(BT1015&lt;AR1022,70,80)))+IF(BT1016&lt;AS1019,IF(BT1016&lt;AS1017,IF(BT1016&lt;AS1016,1,2),IF(BT1016&lt;AS1018,3,4)),IF(BT1016&lt;AS1021,IF(BT1016&lt;AS1020,5,6),IF(BT1016&lt;AS1022,7,8)))</f>
        <v>81</v>
      </c>
      <c r="BU1018" s="16">
        <f ca="1">IF(BU1015&lt;AR1019,IF(BU1015&lt;AR1017,IF(BU1015&lt;AR1016,10,20),IF(BU1015&lt;AR1018,30,40)),IF(BU1015&lt;AR1021,IF(BU1015&lt;AR1020,50,60),IF(BU1015&lt;AR1022,70,80)))+IF(BU1016&lt;AS1019,IF(BU1016&lt;AS1017,IF(BU1016&lt;AS1016,1,2),IF(BU1016&lt;AS1018,3,4)),IF(BU1016&lt;AS1021,IF(BU1016&lt;AS1020,5,6),IF(BU1016&lt;AS1022,7,8)))</f>
        <v>81</v>
      </c>
      <c r="BV1018" s="16">
        <f ca="1">IF(BV1015&lt;AR1019,IF(BV1015&lt;AR1017,IF(BV1015&lt;AR1016,10,20),IF(BV1015&lt;AR1018,30,40)),IF(BV1015&lt;AR1021,IF(BV1015&lt;AR1020,50,60),IF(BV1015&lt;AR1022,70,80)))+IF(BV1016&lt;AS1019,IF(BV1016&lt;AS1017,IF(BV1016&lt;AS1016,1,2),IF(BV1016&lt;AS1018,3,4)),IF(BV1016&lt;AS1021,IF(BV1016&lt;AS1020,5,6),IF(BV1016&lt;AS1022,7,8)))</f>
        <v>81</v>
      </c>
      <c r="BW1018" s="16">
        <f ca="1">IF(BW1015&lt;AR1019,IF(BW1015&lt;AR1017,IF(BW1015&lt;AR1016,10,20),IF(BW1015&lt;AR1018,30,40)),IF(BW1015&lt;AR1021,IF(BW1015&lt;AR1020,50,60),IF(BW1015&lt;AR1022,70,80)))+IF(BW1016&lt;AS1019,IF(BW1016&lt;AS1017,IF(BW1016&lt;AS1016,1,2),IF(BW1016&lt;AS1018,3,4)),IF(BW1016&lt;AS1021,IF(BW1016&lt;AS1020,5,6),IF(BW1016&lt;AS1022,7,8)))</f>
        <v>81</v>
      </c>
      <c r="BX1018" s="16">
        <f ca="1">IF(BX1015&lt;AR1019,IF(BX1015&lt;AR1017,IF(BX1015&lt;AR1016,10,20),IF(BX1015&lt;AR1018,30,40)),IF(BX1015&lt;AR1021,IF(BX1015&lt;AR1020,50,60),IF(BX1015&lt;AR1022,70,80)))+IF(BX1016&lt;AS1019,IF(BX1016&lt;AS1017,IF(BX1016&lt;AS1016,1,2),IF(BX1016&lt;AS1018,3,4)),IF(BX1016&lt;AS1021,IF(BX1016&lt;AS1020,5,6),IF(BX1016&lt;AS1022,7,8)))</f>
        <v>81</v>
      </c>
      <c r="BY1018" s="16">
        <f ca="1">IF(BY1015&lt;AR1019,IF(BY1015&lt;AR1017,IF(BY1015&lt;AR1016,10,20),IF(BY1015&lt;AR1018,30,40)),IF(BY1015&lt;AR1021,IF(BY1015&lt;AR1020,50,60),IF(BY1015&lt;AR1022,70,80)))+IF(BY1016&lt;AS1019,IF(BY1016&lt;AS1017,IF(BY1016&lt;AS1016,1,2),IF(BY1016&lt;AS1018,3,4)),IF(BY1016&lt;AS1021,IF(BY1016&lt;AS1020,5,6),IF(BY1016&lt;AS1022,7,8)))</f>
        <v>81</v>
      </c>
      <c r="BZ1018" s="16">
        <f ca="1">IF(BZ1015&lt;AR1019,IF(BZ1015&lt;AR1017,IF(BZ1015&lt;AR1016,10,20),IF(BZ1015&lt;AR1018,30,40)),IF(BZ1015&lt;AR1021,IF(BZ1015&lt;AR1020,50,60),IF(BZ1015&lt;AR1022,70,80)))+IF(BZ1016&lt;AS1019,IF(BZ1016&lt;AS1017,IF(BZ1016&lt;AS1016,1,2),IF(BZ1016&lt;AS1018,3,4)),IF(BZ1016&lt;AS1021,IF(BZ1016&lt;AS1020,5,6),IF(BZ1016&lt;AS1022,7,8)))</f>
        <v>81</v>
      </c>
      <c r="CA1018" s="16">
        <f ca="1">IF(CA1015&lt;AR1019,IF(CA1015&lt;AR1017,IF(CA1015&lt;AR1016,10,20),IF(CA1015&lt;AR1018,30,40)),IF(CA1015&lt;AR1021,IF(CA1015&lt;AR1020,50,60),IF(CA1015&lt;AR1022,70,80)))+IF(CA1016&lt;AS1019,IF(CA1016&lt;AS1017,IF(CA1016&lt;AS1016,1,2),IF(CA1016&lt;AS1018,3,4)),IF(CA1016&lt;AS1021,IF(CA1016&lt;AS1020,5,6),IF(CA1016&lt;AS1022,7,8)))</f>
        <v>81</v>
      </c>
      <c r="CB1018" s="16">
        <f ca="1">IF(CB1015&lt;AR1019,IF(CB1015&lt;AR1017,IF(CB1015&lt;AR1016,10,20),IF(CB1015&lt;AR1018,30,40)),IF(CB1015&lt;AR1021,IF(CB1015&lt;AR1020,50,60),IF(CB1015&lt;AR1022,70,80)))+IF(CB1016&lt;AS1019,IF(CB1016&lt;AS1017,IF(CB1016&lt;AS1016,1,2),IF(CB1016&lt;AS1018,3,4)),IF(CB1016&lt;AS1021,IF(CB1016&lt;AS1020,5,6),IF(CB1016&lt;AS1022,7,8)))</f>
        <v>81</v>
      </c>
      <c r="CC1018" s="16">
        <f ca="1">IF(CC1015&lt;AR1019,IF(CC1015&lt;AR1017,IF(CC1015&lt;AR1016,10,20),IF(CC1015&lt;AR1018,30,40)),IF(CC1015&lt;AR1021,IF(CC1015&lt;AR1020,50,60),IF(CC1015&lt;AR1022,70,80)))+IF(CC1016&lt;AS1019,IF(CC1016&lt;AS1017,IF(CC1016&lt;AS1016,1,2),IF(CC1016&lt;AS1018,3,4)),IF(CC1016&lt;AS1021,IF(CC1016&lt;AS1020,5,6),IF(CC1016&lt;AS1022,7,8)))</f>
        <v>81</v>
      </c>
      <c r="CD1018" s="16">
        <f ca="1">IF(CD1015&lt;AR1019,IF(CD1015&lt;AR1017,IF(CD1015&lt;AR1016,10,20),IF(CD1015&lt;AR1018,30,40)),IF(CD1015&lt;AR1021,IF(CD1015&lt;AR1020,50,60),IF(CD1015&lt;AR1022,70,80)))+IF(CD1016&lt;AS1019,IF(CD1016&lt;AS1017,IF(CD1016&lt;AS1016,1,2),IF(CD1016&lt;AS1018,3,4)),IF(CD1016&lt;AS1021,IF(CD1016&lt;AS1020,5,6),IF(CD1016&lt;AS1022,7,8)))</f>
        <v>81</v>
      </c>
      <c r="CE1018" s="16">
        <f ca="1">IF(CE1015&lt;AR1019,IF(CE1015&lt;AR1017,IF(CE1015&lt;AR1016,10,20),IF(CE1015&lt;AR1018,30,40)),IF(CE1015&lt;AR1021,IF(CE1015&lt;AR1020,50,60),IF(CE1015&lt;AR1022,70,80)))+IF(CE1016&lt;AS1019,IF(CE1016&lt;AS1017,IF(CE1016&lt;AS1016,1,2),IF(CE1016&lt;AS1018,3,4)),IF(CE1016&lt;AS1021,IF(CE1016&lt;AS1020,5,6),IF(CE1016&lt;AS1022,7,8)))</f>
        <v>81</v>
      </c>
      <c r="CF1018" s="16">
        <f ca="1">IF(CF1015&lt;AR1019,IF(CF1015&lt;AR1017,IF(CF1015&lt;AR1016,10,20),IF(CF1015&lt;AR1018,30,40)),IF(CF1015&lt;AR1021,IF(CF1015&lt;AR1020,50,60),IF(CF1015&lt;AR1022,70,80)))+IF(CF1016&lt;AS1019,IF(CF1016&lt;AS1017,IF(CF1016&lt;AS1016,1,2),IF(CF1016&lt;AS1018,3,4)),IF(CF1016&lt;AS1021,IF(CF1016&lt;AS1020,5,6),IF(CF1016&lt;AS1022,7,8)))</f>
        <v>81</v>
      </c>
      <c r="CG1018" s="16">
        <f ca="1">IF(CG1015&lt;AR1019,IF(CG1015&lt;AR1017,IF(CG1015&lt;AR1016,10,20),IF(CG1015&lt;AR1018,30,40)),IF(CG1015&lt;AR1021,IF(CG1015&lt;AR1020,50,60),IF(CG1015&lt;AR1022,70,80)))+IF(CG1016&lt;AS1019,IF(CG1016&lt;AS1017,IF(CG1016&lt;AS1016,1,2),IF(CG1016&lt;AS1018,3,4)),IF(CG1016&lt;AS1021,IF(CG1016&lt;AS1020,5,6),IF(CG1016&lt;AS1022,7,8)))</f>
        <v>81</v>
      </c>
      <c r="CH1018" s="16">
        <f ca="1">IF(CH1015&lt;AR1019,IF(CH1015&lt;AR1017,IF(CH1015&lt;AR1016,10,20),IF(CH1015&lt;AR1018,30,40)),IF(CH1015&lt;AR1021,IF(CH1015&lt;AR1020,50,60),IF(CH1015&lt;AR1022,70,80)))+IF(CH1016&lt;AS1019,IF(CH1016&lt;AS1017,IF(CH1016&lt;AS1016,1,2),IF(CH1016&lt;AS1018,3,4)),IF(CH1016&lt;AS1021,IF(CH1016&lt;AS1020,5,6),IF(CH1016&lt;AS1022,7,8)))</f>
        <v>81</v>
      </c>
      <c r="CI1018" s="16">
        <f ca="1">IF(CI1015&lt;AR1019,IF(CI1015&lt;AR1017,IF(CI1015&lt;AR1016,10,20),IF(CI1015&lt;AR1018,30,40)),IF(CI1015&lt;AR1021,IF(CI1015&lt;AR1020,50,60),IF(CI1015&lt;AR1022,70,80)))+IF(CI1016&lt;AS1019,IF(CI1016&lt;AS1017,IF(CI1016&lt;AS1016,1,2),IF(CI1016&lt;AS1018,3,4)),IF(CI1016&lt;AS1021,IF(CI1016&lt;AS1020,5,6),IF(CI1016&lt;AS1022,7,8)))</f>
        <v>81</v>
      </c>
      <c r="CJ1018" s="16">
        <f ca="1">IF(CJ1015&lt;AR1019,IF(CJ1015&lt;AR1017,IF(CJ1015&lt;AR1016,10,20),IF(CJ1015&lt;AR1018,30,40)),IF(CJ1015&lt;AR1021,IF(CJ1015&lt;AR1020,50,60),IF(CJ1015&lt;AR1022,70,80)))+IF(CJ1016&lt;AS1019,IF(CJ1016&lt;AS1017,IF(CJ1016&lt;AS1016,1,2),IF(CJ1016&lt;AS1018,3,4)),IF(CJ1016&lt;AS1021,IF(CJ1016&lt;AS1020,5,6),IF(CJ1016&lt;AS1022,7,8)))</f>
        <v>81</v>
      </c>
      <c r="CK1018" s="16">
        <f ca="1">IF(CK1015&lt;AR1019,IF(CK1015&lt;AR1017,IF(CK1015&lt;AR1016,10,20),IF(CK1015&lt;AR1018,30,40)),IF(CK1015&lt;AR1021,IF(CK1015&lt;AR1020,50,60),IF(CK1015&lt;AR1022,70,80)))+IF(CK1016&lt;AS1019,IF(CK1016&lt;AS1017,IF(CK1016&lt;AS1016,1,2),IF(CK1016&lt;AS1018,3,4)),IF(CK1016&lt;AS1021,IF(CK1016&lt;AS1020,5,6),IF(CK1016&lt;AS1022,7,8)))</f>
        <v>81</v>
      </c>
      <c r="CL1018" s="16">
        <f ca="1">IF(CL1015&lt;AR1019,IF(CL1015&lt;AR1017,IF(CL1015&lt;AR1016,10,20),IF(CL1015&lt;AR1018,30,40)),IF(CL1015&lt;AR1021,IF(CL1015&lt;AR1020,50,60),IF(CL1015&lt;AR1022,70,80)))+IF(CL1016&lt;AS1019,IF(CL1016&lt;AS1017,IF(CL1016&lt;AS1016,1,2),IF(CL1016&lt;AS1018,3,4)),IF(CL1016&lt;AS1021,IF(CL1016&lt;AS1020,5,6),IF(CL1016&lt;AS1022,7,8)))</f>
        <v>81</v>
      </c>
      <c r="CM1018" s="16">
        <f ca="1">IF(CM1015&lt;AR1019,IF(CM1015&lt;AR1017,IF(CM1015&lt;AR1016,10,20),IF(CM1015&lt;AR1018,30,40)),IF(CM1015&lt;AR1021,IF(CM1015&lt;AR1020,50,60),IF(CM1015&lt;AR1022,70,80)))+IF(CM1016&lt;AS1019,IF(CM1016&lt;AS1017,IF(CM1016&lt;AS1016,1,2),IF(CM1016&lt;AS1018,3,4)),IF(CM1016&lt;AS1021,IF(CM1016&lt;AS1020,5,6),IF(CM1016&lt;AS1022,7,8)))</f>
        <v>81</v>
      </c>
      <c r="CN1018" s="16">
        <f ca="1">IF(CN1015&lt;AR1019,IF(CN1015&lt;AR1017,IF(CN1015&lt;AR1016,10,20),IF(CN1015&lt;AR1018,30,40)),IF(CN1015&lt;AR1021,IF(CN1015&lt;AR1020,50,60),IF(CN1015&lt;AR1022,70,80)))+IF(CN1016&lt;AS1019,IF(CN1016&lt;AS1017,IF(CN1016&lt;AS1016,1,2),IF(CN1016&lt;AS1018,3,4)),IF(CN1016&lt;AS1021,IF(CN1016&lt;AS1020,5,6),IF(CN1016&lt;AS1022,7,8)))</f>
        <v>81</v>
      </c>
      <c r="CO1018" s="16">
        <f ca="1">IF(CO1015&lt;AR1019,IF(CO1015&lt;AR1017,IF(CO1015&lt;AR1016,10,20),IF(CO1015&lt;AR1018,30,40)),IF(CO1015&lt;AR1021,IF(CO1015&lt;AR1020,50,60),IF(CO1015&lt;AR1022,70,80)))+IF(CO1016&lt;AS1019,IF(CO1016&lt;AS1017,IF(CO1016&lt;AS1016,1,2),IF(CO1016&lt;AS1018,3,4)),IF(CO1016&lt;AS1021,IF(CO1016&lt;AS1020,5,6),IF(CO1016&lt;AS1022,7,8)))</f>
        <v>81</v>
      </c>
      <c r="CP1018" s="16">
        <f ca="1">IF(CP1015&lt;AR1019,IF(CP1015&lt;AR1017,IF(CP1015&lt;AR1016,10,20),IF(CP1015&lt;AR1018,30,40)),IF(CP1015&lt;AR1021,IF(CP1015&lt;AR1020,50,60),IF(CP1015&lt;AR1022,70,80)))+IF(CP1016&lt;AS1019,IF(CP1016&lt;AS1017,IF(CP1016&lt;AS1016,1,2),IF(CP1016&lt;AS1018,3,4)),IF(CP1016&lt;AS1021,IF(CP1016&lt;AS1020,5,6),IF(CP1016&lt;AS1022,7,8)))</f>
        <v>81</v>
      </c>
      <c r="CQ1018" s="16">
        <f ca="1">IF(CQ1015&lt;AR1019,IF(CQ1015&lt;AR1017,IF(CQ1015&lt;AR1016,10,20),IF(CQ1015&lt;AR1018,30,40)),IF(CQ1015&lt;AR1021,IF(CQ1015&lt;AR1020,50,60),IF(CQ1015&lt;AR1022,70,80)))+IF(CQ1016&lt;AS1019,IF(CQ1016&lt;AS1017,IF(CQ1016&lt;AS1016,1,2),IF(CQ1016&lt;AS1018,3,4)),IF(CQ1016&lt;AS1021,IF(CQ1016&lt;AS1020,5,6),IF(CQ1016&lt;AS1022,7,8)))</f>
        <v>81</v>
      </c>
      <c r="CR1018" s="16">
        <f ca="1">IF(CR1015&lt;AR1019,IF(CR1015&lt;AR1017,IF(CR1015&lt;AR1016,10,20),IF(CR1015&lt;AR1018,30,40)),IF(CR1015&lt;AR1021,IF(CR1015&lt;AR1020,50,60),IF(CR1015&lt;AR1022,70,80)))+IF(CR1016&lt;AS1019,IF(CR1016&lt;AS1017,IF(CR1016&lt;AS1016,1,2),IF(CR1016&lt;AS1018,3,4)),IF(CR1016&lt;AS1021,IF(CR1016&lt;AS1020,5,6),IF(CR1016&lt;AS1022,7,8)))</f>
        <v>81</v>
      </c>
    </row>
    <row r="1019" spans="1:96" x14ac:dyDescent="0.35">
      <c r="A1019" s="23"/>
      <c r="B1019" s="38">
        <v>6.25E-2</v>
      </c>
      <c r="C1019" s="49">
        <v>40</v>
      </c>
      <c r="D1019" s="26">
        <f ca="1">AE1006/AE1011</f>
        <v>0</v>
      </c>
      <c r="E1019" s="19">
        <f ca="1">COUNTIF(AU1017:CR1020,41)</f>
        <v>0</v>
      </c>
      <c r="F1019" s="19">
        <f ca="1">COUNTIF(AU1017:CR1020,42)</f>
        <v>0</v>
      </c>
      <c r="G1019" s="19">
        <f ca="1">COUNTIF(AU1017:CR1020,43)</f>
        <v>0</v>
      </c>
      <c r="H1019" s="19">
        <f ca="1">COUNTIF(AU1017:CR1020,44)</f>
        <v>0</v>
      </c>
      <c r="I1019" s="19">
        <f ca="1">COUNTIF(AU1017:CR1020,45)</f>
        <v>0</v>
      </c>
      <c r="J1019" s="19">
        <f ca="1">COUNTIF(AU1017:CR1020,46)</f>
        <v>0</v>
      </c>
      <c r="K1019" s="19">
        <f ca="1">COUNTIF(AU1017:CR1020,47)</f>
        <v>0</v>
      </c>
      <c r="L1019" s="19">
        <f ca="1">COUNTIF(AU1017:CR1020,48)</f>
        <v>0</v>
      </c>
      <c r="N1019" s="45">
        <f ca="1">ROUNDDOWN(E1019*$AK$18+RAND(),0)</f>
        <v>0</v>
      </c>
      <c r="O1019" s="45">
        <f ca="1">ROUNDDOWN(F1019*$AL$18+RAND(),0)</f>
        <v>0</v>
      </c>
      <c r="P1019" s="45">
        <f ca="1">ROUNDDOWN(G1019*$AM$18+RAND(),0)</f>
        <v>0</v>
      </c>
      <c r="Q1019" s="45">
        <f ca="1">ROUNDDOWN(H1019*$AN$18+RAND(),0)</f>
        <v>0</v>
      </c>
      <c r="R1019" s="45">
        <f ca="1">ROUNDDOWN(I1019*$AO$18+RAND(),0)</f>
        <v>0</v>
      </c>
      <c r="S1019" s="45">
        <f ca="1">ROUNDDOWN(J1019*$AP$18+RAND(),0)</f>
        <v>0</v>
      </c>
      <c r="T1019" s="45">
        <f ca="1">ROUNDDOWN(K1019*$AQ$18+RAND(),0)</f>
        <v>0</v>
      </c>
      <c r="U1019" s="45">
        <f ca="1">ROUNDDOWN(L1019*$AR$18+RAND(),0)</f>
        <v>0</v>
      </c>
      <c r="W1019" s="47">
        <f t="shared" ca="1" si="1900"/>
        <v>0</v>
      </c>
      <c r="X1019" s="47">
        <f t="shared" ca="1" si="1886"/>
        <v>0</v>
      </c>
      <c r="Y1019" s="47">
        <f t="shared" ca="1" si="1887"/>
        <v>0</v>
      </c>
      <c r="Z1019" s="47">
        <f t="shared" ca="1" si="1888"/>
        <v>0</v>
      </c>
      <c r="AA1019" s="47">
        <f t="shared" ca="1" si="1889"/>
        <v>0</v>
      </c>
      <c r="AB1019" s="47">
        <f t="shared" ca="1" si="1890"/>
        <v>0</v>
      </c>
      <c r="AC1019" s="47">
        <f t="shared" ca="1" si="1891"/>
        <v>0</v>
      </c>
      <c r="AD1019" s="47">
        <f t="shared" ca="1" si="1892"/>
        <v>0</v>
      </c>
      <c r="AE1019" s="21">
        <f t="shared" ca="1" si="1901"/>
        <v>0</v>
      </c>
      <c r="AH1019" s="48">
        <f t="shared" ca="1" si="1902"/>
        <v>0</v>
      </c>
      <c r="AI1019" s="48">
        <f t="shared" ca="1" si="1893"/>
        <v>0</v>
      </c>
      <c r="AJ1019" s="48">
        <f t="shared" ca="1" si="1894"/>
        <v>0</v>
      </c>
      <c r="AK1019" s="48">
        <f t="shared" ca="1" si="1895"/>
        <v>0</v>
      </c>
      <c r="AL1019" s="48">
        <f t="shared" ca="1" si="1896"/>
        <v>0</v>
      </c>
      <c r="AM1019" s="48">
        <f t="shared" ca="1" si="1897"/>
        <v>0</v>
      </c>
      <c r="AN1019" s="48">
        <f t="shared" ca="1" si="1898"/>
        <v>0</v>
      </c>
      <c r="AO1019" s="48">
        <f t="shared" ca="1" si="1899"/>
        <v>0</v>
      </c>
      <c r="AQ1019" s="1">
        <v>40</v>
      </c>
      <c r="AR1019" s="13">
        <f t="shared" ca="1" si="1903"/>
        <v>0</v>
      </c>
      <c r="AS1019" s="13">
        <f ca="1">AS1018+H1015</f>
        <v>1</v>
      </c>
      <c r="AT1019" s="8">
        <v>4</v>
      </c>
      <c r="AU1019" s="16">
        <f ca="1">IF(AU1021&lt;AR1019,IF(AU1021&lt;AR1017,IF(AU1021&lt;AR1016,10,20),IF(AU1021&lt;AR1018,30,40)),IF(AU1021&lt;AR1021,IF(AU1021&lt;AR1020,50,60),IF(AU1021&lt;AR1022,70,80)))+IF(AU1022&lt;AS1019,IF(AU1022&lt;AS1017,IF(AU1022&lt;AS1016,1,2),IF(AU1022&lt;AS1018,3,4)),IF(AU1022&lt;AS1021,IF(AU1022&lt;AS1020,5,6),IF(AU1022&lt;AS1022,7,8)))</f>
        <v>81</v>
      </c>
      <c r="AV1019" s="16">
        <f ca="1">IF(AV1021&lt;AR1019,IF(AV1021&lt;AR1017,IF(AV1021&lt;AR1016,10,20),IF(AV1021&lt;AR1018,30,40)),IF(AV1021&lt;AR1021,IF(AV1021&lt;AR1020,50,60),IF(AV1021&lt;AR1022,70,80)))+IF(AV1022&lt;AS1019,IF(AV1022&lt;AS1017,IF(AV1022&lt;AS1016,1,2),IF(AV1022&lt;AS1018,3,4)),IF(AV1022&lt;AS1021,IF(AV1022&lt;AS1020,5,6),IF(AV1022&lt;AS1022,7,8)))</f>
        <v>81</v>
      </c>
      <c r="AW1019" s="16">
        <f ca="1">IF(AW1021&lt;AR1019,IF(AW1021&lt;AR1017,IF(AW1021&lt;AR1016,10,20),IF(AW1021&lt;AR1018,30,40)),IF(AW1021&lt;AR1021,IF(AW1021&lt;AR1020,50,60),IF(AW1021&lt;AR1022,70,80)))+IF(AW1022&lt;AS1019,IF(AW1022&lt;AS1017,IF(AW1022&lt;AS1016,1,2),IF(AW1022&lt;AS1018,3,4)),IF(AW1022&lt;AS1021,IF(AW1022&lt;AS1020,5,6),IF(AW1022&lt;AS1022,7,8)))</f>
        <v>81</v>
      </c>
      <c r="AX1019" s="16">
        <f ca="1">IF(AX1021&lt;AR1019,IF(AX1021&lt;AR1017,IF(AX1021&lt;AR1016,10,20),IF(AX1021&lt;AR1018,30,40)),IF(AX1021&lt;AR1021,IF(AX1021&lt;AR1020,50,60),IF(AX1021&lt;AR1022,70,80)))+IF(AX1022&lt;AS1019,IF(AX1022&lt;AS1017,IF(AX1022&lt;AS1016,1,2),IF(AX1022&lt;AS1018,3,4)),IF(AX1022&lt;AS1021,IF(AX1022&lt;AS1020,5,6),IF(AX1022&lt;AS1022,7,8)))</f>
        <v>81</v>
      </c>
      <c r="AY1019" s="16">
        <f ca="1">IF(AY1021&lt;AR1019,IF(AY1021&lt;AR1017,IF(AY1021&lt;AR1016,10,20),IF(AY1021&lt;AR1018,30,40)),IF(AY1021&lt;AR1021,IF(AY1021&lt;AR1020,50,60),IF(AY1021&lt;AR1022,70,80)))+IF(AY1022&lt;AS1019,IF(AY1022&lt;AS1017,IF(AY1022&lt;AS1016,1,2),IF(AY1022&lt;AS1018,3,4)),IF(AY1022&lt;AS1021,IF(AY1022&lt;AS1020,5,6),IF(AY1022&lt;AS1022,7,8)))</f>
        <v>81</v>
      </c>
      <c r="AZ1019" s="16">
        <f ca="1">IF(AZ1021&lt;AR1019,IF(AZ1021&lt;AR1017,IF(AZ1021&lt;AR1016,10,20),IF(AZ1021&lt;AR1018,30,40)),IF(AZ1021&lt;AR1021,IF(AZ1021&lt;AR1020,50,60),IF(AZ1021&lt;AR1022,70,80)))+IF(AZ1022&lt;AS1019,IF(AZ1022&lt;AS1017,IF(AZ1022&lt;AS1016,1,2),IF(AZ1022&lt;AS1018,3,4)),IF(AZ1022&lt;AS1021,IF(AZ1022&lt;AS1020,5,6),IF(AZ1022&lt;AS1022,7,8)))</f>
        <v>81</v>
      </c>
      <c r="BA1019" s="16">
        <f ca="1">IF(BA1021&lt;AR1019,IF(BA1021&lt;AR1017,IF(BA1021&lt;AR1016,10,20),IF(BA1021&lt;AR1018,30,40)),IF(BA1021&lt;AR1021,IF(BA1021&lt;AR1020,50,60),IF(BA1021&lt;AR1022,70,80)))+IF(BA1022&lt;AS1019,IF(BA1022&lt;AS1017,IF(BA1022&lt;AS1016,1,2),IF(BA1022&lt;AS1018,3,4)),IF(BA1022&lt;AS1021,IF(BA1022&lt;AS1020,5,6),IF(BA1022&lt;AS1022,7,8)))</f>
        <v>81</v>
      </c>
      <c r="BB1019" s="16">
        <f ca="1">IF(BB1021&lt;AR1019,IF(BB1021&lt;AR1017,IF(BB1021&lt;AR1016,10,20),IF(BB1021&lt;AR1018,30,40)),IF(BB1021&lt;AR1021,IF(BB1021&lt;AR1020,50,60),IF(BB1021&lt;AR1022,70,80)))+IF(BB1022&lt;AS1019,IF(BB1022&lt;AS1017,IF(BB1022&lt;AS1016,1,2),IF(BB1022&lt;AS1018,3,4)),IF(BB1022&lt;AS1021,IF(BB1022&lt;AS1020,5,6),IF(BB1022&lt;AS1022,7,8)))</f>
        <v>81</v>
      </c>
      <c r="BC1019" s="16">
        <f ca="1">IF(BC1021&lt;AR1019,IF(BC1021&lt;AR1017,IF(BC1021&lt;AR1016,10,20),IF(BC1021&lt;AR1018,30,40)),IF(BC1021&lt;AR1021,IF(BC1021&lt;AR1020,50,60),IF(BC1021&lt;AR1022,70,80)))+IF(BC1022&lt;AS1019,IF(BC1022&lt;AS1017,IF(BC1022&lt;AS1016,1,2),IF(BC1022&lt;AS1018,3,4)),IF(BC1022&lt;AS1021,IF(BC1022&lt;AS1020,5,6),IF(BC1022&lt;AS1022,7,8)))</f>
        <v>81</v>
      </c>
      <c r="BD1019" s="16">
        <f ca="1">IF(BD1021&lt;AR1019,IF(BD1021&lt;AR1017,IF(BD1021&lt;AR1016,10,20),IF(BD1021&lt;AR1018,30,40)),IF(BD1021&lt;AR1021,IF(BD1021&lt;AR1020,50,60),IF(BD1021&lt;AR1022,70,80)))+IF(BD1022&lt;AS1019,IF(BD1022&lt;AS1017,IF(BD1022&lt;AS1016,1,2),IF(BD1022&lt;AS1018,3,4)),IF(BD1022&lt;AS1021,IF(BD1022&lt;AS1020,5,6),IF(BD1022&lt;AS1022,7,8)))</f>
        <v>81</v>
      </c>
      <c r="BE1019" s="16">
        <f ca="1">IF(BE1021&lt;AR1019,IF(BE1021&lt;AR1017,IF(BE1021&lt;AR1016,10,20),IF(BE1021&lt;AR1018,30,40)),IF(BE1021&lt;AR1021,IF(BE1021&lt;AR1020,50,60),IF(BE1021&lt;AR1022,70,80)))+IF(BE1022&lt;AS1019,IF(BE1022&lt;AS1017,IF(BE1022&lt;AS1016,1,2),IF(BE1022&lt;AS1018,3,4)),IF(BE1022&lt;AS1021,IF(BE1022&lt;AS1020,5,6),IF(BE1022&lt;AS1022,7,8)))</f>
        <v>81</v>
      </c>
      <c r="BF1019" s="16">
        <f ca="1">IF(BF1021&lt;AR1019,IF(BF1021&lt;AR1017,IF(BF1021&lt;AR1016,10,20),IF(BF1021&lt;AR1018,30,40)),IF(BF1021&lt;AR1021,IF(BF1021&lt;AR1020,50,60),IF(BF1021&lt;AR1022,70,80)))+IF(BF1022&lt;AS1019,IF(BF1022&lt;AS1017,IF(BF1022&lt;AS1016,1,2),IF(BF1022&lt;AS1018,3,4)),IF(BF1022&lt;AS1021,IF(BF1022&lt;AS1020,5,6),IF(BF1022&lt;AS1022,7,8)))</f>
        <v>81</v>
      </c>
      <c r="BG1019" s="16">
        <f ca="1">IF(BG1021&lt;AR1019,IF(BG1021&lt;AR1017,IF(BG1021&lt;AR1016,10,20),IF(BG1021&lt;AR1018,30,40)),IF(BG1021&lt;AR1021,IF(BG1021&lt;AR1020,50,60),IF(BG1021&lt;AR1022,70,80)))+IF(BG1022&lt;AS1019,IF(BG1022&lt;AS1017,IF(BG1022&lt;AS1016,1,2),IF(BG1022&lt;AS1018,3,4)),IF(BG1022&lt;AS1021,IF(BG1022&lt;AS1020,5,6),IF(BG1022&lt;AS1022,7,8)))</f>
        <v>81</v>
      </c>
      <c r="BH1019" s="16">
        <f ca="1">IF(BH1021&lt;AR1019,IF(BH1021&lt;AR1017,IF(BH1021&lt;AR1016,10,20),IF(BH1021&lt;AR1018,30,40)),IF(BH1021&lt;AR1021,IF(BH1021&lt;AR1020,50,60),IF(BH1021&lt;AR1022,70,80)))+IF(BH1022&lt;AS1019,IF(BH1022&lt;AS1017,IF(BH1022&lt;AS1016,1,2),IF(BH1022&lt;AS1018,3,4)),IF(BH1022&lt;AS1021,IF(BH1022&lt;AS1020,5,6),IF(BH1022&lt;AS1022,7,8)))</f>
        <v>81</v>
      </c>
      <c r="BI1019" s="16">
        <f ca="1">IF(BI1021&lt;AR1019,IF(BI1021&lt;AR1017,IF(BI1021&lt;AR1016,10,20),IF(BI1021&lt;AR1018,30,40)),IF(BI1021&lt;AR1021,IF(BI1021&lt;AR1020,50,60),IF(BI1021&lt;AR1022,70,80)))+IF(BI1022&lt;AS1019,IF(BI1022&lt;AS1017,IF(BI1022&lt;AS1016,1,2),IF(BI1022&lt;AS1018,3,4)),IF(BI1022&lt;AS1021,IF(BI1022&lt;AS1020,5,6),IF(BI1022&lt;AS1022,7,8)))</f>
        <v>81</v>
      </c>
      <c r="BJ1019" s="16">
        <f ca="1">IF(BJ1021&lt;AR1019,IF(BJ1021&lt;AR1017,IF(BJ1021&lt;AR1016,10,20),IF(BJ1021&lt;AR1018,30,40)),IF(BJ1021&lt;AR1021,IF(BJ1021&lt;AR1020,50,60),IF(BJ1021&lt;AR1022,70,80)))+IF(BJ1022&lt;AS1019,IF(BJ1022&lt;AS1017,IF(BJ1022&lt;AS1016,1,2),IF(BJ1022&lt;AS1018,3,4)),IF(BJ1022&lt;AS1021,IF(BJ1022&lt;AS1020,5,6),IF(BJ1022&lt;AS1022,7,8)))</f>
        <v>81</v>
      </c>
      <c r="BK1019" s="16">
        <f ca="1">IF(BK1021&lt;AR1019,IF(BK1021&lt;AR1017,IF(BK1021&lt;AR1016,10,20),IF(BK1021&lt;AR1018,30,40)),IF(BK1021&lt;AR1021,IF(BK1021&lt;AR1020,50,60),IF(BK1021&lt;AR1022,70,80)))+IF(BK1022&lt;AS1019,IF(BK1022&lt;AS1017,IF(BK1022&lt;AS1016,1,2),IF(BK1022&lt;AS1018,3,4)),IF(BK1022&lt;AS1021,IF(BK1022&lt;AS1020,5,6),IF(BK1022&lt;AS1022,7,8)))</f>
        <v>81</v>
      </c>
      <c r="BL1019" s="16">
        <f ca="1">IF(BL1021&lt;AR1019,IF(BL1021&lt;AR1017,IF(BL1021&lt;AR1016,10,20),IF(BL1021&lt;AR1018,30,40)),IF(BL1021&lt;AR1021,IF(BL1021&lt;AR1020,50,60),IF(BL1021&lt;AR1022,70,80)))+IF(BL1022&lt;AS1019,IF(BL1022&lt;AS1017,IF(BL1022&lt;AS1016,1,2),IF(BL1022&lt;AS1018,3,4)),IF(BL1022&lt;AS1021,IF(BL1022&lt;AS1020,5,6),IF(BL1022&lt;AS1022,7,8)))</f>
        <v>81</v>
      </c>
      <c r="BM1019" s="16">
        <f ca="1">IF(BM1021&lt;AR1019,IF(BM1021&lt;AR1017,IF(BM1021&lt;AR1016,10,20),IF(BM1021&lt;AR1018,30,40)),IF(BM1021&lt;AR1021,IF(BM1021&lt;AR1020,50,60),IF(BM1021&lt;AR1022,70,80)))+IF(BM1022&lt;AS1019,IF(BM1022&lt;AS1017,IF(BM1022&lt;AS1016,1,2),IF(BM1022&lt;AS1018,3,4)),IF(BM1022&lt;AS1021,IF(BM1022&lt;AS1020,5,6),IF(BM1022&lt;AS1022,7,8)))</f>
        <v>81</v>
      </c>
      <c r="BN1019" s="16">
        <f ca="1">IF(BN1021&lt;AR1019,IF(BN1021&lt;AR1017,IF(BN1021&lt;AR1016,10,20),IF(BN1021&lt;AR1018,30,40)),IF(BN1021&lt;AR1021,IF(BN1021&lt;AR1020,50,60),IF(BN1021&lt;AR1022,70,80)))+IF(BN1022&lt;AS1019,IF(BN1022&lt;AS1017,IF(BN1022&lt;AS1016,1,2),IF(BN1022&lt;AS1018,3,4)),IF(BN1022&lt;AS1021,IF(BN1022&lt;AS1020,5,6),IF(BN1022&lt;AS1022,7,8)))</f>
        <v>81</v>
      </c>
      <c r="BO1019" s="16">
        <f ca="1">IF(BO1021&lt;AR1019,IF(BO1021&lt;AR1017,IF(BO1021&lt;AR1016,10,20),IF(BO1021&lt;AR1018,30,40)),IF(BO1021&lt;AR1021,IF(BO1021&lt;AR1020,50,60),IF(BO1021&lt;AR1022,70,80)))+IF(BO1022&lt;AS1019,IF(BO1022&lt;AS1017,IF(BO1022&lt;AS1016,1,2),IF(BO1022&lt;AS1018,3,4)),IF(BO1022&lt;AS1021,IF(BO1022&lt;AS1020,5,6),IF(BO1022&lt;AS1022,7,8)))</f>
        <v>81</v>
      </c>
      <c r="BP1019" s="16">
        <f ca="1">IF(BP1021&lt;AR1019,IF(BP1021&lt;AR1017,IF(BP1021&lt;AR1016,10,20),IF(BP1021&lt;AR1018,30,40)),IF(BP1021&lt;AR1021,IF(BP1021&lt;AR1020,50,60),IF(BP1021&lt;AR1022,70,80)))+IF(BP1022&lt;AS1019,IF(BP1022&lt;AS1017,IF(BP1022&lt;AS1016,1,2),IF(BP1022&lt;AS1018,3,4)),IF(BP1022&lt;AS1021,IF(BP1022&lt;AS1020,5,6),IF(BP1022&lt;AS1022,7,8)))</f>
        <v>81</v>
      </c>
      <c r="BQ1019" s="16">
        <f ca="1">IF(BQ1021&lt;AR1019,IF(BQ1021&lt;AR1017,IF(BQ1021&lt;AR1016,10,20),IF(BQ1021&lt;AR1018,30,40)),IF(BQ1021&lt;AR1021,IF(BQ1021&lt;AR1020,50,60),IF(BQ1021&lt;AR1022,70,80)))+IF(BQ1022&lt;AS1019,IF(BQ1022&lt;AS1017,IF(BQ1022&lt;AS1016,1,2),IF(BQ1022&lt;AS1018,3,4)),IF(BQ1022&lt;AS1021,IF(BQ1022&lt;AS1020,5,6),IF(BQ1022&lt;AS1022,7,8)))</f>
        <v>81</v>
      </c>
      <c r="BR1019" s="16">
        <f ca="1">IF(BR1021&lt;AR1019,IF(BR1021&lt;AR1017,IF(BR1021&lt;AR1016,10,20),IF(BR1021&lt;AR1018,30,40)),IF(BR1021&lt;AR1021,IF(BR1021&lt;AR1020,50,60),IF(BR1021&lt;AR1022,70,80)))+IF(BR1022&lt;AS1019,IF(BR1022&lt;AS1017,IF(BR1022&lt;AS1016,1,2),IF(BR1022&lt;AS1018,3,4)),IF(BR1022&lt;AS1021,IF(BR1022&lt;AS1020,5,6),IF(BR1022&lt;AS1022,7,8)))</f>
        <v>81</v>
      </c>
      <c r="BS1019" s="16">
        <f ca="1">IF(BS1021&lt;AR1019,IF(BS1021&lt;AR1017,IF(BS1021&lt;AR1016,10,20),IF(BS1021&lt;AR1018,30,40)),IF(BS1021&lt;AR1021,IF(BS1021&lt;AR1020,50,60),IF(BS1021&lt;AR1022,70,80)))+IF(BS1022&lt;AS1019,IF(BS1022&lt;AS1017,IF(BS1022&lt;AS1016,1,2),IF(BS1022&lt;AS1018,3,4)),IF(BS1022&lt;AS1021,IF(BS1022&lt;AS1020,5,6),IF(BS1022&lt;AS1022,7,8)))</f>
        <v>81</v>
      </c>
      <c r="BT1019" s="16">
        <f ca="1">IF(BT1021&lt;AR1019,IF(BT1021&lt;AR1017,IF(BT1021&lt;AR1016,10,20),IF(BT1021&lt;AR1018,30,40)),IF(BT1021&lt;AR1021,IF(BT1021&lt;AR1020,50,60),IF(BT1021&lt;AR1022,70,80)))+IF(BT1022&lt;AS1019,IF(BT1022&lt;AS1017,IF(BT1022&lt;AS1016,1,2),IF(BT1022&lt;AS1018,3,4)),IF(BT1022&lt;AS1021,IF(BT1022&lt;AS1020,5,6),IF(BT1022&lt;AS1022,7,8)))</f>
        <v>81</v>
      </c>
      <c r="BU1019" s="16">
        <f ca="1">IF(BU1021&lt;AR1019,IF(BU1021&lt;AR1017,IF(BU1021&lt;AR1016,10,20),IF(BU1021&lt;AR1018,30,40)),IF(BU1021&lt;AR1021,IF(BU1021&lt;AR1020,50,60),IF(BU1021&lt;AR1022,70,80)))+IF(BU1022&lt;AS1019,IF(BU1022&lt;AS1017,IF(BU1022&lt;AS1016,1,2),IF(BU1022&lt;AS1018,3,4)),IF(BU1022&lt;AS1021,IF(BU1022&lt;AS1020,5,6),IF(BU1022&lt;AS1022,7,8)))</f>
        <v>81</v>
      </c>
      <c r="BV1019" s="16">
        <f ca="1">IF(BV1021&lt;AR1019,IF(BV1021&lt;AR1017,IF(BV1021&lt;AR1016,10,20),IF(BV1021&lt;AR1018,30,40)),IF(BV1021&lt;AR1021,IF(BV1021&lt;AR1020,50,60),IF(BV1021&lt;AR1022,70,80)))+IF(BV1022&lt;AS1019,IF(BV1022&lt;AS1017,IF(BV1022&lt;AS1016,1,2),IF(BV1022&lt;AS1018,3,4)),IF(BV1022&lt;AS1021,IF(BV1022&lt;AS1020,5,6),IF(BV1022&lt;AS1022,7,8)))</f>
        <v>81</v>
      </c>
      <c r="BW1019" s="16">
        <f ca="1">IF(BW1021&lt;AR1019,IF(BW1021&lt;AR1017,IF(BW1021&lt;AR1016,10,20),IF(BW1021&lt;AR1018,30,40)),IF(BW1021&lt;AR1021,IF(BW1021&lt;AR1020,50,60),IF(BW1021&lt;AR1022,70,80)))+IF(BW1022&lt;AS1019,IF(BW1022&lt;AS1017,IF(BW1022&lt;AS1016,1,2),IF(BW1022&lt;AS1018,3,4)),IF(BW1022&lt;AS1021,IF(BW1022&lt;AS1020,5,6),IF(BW1022&lt;AS1022,7,8)))</f>
        <v>82</v>
      </c>
      <c r="BX1019" s="16">
        <f ca="1">IF(BX1021&lt;AR1019,IF(BX1021&lt;AR1017,IF(BX1021&lt;AR1016,10,20),IF(BX1021&lt;AR1018,30,40)),IF(BX1021&lt;AR1021,IF(BX1021&lt;AR1020,50,60),IF(BX1021&lt;AR1022,70,80)))+IF(BX1022&lt;AS1019,IF(BX1022&lt;AS1017,IF(BX1022&lt;AS1016,1,2),IF(BX1022&lt;AS1018,3,4)),IF(BX1022&lt;AS1021,IF(BX1022&lt;AS1020,5,6),IF(BX1022&lt;AS1022,7,8)))</f>
        <v>81</v>
      </c>
      <c r="BY1019" s="16">
        <f ca="1">IF(BY1021&lt;AR1019,IF(BY1021&lt;AR1017,IF(BY1021&lt;AR1016,10,20),IF(BY1021&lt;AR1018,30,40)),IF(BY1021&lt;AR1021,IF(BY1021&lt;AR1020,50,60),IF(BY1021&lt;AR1022,70,80)))+IF(BY1022&lt;AS1019,IF(BY1022&lt;AS1017,IF(BY1022&lt;AS1016,1,2),IF(BY1022&lt;AS1018,3,4)),IF(BY1022&lt;AS1021,IF(BY1022&lt;AS1020,5,6),IF(BY1022&lt;AS1022,7,8)))</f>
        <v>81</v>
      </c>
      <c r="BZ1019" s="16">
        <f ca="1">IF(BZ1021&lt;AR1019,IF(BZ1021&lt;AR1017,IF(BZ1021&lt;AR1016,10,20),IF(BZ1021&lt;AR1018,30,40)),IF(BZ1021&lt;AR1021,IF(BZ1021&lt;AR1020,50,60),IF(BZ1021&lt;AR1022,70,80)))+IF(BZ1022&lt;AS1019,IF(BZ1022&lt;AS1017,IF(BZ1022&lt;AS1016,1,2),IF(BZ1022&lt;AS1018,3,4)),IF(BZ1022&lt;AS1021,IF(BZ1022&lt;AS1020,5,6),IF(BZ1022&lt;AS1022,7,8)))</f>
        <v>81</v>
      </c>
      <c r="CA1019" s="16">
        <f ca="1">IF(CA1021&lt;AR1019,IF(CA1021&lt;AR1017,IF(CA1021&lt;AR1016,10,20),IF(CA1021&lt;AR1018,30,40)),IF(CA1021&lt;AR1021,IF(CA1021&lt;AR1020,50,60),IF(CA1021&lt;AR1022,70,80)))+IF(CA1022&lt;AS1019,IF(CA1022&lt;AS1017,IF(CA1022&lt;AS1016,1,2),IF(CA1022&lt;AS1018,3,4)),IF(CA1022&lt;AS1021,IF(CA1022&lt;AS1020,5,6),IF(CA1022&lt;AS1022,7,8)))</f>
        <v>81</v>
      </c>
      <c r="CB1019" s="16">
        <f ca="1">IF(CB1021&lt;AR1019,IF(CB1021&lt;AR1017,IF(CB1021&lt;AR1016,10,20),IF(CB1021&lt;AR1018,30,40)),IF(CB1021&lt;AR1021,IF(CB1021&lt;AR1020,50,60),IF(CB1021&lt;AR1022,70,80)))+IF(CB1022&lt;AS1019,IF(CB1022&lt;AS1017,IF(CB1022&lt;AS1016,1,2),IF(CB1022&lt;AS1018,3,4)),IF(CB1022&lt;AS1021,IF(CB1022&lt;AS1020,5,6),IF(CB1022&lt;AS1022,7,8)))</f>
        <v>81</v>
      </c>
      <c r="CC1019" s="16">
        <f ca="1">IF(CC1021&lt;AR1019,IF(CC1021&lt;AR1017,IF(CC1021&lt;AR1016,10,20),IF(CC1021&lt;AR1018,30,40)),IF(CC1021&lt;AR1021,IF(CC1021&lt;AR1020,50,60),IF(CC1021&lt;AR1022,70,80)))+IF(CC1022&lt;AS1019,IF(CC1022&lt;AS1017,IF(CC1022&lt;AS1016,1,2),IF(CC1022&lt;AS1018,3,4)),IF(CC1022&lt;AS1021,IF(CC1022&lt;AS1020,5,6),IF(CC1022&lt;AS1022,7,8)))</f>
        <v>81</v>
      </c>
      <c r="CD1019" s="16">
        <f ca="1">IF(CD1021&lt;AR1019,IF(CD1021&lt;AR1017,IF(CD1021&lt;AR1016,10,20),IF(CD1021&lt;AR1018,30,40)),IF(CD1021&lt;AR1021,IF(CD1021&lt;AR1020,50,60),IF(CD1021&lt;AR1022,70,80)))+IF(CD1022&lt;AS1019,IF(CD1022&lt;AS1017,IF(CD1022&lt;AS1016,1,2),IF(CD1022&lt;AS1018,3,4)),IF(CD1022&lt;AS1021,IF(CD1022&lt;AS1020,5,6),IF(CD1022&lt;AS1022,7,8)))</f>
        <v>81</v>
      </c>
      <c r="CE1019" s="16">
        <f ca="1">IF(CE1021&lt;AR1019,IF(CE1021&lt;AR1017,IF(CE1021&lt;AR1016,10,20),IF(CE1021&lt;AR1018,30,40)),IF(CE1021&lt;AR1021,IF(CE1021&lt;AR1020,50,60),IF(CE1021&lt;AR1022,70,80)))+IF(CE1022&lt;AS1019,IF(CE1022&lt;AS1017,IF(CE1022&lt;AS1016,1,2),IF(CE1022&lt;AS1018,3,4)),IF(CE1022&lt;AS1021,IF(CE1022&lt;AS1020,5,6),IF(CE1022&lt;AS1022,7,8)))</f>
        <v>81</v>
      </c>
      <c r="CF1019" s="16">
        <f ca="1">IF(CF1021&lt;AR1019,IF(CF1021&lt;AR1017,IF(CF1021&lt;AR1016,10,20),IF(CF1021&lt;AR1018,30,40)),IF(CF1021&lt;AR1021,IF(CF1021&lt;AR1020,50,60),IF(CF1021&lt;AR1022,70,80)))+IF(CF1022&lt;AS1019,IF(CF1022&lt;AS1017,IF(CF1022&lt;AS1016,1,2),IF(CF1022&lt;AS1018,3,4)),IF(CF1022&lt;AS1021,IF(CF1022&lt;AS1020,5,6),IF(CF1022&lt;AS1022,7,8)))</f>
        <v>81</v>
      </c>
      <c r="CG1019" s="16">
        <f ca="1">IF(CG1021&lt;AR1019,IF(CG1021&lt;AR1017,IF(CG1021&lt;AR1016,10,20),IF(CG1021&lt;AR1018,30,40)),IF(CG1021&lt;AR1021,IF(CG1021&lt;AR1020,50,60),IF(CG1021&lt;AR1022,70,80)))+IF(CG1022&lt;AS1019,IF(CG1022&lt;AS1017,IF(CG1022&lt;AS1016,1,2),IF(CG1022&lt;AS1018,3,4)),IF(CG1022&lt;AS1021,IF(CG1022&lt;AS1020,5,6),IF(CG1022&lt;AS1022,7,8)))</f>
        <v>81</v>
      </c>
      <c r="CH1019" s="16">
        <f ca="1">IF(CH1021&lt;AR1019,IF(CH1021&lt;AR1017,IF(CH1021&lt;AR1016,10,20),IF(CH1021&lt;AR1018,30,40)),IF(CH1021&lt;AR1021,IF(CH1021&lt;AR1020,50,60),IF(CH1021&lt;AR1022,70,80)))+IF(CH1022&lt;AS1019,IF(CH1022&lt;AS1017,IF(CH1022&lt;AS1016,1,2),IF(CH1022&lt;AS1018,3,4)),IF(CH1022&lt;AS1021,IF(CH1022&lt;AS1020,5,6),IF(CH1022&lt;AS1022,7,8)))</f>
        <v>81</v>
      </c>
      <c r="CI1019" s="16">
        <f ca="1">IF(CI1021&lt;AR1019,IF(CI1021&lt;AR1017,IF(CI1021&lt;AR1016,10,20),IF(CI1021&lt;AR1018,30,40)),IF(CI1021&lt;AR1021,IF(CI1021&lt;AR1020,50,60),IF(CI1021&lt;AR1022,70,80)))+IF(CI1022&lt;AS1019,IF(CI1022&lt;AS1017,IF(CI1022&lt;AS1016,1,2),IF(CI1022&lt;AS1018,3,4)),IF(CI1022&lt;AS1021,IF(CI1022&lt;AS1020,5,6),IF(CI1022&lt;AS1022,7,8)))</f>
        <v>81</v>
      </c>
      <c r="CJ1019" s="16">
        <f ca="1">IF(CJ1021&lt;AR1019,IF(CJ1021&lt;AR1017,IF(CJ1021&lt;AR1016,10,20),IF(CJ1021&lt;AR1018,30,40)),IF(CJ1021&lt;AR1021,IF(CJ1021&lt;AR1020,50,60),IF(CJ1021&lt;AR1022,70,80)))+IF(CJ1022&lt;AS1019,IF(CJ1022&lt;AS1017,IF(CJ1022&lt;AS1016,1,2),IF(CJ1022&lt;AS1018,3,4)),IF(CJ1022&lt;AS1021,IF(CJ1022&lt;AS1020,5,6),IF(CJ1022&lt;AS1022,7,8)))</f>
        <v>81</v>
      </c>
      <c r="CK1019" s="16">
        <f ca="1">IF(CK1021&lt;AR1019,IF(CK1021&lt;AR1017,IF(CK1021&lt;AR1016,10,20),IF(CK1021&lt;AR1018,30,40)),IF(CK1021&lt;AR1021,IF(CK1021&lt;AR1020,50,60),IF(CK1021&lt;AR1022,70,80)))+IF(CK1022&lt;AS1019,IF(CK1022&lt;AS1017,IF(CK1022&lt;AS1016,1,2),IF(CK1022&lt;AS1018,3,4)),IF(CK1022&lt;AS1021,IF(CK1022&lt;AS1020,5,6),IF(CK1022&lt;AS1022,7,8)))</f>
        <v>81</v>
      </c>
      <c r="CL1019" s="16">
        <f ca="1">IF(CL1021&lt;AR1019,IF(CL1021&lt;AR1017,IF(CL1021&lt;AR1016,10,20),IF(CL1021&lt;AR1018,30,40)),IF(CL1021&lt;AR1021,IF(CL1021&lt;AR1020,50,60),IF(CL1021&lt;AR1022,70,80)))+IF(CL1022&lt;AS1019,IF(CL1022&lt;AS1017,IF(CL1022&lt;AS1016,1,2),IF(CL1022&lt;AS1018,3,4)),IF(CL1022&lt;AS1021,IF(CL1022&lt;AS1020,5,6),IF(CL1022&lt;AS1022,7,8)))</f>
        <v>81</v>
      </c>
      <c r="CM1019" s="16">
        <f ca="1">IF(CM1021&lt;AR1019,IF(CM1021&lt;AR1017,IF(CM1021&lt;AR1016,10,20),IF(CM1021&lt;AR1018,30,40)),IF(CM1021&lt;AR1021,IF(CM1021&lt;AR1020,50,60),IF(CM1021&lt;AR1022,70,80)))+IF(CM1022&lt;AS1019,IF(CM1022&lt;AS1017,IF(CM1022&lt;AS1016,1,2),IF(CM1022&lt;AS1018,3,4)),IF(CM1022&lt;AS1021,IF(CM1022&lt;AS1020,5,6),IF(CM1022&lt;AS1022,7,8)))</f>
        <v>81</v>
      </c>
      <c r="CN1019" s="16">
        <f ca="1">IF(CN1021&lt;AR1019,IF(CN1021&lt;AR1017,IF(CN1021&lt;AR1016,10,20),IF(CN1021&lt;AR1018,30,40)),IF(CN1021&lt;AR1021,IF(CN1021&lt;AR1020,50,60),IF(CN1021&lt;AR1022,70,80)))+IF(CN1022&lt;AS1019,IF(CN1022&lt;AS1017,IF(CN1022&lt;AS1016,1,2),IF(CN1022&lt;AS1018,3,4)),IF(CN1022&lt;AS1021,IF(CN1022&lt;AS1020,5,6),IF(CN1022&lt;AS1022,7,8)))</f>
        <v>81</v>
      </c>
      <c r="CO1019" s="16">
        <f ca="1">IF(CO1021&lt;AR1019,IF(CO1021&lt;AR1017,IF(CO1021&lt;AR1016,10,20),IF(CO1021&lt;AR1018,30,40)),IF(CO1021&lt;AR1021,IF(CO1021&lt;AR1020,50,60),IF(CO1021&lt;AR1022,70,80)))+IF(CO1022&lt;AS1019,IF(CO1022&lt;AS1017,IF(CO1022&lt;AS1016,1,2),IF(CO1022&lt;AS1018,3,4)),IF(CO1022&lt;AS1021,IF(CO1022&lt;AS1020,5,6),IF(CO1022&lt;AS1022,7,8)))</f>
        <v>81</v>
      </c>
      <c r="CP1019" s="16">
        <f ca="1">IF(CP1021&lt;AR1019,IF(CP1021&lt;AR1017,IF(CP1021&lt;AR1016,10,20),IF(CP1021&lt;AR1018,30,40)),IF(CP1021&lt;AR1021,IF(CP1021&lt;AR1020,50,60),IF(CP1021&lt;AR1022,70,80)))+IF(CP1022&lt;AS1019,IF(CP1022&lt;AS1017,IF(CP1022&lt;AS1016,1,2),IF(CP1022&lt;AS1018,3,4)),IF(CP1022&lt;AS1021,IF(CP1022&lt;AS1020,5,6),IF(CP1022&lt;AS1022,7,8)))</f>
        <v>81</v>
      </c>
      <c r="CQ1019" s="16">
        <f ca="1">IF(CQ1021&lt;AR1019,IF(CQ1021&lt;AR1017,IF(CQ1021&lt;AR1016,10,20),IF(CQ1021&lt;AR1018,30,40)),IF(CQ1021&lt;AR1021,IF(CQ1021&lt;AR1020,50,60),IF(CQ1021&lt;AR1022,70,80)))+IF(CQ1022&lt;AS1019,IF(CQ1022&lt;AS1017,IF(CQ1022&lt;AS1016,1,2),IF(CQ1022&lt;AS1018,3,4)),IF(CQ1022&lt;AS1021,IF(CQ1022&lt;AS1020,5,6),IF(CQ1022&lt;AS1022,7,8)))</f>
        <v>81</v>
      </c>
      <c r="CR1019" s="16">
        <f ca="1">IF(CR1021&lt;AR1019,IF(CR1021&lt;AR1017,IF(CR1021&lt;AR1016,10,20),IF(CR1021&lt;AR1018,30,40)),IF(CR1021&lt;AR1021,IF(CR1021&lt;AR1020,50,60),IF(CR1021&lt;AR1022,70,80)))+IF(CR1022&lt;AS1019,IF(CR1022&lt;AS1017,IF(CR1022&lt;AS1016,1,2),IF(CR1022&lt;AS1018,3,4)),IF(CR1022&lt;AS1021,IF(CR1022&lt;AS1020,5,6),IF(CR1022&lt;AS1022,7,8)))</f>
        <v>81</v>
      </c>
    </row>
    <row r="1020" spans="1:96" x14ac:dyDescent="0.35">
      <c r="A1020" s="23"/>
      <c r="B1020" s="38">
        <v>0.125</v>
      </c>
      <c r="C1020" s="49">
        <v>50</v>
      </c>
      <c r="D1020" s="26">
        <f ca="1">AE1007/AE1011</f>
        <v>0</v>
      </c>
      <c r="E1020" s="19">
        <f ca="1">COUNTIF(AU1017:CR1020,51)</f>
        <v>0</v>
      </c>
      <c r="F1020" s="19">
        <f ca="1">COUNTIF(AU1017:CR1020,52)</f>
        <v>0</v>
      </c>
      <c r="G1020" s="19">
        <f ca="1">COUNTIF(AU1017:CR1020,53)</f>
        <v>0</v>
      </c>
      <c r="H1020" s="19">
        <f ca="1">COUNTIF(AU1017:CR1020,54)</f>
        <v>0</v>
      </c>
      <c r="I1020" s="19">
        <f ca="1">COUNTIF(AU1017:CR1020,55)</f>
        <v>0</v>
      </c>
      <c r="J1020" s="19">
        <f ca="1">COUNTIF(AU1017:CR1020,56)</f>
        <v>0</v>
      </c>
      <c r="K1020" s="19">
        <f ca="1">COUNTIF(AU1017:CR1020,57)</f>
        <v>0</v>
      </c>
      <c r="L1020" s="19">
        <f ca="1">COUNTIF(AU1017:CR1020,58)</f>
        <v>0</v>
      </c>
      <c r="N1020" s="45">
        <f ca="1">ROUNDDOWN(E1020*$AK$19+RAND(),0)</f>
        <v>0</v>
      </c>
      <c r="O1020" s="45">
        <f ca="1">ROUNDDOWN(F1020*$AL$19+RAND(),0)</f>
        <v>0</v>
      </c>
      <c r="P1020" s="45">
        <f ca="1">ROUNDDOWN(G1020*$AM$19+RAND(),0)</f>
        <v>0</v>
      </c>
      <c r="Q1020" s="45">
        <f ca="1">ROUNDDOWN(H1020*$AN$19+RAND(),0)</f>
        <v>0</v>
      </c>
      <c r="R1020" s="45">
        <f ca="1">ROUNDDOWN(I1020*$AO$19+RAND(),0)</f>
        <v>0</v>
      </c>
      <c r="S1020" s="45">
        <f ca="1">ROUNDDOWN(J1020*$AP$19+RAND(),0)</f>
        <v>0</v>
      </c>
      <c r="T1020" s="45">
        <f ca="1">ROUNDDOWN(K1020*$AQ$19+RAND(),0)</f>
        <v>0</v>
      </c>
      <c r="U1020" s="45">
        <f ca="1">ROUNDDOWN(L1020*$AR$19+RAND(),0)</f>
        <v>0</v>
      </c>
      <c r="W1020" s="47">
        <f t="shared" ca="1" si="1900"/>
        <v>0</v>
      </c>
      <c r="X1020" s="47">
        <f t="shared" ca="1" si="1886"/>
        <v>0</v>
      </c>
      <c r="Y1020" s="47">
        <f t="shared" ca="1" si="1887"/>
        <v>0</v>
      </c>
      <c r="Z1020" s="47">
        <f t="shared" ca="1" si="1888"/>
        <v>0</v>
      </c>
      <c r="AA1020" s="47">
        <f t="shared" ca="1" si="1889"/>
        <v>0</v>
      </c>
      <c r="AB1020" s="47">
        <f t="shared" ca="1" si="1890"/>
        <v>0</v>
      </c>
      <c r="AC1020" s="47">
        <f t="shared" ca="1" si="1891"/>
        <v>0</v>
      </c>
      <c r="AD1020" s="47">
        <f t="shared" ca="1" si="1892"/>
        <v>0</v>
      </c>
      <c r="AE1020" s="21">
        <f t="shared" ca="1" si="1901"/>
        <v>0</v>
      </c>
      <c r="AH1020" s="48">
        <f t="shared" ca="1" si="1902"/>
        <v>0</v>
      </c>
      <c r="AI1020" s="48">
        <f t="shared" ca="1" si="1893"/>
        <v>0</v>
      </c>
      <c r="AJ1020" s="48">
        <f t="shared" ca="1" si="1894"/>
        <v>0</v>
      </c>
      <c r="AK1020" s="48">
        <f t="shared" ca="1" si="1895"/>
        <v>0</v>
      </c>
      <c r="AL1020" s="48">
        <f t="shared" ca="1" si="1896"/>
        <v>0</v>
      </c>
      <c r="AM1020" s="48">
        <f t="shared" ca="1" si="1897"/>
        <v>0</v>
      </c>
      <c r="AN1020" s="48">
        <f t="shared" ca="1" si="1898"/>
        <v>0</v>
      </c>
      <c r="AO1020" s="48">
        <f t="shared" ca="1" si="1899"/>
        <v>0</v>
      </c>
      <c r="AQ1020" s="1">
        <v>50</v>
      </c>
      <c r="AR1020" s="13">
        <f t="shared" ca="1" si="1903"/>
        <v>0</v>
      </c>
      <c r="AS1020" s="13">
        <f ca="1">AS1019+I1015</f>
        <v>1</v>
      </c>
      <c r="AT1020" s="8">
        <v>5</v>
      </c>
      <c r="AU1020" s="16">
        <f ca="1">IF(AU1023&lt;AR1019,IF(AU1023&lt;AR1017,IF(AU1023&lt;AR1016,10,20),IF(AU1023&lt;AR1018,30,40)),IF(AU1023&lt;AR1021,IF(AU1023&lt;AR1020,50,60),IF(AU1023&lt;AR1022,70,80)))+IF(AU1024&lt;AS1019,IF(AU1024&lt;AS1017,IF(AU1024&lt;AS1016,1,2),IF(AU1024&lt;AS1018,3,4)),IF(AU1024&lt;AS1021,IF(AU1024&lt;AS1020,5,6),IF(AU1024&lt;AS1022,7,8)))</f>
        <v>81</v>
      </c>
      <c r="AV1020" s="16">
        <f ca="1">IF(AV1023&lt;AR1019,IF(AV1023&lt;AR1017,IF(AV1023&lt;AR1016,10,20),IF(AV1023&lt;AR1018,30,40)),IF(AV1023&lt;AR1021,IF(AV1023&lt;AR1020,50,60),IF(AV1023&lt;AR1022,70,80)))+IF(AV1024&lt;AS1019,IF(AV1024&lt;AS1017,IF(AV1024&lt;AS1016,1,2),IF(AV1024&lt;AS1018,3,4)),IF(AV1024&lt;AS1021,IF(AV1024&lt;AS1020,5,6),IF(AV1024&lt;AS1022,7,8)))</f>
        <v>81</v>
      </c>
      <c r="AW1020" s="16">
        <f ca="1">IF(AW1023&lt;AR1019,IF(AW1023&lt;AR1017,IF(AW1023&lt;AR1016,10,20),IF(AW1023&lt;AR1018,30,40)),IF(AW1023&lt;AR1021,IF(AW1023&lt;AR1020,50,60),IF(AW1023&lt;AR1022,70,80)))+IF(AW1024&lt;AS1019,IF(AW1024&lt;AS1017,IF(AW1024&lt;AS1016,1,2),IF(AW1024&lt;AS1018,3,4)),IF(AW1024&lt;AS1021,IF(AW1024&lt;AS1020,5,6),IF(AW1024&lt;AS1022,7,8)))</f>
        <v>81</v>
      </c>
      <c r="AX1020" s="16">
        <f ca="1">IF(AX1023&lt;AR1019,IF(AX1023&lt;AR1017,IF(AX1023&lt;AR1016,10,20),IF(AX1023&lt;AR1018,30,40)),IF(AX1023&lt;AR1021,IF(AX1023&lt;AR1020,50,60),IF(AX1023&lt;AR1022,70,80)))+IF(AX1024&lt;AS1019,IF(AX1024&lt;AS1017,IF(AX1024&lt;AS1016,1,2),IF(AX1024&lt;AS1018,3,4)),IF(AX1024&lt;AS1021,IF(AX1024&lt;AS1020,5,6),IF(AX1024&lt;AS1022,7,8)))</f>
        <v>81</v>
      </c>
      <c r="AY1020" s="16">
        <f ca="1">IF(AY1023&lt;AR1019,IF(AY1023&lt;AR1017,IF(AY1023&lt;AR1016,10,20),IF(AY1023&lt;AR1018,30,40)),IF(AY1023&lt;AR1021,IF(AY1023&lt;AR1020,50,60),IF(AY1023&lt;AR1022,70,80)))+IF(AY1024&lt;AS1019,IF(AY1024&lt;AS1017,IF(AY1024&lt;AS1016,1,2),IF(AY1024&lt;AS1018,3,4)),IF(AY1024&lt;AS1021,IF(AY1024&lt;AS1020,5,6),IF(AY1024&lt;AS1022,7,8)))</f>
        <v>81</v>
      </c>
      <c r="AZ1020" s="16">
        <f ca="1">IF(AZ1023&lt;AR1019,IF(AZ1023&lt;AR1017,IF(AZ1023&lt;AR1016,10,20),IF(AZ1023&lt;AR1018,30,40)),IF(AZ1023&lt;AR1021,IF(AZ1023&lt;AR1020,50,60),IF(AZ1023&lt;AR1022,70,80)))+IF(AZ1024&lt;AS1019,IF(AZ1024&lt;AS1017,IF(AZ1024&lt;AS1016,1,2),IF(AZ1024&lt;AS1018,3,4)),IF(AZ1024&lt;AS1021,IF(AZ1024&lt;AS1020,5,6),IF(AZ1024&lt;AS1022,7,8)))</f>
        <v>81</v>
      </c>
      <c r="BA1020" s="16">
        <f ca="1">IF(BA1023&lt;AR1019,IF(BA1023&lt;AR1017,IF(BA1023&lt;AR1016,10,20),IF(BA1023&lt;AR1018,30,40)),IF(BA1023&lt;AR1021,IF(BA1023&lt;AR1020,50,60),IF(BA1023&lt;AR1022,70,80)))+IF(BA1024&lt;AS1019,IF(BA1024&lt;AS1017,IF(BA1024&lt;AS1016,1,2),IF(BA1024&lt;AS1018,3,4)),IF(BA1024&lt;AS1021,IF(BA1024&lt;AS1020,5,6),IF(BA1024&lt;AS1022,7,8)))</f>
        <v>81</v>
      </c>
      <c r="BB1020" s="16">
        <f ca="1">IF(BB1023&lt;AR1019,IF(BB1023&lt;AR1017,IF(BB1023&lt;AR1016,10,20),IF(BB1023&lt;AR1018,30,40)),IF(BB1023&lt;AR1021,IF(BB1023&lt;AR1020,50,60),IF(BB1023&lt;AR1022,70,80)))+IF(BB1024&lt;AS1019,IF(BB1024&lt;AS1017,IF(BB1024&lt;AS1016,1,2),IF(BB1024&lt;AS1018,3,4)),IF(BB1024&lt;AS1021,IF(BB1024&lt;AS1020,5,6),IF(BB1024&lt;AS1022,7,8)))</f>
        <v>81</v>
      </c>
      <c r="BC1020" s="16">
        <f ca="1">IF(BC1023&lt;AR1019,IF(BC1023&lt;AR1017,IF(BC1023&lt;AR1016,10,20),IF(BC1023&lt;AR1018,30,40)),IF(BC1023&lt;AR1021,IF(BC1023&lt;AR1020,50,60),IF(BC1023&lt;AR1022,70,80)))+IF(BC1024&lt;AS1019,IF(BC1024&lt;AS1017,IF(BC1024&lt;AS1016,1,2),IF(BC1024&lt;AS1018,3,4)),IF(BC1024&lt;AS1021,IF(BC1024&lt;AS1020,5,6),IF(BC1024&lt;AS1022,7,8)))</f>
        <v>81</v>
      </c>
      <c r="BD1020" s="16">
        <f ca="1">IF(BD1023&lt;AR1019,IF(BD1023&lt;AR1017,IF(BD1023&lt;AR1016,10,20),IF(BD1023&lt;AR1018,30,40)),IF(BD1023&lt;AR1021,IF(BD1023&lt;AR1020,50,60),IF(BD1023&lt;AR1022,70,80)))+IF(BD1024&lt;AS1019,IF(BD1024&lt;AS1017,IF(BD1024&lt;AS1016,1,2),IF(BD1024&lt;AS1018,3,4)),IF(BD1024&lt;AS1021,IF(BD1024&lt;AS1020,5,6),IF(BD1024&lt;AS1022,7,8)))</f>
        <v>81</v>
      </c>
      <c r="BE1020" s="16">
        <f ca="1">IF(BE1023&lt;AR1019,IF(BE1023&lt;AR1017,IF(BE1023&lt;AR1016,10,20),IF(BE1023&lt;AR1018,30,40)),IF(BE1023&lt;AR1021,IF(BE1023&lt;AR1020,50,60),IF(BE1023&lt;AR1022,70,80)))+IF(BE1024&lt;AS1019,IF(BE1024&lt;AS1017,IF(BE1024&lt;AS1016,1,2),IF(BE1024&lt;AS1018,3,4)),IF(BE1024&lt;AS1021,IF(BE1024&lt;AS1020,5,6),IF(BE1024&lt;AS1022,7,8)))</f>
        <v>71</v>
      </c>
      <c r="BF1020" s="16">
        <f ca="1">IF(BF1023&lt;AR1019,IF(BF1023&lt;AR1017,IF(BF1023&lt;AR1016,10,20),IF(BF1023&lt;AR1018,30,40)),IF(BF1023&lt;AR1021,IF(BF1023&lt;AR1020,50,60),IF(BF1023&lt;AR1022,70,80)))+IF(BF1024&lt;AS1019,IF(BF1024&lt;AS1017,IF(BF1024&lt;AS1016,1,2),IF(BF1024&lt;AS1018,3,4)),IF(BF1024&lt;AS1021,IF(BF1024&lt;AS1020,5,6),IF(BF1024&lt;AS1022,7,8)))</f>
        <v>81</v>
      </c>
      <c r="BG1020" s="16">
        <f ca="1">IF(BG1023&lt;AR1019,IF(BG1023&lt;AR1017,IF(BG1023&lt;AR1016,10,20),IF(BG1023&lt;AR1018,30,40)),IF(BG1023&lt;AR1021,IF(BG1023&lt;AR1020,50,60),IF(BG1023&lt;AR1022,70,80)))+IF(BG1024&lt;AS1019,IF(BG1024&lt;AS1017,IF(BG1024&lt;AS1016,1,2),IF(BG1024&lt;AS1018,3,4)),IF(BG1024&lt;AS1021,IF(BG1024&lt;AS1020,5,6),IF(BG1024&lt;AS1022,7,8)))</f>
        <v>81</v>
      </c>
      <c r="BH1020" s="16">
        <f ca="1">IF(BH1023&lt;AR1019,IF(BH1023&lt;AR1017,IF(BH1023&lt;AR1016,10,20),IF(BH1023&lt;AR1018,30,40)),IF(BH1023&lt;AR1021,IF(BH1023&lt;AR1020,50,60),IF(BH1023&lt;AR1022,70,80)))+IF(BH1024&lt;AS1019,IF(BH1024&lt;AS1017,IF(BH1024&lt;AS1016,1,2),IF(BH1024&lt;AS1018,3,4)),IF(BH1024&lt;AS1021,IF(BH1024&lt;AS1020,5,6),IF(BH1024&lt;AS1022,7,8)))</f>
        <v>81</v>
      </c>
      <c r="BI1020" s="16">
        <f ca="1">IF(BI1023&lt;AR1019,IF(BI1023&lt;AR1017,IF(BI1023&lt;AR1016,10,20),IF(BI1023&lt;AR1018,30,40)),IF(BI1023&lt;AR1021,IF(BI1023&lt;AR1020,50,60),IF(BI1023&lt;AR1022,70,80)))+IF(BI1024&lt;AS1019,IF(BI1024&lt;AS1017,IF(BI1024&lt;AS1016,1,2),IF(BI1024&lt;AS1018,3,4)),IF(BI1024&lt;AS1021,IF(BI1024&lt;AS1020,5,6),IF(BI1024&lt;AS1022,7,8)))</f>
        <v>81</v>
      </c>
      <c r="BJ1020" s="16">
        <f ca="1">IF(BJ1023&lt;AR1019,IF(BJ1023&lt;AR1017,IF(BJ1023&lt;AR1016,10,20),IF(BJ1023&lt;AR1018,30,40)),IF(BJ1023&lt;AR1021,IF(BJ1023&lt;AR1020,50,60),IF(BJ1023&lt;AR1022,70,80)))+IF(BJ1024&lt;AS1019,IF(BJ1024&lt;AS1017,IF(BJ1024&lt;AS1016,1,2),IF(BJ1024&lt;AS1018,3,4)),IF(BJ1024&lt;AS1021,IF(BJ1024&lt;AS1020,5,6),IF(BJ1024&lt;AS1022,7,8)))</f>
        <v>81</v>
      </c>
      <c r="BK1020" s="16">
        <f ca="1">IF(BK1023&lt;AR1019,IF(BK1023&lt;AR1017,IF(BK1023&lt;AR1016,10,20),IF(BK1023&lt;AR1018,30,40)),IF(BK1023&lt;AR1021,IF(BK1023&lt;AR1020,50,60),IF(BK1023&lt;AR1022,70,80)))+IF(BK1024&lt;AS1019,IF(BK1024&lt;AS1017,IF(BK1024&lt;AS1016,1,2),IF(BK1024&lt;AS1018,3,4)),IF(BK1024&lt;AS1021,IF(BK1024&lt;AS1020,5,6),IF(BK1024&lt;AS1022,7,8)))</f>
        <v>81</v>
      </c>
      <c r="BL1020" s="16">
        <f ca="1">IF(BL1023&lt;AR1019,IF(BL1023&lt;AR1017,IF(BL1023&lt;AR1016,10,20),IF(BL1023&lt;AR1018,30,40)),IF(BL1023&lt;AR1021,IF(BL1023&lt;AR1020,50,60),IF(BL1023&lt;AR1022,70,80)))+IF(BL1024&lt;AS1019,IF(BL1024&lt;AS1017,IF(BL1024&lt;AS1016,1,2),IF(BL1024&lt;AS1018,3,4)),IF(BL1024&lt;AS1021,IF(BL1024&lt;AS1020,5,6),IF(BL1024&lt;AS1022,7,8)))</f>
        <v>81</v>
      </c>
      <c r="BM1020" s="16">
        <f ca="1">IF(BM1023&lt;AR1019,IF(BM1023&lt;AR1017,IF(BM1023&lt;AR1016,10,20),IF(BM1023&lt;AR1018,30,40)),IF(BM1023&lt;AR1021,IF(BM1023&lt;AR1020,50,60),IF(BM1023&lt;AR1022,70,80)))+IF(BM1024&lt;AS1019,IF(BM1024&lt;AS1017,IF(BM1024&lt;AS1016,1,2),IF(BM1024&lt;AS1018,3,4)),IF(BM1024&lt;AS1021,IF(BM1024&lt;AS1020,5,6),IF(BM1024&lt;AS1022,7,8)))</f>
        <v>81</v>
      </c>
      <c r="BN1020" s="16">
        <f ca="1">IF(BN1023&lt;AR1019,IF(BN1023&lt;AR1017,IF(BN1023&lt;AR1016,10,20),IF(BN1023&lt;AR1018,30,40)),IF(BN1023&lt;AR1021,IF(BN1023&lt;AR1020,50,60),IF(BN1023&lt;AR1022,70,80)))+IF(BN1024&lt;AS1019,IF(BN1024&lt;AS1017,IF(BN1024&lt;AS1016,1,2),IF(BN1024&lt;AS1018,3,4)),IF(BN1024&lt;AS1021,IF(BN1024&lt;AS1020,5,6),IF(BN1024&lt;AS1022,7,8)))</f>
        <v>81</v>
      </c>
      <c r="BO1020" s="16">
        <f ca="1">IF(BO1023&lt;AR1019,IF(BO1023&lt;AR1017,IF(BO1023&lt;AR1016,10,20),IF(BO1023&lt;AR1018,30,40)),IF(BO1023&lt;AR1021,IF(BO1023&lt;AR1020,50,60),IF(BO1023&lt;AR1022,70,80)))+IF(BO1024&lt;AS1019,IF(BO1024&lt;AS1017,IF(BO1024&lt;AS1016,1,2),IF(BO1024&lt;AS1018,3,4)),IF(BO1024&lt;AS1021,IF(BO1024&lt;AS1020,5,6),IF(BO1024&lt;AS1022,7,8)))</f>
        <v>81</v>
      </c>
      <c r="BP1020" s="16">
        <f ca="1">IF(BP1023&lt;AR1019,IF(BP1023&lt;AR1017,IF(BP1023&lt;AR1016,10,20),IF(BP1023&lt;AR1018,30,40)),IF(BP1023&lt;AR1021,IF(BP1023&lt;AR1020,50,60),IF(BP1023&lt;AR1022,70,80)))+IF(BP1024&lt;AS1019,IF(BP1024&lt;AS1017,IF(BP1024&lt;AS1016,1,2),IF(BP1024&lt;AS1018,3,4)),IF(BP1024&lt;AS1021,IF(BP1024&lt;AS1020,5,6),IF(BP1024&lt;AS1022,7,8)))</f>
        <v>81</v>
      </c>
      <c r="BQ1020" s="16">
        <f ca="1">IF(BQ1023&lt;AR1019,IF(BQ1023&lt;AR1017,IF(BQ1023&lt;AR1016,10,20),IF(BQ1023&lt;AR1018,30,40)),IF(BQ1023&lt;AR1021,IF(BQ1023&lt;AR1020,50,60),IF(BQ1023&lt;AR1022,70,80)))+IF(BQ1024&lt;AS1019,IF(BQ1024&lt;AS1017,IF(BQ1024&lt;AS1016,1,2),IF(BQ1024&lt;AS1018,3,4)),IF(BQ1024&lt;AS1021,IF(BQ1024&lt;AS1020,5,6),IF(BQ1024&lt;AS1022,7,8)))</f>
        <v>81</v>
      </c>
      <c r="BR1020" s="16">
        <f ca="1">IF(BR1023&lt;AR1019,IF(BR1023&lt;AR1017,IF(BR1023&lt;AR1016,10,20),IF(BR1023&lt;AR1018,30,40)),IF(BR1023&lt;AR1021,IF(BR1023&lt;AR1020,50,60),IF(BR1023&lt;AR1022,70,80)))+IF(BR1024&lt;AS1019,IF(BR1024&lt;AS1017,IF(BR1024&lt;AS1016,1,2),IF(BR1024&lt;AS1018,3,4)),IF(BR1024&lt;AS1021,IF(BR1024&lt;AS1020,5,6),IF(BR1024&lt;AS1022,7,8)))</f>
        <v>81</v>
      </c>
      <c r="BS1020" s="16">
        <f ca="1">IF(BS1023&lt;AR1019,IF(BS1023&lt;AR1017,IF(BS1023&lt;AR1016,10,20),IF(BS1023&lt;AR1018,30,40)),IF(BS1023&lt;AR1021,IF(BS1023&lt;AR1020,50,60),IF(BS1023&lt;AR1022,70,80)))+IF(BS1024&lt;AS1019,IF(BS1024&lt;AS1017,IF(BS1024&lt;AS1016,1,2),IF(BS1024&lt;AS1018,3,4)),IF(BS1024&lt;AS1021,IF(BS1024&lt;AS1020,5,6),IF(BS1024&lt;AS1022,7,8)))</f>
        <v>81</v>
      </c>
      <c r="BT1020" s="16">
        <f ca="1">IF(BT1023&lt;AR1019,IF(BT1023&lt;AR1017,IF(BT1023&lt;AR1016,10,20),IF(BT1023&lt;AR1018,30,40)),IF(BT1023&lt;AR1021,IF(BT1023&lt;AR1020,50,60),IF(BT1023&lt;AR1022,70,80)))+IF(BT1024&lt;AS1019,IF(BT1024&lt;AS1017,IF(BT1024&lt;AS1016,1,2),IF(BT1024&lt;AS1018,3,4)),IF(BT1024&lt;AS1021,IF(BT1024&lt;AS1020,5,6),IF(BT1024&lt;AS1022,7,8)))</f>
        <v>81</v>
      </c>
      <c r="BU1020" s="16">
        <f ca="1">IF(BU1023&lt;AR1019,IF(BU1023&lt;AR1017,IF(BU1023&lt;AR1016,10,20),IF(BU1023&lt;AR1018,30,40)),IF(BU1023&lt;AR1021,IF(BU1023&lt;AR1020,50,60),IF(BU1023&lt;AR1022,70,80)))+IF(BU1024&lt;AS1019,IF(BU1024&lt;AS1017,IF(BU1024&lt;AS1016,1,2),IF(BU1024&lt;AS1018,3,4)),IF(BU1024&lt;AS1021,IF(BU1024&lt;AS1020,5,6),IF(BU1024&lt;AS1022,7,8)))</f>
        <v>81</v>
      </c>
      <c r="BV1020" s="16">
        <f ca="1">IF(BV1023&lt;AR1019,IF(BV1023&lt;AR1017,IF(BV1023&lt;AR1016,10,20),IF(BV1023&lt;AR1018,30,40)),IF(BV1023&lt;AR1021,IF(BV1023&lt;AR1020,50,60),IF(BV1023&lt;AR1022,70,80)))+IF(BV1024&lt;AS1019,IF(BV1024&lt;AS1017,IF(BV1024&lt;AS1016,1,2),IF(BV1024&lt;AS1018,3,4)),IF(BV1024&lt;AS1021,IF(BV1024&lt;AS1020,5,6),IF(BV1024&lt;AS1022,7,8)))</f>
        <v>81</v>
      </c>
      <c r="BW1020" s="16">
        <f ca="1">IF(BW1023&lt;AR1019,IF(BW1023&lt;AR1017,IF(BW1023&lt;AR1016,10,20),IF(BW1023&lt;AR1018,30,40)),IF(BW1023&lt;AR1021,IF(BW1023&lt;AR1020,50,60),IF(BW1023&lt;AR1022,70,80)))+IF(BW1024&lt;AS1019,IF(BW1024&lt;AS1017,IF(BW1024&lt;AS1016,1,2),IF(BW1024&lt;AS1018,3,4)),IF(BW1024&lt;AS1021,IF(BW1024&lt;AS1020,5,6),IF(BW1024&lt;AS1022,7,8)))</f>
        <v>81</v>
      </c>
      <c r="BX1020" s="16">
        <f ca="1">IF(BX1023&lt;AR1019,IF(BX1023&lt;AR1017,IF(BX1023&lt;AR1016,10,20),IF(BX1023&lt;AR1018,30,40)),IF(BX1023&lt;AR1021,IF(BX1023&lt;AR1020,50,60),IF(BX1023&lt;AR1022,70,80)))+IF(BX1024&lt;AS1019,IF(BX1024&lt;AS1017,IF(BX1024&lt;AS1016,1,2),IF(BX1024&lt;AS1018,3,4)),IF(BX1024&lt;AS1021,IF(BX1024&lt;AS1020,5,6),IF(BX1024&lt;AS1022,7,8)))</f>
        <v>81</v>
      </c>
      <c r="BY1020" s="16">
        <f ca="1">IF(BY1023&lt;AR1019,IF(BY1023&lt;AR1017,IF(BY1023&lt;AR1016,10,20),IF(BY1023&lt;AR1018,30,40)),IF(BY1023&lt;AR1021,IF(BY1023&lt;AR1020,50,60),IF(BY1023&lt;AR1022,70,80)))+IF(BY1024&lt;AS1019,IF(BY1024&lt;AS1017,IF(BY1024&lt;AS1016,1,2),IF(BY1024&lt;AS1018,3,4)),IF(BY1024&lt;AS1021,IF(BY1024&lt;AS1020,5,6),IF(BY1024&lt;AS1022,7,8)))</f>
        <v>81</v>
      </c>
      <c r="BZ1020" s="16">
        <f ca="1">IF(BZ1023&lt;AR1019,IF(BZ1023&lt;AR1017,IF(BZ1023&lt;AR1016,10,20),IF(BZ1023&lt;AR1018,30,40)),IF(BZ1023&lt;AR1021,IF(BZ1023&lt;AR1020,50,60),IF(BZ1023&lt;AR1022,70,80)))+IF(BZ1024&lt;AS1019,IF(BZ1024&lt;AS1017,IF(BZ1024&lt;AS1016,1,2),IF(BZ1024&lt;AS1018,3,4)),IF(BZ1024&lt;AS1021,IF(BZ1024&lt;AS1020,5,6),IF(BZ1024&lt;AS1022,7,8)))</f>
        <v>81</v>
      </c>
      <c r="CA1020" s="16">
        <f ca="1">IF(CA1023&lt;AR1019,IF(CA1023&lt;AR1017,IF(CA1023&lt;AR1016,10,20),IF(CA1023&lt;AR1018,30,40)),IF(CA1023&lt;AR1021,IF(CA1023&lt;AR1020,50,60),IF(CA1023&lt;AR1022,70,80)))+IF(CA1024&lt;AS1019,IF(CA1024&lt;AS1017,IF(CA1024&lt;AS1016,1,2),IF(CA1024&lt;AS1018,3,4)),IF(CA1024&lt;AS1021,IF(CA1024&lt;AS1020,5,6),IF(CA1024&lt;AS1022,7,8)))</f>
        <v>81</v>
      </c>
      <c r="CB1020" s="16">
        <f ca="1">IF(CB1023&lt;AR1019,IF(CB1023&lt;AR1017,IF(CB1023&lt;AR1016,10,20),IF(CB1023&lt;AR1018,30,40)),IF(CB1023&lt;AR1021,IF(CB1023&lt;AR1020,50,60),IF(CB1023&lt;AR1022,70,80)))+IF(CB1024&lt;AS1019,IF(CB1024&lt;AS1017,IF(CB1024&lt;AS1016,1,2),IF(CB1024&lt;AS1018,3,4)),IF(CB1024&lt;AS1021,IF(CB1024&lt;AS1020,5,6),IF(CB1024&lt;AS1022,7,8)))</f>
        <v>81</v>
      </c>
      <c r="CC1020" s="16">
        <f ca="1">IF(CC1023&lt;AR1019,IF(CC1023&lt;AR1017,IF(CC1023&lt;AR1016,10,20),IF(CC1023&lt;AR1018,30,40)),IF(CC1023&lt;AR1021,IF(CC1023&lt;AR1020,50,60),IF(CC1023&lt;AR1022,70,80)))+IF(CC1024&lt;AS1019,IF(CC1024&lt;AS1017,IF(CC1024&lt;AS1016,1,2),IF(CC1024&lt;AS1018,3,4)),IF(CC1024&lt;AS1021,IF(CC1024&lt;AS1020,5,6),IF(CC1024&lt;AS1022,7,8)))</f>
        <v>81</v>
      </c>
      <c r="CD1020" s="16">
        <f ca="1">IF(CD1023&lt;AR1019,IF(CD1023&lt;AR1017,IF(CD1023&lt;AR1016,10,20),IF(CD1023&lt;AR1018,30,40)),IF(CD1023&lt;AR1021,IF(CD1023&lt;AR1020,50,60),IF(CD1023&lt;AR1022,70,80)))+IF(CD1024&lt;AS1019,IF(CD1024&lt;AS1017,IF(CD1024&lt;AS1016,1,2),IF(CD1024&lt;AS1018,3,4)),IF(CD1024&lt;AS1021,IF(CD1024&lt;AS1020,5,6),IF(CD1024&lt;AS1022,7,8)))</f>
        <v>81</v>
      </c>
      <c r="CE1020" s="16">
        <f ca="1">IF(CE1023&lt;AR1019,IF(CE1023&lt;AR1017,IF(CE1023&lt;AR1016,10,20),IF(CE1023&lt;AR1018,30,40)),IF(CE1023&lt;AR1021,IF(CE1023&lt;AR1020,50,60),IF(CE1023&lt;AR1022,70,80)))+IF(CE1024&lt;AS1019,IF(CE1024&lt;AS1017,IF(CE1024&lt;AS1016,1,2),IF(CE1024&lt;AS1018,3,4)),IF(CE1024&lt;AS1021,IF(CE1024&lt;AS1020,5,6),IF(CE1024&lt;AS1022,7,8)))</f>
        <v>81</v>
      </c>
      <c r="CF1020" s="16">
        <f ca="1">IF(CF1023&lt;AR1019,IF(CF1023&lt;AR1017,IF(CF1023&lt;AR1016,10,20),IF(CF1023&lt;AR1018,30,40)),IF(CF1023&lt;AR1021,IF(CF1023&lt;AR1020,50,60),IF(CF1023&lt;AR1022,70,80)))+IF(CF1024&lt;AS1019,IF(CF1024&lt;AS1017,IF(CF1024&lt;AS1016,1,2),IF(CF1024&lt;AS1018,3,4)),IF(CF1024&lt;AS1021,IF(CF1024&lt;AS1020,5,6),IF(CF1024&lt;AS1022,7,8)))</f>
        <v>81</v>
      </c>
      <c r="CG1020" s="16">
        <f ca="1">IF(CG1023&lt;AR1019,IF(CG1023&lt;AR1017,IF(CG1023&lt;AR1016,10,20),IF(CG1023&lt;AR1018,30,40)),IF(CG1023&lt;AR1021,IF(CG1023&lt;AR1020,50,60),IF(CG1023&lt;AR1022,70,80)))+IF(CG1024&lt;AS1019,IF(CG1024&lt;AS1017,IF(CG1024&lt;AS1016,1,2),IF(CG1024&lt;AS1018,3,4)),IF(CG1024&lt;AS1021,IF(CG1024&lt;AS1020,5,6),IF(CG1024&lt;AS1022,7,8)))</f>
        <v>81</v>
      </c>
      <c r="CH1020" s="16">
        <f ca="1">IF(CH1023&lt;AR1019,IF(CH1023&lt;AR1017,IF(CH1023&lt;AR1016,10,20),IF(CH1023&lt;AR1018,30,40)),IF(CH1023&lt;AR1021,IF(CH1023&lt;AR1020,50,60),IF(CH1023&lt;AR1022,70,80)))+IF(CH1024&lt;AS1019,IF(CH1024&lt;AS1017,IF(CH1024&lt;AS1016,1,2),IF(CH1024&lt;AS1018,3,4)),IF(CH1024&lt;AS1021,IF(CH1024&lt;AS1020,5,6),IF(CH1024&lt;AS1022,7,8)))</f>
        <v>81</v>
      </c>
      <c r="CI1020" s="16">
        <f ca="1">IF(CI1023&lt;AR1019,IF(CI1023&lt;AR1017,IF(CI1023&lt;AR1016,10,20),IF(CI1023&lt;AR1018,30,40)),IF(CI1023&lt;AR1021,IF(CI1023&lt;AR1020,50,60),IF(CI1023&lt;AR1022,70,80)))+IF(CI1024&lt;AS1019,IF(CI1024&lt;AS1017,IF(CI1024&lt;AS1016,1,2),IF(CI1024&lt;AS1018,3,4)),IF(CI1024&lt;AS1021,IF(CI1024&lt;AS1020,5,6),IF(CI1024&lt;AS1022,7,8)))</f>
        <v>81</v>
      </c>
      <c r="CJ1020" s="16">
        <f ca="1">IF(CJ1023&lt;AR1019,IF(CJ1023&lt;AR1017,IF(CJ1023&lt;AR1016,10,20),IF(CJ1023&lt;AR1018,30,40)),IF(CJ1023&lt;AR1021,IF(CJ1023&lt;AR1020,50,60),IF(CJ1023&lt;AR1022,70,80)))+IF(CJ1024&lt;AS1019,IF(CJ1024&lt;AS1017,IF(CJ1024&lt;AS1016,1,2),IF(CJ1024&lt;AS1018,3,4)),IF(CJ1024&lt;AS1021,IF(CJ1024&lt;AS1020,5,6),IF(CJ1024&lt;AS1022,7,8)))</f>
        <v>81</v>
      </c>
      <c r="CK1020" s="16">
        <f ca="1">IF(CK1023&lt;AR1019,IF(CK1023&lt;AR1017,IF(CK1023&lt;AR1016,10,20),IF(CK1023&lt;AR1018,30,40)),IF(CK1023&lt;AR1021,IF(CK1023&lt;AR1020,50,60),IF(CK1023&lt;AR1022,70,80)))+IF(CK1024&lt;AS1019,IF(CK1024&lt;AS1017,IF(CK1024&lt;AS1016,1,2),IF(CK1024&lt;AS1018,3,4)),IF(CK1024&lt;AS1021,IF(CK1024&lt;AS1020,5,6),IF(CK1024&lt;AS1022,7,8)))</f>
        <v>81</v>
      </c>
      <c r="CL1020" s="16">
        <f ca="1">IF(CL1023&lt;AR1019,IF(CL1023&lt;AR1017,IF(CL1023&lt;AR1016,10,20),IF(CL1023&lt;AR1018,30,40)),IF(CL1023&lt;AR1021,IF(CL1023&lt;AR1020,50,60),IF(CL1023&lt;AR1022,70,80)))+IF(CL1024&lt;AS1019,IF(CL1024&lt;AS1017,IF(CL1024&lt;AS1016,1,2),IF(CL1024&lt;AS1018,3,4)),IF(CL1024&lt;AS1021,IF(CL1024&lt;AS1020,5,6),IF(CL1024&lt;AS1022,7,8)))</f>
        <v>81</v>
      </c>
      <c r="CM1020" s="16">
        <f ca="1">IF(CM1023&lt;AR1019,IF(CM1023&lt;AR1017,IF(CM1023&lt;AR1016,10,20),IF(CM1023&lt;AR1018,30,40)),IF(CM1023&lt;AR1021,IF(CM1023&lt;AR1020,50,60),IF(CM1023&lt;AR1022,70,80)))+IF(CM1024&lt;AS1019,IF(CM1024&lt;AS1017,IF(CM1024&lt;AS1016,1,2),IF(CM1024&lt;AS1018,3,4)),IF(CM1024&lt;AS1021,IF(CM1024&lt;AS1020,5,6),IF(CM1024&lt;AS1022,7,8)))</f>
        <v>81</v>
      </c>
      <c r="CN1020" s="16">
        <f ca="1">IF(CN1023&lt;AR1019,IF(CN1023&lt;AR1017,IF(CN1023&lt;AR1016,10,20),IF(CN1023&lt;AR1018,30,40)),IF(CN1023&lt;AR1021,IF(CN1023&lt;AR1020,50,60),IF(CN1023&lt;AR1022,70,80)))+IF(CN1024&lt;AS1019,IF(CN1024&lt;AS1017,IF(CN1024&lt;AS1016,1,2),IF(CN1024&lt;AS1018,3,4)),IF(CN1024&lt;AS1021,IF(CN1024&lt;AS1020,5,6),IF(CN1024&lt;AS1022,7,8)))</f>
        <v>81</v>
      </c>
      <c r="CO1020" s="16">
        <f ca="1">IF(CO1023&lt;AR1019,IF(CO1023&lt;AR1017,IF(CO1023&lt;AR1016,10,20),IF(CO1023&lt;AR1018,30,40)),IF(CO1023&lt;AR1021,IF(CO1023&lt;AR1020,50,60),IF(CO1023&lt;AR1022,70,80)))+IF(CO1024&lt;AS1019,IF(CO1024&lt;AS1017,IF(CO1024&lt;AS1016,1,2),IF(CO1024&lt;AS1018,3,4)),IF(CO1024&lt;AS1021,IF(CO1024&lt;AS1020,5,6),IF(CO1024&lt;AS1022,7,8)))</f>
        <v>81</v>
      </c>
      <c r="CP1020" s="16">
        <f ca="1">IF(CP1023&lt;AR1019,IF(CP1023&lt;AR1017,IF(CP1023&lt;AR1016,10,20),IF(CP1023&lt;AR1018,30,40)),IF(CP1023&lt;AR1021,IF(CP1023&lt;AR1020,50,60),IF(CP1023&lt;AR1022,70,80)))+IF(CP1024&lt;AS1019,IF(CP1024&lt;AS1017,IF(CP1024&lt;AS1016,1,2),IF(CP1024&lt;AS1018,3,4)),IF(CP1024&lt;AS1021,IF(CP1024&lt;AS1020,5,6),IF(CP1024&lt;AS1022,7,8)))</f>
        <v>81</v>
      </c>
      <c r="CQ1020" s="16">
        <f ca="1">IF(CQ1023&lt;AR1019,IF(CQ1023&lt;AR1017,IF(CQ1023&lt;AR1016,10,20),IF(CQ1023&lt;AR1018,30,40)),IF(CQ1023&lt;AR1021,IF(CQ1023&lt;AR1020,50,60),IF(CQ1023&lt;AR1022,70,80)))+IF(CQ1024&lt;AS1019,IF(CQ1024&lt;AS1017,IF(CQ1024&lt;AS1016,1,2),IF(CQ1024&lt;AS1018,3,4)),IF(CQ1024&lt;AS1021,IF(CQ1024&lt;AS1020,5,6),IF(CQ1024&lt;AS1022,7,8)))</f>
        <v>81</v>
      </c>
      <c r="CR1020" s="16">
        <f ca="1">IF(CR1023&lt;AR1019,IF(CR1023&lt;AR1017,IF(CR1023&lt;AR1016,10,20),IF(CR1023&lt;AR1018,30,40)),IF(CR1023&lt;AR1021,IF(CR1023&lt;AR1020,50,60),IF(CR1023&lt;AR1022,70,80)))+IF(CR1024&lt;AS1019,IF(CR1024&lt;AS1017,IF(CR1024&lt;AS1016,1,2),IF(CR1024&lt;AS1018,3,4)),IF(CR1024&lt;AS1021,IF(CR1024&lt;AS1020,5,6),IF(CR1024&lt;AS1022,7,8)))</f>
        <v>81</v>
      </c>
    </row>
    <row r="1021" spans="1:96" x14ac:dyDescent="0.35">
      <c r="A1021" s="23"/>
      <c r="B1021" s="39">
        <v>0.25</v>
      </c>
      <c r="C1021" s="49">
        <v>60</v>
      </c>
      <c r="D1021" s="26">
        <f ca="1">AE1008/AE1011</f>
        <v>0</v>
      </c>
      <c r="E1021" s="19">
        <f ca="1">COUNTIF(AU1017:CR1020,61)</f>
        <v>0</v>
      </c>
      <c r="F1021" s="19">
        <f ca="1">COUNTIF(AU1017:CR1020,62)</f>
        <v>0</v>
      </c>
      <c r="G1021" s="19">
        <f ca="1">COUNTIF(AU1017:CR1020,63)</f>
        <v>0</v>
      </c>
      <c r="H1021" s="19">
        <f ca="1">COUNTIF(AU1017:CR1020,64)</f>
        <v>0</v>
      </c>
      <c r="I1021" s="19">
        <f ca="1">COUNTIF(AU1017:CR1020,65)</f>
        <v>0</v>
      </c>
      <c r="J1021" s="19">
        <f ca="1">COUNTIF(AU1017:CR1020,66)</f>
        <v>0</v>
      </c>
      <c r="K1021" s="19">
        <f ca="1">COUNTIF(AU1017:CR1020,67)</f>
        <v>0</v>
      </c>
      <c r="L1021" s="19">
        <f ca="1">COUNTIF(AU1017:CR1020,68)</f>
        <v>0</v>
      </c>
      <c r="N1021" s="45">
        <f ca="1">ROUNDDOWN(E1021*$AK$20+RAND(),0)</f>
        <v>0</v>
      </c>
      <c r="O1021" s="45">
        <f ca="1">ROUNDDOWN(F1021*$AL$20+RAND(),0)</f>
        <v>0</v>
      </c>
      <c r="P1021" s="45">
        <f ca="1">ROUNDDOWN(G1021*$AM$20+RAND(),0)</f>
        <v>0</v>
      </c>
      <c r="Q1021" s="45">
        <f ca="1">ROUNDDOWN(H1021*$AN$20+RAND(),0)</f>
        <v>0</v>
      </c>
      <c r="R1021" s="45">
        <f ca="1">ROUNDDOWN(I1021*$AO$20+RAND(),0)</f>
        <v>0</v>
      </c>
      <c r="S1021" s="45">
        <f ca="1">ROUNDDOWN(J1021*$AP$20+RAND(),0)</f>
        <v>0</v>
      </c>
      <c r="T1021" s="45">
        <f ca="1">ROUNDDOWN(K1021*$AQ$20+RAND(),0)</f>
        <v>0</v>
      </c>
      <c r="U1021" s="45">
        <f ca="1">ROUNDDOWN(L1021*$AR$20+RAND(),0)</f>
        <v>0</v>
      </c>
      <c r="W1021" s="47">
        <f t="shared" ca="1" si="1900"/>
        <v>0</v>
      </c>
      <c r="X1021" s="47">
        <f t="shared" ca="1" si="1886"/>
        <v>0</v>
      </c>
      <c r="Y1021" s="47">
        <f t="shared" ca="1" si="1887"/>
        <v>0</v>
      </c>
      <c r="Z1021" s="47">
        <f t="shared" ca="1" si="1888"/>
        <v>0</v>
      </c>
      <c r="AA1021" s="47">
        <f t="shared" ca="1" si="1889"/>
        <v>0</v>
      </c>
      <c r="AB1021" s="47">
        <f t="shared" ca="1" si="1890"/>
        <v>0</v>
      </c>
      <c r="AC1021" s="47">
        <f t="shared" ca="1" si="1891"/>
        <v>0</v>
      </c>
      <c r="AD1021" s="47">
        <f t="shared" ca="1" si="1892"/>
        <v>0</v>
      </c>
      <c r="AE1021" s="21">
        <f t="shared" ca="1" si="1901"/>
        <v>0</v>
      </c>
      <c r="AH1021" s="48">
        <f t="shared" ca="1" si="1902"/>
        <v>0</v>
      </c>
      <c r="AI1021" s="48">
        <f t="shared" ca="1" si="1893"/>
        <v>0</v>
      </c>
      <c r="AJ1021" s="48">
        <f t="shared" ca="1" si="1894"/>
        <v>0</v>
      </c>
      <c r="AK1021" s="48">
        <f t="shared" ca="1" si="1895"/>
        <v>0</v>
      </c>
      <c r="AL1021" s="48">
        <f t="shared" ca="1" si="1896"/>
        <v>0</v>
      </c>
      <c r="AM1021" s="48">
        <f t="shared" ca="1" si="1897"/>
        <v>0</v>
      </c>
      <c r="AN1021" s="48">
        <f t="shared" ca="1" si="1898"/>
        <v>0</v>
      </c>
      <c r="AO1021" s="48">
        <f t="shared" ca="1" si="1899"/>
        <v>0</v>
      </c>
      <c r="AQ1021" s="1">
        <v>60</v>
      </c>
      <c r="AR1021" s="13">
        <f t="shared" ca="1" si="1903"/>
        <v>0</v>
      </c>
      <c r="AS1021" s="13">
        <f ca="1">AS1020+J1015</f>
        <v>1</v>
      </c>
      <c r="AT1021" s="8">
        <v>6</v>
      </c>
      <c r="AU1021" s="15">
        <f t="shared" ref="AU1021:CR1024" ca="1" si="1904">RAND()</f>
        <v>0.52224023477841652</v>
      </c>
      <c r="AV1021" s="15">
        <f t="shared" ca="1" si="1904"/>
        <v>0.30600702579822936</v>
      </c>
      <c r="AW1021" s="15">
        <f t="shared" ca="1" si="1904"/>
        <v>0.89941914545398005</v>
      </c>
      <c r="AX1021" s="15">
        <f t="shared" ca="1" si="1904"/>
        <v>0.40305315395527741</v>
      </c>
      <c r="AY1021" s="15">
        <f t="shared" ca="1" si="1904"/>
        <v>0.45088961192746557</v>
      </c>
      <c r="AZ1021" s="15">
        <f t="shared" ca="1" si="1904"/>
        <v>0.90271764990777414</v>
      </c>
      <c r="BA1021" s="15">
        <f t="shared" ca="1" si="1904"/>
        <v>8.1097611338770581E-2</v>
      </c>
      <c r="BB1021" s="15">
        <f t="shared" ca="1" si="1904"/>
        <v>0.47513371240421209</v>
      </c>
      <c r="BC1021" s="15">
        <f t="shared" ca="1" si="1904"/>
        <v>0.48566016354756003</v>
      </c>
      <c r="BD1021" s="15">
        <f t="shared" ca="1" si="1904"/>
        <v>0.88090404619992224</v>
      </c>
      <c r="BE1021" s="15">
        <f t="shared" ca="1" si="1904"/>
        <v>0.29935523958503873</v>
      </c>
      <c r="BF1021" s="15">
        <f t="shared" ca="1" si="1904"/>
        <v>3.5125541612693101E-2</v>
      </c>
      <c r="BG1021" s="15">
        <f t="shared" ca="1" si="1904"/>
        <v>0.60788604131139956</v>
      </c>
      <c r="BH1021" s="15">
        <f t="shared" ca="1" si="1904"/>
        <v>0.31618464415415104</v>
      </c>
      <c r="BI1021" s="15">
        <f t="shared" ca="1" si="1904"/>
        <v>0.84142346207283225</v>
      </c>
      <c r="BJ1021" s="15">
        <f t="shared" ca="1" si="1904"/>
        <v>0.9070031239508336</v>
      </c>
      <c r="BK1021" s="15">
        <f t="shared" ca="1" si="1904"/>
        <v>7.7241984129414742E-2</v>
      </c>
      <c r="BL1021" s="15">
        <f t="shared" ca="1" si="1904"/>
        <v>0.96958034164901985</v>
      </c>
      <c r="BM1021" s="15">
        <f t="shared" ca="1" si="1904"/>
        <v>4.2511088189249868E-2</v>
      </c>
      <c r="BN1021" s="15">
        <f t="shared" ca="1" si="1904"/>
        <v>1.2461332450719453E-2</v>
      </c>
      <c r="BO1021" s="15">
        <f t="shared" ca="1" si="1904"/>
        <v>0.39146824817357206</v>
      </c>
      <c r="BP1021" s="15">
        <f t="shared" ca="1" si="1904"/>
        <v>0.29548381446033334</v>
      </c>
      <c r="BQ1021" s="15">
        <f t="shared" ca="1" si="1904"/>
        <v>0.35724269916485329</v>
      </c>
      <c r="BR1021" s="15">
        <f t="shared" ca="1" si="1904"/>
        <v>7.5175627563032643E-2</v>
      </c>
      <c r="BS1021" s="15">
        <f t="shared" ca="1" si="1904"/>
        <v>0.43847013578304872</v>
      </c>
      <c r="BT1021" s="15">
        <f t="shared" ca="1" si="1904"/>
        <v>4.1584914258789851E-2</v>
      </c>
      <c r="BU1021" s="15">
        <f t="shared" ca="1" si="1904"/>
        <v>0.39085698487755549</v>
      </c>
      <c r="BV1021" s="15">
        <f t="shared" ca="1" si="1904"/>
        <v>0.14342597068606533</v>
      </c>
      <c r="BW1021" s="15">
        <f t="shared" ca="1" si="1904"/>
        <v>0.51218093025355615</v>
      </c>
      <c r="BX1021" s="15">
        <f t="shared" ca="1" si="1904"/>
        <v>0.69227490742339814</v>
      </c>
      <c r="BY1021" s="15">
        <f t="shared" ca="1" si="1904"/>
        <v>0.12385366297525835</v>
      </c>
      <c r="BZ1021" s="15">
        <f t="shared" ca="1" si="1904"/>
        <v>0.29106422114974695</v>
      </c>
      <c r="CA1021" s="15">
        <f t="shared" ca="1" si="1904"/>
        <v>0.97994011228023936</v>
      </c>
      <c r="CB1021" s="15">
        <f t="shared" ca="1" si="1904"/>
        <v>0.78752881966150068</v>
      </c>
      <c r="CC1021" s="15">
        <f t="shared" ca="1" si="1904"/>
        <v>0.19585770595132479</v>
      </c>
      <c r="CD1021" s="15">
        <f t="shared" ca="1" si="1904"/>
        <v>0.10884433454621278</v>
      </c>
      <c r="CE1021" s="15">
        <f t="shared" ca="1" si="1904"/>
        <v>0.82605627723460939</v>
      </c>
      <c r="CF1021" s="15">
        <f t="shared" ca="1" si="1904"/>
        <v>7.7604059878500942E-2</v>
      </c>
      <c r="CG1021" s="15">
        <f t="shared" ca="1" si="1904"/>
        <v>0.78135527884123179</v>
      </c>
      <c r="CH1021" s="15">
        <f t="shared" ca="1" si="1904"/>
        <v>0.89553759894344098</v>
      </c>
      <c r="CI1021" s="15">
        <f t="shared" ca="1" si="1904"/>
        <v>0.90298399051042511</v>
      </c>
      <c r="CJ1021" s="15">
        <f t="shared" ca="1" si="1904"/>
        <v>0.70896976559453384</v>
      </c>
      <c r="CK1021" s="15">
        <f t="shared" ca="1" si="1904"/>
        <v>0.61049710902349918</v>
      </c>
      <c r="CL1021" s="15">
        <f t="shared" ca="1" si="1904"/>
        <v>0.62782293234920983</v>
      </c>
      <c r="CM1021" s="15">
        <f t="shared" ca="1" si="1904"/>
        <v>0.26633107968836722</v>
      </c>
      <c r="CN1021" s="15">
        <f t="shared" ca="1" si="1904"/>
        <v>6.4958331200527852E-2</v>
      </c>
      <c r="CO1021" s="15">
        <f t="shared" ca="1" si="1904"/>
        <v>0.34489424805024538</v>
      </c>
      <c r="CP1021" s="15">
        <f t="shared" ca="1" si="1904"/>
        <v>0.97981135047775858</v>
      </c>
      <c r="CQ1021" s="15">
        <f t="shared" ca="1" si="1904"/>
        <v>0.90240269844813259</v>
      </c>
      <c r="CR1021" s="15">
        <f t="shared" ca="1" si="1904"/>
        <v>0.63931999893298408</v>
      </c>
    </row>
    <row r="1022" spans="1:96" x14ac:dyDescent="0.35">
      <c r="A1022" s="23"/>
      <c r="B1022" s="39">
        <v>0.5</v>
      </c>
      <c r="C1022" s="49">
        <v>70</v>
      </c>
      <c r="D1022" s="26">
        <f ca="1">AE1009/AE1011</f>
        <v>9.9502487562189053E-3</v>
      </c>
      <c r="E1022" s="19">
        <f ca="1">COUNTIF(AU1017:CR1020,71)</f>
        <v>1</v>
      </c>
      <c r="F1022" s="19">
        <f ca="1">COUNTIF(AU1017:CR1020,72)</f>
        <v>0</v>
      </c>
      <c r="G1022" s="19">
        <f ca="1">COUNTIF(AU1017:CR1020,73)</f>
        <v>0</v>
      </c>
      <c r="H1022" s="19">
        <f ca="1">COUNTIF(AU1017:CR1020,74)</f>
        <v>0</v>
      </c>
      <c r="I1022" s="19">
        <f ca="1">COUNTIF(AU1017:CR1020,75)</f>
        <v>0</v>
      </c>
      <c r="J1022" s="19">
        <f ca="1">COUNTIF(AU1017:CR1020,76)</f>
        <v>0</v>
      </c>
      <c r="K1022" s="19">
        <f ca="1">COUNTIF(AU1017:CR1020,77)</f>
        <v>0</v>
      </c>
      <c r="L1022" s="19">
        <f ca="1">COUNTIF(AU1017:CR1020,78)</f>
        <v>0</v>
      </c>
      <c r="N1022" s="45">
        <f ca="1">ROUNDDOWN(E1022*$AK$21+RAND(),0)</f>
        <v>0</v>
      </c>
      <c r="O1022" s="45">
        <f ca="1">ROUNDDOWN(F1022*$AL$21+RAND(),0)</f>
        <v>0</v>
      </c>
      <c r="P1022" s="45">
        <f ca="1">ROUNDDOWN(G1022*$AM$21+RAND(),0)</f>
        <v>0</v>
      </c>
      <c r="Q1022" s="45">
        <f ca="1">ROUNDDOWN(H1022*$AN$21+RAND(),0)</f>
        <v>0</v>
      </c>
      <c r="R1022" s="45">
        <f ca="1">ROUNDDOWN(I1022*$AO$21+RAND(),0)</f>
        <v>0</v>
      </c>
      <c r="S1022" s="45">
        <f ca="1">ROUNDDOWN(J1022*$AP$21+RAND(),0)</f>
        <v>0</v>
      </c>
      <c r="T1022" s="45">
        <f ca="1">ROUNDDOWN(K1022*$AQ$21+RAND(),0)</f>
        <v>0</v>
      </c>
      <c r="U1022" s="45">
        <f ca="1">ROUNDDOWN(L1022*$AR$21+RAND(),0)</f>
        <v>0</v>
      </c>
      <c r="W1022" s="47">
        <f t="shared" ca="1" si="1900"/>
        <v>0</v>
      </c>
      <c r="X1022" s="47">
        <f t="shared" ca="1" si="1886"/>
        <v>0</v>
      </c>
      <c r="Y1022" s="47">
        <f t="shared" ca="1" si="1887"/>
        <v>0</v>
      </c>
      <c r="Z1022" s="47">
        <f t="shared" ca="1" si="1888"/>
        <v>0</v>
      </c>
      <c r="AA1022" s="47">
        <f t="shared" ca="1" si="1889"/>
        <v>0</v>
      </c>
      <c r="AB1022" s="47">
        <f t="shared" ca="1" si="1890"/>
        <v>0</v>
      </c>
      <c r="AC1022" s="47">
        <f t="shared" ca="1" si="1891"/>
        <v>0</v>
      </c>
      <c r="AD1022" s="47">
        <f t="shared" ca="1" si="1892"/>
        <v>0</v>
      </c>
      <c r="AE1022" s="21">
        <f t="shared" ca="1" si="1901"/>
        <v>22.5</v>
      </c>
      <c r="AH1022" s="48">
        <f t="shared" ca="1" si="1902"/>
        <v>0</v>
      </c>
      <c r="AI1022" s="48">
        <f t="shared" ca="1" si="1893"/>
        <v>0</v>
      </c>
      <c r="AJ1022" s="48">
        <f t="shared" ca="1" si="1894"/>
        <v>0</v>
      </c>
      <c r="AK1022" s="48">
        <f t="shared" ca="1" si="1895"/>
        <v>0</v>
      </c>
      <c r="AL1022" s="48">
        <f t="shared" ca="1" si="1896"/>
        <v>0</v>
      </c>
      <c r="AM1022" s="48">
        <f t="shared" ca="1" si="1897"/>
        <v>0</v>
      </c>
      <c r="AN1022" s="48">
        <f t="shared" ca="1" si="1898"/>
        <v>0</v>
      </c>
      <c r="AO1022" s="48">
        <f t="shared" ca="1" si="1899"/>
        <v>0</v>
      </c>
      <c r="AQ1022" s="1">
        <v>70</v>
      </c>
      <c r="AR1022" s="13">
        <f t="shared" ca="1" si="1903"/>
        <v>9.9502487562189053E-3</v>
      </c>
      <c r="AS1022" s="13">
        <f ca="1">AS1021+K1015</f>
        <v>1</v>
      </c>
      <c r="AT1022" s="8">
        <v>7</v>
      </c>
      <c r="AU1022" s="17">
        <f t="shared" ca="1" si="1904"/>
        <v>0.37964718922699847</v>
      </c>
      <c r="AV1022" s="17">
        <f t="shared" ca="1" si="1904"/>
        <v>0.18680714537662546</v>
      </c>
      <c r="AW1022" s="17">
        <f t="shared" ca="1" si="1904"/>
        <v>0.68738730847393092</v>
      </c>
      <c r="AX1022" s="17">
        <f t="shared" ca="1" si="1904"/>
        <v>0.45413253336667292</v>
      </c>
      <c r="AY1022" s="17">
        <f t="shared" ca="1" si="1904"/>
        <v>0.68086281198679177</v>
      </c>
      <c r="AZ1022" s="17">
        <f t="shared" ca="1" si="1904"/>
        <v>0.31956574313760522</v>
      </c>
      <c r="BA1022" s="17">
        <f t="shared" ca="1" si="1904"/>
        <v>0.18015164411011775</v>
      </c>
      <c r="BB1022" s="17">
        <f t="shared" ca="1" si="1904"/>
        <v>8.2293637001828568E-2</v>
      </c>
      <c r="BC1022" s="17">
        <f t="shared" ca="1" si="1904"/>
        <v>0.53849428456757309</v>
      </c>
      <c r="BD1022" s="17">
        <f t="shared" ca="1" si="1904"/>
        <v>0.88974746291348916</v>
      </c>
      <c r="BE1022" s="17">
        <f t="shared" ca="1" si="1904"/>
        <v>0.453217689302573</v>
      </c>
      <c r="BF1022" s="17">
        <f t="shared" ca="1" si="1904"/>
        <v>0.14602075297102413</v>
      </c>
      <c r="BG1022" s="17">
        <f t="shared" ca="1" si="1904"/>
        <v>0.46504477408758971</v>
      </c>
      <c r="BH1022" s="17">
        <f t="shared" ca="1" si="1904"/>
        <v>0.9601798740991937</v>
      </c>
      <c r="BI1022" s="17">
        <f t="shared" ca="1" si="1904"/>
        <v>0.25124721124514682</v>
      </c>
      <c r="BJ1022" s="17">
        <f t="shared" ca="1" si="1904"/>
        <v>0.68935879204950545</v>
      </c>
      <c r="BK1022" s="17">
        <f t="shared" ca="1" si="1904"/>
        <v>0.48486636432420538</v>
      </c>
      <c r="BL1022" s="17">
        <f t="shared" ca="1" si="1904"/>
        <v>0.96943943520850362</v>
      </c>
      <c r="BM1022" s="17">
        <f t="shared" ca="1" si="1904"/>
        <v>0.31519294520401464</v>
      </c>
      <c r="BN1022" s="17">
        <f t="shared" ca="1" si="1904"/>
        <v>0.53360178994384899</v>
      </c>
      <c r="BO1022" s="17">
        <f t="shared" ca="1" si="1904"/>
        <v>0.40991969389155392</v>
      </c>
      <c r="BP1022" s="17">
        <f t="shared" ca="1" si="1904"/>
        <v>0.72822005575652415</v>
      </c>
      <c r="BQ1022" s="17">
        <f t="shared" ca="1" si="1904"/>
        <v>0.91134121140582913</v>
      </c>
      <c r="BR1022" s="17">
        <f t="shared" ca="1" si="1904"/>
        <v>0.65711714860446357</v>
      </c>
      <c r="BS1022" s="17">
        <f t="shared" ca="1" si="1904"/>
        <v>0.74880969233464867</v>
      </c>
      <c r="BT1022" s="17">
        <f t="shared" ca="1" si="1904"/>
        <v>0.63257304461447295</v>
      </c>
      <c r="BU1022" s="17">
        <f t="shared" ca="1" si="1904"/>
        <v>0.16780873024638199</v>
      </c>
      <c r="BV1022" s="17">
        <f t="shared" ca="1" si="1904"/>
        <v>0.11880124018830873</v>
      </c>
      <c r="BW1022" s="17">
        <f t="shared" ca="1" si="1904"/>
        <v>0.99753917347466348</v>
      </c>
      <c r="BX1022" s="17">
        <f t="shared" ca="1" si="1904"/>
        <v>0.71279652214391043</v>
      </c>
      <c r="BY1022" s="17">
        <f t="shared" ca="1" si="1904"/>
        <v>0.60812169145030104</v>
      </c>
      <c r="BZ1022" s="17">
        <f t="shared" ca="1" si="1904"/>
        <v>0.41276595996094079</v>
      </c>
      <c r="CA1022" s="17">
        <f t="shared" ca="1" si="1904"/>
        <v>0.21790868039651146</v>
      </c>
      <c r="CB1022" s="17">
        <f t="shared" ca="1" si="1904"/>
        <v>0.60078578821466444</v>
      </c>
      <c r="CC1022" s="17">
        <f t="shared" ca="1" si="1904"/>
        <v>0.15229404999467278</v>
      </c>
      <c r="CD1022" s="17">
        <f t="shared" ca="1" si="1904"/>
        <v>0.11035425486534034</v>
      </c>
      <c r="CE1022" s="17">
        <f t="shared" ca="1" si="1904"/>
        <v>4.0089874045676988E-2</v>
      </c>
      <c r="CF1022" s="17">
        <f t="shared" ca="1" si="1904"/>
        <v>0.85277629457591608</v>
      </c>
      <c r="CG1022" s="17">
        <f t="shared" ca="1" si="1904"/>
        <v>0.18886115175197016</v>
      </c>
      <c r="CH1022" s="17">
        <f t="shared" ca="1" si="1904"/>
        <v>0.95724396833648417</v>
      </c>
      <c r="CI1022" s="17">
        <f t="shared" ca="1" si="1904"/>
        <v>0.10552851769174465</v>
      </c>
      <c r="CJ1022" s="17">
        <f t="shared" ca="1" si="1904"/>
        <v>0.36620854883117904</v>
      </c>
      <c r="CK1022" s="17">
        <f t="shared" ca="1" si="1904"/>
        <v>0.76440449797668164</v>
      </c>
      <c r="CL1022" s="17">
        <f t="shared" ca="1" si="1904"/>
        <v>0.65249371093358388</v>
      </c>
      <c r="CM1022" s="17">
        <f t="shared" ca="1" si="1904"/>
        <v>0.2447009649011872</v>
      </c>
      <c r="CN1022" s="17">
        <f t="shared" ca="1" si="1904"/>
        <v>0.93908775610980189</v>
      </c>
      <c r="CO1022" s="17">
        <f t="shared" ca="1" si="1904"/>
        <v>0.56470491748596419</v>
      </c>
      <c r="CP1022" s="17">
        <f t="shared" ca="1" si="1904"/>
        <v>5.3511970037141476E-2</v>
      </c>
      <c r="CQ1022" s="17">
        <f t="shared" ca="1" si="1904"/>
        <v>0.1587366175410857</v>
      </c>
      <c r="CR1022" s="17">
        <f t="shared" ca="1" si="1904"/>
        <v>0.55752882479734123</v>
      </c>
    </row>
    <row r="1023" spans="1:96" x14ac:dyDescent="0.35">
      <c r="A1023" s="23"/>
      <c r="B1023" s="39">
        <v>1</v>
      </c>
      <c r="C1023" s="49">
        <v>80</v>
      </c>
      <c r="D1023" s="26">
        <f ca="1">AE1010/AE1011</f>
        <v>0.99004975124378114</v>
      </c>
      <c r="E1023" s="19">
        <f ca="1">COUNTIF(AU1017:CR1020,81)</f>
        <v>198</v>
      </c>
      <c r="F1023" s="19">
        <f ca="1">COUNTIF(AU1017:CR1020,82)</f>
        <v>1</v>
      </c>
      <c r="G1023" s="19">
        <f ca="1">COUNTIF(AU1017:CR1020,83)</f>
        <v>0</v>
      </c>
      <c r="H1023" s="19">
        <f ca="1">COUNTIF(AU1017:CR1020,84)</f>
        <v>0</v>
      </c>
      <c r="I1023" s="19">
        <f ca="1">COUNTIF(AU1017:CR1020,85)</f>
        <v>0</v>
      </c>
      <c r="J1023" s="19">
        <f ca="1">COUNTIF(AU1017:CR1020,86)</f>
        <v>0</v>
      </c>
      <c r="K1023" s="19">
        <f ca="1">COUNTIF(AU1017:CR1020,87)</f>
        <v>0</v>
      </c>
      <c r="L1023" s="19">
        <f ca="1">COUNTIF(AU1017:CR1020,88)</f>
        <v>0</v>
      </c>
      <c r="N1023" s="45">
        <f ca="1">ROUNDDOWN(E1023*$AK$22+RAND(),0)</f>
        <v>89</v>
      </c>
      <c r="O1023" s="45">
        <f ca="1">ROUNDDOWN(F1023*$AL$22+RAND(),0)</f>
        <v>1</v>
      </c>
      <c r="P1023" s="45">
        <f ca="1">ROUNDDOWN(G1023*$AM$22+RAND(),0)</f>
        <v>0</v>
      </c>
      <c r="Q1023" s="45">
        <f ca="1">ROUNDDOWN(H1023*$AN$22+RAND(),0)</f>
        <v>0</v>
      </c>
      <c r="R1023" s="45">
        <f ca="1">ROUNDDOWN(I1023*$AO$22+RAND(),0)</f>
        <v>0</v>
      </c>
      <c r="S1023" s="45">
        <f ca="1">ROUNDDOWN(J1023*$AP$22+RAND(),0)</f>
        <v>0</v>
      </c>
      <c r="T1023" s="45">
        <f ca="1">ROUNDDOWN(K1023*$AQ$22+RAND(),0)</f>
        <v>0</v>
      </c>
      <c r="U1023" s="45">
        <f ca="1">ROUNDDOWN(L1023*$AR$22+RAND(),0)</f>
        <v>0</v>
      </c>
      <c r="W1023" s="47">
        <f t="shared" ca="1" si="1900"/>
        <v>45</v>
      </c>
      <c r="X1023" s="47">
        <f t="shared" ca="1" si="1886"/>
        <v>0</v>
      </c>
      <c r="Y1023" s="47">
        <f t="shared" ca="1" si="1887"/>
        <v>0</v>
      </c>
      <c r="Z1023" s="47">
        <f t="shared" ca="1" si="1888"/>
        <v>0</v>
      </c>
      <c r="AA1023" s="47">
        <f t="shared" ca="1" si="1889"/>
        <v>0</v>
      </c>
      <c r="AB1023" s="47">
        <f t="shared" ca="1" si="1890"/>
        <v>0</v>
      </c>
      <c r="AC1023" s="47">
        <f t="shared" ca="1" si="1891"/>
        <v>0</v>
      </c>
      <c r="AD1023" s="47">
        <f t="shared" ca="1" si="1892"/>
        <v>0</v>
      </c>
      <c r="AE1023" s="21">
        <f ca="1">((1-d)*SUM(W1023:AD1023)+d*SUM(W1022:AD1022))*E/B1023</f>
        <v>2238.75</v>
      </c>
      <c r="AH1023" s="48">
        <f t="shared" ca="1" si="1902"/>
        <v>44</v>
      </c>
      <c r="AI1023" s="48">
        <f t="shared" ca="1" si="1893"/>
        <v>1</v>
      </c>
      <c r="AJ1023" s="48">
        <f t="shared" ca="1" si="1894"/>
        <v>0</v>
      </c>
      <c r="AK1023" s="48">
        <f t="shared" ca="1" si="1895"/>
        <v>0</v>
      </c>
      <c r="AL1023" s="48">
        <f t="shared" ca="1" si="1896"/>
        <v>0</v>
      </c>
      <c r="AM1023" s="48">
        <f t="shared" ca="1" si="1897"/>
        <v>0</v>
      </c>
      <c r="AN1023" s="48">
        <f t="shared" ca="1" si="1898"/>
        <v>0</v>
      </c>
      <c r="AO1023" s="48">
        <f ca="1">U1023-AD1023</f>
        <v>0</v>
      </c>
      <c r="AP1023" s="20">
        <f ca="1">SUM(AH1016:AO1023)</f>
        <v>45</v>
      </c>
      <c r="AQ1023" s="1">
        <v>80</v>
      </c>
      <c r="AR1023" s="14">
        <f t="shared" ca="1" si="1903"/>
        <v>1</v>
      </c>
      <c r="AS1023" s="14">
        <f ca="1">AS1022+L1015</f>
        <v>1</v>
      </c>
      <c r="AT1023" s="8">
        <v>8</v>
      </c>
      <c r="AU1023" s="15">
        <f t="shared" ca="1" si="1904"/>
        <v>0.61890123248381723</v>
      </c>
      <c r="AV1023" s="15">
        <f t="shared" ca="1" si="1904"/>
        <v>0.30375933095366892</v>
      </c>
      <c r="AW1023" s="15">
        <f t="shared" ca="1" si="1904"/>
        <v>0.98886102636050743</v>
      </c>
      <c r="AX1023" s="15">
        <f t="shared" ca="1" si="1904"/>
        <v>0.17895177161276565</v>
      </c>
      <c r="AY1023" s="15">
        <f t="shared" ca="1" si="1904"/>
        <v>0.65768085760729933</v>
      </c>
      <c r="AZ1023" s="15">
        <f t="shared" ca="1" si="1904"/>
        <v>0.52566300454436465</v>
      </c>
      <c r="BA1023" s="15">
        <f t="shared" ca="1" si="1904"/>
        <v>0.25904437779058276</v>
      </c>
      <c r="BB1023" s="15">
        <f t="shared" ca="1" si="1904"/>
        <v>0.44254448555413795</v>
      </c>
      <c r="BC1023" s="15">
        <f t="shared" ca="1" si="1904"/>
        <v>0.14204563993339658</v>
      </c>
      <c r="BD1023" s="15">
        <f t="shared" ca="1" si="1904"/>
        <v>0.88205018319889983</v>
      </c>
      <c r="BE1023" s="15">
        <f t="shared" ca="1" si="1904"/>
        <v>6.7801251154210318E-3</v>
      </c>
      <c r="BF1023" s="15">
        <f t="shared" ca="1" si="1904"/>
        <v>0.57002460796126642</v>
      </c>
      <c r="BG1023" s="15">
        <f t="shared" ca="1" si="1904"/>
        <v>0.33922811625225835</v>
      </c>
      <c r="BH1023" s="15">
        <f t="shared" ca="1" si="1904"/>
        <v>0.36332938306898233</v>
      </c>
      <c r="BI1023" s="15">
        <f t="shared" ca="1" si="1904"/>
        <v>0.43044560251272979</v>
      </c>
      <c r="BJ1023" s="15">
        <f t="shared" ca="1" si="1904"/>
        <v>0.82996512331200445</v>
      </c>
      <c r="BK1023" s="15">
        <f t="shared" ca="1" si="1904"/>
        <v>0.46488076830486036</v>
      </c>
      <c r="BL1023" s="15">
        <f t="shared" ca="1" si="1904"/>
        <v>0.70306474657322826</v>
      </c>
      <c r="BM1023" s="15">
        <f t="shared" ca="1" si="1904"/>
        <v>0.34183398830334455</v>
      </c>
      <c r="BN1023" s="15">
        <f t="shared" ca="1" si="1904"/>
        <v>8.3997417301573951E-2</v>
      </c>
      <c r="BO1023" s="15">
        <f t="shared" ca="1" si="1904"/>
        <v>0.12118569210375385</v>
      </c>
      <c r="BP1023" s="15">
        <f t="shared" ca="1" si="1904"/>
        <v>0.44581465369389572</v>
      </c>
      <c r="BQ1023" s="15">
        <f t="shared" ca="1" si="1904"/>
        <v>0.90556954383008437</v>
      </c>
      <c r="BR1023" s="15">
        <f t="shared" ca="1" si="1904"/>
        <v>0.44853868614573122</v>
      </c>
      <c r="BS1023" s="15">
        <f t="shared" ca="1" si="1904"/>
        <v>0.53369745282715209</v>
      </c>
      <c r="BT1023" s="15">
        <f t="shared" ca="1" si="1904"/>
        <v>0.15338615464246308</v>
      </c>
      <c r="BU1023" s="15">
        <f t="shared" ca="1" si="1904"/>
        <v>0.89870339605173621</v>
      </c>
      <c r="BV1023" s="15">
        <f t="shared" ca="1" si="1904"/>
        <v>0.28881217355759059</v>
      </c>
      <c r="BW1023" s="15">
        <f t="shared" ca="1" si="1904"/>
        <v>0.93839836354931128</v>
      </c>
      <c r="BX1023" s="15">
        <f t="shared" ca="1" si="1904"/>
        <v>0.4193605930555605</v>
      </c>
      <c r="BY1023" s="15">
        <f t="shared" ca="1" si="1904"/>
        <v>0.87750308274412125</v>
      </c>
      <c r="BZ1023" s="15">
        <f t="shared" ca="1" si="1904"/>
        <v>0.38510319439009122</v>
      </c>
      <c r="CA1023" s="15">
        <f t="shared" ca="1" si="1904"/>
        <v>0.44823412382838945</v>
      </c>
      <c r="CB1023" s="15">
        <f t="shared" ca="1" si="1904"/>
        <v>0.69383549487373974</v>
      </c>
      <c r="CC1023" s="15">
        <f t="shared" ca="1" si="1904"/>
        <v>0.9170432951890054</v>
      </c>
      <c r="CD1023" s="15">
        <f t="shared" ca="1" si="1904"/>
        <v>0.19811273623652104</v>
      </c>
      <c r="CE1023" s="15">
        <f t="shared" ca="1" si="1904"/>
        <v>0.19155403432925333</v>
      </c>
      <c r="CF1023" s="15">
        <f t="shared" ca="1" si="1904"/>
        <v>0.65526621827504883</v>
      </c>
      <c r="CG1023" s="15">
        <f t="shared" ca="1" si="1904"/>
        <v>0.58912301839630654</v>
      </c>
      <c r="CH1023" s="15">
        <f t="shared" ca="1" si="1904"/>
        <v>2.7295722651821674E-2</v>
      </c>
      <c r="CI1023" s="15">
        <f t="shared" ca="1" si="1904"/>
        <v>0.33213461081136531</v>
      </c>
      <c r="CJ1023" s="15">
        <f t="shared" ca="1" si="1904"/>
        <v>0.29889792972447649</v>
      </c>
      <c r="CK1023" s="15">
        <f t="shared" ca="1" si="1904"/>
        <v>0.73688770902795586</v>
      </c>
      <c r="CL1023" s="15">
        <f t="shared" ca="1" si="1904"/>
        <v>0.97047235534533582</v>
      </c>
      <c r="CM1023" s="15">
        <f t="shared" ca="1" si="1904"/>
        <v>0.69792345216332652</v>
      </c>
      <c r="CN1023" s="15">
        <f t="shared" ca="1" si="1904"/>
        <v>0.53663801818920287</v>
      </c>
      <c r="CO1023" s="15">
        <f t="shared" ca="1" si="1904"/>
        <v>0.35648057882631401</v>
      </c>
      <c r="CP1023" s="15">
        <f t="shared" ca="1" si="1904"/>
        <v>0.95021210360347363</v>
      </c>
      <c r="CQ1023" s="15">
        <f t="shared" ca="1" si="1904"/>
        <v>9.3502323739885318E-2</v>
      </c>
      <c r="CR1023" s="15">
        <f t="shared" ca="1" si="1904"/>
        <v>0.33853410356906588</v>
      </c>
    </row>
    <row r="1024" spans="1:96" x14ac:dyDescent="0.35">
      <c r="A1024" s="23"/>
      <c r="D1024" s="5">
        <f ca="1">SUM(D1016:D1023)</f>
        <v>1</v>
      </c>
      <c r="M1024" s="20">
        <f ca="1">SUM(E1016:L1023)</f>
        <v>200</v>
      </c>
      <c r="V1024" s="20">
        <f ca="1">SUM(N1016:U1023)</f>
        <v>90</v>
      </c>
      <c r="AD1024" s="46">
        <f ca="1">SUM(W1016:AD1023)</f>
        <v>45</v>
      </c>
      <c r="AE1024" s="22">
        <f ca="1">SUM(AE1016:AE1023)</f>
        <v>2261.25</v>
      </c>
      <c r="AG1024" s="3" t="s">
        <v>3</v>
      </c>
      <c r="AH1024" s="21">
        <f ca="1">((1-d)*SUM(AH1016:AH1023)+d*SUM(AI1016:AI1023))*E/E1013</f>
        <v>280224</v>
      </c>
      <c r="AI1024" s="21">
        <f t="shared" ref="AI1024" ca="1" si="1905">((1-2*d)*SUM(AI1016:AI1023)+d*SUM(AH1016:AH1023)+d*SUM(AJ1016:AJ1023))*E/F1013</f>
        <v>3872</v>
      </c>
      <c r="AJ1024" s="21">
        <f t="shared" ref="AJ1024" ca="1" si="1906">((1-2*d)*SUM(AJ1016:AJ1023)+d*SUM(AI1016:AI1023)+d*SUM(AK1016:AK1023))*E/G1013</f>
        <v>8</v>
      </c>
      <c r="AK1024" s="21">
        <f t="shared" ref="AK1024" ca="1" si="1907">((1-2*d)*SUM(AK1016:AK1023)+d*SUM(AJ1016:AJ1023)+d*SUM(AL1016:AL1023))*E/H1013</f>
        <v>0</v>
      </c>
      <c r="AL1024" s="21">
        <f t="shared" ref="AL1024" ca="1" si="1908">((1-2*d)*SUM(AL1016:AL1023)+d*SUM(AK1016:AK1023)+d*SUM(AM1016:AM1023))*E/I1013</f>
        <v>0</v>
      </c>
      <c r="AM1024" s="21">
        <f t="shared" ref="AM1024" ca="1" si="1909">((1-2*d)*SUM(AM1016:AM1023)+d*SUM(AL1016:AL1023)+d*SUM(AN1016:AN1023))*E/J1013</f>
        <v>0</v>
      </c>
      <c r="AN1024" s="21">
        <f t="shared" ref="AN1024" ca="1" si="1910">((1-2*d)*SUM(AN1016:AN1023)+d*SUM(AM1016:AM1023)+d*SUM(AO1016:AO1023))*E/K1013</f>
        <v>0</v>
      </c>
      <c r="AO1024" s="21">
        <f ca="1">((1-d)*SUM(AO1016:AO1023)+d*SUM(AN1016:AN1023))*E/L1013</f>
        <v>0</v>
      </c>
      <c r="AP1024" s="22">
        <f ca="1">SUM(AH1024:AO1024)</f>
        <v>284104</v>
      </c>
      <c r="AU1024" s="17">
        <f t="shared" ca="1" si="1904"/>
        <v>0.69046965653523018</v>
      </c>
      <c r="AV1024" s="17">
        <f t="shared" ca="1" si="1904"/>
        <v>0.35802940993142696</v>
      </c>
      <c r="AW1024" s="17">
        <f t="shared" ca="1" si="1904"/>
        <v>0.81496442543902681</v>
      </c>
      <c r="AX1024" s="17">
        <f t="shared" ca="1" si="1904"/>
        <v>0.59457137791763737</v>
      </c>
      <c r="AY1024" s="17">
        <f t="shared" ca="1" si="1904"/>
        <v>0.70685443269877801</v>
      </c>
      <c r="AZ1024" s="17">
        <f t="shared" ca="1" si="1904"/>
        <v>0.91288016090880175</v>
      </c>
      <c r="BA1024" s="17">
        <f t="shared" ca="1" si="1904"/>
        <v>2.0867430760790007E-2</v>
      </c>
      <c r="BB1024" s="17">
        <f t="shared" ca="1" si="1904"/>
        <v>0.96913882285602337</v>
      </c>
      <c r="BC1024" s="17">
        <f t="shared" ca="1" si="1904"/>
        <v>0.50047074149925697</v>
      </c>
      <c r="BD1024" s="17">
        <f t="shared" ca="1" si="1904"/>
        <v>7.6811825877039608E-2</v>
      </c>
      <c r="BE1024" s="17">
        <f t="shared" ca="1" si="1904"/>
        <v>0.31370331042469846</v>
      </c>
      <c r="BF1024" s="17">
        <f t="shared" ca="1" si="1904"/>
        <v>0.4626943901469095</v>
      </c>
      <c r="BG1024" s="17">
        <f t="shared" ca="1" si="1904"/>
        <v>0.16022077584614214</v>
      </c>
      <c r="BH1024" s="17">
        <f t="shared" ca="1" si="1904"/>
        <v>0.82677944000383174</v>
      </c>
      <c r="BI1024" s="17">
        <f t="shared" ca="1" si="1904"/>
        <v>0.76275856934711483</v>
      </c>
      <c r="BJ1024" s="17">
        <f t="shared" ca="1" si="1904"/>
        <v>0.47601255794561392</v>
      </c>
      <c r="BK1024" s="17">
        <f t="shared" ca="1" si="1904"/>
        <v>0.55299478000402935</v>
      </c>
      <c r="BL1024" s="17">
        <f t="shared" ca="1" si="1904"/>
        <v>0.25445229949039538</v>
      </c>
      <c r="BM1024" s="17">
        <f t="shared" ca="1" si="1904"/>
        <v>0.41233742198863133</v>
      </c>
      <c r="BN1024" s="17">
        <f t="shared" ca="1" si="1904"/>
        <v>0.73426205148448975</v>
      </c>
      <c r="BO1024" s="17">
        <f t="shared" ca="1" si="1904"/>
        <v>0.1713587019799433</v>
      </c>
      <c r="BP1024" s="17">
        <f t="shared" ca="1" si="1904"/>
        <v>0.30489434091192491</v>
      </c>
      <c r="BQ1024" s="17">
        <f t="shared" ca="1" si="1904"/>
        <v>0.19717465381011179</v>
      </c>
      <c r="BR1024" s="17">
        <f t="shared" ca="1" si="1904"/>
        <v>0.35294904482483658</v>
      </c>
      <c r="BS1024" s="17">
        <f t="shared" ca="1" si="1904"/>
        <v>0.39234047937498995</v>
      </c>
      <c r="BT1024" s="17">
        <f t="shared" ca="1" si="1904"/>
        <v>6.5815897512412569E-2</v>
      </c>
      <c r="BU1024" s="17">
        <f t="shared" ca="1" si="1904"/>
        <v>0.81982925886161806</v>
      </c>
      <c r="BV1024" s="17">
        <f t="shared" ca="1" si="1904"/>
        <v>0.41508523914123696</v>
      </c>
      <c r="BW1024" s="17">
        <f t="shared" ca="1" si="1904"/>
        <v>0.34510518639857091</v>
      </c>
      <c r="BX1024" s="17">
        <f t="shared" ca="1" si="1904"/>
        <v>0.67919531731860483</v>
      </c>
      <c r="BY1024" s="17">
        <f t="shared" ca="1" si="1904"/>
        <v>0.61216905870149152</v>
      </c>
      <c r="BZ1024" s="17">
        <f t="shared" ca="1" si="1904"/>
        <v>0.68222224423246303</v>
      </c>
      <c r="CA1024" s="17">
        <f t="shared" ca="1" si="1904"/>
        <v>0.5146520472814492</v>
      </c>
      <c r="CB1024" s="17">
        <f t="shared" ca="1" si="1904"/>
        <v>0.14930097503417095</v>
      </c>
      <c r="CC1024" s="17">
        <f t="shared" ca="1" si="1904"/>
        <v>0.97389693174229486</v>
      </c>
      <c r="CD1024" s="17">
        <f t="shared" ca="1" si="1904"/>
        <v>0.76814568402175298</v>
      </c>
      <c r="CE1024" s="17">
        <f t="shared" ca="1" si="1904"/>
        <v>0.21632664536256396</v>
      </c>
      <c r="CF1024" s="17">
        <f t="shared" ca="1" si="1904"/>
        <v>0.65129010675978005</v>
      </c>
      <c r="CG1024" s="17">
        <f t="shared" ca="1" si="1904"/>
        <v>0.45603677613701565</v>
      </c>
      <c r="CH1024" s="17">
        <f t="shared" ca="1" si="1904"/>
        <v>4.9109492311740777E-3</v>
      </c>
      <c r="CI1024" s="17">
        <f t="shared" ca="1" si="1904"/>
        <v>0.35000123617246226</v>
      </c>
      <c r="CJ1024" s="17">
        <f t="shared" ca="1" si="1904"/>
        <v>0.54424324149809844</v>
      </c>
      <c r="CK1024" s="17">
        <f t="shared" ca="1" si="1904"/>
        <v>0.33889082189060526</v>
      </c>
      <c r="CL1024" s="17">
        <f t="shared" ca="1" si="1904"/>
        <v>0.78439474904843443</v>
      </c>
      <c r="CM1024" s="17">
        <f t="shared" ca="1" si="1904"/>
        <v>0.54430287088971152</v>
      </c>
      <c r="CN1024" s="17">
        <f t="shared" ca="1" si="1904"/>
        <v>0.47796316032100872</v>
      </c>
      <c r="CO1024" s="17">
        <f t="shared" ca="1" si="1904"/>
        <v>0.43452359777550931</v>
      </c>
      <c r="CP1024" s="17">
        <f t="shared" ca="1" si="1904"/>
        <v>0.9708422756463001</v>
      </c>
      <c r="CQ1024" s="17">
        <f t="shared" ca="1" si="1904"/>
        <v>0.12151745188502683</v>
      </c>
      <c r="CR1024" s="17">
        <f t="shared" ca="1" si="1904"/>
        <v>0.44664564451237188</v>
      </c>
    </row>
    <row r="1026" spans="1:96" x14ac:dyDescent="0.35">
      <c r="A1026" s="24" t="s">
        <v>12</v>
      </c>
      <c r="D1026" s="3" t="s">
        <v>3</v>
      </c>
      <c r="E1026" s="37">
        <v>7.8125E-3</v>
      </c>
      <c r="F1026" s="37">
        <v>1.5625E-2</v>
      </c>
      <c r="G1026" s="37">
        <v>3.125E-2</v>
      </c>
      <c r="H1026" s="37">
        <v>6.25E-2</v>
      </c>
      <c r="I1026" s="37">
        <v>0.125</v>
      </c>
      <c r="J1026" s="36">
        <v>0.25</v>
      </c>
      <c r="K1026" s="36">
        <v>0.5</v>
      </c>
      <c r="L1026" s="36">
        <v>1</v>
      </c>
      <c r="AT1026" s="3" t="s">
        <v>22</v>
      </c>
      <c r="AU1026" s="15">
        <f t="shared" ref="AU1026:BR1029" ca="1" si="1911">RAND()</f>
        <v>0.82728763257081372</v>
      </c>
      <c r="AV1026" s="15">
        <f t="shared" ca="1" si="1911"/>
        <v>0.76150900638767105</v>
      </c>
      <c r="AW1026" s="15">
        <f t="shared" ca="1" si="1911"/>
        <v>0.70259212954350914</v>
      </c>
      <c r="AX1026" s="15">
        <f t="shared" ca="1" si="1911"/>
        <v>0.46814112288509735</v>
      </c>
      <c r="AY1026" s="15">
        <f t="shared" ca="1" si="1911"/>
        <v>0.29793141552409164</v>
      </c>
      <c r="AZ1026" s="15">
        <f t="shared" ca="1" si="1911"/>
        <v>0.91147023516438475</v>
      </c>
      <c r="BA1026" s="15">
        <f t="shared" ca="1" si="1911"/>
        <v>0.80421714887938989</v>
      </c>
      <c r="BB1026" s="15">
        <f t="shared" ca="1" si="1911"/>
        <v>0.5273065563670235</v>
      </c>
      <c r="BC1026" s="15">
        <f t="shared" ca="1" si="1911"/>
        <v>0.89856066690066183</v>
      </c>
      <c r="BD1026" s="15">
        <f t="shared" ca="1" si="1911"/>
        <v>0.56817596742493681</v>
      </c>
      <c r="BE1026" s="15">
        <f t="shared" ca="1" si="1911"/>
        <v>0.49692255864366419</v>
      </c>
      <c r="BF1026" s="15">
        <f t="shared" ca="1" si="1911"/>
        <v>0.92261312095115566</v>
      </c>
      <c r="BG1026" s="15">
        <f t="shared" ca="1" si="1911"/>
        <v>0.15764980794886507</v>
      </c>
      <c r="BH1026" s="15">
        <f t="shared" ca="1" si="1911"/>
        <v>0.3107130032364811</v>
      </c>
      <c r="BI1026" s="15">
        <f t="shared" ca="1" si="1911"/>
        <v>0.20437813111957714</v>
      </c>
      <c r="BJ1026" s="15">
        <f t="shared" ca="1" si="1911"/>
        <v>0.80397919007643981</v>
      </c>
      <c r="BK1026" s="15">
        <f t="shared" ca="1" si="1911"/>
        <v>0.90698707627717123</v>
      </c>
      <c r="BL1026" s="15">
        <f t="shared" ca="1" si="1911"/>
        <v>0.3978033032716527</v>
      </c>
      <c r="BM1026" s="15">
        <f t="shared" ca="1" si="1911"/>
        <v>0.14902594335223107</v>
      </c>
      <c r="BN1026" s="15">
        <f t="shared" ca="1" si="1911"/>
        <v>2.5897400208069188E-2</v>
      </c>
      <c r="BO1026" s="15">
        <f t="shared" ca="1" si="1911"/>
        <v>0.32310137907754999</v>
      </c>
      <c r="BP1026" s="15">
        <f t="shared" ca="1" si="1911"/>
        <v>0.3187838781567357</v>
      </c>
      <c r="BQ1026" s="15">
        <f t="shared" ca="1" si="1911"/>
        <v>0.22975350908686165</v>
      </c>
      <c r="BR1026" s="15">
        <f t="shared" ca="1" si="1911"/>
        <v>0.3814085863404133</v>
      </c>
      <c r="BS1026" s="15">
        <f t="shared" ref="BS1026:CR1029" ca="1" si="1912">RAND()</f>
        <v>2.186722774621952E-3</v>
      </c>
      <c r="BT1026" s="15">
        <f t="shared" ca="1" si="1912"/>
        <v>0.21637199653294248</v>
      </c>
      <c r="BU1026" s="15">
        <f t="shared" ca="1" si="1912"/>
        <v>0.16806015491624804</v>
      </c>
      <c r="BV1026" s="15">
        <f t="shared" ca="1" si="1912"/>
        <v>0.29680953453527426</v>
      </c>
      <c r="BW1026" s="15">
        <f t="shared" ca="1" si="1912"/>
        <v>0.54481472136110409</v>
      </c>
      <c r="BX1026" s="15">
        <f t="shared" ca="1" si="1912"/>
        <v>0.98218855100069458</v>
      </c>
      <c r="BY1026" s="15">
        <f t="shared" ca="1" si="1912"/>
        <v>0.98056127744425081</v>
      </c>
      <c r="BZ1026" s="15">
        <f t="shared" ca="1" si="1912"/>
        <v>0.97243623800693924</v>
      </c>
      <c r="CA1026" s="15">
        <f t="shared" ca="1" si="1912"/>
        <v>0.85467361578802092</v>
      </c>
      <c r="CB1026" s="15">
        <f t="shared" ca="1" si="1912"/>
        <v>0.54686858232814839</v>
      </c>
      <c r="CC1026" s="15">
        <f t="shared" ca="1" si="1912"/>
        <v>0.37159329439634181</v>
      </c>
      <c r="CD1026" s="15">
        <f t="shared" ca="1" si="1912"/>
        <v>0.58679084831590955</v>
      </c>
      <c r="CE1026" s="15">
        <f t="shared" ca="1" si="1912"/>
        <v>0.97316669150720214</v>
      </c>
      <c r="CF1026" s="15">
        <f t="shared" ca="1" si="1912"/>
        <v>0.66917597055528877</v>
      </c>
      <c r="CG1026" s="15">
        <f t="shared" ca="1" si="1912"/>
        <v>0.17032804184941841</v>
      </c>
      <c r="CH1026" s="15">
        <f t="shared" ca="1" si="1912"/>
        <v>0.96318779256443177</v>
      </c>
      <c r="CI1026" s="15">
        <f t="shared" ca="1" si="1912"/>
        <v>0.43759401010043775</v>
      </c>
      <c r="CJ1026" s="15">
        <f t="shared" ca="1" si="1912"/>
        <v>2.2282657967103159E-3</v>
      </c>
      <c r="CK1026" s="15">
        <f t="shared" ca="1" si="1912"/>
        <v>0.24152608261421271</v>
      </c>
      <c r="CL1026" s="15">
        <f t="shared" ca="1" si="1912"/>
        <v>4.9421334115243076E-2</v>
      </c>
      <c r="CM1026" s="15">
        <f t="shared" ca="1" si="1912"/>
        <v>0.95586970198716292</v>
      </c>
      <c r="CN1026" s="15">
        <f t="shared" ca="1" si="1912"/>
        <v>0.69061881174729767</v>
      </c>
      <c r="CO1026" s="15">
        <f t="shared" ca="1" si="1912"/>
        <v>0.99485690191782994</v>
      </c>
      <c r="CP1026" s="15">
        <f t="shared" ca="1" si="1912"/>
        <v>9.273457170958066E-2</v>
      </c>
      <c r="CQ1026" s="15">
        <f t="shared" ca="1" si="1912"/>
        <v>0.38714603211425325</v>
      </c>
      <c r="CR1026" s="15">
        <f t="shared" ca="1" si="1912"/>
        <v>0.4300299372896329</v>
      </c>
    </row>
    <row r="1027" spans="1:96" x14ac:dyDescent="0.35">
      <c r="A1027" s="24">
        <f>A1014+1</f>
        <v>78</v>
      </c>
      <c r="E1027" s="43">
        <v>1</v>
      </c>
      <c r="F1027" s="43">
        <v>2</v>
      </c>
      <c r="G1027" s="43">
        <v>3</v>
      </c>
      <c r="H1027" s="43">
        <v>4</v>
      </c>
      <c r="I1027" s="43">
        <v>5</v>
      </c>
      <c r="J1027" s="43">
        <v>6</v>
      </c>
      <c r="K1027" s="43">
        <v>7</v>
      </c>
      <c r="L1027" s="43">
        <v>8</v>
      </c>
      <c r="AC1027" s="2"/>
      <c r="AR1027" s="9" t="s">
        <v>8</v>
      </c>
      <c r="AS1027" s="10"/>
      <c r="AU1027" s="17">
        <f t="shared" ca="1" si="1911"/>
        <v>0.47306663542219007</v>
      </c>
      <c r="AV1027" s="17">
        <f t="shared" ca="1" si="1911"/>
        <v>3.985829321223644E-2</v>
      </c>
      <c r="AW1027" s="17">
        <f t="shared" ca="1" si="1911"/>
        <v>0.27724062567937979</v>
      </c>
      <c r="AX1027" s="17">
        <f t="shared" ca="1" si="1911"/>
        <v>0.62405583906817941</v>
      </c>
      <c r="AY1027" s="17">
        <f t="shared" ca="1" si="1911"/>
        <v>0.54902376681855558</v>
      </c>
      <c r="AZ1027" s="17">
        <f t="shared" ca="1" si="1911"/>
        <v>0.45705932598524757</v>
      </c>
      <c r="BA1027" s="17">
        <f t="shared" ca="1" si="1911"/>
        <v>0.31578455759186419</v>
      </c>
      <c r="BB1027" s="17">
        <f t="shared" ca="1" si="1911"/>
        <v>0.54405048198703554</v>
      </c>
      <c r="BC1027" s="17">
        <f t="shared" ca="1" si="1911"/>
        <v>0.26431091543399854</v>
      </c>
      <c r="BD1027" s="17">
        <f t="shared" ca="1" si="1911"/>
        <v>0.86878507371599167</v>
      </c>
      <c r="BE1027" s="17">
        <f t="shared" ca="1" si="1911"/>
        <v>0.17551521001770432</v>
      </c>
      <c r="BF1027" s="17">
        <f t="shared" ca="1" si="1911"/>
        <v>0.6738690577141625</v>
      </c>
      <c r="BG1027" s="17">
        <f t="shared" ca="1" si="1911"/>
        <v>0.96277904119349467</v>
      </c>
      <c r="BH1027" s="17">
        <f t="shared" ca="1" si="1911"/>
        <v>0.22665027000687499</v>
      </c>
      <c r="BI1027" s="17">
        <f t="shared" ca="1" si="1911"/>
        <v>0.42441285228857573</v>
      </c>
      <c r="BJ1027" s="17">
        <f t="shared" ca="1" si="1911"/>
        <v>7.443823347791767E-2</v>
      </c>
      <c r="BK1027" s="17">
        <f t="shared" ca="1" si="1911"/>
        <v>0.1724232073898424</v>
      </c>
      <c r="BL1027" s="17">
        <f t="shared" ca="1" si="1911"/>
        <v>0.17365637392302335</v>
      </c>
      <c r="BM1027" s="17">
        <f t="shared" ca="1" si="1911"/>
        <v>0.73239985309065925</v>
      </c>
      <c r="BN1027" s="17">
        <f t="shared" ca="1" si="1911"/>
        <v>0.79437048019007339</v>
      </c>
      <c r="BO1027" s="17">
        <f t="shared" ca="1" si="1911"/>
        <v>0.73460241881367228</v>
      </c>
      <c r="BP1027" s="17">
        <f t="shared" ca="1" si="1911"/>
        <v>0.82625364515783306</v>
      </c>
      <c r="BQ1027" s="17">
        <f t="shared" ca="1" si="1911"/>
        <v>0.8947229913647029</v>
      </c>
      <c r="BR1027" s="17">
        <f t="shared" ca="1" si="1911"/>
        <v>0.16478138567851575</v>
      </c>
      <c r="BS1027" s="17">
        <f t="shared" ca="1" si="1912"/>
        <v>0.94326197969550329</v>
      </c>
      <c r="BT1027" s="17">
        <f t="shared" ca="1" si="1912"/>
        <v>0.40734532812600444</v>
      </c>
      <c r="BU1027" s="17">
        <f t="shared" ca="1" si="1912"/>
        <v>1.1852212152897446E-2</v>
      </c>
      <c r="BV1027" s="17">
        <f t="shared" ca="1" si="1912"/>
        <v>0.55260636692026399</v>
      </c>
      <c r="BW1027" s="17">
        <f t="shared" ca="1" si="1912"/>
        <v>8.2975992600210824E-2</v>
      </c>
      <c r="BX1027" s="17">
        <f t="shared" ca="1" si="1912"/>
        <v>0.8692417599845752</v>
      </c>
      <c r="BY1027" s="17">
        <f t="shared" ca="1" si="1912"/>
        <v>0.93863529902014498</v>
      </c>
      <c r="BZ1027" s="17">
        <f t="shared" ca="1" si="1912"/>
        <v>4.1273074695391321E-2</v>
      </c>
      <c r="CA1027" s="17">
        <f t="shared" ca="1" si="1912"/>
        <v>0.44045957589807283</v>
      </c>
      <c r="CB1027" s="17">
        <f t="shared" ca="1" si="1912"/>
        <v>0.42640213858409792</v>
      </c>
      <c r="CC1027" s="17">
        <f t="shared" ca="1" si="1912"/>
        <v>0.65364764988384172</v>
      </c>
      <c r="CD1027" s="17">
        <f t="shared" ca="1" si="1912"/>
        <v>0.84760429643517521</v>
      </c>
      <c r="CE1027" s="17">
        <f t="shared" ca="1" si="1912"/>
        <v>0.34855399725153646</v>
      </c>
      <c r="CF1027" s="17">
        <f t="shared" ca="1" si="1912"/>
        <v>0.32986560599248149</v>
      </c>
      <c r="CG1027" s="17">
        <f t="shared" ca="1" si="1912"/>
        <v>0.31581093402102134</v>
      </c>
      <c r="CH1027" s="17">
        <f t="shared" ca="1" si="1912"/>
        <v>0.90293205058135817</v>
      </c>
      <c r="CI1027" s="17">
        <f t="shared" ca="1" si="1912"/>
        <v>0.94618523212668126</v>
      </c>
      <c r="CJ1027" s="17">
        <f t="shared" ca="1" si="1912"/>
        <v>0.71260417701494638</v>
      </c>
      <c r="CK1027" s="17">
        <f t="shared" ca="1" si="1912"/>
        <v>0.20711545197441306</v>
      </c>
      <c r="CL1027" s="17">
        <f t="shared" ca="1" si="1912"/>
        <v>0.74556816427718087</v>
      </c>
      <c r="CM1027" s="17">
        <f t="shared" ca="1" si="1912"/>
        <v>0.91959812539759112</v>
      </c>
      <c r="CN1027" s="17">
        <f t="shared" ca="1" si="1912"/>
        <v>0.82553314615031004</v>
      </c>
      <c r="CO1027" s="17">
        <f t="shared" ca="1" si="1912"/>
        <v>0.13125107331253771</v>
      </c>
      <c r="CP1027" s="17">
        <f t="shared" ca="1" si="1912"/>
        <v>0.7139458597091134</v>
      </c>
      <c r="CQ1027" s="17">
        <f t="shared" ca="1" si="1912"/>
        <v>0.13714409857799148</v>
      </c>
      <c r="CR1027" s="17">
        <f t="shared" ca="1" si="1912"/>
        <v>0.9471652709861802</v>
      </c>
    </row>
    <row r="1028" spans="1:96" x14ac:dyDescent="0.35">
      <c r="A1028" s="23"/>
      <c r="B1028" s="2" t="s">
        <v>2</v>
      </c>
      <c r="D1028" s="25" t="s">
        <v>7</v>
      </c>
      <c r="E1028" s="27">
        <f ca="1">AH1024/AP1024</f>
        <v>0.98634302931320927</v>
      </c>
      <c r="F1028" s="27">
        <f ca="1">AI1024/AP1024</f>
        <v>1.3628811984343762E-2</v>
      </c>
      <c r="G1028" s="27">
        <f ca="1">AJ1024/AP1024</f>
        <v>2.8158702446991244E-5</v>
      </c>
      <c r="H1028" s="27">
        <f ca="1">AK1024/AP1024</f>
        <v>0</v>
      </c>
      <c r="I1028" s="27">
        <f ca="1">AL1024/AP1024</f>
        <v>0</v>
      </c>
      <c r="J1028" s="27">
        <f ca="1">AM1024/AP1024</f>
        <v>0</v>
      </c>
      <c r="K1028" s="27">
        <f ca="1">AN1024/AP1024</f>
        <v>0</v>
      </c>
      <c r="L1028" s="27">
        <f ca="1">AO1024/AP1024</f>
        <v>0</v>
      </c>
      <c r="M1028" s="18">
        <f ca="1">SUM(E1028:L1028)</f>
        <v>1</v>
      </c>
      <c r="N1028" s="1" t="s">
        <v>9</v>
      </c>
      <c r="W1028" s="1" t="s">
        <v>10</v>
      </c>
      <c r="AE1028" s="2" t="s">
        <v>2</v>
      </c>
      <c r="AH1028" s="1" t="s">
        <v>11</v>
      </c>
      <c r="AR1028" s="44" t="s">
        <v>2</v>
      </c>
      <c r="AS1028" s="44" t="s">
        <v>3</v>
      </c>
      <c r="AU1028" s="15">
        <f t="shared" ca="1" si="1911"/>
        <v>0.56192592384420326</v>
      </c>
      <c r="AV1028" s="15">
        <f t="shared" ca="1" si="1911"/>
        <v>4.0651443509850949E-2</v>
      </c>
      <c r="AW1028" s="15">
        <f t="shared" ca="1" si="1911"/>
        <v>0.37846660023001122</v>
      </c>
      <c r="AX1028" s="15">
        <f t="shared" ca="1" si="1911"/>
        <v>0.90390406743190421</v>
      </c>
      <c r="AY1028" s="15">
        <f t="shared" ca="1" si="1911"/>
        <v>0.85261327324569713</v>
      </c>
      <c r="AZ1028" s="15">
        <f t="shared" ca="1" si="1911"/>
        <v>0.27378263026759531</v>
      </c>
      <c r="BA1028" s="15">
        <f t="shared" ca="1" si="1911"/>
        <v>0.92950592949189714</v>
      </c>
      <c r="BB1028" s="15">
        <f t="shared" ca="1" si="1911"/>
        <v>0.79375237306804947</v>
      </c>
      <c r="BC1028" s="15">
        <f t="shared" ca="1" si="1911"/>
        <v>0.86965729351099963</v>
      </c>
      <c r="BD1028" s="15">
        <f t="shared" ca="1" si="1911"/>
        <v>0.97232109087650853</v>
      </c>
      <c r="BE1028" s="15">
        <f t="shared" ca="1" si="1911"/>
        <v>0.20087965143403186</v>
      </c>
      <c r="BF1028" s="15">
        <f t="shared" ca="1" si="1911"/>
        <v>0.226682068626061</v>
      </c>
      <c r="BG1028" s="15">
        <f t="shared" ca="1" si="1911"/>
        <v>7.7015241704363024E-2</v>
      </c>
      <c r="BH1028" s="15">
        <f t="shared" ca="1" si="1911"/>
        <v>0.72460496567646948</v>
      </c>
      <c r="BI1028" s="15">
        <f t="shared" ca="1" si="1911"/>
        <v>0.29439583880453979</v>
      </c>
      <c r="BJ1028" s="15">
        <f t="shared" ca="1" si="1911"/>
        <v>0.66051608848349719</v>
      </c>
      <c r="BK1028" s="15">
        <f t="shared" ca="1" si="1911"/>
        <v>0.91941767343308478</v>
      </c>
      <c r="BL1028" s="15">
        <f t="shared" ca="1" si="1911"/>
        <v>2.3787143511511455E-2</v>
      </c>
      <c r="BM1028" s="15">
        <f t="shared" ca="1" si="1911"/>
        <v>0.8776272659354788</v>
      </c>
      <c r="BN1028" s="15">
        <f t="shared" ca="1" si="1911"/>
        <v>0.76681958138808437</v>
      </c>
      <c r="BO1028" s="15">
        <f t="shared" ca="1" si="1911"/>
        <v>0.597525891977707</v>
      </c>
      <c r="BP1028" s="15">
        <f t="shared" ca="1" si="1911"/>
        <v>1.5843876020589009E-2</v>
      </c>
      <c r="BQ1028" s="15">
        <f t="shared" ca="1" si="1911"/>
        <v>5.2710853688542891E-2</v>
      </c>
      <c r="BR1028" s="15">
        <f t="shared" ca="1" si="1911"/>
        <v>0.59686241286067354</v>
      </c>
      <c r="BS1028" s="15">
        <f t="shared" ca="1" si="1912"/>
        <v>0.62224685140624625</v>
      </c>
      <c r="BT1028" s="15">
        <f t="shared" ca="1" si="1912"/>
        <v>0.79745029484595598</v>
      </c>
      <c r="BU1028" s="15">
        <f t="shared" ca="1" si="1912"/>
        <v>0.81669993818382181</v>
      </c>
      <c r="BV1028" s="15">
        <f t="shared" ca="1" si="1912"/>
        <v>0.75381996869904333</v>
      </c>
      <c r="BW1028" s="15">
        <f t="shared" ca="1" si="1912"/>
        <v>0.23916582053780366</v>
      </c>
      <c r="BX1028" s="15">
        <f t="shared" ca="1" si="1912"/>
        <v>0.90291739954929928</v>
      </c>
      <c r="BY1028" s="15">
        <f t="shared" ca="1" si="1912"/>
        <v>0.79770625092461289</v>
      </c>
      <c r="BZ1028" s="15">
        <f t="shared" ca="1" si="1912"/>
        <v>0.52792285600751632</v>
      </c>
      <c r="CA1028" s="15">
        <f t="shared" ca="1" si="1912"/>
        <v>5.2993182235193781E-2</v>
      </c>
      <c r="CB1028" s="15">
        <f t="shared" ca="1" si="1912"/>
        <v>0.83983358435830413</v>
      </c>
      <c r="CC1028" s="15">
        <f t="shared" ca="1" si="1912"/>
        <v>0.84739227141708429</v>
      </c>
      <c r="CD1028" s="15">
        <f t="shared" ca="1" si="1912"/>
        <v>0.57107925572329177</v>
      </c>
      <c r="CE1028" s="15">
        <f t="shared" ca="1" si="1912"/>
        <v>0.43789094484980462</v>
      </c>
      <c r="CF1028" s="15">
        <f t="shared" ca="1" si="1912"/>
        <v>0.85008757418315906</v>
      </c>
      <c r="CG1028" s="15">
        <f t="shared" ca="1" si="1912"/>
        <v>0.1638036829170737</v>
      </c>
      <c r="CH1028" s="15">
        <f t="shared" ca="1" si="1912"/>
        <v>0.88447750716635753</v>
      </c>
      <c r="CI1028" s="15">
        <f t="shared" ca="1" si="1912"/>
        <v>0.75490361163983011</v>
      </c>
      <c r="CJ1028" s="15">
        <f t="shared" ca="1" si="1912"/>
        <v>0.29490344598617324</v>
      </c>
      <c r="CK1028" s="15">
        <f t="shared" ca="1" si="1912"/>
        <v>0.14135551149636927</v>
      </c>
      <c r="CL1028" s="15">
        <f t="shared" ca="1" si="1912"/>
        <v>0.33604624559484897</v>
      </c>
      <c r="CM1028" s="15">
        <f t="shared" ca="1" si="1912"/>
        <v>0.73634501088444659</v>
      </c>
      <c r="CN1028" s="15">
        <f t="shared" ca="1" si="1912"/>
        <v>0.92573154122876755</v>
      </c>
      <c r="CO1028" s="15">
        <f t="shared" ca="1" si="1912"/>
        <v>0.36140176290319881</v>
      </c>
      <c r="CP1028" s="15">
        <f t="shared" ca="1" si="1912"/>
        <v>0.18506956494899585</v>
      </c>
      <c r="CQ1028" s="15">
        <f t="shared" ca="1" si="1912"/>
        <v>1.8189939936519295E-6</v>
      </c>
      <c r="CR1028" s="15">
        <f t="shared" ca="1" si="1912"/>
        <v>9.6279349082661891E-4</v>
      </c>
    </row>
    <row r="1029" spans="1:96" x14ac:dyDescent="0.35">
      <c r="A1029" s="23"/>
      <c r="B1029" s="38">
        <v>7.8125E-3</v>
      </c>
      <c r="C1029" s="49">
        <v>10</v>
      </c>
      <c r="D1029" s="26">
        <f ca="1">AE1016/AE1024</f>
        <v>0</v>
      </c>
      <c r="E1029" s="19">
        <f ca="1">COUNTIF(AU1030:CR1033,11)</f>
        <v>0</v>
      </c>
      <c r="F1029" s="19">
        <f ca="1">COUNTIF(AU1030:CR1033,12)</f>
        <v>0</v>
      </c>
      <c r="G1029" s="19">
        <f ca="1">COUNTIF(AU1030:CR1033,13)</f>
        <v>0</v>
      </c>
      <c r="H1029" s="19">
        <f ca="1">COUNTIF(AU1030:CR1033,14)</f>
        <v>0</v>
      </c>
      <c r="I1029" s="19">
        <f ca="1">COUNTIF(AU1030:CR1033,15)</f>
        <v>0</v>
      </c>
      <c r="J1029" s="19">
        <f ca="1">COUNTIF(AU1030:CR1033,16)</f>
        <v>0</v>
      </c>
      <c r="K1029" s="19">
        <f ca="1">COUNTIF(AU1030:CR1033,17)</f>
        <v>0</v>
      </c>
      <c r="L1029" s="19">
        <f ca="1">COUNTIF(AU1030:CR1033,18)</f>
        <v>0</v>
      </c>
      <c r="N1029" s="45">
        <f ca="1">ROUNDDOWN(E1029*$AK$15+RAND(),0)</f>
        <v>0</v>
      </c>
      <c r="O1029" s="45">
        <f ca="1">ROUNDDOWN(F1029*$AL$15+RAND(),0)</f>
        <v>0</v>
      </c>
      <c r="P1029" s="45">
        <f ca="1">ROUNDDOWN(G1029*$AM$15+RAND(),0)</f>
        <v>0</v>
      </c>
      <c r="Q1029" s="45">
        <f ca="1">ROUNDDOWN(H1029*$AN$15+RAND(),0)</f>
        <v>0</v>
      </c>
      <c r="R1029" s="45">
        <f ca="1">ROUNDDOWN(I1029*$AO$15+RAND(),0)</f>
        <v>0</v>
      </c>
      <c r="S1029" s="45">
        <f ca="1">ROUNDDOWN(J1029*$AP$15+RAND(),0)</f>
        <v>0</v>
      </c>
      <c r="T1029" s="45">
        <f ca="1">ROUNDDOWN(K1029*$AQ$15+RAND(),0)</f>
        <v>0</v>
      </c>
      <c r="U1029" s="45">
        <f ca="1">ROUNDDOWN(L1029*$AR$15+RAND(),0)</f>
        <v>0</v>
      </c>
      <c r="W1029" s="47">
        <f ca="1">ROUNDDOWN(N1029/2+RAND(),0)</f>
        <v>0</v>
      </c>
      <c r="X1029" s="47">
        <f t="shared" ref="X1029:X1036" ca="1" si="1913">ROUNDDOWN(O1029/2+RAND(),0)</f>
        <v>0</v>
      </c>
      <c r="Y1029" s="47">
        <f t="shared" ref="Y1029:Y1036" ca="1" si="1914">ROUNDDOWN(P1029/2+RAND(),0)</f>
        <v>0</v>
      </c>
      <c r="Z1029" s="47">
        <f t="shared" ref="Z1029:Z1036" ca="1" si="1915">ROUNDDOWN(Q1029/2+RAND(),0)</f>
        <v>0</v>
      </c>
      <c r="AA1029" s="47">
        <f t="shared" ref="AA1029:AA1036" ca="1" si="1916">ROUNDDOWN(R1029/2+RAND(),0)</f>
        <v>0</v>
      </c>
      <c r="AB1029" s="47">
        <f t="shared" ref="AB1029:AB1036" ca="1" si="1917">ROUNDDOWN(S1029/2+RAND(),0)</f>
        <v>0</v>
      </c>
      <c r="AC1029" s="47">
        <f t="shared" ref="AC1029:AC1036" ca="1" si="1918">ROUNDDOWN(T1029/2+RAND(),0)</f>
        <v>0</v>
      </c>
      <c r="AD1029" s="47">
        <f t="shared" ref="AD1029:AD1036" ca="1" si="1919">ROUNDDOWN(U1029/2+RAND(),0)</f>
        <v>0</v>
      </c>
      <c r="AE1029" s="21">
        <f ca="1">((1-d)*SUM(W1029:AD1029)+d*SUM(W1030:AD1030))*E/B1029</f>
        <v>0</v>
      </c>
      <c r="AH1029" s="48">
        <f ca="1">N1029-W1029</f>
        <v>0</v>
      </c>
      <c r="AI1029" s="48">
        <f t="shared" ref="AI1029:AI1036" ca="1" si="1920">O1029-X1029</f>
        <v>0</v>
      </c>
      <c r="AJ1029" s="48">
        <f t="shared" ref="AJ1029:AJ1036" ca="1" si="1921">P1029-Y1029</f>
        <v>0</v>
      </c>
      <c r="AK1029" s="48">
        <f t="shared" ref="AK1029:AK1036" ca="1" si="1922">Q1029-Z1029</f>
        <v>0</v>
      </c>
      <c r="AL1029" s="48">
        <f t="shared" ref="AL1029:AL1036" ca="1" si="1923">R1029-AA1029</f>
        <v>0</v>
      </c>
      <c r="AM1029" s="48">
        <f t="shared" ref="AM1029:AM1036" ca="1" si="1924">S1029-AB1029</f>
        <v>0</v>
      </c>
      <c r="AN1029" s="48">
        <f t="shared" ref="AN1029:AN1036" ca="1" si="1925">T1029-AC1029</f>
        <v>0</v>
      </c>
      <c r="AO1029" s="48">
        <f t="shared" ref="AO1029:AO1035" ca="1" si="1926">U1029-AD1029</f>
        <v>0</v>
      </c>
      <c r="AQ1029" s="1">
        <v>10</v>
      </c>
      <c r="AR1029" s="12">
        <f ca="1">D1029</f>
        <v>0</v>
      </c>
      <c r="AS1029" s="12">
        <f ca="1">E1028</f>
        <v>0.98634302931320927</v>
      </c>
      <c r="AT1029" s="8">
        <v>1</v>
      </c>
      <c r="AU1029" s="17">
        <f t="shared" ca="1" si="1911"/>
        <v>0.72811395048511429</v>
      </c>
      <c r="AV1029" s="17">
        <f t="shared" ca="1" si="1911"/>
        <v>0.21380436822295557</v>
      </c>
      <c r="AW1029" s="17">
        <f t="shared" ca="1" si="1911"/>
        <v>0.45654036843427992</v>
      </c>
      <c r="AX1029" s="17">
        <f t="shared" ca="1" si="1911"/>
        <v>0.28691413925306197</v>
      </c>
      <c r="AY1029" s="17">
        <f t="shared" ca="1" si="1911"/>
        <v>0.38749320702289269</v>
      </c>
      <c r="AZ1029" s="17">
        <f t="shared" ca="1" si="1911"/>
        <v>0.49362792243141895</v>
      </c>
      <c r="BA1029" s="17">
        <f t="shared" ca="1" si="1911"/>
        <v>0.82017550250786564</v>
      </c>
      <c r="BB1029" s="17">
        <f t="shared" ca="1" si="1911"/>
        <v>0.28946358161445762</v>
      </c>
      <c r="BC1029" s="17">
        <f t="shared" ca="1" si="1911"/>
        <v>0.50420438148003532</v>
      </c>
      <c r="BD1029" s="17">
        <f t="shared" ca="1" si="1911"/>
        <v>0.27259786032373556</v>
      </c>
      <c r="BE1029" s="17">
        <f t="shared" ca="1" si="1911"/>
        <v>0.65430939584743819</v>
      </c>
      <c r="BF1029" s="17">
        <f t="shared" ca="1" si="1911"/>
        <v>0.3234594013791916</v>
      </c>
      <c r="BG1029" s="17">
        <f t="shared" ca="1" si="1911"/>
        <v>0.53176349535193645</v>
      </c>
      <c r="BH1029" s="17">
        <f t="shared" ca="1" si="1911"/>
        <v>0.20772860786690128</v>
      </c>
      <c r="BI1029" s="17">
        <f t="shared" ca="1" si="1911"/>
        <v>0.40094125791349156</v>
      </c>
      <c r="BJ1029" s="17">
        <f t="shared" ca="1" si="1911"/>
        <v>0.37499720324473274</v>
      </c>
      <c r="BK1029" s="17">
        <f t="shared" ca="1" si="1911"/>
        <v>0.10229569015230655</v>
      </c>
      <c r="BL1029" s="17">
        <f t="shared" ca="1" si="1911"/>
        <v>0.8138431836244624</v>
      </c>
      <c r="BM1029" s="17">
        <f t="shared" ca="1" si="1911"/>
        <v>0.69940553154216156</v>
      </c>
      <c r="BN1029" s="17">
        <f t="shared" ca="1" si="1911"/>
        <v>0.55828895972999637</v>
      </c>
      <c r="BO1029" s="17">
        <f t="shared" ca="1" si="1911"/>
        <v>0.49546426814128863</v>
      </c>
      <c r="BP1029" s="17">
        <f t="shared" ca="1" si="1911"/>
        <v>0.26692497838270279</v>
      </c>
      <c r="BQ1029" s="17">
        <f t="shared" ca="1" si="1911"/>
        <v>0.91744047731009959</v>
      </c>
      <c r="BR1029" s="17">
        <f t="shared" ca="1" si="1911"/>
        <v>5.429124007382613E-2</v>
      </c>
      <c r="BS1029" s="17">
        <f t="shared" ca="1" si="1912"/>
        <v>0.96037868022327721</v>
      </c>
      <c r="BT1029" s="17">
        <f t="shared" ca="1" si="1912"/>
        <v>0.76968509953669551</v>
      </c>
      <c r="BU1029" s="17">
        <f t="shared" ca="1" si="1912"/>
        <v>0.301395238413941</v>
      </c>
      <c r="BV1029" s="17">
        <f t="shared" ca="1" si="1912"/>
        <v>0.64285043010660892</v>
      </c>
      <c r="BW1029" s="17">
        <f t="shared" ca="1" si="1912"/>
        <v>0.71195319136818269</v>
      </c>
      <c r="BX1029" s="17">
        <f t="shared" ca="1" si="1912"/>
        <v>0.47302209651916671</v>
      </c>
      <c r="BY1029" s="17">
        <f t="shared" ca="1" si="1912"/>
        <v>0.66941914397193258</v>
      </c>
      <c r="BZ1029" s="17">
        <f t="shared" ca="1" si="1912"/>
        <v>1.6636554388069547E-2</v>
      </c>
      <c r="CA1029" s="17">
        <f t="shared" ca="1" si="1912"/>
        <v>0.58552750840356449</v>
      </c>
      <c r="CB1029" s="17">
        <f t="shared" ca="1" si="1912"/>
        <v>0.68867281101425226</v>
      </c>
      <c r="CC1029" s="17">
        <f t="shared" ca="1" si="1912"/>
        <v>0.62464438637723119</v>
      </c>
      <c r="CD1029" s="17">
        <f t="shared" ca="1" si="1912"/>
        <v>0.78498009446409778</v>
      </c>
      <c r="CE1029" s="17">
        <f t="shared" ca="1" si="1912"/>
        <v>0.45938649782746066</v>
      </c>
      <c r="CF1029" s="17">
        <f t="shared" ca="1" si="1912"/>
        <v>3.5931849263377336E-2</v>
      </c>
      <c r="CG1029" s="17">
        <f t="shared" ca="1" si="1912"/>
        <v>0.97840923158701421</v>
      </c>
      <c r="CH1029" s="17">
        <f t="shared" ca="1" si="1912"/>
        <v>0.39368500814790208</v>
      </c>
      <c r="CI1029" s="17">
        <f t="shared" ca="1" si="1912"/>
        <v>0.53759658095233875</v>
      </c>
      <c r="CJ1029" s="17">
        <f t="shared" ca="1" si="1912"/>
        <v>0.98407748318765931</v>
      </c>
      <c r="CK1029" s="17">
        <f t="shared" ca="1" si="1912"/>
        <v>0.73130385312226609</v>
      </c>
      <c r="CL1029" s="17">
        <f t="shared" ca="1" si="1912"/>
        <v>0.11588599339794159</v>
      </c>
      <c r="CM1029" s="17">
        <f t="shared" ca="1" si="1912"/>
        <v>0.82630701289755304</v>
      </c>
      <c r="CN1029" s="17">
        <f t="shared" ca="1" si="1912"/>
        <v>0.7795403294388219</v>
      </c>
      <c r="CO1029" s="17">
        <f t="shared" ca="1" si="1912"/>
        <v>0.60129507683807226</v>
      </c>
      <c r="CP1029" s="17">
        <f t="shared" ca="1" si="1912"/>
        <v>0.52663211886022232</v>
      </c>
      <c r="CQ1029" s="17">
        <f t="shared" ca="1" si="1912"/>
        <v>0.90465090947538884</v>
      </c>
      <c r="CR1029" s="17">
        <f t="shared" ca="1" si="1912"/>
        <v>0.74103009938911291</v>
      </c>
    </row>
    <row r="1030" spans="1:96" x14ac:dyDescent="0.35">
      <c r="A1030" s="23"/>
      <c r="B1030" s="38">
        <v>1.5625E-2</v>
      </c>
      <c r="C1030" s="49">
        <v>20</v>
      </c>
      <c r="D1030" s="26">
        <f ca="1">AE1017/AE1024</f>
        <v>0</v>
      </c>
      <c r="E1030" s="19">
        <f ca="1">COUNTIF(AU1030:CR1033,21)</f>
        <v>0</v>
      </c>
      <c r="F1030" s="19">
        <f ca="1">COUNTIF(AU1030:CR1033,22)</f>
        <v>0</v>
      </c>
      <c r="G1030" s="19">
        <f ca="1">COUNTIF(AU1030:CR1033,23)</f>
        <v>0</v>
      </c>
      <c r="H1030" s="19">
        <f ca="1">COUNTIF(AU1030:CR1033,24)</f>
        <v>0</v>
      </c>
      <c r="I1030" s="19">
        <f ca="1">COUNTIF(AU1030:CR1033,25)</f>
        <v>0</v>
      </c>
      <c r="J1030" s="19">
        <f ca="1">COUNTIF(AU1030:CR1033,26)</f>
        <v>0</v>
      </c>
      <c r="K1030" s="19">
        <f ca="1">COUNTIF(AU1030:CR1033,27)</f>
        <v>0</v>
      </c>
      <c r="L1030" s="19">
        <f ca="1">COUNTIF(AU1030:CR1033,28)</f>
        <v>0</v>
      </c>
      <c r="N1030" s="45">
        <f ca="1">ROUNDDOWN(E1030*$AK$16+RAND(),0)</f>
        <v>0</v>
      </c>
      <c r="O1030" s="45">
        <f ca="1">ROUNDDOWN(F1030*$AL$16+RAND(),0)</f>
        <v>0</v>
      </c>
      <c r="P1030" s="45">
        <f ca="1">ROUNDDOWN(G1030*$AM$16+RAND(),0)</f>
        <v>0</v>
      </c>
      <c r="Q1030" s="45">
        <f ca="1">ROUNDDOWN(H1030*$AN$16+RAND(),0)</f>
        <v>0</v>
      </c>
      <c r="R1030" s="45">
        <f ca="1">ROUNDDOWN(I1030*$AO$16+RAND(),0)</f>
        <v>0</v>
      </c>
      <c r="S1030" s="45">
        <f ca="1">ROUNDDOWN(J1030*$AP$16+RAND(),0)</f>
        <v>0</v>
      </c>
      <c r="T1030" s="45">
        <f ca="1">ROUNDDOWN(K1030*$AQ$16+RAND(),0)</f>
        <v>0</v>
      </c>
      <c r="U1030" s="45">
        <f ca="1">ROUNDDOWN(L1030*$AR$16+RAND(),0)</f>
        <v>0</v>
      </c>
      <c r="W1030" s="47">
        <f t="shared" ref="W1030:W1036" ca="1" si="1927">ROUNDDOWN(N1030/2+RAND(),0)</f>
        <v>0</v>
      </c>
      <c r="X1030" s="47">
        <f t="shared" ca="1" si="1913"/>
        <v>0</v>
      </c>
      <c r="Y1030" s="47">
        <f t="shared" ca="1" si="1914"/>
        <v>0</v>
      </c>
      <c r="Z1030" s="47">
        <f t="shared" ca="1" si="1915"/>
        <v>0</v>
      </c>
      <c r="AA1030" s="47">
        <f t="shared" ca="1" si="1916"/>
        <v>0</v>
      </c>
      <c r="AB1030" s="47">
        <f t="shared" ca="1" si="1917"/>
        <v>0</v>
      </c>
      <c r="AC1030" s="47">
        <f t="shared" ca="1" si="1918"/>
        <v>0</v>
      </c>
      <c r="AD1030" s="47">
        <f t="shared" ca="1" si="1919"/>
        <v>0</v>
      </c>
      <c r="AE1030" s="21">
        <f t="shared" ref="AE1030:AE1035" ca="1" si="1928">((1-2*d)*SUM(W1030:AD1030)+d*SUM(W1029:AD1029)+d*SUM(W1031:AD1031))*E/B1030</f>
        <v>0</v>
      </c>
      <c r="AH1030" s="48">
        <f t="shared" ref="AH1030:AH1036" ca="1" si="1929">N1030-W1030</f>
        <v>0</v>
      </c>
      <c r="AI1030" s="48">
        <f t="shared" ca="1" si="1920"/>
        <v>0</v>
      </c>
      <c r="AJ1030" s="48">
        <f t="shared" ca="1" si="1921"/>
        <v>0</v>
      </c>
      <c r="AK1030" s="48">
        <f t="shared" ca="1" si="1922"/>
        <v>0</v>
      </c>
      <c r="AL1030" s="48">
        <f t="shared" ca="1" si="1923"/>
        <v>0</v>
      </c>
      <c r="AM1030" s="48">
        <f t="shared" ca="1" si="1924"/>
        <v>0</v>
      </c>
      <c r="AN1030" s="48">
        <f t="shared" ca="1" si="1925"/>
        <v>0</v>
      </c>
      <c r="AO1030" s="48">
        <f t="shared" ca="1" si="1926"/>
        <v>0</v>
      </c>
      <c r="AQ1030" s="1">
        <v>20</v>
      </c>
      <c r="AR1030" s="13">
        <f t="shared" ref="AR1030:AR1036" ca="1" si="1930">AR1029+D1030</f>
        <v>0</v>
      </c>
      <c r="AS1030" s="13">
        <f ca="1">AS1029+F1028</f>
        <v>0.99997184129755301</v>
      </c>
      <c r="AT1030" s="8">
        <v>2</v>
      </c>
      <c r="AU1030" s="16">
        <f ca="1">IF(AU1026&lt;AR1032,IF(AU1026&lt;AR1030,IF(AU1026&lt;AR1029,10,20),IF(AU1026&lt;AR1031,30,40)),IF(AU1026&lt;AR1034,IF(AU1026&lt;AR1033,50,60),IF(AU1026&lt;AR1035,70,80)))+IF(AU1027&lt;AS1032,IF(AU1027&lt;AS1030,IF(AU1027&lt;AS1029,1,2),IF(AU1027&lt;AS1031,3,4)),IF(AU1027&lt;AS1034,IF(AU1027&lt;AS1033,5,6),IF(AU1027&lt;AS1035,7,8)))</f>
        <v>81</v>
      </c>
      <c r="AV1030" s="16">
        <f ca="1">IF(AV1026&lt;AR1032,IF(AV1026&lt;AR1030,IF(AV1026&lt;AR1029,10,20),IF(AV1026&lt;AR1031,30,40)),IF(AV1026&lt;AR1034,IF(AV1026&lt;AR1033,50,60),IF(AV1026&lt;AR1035,70,80)))+IF(AV1027&lt;AS1032,IF(AV1027&lt;AS1030,IF(AV1027&lt;AS1029,1,2),IF(AV1027&lt;AS1031,3,4)),IF(AV1027&lt;AS1034,IF(AV1027&lt;AS1033,5,6),IF(AV1027&lt;AS1035,7,8)))</f>
        <v>81</v>
      </c>
      <c r="AW1030" s="16">
        <f ca="1">IF(AW1026&lt;AR1032,IF(AW1026&lt;AR1030,IF(AW1026&lt;AR1029,10,20),IF(AW1026&lt;AR1031,30,40)),IF(AW1026&lt;AR1034,IF(AW1026&lt;AR1033,50,60),IF(AW1026&lt;AR1035,70,80)))+IF(AW1027&lt;AS1032,IF(AW1027&lt;AS1030,IF(AW1027&lt;AS1029,1,2),IF(AW1027&lt;AS1031,3,4)),IF(AW1027&lt;AS1034,IF(AW1027&lt;AS1033,5,6),IF(AW1027&lt;AS1035,7,8)))</f>
        <v>81</v>
      </c>
      <c r="AX1030" s="16">
        <f ca="1">IF(AX1026&lt;AR1032,IF(AX1026&lt;AR1030,IF(AX1026&lt;AR1029,10,20),IF(AX1026&lt;AR1031,30,40)),IF(AX1026&lt;AR1034,IF(AX1026&lt;AR1033,50,60),IF(AX1026&lt;AR1035,70,80)))+IF(AX1027&lt;AS1032,IF(AX1027&lt;AS1030,IF(AX1027&lt;AS1029,1,2),IF(AX1027&lt;AS1031,3,4)),IF(AX1027&lt;AS1034,IF(AX1027&lt;AS1033,5,6),IF(AX1027&lt;AS1035,7,8)))</f>
        <v>81</v>
      </c>
      <c r="AY1030" s="16">
        <f ca="1">IF(AY1026&lt;AR1032,IF(AY1026&lt;AR1030,IF(AY1026&lt;AR1029,10,20),IF(AY1026&lt;AR1031,30,40)),IF(AY1026&lt;AR1034,IF(AY1026&lt;AR1033,50,60),IF(AY1026&lt;AR1035,70,80)))+IF(AY1027&lt;AS1032,IF(AY1027&lt;AS1030,IF(AY1027&lt;AS1029,1,2),IF(AY1027&lt;AS1031,3,4)),IF(AY1027&lt;AS1034,IF(AY1027&lt;AS1033,5,6),IF(AY1027&lt;AS1035,7,8)))</f>
        <v>81</v>
      </c>
      <c r="AZ1030" s="16">
        <f ca="1">IF(AZ1026&lt;AR1032,IF(AZ1026&lt;AR1030,IF(AZ1026&lt;AR1029,10,20),IF(AZ1026&lt;AR1031,30,40)),IF(AZ1026&lt;AR1034,IF(AZ1026&lt;AR1033,50,60),IF(AZ1026&lt;AR1035,70,80)))+IF(AZ1027&lt;AS1032,IF(AZ1027&lt;AS1030,IF(AZ1027&lt;AS1029,1,2),IF(AZ1027&lt;AS1031,3,4)),IF(AZ1027&lt;AS1034,IF(AZ1027&lt;AS1033,5,6),IF(AZ1027&lt;AS1035,7,8)))</f>
        <v>81</v>
      </c>
      <c r="BA1030" s="16">
        <f ca="1">IF(BA1026&lt;AR1032,IF(BA1026&lt;AR1030,IF(BA1026&lt;AR1029,10,20),IF(BA1026&lt;AR1031,30,40)),IF(BA1026&lt;AR1034,IF(BA1026&lt;AR1033,50,60),IF(BA1026&lt;AR1035,70,80)))+IF(BA1027&lt;AS1032,IF(BA1027&lt;AS1030,IF(BA1027&lt;AS1029,1,2),IF(BA1027&lt;AS1031,3,4)),IF(BA1027&lt;AS1034,IF(BA1027&lt;AS1033,5,6),IF(BA1027&lt;AS1035,7,8)))</f>
        <v>81</v>
      </c>
      <c r="BB1030" s="16">
        <f ca="1">IF(BB1026&lt;AR1032,IF(BB1026&lt;AR1030,IF(BB1026&lt;AR1029,10,20),IF(BB1026&lt;AR1031,30,40)),IF(BB1026&lt;AR1034,IF(BB1026&lt;AR1033,50,60),IF(BB1026&lt;AR1035,70,80)))+IF(BB1027&lt;AS1032,IF(BB1027&lt;AS1030,IF(BB1027&lt;AS1029,1,2),IF(BB1027&lt;AS1031,3,4)),IF(BB1027&lt;AS1034,IF(BB1027&lt;AS1033,5,6),IF(BB1027&lt;AS1035,7,8)))</f>
        <v>81</v>
      </c>
      <c r="BC1030" s="16">
        <f ca="1">IF(BC1026&lt;AR1032,IF(BC1026&lt;AR1030,IF(BC1026&lt;AR1029,10,20),IF(BC1026&lt;AR1031,30,40)),IF(BC1026&lt;AR1034,IF(BC1026&lt;AR1033,50,60),IF(BC1026&lt;AR1035,70,80)))+IF(BC1027&lt;AS1032,IF(BC1027&lt;AS1030,IF(BC1027&lt;AS1029,1,2),IF(BC1027&lt;AS1031,3,4)),IF(BC1027&lt;AS1034,IF(BC1027&lt;AS1033,5,6),IF(BC1027&lt;AS1035,7,8)))</f>
        <v>81</v>
      </c>
      <c r="BD1030" s="16">
        <f ca="1">IF(BD1026&lt;AR1032,IF(BD1026&lt;AR1030,IF(BD1026&lt;AR1029,10,20),IF(BD1026&lt;AR1031,30,40)),IF(BD1026&lt;AR1034,IF(BD1026&lt;AR1033,50,60),IF(BD1026&lt;AR1035,70,80)))+IF(BD1027&lt;AS1032,IF(BD1027&lt;AS1030,IF(BD1027&lt;AS1029,1,2),IF(BD1027&lt;AS1031,3,4)),IF(BD1027&lt;AS1034,IF(BD1027&lt;AS1033,5,6),IF(BD1027&lt;AS1035,7,8)))</f>
        <v>81</v>
      </c>
      <c r="BE1030" s="16">
        <f ca="1">IF(BE1026&lt;AR1032,IF(BE1026&lt;AR1030,IF(BE1026&lt;AR1029,10,20),IF(BE1026&lt;AR1031,30,40)),IF(BE1026&lt;AR1034,IF(BE1026&lt;AR1033,50,60),IF(BE1026&lt;AR1035,70,80)))+IF(BE1027&lt;AS1032,IF(BE1027&lt;AS1030,IF(BE1027&lt;AS1029,1,2),IF(BE1027&lt;AS1031,3,4)),IF(BE1027&lt;AS1034,IF(BE1027&lt;AS1033,5,6),IF(BE1027&lt;AS1035,7,8)))</f>
        <v>81</v>
      </c>
      <c r="BF1030" s="16">
        <f ca="1">IF(BF1026&lt;AR1032,IF(BF1026&lt;AR1030,IF(BF1026&lt;AR1029,10,20),IF(BF1026&lt;AR1031,30,40)),IF(BF1026&lt;AR1034,IF(BF1026&lt;AR1033,50,60),IF(BF1026&lt;AR1035,70,80)))+IF(BF1027&lt;AS1032,IF(BF1027&lt;AS1030,IF(BF1027&lt;AS1029,1,2),IF(BF1027&lt;AS1031,3,4)),IF(BF1027&lt;AS1034,IF(BF1027&lt;AS1033,5,6),IF(BF1027&lt;AS1035,7,8)))</f>
        <v>81</v>
      </c>
      <c r="BG1030" s="16">
        <f ca="1">IF(BG1026&lt;AR1032,IF(BG1026&lt;AR1030,IF(BG1026&lt;AR1029,10,20),IF(BG1026&lt;AR1031,30,40)),IF(BG1026&lt;AR1034,IF(BG1026&lt;AR1033,50,60),IF(BG1026&lt;AR1035,70,80)))+IF(BG1027&lt;AS1032,IF(BG1027&lt;AS1030,IF(BG1027&lt;AS1029,1,2),IF(BG1027&lt;AS1031,3,4)),IF(BG1027&lt;AS1034,IF(BG1027&lt;AS1033,5,6),IF(BG1027&lt;AS1035,7,8)))</f>
        <v>81</v>
      </c>
      <c r="BH1030" s="16">
        <f ca="1">IF(BH1026&lt;AR1032,IF(BH1026&lt;AR1030,IF(BH1026&lt;AR1029,10,20),IF(BH1026&lt;AR1031,30,40)),IF(BH1026&lt;AR1034,IF(BH1026&lt;AR1033,50,60),IF(BH1026&lt;AR1035,70,80)))+IF(BH1027&lt;AS1032,IF(BH1027&lt;AS1030,IF(BH1027&lt;AS1029,1,2),IF(BH1027&lt;AS1031,3,4)),IF(BH1027&lt;AS1034,IF(BH1027&lt;AS1033,5,6),IF(BH1027&lt;AS1035,7,8)))</f>
        <v>81</v>
      </c>
      <c r="BI1030" s="16">
        <f ca="1">IF(BI1026&lt;AR1032,IF(BI1026&lt;AR1030,IF(BI1026&lt;AR1029,10,20),IF(BI1026&lt;AR1031,30,40)),IF(BI1026&lt;AR1034,IF(BI1026&lt;AR1033,50,60),IF(BI1026&lt;AR1035,70,80)))+IF(BI1027&lt;AS1032,IF(BI1027&lt;AS1030,IF(BI1027&lt;AS1029,1,2),IF(BI1027&lt;AS1031,3,4)),IF(BI1027&lt;AS1034,IF(BI1027&lt;AS1033,5,6),IF(BI1027&lt;AS1035,7,8)))</f>
        <v>81</v>
      </c>
      <c r="BJ1030" s="16">
        <f ca="1">IF(BJ1026&lt;AR1032,IF(BJ1026&lt;AR1030,IF(BJ1026&lt;AR1029,10,20),IF(BJ1026&lt;AR1031,30,40)),IF(BJ1026&lt;AR1034,IF(BJ1026&lt;AR1033,50,60),IF(BJ1026&lt;AR1035,70,80)))+IF(BJ1027&lt;AS1032,IF(BJ1027&lt;AS1030,IF(BJ1027&lt;AS1029,1,2),IF(BJ1027&lt;AS1031,3,4)),IF(BJ1027&lt;AS1034,IF(BJ1027&lt;AS1033,5,6),IF(BJ1027&lt;AS1035,7,8)))</f>
        <v>81</v>
      </c>
      <c r="BK1030" s="16">
        <f ca="1">IF(BK1026&lt;AR1032,IF(BK1026&lt;AR1030,IF(BK1026&lt;AR1029,10,20),IF(BK1026&lt;AR1031,30,40)),IF(BK1026&lt;AR1034,IF(BK1026&lt;AR1033,50,60),IF(BK1026&lt;AR1035,70,80)))+IF(BK1027&lt;AS1032,IF(BK1027&lt;AS1030,IF(BK1027&lt;AS1029,1,2),IF(BK1027&lt;AS1031,3,4)),IF(BK1027&lt;AS1034,IF(BK1027&lt;AS1033,5,6),IF(BK1027&lt;AS1035,7,8)))</f>
        <v>81</v>
      </c>
      <c r="BL1030" s="16">
        <f ca="1">IF(BL1026&lt;AR1032,IF(BL1026&lt;AR1030,IF(BL1026&lt;AR1029,10,20),IF(BL1026&lt;AR1031,30,40)),IF(BL1026&lt;AR1034,IF(BL1026&lt;AR1033,50,60),IF(BL1026&lt;AR1035,70,80)))+IF(BL1027&lt;AS1032,IF(BL1027&lt;AS1030,IF(BL1027&lt;AS1029,1,2),IF(BL1027&lt;AS1031,3,4)),IF(BL1027&lt;AS1034,IF(BL1027&lt;AS1033,5,6),IF(BL1027&lt;AS1035,7,8)))</f>
        <v>81</v>
      </c>
      <c r="BM1030" s="16">
        <f ca="1">IF(BM1026&lt;AR1032,IF(BM1026&lt;AR1030,IF(BM1026&lt;AR1029,10,20),IF(BM1026&lt;AR1031,30,40)),IF(BM1026&lt;AR1034,IF(BM1026&lt;AR1033,50,60),IF(BM1026&lt;AR1035,70,80)))+IF(BM1027&lt;AS1032,IF(BM1027&lt;AS1030,IF(BM1027&lt;AS1029,1,2),IF(BM1027&lt;AS1031,3,4)),IF(BM1027&lt;AS1034,IF(BM1027&lt;AS1033,5,6),IF(BM1027&lt;AS1035,7,8)))</f>
        <v>81</v>
      </c>
      <c r="BN1030" s="16">
        <f ca="1">IF(BN1026&lt;AR1032,IF(BN1026&lt;AR1030,IF(BN1026&lt;AR1029,10,20),IF(BN1026&lt;AR1031,30,40)),IF(BN1026&lt;AR1034,IF(BN1026&lt;AR1033,50,60),IF(BN1026&lt;AR1035,70,80)))+IF(BN1027&lt;AS1032,IF(BN1027&lt;AS1030,IF(BN1027&lt;AS1029,1,2),IF(BN1027&lt;AS1031,3,4)),IF(BN1027&lt;AS1034,IF(BN1027&lt;AS1033,5,6),IF(BN1027&lt;AS1035,7,8)))</f>
        <v>81</v>
      </c>
      <c r="BO1030" s="16">
        <f ca="1">IF(BO1026&lt;AR1032,IF(BO1026&lt;AR1030,IF(BO1026&lt;AR1029,10,20),IF(BO1026&lt;AR1031,30,40)),IF(BO1026&lt;AR1034,IF(BO1026&lt;AR1033,50,60),IF(BO1026&lt;AR1035,70,80)))+IF(BO1027&lt;AS1032,IF(BO1027&lt;AS1030,IF(BO1027&lt;AS1029,1,2),IF(BO1027&lt;AS1031,3,4)),IF(BO1027&lt;AS1034,IF(BO1027&lt;AS1033,5,6),IF(BO1027&lt;AS1035,7,8)))</f>
        <v>81</v>
      </c>
      <c r="BP1030" s="16">
        <f ca="1">IF(BP1026&lt;AR1032,IF(BP1026&lt;AR1030,IF(BP1026&lt;AR1029,10,20),IF(BP1026&lt;AR1031,30,40)),IF(BP1026&lt;AR1034,IF(BP1026&lt;AR1033,50,60),IF(BP1026&lt;AR1035,70,80)))+IF(BP1027&lt;AS1032,IF(BP1027&lt;AS1030,IF(BP1027&lt;AS1029,1,2),IF(BP1027&lt;AS1031,3,4)),IF(BP1027&lt;AS1034,IF(BP1027&lt;AS1033,5,6),IF(BP1027&lt;AS1035,7,8)))</f>
        <v>81</v>
      </c>
      <c r="BQ1030" s="16">
        <f ca="1">IF(BQ1026&lt;AR1032,IF(BQ1026&lt;AR1030,IF(BQ1026&lt;AR1029,10,20),IF(BQ1026&lt;AR1031,30,40)),IF(BQ1026&lt;AR1034,IF(BQ1026&lt;AR1033,50,60),IF(BQ1026&lt;AR1035,70,80)))+IF(BQ1027&lt;AS1032,IF(BQ1027&lt;AS1030,IF(BQ1027&lt;AS1029,1,2),IF(BQ1027&lt;AS1031,3,4)),IF(BQ1027&lt;AS1034,IF(BQ1027&lt;AS1033,5,6),IF(BQ1027&lt;AS1035,7,8)))</f>
        <v>81</v>
      </c>
      <c r="BR1030" s="16">
        <f ca="1">IF(BR1026&lt;AR1032,IF(BR1026&lt;AR1030,IF(BR1026&lt;AR1029,10,20),IF(BR1026&lt;AR1031,30,40)),IF(BR1026&lt;AR1034,IF(BR1026&lt;AR1033,50,60),IF(BR1026&lt;AR1035,70,80)))+IF(BR1027&lt;AS1032,IF(BR1027&lt;AS1030,IF(BR1027&lt;AS1029,1,2),IF(BR1027&lt;AS1031,3,4)),IF(BR1027&lt;AS1034,IF(BR1027&lt;AS1033,5,6),IF(BR1027&lt;AS1035,7,8)))</f>
        <v>81</v>
      </c>
      <c r="BS1030" s="16">
        <f ca="1">IF(BS1026&lt;AR1032,IF(BS1026&lt;AR1030,IF(BS1026&lt;AR1029,10,20),IF(BS1026&lt;AR1031,30,40)),IF(BS1026&lt;AR1034,IF(BS1026&lt;AR1033,50,60),IF(BS1026&lt;AR1035,70,80)))+IF(BS1027&lt;AS1032,IF(BS1027&lt;AS1030,IF(BS1027&lt;AS1029,1,2),IF(BS1027&lt;AS1031,3,4)),IF(BS1027&lt;AS1034,IF(BS1027&lt;AS1033,5,6),IF(BS1027&lt;AS1035,7,8)))</f>
        <v>71</v>
      </c>
      <c r="BT1030" s="16">
        <f ca="1">IF(BT1026&lt;AR1032,IF(BT1026&lt;AR1030,IF(BT1026&lt;AR1029,10,20),IF(BT1026&lt;AR1031,30,40)),IF(BT1026&lt;AR1034,IF(BT1026&lt;AR1033,50,60),IF(BT1026&lt;AR1035,70,80)))+IF(BT1027&lt;AS1032,IF(BT1027&lt;AS1030,IF(BT1027&lt;AS1029,1,2),IF(BT1027&lt;AS1031,3,4)),IF(BT1027&lt;AS1034,IF(BT1027&lt;AS1033,5,6),IF(BT1027&lt;AS1035,7,8)))</f>
        <v>81</v>
      </c>
      <c r="BU1030" s="16">
        <f ca="1">IF(BU1026&lt;AR1032,IF(BU1026&lt;AR1030,IF(BU1026&lt;AR1029,10,20),IF(BU1026&lt;AR1031,30,40)),IF(BU1026&lt;AR1034,IF(BU1026&lt;AR1033,50,60),IF(BU1026&lt;AR1035,70,80)))+IF(BU1027&lt;AS1032,IF(BU1027&lt;AS1030,IF(BU1027&lt;AS1029,1,2),IF(BU1027&lt;AS1031,3,4)),IF(BU1027&lt;AS1034,IF(BU1027&lt;AS1033,5,6),IF(BU1027&lt;AS1035,7,8)))</f>
        <v>81</v>
      </c>
      <c r="BV1030" s="16">
        <f ca="1">IF(BV1026&lt;AR1032,IF(BV1026&lt;AR1030,IF(BV1026&lt;AR1029,10,20),IF(BV1026&lt;AR1031,30,40)),IF(BV1026&lt;AR1034,IF(BV1026&lt;AR1033,50,60),IF(BV1026&lt;AR1035,70,80)))+IF(BV1027&lt;AS1032,IF(BV1027&lt;AS1030,IF(BV1027&lt;AS1029,1,2),IF(BV1027&lt;AS1031,3,4)),IF(BV1027&lt;AS1034,IF(BV1027&lt;AS1033,5,6),IF(BV1027&lt;AS1035,7,8)))</f>
        <v>81</v>
      </c>
      <c r="BW1030" s="16">
        <f ca="1">IF(BW1026&lt;AR1032,IF(BW1026&lt;AR1030,IF(BW1026&lt;AR1029,10,20),IF(BW1026&lt;AR1031,30,40)),IF(BW1026&lt;AR1034,IF(BW1026&lt;AR1033,50,60),IF(BW1026&lt;AR1035,70,80)))+IF(BW1027&lt;AS1032,IF(BW1027&lt;AS1030,IF(BW1027&lt;AS1029,1,2),IF(BW1027&lt;AS1031,3,4)),IF(BW1027&lt;AS1034,IF(BW1027&lt;AS1033,5,6),IF(BW1027&lt;AS1035,7,8)))</f>
        <v>81</v>
      </c>
      <c r="BX1030" s="16">
        <f ca="1">IF(BX1026&lt;AR1032,IF(BX1026&lt;AR1030,IF(BX1026&lt;AR1029,10,20),IF(BX1026&lt;AR1031,30,40)),IF(BX1026&lt;AR1034,IF(BX1026&lt;AR1033,50,60),IF(BX1026&lt;AR1035,70,80)))+IF(BX1027&lt;AS1032,IF(BX1027&lt;AS1030,IF(BX1027&lt;AS1029,1,2),IF(BX1027&lt;AS1031,3,4)),IF(BX1027&lt;AS1034,IF(BX1027&lt;AS1033,5,6),IF(BX1027&lt;AS1035,7,8)))</f>
        <v>81</v>
      </c>
      <c r="BY1030" s="16">
        <f ca="1">IF(BY1026&lt;AR1032,IF(BY1026&lt;AR1030,IF(BY1026&lt;AR1029,10,20),IF(BY1026&lt;AR1031,30,40)),IF(BY1026&lt;AR1034,IF(BY1026&lt;AR1033,50,60),IF(BY1026&lt;AR1035,70,80)))+IF(BY1027&lt;AS1032,IF(BY1027&lt;AS1030,IF(BY1027&lt;AS1029,1,2),IF(BY1027&lt;AS1031,3,4)),IF(BY1027&lt;AS1034,IF(BY1027&lt;AS1033,5,6),IF(BY1027&lt;AS1035,7,8)))</f>
        <v>81</v>
      </c>
      <c r="BZ1030" s="16">
        <f ca="1">IF(BZ1026&lt;AR1032,IF(BZ1026&lt;AR1030,IF(BZ1026&lt;AR1029,10,20),IF(BZ1026&lt;AR1031,30,40)),IF(BZ1026&lt;AR1034,IF(BZ1026&lt;AR1033,50,60),IF(BZ1026&lt;AR1035,70,80)))+IF(BZ1027&lt;AS1032,IF(BZ1027&lt;AS1030,IF(BZ1027&lt;AS1029,1,2),IF(BZ1027&lt;AS1031,3,4)),IF(BZ1027&lt;AS1034,IF(BZ1027&lt;AS1033,5,6),IF(BZ1027&lt;AS1035,7,8)))</f>
        <v>81</v>
      </c>
      <c r="CA1030" s="16">
        <f ca="1">IF(CA1026&lt;AR1032,IF(CA1026&lt;AR1030,IF(CA1026&lt;AR1029,10,20),IF(CA1026&lt;AR1031,30,40)),IF(CA1026&lt;AR1034,IF(CA1026&lt;AR1033,50,60),IF(CA1026&lt;AR1035,70,80)))+IF(CA1027&lt;AS1032,IF(CA1027&lt;AS1030,IF(CA1027&lt;AS1029,1,2),IF(CA1027&lt;AS1031,3,4)),IF(CA1027&lt;AS1034,IF(CA1027&lt;AS1033,5,6),IF(CA1027&lt;AS1035,7,8)))</f>
        <v>81</v>
      </c>
      <c r="CB1030" s="16">
        <f ca="1">IF(CB1026&lt;AR1032,IF(CB1026&lt;AR1030,IF(CB1026&lt;AR1029,10,20),IF(CB1026&lt;AR1031,30,40)),IF(CB1026&lt;AR1034,IF(CB1026&lt;AR1033,50,60),IF(CB1026&lt;AR1035,70,80)))+IF(CB1027&lt;AS1032,IF(CB1027&lt;AS1030,IF(CB1027&lt;AS1029,1,2),IF(CB1027&lt;AS1031,3,4)),IF(CB1027&lt;AS1034,IF(CB1027&lt;AS1033,5,6),IF(CB1027&lt;AS1035,7,8)))</f>
        <v>81</v>
      </c>
      <c r="CC1030" s="16">
        <f ca="1">IF(CC1026&lt;AR1032,IF(CC1026&lt;AR1030,IF(CC1026&lt;AR1029,10,20),IF(CC1026&lt;AR1031,30,40)),IF(CC1026&lt;AR1034,IF(CC1026&lt;AR1033,50,60),IF(CC1026&lt;AR1035,70,80)))+IF(CC1027&lt;AS1032,IF(CC1027&lt;AS1030,IF(CC1027&lt;AS1029,1,2),IF(CC1027&lt;AS1031,3,4)),IF(CC1027&lt;AS1034,IF(CC1027&lt;AS1033,5,6),IF(CC1027&lt;AS1035,7,8)))</f>
        <v>81</v>
      </c>
      <c r="CD1030" s="16">
        <f ca="1">IF(CD1026&lt;AR1032,IF(CD1026&lt;AR1030,IF(CD1026&lt;AR1029,10,20),IF(CD1026&lt;AR1031,30,40)),IF(CD1026&lt;AR1034,IF(CD1026&lt;AR1033,50,60),IF(CD1026&lt;AR1035,70,80)))+IF(CD1027&lt;AS1032,IF(CD1027&lt;AS1030,IF(CD1027&lt;AS1029,1,2),IF(CD1027&lt;AS1031,3,4)),IF(CD1027&lt;AS1034,IF(CD1027&lt;AS1033,5,6),IF(CD1027&lt;AS1035,7,8)))</f>
        <v>81</v>
      </c>
      <c r="CE1030" s="16">
        <f ca="1">IF(CE1026&lt;AR1032,IF(CE1026&lt;AR1030,IF(CE1026&lt;AR1029,10,20),IF(CE1026&lt;AR1031,30,40)),IF(CE1026&lt;AR1034,IF(CE1026&lt;AR1033,50,60),IF(CE1026&lt;AR1035,70,80)))+IF(CE1027&lt;AS1032,IF(CE1027&lt;AS1030,IF(CE1027&lt;AS1029,1,2),IF(CE1027&lt;AS1031,3,4)),IF(CE1027&lt;AS1034,IF(CE1027&lt;AS1033,5,6),IF(CE1027&lt;AS1035,7,8)))</f>
        <v>81</v>
      </c>
      <c r="CF1030" s="16">
        <f ca="1">IF(CF1026&lt;AR1032,IF(CF1026&lt;AR1030,IF(CF1026&lt;AR1029,10,20),IF(CF1026&lt;AR1031,30,40)),IF(CF1026&lt;AR1034,IF(CF1026&lt;AR1033,50,60),IF(CF1026&lt;AR1035,70,80)))+IF(CF1027&lt;AS1032,IF(CF1027&lt;AS1030,IF(CF1027&lt;AS1029,1,2),IF(CF1027&lt;AS1031,3,4)),IF(CF1027&lt;AS1034,IF(CF1027&lt;AS1033,5,6),IF(CF1027&lt;AS1035,7,8)))</f>
        <v>81</v>
      </c>
      <c r="CG1030" s="16">
        <f ca="1">IF(CG1026&lt;AR1032,IF(CG1026&lt;AR1030,IF(CG1026&lt;AR1029,10,20),IF(CG1026&lt;AR1031,30,40)),IF(CG1026&lt;AR1034,IF(CG1026&lt;AR1033,50,60),IF(CG1026&lt;AR1035,70,80)))+IF(CG1027&lt;AS1032,IF(CG1027&lt;AS1030,IF(CG1027&lt;AS1029,1,2),IF(CG1027&lt;AS1031,3,4)),IF(CG1027&lt;AS1034,IF(CG1027&lt;AS1033,5,6),IF(CG1027&lt;AS1035,7,8)))</f>
        <v>81</v>
      </c>
      <c r="CH1030" s="16">
        <f ca="1">IF(CH1026&lt;AR1032,IF(CH1026&lt;AR1030,IF(CH1026&lt;AR1029,10,20),IF(CH1026&lt;AR1031,30,40)),IF(CH1026&lt;AR1034,IF(CH1026&lt;AR1033,50,60),IF(CH1026&lt;AR1035,70,80)))+IF(CH1027&lt;AS1032,IF(CH1027&lt;AS1030,IF(CH1027&lt;AS1029,1,2),IF(CH1027&lt;AS1031,3,4)),IF(CH1027&lt;AS1034,IF(CH1027&lt;AS1033,5,6),IF(CH1027&lt;AS1035,7,8)))</f>
        <v>81</v>
      </c>
      <c r="CI1030" s="16">
        <f ca="1">IF(CI1026&lt;AR1032,IF(CI1026&lt;AR1030,IF(CI1026&lt;AR1029,10,20),IF(CI1026&lt;AR1031,30,40)),IF(CI1026&lt;AR1034,IF(CI1026&lt;AR1033,50,60),IF(CI1026&lt;AR1035,70,80)))+IF(CI1027&lt;AS1032,IF(CI1027&lt;AS1030,IF(CI1027&lt;AS1029,1,2),IF(CI1027&lt;AS1031,3,4)),IF(CI1027&lt;AS1034,IF(CI1027&lt;AS1033,5,6),IF(CI1027&lt;AS1035,7,8)))</f>
        <v>81</v>
      </c>
      <c r="CJ1030" s="16">
        <f ca="1">IF(CJ1026&lt;AR1032,IF(CJ1026&lt;AR1030,IF(CJ1026&lt;AR1029,10,20),IF(CJ1026&lt;AR1031,30,40)),IF(CJ1026&lt;AR1034,IF(CJ1026&lt;AR1033,50,60),IF(CJ1026&lt;AR1035,70,80)))+IF(CJ1027&lt;AS1032,IF(CJ1027&lt;AS1030,IF(CJ1027&lt;AS1029,1,2),IF(CJ1027&lt;AS1031,3,4)),IF(CJ1027&lt;AS1034,IF(CJ1027&lt;AS1033,5,6),IF(CJ1027&lt;AS1035,7,8)))</f>
        <v>71</v>
      </c>
      <c r="CK1030" s="16">
        <f ca="1">IF(CK1026&lt;AR1032,IF(CK1026&lt;AR1030,IF(CK1026&lt;AR1029,10,20),IF(CK1026&lt;AR1031,30,40)),IF(CK1026&lt;AR1034,IF(CK1026&lt;AR1033,50,60),IF(CK1026&lt;AR1035,70,80)))+IF(CK1027&lt;AS1032,IF(CK1027&lt;AS1030,IF(CK1027&lt;AS1029,1,2),IF(CK1027&lt;AS1031,3,4)),IF(CK1027&lt;AS1034,IF(CK1027&lt;AS1033,5,6),IF(CK1027&lt;AS1035,7,8)))</f>
        <v>81</v>
      </c>
      <c r="CL1030" s="16">
        <f ca="1">IF(CL1026&lt;AR1032,IF(CL1026&lt;AR1030,IF(CL1026&lt;AR1029,10,20),IF(CL1026&lt;AR1031,30,40)),IF(CL1026&lt;AR1034,IF(CL1026&lt;AR1033,50,60),IF(CL1026&lt;AR1035,70,80)))+IF(CL1027&lt;AS1032,IF(CL1027&lt;AS1030,IF(CL1027&lt;AS1029,1,2),IF(CL1027&lt;AS1031,3,4)),IF(CL1027&lt;AS1034,IF(CL1027&lt;AS1033,5,6),IF(CL1027&lt;AS1035,7,8)))</f>
        <v>81</v>
      </c>
      <c r="CM1030" s="16">
        <f ca="1">IF(CM1026&lt;AR1032,IF(CM1026&lt;AR1030,IF(CM1026&lt;AR1029,10,20),IF(CM1026&lt;AR1031,30,40)),IF(CM1026&lt;AR1034,IF(CM1026&lt;AR1033,50,60),IF(CM1026&lt;AR1035,70,80)))+IF(CM1027&lt;AS1032,IF(CM1027&lt;AS1030,IF(CM1027&lt;AS1029,1,2),IF(CM1027&lt;AS1031,3,4)),IF(CM1027&lt;AS1034,IF(CM1027&lt;AS1033,5,6),IF(CM1027&lt;AS1035,7,8)))</f>
        <v>81</v>
      </c>
      <c r="CN1030" s="16">
        <f ca="1">IF(CN1026&lt;AR1032,IF(CN1026&lt;AR1030,IF(CN1026&lt;AR1029,10,20),IF(CN1026&lt;AR1031,30,40)),IF(CN1026&lt;AR1034,IF(CN1026&lt;AR1033,50,60),IF(CN1026&lt;AR1035,70,80)))+IF(CN1027&lt;AS1032,IF(CN1027&lt;AS1030,IF(CN1027&lt;AS1029,1,2),IF(CN1027&lt;AS1031,3,4)),IF(CN1027&lt;AS1034,IF(CN1027&lt;AS1033,5,6),IF(CN1027&lt;AS1035,7,8)))</f>
        <v>81</v>
      </c>
      <c r="CO1030" s="16">
        <f ca="1">IF(CO1026&lt;AR1032,IF(CO1026&lt;AR1030,IF(CO1026&lt;AR1029,10,20),IF(CO1026&lt;AR1031,30,40)),IF(CO1026&lt;AR1034,IF(CO1026&lt;AR1033,50,60),IF(CO1026&lt;AR1035,70,80)))+IF(CO1027&lt;AS1032,IF(CO1027&lt;AS1030,IF(CO1027&lt;AS1029,1,2),IF(CO1027&lt;AS1031,3,4)),IF(CO1027&lt;AS1034,IF(CO1027&lt;AS1033,5,6),IF(CO1027&lt;AS1035,7,8)))</f>
        <v>81</v>
      </c>
      <c r="CP1030" s="16">
        <f ca="1">IF(CP1026&lt;AR1032,IF(CP1026&lt;AR1030,IF(CP1026&lt;AR1029,10,20),IF(CP1026&lt;AR1031,30,40)),IF(CP1026&lt;AR1034,IF(CP1026&lt;AR1033,50,60),IF(CP1026&lt;AR1035,70,80)))+IF(CP1027&lt;AS1032,IF(CP1027&lt;AS1030,IF(CP1027&lt;AS1029,1,2),IF(CP1027&lt;AS1031,3,4)),IF(CP1027&lt;AS1034,IF(CP1027&lt;AS1033,5,6),IF(CP1027&lt;AS1035,7,8)))</f>
        <v>81</v>
      </c>
      <c r="CQ1030" s="16">
        <f ca="1">IF(CQ1026&lt;AR1032,IF(CQ1026&lt;AR1030,IF(CQ1026&lt;AR1029,10,20),IF(CQ1026&lt;AR1031,30,40)),IF(CQ1026&lt;AR1034,IF(CQ1026&lt;AR1033,50,60),IF(CQ1026&lt;AR1035,70,80)))+IF(CQ1027&lt;AS1032,IF(CQ1027&lt;AS1030,IF(CQ1027&lt;AS1029,1,2),IF(CQ1027&lt;AS1031,3,4)),IF(CQ1027&lt;AS1034,IF(CQ1027&lt;AS1033,5,6),IF(CQ1027&lt;AS1035,7,8)))</f>
        <v>81</v>
      </c>
      <c r="CR1030" s="16">
        <f ca="1">IF(CR1026&lt;AR1032,IF(CR1026&lt;AR1030,IF(CR1026&lt;AR1029,10,20),IF(CR1026&lt;AR1031,30,40)),IF(CR1026&lt;AR1034,IF(CR1026&lt;AR1033,50,60),IF(CR1026&lt;AR1035,70,80)))+IF(CR1027&lt;AS1032,IF(CR1027&lt;AS1030,IF(CR1027&lt;AS1029,1,2),IF(CR1027&lt;AS1031,3,4)),IF(CR1027&lt;AS1034,IF(CR1027&lt;AS1033,5,6),IF(CR1027&lt;AS1035,7,8)))</f>
        <v>81</v>
      </c>
    </row>
    <row r="1031" spans="1:96" x14ac:dyDescent="0.35">
      <c r="A1031" s="23"/>
      <c r="B1031" s="38">
        <v>3.125E-2</v>
      </c>
      <c r="C1031" s="49">
        <v>30</v>
      </c>
      <c r="D1031" s="26">
        <f ca="1">AE1018/AE1024</f>
        <v>0</v>
      </c>
      <c r="E1031" s="19">
        <f ca="1">COUNTIF(AU1030:CR1033,31)</f>
        <v>0</v>
      </c>
      <c r="F1031" s="19">
        <f ca="1">COUNTIF(AU1030:CR1033,32)</f>
        <v>0</v>
      </c>
      <c r="G1031" s="19">
        <f ca="1">COUNTIF(AU1030:CR1033,33)</f>
        <v>0</v>
      </c>
      <c r="H1031" s="19">
        <f ca="1">COUNTIF(AU1030:CR1033,34)</f>
        <v>0</v>
      </c>
      <c r="I1031" s="19">
        <f ca="1">COUNTIF(AU1030:CR1033,35)</f>
        <v>0</v>
      </c>
      <c r="J1031" s="19">
        <f ca="1">COUNTIF(AU1030:CR1033,36)</f>
        <v>0</v>
      </c>
      <c r="K1031" s="19">
        <f ca="1">COUNTIF(AU1030:CR1033,37)</f>
        <v>0</v>
      </c>
      <c r="L1031" s="19">
        <f ca="1">COUNTIF(AU1030:CR1033,38)</f>
        <v>0</v>
      </c>
      <c r="N1031" s="45">
        <f ca="1">ROUNDDOWN(E1031*$AK$17+RAND(),0)</f>
        <v>0</v>
      </c>
      <c r="O1031" s="45">
        <f ca="1">ROUNDDOWN(F1031*$AL$17+RAND(),0)</f>
        <v>0</v>
      </c>
      <c r="P1031" s="45">
        <f ca="1">ROUNDDOWN(G1031*$AM$17+RAND(),0)</f>
        <v>0</v>
      </c>
      <c r="Q1031" s="45">
        <f ca="1">ROUNDDOWN(H1031*$AN$17+RAND(),0)</f>
        <v>0</v>
      </c>
      <c r="R1031" s="45">
        <f ca="1">ROUNDDOWN(I1031*$AO$17+RAND(),0)</f>
        <v>0</v>
      </c>
      <c r="S1031" s="45">
        <f ca="1">ROUNDDOWN(J1031*$AP$17+RAND(),0)</f>
        <v>0</v>
      </c>
      <c r="T1031" s="45">
        <f ca="1">ROUNDDOWN(K1031*$AQ$17+RAND(),0)</f>
        <v>0</v>
      </c>
      <c r="U1031" s="45">
        <f ca="1">ROUNDDOWN(L1031*$AR$17+RAND(),0)</f>
        <v>0</v>
      </c>
      <c r="W1031" s="47">
        <f t="shared" ca="1" si="1927"/>
        <v>0</v>
      </c>
      <c r="X1031" s="47">
        <f t="shared" ca="1" si="1913"/>
        <v>0</v>
      </c>
      <c r="Y1031" s="47">
        <f t="shared" ca="1" si="1914"/>
        <v>0</v>
      </c>
      <c r="Z1031" s="47">
        <f t="shared" ca="1" si="1915"/>
        <v>0</v>
      </c>
      <c r="AA1031" s="47">
        <f t="shared" ca="1" si="1916"/>
        <v>0</v>
      </c>
      <c r="AB1031" s="47">
        <f t="shared" ca="1" si="1917"/>
        <v>0</v>
      </c>
      <c r="AC1031" s="47">
        <f t="shared" ca="1" si="1918"/>
        <v>0</v>
      </c>
      <c r="AD1031" s="47">
        <f t="shared" ca="1" si="1919"/>
        <v>0</v>
      </c>
      <c r="AE1031" s="21">
        <f t="shared" ca="1" si="1928"/>
        <v>0</v>
      </c>
      <c r="AH1031" s="48">
        <f t="shared" ca="1" si="1929"/>
        <v>0</v>
      </c>
      <c r="AI1031" s="48">
        <f t="shared" ca="1" si="1920"/>
        <v>0</v>
      </c>
      <c r="AJ1031" s="48">
        <f t="shared" ca="1" si="1921"/>
        <v>0</v>
      </c>
      <c r="AK1031" s="48">
        <f t="shared" ca="1" si="1922"/>
        <v>0</v>
      </c>
      <c r="AL1031" s="48">
        <f t="shared" ca="1" si="1923"/>
        <v>0</v>
      </c>
      <c r="AM1031" s="48">
        <f t="shared" ca="1" si="1924"/>
        <v>0</v>
      </c>
      <c r="AN1031" s="48">
        <f t="shared" ca="1" si="1925"/>
        <v>0</v>
      </c>
      <c r="AO1031" s="48">
        <f t="shared" ca="1" si="1926"/>
        <v>0</v>
      </c>
      <c r="AQ1031" s="1">
        <v>30</v>
      </c>
      <c r="AR1031" s="13">
        <f t="shared" ca="1" si="1930"/>
        <v>0</v>
      </c>
      <c r="AS1031" s="13">
        <f ca="1">AS1030+G1028</f>
        <v>1</v>
      </c>
      <c r="AT1031" s="8">
        <v>3</v>
      </c>
      <c r="AU1031" s="16">
        <f ca="1">IF(AU1028&lt;AR1032,IF(AU1028&lt;AR1030,IF(AU1028&lt;AR1029,10,20),IF(AU1028&lt;AR1031,30,40)),IF(AU1028&lt;AR1034,IF(AU1028&lt;AR1033,50,60),IF(AU1028&lt;AR1035,70,80)))+IF(AU1029&lt;AS1032,IF(AU1029&lt;AS1030,IF(AU1029&lt;AS1029,1,2),IF(AU1029&lt;AS1031,3,4)),IF(AU1029&lt;AS1034,IF(AU1029&lt;AS1033,5,6),IF(AU1029&lt;AS1035,7,8)))</f>
        <v>81</v>
      </c>
      <c r="AV1031" s="16">
        <f ca="1">IF(AV1028&lt;AR1032,IF(AV1028&lt;AR1030,IF(AV1028&lt;AR1029,10,20),IF(AV1028&lt;AR1031,30,40)),IF(AV1028&lt;AR1034,IF(AV1028&lt;AR1033,50,60),IF(AV1028&lt;AR1035,70,80)))+IF(AV1029&lt;AS1032,IF(AV1029&lt;AS1030,IF(AV1029&lt;AS1029,1,2),IF(AV1029&lt;AS1031,3,4)),IF(AV1029&lt;AS1034,IF(AV1029&lt;AS1033,5,6),IF(AV1029&lt;AS1035,7,8)))</f>
        <v>81</v>
      </c>
      <c r="AW1031" s="16">
        <f ca="1">IF(AW1028&lt;AR1032,IF(AW1028&lt;AR1030,IF(AW1028&lt;AR1029,10,20),IF(AW1028&lt;AR1031,30,40)),IF(AW1028&lt;AR1034,IF(AW1028&lt;AR1033,50,60),IF(AW1028&lt;AR1035,70,80)))+IF(AW1029&lt;AS1032,IF(AW1029&lt;AS1030,IF(AW1029&lt;AS1029,1,2),IF(AW1029&lt;AS1031,3,4)),IF(AW1029&lt;AS1034,IF(AW1029&lt;AS1033,5,6),IF(AW1029&lt;AS1035,7,8)))</f>
        <v>81</v>
      </c>
      <c r="AX1031" s="16">
        <f ca="1">IF(AX1028&lt;AR1032,IF(AX1028&lt;AR1030,IF(AX1028&lt;AR1029,10,20),IF(AX1028&lt;AR1031,30,40)),IF(AX1028&lt;AR1034,IF(AX1028&lt;AR1033,50,60),IF(AX1028&lt;AR1035,70,80)))+IF(AX1029&lt;AS1032,IF(AX1029&lt;AS1030,IF(AX1029&lt;AS1029,1,2),IF(AX1029&lt;AS1031,3,4)),IF(AX1029&lt;AS1034,IF(AX1029&lt;AS1033,5,6),IF(AX1029&lt;AS1035,7,8)))</f>
        <v>81</v>
      </c>
      <c r="AY1031" s="16">
        <f ca="1">IF(AY1028&lt;AR1032,IF(AY1028&lt;AR1030,IF(AY1028&lt;AR1029,10,20),IF(AY1028&lt;AR1031,30,40)),IF(AY1028&lt;AR1034,IF(AY1028&lt;AR1033,50,60),IF(AY1028&lt;AR1035,70,80)))+IF(AY1029&lt;AS1032,IF(AY1029&lt;AS1030,IF(AY1029&lt;AS1029,1,2),IF(AY1029&lt;AS1031,3,4)),IF(AY1029&lt;AS1034,IF(AY1029&lt;AS1033,5,6),IF(AY1029&lt;AS1035,7,8)))</f>
        <v>81</v>
      </c>
      <c r="AZ1031" s="16">
        <f ca="1">IF(AZ1028&lt;AR1032,IF(AZ1028&lt;AR1030,IF(AZ1028&lt;AR1029,10,20),IF(AZ1028&lt;AR1031,30,40)),IF(AZ1028&lt;AR1034,IF(AZ1028&lt;AR1033,50,60),IF(AZ1028&lt;AR1035,70,80)))+IF(AZ1029&lt;AS1032,IF(AZ1029&lt;AS1030,IF(AZ1029&lt;AS1029,1,2),IF(AZ1029&lt;AS1031,3,4)),IF(AZ1029&lt;AS1034,IF(AZ1029&lt;AS1033,5,6),IF(AZ1029&lt;AS1035,7,8)))</f>
        <v>81</v>
      </c>
      <c r="BA1031" s="16">
        <f ca="1">IF(BA1028&lt;AR1032,IF(BA1028&lt;AR1030,IF(BA1028&lt;AR1029,10,20),IF(BA1028&lt;AR1031,30,40)),IF(BA1028&lt;AR1034,IF(BA1028&lt;AR1033,50,60),IF(BA1028&lt;AR1035,70,80)))+IF(BA1029&lt;AS1032,IF(BA1029&lt;AS1030,IF(BA1029&lt;AS1029,1,2),IF(BA1029&lt;AS1031,3,4)),IF(BA1029&lt;AS1034,IF(BA1029&lt;AS1033,5,6),IF(BA1029&lt;AS1035,7,8)))</f>
        <v>81</v>
      </c>
      <c r="BB1031" s="16">
        <f ca="1">IF(BB1028&lt;AR1032,IF(BB1028&lt;AR1030,IF(BB1028&lt;AR1029,10,20),IF(BB1028&lt;AR1031,30,40)),IF(BB1028&lt;AR1034,IF(BB1028&lt;AR1033,50,60),IF(BB1028&lt;AR1035,70,80)))+IF(BB1029&lt;AS1032,IF(BB1029&lt;AS1030,IF(BB1029&lt;AS1029,1,2),IF(BB1029&lt;AS1031,3,4)),IF(BB1029&lt;AS1034,IF(BB1029&lt;AS1033,5,6),IF(BB1029&lt;AS1035,7,8)))</f>
        <v>81</v>
      </c>
      <c r="BC1031" s="16">
        <f ca="1">IF(BC1028&lt;AR1032,IF(BC1028&lt;AR1030,IF(BC1028&lt;AR1029,10,20),IF(BC1028&lt;AR1031,30,40)),IF(BC1028&lt;AR1034,IF(BC1028&lt;AR1033,50,60),IF(BC1028&lt;AR1035,70,80)))+IF(BC1029&lt;AS1032,IF(BC1029&lt;AS1030,IF(BC1029&lt;AS1029,1,2),IF(BC1029&lt;AS1031,3,4)),IF(BC1029&lt;AS1034,IF(BC1029&lt;AS1033,5,6),IF(BC1029&lt;AS1035,7,8)))</f>
        <v>81</v>
      </c>
      <c r="BD1031" s="16">
        <f ca="1">IF(BD1028&lt;AR1032,IF(BD1028&lt;AR1030,IF(BD1028&lt;AR1029,10,20),IF(BD1028&lt;AR1031,30,40)),IF(BD1028&lt;AR1034,IF(BD1028&lt;AR1033,50,60),IF(BD1028&lt;AR1035,70,80)))+IF(BD1029&lt;AS1032,IF(BD1029&lt;AS1030,IF(BD1029&lt;AS1029,1,2),IF(BD1029&lt;AS1031,3,4)),IF(BD1029&lt;AS1034,IF(BD1029&lt;AS1033,5,6),IF(BD1029&lt;AS1035,7,8)))</f>
        <v>81</v>
      </c>
      <c r="BE1031" s="16">
        <f ca="1">IF(BE1028&lt;AR1032,IF(BE1028&lt;AR1030,IF(BE1028&lt;AR1029,10,20),IF(BE1028&lt;AR1031,30,40)),IF(BE1028&lt;AR1034,IF(BE1028&lt;AR1033,50,60),IF(BE1028&lt;AR1035,70,80)))+IF(BE1029&lt;AS1032,IF(BE1029&lt;AS1030,IF(BE1029&lt;AS1029,1,2),IF(BE1029&lt;AS1031,3,4)),IF(BE1029&lt;AS1034,IF(BE1029&lt;AS1033,5,6),IF(BE1029&lt;AS1035,7,8)))</f>
        <v>81</v>
      </c>
      <c r="BF1031" s="16">
        <f ca="1">IF(BF1028&lt;AR1032,IF(BF1028&lt;AR1030,IF(BF1028&lt;AR1029,10,20),IF(BF1028&lt;AR1031,30,40)),IF(BF1028&lt;AR1034,IF(BF1028&lt;AR1033,50,60),IF(BF1028&lt;AR1035,70,80)))+IF(BF1029&lt;AS1032,IF(BF1029&lt;AS1030,IF(BF1029&lt;AS1029,1,2),IF(BF1029&lt;AS1031,3,4)),IF(BF1029&lt;AS1034,IF(BF1029&lt;AS1033,5,6),IF(BF1029&lt;AS1035,7,8)))</f>
        <v>81</v>
      </c>
      <c r="BG1031" s="16">
        <f ca="1">IF(BG1028&lt;AR1032,IF(BG1028&lt;AR1030,IF(BG1028&lt;AR1029,10,20),IF(BG1028&lt;AR1031,30,40)),IF(BG1028&lt;AR1034,IF(BG1028&lt;AR1033,50,60),IF(BG1028&lt;AR1035,70,80)))+IF(BG1029&lt;AS1032,IF(BG1029&lt;AS1030,IF(BG1029&lt;AS1029,1,2),IF(BG1029&lt;AS1031,3,4)),IF(BG1029&lt;AS1034,IF(BG1029&lt;AS1033,5,6),IF(BG1029&lt;AS1035,7,8)))</f>
        <v>81</v>
      </c>
      <c r="BH1031" s="16">
        <f ca="1">IF(BH1028&lt;AR1032,IF(BH1028&lt;AR1030,IF(BH1028&lt;AR1029,10,20),IF(BH1028&lt;AR1031,30,40)),IF(BH1028&lt;AR1034,IF(BH1028&lt;AR1033,50,60),IF(BH1028&lt;AR1035,70,80)))+IF(BH1029&lt;AS1032,IF(BH1029&lt;AS1030,IF(BH1029&lt;AS1029,1,2),IF(BH1029&lt;AS1031,3,4)),IF(BH1029&lt;AS1034,IF(BH1029&lt;AS1033,5,6),IF(BH1029&lt;AS1035,7,8)))</f>
        <v>81</v>
      </c>
      <c r="BI1031" s="16">
        <f ca="1">IF(BI1028&lt;AR1032,IF(BI1028&lt;AR1030,IF(BI1028&lt;AR1029,10,20),IF(BI1028&lt;AR1031,30,40)),IF(BI1028&lt;AR1034,IF(BI1028&lt;AR1033,50,60),IF(BI1028&lt;AR1035,70,80)))+IF(BI1029&lt;AS1032,IF(BI1029&lt;AS1030,IF(BI1029&lt;AS1029,1,2),IF(BI1029&lt;AS1031,3,4)),IF(BI1029&lt;AS1034,IF(BI1029&lt;AS1033,5,6),IF(BI1029&lt;AS1035,7,8)))</f>
        <v>81</v>
      </c>
      <c r="BJ1031" s="16">
        <f ca="1">IF(BJ1028&lt;AR1032,IF(BJ1028&lt;AR1030,IF(BJ1028&lt;AR1029,10,20),IF(BJ1028&lt;AR1031,30,40)),IF(BJ1028&lt;AR1034,IF(BJ1028&lt;AR1033,50,60),IF(BJ1028&lt;AR1035,70,80)))+IF(BJ1029&lt;AS1032,IF(BJ1029&lt;AS1030,IF(BJ1029&lt;AS1029,1,2),IF(BJ1029&lt;AS1031,3,4)),IF(BJ1029&lt;AS1034,IF(BJ1029&lt;AS1033,5,6),IF(BJ1029&lt;AS1035,7,8)))</f>
        <v>81</v>
      </c>
      <c r="BK1031" s="16">
        <f ca="1">IF(BK1028&lt;AR1032,IF(BK1028&lt;AR1030,IF(BK1028&lt;AR1029,10,20),IF(BK1028&lt;AR1031,30,40)),IF(BK1028&lt;AR1034,IF(BK1028&lt;AR1033,50,60),IF(BK1028&lt;AR1035,70,80)))+IF(BK1029&lt;AS1032,IF(BK1029&lt;AS1030,IF(BK1029&lt;AS1029,1,2),IF(BK1029&lt;AS1031,3,4)),IF(BK1029&lt;AS1034,IF(BK1029&lt;AS1033,5,6),IF(BK1029&lt;AS1035,7,8)))</f>
        <v>81</v>
      </c>
      <c r="BL1031" s="16">
        <f ca="1">IF(BL1028&lt;AR1032,IF(BL1028&lt;AR1030,IF(BL1028&lt;AR1029,10,20),IF(BL1028&lt;AR1031,30,40)),IF(BL1028&lt;AR1034,IF(BL1028&lt;AR1033,50,60),IF(BL1028&lt;AR1035,70,80)))+IF(BL1029&lt;AS1032,IF(BL1029&lt;AS1030,IF(BL1029&lt;AS1029,1,2),IF(BL1029&lt;AS1031,3,4)),IF(BL1029&lt;AS1034,IF(BL1029&lt;AS1033,5,6),IF(BL1029&lt;AS1035,7,8)))</f>
        <v>81</v>
      </c>
      <c r="BM1031" s="16">
        <f ca="1">IF(BM1028&lt;AR1032,IF(BM1028&lt;AR1030,IF(BM1028&lt;AR1029,10,20),IF(BM1028&lt;AR1031,30,40)),IF(BM1028&lt;AR1034,IF(BM1028&lt;AR1033,50,60),IF(BM1028&lt;AR1035,70,80)))+IF(BM1029&lt;AS1032,IF(BM1029&lt;AS1030,IF(BM1029&lt;AS1029,1,2),IF(BM1029&lt;AS1031,3,4)),IF(BM1029&lt;AS1034,IF(BM1029&lt;AS1033,5,6),IF(BM1029&lt;AS1035,7,8)))</f>
        <v>81</v>
      </c>
      <c r="BN1031" s="16">
        <f ca="1">IF(BN1028&lt;AR1032,IF(BN1028&lt;AR1030,IF(BN1028&lt;AR1029,10,20),IF(BN1028&lt;AR1031,30,40)),IF(BN1028&lt;AR1034,IF(BN1028&lt;AR1033,50,60),IF(BN1028&lt;AR1035,70,80)))+IF(BN1029&lt;AS1032,IF(BN1029&lt;AS1030,IF(BN1029&lt;AS1029,1,2),IF(BN1029&lt;AS1031,3,4)),IF(BN1029&lt;AS1034,IF(BN1029&lt;AS1033,5,6),IF(BN1029&lt;AS1035,7,8)))</f>
        <v>81</v>
      </c>
      <c r="BO1031" s="16">
        <f ca="1">IF(BO1028&lt;AR1032,IF(BO1028&lt;AR1030,IF(BO1028&lt;AR1029,10,20),IF(BO1028&lt;AR1031,30,40)),IF(BO1028&lt;AR1034,IF(BO1028&lt;AR1033,50,60),IF(BO1028&lt;AR1035,70,80)))+IF(BO1029&lt;AS1032,IF(BO1029&lt;AS1030,IF(BO1029&lt;AS1029,1,2),IF(BO1029&lt;AS1031,3,4)),IF(BO1029&lt;AS1034,IF(BO1029&lt;AS1033,5,6),IF(BO1029&lt;AS1035,7,8)))</f>
        <v>81</v>
      </c>
      <c r="BP1031" s="16">
        <f ca="1">IF(BP1028&lt;AR1032,IF(BP1028&lt;AR1030,IF(BP1028&lt;AR1029,10,20),IF(BP1028&lt;AR1031,30,40)),IF(BP1028&lt;AR1034,IF(BP1028&lt;AR1033,50,60),IF(BP1028&lt;AR1035,70,80)))+IF(BP1029&lt;AS1032,IF(BP1029&lt;AS1030,IF(BP1029&lt;AS1029,1,2),IF(BP1029&lt;AS1031,3,4)),IF(BP1029&lt;AS1034,IF(BP1029&lt;AS1033,5,6),IF(BP1029&lt;AS1035,7,8)))</f>
        <v>81</v>
      </c>
      <c r="BQ1031" s="16">
        <f ca="1">IF(BQ1028&lt;AR1032,IF(BQ1028&lt;AR1030,IF(BQ1028&lt;AR1029,10,20),IF(BQ1028&lt;AR1031,30,40)),IF(BQ1028&lt;AR1034,IF(BQ1028&lt;AR1033,50,60),IF(BQ1028&lt;AR1035,70,80)))+IF(BQ1029&lt;AS1032,IF(BQ1029&lt;AS1030,IF(BQ1029&lt;AS1029,1,2),IF(BQ1029&lt;AS1031,3,4)),IF(BQ1029&lt;AS1034,IF(BQ1029&lt;AS1033,5,6),IF(BQ1029&lt;AS1035,7,8)))</f>
        <v>81</v>
      </c>
      <c r="BR1031" s="16">
        <f ca="1">IF(BR1028&lt;AR1032,IF(BR1028&lt;AR1030,IF(BR1028&lt;AR1029,10,20),IF(BR1028&lt;AR1031,30,40)),IF(BR1028&lt;AR1034,IF(BR1028&lt;AR1033,50,60),IF(BR1028&lt;AR1035,70,80)))+IF(BR1029&lt;AS1032,IF(BR1029&lt;AS1030,IF(BR1029&lt;AS1029,1,2),IF(BR1029&lt;AS1031,3,4)),IF(BR1029&lt;AS1034,IF(BR1029&lt;AS1033,5,6),IF(BR1029&lt;AS1035,7,8)))</f>
        <v>81</v>
      </c>
      <c r="BS1031" s="16">
        <f ca="1">IF(BS1028&lt;AR1032,IF(BS1028&lt;AR1030,IF(BS1028&lt;AR1029,10,20),IF(BS1028&lt;AR1031,30,40)),IF(BS1028&lt;AR1034,IF(BS1028&lt;AR1033,50,60),IF(BS1028&lt;AR1035,70,80)))+IF(BS1029&lt;AS1032,IF(BS1029&lt;AS1030,IF(BS1029&lt;AS1029,1,2),IF(BS1029&lt;AS1031,3,4)),IF(BS1029&lt;AS1034,IF(BS1029&lt;AS1033,5,6),IF(BS1029&lt;AS1035,7,8)))</f>
        <v>81</v>
      </c>
      <c r="BT1031" s="16">
        <f ca="1">IF(BT1028&lt;AR1032,IF(BT1028&lt;AR1030,IF(BT1028&lt;AR1029,10,20),IF(BT1028&lt;AR1031,30,40)),IF(BT1028&lt;AR1034,IF(BT1028&lt;AR1033,50,60),IF(BT1028&lt;AR1035,70,80)))+IF(BT1029&lt;AS1032,IF(BT1029&lt;AS1030,IF(BT1029&lt;AS1029,1,2),IF(BT1029&lt;AS1031,3,4)),IF(BT1029&lt;AS1034,IF(BT1029&lt;AS1033,5,6),IF(BT1029&lt;AS1035,7,8)))</f>
        <v>81</v>
      </c>
      <c r="BU1031" s="16">
        <f ca="1">IF(BU1028&lt;AR1032,IF(BU1028&lt;AR1030,IF(BU1028&lt;AR1029,10,20),IF(BU1028&lt;AR1031,30,40)),IF(BU1028&lt;AR1034,IF(BU1028&lt;AR1033,50,60),IF(BU1028&lt;AR1035,70,80)))+IF(BU1029&lt;AS1032,IF(BU1029&lt;AS1030,IF(BU1029&lt;AS1029,1,2),IF(BU1029&lt;AS1031,3,4)),IF(BU1029&lt;AS1034,IF(BU1029&lt;AS1033,5,6),IF(BU1029&lt;AS1035,7,8)))</f>
        <v>81</v>
      </c>
      <c r="BV1031" s="16">
        <f ca="1">IF(BV1028&lt;AR1032,IF(BV1028&lt;AR1030,IF(BV1028&lt;AR1029,10,20),IF(BV1028&lt;AR1031,30,40)),IF(BV1028&lt;AR1034,IF(BV1028&lt;AR1033,50,60),IF(BV1028&lt;AR1035,70,80)))+IF(BV1029&lt;AS1032,IF(BV1029&lt;AS1030,IF(BV1029&lt;AS1029,1,2),IF(BV1029&lt;AS1031,3,4)),IF(BV1029&lt;AS1034,IF(BV1029&lt;AS1033,5,6),IF(BV1029&lt;AS1035,7,8)))</f>
        <v>81</v>
      </c>
      <c r="BW1031" s="16">
        <f ca="1">IF(BW1028&lt;AR1032,IF(BW1028&lt;AR1030,IF(BW1028&lt;AR1029,10,20),IF(BW1028&lt;AR1031,30,40)),IF(BW1028&lt;AR1034,IF(BW1028&lt;AR1033,50,60),IF(BW1028&lt;AR1035,70,80)))+IF(BW1029&lt;AS1032,IF(BW1029&lt;AS1030,IF(BW1029&lt;AS1029,1,2),IF(BW1029&lt;AS1031,3,4)),IF(BW1029&lt;AS1034,IF(BW1029&lt;AS1033,5,6),IF(BW1029&lt;AS1035,7,8)))</f>
        <v>81</v>
      </c>
      <c r="BX1031" s="16">
        <f ca="1">IF(BX1028&lt;AR1032,IF(BX1028&lt;AR1030,IF(BX1028&lt;AR1029,10,20),IF(BX1028&lt;AR1031,30,40)),IF(BX1028&lt;AR1034,IF(BX1028&lt;AR1033,50,60),IF(BX1028&lt;AR1035,70,80)))+IF(BX1029&lt;AS1032,IF(BX1029&lt;AS1030,IF(BX1029&lt;AS1029,1,2),IF(BX1029&lt;AS1031,3,4)),IF(BX1029&lt;AS1034,IF(BX1029&lt;AS1033,5,6),IF(BX1029&lt;AS1035,7,8)))</f>
        <v>81</v>
      </c>
      <c r="BY1031" s="16">
        <f ca="1">IF(BY1028&lt;AR1032,IF(BY1028&lt;AR1030,IF(BY1028&lt;AR1029,10,20),IF(BY1028&lt;AR1031,30,40)),IF(BY1028&lt;AR1034,IF(BY1028&lt;AR1033,50,60),IF(BY1028&lt;AR1035,70,80)))+IF(BY1029&lt;AS1032,IF(BY1029&lt;AS1030,IF(BY1029&lt;AS1029,1,2),IF(BY1029&lt;AS1031,3,4)),IF(BY1029&lt;AS1034,IF(BY1029&lt;AS1033,5,6),IF(BY1029&lt;AS1035,7,8)))</f>
        <v>81</v>
      </c>
      <c r="BZ1031" s="16">
        <f ca="1">IF(BZ1028&lt;AR1032,IF(BZ1028&lt;AR1030,IF(BZ1028&lt;AR1029,10,20),IF(BZ1028&lt;AR1031,30,40)),IF(BZ1028&lt;AR1034,IF(BZ1028&lt;AR1033,50,60),IF(BZ1028&lt;AR1035,70,80)))+IF(BZ1029&lt;AS1032,IF(BZ1029&lt;AS1030,IF(BZ1029&lt;AS1029,1,2),IF(BZ1029&lt;AS1031,3,4)),IF(BZ1029&lt;AS1034,IF(BZ1029&lt;AS1033,5,6),IF(BZ1029&lt;AS1035,7,8)))</f>
        <v>81</v>
      </c>
      <c r="CA1031" s="16">
        <f ca="1">IF(CA1028&lt;AR1032,IF(CA1028&lt;AR1030,IF(CA1028&lt;AR1029,10,20),IF(CA1028&lt;AR1031,30,40)),IF(CA1028&lt;AR1034,IF(CA1028&lt;AR1033,50,60),IF(CA1028&lt;AR1035,70,80)))+IF(CA1029&lt;AS1032,IF(CA1029&lt;AS1030,IF(CA1029&lt;AS1029,1,2),IF(CA1029&lt;AS1031,3,4)),IF(CA1029&lt;AS1034,IF(CA1029&lt;AS1033,5,6),IF(CA1029&lt;AS1035,7,8)))</f>
        <v>81</v>
      </c>
      <c r="CB1031" s="16">
        <f ca="1">IF(CB1028&lt;AR1032,IF(CB1028&lt;AR1030,IF(CB1028&lt;AR1029,10,20),IF(CB1028&lt;AR1031,30,40)),IF(CB1028&lt;AR1034,IF(CB1028&lt;AR1033,50,60),IF(CB1028&lt;AR1035,70,80)))+IF(CB1029&lt;AS1032,IF(CB1029&lt;AS1030,IF(CB1029&lt;AS1029,1,2),IF(CB1029&lt;AS1031,3,4)),IF(CB1029&lt;AS1034,IF(CB1029&lt;AS1033,5,6),IF(CB1029&lt;AS1035,7,8)))</f>
        <v>81</v>
      </c>
      <c r="CC1031" s="16">
        <f ca="1">IF(CC1028&lt;AR1032,IF(CC1028&lt;AR1030,IF(CC1028&lt;AR1029,10,20),IF(CC1028&lt;AR1031,30,40)),IF(CC1028&lt;AR1034,IF(CC1028&lt;AR1033,50,60),IF(CC1028&lt;AR1035,70,80)))+IF(CC1029&lt;AS1032,IF(CC1029&lt;AS1030,IF(CC1029&lt;AS1029,1,2),IF(CC1029&lt;AS1031,3,4)),IF(CC1029&lt;AS1034,IF(CC1029&lt;AS1033,5,6),IF(CC1029&lt;AS1035,7,8)))</f>
        <v>81</v>
      </c>
      <c r="CD1031" s="16">
        <f ca="1">IF(CD1028&lt;AR1032,IF(CD1028&lt;AR1030,IF(CD1028&lt;AR1029,10,20),IF(CD1028&lt;AR1031,30,40)),IF(CD1028&lt;AR1034,IF(CD1028&lt;AR1033,50,60),IF(CD1028&lt;AR1035,70,80)))+IF(CD1029&lt;AS1032,IF(CD1029&lt;AS1030,IF(CD1029&lt;AS1029,1,2),IF(CD1029&lt;AS1031,3,4)),IF(CD1029&lt;AS1034,IF(CD1029&lt;AS1033,5,6),IF(CD1029&lt;AS1035,7,8)))</f>
        <v>81</v>
      </c>
      <c r="CE1031" s="16">
        <f ca="1">IF(CE1028&lt;AR1032,IF(CE1028&lt;AR1030,IF(CE1028&lt;AR1029,10,20),IF(CE1028&lt;AR1031,30,40)),IF(CE1028&lt;AR1034,IF(CE1028&lt;AR1033,50,60),IF(CE1028&lt;AR1035,70,80)))+IF(CE1029&lt;AS1032,IF(CE1029&lt;AS1030,IF(CE1029&lt;AS1029,1,2),IF(CE1029&lt;AS1031,3,4)),IF(CE1029&lt;AS1034,IF(CE1029&lt;AS1033,5,6),IF(CE1029&lt;AS1035,7,8)))</f>
        <v>81</v>
      </c>
      <c r="CF1031" s="16">
        <f ca="1">IF(CF1028&lt;AR1032,IF(CF1028&lt;AR1030,IF(CF1028&lt;AR1029,10,20),IF(CF1028&lt;AR1031,30,40)),IF(CF1028&lt;AR1034,IF(CF1028&lt;AR1033,50,60),IF(CF1028&lt;AR1035,70,80)))+IF(CF1029&lt;AS1032,IF(CF1029&lt;AS1030,IF(CF1029&lt;AS1029,1,2),IF(CF1029&lt;AS1031,3,4)),IF(CF1029&lt;AS1034,IF(CF1029&lt;AS1033,5,6),IF(CF1029&lt;AS1035,7,8)))</f>
        <v>81</v>
      </c>
      <c r="CG1031" s="16">
        <f ca="1">IF(CG1028&lt;AR1032,IF(CG1028&lt;AR1030,IF(CG1028&lt;AR1029,10,20),IF(CG1028&lt;AR1031,30,40)),IF(CG1028&lt;AR1034,IF(CG1028&lt;AR1033,50,60),IF(CG1028&lt;AR1035,70,80)))+IF(CG1029&lt;AS1032,IF(CG1029&lt;AS1030,IF(CG1029&lt;AS1029,1,2),IF(CG1029&lt;AS1031,3,4)),IF(CG1029&lt;AS1034,IF(CG1029&lt;AS1033,5,6),IF(CG1029&lt;AS1035,7,8)))</f>
        <v>81</v>
      </c>
      <c r="CH1031" s="16">
        <f ca="1">IF(CH1028&lt;AR1032,IF(CH1028&lt;AR1030,IF(CH1028&lt;AR1029,10,20),IF(CH1028&lt;AR1031,30,40)),IF(CH1028&lt;AR1034,IF(CH1028&lt;AR1033,50,60),IF(CH1028&lt;AR1035,70,80)))+IF(CH1029&lt;AS1032,IF(CH1029&lt;AS1030,IF(CH1029&lt;AS1029,1,2),IF(CH1029&lt;AS1031,3,4)),IF(CH1029&lt;AS1034,IF(CH1029&lt;AS1033,5,6),IF(CH1029&lt;AS1035,7,8)))</f>
        <v>81</v>
      </c>
      <c r="CI1031" s="16">
        <f ca="1">IF(CI1028&lt;AR1032,IF(CI1028&lt;AR1030,IF(CI1028&lt;AR1029,10,20),IF(CI1028&lt;AR1031,30,40)),IF(CI1028&lt;AR1034,IF(CI1028&lt;AR1033,50,60),IF(CI1028&lt;AR1035,70,80)))+IF(CI1029&lt;AS1032,IF(CI1029&lt;AS1030,IF(CI1029&lt;AS1029,1,2),IF(CI1029&lt;AS1031,3,4)),IF(CI1029&lt;AS1034,IF(CI1029&lt;AS1033,5,6),IF(CI1029&lt;AS1035,7,8)))</f>
        <v>81</v>
      </c>
      <c r="CJ1031" s="16">
        <f ca="1">IF(CJ1028&lt;AR1032,IF(CJ1028&lt;AR1030,IF(CJ1028&lt;AR1029,10,20),IF(CJ1028&lt;AR1031,30,40)),IF(CJ1028&lt;AR1034,IF(CJ1028&lt;AR1033,50,60),IF(CJ1028&lt;AR1035,70,80)))+IF(CJ1029&lt;AS1032,IF(CJ1029&lt;AS1030,IF(CJ1029&lt;AS1029,1,2),IF(CJ1029&lt;AS1031,3,4)),IF(CJ1029&lt;AS1034,IF(CJ1029&lt;AS1033,5,6),IF(CJ1029&lt;AS1035,7,8)))</f>
        <v>81</v>
      </c>
      <c r="CK1031" s="16">
        <f ca="1">IF(CK1028&lt;AR1032,IF(CK1028&lt;AR1030,IF(CK1028&lt;AR1029,10,20),IF(CK1028&lt;AR1031,30,40)),IF(CK1028&lt;AR1034,IF(CK1028&lt;AR1033,50,60),IF(CK1028&lt;AR1035,70,80)))+IF(CK1029&lt;AS1032,IF(CK1029&lt;AS1030,IF(CK1029&lt;AS1029,1,2),IF(CK1029&lt;AS1031,3,4)),IF(CK1029&lt;AS1034,IF(CK1029&lt;AS1033,5,6),IF(CK1029&lt;AS1035,7,8)))</f>
        <v>81</v>
      </c>
      <c r="CL1031" s="16">
        <f ca="1">IF(CL1028&lt;AR1032,IF(CL1028&lt;AR1030,IF(CL1028&lt;AR1029,10,20),IF(CL1028&lt;AR1031,30,40)),IF(CL1028&lt;AR1034,IF(CL1028&lt;AR1033,50,60),IF(CL1028&lt;AR1035,70,80)))+IF(CL1029&lt;AS1032,IF(CL1029&lt;AS1030,IF(CL1029&lt;AS1029,1,2),IF(CL1029&lt;AS1031,3,4)),IF(CL1029&lt;AS1034,IF(CL1029&lt;AS1033,5,6),IF(CL1029&lt;AS1035,7,8)))</f>
        <v>81</v>
      </c>
      <c r="CM1031" s="16">
        <f ca="1">IF(CM1028&lt;AR1032,IF(CM1028&lt;AR1030,IF(CM1028&lt;AR1029,10,20),IF(CM1028&lt;AR1031,30,40)),IF(CM1028&lt;AR1034,IF(CM1028&lt;AR1033,50,60),IF(CM1028&lt;AR1035,70,80)))+IF(CM1029&lt;AS1032,IF(CM1029&lt;AS1030,IF(CM1029&lt;AS1029,1,2),IF(CM1029&lt;AS1031,3,4)),IF(CM1029&lt;AS1034,IF(CM1029&lt;AS1033,5,6),IF(CM1029&lt;AS1035,7,8)))</f>
        <v>81</v>
      </c>
      <c r="CN1031" s="16">
        <f ca="1">IF(CN1028&lt;AR1032,IF(CN1028&lt;AR1030,IF(CN1028&lt;AR1029,10,20),IF(CN1028&lt;AR1031,30,40)),IF(CN1028&lt;AR1034,IF(CN1028&lt;AR1033,50,60),IF(CN1028&lt;AR1035,70,80)))+IF(CN1029&lt;AS1032,IF(CN1029&lt;AS1030,IF(CN1029&lt;AS1029,1,2),IF(CN1029&lt;AS1031,3,4)),IF(CN1029&lt;AS1034,IF(CN1029&lt;AS1033,5,6),IF(CN1029&lt;AS1035,7,8)))</f>
        <v>81</v>
      </c>
      <c r="CO1031" s="16">
        <f ca="1">IF(CO1028&lt;AR1032,IF(CO1028&lt;AR1030,IF(CO1028&lt;AR1029,10,20),IF(CO1028&lt;AR1031,30,40)),IF(CO1028&lt;AR1034,IF(CO1028&lt;AR1033,50,60),IF(CO1028&lt;AR1035,70,80)))+IF(CO1029&lt;AS1032,IF(CO1029&lt;AS1030,IF(CO1029&lt;AS1029,1,2),IF(CO1029&lt;AS1031,3,4)),IF(CO1029&lt;AS1034,IF(CO1029&lt;AS1033,5,6),IF(CO1029&lt;AS1035,7,8)))</f>
        <v>81</v>
      </c>
      <c r="CP1031" s="16">
        <f ca="1">IF(CP1028&lt;AR1032,IF(CP1028&lt;AR1030,IF(CP1028&lt;AR1029,10,20),IF(CP1028&lt;AR1031,30,40)),IF(CP1028&lt;AR1034,IF(CP1028&lt;AR1033,50,60),IF(CP1028&lt;AR1035,70,80)))+IF(CP1029&lt;AS1032,IF(CP1029&lt;AS1030,IF(CP1029&lt;AS1029,1,2),IF(CP1029&lt;AS1031,3,4)),IF(CP1029&lt;AS1034,IF(CP1029&lt;AS1033,5,6),IF(CP1029&lt;AS1035,7,8)))</f>
        <v>81</v>
      </c>
      <c r="CQ1031" s="16">
        <f ca="1">IF(CQ1028&lt;AR1032,IF(CQ1028&lt;AR1030,IF(CQ1028&lt;AR1029,10,20),IF(CQ1028&lt;AR1031,30,40)),IF(CQ1028&lt;AR1034,IF(CQ1028&lt;AR1033,50,60),IF(CQ1028&lt;AR1035,70,80)))+IF(CQ1029&lt;AS1032,IF(CQ1029&lt;AS1030,IF(CQ1029&lt;AS1029,1,2),IF(CQ1029&lt;AS1031,3,4)),IF(CQ1029&lt;AS1034,IF(CQ1029&lt;AS1033,5,6),IF(CQ1029&lt;AS1035,7,8)))</f>
        <v>71</v>
      </c>
      <c r="CR1031" s="16">
        <f ca="1">IF(CR1028&lt;AR1032,IF(CR1028&lt;AR1030,IF(CR1028&lt;AR1029,10,20),IF(CR1028&lt;AR1031,30,40)),IF(CR1028&lt;AR1034,IF(CR1028&lt;AR1033,50,60),IF(CR1028&lt;AR1035,70,80)))+IF(CR1029&lt;AS1032,IF(CR1029&lt;AS1030,IF(CR1029&lt;AS1029,1,2),IF(CR1029&lt;AS1031,3,4)),IF(CR1029&lt;AS1034,IF(CR1029&lt;AS1033,5,6),IF(CR1029&lt;AS1035,7,8)))</f>
        <v>71</v>
      </c>
    </row>
    <row r="1032" spans="1:96" x14ac:dyDescent="0.35">
      <c r="A1032" s="23"/>
      <c r="B1032" s="38">
        <v>6.25E-2</v>
      </c>
      <c r="C1032" s="49">
        <v>40</v>
      </c>
      <c r="D1032" s="26">
        <f ca="1">AE1019/AE1024</f>
        <v>0</v>
      </c>
      <c r="E1032" s="19">
        <f ca="1">COUNTIF(AU1030:CR1033,41)</f>
        <v>0</v>
      </c>
      <c r="F1032" s="19">
        <f ca="1">COUNTIF(AU1030:CR1033,42)</f>
        <v>0</v>
      </c>
      <c r="G1032" s="19">
        <f ca="1">COUNTIF(AU1030:CR1033,43)</f>
        <v>0</v>
      </c>
      <c r="H1032" s="19">
        <f ca="1">COUNTIF(AU1030:CR1033,44)</f>
        <v>0</v>
      </c>
      <c r="I1032" s="19">
        <f ca="1">COUNTIF(AU1030:CR1033,45)</f>
        <v>0</v>
      </c>
      <c r="J1032" s="19">
        <f ca="1">COUNTIF(AU1030:CR1033,46)</f>
        <v>0</v>
      </c>
      <c r="K1032" s="19">
        <f ca="1">COUNTIF(AU1030:CR1033,47)</f>
        <v>0</v>
      </c>
      <c r="L1032" s="19">
        <f ca="1">COUNTIF(AU1030:CR1033,48)</f>
        <v>0</v>
      </c>
      <c r="N1032" s="45">
        <f ca="1">ROUNDDOWN(E1032*$AK$18+RAND(),0)</f>
        <v>0</v>
      </c>
      <c r="O1032" s="45">
        <f ca="1">ROUNDDOWN(F1032*$AL$18+RAND(),0)</f>
        <v>0</v>
      </c>
      <c r="P1032" s="45">
        <f ca="1">ROUNDDOWN(G1032*$AM$18+RAND(),0)</f>
        <v>0</v>
      </c>
      <c r="Q1032" s="45">
        <f ca="1">ROUNDDOWN(H1032*$AN$18+RAND(),0)</f>
        <v>0</v>
      </c>
      <c r="R1032" s="45">
        <f ca="1">ROUNDDOWN(I1032*$AO$18+RAND(),0)</f>
        <v>0</v>
      </c>
      <c r="S1032" s="45">
        <f ca="1">ROUNDDOWN(J1032*$AP$18+RAND(),0)</f>
        <v>0</v>
      </c>
      <c r="T1032" s="45">
        <f ca="1">ROUNDDOWN(K1032*$AQ$18+RAND(),0)</f>
        <v>0</v>
      </c>
      <c r="U1032" s="45">
        <f ca="1">ROUNDDOWN(L1032*$AR$18+RAND(),0)</f>
        <v>0</v>
      </c>
      <c r="W1032" s="47">
        <f t="shared" ca="1" si="1927"/>
        <v>0</v>
      </c>
      <c r="X1032" s="47">
        <f t="shared" ca="1" si="1913"/>
        <v>0</v>
      </c>
      <c r="Y1032" s="47">
        <f t="shared" ca="1" si="1914"/>
        <v>0</v>
      </c>
      <c r="Z1032" s="47">
        <f t="shared" ca="1" si="1915"/>
        <v>0</v>
      </c>
      <c r="AA1032" s="47">
        <f t="shared" ca="1" si="1916"/>
        <v>0</v>
      </c>
      <c r="AB1032" s="47">
        <f t="shared" ca="1" si="1917"/>
        <v>0</v>
      </c>
      <c r="AC1032" s="47">
        <f t="shared" ca="1" si="1918"/>
        <v>0</v>
      </c>
      <c r="AD1032" s="47">
        <f t="shared" ca="1" si="1919"/>
        <v>0</v>
      </c>
      <c r="AE1032" s="21">
        <f t="shared" ca="1" si="1928"/>
        <v>0</v>
      </c>
      <c r="AH1032" s="48">
        <f t="shared" ca="1" si="1929"/>
        <v>0</v>
      </c>
      <c r="AI1032" s="48">
        <f t="shared" ca="1" si="1920"/>
        <v>0</v>
      </c>
      <c r="AJ1032" s="48">
        <f t="shared" ca="1" si="1921"/>
        <v>0</v>
      </c>
      <c r="AK1032" s="48">
        <f t="shared" ca="1" si="1922"/>
        <v>0</v>
      </c>
      <c r="AL1032" s="48">
        <f t="shared" ca="1" si="1923"/>
        <v>0</v>
      </c>
      <c r="AM1032" s="48">
        <f t="shared" ca="1" si="1924"/>
        <v>0</v>
      </c>
      <c r="AN1032" s="48">
        <f t="shared" ca="1" si="1925"/>
        <v>0</v>
      </c>
      <c r="AO1032" s="48">
        <f t="shared" ca="1" si="1926"/>
        <v>0</v>
      </c>
      <c r="AQ1032" s="1">
        <v>40</v>
      </c>
      <c r="AR1032" s="13">
        <f t="shared" ca="1" si="1930"/>
        <v>0</v>
      </c>
      <c r="AS1032" s="13">
        <f ca="1">AS1031+H1028</f>
        <v>1</v>
      </c>
      <c r="AT1032" s="8">
        <v>4</v>
      </c>
      <c r="AU1032" s="16">
        <f ca="1">IF(AU1034&lt;AR1032,IF(AU1034&lt;AR1030,IF(AU1034&lt;AR1029,10,20),IF(AU1034&lt;AR1031,30,40)),IF(AU1034&lt;AR1034,IF(AU1034&lt;AR1033,50,60),IF(AU1034&lt;AR1035,70,80)))+IF(AU1035&lt;AS1032,IF(AU1035&lt;AS1030,IF(AU1035&lt;AS1029,1,2),IF(AU1035&lt;AS1031,3,4)),IF(AU1035&lt;AS1034,IF(AU1035&lt;AS1033,5,6),IF(AU1035&lt;AS1035,7,8)))</f>
        <v>81</v>
      </c>
      <c r="AV1032" s="16">
        <f ca="1">IF(AV1034&lt;AR1032,IF(AV1034&lt;AR1030,IF(AV1034&lt;AR1029,10,20),IF(AV1034&lt;AR1031,30,40)),IF(AV1034&lt;AR1034,IF(AV1034&lt;AR1033,50,60),IF(AV1034&lt;AR1035,70,80)))+IF(AV1035&lt;AS1032,IF(AV1035&lt;AS1030,IF(AV1035&lt;AS1029,1,2),IF(AV1035&lt;AS1031,3,4)),IF(AV1035&lt;AS1034,IF(AV1035&lt;AS1033,5,6),IF(AV1035&lt;AS1035,7,8)))</f>
        <v>81</v>
      </c>
      <c r="AW1032" s="16">
        <f ca="1">IF(AW1034&lt;AR1032,IF(AW1034&lt;AR1030,IF(AW1034&lt;AR1029,10,20),IF(AW1034&lt;AR1031,30,40)),IF(AW1034&lt;AR1034,IF(AW1034&lt;AR1033,50,60),IF(AW1034&lt;AR1035,70,80)))+IF(AW1035&lt;AS1032,IF(AW1035&lt;AS1030,IF(AW1035&lt;AS1029,1,2),IF(AW1035&lt;AS1031,3,4)),IF(AW1035&lt;AS1034,IF(AW1035&lt;AS1033,5,6),IF(AW1035&lt;AS1035,7,8)))</f>
        <v>81</v>
      </c>
      <c r="AX1032" s="16">
        <f ca="1">IF(AX1034&lt;AR1032,IF(AX1034&lt;AR1030,IF(AX1034&lt;AR1029,10,20),IF(AX1034&lt;AR1031,30,40)),IF(AX1034&lt;AR1034,IF(AX1034&lt;AR1033,50,60),IF(AX1034&lt;AR1035,70,80)))+IF(AX1035&lt;AS1032,IF(AX1035&lt;AS1030,IF(AX1035&lt;AS1029,1,2),IF(AX1035&lt;AS1031,3,4)),IF(AX1035&lt;AS1034,IF(AX1035&lt;AS1033,5,6),IF(AX1035&lt;AS1035,7,8)))</f>
        <v>81</v>
      </c>
      <c r="AY1032" s="16">
        <f ca="1">IF(AY1034&lt;AR1032,IF(AY1034&lt;AR1030,IF(AY1034&lt;AR1029,10,20),IF(AY1034&lt;AR1031,30,40)),IF(AY1034&lt;AR1034,IF(AY1034&lt;AR1033,50,60),IF(AY1034&lt;AR1035,70,80)))+IF(AY1035&lt;AS1032,IF(AY1035&lt;AS1030,IF(AY1035&lt;AS1029,1,2),IF(AY1035&lt;AS1031,3,4)),IF(AY1035&lt;AS1034,IF(AY1035&lt;AS1033,5,6),IF(AY1035&lt;AS1035,7,8)))</f>
        <v>81</v>
      </c>
      <c r="AZ1032" s="16">
        <f ca="1">IF(AZ1034&lt;AR1032,IF(AZ1034&lt;AR1030,IF(AZ1034&lt;AR1029,10,20),IF(AZ1034&lt;AR1031,30,40)),IF(AZ1034&lt;AR1034,IF(AZ1034&lt;AR1033,50,60),IF(AZ1034&lt;AR1035,70,80)))+IF(AZ1035&lt;AS1032,IF(AZ1035&lt;AS1030,IF(AZ1035&lt;AS1029,1,2),IF(AZ1035&lt;AS1031,3,4)),IF(AZ1035&lt;AS1034,IF(AZ1035&lt;AS1033,5,6),IF(AZ1035&lt;AS1035,7,8)))</f>
        <v>81</v>
      </c>
      <c r="BA1032" s="16">
        <f ca="1">IF(BA1034&lt;AR1032,IF(BA1034&lt;AR1030,IF(BA1034&lt;AR1029,10,20),IF(BA1034&lt;AR1031,30,40)),IF(BA1034&lt;AR1034,IF(BA1034&lt;AR1033,50,60),IF(BA1034&lt;AR1035,70,80)))+IF(BA1035&lt;AS1032,IF(BA1035&lt;AS1030,IF(BA1035&lt;AS1029,1,2),IF(BA1035&lt;AS1031,3,4)),IF(BA1035&lt;AS1034,IF(BA1035&lt;AS1033,5,6),IF(BA1035&lt;AS1035,7,8)))</f>
        <v>81</v>
      </c>
      <c r="BB1032" s="16">
        <f ca="1">IF(BB1034&lt;AR1032,IF(BB1034&lt;AR1030,IF(BB1034&lt;AR1029,10,20),IF(BB1034&lt;AR1031,30,40)),IF(BB1034&lt;AR1034,IF(BB1034&lt;AR1033,50,60),IF(BB1034&lt;AR1035,70,80)))+IF(BB1035&lt;AS1032,IF(BB1035&lt;AS1030,IF(BB1035&lt;AS1029,1,2),IF(BB1035&lt;AS1031,3,4)),IF(BB1035&lt;AS1034,IF(BB1035&lt;AS1033,5,6),IF(BB1035&lt;AS1035,7,8)))</f>
        <v>81</v>
      </c>
      <c r="BC1032" s="16">
        <f ca="1">IF(BC1034&lt;AR1032,IF(BC1034&lt;AR1030,IF(BC1034&lt;AR1029,10,20),IF(BC1034&lt;AR1031,30,40)),IF(BC1034&lt;AR1034,IF(BC1034&lt;AR1033,50,60),IF(BC1034&lt;AR1035,70,80)))+IF(BC1035&lt;AS1032,IF(BC1035&lt;AS1030,IF(BC1035&lt;AS1029,1,2),IF(BC1035&lt;AS1031,3,4)),IF(BC1035&lt;AS1034,IF(BC1035&lt;AS1033,5,6),IF(BC1035&lt;AS1035,7,8)))</f>
        <v>81</v>
      </c>
      <c r="BD1032" s="16">
        <f ca="1">IF(BD1034&lt;AR1032,IF(BD1034&lt;AR1030,IF(BD1034&lt;AR1029,10,20),IF(BD1034&lt;AR1031,30,40)),IF(BD1034&lt;AR1034,IF(BD1034&lt;AR1033,50,60),IF(BD1034&lt;AR1035,70,80)))+IF(BD1035&lt;AS1032,IF(BD1035&lt;AS1030,IF(BD1035&lt;AS1029,1,2),IF(BD1035&lt;AS1031,3,4)),IF(BD1035&lt;AS1034,IF(BD1035&lt;AS1033,5,6),IF(BD1035&lt;AS1035,7,8)))</f>
        <v>81</v>
      </c>
      <c r="BE1032" s="16">
        <f ca="1">IF(BE1034&lt;AR1032,IF(BE1034&lt;AR1030,IF(BE1034&lt;AR1029,10,20),IF(BE1034&lt;AR1031,30,40)),IF(BE1034&lt;AR1034,IF(BE1034&lt;AR1033,50,60),IF(BE1034&lt;AR1035,70,80)))+IF(BE1035&lt;AS1032,IF(BE1035&lt;AS1030,IF(BE1035&lt;AS1029,1,2),IF(BE1035&lt;AS1031,3,4)),IF(BE1035&lt;AS1034,IF(BE1035&lt;AS1033,5,6),IF(BE1035&lt;AS1035,7,8)))</f>
        <v>81</v>
      </c>
      <c r="BF1032" s="16">
        <f ca="1">IF(BF1034&lt;AR1032,IF(BF1034&lt;AR1030,IF(BF1034&lt;AR1029,10,20),IF(BF1034&lt;AR1031,30,40)),IF(BF1034&lt;AR1034,IF(BF1034&lt;AR1033,50,60),IF(BF1034&lt;AR1035,70,80)))+IF(BF1035&lt;AS1032,IF(BF1035&lt;AS1030,IF(BF1035&lt;AS1029,1,2),IF(BF1035&lt;AS1031,3,4)),IF(BF1035&lt;AS1034,IF(BF1035&lt;AS1033,5,6),IF(BF1035&lt;AS1035,7,8)))</f>
        <v>81</v>
      </c>
      <c r="BG1032" s="16">
        <f ca="1">IF(BG1034&lt;AR1032,IF(BG1034&lt;AR1030,IF(BG1034&lt;AR1029,10,20),IF(BG1034&lt;AR1031,30,40)),IF(BG1034&lt;AR1034,IF(BG1034&lt;AR1033,50,60),IF(BG1034&lt;AR1035,70,80)))+IF(BG1035&lt;AS1032,IF(BG1035&lt;AS1030,IF(BG1035&lt;AS1029,1,2),IF(BG1035&lt;AS1031,3,4)),IF(BG1035&lt;AS1034,IF(BG1035&lt;AS1033,5,6),IF(BG1035&lt;AS1035,7,8)))</f>
        <v>81</v>
      </c>
      <c r="BH1032" s="16">
        <f ca="1">IF(BH1034&lt;AR1032,IF(BH1034&lt;AR1030,IF(BH1034&lt;AR1029,10,20),IF(BH1034&lt;AR1031,30,40)),IF(BH1034&lt;AR1034,IF(BH1034&lt;AR1033,50,60),IF(BH1034&lt;AR1035,70,80)))+IF(BH1035&lt;AS1032,IF(BH1035&lt;AS1030,IF(BH1035&lt;AS1029,1,2),IF(BH1035&lt;AS1031,3,4)),IF(BH1035&lt;AS1034,IF(BH1035&lt;AS1033,5,6),IF(BH1035&lt;AS1035,7,8)))</f>
        <v>81</v>
      </c>
      <c r="BI1032" s="16">
        <f ca="1">IF(BI1034&lt;AR1032,IF(BI1034&lt;AR1030,IF(BI1034&lt;AR1029,10,20),IF(BI1034&lt;AR1031,30,40)),IF(BI1034&lt;AR1034,IF(BI1034&lt;AR1033,50,60),IF(BI1034&lt;AR1035,70,80)))+IF(BI1035&lt;AS1032,IF(BI1035&lt;AS1030,IF(BI1035&lt;AS1029,1,2),IF(BI1035&lt;AS1031,3,4)),IF(BI1035&lt;AS1034,IF(BI1035&lt;AS1033,5,6),IF(BI1035&lt;AS1035,7,8)))</f>
        <v>81</v>
      </c>
      <c r="BJ1032" s="16">
        <f ca="1">IF(BJ1034&lt;AR1032,IF(BJ1034&lt;AR1030,IF(BJ1034&lt;AR1029,10,20),IF(BJ1034&lt;AR1031,30,40)),IF(BJ1034&lt;AR1034,IF(BJ1034&lt;AR1033,50,60),IF(BJ1034&lt;AR1035,70,80)))+IF(BJ1035&lt;AS1032,IF(BJ1035&lt;AS1030,IF(BJ1035&lt;AS1029,1,2),IF(BJ1035&lt;AS1031,3,4)),IF(BJ1035&lt;AS1034,IF(BJ1035&lt;AS1033,5,6),IF(BJ1035&lt;AS1035,7,8)))</f>
        <v>81</v>
      </c>
      <c r="BK1032" s="16">
        <f ca="1">IF(BK1034&lt;AR1032,IF(BK1034&lt;AR1030,IF(BK1034&lt;AR1029,10,20),IF(BK1034&lt;AR1031,30,40)),IF(BK1034&lt;AR1034,IF(BK1034&lt;AR1033,50,60),IF(BK1034&lt;AR1035,70,80)))+IF(BK1035&lt;AS1032,IF(BK1035&lt;AS1030,IF(BK1035&lt;AS1029,1,2),IF(BK1035&lt;AS1031,3,4)),IF(BK1035&lt;AS1034,IF(BK1035&lt;AS1033,5,6),IF(BK1035&lt;AS1035,7,8)))</f>
        <v>81</v>
      </c>
      <c r="BL1032" s="16">
        <f ca="1">IF(BL1034&lt;AR1032,IF(BL1034&lt;AR1030,IF(BL1034&lt;AR1029,10,20),IF(BL1034&lt;AR1031,30,40)),IF(BL1034&lt;AR1034,IF(BL1034&lt;AR1033,50,60),IF(BL1034&lt;AR1035,70,80)))+IF(BL1035&lt;AS1032,IF(BL1035&lt;AS1030,IF(BL1035&lt;AS1029,1,2),IF(BL1035&lt;AS1031,3,4)),IF(BL1035&lt;AS1034,IF(BL1035&lt;AS1033,5,6),IF(BL1035&lt;AS1035,7,8)))</f>
        <v>81</v>
      </c>
      <c r="BM1032" s="16">
        <f ca="1">IF(BM1034&lt;AR1032,IF(BM1034&lt;AR1030,IF(BM1034&lt;AR1029,10,20),IF(BM1034&lt;AR1031,30,40)),IF(BM1034&lt;AR1034,IF(BM1034&lt;AR1033,50,60),IF(BM1034&lt;AR1035,70,80)))+IF(BM1035&lt;AS1032,IF(BM1035&lt;AS1030,IF(BM1035&lt;AS1029,1,2),IF(BM1035&lt;AS1031,3,4)),IF(BM1035&lt;AS1034,IF(BM1035&lt;AS1033,5,6),IF(BM1035&lt;AS1035,7,8)))</f>
        <v>81</v>
      </c>
      <c r="BN1032" s="16">
        <f ca="1">IF(BN1034&lt;AR1032,IF(BN1034&lt;AR1030,IF(BN1034&lt;AR1029,10,20),IF(BN1034&lt;AR1031,30,40)),IF(BN1034&lt;AR1034,IF(BN1034&lt;AR1033,50,60),IF(BN1034&lt;AR1035,70,80)))+IF(BN1035&lt;AS1032,IF(BN1035&lt;AS1030,IF(BN1035&lt;AS1029,1,2),IF(BN1035&lt;AS1031,3,4)),IF(BN1035&lt;AS1034,IF(BN1035&lt;AS1033,5,6),IF(BN1035&lt;AS1035,7,8)))</f>
        <v>81</v>
      </c>
      <c r="BO1032" s="16">
        <f ca="1">IF(BO1034&lt;AR1032,IF(BO1034&lt;AR1030,IF(BO1034&lt;AR1029,10,20),IF(BO1034&lt;AR1031,30,40)),IF(BO1034&lt;AR1034,IF(BO1034&lt;AR1033,50,60),IF(BO1034&lt;AR1035,70,80)))+IF(BO1035&lt;AS1032,IF(BO1035&lt;AS1030,IF(BO1035&lt;AS1029,1,2),IF(BO1035&lt;AS1031,3,4)),IF(BO1035&lt;AS1034,IF(BO1035&lt;AS1033,5,6),IF(BO1035&lt;AS1035,7,8)))</f>
        <v>81</v>
      </c>
      <c r="BP1032" s="16">
        <f ca="1">IF(BP1034&lt;AR1032,IF(BP1034&lt;AR1030,IF(BP1034&lt;AR1029,10,20),IF(BP1034&lt;AR1031,30,40)),IF(BP1034&lt;AR1034,IF(BP1034&lt;AR1033,50,60),IF(BP1034&lt;AR1035,70,80)))+IF(BP1035&lt;AS1032,IF(BP1035&lt;AS1030,IF(BP1035&lt;AS1029,1,2),IF(BP1035&lt;AS1031,3,4)),IF(BP1035&lt;AS1034,IF(BP1035&lt;AS1033,5,6),IF(BP1035&lt;AS1035,7,8)))</f>
        <v>71</v>
      </c>
      <c r="BQ1032" s="16">
        <f ca="1">IF(BQ1034&lt;AR1032,IF(BQ1034&lt;AR1030,IF(BQ1034&lt;AR1029,10,20),IF(BQ1034&lt;AR1031,30,40)),IF(BQ1034&lt;AR1034,IF(BQ1034&lt;AR1033,50,60),IF(BQ1034&lt;AR1035,70,80)))+IF(BQ1035&lt;AS1032,IF(BQ1035&lt;AS1030,IF(BQ1035&lt;AS1029,1,2),IF(BQ1035&lt;AS1031,3,4)),IF(BQ1035&lt;AS1034,IF(BQ1035&lt;AS1033,5,6),IF(BQ1035&lt;AS1035,7,8)))</f>
        <v>81</v>
      </c>
      <c r="BR1032" s="16">
        <f ca="1">IF(BR1034&lt;AR1032,IF(BR1034&lt;AR1030,IF(BR1034&lt;AR1029,10,20),IF(BR1034&lt;AR1031,30,40)),IF(BR1034&lt;AR1034,IF(BR1034&lt;AR1033,50,60),IF(BR1034&lt;AR1035,70,80)))+IF(BR1035&lt;AS1032,IF(BR1035&lt;AS1030,IF(BR1035&lt;AS1029,1,2),IF(BR1035&lt;AS1031,3,4)),IF(BR1035&lt;AS1034,IF(BR1035&lt;AS1033,5,6),IF(BR1035&lt;AS1035,7,8)))</f>
        <v>81</v>
      </c>
      <c r="BS1032" s="16">
        <f ca="1">IF(BS1034&lt;AR1032,IF(BS1034&lt;AR1030,IF(BS1034&lt;AR1029,10,20),IF(BS1034&lt;AR1031,30,40)),IF(BS1034&lt;AR1034,IF(BS1034&lt;AR1033,50,60),IF(BS1034&lt;AR1035,70,80)))+IF(BS1035&lt;AS1032,IF(BS1035&lt;AS1030,IF(BS1035&lt;AS1029,1,2),IF(BS1035&lt;AS1031,3,4)),IF(BS1035&lt;AS1034,IF(BS1035&lt;AS1033,5,6),IF(BS1035&lt;AS1035,7,8)))</f>
        <v>81</v>
      </c>
      <c r="BT1032" s="16">
        <f ca="1">IF(BT1034&lt;AR1032,IF(BT1034&lt;AR1030,IF(BT1034&lt;AR1029,10,20),IF(BT1034&lt;AR1031,30,40)),IF(BT1034&lt;AR1034,IF(BT1034&lt;AR1033,50,60),IF(BT1034&lt;AR1035,70,80)))+IF(BT1035&lt;AS1032,IF(BT1035&lt;AS1030,IF(BT1035&lt;AS1029,1,2),IF(BT1035&lt;AS1031,3,4)),IF(BT1035&lt;AS1034,IF(BT1035&lt;AS1033,5,6),IF(BT1035&lt;AS1035,7,8)))</f>
        <v>81</v>
      </c>
      <c r="BU1032" s="16">
        <f ca="1">IF(BU1034&lt;AR1032,IF(BU1034&lt;AR1030,IF(BU1034&lt;AR1029,10,20),IF(BU1034&lt;AR1031,30,40)),IF(BU1034&lt;AR1034,IF(BU1034&lt;AR1033,50,60),IF(BU1034&lt;AR1035,70,80)))+IF(BU1035&lt;AS1032,IF(BU1035&lt;AS1030,IF(BU1035&lt;AS1029,1,2),IF(BU1035&lt;AS1031,3,4)),IF(BU1035&lt;AS1034,IF(BU1035&lt;AS1033,5,6),IF(BU1035&lt;AS1035,7,8)))</f>
        <v>81</v>
      </c>
      <c r="BV1032" s="16">
        <f ca="1">IF(BV1034&lt;AR1032,IF(BV1034&lt;AR1030,IF(BV1034&lt;AR1029,10,20),IF(BV1034&lt;AR1031,30,40)),IF(BV1034&lt;AR1034,IF(BV1034&lt;AR1033,50,60),IF(BV1034&lt;AR1035,70,80)))+IF(BV1035&lt;AS1032,IF(BV1035&lt;AS1030,IF(BV1035&lt;AS1029,1,2),IF(BV1035&lt;AS1031,3,4)),IF(BV1035&lt;AS1034,IF(BV1035&lt;AS1033,5,6),IF(BV1035&lt;AS1035,7,8)))</f>
        <v>81</v>
      </c>
      <c r="BW1032" s="16">
        <f ca="1">IF(BW1034&lt;AR1032,IF(BW1034&lt;AR1030,IF(BW1034&lt;AR1029,10,20),IF(BW1034&lt;AR1031,30,40)),IF(BW1034&lt;AR1034,IF(BW1034&lt;AR1033,50,60),IF(BW1034&lt;AR1035,70,80)))+IF(BW1035&lt;AS1032,IF(BW1035&lt;AS1030,IF(BW1035&lt;AS1029,1,2),IF(BW1035&lt;AS1031,3,4)),IF(BW1035&lt;AS1034,IF(BW1035&lt;AS1033,5,6),IF(BW1035&lt;AS1035,7,8)))</f>
        <v>81</v>
      </c>
      <c r="BX1032" s="16">
        <f ca="1">IF(BX1034&lt;AR1032,IF(BX1034&lt;AR1030,IF(BX1034&lt;AR1029,10,20),IF(BX1034&lt;AR1031,30,40)),IF(BX1034&lt;AR1034,IF(BX1034&lt;AR1033,50,60),IF(BX1034&lt;AR1035,70,80)))+IF(BX1035&lt;AS1032,IF(BX1035&lt;AS1030,IF(BX1035&lt;AS1029,1,2),IF(BX1035&lt;AS1031,3,4)),IF(BX1035&lt;AS1034,IF(BX1035&lt;AS1033,5,6),IF(BX1035&lt;AS1035,7,8)))</f>
        <v>81</v>
      </c>
      <c r="BY1032" s="16">
        <f ca="1">IF(BY1034&lt;AR1032,IF(BY1034&lt;AR1030,IF(BY1034&lt;AR1029,10,20),IF(BY1034&lt;AR1031,30,40)),IF(BY1034&lt;AR1034,IF(BY1034&lt;AR1033,50,60),IF(BY1034&lt;AR1035,70,80)))+IF(BY1035&lt;AS1032,IF(BY1035&lt;AS1030,IF(BY1035&lt;AS1029,1,2),IF(BY1035&lt;AS1031,3,4)),IF(BY1035&lt;AS1034,IF(BY1035&lt;AS1033,5,6),IF(BY1035&lt;AS1035,7,8)))</f>
        <v>81</v>
      </c>
      <c r="BZ1032" s="16">
        <f ca="1">IF(BZ1034&lt;AR1032,IF(BZ1034&lt;AR1030,IF(BZ1034&lt;AR1029,10,20),IF(BZ1034&lt;AR1031,30,40)),IF(BZ1034&lt;AR1034,IF(BZ1034&lt;AR1033,50,60),IF(BZ1034&lt;AR1035,70,80)))+IF(BZ1035&lt;AS1032,IF(BZ1035&lt;AS1030,IF(BZ1035&lt;AS1029,1,2),IF(BZ1035&lt;AS1031,3,4)),IF(BZ1035&lt;AS1034,IF(BZ1035&lt;AS1033,5,6),IF(BZ1035&lt;AS1035,7,8)))</f>
        <v>81</v>
      </c>
      <c r="CA1032" s="16">
        <f ca="1">IF(CA1034&lt;AR1032,IF(CA1034&lt;AR1030,IF(CA1034&lt;AR1029,10,20),IF(CA1034&lt;AR1031,30,40)),IF(CA1034&lt;AR1034,IF(CA1034&lt;AR1033,50,60),IF(CA1034&lt;AR1035,70,80)))+IF(CA1035&lt;AS1032,IF(CA1035&lt;AS1030,IF(CA1035&lt;AS1029,1,2),IF(CA1035&lt;AS1031,3,4)),IF(CA1035&lt;AS1034,IF(CA1035&lt;AS1033,5,6),IF(CA1035&lt;AS1035,7,8)))</f>
        <v>81</v>
      </c>
      <c r="CB1032" s="16">
        <f ca="1">IF(CB1034&lt;AR1032,IF(CB1034&lt;AR1030,IF(CB1034&lt;AR1029,10,20),IF(CB1034&lt;AR1031,30,40)),IF(CB1034&lt;AR1034,IF(CB1034&lt;AR1033,50,60),IF(CB1034&lt;AR1035,70,80)))+IF(CB1035&lt;AS1032,IF(CB1035&lt;AS1030,IF(CB1035&lt;AS1029,1,2),IF(CB1035&lt;AS1031,3,4)),IF(CB1035&lt;AS1034,IF(CB1035&lt;AS1033,5,6),IF(CB1035&lt;AS1035,7,8)))</f>
        <v>81</v>
      </c>
      <c r="CC1032" s="16">
        <f ca="1">IF(CC1034&lt;AR1032,IF(CC1034&lt;AR1030,IF(CC1034&lt;AR1029,10,20),IF(CC1034&lt;AR1031,30,40)),IF(CC1034&lt;AR1034,IF(CC1034&lt;AR1033,50,60),IF(CC1034&lt;AR1035,70,80)))+IF(CC1035&lt;AS1032,IF(CC1035&lt;AS1030,IF(CC1035&lt;AS1029,1,2),IF(CC1035&lt;AS1031,3,4)),IF(CC1035&lt;AS1034,IF(CC1035&lt;AS1033,5,6),IF(CC1035&lt;AS1035,7,8)))</f>
        <v>81</v>
      </c>
      <c r="CD1032" s="16">
        <f ca="1">IF(CD1034&lt;AR1032,IF(CD1034&lt;AR1030,IF(CD1034&lt;AR1029,10,20),IF(CD1034&lt;AR1031,30,40)),IF(CD1034&lt;AR1034,IF(CD1034&lt;AR1033,50,60),IF(CD1034&lt;AR1035,70,80)))+IF(CD1035&lt;AS1032,IF(CD1035&lt;AS1030,IF(CD1035&lt;AS1029,1,2),IF(CD1035&lt;AS1031,3,4)),IF(CD1035&lt;AS1034,IF(CD1035&lt;AS1033,5,6),IF(CD1035&lt;AS1035,7,8)))</f>
        <v>81</v>
      </c>
      <c r="CE1032" s="16">
        <f ca="1">IF(CE1034&lt;AR1032,IF(CE1034&lt;AR1030,IF(CE1034&lt;AR1029,10,20),IF(CE1034&lt;AR1031,30,40)),IF(CE1034&lt;AR1034,IF(CE1034&lt;AR1033,50,60),IF(CE1034&lt;AR1035,70,80)))+IF(CE1035&lt;AS1032,IF(CE1035&lt;AS1030,IF(CE1035&lt;AS1029,1,2),IF(CE1035&lt;AS1031,3,4)),IF(CE1035&lt;AS1034,IF(CE1035&lt;AS1033,5,6),IF(CE1035&lt;AS1035,7,8)))</f>
        <v>81</v>
      </c>
      <c r="CF1032" s="16">
        <f ca="1">IF(CF1034&lt;AR1032,IF(CF1034&lt;AR1030,IF(CF1034&lt;AR1029,10,20),IF(CF1034&lt;AR1031,30,40)),IF(CF1034&lt;AR1034,IF(CF1034&lt;AR1033,50,60),IF(CF1034&lt;AR1035,70,80)))+IF(CF1035&lt;AS1032,IF(CF1035&lt;AS1030,IF(CF1035&lt;AS1029,1,2),IF(CF1035&lt;AS1031,3,4)),IF(CF1035&lt;AS1034,IF(CF1035&lt;AS1033,5,6),IF(CF1035&lt;AS1035,7,8)))</f>
        <v>81</v>
      </c>
      <c r="CG1032" s="16">
        <f ca="1">IF(CG1034&lt;AR1032,IF(CG1034&lt;AR1030,IF(CG1034&lt;AR1029,10,20),IF(CG1034&lt;AR1031,30,40)),IF(CG1034&lt;AR1034,IF(CG1034&lt;AR1033,50,60),IF(CG1034&lt;AR1035,70,80)))+IF(CG1035&lt;AS1032,IF(CG1035&lt;AS1030,IF(CG1035&lt;AS1029,1,2),IF(CG1035&lt;AS1031,3,4)),IF(CG1035&lt;AS1034,IF(CG1035&lt;AS1033,5,6),IF(CG1035&lt;AS1035,7,8)))</f>
        <v>81</v>
      </c>
      <c r="CH1032" s="16">
        <f ca="1">IF(CH1034&lt;AR1032,IF(CH1034&lt;AR1030,IF(CH1034&lt;AR1029,10,20),IF(CH1034&lt;AR1031,30,40)),IF(CH1034&lt;AR1034,IF(CH1034&lt;AR1033,50,60),IF(CH1034&lt;AR1035,70,80)))+IF(CH1035&lt;AS1032,IF(CH1035&lt;AS1030,IF(CH1035&lt;AS1029,1,2),IF(CH1035&lt;AS1031,3,4)),IF(CH1035&lt;AS1034,IF(CH1035&lt;AS1033,5,6),IF(CH1035&lt;AS1035,7,8)))</f>
        <v>81</v>
      </c>
      <c r="CI1032" s="16">
        <f ca="1">IF(CI1034&lt;AR1032,IF(CI1034&lt;AR1030,IF(CI1034&lt;AR1029,10,20),IF(CI1034&lt;AR1031,30,40)),IF(CI1034&lt;AR1034,IF(CI1034&lt;AR1033,50,60),IF(CI1034&lt;AR1035,70,80)))+IF(CI1035&lt;AS1032,IF(CI1035&lt;AS1030,IF(CI1035&lt;AS1029,1,2),IF(CI1035&lt;AS1031,3,4)),IF(CI1035&lt;AS1034,IF(CI1035&lt;AS1033,5,6),IF(CI1035&lt;AS1035,7,8)))</f>
        <v>81</v>
      </c>
      <c r="CJ1032" s="16">
        <f ca="1">IF(CJ1034&lt;AR1032,IF(CJ1034&lt;AR1030,IF(CJ1034&lt;AR1029,10,20),IF(CJ1034&lt;AR1031,30,40)),IF(CJ1034&lt;AR1034,IF(CJ1034&lt;AR1033,50,60),IF(CJ1034&lt;AR1035,70,80)))+IF(CJ1035&lt;AS1032,IF(CJ1035&lt;AS1030,IF(CJ1035&lt;AS1029,1,2),IF(CJ1035&lt;AS1031,3,4)),IF(CJ1035&lt;AS1034,IF(CJ1035&lt;AS1033,5,6),IF(CJ1035&lt;AS1035,7,8)))</f>
        <v>81</v>
      </c>
      <c r="CK1032" s="16">
        <f ca="1">IF(CK1034&lt;AR1032,IF(CK1034&lt;AR1030,IF(CK1034&lt;AR1029,10,20),IF(CK1034&lt;AR1031,30,40)),IF(CK1034&lt;AR1034,IF(CK1034&lt;AR1033,50,60),IF(CK1034&lt;AR1035,70,80)))+IF(CK1035&lt;AS1032,IF(CK1035&lt;AS1030,IF(CK1035&lt;AS1029,1,2),IF(CK1035&lt;AS1031,3,4)),IF(CK1035&lt;AS1034,IF(CK1035&lt;AS1033,5,6),IF(CK1035&lt;AS1035,7,8)))</f>
        <v>81</v>
      </c>
      <c r="CL1032" s="16">
        <f ca="1">IF(CL1034&lt;AR1032,IF(CL1034&lt;AR1030,IF(CL1034&lt;AR1029,10,20),IF(CL1034&lt;AR1031,30,40)),IF(CL1034&lt;AR1034,IF(CL1034&lt;AR1033,50,60),IF(CL1034&lt;AR1035,70,80)))+IF(CL1035&lt;AS1032,IF(CL1035&lt;AS1030,IF(CL1035&lt;AS1029,1,2),IF(CL1035&lt;AS1031,3,4)),IF(CL1035&lt;AS1034,IF(CL1035&lt;AS1033,5,6),IF(CL1035&lt;AS1035,7,8)))</f>
        <v>81</v>
      </c>
      <c r="CM1032" s="16">
        <f ca="1">IF(CM1034&lt;AR1032,IF(CM1034&lt;AR1030,IF(CM1034&lt;AR1029,10,20),IF(CM1034&lt;AR1031,30,40)),IF(CM1034&lt;AR1034,IF(CM1034&lt;AR1033,50,60),IF(CM1034&lt;AR1035,70,80)))+IF(CM1035&lt;AS1032,IF(CM1035&lt;AS1030,IF(CM1035&lt;AS1029,1,2),IF(CM1035&lt;AS1031,3,4)),IF(CM1035&lt;AS1034,IF(CM1035&lt;AS1033,5,6),IF(CM1035&lt;AS1035,7,8)))</f>
        <v>81</v>
      </c>
      <c r="CN1032" s="16">
        <f ca="1">IF(CN1034&lt;AR1032,IF(CN1034&lt;AR1030,IF(CN1034&lt;AR1029,10,20),IF(CN1034&lt;AR1031,30,40)),IF(CN1034&lt;AR1034,IF(CN1034&lt;AR1033,50,60),IF(CN1034&lt;AR1035,70,80)))+IF(CN1035&lt;AS1032,IF(CN1035&lt;AS1030,IF(CN1035&lt;AS1029,1,2),IF(CN1035&lt;AS1031,3,4)),IF(CN1035&lt;AS1034,IF(CN1035&lt;AS1033,5,6),IF(CN1035&lt;AS1035,7,8)))</f>
        <v>81</v>
      </c>
      <c r="CO1032" s="16">
        <f ca="1">IF(CO1034&lt;AR1032,IF(CO1034&lt;AR1030,IF(CO1034&lt;AR1029,10,20),IF(CO1034&lt;AR1031,30,40)),IF(CO1034&lt;AR1034,IF(CO1034&lt;AR1033,50,60),IF(CO1034&lt;AR1035,70,80)))+IF(CO1035&lt;AS1032,IF(CO1035&lt;AS1030,IF(CO1035&lt;AS1029,1,2),IF(CO1035&lt;AS1031,3,4)),IF(CO1035&lt;AS1034,IF(CO1035&lt;AS1033,5,6),IF(CO1035&lt;AS1035,7,8)))</f>
        <v>81</v>
      </c>
      <c r="CP1032" s="16">
        <f ca="1">IF(CP1034&lt;AR1032,IF(CP1034&lt;AR1030,IF(CP1034&lt;AR1029,10,20),IF(CP1034&lt;AR1031,30,40)),IF(CP1034&lt;AR1034,IF(CP1034&lt;AR1033,50,60),IF(CP1034&lt;AR1035,70,80)))+IF(CP1035&lt;AS1032,IF(CP1035&lt;AS1030,IF(CP1035&lt;AS1029,1,2),IF(CP1035&lt;AS1031,3,4)),IF(CP1035&lt;AS1034,IF(CP1035&lt;AS1033,5,6),IF(CP1035&lt;AS1035,7,8)))</f>
        <v>81</v>
      </c>
      <c r="CQ1032" s="16">
        <f ca="1">IF(CQ1034&lt;AR1032,IF(CQ1034&lt;AR1030,IF(CQ1034&lt;AR1029,10,20),IF(CQ1034&lt;AR1031,30,40)),IF(CQ1034&lt;AR1034,IF(CQ1034&lt;AR1033,50,60),IF(CQ1034&lt;AR1035,70,80)))+IF(CQ1035&lt;AS1032,IF(CQ1035&lt;AS1030,IF(CQ1035&lt;AS1029,1,2),IF(CQ1035&lt;AS1031,3,4)),IF(CQ1035&lt;AS1034,IF(CQ1035&lt;AS1033,5,6),IF(CQ1035&lt;AS1035,7,8)))</f>
        <v>81</v>
      </c>
      <c r="CR1032" s="16">
        <f ca="1">IF(CR1034&lt;AR1032,IF(CR1034&lt;AR1030,IF(CR1034&lt;AR1029,10,20),IF(CR1034&lt;AR1031,30,40)),IF(CR1034&lt;AR1034,IF(CR1034&lt;AR1033,50,60),IF(CR1034&lt;AR1035,70,80)))+IF(CR1035&lt;AS1032,IF(CR1035&lt;AS1030,IF(CR1035&lt;AS1029,1,2),IF(CR1035&lt;AS1031,3,4)),IF(CR1035&lt;AS1034,IF(CR1035&lt;AS1033,5,6),IF(CR1035&lt;AS1035,7,8)))</f>
        <v>81</v>
      </c>
    </row>
    <row r="1033" spans="1:96" x14ac:dyDescent="0.35">
      <c r="A1033" s="23"/>
      <c r="B1033" s="38">
        <v>0.125</v>
      </c>
      <c r="C1033" s="49">
        <v>50</v>
      </c>
      <c r="D1033" s="26">
        <f ca="1">AE1020/AE1024</f>
        <v>0</v>
      </c>
      <c r="E1033" s="19">
        <f ca="1">COUNTIF(AU1030:CR1033,51)</f>
        <v>0</v>
      </c>
      <c r="F1033" s="19">
        <f ca="1">COUNTIF(AU1030:CR1033,52)</f>
        <v>0</v>
      </c>
      <c r="G1033" s="19">
        <f ca="1">COUNTIF(AU1030:CR1033,53)</f>
        <v>0</v>
      </c>
      <c r="H1033" s="19">
        <f ca="1">COUNTIF(AU1030:CR1033,54)</f>
        <v>0</v>
      </c>
      <c r="I1033" s="19">
        <f ca="1">COUNTIF(AU1030:CR1033,55)</f>
        <v>0</v>
      </c>
      <c r="J1033" s="19">
        <f ca="1">COUNTIF(AU1030:CR1033,56)</f>
        <v>0</v>
      </c>
      <c r="K1033" s="19">
        <f ca="1">COUNTIF(AU1030:CR1033,57)</f>
        <v>0</v>
      </c>
      <c r="L1033" s="19">
        <f ca="1">COUNTIF(AU1030:CR1033,58)</f>
        <v>0</v>
      </c>
      <c r="N1033" s="45">
        <f ca="1">ROUNDDOWN(E1033*$AK$19+RAND(),0)</f>
        <v>0</v>
      </c>
      <c r="O1033" s="45">
        <f ca="1">ROUNDDOWN(F1033*$AL$19+RAND(),0)</f>
        <v>0</v>
      </c>
      <c r="P1033" s="45">
        <f ca="1">ROUNDDOWN(G1033*$AM$19+RAND(),0)</f>
        <v>0</v>
      </c>
      <c r="Q1033" s="45">
        <f ca="1">ROUNDDOWN(H1033*$AN$19+RAND(),0)</f>
        <v>0</v>
      </c>
      <c r="R1033" s="45">
        <f ca="1">ROUNDDOWN(I1033*$AO$19+RAND(),0)</f>
        <v>0</v>
      </c>
      <c r="S1033" s="45">
        <f ca="1">ROUNDDOWN(J1033*$AP$19+RAND(),0)</f>
        <v>0</v>
      </c>
      <c r="T1033" s="45">
        <f ca="1">ROUNDDOWN(K1033*$AQ$19+RAND(),0)</f>
        <v>0</v>
      </c>
      <c r="U1033" s="45">
        <f ca="1">ROUNDDOWN(L1033*$AR$19+RAND(),0)</f>
        <v>0</v>
      </c>
      <c r="W1033" s="47">
        <f t="shared" ca="1" si="1927"/>
        <v>0</v>
      </c>
      <c r="X1033" s="47">
        <f t="shared" ca="1" si="1913"/>
        <v>0</v>
      </c>
      <c r="Y1033" s="47">
        <f t="shared" ca="1" si="1914"/>
        <v>0</v>
      </c>
      <c r="Z1033" s="47">
        <f t="shared" ca="1" si="1915"/>
        <v>0</v>
      </c>
      <c r="AA1033" s="47">
        <f t="shared" ca="1" si="1916"/>
        <v>0</v>
      </c>
      <c r="AB1033" s="47">
        <f t="shared" ca="1" si="1917"/>
        <v>0</v>
      </c>
      <c r="AC1033" s="47">
        <f t="shared" ca="1" si="1918"/>
        <v>0</v>
      </c>
      <c r="AD1033" s="47">
        <f t="shared" ca="1" si="1919"/>
        <v>0</v>
      </c>
      <c r="AE1033" s="21">
        <f t="shared" ca="1" si="1928"/>
        <v>0</v>
      </c>
      <c r="AH1033" s="48">
        <f t="shared" ca="1" si="1929"/>
        <v>0</v>
      </c>
      <c r="AI1033" s="48">
        <f t="shared" ca="1" si="1920"/>
        <v>0</v>
      </c>
      <c r="AJ1033" s="48">
        <f t="shared" ca="1" si="1921"/>
        <v>0</v>
      </c>
      <c r="AK1033" s="48">
        <f t="shared" ca="1" si="1922"/>
        <v>0</v>
      </c>
      <c r="AL1033" s="48">
        <f t="shared" ca="1" si="1923"/>
        <v>0</v>
      </c>
      <c r="AM1033" s="48">
        <f t="shared" ca="1" si="1924"/>
        <v>0</v>
      </c>
      <c r="AN1033" s="48">
        <f t="shared" ca="1" si="1925"/>
        <v>0</v>
      </c>
      <c r="AO1033" s="48">
        <f t="shared" ca="1" si="1926"/>
        <v>0</v>
      </c>
      <c r="AQ1033" s="1">
        <v>50</v>
      </c>
      <c r="AR1033" s="13">
        <f t="shared" ca="1" si="1930"/>
        <v>0</v>
      </c>
      <c r="AS1033" s="13">
        <f ca="1">AS1032+I1028</f>
        <v>1</v>
      </c>
      <c r="AT1033" s="8">
        <v>5</v>
      </c>
      <c r="AU1033" s="16">
        <f ca="1">IF(AU1036&lt;AR1032,IF(AU1036&lt;AR1030,IF(AU1036&lt;AR1029,10,20),IF(AU1036&lt;AR1031,30,40)),IF(AU1036&lt;AR1034,IF(AU1036&lt;AR1033,50,60),IF(AU1036&lt;AR1035,70,80)))+IF(AU1037&lt;AS1032,IF(AU1037&lt;AS1030,IF(AU1037&lt;AS1029,1,2),IF(AU1037&lt;AS1031,3,4)),IF(AU1037&lt;AS1034,IF(AU1037&lt;AS1033,5,6),IF(AU1037&lt;AS1035,7,8)))</f>
        <v>81</v>
      </c>
      <c r="AV1033" s="16">
        <f ca="1">IF(AV1036&lt;AR1032,IF(AV1036&lt;AR1030,IF(AV1036&lt;AR1029,10,20),IF(AV1036&lt;AR1031,30,40)),IF(AV1036&lt;AR1034,IF(AV1036&lt;AR1033,50,60),IF(AV1036&lt;AR1035,70,80)))+IF(AV1037&lt;AS1032,IF(AV1037&lt;AS1030,IF(AV1037&lt;AS1029,1,2),IF(AV1037&lt;AS1031,3,4)),IF(AV1037&lt;AS1034,IF(AV1037&lt;AS1033,5,6),IF(AV1037&lt;AS1035,7,8)))</f>
        <v>81</v>
      </c>
      <c r="AW1033" s="16">
        <f ca="1">IF(AW1036&lt;AR1032,IF(AW1036&lt;AR1030,IF(AW1036&lt;AR1029,10,20),IF(AW1036&lt;AR1031,30,40)),IF(AW1036&lt;AR1034,IF(AW1036&lt;AR1033,50,60),IF(AW1036&lt;AR1035,70,80)))+IF(AW1037&lt;AS1032,IF(AW1037&lt;AS1030,IF(AW1037&lt;AS1029,1,2),IF(AW1037&lt;AS1031,3,4)),IF(AW1037&lt;AS1034,IF(AW1037&lt;AS1033,5,6),IF(AW1037&lt;AS1035,7,8)))</f>
        <v>81</v>
      </c>
      <c r="AX1033" s="16">
        <f ca="1">IF(AX1036&lt;AR1032,IF(AX1036&lt;AR1030,IF(AX1036&lt;AR1029,10,20),IF(AX1036&lt;AR1031,30,40)),IF(AX1036&lt;AR1034,IF(AX1036&lt;AR1033,50,60),IF(AX1036&lt;AR1035,70,80)))+IF(AX1037&lt;AS1032,IF(AX1037&lt;AS1030,IF(AX1037&lt;AS1029,1,2),IF(AX1037&lt;AS1031,3,4)),IF(AX1037&lt;AS1034,IF(AX1037&lt;AS1033,5,6),IF(AX1037&lt;AS1035,7,8)))</f>
        <v>81</v>
      </c>
      <c r="AY1033" s="16">
        <f ca="1">IF(AY1036&lt;AR1032,IF(AY1036&lt;AR1030,IF(AY1036&lt;AR1029,10,20),IF(AY1036&lt;AR1031,30,40)),IF(AY1036&lt;AR1034,IF(AY1036&lt;AR1033,50,60),IF(AY1036&lt;AR1035,70,80)))+IF(AY1037&lt;AS1032,IF(AY1037&lt;AS1030,IF(AY1037&lt;AS1029,1,2),IF(AY1037&lt;AS1031,3,4)),IF(AY1037&lt;AS1034,IF(AY1037&lt;AS1033,5,6),IF(AY1037&lt;AS1035,7,8)))</f>
        <v>81</v>
      </c>
      <c r="AZ1033" s="16">
        <f ca="1">IF(AZ1036&lt;AR1032,IF(AZ1036&lt;AR1030,IF(AZ1036&lt;AR1029,10,20),IF(AZ1036&lt;AR1031,30,40)),IF(AZ1036&lt;AR1034,IF(AZ1036&lt;AR1033,50,60),IF(AZ1036&lt;AR1035,70,80)))+IF(AZ1037&lt;AS1032,IF(AZ1037&lt;AS1030,IF(AZ1037&lt;AS1029,1,2),IF(AZ1037&lt;AS1031,3,4)),IF(AZ1037&lt;AS1034,IF(AZ1037&lt;AS1033,5,6),IF(AZ1037&lt;AS1035,7,8)))</f>
        <v>81</v>
      </c>
      <c r="BA1033" s="16">
        <f ca="1">IF(BA1036&lt;AR1032,IF(BA1036&lt;AR1030,IF(BA1036&lt;AR1029,10,20),IF(BA1036&lt;AR1031,30,40)),IF(BA1036&lt;AR1034,IF(BA1036&lt;AR1033,50,60),IF(BA1036&lt;AR1035,70,80)))+IF(BA1037&lt;AS1032,IF(BA1037&lt;AS1030,IF(BA1037&lt;AS1029,1,2),IF(BA1037&lt;AS1031,3,4)),IF(BA1037&lt;AS1034,IF(BA1037&lt;AS1033,5,6),IF(BA1037&lt;AS1035,7,8)))</f>
        <v>81</v>
      </c>
      <c r="BB1033" s="16">
        <f ca="1">IF(BB1036&lt;AR1032,IF(BB1036&lt;AR1030,IF(BB1036&lt;AR1029,10,20),IF(BB1036&lt;AR1031,30,40)),IF(BB1036&lt;AR1034,IF(BB1036&lt;AR1033,50,60),IF(BB1036&lt;AR1035,70,80)))+IF(BB1037&lt;AS1032,IF(BB1037&lt;AS1030,IF(BB1037&lt;AS1029,1,2),IF(BB1037&lt;AS1031,3,4)),IF(BB1037&lt;AS1034,IF(BB1037&lt;AS1033,5,6),IF(BB1037&lt;AS1035,7,8)))</f>
        <v>81</v>
      </c>
      <c r="BC1033" s="16">
        <f ca="1">IF(BC1036&lt;AR1032,IF(BC1036&lt;AR1030,IF(BC1036&lt;AR1029,10,20),IF(BC1036&lt;AR1031,30,40)),IF(BC1036&lt;AR1034,IF(BC1036&lt;AR1033,50,60),IF(BC1036&lt;AR1035,70,80)))+IF(BC1037&lt;AS1032,IF(BC1037&lt;AS1030,IF(BC1037&lt;AS1029,1,2),IF(BC1037&lt;AS1031,3,4)),IF(BC1037&lt;AS1034,IF(BC1037&lt;AS1033,5,6),IF(BC1037&lt;AS1035,7,8)))</f>
        <v>81</v>
      </c>
      <c r="BD1033" s="16">
        <f ca="1">IF(BD1036&lt;AR1032,IF(BD1036&lt;AR1030,IF(BD1036&lt;AR1029,10,20),IF(BD1036&lt;AR1031,30,40)),IF(BD1036&lt;AR1034,IF(BD1036&lt;AR1033,50,60),IF(BD1036&lt;AR1035,70,80)))+IF(BD1037&lt;AS1032,IF(BD1037&lt;AS1030,IF(BD1037&lt;AS1029,1,2),IF(BD1037&lt;AS1031,3,4)),IF(BD1037&lt;AS1034,IF(BD1037&lt;AS1033,5,6),IF(BD1037&lt;AS1035,7,8)))</f>
        <v>81</v>
      </c>
      <c r="BE1033" s="16">
        <f ca="1">IF(BE1036&lt;AR1032,IF(BE1036&lt;AR1030,IF(BE1036&lt;AR1029,10,20),IF(BE1036&lt;AR1031,30,40)),IF(BE1036&lt;AR1034,IF(BE1036&lt;AR1033,50,60),IF(BE1036&lt;AR1035,70,80)))+IF(BE1037&lt;AS1032,IF(BE1037&lt;AS1030,IF(BE1037&lt;AS1029,1,2),IF(BE1037&lt;AS1031,3,4)),IF(BE1037&lt;AS1034,IF(BE1037&lt;AS1033,5,6),IF(BE1037&lt;AS1035,7,8)))</f>
        <v>81</v>
      </c>
      <c r="BF1033" s="16">
        <f ca="1">IF(BF1036&lt;AR1032,IF(BF1036&lt;AR1030,IF(BF1036&lt;AR1029,10,20),IF(BF1036&lt;AR1031,30,40)),IF(BF1036&lt;AR1034,IF(BF1036&lt;AR1033,50,60),IF(BF1036&lt;AR1035,70,80)))+IF(BF1037&lt;AS1032,IF(BF1037&lt;AS1030,IF(BF1037&lt;AS1029,1,2),IF(BF1037&lt;AS1031,3,4)),IF(BF1037&lt;AS1034,IF(BF1037&lt;AS1033,5,6),IF(BF1037&lt;AS1035,7,8)))</f>
        <v>81</v>
      </c>
      <c r="BG1033" s="16">
        <f ca="1">IF(BG1036&lt;AR1032,IF(BG1036&lt;AR1030,IF(BG1036&lt;AR1029,10,20),IF(BG1036&lt;AR1031,30,40)),IF(BG1036&lt;AR1034,IF(BG1036&lt;AR1033,50,60),IF(BG1036&lt;AR1035,70,80)))+IF(BG1037&lt;AS1032,IF(BG1037&lt;AS1030,IF(BG1037&lt;AS1029,1,2),IF(BG1037&lt;AS1031,3,4)),IF(BG1037&lt;AS1034,IF(BG1037&lt;AS1033,5,6),IF(BG1037&lt;AS1035,7,8)))</f>
        <v>81</v>
      </c>
      <c r="BH1033" s="16">
        <f ca="1">IF(BH1036&lt;AR1032,IF(BH1036&lt;AR1030,IF(BH1036&lt;AR1029,10,20),IF(BH1036&lt;AR1031,30,40)),IF(BH1036&lt;AR1034,IF(BH1036&lt;AR1033,50,60),IF(BH1036&lt;AR1035,70,80)))+IF(BH1037&lt;AS1032,IF(BH1037&lt;AS1030,IF(BH1037&lt;AS1029,1,2),IF(BH1037&lt;AS1031,3,4)),IF(BH1037&lt;AS1034,IF(BH1037&lt;AS1033,5,6),IF(BH1037&lt;AS1035,7,8)))</f>
        <v>81</v>
      </c>
      <c r="BI1033" s="16">
        <f ca="1">IF(BI1036&lt;AR1032,IF(BI1036&lt;AR1030,IF(BI1036&lt;AR1029,10,20),IF(BI1036&lt;AR1031,30,40)),IF(BI1036&lt;AR1034,IF(BI1036&lt;AR1033,50,60),IF(BI1036&lt;AR1035,70,80)))+IF(BI1037&lt;AS1032,IF(BI1037&lt;AS1030,IF(BI1037&lt;AS1029,1,2),IF(BI1037&lt;AS1031,3,4)),IF(BI1037&lt;AS1034,IF(BI1037&lt;AS1033,5,6),IF(BI1037&lt;AS1035,7,8)))</f>
        <v>81</v>
      </c>
      <c r="BJ1033" s="16">
        <f ca="1">IF(BJ1036&lt;AR1032,IF(BJ1036&lt;AR1030,IF(BJ1036&lt;AR1029,10,20),IF(BJ1036&lt;AR1031,30,40)),IF(BJ1036&lt;AR1034,IF(BJ1036&lt;AR1033,50,60),IF(BJ1036&lt;AR1035,70,80)))+IF(BJ1037&lt;AS1032,IF(BJ1037&lt;AS1030,IF(BJ1037&lt;AS1029,1,2),IF(BJ1037&lt;AS1031,3,4)),IF(BJ1037&lt;AS1034,IF(BJ1037&lt;AS1033,5,6),IF(BJ1037&lt;AS1035,7,8)))</f>
        <v>81</v>
      </c>
      <c r="BK1033" s="16">
        <f ca="1">IF(BK1036&lt;AR1032,IF(BK1036&lt;AR1030,IF(BK1036&lt;AR1029,10,20),IF(BK1036&lt;AR1031,30,40)),IF(BK1036&lt;AR1034,IF(BK1036&lt;AR1033,50,60),IF(BK1036&lt;AR1035,70,80)))+IF(BK1037&lt;AS1032,IF(BK1037&lt;AS1030,IF(BK1037&lt;AS1029,1,2),IF(BK1037&lt;AS1031,3,4)),IF(BK1037&lt;AS1034,IF(BK1037&lt;AS1033,5,6),IF(BK1037&lt;AS1035,7,8)))</f>
        <v>81</v>
      </c>
      <c r="BL1033" s="16">
        <f ca="1">IF(BL1036&lt;AR1032,IF(BL1036&lt;AR1030,IF(BL1036&lt;AR1029,10,20),IF(BL1036&lt;AR1031,30,40)),IF(BL1036&lt;AR1034,IF(BL1036&lt;AR1033,50,60),IF(BL1036&lt;AR1035,70,80)))+IF(BL1037&lt;AS1032,IF(BL1037&lt;AS1030,IF(BL1037&lt;AS1029,1,2),IF(BL1037&lt;AS1031,3,4)),IF(BL1037&lt;AS1034,IF(BL1037&lt;AS1033,5,6),IF(BL1037&lt;AS1035,7,8)))</f>
        <v>81</v>
      </c>
      <c r="BM1033" s="16">
        <f ca="1">IF(BM1036&lt;AR1032,IF(BM1036&lt;AR1030,IF(BM1036&lt;AR1029,10,20),IF(BM1036&lt;AR1031,30,40)),IF(BM1036&lt;AR1034,IF(BM1036&lt;AR1033,50,60),IF(BM1036&lt;AR1035,70,80)))+IF(BM1037&lt;AS1032,IF(BM1037&lt;AS1030,IF(BM1037&lt;AS1029,1,2),IF(BM1037&lt;AS1031,3,4)),IF(BM1037&lt;AS1034,IF(BM1037&lt;AS1033,5,6),IF(BM1037&lt;AS1035,7,8)))</f>
        <v>81</v>
      </c>
      <c r="BN1033" s="16">
        <f ca="1">IF(BN1036&lt;AR1032,IF(BN1036&lt;AR1030,IF(BN1036&lt;AR1029,10,20),IF(BN1036&lt;AR1031,30,40)),IF(BN1036&lt;AR1034,IF(BN1036&lt;AR1033,50,60),IF(BN1036&lt;AR1035,70,80)))+IF(BN1037&lt;AS1032,IF(BN1037&lt;AS1030,IF(BN1037&lt;AS1029,1,2),IF(BN1037&lt;AS1031,3,4)),IF(BN1037&lt;AS1034,IF(BN1037&lt;AS1033,5,6),IF(BN1037&lt;AS1035,7,8)))</f>
        <v>81</v>
      </c>
      <c r="BO1033" s="16">
        <f ca="1">IF(BO1036&lt;AR1032,IF(BO1036&lt;AR1030,IF(BO1036&lt;AR1029,10,20),IF(BO1036&lt;AR1031,30,40)),IF(BO1036&lt;AR1034,IF(BO1036&lt;AR1033,50,60),IF(BO1036&lt;AR1035,70,80)))+IF(BO1037&lt;AS1032,IF(BO1037&lt;AS1030,IF(BO1037&lt;AS1029,1,2),IF(BO1037&lt;AS1031,3,4)),IF(BO1037&lt;AS1034,IF(BO1037&lt;AS1033,5,6),IF(BO1037&lt;AS1035,7,8)))</f>
        <v>81</v>
      </c>
      <c r="BP1033" s="16">
        <f ca="1">IF(BP1036&lt;AR1032,IF(BP1036&lt;AR1030,IF(BP1036&lt;AR1029,10,20),IF(BP1036&lt;AR1031,30,40)),IF(BP1036&lt;AR1034,IF(BP1036&lt;AR1033,50,60),IF(BP1036&lt;AR1035,70,80)))+IF(BP1037&lt;AS1032,IF(BP1037&lt;AS1030,IF(BP1037&lt;AS1029,1,2),IF(BP1037&lt;AS1031,3,4)),IF(BP1037&lt;AS1034,IF(BP1037&lt;AS1033,5,6),IF(BP1037&lt;AS1035,7,8)))</f>
        <v>81</v>
      </c>
      <c r="BQ1033" s="16">
        <f ca="1">IF(BQ1036&lt;AR1032,IF(BQ1036&lt;AR1030,IF(BQ1036&lt;AR1029,10,20),IF(BQ1036&lt;AR1031,30,40)),IF(BQ1036&lt;AR1034,IF(BQ1036&lt;AR1033,50,60),IF(BQ1036&lt;AR1035,70,80)))+IF(BQ1037&lt;AS1032,IF(BQ1037&lt;AS1030,IF(BQ1037&lt;AS1029,1,2),IF(BQ1037&lt;AS1031,3,4)),IF(BQ1037&lt;AS1034,IF(BQ1037&lt;AS1033,5,6),IF(BQ1037&lt;AS1035,7,8)))</f>
        <v>81</v>
      </c>
      <c r="BR1033" s="16">
        <f ca="1">IF(BR1036&lt;AR1032,IF(BR1036&lt;AR1030,IF(BR1036&lt;AR1029,10,20),IF(BR1036&lt;AR1031,30,40)),IF(BR1036&lt;AR1034,IF(BR1036&lt;AR1033,50,60),IF(BR1036&lt;AR1035,70,80)))+IF(BR1037&lt;AS1032,IF(BR1037&lt;AS1030,IF(BR1037&lt;AS1029,1,2),IF(BR1037&lt;AS1031,3,4)),IF(BR1037&lt;AS1034,IF(BR1037&lt;AS1033,5,6),IF(BR1037&lt;AS1035,7,8)))</f>
        <v>81</v>
      </c>
      <c r="BS1033" s="16">
        <f ca="1">IF(BS1036&lt;AR1032,IF(BS1036&lt;AR1030,IF(BS1036&lt;AR1029,10,20),IF(BS1036&lt;AR1031,30,40)),IF(BS1036&lt;AR1034,IF(BS1036&lt;AR1033,50,60),IF(BS1036&lt;AR1035,70,80)))+IF(BS1037&lt;AS1032,IF(BS1037&lt;AS1030,IF(BS1037&lt;AS1029,1,2),IF(BS1037&lt;AS1031,3,4)),IF(BS1037&lt;AS1034,IF(BS1037&lt;AS1033,5,6),IF(BS1037&lt;AS1035,7,8)))</f>
        <v>81</v>
      </c>
      <c r="BT1033" s="16">
        <f ca="1">IF(BT1036&lt;AR1032,IF(BT1036&lt;AR1030,IF(BT1036&lt;AR1029,10,20),IF(BT1036&lt;AR1031,30,40)),IF(BT1036&lt;AR1034,IF(BT1036&lt;AR1033,50,60),IF(BT1036&lt;AR1035,70,80)))+IF(BT1037&lt;AS1032,IF(BT1037&lt;AS1030,IF(BT1037&lt;AS1029,1,2),IF(BT1037&lt;AS1031,3,4)),IF(BT1037&lt;AS1034,IF(BT1037&lt;AS1033,5,6),IF(BT1037&lt;AS1035,7,8)))</f>
        <v>81</v>
      </c>
      <c r="BU1033" s="16">
        <f ca="1">IF(BU1036&lt;AR1032,IF(BU1036&lt;AR1030,IF(BU1036&lt;AR1029,10,20),IF(BU1036&lt;AR1031,30,40)),IF(BU1036&lt;AR1034,IF(BU1036&lt;AR1033,50,60),IF(BU1036&lt;AR1035,70,80)))+IF(BU1037&lt;AS1032,IF(BU1037&lt;AS1030,IF(BU1037&lt;AS1029,1,2),IF(BU1037&lt;AS1031,3,4)),IF(BU1037&lt;AS1034,IF(BU1037&lt;AS1033,5,6),IF(BU1037&lt;AS1035,7,8)))</f>
        <v>81</v>
      </c>
      <c r="BV1033" s="16">
        <f ca="1">IF(BV1036&lt;AR1032,IF(BV1036&lt;AR1030,IF(BV1036&lt;AR1029,10,20),IF(BV1036&lt;AR1031,30,40)),IF(BV1036&lt;AR1034,IF(BV1036&lt;AR1033,50,60),IF(BV1036&lt;AR1035,70,80)))+IF(BV1037&lt;AS1032,IF(BV1037&lt;AS1030,IF(BV1037&lt;AS1029,1,2),IF(BV1037&lt;AS1031,3,4)),IF(BV1037&lt;AS1034,IF(BV1037&lt;AS1033,5,6),IF(BV1037&lt;AS1035,7,8)))</f>
        <v>71</v>
      </c>
      <c r="BW1033" s="16">
        <f ca="1">IF(BW1036&lt;AR1032,IF(BW1036&lt;AR1030,IF(BW1036&lt;AR1029,10,20),IF(BW1036&lt;AR1031,30,40)),IF(BW1036&lt;AR1034,IF(BW1036&lt;AR1033,50,60),IF(BW1036&lt;AR1035,70,80)))+IF(BW1037&lt;AS1032,IF(BW1037&lt;AS1030,IF(BW1037&lt;AS1029,1,2),IF(BW1037&lt;AS1031,3,4)),IF(BW1037&lt;AS1034,IF(BW1037&lt;AS1033,5,6),IF(BW1037&lt;AS1035,7,8)))</f>
        <v>81</v>
      </c>
      <c r="BX1033" s="16">
        <f ca="1">IF(BX1036&lt;AR1032,IF(BX1036&lt;AR1030,IF(BX1036&lt;AR1029,10,20),IF(BX1036&lt;AR1031,30,40)),IF(BX1036&lt;AR1034,IF(BX1036&lt;AR1033,50,60),IF(BX1036&lt;AR1035,70,80)))+IF(BX1037&lt;AS1032,IF(BX1037&lt;AS1030,IF(BX1037&lt;AS1029,1,2),IF(BX1037&lt;AS1031,3,4)),IF(BX1037&lt;AS1034,IF(BX1037&lt;AS1033,5,6),IF(BX1037&lt;AS1035,7,8)))</f>
        <v>81</v>
      </c>
      <c r="BY1033" s="16">
        <f ca="1">IF(BY1036&lt;AR1032,IF(BY1036&lt;AR1030,IF(BY1036&lt;AR1029,10,20),IF(BY1036&lt;AR1031,30,40)),IF(BY1036&lt;AR1034,IF(BY1036&lt;AR1033,50,60),IF(BY1036&lt;AR1035,70,80)))+IF(BY1037&lt;AS1032,IF(BY1037&lt;AS1030,IF(BY1037&lt;AS1029,1,2),IF(BY1037&lt;AS1031,3,4)),IF(BY1037&lt;AS1034,IF(BY1037&lt;AS1033,5,6),IF(BY1037&lt;AS1035,7,8)))</f>
        <v>81</v>
      </c>
      <c r="BZ1033" s="16">
        <f ca="1">IF(BZ1036&lt;AR1032,IF(BZ1036&lt;AR1030,IF(BZ1036&lt;AR1029,10,20),IF(BZ1036&lt;AR1031,30,40)),IF(BZ1036&lt;AR1034,IF(BZ1036&lt;AR1033,50,60),IF(BZ1036&lt;AR1035,70,80)))+IF(BZ1037&lt;AS1032,IF(BZ1037&lt;AS1030,IF(BZ1037&lt;AS1029,1,2),IF(BZ1037&lt;AS1031,3,4)),IF(BZ1037&lt;AS1034,IF(BZ1037&lt;AS1033,5,6),IF(BZ1037&lt;AS1035,7,8)))</f>
        <v>81</v>
      </c>
      <c r="CA1033" s="16">
        <f ca="1">IF(CA1036&lt;AR1032,IF(CA1036&lt;AR1030,IF(CA1036&lt;AR1029,10,20),IF(CA1036&lt;AR1031,30,40)),IF(CA1036&lt;AR1034,IF(CA1036&lt;AR1033,50,60),IF(CA1036&lt;AR1035,70,80)))+IF(CA1037&lt;AS1032,IF(CA1037&lt;AS1030,IF(CA1037&lt;AS1029,1,2),IF(CA1037&lt;AS1031,3,4)),IF(CA1037&lt;AS1034,IF(CA1037&lt;AS1033,5,6),IF(CA1037&lt;AS1035,7,8)))</f>
        <v>81</v>
      </c>
      <c r="CB1033" s="16">
        <f ca="1">IF(CB1036&lt;AR1032,IF(CB1036&lt;AR1030,IF(CB1036&lt;AR1029,10,20),IF(CB1036&lt;AR1031,30,40)),IF(CB1036&lt;AR1034,IF(CB1036&lt;AR1033,50,60),IF(CB1036&lt;AR1035,70,80)))+IF(CB1037&lt;AS1032,IF(CB1037&lt;AS1030,IF(CB1037&lt;AS1029,1,2),IF(CB1037&lt;AS1031,3,4)),IF(CB1037&lt;AS1034,IF(CB1037&lt;AS1033,5,6),IF(CB1037&lt;AS1035,7,8)))</f>
        <v>81</v>
      </c>
      <c r="CC1033" s="16">
        <f ca="1">IF(CC1036&lt;AR1032,IF(CC1036&lt;AR1030,IF(CC1036&lt;AR1029,10,20),IF(CC1036&lt;AR1031,30,40)),IF(CC1036&lt;AR1034,IF(CC1036&lt;AR1033,50,60),IF(CC1036&lt;AR1035,70,80)))+IF(CC1037&lt;AS1032,IF(CC1037&lt;AS1030,IF(CC1037&lt;AS1029,1,2),IF(CC1037&lt;AS1031,3,4)),IF(CC1037&lt;AS1034,IF(CC1037&lt;AS1033,5,6),IF(CC1037&lt;AS1035,7,8)))</f>
        <v>81</v>
      </c>
      <c r="CD1033" s="16">
        <f ca="1">IF(CD1036&lt;AR1032,IF(CD1036&lt;AR1030,IF(CD1036&lt;AR1029,10,20),IF(CD1036&lt;AR1031,30,40)),IF(CD1036&lt;AR1034,IF(CD1036&lt;AR1033,50,60),IF(CD1036&lt;AR1035,70,80)))+IF(CD1037&lt;AS1032,IF(CD1037&lt;AS1030,IF(CD1037&lt;AS1029,1,2),IF(CD1037&lt;AS1031,3,4)),IF(CD1037&lt;AS1034,IF(CD1037&lt;AS1033,5,6),IF(CD1037&lt;AS1035,7,8)))</f>
        <v>81</v>
      </c>
      <c r="CE1033" s="16">
        <f ca="1">IF(CE1036&lt;AR1032,IF(CE1036&lt;AR1030,IF(CE1036&lt;AR1029,10,20),IF(CE1036&lt;AR1031,30,40)),IF(CE1036&lt;AR1034,IF(CE1036&lt;AR1033,50,60),IF(CE1036&lt;AR1035,70,80)))+IF(CE1037&lt;AS1032,IF(CE1037&lt;AS1030,IF(CE1037&lt;AS1029,1,2),IF(CE1037&lt;AS1031,3,4)),IF(CE1037&lt;AS1034,IF(CE1037&lt;AS1033,5,6),IF(CE1037&lt;AS1035,7,8)))</f>
        <v>81</v>
      </c>
      <c r="CF1033" s="16">
        <f ca="1">IF(CF1036&lt;AR1032,IF(CF1036&lt;AR1030,IF(CF1036&lt;AR1029,10,20),IF(CF1036&lt;AR1031,30,40)),IF(CF1036&lt;AR1034,IF(CF1036&lt;AR1033,50,60),IF(CF1036&lt;AR1035,70,80)))+IF(CF1037&lt;AS1032,IF(CF1037&lt;AS1030,IF(CF1037&lt;AS1029,1,2),IF(CF1037&lt;AS1031,3,4)),IF(CF1037&lt;AS1034,IF(CF1037&lt;AS1033,5,6),IF(CF1037&lt;AS1035,7,8)))</f>
        <v>81</v>
      </c>
      <c r="CG1033" s="16">
        <f ca="1">IF(CG1036&lt;AR1032,IF(CG1036&lt;AR1030,IF(CG1036&lt;AR1029,10,20),IF(CG1036&lt;AR1031,30,40)),IF(CG1036&lt;AR1034,IF(CG1036&lt;AR1033,50,60),IF(CG1036&lt;AR1035,70,80)))+IF(CG1037&lt;AS1032,IF(CG1037&lt;AS1030,IF(CG1037&lt;AS1029,1,2),IF(CG1037&lt;AS1031,3,4)),IF(CG1037&lt;AS1034,IF(CG1037&lt;AS1033,5,6),IF(CG1037&lt;AS1035,7,8)))</f>
        <v>71</v>
      </c>
      <c r="CH1033" s="16">
        <f ca="1">IF(CH1036&lt;AR1032,IF(CH1036&lt;AR1030,IF(CH1036&lt;AR1029,10,20),IF(CH1036&lt;AR1031,30,40)),IF(CH1036&lt;AR1034,IF(CH1036&lt;AR1033,50,60),IF(CH1036&lt;AR1035,70,80)))+IF(CH1037&lt;AS1032,IF(CH1037&lt;AS1030,IF(CH1037&lt;AS1029,1,2),IF(CH1037&lt;AS1031,3,4)),IF(CH1037&lt;AS1034,IF(CH1037&lt;AS1033,5,6),IF(CH1037&lt;AS1035,7,8)))</f>
        <v>81</v>
      </c>
      <c r="CI1033" s="16">
        <f ca="1">IF(CI1036&lt;AR1032,IF(CI1036&lt;AR1030,IF(CI1036&lt;AR1029,10,20),IF(CI1036&lt;AR1031,30,40)),IF(CI1036&lt;AR1034,IF(CI1036&lt;AR1033,50,60),IF(CI1036&lt;AR1035,70,80)))+IF(CI1037&lt;AS1032,IF(CI1037&lt;AS1030,IF(CI1037&lt;AS1029,1,2),IF(CI1037&lt;AS1031,3,4)),IF(CI1037&lt;AS1034,IF(CI1037&lt;AS1033,5,6),IF(CI1037&lt;AS1035,7,8)))</f>
        <v>81</v>
      </c>
      <c r="CJ1033" s="16">
        <f ca="1">IF(CJ1036&lt;AR1032,IF(CJ1036&lt;AR1030,IF(CJ1036&lt;AR1029,10,20),IF(CJ1036&lt;AR1031,30,40)),IF(CJ1036&lt;AR1034,IF(CJ1036&lt;AR1033,50,60),IF(CJ1036&lt;AR1035,70,80)))+IF(CJ1037&lt;AS1032,IF(CJ1037&lt;AS1030,IF(CJ1037&lt;AS1029,1,2),IF(CJ1037&lt;AS1031,3,4)),IF(CJ1037&lt;AS1034,IF(CJ1037&lt;AS1033,5,6),IF(CJ1037&lt;AS1035,7,8)))</f>
        <v>81</v>
      </c>
      <c r="CK1033" s="16">
        <f ca="1">IF(CK1036&lt;AR1032,IF(CK1036&lt;AR1030,IF(CK1036&lt;AR1029,10,20),IF(CK1036&lt;AR1031,30,40)),IF(CK1036&lt;AR1034,IF(CK1036&lt;AR1033,50,60),IF(CK1036&lt;AR1035,70,80)))+IF(CK1037&lt;AS1032,IF(CK1037&lt;AS1030,IF(CK1037&lt;AS1029,1,2),IF(CK1037&lt;AS1031,3,4)),IF(CK1037&lt;AS1034,IF(CK1037&lt;AS1033,5,6),IF(CK1037&lt;AS1035,7,8)))</f>
        <v>81</v>
      </c>
      <c r="CL1033" s="16">
        <f ca="1">IF(CL1036&lt;AR1032,IF(CL1036&lt;AR1030,IF(CL1036&lt;AR1029,10,20),IF(CL1036&lt;AR1031,30,40)),IF(CL1036&lt;AR1034,IF(CL1036&lt;AR1033,50,60),IF(CL1036&lt;AR1035,70,80)))+IF(CL1037&lt;AS1032,IF(CL1037&lt;AS1030,IF(CL1037&lt;AS1029,1,2),IF(CL1037&lt;AS1031,3,4)),IF(CL1037&lt;AS1034,IF(CL1037&lt;AS1033,5,6),IF(CL1037&lt;AS1035,7,8)))</f>
        <v>81</v>
      </c>
      <c r="CM1033" s="16">
        <f ca="1">IF(CM1036&lt;AR1032,IF(CM1036&lt;AR1030,IF(CM1036&lt;AR1029,10,20),IF(CM1036&lt;AR1031,30,40)),IF(CM1036&lt;AR1034,IF(CM1036&lt;AR1033,50,60),IF(CM1036&lt;AR1035,70,80)))+IF(CM1037&lt;AS1032,IF(CM1037&lt;AS1030,IF(CM1037&lt;AS1029,1,2),IF(CM1037&lt;AS1031,3,4)),IF(CM1037&lt;AS1034,IF(CM1037&lt;AS1033,5,6),IF(CM1037&lt;AS1035,7,8)))</f>
        <v>81</v>
      </c>
      <c r="CN1033" s="16">
        <f ca="1">IF(CN1036&lt;AR1032,IF(CN1036&lt;AR1030,IF(CN1036&lt;AR1029,10,20),IF(CN1036&lt;AR1031,30,40)),IF(CN1036&lt;AR1034,IF(CN1036&lt;AR1033,50,60),IF(CN1036&lt;AR1035,70,80)))+IF(CN1037&lt;AS1032,IF(CN1037&lt;AS1030,IF(CN1037&lt;AS1029,1,2),IF(CN1037&lt;AS1031,3,4)),IF(CN1037&lt;AS1034,IF(CN1037&lt;AS1033,5,6),IF(CN1037&lt;AS1035,7,8)))</f>
        <v>81</v>
      </c>
      <c r="CO1033" s="16">
        <f ca="1">IF(CO1036&lt;AR1032,IF(CO1036&lt;AR1030,IF(CO1036&lt;AR1029,10,20),IF(CO1036&lt;AR1031,30,40)),IF(CO1036&lt;AR1034,IF(CO1036&lt;AR1033,50,60),IF(CO1036&lt;AR1035,70,80)))+IF(CO1037&lt;AS1032,IF(CO1037&lt;AS1030,IF(CO1037&lt;AS1029,1,2),IF(CO1037&lt;AS1031,3,4)),IF(CO1037&lt;AS1034,IF(CO1037&lt;AS1033,5,6),IF(CO1037&lt;AS1035,7,8)))</f>
        <v>81</v>
      </c>
      <c r="CP1033" s="16">
        <f ca="1">IF(CP1036&lt;AR1032,IF(CP1036&lt;AR1030,IF(CP1036&lt;AR1029,10,20),IF(CP1036&lt;AR1031,30,40)),IF(CP1036&lt;AR1034,IF(CP1036&lt;AR1033,50,60),IF(CP1036&lt;AR1035,70,80)))+IF(CP1037&lt;AS1032,IF(CP1037&lt;AS1030,IF(CP1037&lt;AS1029,1,2),IF(CP1037&lt;AS1031,3,4)),IF(CP1037&lt;AS1034,IF(CP1037&lt;AS1033,5,6),IF(CP1037&lt;AS1035,7,8)))</f>
        <v>81</v>
      </c>
      <c r="CQ1033" s="16">
        <f ca="1">IF(CQ1036&lt;AR1032,IF(CQ1036&lt;AR1030,IF(CQ1036&lt;AR1029,10,20),IF(CQ1036&lt;AR1031,30,40)),IF(CQ1036&lt;AR1034,IF(CQ1036&lt;AR1033,50,60),IF(CQ1036&lt;AR1035,70,80)))+IF(CQ1037&lt;AS1032,IF(CQ1037&lt;AS1030,IF(CQ1037&lt;AS1029,1,2),IF(CQ1037&lt;AS1031,3,4)),IF(CQ1037&lt;AS1034,IF(CQ1037&lt;AS1033,5,6),IF(CQ1037&lt;AS1035,7,8)))</f>
        <v>81</v>
      </c>
      <c r="CR1033" s="16">
        <f ca="1">IF(CR1036&lt;AR1032,IF(CR1036&lt;AR1030,IF(CR1036&lt;AR1029,10,20),IF(CR1036&lt;AR1031,30,40)),IF(CR1036&lt;AR1034,IF(CR1036&lt;AR1033,50,60),IF(CR1036&lt;AR1035,70,80)))+IF(CR1037&lt;AS1032,IF(CR1037&lt;AS1030,IF(CR1037&lt;AS1029,1,2),IF(CR1037&lt;AS1031,3,4)),IF(CR1037&lt;AS1034,IF(CR1037&lt;AS1033,5,6),IF(CR1037&lt;AS1035,7,8)))</f>
        <v>81</v>
      </c>
    </row>
    <row r="1034" spans="1:96" x14ac:dyDescent="0.35">
      <c r="A1034" s="23"/>
      <c r="B1034" s="39">
        <v>0.25</v>
      </c>
      <c r="C1034" s="49">
        <v>60</v>
      </c>
      <c r="D1034" s="26">
        <f ca="1">AE1021/AE1024</f>
        <v>0</v>
      </c>
      <c r="E1034" s="19">
        <f ca="1">COUNTIF(AU1030:CR1033,61)</f>
        <v>0</v>
      </c>
      <c r="F1034" s="19">
        <f ca="1">COUNTIF(AU1030:CR1033,62)</f>
        <v>0</v>
      </c>
      <c r="G1034" s="19">
        <f ca="1">COUNTIF(AU1030:CR1033,63)</f>
        <v>0</v>
      </c>
      <c r="H1034" s="19">
        <f ca="1">COUNTIF(AU1030:CR1033,64)</f>
        <v>0</v>
      </c>
      <c r="I1034" s="19">
        <f ca="1">COUNTIF(AU1030:CR1033,65)</f>
        <v>0</v>
      </c>
      <c r="J1034" s="19">
        <f ca="1">COUNTIF(AU1030:CR1033,66)</f>
        <v>0</v>
      </c>
      <c r="K1034" s="19">
        <f ca="1">COUNTIF(AU1030:CR1033,67)</f>
        <v>0</v>
      </c>
      <c r="L1034" s="19">
        <f ca="1">COUNTIF(AU1030:CR1033,68)</f>
        <v>0</v>
      </c>
      <c r="N1034" s="45">
        <f ca="1">ROUNDDOWN(E1034*$AK$20+RAND(),0)</f>
        <v>0</v>
      </c>
      <c r="O1034" s="45">
        <f ca="1">ROUNDDOWN(F1034*$AL$20+RAND(),0)</f>
        <v>0</v>
      </c>
      <c r="P1034" s="45">
        <f ca="1">ROUNDDOWN(G1034*$AM$20+RAND(),0)</f>
        <v>0</v>
      </c>
      <c r="Q1034" s="45">
        <f ca="1">ROUNDDOWN(H1034*$AN$20+RAND(),0)</f>
        <v>0</v>
      </c>
      <c r="R1034" s="45">
        <f ca="1">ROUNDDOWN(I1034*$AO$20+RAND(),0)</f>
        <v>0</v>
      </c>
      <c r="S1034" s="45">
        <f ca="1">ROUNDDOWN(J1034*$AP$20+RAND(),0)</f>
        <v>0</v>
      </c>
      <c r="T1034" s="45">
        <f ca="1">ROUNDDOWN(K1034*$AQ$20+RAND(),0)</f>
        <v>0</v>
      </c>
      <c r="U1034" s="45">
        <f ca="1">ROUNDDOWN(L1034*$AR$20+RAND(),0)</f>
        <v>0</v>
      </c>
      <c r="W1034" s="47">
        <f t="shared" ca="1" si="1927"/>
        <v>0</v>
      </c>
      <c r="X1034" s="47">
        <f t="shared" ca="1" si="1913"/>
        <v>0</v>
      </c>
      <c r="Y1034" s="47">
        <f t="shared" ca="1" si="1914"/>
        <v>0</v>
      </c>
      <c r="Z1034" s="47">
        <f t="shared" ca="1" si="1915"/>
        <v>0</v>
      </c>
      <c r="AA1034" s="47">
        <f t="shared" ca="1" si="1916"/>
        <v>0</v>
      </c>
      <c r="AB1034" s="47">
        <f t="shared" ca="1" si="1917"/>
        <v>0</v>
      </c>
      <c r="AC1034" s="47">
        <f t="shared" ca="1" si="1918"/>
        <v>0</v>
      </c>
      <c r="AD1034" s="47">
        <f t="shared" ca="1" si="1919"/>
        <v>0</v>
      </c>
      <c r="AE1034" s="21">
        <f t="shared" ca="1" si="1928"/>
        <v>0</v>
      </c>
      <c r="AH1034" s="48">
        <f t="shared" ca="1" si="1929"/>
        <v>0</v>
      </c>
      <c r="AI1034" s="48">
        <f t="shared" ca="1" si="1920"/>
        <v>0</v>
      </c>
      <c r="AJ1034" s="48">
        <f t="shared" ca="1" si="1921"/>
        <v>0</v>
      </c>
      <c r="AK1034" s="48">
        <f t="shared" ca="1" si="1922"/>
        <v>0</v>
      </c>
      <c r="AL1034" s="48">
        <f t="shared" ca="1" si="1923"/>
        <v>0</v>
      </c>
      <c r="AM1034" s="48">
        <f t="shared" ca="1" si="1924"/>
        <v>0</v>
      </c>
      <c r="AN1034" s="48">
        <f t="shared" ca="1" si="1925"/>
        <v>0</v>
      </c>
      <c r="AO1034" s="48">
        <f t="shared" ca="1" si="1926"/>
        <v>0</v>
      </c>
      <c r="AQ1034" s="1">
        <v>60</v>
      </c>
      <c r="AR1034" s="13">
        <f t="shared" ca="1" si="1930"/>
        <v>0</v>
      </c>
      <c r="AS1034" s="13">
        <f ca="1">AS1033+J1028</f>
        <v>1</v>
      </c>
      <c r="AT1034" s="8">
        <v>6</v>
      </c>
      <c r="AU1034" s="15">
        <f t="shared" ref="AU1034:CR1037" ca="1" si="1931">RAND()</f>
        <v>0.38785956191473903</v>
      </c>
      <c r="AV1034" s="15">
        <f t="shared" ca="1" si="1931"/>
        <v>0.41590330807420517</v>
      </c>
      <c r="AW1034" s="15">
        <f t="shared" ca="1" si="1931"/>
        <v>0.80016697245923929</v>
      </c>
      <c r="AX1034" s="15">
        <f t="shared" ca="1" si="1931"/>
        <v>0.90739700163325687</v>
      </c>
      <c r="AY1034" s="15">
        <f t="shared" ca="1" si="1931"/>
        <v>0.96451507472820963</v>
      </c>
      <c r="AZ1034" s="15">
        <f t="shared" ca="1" si="1931"/>
        <v>6.9221540019257843E-2</v>
      </c>
      <c r="BA1034" s="15">
        <f t="shared" ca="1" si="1931"/>
        <v>0.59020477274307981</v>
      </c>
      <c r="BB1034" s="15">
        <f t="shared" ca="1" si="1931"/>
        <v>0.80894652680185319</v>
      </c>
      <c r="BC1034" s="15">
        <f t="shared" ca="1" si="1931"/>
        <v>0.15039166691884032</v>
      </c>
      <c r="BD1034" s="15">
        <f t="shared" ca="1" si="1931"/>
        <v>0.11054589022535621</v>
      </c>
      <c r="BE1034" s="15">
        <f t="shared" ca="1" si="1931"/>
        <v>0.39576552170384471</v>
      </c>
      <c r="BF1034" s="15">
        <f t="shared" ca="1" si="1931"/>
        <v>0.33148632602000327</v>
      </c>
      <c r="BG1034" s="15">
        <f t="shared" ca="1" si="1931"/>
        <v>0.1741079825152031</v>
      </c>
      <c r="BH1034" s="15">
        <f t="shared" ca="1" si="1931"/>
        <v>0.80954623715289253</v>
      </c>
      <c r="BI1034" s="15">
        <f t="shared" ca="1" si="1931"/>
        <v>0.25165733204443841</v>
      </c>
      <c r="BJ1034" s="15">
        <f t="shared" ca="1" si="1931"/>
        <v>0.35377432204950809</v>
      </c>
      <c r="BK1034" s="15">
        <f t="shared" ca="1" si="1931"/>
        <v>0.37234038459612606</v>
      </c>
      <c r="BL1034" s="15">
        <f t="shared" ca="1" si="1931"/>
        <v>0.3830323271385373</v>
      </c>
      <c r="BM1034" s="15">
        <f t="shared" ca="1" si="1931"/>
        <v>0.36621752933635165</v>
      </c>
      <c r="BN1034" s="15">
        <f t="shared" ca="1" si="1931"/>
        <v>1.8527572499811962E-2</v>
      </c>
      <c r="BO1034" s="15">
        <f t="shared" ca="1" si="1931"/>
        <v>0.7030546733383195</v>
      </c>
      <c r="BP1034" s="15">
        <f t="shared" ca="1" si="1931"/>
        <v>6.3986597423384417E-3</v>
      </c>
      <c r="BQ1034" s="15">
        <f t="shared" ca="1" si="1931"/>
        <v>6.0689358199200738E-2</v>
      </c>
      <c r="BR1034" s="15">
        <f t="shared" ca="1" si="1931"/>
        <v>0.52376573296468221</v>
      </c>
      <c r="BS1034" s="15">
        <f t="shared" ca="1" si="1931"/>
        <v>0.43459376205492095</v>
      </c>
      <c r="BT1034" s="15">
        <f t="shared" ca="1" si="1931"/>
        <v>0.19116203870161397</v>
      </c>
      <c r="BU1034" s="15">
        <f t="shared" ca="1" si="1931"/>
        <v>0.97322630929876774</v>
      </c>
      <c r="BV1034" s="15">
        <f t="shared" ca="1" si="1931"/>
        <v>0.15039013131275458</v>
      </c>
      <c r="BW1034" s="15">
        <f t="shared" ca="1" si="1931"/>
        <v>0.39526643806607942</v>
      </c>
      <c r="BX1034" s="15">
        <f t="shared" ca="1" si="1931"/>
        <v>0.46077140732232147</v>
      </c>
      <c r="BY1034" s="15">
        <f t="shared" ca="1" si="1931"/>
        <v>0.41713495375657794</v>
      </c>
      <c r="BZ1034" s="15">
        <f t="shared" ca="1" si="1931"/>
        <v>0.84601587461781957</v>
      </c>
      <c r="CA1034" s="15">
        <f t="shared" ca="1" si="1931"/>
        <v>0.40548966464647751</v>
      </c>
      <c r="CB1034" s="15">
        <f t="shared" ca="1" si="1931"/>
        <v>0.54494593426134597</v>
      </c>
      <c r="CC1034" s="15">
        <f t="shared" ca="1" si="1931"/>
        <v>0.60431677700359299</v>
      </c>
      <c r="CD1034" s="15">
        <f t="shared" ca="1" si="1931"/>
        <v>0.22201200687781664</v>
      </c>
      <c r="CE1034" s="15">
        <f t="shared" ca="1" si="1931"/>
        <v>0.51160643831855002</v>
      </c>
      <c r="CF1034" s="15">
        <f t="shared" ca="1" si="1931"/>
        <v>0.43697403262847978</v>
      </c>
      <c r="CG1034" s="15">
        <f t="shared" ca="1" si="1931"/>
        <v>0.55060705932969578</v>
      </c>
      <c r="CH1034" s="15">
        <f t="shared" ca="1" si="1931"/>
        <v>0.53899025789501764</v>
      </c>
      <c r="CI1034" s="15">
        <f t="shared" ca="1" si="1931"/>
        <v>0.4654922093245849</v>
      </c>
      <c r="CJ1034" s="15">
        <f t="shared" ca="1" si="1931"/>
        <v>6.431939870573733E-2</v>
      </c>
      <c r="CK1034" s="15">
        <f t="shared" ca="1" si="1931"/>
        <v>0.69540368308311984</v>
      </c>
      <c r="CL1034" s="15">
        <f t="shared" ca="1" si="1931"/>
        <v>0.20614520373298229</v>
      </c>
      <c r="CM1034" s="15">
        <f t="shared" ca="1" si="1931"/>
        <v>4.6746884844108605E-2</v>
      </c>
      <c r="CN1034" s="15">
        <f t="shared" ca="1" si="1931"/>
        <v>0.43071451165791941</v>
      </c>
      <c r="CO1034" s="15">
        <f t="shared" ca="1" si="1931"/>
        <v>0.44383842735083789</v>
      </c>
      <c r="CP1034" s="15">
        <f t="shared" ca="1" si="1931"/>
        <v>0.75387842520700232</v>
      </c>
      <c r="CQ1034" s="15">
        <f t="shared" ca="1" si="1931"/>
        <v>0.66361188746521704</v>
      </c>
      <c r="CR1034" s="15">
        <f t="shared" ca="1" si="1931"/>
        <v>0.64338026693172057</v>
      </c>
    </row>
    <row r="1035" spans="1:96" x14ac:dyDescent="0.35">
      <c r="A1035" s="23"/>
      <c r="B1035" s="39">
        <v>0.5</v>
      </c>
      <c r="C1035" s="49">
        <v>70</v>
      </c>
      <c r="D1035" s="26">
        <f ca="1">AE1022/AE1024</f>
        <v>9.9502487562189053E-3</v>
      </c>
      <c r="E1035" s="19">
        <f ca="1">COUNTIF(AU1030:CR1033,71)</f>
        <v>7</v>
      </c>
      <c r="F1035" s="19">
        <f ca="1">COUNTIF(AU1030:CR1033,72)</f>
        <v>0</v>
      </c>
      <c r="G1035" s="19">
        <f ca="1">COUNTIF(AU1030:CR1033,73)</f>
        <v>0</v>
      </c>
      <c r="H1035" s="19">
        <f ca="1">COUNTIF(AU1030:CR1033,74)</f>
        <v>0</v>
      </c>
      <c r="I1035" s="19">
        <f ca="1">COUNTIF(AU1030:CR1033,75)</f>
        <v>0</v>
      </c>
      <c r="J1035" s="19">
        <f ca="1">COUNTIF(AU1030:CR1033,76)</f>
        <v>0</v>
      </c>
      <c r="K1035" s="19">
        <f ca="1">COUNTIF(AU1030:CR1033,77)</f>
        <v>0</v>
      </c>
      <c r="L1035" s="19">
        <f ca="1">COUNTIF(AU1030:CR1033,78)</f>
        <v>0</v>
      </c>
      <c r="N1035" s="45">
        <f ca="1">ROUNDDOWN(E1035*$AK$21+RAND(),0)</f>
        <v>1</v>
      </c>
      <c r="O1035" s="45">
        <f ca="1">ROUNDDOWN(F1035*$AL$21+RAND(),0)</f>
        <v>0</v>
      </c>
      <c r="P1035" s="45">
        <f ca="1">ROUNDDOWN(G1035*$AM$21+RAND(),0)</f>
        <v>0</v>
      </c>
      <c r="Q1035" s="45">
        <f ca="1">ROUNDDOWN(H1035*$AN$21+RAND(),0)</f>
        <v>0</v>
      </c>
      <c r="R1035" s="45">
        <f ca="1">ROUNDDOWN(I1035*$AO$21+RAND(),0)</f>
        <v>0</v>
      </c>
      <c r="S1035" s="45">
        <f ca="1">ROUNDDOWN(J1035*$AP$21+RAND(),0)</f>
        <v>0</v>
      </c>
      <c r="T1035" s="45">
        <f ca="1">ROUNDDOWN(K1035*$AQ$21+RAND(),0)</f>
        <v>0</v>
      </c>
      <c r="U1035" s="45">
        <f ca="1">ROUNDDOWN(L1035*$AR$21+RAND(),0)</f>
        <v>0</v>
      </c>
      <c r="W1035" s="47">
        <f t="shared" ca="1" si="1927"/>
        <v>0</v>
      </c>
      <c r="X1035" s="47">
        <f t="shared" ca="1" si="1913"/>
        <v>0</v>
      </c>
      <c r="Y1035" s="47">
        <f t="shared" ca="1" si="1914"/>
        <v>0</v>
      </c>
      <c r="Z1035" s="47">
        <f t="shared" ca="1" si="1915"/>
        <v>0</v>
      </c>
      <c r="AA1035" s="47">
        <f t="shared" ca="1" si="1916"/>
        <v>0</v>
      </c>
      <c r="AB1035" s="47">
        <f t="shared" ca="1" si="1917"/>
        <v>0</v>
      </c>
      <c r="AC1035" s="47">
        <f t="shared" ca="1" si="1918"/>
        <v>0</v>
      </c>
      <c r="AD1035" s="47">
        <f t="shared" ca="1" si="1919"/>
        <v>0</v>
      </c>
      <c r="AE1035" s="21">
        <f t="shared" ca="1" si="1928"/>
        <v>21.5</v>
      </c>
      <c r="AH1035" s="48">
        <f t="shared" ca="1" si="1929"/>
        <v>1</v>
      </c>
      <c r="AI1035" s="48">
        <f t="shared" ca="1" si="1920"/>
        <v>0</v>
      </c>
      <c r="AJ1035" s="48">
        <f t="shared" ca="1" si="1921"/>
        <v>0</v>
      </c>
      <c r="AK1035" s="48">
        <f t="shared" ca="1" si="1922"/>
        <v>0</v>
      </c>
      <c r="AL1035" s="48">
        <f t="shared" ca="1" si="1923"/>
        <v>0</v>
      </c>
      <c r="AM1035" s="48">
        <f t="shared" ca="1" si="1924"/>
        <v>0</v>
      </c>
      <c r="AN1035" s="48">
        <f t="shared" ca="1" si="1925"/>
        <v>0</v>
      </c>
      <c r="AO1035" s="48">
        <f t="shared" ca="1" si="1926"/>
        <v>0</v>
      </c>
      <c r="AQ1035" s="1">
        <v>70</v>
      </c>
      <c r="AR1035" s="13">
        <f t="shared" ca="1" si="1930"/>
        <v>9.9502487562189053E-3</v>
      </c>
      <c r="AS1035" s="13">
        <f ca="1">AS1034+K1028</f>
        <v>1</v>
      </c>
      <c r="AT1035" s="8">
        <v>7</v>
      </c>
      <c r="AU1035" s="17">
        <f t="shared" ca="1" si="1931"/>
        <v>0.74854827492009068</v>
      </c>
      <c r="AV1035" s="17">
        <f t="shared" ca="1" si="1931"/>
        <v>0.58277581612119811</v>
      </c>
      <c r="AW1035" s="17">
        <f t="shared" ca="1" si="1931"/>
        <v>0.85670034782184246</v>
      </c>
      <c r="AX1035" s="17">
        <f t="shared" ca="1" si="1931"/>
        <v>0.50427175602815399</v>
      </c>
      <c r="AY1035" s="17">
        <f t="shared" ca="1" si="1931"/>
        <v>0.20682857415469036</v>
      </c>
      <c r="AZ1035" s="17">
        <f t="shared" ca="1" si="1931"/>
        <v>0.22730287936951588</v>
      </c>
      <c r="BA1035" s="17">
        <f t="shared" ca="1" si="1931"/>
        <v>0.8290086689254339</v>
      </c>
      <c r="BB1035" s="17">
        <f t="shared" ca="1" si="1931"/>
        <v>0.69379150306163406</v>
      </c>
      <c r="BC1035" s="17">
        <f t="shared" ca="1" si="1931"/>
        <v>0.30813103344326942</v>
      </c>
      <c r="BD1035" s="17">
        <f t="shared" ca="1" si="1931"/>
        <v>0.14183754772515778</v>
      </c>
      <c r="BE1035" s="17">
        <f t="shared" ca="1" si="1931"/>
        <v>0.49206860428988763</v>
      </c>
      <c r="BF1035" s="17">
        <f t="shared" ca="1" si="1931"/>
        <v>8.0108545327441716E-2</v>
      </c>
      <c r="BG1035" s="17">
        <f t="shared" ca="1" si="1931"/>
        <v>0.39662986394354394</v>
      </c>
      <c r="BH1035" s="17">
        <f t="shared" ca="1" si="1931"/>
        <v>0.39246462427129281</v>
      </c>
      <c r="BI1035" s="17">
        <f t="shared" ca="1" si="1931"/>
        <v>0.232167104506385</v>
      </c>
      <c r="BJ1035" s="17">
        <f t="shared" ca="1" si="1931"/>
        <v>0.36192044189367145</v>
      </c>
      <c r="BK1035" s="17">
        <f t="shared" ca="1" si="1931"/>
        <v>0.94279995936030203</v>
      </c>
      <c r="BL1035" s="17">
        <f t="shared" ca="1" si="1931"/>
        <v>0.41356038367317716</v>
      </c>
      <c r="BM1035" s="17">
        <f t="shared" ca="1" si="1931"/>
        <v>8.673231361773448E-3</v>
      </c>
      <c r="BN1035" s="17">
        <f t="shared" ca="1" si="1931"/>
        <v>0.2066607032113027</v>
      </c>
      <c r="BO1035" s="17">
        <f t="shared" ca="1" si="1931"/>
        <v>0.9710388220652546</v>
      </c>
      <c r="BP1035" s="17">
        <f t="shared" ca="1" si="1931"/>
        <v>0.5846262300776115</v>
      </c>
      <c r="BQ1035" s="17">
        <f t="shared" ca="1" si="1931"/>
        <v>4.2749798519534532E-2</v>
      </c>
      <c r="BR1035" s="17">
        <f t="shared" ca="1" si="1931"/>
        <v>0.38577126736276657</v>
      </c>
      <c r="BS1035" s="17">
        <f t="shared" ca="1" si="1931"/>
        <v>0.17936322242460856</v>
      </c>
      <c r="BT1035" s="17">
        <f t="shared" ca="1" si="1931"/>
        <v>0.31994267497341733</v>
      </c>
      <c r="BU1035" s="17">
        <f t="shared" ca="1" si="1931"/>
        <v>2.2106063523230302E-2</v>
      </c>
      <c r="BV1035" s="17">
        <f t="shared" ca="1" si="1931"/>
        <v>0.90384602489004029</v>
      </c>
      <c r="BW1035" s="17">
        <f t="shared" ca="1" si="1931"/>
        <v>0.50803546227023633</v>
      </c>
      <c r="BX1035" s="17">
        <f t="shared" ca="1" si="1931"/>
        <v>0.39345474613371445</v>
      </c>
      <c r="BY1035" s="17">
        <f t="shared" ca="1" si="1931"/>
        <v>0.66102324841752624</v>
      </c>
      <c r="BZ1035" s="17">
        <f t="shared" ca="1" si="1931"/>
        <v>0.73835013495578938</v>
      </c>
      <c r="CA1035" s="17">
        <f t="shared" ca="1" si="1931"/>
        <v>0.88157588887147786</v>
      </c>
      <c r="CB1035" s="17">
        <f t="shared" ca="1" si="1931"/>
        <v>0.12630044075527502</v>
      </c>
      <c r="CC1035" s="17">
        <f t="shared" ca="1" si="1931"/>
        <v>0.97527534447524744</v>
      </c>
      <c r="CD1035" s="17">
        <f t="shared" ca="1" si="1931"/>
        <v>0.48952479123191572</v>
      </c>
      <c r="CE1035" s="17">
        <f t="shared" ca="1" si="1931"/>
        <v>0.12498604308658723</v>
      </c>
      <c r="CF1035" s="17">
        <f t="shared" ca="1" si="1931"/>
        <v>0.22563784494469596</v>
      </c>
      <c r="CG1035" s="17">
        <f t="shared" ca="1" si="1931"/>
        <v>0.97215463163939653</v>
      </c>
      <c r="CH1035" s="17">
        <f t="shared" ca="1" si="1931"/>
        <v>0.4244762173408736</v>
      </c>
      <c r="CI1035" s="17">
        <f t="shared" ca="1" si="1931"/>
        <v>0.87215719637664313</v>
      </c>
      <c r="CJ1035" s="17">
        <f t="shared" ca="1" si="1931"/>
        <v>0.38321776835872523</v>
      </c>
      <c r="CK1035" s="17">
        <f t="shared" ca="1" si="1931"/>
        <v>0.86608092429338157</v>
      </c>
      <c r="CL1035" s="17">
        <f t="shared" ca="1" si="1931"/>
        <v>1.2692626476994429E-2</v>
      </c>
      <c r="CM1035" s="17">
        <f t="shared" ca="1" si="1931"/>
        <v>0.63126284746509631</v>
      </c>
      <c r="CN1035" s="17">
        <f t="shared" ca="1" si="1931"/>
        <v>0.60058106628395047</v>
      </c>
      <c r="CO1035" s="17">
        <f t="shared" ca="1" si="1931"/>
        <v>0.61999514867888761</v>
      </c>
      <c r="CP1035" s="17">
        <f t="shared" ca="1" si="1931"/>
        <v>0.78590166532272876</v>
      </c>
      <c r="CQ1035" s="17">
        <f t="shared" ca="1" si="1931"/>
        <v>0.6384396283603726</v>
      </c>
      <c r="CR1035" s="17">
        <f t="shared" ca="1" si="1931"/>
        <v>0.91054722160348267</v>
      </c>
    </row>
    <row r="1036" spans="1:96" x14ac:dyDescent="0.35">
      <c r="A1036" s="23"/>
      <c r="B1036" s="39">
        <v>1</v>
      </c>
      <c r="C1036" s="49">
        <v>80</v>
      </c>
      <c r="D1036" s="26">
        <f ca="1">AE1023/AE1024</f>
        <v>0.99004975124378114</v>
      </c>
      <c r="E1036" s="19">
        <f ca="1">COUNTIF(AU1030:CR1033,81)</f>
        <v>193</v>
      </c>
      <c r="F1036" s="19">
        <f ca="1">COUNTIF(AU1030:CR1033,82)</f>
        <v>0</v>
      </c>
      <c r="G1036" s="19">
        <f ca="1">COUNTIF(AU1030:CR1033,83)</f>
        <v>0</v>
      </c>
      <c r="H1036" s="19">
        <f ca="1">COUNTIF(AU1030:CR1033,84)</f>
        <v>0</v>
      </c>
      <c r="I1036" s="19">
        <f ca="1">COUNTIF(AU1030:CR1033,85)</f>
        <v>0</v>
      </c>
      <c r="J1036" s="19">
        <f ca="1">COUNTIF(AU1030:CR1033,86)</f>
        <v>0</v>
      </c>
      <c r="K1036" s="19">
        <f ca="1">COUNTIF(AU1030:CR1033,87)</f>
        <v>0</v>
      </c>
      <c r="L1036" s="19">
        <f ca="1">COUNTIF(AU1030:CR1033,88)</f>
        <v>0</v>
      </c>
      <c r="N1036" s="45">
        <f ca="1">ROUNDDOWN(E1036*$AK$22+RAND(),0)</f>
        <v>87</v>
      </c>
      <c r="O1036" s="45">
        <f ca="1">ROUNDDOWN(F1036*$AL$22+RAND(),0)</f>
        <v>0</v>
      </c>
      <c r="P1036" s="45">
        <f ca="1">ROUNDDOWN(G1036*$AM$22+RAND(),0)</f>
        <v>0</v>
      </c>
      <c r="Q1036" s="45">
        <f ca="1">ROUNDDOWN(H1036*$AN$22+RAND(),0)</f>
        <v>0</v>
      </c>
      <c r="R1036" s="45">
        <f ca="1">ROUNDDOWN(I1036*$AO$22+RAND(),0)</f>
        <v>0</v>
      </c>
      <c r="S1036" s="45">
        <f ca="1">ROUNDDOWN(J1036*$AP$22+RAND(),0)</f>
        <v>0</v>
      </c>
      <c r="T1036" s="45">
        <f ca="1">ROUNDDOWN(K1036*$AQ$22+RAND(),0)</f>
        <v>0</v>
      </c>
      <c r="U1036" s="45">
        <f ca="1">ROUNDDOWN(L1036*$AR$22+RAND(),0)</f>
        <v>0</v>
      </c>
      <c r="W1036" s="47">
        <f t="shared" ca="1" si="1927"/>
        <v>43</v>
      </c>
      <c r="X1036" s="47">
        <f t="shared" ca="1" si="1913"/>
        <v>0</v>
      </c>
      <c r="Y1036" s="47">
        <f t="shared" ca="1" si="1914"/>
        <v>0</v>
      </c>
      <c r="Z1036" s="47">
        <f t="shared" ca="1" si="1915"/>
        <v>0</v>
      </c>
      <c r="AA1036" s="47">
        <f t="shared" ca="1" si="1916"/>
        <v>0</v>
      </c>
      <c r="AB1036" s="47">
        <f t="shared" ca="1" si="1917"/>
        <v>0</v>
      </c>
      <c r="AC1036" s="47">
        <f t="shared" ca="1" si="1918"/>
        <v>0</v>
      </c>
      <c r="AD1036" s="47">
        <f t="shared" ca="1" si="1919"/>
        <v>0</v>
      </c>
      <c r="AE1036" s="21">
        <f ca="1">((1-d)*SUM(W1036:AD1036)+d*SUM(W1035:AD1035))*E/B1036</f>
        <v>2139.25</v>
      </c>
      <c r="AH1036" s="48">
        <f t="shared" ca="1" si="1929"/>
        <v>44</v>
      </c>
      <c r="AI1036" s="48">
        <f t="shared" ca="1" si="1920"/>
        <v>0</v>
      </c>
      <c r="AJ1036" s="48">
        <f t="shared" ca="1" si="1921"/>
        <v>0</v>
      </c>
      <c r="AK1036" s="48">
        <f t="shared" ca="1" si="1922"/>
        <v>0</v>
      </c>
      <c r="AL1036" s="48">
        <f t="shared" ca="1" si="1923"/>
        <v>0</v>
      </c>
      <c r="AM1036" s="48">
        <f t="shared" ca="1" si="1924"/>
        <v>0</v>
      </c>
      <c r="AN1036" s="48">
        <f t="shared" ca="1" si="1925"/>
        <v>0</v>
      </c>
      <c r="AO1036" s="48">
        <f ca="1">U1036-AD1036</f>
        <v>0</v>
      </c>
      <c r="AP1036" s="20">
        <f ca="1">SUM(AH1029:AO1036)</f>
        <v>45</v>
      </c>
      <c r="AQ1036" s="1">
        <v>80</v>
      </c>
      <c r="AR1036" s="14">
        <f t="shared" ca="1" si="1930"/>
        <v>1</v>
      </c>
      <c r="AS1036" s="14">
        <f ca="1">AS1035+L1028</f>
        <v>1</v>
      </c>
      <c r="AT1036" s="8">
        <v>8</v>
      </c>
      <c r="AU1036" s="15">
        <f t="shared" ca="1" si="1931"/>
        <v>9.06138488977839E-2</v>
      </c>
      <c r="AV1036" s="15">
        <f t="shared" ca="1" si="1931"/>
        <v>0.92661870927701895</v>
      </c>
      <c r="AW1036" s="15">
        <f t="shared" ca="1" si="1931"/>
        <v>0.45498414984467939</v>
      </c>
      <c r="AX1036" s="15">
        <f t="shared" ca="1" si="1931"/>
        <v>0.24018925243263567</v>
      </c>
      <c r="AY1036" s="15">
        <f t="shared" ca="1" si="1931"/>
        <v>0.59914057454297132</v>
      </c>
      <c r="AZ1036" s="15">
        <f t="shared" ca="1" si="1931"/>
        <v>0.39822917793261137</v>
      </c>
      <c r="BA1036" s="15">
        <f t="shared" ca="1" si="1931"/>
        <v>0.68874015721837545</v>
      </c>
      <c r="BB1036" s="15">
        <f t="shared" ca="1" si="1931"/>
        <v>0.19171149626744677</v>
      </c>
      <c r="BC1036" s="15">
        <f t="shared" ca="1" si="1931"/>
        <v>0.82662739591694534</v>
      </c>
      <c r="BD1036" s="15">
        <f t="shared" ca="1" si="1931"/>
        <v>0.11619712182163877</v>
      </c>
      <c r="BE1036" s="15">
        <f t="shared" ca="1" si="1931"/>
        <v>0.87642597718033555</v>
      </c>
      <c r="BF1036" s="15">
        <f t="shared" ca="1" si="1931"/>
        <v>0.70163048320032861</v>
      </c>
      <c r="BG1036" s="15">
        <f t="shared" ca="1" si="1931"/>
        <v>0.2085135429920959</v>
      </c>
      <c r="BH1036" s="15">
        <f t="shared" ca="1" si="1931"/>
        <v>0.92189580975618046</v>
      </c>
      <c r="BI1036" s="15">
        <f t="shared" ca="1" si="1931"/>
        <v>4.6458449512924105E-2</v>
      </c>
      <c r="BJ1036" s="15">
        <f t="shared" ca="1" si="1931"/>
        <v>0.55316806209250069</v>
      </c>
      <c r="BK1036" s="15">
        <f t="shared" ca="1" si="1931"/>
        <v>0.97996265924615245</v>
      </c>
      <c r="BL1036" s="15">
        <f t="shared" ca="1" si="1931"/>
        <v>0.40038875445064281</v>
      </c>
      <c r="BM1036" s="15">
        <f t="shared" ca="1" si="1931"/>
        <v>0.98454908939171004</v>
      </c>
      <c r="BN1036" s="15">
        <f t="shared" ca="1" si="1931"/>
        <v>0.98193835436067911</v>
      </c>
      <c r="BO1036" s="15">
        <f t="shared" ca="1" si="1931"/>
        <v>0.26812316514706802</v>
      </c>
      <c r="BP1036" s="15">
        <f t="shared" ca="1" si="1931"/>
        <v>0.3132841834800697</v>
      </c>
      <c r="BQ1036" s="15">
        <f t="shared" ca="1" si="1931"/>
        <v>0.89222018681300286</v>
      </c>
      <c r="BR1036" s="15">
        <f t="shared" ca="1" si="1931"/>
        <v>0.14177469606180326</v>
      </c>
      <c r="BS1036" s="15">
        <f t="shared" ca="1" si="1931"/>
        <v>0.41396670875772268</v>
      </c>
      <c r="BT1036" s="15">
        <f t="shared" ca="1" si="1931"/>
        <v>4.7049515615827042E-2</v>
      </c>
      <c r="BU1036" s="15">
        <f t="shared" ca="1" si="1931"/>
        <v>0.14453822128456573</v>
      </c>
      <c r="BV1036" s="15">
        <f t="shared" ca="1" si="1931"/>
        <v>2.8629347921608206E-3</v>
      </c>
      <c r="BW1036" s="15">
        <f t="shared" ca="1" si="1931"/>
        <v>0.14084057731158772</v>
      </c>
      <c r="BX1036" s="15">
        <f t="shared" ca="1" si="1931"/>
        <v>0.81988905518941768</v>
      </c>
      <c r="BY1036" s="15">
        <f t="shared" ca="1" si="1931"/>
        <v>0.28423862189519644</v>
      </c>
      <c r="BZ1036" s="15">
        <f t="shared" ca="1" si="1931"/>
        <v>0.74215274269860765</v>
      </c>
      <c r="CA1036" s="15">
        <f t="shared" ca="1" si="1931"/>
        <v>2.5303757101050484E-2</v>
      </c>
      <c r="CB1036" s="15">
        <f t="shared" ca="1" si="1931"/>
        <v>0.85122882465520322</v>
      </c>
      <c r="CC1036" s="15">
        <f t="shared" ca="1" si="1931"/>
        <v>0.22067699186915601</v>
      </c>
      <c r="CD1036" s="15">
        <f t="shared" ca="1" si="1931"/>
        <v>0.61845879798944658</v>
      </c>
      <c r="CE1036" s="15">
        <f t="shared" ca="1" si="1931"/>
        <v>0.87286308756127606</v>
      </c>
      <c r="CF1036" s="15">
        <f t="shared" ca="1" si="1931"/>
        <v>0.988010981208573</v>
      </c>
      <c r="CG1036" s="15">
        <f t="shared" ca="1" si="1931"/>
        <v>7.512572097075898E-3</v>
      </c>
      <c r="CH1036" s="15">
        <f t="shared" ca="1" si="1931"/>
        <v>6.1488647317756384E-2</v>
      </c>
      <c r="CI1036" s="15">
        <f t="shared" ca="1" si="1931"/>
        <v>0.15374469372651989</v>
      </c>
      <c r="CJ1036" s="15">
        <f t="shared" ca="1" si="1931"/>
        <v>0.565880265676872</v>
      </c>
      <c r="CK1036" s="15">
        <f t="shared" ca="1" si="1931"/>
        <v>0.49634844096389075</v>
      </c>
      <c r="CL1036" s="15">
        <f t="shared" ca="1" si="1931"/>
        <v>0.2430404546571453</v>
      </c>
      <c r="CM1036" s="15">
        <f t="shared" ca="1" si="1931"/>
        <v>0.5569225055812308</v>
      </c>
      <c r="CN1036" s="15">
        <f t="shared" ca="1" si="1931"/>
        <v>0.11806478182638569</v>
      </c>
      <c r="CO1036" s="15">
        <f t="shared" ca="1" si="1931"/>
        <v>0.13969150772254535</v>
      </c>
      <c r="CP1036" s="15">
        <f t="shared" ca="1" si="1931"/>
        <v>9.2644736297204044E-2</v>
      </c>
      <c r="CQ1036" s="15">
        <f t="shared" ca="1" si="1931"/>
        <v>0.51781012909197777</v>
      </c>
      <c r="CR1036" s="15">
        <f t="shared" ca="1" si="1931"/>
        <v>0.30401516094636349</v>
      </c>
    </row>
    <row r="1037" spans="1:96" x14ac:dyDescent="0.35">
      <c r="A1037" s="23"/>
      <c r="D1037" s="5">
        <f ca="1">SUM(D1029:D1036)</f>
        <v>1</v>
      </c>
      <c r="M1037" s="20">
        <f ca="1">SUM(E1029:L1036)</f>
        <v>200</v>
      </c>
      <c r="V1037" s="20">
        <f ca="1">SUM(N1029:U1036)</f>
        <v>88</v>
      </c>
      <c r="AD1037" s="46">
        <f ca="1">SUM(W1029:AD1036)</f>
        <v>43</v>
      </c>
      <c r="AE1037" s="22">
        <f ca="1">SUM(AE1029:AE1036)</f>
        <v>2160.75</v>
      </c>
      <c r="AG1037" s="3" t="s">
        <v>3</v>
      </c>
      <c r="AH1037" s="21">
        <f ca="1">((1-d)*SUM(AH1029:AH1036)+d*SUM(AI1029:AI1036))*E/E1026</f>
        <v>286560</v>
      </c>
      <c r="AI1037" s="21">
        <f t="shared" ref="AI1037" ca="1" si="1932">((1-2*d)*SUM(AI1029:AI1036)+d*SUM(AH1029:AH1036)+d*SUM(AJ1029:AJ1036))*E/F1026</f>
        <v>720</v>
      </c>
      <c r="AJ1037" s="21">
        <f t="shared" ref="AJ1037" ca="1" si="1933">((1-2*d)*SUM(AJ1029:AJ1036)+d*SUM(AI1029:AI1036)+d*SUM(AK1029:AK1036))*E/G1026</f>
        <v>0</v>
      </c>
      <c r="AK1037" s="21">
        <f t="shared" ref="AK1037" ca="1" si="1934">((1-2*d)*SUM(AK1029:AK1036)+d*SUM(AJ1029:AJ1036)+d*SUM(AL1029:AL1036))*E/H1026</f>
        <v>0</v>
      </c>
      <c r="AL1037" s="21">
        <f t="shared" ref="AL1037" ca="1" si="1935">((1-2*d)*SUM(AL1029:AL1036)+d*SUM(AK1029:AK1036)+d*SUM(AM1029:AM1036))*E/I1026</f>
        <v>0</v>
      </c>
      <c r="AM1037" s="21">
        <f t="shared" ref="AM1037" ca="1" si="1936">((1-2*d)*SUM(AM1029:AM1036)+d*SUM(AL1029:AL1036)+d*SUM(AN1029:AN1036))*E/J1026</f>
        <v>0</v>
      </c>
      <c r="AN1037" s="21">
        <f t="shared" ref="AN1037" ca="1" si="1937">((1-2*d)*SUM(AN1029:AN1036)+d*SUM(AM1029:AM1036)+d*SUM(AO1029:AO1036))*E/K1026</f>
        <v>0</v>
      </c>
      <c r="AO1037" s="21">
        <f ca="1">((1-d)*SUM(AO1029:AO1036)+d*SUM(AN1029:AN1036))*E/L1026</f>
        <v>0</v>
      </c>
      <c r="AP1037" s="22">
        <f ca="1">SUM(AH1037:AO1037)</f>
        <v>287280</v>
      </c>
      <c r="AU1037" s="17">
        <f t="shared" ca="1" si="1931"/>
        <v>0.42659641406065962</v>
      </c>
      <c r="AV1037" s="17">
        <f t="shared" ca="1" si="1931"/>
        <v>0.10644579932742493</v>
      </c>
      <c r="AW1037" s="17">
        <f t="shared" ca="1" si="1931"/>
        <v>0.20213812904699247</v>
      </c>
      <c r="AX1037" s="17">
        <f t="shared" ca="1" si="1931"/>
        <v>0.23494804540559233</v>
      </c>
      <c r="AY1037" s="17">
        <f t="shared" ca="1" si="1931"/>
        <v>0.53834988020025876</v>
      </c>
      <c r="AZ1037" s="17">
        <f t="shared" ca="1" si="1931"/>
        <v>0.87709308047149226</v>
      </c>
      <c r="BA1037" s="17">
        <f t="shared" ca="1" si="1931"/>
        <v>0.71580944627055831</v>
      </c>
      <c r="BB1037" s="17">
        <f t="shared" ca="1" si="1931"/>
        <v>0.9776780833114509</v>
      </c>
      <c r="BC1037" s="17">
        <f t="shared" ca="1" si="1931"/>
        <v>0.57067857032377678</v>
      </c>
      <c r="BD1037" s="17">
        <f t="shared" ca="1" si="1931"/>
        <v>0.4462950577797743</v>
      </c>
      <c r="BE1037" s="17">
        <f t="shared" ca="1" si="1931"/>
        <v>0.29809476889796604</v>
      </c>
      <c r="BF1037" s="17">
        <f t="shared" ca="1" si="1931"/>
        <v>0.46997891187482355</v>
      </c>
      <c r="BG1037" s="17">
        <f t="shared" ca="1" si="1931"/>
        <v>0.26787696023059926</v>
      </c>
      <c r="BH1037" s="17">
        <f t="shared" ca="1" si="1931"/>
        <v>0.90563397404386181</v>
      </c>
      <c r="BI1037" s="17">
        <f t="shared" ca="1" si="1931"/>
        <v>0.61083341979940087</v>
      </c>
      <c r="BJ1037" s="17">
        <f t="shared" ca="1" si="1931"/>
        <v>0.70730411216526956</v>
      </c>
      <c r="BK1037" s="17">
        <f t="shared" ca="1" si="1931"/>
        <v>0.79738808698379882</v>
      </c>
      <c r="BL1037" s="17">
        <f t="shared" ca="1" si="1931"/>
        <v>0.68046582249331733</v>
      </c>
      <c r="BM1037" s="17">
        <f t="shared" ca="1" si="1931"/>
        <v>0.67329733521046564</v>
      </c>
      <c r="BN1037" s="17">
        <f t="shared" ca="1" si="1931"/>
        <v>7.0492442531992383E-2</v>
      </c>
      <c r="BO1037" s="17">
        <f t="shared" ca="1" si="1931"/>
        <v>0.63462382523938188</v>
      </c>
      <c r="BP1037" s="17">
        <f t="shared" ca="1" si="1931"/>
        <v>0.92248924288566347</v>
      </c>
      <c r="BQ1037" s="17">
        <f t="shared" ca="1" si="1931"/>
        <v>0.65109446835139118</v>
      </c>
      <c r="BR1037" s="17">
        <f t="shared" ca="1" si="1931"/>
        <v>0.23802062871453511</v>
      </c>
      <c r="BS1037" s="17">
        <f t="shared" ca="1" si="1931"/>
        <v>2.5264743539082368E-2</v>
      </c>
      <c r="BT1037" s="17">
        <f t="shared" ca="1" si="1931"/>
        <v>0.11883736760501318</v>
      </c>
      <c r="BU1037" s="17">
        <f t="shared" ca="1" si="1931"/>
        <v>0.85082515803572378</v>
      </c>
      <c r="BV1037" s="17">
        <f t="shared" ca="1" si="1931"/>
        <v>0.55770357710014085</v>
      </c>
      <c r="BW1037" s="17">
        <f t="shared" ca="1" si="1931"/>
        <v>1.3191176090495915E-2</v>
      </c>
      <c r="BX1037" s="17">
        <f t="shared" ca="1" si="1931"/>
        <v>0.92613886898684361</v>
      </c>
      <c r="BY1037" s="17">
        <f t="shared" ca="1" si="1931"/>
        <v>0.91713194762265593</v>
      </c>
      <c r="BZ1037" s="17">
        <f t="shared" ca="1" si="1931"/>
        <v>0.65490835814058457</v>
      </c>
      <c r="CA1037" s="17">
        <f t="shared" ca="1" si="1931"/>
        <v>0.94648669663594032</v>
      </c>
      <c r="CB1037" s="17">
        <f t="shared" ca="1" si="1931"/>
        <v>0.74858330398302397</v>
      </c>
      <c r="CC1037" s="17">
        <f t="shared" ca="1" si="1931"/>
        <v>0.42306939892031392</v>
      </c>
      <c r="CD1037" s="17">
        <f t="shared" ca="1" si="1931"/>
        <v>0.63741411598019293</v>
      </c>
      <c r="CE1037" s="17">
        <f t="shared" ca="1" si="1931"/>
        <v>0.74795142799360126</v>
      </c>
      <c r="CF1037" s="17">
        <f t="shared" ca="1" si="1931"/>
        <v>5.8409445291714435E-2</v>
      </c>
      <c r="CG1037" s="17">
        <f t="shared" ca="1" si="1931"/>
        <v>0.46537125583594829</v>
      </c>
      <c r="CH1037" s="17">
        <f t="shared" ca="1" si="1931"/>
        <v>0.72681274714198219</v>
      </c>
      <c r="CI1037" s="17">
        <f t="shared" ca="1" si="1931"/>
        <v>0.1005028217436359</v>
      </c>
      <c r="CJ1037" s="17">
        <f t="shared" ca="1" si="1931"/>
        <v>0.90785950504629542</v>
      </c>
      <c r="CK1037" s="17">
        <f t="shared" ca="1" si="1931"/>
        <v>0.64544639114306646</v>
      </c>
      <c r="CL1037" s="17">
        <f t="shared" ca="1" si="1931"/>
        <v>0.84290857946181508</v>
      </c>
      <c r="CM1037" s="17">
        <f t="shared" ca="1" si="1931"/>
        <v>0.23945490027642846</v>
      </c>
      <c r="CN1037" s="17">
        <f t="shared" ca="1" si="1931"/>
        <v>2.344948543051073E-2</v>
      </c>
      <c r="CO1037" s="17">
        <f t="shared" ca="1" si="1931"/>
        <v>0.4488659410280752</v>
      </c>
      <c r="CP1037" s="17">
        <f t="shared" ca="1" si="1931"/>
        <v>0.6575894921437937</v>
      </c>
      <c r="CQ1037" s="17">
        <f t="shared" ca="1" si="1931"/>
        <v>0.46563471275467405</v>
      </c>
      <c r="CR1037" s="17">
        <f t="shared" ca="1" si="1931"/>
        <v>0.66779864920668519</v>
      </c>
    </row>
    <row r="1039" spans="1:96" x14ac:dyDescent="0.35">
      <c r="A1039" s="24" t="s">
        <v>12</v>
      </c>
      <c r="D1039" s="3" t="s">
        <v>3</v>
      </c>
      <c r="E1039" s="37">
        <v>7.8125E-3</v>
      </c>
      <c r="F1039" s="37">
        <v>1.5625E-2</v>
      </c>
      <c r="G1039" s="37">
        <v>3.125E-2</v>
      </c>
      <c r="H1039" s="37">
        <v>6.25E-2</v>
      </c>
      <c r="I1039" s="37">
        <v>0.125</v>
      </c>
      <c r="J1039" s="36">
        <v>0.25</v>
      </c>
      <c r="K1039" s="36">
        <v>0.5</v>
      </c>
      <c r="L1039" s="36">
        <v>1</v>
      </c>
      <c r="AT1039" s="3" t="s">
        <v>22</v>
      </c>
      <c r="AU1039" s="15">
        <f t="shared" ref="AU1039:BR1042" ca="1" si="1938">RAND()</f>
        <v>0.23588488483573211</v>
      </c>
      <c r="AV1039" s="15">
        <f t="shared" ca="1" si="1938"/>
        <v>0.75993062260739708</v>
      </c>
      <c r="AW1039" s="15">
        <f t="shared" ca="1" si="1938"/>
        <v>0.97927211536025505</v>
      </c>
      <c r="AX1039" s="15">
        <f t="shared" ca="1" si="1938"/>
        <v>0.82547809146472484</v>
      </c>
      <c r="AY1039" s="15">
        <f t="shared" ca="1" si="1938"/>
        <v>0.84467203121560797</v>
      </c>
      <c r="AZ1039" s="15">
        <f t="shared" ca="1" si="1938"/>
        <v>0.91473496817248601</v>
      </c>
      <c r="BA1039" s="15">
        <f t="shared" ca="1" si="1938"/>
        <v>0.50236430408087718</v>
      </c>
      <c r="BB1039" s="15">
        <f t="shared" ca="1" si="1938"/>
        <v>8.5742030891233223E-2</v>
      </c>
      <c r="BC1039" s="15">
        <f t="shared" ca="1" si="1938"/>
        <v>0.63432840401211621</v>
      </c>
      <c r="BD1039" s="15">
        <f t="shared" ca="1" si="1938"/>
        <v>1.5204815051003129E-2</v>
      </c>
      <c r="BE1039" s="15">
        <f t="shared" ca="1" si="1938"/>
        <v>0.21859063195595574</v>
      </c>
      <c r="BF1039" s="15">
        <f t="shared" ca="1" si="1938"/>
        <v>0.89681143880037895</v>
      </c>
      <c r="BG1039" s="15">
        <f t="shared" ca="1" si="1938"/>
        <v>0.1214995669939094</v>
      </c>
      <c r="BH1039" s="15">
        <f t="shared" ca="1" si="1938"/>
        <v>0.7569849479356433</v>
      </c>
      <c r="BI1039" s="15">
        <f t="shared" ca="1" si="1938"/>
        <v>0.20413187870094596</v>
      </c>
      <c r="BJ1039" s="15">
        <f t="shared" ca="1" si="1938"/>
        <v>0.18975806838422049</v>
      </c>
      <c r="BK1039" s="15">
        <f t="shared" ca="1" si="1938"/>
        <v>0.17325223424352665</v>
      </c>
      <c r="BL1039" s="15">
        <f t="shared" ca="1" si="1938"/>
        <v>0.91576540813596319</v>
      </c>
      <c r="BM1039" s="15">
        <f t="shared" ca="1" si="1938"/>
        <v>0.42096274887393925</v>
      </c>
      <c r="BN1039" s="15">
        <f t="shared" ca="1" si="1938"/>
        <v>0.89703306352322632</v>
      </c>
      <c r="BO1039" s="15">
        <f t="shared" ca="1" si="1938"/>
        <v>0.37179350669171451</v>
      </c>
      <c r="BP1039" s="15">
        <f t="shared" ca="1" si="1938"/>
        <v>1.2747138007290659E-2</v>
      </c>
      <c r="BQ1039" s="15">
        <f t="shared" ca="1" si="1938"/>
        <v>0.23993243816208154</v>
      </c>
      <c r="BR1039" s="15">
        <f t="shared" ca="1" si="1938"/>
        <v>0.75726534766229459</v>
      </c>
      <c r="BS1039" s="15">
        <f t="shared" ref="BS1039:CR1042" ca="1" si="1939">RAND()</f>
        <v>0.24562392205161832</v>
      </c>
      <c r="BT1039" s="15">
        <f t="shared" ca="1" si="1939"/>
        <v>0.37776859441894717</v>
      </c>
      <c r="BU1039" s="15">
        <f t="shared" ca="1" si="1939"/>
        <v>0.42162154609819746</v>
      </c>
      <c r="BV1039" s="15">
        <f t="shared" ca="1" si="1939"/>
        <v>0.14299793892000934</v>
      </c>
      <c r="BW1039" s="15">
        <f t="shared" ca="1" si="1939"/>
        <v>0.5792475425516711</v>
      </c>
      <c r="BX1039" s="15">
        <f t="shared" ca="1" si="1939"/>
        <v>0.90110348111620875</v>
      </c>
      <c r="BY1039" s="15">
        <f t="shared" ca="1" si="1939"/>
        <v>0.88654479118479801</v>
      </c>
      <c r="BZ1039" s="15">
        <f t="shared" ca="1" si="1939"/>
        <v>0.91537641850400919</v>
      </c>
      <c r="CA1039" s="15">
        <f t="shared" ca="1" si="1939"/>
        <v>0.99215197816332301</v>
      </c>
      <c r="CB1039" s="15">
        <f t="shared" ca="1" si="1939"/>
        <v>0.93213344216788496</v>
      </c>
      <c r="CC1039" s="15">
        <f t="shared" ca="1" si="1939"/>
        <v>0.91690375294162574</v>
      </c>
      <c r="CD1039" s="15">
        <f t="shared" ca="1" si="1939"/>
        <v>6.6431322428593287E-2</v>
      </c>
      <c r="CE1039" s="15">
        <f t="shared" ca="1" si="1939"/>
        <v>0.42712702453494644</v>
      </c>
      <c r="CF1039" s="15">
        <f t="shared" ca="1" si="1939"/>
        <v>0.59217353507262638</v>
      </c>
      <c r="CG1039" s="15">
        <f t="shared" ca="1" si="1939"/>
        <v>0.6961598080521757</v>
      </c>
      <c r="CH1039" s="15">
        <f t="shared" ca="1" si="1939"/>
        <v>0.6055208529925088</v>
      </c>
      <c r="CI1039" s="15">
        <f t="shared" ca="1" si="1939"/>
        <v>0.49280571038288823</v>
      </c>
      <c r="CJ1039" s="15">
        <f t="shared" ca="1" si="1939"/>
        <v>0.19396158212736925</v>
      </c>
      <c r="CK1039" s="15">
        <f t="shared" ca="1" si="1939"/>
        <v>0.96759151289183098</v>
      </c>
      <c r="CL1039" s="15">
        <f t="shared" ca="1" si="1939"/>
        <v>0.7175443521861069</v>
      </c>
      <c r="CM1039" s="15">
        <f t="shared" ca="1" si="1939"/>
        <v>0.69117770741484297</v>
      </c>
      <c r="CN1039" s="15">
        <f t="shared" ca="1" si="1939"/>
        <v>0.93748380056684233</v>
      </c>
      <c r="CO1039" s="15">
        <f t="shared" ca="1" si="1939"/>
        <v>0.68398116994326752</v>
      </c>
      <c r="CP1039" s="15">
        <f t="shared" ca="1" si="1939"/>
        <v>0.19949723104531647</v>
      </c>
      <c r="CQ1039" s="15">
        <f t="shared" ca="1" si="1939"/>
        <v>0.38233237511323137</v>
      </c>
      <c r="CR1039" s="15">
        <f t="shared" ca="1" si="1939"/>
        <v>0.20406245568971015</v>
      </c>
    </row>
    <row r="1040" spans="1:96" x14ac:dyDescent="0.35">
      <c r="A1040" s="24">
        <f>A1027+1</f>
        <v>79</v>
      </c>
      <c r="E1040" s="43">
        <v>1</v>
      </c>
      <c r="F1040" s="43">
        <v>2</v>
      </c>
      <c r="G1040" s="43">
        <v>3</v>
      </c>
      <c r="H1040" s="43">
        <v>4</v>
      </c>
      <c r="I1040" s="43">
        <v>5</v>
      </c>
      <c r="J1040" s="43">
        <v>6</v>
      </c>
      <c r="K1040" s="43">
        <v>7</v>
      </c>
      <c r="L1040" s="43">
        <v>8</v>
      </c>
      <c r="AC1040" s="2"/>
      <c r="AR1040" s="9" t="s">
        <v>8</v>
      </c>
      <c r="AS1040" s="10"/>
      <c r="AU1040" s="17">
        <f t="shared" ca="1" si="1938"/>
        <v>0.16302641959788766</v>
      </c>
      <c r="AV1040" s="17">
        <f t="shared" ca="1" si="1938"/>
        <v>0.35061821477122668</v>
      </c>
      <c r="AW1040" s="17">
        <f t="shared" ca="1" si="1938"/>
        <v>0.95512028033144691</v>
      </c>
      <c r="AX1040" s="17">
        <f t="shared" ca="1" si="1938"/>
        <v>0.33778306941313518</v>
      </c>
      <c r="AY1040" s="17">
        <f t="shared" ca="1" si="1938"/>
        <v>0.43389688445393437</v>
      </c>
      <c r="AZ1040" s="17">
        <f t="shared" ca="1" si="1938"/>
        <v>0.80795773306520791</v>
      </c>
      <c r="BA1040" s="17">
        <f t="shared" ca="1" si="1938"/>
        <v>0.9213585189833019</v>
      </c>
      <c r="BB1040" s="17">
        <f t="shared" ca="1" si="1938"/>
        <v>0.83684143955711021</v>
      </c>
      <c r="BC1040" s="17">
        <f t="shared" ca="1" si="1938"/>
        <v>0.22222510611217738</v>
      </c>
      <c r="BD1040" s="17">
        <f t="shared" ca="1" si="1938"/>
        <v>0.35481795625477319</v>
      </c>
      <c r="BE1040" s="17">
        <f t="shared" ca="1" si="1938"/>
        <v>0.78455275644575384</v>
      </c>
      <c r="BF1040" s="17">
        <f t="shared" ca="1" si="1938"/>
        <v>0.84998957293790511</v>
      </c>
      <c r="BG1040" s="17">
        <f t="shared" ca="1" si="1938"/>
        <v>0.80894397846836696</v>
      </c>
      <c r="BH1040" s="17">
        <f t="shared" ca="1" si="1938"/>
        <v>0.80795432996702887</v>
      </c>
      <c r="BI1040" s="17">
        <f t="shared" ca="1" si="1938"/>
        <v>0.72351111940109825</v>
      </c>
      <c r="BJ1040" s="17">
        <f t="shared" ca="1" si="1938"/>
        <v>0.4432968834673181</v>
      </c>
      <c r="BK1040" s="17">
        <f t="shared" ca="1" si="1938"/>
        <v>0.56668522739599514</v>
      </c>
      <c r="BL1040" s="17">
        <f t="shared" ca="1" si="1938"/>
        <v>0.31422525583844862</v>
      </c>
      <c r="BM1040" s="17">
        <f t="shared" ca="1" si="1938"/>
        <v>0.50704765816732345</v>
      </c>
      <c r="BN1040" s="17">
        <f t="shared" ca="1" si="1938"/>
        <v>0.31437143452887939</v>
      </c>
      <c r="BO1040" s="17">
        <f t="shared" ca="1" si="1938"/>
        <v>0.58763400605414073</v>
      </c>
      <c r="BP1040" s="17">
        <f t="shared" ca="1" si="1938"/>
        <v>0.11195507038772956</v>
      </c>
      <c r="BQ1040" s="17">
        <f t="shared" ca="1" si="1938"/>
        <v>0.76632867781346781</v>
      </c>
      <c r="BR1040" s="17">
        <f t="shared" ca="1" si="1938"/>
        <v>0.96018768652717879</v>
      </c>
      <c r="BS1040" s="17">
        <f t="shared" ca="1" si="1939"/>
        <v>0.92307102124891538</v>
      </c>
      <c r="BT1040" s="17">
        <f t="shared" ca="1" si="1939"/>
        <v>0.12129181656027799</v>
      </c>
      <c r="BU1040" s="17">
        <f t="shared" ca="1" si="1939"/>
        <v>0.82845039275775223</v>
      </c>
      <c r="BV1040" s="17">
        <f t="shared" ca="1" si="1939"/>
        <v>0.48261952689252352</v>
      </c>
      <c r="BW1040" s="17">
        <f t="shared" ca="1" si="1939"/>
        <v>0.84071898849827431</v>
      </c>
      <c r="BX1040" s="17">
        <f t="shared" ca="1" si="1939"/>
        <v>0.97356909956065385</v>
      </c>
      <c r="BY1040" s="17">
        <f t="shared" ca="1" si="1939"/>
        <v>4.2279840648107969E-2</v>
      </c>
      <c r="BZ1040" s="17">
        <f t="shared" ca="1" si="1939"/>
        <v>0.90727254274420566</v>
      </c>
      <c r="CA1040" s="17">
        <f t="shared" ca="1" si="1939"/>
        <v>0.10727532354489988</v>
      </c>
      <c r="CB1040" s="17">
        <f t="shared" ca="1" si="1939"/>
        <v>0.45345784585892079</v>
      </c>
      <c r="CC1040" s="17">
        <f t="shared" ca="1" si="1939"/>
        <v>4.0358330550420374E-2</v>
      </c>
      <c r="CD1040" s="17">
        <f t="shared" ca="1" si="1939"/>
        <v>0.7065317941737238</v>
      </c>
      <c r="CE1040" s="17">
        <f t="shared" ca="1" si="1939"/>
        <v>0.48234032610080846</v>
      </c>
      <c r="CF1040" s="17">
        <f t="shared" ca="1" si="1939"/>
        <v>0.4705952129875467</v>
      </c>
      <c r="CG1040" s="17">
        <f t="shared" ca="1" si="1939"/>
        <v>0.53897216440210571</v>
      </c>
      <c r="CH1040" s="17">
        <f t="shared" ca="1" si="1939"/>
        <v>0.10901846977304741</v>
      </c>
      <c r="CI1040" s="17">
        <f t="shared" ca="1" si="1939"/>
        <v>4.0261483919928454E-2</v>
      </c>
      <c r="CJ1040" s="17">
        <f t="shared" ca="1" si="1939"/>
        <v>4.4136078722632921E-2</v>
      </c>
      <c r="CK1040" s="17">
        <f t="shared" ca="1" si="1939"/>
        <v>0.34368220130584337</v>
      </c>
      <c r="CL1040" s="17">
        <f t="shared" ca="1" si="1939"/>
        <v>0.39430835027073508</v>
      </c>
      <c r="CM1040" s="17">
        <f t="shared" ca="1" si="1939"/>
        <v>0.55486022594330842</v>
      </c>
      <c r="CN1040" s="17">
        <f t="shared" ca="1" si="1939"/>
        <v>0.22352455089621559</v>
      </c>
      <c r="CO1040" s="17">
        <f t="shared" ca="1" si="1939"/>
        <v>5.6028888574530811E-2</v>
      </c>
      <c r="CP1040" s="17">
        <f t="shared" ca="1" si="1939"/>
        <v>0.97635948504882863</v>
      </c>
      <c r="CQ1040" s="17">
        <f t="shared" ca="1" si="1939"/>
        <v>7.4273841187665779E-2</v>
      </c>
      <c r="CR1040" s="17">
        <f t="shared" ca="1" si="1939"/>
        <v>0.98387975676822148</v>
      </c>
    </row>
    <row r="1041" spans="1:96" x14ac:dyDescent="0.35">
      <c r="A1041" s="23"/>
      <c r="B1041" s="2" t="s">
        <v>2</v>
      </c>
      <c r="D1041" s="25" t="s">
        <v>7</v>
      </c>
      <c r="E1041" s="27">
        <f ca="1">AH1037/AP1037</f>
        <v>0.99749373433583954</v>
      </c>
      <c r="F1041" s="27">
        <f ca="1">AI1037/AP1037</f>
        <v>2.5062656641604009E-3</v>
      </c>
      <c r="G1041" s="27">
        <f ca="1">AJ1037/AP1037</f>
        <v>0</v>
      </c>
      <c r="H1041" s="27">
        <f ca="1">AK1037/AP1037</f>
        <v>0</v>
      </c>
      <c r="I1041" s="27">
        <f ca="1">AL1037/AP1037</f>
        <v>0</v>
      </c>
      <c r="J1041" s="27">
        <f ca="1">AM1037/AP1037</f>
        <v>0</v>
      </c>
      <c r="K1041" s="27">
        <f ca="1">AN1037/AP1037</f>
        <v>0</v>
      </c>
      <c r="L1041" s="27">
        <f ca="1">AO1037/AP1037</f>
        <v>0</v>
      </c>
      <c r="M1041" s="18">
        <f ca="1">SUM(E1041:L1041)</f>
        <v>1</v>
      </c>
      <c r="N1041" s="1" t="s">
        <v>9</v>
      </c>
      <c r="W1041" s="1" t="s">
        <v>10</v>
      </c>
      <c r="AE1041" s="2" t="s">
        <v>2</v>
      </c>
      <c r="AH1041" s="1" t="s">
        <v>11</v>
      </c>
      <c r="AR1041" s="44" t="s">
        <v>2</v>
      </c>
      <c r="AS1041" s="44" t="s">
        <v>3</v>
      </c>
      <c r="AU1041" s="15">
        <f t="shared" ca="1" si="1938"/>
        <v>0.55276250960310314</v>
      </c>
      <c r="AV1041" s="15">
        <f t="shared" ca="1" si="1938"/>
        <v>0.46811289028231651</v>
      </c>
      <c r="AW1041" s="15">
        <f t="shared" ca="1" si="1938"/>
        <v>0.42375840357423544</v>
      </c>
      <c r="AX1041" s="15">
        <f t="shared" ca="1" si="1938"/>
        <v>0.19823742141755119</v>
      </c>
      <c r="AY1041" s="15">
        <f t="shared" ca="1" si="1938"/>
        <v>0.16083719673719488</v>
      </c>
      <c r="AZ1041" s="15">
        <f t="shared" ca="1" si="1938"/>
        <v>6.7034577114867266E-2</v>
      </c>
      <c r="BA1041" s="15">
        <f t="shared" ca="1" si="1938"/>
        <v>0.48800825603743891</v>
      </c>
      <c r="BB1041" s="15">
        <f t="shared" ca="1" si="1938"/>
        <v>0.82442031830200846</v>
      </c>
      <c r="BC1041" s="15">
        <f t="shared" ca="1" si="1938"/>
        <v>0.72179166480174295</v>
      </c>
      <c r="BD1041" s="15">
        <f t="shared" ca="1" si="1938"/>
        <v>0.85651712561820603</v>
      </c>
      <c r="BE1041" s="15">
        <f t="shared" ca="1" si="1938"/>
        <v>6.6703869457550025E-2</v>
      </c>
      <c r="BF1041" s="15">
        <f t="shared" ca="1" si="1938"/>
        <v>8.261482468777448E-3</v>
      </c>
      <c r="BG1041" s="15">
        <f t="shared" ca="1" si="1938"/>
        <v>0.57807623790813567</v>
      </c>
      <c r="BH1041" s="15">
        <f t="shared" ca="1" si="1938"/>
        <v>0.74977315187268156</v>
      </c>
      <c r="BI1041" s="15">
        <f t="shared" ca="1" si="1938"/>
        <v>0.15157067854238604</v>
      </c>
      <c r="BJ1041" s="15">
        <f t="shared" ca="1" si="1938"/>
        <v>0.38930765469674555</v>
      </c>
      <c r="BK1041" s="15">
        <f t="shared" ca="1" si="1938"/>
        <v>0.64517631892906457</v>
      </c>
      <c r="BL1041" s="15">
        <f t="shared" ca="1" si="1938"/>
        <v>7.1403225040877705E-2</v>
      </c>
      <c r="BM1041" s="15">
        <f t="shared" ca="1" si="1938"/>
        <v>0.67006125892159807</v>
      </c>
      <c r="BN1041" s="15">
        <f t="shared" ca="1" si="1938"/>
        <v>0.19472050195795965</v>
      </c>
      <c r="BO1041" s="15">
        <f t="shared" ca="1" si="1938"/>
        <v>0.90226140157139689</v>
      </c>
      <c r="BP1041" s="15">
        <f t="shared" ca="1" si="1938"/>
        <v>1.0695444778368923E-2</v>
      </c>
      <c r="BQ1041" s="15">
        <f t="shared" ca="1" si="1938"/>
        <v>0.9449348275682834</v>
      </c>
      <c r="BR1041" s="15">
        <f t="shared" ca="1" si="1938"/>
        <v>0.2837870515216977</v>
      </c>
      <c r="BS1041" s="15">
        <f t="shared" ca="1" si="1939"/>
        <v>0.70582829478745601</v>
      </c>
      <c r="BT1041" s="15">
        <f t="shared" ca="1" si="1939"/>
        <v>0.67920368932375441</v>
      </c>
      <c r="BU1041" s="15">
        <f t="shared" ca="1" si="1939"/>
        <v>0.13853581762627787</v>
      </c>
      <c r="BV1041" s="15">
        <f t="shared" ca="1" si="1939"/>
        <v>0.15163282185276528</v>
      </c>
      <c r="BW1041" s="15">
        <f t="shared" ca="1" si="1939"/>
        <v>0.14019549967220746</v>
      </c>
      <c r="BX1041" s="15">
        <f t="shared" ca="1" si="1939"/>
        <v>0.45854487249826337</v>
      </c>
      <c r="BY1041" s="15">
        <f t="shared" ca="1" si="1939"/>
        <v>0.97296857321196561</v>
      </c>
      <c r="BZ1041" s="15">
        <f t="shared" ca="1" si="1939"/>
        <v>0.42030420247889633</v>
      </c>
      <c r="CA1041" s="15">
        <f t="shared" ca="1" si="1939"/>
        <v>0.15106689834799136</v>
      </c>
      <c r="CB1041" s="15">
        <f t="shared" ca="1" si="1939"/>
        <v>1.5408782698487888E-2</v>
      </c>
      <c r="CC1041" s="15">
        <f t="shared" ca="1" si="1939"/>
        <v>0.26899393976838448</v>
      </c>
      <c r="CD1041" s="15">
        <f t="shared" ca="1" si="1939"/>
        <v>0.23820377796033787</v>
      </c>
      <c r="CE1041" s="15">
        <f t="shared" ca="1" si="1939"/>
        <v>5.4086132035700007E-2</v>
      </c>
      <c r="CF1041" s="15">
        <f t="shared" ca="1" si="1939"/>
        <v>0.3283566960824883</v>
      </c>
      <c r="CG1041" s="15">
        <f t="shared" ca="1" si="1939"/>
        <v>0.23228361552717358</v>
      </c>
      <c r="CH1041" s="15">
        <f t="shared" ca="1" si="1939"/>
        <v>0.82407872519509839</v>
      </c>
      <c r="CI1041" s="15">
        <f t="shared" ca="1" si="1939"/>
        <v>0.94584681308982399</v>
      </c>
      <c r="CJ1041" s="15">
        <f t="shared" ca="1" si="1939"/>
        <v>1.8467903200973579E-2</v>
      </c>
      <c r="CK1041" s="15">
        <f t="shared" ca="1" si="1939"/>
        <v>0.96198108989923636</v>
      </c>
      <c r="CL1041" s="15">
        <f t="shared" ca="1" si="1939"/>
        <v>0.42875393938211581</v>
      </c>
      <c r="CM1041" s="15">
        <f t="shared" ca="1" si="1939"/>
        <v>0.25967737761289367</v>
      </c>
      <c r="CN1041" s="15">
        <f t="shared" ca="1" si="1939"/>
        <v>0.42753935544433108</v>
      </c>
      <c r="CO1041" s="15">
        <f t="shared" ca="1" si="1939"/>
        <v>0.5262309370753393</v>
      </c>
      <c r="CP1041" s="15">
        <f t="shared" ca="1" si="1939"/>
        <v>0.50528579768132764</v>
      </c>
      <c r="CQ1041" s="15">
        <f t="shared" ca="1" si="1939"/>
        <v>0.44294337320780497</v>
      </c>
      <c r="CR1041" s="15">
        <f t="shared" ca="1" si="1939"/>
        <v>0.90450628119302012</v>
      </c>
    </row>
    <row r="1042" spans="1:96" x14ac:dyDescent="0.35">
      <c r="A1042" s="23"/>
      <c r="B1042" s="38">
        <v>7.8125E-3</v>
      </c>
      <c r="C1042" s="49">
        <v>10</v>
      </c>
      <c r="D1042" s="26">
        <f ca="1">AE1029/AE1037</f>
        <v>0</v>
      </c>
      <c r="E1042" s="19">
        <f ca="1">COUNTIF(AU1043:CR1046,11)</f>
        <v>0</v>
      </c>
      <c r="F1042" s="19">
        <f ca="1">COUNTIF(AU1043:CR1046,12)</f>
        <v>0</v>
      </c>
      <c r="G1042" s="19">
        <f ca="1">COUNTIF(AU1043:CR1046,13)</f>
        <v>0</v>
      </c>
      <c r="H1042" s="19">
        <f ca="1">COUNTIF(AU1043:CR1046,14)</f>
        <v>0</v>
      </c>
      <c r="I1042" s="19">
        <f ca="1">COUNTIF(AU1043:CR1046,15)</f>
        <v>0</v>
      </c>
      <c r="J1042" s="19">
        <f ca="1">COUNTIF(AU1043:CR1046,16)</f>
        <v>0</v>
      </c>
      <c r="K1042" s="19">
        <f ca="1">COUNTIF(AU1043:CR1046,17)</f>
        <v>0</v>
      </c>
      <c r="L1042" s="19">
        <f ca="1">COUNTIF(AU1043:CR1046,18)</f>
        <v>0</v>
      </c>
      <c r="N1042" s="45">
        <f ca="1">ROUNDDOWN(E1042*$AK$15+RAND(),0)</f>
        <v>0</v>
      </c>
      <c r="O1042" s="45">
        <f ca="1">ROUNDDOWN(F1042*$AL$15+RAND(),0)</f>
        <v>0</v>
      </c>
      <c r="P1042" s="45">
        <f ca="1">ROUNDDOWN(G1042*$AM$15+RAND(),0)</f>
        <v>0</v>
      </c>
      <c r="Q1042" s="45">
        <f ca="1">ROUNDDOWN(H1042*$AN$15+RAND(),0)</f>
        <v>0</v>
      </c>
      <c r="R1042" s="45">
        <f ca="1">ROUNDDOWN(I1042*$AO$15+RAND(),0)</f>
        <v>0</v>
      </c>
      <c r="S1042" s="45">
        <f ca="1">ROUNDDOWN(J1042*$AP$15+RAND(),0)</f>
        <v>0</v>
      </c>
      <c r="T1042" s="45">
        <f ca="1">ROUNDDOWN(K1042*$AQ$15+RAND(),0)</f>
        <v>0</v>
      </c>
      <c r="U1042" s="45">
        <f ca="1">ROUNDDOWN(L1042*$AR$15+RAND(),0)</f>
        <v>0</v>
      </c>
      <c r="W1042" s="47">
        <f ca="1">ROUNDDOWN(N1042/2+RAND(),0)</f>
        <v>0</v>
      </c>
      <c r="X1042" s="47">
        <f t="shared" ref="X1042:X1049" ca="1" si="1940">ROUNDDOWN(O1042/2+RAND(),0)</f>
        <v>0</v>
      </c>
      <c r="Y1042" s="47">
        <f t="shared" ref="Y1042:Y1049" ca="1" si="1941">ROUNDDOWN(P1042/2+RAND(),0)</f>
        <v>0</v>
      </c>
      <c r="Z1042" s="47">
        <f t="shared" ref="Z1042:Z1049" ca="1" si="1942">ROUNDDOWN(Q1042/2+RAND(),0)</f>
        <v>0</v>
      </c>
      <c r="AA1042" s="47">
        <f t="shared" ref="AA1042:AA1049" ca="1" si="1943">ROUNDDOWN(R1042/2+RAND(),0)</f>
        <v>0</v>
      </c>
      <c r="AB1042" s="47">
        <f t="shared" ref="AB1042:AB1049" ca="1" si="1944">ROUNDDOWN(S1042/2+RAND(),0)</f>
        <v>0</v>
      </c>
      <c r="AC1042" s="47">
        <f t="shared" ref="AC1042:AC1049" ca="1" si="1945">ROUNDDOWN(T1042/2+RAND(),0)</f>
        <v>0</v>
      </c>
      <c r="AD1042" s="47">
        <f t="shared" ref="AD1042:AD1049" ca="1" si="1946">ROUNDDOWN(U1042/2+RAND(),0)</f>
        <v>0</v>
      </c>
      <c r="AE1042" s="21">
        <f ca="1">((1-d)*SUM(W1042:AD1042)+d*SUM(W1043:AD1043))*E/B1042</f>
        <v>0</v>
      </c>
      <c r="AH1042" s="48">
        <f ca="1">N1042-W1042</f>
        <v>0</v>
      </c>
      <c r="AI1042" s="48">
        <f t="shared" ref="AI1042:AI1049" ca="1" si="1947">O1042-X1042</f>
        <v>0</v>
      </c>
      <c r="AJ1042" s="48">
        <f t="shared" ref="AJ1042:AJ1049" ca="1" si="1948">P1042-Y1042</f>
        <v>0</v>
      </c>
      <c r="AK1042" s="48">
        <f t="shared" ref="AK1042:AK1049" ca="1" si="1949">Q1042-Z1042</f>
        <v>0</v>
      </c>
      <c r="AL1042" s="48">
        <f t="shared" ref="AL1042:AL1049" ca="1" si="1950">R1042-AA1042</f>
        <v>0</v>
      </c>
      <c r="AM1042" s="48">
        <f t="shared" ref="AM1042:AM1049" ca="1" si="1951">S1042-AB1042</f>
        <v>0</v>
      </c>
      <c r="AN1042" s="48">
        <f t="shared" ref="AN1042:AN1049" ca="1" si="1952">T1042-AC1042</f>
        <v>0</v>
      </c>
      <c r="AO1042" s="48">
        <f t="shared" ref="AO1042:AO1048" ca="1" si="1953">U1042-AD1042</f>
        <v>0</v>
      </c>
      <c r="AQ1042" s="1">
        <v>10</v>
      </c>
      <c r="AR1042" s="12">
        <f ca="1">D1042</f>
        <v>0</v>
      </c>
      <c r="AS1042" s="12">
        <f ca="1">E1041</f>
        <v>0.99749373433583954</v>
      </c>
      <c r="AT1042" s="8">
        <v>1</v>
      </c>
      <c r="AU1042" s="17">
        <f t="shared" ca="1" si="1938"/>
        <v>0.98624919291437874</v>
      </c>
      <c r="AV1042" s="17">
        <f t="shared" ca="1" si="1938"/>
        <v>0.81095417590516949</v>
      </c>
      <c r="AW1042" s="17">
        <f t="shared" ca="1" si="1938"/>
        <v>0.55504336847835145</v>
      </c>
      <c r="AX1042" s="17">
        <f t="shared" ca="1" si="1938"/>
        <v>0.93184086223916796</v>
      </c>
      <c r="AY1042" s="17">
        <f t="shared" ca="1" si="1938"/>
        <v>0.6248664579046429</v>
      </c>
      <c r="AZ1042" s="17">
        <f t="shared" ca="1" si="1938"/>
        <v>0.56597439926695603</v>
      </c>
      <c r="BA1042" s="17">
        <f t="shared" ca="1" si="1938"/>
        <v>0.30831479136001771</v>
      </c>
      <c r="BB1042" s="17">
        <f t="shared" ca="1" si="1938"/>
        <v>0.81525139252112999</v>
      </c>
      <c r="BC1042" s="17">
        <f t="shared" ca="1" si="1938"/>
        <v>0.61146032096673164</v>
      </c>
      <c r="BD1042" s="17">
        <f t="shared" ca="1" si="1938"/>
        <v>0.47385293917554139</v>
      </c>
      <c r="BE1042" s="17">
        <f t="shared" ca="1" si="1938"/>
        <v>0.73013704219423869</v>
      </c>
      <c r="BF1042" s="17">
        <f t="shared" ca="1" si="1938"/>
        <v>0.56933542338834076</v>
      </c>
      <c r="BG1042" s="17">
        <f t="shared" ca="1" si="1938"/>
        <v>0.27392691647949274</v>
      </c>
      <c r="BH1042" s="17">
        <f t="shared" ca="1" si="1938"/>
        <v>0.22287253176639765</v>
      </c>
      <c r="BI1042" s="17">
        <f t="shared" ca="1" si="1938"/>
        <v>0.32991667563030669</v>
      </c>
      <c r="BJ1042" s="17">
        <f t="shared" ca="1" si="1938"/>
        <v>0.21701368025657142</v>
      </c>
      <c r="BK1042" s="17">
        <f t="shared" ca="1" si="1938"/>
        <v>7.0160312670740521E-2</v>
      </c>
      <c r="BL1042" s="17">
        <f t="shared" ca="1" si="1938"/>
        <v>0.42173740070956411</v>
      </c>
      <c r="BM1042" s="17">
        <f t="shared" ca="1" si="1938"/>
        <v>0.28129456065402536</v>
      </c>
      <c r="BN1042" s="17">
        <f t="shared" ca="1" si="1938"/>
        <v>0.69459800720184761</v>
      </c>
      <c r="BO1042" s="17">
        <f t="shared" ca="1" si="1938"/>
        <v>0.48649831660554477</v>
      </c>
      <c r="BP1042" s="17">
        <f t="shared" ca="1" si="1938"/>
        <v>0.29981109711586051</v>
      </c>
      <c r="BQ1042" s="17">
        <f t="shared" ca="1" si="1938"/>
        <v>0.34264983864551146</v>
      </c>
      <c r="BR1042" s="17">
        <f t="shared" ca="1" si="1938"/>
        <v>0.8265026582062005</v>
      </c>
      <c r="BS1042" s="17">
        <f t="shared" ca="1" si="1939"/>
        <v>0.94592726419480555</v>
      </c>
      <c r="BT1042" s="17">
        <f t="shared" ca="1" si="1939"/>
        <v>5.0106857431251206E-2</v>
      </c>
      <c r="BU1042" s="17">
        <f t="shared" ca="1" si="1939"/>
        <v>0.61483338620678862</v>
      </c>
      <c r="BV1042" s="17">
        <f t="shared" ca="1" si="1939"/>
        <v>0.98119527740934775</v>
      </c>
      <c r="BW1042" s="17">
        <f t="shared" ca="1" si="1939"/>
        <v>0.74622240843720844</v>
      </c>
      <c r="BX1042" s="17">
        <f t="shared" ca="1" si="1939"/>
        <v>0.84904947706937617</v>
      </c>
      <c r="BY1042" s="17">
        <f t="shared" ca="1" si="1939"/>
        <v>0.64870541894324518</v>
      </c>
      <c r="BZ1042" s="17">
        <f t="shared" ca="1" si="1939"/>
        <v>1.0271872152350925E-2</v>
      </c>
      <c r="CA1042" s="17">
        <f t="shared" ca="1" si="1939"/>
        <v>0.19133394908075885</v>
      </c>
      <c r="CB1042" s="17">
        <f t="shared" ca="1" si="1939"/>
        <v>0.22303416835023859</v>
      </c>
      <c r="CC1042" s="17">
        <f t="shared" ca="1" si="1939"/>
        <v>0.45972214207019235</v>
      </c>
      <c r="CD1042" s="17">
        <f t="shared" ca="1" si="1939"/>
        <v>0.12548443856859981</v>
      </c>
      <c r="CE1042" s="17">
        <f t="shared" ca="1" si="1939"/>
        <v>0.8994960477414996</v>
      </c>
      <c r="CF1042" s="17">
        <f t="shared" ca="1" si="1939"/>
        <v>0.47311315192458658</v>
      </c>
      <c r="CG1042" s="17">
        <f t="shared" ca="1" si="1939"/>
        <v>0.13945319072694828</v>
      </c>
      <c r="CH1042" s="17">
        <f t="shared" ca="1" si="1939"/>
        <v>0.34459757884698783</v>
      </c>
      <c r="CI1042" s="17">
        <f t="shared" ca="1" si="1939"/>
        <v>0.59132942500232732</v>
      </c>
      <c r="CJ1042" s="17">
        <f t="shared" ca="1" si="1939"/>
        <v>0.24372751416213823</v>
      </c>
      <c r="CK1042" s="17">
        <f t="shared" ca="1" si="1939"/>
        <v>0.94680127389890323</v>
      </c>
      <c r="CL1042" s="17">
        <f t="shared" ca="1" si="1939"/>
        <v>0.43066790446172165</v>
      </c>
      <c r="CM1042" s="17">
        <f t="shared" ca="1" si="1939"/>
        <v>0.71189418327686038</v>
      </c>
      <c r="CN1042" s="17">
        <f t="shared" ca="1" si="1939"/>
        <v>0.26776894080243629</v>
      </c>
      <c r="CO1042" s="17">
        <f t="shared" ca="1" si="1939"/>
        <v>0.73814868305813786</v>
      </c>
      <c r="CP1042" s="17">
        <f t="shared" ca="1" si="1939"/>
        <v>0.51553370708420299</v>
      </c>
      <c r="CQ1042" s="17">
        <f t="shared" ca="1" si="1939"/>
        <v>0.5425441580196505</v>
      </c>
      <c r="CR1042" s="17">
        <f t="shared" ca="1" si="1939"/>
        <v>0.81288946458764122</v>
      </c>
    </row>
    <row r="1043" spans="1:96" x14ac:dyDescent="0.35">
      <c r="A1043" s="23"/>
      <c r="B1043" s="38">
        <v>1.5625E-2</v>
      </c>
      <c r="C1043" s="49">
        <v>20</v>
      </c>
      <c r="D1043" s="26">
        <f ca="1">AE1030/AE1037</f>
        <v>0</v>
      </c>
      <c r="E1043" s="19">
        <f ca="1">COUNTIF(AU1043:CR1046,21)</f>
        <v>0</v>
      </c>
      <c r="F1043" s="19">
        <f ca="1">COUNTIF(AU1043:CR1046,22)</f>
        <v>0</v>
      </c>
      <c r="G1043" s="19">
        <f ca="1">COUNTIF(AU1043:CR1046,23)</f>
        <v>0</v>
      </c>
      <c r="H1043" s="19">
        <f ca="1">COUNTIF(AU1043:CR1046,24)</f>
        <v>0</v>
      </c>
      <c r="I1043" s="19">
        <f ca="1">COUNTIF(AU1043:CR1046,25)</f>
        <v>0</v>
      </c>
      <c r="J1043" s="19">
        <f ca="1">COUNTIF(AU1043:CR1046,26)</f>
        <v>0</v>
      </c>
      <c r="K1043" s="19">
        <f ca="1">COUNTIF(AU1043:CR1046,27)</f>
        <v>0</v>
      </c>
      <c r="L1043" s="19">
        <f ca="1">COUNTIF(AU1043:CR1046,28)</f>
        <v>0</v>
      </c>
      <c r="N1043" s="45">
        <f ca="1">ROUNDDOWN(E1043*$AK$16+RAND(),0)</f>
        <v>0</v>
      </c>
      <c r="O1043" s="45">
        <f ca="1">ROUNDDOWN(F1043*$AL$16+RAND(),0)</f>
        <v>0</v>
      </c>
      <c r="P1043" s="45">
        <f ca="1">ROUNDDOWN(G1043*$AM$16+RAND(),0)</f>
        <v>0</v>
      </c>
      <c r="Q1043" s="45">
        <f ca="1">ROUNDDOWN(H1043*$AN$16+RAND(),0)</f>
        <v>0</v>
      </c>
      <c r="R1043" s="45">
        <f ca="1">ROUNDDOWN(I1043*$AO$16+RAND(),0)</f>
        <v>0</v>
      </c>
      <c r="S1043" s="45">
        <f ca="1">ROUNDDOWN(J1043*$AP$16+RAND(),0)</f>
        <v>0</v>
      </c>
      <c r="T1043" s="45">
        <f ca="1">ROUNDDOWN(K1043*$AQ$16+RAND(),0)</f>
        <v>0</v>
      </c>
      <c r="U1043" s="45">
        <f ca="1">ROUNDDOWN(L1043*$AR$16+RAND(),0)</f>
        <v>0</v>
      </c>
      <c r="W1043" s="47">
        <f t="shared" ref="W1043:W1049" ca="1" si="1954">ROUNDDOWN(N1043/2+RAND(),0)</f>
        <v>0</v>
      </c>
      <c r="X1043" s="47">
        <f t="shared" ca="1" si="1940"/>
        <v>0</v>
      </c>
      <c r="Y1043" s="47">
        <f t="shared" ca="1" si="1941"/>
        <v>0</v>
      </c>
      <c r="Z1043" s="47">
        <f t="shared" ca="1" si="1942"/>
        <v>0</v>
      </c>
      <c r="AA1043" s="47">
        <f t="shared" ca="1" si="1943"/>
        <v>0</v>
      </c>
      <c r="AB1043" s="47">
        <f t="shared" ca="1" si="1944"/>
        <v>0</v>
      </c>
      <c r="AC1043" s="47">
        <f t="shared" ca="1" si="1945"/>
        <v>0</v>
      </c>
      <c r="AD1043" s="47">
        <f t="shared" ca="1" si="1946"/>
        <v>0</v>
      </c>
      <c r="AE1043" s="21">
        <f t="shared" ref="AE1043:AE1048" ca="1" si="1955">((1-2*d)*SUM(W1043:AD1043)+d*SUM(W1042:AD1042)+d*SUM(W1044:AD1044))*E/B1043</f>
        <v>0</v>
      </c>
      <c r="AH1043" s="48">
        <f t="shared" ref="AH1043:AH1049" ca="1" si="1956">N1043-W1043</f>
        <v>0</v>
      </c>
      <c r="AI1043" s="48">
        <f t="shared" ca="1" si="1947"/>
        <v>0</v>
      </c>
      <c r="AJ1043" s="48">
        <f t="shared" ca="1" si="1948"/>
        <v>0</v>
      </c>
      <c r="AK1043" s="48">
        <f t="shared" ca="1" si="1949"/>
        <v>0</v>
      </c>
      <c r="AL1043" s="48">
        <f t="shared" ca="1" si="1950"/>
        <v>0</v>
      </c>
      <c r="AM1043" s="48">
        <f t="shared" ca="1" si="1951"/>
        <v>0</v>
      </c>
      <c r="AN1043" s="48">
        <f t="shared" ca="1" si="1952"/>
        <v>0</v>
      </c>
      <c r="AO1043" s="48">
        <f t="shared" ca="1" si="1953"/>
        <v>0</v>
      </c>
      <c r="AQ1043" s="1">
        <v>20</v>
      </c>
      <c r="AR1043" s="13">
        <f t="shared" ref="AR1043:AR1049" ca="1" si="1957">AR1042+D1043</f>
        <v>0</v>
      </c>
      <c r="AS1043" s="13">
        <f ca="1">AS1042+F1041</f>
        <v>1</v>
      </c>
      <c r="AT1043" s="8">
        <v>2</v>
      </c>
      <c r="AU1043" s="16">
        <f ca="1">IF(AU1039&lt;AR1045,IF(AU1039&lt;AR1043,IF(AU1039&lt;AR1042,10,20),IF(AU1039&lt;AR1044,30,40)),IF(AU1039&lt;AR1047,IF(AU1039&lt;AR1046,50,60),IF(AU1039&lt;AR1048,70,80)))+IF(AU1040&lt;AS1045,IF(AU1040&lt;AS1043,IF(AU1040&lt;AS1042,1,2),IF(AU1040&lt;AS1044,3,4)),IF(AU1040&lt;AS1047,IF(AU1040&lt;AS1046,5,6),IF(AU1040&lt;AS1048,7,8)))</f>
        <v>81</v>
      </c>
      <c r="AV1043" s="16">
        <f ca="1">IF(AV1039&lt;AR1045,IF(AV1039&lt;AR1043,IF(AV1039&lt;AR1042,10,20),IF(AV1039&lt;AR1044,30,40)),IF(AV1039&lt;AR1047,IF(AV1039&lt;AR1046,50,60),IF(AV1039&lt;AR1048,70,80)))+IF(AV1040&lt;AS1045,IF(AV1040&lt;AS1043,IF(AV1040&lt;AS1042,1,2),IF(AV1040&lt;AS1044,3,4)),IF(AV1040&lt;AS1047,IF(AV1040&lt;AS1046,5,6),IF(AV1040&lt;AS1048,7,8)))</f>
        <v>81</v>
      </c>
      <c r="AW1043" s="16">
        <f ca="1">IF(AW1039&lt;AR1045,IF(AW1039&lt;AR1043,IF(AW1039&lt;AR1042,10,20),IF(AW1039&lt;AR1044,30,40)),IF(AW1039&lt;AR1047,IF(AW1039&lt;AR1046,50,60),IF(AW1039&lt;AR1048,70,80)))+IF(AW1040&lt;AS1045,IF(AW1040&lt;AS1043,IF(AW1040&lt;AS1042,1,2),IF(AW1040&lt;AS1044,3,4)),IF(AW1040&lt;AS1047,IF(AW1040&lt;AS1046,5,6),IF(AW1040&lt;AS1048,7,8)))</f>
        <v>81</v>
      </c>
      <c r="AX1043" s="16">
        <f ca="1">IF(AX1039&lt;AR1045,IF(AX1039&lt;AR1043,IF(AX1039&lt;AR1042,10,20),IF(AX1039&lt;AR1044,30,40)),IF(AX1039&lt;AR1047,IF(AX1039&lt;AR1046,50,60),IF(AX1039&lt;AR1048,70,80)))+IF(AX1040&lt;AS1045,IF(AX1040&lt;AS1043,IF(AX1040&lt;AS1042,1,2),IF(AX1040&lt;AS1044,3,4)),IF(AX1040&lt;AS1047,IF(AX1040&lt;AS1046,5,6),IF(AX1040&lt;AS1048,7,8)))</f>
        <v>81</v>
      </c>
      <c r="AY1043" s="16">
        <f ca="1">IF(AY1039&lt;AR1045,IF(AY1039&lt;AR1043,IF(AY1039&lt;AR1042,10,20),IF(AY1039&lt;AR1044,30,40)),IF(AY1039&lt;AR1047,IF(AY1039&lt;AR1046,50,60),IF(AY1039&lt;AR1048,70,80)))+IF(AY1040&lt;AS1045,IF(AY1040&lt;AS1043,IF(AY1040&lt;AS1042,1,2),IF(AY1040&lt;AS1044,3,4)),IF(AY1040&lt;AS1047,IF(AY1040&lt;AS1046,5,6),IF(AY1040&lt;AS1048,7,8)))</f>
        <v>81</v>
      </c>
      <c r="AZ1043" s="16">
        <f ca="1">IF(AZ1039&lt;AR1045,IF(AZ1039&lt;AR1043,IF(AZ1039&lt;AR1042,10,20),IF(AZ1039&lt;AR1044,30,40)),IF(AZ1039&lt;AR1047,IF(AZ1039&lt;AR1046,50,60),IF(AZ1039&lt;AR1048,70,80)))+IF(AZ1040&lt;AS1045,IF(AZ1040&lt;AS1043,IF(AZ1040&lt;AS1042,1,2),IF(AZ1040&lt;AS1044,3,4)),IF(AZ1040&lt;AS1047,IF(AZ1040&lt;AS1046,5,6),IF(AZ1040&lt;AS1048,7,8)))</f>
        <v>81</v>
      </c>
      <c r="BA1043" s="16">
        <f ca="1">IF(BA1039&lt;AR1045,IF(BA1039&lt;AR1043,IF(BA1039&lt;AR1042,10,20),IF(BA1039&lt;AR1044,30,40)),IF(BA1039&lt;AR1047,IF(BA1039&lt;AR1046,50,60),IF(BA1039&lt;AR1048,70,80)))+IF(BA1040&lt;AS1045,IF(BA1040&lt;AS1043,IF(BA1040&lt;AS1042,1,2),IF(BA1040&lt;AS1044,3,4)),IF(BA1040&lt;AS1047,IF(BA1040&lt;AS1046,5,6),IF(BA1040&lt;AS1048,7,8)))</f>
        <v>81</v>
      </c>
      <c r="BB1043" s="16">
        <f ca="1">IF(BB1039&lt;AR1045,IF(BB1039&lt;AR1043,IF(BB1039&lt;AR1042,10,20),IF(BB1039&lt;AR1044,30,40)),IF(BB1039&lt;AR1047,IF(BB1039&lt;AR1046,50,60),IF(BB1039&lt;AR1048,70,80)))+IF(BB1040&lt;AS1045,IF(BB1040&lt;AS1043,IF(BB1040&lt;AS1042,1,2),IF(BB1040&lt;AS1044,3,4)),IF(BB1040&lt;AS1047,IF(BB1040&lt;AS1046,5,6),IF(BB1040&lt;AS1048,7,8)))</f>
        <v>81</v>
      </c>
      <c r="BC1043" s="16">
        <f ca="1">IF(BC1039&lt;AR1045,IF(BC1039&lt;AR1043,IF(BC1039&lt;AR1042,10,20),IF(BC1039&lt;AR1044,30,40)),IF(BC1039&lt;AR1047,IF(BC1039&lt;AR1046,50,60),IF(BC1039&lt;AR1048,70,80)))+IF(BC1040&lt;AS1045,IF(BC1040&lt;AS1043,IF(BC1040&lt;AS1042,1,2),IF(BC1040&lt;AS1044,3,4)),IF(BC1040&lt;AS1047,IF(BC1040&lt;AS1046,5,6),IF(BC1040&lt;AS1048,7,8)))</f>
        <v>81</v>
      </c>
      <c r="BD1043" s="16">
        <f ca="1">IF(BD1039&lt;AR1045,IF(BD1039&lt;AR1043,IF(BD1039&lt;AR1042,10,20),IF(BD1039&lt;AR1044,30,40)),IF(BD1039&lt;AR1047,IF(BD1039&lt;AR1046,50,60),IF(BD1039&lt;AR1048,70,80)))+IF(BD1040&lt;AS1045,IF(BD1040&lt;AS1043,IF(BD1040&lt;AS1042,1,2),IF(BD1040&lt;AS1044,3,4)),IF(BD1040&lt;AS1047,IF(BD1040&lt;AS1046,5,6),IF(BD1040&lt;AS1048,7,8)))</f>
        <v>81</v>
      </c>
      <c r="BE1043" s="16">
        <f ca="1">IF(BE1039&lt;AR1045,IF(BE1039&lt;AR1043,IF(BE1039&lt;AR1042,10,20),IF(BE1039&lt;AR1044,30,40)),IF(BE1039&lt;AR1047,IF(BE1039&lt;AR1046,50,60),IF(BE1039&lt;AR1048,70,80)))+IF(BE1040&lt;AS1045,IF(BE1040&lt;AS1043,IF(BE1040&lt;AS1042,1,2),IF(BE1040&lt;AS1044,3,4)),IF(BE1040&lt;AS1047,IF(BE1040&lt;AS1046,5,6),IF(BE1040&lt;AS1048,7,8)))</f>
        <v>81</v>
      </c>
      <c r="BF1043" s="16">
        <f ca="1">IF(BF1039&lt;AR1045,IF(BF1039&lt;AR1043,IF(BF1039&lt;AR1042,10,20),IF(BF1039&lt;AR1044,30,40)),IF(BF1039&lt;AR1047,IF(BF1039&lt;AR1046,50,60),IF(BF1039&lt;AR1048,70,80)))+IF(BF1040&lt;AS1045,IF(BF1040&lt;AS1043,IF(BF1040&lt;AS1042,1,2),IF(BF1040&lt;AS1044,3,4)),IF(BF1040&lt;AS1047,IF(BF1040&lt;AS1046,5,6),IF(BF1040&lt;AS1048,7,8)))</f>
        <v>81</v>
      </c>
      <c r="BG1043" s="16">
        <f ca="1">IF(BG1039&lt;AR1045,IF(BG1039&lt;AR1043,IF(BG1039&lt;AR1042,10,20),IF(BG1039&lt;AR1044,30,40)),IF(BG1039&lt;AR1047,IF(BG1039&lt;AR1046,50,60),IF(BG1039&lt;AR1048,70,80)))+IF(BG1040&lt;AS1045,IF(BG1040&lt;AS1043,IF(BG1040&lt;AS1042,1,2),IF(BG1040&lt;AS1044,3,4)),IF(BG1040&lt;AS1047,IF(BG1040&lt;AS1046,5,6),IF(BG1040&lt;AS1048,7,8)))</f>
        <v>81</v>
      </c>
      <c r="BH1043" s="16">
        <f ca="1">IF(BH1039&lt;AR1045,IF(BH1039&lt;AR1043,IF(BH1039&lt;AR1042,10,20),IF(BH1039&lt;AR1044,30,40)),IF(BH1039&lt;AR1047,IF(BH1039&lt;AR1046,50,60),IF(BH1039&lt;AR1048,70,80)))+IF(BH1040&lt;AS1045,IF(BH1040&lt;AS1043,IF(BH1040&lt;AS1042,1,2),IF(BH1040&lt;AS1044,3,4)),IF(BH1040&lt;AS1047,IF(BH1040&lt;AS1046,5,6),IF(BH1040&lt;AS1048,7,8)))</f>
        <v>81</v>
      </c>
      <c r="BI1043" s="16">
        <f ca="1">IF(BI1039&lt;AR1045,IF(BI1039&lt;AR1043,IF(BI1039&lt;AR1042,10,20),IF(BI1039&lt;AR1044,30,40)),IF(BI1039&lt;AR1047,IF(BI1039&lt;AR1046,50,60),IF(BI1039&lt;AR1048,70,80)))+IF(BI1040&lt;AS1045,IF(BI1040&lt;AS1043,IF(BI1040&lt;AS1042,1,2),IF(BI1040&lt;AS1044,3,4)),IF(BI1040&lt;AS1047,IF(BI1040&lt;AS1046,5,6),IF(BI1040&lt;AS1048,7,8)))</f>
        <v>81</v>
      </c>
      <c r="BJ1043" s="16">
        <f ca="1">IF(BJ1039&lt;AR1045,IF(BJ1039&lt;AR1043,IF(BJ1039&lt;AR1042,10,20),IF(BJ1039&lt;AR1044,30,40)),IF(BJ1039&lt;AR1047,IF(BJ1039&lt;AR1046,50,60),IF(BJ1039&lt;AR1048,70,80)))+IF(BJ1040&lt;AS1045,IF(BJ1040&lt;AS1043,IF(BJ1040&lt;AS1042,1,2),IF(BJ1040&lt;AS1044,3,4)),IF(BJ1040&lt;AS1047,IF(BJ1040&lt;AS1046,5,6),IF(BJ1040&lt;AS1048,7,8)))</f>
        <v>81</v>
      </c>
      <c r="BK1043" s="16">
        <f ca="1">IF(BK1039&lt;AR1045,IF(BK1039&lt;AR1043,IF(BK1039&lt;AR1042,10,20),IF(BK1039&lt;AR1044,30,40)),IF(BK1039&lt;AR1047,IF(BK1039&lt;AR1046,50,60),IF(BK1039&lt;AR1048,70,80)))+IF(BK1040&lt;AS1045,IF(BK1040&lt;AS1043,IF(BK1040&lt;AS1042,1,2),IF(BK1040&lt;AS1044,3,4)),IF(BK1040&lt;AS1047,IF(BK1040&lt;AS1046,5,6),IF(BK1040&lt;AS1048,7,8)))</f>
        <v>81</v>
      </c>
      <c r="BL1043" s="16">
        <f ca="1">IF(BL1039&lt;AR1045,IF(BL1039&lt;AR1043,IF(BL1039&lt;AR1042,10,20),IF(BL1039&lt;AR1044,30,40)),IF(BL1039&lt;AR1047,IF(BL1039&lt;AR1046,50,60),IF(BL1039&lt;AR1048,70,80)))+IF(BL1040&lt;AS1045,IF(BL1040&lt;AS1043,IF(BL1040&lt;AS1042,1,2),IF(BL1040&lt;AS1044,3,4)),IF(BL1040&lt;AS1047,IF(BL1040&lt;AS1046,5,6),IF(BL1040&lt;AS1048,7,8)))</f>
        <v>81</v>
      </c>
      <c r="BM1043" s="16">
        <f ca="1">IF(BM1039&lt;AR1045,IF(BM1039&lt;AR1043,IF(BM1039&lt;AR1042,10,20),IF(BM1039&lt;AR1044,30,40)),IF(BM1039&lt;AR1047,IF(BM1039&lt;AR1046,50,60),IF(BM1039&lt;AR1048,70,80)))+IF(BM1040&lt;AS1045,IF(BM1040&lt;AS1043,IF(BM1040&lt;AS1042,1,2),IF(BM1040&lt;AS1044,3,4)),IF(BM1040&lt;AS1047,IF(BM1040&lt;AS1046,5,6),IF(BM1040&lt;AS1048,7,8)))</f>
        <v>81</v>
      </c>
      <c r="BN1043" s="16">
        <f ca="1">IF(BN1039&lt;AR1045,IF(BN1039&lt;AR1043,IF(BN1039&lt;AR1042,10,20),IF(BN1039&lt;AR1044,30,40)),IF(BN1039&lt;AR1047,IF(BN1039&lt;AR1046,50,60),IF(BN1039&lt;AR1048,70,80)))+IF(BN1040&lt;AS1045,IF(BN1040&lt;AS1043,IF(BN1040&lt;AS1042,1,2),IF(BN1040&lt;AS1044,3,4)),IF(BN1040&lt;AS1047,IF(BN1040&lt;AS1046,5,6),IF(BN1040&lt;AS1048,7,8)))</f>
        <v>81</v>
      </c>
      <c r="BO1043" s="16">
        <f ca="1">IF(BO1039&lt;AR1045,IF(BO1039&lt;AR1043,IF(BO1039&lt;AR1042,10,20),IF(BO1039&lt;AR1044,30,40)),IF(BO1039&lt;AR1047,IF(BO1039&lt;AR1046,50,60),IF(BO1039&lt;AR1048,70,80)))+IF(BO1040&lt;AS1045,IF(BO1040&lt;AS1043,IF(BO1040&lt;AS1042,1,2),IF(BO1040&lt;AS1044,3,4)),IF(BO1040&lt;AS1047,IF(BO1040&lt;AS1046,5,6),IF(BO1040&lt;AS1048,7,8)))</f>
        <v>81</v>
      </c>
      <c r="BP1043" s="16">
        <f ca="1">IF(BP1039&lt;AR1045,IF(BP1039&lt;AR1043,IF(BP1039&lt;AR1042,10,20),IF(BP1039&lt;AR1044,30,40)),IF(BP1039&lt;AR1047,IF(BP1039&lt;AR1046,50,60),IF(BP1039&lt;AR1048,70,80)))+IF(BP1040&lt;AS1045,IF(BP1040&lt;AS1043,IF(BP1040&lt;AS1042,1,2),IF(BP1040&lt;AS1044,3,4)),IF(BP1040&lt;AS1047,IF(BP1040&lt;AS1046,5,6),IF(BP1040&lt;AS1048,7,8)))</f>
        <v>81</v>
      </c>
      <c r="BQ1043" s="16">
        <f ca="1">IF(BQ1039&lt;AR1045,IF(BQ1039&lt;AR1043,IF(BQ1039&lt;AR1042,10,20),IF(BQ1039&lt;AR1044,30,40)),IF(BQ1039&lt;AR1047,IF(BQ1039&lt;AR1046,50,60),IF(BQ1039&lt;AR1048,70,80)))+IF(BQ1040&lt;AS1045,IF(BQ1040&lt;AS1043,IF(BQ1040&lt;AS1042,1,2),IF(BQ1040&lt;AS1044,3,4)),IF(BQ1040&lt;AS1047,IF(BQ1040&lt;AS1046,5,6),IF(BQ1040&lt;AS1048,7,8)))</f>
        <v>81</v>
      </c>
      <c r="BR1043" s="16">
        <f ca="1">IF(BR1039&lt;AR1045,IF(BR1039&lt;AR1043,IF(BR1039&lt;AR1042,10,20),IF(BR1039&lt;AR1044,30,40)),IF(BR1039&lt;AR1047,IF(BR1039&lt;AR1046,50,60),IF(BR1039&lt;AR1048,70,80)))+IF(BR1040&lt;AS1045,IF(BR1040&lt;AS1043,IF(BR1040&lt;AS1042,1,2),IF(BR1040&lt;AS1044,3,4)),IF(BR1040&lt;AS1047,IF(BR1040&lt;AS1046,5,6),IF(BR1040&lt;AS1048,7,8)))</f>
        <v>81</v>
      </c>
      <c r="BS1043" s="16">
        <f ca="1">IF(BS1039&lt;AR1045,IF(BS1039&lt;AR1043,IF(BS1039&lt;AR1042,10,20),IF(BS1039&lt;AR1044,30,40)),IF(BS1039&lt;AR1047,IF(BS1039&lt;AR1046,50,60),IF(BS1039&lt;AR1048,70,80)))+IF(BS1040&lt;AS1045,IF(BS1040&lt;AS1043,IF(BS1040&lt;AS1042,1,2),IF(BS1040&lt;AS1044,3,4)),IF(BS1040&lt;AS1047,IF(BS1040&lt;AS1046,5,6),IF(BS1040&lt;AS1048,7,8)))</f>
        <v>81</v>
      </c>
      <c r="BT1043" s="16">
        <f ca="1">IF(BT1039&lt;AR1045,IF(BT1039&lt;AR1043,IF(BT1039&lt;AR1042,10,20),IF(BT1039&lt;AR1044,30,40)),IF(BT1039&lt;AR1047,IF(BT1039&lt;AR1046,50,60),IF(BT1039&lt;AR1048,70,80)))+IF(BT1040&lt;AS1045,IF(BT1040&lt;AS1043,IF(BT1040&lt;AS1042,1,2),IF(BT1040&lt;AS1044,3,4)),IF(BT1040&lt;AS1047,IF(BT1040&lt;AS1046,5,6),IF(BT1040&lt;AS1048,7,8)))</f>
        <v>81</v>
      </c>
      <c r="BU1043" s="16">
        <f ca="1">IF(BU1039&lt;AR1045,IF(BU1039&lt;AR1043,IF(BU1039&lt;AR1042,10,20),IF(BU1039&lt;AR1044,30,40)),IF(BU1039&lt;AR1047,IF(BU1039&lt;AR1046,50,60),IF(BU1039&lt;AR1048,70,80)))+IF(BU1040&lt;AS1045,IF(BU1040&lt;AS1043,IF(BU1040&lt;AS1042,1,2),IF(BU1040&lt;AS1044,3,4)),IF(BU1040&lt;AS1047,IF(BU1040&lt;AS1046,5,6),IF(BU1040&lt;AS1048,7,8)))</f>
        <v>81</v>
      </c>
      <c r="BV1043" s="16">
        <f ca="1">IF(BV1039&lt;AR1045,IF(BV1039&lt;AR1043,IF(BV1039&lt;AR1042,10,20),IF(BV1039&lt;AR1044,30,40)),IF(BV1039&lt;AR1047,IF(BV1039&lt;AR1046,50,60),IF(BV1039&lt;AR1048,70,80)))+IF(BV1040&lt;AS1045,IF(BV1040&lt;AS1043,IF(BV1040&lt;AS1042,1,2),IF(BV1040&lt;AS1044,3,4)),IF(BV1040&lt;AS1047,IF(BV1040&lt;AS1046,5,6),IF(BV1040&lt;AS1048,7,8)))</f>
        <v>81</v>
      </c>
      <c r="BW1043" s="16">
        <f ca="1">IF(BW1039&lt;AR1045,IF(BW1039&lt;AR1043,IF(BW1039&lt;AR1042,10,20),IF(BW1039&lt;AR1044,30,40)),IF(BW1039&lt;AR1047,IF(BW1039&lt;AR1046,50,60),IF(BW1039&lt;AR1048,70,80)))+IF(BW1040&lt;AS1045,IF(BW1040&lt;AS1043,IF(BW1040&lt;AS1042,1,2),IF(BW1040&lt;AS1044,3,4)),IF(BW1040&lt;AS1047,IF(BW1040&lt;AS1046,5,6),IF(BW1040&lt;AS1048,7,8)))</f>
        <v>81</v>
      </c>
      <c r="BX1043" s="16">
        <f ca="1">IF(BX1039&lt;AR1045,IF(BX1039&lt;AR1043,IF(BX1039&lt;AR1042,10,20),IF(BX1039&lt;AR1044,30,40)),IF(BX1039&lt;AR1047,IF(BX1039&lt;AR1046,50,60),IF(BX1039&lt;AR1048,70,80)))+IF(BX1040&lt;AS1045,IF(BX1040&lt;AS1043,IF(BX1040&lt;AS1042,1,2),IF(BX1040&lt;AS1044,3,4)),IF(BX1040&lt;AS1047,IF(BX1040&lt;AS1046,5,6),IF(BX1040&lt;AS1048,7,8)))</f>
        <v>81</v>
      </c>
      <c r="BY1043" s="16">
        <f ca="1">IF(BY1039&lt;AR1045,IF(BY1039&lt;AR1043,IF(BY1039&lt;AR1042,10,20),IF(BY1039&lt;AR1044,30,40)),IF(BY1039&lt;AR1047,IF(BY1039&lt;AR1046,50,60),IF(BY1039&lt;AR1048,70,80)))+IF(BY1040&lt;AS1045,IF(BY1040&lt;AS1043,IF(BY1040&lt;AS1042,1,2),IF(BY1040&lt;AS1044,3,4)),IF(BY1040&lt;AS1047,IF(BY1040&lt;AS1046,5,6),IF(BY1040&lt;AS1048,7,8)))</f>
        <v>81</v>
      </c>
      <c r="BZ1043" s="16">
        <f ca="1">IF(BZ1039&lt;AR1045,IF(BZ1039&lt;AR1043,IF(BZ1039&lt;AR1042,10,20),IF(BZ1039&lt;AR1044,30,40)),IF(BZ1039&lt;AR1047,IF(BZ1039&lt;AR1046,50,60),IF(BZ1039&lt;AR1048,70,80)))+IF(BZ1040&lt;AS1045,IF(BZ1040&lt;AS1043,IF(BZ1040&lt;AS1042,1,2),IF(BZ1040&lt;AS1044,3,4)),IF(BZ1040&lt;AS1047,IF(BZ1040&lt;AS1046,5,6),IF(BZ1040&lt;AS1048,7,8)))</f>
        <v>81</v>
      </c>
      <c r="CA1043" s="16">
        <f ca="1">IF(CA1039&lt;AR1045,IF(CA1039&lt;AR1043,IF(CA1039&lt;AR1042,10,20),IF(CA1039&lt;AR1044,30,40)),IF(CA1039&lt;AR1047,IF(CA1039&lt;AR1046,50,60),IF(CA1039&lt;AR1048,70,80)))+IF(CA1040&lt;AS1045,IF(CA1040&lt;AS1043,IF(CA1040&lt;AS1042,1,2),IF(CA1040&lt;AS1044,3,4)),IF(CA1040&lt;AS1047,IF(CA1040&lt;AS1046,5,6),IF(CA1040&lt;AS1048,7,8)))</f>
        <v>81</v>
      </c>
      <c r="CB1043" s="16">
        <f ca="1">IF(CB1039&lt;AR1045,IF(CB1039&lt;AR1043,IF(CB1039&lt;AR1042,10,20),IF(CB1039&lt;AR1044,30,40)),IF(CB1039&lt;AR1047,IF(CB1039&lt;AR1046,50,60),IF(CB1039&lt;AR1048,70,80)))+IF(CB1040&lt;AS1045,IF(CB1040&lt;AS1043,IF(CB1040&lt;AS1042,1,2),IF(CB1040&lt;AS1044,3,4)),IF(CB1040&lt;AS1047,IF(CB1040&lt;AS1046,5,6),IF(CB1040&lt;AS1048,7,8)))</f>
        <v>81</v>
      </c>
      <c r="CC1043" s="16">
        <f ca="1">IF(CC1039&lt;AR1045,IF(CC1039&lt;AR1043,IF(CC1039&lt;AR1042,10,20),IF(CC1039&lt;AR1044,30,40)),IF(CC1039&lt;AR1047,IF(CC1039&lt;AR1046,50,60),IF(CC1039&lt;AR1048,70,80)))+IF(CC1040&lt;AS1045,IF(CC1040&lt;AS1043,IF(CC1040&lt;AS1042,1,2),IF(CC1040&lt;AS1044,3,4)),IF(CC1040&lt;AS1047,IF(CC1040&lt;AS1046,5,6),IF(CC1040&lt;AS1048,7,8)))</f>
        <v>81</v>
      </c>
      <c r="CD1043" s="16">
        <f ca="1">IF(CD1039&lt;AR1045,IF(CD1039&lt;AR1043,IF(CD1039&lt;AR1042,10,20),IF(CD1039&lt;AR1044,30,40)),IF(CD1039&lt;AR1047,IF(CD1039&lt;AR1046,50,60),IF(CD1039&lt;AR1048,70,80)))+IF(CD1040&lt;AS1045,IF(CD1040&lt;AS1043,IF(CD1040&lt;AS1042,1,2),IF(CD1040&lt;AS1044,3,4)),IF(CD1040&lt;AS1047,IF(CD1040&lt;AS1046,5,6),IF(CD1040&lt;AS1048,7,8)))</f>
        <v>81</v>
      </c>
      <c r="CE1043" s="16">
        <f ca="1">IF(CE1039&lt;AR1045,IF(CE1039&lt;AR1043,IF(CE1039&lt;AR1042,10,20),IF(CE1039&lt;AR1044,30,40)),IF(CE1039&lt;AR1047,IF(CE1039&lt;AR1046,50,60),IF(CE1039&lt;AR1048,70,80)))+IF(CE1040&lt;AS1045,IF(CE1040&lt;AS1043,IF(CE1040&lt;AS1042,1,2),IF(CE1040&lt;AS1044,3,4)),IF(CE1040&lt;AS1047,IF(CE1040&lt;AS1046,5,6),IF(CE1040&lt;AS1048,7,8)))</f>
        <v>81</v>
      </c>
      <c r="CF1043" s="16">
        <f ca="1">IF(CF1039&lt;AR1045,IF(CF1039&lt;AR1043,IF(CF1039&lt;AR1042,10,20),IF(CF1039&lt;AR1044,30,40)),IF(CF1039&lt;AR1047,IF(CF1039&lt;AR1046,50,60),IF(CF1039&lt;AR1048,70,80)))+IF(CF1040&lt;AS1045,IF(CF1040&lt;AS1043,IF(CF1040&lt;AS1042,1,2),IF(CF1040&lt;AS1044,3,4)),IF(CF1040&lt;AS1047,IF(CF1040&lt;AS1046,5,6),IF(CF1040&lt;AS1048,7,8)))</f>
        <v>81</v>
      </c>
      <c r="CG1043" s="16">
        <f ca="1">IF(CG1039&lt;AR1045,IF(CG1039&lt;AR1043,IF(CG1039&lt;AR1042,10,20),IF(CG1039&lt;AR1044,30,40)),IF(CG1039&lt;AR1047,IF(CG1039&lt;AR1046,50,60),IF(CG1039&lt;AR1048,70,80)))+IF(CG1040&lt;AS1045,IF(CG1040&lt;AS1043,IF(CG1040&lt;AS1042,1,2),IF(CG1040&lt;AS1044,3,4)),IF(CG1040&lt;AS1047,IF(CG1040&lt;AS1046,5,6),IF(CG1040&lt;AS1048,7,8)))</f>
        <v>81</v>
      </c>
      <c r="CH1043" s="16">
        <f ca="1">IF(CH1039&lt;AR1045,IF(CH1039&lt;AR1043,IF(CH1039&lt;AR1042,10,20),IF(CH1039&lt;AR1044,30,40)),IF(CH1039&lt;AR1047,IF(CH1039&lt;AR1046,50,60),IF(CH1039&lt;AR1048,70,80)))+IF(CH1040&lt;AS1045,IF(CH1040&lt;AS1043,IF(CH1040&lt;AS1042,1,2),IF(CH1040&lt;AS1044,3,4)),IF(CH1040&lt;AS1047,IF(CH1040&lt;AS1046,5,6),IF(CH1040&lt;AS1048,7,8)))</f>
        <v>81</v>
      </c>
      <c r="CI1043" s="16">
        <f ca="1">IF(CI1039&lt;AR1045,IF(CI1039&lt;AR1043,IF(CI1039&lt;AR1042,10,20),IF(CI1039&lt;AR1044,30,40)),IF(CI1039&lt;AR1047,IF(CI1039&lt;AR1046,50,60),IF(CI1039&lt;AR1048,70,80)))+IF(CI1040&lt;AS1045,IF(CI1040&lt;AS1043,IF(CI1040&lt;AS1042,1,2),IF(CI1040&lt;AS1044,3,4)),IF(CI1040&lt;AS1047,IF(CI1040&lt;AS1046,5,6),IF(CI1040&lt;AS1048,7,8)))</f>
        <v>81</v>
      </c>
      <c r="CJ1043" s="16">
        <f ca="1">IF(CJ1039&lt;AR1045,IF(CJ1039&lt;AR1043,IF(CJ1039&lt;AR1042,10,20),IF(CJ1039&lt;AR1044,30,40)),IF(CJ1039&lt;AR1047,IF(CJ1039&lt;AR1046,50,60),IF(CJ1039&lt;AR1048,70,80)))+IF(CJ1040&lt;AS1045,IF(CJ1040&lt;AS1043,IF(CJ1040&lt;AS1042,1,2),IF(CJ1040&lt;AS1044,3,4)),IF(CJ1040&lt;AS1047,IF(CJ1040&lt;AS1046,5,6),IF(CJ1040&lt;AS1048,7,8)))</f>
        <v>81</v>
      </c>
      <c r="CK1043" s="16">
        <f ca="1">IF(CK1039&lt;AR1045,IF(CK1039&lt;AR1043,IF(CK1039&lt;AR1042,10,20),IF(CK1039&lt;AR1044,30,40)),IF(CK1039&lt;AR1047,IF(CK1039&lt;AR1046,50,60),IF(CK1039&lt;AR1048,70,80)))+IF(CK1040&lt;AS1045,IF(CK1040&lt;AS1043,IF(CK1040&lt;AS1042,1,2),IF(CK1040&lt;AS1044,3,4)),IF(CK1040&lt;AS1047,IF(CK1040&lt;AS1046,5,6),IF(CK1040&lt;AS1048,7,8)))</f>
        <v>81</v>
      </c>
      <c r="CL1043" s="16">
        <f ca="1">IF(CL1039&lt;AR1045,IF(CL1039&lt;AR1043,IF(CL1039&lt;AR1042,10,20),IF(CL1039&lt;AR1044,30,40)),IF(CL1039&lt;AR1047,IF(CL1039&lt;AR1046,50,60),IF(CL1039&lt;AR1048,70,80)))+IF(CL1040&lt;AS1045,IF(CL1040&lt;AS1043,IF(CL1040&lt;AS1042,1,2),IF(CL1040&lt;AS1044,3,4)),IF(CL1040&lt;AS1047,IF(CL1040&lt;AS1046,5,6),IF(CL1040&lt;AS1048,7,8)))</f>
        <v>81</v>
      </c>
      <c r="CM1043" s="16">
        <f ca="1">IF(CM1039&lt;AR1045,IF(CM1039&lt;AR1043,IF(CM1039&lt;AR1042,10,20),IF(CM1039&lt;AR1044,30,40)),IF(CM1039&lt;AR1047,IF(CM1039&lt;AR1046,50,60),IF(CM1039&lt;AR1048,70,80)))+IF(CM1040&lt;AS1045,IF(CM1040&lt;AS1043,IF(CM1040&lt;AS1042,1,2),IF(CM1040&lt;AS1044,3,4)),IF(CM1040&lt;AS1047,IF(CM1040&lt;AS1046,5,6),IF(CM1040&lt;AS1048,7,8)))</f>
        <v>81</v>
      </c>
      <c r="CN1043" s="16">
        <f ca="1">IF(CN1039&lt;AR1045,IF(CN1039&lt;AR1043,IF(CN1039&lt;AR1042,10,20),IF(CN1039&lt;AR1044,30,40)),IF(CN1039&lt;AR1047,IF(CN1039&lt;AR1046,50,60),IF(CN1039&lt;AR1048,70,80)))+IF(CN1040&lt;AS1045,IF(CN1040&lt;AS1043,IF(CN1040&lt;AS1042,1,2),IF(CN1040&lt;AS1044,3,4)),IF(CN1040&lt;AS1047,IF(CN1040&lt;AS1046,5,6),IF(CN1040&lt;AS1048,7,8)))</f>
        <v>81</v>
      </c>
      <c r="CO1043" s="16">
        <f ca="1">IF(CO1039&lt;AR1045,IF(CO1039&lt;AR1043,IF(CO1039&lt;AR1042,10,20),IF(CO1039&lt;AR1044,30,40)),IF(CO1039&lt;AR1047,IF(CO1039&lt;AR1046,50,60),IF(CO1039&lt;AR1048,70,80)))+IF(CO1040&lt;AS1045,IF(CO1040&lt;AS1043,IF(CO1040&lt;AS1042,1,2),IF(CO1040&lt;AS1044,3,4)),IF(CO1040&lt;AS1047,IF(CO1040&lt;AS1046,5,6),IF(CO1040&lt;AS1048,7,8)))</f>
        <v>81</v>
      </c>
      <c r="CP1043" s="16">
        <f ca="1">IF(CP1039&lt;AR1045,IF(CP1039&lt;AR1043,IF(CP1039&lt;AR1042,10,20),IF(CP1039&lt;AR1044,30,40)),IF(CP1039&lt;AR1047,IF(CP1039&lt;AR1046,50,60),IF(CP1039&lt;AR1048,70,80)))+IF(CP1040&lt;AS1045,IF(CP1040&lt;AS1043,IF(CP1040&lt;AS1042,1,2),IF(CP1040&lt;AS1044,3,4)),IF(CP1040&lt;AS1047,IF(CP1040&lt;AS1046,5,6),IF(CP1040&lt;AS1048,7,8)))</f>
        <v>81</v>
      </c>
      <c r="CQ1043" s="16">
        <f ca="1">IF(CQ1039&lt;AR1045,IF(CQ1039&lt;AR1043,IF(CQ1039&lt;AR1042,10,20),IF(CQ1039&lt;AR1044,30,40)),IF(CQ1039&lt;AR1047,IF(CQ1039&lt;AR1046,50,60),IF(CQ1039&lt;AR1048,70,80)))+IF(CQ1040&lt;AS1045,IF(CQ1040&lt;AS1043,IF(CQ1040&lt;AS1042,1,2),IF(CQ1040&lt;AS1044,3,4)),IF(CQ1040&lt;AS1047,IF(CQ1040&lt;AS1046,5,6),IF(CQ1040&lt;AS1048,7,8)))</f>
        <v>81</v>
      </c>
      <c r="CR1043" s="16">
        <f ca="1">IF(CR1039&lt;AR1045,IF(CR1039&lt;AR1043,IF(CR1039&lt;AR1042,10,20),IF(CR1039&lt;AR1044,30,40)),IF(CR1039&lt;AR1047,IF(CR1039&lt;AR1046,50,60),IF(CR1039&lt;AR1048,70,80)))+IF(CR1040&lt;AS1045,IF(CR1040&lt;AS1043,IF(CR1040&lt;AS1042,1,2),IF(CR1040&lt;AS1044,3,4)),IF(CR1040&lt;AS1047,IF(CR1040&lt;AS1046,5,6),IF(CR1040&lt;AS1048,7,8)))</f>
        <v>81</v>
      </c>
    </row>
    <row r="1044" spans="1:96" x14ac:dyDescent="0.35">
      <c r="A1044" s="23"/>
      <c r="B1044" s="38">
        <v>3.125E-2</v>
      </c>
      <c r="C1044" s="49">
        <v>30</v>
      </c>
      <c r="D1044" s="26">
        <f ca="1">AE1031/AE1037</f>
        <v>0</v>
      </c>
      <c r="E1044" s="19">
        <f ca="1">COUNTIF(AU1043:CR1046,31)</f>
        <v>0</v>
      </c>
      <c r="F1044" s="19">
        <f ca="1">COUNTIF(AU1043:CR1046,32)</f>
        <v>0</v>
      </c>
      <c r="G1044" s="19">
        <f ca="1">COUNTIF(AU1043:CR1046,33)</f>
        <v>0</v>
      </c>
      <c r="H1044" s="19">
        <f ca="1">COUNTIF(AU1043:CR1046,34)</f>
        <v>0</v>
      </c>
      <c r="I1044" s="19">
        <f ca="1">COUNTIF(AU1043:CR1046,35)</f>
        <v>0</v>
      </c>
      <c r="J1044" s="19">
        <f ca="1">COUNTIF(AU1043:CR1046,36)</f>
        <v>0</v>
      </c>
      <c r="K1044" s="19">
        <f ca="1">COUNTIF(AU1043:CR1046,37)</f>
        <v>0</v>
      </c>
      <c r="L1044" s="19">
        <f ca="1">COUNTIF(AU1043:CR1046,38)</f>
        <v>0</v>
      </c>
      <c r="N1044" s="45">
        <f ca="1">ROUNDDOWN(E1044*$AK$17+RAND(),0)</f>
        <v>0</v>
      </c>
      <c r="O1044" s="45">
        <f ca="1">ROUNDDOWN(F1044*$AL$17+RAND(),0)</f>
        <v>0</v>
      </c>
      <c r="P1044" s="45">
        <f ca="1">ROUNDDOWN(G1044*$AM$17+RAND(),0)</f>
        <v>0</v>
      </c>
      <c r="Q1044" s="45">
        <f ca="1">ROUNDDOWN(H1044*$AN$17+RAND(),0)</f>
        <v>0</v>
      </c>
      <c r="R1044" s="45">
        <f ca="1">ROUNDDOWN(I1044*$AO$17+RAND(),0)</f>
        <v>0</v>
      </c>
      <c r="S1044" s="45">
        <f ca="1">ROUNDDOWN(J1044*$AP$17+RAND(),0)</f>
        <v>0</v>
      </c>
      <c r="T1044" s="45">
        <f ca="1">ROUNDDOWN(K1044*$AQ$17+RAND(),0)</f>
        <v>0</v>
      </c>
      <c r="U1044" s="45">
        <f ca="1">ROUNDDOWN(L1044*$AR$17+RAND(),0)</f>
        <v>0</v>
      </c>
      <c r="W1044" s="47">
        <f t="shared" ca="1" si="1954"/>
        <v>0</v>
      </c>
      <c r="X1044" s="47">
        <f t="shared" ca="1" si="1940"/>
        <v>0</v>
      </c>
      <c r="Y1044" s="47">
        <f t="shared" ca="1" si="1941"/>
        <v>0</v>
      </c>
      <c r="Z1044" s="47">
        <f t="shared" ca="1" si="1942"/>
        <v>0</v>
      </c>
      <c r="AA1044" s="47">
        <f t="shared" ca="1" si="1943"/>
        <v>0</v>
      </c>
      <c r="AB1044" s="47">
        <f t="shared" ca="1" si="1944"/>
        <v>0</v>
      </c>
      <c r="AC1044" s="47">
        <f t="shared" ca="1" si="1945"/>
        <v>0</v>
      </c>
      <c r="AD1044" s="47">
        <f t="shared" ca="1" si="1946"/>
        <v>0</v>
      </c>
      <c r="AE1044" s="21">
        <f t="shared" ca="1" si="1955"/>
        <v>0</v>
      </c>
      <c r="AH1044" s="48">
        <f t="shared" ca="1" si="1956"/>
        <v>0</v>
      </c>
      <c r="AI1044" s="48">
        <f t="shared" ca="1" si="1947"/>
        <v>0</v>
      </c>
      <c r="AJ1044" s="48">
        <f t="shared" ca="1" si="1948"/>
        <v>0</v>
      </c>
      <c r="AK1044" s="48">
        <f t="shared" ca="1" si="1949"/>
        <v>0</v>
      </c>
      <c r="AL1044" s="48">
        <f t="shared" ca="1" si="1950"/>
        <v>0</v>
      </c>
      <c r="AM1044" s="48">
        <f t="shared" ca="1" si="1951"/>
        <v>0</v>
      </c>
      <c r="AN1044" s="48">
        <f t="shared" ca="1" si="1952"/>
        <v>0</v>
      </c>
      <c r="AO1044" s="48">
        <f t="shared" ca="1" si="1953"/>
        <v>0</v>
      </c>
      <c r="AQ1044" s="1">
        <v>30</v>
      </c>
      <c r="AR1044" s="13">
        <f t="shared" ca="1" si="1957"/>
        <v>0</v>
      </c>
      <c r="AS1044" s="13">
        <f ca="1">AS1043+G1041</f>
        <v>1</v>
      </c>
      <c r="AT1044" s="8">
        <v>3</v>
      </c>
      <c r="AU1044" s="16">
        <f ca="1">IF(AU1041&lt;AR1045,IF(AU1041&lt;AR1043,IF(AU1041&lt;AR1042,10,20),IF(AU1041&lt;AR1044,30,40)),IF(AU1041&lt;AR1047,IF(AU1041&lt;AR1046,50,60),IF(AU1041&lt;AR1048,70,80)))+IF(AU1042&lt;AS1045,IF(AU1042&lt;AS1043,IF(AU1042&lt;AS1042,1,2),IF(AU1042&lt;AS1044,3,4)),IF(AU1042&lt;AS1047,IF(AU1042&lt;AS1046,5,6),IF(AU1042&lt;AS1048,7,8)))</f>
        <v>81</v>
      </c>
      <c r="AV1044" s="16">
        <f ca="1">IF(AV1041&lt;AR1045,IF(AV1041&lt;AR1043,IF(AV1041&lt;AR1042,10,20),IF(AV1041&lt;AR1044,30,40)),IF(AV1041&lt;AR1047,IF(AV1041&lt;AR1046,50,60),IF(AV1041&lt;AR1048,70,80)))+IF(AV1042&lt;AS1045,IF(AV1042&lt;AS1043,IF(AV1042&lt;AS1042,1,2),IF(AV1042&lt;AS1044,3,4)),IF(AV1042&lt;AS1047,IF(AV1042&lt;AS1046,5,6),IF(AV1042&lt;AS1048,7,8)))</f>
        <v>81</v>
      </c>
      <c r="AW1044" s="16">
        <f ca="1">IF(AW1041&lt;AR1045,IF(AW1041&lt;AR1043,IF(AW1041&lt;AR1042,10,20),IF(AW1041&lt;AR1044,30,40)),IF(AW1041&lt;AR1047,IF(AW1041&lt;AR1046,50,60),IF(AW1041&lt;AR1048,70,80)))+IF(AW1042&lt;AS1045,IF(AW1042&lt;AS1043,IF(AW1042&lt;AS1042,1,2),IF(AW1042&lt;AS1044,3,4)),IF(AW1042&lt;AS1047,IF(AW1042&lt;AS1046,5,6),IF(AW1042&lt;AS1048,7,8)))</f>
        <v>81</v>
      </c>
      <c r="AX1044" s="16">
        <f ca="1">IF(AX1041&lt;AR1045,IF(AX1041&lt;AR1043,IF(AX1041&lt;AR1042,10,20),IF(AX1041&lt;AR1044,30,40)),IF(AX1041&lt;AR1047,IF(AX1041&lt;AR1046,50,60),IF(AX1041&lt;AR1048,70,80)))+IF(AX1042&lt;AS1045,IF(AX1042&lt;AS1043,IF(AX1042&lt;AS1042,1,2),IF(AX1042&lt;AS1044,3,4)),IF(AX1042&lt;AS1047,IF(AX1042&lt;AS1046,5,6),IF(AX1042&lt;AS1048,7,8)))</f>
        <v>81</v>
      </c>
      <c r="AY1044" s="16">
        <f ca="1">IF(AY1041&lt;AR1045,IF(AY1041&lt;AR1043,IF(AY1041&lt;AR1042,10,20),IF(AY1041&lt;AR1044,30,40)),IF(AY1041&lt;AR1047,IF(AY1041&lt;AR1046,50,60),IF(AY1041&lt;AR1048,70,80)))+IF(AY1042&lt;AS1045,IF(AY1042&lt;AS1043,IF(AY1042&lt;AS1042,1,2),IF(AY1042&lt;AS1044,3,4)),IF(AY1042&lt;AS1047,IF(AY1042&lt;AS1046,5,6),IF(AY1042&lt;AS1048,7,8)))</f>
        <v>81</v>
      </c>
      <c r="AZ1044" s="16">
        <f ca="1">IF(AZ1041&lt;AR1045,IF(AZ1041&lt;AR1043,IF(AZ1041&lt;AR1042,10,20),IF(AZ1041&lt;AR1044,30,40)),IF(AZ1041&lt;AR1047,IF(AZ1041&lt;AR1046,50,60),IF(AZ1041&lt;AR1048,70,80)))+IF(AZ1042&lt;AS1045,IF(AZ1042&lt;AS1043,IF(AZ1042&lt;AS1042,1,2),IF(AZ1042&lt;AS1044,3,4)),IF(AZ1042&lt;AS1047,IF(AZ1042&lt;AS1046,5,6),IF(AZ1042&lt;AS1048,7,8)))</f>
        <v>81</v>
      </c>
      <c r="BA1044" s="16">
        <f ca="1">IF(BA1041&lt;AR1045,IF(BA1041&lt;AR1043,IF(BA1041&lt;AR1042,10,20),IF(BA1041&lt;AR1044,30,40)),IF(BA1041&lt;AR1047,IF(BA1041&lt;AR1046,50,60),IF(BA1041&lt;AR1048,70,80)))+IF(BA1042&lt;AS1045,IF(BA1042&lt;AS1043,IF(BA1042&lt;AS1042,1,2),IF(BA1042&lt;AS1044,3,4)),IF(BA1042&lt;AS1047,IF(BA1042&lt;AS1046,5,6),IF(BA1042&lt;AS1048,7,8)))</f>
        <v>81</v>
      </c>
      <c r="BB1044" s="16">
        <f ca="1">IF(BB1041&lt;AR1045,IF(BB1041&lt;AR1043,IF(BB1041&lt;AR1042,10,20),IF(BB1041&lt;AR1044,30,40)),IF(BB1041&lt;AR1047,IF(BB1041&lt;AR1046,50,60),IF(BB1041&lt;AR1048,70,80)))+IF(BB1042&lt;AS1045,IF(BB1042&lt;AS1043,IF(BB1042&lt;AS1042,1,2),IF(BB1042&lt;AS1044,3,4)),IF(BB1042&lt;AS1047,IF(BB1042&lt;AS1046,5,6),IF(BB1042&lt;AS1048,7,8)))</f>
        <v>81</v>
      </c>
      <c r="BC1044" s="16">
        <f ca="1">IF(BC1041&lt;AR1045,IF(BC1041&lt;AR1043,IF(BC1041&lt;AR1042,10,20),IF(BC1041&lt;AR1044,30,40)),IF(BC1041&lt;AR1047,IF(BC1041&lt;AR1046,50,60),IF(BC1041&lt;AR1048,70,80)))+IF(BC1042&lt;AS1045,IF(BC1042&lt;AS1043,IF(BC1042&lt;AS1042,1,2),IF(BC1042&lt;AS1044,3,4)),IF(BC1042&lt;AS1047,IF(BC1042&lt;AS1046,5,6),IF(BC1042&lt;AS1048,7,8)))</f>
        <v>81</v>
      </c>
      <c r="BD1044" s="16">
        <f ca="1">IF(BD1041&lt;AR1045,IF(BD1041&lt;AR1043,IF(BD1041&lt;AR1042,10,20),IF(BD1041&lt;AR1044,30,40)),IF(BD1041&lt;AR1047,IF(BD1041&lt;AR1046,50,60),IF(BD1041&lt;AR1048,70,80)))+IF(BD1042&lt;AS1045,IF(BD1042&lt;AS1043,IF(BD1042&lt;AS1042,1,2),IF(BD1042&lt;AS1044,3,4)),IF(BD1042&lt;AS1047,IF(BD1042&lt;AS1046,5,6),IF(BD1042&lt;AS1048,7,8)))</f>
        <v>81</v>
      </c>
      <c r="BE1044" s="16">
        <f ca="1">IF(BE1041&lt;AR1045,IF(BE1041&lt;AR1043,IF(BE1041&lt;AR1042,10,20),IF(BE1041&lt;AR1044,30,40)),IF(BE1041&lt;AR1047,IF(BE1041&lt;AR1046,50,60),IF(BE1041&lt;AR1048,70,80)))+IF(BE1042&lt;AS1045,IF(BE1042&lt;AS1043,IF(BE1042&lt;AS1042,1,2),IF(BE1042&lt;AS1044,3,4)),IF(BE1042&lt;AS1047,IF(BE1042&lt;AS1046,5,6),IF(BE1042&lt;AS1048,7,8)))</f>
        <v>81</v>
      </c>
      <c r="BF1044" s="16">
        <f ca="1">IF(BF1041&lt;AR1045,IF(BF1041&lt;AR1043,IF(BF1041&lt;AR1042,10,20),IF(BF1041&lt;AR1044,30,40)),IF(BF1041&lt;AR1047,IF(BF1041&lt;AR1046,50,60),IF(BF1041&lt;AR1048,70,80)))+IF(BF1042&lt;AS1045,IF(BF1042&lt;AS1043,IF(BF1042&lt;AS1042,1,2),IF(BF1042&lt;AS1044,3,4)),IF(BF1042&lt;AS1047,IF(BF1042&lt;AS1046,5,6),IF(BF1042&lt;AS1048,7,8)))</f>
        <v>71</v>
      </c>
      <c r="BG1044" s="16">
        <f ca="1">IF(BG1041&lt;AR1045,IF(BG1041&lt;AR1043,IF(BG1041&lt;AR1042,10,20),IF(BG1041&lt;AR1044,30,40)),IF(BG1041&lt;AR1047,IF(BG1041&lt;AR1046,50,60),IF(BG1041&lt;AR1048,70,80)))+IF(BG1042&lt;AS1045,IF(BG1042&lt;AS1043,IF(BG1042&lt;AS1042,1,2),IF(BG1042&lt;AS1044,3,4)),IF(BG1042&lt;AS1047,IF(BG1042&lt;AS1046,5,6),IF(BG1042&lt;AS1048,7,8)))</f>
        <v>81</v>
      </c>
      <c r="BH1044" s="16">
        <f ca="1">IF(BH1041&lt;AR1045,IF(BH1041&lt;AR1043,IF(BH1041&lt;AR1042,10,20),IF(BH1041&lt;AR1044,30,40)),IF(BH1041&lt;AR1047,IF(BH1041&lt;AR1046,50,60),IF(BH1041&lt;AR1048,70,80)))+IF(BH1042&lt;AS1045,IF(BH1042&lt;AS1043,IF(BH1042&lt;AS1042,1,2),IF(BH1042&lt;AS1044,3,4)),IF(BH1042&lt;AS1047,IF(BH1042&lt;AS1046,5,6),IF(BH1042&lt;AS1048,7,8)))</f>
        <v>81</v>
      </c>
      <c r="BI1044" s="16">
        <f ca="1">IF(BI1041&lt;AR1045,IF(BI1041&lt;AR1043,IF(BI1041&lt;AR1042,10,20),IF(BI1041&lt;AR1044,30,40)),IF(BI1041&lt;AR1047,IF(BI1041&lt;AR1046,50,60),IF(BI1041&lt;AR1048,70,80)))+IF(BI1042&lt;AS1045,IF(BI1042&lt;AS1043,IF(BI1042&lt;AS1042,1,2),IF(BI1042&lt;AS1044,3,4)),IF(BI1042&lt;AS1047,IF(BI1042&lt;AS1046,5,6),IF(BI1042&lt;AS1048,7,8)))</f>
        <v>81</v>
      </c>
      <c r="BJ1044" s="16">
        <f ca="1">IF(BJ1041&lt;AR1045,IF(BJ1041&lt;AR1043,IF(BJ1041&lt;AR1042,10,20),IF(BJ1041&lt;AR1044,30,40)),IF(BJ1041&lt;AR1047,IF(BJ1041&lt;AR1046,50,60),IF(BJ1041&lt;AR1048,70,80)))+IF(BJ1042&lt;AS1045,IF(BJ1042&lt;AS1043,IF(BJ1042&lt;AS1042,1,2),IF(BJ1042&lt;AS1044,3,4)),IF(BJ1042&lt;AS1047,IF(BJ1042&lt;AS1046,5,6),IF(BJ1042&lt;AS1048,7,8)))</f>
        <v>81</v>
      </c>
      <c r="BK1044" s="16">
        <f ca="1">IF(BK1041&lt;AR1045,IF(BK1041&lt;AR1043,IF(BK1041&lt;AR1042,10,20),IF(BK1041&lt;AR1044,30,40)),IF(BK1041&lt;AR1047,IF(BK1041&lt;AR1046,50,60),IF(BK1041&lt;AR1048,70,80)))+IF(BK1042&lt;AS1045,IF(BK1042&lt;AS1043,IF(BK1042&lt;AS1042,1,2),IF(BK1042&lt;AS1044,3,4)),IF(BK1042&lt;AS1047,IF(BK1042&lt;AS1046,5,6),IF(BK1042&lt;AS1048,7,8)))</f>
        <v>81</v>
      </c>
      <c r="BL1044" s="16">
        <f ca="1">IF(BL1041&lt;AR1045,IF(BL1041&lt;AR1043,IF(BL1041&lt;AR1042,10,20),IF(BL1041&lt;AR1044,30,40)),IF(BL1041&lt;AR1047,IF(BL1041&lt;AR1046,50,60),IF(BL1041&lt;AR1048,70,80)))+IF(BL1042&lt;AS1045,IF(BL1042&lt;AS1043,IF(BL1042&lt;AS1042,1,2),IF(BL1042&lt;AS1044,3,4)),IF(BL1042&lt;AS1047,IF(BL1042&lt;AS1046,5,6),IF(BL1042&lt;AS1048,7,8)))</f>
        <v>81</v>
      </c>
      <c r="BM1044" s="16">
        <f ca="1">IF(BM1041&lt;AR1045,IF(BM1041&lt;AR1043,IF(BM1041&lt;AR1042,10,20),IF(BM1041&lt;AR1044,30,40)),IF(BM1041&lt;AR1047,IF(BM1041&lt;AR1046,50,60),IF(BM1041&lt;AR1048,70,80)))+IF(BM1042&lt;AS1045,IF(BM1042&lt;AS1043,IF(BM1042&lt;AS1042,1,2),IF(BM1042&lt;AS1044,3,4)),IF(BM1042&lt;AS1047,IF(BM1042&lt;AS1046,5,6),IF(BM1042&lt;AS1048,7,8)))</f>
        <v>81</v>
      </c>
      <c r="BN1044" s="16">
        <f ca="1">IF(BN1041&lt;AR1045,IF(BN1041&lt;AR1043,IF(BN1041&lt;AR1042,10,20),IF(BN1041&lt;AR1044,30,40)),IF(BN1041&lt;AR1047,IF(BN1041&lt;AR1046,50,60),IF(BN1041&lt;AR1048,70,80)))+IF(BN1042&lt;AS1045,IF(BN1042&lt;AS1043,IF(BN1042&lt;AS1042,1,2),IF(BN1042&lt;AS1044,3,4)),IF(BN1042&lt;AS1047,IF(BN1042&lt;AS1046,5,6),IF(BN1042&lt;AS1048,7,8)))</f>
        <v>81</v>
      </c>
      <c r="BO1044" s="16">
        <f ca="1">IF(BO1041&lt;AR1045,IF(BO1041&lt;AR1043,IF(BO1041&lt;AR1042,10,20),IF(BO1041&lt;AR1044,30,40)),IF(BO1041&lt;AR1047,IF(BO1041&lt;AR1046,50,60),IF(BO1041&lt;AR1048,70,80)))+IF(BO1042&lt;AS1045,IF(BO1042&lt;AS1043,IF(BO1042&lt;AS1042,1,2),IF(BO1042&lt;AS1044,3,4)),IF(BO1042&lt;AS1047,IF(BO1042&lt;AS1046,5,6),IF(BO1042&lt;AS1048,7,8)))</f>
        <v>81</v>
      </c>
      <c r="BP1044" s="16">
        <f ca="1">IF(BP1041&lt;AR1045,IF(BP1041&lt;AR1043,IF(BP1041&lt;AR1042,10,20),IF(BP1041&lt;AR1044,30,40)),IF(BP1041&lt;AR1047,IF(BP1041&lt;AR1046,50,60),IF(BP1041&lt;AR1048,70,80)))+IF(BP1042&lt;AS1045,IF(BP1042&lt;AS1043,IF(BP1042&lt;AS1042,1,2),IF(BP1042&lt;AS1044,3,4)),IF(BP1042&lt;AS1047,IF(BP1042&lt;AS1046,5,6),IF(BP1042&lt;AS1048,7,8)))</f>
        <v>81</v>
      </c>
      <c r="BQ1044" s="16">
        <f ca="1">IF(BQ1041&lt;AR1045,IF(BQ1041&lt;AR1043,IF(BQ1041&lt;AR1042,10,20),IF(BQ1041&lt;AR1044,30,40)),IF(BQ1041&lt;AR1047,IF(BQ1041&lt;AR1046,50,60),IF(BQ1041&lt;AR1048,70,80)))+IF(BQ1042&lt;AS1045,IF(BQ1042&lt;AS1043,IF(BQ1042&lt;AS1042,1,2),IF(BQ1042&lt;AS1044,3,4)),IF(BQ1042&lt;AS1047,IF(BQ1042&lt;AS1046,5,6),IF(BQ1042&lt;AS1048,7,8)))</f>
        <v>81</v>
      </c>
      <c r="BR1044" s="16">
        <f ca="1">IF(BR1041&lt;AR1045,IF(BR1041&lt;AR1043,IF(BR1041&lt;AR1042,10,20),IF(BR1041&lt;AR1044,30,40)),IF(BR1041&lt;AR1047,IF(BR1041&lt;AR1046,50,60),IF(BR1041&lt;AR1048,70,80)))+IF(BR1042&lt;AS1045,IF(BR1042&lt;AS1043,IF(BR1042&lt;AS1042,1,2),IF(BR1042&lt;AS1044,3,4)),IF(BR1042&lt;AS1047,IF(BR1042&lt;AS1046,5,6),IF(BR1042&lt;AS1048,7,8)))</f>
        <v>81</v>
      </c>
      <c r="BS1044" s="16">
        <f ca="1">IF(BS1041&lt;AR1045,IF(BS1041&lt;AR1043,IF(BS1041&lt;AR1042,10,20),IF(BS1041&lt;AR1044,30,40)),IF(BS1041&lt;AR1047,IF(BS1041&lt;AR1046,50,60),IF(BS1041&lt;AR1048,70,80)))+IF(BS1042&lt;AS1045,IF(BS1042&lt;AS1043,IF(BS1042&lt;AS1042,1,2),IF(BS1042&lt;AS1044,3,4)),IF(BS1042&lt;AS1047,IF(BS1042&lt;AS1046,5,6),IF(BS1042&lt;AS1048,7,8)))</f>
        <v>81</v>
      </c>
      <c r="BT1044" s="16">
        <f ca="1">IF(BT1041&lt;AR1045,IF(BT1041&lt;AR1043,IF(BT1041&lt;AR1042,10,20),IF(BT1041&lt;AR1044,30,40)),IF(BT1041&lt;AR1047,IF(BT1041&lt;AR1046,50,60),IF(BT1041&lt;AR1048,70,80)))+IF(BT1042&lt;AS1045,IF(BT1042&lt;AS1043,IF(BT1042&lt;AS1042,1,2),IF(BT1042&lt;AS1044,3,4)),IF(BT1042&lt;AS1047,IF(BT1042&lt;AS1046,5,6),IF(BT1042&lt;AS1048,7,8)))</f>
        <v>81</v>
      </c>
      <c r="BU1044" s="16">
        <f ca="1">IF(BU1041&lt;AR1045,IF(BU1041&lt;AR1043,IF(BU1041&lt;AR1042,10,20),IF(BU1041&lt;AR1044,30,40)),IF(BU1041&lt;AR1047,IF(BU1041&lt;AR1046,50,60),IF(BU1041&lt;AR1048,70,80)))+IF(BU1042&lt;AS1045,IF(BU1042&lt;AS1043,IF(BU1042&lt;AS1042,1,2),IF(BU1042&lt;AS1044,3,4)),IF(BU1042&lt;AS1047,IF(BU1042&lt;AS1046,5,6),IF(BU1042&lt;AS1048,7,8)))</f>
        <v>81</v>
      </c>
      <c r="BV1044" s="16">
        <f ca="1">IF(BV1041&lt;AR1045,IF(BV1041&lt;AR1043,IF(BV1041&lt;AR1042,10,20),IF(BV1041&lt;AR1044,30,40)),IF(BV1041&lt;AR1047,IF(BV1041&lt;AR1046,50,60),IF(BV1041&lt;AR1048,70,80)))+IF(BV1042&lt;AS1045,IF(BV1042&lt;AS1043,IF(BV1042&lt;AS1042,1,2),IF(BV1042&lt;AS1044,3,4)),IF(BV1042&lt;AS1047,IF(BV1042&lt;AS1046,5,6),IF(BV1042&lt;AS1048,7,8)))</f>
        <v>81</v>
      </c>
      <c r="BW1044" s="16">
        <f ca="1">IF(BW1041&lt;AR1045,IF(BW1041&lt;AR1043,IF(BW1041&lt;AR1042,10,20),IF(BW1041&lt;AR1044,30,40)),IF(BW1041&lt;AR1047,IF(BW1041&lt;AR1046,50,60),IF(BW1041&lt;AR1048,70,80)))+IF(BW1042&lt;AS1045,IF(BW1042&lt;AS1043,IF(BW1042&lt;AS1042,1,2),IF(BW1042&lt;AS1044,3,4)),IF(BW1042&lt;AS1047,IF(BW1042&lt;AS1046,5,6),IF(BW1042&lt;AS1048,7,8)))</f>
        <v>81</v>
      </c>
      <c r="BX1044" s="16">
        <f ca="1">IF(BX1041&lt;AR1045,IF(BX1041&lt;AR1043,IF(BX1041&lt;AR1042,10,20),IF(BX1041&lt;AR1044,30,40)),IF(BX1041&lt;AR1047,IF(BX1041&lt;AR1046,50,60),IF(BX1041&lt;AR1048,70,80)))+IF(BX1042&lt;AS1045,IF(BX1042&lt;AS1043,IF(BX1042&lt;AS1042,1,2),IF(BX1042&lt;AS1044,3,4)),IF(BX1042&lt;AS1047,IF(BX1042&lt;AS1046,5,6),IF(BX1042&lt;AS1048,7,8)))</f>
        <v>81</v>
      </c>
      <c r="BY1044" s="16">
        <f ca="1">IF(BY1041&lt;AR1045,IF(BY1041&lt;AR1043,IF(BY1041&lt;AR1042,10,20),IF(BY1041&lt;AR1044,30,40)),IF(BY1041&lt;AR1047,IF(BY1041&lt;AR1046,50,60),IF(BY1041&lt;AR1048,70,80)))+IF(BY1042&lt;AS1045,IF(BY1042&lt;AS1043,IF(BY1042&lt;AS1042,1,2),IF(BY1042&lt;AS1044,3,4)),IF(BY1042&lt;AS1047,IF(BY1042&lt;AS1046,5,6),IF(BY1042&lt;AS1048,7,8)))</f>
        <v>81</v>
      </c>
      <c r="BZ1044" s="16">
        <f ca="1">IF(BZ1041&lt;AR1045,IF(BZ1041&lt;AR1043,IF(BZ1041&lt;AR1042,10,20),IF(BZ1041&lt;AR1044,30,40)),IF(BZ1041&lt;AR1047,IF(BZ1041&lt;AR1046,50,60),IF(BZ1041&lt;AR1048,70,80)))+IF(BZ1042&lt;AS1045,IF(BZ1042&lt;AS1043,IF(BZ1042&lt;AS1042,1,2),IF(BZ1042&lt;AS1044,3,4)),IF(BZ1042&lt;AS1047,IF(BZ1042&lt;AS1046,5,6),IF(BZ1042&lt;AS1048,7,8)))</f>
        <v>81</v>
      </c>
      <c r="CA1044" s="16">
        <f ca="1">IF(CA1041&lt;AR1045,IF(CA1041&lt;AR1043,IF(CA1041&lt;AR1042,10,20),IF(CA1041&lt;AR1044,30,40)),IF(CA1041&lt;AR1047,IF(CA1041&lt;AR1046,50,60),IF(CA1041&lt;AR1048,70,80)))+IF(CA1042&lt;AS1045,IF(CA1042&lt;AS1043,IF(CA1042&lt;AS1042,1,2),IF(CA1042&lt;AS1044,3,4)),IF(CA1042&lt;AS1047,IF(CA1042&lt;AS1046,5,6),IF(CA1042&lt;AS1048,7,8)))</f>
        <v>81</v>
      </c>
      <c r="CB1044" s="16">
        <f ca="1">IF(CB1041&lt;AR1045,IF(CB1041&lt;AR1043,IF(CB1041&lt;AR1042,10,20),IF(CB1041&lt;AR1044,30,40)),IF(CB1041&lt;AR1047,IF(CB1041&lt;AR1046,50,60),IF(CB1041&lt;AR1048,70,80)))+IF(CB1042&lt;AS1045,IF(CB1042&lt;AS1043,IF(CB1042&lt;AS1042,1,2),IF(CB1042&lt;AS1044,3,4)),IF(CB1042&lt;AS1047,IF(CB1042&lt;AS1046,5,6),IF(CB1042&lt;AS1048,7,8)))</f>
        <v>81</v>
      </c>
      <c r="CC1044" s="16">
        <f ca="1">IF(CC1041&lt;AR1045,IF(CC1041&lt;AR1043,IF(CC1041&lt;AR1042,10,20),IF(CC1041&lt;AR1044,30,40)),IF(CC1041&lt;AR1047,IF(CC1041&lt;AR1046,50,60),IF(CC1041&lt;AR1048,70,80)))+IF(CC1042&lt;AS1045,IF(CC1042&lt;AS1043,IF(CC1042&lt;AS1042,1,2),IF(CC1042&lt;AS1044,3,4)),IF(CC1042&lt;AS1047,IF(CC1042&lt;AS1046,5,6),IF(CC1042&lt;AS1048,7,8)))</f>
        <v>81</v>
      </c>
      <c r="CD1044" s="16">
        <f ca="1">IF(CD1041&lt;AR1045,IF(CD1041&lt;AR1043,IF(CD1041&lt;AR1042,10,20),IF(CD1041&lt;AR1044,30,40)),IF(CD1041&lt;AR1047,IF(CD1041&lt;AR1046,50,60),IF(CD1041&lt;AR1048,70,80)))+IF(CD1042&lt;AS1045,IF(CD1042&lt;AS1043,IF(CD1042&lt;AS1042,1,2),IF(CD1042&lt;AS1044,3,4)),IF(CD1042&lt;AS1047,IF(CD1042&lt;AS1046,5,6),IF(CD1042&lt;AS1048,7,8)))</f>
        <v>81</v>
      </c>
      <c r="CE1044" s="16">
        <f ca="1">IF(CE1041&lt;AR1045,IF(CE1041&lt;AR1043,IF(CE1041&lt;AR1042,10,20),IF(CE1041&lt;AR1044,30,40)),IF(CE1041&lt;AR1047,IF(CE1041&lt;AR1046,50,60),IF(CE1041&lt;AR1048,70,80)))+IF(CE1042&lt;AS1045,IF(CE1042&lt;AS1043,IF(CE1042&lt;AS1042,1,2),IF(CE1042&lt;AS1044,3,4)),IF(CE1042&lt;AS1047,IF(CE1042&lt;AS1046,5,6),IF(CE1042&lt;AS1048,7,8)))</f>
        <v>81</v>
      </c>
      <c r="CF1044" s="16">
        <f ca="1">IF(CF1041&lt;AR1045,IF(CF1041&lt;AR1043,IF(CF1041&lt;AR1042,10,20),IF(CF1041&lt;AR1044,30,40)),IF(CF1041&lt;AR1047,IF(CF1041&lt;AR1046,50,60),IF(CF1041&lt;AR1048,70,80)))+IF(CF1042&lt;AS1045,IF(CF1042&lt;AS1043,IF(CF1042&lt;AS1042,1,2),IF(CF1042&lt;AS1044,3,4)),IF(CF1042&lt;AS1047,IF(CF1042&lt;AS1046,5,6),IF(CF1042&lt;AS1048,7,8)))</f>
        <v>81</v>
      </c>
      <c r="CG1044" s="16">
        <f ca="1">IF(CG1041&lt;AR1045,IF(CG1041&lt;AR1043,IF(CG1041&lt;AR1042,10,20),IF(CG1041&lt;AR1044,30,40)),IF(CG1041&lt;AR1047,IF(CG1041&lt;AR1046,50,60),IF(CG1041&lt;AR1048,70,80)))+IF(CG1042&lt;AS1045,IF(CG1042&lt;AS1043,IF(CG1042&lt;AS1042,1,2),IF(CG1042&lt;AS1044,3,4)),IF(CG1042&lt;AS1047,IF(CG1042&lt;AS1046,5,6),IF(CG1042&lt;AS1048,7,8)))</f>
        <v>81</v>
      </c>
      <c r="CH1044" s="16">
        <f ca="1">IF(CH1041&lt;AR1045,IF(CH1041&lt;AR1043,IF(CH1041&lt;AR1042,10,20),IF(CH1041&lt;AR1044,30,40)),IF(CH1041&lt;AR1047,IF(CH1041&lt;AR1046,50,60),IF(CH1041&lt;AR1048,70,80)))+IF(CH1042&lt;AS1045,IF(CH1042&lt;AS1043,IF(CH1042&lt;AS1042,1,2),IF(CH1042&lt;AS1044,3,4)),IF(CH1042&lt;AS1047,IF(CH1042&lt;AS1046,5,6),IF(CH1042&lt;AS1048,7,8)))</f>
        <v>81</v>
      </c>
      <c r="CI1044" s="16">
        <f ca="1">IF(CI1041&lt;AR1045,IF(CI1041&lt;AR1043,IF(CI1041&lt;AR1042,10,20),IF(CI1041&lt;AR1044,30,40)),IF(CI1041&lt;AR1047,IF(CI1041&lt;AR1046,50,60),IF(CI1041&lt;AR1048,70,80)))+IF(CI1042&lt;AS1045,IF(CI1042&lt;AS1043,IF(CI1042&lt;AS1042,1,2),IF(CI1042&lt;AS1044,3,4)),IF(CI1042&lt;AS1047,IF(CI1042&lt;AS1046,5,6),IF(CI1042&lt;AS1048,7,8)))</f>
        <v>81</v>
      </c>
      <c r="CJ1044" s="16">
        <f ca="1">IF(CJ1041&lt;AR1045,IF(CJ1041&lt;AR1043,IF(CJ1041&lt;AR1042,10,20),IF(CJ1041&lt;AR1044,30,40)),IF(CJ1041&lt;AR1047,IF(CJ1041&lt;AR1046,50,60),IF(CJ1041&lt;AR1048,70,80)))+IF(CJ1042&lt;AS1045,IF(CJ1042&lt;AS1043,IF(CJ1042&lt;AS1042,1,2),IF(CJ1042&lt;AS1044,3,4)),IF(CJ1042&lt;AS1047,IF(CJ1042&lt;AS1046,5,6),IF(CJ1042&lt;AS1048,7,8)))</f>
        <v>81</v>
      </c>
      <c r="CK1044" s="16">
        <f ca="1">IF(CK1041&lt;AR1045,IF(CK1041&lt;AR1043,IF(CK1041&lt;AR1042,10,20),IF(CK1041&lt;AR1044,30,40)),IF(CK1041&lt;AR1047,IF(CK1041&lt;AR1046,50,60),IF(CK1041&lt;AR1048,70,80)))+IF(CK1042&lt;AS1045,IF(CK1042&lt;AS1043,IF(CK1042&lt;AS1042,1,2),IF(CK1042&lt;AS1044,3,4)),IF(CK1042&lt;AS1047,IF(CK1042&lt;AS1046,5,6),IF(CK1042&lt;AS1048,7,8)))</f>
        <v>81</v>
      </c>
      <c r="CL1044" s="16">
        <f ca="1">IF(CL1041&lt;AR1045,IF(CL1041&lt;AR1043,IF(CL1041&lt;AR1042,10,20),IF(CL1041&lt;AR1044,30,40)),IF(CL1041&lt;AR1047,IF(CL1041&lt;AR1046,50,60),IF(CL1041&lt;AR1048,70,80)))+IF(CL1042&lt;AS1045,IF(CL1042&lt;AS1043,IF(CL1042&lt;AS1042,1,2),IF(CL1042&lt;AS1044,3,4)),IF(CL1042&lt;AS1047,IF(CL1042&lt;AS1046,5,6),IF(CL1042&lt;AS1048,7,8)))</f>
        <v>81</v>
      </c>
      <c r="CM1044" s="16">
        <f ca="1">IF(CM1041&lt;AR1045,IF(CM1041&lt;AR1043,IF(CM1041&lt;AR1042,10,20),IF(CM1041&lt;AR1044,30,40)),IF(CM1041&lt;AR1047,IF(CM1041&lt;AR1046,50,60),IF(CM1041&lt;AR1048,70,80)))+IF(CM1042&lt;AS1045,IF(CM1042&lt;AS1043,IF(CM1042&lt;AS1042,1,2),IF(CM1042&lt;AS1044,3,4)),IF(CM1042&lt;AS1047,IF(CM1042&lt;AS1046,5,6),IF(CM1042&lt;AS1048,7,8)))</f>
        <v>81</v>
      </c>
      <c r="CN1044" s="16">
        <f ca="1">IF(CN1041&lt;AR1045,IF(CN1041&lt;AR1043,IF(CN1041&lt;AR1042,10,20),IF(CN1041&lt;AR1044,30,40)),IF(CN1041&lt;AR1047,IF(CN1041&lt;AR1046,50,60),IF(CN1041&lt;AR1048,70,80)))+IF(CN1042&lt;AS1045,IF(CN1042&lt;AS1043,IF(CN1042&lt;AS1042,1,2),IF(CN1042&lt;AS1044,3,4)),IF(CN1042&lt;AS1047,IF(CN1042&lt;AS1046,5,6),IF(CN1042&lt;AS1048,7,8)))</f>
        <v>81</v>
      </c>
      <c r="CO1044" s="16">
        <f ca="1">IF(CO1041&lt;AR1045,IF(CO1041&lt;AR1043,IF(CO1041&lt;AR1042,10,20),IF(CO1041&lt;AR1044,30,40)),IF(CO1041&lt;AR1047,IF(CO1041&lt;AR1046,50,60),IF(CO1041&lt;AR1048,70,80)))+IF(CO1042&lt;AS1045,IF(CO1042&lt;AS1043,IF(CO1042&lt;AS1042,1,2),IF(CO1042&lt;AS1044,3,4)),IF(CO1042&lt;AS1047,IF(CO1042&lt;AS1046,5,6),IF(CO1042&lt;AS1048,7,8)))</f>
        <v>81</v>
      </c>
      <c r="CP1044" s="16">
        <f ca="1">IF(CP1041&lt;AR1045,IF(CP1041&lt;AR1043,IF(CP1041&lt;AR1042,10,20),IF(CP1041&lt;AR1044,30,40)),IF(CP1041&lt;AR1047,IF(CP1041&lt;AR1046,50,60),IF(CP1041&lt;AR1048,70,80)))+IF(CP1042&lt;AS1045,IF(CP1042&lt;AS1043,IF(CP1042&lt;AS1042,1,2),IF(CP1042&lt;AS1044,3,4)),IF(CP1042&lt;AS1047,IF(CP1042&lt;AS1046,5,6),IF(CP1042&lt;AS1048,7,8)))</f>
        <v>81</v>
      </c>
      <c r="CQ1044" s="16">
        <f ca="1">IF(CQ1041&lt;AR1045,IF(CQ1041&lt;AR1043,IF(CQ1041&lt;AR1042,10,20),IF(CQ1041&lt;AR1044,30,40)),IF(CQ1041&lt;AR1047,IF(CQ1041&lt;AR1046,50,60),IF(CQ1041&lt;AR1048,70,80)))+IF(CQ1042&lt;AS1045,IF(CQ1042&lt;AS1043,IF(CQ1042&lt;AS1042,1,2),IF(CQ1042&lt;AS1044,3,4)),IF(CQ1042&lt;AS1047,IF(CQ1042&lt;AS1046,5,6),IF(CQ1042&lt;AS1048,7,8)))</f>
        <v>81</v>
      </c>
      <c r="CR1044" s="16">
        <f ca="1">IF(CR1041&lt;AR1045,IF(CR1041&lt;AR1043,IF(CR1041&lt;AR1042,10,20),IF(CR1041&lt;AR1044,30,40)),IF(CR1041&lt;AR1047,IF(CR1041&lt;AR1046,50,60),IF(CR1041&lt;AR1048,70,80)))+IF(CR1042&lt;AS1045,IF(CR1042&lt;AS1043,IF(CR1042&lt;AS1042,1,2),IF(CR1042&lt;AS1044,3,4)),IF(CR1042&lt;AS1047,IF(CR1042&lt;AS1046,5,6),IF(CR1042&lt;AS1048,7,8)))</f>
        <v>81</v>
      </c>
    </row>
    <row r="1045" spans="1:96" x14ac:dyDescent="0.35">
      <c r="A1045" s="23"/>
      <c r="B1045" s="38">
        <v>6.25E-2</v>
      </c>
      <c r="C1045" s="49">
        <v>40</v>
      </c>
      <c r="D1045" s="26">
        <f ca="1">AE1032/AE1037</f>
        <v>0</v>
      </c>
      <c r="E1045" s="19">
        <f ca="1">COUNTIF(AU1043:CR1046,41)</f>
        <v>0</v>
      </c>
      <c r="F1045" s="19">
        <f ca="1">COUNTIF(AU1043:CR1046,42)</f>
        <v>0</v>
      </c>
      <c r="G1045" s="19">
        <f ca="1">COUNTIF(AU1043:CR1046,43)</f>
        <v>0</v>
      </c>
      <c r="H1045" s="19">
        <f ca="1">COUNTIF(AU1043:CR1046,44)</f>
        <v>0</v>
      </c>
      <c r="I1045" s="19">
        <f ca="1">COUNTIF(AU1043:CR1046,45)</f>
        <v>0</v>
      </c>
      <c r="J1045" s="19">
        <f ca="1">COUNTIF(AU1043:CR1046,46)</f>
        <v>0</v>
      </c>
      <c r="K1045" s="19">
        <f ca="1">COUNTIF(AU1043:CR1046,47)</f>
        <v>0</v>
      </c>
      <c r="L1045" s="19">
        <f ca="1">COUNTIF(AU1043:CR1046,48)</f>
        <v>0</v>
      </c>
      <c r="N1045" s="45">
        <f ca="1">ROUNDDOWN(E1045*$AK$18+RAND(),0)</f>
        <v>0</v>
      </c>
      <c r="O1045" s="45">
        <f ca="1">ROUNDDOWN(F1045*$AL$18+RAND(),0)</f>
        <v>0</v>
      </c>
      <c r="P1045" s="45">
        <f ca="1">ROUNDDOWN(G1045*$AM$18+RAND(),0)</f>
        <v>0</v>
      </c>
      <c r="Q1045" s="45">
        <f ca="1">ROUNDDOWN(H1045*$AN$18+RAND(),0)</f>
        <v>0</v>
      </c>
      <c r="R1045" s="45">
        <f ca="1">ROUNDDOWN(I1045*$AO$18+RAND(),0)</f>
        <v>0</v>
      </c>
      <c r="S1045" s="45">
        <f ca="1">ROUNDDOWN(J1045*$AP$18+RAND(),0)</f>
        <v>0</v>
      </c>
      <c r="T1045" s="45">
        <f ca="1">ROUNDDOWN(K1045*$AQ$18+RAND(),0)</f>
        <v>0</v>
      </c>
      <c r="U1045" s="45">
        <f ca="1">ROUNDDOWN(L1045*$AR$18+RAND(),0)</f>
        <v>0</v>
      </c>
      <c r="W1045" s="47">
        <f t="shared" ca="1" si="1954"/>
        <v>0</v>
      </c>
      <c r="X1045" s="47">
        <f t="shared" ca="1" si="1940"/>
        <v>0</v>
      </c>
      <c r="Y1045" s="47">
        <f t="shared" ca="1" si="1941"/>
        <v>0</v>
      </c>
      <c r="Z1045" s="47">
        <f t="shared" ca="1" si="1942"/>
        <v>0</v>
      </c>
      <c r="AA1045" s="47">
        <f t="shared" ca="1" si="1943"/>
        <v>0</v>
      </c>
      <c r="AB1045" s="47">
        <f t="shared" ca="1" si="1944"/>
        <v>0</v>
      </c>
      <c r="AC1045" s="47">
        <f t="shared" ca="1" si="1945"/>
        <v>0</v>
      </c>
      <c r="AD1045" s="47">
        <f t="shared" ca="1" si="1946"/>
        <v>0</v>
      </c>
      <c r="AE1045" s="21">
        <f t="shared" ca="1" si="1955"/>
        <v>0</v>
      </c>
      <c r="AH1045" s="48">
        <f t="shared" ca="1" si="1956"/>
        <v>0</v>
      </c>
      <c r="AI1045" s="48">
        <f t="shared" ca="1" si="1947"/>
        <v>0</v>
      </c>
      <c r="AJ1045" s="48">
        <f t="shared" ca="1" si="1948"/>
        <v>0</v>
      </c>
      <c r="AK1045" s="48">
        <f t="shared" ca="1" si="1949"/>
        <v>0</v>
      </c>
      <c r="AL1045" s="48">
        <f t="shared" ca="1" si="1950"/>
        <v>0</v>
      </c>
      <c r="AM1045" s="48">
        <f t="shared" ca="1" si="1951"/>
        <v>0</v>
      </c>
      <c r="AN1045" s="48">
        <f t="shared" ca="1" si="1952"/>
        <v>0</v>
      </c>
      <c r="AO1045" s="48">
        <f t="shared" ca="1" si="1953"/>
        <v>0</v>
      </c>
      <c r="AQ1045" s="1">
        <v>40</v>
      </c>
      <c r="AR1045" s="13">
        <f t="shared" ca="1" si="1957"/>
        <v>0</v>
      </c>
      <c r="AS1045" s="13">
        <f ca="1">AS1044+H1041</f>
        <v>1</v>
      </c>
      <c r="AT1045" s="8">
        <v>4</v>
      </c>
      <c r="AU1045" s="16">
        <f ca="1">IF(AU1047&lt;AR1045,IF(AU1047&lt;AR1043,IF(AU1047&lt;AR1042,10,20),IF(AU1047&lt;AR1044,30,40)),IF(AU1047&lt;AR1047,IF(AU1047&lt;AR1046,50,60),IF(AU1047&lt;AR1048,70,80)))+IF(AU1048&lt;AS1045,IF(AU1048&lt;AS1043,IF(AU1048&lt;AS1042,1,2),IF(AU1048&lt;AS1044,3,4)),IF(AU1048&lt;AS1047,IF(AU1048&lt;AS1046,5,6),IF(AU1048&lt;AS1048,7,8)))</f>
        <v>81</v>
      </c>
      <c r="AV1045" s="16">
        <f ca="1">IF(AV1047&lt;AR1045,IF(AV1047&lt;AR1043,IF(AV1047&lt;AR1042,10,20),IF(AV1047&lt;AR1044,30,40)),IF(AV1047&lt;AR1047,IF(AV1047&lt;AR1046,50,60),IF(AV1047&lt;AR1048,70,80)))+IF(AV1048&lt;AS1045,IF(AV1048&lt;AS1043,IF(AV1048&lt;AS1042,1,2),IF(AV1048&lt;AS1044,3,4)),IF(AV1048&lt;AS1047,IF(AV1048&lt;AS1046,5,6),IF(AV1048&lt;AS1048,7,8)))</f>
        <v>81</v>
      </c>
      <c r="AW1045" s="16">
        <f ca="1">IF(AW1047&lt;AR1045,IF(AW1047&lt;AR1043,IF(AW1047&lt;AR1042,10,20),IF(AW1047&lt;AR1044,30,40)),IF(AW1047&lt;AR1047,IF(AW1047&lt;AR1046,50,60),IF(AW1047&lt;AR1048,70,80)))+IF(AW1048&lt;AS1045,IF(AW1048&lt;AS1043,IF(AW1048&lt;AS1042,1,2),IF(AW1048&lt;AS1044,3,4)),IF(AW1048&lt;AS1047,IF(AW1048&lt;AS1046,5,6),IF(AW1048&lt;AS1048,7,8)))</f>
        <v>81</v>
      </c>
      <c r="AX1045" s="16">
        <f ca="1">IF(AX1047&lt;AR1045,IF(AX1047&lt;AR1043,IF(AX1047&lt;AR1042,10,20),IF(AX1047&lt;AR1044,30,40)),IF(AX1047&lt;AR1047,IF(AX1047&lt;AR1046,50,60),IF(AX1047&lt;AR1048,70,80)))+IF(AX1048&lt;AS1045,IF(AX1048&lt;AS1043,IF(AX1048&lt;AS1042,1,2),IF(AX1048&lt;AS1044,3,4)),IF(AX1048&lt;AS1047,IF(AX1048&lt;AS1046,5,6),IF(AX1048&lt;AS1048,7,8)))</f>
        <v>81</v>
      </c>
      <c r="AY1045" s="16">
        <f ca="1">IF(AY1047&lt;AR1045,IF(AY1047&lt;AR1043,IF(AY1047&lt;AR1042,10,20),IF(AY1047&lt;AR1044,30,40)),IF(AY1047&lt;AR1047,IF(AY1047&lt;AR1046,50,60),IF(AY1047&lt;AR1048,70,80)))+IF(AY1048&lt;AS1045,IF(AY1048&lt;AS1043,IF(AY1048&lt;AS1042,1,2),IF(AY1048&lt;AS1044,3,4)),IF(AY1048&lt;AS1047,IF(AY1048&lt;AS1046,5,6),IF(AY1048&lt;AS1048,7,8)))</f>
        <v>81</v>
      </c>
      <c r="AZ1045" s="16">
        <f ca="1">IF(AZ1047&lt;AR1045,IF(AZ1047&lt;AR1043,IF(AZ1047&lt;AR1042,10,20),IF(AZ1047&lt;AR1044,30,40)),IF(AZ1047&lt;AR1047,IF(AZ1047&lt;AR1046,50,60),IF(AZ1047&lt;AR1048,70,80)))+IF(AZ1048&lt;AS1045,IF(AZ1048&lt;AS1043,IF(AZ1048&lt;AS1042,1,2),IF(AZ1048&lt;AS1044,3,4)),IF(AZ1048&lt;AS1047,IF(AZ1048&lt;AS1046,5,6),IF(AZ1048&lt;AS1048,7,8)))</f>
        <v>81</v>
      </c>
      <c r="BA1045" s="16">
        <f ca="1">IF(BA1047&lt;AR1045,IF(BA1047&lt;AR1043,IF(BA1047&lt;AR1042,10,20),IF(BA1047&lt;AR1044,30,40)),IF(BA1047&lt;AR1047,IF(BA1047&lt;AR1046,50,60),IF(BA1047&lt;AR1048,70,80)))+IF(BA1048&lt;AS1045,IF(BA1048&lt;AS1043,IF(BA1048&lt;AS1042,1,2),IF(BA1048&lt;AS1044,3,4)),IF(BA1048&lt;AS1047,IF(BA1048&lt;AS1046,5,6),IF(BA1048&lt;AS1048,7,8)))</f>
        <v>81</v>
      </c>
      <c r="BB1045" s="16">
        <f ca="1">IF(BB1047&lt;AR1045,IF(BB1047&lt;AR1043,IF(BB1047&lt;AR1042,10,20),IF(BB1047&lt;AR1044,30,40)),IF(BB1047&lt;AR1047,IF(BB1047&lt;AR1046,50,60),IF(BB1047&lt;AR1048,70,80)))+IF(BB1048&lt;AS1045,IF(BB1048&lt;AS1043,IF(BB1048&lt;AS1042,1,2),IF(BB1048&lt;AS1044,3,4)),IF(BB1048&lt;AS1047,IF(BB1048&lt;AS1046,5,6),IF(BB1048&lt;AS1048,7,8)))</f>
        <v>81</v>
      </c>
      <c r="BC1045" s="16">
        <f ca="1">IF(BC1047&lt;AR1045,IF(BC1047&lt;AR1043,IF(BC1047&lt;AR1042,10,20),IF(BC1047&lt;AR1044,30,40)),IF(BC1047&lt;AR1047,IF(BC1047&lt;AR1046,50,60),IF(BC1047&lt;AR1048,70,80)))+IF(BC1048&lt;AS1045,IF(BC1048&lt;AS1043,IF(BC1048&lt;AS1042,1,2),IF(BC1048&lt;AS1044,3,4)),IF(BC1048&lt;AS1047,IF(BC1048&lt;AS1046,5,6),IF(BC1048&lt;AS1048,7,8)))</f>
        <v>81</v>
      </c>
      <c r="BD1045" s="16">
        <f ca="1">IF(BD1047&lt;AR1045,IF(BD1047&lt;AR1043,IF(BD1047&lt;AR1042,10,20),IF(BD1047&lt;AR1044,30,40)),IF(BD1047&lt;AR1047,IF(BD1047&lt;AR1046,50,60),IF(BD1047&lt;AR1048,70,80)))+IF(BD1048&lt;AS1045,IF(BD1048&lt;AS1043,IF(BD1048&lt;AS1042,1,2),IF(BD1048&lt;AS1044,3,4)),IF(BD1048&lt;AS1047,IF(BD1048&lt;AS1046,5,6),IF(BD1048&lt;AS1048,7,8)))</f>
        <v>81</v>
      </c>
      <c r="BE1045" s="16">
        <f ca="1">IF(BE1047&lt;AR1045,IF(BE1047&lt;AR1043,IF(BE1047&lt;AR1042,10,20),IF(BE1047&lt;AR1044,30,40)),IF(BE1047&lt;AR1047,IF(BE1047&lt;AR1046,50,60),IF(BE1047&lt;AR1048,70,80)))+IF(BE1048&lt;AS1045,IF(BE1048&lt;AS1043,IF(BE1048&lt;AS1042,1,2),IF(BE1048&lt;AS1044,3,4)),IF(BE1048&lt;AS1047,IF(BE1048&lt;AS1046,5,6),IF(BE1048&lt;AS1048,7,8)))</f>
        <v>81</v>
      </c>
      <c r="BF1045" s="16">
        <f ca="1">IF(BF1047&lt;AR1045,IF(BF1047&lt;AR1043,IF(BF1047&lt;AR1042,10,20),IF(BF1047&lt;AR1044,30,40)),IF(BF1047&lt;AR1047,IF(BF1047&lt;AR1046,50,60),IF(BF1047&lt;AR1048,70,80)))+IF(BF1048&lt;AS1045,IF(BF1048&lt;AS1043,IF(BF1048&lt;AS1042,1,2),IF(BF1048&lt;AS1044,3,4)),IF(BF1048&lt;AS1047,IF(BF1048&lt;AS1046,5,6),IF(BF1048&lt;AS1048,7,8)))</f>
        <v>81</v>
      </c>
      <c r="BG1045" s="16">
        <f ca="1">IF(BG1047&lt;AR1045,IF(BG1047&lt;AR1043,IF(BG1047&lt;AR1042,10,20),IF(BG1047&lt;AR1044,30,40)),IF(BG1047&lt;AR1047,IF(BG1047&lt;AR1046,50,60),IF(BG1047&lt;AR1048,70,80)))+IF(BG1048&lt;AS1045,IF(BG1048&lt;AS1043,IF(BG1048&lt;AS1042,1,2),IF(BG1048&lt;AS1044,3,4)),IF(BG1048&lt;AS1047,IF(BG1048&lt;AS1046,5,6),IF(BG1048&lt;AS1048,7,8)))</f>
        <v>81</v>
      </c>
      <c r="BH1045" s="16">
        <f ca="1">IF(BH1047&lt;AR1045,IF(BH1047&lt;AR1043,IF(BH1047&lt;AR1042,10,20),IF(BH1047&lt;AR1044,30,40)),IF(BH1047&lt;AR1047,IF(BH1047&lt;AR1046,50,60),IF(BH1047&lt;AR1048,70,80)))+IF(BH1048&lt;AS1045,IF(BH1048&lt;AS1043,IF(BH1048&lt;AS1042,1,2),IF(BH1048&lt;AS1044,3,4)),IF(BH1048&lt;AS1047,IF(BH1048&lt;AS1046,5,6),IF(BH1048&lt;AS1048,7,8)))</f>
        <v>81</v>
      </c>
      <c r="BI1045" s="16">
        <f ca="1">IF(BI1047&lt;AR1045,IF(BI1047&lt;AR1043,IF(BI1047&lt;AR1042,10,20),IF(BI1047&lt;AR1044,30,40)),IF(BI1047&lt;AR1047,IF(BI1047&lt;AR1046,50,60),IF(BI1047&lt;AR1048,70,80)))+IF(BI1048&lt;AS1045,IF(BI1048&lt;AS1043,IF(BI1048&lt;AS1042,1,2),IF(BI1048&lt;AS1044,3,4)),IF(BI1048&lt;AS1047,IF(BI1048&lt;AS1046,5,6),IF(BI1048&lt;AS1048,7,8)))</f>
        <v>81</v>
      </c>
      <c r="BJ1045" s="16">
        <f ca="1">IF(BJ1047&lt;AR1045,IF(BJ1047&lt;AR1043,IF(BJ1047&lt;AR1042,10,20),IF(BJ1047&lt;AR1044,30,40)),IF(BJ1047&lt;AR1047,IF(BJ1047&lt;AR1046,50,60),IF(BJ1047&lt;AR1048,70,80)))+IF(BJ1048&lt;AS1045,IF(BJ1048&lt;AS1043,IF(BJ1048&lt;AS1042,1,2),IF(BJ1048&lt;AS1044,3,4)),IF(BJ1048&lt;AS1047,IF(BJ1048&lt;AS1046,5,6),IF(BJ1048&lt;AS1048,7,8)))</f>
        <v>81</v>
      </c>
      <c r="BK1045" s="16">
        <f ca="1">IF(BK1047&lt;AR1045,IF(BK1047&lt;AR1043,IF(BK1047&lt;AR1042,10,20),IF(BK1047&lt;AR1044,30,40)),IF(BK1047&lt;AR1047,IF(BK1047&lt;AR1046,50,60),IF(BK1047&lt;AR1048,70,80)))+IF(BK1048&lt;AS1045,IF(BK1048&lt;AS1043,IF(BK1048&lt;AS1042,1,2),IF(BK1048&lt;AS1044,3,4)),IF(BK1048&lt;AS1047,IF(BK1048&lt;AS1046,5,6),IF(BK1048&lt;AS1048,7,8)))</f>
        <v>81</v>
      </c>
      <c r="BL1045" s="16">
        <f ca="1">IF(BL1047&lt;AR1045,IF(BL1047&lt;AR1043,IF(BL1047&lt;AR1042,10,20),IF(BL1047&lt;AR1044,30,40)),IF(BL1047&lt;AR1047,IF(BL1047&lt;AR1046,50,60),IF(BL1047&lt;AR1048,70,80)))+IF(BL1048&lt;AS1045,IF(BL1048&lt;AS1043,IF(BL1048&lt;AS1042,1,2),IF(BL1048&lt;AS1044,3,4)),IF(BL1048&lt;AS1047,IF(BL1048&lt;AS1046,5,6),IF(BL1048&lt;AS1048,7,8)))</f>
        <v>81</v>
      </c>
      <c r="BM1045" s="16">
        <f ca="1">IF(BM1047&lt;AR1045,IF(BM1047&lt;AR1043,IF(BM1047&lt;AR1042,10,20),IF(BM1047&lt;AR1044,30,40)),IF(BM1047&lt;AR1047,IF(BM1047&lt;AR1046,50,60),IF(BM1047&lt;AR1048,70,80)))+IF(BM1048&lt;AS1045,IF(BM1048&lt;AS1043,IF(BM1048&lt;AS1042,1,2),IF(BM1048&lt;AS1044,3,4)),IF(BM1048&lt;AS1047,IF(BM1048&lt;AS1046,5,6),IF(BM1048&lt;AS1048,7,8)))</f>
        <v>81</v>
      </c>
      <c r="BN1045" s="16">
        <f ca="1">IF(BN1047&lt;AR1045,IF(BN1047&lt;AR1043,IF(BN1047&lt;AR1042,10,20),IF(BN1047&lt;AR1044,30,40)),IF(BN1047&lt;AR1047,IF(BN1047&lt;AR1046,50,60),IF(BN1047&lt;AR1048,70,80)))+IF(BN1048&lt;AS1045,IF(BN1048&lt;AS1043,IF(BN1048&lt;AS1042,1,2),IF(BN1048&lt;AS1044,3,4)),IF(BN1048&lt;AS1047,IF(BN1048&lt;AS1046,5,6),IF(BN1048&lt;AS1048,7,8)))</f>
        <v>81</v>
      </c>
      <c r="BO1045" s="16">
        <f ca="1">IF(BO1047&lt;AR1045,IF(BO1047&lt;AR1043,IF(BO1047&lt;AR1042,10,20),IF(BO1047&lt;AR1044,30,40)),IF(BO1047&lt;AR1047,IF(BO1047&lt;AR1046,50,60),IF(BO1047&lt;AR1048,70,80)))+IF(BO1048&lt;AS1045,IF(BO1048&lt;AS1043,IF(BO1048&lt;AS1042,1,2),IF(BO1048&lt;AS1044,3,4)),IF(BO1048&lt;AS1047,IF(BO1048&lt;AS1046,5,6),IF(BO1048&lt;AS1048,7,8)))</f>
        <v>81</v>
      </c>
      <c r="BP1045" s="16">
        <f ca="1">IF(BP1047&lt;AR1045,IF(BP1047&lt;AR1043,IF(BP1047&lt;AR1042,10,20),IF(BP1047&lt;AR1044,30,40)),IF(BP1047&lt;AR1047,IF(BP1047&lt;AR1046,50,60),IF(BP1047&lt;AR1048,70,80)))+IF(BP1048&lt;AS1045,IF(BP1048&lt;AS1043,IF(BP1048&lt;AS1042,1,2),IF(BP1048&lt;AS1044,3,4)),IF(BP1048&lt;AS1047,IF(BP1048&lt;AS1046,5,6),IF(BP1048&lt;AS1048,7,8)))</f>
        <v>81</v>
      </c>
      <c r="BQ1045" s="16">
        <f ca="1">IF(BQ1047&lt;AR1045,IF(BQ1047&lt;AR1043,IF(BQ1047&lt;AR1042,10,20),IF(BQ1047&lt;AR1044,30,40)),IF(BQ1047&lt;AR1047,IF(BQ1047&lt;AR1046,50,60),IF(BQ1047&lt;AR1048,70,80)))+IF(BQ1048&lt;AS1045,IF(BQ1048&lt;AS1043,IF(BQ1048&lt;AS1042,1,2),IF(BQ1048&lt;AS1044,3,4)),IF(BQ1048&lt;AS1047,IF(BQ1048&lt;AS1046,5,6),IF(BQ1048&lt;AS1048,7,8)))</f>
        <v>81</v>
      </c>
      <c r="BR1045" s="16">
        <f ca="1">IF(BR1047&lt;AR1045,IF(BR1047&lt;AR1043,IF(BR1047&lt;AR1042,10,20),IF(BR1047&lt;AR1044,30,40)),IF(BR1047&lt;AR1047,IF(BR1047&lt;AR1046,50,60),IF(BR1047&lt;AR1048,70,80)))+IF(BR1048&lt;AS1045,IF(BR1048&lt;AS1043,IF(BR1048&lt;AS1042,1,2),IF(BR1048&lt;AS1044,3,4)),IF(BR1048&lt;AS1047,IF(BR1048&lt;AS1046,5,6),IF(BR1048&lt;AS1048,7,8)))</f>
        <v>81</v>
      </c>
      <c r="BS1045" s="16">
        <f ca="1">IF(BS1047&lt;AR1045,IF(BS1047&lt;AR1043,IF(BS1047&lt;AR1042,10,20),IF(BS1047&lt;AR1044,30,40)),IF(BS1047&lt;AR1047,IF(BS1047&lt;AR1046,50,60),IF(BS1047&lt;AR1048,70,80)))+IF(BS1048&lt;AS1045,IF(BS1048&lt;AS1043,IF(BS1048&lt;AS1042,1,2),IF(BS1048&lt;AS1044,3,4)),IF(BS1048&lt;AS1047,IF(BS1048&lt;AS1046,5,6),IF(BS1048&lt;AS1048,7,8)))</f>
        <v>81</v>
      </c>
      <c r="BT1045" s="16">
        <f ca="1">IF(BT1047&lt;AR1045,IF(BT1047&lt;AR1043,IF(BT1047&lt;AR1042,10,20),IF(BT1047&lt;AR1044,30,40)),IF(BT1047&lt;AR1047,IF(BT1047&lt;AR1046,50,60),IF(BT1047&lt;AR1048,70,80)))+IF(BT1048&lt;AS1045,IF(BT1048&lt;AS1043,IF(BT1048&lt;AS1042,1,2),IF(BT1048&lt;AS1044,3,4)),IF(BT1048&lt;AS1047,IF(BT1048&lt;AS1046,5,6),IF(BT1048&lt;AS1048,7,8)))</f>
        <v>81</v>
      </c>
      <c r="BU1045" s="16">
        <f ca="1">IF(BU1047&lt;AR1045,IF(BU1047&lt;AR1043,IF(BU1047&lt;AR1042,10,20),IF(BU1047&lt;AR1044,30,40)),IF(BU1047&lt;AR1047,IF(BU1047&lt;AR1046,50,60),IF(BU1047&lt;AR1048,70,80)))+IF(BU1048&lt;AS1045,IF(BU1048&lt;AS1043,IF(BU1048&lt;AS1042,1,2),IF(BU1048&lt;AS1044,3,4)),IF(BU1048&lt;AS1047,IF(BU1048&lt;AS1046,5,6),IF(BU1048&lt;AS1048,7,8)))</f>
        <v>81</v>
      </c>
      <c r="BV1045" s="16">
        <f ca="1">IF(BV1047&lt;AR1045,IF(BV1047&lt;AR1043,IF(BV1047&lt;AR1042,10,20),IF(BV1047&lt;AR1044,30,40)),IF(BV1047&lt;AR1047,IF(BV1047&lt;AR1046,50,60),IF(BV1047&lt;AR1048,70,80)))+IF(BV1048&lt;AS1045,IF(BV1048&lt;AS1043,IF(BV1048&lt;AS1042,1,2),IF(BV1048&lt;AS1044,3,4)),IF(BV1048&lt;AS1047,IF(BV1048&lt;AS1046,5,6),IF(BV1048&lt;AS1048,7,8)))</f>
        <v>81</v>
      </c>
      <c r="BW1045" s="16">
        <f ca="1">IF(BW1047&lt;AR1045,IF(BW1047&lt;AR1043,IF(BW1047&lt;AR1042,10,20),IF(BW1047&lt;AR1044,30,40)),IF(BW1047&lt;AR1047,IF(BW1047&lt;AR1046,50,60),IF(BW1047&lt;AR1048,70,80)))+IF(BW1048&lt;AS1045,IF(BW1048&lt;AS1043,IF(BW1048&lt;AS1042,1,2),IF(BW1048&lt;AS1044,3,4)),IF(BW1048&lt;AS1047,IF(BW1048&lt;AS1046,5,6),IF(BW1048&lt;AS1048,7,8)))</f>
        <v>81</v>
      </c>
      <c r="BX1045" s="16">
        <f ca="1">IF(BX1047&lt;AR1045,IF(BX1047&lt;AR1043,IF(BX1047&lt;AR1042,10,20),IF(BX1047&lt;AR1044,30,40)),IF(BX1047&lt;AR1047,IF(BX1047&lt;AR1046,50,60),IF(BX1047&lt;AR1048,70,80)))+IF(BX1048&lt;AS1045,IF(BX1048&lt;AS1043,IF(BX1048&lt;AS1042,1,2),IF(BX1048&lt;AS1044,3,4)),IF(BX1048&lt;AS1047,IF(BX1048&lt;AS1046,5,6),IF(BX1048&lt;AS1048,7,8)))</f>
        <v>81</v>
      </c>
      <c r="BY1045" s="16">
        <f ca="1">IF(BY1047&lt;AR1045,IF(BY1047&lt;AR1043,IF(BY1047&lt;AR1042,10,20),IF(BY1047&lt;AR1044,30,40)),IF(BY1047&lt;AR1047,IF(BY1047&lt;AR1046,50,60),IF(BY1047&lt;AR1048,70,80)))+IF(BY1048&lt;AS1045,IF(BY1048&lt;AS1043,IF(BY1048&lt;AS1042,1,2),IF(BY1048&lt;AS1044,3,4)),IF(BY1048&lt;AS1047,IF(BY1048&lt;AS1046,5,6),IF(BY1048&lt;AS1048,7,8)))</f>
        <v>81</v>
      </c>
      <c r="BZ1045" s="16">
        <f ca="1">IF(BZ1047&lt;AR1045,IF(BZ1047&lt;AR1043,IF(BZ1047&lt;AR1042,10,20),IF(BZ1047&lt;AR1044,30,40)),IF(BZ1047&lt;AR1047,IF(BZ1047&lt;AR1046,50,60),IF(BZ1047&lt;AR1048,70,80)))+IF(BZ1048&lt;AS1045,IF(BZ1048&lt;AS1043,IF(BZ1048&lt;AS1042,1,2),IF(BZ1048&lt;AS1044,3,4)),IF(BZ1048&lt;AS1047,IF(BZ1048&lt;AS1046,5,6),IF(BZ1048&lt;AS1048,7,8)))</f>
        <v>81</v>
      </c>
      <c r="CA1045" s="16">
        <f ca="1">IF(CA1047&lt;AR1045,IF(CA1047&lt;AR1043,IF(CA1047&lt;AR1042,10,20),IF(CA1047&lt;AR1044,30,40)),IF(CA1047&lt;AR1047,IF(CA1047&lt;AR1046,50,60),IF(CA1047&lt;AR1048,70,80)))+IF(CA1048&lt;AS1045,IF(CA1048&lt;AS1043,IF(CA1048&lt;AS1042,1,2),IF(CA1048&lt;AS1044,3,4)),IF(CA1048&lt;AS1047,IF(CA1048&lt;AS1046,5,6),IF(CA1048&lt;AS1048,7,8)))</f>
        <v>81</v>
      </c>
      <c r="CB1045" s="16">
        <f ca="1">IF(CB1047&lt;AR1045,IF(CB1047&lt;AR1043,IF(CB1047&lt;AR1042,10,20),IF(CB1047&lt;AR1044,30,40)),IF(CB1047&lt;AR1047,IF(CB1047&lt;AR1046,50,60),IF(CB1047&lt;AR1048,70,80)))+IF(CB1048&lt;AS1045,IF(CB1048&lt;AS1043,IF(CB1048&lt;AS1042,1,2),IF(CB1048&lt;AS1044,3,4)),IF(CB1048&lt;AS1047,IF(CB1048&lt;AS1046,5,6),IF(CB1048&lt;AS1048,7,8)))</f>
        <v>81</v>
      </c>
      <c r="CC1045" s="16">
        <f ca="1">IF(CC1047&lt;AR1045,IF(CC1047&lt;AR1043,IF(CC1047&lt;AR1042,10,20),IF(CC1047&lt;AR1044,30,40)),IF(CC1047&lt;AR1047,IF(CC1047&lt;AR1046,50,60),IF(CC1047&lt;AR1048,70,80)))+IF(CC1048&lt;AS1045,IF(CC1048&lt;AS1043,IF(CC1048&lt;AS1042,1,2),IF(CC1048&lt;AS1044,3,4)),IF(CC1048&lt;AS1047,IF(CC1048&lt;AS1046,5,6),IF(CC1048&lt;AS1048,7,8)))</f>
        <v>81</v>
      </c>
      <c r="CD1045" s="16">
        <f ca="1">IF(CD1047&lt;AR1045,IF(CD1047&lt;AR1043,IF(CD1047&lt;AR1042,10,20),IF(CD1047&lt;AR1044,30,40)),IF(CD1047&lt;AR1047,IF(CD1047&lt;AR1046,50,60),IF(CD1047&lt;AR1048,70,80)))+IF(CD1048&lt;AS1045,IF(CD1048&lt;AS1043,IF(CD1048&lt;AS1042,1,2),IF(CD1048&lt;AS1044,3,4)),IF(CD1048&lt;AS1047,IF(CD1048&lt;AS1046,5,6),IF(CD1048&lt;AS1048,7,8)))</f>
        <v>81</v>
      </c>
      <c r="CE1045" s="16">
        <f ca="1">IF(CE1047&lt;AR1045,IF(CE1047&lt;AR1043,IF(CE1047&lt;AR1042,10,20),IF(CE1047&lt;AR1044,30,40)),IF(CE1047&lt;AR1047,IF(CE1047&lt;AR1046,50,60),IF(CE1047&lt;AR1048,70,80)))+IF(CE1048&lt;AS1045,IF(CE1048&lt;AS1043,IF(CE1048&lt;AS1042,1,2),IF(CE1048&lt;AS1044,3,4)),IF(CE1048&lt;AS1047,IF(CE1048&lt;AS1046,5,6),IF(CE1048&lt;AS1048,7,8)))</f>
        <v>81</v>
      </c>
      <c r="CF1045" s="16">
        <f ca="1">IF(CF1047&lt;AR1045,IF(CF1047&lt;AR1043,IF(CF1047&lt;AR1042,10,20),IF(CF1047&lt;AR1044,30,40)),IF(CF1047&lt;AR1047,IF(CF1047&lt;AR1046,50,60),IF(CF1047&lt;AR1048,70,80)))+IF(CF1048&lt;AS1045,IF(CF1048&lt;AS1043,IF(CF1048&lt;AS1042,1,2),IF(CF1048&lt;AS1044,3,4)),IF(CF1048&lt;AS1047,IF(CF1048&lt;AS1046,5,6),IF(CF1048&lt;AS1048,7,8)))</f>
        <v>81</v>
      </c>
      <c r="CG1045" s="16">
        <f ca="1">IF(CG1047&lt;AR1045,IF(CG1047&lt;AR1043,IF(CG1047&lt;AR1042,10,20),IF(CG1047&lt;AR1044,30,40)),IF(CG1047&lt;AR1047,IF(CG1047&lt;AR1046,50,60),IF(CG1047&lt;AR1048,70,80)))+IF(CG1048&lt;AS1045,IF(CG1048&lt;AS1043,IF(CG1048&lt;AS1042,1,2),IF(CG1048&lt;AS1044,3,4)),IF(CG1048&lt;AS1047,IF(CG1048&lt;AS1046,5,6),IF(CG1048&lt;AS1048,7,8)))</f>
        <v>81</v>
      </c>
      <c r="CH1045" s="16">
        <f ca="1">IF(CH1047&lt;AR1045,IF(CH1047&lt;AR1043,IF(CH1047&lt;AR1042,10,20),IF(CH1047&lt;AR1044,30,40)),IF(CH1047&lt;AR1047,IF(CH1047&lt;AR1046,50,60),IF(CH1047&lt;AR1048,70,80)))+IF(CH1048&lt;AS1045,IF(CH1048&lt;AS1043,IF(CH1048&lt;AS1042,1,2),IF(CH1048&lt;AS1044,3,4)),IF(CH1048&lt;AS1047,IF(CH1048&lt;AS1046,5,6),IF(CH1048&lt;AS1048,7,8)))</f>
        <v>81</v>
      </c>
      <c r="CI1045" s="16">
        <f ca="1">IF(CI1047&lt;AR1045,IF(CI1047&lt;AR1043,IF(CI1047&lt;AR1042,10,20),IF(CI1047&lt;AR1044,30,40)),IF(CI1047&lt;AR1047,IF(CI1047&lt;AR1046,50,60),IF(CI1047&lt;AR1048,70,80)))+IF(CI1048&lt;AS1045,IF(CI1048&lt;AS1043,IF(CI1048&lt;AS1042,1,2),IF(CI1048&lt;AS1044,3,4)),IF(CI1048&lt;AS1047,IF(CI1048&lt;AS1046,5,6),IF(CI1048&lt;AS1048,7,8)))</f>
        <v>81</v>
      </c>
      <c r="CJ1045" s="16">
        <f ca="1">IF(CJ1047&lt;AR1045,IF(CJ1047&lt;AR1043,IF(CJ1047&lt;AR1042,10,20),IF(CJ1047&lt;AR1044,30,40)),IF(CJ1047&lt;AR1047,IF(CJ1047&lt;AR1046,50,60),IF(CJ1047&lt;AR1048,70,80)))+IF(CJ1048&lt;AS1045,IF(CJ1048&lt;AS1043,IF(CJ1048&lt;AS1042,1,2),IF(CJ1048&lt;AS1044,3,4)),IF(CJ1048&lt;AS1047,IF(CJ1048&lt;AS1046,5,6),IF(CJ1048&lt;AS1048,7,8)))</f>
        <v>81</v>
      </c>
      <c r="CK1045" s="16">
        <f ca="1">IF(CK1047&lt;AR1045,IF(CK1047&lt;AR1043,IF(CK1047&lt;AR1042,10,20),IF(CK1047&lt;AR1044,30,40)),IF(CK1047&lt;AR1047,IF(CK1047&lt;AR1046,50,60),IF(CK1047&lt;AR1048,70,80)))+IF(CK1048&lt;AS1045,IF(CK1048&lt;AS1043,IF(CK1048&lt;AS1042,1,2),IF(CK1048&lt;AS1044,3,4)),IF(CK1048&lt;AS1047,IF(CK1048&lt;AS1046,5,6),IF(CK1048&lt;AS1048,7,8)))</f>
        <v>81</v>
      </c>
      <c r="CL1045" s="16">
        <f ca="1">IF(CL1047&lt;AR1045,IF(CL1047&lt;AR1043,IF(CL1047&lt;AR1042,10,20),IF(CL1047&lt;AR1044,30,40)),IF(CL1047&lt;AR1047,IF(CL1047&lt;AR1046,50,60),IF(CL1047&lt;AR1048,70,80)))+IF(CL1048&lt;AS1045,IF(CL1048&lt;AS1043,IF(CL1048&lt;AS1042,1,2),IF(CL1048&lt;AS1044,3,4)),IF(CL1048&lt;AS1047,IF(CL1048&lt;AS1046,5,6),IF(CL1048&lt;AS1048,7,8)))</f>
        <v>81</v>
      </c>
      <c r="CM1045" s="16">
        <f ca="1">IF(CM1047&lt;AR1045,IF(CM1047&lt;AR1043,IF(CM1047&lt;AR1042,10,20),IF(CM1047&lt;AR1044,30,40)),IF(CM1047&lt;AR1047,IF(CM1047&lt;AR1046,50,60),IF(CM1047&lt;AR1048,70,80)))+IF(CM1048&lt;AS1045,IF(CM1048&lt;AS1043,IF(CM1048&lt;AS1042,1,2),IF(CM1048&lt;AS1044,3,4)),IF(CM1048&lt;AS1047,IF(CM1048&lt;AS1046,5,6),IF(CM1048&lt;AS1048,7,8)))</f>
        <v>81</v>
      </c>
      <c r="CN1045" s="16">
        <f ca="1">IF(CN1047&lt;AR1045,IF(CN1047&lt;AR1043,IF(CN1047&lt;AR1042,10,20),IF(CN1047&lt;AR1044,30,40)),IF(CN1047&lt;AR1047,IF(CN1047&lt;AR1046,50,60),IF(CN1047&lt;AR1048,70,80)))+IF(CN1048&lt;AS1045,IF(CN1048&lt;AS1043,IF(CN1048&lt;AS1042,1,2),IF(CN1048&lt;AS1044,3,4)),IF(CN1048&lt;AS1047,IF(CN1048&lt;AS1046,5,6),IF(CN1048&lt;AS1048,7,8)))</f>
        <v>81</v>
      </c>
      <c r="CO1045" s="16">
        <f ca="1">IF(CO1047&lt;AR1045,IF(CO1047&lt;AR1043,IF(CO1047&lt;AR1042,10,20),IF(CO1047&lt;AR1044,30,40)),IF(CO1047&lt;AR1047,IF(CO1047&lt;AR1046,50,60),IF(CO1047&lt;AR1048,70,80)))+IF(CO1048&lt;AS1045,IF(CO1048&lt;AS1043,IF(CO1048&lt;AS1042,1,2),IF(CO1048&lt;AS1044,3,4)),IF(CO1048&lt;AS1047,IF(CO1048&lt;AS1046,5,6),IF(CO1048&lt;AS1048,7,8)))</f>
        <v>81</v>
      </c>
      <c r="CP1045" s="16">
        <f ca="1">IF(CP1047&lt;AR1045,IF(CP1047&lt;AR1043,IF(CP1047&lt;AR1042,10,20),IF(CP1047&lt;AR1044,30,40)),IF(CP1047&lt;AR1047,IF(CP1047&lt;AR1046,50,60),IF(CP1047&lt;AR1048,70,80)))+IF(CP1048&lt;AS1045,IF(CP1048&lt;AS1043,IF(CP1048&lt;AS1042,1,2),IF(CP1048&lt;AS1044,3,4)),IF(CP1048&lt;AS1047,IF(CP1048&lt;AS1046,5,6),IF(CP1048&lt;AS1048,7,8)))</f>
        <v>81</v>
      </c>
      <c r="CQ1045" s="16">
        <f ca="1">IF(CQ1047&lt;AR1045,IF(CQ1047&lt;AR1043,IF(CQ1047&lt;AR1042,10,20),IF(CQ1047&lt;AR1044,30,40)),IF(CQ1047&lt;AR1047,IF(CQ1047&lt;AR1046,50,60),IF(CQ1047&lt;AR1048,70,80)))+IF(CQ1048&lt;AS1045,IF(CQ1048&lt;AS1043,IF(CQ1048&lt;AS1042,1,2),IF(CQ1048&lt;AS1044,3,4)),IF(CQ1048&lt;AS1047,IF(CQ1048&lt;AS1046,5,6),IF(CQ1048&lt;AS1048,7,8)))</f>
        <v>81</v>
      </c>
      <c r="CR1045" s="16">
        <f ca="1">IF(CR1047&lt;AR1045,IF(CR1047&lt;AR1043,IF(CR1047&lt;AR1042,10,20),IF(CR1047&lt;AR1044,30,40)),IF(CR1047&lt;AR1047,IF(CR1047&lt;AR1046,50,60),IF(CR1047&lt;AR1048,70,80)))+IF(CR1048&lt;AS1045,IF(CR1048&lt;AS1043,IF(CR1048&lt;AS1042,1,2),IF(CR1048&lt;AS1044,3,4)),IF(CR1048&lt;AS1047,IF(CR1048&lt;AS1046,5,6),IF(CR1048&lt;AS1048,7,8)))</f>
        <v>81</v>
      </c>
    </row>
    <row r="1046" spans="1:96" x14ac:dyDescent="0.35">
      <c r="A1046" s="23"/>
      <c r="B1046" s="38">
        <v>0.125</v>
      </c>
      <c r="C1046" s="49">
        <v>50</v>
      </c>
      <c r="D1046" s="26">
        <f ca="1">AE1033/AE1037</f>
        <v>0</v>
      </c>
      <c r="E1046" s="19">
        <f ca="1">COUNTIF(AU1043:CR1046,51)</f>
        <v>0</v>
      </c>
      <c r="F1046" s="19">
        <f ca="1">COUNTIF(AU1043:CR1046,52)</f>
        <v>0</v>
      </c>
      <c r="G1046" s="19">
        <f ca="1">COUNTIF(AU1043:CR1046,53)</f>
        <v>0</v>
      </c>
      <c r="H1046" s="19">
        <f ca="1">COUNTIF(AU1043:CR1046,54)</f>
        <v>0</v>
      </c>
      <c r="I1046" s="19">
        <f ca="1">COUNTIF(AU1043:CR1046,55)</f>
        <v>0</v>
      </c>
      <c r="J1046" s="19">
        <f ca="1">COUNTIF(AU1043:CR1046,56)</f>
        <v>0</v>
      </c>
      <c r="K1046" s="19">
        <f ca="1">COUNTIF(AU1043:CR1046,57)</f>
        <v>0</v>
      </c>
      <c r="L1046" s="19">
        <f ca="1">COUNTIF(AU1043:CR1046,58)</f>
        <v>0</v>
      </c>
      <c r="N1046" s="45">
        <f ca="1">ROUNDDOWN(E1046*$AK$19+RAND(),0)</f>
        <v>0</v>
      </c>
      <c r="O1046" s="45">
        <f ca="1">ROUNDDOWN(F1046*$AL$19+RAND(),0)</f>
        <v>0</v>
      </c>
      <c r="P1046" s="45">
        <f ca="1">ROUNDDOWN(G1046*$AM$19+RAND(),0)</f>
        <v>0</v>
      </c>
      <c r="Q1046" s="45">
        <f ca="1">ROUNDDOWN(H1046*$AN$19+RAND(),0)</f>
        <v>0</v>
      </c>
      <c r="R1046" s="45">
        <f ca="1">ROUNDDOWN(I1046*$AO$19+RAND(),0)</f>
        <v>0</v>
      </c>
      <c r="S1046" s="45">
        <f ca="1">ROUNDDOWN(J1046*$AP$19+RAND(),0)</f>
        <v>0</v>
      </c>
      <c r="T1046" s="45">
        <f ca="1">ROUNDDOWN(K1046*$AQ$19+RAND(),0)</f>
        <v>0</v>
      </c>
      <c r="U1046" s="45">
        <f ca="1">ROUNDDOWN(L1046*$AR$19+RAND(),0)</f>
        <v>0</v>
      </c>
      <c r="W1046" s="47">
        <f t="shared" ca="1" si="1954"/>
        <v>0</v>
      </c>
      <c r="X1046" s="47">
        <f t="shared" ca="1" si="1940"/>
        <v>0</v>
      </c>
      <c r="Y1046" s="47">
        <f t="shared" ca="1" si="1941"/>
        <v>0</v>
      </c>
      <c r="Z1046" s="47">
        <f t="shared" ca="1" si="1942"/>
        <v>0</v>
      </c>
      <c r="AA1046" s="47">
        <f t="shared" ca="1" si="1943"/>
        <v>0</v>
      </c>
      <c r="AB1046" s="47">
        <f t="shared" ca="1" si="1944"/>
        <v>0</v>
      </c>
      <c r="AC1046" s="47">
        <f t="shared" ca="1" si="1945"/>
        <v>0</v>
      </c>
      <c r="AD1046" s="47">
        <f t="shared" ca="1" si="1946"/>
        <v>0</v>
      </c>
      <c r="AE1046" s="21">
        <f t="shared" ca="1" si="1955"/>
        <v>0</v>
      </c>
      <c r="AH1046" s="48">
        <f t="shared" ca="1" si="1956"/>
        <v>0</v>
      </c>
      <c r="AI1046" s="48">
        <f t="shared" ca="1" si="1947"/>
        <v>0</v>
      </c>
      <c r="AJ1046" s="48">
        <f t="shared" ca="1" si="1948"/>
        <v>0</v>
      </c>
      <c r="AK1046" s="48">
        <f t="shared" ca="1" si="1949"/>
        <v>0</v>
      </c>
      <c r="AL1046" s="48">
        <f t="shared" ca="1" si="1950"/>
        <v>0</v>
      </c>
      <c r="AM1046" s="48">
        <f t="shared" ca="1" si="1951"/>
        <v>0</v>
      </c>
      <c r="AN1046" s="48">
        <f t="shared" ca="1" si="1952"/>
        <v>0</v>
      </c>
      <c r="AO1046" s="48">
        <f t="shared" ca="1" si="1953"/>
        <v>0</v>
      </c>
      <c r="AQ1046" s="1">
        <v>50</v>
      </c>
      <c r="AR1046" s="13">
        <f t="shared" ca="1" si="1957"/>
        <v>0</v>
      </c>
      <c r="AS1046" s="13">
        <f ca="1">AS1045+I1041</f>
        <v>1</v>
      </c>
      <c r="AT1046" s="8">
        <v>5</v>
      </c>
      <c r="AU1046" s="16">
        <f ca="1">IF(AU1049&lt;AR1045,IF(AU1049&lt;AR1043,IF(AU1049&lt;AR1042,10,20),IF(AU1049&lt;AR1044,30,40)),IF(AU1049&lt;AR1047,IF(AU1049&lt;AR1046,50,60),IF(AU1049&lt;AR1048,70,80)))+IF(AU1050&lt;AS1045,IF(AU1050&lt;AS1043,IF(AU1050&lt;AS1042,1,2),IF(AU1050&lt;AS1044,3,4)),IF(AU1050&lt;AS1047,IF(AU1050&lt;AS1046,5,6),IF(AU1050&lt;AS1048,7,8)))</f>
        <v>81</v>
      </c>
      <c r="AV1046" s="16">
        <f ca="1">IF(AV1049&lt;AR1045,IF(AV1049&lt;AR1043,IF(AV1049&lt;AR1042,10,20),IF(AV1049&lt;AR1044,30,40)),IF(AV1049&lt;AR1047,IF(AV1049&lt;AR1046,50,60),IF(AV1049&lt;AR1048,70,80)))+IF(AV1050&lt;AS1045,IF(AV1050&lt;AS1043,IF(AV1050&lt;AS1042,1,2),IF(AV1050&lt;AS1044,3,4)),IF(AV1050&lt;AS1047,IF(AV1050&lt;AS1046,5,6),IF(AV1050&lt;AS1048,7,8)))</f>
        <v>81</v>
      </c>
      <c r="AW1046" s="16">
        <f ca="1">IF(AW1049&lt;AR1045,IF(AW1049&lt;AR1043,IF(AW1049&lt;AR1042,10,20),IF(AW1049&lt;AR1044,30,40)),IF(AW1049&lt;AR1047,IF(AW1049&lt;AR1046,50,60),IF(AW1049&lt;AR1048,70,80)))+IF(AW1050&lt;AS1045,IF(AW1050&lt;AS1043,IF(AW1050&lt;AS1042,1,2),IF(AW1050&lt;AS1044,3,4)),IF(AW1050&lt;AS1047,IF(AW1050&lt;AS1046,5,6),IF(AW1050&lt;AS1048,7,8)))</f>
        <v>81</v>
      </c>
      <c r="AX1046" s="16">
        <f ca="1">IF(AX1049&lt;AR1045,IF(AX1049&lt;AR1043,IF(AX1049&lt;AR1042,10,20),IF(AX1049&lt;AR1044,30,40)),IF(AX1049&lt;AR1047,IF(AX1049&lt;AR1046,50,60),IF(AX1049&lt;AR1048,70,80)))+IF(AX1050&lt;AS1045,IF(AX1050&lt;AS1043,IF(AX1050&lt;AS1042,1,2),IF(AX1050&lt;AS1044,3,4)),IF(AX1050&lt;AS1047,IF(AX1050&lt;AS1046,5,6),IF(AX1050&lt;AS1048,7,8)))</f>
        <v>81</v>
      </c>
      <c r="AY1046" s="16">
        <f ca="1">IF(AY1049&lt;AR1045,IF(AY1049&lt;AR1043,IF(AY1049&lt;AR1042,10,20),IF(AY1049&lt;AR1044,30,40)),IF(AY1049&lt;AR1047,IF(AY1049&lt;AR1046,50,60),IF(AY1049&lt;AR1048,70,80)))+IF(AY1050&lt;AS1045,IF(AY1050&lt;AS1043,IF(AY1050&lt;AS1042,1,2),IF(AY1050&lt;AS1044,3,4)),IF(AY1050&lt;AS1047,IF(AY1050&lt;AS1046,5,6),IF(AY1050&lt;AS1048,7,8)))</f>
        <v>81</v>
      </c>
      <c r="AZ1046" s="16">
        <f ca="1">IF(AZ1049&lt;AR1045,IF(AZ1049&lt;AR1043,IF(AZ1049&lt;AR1042,10,20),IF(AZ1049&lt;AR1044,30,40)),IF(AZ1049&lt;AR1047,IF(AZ1049&lt;AR1046,50,60),IF(AZ1049&lt;AR1048,70,80)))+IF(AZ1050&lt;AS1045,IF(AZ1050&lt;AS1043,IF(AZ1050&lt;AS1042,1,2),IF(AZ1050&lt;AS1044,3,4)),IF(AZ1050&lt;AS1047,IF(AZ1050&lt;AS1046,5,6),IF(AZ1050&lt;AS1048,7,8)))</f>
        <v>81</v>
      </c>
      <c r="BA1046" s="16">
        <f ca="1">IF(BA1049&lt;AR1045,IF(BA1049&lt;AR1043,IF(BA1049&lt;AR1042,10,20),IF(BA1049&lt;AR1044,30,40)),IF(BA1049&lt;AR1047,IF(BA1049&lt;AR1046,50,60),IF(BA1049&lt;AR1048,70,80)))+IF(BA1050&lt;AS1045,IF(BA1050&lt;AS1043,IF(BA1050&lt;AS1042,1,2),IF(BA1050&lt;AS1044,3,4)),IF(BA1050&lt;AS1047,IF(BA1050&lt;AS1046,5,6),IF(BA1050&lt;AS1048,7,8)))</f>
        <v>81</v>
      </c>
      <c r="BB1046" s="16">
        <f ca="1">IF(BB1049&lt;AR1045,IF(BB1049&lt;AR1043,IF(BB1049&lt;AR1042,10,20),IF(BB1049&lt;AR1044,30,40)),IF(BB1049&lt;AR1047,IF(BB1049&lt;AR1046,50,60),IF(BB1049&lt;AR1048,70,80)))+IF(BB1050&lt;AS1045,IF(BB1050&lt;AS1043,IF(BB1050&lt;AS1042,1,2),IF(BB1050&lt;AS1044,3,4)),IF(BB1050&lt;AS1047,IF(BB1050&lt;AS1046,5,6),IF(BB1050&lt;AS1048,7,8)))</f>
        <v>81</v>
      </c>
      <c r="BC1046" s="16">
        <f ca="1">IF(BC1049&lt;AR1045,IF(BC1049&lt;AR1043,IF(BC1049&lt;AR1042,10,20),IF(BC1049&lt;AR1044,30,40)),IF(BC1049&lt;AR1047,IF(BC1049&lt;AR1046,50,60),IF(BC1049&lt;AR1048,70,80)))+IF(BC1050&lt;AS1045,IF(BC1050&lt;AS1043,IF(BC1050&lt;AS1042,1,2),IF(BC1050&lt;AS1044,3,4)),IF(BC1050&lt;AS1047,IF(BC1050&lt;AS1046,5,6),IF(BC1050&lt;AS1048,7,8)))</f>
        <v>81</v>
      </c>
      <c r="BD1046" s="16">
        <f ca="1">IF(BD1049&lt;AR1045,IF(BD1049&lt;AR1043,IF(BD1049&lt;AR1042,10,20),IF(BD1049&lt;AR1044,30,40)),IF(BD1049&lt;AR1047,IF(BD1049&lt;AR1046,50,60),IF(BD1049&lt;AR1048,70,80)))+IF(BD1050&lt;AS1045,IF(BD1050&lt;AS1043,IF(BD1050&lt;AS1042,1,2),IF(BD1050&lt;AS1044,3,4)),IF(BD1050&lt;AS1047,IF(BD1050&lt;AS1046,5,6),IF(BD1050&lt;AS1048,7,8)))</f>
        <v>81</v>
      </c>
      <c r="BE1046" s="16">
        <f ca="1">IF(BE1049&lt;AR1045,IF(BE1049&lt;AR1043,IF(BE1049&lt;AR1042,10,20),IF(BE1049&lt;AR1044,30,40)),IF(BE1049&lt;AR1047,IF(BE1049&lt;AR1046,50,60),IF(BE1049&lt;AR1048,70,80)))+IF(BE1050&lt;AS1045,IF(BE1050&lt;AS1043,IF(BE1050&lt;AS1042,1,2),IF(BE1050&lt;AS1044,3,4)),IF(BE1050&lt;AS1047,IF(BE1050&lt;AS1046,5,6),IF(BE1050&lt;AS1048,7,8)))</f>
        <v>81</v>
      </c>
      <c r="BF1046" s="16">
        <f ca="1">IF(BF1049&lt;AR1045,IF(BF1049&lt;AR1043,IF(BF1049&lt;AR1042,10,20),IF(BF1049&lt;AR1044,30,40)),IF(BF1049&lt;AR1047,IF(BF1049&lt;AR1046,50,60),IF(BF1049&lt;AR1048,70,80)))+IF(BF1050&lt;AS1045,IF(BF1050&lt;AS1043,IF(BF1050&lt;AS1042,1,2),IF(BF1050&lt;AS1044,3,4)),IF(BF1050&lt;AS1047,IF(BF1050&lt;AS1046,5,6),IF(BF1050&lt;AS1048,7,8)))</f>
        <v>81</v>
      </c>
      <c r="BG1046" s="16">
        <f ca="1">IF(BG1049&lt;AR1045,IF(BG1049&lt;AR1043,IF(BG1049&lt;AR1042,10,20),IF(BG1049&lt;AR1044,30,40)),IF(BG1049&lt;AR1047,IF(BG1049&lt;AR1046,50,60),IF(BG1049&lt;AR1048,70,80)))+IF(BG1050&lt;AS1045,IF(BG1050&lt;AS1043,IF(BG1050&lt;AS1042,1,2),IF(BG1050&lt;AS1044,3,4)),IF(BG1050&lt;AS1047,IF(BG1050&lt;AS1046,5,6),IF(BG1050&lt;AS1048,7,8)))</f>
        <v>81</v>
      </c>
      <c r="BH1046" s="16">
        <f ca="1">IF(BH1049&lt;AR1045,IF(BH1049&lt;AR1043,IF(BH1049&lt;AR1042,10,20),IF(BH1049&lt;AR1044,30,40)),IF(BH1049&lt;AR1047,IF(BH1049&lt;AR1046,50,60),IF(BH1049&lt;AR1048,70,80)))+IF(BH1050&lt;AS1045,IF(BH1050&lt;AS1043,IF(BH1050&lt;AS1042,1,2),IF(BH1050&lt;AS1044,3,4)),IF(BH1050&lt;AS1047,IF(BH1050&lt;AS1046,5,6),IF(BH1050&lt;AS1048,7,8)))</f>
        <v>81</v>
      </c>
      <c r="BI1046" s="16">
        <f ca="1">IF(BI1049&lt;AR1045,IF(BI1049&lt;AR1043,IF(BI1049&lt;AR1042,10,20),IF(BI1049&lt;AR1044,30,40)),IF(BI1049&lt;AR1047,IF(BI1049&lt;AR1046,50,60),IF(BI1049&lt;AR1048,70,80)))+IF(BI1050&lt;AS1045,IF(BI1050&lt;AS1043,IF(BI1050&lt;AS1042,1,2),IF(BI1050&lt;AS1044,3,4)),IF(BI1050&lt;AS1047,IF(BI1050&lt;AS1046,5,6),IF(BI1050&lt;AS1048,7,8)))</f>
        <v>81</v>
      </c>
      <c r="BJ1046" s="16">
        <f ca="1">IF(BJ1049&lt;AR1045,IF(BJ1049&lt;AR1043,IF(BJ1049&lt;AR1042,10,20),IF(BJ1049&lt;AR1044,30,40)),IF(BJ1049&lt;AR1047,IF(BJ1049&lt;AR1046,50,60),IF(BJ1049&lt;AR1048,70,80)))+IF(BJ1050&lt;AS1045,IF(BJ1050&lt;AS1043,IF(BJ1050&lt;AS1042,1,2),IF(BJ1050&lt;AS1044,3,4)),IF(BJ1050&lt;AS1047,IF(BJ1050&lt;AS1046,5,6),IF(BJ1050&lt;AS1048,7,8)))</f>
        <v>81</v>
      </c>
      <c r="BK1046" s="16">
        <f ca="1">IF(BK1049&lt;AR1045,IF(BK1049&lt;AR1043,IF(BK1049&lt;AR1042,10,20),IF(BK1049&lt;AR1044,30,40)),IF(BK1049&lt;AR1047,IF(BK1049&lt;AR1046,50,60),IF(BK1049&lt;AR1048,70,80)))+IF(BK1050&lt;AS1045,IF(BK1050&lt;AS1043,IF(BK1050&lt;AS1042,1,2),IF(BK1050&lt;AS1044,3,4)),IF(BK1050&lt;AS1047,IF(BK1050&lt;AS1046,5,6),IF(BK1050&lt;AS1048,7,8)))</f>
        <v>81</v>
      </c>
      <c r="BL1046" s="16">
        <f ca="1">IF(BL1049&lt;AR1045,IF(BL1049&lt;AR1043,IF(BL1049&lt;AR1042,10,20),IF(BL1049&lt;AR1044,30,40)),IF(BL1049&lt;AR1047,IF(BL1049&lt;AR1046,50,60),IF(BL1049&lt;AR1048,70,80)))+IF(BL1050&lt;AS1045,IF(BL1050&lt;AS1043,IF(BL1050&lt;AS1042,1,2),IF(BL1050&lt;AS1044,3,4)),IF(BL1050&lt;AS1047,IF(BL1050&lt;AS1046,5,6),IF(BL1050&lt;AS1048,7,8)))</f>
        <v>81</v>
      </c>
      <c r="BM1046" s="16">
        <f ca="1">IF(BM1049&lt;AR1045,IF(BM1049&lt;AR1043,IF(BM1049&lt;AR1042,10,20),IF(BM1049&lt;AR1044,30,40)),IF(BM1049&lt;AR1047,IF(BM1049&lt;AR1046,50,60),IF(BM1049&lt;AR1048,70,80)))+IF(BM1050&lt;AS1045,IF(BM1050&lt;AS1043,IF(BM1050&lt;AS1042,1,2),IF(BM1050&lt;AS1044,3,4)),IF(BM1050&lt;AS1047,IF(BM1050&lt;AS1046,5,6),IF(BM1050&lt;AS1048,7,8)))</f>
        <v>81</v>
      </c>
      <c r="BN1046" s="16">
        <f ca="1">IF(BN1049&lt;AR1045,IF(BN1049&lt;AR1043,IF(BN1049&lt;AR1042,10,20),IF(BN1049&lt;AR1044,30,40)),IF(BN1049&lt;AR1047,IF(BN1049&lt;AR1046,50,60),IF(BN1049&lt;AR1048,70,80)))+IF(BN1050&lt;AS1045,IF(BN1050&lt;AS1043,IF(BN1050&lt;AS1042,1,2),IF(BN1050&lt;AS1044,3,4)),IF(BN1050&lt;AS1047,IF(BN1050&lt;AS1046,5,6),IF(BN1050&lt;AS1048,7,8)))</f>
        <v>81</v>
      </c>
      <c r="BO1046" s="16">
        <f ca="1">IF(BO1049&lt;AR1045,IF(BO1049&lt;AR1043,IF(BO1049&lt;AR1042,10,20),IF(BO1049&lt;AR1044,30,40)),IF(BO1049&lt;AR1047,IF(BO1049&lt;AR1046,50,60),IF(BO1049&lt;AR1048,70,80)))+IF(BO1050&lt;AS1045,IF(BO1050&lt;AS1043,IF(BO1050&lt;AS1042,1,2),IF(BO1050&lt;AS1044,3,4)),IF(BO1050&lt;AS1047,IF(BO1050&lt;AS1046,5,6),IF(BO1050&lt;AS1048,7,8)))</f>
        <v>81</v>
      </c>
      <c r="BP1046" s="16">
        <f ca="1">IF(BP1049&lt;AR1045,IF(BP1049&lt;AR1043,IF(BP1049&lt;AR1042,10,20),IF(BP1049&lt;AR1044,30,40)),IF(BP1049&lt;AR1047,IF(BP1049&lt;AR1046,50,60),IF(BP1049&lt;AR1048,70,80)))+IF(BP1050&lt;AS1045,IF(BP1050&lt;AS1043,IF(BP1050&lt;AS1042,1,2),IF(BP1050&lt;AS1044,3,4)),IF(BP1050&lt;AS1047,IF(BP1050&lt;AS1046,5,6),IF(BP1050&lt;AS1048,7,8)))</f>
        <v>81</v>
      </c>
      <c r="BQ1046" s="16">
        <f ca="1">IF(BQ1049&lt;AR1045,IF(BQ1049&lt;AR1043,IF(BQ1049&lt;AR1042,10,20),IF(BQ1049&lt;AR1044,30,40)),IF(BQ1049&lt;AR1047,IF(BQ1049&lt;AR1046,50,60),IF(BQ1049&lt;AR1048,70,80)))+IF(BQ1050&lt;AS1045,IF(BQ1050&lt;AS1043,IF(BQ1050&lt;AS1042,1,2),IF(BQ1050&lt;AS1044,3,4)),IF(BQ1050&lt;AS1047,IF(BQ1050&lt;AS1046,5,6),IF(BQ1050&lt;AS1048,7,8)))</f>
        <v>81</v>
      </c>
      <c r="BR1046" s="16">
        <f ca="1">IF(BR1049&lt;AR1045,IF(BR1049&lt;AR1043,IF(BR1049&lt;AR1042,10,20),IF(BR1049&lt;AR1044,30,40)),IF(BR1049&lt;AR1047,IF(BR1049&lt;AR1046,50,60),IF(BR1049&lt;AR1048,70,80)))+IF(BR1050&lt;AS1045,IF(BR1050&lt;AS1043,IF(BR1050&lt;AS1042,1,2),IF(BR1050&lt;AS1044,3,4)),IF(BR1050&lt;AS1047,IF(BR1050&lt;AS1046,5,6),IF(BR1050&lt;AS1048,7,8)))</f>
        <v>81</v>
      </c>
      <c r="BS1046" s="16">
        <f ca="1">IF(BS1049&lt;AR1045,IF(BS1049&lt;AR1043,IF(BS1049&lt;AR1042,10,20),IF(BS1049&lt;AR1044,30,40)),IF(BS1049&lt;AR1047,IF(BS1049&lt;AR1046,50,60),IF(BS1049&lt;AR1048,70,80)))+IF(BS1050&lt;AS1045,IF(BS1050&lt;AS1043,IF(BS1050&lt;AS1042,1,2),IF(BS1050&lt;AS1044,3,4)),IF(BS1050&lt;AS1047,IF(BS1050&lt;AS1046,5,6),IF(BS1050&lt;AS1048,7,8)))</f>
        <v>81</v>
      </c>
      <c r="BT1046" s="16">
        <f ca="1">IF(BT1049&lt;AR1045,IF(BT1049&lt;AR1043,IF(BT1049&lt;AR1042,10,20),IF(BT1049&lt;AR1044,30,40)),IF(BT1049&lt;AR1047,IF(BT1049&lt;AR1046,50,60),IF(BT1049&lt;AR1048,70,80)))+IF(BT1050&lt;AS1045,IF(BT1050&lt;AS1043,IF(BT1050&lt;AS1042,1,2),IF(BT1050&lt;AS1044,3,4)),IF(BT1050&lt;AS1047,IF(BT1050&lt;AS1046,5,6),IF(BT1050&lt;AS1048,7,8)))</f>
        <v>81</v>
      </c>
      <c r="BU1046" s="16">
        <f ca="1">IF(BU1049&lt;AR1045,IF(BU1049&lt;AR1043,IF(BU1049&lt;AR1042,10,20),IF(BU1049&lt;AR1044,30,40)),IF(BU1049&lt;AR1047,IF(BU1049&lt;AR1046,50,60),IF(BU1049&lt;AR1048,70,80)))+IF(BU1050&lt;AS1045,IF(BU1050&lt;AS1043,IF(BU1050&lt;AS1042,1,2),IF(BU1050&lt;AS1044,3,4)),IF(BU1050&lt;AS1047,IF(BU1050&lt;AS1046,5,6),IF(BU1050&lt;AS1048,7,8)))</f>
        <v>81</v>
      </c>
      <c r="BV1046" s="16">
        <f ca="1">IF(BV1049&lt;AR1045,IF(BV1049&lt;AR1043,IF(BV1049&lt;AR1042,10,20),IF(BV1049&lt;AR1044,30,40)),IF(BV1049&lt;AR1047,IF(BV1049&lt;AR1046,50,60),IF(BV1049&lt;AR1048,70,80)))+IF(BV1050&lt;AS1045,IF(BV1050&lt;AS1043,IF(BV1050&lt;AS1042,1,2),IF(BV1050&lt;AS1044,3,4)),IF(BV1050&lt;AS1047,IF(BV1050&lt;AS1046,5,6),IF(BV1050&lt;AS1048,7,8)))</f>
        <v>81</v>
      </c>
      <c r="BW1046" s="16">
        <f ca="1">IF(BW1049&lt;AR1045,IF(BW1049&lt;AR1043,IF(BW1049&lt;AR1042,10,20),IF(BW1049&lt;AR1044,30,40)),IF(BW1049&lt;AR1047,IF(BW1049&lt;AR1046,50,60),IF(BW1049&lt;AR1048,70,80)))+IF(BW1050&lt;AS1045,IF(BW1050&lt;AS1043,IF(BW1050&lt;AS1042,1,2),IF(BW1050&lt;AS1044,3,4)),IF(BW1050&lt;AS1047,IF(BW1050&lt;AS1046,5,6),IF(BW1050&lt;AS1048,7,8)))</f>
        <v>81</v>
      </c>
      <c r="BX1046" s="16">
        <f ca="1">IF(BX1049&lt;AR1045,IF(BX1049&lt;AR1043,IF(BX1049&lt;AR1042,10,20),IF(BX1049&lt;AR1044,30,40)),IF(BX1049&lt;AR1047,IF(BX1049&lt;AR1046,50,60),IF(BX1049&lt;AR1048,70,80)))+IF(BX1050&lt;AS1045,IF(BX1050&lt;AS1043,IF(BX1050&lt;AS1042,1,2),IF(BX1050&lt;AS1044,3,4)),IF(BX1050&lt;AS1047,IF(BX1050&lt;AS1046,5,6),IF(BX1050&lt;AS1048,7,8)))</f>
        <v>81</v>
      </c>
      <c r="BY1046" s="16">
        <f ca="1">IF(BY1049&lt;AR1045,IF(BY1049&lt;AR1043,IF(BY1049&lt;AR1042,10,20),IF(BY1049&lt;AR1044,30,40)),IF(BY1049&lt;AR1047,IF(BY1049&lt;AR1046,50,60),IF(BY1049&lt;AR1048,70,80)))+IF(BY1050&lt;AS1045,IF(BY1050&lt;AS1043,IF(BY1050&lt;AS1042,1,2),IF(BY1050&lt;AS1044,3,4)),IF(BY1050&lt;AS1047,IF(BY1050&lt;AS1046,5,6),IF(BY1050&lt;AS1048,7,8)))</f>
        <v>81</v>
      </c>
      <c r="BZ1046" s="16">
        <f ca="1">IF(BZ1049&lt;AR1045,IF(BZ1049&lt;AR1043,IF(BZ1049&lt;AR1042,10,20),IF(BZ1049&lt;AR1044,30,40)),IF(BZ1049&lt;AR1047,IF(BZ1049&lt;AR1046,50,60),IF(BZ1049&lt;AR1048,70,80)))+IF(BZ1050&lt;AS1045,IF(BZ1050&lt;AS1043,IF(BZ1050&lt;AS1042,1,2),IF(BZ1050&lt;AS1044,3,4)),IF(BZ1050&lt;AS1047,IF(BZ1050&lt;AS1046,5,6),IF(BZ1050&lt;AS1048,7,8)))</f>
        <v>81</v>
      </c>
      <c r="CA1046" s="16">
        <f ca="1">IF(CA1049&lt;AR1045,IF(CA1049&lt;AR1043,IF(CA1049&lt;AR1042,10,20),IF(CA1049&lt;AR1044,30,40)),IF(CA1049&lt;AR1047,IF(CA1049&lt;AR1046,50,60),IF(CA1049&lt;AR1048,70,80)))+IF(CA1050&lt;AS1045,IF(CA1050&lt;AS1043,IF(CA1050&lt;AS1042,1,2),IF(CA1050&lt;AS1044,3,4)),IF(CA1050&lt;AS1047,IF(CA1050&lt;AS1046,5,6),IF(CA1050&lt;AS1048,7,8)))</f>
        <v>81</v>
      </c>
      <c r="CB1046" s="16">
        <f ca="1">IF(CB1049&lt;AR1045,IF(CB1049&lt;AR1043,IF(CB1049&lt;AR1042,10,20),IF(CB1049&lt;AR1044,30,40)),IF(CB1049&lt;AR1047,IF(CB1049&lt;AR1046,50,60),IF(CB1049&lt;AR1048,70,80)))+IF(CB1050&lt;AS1045,IF(CB1050&lt;AS1043,IF(CB1050&lt;AS1042,1,2),IF(CB1050&lt;AS1044,3,4)),IF(CB1050&lt;AS1047,IF(CB1050&lt;AS1046,5,6),IF(CB1050&lt;AS1048,7,8)))</f>
        <v>81</v>
      </c>
      <c r="CC1046" s="16">
        <f ca="1">IF(CC1049&lt;AR1045,IF(CC1049&lt;AR1043,IF(CC1049&lt;AR1042,10,20),IF(CC1049&lt;AR1044,30,40)),IF(CC1049&lt;AR1047,IF(CC1049&lt;AR1046,50,60),IF(CC1049&lt;AR1048,70,80)))+IF(CC1050&lt;AS1045,IF(CC1050&lt;AS1043,IF(CC1050&lt;AS1042,1,2),IF(CC1050&lt;AS1044,3,4)),IF(CC1050&lt;AS1047,IF(CC1050&lt;AS1046,5,6),IF(CC1050&lt;AS1048,7,8)))</f>
        <v>81</v>
      </c>
      <c r="CD1046" s="16">
        <f ca="1">IF(CD1049&lt;AR1045,IF(CD1049&lt;AR1043,IF(CD1049&lt;AR1042,10,20),IF(CD1049&lt;AR1044,30,40)),IF(CD1049&lt;AR1047,IF(CD1049&lt;AR1046,50,60),IF(CD1049&lt;AR1048,70,80)))+IF(CD1050&lt;AS1045,IF(CD1050&lt;AS1043,IF(CD1050&lt;AS1042,1,2),IF(CD1050&lt;AS1044,3,4)),IF(CD1050&lt;AS1047,IF(CD1050&lt;AS1046,5,6),IF(CD1050&lt;AS1048,7,8)))</f>
        <v>81</v>
      </c>
      <c r="CE1046" s="16">
        <f ca="1">IF(CE1049&lt;AR1045,IF(CE1049&lt;AR1043,IF(CE1049&lt;AR1042,10,20),IF(CE1049&lt;AR1044,30,40)),IF(CE1049&lt;AR1047,IF(CE1049&lt;AR1046,50,60),IF(CE1049&lt;AR1048,70,80)))+IF(CE1050&lt;AS1045,IF(CE1050&lt;AS1043,IF(CE1050&lt;AS1042,1,2),IF(CE1050&lt;AS1044,3,4)),IF(CE1050&lt;AS1047,IF(CE1050&lt;AS1046,5,6),IF(CE1050&lt;AS1048,7,8)))</f>
        <v>81</v>
      </c>
      <c r="CF1046" s="16">
        <f ca="1">IF(CF1049&lt;AR1045,IF(CF1049&lt;AR1043,IF(CF1049&lt;AR1042,10,20),IF(CF1049&lt;AR1044,30,40)),IF(CF1049&lt;AR1047,IF(CF1049&lt;AR1046,50,60),IF(CF1049&lt;AR1048,70,80)))+IF(CF1050&lt;AS1045,IF(CF1050&lt;AS1043,IF(CF1050&lt;AS1042,1,2),IF(CF1050&lt;AS1044,3,4)),IF(CF1050&lt;AS1047,IF(CF1050&lt;AS1046,5,6),IF(CF1050&lt;AS1048,7,8)))</f>
        <v>81</v>
      </c>
      <c r="CG1046" s="16">
        <f ca="1">IF(CG1049&lt;AR1045,IF(CG1049&lt;AR1043,IF(CG1049&lt;AR1042,10,20),IF(CG1049&lt;AR1044,30,40)),IF(CG1049&lt;AR1047,IF(CG1049&lt;AR1046,50,60),IF(CG1049&lt;AR1048,70,80)))+IF(CG1050&lt;AS1045,IF(CG1050&lt;AS1043,IF(CG1050&lt;AS1042,1,2),IF(CG1050&lt;AS1044,3,4)),IF(CG1050&lt;AS1047,IF(CG1050&lt;AS1046,5,6),IF(CG1050&lt;AS1048,7,8)))</f>
        <v>81</v>
      </c>
      <c r="CH1046" s="16">
        <f ca="1">IF(CH1049&lt;AR1045,IF(CH1049&lt;AR1043,IF(CH1049&lt;AR1042,10,20),IF(CH1049&lt;AR1044,30,40)),IF(CH1049&lt;AR1047,IF(CH1049&lt;AR1046,50,60),IF(CH1049&lt;AR1048,70,80)))+IF(CH1050&lt;AS1045,IF(CH1050&lt;AS1043,IF(CH1050&lt;AS1042,1,2),IF(CH1050&lt;AS1044,3,4)),IF(CH1050&lt;AS1047,IF(CH1050&lt;AS1046,5,6),IF(CH1050&lt;AS1048,7,8)))</f>
        <v>81</v>
      </c>
      <c r="CI1046" s="16">
        <f ca="1">IF(CI1049&lt;AR1045,IF(CI1049&lt;AR1043,IF(CI1049&lt;AR1042,10,20),IF(CI1049&lt;AR1044,30,40)),IF(CI1049&lt;AR1047,IF(CI1049&lt;AR1046,50,60),IF(CI1049&lt;AR1048,70,80)))+IF(CI1050&lt;AS1045,IF(CI1050&lt;AS1043,IF(CI1050&lt;AS1042,1,2),IF(CI1050&lt;AS1044,3,4)),IF(CI1050&lt;AS1047,IF(CI1050&lt;AS1046,5,6),IF(CI1050&lt;AS1048,7,8)))</f>
        <v>81</v>
      </c>
      <c r="CJ1046" s="16">
        <f ca="1">IF(CJ1049&lt;AR1045,IF(CJ1049&lt;AR1043,IF(CJ1049&lt;AR1042,10,20),IF(CJ1049&lt;AR1044,30,40)),IF(CJ1049&lt;AR1047,IF(CJ1049&lt;AR1046,50,60),IF(CJ1049&lt;AR1048,70,80)))+IF(CJ1050&lt;AS1045,IF(CJ1050&lt;AS1043,IF(CJ1050&lt;AS1042,1,2),IF(CJ1050&lt;AS1044,3,4)),IF(CJ1050&lt;AS1047,IF(CJ1050&lt;AS1046,5,6),IF(CJ1050&lt;AS1048,7,8)))</f>
        <v>81</v>
      </c>
      <c r="CK1046" s="16">
        <f ca="1">IF(CK1049&lt;AR1045,IF(CK1049&lt;AR1043,IF(CK1049&lt;AR1042,10,20),IF(CK1049&lt;AR1044,30,40)),IF(CK1049&lt;AR1047,IF(CK1049&lt;AR1046,50,60),IF(CK1049&lt;AR1048,70,80)))+IF(CK1050&lt;AS1045,IF(CK1050&lt;AS1043,IF(CK1050&lt;AS1042,1,2),IF(CK1050&lt;AS1044,3,4)),IF(CK1050&lt;AS1047,IF(CK1050&lt;AS1046,5,6),IF(CK1050&lt;AS1048,7,8)))</f>
        <v>81</v>
      </c>
      <c r="CL1046" s="16">
        <f ca="1">IF(CL1049&lt;AR1045,IF(CL1049&lt;AR1043,IF(CL1049&lt;AR1042,10,20),IF(CL1049&lt;AR1044,30,40)),IF(CL1049&lt;AR1047,IF(CL1049&lt;AR1046,50,60),IF(CL1049&lt;AR1048,70,80)))+IF(CL1050&lt;AS1045,IF(CL1050&lt;AS1043,IF(CL1050&lt;AS1042,1,2),IF(CL1050&lt;AS1044,3,4)),IF(CL1050&lt;AS1047,IF(CL1050&lt;AS1046,5,6),IF(CL1050&lt;AS1048,7,8)))</f>
        <v>81</v>
      </c>
      <c r="CM1046" s="16">
        <f ca="1">IF(CM1049&lt;AR1045,IF(CM1049&lt;AR1043,IF(CM1049&lt;AR1042,10,20),IF(CM1049&lt;AR1044,30,40)),IF(CM1049&lt;AR1047,IF(CM1049&lt;AR1046,50,60),IF(CM1049&lt;AR1048,70,80)))+IF(CM1050&lt;AS1045,IF(CM1050&lt;AS1043,IF(CM1050&lt;AS1042,1,2),IF(CM1050&lt;AS1044,3,4)),IF(CM1050&lt;AS1047,IF(CM1050&lt;AS1046,5,6),IF(CM1050&lt;AS1048,7,8)))</f>
        <v>81</v>
      </c>
      <c r="CN1046" s="16">
        <f ca="1">IF(CN1049&lt;AR1045,IF(CN1049&lt;AR1043,IF(CN1049&lt;AR1042,10,20),IF(CN1049&lt;AR1044,30,40)),IF(CN1049&lt;AR1047,IF(CN1049&lt;AR1046,50,60),IF(CN1049&lt;AR1048,70,80)))+IF(CN1050&lt;AS1045,IF(CN1050&lt;AS1043,IF(CN1050&lt;AS1042,1,2),IF(CN1050&lt;AS1044,3,4)),IF(CN1050&lt;AS1047,IF(CN1050&lt;AS1046,5,6),IF(CN1050&lt;AS1048,7,8)))</f>
        <v>81</v>
      </c>
      <c r="CO1046" s="16">
        <f ca="1">IF(CO1049&lt;AR1045,IF(CO1049&lt;AR1043,IF(CO1049&lt;AR1042,10,20),IF(CO1049&lt;AR1044,30,40)),IF(CO1049&lt;AR1047,IF(CO1049&lt;AR1046,50,60),IF(CO1049&lt;AR1048,70,80)))+IF(CO1050&lt;AS1045,IF(CO1050&lt;AS1043,IF(CO1050&lt;AS1042,1,2),IF(CO1050&lt;AS1044,3,4)),IF(CO1050&lt;AS1047,IF(CO1050&lt;AS1046,5,6),IF(CO1050&lt;AS1048,7,8)))</f>
        <v>81</v>
      </c>
      <c r="CP1046" s="16">
        <f ca="1">IF(CP1049&lt;AR1045,IF(CP1049&lt;AR1043,IF(CP1049&lt;AR1042,10,20),IF(CP1049&lt;AR1044,30,40)),IF(CP1049&lt;AR1047,IF(CP1049&lt;AR1046,50,60),IF(CP1049&lt;AR1048,70,80)))+IF(CP1050&lt;AS1045,IF(CP1050&lt;AS1043,IF(CP1050&lt;AS1042,1,2),IF(CP1050&lt;AS1044,3,4)),IF(CP1050&lt;AS1047,IF(CP1050&lt;AS1046,5,6),IF(CP1050&lt;AS1048,7,8)))</f>
        <v>81</v>
      </c>
      <c r="CQ1046" s="16">
        <f ca="1">IF(CQ1049&lt;AR1045,IF(CQ1049&lt;AR1043,IF(CQ1049&lt;AR1042,10,20),IF(CQ1049&lt;AR1044,30,40)),IF(CQ1049&lt;AR1047,IF(CQ1049&lt;AR1046,50,60),IF(CQ1049&lt;AR1048,70,80)))+IF(CQ1050&lt;AS1045,IF(CQ1050&lt;AS1043,IF(CQ1050&lt;AS1042,1,2),IF(CQ1050&lt;AS1044,3,4)),IF(CQ1050&lt;AS1047,IF(CQ1050&lt;AS1046,5,6),IF(CQ1050&lt;AS1048,7,8)))</f>
        <v>81</v>
      </c>
      <c r="CR1046" s="16">
        <f ca="1">IF(CR1049&lt;AR1045,IF(CR1049&lt;AR1043,IF(CR1049&lt;AR1042,10,20),IF(CR1049&lt;AR1044,30,40)),IF(CR1049&lt;AR1047,IF(CR1049&lt;AR1046,50,60),IF(CR1049&lt;AR1048,70,80)))+IF(CR1050&lt;AS1045,IF(CR1050&lt;AS1043,IF(CR1050&lt;AS1042,1,2),IF(CR1050&lt;AS1044,3,4)),IF(CR1050&lt;AS1047,IF(CR1050&lt;AS1046,5,6),IF(CR1050&lt;AS1048,7,8)))</f>
        <v>81</v>
      </c>
    </row>
    <row r="1047" spans="1:96" x14ac:dyDescent="0.35">
      <c r="A1047" s="23"/>
      <c r="B1047" s="39">
        <v>0.25</v>
      </c>
      <c r="C1047" s="49">
        <v>60</v>
      </c>
      <c r="D1047" s="26">
        <f ca="1">AE1034/AE1037</f>
        <v>0</v>
      </c>
      <c r="E1047" s="19">
        <f ca="1">COUNTIF(AU1043:CR1046,61)</f>
        <v>0</v>
      </c>
      <c r="F1047" s="19">
        <f ca="1">COUNTIF(AU1043:CR1046,62)</f>
        <v>0</v>
      </c>
      <c r="G1047" s="19">
        <f ca="1">COUNTIF(AU1043:CR1046,63)</f>
        <v>0</v>
      </c>
      <c r="H1047" s="19">
        <f ca="1">COUNTIF(AU1043:CR1046,64)</f>
        <v>0</v>
      </c>
      <c r="I1047" s="19">
        <f ca="1">COUNTIF(AU1043:CR1046,65)</f>
        <v>0</v>
      </c>
      <c r="J1047" s="19">
        <f ca="1">COUNTIF(AU1043:CR1046,66)</f>
        <v>0</v>
      </c>
      <c r="K1047" s="19">
        <f ca="1">COUNTIF(AU1043:CR1046,67)</f>
        <v>0</v>
      </c>
      <c r="L1047" s="19">
        <f ca="1">COUNTIF(AU1043:CR1046,68)</f>
        <v>0</v>
      </c>
      <c r="N1047" s="45">
        <f ca="1">ROUNDDOWN(E1047*$AK$20+RAND(),0)</f>
        <v>0</v>
      </c>
      <c r="O1047" s="45">
        <f ca="1">ROUNDDOWN(F1047*$AL$20+RAND(),0)</f>
        <v>0</v>
      </c>
      <c r="P1047" s="45">
        <f ca="1">ROUNDDOWN(G1047*$AM$20+RAND(),0)</f>
        <v>0</v>
      </c>
      <c r="Q1047" s="45">
        <f ca="1">ROUNDDOWN(H1047*$AN$20+RAND(),0)</f>
        <v>0</v>
      </c>
      <c r="R1047" s="45">
        <f ca="1">ROUNDDOWN(I1047*$AO$20+RAND(),0)</f>
        <v>0</v>
      </c>
      <c r="S1047" s="45">
        <f ca="1">ROUNDDOWN(J1047*$AP$20+RAND(),0)</f>
        <v>0</v>
      </c>
      <c r="T1047" s="45">
        <f ca="1">ROUNDDOWN(K1047*$AQ$20+RAND(),0)</f>
        <v>0</v>
      </c>
      <c r="U1047" s="45">
        <f ca="1">ROUNDDOWN(L1047*$AR$20+RAND(),0)</f>
        <v>0</v>
      </c>
      <c r="W1047" s="47">
        <f t="shared" ca="1" si="1954"/>
        <v>0</v>
      </c>
      <c r="X1047" s="47">
        <f t="shared" ca="1" si="1940"/>
        <v>0</v>
      </c>
      <c r="Y1047" s="47">
        <f t="shared" ca="1" si="1941"/>
        <v>0</v>
      </c>
      <c r="Z1047" s="47">
        <f t="shared" ca="1" si="1942"/>
        <v>0</v>
      </c>
      <c r="AA1047" s="47">
        <f t="shared" ca="1" si="1943"/>
        <v>0</v>
      </c>
      <c r="AB1047" s="47">
        <f t="shared" ca="1" si="1944"/>
        <v>0</v>
      </c>
      <c r="AC1047" s="47">
        <f t="shared" ca="1" si="1945"/>
        <v>0</v>
      </c>
      <c r="AD1047" s="47">
        <f t="shared" ca="1" si="1946"/>
        <v>0</v>
      </c>
      <c r="AE1047" s="21">
        <f t="shared" ca="1" si="1955"/>
        <v>0</v>
      </c>
      <c r="AH1047" s="48">
        <f t="shared" ca="1" si="1956"/>
        <v>0</v>
      </c>
      <c r="AI1047" s="48">
        <f t="shared" ca="1" si="1947"/>
        <v>0</v>
      </c>
      <c r="AJ1047" s="48">
        <f t="shared" ca="1" si="1948"/>
        <v>0</v>
      </c>
      <c r="AK1047" s="48">
        <f t="shared" ca="1" si="1949"/>
        <v>0</v>
      </c>
      <c r="AL1047" s="48">
        <f t="shared" ca="1" si="1950"/>
        <v>0</v>
      </c>
      <c r="AM1047" s="48">
        <f t="shared" ca="1" si="1951"/>
        <v>0</v>
      </c>
      <c r="AN1047" s="48">
        <f t="shared" ca="1" si="1952"/>
        <v>0</v>
      </c>
      <c r="AO1047" s="48">
        <f t="shared" ca="1" si="1953"/>
        <v>0</v>
      </c>
      <c r="AQ1047" s="1">
        <v>60</v>
      </c>
      <c r="AR1047" s="13">
        <f t="shared" ca="1" si="1957"/>
        <v>0</v>
      </c>
      <c r="AS1047" s="13">
        <f ca="1">AS1046+J1041</f>
        <v>1</v>
      </c>
      <c r="AT1047" s="8">
        <v>6</v>
      </c>
      <c r="AU1047" s="15">
        <f t="shared" ref="AU1047:CR1050" ca="1" si="1958">RAND()</f>
        <v>0.37194062818873419</v>
      </c>
      <c r="AV1047" s="15">
        <f t="shared" ca="1" si="1958"/>
        <v>0.7417557575793704</v>
      </c>
      <c r="AW1047" s="15">
        <f t="shared" ca="1" si="1958"/>
        <v>0.68482702427684594</v>
      </c>
      <c r="AX1047" s="15">
        <f t="shared" ca="1" si="1958"/>
        <v>0.15406633761476918</v>
      </c>
      <c r="AY1047" s="15">
        <f t="shared" ca="1" si="1958"/>
        <v>1.017283199585528E-2</v>
      </c>
      <c r="AZ1047" s="15">
        <f t="shared" ca="1" si="1958"/>
        <v>0.62604592984355134</v>
      </c>
      <c r="BA1047" s="15">
        <f t="shared" ca="1" si="1958"/>
        <v>5.4148798447291924E-2</v>
      </c>
      <c r="BB1047" s="15">
        <f t="shared" ca="1" si="1958"/>
        <v>2.1069849493458248E-2</v>
      </c>
      <c r="BC1047" s="15">
        <f t="shared" ca="1" si="1958"/>
        <v>0.29509272107249895</v>
      </c>
      <c r="BD1047" s="15">
        <f t="shared" ca="1" si="1958"/>
        <v>0.7036098497349651</v>
      </c>
      <c r="BE1047" s="15">
        <f t="shared" ca="1" si="1958"/>
        <v>4.1242286739921918E-2</v>
      </c>
      <c r="BF1047" s="15">
        <f t="shared" ca="1" si="1958"/>
        <v>0.40321302559751149</v>
      </c>
      <c r="BG1047" s="15">
        <f t="shared" ca="1" si="1958"/>
        <v>0.9114273805041494</v>
      </c>
      <c r="BH1047" s="15">
        <f t="shared" ca="1" si="1958"/>
        <v>0.20026943008807485</v>
      </c>
      <c r="BI1047" s="15">
        <f t="shared" ca="1" si="1958"/>
        <v>0.2208201192860374</v>
      </c>
      <c r="BJ1047" s="15">
        <f t="shared" ca="1" si="1958"/>
        <v>0.15133990894032701</v>
      </c>
      <c r="BK1047" s="15">
        <f t="shared" ca="1" si="1958"/>
        <v>0.10240388435097214</v>
      </c>
      <c r="BL1047" s="15">
        <f t="shared" ca="1" si="1958"/>
        <v>0.58027736227780979</v>
      </c>
      <c r="BM1047" s="15">
        <f t="shared" ca="1" si="1958"/>
        <v>0.45240094519069263</v>
      </c>
      <c r="BN1047" s="15">
        <f t="shared" ca="1" si="1958"/>
        <v>0.86136766763854311</v>
      </c>
      <c r="BO1047" s="15">
        <f t="shared" ca="1" si="1958"/>
        <v>0.91145671035013309</v>
      </c>
      <c r="BP1047" s="15">
        <f t="shared" ca="1" si="1958"/>
        <v>3.279648549505132E-2</v>
      </c>
      <c r="BQ1047" s="15">
        <f t="shared" ca="1" si="1958"/>
        <v>0.24038230639541303</v>
      </c>
      <c r="BR1047" s="15">
        <f t="shared" ca="1" si="1958"/>
        <v>0.4607757406414158</v>
      </c>
      <c r="BS1047" s="15">
        <f t="shared" ca="1" si="1958"/>
        <v>0.53721799299700657</v>
      </c>
      <c r="BT1047" s="15">
        <f t="shared" ca="1" si="1958"/>
        <v>0.64709266126250764</v>
      </c>
      <c r="BU1047" s="15">
        <f t="shared" ca="1" si="1958"/>
        <v>0.70794726180347045</v>
      </c>
      <c r="BV1047" s="15">
        <f t="shared" ca="1" si="1958"/>
        <v>0.64215841618231506</v>
      </c>
      <c r="BW1047" s="15">
        <f t="shared" ca="1" si="1958"/>
        <v>0.75012487645483428</v>
      </c>
      <c r="BX1047" s="15">
        <f t="shared" ca="1" si="1958"/>
        <v>0.2313698250187155</v>
      </c>
      <c r="BY1047" s="15">
        <f t="shared" ca="1" si="1958"/>
        <v>0.14978079133815814</v>
      </c>
      <c r="BZ1047" s="15">
        <f t="shared" ca="1" si="1958"/>
        <v>0.93160096861175001</v>
      </c>
      <c r="CA1047" s="15">
        <f t="shared" ca="1" si="1958"/>
        <v>0.25469883453697428</v>
      </c>
      <c r="CB1047" s="15">
        <f t="shared" ca="1" si="1958"/>
        <v>0.80591245612738083</v>
      </c>
      <c r="CC1047" s="15">
        <f t="shared" ca="1" si="1958"/>
        <v>0.59641460155443116</v>
      </c>
      <c r="CD1047" s="15">
        <f t="shared" ca="1" si="1958"/>
        <v>0.94579805889361945</v>
      </c>
      <c r="CE1047" s="15">
        <f t="shared" ca="1" si="1958"/>
        <v>0.43035468038955249</v>
      </c>
      <c r="CF1047" s="15">
        <f t="shared" ca="1" si="1958"/>
        <v>0.14639833035432404</v>
      </c>
      <c r="CG1047" s="15">
        <f t="shared" ca="1" si="1958"/>
        <v>0.46868067861172258</v>
      </c>
      <c r="CH1047" s="15">
        <f t="shared" ca="1" si="1958"/>
        <v>0.50592878332408997</v>
      </c>
      <c r="CI1047" s="15">
        <f t="shared" ca="1" si="1958"/>
        <v>0.35732117907630334</v>
      </c>
      <c r="CJ1047" s="15">
        <f t="shared" ca="1" si="1958"/>
        <v>0.37773263341833641</v>
      </c>
      <c r="CK1047" s="15">
        <f t="shared" ca="1" si="1958"/>
        <v>0.40745040285442746</v>
      </c>
      <c r="CL1047" s="15">
        <f t="shared" ca="1" si="1958"/>
        <v>6.7517606332072488E-2</v>
      </c>
      <c r="CM1047" s="15">
        <f t="shared" ca="1" si="1958"/>
        <v>0.5491644867041412</v>
      </c>
      <c r="CN1047" s="15">
        <f t="shared" ca="1" si="1958"/>
        <v>0.60338308218818093</v>
      </c>
      <c r="CO1047" s="15">
        <f t="shared" ca="1" si="1958"/>
        <v>0.15472584414912505</v>
      </c>
      <c r="CP1047" s="15">
        <f t="shared" ca="1" si="1958"/>
        <v>0.98808714269459663</v>
      </c>
      <c r="CQ1047" s="15">
        <f t="shared" ca="1" si="1958"/>
        <v>0.41065974775325575</v>
      </c>
      <c r="CR1047" s="15">
        <f t="shared" ca="1" si="1958"/>
        <v>0.53667062374615226</v>
      </c>
    </row>
    <row r="1048" spans="1:96" x14ac:dyDescent="0.35">
      <c r="A1048" s="23"/>
      <c r="B1048" s="39">
        <v>0.5</v>
      </c>
      <c r="C1048" s="49">
        <v>70</v>
      </c>
      <c r="D1048" s="26">
        <f ca="1">AE1035/AE1037</f>
        <v>9.9502487562189053E-3</v>
      </c>
      <c r="E1048" s="19">
        <f ca="1">COUNTIF(AU1043:CR1046,71)</f>
        <v>1</v>
      </c>
      <c r="F1048" s="19">
        <f ca="1">COUNTIF(AU1043:CR1046,72)</f>
        <v>0</v>
      </c>
      <c r="G1048" s="19">
        <f ca="1">COUNTIF(AU1043:CR1046,73)</f>
        <v>0</v>
      </c>
      <c r="H1048" s="19">
        <f ca="1">COUNTIF(AU1043:CR1046,74)</f>
        <v>0</v>
      </c>
      <c r="I1048" s="19">
        <f ca="1">COUNTIF(AU1043:CR1046,75)</f>
        <v>0</v>
      </c>
      <c r="J1048" s="19">
        <f ca="1">COUNTIF(AU1043:CR1046,76)</f>
        <v>0</v>
      </c>
      <c r="K1048" s="19">
        <f ca="1">COUNTIF(AU1043:CR1046,77)</f>
        <v>0</v>
      </c>
      <c r="L1048" s="19">
        <f ca="1">COUNTIF(AU1043:CR1046,78)</f>
        <v>0</v>
      </c>
      <c r="N1048" s="45">
        <f ca="1">ROUNDDOWN(E1048*$AK$21+RAND(),0)</f>
        <v>1</v>
      </c>
      <c r="O1048" s="45">
        <f ca="1">ROUNDDOWN(F1048*$AL$21+RAND(),0)</f>
        <v>0</v>
      </c>
      <c r="P1048" s="45">
        <f ca="1">ROUNDDOWN(G1048*$AM$21+RAND(),0)</f>
        <v>0</v>
      </c>
      <c r="Q1048" s="45">
        <f ca="1">ROUNDDOWN(H1048*$AN$21+RAND(),0)</f>
        <v>0</v>
      </c>
      <c r="R1048" s="45">
        <f ca="1">ROUNDDOWN(I1048*$AO$21+RAND(),0)</f>
        <v>0</v>
      </c>
      <c r="S1048" s="45">
        <f ca="1">ROUNDDOWN(J1048*$AP$21+RAND(),0)</f>
        <v>0</v>
      </c>
      <c r="T1048" s="45">
        <f ca="1">ROUNDDOWN(K1048*$AQ$21+RAND(),0)</f>
        <v>0</v>
      </c>
      <c r="U1048" s="45">
        <f ca="1">ROUNDDOWN(L1048*$AR$21+RAND(),0)</f>
        <v>0</v>
      </c>
      <c r="W1048" s="47">
        <f t="shared" ca="1" si="1954"/>
        <v>0</v>
      </c>
      <c r="X1048" s="47">
        <f t="shared" ca="1" si="1940"/>
        <v>0</v>
      </c>
      <c r="Y1048" s="47">
        <f t="shared" ca="1" si="1941"/>
        <v>0</v>
      </c>
      <c r="Z1048" s="47">
        <f t="shared" ca="1" si="1942"/>
        <v>0</v>
      </c>
      <c r="AA1048" s="47">
        <f t="shared" ca="1" si="1943"/>
        <v>0</v>
      </c>
      <c r="AB1048" s="47">
        <f t="shared" ca="1" si="1944"/>
        <v>0</v>
      </c>
      <c r="AC1048" s="47">
        <f t="shared" ca="1" si="1945"/>
        <v>0</v>
      </c>
      <c r="AD1048" s="47">
        <f t="shared" ca="1" si="1946"/>
        <v>0</v>
      </c>
      <c r="AE1048" s="21">
        <f t="shared" ca="1" si="1955"/>
        <v>22.5</v>
      </c>
      <c r="AH1048" s="48">
        <f t="shared" ca="1" si="1956"/>
        <v>1</v>
      </c>
      <c r="AI1048" s="48">
        <f t="shared" ca="1" si="1947"/>
        <v>0</v>
      </c>
      <c r="AJ1048" s="48">
        <f t="shared" ca="1" si="1948"/>
        <v>0</v>
      </c>
      <c r="AK1048" s="48">
        <f t="shared" ca="1" si="1949"/>
        <v>0</v>
      </c>
      <c r="AL1048" s="48">
        <f t="shared" ca="1" si="1950"/>
        <v>0</v>
      </c>
      <c r="AM1048" s="48">
        <f t="shared" ca="1" si="1951"/>
        <v>0</v>
      </c>
      <c r="AN1048" s="48">
        <f t="shared" ca="1" si="1952"/>
        <v>0</v>
      </c>
      <c r="AO1048" s="48">
        <f t="shared" ca="1" si="1953"/>
        <v>0</v>
      </c>
      <c r="AQ1048" s="1">
        <v>70</v>
      </c>
      <c r="AR1048" s="13">
        <f t="shared" ca="1" si="1957"/>
        <v>9.9502487562189053E-3</v>
      </c>
      <c r="AS1048" s="13">
        <f ca="1">AS1047+K1041</f>
        <v>1</v>
      </c>
      <c r="AT1048" s="8">
        <v>7</v>
      </c>
      <c r="AU1048" s="17">
        <f t="shared" ca="1" si="1958"/>
        <v>0.5877455724435714</v>
      </c>
      <c r="AV1048" s="17">
        <f t="shared" ca="1" si="1958"/>
        <v>0.36837004793602202</v>
      </c>
      <c r="AW1048" s="17">
        <f t="shared" ca="1" si="1958"/>
        <v>0.3962849035856113</v>
      </c>
      <c r="AX1048" s="17">
        <f t="shared" ca="1" si="1958"/>
        <v>0.58558997559279813</v>
      </c>
      <c r="AY1048" s="17">
        <f t="shared" ca="1" si="1958"/>
        <v>0.86820904053444115</v>
      </c>
      <c r="AZ1048" s="17">
        <f t="shared" ca="1" si="1958"/>
        <v>0.56508047507321457</v>
      </c>
      <c r="BA1048" s="17">
        <f t="shared" ca="1" si="1958"/>
        <v>0.79125721479830979</v>
      </c>
      <c r="BB1048" s="17">
        <f t="shared" ca="1" si="1958"/>
        <v>0.88424265951757874</v>
      </c>
      <c r="BC1048" s="17">
        <f t="shared" ca="1" si="1958"/>
        <v>0.97780584314686225</v>
      </c>
      <c r="BD1048" s="17">
        <f t="shared" ca="1" si="1958"/>
        <v>0.33149010875526141</v>
      </c>
      <c r="BE1048" s="17">
        <f t="shared" ca="1" si="1958"/>
        <v>0.44734329452729826</v>
      </c>
      <c r="BF1048" s="17">
        <f t="shared" ca="1" si="1958"/>
        <v>0.89525914678155383</v>
      </c>
      <c r="BG1048" s="17">
        <f t="shared" ca="1" si="1958"/>
        <v>0.40004262341792052</v>
      </c>
      <c r="BH1048" s="17">
        <f t="shared" ca="1" si="1958"/>
        <v>0.79925292904297196</v>
      </c>
      <c r="BI1048" s="17">
        <f t="shared" ca="1" si="1958"/>
        <v>0.86049819160413421</v>
      </c>
      <c r="BJ1048" s="17">
        <f t="shared" ca="1" si="1958"/>
        <v>0.5817431287143856</v>
      </c>
      <c r="BK1048" s="17">
        <f t="shared" ca="1" si="1958"/>
        <v>5.1532360957880274E-2</v>
      </c>
      <c r="BL1048" s="17">
        <f t="shared" ca="1" si="1958"/>
        <v>0.60495155268577572</v>
      </c>
      <c r="BM1048" s="17">
        <f t="shared" ca="1" si="1958"/>
        <v>0.60317492213474877</v>
      </c>
      <c r="BN1048" s="17">
        <f t="shared" ca="1" si="1958"/>
        <v>0.89391004627666659</v>
      </c>
      <c r="BO1048" s="17">
        <f t="shared" ca="1" si="1958"/>
        <v>0.95210223829741125</v>
      </c>
      <c r="BP1048" s="17">
        <f t="shared" ca="1" si="1958"/>
        <v>0.23591383368392849</v>
      </c>
      <c r="BQ1048" s="17">
        <f t="shared" ca="1" si="1958"/>
        <v>0.48496301741574976</v>
      </c>
      <c r="BR1048" s="17">
        <f t="shared" ca="1" si="1958"/>
        <v>0.83538866066132644</v>
      </c>
      <c r="BS1048" s="17">
        <f t="shared" ca="1" si="1958"/>
        <v>1.0368208822943648E-2</v>
      </c>
      <c r="BT1048" s="17">
        <f t="shared" ca="1" si="1958"/>
        <v>0.37793557442895864</v>
      </c>
      <c r="BU1048" s="17">
        <f t="shared" ca="1" si="1958"/>
        <v>0.17553884603092318</v>
      </c>
      <c r="BV1048" s="17">
        <f t="shared" ca="1" si="1958"/>
        <v>0.21218672191438093</v>
      </c>
      <c r="BW1048" s="17">
        <f t="shared" ca="1" si="1958"/>
        <v>0.50252910211306456</v>
      </c>
      <c r="BX1048" s="17">
        <f t="shared" ca="1" si="1958"/>
        <v>0.12803393027766841</v>
      </c>
      <c r="BY1048" s="17">
        <f t="shared" ca="1" si="1958"/>
        <v>0.79030955549770066</v>
      </c>
      <c r="BZ1048" s="17">
        <f t="shared" ca="1" si="1958"/>
        <v>2.156062975636186E-2</v>
      </c>
      <c r="CA1048" s="17">
        <f t="shared" ca="1" si="1958"/>
        <v>0.18450254101890995</v>
      </c>
      <c r="CB1048" s="17">
        <f t="shared" ca="1" si="1958"/>
        <v>2.7857757076063416E-2</v>
      </c>
      <c r="CC1048" s="17">
        <f t="shared" ca="1" si="1958"/>
        <v>0.29487022057739465</v>
      </c>
      <c r="CD1048" s="17">
        <f t="shared" ca="1" si="1958"/>
        <v>0.81303024294863857</v>
      </c>
      <c r="CE1048" s="17">
        <f t="shared" ca="1" si="1958"/>
        <v>0.24050454853081016</v>
      </c>
      <c r="CF1048" s="17">
        <f t="shared" ca="1" si="1958"/>
        <v>0.56374967765776351</v>
      </c>
      <c r="CG1048" s="17">
        <f t="shared" ca="1" si="1958"/>
        <v>0.10713575319815383</v>
      </c>
      <c r="CH1048" s="17">
        <f t="shared" ca="1" si="1958"/>
        <v>0.96791380276290107</v>
      </c>
      <c r="CI1048" s="17">
        <f t="shared" ca="1" si="1958"/>
        <v>0.5184873280151403</v>
      </c>
      <c r="CJ1048" s="17">
        <f t="shared" ca="1" si="1958"/>
        <v>0.75086962040850957</v>
      </c>
      <c r="CK1048" s="17">
        <f t="shared" ca="1" si="1958"/>
        <v>0.56193127854392022</v>
      </c>
      <c r="CL1048" s="17">
        <f t="shared" ca="1" si="1958"/>
        <v>0.36423599328184808</v>
      </c>
      <c r="CM1048" s="17">
        <f t="shared" ca="1" si="1958"/>
        <v>6.4063572354291942E-2</v>
      </c>
      <c r="CN1048" s="17">
        <f t="shared" ca="1" si="1958"/>
        <v>0.19281231226011686</v>
      </c>
      <c r="CO1048" s="17">
        <f t="shared" ca="1" si="1958"/>
        <v>0.16995024868054287</v>
      </c>
      <c r="CP1048" s="17">
        <f t="shared" ca="1" si="1958"/>
        <v>0.95959317664910604</v>
      </c>
      <c r="CQ1048" s="17">
        <f t="shared" ca="1" si="1958"/>
        <v>0.48491433412061991</v>
      </c>
      <c r="CR1048" s="17">
        <f t="shared" ca="1" si="1958"/>
        <v>0.29344395717375815</v>
      </c>
    </row>
    <row r="1049" spans="1:96" x14ac:dyDescent="0.35">
      <c r="A1049" s="23"/>
      <c r="B1049" s="39">
        <v>1</v>
      </c>
      <c r="C1049" s="49">
        <v>80</v>
      </c>
      <c r="D1049" s="26">
        <f ca="1">AE1036/AE1037</f>
        <v>0.99004975124378114</v>
      </c>
      <c r="E1049" s="19">
        <f ca="1">COUNTIF(AU1043:CR1046,81)</f>
        <v>199</v>
      </c>
      <c r="F1049" s="19">
        <f ca="1">COUNTIF(AU1043:CR1046,82)</f>
        <v>0</v>
      </c>
      <c r="G1049" s="19">
        <f ca="1">COUNTIF(AU1043:CR1046,83)</f>
        <v>0</v>
      </c>
      <c r="H1049" s="19">
        <f ca="1">COUNTIF(AU1043:CR1046,84)</f>
        <v>0</v>
      </c>
      <c r="I1049" s="19">
        <f ca="1">COUNTIF(AU1043:CR1046,85)</f>
        <v>0</v>
      </c>
      <c r="J1049" s="19">
        <f ca="1">COUNTIF(AU1043:CR1046,86)</f>
        <v>0</v>
      </c>
      <c r="K1049" s="19">
        <f ca="1">COUNTIF(AU1043:CR1046,87)</f>
        <v>0</v>
      </c>
      <c r="L1049" s="19">
        <f ca="1">COUNTIF(AU1043:CR1046,88)</f>
        <v>0</v>
      </c>
      <c r="N1049" s="45">
        <f ca="1">ROUNDDOWN(E1049*$AK$22+RAND(),0)</f>
        <v>90</v>
      </c>
      <c r="O1049" s="45">
        <f ca="1">ROUNDDOWN(F1049*$AL$22+RAND(),0)</f>
        <v>0</v>
      </c>
      <c r="P1049" s="45">
        <f ca="1">ROUNDDOWN(G1049*$AM$22+RAND(),0)</f>
        <v>0</v>
      </c>
      <c r="Q1049" s="45">
        <f ca="1">ROUNDDOWN(H1049*$AN$22+RAND(),0)</f>
        <v>0</v>
      </c>
      <c r="R1049" s="45">
        <f ca="1">ROUNDDOWN(I1049*$AO$22+RAND(),0)</f>
        <v>0</v>
      </c>
      <c r="S1049" s="45">
        <f ca="1">ROUNDDOWN(J1049*$AP$22+RAND(),0)</f>
        <v>0</v>
      </c>
      <c r="T1049" s="45">
        <f ca="1">ROUNDDOWN(K1049*$AQ$22+RAND(),0)</f>
        <v>0</v>
      </c>
      <c r="U1049" s="45">
        <f ca="1">ROUNDDOWN(L1049*$AR$22+RAND(),0)</f>
        <v>0</v>
      </c>
      <c r="W1049" s="47">
        <f t="shared" ca="1" si="1954"/>
        <v>45</v>
      </c>
      <c r="X1049" s="47">
        <f t="shared" ca="1" si="1940"/>
        <v>0</v>
      </c>
      <c r="Y1049" s="47">
        <f t="shared" ca="1" si="1941"/>
        <v>0</v>
      </c>
      <c r="Z1049" s="47">
        <f t="shared" ca="1" si="1942"/>
        <v>0</v>
      </c>
      <c r="AA1049" s="47">
        <f t="shared" ca="1" si="1943"/>
        <v>0</v>
      </c>
      <c r="AB1049" s="47">
        <f t="shared" ca="1" si="1944"/>
        <v>0</v>
      </c>
      <c r="AC1049" s="47">
        <f t="shared" ca="1" si="1945"/>
        <v>0</v>
      </c>
      <c r="AD1049" s="47">
        <f t="shared" ca="1" si="1946"/>
        <v>0</v>
      </c>
      <c r="AE1049" s="21">
        <f ca="1">((1-d)*SUM(W1049:AD1049)+d*SUM(W1048:AD1048))*E/B1049</f>
        <v>2238.75</v>
      </c>
      <c r="AH1049" s="48">
        <f t="shared" ca="1" si="1956"/>
        <v>45</v>
      </c>
      <c r="AI1049" s="48">
        <f t="shared" ca="1" si="1947"/>
        <v>0</v>
      </c>
      <c r="AJ1049" s="48">
        <f t="shared" ca="1" si="1948"/>
        <v>0</v>
      </c>
      <c r="AK1049" s="48">
        <f t="shared" ca="1" si="1949"/>
        <v>0</v>
      </c>
      <c r="AL1049" s="48">
        <f t="shared" ca="1" si="1950"/>
        <v>0</v>
      </c>
      <c r="AM1049" s="48">
        <f t="shared" ca="1" si="1951"/>
        <v>0</v>
      </c>
      <c r="AN1049" s="48">
        <f t="shared" ca="1" si="1952"/>
        <v>0</v>
      </c>
      <c r="AO1049" s="48">
        <f ca="1">U1049-AD1049</f>
        <v>0</v>
      </c>
      <c r="AP1049" s="20">
        <f ca="1">SUM(AH1042:AO1049)</f>
        <v>46</v>
      </c>
      <c r="AQ1049" s="1">
        <v>80</v>
      </c>
      <c r="AR1049" s="14">
        <f t="shared" ca="1" si="1957"/>
        <v>1</v>
      </c>
      <c r="AS1049" s="14">
        <f ca="1">AS1048+L1041</f>
        <v>1</v>
      </c>
      <c r="AT1049" s="8">
        <v>8</v>
      </c>
      <c r="AU1049" s="15">
        <f t="shared" ca="1" si="1958"/>
        <v>0.79932017740027927</v>
      </c>
      <c r="AV1049" s="15">
        <f t="shared" ca="1" si="1958"/>
        <v>7.389179536583379E-2</v>
      </c>
      <c r="AW1049" s="15">
        <f t="shared" ca="1" si="1958"/>
        <v>0.72013037892155463</v>
      </c>
      <c r="AX1049" s="15">
        <f t="shared" ca="1" si="1958"/>
        <v>0.41811307819841093</v>
      </c>
      <c r="AY1049" s="15">
        <f t="shared" ca="1" si="1958"/>
        <v>0.28398705025292037</v>
      </c>
      <c r="AZ1049" s="15">
        <f t="shared" ca="1" si="1958"/>
        <v>0.85516038836063391</v>
      </c>
      <c r="BA1049" s="15">
        <f t="shared" ca="1" si="1958"/>
        <v>0.31071856187797797</v>
      </c>
      <c r="BB1049" s="15">
        <f t="shared" ca="1" si="1958"/>
        <v>0.51316318955346885</v>
      </c>
      <c r="BC1049" s="15">
        <f t="shared" ca="1" si="1958"/>
        <v>0.30019521411211192</v>
      </c>
      <c r="BD1049" s="15">
        <f t="shared" ca="1" si="1958"/>
        <v>0.13238896992481619</v>
      </c>
      <c r="BE1049" s="15">
        <f t="shared" ca="1" si="1958"/>
        <v>0.40545739749363419</v>
      </c>
      <c r="BF1049" s="15">
        <f t="shared" ca="1" si="1958"/>
        <v>0.48907461996801282</v>
      </c>
      <c r="BG1049" s="15">
        <f t="shared" ca="1" si="1958"/>
        <v>0.72149229905247436</v>
      </c>
      <c r="BH1049" s="15">
        <f t="shared" ca="1" si="1958"/>
        <v>0.32516865684140539</v>
      </c>
      <c r="BI1049" s="15">
        <f t="shared" ca="1" si="1958"/>
        <v>0.12692891380602334</v>
      </c>
      <c r="BJ1049" s="15">
        <f t="shared" ca="1" si="1958"/>
        <v>0.38736290000570617</v>
      </c>
      <c r="BK1049" s="15">
        <f t="shared" ca="1" si="1958"/>
        <v>0.94074895431913697</v>
      </c>
      <c r="BL1049" s="15">
        <f t="shared" ca="1" si="1958"/>
        <v>0.64825799337622758</v>
      </c>
      <c r="BM1049" s="15">
        <f t="shared" ca="1" si="1958"/>
        <v>0.28156668409090335</v>
      </c>
      <c r="BN1049" s="15">
        <f t="shared" ca="1" si="1958"/>
        <v>0.57210254780147907</v>
      </c>
      <c r="BO1049" s="15">
        <f t="shared" ca="1" si="1958"/>
        <v>7.6545574110679859E-2</v>
      </c>
      <c r="BP1049" s="15">
        <f t="shared" ca="1" si="1958"/>
        <v>0.17764393038922177</v>
      </c>
      <c r="BQ1049" s="15">
        <f t="shared" ca="1" si="1958"/>
        <v>0.68706511469503517</v>
      </c>
      <c r="BR1049" s="15">
        <f t="shared" ca="1" si="1958"/>
        <v>1.5669003759583244E-2</v>
      </c>
      <c r="BS1049" s="15">
        <f t="shared" ca="1" si="1958"/>
        <v>0.72010614701899156</v>
      </c>
      <c r="BT1049" s="15">
        <f t="shared" ca="1" si="1958"/>
        <v>0.2994656140008185</v>
      </c>
      <c r="BU1049" s="15">
        <f t="shared" ca="1" si="1958"/>
        <v>0.51255927715145588</v>
      </c>
      <c r="BV1049" s="15">
        <f t="shared" ca="1" si="1958"/>
        <v>0.23126206643061364</v>
      </c>
      <c r="BW1049" s="15">
        <f t="shared" ca="1" si="1958"/>
        <v>0.64166647456471593</v>
      </c>
      <c r="BX1049" s="15">
        <f t="shared" ca="1" si="1958"/>
        <v>0.88352756965759016</v>
      </c>
      <c r="BY1049" s="15">
        <f t="shared" ca="1" si="1958"/>
        <v>0.20629132236873837</v>
      </c>
      <c r="BZ1049" s="15">
        <f t="shared" ca="1" si="1958"/>
        <v>0.68990075353535796</v>
      </c>
      <c r="CA1049" s="15">
        <f t="shared" ca="1" si="1958"/>
        <v>0.62936068593459948</v>
      </c>
      <c r="CB1049" s="15">
        <f t="shared" ca="1" si="1958"/>
        <v>0.85940893837393151</v>
      </c>
      <c r="CC1049" s="15">
        <f t="shared" ca="1" si="1958"/>
        <v>0.4171468146387235</v>
      </c>
      <c r="CD1049" s="15">
        <f t="shared" ca="1" si="1958"/>
        <v>0.1356795701691258</v>
      </c>
      <c r="CE1049" s="15">
        <f t="shared" ca="1" si="1958"/>
        <v>0.4614766225059721</v>
      </c>
      <c r="CF1049" s="15">
        <f t="shared" ca="1" si="1958"/>
        <v>0.49269665710091537</v>
      </c>
      <c r="CG1049" s="15">
        <f t="shared" ca="1" si="1958"/>
        <v>0.21642978847987848</v>
      </c>
      <c r="CH1049" s="15">
        <f t="shared" ca="1" si="1958"/>
        <v>3.6430585690620076E-2</v>
      </c>
      <c r="CI1049" s="15">
        <f t="shared" ca="1" si="1958"/>
        <v>0.86795953033066564</v>
      </c>
      <c r="CJ1049" s="15">
        <f t="shared" ca="1" si="1958"/>
        <v>0.64419218841668391</v>
      </c>
      <c r="CK1049" s="15">
        <f t="shared" ca="1" si="1958"/>
        <v>0.74648501249493893</v>
      </c>
      <c r="CL1049" s="15">
        <f t="shared" ca="1" si="1958"/>
        <v>0.56868836663214495</v>
      </c>
      <c r="CM1049" s="15">
        <f t="shared" ca="1" si="1958"/>
        <v>0.38901859890422186</v>
      </c>
      <c r="CN1049" s="15">
        <f t="shared" ca="1" si="1958"/>
        <v>0.19907696389878282</v>
      </c>
      <c r="CO1049" s="15">
        <f t="shared" ca="1" si="1958"/>
        <v>2.8826775309142794E-2</v>
      </c>
      <c r="CP1049" s="15">
        <f t="shared" ca="1" si="1958"/>
        <v>0.40764746296174492</v>
      </c>
      <c r="CQ1049" s="15">
        <f t="shared" ca="1" si="1958"/>
        <v>0.88986902975205984</v>
      </c>
      <c r="CR1049" s="15">
        <f t="shared" ca="1" si="1958"/>
        <v>0.81010816829320553</v>
      </c>
    </row>
    <row r="1050" spans="1:96" x14ac:dyDescent="0.35">
      <c r="A1050" s="23"/>
      <c r="D1050" s="5">
        <f ca="1">SUM(D1042:D1049)</f>
        <v>1</v>
      </c>
      <c r="M1050" s="20">
        <f ca="1">SUM(E1042:L1049)</f>
        <v>200</v>
      </c>
      <c r="V1050" s="20">
        <f ca="1">SUM(N1042:U1049)</f>
        <v>91</v>
      </c>
      <c r="AD1050" s="46">
        <f ca="1">SUM(W1042:AD1049)</f>
        <v>45</v>
      </c>
      <c r="AE1050" s="22">
        <f ca="1">SUM(AE1042:AE1049)</f>
        <v>2261.25</v>
      </c>
      <c r="AG1050" s="3" t="s">
        <v>3</v>
      </c>
      <c r="AH1050" s="21">
        <f ca="1">((1-d)*SUM(AH1042:AH1049)+d*SUM(AI1042:AI1049))*E/E1039</f>
        <v>292928</v>
      </c>
      <c r="AI1050" s="21">
        <f t="shared" ref="AI1050" ca="1" si="1959">((1-2*d)*SUM(AI1042:AI1049)+d*SUM(AH1042:AH1049)+d*SUM(AJ1042:AJ1049))*E/F1039</f>
        <v>736</v>
      </c>
      <c r="AJ1050" s="21">
        <f t="shared" ref="AJ1050" ca="1" si="1960">((1-2*d)*SUM(AJ1042:AJ1049)+d*SUM(AI1042:AI1049)+d*SUM(AK1042:AK1049))*E/G1039</f>
        <v>0</v>
      </c>
      <c r="AK1050" s="21">
        <f t="shared" ref="AK1050" ca="1" si="1961">((1-2*d)*SUM(AK1042:AK1049)+d*SUM(AJ1042:AJ1049)+d*SUM(AL1042:AL1049))*E/H1039</f>
        <v>0</v>
      </c>
      <c r="AL1050" s="21">
        <f t="shared" ref="AL1050" ca="1" si="1962">((1-2*d)*SUM(AL1042:AL1049)+d*SUM(AK1042:AK1049)+d*SUM(AM1042:AM1049))*E/I1039</f>
        <v>0</v>
      </c>
      <c r="AM1050" s="21">
        <f t="shared" ref="AM1050" ca="1" si="1963">((1-2*d)*SUM(AM1042:AM1049)+d*SUM(AL1042:AL1049)+d*SUM(AN1042:AN1049))*E/J1039</f>
        <v>0</v>
      </c>
      <c r="AN1050" s="21">
        <f t="shared" ref="AN1050" ca="1" si="1964">((1-2*d)*SUM(AN1042:AN1049)+d*SUM(AM1042:AM1049)+d*SUM(AO1042:AO1049))*E/K1039</f>
        <v>0</v>
      </c>
      <c r="AO1050" s="21">
        <f ca="1">((1-d)*SUM(AO1042:AO1049)+d*SUM(AN1042:AN1049))*E/L1039</f>
        <v>0</v>
      </c>
      <c r="AP1050" s="22">
        <f ca="1">SUM(AH1050:AO1050)</f>
        <v>293664</v>
      </c>
      <c r="AU1050" s="17">
        <f t="shared" ca="1" si="1958"/>
        <v>0.4302685612955458</v>
      </c>
      <c r="AV1050" s="17">
        <f t="shared" ca="1" si="1958"/>
        <v>0.25337987875535195</v>
      </c>
      <c r="AW1050" s="17">
        <f t="shared" ca="1" si="1958"/>
        <v>0.61658926503369482</v>
      </c>
      <c r="AX1050" s="17">
        <f t="shared" ca="1" si="1958"/>
        <v>0.43657368438919242</v>
      </c>
      <c r="AY1050" s="17">
        <f t="shared" ca="1" si="1958"/>
        <v>0.12597777899351836</v>
      </c>
      <c r="AZ1050" s="17">
        <f t="shared" ca="1" si="1958"/>
        <v>0.18378581612128941</v>
      </c>
      <c r="BA1050" s="17">
        <f t="shared" ca="1" si="1958"/>
        <v>0.53839482060974786</v>
      </c>
      <c r="BB1050" s="17">
        <f t="shared" ca="1" si="1958"/>
        <v>0.24243552650311506</v>
      </c>
      <c r="BC1050" s="17">
        <f t="shared" ca="1" si="1958"/>
        <v>0.83344781149917735</v>
      </c>
      <c r="BD1050" s="17">
        <f t="shared" ca="1" si="1958"/>
        <v>0.25846528333604191</v>
      </c>
      <c r="BE1050" s="17">
        <f t="shared" ca="1" si="1958"/>
        <v>0.72362047461397538</v>
      </c>
      <c r="BF1050" s="17">
        <f t="shared" ca="1" si="1958"/>
        <v>0.28663299118765917</v>
      </c>
      <c r="BG1050" s="17">
        <f t="shared" ca="1" si="1958"/>
        <v>7.1903065602890393E-2</v>
      </c>
      <c r="BH1050" s="17">
        <f t="shared" ca="1" si="1958"/>
        <v>0.4440831427813986</v>
      </c>
      <c r="BI1050" s="17">
        <f t="shared" ca="1" si="1958"/>
        <v>0.63410630425176961</v>
      </c>
      <c r="BJ1050" s="17">
        <f t="shared" ca="1" si="1958"/>
        <v>0.44590392286564307</v>
      </c>
      <c r="BK1050" s="17">
        <f t="shared" ca="1" si="1958"/>
        <v>0.97036640657993456</v>
      </c>
      <c r="BL1050" s="17">
        <f t="shared" ca="1" si="1958"/>
        <v>0.5833812972921445</v>
      </c>
      <c r="BM1050" s="17">
        <f t="shared" ca="1" si="1958"/>
        <v>0.26755195135662779</v>
      </c>
      <c r="BN1050" s="17">
        <f t="shared" ca="1" si="1958"/>
        <v>0.11313587486718202</v>
      </c>
      <c r="BO1050" s="17">
        <f t="shared" ca="1" si="1958"/>
        <v>0.39022125792854712</v>
      </c>
      <c r="BP1050" s="17">
        <f t="shared" ca="1" si="1958"/>
        <v>0.854274887043728</v>
      </c>
      <c r="BQ1050" s="17">
        <f t="shared" ca="1" si="1958"/>
        <v>0.96660702508219187</v>
      </c>
      <c r="BR1050" s="17">
        <f t="shared" ca="1" si="1958"/>
        <v>0.88653729833776307</v>
      </c>
      <c r="BS1050" s="17">
        <f t="shared" ca="1" si="1958"/>
        <v>0.35508806985309382</v>
      </c>
      <c r="BT1050" s="17">
        <f t="shared" ca="1" si="1958"/>
        <v>0.19373403779616916</v>
      </c>
      <c r="BU1050" s="17">
        <f t="shared" ca="1" si="1958"/>
        <v>0.79643474501827438</v>
      </c>
      <c r="BV1050" s="17">
        <f t="shared" ca="1" si="1958"/>
        <v>0.25877227883956533</v>
      </c>
      <c r="BW1050" s="17">
        <f t="shared" ca="1" si="1958"/>
        <v>0.41971818727406618</v>
      </c>
      <c r="BX1050" s="17">
        <f t="shared" ca="1" si="1958"/>
        <v>0.41314718610358003</v>
      </c>
      <c r="BY1050" s="17">
        <f t="shared" ca="1" si="1958"/>
        <v>0.75014574638381248</v>
      </c>
      <c r="BZ1050" s="17">
        <f t="shared" ca="1" si="1958"/>
        <v>0.84029815567127608</v>
      </c>
      <c r="CA1050" s="17">
        <f t="shared" ca="1" si="1958"/>
        <v>0.86850530864329478</v>
      </c>
      <c r="CB1050" s="17">
        <f t="shared" ca="1" si="1958"/>
        <v>0.21308668947412868</v>
      </c>
      <c r="CC1050" s="17">
        <f t="shared" ca="1" si="1958"/>
        <v>0.28876028432436784</v>
      </c>
      <c r="CD1050" s="17">
        <f t="shared" ca="1" si="1958"/>
        <v>0.51760938711209636</v>
      </c>
      <c r="CE1050" s="17">
        <f t="shared" ca="1" si="1958"/>
        <v>0.65897142349774052</v>
      </c>
      <c r="CF1050" s="17">
        <f t="shared" ca="1" si="1958"/>
        <v>0.73302943365399353</v>
      </c>
      <c r="CG1050" s="17">
        <f t="shared" ca="1" si="1958"/>
        <v>0.54973303858303746</v>
      </c>
      <c r="CH1050" s="17">
        <f t="shared" ca="1" si="1958"/>
        <v>0.51925713835746556</v>
      </c>
      <c r="CI1050" s="17">
        <f t="shared" ca="1" si="1958"/>
        <v>0.2431915037263519</v>
      </c>
      <c r="CJ1050" s="17">
        <f t="shared" ca="1" si="1958"/>
        <v>0.16203088246076802</v>
      </c>
      <c r="CK1050" s="17">
        <f t="shared" ca="1" si="1958"/>
        <v>6.9849541594761866E-2</v>
      </c>
      <c r="CL1050" s="17">
        <f t="shared" ca="1" si="1958"/>
        <v>0.85100081271664141</v>
      </c>
      <c r="CM1050" s="17">
        <f t="shared" ca="1" si="1958"/>
        <v>0.7640580905646579</v>
      </c>
      <c r="CN1050" s="17">
        <f t="shared" ca="1" si="1958"/>
        <v>0.86510789112547559</v>
      </c>
      <c r="CO1050" s="17">
        <f t="shared" ca="1" si="1958"/>
        <v>0.63288805492987454</v>
      </c>
      <c r="CP1050" s="17">
        <f t="shared" ca="1" si="1958"/>
        <v>0.63800660731090086</v>
      </c>
      <c r="CQ1050" s="17">
        <f t="shared" ca="1" si="1958"/>
        <v>0.8150280954629191</v>
      </c>
      <c r="CR1050" s="17">
        <f t="shared" ca="1" si="1958"/>
        <v>7.5439754829336514E-2</v>
      </c>
    </row>
    <row r="1052" spans="1:96" x14ac:dyDescent="0.35">
      <c r="A1052" s="24" t="s">
        <v>12</v>
      </c>
      <c r="D1052" s="3" t="s">
        <v>3</v>
      </c>
      <c r="E1052" s="37">
        <v>7.8125E-3</v>
      </c>
      <c r="F1052" s="37">
        <v>1.5625E-2</v>
      </c>
      <c r="G1052" s="37">
        <v>3.125E-2</v>
      </c>
      <c r="H1052" s="37">
        <v>6.25E-2</v>
      </c>
      <c r="I1052" s="37">
        <v>0.125</v>
      </c>
      <c r="J1052" s="36">
        <v>0.25</v>
      </c>
      <c r="K1052" s="36">
        <v>0.5</v>
      </c>
      <c r="L1052" s="36">
        <v>1</v>
      </c>
      <c r="AT1052" s="3" t="s">
        <v>22</v>
      </c>
      <c r="AU1052" s="15">
        <f t="shared" ref="AU1052:BR1055" ca="1" si="1965">RAND()</f>
        <v>0.8182680838496853</v>
      </c>
      <c r="AV1052" s="15">
        <f t="shared" ca="1" si="1965"/>
        <v>0.56599391824063994</v>
      </c>
      <c r="AW1052" s="15">
        <f t="shared" ca="1" si="1965"/>
        <v>0.39293177966252468</v>
      </c>
      <c r="AX1052" s="15">
        <f t="shared" ca="1" si="1965"/>
        <v>0.87282819141306112</v>
      </c>
      <c r="AY1052" s="15">
        <f t="shared" ca="1" si="1965"/>
        <v>0.59419692725249695</v>
      </c>
      <c r="AZ1052" s="15">
        <f t="shared" ca="1" si="1965"/>
        <v>0.94755797670956676</v>
      </c>
      <c r="BA1052" s="15">
        <f t="shared" ca="1" si="1965"/>
        <v>0.6819247033981547</v>
      </c>
      <c r="BB1052" s="15">
        <f t="shared" ca="1" si="1965"/>
        <v>0.57372101399488595</v>
      </c>
      <c r="BC1052" s="15">
        <f t="shared" ca="1" si="1965"/>
        <v>7.7997118704605017E-2</v>
      </c>
      <c r="BD1052" s="15">
        <f t="shared" ca="1" si="1965"/>
        <v>0.71125984293878919</v>
      </c>
      <c r="BE1052" s="15">
        <f t="shared" ca="1" si="1965"/>
        <v>0.88392947764469321</v>
      </c>
      <c r="BF1052" s="15">
        <f t="shared" ca="1" si="1965"/>
        <v>0.60935841211598984</v>
      </c>
      <c r="BG1052" s="15">
        <f t="shared" ca="1" si="1965"/>
        <v>0.68243410975323437</v>
      </c>
      <c r="BH1052" s="15">
        <f t="shared" ca="1" si="1965"/>
        <v>0.76627663896885678</v>
      </c>
      <c r="BI1052" s="15">
        <f t="shared" ca="1" si="1965"/>
        <v>0.21542392823564349</v>
      </c>
      <c r="BJ1052" s="15">
        <f t="shared" ca="1" si="1965"/>
        <v>0.32690828068131084</v>
      </c>
      <c r="BK1052" s="15">
        <f t="shared" ca="1" si="1965"/>
        <v>0.3014699651554722</v>
      </c>
      <c r="BL1052" s="15">
        <f t="shared" ca="1" si="1965"/>
        <v>0.13734482454922059</v>
      </c>
      <c r="BM1052" s="15">
        <f t="shared" ca="1" si="1965"/>
        <v>0.98846019322250844</v>
      </c>
      <c r="BN1052" s="15">
        <f t="shared" ca="1" si="1965"/>
        <v>0.93041653346867637</v>
      </c>
      <c r="BO1052" s="15">
        <f t="shared" ca="1" si="1965"/>
        <v>0.12869475520585805</v>
      </c>
      <c r="BP1052" s="15">
        <f t="shared" ca="1" si="1965"/>
        <v>0.82972213272006501</v>
      </c>
      <c r="BQ1052" s="15">
        <f t="shared" ca="1" si="1965"/>
        <v>0.10944836948058945</v>
      </c>
      <c r="BR1052" s="15">
        <f t="shared" ca="1" si="1965"/>
        <v>0.15263849778756933</v>
      </c>
      <c r="BS1052" s="15">
        <f t="shared" ref="BS1052:CR1055" ca="1" si="1966">RAND()</f>
        <v>0.97888825083056641</v>
      </c>
      <c r="BT1052" s="15">
        <f t="shared" ca="1" si="1966"/>
        <v>0.99059391086487403</v>
      </c>
      <c r="BU1052" s="15">
        <f t="shared" ca="1" si="1966"/>
        <v>0.95002681949815293</v>
      </c>
      <c r="BV1052" s="15">
        <f t="shared" ca="1" si="1966"/>
        <v>3.9918102104695596E-2</v>
      </c>
      <c r="BW1052" s="15">
        <f t="shared" ca="1" si="1966"/>
        <v>0.75765294459346644</v>
      </c>
      <c r="BX1052" s="15">
        <f t="shared" ca="1" si="1966"/>
        <v>0.57552292844633191</v>
      </c>
      <c r="BY1052" s="15">
        <f t="shared" ca="1" si="1966"/>
        <v>0.33384141578230353</v>
      </c>
      <c r="BZ1052" s="15">
        <f t="shared" ca="1" si="1966"/>
        <v>1.9003734638445735E-2</v>
      </c>
      <c r="CA1052" s="15">
        <f t="shared" ca="1" si="1966"/>
        <v>0.9486990300569923</v>
      </c>
      <c r="CB1052" s="15">
        <f t="shared" ca="1" si="1966"/>
        <v>0.13956010494209792</v>
      </c>
      <c r="CC1052" s="15">
        <f t="shared" ca="1" si="1966"/>
        <v>0.33762267254183276</v>
      </c>
      <c r="CD1052" s="15">
        <f t="shared" ca="1" si="1966"/>
        <v>0.68406811997705241</v>
      </c>
      <c r="CE1052" s="15">
        <f t="shared" ca="1" si="1966"/>
        <v>0.74268898733588784</v>
      </c>
      <c r="CF1052" s="15">
        <f t="shared" ca="1" si="1966"/>
        <v>0.75157636488045265</v>
      </c>
      <c r="CG1052" s="15">
        <f t="shared" ca="1" si="1966"/>
        <v>0.90631641032401178</v>
      </c>
      <c r="CH1052" s="15">
        <f t="shared" ca="1" si="1966"/>
        <v>0.51445708771290477</v>
      </c>
      <c r="CI1052" s="15">
        <f t="shared" ca="1" si="1966"/>
        <v>0.37720063789108327</v>
      </c>
      <c r="CJ1052" s="15">
        <f t="shared" ca="1" si="1966"/>
        <v>0.43041160671793066</v>
      </c>
      <c r="CK1052" s="15">
        <f t="shared" ca="1" si="1966"/>
        <v>0.9169994016744325</v>
      </c>
      <c r="CL1052" s="15">
        <f t="shared" ca="1" si="1966"/>
        <v>0.25264668197962281</v>
      </c>
      <c r="CM1052" s="15">
        <f t="shared" ca="1" si="1966"/>
        <v>3.8271028840760724E-2</v>
      </c>
      <c r="CN1052" s="15">
        <f t="shared" ca="1" si="1966"/>
        <v>0.81764053797745218</v>
      </c>
      <c r="CO1052" s="15">
        <f t="shared" ca="1" si="1966"/>
        <v>0.47609362731491345</v>
      </c>
      <c r="CP1052" s="15">
        <f t="shared" ca="1" si="1966"/>
        <v>0.81129874502876409</v>
      </c>
      <c r="CQ1052" s="15">
        <f t="shared" ca="1" si="1966"/>
        <v>0.791105096271563</v>
      </c>
      <c r="CR1052" s="15">
        <f t="shared" ca="1" si="1966"/>
        <v>0.40837481861256308</v>
      </c>
    </row>
    <row r="1053" spans="1:96" x14ac:dyDescent="0.35">
      <c r="A1053" s="24">
        <f>A1040+1</f>
        <v>80</v>
      </c>
      <c r="E1053" s="43">
        <v>1</v>
      </c>
      <c r="F1053" s="43">
        <v>2</v>
      </c>
      <c r="G1053" s="43">
        <v>3</v>
      </c>
      <c r="H1053" s="43">
        <v>4</v>
      </c>
      <c r="I1053" s="43">
        <v>5</v>
      </c>
      <c r="J1053" s="43">
        <v>6</v>
      </c>
      <c r="K1053" s="43">
        <v>7</v>
      </c>
      <c r="L1053" s="43">
        <v>8</v>
      </c>
      <c r="AC1053" s="2"/>
      <c r="AR1053" s="9" t="s">
        <v>8</v>
      </c>
      <c r="AS1053" s="10"/>
      <c r="AU1053" s="17">
        <f t="shared" ca="1" si="1965"/>
        <v>0.94043916026986307</v>
      </c>
      <c r="AV1053" s="17">
        <f t="shared" ca="1" si="1965"/>
        <v>0.4950513482928347</v>
      </c>
      <c r="AW1053" s="17">
        <f t="shared" ca="1" si="1965"/>
        <v>9.5289537600276364E-2</v>
      </c>
      <c r="AX1053" s="17">
        <f t="shared" ca="1" si="1965"/>
        <v>0.83002613903588807</v>
      </c>
      <c r="AY1053" s="17">
        <f t="shared" ca="1" si="1965"/>
        <v>0.47795498264431935</v>
      </c>
      <c r="AZ1053" s="17">
        <f t="shared" ca="1" si="1965"/>
        <v>0.34217299384824407</v>
      </c>
      <c r="BA1053" s="17">
        <f t="shared" ca="1" si="1965"/>
        <v>0.96764269274106274</v>
      </c>
      <c r="BB1053" s="17">
        <f t="shared" ca="1" si="1965"/>
        <v>0.74589363548390741</v>
      </c>
      <c r="BC1053" s="17">
        <f t="shared" ca="1" si="1965"/>
        <v>6.2414804856637418E-2</v>
      </c>
      <c r="BD1053" s="17">
        <f t="shared" ca="1" si="1965"/>
        <v>0.86320251944703053</v>
      </c>
      <c r="BE1053" s="17">
        <f t="shared" ca="1" si="1965"/>
        <v>0.10712933686030912</v>
      </c>
      <c r="BF1053" s="17">
        <f t="shared" ca="1" si="1965"/>
        <v>0.63705923515684681</v>
      </c>
      <c r="BG1053" s="17">
        <f t="shared" ca="1" si="1965"/>
        <v>0.53879983508518758</v>
      </c>
      <c r="BH1053" s="17">
        <f t="shared" ca="1" si="1965"/>
        <v>0.3178234321745036</v>
      </c>
      <c r="BI1053" s="17">
        <f t="shared" ca="1" si="1965"/>
        <v>0.13184008885619047</v>
      </c>
      <c r="BJ1053" s="17">
        <f t="shared" ca="1" si="1965"/>
        <v>0.44916078367646806</v>
      </c>
      <c r="BK1053" s="17">
        <f t="shared" ca="1" si="1965"/>
        <v>0.95963321366580356</v>
      </c>
      <c r="BL1053" s="17">
        <f t="shared" ca="1" si="1965"/>
        <v>0.20918518880111781</v>
      </c>
      <c r="BM1053" s="17">
        <f t="shared" ca="1" si="1965"/>
        <v>0.67995266790705711</v>
      </c>
      <c r="BN1053" s="17">
        <f t="shared" ca="1" si="1965"/>
        <v>0.2167147173440066</v>
      </c>
      <c r="BO1053" s="17">
        <f t="shared" ca="1" si="1965"/>
        <v>0.26819601761763634</v>
      </c>
      <c r="BP1053" s="17">
        <f t="shared" ca="1" si="1965"/>
        <v>0.26390107355389458</v>
      </c>
      <c r="BQ1053" s="17">
        <f t="shared" ca="1" si="1965"/>
        <v>0.63661982389167338</v>
      </c>
      <c r="BR1053" s="17">
        <f t="shared" ca="1" si="1965"/>
        <v>0.46898597408208809</v>
      </c>
      <c r="BS1053" s="17">
        <f t="shared" ca="1" si="1966"/>
        <v>2.293254778157805E-2</v>
      </c>
      <c r="BT1053" s="17">
        <f t="shared" ca="1" si="1966"/>
        <v>0.84847125207560792</v>
      </c>
      <c r="BU1053" s="17">
        <f t="shared" ca="1" si="1966"/>
        <v>0.81402216601235899</v>
      </c>
      <c r="BV1053" s="17">
        <f t="shared" ca="1" si="1966"/>
        <v>0.97008831427578213</v>
      </c>
      <c r="BW1053" s="17">
        <f t="shared" ca="1" si="1966"/>
        <v>0.55198332760236013</v>
      </c>
      <c r="BX1053" s="17">
        <f t="shared" ca="1" si="1966"/>
        <v>2.2498941575326947E-2</v>
      </c>
      <c r="BY1053" s="17">
        <f t="shared" ca="1" si="1966"/>
        <v>0.12046545509065232</v>
      </c>
      <c r="BZ1053" s="17">
        <f t="shared" ca="1" si="1966"/>
        <v>8.0447731286712343E-2</v>
      </c>
      <c r="CA1053" s="17">
        <f t="shared" ca="1" si="1966"/>
        <v>8.5415789037633139E-2</v>
      </c>
      <c r="CB1053" s="17">
        <f t="shared" ca="1" si="1966"/>
        <v>0.25405910227188488</v>
      </c>
      <c r="CC1053" s="17">
        <f t="shared" ca="1" si="1966"/>
        <v>0.93631923438631537</v>
      </c>
      <c r="CD1053" s="17">
        <f t="shared" ca="1" si="1966"/>
        <v>0.78274138713447838</v>
      </c>
      <c r="CE1053" s="17">
        <f t="shared" ca="1" si="1966"/>
        <v>0.98278327905214447</v>
      </c>
      <c r="CF1053" s="17">
        <f t="shared" ca="1" si="1966"/>
        <v>0.31967725557825033</v>
      </c>
      <c r="CG1053" s="17">
        <f t="shared" ca="1" si="1966"/>
        <v>0.92450326616133638</v>
      </c>
      <c r="CH1053" s="17">
        <f t="shared" ca="1" si="1966"/>
        <v>0.45287698707877933</v>
      </c>
      <c r="CI1053" s="17">
        <f t="shared" ca="1" si="1966"/>
        <v>0.99237940748311959</v>
      </c>
      <c r="CJ1053" s="17">
        <f t="shared" ca="1" si="1966"/>
        <v>0.50525342122599626</v>
      </c>
      <c r="CK1053" s="17">
        <f t="shared" ca="1" si="1966"/>
        <v>0.49270628375785919</v>
      </c>
      <c r="CL1053" s="17">
        <f t="shared" ca="1" si="1966"/>
        <v>0.95380367920474463</v>
      </c>
      <c r="CM1053" s="17">
        <f t="shared" ca="1" si="1966"/>
        <v>0.95270054106529833</v>
      </c>
      <c r="CN1053" s="17">
        <f t="shared" ca="1" si="1966"/>
        <v>0.41358064362489777</v>
      </c>
      <c r="CO1053" s="17">
        <f t="shared" ca="1" si="1966"/>
        <v>0.7166334638942381</v>
      </c>
      <c r="CP1053" s="17">
        <f t="shared" ca="1" si="1966"/>
        <v>0.98872277548341014</v>
      </c>
      <c r="CQ1053" s="17">
        <f t="shared" ca="1" si="1966"/>
        <v>0.34655851264971105</v>
      </c>
      <c r="CR1053" s="17">
        <f t="shared" ca="1" si="1966"/>
        <v>0.20202664215918598</v>
      </c>
    </row>
    <row r="1054" spans="1:96" x14ac:dyDescent="0.35">
      <c r="A1054" s="23"/>
      <c r="B1054" s="2" t="s">
        <v>2</v>
      </c>
      <c r="D1054" s="25" t="s">
        <v>7</v>
      </c>
      <c r="E1054" s="27">
        <f ca="1">AH1050/AP1050</f>
        <v>0.99749373433583954</v>
      </c>
      <c r="F1054" s="27">
        <f ca="1">AI1050/AP1050</f>
        <v>2.5062656641604009E-3</v>
      </c>
      <c r="G1054" s="27">
        <f ca="1">AJ1050/AP1050</f>
        <v>0</v>
      </c>
      <c r="H1054" s="27">
        <f ca="1">AK1050/AP1050</f>
        <v>0</v>
      </c>
      <c r="I1054" s="27">
        <f ca="1">AL1050/AP1050</f>
        <v>0</v>
      </c>
      <c r="J1054" s="27">
        <f ca="1">AM1050/AP1050</f>
        <v>0</v>
      </c>
      <c r="K1054" s="27">
        <f ca="1">AN1050/AP1050</f>
        <v>0</v>
      </c>
      <c r="L1054" s="27">
        <f ca="1">AO1050/AP1050</f>
        <v>0</v>
      </c>
      <c r="M1054" s="18">
        <f ca="1">SUM(E1054:L1054)</f>
        <v>1</v>
      </c>
      <c r="N1054" s="1" t="s">
        <v>9</v>
      </c>
      <c r="W1054" s="1" t="s">
        <v>10</v>
      </c>
      <c r="AE1054" s="2" t="s">
        <v>2</v>
      </c>
      <c r="AH1054" s="1" t="s">
        <v>11</v>
      </c>
      <c r="AR1054" s="44" t="s">
        <v>2</v>
      </c>
      <c r="AS1054" s="44" t="s">
        <v>3</v>
      </c>
      <c r="AU1054" s="15">
        <f t="shared" ca="1" si="1965"/>
        <v>0.27936391971100383</v>
      </c>
      <c r="AV1054" s="15">
        <f t="shared" ca="1" si="1965"/>
        <v>0.14998636821848599</v>
      </c>
      <c r="AW1054" s="15">
        <f t="shared" ca="1" si="1965"/>
        <v>3.9877575435225521E-2</v>
      </c>
      <c r="AX1054" s="15">
        <f t="shared" ca="1" si="1965"/>
        <v>3.3370089058947117E-2</v>
      </c>
      <c r="AY1054" s="15">
        <f t="shared" ca="1" si="1965"/>
        <v>8.8455588191501344E-2</v>
      </c>
      <c r="AZ1054" s="15">
        <f t="shared" ca="1" si="1965"/>
        <v>0.17790948060930245</v>
      </c>
      <c r="BA1054" s="15">
        <f t="shared" ca="1" si="1965"/>
        <v>0.97266764377008297</v>
      </c>
      <c r="BB1054" s="15">
        <f t="shared" ca="1" si="1965"/>
        <v>0.8535088289279994</v>
      </c>
      <c r="BC1054" s="15">
        <f t="shared" ca="1" si="1965"/>
        <v>0.95981033777479885</v>
      </c>
      <c r="BD1054" s="15">
        <f t="shared" ca="1" si="1965"/>
        <v>0.83579843435934198</v>
      </c>
      <c r="BE1054" s="15">
        <f t="shared" ca="1" si="1965"/>
        <v>0.98120326291380799</v>
      </c>
      <c r="BF1054" s="15">
        <f t="shared" ca="1" si="1965"/>
        <v>0.77306118026536064</v>
      </c>
      <c r="BG1054" s="15">
        <f t="shared" ca="1" si="1965"/>
        <v>0.38191793279448194</v>
      </c>
      <c r="BH1054" s="15">
        <f t="shared" ca="1" si="1965"/>
        <v>0.75233816378592588</v>
      </c>
      <c r="BI1054" s="15">
        <f t="shared" ca="1" si="1965"/>
        <v>0.52314986556121978</v>
      </c>
      <c r="BJ1054" s="15">
        <f t="shared" ca="1" si="1965"/>
        <v>0.62884520911264663</v>
      </c>
      <c r="BK1054" s="15">
        <f t="shared" ca="1" si="1965"/>
        <v>6.0077894106904228E-2</v>
      </c>
      <c r="BL1054" s="15">
        <f t="shared" ca="1" si="1965"/>
        <v>0.6871164521950015</v>
      </c>
      <c r="BM1054" s="15">
        <f t="shared" ca="1" si="1965"/>
        <v>0.53913286255245518</v>
      </c>
      <c r="BN1054" s="15">
        <f t="shared" ca="1" si="1965"/>
        <v>7.0883997792546061E-2</v>
      </c>
      <c r="BO1054" s="15">
        <f t="shared" ca="1" si="1965"/>
        <v>0.42706971520496106</v>
      </c>
      <c r="BP1054" s="15">
        <f t="shared" ca="1" si="1965"/>
        <v>0.34115677753878992</v>
      </c>
      <c r="BQ1054" s="15">
        <f t="shared" ca="1" si="1965"/>
        <v>0.84494625581999427</v>
      </c>
      <c r="BR1054" s="15">
        <f t="shared" ca="1" si="1965"/>
        <v>0.44129183584392806</v>
      </c>
      <c r="BS1054" s="15">
        <f t="shared" ca="1" si="1966"/>
        <v>0.5308667955619083</v>
      </c>
      <c r="BT1054" s="15">
        <f t="shared" ca="1" si="1966"/>
        <v>0.4065106435755711</v>
      </c>
      <c r="BU1054" s="15">
        <f t="shared" ca="1" si="1966"/>
        <v>0.24764372381221411</v>
      </c>
      <c r="BV1054" s="15">
        <f t="shared" ca="1" si="1966"/>
        <v>0.23493089028822456</v>
      </c>
      <c r="BW1054" s="15">
        <f t="shared" ca="1" si="1966"/>
        <v>0.46323850174746084</v>
      </c>
      <c r="BX1054" s="15">
        <f t="shared" ca="1" si="1966"/>
        <v>0.16682379547756543</v>
      </c>
      <c r="BY1054" s="15">
        <f t="shared" ca="1" si="1966"/>
        <v>0.19860713886016712</v>
      </c>
      <c r="BZ1054" s="15">
        <f t="shared" ca="1" si="1966"/>
        <v>0.76524005897810954</v>
      </c>
      <c r="CA1054" s="15">
        <f t="shared" ca="1" si="1966"/>
        <v>0.92639828610628772</v>
      </c>
      <c r="CB1054" s="15">
        <f t="shared" ca="1" si="1966"/>
        <v>0.64785577509340508</v>
      </c>
      <c r="CC1054" s="15">
        <f t="shared" ca="1" si="1966"/>
        <v>0.33840309141891722</v>
      </c>
      <c r="CD1054" s="15">
        <f t="shared" ca="1" si="1966"/>
        <v>0.12222977225913301</v>
      </c>
      <c r="CE1054" s="15">
        <f t="shared" ca="1" si="1966"/>
        <v>0.37433985240745071</v>
      </c>
      <c r="CF1054" s="15">
        <f t="shared" ca="1" si="1966"/>
        <v>0.4778750021099738</v>
      </c>
      <c r="CG1054" s="15">
        <f t="shared" ca="1" si="1966"/>
        <v>0.21410528779720117</v>
      </c>
      <c r="CH1054" s="15">
        <f t="shared" ca="1" si="1966"/>
        <v>0.26048258594289897</v>
      </c>
      <c r="CI1054" s="15">
        <f t="shared" ca="1" si="1966"/>
        <v>0.95974715517418085</v>
      </c>
      <c r="CJ1054" s="15">
        <f t="shared" ca="1" si="1966"/>
        <v>0.89356495886923826</v>
      </c>
      <c r="CK1054" s="15">
        <f t="shared" ca="1" si="1966"/>
        <v>0.33678723772985186</v>
      </c>
      <c r="CL1054" s="15">
        <f t="shared" ca="1" si="1966"/>
        <v>0.94607643929703855</v>
      </c>
      <c r="CM1054" s="15">
        <f t="shared" ca="1" si="1966"/>
        <v>0.45299926220050346</v>
      </c>
      <c r="CN1054" s="15">
        <f t="shared" ca="1" si="1966"/>
        <v>0.16985695193535844</v>
      </c>
      <c r="CO1054" s="15">
        <f t="shared" ca="1" si="1966"/>
        <v>0.7609945376079138</v>
      </c>
      <c r="CP1054" s="15">
        <f t="shared" ca="1" si="1966"/>
        <v>0.64532378057630346</v>
      </c>
      <c r="CQ1054" s="15">
        <f t="shared" ca="1" si="1966"/>
        <v>0.13418463858826746</v>
      </c>
      <c r="CR1054" s="15">
        <f t="shared" ca="1" si="1966"/>
        <v>0.2191318723455149</v>
      </c>
    </row>
    <row r="1055" spans="1:96" x14ac:dyDescent="0.35">
      <c r="A1055" s="23"/>
      <c r="B1055" s="38">
        <v>7.8125E-3</v>
      </c>
      <c r="C1055" s="49">
        <v>10</v>
      </c>
      <c r="D1055" s="26">
        <f ca="1">AE1042/AE1050</f>
        <v>0</v>
      </c>
      <c r="E1055" s="19">
        <f ca="1">COUNTIF(AU1056:CR1059,11)</f>
        <v>0</v>
      </c>
      <c r="F1055" s="19">
        <f ca="1">COUNTIF(AU1056:CR1059,12)</f>
        <v>0</v>
      </c>
      <c r="G1055" s="19">
        <f ca="1">COUNTIF(AU1056:CR1059,13)</f>
        <v>0</v>
      </c>
      <c r="H1055" s="19">
        <f ca="1">COUNTIF(AU1056:CR1059,14)</f>
        <v>0</v>
      </c>
      <c r="I1055" s="19">
        <f ca="1">COUNTIF(AU1056:CR1059,15)</f>
        <v>0</v>
      </c>
      <c r="J1055" s="19">
        <f ca="1">COUNTIF(AU1056:CR1059,16)</f>
        <v>0</v>
      </c>
      <c r="K1055" s="19">
        <f ca="1">COUNTIF(AU1056:CR1059,17)</f>
        <v>0</v>
      </c>
      <c r="L1055" s="19">
        <f ca="1">COUNTIF(AU1056:CR1059,18)</f>
        <v>0</v>
      </c>
      <c r="N1055" s="45">
        <f ca="1">ROUNDDOWN(E1055*$AK$15+RAND(),0)</f>
        <v>0</v>
      </c>
      <c r="O1055" s="45">
        <f ca="1">ROUNDDOWN(F1055*$AL$15+RAND(),0)</f>
        <v>0</v>
      </c>
      <c r="P1055" s="45">
        <f ca="1">ROUNDDOWN(G1055*$AM$15+RAND(),0)</f>
        <v>0</v>
      </c>
      <c r="Q1055" s="45">
        <f ca="1">ROUNDDOWN(H1055*$AN$15+RAND(),0)</f>
        <v>0</v>
      </c>
      <c r="R1055" s="45">
        <f ca="1">ROUNDDOWN(I1055*$AO$15+RAND(),0)</f>
        <v>0</v>
      </c>
      <c r="S1055" s="45">
        <f ca="1">ROUNDDOWN(J1055*$AP$15+RAND(),0)</f>
        <v>0</v>
      </c>
      <c r="T1055" s="45">
        <f ca="1">ROUNDDOWN(K1055*$AQ$15+RAND(),0)</f>
        <v>0</v>
      </c>
      <c r="U1055" s="45">
        <f ca="1">ROUNDDOWN(L1055*$AR$15+RAND(),0)</f>
        <v>0</v>
      </c>
      <c r="W1055" s="47">
        <f ca="1">ROUNDDOWN(N1055/2+RAND(),0)</f>
        <v>0</v>
      </c>
      <c r="X1055" s="47">
        <f t="shared" ref="X1055:X1062" ca="1" si="1967">ROUNDDOWN(O1055/2+RAND(),0)</f>
        <v>0</v>
      </c>
      <c r="Y1055" s="47">
        <f t="shared" ref="Y1055:Y1062" ca="1" si="1968">ROUNDDOWN(P1055/2+RAND(),0)</f>
        <v>0</v>
      </c>
      <c r="Z1055" s="47">
        <f t="shared" ref="Z1055:Z1062" ca="1" si="1969">ROUNDDOWN(Q1055/2+RAND(),0)</f>
        <v>0</v>
      </c>
      <c r="AA1055" s="47">
        <f t="shared" ref="AA1055:AA1062" ca="1" si="1970">ROUNDDOWN(R1055/2+RAND(),0)</f>
        <v>0</v>
      </c>
      <c r="AB1055" s="47">
        <f t="shared" ref="AB1055:AB1062" ca="1" si="1971">ROUNDDOWN(S1055/2+RAND(),0)</f>
        <v>0</v>
      </c>
      <c r="AC1055" s="47">
        <f t="shared" ref="AC1055:AC1062" ca="1" si="1972">ROUNDDOWN(T1055/2+RAND(),0)</f>
        <v>0</v>
      </c>
      <c r="AD1055" s="47">
        <f t="shared" ref="AD1055:AD1062" ca="1" si="1973">ROUNDDOWN(U1055/2+RAND(),0)</f>
        <v>0</v>
      </c>
      <c r="AE1055" s="21">
        <f ca="1">((1-d)*SUM(W1055:AD1055)+d*SUM(W1056:AD1056))*E/B1055</f>
        <v>0</v>
      </c>
      <c r="AH1055" s="48">
        <f ca="1">N1055-W1055</f>
        <v>0</v>
      </c>
      <c r="AI1055" s="48">
        <f t="shared" ref="AI1055:AI1062" ca="1" si="1974">O1055-X1055</f>
        <v>0</v>
      </c>
      <c r="AJ1055" s="48">
        <f t="shared" ref="AJ1055:AJ1062" ca="1" si="1975">P1055-Y1055</f>
        <v>0</v>
      </c>
      <c r="AK1055" s="48">
        <f t="shared" ref="AK1055:AK1062" ca="1" si="1976">Q1055-Z1055</f>
        <v>0</v>
      </c>
      <c r="AL1055" s="48">
        <f t="shared" ref="AL1055:AL1062" ca="1" si="1977">R1055-AA1055</f>
        <v>0</v>
      </c>
      <c r="AM1055" s="48">
        <f t="shared" ref="AM1055:AM1062" ca="1" si="1978">S1055-AB1055</f>
        <v>0</v>
      </c>
      <c r="AN1055" s="48">
        <f t="shared" ref="AN1055:AN1062" ca="1" si="1979">T1055-AC1055</f>
        <v>0</v>
      </c>
      <c r="AO1055" s="48">
        <f t="shared" ref="AO1055:AO1061" ca="1" si="1980">U1055-AD1055</f>
        <v>0</v>
      </c>
      <c r="AQ1055" s="1">
        <v>10</v>
      </c>
      <c r="AR1055" s="12">
        <f ca="1">D1055</f>
        <v>0</v>
      </c>
      <c r="AS1055" s="12">
        <f ca="1">E1054</f>
        <v>0.99749373433583954</v>
      </c>
      <c r="AT1055" s="8">
        <v>1</v>
      </c>
      <c r="AU1055" s="17">
        <f t="shared" ca="1" si="1965"/>
        <v>0.59504456814841211</v>
      </c>
      <c r="AV1055" s="17">
        <f t="shared" ca="1" si="1965"/>
        <v>0.11663920512102255</v>
      </c>
      <c r="AW1055" s="17">
        <f t="shared" ca="1" si="1965"/>
        <v>0.16655931632217635</v>
      </c>
      <c r="AX1055" s="17">
        <f t="shared" ca="1" si="1965"/>
        <v>0.38191501067818656</v>
      </c>
      <c r="AY1055" s="17">
        <f t="shared" ca="1" si="1965"/>
        <v>0.75182366071737394</v>
      </c>
      <c r="AZ1055" s="17">
        <f t="shared" ca="1" si="1965"/>
        <v>0.74349357411704109</v>
      </c>
      <c r="BA1055" s="17">
        <f t="shared" ca="1" si="1965"/>
        <v>0.13868029700713069</v>
      </c>
      <c r="BB1055" s="17">
        <f t="shared" ca="1" si="1965"/>
        <v>0.26300648053725606</v>
      </c>
      <c r="BC1055" s="17">
        <f t="shared" ca="1" si="1965"/>
        <v>1.0007958367952874E-2</v>
      </c>
      <c r="BD1055" s="17">
        <f t="shared" ca="1" si="1965"/>
        <v>0.9351914506392025</v>
      </c>
      <c r="BE1055" s="17">
        <f t="shared" ca="1" si="1965"/>
        <v>0.51154765960966475</v>
      </c>
      <c r="BF1055" s="17">
        <f t="shared" ca="1" si="1965"/>
        <v>0.1213813977128948</v>
      </c>
      <c r="BG1055" s="17">
        <f t="shared" ca="1" si="1965"/>
        <v>1.6888000031548223E-2</v>
      </c>
      <c r="BH1055" s="17">
        <f t="shared" ca="1" si="1965"/>
        <v>0.43447294833052197</v>
      </c>
      <c r="BI1055" s="17">
        <f t="shared" ca="1" si="1965"/>
        <v>0.21024225623862969</v>
      </c>
      <c r="BJ1055" s="17">
        <f t="shared" ca="1" si="1965"/>
        <v>4.9305012130899661E-2</v>
      </c>
      <c r="BK1055" s="17">
        <f t="shared" ca="1" si="1965"/>
        <v>0.46401080586296428</v>
      </c>
      <c r="BL1055" s="17">
        <f t="shared" ca="1" si="1965"/>
        <v>0.29516323299772629</v>
      </c>
      <c r="BM1055" s="17">
        <f t="shared" ca="1" si="1965"/>
        <v>0.6462547199950297</v>
      </c>
      <c r="BN1055" s="17">
        <f t="shared" ca="1" si="1965"/>
        <v>4.5121143192403901E-2</v>
      </c>
      <c r="BO1055" s="17">
        <f t="shared" ca="1" si="1965"/>
        <v>0.14476061488063507</v>
      </c>
      <c r="BP1055" s="17">
        <f t="shared" ca="1" si="1965"/>
        <v>0.53177750886135455</v>
      </c>
      <c r="BQ1055" s="17">
        <f t="shared" ca="1" si="1965"/>
        <v>0.38055138687973822</v>
      </c>
      <c r="BR1055" s="17">
        <f t="shared" ca="1" si="1965"/>
        <v>0.81473320493376422</v>
      </c>
      <c r="BS1055" s="17">
        <f t="shared" ca="1" si="1966"/>
        <v>0.36140725084770564</v>
      </c>
      <c r="BT1055" s="17">
        <f t="shared" ca="1" si="1966"/>
        <v>0.83152680313854488</v>
      </c>
      <c r="BU1055" s="17">
        <f t="shared" ca="1" si="1966"/>
        <v>0.29202171546168942</v>
      </c>
      <c r="BV1055" s="17">
        <f t="shared" ca="1" si="1966"/>
        <v>0.77444653927840901</v>
      </c>
      <c r="BW1055" s="17">
        <f t="shared" ca="1" si="1966"/>
        <v>0.75037527718768737</v>
      </c>
      <c r="BX1055" s="17">
        <f t="shared" ca="1" si="1966"/>
        <v>0.37169187024542827</v>
      </c>
      <c r="BY1055" s="17">
        <f t="shared" ca="1" si="1966"/>
        <v>0.86077966185582344</v>
      </c>
      <c r="BZ1055" s="17">
        <f t="shared" ca="1" si="1966"/>
        <v>0.4276056543529394</v>
      </c>
      <c r="CA1055" s="17">
        <f t="shared" ca="1" si="1966"/>
        <v>0.9994611990189991</v>
      </c>
      <c r="CB1055" s="17">
        <f t="shared" ca="1" si="1966"/>
        <v>0.54422147559436884</v>
      </c>
      <c r="CC1055" s="17">
        <f t="shared" ca="1" si="1966"/>
        <v>0.18742806534974277</v>
      </c>
      <c r="CD1055" s="17">
        <f t="shared" ca="1" si="1966"/>
        <v>7.9188940397420526E-2</v>
      </c>
      <c r="CE1055" s="17">
        <f t="shared" ca="1" si="1966"/>
        <v>0.84220315448229932</v>
      </c>
      <c r="CF1055" s="17">
        <f t="shared" ca="1" si="1966"/>
        <v>0.73681324014669358</v>
      </c>
      <c r="CG1055" s="17">
        <f t="shared" ca="1" si="1966"/>
        <v>0.25151490049152414</v>
      </c>
      <c r="CH1055" s="17">
        <f t="shared" ca="1" si="1966"/>
        <v>0.54934250747603042</v>
      </c>
      <c r="CI1055" s="17">
        <f t="shared" ca="1" si="1966"/>
        <v>0.7863092959114365</v>
      </c>
      <c r="CJ1055" s="17">
        <f t="shared" ca="1" si="1966"/>
        <v>0.25775689377907629</v>
      </c>
      <c r="CK1055" s="17">
        <f t="shared" ca="1" si="1966"/>
        <v>0.50369432649076096</v>
      </c>
      <c r="CL1055" s="17">
        <f t="shared" ca="1" si="1966"/>
        <v>4.3254866339520803E-2</v>
      </c>
      <c r="CM1055" s="17">
        <f t="shared" ca="1" si="1966"/>
        <v>0.91407401003548772</v>
      </c>
      <c r="CN1055" s="17">
        <f t="shared" ca="1" si="1966"/>
        <v>0.32525270340185974</v>
      </c>
      <c r="CO1055" s="17">
        <f t="shared" ca="1" si="1966"/>
        <v>0.50065669434947346</v>
      </c>
      <c r="CP1055" s="17">
        <f t="shared" ca="1" si="1966"/>
        <v>0.56456635563794477</v>
      </c>
      <c r="CQ1055" s="17">
        <f t="shared" ca="1" si="1966"/>
        <v>0.4861878076335675</v>
      </c>
      <c r="CR1055" s="17">
        <f t="shared" ca="1" si="1966"/>
        <v>0.17727833235892931</v>
      </c>
    </row>
    <row r="1056" spans="1:96" x14ac:dyDescent="0.35">
      <c r="A1056" s="23"/>
      <c r="B1056" s="38">
        <v>1.5625E-2</v>
      </c>
      <c r="C1056" s="49">
        <v>20</v>
      </c>
      <c r="D1056" s="26">
        <f ca="1">AE1043/AE1050</f>
        <v>0</v>
      </c>
      <c r="E1056" s="19">
        <f ca="1">COUNTIF(AU1056:CR1059,21)</f>
        <v>0</v>
      </c>
      <c r="F1056" s="19">
        <f ca="1">COUNTIF(AU1056:CR1059,22)</f>
        <v>0</v>
      </c>
      <c r="G1056" s="19">
        <f ca="1">COUNTIF(AU1056:CR1059,23)</f>
        <v>0</v>
      </c>
      <c r="H1056" s="19">
        <f ca="1">COUNTIF(AU1056:CR1059,24)</f>
        <v>0</v>
      </c>
      <c r="I1056" s="19">
        <f ca="1">COUNTIF(AU1056:CR1059,25)</f>
        <v>0</v>
      </c>
      <c r="J1056" s="19">
        <f ca="1">COUNTIF(AU1056:CR1059,26)</f>
        <v>0</v>
      </c>
      <c r="K1056" s="19">
        <f ca="1">COUNTIF(AU1056:CR1059,27)</f>
        <v>0</v>
      </c>
      <c r="L1056" s="19">
        <f ca="1">COUNTIF(AU1056:CR1059,28)</f>
        <v>0</v>
      </c>
      <c r="N1056" s="45">
        <f ca="1">ROUNDDOWN(E1056*$AK$16+RAND(),0)</f>
        <v>0</v>
      </c>
      <c r="O1056" s="45">
        <f ca="1">ROUNDDOWN(F1056*$AL$16+RAND(),0)</f>
        <v>0</v>
      </c>
      <c r="P1056" s="45">
        <f ca="1">ROUNDDOWN(G1056*$AM$16+RAND(),0)</f>
        <v>0</v>
      </c>
      <c r="Q1056" s="45">
        <f ca="1">ROUNDDOWN(H1056*$AN$16+RAND(),0)</f>
        <v>0</v>
      </c>
      <c r="R1056" s="45">
        <f ca="1">ROUNDDOWN(I1056*$AO$16+RAND(),0)</f>
        <v>0</v>
      </c>
      <c r="S1056" s="45">
        <f ca="1">ROUNDDOWN(J1056*$AP$16+RAND(),0)</f>
        <v>0</v>
      </c>
      <c r="T1056" s="45">
        <f ca="1">ROUNDDOWN(K1056*$AQ$16+RAND(),0)</f>
        <v>0</v>
      </c>
      <c r="U1056" s="45">
        <f ca="1">ROUNDDOWN(L1056*$AR$16+RAND(),0)</f>
        <v>0</v>
      </c>
      <c r="W1056" s="47">
        <f t="shared" ref="W1056:W1062" ca="1" si="1981">ROUNDDOWN(N1056/2+RAND(),0)</f>
        <v>0</v>
      </c>
      <c r="X1056" s="47">
        <f t="shared" ca="1" si="1967"/>
        <v>0</v>
      </c>
      <c r="Y1056" s="47">
        <f t="shared" ca="1" si="1968"/>
        <v>0</v>
      </c>
      <c r="Z1056" s="47">
        <f t="shared" ca="1" si="1969"/>
        <v>0</v>
      </c>
      <c r="AA1056" s="47">
        <f t="shared" ca="1" si="1970"/>
        <v>0</v>
      </c>
      <c r="AB1056" s="47">
        <f t="shared" ca="1" si="1971"/>
        <v>0</v>
      </c>
      <c r="AC1056" s="47">
        <f t="shared" ca="1" si="1972"/>
        <v>0</v>
      </c>
      <c r="AD1056" s="47">
        <f t="shared" ca="1" si="1973"/>
        <v>0</v>
      </c>
      <c r="AE1056" s="21">
        <f t="shared" ref="AE1056:AE1061" ca="1" si="1982">((1-2*d)*SUM(W1056:AD1056)+d*SUM(W1055:AD1055)+d*SUM(W1057:AD1057))*E/B1056</f>
        <v>0</v>
      </c>
      <c r="AH1056" s="48">
        <f t="shared" ref="AH1056:AH1062" ca="1" si="1983">N1056-W1056</f>
        <v>0</v>
      </c>
      <c r="AI1056" s="48">
        <f t="shared" ca="1" si="1974"/>
        <v>0</v>
      </c>
      <c r="AJ1056" s="48">
        <f t="shared" ca="1" si="1975"/>
        <v>0</v>
      </c>
      <c r="AK1056" s="48">
        <f t="shared" ca="1" si="1976"/>
        <v>0</v>
      </c>
      <c r="AL1056" s="48">
        <f t="shared" ca="1" si="1977"/>
        <v>0</v>
      </c>
      <c r="AM1056" s="48">
        <f t="shared" ca="1" si="1978"/>
        <v>0</v>
      </c>
      <c r="AN1056" s="48">
        <f t="shared" ca="1" si="1979"/>
        <v>0</v>
      </c>
      <c r="AO1056" s="48">
        <f t="shared" ca="1" si="1980"/>
        <v>0</v>
      </c>
      <c r="AQ1056" s="1">
        <v>20</v>
      </c>
      <c r="AR1056" s="13">
        <f t="shared" ref="AR1056:AR1062" ca="1" si="1984">AR1055+D1056</f>
        <v>0</v>
      </c>
      <c r="AS1056" s="13">
        <f ca="1">AS1055+F1054</f>
        <v>1</v>
      </c>
      <c r="AT1056" s="8">
        <v>2</v>
      </c>
      <c r="AU1056" s="16">
        <f ca="1">IF(AU1052&lt;AR1058,IF(AU1052&lt;AR1056,IF(AU1052&lt;AR1055,10,20),IF(AU1052&lt;AR1057,30,40)),IF(AU1052&lt;AR1060,IF(AU1052&lt;AR1059,50,60),IF(AU1052&lt;AR1061,70,80)))+IF(AU1053&lt;AS1058,IF(AU1053&lt;AS1056,IF(AU1053&lt;AS1055,1,2),IF(AU1053&lt;AS1057,3,4)),IF(AU1053&lt;AS1060,IF(AU1053&lt;AS1059,5,6),IF(AU1053&lt;AS1061,7,8)))</f>
        <v>81</v>
      </c>
      <c r="AV1056" s="16">
        <f ca="1">IF(AV1052&lt;AR1058,IF(AV1052&lt;AR1056,IF(AV1052&lt;AR1055,10,20),IF(AV1052&lt;AR1057,30,40)),IF(AV1052&lt;AR1060,IF(AV1052&lt;AR1059,50,60),IF(AV1052&lt;AR1061,70,80)))+IF(AV1053&lt;AS1058,IF(AV1053&lt;AS1056,IF(AV1053&lt;AS1055,1,2),IF(AV1053&lt;AS1057,3,4)),IF(AV1053&lt;AS1060,IF(AV1053&lt;AS1059,5,6),IF(AV1053&lt;AS1061,7,8)))</f>
        <v>81</v>
      </c>
      <c r="AW1056" s="16">
        <f ca="1">IF(AW1052&lt;AR1058,IF(AW1052&lt;AR1056,IF(AW1052&lt;AR1055,10,20),IF(AW1052&lt;AR1057,30,40)),IF(AW1052&lt;AR1060,IF(AW1052&lt;AR1059,50,60),IF(AW1052&lt;AR1061,70,80)))+IF(AW1053&lt;AS1058,IF(AW1053&lt;AS1056,IF(AW1053&lt;AS1055,1,2),IF(AW1053&lt;AS1057,3,4)),IF(AW1053&lt;AS1060,IF(AW1053&lt;AS1059,5,6),IF(AW1053&lt;AS1061,7,8)))</f>
        <v>81</v>
      </c>
      <c r="AX1056" s="16">
        <f ca="1">IF(AX1052&lt;AR1058,IF(AX1052&lt;AR1056,IF(AX1052&lt;AR1055,10,20),IF(AX1052&lt;AR1057,30,40)),IF(AX1052&lt;AR1060,IF(AX1052&lt;AR1059,50,60),IF(AX1052&lt;AR1061,70,80)))+IF(AX1053&lt;AS1058,IF(AX1053&lt;AS1056,IF(AX1053&lt;AS1055,1,2),IF(AX1053&lt;AS1057,3,4)),IF(AX1053&lt;AS1060,IF(AX1053&lt;AS1059,5,6),IF(AX1053&lt;AS1061,7,8)))</f>
        <v>81</v>
      </c>
      <c r="AY1056" s="16">
        <f ca="1">IF(AY1052&lt;AR1058,IF(AY1052&lt;AR1056,IF(AY1052&lt;AR1055,10,20),IF(AY1052&lt;AR1057,30,40)),IF(AY1052&lt;AR1060,IF(AY1052&lt;AR1059,50,60),IF(AY1052&lt;AR1061,70,80)))+IF(AY1053&lt;AS1058,IF(AY1053&lt;AS1056,IF(AY1053&lt;AS1055,1,2),IF(AY1053&lt;AS1057,3,4)),IF(AY1053&lt;AS1060,IF(AY1053&lt;AS1059,5,6),IF(AY1053&lt;AS1061,7,8)))</f>
        <v>81</v>
      </c>
      <c r="AZ1056" s="16">
        <f ca="1">IF(AZ1052&lt;AR1058,IF(AZ1052&lt;AR1056,IF(AZ1052&lt;AR1055,10,20),IF(AZ1052&lt;AR1057,30,40)),IF(AZ1052&lt;AR1060,IF(AZ1052&lt;AR1059,50,60),IF(AZ1052&lt;AR1061,70,80)))+IF(AZ1053&lt;AS1058,IF(AZ1053&lt;AS1056,IF(AZ1053&lt;AS1055,1,2),IF(AZ1053&lt;AS1057,3,4)),IF(AZ1053&lt;AS1060,IF(AZ1053&lt;AS1059,5,6),IF(AZ1053&lt;AS1061,7,8)))</f>
        <v>81</v>
      </c>
      <c r="BA1056" s="16">
        <f ca="1">IF(BA1052&lt;AR1058,IF(BA1052&lt;AR1056,IF(BA1052&lt;AR1055,10,20),IF(BA1052&lt;AR1057,30,40)),IF(BA1052&lt;AR1060,IF(BA1052&lt;AR1059,50,60),IF(BA1052&lt;AR1061,70,80)))+IF(BA1053&lt;AS1058,IF(BA1053&lt;AS1056,IF(BA1053&lt;AS1055,1,2),IF(BA1053&lt;AS1057,3,4)),IF(BA1053&lt;AS1060,IF(BA1053&lt;AS1059,5,6),IF(BA1053&lt;AS1061,7,8)))</f>
        <v>81</v>
      </c>
      <c r="BB1056" s="16">
        <f ca="1">IF(BB1052&lt;AR1058,IF(BB1052&lt;AR1056,IF(BB1052&lt;AR1055,10,20),IF(BB1052&lt;AR1057,30,40)),IF(BB1052&lt;AR1060,IF(BB1052&lt;AR1059,50,60),IF(BB1052&lt;AR1061,70,80)))+IF(BB1053&lt;AS1058,IF(BB1053&lt;AS1056,IF(BB1053&lt;AS1055,1,2),IF(BB1053&lt;AS1057,3,4)),IF(BB1053&lt;AS1060,IF(BB1053&lt;AS1059,5,6),IF(BB1053&lt;AS1061,7,8)))</f>
        <v>81</v>
      </c>
      <c r="BC1056" s="16">
        <f ca="1">IF(BC1052&lt;AR1058,IF(BC1052&lt;AR1056,IF(BC1052&lt;AR1055,10,20),IF(BC1052&lt;AR1057,30,40)),IF(BC1052&lt;AR1060,IF(BC1052&lt;AR1059,50,60),IF(BC1052&lt;AR1061,70,80)))+IF(BC1053&lt;AS1058,IF(BC1053&lt;AS1056,IF(BC1053&lt;AS1055,1,2),IF(BC1053&lt;AS1057,3,4)),IF(BC1053&lt;AS1060,IF(BC1053&lt;AS1059,5,6),IF(BC1053&lt;AS1061,7,8)))</f>
        <v>81</v>
      </c>
      <c r="BD1056" s="16">
        <f ca="1">IF(BD1052&lt;AR1058,IF(BD1052&lt;AR1056,IF(BD1052&lt;AR1055,10,20),IF(BD1052&lt;AR1057,30,40)),IF(BD1052&lt;AR1060,IF(BD1052&lt;AR1059,50,60),IF(BD1052&lt;AR1061,70,80)))+IF(BD1053&lt;AS1058,IF(BD1053&lt;AS1056,IF(BD1053&lt;AS1055,1,2),IF(BD1053&lt;AS1057,3,4)),IF(BD1053&lt;AS1060,IF(BD1053&lt;AS1059,5,6),IF(BD1053&lt;AS1061,7,8)))</f>
        <v>81</v>
      </c>
      <c r="BE1056" s="16">
        <f ca="1">IF(BE1052&lt;AR1058,IF(BE1052&lt;AR1056,IF(BE1052&lt;AR1055,10,20),IF(BE1052&lt;AR1057,30,40)),IF(BE1052&lt;AR1060,IF(BE1052&lt;AR1059,50,60),IF(BE1052&lt;AR1061,70,80)))+IF(BE1053&lt;AS1058,IF(BE1053&lt;AS1056,IF(BE1053&lt;AS1055,1,2),IF(BE1053&lt;AS1057,3,4)),IF(BE1053&lt;AS1060,IF(BE1053&lt;AS1059,5,6),IF(BE1053&lt;AS1061,7,8)))</f>
        <v>81</v>
      </c>
      <c r="BF1056" s="16">
        <f ca="1">IF(BF1052&lt;AR1058,IF(BF1052&lt;AR1056,IF(BF1052&lt;AR1055,10,20),IF(BF1052&lt;AR1057,30,40)),IF(BF1052&lt;AR1060,IF(BF1052&lt;AR1059,50,60),IF(BF1052&lt;AR1061,70,80)))+IF(BF1053&lt;AS1058,IF(BF1053&lt;AS1056,IF(BF1053&lt;AS1055,1,2),IF(BF1053&lt;AS1057,3,4)),IF(BF1053&lt;AS1060,IF(BF1053&lt;AS1059,5,6),IF(BF1053&lt;AS1061,7,8)))</f>
        <v>81</v>
      </c>
      <c r="BG1056" s="16">
        <f ca="1">IF(BG1052&lt;AR1058,IF(BG1052&lt;AR1056,IF(BG1052&lt;AR1055,10,20),IF(BG1052&lt;AR1057,30,40)),IF(BG1052&lt;AR1060,IF(BG1052&lt;AR1059,50,60),IF(BG1052&lt;AR1061,70,80)))+IF(BG1053&lt;AS1058,IF(BG1053&lt;AS1056,IF(BG1053&lt;AS1055,1,2),IF(BG1053&lt;AS1057,3,4)),IF(BG1053&lt;AS1060,IF(BG1053&lt;AS1059,5,6),IF(BG1053&lt;AS1061,7,8)))</f>
        <v>81</v>
      </c>
      <c r="BH1056" s="16">
        <f ca="1">IF(BH1052&lt;AR1058,IF(BH1052&lt;AR1056,IF(BH1052&lt;AR1055,10,20),IF(BH1052&lt;AR1057,30,40)),IF(BH1052&lt;AR1060,IF(BH1052&lt;AR1059,50,60),IF(BH1052&lt;AR1061,70,80)))+IF(BH1053&lt;AS1058,IF(BH1053&lt;AS1056,IF(BH1053&lt;AS1055,1,2),IF(BH1053&lt;AS1057,3,4)),IF(BH1053&lt;AS1060,IF(BH1053&lt;AS1059,5,6),IF(BH1053&lt;AS1061,7,8)))</f>
        <v>81</v>
      </c>
      <c r="BI1056" s="16">
        <f ca="1">IF(BI1052&lt;AR1058,IF(BI1052&lt;AR1056,IF(BI1052&lt;AR1055,10,20),IF(BI1052&lt;AR1057,30,40)),IF(BI1052&lt;AR1060,IF(BI1052&lt;AR1059,50,60),IF(BI1052&lt;AR1061,70,80)))+IF(BI1053&lt;AS1058,IF(BI1053&lt;AS1056,IF(BI1053&lt;AS1055,1,2),IF(BI1053&lt;AS1057,3,4)),IF(BI1053&lt;AS1060,IF(BI1053&lt;AS1059,5,6),IF(BI1053&lt;AS1061,7,8)))</f>
        <v>81</v>
      </c>
      <c r="BJ1056" s="16">
        <f ca="1">IF(BJ1052&lt;AR1058,IF(BJ1052&lt;AR1056,IF(BJ1052&lt;AR1055,10,20),IF(BJ1052&lt;AR1057,30,40)),IF(BJ1052&lt;AR1060,IF(BJ1052&lt;AR1059,50,60),IF(BJ1052&lt;AR1061,70,80)))+IF(BJ1053&lt;AS1058,IF(BJ1053&lt;AS1056,IF(BJ1053&lt;AS1055,1,2),IF(BJ1053&lt;AS1057,3,4)),IF(BJ1053&lt;AS1060,IF(BJ1053&lt;AS1059,5,6),IF(BJ1053&lt;AS1061,7,8)))</f>
        <v>81</v>
      </c>
      <c r="BK1056" s="16">
        <f ca="1">IF(BK1052&lt;AR1058,IF(BK1052&lt;AR1056,IF(BK1052&lt;AR1055,10,20),IF(BK1052&lt;AR1057,30,40)),IF(BK1052&lt;AR1060,IF(BK1052&lt;AR1059,50,60),IF(BK1052&lt;AR1061,70,80)))+IF(BK1053&lt;AS1058,IF(BK1053&lt;AS1056,IF(BK1053&lt;AS1055,1,2),IF(BK1053&lt;AS1057,3,4)),IF(BK1053&lt;AS1060,IF(BK1053&lt;AS1059,5,6),IF(BK1053&lt;AS1061,7,8)))</f>
        <v>81</v>
      </c>
      <c r="BL1056" s="16">
        <f ca="1">IF(BL1052&lt;AR1058,IF(BL1052&lt;AR1056,IF(BL1052&lt;AR1055,10,20),IF(BL1052&lt;AR1057,30,40)),IF(BL1052&lt;AR1060,IF(BL1052&lt;AR1059,50,60),IF(BL1052&lt;AR1061,70,80)))+IF(BL1053&lt;AS1058,IF(BL1053&lt;AS1056,IF(BL1053&lt;AS1055,1,2),IF(BL1053&lt;AS1057,3,4)),IF(BL1053&lt;AS1060,IF(BL1053&lt;AS1059,5,6),IF(BL1053&lt;AS1061,7,8)))</f>
        <v>81</v>
      </c>
      <c r="BM1056" s="16">
        <f ca="1">IF(BM1052&lt;AR1058,IF(BM1052&lt;AR1056,IF(BM1052&lt;AR1055,10,20),IF(BM1052&lt;AR1057,30,40)),IF(BM1052&lt;AR1060,IF(BM1052&lt;AR1059,50,60),IF(BM1052&lt;AR1061,70,80)))+IF(BM1053&lt;AS1058,IF(BM1053&lt;AS1056,IF(BM1053&lt;AS1055,1,2),IF(BM1053&lt;AS1057,3,4)),IF(BM1053&lt;AS1060,IF(BM1053&lt;AS1059,5,6),IF(BM1053&lt;AS1061,7,8)))</f>
        <v>81</v>
      </c>
      <c r="BN1056" s="16">
        <f ca="1">IF(BN1052&lt;AR1058,IF(BN1052&lt;AR1056,IF(BN1052&lt;AR1055,10,20),IF(BN1052&lt;AR1057,30,40)),IF(BN1052&lt;AR1060,IF(BN1052&lt;AR1059,50,60),IF(BN1052&lt;AR1061,70,80)))+IF(BN1053&lt;AS1058,IF(BN1053&lt;AS1056,IF(BN1053&lt;AS1055,1,2),IF(BN1053&lt;AS1057,3,4)),IF(BN1053&lt;AS1060,IF(BN1053&lt;AS1059,5,6),IF(BN1053&lt;AS1061,7,8)))</f>
        <v>81</v>
      </c>
      <c r="BO1056" s="16">
        <f ca="1">IF(BO1052&lt;AR1058,IF(BO1052&lt;AR1056,IF(BO1052&lt;AR1055,10,20),IF(BO1052&lt;AR1057,30,40)),IF(BO1052&lt;AR1060,IF(BO1052&lt;AR1059,50,60),IF(BO1052&lt;AR1061,70,80)))+IF(BO1053&lt;AS1058,IF(BO1053&lt;AS1056,IF(BO1053&lt;AS1055,1,2),IF(BO1053&lt;AS1057,3,4)),IF(BO1053&lt;AS1060,IF(BO1053&lt;AS1059,5,6),IF(BO1053&lt;AS1061,7,8)))</f>
        <v>81</v>
      </c>
      <c r="BP1056" s="16">
        <f ca="1">IF(BP1052&lt;AR1058,IF(BP1052&lt;AR1056,IF(BP1052&lt;AR1055,10,20),IF(BP1052&lt;AR1057,30,40)),IF(BP1052&lt;AR1060,IF(BP1052&lt;AR1059,50,60),IF(BP1052&lt;AR1061,70,80)))+IF(BP1053&lt;AS1058,IF(BP1053&lt;AS1056,IF(BP1053&lt;AS1055,1,2),IF(BP1053&lt;AS1057,3,4)),IF(BP1053&lt;AS1060,IF(BP1053&lt;AS1059,5,6),IF(BP1053&lt;AS1061,7,8)))</f>
        <v>81</v>
      </c>
      <c r="BQ1056" s="16">
        <f ca="1">IF(BQ1052&lt;AR1058,IF(BQ1052&lt;AR1056,IF(BQ1052&lt;AR1055,10,20),IF(BQ1052&lt;AR1057,30,40)),IF(BQ1052&lt;AR1060,IF(BQ1052&lt;AR1059,50,60),IF(BQ1052&lt;AR1061,70,80)))+IF(BQ1053&lt;AS1058,IF(BQ1053&lt;AS1056,IF(BQ1053&lt;AS1055,1,2),IF(BQ1053&lt;AS1057,3,4)),IF(BQ1053&lt;AS1060,IF(BQ1053&lt;AS1059,5,6),IF(BQ1053&lt;AS1061,7,8)))</f>
        <v>81</v>
      </c>
      <c r="BR1056" s="16">
        <f ca="1">IF(BR1052&lt;AR1058,IF(BR1052&lt;AR1056,IF(BR1052&lt;AR1055,10,20),IF(BR1052&lt;AR1057,30,40)),IF(BR1052&lt;AR1060,IF(BR1052&lt;AR1059,50,60),IF(BR1052&lt;AR1061,70,80)))+IF(BR1053&lt;AS1058,IF(BR1053&lt;AS1056,IF(BR1053&lt;AS1055,1,2),IF(BR1053&lt;AS1057,3,4)),IF(BR1053&lt;AS1060,IF(BR1053&lt;AS1059,5,6),IF(BR1053&lt;AS1061,7,8)))</f>
        <v>81</v>
      </c>
      <c r="BS1056" s="16">
        <f ca="1">IF(BS1052&lt;AR1058,IF(BS1052&lt;AR1056,IF(BS1052&lt;AR1055,10,20),IF(BS1052&lt;AR1057,30,40)),IF(BS1052&lt;AR1060,IF(BS1052&lt;AR1059,50,60),IF(BS1052&lt;AR1061,70,80)))+IF(BS1053&lt;AS1058,IF(BS1053&lt;AS1056,IF(BS1053&lt;AS1055,1,2),IF(BS1053&lt;AS1057,3,4)),IF(BS1053&lt;AS1060,IF(BS1053&lt;AS1059,5,6),IF(BS1053&lt;AS1061,7,8)))</f>
        <v>81</v>
      </c>
      <c r="BT1056" s="16">
        <f ca="1">IF(BT1052&lt;AR1058,IF(BT1052&lt;AR1056,IF(BT1052&lt;AR1055,10,20),IF(BT1052&lt;AR1057,30,40)),IF(BT1052&lt;AR1060,IF(BT1052&lt;AR1059,50,60),IF(BT1052&lt;AR1061,70,80)))+IF(BT1053&lt;AS1058,IF(BT1053&lt;AS1056,IF(BT1053&lt;AS1055,1,2),IF(BT1053&lt;AS1057,3,4)),IF(BT1053&lt;AS1060,IF(BT1053&lt;AS1059,5,6),IF(BT1053&lt;AS1061,7,8)))</f>
        <v>81</v>
      </c>
      <c r="BU1056" s="16">
        <f ca="1">IF(BU1052&lt;AR1058,IF(BU1052&lt;AR1056,IF(BU1052&lt;AR1055,10,20),IF(BU1052&lt;AR1057,30,40)),IF(BU1052&lt;AR1060,IF(BU1052&lt;AR1059,50,60),IF(BU1052&lt;AR1061,70,80)))+IF(BU1053&lt;AS1058,IF(BU1053&lt;AS1056,IF(BU1053&lt;AS1055,1,2),IF(BU1053&lt;AS1057,3,4)),IF(BU1053&lt;AS1060,IF(BU1053&lt;AS1059,5,6),IF(BU1053&lt;AS1061,7,8)))</f>
        <v>81</v>
      </c>
      <c r="BV1056" s="16">
        <f ca="1">IF(BV1052&lt;AR1058,IF(BV1052&lt;AR1056,IF(BV1052&lt;AR1055,10,20),IF(BV1052&lt;AR1057,30,40)),IF(BV1052&lt;AR1060,IF(BV1052&lt;AR1059,50,60),IF(BV1052&lt;AR1061,70,80)))+IF(BV1053&lt;AS1058,IF(BV1053&lt;AS1056,IF(BV1053&lt;AS1055,1,2),IF(BV1053&lt;AS1057,3,4)),IF(BV1053&lt;AS1060,IF(BV1053&lt;AS1059,5,6),IF(BV1053&lt;AS1061,7,8)))</f>
        <v>81</v>
      </c>
      <c r="BW1056" s="16">
        <f ca="1">IF(BW1052&lt;AR1058,IF(BW1052&lt;AR1056,IF(BW1052&lt;AR1055,10,20),IF(BW1052&lt;AR1057,30,40)),IF(BW1052&lt;AR1060,IF(BW1052&lt;AR1059,50,60),IF(BW1052&lt;AR1061,70,80)))+IF(BW1053&lt;AS1058,IF(BW1053&lt;AS1056,IF(BW1053&lt;AS1055,1,2),IF(BW1053&lt;AS1057,3,4)),IF(BW1053&lt;AS1060,IF(BW1053&lt;AS1059,5,6),IF(BW1053&lt;AS1061,7,8)))</f>
        <v>81</v>
      </c>
      <c r="BX1056" s="16">
        <f ca="1">IF(BX1052&lt;AR1058,IF(BX1052&lt;AR1056,IF(BX1052&lt;AR1055,10,20),IF(BX1052&lt;AR1057,30,40)),IF(BX1052&lt;AR1060,IF(BX1052&lt;AR1059,50,60),IF(BX1052&lt;AR1061,70,80)))+IF(BX1053&lt;AS1058,IF(BX1053&lt;AS1056,IF(BX1053&lt;AS1055,1,2),IF(BX1053&lt;AS1057,3,4)),IF(BX1053&lt;AS1060,IF(BX1053&lt;AS1059,5,6),IF(BX1053&lt;AS1061,7,8)))</f>
        <v>81</v>
      </c>
      <c r="BY1056" s="16">
        <f ca="1">IF(BY1052&lt;AR1058,IF(BY1052&lt;AR1056,IF(BY1052&lt;AR1055,10,20),IF(BY1052&lt;AR1057,30,40)),IF(BY1052&lt;AR1060,IF(BY1052&lt;AR1059,50,60),IF(BY1052&lt;AR1061,70,80)))+IF(BY1053&lt;AS1058,IF(BY1053&lt;AS1056,IF(BY1053&lt;AS1055,1,2),IF(BY1053&lt;AS1057,3,4)),IF(BY1053&lt;AS1060,IF(BY1053&lt;AS1059,5,6),IF(BY1053&lt;AS1061,7,8)))</f>
        <v>81</v>
      </c>
      <c r="BZ1056" s="16">
        <f ca="1">IF(BZ1052&lt;AR1058,IF(BZ1052&lt;AR1056,IF(BZ1052&lt;AR1055,10,20),IF(BZ1052&lt;AR1057,30,40)),IF(BZ1052&lt;AR1060,IF(BZ1052&lt;AR1059,50,60),IF(BZ1052&lt;AR1061,70,80)))+IF(BZ1053&lt;AS1058,IF(BZ1053&lt;AS1056,IF(BZ1053&lt;AS1055,1,2),IF(BZ1053&lt;AS1057,3,4)),IF(BZ1053&lt;AS1060,IF(BZ1053&lt;AS1059,5,6),IF(BZ1053&lt;AS1061,7,8)))</f>
        <v>81</v>
      </c>
      <c r="CA1056" s="16">
        <f ca="1">IF(CA1052&lt;AR1058,IF(CA1052&lt;AR1056,IF(CA1052&lt;AR1055,10,20),IF(CA1052&lt;AR1057,30,40)),IF(CA1052&lt;AR1060,IF(CA1052&lt;AR1059,50,60),IF(CA1052&lt;AR1061,70,80)))+IF(CA1053&lt;AS1058,IF(CA1053&lt;AS1056,IF(CA1053&lt;AS1055,1,2),IF(CA1053&lt;AS1057,3,4)),IF(CA1053&lt;AS1060,IF(CA1053&lt;AS1059,5,6),IF(CA1053&lt;AS1061,7,8)))</f>
        <v>81</v>
      </c>
      <c r="CB1056" s="16">
        <f ca="1">IF(CB1052&lt;AR1058,IF(CB1052&lt;AR1056,IF(CB1052&lt;AR1055,10,20),IF(CB1052&lt;AR1057,30,40)),IF(CB1052&lt;AR1060,IF(CB1052&lt;AR1059,50,60),IF(CB1052&lt;AR1061,70,80)))+IF(CB1053&lt;AS1058,IF(CB1053&lt;AS1056,IF(CB1053&lt;AS1055,1,2),IF(CB1053&lt;AS1057,3,4)),IF(CB1053&lt;AS1060,IF(CB1053&lt;AS1059,5,6),IF(CB1053&lt;AS1061,7,8)))</f>
        <v>81</v>
      </c>
      <c r="CC1056" s="16">
        <f ca="1">IF(CC1052&lt;AR1058,IF(CC1052&lt;AR1056,IF(CC1052&lt;AR1055,10,20),IF(CC1052&lt;AR1057,30,40)),IF(CC1052&lt;AR1060,IF(CC1052&lt;AR1059,50,60),IF(CC1052&lt;AR1061,70,80)))+IF(CC1053&lt;AS1058,IF(CC1053&lt;AS1056,IF(CC1053&lt;AS1055,1,2),IF(CC1053&lt;AS1057,3,4)),IF(CC1053&lt;AS1060,IF(CC1053&lt;AS1059,5,6),IF(CC1053&lt;AS1061,7,8)))</f>
        <v>81</v>
      </c>
      <c r="CD1056" s="16">
        <f ca="1">IF(CD1052&lt;AR1058,IF(CD1052&lt;AR1056,IF(CD1052&lt;AR1055,10,20),IF(CD1052&lt;AR1057,30,40)),IF(CD1052&lt;AR1060,IF(CD1052&lt;AR1059,50,60),IF(CD1052&lt;AR1061,70,80)))+IF(CD1053&lt;AS1058,IF(CD1053&lt;AS1056,IF(CD1053&lt;AS1055,1,2),IF(CD1053&lt;AS1057,3,4)),IF(CD1053&lt;AS1060,IF(CD1053&lt;AS1059,5,6),IF(CD1053&lt;AS1061,7,8)))</f>
        <v>81</v>
      </c>
      <c r="CE1056" s="16">
        <f ca="1">IF(CE1052&lt;AR1058,IF(CE1052&lt;AR1056,IF(CE1052&lt;AR1055,10,20),IF(CE1052&lt;AR1057,30,40)),IF(CE1052&lt;AR1060,IF(CE1052&lt;AR1059,50,60),IF(CE1052&lt;AR1061,70,80)))+IF(CE1053&lt;AS1058,IF(CE1053&lt;AS1056,IF(CE1053&lt;AS1055,1,2),IF(CE1053&lt;AS1057,3,4)),IF(CE1053&lt;AS1060,IF(CE1053&lt;AS1059,5,6),IF(CE1053&lt;AS1061,7,8)))</f>
        <v>81</v>
      </c>
      <c r="CF1056" s="16">
        <f ca="1">IF(CF1052&lt;AR1058,IF(CF1052&lt;AR1056,IF(CF1052&lt;AR1055,10,20),IF(CF1052&lt;AR1057,30,40)),IF(CF1052&lt;AR1060,IF(CF1052&lt;AR1059,50,60),IF(CF1052&lt;AR1061,70,80)))+IF(CF1053&lt;AS1058,IF(CF1053&lt;AS1056,IF(CF1053&lt;AS1055,1,2),IF(CF1053&lt;AS1057,3,4)),IF(CF1053&lt;AS1060,IF(CF1053&lt;AS1059,5,6),IF(CF1053&lt;AS1061,7,8)))</f>
        <v>81</v>
      </c>
      <c r="CG1056" s="16">
        <f ca="1">IF(CG1052&lt;AR1058,IF(CG1052&lt;AR1056,IF(CG1052&lt;AR1055,10,20),IF(CG1052&lt;AR1057,30,40)),IF(CG1052&lt;AR1060,IF(CG1052&lt;AR1059,50,60),IF(CG1052&lt;AR1061,70,80)))+IF(CG1053&lt;AS1058,IF(CG1053&lt;AS1056,IF(CG1053&lt;AS1055,1,2),IF(CG1053&lt;AS1057,3,4)),IF(CG1053&lt;AS1060,IF(CG1053&lt;AS1059,5,6),IF(CG1053&lt;AS1061,7,8)))</f>
        <v>81</v>
      </c>
      <c r="CH1056" s="16">
        <f ca="1">IF(CH1052&lt;AR1058,IF(CH1052&lt;AR1056,IF(CH1052&lt;AR1055,10,20),IF(CH1052&lt;AR1057,30,40)),IF(CH1052&lt;AR1060,IF(CH1052&lt;AR1059,50,60),IF(CH1052&lt;AR1061,70,80)))+IF(CH1053&lt;AS1058,IF(CH1053&lt;AS1056,IF(CH1053&lt;AS1055,1,2),IF(CH1053&lt;AS1057,3,4)),IF(CH1053&lt;AS1060,IF(CH1053&lt;AS1059,5,6),IF(CH1053&lt;AS1061,7,8)))</f>
        <v>81</v>
      </c>
      <c r="CI1056" s="16">
        <f ca="1">IF(CI1052&lt;AR1058,IF(CI1052&lt;AR1056,IF(CI1052&lt;AR1055,10,20),IF(CI1052&lt;AR1057,30,40)),IF(CI1052&lt;AR1060,IF(CI1052&lt;AR1059,50,60),IF(CI1052&lt;AR1061,70,80)))+IF(CI1053&lt;AS1058,IF(CI1053&lt;AS1056,IF(CI1053&lt;AS1055,1,2),IF(CI1053&lt;AS1057,3,4)),IF(CI1053&lt;AS1060,IF(CI1053&lt;AS1059,5,6),IF(CI1053&lt;AS1061,7,8)))</f>
        <v>81</v>
      </c>
      <c r="CJ1056" s="16">
        <f ca="1">IF(CJ1052&lt;AR1058,IF(CJ1052&lt;AR1056,IF(CJ1052&lt;AR1055,10,20),IF(CJ1052&lt;AR1057,30,40)),IF(CJ1052&lt;AR1060,IF(CJ1052&lt;AR1059,50,60),IF(CJ1052&lt;AR1061,70,80)))+IF(CJ1053&lt;AS1058,IF(CJ1053&lt;AS1056,IF(CJ1053&lt;AS1055,1,2),IF(CJ1053&lt;AS1057,3,4)),IF(CJ1053&lt;AS1060,IF(CJ1053&lt;AS1059,5,6),IF(CJ1053&lt;AS1061,7,8)))</f>
        <v>81</v>
      </c>
      <c r="CK1056" s="16">
        <f ca="1">IF(CK1052&lt;AR1058,IF(CK1052&lt;AR1056,IF(CK1052&lt;AR1055,10,20),IF(CK1052&lt;AR1057,30,40)),IF(CK1052&lt;AR1060,IF(CK1052&lt;AR1059,50,60),IF(CK1052&lt;AR1061,70,80)))+IF(CK1053&lt;AS1058,IF(CK1053&lt;AS1056,IF(CK1053&lt;AS1055,1,2),IF(CK1053&lt;AS1057,3,4)),IF(CK1053&lt;AS1060,IF(CK1053&lt;AS1059,5,6),IF(CK1053&lt;AS1061,7,8)))</f>
        <v>81</v>
      </c>
      <c r="CL1056" s="16">
        <f ca="1">IF(CL1052&lt;AR1058,IF(CL1052&lt;AR1056,IF(CL1052&lt;AR1055,10,20),IF(CL1052&lt;AR1057,30,40)),IF(CL1052&lt;AR1060,IF(CL1052&lt;AR1059,50,60),IF(CL1052&lt;AR1061,70,80)))+IF(CL1053&lt;AS1058,IF(CL1053&lt;AS1056,IF(CL1053&lt;AS1055,1,2),IF(CL1053&lt;AS1057,3,4)),IF(CL1053&lt;AS1060,IF(CL1053&lt;AS1059,5,6),IF(CL1053&lt;AS1061,7,8)))</f>
        <v>81</v>
      </c>
      <c r="CM1056" s="16">
        <f ca="1">IF(CM1052&lt;AR1058,IF(CM1052&lt;AR1056,IF(CM1052&lt;AR1055,10,20),IF(CM1052&lt;AR1057,30,40)),IF(CM1052&lt;AR1060,IF(CM1052&lt;AR1059,50,60),IF(CM1052&lt;AR1061,70,80)))+IF(CM1053&lt;AS1058,IF(CM1053&lt;AS1056,IF(CM1053&lt;AS1055,1,2),IF(CM1053&lt;AS1057,3,4)),IF(CM1053&lt;AS1060,IF(CM1053&lt;AS1059,5,6),IF(CM1053&lt;AS1061,7,8)))</f>
        <v>81</v>
      </c>
      <c r="CN1056" s="16">
        <f ca="1">IF(CN1052&lt;AR1058,IF(CN1052&lt;AR1056,IF(CN1052&lt;AR1055,10,20),IF(CN1052&lt;AR1057,30,40)),IF(CN1052&lt;AR1060,IF(CN1052&lt;AR1059,50,60),IF(CN1052&lt;AR1061,70,80)))+IF(CN1053&lt;AS1058,IF(CN1053&lt;AS1056,IF(CN1053&lt;AS1055,1,2),IF(CN1053&lt;AS1057,3,4)),IF(CN1053&lt;AS1060,IF(CN1053&lt;AS1059,5,6),IF(CN1053&lt;AS1061,7,8)))</f>
        <v>81</v>
      </c>
      <c r="CO1056" s="16">
        <f ca="1">IF(CO1052&lt;AR1058,IF(CO1052&lt;AR1056,IF(CO1052&lt;AR1055,10,20),IF(CO1052&lt;AR1057,30,40)),IF(CO1052&lt;AR1060,IF(CO1052&lt;AR1059,50,60),IF(CO1052&lt;AR1061,70,80)))+IF(CO1053&lt;AS1058,IF(CO1053&lt;AS1056,IF(CO1053&lt;AS1055,1,2),IF(CO1053&lt;AS1057,3,4)),IF(CO1053&lt;AS1060,IF(CO1053&lt;AS1059,5,6),IF(CO1053&lt;AS1061,7,8)))</f>
        <v>81</v>
      </c>
      <c r="CP1056" s="16">
        <f ca="1">IF(CP1052&lt;AR1058,IF(CP1052&lt;AR1056,IF(CP1052&lt;AR1055,10,20),IF(CP1052&lt;AR1057,30,40)),IF(CP1052&lt;AR1060,IF(CP1052&lt;AR1059,50,60),IF(CP1052&lt;AR1061,70,80)))+IF(CP1053&lt;AS1058,IF(CP1053&lt;AS1056,IF(CP1053&lt;AS1055,1,2),IF(CP1053&lt;AS1057,3,4)),IF(CP1053&lt;AS1060,IF(CP1053&lt;AS1059,5,6),IF(CP1053&lt;AS1061,7,8)))</f>
        <v>81</v>
      </c>
      <c r="CQ1056" s="16">
        <f ca="1">IF(CQ1052&lt;AR1058,IF(CQ1052&lt;AR1056,IF(CQ1052&lt;AR1055,10,20),IF(CQ1052&lt;AR1057,30,40)),IF(CQ1052&lt;AR1060,IF(CQ1052&lt;AR1059,50,60),IF(CQ1052&lt;AR1061,70,80)))+IF(CQ1053&lt;AS1058,IF(CQ1053&lt;AS1056,IF(CQ1053&lt;AS1055,1,2),IF(CQ1053&lt;AS1057,3,4)),IF(CQ1053&lt;AS1060,IF(CQ1053&lt;AS1059,5,6),IF(CQ1053&lt;AS1061,7,8)))</f>
        <v>81</v>
      </c>
      <c r="CR1056" s="16">
        <f ca="1">IF(CR1052&lt;AR1058,IF(CR1052&lt;AR1056,IF(CR1052&lt;AR1055,10,20),IF(CR1052&lt;AR1057,30,40)),IF(CR1052&lt;AR1060,IF(CR1052&lt;AR1059,50,60),IF(CR1052&lt;AR1061,70,80)))+IF(CR1053&lt;AS1058,IF(CR1053&lt;AS1056,IF(CR1053&lt;AS1055,1,2),IF(CR1053&lt;AS1057,3,4)),IF(CR1053&lt;AS1060,IF(CR1053&lt;AS1059,5,6),IF(CR1053&lt;AS1061,7,8)))</f>
        <v>81</v>
      </c>
    </row>
    <row r="1057" spans="1:96" x14ac:dyDescent="0.35">
      <c r="A1057" s="23"/>
      <c r="B1057" s="38">
        <v>3.125E-2</v>
      </c>
      <c r="C1057" s="49">
        <v>30</v>
      </c>
      <c r="D1057" s="26">
        <f ca="1">AE1044/AE1050</f>
        <v>0</v>
      </c>
      <c r="E1057" s="19">
        <f ca="1">COUNTIF(AU1056:CR1059,31)</f>
        <v>0</v>
      </c>
      <c r="F1057" s="19">
        <f ca="1">COUNTIF(AU1056:CR1059,32)</f>
        <v>0</v>
      </c>
      <c r="G1057" s="19">
        <f ca="1">COUNTIF(AU1056:CR1059,33)</f>
        <v>0</v>
      </c>
      <c r="H1057" s="19">
        <f ca="1">COUNTIF(AU1056:CR1059,34)</f>
        <v>0</v>
      </c>
      <c r="I1057" s="19">
        <f ca="1">COUNTIF(AU1056:CR1059,35)</f>
        <v>0</v>
      </c>
      <c r="J1057" s="19">
        <f ca="1">COUNTIF(AU1056:CR1059,36)</f>
        <v>0</v>
      </c>
      <c r="K1057" s="19">
        <f ca="1">COUNTIF(AU1056:CR1059,37)</f>
        <v>0</v>
      </c>
      <c r="L1057" s="19">
        <f ca="1">COUNTIF(AU1056:CR1059,38)</f>
        <v>0</v>
      </c>
      <c r="N1057" s="45">
        <f ca="1">ROUNDDOWN(E1057*$AK$17+RAND(),0)</f>
        <v>0</v>
      </c>
      <c r="O1057" s="45">
        <f ca="1">ROUNDDOWN(F1057*$AL$17+RAND(),0)</f>
        <v>0</v>
      </c>
      <c r="P1057" s="45">
        <f ca="1">ROUNDDOWN(G1057*$AM$17+RAND(),0)</f>
        <v>0</v>
      </c>
      <c r="Q1057" s="45">
        <f ca="1">ROUNDDOWN(H1057*$AN$17+RAND(),0)</f>
        <v>0</v>
      </c>
      <c r="R1057" s="45">
        <f ca="1">ROUNDDOWN(I1057*$AO$17+RAND(),0)</f>
        <v>0</v>
      </c>
      <c r="S1057" s="45">
        <f ca="1">ROUNDDOWN(J1057*$AP$17+RAND(),0)</f>
        <v>0</v>
      </c>
      <c r="T1057" s="45">
        <f ca="1">ROUNDDOWN(K1057*$AQ$17+RAND(),0)</f>
        <v>0</v>
      </c>
      <c r="U1057" s="45">
        <f ca="1">ROUNDDOWN(L1057*$AR$17+RAND(),0)</f>
        <v>0</v>
      </c>
      <c r="W1057" s="47">
        <f t="shared" ca="1" si="1981"/>
        <v>0</v>
      </c>
      <c r="X1057" s="47">
        <f t="shared" ca="1" si="1967"/>
        <v>0</v>
      </c>
      <c r="Y1057" s="47">
        <f t="shared" ca="1" si="1968"/>
        <v>0</v>
      </c>
      <c r="Z1057" s="47">
        <f t="shared" ca="1" si="1969"/>
        <v>0</v>
      </c>
      <c r="AA1057" s="47">
        <f t="shared" ca="1" si="1970"/>
        <v>0</v>
      </c>
      <c r="AB1057" s="47">
        <f t="shared" ca="1" si="1971"/>
        <v>0</v>
      </c>
      <c r="AC1057" s="47">
        <f t="shared" ca="1" si="1972"/>
        <v>0</v>
      </c>
      <c r="AD1057" s="47">
        <f t="shared" ca="1" si="1973"/>
        <v>0</v>
      </c>
      <c r="AE1057" s="21">
        <f t="shared" ca="1" si="1982"/>
        <v>0</v>
      </c>
      <c r="AH1057" s="48">
        <f t="shared" ca="1" si="1983"/>
        <v>0</v>
      </c>
      <c r="AI1057" s="48">
        <f t="shared" ca="1" si="1974"/>
        <v>0</v>
      </c>
      <c r="AJ1057" s="48">
        <f t="shared" ca="1" si="1975"/>
        <v>0</v>
      </c>
      <c r="AK1057" s="48">
        <f t="shared" ca="1" si="1976"/>
        <v>0</v>
      </c>
      <c r="AL1057" s="48">
        <f t="shared" ca="1" si="1977"/>
        <v>0</v>
      </c>
      <c r="AM1057" s="48">
        <f t="shared" ca="1" si="1978"/>
        <v>0</v>
      </c>
      <c r="AN1057" s="48">
        <f t="shared" ca="1" si="1979"/>
        <v>0</v>
      </c>
      <c r="AO1057" s="48">
        <f t="shared" ca="1" si="1980"/>
        <v>0</v>
      </c>
      <c r="AQ1057" s="1">
        <v>30</v>
      </c>
      <c r="AR1057" s="13">
        <f t="shared" ca="1" si="1984"/>
        <v>0</v>
      </c>
      <c r="AS1057" s="13">
        <f ca="1">AS1056+G1054</f>
        <v>1</v>
      </c>
      <c r="AT1057" s="8">
        <v>3</v>
      </c>
      <c r="AU1057" s="16">
        <f ca="1">IF(AU1054&lt;AR1058,IF(AU1054&lt;AR1056,IF(AU1054&lt;AR1055,10,20),IF(AU1054&lt;AR1057,30,40)),IF(AU1054&lt;AR1060,IF(AU1054&lt;AR1059,50,60),IF(AU1054&lt;AR1061,70,80)))+IF(AU1055&lt;AS1058,IF(AU1055&lt;AS1056,IF(AU1055&lt;AS1055,1,2),IF(AU1055&lt;AS1057,3,4)),IF(AU1055&lt;AS1060,IF(AU1055&lt;AS1059,5,6),IF(AU1055&lt;AS1061,7,8)))</f>
        <v>81</v>
      </c>
      <c r="AV1057" s="16">
        <f ca="1">IF(AV1054&lt;AR1058,IF(AV1054&lt;AR1056,IF(AV1054&lt;AR1055,10,20),IF(AV1054&lt;AR1057,30,40)),IF(AV1054&lt;AR1060,IF(AV1054&lt;AR1059,50,60),IF(AV1054&lt;AR1061,70,80)))+IF(AV1055&lt;AS1058,IF(AV1055&lt;AS1056,IF(AV1055&lt;AS1055,1,2),IF(AV1055&lt;AS1057,3,4)),IF(AV1055&lt;AS1060,IF(AV1055&lt;AS1059,5,6),IF(AV1055&lt;AS1061,7,8)))</f>
        <v>81</v>
      </c>
      <c r="AW1057" s="16">
        <f ca="1">IF(AW1054&lt;AR1058,IF(AW1054&lt;AR1056,IF(AW1054&lt;AR1055,10,20),IF(AW1054&lt;AR1057,30,40)),IF(AW1054&lt;AR1060,IF(AW1054&lt;AR1059,50,60),IF(AW1054&lt;AR1061,70,80)))+IF(AW1055&lt;AS1058,IF(AW1055&lt;AS1056,IF(AW1055&lt;AS1055,1,2),IF(AW1055&lt;AS1057,3,4)),IF(AW1055&lt;AS1060,IF(AW1055&lt;AS1059,5,6),IF(AW1055&lt;AS1061,7,8)))</f>
        <v>81</v>
      </c>
      <c r="AX1057" s="16">
        <f ca="1">IF(AX1054&lt;AR1058,IF(AX1054&lt;AR1056,IF(AX1054&lt;AR1055,10,20),IF(AX1054&lt;AR1057,30,40)),IF(AX1054&lt;AR1060,IF(AX1054&lt;AR1059,50,60),IF(AX1054&lt;AR1061,70,80)))+IF(AX1055&lt;AS1058,IF(AX1055&lt;AS1056,IF(AX1055&lt;AS1055,1,2),IF(AX1055&lt;AS1057,3,4)),IF(AX1055&lt;AS1060,IF(AX1055&lt;AS1059,5,6),IF(AX1055&lt;AS1061,7,8)))</f>
        <v>81</v>
      </c>
      <c r="AY1057" s="16">
        <f ca="1">IF(AY1054&lt;AR1058,IF(AY1054&lt;AR1056,IF(AY1054&lt;AR1055,10,20),IF(AY1054&lt;AR1057,30,40)),IF(AY1054&lt;AR1060,IF(AY1054&lt;AR1059,50,60),IF(AY1054&lt;AR1061,70,80)))+IF(AY1055&lt;AS1058,IF(AY1055&lt;AS1056,IF(AY1055&lt;AS1055,1,2),IF(AY1055&lt;AS1057,3,4)),IF(AY1055&lt;AS1060,IF(AY1055&lt;AS1059,5,6),IF(AY1055&lt;AS1061,7,8)))</f>
        <v>81</v>
      </c>
      <c r="AZ1057" s="16">
        <f ca="1">IF(AZ1054&lt;AR1058,IF(AZ1054&lt;AR1056,IF(AZ1054&lt;AR1055,10,20),IF(AZ1054&lt;AR1057,30,40)),IF(AZ1054&lt;AR1060,IF(AZ1054&lt;AR1059,50,60),IF(AZ1054&lt;AR1061,70,80)))+IF(AZ1055&lt;AS1058,IF(AZ1055&lt;AS1056,IF(AZ1055&lt;AS1055,1,2),IF(AZ1055&lt;AS1057,3,4)),IF(AZ1055&lt;AS1060,IF(AZ1055&lt;AS1059,5,6),IF(AZ1055&lt;AS1061,7,8)))</f>
        <v>81</v>
      </c>
      <c r="BA1057" s="16">
        <f ca="1">IF(BA1054&lt;AR1058,IF(BA1054&lt;AR1056,IF(BA1054&lt;AR1055,10,20),IF(BA1054&lt;AR1057,30,40)),IF(BA1054&lt;AR1060,IF(BA1054&lt;AR1059,50,60),IF(BA1054&lt;AR1061,70,80)))+IF(BA1055&lt;AS1058,IF(BA1055&lt;AS1056,IF(BA1055&lt;AS1055,1,2),IF(BA1055&lt;AS1057,3,4)),IF(BA1055&lt;AS1060,IF(BA1055&lt;AS1059,5,6),IF(BA1055&lt;AS1061,7,8)))</f>
        <v>81</v>
      </c>
      <c r="BB1057" s="16">
        <f ca="1">IF(BB1054&lt;AR1058,IF(BB1054&lt;AR1056,IF(BB1054&lt;AR1055,10,20),IF(BB1054&lt;AR1057,30,40)),IF(BB1054&lt;AR1060,IF(BB1054&lt;AR1059,50,60),IF(BB1054&lt;AR1061,70,80)))+IF(BB1055&lt;AS1058,IF(BB1055&lt;AS1056,IF(BB1055&lt;AS1055,1,2),IF(BB1055&lt;AS1057,3,4)),IF(BB1055&lt;AS1060,IF(BB1055&lt;AS1059,5,6),IF(BB1055&lt;AS1061,7,8)))</f>
        <v>81</v>
      </c>
      <c r="BC1057" s="16">
        <f ca="1">IF(BC1054&lt;AR1058,IF(BC1054&lt;AR1056,IF(BC1054&lt;AR1055,10,20),IF(BC1054&lt;AR1057,30,40)),IF(BC1054&lt;AR1060,IF(BC1054&lt;AR1059,50,60),IF(BC1054&lt;AR1061,70,80)))+IF(BC1055&lt;AS1058,IF(BC1055&lt;AS1056,IF(BC1055&lt;AS1055,1,2),IF(BC1055&lt;AS1057,3,4)),IF(BC1055&lt;AS1060,IF(BC1055&lt;AS1059,5,6),IF(BC1055&lt;AS1061,7,8)))</f>
        <v>81</v>
      </c>
      <c r="BD1057" s="16">
        <f ca="1">IF(BD1054&lt;AR1058,IF(BD1054&lt;AR1056,IF(BD1054&lt;AR1055,10,20),IF(BD1054&lt;AR1057,30,40)),IF(BD1054&lt;AR1060,IF(BD1054&lt;AR1059,50,60),IF(BD1054&lt;AR1061,70,80)))+IF(BD1055&lt;AS1058,IF(BD1055&lt;AS1056,IF(BD1055&lt;AS1055,1,2),IF(BD1055&lt;AS1057,3,4)),IF(BD1055&lt;AS1060,IF(BD1055&lt;AS1059,5,6),IF(BD1055&lt;AS1061,7,8)))</f>
        <v>81</v>
      </c>
      <c r="BE1057" s="16">
        <f ca="1">IF(BE1054&lt;AR1058,IF(BE1054&lt;AR1056,IF(BE1054&lt;AR1055,10,20),IF(BE1054&lt;AR1057,30,40)),IF(BE1054&lt;AR1060,IF(BE1054&lt;AR1059,50,60),IF(BE1054&lt;AR1061,70,80)))+IF(BE1055&lt;AS1058,IF(BE1055&lt;AS1056,IF(BE1055&lt;AS1055,1,2),IF(BE1055&lt;AS1057,3,4)),IF(BE1055&lt;AS1060,IF(BE1055&lt;AS1059,5,6),IF(BE1055&lt;AS1061,7,8)))</f>
        <v>81</v>
      </c>
      <c r="BF1057" s="16">
        <f ca="1">IF(BF1054&lt;AR1058,IF(BF1054&lt;AR1056,IF(BF1054&lt;AR1055,10,20),IF(BF1054&lt;AR1057,30,40)),IF(BF1054&lt;AR1060,IF(BF1054&lt;AR1059,50,60),IF(BF1054&lt;AR1061,70,80)))+IF(BF1055&lt;AS1058,IF(BF1055&lt;AS1056,IF(BF1055&lt;AS1055,1,2),IF(BF1055&lt;AS1057,3,4)),IF(BF1055&lt;AS1060,IF(BF1055&lt;AS1059,5,6),IF(BF1055&lt;AS1061,7,8)))</f>
        <v>81</v>
      </c>
      <c r="BG1057" s="16">
        <f ca="1">IF(BG1054&lt;AR1058,IF(BG1054&lt;AR1056,IF(BG1054&lt;AR1055,10,20),IF(BG1054&lt;AR1057,30,40)),IF(BG1054&lt;AR1060,IF(BG1054&lt;AR1059,50,60),IF(BG1054&lt;AR1061,70,80)))+IF(BG1055&lt;AS1058,IF(BG1055&lt;AS1056,IF(BG1055&lt;AS1055,1,2),IF(BG1055&lt;AS1057,3,4)),IF(BG1055&lt;AS1060,IF(BG1055&lt;AS1059,5,6),IF(BG1055&lt;AS1061,7,8)))</f>
        <v>81</v>
      </c>
      <c r="BH1057" s="16">
        <f ca="1">IF(BH1054&lt;AR1058,IF(BH1054&lt;AR1056,IF(BH1054&lt;AR1055,10,20),IF(BH1054&lt;AR1057,30,40)),IF(BH1054&lt;AR1060,IF(BH1054&lt;AR1059,50,60),IF(BH1054&lt;AR1061,70,80)))+IF(BH1055&lt;AS1058,IF(BH1055&lt;AS1056,IF(BH1055&lt;AS1055,1,2),IF(BH1055&lt;AS1057,3,4)),IF(BH1055&lt;AS1060,IF(BH1055&lt;AS1059,5,6),IF(BH1055&lt;AS1061,7,8)))</f>
        <v>81</v>
      </c>
      <c r="BI1057" s="16">
        <f ca="1">IF(BI1054&lt;AR1058,IF(BI1054&lt;AR1056,IF(BI1054&lt;AR1055,10,20),IF(BI1054&lt;AR1057,30,40)),IF(BI1054&lt;AR1060,IF(BI1054&lt;AR1059,50,60),IF(BI1054&lt;AR1061,70,80)))+IF(BI1055&lt;AS1058,IF(BI1055&lt;AS1056,IF(BI1055&lt;AS1055,1,2),IF(BI1055&lt;AS1057,3,4)),IF(BI1055&lt;AS1060,IF(BI1055&lt;AS1059,5,6),IF(BI1055&lt;AS1061,7,8)))</f>
        <v>81</v>
      </c>
      <c r="BJ1057" s="16">
        <f ca="1">IF(BJ1054&lt;AR1058,IF(BJ1054&lt;AR1056,IF(BJ1054&lt;AR1055,10,20),IF(BJ1054&lt;AR1057,30,40)),IF(BJ1054&lt;AR1060,IF(BJ1054&lt;AR1059,50,60),IF(BJ1054&lt;AR1061,70,80)))+IF(BJ1055&lt;AS1058,IF(BJ1055&lt;AS1056,IF(BJ1055&lt;AS1055,1,2),IF(BJ1055&lt;AS1057,3,4)),IF(BJ1055&lt;AS1060,IF(BJ1055&lt;AS1059,5,6),IF(BJ1055&lt;AS1061,7,8)))</f>
        <v>81</v>
      </c>
      <c r="BK1057" s="16">
        <f ca="1">IF(BK1054&lt;AR1058,IF(BK1054&lt;AR1056,IF(BK1054&lt;AR1055,10,20),IF(BK1054&lt;AR1057,30,40)),IF(BK1054&lt;AR1060,IF(BK1054&lt;AR1059,50,60),IF(BK1054&lt;AR1061,70,80)))+IF(BK1055&lt;AS1058,IF(BK1055&lt;AS1056,IF(BK1055&lt;AS1055,1,2),IF(BK1055&lt;AS1057,3,4)),IF(BK1055&lt;AS1060,IF(BK1055&lt;AS1059,5,6),IF(BK1055&lt;AS1061,7,8)))</f>
        <v>81</v>
      </c>
      <c r="BL1057" s="16">
        <f ca="1">IF(BL1054&lt;AR1058,IF(BL1054&lt;AR1056,IF(BL1054&lt;AR1055,10,20),IF(BL1054&lt;AR1057,30,40)),IF(BL1054&lt;AR1060,IF(BL1054&lt;AR1059,50,60),IF(BL1054&lt;AR1061,70,80)))+IF(BL1055&lt;AS1058,IF(BL1055&lt;AS1056,IF(BL1055&lt;AS1055,1,2),IF(BL1055&lt;AS1057,3,4)),IF(BL1055&lt;AS1060,IF(BL1055&lt;AS1059,5,6),IF(BL1055&lt;AS1061,7,8)))</f>
        <v>81</v>
      </c>
      <c r="BM1057" s="16">
        <f ca="1">IF(BM1054&lt;AR1058,IF(BM1054&lt;AR1056,IF(BM1054&lt;AR1055,10,20),IF(BM1054&lt;AR1057,30,40)),IF(BM1054&lt;AR1060,IF(BM1054&lt;AR1059,50,60),IF(BM1054&lt;AR1061,70,80)))+IF(BM1055&lt;AS1058,IF(BM1055&lt;AS1056,IF(BM1055&lt;AS1055,1,2),IF(BM1055&lt;AS1057,3,4)),IF(BM1055&lt;AS1060,IF(BM1055&lt;AS1059,5,6),IF(BM1055&lt;AS1061,7,8)))</f>
        <v>81</v>
      </c>
      <c r="BN1057" s="16">
        <f ca="1">IF(BN1054&lt;AR1058,IF(BN1054&lt;AR1056,IF(BN1054&lt;AR1055,10,20),IF(BN1054&lt;AR1057,30,40)),IF(BN1054&lt;AR1060,IF(BN1054&lt;AR1059,50,60),IF(BN1054&lt;AR1061,70,80)))+IF(BN1055&lt;AS1058,IF(BN1055&lt;AS1056,IF(BN1055&lt;AS1055,1,2),IF(BN1055&lt;AS1057,3,4)),IF(BN1055&lt;AS1060,IF(BN1055&lt;AS1059,5,6),IF(BN1055&lt;AS1061,7,8)))</f>
        <v>81</v>
      </c>
      <c r="BO1057" s="16">
        <f ca="1">IF(BO1054&lt;AR1058,IF(BO1054&lt;AR1056,IF(BO1054&lt;AR1055,10,20),IF(BO1054&lt;AR1057,30,40)),IF(BO1054&lt;AR1060,IF(BO1054&lt;AR1059,50,60),IF(BO1054&lt;AR1061,70,80)))+IF(BO1055&lt;AS1058,IF(BO1055&lt;AS1056,IF(BO1055&lt;AS1055,1,2),IF(BO1055&lt;AS1057,3,4)),IF(BO1055&lt;AS1060,IF(BO1055&lt;AS1059,5,6),IF(BO1055&lt;AS1061,7,8)))</f>
        <v>81</v>
      </c>
      <c r="BP1057" s="16">
        <f ca="1">IF(BP1054&lt;AR1058,IF(BP1054&lt;AR1056,IF(BP1054&lt;AR1055,10,20),IF(BP1054&lt;AR1057,30,40)),IF(BP1054&lt;AR1060,IF(BP1054&lt;AR1059,50,60),IF(BP1054&lt;AR1061,70,80)))+IF(BP1055&lt;AS1058,IF(BP1055&lt;AS1056,IF(BP1055&lt;AS1055,1,2),IF(BP1055&lt;AS1057,3,4)),IF(BP1055&lt;AS1060,IF(BP1055&lt;AS1059,5,6),IF(BP1055&lt;AS1061,7,8)))</f>
        <v>81</v>
      </c>
      <c r="BQ1057" s="16">
        <f ca="1">IF(BQ1054&lt;AR1058,IF(BQ1054&lt;AR1056,IF(BQ1054&lt;AR1055,10,20),IF(BQ1054&lt;AR1057,30,40)),IF(BQ1054&lt;AR1060,IF(BQ1054&lt;AR1059,50,60),IF(BQ1054&lt;AR1061,70,80)))+IF(BQ1055&lt;AS1058,IF(BQ1055&lt;AS1056,IF(BQ1055&lt;AS1055,1,2),IF(BQ1055&lt;AS1057,3,4)),IF(BQ1055&lt;AS1060,IF(BQ1055&lt;AS1059,5,6),IF(BQ1055&lt;AS1061,7,8)))</f>
        <v>81</v>
      </c>
      <c r="BR1057" s="16">
        <f ca="1">IF(BR1054&lt;AR1058,IF(BR1054&lt;AR1056,IF(BR1054&lt;AR1055,10,20),IF(BR1054&lt;AR1057,30,40)),IF(BR1054&lt;AR1060,IF(BR1054&lt;AR1059,50,60),IF(BR1054&lt;AR1061,70,80)))+IF(BR1055&lt;AS1058,IF(BR1055&lt;AS1056,IF(BR1055&lt;AS1055,1,2),IF(BR1055&lt;AS1057,3,4)),IF(BR1055&lt;AS1060,IF(BR1055&lt;AS1059,5,6),IF(BR1055&lt;AS1061,7,8)))</f>
        <v>81</v>
      </c>
      <c r="BS1057" s="16">
        <f ca="1">IF(BS1054&lt;AR1058,IF(BS1054&lt;AR1056,IF(BS1054&lt;AR1055,10,20),IF(BS1054&lt;AR1057,30,40)),IF(BS1054&lt;AR1060,IF(BS1054&lt;AR1059,50,60),IF(BS1054&lt;AR1061,70,80)))+IF(BS1055&lt;AS1058,IF(BS1055&lt;AS1056,IF(BS1055&lt;AS1055,1,2),IF(BS1055&lt;AS1057,3,4)),IF(BS1055&lt;AS1060,IF(BS1055&lt;AS1059,5,6),IF(BS1055&lt;AS1061,7,8)))</f>
        <v>81</v>
      </c>
      <c r="BT1057" s="16">
        <f ca="1">IF(BT1054&lt;AR1058,IF(BT1054&lt;AR1056,IF(BT1054&lt;AR1055,10,20),IF(BT1054&lt;AR1057,30,40)),IF(BT1054&lt;AR1060,IF(BT1054&lt;AR1059,50,60),IF(BT1054&lt;AR1061,70,80)))+IF(BT1055&lt;AS1058,IF(BT1055&lt;AS1056,IF(BT1055&lt;AS1055,1,2),IF(BT1055&lt;AS1057,3,4)),IF(BT1055&lt;AS1060,IF(BT1055&lt;AS1059,5,6),IF(BT1055&lt;AS1061,7,8)))</f>
        <v>81</v>
      </c>
      <c r="BU1057" s="16">
        <f ca="1">IF(BU1054&lt;AR1058,IF(BU1054&lt;AR1056,IF(BU1054&lt;AR1055,10,20),IF(BU1054&lt;AR1057,30,40)),IF(BU1054&lt;AR1060,IF(BU1054&lt;AR1059,50,60),IF(BU1054&lt;AR1061,70,80)))+IF(BU1055&lt;AS1058,IF(BU1055&lt;AS1056,IF(BU1055&lt;AS1055,1,2),IF(BU1055&lt;AS1057,3,4)),IF(BU1055&lt;AS1060,IF(BU1055&lt;AS1059,5,6),IF(BU1055&lt;AS1061,7,8)))</f>
        <v>81</v>
      </c>
      <c r="BV1057" s="16">
        <f ca="1">IF(BV1054&lt;AR1058,IF(BV1054&lt;AR1056,IF(BV1054&lt;AR1055,10,20),IF(BV1054&lt;AR1057,30,40)),IF(BV1054&lt;AR1060,IF(BV1054&lt;AR1059,50,60),IF(BV1054&lt;AR1061,70,80)))+IF(BV1055&lt;AS1058,IF(BV1055&lt;AS1056,IF(BV1055&lt;AS1055,1,2),IF(BV1055&lt;AS1057,3,4)),IF(BV1055&lt;AS1060,IF(BV1055&lt;AS1059,5,6),IF(BV1055&lt;AS1061,7,8)))</f>
        <v>81</v>
      </c>
      <c r="BW1057" s="16">
        <f ca="1">IF(BW1054&lt;AR1058,IF(BW1054&lt;AR1056,IF(BW1054&lt;AR1055,10,20),IF(BW1054&lt;AR1057,30,40)),IF(BW1054&lt;AR1060,IF(BW1054&lt;AR1059,50,60),IF(BW1054&lt;AR1061,70,80)))+IF(BW1055&lt;AS1058,IF(BW1055&lt;AS1056,IF(BW1055&lt;AS1055,1,2),IF(BW1055&lt;AS1057,3,4)),IF(BW1055&lt;AS1060,IF(BW1055&lt;AS1059,5,6),IF(BW1055&lt;AS1061,7,8)))</f>
        <v>81</v>
      </c>
      <c r="BX1057" s="16">
        <f ca="1">IF(BX1054&lt;AR1058,IF(BX1054&lt;AR1056,IF(BX1054&lt;AR1055,10,20),IF(BX1054&lt;AR1057,30,40)),IF(BX1054&lt;AR1060,IF(BX1054&lt;AR1059,50,60),IF(BX1054&lt;AR1061,70,80)))+IF(BX1055&lt;AS1058,IF(BX1055&lt;AS1056,IF(BX1055&lt;AS1055,1,2),IF(BX1055&lt;AS1057,3,4)),IF(BX1055&lt;AS1060,IF(BX1055&lt;AS1059,5,6),IF(BX1055&lt;AS1061,7,8)))</f>
        <v>81</v>
      </c>
      <c r="BY1057" s="16">
        <f ca="1">IF(BY1054&lt;AR1058,IF(BY1054&lt;AR1056,IF(BY1054&lt;AR1055,10,20),IF(BY1054&lt;AR1057,30,40)),IF(BY1054&lt;AR1060,IF(BY1054&lt;AR1059,50,60),IF(BY1054&lt;AR1061,70,80)))+IF(BY1055&lt;AS1058,IF(BY1055&lt;AS1056,IF(BY1055&lt;AS1055,1,2),IF(BY1055&lt;AS1057,3,4)),IF(BY1055&lt;AS1060,IF(BY1055&lt;AS1059,5,6),IF(BY1055&lt;AS1061,7,8)))</f>
        <v>81</v>
      </c>
      <c r="BZ1057" s="16">
        <f ca="1">IF(BZ1054&lt;AR1058,IF(BZ1054&lt;AR1056,IF(BZ1054&lt;AR1055,10,20),IF(BZ1054&lt;AR1057,30,40)),IF(BZ1054&lt;AR1060,IF(BZ1054&lt;AR1059,50,60),IF(BZ1054&lt;AR1061,70,80)))+IF(BZ1055&lt;AS1058,IF(BZ1055&lt;AS1056,IF(BZ1055&lt;AS1055,1,2),IF(BZ1055&lt;AS1057,3,4)),IF(BZ1055&lt;AS1060,IF(BZ1055&lt;AS1059,5,6),IF(BZ1055&lt;AS1061,7,8)))</f>
        <v>81</v>
      </c>
      <c r="CA1057" s="16">
        <f ca="1">IF(CA1054&lt;AR1058,IF(CA1054&lt;AR1056,IF(CA1054&lt;AR1055,10,20),IF(CA1054&lt;AR1057,30,40)),IF(CA1054&lt;AR1060,IF(CA1054&lt;AR1059,50,60),IF(CA1054&lt;AR1061,70,80)))+IF(CA1055&lt;AS1058,IF(CA1055&lt;AS1056,IF(CA1055&lt;AS1055,1,2),IF(CA1055&lt;AS1057,3,4)),IF(CA1055&lt;AS1060,IF(CA1055&lt;AS1059,5,6),IF(CA1055&lt;AS1061,7,8)))</f>
        <v>82</v>
      </c>
      <c r="CB1057" s="16">
        <f ca="1">IF(CB1054&lt;AR1058,IF(CB1054&lt;AR1056,IF(CB1054&lt;AR1055,10,20),IF(CB1054&lt;AR1057,30,40)),IF(CB1054&lt;AR1060,IF(CB1054&lt;AR1059,50,60),IF(CB1054&lt;AR1061,70,80)))+IF(CB1055&lt;AS1058,IF(CB1055&lt;AS1056,IF(CB1055&lt;AS1055,1,2),IF(CB1055&lt;AS1057,3,4)),IF(CB1055&lt;AS1060,IF(CB1055&lt;AS1059,5,6),IF(CB1055&lt;AS1061,7,8)))</f>
        <v>81</v>
      </c>
      <c r="CC1057" s="16">
        <f ca="1">IF(CC1054&lt;AR1058,IF(CC1054&lt;AR1056,IF(CC1054&lt;AR1055,10,20),IF(CC1054&lt;AR1057,30,40)),IF(CC1054&lt;AR1060,IF(CC1054&lt;AR1059,50,60),IF(CC1054&lt;AR1061,70,80)))+IF(CC1055&lt;AS1058,IF(CC1055&lt;AS1056,IF(CC1055&lt;AS1055,1,2),IF(CC1055&lt;AS1057,3,4)),IF(CC1055&lt;AS1060,IF(CC1055&lt;AS1059,5,6),IF(CC1055&lt;AS1061,7,8)))</f>
        <v>81</v>
      </c>
      <c r="CD1057" s="16">
        <f ca="1">IF(CD1054&lt;AR1058,IF(CD1054&lt;AR1056,IF(CD1054&lt;AR1055,10,20),IF(CD1054&lt;AR1057,30,40)),IF(CD1054&lt;AR1060,IF(CD1054&lt;AR1059,50,60),IF(CD1054&lt;AR1061,70,80)))+IF(CD1055&lt;AS1058,IF(CD1055&lt;AS1056,IF(CD1055&lt;AS1055,1,2),IF(CD1055&lt;AS1057,3,4)),IF(CD1055&lt;AS1060,IF(CD1055&lt;AS1059,5,6),IF(CD1055&lt;AS1061,7,8)))</f>
        <v>81</v>
      </c>
      <c r="CE1057" s="16">
        <f ca="1">IF(CE1054&lt;AR1058,IF(CE1054&lt;AR1056,IF(CE1054&lt;AR1055,10,20),IF(CE1054&lt;AR1057,30,40)),IF(CE1054&lt;AR1060,IF(CE1054&lt;AR1059,50,60),IF(CE1054&lt;AR1061,70,80)))+IF(CE1055&lt;AS1058,IF(CE1055&lt;AS1056,IF(CE1055&lt;AS1055,1,2),IF(CE1055&lt;AS1057,3,4)),IF(CE1055&lt;AS1060,IF(CE1055&lt;AS1059,5,6),IF(CE1055&lt;AS1061,7,8)))</f>
        <v>81</v>
      </c>
      <c r="CF1057" s="16">
        <f ca="1">IF(CF1054&lt;AR1058,IF(CF1054&lt;AR1056,IF(CF1054&lt;AR1055,10,20),IF(CF1054&lt;AR1057,30,40)),IF(CF1054&lt;AR1060,IF(CF1054&lt;AR1059,50,60),IF(CF1054&lt;AR1061,70,80)))+IF(CF1055&lt;AS1058,IF(CF1055&lt;AS1056,IF(CF1055&lt;AS1055,1,2),IF(CF1055&lt;AS1057,3,4)),IF(CF1055&lt;AS1060,IF(CF1055&lt;AS1059,5,6),IF(CF1055&lt;AS1061,7,8)))</f>
        <v>81</v>
      </c>
      <c r="CG1057" s="16">
        <f ca="1">IF(CG1054&lt;AR1058,IF(CG1054&lt;AR1056,IF(CG1054&lt;AR1055,10,20),IF(CG1054&lt;AR1057,30,40)),IF(CG1054&lt;AR1060,IF(CG1054&lt;AR1059,50,60),IF(CG1054&lt;AR1061,70,80)))+IF(CG1055&lt;AS1058,IF(CG1055&lt;AS1056,IF(CG1055&lt;AS1055,1,2),IF(CG1055&lt;AS1057,3,4)),IF(CG1055&lt;AS1060,IF(CG1055&lt;AS1059,5,6),IF(CG1055&lt;AS1061,7,8)))</f>
        <v>81</v>
      </c>
      <c r="CH1057" s="16">
        <f ca="1">IF(CH1054&lt;AR1058,IF(CH1054&lt;AR1056,IF(CH1054&lt;AR1055,10,20),IF(CH1054&lt;AR1057,30,40)),IF(CH1054&lt;AR1060,IF(CH1054&lt;AR1059,50,60),IF(CH1054&lt;AR1061,70,80)))+IF(CH1055&lt;AS1058,IF(CH1055&lt;AS1056,IF(CH1055&lt;AS1055,1,2),IF(CH1055&lt;AS1057,3,4)),IF(CH1055&lt;AS1060,IF(CH1055&lt;AS1059,5,6),IF(CH1055&lt;AS1061,7,8)))</f>
        <v>81</v>
      </c>
      <c r="CI1057" s="16">
        <f ca="1">IF(CI1054&lt;AR1058,IF(CI1054&lt;AR1056,IF(CI1054&lt;AR1055,10,20),IF(CI1054&lt;AR1057,30,40)),IF(CI1054&lt;AR1060,IF(CI1054&lt;AR1059,50,60),IF(CI1054&lt;AR1061,70,80)))+IF(CI1055&lt;AS1058,IF(CI1055&lt;AS1056,IF(CI1055&lt;AS1055,1,2),IF(CI1055&lt;AS1057,3,4)),IF(CI1055&lt;AS1060,IF(CI1055&lt;AS1059,5,6),IF(CI1055&lt;AS1061,7,8)))</f>
        <v>81</v>
      </c>
      <c r="CJ1057" s="16">
        <f ca="1">IF(CJ1054&lt;AR1058,IF(CJ1054&lt;AR1056,IF(CJ1054&lt;AR1055,10,20),IF(CJ1054&lt;AR1057,30,40)),IF(CJ1054&lt;AR1060,IF(CJ1054&lt;AR1059,50,60),IF(CJ1054&lt;AR1061,70,80)))+IF(CJ1055&lt;AS1058,IF(CJ1055&lt;AS1056,IF(CJ1055&lt;AS1055,1,2),IF(CJ1055&lt;AS1057,3,4)),IF(CJ1055&lt;AS1060,IF(CJ1055&lt;AS1059,5,6),IF(CJ1055&lt;AS1061,7,8)))</f>
        <v>81</v>
      </c>
      <c r="CK1057" s="16">
        <f ca="1">IF(CK1054&lt;AR1058,IF(CK1054&lt;AR1056,IF(CK1054&lt;AR1055,10,20),IF(CK1054&lt;AR1057,30,40)),IF(CK1054&lt;AR1060,IF(CK1054&lt;AR1059,50,60),IF(CK1054&lt;AR1061,70,80)))+IF(CK1055&lt;AS1058,IF(CK1055&lt;AS1056,IF(CK1055&lt;AS1055,1,2),IF(CK1055&lt;AS1057,3,4)),IF(CK1055&lt;AS1060,IF(CK1055&lt;AS1059,5,6),IF(CK1055&lt;AS1061,7,8)))</f>
        <v>81</v>
      </c>
      <c r="CL1057" s="16">
        <f ca="1">IF(CL1054&lt;AR1058,IF(CL1054&lt;AR1056,IF(CL1054&lt;AR1055,10,20),IF(CL1054&lt;AR1057,30,40)),IF(CL1054&lt;AR1060,IF(CL1054&lt;AR1059,50,60),IF(CL1054&lt;AR1061,70,80)))+IF(CL1055&lt;AS1058,IF(CL1055&lt;AS1056,IF(CL1055&lt;AS1055,1,2),IF(CL1055&lt;AS1057,3,4)),IF(CL1055&lt;AS1060,IF(CL1055&lt;AS1059,5,6),IF(CL1055&lt;AS1061,7,8)))</f>
        <v>81</v>
      </c>
      <c r="CM1057" s="16">
        <f ca="1">IF(CM1054&lt;AR1058,IF(CM1054&lt;AR1056,IF(CM1054&lt;AR1055,10,20),IF(CM1054&lt;AR1057,30,40)),IF(CM1054&lt;AR1060,IF(CM1054&lt;AR1059,50,60),IF(CM1054&lt;AR1061,70,80)))+IF(CM1055&lt;AS1058,IF(CM1055&lt;AS1056,IF(CM1055&lt;AS1055,1,2),IF(CM1055&lt;AS1057,3,4)),IF(CM1055&lt;AS1060,IF(CM1055&lt;AS1059,5,6),IF(CM1055&lt;AS1061,7,8)))</f>
        <v>81</v>
      </c>
      <c r="CN1057" s="16">
        <f ca="1">IF(CN1054&lt;AR1058,IF(CN1054&lt;AR1056,IF(CN1054&lt;AR1055,10,20),IF(CN1054&lt;AR1057,30,40)),IF(CN1054&lt;AR1060,IF(CN1054&lt;AR1059,50,60),IF(CN1054&lt;AR1061,70,80)))+IF(CN1055&lt;AS1058,IF(CN1055&lt;AS1056,IF(CN1055&lt;AS1055,1,2),IF(CN1055&lt;AS1057,3,4)),IF(CN1055&lt;AS1060,IF(CN1055&lt;AS1059,5,6),IF(CN1055&lt;AS1061,7,8)))</f>
        <v>81</v>
      </c>
      <c r="CO1057" s="16">
        <f ca="1">IF(CO1054&lt;AR1058,IF(CO1054&lt;AR1056,IF(CO1054&lt;AR1055,10,20),IF(CO1054&lt;AR1057,30,40)),IF(CO1054&lt;AR1060,IF(CO1054&lt;AR1059,50,60),IF(CO1054&lt;AR1061,70,80)))+IF(CO1055&lt;AS1058,IF(CO1055&lt;AS1056,IF(CO1055&lt;AS1055,1,2),IF(CO1055&lt;AS1057,3,4)),IF(CO1055&lt;AS1060,IF(CO1055&lt;AS1059,5,6),IF(CO1055&lt;AS1061,7,8)))</f>
        <v>81</v>
      </c>
      <c r="CP1057" s="16">
        <f ca="1">IF(CP1054&lt;AR1058,IF(CP1054&lt;AR1056,IF(CP1054&lt;AR1055,10,20),IF(CP1054&lt;AR1057,30,40)),IF(CP1054&lt;AR1060,IF(CP1054&lt;AR1059,50,60),IF(CP1054&lt;AR1061,70,80)))+IF(CP1055&lt;AS1058,IF(CP1055&lt;AS1056,IF(CP1055&lt;AS1055,1,2),IF(CP1055&lt;AS1057,3,4)),IF(CP1055&lt;AS1060,IF(CP1055&lt;AS1059,5,6),IF(CP1055&lt;AS1061,7,8)))</f>
        <v>81</v>
      </c>
      <c r="CQ1057" s="16">
        <f ca="1">IF(CQ1054&lt;AR1058,IF(CQ1054&lt;AR1056,IF(CQ1054&lt;AR1055,10,20),IF(CQ1054&lt;AR1057,30,40)),IF(CQ1054&lt;AR1060,IF(CQ1054&lt;AR1059,50,60),IF(CQ1054&lt;AR1061,70,80)))+IF(CQ1055&lt;AS1058,IF(CQ1055&lt;AS1056,IF(CQ1055&lt;AS1055,1,2),IF(CQ1055&lt;AS1057,3,4)),IF(CQ1055&lt;AS1060,IF(CQ1055&lt;AS1059,5,6),IF(CQ1055&lt;AS1061,7,8)))</f>
        <v>81</v>
      </c>
      <c r="CR1057" s="16">
        <f ca="1">IF(CR1054&lt;AR1058,IF(CR1054&lt;AR1056,IF(CR1054&lt;AR1055,10,20),IF(CR1054&lt;AR1057,30,40)),IF(CR1054&lt;AR1060,IF(CR1054&lt;AR1059,50,60),IF(CR1054&lt;AR1061,70,80)))+IF(CR1055&lt;AS1058,IF(CR1055&lt;AS1056,IF(CR1055&lt;AS1055,1,2),IF(CR1055&lt;AS1057,3,4)),IF(CR1055&lt;AS1060,IF(CR1055&lt;AS1059,5,6),IF(CR1055&lt;AS1061,7,8)))</f>
        <v>81</v>
      </c>
    </row>
    <row r="1058" spans="1:96" x14ac:dyDescent="0.35">
      <c r="A1058" s="23"/>
      <c r="B1058" s="38">
        <v>6.25E-2</v>
      </c>
      <c r="C1058" s="49">
        <v>40</v>
      </c>
      <c r="D1058" s="26">
        <f ca="1">AE1045/AE1050</f>
        <v>0</v>
      </c>
      <c r="E1058" s="19">
        <f ca="1">COUNTIF(AU1056:CR1059,41)</f>
        <v>0</v>
      </c>
      <c r="F1058" s="19">
        <f ca="1">COUNTIF(AU1056:CR1059,42)</f>
        <v>0</v>
      </c>
      <c r="G1058" s="19">
        <f ca="1">COUNTIF(AU1056:CR1059,43)</f>
        <v>0</v>
      </c>
      <c r="H1058" s="19">
        <f ca="1">COUNTIF(AU1056:CR1059,44)</f>
        <v>0</v>
      </c>
      <c r="I1058" s="19">
        <f ca="1">COUNTIF(AU1056:CR1059,45)</f>
        <v>0</v>
      </c>
      <c r="J1058" s="19">
        <f ca="1">COUNTIF(AU1056:CR1059,46)</f>
        <v>0</v>
      </c>
      <c r="K1058" s="19">
        <f ca="1">COUNTIF(AU1056:CR1059,47)</f>
        <v>0</v>
      </c>
      <c r="L1058" s="19">
        <f ca="1">COUNTIF(AU1056:CR1059,48)</f>
        <v>0</v>
      </c>
      <c r="N1058" s="45">
        <f ca="1">ROUNDDOWN(E1058*$AK$18+RAND(),0)</f>
        <v>0</v>
      </c>
      <c r="O1058" s="45">
        <f ca="1">ROUNDDOWN(F1058*$AL$18+RAND(),0)</f>
        <v>0</v>
      </c>
      <c r="P1058" s="45">
        <f ca="1">ROUNDDOWN(G1058*$AM$18+RAND(),0)</f>
        <v>0</v>
      </c>
      <c r="Q1058" s="45">
        <f ca="1">ROUNDDOWN(H1058*$AN$18+RAND(),0)</f>
        <v>0</v>
      </c>
      <c r="R1058" s="45">
        <f ca="1">ROUNDDOWN(I1058*$AO$18+RAND(),0)</f>
        <v>0</v>
      </c>
      <c r="S1058" s="45">
        <f ca="1">ROUNDDOWN(J1058*$AP$18+RAND(),0)</f>
        <v>0</v>
      </c>
      <c r="T1058" s="45">
        <f ca="1">ROUNDDOWN(K1058*$AQ$18+RAND(),0)</f>
        <v>0</v>
      </c>
      <c r="U1058" s="45">
        <f ca="1">ROUNDDOWN(L1058*$AR$18+RAND(),0)</f>
        <v>0</v>
      </c>
      <c r="W1058" s="47">
        <f t="shared" ca="1" si="1981"/>
        <v>0</v>
      </c>
      <c r="X1058" s="47">
        <f t="shared" ca="1" si="1967"/>
        <v>0</v>
      </c>
      <c r="Y1058" s="47">
        <f t="shared" ca="1" si="1968"/>
        <v>0</v>
      </c>
      <c r="Z1058" s="47">
        <f t="shared" ca="1" si="1969"/>
        <v>0</v>
      </c>
      <c r="AA1058" s="47">
        <f t="shared" ca="1" si="1970"/>
        <v>0</v>
      </c>
      <c r="AB1058" s="47">
        <f t="shared" ca="1" si="1971"/>
        <v>0</v>
      </c>
      <c r="AC1058" s="47">
        <f t="shared" ca="1" si="1972"/>
        <v>0</v>
      </c>
      <c r="AD1058" s="47">
        <f t="shared" ca="1" si="1973"/>
        <v>0</v>
      </c>
      <c r="AE1058" s="21">
        <f t="shared" ca="1" si="1982"/>
        <v>0</v>
      </c>
      <c r="AH1058" s="48">
        <f t="shared" ca="1" si="1983"/>
        <v>0</v>
      </c>
      <c r="AI1058" s="48">
        <f t="shared" ca="1" si="1974"/>
        <v>0</v>
      </c>
      <c r="AJ1058" s="48">
        <f t="shared" ca="1" si="1975"/>
        <v>0</v>
      </c>
      <c r="AK1058" s="48">
        <f t="shared" ca="1" si="1976"/>
        <v>0</v>
      </c>
      <c r="AL1058" s="48">
        <f t="shared" ca="1" si="1977"/>
        <v>0</v>
      </c>
      <c r="AM1058" s="48">
        <f t="shared" ca="1" si="1978"/>
        <v>0</v>
      </c>
      <c r="AN1058" s="48">
        <f t="shared" ca="1" si="1979"/>
        <v>0</v>
      </c>
      <c r="AO1058" s="48">
        <f t="shared" ca="1" si="1980"/>
        <v>0</v>
      </c>
      <c r="AQ1058" s="1">
        <v>40</v>
      </c>
      <c r="AR1058" s="13">
        <f t="shared" ca="1" si="1984"/>
        <v>0</v>
      </c>
      <c r="AS1058" s="13">
        <f ca="1">AS1057+H1054</f>
        <v>1</v>
      </c>
      <c r="AT1058" s="8">
        <v>4</v>
      </c>
      <c r="AU1058" s="16">
        <f ca="1">IF(AU1060&lt;AR1058,IF(AU1060&lt;AR1056,IF(AU1060&lt;AR1055,10,20),IF(AU1060&lt;AR1057,30,40)),IF(AU1060&lt;AR1060,IF(AU1060&lt;AR1059,50,60),IF(AU1060&lt;AR1061,70,80)))+IF(AU1061&lt;AS1058,IF(AU1061&lt;AS1056,IF(AU1061&lt;AS1055,1,2),IF(AU1061&lt;AS1057,3,4)),IF(AU1061&lt;AS1060,IF(AU1061&lt;AS1059,5,6),IF(AU1061&lt;AS1061,7,8)))</f>
        <v>81</v>
      </c>
      <c r="AV1058" s="16">
        <f ca="1">IF(AV1060&lt;AR1058,IF(AV1060&lt;AR1056,IF(AV1060&lt;AR1055,10,20),IF(AV1060&lt;AR1057,30,40)),IF(AV1060&lt;AR1060,IF(AV1060&lt;AR1059,50,60),IF(AV1060&lt;AR1061,70,80)))+IF(AV1061&lt;AS1058,IF(AV1061&lt;AS1056,IF(AV1061&lt;AS1055,1,2),IF(AV1061&lt;AS1057,3,4)),IF(AV1061&lt;AS1060,IF(AV1061&lt;AS1059,5,6),IF(AV1061&lt;AS1061,7,8)))</f>
        <v>81</v>
      </c>
      <c r="AW1058" s="16">
        <f ca="1">IF(AW1060&lt;AR1058,IF(AW1060&lt;AR1056,IF(AW1060&lt;AR1055,10,20),IF(AW1060&lt;AR1057,30,40)),IF(AW1060&lt;AR1060,IF(AW1060&lt;AR1059,50,60),IF(AW1060&lt;AR1061,70,80)))+IF(AW1061&lt;AS1058,IF(AW1061&lt;AS1056,IF(AW1061&lt;AS1055,1,2),IF(AW1061&lt;AS1057,3,4)),IF(AW1061&lt;AS1060,IF(AW1061&lt;AS1059,5,6),IF(AW1061&lt;AS1061,7,8)))</f>
        <v>81</v>
      </c>
      <c r="AX1058" s="16">
        <f ca="1">IF(AX1060&lt;AR1058,IF(AX1060&lt;AR1056,IF(AX1060&lt;AR1055,10,20),IF(AX1060&lt;AR1057,30,40)),IF(AX1060&lt;AR1060,IF(AX1060&lt;AR1059,50,60),IF(AX1060&lt;AR1061,70,80)))+IF(AX1061&lt;AS1058,IF(AX1061&lt;AS1056,IF(AX1061&lt;AS1055,1,2),IF(AX1061&lt;AS1057,3,4)),IF(AX1061&lt;AS1060,IF(AX1061&lt;AS1059,5,6),IF(AX1061&lt;AS1061,7,8)))</f>
        <v>81</v>
      </c>
      <c r="AY1058" s="16">
        <f ca="1">IF(AY1060&lt;AR1058,IF(AY1060&lt;AR1056,IF(AY1060&lt;AR1055,10,20),IF(AY1060&lt;AR1057,30,40)),IF(AY1060&lt;AR1060,IF(AY1060&lt;AR1059,50,60),IF(AY1060&lt;AR1061,70,80)))+IF(AY1061&lt;AS1058,IF(AY1061&lt;AS1056,IF(AY1061&lt;AS1055,1,2),IF(AY1061&lt;AS1057,3,4)),IF(AY1061&lt;AS1060,IF(AY1061&lt;AS1059,5,6),IF(AY1061&lt;AS1061,7,8)))</f>
        <v>81</v>
      </c>
      <c r="AZ1058" s="16">
        <f ca="1">IF(AZ1060&lt;AR1058,IF(AZ1060&lt;AR1056,IF(AZ1060&lt;AR1055,10,20),IF(AZ1060&lt;AR1057,30,40)),IF(AZ1060&lt;AR1060,IF(AZ1060&lt;AR1059,50,60),IF(AZ1060&lt;AR1061,70,80)))+IF(AZ1061&lt;AS1058,IF(AZ1061&lt;AS1056,IF(AZ1061&lt;AS1055,1,2),IF(AZ1061&lt;AS1057,3,4)),IF(AZ1061&lt;AS1060,IF(AZ1061&lt;AS1059,5,6),IF(AZ1061&lt;AS1061,7,8)))</f>
        <v>81</v>
      </c>
      <c r="BA1058" s="16">
        <f ca="1">IF(BA1060&lt;AR1058,IF(BA1060&lt;AR1056,IF(BA1060&lt;AR1055,10,20),IF(BA1060&lt;AR1057,30,40)),IF(BA1060&lt;AR1060,IF(BA1060&lt;AR1059,50,60),IF(BA1060&lt;AR1061,70,80)))+IF(BA1061&lt;AS1058,IF(BA1061&lt;AS1056,IF(BA1061&lt;AS1055,1,2),IF(BA1061&lt;AS1057,3,4)),IF(BA1061&lt;AS1060,IF(BA1061&lt;AS1059,5,6),IF(BA1061&lt;AS1061,7,8)))</f>
        <v>81</v>
      </c>
      <c r="BB1058" s="16">
        <f ca="1">IF(BB1060&lt;AR1058,IF(BB1060&lt;AR1056,IF(BB1060&lt;AR1055,10,20),IF(BB1060&lt;AR1057,30,40)),IF(BB1060&lt;AR1060,IF(BB1060&lt;AR1059,50,60),IF(BB1060&lt;AR1061,70,80)))+IF(BB1061&lt;AS1058,IF(BB1061&lt;AS1056,IF(BB1061&lt;AS1055,1,2),IF(BB1061&lt;AS1057,3,4)),IF(BB1061&lt;AS1060,IF(BB1061&lt;AS1059,5,6),IF(BB1061&lt;AS1061,7,8)))</f>
        <v>81</v>
      </c>
      <c r="BC1058" s="16">
        <f ca="1">IF(BC1060&lt;AR1058,IF(BC1060&lt;AR1056,IF(BC1060&lt;AR1055,10,20),IF(BC1060&lt;AR1057,30,40)),IF(BC1060&lt;AR1060,IF(BC1060&lt;AR1059,50,60),IF(BC1060&lt;AR1061,70,80)))+IF(BC1061&lt;AS1058,IF(BC1061&lt;AS1056,IF(BC1061&lt;AS1055,1,2),IF(BC1061&lt;AS1057,3,4)),IF(BC1061&lt;AS1060,IF(BC1061&lt;AS1059,5,6),IF(BC1061&lt;AS1061,7,8)))</f>
        <v>81</v>
      </c>
      <c r="BD1058" s="16">
        <f ca="1">IF(BD1060&lt;AR1058,IF(BD1060&lt;AR1056,IF(BD1060&lt;AR1055,10,20),IF(BD1060&lt;AR1057,30,40)),IF(BD1060&lt;AR1060,IF(BD1060&lt;AR1059,50,60),IF(BD1060&lt;AR1061,70,80)))+IF(BD1061&lt;AS1058,IF(BD1061&lt;AS1056,IF(BD1061&lt;AS1055,1,2),IF(BD1061&lt;AS1057,3,4)),IF(BD1061&lt;AS1060,IF(BD1061&lt;AS1059,5,6),IF(BD1061&lt;AS1061,7,8)))</f>
        <v>81</v>
      </c>
      <c r="BE1058" s="16">
        <f ca="1">IF(BE1060&lt;AR1058,IF(BE1060&lt;AR1056,IF(BE1060&lt;AR1055,10,20),IF(BE1060&lt;AR1057,30,40)),IF(BE1060&lt;AR1060,IF(BE1060&lt;AR1059,50,60),IF(BE1060&lt;AR1061,70,80)))+IF(BE1061&lt;AS1058,IF(BE1061&lt;AS1056,IF(BE1061&lt;AS1055,1,2),IF(BE1061&lt;AS1057,3,4)),IF(BE1061&lt;AS1060,IF(BE1061&lt;AS1059,5,6),IF(BE1061&lt;AS1061,7,8)))</f>
        <v>81</v>
      </c>
      <c r="BF1058" s="16">
        <f ca="1">IF(BF1060&lt;AR1058,IF(BF1060&lt;AR1056,IF(BF1060&lt;AR1055,10,20),IF(BF1060&lt;AR1057,30,40)),IF(BF1060&lt;AR1060,IF(BF1060&lt;AR1059,50,60),IF(BF1060&lt;AR1061,70,80)))+IF(BF1061&lt;AS1058,IF(BF1061&lt;AS1056,IF(BF1061&lt;AS1055,1,2),IF(BF1061&lt;AS1057,3,4)),IF(BF1061&lt;AS1060,IF(BF1061&lt;AS1059,5,6),IF(BF1061&lt;AS1061,7,8)))</f>
        <v>81</v>
      </c>
      <c r="BG1058" s="16">
        <f ca="1">IF(BG1060&lt;AR1058,IF(BG1060&lt;AR1056,IF(BG1060&lt;AR1055,10,20),IF(BG1060&lt;AR1057,30,40)),IF(BG1060&lt;AR1060,IF(BG1060&lt;AR1059,50,60),IF(BG1060&lt;AR1061,70,80)))+IF(BG1061&lt;AS1058,IF(BG1061&lt;AS1056,IF(BG1061&lt;AS1055,1,2),IF(BG1061&lt;AS1057,3,4)),IF(BG1061&lt;AS1060,IF(BG1061&lt;AS1059,5,6),IF(BG1061&lt;AS1061,7,8)))</f>
        <v>81</v>
      </c>
      <c r="BH1058" s="16">
        <f ca="1">IF(BH1060&lt;AR1058,IF(BH1060&lt;AR1056,IF(BH1060&lt;AR1055,10,20),IF(BH1060&lt;AR1057,30,40)),IF(BH1060&lt;AR1060,IF(BH1060&lt;AR1059,50,60),IF(BH1060&lt;AR1061,70,80)))+IF(BH1061&lt;AS1058,IF(BH1061&lt;AS1056,IF(BH1061&lt;AS1055,1,2),IF(BH1061&lt;AS1057,3,4)),IF(BH1061&lt;AS1060,IF(BH1061&lt;AS1059,5,6),IF(BH1061&lt;AS1061,7,8)))</f>
        <v>81</v>
      </c>
      <c r="BI1058" s="16">
        <f ca="1">IF(BI1060&lt;AR1058,IF(BI1060&lt;AR1056,IF(BI1060&lt;AR1055,10,20),IF(BI1060&lt;AR1057,30,40)),IF(BI1060&lt;AR1060,IF(BI1060&lt;AR1059,50,60),IF(BI1060&lt;AR1061,70,80)))+IF(BI1061&lt;AS1058,IF(BI1061&lt;AS1056,IF(BI1061&lt;AS1055,1,2),IF(BI1061&lt;AS1057,3,4)),IF(BI1061&lt;AS1060,IF(BI1061&lt;AS1059,5,6),IF(BI1061&lt;AS1061,7,8)))</f>
        <v>81</v>
      </c>
      <c r="BJ1058" s="16">
        <f ca="1">IF(BJ1060&lt;AR1058,IF(BJ1060&lt;AR1056,IF(BJ1060&lt;AR1055,10,20),IF(BJ1060&lt;AR1057,30,40)),IF(BJ1060&lt;AR1060,IF(BJ1060&lt;AR1059,50,60),IF(BJ1060&lt;AR1061,70,80)))+IF(BJ1061&lt;AS1058,IF(BJ1061&lt;AS1056,IF(BJ1061&lt;AS1055,1,2),IF(BJ1061&lt;AS1057,3,4)),IF(BJ1061&lt;AS1060,IF(BJ1061&lt;AS1059,5,6),IF(BJ1061&lt;AS1061,7,8)))</f>
        <v>81</v>
      </c>
      <c r="BK1058" s="16">
        <f ca="1">IF(BK1060&lt;AR1058,IF(BK1060&lt;AR1056,IF(BK1060&lt;AR1055,10,20),IF(BK1060&lt;AR1057,30,40)),IF(BK1060&lt;AR1060,IF(BK1060&lt;AR1059,50,60),IF(BK1060&lt;AR1061,70,80)))+IF(BK1061&lt;AS1058,IF(BK1061&lt;AS1056,IF(BK1061&lt;AS1055,1,2),IF(BK1061&lt;AS1057,3,4)),IF(BK1061&lt;AS1060,IF(BK1061&lt;AS1059,5,6),IF(BK1061&lt;AS1061,7,8)))</f>
        <v>81</v>
      </c>
      <c r="BL1058" s="16">
        <f ca="1">IF(BL1060&lt;AR1058,IF(BL1060&lt;AR1056,IF(BL1060&lt;AR1055,10,20),IF(BL1060&lt;AR1057,30,40)),IF(BL1060&lt;AR1060,IF(BL1060&lt;AR1059,50,60),IF(BL1060&lt;AR1061,70,80)))+IF(BL1061&lt;AS1058,IF(BL1061&lt;AS1056,IF(BL1061&lt;AS1055,1,2),IF(BL1061&lt;AS1057,3,4)),IF(BL1061&lt;AS1060,IF(BL1061&lt;AS1059,5,6),IF(BL1061&lt;AS1061,7,8)))</f>
        <v>81</v>
      </c>
      <c r="BM1058" s="16">
        <f ca="1">IF(BM1060&lt;AR1058,IF(BM1060&lt;AR1056,IF(BM1060&lt;AR1055,10,20),IF(BM1060&lt;AR1057,30,40)),IF(BM1060&lt;AR1060,IF(BM1060&lt;AR1059,50,60),IF(BM1060&lt;AR1061,70,80)))+IF(BM1061&lt;AS1058,IF(BM1061&lt;AS1056,IF(BM1061&lt;AS1055,1,2),IF(BM1061&lt;AS1057,3,4)),IF(BM1061&lt;AS1060,IF(BM1061&lt;AS1059,5,6),IF(BM1061&lt;AS1061,7,8)))</f>
        <v>81</v>
      </c>
      <c r="BN1058" s="16">
        <f ca="1">IF(BN1060&lt;AR1058,IF(BN1060&lt;AR1056,IF(BN1060&lt;AR1055,10,20),IF(BN1060&lt;AR1057,30,40)),IF(BN1060&lt;AR1060,IF(BN1060&lt;AR1059,50,60),IF(BN1060&lt;AR1061,70,80)))+IF(BN1061&lt;AS1058,IF(BN1061&lt;AS1056,IF(BN1061&lt;AS1055,1,2),IF(BN1061&lt;AS1057,3,4)),IF(BN1061&lt;AS1060,IF(BN1061&lt;AS1059,5,6),IF(BN1061&lt;AS1061,7,8)))</f>
        <v>81</v>
      </c>
      <c r="BO1058" s="16">
        <f ca="1">IF(BO1060&lt;AR1058,IF(BO1060&lt;AR1056,IF(BO1060&lt;AR1055,10,20),IF(BO1060&lt;AR1057,30,40)),IF(BO1060&lt;AR1060,IF(BO1060&lt;AR1059,50,60),IF(BO1060&lt;AR1061,70,80)))+IF(BO1061&lt;AS1058,IF(BO1061&lt;AS1056,IF(BO1061&lt;AS1055,1,2),IF(BO1061&lt;AS1057,3,4)),IF(BO1061&lt;AS1060,IF(BO1061&lt;AS1059,5,6),IF(BO1061&lt;AS1061,7,8)))</f>
        <v>81</v>
      </c>
      <c r="BP1058" s="16">
        <f ca="1">IF(BP1060&lt;AR1058,IF(BP1060&lt;AR1056,IF(BP1060&lt;AR1055,10,20),IF(BP1060&lt;AR1057,30,40)),IF(BP1060&lt;AR1060,IF(BP1060&lt;AR1059,50,60),IF(BP1060&lt;AR1061,70,80)))+IF(BP1061&lt;AS1058,IF(BP1061&lt;AS1056,IF(BP1061&lt;AS1055,1,2),IF(BP1061&lt;AS1057,3,4)),IF(BP1061&lt;AS1060,IF(BP1061&lt;AS1059,5,6),IF(BP1061&lt;AS1061,7,8)))</f>
        <v>81</v>
      </c>
      <c r="BQ1058" s="16">
        <f ca="1">IF(BQ1060&lt;AR1058,IF(BQ1060&lt;AR1056,IF(BQ1060&lt;AR1055,10,20),IF(BQ1060&lt;AR1057,30,40)),IF(BQ1060&lt;AR1060,IF(BQ1060&lt;AR1059,50,60),IF(BQ1060&lt;AR1061,70,80)))+IF(BQ1061&lt;AS1058,IF(BQ1061&lt;AS1056,IF(BQ1061&lt;AS1055,1,2),IF(BQ1061&lt;AS1057,3,4)),IF(BQ1061&lt;AS1060,IF(BQ1061&lt;AS1059,5,6),IF(BQ1061&lt;AS1061,7,8)))</f>
        <v>81</v>
      </c>
      <c r="BR1058" s="16">
        <f ca="1">IF(BR1060&lt;AR1058,IF(BR1060&lt;AR1056,IF(BR1060&lt;AR1055,10,20),IF(BR1060&lt;AR1057,30,40)),IF(BR1060&lt;AR1060,IF(BR1060&lt;AR1059,50,60),IF(BR1060&lt;AR1061,70,80)))+IF(BR1061&lt;AS1058,IF(BR1061&lt;AS1056,IF(BR1061&lt;AS1055,1,2),IF(BR1061&lt;AS1057,3,4)),IF(BR1061&lt;AS1060,IF(BR1061&lt;AS1059,5,6),IF(BR1061&lt;AS1061,7,8)))</f>
        <v>81</v>
      </c>
      <c r="BS1058" s="16">
        <f ca="1">IF(BS1060&lt;AR1058,IF(BS1060&lt;AR1056,IF(BS1060&lt;AR1055,10,20),IF(BS1060&lt;AR1057,30,40)),IF(BS1060&lt;AR1060,IF(BS1060&lt;AR1059,50,60),IF(BS1060&lt;AR1061,70,80)))+IF(BS1061&lt;AS1058,IF(BS1061&lt;AS1056,IF(BS1061&lt;AS1055,1,2),IF(BS1061&lt;AS1057,3,4)),IF(BS1061&lt;AS1060,IF(BS1061&lt;AS1059,5,6),IF(BS1061&lt;AS1061,7,8)))</f>
        <v>81</v>
      </c>
      <c r="BT1058" s="16">
        <f ca="1">IF(BT1060&lt;AR1058,IF(BT1060&lt;AR1056,IF(BT1060&lt;AR1055,10,20),IF(BT1060&lt;AR1057,30,40)),IF(BT1060&lt;AR1060,IF(BT1060&lt;AR1059,50,60),IF(BT1060&lt;AR1061,70,80)))+IF(BT1061&lt;AS1058,IF(BT1061&lt;AS1056,IF(BT1061&lt;AS1055,1,2),IF(BT1061&lt;AS1057,3,4)),IF(BT1061&lt;AS1060,IF(BT1061&lt;AS1059,5,6),IF(BT1061&lt;AS1061,7,8)))</f>
        <v>81</v>
      </c>
      <c r="BU1058" s="16">
        <f ca="1">IF(BU1060&lt;AR1058,IF(BU1060&lt;AR1056,IF(BU1060&lt;AR1055,10,20),IF(BU1060&lt;AR1057,30,40)),IF(BU1060&lt;AR1060,IF(BU1060&lt;AR1059,50,60),IF(BU1060&lt;AR1061,70,80)))+IF(BU1061&lt;AS1058,IF(BU1061&lt;AS1056,IF(BU1061&lt;AS1055,1,2),IF(BU1061&lt;AS1057,3,4)),IF(BU1061&lt;AS1060,IF(BU1061&lt;AS1059,5,6),IF(BU1061&lt;AS1061,7,8)))</f>
        <v>81</v>
      </c>
      <c r="BV1058" s="16">
        <f ca="1">IF(BV1060&lt;AR1058,IF(BV1060&lt;AR1056,IF(BV1060&lt;AR1055,10,20),IF(BV1060&lt;AR1057,30,40)),IF(BV1060&lt;AR1060,IF(BV1060&lt;AR1059,50,60),IF(BV1060&lt;AR1061,70,80)))+IF(BV1061&lt;AS1058,IF(BV1061&lt;AS1056,IF(BV1061&lt;AS1055,1,2),IF(BV1061&lt;AS1057,3,4)),IF(BV1061&lt;AS1060,IF(BV1061&lt;AS1059,5,6),IF(BV1061&lt;AS1061,7,8)))</f>
        <v>81</v>
      </c>
      <c r="BW1058" s="16">
        <f ca="1">IF(BW1060&lt;AR1058,IF(BW1060&lt;AR1056,IF(BW1060&lt;AR1055,10,20),IF(BW1060&lt;AR1057,30,40)),IF(BW1060&lt;AR1060,IF(BW1060&lt;AR1059,50,60),IF(BW1060&lt;AR1061,70,80)))+IF(BW1061&lt;AS1058,IF(BW1061&lt;AS1056,IF(BW1061&lt;AS1055,1,2),IF(BW1061&lt;AS1057,3,4)),IF(BW1061&lt;AS1060,IF(BW1061&lt;AS1059,5,6),IF(BW1061&lt;AS1061,7,8)))</f>
        <v>81</v>
      </c>
      <c r="BX1058" s="16">
        <f ca="1">IF(BX1060&lt;AR1058,IF(BX1060&lt;AR1056,IF(BX1060&lt;AR1055,10,20),IF(BX1060&lt;AR1057,30,40)),IF(BX1060&lt;AR1060,IF(BX1060&lt;AR1059,50,60),IF(BX1060&lt;AR1061,70,80)))+IF(BX1061&lt;AS1058,IF(BX1061&lt;AS1056,IF(BX1061&lt;AS1055,1,2),IF(BX1061&lt;AS1057,3,4)),IF(BX1061&lt;AS1060,IF(BX1061&lt;AS1059,5,6),IF(BX1061&lt;AS1061,7,8)))</f>
        <v>81</v>
      </c>
      <c r="BY1058" s="16">
        <f ca="1">IF(BY1060&lt;AR1058,IF(BY1060&lt;AR1056,IF(BY1060&lt;AR1055,10,20),IF(BY1060&lt;AR1057,30,40)),IF(BY1060&lt;AR1060,IF(BY1060&lt;AR1059,50,60),IF(BY1060&lt;AR1061,70,80)))+IF(BY1061&lt;AS1058,IF(BY1061&lt;AS1056,IF(BY1061&lt;AS1055,1,2),IF(BY1061&lt;AS1057,3,4)),IF(BY1061&lt;AS1060,IF(BY1061&lt;AS1059,5,6),IF(BY1061&lt;AS1061,7,8)))</f>
        <v>81</v>
      </c>
      <c r="BZ1058" s="16">
        <f ca="1">IF(BZ1060&lt;AR1058,IF(BZ1060&lt;AR1056,IF(BZ1060&lt;AR1055,10,20),IF(BZ1060&lt;AR1057,30,40)),IF(BZ1060&lt;AR1060,IF(BZ1060&lt;AR1059,50,60),IF(BZ1060&lt;AR1061,70,80)))+IF(BZ1061&lt;AS1058,IF(BZ1061&lt;AS1056,IF(BZ1061&lt;AS1055,1,2),IF(BZ1061&lt;AS1057,3,4)),IF(BZ1061&lt;AS1060,IF(BZ1061&lt;AS1059,5,6),IF(BZ1061&lt;AS1061,7,8)))</f>
        <v>81</v>
      </c>
      <c r="CA1058" s="16">
        <f ca="1">IF(CA1060&lt;AR1058,IF(CA1060&lt;AR1056,IF(CA1060&lt;AR1055,10,20),IF(CA1060&lt;AR1057,30,40)),IF(CA1060&lt;AR1060,IF(CA1060&lt;AR1059,50,60),IF(CA1060&lt;AR1061,70,80)))+IF(CA1061&lt;AS1058,IF(CA1061&lt;AS1056,IF(CA1061&lt;AS1055,1,2),IF(CA1061&lt;AS1057,3,4)),IF(CA1061&lt;AS1060,IF(CA1061&lt;AS1059,5,6),IF(CA1061&lt;AS1061,7,8)))</f>
        <v>81</v>
      </c>
      <c r="CB1058" s="16">
        <f ca="1">IF(CB1060&lt;AR1058,IF(CB1060&lt;AR1056,IF(CB1060&lt;AR1055,10,20),IF(CB1060&lt;AR1057,30,40)),IF(CB1060&lt;AR1060,IF(CB1060&lt;AR1059,50,60),IF(CB1060&lt;AR1061,70,80)))+IF(CB1061&lt;AS1058,IF(CB1061&lt;AS1056,IF(CB1061&lt;AS1055,1,2),IF(CB1061&lt;AS1057,3,4)),IF(CB1061&lt;AS1060,IF(CB1061&lt;AS1059,5,6),IF(CB1061&lt;AS1061,7,8)))</f>
        <v>81</v>
      </c>
      <c r="CC1058" s="16">
        <f ca="1">IF(CC1060&lt;AR1058,IF(CC1060&lt;AR1056,IF(CC1060&lt;AR1055,10,20),IF(CC1060&lt;AR1057,30,40)),IF(CC1060&lt;AR1060,IF(CC1060&lt;AR1059,50,60),IF(CC1060&lt;AR1061,70,80)))+IF(CC1061&lt;AS1058,IF(CC1061&lt;AS1056,IF(CC1061&lt;AS1055,1,2),IF(CC1061&lt;AS1057,3,4)),IF(CC1061&lt;AS1060,IF(CC1061&lt;AS1059,5,6),IF(CC1061&lt;AS1061,7,8)))</f>
        <v>81</v>
      </c>
      <c r="CD1058" s="16">
        <f ca="1">IF(CD1060&lt;AR1058,IF(CD1060&lt;AR1056,IF(CD1060&lt;AR1055,10,20),IF(CD1060&lt;AR1057,30,40)),IF(CD1060&lt;AR1060,IF(CD1060&lt;AR1059,50,60),IF(CD1060&lt;AR1061,70,80)))+IF(CD1061&lt;AS1058,IF(CD1061&lt;AS1056,IF(CD1061&lt;AS1055,1,2),IF(CD1061&lt;AS1057,3,4)),IF(CD1061&lt;AS1060,IF(CD1061&lt;AS1059,5,6),IF(CD1061&lt;AS1061,7,8)))</f>
        <v>81</v>
      </c>
      <c r="CE1058" s="16">
        <f ca="1">IF(CE1060&lt;AR1058,IF(CE1060&lt;AR1056,IF(CE1060&lt;AR1055,10,20),IF(CE1060&lt;AR1057,30,40)),IF(CE1060&lt;AR1060,IF(CE1060&lt;AR1059,50,60),IF(CE1060&lt;AR1061,70,80)))+IF(CE1061&lt;AS1058,IF(CE1061&lt;AS1056,IF(CE1061&lt;AS1055,1,2),IF(CE1061&lt;AS1057,3,4)),IF(CE1061&lt;AS1060,IF(CE1061&lt;AS1059,5,6),IF(CE1061&lt;AS1061,7,8)))</f>
        <v>81</v>
      </c>
      <c r="CF1058" s="16">
        <f ca="1">IF(CF1060&lt;AR1058,IF(CF1060&lt;AR1056,IF(CF1060&lt;AR1055,10,20),IF(CF1060&lt;AR1057,30,40)),IF(CF1060&lt;AR1060,IF(CF1060&lt;AR1059,50,60),IF(CF1060&lt;AR1061,70,80)))+IF(CF1061&lt;AS1058,IF(CF1061&lt;AS1056,IF(CF1061&lt;AS1055,1,2),IF(CF1061&lt;AS1057,3,4)),IF(CF1061&lt;AS1060,IF(CF1061&lt;AS1059,5,6),IF(CF1061&lt;AS1061,7,8)))</f>
        <v>81</v>
      </c>
      <c r="CG1058" s="16">
        <f ca="1">IF(CG1060&lt;AR1058,IF(CG1060&lt;AR1056,IF(CG1060&lt;AR1055,10,20),IF(CG1060&lt;AR1057,30,40)),IF(CG1060&lt;AR1060,IF(CG1060&lt;AR1059,50,60),IF(CG1060&lt;AR1061,70,80)))+IF(CG1061&lt;AS1058,IF(CG1061&lt;AS1056,IF(CG1061&lt;AS1055,1,2),IF(CG1061&lt;AS1057,3,4)),IF(CG1061&lt;AS1060,IF(CG1061&lt;AS1059,5,6),IF(CG1061&lt;AS1061,7,8)))</f>
        <v>81</v>
      </c>
      <c r="CH1058" s="16">
        <f ca="1">IF(CH1060&lt;AR1058,IF(CH1060&lt;AR1056,IF(CH1060&lt;AR1055,10,20),IF(CH1060&lt;AR1057,30,40)),IF(CH1060&lt;AR1060,IF(CH1060&lt;AR1059,50,60),IF(CH1060&lt;AR1061,70,80)))+IF(CH1061&lt;AS1058,IF(CH1061&lt;AS1056,IF(CH1061&lt;AS1055,1,2),IF(CH1061&lt;AS1057,3,4)),IF(CH1061&lt;AS1060,IF(CH1061&lt;AS1059,5,6),IF(CH1061&lt;AS1061,7,8)))</f>
        <v>81</v>
      </c>
      <c r="CI1058" s="16">
        <f ca="1">IF(CI1060&lt;AR1058,IF(CI1060&lt;AR1056,IF(CI1060&lt;AR1055,10,20),IF(CI1060&lt;AR1057,30,40)),IF(CI1060&lt;AR1060,IF(CI1060&lt;AR1059,50,60),IF(CI1060&lt;AR1061,70,80)))+IF(CI1061&lt;AS1058,IF(CI1061&lt;AS1056,IF(CI1061&lt;AS1055,1,2),IF(CI1061&lt;AS1057,3,4)),IF(CI1061&lt;AS1060,IF(CI1061&lt;AS1059,5,6),IF(CI1061&lt;AS1061,7,8)))</f>
        <v>81</v>
      </c>
      <c r="CJ1058" s="16">
        <f ca="1">IF(CJ1060&lt;AR1058,IF(CJ1060&lt;AR1056,IF(CJ1060&lt;AR1055,10,20),IF(CJ1060&lt;AR1057,30,40)),IF(CJ1060&lt;AR1060,IF(CJ1060&lt;AR1059,50,60),IF(CJ1060&lt;AR1061,70,80)))+IF(CJ1061&lt;AS1058,IF(CJ1061&lt;AS1056,IF(CJ1061&lt;AS1055,1,2),IF(CJ1061&lt;AS1057,3,4)),IF(CJ1061&lt;AS1060,IF(CJ1061&lt;AS1059,5,6),IF(CJ1061&lt;AS1061,7,8)))</f>
        <v>81</v>
      </c>
      <c r="CK1058" s="16">
        <f ca="1">IF(CK1060&lt;AR1058,IF(CK1060&lt;AR1056,IF(CK1060&lt;AR1055,10,20),IF(CK1060&lt;AR1057,30,40)),IF(CK1060&lt;AR1060,IF(CK1060&lt;AR1059,50,60),IF(CK1060&lt;AR1061,70,80)))+IF(CK1061&lt;AS1058,IF(CK1061&lt;AS1056,IF(CK1061&lt;AS1055,1,2),IF(CK1061&lt;AS1057,3,4)),IF(CK1061&lt;AS1060,IF(CK1061&lt;AS1059,5,6),IF(CK1061&lt;AS1061,7,8)))</f>
        <v>81</v>
      </c>
      <c r="CL1058" s="16">
        <f ca="1">IF(CL1060&lt;AR1058,IF(CL1060&lt;AR1056,IF(CL1060&lt;AR1055,10,20),IF(CL1060&lt;AR1057,30,40)),IF(CL1060&lt;AR1060,IF(CL1060&lt;AR1059,50,60),IF(CL1060&lt;AR1061,70,80)))+IF(CL1061&lt;AS1058,IF(CL1061&lt;AS1056,IF(CL1061&lt;AS1055,1,2),IF(CL1061&lt;AS1057,3,4)),IF(CL1061&lt;AS1060,IF(CL1061&lt;AS1059,5,6),IF(CL1061&lt;AS1061,7,8)))</f>
        <v>81</v>
      </c>
      <c r="CM1058" s="16">
        <f ca="1">IF(CM1060&lt;AR1058,IF(CM1060&lt;AR1056,IF(CM1060&lt;AR1055,10,20),IF(CM1060&lt;AR1057,30,40)),IF(CM1060&lt;AR1060,IF(CM1060&lt;AR1059,50,60),IF(CM1060&lt;AR1061,70,80)))+IF(CM1061&lt;AS1058,IF(CM1061&lt;AS1056,IF(CM1061&lt;AS1055,1,2),IF(CM1061&lt;AS1057,3,4)),IF(CM1061&lt;AS1060,IF(CM1061&lt;AS1059,5,6),IF(CM1061&lt;AS1061,7,8)))</f>
        <v>81</v>
      </c>
      <c r="CN1058" s="16">
        <f ca="1">IF(CN1060&lt;AR1058,IF(CN1060&lt;AR1056,IF(CN1060&lt;AR1055,10,20),IF(CN1060&lt;AR1057,30,40)),IF(CN1060&lt;AR1060,IF(CN1060&lt;AR1059,50,60),IF(CN1060&lt;AR1061,70,80)))+IF(CN1061&lt;AS1058,IF(CN1061&lt;AS1056,IF(CN1061&lt;AS1055,1,2),IF(CN1061&lt;AS1057,3,4)),IF(CN1061&lt;AS1060,IF(CN1061&lt;AS1059,5,6),IF(CN1061&lt;AS1061,7,8)))</f>
        <v>81</v>
      </c>
      <c r="CO1058" s="16">
        <f ca="1">IF(CO1060&lt;AR1058,IF(CO1060&lt;AR1056,IF(CO1060&lt;AR1055,10,20),IF(CO1060&lt;AR1057,30,40)),IF(CO1060&lt;AR1060,IF(CO1060&lt;AR1059,50,60),IF(CO1060&lt;AR1061,70,80)))+IF(CO1061&lt;AS1058,IF(CO1061&lt;AS1056,IF(CO1061&lt;AS1055,1,2),IF(CO1061&lt;AS1057,3,4)),IF(CO1061&lt;AS1060,IF(CO1061&lt;AS1059,5,6),IF(CO1061&lt;AS1061,7,8)))</f>
        <v>81</v>
      </c>
      <c r="CP1058" s="16">
        <f ca="1">IF(CP1060&lt;AR1058,IF(CP1060&lt;AR1056,IF(CP1060&lt;AR1055,10,20),IF(CP1060&lt;AR1057,30,40)),IF(CP1060&lt;AR1060,IF(CP1060&lt;AR1059,50,60),IF(CP1060&lt;AR1061,70,80)))+IF(CP1061&lt;AS1058,IF(CP1061&lt;AS1056,IF(CP1061&lt;AS1055,1,2),IF(CP1061&lt;AS1057,3,4)),IF(CP1061&lt;AS1060,IF(CP1061&lt;AS1059,5,6),IF(CP1061&lt;AS1061,7,8)))</f>
        <v>81</v>
      </c>
      <c r="CQ1058" s="16">
        <f ca="1">IF(CQ1060&lt;AR1058,IF(CQ1060&lt;AR1056,IF(CQ1060&lt;AR1055,10,20),IF(CQ1060&lt;AR1057,30,40)),IF(CQ1060&lt;AR1060,IF(CQ1060&lt;AR1059,50,60),IF(CQ1060&lt;AR1061,70,80)))+IF(CQ1061&lt;AS1058,IF(CQ1061&lt;AS1056,IF(CQ1061&lt;AS1055,1,2),IF(CQ1061&lt;AS1057,3,4)),IF(CQ1061&lt;AS1060,IF(CQ1061&lt;AS1059,5,6),IF(CQ1061&lt;AS1061,7,8)))</f>
        <v>81</v>
      </c>
      <c r="CR1058" s="16">
        <f ca="1">IF(CR1060&lt;AR1058,IF(CR1060&lt;AR1056,IF(CR1060&lt;AR1055,10,20),IF(CR1060&lt;AR1057,30,40)),IF(CR1060&lt;AR1060,IF(CR1060&lt;AR1059,50,60),IF(CR1060&lt;AR1061,70,80)))+IF(CR1061&lt;AS1058,IF(CR1061&lt;AS1056,IF(CR1061&lt;AS1055,1,2),IF(CR1061&lt;AS1057,3,4)),IF(CR1061&lt;AS1060,IF(CR1061&lt;AS1059,5,6),IF(CR1061&lt;AS1061,7,8)))</f>
        <v>81</v>
      </c>
    </row>
    <row r="1059" spans="1:96" x14ac:dyDescent="0.35">
      <c r="A1059" s="23"/>
      <c r="B1059" s="38">
        <v>0.125</v>
      </c>
      <c r="C1059" s="49">
        <v>50</v>
      </c>
      <c r="D1059" s="26">
        <f ca="1">AE1046/AE1050</f>
        <v>0</v>
      </c>
      <c r="E1059" s="19">
        <f ca="1">COUNTIF(AU1056:CR1059,51)</f>
        <v>0</v>
      </c>
      <c r="F1059" s="19">
        <f ca="1">COUNTIF(AU1056:CR1059,52)</f>
        <v>0</v>
      </c>
      <c r="G1059" s="19">
        <f ca="1">COUNTIF(AU1056:CR1059,53)</f>
        <v>0</v>
      </c>
      <c r="H1059" s="19">
        <f ca="1">COUNTIF(AU1056:CR1059,54)</f>
        <v>0</v>
      </c>
      <c r="I1059" s="19">
        <f ca="1">COUNTIF(AU1056:CR1059,55)</f>
        <v>0</v>
      </c>
      <c r="J1059" s="19">
        <f ca="1">COUNTIF(AU1056:CR1059,56)</f>
        <v>0</v>
      </c>
      <c r="K1059" s="19">
        <f ca="1">COUNTIF(AU1056:CR1059,57)</f>
        <v>0</v>
      </c>
      <c r="L1059" s="19">
        <f ca="1">COUNTIF(AU1056:CR1059,58)</f>
        <v>0</v>
      </c>
      <c r="N1059" s="45">
        <f ca="1">ROUNDDOWN(E1059*$AK$19+RAND(),0)</f>
        <v>0</v>
      </c>
      <c r="O1059" s="45">
        <f ca="1">ROUNDDOWN(F1059*$AL$19+RAND(),0)</f>
        <v>0</v>
      </c>
      <c r="P1059" s="45">
        <f ca="1">ROUNDDOWN(G1059*$AM$19+RAND(),0)</f>
        <v>0</v>
      </c>
      <c r="Q1059" s="45">
        <f ca="1">ROUNDDOWN(H1059*$AN$19+RAND(),0)</f>
        <v>0</v>
      </c>
      <c r="R1059" s="45">
        <f ca="1">ROUNDDOWN(I1059*$AO$19+RAND(),0)</f>
        <v>0</v>
      </c>
      <c r="S1059" s="45">
        <f ca="1">ROUNDDOWN(J1059*$AP$19+RAND(),0)</f>
        <v>0</v>
      </c>
      <c r="T1059" s="45">
        <f ca="1">ROUNDDOWN(K1059*$AQ$19+RAND(),0)</f>
        <v>0</v>
      </c>
      <c r="U1059" s="45">
        <f ca="1">ROUNDDOWN(L1059*$AR$19+RAND(),0)</f>
        <v>0</v>
      </c>
      <c r="W1059" s="47">
        <f t="shared" ca="1" si="1981"/>
        <v>0</v>
      </c>
      <c r="X1059" s="47">
        <f t="shared" ca="1" si="1967"/>
        <v>0</v>
      </c>
      <c r="Y1059" s="47">
        <f t="shared" ca="1" si="1968"/>
        <v>0</v>
      </c>
      <c r="Z1059" s="47">
        <f t="shared" ca="1" si="1969"/>
        <v>0</v>
      </c>
      <c r="AA1059" s="47">
        <f t="shared" ca="1" si="1970"/>
        <v>0</v>
      </c>
      <c r="AB1059" s="47">
        <f t="shared" ca="1" si="1971"/>
        <v>0</v>
      </c>
      <c r="AC1059" s="47">
        <f t="shared" ca="1" si="1972"/>
        <v>0</v>
      </c>
      <c r="AD1059" s="47">
        <f t="shared" ca="1" si="1973"/>
        <v>0</v>
      </c>
      <c r="AE1059" s="21">
        <f t="shared" ca="1" si="1982"/>
        <v>0</v>
      </c>
      <c r="AH1059" s="48">
        <f t="shared" ca="1" si="1983"/>
        <v>0</v>
      </c>
      <c r="AI1059" s="48">
        <f t="shared" ca="1" si="1974"/>
        <v>0</v>
      </c>
      <c r="AJ1059" s="48">
        <f t="shared" ca="1" si="1975"/>
        <v>0</v>
      </c>
      <c r="AK1059" s="48">
        <f t="shared" ca="1" si="1976"/>
        <v>0</v>
      </c>
      <c r="AL1059" s="48">
        <f t="shared" ca="1" si="1977"/>
        <v>0</v>
      </c>
      <c r="AM1059" s="48">
        <f t="shared" ca="1" si="1978"/>
        <v>0</v>
      </c>
      <c r="AN1059" s="48">
        <f t="shared" ca="1" si="1979"/>
        <v>0</v>
      </c>
      <c r="AO1059" s="48">
        <f t="shared" ca="1" si="1980"/>
        <v>0</v>
      </c>
      <c r="AQ1059" s="1">
        <v>50</v>
      </c>
      <c r="AR1059" s="13">
        <f t="shared" ca="1" si="1984"/>
        <v>0</v>
      </c>
      <c r="AS1059" s="13">
        <f ca="1">AS1058+I1054</f>
        <v>1</v>
      </c>
      <c r="AT1059" s="8">
        <v>5</v>
      </c>
      <c r="AU1059" s="16">
        <f ca="1">IF(AU1062&lt;AR1058,IF(AU1062&lt;AR1056,IF(AU1062&lt;AR1055,10,20),IF(AU1062&lt;AR1057,30,40)),IF(AU1062&lt;AR1060,IF(AU1062&lt;AR1059,50,60),IF(AU1062&lt;AR1061,70,80)))+IF(AU1063&lt;AS1058,IF(AU1063&lt;AS1056,IF(AU1063&lt;AS1055,1,2),IF(AU1063&lt;AS1057,3,4)),IF(AU1063&lt;AS1060,IF(AU1063&lt;AS1059,5,6),IF(AU1063&lt;AS1061,7,8)))</f>
        <v>81</v>
      </c>
      <c r="AV1059" s="16">
        <f ca="1">IF(AV1062&lt;AR1058,IF(AV1062&lt;AR1056,IF(AV1062&lt;AR1055,10,20),IF(AV1062&lt;AR1057,30,40)),IF(AV1062&lt;AR1060,IF(AV1062&lt;AR1059,50,60),IF(AV1062&lt;AR1061,70,80)))+IF(AV1063&lt;AS1058,IF(AV1063&lt;AS1056,IF(AV1063&lt;AS1055,1,2),IF(AV1063&lt;AS1057,3,4)),IF(AV1063&lt;AS1060,IF(AV1063&lt;AS1059,5,6),IF(AV1063&lt;AS1061,7,8)))</f>
        <v>81</v>
      </c>
      <c r="AW1059" s="16">
        <f ca="1">IF(AW1062&lt;AR1058,IF(AW1062&lt;AR1056,IF(AW1062&lt;AR1055,10,20),IF(AW1062&lt;AR1057,30,40)),IF(AW1062&lt;AR1060,IF(AW1062&lt;AR1059,50,60),IF(AW1062&lt;AR1061,70,80)))+IF(AW1063&lt;AS1058,IF(AW1063&lt;AS1056,IF(AW1063&lt;AS1055,1,2),IF(AW1063&lt;AS1057,3,4)),IF(AW1063&lt;AS1060,IF(AW1063&lt;AS1059,5,6),IF(AW1063&lt;AS1061,7,8)))</f>
        <v>81</v>
      </c>
      <c r="AX1059" s="16">
        <f ca="1">IF(AX1062&lt;AR1058,IF(AX1062&lt;AR1056,IF(AX1062&lt;AR1055,10,20),IF(AX1062&lt;AR1057,30,40)),IF(AX1062&lt;AR1060,IF(AX1062&lt;AR1059,50,60),IF(AX1062&lt;AR1061,70,80)))+IF(AX1063&lt;AS1058,IF(AX1063&lt;AS1056,IF(AX1063&lt;AS1055,1,2),IF(AX1063&lt;AS1057,3,4)),IF(AX1063&lt;AS1060,IF(AX1063&lt;AS1059,5,6),IF(AX1063&lt;AS1061,7,8)))</f>
        <v>81</v>
      </c>
      <c r="AY1059" s="16">
        <f ca="1">IF(AY1062&lt;AR1058,IF(AY1062&lt;AR1056,IF(AY1062&lt;AR1055,10,20),IF(AY1062&lt;AR1057,30,40)),IF(AY1062&lt;AR1060,IF(AY1062&lt;AR1059,50,60),IF(AY1062&lt;AR1061,70,80)))+IF(AY1063&lt;AS1058,IF(AY1063&lt;AS1056,IF(AY1063&lt;AS1055,1,2),IF(AY1063&lt;AS1057,3,4)),IF(AY1063&lt;AS1060,IF(AY1063&lt;AS1059,5,6),IF(AY1063&lt;AS1061,7,8)))</f>
        <v>81</v>
      </c>
      <c r="AZ1059" s="16">
        <f ca="1">IF(AZ1062&lt;AR1058,IF(AZ1062&lt;AR1056,IF(AZ1062&lt;AR1055,10,20),IF(AZ1062&lt;AR1057,30,40)),IF(AZ1062&lt;AR1060,IF(AZ1062&lt;AR1059,50,60),IF(AZ1062&lt;AR1061,70,80)))+IF(AZ1063&lt;AS1058,IF(AZ1063&lt;AS1056,IF(AZ1063&lt;AS1055,1,2),IF(AZ1063&lt;AS1057,3,4)),IF(AZ1063&lt;AS1060,IF(AZ1063&lt;AS1059,5,6),IF(AZ1063&lt;AS1061,7,8)))</f>
        <v>81</v>
      </c>
      <c r="BA1059" s="16">
        <f ca="1">IF(BA1062&lt;AR1058,IF(BA1062&lt;AR1056,IF(BA1062&lt;AR1055,10,20),IF(BA1062&lt;AR1057,30,40)),IF(BA1062&lt;AR1060,IF(BA1062&lt;AR1059,50,60),IF(BA1062&lt;AR1061,70,80)))+IF(BA1063&lt;AS1058,IF(BA1063&lt;AS1056,IF(BA1063&lt;AS1055,1,2),IF(BA1063&lt;AS1057,3,4)),IF(BA1063&lt;AS1060,IF(BA1063&lt;AS1059,5,6),IF(BA1063&lt;AS1061,7,8)))</f>
        <v>81</v>
      </c>
      <c r="BB1059" s="16">
        <f ca="1">IF(BB1062&lt;AR1058,IF(BB1062&lt;AR1056,IF(BB1062&lt;AR1055,10,20),IF(BB1062&lt;AR1057,30,40)),IF(BB1062&lt;AR1060,IF(BB1062&lt;AR1059,50,60),IF(BB1062&lt;AR1061,70,80)))+IF(BB1063&lt;AS1058,IF(BB1063&lt;AS1056,IF(BB1063&lt;AS1055,1,2),IF(BB1063&lt;AS1057,3,4)),IF(BB1063&lt;AS1060,IF(BB1063&lt;AS1059,5,6),IF(BB1063&lt;AS1061,7,8)))</f>
        <v>81</v>
      </c>
      <c r="BC1059" s="16">
        <f ca="1">IF(BC1062&lt;AR1058,IF(BC1062&lt;AR1056,IF(BC1062&lt;AR1055,10,20),IF(BC1062&lt;AR1057,30,40)),IF(BC1062&lt;AR1060,IF(BC1062&lt;AR1059,50,60),IF(BC1062&lt;AR1061,70,80)))+IF(BC1063&lt;AS1058,IF(BC1063&lt;AS1056,IF(BC1063&lt;AS1055,1,2),IF(BC1063&lt;AS1057,3,4)),IF(BC1063&lt;AS1060,IF(BC1063&lt;AS1059,5,6),IF(BC1063&lt;AS1061,7,8)))</f>
        <v>81</v>
      </c>
      <c r="BD1059" s="16">
        <f ca="1">IF(BD1062&lt;AR1058,IF(BD1062&lt;AR1056,IF(BD1062&lt;AR1055,10,20),IF(BD1062&lt;AR1057,30,40)),IF(BD1062&lt;AR1060,IF(BD1062&lt;AR1059,50,60),IF(BD1062&lt;AR1061,70,80)))+IF(BD1063&lt;AS1058,IF(BD1063&lt;AS1056,IF(BD1063&lt;AS1055,1,2),IF(BD1063&lt;AS1057,3,4)),IF(BD1063&lt;AS1060,IF(BD1063&lt;AS1059,5,6),IF(BD1063&lt;AS1061,7,8)))</f>
        <v>81</v>
      </c>
      <c r="BE1059" s="16">
        <f ca="1">IF(BE1062&lt;AR1058,IF(BE1062&lt;AR1056,IF(BE1062&lt;AR1055,10,20),IF(BE1062&lt;AR1057,30,40)),IF(BE1062&lt;AR1060,IF(BE1062&lt;AR1059,50,60),IF(BE1062&lt;AR1061,70,80)))+IF(BE1063&lt;AS1058,IF(BE1063&lt;AS1056,IF(BE1063&lt;AS1055,1,2),IF(BE1063&lt;AS1057,3,4)),IF(BE1063&lt;AS1060,IF(BE1063&lt;AS1059,5,6),IF(BE1063&lt;AS1061,7,8)))</f>
        <v>81</v>
      </c>
      <c r="BF1059" s="16">
        <f ca="1">IF(BF1062&lt;AR1058,IF(BF1062&lt;AR1056,IF(BF1062&lt;AR1055,10,20),IF(BF1062&lt;AR1057,30,40)),IF(BF1062&lt;AR1060,IF(BF1062&lt;AR1059,50,60),IF(BF1062&lt;AR1061,70,80)))+IF(BF1063&lt;AS1058,IF(BF1063&lt;AS1056,IF(BF1063&lt;AS1055,1,2),IF(BF1063&lt;AS1057,3,4)),IF(BF1063&lt;AS1060,IF(BF1063&lt;AS1059,5,6),IF(BF1063&lt;AS1061,7,8)))</f>
        <v>81</v>
      </c>
      <c r="BG1059" s="16">
        <f ca="1">IF(BG1062&lt;AR1058,IF(BG1062&lt;AR1056,IF(BG1062&lt;AR1055,10,20),IF(BG1062&lt;AR1057,30,40)),IF(BG1062&lt;AR1060,IF(BG1062&lt;AR1059,50,60),IF(BG1062&lt;AR1061,70,80)))+IF(BG1063&lt;AS1058,IF(BG1063&lt;AS1056,IF(BG1063&lt;AS1055,1,2),IF(BG1063&lt;AS1057,3,4)),IF(BG1063&lt;AS1060,IF(BG1063&lt;AS1059,5,6),IF(BG1063&lt;AS1061,7,8)))</f>
        <v>81</v>
      </c>
      <c r="BH1059" s="16">
        <f ca="1">IF(BH1062&lt;AR1058,IF(BH1062&lt;AR1056,IF(BH1062&lt;AR1055,10,20),IF(BH1062&lt;AR1057,30,40)),IF(BH1062&lt;AR1060,IF(BH1062&lt;AR1059,50,60),IF(BH1062&lt;AR1061,70,80)))+IF(BH1063&lt;AS1058,IF(BH1063&lt;AS1056,IF(BH1063&lt;AS1055,1,2),IF(BH1063&lt;AS1057,3,4)),IF(BH1063&lt;AS1060,IF(BH1063&lt;AS1059,5,6),IF(BH1063&lt;AS1061,7,8)))</f>
        <v>81</v>
      </c>
      <c r="BI1059" s="16">
        <f ca="1">IF(BI1062&lt;AR1058,IF(BI1062&lt;AR1056,IF(BI1062&lt;AR1055,10,20),IF(BI1062&lt;AR1057,30,40)),IF(BI1062&lt;AR1060,IF(BI1062&lt;AR1059,50,60),IF(BI1062&lt;AR1061,70,80)))+IF(BI1063&lt;AS1058,IF(BI1063&lt;AS1056,IF(BI1063&lt;AS1055,1,2),IF(BI1063&lt;AS1057,3,4)),IF(BI1063&lt;AS1060,IF(BI1063&lt;AS1059,5,6),IF(BI1063&lt;AS1061,7,8)))</f>
        <v>81</v>
      </c>
      <c r="BJ1059" s="16">
        <f ca="1">IF(BJ1062&lt;AR1058,IF(BJ1062&lt;AR1056,IF(BJ1062&lt;AR1055,10,20),IF(BJ1062&lt;AR1057,30,40)),IF(BJ1062&lt;AR1060,IF(BJ1062&lt;AR1059,50,60),IF(BJ1062&lt;AR1061,70,80)))+IF(BJ1063&lt;AS1058,IF(BJ1063&lt;AS1056,IF(BJ1063&lt;AS1055,1,2),IF(BJ1063&lt;AS1057,3,4)),IF(BJ1063&lt;AS1060,IF(BJ1063&lt;AS1059,5,6),IF(BJ1063&lt;AS1061,7,8)))</f>
        <v>81</v>
      </c>
      <c r="BK1059" s="16">
        <f ca="1">IF(BK1062&lt;AR1058,IF(BK1062&lt;AR1056,IF(BK1062&lt;AR1055,10,20),IF(BK1062&lt;AR1057,30,40)),IF(BK1062&lt;AR1060,IF(BK1062&lt;AR1059,50,60),IF(BK1062&lt;AR1061,70,80)))+IF(BK1063&lt;AS1058,IF(BK1063&lt;AS1056,IF(BK1063&lt;AS1055,1,2),IF(BK1063&lt;AS1057,3,4)),IF(BK1063&lt;AS1060,IF(BK1063&lt;AS1059,5,6),IF(BK1063&lt;AS1061,7,8)))</f>
        <v>81</v>
      </c>
      <c r="BL1059" s="16">
        <f ca="1">IF(BL1062&lt;AR1058,IF(BL1062&lt;AR1056,IF(BL1062&lt;AR1055,10,20),IF(BL1062&lt;AR1057,30,40)),IF(BL1062&lt;AR1060,IF(BL1062&lt;AR1059,50,60),IF(BL1062&lt;AR1061,70,80)))+IF(BL1063&lt;AS1058,IF(BL1063&lt;AS1056,IF(BL1063&lt;AS1055,1,2),IF(BL1063&lt;AS1057,3,4)),IF(BL1063&lt;AS1060,IF(BL1063&lt;AS1059,5,6),IF(BL1063&lt;AS1061,7,8)))</f>
        <v>81</v>
      </c>
      <c r="BM1059" s="16">
        <f ca="1">IF(BM1062&lt;AR1058,IF(BM1062&lt;AR1056,IF(BM1062&lt;AR1055,10,20),IF(BM1062&lt;AR1057,30,40)),IF(BM1062&lt;AR1060,IF(BM1062&lt;AR1059,50,60),IF(BM1062&lt;AR1061,70,80)))+IF(BM1063&lt;AS1058,IF(BM1063&lt;AS1056,IF(BM1063&lt;AS1055,1,2),IF(BM1063&lt;AS1057,3,4)),IF(BM1063&lt;AS1060,IF(BM1063&lt;AS1059,5,6),IF(BM1063&lt;AS1061,7,8)))</f>
        <v>81</v>
      </c>
      <c r="BN1059" s="16">
        <f ca="1">IF(BN1062&lt;AR1058,IF(BN1062&lt;AR1056,IF(BN1062&lt;AR1055,10,20),IF(BN1062&lt;AR1057,30,40)),IF(BN1062&lt;AR1060,IF(BN1062&lt;AR1059,50,60),IF(BN1062&lt;AR1061,70,80)))+IF(BN1063&lt;AS1058,IF(BN1063&lt;AS1056,IF(BN1063&lt;AS1055,1,2),IF(BN1063&lt;AS1057,3,4)),IF(BN1063&lt;AS1060,IF(BN1063&lt;AS1059,5,6),IF(BN1063&lt;AS1061,7,8)))</f>
        <v>81</v>
      </c>
      <c r="BO1059" s="16">
        <f ca="1">IF(BO1062&lt;AR1058,IF(BO1062&lt;AR1056,IF(BO1062&lt;AR1055,10,20),IF(BO1062&lt;AR1057,30,40)),IF(BO1062&lt;AR1060,IF(BO1062&lt;AR1059,50,60),IF(BO1062&lt;AR1061,70,80)))+IF(BO1063&lt;AS1058,IF(BO1063&lt;AS1056,IF(BO1063&lt;AS1055,1,2),IF(BO1063&lt;AS1057,3,4)),IF(BO1063&lt;AS1060,IF(BO1063&lt;AS1059,5,6),IF(BO1063&lt;AS1061,7,8)))</f>
        <v>81</v>
      </c>
      <c r="BP1059" s="16">
        <f ca="1">IF(BP1062&lt;AR1058,IF(BP1062&lt;AR1056,IF(BP1062&lt;AR1055,10,20),IF(BP1062&lt;AR1057,30,40)),IF(BP1062&lt;AR1060,IF(BP1062&lt;AR1059,50,60),IF(BP1062&lt;AR1061,70,80)))+IF(BP1063&lt;AS1058,IF(BP1063&lt;AS1056,IF(BP1063&lt;AS1055,1,2),IF(BP1063&lt;AS1057,3,4)),IF(BP1063&lt;AS1060,IF(BP1063&lt;AS1059,5,6),IF(BP1063&lt;AS1061,7,8)))</f>
        <v>81</v>
      </c>
      <c r="BQ1059" s="16">
        <f ca="1">IF(BQ1062&lt;AR1058,IF(BQ1062&lt;AR1056,IF(BQ1062&lt;AR1055,10,20),IF(BQ1062&lt;AR1057,30,40)),IF(BQ1062&lt;AR1060,IF(BQ1062&lt;AR1059,50,60),IF(BQ1062&lt;AR1061,70,80)))+IF(BQ1063&lt;AS1058,IF(BQ1063&lt;AS1056,IF(BQ1063&lt;AS1055,1,2),IF(BQ1063&lt;AS1057,3,4)),IF(BQ1063&lt;AS1060,IF(BQ1063&lt;AS1059,5,6),IF(BQ1063&lt;AS1061,7,8)))</f>
        <v>81</v>
      </c>
      <c r="BR1059" s="16">
        <f ca="1">IF(BR1062&lt;AR1058,IF(BR1062&lt;AR1056,IF(BR1062&lt;AR1055,10,20),IF(BR1062&lt;AR1057,30,40)),IF(BR1062&lt;AR1060,IF(BR1062&lt;AR1059,50,60),IF(BR1062&lt;AR1061,70,80)))+IF(BR1063&lt;AS1058,IF(BR1063&lt;AS1056,IF(BR1063&lt;AS1055,1,2),IF(BR1063&lt;AS1057,3,4)),IF(BR1063&lt;AS1060,IF(BR1063&lt;AS1059,5,6),IF(BR1063&lt;AS1061,7,8)))</f>
        <v>81</v>
      </c>
      <c r="BS1059" s="16">
        <f ca="1">IF(BS1062&lt;AR1058,IF(BS1062&lt;AR1056,IF(BS1062&lt;AR1055,10,20),IF(BS1062&lt;AR1057,30,40)),IF(BS1062&lt;AR1060,IF(BS1062&lt;AR1059,50,60),IF(BS1062&lt;AR1061,70,80)))+IF(BS1063&lt;AS1058,IF(BS1063&lt;AS1056,IF(BS1063&lt;AS1055,1,2),IF(BS1063&lt;AS1057,3,4)),IF(BS1063&lt;AS1060,IF(BS1063&lt;AS1059,5,6),IF(BS1063&lt;AS1061,7,8)))</f>
        <v>81</v>
      </c>
      <c r="BT1059" s="16">
        <f ca="1">IF(BT1062&lt;AR1058,IF(BT1062&lt;AR1056,IF(BT1062&lt;AR1055,10,20),IF(BT1062&lt;AR1057,30,40)),IF(BT1062&lt;AR1060,IF(BT1062&lt;AR1059,50,60),IF(BT1062&lt;AR1061,70,80)))+IF(BT1063&lt;AS1058,IF(BT1063&lt;AS1056,IF(BT1063&lt;AS1055,1,2),IF(BT1063&lt;AS1057,3,4)),IF(BT1063&lt;AS1060,IF(BT1063&lt;AS1059,5,6),IF(BT1063&lt;AS1061,7,8)))</f>
        <v>81</v>
      </c>
      <c r="BU1059" s="16">
        <f ca="1">IF(BU1062&lt;AR1058,IF(BU1062&lt;AR1056,IF(BU1062&lt;AR1055,10,20),IF(BU1062&lt;AR1057,30,40)),IF(BU1062&lt;AR1060,IF(BU1062&lt;AR1059,50,60),IF(BU1062&lt;AR1061,70,80)))+IF(BU1063&lt;AS1058,IF(BU1063&lt;AS1056,IF(BU1063&lt;AS1055,1,2),IF(BU1063&lt;AS1057,3,4)),IF(BU1063&lt;AS1060,IF(BU1063&lt;AS1059,5,6),IF(BU1063&lt;AS1061,7,8)))</f>
        <v>81</v>
      </c>
      <c r="BV1059" s="16">
        <f ca="1">IF(BV1062&lt;AR1058,IF(BV1062&lt;AR1056,IF(BV1062&lt;AR1055,10,20),IF(BV1062&lt;AR1057,30,40)),IF(BV1062&lt;AR1060,IF(BV1062&lt;AR1059,50,60),IF(BV1062&lt;AR1061,70,80)))+IF(BV1063&lt;AS1058,IF(BV1063&lt;AS1056,IF(BV1063&lt;AS1055,1,2),IF(BV1063&lt;AS1057,3,4)),IF(BV1063&lt;AS1060,IF(BV1063&lt;AS1059,5,6),IF(BV1063&lt;AS1061,7,8)))</f>
        <v>81</v>
      </c>
      <c r="BW1059" s="16">
        <f ca="1">IF(BW1062&lt;AR1058,IF(BW1062&lt;AR1056,IF(BW1062&lt;AR1055,10,20),IF(BW1062&lt;AR1057,30,40)),IF(BW1062&lt;AR1060,IF(BW1062&lt;AR1059,50,60),IF(BW1062&lt;AR1061,70,80)))+IF(BW1063&lt;AS1058,IF(BW1063&lt;AS1056,IF(BW1063&lt;AS1055,1,2),IF(BW1063&lt;AS1057,3,4)),IF(BW1063&lt;AS1060,IF(BW1063&lt;AS1059,5,6),IF(BW1063&lt;AS1061,7,8)))</f>
        <v>81</v>
      </c>
      <c r="BX1059" s="16">
        <f ca="1">IF(BX1062&lt;AR1058,IF(BX1062&lt;AR1056,IF(BX1062&lt;AR1055,10,20),IF(BX1062&lt;AR1057,30,40)),IF(BX1062&lt;AR1060,IF(BX1062&lt;AR1059,50,60),IF(BX1062&lt;AR1061,70,80)))+IF(BX1063&lt;AS1058,IF(BX1063&lt;AS1056,IF(BX1063&lt;AS1055,1,2),IF(BX1063&lt;AS1057,3,4)),IF(BX1063&lt;AS1060,IF(BX1063&lt;AS1059,5,6),IF(BX1063&lt;AS1061,7,8)))</f>
        <v>81</v>
      </c>
      <c r="BY1059" s="16">
        <f ca="1">IF(BY1062&lt;AR1058,IF(BY1062&lt;AR1056,IF(BY1062&lt;AR1055,10,20),IF(BY1062&lt;AR1057,30,40)),IF(BY1062&lt;AR1060,IF(BY1062&lt;AR1059,50,60),IF(BY1062&lt;AR1061,70,80)))+IF(BY1063&lt;AS1058,IF(BY1063&lt;AS1056,IF(BY1063&lt;AS1055,1,2),IF(BY1063&lt;AS1057,3,4)),IF(BY1063&lt;AS1060,IF(BY1063&lt;AS1059,5,6),IF(BY1063&lt;AS1061,7,8)))</f>
        <v>81</v>
      </c>
      <c r="BZ1059" s="16">
        <f ca="1">IF(BZ1062&lt;AR1058,IF(BZ1062&lt;AR1056,IF(BZ1062&lt;AR1055,10,20),IF(BZ1062&lt;AR1057,30,40)),IF(BZ1062&lt;AR1060,IF(BZ1062&lt;AR1059,50,60),IF(BZ1062&lt;AR1061,70,80)))+IF(BZ1063&lt;AS1058,IF(BZ1063&lt;AS1056,IF(BZ1063&lt;AS1055,1,2),IF(BZ1063&lt;AS1057,3,4)),IF(BZ1063&lt;AS1060,IF(BZ1063&lt;AS1059,5,6),IF(BZ1063&lt;AS1061,7,8)))</f>
        <v>81</v>
      </c>
      <c r="CA1059" s="16">
        <f ca="1">IF(CA1062&lt;AR1058,IF(CA1062&lt;AR1056,IF(CA1062&lt;AR1055,10,20),IF(CA1062&lt;AR1057,30,40)),IF(CA1062&lt;AR1060,IF(CA1062&lt;AR1059,50,60),IF(CA1062&lt;AR1061,70,80)))+IF(CA1063&lt;AS1058,IF(CA1063&lt;AS1056,IF(CA1063&lt;AS1055,1,2),IF(CA1063&lt;AS1057,3,4)),IF(CA1063&lt;AS1060,IF(CA1063&lt;AS1059,5,6),IF(CA1063&lt;AS1061,7,8)))</f>
        <v>81</v>
      </c>
      <c r="CB1059" s="16">
        <f ca="1">IF(CB1062&lt;AR1058,IF(CB1062&lt;AR1056,IF(CB1062&lt;AR1055,10,20),IF(CB1062&lt;AR1057,30,40)),IF(CB1062&lt;AR1060,IF(CB1062&lt;AR1059,50,60),IF(CB1062&lt;AR1061,70,80)))+IF(CB1063&lt;AS1058,IF(CB1063&lt;AS1056,IF(CB1063&lt;AS1055,1,2),IF(CB1063&lt;AS1057,3,4)),IF(CB1063&lt;AS1060,IF(CB1063&lt;AS1059,5,6),IF(CB1063&lt;AS1061,7,8)))</f>
        <v>81</v>
      </c>
      <c r="CC1059" s="16">
        <f ca="1">IF(CC1062&lt;AR1058,IF(CC1062&lt;AR1056,IF(CC1062&lt;AR1055,10,20),IF(CC1062&lt;AR1057,30,40)),IF(CC1062&lt;AR1060,IF(CC1062&lt;AR1059,50,60),IF(CC1062&lt;AR1061,70,80)))+IF(CC1063&lt;AS1058,IF(CC1063&lt;AS1056,IF(CC1063&lt;AS1055,1,2),IF(CC1063&lt;AS1057,3,4)),IF(CC1063&lt;AS1060,IF(CC1063&lt;AS1059,5,6),IF(CC1063&lt;AS1061,7,8)))</f>
        <v>81</v>
      </c>
      <c r="CD1059" s="16">
        <f ca="1">IF(CD1062&lt;AR1058,IF(CD1062&lt;AR1056,IF(CD1062&lt;AR1055,10,20),IF(CD1062&lt;AR1057,30,40)),IF(CD1062&lt;AR1060,IF(CD1062&lt;AR1059,50,60),IF(CD1062&lt;AR1061,70,80)))+IF(CD1063&lt;AS1058,IF(CD1063&lt;AS1056,IF(CD1063&lt;AS1055,1,2),IF(CD1063&lt;AS1057,3,4)),IF(CD1063&lt;AS1060,IF(CD1063&lt;AS1059,5,6),IF(CD1063&lt;AS1061,7,8)))</f>
        <v>81</v>
      </c>
      <c r="CE1059" s="16">
        <f ca="1">IF(CE1062&lt;AR1058,IF(CE1062&lt;AR1056,IF(CE1062&lt;AR1055,10,20),IF(CE1062&lt;AR1057,30,40)),IF(CE1062&lt;AR1060,IF(CE1062&lt;AR1059,50,60),IF(CE1062&lt;AR1061,70,80)))+IF(CE1063&lt;AS1058,IF(CE1063&lt;AS1056,IF(CE1063&lt;AS1055,1,2),IF(CE1063&lt;AS1057,3,4)),IF(CE1063&lt;AS1060,IF(CE1063&lt;AS1059,5,6),IF(CE1063&lt;AS1061,7,8)))</f>
        <v>81</v>
      </c>
      <c r="CF1059" s="16">
        <f ca="1">IF(CF1062&lt;AR1058,IF(CF1062&lt;AR1056,IF(CF1062&lt;AR1055,10,20),IF(CF1062&lt;AR1057,30,40)),IF(CF1062&lt;AR1060,IF(CF1062&lt;AR1059,50,60),IF(CF1062&lt;AR1061,70,80)))+IF(CF1063&lt;AS1058,IF(CF1063&lt;AS1056,IF(CF1063&lt;AS1055,1,2),IF(CF1063&lt;AS1057,3,4)),IF(CF1063&lt;AS1060,IF(CF1063&lt;AS1059,5,6),IF(CF1063&lt;AS1061,7,8)))</f>
        <v>81</v>
      </c>
      <c r="CG1059" s="16">
        <f ca="1">IF(CG1062&lt;AR1058,IF(CG1062&lt;AR1056,IF(CG1062&lt;AR1055,10,20),IF(CG1062&lt;AR1057,30,40)),IF(CG1062&lt;AR1060,IF(CG1062&lt;AR1059,50,60),IF(CG1062&lt;AR1061,70,80)))+IF(CG1063&lt;AS1058,IF(CG1063&lt;AS1056,IF(CG1063&lt;AS1055,1,2),IF(CG1063&lt;AS1057,3,4)),IF(CG1063&lt;AS1060,IF(CG1063&lt;AS1059,5,6),IF(CG1063&lt;AS1061,7,8)))</f>
        <v>81</v>
      </c>
      <c r="CH1059" s="16">
        <f ca="1">IF(CH1062&lt;AR1058,IF(CH1062&lt;AR1056,IF(CH1062&lt;AR1055,10,20),IF(CH1062&lt;AR1057,30,40)),IF(CH1062&lt;AR1060,IF(CH1062&lt;AR1059,50,60),IF(CH1062&lt;AR1061,70,80)))+IF(CH1063&lt;AS1058,IF(CH1063&lt;AS1056,IF(CH1063&lt;AS1055,1,2),IF(CH1063&lt;AS1057,3,4)),IF(CH1063&lt;AS1060,IF(CH1063&lt;AS1059,5,6),IF(CH1063&lt;AS1061,7,8)))</f>
        <v>81</v>
      </c>
      <c r="CI1059" s="16">
        <f ca="1">IF(CI1062&lt;AR1058,IF(CI1062&lt;AR1056,IF(CI1062&lt;AR1055,10,20),IF(CI1062&lt;AR1057,30,40)),IF(CI1062&lt;AR1060,IF(CI1062&lt;AR1059,50,60),IF(CI1062&lt;AR1061,70,80)))+IF(CI1063&lt;AS1058,IF(CI1063&lt;AS1056,IF(CI1063&lt;AS1055,1,2),IF(CI1063&lt;AS1057,3,4)),IF(CI1063&lt;AS1060,IF(CI1063&lt;AS1059,5,6),IF(CI1063&lt;AS1061,7,8)))</f>
        <v>81</v>
      </c>
      <c r="CJ1059" s="16">
        <f ca="1">IF(CJ1062&lt;AR1058,IF(CJ1062&lt;AR1056,IF(CJ1062&lt;AR1055,10,20),IF(CJ1062&lt;AR1057,30,40)),IF(CJ1062&lt;AR1060,IF(CJ1062&lt;AR1059,50,60),IF(CJ1062&lt;AR1061,70,80)))+IF(CJ1063&lt;AS1058,IF(CJ1063&lt;AS1056,IF(CJ1063&lt;AS1055,1,2),IF(CJ1063&lt;AS1057,3,4)),IF(CJ1063&lt;AS1060,IF(CJ1063&lt;AS1059,5,6),IF(CJ1063&lt;AS1061,7,8)))</f>
        <v>81</v>
      </c>
      <c r="CK1059" s="16">
        <f ca="1">IF(CK1062&lt;AR1058,IF(CK1062&lt;AR1056,IF(CK1062&lt;AR1055,10,20),IF(CK1062&lt;AR1057,30,40)),IF(CK1062&lt;AR1060,IF(CK1062&lt;AR1059,50,60),IF(CK1062&lt;AR1061,70,80)))+IF(CK1063&lt;AS1058,IF(CK1063&lt;AS1056,IF(CK1063&lt;AS1055,1,2),IF(CK1063&lt;AS1057,3,4)),IF(CK1063&lt;AS1060,IF(CK1063&lt;AS1059,5,6),IF(CK1063&lt;AS1061,7,8)))</f>
        <v>81</v>
      </c>
      <c r="CL1059" s="16">
        <f ca="1">IF(CL1062&lt;AR1058,IF(CL1062&lt;AR1056,IF(CL1062&lt;AR1055,10,20),IF(CL1062&lt;AR1057,30,40)),IF(CL1062&lt;AR1060,IF(CL1062&lt;AR1059,50,60),IF(CL1062&lt;AR1061,70,80)))+IF(CL1063&lt;AS1058,IF(CL1063&lt;AS1056,IF(CL1063&lt;AS1055,1,2),IF(CL1063&lt;AS1057,3,4)),IF(CL1063&lt;AS1060,IF(CL1063&lt;AS1059,5,6),IF(CL1063&lt;AS1061,7,8)))</f>
        <v>71</v>
      </c>
      <c r="CM1059" s="16">
        <f ca="1">IF(CM1062&lt;AR1058,IF(CM1062&lt;AR1056,IF(CM1062&lt;AR1055,10,20),IF(CM1062&lt;AR1057,30,40)),IF(CM1062&lt;AR1060,IF(CM1062&lt;AR1059,50,60),IF(CM1062&lt;AR1061,70,80)))+IF(CM1063&lt;AS1058,IF(CM1063&lt;AS1056,IF(CM1063&lt;AS1055,1,2),IF(CM1063&lt;AS1057,3,4)),IF(CM1063&lt;AS1060,IF(CM1063&lt;AS1059,5,6),IF(CM1063&lt;AS1061,7,8)))</f>
        <v>81</v>
      </c>
      <c r="CN1059" s="16">
        <f ca="1">IF(CN1062&lt;AR1058,IF(CN1062&lt;AR1056,IF(CN1062&lt;AR1055,10,20),IF(CN1062&lt;AR1057,30,40)),IF(CN1062&lt;AR1060,IF(CN1062&lt;AR1059,50,60),IF(CN1062&lt;AR1061,70,80)))+IF(CN1063&lt;AS1058,IF(CN1063&lt;AS1056,IF(CN1063&lt;AS1055,1,2),IF(CN1063&lt;AS1057,3,4)),IF(CN1063&lt;AS1060,IF(CN1063&lt;AS1059,5,6),IF(CN1063&lt;AS1061,7,8)))</f>
        <v>81</v>
      </c>
      <c r="CO1059" s="16">
        <f ca="1">IF(CO1062&lt;AR1058,IF(CO1062&lt;AR1056,IF(CO1062&lt;AR1055,10,20),IF(CO1062&lt;AR1057,30,40)),IF(CO1062&lt;AR1060,IF(CO1062&lt;AR1059,50,60),IF(CO1062&lt;AR1061,70,80)))+IF(CO1063&lt;AS1058,IF(CO1063&lt;AS1056,IF(CO1063&lt;AS1055,1,2),IF(CO1063&lt;AS1057,3,4)),IF(CO1063&lt;AS1060,IF(CO1063&lt;AS1059,5,6),IF(CO1063&lt;AS1061,7,8)))</f>
        <v>81</v>
      </c>
      <c r="CP1059" s="16">
        <f ca="1">IF(CP1062&lt;AR1058,IF(CP1062&lt;AR1056,IF(CP1062&lt;AR1055,10,20),IF(CP1062&lt;AR1057,30,40)),IF(CP1062&lt;AR1060,IF(CP1062&lt;AR1059,50,60),IF(CP1062&lt;AR1061,70,80)))+IF(CP1063&lt;AS1058,IF(CP1063&lt;AS1056,IF(CP1063&lt;AS1055,1,2),IF(CP1063&lt;AS1057,3,4)),IF(CP1063&lt;AS1060,IF(CP1063&lt;AS1059,5,6),IF(CP1063&lt;AS1061,7,8)))</f>
        <v>81</v>
      </c>
      <c r="CQ1059" s="16">
        <f ca="1">IF(CQ1062&lt;AR1058,IF(CQ1062&lt;AR1056,IF(CQ1062&lt;AR1055,10,20),IF(CQ1062&lt;AR1057,30,40)),IF(CQ1062&lt;AR1060,IF(CQ1062&lt;AR1059,50,60),IF(CQ1062&lt;AR1061,70,80)))+IF(CQ1063&lt;AS1058,IF(CQ1063&lt;AS1056,IF(CQ1063&lt;AS1055,1,2),IF(CQ1063&lt;AS1057,3,4)),IF(CQ1063&lt;AS1060,IF(CQ1063&lt;AS1059,5,6),IF(CQ1063&lt;AS1061,7,8)))</f>
        <v>81</v>
      </c>
      <c r="CR1059" s="16">
        <f ca="1">IF(CR1062&lt;AR1058,IF(CR1062&lt;AR1056,IF(CR1062&lt;AR1055,10,20),IF(CR1062&lt;AR1057,30,40)),IF(CR1062&lt;AR1060,IF(CR1062&lt;AR1059,50,60),IF(CR1062&lt;AR1061,70,80)))+IF(CR1063&lt;AS1058,IF(CR1063&lt;AS1056,IF(CR1063&lt;AS1055,1,2),IF(CR1063&lt;AS1057,3,4)),IF(CR1063&lt;AS1060,IF(CR1063&lt;AS1059,5,6),IF(CR1063&lt;AS1061,7,8)))</f>
        <v>81</v>
      </c>
    </row>
    <row r="1060" spans="1:96" x14ac:dyDescent="0.35">
      <c r="A1060" s="23"/>
      <c r="B1060" s="39">
        <v>0.25</v>
      </c>
      <c r="C1060" s="49">
        <v>60</v>
      </c>
      <c r="D1060" s="26">
        <f ca="1">AE1047/AE1050</f>
        <v>0</v>
      </c>
      <c r="E1060" s="19">
        <f ca="1">COUNTIF(AU1056:CR1059,61)</f>
        <v>0</v>
      </c>
      <c r="F1060" s="19">
        <f ca="1">COUNTIF(AU1056:CR1059,62)</f>
        <v>0</v>
      </c>
      <c r="G1060" s="19">
        <f ca="1">COUNTIF(AU1056:CR1059,63)</f>
        <v>0</v>
      </c>
      <c r="H1060" s="19">
        <f ca="1">COUNTIF(AU1056:CR1059,64)</f>
        <v>0</v>
      </c>
      <c r="I1060" s="19">
        <f ca="1">COUNTIF(AU1056:CR1059,65)</f>
        <v>0</v>
      </c>
      <c r="J1060" s="19">
        <f ca="1">COUNTIF(AU1056:CR1059,66)</f>
        <v>0</v>
      </c>
      <c r="K1060" s="19">
        <f ca="1">COUNTIF(AU1056:CR1059,67)</f>
        <v>0</v>
      </c>
      <c r="L1060" s="19">
        <f ca="1">COUNTIF(AU1056:CR1059,68)</f>
        <v>0</v>
      </c>
      <c r="N1060" s="45">
        <f ca="1">ROUNDDOWN(E1060*$AK$20+RAND(),0)</f>
        <v>0</v>
      </c>
      <c r="O1060" s="45">
        <f ca="1">ROUNDDOWN(F1060*$AL$20+RAND(),0)</f>
        <v>0</v>
      </c>
      <c r="P1060" s="45">
        <f ca="1">ROUNDDOWN(G1060*$AM$20+RAND(),0)</f>
        <v>0</v>
      </c>
      <c r="Q1060" s="45">
        <f ca="1">ROUNDDOWN(H1060*$AN$20+RAND(),0)</f>
        <v>0</v>
      </c>
      <c r="R1060" s="45">
        <f ca="1">ROUNDDOWN(I1060*$AO$20+RAND(),0)</f>
        <v>0</v>
      </c>
      <c r="S1060" s="45">
        <f ca="1">ROUNDDOWN(J1060*$AP$20+RAND(),0)</f>
        <v>0</v>
      </c>
      <c r="T1060" s="45">
        <f ca="1">ROUNDDOWN(K1060*$AQ$20+RAND(),0)</f>
        <v>0</v>
      </c>
      <c r="U1060" s="45">
        <f ca="1">ROUNDDOWN(L1060*$AR$20+RAND(),0)</f>
        <v>0</v>
      </c>
      <c r="W1060" s="47">
        <f t="shared" ca="1" si="1981"/>
        <v>0</v>
      </c>
      <c r="X1060" s="47">
        <f t="shared" ca="1" si="1967"/>
        <v>0</v>
      </c>
      <c r="Y1060" s="47">
        <f t="shared" ca="1" si="1968"/>
        <v>0</v>
      </c>
      <c r="Z1060" s="47">
        <f t="shared" ca="1" si="1969"/>
        <v>0</v>
      </c>
      <c r="AA1060" s="47">
        <f t="shared" ca="1" si="1970"/>
        <v>0</v>
      </c>
      <c r="AB1060" s="47">
        <f t="shared" ca="1" si="1971"/>
        <v>0</v>
      </c>
      <c r="AC1060" s="47">
        <f t="shared" ca="1" si="1972"/>
        <v>0</v>
      </c>
      <c r="AD1060" s="47">
        <f t="shared" ca="1" si="1973"/>
        <v>0</v>
      </c>
      <c r="AE1060" s="21">
        <f t="shared" ca="1" si="1982"/>
        <v>0</v>
      </c>
      <c r="AH1060" s="48">
        <f t="shared" ca="1" si="1983"/>
        <v>0</v>
      </c>
      <c r="AI1060" s="48">
        <f t="shared" ca="1" si="1974"/>
        <v>0</v>
      </c>
      <c r="AJ1060" s="48">
        <f t="shared" ca="1" si="1975"/>
        <v>0</v>
      </c>
      <c r="AK1060" s="48">
        <f t="shared" ca="1" si="1976"/>
        <v>0</v>
      </c>
      <c r="AL1060" s="48">
        <f t="shared" ca="1" si="1977"/>
        <v>0</v>
      </c>
      <c r="AM1060" s="48">
        <f t="shared" ca="1" si="1978"/>
        <v>0</v>
      </c>
      <c r="AN1060" s="48">
        <f t="shared" ca="1" si="1979"/>
        <v>0</v>
      </c>
      <c r="AO1060" s="48">
        <f t="shared" ca="1" si="1980"/>
        <v>0</v>
      </c>
      <c r="AQ1060" s="1">
        <v>60</v>
      </c>
      <c r="AR1060" s="13">
        <f t="shared" ca="1" si="1984"/>
        <v>0</v>
      </c>
      <c r="AS1060" s="13">
        <f ca="1">AS1059+J1054</f>
        <v>1</v>
      </c>
      <c r="AT1060" s="8">
        <v>6</v>
      </c>
      <c r="AU1060" s="15">
        <f t="shared" ref="AU1060:CR1063" ca="1" si="1985">RAND()</f>
        <v>0.65207223255274815</v>
      </c>
      <c r="AV1060" s="15">
        <f t="shared" ca="1" si="1985"/>
        <v>0.48404176184884251</v>
      </c>
      <c r="AW1060" s="15">
        <f t="shared" ca="1" si="1985"/>
        <v>0.29853591552092662</v>
      </c>
      <c r="AX1060" s="15">
        <f t="shared" ca="1" si="1985"/>
        <v>0.30638519443257084</v>
      </c>
      <c r="AY1060" s="15">
        <f t="shared" ca="1" si="1985"/>
        <v>0.70892098315187813</v>
      </c>
      <c r="AZ1060" s="15">
        <f t="shared" ca="1" si="1985"/>
        <v>0.39355611697338344</v>
      </c>
      <c r="BA1060" s="15">
        <f t="shared" ca="1" si="1985"/>
        <v>0.27542657078198662</v>
      </c>
      <c r="BB1060" s="15">
        <f t="shared" ca="1" si="1985"/>
        <v>0.56583228509705763</v>
      </c>
      <c r="BC1060" s="15">
        <f t="shared" ca="1" si="1985"/>
        <v>0.2066441757339913</v>
      </c>
      <c r="BD1060" s="15">
        <f t="shared" ca="1" si="1985"/>
        <v>0.46670083846177368</v>
      </c>
      <c r="BE1060" s="15">
        <f t="shared" ca="1" si="1985"/>
        <v>0.51724179841196571</v>
      </c>
      <c r="BF1060" s="15">
        <f t="shared" ca="1" si="1985"/>
        <v>0.46008186907729232</v>
      </c>
      <c r="BG1060" s="15">
        <f t="shared" ca="1" si="1985"/>
        <v>0.95250945035179813</v>
      </c>
      <c r="BH1060" s="15">
        <f t="shared" ca="1" si="1985"/>
        <v>4.0307468813613245E-2</v>
      </c>
      <c r="BI1060" s="15">
        <f t="shared" ca="1" si="1985"/>
        <v>0.10168395525190932</v>
      </c>
      <c r="BJ1060" s="15">
        <f t="shared" ca="1" si="1985"/>
        <v>0.7308642008049937</v>
      </c>
      <c r="BK1060" s="15">
        <f t="shared" ca="1" si="1985"/>
        <v>0.90660080082914185</v>
      </c>
      <c r="BL1060" s="15">
        <f t="shared" ca="1" si="1985"/>
        <v>0.95803999873140488</v>
      </c>
      <c r="BM1060" s="15">
        <f t="shared" ca="1" si="1985"/>
        <v>0.93243392050869023</v>
      </c>
      <c r="BN1060" s="15">
        <f t="shared" ca="1" si="1985"/>
        <v>0.68896283780169754</v>
      </c>
      <c r="BO1060" s="15">
        <f t="shared" ca="1" si="1985"/>
        <v>0.2638283500149543</v>
      </c>
      <c r="BP1060" s="15">
        <f t="shared" ca="1" si="1985"/>
        <v>0.17071163642602249</v>
      </c>
      <c r="BQ1060" s="15">
        <f t="shared" ca="1" si="1985"/>
        <v>0.27209783350236305</v>
      </c>
      <c r="BR1060" s="15">
        <f t="shared" ca="1" si="1985"/>
        <v>0.24909192736786501</v>
      </c>
      <c r="BS1060" s="15">
        <f t="shared" ca="1" si="1985"/>
        <v>0.95887993412635619</v>
      </c>
      <c r="BT1060" s="15">
        <f t="shared" ca="1" si="1985"/>
        <v>0.89598626409395432</v>
      </c>
      <c r="BU1060" s="15">
        <f t="shared" ca="1" si="1985"/>
        <v>0.78025691219450188</v>
      </c>
      <c r="BV1060" s="15">
        <f t="shared" ca="1" si="1985"/>
        <v>0.46492241341059237</v>
      </c>
      <c r="BW1060" s="15">
        <f t="shared" ca="1" si="1985"/>
        <v>0.96540878706684552</v>
      </c>
      <c r="BX1060" s="15">
        <f t="shared" ca="1" si="1985"/>
        <v>0.43818782591983874</v>
      </c>
      <c r="BY1060" s="15">
        <f t="shared" ca="1" si="1985"/>
        <v>1.209943941057634E-2</v>
      </c>
      <c r="BZ1060" s="15">
        <f t="shared" ca="1" si="1985"/>
        <v>0.61881156227753253</v>
      </c>
      <c r="CA1060" s="15">
        <f t="shared" ca="1" si="1985"/>
        <v>0.40109296657441063</v>
      </c>
      <c r="CB1060" s="15">
        <f t="shared" ca="1" si="1985"/>
        <v>0.61390864909958354</v>
      </c>
      <c r="CC1060" s="15">
        <f t="shared" ca="1" si="1985"/>
        <v>0.76302677299263388</v>
      </c>
      <c r="CD1060" s="15">
        <f t="shared" ca="1" si="1985"/>
        <v>0.62112933952581018</v>
      </c>
      <c r="CE1060" s="15">
        <f t="shared" ca="1" si="1985"/>
        <v>0.20633014920275261</v>
      </c>
      <c r="CF1060" s="15">
        <f t="shared" ca="1" si="1985"/>
        <v>0.5530604754084284</v>
      </c>
      <c r="CG1060" s="15">
        <f t="shared" ca="1" si="1985"/>
        <v>0.42300448244342015</v>
      </c>
      <c r="CH1060" s="15">
        <f t="shared" ca="1" si="1985"/>
        <v>0.77330881148566077</v>
      </c>
      <c r="CI1060" s="15">
        <f t="shared" ca="1" si="1985"/>
        <v>0.43736710395505229</v>
      </c>
      <c r="CJ1060" s="15">
        <f t="shared" ca="1" si="1985"/>
        <v>0.95774599407406158</v>
      </c>
      <c r="CK1060" s="15">
        <f t="shared" ca="1" si="1985"/>
        <v>0.33223111386916004</v>
      </c>
      <c r="CL1060" s="15">
        <f t="shared" ca="1" si="1985"/>
        <v>0.64780236220428555</v>
      </c>
      <c r="CM1060" s="15">
        <f t="shared" ca="1" si="1985"/>
        <v>0.56226018551837298</v>
      </c>
      <c r="CN1060" s="15">
        <f t="shared" ca="1" si="1985"/>
        <v>0.40182671473780462</v>
      </c>
      <c r="CO1060" s="15">
        <f t="shared" ca="1" si="1985"/>
        <v>0.85407888548689448</v>
      </c>
      <c r="CP1060" s="15">
        <f t="shared" ca="1" si="1985"/>
        <v>0.50260739237167928</v>
      </c>
      <c r="CQ1060" s="15">
        <f t="shared" ca="1" si="1985"/>
        <v>0.44489050884265458</v>
      </c>
      <c r="CR1060" s="15">
        <f t="shared" ca="1" si="1985"/>
        <v>6.0464508030235287E-2</v>
      </c>
    </row>
    <row r="1061" spans="1:96" x14ac:dyDescent="0.35">
      <c r="A1061" s="23"/>
      <c r="B1061" s="39">
        <v>0.5</v>
      </c>
      <c r="C1061" s="49">
        <v>70</v>
      </c>
      <c r="D1061" s="26">
        <f ca="1">AE1048/AE1050</f>
        <v>9.9502487562189053E-3</v>
      </c>
      <c r="E1061" s="19">
        <f ca="1">COUNTIF(AU1056:CR1059,71)</f>
        <v>1</v>
      </c>
      <c r="F1061" s="19">
        <f ca="1">COUNTIF(AU1056:CR1059,72)</f>
        <v>0</v>
      </c>
      <c r="G1061" s="19">
        <f ca="1">COUNTIF(AU1056:CR1059,73)</f>
        <v>0</v>
      </c>
      <c r="H1061" s="19">
        <f ca="1">COUNTIF(AU1056:CR1059,74)</f>
        <v>0</v>
      </c>
      <c r="I1061" s="19">
        <f ca="1">COUNTIF(AU1056:CR1059,75)</f>
        <v>0</v>
      </c>
      <c r="J1061" s="19">
        <f ca="1">COUNTIF(AU1056:CR1059,76)</f>
        <v>0</v>
      </c>
      <c r="K1061" s="19">
        <f ca="1">COUNTIF(AU1056:CR1059,77)</f>
        <v>0</v>
      </c>
      <c r="L1061" s="19">
        <f ca="1">COUNTIF(AU1056:CR1059,78)</f>
        <v>0</v>
      </c>
      <c r="N1061" s="45">
        <f ca="1">ROUNDDOWN(E1061*$AK$21+RAND(),0)</f>
        <v>0</v>
      </c>
      <c r="O1061" s="45">
        <f ca="1">ROUNDDOWN(F1061*$AL$21+RAND(),0)</f>
        <v>0</v>
      </c>
      <c r="P1061" s="45">
        <f ca="1">ROUNDDOWN(G1061*$AM$21+RAND(),0)</f>
        <v>0</v>
      </c>
      <c r="Q1061" s="45">
        <f ca="1">ROUNDDOWN(H1061*$AN$21+RAND(),0)</f>
        <v>0</v>
      </c>
      <c r="R1061" s="45">
        <f ca="1">ROUNDDOWN(I1061*$AO$21+RAND(),0)</f>
        <v>0</v>
      </c>
      <c r="S1061" s="45">
        <f ca="1">ROUNDDOWN(J1061*$AP$21+RAND(),0)</f>
        <v>0</v>
      </c>
      <c r="T1061" s="45">
        <f ca="1">ROUNDDOWN(K1061*$AQ$21+RAND(),0)</f>
        <v>0</v>
      </c>
      <c r="U1061" s="45">
        <f ca="1">ROUNDDOWN(L1061*$AR$21+RAND(),0)</f>
        <v>0</v>
      </c>
      <c r="W1061" s="47">
        <f t="shared" ca="1" si="1981"/>
        <v>0</v>
      </c>
      <c r="X1061" s="47">
        <f t="shared" ca="1" si="1967"/>
        <v>0</v>
      </c>
      <c r="Y1061" s="47">
        <f t="shared" ca="1" si="1968"/>
        <v>0</v>
      </c>
      <c r="Z1061" s="47">
        <f t="shared" ca="1" si="1969"/>
        <v>0</v>
      </c>
      <c r="AA1061" s="47">
        <f t="shared" ca="1" si="1970"/>
        <v>0</v>
      </c>
      <c r="AB1061" s="47">
        <f t="shared" ca="1" si="1971"/>
        <v>0</v>
      </c>
      <c r="AC1061" s="47">
        <f t="shared" ca="1" si="1972"/>
        <v>0</v>
      </c>
      <c r="AD1061" s="47">
        <f t="shared" ca="1" si="1973"/>
        <v>0</v>
      </c>
      <c r="AE1061" s="21">
        <f t="shared" ca="1" si="1982"/>
        <v>23</v>
      </c>
      <c r="AH1061" s="48">
        <f t="shared" ca="1" si="1983"/>
        <v>0</v>
      </c>
      <c r="AI1061" s="48">
        <f t="shared" ca="1" si="1974"/>
        <v>0</v>
      </c>
      <c r="AJ1061" s="48">
        <f t="shared" ca="1" si="1975"/>
        <v>0</v>
      </c>
      <c r="AK1061" s="48">
        <f t="shared" ca="1" si="1976"/>
        <v>0</v>
      </c>
      <c r="AL1061" s="48">
        <f t="shared" ca="1" si="1977"/>
        <v>0</v>
      </c>
      <c r="AM1061" s="48">
        <f t="shared" ca="1" si="1978"/>
        <v>0</v>
      </c>
      <c r="AN1061" s="48">
        <f t="shared" ca="1" si="1979"/>
        <v>0</v>
      </c>
      <c r="AO1061" s="48">
        <f t="shared" ca="1" si="1980"/>
        <v>0</v>
      </c>
      <c r="AQ1061" s="1">
        <v>70</v>
      </c>
      <c r="AR1061" s="13">
        <f t="shared" ca="1" si="1984"/>
        <v>9.9502487562189053E-3</v>
      </c>
      <c r="AS1061" s="13">
        <f ca="1">AS1060+K1054</f>
        <v>1</v>
      </c>
      <c r="AT1061" s="8">
        <v>7</v>
      </c>
      <c r="AU1061" s="17">
        <f t="shared" ca="1" si="1985"/>
        <v>5.1860083106643029E-2</v>
      </c>
      <c r="AV1061" s="17">
        <f t="shared" ca="1" si="1985"/>
        <v>0.88473372608044265</v>
      </c>
      <c r="AW1061" s="17">
        <f t="shared" ca="1" si="1985"/>
        <v>0.35297120619046984</v>
      </c>
      <c r="AX1061" s="17">
        <f t="shared" ca="1" si="1985"/>
        <v>0.98464206471196636</v>
      </c>
      <c r="AY1061" s="17">
        <f t="shared" ca="1" si="1985"/>
        <v>0.61848700391508815</v>
      </c>
      <c r="AZ1061" s="17">
        <f t="shared" ca="1" si="1985"/>
        <v>0.47395628420832703</v>
      </c>
      <c r="BA1061" s="17">
        <f t="shared" ca="1" si="1985"/>
        <v>1.5173739273249831E-3</v>
      </c>
      <c r="BB1061" s="17">
        <f t="shared" ca="1" si="1985"/>
        <v>0.37449845505545631</v>
      </c>
      <c r="BC1061" s="17">
        <f t="shared" ca="1" si="1985"/>
        <v>0.12364861082041212</v>
      </c>
      <c r="BD1061" s="17">
        <f t="shared" ca="1" si="1985"/>
        <v>0.24239807995575802</v>
      </c>
      <c r="BE1061" s="17">
        <f t="shared" ca="1" si="1985"/>
        <v>0.39969834223230594</v>
      </c>
      <c r="BF1061" s="17">
        <f t="shared" ca="1" si="1985"/>
        <v>0.33262412852327605</v>
      </c>
      <c r="BG1061" s="17">
        <f t="shared" ca="1" si="1985"/>
        <v>0.22946083998074029</v>
      </c>
      <c r="BH1061" s="17">
        <f t="shared" ca="1" si="1985"/>
        <v>0.63005631505884552</v>
      </c>
      <c r="BI1061" s="17">
        <f t="shared" ca="1" si="1985"/>
        <v>6.869068861414207E-2</v>
      </c>
      <c r="BJ1061" s="17">
        <f t="shared" ca="1" si="1985"/>
        <v>0.52106903892741718</v>
      </c>
      <c r="BK1061" s="17">
        <f t="shared" ca="1" si="1985"/>
        <v>0.86935754466943382</v>
      </c>
      <c r="BL1061" s="17">
        <f t="shared" ca="1" si="1985"/>
        <v>9.0371461359021965E-2</v>
      </c>
      <c r="BM1061" s="17">
        <f t="shared" ca="1" si="1985"/>
        <v>0.29165062309696332</v>
      </c>
      <c r="BN1061" s="17">
        <f t="shared" ca="1" si="1985"/>
        <v>0.72900366877290568</v>
      </c>
      <c r="BO1061" s="17">
        <f t="shared" ca="1" si="1985"/>
        <v>8.6190176610831504E-2</v>
      </c>
      <c r="BP1061" s="17">
        <f t="shared" ca="1" si="1985"/>
        <v>0.87148640100389685</v>
      </c>
      <c r="BQ1061" s="17">
        <f t="shared" ca="1" si="1985"/>
        <v>0.31732353052654116</v>
      </c>
      <c r="BR1061" s="17">
        <f t="shared" ca="1" si="1985"/>
        <v>0.37936586944645168</v>
      </c>
      <c r="BS1061" s="17">
        <f t="shared" ca="1" si="1985"/>
        <v>0.39119659415118857</v>
      </c>
      <c r="BT1061" s="17">
        <f t="shared" ca="1" si="1985"/>
        <v>0.54675339485272567</v>
      </c>
      <c r="BU1061" s="17">
        <f t="shared" ca="1" si="1985"/>
        <v>0.14963717749175631</v>
      </c>
      <c r="BV1061" s="17">
        <f t="shared" ca="1" si="1985"/>
        <v>0.43334766333145813</v>
      </c>
      <c r="BW1061" s="17">
        <f t="shared" ca="1" si="1985"/>
        <v>0.58069891790554373</v>
      </c>
      <c r="BX1061" s="17">
        <f t="shared" ca="1" si="1985"/>
        <v>0.49709581607518982</v>
      </c>
      <c r="BY1061" s="17">
        <f t="shared" ca="1" si="1985"/>
        <v>0.95434642385974677</v>
      </c>
      <c r="BZ1061" s="17">
        <f t="shared" ca="1" si="1985"/>
        <v>9.9004829877040956E-2</v>
      </c>
      <c r="CA1061" s="17">
        <f t="shared" ca="1" si="1985"/>
        <v>0.53516631238597234</v>
      </c>
      <c r="CB1061" s="17">
        <f t="shared" ca="1" si="1985"/>
        <v>0.95482986643455192</v>
      </c>
      <c r="CC1061" s="17">
        <f t="shared" ca="1" si="1985"/>
        <v>0.71508339677203303</v>
      </c>
      <c r="CD1061" s="17">
        <f t="shared" ca="1" si="1985"/>
        <v>0.5239578069596591</v>
      </c>
      <c r="CE1061" s="17">
        <f t="shared" ca="1" si="1985"/>
        <v>0.87856292548633197</v>
      </c>
      <c r="CF1061" s="17">
        <f t="shared" ca="1" si="1985"/>
        <v>0.58987044220679208</v>
      </c>
      <c r="CG1061" s="17">
        <f t="shared" ca="1" si="1985"/>
        <v>4.9409731398904699E-2</v>
      </c>
      <c r="CH1061" s="17">
        <f t="shared" ca="1" si="1985"/>
        <v>0.64134950838221549</v>
      </c>
      <c r="CI1061" s="17">
        <f t="shared" ca="1" si="1985"/>
        <v>0.11246222492214886</v>
      </c>
      <c r="CJ1061" s="17">
        <f t="shared" ca="1" si="1985"/>
        <v>0.37297273758614469</v>
      </c>
      <c r="CK1061" s="17">
        <f t="shared" ca="1" si="1985"/>
        <v>0.57943726372232551</v>
      </c>
      <c r="CL1061" s="17">
        <f t="shared" ca="1" si="1985"/>
        <v>0.22413128608886901</v>
      </c>
      <c r="CM1061" s="17">
        <f t="shared" ca="1" si="1985"/>
        <v>0.91439168518096692</v>
      </c>
      <c r="CN1061" s="17">
        <f t="shared" ca="1" si="1985"/>
        <v>0.77315472685170794</v>
      </c>
      <c r="CO1061" s="17">
        <f t="shared" ca="1" si="1985"/>
        <v>0.27273984289541264</v>
      </c>
      <c r="CP1061" s="17">
        <f t="shared" ca="1" si="1985"/>
        <v>0.95656988481650973</v>
      </c>
      <c r="CQ1061" s="17">
        <f t="shared" ca="1" si="1985"/>
        <v>0.98583438281884661</v>
      </c>
      <c r="CR1061" s="17">
        <f t="shared" ca="1" si="1985"/>
        <v>0.6163009649634611</v>
      </c>
    </row>
    <row r="1062" spans="1:96" x14ac:dyDescent="0.35">
      <c r="A1062" s="23"/>
      <c r="B1062" s="39">
        <v>1</v>
      </c>
      <c r="C1062" s="49">
        <v>80</v>
      </c>
      <c r="D1062" s="26">
        <f ca="1">AE1049/AE1050</f>
        <v>0.99004975124378114</v>
      </c>
      <c r="E1062" s="19">
        <f ca="1">COUNTIF(AU1056:CR1059,81)</f>
        <v>198</v>
      </c>
      <c r="F1062" s="19">
        <f ca="1">COUNTIF(AU1056:CR1059,82)</f>
        <v>1</v>
      </c>
      <c r="G1062" s="19">
        <f ca="1">COUNTIF(AU1056:CR1059,83)</f>
        <v>0</v>
      </c>
      <c r="H1062" s="19">
        <f ca="1">COUNTIF(AU1056:CR1059,84)</f>
        <v>0</v>
      </c>
      <c r="I1062" s="19">
        <f ca="1">COUNTIF(AU1056:CR1059,85)</f>
        <v>0</v>
      </c>
      <c r="J1062" s="19">
        <f ca="1">COUNTIF(AU1056:CR1059,86)</f>
        <v>0</v>
      </c>
      <c r="K1062" s="19">
        <f ca="1">COUNTIF(AU1056:CR1059,87)</f>
        <v>0</v>
      </c>
      <c r="L1062" s="19">
        <f ca="1">COUNTIF(AU1056:CR1059,88)</f>
        <v>0</v>
      </c>
      <c r="N1062" s="45">
        <f ca="1">ROUNDDOWN(E1062*$AK$22+RAND(),0)</f>
        <v>89</v>
      </c>
      <c r="O1062" s="45">
        <f ca="1">ROUNDDOWN(F1062*$AL$22+RAND(),0)</f>
        <v>1</v>
      </c>
      <c r="P1062" s="45">
        <f ca="1">ROUNDDOWN(G1062*$AM$22+RAND(),0)</f>
        <v>0</v>
      </c>
      <c r="Q1062" s="45">
        <f ca="1">ROUNDDOWN(H1062*$AN$22+RAND(),0)</f>
        <v>0</v>
      </c>
      <c r="R1062" s="45">
        <f ca="1">ROUNDDOWN(I1062*$AO$22+RAND(),0)</f>
        <v>0</v>
      </c>
      <c r="S1062" s="45">
        <f ca="1">ROUNDDOWN(J1062*$AP$22+RAND(),0)</f>
        <v>0</v>
      </c>
      <c r="T1062" s="45">
        <f ca="1">ROUNDDOWN(K1062*$AQ$22+RAND(),0)</f>
        <v>0</v>
      </c>
      <c r="U1062" s="45">
        <f ca="1">ROUNDDOWN(L1062*$AR$22+RAND(),0)</f>
        <v>0</v>
      </c>
      <c r="W1062" s="47">
        <f t="shared" ca="1" si="1981"/>
        <v>45</v>
      </c>
      <c r="X1062" s="47">
        <f t="shared" ca="1" si="1967"/>
        <v>1</v>
      </c>
      <c r="Y1062" s="47">
        <f t="shared" ca="1" si="1968"/>
        <v>0</v>
      </c>
      <c r="Z1062" s="47">
        <f t="shared" ca="1" si="1969"/>
        <v>0</v>
      </c>
      <c r="AA1062" s="47">
        <f t="shared" ca="1" si="1970"/>
        <v>0</v>
      </c>
      <c r="AB1062" s="47">
        <f t="shared" ca="1" si="1971"/>
        <v>0</v>
      </c>
      <c r="AC1062" s="47">
        <f t="shared" ca="1" si="1972"/>
        <v>0</v>
      </c>
      <c r="AD1062" s="47">
        <f t="shared" ca="1" si="1973"/>
        <v>0</v>
      </c>
      <c r="AE1062" s="21">
        <f ca="1">((1-d)*SUM(W1062:AD1062)+d*SUM(W1061:AD1061))*E/B1062</f>
        <v>2288.5</v>
      </c>
      <c r="AH1062" s="48">
        <f t="shared" ca="1" si="1983"/>
        <v>44</v>
      </c>
      <c r="AI1062" s="48">
        <f t="shared" ca="1" si="1974"/>
        <v>0</v>
      </c>
      <c r="AJ1062" s="48">
        <f t="shared" ca="1" si="1975"/>
        <v>0</v>
      </c>
      <c r="AK1062" s="48">
        <f t="shared" ca="1" si="1976"/>
        <v>0</v>
      </c>
      <c r="AL1062" s="48">
        <f t="shared" ca="1" si="1977"/>
        <v>0</v>
      </c>
      <c r="AM1062" s="48">
        <f t="shared" ca="1" si="1978"/>
        <v>0</v>
      </c>
      <c r="AN1062" s="48">
        <f t="shared" ca="1" si="1979"/>
        <v>0</v>
      </c>
      <c r="AO1062" s="48">
        <f ca="1">U1062-AD1062</f>
        <v>0</v>
      </c>
      <c r="AP1062" s="20">
        <f ca="1">SUM(AH1055:AO1062)</f>
        <v>44</v>
      </c>
      <c r="AQ1062" s="1">
        <v>80</v>
      </c>
      <c r="AR1062" s="14">
        <f t="shared" ca="1" si="1984"/>
        <v>1</v>
      </c>
      <c r="AS1062" s="14">
        <f ca="1">AS1061+L1054</f>
        <v>1</v>
      </c>
      <c r="AT1062" s="8">
        <v>8</v>
      </c>
      <c r="AU1062" s="15">
        <f t="shared" ca="1" si="1985"/>
        <v>0.12626051357553991</v>
      </c>
      <c r="AV1062" s="15">
        <f t="shared" ca="1" si="1985"/>
        <v>0.56845916991681023</v>
      </c>
      <c r="AW1062" s="15">
        <f t="shared" ca="1" si="1985"/>
        <v>0.98151783643494561</v>
      </c>
      <c r="AX1062" s="15">
        <f t="shared" ca="1" si="1985"/>
        <v>0.48284915427074437</v>
      </c>
      <c r="AY1062" s="15">
        <f t="shared" ca="1" si="1985"/>
        <v>9.8975944514920533E-2</v>
      </c>
      <c r="AZ1062" s="15">
        <f t="shared" ca="1" si="1985"/>
        <v>7.6442920904948419E-2</v>
      </c>
      <c r="BA1062" s="15">
        <f t="shared" ca="1" si="1985"/>
        <v>0.93371507123186226</v>
      </c>
      <c r="BB1062" s="15">
        <f t="shared" ca="1" si="1985"/>
        <v>2.2838157178762586E-2</v>
      </c>
      <c r="BC1062" s="15">
        <f t="shared" ca="1" si="1985"/>
        <v>0.67128072817263562</v>
      </c>
      <c r="BD1062" s="15">
        <f t="shared" ca="1" si="1985"/>
        <v>0.92587922608658391</v>
      </c>
      <c r="BE1062" s="15">
        <f t="shared" ca="1" si="1985"/>
        <v>0.82919719687856641</v>
      </c>
      <c r="BF1062" s="15">
        <f t="shared" ca="1" si="1985"/>
        <v>0.33388005154231404</v>
      </c>
      <c r="BG1062" s="15">
        <f t="shared" ca="1" si="1985"/>
        <v>0.25881787848926752</v>
      </c>
      <c r="BH1062" s="15">
        <f t="shared" ca="1" si="1985"/>
        <v>0.56307278374496916</v>
      </c>
      <c r="BI1062" s="15">
        <f t="shared" ca="1" si="1985"/>
        <v>0.87607959001868141</v>
      </c>
      <c r="BJ1062" s="15">
        <f t="shared" ca="1" si="1985"/>
        <v>0.56119741743652496</v>
      </c>
      <c r="BK1062" s="15">
        <f t="shared" ca="1" si="1985"/>
        <v>0.48441985465882076</v>
      </c>
      <c r="BL1062" s="15">
        <f t="shared" ca="1" si="1985"/>
        <v>0.50427319627765921</v>
      </c>
      <c r="BM1062" s="15">
        <f t="shared" ca="1" si="1985"/>
        <v>0.54561188560579654</v>
      </c>
      <c r="BN1062" s="15">
        <f t="shared" ca="1" si="1985"/>
        <v>0.93609713757542035</v>
      </c>
      <c r="BO1062" s="15">
        <f t="shared" ca="1" si="1985"/>
        <v>0.56682637996989615</v>
      </c>
      <c r="BP1062" s="15">
        <f t="shared" ca="1" si="1985"/>
        <v>0.17865055185519363</v>
      </c>
      <c r="BQ1062" s="15">
        <f t="shared" ca="1" si="1985"/>
        <v>0.8668794012129144</v>
      </c>
      <c r="BR1062" s="15">
        <f t="shared" ca="1" si="1985"/>
        <v>0.22433488839429161</v>
      </c>
      <c r="BS1062" s="15">
        <f t="shared" ca="1" si="1985"/>
        <v>0.29797712967375112</v>
      </c>
      <c r="BT1062" s="15">
        <f t="shared" ca="1" si="1985"/>
        <v>0.98426728886412929</v>
      </c>
      <c r="BU1062" s="15">
        <f t="shared" ca="1" si="1985"/>
        <v>0.26050443800039058</v>
      </c>
      <c r="BV1062" s="15">
        <f t="shared" ca="1" si="1985"/>
        <v>0.60635245008949179</v>
      </c>
      <c r="BW1062" s="15">
        <f t="shared" ca="1" si="1985"/>
        <v>0.18333524354658459</v>
      </c>
      <c r="BX1062" s="15">
        <f t="shared" ca="1" si="1985"/>
        <v>0.88823528762474135</v>
      </c>
      <c r="BY1062" s="15">
        <f t="shared" ca="1" si="1985"/>
        <v>0.68874801004421182</v>
      </c>
      <c r="BZ1062" s="15">
        <f t="shared" ca="1" si="1985"/>
        <v>0.92908446685559809</v>
      </c>
      <c r="CA1062" s="15">
        <f t="shared" ca="1" si="1985"/>
        <v>0.47263758333135553</v>
      </c>
      <c r="CB1062" s="15">
        <f t="shared" ca="1" si="1985"/>
        <v>0.21199621303220229</v>
      </c>
      <c r="CC1062" s="15">
        <f t="shared" ca="1" si="1985"/>
        <v>0.40242543238920814</v>
      </c>
      <c r="CD1062" s="15">
        <f t="shared" ca="1" si="1985"/>
        <v>0.84698333636886936</v>
      </c>
      <c r="CE1062" s="15">
        <f t="shared" ca="1" si="1985"/>
        <v>0.10912544274757918</v>
      </c>
      <c r="CF1062" s="15">
        <f t="shared" ca="1" si="1985"/>
        <v>0.45675910977494127</v>
      </c>
      <c r="CG1062" s="15">
        <f t="shared" ca="1" si="1985"/>
        <v>0.18996215494385138</v>
      </c>
      <c r="CH1062" s="15">
        <f t="shared" ca="1" si="1985"/>
        <v>0.99574399786601608</v>
      </c>
      <c r="CI1062" s="15">
        <f t="shared" ca="1" si="1985"/>
        <v>0.76013928033894373</v>
      </c>
      <c r="CJ1062" s="15">
        <f t="shared" ca="1" si="1985"/>
        <v>0.82202927163223938</v>
      </c>
      <c r="CK1062" s="15">
        <f t="shared" ca="1" si="1985"/>
        <v>0.37961654740427708</v>
      </c>
      <c r="CL1062" s="15">
        <f t="shared" ca="1" si="1985"/>
        <v>6.8079050593583545E-6</v>
      </c>
      <c r="CM1062" s="15">
        <f t="shared" ca="1" si="1985"/>
        <v>0.40719280459654827</v>
      </c>
      <c r="CN1062" s="15">
        <f t="shared" ca="1" si="1985"/>
        <v>9.9538289313010231E-2</v>
      </c>
      <c r="CO1062" s="15">
        <f t="shared" ca="1" si="1985"/>
        <v>0.65544868432572978</v>
      </c>
      <c r="CP1062" s="15">
        <f t="shared" ca="1" si="1985"/>
        <v>0.52768024489686227</v>
      </c>
      <c r="CQ1062" s="15">
        <f t="shared" ca="1" si="1985"/>
        <v>0.95432844547318463</v>
      </c>
      <c r="CR1062" s="15">
        <f t="shared" ca="1" si="1985"/>
        <v>0.39191414241994871</v>
      </c>
    </row>
    <row r="1063" spans="1:96" x14ac:dyDescent="0.35">
      <c r="A1063" s="23"/>
      <c r="D1063" s="5">
        <f ca="1">SUM(D1055:D1062)</f>
        <v>1</v>
      </c>
      <c r="M1063" s="20">
        <f ca="1">SUM(E1055:L1062)</f>
        <v>200</v>
      </c>
      <c r="V1063" s="20">
        <f ca="1">SUM(N1055:U1062)</f>
        <v>90</v>
      </c>
      <c r="AD1063" s="46">
        <f ca="1">SUM(W1055:AD1062)</f>
        <v>46</v>
      </c>
      <c r="AE1063" s="22">
        <f ca="1">SUM(AE1055:AE1062)</f>
        <v>2311.5</v>
      </c>
      <c r="AG1063" s="3" t="s">
        <v>3</v>
      </c>
      <c r="AH1063" s="21">
        <f ca="1">((1-d)*SUM(AH1055:AH1062)+d*SUM(AI1055:AI1062))*E/E1052</f>
        <v>280192</v>
      </c>
      <c r="AI1063" s="21">
        <f t="shared" ref="AI1063" ca="1" si="1986">((1-2*d)*SUM(AI1055:AI1062)+d*SUM(AH1055:AH1062)+d*SUM(AJ1055:AJ1062))*E/F1052</f>
        <v>704</v>
      </c>
      <c r="AJ1063" s="21">
        <f t="shared" ref="AJ1063" ca="1" si="1987">((1-2*d)*SUM(AJ1055:AJ1062)+d*SUM(AI1055:AI1062)+d*SUM(AK1055:AK1062))*E/G1052</f>
        <v>0</v>
      </c>
      <c r="AK1063" s="21">
        <f t="shared" ref="AK1063" ca="1" si="1988">((1-2*d)*SUM(AK1055:AK1062)+d*SUM(AJ1055:AJ1062)+d*SUM(AL1055:AL1062))*E/H1052</f>
        <v>0</v>
      </c>
      <c r="AL1063" s="21">
        <f t="shared" ref="AL1063" ca="1" si="1989">((1-2*d)*SUM(AL1055:AL1062)+d*SUM(AK1055:AK1062)+d*SUM(AM1055:AM1062))*E/I1052</f>
        <v>0</v>
      </c>
      <c r="AM1063" s="21">
        <f t="shared" ref="AM1063" ca="1" si="1990">((1-2*d)*SUM(AM1055:AM1062)+d*SUM(AL1055:AL1062)+d*SUM(AN1055:AN1062))*E/J1052</f>
        <v>0</v>
      </c>
      <c r="AN1063" s="21">
        <f t="shared" ref="AN1063" ca="1" si="1991">((1-2*d)*SUM(AN1055:AN1062)+d*SUM(AM1055:AM1062)+d*SUM(AO1055:AO1062))*E/K1052</f>
        <v>0</v>
      </c>
      <c r="AO1063" s="21">
        <f ca="1">((1-d)*SUM(AO1055:AO1062)+d*SUM(AN1055:AN1062))*E/L1052</f>
        <v>0</v>
      </c>
      <c r="AP1063" s="22">
        <f ca="1">SUM(AH1063:AO1063)</f>
        <v>280896</v>
      </c>
      <c r="AU1063" s="17">
        <f t="shared" ca="1" si="1985"/>
        <v>0.40444661382572467</v>
      </c>
      <c r="AV1063" s="17">
        <f t="shared" ca="1" si="1985"/>
        <v>0.38443407678625685</v>
      </c>
      <c r="AW1063" s="17">
        <f t="shared" ca="1" si="1985"/>
        <v>0.70656477296650178</v>
      </c>
      <c r="AX1063" s="17">
        <f t="shared" ca="1" si="1985"/>
        <v>0.75455644065974592</v>
      </c>
      <c r="AY1063" s="17">
        <f t="shared" ca="1" si="1985"/>
        <v>0.37428544927974772</v>
      </c>
      <c r="AZ1063" s="17">
        <f t="shared" ca="1" si="1985"/>
        <v>3.6785119888861018E-2</v>
      </c>
      <c r="BA1063" s="17">
        <f t="shared" ca="1" si="1985"/>
        <v>0.48962661232522431</v>
      </c>
      <c r="BB1063" s="17">
        <f t="shared" ca="1" si="1985"/>
        <v>0.11016499973241978</v>
      </c>
      <c r="BC1063" s="17">
        <f t="shared" ca="1" si="1985"/>
        <v>0.8614073099845323</v>
      </c>
      <c r="BD1063" s="17">
        <f t="shared" ca="1" si="1985"/>
        <v>0.59331446191172521</v>
      </c>
      <c r="BE1063" s="17">
        <f t="shared" ca="1" si="1985"/>
        <v>0.74167472363117559</v>
      </c>
      <c r="BF1063" s="17">
        <f t="shared" ca="1" si="1985"/>
        <v>0.57848646108566271</v>
      </c>
      <c r="BG1063" s="17">
        <f t="shared" ca="1" si="1985"/>
        <v>0.98356898496052436</v>
      </c>
      <c r="BH1063" s="17">
        <f t="shared" ca="1" si="1985"/>
        <v>0.33915904973109334</v>
      </c>
      <c r="BI1063" s="17">
        <f t="shared" ca="1" si="1985"/>
        <v>0.62610952439447143</v>
      </c>
      <c r="BJ1063" s="17">
        <f t="shared" ca="1" si="1985"/>
        <v>0.41169690338612042</v>
      </c>
      <c r="BK1063" s="17">
        <f t="shared" ca="1" si="1985"/>
        <v>0.78876113673442505</v>
      </c>
      <c r="BL1063" s="17">
        <f t="shared" ca="1" si="1985"/>
        <v>0.31670740458226043</v>
      </c>
      <c r="BM1063" s="17">
        <f t="shared" ca="1" si="1985"/>
        <v>0.27729836175234102</v>
      </c>
      <c r="BN1063" s="17">
        <f t="shared" ca="1" si="1985"/>
        <v>0.31695125879725761</v>
      </c>
      <c r="BO1063" s="17">
        <f t="shared" ca="1" si="1985"/>
        <v>0.19700935252874974</v>
      </c>
      <c r="BP1063" s="17">
        <f t="shared" ca="1" si="1985"/>
        <v>0.28863460637541549</v>
      </c>
      <c r="BQ1063" s="17">
        <f t="shared" ca="1" si="1985"/>
        <v>0.50509162272316321</v>
      </c>
      <c r="BR1063" s="17">
        <f t="shared" ca="1" si="1985"/>
        <v>0.27988609869163117</v>
      </c>
      <c r="BS1063" s="17">
        <f t="shared" ca="1" si="1985"/>
        <v>0.2551606272187914</v>
      </c>
      <c r="BT1063" s="17">
        <f t="shared" ca="1" si="1985"/>
        <v>0.26742958122611782</v>
      </c>
      <c r="BU1063" s="17">
        <f t="shared" ca="1" si="1985"/>
        <v>0.65329107317706803</v>
      </c>
      <c r="BV1063" s="17">
        <f t="shared" ca="1" si="1985"/>
        <v>0.94913432827683952</v>
      </c>
      <c r="BW1063" s="17">
        <f t="shared" ca="1" si="1985"/>
        <v>0.46957621258750459</v>
      </c>
      <c r="BX1063" s="17">
        <f t="shared" ca="1" si="1985"/>
        <v>0.70679614406497238</v>
      </c>
      <c r="BY1063" s="17">
        <f t="shared" ca="1" si="1985"/>
        <v>9.0385529273596665E-3</v>
      </c>
      <c r="BZ1063" s="17">
        <f t="shared" ca="1" si="1985"/>
        <v>0.21282911381446323</v>
      </c>
      <c r="CA1063" s="17">
        <f t="shared" ca="1" si="1985"/>
        <v>7.6696451660871023E-2</v>
      </c>
      <c r="CB1063" s="17">
        <f t="shared" ca="1" si="1985"/>
        <v>0.63943525284124247</v>
      </c>
      <c r="CC1063" s="17">
        <f t="shared" ca="1" si="1985"/>
        <v>3.1152026473572514E-2</v>
      </c>
      <c r="CD1063" s="17">
        <f t="shared" ca="1" si="1985"/>
        <v>0.1467336870359417</v>
      </c>
      <c r="CE1063" s="17">
        <f t="shared" ca="1" si="1985"/>
        <v>0.636761266443577</v>
      </c>
      <c r="CF1063" s="17">
        <f t="shared" ca="1" si="1985"/>
        <v>0.94682674368049369</v>
      </c>
      <c r="CG1063" s="17">
        <f t="shared" ca="1" si="1985"/>
        <v>0.69181407371444992</v>
      </c>
      <c r="CH1063" s="17">
        <f t="shared" ca="1" si="1985"/>
        <v>0.74289832846127901</v>
      </c>
      <c r="CI1063" s="17">
        <f t="shared" ca="1" si="1985"/>
        <v>0.98670491789439363</v>
      </c>
      <c r="CJ1063" s="17">
        <f t="shared" ca="1" si="1985"/>
        <v>0.29084158809959881</v>
      </c>
      <c r="CK1063" s="17">
        <f t="shared" ca="1" si="1985"/>
        <v>0.48319553684990535</v>
      </c>
      <c r="CL1063" s="17">
        <f t="shared" ca="1" si="1985"/>
        <v>3.1526254859059355E-2</v>
      </c>
      <c r="CM1063" s="17">
        <f t="shared" ca="1" si="1985"/>
        <v>0.12656855484986584</v>
      </c>
      <c r="CN1063" s="17">
        <f t="shared" ca="1" si="1985"/>
        <v>0.26605666240295001</v>
      </c>
      <c r="CO1063" s="17">
        <f t="shared" ca="1" si="1985"/>
        <v>0.22050405057809408</v>
      </c>
      <c r="CP1063" s="17">
        <f t="shared" ca="1" si="1985"/>
        <v>0.4144311912990073</v>
      </c>
      <c r="CQ1063" s="17">
        <f t="shared" ca="1" si="1985"/>
        <v>0.49103323523216891</v>
      </c>
      <c r="CR1063" s="17">
        <f t="shared" ca="1" si="1985"/>
        <v>0.85103043350483931</v>
      </c>
    </row>
    <row r="1065" spans="1:96" x14ac:dyDescent="0.35">
      <c r="A1065" s="24" t="s">
        <v>12</v>
      </c>
      <c r="D1065" s="3" t="s">
        <v>3</v>
      </c>
      <c r="E1065" s="37">
        <v>7.8125E-3</v>
      </c>
      <c r="F1065" s="37">
        <v>1.5625E-2</v>
      </c>
      <c r="G1065" s="37">
        <v>3.125E-2</v>
      </c>
      <c r="H1065" s="37">
        <v>6.25E-2</v>
      </c>
      <c r="I1065" s="37">
        <v>0.125</v>
      </c>
      <c r="J1065" s="36">
        <v>0.25</v>
      </c>
      <c r="K1065" s="36">
        <v>0.5</v>
      </c>
      <c r="L1065" s="36">
        <v>1</v>
      </c>
      <c r="AT1065" s="3" t="s">
        <v>22</v>
      </c>
      <c r="AU1065" s="15">
        <f t="shared" ref="AU1065:BR1068" ca="1" si="1992">RAND()</f>
        <v>1.8664704663481579E-2</v>
      </c>
      <c r="AV1065" s="15">
        <f t="shared" ca="1" si="1992"/>
        <v>0.9175510866459633</v>
      </c>
      <c r="AW1065" s="15">
        <f t="shared" ca="1" si="1992"/>
        <v>0.95457188703510865</v>
      </c>
      <c r="AX1065" s="15">
        <f t="shared" ca="1" si="1992"/>
        <v>0.64934355624520124</v>
      </c>
      <c r="AY1065" s="15">
        <f t="shared" ca="1" si="1992"/>
        <v>0.70202197867231608</v>
      </c>
      <c r="AZ1065" s="15">
        <f t="shared" ca="1" si="1992"/>
        <v>0.77303170232038521</v>
      </c>
      <c r="BA1065" s="15">
        <f t="shared" ca="1" si="1992"/>
        <v>0.81040578335213054</v>
      </c>
      <c r="BB1065" s="15">
        <f t="shared" ca="1" si="1992"/>
        <v>4.5696580968345057E-2</v>
      </c>
      <c r="BC1065" s="15">
        <f t="shared" ca="1" si="1992"/>
        <v>0.84860809058599007</v>
      </c>
      <c r="BD1065" s="15">
        <f t="shared" ca="1" si="1992"/>
        <v>0.26187632789362969</v>
      </c>
      <c r="BE1065" s="15">
        <f t="shared" ca="1" si="1992"/>
        <v>0.62431700980590565</v>
      </c>
      <c r="BF1065" s="15">
        <f t="shared" ca="1" si="1992"/>
        <v>1.8900550225466772E-2</v>
      </c>
      <c r="BG1065" s="15">
        <f t="shared" ca="1" si="1992"/>
        <v>0.11751923448449708</v>
      </c>
      <c r="BH1065" s="15">
        <f t="shared" ca="1" si="1992"/>
        <v>0.25155774896846228</v>
      </c>
      <c r="BI1065" s="15">
        <f t="shared" ca="1" si="1992"/>
        <v>0.68793058266215446</v>
      </c>
      <c r="BJ1065" s="15">
        <f t="shared" ca="1" si="1992"/>
        <v>0.14631180021514889</v>
      </c>
      <c r="BK1065" s="15">
        <f t="shared" ca="1" si="1992"/>
        <v>0.37581733338751344</v>
      </c>
      <c r="BL1065" s="15">
        <f t="shared" ca="1" si="1992"/>
        <v>0.18896432325218759</v>
      </c>
      <c r="BM1065" s="15">
        <f t="shared" ca="1" si="1992"/>
        <v>0.1801345773216998</v>
      </c>
      <c r="BN1065" s="15">
        <f t="shared" ca="1" si="1992"/>
        <v>0.40468423442925738</v>
      </c>
      <c r="BO1065" s="15">
        <f t="shared" ca="1" si="1992"/>
        <v>0.11933575093323046</v>
      </c>
      <c r="BP1065" s="15">
        <f t="shared" ca="1" si="1992"/>
        <v>4.6161909371809084E-2</v>
      </c>
      <c r="BQ1065" s="15">
        <f t="shared" ca="1" si="1992"/>
        <v>0.32914994058793767</v>
      </c>
      <c r="BR1065" s="15">
        <f t="shared" ca="1" si="1992"/>
        <v>0.48401950858962306</v>
      </c>
      <c r="BS1065" s="15">
        <f t="shared" ref="BS1065:CR1068" ca="1" si="1993">RAND()</f>
        <v>0.51127611800291173</v>
      </c>
      <c r="BT1065" s="15">
        <f t="shared" ca="1" si="1993"/>
        <v>1.8295374641799089E-3</v>
      </c>
      <c r="BU1065" s="15">
        <f t="shared" ca="1" si="1993"/>
        <v>7.3463811300118365E-2</v>
      </c>
      <c r="BV1065" s="15">
        <f t="shared" ca="1" si="1993"/>
        <v>0.97356486602020198</v>
      </c>
      <c r="BW1065" s="15">
        <f t="shared" ca="1" si="1993"/>
        <v>0.19438294671465095</v>
      </c>
      <c r="BX1065" s="15">
        <f t="shared" ca="1" si="1993"/>
        <v>0.38654788374086635</v>
      </c>
      <c r="BY1065" s="15">
        <f t="shared" ca="1" si="1993"/>
        <v>0.92005810171347369</v>
      </c>
      <c r="BZ1065" s="15">
        <f t="shared" ca="1" si="1993"/>
        <v>0.7510478897855396</v>
      </c>
      <c r="CA1065" s="15">
        <f t="shared" ca="1" si="1993"/>
        <v>0.40170702083675958</v>
      </c>
      <c r="CB1065" s="15">
        <f t="shared" ca="1" si="1993"/>
        <v>0.43997099153662489</v>
      </c>
      <c r="CC1065" s="15">
        <f t="shared" ca="1" si="1993"/>
        <v>0.76728814990315208</v>
      </c>
      <c r="CD1065" s="15">
        <f t="shared" ca="1" si="1993"/>
        <v>0.73544402004777121</v>
      </c>
      <c r="CE1065" s="15">
        <f t="shared" ca="1" si="1993"/>
        <v>0.95734358037828626</v>
      </c>
      <c r="CF1065" s="15">
        <f t="shared" ca="1" si="1993"/>
        <v>0.45168011201346669</v>
      </c>
      <c r="CG1065" s="15">
        <f t="shared" ca="1" si="1993"/>
        <v>0.76293973820932237</v>
      </c>
      <c r="CH1065" s="15">
        <f t="shared" ca="1" si="1993"/>
        <v>0.13922935085189458</v>
      </c>
      <c r="CI1065" s="15">
        <f t="shared" ca="1" si="1993"/>
        <v>0.47359272150390275</v>
      </c>
      <c r="CJ1065" s="15">
        <f t="shared" ca="1" si="1993"/>
        <v>0.56133860476200759</v>
      </c>
      <c r="CK1065" s="15">
        <f t="shared" ca="1" si="1993"/>
        <v>0.53340210004375388</v>
      </c>
      <c r="CL1065" s="15">
        <f t="shared" ca="1" si="1993"/>
        <v>0.1080361376872192</v>
      </c>
      <c r="CM1065" s="15">
        <f t="shared" ca="1" si="1993"/>
        <v>0.71003983990883646</v>
      </c>
      <c r="CN1065" s="15">
        <f t="shared" ca="1" si="1993"/>
        <v>0.87822220991119015</v>
      </c>
      <c r="CO1065" s="15">
        <f t="shared" ca="1" si="1993"/>
        <v>0.44580724585857012</v>
      </c>
      <c r="CP1065" s="15">
        <f t="shared" ca="1" si="1993"/>
        <v>0.2539665498703888</v>
      </c>
      <c r="CQ1065" s="15">
        <f t="shared" ca="1" si="1993"/>
        <v>0.60358095666527811</v>
      </c>
      <c r="CR1065" s="15">
        <f t="shared" ca="1" si="1993"/>
        <v>0.15401873164821123</v>
      </c>
    </row>
    <row r="1066" spans="1:96" x14ac:dyDescent="0.35">
      <c r="A1066" s="24">
        <f>A1053+1</f>
        <v>81</v>
      </c>
      <c r="E1066" s="43">
        <v>1</v>
      </c>
      <c r="F1066" s="43">
        <v>2</v>
      </c>
      <c r="G1066" s="43">
        <v>3</v>
      </c>
      <c r="H1066" s="43">
        <v>4</v>
      </c>
      <c r="I1066" s="43">
        <v>5</v>
      </c>
      <c r="J1066" s="43">
        <v>6</v>
      </c>
      <c r="K1066" s="43">
        <v>7</v>
      </c>
      <c r="L1066" s="43">
        <v>8</v>
      </c>
      <c r="AC1066" s="2"/>
      <c r="AR1066" s="9" t="s">
        <v>8</v>
      </c>
      <c r="AS1066" s="10"/>
      <c r="AU1066" s="17">
        <f t="shared" ca="1" si="1992"/>
        <v>0.90400794499797854</v>
      </c>
      <c r="AV1066" s="17">
        <f t="shared" ca="1" si="1992"/>
        <v>0.50256252481809216</v>
      </c>
      <c r="AW1066" s="17">
        <f t="shared" ca="1" si="1992"/>
        <v>0.21532180963731185</v>
      </c>
      <c r="AX1066" s="17">
        <f t="shared" ca="1" si="1992"/>
        <v>0.50434654223711495</v>
      </c>
      <c r="AY1066" s="17">
        <f t="shared" ca="1" si="1992"/>
        <v>0.24224122204716947</v>
      </c>
      <c r="AZ1066" s="17">
        <f t="shared" ca="1" si="1992"/>
        <v>0.88701439385988845</v>
      </c>
      <c r="BA1066" s="17">
        <f t="shared" ca="1" si="1992"/>
        <v>0.36605004048629308</v>
      </c>
      <c r="BB1066" s="17">
        <f t="shared" ca="1" si="1992"/>
        <v>0.95902592786512042</v>
      </c>
      <c r="BC1066" s="17">
        <f t="shared" ca="1" si="1992"/>
        <v>0.76681957540697598</v>
      </c>
      <c r="BD1066" s="17">
        <f t="shared" ca="1" si="1992"/>
        <v>0.29042901895467521</v>
      </c>
      <c r="BE1066" s="17">
        <f t="shared" ca="1" si="1992"/>
        <v>0.41723663950279755</v>
      </c>
      <c r="BF1066" s="17">
        <f t="shared" ca="1" si="1992"/>
        <v>0.82692994241562257</v>
      </c>
      <c r="BG1066" s="17">
        <f t="shared" ca="1" si="1992"/>
        <v>0.20057367644965962</v>
      </c>
      <c r="BH1066" s="17">
        <f t="shared" ca="1" si="1992"/>
        <v>0.54938088609357538</v>
      </c>
      <c r="BI1066" s="17">
        <f t="shared" ca="1" si="1992"/>
        <v>0.90109957257440176</v>
      </c>
      <c r="BJ1066" s="17">
        <f t="shared" ca="1" si="1992"/>
        <v>0.87774249076136845</v>
      </c>
      <c r="BK1066" s="17">
        <f t="shared" ca="1" si="1992"/>
        <v>0.15782600513116307</v>
      </c>
      <c r="BL1066" s="17">
        <f t="shared" ca="1" si="1992"/>
        <v>0.16163115423887564</v>
      </c>
      <c r="BM1066" s="17">
        <f t="shared" ca="1" si="1992"/>
        <v>0.85333136729850978</v>
      </c>
      <c r="BN1066" s="17">
        <f t="shared" ca="1" si="1992"/>
        <v>0.80913054391444095</v>
      </c>
      <c r="BO1066" s="17">
        <f t="shared" ca="1" si="1992"/>
        <v>0.72050688348061487</v>
      </c>
      <c r="BP1066" s="17">
        <f t="shared" ca="1" si="1992"/>
        <v>0.62555842190479694</v>
      </c>
      <c r="BQ1066" s="17">
        <f t="shared" ca="1" si="1992"/>
        <v>0.78440955383204547</v>
      </c>
      <c r="BR1066" s="17">
        <f t="shared" ca="1" si="1992"/>
        <v>0.21326160357125801</v>
      </c>
      <c r="BS1066" s="17">
        <f t="shared" ca="1" si="1993"/>
        <v>0.83676513341156922</v>
      </c>
      <c r="BT1066" s="17">
        <f t="shared" ca="1" si="1993"/>
        <v>0.38037641504462483</v>
      </c>
      <c r="BU1066" s="17">
        <f t="shared" ca="1" si="1993"/>
        <v>0.10645082218090907</v>
      </c>
      <c r="BV1066" s="17">
        <f t="shared" ca="1" si="1993"/>
        <v>0.98567581704179563</v>
      </c>
      <c r="BW1066" s="17">
        <f t="shared" ca="1" si="1993"/>
        <v>0.69611797340319626</v>
      </c>
      <c r="BX1066" s="17">
        <f t="shared" ca="1" si="1993"/>
        <v>0.23311427901997306</v>
      </c>
      <c r="BY1066" s="17">
        <f t="shared" ca="1" si="1993"/>
        <v>0.5325887067260423</v>
      </c>
      <c r="BZ1066" s="17">
        <f t="shared" ca="1" si="1993"/>
        <v>0.35473835791294828</v>
      </c>
      <c r="CA1066" s="17">
        <f t="shared" ca="1" si="1993"/>
        <v>0.36230498753455875</v>
      </c>
      <c r="CB1066" s="17">
        <f t="shared" ca="1" si="1993"/>
        <v>0.96275776812672575</v>
      </c>
      <c r="CC1066" s="17">
        <f t="shared" ca="1" si="1993"/>
        <v>0.17961655823887357</v>
      </c>
      <c r="CD1066" s="17">
        <f t="shared" ca="1" si="1993"/>
        <v>0.92805318473772414</v>
      </c>
      <c r="CE1066" s="17">
        <f t="shared" ca="1" si="1993"/>
        <v>0.85470675280145836</v>
      </c>
      <c r="CF1066" s="17">
        <f t="shared" ca="1" si="1993"/>
        <v>0.63701990064963854</v>
      </c>
      <c r="CG1066" s="17">
        <f t="shared" ca="1" si="1993"/>
        <v>8.6619094552689124E-2</v>
      </c>
      <c r="CH1066" s="17">
        <f t="shared" ca="1" si="1993"/>
        <v>0.9625141987760274</v>
      </c>
      <c r="CI1066" s="17">
        <f t="shared" ca="1" si="1993"/>
        <v>6.1340562921523789E-2</v>
      </c>
      <c r="CJ1066" s="17">
        <f t="shared" ca="1" si="1993"/>
        <v>0.93116301911473132</v>
      </c>
      <c r="CK1066" s="17">
        <f t="shared" ca="1" si="1993"/>
        <v>0.49416468869508778</v>
      </c>
      <c r="CL1066" s="17">
        <f t="shared" ca="1" si="1993"/>
        <v>0.45173990943199649</v>
      </c>
      <c r="CM1066" s="17">
        <f t="shared" ca="1" si="1993"/>
        <v>0.43307466105945225</v>
      </c>
      <c r="CN1066" s="17">
        <f t="shared" ca="1" si="1993"/>
        <v>0.95215749536504501</v>
      </c>
      <c r="CO1066" s="17">
        <f t="shared" ca="1" si="1993"/>
        <v>0.14154128518143294</v>
      </c>
      <c r="CP1066" s="17">
        <f t="shared" ca="1" si="1993"/>
        <v>0.76709885498877939</v>
      </c>
      <c r="CQ1066" s="17">
        <f t="shared" ca="1" si="1993"/>
        <v>0.1724446112902368</v>
      </c>
      <c r="CR1066" s="17">
        <f t="shared" ca="1" si="1993"/>
        <v>0.29499261467315352</v>
      </c>
    </row>
    <row r="1067" spans="1:96" x14ac:dyDescent="0.35">
      <c r="A1067" s="23"/>
      <c r="B1067" s="2" t="s">
        <v>2</v>
      </c>
      <c r="D1067" s="25" t="s">
        <v>7</v>
      </c>
      <c r="E1067" s="27">
        <f ca="1">AH1063/AP1063</f>
        <v>0.99749373433583954</v>
      </c>
      <c r="F1067" s="27">
        <f ca="1">AI1063/AP1063</f>
        <v>2.5062656641604009E-3</v>
      </c>
      <c r="G1067" s="27">
        <f ca="1">AJ1063/AP1063</f>
        <v>0</v>
      </c>
      <c r="H1067" s="27">
        <f ca="1">AK1063/AP1063</f>
        <v>0</v>
      </c>
      <c r="I1067" s="27">
        <f ca="1">AL1063/AP1063</f>
        <v>0</v>
      </c>
      <c r="J1067" s="27">
        <f ca="1">AM1063/AP1063</f>
        <v>0</v>
      </c>
      <c r="K1067" s="27">
        <f ca="1">AN1063/AP1063</f>
        <v>0</v>
      </c>
      <c r="L1067" s="27">
        <f ca="1">AO1063/AP1063</f>
        <v>0</v>
      </c>
      <c r="M1067" s="18">
        <f ca="1">SUM(E1067:L1067)</f>
        <v>1</v>
      </c>
      <c r="N1067" s="1" t="s">
        <v>9</v>
      </c>
      <c r="W1067" s="1" t="s">
        <v>10</v>
      </c>
      <c r="AE1067" s="2" t="s">
        <v>2</v>
      </c>
      <c r="AH1067" s="1" t="s">
        <v>11</v>
      </c>
      <c r="AR1067" s="44" t="s">
        <v>2</v>
      </c>
      <c r="AS1067" s="44" t="s">
        <v>3</v>
      </c>
      <c r="AU1067" s="15">
        <f t="shared" ca="1" si="1992"/>
        <v>0.33831300280733456</v>
      </c>
      <c r="AV1067" s="15">
        <f t="shared" ca="1" si="1992"/>
        <v>0.75467831116532336</v>
      </c>
      <c r="AW1067" s="15">
        <f t="shared" ca="1" si="1992"/>
        <v>0.9903495688750179</v>
      </c>
      <c r="AX1067" s="15">
        <f t="shared" ca="1" si="1992"/>
        <v>0.98242774015971956</v>
      </c>
      <c r="AY1067" s="15">
        <f t="shared" ca="1" si="1992"/>
        <v>0.33357849659386674</v>
      </c>
      <c r="AZ1067" s="15">
        <f t="shared" ca="1" si="1992"/>
        <v>0.77655699482273244</v>
      </c>
      <c r="BA1067" s="15">
        <f t="shared" ca="1" si="1992"/>
        <v>0.45596390409184706</v>
      </c>
      <c r="BB1067" s="15">
        <f t="shared" ca="1" si="1992"/>
        <v>0.91686770671860129</v>
      </c>
      <c r="BC1067" s="15">
        <f t="shared" ca="1" si="1992"/>
        <v>0.62894148436004638</v>
      </c>
      <c r="BD1067" s="15">
        <f t="shared" ca="1" si="1992"/>
        <v>0.17625462952514515</v>
      </c>
      <c r="BE1067" s="15">
        <f t="shared" ca="1" si="1992"/>
        <v>0.43947330674949747</v>
      </c>
      <c r="BF1067" s="15">
        <f t="shared" ca="1" si="1992"/>
        <v>0.25914462088761792</v>
      </c>
      <c r="BG1067" s="15">
        <f t="shared" ca="1" si="1992"/>
        <v>0.75990688908911153</v>
      </c>
      <c r="BH1067" s="15">
        <f t="shared" ca="1" si="1992"/>
        <v>0.840379485768041</v>
      </c>
      <c r="BI1067" s="15">
        <f t="shared" ca="1" si="1992"/>
        <v>7.9627683829997187E-2</v>
      </c>
      <c r="BJ1067" s="15">
        <f t="shared" ca="1" si="1992"/>
        <v>0.43071112015756829</v>
      </c>
      <c r="BK1067" s="15">
        <f t="shared" ca="1" si="1992"/>
        <v>0.19665556080167745</v>
      </c>
      <c r="BL1067" s="15">
        <f t="shared" ca="1" si="1992"/>
        <v>0.57811423440854193</v>
      </c>
      <c r="BM1067" s="15">
        <f t="shared" ca="1" si="1992"/>
        <v>0.45155152022825773</v>
      </c>
      <c r="BN1067" s="15">
        <f t="shared" ca="1" si="1992"/>
        <v>0.33952214426661842</v>
      </c>
      <c r="BO1067" s="15">
        <f t="shared" ca="1" si="1992"/>
        <v>0.58189051772632483</v>
      </c>
      <c r="BP1067" s="15">
        <f t="shared" ca="1" si="1992"/>
        <v>0.61320064290856802</v>
      </c>
      <c r="BQ1067" s="15">
        <f t="shared" ca="1" si="1992"/>
        <v>0.24802849823343054</v>
      </c>
      <c r="BR1067" s="15">
        <f t="shared" ca="1" si="1992"/>
        <v>0.22182134807935294</v>
      </c>
      <c r="BS1067" s="15">
        <f t="shared" ca="1" si="1993"/>
        <v>0.24546383221270862</v>
      </c>
      <c r="BT1067" s="15">
        <f t="shared" ca="1" si="1993"/>
        <v>0.65685633651003872</v>
      </c>
      <c r="BU1067" s="15">
        <f t="shared" ca="1" si="1993"/>
        <v>0.38436339699352784</v>
      </c>
      <c r="BV1067" s="15">
        <f t="shared" ca="1" si="1993"/>
        <v>0.2564180085625769</v>
      </c>
      <c r="BW1067" s="15">
        <f t="shared" ca="1" si="1993"/>
        <v>0.76628758799328789</v>
      </c>
      <c r="BX1067" s="15">
        <f t="shared" ca="1" si="1993"/>
        <v>9.3851141427998552E-3</v>
      </c>
      <c r="BY1067" s="15">
        <f t="shared" ca="1" si="1993"/>
        <v>0.91695782306482931</v>
      </c>
      <c r="BZ1067" s="15">
        <f t="shared" ca="1" si="1993"/>
        <v>0.96434213724683326</v>
      </c>
      <c r="CA1067" s="15">
        <f t="shared" ca="1" si="1993"/>
        <v>0.93110138805228604</v>
      </c>
      <c r="CB1067" s="15">
        <f t="shared" ca="1" si="1993"/>
        <v>0.77322841731153791</v>
      </c>
      <c r="CC1067" s="15">
        <f t="shared" ca="1" si="1993"/>
        <v>0.7938197892044675</v>
      </c>
      <c r="CD1067" s="15">
        <f t="shared" ca="1" si="1993"/>
        <v>0.9112179416305658</v>
      </c>
      <c r="CE1067" s="15">
        <f t="shared" ca="1" si="1993"/>
        <v>0.88450091039391465</v>
      </c>
      <c r="CF1067" s="15">
        <f t="shared" ca="1" si="1993"/>
        <v>0.94005314886025182</v>
      </c>
      <c r="CG1067" s="15">
        <f t="shared" ca="1" si="1993"/>
        <v>0.84019432444612985</v>
      </c>
      <c r="CH1067" s="15">
        <f t="shared" ca="1" si="1993"/>
        <v>0.21670270090805133</v>
      </c>
      <c r="CI1067" s="15">
        <f t="shared" ca="1" si="1993"/>
        <v>0.76002604047505351</v>
      </c>
      <c r="CJ1067" s="15">
        <f t="shared" ca="1" si="1993"/>
        <v>0.93009047893920094</v>
      </c>
      <c r="CK1067" s="15">
        <f t="shared" ca="1" si="1993"/>
        <v>0.95395983219936409</v>
      </c>
      <c r="CL1067" s="15">
        <f t="shared" ca="1" si="1993"/>
        <v>0.29100972076191589</v>
      </c>
      <c r="CM1067" s="15">
        <f t="shared" ca="1" si="1993"/>
        <v>0.69986636098319499</v>
      </c>
      <c r="CN1067" s="15">
        <f t="shared" ca="1" si="1993"/>
        <v>0.79657381579023312</v>
      </c>
      <c r="CO1067" s="15">
        <f t="shared" ca="1" si="1993"/>
        <v>0.16208743819093918</v>
      </c>
      <c r="CP1067" s="15">
        <f t="shared" ca="1" si="1993"/>
        <v>0.18393103644267428</v>
      </c>
      <c r="CQ1067" s="15">
        <f t="shared" ca="1" si="1993"/>
        <v>0.2576307240333281</v>
      </c>
      <c r="CR1067" s="15">
        <f t="shared" ca="1" si="1993"/>
        <v>0.4567423256533546</v>
      </c>
    </row>
    <row r="1068" spans="1:96" x14ac:dyDescent="0.35">
      <c r="A1068" s="23"/>
      <c r="B1068" s="38">
        <v>7.8125E-3</v>
      </c>
      <c r="C1068" s="49">
        <v>10</v>
      </c>
      <c r="D1068" s="26">
        <f ca="1">AE1055/AE1063</f>
        <v>0</v>
      </c>
      <c r="E1068" s="19">
        <f ca="1">COUNTIF(AU1069:CR1072,11)</f>
        <v>0</v>
      </c>
      <c r="F1068" s="19">
        <f ca="1">COUNTIF(AU1069:CR1072,12)</f>
        <v>0</v>
      </c>
      <c r="G1068" s="19">
        <f ca="1">COUNTIF(AU1069:CR1072,13)</f>
        <v>0</v>
      </c>
      <c r="H1068" s="19">
        <f ca="1">COUNTIF(AU1069:CR1072,14)</f>
        <v>0</v>
      </c>
      <c r="I1068" s="19">
        <f ca="1">COUNTIF(AU1069:CR1072,15)</f>
        <v>0</v>
      </c>
      <c r="J1068" s="19">
        <f ca="1">COUNTIF(AU1069:CR1072,16)</f>
        <v>0</v>
      </c>
      <c r="K1068" s="19">
        <f ca="1">COUNTIF(AU1069:CR1072,17)</f>
        <v>0</v>
      </c>
      <c r="L1068" s="19">
        <f ca="1">COUNTIF(AU1069:CR1072,18)</f>
        <v>0</v>
      </c>
      <c r="N1068" s="45">
        <f ca="1">ROUNDDOWN(E1068*$AK$15+RAND(),0)</f>
        <v>0</v>
      </c>
      <c r="O1068" s="45">
        <f ca="1">ROUNDDOWN(F1068*$AL$15+RAND(),0)</f>
        <v>0</v>
      </c>
      <c r="P1068" s="45">
        <f ca="1">ROUNDDOWN(G1068*$AM$15+RAND(),0)</f>
        <v>0</v>
      </c>
      <c r="Q1068" s="45">
        <f ca="1">ROUNDDOWN(H1068*$AN$15+RAND(),0)</f>
        <v>0</v>
      </c>
      <c r="R1068" s="45">
        <f ca="1">ROUNDDOWN(I1068*$AO$15+RAND(),0)</f>
        <v>0</v>
      </c>
      <c r="S1068" s="45">
        <f ca="1">ROUNDDOWN(J1068*$AP$15+RAND(),0)</f>
        <v>0</v>
      </c>
      <c r="T1068" s="45">
        <f ca="1">ROUNDDOWN(K1068*$AQ$15+RAND(),0)</f>
        <v>0</v>
      </c>
      <c r="U1068" s="45">
        <f ca="1">ROUNDDOWN(L1068*$AR$15+RAND(),0)</f>
        <v>0</v>
      </c>
      <c r="W1068" s="47">
        <f ca="1">ROUNDDOWN(N1068/2+RAND(),0)</f>
        <v>0</v>
      </c>
      <c r="X1068" s="47">
        <f t="shared" ref="X1068:X1075" ca="1" si="1994">ROUNDDOWN(O1068/2+RAND(),0)</f>
        <v>0</v>
      </c>
      <c r="Y1068" s="47">
        <f t="shared" ref="Y1068:Y1075" ca="1" si="1995">ROUNDDOWN(P1068/2+RAND(),0)</f>
        <v>0</v>
      </c>
      <c r="Z1068" s="47">
        <f t="shared" ref="Z1068:Z1075" ca="1" si="1996">ROUNDDOWN(Q1068/2+RAND(),0)</f>
        <v>0</v>
      </c>
      <c r="AA1068" s="47">
        <f t="shared" ref="AA1068:AA1075" ca="1" si="1997">ROUNDDOWN(R1068/2+RAND(),0)</f>
        <v>0</v>
      </c>
      <c r="AB1068" s="47">
        <f t="shared" ref="AB1068:AB1075" ca="1" si="1998">ROUNDDOWN(S1068/2+RAND(),0)</f>
        <v>0</v>
      </c>
      <c r="AC1068" s="47">
        <f t="shared" ref="AC1068:AC1075" ca="1" si="1999">ROUNDDOWN(T1068/2+RAND(),0)</f>
        <v>0</v>
      </c>
      <c r="AD1068" s="47">
        <f t="shared" ref="AD1068:AD1075" ca="1" si="2000">ROUNDDOWN(U1068/2+RAND(),0)</f>
        <v>0</v>
      </c>
      <c r="AE1068" s="21">
        <f ca="1">((1-d)*SUM(W1068:AD1068)+d*SUM(W1069:AD1069))*E/B1068</f>
        <v>0</v>
      </c>
      <c r="AH1068" s="48">
        <f ca="1">N1068-W1068</f>
        <v>0</v>
      </c>
      <c r="AI1068" s="48">
        <f t="shared" ref="AI1068:AI1075" ca="1" si="2001">O1068-X1068</f>
        <v>0</v>
      </c>
      <c r="AJ1068" s="48">
        <f t="shared" ref="AJ1068:AJ1075" ca="1" si="2002">P1068-Y1068</f>
        <v>0</v>
      </c>
      <c r="AK1068" s="48">
        <f t="shared" ref="AK1068:AK1075" ca="1" si="2003">Q1068-Z1068</f>
        <v>0</v>
      </c>
      <c r="AL1068" s="48">
        <f t="shared" ref="AL1068:AL1075" ca="1" si="2004">R1068-AA1068</f>
        <v>0</v>
      </c>
      <c r="AM1068" s="48">
        <f t="shared" ref="AM1068:AM1075" ca="1" si="2005">S1068-AB1068</f>
        <v>0</v>
      </c>
      <c r="AN1068" s="48">
        <f t="shared" ref="AN1068:AN1075" ca="1" si="2006">T1068-AC1068</f>
        <v>0</v>
      </c>
      <c r="AO1068" s="48">
        <f t="shared" ref="AO1068:AO1074" ca="1" si="2007">U1068-AD1068</f>
        <v>0</v>
      </c>
      <c r="AQ1068" s="1">
        <v>10</v>
      </c>
      <c r="AR1068" s="12">
        <f ca="1">D1068</f>
        <v>0</v>
      </c>
      <c r="AS1068" s="12">
        <f ca="1">E1067</f>
        <v>0.99749373433583954</v>
      </c>
      <c r="AT1068" s="8">
        <v>1</v>
      </c>
      <c r="AU1068" s="17">
        <f t="shared" ca="1" si="1992"/>
        <v>0.81141015584024168</v>
      </c>
      <c r="AV1068" s="17">
        <f t="shared" ca="1" si="1992"/>
        <v>0.68111158094804891</v>
      </c>
      <c r="AW1068" s="17">
        <f t="shared" ca="1" si="1992"/>
        <v>0.7128160113923151</v>
      </c>
      <c r="AX1068" s="17">
        <f t="shared" ca="1" si="1992"/>
        <v>0.74203952545232499</v>
      </c>
      <c r="AY1068" s="17">
        <f t="shared" ca="1" si="1992"/>
        <v>0.86242117594151446</v>
      </c>
      <c r="AZ1068" s="17">
        <f t="shared" ca="1" si="1992"/>
        <v>0.9831472679296559</v>
      </c>
      <c r="BA1068" s="17">
        <f t="shared" ca="1" si="1992"/>
        <v>0.16867753630840476</v>
      </c>
      <c r="BB1068" s="17">
        <f t="shared" ca="1" si="1992"/>
        <v>0.57462088254449539</v>
      </c>
      <c r="BC1068" s="17">
        <f t="shared" ca="1" si="1992"/>
        <v>0.18872596992818425</v>
      </c>
      <c r="BD1068" s="17">
        <f t="shared" ca="1" si="1992"/>
        <v>0.62872539873575128</v>
      </c>
      <c r="BE1068" s="17">
        <f t="shared" ca="1" si="1992"/>
        <v>0.81654016829116893</v>
      </c>
      <c r="BF1068" s="17">
        <f t="shared" ca="1" si="1992"/>
        <v>0.39308849201134954</v>
      </c>
      <c r="BG1068" s="17">
        <f t="shared" ca="1" si="1992"/>
        <v>0.82195765939394627</v>
      </c>
      <c r="BH1068" s="17">
        <f t="shared" ca="1" si="1992"/>
        <v>0.55456917288276442</v>
      </c>
      <c r="BI1068" s="17">
        <f t="shared" ca="1" si="1992"/>
        <v>0.74115048661517047</v>
      </c>
      <c r="BJ1068" s="17">
        <f t="shared" ca="1" si="1992"/>
        <v>0.80869076554009467</v>
      </c>
      <c r="BK1068" s="17">
        <f t="shared" ca="1" si="1992"/>
        <v>0.10932495540465792</v>
      </c>
      <c r="BL1068" s="17">
        <f t="shared" ca="1" si="1992"/>
        <v>0.32892511739572294</v>
      </c>
      <c r="BM1068" s="17">
        <f t="shared" ca="1" si="1992"/>
        <v>0.91650512355476987</v>
      </c>
      <c r="BN1068" s="17">
        <f t="shared" ca="1" si="1992"/>
        <v>0.24281841814436222</v>
      </c>
      <c r="BO1068" s="17">
        <f t="shared" ca="1" si="1992"/>
        <v>0.39829733831026148</v>
      </c>
      <c r="BP1068" s="17">
        <f t="shared" ca="1" si="1992"/>
        <v>0.45528457178788573</v>
      </c>
      <c r="BQ1068" s="17">
        <f t="shared" ca="1" si="1992"/>
        <v>0.33235566488407098</v>
      </c>
      <c r="BR1068" s="17">
        <f t="shared" ca="1" si="1992"/>
        <v>0.54321697642099331</v>
      </c>
      <c r="BS1068" s="17">
        <f t="shared" ca="1" si="1993"/>
        <v>0.6509371167811846</v>
      </c>
      <c r="BT1068" s="17">
        <f t="shared" ca="1" si="1993"/>
        <v>0.80460688886574616</v>
      </c>
      <c r="BU1068" s="17">
        <f t="shared" ca="1" si="1993"/>
        <v>0.87608690784995991</v>
      </c>
      <c r="BV1068" s="17">
        <f t="shared" ca="1" si="1993"/>
        <v>0.36545627409904269</v>
      </c>
      <c r="BW1068" s="17">
        <f t="shared" ca="1" si="1993"/>
        <v>0.63033587810109248</v>
      </c>
      <c r="BX1068" s="17">
        <f t="shared" ca="1" si="1993"/>
        <v>0.35474760064487521</v>
      </c>
      <c r="BY1068" s="17">
        <f t="shared" ca="1" si="1993"/>
        <v>0.84406462827489859</v>
      </c>
      <c r="BZ1068" s="17">
        <f t="shared" ca="1" si="1993"/>
        <v>0.86323423358691631</v>
      </c>
      <c r="CA1068" s="17">
        <f t="shared" ca="1" si="1993"/>
        <v>0.42284563407250098</v>
      </c>
      <c r="CB1068" s="17">
        <f t="shared" ca="1" si="1993"/>
        <v>0.84661833888356552</v>
      </c>
      <c r="CC1068" s="17">
        <f t="shared" ca="1" si="1993"/>
        <v>0.35672998814769208</v>
      </c>
      <c r="CD1068" s="17">
        <f t="shared" ca="1" si="1993"/>
        <v>0.67890537584461574</v>
      </c>
      <c r="CE1068" s="17">
        <f t="shared" ca="1" si="1993"/>
        <v>0.56806744411894183</v>
      </c>
      <c r="CF1068" s="17">
        <f t="shared" ca="1" si="1993"/>
        <v>0.73693862467621396</v>
      </c>
      <c r="CG1068" s="17">
        <f t="shared" ca="1" si="1993"/>
        <v>0.97145305173590391</v>
      </c>
      <c r="CH1068" s="17">
        <f t="shared" ca="1" si="1993"/>
        <v>0.39303757537242168</v>
      </c>
      <c r="CI1068" s="17">
        <f t="shared" ca="1" si="1993"/>
        <v>0.75037123665674821</v>
      </c>
      <c r="CJ1068" s="17">
        <f t="shared" ca="1" si="1993"/>
        <v>0.55670386321750087</v>
      </c>
      <c r="CK1068" s="17">
        <f t="shared" ca="1" si="1993"/>
        <v>0.7920690146318432</v>
      </c>
      <c r="CL1068" s="17">
        <f t="shared" ca="1" si="1993"/>
        <v>0.6857210525743711</v>
      </c>
      <c r="CM1068" s="17">
        <f t="shared" ca="1" si="1993"/>
        <v>0.906131142577421</v>
      </c>
      <c r="CN1068" s="17">
        <f t="shared" ca="1" si="1993"/>
        <v>0.80987423833188432</v>
      </c>
      <c r="CO1068" s="17">
        <f t="shared" ca="1" si="1993"/>
        <v>0.18115062510042479</v>
      </c>
      <c r="CP1068" s="17">
        <f t="shared" ca="1" si="1993"/>
        <v>0.66564357297772303</v>
      </c>
      <c r="CQ1068" s="17">
        <f t="shared" ca="1" si="1993"/>
        <v>0.73719199353624043</v>
      </c>
      <c r="CR1068" s="17">
        <f t="shared" ca="1" si="1993"/>
        <v>0.52007476031502087</v>
      </c>
    </row>
    <row r="1069" spans="1:96" x14ac:dyDescent="0.35">
      <c r="A1069" s="23"/>
      <c r="B1069" s="38">
        <v>1.5625E-2</v>
      </c>
      <c r="C1069" s="49">
        <v>20</v>
      </c>
      <c r="D1069" s="26">
        <f ca="1">AE1056/AE1063</f>
        <v>0</v>
      </c>
      <c r="E1069" s="19">
        <f ca="1">COUNTIF(AU1069:CR1072,21)</f>
        <v>0</v>
      </c>
      <c r="F1069" s="19">
        <f ca="1">COUNTIF(AU1069:CR1072,22)</f>
        <v>0</v>
      </c>
      <c r="G1069" s="19">
        <f ca="1">COUNTIF(AU1069:CR1072,23)</f>
        <v>0</v>
      </c>
      <c r="H1069" s="19">
        <f ca="1">COUNTIF(AU1069:CR1072,24)</f>
        <v>0</v>
      </c>
      <c r="I1069" s="19">
        <f ca="1">COUNTIF(AU1069:CR1072,25)</f>
        <v>0</v>
      </c>
      <c r="J1069" s="19">
        <f ca="1">COUNTIF(AU1069:CR1072,26)</f>
        <v>0</v>
      </c>
      <c r="K1069" s="19">
        <f ca="1">COUNTIF(AU1069:CR1072,27)</f>
        <v>0</v>
      </c>
      <c r="L1069" s="19">
        <f ca="1">COUNTIF(AU1069:CR1072,28)</f>
        <v>0</v>
      </c>
      <c r="N1069" s="45">
        <f ca="1">ROUNDDOWN(E1069*$AK$16+RAND(),0)</f>
        <v>0</v>
      </c>
      <c r="O1069" s="45">
        <f ca="1">ROUNDDOWN(F1069*$AL$16+RAND(),0)</f>
        <v>0</v>
      </c>
      <c r="P1069" s="45">
        <f ca="1">ROUNDDOWN(G1069*$AM$16+RAND(),0)</f>
        <v>0</v>
      </c>
      <c r="Q1069" s="45">
        <f ca="1">ROUNDDOWN(H1069*$AN$16+RAND(),0)</f>
        <v>0</v>
      </c>
      <c r="R1069" s="45">
        <f ca="1">ROUNDDOWN(I1069*$AO$16+RAND(),0)</f>
        <v>0</v>
      </c>
      <c r="S1069" s="45">
        <f ca="1">ROUNDDOWN(J1069*$AP$16+RAND(),0)</f>
        <v>0</v>
      </c>
      <c r="T1069" s="45">
        <f ca="1">ROUNDDOWN(K1069*$AQ$16+RAND(),0)</f>
        <v>0</v>
      </c>
      <c r="U1069" s="45">
        <f ca="1">ROUNDDOWN(L1069*$AR$16+RAND(),0)</f>
        <v>0</v>
      </c>
      <c r="W1069" s="47">
        <f t="shared" ref="W1069:W1075" ca="1" si="2008">ROUNDDOWN(N1069/2+RAND(),0)</f>
        <v>0</v>
      </c>
      <c r="X1069" s="47">
        <f t="shared" ca="1" si="1994"/>
        <v>0</v>
      </c>
      <c r="Y1069" s="47">
        <f t="shared" ca="1" si="1995"/>
        <v>0</v>
      </c>
      <c r="Z1069" s="47">
        <f t="shared" ca="1" si="1996"/>
        <v>0</v>
      </c>
      <c r="AA1069" s="47">
        <f t="shared" ca="1" si="1997"/>
        <v>0</v>
      </c>
      <c r="AB1069" s="47">
        <f t="shared" ca="1" si="1998"/>
        <v>0</v>
      </c>
      <c r="AC1069" s="47">
        <f t="shared" ca="1" si="1999"/>
        <v>0</v>
      </c>
      <c r="AD1069" s="47">
        <f t="shared" ca="1" si="2000"/>
        <v>0</v>
      </c>
      <c r="AE1069" s="21">
        <f t="shared" ref="AE1069:AE1074" ca="1" si="2009">((1-2*d)*SUM(W1069:AD1069)+d*SUM(W1068:AD1068)+d*SUM(W1070:AD1070))*E/B1069</f>
        <v>0</v>
      </c>
      <c r="AH1069" s="48">
        <f t="shared" ref="AH1069:AH1075" ca="1" si="2010">N1069-W1069</f>
        <v>0</v>
      </c>
      <c r="AI1069" s="48">
        <f t="shared" ca="1" si="2001"/>
        <v>0</v>
      </c>
      <c r="AJ1069" s="48">
        <f t="shared" ca="1" si="2002"/>
        <v>0</v>
      </c>
      <c r="AK1069" s="48">
        <f t="shared" ca="1" si="2003"/>
        <v>0</v>
      </c>
      <c r="AL1069" s="48">
        <f t="shared" ca="1" si="2004"/>
        <v>0</v>
      </c>
      <c r="AM1069" s="48">
        <f t="shared" ca="1" si="2005"/>
        <v>0</v>
      </c>
      <c r="AN1069" s="48">
        <f t="shared" ca="1" si="2006"/>
        <v>0</v>
      </c>
      <c r="AO1069" s="48">
        <f t="shared" ca="1" si="2007"/>
        <v>0</v>
      </c>
      <c r="AQ1069" s="1">
        <v>20</v>
      </c>
      <c r="AR1069" s="13">
        <f t="shared" ref="AR1069:AR1075" ca="1" si="2011">AR1068+D1069</f>
        <v>0</v>
      </c>
      <c r="AS1069" s="13">
        <f ca="1">AS1068+F1067</f>
        <v>1</v>
      </c>
      <c r="AT1069" s="8">
        <v>2</v>
      </c>
      <c r="AU1069" s="16">
        <f ca="1">IF(AU1065&lt;AR1071,IF(AU1065&lt;AR1069,IF(AU1065&lt;AR1068,10,20),IF(AU1065&lt;AR1070,30,40)),IF(AU1065&lt;AR1073,IF(AU1065&lt;AR1072,50,60),IF(AU1065&lt;AR1074,70,80)))+IF(AU1066&lt;AS1071,IF(AU1066&lt;AS1069,IF(AU1066&lt;AS1068,1,2),IF(AU1066&lt;AS1070,3,4)),IF(AU1066&lt;AS1073,IF(AU1066&lt;AS1072,5,6),IF(AU1066&lt;AS1074,7,8)))</f>
        <v>81</v>
      </c>
      <c r="AV1069" s="16">
        <f ca="1">IF(AV1065&lt;AR1071,IF(AV1065&lt;AR1069,IF(AV1065&lt;AR1068,10,20),IF(AV1065&lt;AR1070,30,40)),IF(AV1065&lt;AR1073,IF(AV1065&lt;AR1072,50,60),IF(AV1065&lt;AR1074,70,80)))+IF(AV1066&lt;AS1071,IF(AV1066&lt;AS1069,IF(AV1066&lt;AS1068,1,2),IF(AV1066&lt;AS1070,3,4)),IF(AV1066&lt;AS1073,IF(AV1066&lt;AS1072,5,6),IF(AV1066&lt;AS1074,7,8)))</f>
        <v>81</v>
      </c>
      <c r="AW1069" s="16">
        <f ca="1">IF(AW1065&lt;AR1071,IF(AW1065&lt;AR1069,IF(AW1065&lt;AR1068,10,20),IF(AW1065&lt;AR1070,30,40)),IF(AW1065&lt;AR1073,IF(AW1065&lt;AR1072,50,60),IF(AW1065&lt;AR1074,70,80)))+IF(AW1066&lt;AS1071,IF(AW1066&lt;AS1069,IF(AW1066&lt;AS1068,1,2),IF(AW1066&lt;AS1070,3,4)),IF(AW1066&lt;AS1073,IF(AW1066&lt;AS1072,5,6),IF(AW1066&lt;AS1074,7,8)))</f>
        <v>81</v>
      </c>
      <c r="AX1069" s="16">
        <f ca="1">IF(AX1065&lt;AR1071,IF(AX1065&lt;AR1069,IF(AX1065&lt;AR1068,10,20),IF(AX1065&lt;AR1070,30,40)),IF(AX1065&lt;AR1073,IF(AX1065&lt;AR1072,50,60),IF(AX1065&lt;AR1074,70,80)))+IF(AX1066&lt;AS1071,IF(AX1066&lt;AS1069,IF(AX1066&lt;AS1068,1,2),IF(AX1066&lt;AS1070,3,4)),IF(AX1066&lt;AS1073,IF(AX1066&lt;AS1072,5,6),IF(AX1066&lt;AS1074,7,8)))</f>
        <v>81</v>
      </c>
      <c r="AY1069" s="16">
        <f ca="1">IF(AY1065&lt;AR1071,IF(AY1065&lt;AR1069,IF(AY1065&lt;AR1068,10,20),IF(AY1065&lt;AR1070,30,40)),IF(AY1065&lt;AR1073,IF(AY1065&lt;AR1072,50,60),IF(AY1065&lt;AR1074,70,80)))+IF(AY1066&lt;AS1071,IF(AY1066&lt;AS1069,IF(AY1066&lt;AS1068,1,2),IF(AY1066&lt;AS1070,3,4)),IF(AY1066&lt;AS1073,IF(AY1066&lt;AS1072,5,6),IF(AY1066&lt;AS1074,7,8)))</f>
        <v>81</v>
      </c>
      <c r="AZ1069" s="16">
        <f ca="1">IF(AZ1065&lt;AR1071,IF(AZ1065&lt;AR1069,IF(AZ1065&lt;AR1068,10,20),IF(AZ1065&lt;AR1070,30,40)),IF(AZ1065&lt;AR1073,IF(AZ1065&lt;AR1072,50,60),IF(AZ1065&lt;AR1074,70,80)))+IF(AZ1066&lt;AS1071,IF(AZ1066&lt;AS1069,IF(AZ1066&lt;AS1068,1,2),IF(AZ1066&lt;AS1070,3,4)),IF(AZ1066&lt;AS1073,IF(AZ1066&lt;AS1072,5,6),IF(AZ1066&lt;AS1074,7,8)))</f>
        <v>81</v>
      </c>
      <c r="BA1069" s="16">
        <f ca="1">IF(BA1065&lt;AR1071,IF(BA1065&lt;AR1069,IF(BA1065&lt;AR1068,10,20),IF(BA1065&lt;AR1070,30,40)),IF(BA1065&lt;AR1073,IF(BA1065&lt;AR1072,50,60),IF(BA1065&lt;AR1074,70,80)))+IF(BA1066&lt;AS1071,IF(BA1066&lt;AS1069,IF(BA1066&lt;AS1068,1,2),IF(BA1066&lt;AS1070,3,4)),IF(BA1066&lt;AS1073,IF(BA1066&lt;AS1072,5,6),IF(BA1066&lt;AS1074,7,8)))</f>
        <v>81</v>
      </c>
      <c r="BB1069" s="16">
        <f ca="1">IF(BB1065&lt;AR1071,IF(BB1065&lt;AR1069,IF(BB1065&lt;AR1068,10,20),IF(BB1065&lt;AR1070,30,40)),IF(BB1065&lt;AR1073,IF(BB1065&lt;AR1072,50,60),IF(BB1065&lt;AR1074,70,80)))+IF(BB1066&lt;AS1071,IF(BB1066&lt;AS1069,IF(BB1066&lt;AS1068,1,2),IF(BB1066&lt;AS1070,3,4)),IF(BB1066&lt;AS1073,IF(BB1066&lt;AS1072,5,6),IF(BB1066&lt;AS1074,7,8)))</f>
        <v>81</v>
      </c>
      <c r="BC1069" s="16">
        <f ca="1">IF(BC1065&lt;AR1071,IF(BC1065&lt;AR1069,IF(BC1065&lt;AR1068,10,20),IF(BC1065&lt;AR1070,30,40)),IF(BC1065&lt;AR1073,IF(BC1065&lt;AR1072,50,60),IF(BC1065&lt;AR1074,70,80)))+IF(BC1066&lt;AS1071,IF(BC1066&lt;AS1069,IF(BC1066&lt;AS1068,1,2),IF(BC1066&lt;AS1070,3,4)),IF(BC1066&lt;AS1073,IF(BC1066&lt;AS1072,5,6),IF(BC1066&lt;AS1074,7,8)))</f>
        <v>81</v>
      </c>
      <c r="BD1069" s="16">
        <f ca="1">IF(BD1065&lt;AR1071,IF(BD1065&lt;AR1069,IF(BD1065&lt;AR1068,10,20),IF(BD1065&lt;AR1070,30,40)),IF(BD1065&lt;AR1073,IF(BD1065&lt;AR1072,50,60),IF(BD1065&lt;AR1074,70,80)))+IF(BD1066&lt;AS1071,IF(BD1066&lt;AS1069,IF(BD1066&lt;AS1068,1,2),IF(BD1066&lt;AS1070,3,4)),IF(BD1066&lt;AS1073,IF(BD1066&lt;AS1072,5,6),IF(BD1066&lt;AS1074,7,8)))</f>
        <v>81</v>
      </c>
      <c r="BE1069" s="16">
        <f ca="1">IF(BE1065&lt;AR1071,IF(BE1065&lt;AR1069,IF(BE1065&lt;AR1068,10,20),IF(BE1065&lt;AR1070,30,40)),IF(BE1065&lt;AR1073,IF(BE1065&lt;AR1072,50,60),IF(BE1065&lt;AR1074,70,80)))+IF(BE1066&lt;AS1071,IF(BE1066&lt;AS1069,IF(BE1066&lt;AS1068,1,2),IF(BE1066&lt;AS1070,3,4)),IF(BE1066&lt;AS1073,IF(BE1066&lt;AS1072,5,6),IF(BE1066&lt;AS1074,7,8)))</f>
        <v>81</v>
      </c>
      <c r="BF1069" s="16">
        <f ca="1">IF(BF1065&lt;AR1071,IF(BF1065&lt;AR1069,IF(BF1065&lt;AR1068,10,20),IF(BF1065&lt;AR1070,30,40)),IF(BF1065&lt;AR1073,IF(BF1065&lt;AR1072,50,60),IF(BF1065&lt;AR1074,70,80)))+IF(BF1066&lt;AS1071,IF(BF1066&lt;AS1069,IF(BF1066&lt;AS1068,1,2),IF(BF1066&lt;AS1070,3,4)),IF(BF1066&lt;AS1073,IF(BF1066&lt;AS1072,5,6),IF(BF1066&lt;AS1074,7,8)))</f>
        <v>81</v>
      </c>
      <c r="BG1069" s="16">
        <f ca="1">IF(BG1065&lt;AR1071,IF(BG1065&lt;AR1069,IF(BG1065&lt;AR1068,10,20),IF(BG1065&lt;AR1070,30,40)),IF(BG1065&lt;AR1073,IF(BG1065&lt;AR1072,50,60),IF(BG1065&lt;AR1074,70,80)))+IF(BG1066&lt;AS1071,IF(BG1066&lt;AS1069,IF(BG1066&lt;AS1068,1,2),IF(BG1066&lt;AS1070,3,4)),IF(BG1066&lt;AS1073,IF(BG1066&lt;AS1072,5,6),IF(BG1066&lt;AS1074,7,8)))</f>
        <v>81</v>
      </c>
      <c r="BH1069" s="16">
        <f ca="1">IF(BH1065&lt;AR1071,IF(BH1065&lt;AR1069,IF(BH1065&lt;AR1068,10,20),IF(BH1065&lt;AR1070,30,40)),IF(BH1065&lt;AR1073,IF(BH1065&lt;AR1072,50,60),IF(BH1065&lt;AR1074,70,80)))+IF(BH1066&lt;AS1071,IF(BH1066&lt;AS1069,IF(BH1066&lt;AS1068,1,2),IF(BH1066&lt;AS1070,3,4)),IF(BH1066&lt;AS1073,IF(BH1066&lt;AS1072,5,6),IF(BH1066&lt;AS1074,7,8)))</f>
        <v>81</v>
      </c>
      <c r="BI1069" s="16">
        <f ca="1">IF(BI1065&lt;AR1071,IF(BI1065&lt;AR1069,IF(BI1065&lt;AR1068,10,20),IF(BI1065&lt;AR1070,30,40)),IF(BI1065&lt;AR1073,IF(BI1065&lt;AR1072,50,60),IF(BI1065&lt;AR1074,70,80)))+IF(BI1066&lt;AS1071,IF(BI1066&lt;AS1069,IF(BI1066&lt;AS1068,1,2),IF(BI1066&lt;AS1070,3,4)),IF(BI1066&lt;AS1073,IF(BI1066&lt;AS1072,5,6),IF(BI1066&lt;AS1074,7,8)))</f>
        <v>81</v>
      </c>
      <c r="BJ1069" s="16">
        <f ca="1">IF(BJ1065&lt;AR1071,IF(BJ1065&lt;AR1069,IF(BJ1065&lt;AR1068,10,20),IF(BJ1065&lt;AR1070,30,40)),IF(BJ1065&lt;AR1073,IF(BJ1065&lt;AR1072,50,60),IF(BJ1065&lt;AR1074,70,80)))+IF(BJ1066&lt;AS1071,IF(BJ1066&lt;AS1069,IF(BJ1066&lt;AS1068,1,2),IF(BJ1066&lt;AS1070,3,4)),IF(BJ1066&lt;AS1073,IF(BJ1066&lt;AS1072,5,6),IF(BJ1066&lt;AS1074,7,8)))</f>
        <v>81</v>
      </c>
      <c r="BK1069" s="16">
        <f ca="1">IF(BK1065&lt;AR1071,IF(BK1065&lt;AR1069,IF(BK1065&lt;AR1068,10,20),IF(BK1065&lt;AR1070,30,40)),IF(BK1065&lt;AR1073,IF(BK1065&lt;AR1072,50,60),IF(BK1065&lt;AR1074,70,80)))+IF(BK1066&lt;AS1071,IF(BK1066&lt;AS1069,IF(BK1066&lt;AS1068,1,2),IF(BK1066&lt;AS1070,3,4)),IF(BK1066&lt;AS1073,IF(BK1066&lt;AS1072,5,6),IF(BK1066&lt;AS1074,7,8)))</f>
        <v>81</v>
      </c>
      <c r="BL1069" s="16">
        <f ca="1">IF(BL1065&lt;AR1071,IF(BL1065&lt;AR1069,IF(BL1065&lt;AR1068,10,20),IF(BL1065&lt;AR1070,30,40)),IF(BL1065&lt;AR1073,IF(BL1065&lt;AR1072,50,60),IF(BL1065&lt;AR1074,70,80)))+IF(BL1066&lt;AS1071,IF(BL1066&lt;AS1069,IF(BL1066&lt;AS1068,1,2),IF(BL1066&lt;AS1070,3,4)),IF(BL1066&lt;AS1073,IF(BL1066&lt;AS1072,5,6),IF(BL1066&lt;AS1074,7,8)))</f>
        <v>81</v>
      </c>
      <c r="BM1069" s="16">
        <f ca="1">IF(BM1065&lt;AR1071,IF(BM1065&lt;AR1069,IF(BM1065&lt;AR1068,10,20),IF(BM1065&lt;AR1070,30,40)),IF(BM1065&lt;AR1073,IF(BM1065&lt;AR1072,50,60),IF(BM1065&lt;AR1074,70,80)))+IF(BM1066&lt;AS1071,IF(BM1066&lt;AS1069,IF(BM1066&lt;AS1068,1,2),IF(BM1066&lt;AS1070,3,4)),IF(BM1066&lt;AS1073,IF(BM1066&lt;AS1072,5,6),IF(BM1066&lt;AS1074,7,8)))</f>
        <v>81</v>
      </c>
      <c r="BN1069" s="16">
        <f ca="1">IF(BN1065&lt;AR1071,IF(BN1065&lt;AR1069,IF(BN1065&lt;AR1068,10,20),IF(BN1065&lt;AR1070,30,40)),IF(BN1065&lt;AR1073,IF(BN1065&lt;AR1072,50,60),IF(BN1065&lt;AR1074,70,80)))+IF(BN1066&lt;AS1071,IF(BN1066&lt;AS1069,IF(BN1066&lt;AS1068,1,2),IF(BN1066&lt;AS1070,3,4)),IF(BN1066&lt;AS1073,IF(BN1066&lt;AS1072,5,6),IF(BN1066&lt;AS1074,7,8)))</f>
        <v>81</v>
      </c>
      <c r="BO1069" s="16">
        <f ca="1">IF(BO1065&lt;AR1071,IF(BO1065&lt;AR1069,IF(BO1065&lt;AR1068,10,20),IF(BO1065&lt;AR1070,30,40)),IF(BO1065&lt;AR1073,IF(BO1065&lt;AR1072,50,60),IF(BO1065&lt;AR1074,70,80)))+IF(BO1066&lt;AS1071,IF(BO1066&lt;AS1069,IF(BO1066&lt;AS1068,1,2),IF(BO1066&lt;AS1070,3,4)),IF(BO1066&lt;AS1073,IF(BO1066&lt;AS1072,5,6),IF(BO1066&lt;AS1074,7,8)))</f>
        <v>81</v>
      </c>
      <c r="BP1069" s="16">
        <f ca="1">IF(BP1065&lt;AR1071,IF(BP1065&lt;AR1069,IF(BP1065&lt;AR1068,10,20),IF(BP1065&lt;AR1070,30,40)),IF(BP1065&lt;AR1073,IF(BP1065&lt;AR1072,50,60),IF(BP1065&lt;AR1074,70,80)))+IF(BP1066&lt;AS1071,IF(BP1066&lt;AS1069,IF(BP1066&lt;AS1068,1,2),IF(BP1066&lt;AS1070,3,4)),IF(BP1066&lt;AS1073,IF(BP1066&lt;AS1072,5,6),IF(BP1066&lt;AS1074,7,8)))</f>
        <v>81</v>
      </c>
      <c r="BQ1069" s="16">
        <f ca="1">IF(BQ1065&lt;AR1071,IF(BQ1065&lt;AR1069,IF(BQ1065&lt;AR1068,10,20),IF(BQ1065&lt;AR1070,30,40)),IF(BQ1065&lt;AR1073,IF(BQ1065&lt;AR1072,50,60),IF(BQ1065&lt;AR1074,70,80)))+IF(BQ1066&lt;AS1071,IF(BQ1066&lt;AS1069,IF(BQ1066&lt;AS1068,1,2),IF(BQ1066&lt;AS1070,3,4)),IF(BQ1066&lt;AS1073,IF(BQ1066&lt;AS1072,5,6),IF(BQ1066&lt;AS1074,7,8)))</f>
        <v>81</v>
      </c>
      <c r="BR1069" s="16">
        <f ca="1">IF(BR1065&lt;AR1071,IF(BR1065&lt;AR1069,IF(BR1065&lt;AR1068,10,20),IF(BR1065&lt;AR1070,30,40)),IF(BR1065&lt;AR1073,IF(BR1065&lt;AR1072,50,60),IF(BR1065&lt;AR1074,70,80)))+IF(BR1066&lt;AS1071,IF(BR1066&lt;AS1069,IF(BR1066&lt;AS1068,1,2),IF(BR1066&lt;AS1070,3,4)),IF(BR1066&lt;AS1073,IF(BR1066&lt;AS1072,5,6),IF(BR1066&lt;AS1074,7,8)))</f>
        <v>81</v>
      </c>
      <c r="BS1069" s="16">
        <f ca="1">IF(BS1065&lt;AR1071,IF(BS1065&lt;AR1069,IF(BS1065&lt;AR1068,10,20),IF(BS1065&lt;AR1070,30,40)),IF(BS1065&lt;AR1073,IF(BS1065&lt;AR1072,50,60),IF(BS1065&lt;AR1074,70,80)))+IF(BS1066&lt;AS1071,IF(BS1066&lt;AS1069,IF(BS1066&lt;AS1068,1,2),IF(BS1066&lt;AS1070,3,4)),IF(BS1066&lt;AS1073,IF(BS1066&lt;AS1072,5,6),IF(BS1066&lt;AS1074,7,8)))</f>
        <v>81</v>
      </c>
      <c r="BT1069" s="16">
        <f ca="1">IF(BT1065&lt;AR1071,IF(BT1065&lt;AR1069,IF(BT1065&lt;AR1068,10,20),IF(BT1065&lt;AR1070,30,40)),IF(BT1065&lt;AR1073,IF(BT1065&lt;AR1072,50,60),IF(BT1065&lt;AR1074,70,80)))+IF(BT1066&lt;AS1071,IF(BT1066&lt;AS1069,IF(BT1066&lt;AS1068,1,2),IF(BT1066&lt;AS1070,3,4)),IF(BT1066&lt;AS1073,IF(BT1066&lt;AS1072,5,6),IF(BT1066&lt;AS1074,7,8)))</f>
        <v>71</v>
      </c>
      <c r="BU1069" s="16">
        <f ca="1">IF(BU1065&lt;AR1071,IF(BU1065&lt;AR1069,IF(BU1065&lt;AR1068,10,20),IF(BU1065&lt;AR1070,30,40)),IF(BU1065&lt;AR1073,IF(BU1065&lt;AR1072,50,60),IF(BU1065&lt;AR1074,70,80)))+IF(BU1066&lt;AS1071,IF(BU1066&lt;AS1069,IF(BU1066&lt;AS1068,1,2),IF(BU1066&lt;AS1070,3,4)),IF(BU1066&lt;AS1073,IF(BU1066&lt;AS1072,5,6),IF(BU1066&lt;AS1074,7,8)))</f>
        <v>81</v>
      </c>
      <c r="BV1069" s="16">
        <f ca="1">IF(BV1065&lt;AR1071,IF(BV1065&lt;AR1069,IF(BV1065&lt;AR1068,10,20),IF(BV1065&lt;AR1070,30,40)),IF(BV1065&lt;AR1073,IF(BV1065&lt;AR1072,50,60),IF(BV1065&lt;AR1074,70,80)))+IF(BV1066&lt;AS1071,IF(BV1066&lt;AS1069,IF(BV1066&lt;AS1068,1,2),IF(BV1066&lt;AS1070,3,4)),IF(BV1066&lt;AS1073,IF(BV1066&lt;AS1072,5,6),IF(BV1066&lt;AS1074,7,8)))</f>
        <v>81</v>
      </c>
      <c r="BW1069" s="16">
        <f ca="1">IF(BW1065&lt;AR1071,IF(BW1065&lt;AR1069,IF(BW1065&lt;AR1068,10,20),IF(BW1065&lt;AR1070,30,40)),IF(BW1065&lt;AR1073,IF(BW1065&lt;AR1072,50,60),IF(BW1065&lt;AR1074,70,80)))+IF(BW1066&lt;AS1071,IF(BW1066&lt;AS1069,IF(BW1066&lt;AS1068,1,2),IF(BW1066&lt;AS1070,3,4)),IF(BW1066&lt;AS1073,IF(BW1066&lt;AS1072,5,6),IF(BW1066&lt;AS1074,7,8)))</f>
        <v>81</v>
      </c>
      <c r="BX1069" s="16">
        <f ca="1">IF(BX1065&lt;AR1071,IF(BX1065&lt;AR1069,IF(BX1065&lt;AR1068,10,20),IF(BX1065&lt;AR1070,30,40)),IF(BX1065&lt;AR1073,IF(BX1065&lt;AR1072,50,60),IF(BX1065&lt;AR1074,70,80)))+IF(BX1066&lt;AS1071,IF(BX1066&lt;AS1069,IF(BX1066&lt;AS1068,1,2),IF(BX1066&lt;AS1070,3,4)),IF(BX1066&lt;AS1073,IF(BX1066&lt;AS1072,5,6),IF(BX1066&lt;AS1074,7,8)))</f>
        <v>81</v>
      </c>
      <c r="BY1069" s="16">
        <f ca="1">IF(BY1065&lt;AR1071,IF(BY1065&lt;AR1069,IF(BY1065&lt;AR1068,10,20),IF(BY1065&lt;AR1070,30,40)),IF(BY1065&lt;AR1073,IF(BY1065&lt;AR1072,50,60),IF(BY1065&lt;AR1074,70,80)))+IF(BY1066&lt;AS1071,IF(BY1066&lt;AS1069,IF(BY1066&lt;AS1068,1,2),IF(BY1066&lt;AS1070,3,4)),IF(BY1066&lt;AS1073,IF(BY1066&lt;AS1072,5,6),IF(BY1066&lt;AS1074,7,8)))</f>
        <v>81</v>
      </c>
      <c r="BZ1069" s="16">
        <f ca="1">IF(BZ1065&lt;AR1071,IF(BZ1065&lt;AR1069,IF(BZ1065&lt;AR1068,10,20),IF(BZ1065&lt;AR1070,30,40)),IF(BZ1065&lt;AR1073,IF(BZ1065&lt;AR1072,50,60),IF(BZ1065&lt;AR1074,70,80)))+IF(BZ1066&lt;AS1071,IF(BZ1066&lt;AS1069,IF(BZ1066&lt;AS1068,1,2),IF(BZ1066&lt;AS1070,3,4)),IF(BZ1066&lt;AS1073,IF(BZ1066&lt;AS1072,5,6),IF(BZ1066&lt;AS1074,7,8)))</f>
        <v>81</v>
      </c>
      <c r="CA1069" s="16">
        <f ca="1">IF(CA1065&lt;AR1071,IF(CA1065&lt;AR1069,IF(CA1065&lt;AR1068,10,20),IF(CA1065&lt;AR1070,30,40)),IF(CA1065&lt;AR1073,IF(CA1065&lt;AR1072,50,60),IF(CA1065&lt;AR1074,70,80)))+IF(CA1066&lt;AS1071,IF(CA1066&lt;AS1069,IF(CA1066&lt;AS1068,1,2),IF(CA1066&lt;AS1070,3,4)),IF(CA1066&lt;AS1073,IF(CA1066&lt;AS1072,5,6),IF(CA1066&lt;AS1074,7,8)))</f>
        <v>81</v>
      </c>
      <c r="CB1069" s="16">
        <f ca="1">IF(CB1065&lt;AR1071,IF(CB1065&lt;AR1069,IF(CB1065&lt;AR1068,10,20),IF(CB1065&lt;AR1070,30,40)),IF(CB1065&lt;AR1073,IF(CB1065&lt;AR1072,50,60),IF(CB1065&lt;AR1074,70,80)))+IF(CB1066&lt;AS1071,IF(CB1066&lt;AS1069,IF(CB1066&lt;AS1068,1,2),IF(CB1066&lt;AS1070,3,4)),IF(CB1066&lt;AS1073,IF(CB1066&lt;AS1072,5,6),IF(CB1066&lt;AS1074,7,8)))</f>
        <v>81</v>
      </c>
      <c r="CC1069" s="16">
        <f ca="1">IF(CC1065&lt;AR1071,IF(CC1065&lt;AR1069,IF(CC1065&lt;AR1068,10,20),IF(CC1065&lt;AR1070,30,40)),IF(CC1065&lt;AR1073,IF(CC1065&lt;AR1072,50,60),IF(CC1065&lt;AR1074,70,80)))+IF(CC1066&lt;AS1071,IF(CC1066&lt;AS1069,IF(CC1066&lt;AS1068,1,2),IF(CC1066&lt;AS1070,3,4)),IF(CC1066&lt;AS1073,IF(CC1066&lt;AS1072,5,6),IF(CC1066&lt;AS1074,7,8)))</f>
        <v>81</v>
      </c>
      <c r="CD1069" s="16">
        <f ca="1">IF(CD1065&lt;AR1071,IF(CD1065&lt;AR1069,IF(CD1065&lt;AR1068,10,20),IF(CD1065&lt;AR1070,30,40)),IF(CD1065&lt;AR1073,IF(CD1065&lt;AR1072,50,60),IF(CD1065&lt;AR1074,70,80)))+IF(CD1066&lt;AS1071,IF(CD1066&lt;AS1069,IF(CD1066&lt;AS1068,1,2),IF(CD1066&lt;AS1070,3,4)),IF(CD1066&lt;AS1073,IF(CD1066&lt;AS1072,5,6),IF(CD1066&lt;AS1074,7,8)))</f>
        <v>81</v>
      </c>
      <c r="CE1069" s="16">
        <f ca="1">IF(CE1065&lt;AR1071,IF(CE1065&lt;AR1069,IF(CE1065&lt;AR1068,10,20),IF(CE1065&lt;AR1070,30,40)),IF(CE1065&lt;AR1073,IF(CE1065&lt;AR1072,50,60),IF(CE1065&lt;AR1074,70,80)))+IF(CE1066&lt;AS1071,IF(CE1066&lt;AS1069,IF(CE1066&lt;AS1068,1,2),IF(CE1066&lt;AS1070,3,4)),IF(CE1066&lt;AS1073,IF(CE1066&lt;AS1072,5,6),IF(CE1066&lt;AS1074,7,8)))</f>
        <v>81</v>
      </c>
      <c r="CF1069" s="16">
        <f ca="1">IF(CF1065&lt;AR1071,IF(CF1065&lt;AR1069,IF(CF1065&lt;AR1068,10,20),IF(CF1065&lt;AR1070,30,40)),IF(CF1065&lt;AR1073,IF(CF1065&lt;AR1072,50,60),IF(CF1065&lt;AR1074,70,80)))+IF(CF1066&lt;AS1071,IF(CF1066&lt;AS1069,IF(CF1066&lt;AS1068,1,2),IF(CF1066&lt;AS1070,3,4)),IF(CF1066&lt;AS1073,IF(CF1066&lt;AS1072,5,6),IF(CF1066&lt;AS1074,7,8)))</f>
        <v>81</v>
      </c>
      <c r="CG1069" s="16">
        <f ca="1">IF(CG1065&lt;AR1071,IF(CG1065&lt;AR1069,IF(CG1065&lt;AR1068,10,20),IF(CG1065&lt;AR1070,30,40)),IF(CG1065&lt;AR1073,IF(CG1065&lt;AR1072,50,60),IF(CG1065&lt;AR1074,70,80)))+IF(CG1066&lt;AS1071,IF(CG1066&lt;AS1069,IF(CG1066&lt;AS1068,1,2),IF(CG1066&lt;AS1070,3,4)),IF(CG1066&lt;AS1073,IF(CG1066&lt;AS1072,5,6),IF(CG1066&lt;AS1074,7,8)))</f>
        <v>81</v>
      </c>
      <c r="CH1069" s="16">
        <f ca="1">IF(CH1065&lt;AR1071,IF(CH1065&lt;AR1069,IF(CH1065&lt;AR1068,10,20),IF(CH1065&lt;AR1070,30,40)),IF(CH1065&lt;AR1073,IF(CH1065&lt;AR1072,50,60),IF(CH1065&lt;AR1074,70,80)))+IF(CH1066&lt;AS1071,IF(CH1066&lt;AS1069,IF(CH1066&lt;AS1068,1,2),IF(CH1066&lt;AS1070,3,4)),IF(CH1066&lt;AS1073,IF(CH1066&lt;AS1072,5,6),IF(CH1066&lt;AS1074,7,8)))</f>
        <v>81</v>
      </c>
      <c r="CI1069" s="16">
        <f ca="1">IF(CI1065&lt;AR1071,IF(CI1065&lt;AR1069,IF(CI1065&lt;AR1068,10,20),IF(CI1065&lt;AR1070,30,40)),IF(CI1065&lt;AR1073,IF(CI1065&lt;AR1072,50,60),IF(CI1065&lt;AR1074,70,80)))+IF(CI1066&lt;AS1071,IF(CI1066&lt;AS1069,IF(CI1066&lt;AS1068,1,2),IF(CI1066&lt;AS1070,3,4)),IF(CI1066&lt;AS1073,IF(CI1066&lt;AS1072,5,6),IF(CI1066&lt;AS1074,7,8)))</f>
        <v>81</v>
      </c>
      <c r="CJ1069" s="16">
        <f ca="1">IF(CJ1065&lt;AR1071,IF(CJ1065&lt;AR1069,IF(CJ1065&lt;AR1068,10,20),IF(CJ1065&lt;AR1070,30,40)),IF(CJ1065&lt;AR1073,IF(CJ1065&lt;AR1072,50,60),IF(CJ1065&lt;AR1074,70,80)))+IF(CJ1066&lt;AS1071,IF(CJ1066&lt;AS1069,IF(CJ1066&lt;AS1068,1,2),IF(CJ1066&lt;AS1070,3,4)),IF(CJ1066&lt;AS1073,IF(CJ1066&lt;AS1072,5,6),IF(CJ1066&lt;AS1074,7,8)))</f>
        <v>81</v>
      </c>
      <c r="CK1069" s="16">
        <f ca="1">IF(CK1065&lt;AR1071,IF(CK1065&lt;AR1069,IF(CK1065&lt;AR1068,10,20),IF(CK1065&lt;AR1070,30,40)),IF(CK1065&lt;AR1073,IF(CK1065&lt;AR1072,50,60),IF(CK1065&lt;AR1074,70,80)))+IF(CK1066&lt;AS1071,IF(CK1066&lt;AS1069,IF(CK1066&lt;AS1068,1,2),IF(CK1066&lt;AS1070,3,4)),IF(CK1066&lt;AS1073,IF(CK1066&lt;AS1072,5,6),IF(CK1066&lt;AS1074,7,8)))</f>
        <v>81</v>
      </c>
      <c r="CL1069" s="16">
        <f ca="1">IF(CL1065&lt;AR1071,IF(CL1065&lt;AR1069,IF(CL1065&lt;AR1068,10,20),IF(CL1065&lt;AR1070,30,40)),IF(CL1065&lt;AR1073,IF(CL1065&lt;AR1072,50,60),IF(CL1065&lt;AR1074,70,80)))+IF(CL1066&lt;AS1071,IF(CL1066&lt;AS1069,IF(CL1066&lt;AS1068,1,2),IF(CL1066&lt;AS1070,3,4)),IF(CL1066&lt;AS1073,IF(CL1066&lt;AS1072,5,6),IF(CL1066&lt;AS1074,7,8)))</f>
        <v>81</v>
      </c>
      <c r="CM1069" s="16">
        <f ca="1">IF(CM1065&lt;AR1071,IF(CM1065&lt;AR1069,IF(CM1065&lt;AR1068,10,20),IF(CM1065&lt;AR1070,30,40)),IF(CM1065&lt;AR1073,IF(CM1065&lt;AR1072,50,60),IF(CM1065&lt;AR1074,70,80)))+IF(CM1066&lt;AS1071,IF(CM1066&lt;AS1069,IF(CM1066&lt;AS1068,1,2),IF(CM1066&lt;AS1070,3,4)),IF(CM1066&lt;AS1073,IF(CM1066&lt;AS1072,5,6),IF(CM1066&lt;AS1074,7,8)))</f>
        <v>81</v>
      </c>
      <c r="CN1069" s="16">
        <f ca="1">IF(CN1065&lt;AR1071,IF(CN1065&lt;AR1069,IF(CN1065&lt;AR1068,10,20),IF(CN1065&lt;AR1070,30,40)),IF(CN1065&lt;AR1073,IF(CN1065&lt;AR1072,50,60),IF(CN1065&lt;AR1074,70,80)))+IF(CN1066&lt;AS1071,IF(CN1066&lt;AS1069,IF(CN1066&lt;AS1068,1,2),IF(CN1066&lt;AS1070,3,4)),IF(CN1066&lt;AS1073,IF(CN1066&lt;AS1072,5,6),IF(CN1066&lt;AS1074,7,8)))</f>
        <v>81</v>
      </c>
      <c r="CO1069" s="16">
        <f ca="1">IF(CO1065&lt;AR1071,IF(CO1065&lt;AR1069,IF(CO1065&lt;AR1068,10,20),IF(CO1065&lt;AR1070,30,40)),IF(CO1065&lt;AR1073,IF(CO1065&lt;AR1072,50,60),IF(CO1065&lt;AR1074,70,80)))+IF(CO1066&lt;AS1071,IF(CO1066&lt;AS1069,IF(CO1066&lt;AS1068,1,2),IF(CO1066&lt;AS1070,3,4)),IF(CO1066&lt;AS1073,IF(CO1066&lt;AS1072,5,6),IF(CO1066&lt;AS1074,7,8)))</f>
        <v>81</v>
      </c>
      <c r="CP1069" s="16">
        <f ca="1">IF(CP1065&lt;AR1071,IF(CP1065&lt;AR1069,IF(CP1065&lt;AR1068,10,20),IF(CP1065&lt;AR1070,30,40)),IF(CP1065&lt;AR1073,IF(CP1065&lt;AR1072,50,60),IF(CP1065&lt;AR1074,70,80)))+IF(CP1066&lt;AS1071,IF(CP1066&lt;AS1069,IF(CP1066&lt;AS1068,1,2),IF(CP1066&lt;AS1070,3,4)),IF(CP1066&lt;AS1073,IF(CP1066&lt;AS1072,5,6),IF(CP1066&lt;AS1074,7,8)))</f>
        <v>81</v>
      </c>
      <c r="CQ1069" s="16">
        <f ca="1">IF(CQ1065&lt;AR1071,IF(CQ1065&lt;AR1069,IF(CQ1065&lt;AR1068,10,20),IF(CQ1065&lt;AR1070,30,40)),IF(CQ1065&lt;AR1073,IF(CQ1065&lt;AR1072,50,60),IF(CQ1065&lt;AR1074,70,80)))+IF(CQ1066&lt;AS1071,IF(CQ1066&lt;AS1069,IF(CQ1066&lt;AS1068,1,2),IF(CQ1066&lt;AS1070,3,4)),IF(CQ1066&lt;AS1073,IF(CQ1066&lt;AS1072,5,6),IF(CQ1066&lt;AS1074,7,8)))</f>
        <v>81</v>
      </c>
      <c r="CR1069" s="16">
        <f ca="1">IF(CR1065&lt;AR1071,IF(CR1065&lt;AR1069,IF(CR1065&lt;AR1068,10,20),IF(CR1065&lt;AR1070,30,40)),IF(CR1065&lt;AR1073,IF(CR1065&lt;AR1072,50,60),IF(CR1065&lt;AR1074,70,80)))+IF(CR1066&lt;AS1071,IF(CR1066&lt;AS1069,IF(CR1066&lt;AS1068,1,2),IF(CR1066&lt;AS1070,3,4)),IF(CR1066&lt;AS1073,IF(CR1066&lt;AS1072,5,6),IF(CR1066&lt;AS1074,7,8)))</f>
        <v>81</v>
      </c>
    </row>
    <row r="1070" spans="1:96" x14ac:dyDescent="0.35">
      <c r="A1070" s="23"/>
      <c r="B1070" s="38">
        <v>3.125E-2</v>
      </c>
      <c r="C1070" s="49">
        <v>30</v>
      </c>
      <c r="D1070" s="26">
        <f ca="1">AE1057/AE1063</f>
        <v>0</v>
      </c>
      <c r="E1070" s="19">
        <f ca="1">COUNTIF(AU1069:CR1072,31)</f>
        <v>0</v>
      </c>
      <c r="F1070" s="19">
        <f ca="1">COUNTIF(AU1069:CR1072,32)</f>
        <v>0</v>
      </c>
      <c r="G1070" s="19">
        <f ca="1">COUNTIF(AU1069:CR1072,33)</f>
        <v>0</v>
      </c>
      <c r="H1070" s="19">
        <f ca="1">COUNTIF(AU1069:CR1072,34)</f>
        <v>0</v>
      </c>
      <c r="I1070" s="19">
        <f ca="1">COUNTIF(AU1069:CR1072,35)</f>
        <v>0</v>
      </c>
      <c r="J1070" s="19">
        <f ca="1">COUNTIF(AU1069:CR1072,36)</f>
        <v>0</v>
      </c>
      <c r="K1070" s="19">
        <f ca="1">COUNTIF(AU1069:CR1072,37)</f>
        <v>0</v>
      </c>
      <c r="L1070" s="19">
        <f ca="1">COUNTIF(AU1069:CR1072,38)</f>
        <v>0</v>
      </c>
      <c r="N1070" s="45">
        <f ca="1">ROUNDDOWN(E1070*$AK$17+RAND(),0)</f>
        <v>0</v>
      </c>
      <c r="O1070" s="45">
        <f ca="1">ROUNDDOWN(F1070*$AL$17+RAND(),0)</f>
        <v>0</v>
      </c>
      <c r="P1070" s="45">
        <f ca="1">ROUNDDOWN(G1070*$AM$17+RAND(),0)</f>
        <v>0</v>
      </c>
      <c r="Q1070" s="45">
        <f ca="1">ROUNDDOWN(H1070*$AN$17+RAND(),0)</f>
        <v>0</v>
      </c>
      <c r="R1070" s="45">
        <f ca="1">ROUNDDOWN(I1070*$AO$17+RAND(),0)</f>
        <v>0</v>
      </c>
      <c r="S1070" s="45">
        <f ca="1">ROUNDDOWN(J1070*$AP$17+RAND(),0)</f>
        <v>0</v>
      </c>
      <c r="T1070" s="45">
        <f ca="1">ROUNDDOWN(K1070*$AQ$17+RAND(),0)</f>
        <v>0</v>
      </c>
      <c r="U1070" s="45">
        <f ca="1">ROUNDDOWN(L1070*$AR$17+RAND(),0)</f>
        <v>0</v>
      </c>
      <c r="W1070" s="47">
        <f t="shared" ca="1" si="2008"/>
        <v>0</v>
      </c>
      <c r="X1070" s="47">
        <f t="shared" ca="1" si="1994"/>
        <v>0</v>
      </c>
      <c r="Y1070" s="47">
        <f t="shared" ca="1" si="1995"/>
        <v>0</v>
      </c>
      <c r="Z1070" s="47">
        <f t="shared" ca="1" si="1996"/>
        <v>0</v>
      </c>
      <c r="AA1070" s="47">
        <f t="shared" ca="1" si="1997"/>
        <v>0</v>
      </c>
      <c r="AB1070" s="47">
        <f t="shared" ca="1" si="1998"/>
        <v>0</v>
      </c>
      <c r="AC1070" s="47">
        <f t="shared" ca="1" si="1999"/>
        <v>0</v>
      </c>
      <c r="AD1070" s="47">
        <f t="shared" ca="1" si="2000"/>
        <v>0</v>
      </c>
      <c r="AE1070" s="21">
        <f t="shared" ca="1" si="2009"/>
        <v>0</v>
      </c>
      <c r="AH1070" s="48">
        <f t="shared" ca="1" si="2010"/>
        <v>0</v>
      </c>
      <c r="AI1070" s="48">
        <f t="shared" ca="1" si="2001"/>
        <v>0</v>
      </c>
      <c r="AJ1070" s="48">
        <f t="shared" ca="1" si="2002"/>
        <v>0</v>
      </c>
      <c r="AK1070" s="48">
        <f t="shared" ca="1" si="2003"/>
        <v>0</v>
      </c>
      <c r="AL1070" s="48">
        <f t="shared" ca="1" si="2004"/>
        <v>0</v>
      </c>
      <c r="AM1070" s="48">
        <f t="shared" ca="1" si="2005"/>
        <v>0</v>
      </c>
      <c r="AN1070" s="48">
        <f t="shared" ca="1" si="2006"/>
        <v>0</v>
      </c>
      <c r="AO1070" s="48">
        <f t="shared" ca="1" si="2007"/>
        <v>0</v>
      </c>
      <c r="AQ1070" s="1">
        <v>30</v>
      </c>
      <c r="AR1070" s="13">
        <f t="shared" ca="1" si="2011"/>
        <v>0</v>
      </c>
      <c r="AS1070" s="13">
        <f ca="1">AS1069+G1067</f>
        <v>1</v>
      </c>
      <c r="AT1070" s="8">
        <v>3</v>
      </c>
      <c r="AU1070" s="16">
        <f ca="1">IF(AU1067&lt;AR1071,IF(AU1067&lt;AR1069,IF(AU1067&lt;AR1068,10,20),IF(AU1067&lt;AR1070,30,40)),IF(AU1067&lt;AR1073,IF(AU1067&lt;AR1072,50,60),IF(AU1067&lt;AR1074,70,80)))+IF(AU1068&lt;AS1071,IF(AU1068&lt;AS1069,IF(AU1068&lt;AS1068,1,2),IF(AU1068&lt;AS1070,3,4)),IF(AU1068&lt;AS1073,IF(AU1068&lt;AS1072,5,6),IF(AU1068&lt;AS1074,7,8)))</f>
        <v>81</v>
      </c>
      <c r="AV1070" s="16">
        <f ca="1">IF(AV1067&lt;AR1071,IF(AV1067&lt;AR1069,IF(AV1067&lt;AR1068,10,20),IF(AV1067&lt;AR1070,30,40)),IF(AV1067&lt;AR1073,IF(AV1067&lt;AR1072,50,60),IF(AV1067&lt;AR1074,70,80)))+IF(AV1068&lt;AS1071,IF(AV1068&lt;AS1069,IF(AV1068&lt;AS1068,1,2),IF(AV1068&lt;AS1070,3,4)),IF(AV1068&lt;AS1073,IF(AV1068&lt;AS1072,5,6),IF(AV1068&lt;AS1074,7,8)))</f>
        <v>81</v>
      </c>
      <c r="AW1070" s="16">
        <f ca="1">IF(AW1067&lt;AR1071,IF(AW1067&lt;AR1069,IF(AW1067&lt;AR1068,10,20),IF(AW1067&lt;AR1070,30,40)),IF(AW1067&lt;AR1073,IF(AW1067&lt;AR1072,50,60),IF(AW1067&lt;AR1074,70,80)))+IF(AW1068&lt;AS1071,IF(AW1068&lt;AS1069,IF(AW1068&lt;AS1068,1,2),IF(AW1068&lt;AS1070,3,4)),IF(AW1068&lt;AS1073,IF(AW1068&lt;AS1072,5,6),IF(AW1068&lt;AS1074,7,8)))</f>
        <v>81</v>
      </c>
      <c r="AX1070" s="16">
        <f ca="1">IF(AX1067&lt;AR1071,IF(AX1067&lt;AR1069,IF(AX1067&lt;AR1068,10,20),IF(AX1067&lt;AR1070,30,40)),IF(AX1067&lt;AR1073,IF(AX1067&lt;AR1072,50,60),IF(AX1067&lt;AR1074,70,80)))+IF(AX1068&lt;AS1071,IF(AX1068&lt;AS1069,IF(AX1068&lt;AS1068,1,2),IF(AX1068&lt;AS1070,3,4)),IF(AX1068&lt;AS1073,IF(AX1068&lt;AS1072,5,6),IF(AX1068&lt;AS1074,7,8)))</f>
        <v>81</v>
      </c>
      <c r="AY1070" s="16">
        <f ca="1">IF(AY1067&lt;AR1071,IF(AY1067&lt;AR1069,IF(AY1067&lt;AR1068,10,20),IF(AY1067&lt;AR1070,30,40)),IF(AY1067&lt;AR1073,IF(AY1067&lt;AR1072,50,60),IF(AY1067&lt;AR1074,70,80)))+IF(AY1068&lt;AS1071,IF(AY1068&lt;AS1069,IF(AY1068&lt;AS1068,1,2),IF(AY1068&lt;AS1070,3,4)),IF(AY1068&lt;AS1073,IF(AY1068&lt;AS1072,5,6),IF(AY1068&lt;AS1074,7,8)))</f>
        <v>81</v>
      </c>
      <c r="AZ1070" s="16">
        <f ca="1">IF(AZ1067&lt;AR1071,IF(AZ1067&lt;AR1069,IF(AZ1067&lt;AR1068,10,20),IF(AZ1067&lt;AR1070,30,40)),IF(AZ1067&lt;AR1073,IF(AZ1067&lt;AR1072,50,60),IF(AZ1067&lt;AR1074,70,80)))+IF(AZ1068&lt;AS1071,IF(AZ1068&lt;AS1069,IF(AZ1068&lt;AS1068,1,2),IF(AZ1068&lt;AS1070,3,4)),IF(AZ1068&lt;AS1073,IF(AZ1068&lt;AS1072,5,6),IF(AZ1068&lt;AS1074,7,8)))</f>
        <v>81</v>
      </c>
      <c r="BA1070" s="16">
        <f ca="1">IF(BA1067&lt;AR1071,IF(BA1067&lt;AR1069,IF(BA1067&lt;AR1068,10,20),IF(BA1067&lt;AR1070,30,40)),IF(BA1067&lt;AR1073,IF(BA1067&lt;AR1072,50,60),IF(BA1067&lt;AR1074,70,80)))+IF(BA1068&lt;AS1071,IF(BA1068&lt;AS1069,IF(BA1068&lt;AS1068,1,2),IF(BA1068&lt;AS1070,3,4)),IF(BA1068&lt;AS1073,IF(BA1068&lt;AS1072,5,6),IF(BA1068&lt;AS1074,7,8)))</f>
        <v>81</v>
      </c>
      <c r="BB1070" s="16">
        <f ca="1">IF(BB1067&lt;AR1071,IF(BB1067&lt;AR1069,IF(BB1067&lt;AR1068,10,20),IF(BB1067&lt;AR1070,30,40)),IF(BB1067&lt;AR1073,IF(BB1067&lt;AR1072,50,60),IF(BB1067&lt;AR1074,70,80)))+IF(BB1068&lt;AS1071,IF(BB1068&lt;AS1069,IF(BB1068&lt;AS1068,1,2),IF(BB1068&lt;AS1070,3,4)),IF(BB1068&lt;AS1073,IF(BB1068&lt;AS1072,5,6),IF(BB1068&lt;AS1074,7,8)))</f>
        <v>81</v>
      </c>
      <c r="BC1070" s="16">
        <f ca="1">IF(BC1067&lt;AR1071,IF(BC1067&lt;AR1069,IF(BC1067&lt;AR1068,10,20),IF(BC1067&lt;AR1070,30,40)),IF(BC1067&lt;AR1073,IF(BC1067&lt;AR1072,50,60),IF(BC1067&lt;AR1074,70,80)))+IF(BC1068&lt;AS1071,IF(BC1068&lt;AS1069,IF(BC1068&lt;AS1068,1,2),IF(BC1068&lt;AS1070,3,4)),IF(BC1068&lt;AS1073,IF(BC1068&lt;AS1072,5,6),IF(BC1068&lt;AS1074,7,8)))</f>
        <v>81</v>
      </c>
      <c r="BD1070" s="16">
        <f ca="1">IF(BD1067&lt;AR1071,IF(BD1067&lt;AR1069,IF(BD1067&lt;AR1068,10,20),IF(BD1067&lt;AR1070,30,40)),IF(BD1067&lt;AR1073,IF(BD1067&lt;AR1072,50,60),IF(BD1067&lt;AR1074,70,80)))+IF(BD1068&lt;AS1071,IF(BD1068&lt;AS1069,IF(BD1068&lt;AS1068,1,2),IF(BD1068&lt;AS1070,3,4)),IF(BD1068&lt;AS1073,IF(BD1068&lt;AS1072,5,6),IF(BD1068&lt;AS1074,7,8)))</f>
        <v>81</v>
      </c>
      <c r="BE1070" s="16">
        <f ca="1">IF(BE1067&lt;AR1071,IF(BE1067&lt;AR1069,IF(BE1067&lt;AR1068,10,20),IF(BE1067&lt;AR1070,30,40)),IF(BE1067&lt;AR1073,IF(BE1067&lt;AR1072,50,60),IF(BE1067&lt;AR1074,70,80)))+IF(BE1068&lt;AS1071,IF(BE1068&lt;AS1069,IF(BE1068&lt;AS1068,1,2),IF(BE1068&lt;AS1070,3,4)),IF(BE1068&lt;AS1073,IF(BE1068&lt;AS1072,5,6),IF(BE1068&lt;AS1074,7,8)))</f>
        <v>81</v>
      </c>
      <c r="BF1070" s="16">
        <f ca="1">IF(BF1067&lt;AR1071,IF(BF1067&lt;AR1069,IF(BF1067&lt;AR1068,10,20),IF(BF1067&lt;AR1070,30,40)),IF(BF1067&lt;AR1073,IF(BF1067&lt;AR1072,50,60),IF(BF1067&lt;AR1074,70,80)))+IF(BF1068&lt;AS1071,IF(BF1068&lt;AS1069,IF(BF1068&lt;AS1068,1,2),IF(BF1068&lt;AS1070,3,4)),IF(BF1068&lt;AS1073,IF(BF1068&lt;AS1072,5,6),IF(BF1068&lt;AS1074,7,8)))</f>
        <v>81</v>
      </c>
      <c r="BG1070" s="16">
        <f ca="1">IF(BG1067&lt;AR1071,IF(BG1067&lt;AR1069,IF(BG1067&lt;AR1068,10,20),IF(BG1067&lt;AR1070,30,40)),IF(BG1067&lt;AR1073,IF(BG1067&lt;AR1072,50,60),IF(BG1067&lt;AR1074,70,80)))+IF(BG1068&lt;AS1071,IF(BG1068&lt;AS1069,IF(BG1068&lt;AS1068,1,2),IF(BG1068&lt;AS1070,3,4)),IF(BG1068&lt;AS1073,IF(BG1068&lt;AS1072,5,6),IF(BG1068&lt;AS1074,7,8)))</f>
        <v>81</v>
      </c>
      <c r="BH1070" s="16">
        <f ca="1">IF(BH1067&lt;AR1071,IF(BH1067&lt;AR1069,IF(BH1067&lt;AR1068,10,20),IF(BH1067&lt;AR1070,30,40)),IF(BH1067&lt;AR1073,IF(BH1067&lt;AR1072,50,60),IF(BH1067&lt;AR1074,70,80)))+IF(BH1068&lt;AS1071,IF(BH1068&lt;AS1069,IF(BH1068&lt;AS1068,1,2),IF(BH1068&lt;AS1070,3,4)),IF(BH1068&lt;AS1073,IF(BH1068&lt;AS1072,5,6),IF(BH1068&lt;AS1074,7,8)))</f>
        <v>81</v>
      </c>
      <c r="BI1070" s="16">
        <f ca="1">IF(BI1067&lt;AR1071,IF(BI1067&lt;AR1069,IF(BI1067&lt;AR1068,10,20),IF(BI1067&lt;AR1070,30,40)),IF(BI1067&lt;AR1073,IF(BI1067&lt;AR1072,50,60),IF(BI1067&lt;AR1074,70,80)))+IF(BI1068&lt;AS1071,IF(BI1068&lt;AS1069,IF(BI1068&lt;AS1068,1,2),IF(BI1068&lt;AS1070,3,4)),IF(BI1068&lt;AS1073,IF(BI1068&lt;AS1072,5,6),IF(BI1068&lt;AS1074,7,8)))</f>
        <v>81</v>
      </c>
      <c r="BJ1070" s="16">
        <f ca="1">IF(BJ1067&lt;AR1071,IF(BJ1067&lt;AR1069,IF(BJ1067&lt;AR1068,10,20),IF(BJ1067&lt;AR1070,30,40)),IF(BJ1067&lt;AR1073,IF(BJ1067&lt;AR1072,50,60),IF(BJ1067&lt;AR1074,70,80)))+IF(BJ1068&lt;AS1071,IF(BJ1068&lt;AS1069,IF(BJ1068&lt;AS1068,1,2),IF(BJ1068&lt;AS1070,3,4)),IF(BJ1068&lt;AS1073,IF(BJ1068&lt;AS1072,5,6),IF(BJ1068&lt;AS1074,7,8)))</f>
        <v>81</v>
      </c>
      <c r="BK1070" s="16">
        <f ca="1">IF(BK1067&lt;AR1071,IF(BK1067&lt;AR1069,IF(BK1067&lt;AR1068,10,20),IF(BK1067&lt;AR1070,30,40)),IF(BK1067&lt;AR1073,IF(BK1067&lt;AR1072,50,60),IF(BK1067&lt;AR1074,70,80)))+IF(BK1068&lt;AS1071,IF(BK1068&lt;AS1069,IF(BK1068&lt;AS1068,1,2),IF(BK1068&lt;AS1070,3,4)),IF(BK1068&lt;AS1073,IF(BK1068&lt;AS1072,5,6),IF(BK1068&lt;AS1074,7,8)))</f>
        <v>81</v>
      </c>
      <c r="BL1070" s="16">
        <f ca="1">IF(BL1067&lt;AR1071,IF(BL1067&lt;AR1069,IF(BL1067&lt;AR1068,10,20),IF(BL1067&lt;AR1070,30,40)),IF(BL1067&lt;AR1073,IF(BL1067&lt;AR1072,50,60),IF(BL1067&lt;AR1074,70,80)))+IF(BL1068&lt;AS1071,IF(BL1068&lt;AS1069,IF(BL1068&lt;AS1068,1,2),IF(BL1068&lt;AS1070,3,4)),IF(BL1068&lt;AS1073,IF(BL1068&lt;AS1072,5,6),IF(BL1068&lt;AS1074,7,8)))</f>
        <v>81</v>
      </c>
      <c r="BM1070" s="16">
        <f ca="1">IF(BM1067&lt;AR1071,IF(BM1067&lt;AR1069,IF(BM1067&lt;AR1068,10,20),IF(BM1067&lt;AR1070,30,40)),IF(BM1067&lt;AR1073,IF(BM1067&lt;AR1072,50,60),IF(BM1067&lt;AR1074,70,80)))+IF(BM1068&lt;AS1071,IF(BM1068&lt;AS1069,IF(BM1068&lt;AS1068,1,2),IF(BM1068&lt;AS1070,3,4)),IF(BM1068&lt;AS1073,IF(BM1068&lt;AS1072,5,6),IF(BM1068&lt;AS1074,7,8)))</f>
        <v>81</v>
      </c>
      <c r="BN1070" s="16">
        <f ca="1">IF(BN1067&lt;AR1071,IF(BN1067&lt;AR1069,IF(BN1067&lt;AR1068,10,20),IF(BN1067&lt;AR1070,30,40)),IF(BN1067&lt;AR1073,IF(BN1067&lt;AR1072,50,60),IF(BN1067&lt;AR1074,70,80)))+IF(BN1068&lt;AS1071,IF(BN1068&lt;AS1069,IF(BN1068&lt;AS1068,1,2),IF(BN1068&lt;AS1070,3,4)),IF(BN1068&lt;AS1073,IF(BN1068&lt;AS1072,5,6),IF(BN1068&lt;AS1074,7,8)))</f>
        <v>81</v>
      </c>
      <c r="BO1070" s="16">
        <f ca="1">IF(BO1067&lt;AR1071,IF(BO1067&lt;AR1069,IF(BO1067&lt;AR1068,10,20),IF(BO1067&lt;AR1070,30,40)),IF(BO1067&lt;AR1073,IF(BO1067&lt;AR1072,50,60),IF(BO1067&lt;AR1074,70,80)))+IF(BO1068&lt;AS1071,IF(BO1068&lt;AS1069,IF(BO1068&lt;AS1068,1,2),IF(BO1068&lt;AS1070,3,4)),IF(BO1068&lt;AS1073,IF(BO1068&lt;AS1072,5,6),IF(BO1068&lt;AS1074,7,8)))</f>
        <v>81</v>
      </c>
      <c r="BP1070" s="16">
        <f ca="1">IF(BP1067&lt;AR1071,IF(BP1067&lt;AR1069,IF(BP1067&lt;AR1068,10,20),IF(BP1067&lt;AR1070,30,40)),IF(BP1067&lt;AR1073,IF(BP1067&lt;AR1072,50,60),IF(BP1067&lt;AR1074,70,80)))+IF(BP1068&lt;AS1071,IF(BP1068&lt;AS1069,IF(BP1068&lt;AS1068,1,2),IF(BP1068&lt;AS1070,3,4)),IF(BP1068&lt;AS1073,IF(BP1068&lt;AS1072,5,6),IF(BP1068&lt;AS1074,7,8)))</f>
        <v>81</v>
      </c>
      <c r="BQ1070" s="16">
        <f ca="1">IF(BQ1067&lt;AR1071,IF(BQ1067&lt;AR1069,IF(BQ1067&lt;AR1068,10,20),IF(BQ1067&lt;AR1070,30,40)),IF(BQ1067&lt;AR1073,IF(BQ1067&lt;AR1072,50,60),IF(BQ1067&lt;AR1074,70,80)))+IF(BQ1068&lt;AS1071,IF(BQ1068&lt;AS1069,IF(BQ1068&lt;AS1068,1,2),IF(BQ1068&lt;AS1070,3,4)),IF(BQ1068&lt;AS1073,IF(BQ1068&lt;AS1072,5,6),IF(BQ1068&lt;AS1074,7,8)))</f>
        <v>81</v>
      </c>
      <c r="BR1070" s="16">
        <f ca="1">IF(BR1067&lt;AR1071,IF(BR1067&lt;AR1069,IF(BR1067&lt;AR1068,10,20),IF(BR1067&lt;AR1070,30,40)),IF(BR1067&lt;AR1073,IF(BR1067&lt;AR1072,50,60),IF(BR1067&lt;AR1074,70,80)))+IF(BR1068&lt;AS1071,IF(BR1068&lt;AS1069,IF(BR1068&lt;AS1068,1,2),IF(BR1068&lt;AS1070,3,4)),IF(BR1068&lt;AS1073,IF(BR1068&lt;AS1072,5,6),IF(BR1068&lt;AS1074,7,8)))</f>
        <v>81</v>
      </c>
      <c r="BS1070" s="16">
        <f ca="1">IF(BS1067&lt;AR1071,IF(BS1067&lt;AR1069,IF(BS1067&lt;AR1068,10,20),IF(BS1067&lt;AR1070,30,40)),IF(BS1067&lt;AR1073,IF(BS1067&lt;AR1072,50,60),IF(BS1067&lt;AR1074,70,80)))+IF(BS1068&lt;AS1071,IF(BS1068&lt;AS1069,IF(BS1068&lt;AS1068,1,2),IF(BS1068&lt;AS1070,3,4)),IF(BS1068&lt;AS1073,IF(BS1068&lt;AS1072,5,6),IF(BS1068&lt;AS1074,7,8)))</f>
        <v>81</v>
      </c>
      <c r="BT1070" s="16">
        <f ca="1">IF(BT1067&lt;AR1071,IF(BT1067&lt;AR1069,IF(BT1067&lt;AR1068,10,20),IF(BT1067&lt;AR1070,30,40)),IF(BT1067&lt;AR1073,IF(BT1067&lt;AR1072,50,60),IF(BT1067&lt;AR1074,70,80)))+IF(BT1068&lt;AS1071,IF(BT1068&lt;AS1069,IF(BT1068&lt;AS1068,1,2),IF(BT1068&lt;AS1070,3,4)),IF(BT1068&lt;AS1073,IF(BT1068&lt;AS1072,5,6),IF(BT1068&lt;AS1074,7,8)))</f>
        <v>81</v>
      </c>
      <c r="BU1070" s="16">
        <f ca="1">IF(BU1067&lt;AR1071,IF(BU1067&lt;AR1069,IF(BU1067&lt;AR1068,10,20),IF(BU1067&lt;AR1070,30,40)),IF(BU1067&lt;AR1073,IF(BU1067&lt;AR1072,50,60),IF(BU1067&lt;AR1074,70,80)))+IF(BU1068&lt;AS1071,IF(BU1068&lt;AS1069,IF(BU1068&lt;AS1068,1,2),IF(BU1068&lt;AS1070,3,4)),IF(BU1068&lt;AS1073,IF(BU1068&lt;AS1072,5,6),IF(BU1068&lt;AS1074,7,8)))</f>
        <v>81</v>
      </c>
      <c r="BV1070" s="16">
        <f ca="1">IF(BV1067&lt;AR1071,IF(BV1067&lt;AR1069,IF(BV1067&lt;AR1068,10,20),IF(BV1067&lt;AR1070,30,40)),IF(BV1067&lt;AR1073,IF(BV1067&lt;AR1072,50,60),IF(BV1067&lt;AR1074,70,80)))+IF(BV1068&lt;AS1071,IF(BV1068&lt;AS1069,IF(BV1068&lt;AS1068,1,2),IF(BV1068&lt;AS1070,3,4)),IF(BV1068&lt;AS1073,IF(BV1068&lt;AS1072,5,6),IF(BV1068&lt;AS1074,7,8)))</f>
        <v>81</v>
      </c>
      <c r="BW1070" s="16">
        <f ca="1">IF(BW1067&lt;AR1071,IF(BW1067&lt;AR1069,IF(BW1067&lt;AR1068,10,20),IF(BW1067&lt;AR1070,30,40)),IF(BW1067&lt;AR1073,IF(BW1067&lt;AR1072,50,60),IF(BW1067&lt;AR1074,70,80)))+IF(BW1068&lt;AS1071,IF(BW1068&lt;AS1069,IF(BW1068&lt;AS1068,1,2),IF(BW1068&lt;AS1070,3,4)),IF(BW1068&lt;AS1073,IF(BW1068&lt;AS1072,5,6),IF(BW1068&lt;AS1074,7,8)))</f>
        <v>81</v>
      </c>
      <c r="BX1070" s="16">
        <f ca="1">IF(BX1067&lt;AR1071,IF(BX1067&lt;AR1069,IF(BX1067&lt;AR1068,10,20),IF(BX1067&lt;AR1070,30,40)),IF(BX1067&lt;AR1073,IF(BX1067&lt;AR1072,50,60),IF(BX1067&lt;AR1074,70,80)))+IF(BX1068&lt;AS1071,IF(BX1068&lt;AS1069,IF(BX1068&lt;AS1068,1,2),IF(BX1068&lt;AS1070,3,4)),IF(BX1068&lt;AS1073,IF(BX1068&lt;AS1072,5,6),IF(BX1068&lt;AS1074,7,8)))</f>
        <v>71</v>
      </c>
      <c r="BY1070" s="16">
        <f ca="1">IF(BY1067&lt;AR1071,IF(BY1067&lt;AR1069,IF(BY1067&lt;AR1068,10,20),IF(BY1067&lt;AR1070,30,40)),IF(BY1067&lt;AR1073,IF(BY1067&lt;AR1072,50,60),IF(BY1067&lt;AR1074,70,80)))+IF(BY1068&lt;AS1071,IF(BY1068&lt;AS1069,IF(BY1068&lt;AS1068,1,2),IF(BY1068&lt;AS1070,3,4)),IF(BY1068&lt;AS1073,IF(BY1068&lt;AS1072,5,6),IF(BY1068&lt;AS1074,7,8)))</f>
        <v>81</v>
      </c>
      <c r="BZ1070" s="16">
        <f ca="1">IF(BZ1067&lt;AR1071,IF(BZ1067&lt;AR1069,IF(BZ1067&lt;AR1068,10,20),IF(BZ1067&lt;AR1070,30,40)),IF(BZ1067&lt;AR1073,IF(BZ1067&lt;AR1072,50,60),IF(BZ1067&lt;AR1074,70,80)))+IF(BZ1068&lt;AS1071,IF(BZ1068&lt;AS1069,IF(BZ1068&lt;AS1068,1,2),IF(BZ1068&lt;AS1070,3,4)),IF(BZ1068&lt;AS1073,IF(BZ1068&lt;AS1072,5,6),IF(BZ1068&lt;AS1074,7,8)))</f>
        <v>81</v>
      </c>
      <c r="CA1070" s="16">
        <f ca="1">IF(CA1067&lt;AR1071,IF(CA1067&lt;AR1069,IF(CA1067&lt;AR1068,10,20),IF(CA1067&lt;AR1070,30,40)),IF(CA1067&lt;AR1073,IF(CA1067&lt;AR1072,50,60),IF(CA1067&lt;AR1074,70,80)))+IF(CA1068&lt;AS1071,IF(CA1068&lt;AS1069,IF(CA1068&lt;AS1068,1,2),IF(CA1068&lt;AS1070,3,4)),IF(CA1068&lt;AS1073,IF(CA1068&lt;AS1072,5,6),IF(CA1068&lt;AS1074,7,8)))</f>
        <v>81</v>
      </c>
      <c r="CB1070" s="16">
        <f ca="1">IF(CB1067&lt;AR1071,IF(CB1067&lt;AR1069,IF(CB1067&lt;AR1068,10,20),IF(CB1067&lt;AR1070,30,40)),IF(CB1067&lt;AR1073,IF(CB1067&lt;AR1072,50,60),IF(CB1067&lt;AR1074,70,80)))+IF(CB1068&lt;AS1071,IF(CB1068&lt;AS1069,IF(CB1068&lt;AS1068,1,2),IF(CB1068&lt;AS1070,3,4)),IF(CB1068&lt;AS1073,IF(CB1068&lt;AS1072,5,6),IF(CB1068&lt;AS1074,7,8)))</f>
        <v>81</v>
      </c>
      <c r="CC1070" s="16">
        <f ca="1">IF(CC1067&lt;AR1071,IF(CC1067&lt;AR1069,IF(CC1067&lt;AR1068,10,20),IF(CC1067&lt;AR1070,30,40)),IF(CC1067&lt;AR1073,IF(CC1067&lt;AR1072,50,60),IF(CC1067&lt;AR1074,70,80)))+IF(CC1068&lt;AS1071,IF(CC1068&lt;AS1069,IF(CC1068&lt;AS1068,1,2),IF(CC1068&lt;AS1070,3,4)),IF(CC1068&lt;AS1073,IF(CC1068&lt;AS1072,5,6),IF(CC1068&lt;AS1074,7,8)))</f>
        <v>81</v>
      </c>
      <c r="CD1070" s="16">
        <f ca="1">IF(CD1067&lt;AR1071,IF(CD1067&lt;AR1069,IF(CD1067&lt;AR1068,10,20),IF(CD1067&lt;AR1070,30,40)),IF(CD1067&lt;AR1073,IF(CD1067&lt;AR1072,50,60),IF(CD1067&lt;AR1074,70,80)))+IF(CD1068&lt;AS1071,IF(CD1068&lt;AS1069,IF(CD1068&lt;AS1068,1,2),IF(CD1068&lt;AS1070,3,4)),IF(CD1068&lt;AS1073,IF(CD1068&lt;AS1072,5,6),IF(CD1068&lt;AS1074,7,8)))</f>
        <v>81</v>
      </c>
      <c r="CE1070" s="16">
        <f ca="1">IF(CE1067&lt;AR1071,IF(CE1067&lt;AR1069,IF(CE1067&lt;AR1068,10,20),IF(CE1067&lt;AR1070,30,40)),IF(CE1067&lt;AR1073,IF(CE1067&lt;AR1072,50,60),IF(CE1067&lt;AR1074,70,80)))+IF(CE1068&lt;AS1071,IF(CE1068&lt;AS1069,IF(CE1068&lt;AS1068,1,2),IF(CE1068&lt;AS1070,3,4)),IF(CE1068&lt;AS1073,IF(CE1068&lt;AS1072,5,6),IF(CE1068&lt;AS1074,7,8)))</f>
        <v>81</v>
      </c>
      <c r="CF1070" s="16">
        <f ca="1">IF(CF1067&lt;AR1071,IF(CF1067&lt;AR1069,IF(CF1067&lt;AR1068,10,20),IF(CF1067&lt;AR1070,30,40)),IF(CF1067&lt;AR1073,IF(CF1067&lt;AR1072,50,60),IF(CF1067&lt;AR1074,70,80)))+IF(CF1068&lt;AS1071,IF(CF1068&lt;AS1069,IF(CF1068&lt;AS1068,1,2),IF(CF1068&lt;AS1070,3,4)),IF(CF1068&lt;AS1073,IF(CF1068&lt;AS1072,5,6),IF(CF1068&lt;AS1074,7,8)))</f>
        <v>81</v>
      </c>
      <c r="CG1070" s="16">
        <f ca="1">IF(CG1067&lt;AR1071,IF(CG1067&lt;AR1069,IF(CG1067&lt;AR1068,10,20),IF(CG1067&lt;AR1070,30,40)),IF(CG1067&lt;AR1073,IF(CG1067&lt;AR1072,50,60),IF(CG1067&lt;AR1074,70,80)))+IF(CG1068&lt;AS1071,IF(CG1068&lt;AS1069,IF(CG1068&lt;AS1068,1,2),IF(CG1068&lt;AS1070,3,4)),IF(CG1068&lt;AS1073,IF(CG1068&lt;AS1072,5,6),IF(CG1068&lt;AS1074,7,8)))</f>
        <v>81</v>
      </c>
      <c r="CH1070" s="16">
        <f ca="1">IF(CH1067&lt;AR1071,IF(CH1067&lt;AR1069,IF(CH1067&lt;AR1068,10,20),IF(CH1067&lt;AR1070,30,40)),IF(CH1067&lt;AR1073,IF(CH1067&lt;AR1072,50,60),IF(CH1067&lt;AR1074,70,80)))+IF(CH1068&lt;AS1071,IF(CH1068&lt;AS1069,IF(CH1068&lt;AS1068,1,2),IF(CH1068&lt;AS1070,3,4)),IF(CH1068&lt;AS1073,IF(CH1068&lt;AS1072,5,6),IF(CH1068&lt;AS1074,7,8)))</f>
        <v>81</v>
      </c>
      <c r="CI1070" s="16">
        <f ca="1">IF(CI1067&lt;AR1071,IF(CI1067&lt;AR1069,IF(CI1067&lt;AR1068,10,20),IF(CI1067&lt;AR1070,30,40)),IF(CI1067&lt;AR1073,IF(CI1067&lt;AR1072,50,60),IF(CI1067&lt;AR1074,70,80)))+IF(CI1068&lt;AS1071,IF(CI1068&lt;AS1069,IF(CI1068&lt;AS1068,1,2),IF(CI1068&lt;AS1070,3,4)),IF(CI1068&lt;AS1073,IF(CI1068&lt;AS1072,5,6),IF(CI1068&lt;AS1074,7,8)))</f>
        <v>81</v>
      </c>
      <c r="CJ1070" s="16">
        <f ca="1">IF(CJ1067&lt;AR1071,IF(CJ1067&lt;AR1069,IF(CJ1067&lt;AR1068,10,20),IF(CJ1067&lt;AR1070,30,40)),IF(CJ1067&lt;AR1073,IF(CJ1067&lt;AR1072,50,60),IF(CJ1067&lt;AR1074,70,80)))+IF(CJ1068&lt;AS1071,IF(CJ1068&lt;AS1069,IF(CJ1068&lt;AS1068,1,2),IF(CJ1068&lt;AS1070,3,4)),IF(CJ1068&lt;AS1073,IF(CJ1068&lt;AS1072,5,6),IF(CJ1068&lt;AS1074,7,8)))</f>
        <v>81</v>
      </c>
      <c r="CK1070" s="16">
        <f ca="1">IF(CK1067&lt;AR1071,IF(CK1067&lt;AR1069,IF(CK1067&lt;AR1068,10,20),IF(CK1067&lt;AR1070,30,40)),IF(CK1067&lt;AR1073,IF(CK1067&lt;AR1072,50,60),IF(CK1067&lt;AR1074,70,80)))+IF(CK1068&lt;AS1071,IF(CK1068&lt;AS1069,IF(CK1068&lt;AS1068,1,2),IF(CK1068&lt;AS1070,3,4)),IF(CK1068&lt;AS1073,IF(CK1068&lt;AS1072,5,6),IF(CK1068&lt;AS1074,7,8)))</f>
        <v>81</v>
      </c>
      <c r="CL1070" s="16">
        <f ca="1">IF(CL1067&lt;AR1071,IF(CL1067&lt;AR1069,IF(CL1067&lt;AR1068,10,20),IF(CL1067&lt;AR1070,30,40)),IF(CL1067&lt;AR1073,IF(CL1067&lt;AR1072,50,60),IF(CL1067&lt;AR1074,70,80)))+IF(CL1068&lt;AS1071,IF(CL1068&lt;AS1069,IF(CL1068&lt;AS1068,1,2),IF(CL1068&lt;AS1070,3,4)),IF(CL1068&lt;AS1073,IF(CL1068&lt;AS1072,5,6),IF(CL1068&lt;AS1074,7,8)))</f>
        <v>81</v>
      </c>
      <c r="CM1070" s="16">
        <f ca="1">IF(CM1067&lt;AR1071,IF(CM1067&lt;AR1069,IF(CM1067&lt;AR1068,10,20),IF(CM1067&lt;AR1070,30,40)),IF(CM1067&lt;AR1073,IF(CM1067&lt;AR1072,50,60),IF(CM1067&lt;AR1074,70,80)))+IF(CM1068&lt;AS1071,IF(CM1068&lt;AS1069,IF(CM1068&lt;AS1068,1,2),IF(CM1068&lt;AS1070,3,4)),IF(CM1068&lt;AS1073,IF(CM1068&lt;AS1072,5,6),IF(CM1068&lt;AS1074,7,8)))</f>
        <v>81</v>
      </c>
      <c r="CN1070" s="16">
        <f ca="1">IF(CN1067&lt;AR1071,IF(CN1067&lt;AR1069,IF(CN1067&lt;AR1068,10,20),IF(CN1067&lt;AR1070,30,40)),IF(CN1067&lt;AR1073,IF(CN1067&lt;AR1072,50,60),IF(CN1067&lt;AR1074,70,80)))+IF(CN1068&lt;AS1071,IF(CN1068&lt;AS1069,IF(CN1068&lt;AS1068,1,2),IF(CN1068&lt;AS1070,3,4)),IF(CN1068&lt;AS1073,IF(CN1068&lt;AS1072,5,6),IF(CN1068&lt;AS1074,7,8)))</f>
        <v>81</v>
      </c>
      <c r="CO1070" s="16">
        <f ca="1">IF(CO1067&lt;AR1071,IF(CO1067&lt;AR1069,IF(CO1067&lt;AR1068,10,20),IF(CO1067&lt;AR1070,30,40)),IF(CO1067&lt;AR1073,IF(CO1067&lt;AR1072,50,60),IF(CO1067&lt;AR1074,70,80)))+IF(CO1068&lt;AS1071,IF(CO1068&lt;AS1069,IF(CO1068&lt;AS1068,1,2),IF(CO1068&lt;AS1070,3,4)),IF(CO1068&lt;AS1073,IF(CO1068&lt;AS1072,5,6),IF(CO1068&lt;AS1074,7,8)))</f>
        <v>81</v>
      </c>
      <c r="CP1070" s="16">
        <f ca="1">IF(CP1067&lt;AR1071,IF(CP1067&lt;AR1069,IF(CP1067&lt;AR1068,10,20),IF(CP1067&lt;AR1070,30,40)),IF(CP1067&lt;AR1073,IF(CP1067&lt;AR1072,50,60),IF(CP1067&lt;AR1074,70,80)))+IF(CP1068&lt;AS1071,IF(CP1068&lt;AS1069,IF(CP1068&lt;AS1068,1,2),IF(CP1068&lt;AS1070,3,4)),IF(CP1068&lt;AS1073,IF(CP1068&lt;AS1072,5,6),IF(CP1068&lt;AS1074,7,8)))</f>
        <v>81</v>
      </c>
      <c r="CQ1070" s="16">
        <f ca="1">IF(CQ1067&lt;AR1071,IF(CQ1067&lt;AR1069,IF(CQ1067&lt;AR1068,10,20),IF(CQ1067&lt;AR1070,30,40)),IF(CQ1067&lt;AR1073,IF(CQ1067&lt;AR1072,50,60),IF(CQ1067&lt;AR1074,70,80)))+IF(CQ1068&lt;AS1071,IF(CQ1068&lt;AS1069,IF(CQ1068&lt;AS1068,1,2),IF(CQ1068&lt;AS1070,3,4)),IF(CQ1068&lt;AS1073,IF(CQ1068&lt;AS1072,5,6),IF(CQ1068&lt;AS1074,7,8)))</f>
        <v>81</v>
      </c>
      <c r="CR1070" s="16">
        <f ca="1">IF(CR1067&lt;AR1071,IF(CR1067&lt;AR1069,IF(CR1067&lt;AR1068,10,20),IF(CR1067&lt;AR1070,30,40)),IF(CR1067&lt;AR1073,IF(CR1067&lt;AR1072,50,60),IF(CR1067&lt;AR1074,70,80)))+IF(CR1068&lt;AS1071,IF(CR1068&lt;AS1069,IF(CR1068&lt;AS1068,1,2),IF(CR1068&lt;AS1070,3,4)),IF(CR1068&lt;AS1073,IF(CR1068&lt;AS1072,5,6),IF(CR1068&lt;AS1074,7,8)))</f>
        <v>81</v>
      </c>
    </row>
    <row r="1071" spans="1:96" x14ac:dyDescent="0.35">
      <c r="A1071" s="23"/>
      <c r="B1071" s="38">
        <v>6.25E-2</v>
      </c>
      <c r="C1071" s="49">
        <v>40</v>
      </c>
      <c r="D1071" s="26">
        <f ca="1">AE1058/AE1063</f>
        <v>0</v>
      </c>
      <c r="E1071" s="19">
        <f ca="1">COUNTIF(AU1069:CR1072,41)</f>
        <v>0</v>
      </c>
      <c r="F1071" s="19">
        <f ca="1">COUNTIF(AU1069:CR1072,42)</f>
        <v>0</v>
      </c>
      <c r="G1071" s="19">
        <f ca="1">COUNTIF(AU1069:CR1072,43)</f>
        <v>0</v>
      </c>
      <c r="H1071" s="19">
        <f ca="1">COUNTIF(AU1069:CR1072,44)</f>
        <v>0</v>
      </c>
      <c r="I1071" s="19">
        <f ca="1">COUNTIF(AU1069:CR1072,45)</f>
        <v>0</v>
      </c>
      <c r="J1071" s="19">
        <f ca="1">COUNTIF(AU1069:CR1072,46)</f>
        <v>0</v>
      </c>
      <c r="K1071" s="19">
        <f ca="1">COUNTIF(AU1069:CR1072,47)</f>
        <v>0</v>
      </c>
      <c r="L1071" s="19">
        <f ca="1">COUNTIF(AU1069:CR1072,48)</f>
        <v>0</v>
      </c>
      <c r="N1071" s="45">
        <f ca="1">ROUNDDOWN(E1071*$AK$18+RAND(),0)</f>
        <v>0</v>
      </c>
      <c r="O1071" s="45">
        <f ca="1">ROUNDDOWN(F1071*$AL$18+RAND(),0)</f>
        <v>0</v>
      </c>
      <c r="P1071" s="45">
        <f ca="1">ROUNDDOWN(G1071*$AM$18+RAND(),0)</f>
        <v>0</v>
      </c>
      <c r="Q1071" s="45">
        <f ca="1">ROUNDDOWN(H1071*$AN$18+RAND(),0)</f>
        <v>0</v>
      </c>
      <c r="R1071" s="45">
        <f ca="1">ROUNDDOWN(I1071*$AO$18+RAND(),0)</f>
        <v>0</v>
      </c>
      <c r="S1071" s="45">
        <f ca="1">ROUNDDOWN(J1071*$AP$18+RAND(),0)</f>
        <v>0</v>
      </c>
      <c r="T1071" s="45">
        <f ca="1">ROUNDDOWN(K1071*$AQ$18+RAND(),0)</f>
        <v>0</v>
      </c>
      <c r="U1071" s="45">
        <f ca="1">ROUNDDOWN(L1071*$AR$18+RAND(),0)</f>
        <v>0</v>
      </c>
      <c r="W1071" s="47">
        <f t="shared" ca="1" si="2008"/>
        <v>0</v>
      </c>
      <c r="X1071" s="47">
        <f t="shared" ca="1" si="1994"/>
        <v>0</v>
      </c>
      <c r="Y1071" s="47">
        <f t="shared" ca="1" si="1995"/>
        <v>0</v>
      </c>
      <c r="Z1071" s="47">
        <f t="shared" ca="1" si="1996"/>
        <v>0</v>
      </c>
      <c r="AA1071" s="47">
        <f t="shared" ca="1" si="1997"/>
        <v>0</v>
      </c>
      <c r="AB1071" s="47">
        <f t="shared" ca="1" si="1998"/>
        <v>0</v>
      </c>
      <c r="AC1071" s="47">
        <f t="shared" ca="1" si="1999"/>
        <v>0</v>
      </c>
      <c r="AD1071" s="47">
        <f t="shared" ca="1" si="2000"/>
        <v>0</v>
      </c>
      <c r="AE1071" s="21">
        <f t="shared" ca="1" si="2009"/>
        <v>0</v>
      </c>
      <c r="AH1071" s="48">
        <f t="shared" ca="1" si="2010"/>
        <v>0</v>
      </c>
      <c r="AI1071" s="48">
        <f t="shared" ca="1" si="2001"/>
        <v>0</v>
      </c>
      <c r="AJ1071" s="48">
        <f t="shared" ca="1" si="2002"/>
        <v>0</v>
      </c>
      <c r="AK1071" s="48">
        <f t="shared" ca="1" si="2003"/>
        <v>0</v>
      </c>
      <c r="AL1071" s="48">
        <f t="shared" ca="1" si="2004"/>
        <v>0</v>
      </c>
      <c r="AM1071" s="48">
        <f t="shared" ca="1" si="2005"/>
        <v>0</v>
      </c>
      <c r="AN1071" s="48">
        <f t="shared" ca="1" si="2006"/>
        <v>0</v>
      </c>
      <c r="AO1071" s="48">
        <f t="shared" ca="1" si="2007"/>
        <v>0</v>
      </c>
      <c r="AQ1071" s="1">
        <v>40</v>
      </c>
      <c r="AR1071" s="13">
        <f t="shared" ca="1" si="2011"/>
        <v>0</v>
      </c>
      <c r="AS1071" s="13">
        <f ca="1">AS1070+H1067</f>
        <v>1</v>
      </c>
      <c r="AT1071" s="8">
        <v>4</v>
      </c>
      <c r="AU1071" s="16">
        <f ca="1">IF(AU1073&lt;AR1071,IF(AU1073&lt;AR1069,IF(AU1073&lt;AR1068,10,20),IF(AU1073&lt;AR1070,30,40)),IF(AU1073&lt;AR1073,IF(AU1073&lt;AR1072,50,60),IF(AU1073&lt;AR1074,70,80)))+IF(AU1074&lt;AS1071,IF(AU1074&lt;AS1069,IF(AU1074&lt;AS1068,1,2),IF(AU1074&lt;AS1070,3,4)),IF(AU1074&lt;AS1073,IF(AU1074&lt;AS1072,5,6),IF(AU1074&lt;AS1074,7,8)))</f>
        <v>81</v>
      </c>
      <c r="AV1071" s="16">
        <f ca="1">IF(AV1073&lt;AR1071,IF(AV1073&lt;AR1069,IF(AV1073&lt;AR1068,10,20),IF(AV1073&lt;AR1070,30,40)),IF(AV1073&lt;AR1073,IF(AV1073&lt;AR1072,50,60),IF(AV1073&lt;AR1074,70,80)))+IF(AV1074&lt;AS1071,IF(AV1074&lt;AS1069,IF(AV1074&lt;AS1068,1,2),IF(AV1074&lt;AS1070,3,4)),IF(AV1074&lt;AS1073,IF(AV1074&lt;AS1072,5,6),IF(AV1074&lt;AS1074,7,8)))</f>
        <v>81</v>
      </c>
      <c r="AW1071" s="16">
        <f ca="1">IF(AW1073&lt;AR1071,IF(AW1073&lt;AR1069,IF(AW1073&lt;AR1068,10,20),IF(AW1073&lt;AR1070,30,40)),IF(AW1073&lt;AR1073,IF(AW1073&lt;AR1072,50,60),IF(AW1073&lt;AR1074,70,80)))+IF(AW1074&lt;AS1071,IF(AW1074&lt;AS1069,IF(AW1074&lt;AS1068,1,2),IF(AW1074&lt;AS1070,3,4)),IF(AW1074&lt;AS1073,IF(AW1074&lt;AS1072,5,6),IF(AW1074&lt;AS1074,7,8)))</f>
        <v>81</v>
      </c>
      <c r="AX1071" s="16">
        <f ca="1">IF(AX1073&lt;AR1071,IF(AX1073&lt;AR1069,IF(AX1073&lt;AR1068,10,20),IF(AX1073&lt;AR1070,30,40)),IF(AX1073&lt;AR1073,IF(AX1073&lt;AR1072,50,60),IF(AX1073&lt;AR1074,70,80)))+IF(AX1074&lt;AS1071,IF(AX1074&lt;AS1069,IF(AX1074&lt;AS1068,1,2),IF(AX1074&lt;AS1070,3,4)),IF(AX1074&lt;AS1073,IF(AX1074&lt;AS1072,5,6),IF(AX1074&lt;AS1074,7,8)))</f>
        <v>81</v>
      </c>
      <c r="AY1071" s="16">
        <f ca="1">IF(AY1073&lt;AR1071,IF(AY1073&lt;AR1069,IF(AY1073&lt;AR1068,10,20),IF(AY1073&lt;AR1070,30,40)),IF(AY1073&lt;AR1073,IF(AY1073&lt;AR1072,50,60),IF(AY1073&lt;AR1074,70,80)))+IF(AY1074&lt;AS1071,IF(AY1074&lt;AS1069,IF(AY1074&lt;AS1068,1,2),IF(AY1074&lt;AS1070,3,4)),IF(AY1074&lt;AS1073,IF(AY1074&lt;AS1072,5,6),IF(AY1074&lt;AS1074,7,8)))</f>
        <v>81</v>
      </c>
      <c r="AZ1071" s="16">
        <f ca="1">IF(AZ1073&lt;AR1071,IF(AZ1073&lt;AR1069,IF(AZ1073&lt;AR1068,10,20),IF(AZ1073&lt;AR1070,30,40)),IF(AZ1073&lt;AR1073,IF(AZ1073&lt;AR1072,50,60),IF(AZ1073&lt;AR1074,70,80)))+IF(AZ1074&lt;AS1071,IF(AZ1074&lt;AS1069,IF(AZ1074&lt;AS1068,1,2),IF(AZ1074&lt;AS1070,3,4)),IF(AZ1074&lt;AS1073,IF(AZ1074&lt;AS1072,5,6),IF(AZ1074&lt;AS1074,7,8)))</f>
        <v>81</v>
      </c>
      <c r="BA1071" s="16">
        <f ca="1">IF(BA1073&lt;AR1071,IF(BA1073&lt;AR1069,IF(BA1073&lt;AR1068,10,20),IF(BA1073&lt;AR1070,30,40)),IF(BA1073&lt;AR1073,IF(BA1073&lt;AR1072,50,60),IF(BA1073&lt;AR1074,70,80)))+IF(BA1074&lt;AS1071,IF(BA1074&lt;AS1069,IF(BA1074&lt;AS1068,1,2),IF(BA1074&lt;AS1070,3,4)),IF(BA1074&lt;AS1073,IF(BA1074&lt;AS1072,5,6),IF(BA1074&lt;AS1074,7,8)))</f>
        <v>81</v>
      </c>
      <c r="BB1071" s="16">
        <f ca="1">IF(BB1073&lt;AR1071,IF(BB1073&lt;AR1069,IF(BB1073&lt;AR1068,10,20),IF(BB1073&lt;AR1070,30,40)),IF(BB1073&lt;AR1073,IF(BB1073&lt;AR1072,50,60),IF(BB1073&lt;AR1074,70,80)))+IF(BB1074&lt;AS1071,IF(BB1074&lt;AS1069,IF(BB1074&lt;AS1068,1,2),IF(BB1074&lt;AS1070,3,4)),IF(BB1074&lt;AS1073,IF(BB1074&lt;AS1072,5,6),IF(BB1074&lt;AS1074,7,8)))</f>
        <v>81</v>
      </c>
      <c r="BC1071" s="16">
        <f ca="1">IF(BC1073&lt;AR1071,IF(BC1073&lt;AR1069,IF(BC1073&lt;AR1068,10,20),IF(BC1073&lt;AR1070,30,40)),IF(BC1073&lt;AR1073,IF(BC1073&lt;AR1072,50,60),IF(BC1073&lt;AR1074,70,80)))+IF(BC1074&lt;AS1071,IF(BC1074&lt;AS1069,IF(BC1074&lt;AS1068,1,2),IF(BC1074&lt;AS1070,3,4)),IF(BC1074&lt;AS1073,IF(BC1074&lt;AS1072,5,6),IF(BC1074&lt;AS1074,7,8)))</f>
        <v>81</v>
      </c>
      <c r="BD1071" s="16">
        <f ca="1">IF(BD1073&lt;AR1071,IF(BD1073&lt;AR1069,IF(BD1073&lt;AR1068,10,20),IF(BD1073&lt;AR1070,30,40)),IF(BD1073&lt;AR1073,IF(BD1073&lt;AR1072,50,60),IF(BD1073&lt;AR1074,70,80)))+IF(BD1074&lt;AS1071,IF(BD1074&lt;AS1069,IF(BD1074&lt;AS1068,1,2),IF(BD1074&lt;AS1070,3,4)),IF(BD1074&lt;AS1073,IF(BD1074&lt;AS1072,5,6),IF(BD1074&lt;AS1074,7,8)))</f>
        <v>81</v>
      </c>
      <c r="BE1071" s="16">
        <f ca="1">IF(BE1073&lt;AR1071,IF(BE1073&lt;AR1069,IF(BE1073&lt;AR1068,10,20),IF(BE1073&lt;AR1070,30,40)),IF(BE1073&lt;AR1073,IF(BE1073&lt;AR1072,50,60),IF(BE1073&lt;AR1074,70,80)))+IF(BE1074&lt;AS1071,IF(BE1074&lt;AS1069,IF(BE1074&lt;AS1068,1,2),IF(BE1074&lt;AS1070,3,4)),IF(BE1074&lt;AS1073,IF(BE1074&lt;AS1072,5,6),IF(BE1074&lt;AS1074,7,8)))</f>
        <v>81</v>
      </c>
      <c r="BF1071" s="16">
        <f ca="1">IF(BF1073&lt;AR1071,IF(BF1073&lt;AR1069,IF(BF1073&lt;AR1068,10,20),IF(BF1073&lt;AR1070,30,40)),IF(BF1073&lt;AR1073,IF(BF1073&lt;AR1072,50,60),IF(BF1073&lt;AR1074,70,80)))+IF(BF1074&lt;AS1071,IF(BF1074&lt;AS1069,IF(BF1074&lt;AS1068,1,2),IF(BF1074&lt;AS1070,3,4)),IF(BF1074&lt;AS1073,IF(BF1074&lt;AS1072,5,6),IF(BF1074&lt;AS1074,7,8)))</f>
        <v>81</v>
      </c>
      <c r="BG1071" s="16">
        <f ca="1">IF(BG1073&lt;AR1071,IF(BG1073&lt;AR1069,IF(BG1073&lt;AR1068,10,20),IF(BG1073&lt;AR1070,30,40)),IF(BG1073&lt;AR1073,IF(BG1073&lt;AR1072,50,60),IF(BG1073&lt;AR1074,70,80)))+IF(BG1074&lt;AS1071,IF(BG1074&lt;AS1069,IF(BG1074&lt;AS1068,1,2),IF(BG1074&lt;AS1070,3,4)),IF(BG1074&lt;AS1073,IF(BG1074&lt;AS1072,5,6),IF(BG1074&lt;AS1074,7,8)))</f>
        <v>81</v>
      </c>
      <c r="BH1071" s="16">
        <f ca="1">IF(BH1073&lt;AR1071,IF(BH1073&lt;AR1069,IF(BH1073&lt;AR1068,10,20),IF(BH1073&lt;AR1070,30,40)),IF(BH1073&lt;AR1073,IF(BH1073&lt;AR1072,50,60),IF(BH1073&lt;AR1074,70,80)))+IF(BH1074&lt;AS1071,IF(BH1074&lt;AS1069,IF(BH1074&lt;AS1068,1,2),IF(BH1074&lt;AS1070,3,4)),IF(BH1074&lt;AS1073,IF(BH1074&lt;AS1072,5,6),IF(BH1074&lt;AS1074,7,8)))</f>
        <v>81</v>
      </c>
      <c r="BI1071" s="16">
        <f ca="1">IF(BI1073&lt;AR1071,IF(BI1073&lt;AR1069,IF(BI1073&lt;AR1068,10,20),IF(BI1073&lt;AR1070,30,40)),IF(BI1073&lt;AR1073,IF(BI1073&lt;AR1072,50,60),IF(BI1073&lt;AR1074,70,80)))+IF(BI1074&lt;AS1071,IF(BI1074&lt;AS1069,IF(BI1074&lt;AS1068,1,2),IF(BI1074&lt;AS1070,3,4)),IF(BI1074&lt;AS1073,IF(BI1074&lt;AS1072,5,6),IF(BI1074&lt;AS1074,7,8)))</f>
        <v>81</v>
      </c>
      <c r="BJ1071" s="16">
        <f ca="1">IF(BJ1073&lt;AR1071,IF(BJ1073&lt;AR1069,IF(BJ1073&lt;AR1068,10,20),IF(BJ1073&lt;AR1070,30,40)),IF(BJ1073&lt;AR1073,IF(BJ1073&lt;AR1072,50,60),IF(BJ1073&lt;AR1074,70,80)))+IF(BJ1074&lt;AS1071,IF(BJ1074&lt;AS1069,IF(BJ1074&lt;AS1068,1,2),IF(BJ1074&lt;AS1070,3,4)),IF(BJ1074&lt;AS1073,IF(BJ1074&lt;AS1072,5,6),IF(BJ1074&lt;AS1074,7,8)))</f>
        <v>81</v>
      </c>
      <c r="BK1071" s="16">
        <f ca="1">IF(BK1073&lt;AR1071,IF(BK1073&lt;AR1069,IF(BK1073&lt;AR1068,10,20),IF(BK1073&lt;AR1070,30,40)),IF(BK1073&lt;AR1073,IF(BK1073&lt;AR1072,50,60),IF(BK1073&lt;AR1074,70,80)))+IF(BK1074&lt;AS1071,IF(BK1074&lt;AS1069,IF(BK1074&lt;AS1068,1,2),IF(BK1074&lt;AS1070,3,4)),IF(BK1074&lt;AS1073,IF(BK1074&lt;AS1072,5,6),IF(BK1074&lt;AS1074,7,8)))</f>
        <v>81</v>
      </c>
      <c r="BL1071" s="16">
        <f ca="1">IF(BL1073&lt;AR1071,IF(BL1073&lt;AR1069,IF(BL1073&lt;AR1068,10,20),IF(BL1073&lt;AR1070,30,40)),IF(BL1073&lt;AR1073,IF(BL1073&lt;AR1072,50,60),IF(BL1073&lt;AR1074,70,80)))+IF(BL1074&lt;AS1071,IF(BL1074&lt;AS1069,IF(BL1074&lt;AS1068,1,2),IF(BL1074&lt;AS1070,3,4)),IF(BL1074&lt;AS1073,IF(BL1074&lt;AS1072,5,6),IF(BL1074&lt;AS1074,7,8)))</f>
        <v>81</v>
      </c>
      <c r="BM1071" s="16">
        <f ca="1">IF(BM1073&lt;AR1071,IF(BM1073&lt;AR1069,IF(BM1073&lt;AR1068,10,20),IF(BM1073&lt;AR1070,30,40)),IF(BM1073&lt;AR1073,IF(BM1073&lt;AR1072,50,60),IF(BM1073&lt;AR1074,70,80)))+IF(BM1074&lt;AS1071,IF(BM1074&lt;AS1069,IF(BM1074&lt;AS1068,1,2),IF(BM1074&lt;AS1070,3,4)),IF(BM1074&lt;AS1073,IF(BM1074&lt;AS1072,5,6),IF(BM1074&lt;AS1074,7,8)))</f>
        <v>81</v>
      </c>
      <c r="BN1071" s="16">
        <f ca="1">IF(BN1073&lt;AR1071,IF(BN1073&lt;AR1069,IF(BN1073&lt;AR1068,10,20),IF(BN1073&lt;AR1070,30,40)),IF(BN1073&lt;AR1073,IF(BN1073&lt;AR1072,50,60),IF(BN1073&lt;AR1074,70,80)))+IF(BN1074&lt;AS1071,IF(BN1074&lt;AS1069,IF(BN1074&lt;AS1068,1,2),IF(BN1074&lt;AS1070,3,4)),IF(BN1074&lt;AS1073,IF(BN1074&lt;AS1072,5,6),IF(BN1074&lt;AS1074,7,8)))</f>
        <v>81</v>
      </c>
      <c r="BO1071" s="16">
        <f ca="1">IF(BO1073&lt;AR1071,IF(BO1073&lt;AR1069,IF(BO1073&lt;AR1068,10,20),IF(BO1073&lt;AR1070,30,40)),IF(BO1073&lt;AR1073,IF(BO1073&lt;AR1072,50,60),IF(BO1073&lt;AR1074,70,80)))+IF(BO1074&lt;AS1071,IF(BO1074&lt;AS1069,IF(BO1074&lt;AS1068,1,2),IF(BO1074&lt;AS1070,3,4)),IF(BO1074&lt;AS1073,IF(BO1074&lt;AS1072,5,6),IF(BO1074&lt;AS1074,7,8)))</f>
        <v>81</v>
      </c>
      <c r="BP1071" s="16">
        <f ca="1">IF(BP1073&lt;AR1071,IF(BP1073&lt;AR1069,IF(BP1073&lt;AR1068,10,20),IF(BP1073&lt;AR1070,30,40)),IF(BP1073&lt;AR1073,IF(BP1073&lt;AR1072,50,60),IF(BP1073&lt;AR1074,70,80)))+IF(BP1074&lt;AS1071,IF(BP1074&lt;AS1069,IF(BP1074&lt;AS1068,1,2),IF(BP1074&lt;AS1070,3,4)),IF(BP1074&lt;AS1073,IF(BP1074&lt;AS1072,5,6),IF(BP1074&lt;AS1074,7,8)))</f>
        <v>81</v>
      </c>
      <c r="BQ1071" s="16">
        <f ca="1">IF(BQ1073&lt;AR1071,IF(BQ1073&lt;AR1069,IF(BQ1073&lt;AR1068,10,20),IF(BQ1073&lt;AR1070,30,40)),IF(BQ1073&lt;AR1073,IF(BQ1073&lt;AR1072,50,60),IF(BQ1073&lt;AR1074,70,80)))+IF(BQ1074&lt;AS1071,IF(BQ1074&lt;AS1069,IF(BQ1074&lt;AS1068,1,2),IF(BQ1074&lt;AS1070,3,4)),IF(BQ1074&lt;AS1073,IF(BQ1074&lt;AS1072,5,6),IF(BQ1074&lt;AS1074,7,8)))</f>
        <v>81</v>
      </c>
      <c r="BR1071" s="16">
        <f ca="1">IF(BR1073&lt;AR1071,IF(BR1073&lt;AR1069,IF(BR1073&lt;AR1068,10,20),IF(BR1073&lt;AR1070,30,40)),IF(BR1073&lt;AR1073,IF(BR1073&lt;AR1072,50,60),IF(BR1073&lt;AR1074,70,80)))+IF(BR1074&lt;AS1071,IF(BR1074&lt;AS1069,IF(BR1074&lt;AS1068,1,2),IF(BR1074&lt;AS1070,3,4)),IF(BR1074&lt;AS1073,IF(BR1074&lt;AS1072,5,6),IF(BR1074&lt;AS1074,7,8)))</f>
        <v>81</v>
      </c>
      <c r="BS1071" s="16">
        <f ca="1">IF(BS1073&lt;AR1071,IF(BS1073&lt;AR1069,IF(BS1073&lt;AR1068,10,20),IF(BS1073&lt;AR1070,30,40)),IF(BS1073&lt;AR1073,IF(BS1073&lt;AR1072,50,60),IF(BS1073&lt;AR1074,70,80)))+IF(BS1074&lt;AS1071,IF(BS1074&lt;AS1069,IF(BS1074&lt;AS1068,1,2),IF(BS1074&lt;AS1070,3,4)),IF(BS1074&lt;AS1073,IF(BS1074&lt;AS1072,5,6),IF(BS1074&lt;AS1074,7,8)))</f>
        <v>81</v>
      </c>
      <c r="BT1071" s="16">
        <f ca="1">IF(BT1073&lt;AR1071,IF(BT1073&lt;AR1069,IF(BT1073&lt;AR1068,10,20),IF(BT1073&lt;AR1070,30,40)),IF(BT1073&lt;AR1073,IF(BT1073&lt;AR1072,50,60),IF(BT1073&lt;AR1074,70,80)))+IF(BT1074&lt;AS1071,IF(BT1074&lt;AS1069,IF(BT1074&lt;AS1068,1,2),IF(BT1074&lt;AS1070,3,4)),IF(BT1074&lt;AS1073,IF(BT1074&lt;AS1072,5,6),IF(BT1074&lt;AS1074,7,8)))</f>
        <v>81</v>
      </c>
      <c r="BU1071" s="16">
        <f ca="1">IF(BU1073&lt;AR1071,IF(BU1073&lt;AR1069,IF(BU1073&lt;AR1068,10,20),IF(BU1073&lt;AR1070,30,40)),IF(BU1073&lt;AR1073,IF(BU1073&lt;AR1072,50,60),IF(BU1073&lt;AR1074,70,80)))+IF(BU1074&lt;AS1071,IF(BU1074&lt;AS1069,IF(BU1074&lt;AS1068,1,2),IF(BU1074&lt;AS1070,3,4)),IF(BU1074&lt;AS1073,IF(BU1074&lt;AS1072,5,6),IF(BU1074&lt;AS1074,7,8)))</f>
        <v>81</v>
      </c>
      <c r="BV1071" s="16">
        <f ca="1">IF(BV1073&lt;AR1071,IF(BV1073&lt;AR1069,IF(BV1073&lt;AR1068,10,20),IF(BV1073&lt;AR1070,30,40)),IF(BV1073&lt;AR1073,IF(BV1073&lt;AR1072,50,60),IF(BV1073&lt;AR1074,70,80)))+IF(BV1074&lt;AS1071,IF(BV1074&lt;AS1069,IF(BV1074&lt;AS1068,1,2),IF(BV1074&lt;AS1070,3,4)),IF(BV1074&lt;AS1073,IF(BV1074&lt;AS1072,5,6),IF(BV1074&lt;AS1074,7,8)))</f>
        <v>81</v>
      </c>
      <c r="BW1071" s="16">
        <f ca="1">IF(BW1073&lt;AR1071,IF(BW1073&lt;AR1069,IF(BW1073&lt;AR1068,10,20),IF(BW1073&lt;AR1070,30,40)),IF(BW1073&lt;AR1073,IF(BW1073&lt;AR1072,50,60),IF(BW1073&lt;AR1074,70,80)))+IF(BW1074&lt;AS1071,IF(BW1074&lt;AS1069,IF(BW1074&lt;AS1068,1,2),IF(BW1074&lt;AS1070,3,4)),IF(BW1074&lt;AS1073,IF(BW1074&lt;AS1072,5,6),IF(BW1074&lt;AS1074,7,8)))</f>
        <v>81</v>
      </c>
      <c r="BX1071" s="16">
        <f ca="1">IF(BX1073&lt;AR1071,IF(BX1073&lt;AR1069,IF(BX1073&lt;AR1068,10,20),IF(BX1073&lt;AR1070,30,40)),IF(BX1073&lt;AR1073,IF(BX1073&lt;AR1072,50,60),IF(BX1073&lt;AR1074,70,80)))+IF(BX1074&lt;AS1071,IF(BX1074&lt;AS1069,IF(BX1074&lt;AS1068,1,2),IF(BX1074&lt;AS1070,3,4)),IF(BX1074&lt;AS1073,IF(BX1074&lt;AS1072,5,6),IF(BX1074&lt;AS1074,7,8)))</f>
        <v>81</v>
      </c>
      <c r="BY1071" s="16">
        <f ca="1">IF(BY1073&lt;AR1071,IF(BY1073&lt;AR1069,IF(BY1073&lt;AR1068,10,20),IF(BY1073&lt;AR1070,30,40)),IF(BY1073&lt;AR1073,IF(BY1073&lt;AR1072,50,60),IF(BY1073&lt;AR1074,70,80)))+IF(BY1074&lt;AS1071,IF(BY1074&lt;AS1069,IF(BY1074&lt;AS1068,1,2),IF(BY1074&lt;AS1070,3,4)),IF(BY1074&lt;AS1073,IF(BY1074&lt;AS1072,5,6),IF(BY1074&lt;AS1074,7,8)))</f>
        <v>81</v>
      </c>
      <c r="BZ1071" s="16">
        <f ca="1">IF(BZ1073&lt;AR1071,IF(BZ1073&lt;AR1069,IF(BZ1073&lt;AR1068,10,20),IF(BZ1073&lt;AR1070,30,40)),IF(BZ1073&lt;AR1073,IF(BZ1073&lt;AR1072,50,60),IF(BZ1073&lt;AR1074,70,80)))+IF(BZ1074&lt;AS1071,IF(BZ1074&lt;AS1069,IF(BZ1074&lt;AS1068,1,2),IF(BZ1074&lt;AS1070,3,4)),IF(BZ1074&lt;AS1073,IF(BZ1074&lt;AS1072,5,6),IF(BZ1074&lt;AS1074,7,8)))</f>
        <v>81</v>
      </c>
      <c r="CA1071" s="16">
        <f ca="1">IF(CA1073&lt;AR1071,IF(CA1073&lt;AR1069,IF(CA1073&lt;AR1068,10,20),IF(CA1073&lt;AR1070,30,40)),IF(CA1073&lt;AR1073,IF(CA1073&lt;AR1072,50,60),IF(CA1073&lt;AR1074,70,80)))+IF(CA1074&lt;AS1071,IF(CA1074&lt;AS1069,IF(CA1074&lt;AS1068,1,2),IF(CA1074&lt;AS1070,3,4)),IF(CA1074&lt;AS1073,IF(CA1074&lt;AS1072,5,6),IF(CA1074&lt;AS1074,7,8)))</f>
        <v>81</v>
      </c>
      <c r="CB1071" s="16">
        <f ca="1">IF(CB1073&lt;AR1071,IF(CB1073&lt;AR1069,IF(CB1073&lt;AR1068,10,20),IF(CB1073&lt;AR1070,30,40)),IF(CB1073&lt;AR1073,IF(CB1073&lt;AR1072,50,60),IF(CB1073&lt;AR1074,70,80)))+IF(CB1074&lt;AS1071,IF(CB1074&lt;AS1069,IF(CB1074&lt;AS1068,1,2),IF(CB1074&lt;AS1070,3,4)),IF(CB1074&lt;AS1073,IF(CB1074&lt;AS1072,5,6),IF(CB1074&lt;AS1074,7,8)))</f>
        <v>81</v>
      </c>
      <c r="CC1071" s="16">
        <f ca="1">IF(CC1073&lt;AR1071,IF(CC1073&lt;AR1069,IF(CC1073&lt;AR1068,10,20),IF(CC1073&lt;AR1070,30,40)),IF(CC1073&lt;AR1073,IF(CC1073&lt;AR1072,50,60),IF(CC1073&lt;AR1074,70,80)))+IF(CC1074&lt;AS1071,IF(CC1074&lt;AS1069,IF(CC1074&lt;AS1068,1,2),IF(CC1074&lt;AS1070,3,4)),IF(CC1074&lt;AS1073,IF(CC1074&lt;AS1072,5,6),IF(CC1074&lt;AS1074,7,8)))</f>
        <v>81</v>
      </c>
      <c r="CD1071" s="16">
        <f ca="1">IF(CD1073&lt;AR1071,IF(CD1073&lt;AR1069,IF(CD1073&lt;AR1068,10,20),IF(CD1073&lt;AR1070,30,40)),IF(CD1073&lt;AR1073,IF(CD1073&lt;AR1072,50,60),IF(CD1073&lt;AR1074,70,80)))+IF(CD1074&lt;AS1071,IF(CD1074&lt;AS1069,IF(CD1074&lt;AS1068,1,2),IF(CD1074&lt;AS1070,3,4)),IF(CD1074&lt;AS1073,IF(CD1074&lt;AS1072,5,6),IF(CD1074&lt;AS1074,7,8)))</f>
        <v>71</v>
      </c>
      <c r="CE1071" s="16">
        <f ca="1">IF(CE1073&lt;AR1071,IF(CE1073&lt;AR1069,IF(CE1073&lt;AR1068,10,20),IF(CE1073&lt;AR1070,30,40)),IF(CE1073&lt;AR1073,IF(CE1073&lt;AR1072,50,60),IF(CE1073&lt;AR1074,70,80)))+IF(CE1074&lt;AS1071,IF(CE1074&lt;AS1069,IF(CE1074&lt;AS1068,1,2),IF(CE1074&lt;AS1070,3,4)),IF(CE1074&lt;AS1073,IF(CE1074&lt;AS1072,5,6),IF(CE1074&lt;AS1074,7,8)))</f>
        <v>81</v>
      </c>
      <c r="CF1071" s="16">
        <f ca="1">IF(CF1073&lt;AR1071,IF(CF1073&lt;AR1069,IF(CF1073&lt;AR1068,10,20),IF(CF1073&lt;AR1070,30,40)),IF(CF1073&lt;AR1073,IF(CF1073&lt;AR1072,50,60),IF(CF1073&lt;AR1074,70,80)))+IF(CF1074&lt;AS1071,IF(CF1074&lt;AS1069,IF(CF1074&lt;AS1068,1,2),IF(CF1074&lt;AS1070,3,4)),IF(CF1074&lt;AS1073,IF(CF1074&lt;AS1072,5,6),IF(CF1074&lt;AS1074,7,8)))</f>
        <v>81</v>
      </c>
      <c r="CG1071" s="16">
        <f ca="1">IF(CG1073&lt;AR1071,IF(CG1073&lt;AR1069,IF(CG1073&lt;AR1068,10,20),IF(CG1073&lt;AR1070,30,40)),IF(CG1073&lt;AR1073,IF(CG1073&lt;AR1072,50,60),IF(CG1073&lt;AR1074,70,80)))+IF(CG1074&lt;AS1071,IF(CG1074&lt;AS1069,IF(CG1074&lt;AS1068,1,2),IF(CG1074&lt;AS1070,3,4)),IF(CG1074&lt;AS1073,IF(CG1074&lt;AS1072,5,6),IF(CG1074&lt;AS1074,7,8)))</f>
        <v>81</v>
      </c>
      <c r="CH1071" s="16">
        <f ca="1">IF(CH1073&lt;AR1071,IF(CH1073&lt;AR1069,IF(CH1073&lt;AR1068,10,20),IF(CH1073&lt;AR1070,30,40)),IF(CH1073&lt;AR1073,IF(CH1073&lt;AR1072,50,60),IF(CH1073&lt;AR1074,70,80)))+IF(CH1074&lt;AS1071,IF(CH1074&lt;AS1069,IF(CH1074&lt;AS1068,1,2),IF(CH1074&lt;AS1070,3,4)),IF(CH1074&lt;AS1073,IF(CH1074&lt;AS1072,5,6),IF(CH1074&lt;AS1074,7,8)))</f>
        <v>81</v>
      </c>
      <c r="CI1071" s="16">
        <f ca="1">IF(CI1073&lt;AR1071,IF(CI1073&lt;AR1069,IF(CI1073&lt;AR1068,10,20),IF(CI1073&lt;AR1070,30,40)),IF(CI1073&lt;AR1073,IF(CI1073&lt;AR1072,50,60),IF(CI1073&lt;AR1074,70,80)))+IF(CI1074&lt;AS1071,IF(CI1074&lt;AS1069,IF(CI1074&lt;AS1068,1,2),IF(CI1074&lt;AS1070,3,4)),IF(CI1074&lt;AS1073,IF(CI1074&lt;AS1072,5,6),IF(CI1074&lt;AS1074,7,8)))</f>
        <v>81</v>
      </c>
      <c r="CJ1071" s="16">
        <f ca="1">IF(CJ1073&lt;AR1071,IF(CJ1073&lt;AR1069,IF(CJ1073&lt;AR1068,10,20),IF(CJ1073&lt;AR1070,30,40)),IF(CJ1073&lt;AR1073,IF(CJ1073&lt;AR1072,50,60),IF(CJ1073&lt;AR1074,70,80)))+IF(CJ1074&lt;AS1071,IF(CJ1074&lt;AS1069,IF(CJ1074&lt;AS1068,1,2),IF(CJ1074&lt;AS1070,3,4)),IF(CJ1074&lt;AS1073,IF(CJ1074&lt;AS1072,5,6),IF(CJ1074&lt;AS1074,7,8)))</f>
        <v>81</v>
      </c>
      <c r="CK1071" s="16">
        <f ca="1">IF(CK1073&lt;AR1071,IF(CK1073&lt;AR1069,IF(CK1073&lt;AR1068,10,20),IF(CK1073&lt;AR1070,30,40)),IF(CK1073&lt;AR1073,IF(CK1073&lt;AR1072,50,60),IF(CK1073&lt;AR1074,70,80)))+IF(CK1074&lt;AS1071,IF(CK1074&lt;AS1069,IF(CK1074&lt;AS1068,1,2),IF(CK1074&lt;AS1070,3,4)),IF(CK1074&lt;AS1073,IF(CK1074&lt;AS1072,5,6),IF(CK1074&lt;AS1074,7,8)))</f>
        <v>81</v>
      </c>
      <c r="CL1071" s="16">
        <f ca="1">IF(CL1073&lt;AR1071,IF(CL1073&lt;AR1069,IF(CL1073&lt;AR1068,10,20),IF(CL1073&lt;AR1070,30,40)),IF(CL1073&lt;AR1073,IF(CL1073&lt;AR1072,50,60),IF(CL1073&lt;AR1074,70,80)))+IF(CL1074&lt;AS1071,IF(CL1074&lt;AS1069,IF(CL1074&lt;AS1068,1,2),IF(CL1074&lt;AS1070,3,4)),IF(CL1074&lt;AS1073,IF(CL1074&lt;AS1072,5,6),IF(CL1074&lt;AS1074,7,8)))</f>
        <v>81</v>
      </c>
      <c r="CM1071" s="16">
        <f ca="1">IF(CM1073&lt;AR1071,IF(CM1073&lt;AR1069,IF(CM1073&lt;AR1068,10,20),IF(CM1073&lt;AR1070,30,40)),IF(CM1073&lt;AR1073,IF(CM1073&lt;AR1072,50,60),IF(CM1073&lt;AR1074,70,80)))+IF(CM1074&lt;AS1071,IF(CM1074&lt;AS1069,IF(CM1074&lt;AS1068,1,2),IF(CM1074&lt;AS1070,3,4)),IF(CM1074&lt;AS1073,IF(CM1074&lt;AS1072,5,6),IF(CM1074&lt;AS1074,7,8)))</f>
        <v>81</v>
      </c>
      <c r="CN1071" s="16">
        <f ca="1">IF(CN1073&lt;AR1071,IF(CN1073&lt;AR1069,IF(CN1073&lt;AR1068,10,20),IF(CN1073&lt;AR1070,30,40)),IF(CN1073&lt;AR1073,IF(CN1073&lt;AR1072,50,60),IF(CN1073&lt;AR1074,70,80)))+IF(CN1074&lt;AS1071,IF(CN1074&lt;AS1069,IF(CN1074&lt;AS1068,1,2),IF(CN1074&lt;AS1070,3,4)),IF(CN1074&lt;AS1073,IF(CN1074&lt;AS1072,5,6),IF(CN1074&lt;AS1074,7,8)))</f>
        <v>81</v>
      </c>
      <c r="CO1071" s="16">
        <f ca="1">IF(CO1073&lt;AR1071,IF(CO1073&lt;AR1069,IF(CO1073&lt;AR1068,10,20),IF(CO1073&lt;AR1070,30,40)),IF(CO1073&lt;AR1073,IF(CO1073&lt;AR1072,50,60),IF(CO1073&lt;AR1074,70,80)))+IF(CO1074&lt;AS1071,IF(CO1074&lt;AS1069,IF(CO1074&lt;AS1068,1,2),IF(CO1074&lt;AS1070,3,4)),IF(CO1074&lt;AS1073,IF(CO1074&lt;AS1072,5,6),IF(CO1074&lt;AS1074,7,8)))</f>
        <v>81</v>
      </c>
      <c r="CP1071" s="16">
        <f ca="1">IF(CP1073&lt;AR1071,IF(CP1073&lt;AR1069,IF(CP1073&lt;AR1068,10,20),IF(CP1073&lt;AR1070,30,40)),IF(CP1073&lt;AR1073,IF(CP1073&lt;AR1072,50,60),IF(CP1073&lt;AR1074,70,80)))+IF(CP1074&lt;AS1071,IF(CP1074&lt;AS1069,IF(CP1074&lt;AS1068,1,2),IF(CP1074&lt;AS1070,3,4)),IF(CP1074&lt;AS1073,IF(CP1074&lt;AS1072,5,6),IF(CP1074&lt;AS1074,7,8)))</f>
        <v>81</v>
      </c>
      <c r="CQ1071" s="16">
        <f ca="1">IF(CQ1073&lt;AR1071,IF(CQ1073&lt;AR1069,IF(CQ1073&lt;AR1068,10,20),IF(CQ1073&lt;AR1070,30,40)),IF(CQ1073&lt;AR1073,IF(CQ1073&lt;AR1072,50,60),IF(CQ1073&lt;AR1074,70,80)))+IF(CQ1074&lt;AS1071,IF(CQ1074&lt;AS1069,IF(CQ1074&lt;AS1068,1,2),IF(CQ1074&lt;AS1070,3,4)),IF(CQ1074&lt;AS1073,IF(CQ1074&lt;AS1072,5,6),IF(CQ1074&lt;AS1074,7,8)))</f>
        <v>81</v>
      </c>
      <c r="CR1071" s="16">
        <f ca="1">IF(CR1073&lt;AR1071,IF(CR1073&lt;AR1069,IF(CR1073&lt;AR1068,10,20),IF(CR1073&lt;AR1070,30,40)),IF(CR1073&lt;AR1073,IF(CR1073&lt;AR1072,50,60),IF(CR1073&lt;AR1074,70,80)))+IF(CR1074&lt;AS1071,IF(CR1074&lt;AS1069,IF(CR1074&lt;AS1068,1,2),IF(CR1074&lt;AS1070,3,4)),IF(CR1074&lt;AS1073,IF(CR1074&lt;AS1072,5,6),IF(CR1074&lt;AS1074,7,8)))</f>
        <v>81</v>
      </c>
    </row>
    <row r="1072" spans="1:96" x14ac:dyDescent="0.35">
      <c r="A1072" s="23"/>
      <c r="B1072" s="38">
        <v>0.125</v>
      </c>
      <c r="C1072" s="49">
        <v>50</v>
      </c>
      <c r="D1072" s="26">
        <f ca="1">AE1059/AE1063</f>
        <v>0</v>
      </c>
      <c r="E1072" s="19">
        <f ca="1">COUNTIF(AU1069:CR1072,51)</f>
        <v>0</v>
      </c>
      <c r="F1072" s="19">
        <f ca="1">COUNTIF(AU1069:CR1072,52)</f>
        <v>0</v>
      </c>
      <c r="G1072" s="19">
        <f ca="1">COUNTIF(AU1069:CR1072,53)</f>
        <v>0</v>
      </c>
      <c r="H1072" s="19">
        <f ca="1">COUNTIF(AU1069:CR1072,54)</f>
        <v>0</v>
      </c>
      <c r="I1072" s="19">
        <f ca="1">COUNTIF(AU1069:CR1072,55)</f>
        <v>0</v>
      </c>
      <c r="J1072" s="19">
        <f ca="1">COUNTIF(AU1069:CR1072,56)</f>
        <v>0</v>
      </c>
      <c r="K1072" s="19">
        <f ca="1">COUNTIF(AU1069:CR1072,57)</f>
        <v>0</v>
      </c>
      <c r="L1072" s="19">
        <f ca="1">COUNTIF(AU1069:CR1072,58)</f>
        <v>0</v>
      </c>
      <c r="N1072" s="45">
        <f ca="1">ROUNDDOWN(E1072*$AK$19+RAND(),0)</f>
        <v>0</v>
      </c>
      <c r="O1072" s="45">
        <f ca="1">ROUNDDOWN(F1072*$AL$19+RAND(),0)</f>
        <v>0</v>
      </c>
      <c r="P1072" s="45">
        <f ca="1">ROUNDDOWN(G1072*$AM$19+RAND(),0)</f>
        <v>0</v>
      </c>
      <c r="Q1072" s="45">
        <f ca="1">ROUNDDOWN(H1072*$AN$19+RAND(),0)</f>
        <v>0</v>
      </c>
      <c r="R1072" s="45">
        <f ca="1">ROUNDDOWN(I1072*$AO$19+RAND(),0)</f>
        <v>0</v>
      </c>
      <c r="S1072" s="45">
        <f ca="1">ROUNDDOWN(J1072*$AP$19+RAND(),0)</f>
        <v>0</v>
      </c>
      <c r="T1072" s="45">
        <f ca="1">ROUNDDOWN(K1072*$AQ$19+RAND(),0)</f>
        <v>0</v>
      </c>
      <c r="U1072" s="45">
        <f ca="1">ROUNDDOWN(L1072*$AR$19+RAND(),0)</f>
        <v>0</v>
      </c>
      <c r="W1072" s="47">
        <f t="shared" ca="1" si="2008"/>
        <v>0</v>
      </c>
      <c r="X1072" s="47">
        <f t="shared" ca="1" si="1994"/>
        <v>0</v>
      </c>
      <c r="Y1072" s="47">
        <f t="shared" ca="1" si="1995"/>
        <v>0</v>
      </c>
      <c r="Z1072" s="47">
        <f t="shared" ca="1" si="1996"/>
        <v>0</v>
      </c>
      <c r="AA1072" s="47">
        <f t="shared" ca="1" si="1997"/>
        <v>0</v>
      </c>
      <c r="AB1072" s="47">
        <f t="shared" ca="1" si="1998"/>
        <v>0</v>
      </c>
      <c r="AC1072" s="47">
        <f t="shared" ca="1" si="1999"/>
        <v>0</v>
      </c>
      <c r="AD1072" s="47">
        <f t="shared" ca="1" si="2000"/>
        <v>0</v>
      </c>
      <c r="AE1072" s="21">
        <f t="shared" ca="1" si="2009"/>
        <v>0</v>
      </c>
      <c r="AH1072" s="48">
        <f t="shared" ca="1" si="2010"/>
        <v>0</v>
      </c>
      <c r="AI1072" s="48">
        <f t="shared" ca="1" si="2001"/>
        <v>0</v>
      </c>
      <c r="AJ1072" s="48">
        <f t="shared" ca="1" si="2002"/>
        <v>0</v>
      </c>
      <c r="AK1072" s="48">
        <f t="shared" ca="1" si="2003"/>
        <v>0</v>
      </c>
      <c r="AL1072" s="48">
        <f t="shared" ca="1" si="2004"/>
        <v>0</v>
      </c>
      <c r="AM1072" s="48">
        <f t="shared" ca="1" si="2005"/>
        <v>0</v>
      </c>
      <c r="AN1072" s="48">
        <f t="shared" ca="1" si="2006"/>
        <v>0</v>
      </c>
      <c r="AO1072" s="48">
        <f t="shared" ca="1" si="2007"/>
        <v>0</v>
      </c>
      <c r="AQ1072" s="1">
        <v>50</v>
      </c>
      <c r="AR1072" s="13">
        <f t="shared" ca="1" si="2011"/>
        <v>0</v>
      </c>
      <c r="AS1072" s="13">
        <f ca="1">AS1071+I1067</f>
        <v>1</v>
      </c>
      <c r="AT1072" s="8">
        <v>5</v>
      </c>
      <c r="AU1072" s="16">
        <f ca="1">IF(AU1075&lt;AR1071,IF(AU1075&lt;AR1069,IF(AU1075&lt;AR1068,10,20),IF(AU1075&lt;AR1070,30,40)),IF(AU1075&lt;AR1073,IF(AU1075&lt;AR1072,50,60),IF(AU1075&lt;AR1074,70,80)))+IF(AU1076&lt;AS1071,IF(AU1076&lt;AS1069,IF(AU1076&lt;AS1068,1,2),IF(AU1076&lt;AS1070,3,4)),IF(AU1076&lt;AS1073,IF(AU1076&lt;AS1072,5,6),IF(AU1076&lt;AS1074,7,8)))</f>
        <v>81</v>
      </c>
      <c r="AV1072" s="16">
        <f ca="1">IF(AV1075&lt;AR1071,IF(AV1075&lt;AR1069,IF(AV1075&lt;AR1068,10,20),IF(AV1075&lt;AR1070,30,40)),IF(AV1075&lt;AR1073,IF(AV1075&lt;AR1072,50,60),IF(AV1075&lt;AR1074,70,80)))+IF(AV1076&lt;AS1071,IF(AV1076&lt;AS1069,IF(AV1076&lt;AS1068,1,2),IF(AV1076&lt;AS1070,3,4)),IF(AV1076&lt;AS1073,IF(AV1076&lt;AS1072,5,6),IF(AV1076&lt;AS1074,7,8)))</f>
        <v>81</v>
      </c>
      <c r="AW1072" s="16">
        <f ca="1">IF(AW1075&lt;AR1071,IF(AW1075&lt;AR1069,IF(AW1075&lt;AR1068,10,20),IF(AW1075&lt;AR1070,30,40)),IF(AW1075&lt;AR1073,IF(AW1075&lt;AR1072,50,60),IF(AW1075&lt;AR1074,70,80)))+IF(AW1076&lt;AS1071,IF(AW1076&lt;AS1069,IF(AW1076&lt;AS1068,1,2),IF(AW1076&lt;AS1070,3,4)),IF(AW1076&lt;AS1073,IF(AW1076&lt;AS1072,5,6),IF(AW1076&lt;AS1074,7,8)))</f>
        <v>81</v>
      </c>
      <c r="AX1072" s="16">
        <f ca="1">IF(AX1075&lt;AR1071,IF(AX1075&lt;AR1069,IF(AX1075&lt;AR1068,10,20),IF(AX1075&lt;AR1070,30,40)),IF(AX1075&lt;AR1073,IF(AX1075&lt;AR1072,50,60),IF(AX1075&lt;AR1074,70,80)))+IF(AX1076&lt;AS1071,IF(AX1076&lt;AS1069,IF(AX1076&lt;AS1068,1,2),IF(AX1076&lt;AS1070,3,4)),IF(AX1076&lt;AS1073,IF(AX1076&lt;AS1072,5,6),IF(AX1076&lt;AS1074,7,8)))</f>
        <v>81</v>
      </c>
      <c r="AY1072" s="16">
        <f ca="1">IF(AY1075&lt;AR1071,IF(AY1075&lt;AR1069,IF(AY1075&lt;AR1068,10,20),IF(AY1075&lt;AR1070,30,40)),IF(AY1075&lt;AR1073,IF(AY1075&lt;AR1072,50,60),IF(AY1075&lt;AR1074,70,80)))+IF(AY1076&lt;AS1071,IF(AY1076&lt;AS1069,IF(AY1076&lt;AS1068,1,2),IF(AY1076&lt;AS1070,3,4)),IF(AY1076&lt;AS1073,IF(AY1076&lt;AS1072,5,6),IF(AY1076&lt;AS1074,7,8)))</f>
        <v>81</v>
      </c>
      <c r="AZ1072" s="16">
        <f ca="1">IF(AZ1075&lt;AR1071,IF(AZ1075&lt;AR1069,IF(AZ1075&lt;AR1068,10,20),IF(AZ1075&lt;AR1070,30,40)),IF(AZ1075&lt;AR1073,IF(AZ1075&lt;AR1072,50,60),IF(AZ1075&lt;AR1074,70,80)))+IF(AZ1076&lt;AS1071,IF(AZ1076&lt;AS1069,IF(AZ1076&lt;AS1068,1,2),IF(AZ1076&lt;AS1070,3,4)),IF(AZ1076&lt;AS1073,IF(AZ1076&lt;AS1072,5,6),IF(AZ1076&lt;AS1074,7,8)))</f>
        <v>81</v>
      </c>
      <c r="BA1072" s="16">
        <f ca="1">IF(BA1075&lt;AR1071,IF(BA1075&lt;AR1069,IF(BA1075&lt;AR1068,10,20),IF(BA1075&lt;AR1070,30,40)),IF(BA1075&lt;AR1073,IF(BA1075&lt;AR1072,50,60),IF(BA1075&lt;AR1074,70,80)))+IF(BA1076&lt;AS1071,IF(BA1076&lt;AS1069,IF(BA1076&lt;AS1068,1,2),IF(BA1076&lt;AS1070,3,4)),IF(BA1076&lt;AS1073,IF(BA1076&lt;AS1072,5,6),IF(BA1076&lt;AS1074,7,8)))</f>
        <v>81</v>
      </c>
      <c r="BB1072" s="16">
        <f ca="1">IF(BB1075&lt;AR1071,IF(BB1075&lt;AR1069,IF(BB1075&lt;AR1068,10,20),IF(BB1075&lt;AR1070,30,40)),IF(BB1075&lt;AR1073,IF(BB1075&lt;AR1072,50,60),IF(BB1075&lt;AR1074,70,80)))+IF(BB1076&lt;AS1071,IF(BB1076&lt;AS1069,IF(BB1076&lt;AS1068,1,2),IF(BB1076&lt;AS1070,3,4)),IF(BB1076&lt;AS1073,IF(BB1076&lt;AS1072,5,6),IF(BB1076&lt;AS1074,7,8)))</f>
        <v>81</v>
      </c>
      <c r="BC1072" s="16">
        <f ca="1">IF(BC1075&lt;AR1071,IF(BC1075&lt;AR1069,IF(BC1075&lt;AR1068,10,20),IF(BC1075&lt;AR1070,30,40)),IF(BC1075&lt;AR1073,IF(BC1075&lt;AR1072,50,60),IF(BC1075&lt;AR1074,70,80)))+IF(BC1076&lt;AS1071,IF(BC1076&lt;AS1069,IF(BC1076&lt;AS1068,1,2),IF(BC1076&lt;AS1070,3,4)),IF(BC1076&lt;AS1073,IF(BC1076&lt;AS1072,5,6),IF(BC1076&lt;AS1074,7,8)))</f>
        <v>81</v>
      </c>
      <c r="BD1072" s="16">
        <f ca="1">IF(BD1075&lt;AR1071,IF(BD1075&lt;AR1069,IF(BD1075&lt;AR1068,10,20),IF(BD1075&lt;AR1070,30,40)),IF(BD1075&lt;AR1073,IF(BD1075&lt;AR1072,50,60),IF(BD1075&lt;AR1074,70,80)))+IF(BD1076&lt;AS1071,IF(BD1076&lt;AS1069,IF(BD1076&lt;AS1068,1,2),IF(BD1076&lt;AS1070,3,4)),IF(BD1076&lt;AS1073,IF(BD1076&lt;AS1072,5,6),IF(BD1076&lt;AS1074,7,8)))</f>
        <v>81</v>
      </c>
      <c r="BE1072" s="16">
        <f ca="1">IF(BE1075&lt;AR1071,IF(BE1075&lt;AR1069,IF(BE1075&lt;AR1068,10,20),IF(BE1075&lt;AR1070,30,40)),IF(BE1075&lt;AR1073,IF(BE1075&lt;AR1072,50,60),IF(BE1075&lt;AR1074,70,80)))+IF(BE1076&lt;AS1071,IF(BE1076&lt;AS1069,IF(BE1076&lt;AS1068,1,2),IF(BE1076&lt;AS1070,3,4)),IF(BE1076&lt;AS1073,IF(BE1076&lt;AS1072,5,6),IF(BE1076&lt;AS1074,7,8)))</f>
        <v>81</v>
      </c>
      <c r="BF1072" s="16">
        <f ca="1">IF(BF1075&lt;AR1071,IF(BF1075&lt;AR1069,IF(BF1075&lt;AR1068,10,20),IF(BF1075&lt;AR1070,30,40)),IF(BF1075&lt;AR1073,IF(BF1075&lt;AR1072,50,60),IF(BF1075&lt;AR1074,70,80)))+IF(BF1076&lt;AS1071,IF(BF1076&lt;AS1069,IF(BF1076&lt;AS1068,1,2),IF(BF1076&lt;AS1070,3,4)),IF(BF1076&lt;AS1073,IF(BF1076&lt;AS1072,5,6),IF(BF1076&lt;AS1074,7,8)))</f>
        <v>81</v>
      </c>
      <c r="BG1072" s="16">
        <f ca="1">IF(BG1075&lt;AR1071,IF(BG1075&lt;AR1069,IF(BG1075&lt;AR1068,10,20),IF(BG1075&lt;AR1070,30,40)),IF(BG1075&lt;AR1073,IF(BG1075&lt;AR1072,50,60),IF(BG1075&lt;AR1074,70,80)))+IF(BG1076&lt;AS1071,IF(BG1076&lt;AS1069,IF(BG1076&lt;AS1068,1,2),IF(BG1076&lt;AS1070,3,4)),IF(BG1076&lt;AS1073,IF(BG1076&lt;AS1072,5,6),IF(BG1076&lt;AS1074,7,8)))</f>
        <v>81</v>
      </c>
      <c r="BH1072" s="16">
        <f ca="1">IF(BH1075&lt;AR1071,IF(BH1075&lt;AR1069,IF(BH1075&lt;AR1068,10,20),IF(BH1075&lt;AR1070,30,40)),IF(BH1075&lt;AR1073,IF(BH1075&lt;AR1072,50,60),IF(BH1075&lt;AR1074,70,80)))+IF(BH1076&lt;AS1071,IF(BH1076&lt;AS1069,IF(BH1076&lt;AS1068,1,2),IF(BH1076&lt;AS1070,3,4)),IF(BH1076&lt;AS1073,IF(BH1076&lt;AS1072,5,6),IF(BH1076&lt;AS1074,7,8)))</f>
        <v>81</v>
      </c>
      <c r="BI1072" s="16">
        <f ca="1">IF(BI1075&lt;AR1071,IF(BI1075&lt;AR1069,IF(BI1075&lt;AR1068,10,20),IF(BI1075&lt;AR1070,30,40)),IF(BI1075&lt;AR1073,IF(BI1075&lt;AR1072,50,60),IF(BI1075&lt;AR1074,70,80)))+IF(BI1076&lt;AS1071,IF(BI1076&lt;AS1069,IF(BI1076&lt;AS1068,1,2),IF(BI1076&lt;AS1070,3,4)),IF(BI1076&lt;AS1073,IF(BI1076&lt;AS1072,5,6),IF(BI1076&lt;AS1074,7,8)))</f>
        <v>81</v>
      </c>
      <c r="BJ1072" s="16">
        <f ca="1">IF(BJ1075&lt;AR1071,IF(BJ1075&lt;AR1069,IF(BJ1075&lt;AR1068,10,20),IF(BJ1075&lt;AR1070,30,40)),IF(BJ1075&lt;AR1073,IF(BJ1075&lt;AR1072,50,60),IF(BJ1075&lt;AR1074,70,80)))+IF(BJ1076&lt;AS1071,IF(BJ1076&lt;AS1069,IF(BJ1076&lt;AS1068,1,2),IF(BJ1076&lt;AS1070,3,4)),IF(BJ1076&lt;AS1073,IF(BJ1076&lt;AS1072,5,6),IF(BJ1076&lt;AS1074,7,8)))</f>
        <v>81</v>
      </c>
      <c r="BK1072" s="16">
        <f ca="1">IF(BK1075&lt;AR1071,IF(BK1075&lt;AR1069,IF(BK1075&lt;AR1068,10,20),IF(BK1075&lt;AR1070,30,40)),IF(BK1075&lt;AR1073,IF(BK1075&lt;AR1072,50,60),IF(BK1075&lt;AR1074,70,80)))+IF(BK1076&lt;AS1071,IF(BK1076&lt;AS1069,IF(BK1076&lt;AS1068,1,2),IF(BK1076&lt;AS1070,3,4)),IF(BK1076&lt;AS1073,IF(BK1076&lt;AS1072,5,6),IF(BK1076&lt;AS1074,7,8)))</f>
        <v>81</v>
      </c>
      <c r="BL1072" s="16">
        <f ca="1">IF(BL1075&lt;AR1071,IF(BL1075&lt;AR1069,IF(BL1075&lt;AR1068,10,20),IF(BL1075&lt;AR1070,30,40)),IF(BL1075&lt;AR1073,IF(BL1075&lt;AR1072,50,60),IF(BL1075&lt;AR1074,70,80)))+IF(BL1076&lt;AS1071,IF(BL1076&lt;AS1069,IF(BL1076&lt;AS1068,1,2),IF(BL1076&lt;AS1070,3,4)),IF(BL1076&lt;AS1073,IF(BL1076&lt;AS1072,5,6),IF(BL1076&lt;AS1074,7,8)))</f>
        <v>81</v>
      </c>
      <c r="BM1072" s="16">
        <f ca="1">IF(BM1075&lt;AR1071,IF(BM1075&lt;AR1069,IF(BM1075&lt;AR1068,10,20),IF(BM1075&lt;AR1070,30,40)),IF(BM1075&lt;AR1073,IF(BM1075&lt;AR1072,50,60),IF(BM1075&lt;AR1074,70,80)))+IF(BM1076&lt;AS1071,IF(BM1076&lt;AS1069,IF(BM1076&lt;AS1068,1,2),IF(BM1076&lt;AS1070,3,4)),IF(BM1076&lt;AS1073,IF(BM1076&lt;AS1072,5,6),IF(BM1076&lt;AS1074,7,8)))</f>
        <v>81</v>
      </c>
      <c r="BN1072" s="16">
        <f ca="1">IF(BN1075&lt;AR1071,IF(BN1075&lt;AR1069,IF(BN1075&lt;AR1068,10,20),IF(BN1075&lt;AR1070,30,40)),IF(BN1075&lt;AR1073,IF(BN1075&lt;AR1072,50,60),IF(BN1075&lt;AR1074,70,80)))+IF(BN1076&lt;AS1071,IF(BN1076&lt;AS1069,IF(BN1076&lt;AS1068,1,2),IF(BN1076&lt;AS1070,3,4)),IF(BN1076&lt;AS1073,IF(BN1076&lt;AS1072,5,6),IF(BN1076&lt;AS1074,7,8)))</f>
        <v>81</v>
      </c>
      <c r="BO1072" s="16">
        <f ca="1">IF(BO1075&lt;AR1071,IF(BO1075&lt;AR1069,IF(BO1075&lt;AR1068,10,20),IF(BO1075&lt;AR1070,30,40)),IF(BO1075&lt;AR1073,IF(BO1075&lt;AR1072,50,60),IF(BO1075&lt;AR1074,70,80)))+IF(BO1076&lt;AS1071,IF(BO1076&lt;AS1069,IF(BO1076&lt;AS1068,1,2),IF(BO1076&lt;AS1070,3,4)),IF(BO1076&lt;AS1073,IF(BO1076&lt;AS1072,5,6),IF(BO1076&lt;AS1074,7,8)))</f>
        <v>81</v>
      </c>
      <c r="BP1072" s="16">
        <f ca="1">IF(BP1075&lt;AR1071,IF(BP1075&lt;AR1069,IF(BP1075&lt;AR1068,10,20),IF(BP1075&lt;AR1070,30,40)),IF(BP1075&lt;AR1073,IF(BP1075&lt;AR1072,50,60),IF(BP1075&lt;AR1074,70,80)))+IF(BP1076&lt;AS1071,IF(BP1076&lt;AS1069,IF(BP1076&lt;AS1068,1,2),IF(BP1076&lt;AS1070,3,4)),IF(BP1076&lt;AS1073,IF(BP1076&lt;AS1072,5,6),IF(BP1076&lt;AS1074,7,8)))</f>
        <v>81</v>
      </c>
      <c r="BQ1072" s="16">
        <f ca="1">IF(BQ1075&lt;AR1071,IF(BQ1075&lt;AR1069,IF(BQ1075&lt;AR1068,10,20),IF(BQ1075&lt;AR1070,30,40)),IF(BQ1075&lt;AR1073,IF(BQ1075&lt;AR1072,50,60),IF(BQ1075&lt;AR1074,70,80)))+IF(BQ1076&lt;AS1071,IF(BQ1076&lt;AS1069,IF(BQ1076&lt;AS1068,1,2),IF(BQ1076&lt;AS1070,3,4)),IF(BQ1076&lt;AS1073,IF(BQ1076&lt;AS1072,5,6),IF(BQ1076&lt;AS1074,7,8)))</f>
        <v>81</v>
      </c>
      <c r="BR1072" s="16">
        <f ca="1">IF(BR1075&lt;AR1071,IF(BR1075&lt;AR1069,IF(BR1075&lt;AR1068,10,20),IF(BR1075&lt;AR1070,30,40)),IF(BR1075&lt;AR1073,IF(BR1075&lt;AR1072,50,60),IF(BR1075&lt;AR1074,70,80)))+IF(BR1076&lt;AS1071,IF(BR1076&lt;AS1069,IF(BR1076&lt;AS1068,1,2),IF(BR1076&lt;AS1070,3,4)),IF(BR1076&lt;AS1073,IF(BR1076&lt;AS1072,5,6),IF(BR1076&lt;AS1074,7,8)))</f>
        <v>81</v>
      </c>
      <c r="BS1072" s="16">
        <f ca="1">IF(BS1075&lt;AR1071,IF(BS1075&lt;AR1069,IF(BS1075&lt;AR1068,10,20),IF(BS1075&lt;AR1070,30,40)),IF(BS1075&lt;AR1073,IF(BS1075&lt;AR1072,50,60),IF(BS1075&lt;AR1074,70,80)))+IF(BS1076&lt;AS1071,IF(BS1076&lt;AS1069,IF(BS1076&lt;AS1068,1,2),IF(BS1076&lt;AS1070,3,4)),IF(BS1076&lt;AS1073,IF(BS1076&lt;AS1072,5,6),IF(BS1076&lt;AS1074,7,8)))</f>
        <v>81</v>
      </c>
      <c r="BT1072" s="16">
        <f ca="1">IF(BT1075&lt;AR1071,IF(BT1075&lt;AR1069,IF(BT1075&lt;AR1068,10,20),IF(BT1075&lt;AR1070,30,40)),IF(BT1075&lt;AR1073,IF(BT1075&lt;AR1072,50,60),IF(BT1075&lt;AR1074,70,80)))+IF(BT1076&lt;AS1071,IF(BT1076&lt;AS1069,IF(BT1076&lt;AS1068,1,2),IF(BT1076&lt;AS1070,3,4)),IF(BT1076&lt;AS1073,IF(BT1076&lt;AS1072,5,6),IF(BT1076&lt;AS1074,7,8)))</f>
        <v>81</v>
      </c>
      <c r="BU1072" s="16">
        <f ca="1">IF(BU1075&lt;AR1071,IF(BU1075&lt;AR1069,IF(BU1075&lt;AR1068,10,20),IF(BU1075&lt;AR1070,30,40)),IF(BU1075&lt;AR1073,IF(BU1075&lt;AR1072,50,60),IF(BU1075&lt;AR1074,70,80)))+IF(BU1076&lt;AS1071,IF(BU1076&lt;AS1069,IF(BU1076&lt;AS1068,1,2),IF(BU1076&lt;AS1070,3,4)),IF(BU1076&lt;AS1073,IF(BU1076&lt;AS1072,5,6),IF(BU1076&lt;AS1074,7,8)))</f>
        <v>81</v>
      </c>
      <c r="BV1072" s="16">
        <f ca="1">IF(BV1075&lt;AR1071,IF(BV1075&lt;AR1069,IF(BV1075&lt;AR1068,10,20),IF(BV1075&lt;AR1070,30,40)),IF(BV1075&lt;AR1073,IF(BV1075&lt;AR1072,50,60),IF(BV1075&lt;AR1074,70,80)))+IF(BV1076&lt;AS1071,IF(BV1076&lt;AS1069,IF(BV1076&lt;AS1068,1,2),IF(BV1076&lt;AS1070,3,4)),IF(BV1076&lt;AS1073,IF(BV1076&lt;AS1072,5,6),IF(BV1076&lt;AS1074,7,8)))</f>
        <v>81</v>
      </c>
      <c r="BW1072" s="16">
        <f ca="1">IF(BW1075&lt;AR1071,IF(BW1075&lt;AR1069,IF(BW1075&lt;AR1068,10,20),IF(BW1075&lt;AR1070,30,40)),IF(BW1075&lt;AR1073,IF(BW1075&lt;AR1072,50,60),IF(BW1075&lt;AR1074,70,80)))+IF(BW1076&lt;AS1071,IF(BW1076&lt;AS1069,IF(BW1076&lt;AS1068,1,2),IF(BW1076&lt;AS1070,3,4)),IF(BW1076&lt;AS1073,IF(BW1076&lt;AS1072,5,6),IF(BW1076&lt;AS1074,7,8)))</f>
        <v>81</v>
      </c>
      <c r="BX1072" s="16">
        <f ca="1">IF(BX1075&lt;AR1071,IF(BX1075&lt;AR1069,IF(BX1075&lt;AR1068,10,20),IF(BX1075&lt;AR1070,30,40)),IF(BX1075&lt;AR1073,IF(BX1075&lt;AR1072,50,60),IF(BX1075&lt;AR1074,70,80)))+IF(BX1076&lt;AS1071,IF(BX1076&lt;AS1069,IF(BX1076&lt;AS1068,1,2),IF(BX1076&lt;AS1070,3,4)),IF(BX1076&lt;AS1073,IF(BX1076&lt;AS1072,5,6),IF(BX1076&lt;AS1074,7,8)))</f>
        <v>81</v>
      </c>
      <c r="BY1072" s="16">
        <f ca="1">IF(BY1075&lt;AR1071,IF(BY1075&lt;AR1069,IF(BY1075&lt;AR1068,10,20),IF(BY1075&lt;AR1070,30,40)),IF(BY1075&lt;AR1073,IF(BY1075&lt;AR1072,50,60),IF(BY1075&lt;AR1074,70,80)))+IF(BY1076&lt;AS1071,IF(BY1076&lt;AS1069,IF(BY1076&lt;AS1068,1,2),IF(BY1076&lt;AS1070,3,4)),IF(BY1076&lt;AS1073,IF(BY1076&lt;AS1072,5,6),IF(BY1076&lt;AS1074,7,8)))</f>
        <v>71</v>
      </c>
      <c r="BZ1072" s="16">
        <f ca="1">IF(BZ1075&lt;AR1071,IF(BZ1075&lt;AR1069,IF(BZ1075&lt;AR1068,10,20),IF(BZ1075&lt;AR1070,30,40)),IF(BZ1075&lt;AR1073,IF(BZ1075&lt;AR1072,50,60),IF(BZ1075&lt;AR1074,70,80)))+IF(BZ1076&lt;AS1071,IF(BZ1076&lt;AS1069,IF(BZ1076&lt;AS1068,1,2),IF(BZ1076&lt;AS1070,3,4)),IF(BZ1076&lt;AS1073,IF(BZ1076&lt;AS1072,5,6),IF(BZ1076&lt;AS1074,7,8)))</f>
        <v>81</v>
      </c>
      <c r="CA1072" s="16">
        <f ca="1">IF(CA1075&lt;AR1071,IF(CA1075&lt;AR1069,IF(CA1075&lt;AR1068,10,20),IF(CA1075&lt;AR1070,30,40)),IF(CA1075&lt;AR1073,IF(CA1075&lt;AR1072,50,60),IF(CA1075&lt;AR1074,70,80)))+IF(CA1076&lt;AS1071,IF(CA1076&lt;AS1069,IF(CA1076&lt;AS1068,1,2),IF(CA1076&lt;AS1070,3,4)),IF(CA1076&lt;AS1073,IF(CA1076&lt;AS1072,5,6),IF(CA1076&lt;AS1074,7,8)))</f>
        <v>81</v>
      </c>
      <c r="CB1072" s="16">
        <f ca="1">IF(CB1075&lt;AR1071,IF(CB1075&lt;AR1069,IF(CB1075&lt;AR1068,10,20),IF(CB1075&lt;AR1070,30,40)),IF(CB1075&lt;AR1073,IF(CB1075&lt;AR1072,50,60),IF(CB1075&lt;AR1074,70,80)))+IF(CB1076&lt;AS1071,IF(CB1076&lt;AS1069,IF(CB1076&lt;AS1068,1,2),IF(CB1076&lt;AS1070,3,4)),IF(CB1076&lt;AS1073,IF(CB1076&lt;AS1072,5,6),IF(CB1076&lt;AS1074,7,8)))</f>
        <v>81</v>
      </c>
      <c r="CC1072" s="16">
        <f ca="1">IF(CC1075&lt;AR1071,IF(CC1075&lt;AR1069,IF(CC1075&lt;AR1068,10,20),IF(CC1075&lt;AR1070,30,40)),IF(CC1075&lt;AR1073,IF(CC1075&lt;AR1072,50,60),IF(CC1075&lt;AR1074,70,80)))+IF(CC1076&lt;AS1071,IF(CC1076&lt;AS1069,IF(CC1076&lt;AS1068,1,2),IF(CC1076&lt;AS1070,3,4)),IF(CC1076&lt;AS1073,IF(CC1076&lt;AS1072,5,6),IF(CC1076&lt;AS1074,7,8)))</f>
        <v>81</v>
      </c>
      <c r="CD1072" s="16">
        <f ca="1">IF(CD1075&lt;AR1071,IF(CD1075&lt;AR1069,IF(CD1075&lt;AR1068,10,20),IF(CD1075&lt;AR1070,30,40)),IF(CD1075&lt;AR1073,IF(CD1075&lt;AR1072,50,60),IF(CD1075&lt;AR1074,70,80)))+IF(CD1076&lt;AS1071,IF(CD1076&lt;AS1069,IF(CD1076&lt;AS1068,1,2),IF(CD1076&lt;AS1070,3,4)),IF(CD1076&lt;AS1073,IF(CD1076&lt;AS1072,5,6),IF(CD1076&lt;AS1074,7,8)))</f>
        <v>81</v>
      </c>
      <c r="CE1072" s="16">
        <f ca="1">IF(CE1075&lt;AR1071,IF(CE1075&lt;AR1069,IF(CE1075&lt;AR1068,10,20),IF(CE1075&lt;AR1070,30,40)),IF(CE1075&lt;AR1073,IF(CE1075&lt;AR1072,50,60),IF(CE1075&lt;AR1074,70,80)))+IF(CE1076&lt;AS1071,IF(CE1076&lt;AS1069,IF(CE1076&lt;AS1068,1,2),IF(CE1076&lt;AS1070,3,4)),IF(CE1076&lt;AS1073,IF(CE1076&lt;AS1072,5,6),IF(CE1076&lt;AS1074,7,8)))</f>
        <v>81</v>
      </c>
      <c r="CF1072" s="16">
        <f ca="1">IF(CF1075&lt;AR1071,IF(CF1075&lt;AR1069,IF(CF1075&lt;AR1068,10,20),IF(CF1075&lt;AR1070,30,40)),IF(CF1075&lt;AR1073,IF(CF1075&lt;AR1072,50,60),IF(CF1075&lt;AR1074,70,80)))+IF(CF1076&lt;AS1071,IF(CF1076&lt;AS1069,IF(CF1076&lt;AS1068,1,2),IF(CF1076&lt;AS1070,3,4)),IF(CF1076&lt;AS1073,IF(CF1076&lt;AS1072,5,6),IF(CF1076&lt;AS1074,7,8)))</f>
        <v>81</v>
      </c>
      <c r="CG1072" s="16">
        <f ca="1">IF(CG1075&lt;AR1071,IF(CG1075&lt;AR1069,IF(CG1075&lt;AR1068,10,20),IF(CG1075&lt;AR1070,30,40)),IF(CG1075&lt;AR1073,IF(CG1075&lt;AR1072,50,60),IF(CG1075&lt;AR1074,70,80)))+IF(CG1076&lt;AS1071,IF(CG1076&lt;AS1069,IF(CG1076&lt;AS1068,1,2),IF(CG1076&lt;AS1070,3,4)),IF(CG1076&lt;AS1073,IF(CG1076&lt;AS1072,5,6),IF(CG1076&lt;AS1074,7,8)))</f>
        <v>81</v>
      </c>
      <c r="CH1072" s="16">
        <f ca="1">IF(CH1075&lt;AR1071,IF(CH1075&lt;AR1069,IF(CH1075&lt;AR1068,10,20),IF(CH1075&lt;AR1070,30,40)),IF(CH1075&lt;AR1073,IF(CH1075&lt;AR1072,50,60),IF(CH1075&lt;AR1074,70,80)))+IF(CH1076&lt;AS1071,IF(CH1076&lt;AS1069,IF(CH1076&lt;AS1068,1,2),IF(CH1076&lt;AS1070,3,4)),IF(CH1076&lt;AS1073,IF(CH1076&lt;AS1072,5,6),IF(CH1076&lt;AS1074,7,8)))</f>
        <v>81</v>
      </c>
      <c r="CI1072" s="16">
        <f ca="1">IF(CI1075&lt;AR1071,IF(CI1075&lt;AR1069,IF(CI1075&lt;AR1068,10,20),IF(CI1075&lt;AR1070,30,40)),IF(CI1075&lt;AR1073,IF(CI1075&lt;AR1072,50,60),IF(CI1075&lt;AR1074,70,80)))+IF(CI1076&lt;AS1071,IF(CI1076&lt;AS1069,IF(CI1076&lt;AS1068,1,2),IF(CI1076&lt;AS1070,3,4)),IF(CI1076&lt;AS1073,IF(CI1076&lt;AS1072,5,6),IF(CI1076&lt;AS1074,7,8)))</f>
        <v>81</v>
      </c>
      <c r="CJ1072" s="16">
        <f ca="1">IF(CJ1075&lt;AR1071,IF(CJ1075&lt;AR1069,IF(CJ1075&lt;AR1068,10,20),IF(CJ1075&lt;AR1070,30,40)),IF(CJ1075&lt;AR1073,IF(CJ1075&lt;AR1072,50,60),IF(CJ1075&lt;AR1074,70,80)))+IF(CJ1076&lt;AS1071,IF(CJ1076&lt;AS1069,IF(CJ1076&lt;AS1068,1,2),IF(CJ1076&lt;AS1070,3,4)),IF(CJ1076&lt;AS1073,IF(CJ1076&lt;AS1072,5,6),IF(CJ1076&lt;AS1074,7,8)))</f>
        <v>81</v>
      </c>
      <c r="CK1072" s="16">
        <f ca="1">IF(CK1075&lt;AR1071,IF(CK1075&lt;AR1069,IF(CK1075&lt;AR1068,10,20),IF(CK1075&lt;AR1070,30,40)),IF(CK1075&lt;AR1073,IF(CK1075&lt;AR1072,50,60),IF(CK1075&lt;AR1074,70,80)))+IF(CK1076&lt;AS1071,IF(CK1076&lt;AS1069,IF(CK1076&lt;AS1068,1,2),IF(CK1076&lt;AS1070,3,4)),IF(CK1076&lt;AS1073,IF(CK1076&lt;AS1072,5,6),IF(CK1076&lt;AS1074,7,8)))</f>
        <v>81</v>
      </c>
      <c r="CL1072" s="16">
        <f ca="1">IF(CL1075&lt;AR1071,IF(CL1075&lt;AR1069,IF(CL1075&lt;AR1068,10,20),IF(CL1075&lt;AR1070,30,40)),IF(CL1075&lt;AR1073,IF(CL1075&lt;AR1072,50,60),IF(CL1075&lt;AR1074,70,80)))+IF(CL1076&lt;AS1071,IF(CL1076&lt;AS1069,IF(CL1076&lt;AS1068,1,2),IF(CL1076&lt;AS1070,3,4)),IF(CL1076&lt;AS1073,IF(CL1076&lt;AS1072,5,6),IF(CL1076&lt;AS1074,7,8)))</f>
        <v>81</v>
      </c>
      <c r="CM1072" s="16">
        <f ca="1">IF(CM1075&lt;AR1071,IF(CM1075&lt;AR1069,IF(CM1075&lt;AR1068,10,20),IF(CM1075&lt;AR1070,30,40)),IF(CM1075&lt;AR1073,IF(CM1075&lt;AR1072,50,60),IF(CM1075&lt;AR1074,70,80)))+IF(CM1076&lt;AS1071,IF(CM1076&lt;AS1069,IF(CM1076&lt;AS1068,1,2),IF(CM1076&lt;AS1070,3,4)),IF(CM1076&lt;AS1073,IF(CM1076&lt;AS1072,5,6),IF(CM1076&lt;AS1074,7,8)))</f>
        <v>81</v>
      </c>
      <c r="CN1072" s="16">
        <f ca="1">IF(CN1075&lt;AR1071,IF(CN1075&lt;AR1069,IF(CN1075&lt;AR1068,10,20),IF(CN1075&lt;AR1070,30,40)),IF(CN1075&lt;AR1073,IF(CN1075&lt;AR1072,50,60),IF(CN1075&lt;AR1074,70,80)))+IF(CN1076&lt;AS1071,IF(CN1076&lt;AS1069,IF(CN1076&lt;AS1068,1,2),IF(CN1076&lt;AS1070,3,4)),IF(CN1076&lt;AS1073,IF(CN1076&lt;AS1072,5,6),IF(CN1076&lt;AS1074,7,8)))</f>
        <v>81</v>
      </c>
      <c r="CO1072" s="16">
        <f ca="1">IF(CO1075&lt;AR1071,IF(CO1075&lt;AR1069,IF(CO1075&lt;AR1068,10,20),IF(CO1075&lt;AR1070,30,40)),IF(CO1075&lt;AR1073,IF(CO1075&lt;AR1072,50,60),IF(CO1075&lt;AR1074,70,80)))+IF(CO1076&lt;AS1071,IF(CO1076&lt;AS1069,IF(CO1076&lt;AS1068,1,2),IF(CO1076&lt;AS1070,3,4)),IF(CO1076&lt;AS1073,IF(CO1076&lt;AS1072,5,6),IF(CO1076&lt;AS1074,7,8)))</f>
        <v>81</v>
      </c>
      <c r="CP1072" s="16">
        <f ca="1">IF(CP1075&lt;AR1071,IF(CP1075&lt;AR1069,IF(CP1075&lt;AR1068,10,20),IF(CP1075&lt;AR1070,30,40)),IF(CP1075&lt;AR1073,IF(CP1075&lt;AR1072,50,60),IF(CP1075&lt;AR1074,70,80)))+IF(CP1076&lt;AS1071,IF(CP1076&lt;AS1069,IF(CP1076&lt;AS1068,1,2),IF(CP1076&lt;AS1070,3,4)),IF(CP1076&lt;AS1073,IF(CP1076&lt;AS1072,5,6),IF(CP1076&lt;AS1074,7,8)))</f>
        <v>81</v>
      </c>
      <c r="CQ1072" s="16">
        <f ca="1">IF(CQ1075&lt;AR1071,IF(CQ1075&lt;AR1069,IF(CQ1075&lt;AR1068,10,20),IF(CQ1075&lt;AR1070,30,40)),IF(CQ1075&lt;AR1073,IF(CQ1075&lt;AR1072,50,60),IF(CQ1075&lt;AR1074,70,80)))+IF(CQ1076&lt;AS1071,IF(CQ1076&lt;AS1069,IF(CQ1076&lt;AS1068,1,2),IF(CQ1076&lt;AS1070,3,4)),IF(CQ1076&lt;AS1073,IF(CQ1076&lt;AS1072,5,6),IF(CQ1076&lt;AS1074,7,8)))</f>
        <v>81</v>
      </c>
      <c r="CR1072" s="16">
        <f ca="1">IF(CR1075&lt;AR1071,IF(CR1075&lt;AR1069,IF(CR1075&lt;AR1068,10,20),IF(CR1075&lt;AR1070,30,40)),IF(CR1075&lt;AR1073,IF(CR1075&lt;AR1072,50,60),IF(CR1075&lt;AR1074,70,80)))+IF(CR1076&lt;AS1071,IF(CR1076&lt;AS1069,IF(CR1076&lt;AS1068,1,2),IF(CR1076&lt;AS1070,3,4)),IF(CR1076&lt;AS1073,IF(CR1076&lt;AS1072,5,6),IF(CR1076&lt;AS1074,7,8)))</f>
        <v>81</v>
      </c>
    </row>
    <row r="1073" spans="1:96" x14ac:dyDescent="0.35">
      <c r="A1073" s="23"/>
      <c r="B1073" s="39">
        <v>0.25</v>
      </c>
      <c r="C1073" s="49">
        <v>60</v>
      </c>
      <c r="D1073" s="26">
        <f ca="1">AE1060/AE1063</f>
        <v>0</v>
      </c>
      <c r="E1073" s="19">
        <f ca="1">COUNTIF(AU1069:CR1072,61)</f>
        <v>0</v>
      </c>
      <c r="F1073" s="19">
        <f ca="1">COUNTIF(AU1069:CR1072,62)</f>
        <v>0</v>
      </c>
      <c r="G1073" s="19">
        <f ca="1">COUNTIF(AU1069:CR1072,63)</f>
        <v>0</v>
      </c>
      <c r="H1073" s="19">
        <f ca="1">COUNTIF(AU1069:CR1072,64)</f>
        <v>0</v>
      </c>
      <c r="I1073" s="19">
        <f ca="1">COUNTIF(AU1069:CR1072,65)</f>
        <v>0</v>
      </c>
      <c r="J1073" s="19">
        <f ca="1">COUNTIF(AU1069:CR1072,66)</f>
        <v>0</v>
      </c>
      <c r="K1073" s="19">
        <f ca="1">COUNTIF(AU1069:CR1072,67)</f>
        <v>0</v>
      </c>
      <c r="L1073" s="19">
        <f ca="1">COUNTIF(AU1069:CR1072,68)</f>
        <v>0</v>
      </c>
      <c r="N1073" s="45">
        <f ca="1">ROUNDDOWN(E1073*$AK$20+RAND(),0)</f>
        <v>0</v>
      </c>
      <c r="O1073" s="45">
        <f ca="1">ROUNDDOWN(F1073*$AL$20+RAND(),0)</f>
        <v>0</v>
      </c>
      <c r="P1073" s="45">
        <f ca="1">ROUNDDOWN(G1073*$AM$20+RAND(),0)</f>
        <v>0</v>
      </c>
      <c r="Q1073" s="45">
        <f ca="1">ROUNDDOWN(H1073*$AN$20+RAND(),0)</f>
        <v>0</v>
      </c>
      <c r="R1073" s="45">
        <f ca="1">ROUNDDOWN(I1073*$AO$20+RAND(),0)</f>
        <v>0</v>
      </c>
      <c r="S1073" s="45">
        <f ca="1">ROUNDDOWN(J1073*$AP$20+RAND(),0)</f>
        <v>0</v>
      </c>
      <c r="T1073" s="45">
        <f ca="1">ROUNDDOWN(K1073*$AQ$20+RAND(),0)</f>
        <v>0</v>
      </c>
      <c r="U1073" s="45">
        <f ca="1">ROUNDDOWN(L1073*$AR$20+RAND(),0)</f>
        <v>0</v>
      </c>
      <c r="W1073" s="47">
        <f t="shared" ca="1" si="2008"/>
        <v>0</v>
      </c>
      <c r="X1073" s="47">
        <f t="shared" ca="1" si="1994"/>
        <v>0</v>
      </c>
      <c r="Y1073" s="47">
        <f t="shared" ca="1" si="1995"/>
        <v>0</v>
      </c>
      <c r="Z1073" s="47">
        <f t="shared" ca="1" si="1996"/>
        <v>0</v>
      </c>
      <c r="AA1073" s="47">
        <f t="shared" ca="1" si="1997"/>
        <v>0</v>
      </c>
      <c r="AB1073" s="47">
        <f t="shared" ca="1" si="1998"/>
        <v>0</v>
      </c>
      <c r="AC1073" s="47">
        <f t="shared" ca="1" si="1999"/>
        <v>0</v>
      </c>
      <c r="AD1073" s="47">
        <f t="shared" ca="1" si="2000"/>
        <v>0</v>
      </c>
      <c r="AE1073" s="21">
        <f t="shared" ca="1" si="2009"/>
        <v>0</v>
      </c>
      <c r="AH1073" s="48">
        <f t="shared" ca="1" si="2010"/>
        <v>0</v>
      </c>
      <c r="AI1073" s="48">
        <f t="shared" ca="1" si="2001"/>
        <v>0</v>
      </c>
      <c r="AJ1073" s="48">
        <f t="shared" ca="1" si="2002"/>
        <v>0</v>
      </c>
      <c r="AK1073" s="48">
        <f t="shared" ca="1" si="2003"/>
        <v>0</v>
      </c>
      <c r="AL1073" s="48">
        <f t="shared" ca="1" si="2004"/>
        <v>0</v>
      </c>
      <c r="AM1073" s="48">
        <f t="shared" ca="1" si="2005"/>
        <v>0</v>
      </c>
      <c r="AN1073" s="48">
        <f t="shared" ca="1" si="2006"/>
        <v>0</v>
      </c>
      <c r="AO1073" s="48">
        <f t="shared" ca="1" si="2007"/>
        <v>0</v>
      </c>
      <c r="AQ1073" s="1">
        <v>60</v>
      </c>
      <c r="AR1073" s="13">
        <f t="shared" ca="1" si="2011"/>
        <v>0</v>
      </c>
      <c r="AS1073" s="13">
        <f ca="1">AS1072+J1067</f>
        <v>1</v>
      </c>
      <c r="AT1073" s="8">
        <v>6</v>
      </c>
      <c r="AU1073" s="15">
        <f t="shared" ref="AU1073:CR1076" ca="1" si="2012">RAND()</f>
        <v>0.82741610265746302</v>
      </c>
      <c r="AV1073" s="15">
        <f t="shared" ca="1" si="2012"/>
        <v>0.71492938237058357</v>
      </c>
      <c r="AW1073" s="15">
        <f t="shared" ca="1" si="2012"/>
        <v>0.57838512698367939</v>
      </c>
      <c r="AX1073" s="15">
        <f t="shared" ca="1" si="2012"/>
        <v>3.619864555529051E-2</v>
      </c>
      <c r="AY1073" s="15">
        <f t="shared" ca="1" si="2012"/>
        <v>0.12370859061858452</v>
      </c>
      <c r="AZ1073" s="15">
        <f t="shared" ca="1" si="2012"/>
        <v>5.4250616572288024E-2</v>
      </c>
      <c r="BA1073" s="15">
        <f t="shared" ca="1" si="2012"/>
        <v>0.42212223731071352</v>
      </c>
      <c r="BB1073" s="15">
        <f t="shared" ca="1" si="2012"/>
        <v>0.73626714599271359</v>
      </c>
      <c r="BC1073" s="15">
        <f t="shared" ca="1" si="2012"/>
        <v>6.9690719713408678E-2</v>
      </c>
      <c r="BD1073" s="15">
        <f t="shared" ca="1" si="2012"/>
        <v>0.87098375130595274</v>
      </c>
      <c r="BE1073" s="15">
        <f t="shared" ca="1" si="2012"/>
        <v>0.49538578448591331</v>
      </c>
      <c r="BF1073" s="15">
        <f t="shared" ca="1" si="2012"/>
        <v>0.56284324910434214</v>
      </c>
      <c r="BG1073" s="15">
        <f t="shared" ca="1" si="2012"/>
        <v>0.45397838763418763</v>
      </c>
      <c r="BH1073" s="15">
        <f t="shared" ca="1" si="2012"/>
        <v>0.70683829376606389</v>
      </c>
      <c r="BI1073" s="15">
        <f t="shared" ca="1" si="2012"/>
        <v>0.18084458154215388</v>
      </c>
      <c r="BJ1073" s="15">
        <f t="shared" ca="1" si="2012"/>
        <v>0.29959577407770455</v>
      </c>
      <c r="BK1073" s="15">
        <f t="shared" ca="1" si="2012"/>
        <v>0.16297354018419674</v>
      </c>
      <c r="BL1073" s="15">
        <f t="shared" ca="1" si="2012"/>
        <v>0.6306612874232238</v>
      </c>
      <c r="BM1073" s="15">
        <f t="shared" ca="1" si="2012"/>
        <v>0.65425594229926576</v>
      </c>
      <c r="BN1073" s="15">
        <f t="shared" ca="1" si="2012"/>
        <v>0.27285376632640812</v>
      </c>
      <c r="BO1073" s="15">
        <f t="shared" ca="1" si="2012"/>
        <v>0.43559622511601925</v>
      </c>
      <c r="BP1073" s="15">
        <f t="shared" ca="1" si="2012"/>
        <v>0.61156515229538477</v>
      </c>
      <c r="BQ1073" s="15">
        <f t="shared" ca="1" si="2012"/>
        <v>0.83747968613516643</v>
      </c>
      <c r="BR1073" s="15">
        <f t="shared" ca="1" si="2012"/>
        <v>4.9297389150023685E-2</v>
      </c>
      <c r="BS1073" s="15">
        <f t="shared" ca="1" si="2012"/>
        <v>0.82668759347309118</v>
      </c>
      <c r="BT1073" s="15">
        <f t="shared" ca="1" si="2012"/>
        <v>8.1353003105887223E-2</v>
      </c>
      <c r="BU1073" s="15">
        <f t="shared" ca="1" si="2012"/>
        <v>0.1890547731104838</v>
      </c>
      <c r="BV1073" s="15">
        <f t="shared" ca="1" si="2012"/>
        <v>2.2966917980263513E-2</v>
      </c>
      <c r="BW1073" s="15">
        <f t="shared" ca="1" si="2012"/>
        <v>4.0149159080743457E-2</v>
      </c>
      <c r="BX1073" s="15">
        <f t="shared" ca="1" si="2012"/>
        <v>0.91642330870464084</v>
      </c>
      <c r="BY1073" s="15">
        <f t="shared" ca="1" si="2012"/>
        <v>0.92523784161634881</v>
      </c>
      <c r="BZ1073" s="15">
        <f t="shared" ca="1" si="2012"/>
        <v>4.7156045945930258E-2</v>
      </c>
      <c r="CA1073" s="15">
        <f t="shared" ca="1" si="2012"/>
        <v>8.7199432493737961E-2</v>
      </c>
      <c r="CB1073" s="15">
        <f t="shared" ca="1" si="2012"/>
        <v>0.86716585636360899</v>
      </c>
      <c r="CC1073" s="15">
        <f t="shared" ca="1" si="2012"/>
        <v>0.566796239390993</v>
      </c>
      <c r="CD1073" s="15">
        <f t="shared" ca="1" si="2012"/>
        <v>2.1971547996164631E-3</v>
      </c>
      <c r="CE1073" s="15">
        <f t="shared" ca="1" si="2012"/>
        <v>5.4775649436400675E-2</v>
      </c>
      <c r="CF1073" s="15">
        <f t="shared" ca="1" si="2012"/>
        <v>0.880133724801058</v>
      </c>
      <c r="CG1073" s="15">
        <f t="shared" ca="1" si="2012"/>
        <v>0.54234948380033177</v>
      </c>
      <c r="CH1073" s="15">
        <f t="shared" ca="1" si="2012"/>
        <v>0.87654953671615554</v>
      </c>
      <c r="CI1073" s="15">
        <f t="shared" ca="1" si="2012"/>
        <v>2.3023635115816732E-2</v>
      </c>
      <c r="CJ1073" s="15">
        <f t="shared" ca="1" si="2012"/>
        <v>0.37414980402681874</v>
      </c>
      <c r="CK1073" s="15">
        <f t="shared" ca="1" si="2012"/>
        <v>5.488081840677228E-2</v>
      </c>
      <c r="CL1073" s="15">
        <f t="shared" ca="1" si="2012"/>
        <v>0.72184523380076782</v>
      </c>
      <c r="CM1073" s="15">
        <f t="shared" ca="1" si="2012"/>
        <v>0.93330078344901191</v>
      </c>
      <c r="CN1073" s="15">
        <f t="shared" ca="1" si="2012"/>
        <v>0.34210479862482202</v>
      </c>
      <c r="CO1073" s="15">
        <f t="shared" ca="1" si="2012"/>
        <v>2.942298805749366E-2</v>
      </c>
      <c r="CP1073" s="15">
        <f t="shared" ca="1" si="2012"/>
        <v>0.75683992050170301</v>
      </c>
      <c r="CQ1073" s="15">
        <f t="shared" ca="1" si="2012"/>
        <v>0.68962111285106775</v>
      </c>
      <c r="CR1073" s="15">
        <f t="shared" ca="1" si="2012"/>
        <v>0.78280962083959693</v>
      </c>
    </row>
    <row r="1074" spans="1:96" x14ac:dyDescent="0.35">
      <c r="A1074" s="23"/>
      <c r="B1074" s="39">
        <v>0.5</v>
      </c>
      <c r="C1074" s="49">
        <v>70</v>
      </c>
      <c r="D1074" s="26">
        <f ca="1">AE1061/AE1063</f>
        <v>9.9502487562189053E-3</v>
      </c>
      <c r="E1074" s="19">
        <f ca="1">COUNTIF(AU1069:CR1072,71)</f>
        <v>4</v>
      </c>
      <c r="F1074" s="19">
        <f ca="1">COUNTIF(AU1069:CR1072,72)</f>
        <v>0</v>
      </c>
      <c r="G1074" s="19">
        <f ca="1">COUNTIF(AU1069:CR1072,73)</f>
        <v>0</v>
      </c>
      <c r="H1074" s="19">
        <f ca="1">COUNTIF(AU1069:CR1072,74)</f>
        <v>0</v>
      </c>
      <c r="I1074" s="19">
        <f ca="1">COUNTIF(AU1069:CR1072,75)</f>
        <v>0</v>
      </c>
      <c r="J1074" s="19">
        <f ca="1">COUNTIF(AU1069:CR1072,76)</f>
        <v>0</v>
      </c>
      <c r="K1074" s="19">
        <f ca="1">COUNTIF(AU1069:CR1072,77)</f>
        <v>0</v>
      </c>
      <c r="L1074" s="19">
        <f ca="1">COUNTIF(AU1069:CR1072,78)</f>
        <v>0</v>
      </c>
      <c r="N1074" s="45">
        <f ca="1">ROUNDDOWN(E1074*$AK$21+RAND(),0)</f>
        <v>1</v>
      </c>
      <c r="O1074" s="45">
        <f ca="1">ROUNDDOWN(F1074*$AL$21+RAND(),0)</f>
        <v>0</v>
      </c>
      <c r="P1074" s="45">
        <f ca="1">ROUNDDOWN(G1074*$AM$21+RAND(),0)</f>
        <v>0</v>
      </c>
      <c r="Q1074" s="45">
        <f ca="1">ROUNDDOWN(H1074*$AN$21+RAND(),0)</f>
        <v>0</v>
      </c>
      <c r="R1074" s="45">
        <f ca="1">ROUNDDOWN(I1074*$AO$21+RAND(),0)</f>
        <v>0</v>
      </c>
      <c r="S1074" s="45">
        <f ca="1">ROUNDDOWN(J1074*$AP$21+RAND(),0)</f>
        <v>0</v>
      </c>
      <c r="T1074" s="45">
        <f ca="1">ROUNDDOWN(K1074*$AQ$21+RAND(),0)</f>
        <v>0</v>
      </c>
      <c r="U1074" s="45">
        <f ca="1">ROUNDDOWN(L1074*$AR$21+RAND(),0)</f>
        <v>0</v>
      </c>
      <c r="W1074" s="47">
        <f t="shared" ca="1" si="2008"/>
        <v>0</v>
      </c>
      <c r="X1074" s="47">
        <f t="shared" ca="1" si="1994"/>
        <v>0</v>
      </c>
      <c r="Y1074" s="47">
        <f t="shared" ca="1" si="1995"/>
        <v>0</v>
      </c>
      <c r="Z1074" s="47">
        <f t="shared" ca="1" si="1996"/>
        <v>0</v>
      </c>
      <c r="AA1074" s="47">
        <f t="shared" ca="1" si="1997"/>
        <v>0</v>
      </c>
      <c r="AB1074" s="47">
        <f t="shared" ca="1" si="1998"/>
        <v>0</v>
      </c>
      <c r="AC1074" s="47">
        <f t="shared" ca="1" si="1999"/>
        <v>0</v>
      </c>
      <c r="AD1074" s="47">
        <f t="shared" ca="1" si="2000"/>
        <v>0</v>
      </c>
      <c r="AE1074" s="21">
        <f t="shared" ca="1" si="2009"/>
        <v>21.5</v>
      </c>
      <c r="AH1074" s="48">
        <f t="shared" ca="1" si="2010"/>
        <v>1</v>
      </c>
      <c r="AI1074" s="48">
        <f t="shared" ca="1" si="2001"/>
        <v>0</v>
      </c>
      <c r="AJ1074" s="48">
        <f t="shared" ca="1" si="2002"/>
        <v>0</v>
      </c>
      <c r="AK1074" s="48">
        <f t="shared" ca="1" si="2003"/>
        <v>0</v>
      </c>
      <c r="AL1074" s="48">
        <f t="shared" ca="1" si="2004"/>
        <v>0</v>
      </c>
      <c r="AM1074" s="48">
        <f t="shared" ca="1" si="2005"/>
        <v>0</v>
      </c>
      <c r="AN1074" s="48">
        <f t="shared" ca="1" si="2006"/>
        <v>0</v>
      </c>
      <c r="AO1074" s="48">
        <f t="shared" ca="1" si="2007"/>
        <v>0</v>
      </c>
      <c r="AQ1074" s="1">
        <v>70</v>
      </c>
      <c r="AR1074" s="13">
        <f t="shared" ca="1" si="2011"/>
        <v>9.9502487562189053E-3</v>
      </c>
      <c r="AS1074" s="13">
        <f ca="1">AS1073+K1067</f>
        <v>1</v>
      </c>
      <c r="AT1074" s="8">
        <v>7</v>
      </c>
      <c r="AU1074" s="17">
        <f t="shared" ca="1" si="2012"/>
        <v>0.33109733191208979</v>
      </c>
      <c r="AV1074" s="17">
        <f t="shared" ca="1" si="2012"/>
        <v>0.94588012460709903</v>
      </c>
      <c r="AW1074" s="17">
        <f t="shared" ca="1" si="2012"/>
        <v>7.7643899937188787E-2</v>
      </c>
      <c r="AX1074" s="17">
        <f t="shared" ca="1" si="2012"/>
        <v>0.51005966259942492</v>
      </c>
      <c r="AY1074" s="17">
        <f t="shared" ca="1" si="2012"/>
        <v>0.11065596800687416</v>
      </c>
      <c r="AZ1074" s="17">
        <f t="shared" ca="1" si="2012"/>
        <v>0.90215143153650534</v>
      </c>
      <c r="BA1074" s="17">
        <f t="shared" ca="1" si="2012"/>
        <v>0.36336972369664022</v>
      </c>
      <c r="BB1074" s="17">
        <f t="shared" ca="1" si="2012"/>
        <v>0.67619756224918981</v>
      </c>
      <c r="BC1074" s="17">
        <f t="shared" ca="1" si="2012"/>
        <v>0.2131775296057582</v>
      </c>
      <c r="BD1074" s="17">
        <f t="shared" ca="1" si="2012"/>
        <v>0.99064712252706111</v>
      </c>
      <c r="BE1074" s="17">
        <f t="shared" ca="1" si="2012"/>
        <v>0.96796592906510592</v>
      </c>
      <c r="BF1074" s="17">
        <f t="shared" ca="1" si="2012"/>
        <v>0.83046103178795361</v>
      </c>
      <c r="BG1074" s="17">
        <f t="shared" ca="1" si="2012"/>
        <v>0.9096727065329665</v>
      </c>
      <c r="BH1074" s="17">
        <f t="shared" ca="1" si="2012"/>
        <v>0.26035724323405152</v>
      </c>
      <c r="BI1074" s="17">
        <f t="shared" ca="1" si="2012"/>
        <v>0.95344622880014818</v>
      </c>
      <c r="BJ1074" s="17">
        <f t="shared" ca="1" si="2012"/>
        <v>4.4247798835538865E-2</v>
      </c>
      <c r="BK1074" s="17">
        <f t="shared" ca="1" si="2012"/>
        <v>0.46447540327279802</v>
      </c>
      <c r="BL1074" s="17">
        <f t="shared" ca="1" si="2012"/>
        <v>0.84548364725173375</v>
      </c>
      <c r="BM1074" s="17">
        <f t="shared" ca="1" si="2012"/>
        <v>0.47098031439022847</v>
      </c>
      <c r="BN1074" s="17">
        <f t="shared" ca="1" si="2012"/>
        <v>2.1210738368085957E-3</v>
      </c>
      <c r="BO1074" s="17">
        <f t="shared" ca="1" si="2012"/>
        <v>0.47199387704376405</v>
      </c>
      <c r="BP1074" s="17">
        <f t="shared" ca="1" si="2012"/>
        <v>0.38687822522760673</v>
      </c>
      <c r="BQ1074" s="17">
        <f t="shared" ca="1" si="2012"/>
        <v>0.67622377238013742</v>
      </c>
      <c r="BR1074" s="17">
        <f t="shared" ca="1" si="2012"/>
        <v>0.18088516330224413</v>
      </c>
      <c r="BS1074" s="17">
        <f t="shared" ca="1" si="2012"/>
        <v>0.63869488352097636</v>
      </c>
      <c r="BT1074" s="17">
        <f t="shared" ca="1" si="2012"/>
        <v>0.87867873777810579</v>
      </c>
      <c r="BU1074" s="17">
        <f t="shared" ca="1" si="2012"/>
        <v>0.50933326979723559</v>
      </c>
      <c r="BV1074" s="17">
        <f t="shared" ca="1" si="2012"/>
        <v>0.75411837333065479</v>
      </c>
      <c r="BW1074" s="17">
        <f t="shared" ca="1" si="2012"/>
        <v>0.73879329287822215</v>
      </c>
      <c r="BX1074" s="17">
        <f t="shared" ca="1" si="2012"/>
        <v>0.28462046491502324</v>
      </c>
      <c r="BY1074" s="17">
        <f t="shared" ca="1" si="2012"/>
        <v>0.85486848698575824</v>
      </c>
      <c r="BZ1074" s="17">
        <f t="shared" ca="1" si="2012"/>
        <v>0.9182467974817915</v>
      </c>
      <c r="CA1074" s="17">
        <f t="shared" ca="1" si="2012"/>
        <v>0.407022531055655</v>
      </c>
      <c r="CB1074" s="17">
        <f t="shared" ca="1" si="2012"/>
        <v>0.39046987665822785</v>
      </c>
      <c r="CC1074" s="17">
        <f t="shared" ca="1" si="2012"/>
        <v>0.23586440787547247</v>
      </c>
      <c r="CD1074" s="17">
        <f t="shared" ca="1" si="2012"/>
        <v>0.35522761582106788</v>
      </c>
      <c r="CE1074" s="17">
        <f t="shared" ca="1" si="2012"/>
        <v>0.17061685044190988</v>
      </c>
      <c r="CF1074" s="17">
        <f t="shared" ca="1" si="2012"/>
        <v>0.38079061845257389</v>
      </c>
      <c r="CG1074" s="17">
        <f t="shared" ca="1" si="2012"/>
        <v>9.9114859113302867E-2</v>
      </c>
      <c r="CH1074" s="17">
        <f t="shared" ca="1" si="2012"/>
        <v>2.7557078973769911E-2</v>
      </c>
      <c r="CI1074" s="17">
        <f t="shared" ca="1" si="2012"/>
        <v>0.64327884382890177</v>
      </c>
      <c r="CJ1074" s="17">
        <f t="shared" ca="1" si="2012"/>
        <v>0.81380836523165923</v>
      </c>
      <c r="CK1074" s="17">
        <f t="shared" ca="1" si="2012"/>
        <v>0.56374805629832703</v>
      </c>
      <c r="CL1074" s="17">
        <f t="shared" ca="1" si="2012"/>
        <v>0.13184261322756885</v>
      </c>
      <c r="CM1074" s="17">
        <f t="shared" ca="1" si="2012"/>
        <v>0.36049527768993783</v>
      </c>
      <c r="CN1074" s="17">
        <f t="shared" ca="1" si="2012"/>
        <v>0.35575030277140673</v>
      </c>
      <c r="CO1074" s="17">
        <f t="shared" ca="1" si="2012"/>
        <v>0.23617977443621152</v>
      </c>
      <c r="CP1074" s="17">
        <f t="shared" ca="1" si="2012"/>
        <v>0.46966000651520268</v>
      </c>
      <c r="CQ1074" s="17">
        <f t="shared" ca="1" si="2012"/>
        <v>0.89351089373554582</v>
      </c>
      <c r="CR1074" s="17">
        <f t="shared" ca="1" si="2012"/>
        <v>0.47050273181161206</v>
      </c>
    </row>
    <row r="1075" spans="1:96" x14ac:dyDescent="0.35">
      <c r="A1075" s="23"/>
      <c r="B1075" s="39">
        <v>1</v>
      </c>
      <c r="C1075" s="49">
        <v>80</v>
      </c>
      <c r="D1075" s="26">
        <f ca="1">AE1062/AE1063</f>
        <v>0.99004975124378114</v>
      </c>
      <c r="E1075" s="19">
        <f ca="1">COUNTIF(AU1069:CR1072,81)</f>
        <v>196</v>
      </c>
      <c r="F1075" s="19">
        <f ca="1">COUNTIF(AU1069:CR1072,82)</f>
        <v>0</v>
      </c>
      <c r="G1075" s="19">
        <f ca="1">COUNTIF(AU1069:CR1072,83)</f>
        <v>0</v>
      </c>
      <c r="H1075" s="19">
        <f ca="1">COUNTIF(AU1069:CR1072,84)</f>
        <v>0</v>
      </c>
      <c r="I1075" s="19">
        <f ca="1">COUNTIF(AU1069:CR1072,85)</f>
        <v>0</v>
      </c>
      <c r="J1075" s="19">
        <f ca="1">COUNTIF(AU1069:CR1072,86)</f>
        <v>0</v>
      </c>
      <c r="K1075" s="19">
        <f ca="1">COUNTIF(AU1069:CR1072,87)</f>
        <v>0</v>
      </c>
      <c r="L1075" s="19">
        <f ca="1">COUNTIF(AU1069:CR1072,88)</f>
        <v>0</v>
      </c>
      <c r="N1075" s="45">
        <f ca="1">ROUNDDOWN(E1075*$AK$22+RAND(),0)</f>
        <v>87</v>
      </c>
      <c r="O1075" s="45">
        <f ca="1">ROUNDDOWN(F1075*$AL$22+RAND(),0)</f>
        <v>0</v>
      </c>
      <c r="P1075" s="45">
        <f ca="1">ROUNDDOWN(G1075*$AM$22+RAND(),0)</f>
        <v>0</v>
      </c>
      <c r="Q1075" s="45">
        <f ca="1">ROUNDDOWN(H1075*$AN$22+RAND(),0)</f>
        <v>0</v>
      </c>
      <c r="R1075" s="45">
        <f ca="1">ROUNDDOWN(I1075*$AO$22+RAND(),0)</f>
        <v>0</v>
      </c>
      <c r="S1075" s="45">
        <f ca="1">ROUNDDOWN(J1075*$AP$22+RAND(),0)</f>
        <v>0</v>
      </c>
      <c r="T1075" s="45">
        <f ca="1">ROUNDDOWN(K1075*$AQ$22+RAND(),0)</f>
        <v>0</v>
      </c>
      <c r="U1075" s="45">
        <f ca="1">ROUNDDOWN(L1075*$AR$22+RAND(),0)</f>
        <v>0</v>
      </c>
      <c r="W1075" s="47">
        <f t="shared" ca="1" si="2008"/>
        <v>43</v>
      </c>
      <c r="X1075" s="47">
        <f t="shared" ca="1" si="1994"/>
        <v>0</v>
      </c>
      <c r="Y1075" s="47">
        <f t="shared" ca="1" si="1995"/>
        <v>0</v>
      </c>
      <c r="Z1075" s="47">
        <f t="shared" ca="1" si="1996"/>
        <v>0</v>
      </c>
      <c r="AA1075" s="47">
        <f t="shared" ca="1" si="1997"/>
        <v>0</v>
      </c>
      <c r="AB1075" s="47">
        <f t="shared" ca="1" si="1998"/>
        <v>0</v>
      </c>
      <c r="AC1075" s="47">
        <f t="shared" ca="1" si="1999"/>
        <v>0</v>
      </c>
      <c r="AD1075" s="47">
        <f t="shared" ca="1" si="2000"/>
        <v>0</v>
      </c>
      <c r="AE1075" s="21">
        <f ca="1">((1-d)*SUM(W1075:AD1075)+d*SUM(W1074:AD1074))*E/B1075</f>
        <v>2139.25</v>
      </c>
      <c r="AH1075" s="48">
        <f t="shared" ca="1" si="2010"/>
        <v>44</v>
      </c>
      <c r="AI1075" s="48">
        <f t="shared" ca="1" si="2001"/>
        <v>0</v>
      </c>
      <c r="AJ1075" s="48">
        <f t="shared" ca="1" si="2002"/>
        <v>0</v>
      </c>
      <c r="AK1075" s="48">
        <f t="shared" ca="1" si="2003"/>
        <v>0</v>
      </c>
      <c r="AL1075" s="48">
        <f t="shared" ca="1" si="2004"/>
        <v>0</v>
      </c>
      <c r="AM1075" s="48">
        <f t="shared" ca="1" si="2005"/>
        <v>0</v>
      </c>
      <c r="AN1075" s="48">
        <f t="shared" ca="1" si="2006"/>
        <v>0</v>
      </c>
      <c r="AO1075" s="48">
        <f ca="1">U1075-AD1075</f>
        <v>0</v>
      </c>
      <c r="AP1075" s="20">
        <f ca="1">SUM(AH1068:AO1075)</f>
        <v>45</v>
      </c>
      <c r="AQ1075" s="1">
        <v>80</v>
      </c>
      <c r="AR1075" s="14">
        <f t="shared" ca="1" si="2011"/>
        <v>1</v>
      </c>
      <c r="AS1075" s="14">
        <f ca="1">AS1074+L1067</f>
        <v>1</v>
      </c>
      <c r="AT1075" s="8">
        <v>8</v>
      </c>
      <c r="AU1075" s="15">
        <f t="shared" ca="1" si="2012"/>
        <v>0.96508665633221302</v>
      </c>
      <c r="AV1075" s="15">
        <f t="shared" ca="1" si="2012"/>
        <v>0.77342190918703324</v>
      </c>
      <c r="AW1075" s="15">
        <f t="shared" ca="1" si="2012"/>
        <v>0.45337716650032633</v>
      </c>
      <c r="AX1075" s="15">
        <f t="shared" ca="1" si="2012"/>
        <v>0.229825116712424</v>
      </c>
      <c r="AY1075" s="15">
        <f t="shared" ca="1" si="2012"/>
        <v>0.12923449521155095</v>
      </c>
      <c r="AZ1075" s="15">
        <f t="shared" ca="1" si="2012"/>
        <v>0.40160981480302493</v>
      </c>
      <c r="BA1075" s="15">
        <f t="shared" ca="1" si="2012"/>
        <v>0.91036569151344782</v>
      </c>
      <c r="BB1075" s="15">
        <f t="shared" ca="1" si="2012"/>
        <v>0.15457944644460497</v>
      </c>
      <c r="BC1075" s="15">
        <f t="shared" ca="1" si="2012"/>
        <v>0.98590760692572377</v>
      </c>
      <c r="BD1075" s="15">
        <f t="shared" ca="1" si="2012"/>
        <v>0.22939266957534543</v>
      </c>
      <c r="BE1075" s="15">
        <f t="shared" ca="1" si="2012"/>
        <v>0.10595660570366372</v>
      </c>
      <c r="BF1075" s="15">
        <f t="shared" ca="1" si="2012"/>
        <v>0.25745229363447086</v>
      </c>
      <c r="BG1075" s="15">
        <f t="shared" ca="1" si="2012"/>
        <v>0.12045613614683315</v>
      </c>
      <c r="BH1075" s="15">
        <f t="shared" ca="1" si="2012"/>
        <v>0.46535786295230741</v>
      </c>
      <c r="BI1075" s="15">
        <f t="shared" ca="1" si="2012"/>
        <v>0.74523883319994322</v>
      </c>
      <c r="BJ1075" s="15">
        <f t="shared" ca="1" si="2012"/>
        <v>0.98138087136294838</v>
      </c>
      <c r="BK1075" s="15">
        <f t="shared" ca="1" si="2012"/>
        <v>0.8939202181223449</v>
      </c>
      <c r="BL1075" s="15">
        <f t="shared" ca="1" si="2012"/>
        <v>0.94031000224696837</v>
      </c>
      <c r="BM1075" s="15">
        <f t="shared" ca="1" si="2012"/>
        <v>8.9437254087039952E-2</v>
      </c>
      <c r="BN1075" s="15">
        <f t="shared" ca="1" si="2012"/>
        <v>0.17841091762086914</v>
      </c>
      <c r="BO1075" s="15">
        <f t="shared" ca="1" si="2012"/>
        <v>5.9024685506859242E-2</v>
      </c>
      <c r="BP1075" s="15">
        <f t="shared" ca="1" si="2012"/>
        <v>7.8615608039492635E-2</v>
      </c>
      <c r="BQ1075" s="15">
        <f t="shared" ca="1" si="2012"/>
        <v>0.6569722113646721</v>
      </c>
      <c r="BR1075" s="15">
        <f t="shared" ca="1" si="2012"/>
        <v>0.59804949508569749</v>
      </c>
      <c r="BS1075" s="15">
        <f t="shared" ca="1" si="2012"/>
        <v>0.81798898449349189</v>
      </c>
      <c r="BT1075" s="15">
        <f t="shared" ca="1" si="2012"/>
        <v>0.59594529064366708</v>
      </c>
      <c r="BU1075" s="15">
        <f t="shared" ca="1" si="2012"/>
        <v>0.43230673563374322</v>
      </c>
      <c r="BV1075" s="15">
        <f t="shared" ca="1" si="2012"/>
        <v>0.77062728764279154</v>
      </c>
      <c r="BW1075" s="15">
        <f t="shared" ca="1" si="2012"/>
        <v>0.87053605620024088</v>
      </c>
      <c r="BX1075" s="15">
        <f t="shared" ca="1" si="2012"/>
        <v>0.88727051278126168</v>
      </c>
      <c r="BY1075" s="15">
        <f t="shared" ca="1" si="2012"/>
        <v>3.4918607642014932E-3</v>
      </c>
      <c r="BZ1075" s="15">
        <f t="shared" ca="1" si="2012"/>
        <v>0.81062929408602769</v>
      </c>
      <c r="CA1075" s="15">
        <f t="shared" ca="1" si="2012"/>
        <v>0.17009733245623837</v>
      </c>
      <c r="CB1075" s="15">
        <f t="shared" ca="1" si="2012"/>
        <v>0.94336921588713896</v>
      </c>
      <c r="CC1075" s="15">
        <f t="shared" ca="1" si="2012"/>
        <v>0.3134687112860558</v>
      </c>
      <c r="CD1075" s="15">
        <f t="shared" ca="1" si="2012"/>
        <v>1.1558031744183461E-2</v>
      </c>
      <c r="CE1075" s="15">
        <f t="shared" ca="1" si="2012"/>
        <v>0.7844707349551352</v>
      </c>
      <c r="CF1075" s="15">
        <f t="shared" ca="1" si="2012"/>
        <v>0.55189851012840474</v>
      </c>
      <c r="CG1075" s="15">
        <f t="shared" ca="1" si="2012"/>
        <v>0.47316473860676334</v>
      </c>
      <c r="CH1075" s="15">
        <f t="shared" ca="1" si="2012"/>
        <v>0.32269098483998782</v>
      </c>
      <c r="CI1075" s="15">
        <f t="shared" ca="1" si="2012"/>
        <v>0.56617423927469412</v>
      </c>
      <c r="CJ1075" s="15">
        <f t="shared" ca="1" si="2012"/>
        <v>0.9351592402860236</v>
      </c>
      <c r="CK1075" s="15">
        <f t="shared" ca="1" si="2012"/>
        <v>0.7926930628859119</v>
      </c>
      <c r="CL1075" s="15">
        <f t="shared" ca="1" si="2012"/>
        <v>0.69585414943970825</v>
      </c>
      <c r="CM1075" s="15">
        <f t="shared" ca="1" si="2012"/>
        <v>0.8210579033544908</v>
      </c>
      <c r="CN1075" s="15">
        <f t="shared" ca="1" si="2012"/>
        <v>0.30975569534430314</v>
      </c>
      <c r="CO1075" s="15">
        <f t="shared" ca="1" si="2012"/>
        <v>0.78543330393603839</v>
      </c>
      <c r="CP1075" s="15">
        <f t="shared" ca="1" si="2012"/>
        <v>5.7464126383491743E-2</v>
      </c>
      <c r="CQ1075" s="15">
        <f t="shared" ca="1" si="2012"/>
        <v>0.62936213989499412</v>
      </c>
      <c r="CR1075" s="15">
        <f t="shared" ca="1" si="2012"/>
        <v>0.71414135226733144</v>
      </c>
    </row>
    <row r="1076" spans="1:96" x14ac:dyDescent="0.35">
      <c r="A1076" s="23"/>
      <c r="D1076" s="5">
        <f ca="1">SUM(D1068:D1075)</f>
        <v>1</v>
      </c>
      <c r="M1076" s="20">
        <f ca="1">SUM(E1068:L1075)</f>
        <v>200</v>
      </c>
      <c r="V1076" s="20">
        <f ca="1">SUM(N1068:U1075)</f>
        <v>88</v>
      </c>
      <c r="AD1076" s="46">
        <f ca="1">SUM(W1068:AD1075)</f>
        <v>43</v>
      </c>
      <c r="AE1076" s="22">
        <f ca="1">SUM(AE1068:AE1075)</f>
        <v>2160.75</v>
      </c>
      <c r="AG1076" s="3" t="s">
        <v>3</v>
      </c>
      <c r="AH1076" s="21">
        <f ca="1">((1-d)*SUM(AH1068:AH1075)+d*SUM(AI1068:AI1075))*E/E1065</f>
        <v>286560</v>
      </c>
      <c r="AI1076" s="21">
        <f t="shared" ref="AI1076" ca="1" si="2013">((1-2*d)*SUM(AI1068:AI1075)+d*SUM(AH1068:AH1075)+d*SUM(AJ1068:AJ1075))*E/F1065</f>
        <v>720</v>
      </c>
      <c r="AJ1076" s="21">
        <f t="shared" ref="AJ1076" ca="1" si="2014">((1-2*d)*SUM(AJ1068:AJ1075)+d*SUM(AI1068:AI1075)+d*SUM(AK1068:AK1075))*E/G1065</f>
        <v>0</v>
      </c>
      <c r="AK1076" s="21">
        <f t="shared" ref="AK1076" ca="1" si="2015">((1-2*d)*SUM(AK1068:AK1075)+d*SUM(AJ1068:AJ1075)+d*SUM(AL1068:AL1075))*E/H1065</f>
        <v>0</v>
      </c>
      <c r="AL1076" s="21">
        <f t="shared" ref="AL1076" ca="1" si="2016">((1-2*d)*SUM(AL1068:AL1075)+d*SUM(AK1068:AK1075)+d*SUM(AM1068:AM1075))*E/I1065</f>
        <v>0</v>
      </c>
      <c r="AM1076" s="21">
        <f t="shared" ref="AM1076" ca="1" si="2017">((1-2*d)*SUM(AM1068:AM1075)+d*SUM(AL1068:AL1075)+d*SUM(AN1068:AN1075))*E/J1065</f>
        <v>0</v>
      </c>
      <c r="AN1076" s="21">
        <f t="shared" ref="AN1076" ca="1" si="2018">((1-2*d)*SUM(AN1068:AN1075)+d*SUM(AM1068:AM1075)+d*SUM(AO1068:AO1075))*E/K1065</f>
        <v>0</v>
      </c>
      <c r="AO1076" s="21">
        <f ca="1">((1-d)*SUM(AO1068:AO1075)+d*SUM(AN1068:AN1075))*E/L1065</f>
        <v>0</v>
      </c>
      <c r="AP1076" s="22">
        <f ca="1">SUM(AH1076:AO1076)</f>
        <v>287280</v>
      </c>
      <c r="AU1076" s="17">
        <f t="shared" ca="1" si="2012"/>
        <v>0.17956775390272639</v>
      </c>
      <c r="AV1076" s="17">
        <f t="shared" ca="1" si="2012"/>
        <v>0.28591444368519792</v>
      </c>
      <c r="AW1076" s="17">
        <f t="shared" ca="1" si="2012"/>
        <v>1.8085384646571612E-2</v>
      </c>
      <c r="AX1076" s="17">
        <f t="shared" ca="1" si="2012"/>
        <v>0.35497454475040524</v>
      </c>
      <c r="AY1076" s="17">
        <f t="shared" ca="1" si="2012"/>
        <v>0.8251960117875945</v>
      </c>
      <c r="AZ1076" s="17">
        <f t="shared" ca="1" si="2012"/>
        <v>0.88831930767389489</v>
      </c>
      <c r="BA1076" s="17">
        <f t="shared" ca="1" si="2012"/>
        <v>0.94266245515748126</v>
      </c>
      <c r="BB1076" s="17">
        <f t="shared" ca="1" si="2012"/>
        <v>0.19369822735840481</v>
      </c>
      <c r="BC1076" s="17">
        <f t="shared" ca="1" si="2012"/>
        <v>0.9047583635206965</v>
      </c>
      <c r="BD1076" s="17">
        <f t="shared" ca="1" si="2012"/>
        <v>1.7926249188165211E-2</v>
      </c>
      <c r="BE1076" s="17">
        <f t="shared" ca="1" si="2012"/>
        <v>0.70913309245163891</v>
      </c>
      <c r="BF1076" s="17">
        <f t="shared" ca="1" si="2012"/>
        <v>0.63676601904103369</v>
      </c>
      <c r="BG1076" s="17">
        <f t="shared" ca="1" si="2012"/>
        <v>0.44729256365100578</v>
      </c>
      <c r="BH1076" s="17">
        <f t="shared" ca="1" si="2012"/>
        <v>0.48432443897146604</v>
      </c>
      <c r="BI1076" s="17">
        <f t="shared" ca="1" si="2012"/>
        <v>0.79325597157588212</v>
      </c>
      <c r="BJ1076" s="17">
        <f t="shared" ca="1" si="2012"/>
        <v>0.88429545710702218</v>
      </c>
      <c r="BK1076" s="17">
        <f t="shared" ca="1" si="2012"/>
        <v>0.12870279864331513</v>
      </c>
      <c r="BL1076" s="17">
        <f t="shared" ca="1" si="2012"/>
        <v>0.68149517719354225</v>
      </c>
      <c r="BM1076" s="17">
        <f t="shared" ca="1" si="2012"/>
        <v>0.64225768771403569</v>
      </c>
      <c r="BN1076" s="17">
        <f t="shared" ca="1" si="2012"/>
        <v>0.93700256427491613</v>
      </c>
      <c r="BO1076" s="17">
        <f t="shared" ca="1" si="2012"/>
        <v>0.63061198244061356</v>
      </c>
      <c r="BP1076" s="17">
        <f t="shared" ca="1" si="2012"/>
        <v>0.33685432184718733</v>
      </c>
      <c r="BQ1076" s="17">
        <f t="shared" ca="1" si="2012"/>
        <v>0.52805130828776403</v>
      </c>
      <c r="BR1076" s="17">
        <f t="shared" ca="1" si="2012"/>
        <v>0.7601634836610689</v>
      </c>
      <c r="BS1076" s="17">
        <f t="shared" ca="1" si="2012"/>
        <v>3.8276543321190348E-2</v>
      </c>
      <c r="BT1076" s="17">
        <f t="shared" ca="1" si="2012"/>
        <v>0.88964088583086409</v>
      </c>
      <c r="BU1076" s="17">
        <f t="shared" ca="1" si="2012"/>
        <v>0.24849136877940459</v>
      </c>
      <c r="BV1076" s="17">
        <f t="shared" ca="1" si="2012"/>
        <v>0.57682691991990342</v>
      </c>
      <c r="BW1076" s="17">
        <f t="shared" ca="1" si="2012"/>
        <v>0.93497464889832294</v>
      </c>
      <c r="BX1076" s="17">
        <f t="shared" ca="1" si="2012"/>
        <v>0.51919383814335551</v>
      </c>
      <c r="BY1076" s="17">
        <f t="shared" ca="1" si="2012"/>
        <v>0.63311606380553465</v>
      </c>
      <c r="BZ1076" s="17">
        <f t="shared" ca="1" si="2012"/>
        <v>0.85902811329320938</v>
      </c>
      <c r="CA1076" s="17">
        <f t="shared" ca="1" si="2012"/>
        <v>0.82216038378622447</v>
      </c>
      <c r="CB1076" s="17">
        <f t="shared" ca="1" si="2012"/>
        <v>0.60019553498749678</v>
      </c>
      <c r="CC1076" s="17">
        <f t="shared" ca="1" si="2012"/>
        <v>0.25792184414923836</v>
      </c>
      <c r="CD1076" s="17">
        <f t="shared" ca="1" si="2012"/>
        <v>0.17393992049131579</v>
      </c>
      <c r="CE1076" s="17">
        <f t="shared" ca="1" si="2012"/>
        <v>0.74670030716151736</v>
      </c>
      <c r="CF1076" s="17">
        <f t="shared" ca="1" si="2012"/>
        <v>0.52039653614700299</v>
      </c>
      <c r="CG1076" s="17">
        <f t="shared" ca="1" si="2012"/>
        <v>0.91961765272955165</v>
      </c>
      <c r="CH1076" s="17">
        <f t="shared" ca="1" si="2012"/>
        <v>0.43396152792689169</v>
      </c>
      <c r="CI1076" s="17">
        <f t="shared" ca="1" si="2012"/>
        <v>4.9648136564193535E-2</v>
      </c>
      <c r="CJ1076" s="17">
        <f t="shared" ca="1" si="2012"/>
        <v>0.43171407681212848</v>
      </c>
      <c r="CK1076" s="17">
        <f t="shared" ca="1" si="2012"/>
        <v>0.44723859107565755</v>
      </c>
      <c r="CL1076" s="17">
        <f t="shared" ca="1" si="2012"/>
        <v>0.32267757656760487</v>
      </c>
      <c r="CM1076" s="17">
        <f t="shared" ca="1" si="2012"/>
        <v>0.1318837256165214</v>
      </c>
      <c r="CN1076" s="17">
        <f t="shared" ca="1" si="2012"/>
        <v>0.36457650486236137</v>
      </c>
      <c r="CO1076" s="17">
        <f t="shared" ca="1" si="2012"/>
        <v>0.85256997932653966</v>
      </c>
      <c r="CP1076" s="17">
        <f t="shared" ca="1" si="2012"/>
        <v>0.72515819595182318</v>
      </c>
      <c r="CQ1076" s="17">
        <f t="shared" ca="1" si="2012"/>
        <v>5.6560592393111175E-2</v>
      </c>
      <c r="CR1076" s="17">
        <f t="shared" ca="1" si="2012"/>
        <v>0.94196638266508437</v>
      </c>
    </row>
    <row r="1078" spans="1:96" x14ac:dyDescent="0.35">
      <c r="A1078" s="24" t="s">
        <v>12</v>
      </c>
      <c r="D1078" s="3" t="s">
        <v>3</v>
      </c>
      <c r="E1078" s="37">
        <v>7.8125E-3</v>
      </c>
      <c r="F1078" s="37">
        <v>1.5625E-2</v>
      </c>
      <c r="G1078" s="37">
        <v>3.125E-2</v>
      </c>
      <c r="H1078" s="37">
        <v>6.25E-2</v>
      </c>
      <c r="I1078" s="37">
        <v>0.125</v>
      </c>
      <c r="J1078" s="36">
        <v>0.25</v>
      </c>
      <c r="K1078" s="36">
        <v>0.5</v>
      </c>
      <c r="L1078" s="36">
        <v>1</v>
      </c>
      <c r="AT1078" s="3" t="s">
        <v>22</v>
      </c>
      <c r="AU1078" s="15">
        <f t="shared" ref="AU1078:BR1081" ca="1" si="2019">RAND()</f>
        <v>0.42333742464449442</v>
      </c>
      <c r="AV1078" s="15">
        <f t="shared" ca="1" si="2019"/>
        <v>0.91494888725047452</v>
      </c>
      <c r="AW1078" s="15">
        <f t="shared" ca="1" si="2019"/>
        <v>0.37012045748673528</v>
      </c>
      <c r="AX1078" s="15">
        <f t="shared" ca="1" si="2019"/>
        <v>0.47580693340539459</v>
      </c>
      <c r="AY1078" s="15">
        <f t="shared" ca="1" si="2019"/>
        <v>0.98941012241535187</v>
      </c>
      <c r="AZ1078" s="15">
        <f t="shared" ca="1" si="2019"/>
        <v>0.24295615008006322</v>
      </c>
      <c r="BA1078" s="15">
        <f t="shared" ca="1" si="2019"/>
        <v>0.93808949205110204</v>
      </c>
      <c r="BB1078" s="15">
        <f t="shared" ca="1" si="2019"/>
        <v>0.54779763248508984</v>
      </c>
      <c r="BC1078" s="15">
        <f t="shared" ca="1" si="2019"/>
        <v>0.61119414733133137</v>
      </c>
      <c r="BD1078" s="15">
        <f t="shared" ca="1" si="2019"/>
        <v>0.33833547908438066</v>
      </c>
      <c r="BE1078" s="15">
        <f t="shared" ca="1" si="2019"/>
        <v>0.19415447308079059</v>
      </c>
      <c r="BF1078" s="15">
        <f t="shared" ca="1" si="2019"/>
        <v>4.0455908764059578E-2</v>
      </c>
      <c r="BG1078" s="15">
        <f t="shared" ca="1" si="2019"/>
        <v>0.76455693577330319</v>
      </c>
      <c r="BH1078" s="15">
        <f t="shared" ca="1" si="2019"/>
        <v>0.45642162962352961</v>
      </c>
      <c r="BI1078" s="15">
        <f t="shared" ca="1" si="2019"/>
        <v>0.90254879086923778</v>
      </c>
      <c r="BJ1078" s="15">
        <f t="shared" ca="1" si="2019"/>
        <v>0.9379172876749331</v>
      </c>
      <c r="BK1078" s="15">
        <f t="shared" ca="1" si="2019"/>
        <v>0.30549994580661211</v>
      </c>
      <c r="BL1078" s="15">
        <f t="shared" ca="1" si="2019"/>
        <v>0.16891286409583472</v>
      </c>
      <c r="BM1078" s="15">
        <f t="shared" ca="1" si="2019"/>
        <v>0.97613914939650992</v>
      </c>
      <c r="BN1078" s="15">
        <f t="shared" ca="1" si="2019"/>
        <v>0.88814151721428292</v>
      </c>
      <c r="BO1078" s="15">
        <f t="shared" ca="1" si="2019"/>
        <v>0.40711260802343374</v>
      </c>
      <c r="BP1078" s="15">
        <f t="shared" ca="1" si="2019"/>
        <v>0.69809181934248921</v>
      </c>
      <c r="BQ1078" s="15">
        <f t="shared" ca="1" si="2019"/>
        <v>0.88310007642698229</v>
      </c>
      <c r="BR1078" s="15">
        <f t="shared" ca="1" si="2019"/>
        <v>8.9335762099199578E-2</v>
      </c>
      <c r="BS1078" s="15">
        <f t="shared" ref="BS1078:CR1081" ca="1" si="2020">RAND()</f>
        <v>3.4248692469063924E-2</v>
      </c>
      <c r="BT1078" s="15">
        <f t="shared" ca="1" si="2020"/>
        <v>0.13021999744168611</v>
      </c>
      <c r="BU1078" s="15">
        <f t="shared" ca="1" si="2020"/>
        <v>6.0045566544033369E-2</v>
      </c>
      <c r="BV1078" s="15">
        <f t="shared" ca="1" si="2020"/>
        <v>0.25365704006266176</v>
      </c>
      <c r="BW1078" s="15">
        <f t="shared" ca="1" si="2020"/>
        <v>0.77707558876900962</v>
      </c>
      <c r="BX1078" s="15">
        <f t="shared" ca="1" si="2020"/>
        <v>0.50528361712478476</v>
      </c>
      <c r="BY1078" s="15">
        <f t="shared" ca="1" si="2020"/>
        <v>0.50423034182372595</v>
      </c>
      <c r="BZ1078" s="15">
        <f t="shared" ca="1" si="2020"/>
        <v>0.54525937994313123</v>
      </c>
      <c r="CA1078" s="15">
        <f t="shared" ca="1" si="2020"/>
        <v>0.16175252854718136</v>
      </c>
      <c r="CB1078" s="15">
        <f t="shared" ca="1" si="2020"/>
        <v>0.52549024165178404</v>
      </c>
      <c r="CC1078" s="15">
        <f t="shared" ca="1" si="2020"/>
        <v>0.81357220288959931</v>
      </c>
      <c r="CD1078" s="15">
        <f t="shared" ca="1" si="2020"/>
        <v>0.67249044997932483</v>
      </c>
      <c r="CE1078" s="15">
        <f t="shared" ca="1" si="2020"/>
        <v>0.47424558442744069</v>
      </c>
      <c r="CF1078" s="15">
        <f t="shared" ca="1" si="2020"/>
        <v>0.26034748156354393</v>
      </c>
      <c r="CG1078" s="15">
        <f t="shared" ca="1" si="2020"/>
        <v>8.9477032898007458E-2</v>
      </c>
      <c r="CH1078" s="15">
        <f t="shared" ca="1" si="2020"/>
        <v>0.53407908783279312</v>
      </c>
      <c r="CI1078" s="15">
        <f t="shared" ca="1" si="2020"/>
        <v>0.92395162012741372</v>
      </c>
      <c r="CJ1078" s="15">
        <f t="shared" ca="1" si="2020"/>
        <v>0.1946841150794506</v>
      </c>
      <c r="CK1078" s="15">
        <f t="shared" ca="1" si="2020"/>
        <v>0.49740645198662981</v>
      </c>
      <c r="CL1078" s="15">
        <f t="shared" ca="1" si="2020"/>
        <v>0.89049575445090368</v>
      </c>
      <c r="CM1078" s="15">
        <f t="shared" ca="1" si="2020"/>
        <v>0.22109961048919169</v>
      </c>
      <c r="CN1078" s="15">
        <f t="shared" ca="1" si="2020"/>
        <v>0.20656279592491988</v>
      </c>
      <c r="CO1078" s="15">
        <f t="shared" ca="1" si="2020"/>
        <v>0.32496966423101781</v>
      </c>
      <c r="CP1078" s="15">
        <f t="shared" ca="1" si="2020"/>
        <v>5.9465866048805216E-2</v>
      </c>
      <c r="CQ1078" s="15">
        <f t="shared" ca="1" si="2020"/>
        <v>0.52481722834982303</v>
      </c>
      <c r="CR1078" s="15">
        <f t="shared" ca="1" si="2020"/>
        <v>5.0653544092133629E-2</v>
      </c>
    </row>
    <row r="1079" spans="1:96" x14ac:dyDescent="0.35">
      <c r="A1079" s="24">
        <f>A1066+1</f>
        <v>82</v>
      </c>
      <c r="E1079" s="43">
        <v>1</v>
      </c>
      <c r="F1079" s="43">
        <v>2</v>
      </c>
      <c r="G1079" s="43">
        <v>3</v>
      </c>
      <c r="H1079" s="43">
        <v>4</v>
      </c>
      <c r="I1079" s="43">
        <v>5</v>
      </c>
      <c r="J1079" s="43">
        <v>6</v>
      </c>
      <c r="K1079" s="43">
        <v>7</v>
      </c>
      <c r="L1079" s="43">
        <v>8</v>
      </c>
      <c r="AC1079" s="2"/>
      <c r="AR1079" s="9" t="s">
        <v>8</v>
      </c>
      <c r="AS1079" s="10"/>
      <c r="AU1079" s="17">
        <f t="shared" ca="1" si="2019"/>
        <v>0.25212470971913359</v>
      </c>
      <c r="AV1079" s="17">
        <f t="shared" ca="1" si="2019"/>
        <v>0.78306895991483516</v>
      </c>
      <c r="AW1079" s="17">
        <f t="shared" ca="1" si="2019"/>
        <v>0.78287796547788269</v>
      </c>
      <c r="AX1079" s="17">
        <f t="shared" ca="1" si="2019"/>
        <v>0.60011136030337198</v>
      </c>
      <c r="AY1079" s="17">
        <f t="shared" ca="1" si="2019"/>
        <v>0.91873740468706311</v>
      </c>
      <c r="AZ1079" s="17">
        <f t="shared" ca="1" si="2019"/>
        <v>0.37202622777264349</v>
      </c>
      <c r="BA1079" s="17">
        <f t="shared" ca="1" si="2019"/>
        <v>0.75035839314976283</v>
      </c>
      <c r="BB1079" s="17">
        <f t="shared" ca="1" si="2019"/>
        <v>0.40046813370101031</v>
      </c>
      <c r="BC1079" s="17">
        <f t="shared" ca="1" si="2019"/>
        <v>8.2012038795273856E-2</v>
      </c>
      <c r="BD1079" s="17">
        <f t="shared" ca="1" si="2019"/>
        <v>0.2999208911069009</v>
      </c>
      <c r="BE1079" s="17">
        <f t="shared" ca="1" si="2019"/>
        <v>0.63203040250711029</v>
      </c>
      <c r="BF1079" s="17">
        <f t="shared" ca="1" si="2019"/>
        <v>0.97636547526284556</v>
      </c>
      <c r="BG1079" s="17">
        <f t="shared" ca="1" si="2019"/>
        <v>0.16939839958831138</v>
      </c>
      <c r="BH1079" s="17">
        <f t="shared" ca="1" si="2019"/>
        <v>0.25835176188301678</v>
      </c>
      <c r="BI1079" s="17">
        <f t="shared" ca="1" si="2019"/>
        <v>0.93831095401583553</v>
      </c>
      <c r="BJ1079" s="17">
        <f t="shared" ca="1" si="2019"/>
        <v>0.53092328469703387</v>
      </c>
      <c r="BK1079" s="17">
        <f t="shared" ca="1" si="2019"/>
        <v>0.93360822988957148</v>
      </c>
      <c r="BL1079" s="17">
        <f t="shared" ca="1" si="2019"/>
        <v>0.56672878761924528</v>
      </c>
      <c r="BM1079" s="17">
        <f t="shared" ca="1" si="2019"/>
        <v>0.56531433868175118</v>
      </c>
      <c r="BN1079" s="17">
        <f t="shared" ca="1" si="2019"/>
        <v>0.21195456487298603</v>
      </c>
      <c r="BO1079" s="17">
        <f t="shared" ca="1" si="2019"/>
        <v>0.86878391709825808</v>
      </c>
      <c r="BP1079" s="17">
        <f t="shared" ca="1" si="2019"/>
        <v>0.72616494593474634</v>
      </c>
      <c r="BQ1079" s="17">
        <f t="shared" ca="1" si="2019"/>
        <v>0.6008943978153739</v>
      </c>
      <c r="BR1079" s="17">
        <f t="shared" ca="1" si="2019"/>
        <v>0.17819306356687681</v>
      </c>
      <c r="BS1079" s="17">
        <f t="shared" ca="1" si="2020"/>
        <v>0.18263574752324951</v>
      </c>
      <c r="BT1079" s="17">
        <f t="shared" ca="1" si="2020"/>
        <v>0.15132619469939412</v>
      </c>
      <c r="BU1079" s="17">
        <f t="shared" ca="1" si="2020"/>
        <v>0.71452492527754319</v>
      </c>
      <c r="BV1079" s="17">
        <f t="shared" ca="1" si="2020"/>
        <v>1.7242534305100587E-2</v>
      </c>
      <c r="BW1079" s="17">
        <f t="shared" ca="1" si="2020"/>
        <v>0.72033354177129227</v>
      </c>
      <c r="BX1079" s="17">
        <f t="shared" ca="1" si="2020"/>
        <v>0.79060531069241335</v>
      </c>
      <c r="BY1079" s="17">
        <f t="shared" ca="1" si="2020"/>
        <v>0.89900481058616111</v>
      </c>
      <c r="BZ1079" s="17">
        <f t="shared" ca="1" si="2020"/>
        <v>0.62363384169871627</v>
      </c>
      <c r="CA1079" s="17">
        <f t="shared" ca="1" si="2020"/>
        <v>0.54493628654821535</v>
      </c>
      <c r="CB1079" s="17">
        <f t="shared" ca="1" si="2020"/>
        <v>0.9675751370380915</v>
      </c>
      <c r="CC1079" s="17">
        <f t="shared" ca="1" si="2020"/>
        <v>8.3556790091191102E-2</v>
      </c>
      <c r="CD1079" s="17">
        <f t="shared" ca="1" si="2020"/>
        <v>0.60074268511916673</v>
      </c>
      <c r="CE1079" s="17">
        <f t="shared" ca="1" si="2020"/>
        <v>0.39812230124697168</v>
      </c>
      <c r="CF1079" s="17">
        <f t="shared" ca="1" si="2020"/>
        <v>0.10112042697753287</v>
      </c>
      <c r="CG1079" s="17">
        <f t="shared" ca="1" si="2020"/>
        <v>0.44426111593188322</v>
      </c>
      <c r="CH1079" s="17">
        <f t="shared" ca="1" si="2020"/>
        <v>0.32458256019702558</v>
      </c>
      <c r="CI1079" s="17">
        <f t="shared" ca="1" si="2020"/>
        <v>0.19206319649713954</v>
      </c>
      <c r="CJ1079" s="17">
        <f t="shared" ca="1" si="2020"/>
        <v>0.78540552030646127</v>
      </c>
      <c r="CK1079" s="17">
        <f t="shared" ca="1" si="2020"/>
        <v>0.49277315881893125</v>
      </c>
      <c r="CL1079" s="17">
        <f t="shared" ca="1" si="2020"/>
        <v>0.11347977764842543</v>
      </c>
      <c r="CM1079" s="17">
        <f t="shared" ca="1" si="2020"/>
        <v>0.5917767631170413</v>
      </c>
      <c r="CN1079" s="17">
        <f t="shared" ca="1" si="2020"/>
        <v>0.79294377491314083</v>
      </c>
      <c r="CO1079" s="17">
        <f t="shared" ca="1" si="2020"/>
        <v>0.94380691605293243</v>
      </c>
      <c r="CP1079" s="17">
        <f t="shared" ca="1" si="2020"/>
        <v>0.68514180676046554</v>
      </c>
      <c r="CQ1079" s="17">
        <f t="shared" ca="1" si="2020"/>
        <v>0.26819075816888871</v>
      </c>
      <c r="CR1079" s="17">
        <f t="shared" ca="1" si="2020"/>
        <v>0.10069169434320102</v>
      </c>
    </row>
    <row r="1080" spans="1:96" x14ac:dyDescent="0.35">
      <c r="A1080" s="23"/>
      <c r="B1080" s="2" t="s">
        <v>2</v>
      </c>
      <c r="D1080" s="25" t="s">
        <v>7</v>
      </c>
      <c r="E1080" s="27">
        <f ca="1">AH1076/AP1076</f>
        <v>0.99749373433583954</v>
      </c>
      <c r="F1080" s="27">
        <f ca="1">AI1076/AP1076</f>
        <v>2.5062656641604009E-3</v>
      </c>
      <c r="G1080" s="27">
        <f ca="1">AJ1076/AP1076</f>
        <v>0</v>
      </c>
      <c r="H1080" s="27">
        <f ca="1">AK1076/AP1076</f>
        <v>0</v>
      </c>
      <c r="I1080" s="27">
        <f ca="1">AL1076/AP1076</f>
        <v>0</v>
      </c>
      <c r="J1080" s="27">
        <f ca="1">AM1076/AP1076</f>
        <v>0</v>
      </c>
      <c r="K1080" s="27">
        <f ca="1">AN1076/AP1076</f>
        <v>0</v>
      </c>
      <c r="L1080" s="27">
        <f ca="1">AO1076/AP1076</f>
        <v>0</v>
      </c>
      <c r="M1080" s="18">
        <f ca="1">SUM(E1080:L1080)</f>
        <v>1</v>
      </c>
      <c r="N1080" s="1" t="s">
        <v>9</v>
      </c>
      <c r="W1080" s="1" t="s">
        <v>10</v>
      </c>
      <c r="AE1080" s="2" t="s">
        <v>2</v>
      </c>
      <c r="AH1080" s="1" t="s">
        <v>11</v>
      </c>
      <c r="AR1080" s="44" t="s">
        <v>2</v>
      </c>
      <c r="AS1080" s="44" t="s">
        <v>3</v>
      </c>
      <c r="AU1080" s="15">
        <f t="shared" ca="1" si="2019"/>
        <v>0.41768054423712442</v>
      </c>
      <c r="AV1080" s="15">
        <f t="shared" ca="1" si="2019"/>
        <v>0.72059550411735951</v>
      </c>
      <c r="AW1080" s="15">
        <f t="shared" ca="1" si="2019"/>
        <v>0.52013187370820657</v>
      </c>
      <c r="AX1080" s="15">
        <f t="shared" ca="1" si="2019"/>
        <v>0.39347349100672757</v>
      </c>
      <c r="AY1080" s="15">
        <f t="shared" ca="1" si="2019"/>
        <v>0.11988123660191219</v>
      </c>
      <c r="AZ1080" s="15">
        <f t="shared" ca="1" si="2019"/>
        <v>0.43459737670639342</v>
      </c>
      <c r="BA1080" s="15">
        <f t="shared" ca="1" si="2019"/>
        <v>0.58513776916296001</v>
      </c>
      <c r="BB1080" s="15">
        <f t="shared" ca="1" si="2019"/>
        <v>7.1835778541713746E-2</v>
      </c>
      <c r="BC1080" s="15">
        <f t="shared" ca="1" si="2019"/>
        <v>0.78664697538108508</v>
      </c>
      <c r="BD1080" s="15">
        <f t="shared" ca="1" si="2019"/>
        <v>0.3677737469235739</v>
      </c>
      <c r="BE1080" s="15">
        <f t="shared" ca="1" si="2019"/>
        <v>3.6518719330330018E-2</v>
      </c>
      <c r="BF1080" s="15">
        <f t="shared" ca="1" si="2019"/>
        <v>0.15477108036865139</v>
      </c>
      <c r="BG1080" s="15">
        <f t="shared" ca="1" si="2019"/>
        <v>0.35314525047723966</v>
      </c>
      <c r="BH1080" s="15">
        <f t="shared" ca="1" si="2019"/>
        <v>0.73190210209026274</v>
      </c>
      <c r="BI1080" s="15">
        <f t="shared" ca="1" si="2019"/>
        <v>0.64961199842636763</v>
      </c>
      <c r="BJ1080" s="15">
        <f t="shared" ca="1" si="2019"/>
        <v>0.8306104957588365</v>
      </c>
      <c r="BK1080" s="15">
        <f t="shared" ca="1" si="2019"/>
        <v>0.65982580515404388</v>
      </c>
      <c r="BL1080" s="15">
        <f t="shared" ca="1" si="2019"/>
        <v>0.43944120208348458</v>
      </c>
      <c r="BM1080" s="15">
        <f t="shared" ca="1" si="2019"/>
        <v>0.85563374697133321</v>
      </c>
      <c r="BN1080" s="15">
        <f t="shared" ca="1" si="2019"/>
        <v>0.7892922288812082</v>
      </c>
      <c r="BO1080" s="15">
        <f t="shared" ca="1" si="2019"/>
        <v>0.90037906499973908</v>
      </c>
      <c r="BP1080" s="15">
        <f t="shared" ca="1" si="2019"/>
        <v>0.28031188602164858</v>
      </c>
      <c r="BQ1080" s="15">
        <f t="shared" ca="1" si="2019"/>
        <v>0.4583363953727696</v>
      </c>
      <c r="BR1080" s="15">
        <f t="shared" ca="1" si="2019"/>
        <v>0.95084584129720184</v>
      </c>
      <c r="BS1080" s="15">
        <f t="shared" ca="1" si="2020"/>
        <v>0.48981187269845283</v>
      </c>
      <c r="BT1080" s="15">
        <f t="shared" ca="1" si="2020"/>
        <v>0.57286965671013523</v>
      </c>
      <c r="BU1080" s="15">
        <f t="shared" ca="1" si="2020"/>
        <v>0.73354595817890611</v>
      </c>
      <c r="BV1080" s="15">
        <f t="shared" ca="1" si="2020"/>
        <v>0.46635676492552591</v>
      </c>
      <c r="BW1080" s="15">
        <f t="shared" ca="1" si="2020"/>
        <v>0.81606565118428909</v>
      </c>
      <c r="BX1080" s="15">
        <f t="shared" ca="1" si="2020"/>
        <v>0.63724041317081037</v>
      </c>
      <c r="BY1080" s="15">
        <f t="shared" ca="1" si="2020"/>
        <v>0.13416735660178858</v>
      </c>
      <c r="BZ1080" s="15">
        <f t="shared" ca="1" si="2020"/>
        <v>0.77467811564741695</v>
      </c>
      <c r="CA1080" s="15">
        <f t="shared" ca="1" si="2020"/>
        <v>0.48960641137580285</v>
      </c>
      <c r="CB1080" s="15">
        <f t="shared" ca="1" si="2020"/>
        <v>5.9462378052532738E-3</v>
      </c>
      <c r="CC1080" s="15">
        <f t="shared" ca="1" si="2020"/>
        <v>0.51497145739365735</v>
      </c>
      <c r="CD1080" s="15">
        <f t="shared" ca="1" si="2020"/>
        <v>0.96587503584422763</v>
      </c>
      <c r="CE1080" s="15">
        <f t="shared" ca="1" si="2020"/>
        <v>0.40075329338952081</v>
      </c>
      <c r="CF1080" s="15">
        <f t="shared" ca="1" si="2020"/>
        <v>0.34592579330866413</v>
      </c>
      <c r="CG1080" s="15">
        <f t="shared" ca="1" si="2020"/>
        <v>0.95452850916938126</v>
      </c>
      <c r="CH1080" s="15">
        <f t="shared" ca="1" si="2020"/>
        <v>0.3449436951627044</v>
      </c>
      <c r="CI1080" s="15">
        <f t="shared" ca="1" si="2020"/>
        <v>0.85222558360734102</v>
      </c>
      <c r="CJ1080" s="15">
        <f t="shared" ca="1" si="2020"/>
        <v>0.70754179053821953</v>
      </c>
      <c r="CK1080" s="15">
        <f t="shared" ca="1" si="2020"/>
        <v>0.70252327643611323</v>
      </c>
      <c r="CL1080" s="15">
        <f t="shared" ca="1" si="2020"/>
        <v>0.40018270293758529</v>
      </c>
      <c r="CM1080" s="15">
        <f t="shared" ca="1" si="2020"/>
        <v>0.16013227922062445</v>
      </c>
      <c r="CN1080" s="15">
        <f t="shared" ca="1" si="2020"/>
        <v>0.74144734476795304</v>
      </c>
      <c r="CO1080" s="15">
        <f t="shared" ca="1" si="2020"/>
        <v>0.26278625071188599</v>
      </c>
      <c r="CP1080" s="15">
        <f t="shared" ca="1" si="2020"/>
        <v>0.50227103034749898</v>
      </c>
      <c r="CQ1080" s="15">
        <f t="shared" ca="1" si="2020"/>
        <v>0.4034808620422774</v>
      </c>
      <c r="CR1080" s="15">
        <f t="shared" ca="1" si="2020"/>
        <v>0.50726873117849425</v>
      </c>
    </row>
    <row r="1081" spans="1:96" x14ac:dyDescent="0.35">
      <c r="A1081" s="23"/>
      <c r="B1081" s="38">
        <v>7.8125E-3</v>
      </c>
      <c r="C1081" s="49">
        <v>10</v>
      </c>
      <c r="D1081" s="26">
        <f ca="1">AE1068/AE1076</f>
        <v>0</v>
      </c>
      <c r="E1081" s="19">
        <f ca="1">COUNTIF(AU1082:CR1085,11)</f>
        <v>0</v>
      </c>
      <c r="F1081" s="19">
        <f ca="1">COUNTIF(AU1082:CR1085,12)</f>
        <v>0</v>
      </c>
      <c r="G1081" s="19">
        <f ca="1">COUNTIF(AU1082:CR1085,13)</f>
        <v>0</v>
      </c>
      <c r="H1081" s="19">
        <f ca="1">COUNTIF(AU1082:CR1085,14)</f>
        <v>0</v>
      </c>
      <c r="I1081" s="19">
        <f ca="1">COUNTIF(AU1082:CR1085,15)</f>
        <v>0</v>
      </c>
      <c r="J1081" s="19">
        <f ca="1">COUNTIF(AU1082:CR1085,16)</f>
        <v>0</v>
      </c>
      <c r="K1081" s="19">
        <f ca="1">COUNTIF(AU1082:CR1085,17)</f>
        <v>0</v>
      </c>
      <c r="L1081" s="19">
        <f ca="1">COUNTIF(AU1082:CR1085,18)</f>
        <v>0</v>
      </c>
      <c r="N1081" s="45">
        <f ca="1">ROUNDDOWN(E1081*$AK$15+RAND(),0)</f>
        <v>0</v>
      </c>
      <c r="O1081" s="45">
        <f ca="1">ROUNDDOWN(F1081*$AL$15+RAND(),0)</f>
        <v>0</v>
      </c>
      <c r="P1081" s="45">
        <f ca="1">ROUNDDOWN(G1081*$AM$15+RAND(),0)</f>
        <v>0</v>
      </c>
      <c r="Q1081" s="45">
        <f ca="1">ROUNDDOWN(H1081*$AN$15+RAND(),0)</f>
        <v>0</v>
      </c>
      <c r="R1081" s="45">
        <f ca="1">ROUNDDOWN(I1081*$AO$15+RAND(),0)</f>
        <v>0</v>
      </c>
      <c r="S1081" s="45">
        <f ca="1">ROUNDDOWN(J1081*$AP$15+RAND(),0)</f>
        <v>0</v>
      </c>
      <c r="T1081" s="45">
        <f ca="1">ROUNDDOWN(K1081*$AQ$15+RAND(),0)</f>
        <v>0</v>
      </c>
      <c r="U1081" s="45">
        <f ca="1">ROUNDDOWN(L1081*$AR$15+RAND(),0)</f>
        <v>0</v>
      </c>
      <c r="W1081" s="47">
        <f ca="1">ROUNDDOWN(N1081/2+RAND(),0)</f>
        <v>0</v>
      </c>
      <c r="X1081" s="47">
        <f t="shared" ref="X1081:X1088" ca="1" si="2021">ROUNDDOWN(O1081/2+RAND(),0)</f>
        <v>0</v>
      </c>
      <c r="Y1081" s="47">
        <f t="shared" ref="Y1081:Y1088" ca="1" si="2022">ROUNDDOWN(P1081/2+RAND(),0)</f>
        <v>0</v>
      </c>
      <c r="Z1081" s="47">
        <f t="shared" ref="Z1081:Z1088" ca="1" si="2023">ROUNDDOWN(Q1081/2+RAND(),0)</f>
        <v>0</v>
      </c>
      <c r="AA1081" s="47">
        <f t="shared" ref="AA1081:AA1088" ca="1" si="2024">ROUNDDOWN(R1081/2+RAND(),0)</f>
        <v>0</v>
      </c>
      <c r="AB1081" s="47">
        <f t="shared" ref="AB1081:AB1088" ca="1" si="2025">ROUNDDOWN(S1081/2+RAND(),0)</f>
        <v>0</v>
      </c>
      <c r="AC1081" s="47">
        <f t="shared" ref="AC1081:AC1088" ca="1" si="2026">ROUNDDOWN(T1081/2+RAND(),0)</f>
        <v>0</v>
      </c>
      <c r="AD1081" s="47">
        <f t="shared" ref="AD1081:AD1088" ca="1" si="2027">ROUNDDOWN(U1081/2+RAND(),0)</f>
        <v>0</v>
      </c>
      <c r="AE1081" s="21">
        <f ca="1">((1-d)*SUM(W1081:AD1081)+d*SUM(W1082:AD1082))*E/B1081</f>
        <v>0</v>
      </c>
      <c r="AH1081" s="48">
        <f ca="1">N1081-W1081</f>
        <v>0</v>
      </c>
      <c r="AI1081" s="48">
        <f t="shared" ref="AI1081:AI1088" ca="1" si="2028">O1081-X1081</f>
        <v>0</v>
      </c>
      <c r="AJ1081" s="48">
        <f t="shared" ref="AJ1081:AJ1088" ca="1" si="2029">P1081-Y1081</f>
        <v>0</v>
      </c>
      <c r="AK1081" s="48">
        <f t="shared" ref="AK1081:AK1088" ca="1" si="2030">Q1081-Z1081</f>
        <v>0</v>
      </c>
      <c r="AL1081" s="48">
        <f t="shared" ref="AL1081:AL1088" ca="1" si="2031">R1081-AA1081</f>
        <v>0</v>
      </c>
      <c r="AM1081" s="48">
        <f t="shared" ref="AM1081:AM1088" ca="1" si="2032">S1081-AB1081</f>
        <v>0</v>
      </c>
      <c r="AN1081" s="48">
        <f t="shared" ref="AN1081:AN1088" ca="1" si="2033">T1081-AC1081</f>
        <v>0</v>
      </c>
      <c r="AO1081" s="48">
        <f t="shared" ref="AO1081:AO1087" ca="1" si="2034">U1081-AD1081</f>
        <v>0</v>
      </c>
      <c r="AQ1081" s="1">
        <v>10</v>
      </c>
      <c r="AR1081" s="12">
        <f ca="1">D1081</f>
        <v>0</v>
      </c>
      <c r="AS1081" s="12">
        <f ca="1">E1080</f>
        <v>0.99749373433583954</v>
      </c>
      <c r="AT1081" s="8">
        <v>1</v>
      </c>
      <c r="AU1081" s="17">
        <f t="shared" ca="1" si="2019"/>
        <v>0.15286266470790189</v>
      </c>
      <c r="AV1081" s="17">
        <f t="shared" ca="1" si="2019"/>
        <v>0.30305863423383361</v>
      </c>
      <c r="AW1081" s="17">
        <f t="shared" ca="1" si="2019"/>
        <v>0.48121628857848497</v>
      </c>
      <c r="AX1081" s="17">
        <f t="shared" ca="1" si="2019"/>
        <v>0.97827317724984475</v>
      </c>
      <c r="AY1081" s="17">
        <f t="shared" ca="1" si="2019"/>
        <v>0.34572229559324974</v>
      </c>
      <c r="AZ1081" s="17">
        <f t="shared" ca="1" si="2019"/>
        <v>0.36693703017665102</v>
      </c>
      <c r="BA1081" s="17">
        <f t="shared" ca="1" si="2019"/>
        <v>7.1856645785015494E-2</v>
      </c>
      <c r="BB1081" s="17">
        <f t="shared" ca="1" si="2019"/>
        <v>0.10990951973694774</v>
      </c>
      <c r="BC1081" s="17">
        <f t="shared" ca="1" si="2019"/>
        <v>9.286742521341651E-5</v>
      </c>
      <c r="BD1081" s="17">
        <f t="shared" ca="1" si="2019"/>
        <v>0.88418398321402847</v>
      </c>
      <c r="BE1081" s="17">
        <f t="shared" ca="1" si="2019"/>
        <v>0.90329784890812226</v>
      </c>
      <c r="BF1081" s="17">
        <f t="shared" ca="1" si="2019"/>
        <v>3.1897043326393981E-2</v>
      </c>
      <c r="BG1081" s="17">
        <f t="shared" ca="1" si="2019"/>
        <v>0.33887279732802533</v>
      </c>
      <c r="BH1081" s="17">
        <f t="shared" ca="1" si="2019"/>
        <v>0.69729825808934431</v>
      </c>
      <c r="BI1081" s="17">
        <f t="shared" ca="1" si="2019"/>
        <v>6.4802179611548216E-2</v>
      </c>
      <c r="BJ1081" s="17">
        <f t="shared" ca="1" si="2019"/>
        <v>0.91911857731123681</v>
      </c>
      <c r="BK1081" s="17">
        <f t="shared" ca="1" si="2019"/>
        <v>0.77159827085212218</v>
      </c>
      <c r="BL1081" s="17">
        <f t="shared" ca="1" si="2019"/>
        <v>0.37310103846466591</v>
      </c>
      <c r="BM1081" s="17">
        <f t="shared" ca="1" si="2019"/>
        <v>0.2019222971848883</v>
      </c>
      <c r="BN1081" s="17">
        <f t="shared" ca="1" si="2019"/>
        <v>0.59323287463420005</v>
      </c>
      <c r="BO1081" s="17">
        <f t="shared" ca="1" si="2019"/>
        <v>0.34414046089295947</v>
      </c>
      <c r="BP1081" s="17">
        <f t="shared" ca="1" si="2019"/>
        <v>0.12100407571431915</v>
      </c>
      <c r="BQ1081" s="17">
        <f t="shared" ca="1" si="2019"/>
        <v>9.9585190987841798E-2</v>
      </c>
      <c r="BR1081" s="17">
        <f t="shared" ca="1" si="2019"/>
        <v>0.85085081927396011</v>
      </c>
      <c r="BS1081" s="17">
        <f t="shared" ca="1" si="2020"/>
        <v>0.33060891978603746</v>
      </c>
      <c r="BT1081" s="17">
        <f t="shared" ca="1" si="2020"/>
        <v>0.50946671078120398</v>
      </c>
      <c r="BU1081" s="17">
        <f t="shared" ca="1" si="2020"/>
        <v>0.7123166970194198</v>
      </c>
      <c r="BV1081" s="17">
        <f t="shared" ca="1" si="2020"/>
        <v>0.14660104153672782</v>
      </c>
      <c r="BW1081" s="17">
        <f t="shared" ca="1" si="2020"/>
        <v>0.66323556424409047</v>
      </c>
      <c r="BX1081" s="17">
        <f t="shared" ca="1" si="2020"/>
        <v>0.73313284282562496</v>
      </c>
      <c r="BY1081" s="17">
        <f t="shared" ca="1" si="2020"/>
        <v>0.92890169257217314</v>
      </c>
      <c r="BZ1081" s="17">
        <f t="shared" ca="1" si="2020"/>
        <v>0.19449585440031358</v>
      </c>
      <c r="CA1081" s="17">
        <f t="shared" ca="1" si="2020"/>
        <v>0.94341885182564</v>
      </c>
      <c r="CB1081" s="17">
        <f t="shared" ca="1" si="2020"/>
        <v>0.77109503575839067</v>
      </c>
      <c r="CC1081" s="17">
        <f t="shared" ca="1" si="2020"/>
        <v>0.42274928381879784</v>
      </c>
      <c r="CD1081" s="17">
        <f t="shared" ca="1" si="2020"/>
        <v>0.54155018869519245</v>
      </c>
      <c r="CE1081" s="17">
        <f t="shared" ca="1" si="2020"/>
        <v>0.93423260401387975</v>
      </c>
      <c r="CF1081" s="17">
        <f t="shared" ca="1" si="2020"/>
        <v>0.4906920825420148</v>
      </c>
      <c r="CG1081" s="17">
        <f t="shared" ca="1" si="2020"/>
        <v>0.86607175964108574</v>
      </c>
      <c r="CH1081" s="17">
        <f t="shared" ca="1" si="2020"/>
        <v>0.65799283477506265</v>
      </c>
      <c r="CI1081" s="17">
        <f t="shared" ca="1" si="2020"/>
        <v>0.36898851686423539</v>
      </c>
      <c r="CJ1081" s="17">
        <f t="shared" ca="1" si="2020"/>
        <v>0.24338978707896319</v>
      </c>
      <c r="CK1081" s="17">
        <f t="shared" ca="1" si="2020"/>
        <v>0.36627635603362096</v>
      </c>
      <c r="CL1081" s="17">
        <f t="shared" ca="1" si="2020"/>
        <v>0.84434207410983253</v>
      </c>
      <c r="CM1081" s="17">
        <f t="shared" ca="1" si="2020"/>
        <v>0.52309745930152418</v>
      </c>
      <c r="CN1081" s="17">
        <f t="shared" ca="1" si="2020"/>
        <v>0.84490517842119328</v>
      </c>
      <c r="CO1081" s="17">
        <f t="shared" ca="1" si="2020"/>
        <v>0.46652050340156581</v>
      </c>
      <c r="CP1081" s="17">
        <f t="shared" ca="1" si="2020"/>
        <v>0.47846218716235767</v>
      </c>
      <c r="CQ1081" s="17">
        <f t="shared" ca="1" si="2020"/>
        <v>0.81619773323651579</v>
      </c>
      <c r="CR1081" s="17">
        <f t="shared" ca="1" si="2020"/>
        <v>0.83262733442193271</v>
      </c>
    </row>
    <row r="1082" spans="1:96" x14ac:dyDescent="0.35">
      <c r="A1082" s="23"/>
      <c r="B1082" s="38">
        <v>1.5625E-2</v>
      </c>
      <c r="C1082" s="49">
        <v>20</v>
      </c>
      <c r="D1082" s="26">
        <f ca="1">AE1069/AE1076</f>
        <v>0</v>
      </c>
      <c r="E1082" s="19">
        <f ca="1">COUNTIF(AU1082:CR1085,21)</f>
        <v>0</v>
      </c>
      <c r="F1082" s="19">
        <f ca="1">COUNTIF(AU1082:CR1085,22)</f>
        <v>0</v>
      </c>
      <c r="G1082" s="19">
        <f ca="1">COUNTIF(AU1082:CR1085,23)</f>
        <v>0</v>
      </c>
      <c r="H1082" s="19">
        <f ca="1">COUNTIF(AU1082:CR1085,24)</f>
        <v>0</v>
      </c>
      <c r="I1082" s="19">
        <f ca="1">COUNTIF(AU1082:CR1085,25)</f>
        <v>0</v>
      </c>
      <c r="J1082" s="19">
        <f ca="1">COUNTIF(AU1082:CR1085,26)</f>
        <v>0</v>
      </c>
      <c r="K1082" s="19">
        <f ca="1">COUNTIF(AU1082:CR1085,27)</f>
        <v>0</v>
      </c>
      <c r="L1082" s="19">
        <f ca="1">COUNTIF(AU1082:CR1085,28)</f>
        <v>0</v>
      </c>
      <c r="N1082" s="45">
        <f ca="1">ROUNDDOWN(E1082*$AK$16+RAND(),0)</f>
        <v>0</v>
      </c>
      <c r="O1082" s="45">
        <f ca="1">ROUNDDOWN(F1082*$AL$16+RAND(),0)</f>
        <v>0</v>
      </c>
      <c r="P1082" s="45">
        <f ca="1">ROUNDDOWN(G1082*$AM$16+RAND(),0)</f>
        <v>0</v>
      </c>
      <c r="Q1082" s="45">
        <f ca="1">ROUNDDOWN(H1082*$AN$16+RAND(),0)</f>
        <v>0</v>
      </c>
      <c r="R1082" s="45">
        <f ca="1">ROUNDDOWN(I1082*$AO$16+RAND(),0)</f>
        <v>0</v>
      </c>
      <c r="S1082" s="45">
        <f ca="1">ROUNDDOWN(J1082*$AP$16+RAND(),0)</f>
        <v>0</v>
      </c>
      <c r="T1082" s="45">
        <f ca="1">ROUNDDOWN(K1082*$AQ$16+RAND(),0)</f>
        <v>0</v>
      </c>
      <c r="U1082" s="45">
        <f ca="1">ROUNDDOWN(L1082*$AR$16+RAND(),0)</f>
        <v>0</v>
      </c>
      <c r="W1082" s="47">
        <f t="shared" ref="W1082:W1088" ca="1" si="2035">ROUNDDOWN(N1082/2+RAND(),0)</f>
        <v>0</v>
      </c>
      <c r="X1082" s="47">
        <f t="shared" ca="1" si="2021"/>
        <v>0</v>
      </c>
      <c r="Y1082" s="47">
        <f t="shared" ca="1" si="2022"/>
        <v>0</v>
      </c>
      <c r="Z1082" s="47">
        <f t="shared" ca="1" si="2023"/>
        <v>0</v>
      </c>
      <c r="AA1082" s="47">
        <f t="shared" ca="1" si="2024"/>
        <v>0</v>
      </c>
      <c r="AB1082" s="47">
        <f t="shared" ca="1" si="2025"/>
        <v>0</v>
      </c>
      <c r="AC1082" s="47">
        <f t="shared" ca="1" si="2026"/>
        <v>0</v>
      </c>
      <c r="AD1082" s="47">
        <f t="shared" ca="1" si="2027"/>
        <v>0</v>
      </c>
      <c r="AE1082" s="21">
        <f t="shared" ref="AE1082:AE1087" ca="1" si="2036">((1-2*d)*SUM(W1082:AD1082)+d*SUM(W1081:AD1081)+d*SUM(W1083:AD1083))*E/B1082</f>
        <v>0</v>
      </c>
      <c r="AH1082" s="48">
        <f t="shared" ref="AH1082:AH1088" ca="1" si="2037">N1082-W1082</f>
        <v>0</v>
      </c>
      <c r="AI1082" s="48">
        <f t="shared" ca="1" si="2028"/>
        <v>0</v>
      </c>
      <c r="AJ1082" s="48">
        <f t="shared" ca="1" si="2029"/>
        <v>0</v>
      </c>
      <c r="AK1082" s="48">
        <f t="shared" ca="1" si="2030"/>
        <v>0</v>
      </c>
      <c r="AL1082" s="48">
        <f t="shared" ca="1" si="2031"/>
        <v>0</v>
      </c>
      <c r="AM1082" s="48">
        <f t="shared" ca="1" si="2032"/>
        <v>0</v>
      </c>
      <c r="AN1082" s="48">
        <f t="shared" ca="1" si="2033"/>
        <v>0</v>
      </c>
      <c r="AO1082" s="48">
        <f t="shared" ca="1" si="2034"/>
        <v>0</v>
      </c>
      <c r="AQ1082" s="1">
        <v>20</v>
      </c>
      <c r="AR1082" s="13">
        <f t="shared" ref="AR1082:AR1088" ca="1" si="2038">AR1081+D1082</f>
        <v>0</v>
      </c>
      <c r="AS1082" s="13">
        <f ca="1">AS1081+F1080</f>
        <v>1</v>
      </c>
      <c r="AT1082" s="8">
        <v>2</v>
      </c>
      <c r="AU1082" s="16">
        <f ca="1">IF(AU1078&lt;AR1084,IF(AU1078&lt;AR1082,IF(AU1078&lt;AR1081,10,20),IF(AU1078&lt;AR1083,30,40)),IF(AU1078&lt;AR1086,IF(AU1078&lt;AR1085,50,60),IF(AU1078&lt;AR1087,70,80)))+IF(AU1079&lt;AS1084,IF(AU1079&lt;AS1082,IF(AU1079&lt;AS1081,1,2),IF(AU1079&lt;AS1083,3,4)),IF(AU1079&lt;AS1086,IF(AU1079&lt;AS1085,5,6),IF(AU1079&lt;AS1087,7,8)))</f>
        <v>81</v>
      </c>
      <c r="AV1082" s="16">
        <f ca="1">IF(AV1078&lt;AR1084,IF(AV1078&lt;AR1082,IF(AV1078&lt;AR1081,10,20),IF(AV1078&lt;AR1083,30,40)),IF(AV1078&lt;AR1086,IF(AV1078&lt;AR1085,50,60),IF(AV1078&lt;AR1087,70,80)))+IF(AV1079&lt;AS1084,IF(AV1079&lt;AS1082,IF(AV1079&lt;AS1081,1,2),IF(AV1079&lt;AS1083,3,4)),IF(AV1079&lt;AS1086,IF(AV1079&lt;AS1085,5,6),IF(AV1079&lt;AS1087,7,8)))</f>
        <v>81</v>
      </c>
      <c r="AW1082" s="16">
        <f ca="1">IF(AW1078&lt;AR1084,IF(AW1078&lt;AR1082,IF(AW1078&lt;AR1081,10,20),IF(AW1078&lt;AR1083,30,40)),IF(AW1078&lt;AR1086,IF(AW1078&lt;AR1085,50,60),IF(AW1078&lt;AR1087,70,80)))+IF(AW1079&lt;AS1084,IF(AW1079&lt;AS1082,IF(AW1079&lt;AS1081,1,2),IF(AW1079&lt;AS1083,3,4)),IF(AW1079&lt;AS1086,IF(AW1079&lt;AS1085,5,6),IF(AW1079&lt;AS1087,7,8)))</f>
        <v>81</v>
      </c>
      <c r="AX1082" s="16">
        <f ca="1">IF(AX1078&lt;AR1084,IF(AX1078&lt;AR1082,IF(AX1078&lt;AR1081,10,20),IF(AX1078&lt;AR1083,30,40)),IF(AX1078&lt;AR1086,IF(AX1078&lt;AR1085,50,60),IF(AX1078&lt;AR1087,70,80)))+IF(AX1079&lt;AS1084,IF(AX1079&lt;AS1082,IF(AX1079&lt;AS1081,1,2),IF(AX1079&lt;AS1083,3,4)),IF(AX1079&lt;AS1086,IF(AX1079&lt;AS1085,5,6),IF(AX1079&lt;AS1087,7,8)))</f>
        <v>81</v>
      </c>
      <c r="AY1082" s="16">
        <f ca="1">IF(AY1078&lt;AR1084,IF(AY1078&lt;AR1082,IF(AY1078&lt;AR1081,10,20),IF(AY1078&lt;AR1083,30,40)),IF(AY1078&lt;AR1086,IF(AY1078&lt;AR1085,50,60),IF(AY1078&lt;AR1087,70,80)))+IF(AY1079&lt;AS1084,IF(AY1079&lt;AS1082,IF(AY1079&lt;AS1081,1,2),IF(AY1079&lt;AS1083,3,4)),IF(AY1079&lt;AS1086,IF(AY1079&lt;AS1085,5,6),IF(AY1079&lt;AS1087,7,8)))</f>
        <v>81</v>
      </c>
      <c r="AZ1082" s="16">
        <f ca="1">IF(AZ1078&lt;AR1084,IF(AZ1078&lt;AR1082,IF(AZ1078&lt;AR1081,10,20),IF(AZ1078&lt;AR1083,30,40)),IF(AZ1078&lt;AR1086,IF(AZ1078&lt;AR1085,50,60),IF(AZ1078&lt;AR1087,70,80)))+IF(AZ1079&lt;AS1084,IF(AZ1079&lt;AS1082,IF(AZ1079&lt;AS1081,1,2),IF(AZ1079&lt;AS1083,3,4)),IF(AZ1079&lt;AS1086,IF(AZ1079&lt;AS1085,5,6),IF(AZ1079&lt;AS1087,7,8)))</f>
        <v>81</v>
      </c>
      <c r="BA1082" s="16">
        <f ca="1">IF(BA1078&lt;AR1084,IF(BA1078&lt;AR1082,IF(BA1078&lt;AR1081,10,20),IF(BA1078&lt;AR1083,30,40)),IF(BA1078&lt;AR1086,IF(BA1078&lt;AR1085,50,60),IF(BA1078&lt;AR1087,70,80)))+IF(BA1079&lt;AS1084,IF(BA1079&lt;AS1082,IF(BA1079&lt;AS1081,1,2),IF(BA1079&lt;AS1083,3,4)),IF(BA1079&lt;AS1086,IF(BA1079&lt;AS1085,5,6),IF(BA1079&lt;AS1087,7,8)))</f>
        <v>81</v>
      </c>
      <c r="BB1082" s="16">
        <f ca="1">IF(BB1078&lt;AR1084,IF(BB1078&lt;AR1082,IF(BB1078&lt;AR1081,10,20),IF(BB1078&lt;AR1083,30,40)),IF(BB1078&lt;AR1086,IF(BB1078&lt;AR1085,50,60),IF(BB1078&lt;AR1087,70,80)))+IF(BB1079&lt;AS1084,IF(BB1079&lt;AS1082,IF(BB1079&lt;AS1081,1,2),IF(BB1079&lt;AS1083,3,4)),IF(BB1079&lt;AS1086,IF(BB1079&lt;AS1085,5,6),IF(BB1079&lt;AS1087,7,8)))</f>
        <v>81</v>
      </c>
      <c r="BC1082" s="16">
        <f ca="1">IF(BC1078&lt;AR1084,IF(BC1078&lt;AR1082,IF(BC1078&lt;AR1081,10,20),IF(BC1078&lt;AR1083,30,40)),IF(BC1078&lt;AR1086,IF(BC1078&lt;AR1085,50,60),IF(BC1078&lt;AR1087,70,80)))+IF(BC1079&lt;AS1084,IF(BC1079&lt;AS1082,IF(BC1079&lt;AS1081,1,2),IF(BC1079&lt;AS1083,3,4)),IF(BC1079&lt;AS1086,IF(BC1079&lt;AS1085,5,6),IF(BC1079&lt;AS1087,7,8)))</f>
        <v>81</v>
      </c>
      <c r="BD1082" s="16">
        <f ca="1">IF(BD1078&lt;AR1084,IF(BD1078&lt;AR1082,IF(BD1078&lt;AR1081,10,20),IF(BD1078&lt;AR1083,30,40)),IF(BD1078&lt;AR1086,IF(BD1078&lt;AR1085,50,60),IF(BD1078&lt;AR1087,70,80)))+IF(BD1079&lt;AS1084,IF(BD1079&lt;AS1082,IF(BD1079&lt;AS1081,1,2),IF(BD1079&lt;AS1083,3,4)),IF(BD1079&lt;AS1086,IF(BD1079&lt;AS1085,5,6),IF(BD1079&lt;AS1087,7,8)))</f>
        <v>81</v>
      </c>
      <c r="BE1082" s="16">
        <f ca="1">IF(BE1078&lt;AR1084,IF(BE1078&lt;AR1082,IF(BE1078&lt;AR1081,10,20),IF(BE1078&lt;AR1083,30,40)),IF(BE1078&lt;AR1086,IF(BE1078&lt;AR1085,50,60),IF(BE1078&lt;AR1087,70,80)))+IF(BE1079&lt;AS1084,IF(BE1079&lt;AS1082,IF(BE1079&lt;AS1081,1,2),IF(BE1079&lt;AS1083,3,4)),IF(BE1079&lt;AS1086,IF(BE1079&lt;AS1085,5,6),IF(BE1079&lt;AS1087,7,8)))</f>
        <v>81</v>
      </c>
      <c r="BF1082" s="16">
        <f ca="1">IF(BF1078&lt;AR1084,IF(BF1078&lt;AR1082,IF(BF1078&lt;AR1081,10,20),IF(BF1078&lt;AR1083,30,40)),IF(BF1078&lt;AR1086,IF(BF1078&lt;AR1085,50,60),IF(BF1078&lt;AR1087,70,80)))+IF(BF1079&lt;AS1084,IF(BF1079&lt;AS1082,IF(BF1079&lt;AS1081,1,2),IF(BF1079&lt;AS1083,3,4)),IF(BF1079&lt;AS1086,IF(BF1079&lt;AS1085,5,6),IF(BF1079&lt;AS1087,7,8)))</f>
        <v>81</v>
      </c>
      <c r="BG1082" s="16">
        <f ca="1">IF(BG1078&lt;AR1084,IF(BG1078&lt;AR1082,IF(BG1078&lt;AR1081,10,20),IF(BG1078&lt;AR1083,30,40)),IF(BG1078&lt;AR1086,IF(BG1078&lt;AR1085,50,60),IF(BG1078&lt;AR1087,70,80)))+IF(BG1079&lt;AS1084,IF(BG1079&lt;AS1082,IF(BG1079&lt;AS1081,1,2),IF(BG1079&lt;AS1083,3,4)),IF(BG1079&lt;AS1086,IF(BG1079&lt;AS1085,5,6),IF(BG1079&lt;AS1087,7,8)))</f>
        <v>81</v>
      </c>
      <c r="BH1082" s="16">
        <f ca="1">IF(BH1078&lt;AR1084,IF(BH1078&lt;AR1082,IF(BH1078&lt;AR1081,10,20),IF(BH1078&lt;AR1083,30,40)),IF(BH1078&lt;AR1086,IF(BH1078&lt;AR1085,50,60),IF(BH1078&lt;AR1087,70,80)))+IF(BH1079&lt;AS1084,IF(BH1079&lt;AS1082,IF(BH1079&lt;AS1081,1,2),IF(BH1079&lt;AS1083,3,4)),IF(BH1079&lt;AS1086,IF(BH1079&lt;AS1085,5,6),IF(BH1079&lt;AS1087,7,8)))</f>
        <v>81</v>
      </c>
      <c r="BI1082" s="16">
        <f ca="1">IF(BI1078&lt;AR1084,IF(BI1078&lt;AR1082,IF(BI1078&lt;AR1081,10,20),IF(BI1078&lt;AR1083,30,40)),IF(BI1078&lt;AR1086,IF(BI1078&lt;AR1085,50,60),IF(BI1078&lt;AR1087,70,80)))+IF(BI1079&lt;AS1084,IF(BI1079&lt;AS1082,IF(BI1079&lt;AS1081,1,2),IF(BI1079&lt;AS1083,3,4)),IF(BI1079&lt;AS1086,IF(BI1079&lt;AS1085,5,6),IF(BI1079&lt;AS1087,7,8)))</f>
        <v>81</v>
      </c>
      <c r="BJ1082" s="16">
        <f ca="1">IF(BJ1078&lt;AR1084,IF(BJ1078&lt;AR1082,IF(BJ1078&lt;AR1081,10,20),IF(BJ1078&lt;AR1083,30,40)),IF(BJ1078&lt;AR1086,IF(BJ1078&lt;AR1085,50,60),IF(BJ1078&lt;AR1087,70,80)))+IF(BJ1079&lt;AS1084,IF(BJ1079&lt;AS1082,IF(BJ1079&lt;AS1081,1,2),IF(BJ1079&lt;AS1083,3,4)),IF(BJ1079&lt;AS1086,IF(BJ1079&lt;AS1085,5,6),IF(BJ1079&lt;AS1087,7,8)))</f>
        <v>81</v>
      </c>
      <c r="BK1082" s="16">
        <f ca="1">IF(BK1078&lt;AR1084,IF(BK1078&lt;AR1082,IF(BK1078&lt;AR1081,10,20),IF(BK1078&lt;AR1083,30,40)),IF(BK1078&lt;AR1086,IF(BK1078&lt;AR1085,50,60),IF(BK1078&lt;AR1087,70,80)))+IF(BK1079&lt;AS1084,IF(BK1079&lt;AS1082,IF(BK1079&lt;AS1081,1,2),IF(BK1079&lt;AS1083,3,4)),IF(BK1079&lt;AS1086,IF(BK1079&lt;AS1085,5,6),IF(BK1079&lt;AS1087,7,8)))</f>
        <v>81</v>
      </c>
      <c r="BL1082" s="16">
        <f ca="1">IF(BL1078&lt;AR1084,IF(BL1078&lt;AR1082,IF(BL1078&lt;AR1081,10,20),IF(BL1078&lt;AR1083,30,40)),IF(BL1078&lt;AR1086,IF(BL1078&lt;AR1085,50,60),IF(BL1078&lt;AR1087,70,80)))+IF(BL1079&lt;AS1084,IF(BL1079&lt;AS1082,IF(BL1079&lt;AS1081,1,2),IF(BL1079&lt;AS1083,3,4)),IF(BL1079&lt;AS1086,IF(BL1079&lt;AS1085,5,6),IF(BL1079&lt;AS1087,7,8)))</f>
        <v>81</v>
      </c>
      <c r="BM1082" s="16">
        <f ca="1">IF(BM1078&lt;AR1084,IF(BM1078&lt;AR1082,IF(BM1078&lt;AR1081,10,20),IF(BM1078&lt;AR1083,30,40)),IF(BM1078&lt;AR1086,IF(BM1078&lt;AR1085,50,60),IF(BM1078&lt;AR1087,70,80)))+IF(BM1079&lt;AS1084,IF(BM1079&lt;AS1082,IF(BM1079&lt;AS1081,1,2),IF(BM1079&lt;AS1083,3,4)),IF(BM1079&lt;AS1086,IF(BM1079&lt;AS1085,5,6),IF(BM1079&lt;AS1087,7,8)))</f>
        <v>81</v>
      </c>
      <c r="BN1082" s="16">
        <f ca="1">IF(BN1078&lt;AR1084,IF(BN1078&lt;AR1082,IF(BN1078&lt;AR1081,10,20),IF(BN1078&lt;AR1083,30,40)),IF(BN1078&lt;AR1086,IF(BN1078&lt;AR1085,50,60),IF(BN1078&lt;AR1087,70,80)))+IF(BN1079&lt;AS1084,IF(BN1079&lt;AS1082,IF(BN1079&lt;AS1081,1,2),IF(BN1079&lt;AS1083,3,4)),IF(BN1079&lt;AS1086,IF(BN1079&lt;AS1085,5,6),IF(BN1079&lt;AS1087,7,8)))</f>
        <v>81</v>
      </c>
      <c r="BO1082" s="16">
        <f ca="1">IF(BO1078&lt;AR1084,IF(BO1078&lt;AR1082,IF(BO1078&lt;AR1081,10,20),IF(BO1078&lt;AR1083,30,40)),IF(BO1078&lt;AR1086,IF(BO1078&lt;AR1085,50,60),IF(BO1078&lt;AR1087,70,80)))+IF(BO1079&lt;AS1084,IF(BO1079&lt;AS1082,IF(BO1079&lt;AS1081,1,2),IF(BO1079&lt;AS1083,3,4)),IF(BO1079&lt;AS1086,IF(BO1079&lt;AS1085,5,6),IF(BO1079&lt;AS1087,7,8)))</f>
        <v>81</v>
      </c>
      <c r="BP1082" s="16">
        <f ca="1">IF(BP1078&lt;AR1084,IF(BP1078&lt;AR1082,IF(BP1078&lt;AR1081,10,20),IF(BP1078&lt;AR1083,30,40)),IF(BP1078&lt;AR1086,IF(BP1078&lt;AR1085,50,60),IF(BP1078&lt;AR1087,70,80)))+IF(BP1079&lt;AS1084,IF(BP1079&lt;AS1082,IF(BP1079&lt;AS1081,1,2),IF(BP1079&lt;AS1083,3,4)),IF(BP1079&lt;AS1086,IF(BP1079&lt;AS1085,5,6),IF(BP1079&lt;AS1087,7,8)))</f>
        <v>81</v>
      </c>
      <c r="BQ1082" s="16">
        <f ca="1">IF(BQ1078&lt;AR1084,IF(BQ1078&lt;AR1082,IF(BQ1078&lt;AR1081,10,20),IF(BQ1078&lt;AR1083,30,40)),IF(BQ1078&lt;AR1086,IF(BQ1078&lt;AR1085,50,60),IF(BQ1078&lt;AR1087,70,80)))+IF(BQ1079&lt;AS1084,IF(BQ1079&lt;AS1082,IF(BQ1079&lt;AS1081,1,2),IF(BQ1079&lt;AS1083,3,4)),IF(BQ1079&lt;AS1086,IF(BQ1079&lt;AS1085,5,6),IF(BQ1079&lt;AS1087,7,8)))</f>
        <v>81</v>
      </c>
      <c r="BR1082" s="16">
        <f ca="1">IF(BR1078&lt;AR1084,IF(BR1078&lt;AR1082,IF(BR1078&lt;AR1081,10,20),IF(BR1078&lt;AR1083,30,40)),IF(BR1078&lt;AR1086,IF(BR1078&lt;AR1085,50,60),IF(BR1078&lt;AR1087,70,80)))+IF(BR1079&lt;AS1084,IF(BR1079&lt;AS1082,IF(BR1079&lt;AS1081,1,2),IF(BR1079&lt;AS1083,3,4)),IF(BR1079&lt;AS1086,IF(BR1079&lt;AS1085,5,6),IF(BR1079&lt;AS1087,7,8)))</f>
        <v>81</v>
      </c>
      <c r="BS1082" s="16">
        <f ca="1">IF(BS1078&lt;AR1084,IF(BS1078&lt;AR1082,IF(BS1078&lt;AR1081,10,20),IF(BS1078&lt;AR1083,30,40)),IF(BS1078&lt;AR1086,IF(BS1078&lt;AR1085,50,60),IF(BS1078&lt;AR1087,70,80)))+IF(BS1079&lt;AS1084,IF(BS1079&lt;AS1082,IF(BS1079&lt;AS1081,1,2),IF(BS1079&lt;AS1083,3,4)),IF(BS1079&lt;AS1086,IF(BS1079&lt;AS1085,5,6),IF(BS1079&lt;AS1087,7,8)))</f>
        <v>81</v>
      </c>
      <c r="BT1082" s="16">
        <f ca="1">IF(BT1078&lt;AR1084,IF(BT1078&lt;AR1082,IF(BT1078&lt;AR1081,10,20),IF(BT1078&lt;AR1083,30,40)),IF(BT1078&lt;AR1086,IF(BT1078&lt;AR1085,50,60),IF(BT1078&lt;AR1087,70,80)))+IF(BT1079&lt;AS1084,IF(BT1079&lt;AS1082,IF(BT1079&lt;AS1081,1,2),IF(BT1079&lt;AS1083,3,4)),IF(BT1079&lt;AS1086,IF(BT1079&lt;AS1085,5,6),IF(BT1079&lt;AS1087,7,8)))</f>
        <v>81</v>
      </c>
      <c r="BU1082" s="16">
        <f ca="1">IF(BU1078&lt;AR1084,IF(BU1078&lt;AR1082,IF(BU1078&lt;AR1081,10,20),IF(BU1078&lt;AR1083,30,40)),IF(BU1078&lt;AR1086,IF(BU1078&lt;AR1085,50,60),IF(BU1078&lt;AR1087,70,80)))+IF(BU1079&lt;AS1084,IF(BU1079&lt;AS1082,IF(BU1079&lt;AS1081,1,2),IF(BU1079&lt;AS1083,3,4)),IF(BU1079&lt;AS1086,IF(BU1079&lt;AS1085,5,6),IF(BU1079&lt;AS1087,7,8)))</f>
        <v>81</v>
      </c>
      <c r="BV1082" s="16">
        <f ca="1">IF(BV1078&lt;AR1084,IF(BV1078&lt;AR1082,IF(BV1078&lt;AR1081,10,20),IF(BV1078&lt;AR1083,30,40)),IF(BV1078&lt;AR1086,IF(BV1078&lt;AR1085,50,60),IF(BV1078&lt;AR1087,70,80)))+IF(BV1079&lt;AS1084,IF(BV1079&lt;AS1082,IF(BV1079&lt;AS1081,1,2),IF(BV1079&lt;AS1083,3,4)),IF(BV1079&lt;AS1086,IF(BV1079&lt;AS1085,5,6),IF(BV1079&lt;AS1087,7,8)))</f>
        <v>81</v>
      </c>
      <c r="BW1082" s="16">
        <f ca="1">IF(BW1078&lt;AR1084,IF(BW1078&lt;AR1082,IF(BW1078&lt;AR1081,10,20),IF(BW1078&lt;AR1083,30,40)),IF(BW1078&lt;AR1086,IF(BW1078&lt;AR1085,50,60),IF(BW1078&lt;AR1087,70,80)))+IF(BW1079&lt;AS1084,IF(BW1079&lt;AS1082,IF(BW1079&lt;AS1081,1,2),IF(BW1079&lt;AS1083,3,4)),IF(BW1079&lt;AS1086,IF(BW1079&lt;AS1085,5,6),IF(BW1079&lt;AS1087,7,8)))</f>
        <v>81</v>
      </c>
      <c r="BX1082" s="16">
        <f ca="1">IF(BX1078&lt;AR1084,IF(BX1078&lt;AR1082,IF(BX1078&lt;AR1081,10,20),IF(BX1078&lt;AR1083,30,40)),IF(BX1078&lt;AR1086,IF(BX1078&lt;AR1085,50,60),IF(BX1078&lt;AR1087,70,80)))+IF(BX1079&lt;AS1084,IF(BX1079&lt;AS1082,IF(BX1079&lt;AS1081,1,2),IF(BX1079&lt;AS1083,3,4)),IF(BX1079&lt;AS1086,IF(BX1079&lt;AS1085,5,6),IF(BX1079&lt;AS1087,7,8)))</f>
        <v>81</v>
      </c>
      <c r="BY1082" s="16">
        <f ca="1">IF(BY1078&lt;AR1084,IF(BY1078&lt;AR1082,IF(BY1078&lt;AR1081,10,20),IF(BY1078&lt;AR1083,30,40)),IF(BY1078&lt;AR1086,IF(BY1078&lt;AR1085,50,60),IF(BY1078&lt;AR1087,70,80)))+IF(BY1079&lt;AS1084,IF(BY1079&lt;AS1082,IF(BY1079&lt;AS1081,1,2),IF(BY1079&lt;AS1083,3,4)),IF(BY1079&lt;AS1086,IF(BY1079&lt;AS1085,5,6),IF(BY1079&lt;AS1087,7,8)))</f>
        <v>81</v>
      </c>
      <c r="BZ1082" s="16">
        <f ca="1">IF(BZ1078&lt;AR1084,IF(BZ1078&lt;AR1082,IF(BZ1078&lt;AR1081,10,20),IF(BZ1078&lt;AR1083,30,40)),IF(BZ1078&lt;AR1086,IF(BZ1078&lt;AR1085,50,60),IF(BZ1078&lt;AR1087,70,80)))+IF(BZ1079&lt;AS1084,IF(BZ1079&lt;AS1082,IF(BZ1079&lt;AS1081,1,2),IF(BZ1079&lt;AS1083,3,4)),IF(BZ1079&lt;AS1086,IF(BZ1079&lt;AS1085,5,6),IF(BZ1079&lt;AS1087,7,8)))</f>
        <v>81</v>
      </c>
      <c r="CA1082" s="16">
        <f ca="1">IF(CA1078&lt;AR1084,IF(CA1078&lt;AR1082,IF(CA1078&lt;AR1081,10,20),IF(CA1078&lt;AR1083,30,40)),IF(CA1078&lt;AR1086,IF(CA1078&lt;AR1085,50,60),IF(CA1078&lt;AR1087,70,80)))+IF(CA1079&lt;AS1084,IF(CA1079&lt;AS1082,IF(CA1079&lt;AS1081,1,2),IF(CA1079&lt;AS1083,3,4)),IF(CA1079&lt;AS1086,IF(CA1079&lt;AS1085,5,6),IF(CA1079&lt;AS1087,7,8)))</f>
        <v>81</v>
      </c>
      <c r="CB1082" s="16">
        <f ca="1">IF(CB1078&lt;AR1084,IF(CB1078&lt;AR1082,IF(CB1078&lt;AR1081,10,20),IF(CB1078&lt;AR1083,30,40)),IF(CB1078&lt;AR1086,IF(CB1078&lt;AR1085,50,60),IF(CB1078&lt;AR1087,70,80)))+IF(CB1079&lt;AS1084,IF(CB1079&lt;AS1082,IF(CB1079&lt;AS1081,1,2),IF(CB1079&lt;AS1083,3,4)),IF(CB1079&lt;AS1086,IF(CB1079&lt;AS1085,5,6),IF(CB1079&lt;AS1087,7,8)))</f>
        <v>81</v>
      </c>
      <c r="CC1082" s="16">
        <f ca="1">IF(CC1078&lt;AR1084,IF(CC1078&lt;AR1082,IF(CC1078&lt;AR1081,10,20),IF(CC1078&lt;AR1083,30,40)),IF(CC1078&lt;AR1086,IF(CC1078&lt;AR1085,50,60),IF(CC1078&lt;AR1087,70,80)))+IF(CC1079&lt;AS1084,IF(CC1079&lt;AS1082,IF(CC1079&lt;AS1081,1,2),IF(CC1079&lt;AS1083,3,4)),IF(CC1079&lt;AS1086,IF(CC1079&lt;AS1085,5,6),IF(CC1079&lt;AS1087,7,8)))</f>
        <v>81</v>
      </c>
      <c r="CD1082" s="16">
        <f ca="1">IF(CD1078&lt;AR1084,IF(CD1078&lt;AR1082,IF(CD1078&lt;AR1081,10,20),IF(CD1078&lt;AR1083,30,40)),IF(CD1078&lt;AR1086,IF(CD1078&lt;AR1085,50,60),IF(CD1078&lt;AR1087,70,80)))+IF(CD1079&lt;AS1084,IF(CD1079&lt;AS1082,IF(CD1079&lt;AS1081,1,2),IF(CD1079&lt;AS1083,3,4)),IF(CD1079&lt;AS1086,IF(CD1079&lt;AS1085,5,6),IF(CD1079&lt;AS1087,7,8)))</f>
        <v>81</v>
      </c>
      <c r="CE1082" s="16">
        <f ca="1">IF(CE1078&lt;AR1084,IF(CE1078&lt;AR1082,IF(CE1078&lt;AR1081,10,20),IF(CE1078&lt;AR1083,30,40)),IF(CE1078&lt;AR1086,IF(CE1078&lt;AR1085,50,60),IF(CE1078&lt;AR1087,70,80)))+IF(CE1079&lt;AS1084,IF(CE1079&lt;AS1082,IF(CE1079&lt;AS1081,1,2),IF(CE1079&lt;AS1083,3,4)),IF(CE1079&lt;AS1086,IF(CE1079&lt;AS1085,5,6),IF(CE1079&lt;AS1087,7,8)))</f>
        <v>81</v>
      </c>
      <c r="CF1082" s="16">
        <f ca="1">IF(CF1078&lt;AR1084,IF(CF1078&lt;AR1082,IF(CF1078&lt;AR1081,10,20),IF(CF1078&lt;AR1083,30,40)),IF(CF1078&lt;AR1086,IF(CF1078&lt;AR1085,50,60),IF(CF1078&lt;AR1087,70,80)))+IF(CF1079&lt;AS1084,IF(CF1079&lt;AS1082,IF(CF1079&lt;AS1081,1,2),IF(CF1079&lt;AS1083,3,4)),IF(CF1079&lt;AS1086,IF(CF1079&lt;AS1085,5,6),IF(CF1079&lt;AS1087,7,8)))</f>
        <v>81</v>
      </c>
      <c r="CG1082" s="16">
        <f ca="1">IF(CG1078&lt;AR1084,IF(CG1078&lt;AR1082,IF(CG1078&lt;AR1081,10,20),IF(CG1078&lt;AR1083,30,40)),IF(CG1078&lt;AR1086,IF(CG1078&lt;AR1085,50,60),IF(CG1078&lt;AR1087,70,80)))+IF(CG1079&lt;AS1084,IF(CG1079&lt;AS1082,IF(CG1079&lt;AS1081,1,2),IF(CG1079&lt;AS1083,3,4)),IF(CG1079&lt;AS1086,IF(CG1079&lt;AS1085,5,6),IF(CG1079&lt;AS1087,7,8)))</f>
        <v>81</v>
      </c>
      <c r="CH1082" s="16">
        <f ca="1">IF(CH1078&lt;AR1084,IF(CH1078&lt;AR1082,IF(CH1078&lt;AR1081,10,20),IF(CH1078&lt;AR1083,30,40)),IF(CH1078&lt;AR1086,IF(CH1078&lt;AR1085,50,60),IF(CH1078&lt;AR1087,70,80)))+IF(CH1079&lt;AS1084,IF(CH1079&lt;AS1082,IF(CH1079&lt;AS1081,1,2),IF(CH1079&lt;AS1083,3,4)),IF(CH1079&lt;AS1086,IF(CH1079&lt;AS1085,5,6),IF(CH1079&lt;AS1087,7,8)))</f>
        <v>81</v>
      </c>
      <c r="CI1082" s="16">
        <f ca="1">IF(CI1078&lt;AR1084,IF(CI1078&lt;AR1082,IF(CI1078&lt;AR1081,10,20),IF(CI1078&lt;AR1083,30,40)),IF(CI1078&lt;AR1086,IF(CI1078&lt;AR1085,50,60),IF(CI1078&lt;AR1087,70,80)))+IF(CI1079&lt;AS1084,IF(CI1079&lt;AS1082,IF(CI1079&lt;AS1081,1,2),IF(CI1079&lt;AS1083,3,4)),IF(CI1079&lt;AS1086,IF(CI1079&lt;AS1085,5,6),IF(CI1079&lt;AS1087,7,8)))</f>
        <v>81</v>
      </c>
      <c r="CJ1082" s="16">
        <f ca="1">IF(CJ1078&lt;AR1084,IF(CJ1078&lt;AR1082,IF(CJ1078&lt;AR1081,10,20),IF(CJ1078&lt;AR1083,30,40)),IF(CJ1078&lt;AR1086,IF(CJ1078&lt;AR1085,50,60),IF(CJ1078&lt;AR1087,70,80)))+IF(CJ1079&lt;AS1084,IF(CJ1079&lt;AS1082,IF(CJ1079&lt;AS1081,1,2),IF(CJ1079&lt;AS1083,3,4)),IF(CJ1079&lt;AS1086,IF(CJ1079&lt;AS1085,5,6),IF(CJ1079&lt;AS1087,7,8)))</f>
        <v>81</v>
      </c>
      <c r="CK1082" s="16">
        <f ca="1">IF(CK1078&lt;AR1084,IF(CK1078&lt;AR1082,IF(CK1078&lt;AR1081,10,20),IF(CK1078&lt;AR1083,30,40)),IF(CK1078&lt;AR1086,IF(CK1078&lt;AR1085,50,60),IF(CK1078&lt;AR1087,70,80)))+IF(CK1079&lt;AS1084,IF(CK1079&lt;AS1082,IF(CK1079&lt;AS1081,1,2),IF(CK1079&lt;AS1083,3,4)),IF(CK1079&lt;AS1086,IF(CK1079&lt;AS1085,5,6),IF(CK1079&lt;AS1087,7,8)))</f>
        <v>81</v>
      </c>
      <c r="CL1082" s="16">
        <f ca="1">IF(CL1078&lt;AR1084,IF(CL1078&lt;AR1082,IF(CL1078&lt;AR1081,10,20),IF(CL1078&lt;AR1083,30,40)),IF(CL1078&lt;AR1086,IF(CL1078&lt;AR1085,50,60),IF(CL1078&lt;AR1087,70,80)))+IF(CL1079&lt;AS1084,IF(CL1079&lt;AS1082,IF(CL1079&lt;AS1081,1,2),IF(CL1079&lt;AS1083,3,4)),IF(CL1079&lt;AS1086,IF(CL1079&lt;AS1085,5,6),IF(CL1079&lt;AS1087,7,8)))</f>
        <v>81</v>
      </c>
      <c r="CM1082" s="16">
        <f ca="1">IF(CM1078&lt;AR1084,IF(CM1078&lt;AR1082,IF(CM1078&lt;AR1081,10,20),IF(CM1078&lt;AR1083,30,40)),IF(CM1078&lt;AR1086,IF(CM1078&lt;AR1085,50,60),IF(CM1078&lt;AR1087,70,80)))+IF(CM1079&lt;AS1084,IF(CM1079&lt;AS1082,IF(CM1079&lt;AS1081,1,2),IF(CM1079&lt;AS1083,3,4)),IF(CM1079&lt;AS1086,IF(CM1079&lt;AS1085,5,6),IF(CM1079&lt;AS1087,7,8)))</f>
        <v>81</v>
      </c>
      <c r="CN1082" s="16">
        <f ca="1">IF(CN1078&lt;AR1084,IF(CN1078&lt;AR1082,IF(CN1078&lt;AR1081,10,20),IF(CN1078&lt;AR1083,30,40)),IF(CN1078&lt;AR1086,IF(CN1078&lt;AR1085,50,60),IF(CN1078&lt;AR1087,70,80)))+IF(CN1079&lt;AS1084,IF(CN1079&lt;AS1082,IF(CN1079&lt;AS1081,1,2),IF(CN1079&lt;AS1083,3,4)),IF(CN1079&lt;AS1086,IF(CN1079&lt;AS1085,5,6),IF(CN1079&lt;AS1087,7,8)))</f>
        <v>81</v>
      </c>
      <c r="CO1082" s="16">
        <f ca="1">IF(CO1078&lt;AR1084,IF(CO1078&lt;AR1082,IF(CO1078&lt;AR1081,10,20),IF(CO1078&lt;AR1083,30,40)),IF(CO1078&lt;AR1086,IF(CO1078&lt;AR1085,50,60),IF(CO1078&lt;AR1087,70,80)))+IF(CO1079&lt;AS1084,IF(CO1079&lt;AS1082,IF(CO1079&lt;AS1081,1,2),IF(CO1079&lt;AS1083,3,4)),IF(CO1079&lt;AS1086,IF(CO1079&lt;AS1085,5,6),IF(CO1079&lt;AS1087,7,8)))</f>
        <v>81</v>
      </c>
      <c r="CP1082" s="16">
        <f ca="1">IF(CP1078&lt;AR1084,IF(CP1078&lt;AR1082,IF(CP1078&lt;AR1081,10,20),IF(CP1078&lt;AR1083,30,40)),IF(CP1078&lt;AR1086,IF(CP1078&lt;AR1085,50,60),IF(CP1078&lt;AR1087,70,80)))+IF(CP1079&lt;AS1084,IF(CP1079&lt;AS1082,IF(CP1079&lt;AS1081,1,2),IF(CP1079&lt;AS1083,3,4)),IF(CP1079&lt;AS1086,IF(CP1079&lt;AS1085,5,6),IF(CP1079&lt;AS1087,7,8)))</f>
        <v>81</v>
      </c>
      <c r="CQ1082" s="16">
        <f ca="1">IF(CQ1078&lt;AR1084,IF(CQ1078&lt;AR1082,IF(CQ1078&lt;AR1081,10,20),IF(CQ1078&lt;AR1083,30,40)),IF(CQ1078&lt;AR1086,IF(CQ1078&lt;AR1085,50,60),IF(CQ1078&lt;AR1087,70,80)))+IF(CQ1079&lt;AS1084,IF(CQ1079&lt;AS1082,IF(CQ1079&lt;AS1081,1,2),IF(CQ1079&lt;AS1083,3,4)),IF(CQ1079&lt;AS1086,IF(CQ1079&lt;AS1085,5,6),IF(CQ1079&lt;AS1087,7,8)))</f>
        <v>81</v>
      </c>
      <c r="CR1082" s="16">
        <f ca="1">IF(CR1078&lt;AR1084,IF(CR1078&lt;AR1082,IF(CR1078&lt;AR1081,10,20),IF(CR1078&lt;AR1083,30,40)),IF(CR1078&lt;AR1086,IF(CR1078&lt;AR1085,50,60),IF(CR1078&lt;AR1087,70,80)))+IF(CR1079&lt;AS1084,IF(CR1079&lt;AS1082,IF(CR1079&lt;AS1081,1,2),IF(CR1079&lt;AS1083,3,4)),IF(CR1079&lt;AS1086,IF(CR1079&lt;AS1085,5,6),IF(CR1079&lt;AS1087,7,8)))</f>
        <v>81</v>
      </c>
    </row>
    <row r="1083" spans="1:96" x14ac:dyDescent="0.35">
      <c r="A1083" s="23"/>
      <c r="B1083" s="38">
        <v>3.125E-2</v>
      </c>
      <c r="C1083" s="49">
        <v>30</v>
      </c>
      <c r="D1083" s="26">
        <f ca="1">AE1070/AE1076</f>
        <v>0</v>
      </c>
      <c r="E1083" s="19">
        <f ca="1">COUNTIF(AU1082:CR1085,31)</f>
        <v>0</v>
      </c>
      <c r="F1083" s="19">
        <f ca="1">COUNTIF(AU1082:CR1085,32)</f>
        <v>0</v>
      </c>
      <c r="G1083" s="19">
        <f ca="1">COUNTIF(AU1082:CR1085,33)</f>
        <v>0</v>
      </c>
      <c r="H1083" s="19">
        <f ca="1">COUNTIF(AU1082:CR1085,34)</f>
        <v>0</v>
      </c>
      <c r="I1083" s="19">
        <f ca="1">COUNTIF(AU1082:CR1085,35)</f>
        <v>0</v>
      </c>
      <c r="J1083" s="19">
        <f ca="1">COUNTIF(AU1082:CR1085,36)</f>
        <v>0</v>
      </c>
      <c r="K1083" s="19">
        <f ca="1">COUNTIF(AU1082:CR1085,37)</f>
        <v>0</v>
      </c>
      <c r="L1083" s="19">
        <f ca="1">COUNTIF(AU1082:CR1085,38)</f>
        <v>0</v>
      </c>
      <c r="N1083" s="45">
        <f ca="1">ROUNDDOWN(E1083*$AK$17+RAND(),0)</f>
        <v>0</v>
      </c>
      <c r="O1083" s="45">
        <f ca="1">ROUNDDOWN(F1083*$AL$17+RAND(),0)</f>
        <v>0</v>
      </c>
      <c r="P1083" s="45">
        <f ca="1">ROUNDDOWN(G1083*$AM$17+RAND(),0)</f>
        <v>0</v>
      </c>
      <c r="Q1083" s="45">
        <f ca="1">ROUNDDOWN(H1083*$AN$17+RAND(),0)</f>
        <v>0</v>
      </c>
      <c r="R1083" s="45">
        <f ca="1">ROUNDDOWN(I1083*$AO$17+RAND(),0)</f>
        <v>0</v>
      </c>
      <c r="S1083" s="45">
        <f ca="1">ROUNDDOWN(J1083*$AP$17+RAND(),0)</f>
        <v>0</v>
      </c>
      <c r="T1083" s="45">
        <f ca="1">ROUNDDOWN(K1083*$AQ$17+RAND(),0)</f>
        <v>0</v>
      </c>
      <c r="U1083" s="45">
        <f ca="1">ROUNDDOWN(L1083*$AR$17+RAND(),0)</f>
        <v>0</v>
      </c>
      <c r="W1083" s="47">
        <f t="shared" ca="1" si="2035"/>
        <v>0</v>
      </c>
      <c r="X1083" s="47">
        <f t="shared" ca="1" si="2021"/>
        <v>0</v>
      </c>
      <c r="Y1083" s="47">
        <f t="shared" ca="1" si="2022"/>
        <v>0</v>
      </c>
      <c r="Z1083" s="47">
        <f t="shared" ca="1" si="2023"/>
        <v>0</v>
      </c>
      <c r="AA1083" s="47">
        <f t="shared" ca="1" si="2024"/>
        <v>0</v>
      </c>
      <c r="AB1083" s="47">
        <f t="shared" ca="1" si="2025"/>
        <v>0</v>
      </c>
      <c r="AC1083" s="47">
        <f t="shared" ca="1" si="2026"/>
        <v>0</v>
      </c>
      <c r="AD1083" s="47">
        <f t="shared" ca="1" si="2027"/>
        <v>0</v>
      </c>
      <c r="AE1083" s="21">
        <f t="shared" ca="1" si="2036"/>
        <v>0</v>
      </c>
      <c r="AH1083" s="48">
        <f t="shared" ca="1" si="2037"/>
        <v>0</v>
      </c>
      <c r="AI1083" s="48">
        <f t="shared" ca="1" si="2028"/>
        <v>0</v>
      </c>
      <c r="AJ1083" s="48">
        <f t="shared" ca="1" si="2029"/>
        <v>0</v>
      </c>
      <c r="AK1083" s="48">
        <f t="shared" ca="1" si="2030"/>
        <v>0</v>
      </c>
      <c r="AL1083" s="48">
        <f t="shared" ca="1" si="2031"/>
        <v>0</v>
      </c>
      <c r="AM1083" s="48">
        <f t="shared" ca="1" si="2032"/>
        <v>0</v>
      </c>
      <c r="AN1083" s="48">
        <f t="shared" ca="1" si="2033"/>
        <v>0</v>
      </c>
      <c r="AO1083" s="48">
        <f t="shared" ca="1" si="2034"/>
        <v>0</v>
      </c>
      <c r="AQ1083" s="1">
        <v>30</v>
      </c>
      <c r="AR1083" s="13">
        <f t="shared" ca="1" si="2038"/>
        <v>0</v>
      </c>
      <c r="AS1083" s="13">
        <f ca="1">AS1082+G1080</f>
        <v>1</v>
      </c>
      <c r="AT1083" s="8">
        <v>3</v>
      </c>
      <c r="AU1083" s="16">
        <f ca="1">IF(AU1080&lt;AR1084,IF(AU1080&lt;AR1082,IF(AU1080&lt;AR1081,10,20),IF(AU1080&lt;AR1083,30,40)),IF(AU1080&lt;AR1086,IF(AU1080&lt;AR1085,50,60),IF(AU1080&lt;AR1087,70,80)))+IF(AU1081&lt;AS1084,IF(AU1081&lt;AS1082,IF(AU1081&lt;AS1081,1,2),IF(AU1081&lt;AS1083,3,4)),IF(AU1081&lt;AS1086,IF(AU1081&lt;AS1085,5,6),IF(AU1081&lt;AS1087,7,8)))</f>
        <v>81</v>
      </c>
      <c r="AV1083" s="16">
        <f ca="1">IF(AV1080&lt;AR1084,IF(AV1080&lt;AR1082,IF(AV1080&lt;AR1081,10,20),IF(AV1080&lt;AR1083,30,40)),IF(AV1080&lt;AR1086,IF(AV1080&lt;AR1085,50,60),IF(AV1080&lt;AR1087,70,80)))+IF(AV1081&lt;AS1084,IF(AV1081&lt;AS1082,IF(AV1081&lt;AS1081,1,2),IF(AV1081&lt;AS1083,3,4)),IF(AV1081&lt;AS1086,IF(AV1081&lt;AS1085,5,6),IF(AV1081&lt;AS1087,7,8)))</f>
        <v>81</v>
      </c>
      <c r="AW1083" s="16">
        <f ca="1">IF(AW1080&lt;AR1084,IF(AW1080&lt;AR1082,IF(AW1080&lt;AR1081,10,20),IF(AW1080&lt;AR1083,30,40)),IF(AW1080&lt;AR1086,IF(AW1080&lt;AR1085,50,60),IF(AW1080&lt;AR1087,70,80)))+IF(AW1081&lt;AS1084,IF(AW1081&lt;AS1082,IF(AW1081&lt;AS1081,1,2),IF(AW1081&lt;AS1083,3,4)),IF(AW1081&lt;AS1086,IF(AW1081&lt;AS1085,5,6),IF(AW1081&lt;AS1087,7,8)))</f>
        <v>81</v>
      </c>
      <c r="AX1083" s="16">
        <f ca="1">IF(AX1080&lt;AR1084,IF(AX1080&lt;AR1082,IF(AX1080&lt;AR1081,10,20),IF(AX1080&lt;AR1083,30,40)),IF(AX1080&lt;AR1086,IF(AX1080&lt;AR1085,50,60),IF(AX1080&lt;AR1087,70,80)))+IF(AX1081&lt;AS1084,IF(AX1081&lt;AS1082,IF(AX1081&lt;AS1081,1,2),IF(AX1081&lt;AS1083,3,4)),IF(AX1081&lt;AS1086,IF(AX1081&lt;AS1085,5,6),IF(AX1081&lt;AS1087,7,8)))</f>
        <v>81</v>
      </c>
      <c r="AY1083" s="16">
        <f ca="1">IF(AY1080&lt;AR1084,IF(AY1080&lt;AR1082,IF(AY1080&lt;AR1081,10,20),IF(AY1080&lt;AR1083,30,40)),IF(AY1080&lt;AR1086,IF(AY1080&lt;AR1085,50,60),IF(AY1080&lt;AR1087,70,80)))+IF(AY1081&lt;AS1084,IF(AY1081&lt;AS1082,IF(AY1081&lt;AS1081,1,2),IF(AY1081&lt;AS1083,3,4)),IF(AY1081&lt;AS1086,IF(AY1081&lt;AS1085,5,6),IF(AY1081&lt;AS1087,7,8)))</f>
        <v>81</v>
      </c>
      <c r="AZ1083" s="16">
        <f ca="1">IF(AZ1080&lt;AR1084,IF(AZ1080&lt;AR1082,IF(AZ1080&lt;AR1081,10,20),IF(AZ1080&lt;AR1083,30,40)),IF(AZ1080&lt;AR1086,IF(AZ1080&lt;AR1085,50,60),IF(AZ1080&lt;AR1087,70,80)))+IF(AZ1081&lt;AS1084,IF(AZ1081&lt;AS1082,IF(AZ1081&lt;AS1081,1,2),IF(AZ1081&lt;AS1083,3,4)),IF(AZ1081&lt;AS1086,IF(AZ1081&lt;AS1085,5,6),IF(AZ1081&lt;AS1087,7,8)))</f>
        <v>81</v>
      </c>
      <c r="BA1083" s="16">
        <f ca="1">IF(BA1080&lt;AR1084,IF(BA1080&lt;AR1082,IF(BA1080&lt;AR1081,10,20),IF(BA1080&lt;AR1083,30,40)),IF(BA1080&lt;AR1086,IF(BA1080&lt;AR1085,50,60),IF(BA1080&lt;AR1087,70,80)))+IF(BA1081&lt;AS1084,IF(BA1081&lt;AS1082,IF(BA1081&lt;AS1081,1,2),IF(BA1081&lt;AS1083,3,4)),IF(BA1081&lt;AS1086,IF(BA1081&lt;AS1085,5,6),IF(BA1081&lt;AS1087,7,8)))</f>
        <v>81</v>
      </c>
      <c r="BB1083" s="16">
        <f ca="1">IF(BB1080&lt;AR1084,IF(BB1080&lt;AR1082,IF(BB1080&lt;AR1081,10,20),IF(BB1080&lt;AR1083,30,40)),IF(BB1080&lt;AR1086,IF(BB1080&lt;AR1085,50,60),IF(BB1080&lt;AR1087,70,80)))+IF(BB1081&lt;AS1084,IF(BB1081&lt;AS1082,IF(BB1081&lt;AS1081,1,2),IF(BB1081&lt;AS1083,3,4)),IF(BB1081&lt;AS1086,IF(BB1081&lt;AS1085,5,6),IF(BB1081&lt;AS1087,7,8)))</f>
        <v>81</v>
      </c>
      <c r="BC1083" s="16">
        <f ca="1">IF(BC1080&lt;AR1084,IF(BC1080&lt;AR1082,IF(BC1080&lt;AR1081,10,20),IF(BC1080&lt;AR1083,30,40)),IF(BC1080&lt;AR1086,IF(BC1080&lt;AR1085,50,60),IF(BC1080&lt;AR1087,70,80)))+IF(BC1081&lt;AS1084,IF(BC1081&lt;AS1082,IF(BC1081&lt;AS1081,1,2),IF(BC1081&lt;AS1083,3,4)),IF(BC1081&lt;AS1086,IF(BC1081&lt;AS1085,5,6),IF(BC1081&lt;AS1087,7,8)))</f>
        <v>81</v>
      </c>
      <c r="BD1083" s="16">
        <f ca="1">IF(BD1080&lt;AR1084,IF(BD1080&lt;AR1082,IF(BD1080&lt;AR1081,10,20),IF(BD1080&lt;AR1083,30,40)),IF(BD1080&lt;AR1086,IF(BD1080&lt;AR1085,50,60),IF(BD1080&lt;AR1087,70,80)))+IF(BD1081&lt;AS1084,IF(BD1081&lt;AS1082,IF(BD1081&lt;AS1081,1,2),IF(BD1081&lt;AS1083,3,4)),IF(BD1081&lt;AS1086,IF(BD1081&lt;AS1085,5,6),IF(BD1081&lt;AS1087,7,8)))</f>
        <v>81</v>
      </c>
      <c r="BE1083" s="16">
        <f ca="1">IF(BE1080&lt;AR1084,IF(BE1080&lt;AR1082,IF(BE1080&lt;AR1081,10,20),IF(BE1080&lt;AR1083,30,40)),IF(BE1080&lt;AR1086,IF(BE1080&lt;AR1085,50,60),IF(BE1080&lt;AR1087,70,80)))+IF(BE1081&lt;AS1084,IF(BE1081&lt;AS1082,IF(BE1081&lt;AS1081,1,2),IF(BE1081&lt;AS1083,3,4)),IF(BE1081&lt;AS1086,IF(BE1081&lt;AS1085,5,6),IF(BE1081&lt;AS1087,7,8)))</f>
        <v>81</v>
      </c>
      <c r="BF1083" s="16">
        <f ca="1">IF(BF1080&lt;AR1084,IF(BF1080&lt;AR1082,IF(BF1080&lt;AR1081,10,20),IF(BF1080&lt;AR1083,30,40)),IF(BF1080&lt;AR1086,IF(BF1080&lt;AR1085,50,60),IF(BF1080&lt;AR1087,70,80)))+IF(BF1081&lt;AS1084,IF(BF1081&lt;AS1082,IF(BF1081&lt;AS1081,1,2),IF(BF1081&lt;AS1083,3,4)),IF(BF1081&lt;AS1086,IF(BF1081&lt;AS1085,5,6),IF(BF1081&lt;AS1087,7,8)))</f>
        <v>81</v>
      </c>
      <c r="BG1083" s="16">
        <f ca="1">IF(BG1080&lt;AR1084,IF(BG1080&lt;AR1082,IF(BG1080&lt;AR1081,10,20),IF(BG1080&lt;AR1083,30,40)),IF(BG1080&lt;AR1086,IF(BG1080&lt;AR1085,50,60),IF(BG1080&lt;AR1087,70,80)))+IF(BG1081&lt;AS1084,IF(BG1081&lt;AS1082,IF(BG1081&lt;AS1081,1,2),IF(BG1081&lt;AS1083,3,4)),IF(BG1081&lt;AS1086,IF(BG1081&lt;AS1085,5,6),IF(BG1081&lt;AS1087,7,8)))</f>
        <v>81</v>
      </c>
      <c r="BH1083" s="16">
        <f ca="1">IF(BH1080&lt;AR1084,IF(BH1080&lt;AR1082,IF(BH1080&lt;AR1081,10,20),IF(BH1080&lt;AR1083,30,40)),IF(BH1080&lt;AR1086,IF(BH1080&lt;AR1085,50,60),IF(BH1080&lt;AR1087,70,80)))+IF(BH1081&lt;AS1084,IF(BH1081&lt;AS1082,IF(BH1081&lt;AS1081,1,2),IF(BH1081&lt;AS1083,3,4)),IF(BH1081&lt;AS1086,IF(BH1081&lt;AS1085,5,6),IF(BH1081&lt;AS1087,7,8)))</f>
        <v>81</v>
      </c>
      <c r="BI1083" s="16">
        <f ca="1">IF(BI1080&lt;AR1084,IF(BI1080&lt;AR1082,IF(BI1080&lt;AR1081,10,20),IF(BI1080&lt;AR1083,30,40)),IF(BI1080&lt;AR1086,IF(BI1080&lt;AR1085,50,60),IF(BI1080&lt;AR1087,70,80)))+IF(BI1081&lt;AS1084,IF(BI1081&lt;AS1082,IF(BI1081&lt;AS1081,1,2),IF(BI1081&lt;AS1083,3,4)),IF(BI1081&lt;AS1086,IF(BI1081&lt;AS1085,5,6),IF(BI1081&lt;AS1087,7,8)))</f>
        <v>81</v>
      </c>
      <c r="BJ1083" s="16">
        <f ca="1">IF(BJ1080&lt;AR1084,IF(BJ1080&lt;AR1082,IF(BJ1080&lt;AR1081,10,20),IF(BJ1080&lt;AR1083,30,40)),IF(BJ1080&lt;AR1086,IF(BJ1080&lt;AR1085,50,60),IF(BJ1080&lt;AR1087,70,80)))+IF(BJ1081&lt;AS1084,IF(BJ1081&lt;AS1082,IF(BJ1081&lt;AS1081,1,2),IF(BJ1081&lt;AS1083,3,4)),IF(BJ1081&lt;AS1086,IF(BJ1081&lt;AS1085,5,6),IF(BJ1081&lt;AS1087,7,8)))</f>
        <v>81</v>
      </c>
      <c r="BK1083" s="16">
        <f ca="1">IF(BK1080&lt;AR1084,IF(BK1080&lt;AR1082,IF(BK1080&lt;AR1081,10,20),IF(BK1080&lt;AR1083,30,40)),IF(BK1080&lt;AR1086,IF(BK1080&lt;AR1085,50,60),IF(BK1080&lt;AR1087,70,80)))+IF(BK1081&lt;AS1084,IF(BK1081&lt;AS1082,IF(BK1081&lt;AS1081,1,2),IF(BK1081&lt;AS1083,3,4)),IF(BK1081&lt;AS1086,IF(BK1081&lt;AS1085,5,6),IF(BK1081&lt;AS1087,7,8)))</f>
        <v>81</v>
      </c>
      <c r="BL1083" s="16">
        <f ca="1">IF(BL1080&lt;AR1084,IF(BL1080&lt;AR1082,IF(BL1080&lt;AR1081,10,20),IF(BL1080&lt;AR1083,30,40)),IF(BL1080&lt;AR1086,IF(BL1080&lt;AR1085,50,60),IF(BL1080&lt;AR1087,70,80)))+IF(BL1081&lt;AS1084,IF(BL1081&lt;AS1082,IF(BL1081&lt;AS1081,1,2),IF(BL1081&lt;AS1083,3,4)),IF(BL1081&lt;AS1086,IF(BL1081&lt;AS1085,5,6),IF(BL1081&lt;AS1087,7,8)))</f>
        <v>81</v>
      </c>
      <c r="BM1083" s="16">
        <f ca="1">IF(BM1080&lt;AR1084,IF(BM1080&lt;AR1082,IF(BM1080&lt;AR1081,10,20),IF(BM1080&lt;AR1083,30,40)),IF(BM1080&lt;AR1086,IF(BM1080&lt;AR1085,50,60),IF(BM1080&lt;AR1087,70,80)))+IF(BM1081&lt;AS1084,IF(BM1081&lt;AS1082,IF(BM1081&lt;AS1081,1,2),IF(BM1081&lt;AS1083,3,4)),IF(BM1081&lt;AS1086,IF(BM1081&lt;AS1085,5,6),IF(BM1081&lt;AS1087,7,8)))</f>
        <v>81</v>
      </c>
      <c r="BN1083" s="16">
        <f ca="1">IF(BN1080&lt;AR1084,IF(BN1080&lt;AR1082,IF(BN1080&lt;AR1081,10,20),IF(BN1080&lt;AR1083,30,40)),IF(BN1080&lt;AR1086,IF(BN1080&lt;AR1085,50,60),IF(BN1080&lt;AR1087,70,80)))+IF(BN1081&lt;AS1084,IF(BN1081&lt;AS1082,IF(BN1081&lt;AS1081,1,2),IF(BN1081&lt;AS1083,3,4)),IF(BN1081&lt;AS1086,IF(BN1081&lt;AS1085,5,6),IF(BN1081&lt;AS1087,7,8)))</f>
        <v>81</v>
      </c>
      <c r="BO1083" s="16">
        <f ca="1">IF(BO1080&lt;AR1084,IF(BO1080&lt;AR1082,IF(BO1080&lt;AR1081,10,20),IF(BO1080&lt;AR1083,30,40)),IF(BO1080&lt;AR1086,IF(BO1080&lt;AR1085,50,60),IF(BO1080&lt;AR1087,70,80)))+IF(BO1081&lt;AS1084,IF(BO1081&lt;AS1082,IF(BO1081&lt;AS1081,1,2),IF(BO1081&lt;AS1083,3,4)),IF(BO1081&lt;AS1086,IF(BO1081&lt;AS1085,5,6),IF(BO1081&lt;AS1087,7,8)))</f>
        <v>81</v>
      </c>
      <c r="BP1083" s="16">
        <f ca="1">IF(BP1080&lt;AR1084,IF(BP1080&lt;AR1082,IF(BP1080&lt;AR1081,10,20),IF(BP1080&lt;AR1083,30,40)),IF(BP1080&lt;AR1086,IF(BP1080&lt;AR1085,50,60),IF(BP1080&lt;AR1087,70,80)))+IF(BP1081&lt;AS1084,IF(BP1081&lt;AS1082,IF(BP1081&lt;AS1081,1,2),IF(BP1081&lt;AS1083,3,4)),IF(BP1081&lt;AS1086,IF(BP1081&lt;AS1085,5,6),IF(BP1081&lt;AS1087,7,8)))</f>
        <v>81</v>
      </c>
      <c r="BQ1083" s="16">
        <f ca="1">IF(BQ1080&lt;AR1084,IF(BQ1080&lt;AR1082,IF(BQ1080&lt;AR1081,10,20),IF(BQ1080&lt;AR1083,30,40)),IF(BQ1080&lt;AR1086,IF(BQ1080&lt;AR1085,50,60),IF(BQ1080&lt;AR1087,70,80)))+IF(BQ1081&lt;AS1084,IF(BQ1081&lt;AS1082,IF(BQ1081&lt;AS1081,1,2),IF(BQ1081&lt;AS1083,3,4)),IF(BQ1081&lt;AS1086,IF(BQ1081&lt;AS1085,5,6),IF(BQ1081&lt;AS1087,7,8)))</f>
        <v>81</v>
      </c>
      <c r="BR1083" s="16">
        <f ca="1">IF(BR1080&lt;AR1084,IF(BR1080&lt;AR1082,IF(BR1080&lt;AR1081,10,20),IF(BR1080&lt;AR1083,30,40)),IF(BR1080&lt;AR1086,IF(BR1080&lt;AR1085,50,60),IF(BR1080&lt;AR1087,70,80)))+IF(BR1081&lt;AS1084,IF(BR1081&lt;AS1082,IF(BR1081&lt;AS1081,1,2),IF(BR1081&lt;AS1083,3,4)),IF(BR1081&lt;AS1086,IF(BR1081&lt;AS1085,5,6),IF(BR1081&lt;AS1087,7,8)))</f>
        <v>81</v>
      </c>
      <c r="BS1083" s="16">
        <f ca="1">IF(BS1080&lt;AR1084,IF(BS1080&lt;AR1082,IF(BS1080&lt;AR1081,10,20),IF(BS1080&lt;AR1083,30,40)),IF(BS1080&lt;AR1086,IF(BS1080&lt;AR1085,50,60),IF(BS1080&lt;AR1087,70,80)))+IF(BS1081&lt;AS1084,IF(BS1081&lt;AS1082,IF(BS1081&lt;AS1081,1,2),IF(BS1081&lt;AS1083,3,4)),IF(BS1081&lt;AS1086,IF(BS1081&lt;AS1085,5,6),IF(BS1081&lt;AS1087,7,8)))</f>
        <v>81</v>
      </c>
      <c r="BT1083" s="16">
        <f ca="1">IF(BT1080&lt;AR1084,IF(BT1080&lt;AR1082,IF(BT1080&lt;AR1081,10,20),IF(BT1080&lt;AR1083,30,40)),IF(BT1080&lt;AR1086,IF(BT1080&lt;AR1085,50,60),IF(BT1080&lt;AR1087,70,80)))+IF(BT1081&lt;AS1084,IF(BT1081&lt;AS1082,IF(BT1081&lt;AS1081,1,2),IF(BT1081&lt;AS1083,3,4)),IF(BT1081&lt;AS1086,IF(BT1081&lt;AS1085,5,6),IF(BT1081&lt;AS1087,7,8)))</f>
        <v>81</v>
      </c>
      <c r="BU1083" s="16">
        <f ca="1">IF(BU1080&lt;AR1084,IF(BU1080&lt;AR1082,IF(BU1080&lt;AR1081,10,20),IF(BU1080&lt;AR1083,30,40)),IF(BU1080&lt;AR1086,IF(BU1080&lt;AR1085,50,60),IF(BU1080&lt;AR1087,70,80)))+IF(BU1081&lt;AS1084,IF(BU1081&lt;AS1082,IF(BU1081&lt;AS1081,1,2),IF(BU1081&lt;AS1083,3,4)),IF(BU1081&lt;AS1086,IF(BU1081&lt;AS1085,5,6),IF(BU1081&lt;AS1087,7,8)))</f>
        <v>81</v>
      </c>
      <c r="BV1083" s="16">
        <f ca="1">IF(BV1080&lt;AR1084,IF(BV1080&lt;AR1082,IF(BV1080&lt;AR1081,10,20),IF(BV1080&lt;AR1083,30,40)),IF(BV1080&lt;AR1086,IF(BV1080&lt;AR1085,50,60),IF(BV1080&lt;AR1087,70,80)))+IF(BV1081&lt;AS1084,IF(BV1081&lt;AS1082,IF(BV1081&lt;AS1081,1,2),IF(BV1081&lt;AS1083,3,4)),IF(BV1081&lt;AS1086,IF(BV1081&lt;AS1085,5,6),IF(BV1081&lt;AS1087,7,8)))</f>
        <v>81</v>
      </c>
      <c r="BW1083" s="16">
        <f ca="1">IF(BW1080&lt;AR1084,IF(BW1080&lt;AR1082,IF(BW1080&lt;AR1081,10,20),IF(BW1080&lt;AR1083,30,40)),IF(BW1080&lt;AR1086,IF(BW1080&lt;AR1085,50,60),IF(BW1080&lt;AR1087,70,80)))+IF(BW1081&lt;AS1084,IF(BW1081&lt;AS1082,IF(BW1081&lt;AS1081,1,2),IF(BW1081&lt;AS1083,3,4)),IF(BW1081&lt;AS1086,IF(BW1081&lt;AS1085,5,6),IF(BW1081&lt;AS1087,7,8)))</f>
        <v>81</v>
      </c>
      <c r="BX1083" s="16">
        <f ca="1">IF(BX1080&lt;AR1084,IF(BX1080&lt;AR1082,IF(BX1080&lt;AR1081,10,20),IF(BX1080&lt;AR1083,30,40)),IF(BX1080&lt;AR1086,IF(BX1080&lt;AR1085,50,60),IF(BX1080&lt;AR1087,70,80)))+IF(BX1081&lt;AS1084,IF(BX1081&lt;AS1082,IF(BX1081&lt;AS1081,1,2),IF(BX1081&lt;AS1083,3,4)),IF(BX1081&lt;AS1086,IF(BX1081&lt;AS1085,5,6),IF(BX1081&lt;AS1087,7,8)))</f>
        <v>81</v>
      </c>
      <c r="BY1083" s="16">
        <f ca="1">IF(BY1080&lt;AR1084,IF(BY1080&lt;AR1082,IF(BY1080&lt;AR1081,10,20),IF(BY1080&lt;AR1083,30,40)),IF(BY1080&lt;AR1086,IF(BY1080&lt;AR1085,50,60),IF(BY1080&lt;AR1087,70,80)))+IF(BY1081&lt;AS1084,IF(BY1081&lt;AS1082,IF(BY1081&lt;AS1081,1,2),IF(BY1081&lt;AS1083,3,4)),IF(BY1081&lt;AS1086,IF(BY1081&lt;AS1085,5,6),IF(BY1081&lt;AS1087,7,8)))</f>
        <v>81</v>
      </c>
      <c r="BZ1083" s="16">
        <f ca="1">IF(BZ1080&lt;AR1084,IF(BZ1080&lt;AR1082,IF(BZ1080&lt;AR1081,10,20),IF(BZ1080&lt;AR1083,30,40)),IF(BZ1080&lt;AR1086,IF(BZ1080&lt;AR1085,50,60),IF(BZ1080&lt;AR1087,70,80)))+IF(BZ1081&lt;AS1084,IF(BZ1081&lt;AS1082,IF(BZ1081&lt;AS1081,1,2),IF(BZ1081&lt;AS1083,3,4)),IF(BZ1081&lt;AS1086,IF(BZ1081&lt;AS1085,5,6),IF(BZ1081&lt;AS1087,7,8)))</f>
        <v>81</v>
      </c>
      <c r="CA1083" s="16">
        <f ca="1">IF(CA1080&lt;AR1084,IF(CA1080&lt;AR1082,IF(CA1080&lt;AR1081,10,20),IF(CA1080&lt;AR1083,30,40)),IF(CA1080&lt;AR1086,IF(CA1080&lt;AR1085,50,60),IF(CA1080&lt;AR1087,70,80)))+IF(CA1081&lt;AS1084,IF(CA1081&lt;AS1082,IF(CA1081&lt;AS1081,1,2),IF(CA1081&lt;AS1083,3,4)),IF(CA1081&lt;AS1086,IF(CA1081&lt;AS1085,5,6),IF(CA1081&lt;AS1087,7,8)))</f>
        <v>81</v>
      </c>
      <c r="CB1083" s="16">
        <f ca="1">IF(CB1080&lt;AR1084,IF(CB1080&lt;AR1082,IF(CB1080&lt;AR1081,10,20),IF(CB1080&lt;AR1083,30,40)),IF(CB1080&lt;AR1086,IF(CB1080&lt;AR1085,50,60),IF(CB1080&lt;AR1087,70,80)))+IF(CB1081&lt;AS1084,IF(CB1081&lt;AS1082,IF(CB1081&lt;AS1081,1,2),IF(CB1081&lt;AS1083,3,4)),IF(CB1081&lt;AS1086,IF(CB1081&lt;AS1085,5,6),IF(CB1081&lt;AS1087,7,8)))</f>
        <v>71</v>
      </c>
      <c r="CC1083" s="16">
        <f ca="1">IF(CC1080&lt;AR1084,IF(CC1080&lt;AR1082,IF(CC1080&lt;AR1081,10,20),IF(CC1080&lt;AR1083,30,40)),IF(CC1080&lt;AR1086,IF(CC1080&lt;AR1085,50,60),IF(CC1080&lt;AR1087,70,80)))+IF(CC1081&lt;AS1084,IF(CC1081&lt;AS1082,IF(CC1081&lt;AS1081,1,2),IF(CC1081&lt;AS1083,3,4)),IF(CC1081&lt;AS1086,IF(CC1081&lt;AS1085,5,6),IF(CC1081&lt;AS1087,7,8)))</f>
        <v>81</v>
      </c>
      <c r="CD1083" s="16">
        <f ca="1">IF(CD1080&lt;AR1084,IF(CD1080&lt;AR1082,IF(CD1080&lt;AR1081,10,20),IF(CD1080&lt;AR1083,30,40)),IF(CD1080&lt;AR1086,IF(CD1080&lt;AR1085,50,60),IF(CD1080&lt;AR1087,70,80)))+IF(CD1081&lt;AS1084,IF(CD1081&lt;AS1082,IF(CD1081&lt;AS1081,1,2),IF(CD1081&lt;AS1083,3,4)),IF(CD1081&lt;AS1086,IF(CD1081&lt;AS1085,5,6),IF(CD1081&lt;AS1087,7,8)))</f>
        <v>81</v>
      </c>
      <c r="CE1083" s="16">
        <f ca="1">IF(CE1080&lt;AR1084,IF(CE1080&lt;AR1082,IF(CE1080&lt;AR1081,10,20),IF(CE1080&lt;AR1083,30,40)),IF(CE1080&lt;AR1086,IF(CE1080&lt;AR1085,50,60),IF(CE1080&lt;AR1087,70,80)))+IF(CE1081&lt;AS1084,IF(CE1081&lt;AS1082,IF(CE1081&lt;AS1081,1,2),IF(CE1081&lt;AS1083,3,4)),IF(CE1081&lt;AS1086,IF(CE1081&lt;AS1085,5,6),IF(CE1081&lt;AS1087,7,8)))</f>
        <v>81</v>
      </c>
      <c r="CF1083" s="16">
        <f ca="1">IF(CF1080&lt;AR1084,IF(CF1080&lt;AR1082,IF(CF1080&lt;AR1081,10,20),IF(CF1080&lt;AR1083,30,40)),IF(CF1080&lt;AR1086,IF(CF1080&lt;AR1085,50,60),IF(CF1080&lt;AR1087,70,80)))+IF(CF1081&lt;AS1084,IF(CF1081&lt;AS1082,IF(CF1081&lt;AS1081,1,2),IF(CF1081&lt;AS1083,3,4)),IF(CF1081&lt;AS1086,IF(CF1081&lt;AS1085,5,6),IF(CF1081&lt;AS1087,7,8)))</f>
        <v>81</v>
      </c>
      <c r="CG1083" s="16">
        <f ca="1">IF(CG1080&lt;AR1084,IF(CG1080&lt;AR1082,IF(CG1080&lt;AR1081,10,20),IF(CG1080&lt;AR1083,30,40)),IF(CG1080&lt;AR1086,IF(CG1080&lt;AR1085,50,60),IF(CG1080&lt;AR1087,70,80)))+IF(CG1081&lt;AS1084,IF(CG1081&lt;AS1082,IF(CG1081&lt;AS1081,1,2),IF(CG1081&lt;AS1083,3,4)),IF(CG1081&lt;AS1086,IF(CG1081&lt;AS1085,5,6),IF(CG1081&lt;AS1087,7,8)))</f>
        <v>81</v>
      </c>
      <c r="CH1083" s="16">
        <f ca="1">IF(CH1080&lt;AR1084,IF(CH1080&lt;AR1082,IF(CH1080&lt;AR1081,10,20),IF(CH1080&lt;AR1083,30,40)),IF(CH1080&lt;AR1086,IF(CH1080&lt;AR1085,50,60),IF(CH1080&lt;AR1087,70,80)))+IF(CH1081&lt;AS1084,IF(CH1081&lt;AS1082,IF(CH1081&lt;AS1081,1,2),IF(CH1081&lt;AS1083,3,4)),IF(CH1081&lt;AS1086,IF(CH1081&lt;AS1085,5,6),IF(CH1081&lt;AS1087,7,8)))</f>
        <v>81</v>
      </c>
      <c r="CI1083" s="16">
        <f ca="1">IF(CI1080&lt;AR1084,IF(CI1080&lt;AR1082,IF(CI1080&lt;AR1081,10,20),IF(CI1080&lt;AR1083,30,40)),IF(CI1080&lt;AR1086,IF(CI1080&lt;AR1085,50,60),IF(CI1080&lt;AR1087,70,80)))+IF(CI1081&lt;AS1084,IF(CI1081&lt;AS1082,IF(CI1081&lt;AS1081,1,2),IF(CI1081&lt;AS1083,3,4)),IF(CI1081&lt;AS1086,IF(CI1081&lt;AS1085,5,6),IF(CI1081&lt;AS1087,7,8)))</f>
        <v>81</v>
      </c>
      <c r="CJ1083" s="16">
        <f ca="1">IF(CJ1080&lt;AR1084,IF(CJ1080&lt;AR1082,IF(CJ1080&lt;AR1081,10,20),IF(CJ1080&lt;AR1083,30,40)),IF(CJ1080&lt;AR1086,IF(CJ1080&lt;AR1085,50,60),IF(CJ1080&lt;AR1087,70,80)))+IF(CJ1081&lt;AS1084,IF(CJ1081&lt;AS1082,IF(CJ1081&lt;AS1081,1,2),IF(CJ1081&lt;AS1083,3,4)),IF(CJ1081&lt;AS1086,IF(CJ1081&lt;AS1085,5,6),IF(CJ1081&lt;AS1087,7,8)))</f>
        <v>81</v>
      </c>
      <c r="CK1083" s="16">
        <f ca="1">IF(CK1080&lt;AR1084,IF(CK1080&lt;AR1082,IF(CK1080&lt;AR1081,10,20),IF(CK1080&lt;AR1083,30,40)),IF(CK1080&lt;AR1086,IF(CK1080&lt;AR1085,50,60),IF(CK1080&lt;AR1087,70,80)))+IF(CK1081&lt;AS1084,IF(CK1081&lt;AS1082,IF(CK1081&lt;AS1081,1,2),IF(CK1081&lt;AS1083,3,4)),IF(CK1081&lt;AS1086,IF(CK1081&lt;AS1085,5,6),IF(CK1081&lt;AS1087,7,8)))</f>
        <v>81</v>
      </c>
      <c r="CL1083" s="16">
        <f ca="1">IF(CL1080&lt;AR1084,IF(CL1080&lt;AR1082,IF(CL1080&lt;AR1081,10,20),IF(CL1080&lt;AR1083,30,40)),IF(CL1080&lt;AR1086,IF(CL1080&lt;AR1085,50,60),IF(CL1080&lt;AR1087,70,80)))+IF(CL1081&lt;AS1084,IF(CL1081&lt;AS1082,IF(CL1081&lt;AS1081,1,2),IF(CL1081&lt;AS1083,3,4)),IF(CL1081&lt;AS1086,IF(CL1081&lt;AS1085,5,6),IF(CL1081&lt;AS1087,7,8)))</f>
        <v>81</v>
      </c>
      <c r="CM1083" s="16">
        <f ca="1">IF(CM1080&lt;AR1084,IF(CM1080&lt;AR1082,IF(CM1080&lt;AR1081,10,20),IF(CM1080&lt;AR1083,30,40)),IF(CM1080&lt;AR1086,IF(CM1080&lt;AR1085,50,60),IF(CM1080&lt;AR1087,70,80)))+IF(CM1081&lt;AS1084,IF(CM1081&lt;AS1082,IF(CM1081&lt;AS1081,1,2),IF(CM1081&lt;AS1083,3,4)),IF(CM1081&lt;AS1086,IF(CM1081&lt;AS1085,5,6),IF(CM1081&lt;AS1087,7,8)))</f>
        <v>81</v>
      </c>
      <c r="CN1083" s="16">
        <f ca="1">IF(CN1080&lt;AR1084,IF(CN1080&lt;AR1082,IF(CN1080&lt;AR1081,10,20),IF(CN1080&lt;AR1083,30,40)),IF(CN1080&lt;AR1086,IF(CN1080&lt;AR1085,50,60),IF(CN1080&lt;AR1087,70,80)))+IF(CN1081&lt;AS1084,IF(CN1081&lt;AS1082,IF(CN1081&lt;AS1081,1,2),IF(CN1081&lt;AS1083,3,4)),IF(CN1081&lt;AS1086,IF(CN1081&lt;AS1085,5,6),IF(CN1081&lt;AS1087,7,8)))</f>
        <v>81</v>
      </c>
      <c r="CO1083" s="16">
        <f ca="1">IF(CO1080&lt;AR1084,IF(CO1080&lt;AR1082,IF(CO1080&lt;AR1081,10,20),IF(CO1080&lt;AR1083,30,40)),IF(CO1080&lt;AR1086,IF(CO1080&lt;AR1085,50,60),IF(CO1080&lt;AR1087,70,80)))+IF(CO1081&lt;AS1084,IF(CO1081&lt;AS1082,IF(CO1081&lt;AS1081,1,2),IF(CO1081&lt;AS1083,3,4)),IF(CO1081&lt;AS1086,IF(CO1081&lt;AS1085,5,6),IF(CO1081&lt;AS1087,7,8)))</f>
        <v>81</v>
      </c>
      <c r="CP1083" s="16">
        <f ca="1">IF(CP1080&lt;AR1084,IF(CP1080&lt;AR1082,IF(CP1080&lt;AR1081,10,20),IF(CP1080&lt;AR1083,30,40)),IF(CP1080&lt;AR1086,IF(CP1080&lt;AR1085,50,60),IF(CP1080&lt;AR1087,70,80)))+IF(CP1081&lt;AS1084,IF(CP1081&lt;AS1082,IF(CP1081&lt;AS1081,1,2),IF(CP1081&lt;AS1083,3,4)),IF(CP1081&lt;AS1086,IF(CP1081&lt;AS1085,5,6),IF(CP1081&lt;AS1087,7,8)))</f>
        <v>81</v>
      </c>
      <c r="CQ1083" s="16">
        <f ca="1">IF(CQ1080&lt;AR1084,IF(CQ1080&lt;AR1082,IF(CQ1080&lt;AR1081,10,20),IF(CQ1080&lt;AR1083,30,40)),IF(CQ1080&lt;AR1086,IF(CQ1080&lt;AR1085,50,60),IF(CQ1080&lt;AR1087,70,80)))+IF(CQ1081&lt;AS1084,IF(CQ1081&lt;AS1082,IF(CQ1081&lt;AS1081,1,2),IF(CQ1081&lt;AS1083,3,4)),IF(CQ1081&lt;AS1086,IF(CQ1081&lt;AS1085,5,6),IF(CQ1081&lt;AS1087,7,8)))</f>
        <v>81</v>
      </c>
      <c r="CR1083" s="16">
        <f ca="1">IF(CR1080&lt;AR1084,IF(CR1080&lt;AR1082,IF(CR1080&lt;AR1081,10,20),IF(CR1080&lt;AR1083,30,40)),IF(CR1080&lt;AR1086,IF(CR1080&lt;AR1085,50,60),IF(CR1080&lt;AR1087,70,80)))+IF(CR1081&lt;AS1084,IF(CR1081&lt;AS1082,IF(CR1081&lt;AS1081,1,2),IF(CR1081&lt;AS1083,3,4)),IF(CR1081&lt;AS1086,IF(CR1081&lt;AS1085,5,6),IF(CR1081&lt;AS1087,7,8)))</f>
        <v>81</v>
      </c>
    </row>
    <row r="1084" spans="1:96" x14ac:dyDescent="0.35">
      <c r="A1084" s="23"/>
      <c r="B1084" s="38">
        <v>6.25E-2</v>
      </c>
      <c r="C1084" s="49">
        <v>40</v>
      </c>
      <c r="D1084" s="26">
        <f ca="1">AE1071/AE1076</f>
        <v>0</v>
      </c>
      <c r="E1084" s="19">
        <f ca="1">COUNTIF(AU1082:CR1085,41)</f>
        <v>0</v>
      </c>
      <c r="F1084" s="19">
        <f ca="1">COUNTIF(AU1082:CR1085,42)</f>
        <v>0</v>
      </c>
      <c r="G1084" s="19">
        <f ca="1">COUNTIF(AU1082:CR1085,43)</f>
        <v>0</v>
      </c>
      <c r="H1084" s="19">
        <f ca="1">COUNTIF(AU1082:CR1085,44)</f>
        <v>0</v>
      </c>
      <c r="I1084" s="19">
        <f ca="1">COUNTIF(AU1082:CR1085,45)</f>
        <v>0</v>
      </c>
      <c r="J1084" s="19">
        <f ca="1">COUNTIF(AU1082:CR1085,46)</f>
        <v>0</v>
      </c>
      <c r="K1084" s="19">
        <f ca="1">COUNTIF(AU1082:CR1085,47)</f>
        <v>0</v>
      </c>
      <c r="L1084" s="19">
        <f ca="1">COUNTIF(AU1082:CR1085,48)</f>
        <v>0</v>
      </c>
      <c r="N1084" s="45">
        <f ca="1">ROUNDDOWN(E1084*$AK$18+RAND(),0)</f>
        <v>0</v>
      </c>
      <c r="O1084" s="45">
        <f ca="1">ROUNDDOWN(F1084*$AL$18+RAND(),0)</f>
        <v>0</v>
      </c>
      <c r="P1084" s="45">
        <f ca="1">ROUNDDOWN(G1084*$AM$18+RAND(),0)</f>
        <v>0</v>
      </c>
      <c r="Q1084" s="45">
        <f ca="1">ROUNDDOWN(H1084*$AN$18+RAND(),0)</f>
        <v>0</v>
      </c>
      <c r="R1084" s="45">
        <f ca="1">ROUNDDOWN(I1084*$AO$18+RAND(),0)</f>
        <v>0</v>
      </c>
      <c r="S1084" s="45">
        <f ca="1">ROUNDDOWN(J1084*$AP$18+RAND(),0)</f>
        <v>0</v>
      </c>
      <c r="T1084" s="45">
        <f ca="1">ROUNDDOWN(K1084*$AQ$18+RAND(),0)</f>
        <v>0</v>
      </c>
      <c r="U1084" s="45">
        <f ca="1">ROUNDDOWN(L1084*$AR$18+RAND(),0)</f>
        <v>0</v>
      </c>
      <c r="W1084" s="47">
        <f t="shared" ca="1" si="2035"/>
        <v>0</v>
      </c>
      <c r="X1084" s="47">
        <f t="shared" ca="1" si="2021"/>
        <v>0</v>
      </c>
      <c r="Y1084" s="47">
        <f t="shared" ca="1" si="2022"/>
        <v>0</v>
      </c>
      <c r="Z1084" s="47">
        <f t="shared" ca="1" si="2023"/>
        <v>0</v>
      </c>
      <c r="AA1084" s="47">
        <f t="shared" ca="1" si="2024"/>
        <v>0</v>
      </c>
      <c r="AB1084" s="47">
        <f t="shared" ca="1" si="2025"/>
        <v>0</v>
      </c>
      <c r="AC1084" s="47">
        <f t="shared" ca="1" si="2026"/>
        <v>0</v>
      </c>
      <c r="AD1084" s="47">
        <f t="shared" ca="1" si="2027"/>
        <v>0</v>
      </c>
      <c r="AE1084" s="21">
        <f t="shared" ca="1" si="2036"/>
        <v>0</v>
      </c>
      <c r="AH1084" s="48">
        <f t="shared" ca="1" si="2037"/>
        <v>0</v>
      </c>
      <c r="AI1084" s="48">
        <f t="shared" ca="1" si="2028"/>
        <v>0</v>
      </c>
      <c r="AJ1084" s="48">
        <f t="shared" ca="1" si="2029"/>
        <v>0</v>
      </c>
      <c r="AK1084" s="48">
        <f t="shared" ca="1" si="2030"/>
        <v>0</v>
      </c>
      <c r="AL1084" s="48">
        <f t="shared" ca="1" si="2031"/>
        <v>0</v>
      </c>
      <c r="AM1084" s="48">
        <f t="shared" ca="1" si="2032"/>
        <v>0</v>
      </c>
      <c r="AN1084" s="48">
        <f t="shared" ca="1" si="2033"/>
        <v>0</v>
      </c>
      <c r="AO1084" s="48">
        <f t="shared" ca="1" si="2034"/>
        <v>0</v>
      </c>
      <c r="AQ1084" s="1">
        <v>40</v>
      </c>
      <c r="AR1084" s="13">
        <f t="shared" ca="1" si="2038"/>
        <v>0</v>
      </c>
      <c r="AS1084" s="13">
        <f ca="1">AS1083+H1080</f>
        <v>1</v>
      </c>
      <c r="AT1084" s="8">
        <v>4</v>
      </c>
      <c r="AU1084" s="16">
        <f ca="1">IF(AU1086&lt;AR1084,IF(AU1086&lt;AR1082,IF(AU1086&lt;AR1081,10,20),IF(AU1086&lt;AR1083,30,40)),IF(AU1086&lt;AR1086,IF(AU1086&lt;AR1085,50,60),IF(AU1086&lt;AR1087,70,80)))+IF(AU1087&lt;AS1084,IF(AU1087&lt;AS1082,IF(AU1087&lt;AS1081,1,2),IF(AU1087&lt;AS1083,3,4)),IF(AU1087&lt;AS1086,IF(AU1087&lt;AS1085,5,6),IF(AU1087&lt;AS1087,7,8)))</f>
        <v>81</v>
      </c>
      <c r="AV1084" s="16">
        <f ca="1">IF(AV1086&lt;AR1084,IF(AV1086&lt;AR1082,IF(AV1086&lt;AR1081,10,20),IF(AV1086&lt;AR1083,30,40)),IF(AV1086&lt;AR1086,IF(AV1086&lt;AR1085,50,60),IF(AV1086&lt;AR1087,70,80)))+IF(AV1087&lt;AS1084,IF(AV1087&lt;AS1082,IF(AV1087&lt;AS1081,1,2),IF(AV1087&lt;AS1083,3,4)),IF(AV1087&lt;AS1086,IF(AV1087&lt;AS1085,5,6),IF(AV1087&lt;AS1087,7,8)))</f>
        <v>81</v>
      </c>
      <c r="AW1084" s="16">
        <f ca="1">IF(AW1086&lt;AR1084,IF(AW1086&lt;AR1082,IF(AW1086&lt;AR1081,10,20),IF(AW1086&lt;AR1083,30,40)),IF(AW1086&lt;AR1086,IF(AW1086&lt;AR1085,50,60),IF(AW1086&lt;AR1087,70,80)))+IF(AW1087&lt;AS1084,IF(AW1087&lt;AS1082,IF(AW1087&lt;AS1081,1,2),IF(AW1087&lt;AS1083,3,4)),IF(AW1087&lt;AS1086,IF(AW1087&lt;AS1085,5,6),IF(AW1087&lt;AS1087,7,8)))</f>
        <v>81</v>
      </c>
      <c r="AX1084" s="16">
        <f ca="1">IF(AX1086&lt;AR1084,IF(AX1086&lt;AR1082,IF(AX1086&lt;AR1081,10,20),IF(AX1086&lt;AR1083,30,40)),IF(AX1086&lt;AR1086,IF(AX1086&lt;AR1085,50,60),IF(AX1086&lt;AR1087,70,80)))+IF(AX1087&lt;AS1084,IF(AX1087&lt;AS1082,IF(AX1087&lt;AS1081,1,2),IF(AX1087&lt;AS1083,3,4)),IF(AX1087&lt;AS1086,IF(AX1087&lt;AS1085,5,6),IF(AX1087&lt;AS1087,7,8)))</f>
        <v>81</v>
      </c>
      <c r="AY1084" s="16">
        <f ca="1">IF(AY1086&lt;AR1084,IF(AY1086&lt;AR1082,IF(AY1086&lt;AR1081,10,20),IF(AY1086&lt;AR1083,30,40)),IF(AY1086&lt;AR1086,IF(AY1086&lt;AR1085,50,60),IF(AY1086&lt;AR1087,70,80)))+IF(AY1087&lt;AS1084,IF(AY1087&lt;AS1082,IF(AY1087&lt;AS1081,1,2),IF(AY1087&lt;AS1083,3,4)),IF(AY1087&lt;AS1086,IF(AY1087&lt;AS1085,5,6),IF(AY1087&lt;AS1087,7,8)))</f>
        <v>81</v>
      </c>
      <c r="AZ1084" s="16">
        <f ca="1">IF(AZ1086&lt;AR1084,IF(AZ1086&lt;AR1082,IF(AZ1086&lt;AR1081,10,20),IF(AZ1086&lt;AR1083,30,40)),IF(AZ1086&lt;AR1086,IF(AZ1086&lt;AR1085,50,60),IF(AZ1086&lt;AR1087,70,80)))+IF(AZ1087&lt;AS1084,IF(AZ1087&lt;AS1082,IF(AZ1087&lt;AS1081,1,2),IF(AZ1087&lt;AS1083,3,4)),IF(AZ1087&lt;AS1086,IF(AZ1087&lt;AS1085,5,6),IF(AZ1087&lt;AS1087,7,8)))</f>
        <v>81</v>
      </c>
      <c r="BA1084" s="16">
        <f ca="1">IF(BA1086&lt;AR1084,IF(BA1086&lt;AR1082,IF(BA1086&lt;AR1081,10,20),IF(BA1086&lt;AR1083,30,40)),IF(BA1086&lt;AR1086,IF(BA1086&lt;AR1085,50,60),IF(BA1086&lt;AR1087,70,80)))+IF(BA1087&lt;AS1084,IF(BA1087&lt;AS1082,IF(BA1087&lt;AS1081,1,2),IF(BA1087&lt;AS1083,3,4)),IF(BA1087&lt;AS1086,IF(BA1087&lt;AS1085,5,6),IF(BA1087&lt;AS1087,7,8)))</f>
        <v>81</v>
      </c>
      <c r="BB1084" s="16">
        <f ca="1">IF(BB1086&lt;AR1084,IF(BB1086&lt;AR1082,IF(BB1086&lt;AR1081,10,20),IF(BB1086&lt;AR1083,30,40)),IF(BB1086&lt;AR1086,IF(BB1086&lt;AR1085,50,60),IF(BB1086&lt;AR1087,70,80)))+IF(BB1087&lt;AS1084,IF(BB1087&lt;AS1082,IF(BB1087&lt;AS1081,1,2),IF(BB1087&lt;AS1083,3,4)),IF(BB1087&lt;AS1086,IF(BB1087&lt;AS1085,5,6),IF(BB1087&lt;AS1087,7,8)))</f>
        <v>81</v>
      </c>
      <c r="BC1084" s="16">
        <f ca="1">IF(BC1086&lt;AR1084,IF(BC1086&lt;AR1082,IF(BC1086&lt;AR1081,10,20),IF(BC1086&lt;AR1083,30,40)),IF(BC1086&lt;AR1086,IF(BC1086&lt;AR1085,50,60),IF(BC1086&lt;AR1087,70,80)))+IF(BC1087&lt;AS1084,IF(BC1087&lt;AS1082,IF(BC1087&lt;AS1081,1,2),IF(BC1087&lt;AS1083,3,4)),IF(BC1087&lt;AS1086,IF(BC1087&lt;AS1085,5,6),IF(BC1087&lt;AS1087,7,8)))</f>
        <v>81</v>
      </c>
      <c r="BD1084" s="16">
        <f ca="1">IF(BD1086&lt;AR1084,IF(BD1086&lt;AR1082,IF(BD1086&lt;AR1081,10,20),IF(BD1086&lt;AR1083,30,40)),IF(BD1086&lt;AR1086,IF(BD1086&lt;AR1085,50,60),IF(BD1086&lt;AR1087,70,80)))+IF(BD1087&lt;AS1084,IF(BD1087&lt;AS1082,IF(BD1087&lt;AS1081,1,2),IF(BD1087&lt;AS1083,3,4)),IF(BD1087&lt;AS1086,IF(BD1087&lt;AS1085,5,6),IF(BD1087&lt;AS1087,7,8)))</f>
        <v>81</v>
      </c>
      <c r="BE1084" s="16">
        <f ca="1">IF(BE1086&lt;AR1084,IF(BE1086&lt;AR1082,IF(BE1086&lt;AR1081,10,20),IF(BE1086&lt;AR1083,30,40)),IF(BE1086&lt;AR1086,IF(BE1086&lt;AR1085,50,60),IF(BE1086&lt;AR1087,70,80)))+IF(BE1087&lt;AS1084,IF(BE1087&lt;AS1082,IF(BE1087&lt;AS1081,1,2),IF(BE1087&lt;AS1083,3,4)),IF(BE1087&lt;AS1086,IF(BE1087&lt;AS1085,5,6),IF(BE1087&lt;AS1087,7,8)))</f>
        <v>81</v>
      </c>
      <c r="BF1084" s="16">
        <f ca="1">IF(BF1086&lt;AR1084,IF(BF1086&lt;AR1082,IF(BF1086&lt;AR1081,10,20),IF(BF1086&lt;AR1083,30,40)),IF(BF1086&lt;AR1086,IF(BF1086&lt;AR1085,50,60),IF(BF1086&lt;AR1087,70,80)))+IF(BF1087&lt;AS1084,IF(BF1087&lt;AS1082,IF(BF1087&lt;AS1081,1,2),IF(BF1087&lt;AS1083,3,4)),IF(BF1087&lt;AS1086,IF(BF1087&lt;AS1085,5,6),IF(BF1087&lt;AS1087,7,8)))</f>
        <v>81</v>
      </c>
      <c r="BG1084" s="16">
        <f ca="1">IF(BG1086&lt;AR1084,IF(BG1086&lt;AR1082,IF(BG1086&lt;AR1081,10,20),IF(BG1086&lt;AR1083,30,40)),IF(BG1086&lt;AR1086,IF(BG1086&lt;AR1085,50,60),IF(BG1086&lt;AR1087,70,80)))+IF(BG1087&lt;AS1084,IF(BG1087&lt;AS1082,IF(BG1087&lt;AS1081,1,2),IF(BG1087&lt;AS1083,3,4)),IF(BG1087&lt;AS1086,IF(BG1087&lt;AS1085,5,6),IF(BG1087&lt;AS1087,7,8)))</f>
        <v>81</v>
      </c>
      <c r="BH1084" s="16">
        <f ca="1">IF(BH1086&lt;AR1084,IF(BH1086&lt;AR1082,IF(BH1086&lt;AR1081,10,20),IF(BH1086&lt;AR1083,30,40)),IF(BH1086&lt;AR1086,IF(BH1086&lt;AR1085,50,60),IF(BH1086&lt;AR1087,70,80)))+IF(BH1087&lt;AS1084,IF(BH1087&lt;AS1082,IF(BH1087&lt;AS1081,1,2),IF(BH1087&lt;AS1083,3,4)),IF(BH1087&lt;AS1086,IF(BH1087&lt;AS1085,5,6),IF(BH1087&lt;AS1087,7,8)))</f>
        <v>81</v>
      </c>
      <c r="BI1084" s="16">
        <f ca="1">IF(BI1086&lt;AR1084,IF(BI1086&lt;AR1082,IF(BI1086&lt;AR1081,10,20),IF(BI1086&lt;AR1083,30,40)),IF(BI1086&lt;AR1086,IF(BI1086&lt;AR1085,50,60),IF(BI1086&lt;AR1087,70,80)))+IF(BI1087&lt;AS1084,IF(BI1087&lt;AS1082,IF(BI1087&lt;AS1081,1,2),IF(BI1087&lt;AS1083,3,4)),IF(BI1087&lt;AS1086,IF(BI1087&lt;AS1085,5,6),IF(BI1087&lt;AS1087,7,8)))</f>
        <v>81</v>
      </c>
      <c r="BJ1084" s="16">
        <f ca="1">IF(BJ1086&lt;AR1084,IF(BJ1086&lt;AR1082,IF(BJ1086&lt;AR1081,10,20),IF(BJ1086&lt;AR1083,30,40)),IF(BJ1086&lt;AR1086,IF(BJ1086&lt;AR1085,50,60),IF(BJ1086&lt;AR1087,70,80)))+IF(BJ1087&lt;AS1084,IF(BJ1087&lt;AS1082,IF(BJ1087&lt;AS1081,1,2),IF(BJ1087&lt;AS1083,3,4)),IF(BJ1087&lt;AS1086,IF(BJ1087&lt;AS1085,5,6),IF(BJ1087&lt;AS1087,7,8)))</f>
        <v>81</v>
      </c>
      <c r="BK1084" s="16">
        <f ca="1">IF(BK1086&lt;AR1084,IF(BK1086&lt;AR1082,IF(BK1086&lt;AR1081,10,20),IF(BK1086&lt;AR1083,30,40)),IF(BK1086&lt;AR1086,IF(BK1086&lt;AR1085,50,60),IF(BK1086&lt;AR1087,70,80)))+IF(BK1087&lt;AS1084,IF(BK1087&lt;AS1082,IF(BK1087&lt;AS1081,1,2),IF(BK1087&lt;AS1083,3,4)),IF(BK1087&lt;AS1086,IF(BK1087&lt;AS1085,5,6),IF(BK1087&lt;AS1087,7,8)))</f>
        <v>81</v>
      </c>
      <c r="BL1084" s="16">
        <f ca="1">IF(BL1086&lt;AR1084,IF(BL1086&lt;AR1082,IF(BL1086&lt;AR1081,10,20),IF(BL1086&lt;AR1083,30,40)),IF(BL1086&lt;AR1086,IF(BL1086&lt;AR1085,50,60),IF(BL1086&lt;AR1087,70,80)))+IF(BL1087&lt;AS1084,IF(BL1087&lt;AS1082,IF(BL1087&lt;AS1081,1,2),IF(BL1087&lt;AS1083,3,4)),IF(BL1087&lt;AS1086,IF(BL1087&lt;AS1085,5,6),IF(BL1087&lt;AS1087,7,8)))</f>
        <v>81</v>
      </c>
      <c r="BM1084" s="16">
        <f ca="1">IF(BM1086&lt;AR1084,IF(BM1086&lt;AR1082,IF(BM1086&lt;AR1081,10,20),IF(BM1086&lt;AR1083,30,40)),IF(BM1086&lt;AR1086,IF(BM1086&lt;AR1085,50,60),IF(BM1086&lt;AR1087,70,80)))+IF(BM1087&lt;AS1084,IF(BM1087&lt;AS1082,IF(BM1087&lt;AS1081,1,2),IF(BM1087&lt;AS1083,3,4)),IF(BM1087&lt;AS1086,IF(BM1087&lt;AS1085,5,6),IF(BM1087&lt;AS1087,7,8)))</f>
        <v>81</v>
      </c>
      <c r="BN1084" s="16">
        <f ca="1">IF(BN1086&lt;AR1084,IF(BN1086&lt;AR1082,IF(BN1086&lt;AR1081,10,20),IF(BN1086&lt;AR1083,30,40)),IF(BN1086&lt;AR1086,IF(BN1086&lt;AR1085,50,60),IF(BN1086&lt;AR1087,70,80)))+IF(BN1087&lt;AS1084,IF(BN1087&lt;AS1082,IF(BN1087&lt;AS1081,1,2),IF(BN1087&lt;AS1083,3,4)),IF(BN1087&lt;AS1086,IF(BN1087&lt;AS1085,5,6),IF(BN1087&lt;AS1087,7,8)))</f>
        <v>81</v>
      </c>
      <c r="BO1084" s="16">
        <f ca="1">IF(BO1086&lt;AR1084,IF(BO1086&lt;AR1082,IF(BO1086&lt;AR1081,10,20),IF(BO1086&lt;AR1083,30,40)),IF(BO1086&lt;AR1086,IF(BO1086&lt;AR1085,50,60),IF(BO1086&lt;AR1087,70,80)))+IF(BO1087&lt;AS1084,IF(BO1087&lt;AS1082,IF(BO1087&lt;AS1081,1,2),IF(BO1087&lt;AS1083,3,4)),IF(BO1087&lt;AS1086,IF(BO1087&lt;AS1085,5,6),IF(BO1087&lt;AS1087,7,8)))</f>
        <v>81</v>
      </c>
      <c r="BP1084" s="16">
        <f ca="1">IF(BP1086&lt;AR1084,IF(BP1086&lt;AR1082,IF(BP1086&lt;AR1081,10,20),IF(BP1086&lt;AR1083,30,40)),IF(BP1086&lt;AR1086,IF(BP1086&lt;AR1085,50,60),IF(BP1086&lt;AR1087,70,80)))+IF(BP1087&lt;AS1084,IF(BP1087&lt;AS1082,IF(BP1087&lt;AS1081,1,2),IF(BP1087&lt;AS1083,3,4)),IF(BP1087&lt;AS1086,IF(BP1087&lt;AS1085,5,6),IF(BP1087&lt;AS1087,7,8)))</f>
        <v>81</v>
      </c>
      <c r="BQ1084" s="16">
        <f ca="1">IF(BQ1086&lt;AR1084,IF(BQ1086&lt;AR1082,IF(BQ1086&lt;AR1081,10,20),IF(BQ1086&lt;AR1083,30,40)),IF(BQ1086&lt;AR1086,IF(BQ1086&lt;AR1085,50,60),IF(BQ1086&lt;AR1087,70,80)))+IF(BQ1087&lt;AS1084,IF(BQ1087&lt;AS1082,IF(BQ1087&lt;AS1081,1,2),IF(BQ1087&lt;AS1083,3,4)),IF(BQ1087&lt;AS1086,IF(BQ1087&lt;AS1085,5,6),IF(BQ1087&lt;AS1087,7,8)))</f>
        <v>81</v>
      </c>
      <c r="BR1084" s="16">
        <f ca="1">IF(BR1086&lt;AR1084,IF(BR1086&lt;AR1082,IF(BR1086&lt;AR1081,10,20),IF(BR1086&lt;AR1083,30,40)),IF(BR1086&lt;AR1086,IF(BR1086&lt;AR1085,50,60),IF(BR1086&lt;AR1087,70,80)))+IF(BR1087&lt;AS1084,IF(BR1087&lt;AS1082,IF(BR1087&lt;AS1081,1,2),IF(BR1087&lt;AS1083,3,4)),IF(BR1087&lt;AS1086,IF(BR1087&lt;AS1085,5,6),IF(BR1087&lt;AS1087,7,8)))</f>
        <v>81</v>
      </c>
      <c r="BS1084" s="16">
        <f ca="1">IF(BS1086&lt;AR1084,IF(BS1086&lt;AR1082,IF(BS1086&lt;AR1081,10,20),IF(BS1086&lt;AR1083,30,40)),IF(BS1086&lt;AR1086,IF(BS1086&lt;AR1085,50,60),IF(BS1086&lt;AR1087,70,80)))+IF(BS1087&lt;AS1084,IF(BS1087&lt;AS1082,IF(BS1087&lt;AS1081,1,2),IF(BS1087&lt;AS1083,3,4)),IF(BS1087&lt;AS1086,IF(BS1087&lt;AS1085,5,6),IF(BS1087&lt;AS1087,7,8)))</f>
        <v>81</v>
      </c>
      <c r="BT1084" s="16">
        <f ca="1">IF(BT1086&lt;AR1084,IF(BT1086&lt;AR1082,IF(BT1086&lt;AR1081,10,20),IF(BT1086&lt;AR1083,30,40)),IF(BT1086&lt;AR1086,IF(BT1086&lt;AR1085,50,60),IF(BT1086&lt;AR1087,70,80)))+IF(BT1087&lt;AS1084,IF(BT1087&lt;AS1082,IF(BT1087&lt;AS1081,1,2),IF(BT1087&lt;AS1083,3,4)),IF(BT1087&lt;AS1086,IF(BT1087&lt;AS1085,5,6),IF(BT1087&lt;AS1087,7,8)))</f>
        <v>81</v>
      </c>
      <c r="BU1084" s="16">
        <f ca="1">IF(BU1086&lt;AR1084,IF(BU1086&lt;AR1082,IF(BU1086&lt;AR1081,10,20),IF(BU1086&lt;AR1083,30,40)),IF(BU1086&lt;AR1086,IF(BU1086&lt;AR1085,50,60),IF(BU1086&lt;AR1087,70,80)))+IF(BU1087&lt;AS1084,IF(BU1087&lt;AS1082,IF(BU1087&lt;AS1081,1,2),IF(BU1087&lt;AS1083,3,4)),IF(BU1087&lt;AS1086,IF(BU1087&lt;AS1085,5,6),IF(BU1087&lt;AS1087,7,8)))</f>
        <v>81</v>
      </c>
      <c r="BV1084" s="16">
        <f ca="1">IF(BV1086&lt;AR1084,IF(BV1086&lt;AR1082,IF(BV1086&lt;AR1081,10,20),IF(BV1086&lt;AR1083,30,40)),IF(BV1086&lt;AR1086,IF(BV1086&lt;AR1085,50,60),IF(BV1086&lt;AR1087,70,80)))+IF(BV1087&lt;AS1084,IF(BV1087&lt;AS1082,IF(BV1087&lt;AS1081,1,2),IF(BV1087&lt;AS1083,3,4)),IF(BV1087&lt;AS1086,IF(BV1087&lt;AS1085,5,6),IF(BV1087&lt;AS1087,7,8)))</f>
        <v>81</v>
      </c>
      <c r="BW1084" s="16">
        <f ca="1">IF(BW1086&lt;AR1084,IF(BW1086&lt;AR1082,IF(BW1086&lt;AR1081,10,20),IF(BW1086&lt;AR1083,30,40)),IF(BW1086&lt;AR1086,IF(BW1086&lt;AR1085,50,60),IF(BW1086&lt;AR1087,70,80)))+IF(BW1087&lt;AS1084,IF(BW1087&lt;AS1082,IF(BW1087&lt;AS1081,1,2),IF(BW1087&lt;AS1083,3,4)),IF(BW1087&lt;AS1086,IF(BW1087&lt;AS1085,5,6),IF(BW1087&lt;AS1087,7,8)))</f>
        <v>81</v>
      </c>
      <c r="BX1084" s="16">
        <f ca="1">IF(BX1086&lt;AR1084,IF(BX1086&lt;AR1082,IF(BX1086&lt;AR1081,10,20),IF(BX1086&lt;AR1083,30,40)),IF(BX1086&lt;AR1086,IF(BX1086&lt;AR1085,50,60),IF(BX1086&lt;AR1087,70,80)))+IF(BX1087&lt;AS1084,IF(BX1087&lt;AS1082,IF(BX1087&lt;AS1081,1,2),IF(BX1087&lt;AS1083,3,4)),IF(BX1087&lt;AS1086,IF(BX1087&lt;AS1085,5,6),IF(BX1087&lt;AS1087,7,8)))</f>
        <v>81</v>
      </c>
      <c r="BY1084" s="16">
        <f ca="1">IF(BY1086&lt;AR1084,IF(BY1086&lt;AR1082,IF(BY1086&lt;AR1081,10,20),IF(BY1086&lt;AR1083,30,40)),IF(BY1086&lt;AR1086,IF(BY1086&lt;AR1085,50,60),IF(BY1086&lt;AR1087,70,80)))+IF(BY1087&lt;AS1084,IF(BY1087&lt;AS1082,IF(BY1087&lt;AS1081,1,2),IF(BY1087&lt;AS1083,3,4)),IF(BY1087&lt;AS1086,IF(BY1087&lt;AS1085,5,6),IF(BY1087&lt;AS1087,7,8)))</f>
        <v>81</v>
      </c>
      <c r="BZ1084" s="16">
        <f ca="1">IF(BZ1086&lt;AR1084,IF(BZ1086&lt;AR1082,IF(BZ1086&lt;AR1081,10,20),IF(BZ1086&lt;AR1083,30,40)),IF(BZ1086&lt;AR1086,IF(BZ1086&lt;AR1085,50,60),IF(BZ1086&lt;AR1087,70,80)))+IF(BZ1087&lt;AS1084,IF(BZ1087&lt;AS1082,IF(BZ1087&lt;AS1081,1,2),IF(BZ1087&lt;AS1083,3,4)),IF(BZ1087&lt;AS1086,IF(BZ1087&lt;AS1085,5,6),IF(BZ1087&lt;AS1087,7,8)))</f>
        <v>81</v>
      </c>
      <c r="CA1084" s="16">
        <f ca="1">IF(CA1086&lt;AR1084,IF(CA1086&lt;AR1082,IF(CA1086&lt;AR1081,10,20),IF(CA1086&lt;AR1083,30,40)),IF(CA1086&lt;AR1086,IF(CA1086&lt;AR1085,50,60),IF(CA1086&lt;AR1087,70,80)))+IF(CA1087&lt;AS1084,IF(CA1087&lt;AS1082,IF(CA1087&lt;AS1081,1,2),IF(CA1087&lt;AS1083,3,4)),IF(CA1087&lt;AS1086,IF(CA1087&lt;AS1085,5,6),IF(CA1087&lt;AS1087,7,8)))</f>
        <v>81</v>
      </c>
      <c r="CB1084" s="16">
        <f ca="1">IF(CB1086&lt;AR1084,IF(CB1086&lt;AR1082,IF(CB1086&lt;AR1081,10,20),IF(CB1086&lt;AR1083,30,40)),IF(CB1086&lt;AR1086,IF(CB1086&lt;AR1085,50,60),IF(CB1086&lt;AR1087,70,80)))+IF(CB1087&lt;AS1084,IF(CB1087&lt;AS1082,IF(CB1087&lt;AS1081,1,2),IF(CB1087&lt;AS1083,3,4)),IF(CB1087&lt;AS1086,IF(CB1087&lt;AS1085,5,6),IF(CB1087&lt;AS1087,7,8)))</f>
        <v>81</v>
      </c>
      <c r="CC1084" s="16">
        <f ca="1">IF(CC1086&lt;AR1084,IF(CC1086&lt;AR1082,IF(CC1086&lt;AR1081,10,20),IF(CC1086&lt;AR1083,30,40)),IF(CC1086&lt;AR1086,IF(CC1086&lt;AR1085,50,60),IF(CC1086&lt;AR1087,70,80)))+IF(CC1087&lt;AS1084,IF(CC1087&lt;AS1082,IF(CC1087&lt;AS1081,1,2),IF(CC1087&lt;AS1083,3,4)),IF(CC1087&lt;AS1086,IF(CC1087&lt;AS1085,5,6),IF(CC1087&lt;AS1087,7,8)))</f>
        <v>81</v>
      </c>
      <c r="CD1084" s="16">
        <f ca="1">IF(CD1086&lt;AR1084,IF(CD1086&lt;AR1082,IF(CD1086&lt;AR1081,10,20),IF(CD1086&lt;AR1083,30,40)),IF(CD1086&lt;AR1086,IF(CD1086&lt;AR1085,50,60),IF(CD1086&lt;AR1087,70,80)))+IF(CD1087&lt;AS1084,IF(CD1087&lt;AS1082,IF(CD1087&lt;AS1081,1,2),IF(CD1087&lt;AS1083,3,4)),IF(CD1087&lt;AS1086,IF(CD1087&lt;AS1085,5,6),IF(CD1087&lt;AS1087,7,8)))</f>
        <v>81</v>
      </c>
      <c r="CE1084" s="16">
        <f ca="1">IF(CE1086&lt;AR1084,IF(CE1086&lt;AR1082,IF(CE1086&lt;AR1081,10,20),IF(CE1086&lt;AR1083,30,40)),IF(CE1086&lt;AR1086,IF(CE1086&lt;AR1085,50,60),IF(CE1086&lt;AR1087,70,80)))+IF(CE1087&lt;AS1084,IF(CE1087&lt;AS1082,IF(CE1087&lt;AS1081,1,2),IF(CE1087&lt;AS1083,3,4)),IF(CE1087&lt;AS1086,IF(CE1087&lt;AS1085,5,6),IF(CE1087&lt;AS1087,7,8)))</f>
        <v>81</v>
      </c>
      <c r="CF1084" s="16">
        <f ca="1">IF(CF1086&lt;AR1084,IF(CF1086&lt;AR1082,IF(CF1086&lt;AR1081,10,20),IF(CF1086&lt;AR1083,30,40)),IF(CF1086&lt;AR1086,IF(CF1086&lt;AR1085,50,60),IF(CF1086&lt;AR1087,70,80)))+IF(CF1087&lt;AS1084,IF(CF1087&lt;AS1082,IF(CF1087&lt;AS1081,1,2),IF(CF1087&lt;AS1083,3,4)),IF(CF1087&lt;AS1086,IF(CF1087&lt;AS1085,5,6),IF(CF1087&lt;AS1087,7,8)))</f>
        <v>81</v>
      </c>
      <c r="CG1084" s="16">
        <f ca="1">IF(CG1086&lt;AR1084,IF(CG1086&lt;AR1082,IF(CG1086&lt;AR1081,10,20),IF(CG1086&lt;AR1083,30,40)),IF(CG1086&lt;AR1086,IF(CG1086&lt;AR1085,50,60),IF(CG1086&lt;AR1087,70,80)))+IF(CG1087&lt;AS1084,IF(CG1087&lt;AS1082,IF(CG1087&lt;AS1081,1,2),IF(CG1087&lt;AS1083,3,4)),IF(CG1087&lt;AS1086,IF(CG1087&lt;AS1085,5,6),IF(CG1087&lt;AS1087,7,8)))</f>
        <v>81</v>
      </c>
      <c r="CH1084" s="16">
        <f ca="1">IF(CH1086&lt;AR1084,IF(CH1086&lt;AR1082,IF(CH1086&lt;AR1081,10,20),IF(CH1086&lt;AR1083,30,40)),IF(CH1086&lt;AR1086,IF(CH1086&lt;AR1085,50,60),IF(CH1086&lt;AR1087,70,80)))+IF(CH1087&lt;AS1084,IF(CH1087&lt;AS1082,IF(CH1087&lt;AS1081,1,2),IF(CH1087&lt;AS1083,3,4)),IF(CH1087&lt;AS1086,IF(CH1087&lt;AS1085,5,6),IF(CH1087&lt;AS1087,7,8)))</f>
        <v>81</v>
      </c>
      <c r="CI1084" s="16">
        <f ca="1">IF(CI1086&lt;AR1084,IF(CI1086&lt;AR1082,IF(CI1086&lt;AR1081,10,20),IF(CI1086&lt;AR1083,30,40)),IF(CI1086&lt;AR1086,IF(CI1086&lt;AR1085,50,60),IF(CI1086&lt;AR1087,70,80)))+IF(CI1087&lt;AS1084,IF(CI1087&lt;AS1082,IF(CI1087&lt;AS1081,1,2),IF(CI1087&lt;AS1083,3,4)),IF(CI1087&lt;AS1086,IF(CI1087&lt;AS1085,5,6),IF(CI1087&lt;AS1087,7,8)))</f>
        <v>81</v>
      </c>
      <c r="CJ1084" s="16">
        <f ca="1">IF(CJ1086&lt;AR1084,IF(CJ1086&lt;AR1082,IF(CJ1086&lt;AR1081,10,20),IF(CJ1086&lt;AR1083,30,40)),IF(CJ1086&lt;AR1086,IF(CJ1086&lt;AR1085,50,60),IF(CJ1086&lt;AR1087,70,80)))+IF(CJ1087&lt;AS1084,IF(CJ1087&lt;AS1082,IF(CJ1087&lt;AS1081,1,2),IF(CJ1087&lt;AS1083,3,4)),IF(CJ1087&lt;AS1086,IF(CJ1087&lt;AS1085,5,6),IF(CJ1087&lt;AS1087,7,8)))</f>
        <v>81</v>
      </c>
      <c r="CK1084" s="16">
        <f ca="1">IF(CK1086&lt;AR1084,IF(CK1086&lt;AR1082,IF(CK1086&lt;AR1081,10,20),IF(CK1086&lt;AR1083,30,40)),IF(CK1086&lt;AR1086,IF(CK1086&lt;AR1085,50,60),IF(CK1086&lt;AR1087,70,80)))+IF(CK1087&lt;AS1084,IF(CK1087&lt;AS1082,IF(CK1087&lt;AS1081,1,2),IF(CK1087&lt;AS1083,3,4)),IF(CK1087&lt;AS1086,IF(CK1087&lt;AS1085,5,6),IF(CK1087&lt;AS1087,7,8)))</f>
        <v>81</v>
      </c>
      <c r="CL1084" s="16">
        <f ca="1">IF(CL1086&lt;AR1084,IF(CL1086&lt;AR1082,IF(CL1086&lt;AR1081,10,20),IF(CL1086&lt;AR1083,30,40)),IF(CL1086&lt;AR1086,IF(CL1086&lt;AR1085,50,60),IF(CL1086&lt;AR1087,70,80)))+IF(CL1087&lt;AS1084,IF(CL1087&lt;AS1082,IF(CL1087&lt;AS1081,1,2),IF(CL1087&lt;AS1083,3,4)),IF(CL1087&lt;AS1086,IF(CL1087&lt;AS1085,5,6),IF(CL1087&lt;AS1087,7,8)))</f>
        <v>81</v>
      </c>
      <c r="CM1084" s="16">
        <f ca="1">IF(CM1086&lt;AR1084,IF(CM1086&lt;AR1082,IF(CM1086&lt;AR1081,10,20),IF(CM1086&lt;AR1083,30,40)),IF(CM1086&lt;AR1086,IF(CM1086&lt;AR1085,50,60),IF(CM1086&lt;AR1087,70,80)))+IF(CM1087&lt;AS1084,IF(CM1087&lt;AS1082,IF(CM1087&lt;AS1081,1,2),IF(CM1087&lt;AS1083,3,4)),IF(CM1087&lt;AS1086,IF(CM1087&lt;AS1085,5,6),IF(CM1087&lt;AS1087,7,8)))</f>
        <v>81</v>
      </c>
      <c r="CN1084" s="16">
        <f ca="1">IF(CN1086&lt;AR1084,IF(CN1086&lt;AR1082,IF(CN1086&lt;AR1081,10,20),IF(CN1086&lt;AR1083,30,40)),IF(CN1086&lt;AR1086,IF(CN1086&lt;AR1085,50,60),IF(CN1086&lt;AR1087,70,80)))+IF(CN1087&lt;AS1084,IF(CN1087&lt;AS1082,IF(CN1087&lt;AS1081,1,2),IF(CN1087&lt;AS1083,3,4)),IF(CN1087&lt;AS1086,IF(CN1087&lt;AS1085,5,6),IF(CN1087&lt;AS1087,7,8)))</f>
        <v>81</v>
      </c>
      <c r="CO1084" s="16">
        <f ca="1">IF(CO1086&lt;AR1084,IF(CO1086&lt;AR1082,IF(CO1086&lt;AR1081,10,20),IF(CO1086&lt;AR1083,30,40)),IF(CO1086&lt;AR1086,IF(CO1086&lt;AR1085,50,60),IF(CO1086&lt;AR1087,70,80)))+IF(CO1087&lt;AS1084,IF(CO1087&lt;AS1082,IF(CO1087&lt;AS1081,1,2),IF(CO1087&lt;AS1083,3,4)),IF(CO1087&lt;AS1086,IF(CO1087&lt;AS1085,5,6),IF(CO1087&lt;AS1087,7,8)))</f>
        <v>81</v>
      </c>
      <c r="CP1084" s="16">
        <f ca="1">IF(CP1086&lt;AR1084,IF(CP1086&lt;AR1082,IF(CP1086&lt;AR1081,10,20),IF(CP1086&lt;AR1083,30,40)),IF(CP1086&lt;AR1086,IF(CP1086&lt;AR1085,50,60),IF(CP1086&lt;AR1087,70,80)))+IF(CP1087&lt;AS1084,IF(CP1087&lt;AS1082,IF(CP1087&lt;AS1081,1,2),IF(CP1087&lt;AS1083,3,4)),IF(CP1087&lt;AS1086,IF(CP1087&lt;AS1085,5,6),IF(CP1087&lt;AS1087,7,8)))</f>
        <v>81</v>
      </c>
      <c r="CQ1084" s="16">
        <f ca="1">IF(CQ1086&lt;AR1084,IF(CQ1086&lt;AR1082,IF(CQ1086&lt;AR1081,10,20),IF(CQ1086&lt;AR1083,30,40)),IF(CQ1086&lt;AR1086,IF(CQ1086&lt;AR1085,50,60),IF(CQ1086&lt;AR1087,70,80)))+IF(CQ1087&lt;AS1084,IF(CQ1087&lt;AS1082,IF(CQ1087&lt;AS1081,1,2),IF(CQ1087&lt;AS1083,3,4)),IF(CQ1087&lt;AS1086,IF(CQ1087&lt;AS1085,5,6),IF(CQ1087&lt;AS1087,7,8)))</f>
        <v>81</v>
      </c>
      <c r="CR1084" s="16">
        <f ca="1">IF(CR1086&lt;AR1084,IF(CR1086&lt;AR1082,IF(CR1086&lt;AR1081,10,20),IF(CR1086&lt;AR1083,30,40)),IF(CR1086&lt;AR1086,IF(CR1086&lt;AR1085,50,60),IF(CR1086&lt;AR1087,70,80)))+IF(CR1087&lt;AS1084,IF(CR1087&lt;AS1082,IF(CR1087&lt;AS1081,1,2),IF(CR1087&lt;AS1083,3,4)),IF(CR1087&lt;AS1086,IF(CR1087&lt;AS1085,5,6),IF(CR1087&lt;AS1087,7,8)))</f>
        <v>81</v>
      </c>
    </row>
    <row r="1085" spans="1:96" x14ac:dyDescent="0.35">
      <c r="A1085" s="23"/>
      <c r="B1085" s="38">
        <v>0.125</v>
      </c>
      <c r="C1085" s="49">
        <v>50</v>
      </c>
      <c r="D1085" s="26">
        <f ca="1">AE1072/AE1076</f>
        <v>0</v>
      </c>
      <c r="E1085" s="19">
        <f ca="1">COUNTIF(AU1082:CR1085,51)</f>
        <v>0</v>
      </c>
      <c r="F1085" s="19">
        <f ca="1">COUNTIF(AU1082:CR1085,52)</f>
        <v>0</v>
      </c>
      <c r="G1085" s="19">
        <f ca="1">COUNTIF(AU1082:CR1085,53)</f>
        <v>0</v>
      </c>
      <c r="H1085" s="19">
        <f ca="1">COUNTIF(AU1082:CR1085,54)</f>
        <v>0</v>
      </c>
      <c r="I1085" s="19">
        <f ca="1">COUNTIF(AU1082:CR1085,55)</f>
        <v>0</v>
      </c>
      <c r="J1085" s="19">
        <f ca="1">COUNTIF(AU1082:CR1085,56)</f>
        <v>0</v>
      </c>
      <c r="K1085" s="19">
        <f ca="1">COUNTIF(AU1082:CR1085,57)</f>
        <v>0</v>
      </c>
      <c r="L1085" s="19">
        <f ca="1">COUNTIF(AU1082:CR1085,58)</f>
        <v>0</v>
      </c>
      <c r="N1085" s="45">
        <f ca="1">ROUNDDOWN(E1085*$AK$19+RAND(),0)</f>
        <v>0</v>
      </c>
      <c r="O1085" s="45">
        <f ca="1">ROUNDDOWN(F1085*$AL$19+RAND(),0)</f>
        <v>0</v>
      </c>
      <c r="P1085" s="45">
        <f ca="1">ROUNDDOWN(G1085*$AM$19+RAND(),0)</f>
        <v>0</v>
      </c>
      <c r="Q1085" s="45">
        <f ca="1">ROUNDDOWN(H1085*$AN$19+RAND(),0)</f>
        <v>0</v>
      </c>
      <c r="R1085" s="45">
        <f ca="1">ROUNDDOWN(I1085*$AO$19+RAND(),0)</f>
        <v>0</v>
      </c>
      <c r="S1085" s="45">
        <f ca="1">ROUNDDOWN(J1085*$AP$19+RAND(),0)</f>
        <v>0</v>
      </c>
      <c r="T1085" s="45">
        <f ca="1">ROUNDDOWN(K1085*$AQ$19+RAND(),0)</f>
        <v>0</v>
      </c>
      <c r="U1085" s="45">
        <f ca="1">ROUNDDOWN(L1085*$AR$19+RAND(),0)</f>
        <v>0</v>
      </c>
      <c r="W1085" s="47">
        <f t="shared" ca="1" si="2035"/>
        <v>0</v>
      </c>
      <c r="X1085" s="47">
        <f t="shared" ca="1" si="2021"/>
        <v>0</v>
      </c>
      <c r="Y1085" s="47">
        <f t="shared" ca="1" si="2022"/>
        <v>0</v>
      </c>
      <c r="Z1085" s="47">
        <f t="shared" ca="1" si="2023"/>
        <v>0</v>
      </c>
      <c r="AA1085" s="47">
        <f t="shared" ca="1" si="2024"/>
        <v>0</v>
      </c>
      <c r="AB1085" s="47">
        <f t="shared" ca="1" si="2025"/>
        <v>0</v>
      </c>
      <c r="AC1085" s="47">
        <f t="shared" ca="1" si="2026"/>
        <v>0</v>
      </c>
      <c r="AD1085" s="47">
        <f t="shared" ca="1" si="2027"/>
        <v>0</v>
      </c>
      <c r="AE1085" s="21">
        <f t="shared" ca="1" si="2036"/>
        <v>0</v>
      </c>
      <c r="AH1085" s="48">
        <f t="shared" ca="1" si="2037"/>
        <v>0</v>
      </c>
      <c r="AI1085" s="48">
        <f t="shared" ca="1" si="2028"/>
        <v>0</v>
      </c>
      <c r="AJ1085" s="48">
        <f t="shared" ca="1" si="2029"/>
        <v>0</v>
      </c>
      <c r="AK1085" s="48">
        <f t="shared" ca="1" si="2030"/>
        <v>0</v>
      </c>
      <c r="AL1085" s="48">
        <f t="shared" ca="1" si="2031"/>
        <v>0</v>
      </c>
      <c r="AM1085" s="48">
        <f t="shared" ca="1" si="2032"/>
        <v>0</v>
      </c>
      <c r="AN1085" s="48">
        <f t="shared" ca="1" si="2033"/>
        <v>0</v>
      </c>
      <c r="AO1085" s="48">
        <f t="shared" ca="1" si="2034"/>
        <v>0</v>
      </c>
      <c r="AQ1085" s="1">
        <v>50</v>
      </c>
      <c r="AR1085" s="13">
        <f t="shared" ca="1" si="2038"/>
        <v>0</v>
      </c>
      <c r="AS1085" s="13">
        <f ca="1">AS1084+I1080</f>
        <v>1</v>
      </c>
      <c r="AT1085" s="8">
        <v>5</v>
      </c>
      <c r="AU1085" s="16">
        <f ca="1">IF(AU1088&lt;AR1084,IF(AU1088&lt;AR1082,IF(AU1088&lt;AR1081,10,20),IF(AU1088&lt;AR1083,30,40)),IF(AU1088&lt;AR1086,IF(AU1088&lt;AR1085,50,60),IF(AU1088&lt;AR1087,70,80)))+IF(AU1089&lt;AS1084,IF(AU1089&lt;AS1082,IF(AU1089&lt;AS1081,1,2),IF(AU1089&lt;AS1083,3,4)),IF(AU1089&lt;AS1086,IF(AU1089&lt;AS1085,5,6),IF(AU1089&lt;AS1087,7,8)))</f>
        <v>81</v>
      </c>
      <c r="AV1085" s="16">
        <f ca="1">IF(AV1088&lt;AR1084,IF(AV1088&lt;AR1082,IF(AV1088&lt;AR1081,10,20),IF(AV1088&lt;AR1083,30,40)),IF(AV1088&lt;AR1086,IF(AV1088&lt;AR1085,50,60),IF(AV1088&lt;AR1087,70,80)))+IF(AV1089&lt;AS1084,IF(AV1089&lt;AS1082,IF(AV1089&lt;AS1081,1,2),IF(AV1089&lt;AS1083,3,4)),IF(AV1089&lt;AS1086,IF(AV1089&lt;AS1085,5,6),IF(AV1089&lt;AS1087,7,8)))</f>
        <v>81</v>
      </c>
      <c r="AW1085" s="16">
        <f ca="1">IF(AW1088&lt;AR1084,IF(AW1088&lt;AR1082,IF(AW1088&lt;AR1081,10,20),IF(AW1088&lt;AR1083,30,40)),IF(AW1088&lt;AR1086,IF(AW1088&lt;AR1085,50,60),IF(AW1088&lt;AR1087,70,80)))+IF(AW1089&lt;AS1084,IF(AW1089&lt;AS1082,IF(AW1089&lt;AS1081,1,2),IF(AW1089&lt;AS1083,3,4)),IF(AW1089&lt;AS1086,IF(AW1089&lt;AS1085,5,6),IF(AW1089&lt;AS1087,7,8)))</f>
        <v>81</v>
      </c>
      <c r="AX1085" s="16">
        <f ca="1">IF(AX1088&lt;AR1084,IF(AX1088&lt;AR1082,IF(AX1088&lt;AR1081,10,20),IF(AX1088&lt;AR1083,30,40)),IF(AX1088&lt;AR1086,IF(AX1088&lt;AR1085,50,60),IF(AX1088&lt;AR1087,70,80)))+IF(AX1089&lt;AS1084,IF(AX1089&lt;AS1082,IF(AX1089&lt;AS1081,1,2),IF(AX1089&lt;AS1083,3,4)),IF(AX1089&lt;AS1086,IF(AX1089&lt;AS1085,5,6),IF(AX1089&lt;AS1087,7,8)))</f>
        <v>81</v>
      </c>
      <c r="AY1085" s="16">
        <f ca="1">IF(AY1088&lt;AR1084,IF(AY1088&lt;AR1082,IF(AY1088&lt;AR1081,10,20),IF(AY1088&lt;AR1083,30,40)),IF(AY1088&lt;AR1086,IF(AY1088&lt;AR1085,50,60),IF(AY1088&lt;AR1087,70,80)))+IF(AY1089&lt;AS1084,IF(AY1089&lt;AS1082,IF(AY1089&lt;AS1081,1,2),IF(AY1089&lt;AS1083,3,4)),IF(AY1089&lt;AS1086,IF(AY1089&lt;AS1085,5,6),IF(AY1089&lt;AS1087,7,8)))</f>
        <v>81</v>
      </c>
      <c r="AZ1085" s="16">
        <f ca="1">IF(AZ1088&lt;AR1084,IF(AZ1088&lt;AR1082,IF(AZ1088&lt;AR1081,10,20),IF(AZ1088&lt;AR1083,30,40)),IF(AZ1088&lt;AR1086,IF(AZ1088&lt;AR1085,50,60),IF(AZ1088&lt;AR1087,70,80)))+IF(AZ1089&lt;AS1084,IF(AZ1089&lt;AS1082,IF(AZ1089&lt;AS1081,1,2),IF(AZ1089&lt;AS1083,3,4)),IF(AZ1089&lt;AS1086,IF(AZ1089&lt;AS1085,5,6),IF(AZ1089&lt;AS1087,7,8)))</f>
        <v>81</v>
      </c>
      <c r="BA1085" s="16">
        <f ca="1">IF(BA1088&lt;AR1084,IF(BA1088&lt;AR1082,IF(BA1088&lt;AR1081,10,20),IF(BA1088&lt;AR1083,30,40)),IF(BA1088&lt;AR1086,IF(BA1088&lt;AR1085,50,60),IF(BA1088&lt;AR1087,70,80)))+IF(BA1089&lt;AS1084,IF(BA1089&lt;AS1082,IF(BA1089&lt;AS1081,1,2),IF(BA1089&lt;AS1083,3,4)),IF(BA1089&lt;AS1086,IF(BA1089&lt;AS1085,5,6),IF(BA1089&lt;AS1087,7,8)))</f>
        <v>81</v>
      </c>
      <c r="BB1085" s="16">
        <f ca="1">IF(BB1088&lt;AR1084,IF(BB1088&lt;AR1082,IF(BB1088&lt;AR1081,10,20),IF(BB1088&lt;AR1083,30,40)),IF(BB1088&lt;AR1086,IF(BB1088&lt;AR1085,50,60),IF(BB1088&lt;AR1087,70,80)))+IF(BB1089&lt;AS1084,IF(BB1089&lt;AS1082,IF(BB1089&lt;AS1081,1,2),IF(BB1089&lt;AS1083,3,4)),IF(BB1089&lt;AS1086,IF(BB1089&lt;AS1085,5,6),IF(BB1089&lt;AS1087,7,8)))</f>
        <v>81</v>
      </c>
      <c r="BC1085" s="16">
        <f ca="1">IF(BC1088&lt;AR1084,IF(BC1088&lt;AR1082,IF(BC1088&lt;AR1081,10,20),IF(BC1088&lt;AR1083,30,40)),IF(BC1088&lt;AR1086,IF(BC1088&lt;AR1085,50,60),IF(BC1088&lt;AR1087,70,80)))+IF(BC1089&lt;AS1084,IF(BC1089&lt;AS1082,IF(BC1089&lt;AS1081,1,2),IF(BC1089&lt;AS1083,3,4)),IF(BC1089&lt;AS1086,IF(BC1089&lt;AS1085,5,6),IF(BC1089&lt;AS1087,7,8)))</f>
        <v>81</v>
      </c>
      <c r="BD1085" s="16">
        <f ca="1">IF(BD1088&lt;AR1084,IF(BD1088&lt;AR1082,IF(BD1088&lt;AR1081,10,20),IF(BD1088&lt;AR1083,30,40)),IF(BD1088&lt;AR1086,IF(BD1088&lt;AR1085,50,60),IF(BD1088&lt;AR1087,70,80)))+IF(BD1089&lt;AS1084,IF(BD1089&lt;AS1082,IF(BD1089&lt;AS1081,1,2),IF(BD1089&lt;AS1083,3,4)),IF(BD1089&lt;AS1086,IF(BD1089&lt;AS1085,5,6),IF(BD1089&lt;AS1087,7,8)))</f>
        <v>81</v>
      </c>
      <c r="BE1085" s="16">
        <f ca="1">IF(BE1088&lt;AR1084,IF(BE1088&lt;AR1082,IF(BE1088&lt;AR1081,10,20),IF(BE1088&lt;AR1083,30,40)),IF(BE1088&lt;AR1086,IF(BE1088&lt;AR1085,50,60),IF(BE1088&lt;AR1087,70,80)))+IF(BE1089&lt;AS1084,IF(BE1089&lt;AS1082,IF(BE1089&lt;AS1081,1,2),IF(BE1089&lt;AS1083,3,4)),IF(BE1089&lt;AS1086,IF(BE1089&lt;AS1085,5,6),IF(BE1089&lt;AS1087,7,8)))</f>
        <v>81</v>
      </c>
      <c r="BF1085" s="16">
        <f ca="1">IF(BF1088&lt;AR1084,IF(BF1088&lt;AR1082,IF(BF1088&lt;AR1081,10,20),IF(BF1088&lt;AR1083,30,40)),IF(BF1088&lt;AR1086,IF(BF1088&lt;AR1085,50,60),IF(BF1088&lt;AR1087,70,80)))+IF(BF1089&lt;AS1084,IF(BF1089&lt;AS1082,IF(BF1089&lt;AS1081,1,2),IF(BF1089&lt;AS1083,3,4)),IF(BF1089&lt;AS1086,IF(BF1089&lt;AS1085,5,6),IF(BF1089&lt;AS1087,7,8)))</f>
        <v>81</v>
      </c>
      <c r="BG1085" s="16">
        <f ca="1">IF(BG1088&lt;AR1084,IF(BG1088&lt;AR1082,IF(BG1088&lt;AR1081,10,20),IF(BG1088&lt;AR1083,30,40)),IF(BG1088&lt;AR1086,IF(BG1088&lt;AR1085,50,60),IF(BG1088&lt;AR1087,70,80)))+IF(BG1089&lt;AS1084,IF(BG1089&lt;AS1082,IF(BG1089&lt;AS1081,1,2),IF(BG1089&lt;AS1083,3,4)),IF(BG1089&lt;AS1086,IF(BG1089&lt;AS1085,5,6),IF(BG1089&lt;AS1087,7,8)))</f>
        <v>81</v>
      </c>
      <c r="BH1085" s="16">
        <f ca="1">IF(BH1088&lt;AR1084,IF(BH1088&lt;AR1082,IF(BH1088&lt;AR1081,10,20),IF(BH1088&lt;AR1083,30,40)),IF(BH1088&lt;AR1086,IF(BH1088&lt;AR1085,50,60),IF(BH1088&lt;AR1087,70,80)))+IF(BH1089&lt;AS1084,IF(BH1089&lt;AS1082,IF(BH1089&lt;AS1081,1,2),IF(BH1089&lt;AS1083,3,4)),IF(BH1089&lt;AS1086,IF(BH1089&lt;AS1085,5,6),IF(BH1089&lt;AS1087,7,8)))</f>
        <v>81</v>
      </c>
      <c r="BI1085" s="16">
        <f ca="1">IF(BI1088&lt;AR1084,IF(BI1088&lt;AR1082,IF(BI1088&lt;AR1081,10,20),IF(BI1088&lt;AR1083,30,40)),IF(BI1088&lt;AR1086,IF(BI1088&lt;AR1085,50,60),IF(BI1088&lt;AR1087,70,80)))+IF(BI1089&lt;AS1084,IF(BI1089&lt;AS1082,IF(BI1089&lt;AS1081,1,2),IF(BI1089&lt;AS1083,3,4)),IF(BI1089&lt;AS1086,IF(BI1089&lt;AS1085,5,6),IF(BI1089&lt;AS1087,7,8)))</f>
        <v>81</v>
      </c>
      <c r="BJ1085" s="16">
        <f ca="1">IF(BJ1088&lt;AR1084,IF(BJ1088&lt;AR1082,IF(BJ1088&lt;AR1081,10,20),IF(BJ1088&lt;AR1083,30,40)),IF(BJ1088&lt;AR1086,IF(BJ1088&lt;AR1085,50,60),IF(BJ1088&lt;AR1087,70,80)))+IF(BJ1089&lt;AS1084,IF(BJ1089&lt;AS1082,IF(BJ1089&lt;AS1081,1,2),IF(BJ1089&lt;AS1083,3,4)),IF(BJ1089&lt;AS1086,IF(BJ1089&lt;AS1085,5,6),IF(BJ1089&lt;AS1087,7,8)))</f>
        <v>81</v>
      </c>
      <c r="BK1085" s="16">
        <f ca="1">IF(BK1088&lt;AR1084,IF(BK1088&lt;AR1082,IF(BK1088&lt;AR1081,10,20),IF(BK1088&lt;AR1083,30,40)),IF(BK1088&lt;AR1086,IF(BK1088&lt;AR1085,50,60),IF(BK1088&lt;AR1087,70,80)))+IF(BK1089&lt;AS1084,IF(BK1089&lt;AS1082,IF(BK1089&lt;AS1081,1,2),IF(BK1089&lt;AS1083,3,4)),IF(BK1089&lt;AS1086,IF(BK1089&lt;AS1085,5,6),IF(BK1089&lt;AS1087,7,8)))</f>
        <v>81</v>
      </c>
      <c r="BL1085" s="16">
        <f ca="1">IF(BL1088&lt;AR1084,IF(BL1088&lt;AR1082,IF(BL1088&lt;AR1081,10,20),IF(BL1088&lt;AR1083,30,40)),IF(BL1088&lt;AR1086,IF(BL1088&lt;AR1085,50,60),IF(BL1088&lt;AR1087,70,80)))+IF(BL1089&lt;AS1084,IF(BL1089&lt;AS1082,IF(BL1089&lt;AS1081,1,2),IF(BL1089&lt;AS1083,3,4)),IF(BL1089&lt;AS1086,IF(BL1089&lt;AS1085,5,6),IF(BL1089&lt;AS1087,7,8)))</f>
        <v>81</v>
      </c>
      <c r="BM1085" s="16">
        <f ca="1">IF(BM1088&lt;AR1084,IF(BM1088&lt;AR1082,IF(BM1088&lt;AR1081,10,20),IF(BM1088&lt;AR1083,30,40)),IF(BM1088&lt;AR1086,IF(BM1088&lt;AR1085,50,60),IF(BM1088&lt;AR1087,70,80)))+IF(BM1089&lt;AS1084,IF(BM1089&lt;AS1082,IF(BM1089&lt;AS1081,1,2),IF(BM1089&lt;AS1083,3,4)),IF(BM1089&lt;AS1086,IF(BM1089&lt;AS1085,5,6),IF(BM1089&lt;AS1087,7,8)))</f>
        <v>81</v>
      </c>
      <c r="BN1085" s="16">
        <f ca="1">IF(BN1088&lt;AR1084,IF(BN1088&lt;AR1082,IF(BN1088&lt;AR1081,10,20),IF(BN1088&lt;AR1083,30,40)),IF(BN1088&lt;AR1086,IF(BN1088&lt;AR1085,50,60),IF(BN1088&lt;AR1087,70,80)))+IF(BN1089&lt;AS1084,IF(BN1089&lt;AS1082,IF(BN1089&lt;AS1081,1,2),IF(BN1089&lt;AS1083,3,4)),IF(BN1089&lt;AS1086,IF(BN1089&lt;AS1085,5,6),IF(BN1089&lt;AS1087,7,8)))</f>
        <v>81</v>
      </c>
      <c r="BO1085" s="16">
        <f ca="1">IF(BO1088&lt;AR1084,IF(BO1088&lt;AR1082,IF(BO1088&lt;AR1081,10,20),IF(BO1088&lt;AR1083,30,40)),IF(BO1088&lt;AR1086,IF(BO1088&lt;AR1085,50,60),IF(BO1088&lt;AR1087,70,80)))+IF(BO1089&lt;AS1084,IF(BO1089&lt;AS1082,IF(BO1089&lt;AS1081,1,2),IF(BO1089&lt;AS1083,3,4)),IF(BO1089&lt;AS1086,IF(BO1089&lt;AS1085,5,6),IF(BO1089&lt;AS1087,7,8)))</f>
        <v>81</v>
      </c>
      <c r="BP1085" s="16">
        <f ca="1">IF(BP1088&lt;AR1084,IF(BP1088&lt;AR1082,IF(BP1088&lt;AR1081,10,20),IF(BP1088&lt;AR1083,30,40)),IF(BP1088&lt;AR1086,IF(BP1088&lt;AR1085,50,60),IF(BP1088&lt;AR1087,70,80)))+IF(BP1089&lt;AS1084,IF(BP1089&lt;AS1082,IF(BP1089&lt;AS1081,1,2),IF(BP1089&lt;AS1083,3,4)),IF(BP1089&lt;AS1086,IF(BP1089&lt;AS1085,5,6),IF(BP1089&lt;AS1087,7,8)))</f>
        <v>81</v>
      </c>
      <c r="BQ1085" s="16">
        <f ca="1">IF(BQ1088&lt;AR1084,IF(BQ1088&lt;AR1082,IF(BQ1088&lt;AR1081,10,20),IF(BQ1088&lt;AR1083,30,40)),IF(BQ1088&lt;AR1086,IF(BQ1088&lt;AR1085,50,60),IF(BQ1088&lt;AR1087,70,80)))+IF(BQ1089&lt;AS1084,IF(BQ1089&lt;AS1082,IF(BQ1089&lt;AS1081,1,2),IF(BQ1089&lt;AS1083,3,4)),IF(BQ1089&lt;AS1086,IF(BQ1089&lt;AS1085,5,6),IF(BQ1089&lt;AS1087,7,8)))</f>
        <v>81</v>
      </c>
      <c r="BR1085" s="16">
        <f ca="1">IF(BR1088&lt;AR1084,IF(BR1088&lt;AR1082,IF(BR1088&lt;AR1081,10,20),IF(BR1088&lt;AR1083,30,40)),IF(BR1088&lt;AR1086,IF(BR1088&lt;AR1085,50,60),IF(BR1088&lt;AR1087,70,80)))+IF(BR1089&lt;AS1084,IF(BR1089&lt;AS1082,IF(BR1089&lt;AS1081,1,2),IF(BR1089&lt;AS1083,3,4)),IF(BR1089&lt;AS1086,IF(BR1089&lt;AS1085,5,6),IF(BR1089&lt;AS1087,7,8)))</f>
        <v>81</v>
      </c>
      <c r="BS1085" s="16">
        <f ca="1">IF(BS1088&lt;AR1084,IF(BS1088&lt;AR1082,IF(BS1088&lt;AR1081,10,20),IF(BS1088&lt;AR1083,30,40)),IF(BS1088&lt;AR1086,IF(BS1088&lt;AR1085,50,60),IF(BS1088&lt;AR1087,70,80)))+IF(BS1089&lt;AS1084,IF(BS1089&lt;AS1082,IF(BS1089&lt;AS1081,1,2),IF(BS1089&lt;AS1083,3,4)),IF(BS1089&lt;AS1086,IF(BS1089&lt;AS1085,5,6),IF(BS1089&lt;AS1087,7,8)))</f>
        <v>81</v>
      </c>
      <c r="BT1085" s="16">
        <f ca="1">IF(BT1088&lt;AR1084,IF(BT1088&lt;AR1082,IF(BT1088&lt;AR1081,10,20),IF(BT1088&lt;AR1083,30,40)),IF(BT1088&lt;AR1086,IF(BT1088&lt;AR1085,50,60),IF(BT1088&lt;AR1087,70,80)))+IF(BT1089&lt;AS1084,IF(BT1089&lt;AS1082,IF(BT1089&lt;AS1081,1,2),IF(BT1089&lt;AS1083,3,4)),IF(BT1089&lt;AS1086,IF(BT1089&lt;AS1085,5,6),IF(BT1089&lt;AS1087,7,8)))</f>
        <v>71</v>
      </c>
      <c r="BU1085" s="16">
        <f ca="1">IF(BU1088&lt;AR1084,IF(BU1088&lt;AR1082,IF(BU1088&lt;AR1081,10,20),IF(BU1088&lt;AR1083,30,40)),IF(BU1088&lt;AR1086,IF(BU1088&lt;AR1085,50,60),IF(BU1088&lt;AR1087,70,80)))+IF(BU1089&lt;AS1084,IF(BU1089&lt;AS1082,IF(BU1089&lt;AS1081,1,2),IF(BU1089&lt;AS1083,3,4)),IF(BU1089&lt;AS1086,IF(BU1089&lt;AS1085,5,6),IF(BU1089&lt;AS1087,7,8)))</f>
        <v>81</v>
      </c>
      <c r="BV1085" s="16">
        <f ca="1">IF(BV1088&lt;AR1084,IF(BV1088&lt;AR1082,IF(BV1088&lt;AR1081,10,20),IF(BV1088&lt;AR1083,30,40)),IF(BV1088&lt;AR1086,IF(BV1088&lt;AR1085,50,60),IF(BV1088&lt;AR1087,70,80)))+IF(BV1089&lt;AS1084,IF(BV1089&lt;AS1082,IF(BV1089&lt;AS1081,1,2),IF(BV1089&lt;AS1083,3,4)),IF(BV1089&lt;AS1086,IF(BV1089&lt;AS1085,5,6),IF(BV1089&lt;AS1087,7,8)))</f>
        <v>81</v>
      </c>
      <c r="BW1085" s="16">
        <f ca="1">IF(BW1088&lt;AR1084,IF(BW1088&lt;AR1082,IF(BW1088&lt;AR1081,10,20),IF(BW1088&lt;AR1083,30,40)),IF(BW1088&lt;AR1086,IF(BW1088&lt;AR1085,50,60),IF(BW1088&lt;AR1087,70,80)))+IF(BW1089&lt;AS1084,IF(BW1089&lt;AS1082,IF(BW1089&lt;AS1081,1,2),IF(BW1089&lt;AS1083,3,4)),IF(BW1089&lt;AS1086,IF(BW1089&lt;AS1085,5,6),IF(BW1089&lt;AS1087,7,8)))</f>
        <v>81</v>
      </c>
      <c r="BX1085" s="16">
        <f ca="1">IF(BX1088&lt;AR1084,IF(BX1088&lt;AR1082,IF(BX1088&lt;AR1081,10,20),IF(BX1088&lt;AR1083,30,40)),IF(BX1088&lt;AR1086,IF(BX1088&lt;AR1085,50,60),IF(BX1088&lt;AR1087,70,80)))+IF(BX1089&lt;AS1084,IF(BX1089&lt;AS1082,IF(BX1089&lt;AS1081,1,2),IF(BX1089&lt;AS1083,3,4)),IF(BX1089&lt;AS1086,IF(BX1089&lt;AS1085,5,6),IF(BX1089&lt;AS1087,7,8)))</f>
        <v>81</v>
      </c>
      <c r="BY1085" s="16">
        <f ca="1">IF(BY1088&lt;AR1084,IF(BY1088&lt;AR1082,IF(BY1088&lt;AR1081,10,20),IF(BY1088&lt;AR1083,30,40)),IF(BY1088&lt;AR1086,IF(BY1088&lt;AR1085,50,60),IF(BY1088&lt;AR1087,70,80)))+IF(BY1089&lt;AS1084,IF(BY1089&lt;AS1082,IF(BY1089&lt;AS1081,1,2),IF(BY1089&lt;AS1083,3,4)),IF(BY1089&lt;AS1086,IF(BY1089&lt;AS1085,5,6),IF(BY1089&lt;AS1087,7,8)))</f>
        <v>81</v>
      </c>
      <c r="BZ1085" s="16">
        <f ca="1">IF(BZ1088&lt;AR1084,IF(BZ1088&lt;AR1082,IF(BZ1088&lt;AR1081,10,20),IF(BZ1088&lt;AR1083,30,40)),IF(BZ1088&lt;AR1086,IF(BZ1088&lt;AR1085,50,60),IF(BZ1088&lt;AR1087,70,80)))+IF(BZ1089&lt;AS1084,IF(BZ1089&lt;AS1082,IF(BZ1089&lt;AS1081,1,2),IF(BZ1089&lt;AS1083,3,4)),IF(BZ1089&lt;AS1086,IF(BZ1089&lt;AS1085,5,6),IF(BZ1089&lt;AS1087,7,8)))</f>
        <v>81</v>
      </c>
      <c r="CA1085" s="16">
        <f ca="1">IF(CA1088&lt;AR1084,IF(CA1088&lt;AR1082,IF(CA1088&lt;AR1081,10,20),IF(CA1088&lt;AR1083,30,40)),IF(CA1088&lt;AR1086,IF(CA1088&lt;AR1085,50,60),IF(CA1088&lt;AR1087,70,80)))+IF(CA1089&lt;AS1084,IF(CA1089&lt;AS1082,IF(CA1089&lt;AS1081,1,2),IF(CA1089&lt;AS1083,3,4)),IF(CA1089&lt;AS1086,IF(CA1089&lt;AS1085,5,6),IF(CA1089&lt;AS1087,7,8)))</f>
        <v>81</v>
      </c>
      <c r="CB1085" s="16">
        <f ca="1">IF(CB1088&lt;AR1084,IF(CB1088&lt;AR1082,IF(CB1088&lt;AR1081,10,20),IF(CB1088&lt;AR1083,30,40)),IF(CB1088&lt;AR1086,IF(CB1088&lt;AR1085,50,60),IF(CB1088&lt;AR1087,70,80)))+IF(CB1089&lt;AS1084,IF(CB1089&lt;AS1082,IF(CB1089&lt;AS1081,1,2),IF(CB1089&lt;AS1083,3,4)),IF(CB1089&lt;AS1086,IF(CB1089&lt;AS1085,5,6),IF(CB1089&lt;AS1087,7,8)))</f>
        <v>81</v>
      </c>
      <c r="CC1085" s="16">
        <f ca="1">IF(CC1088&lt;AR1084,IF(CC1088&lt;AR1082,IF(CC1088&lt;AR1081,10,20),IF(CC1088&lt;AR1083,30,40)),IF(CC1088&lt;AR1086,IF(CC1088&lt;AR1085,50,60),IF(CC1088&lt;AR1087,70,80)))+IF(CC1089&lt;AS1084,IF(CC1089&lt;AS1082,IF(CC1089&lt;AS1081,1,2),IF(CC1089&lt;AS1083,3,4)),IF(CC1089&lt;AS1086,IF(CC1089&lt;AS1085,5,6),IF(CC1089&lt;AS1087,7,8)))</f>
        <v>81</v>
      </c>
      <c r="CD1085" s="16">
        <f ca="1">IF(CD1088&lt;AR1084,IF(CD1088&lt;AR1082,IF(CD1088&lt;AR1081,10,20),IF(CD1088&lt;AR1083,30,40)),IF(CD1088&lt;AR1086,IF(CD1088&lt;AR1085,50,60),IF(CD1088&lt;AR1087,70,80)))+IF(CD1089&lt;AS1084,IF(CD1089&lt;AS1082,IF(CD1089&lt;AS1081,1,2),IF(CD1089&lt;AS1083,3,4)),IF(CD1089&lt;AS1086,IF(CD1089&lt;AS1085,5,6),IF(CD1089&lt;AS1087,7,8)))</f>
        <v>81</v>
      </c>
      <c r="CE1085" s="16">
        <f ca="1">IF(CE1088&lt;AR1084,IF(CE1088&lt;AR1082,IF(CE1088&lt;AR1081,10,20),IF(CE1088&lt;AR1083,30,40)),IF(CE1088&lt;AR1086,IF(CE1088&lt;AR1085,50,60),IF(CE1088&lt;AR1087,70,80)))+IF(CE1089&lt;AS1084,IF(CE1089&lt;AS1082,IF(CE1089&lt;AS1081,1,2),IF(CE1089&lt;AS1083,3,4)),IF(CE1089&lt;AS1086,IF(CE1089&lt;AS1085,5,6),IF(CE1089&lt;AS1087,7,8)))</f>
        <v>81</v>
      </c>
      <c r="CF1085" s="16">
        <f ca="1">IF(CF1088&lt;AR1084,IF(CF1088&lt;AR1082,IF(CF1088&lt;AR1081,10,20),IF(CF1088&lt;AR1083,30,40)),IF(CF1088&lt;AR1086,IF(CF1088&lt;AR1085,50,60),IF(CF1088&lt;AR1087,70,80)))+IF(CF1089&lt;AS1084,IF(CF1089&lt;AS1082,IF(CF1089&lt;AS1081,1,2),IF(CF1089&lt;AS1083,3,4)),IF(CF1089&lt;AS1086,IF(CF1089&lt;AS1085,5,6),IF(CF1089&lt;AS1087,7,8)))</f>
        <v>81</v>
      </c>
      <c r="CG1085" s="16">
        <f ca="1">IF(CG1088&lt;AR1084,IF(CG1088&lt;AR1082,IF(CG1088&lt;AR1081,10,20),IF(CG1088&lt;AR1083,30,40)),IF(CG1088&lt;AR1086,IF(CG1088&lt;AR1085,50,60),IF(CG1088&lt;AR1087,70,80)))+IF(CG1089&lt;AS1084,IF(CG1089&lt;AS1082,IF(CG1089&lt;AS1081,1,2),IF(CG1089&lt;AS1083,3,4)),IF(CG1089&lt;AS1086,IF(CG1089&lt;AS1085,5,6),IF(CG1089&lt;AS1087,7,8)))</f>
        <v>81</v>
      </c>
      <c r="CH1085" s="16">
        <f ca="1">IF(CH1088&lt;AR1084,IF(CH1088&lt;AR1082,IF(CH1088&lt;AR1081,10,20),IF(CH1088&lt;AR1083,30,40)),IF(CH1088&lt;AR1086,IF(CH1088&lt;AR1085,50,60),IF(CH1088&lt;AR1087,70,80)))+IF(CH1089&lt;AS1084,IF(CH1089&lt;AS1082,IF(CH1089&lt;AS1081,1,2),IF(CH1089&lt;AS1083,3,4)),IF(CH1089&lt;AS1086,IF(CH1089&lt;AS1085,5,6),IF(CH1089&lt;AS1087,7,8)))</f>
        <v>81</v>
      </c>
      <c r="CI1085" s="16">
        <f ca="1">IF(CI1088&lt;AR1084,IF(CI1088&lt;AR1082,IF(CI1088&lt;AR1081,10,20),IF(CI1088&lt;AR1083,30,40)),IF(CI1088&lt;AR1086,IF(CI1088&lt;AR1085,50,60),IF(CI1088&lt;AR1087,70,80)))+IF(CI1089&lt;AS1084,IF(CI1089&lt;AS1082,IF(CI1089&lt;AS1081,1,2),IF(CI1089&lt;AS1083,3,4)),IF(CI1089&lt;AS1086,IF(CI1089&lt;AS1085,5,6),IF(CI1089&lt;AS1087,7,8)))</f>
        <v>81</v>
      </c>
      <c r="CJ1085" s="16">
        <f ca="1">IF(CJ1088&lt;AR1084,IF(CJ1088&lt;AR1082,IF(CJ1088&lt;AR1081,10,20),IF(CJ1088&lt;AR1083,30,40)),IF(CJ1088&lt;AR1086,IF(CJ1088&lt;AR1085,50,60),IF(CJ1088&lt;AR1087,70,80)))+IF(CJ1089&lt;AS1084,IF(CJ1089&lt;AS1082,IF(CJ1089&lt;AS1081,1,2),IF(CJ1089&lt;AS1083,3,4)),IF(CJ1089&lt;AS1086,IF(CJ1089&lt;AS1085,5,6),IF(CJ1089&lt;AS1087,7,8)))</f>
        <v>81</v>
      </c>
      <c r="CK1085" s="16">
        <f ca="1">IF(CK1088&lt;AR1084,IF(CK1088&lt;AR1082,IF(CK1088&lt;AR1081,10,20),IF(CK1088&lt;AR1083,30,40)),IF(CK1088&lt;AR1086,IF(CK1088&lt;AR1085,50,60),IF(CK1088&lt;AR1087,70,80)))+IF(CK1089&lt;AS1084,IF(CK1089&lt;AS1082,IF(CK1089&lt;AS1081,1,2),IF(CK1089&lt;AS1083,3,4)),IF(CK1089&lt;AS1086,IF(CK1089&lt;AS1085,5,6),IF(CK1089&lt;AS1087,7,8)))</f>
        <v>81</v>
      </c>
      <c r="CL1085" s="16">
        <f ca="1">IF(CL1088&lt;AR1084,IF(CL1088&lt;AR1082,IF(CL1088&lt;AR1081,10,20),IF(CL1088&lt;AR1083,30,40)),IF(CL1088&lt;AR1086,IF(CL1088&lt;AR1085,50,60),IF(CL1088&lt;AR1087,70,80)))+IF(CL1089&lt;AS1084,IF(CL1089&lt;AS1082,IF(CL1089&lt;AS1081,1,2),IF(CL1089&lt;AS1083,3,4)),IF(CL1089&lt;AS1086,IF(CL1089&lt;AS1085,5,6),IF(CL1089&lt;AS1087,7,8)))</f>
        <v>81</v>
      </c>
      <c r="CM1085" s="16">
        <f ca="1">IF(CM1088&lt;AR1084,IF(CM1088&lt;AR1082,IF(CM1088&lt;AR1081,10,20),IF(CM1088&lt;AR1083,30,40)),IF(CM1088&lt;AR1086,IF(CM1088&lt;AR1085,50,60),IF(CM1088&lt;AR1087,70,80)))+IF(CM1089&lt;AS1084,IF(CM1089&lt;AS1082,IF(CM1089&lt;AS1081,1,2),IF(CM1089&lt;AS1083,3,4)),IF(CM1089&lt;AS1086,IF(CM1089&lt;AS1085,5,6),IF(CM1089&lt;AS1087,7,8)))</f>
        <v>81</v>
      </c>
      <c r="CN1085" s="16">
        <f ca="1">IF(CN1088&lt;AR1084,IF(CN1088&lt;AR1082,IF(CN1088&lt;AR1081,10,20),IF(CN1088&lt;AR1083,30,40)),IF(CN1088&lt;AR1086,IF(CN1088&lt;AR1085,50,60),IF(CN1088&lt;AR1087,70,80)))+IF(CN1089&lt;AS1084,IF(CN1089&lt;AS1082,IF(CN1089&lt;AS1081,1,2),IF(CN1089&lt;AS1083,3,4)),IF(CN1089&lt;AS1086,IF(CN1089&lt;AS1085,5,6),IF(CN1089&lt;AS1087,7,8)))</f>
        <v>81</v>
      </c>
      <c r="CO1085" s="16">
        <f ca="1">IF(CO1088&lt;AR1084,IF(CO1088&lt;AR1082,IF(CO1088&lt;AR1081,10,20),IF(CO1088&lt;AR1083,30,40)),IF(CO1088&lt;AR1086,IF(CO1088&lt;AR1085,50,60),IF(CO1088&lt;AR1087,70,80)))+IF(CO1089&lt;AS1084,IF(CO1089&lt;AS1082,IF(CO1089&lt;AS1081,1,2),IF(CO1089&lt;AS1083,3,4)),IF(CO1089&lt;AS1086,IF(CO1089&lt;AS1085,5,6),IF(CO1089&lt;AS1087,7,8)))</f>
        <v>81</v>
      </c>
      <c r="CP1085" s="16">
        <f ca="1">IF(CP1088&lt;AR1084,IF(CP1088&lt;AR1082,IF(CP1088&lt;AR1081,10,20),IF(CP1088&lt;AR1083,30,40)),IF(CP1088&lt;AR1086,IF(CP1088&lt;AR1085,50,60),IF(CP1088&lt;AR1087,70,80)))+IF(CP1089&lt;AS1084,IF(CP1089&lt;AS1082,IF(CP1089&lt;AS1081,1,2),IF(CP1089&lt;AS1083,3,4)),IF(CP1089&lt;AS1086,IF(CP1089&lt;AS1085,5,6),IF(CP1089&lt;AS1087,7,8)))</f>
        <v>81</v>
      </c>
      <c r="CQ1085" s="16">
        <f ca="1">IF(CQ1088&lt;AR1084,IF(CQ1088&lt;AR1082,IF(CQ1088&lt;AR1081,10,20),IF(CQ1088&lt;AR1083,30,40)),IF(CQ1088&lt;AR1086,IF(CQ1088&lt;AR1085,50,60),IF(CQ1088&lt;AR1087,70,80)))+IF(CQ1089&lt;AS1084,IF(CQ1089&lt;AS1082,IF(CQ1089&lt;AS1081,1,2),IF(CQ1089&lt;AS1083,3,4)),IF(CQ1089&lt;AS1086,IF(CQ1089&lt;AS1085,5,6),IF(CQ1089&lt;AS1087,7,8)))</f>
        <v>81</v>
      </c>
      <c r="CR1085" s="16">
        <f ca="1">IF(CR1088&lt;AR1084,IF(CR1088&lt;AR1082,IF(CR1088&lt;AR1081,10,20),IF(CR1088&lt;AR1083,30,40)),IF(CR1088&lt;AR1086,IF(CR1088&lt;AR1085,50,60),IF(CR1088&lt;AR1087,70,80)))+IF(CR1089&lt;AS1084,IF(CR1089&lt;AS1082,IF(CR1089&lt;AS1081,1,2),IF(CR1089&lt;AS1083,3,4)),IF(CR1089&lt;AS1086,IF(CR1089&lt;AS1085,5,6),IF(CR1089&lt;AS1087,7,8)))</f>
        <v>81</v>
      </c>
    </row>
    <row r="1086" spans="1:96" x14ac:dyDescent="0.35">
      <c r="A1086" s="23"/>
      <c r="B1086" s="39">
        <v>0.25</v>
      </c>
      <c r="C1086" s="49">
        <v>60</v>
      </c>
      <c r="D1086" s="26">
        <f ca="1">AE1073/AE1076</f>
        <v>0</v>
      </c>
      <c r="E1086" s="19">
        <f ca="1">COUNTIF(AU1082:CR1085,61)</f>
        <v>0</v>
      </c>
      <c r="F1086" s="19">
        <f ca="1">COUNTIF(AU1082:CR1085,62)</f>
        <v>0</v>
      </c>
      <c r="G1086" s="19">
        <f ca="1">COUNTIF(AU1082:CR1085,63)</f>
        <v>0</v>
      </c>
      <c r="H1086" s="19">
        <f ca="1">COUNTIF(AU1082:CR1085,64)</f>
        <v>0</v>
      </c>
      <c r="I1086" s="19">
        <f ca="1">COUNTIF(AU1082:CR1085,65)</f>
        <v>0</v>
      </c>
      <c r="J1086" s="19">
        <f ca="1">COUNTIF(AU1082:CR1085,66)</f>
        <v>0</v>
      </c>
      <c r="K1086" s="19">
        <f ca="1">COUNTIF(AU1082:CR1085,67)</f>
        <v>0</v>
      </c>
      <c r="L1086" s="19">
        <f ca="1">COUNTIF(AU1082:CR1085,68)</f>
        <v>0</v>
      </c>
      <c r="N1086" s="45">
        <f ca="1">ROUNDDOWN(E1086*$AK$20+RAND(),0)</f>
        <v>0</v>
      </c>
      <c r="O1086" s="45">
        <f ca="1">ROUNDDOWN(F1086*$AL$20+RAND(),0)</f>
        <v>0</v>
      </c>
      <c r="P1086" s="45">
        <f ca="1">ROUNDDOWN(G1086*$AM$20+RAND(),0)</f>
        <v>0</v>
      </c>
      <c r="Q1086" s="45">
        <f ca="1">ROUNDDOWN(H1086*$AN$20+RAND(),0)</f>
        <v>0</v>
      </c>
      <c r="R1086" s="45">
        <f ca="1">ROUNDDOWN(I1086*$AO$20+RAND(),0)</f>
        <v>0</v>
      </c>
      <c r="S1086" s="45">
        <f ca="1">ROUNDDOWN(J1086*$AP$20+RAND(),0)</f>
        <v>0</v>
      </c>
      <c r="T1086" s="45">
        <f ca="1">ROUNDDOWN(K1086*$AQ$20+RAND(),0)</f>
        <v>0</v>
      </c>
      <c r="U1086" s="45">
        <f ca="1">ROUNDDOWN(L1086*$AR$20+RAND(),0)</f>
        <v>0</v>
      </c>
      <c r="W1086" s="47">
        <f t="shared" ca="1" si="2035"/>
        <v>0</v>
      </c>
      <c r="X1086" s="47">
        <f t="shared" ca="1" si="2021"/>
        <v>0</v>
      </c>
      <c r="Y1086" s="47">
        <f t="shared" ca="1" si="2022"/>
        <v>0</v>
      </c>
      <c r="Z1086" s="47">
        <f t="shared" ca="1" si="2023"/>
        <v>0</v>
      </c>
      <c r="AA1086" s="47">
        <f t="shared" ca="1" si="2024"/>
        <v>0</v>
      </c>
      <c r="AB1086" s="47">
        <f t="shared" ca="1" si="2025"/>
        <v>0</v>
      </c>
      <c r="AC1086" s="47">
        <f t="shared" ca="1" si="2026"/>
        <v>0</v>
      </c>
      <c r="AD1086" s="47">
        <f t="shared" ca="1" si="2027"/>
        <v>0</v>
      </c>
      <c r="AE1086" s="21">
        <f t="shared" ca="1" si="2036"/>
        <v>0</v>
      </c>
      <c r="AH1086" s="48">
        <f t="shared" ca="1" si="2037"/>
        <v>0</v>
      </c>
      <c r="AI1086" s="48">
        <f t="shared" ca="1" si="2028"/>
        <v>0</v>
      </c>
      <c r="AJ1086" s="48">
        <f t="shared" ca="1" si="2029"/>
        <v>0</v>
      </c>
      <c r="AK1086" s="48">
        <f t="shared" ca="1" si="2030"/>
        <v>0</v>
      </c>
      <c r="AL1086" s="48">
        <f t="shared" ca="1" si="2031"/>
        <v>0</v>
      </c>
      <c r="AM1086" s="48">
        <f t="shared" ca="1" si="2032"/>
        <v>0</v>
      </c>
      <c r="AN1086" s="48">
        <f t="shared" ca="1" si="2033"/>
        <v>0</v>
      </c>
      <c r="AO1086" s="48">
        <f t="shared" ca="1" si="2034"/>
        <v>0</v>
      </c>
      <c r="AQ1086" s="1">
        <v>60</v>
      </c>
      <c r="AR1086" s="13">
        <f t="shared" ca="1" si="2038"/>
        <v>0</v>
      </c>
      <c r="AS1086" s="13">
        <f ca="1">AS1085+J1080</f>
        <v>1</v>
      </c>
      <c r="AT1086" s="8">
        <v>6</v>
      </c>
      <c r="AU1086" s="15">
        <f t="shared" ref="AU1086:CR1089" ca="1" si="2039">RAND()</f>
        <v>9.0757065046750407E-2</v>
      </c>
      <c r="AV1086" s="15">
        <f t="shared" ca="1" si="2039"/>
        <v>0.71158380351330153</v>
      </c>
      <c r="AW1086" s="15">
        <f t="shared" ca="1" si="2039"/>
        <v>0.21035386460684857</v>
      </c>
      <c r="AX1086" s="15">
        <f t="shared" ca="1" si="2039"/>
        <v>9.4585667514871075E-2</v>
      </c>
      <c r="AY1086" s="15">
        <f t="shared" ca="1" si="2039"/>
        <v>0.27293322389472352</v>
      </c>
      <c r="AZ1086" s="15">
        <f t="shared" ca="1" si="2039"/>
        <v>0.95829533513472531</v>
      </c>
      <c r="BA1086" s="15">
        <f t="shared" ca="1" si="2039"/>
        <v>2.5281366895757995E-2</v>
      </c>
      <c r="BB1086" s="15">
        <f t="shared" ca="1" si="2039"/>
        <v>0.7551127906470394</v>
      </c>
      <c r="BC1086" s="15">
        <f t="shared" ca="1" si="2039"/>
        <v>0.40093680000914766</v>
      </c>
      <c r="BD1086" s="15">
        <f t="shared" ca="1" si="2039"/>
        <v>0.14738858485430784</v>
      </c>
      <c r="BE1086" s="15">
        <f t="shared" ca="1" si="2039"/>
        <v>0.89008041630607726</v>
      </c>
      <c r="BF1086" s="15">
        <f t="shared" ca="1" si="2039"/>
        <v>0.86907806160608769</v>
      </c>
      <c r="BG1086" s="15">
        <f t="shared" ca="1" si="2039"/>
        <v>0.6873795820824562</v>
      </c>
      <c r="BH1086" s="15">
        <f t="shared" ca="1" si="2039"/>
        <v>0.42327620497291818</v>
      </c>
      <c r="BI1086" s="15">
        <f t="shared" ca="1" si="2039"/>
        <v>0.15951127135738352</v>
      </c>
      <c r="BJ1086" s="15">
        <f t="shared" ca="1" si="2039"/>
        <v>0.95460595734684295</v>
      </c>
      <c r="BK1086" s="15">
        <f t="shared" ca="1" si="2039"/>
        <v>0.84630020254517013</v>
      </c>
      <c r="BL1086" s="15">
        <f t="shared" ca="1" si="2039"/>
        <v>0.15104560555625812</v>
      </c>
      <c r="BM1086" s="15">
        <f t="shared" ca="1" si="2039"/>
        <v>0.23298842813639487</v>
      </c>
      <c r="BN1086" s="15">
        <f t="shared" ca="1" si="2039"/>
        <v>0.34644429748191596</v>
      </c>
      <c r="BO1086" s="15">
        <f t="shared" ca="1" si="2039"/>
        <v>0.73389836299533728</v>
      </c>
      <c r="BP1086" s="15">
        <f t="shared" ca="1" si="2039"/>
        <v>0.83052558588304981</v>
      </c>
      <c r="BQ1086" s="15">
        <f t="shared" ca="1" si="2039"/>
        <v>0.26800621339614439</v>
      </c>
      <c r="BR1086" s="15">
        <f t="shared" ca="1" si="2039"/>
        <v>0.9529341471984919</v>
      </c>
      <c r="BS1086" s="15">
        <f t="shared" ca="1" si="2039"/>
        <v>0.88184398029938105</v>
      </c>
      <c r="BT1086" s="15">
        <f t="shared" ca="1" si="2039"/>
        <v>0.12378276655454357</v>
      </c>
      <c r="BU1086" s="15">
        <f t="shared" ca="1" si="2039"/>
        <v>1.5760748619567666E-2</v>
      </c>
      <c r="BV1086" s="15">
        <f t="shared" ca="1" si="2039"/>
        <v>0.15442277904475488</v>
      </c>
      <c r="BW1086" s="15">
        <f t="shared" ca="1" si="2039"/>
        <v>0.80731622692654237</v>
      </c>
      <c r="BX1086" s="15">
        <f t="shared" ca="1" si="2039"/>
        <v>0.27278826407500878</v>
      </c>
      <c r="BY1086" s="15">
        <f t="shared" ca="1" si="2039"/>
        <v>0.49778718195980598</v>
      </c>
      <c r="BZ1086" s="15">
        <f t="shared" ca="1" si="2039"/>
        <v>0.23736613446234345</v>
      </c>
      <c r="CA1086" s="15">
        <f t="shared" ca="1" si="2039"/>
        <v>0.74314154623214579</v>
      </c>
      <c r="CB1086" s="15">
        <f t="shared" ca="1" si="2039"/>
        <v>0.64331209729525773</v>
      </c>
      <c r="CC1086" s="15">
        <f t="shared" ca="1" si="2039"/>
        <v>0.18737079074912533</v>
      </c>
      <c r="CD1086" s="15">
        <f t="shared" ca="1" si="2039"/>
        <v>0.94233241016863267</v>
      </c>
      <c r="CE1086" s="15">
        <f t="shared" ca="1" si="2039"/>
        <v>0.61635721440066915</v>
      </c>
      <c r="CF1086" s="15">
        <f t="shared" ca="1" si="2039"/>
        <v>5.9682005814255201E-2</v>
      </c>
      <c r="CG1086" s="15">
        <f t="shared" ca="1" si="2039"/>
        <v>8.3714071003054835E-2</v>
      </c>
      <c r="CH1086" s="15">
        <f t="shared" ca="1" si="2039"/>
        <v>0.82071296543704031</v>
      </c>
      <c r="CI1086" s="15">
        <f t="shared" ca="1" si="2039"/>
        <v>0.93265136858312914</v>
      </c>
      <c r="CJ1086" s="15">
        <f t="shared" ca="1" si="2039"/>
        <v>0.2796626325840269</v>
      </c>
      <c r="CK1086" s="15">
        <f t="shared" ca="1" si="2039"/>
        <v>0.85762280250193657</v>
      </c>
      <c r="CL1086" s="15">
        <f t="shared" ca="1" si="2039"/>
        <v>0.80897947785798796</v>
      </c>
      <c r="CM1086" s="15">
        <f t="shared" ca="1" si="2039"/>
        <v>9.9904590818949202E-2</v>
      </c>
      <c r="CN1086" s="15">
        <f t="shared" ca="1" si="2039"/>
        <v>0.76416059349386112</v>
      </c>
      <c r="CO1086" s="15">
        <f t="shared" ca="1" si="2039"/>
        <v>0.42422904300278697</v>
      </c>
      <c r="CP1086" s="15">
        <f t="shared" ca="1" si="2039"/>
        <v>0.95262294746913589</v>
      </c>
      <c r="CQ1086" s="15">
        <f t="shared" ca="1" si="2039"/>
        <v>0.50349746082115054</v>
      </c>
      <c r="CR1086" s="15">
        <f t="shared" ca="1" si="2039"/>
        <v>0.13950431021559162</v>
      </c>
    </row>
    <row r="1087" spans="1:96" x14ac:dyDescent="0.35">
      <c r="A1087" s="23"/>
      <c r="B1087" s="39">
        <v>0.5</v>
      </c>
      <c r="C1087" s="49">
        <v>70</v>
      </c>
      <c r="D1087" s="26">
        <f ca="1">AE1074/AE1076</f>
        <v>9.9502487562189053E-3</v>
      </c>
      <c r="E1087" s="19">
        <f ca="1">COUNTIF(AU1082:CR1085,71)</f>
        <v>2</v>
      </c>
      <c r="F1087" s="19">
        <f ca="1">COUNTIF(AU1082:CR1085,72)</f>
        <v>0</v>
      </c>
      <c r="G1087" s="19">
        <f ca="1">COUNTIF(AU1082:CR1085,73)</f>
        <v>0</v>
      </c>
      <c r="H1087" s="19">
        <f ca="1">COUNTIF(AU1082:CR1085,74)</f>
        <v>0</v>
      </c>
      <c r="I1087" s="19">
        <f ca="1">COUNTIF(AU1082:CR1085,75)</f>
        <v>0</v>
      </c>
      <c r="J1087" s="19">
        <f ca="1">COUNTIF(AU1082:CR1085,76)</f>
        <v>0</v>
      </c>
      <c r="K1087" s="19">
        <f ca="1">COUNTIF(AU1082:CR1085,77)</f>
        <v>0</v>
      </c>
      <c r="L1087" s="19">
        <f ca="1">COUNTIF(AU1082:CR1085,78)</f>
        <v>0</v>
      </c>
      <c r="N1087" s="45">
        <f ca="1">ROUNDDOWN(E1087*$AK$21+RAND(),0)</f>
        <v>0</v>
      </c>
      <c r="O1087" s="45">
        <f ca="1">ROUNDDOWN(F1087*$AL$21+RAND(),0)</f>
        <v>0</v>
      </c>
      <c r="P1087" s="45">
        <f ca="1">ROUNDDOWN(G1087*$AM$21+RAND(),0)</f>
        <v>0</v>
      </c>
      <c r="Q1087" s="45">
        <f ca="1">ROUNDDOWN(H1087*$AN$21+RAND(),0)</f>
        <v>0</v>
      </c>
      <c r="R1087" s="45">
        <f ca="1">ROUNDDOWN(I1087*$AO$21+RAND(),0)</f>
        <v>0</v>
      </c>
      <c r="S1087" s="45">
        <f ca="1">ROUNDDOWN(J1087*$AP$21+RAND(),0)</f>
        <v>0</v>
      </c>
      <c r="T1087" s="45">
        <f ca="1">ROUNDDOWN(K1087*$AQ$21+RAND(),0)</f>
        <v>0</v>
      </c>
      <c r="U1087" s="45">
        <f ca="1">ROUNDDOWN(L1087*$AR$21+RAND(),0)</f>
        <v>0</v>
      </c>
      <c r="W1087" s="47">
        <f t="shared" ca="1" si="2035"/>
        <v>0</v>
      </c>
      <c r="X1087" s="47">
        <f t="shared" ca="1" si="2021"/>
        <v>0</v>
      </c>
      <c r="Y1087" s="47">
        <f t="shared" ca="1" si="2022"/>
        <v>0</v>
      </c>
      <c r="Z1087" s="47">
        <f t="shared" ca="1" si="2023"/>
        <v>0</v>
      </c>
      <c r="AA1087" s="47">
        <f t="shared" ca="1" si="2024"/>
        <v>0</v>
      </c>
      <c r="AB1087" s="47">
        <f t="shared" ca="1" si="2025"/>
        <v>0</v>
      </c>
      <c r="AC1087" s="47">
        <f t="shared" ca="1" si="2026"/>
        <v>0</v>
      </c>
      <c r="AD1087" s="47">
        <f t="shared" ca="1" si="2027"/>
        <v>0</v>
      </c>
      <c r="AE1087" s="21">
        <f t="shared" ca="1" si="2036"/>
        <v>22</v>
      </c>
      <c r="AH1087" s="48">
        <f t="shared" ca="1" si="2037"/>
        <v>0</v>
      </c>
      <c r="AI1087" s="48">
        <f t="shared" ca="1" si="2028"/>
        <v>0</v>
      </c>
      <c r="AJ1087" s="48">
        <f t="shared" ca="1" si="2029"/>
        <v>0</v>
      </c>
      <c r="AK1087" s="48">
        <f t="shared" ca="1" si="2030"/>
        <v>0</v>
      </c>
      <c r="AL1087" s="48">
        <f t="shared" ca="1" si="2031"/>
        <v>0</v>
      </c>
      <c r="AM1087" s="48">
        <f t="shared" ca="1" si="2032"/>
        <v>0</v>
      </c>
      <c r="AN1087" s="48">
        <f t="shared" ca="1" si="2033"/>
        <v>0</v>
      </c>
      <c r="AO1087" s="48">
        <f t="shared" ca="1" si="2034"/>
        <v>0</v>
      </c>
      <c r="AQ1087" s="1">
        <v>70</v>
      </c>
      <c r="AR1087" s="13">
        <f t="shared" ca="1" si="2038"/>
        <v>9.9502487562189053E-3</v>
      </c>
      <c r="AS1087" s="13">
        <f ca="1">AS1086+K1080</f>
        <v>1</v>
      </c>
      <c r="AT1087" s="8">
        <v>7</v>
      </c>
      <c r="AU1087" s="17">
        <f t="shared" ca="1" si="2039"/>
        <v>0.54064738969764325</v>
      </c>
      <c r="AV1087" s="17">
        <f t="shared" ca="1" si="2039"/>
        <v>0.55989295989438881</v>
      </c>
      <c r="AW1087" s="17">
        <f t="shared" ca="1" si="2039"/>
        <v>0.43853491985165194</v>
      </c>
      <c r="AX1087" s="17">
        <f t="shared" ca="1" si="2039"/>
        <v>0.38211967836713612</v>
      </c>
      <c r="AY1087" s="17">
        <f t="shared" ca="1" si="2039"/>
        <v>0.69259909380269713</v>
      </c>
      <c r="AZ1087" s="17">
        <f t="shared" ca="1" si="2039"/>
        <v>1.5728662627404022E-2</v>
      </c>
      <c r="BA1087" s="17">
        <f t="shared" ca="1" si="2039"/>
        <v>0.88594803697675339</v>
      </c>
      <c r="BB1087" s="17">
        <f t="shared" ca="1" si="2039"/>
        <v>0.33567913900360968</v>
      </c>
      <c r="BC1087" s="17">
        <f t="shared" ca="1" si="2039"/>
        <v>0.48987673879886373</v>
      </c>
      <c r="BD1087" s="17">
        <f t="shared" ca="1" si="2039"/>
        <v>0.242964178333687</v>
      </c>
      <c r="BE1087" s="17">
        <f t="shared" ca="1" si="2039"/>
        <v>0.18747643809587444</v>
      </c>
      <c r="BF1087" s="17">
        <f t="shared" ca="1" si="2039"/>
        <v>0.33259705128560701</v>
      </c>
      <c r="BG1087" s="17">
        <f t="shared" ca="1" si="2039"/>
        <v>0.58195006939548355</v>
      </c>
      <c r="BH1087" s="17">
        <f t="shared" ca="1" si="2039"/>
        <v>0.40839843951621368</v>
      </c>
      <c r="BI1087" s="17">
        <f t="shared" ca="1" si="2039"/>
        <v>0.50501929730724782</v>
      </c>
      <c r="BJ1087" s="17">
        <f t="shared" ca="1" si="2039"/>
        <v>0.94963007543755862</v>
      </c>
      <c r="BK1087" s="17">
        <f t="shared" ca="1" si="2039"/>
        <v>0.39727189130698293</v>
      </c>
      <c r="BL1087" s="17">
        <f t="shared" ca="1" si="2039"/>
        <v>0.67026205305101971</v>
      </c>
      <c r="BM1087" s="17">
        <f t="shared" ca="1" si="2039"/>
        <v>0.30077231035785024</v>
      </c>
      <c r="BN1087" s="17">
        <f t="shared" ca="1" si="2039"/>
        <v>0.45679794934715923</v>
      </c>
      <c r="BO1087" s="17">
        <f t="shared" ca="1" si="2039"/>
        <v>0.91620190172130078</v>
      </c>
      <c r="BP1087" s="17">
        <f t="shared" ca="1" si="2039"/>
        <v>0.21704174144021893</v>
      </c>
      <c r="BQ1087" s="17">
        <f t="shared" ca="1" si="2039"/>
        <v>0.20175989734886823</v>
      </c>
      <c r="BR1087" s="17">
        <f t="shared" ca="1" si="2039"/>
        <v>0.49810791237265273</v>
      </c>
      <c r="BS1087" s="17">
        <f t="shared" ca="1" si="2039"/>
        <v>0.79402788157454463</v>
      </c>
      <c r="BT1087" s="17">
        <f t="shared" ca="1" si="2039"/>
        <v>8.8012446072321393E-2</v>
      </c>
      <c r="BU1087" s="17">
        <f t="shared" ca="1" si="2039"/>
        <v>0.53456265904661782</v>
      </c>
      <c r="BV1087" s="17">
        <f t="shared" ca="1" si="2039"/>
        <v>0.27476819987650702</v>
      </c>
      <c r="BW1087" s="17">
        <f t="shared" ca="1" si="2039"/>
        <v>0.38932053889566376</v>
      </c>
      <c r="BX1087" s="17">
        <f t="shared" ca="1" si="2039"/>
        <v>0.86808860984877367</v>
      </c>
      <c r="BY1087" s="17">
        <f t="shared" ca="1" si="2039"/>
        <v>0.19778635073271711</v>
      </c>
      <c r="BZ1087" s="17">
        <f t="shared" ca="1" si="2039"/>
        <v>0.42571646983858535</v>
      </c>
      <c r="CA1087" s="17">
        <f t="shared" ca="1" si="2039"/>
        <v>0.18190083200357499</v>
      </c>
      <c r="CB1087" s="17">
        <f t="shared" ca="1" si="2039"/>
        <v>0.64238719027360713</v>
      </c>
      <c r="CC1087" s="17">
        <f t="shared" ca="1" si="2039"/>
        <v>0.3013513051432114</v>
      </c>
      <c r="CD1087" s="17">
        <f t="shared" ca="1" si="2039"/>
        <v>3.7847445859310991E-2</v>
      </c>
      <c r="CE1087" s="17">
        <f t="shared" ca="1" si="2039"/>
        <v>0.25351807214820299</v>
      </c>
      <c r="CF1087" s="17">
        <f t="shared" ca="1" si="2039"/>
        <v>0.92977947927960869</v>
      </c>
      <c r="CG1087" s="17">
        <f t="shared" ca="1" si="2039"/>
        <v>0.22700267519080397</v>
      </c>
      <c r="CH1087" s="17">
        <f t="shared" ca="1" si="2039"/>
        <v>0.40785970418044704</v>
      </c>
      <c r="CI1087" s="17">
        <f t="shared" ca="1" si="2039"/>
        <v>0.65717462896172074</v>
      </c>
      <c r="CJ1087" s="17">
        <f t="shared" ca="1" si="2039"/>
        <v>0.5028004276299114</v>
      </c>
      <c r="CK1087" s="17">
        <f t="shared" ca="1" si="2039"/>
        <v>0.97522897553287258</v>
      </c>
      <c r="CL1087" s="17">
        <f t="shared" ca="1" si="2039"/>
        <v>0.28248734763199268</v>
      </c>
      <c r="CM1087" s="17">
        <f t="shared" ca="1" si="2039"/>
        <v>0.66898787048993225</v>
      </c>
      <c r="CN1087" s="17">
        <f t="shared" ca="1" si="2039"/>
        <v>5.7051594226581348E-2</v>
      </c>
      <c r="CO1087" s="17">
        <f t="shared" ca="1" si="2039"/>
        <v>0.77244644783363448</v>
      </c>
      <c r="CP1087" s="17">
        <f t="shared" ca="1" si="2039"/>
        <v>0.14220238737282298</v>
      </c>
      <c r="CQ1087" s="17">
        <f t="shared" ca="1" si="2039"/>
        <v>0.46255463784060658</v>
      </c>
      <c r="CR1087" s="17">
        <f t="shared" ca="1" si="2039"/>
        <v>0.78914442261372486</v>
      </c>
    </row>
    <row r="1088" spans="1:96" x14ac:dyDescent="0.35">
      <c r="A1088" s="23"/>
      <c r="B1088" s="39">
        <v>1</v>
      </c>
      <c r="C1088" s="49">
        <v>80</v>
      </c>
      <c r="D1088" s="26">
        <f ca="1">AE1075/AE1076</f>
        <v>0.99004975124378114</v>
      </c>
      <c r="E1088" s="19">
        <f ca="1">COUNTIF(AU1082:CR1085,81)</f>
        <v>198</v>
      </c>
      <c r="F1088" s="19">
        <f ca="1">COUNTIF(AU1082:CR1085,82)</f>
        <v>0</v>
      </c>
      <c r="G1088" s="19">
        <f ca="1">COUNTIF(AU1082:CR1085,83)</f>
        <v>0</v>
      </c>
      <c r="H1088" s="19">
        <f ca="1">COUNTIF(AU1082:CR1085,84)</f>
        <v>0</v>
      </c>
      <c r="I1088" s="19">
        <f ca="1">COUNTIF(AU1082:CR1085,85)</f>
        <v>0</v>
      </c>
      <c r="J1088" s="19">
        <f ca="1">COUNTIF(AU1082:CR1085,86)</f>
        <v>0</v>
      </c>
      <c r="K1088" s="19">
        <f ca="1">COUNTIF(AU1082:CR1085,87)</f>
        <v>0</v>
      </c>
      <c r="L1088" s="19">
        <f ca="1">COUNTIF(AU1082:CR1085,88)</f>
        <v>0</v>
      </c>
      <c r="N1088" s="45">
        <f ca="1">ROUNDDOWN(E1088*$AK$22+RAND(),0)</f>
        <v>89</v>
      </c>
      <c r="O1088" s="45">
        <f ca="1">ROUNDDOWN(F1088*$AL$22+RAND(),0)</f>
        <v>0</v>
      </c>
      <c r="P1088" s="45">
        <f ca="1">ROUNDDOWN(G1088*$AM$22+RAND(),0)</f>
        <v>0</v>
      </c>
      <c r="Q1088" s="45">
        <f ca="1">ROUNDDOWN(H1088*$AN$22+RAND(),0)</f>
        <v>0</v>
      </c>
      <c r="R1088" s="45">
        <f ca="1">ROUNDDOWN(I1088*$AO$22+RAND(),0)</f>
        <v>0</v>
      </c>
      <c r="S1088" s="45">
        <f ca="1">ROUNDDOWN(J1088*$AP$22+RAND(),0)</f>
        <v>0</v>
      </c>
      <c r="T1088" s="45">
        <f ca="1">ROUNDDOWN(K1088*$AQ$22+RAND(),0)</f>
        <v>0</v>
      </c>
      <c r="U1088" s="45">
        <f ca="1">ROUNDDOWN(L1088*$AR$22+RAND(),0)</f>
        <v>0</v>
      </c>
      <c r="W1088" s="47">
        <f t="shared" ca="1" si="2035"/>
        <v>44</v>
      </c>
      <c r="X1088" s="47">
        <f t="shared" ca="1" si="2021"/>
        <v>0</v>
      </c>
      <c r="Y1088" s="47">
        <f t="shared" ca="1" si="2022"/>
        <v>0</v>
      </c>
      <c r="Z1088" s="47">
        <f t="shared" ca="1" si="2023"/>
        <v>0</v>
      </c>
      <c r="AA1088" s="47">
        <f t="shared" ca="1" si="2024"/>
        <v>0</v>
      </c>
      <c r="AB1088" s="47">
        <f t="shared" ca="1" si="2025"/>
        <v>0</v>
      </c>
      <c r="AC1088" s="47">
        <f t="shared" ca="1" si="2026"/>
        <v>0</v>
      </c>
      <c r="AD1088" s="47">
        <f t="shared" ca="1" si="2027"/>
        <v>0</v>
      </c>
      <c r="AE1088" s="21">
        <f ca="1">((1-d)*SUM(W1088:AD1088)+d*SUM(W1087:AD1087))*E/B1088</f>
        <v>2189</v>
      </c>
      <c r="AH1088" s="48">
        <f t="shared" ca="1" si="2037"/>
        <v>45</v>
      </c>
      <c r="AI1088" s="48">
        <f t="shared" ca="1" si="2028"/>
        <v>0</v>
      </c>
      <c r="AJ1088" s="48">
        <f t="shared" ca="1" si="2029"/>
        <v>0</v>
      </c>
      <c r="AK1088" s="48">
        <f t="shared" ca="1" si="2030"/>
        <v>0</v>
      </c>
      <c r="AL1088" s="48">
        <f t="shared" ca="1" si="2031"/>
        <v>0</v>
      </c>
      <c r="AM1088" s="48">
        <f t="shared" ca="1" si="2032"/>
        <v>0</v>
      </c>
      <c r="AN1088" s="48">
        <f t="shared" ca="1" si="2033"/>
        <v>0</v>
      </c>
      <c r="AO1088" s="48">
        <f ca="1">U1088-AD1088</f>
        <v>0</v>
      </c>
      <c r="AP1088" s="20">
        <f ca="1">SUM(AH1081:AO1088)</f>
        <v>45</v>
      </c>
      <c r="AQ1088" s="1">
        <v>80</v>
      </c>
      <c r="AR1088" s="14">
        <f t="shared" ca="1" si="2038"/>
        <v>1</v>
      </c>
      <c r="AS1088" s="14">
        <f ca="1">AS1087+L1080</f>
        <v>1</v>
      </c>
      <c r="AT1088" s="8">
        <v>8</v>
      </c>
      <c r="AU1088" s="15">
        <f t="shared" ca="1" si="2039"/>
        <v>0.25847430450957398</v>
      </c>
      <c r="AV1088" s="15">
        <f t="shared" ca="1" si="2039"/>
        <v>0.92324335217511055</v>
      </c>
      <c r="AW1088" s="15">
        <f t="shared" ca="1" si="2039"/>
        <v>0.676382972616555</v>
      </c>
      <c r="AX1088" s="15">
        <f t="shared" ca="1" si="2039"/>
        <v>0.90460681525371833</v>
      </c>
      <c r="AY1088" s="15">
        <f t="shared" ca="1" si="2039"/>
        <v>0.43132784574908534</v>
      </c>
      <c r="AZ1088" s="15">
        <f t="shared" ca="1" si="2039"/>
        <v>0.9719405397033315</v>
      </c>
      <c r="BA1088" s="15">
        <f t="shared" ca="1" si="2039"/>
        <v>0.61301231006546797</v>
      </c>
      <c r="BB1088" s="15">
        <f t="shared" ca="1" si="2039"/>
        <v>0.28009443615287</v>
      </c>
      <c r="BC1088" s="15">
        <f t="shared" ca="1" si="2039"/>
        <v>0.85421668022220953</v>
      </c>
      <c r="BD1088" s="15">
        <f t="shared" ca="1" si="2039"/>
        <v>0.58629236090877612</v>
      </c>
      <c r="BE1088" s="15">
        <f t="shared" ca="1" si="2039"/>
        <v>0.93645955460090202</v>
      </c>
      <c r="BF1088" s="15">
        <f t="shared" ca="1" si="2039"/>
        <v>0.40938978820505978</v>
      </c>
      <c r="BG1088" s="15">
        <f t="shared" ca="1" si="2039"/>
        <v>0.54844099750853559</v>
      </c>
      <c r="BH1088" s="15">
        <f t="shared" ca="1" si="2039"/>
        <v>0.92172295753070244</v>
      </c>
      <c r="BI1088" s="15">
        <f t="shared" ca="1" si="2039"/>
        <v>7.7339125157039446E-2</v>
      </c>
      <c r="BJ1088" s="15">
        <f t="shared" ca="1" si="2039"/>
        <v>0.13754992998468529</v>
      </c>
      <c r="BK1088" s="15">
        <f t="shared" ca="1" si="2039"/>
        <v>0.64935374673504864</v>
      </c>
      <c r="BL1088" s="15">
        <f t="shared" ca="1" si="2039"/>
        <v>0.34467942548883224</v>
      </c>
      <c r="BM1088" s="15">
        <f t="shared" ca="1" si="2039"/>
        <v>0.90070339609643268</v>
      </c>
      <c r="BN1088" s="15">
        <f t="shared" ca="1" si="2039"/>
        <v>0.50014311096815145</v>
      </c>
      <c r="BO1088" s="15">
        <f t="shared" ca="1" si="2039"/>
        <v>9.8704575140165729E-2</v>
      </c>
      <c r="BP1088" s="15">
        <f t="shared" ca="1" si="2039"/>
        <v>0.20232255303449176</v>
      </c>
      <c r="BQ1088" s="15">
        <f t="shared" ca="1" si="2039"/>
        <v>0.66606956954038099</v>
      </c>
      <c r="BR1088" s="15">
        <f t="shared" ca="1" si="2039"/>
        <v>0.81870869505470956</v>
      </c>
      <c r="BS1088" s="15">
        <f t="shared" ca="1" si="2039"/>
        <v>0.2243610751252394</v>
      </c>
      <c r="BT1088" s="15">
        <f t="shared" ca="1" si="2039"/>
        <v>6.0168938949888284E-3</v>
      </c>
      <c r="BU1088" s="15">
        <f t="shared" ca="1" si="2039"/>
        <v>0.81345940226835667</v>
      </c>
      <c r="BV1088" s="15">
        <f t="shared" ca="1" si="2039"/>
        <v>0.88529275948287123</v>
      </c>
      <c r="BW1088" s="15">
        <f t="shared" ca="1" si="2039"/>
        <v>3.6658942644226977E-2</v>
      </c>
      <c r="BX1088" s="15">
        <f t="shared" ca="1" si="2039"/>
        <v>0.52878592482753961</v>
      </c>
      <c r="BY1088" s="15">
        <f t="shared" ca="1" si="2039"/>
        <v>0.52881369675820589</v>
      </c>
      <c r="BZ1088" s="15">
        <f t="shared" ca="1" si="2039"/>
        <v>0.76708695192581255</v>
      </c>
      <c r="CA1088" s="15">
        <f t="shared" ca="1" si="2039"/>
        <v>0.17238652318721781</v>
      </c>
      <c r="CB1088" s="15">
        <f t="shared" ca="1" si="2039"/>
        <v>0.33135135117023229</v>
      </c>
      <c r="CC1088" s="15">
        <f t="shared" ca="1" si="2039"/>
        <v>0.93552765419069006</v>
      </c>
      <c r="CD1088" s="15">
        <f t="shared" ca="1" si="2039"/>
        <v>6.4363463569513835E-2</v>
      </c>
      <c r="CE1088" s="15">
        <f t="shared" ca="1" si="2039"/>
        <v>0.27956512430981728</v>
      </c>
      <c r="CF1088" s="15">
        <f t="shared" ca="1" si="2039"/>
        <v>0.52740727181706892</v>
      </c>
      <c r="CG1088" s="15">
        <f t="shared" ca="1" si="2039"/>
        <v>0.65824978534154155</v>
      </c>
      <c r="CH1088" s="15">
        <f t="shared" ca="1" si="2039"/>
        <v>0.9329583750377437</v>
      </c>
      <c r="CI1088" s="15">
        <f t="shared" ca="1" si="2039"/>
        <v>0.59406273356422401</v>
      </c>
      <c r="CJ1088" s="15">
        <f t="shared" ca="1" si="2039"/>
        <v>0.54976741019092457</v>
      </c>
      <c r="CK1088" s="15">
        <f t="shared" ca="1" si="2039"/>
        <v>0.31648688572814898</v>
      </c>
      <c r="CL1088" s="15">
        <f t="shared" ca="1" si="2039"/>
        <v>0.36337463481690546</v>
      </c>
      <c r="CM1088" s="15">
        <f t="shared" ca="1" si="2039"/>
        <v>0.34478799456097931</v>
      </c>
      <c r="CN1088" s="15">
        <f t="shared" ca="1" si="2039"/>
        <v>0.63080092821981515</v>
      </c>
      <c r="CO1088" s="15">
        <f t="shared" ca="1" si="2039"/>
        <v>3.6121999970222696E-2</v>
      </c>
      <c r="CP1088" s="15">
        <f t="shared" ca="1" si="2039"/>
        <v>0.3118960311043778</v>
      </c>
      <c r="CQ1088" s="15">
        <f t="shared" ca="1" si="2039"/>
        <v>0.20934538190477681</v>
      </c>
      <c r="CR1088" s="15">
        <f t="shared" ca="1" si="2039"/>
        <v>0.46733866881884845</v>
      </c>
    </row>
    <row r="1089" spans="1:96" x14ac:dyDescent="0.35">
      <c r="A1089" s="23"/>
      <c r="D1089" s="5">
        <f ca="1">SUM(D1081:D1088)</f>
        <v>1</v>
      </c>
      <c r="M1089" s="20">
        <f ca="1">SUM(E1081:L1088)</f>
        <v>200</v>
      </c>
      <c r="V1089" s="20">
        <f ca="1">SUM(N1081:U1088)</f>
        <v>89</v>
      </c>
      <c r="AD1089" s="46">
        <f ca="1">SUM(W1081:AD1088)</f>
        <v>44</v>
      </c>
      <c r="AE1089" s="22">
        <f ca="1">SUM(AE1081:AE1088)</f>
        <v>2211</v>
      </c>
      <c r="AG1089" s="3" t="s">
        <v>3</v>
      </c>
      <c r="AH1089" s="21">
        <f ca="1">((1-d)*SUM(AH1081:AH1088)+d*SUM(AI1081:AI1088))*E/E1078</f>
        <v>286560</v>
      </c>
      <c r="AI1089" s="21">
        <f t="shared" ref="AI1089" ca="1" si="2040">((1-2*d)*SUM(AI1081:AI1088)+d*SUM(AH1081:AH1088)+d*SUM(AJ1081:AJ1088))*E/F1078</f>
        <v>720</v>
      </c>
      <c r="AJ1089" s="21">
        <f t="shared" ref="AJ1089" ca="1" si="2041">((1-2*d)*SUM(AJ1081:AJ1088)+d*SUM(AI1081:AI1088)+d*SUM(AK1081:AK1088))*E/G1078</f>
        <v>0</v>
      </c>
      <c r="AK1089" s="21">
        <f t="shared" ref="AK1089" ca="1" si="2042">((1-2*d)*SUM(AK1081:AK1088)+d*SUM(AJ1081:AJ1088)+d*SUM(AL1081:AL1088))*E/H1078</f>
        <v>0</v>
      </c>
      <c r="AL1089" s="21">
        <f t="shared" ref="AL1089" ca="1" si="2043">((1-2*d)*SUM(AL1081:AL1088)+d*SUM(AK1081:AK1088)+d*SUM(AM1081:AM1088))*E/I1078</f>
        <v>0</v>
      </c>
      <c r="AM1089" s="21">
        <f t="shared" ref="AM1089" ca="1" si="2044">((1-2*d)*SUM(AM1081:AM1088)+d*SUM(AL1081:AL1088)+d*SUM(AN1081:AN1088))*E/J1078</f>
        <v>0</v>
      </c>
      <c r="AN1089" s="21">
        <f t="shared" ref="AN1089" ca="1" si="2045">((1-2*d)*SUM(AN1081:AN1088)+d*SUM(AM1081:AM1088)+d*SUM(AO1081:AO1088))*E/K1078</f>
        <v>0</v>
      </c>
      <c r="AO1089" s="21">
        <f ca="1">((1-d)*SUM(AO1081:AO1088)+d*SUM(AN1081:AN1088))*E/L1078</f>
        <v>0</v>
      </c>
      <c r="AP1089" s="22">
        <f ca="1">SUM(AH1089:AO1089)</f>
        <v>287280</v>
      </c>
      <c r="AU1089" s="17">
        <f t="shared" ca="1" si="2039"/>
        <v>0.27478215342682644</v>
      </c>
      <c r="AV1089" s="17">
        <f t="shared" ca="1" si="2039"/>
        <v>0.3613171462683934</v>
      </c>
      <c r="AW1089" s="17">
        <f t="shared" ca="1" si="2039"/>
        <v>0.21975227735952851</v>
      </c>
      <c r="AX1089" s="17">
        <f t="shared" ca="1" si="2039"/>
        <v>0.57777975783534019</v>
      </c>
      <c r="AY1089" s="17">
        <f t="shared" ca="1" si="2039"/>
        <v>0.19622800681238473</v>
      </c>
      <c r="AZ1089" s="17">
        <f t="shared" ca="1" si="2039"/>
        <v>0.38946300022277158</v>
      </c>
      <c r="BA1089" s="17">
        <f t="shared" ca="1" si="2039"/>
        <v>0.86839634383527231</v>
      </c>
      <c r="BB1089" s="17">
        <f t="shared" ca="1" si="2039"/>
        <v>6.9306595944034988E-2</v>
      </c>
      <c r="BC1089" s="17">
        <f t="shared" ca="1" si="2039"/>
        <v>0.74564316338310521</v>
      </c>
      <c r="BD1089" s="17">
        <f t="shared" ca="1" si="2039"/>
        <v>0.16422244318114321</v>
      </c>
      <c r="BE1089" s="17">
        <f t="shared" ca="1" si="2039"/>
        <v>0.20281848808024494</v>
      </c>
      <c r="BF1089" s="17">
        <f t="shared" ca="1" si="2039"/>
        <v>0.94541289606259349</v>
      </c>
      <c r="BG1089" s="17">
        <f t="shared" ca="1" si="2039"/>
        <v>0.64865494155565429</v>
      </c>
      <c r="BH1089" s="17">
        <f t="shared" ca="1" si="2039"/>
        <v>0.2887905481800016</v>
      </c>
      <c r="BI1089" s="17">
        <f t="shared" ca="1" si="2039"/>
        <v>0.20195197976967572</v>
      </c>
      <c r="BJ1089" s="17">
        <f t="shared" ca="1" si="2039"/>
        <v>0.33807990240722519</v>
      </c>
      <c r="BK1089" s="17">
        <f t="shared" ca="1" si="2039"/>
        <v>0.96362398937078153</v>
      </c>
      <c r="BL1089" s="17">
        <f t="shared" ca="1" si="2039"/>
        <v>0.49701440351003912</v>
      </c>
      <c r="BM1089" s="17">
        <f t="shared" ca="1" si="2039"/>
        <v>4.5380427791705702E-2</v>
      </c>
      <c r="BN1089" s="17">
        <f t="shared" ca="1" si="2039"/>
        <v>0.44667990850950445</v>
      </c>
      <c r="BO1089" s="17">
        <f t="shared" ca="1" si="2039"/>
        <v>0.17179382586534064</v>
      </c>
      <c r="BP1089" s="17">
        <f t="shared" ca="1" si="2039"/>
        <v>0.46521342776504482</v>
      </c>
      <c r="BQ1089" s="17">
        <f t="shared" ca="1" si="2039"/>
        <v>4.0398477651874209E-2</v>
      </c>
      <c r="BR1089" s="17">
        <f t="shared" ca="1" si="2039"/>
        <v>0.31692886240803553</v>
      </c>
      <c r="BS1089" s="17">
        <f t="shared" ca="1" si="2039"/>
        <v>0.6805735677422855</v>
      </c>
      <c r="BT1089" s="17">
        <f t="shared" ca="1" si="2039"/>
        <v>0.2792588236947019</v>
      </c>
      <c r="BU1089" s="17">
        <f t="shared" ca="1" si="2039"/>
        <v>0.2754533005703752</v>
      </c>
      <c r="BV1089" s="17">
        <f t="shared" ca="1" si="2039"/>
        <v>0.33938532807034205</v>
      </c>
      <c r="BW1089" s="17">
        <f t="shared" ca="1" si="2039"/>
        <v>0.97994768110463826</v>
      </c>
      <c r="BX1089" s="17">
        <f t="shared" ca="1" si="2039"/>
        <v>0.7472321411256575</v>
      </c>
      <c r="BY1089" s="17">
        <f t="shared" ca="1" si="2039"/>
        <v>0.16011026469914247</v>
      </c>
      <c r="BZ1089" s="17">
        <f t="shared" ca="1" si="2039"/>
        <v>0.17669684441935163</v>
      </c>
      <c r="CA1089" s="17">
        <f t="shared" ca="1" si="2039"/>
        <v>0.3748409665943524</v>
      </c>
      <c r="CB1089" s="17">
        <f t="shared" ca="1" si="2039"/>
        <v>0.84046529701528716</v>
      </c>
      <c r="CC1089" s="17">
        <f t="shared" ca="1" si="2039"/>
        <v>0.52945665914837836</v>
      </c>
      <c r="CD1089" s="17">
        <f t="shared" ca="1" si="2039"/>
        <v>0.51129789197634878</v>
      </c>
      <c r="CE1089" s="17">
        <f t="shared" ca="1" si="2039"/>
        <v>0.15489429134313948</v>
      </c>
      <c r="CF1089" s="17">
        <f t="shared" ca="1" si="2039"/>
        <v>0.42252022341255313</v>
      </c>
      <c r="CG1089" s="17">
        <f t="shared" ca="1" si="2039"/>
        <v>0.65942471422077142</v>
      </c>
      <c r="CH1089" s="17">
        <f t="shared" ca="1" si="2039"/>
        <v>0.18057118081387802</v>
      </c>
      <c r="CI1089" s="17">
        <f t="shared" ca="1" si="2039"/>
        <v>0.82122577087357884</v>
      </c>
      <c r="CJ1089" s="17">
        <f t="shared" ca="1" si="2039"/>
        <v>0.17813536100135896</v>
      </c>
      <c r="CK1089" s="17">
        <f t="shared" ca="1" si="2039"/>
        <v>5.3654950854780892E-2</v>
      </c>
      <c r="CL1089" s="17">
        <f t="shared" ca="1" si="2039"/>
        <v>0.14434483039477497</v>
      </c>
      <c r="CM1089" s="17">
        <f t="shared" ca="1" si="2039"/>
        <v>0.21047290474221203</v>
      </c>
      <c r="CN1089" s="17">
        <f t="shared" ca="1" si="2039"/>
        <v>4.2353899769007608E-3</v>
      </c>
      <c r="CO1089" s="17">
        <f t="shared" ca="1" si="2039"/>
        <v>0.5304533454048399</v>
      </c>
      <c r="CP1089" s="17">
        <f t="shared" ca="1" si="2039"/>
        <v>0.22706766625123531</v>
      </c>
      <c r="CQ1089" s="17">
        <f t="shared" ca="1" si="2039"/>
        <v>0.16361986193695599</v>
      </c>
      <c r="CR1089" s="17">
        <f t="shared" ca="1" si="2039"/>
        <v>0.86335365294471822</v>
      </c>
    </row>
    <row r="1091" spans="1:96" x14ac:dyDescent="0.35">
      <c r="A1091" s="24" t="s">
        <v>12</v>
      </c>
      <c r="D1091" s="3" t="s">
        <v>3</v>
      </c>
      <c r="E1091" s="37">
        <v>7.8125E-3</v>
      </c>
      <c r="F1091" s="37">
        <v>1.5625E-2</v>
      </c>
      <c r="G1091" s="37">
        <v>3.125E-2</v>
      </c>
      <c r="H1091" s="37">
        <v>6.25E-2</v>
      </c>
      <c r="I1091" s="37">
        <v>0.125</v>
      </c>
      <c r="J1091" s="36">
        <v>0.25</v>
      </c>
      <c r="K1091" s="36">
        <v>0.5</v>
      </c>
      <c r="L1091" s="36">
        <v>1</v>
      </c>
      <c r="AT1091" s="3" t="s">
        <v>22</v>
      </c>
      <c r="AU1091" s="15">
        <f t="shared" ref="AU1091:BR1094" ca="1" si="2046">RAND()</f>
        <v>0.74409723036677999</v>
      </c>
      <c r="AV1091" s="15">
        <f t="shared" ca="1" si="2046"/>
        <v>0.80465884262069376</v>
      </c>
      <c r="AW1091" s="15">
        <f t="shared" ca="1" si="2046"/>
        <v>0.10314184548082839</v>
      </c>
      <c r="AX1091" s="15">
        <f t="shared" ca="1" si="2046"/>
        <v>0.18345070373160033</v>
      </c>
      <c r="AY1091" s="15">
        <f t="shared" ca="1" si="2046"/>
        <v>0.26684221820833909</v>
      </c>
      <c r="AZ1091" s="15">
        <f t="shared" ca="1" si="2046"/>
        <v>0.24431813383801426</v>
      </c>
      <c r="BA1091" s="15">
        <f t="shared" ca="1" si="2046"/>
        <v>0.23356252255681598</v>
      </c>
      <c r="BB1091" s="15">
        <f t="shared" ca="1" si="2046"/>
        <v>0.69160574029768351</v>
      </c>
      <c r="BC1091" s="15">
        <f t="shared" ca="1" si="2046"/>
        <v>0.39570226516656726</v>
      </c>
      <c r="BD1091" s="15">
        <f t="shared" ca="1" si="2046"/>
        <v>0.63366333315631851</v>
      </c>
      <c r="BE1091" s="15">
        <f t="shared" ca="1" si="2046"/>
        <v>8.5577251696772216E-2</v>
      </c>
      <c r="BF1091" s="15">
        <f t="shared" ca="1" si="2046"/>
        <v>0.64719451945418427</v>
      </c>
      <c r="BG1091" s="15">
        <f t="shared" ca="1" si="2046"/>
        <v>0.41397552686883765</v>
      </c>
      <c r="BH1091" s="15">
        <f t="shared" ca="1" si="2046"/>
        <v>0.88553018502380931</v>
      </c>
      <c r="BI1091" s="15">
        <f t="shared" ca="1" si="2046"/>
        <v>0.4051476998848389</v>
      </c>
      <c r="BJ1091" s="15">
        <f t="shared" ca="1" si="2046"/>
        <v>0.80592382263112239</v>
      </c>
      <c r="BK1091" s="15">
        <f t="shared" ca="1" si="2046"/>
        <v>0.8689831418871945</v>
      </c>
      <c r="BL1091" s="15">
        <f t="shared" ca="1" si="2046"/>
        <v>0.64556865511449313</v>
      </c>
      <c r="BM1091" s="15">
        <f t="shared" ca="1" si="2046"/>
        <v>0.81454945351520014</v>
      </c>
      <c r="BN1091" s="15">
        <f t="shared" ca="1" si="2046"/>
        <v>0.28310588484297894</v>
      </c>
      <c r="BO1091" s="15">
        <f t="shared" ca="1" si="2046"/>
        <v>2.794245990081512E-2</v>
      </c>
      <c r="BP1091" s="15">
        <f t="shared" ca="1" si="2046"/>
        <v>0.12249672969072156</v>
      </c>
      <c r="BQ1091" s="15">
        <f t="shared" ca="1" si="2046"/>
        <v>0.68495562686950506</v>
      </c>
      <c r="BR1091" s="15">
        <f t="shared" ca="1" si="2046"/>
        <v>0.85154871407746591</v>
      </c>
      <c r="BS1091" s="15">
        <f t="shared" ref="BS1091:CR1094" ca="1" si="2047">RAND()</f>
        <v>0.11864596239194747</v>
      </c>
      <c r="BT1091" s="15">
        <f t="shared" ca="1" si="2047"/>
        <v>0.41567733431228771</v>
      </c>
      <c r="BU1091" s="15">
        <f t="shared" ca="1" si="2047"/>
        <v>0.37919597772592084</v>
      </c>
      <c r="BV1091" s="15">
        <f t="shared" ca="1" si="2047"/>
        <v>0.61633530303969075</v>
      </c>
      <c r="BW1091" s="15">
        <f t="shared" ca="1" si="2047"/>
        <v>0.73965159084793741</v>
      </c>
      <c r="BX1091" s="15">
        <f t="shared" ca="1" si="2047"/>
        <v>0.74509756329962096</v>
      </c>
      <c r="BY1091" s="15">
        <f t="shared" ca="1" si="2047"/>
        <v>0.771461596405558</v>
      </c>
      <c r="BZ1091" s="15">
        <f t="shared" ca="1" si="2047"/>
        <v>2.6528660387418412E-2</v>
      </c>
      <c r="CA1091" s="15">
        <f t="shared" ca="1" si="2047"/>
        <v>0.22631795796823428</v>
      </c>
      <c r="CB1091" s="15">
        <f t="shared" ca="1" si="2047"/>
        <v>0.38712745240353208</v>
      </c>
      <c r="CC1091" s="15">
        <f t="shared" ca="1" si="2047"/>
        <v>0.76067255919477628</v>
      </c>
      <c r="CD1091" s="15">
        <f t="shared" ca="1" si="2047"/>
        <v>0.3651192535677833</v>
      </c>
      <c r="CE1091" s="15">
        <f t="shared" ca="1" si="2047"/>
        <v>0.62876966388498468</v>
      </c>
      <c r="CF1091" s="15">
        <f t="shared" ca="1" si="2047"/>
        <v>0.20674904004950856</v>
      </c>
      <c r="CG1091" s="15">
        <f t="shared" ca="1" si="2047"/>
        <v>0.20897814895678435</v>
      </c>
      <c r="CH1091" s="15">
        <f t="shared" ca="1" si="2047"/>
        <v>8.7538570173143704E-2</v>
      </c>
      <c r="CI1091" s="15">
        <f t="shared" ca="1" si="2047"/>
        <v>0.98330300755186195</v>
      </c>
      <c r="CJ1091" s="15">
        <f t="shared" ca="1" si="2047"/>
        <v>0.58953008488727787</v>
      </c>
      <c r="CK1091" s="15">
        <f t="shared" ca="1" si="2047"/>
        <v>0.85447664165475934</v>
      </c>
      <c r="CL1091" s="15">
        <f t="shared" ca="1" si="2047"/>
        <v>0.38378758462800444</v>
      </c>
      <c r="CM1091" s="15">
        <f t="shared" ca="1" si="2047"/>
        <v>0.21051442629714134</v>
      </c>
      <c r="CN1091" s="15">
        <f t="shared" ca="1" si="2047"/>
        <v>0.5720694999253666</v>
      </c>
      <c r="CO1091" s="15">
        <f t="shared" ca="1" si="2047"/>
        <v>0.68614181360271298</v>
      </c>
      <c r="CP1091" s="15">
        <f t="shared" ca="1" si="2047"/>
        <v>0.94997119278212472</v>
      </c>
      <c r="CQ1091" s="15">
        <f t="shared" ca="1" si="2047"/>
        <v>6.5242073564106273E-2</v>
      </c>
      <c r="CR1091" s="15">
        <f t="shared" ca="1" si="2047"/>
        <v>6.6485160390193032E-2</v>
      </c>
    </row>
    <row r="1092" spans="1:96" x14ac:dyDescent="0.35">
      <c r="A1092" s="24">
        <f>A1079+1</f>
        <v>83</v>
      </c>
      <c r="E1092" s="43">
        <v>1</v>
      </c>
      <c r="F1092" s="43">
        <v>2</v>
      </c>
      <c r="G1092" s="43">
        <v>3</v>
      </c>
      <c r="H1092" s="43">
        <v>4</v>
      </c>
      <c r="I1092" s="43">
        <v>5</v>
      </c>
      <c r="J1092" s="43">
        <v>6</v>
      </c>
      <c r="K1092" s="43">
        <v>7</v>
      </c>
      <c r="L1092" s="43">
        <v>8</v>
      </c>
      <c r="AC1092" s="2"/>
      <c r="AR1092" s="9" t="s">
        <v>8</v>
      </c>
      <c r="AS1092" s="10"/>
      <c r="AU1092" s="17">
        <f t="shared" ca="1" si="2046"/>
        <v>0.45791552109219458</v>
      </c>
      <c r="AV1092" s="17">
        <f t="shared" ca="1" si="2046"/>
        <v>0.18988722854575502</v>
      </c>
      <c r="AW1092" s="17">
        <f t="shared" ca="1" si="2046"/>
        <v>0.86643823858414482</v>
      </c>
      <c r="AX1092" s="17">
        <f t="shared" ca="1" si="2046"/>
        <v>0.11316495894224032</v>
      </c>
      <c r="AY1092" s="17">
        <f t="shared" ca="1" si="2046"/>
        <v>0.73802063565698228</v>
      </c>
      <c r="AZ1092" s="17">
        <f t="shared" ca="1" si="2046"/>
        <v>0.84454227365061141</v>
      </c>
      <c r="BA1092" s="17">
        <f t="shared" ca="1" si="2046"/>
        <v>0.79366330910769134</v>
      </c>
      <c r="BB1092" s="17">
        <f t="shared" ca="1" si="2046"/>
        <v>0.29817416104219685</v>
      </c>
      <c r="BC1092" s="17">
        <f t="shared" ca="1" si="2046"/>
        <v>0.59534716516481068</v>
      </c>
      <c r="BD1092" s="17">
        <f t="shared" ca="1" si="2046"/>
        <v>0.18238342390081208</v>
      </c>
      <c r="BE1092" s="17">
        <f t="shared" ca="1" si="2046"/>
        <v>0.83626131830875661</v>
      </c>
      <c r="BF1092" s="17">
        <f t="shared" ca="1" si="2046"/>
        <v>0.90373898615055437</v>
      </c>
      <c r="BG1092" s="17">
        <f t="shared" ca="1" si="2046"/>
        <v>0.46600390638046008</v>
      </c>
      <c r="BH1092" s="17">
        <f t="shared" ca="1" si="2046"/>
        <v>0.43602949545799297</v>
      </c>
      <c r="BI1092" s="17">
        <f t="shared" ca="1" si="2046"/>
        <v>0.76738461562440441</v>
      </c>
      <c r="BJ1092" s="17">
        <f t="shared" ca="1" si="2046"/>
        <v>0.59549235523028932</v>
      </c>
      <c r="BK1092" s="17">
        <f t="shared" ca="1" si="2046"/>
        <v>0.47567890288381143</v>
      </c>
      <c r="BL1092" s="17">
        <f t="shared" ca="1" si="2046"/>
        <v>0.94911090870884485</v>
      </c>
      <c r="BM1092" s="17">
        <f t="shared" ca="1" si="2046"/>
        <v>0.42969986351720346</v>
      </c>
      <c r="BN1092" s="17">
        <f t="shared" ca="1" si="2046"/>
        <v>0.35050679173602517</v>
      </c>
      <c r="BO1092" s="17">
        <f t="shared" ca="1" si="2046"/>
        <v>0.2605343243088234</v>
      </c>
      <c r="BP1092" s="17">
        <f t="shared" ca="1" si="2046"/>
        <v>0.6844192882399639</v>
      </c>
      <c r="BQ1092" s="17">
        <f t="shared" ca="1" si="2046"/>
        <v>0.36747004262272753</v>
      </c>
      <c r="BR1092" s="17">
        <f t="shared" ca="1" si="2046"/>
        <v>0.96090853361768902</v>
      </c>
      <c r="BS1092" s="17">
        <f t="shared" ca="1" si="2047"/>
        <v>0.48188583079509406</v>
      </c>
      <c r="BT1092" s="17">
        <f t="shared" ca="1" si="2047"/>
        <v>0.10900325888444884</v>
      </c>
      <c r="BU1092" s="17">
        <f t="shared" ca="1" si="2047"/>
        <v>0.96706938715867741</v>
      </c>
      <c r="BV1092" s="17">
        <f t="shared" ca="1" si="2047"/>
        <v>0.88890495362255384</v>
      </c>
      <c r="BW1092" s="17">
        <f t="shared" ca="1" si="2047"/>
        <v>0.41481979965078486</v>
      </c>
      <c r="BX1092" s="17">
        <f t="shared" ca="1" si="2047"/>
        <v>0.45841671623805247</v>
      </c>
      <c r="BY1092" s="17">
        <f t="shared" ca="1" si="2047"/>
        <v>8.3857108691217319E-2</v>
      </c>
      <c r="BZ1092" s="17">
        <f t="shared" ca="1" si="2047"/>
        <v>0.88039120442632601</v>
      </c>
      <c r="CA1092" s="17">
        <f t="shared" ca="1" si="2047"/>
        <v>0.41328571004445802</v>
      </c>
      <c r="CB1092" s="17">
        <f t="shared" ca="1" si="2047"/>
        <v>0.23749859277713414</v>
      </c>
      <c r="CC1092" s="17">
        <f t="shared" ca="1" si="2047"/>
        <v>0.39126756193582202</v>
      </c>
      <c r="CD1092" s="17">
        <f t="shared" ca="1" si="2047"/>
        <v>0.7011826322434207</v>
      </c>
      <c r="CE1092" s="17">
        <f t="shared" ca="1" si="2047"/>
        <v>0.63031085685286325</v>
      </c>
      <c r="CF1092" s="17">
        <f t="shared" ca="1" si="2047"/>
        <v>0.58365722076517446</v>
      </c>
      <c r="CG1092" s="17">
        <f t="shared" ca="1" si="2047"/>
        <v>0.47424352310180273</v>
      </c>
      <c r="CH1092" s="17">
        <f t="shared" ca="1" si="2047"/>
        <v>0.78062879090199522</v>
      </c>
      <c r="CI1092" s="17">
        <f t="shared" ca="1" si="2047"/>
        <v>0.60746889406013527</v>
      </c>
      <c r="CJ1092" s="17">
        <f t="shared" ca="1" si="2047"/>
        <v>0.51015084251412668</v>
      </c>
      <c r="CK1092" s="17">
        <f t="shared" ca="1" si="2047"/>
        <v>0.29047487711782116</v>
      </c>
      <c r="CL1092" s="17">
        <f t="shared" ca="1" si="2047"/>
        <v>0.25811957056522306</v>
      </c>
      <c r="CM1092" s="17">
        <f t="shared" ca="1" si="2047"/>
        <v>0.85151812895972001</v>
      </c>
      <c r="CN1092" s="17">
        <f t="shared" ca="1" si="2047"/>
        <v>0.69169193873832036</v>
      </c>
      <c r="CO1092" s="17">
        <f t="shared" ca="1" si="2047"/>
        <v>0.17941147749729813</v>
      </c>
      <c r="CP1092" s="17">
        <f t="shared" ca="1" si="2047"/>
        <v>7.3055754980203225E-2</v>
      </c>
      <c r="CQ1092" s="17">
        <f t="shared" ca="1" si="2047"/>
        <v>0.81137295686606392</v>
      </c>
      <c r="CR1092" s="17">
        <f t="shared" ca="1" si="2047"/>
        <v>0.77721440096151606</v>
      </c>
    </row>
    <row r="1093" spans="1:96" x14ac:dyDescent="0.35">
      <c r="A1093" s="23"/>
      <c r="B1093" s="2" t="s">
        <v>2</v>
      </c>
      <c r="D1093" s="25" t="s">
        <v>7</v>
      </c>
      <c r="E1093" s="27">
        <f ca="1">AH1089/AP1089</f>
        <v>0.99749373433583954</v>
      </c>
      <c r="F1093" s="27">
        <f ca="1">AI1089/AP1089</f>
        <v>2.5062656641604009E-3</v>
      </c>
      <c r="G1093" s="27">
        <f ca="1">AJ1089/AP1089</f>
        <v>0</v>
      </c>
      <c r="H1093" s="27">
        <f ca="1">AK1089/AP1089</f>
        <v>0</v>
      </c>
      <c r="I1093" s="27">
        <f ca="1">AL1089/AP1089</f>
        <v>0</v>
      </c>
      <c r="J1093" s="27">
        <f ca="1">AM1089/AP1089</f>
        <v>0</v>
      </c>
      <c r="K1093" s="27">
        <f ca="1">AN1089/AP1089</f>
        <v>0</v>
      </c>
      <c r="L1093" s="27">
        <f ca="1">AO1089/AP1089</f>
        <v>0</v>
      </c>
      <c r="M1093" s="18">
        <f ca="1">SUM(E1093:L1093)</f>
        <v>1</v>
      </c>
      <c r="N1093" s="1" t="s">
        <v>9</v>
      </c>
      <c r="W1093" s="1" t="s">
        <v>10</v>
      </c>
      <c r="AE1093" s="2" t="s">
        <v>2</v>
      </c>
      <c r="AH1093" s="1" t="s">
        <v>11</v>
      </c>
      <c r="AR1093" s="44" t="s">
        <v>2</v>
      </c>
      <c r="AS1093" s="44" t="s">
        <v>3</v>
      </c>
      <c r="AU1093" s="15">
        <f t="shared" ca="1" si="2046"/>
        <v>0.50328618227881428</v>
      </c>
      <c r="AV1093" s="15">
        <f t="shared" ca="1" si="2046"/>
        <v>0.67874416030007345</v>
      </c>
      <c r="AW1093" s="15">
        <f t="shared" ca="1" si="2046"/>
        <v>0.48359972761973047</v>
      </c>
      <c r="AX1093" s="15">
        <f t="shared" ca="1" si="2046"/>
        <v>0.93916170196051285</v>
      </c>
      <c r="AY1093" s="15">
        <f t="shared" ca="1" si="2046"/>
        <v>0.16160513589638936</v>
      </c>
      <c r="AZ1093" s="15">
        <f t="shared" ca="1" si="2046"/>
        <v>0.42084310951554993</v>
      </c>
      <c r="BA1093" s="15">
        <f t="shared" ca="1" si="2046"/>
        <v>0.29226989828119232</v>
      </c>
      <c r="BB1093" s="15">
        <f t="shared" ca="1" si="2046"/>
        <v>0.87385224985955068</v>
      </c>
      <c r="BC1093" s="15">
        <f t="shared" ca="1" si="2046"/>
        <v>0.22859629861862629</v>
      </c>
      <c r="BD1093" s="15">
        <f t="shared" ca="1" si="2046"/>
        <v>0.73876454097916278</v>
      </c>
      <c r="BE1093" s="15">
        <f t="shared" ca="1" si="2046"/>
        <v>0.89219299179427658</v>
      </c>
      <c r="BF1093" s="15">
        <f t="shared" ca="1" si="2046"/>
        <v>0.42035492277938669</v>
      </c>
      <c r="BG1093" s="15">
        <f t="shared" ca="1" si="2046"/>
        <v>0.69309752016338599</v>
      </c>
      <c r="BH1093" s="15">
        <f t="shared" ca="1" si="2046"/>
        <v>9.0855372302596771E-2</v>
      </c>
      <c r="BI1093" s="15">
        <f t="shared" ca="1" si="2046"/>
        <v>0.8971494263584664</v>
      </c>
      <c r="BJ1093" s="15">
        <f t="shared" ca="1" si="2046"/>
        <v>0.67930028340648096</v>
      </c>
      <c r="BK1093" s="15">
        <f t="shared" ca="1" si="2046"/>
        <v>0.59683730266053492</v>
      </c>
      <c r="BL1093" s="15">
        <f t="shared" ca="1" si="2046"/>
        <v>0.51026598861468142</v>
      </c>
      <c r="BM1093" s="15">
        <f t="shared" ca="1" si="2046"/>
        <v>0.65198934011727938</v>
      </c>
      <c r="BN1093" s="15">
        <f t="shared" ca="1" si="2046"/>
        <v>0.16529974552917093</v>
      </c>
      <c r="BO1093" s="15">
        <f t="shared" ca="1" si="2046"/>
        <v>0.89886021418488893</v>
      </c>
      <c r="BP1093" s="15">
        <f t="shared" ca="1" si="2046"/>
        <v>0.76514988306413945</v>
      </c>
      <c r="BQ1093" s="15">
        <f t="shared" ca="1" si="2046"/>
        <v>0.99028444393382542</v>
      </c>
      <c r="BR1093" s="15">
        <f t="shared" ca="1" si="2046"/>
        <v>0.46684802142479453</v>
      </c>
      <c r="BS1093" s="15">
        <f t="shared" ca="1" si="2047"/>
        <v>0.81809703865291128</v>
      </c>
      <c r="BT1093" s="15">
        <f t="shared" ca="1" si="2047"/>
        <v>0.60176792411373814</v>
      </c>
      <c r="BU1093" s="15">
        <f t="shared" ca="1" si="2047"/>
        <v>0.61811469172769007</v>
      </c>
      <c r="BV1093" s="15">
        <f t="shared" ca="1" si="2047"/>
        <v>0.42942210890465971</v>
      </c>
      <c r="BW1093" s="15">
        <f t="shared" ca="1" si="2047"/>
        <v>0.48845243718179676</v>
      </c>
      <c r="BX1093" s="15">
        <f t="shared" ca="1" si="2047"/>
        <v>9.0535435656787455E-2</v>
      </c>
      <c r="BY1093" s="15">
        <f t="shared" ca="1" si="2047"/>
        <v>0.3923313536864993</v>
      </c>
      <c r="BZ1093" s="15">
        <f t="shared" ca="1" si="2047"/>
        <v>5.5817165966761895E-2</v>
      </c>
      <c r="CA1093" s="15">
        <f t="shared" ca="1" si="2047"/>
        <v>0.86784859860035557</v>
      </c>
      <c r="CB1093" s="15">
        <f t="shared" ca="1" si="2047"/>
        <v>0.68965120564352123</v>
      </c>
      <c r="CC1093" s="15">
        <f t="shared" ca="1" si="2047"/>
        <v>0.99756983361468565</v>
      </c>
      <c r="CD1093" s="15">
        <f t="shared" ca="1" si="2047"/>
        <v>0.87454855027551259</v>
      </c>
      <c r="CE1093" s="15">
        <f t="shared" ca="1" si="2047"/>
        <v>0.53852624669265148</v>
      </c>
      <c r="CF1093" s="15">
        <f t="shared" ca="1" si="2047"/>
        <v>0.69894685556031833</v>
      </c>
      <c r="CG1093" s="15">
        <f t="shared" ca="1" si="2047"/>
        <v>0.94078719968854829</v>
      </c>
      <c r="CH1093" s="15">
        <f t="shared" ca="1" si="2047"/>
        <v>0.13310164697838001</v>
      </c>
      <c r="CI1093" s="15">
        <f t="shared" ca="1" si="2047"/>
        <v>0.34445034964127996</v>
      </c>
      <c r="CJ1093" s="15">
        <f t="shared" ca="1" si="2047"/>
        <v>0.86175924639254009</v>
      </c>
      <c r="CK1093" s="15">
        <f t="shared" ca="1" si="2047"/>
        <v>0.86887584007040897</v>
      </c>
      <c r="CL1093" s="15">
        <f t="shared" ca="1" si="2047"/>
        <v>0.11947379848111872</v>
      </c>
      <c r="CM1093" s="15">
        <f t="shared" ca="1" si="2047"/>
        <v>0.46424261384537602</v>
      </c>
      <c r="CN1093" s="15">
        <f t="shared" ca="1" si="2047"/>
        <v>0.65451267737127161</v>
      </c>
      <c r="CO1093" s="15">
        <f t="shared" ca="1" si="2047"/>
        <v>0.19448170151035904</v>
      </c>
      <c r="CP1093" s="15">
        <f t="shared" ca="1" si="2047"/>
        <v>0.43375961500843996</v>
      </c>
      <c r="CQ1093" s="15">
        <f t="shared" ca="1" si="2047"/>
        <v>2.445556958883599E-2</v>
      </c>
      <c r="CR1093" s="15">
        <f t="shared" ca="1" si="2047"/>
        <v>0.87836181023573368</v>
      </c>
    </row>
    <row r="1094" spans="1:96" x14ac:dyDescent="0.35">
      <c r="A1094" s="23"/>
      <c r="B1094" s="38">
        <v>7.8125E-3</v>
      </c>
      <c r="C1094" s="49">
        <v>10</v>
      </c>
      <c r="D1094" s="26">
        <f ca="1">AE1081/AE1089</f>
        <v>0</v>
      </c>
      <c r="E1094" s="19">
        <f ca="1">COUNTIF(AU1095:CR1098,11)</f>
        <v>0</v>
      </c>
      <c r="F1094" s="19">
        <f ca="1">COUNTIF(AU1095:CR1098,12)</f>
        <v>0</v>
      </c>
      <c r="G1094" s="19">
        <f ca="1">COUNTIF(AU1095:CR1098,13)</f>
        <v>0</v>
      </c>
      <c r="H1094" s="19">
        <f ca="1">COUNTIF(AU1095:CR1098,14)</f>
        <v>0</v>
      </c>
      <c r="I1094" s="19">
        <f ca="1">COUNTIF(AU1095:CR1098,15)</f>
        <v>0</v>
      </c>
      <c r="J1094" s="19">
        <f ca="1">COUNTIF(AU1095:CR1098,16)</f>
        <v>0</v>
      </c>
      <c r="K1094" s="19">
        <f ca="1">COUNTIF(AU1095:CR1098,17)</f>
        <v>0</v>
      </c>
      <c r="L1094" s="19">
        <f ca="1">COUNTIF(AU1095:CR1098,18)</f>
        <v>0</v>
      </c>
      <c r="N1094" s="45">
        <f ca="1">ROUNDDOWN(E1094*$AK$15+RAND(),0)</f>
        <v>0</v>
      </c>
      <c r="O1094" s="45">
        <f ca="1">ROUNDDOWN(F1094*$AL$15+RAND(),0)</f>
        <v>0</v>
      </c>
      <c r="P1094" s="45">
        <f ca="1">ROUNDDOWN(G1094*$AM$15+RAND(),0)</f>
        <v>0</v>
      </c>
      <c r="Q1094" s="45">
        <f ca="1">ROUNDDOWN(H1094*$AN$15+RAND(),0)</f>
        <v>0</v>
      </c>
      <c r="R1094" s="45">
        <f ca="1">ROUNDDOWN(I1094*$AO$15+RAND(),0)</f>
        <v>0</v>
      </c>
      <c r="S1094" s="45">
        <f ca="1">ROUNDDOWN(J1094*$AP$15+RAND(),0)</f>
        <v>0</v>
      </c>
      <c r="T1094" s="45">
        <f ca="1">ROUNDDOWN(K1094*$AQ$15+RAND(),0)</f>
        <v>0</v>
      </c>
      <c r="U1094" s="45">
        <f ca="1">ROUNDDOWN(L1094*$AR$15+RAND(),0)</f>
        <v>0</v>
      </c>
      <c r="W1094" s="47">
        <f ca="1">ROUNDDOWN(N1094/2+RAND(),0)</f>
        <v>0</v>
      </c>
      <c r="X1094" s="47">
        <f t="shared" ref="X1094:X1101" ca="1" si="2048">ROUNDDOWN(O1094/2+RAND(),0)</f>
        <v>0</v>
      </c>
      <c r="Y1094" s="47">
        <f t="shared" ref="Y1094:Y1101" ca="1" si="2049">ROUNDDOWN(P1094/2+RAND(),0)</f>
        <v>0</v>
      </c>
      <c r="Z1094" s="47">
        <f t="shared" ref="Z1094:Z1101" ca="1" si="2050">ROUNDDOWN(Q1094/2+RAND(),0)</f>
        <v>0</v>
      </c>
      <c r="AA1094" s="47">
        <f t="shared" ref="AA1094:AA1101" ca="1" si="2051">ROUNDDOWN(R1094/2+RAND(),0)</f>
        <v>0</v>
      </c>
      <c r="AB1094" s="47">
        <f t="shared" ref="AB1094:AB1101" ca="1" si="2052">ROUNDDOWN(S1094/2+RAND(),0)</f>
        <v>0</v>
      </c>
      <c r="AC1094" s="47">
        <f t="shared" ref="AC1094:AC1101" ca="1" si="2053">ROUNDDOWN(T1094/2+RAND(),0)</f>
        <v>0</v>
      </c>
      <c r="AD1094" s="47">
        <f t="shared" ref="AD1094:AD1101" ca="1" si="2054">ROUNDDOWN(U1094/2+RAND(),0)</f>
        <v>0</v>
      </c>
      <c r="AE1094" s="21">
        <f ca="1">((1-d)*SUM(W1094:AD1094)+d*SUM(W1095:AD1095))*E/B1094</f>
        <v>0</v>
      </c>
      <c r="AH1094" s="48">
        <f ca="1">N1094-W1094</f>
        <v>0</v>
      </c>
      <c r="AI1094" s="48">
        <f t="shared" ref="AI1094:AI1101" ca="1" si="2055">O1094-X1094</f>
        <v>0</v>
      </c>
      <c r="AJ1094" s="48">
        <f t="shared" ref="AJ1094:AJ1101" ca="1" si="2056">P1094-Y1094</f>
        <v>0</v>
      </c>
      <c r="AK1094" s="48">
        <f t="shared" ref="AK1094:AK1101" ca="1" si="2057">Q1094-Z1094</f>
        <v>0</v>
      </c>
      <c r="AL1094" s="48">
        <f t="shared" ref="AL1094:AL1101" ca="1" si="2058">R1094-AA1094</f>
        <v>0</v>
      </c>
      <c r="AM1094" s="48">
        <f t="shared" ref="AM1094:AM1101" ca="1" si="2059">S1094-AB1094</f>
        <v>0</v>
      </c>
      <c r="AN1094" s="48">
        <f t="shared" ref="AN1094:AN1101" ca="1" si="2060">T1094-AC1094</f>
        <v>0</v>
      </c>
      <c r="AO1094" s="48">
        <f t="shared" ref="AO1094:AO1100" ca="1" si="2061">U1094-AD1094</f>
        <v>0</v>
      </c>
      <c r="AQ1094" s="1">
        <v>10</v>
      </c>
      <c r="AR1094" s="12">
        <f ca="1">D1094</f>
        <v>0</v>
      </c>
      <c r="AS1094" s="12">
        <f ca="1">E1093</f>
        <v>0.99749373433583954</v>
      </c>
      <c r="AT1094" s="8">
        <v>1</v>
      </c>
      <c r="AU1094" s="17">
        <f t="shared" ca="1" si="2046"/>
        <v>0.83398377500706944</v>
      </c>
      <c r="AV1094" s="17">
        <f t="shared" ca="1" si="2046"/>
        <v>0.74121848835019777</v>
      </c>
      <c r="AW1094" s="17">
        <f t="shared" ca="1" si="2046"/>
        <v>4.7172583288262793E-2</v>
      </c>
      <c r="AX1094" s="17">
        <f t="shared" ca="1" si="2046"/>
        <v>0.41975181534861727</v>
      </c>
      <c r="AY1094" s="17">
        <f t="shared" ca="1" si="2046"/>
        <v>0.91599080524062004</v>
      </c>
      <c r="AZ1094" s="17">
        <f t="shared" ca="1" si="2046"/>
        <v>0.40484529015850212</v>
      </c>
      <c r="BA1094" s="17">
        <f t="shared" ca="1" si="2046"/>
        <v>0.61392230050513219</v>
      </c>
      <c r="BB1094" s="17">
        <f t="shared" ca="1" si="2046"/>
        <v>0.24432938387569936</v>
      </c>
      <c r="BC1094" s="17">
        <f t="shared" ca="1" si="2046"/>
        <v>0.45777922145014038</v>
      </c>
      <c r="BD1094" s="17">
        <f t="shared" ca="1" si="2046"/>
        <v>0.61550226165613042</v>
      </c>
      <c r="BE1094" s="17">
        <f t="shared" ca="1" si="2046"/>
        <v>0.63900986455714948</v>
      </c>
      <c r="BF1094" s="17">
        <f t="shared" ca="1" si="2046"/>
        <v>0.31003942133996421</v>
      </c>
      <c r="BG1094" s="17">
        <f t="shared" ca="1" si="2046"/>
        <v>0.8753975756700606</v>
      </c>
      <c r="BH1094" s="17">
        <f t="shared" ca="1" si="2046"/>
        <v>0.27807053346442057</v>
      </c>
      <c r="BI1094" s="17">
        <f t="shared" ca="1" si="2046"/>
        <v>0.60824327547801271</v>
      </c>
      <c r="BJ1094" s="17">
        <f t="shared" ca="1" si="2046"/>
        <v>1.0683007570609915E-2</v>
      </c>
      <c r="BK1094" s="17">
        <f t="shared" ca="1" si="2046"/>
        <v>0.21538298697538782</v>
      </c>
      <c r="BL1094" s="17">
        <f t="shared" ca="1" si="2046"/>
        <v>0.66694924259075894</v>
      </c>
      <c r="BM1094" s="17">
        <f t="shared" ca="1" si="2046"/>
        <v>0.97682112078254379</v>
      </c>
      <c r="BN1094" s="17">
        <f t="shared" ca="1" si="2046"/>
        <v>2.4404532369302512E-2</v>
      </c>
      <c r="BO1094" s="17">
        <f t="shared" ca="1" si="2046"/>
        <v>0.70199634097317654</v>
      </c>
      <c r="BP1094" s="17">
        <f t="shared" ca="1" si="2046"/>
        <v>0.22542395545015725</v>
      </c>
      <c r="BQ1094" s="17">
        <f t="shared" ca="1" si="2046"/>
        <v>0.23330855400519035</v>
      </c>
      <c r="BR1094" s="17">
        <f t="shared" ca="1" si="2046"/>
        <v>4.0641769291149044E-2</v>
      </c>
      <c r="BS1094" s="17">
        <f t="shared" ca="1" si="2047"/>
        <v>5.3829850388537381E-2</v>
      </c>
      <c r="BT1094" s="17">
        <f t="shared" ca="1" si="2047"/>
        <v>0.1774655570710596</v>
      </c>
      <c r="BU1094" s="17">
        <f t="shared" ca="1" si="2047"/>
        <v>0.45850622998049739</v>
      </c>
      <c r="BV1094" s="17">
        <f t="shared" ca="1" si="2047"/>
        <v>0.64327791739135054</v>
      </c>
      <c r="BW1094" s="17">
        <f t="shared" ca="1" si="2047"/>
        <v>0.4470266747889351</v>
      </c>
      <c r="BX1094" s="17">
        <f t="shared" ca="1" si="2047"/>
        <v>0.97082662759056659</v>
      </c>
      <c r="BY1094" s="17">
        <f t="shared" ca="1" si="2047"/>
        <v>0.7216387383321885</v>
      </c>
      <c r="BZ1094" s="17">
        <f t="shared" ca="1" si="2047"/>
        <v>0.99104360555748838</v>
      </c>
      <c r="CA1094" s="17">
        <f t="shared" ca="1" si="2047"/>
        <v>0.57751616483247259</v>
      </c>
      <c r="CB1094" s="17">
        <f t="shared" ca="1" si="2047"/>
        <v>6.2224838947933292E-2</v>
      </c>
      <c r="CC1094" s="17">
        <f t="shared" ca="1" si="2047"/>
        <v>0.36223332582080703</v>
      </c>
      <c r="CD1094" s="17">
        <f t="shared" ca="1" si="2047"/>
        <v>0.91766365674536488</v>
      </c>
      <c r="CE1094" s="17">
        <f t="shared" ca="1" si="2047"/>
        <v>0.24204184183724087</v>
      </c>
      <c r="CF1094" s="17">
        <f t="shared" ca="1" si="2047"/>
        <v>5.0551185672983445E-2</v>
      </c>
      <c r="CG1094" s="17">
        <f t="shared" ca="1" si="2047"/>
        <v>0.51262855019788034</v>
      </c>
      <c r="CH1094" s="17">
        <f t="shared" ca="1" si="2047"/>
        <v>0.9757856987417679</v>
      </c>
      <c r="CI1094" s="17">
        <f t="shared" ca="1" si="2047"/>
        <v>0.94154891366624094</v>
      </c>
      <c r="CJ1094" s="17">
        <f t="shared" ca="1" si="2047"/>
        <v>0.71034858260248113</v>
      </c>
      <c r="CK1094" s="17">
        <f t="shared" ca="1" si="2047"/>
        <v>0.25463376212924049</v>
      </c>
      <c r="CL1094" s="17">
        <f t="shared" ca="1" si="2047"/>
        <v>0.71989830232308183</v>
      </c>
      <c r="CM1094" s="17">
        <f t="shared" ca="1" si="2047"/>
        <v>0.89771852019223253</v>
      </c>
      <c r="CN1094" s="17">
        <f t="shared" ca="1" si="2047"/>
        <v>0.35046163351587944</v>
      </c>
      <c r="CO1094" s="17">
        <f t="shared" ca="1" si="2047"/>
        <v>0.8523826804611192</v>
      </c>
      <c r="CP1094" s="17">
        <f t="shared" ca="1" si="2047"/>
        <v>0.84217551390140211</v>
      </c>
      <c r="CQ1094" s="17">
        <f t="shared" ca="1" si="2047"/>
        <v>0.42117948216937229</v>
      </c>
      <c r="CR1094" s="17">
        <f t="shared" ca="1" si="2047"/>
        <v>0.18728250420281134</v>
      </c>
    </row>
    <row r="1095" spans="1:96" x14ac:dyDescent="0.35">
      <c r="A1095" s="23"/>
      <c r="B1095" s="38">
        <v>1.5625E-2</v>
      </c>
      <c r="C1095" s="49">
        <v>20</v>
      </c>
      <c r="D1095" s="26">
        <f ca="1">AE1082/AE1089</f>
        <v>0</v>
      </c>
      <c r="E1095" s="19">
        <f ca="1">COUNTIF(AU1095:CR1098,21)</f>
        <v>0</v>
      </c>
      <c r="F1095" s="19">
        <f ca="1">COUNTIF(AU1095:CR1098,22)</f>
        <v>0</v>
      </c>
      <c r="G1095" s="19">
        <f ca="1">COUNTIF(AU1095:CR1098,23)</f>
        <v>0</v>
      </c>
      <c r="H1095" s="19">
        <f ca="1">COUNTIF(AU1095:CR1098,24)</f>
        <v>0</v>
      </c>
      <c r="I1095" s="19">
        <f ca="1">COUNTIF(AU1095:CR1098,25)</f>
        <v>0</v>
      </c>
      <c r="J1095" s="19">
        <f ca="1">COUNTIF(AU1095:CR1098,26)</f>
        <v>0</v>
      </c>
      <c r="K1095" s="19">
        <f ca="1">COUNTIF(AU1095:CR1098,27)</f>
        <v>0</v>
      </c>
      <c r="L1095" s="19">
        <f ca="1">COUNTIF(AU1095:CR1098,28)</f>
        <v>0</v>
      </c>
      <c r="N1095" s="45">
        <f ca="1">ROUNDDOWN(E1095*$AK$16+RAND(),0)</f>
        <v>0</v>
      </c>
      <c r="O1095" s="45">
        <f ca="1">ROUNDDOWN(F1095*$AL$16+RAND(),0)</f>
        <v>0</v>
      </c>
      <c r="P1095" s="45">
        <f ca="1">ROUNDDOWN(G1095*$AM$16+RAND(),0)</f>
        <v>0</v>
      </c>
      <c r="Q1095" s="45">
        <f ca="1">ROUNDDOWN(H1095*$AN$16+RAND(),0)</f>
        <v>0</v>
      </c>
      <c r="R1095" s="45">
        <f ca="1">ROUNDDOWN(I1095*$AO$16+RAND(),0)</f>
        <v>0</v>
      </c>
      <c r="S1095" s="45">
        <f ca="1">ROUNDDOWN(J1095*$AP$16+RAND(),0)</f>
        <v>0</v>
      </c>
      <c r="T1095" s="45">
        <f ca="1">ROUNDDOWN(K1095*$AQ$16+RAND(),0)</f>
        <v>0</v>
      </c>
      <c r="U1095" s="45">
        <f ca="1">ROUNDDOWN(L1095*$AR$16+RAND(),0)</f>
        <v>0</v>
      </c>
      <c r="W1095" s="47">
        <f t="shared" ref="W1095:W1101" ca="1" si="2062">ROUNDDOWN(N1095/2+RAND(),0)</f>
        <v>0</v>
      </c>
      <c r="X1095" s="47">
        <f t="shared" ca="1" si="2048"/>
        <v>0</v>
      </c>
      <c r="Y1095" s="47">
        <f t="shared" ca="1" si="2049"/>
        <v>0</v>
      </c>
      <c r="Z1095" s="47">
        <f t="shared" ca="1" si="2050"/>
        <v>0</v>
      </c>
      <c r="AA1095" s="47">
        <f t="shared" ca="1" si="2051"/>
        <v>0</v>
      </c>
      <c r="AB1095" s="47">
        <f t="shared" ca="1" si="2052"/>
        <v>0</v>
      </c>
      <c r="AC1095" s="47">
        <f t="shared" ca="1" si="2053"/>
        <v>0</v>
      </c>
      <c r="AD1095" s="47">
        <f t="shared" ca="1" si="2054"/>
        <v>0</v>
      </c>
      <c r="AE1095" s="21">
        <f t="shared" ref="AE1095:AE1100" ca="1" si="2063">((1-2*d)*SUM(W1095:AD1095)+d*SUM(W1094:AD1094)+d*SUM(W1096:AD1096))*E/B1095</f>
        <v>0</v>
      </c>
      <c r="AH1095" s="48">
        <f t="shared" ref="AH1095:AH1101" ca="1" si="2064">N1095-W1095</f>
        <v>0</v>
      </c>
      <c r="AI1095" s="48">
        <f t="shared" ca="1" si="2055"/>
        <v>0</v>
      </c>
      <c r="AJ1095" s="48">
        <f t="shared" ca="1" si="2056"/>
        <v>0</v>
      </c>
      <c r="AK1095" s="48">
        <f t="shared" ca="1" si="2057"/>
        <v>0</v>
      </c>
      <c r="AL1095" s="48">
        <f t="shared" ca="1" si="2058"/>
        <v>0</v>
      </c>
      <c r="AM1095" s="48">
        <f t="shared" ca="1" si="2059"/>
        <v>0</v>
      </c>
      <c r="AN1095" s="48">
        <f t="shared" ca="1" si="2060"/>
        <v>0</v>
      </c>
      <c r="AO1095" s="48">
        <f t="shared" ca="1" si="2061"/>
        <v>0</v>
      </c>
      <c r="AQ1095" s="1">
        <v>20</v>
      </c>
      <c r="AR1095" s="13">
        <f t="shared" ref="AR1095:AR1101" ca="1" si="2065">AR1094+D1095</f>
        <v>0</v>
      </c>
      <c r="AS1095" s="13">
        <f ca="1">AS1094+F1093</f>
        <v>1</v>
      </c>
      <c r="AT1095" s="8">
        <v>2</v>
      </c>
      <c r="AU1095" s="16">
        <f ca="1">IF(AU1091&lt;AR1097,IF(AU1091&lt;AR1095,IF(AU1091&lt;AR1094,10,20),IF(AU1091&lt;AR1096,30,40)),IF(AU1091&lt;AR1099,IF(AU1091&lt;AR1098,50,60),IF(AU1091&lt;AR1100,70,80)))+IF(AU1092&lt;AS1097,IF(AU1092&lt;AS1095,IF(AU1092&lt;AS1094,1,2),IF(AU1092&lt;AS1096,3,4)),IF(AU1092&lt;AS1099,IF(AU1092&lt;AS1098,5,6),IF(AU1092&lt;AS1100,7,8)))</f>
        <v>81</v>
      </c>
      <c r="AV1095" s="16">
        <f ca="1">IF(AV1091&lt;AR1097,IF(AV1091&lt;AR1095,IF(AV1091&lt;AR1094,10,20),IF(AV1091&lt;AR1096,30,40)),IF(AV1091&lt;AR1099,IF(AV1091&lt;AR1098,50,60),IF(AV1091&lt;AR1100,70,80)))+IF(AV1092&lt;AS1097,IF(AV1092&lt;AS1095,IF(AV1092&lt;AS1094,1,2),IF(AV1092&lt;AS1096,3,4)),IF(AV1092&lt;AS1099,IF(AV1092&lt;AS1098,5,6),IF(AV1092&lt;AS1100,7,8)))</f>
        <v>81</v>
      </c>
      <c r="AW1095" s="16">
        <f ca="1">IF(AW1091&lt;AR1097,IF(AW1091&lt;AR1095,IF(AW1091&lt;AR1094,10,20),IF(AW1091&lt;AR1096,30,40)),IF(AW1091&lt;AR1099,IF(AW1091&lt;AR1098,50,60),IF(AW1091&lt;AR1100,70,80)))+IF(AW1092&lt;AS1097,IF(AW1092&lt;AS1095,IF(AW1092&lt;AS1094,1,2),IF(AW1092&lt;AS1096,3,4)),IF(AW1092&lt;AS1099,IF(AW1092&lt;AS1098,5,6),IF(AW1092&lt;AS1100,7,8)))</f>
        <v>81</v>
      </c>
      <c r="AX1095" s="16">
        <f ca="1">IF(AX1091&lt;AR1097,IF(AX1091&lt;AR1095,IF(AX1091&lt;AR1094,10,20),IF(AX1091&lt;AR1096,30,40)),IF(AX1091&lt;AR1099,IF(AX1091&lt;AR1098,50,60),IF(AX1091&lt;AR1100,70,80)))+IF(AX1092&lt;AS1097,IF(AX1092&lt;AS1095,IF(AX1092&lt;AS1094,1,2),IF(AX1092&lt;AS1096,3,4)),IF(AX1092&lt;AS1099,IF(AX1092&lt;AS1098,5,6),IF(AX1092&lt;AS1100,7,8)))</f>
        <v>81</v>
      </c>
      <c r="AY1095" s="16">
        <f ca="1">IF(AY1091&lt;AR1097,IF(AY1091&lt;AR1095,IF(AY1091&lt;AR1094,10,20),IF(AY1091&lt;AR1096,30,40)),IF(AY1091&lt;AR1099,IF(AY1091&lt;AR1098,50,60),IF(AY1091&lt;AR1100,70,80)))+IF(AY1092&lt;AS1097,IF(AY1092&lt;AS1095,IF(AY1092&lt;AS1094,1,2),IF(AY1092&lt;AS1096,3,4)),IF(AY1092&lt;AS1099,IF(AY1092&lt;AS1098,5,6),IF(AY1092&lt;AS1100,7,8)))</f>
        <v>81</v>
      </c>
      <c r="AZ1095" s="16">
        <f ca="1">IF(AZ1091&lt;AR1097,IF(AZ1091&lt;AR1095,IF(AZ1091&lt;AR1094,10,20),IF(AZ1091&lt;AR1096,30,40)),IF(AZ1091&lt;AR1099,IF(AZ1091&lt;AR1098,50,60),IF(AZ1091&lt;AR1100,70,80)))+IF(AZ1092&lt;AS1097,IF(AZ1092&lt;AS1095,IF(AZ1092&lt;AS1094,1,2),IF(AZ1092&lt;AS1096,3,4)),IF(AZ1092&lt;AS1099,IF(AZ1092&lt;AS1098,5,6),IF(AZ1092&lt;AS1100,7,8)))</f>
        <v>81</v>
      </c>
      <c r="BA1095" s="16">
        <f ca="1">IF(BA1091&lt;AR1097,IF(BA1091&lt;AR1095,IF(BA1091&lt;AR1094,10,20),IF(BA1091&lt;AR1096,30,40)),IF(BA1091&lt;AR1099,IF(BA1091&lt;AR1098,50,60),IF(BA1091&lt;AR1100,70,80)))+IF(BA1092&lt;AS1097,IF(BA1092&lt;AS1095,IF(BA1092&lt;AS1094,1,2),IF(BA1092&lt;AS1096,3,4)),IF(BA1092&lt;AS1099,IF(BA1092&lt;AS1098,5,6),IF(BA1092&lt;AS1100,7,8)))</f>
        <v>81</v>
      </c>
      <c r="BB1095" s="16">
        <f ca="1">IF(BB1091&lt;AR1097,IF(BB1091&lt;AR1095,IF(BB1091&lt;AR1094,10,20),IF(BB1091&lt;AR1096,30,40)),IF(BB1091&lt;AR1099,IF(BB1091&lt;AR1098,50,60),IF(BB1091&lt;AR1100,70,80)))+IF(BB1092&lt;AS1097,IF(BB1092&lt;AS1095,IF(BB1092&lt;AS1094,1,2),IF(BB1092&lt;AS1096,3,4)),IF(BB1092&lt;AS1099,IF(BB1092&lt;AS1098,5,6),IF(BB1092&lt;AS1100,7,8)))</f>
        <v>81</v>
      </c>
      <c r="BC1095" s="16">
        <f ca="1">IF(BC1091&lt;AR1097,IF(BC1091&lt;AR1095,IF(BC1091&lt;AR1094,10,20),IF(BC1091&lt;AR1096,30,40)),IF(BC1091&lt;AR1099,IF(BC1091&lt;AR1098,50,60),IF(BC1091&lt;AR1100,70,80)))+IF(BC1092&lt;AS1097,IF(BC1092&lt;AS1095,IF(BC1092&lt;AS1094,1,2),IF(BC1092&lt;AS1096,3,4)),IF(BC1092&lt;AS1099,IF(BC1092&lt;AS1098,5,6),IF(BC1092&lt;AS1100,7,8)))</f>
        <v>81</v>
      </c>
      <c r="BD1095" s="16">
        <f ca="1">IF(BD1091&lt;AR1097,IF(BD1091&lt;AR1095,IF(BD1091&lt;AR1094,10,20),IF(BD1091&lt;AR1096,30,40)),IF(BD1091&lt;AR1099,IF(BD1091&lt;AR1098,50,60),IF(BD1091&lt;AR1100,70,80)))+IF(BD1092&lt;AS1097,IF(BD1092&lt;AS1095,IF(BD1092&lt;AS1094,1,2),IF(BD1092&lt;AS1096,3,4)),IF(BD1092&lt;AS1099,IF(BD1092&lt;AS1098,5,6),IF(BD1092&lt;AS1100,7,8)))</f>
        <v>81</v>
      </c>
      <c r="BE1095" s="16">
        <f ca="1">IF(BE1091&lt;AR1097,IF(BE1091&lt;AR1095,IF(BE1091&lt;AR1094,10,20),IF(BE1091&lt;AR1096,30,40)),IF(BE1091&lt;AR1099,IF(BE1091&lt;AR1098,50,60),IF(BE1091&lt;AR1100,70,80)))+IF(BE1092&lt;AS1097,IF(BE1092&lt;AS1095,IF(BE1092&lt;AS1094,1,2),IF(BE1092&lt;AS1096,3,4)),IF(BE1092&lt;AS1099,IF(BE1092&lt;AS1098,5,6),IF(BE1092&lt;AS1100,7,8)))</f>
        <v>81</v>
      </c>
      <c r="BF1095" s="16">
        <f ca="1">IF(BF1091&lt;AR1097,IF(BF1091&lt;AR1095,IF(BF1091&lt;AR1094,10,20),IF(BF1091&lt;AR1096,30,40)),IF(BF1091&lt;AR1099,IF(BF1091&lt;AR1098,50,60),IF(BF1091&lt;AR1100,70,80)))+IF(BF1092&lt;AS1097,IF(BF1092&lt;AS1095,IF(BF1092&lt;AS1094,1,2),IF(BF1092&lt;AS1096,3,4)),IF(BF1092&lt;AS1099,IF(BF1092&lt;AS1098,5,6),IF(BF1092&lt;AS1100,7,8)))</f>
        <v>81</v>
      </c>
      <c r="BG1095" s="16">
        <f ca="1">IF(BG1091&lt;AR1097,IF(BG1091&lt;AR1095,IF(BG1091&lt;AR1094,10,20),IF(BG1091&lt;AR1096,30,40)),IF(BG1091&lt;AR1099,IF(BG1091&lt;AR1098,50,60),IF(BG1091&lt;AR1100,70,80)))+IF(BG1092&lt;AS1097,IF(BG1092&lt;AS1095,IF(BG1092&lt;AS1094,1,2),IF(BG1092&lt;AS1096,3,4)),IF(BG1092&lt;AS1099,IF(BG1092&lt;AS1098,5,6),IF(BG1092&lt;AS1100,7,8)))</f>
        <v>81</v>
      </c>
      <c r="BH1095" s="16">
        <f ca="1">IF(BH1091&lt;AR1097,IF(BH1091&lt;AR1095,IF(BH1091&lt;AR1094,10,20),IF(BH1091&lt;AR1096,30,40)),IF(BH1091&lt;AR1099,IF(BH1091&lt;AR1098,50,60),IF(BH1091&lt;AR1100,70,80)))+IF(BH1092&lt;AS1097,IF(BH1092&lt;AS1095,IF(BH1092&lt;AS1094,1,2),IF(BH1092&lt;AS1096,3,4)),IF(BH1092&lt;AS1099,IF(BH1092&lt;AS1098,5,6),IF(BH1092&lt;AS1100,7,8)))</f>
        <v>81</v>
      </c>
      <c r="BI1095" s="16">
        <f ca="1">IF(BI1091&lt;AR1097,IF(BI1091&lt;AR1095,IF(BI1091&lt;AR1094,10,20),IF(BI1091&lt;AR1096,30,40)),IF(BI1091&lt;AR1099,IF(BI1091&lt;AR1098,50,60),IF(BI1091&lt;AR1100,70,80)))+IF(BI1092&lt;AS1097,IF(BI1092&lt;AS1095,IF(BI1092&lt;AS1094,1,2),IF(BI1092&lt;AS1096,3,4)),IF(BI1092&lt;AS1099,IF(BI1092&lt;AS1098,5,6),IF(BI1092&lt;AS1100,7,8)))</f>
        <v>81</v>
      </c>
      <c r="BJ1095" s="16">
        <f ca="1">IF(BJ1091&lt;AR1097,IF(BJ1091&lt;AR1095,IF(BJ1091&lt;AR1094,10,20),IF(BJ1091&lt;AR1096,30,40)),IF(BJ1091&lt;AR1099,IF(BJ1091&lt;AR1098,50,60),IF(BJ1091&lt;AR1100,70,80)))+IF(BJ1092&lt;AS1097,IF(BJ1092&lt;AS1095,IF(BJ1092&lt;AS1094,1,2),IF(BJ1092&lt;AS1096,3,4)),IF(BJ1092&lt;AS1099,IF(BJ1092&lt;AS1098,5,6),IF(BJ1092&lt;AS1100,7,8)))</f>
        <v>81</v>
      </c>
      <c r="BK1095" s="16">
        <f ca="1">IF(BK1091&lt;AR1097,IF(BK1091&lt;AR1095,IF(BK1091&lt;AR1094,10,20),IF(BK1091&lt;AR1096,30,40)),IF(BK1091&lt;AR1099,IF(BK1091&lt;AR1098,50,60),IF(BK1091&lt;AR1100,70,80)))+IF(BK1092&lt;AS1097,IF(BK1092&lt;AS1095,IF(BK1092&lt;AS1094,1,2),IF(BK1092&lt;AS1096,3,4)),IF(BK1092&lt;AS1099,IF(BK1092&lt;AS1098,5,6),IF(BK1092&lt;AS1100,7,8)))</f>
        <v>81</v>
      </c>
      <c r="BL1095" s="16">
        <f ca="1">IF(BL1091&lt;AR1097,IF(BL1091&lt;AR1095,IF(BL1091&lt;AR1094,10,20),IF(BL1091&lt;AR1096,30,40)),IF(BL1091&lt;AR1099,IF(BL1091&lt;AR1098,50,60),IF(BL1091&lt;AR1100,70,80)))+IF(BL1092&lt;AS1097,IF(BL1092&lt;AS1095,IF(BL1092&lt;AS1094,1,2),IF(BL1092&lt;AS1096,3,4)),IF(BL1092&lt;AS1099,IF(BL1092&lt;AS1098,5,6),IF(BL1092&lt;AS1100,7,8)))</f>
        <v>81</v>
      </c>
      <c r="BM1095" s="16">
        <f ca="1">IF(BM1091&lt;AR1097,IF(BM1091&lt;AR1095,IF(BM1091&lt;AR1094,10,20),IF(BM1091&lt;AR1096,30,40)),IF(BM1091&lt;AR1099,IF(BM1091&lt;AR1098,50,60),IF(BM1091&lt;AR1100,70,80)))+IF(BM1092&lt;AS1097,IF(BM1092&lt;AS1095,IF(BM1092&lt;AS1094,1,2),IF(BM1092&lt;AS1096,3,4)),IF(BM1092&lt;AS1099,IF(BM1092&lt;AS1098,5,6),IF(BM1092&lt;AS1100,7,8)))</f>
        <v>81</v>
      </c>
      <c r="BN1095" s="16">
        <f ca="1">IF(BN1091&lt;AR1097,IF(BN1091&lt;AR1095,IF(BN1091&lt;AR1094,10,20),IF(BN1091&lt;AR1096,30,40)),IF(BN1091&lt;AR1099,IF(BN1091&lt;AR1098,50,60),IF(BN1091&lt;AR1100,70,80)))+IF(BN1092&lt;AS1097,IF(BN1092&lt;AS1095,IF(BN1092&lt;AS1094,1,2),IF(BN1092&lt;AS1096,3,4)),IF(BN1092&lt;AS1099,IF(BN1092&lt;AS1098,5,6),IF(BN1092&lt;AS1100,7,8)))</f>
        <v>81</v>
      </c>
      <c r="BO1095" s="16">
        <f ca="1">IF(BO1091&lt;AR1097,IF(BO1091&lt;AR1095,IF(BO1091&lt;AR1094,10,20),IF(BO1091&lt;AR1096,30,40)),IF(BO1091&lt;AR1099,IF(BO1091&lt;AR1098,50,60),IF(BO1091&lt;AR1100,70,80)))+IF(BO1092&lt;AS1097,IF(BO1092&lt;AS1095,IF(BO1092&lt;AS1094,1,2),IF(BO1092&lt;AS1096,3,4)),IF(BO1092&lt;AS1099,IF(BO1092&lt;AS1098,5,6),IF(BO1092&lt;AS1100,7,8)))</f>
        <v>81</v>
      </c>
      <c r="BP1095" s="16">
        <f ca="1">IF(BP1091&lt;AR1097,IF(BP1091&lt;AR1095,IF(BP1091&lt;AR1094,10,20),IF(BP1091&lt;AR1096,30,40)),IF(BP1091&lt;AR1099,IF(BP1091&lt;AR1098,50,60),IF(BP1091&lt;AR1100,70,80)))+IF(BP1092&lt;AS1097,IF(BP1092&lt;AS1095,IF(BP1092&lt;AS1094,1,2),IF(BP1092&lt;AS1096,3,4)),IF(BP1092&lt;AS1099,IF(BP1092&lt;AS1098,5,6),IF(BP1092&lt;AS1100,7,8)))</f>
        <v>81</v>
      </c>
      <c r="BQ1095" s="16">
        <f ca="1">IF(BQ1091&lt;AR1097,IF(BQ1091&lt;AR1095,IF(BQ1091&lt;AR1094,10,20),IF(BQ1091&lt;AR1096,30,40)),IF(BQ1091&lt;AR1099,IF(BQ1091&lt;AR1098,50,60),IF(BQ1091&lt;AR1100,70,80)))+IF(BQ1092&lt;AS1097,IF(BQ1092&lt;AS1095,IF(BQ1092&lt;AS1094,1,2),IF(BQ1092&lt;AS1096,3,4)),IF(BQ1092&lt;AS1099,IF(BQ1092&lt;AS1098,5,6),IF(BQ1092&lt;AS1100,7,8)))</f>
        <v>81</v>
      </c>
      <c r="BR1095" s="16">
        <f ca="1">IF(BR1091&lt;AR1097,IF(BR1091&lt;AR1095,IF(BR1091&lt;AR1094,10,20),IF(BR1091&lt;AR1096,30,40)),IF(BR1091&lt;AR1099,IF(BR1091&lt;AR1098,50,60),IF(BR1091&lt;AR1100,70,80)))+IF(BR1092&lt;AS1097,IF(BR1092&lt;AS1095,IF(BR1092&lt;AS1094,1,2),IF(BR1092&lt;AS1096,3,4)),IF(BR1092&lt;AS1099,IF(BR1092&lt;AS1098,5,6),IF(BR1092&lt;AS1100,7,8)))</f>
        <v>81</v>
      </c>
      <c r="BS1095" s="16">
        <f ca="1">IF(BS1091&lt;AR1097,IF(BS1091&lt;AR1095,IF(BS1091&lt;AR1094,10,20),IF(BS1091&lt;AR1096,30,40)),IF(BS1091&lt;AR1099,IF(BS1091&lt;AR1098,50,60),IF(BS1091&lt;AR1100,70,80)))+IF(BS1092&lt;AS1097,IF(BS1092&lt;AS1095,IF(BS1092&lt;AS1094,1,2),IF(BS1092&lt;AS1096,3,4)),IF(BS1092&lt;AS1099,IF(BS1092&lt;AS1098,5,6),IF(BS1092&lt;AS1100,7,8)))</f>
        <v>81</v>
      </c>
      <c r="BT1095" s="16">
        <f ca="1">IF(BT1091&lt;AR1097,IF(BT1091&lt;AR1095,IF(BT1091&lt;AR1094,10,20),IF(BT1091&lt;AR1096,30,40)),IF(BT1091&lt;AR1099,IF(BT1091&lt;AR1098,50,60),IF(BT1091&lt;AR1100,70,80)))+IF(BT1092&lt;AS1097,IF(BT1092&lt;AS1095,IF(BT1092&lt;AS1094,1,2),IF(BT1092&lt;AS1096,3,4)),IF(BT1092&lt;AS1099,IF(BT1092&lt;AS1098,5,6),IF(BT1092&lt;AS1100,7,8)))</f>
        <v>81</v>
      </c>
      <c r="BU1095" s="16">
        <f ca="1">IF(BU1091&lt;AR1097,IF(BU1091&lt;AR1095,IF(BU1091&lt;AR1094,10,20),IF(BU1091&lt;AR1096,30,40)),IF(BU1091&lt;AR1099,IF(BU1091&lt;AR1098,50,60),IF(BU1091&lt;AR1100,70,80)))+IF(BU1092&lt;AS1097,IF(BU1092&lt;AS1095,IF(BU1092&lt;AS1094,1,2),IF(BU1092&lt;AS1096,3,4)),IF(BU1092&lt;AS1099,IF(BU1092&lt;AS1098,5,6),IF(BU1092&lt;AS1100,7,8)))</f>
        <v>81</v>
      </c>
      <c r="BV1095" s="16">
        <f ca="1">IF(BV1091&lt;AR1097,IF(BV1091&lt;AR1095,IF(BV1091&lt;AR1094,10,20),IF(BV1091&lt;AR1096,30,40)),IF(BV1091&lt;AR1099,IF(BV1091&lt;AR1098,50,60),IF(BV1091&lt;AR1100,70,80)))+IF(BV1092&lt;AS1097,IF(BV1092&lt;AS1095,IF(BV1092&lt;AS1094,1,2),IF(BV1092&lt;AS1096,3,4)),IF(BV1092&lt;AS1099,IF(BV1092&lt;AS1098,5,6),IF(BV1092&lt;AS1100,7,8)))</f>
        <v>81</v>
      </c>
      <c r="BW1095" s="16">
        <f ca="1">IF(BW1091&lt;AR1097,IF(BW1091&lt;AR1095,IF(BW1091&lt;AR1094,10,20),IF(BW1091&lt;AR1096,30,40)),IF(BW1091&lt;AR1099,IF(BW1091&lt;AR1098,50,60),IF(BW1091&lt;AR1100,70,80)))+IF(BW1092&lt;AS1097,IF(BW1092&lt;AS1095,IF(BW1092&lt;AS1094,1,2),IF(BW1092&lt;AS1096,3,4)),IF(BW1092&lt;AS1099,IF(BW1092&lt;AS1098,5,6),IF(BW1092&lt;AS1100,7,8)))</f>
        <v>81</v>
      </c>
      <c r="BX1095" s="16">
        <f ca="1">IF(BX1091&lt;AR1097,IF(BX1091&lt;AR1095,IF(BX1091&lt;AR1094,10,20),IF(BX1091&lt;AR1096,30,40)),IF(BX1091&lt;AR1099,IF(BX1091&lt;AR1098,50,60),IF(BX1091&lt;AR1100,70,80)))+IF(BX1092&lt;AS1097,IF(BX1092&lt;AS1095,IF(BX1092&lt;AS1094,1,2),IF(BX1092&lt;AS1096,3,4)),IF(BX1092&lt;AS1099,IF(BX1092&lt;AS1098,5,6),IF(BX1092&lt;AS1100,7,8)))</f>
        <v>81</v>
      </c>
      <c r="BY1095" s="16">
        <f ca="1">IF(BY1091&lt;AR1097,IF(BY1091&lt;AR1095,IF(BY1091&lt;AR1094,10,20),IF(BY1091&lt;AR1096,30,40)),IF(BY1091&lt;AR1099,IF(BY1091&lt;AR1098,50,60),IF(BY1091&lt;AR1100,70,80)))+IF(BY1092&lt;AS1097,IF(BY1092&lt;AS1095,IF(BY1092&lt;AS1094,1,2),IF(BY1092&lt;AS1096,3,4)),IF(BY1092&lt;AS1099,IF(BY1092&lt;AS1098,5,6),IF(BY1092&lt;AS1100,7,8)))</f>
        <v>81</v>
      </c>
      <c r="BZ1095" s="16">
        <f ca="1">IF(BZ1091&lt;AR1097,IF(BZ1091&lt;AR1095,IF(BZ1091&lt;AR1094,10,20),IF(BZ1091&lt;AR1096,30,40)),IF(BZ1091&lt;AR1099,IF(BZ1091&lt;AR1098,50,60),IF(BZ1091&lt;AR1100,70,80)))+IF(BZ1092&lt;AS1097,IF(BZ1092&lt;AS1095,IF(BZ1092&lt;AS1094,1,2),IF(BZ1092&lt;AS1096,3,4)),IF(BZ1092&lt;AS1099,IF(BZ1092&lt;AS1098,5,6),IF(BZ1092&lt;AS1100,7,8)))</f>
        <v>81</v>
      </c>
      <c r="CA1095" s="16">
        <f ca="1">IF(CA1091&lt;AR1097,IF(CA1091&lt;AR1095,IF(CA1091&lt;AR1094,10,20),IF(CA1091&lt;AR1096,30,40)),IF(CA1091&lt;AR1099,IF(CA1091&lt;AR1098,50,60),IF(CA1091&lt;AR1100,70,80)))+IF(CA1092&lt;AS1097,IF(CA1092&lt;AS1095,IF(CA1092&lt;AS1094,1,2),IF(CA1092&lt;AS1096,3,4)),IF(CA1092&lt;AS1099,IF(CA1092&lt;AS1098,5,6),IF(CA1092&lt;AS1100,7,8)))</f>
        <v>81</v>
      </c>
      <c r="CB1095" s="16">
        <f ca="1">IF(CB1091&lt;AR1097,IF(CB1091&lt;AR1095,IF(CB1091&lt;AR1094,10,20),IF(CB1091&lt;AR1096,30,40)),IF(CB1091&lt;AR1099,IF(CB1091&lt;AR1098,50,60),IF(CB1091&lt;AR1100,70,80)))+IF(CB1092&lt;AS1097,IF(CB1092&lt;AS1095,IF(CB1092&lt;AS1094,1,2),IF(CB1092&lt;AS1096,3,4)),IF(CB1092&lt;AS1099,IF(CB1092&lt;AS1098,5,6),IF(CB1092&lt;AS1100,7,8)))</f>
        <v>81</v>
      </c>
      <c r="CC1095" s="16">
        <f ca="1">IF(CC1091&lt;AR1097,IF(CC1091&lt;AR1095,IF(CC1091&lt;AR1094,10,20),IF(CC1091&lt;AR1096,30,40)),IF(CC1091&lt;AR1099,IF(CC1091&lt;AR1098,50,60),IF(CC1091&lt;AR1100,70,80)))+IF(CC1092&lt;AS1097,IF(CC1092&lt;AS1095,IF(CC1092&lt;AS1094,1,2),IF(CC1092&lt;AS1096,3,4)),IF(CC1092&lt;AS1099,IF(CC1092&lt;AS1098,5,6),IF(CC1092&lt;AS1100,7,8)))</f>
        <v>81</v>
      </c>
      <c r="CD1095" s="16">
        <f ca="1">IF(CD1091&lt;AR1097,IF(CD1091&lt;AR1095,IF(CD1091&lt;AR1094,10,20),IF(CD1091&lt;AR1096,30,40)),IF(CD1091&lt;AR1099,IF(CD1091&lt;AR1098,50,60),IF(CD1091&lt;AR1100,70,80)))+IF(CD1092&lt;AS1097,IF(CD1092&lt;AS1095,IF(CD1092&lt;AS1094,1,2),IF(CD1092&lt;AS1096,3,4)),IF(CD1092&lt;AS1099,IF(CD1092&lt;AS1098,5,6),IF(CD1092&lt;AS1100,7,8)))</f>
        <v>81</v>
      </c>
      <c r="CE1095" s="16">
        <f ca="1">IF(CE1091&lt;AR1097,IF(CE1091&lt;AR1095,IF(CE1091&lt;AR1094,10,20),IF(CE1091&lt;AR1096,30,40)),IF(CE1091&lt;AR1099,IF(CE1091&lt;AR1098,50,60),IF(CE1091&lt;AR1100,70,80)))+IF(CE1092&lt;AS1097,IF(CE1092&lt;AS1095,IF(CE1092&lt;AS1094,1,2),IF(CE1092&lt;AS1096,3,4)),IF(CE1092&lt;AS1099,IF(CE1092&lt;AS1098,5,6),IF(CE1092&lt;AS1100,7,8)))</f>
        <v>81</v>
      </c>
      <c r="CF1095" s="16">
        <f ca="1">IF(CF1091&lt;AR1097,IF(CF1091&lt;AR1095,IF(CF1091&lt;AR1094,10,20),IF(CF1091&lt;AR1096,30,40)),IF(CF1091&lt;AR1099,IF(CF1091&lt;AR1098,50,60),IF(CF1091&lt;AR1100,70,80)))+IF(CF1092&lt;AS1097,IF(CF1092&lt;AS1095,IF(CF1092&lt;AS1094,1,2),IF(CF1092&lt;AS1096,3,4)),IF(CF1092&lt;AS1099,IF(CF1092&lt;AS1098,5,6),IF(CF1092&lt;AS1100,7,8)))</f>
        <v>81</v>
      </c>
      <c r="CG1095" s="16">
        <f ca="1">IF(CG1091&lt;AR1097,IF(CG1091&lt;AR1095,IF(CG1091&lt;AR1094,10,20),IF(CG1091&lt;AR1096,30,40)),IF(CG1091&lt;AR1099,IF(CG1091&lt;AR1098,50,60),IF(CG1091&lt;AR1100,70,80)))+IF(CG1092&lt;AS1097,IF(CG1092&lt;AS1095,IF(CG1092&lt;AS1094,1,2),IF(CG1092&lt;AS1096,3,4)),IF(CG1092&lt;AS1099,IF(CG1092&lt;AS1098,5,6),IF(CG1092&lt;AS1100,7,8)))</f>
        <v>81</v>
      </c>
      <c r="CH1095" s="16">
        <f ca="1">IF(CH1091&lt;AR1097,IF(CH1091&lt;AR1095,IF(CH1091&lt;AR1094,10,20),IF(CH1091&lt;AR1096,30,40)),IF(CH1091&lt;AR1099,IF(CH1091&lt;AR1098,50,60),IF(CH1091&lt;AR1100,70,80)))+IF(CH1092&lt;AS1097,IF(CH1092&lt;AS1095,IF(CH1092&lt;AS1094,1,2),IF(CH1092&lt;AS1096,3,4)),IF(CH1092&lt;AS1099,IF(CH1092&lt;AS1098,5,6),IF(CH1092&lt;AS1100,7,8)))</f>
        <v>81</v>
      </c>
      <c r="CI1095" s="16">
        <f ca="1">IF(CI1091&lt;AR1097,IF(CI1091&lt;AR1095,IF(CI1091&lt;AR1094,10,20),IF(CI1091&lt;AR1096,30,40)),IF(CI1091&lt;AR1099,IF(CI1091&lt;AR1098,50,60),IF(CI1091&lt;AR1100,70,80)))+IF(CI1092&lt;AS1097,IF(CI1092&lt;AS1095,IF(CI1092&lt;AS1094,1,2),IF(CI1092&lt;AS1096,3,4)),IF(CI1092&lt;AS1099,IF(CI1092&lt;AS1098,5,6),IF(CI1092&lt;AS1100,7,8)))</f>
        <v>81</v>
      </c>
      <c r="CJ1095" s="16">
        <f ca="1">IF(CJ1091&lt;AR1097,IF(CJ1091&lt;AR1095,IF(CJ1091&lt;AR1094,10,20),IF(CJ1091&lt;AR1096,30,40)),IF(CJ1091&lt;AR1099,IF(CJ1091&lt;AR1098,50,60),IF(CJ1091&lt;AR1100,70,80)))+IF(CJ1092&lt;AS1097,IF(CJ1092&lt;AS1095,IF(CJ1092&lt;AS1094,1,2),IF(CJ1092&lt;AS1096,3,4)),IF(CJ1092&lt;AS1099,IF(CJ1092&lt;AS1098,5,6),IF(CJ1092&lt;AS1100,7,8)))</f>
        <v>81</v>
      </c>
      <c r="CK1095" s="16">
        <f ca="1">IF(CK1091&lt;AR1097,IF(CK1091&lt;AR1095,IF(CK1091&lt;AR1094,10,20),IF(CK1091&lt;AR1096,30,40)),IF(CK1091&lt;AR1099,IF(CK1091&lt;AR1098,50,60),IF(CK1091&lt;AR1100,70,80)))+IF(CK1092&lt;AS1097,IF(CK1092&lt;AS1095,IF(CK1092&lt;AS1094,1,2),IF(CK1092&lt;AS1096,3,4)),IF(CK1092&lt;AS1099,IF(CK1092&lt;AS1098,5,6),IF(CK1092&lt;AS1100,7,8)))</f>
        <v>81</v>
      </c>
      <c r="CL1095" s="16">
        <f ca="1">IF(CL1091&lt;AR1097,IF(CL1091&lt;AR1095,IF(CL1091&lt;AR1094,10,20),IF(CL1091&lt;AR1096,30,40)),IF(CL1091&lt;AR1099,IF(CL1091&lt;AR1098,50,60),IF(CL1091&lt;AR1100,70,80)))+IF(CL1092&lt;AS1097,IF(CL1092&lt;AS1095,IF(CL1092&lt;AS1094,1,2),IF(CL1092&lt;AS1096,3,4)),IF(CL1092&lt;AS1099,IF(CL1092&lt;AS1098,5,6),IF(CL1092&lt;AS1100,7,8)))</f>
        <v>81</v>
      </c>
      <c r="CM1095" s="16">
        <f ca="1">IF(CM1091&lt;AR1097,IF(CM1091&lt;AR1095,IF(CM1091&lt;AR1094,10,20),IF(CM1091&lt;AR1096,30,40)),IF(CM1091&lt;AR1099,IF(CM1091&lt;AR1098,50,60),IF(CM1091&lt;AR1100,70,80)))+IF(CM1092&lt;AS1097,IF(CM1092&lt;AS1095,IF(CM1092&lt;AS1094,1,2),IF(CM1092&lt;AS1096,3,4)),IF(CM1092&lt;AS1099,IF(CM1092&lt;AS1098,5,6),IF(CM1092&lt;AS1100,7,8)))</f>
        <v>81</v>
      </c>
      <c r="CN1095" s="16">
        <f ca="1">IF(CN1091&lt;AR1097,IF(CN1091&lt;AR1095,IF(CN1091&lt;AR1094,10,20),IF(CN1091&lt;AR1096,30,40)),IF(CN1091&lt;AR1099,IF(CN1091&lt;AR1098,50,60),IF(CN1091&lt;AR1100,70,80)))+IF(CN1092&lt;AS1097,IF(CN1092&lt;AS1095,IF(CN1092&lt;AS1094,1,2),IF(CN1092&lt;AS1096,3,4)),IF(CN1092&lt;AS1099,IF(CN1092&lt;AS1098,5,6),IF(CN1092&lt;AS1100,7,8)))</f>
        <v>81</v>
      </c>
      <c r="CO1095" s="16">
        <f ca="1">IF(CO1091&lt;AR1097,IF(CO1091&lt;AR1095,IF(CO1091&lt;AR1094,10,20),IF(CO1091&lt;AR1096,30,40)),IF(CO1091&lt;AR1099,IF(CO1091&lt;AR1098,50,60),IF(CO1091&lt;AR1100,70,80)))+IF(CO1092&lt;AS1097,IF(CO1092&lt;AS1095,IF(CO1092&lt;AS1094,1,2),IF(CO1092&lt;AS1096,3,4)),IF(CO1092&lt;AS1099,IF(CO1092&lt;AS1098,5,6),IF(CO1092&lt;AS1100,7,8)))</f>
        <v>81</v>
      </c>
      <c r="CP1095" s="16">
        <f ca="1">IF(CP1091&lt;AR1097,IF(CP1091&lt;AR1095,IF(CP1091&lt;AR1094,10,20),IF(CP1091&lt;AR1096,30,40)),IF(CP1091&lt;AR1099,IF(CP1091&lt;AR1098,50,60),IF(CP1091&lt;AR1100,70,80)))+IF(CP1092&lt;AS1097,IF(CP1092&lt;AS1095,IF(CP1092&lt;AS1094,1,2),IF(CP1092&lt;AS1096,3,4)),IF(CP1092&lt;AS1099,IF(CP1092&lt;AS1098,5,6),IF(CP1092&lt;AS1100,7,8)))</f>
        <v>81</v>
      </c>
      <c r="CQ1095" s="16">
        <f ca="1">IF(CQ1091&lt;AR1097,IF(CQ1091&lt;AR1095,IF(CQ1091&lt;AR1094,10,20),IF(CQ1091&lt;AR1096,30,40)),IF(CQ1091&lt;AR1099,IF(CQ1091&lt;AR1098,50,60),IF(CQ1091&lt;AR1100,70,80)))+IF(CQ1092&lt;AS1097,IF(CQ1092&lt;AS1095,IF(CQ1092&lt;AS1094,1,2),IF(CQ1092&lt;AS1096,3,4)),IF(CQ1092&lt;AS1099,IF(CQ1092&lt;AS1098,5,6),IF(CQ1092&lt;AS1100,7,8)))</f>
        <v>81</v>
      </c>
      <c r="CR1095" s="16">
        <f ca="1">IF(CR1091&lt;AR1097,IF(CR1091&lt;AR1095,IF(CR1091&lt;AR1094,10,20),IF(CR1091&lt;AR1096,30,40)),IF(CR1091&lt;AR1099,IF(CR1091&lt;AR1098,50,60),IF(CR1091&lt;AR1100,70,80)))+IF(CR1092&lt;AS1097,IF(CR1092&lt;AS1095,IF(CR1092&lt;AS1094,1,2),IF(CR1092&lt;AS1096,3,4)),IF(CR1092&lt;AS1099,IF(CR1092&lt;AS1098,5,6),IF(CR1092&lt;AS1100,7,8)))</f>
        <v>81</v>
      </c>
    </row>
    <row r="1096" spans="1:96" x14ac:dyDescent="0.35">
      <c r="A1096" s="23"/>
      <c r="B1096" s="38">
        <v>3.125E-2</v>
      </c>
      <c r="C1096" s="49">
        <v>30</v>
      </c>
      <c r="D1096" s="26">
        <f ca="1">AE1083/AE1089</f>
        <v>0</v>
      </c>
      <c r="E1096" s="19">
        <f ca="1">COUNTIF(AU1095:CR1098,31)</f>
        <v>0</v>
      </c>
      <c r="F1096" s="19">
        <f ca="1">COUNTIF(AU1095:CR1098,32)</f>
        <v>0</v>
      </c>
      <c r="G1096" s="19">
        <f ca="1">COUNTIF(AU1095:CR1098,33)</f>
        <v>0</v>
      </c>
      <c r="H1096" s="19">
        <f ca="1">COUNTIF(AU1095:CR1098,34)</f>
        <v>0</v>
      </c>
      <c r="I1096" s="19">
        <f ca="1">COUNTIF(AU1095:CR1098,35)</f>
        <v>0</v>
      </c>
      <c r="J1096" s="19">
        <f ca="1">COUNTIF(AU1095:CR1098,36)</f>
        <v>0</v>
      </c>
      <c r="K1096" s="19">
        <f ca="1">COUNTIF(AU1095:CR1098,37)</f>
        <v>0</v>
      </c>
      <c r="L1096" s="19">
        <f ca="1">COUNTIF(AU1095:CR1098,38)</f>
        <v>0</v>
      </c>
      <c r="N1096" s="45">
        <f ca="1">ROUNDDOWN(E1096*$AK$17+RAND(),0)</f>
        <v>0</v>
      </c>
      <c r="O1096" s="45">
        <f ca="1">ROUNDDOWN(F1096*$AL$17+RAND(),0)</f>
        <v>0</v>
      </c>
      <c r="P1096" s="45">
        <f ca="1">ROUNDDOWN(G1096*$AM$17+RAND(),0)</f>
        <v>0</v>
      </c>
      <c r="Q1096" s="45">
        <f ca="1">ROUNDDOWN(H1096*$AN$17+RAND(),0)</f>
        <v>0</v>
      </c>
      <c r="R1096" s="45">
        <f ca="1">ROUNDDOWN(I1096*$AO$17+RAND(),0)</f>
        <v>0</v>
      </c>
      <c r="S1096" s="45">
        <f ca="1">ROUNDDOWN(J1096*$AP$17+RAND(),0)</f>
        <v>0</v>
      </c>
      <c r="T1096" s="45">
        <f ca="1">ROUNDDOWN(K1096*$AQ$17+RAND(),0)</f>
        <v>0</v>
      </c>
      <c r="U1096" s="45">
        <f ca="1">ROUNDDOWN(L1096*$AR$17+RAND(),0)</f>
        <v>0</v>
      </c>
      <c r="W1096" s="47">
        <f t="shared" ca="1" si="2062"/>
        <v>0</v>
      </c>
      <c r="X1096" s="47">
        <f t="shared" ca="1" si="2048"/>
        <v>0</v>
      </c>
      <c r="Y1096" s="47">
        <f t="shared" ca="1" si="2049"/>
        <v>0</v>
      </c>
      <c r="Z1096" s="47">
        <f t="shared" ca="1" si="2050"/>
        <v>0</v>
      </c>
      <c r="AA1096" s="47">
        <f t="shared" ca="1" si="2051"/>
        <v>0</v>
      </c>
      <c r="AB1096" s="47">
        <f t="shared" ca="1" si="2052"/>
        <v>0</v>
      </c>
      <c r="AC1096" s="47">
        <f t="shared" ca="1" si="2053"/>
        <v>0</v>
      </c>
      <c r="AD1096" s="47">
        <f t="shared" ca="1" si="2054"/>
        <v>0</v>
      </c>
      <c r="AE1096" s="21">
        <f t="shared" ca="1" si="2063"/>
        <v>0</v>
      </c>
      <c r="AH1096" s="48">
        <f t="shared" ca="1" si="2064"/>
        <v>0</v>
      </c>
      <c r="AI1096" s="48">
        <f t="shared" ca="1" si="2055"/>
        <v>0</v>
      </c>
      <c r="AJ1096" s="48">
        <f t="shared" ca="1" si="2056"/>
        <v>0</v>
      </c>
      <c r="AK1096" s="48">
        <f t="shared" ca="1" si="2057"/>
        <v>0</v>
      </c>
      <c r="AL1096" s="48">
        <f t="shared" ca="1" si="2058"/>
        <v>0</v>
      </c>
      <c r="AM1096" s="48">
        <f t="shared" ca="1" si="2059"/>
        <v>0</v>
      </c>
      <c r="AN1096" s="48">
        <f t="shared" ca="1" si="2060"/>
        <v>0</v>
      </c>
      <c r="AO1096" s="48">
        <f t="shared" ca="1" si="2061"/>
        <v>0</v>
      </c>
      <c r="AQ1096" s="1">
        <v>30</v>
      </c>
      <c r="AR1096" s="13">
        <f t="shared" ca="1" si="2065"/>
        <v>0</v>
      </c>
      <c r="AS1096" s="13">
        <f ca="1">AS1095+G1093</f>
        <v>1</v>
      </c>
      <c r="AT1096" s="8">
        <v>3</v>
      </c>
      <c r="AU1096" s="16">
        <f ca="1">IF(AU1093&lt;AR1097,IF(AU1093&lt;AR1095,IF(AU1093&lt;AR1094,10,20),IF(AU1093&lt;AR1096,30,40)),IF(AU1093&lt;AR1099,IF(AU1093&lt;AR1098,50,60),IF(AU1093&lt;AR1100,70,80)))+IF(AU1094&lt;AS1097,IF(AU1094&lt;AS1095,IF(AU1094&lt;AS1094,1,2),IF(AU1094&lt;AS1096,3,4)),IF(AU1094&lt;AS1099,IF(AU1094&lt;AS1098,5,6),IF(AU1094&lt;AS1100,7,8)))</f>
        <v>81</v>
      </c>
      <c r="AV1096" s="16">
        <f ca="1">IF(AV1093&lt;AR1097,IF(AV1093&lt;AR1095,IF(AV1093&lt;AR1094,10,20),IF(AV1093&lt;AR1096,30,40)),IF(AV1093&lt;AR1099,IF(AV1093&lt;AR1098,50,60),IF(AV1093&lt;AR1100,70,80)))+IF(AV1094&lt;AS1097,IF(AV1094&lt;AS1095,IF(AV1094&lt;AS1094,1,2),IF(AV1094&lt;AS1096,3,4)),IF(AV1094&lt;AS1099,IF(AV1094&lt;AS1098,5,6),IF(AV1094&lt;AS1100,7,8)))</f>
        <v>81</v>
      </c>
      <c r="AW1096" s="16">
        <f ca="1">IF(AW1093&lt;AR1097,IF(AW1093&lt;AR1095,IF(AW1093&lt;AR1094,10,20),IF(AW1093&lt;AR1096,30,40)),IF(AW1093&lt;AR1099,IF(AW1093&lt;AR1098,50,60),IF(AW1093&lt;AR1100,70,80)))+IF(AW1094&lt;AS1097,IF(AW1094&lt;AS1095,IF(AW1094&lt;AS1094,1,2),IF(AW1094&lt;AS1096,3,4)),IF(AW1094&lt;AS1099,IF(AW1094&lt;AS1098,5,6),IF(AW1094&lt;AS1100,7,8)))</f>
        <v>81</v>
      </c>
      <c r="AX1096" s="16">
        <f ca="1">IF(AX1093&lt;AR1097,IF(AX1093&lt;AR1095,IF(AX1093&lt;AR1094,10,20),IF(AX1093&lt;AR1096,30,40)),IF(AX1093&lt;AR1099,IF(AX1093&lt;AR1098,50,60),IF(AX1093&lt;AR1100,70,80)))+IF(AX1094&lt;AS1097,IF(AX1094&lt;AS1095,IF(AX1094&lt;AS1094,1,2),IF(AX1094&lt;AS1096,3,4)),IF(AX1094&lt;AS1099,IF(AX1094&lt;AS1098,5,6),IF(AX1094&lt;AS1100,7,8)))</f>
        <v>81</v>
      </c>
      <c r="AY1096" s="16">
        <f ca="1">IF(AY1093&lt;AR1097,IF(AY1093&lt;AR1095,IF(AY1093&lt;AR1094,10,20),IF(AY1093&lt;AR1096,30,40)),IF(AY1093&lt;AR1099,IF(AY1093&lt;AR1098,50,60),IF(AY1093&lt;AR1100,70,80)))+IF(AY1094&lt;AS1097,IF(AY1094&lt;AS1095,IF(AY1094&lt;AS1094,1,2),IF(AY1094&lt;AS1096,3,4)),IF(AY1094&lt;AS1099,IF(AY1094&lt;AS1098,5,6),IF(AY1094&lt;AS1100,7,8)))</f>
        <v>81</v>
      </c>
      <c r="AZ1096" s="16">
        <f ca="1">IF(AZ1093&lt;AR1097,IF(AZ1093&lt;AR1095,IF(AZ1093&lt;AR1094,10,20),IF(AZ1093&lt;AR1096,30,40)),IF(AZ1093&lt;AR1099,IF(AZ1093&lt;AR1098,50,60),IF(AZ1093&lt;AR1100,70,80)))+IF(AZ1094&lt;AS1097,IF(AZ1094&lt;AS1095,IF(AZ1094&lt;AS1094,1,2),IF(AZ1094&lt;AS1096,3,4)),IF(AZ1094&lt;AS1099,IF(AZ1094&lt;AS1098,5,6),IF(AZ1094&lt;AS1100,7,8)))</f>
        <v>81</v>
      </c>
      <c r="BA1096" s="16">
        <f ca="1">IF(BA1093&lt;AR1097,IF(BA1093&lt;AR1095,IF(BA1093&lt;AR1094,10,20),IF(BA1093&lt;AR1096,30,40)),IF(BA1093&lt;AR1099,IF(BA1093&lt;AR1098,50,60),IF(BA1093&lt;AR1100,70,80)))+IF(BA1094&lt;AS1097,IF(BA1094&lt;AS1095,IF(BA1094&lt;AS1094,1,2),IF(BA1094&lt;AS1096,3,4)),IF(BA1094&lt;AS1099,IF(BA1094&lt;AS1098,5,6),IF(BA1094&lt;AS1100,7,8)))</f>
        <v>81</v>
      </c>
      <c r="BB1096" s="16">
        <f ca="1">IF(BB1093&lt;AR1097,IF(BB1093&lt;AR1095,IF(BB1093&lt;AR1094,10,20),IF(BB1093&lt;AR1096,30,40)),IF(BB1093&lt;AR1099,IF(BB1093&lt;AR1098,50,60),IF(BB1093&lt;AR1100,70,80)))+IF(BB1094&lt;AS1097,IF(BB1094&lt;AS1095,IF(BB1094&lt;AS1094,1,2),IF(BB1094&lt;AS1096,3,4)),IF(BB1094&lt;AS1099,IF(BB1094&lt;AS1098,5,6),IF(BB1094&lt;AS1100,7,8)))</f>
        <v>81</v>
      </c>
      <c r="BC1096" s="16">
        <f ca="1">IF(BC1093&lt;AR1097,IF(BC1093&lt;AR1095,IF(BC1093&lt;AR1094,10,20),IF(BC1093&lt;AR1096,30,40)),IF(BC1093&lt;AR1099,IF(BC1093&lt;AR1098,50,60),IF(BC1093&lt;AR1100,70,80)))+IF(BC1094&lt;AS1097,IF(BC1094&lt;AS1095,IF(BC1094&lt;AS1094,1,2),IF(BC1094&lt;AS1096,3,4)),IF(BC1094&lt;AS1099,IF(BC1094&lt;AS1098,5,6),IF(BC1094&lt;AS1100,7,8)))</f>
        <v>81</v>
      </c>
      <c r="BD1096" s="16">
        <f ca="1">IF(BD1093&lt;AR1097,IF(BD1093&lt;AR1095,IF(BD1093&lt;AR1094,10,20),IF(BD1093&lt;AR1096,30,40)),IF(BD1093&lt;AR1099,IF(BD1093&lt;AR1098,50,60),IF(BD1093&lt;AR1100,70,80)))+IF(BD1094&lt;AS1097,IF(BD1094&lt;AS1095,IF(BD1094&lt;AS1094,1,2),IF(BD1094&lt;AS1096,3,4)),IF(BD1094&lt;AS1099,IF(BD1094&lt;AS1098,5,6),IF(BD1094&lt;AS1100,7,8)))</f>
        <v>81</v>
      </c>
      <c r="BE1096" s="16">
        <f ca="1">IF(BE1093&lt;AR1097,IF(BE1093&lt;AR1095,IF(BE1093&lt;AR1094,10,20),IF(BE1093&lt;AR1096,30,40)),IF(BE1093&lt;AR1099,IF(BE1093&lt;AR1098,50,60),IF(BE1093&lt;AR1100,70,80)))+IF(BE1094&lt;AS1097,IF(BE1094&lt;AS1095,IF(BE1094&lt;AS1094,1,2),IF(BE1094&lt;AS1096,3,4)),IF(BE1094&lt;AS1099,IF(BE1094&lt;AS1098,5,6),IF(BE1094&lt;AS1100,7,8)))</f>
        <v>81</v>
      </c>
      <c r="BF1096" s="16">
        <f ca="1">IF(BF1093&lt;AR1097,IF(BF1093&lt;AR1095,IF(BF1093&lt;AR1094,10,20),IF(BF1093&lt;AR1096,30,40)),IF(BF1093&lt;AR1099,IF(BF1093&lt;AR1098,50,60),IF(BF1093&lt;AR1100,70,80)))+IF(BF1094&lt;AS1097,IF(BF1094&lt;AS1095,IF(BF1094&lt;AS1094,1,2),IF(BF1094&lt;AS1096,3,4)),IF(BF1094&lt;AS1099,IF(BF1094&lt;AS1098,5,6),IF(BF1094&lt;AS1100,7,8)))</f>
        <v>81</v>
      </c>
      <c r="BG1096" s="16">
        <f ca="1">IF(BG1093&lt;AR1097,IF(BG1093&lt;AR1095,IF(BG1093&lt;AR1094,10,20),IF(BG1093&lt;AR1096,30,40)),IF(BG1093&lt;AR1099,IF(BG1093&lt;AR1098,50,60),IF(BG1093&lt;AR1100,70,80)))+IF(BG1094&lt;AS1097,IF(BG1094&lt;AS1095,IF(BG1094&lt;AS1094,1,2),IF(BG1094&lt;AS1096,3,4)),IF(BG1094&lt;AS1099,IF(BG1094&lt;AS1098,5,6),IF(BG1094&lt;AS1100,7,8)))</f>
        <v>81</v>
      </c>
      <c r="BH1096" s="16">
        <f ca="1">IF(BH1093&lt;AR1097,IF(BH1093&lt;AR1095,IF(BH1093&lt;AR1094,10,20),IF(BH1093&lt;AR1096,30,40)),IF(BH1093&lt;AR1099,IF(BH1093&lt;AR1098,50,60),IF(BH1093&lt;AR1100,70,80)))+IF(BH1094&lt;AS1097,IF(BH1094&lt;AS1095,IF(BH1094&lt;AS1094,1,2),IF(BH1094&lt;AS1096,3,4)),IF(BH1094&lt;AS1099,IF(BH1094&lt;AS1098,5,6),IF(BH1094&lt;AS1100,7,8)))</f>
        <v>81</v>
      </c>
      <c r="BI1096" s="16">
        <f ca="1">IF(BI1093&lt;AR1097,IF(BI1093&lt;AR1095,IF(BI1093&lt;AR1094,10,20),IF(BI1093&lt;AR1096,30,40)),IF(BI1093&lt;AR1099,IF(BI1093&lt;AR1098,50,60),IF(BI1093&lt;AR1100,70,80)))+IF(BI1094&lt;AS1097,IF(BI1094&lt;AS1095,IF(BI1094&lt;AS1094,1,2),IF(BI1094&lt;AS1096,3,4)),IF(BI1094&lt;AS1099,IF(BI1094&lt;AS1098,5,6),IF(BI1094&lt;AS1100,7,8)))</f>
        <v>81</v>
      </c>
      <c r="BJ1096" s="16">
        <f ca="1">IF(BJ1093&lt;AR1097,IF(BJ1093&lt;AR1095,IF(BJ1093&lt;AR1094,10,20),IF(BJ1093&lt;AR1096,30,40)),IF(BJ1093&lt;AR1099,IF(BJ1093&lt;AR1098,50,60),IF(BJ1093&lt;AR1100,70,80)))+IF(BJ1094&lt;AS1097,IF(BJ1094&lt;AS1095,IF(BJ1094&lt;AS1094,1,2),IF(BJ1094&lt;AS1096,3,4)),IF(BJ1094&lt;AS1099,IF(BJ1094&lt;AS1098,5,6),IF(BJ1094&lt;AS1100,7,8)))</f>
        <v>81</v>
      </c>
      <c r="BK1096" s="16">
        <f ca="1">IF(BK1093&lt;AR1097,IF(BK1093&lt;AR1095,IF(BK1093&lt;AR1094,10,20),IF(BK1093&lt;AR1096,30,40)),IF(BK1093&lt;AR1099,IF(BK1093&lt;AR1098,50,60),IF(BK1093&lt;AR1100,70,80)))+IF(BK1094&lt;AS1097,IF(BK1094&lt;AS1095,IF(BK1094&lt;AS1094,1,2),IF(BK1094&lt;AS1096,3,4)),IF(BK1094&lt;AS1099,IF(BK1094&lt;AS1098,5,6),IF(BK1094&lt;AS1100,7,8)))</f>
        <v>81</v>
      </c>
      <c r="BL1096" s="16">
        <f ca="1">IF(BL1093&lt;AR1097,IF(BL1093&lt;AR1095,IF(BL1093&lt;AR1094,10,20),IF(BL1093&lt;AR1096,30,40)),IF(BL1093&lt;AR1099,IF(BL1093&lt;AR1098,50,60),IF(BL1093&lt;AR1100,70,80)))+IF(BL1094&lt;AS1097,IF(BL1094&lt;AS1095,IF(BL1094&lt;AS1094,1,2),IF(BL1094&lt;AS1096,3,4)),IF(BL1094&lt;AS1099,IF(BL1094&lt;AS1098,5,6),IF(BL1094&lt;AS1100,7,8)))</f>
        <v>81</v>
      </c>
      <c r="BM1096" s="16">
        <f ca="1">IF(BM1093&lt;AR1097,IF(BM1093&lt;AR1095,IF(BM1093&lt;AR1094,10,20),IF(BM1093&lt;AR1096,30,40)),IF(BM1093&lt;AR1099,IF(BM1093&lt;AR1098,50,60),IF(BM1093&lt;AR1100,70,80)))+IF(BM1094&lt;AS1097,IF(BM1094&lt;AS1095,IF(BM1094&lt;AS1094,1,2),IF(BM1094&lt;AS1096,3,4)),IF(BM1094&lt;AS1099,IF(BM1094&lt;AS1098,5,6),IF(BM1094&lt;AS1100,7,8)))</f>
        <v>81</v>
      </c>
      <c r="BN1096" s="16">
        <f ca="1">IF(BN1093&lt;AR1097,IF(BN1093&lt;AR1095,IF(BN1093&lt;AR1094,10,20),IF(BN1093&lt;AR1096,30,40)),IF(BN1093&lt;AR1099,IF(BN1093&lt;AR1098,50,60),IF(BN1093&lt;AR1100,70,80)))+IF(BN1094&lt;AS1097,IF(BN1094&lt;AS1095,IF(BN1094&lt;AS1094,1,2),IF(BN1094&lt;AS1096,3,4)),IF(BN1094&lt;AS1099,IF(BN1094&lt;AS1098,5,6),IF(BN1094&lt;AS1100,7,8)))</f>
        <v>81</v>
      </c>
      <c r="BO1096" s="16">
        <f ca="1">IF(BO1093&lt;AR1097,IF(BO1093&lt;AR1095,IF(BO1093&lt;AR1094,10,20),IF(BO1093&lt;AR1096,30,40)),IF(BO1093&lt;AR1099,IF(BO1093&lt;AR1098,50,60),IF(BO1093&lt;AR1100,70,80)))+IF(BO1094&lt;AS1097,IF(BO1094&lt;AS1095,IF(BO1094&lt;AS1094,1,2),IF(BO1094&lt;AS1096,3,4)),IF(BO1094&lt;AS1099,IF(BO1094&lt;AS1098,5,6),IF(BO1094&lt;AS1100,7,8)))</f>
        <v>81</v>
      </c>
      <c r="BP1096" s="16">
        <f ca="1">IF(BP1093&lt;AR1097,IF(BP1093&lt;AR1095,IF(BP1093&lt;AR1094,10,20),IF(BP1093&lt;AR1096,30,40)),IF(BP1093&lt;AR1099,IF(BP1093&lt;AR1098,50,60),IF(BP1093&lt;AR1100,70,80)))+IF(BP1094&lt;AS1097,IF(BP1094&lt;AS1095,IF(BP1094&lt;AS1094,1,2),IF(BP1094&lt;AS1096,3,4)),IF(BP1094&lt;AS1099,IF(BP1094&lt;AS1098,5,6),IF(BP1094&lt;AS1100,7,8)))</f>
        <v>81</v>
      </c>
      <c r="BQ1096" s="16">
        <f ca="1">IF(BQ1093&lt;AR1097,IF(BQ1093&lt;AR1095,IF(BQ1093&lt;AR1094,10,20),IF(BQ1093&lt;AR1096,30,40)),IF(BQ1093&lt;AR1099,IF(BQ1093&lt;AR1098,50,60),IF(BQ1093&lt;AR1100,70,80)))+IF(BQ1094&lt;AS1097,IF(BQ1094&lt;AS1095,IF(BQ1094&lt;AS1094,1,2),IF(BQ1094&lt;AS1096,3,4)),IF(BQ1094&lt;AS1099,IF(BQ1094&lt;AS1098,5,6),IF(BQ1094&lt;AS1100,7,8)))</f>
        <v>81</v>
      </c>
      <c r="BR1096" s="16">
        <f ca="1">IF(BR1093&lt;AR1097,IF(BR1093&lt;AR1095,IF(BR1093&lt;AR1094,10,20),IF(BR1093&lt;AR1096,30,40)),IF(BR1093&lt;AR1099,IF(BR1093&lt;AR1098,50,60),IF(BR1093&lt;AR1100,70,80)))+IF(BR1094&lt;AS1097,IF(BR1094&lt;AS1095,IF(BR1094&lt;AS1094,1,2),IF(BR1094&lt;AS1096,3,4)),IF(BR1094&lt;AS1099,IF(BR1094&lt;AS1098,5,6),IF(BR1094&lt;AS1100,7,8)))</f>
        <v>81</v>
      </c>
      <c r="BS1096" s="16">
        <f ca="1">IF(BS1093&lt;AR1097,IF(BS1093&lt;AR1095,IF(BS1093&lt;AR1094,10,20),IF(BS1093&lt;AR1096,30,40)),IF(BS1093&lt;AR1099,IF(BS1093&lt;AR1098,50,60),IF(BS1093&lt;AR1100,70,80)))+IF(BS1094&lt;AS1097,IF(BS1094&lt;AS1095,IF(BS1094&lt;AS1094,1,2),IF(BS1094&lt;AS1096,3,4)),IF(BS1094&lt;AS1099,IF(BS1094&lt;AS1098,5,6),IF(BS1094&lt;AS1100,7,8)))</f>
        <v>81</v>
      </c>
      <c r="BT1096" s="16">
        <f ca="1">IF(BT1093&lt;AR1097,IF(BT1093&lt;AR1095,IF(BT1093&lt;AR1094,10,20),IF(BT1093&lt;AR1096,30,40)),IF(BT1093&lt;AR1099,IF(BT1093&lt;AR1098,50,60),IF(BT1093&lt;AR1100,70,80)))+IF(BT1094&lt;AS1097,IF(BT1094&lt;AS1095,IF(BT1094&lt;AS1094,1,2),IF(BT1094&lt;AS1096,3,4)),IF(BT1094&lt;AS1099,IF(BT1094&lt;AS1098,5,6),IF(BT1094&lt;AS1100,7,8)))</f>
        <v>81</v>
      </c>
      <c r="BU1096" s="16">
        <f ca="1">IF(BU1093&lt;AR1097,IF(BU1093&lt;AR1095,IF(BU1093&lt;AR1094,10,20),IF(BU1093&lt;AR1096,30,40)),IF(BU1093&lt;AR1099,IF(BU1093&lt;AR1098,50,60),IF(BU1093&lt;AR1100,70,80)))+IF(BU1094&lt;AS1097,IF(BU1094&lt;AS1095,IF(BU1094&lt;AS1094,1,2),IF(BU1094&lt;AS1096,3,4)),IF(BU1094&lt;AS1099,IF(BU1094&lt;AS1098,5,6),IF(BU1094&lt;AS1100,7,8)))</f>
        <v>81</v>
      </c>
      <c r="BV1096" s="16">
        <f ca="1">IF(BV1093&lt;AR1097,IF(BV1093&lt;AR1095,IF(BV1093&lt;AR1094,10,20),IF(BV1093&lt;AR1096,30,40)),IF(BV1093&lt;AR1099,IF(BV1093&lt;AR1098,50,60),IF(BV1093&lt;AR1100,70,80)))+IF(BV1094&lt;AS1097,IF(BV1094&lt;AS1095,IF(BV1094&lt;AS1094,1,2),IF(BV1094&lt;AS1096,3,4)),IF(BV1094&lt;AS1099,IF(BV1094&lt;AS1098,5,6),IF(BV1094&lt;AS1100,7,8)))</f>
        <v>81</v>
      </c>
      <c r="BW1096" s="16">
        <f ca="1">IF(BW1093&lt;AR1097,IF(BW1093&lt;AR1095,IF(BW1093&lt;AR1094,10,20),IF(BW1093&lt;AR1096,30,40)),IF(BW1093&lt;AR1099,IF(BW1093&lt;AR1098,50,60),IF(BW1093&lt;AR1100,70,80)))+IF(BW1094&lt;AS1097,IF(BW1094&lt;AS1095,IF(BW1094&lt;AS1094,1,2),IF(BW1094&lt;AS1096,3,4)),IF(BW1094&lt;AS1099,IF(BW1094&lt;AS1098,5,6),IF(BW1094&lt;AS1100,7,8)))</f>
        <v>81</v>
      </c>
      <c r="BX1096" s="16">
        <f ca="1">IF(BX1093&lt;AR1097,IF(BX1093&lt;AR1095,IF(BX1093&lt;AR1094,10,20),IF(BX1093&lt;AR1096,30,40)),IF(BX1093&lt;AR1099,IF(BX1093&lt;AR1098,50,60),IF(BX1093&lt;AR1100,70,80)))+IF(BX1094&lt;AS1097,IF(BX1094&lt;AS1095,IF(BX1094&lt;AS1094,1,2),IF(BX1094&lt;AS1096,3,4)),IF(BX1094&lt;AS1099,IF(BX1094&lt;AS1098,5,6),IF(BX1094&lt;AS1100,7,8)))</f>
        <v>81</v>
      </c>
      <c r="BY1096" s="16">
        <f ca="1">IF(BY1093&lt;AR1097,IF(BY1093&lt;AR1095,IF(BY1093&lt;AR1094,10,20),IF(BY1093&lt;AR1096,30,40)),IF(BY1093&lt;AR1099,IF(BY1093&lt;AR1098,50,60),IF(BY1093&lt;AR1100,70,80)))+IF(BY1094&lt;AS1097,IF(BY1094&lt;AS1095,IF(BY1094&lt;AS1094,1,2),IF(BY1094&lt;AS1096,3,4)),IF(BY1094&lt;AS1099,IF(BY1094&lt;AS1098,5,6),IF(BY1094&lt;AS1100,7,8)))</f>
        <v>81</v>
      </c>
      <c r="BZ1096" s="16">
        <f ca="1">IF(BZ1093&lt;AR1097,IF(BZ1093&lt;AR1095,IF(BZ1093&lt;AR1094,10,20),IF(BZ1093&lt;AR1096,30,40)),IF(BZ1093&lt;AR1099,IF(BZ1093&lt;AR1098,50,60),IF(BZ1093&lt;AR1100,70,80)))+IF(BZ1094&lt;AS1097,IF(BZ1094&lt;AS1095,IF(BZ1094&lt;AS1094,1,2),IF(BZ1094&lt;AS1096,3,4)),IF(BZ1094&lt;AS1099,IF(BZ1094&lt;AS1098,5,6),IF(BZ1094&lt;AS1100,7,8)))</f>
        <v>81</v>
      </c>
      <c r="CA1096" s="16">
        <f ca="1">IF(CA1093&lt;AR1097,IF(CA1093&lt;AR1095,IF(CA1093&lt;AR1094,10,20),IF(CA1093&lt;AR1096,30,40)),IF(CA1093&lt;AR1099,IF(CA1093&lt;AR1098,50,60),IF(CA1093&lt;AR1100,70,80)))+IF(CA1094&lt;AS1097,IF(CA1094&lt;AS1095,IF(CA1094&lt;AS1094,1,2),IF(CA1094&lt;AS1096,3,4)),IF(CA1094&lt;AS1099,IF(CA1094&lt;AS1098,5,6),IF(CA1094&lt;AS1100,7,8)))</f>
        <v>81</v>
      </c>
      <c r="CB1096" s="16">
        <f ca="1">IF(CB1093&lt;AR1097,IF(CB1093&lt;AR1095,IF(CB1093&lt;AR1094,10,20),IF(CB1093&lt;AR1096,30,40)),IF(CB1093&lt;AR1099,IF(CB1093&lt;AR1098,50,60),IF(CB1093&lt;AR1100,70,80)))+IF(CB1094&lt;AS1097,IF(CB1094&lt;AS1095,IF(CB1094&lt;AS1094,1,2),IF(CB1094&lt;AS1096,3,4)),IF(CB1094&lt;AS1099,IF(CB1094&lt;AS1098,5,6),IF(CB1094&lt;AS1100,7,8)))</f>
        <v>81</v>
      </c>
      <c r="CC1096" s="16">
        <f ca="1">IF(CC1093&lt;AR1097,IF(CC1093&lt;AR1095,IF(CC1093&lt;AR1094,10,20),IF(CC1093&lt;AR1096,30,40)),IF(CC1093&lt;AR1099,IF(CC1093&lt;AR1098,50,60),IF(CC1093&lt;AR1100,70,80)))+IF(CC1094&lt;AS1097,IF(CC1094&lt;AS1095,IF(CC1094&lt;AS1094,1,2),IF(CC1094&lt;AS1096,3,4)),IF(CC1094&lt;AS1099,IF(CC1094&lt;AS1098,5,6),IF(CC1094&lt;AS1100,7,8)))</f>
        <v>81</v>
      </c>
      <c r="CD1096" s="16">
        <f ca="1">IF(CD1093&lt;AR1097,IF(CD1093&lt;AR1095,IF(CD1093&lt;AR1094,10,20),IF(CD1093&lt;AR1096,30,40)),IF(CD1093&lt;AR1099,IF(CD1093&lt;AR1098,50,60),IF(CD1093&lt;AR1100,70,80)))+IF(CD1094&lt;AS1097,IF(CD1094&lt;AS1095,IF(CD1094&lt;AS1094,1,2),IF(CD1094&lt;AS1096,3,4)),IF(CD1094&lt;AS1099,IF(CD1094&lt;AS1098,5,6),IF(CD1094&lt;AS1100,7,8)))</f>
        <v>81</v>
      </c>
      <c r="CE1096" s="16">
        <f ca="1">IF(CE1093&lt;AR1097,IF(CE1093&lt;AR1095,IF(CE1093&lt;AR1094,10,20),IF(CE1093&lt;AR1096,30,40)),IF(CE1093&lt;AR1099,IF(CE1093&lt;AR1098,50,60),IF(CE1093&lt;AR1100,70,80)))+IF(CE1094&lt;AS1097,IF(CE1094&lt;AS1095,IF(CE1094&lt;AS1094,1,2),IF(CE1094&lt;AS1096,3,4)),IF(CE1094&lt;AS1099,IF(CE1094&lt;AS1098,5,6),IF(CE1094&lt;AS1100,7,8)))</f>
        <v>81</v>
      </c>
      <c r="CF1096" s="16">
        <f ca="1">IF(CF1093&lt;AR1097,IF(CF1093&lt;AR1095,IF(CF1093&lt;AR1094,10,20),IF(CF1093&lt;AR1096,30,40)),IF(CF1093&lt;AR1099,IF(CF1093&lt;AR1098,50,60),IF(CF1093&lt;AR1100,70,80)))+IF(CF1094&lt;AS1097,IF(CF1094&lt;AS1095,IF(CF1094&lt;AS1094,1,2),IF(CF1094&lt;AS1096,3,4)),IF(CF1094&lt;AS1099,IF(CF1094&lt;AS1098,5,6),IF(CF1094&lt;AS1100,7,8)))</f>
        <v>81</v>
      </c>
      <c r="CG1096" s="16">
        <f ca="1">IF(CG1093&lt;AR1097,IF(CG1093&lt;AR1095,IF(CG1093&lt;AR1094,10,20),IF(CG1093&lt;AR1096,30,40)),IF(CG1093&lt;AR1099,IF(CG1093&lt;AR1098,50,60),IF(CG1093&lt;AR1100,70,80)))+IF(CG1094&lt;AS1097,IF(CG1094&lt;AS1095,IF(CG1094&lt;AS1094,1,2),IF(CG1094&lt;AS1096,3,4)),IF(CG1094&lt;AS1099,IF(CG1094&lt;AS1098,5,6),IF(CG1094&lt;AS1100,7,8)))</f>
        <v>81</v>
      </c>
      <c r="CH1096" s="16">
        <f ca="1">IF(CH1093&lt;AR1097,IF(CH1093&lt;AR1095,IF(CH1093&lt;AR1094,10,20),IF(CH1093&lt;AR1096,30,40)),IF(CH1093&lt;AR1099,IF(CH1093&lt;AR1098,50,60),IF(CH1093&lt;AR1100,70,80)))+IF(CH1094&lt;AS1097,IF(CH1094&lt;AS1095,IF(CH1094&lt;AS1094,1,2),IF(CH1094&lt;AS1096,3,4)),IF(CH1094&lt;AS1099,IF(CH1094&lt;AS1098,5,6),IF(CH1094&lt;AS1100,7,8)))</f>
        <v>81</v>
      </c>
      <c r="CI1096" s="16">
        <f ca="1">IF(CI1093&lt;AR1097,IF(CI1093&lt;AR1095,IF(CI1093&lt;AR1094,10,20),IF(CI1093&lt;AR1096,30,40)),IF(CI1093&lt;AR1099,IF(CI1093&lt;AR1098,50,60),IF(CI1093&lt;AR1100,70,80)))+IF(CI1094&lt;AS1097,IF(CI1094&lt;AS1095,IF(CI1094&lt;AS1094,1,2),IF(CI1094&lt;AS1096,3,4)),IF(CI1094&lt;AS1099,IF(CI1094&lt;AS1098,5,6),IF(CI1094&lt;AS1100,7,8)))</f>
        <v>81</v>
      </c>
      <c r="CJ1096" s="16">
        <f ca="1">IF(CJ1093&lt;AR1097,IF(CJ1093&lt;AR1095,IF(CJ1093&lt;AR1094,10,20),IF(CJ1093&lt;AR1096,30,40)),IF(CJ1093&lt;AR1099,IF(CJ1093&lt;AR1098,50,60),IF(CJ1093&lt;AR1100,70,80)))+IF(CJ1094&lt;AS1097,IF(CJ1094&lt;AS1095,IF(CJ1094&lt;AS1094,1,2),IF(CJ1094&lt;AS1096,3,4)),IF(CJ1094&lt;AS1099,IF(CJ1094&lt;AS1098,5,6),IF(CJ1094&lt;AS1100,7,8)))</f>
        <v>81</v>
      </c>
      <c r="CK1096" s="16">
        <f ca="1">IF(CK1093&lt;AR1097,IF(CK1093&lt;AR1095,IF(CK1093&lt;AR1094,10,20),IF(CK1093&lt;AR1096,30,40)),IF(CK1093&lt;AR1099,IF(CK1093&lt;AR1098,50,60),IF(CK1093&lt;AR1100,70,80)))+IF(CK1094&lt;AS1097,IF(CK1094&lt;AS1095,IF(CK1094&lt;AS1094,1,2),IF(CK1094&lt;AS1096,3,4)),IF(CK1094&lt;AS1099,IF(CK1094&lt;AS1098,5,6),IF(CK1094&lt;AS1100,7,8)))</f>
        <v>81</v>
      </c>
      <c r="CL1096" s="16">
        <f ca="1">IF(CL1093&lt;AR1097,IF(CL1093&lt;AR1095,IF(CL1093&lt;AR1094,10,20),IF(CL1093&lt;AR1096,30,40)),IF(CL1093&lt;AR1099,IF(CL1093&lt;AR1098,50,60),IF(CL1093&lt;AR1100,70,80)))+IF(CL1094&lt;AS1097,IF(CL1094&lt;AS1095,IF(CL1094&lt;AS1094,1,2),IF(CL1094&lt;AS1096,3,4)),IF(CL1094&lt;AS1099,IF(CL1094&lt;AS1098,5,6),IF(CL1094&lt;AS1100,7,8)))</f>
        <v>81</v>
      </c>
      <c r="CM1096" s="16">
        <f ca="1">IF(CM1093&lt;AR1097,IF(CM1093&lt;AR1095,IF(CM1093&lt;AR1094,10,20),IF(CM1093&lt;AR1096,30,40)),IF(CM1093&lt;AR1099,IF(CM1093&lt;AR1098,50,60),IF(CM1093&lt;AR1100,70,80)))+IF(CM1094&lt;AS1097,IF(CM1094&lt;AS1095,IF(CM1094&lt;AS1094,1,2),IF(CM1094&lt;AS1096,3,4)),IF(CM1094&lt;AS1099,IF(CM1094&lt;AS1098,5,6),IF(CM1094&lt;AS1100,7,8)))</f>
        <v>81</v>
      </c>
      <c r="CN1096" s="16">
        <f ca="1">IF(CN1093&lt;AR1097,IF(CN1093&lt;AR1095,IF(CN1093&lt;AR1094,10,20),IF(CN1093&lt;AR1096,30,40)),IF(CN1093&lt;AR1099,IF(CN1093&lt;AR1098,50,60),IF(CN1093&lt;AR1100,70,80)))+IF(CN1094&lt;AS1097,IF(CN1094&lt;AS1095,IF(CN1094&lt;AS1094,1,2),IF(CN1094&lt;AS1096,3,4)),IF(CN1094&lt;AS1099,IF(CN1094&lt;AS1098,5,6),IF(CN1094&lt;AS1100,7,8)))</f>
        <v>81</v>
      </c>
      <c r="CO1096" s="16">
        <f ca="1">IF(CO1093&lt;AR1097,IF(CO1093&lt;AR1095,IF(CO1093&lt;AR1094,10,20),IF(CO1093&lt;AR1096,30,40)),IF(CO1093&lt;AR1099,IF(CO1093&lt;AR1098,50,60),IF(CO1093&lt;AR1100,70,80)))+IF(CO1094&lt;AS1097,IF(CO1094&lt;AS1095,IF(CO1094&lt;AS1094,1,2),IF(CO1094&lt;AS1096,3,4)),IF(CO1094&lt;AS1099,IF(CO1094&lt;AS1098,5,6),IF(CO1094&lt;AS1100,7,8)))</f>
        <v>81</v>
      </c>
      <c r="CP1096" s="16">
        <f ca="1">IF(CP1093&lt;AR1097,IF(CP1093&lt;AR1095,IF(CP1093&lt;AR1094,10,20),IF(CP1093&lt;AR1096,30,40)),IF(CP1093&lt;AR1099,IF(CP1093&lt;AR1098,50,60),IF(CP1093&lt;AR1100,70,80)))+IF(CP1094&lt;AS1097,IF(CP1094&lt;AS1095,IF(CP1094&lt;AS1094,1,2),IF(CP1094&lt;AS1096,3,4)),IF(CP1094&lt;AS1099,IF(CP1094&lt;AS1098,5,6),IF(CP1094&lt;AS1100,7,8)))</f>
        <v>81</v>
      </c>
      <c r="CQ1096" s="16">
        <f ca="1">IF(CQ1093&lt;AR1097,IF(CQ1093&lt;AR1095,IF(CQ1093&lt;AR1094,10,20),IF(CQ1093&lt;AR1096,30,40)),IF(CQ1093&lt;AR1099,IF(CQ1093&lt;AR1098,50,60),IF(CQ1093&lt;AR1100,70,80)))+IF(CQ1094&lt;AS1097,IF(CQ1094&lt;AS1095,IF(CQ1094&lt;AS1094,1,2),IF(CQ1094&lt;AS1096,3,4)),IF(CQ1094&lt;AS1099,IF(CQ1094&lt;AS1098,5,6),IF(CQ1094&lt;AS1100,7,8)))</f>
        <v>81</v>
      </c>
      <c r="CR1096" s="16">
        <f ca="1">IF(CR1093&lt;AR1097,IF(CR1093&lt;AR1095,IF(CR1093&lt;AR1094,10,20),IF(CR1093&lt;AR1096,30,40)),IF(CR1093&lt;AR1099,IF(CR1093&lt;AR1098,50,60),IF(CR1093&lt;AR1100,70,80)))+IF(CR1094&lt;AS1097,IF(CR1094&lt;AS1095,IF(CR1094&lt;AS1094,1,2),IF(CR1094&lt;AS1096,3,4)),IF(CR1094&lt;AS1099,IF(CR1094&lt;AS1098,5,6),IF(CR1094&lt;AS1100,7,8)))</f>
        <v>81</v>
      </c>
    </row>
    <row r="1097" spans="1:96" x14ac:dyDescent="0.35">
      <c r="A1097" s="23"/>
      <c r="B1097" s="38">
        <v>6.25E-2</v>
      </c>
      <c r="C1097" s="49">
        <v>40</v>
      </c>
      <c r="D1097" s="26">
        <f ca="1">AE1084/AE1089</f>
        <v>0</v>
      </c>
      <c r="E1097" s="19">
        <f ca="1">COUNTIF(AU1095:CR1098,41)</f>
        <v>0</v>
      </c>
      <c r="F1097" s="19">
        <f ca="1">COUNTIF(AU1095:CR1098,42)</f>
        <v>0</v>
      </c>
      <c r="G1097" s="19">
        <f ca="1">COUNTIF(AU1095:CR1098,43)</f>
        <v>0</v>
      </c>
      <c r="H1097" s="19">
        <f ca="1">COUNTIF(AU1095:CR1098,44)</f>
        <v>0</v>
      </c>
      <c r="I1097" s="19">
        <f ca="1">COUNTIF(AU1095:CR1098,45)</f>
        <v>0</v>
      </c>
      <c r="J1097" s="19">
        <f ca="1">COUNTIF(AU1095:CR1098,46)</f>
        <v>0</v>
      </c>
      <c r="K1097" s="19">
        <f ca="1">COUNTIF(AU1095:CR1098,47)</f>
        <v>0</v>
      </c>
      <c r="L1097" s="19">
        <f ca="1">COUNTIF(AU1095:CR1098,48)</f>
        <v>0</v>
      </c>
      <c r="N1097" s="45">
        <f ca="1">ROUNDDOWN(E1097*$AK$18+RAND(),0)</f>
        <v>0</v>
      </c>
      <c r="O1097" s="45">
        <f ca="1">ROUNDDOWN(F1097*$AL$18+RAND(),0)</f>
        <v>0</v>
      </c>
      <c r="P1097" s="45">
        <f ca="1">ROUNDDOWN(G1097*$AM$18+RAND(),0)</f>
        <v>0</v>
      </c>
      <c r="Q1097" s="45">
        <f ca="1">ROUNDDOWN(H1097*$AN$18+RAND(),0)</f>
        <v>0</v>
      </c>
      <c r="R1097" s="45">
        <f ca="1">ROUNDDOWN(I1097*$AO$18+RAND(),0)</f>
        <v>0</v>
      </c>
      <c r="S1097" s="45">
        <f ca="1">ROUNDDOWN(J1097*$AP$18+RAND(),0)</f>
        <v>0</v>
      </c>
      <c r="T1097" s="45">
        <f ca="1">ROUNDDOWN(K1097*$AQ$18+RAND(),0)</f>
        <v>0</v>
      </c>
      <c r="U1097" s="45">
        <f ca="1">ROUNDDOWN(L1097*$AR$18+RAND(),0)</f>
        <v>0</v>
      </c>
      <c r="W1097" s="47">
        <f t="shared" ca="1" si="2062"/>
        <v>0</v>
      </c>
      <c r="X1097" s="47">
        <f t="shared" ca="1" si="2048"/>
        <v>0</v>
      </c>
      <c r="Y1097" s="47">
        <f t="shared" ca="1" si="2049"/>
        <v>0</v>
      </c>
      <c r="Z1097" s="47">
        <f t="shared" ca="1" si="2050"/>
        <v>0</v>
      </c>
      <c r="AA1097" s="47">
        <f t="shared" ca="1" si="2051"/>
        <v>0</v>
      </c>
      <c r="AB1097" s="47">
        <f t="shared" ca="1" si="2052"/>
        <v>0</v>
      </c>
      <c r="AC1097" s="47">
        <f t="shared" ca="1" si="2053"/>
        <v>0</v>
      </c>
      <c r="AD1097" s="47">
        <f t="shared" ca="1" si="2054"/>
        <v>0</v>
      </c>
      <c r="AE1097" s="21">
        <f t="shared" ca="1" si="2063"/>
        <v>0</v>
      </c>
      <c r="AH1097" s="48">
        <f t="shared" ca="1" si="2064"/>
        <v>0</v>
      </c>
      <c r="AI1097" s="48">
        <f t="shared" ca="1" si="2055"/>
        <v>0</v>
      </c>
      <c r="AJ1097" s="48">
        <f t="shared" ca="1" si="2056"/>
        <v>0</v>
      </c>
      <c r="AK1097" s="48">
        <f t="shared" ca="1" si="2057"/>
        <v>0</v>
      </c>
      <c r="AL1097" s="48">
        <f t="shared" ca="1" si="2058"/>
        <v>0</v>
      </c>
      <c r="AM1097" s="48">
        <f t="shared" ca="1" si="2059"/>
        <v>0</v>
      </c>
      <c r="AN1097" s="48">
        <f t="shared" ca="1" si="2060"/>
        <v>0</v>
      </c>
      <c r="AO1097" s="48">
        <f t="shared" ca="1" si="2061"/>
        <v>0</v>
      </c>
      <c r="AQ1097" s="1">
        <v>40</v>
      </c>
      <c r="AR1097" s="13">
        <f t="shared" ca="1" si="2065"/>
        <v>0</v>
      </c>
      <c r="AS1097" s="13">
        <f ca="1">AS1096+H1093</f>
        <v>1</v>
      </c>
      <c r="AT1097" s="8">
        <v>4</v>
      </c>
      <c r="AU1097" s="16">
        <f ca="1">IF(AU1099&lt;AR1097,IF(AU1099&lt;AR1095,IF(AU1099&lt;AR1094,10,20),IF(AU1099&lt;AR1096,30,40)),IF(AU1099&lt;AR1099,IF(AU1099&lt;AR1098,50,60),IF(AU1099&lt;AR1100,70,80)))+IF(AU1100&lt;AS1097,IF(AU1100&lt;AS1095,IF(AU1100&lt;AS1094,1,2),IF(AU1100&lt;AS1096,3,4)),IF(AU1100&lt;AS1099,IF(AU1100&lt;AS1098,5,6),IF(AU1100&lt;AS1100,7,8)))</f>
        <v>81</v>
      </c>
      <c r="AV1097" s="16">
        <f ca="1">IF(AV1099&lt;AR1097,IF(AV1099&lt;AR1095,IF(AV1099&lt;AR1094,10,20),IF(AV1099&lt;AR1096,30,40)),IF(AV1099&lt;AR1099,IF(AV1099&lt;AR1098,50,60),IF(AV1099&lt;AR1100,70,80)))+IF(AV1100&lt;AS1097,IF(AV1100&lt;AS1095,IF(AV1100&lt;AS1094,1,2),IF(AV1100&lt;AS1096,3,4)),IF(AV1100&lt;AS1099,IF(AV1100&lt;AS1098,5,6),IF(AV1100&lt;AS1100,7,8)))</f>
        <v>81</v>
      </c>
      <c r="AW1097" s="16">
        <f ca="1">IF(AW1099&lt;AR1097,IF(AW1099&lt;AR1095,IF(AW1099&lt;AR1094,10,20),IF(AW1099&lt;AR1096,30,40)),IF(AW1099&lt;AR1099,IF(AW1099&lt;AR1098,50,60),IF(AW1099&lt;AR1100,70,80)))+IF(AW1100&lt;AS1097,IF(AW1100&lt;AS1095,IF(AW1100&lt;AS1094,1,2),IF(AW1100&lt;AS1096,3,4)),IF(AW1100&lt;AS1099,IF(AW1100&lt;AS1098,5,6),IF(AW1100&lt;AS1100,7,8)))</f>
        <v>81</v>
      </c>
      <c r="AX1097" s="16">
        <f ca="1">IF(AX1099&lt;AR1097,IF(AX1099&lt;AR1095,IF(AX1099&lt;AR1094,10,20),IF(AX1099&lt;AR1096,30,40)),IF(AX1099&lt;AR1099,IF(AX1099&lt;AR1098,50,60),IF(AX1099&lt;AR1100,70,80)))+IF(AX1100&lt;AS1097,IF(AX1100&lt;AS1095,IF(AX1100&lt;AS1094,1,2),IF(AX1100&lt;AS1096,3,4)),IF(AX1100&lt;AS1099,IF(AX1100&lt;AS1098,5,6),IF(AX1100&lt;AS1100,7,8)))</f>
        <v>81</v>
      </c>
      <c r="AY1097" s="16">
        <f ca="1">IF(AY1099&lt;AR1097,IF(AY1099&lt;AR1095,IF(AY1099&lt;AR1094,10,20),IF(AY1099&lt;AR1096,30,40)),IF(AY1099&lt;AR1099,IF(AY1099&lt;AR1098,50,60),IF(AY1099&lt;AR1100,70,80)))+IF(AY1100&lt;AS1097,IF(AY1100&lt;AS1095,IF(AY1100&lt;AS1094,1,2),IF(AY1100&lt;AS1096,3,4)),IF(AY1100&lt;AS1099,IF(AY1100&lt;AS1098,5,6),IF(AY1100&lt;AS1100,7,8)))</f>
        <v>81</v>
      </c>
      <c r="AZ1097" s="16">
        <f ca="1">IF(AZ1099&lt;AR1097,IF(AZ1099&lt;AR1095,IF(AZ1099&lt;AR1094,10,20),IF(AZ1099&lt;AR1096,30,40)),IF(AZ1099&lt;AR1099,IF(AZ1099&lt;AR1098,50,60),IF(AZ1099&lt;AR1100,70,80)))+IF(AZ1100&lt;AS1097,IF(AZ1100&lt;AS1095,IF(AZ1100&lt;AS1094,1,2),IF(AZ1100&lt;AS1096,3,4)),IF(AZ1100&lt;AS1099,IF(AZ1100&lt;AS1098,5,6),IF(AZ1100&lt;AS1100,7,8)))</f>
        <v>81</v>
      </c>
      <c r="BA1097" s="16">
        <f ca="1">IF(BA1099&lt;AR1097,IF(BA1099&lt;AR1095,IF(BA1099&lt;AR1094,10,20),IF(BA1099&lt;AR1096,30,40)),IF(BA1099&lt;AR1099,IF(BA1099&lt;AR1098,50,60),IF(BA1099&lt;AR1100,70,80)))+IF(BA1100&lt;AS1097,IF(BA1100&lt;AS1095,IF(BA1100&lt;AS1094,1,2),IF(BA1100&lt;AS1096,3,4)),IF(BA1100&lt;AS1099,IF(BA1100&lt;AS1098,5,6),IF(BA1100&lt;AS1100,7,8)))</f>
        <v>81</v>
      </c>
      <c r="BB1097" s="16">
        <f ca="1">IF(BB1099&lt;AR1097,IF(BB1099&lt;AR1095,IF(BB1099&lt;AR1094,10,20),IF(BB1099&lt;AR1096,30,40)),IF(BB1099&lt;AR1099,IF(BB1099&lt;AR1098,50,60),IF(BB1099&lt;AR1100,70,80)))+IF(BB1100&lt;AS1097,IF(BB1100&lt;AS1095,IF(BB1100&lt;AS1094,1,2),IF(BB1100&lt;AS1096,3,4)),IF(BB1100&lt;AS1099,IF(BB1100&lt;AS1098,5,6),IF(BB1100&lt;AS1100,7,8)))</f>
        <v>81</v>
      </c>
      <c r="BC1097" s="16">
        <f ca="1">IF(BC1099&lt;AR1097,IF(BC1099&lt;AR1095,IF(BC1099&lt;AR1094,10,20),IF(BC1099&lt;AR1096,30,40)),IF(BC1099&lt;AR1099,IF(BC1099&lt;AR1098,50,60),IF(BC1099&lt;AR1100,70,80)))+IF(BC1100&lt;AS1097,IF(BC1100&lt;AS1095,IF(BC1100&lt;AS1094,1,2),IF(BC1100&lt;AS1096,3,4)),IF(BC1100&lt;AS1099,IF(BC1100&lt;AS1098,5,6),IF(BC1100&lt;AS1100,7,8)))</f>
        <v>81</v>
      </c>
      <c r="BD1097" s="16">
        <f ca="1">IF(BD1099&lt;AR1097,IF(BD1099&lt;AR1095,IF(BD1099&lt;AR1094,10,20),IF(BD1099&lt;AR1096,30,40)),IF(BD1099&lt;AR1099,IF(BD1099&lt;AR1098,50,60),IF(BD1099&lt;AR1100,70,80)))+IF(BD1100&lt;AS1097,IF(BD1100&lt;AS1095,IF(BD1100&lt;AS1094,1,2),IF(BD1100&lt;AS1096,3,4)),IF(BD1100&lt;AS1099,IF(BD1100&lt;AS1098,5,6),IF(BD1100&lt;AS1100,7,8)))</f>
        <v>81</v>
      </c>
      <c r="BE1097" s="16">
        <f ca="1">IF(BE1099&lt;AR1097,IF(BE1099&lt;AR1095,IF(BE1099&lt;AR1094,10,20),IF(BE1099&lt;AR1096,30,40)),IF(BE1099&lt;AR1099,IF(BE1099&lt;AR1098,50,60),IF(BE1099&lt;AR1100,70,80)))+IF(BE1100&lt;AS1097,IF(BE1100&lt;AS1095,IF(BE1100&lt;AS1094,1,2),IF(BE1100&lt;AS1096,3,4)),IF(BE1100&lt;AS1099,IF(BE1100&lt;AS1098,5,6),IF(BE1100&lt;AS1100,7,8)))</f>
        <v>81</v>
      </c>
      <c r="BF1097" s="16">
        <f ca="1">IF(BF1099&lt;AR1097,IF(BF1099&lt;AR1095,IF(BF1099&lt;AR1094,10,20),IF(BF1099&lt;AR1096,30,40)),IF(BF1099&lt;AR1099,IF(BF1099&lt;AR1098,50,60),IF(BF1099&lt;AR1100,70,80)))+IF(BF1100&lt;AS1097,IF(BF1100&lt;AS1095,IF(BF1100&lt;AS1094,1,2),IF(BF1100&lt;AS1096,3,4)),IF(BF1100&lt;AS1099,IF(BF1100&lt;AS1098,5,6),IF(BF1100&lt;AS1100,7,8)))</f>
        <v>81</v>
      </c>
      <c r="BG1097" s="16">
        <f ca="1">IF(BG1099&lt;AR1097,IF(BG1099&lt;AR1095,IF(BG1099&lt;AR1094,10,20),IF(BG1099&lt;AR1096,30,40)),IF(BG1099&lt;AR1099,IF(BG1099&lt;AR1098,50,60),IF(BG1099&lt;AR1100,70,80)))+IF(BG1100&lt;AS1097,IF(BG1100&lt;AS1095,IF(BG1100&lt;AS1094,1,2),IF(BG1100&lt;AS1096,3,4)),IF(BG1100&lt;AS1099,IF(BG1100&lt;AS1098,5,6),IF(BG1100&lt;AS1100,7,8)))</f>
        <v>81</v>
      </c>
      <c r="BH1097" s="16">
        <f ca="1">IF(BH1099&lt;AR1097,IF(BH1099&lt;AR1095,IF(BH1099&lt;AR1094,10,20),IF(BH1099&lt;AR1096,30,40)),IF(BH1099&lt;AR1099,IF(BH1099&lt;AR1098,50,60),IF(BH1099&lt;AR1100,70,80)))+IF(BH1100&lt;AS1097,IF(BH1100&lt;AS1095,IF(BH1100&lt;AS1094,1,2),IF(BH1100&lt;AS1096,3,4)),IF(BH1100&lt;AS1099,IF(BH1100&lt;AS1098,5,6),IF(BH1100&lt;AS1100,7,8)))</f>
        <v>81</v>
      </c>
      <c r="BI1097" s="16">
        <f ca="1">IF(BI1099&lt;AR1097,IF(BI1099&lt;AR1095,IF(BI1099&lt;AR1094,10,20),IF(BI1099&lt;AR1096,30,40)),IF(BI1099&lt;AR1099,IF(BI1099&lt;AR1098,50,60),IF(BI1099&lt;AR1100,70,80)))+IF(BI1100&lt;AS1097,IF(BI1100&lt;AS1095,IF(BI1100&lt;AS1094,1,2),IF(BI1100&lt;AS1096,3,4)),IF(BI1100&lt;AS1099,IF(BI1100&lt;AS1098,5,6),IF(BI1100&lt;AS1100,7,8)))</f>
        <v>81</v>
      </c>
      <c r="BJ1097" s="16">
        <f ca="1">IF(BJ1099&lt;AR1097,IF(BJ1099&lt;AR1095,IF(BJ1099&lt;AR1094,10,20),IF(BJ1099&lt;AR1096,30,40)),IF(BJ1099&lt;AR1099,IF(BJ1099&lt;AR1098,50,60),IF(BJ1099&lt;AR1100,70,80)))+IF(BJ1100&lt;AS1097,IF(BJ1100&lt;AS1095,IF(BJ1100&lt;AS1094,1,2),IF(BJ1100&lt;AS1096,3,4)),IF(BJ1100&lt;AS1099,IF(BJ1100&lt;AS1098,5,6),IF(BJ1100&lt;AS1100,7,8)))</f>
        <v>81</v>
      </c>
      <c r="BK1097" s="16">
        <f ca="1">IF(BK1099&lt;AR1097,IF(BK1099&lt;AR1095,IF(BK1099&lt;AR1094,10,20),IF(BK1099&lt;AR1096,30,40)),IF(BK1099&lt;AR1099,IF(BK1099&lt;AR1098,50,60),IF(BK1099&lt;AR1100,70,80)))+IF(BK1100&lt;AS1097,IF(BK1100&lt;AS1095,IF(BK1100&lt;AS1094,1,2),IF(BK1100&lt;AS1096,3,4)),IF(BK1100&lt;AS1099,IF(BK1100&lt;AS1098,5,6),IF(BK1100&lt;AS1100,7,8)))</f>
        <v>81</v>
      </c>
      <c r="BL1097" s="16">
        <f ca="1">IF(BL1099&lt;AR1097,IF(BL1099&lt;AR1095,IF(BL1099&lt;AR1094,10,20),IF(BL1099&lt;AR1096,30,40)),IF(BL1099&lt;AR1099,IF(BL1099&lt;AR1098,50,60),IF(BL1099&lt;AR1100,70,80)))+IF(BL1100&lt;AS1097,IF(BL1100&lt;AS1095,IF(BL1100&lt;AS1094,1,2),IF(BL1100&lt;AS1096,3,4)),IF(BL1100&lt;AS1099,IF(BL1100&lt;AS1098,5,6),IF(BL1100&lt;AS1100,7,8)))</f>
        <v>81</v>
      </c>
      <c r="BM1097" s="16">
        <f ca="1">IF(BM1099&lt;AR1097,IF(BM1099&lt;AR1095,IF(BM1099&lt;AR1094,10,20),IF(BM1099&lt;AR1096,30,40)),IF(BM1099&lt;AR1099,IF(BM1099&lt;AR1098,50,60),IF(BM1099&lt;AR1100,70,80)))+IF(BM1100&lt;AS1097,IF(BM1100&lt;AS1095,IF(BM1100&lt;AS1094,1,2),IF(BM1100&lt;AS1096,3,4)),IF(BM1100&lt;AS1099,IF(BM1100&lt;AS1098,5,6),IF(BM1100&lt;AS1100,7,8)))</f>
        <v>81</v>
      </c>
      <c r="BN1097" s="16">
        <f ca="1">IF(BN1099&lt;AR1097,IF(BN1099&lt;AR1095,IF(BN1099&lt;AR1094,10,20),IF(BN1099&lt;AR1096,30,40)),IF(BN1099&lt;AR1099,IF(BN1099&lt;AR1098,50,60),IF(BN1099&lt;AR1100,70,80)))+IF(BN1100&lt;AS1097,IF(BN1100&lt;AS1095,IF(BN1100&lt;AS1094,1,2),IF(BN1100&lt;AS1096,3,4)),IF(BN1100&lt;AS1099,IF(BN1100&lt;AS1098,5,6),IF(BN1100&lt;AS1100,7,8)))</f>
        <v>81</v>
      </c>
      <c r="BO1097" s="16">
        <f ca="1">IF(BO1099&lt;AR1097,IF(BO1099&lt;AR1095,IF(BO1099&lt;AR1094,10,20),IF(BO1099&lt;AR1096,30,40)),IF(BO1099&lt;AR1099,IF(BO1099&lt;AR1098,50,60),IF(BO1099&lt;AR1100,70,80)))+IF(BO1100&lt;AS1097,IF(BO1100&lt;AS1095,IF(BO1100&lt;AS1094,1,2),IF(BO1100&lt;AS1096,3,4)),IF(BO1100&lt;AS1099,IF(BO1100&lt;AS1098,5,6),IF(BO1100&lt;AS1100,7,8)))</f>
        <v>81</v>
      </c>
      <c r="BP1097" s="16">
        <f ca="1">IF(BP1099&lt;AR1097,IF(BP1099&lt;AR1095,IF(BP1099&lt;AR1094,10,20),IF(BP1099&lt;AR1096,30,40)),IF(BP1099&lt;AR1099,IF(BP1099&lt;AR1098,50,60),IF(BP1099&lt;AR1100,70,80)))+IF(BP1100&lt;AS1097,IF(BP1100&lt;AS1095,IF(BP1100&lt;AS1094,1,2),IF(BP1100&lt;AS1096,3,4)),IF(BP1100&lt;AS1099,IF(BP1100&lt;AS1098,5,6),IF(BP1100&lt;AS1100,7,8)))</f>
        <v>81</v>
      </c>
      <c r="BQ1097" s="16">
        <f ca="1">IF(BQ1099&lt;AR1097,IF(BQ1099&lt;AR1095,IF(BQ1099&lt;AR1094,10,20),IF(BQ1099&lt;AR1096,30,40)),IF(BQ1099&lt;AR1099,IF(BQ1099&lt;AR1098,50,60),IF(BQ1099&lt;AR1100,70,80)))+IF(BQ1100&lt;AS1097,IF(BQ1100&lt;AS1095,IF(BQ1100&lt;AS1094,1,2),IF(BQ1100&lt;AS1096,3,4)),IF(BQ1100&lt;AS1099,IF(BQ1100&lt;AS1098,5,6),IF(BQ1100&lt;AS1100,7,8)))</f>
        <v>81</v>
      </c>
      <c r="BR1097" s="16">
        <f ca="1">IF(BR1099&lt;AR1097,IF(BR1099&lt;AR1095,IF(BR1099&lt;AR1094,10,20),IF(BR1099&lt;AR1096,30,40)),IF(BR1099&lt;AR1099,IF(BR1099&lt;AR1098,50,60),IF(BR1099&lt;AR1100,70,80)))+IF(BR1100&lt;AS1097,IF(BR1100&lt;AS1095,IF(BR1100&lt;AS1094,1,2),IF(BR1100&lt;AS1096,3,4)),IF(BR1100&lt;AS1099,IF(BR1100&lt;AS1098,5,6),IF(BR1100&lt;AS1100,7,8)))</f>
        <v>81</v>
      </c>
      <c r="BS1097" s="16">
        <f ca="1">IF(BS1099&lt;AR1097,IF(BS1099&lt;AR1095,IF(BS1099&lt;AR1094,10,20),IF(BS1099&lt;AR1096,30,40)),IF(BS1099&lt;AR1099,IF(BS1099&lt;AR1098,50,60),IF(BS1099&lt;AR1100,70,80)))+IF(BS1100&lt;AS1097,IF(BS1100&lt;AS1095,IF(BS1100&lt;AS1094,1,2),IF(BS1100&lt;AS1096,3,4)),IF(BS1100&lt;AS1099,IF(BS1100&lt;AS1098,5,6),IF(BS1100&lt;AS1100,7,8)))</f>
        <v>81</v>
      </c>
      <c r="BT1097" s="16">
        <f ca="1">IF(BT1099&lt;AR1097,IF(BT1099&lt;AR1095,IF(BT1099&lt;AR1094,10,20),IF(BT1099&lt;AR1096,30,40)),IF(BT1099&lt;AR1099,IF(BT1099&lt;AR1098,50,60),IF(BT1099&lt;AR1100,70,80)))+IF(BT1100&lt;AS1097,IF(BT1100&lt;AS1095,IF(BT1100&lt;AS1094,1,2),IF(BT1100&lt;AS1096,3,4)),IF(BT1100&lt;AS1099,IF(BT1100&lt;AS1098,5,6),IF(BT1100&lt;AS1100,7,8)))</f>
        <v>81</v>
      </c>
      <c r="BU1097" s="16">
        <f ca="1">IF(BU1099&lt;AR1097,IF(BU1099&lt;AR1095,IF(BU1099&lt;AR1094,10,20),IF(BU1099&lt;AR1096,30,40)),IF(BU1099&lt;AR1099,IF(BU1099&lt;AR1098,50,60),IF(BU1099&lt;AR1100,70,80)))+IF(BU1100&lt;AS1097,IF(BU1100&lt;AS1095,IF(BU1100&lt;AS1094,1,2),IF(BU1100&lt;AS1096,3,4)),IF(BU1100&lt;AS1099,IF(BU1100&lt;AS1098,5,6),IF(BU1100&lt;AS1100,7,8)))</f>
        <v>81</v>
      </c>
      <c r="BV1097" s="16">
        <f ca="1">IF(BV1099&lt;AR1097,IF(BV1099&lt;AR1095,IF(BV1099&lt;AR1094,10,20),IF(BV1099&lt;AR1096,30,40)),IF(BV1099&lt;AR1099,IF(BV1099&lt;AR1098,50,60),IF(BV1099&lt;AR1100,70,80)))+IF(BV1100&lt;AS1097,IF(BV1100&lt;AS1095,IF(BV1100&lt;AS1094,1,2),IF(BV1100&lt;AS1096,3,4)),IF(BV1100&lt;AS1099,IF(BV1100&lt;AS1098,5,6),IF(BV1100&lt;AS1100,7,8)))</f>
        <v>81</v>
      </c>
      <c r="BW1097" s="16">
        <f ca="1">IF(BW1099&lt;AR1097,IF(BW1099&lt;AR1095,IF(BW1099&lt;AR1094,10,20),IF(BW1099&lt;AR1096,30,40)),IF(BW1099&lt;AR1099,IF(BW1099&lt;AR1098,50,60),IF(BW1099&lt;AR1100,70,80)))+IF(BW1100&lt;AS1097,IF(BW1100&lt;AS1095,IF(BW1100&lt;AS1094,1,2),IF(BW1100&lt;AS1096,3,4)),IF(BW1100&lt;AS1099,IF(BW1100&lt;AS1098,5,6),IF(BW1100&lt;AS1100,7,8)))</f>
        <v>81</v>
      </c>
      <c r="BX1097" s="16">
        <f ca="1">IF(BX1099&lt;AR1097,IF(BX1099&lt;AR1095,IF(BX1099&lt;AR1094,10,20),IF(BX1099&lt;AR1096,30,40)),IF(BX1099&lt;AR1099,IF(BX1099&lt;AR1098,50,60),IF(BX1099&lt;AR1100,70,80)))+IF(BX1100&lt;AS1097,IF(BX1100&lt;AS1095,IF(BX1100&lt;AS1094,1,2),IF(BX1100&lt;AS1096,3,4)),IF(BX1100&lt;AS1099,IF(BX1100&lt;AS1098,5,6),IF(BX1100&lt;AS1100,7,8)))</f>
        <v>81</v>
      </c>
      <c r="BY1097" s="16">
        <f ca="1">IF(BY1099&lt;AR1097,IF(BY1099&lt;AR1095,IF(BY1099&lt;AR1094,10,20),IF(BY1099&lt;AR1096,30,40)),IF(BY1099&lt;AR1099,IF(BY1099&lt;AR1098,50,60),IF(BY1099&lt;AR1100,70,80)))+IF(BY1100&lt;AS1097,IF(BY1100&lt;AS1095,IF(BY1100&lt;AS1094,1,2),IF(BY1100&lt;AS1096,3,4)),IF(BY1100&lt;AS1099,IF(BY1100&lt;AS1098,5,6),IF(BY1100&lt;AS1100,7,8)))</f>
        <v>81</v>
      </c>
      <c r="BZ1097" s="16">
        <f ca="1">IF(BZ1099&lt;AR1097,IF(BZ1099&lt;AR1095,IF(BZ1099&lt;AR1094,10,20),IF(BZ1099&lt;AR1096,30,40)),IF(BZ1099&lt;AR1099,IF(BZ1099&lt;AR1098,50,60),IF(BZ1099&lt;AR1100,70,80)))+IF(BZ1100&lt;AS1097,IF(BZ1100&lt;AS1095,IF(BZ1100&lt;AS1094,1,2),IF(BZ1100&lt;AS1096,3,4)),IF(BZ1100&lt;AS1099,IF(BZ1100&lt;AS1098,5,6),IF(BZ1100&lt;AS1100,7,8)))</f>
        <v>81</v>
      </c>
      <c r="CA1097" s="16">
        <f ca="1">IF(CA1099&lt;AR1097,IF(CA1099&lt;AR1095,IF(CA1099&lt;AR1094,10,20),IF(CA1099&lt;AR1096,30,40)),IF(CA1099&lt;AR1099,IF(CA1099&lt;AR1098,50,60),IF(CA1099&lt;AR1100,70,80)))+IF(CA1100&lt;AS1097,IF(CA1100&lt;AS1095,IF(CA1100&lt;AS1094,1,2),IF(CA1100&lt;AS1096,3,4)),IF(CA1100&lt;AS1099,IF(CA1100&lt;AS1098,5,6),IF(CA1100&lt;AS1100,7,8)))</f>
        <v>81</v>
      </c>
      <c r="CB1097" s="16">
        <f ca="1">IF(CB1099&lt;AR1097,IF(CB1099&lt;AR1095,IF(CB1099&lt;AR1094,10,20),IF(CB1099&lt;AR1096,30,40)),IF(CB1099&lt;AR1099,IF(CB1099&lt;AR1098,50,60),IF(CB1099&lt;AR1100,70,80)))+IF(CB1100&lt;AS1097,IF(CB1100&lt;AS1095,IF(CB1100&lt;AS1094,1,2),IF(CB1100&lt;AS1096,3,4)),IF(CB1100&lt;AS1099,IF(CB1100&lt;AS1098,5,6),IF(CB1100&lt;AS1100,7,8)))</f>
        <v>81</v>
      </c>
      <c r="CC1097" s="16">
        <f ca="1">IF(CC1099&lt;AR1097,IF(CC1099&lt;AR1095,IF(CC1099&lt;AR1094,10,20),IF(CC1099&lt;AR1096,30,40)),IF(CC1099&lt;AR1099,IF(CC1099&lt;AR1098,50,60),IF(CC1099&lt;AR1100,70,80)))+IF(CC1100&lt;AS1097,IF(CC1100&lt;AS1095,IF(CC1100&lt;AS1094,1,2),IF(CC1100&lt;AS1096,3,4)),IF(CC1100&lt;AS1099,IF(CC1100&lt;AS1098,5,6),IF(CC1100&lt;AS1100,7,8)))</f>
        <v>81</v>
      </c>
      <c r="CD1097" s="16">
        <f ca="1">IF(CD1099&lt;AR1097,IF(CD1099&lt;AR1095,IF(CD1099&lt;AR1094,10,20),IF(CD1099&lt;AR1096,30,40)),IF(CD1099&lt;AR1099,IF(CD1099&lt;AR1098,50,60),IF(CD1099&lt;AR1100,70,80)))+IF(CD1100&lt;AS1097,IF(CD1100&lt;AS1095,IF(CD1100&lt;AS1094,1,2),IF(CD1100&lt;AS1096,3,4)),IF(CD1100&lt;AS1099,IF(CD1100&lt;AS1098,5,6),IF(CD1100&lt;AS1100,7,8)))</f>
        <v>81</v>
      </c>
      <c r="CE1097" s="16">
        <f ca="1">IF(CE1099&lt;AR1097,IF(CE1099&lt;AR1095,IF(CE1099&lt;AR1094,10,20),IF(CE1099&lt;AR1096,30,40)),IF(CE1099&lt;AR1099,IF(CE1099&lt;AR1098,50,60),IF(CE1099&lt;AR1100,70,80)))+IF(CE1100&lt;AS1097,IF(CE1100&lt;AS1095,IF(CE1100&lt;AS1094,1,2),IF(CE1100&lt;AS1096,3,4)),IF(CE1100&lt;AS1099,IF(CE1100&lt;AS1098,5,6),IF(CE1100&lt;AS1100,7,8)))</f>
        <v>81</v>
      </c>
      <c r="CF1097" s="16">
        <f ca="1">IF(CF1099&lt;AR1097,IF(CF1099&lt;AR1095,IF(CF1099&lt;AR1094,10,20),IF(CF1099&lt;AR1096,30,40)),IF(CF1099&lt;AR1099,IF(CF1099&lt;AR1098,50,60),IF(CF1099&lt;AR1100,70,80)))+IF(CF1100&lt;AS1097,IF(CF1100&lt;AS1095,IF(CF1100&lt;AS1094,1,2),IF(CF1100&lt;AS1096,3,4)),IF(CF1100&lt;AS1099,IF(CF1100&lt;AS1098,5,6),IF(CF1100&lt;AS1100,7,8)))</f>
        <v>81</v>
      </c>
      <c r="CG1097" s="16">
        <f ca="1">IF(CG1099&lt;AR1097,IF(CG1099&lt;AR1095,IF(CG1099&lt;AR1094,10,20),IF(CG1099&lt;AR1096,30,40)),IF(CG1099&lt;AR1099,IF(CG1099&lt;AR1098,50,60),IF(CG1099&lt;AR1100,70,80)))+IF(CG1100&lt;AS1097,IF(CG1100&lt;AS1095,IF(CG1100&lt;AS1094,1,2),IF(CG1100&lt;AS1096,3,4)),IF(CG1100&lt;AS1099,IF(CG1100&lt;AS1098,5,6),IF(CG1100&lt;AS1100,7,8)))</f>
        <v>81</v>
      </c>
      <c r="CH1097" s="16">
        <f ca="1">IF(CH1099&lt;AR1097,IF(CH1099&lt;AR1095,IF(CH1099&lt;AR1094,10,20),IF(CH1099&lt;AR1096,30,40)),IF(CH1099&lt;AR1099,IF(CH1099&lt;AR1098,50,60),IF(CH1099&lt;AR1100,70,80)))+IF(CH1100&lt;AS1097,IF(CH1100&lt;AS1095,IF(CH1100&lt;AS1094,1,2),IF(CH1100&lt;AS1096,3,4)),IF(CH1100&lt;AS1099,IF(CH1100&lt;AS1098,5,6),IF(CH1100&lt;AS1100,7,8)))</f>
        <v>81</v>
      </c>
      <c r="CI1097" s="16">
        <f ca="1">IF(CI1099&lt;AR1097,IF(CI1099&lt;AR1095,IF(CI1099&lt;AR1094,10,20),IF(CI1099&lt;AR1096,30,40)),IF(CI1099&lt;AR1099,IF(CI1099&lt;AR1098,50,60),IF(CI1099&lt;AR1100,70,80)))+IF(CI1100&lt;AS1097,IF(CI1100&lt;AS1095,IF(CI1100&lt;AS1094,1,2),IF(CI1100&lt;AS1096,3,4)),IF(CI1100&lt;AS1099,IF(CI1100&lt;AS1098,5,6),IF(CI1100&lt;AS1100,7,8)))</f>
        <v>81</v>
      </c>
      <c r="CJ1097" s="16">
        <f ca="1">IF(CJ1099&lt;AR1097,IF(CJ1099&lt;AR1095,IF(CJ1099&lt;AR1094,10,20),IF(CJ1099&lt;AR1096,30,40)),IF(CJ1099&lt;AR1099,IF(CJ1099&lt;AR1098,50,60),IF(CJ1099&lt;AR1100,70,80)))+IF(CJ1100&lt;AS1097,IF(CJ1100&lt;AS1095,IF(CJ1100&lt;AS1094,1,2),IF(CJ1100&lt;AS1096,3,4)),IF(CJ1100&lt;AS1099,IF(CJ1100&lt;AS1098,5,6),IF(CJ1100&lt;AS1100,7,8)))</f>
        <v>81</v>
      </c>
      <c r="CK1097" s="16">
        <f ca="1">IF(CK1099&lt;AR1097,IF(CK1099&lt;AR1095,IF(CK1099&lt;AR1094,10,20),IF(CK1099&lt;AR1096,30,40)),IF(CK1099&lt;AR1099,IF(CK1099&lt;AR1098,50,60),IF(CK1099&lt;AR1100,70,80)))+IF(CK1100&lt;AS1097,IF(CK1100&lt;AS1095,IF(CK1100&lt;AS1094,1,2),IF(CK1100&lt;AS1096,3,4)),IF(CK1100&lt;AS1099,IF(CK1100&lt;AS1098,5,6),IF(CK1100&lt;AS1100,7,8)))</f>
        <v>81</v>
      </c>
      <c r="CL1097" s="16">
        <f ca="1">IF(CL1099&lt;AR1097,IF(CL1099&lt;AR1095,IF(CL1099&lt;AR1094,10,20),IF(CL1099&lt;AR1096,30,40)),IF(CL1099&lt;AR1099,IF(CL1099&lt;AR1098,50,60),IF(CL1099&lt;AR1100,70,80)))+IF(CL1100&lt;AS1097,IF(CL1100&lt;AS1095,IF(CL1100&lt;AS1094,1,2),IF(CL1100&lt;AS1096,3,4)),IF(CL1100&lt;AS1099,IF(CL1100&lt;AS1098,5,6),IF(CL1100&lt;AS1100,7,8)))</f>
        <v>81</v>
      </c>
      <c r="CM1097" s="16">
        <f ca="1">IF(CM1099&lt;AR1097,IF(CM1099&lt;AR1095,IF(CM1099&lt;AR1094,10,20),IF(CM1099&lt;AR1096,30,40)),IF(CM1099&lt;AR1099,IF(CM1099&lt;AR1098,50,60),IF(CM1099&lt;AR1100,70,80)))+IF(CM1100&lt;AS1097,IF(CM1100&lt;AS1095,IF(CM1100&lt;AS1094,1,2),IF(CM1100&lt;AS1096,3,4)),IF(CM1100&lt;AS1099,IF(CM1100&lt;AS1098,5,6),IF(CM1100&lt;AS1100,7,8)))</f>
        <v>81</v>
      </c>
      <c r="CN1097" s="16">
        <f ca="1">IF(CN1099&lt;AR1097,IF(CN1099&lt;AR1095,IF(CN1099&lt;AR1094,10,20),IF(CN1099&lt;AR1096,30,40)),IF(CN1099&lt;AR1099,IF(CN1099&lt;AR1098,50,60),IF(CN1099&lt;AR1100,70,80)))+IF(CN1100&lt;AS1097,IF(CN1100&lt;AS1095,IF(CN1100&lt;AS1094,1,2),IF(CN1100&lt;AS1096,3,4)),IF(CN1100&lt;AS1099,IF(CN1100&lt;AS1098,5,6),IF(CN1100&lt;AS1100,7,8)))</f>
        <v>81</v>
      </c>
      <c r="CO1097" s="16">
        <f ca="1">IF(CO1099&lt;AR1097,IF(CO1099&lt;AR1095,IF(CO1099&lt;AR1094,10,20),IF(CO1099&lt;AR1096,30,40)),IF(CO1099&lt;AR1099,IF(CO1099&lt;AR1098,50,60),IF(CO1099&lt;AR1100,70,80)))+IF(CO1100&lt;AS1097,IF(CO1100&lt;AS1095,IF(CO1100&lt;AS1094,1,2),IF(CO1100&lt;AS1096,3,4)),IF(CO1100&lt;AS1099,IF(CO1100&lt;AS1098,5,6),IF(CO1100&lt;AS1100,7,8)))</f>
        <v>81</v>
      </c>
      <c r="CP1097" s="16">
        <f ca="1">IF(CP1099&lt;AR1097,IF(CP1099&lt;AR1095,IF(CP1099&lt;AR1094,10,20),IF(CP1099&lt;AR1096,30,40)),IF(CP1099&lt;AR1099,IF(CP1099&lt;AR1098,50,60),IF(CP1099&lt;AR1100,70,80)))+IF(CP1100&lt;AS1097,IF(CP1100&lt;AS1095,IF(CP1100&lt;AS1094,1,2),IF(CP1100&lt;AS1096,3,4)),IF(CP1100&lt;AS1099,IF(CP1100&lt;AS1098,5,6),IF(CP1100&lt;AS1100,7,8)))</f>
        <v>81</v>
      </c>
      <c r="CQ1097" s="16">
        <f ca="1">IF(CQ1099&lt;AR1097,IF(CQ1099&lt;AR1095,IF(CQ1099&lt;AR1094,10,20),IF(CQ1099&lt;AR1096,30,40)),IF(CQ1099&lt;AR1099,IF(CQ1099&lt;AR1098,50,60),IF(CQ1099&lt;AR1100,70,80)))+IF(CQ1100&lt;AS1097,IF(CQ1100&lt;AS1095,IF(CQ1100&lt;AS1094,1,2),IF(CQ1100&lt;AS1096,3,4)),IF(CQ1100&lt;AS1099,IF(CQ1100&lt;AS1098,5,6),IF(CQ1100&lt;AS1100,7,8)))</f>
        <v>81</v>
      </c>
      <c r="CR1097" s="16">
        <f ca="1">IF(CR1099&lt;AR1097,IF(CR1099&lt;AR1095,IF(CR1099&lt;AR1094,10,20),IF(CR1099&lt;AR1096,30,40)),IF(CR1099&lt;AR1099,IF(CR1099&lt;AR1098,50,60),IF(CR1099&lt;AR1100,70,80)))+IF(CR1100&lt;AS1097,IF(CR1100&lt;AS1095,IF(CR1100&lt;AS1094,1,2),IF(CR1100&lt;AS1096,3,4)),IF(CR1100&lt;AS1099,IF(CR1100&lt;AS1098,5,6),IF(CR1100&lt;AS1100,7,8)))</f>
        <v>81</v>
      </c>
    </row>
    <row r="1098" spans="1:96" x14ac:dyDescent="0.35">
      <c r="A1098" s="23"/>
      <c r="B1098" s="38">
        <v>0.125</v>
      </c>
      <c r="C1098" s="49">
        <v>50</v>
      </c>
      <c r="D1098" s="26">
        <f ca="1">AE1085/AE1089</f>
        <v>0</v>
      </c>
      <c r="E1098" s="19">
        <f ca="1">COUNTIF(AU1095:CR1098,51)</f>
        <v>0</v>
      </c>
      <c r="F1098" s="19">
        <f ca="1">COUNTIF(AU1095:CR1098,52)</f>
        <v>0</v>
      </c>
      <c r="G1098" s="19">
        <f ca="1">COUNTIF(AU1095:CR1098,53)</f>
        <v>0</v>
      </c>
      <c r="H1098" s="19">
        <f ca="1">COUNTIF(AU1095:CR1098,54)</f>
        <v>0</v>
      </c>
      <c r="I1098" s="19">
        <f ca="1">COUNTIF(AU1095:CR1098,55)</f>
        <v>0</v>
      </c>
      <c r="J1098" s="19">
        <f ca="1">COUNTIF(AU1095:CR1098,56)</f>
        <v>0</v>
      </c>
      <c r="K1098" s="19">
        <f ca="1">COUNTIF(AU1095:CR1098,57)</f>
        <v>0</v>
      </c>
      <c r="L1098" s="19">
        <f ca="1">COUNTIF(AU1095:CR1098,58)</f>
        <v>0</v>
      </c>
      <c r="N1098" s="45">
        <f ca="1">ROUNDDOWN(E1098*$AK$19+RAND(),0)</f>
        <v>0</v>
      </c>
      <c r="O1098" s="45">
        <f ca="1">ROUNDDOWN(F1098*$AL$19+RAND(),0)</f>
        <v>0</v>
      </c>
      <c r="P1098" s="45">
        <f ca="1">ROUNDDOWN(G1098*$AM$19+RAND(),0)</f>
        <v>0</v>
      </c>
      <c r="Q1098" s="45">
        <f ca="1">ROUNDDOWN(H1098*$AN$19+RAND(),0)</f>
        <v>0</v>
      </c>
      <c r="R1098" s="45">
        <f ca="1">ROUNDDOWN(I1098*$AO$19+RAND(),0)</f>
        <v>0</v>
      </c>
      <c r="S1098" s="45">
        <f ca="1">ROUNDDOWN(J1098*$AP$19+RAND(),0)</f>
        <v>0</v>
      </c>
      <c r="T1098" s="45">
        <f ca="1">ROUNDDOWN(K1098*$AQ$19+RAND(),0)</f>
        <v>0</v>
      </c>
      <c r="U1098" s="45">
        <f ca="1">ROUNDDOWN(L1098*$AR$19+RAND(),0)</f>
        <v>0</v>
      </c>
      <c r="W1098" s="47">
        <f t="shared" ca="1" si="2062"/>
        <v>0</v>
      </c>
      <c r="X1098" s="47">
        <f t="shared" ca="1" si="2048"/>
        <v>0</v>
      </c>
      <c r="Y1098" s="47">
        <f t="shared" ca="1" si="2049"/>
        <v>0</v>
      </c>
      <c r="Z1098" s="47">
        <f t="shared" ca="1" si="2050"/>
        <v>0</v>
      </c>
      <c r="AA1098" s="47">
        <f t="shared" ca="1" si="2051"/>
        <v>0</v>
      </c>
      <c r="AB1098" s="47">
        <f t="shared" ca="1" si="2052"/>
        <v>0</v>
      </c>
      <c r="AC1098" s="47">
        <f t="shared" ca="1" si="2053"/>
        <v>0</v>
      </c>
      <c r="AD1098" s="47">
        <f t="shared" ca="1" si="2054"/>
        <v>0</v>
      </c>
      <c r="AE1098" s="21">
        <f t="shared" ca="1" si="2063"/>
        <v>0</v>
      </c>
      <c r="AH1098" s="48">
        <f t="shared" ca="1" si="2064"/>
        <v>0</v>
      </c>
      <c r="AI1098" s="48">
        <f t="shared" ca="1" si="2055"/>
        <v>0</v>
      </c>
      <c r="AJ1098" s="48">
        <f t="shared" ca="1" si="2056"/>
        <v>0</v>
      </c>
      <c r="AK1098" s="48">
        <f t="shared" ca="1" si="2057"/>
        <v>0</v>
      </c>
      <c r="AL1098" s="48">
        <f t="shared" ca="1" si="2058"/>
        <v>0</v>
      </c>
      <c r="AM1098" s="48">
        <f t="shared" ca="1" si="2059"/>
        <v>0</v>
      </c>
      <c r="AN1098" s="48">
        <f t="shared" ca="1" si="2060"/>
        <v>0</v>
      </c>
      <c r="AO1098" s="48">
        <f t="shared" ca="1" si="2061"/>
        <v>0</v>
      </c>
      <c r="AQ1098" s="1">
        <v>50</v>
      </c>
      <c r="AR1098" s="13">
        <f t="shared" ca="1" si="2065"/>
        <v>0</v>
      </c>
      <c r="AS1098" s="13">
        <f ca="1">AS1097+I1093</f>
        <v>1</v>
      </c>
      <c r="AT1098" s="8">
        <v>5</v>
      </c>
      <c r="AU1098" s="16">
        <f ca="1">IF(AU1101&lt;AR1097,IF(AU1101&lt;AR1095,IF(AU1101&lt;AR1094,10,20),IF(AU1101&lt;AR1096,30,40)),IF(AU1101&lt;AR1099,IF(AU1101&lt;AR1098,50,60),IF(AU1101&lt;AR1100,70,80)))+IF(AU1102&lt;AS1097,IF(AU1102&lt;AS1095,IF(AU1102&lt;AS1094,1,2),IF(AU1102&lt;AS1096,3,4)),IF(AU1102&lt;AS1099,IF(AU1102&lt;AS1098,5,6),IF(AU1102&lt;AS1100,7,8)))</f>
        <v>81</v>
      </c>
      <c r="AV1098" s="16">
        <f ca="1">IF(AV1101&lt;AR1097,IF(AV1101&lt;AR1095,IF(AV1101&lt;AR1094,10,20),IF(AV1101&lt;AR1096,30,40)),IF(AV1101&lt;AR1099,IF(AV1101&lt;AR1098,50,60),IF(AV1101&lt;AR1100,70,80)))+IF(AV1102&lt;AS1097,IF(AV1102&lt;AS1095,IF(AV1102&lt;AS1094,1,2),IF(AV1102&lt;AS1096,3,4)),IF(AV1102&lt;AS1099,IF(AV1102&lt;AS1098,5,6),IF(AV1102&lt;AS1100,7,8)))</f>
        <v>81</v>
      </c>
      <c r="AW1098" s="16">
        <f ca="1">IF(AW1101&lt;AR1097,IF(AW1101&lt;AR1095,IF(AW1101&lt;AR1094,10,20),IF(AW1101&lt;AR1096,30,40)),IF(AW1101&lt;AR1099,IF(AW1101&lt;AR1098,50,60),IF(AW1101&lt;AR1100,70,80)))+IF(AW1102&lt;AS1097,IF(AW1102&lt;AS1095,IF(AW1102&lt;AS1094,1,2),IF(AW1102&lt;AS1096,3,4)),IF(AW1102&lt;AS1099,IF(AW1102&lt;AS1098,5,6),IF(AW1102&lt;AS1100,7,8)))</f>
        <v>81</v>
      </c>
      <c r="AX1098" s="16">
        <f ca="1">IF(AX1101&lt;AR1097,IF(AX1101&lt;AR1095,IF(AX1101&lt;AR1094,10,20),IF(AX1101&lt;AR1096,30,40)),IF(AX1101&lt;AR1099,IF(AX1101&lt;AR1098,50,60),IF(AX1101&lt;AR1100,70,80)))+IF(AX1102&lt;AS1097,IF(AX1102&lt;AS1095,IF(AX1102&lt;AS1094,1,2),IF(AX1102&lt;AS1096,3,4)),IF(AX1102&lt;AS1099,IF(AX1102&lt;AS1098,5,6),IF(AX1102&lt;AS1100,7,8)))</f>
        <v>81</v>
      </c>
      <c r="AY1098" s="16">
        <f ca="1">IF(AY1101&lt;AR1097,IF(AY1101&lt;AR1095,IF(AY1101&lt;AR1094,10,20),IF(AY1101&lt;AR1096,30,40)),IF(AY1101&lt;AR1099,IF(AY1101&lt;AR1098,50,60),IF(AY1101&lt;AR1100,70,80)))+IF(AY1102&lt;AS1097,IF(AY1102&lt;AS1095,IF(AY1102&lt;AS1094,1,2),IF(AY1102&lt;AS1096,3,4)),IF(AY1102&lt;AS1099,IF(AY1102&lt;AS1098,5,6),IF(AY1102&lt;AS1100,7,8)))</f>
        <v>81</v>
      </c>
      <c r="AZ1098" s="16">
        <f ca="1">IF(AZ1101&lt;AR1097,IF(AZ1101&lt;AR1095,IF(AZ1101&lt;AR1094,10,20),IF(AZ1101&lt;AR1096,30,40)),IF(AZ1101&lt;AR1099,IF(AZ1101&lt;AR1098,50,60),IF(AZ1101&lt;AR1100,70,80)))+IF(AZ1102&lt;AS1097,IF(AZ1102&lt;AS1095,IF(AZ1102&lt;AS1094,1,2),IF(AZ1102&lt;AS1096,3,4)),IF(AZ1102&lt;AS1099,IF(AZ1102&lt;AS1098,5,6),IF(AZ1102&lt;AS1100,7,8)))</f>
        <v>81</v>
      </c>
      <c r="BA1098" s="16">
        <f ca="1">IF(BA1101&lt;AR1097,IF(BA1101&lt;AR1095,IF(BA1101&lt;AR1094,10,20),IF(BA1101&lt;AR1096,30,40)),IF(BA1101&lt;AR1099,IF(BA1101&lt;AR1098,50,60),IF(BA1101&lt;AR1100,70,80)))+IF(BA1102&lt;AS1097,IF(BA1102&lt;AS1095,IF(BA1102&lt;AS1094,1,2),IF(BA1102&lt;AS1096,3,4)),IF(BA1102&lt;AS1099,IF(BA1102&lt;AS1098,5,6),IF(BA1102&lt;AS1100,7,8)))</f>
        <v>81</v>
      </c>
      <c r="BB1098" s="16">
        <f ca="1">IF(BB1101&lt;AR1097,IF(BB1101&lt;AR1095,IF(BB1101&lt;AR1094,10,20),IF(BB1101&lt;AR1096,30,40)),IF(BB1101&lt;AR1099,IF(BB1101&lt;AR1098,50,60),IF(BB1101&lt;AR1100,70,80)))+IF(BB1102&lt;AS1097,IF(BB1102&lt;AS1095,IF(BB1102&lt;AS1094,1,2),IF(BB1102&lt;AS1096,3,4)),IF(BB1102&lt;AS1099,IF(BB1102&lt;AS1098,5,6),IF(BB1102&lt;AS1100,7,8)))</f>
        <v>81</v>
      </c>
      <c r="BC1098" s="16">
        <f ca="1">IF(BC1101&lt;AR1097,IF(BC1101&lt;AR1095,IF(BC1101&lt;AR1094,10,20),IF(BC1101&lt;AR1096,30,40)),IF(BC1101&lt;AR1099,IF(BC1101&lt;AR1098,50,60),IF(BC1101&lt;AR1100,70,80)))+IF(BC1102&lt;AS1097,IF(BC1102&lt;AS1095,IF(BC1102&lt;AS1094,1,2),IF(BC1102&lt;AS1096,3,4)),IF(BC1102&lt;AS1099,IF(BC1102&lt;AS1098,5,6),IF(BC1102&lt;AS1100,7,8)))</f>
        <v>81</v>
      </c>
      <c r="BD1098" s="16">
        <f ca="1">IF(BD1101&lt;AR1097,IF(BD1101&lt;AR1095,IF(BD1101&lt;AR1094,10,20),IF(BD1101&lt;AR1096,30,40)),IF(BD1101&lt;AR1099,IF(BD1101&lt;AR1098,50,60),IF(BD1101&lt;AR1100,70,80)))+IF(BD1102&lt;AS1097,IF(BD1102&lt;AS1095,IF(BD1102&lt;AS1094,1,2),IF(BD1102&lt;AS1096,3,4)),IF(BD1102&lt;AS1099,IF(BD1102&lt;AS1098,5,6),IF(BD1102&lt;AS1100,7,8)))</f>
        <v>81</v>
      </c>
      <c r="BE1098" s="16">
        <f ca="1">IF(BE1101&lt;AR1097,IF(BE1101&lt;AR1095,IF(BE1101&lt;AR1094,10,20),IF(BE1101&lt;AR1096,30,40)),IF(BE1101&lt;AR1099,IF(BE1101&lt;AR1098,50,60),IF(BE1101&lt;AR1100,70,80)))+IF(BE1102&lt;AS1097,IF(BE1102&lt;AS1095,IF(BE1102&lt;AS1094,1,2),IF(BE1102&lt;AS1096,3,4)),IF(BE1102&lt;AS1099,IF(BE1102&lt;AS1098,5,6),IF(BE1102&lt;AS1100,7,8)))</f>
        <v>81</v>
      </c>
      <c r="BF1098" s="16">
        <f ca="1">IF(BF1101&lt;AR1097,IF(BF1101&lt;AR1095,IF(BF1101&lt;AR1094,10,20),IF(BF1101&lt;AR1096,30,40)),IF(BF1101&lt;AR1099,IF(BF1101&lt;AR1098,50,60),IF(BF1101&lt;AR1100,70,80)))+IF(BF1102&lt;AS1097,IF(BF1102&lt;AS1095,IF(BF1102&lt;AS1094,1,2),IF(BF1102&lt;AS1096,3,4)),IF(BF1102&lt;AS1099,IF(BF1102&lt;AS1098,5,6),IF(BF1102&lt;AS1100,7,8)))</f>
        <v>81</v>
      </c>
      <c r="BG1098" s="16">
        <f ca="1">IF(BG1101&lt;AR1097,IF(BG1101&lt;AR1095,IF(BG1101&lt;AR1094,10,20),IF(BG1101&lt;AR1096,30,40)),IF(BG1101&lt;AR1099,IF(BG1101&lt;AR1098,50,60),IF(BG1101&lt;AR1100,70,80)))+IF(BG1102&lt;AS1097,IF(BG1102&lt;AS1095,IF(BG1102&lt;AS1094,1,2),IF(BG1102&lt;AS1096,3,4)),IF(BG1102&lt;AS1099,IF(BG1102&lt;AS1098,5,6),IF(BG1102&lt;AS1100,7,8)))</f>
        <v>81</v>
      </c>
      <c r="BH1098" s="16">
        <f ca="1">IF(BH1101&lt;AR1097,IF(BH1101&lt;AR1095,IF(BH1101&lt;AR1094,10,20),IF(BH1101&lt;AR1096,30,40)),IF(BH1101&lt;AR1099,IF(BH1101&lt;AR1098,50,60),IF(BH1101&lt;AR1100,70,80)))+IF(BH1102&lt;AS1097,IF(BH1102&lt;AS1095,IF(BH1102&lt;AS1094,1,2),IF(BH1102&lt;AS1096,3,4)),IF(BH1102&lt;AS1099,IF(BH1102&lt;AS1098,5,6),IF(BH1102&lt;AS1100,7,8)))</f>
        <v>81</v>
      </c>
      <c r="BI1098" s="16">
        <f ca="1">IF(BI1101&lt;AR1097,IF(BI1101&lt;AR1095,IF(BI1101&lt;AR1094,10,20),IF(BI1101&lt;AR1096,30,40)),IF(BI1101&lt;AR1099,IF(BI1101&lt;AR1098,50,60),IF(BI1101&lt;AR1100,70,80)))+IF(BI1102&lt;AS1097,IF(BI1102&lt;AS1095,IF(BI1102&lt;AS1094,1,2),IF(BI1102&lt;AS1096,3,4)),IF(BI1102&lt;AS1099,IF(BI1102&lt;AS1098,5,6),IF(BI1102&lt;AS1100,7,8)))</f>
        <v>81</v>
      </c>
      <c r="BJ1098" s="16">
        <f ca="1">IF(BJ1101&lt;AR1097,IF(BJ1101&lt;AR1095,IF(BJ1101&lt;AR1094,10,20),IF(BJ1101&lt;AR1096,30,40)),IF(BJ1101&lt;AR1099,IF(BJ1101&lt;AR1098,50,60),IF(BJ1101&lt;AR1100,70,80)))+IF(BJ1102&lt;AS1097,IF(BJ1102&lt;AS1095,IF(BJ1102&lt;AS1094,1,2),IF(BJ1102&lt;AS1096,3,4)),IF(BJ1102&lt;AS1099,IF(BJ1102&lt;AS1098,5,6),IF(BJ1102&lt;AS1100,7,8)))</f>
        <v>81</v>
      </c>
      <c r="BK1098" s="16">
        <f ca="1">IF(BK1101&lt;AR1097,IF(BK1101&lt;AR1095,IF(BK1101&lt;AR1094,10,20),IF(BK1101&lt;AR1096,30,40)),IF(BK1101&lt;AR1099,IF(BK1101&lt;AR1098,50,60),IF(BK1101&lt;AR1100,70,80)))+IF(BK1102&lt;AS1097,IF(BK1102&lt;AS1095,IF(BK1102&lt;AS1094,1,2),IF(BK1102&lt;AS1096,3,4)),IF(BK1102&lt;AS1099,IF(BK1102&lt;AS1098,5,6),IF(BK1102&lt;AS1100,7,8)))</f>
        <v>81</v>
      </c>
      <c r="BL1098" s="16">
        <f ca="1">IF(BL1101&lt;AR1097,IF(BL1101&lt;AR1095,IF(BL1101&lt;AR1094,10,20),IF(BL1101&lt;AR1096,30,40)),IF(BL1101&lt;AR1099,IF(BL1101&lt;AR1098,50,60),IF(BL1101&lt;AR1100,70,80)))+IF(BL1102&lt;AS1097,IF(BL1102&lt;AS1095,IF(BL1102&lt;AS1094,1,2),IF(BL1102&lt;AS1096,3,4)),IF(BL1102&lt;AS1099,IF(BL1102&lt;AS1098,5,6),IF(BL1102&lt;AS1100,7,8)))</f>
        <v>81</v>
      </c>
      <c r="BM1098" s="16">
        <f ca="1">IF(BM1101&lt;AR1097,IF(BM1101&lt;AR1095,IF(BM1101&lt;AR1094,10,20),IF(BM1101&lt;AR1096,30,40)),IF(BM1101&lt;AR1099,IF(BM1101&lt;AR1098,50,60),IF(BM1101&lt;AR1100,70,80)))+IF(BM1102&lt;AS1097,IF(BM1102&lt;AS1095,IF(BM1102&lt;AS1094,1,2),IF(BM1102&lt;AS1096,3,4)),IF(BM1102&lt;AS1099,IF(BM1102&lt;AS1098,5,6),IF(BM1102&lt;AS1100,7,8)))</f>
        <v>81</v>
      </c>
      <c r="BN1098" s="16">
        <f ca="1">IF(BN1101&lt;AR1097,IF(BN1101&lt;AR1095,IF(BN1101&lt;AR1094,10,20),IF(BN1101&lt;AR1096,30,40)),IF(BN1101&lt;AR1099,IF(BN1101&lt;AR1098,50,60),IF(BN1101&lt;AR1100,70,80)))+IF(BN1102&lt;AS1097,IF(BN1102&lt;AS1095,IF(BN1102&lt;AS1094,1,2),IF(BN1102&lt;AS1096,3,4)),IF(BN1102&lt;AS1099,IF(BN1102&lt;AS1098,5,6),IF(BN1102&lt;AS1100,7,8)))</f>
        <v>81</v>
      </c>
      <c r="BO1098" s="16">
        <f ca="1">IF(BO1101&lt;AR1097,IF(BO1101&lt;AR1095,IF(BO1101&lt;AR1094,10,20),IF(BO1101&lt;AR1096,30,40)),IF(BO1101&lt;AR1099,IF(BO1101&lt;AR1098,50,60),IF(BO1101&lt;AR1100,70,80)))+IF(BO1102&lt;AS1097,IF(BO1102&lt;AS1095,IF(BO1102&lt;AS1094,1,2),IF(BO1102&lt;AS1096,3,4)),IF(BO1102&lt;AS1099,IF(BO1102&lt;AS1098,5,6),IF(BO1102&lt;AS1100,7,8)))</f>
        <v>81</v>
      </c>
      <c r="BP1098" s="16">
        <f ca="1">IF(BP1101&lt;AR1097,IF(BP1101&lt;AR1095,IF(BP1101&lt;AR1094,10,20),IF(BP1101&lt;AR1096,30,40)),IF(BP1101&lt;AR1099,IF(BP1101&lt;AR1098,50,60),IF(BP1101&lt;AR1100,70,80)))+IF(BP1102&lt;AS1097,IF(BP1102&lt;AS1095,IF(BP1102&lt;AS1094,1,2),IF(BP1102&lt;AS1096,3,4)),IF(BP1102&lt;AS1099,IF(BP1102&lt;AS1098,5,6),IF(BP1102&lt;AS1100,7,8)))</f>
        <v>81</v>
      </c>
      <c r="BQ1098" s="16">
        <f ca="1">IF(BQ1101&lt;AR1097,IF(BQ1101&lt;AR1095,IF(BQ1101&lt;AR1094,10,20),IF(BQ1101&lt;AR1096,30,40)),IF(BQ1101&lt;AR1099,IF(BQ1101&lt;AR1098,50,60),IF(BQ1101&lt;AR1100,70,80)))+IF(BQ1102&lt;AS1097,IF(BQ1102&lt;AS1095,IF(BQ1102&lt;AS1094,1,2),IF(BQ1102&lt;AS1096,3,4)),IF(BQ1102&lt;AS1099,IF(BQ1102&lt;AS1098,5,6),IF(BQ1102&lt;AS1100,7,8)))</f>
        <v>81</v>
      </c>
      <c r="BR1098" s="16">
        <f ca="1">IF(BR1101&lt;AR1097,IF(BR1101&lt;AR1095,IF(BR1101&lt;AR1094,10,20),IF(BR1101&lt;AR1096,30,40)),IF(BR1101&lt;AR1099,IF(BR1101&lt;AR1098,50,60),IF(BR1101&lt;AR1100,70,80)))+IF(BR1102&lt;AS1097,IF(BR1102&lt;AS1095,IF(BR1102&lt;AS1094,1,2),IF(BR1102&lt;AS1096,3,4)),IF(BR1102&lt;AS1099,IF(BR1102&lt;AS1098,5,6),IF(BR1102&lt;AS1100,7,8)))</f>
        <v>81</v>
      </c>
      <c r="BS1098" s="16">
        <f ca="1">IF(BS1101&lt;AR1097,IF(BS1101&lt;AR1095,IF(BS1101&lt;AR1094,10,20),IF(BS1101&lt;AR1096,30,40)),IF(BS1101&lt;AR1099,IF(BS1101&lt;AR1098,50,60),IF(BS1101&lt;AR1100,70,80)))+IF(BS1102&lt;AS1097,IF(BS1102&lt;AS1095,IF(BS1102&lt;AS1094,1,2),IF(BS1102&lt;AS1096,3,4)),IF(BS1102&lt;AS1099,IF(BS1102&lt;AS1098,5,6),IF(BS1102&lt;AS1100,7,8)))</f>
        <v>81</v>
      </c>
      <c r="BT1098" s="16">
        <f ca="1">IF(BT1101&lt;AR1097,IF(BT1101&lt;AR1095,IF(BT1101&lt;AR1094,10,20),IF(BT1101&lt;AR1096,30,40)),IF(BT1101&lt;AR1099,IF(BT1101&lt;AR1098,50,60),IF(BT1101&lt;AR1100,70,80)))+IF(BT1102&lt;AS1097,IF(BT1102&lt;AS1095,IF(BT1102&lt;AS1094,1,2),IF(BT1102&lt;AS1096,3,4)),IF(BT1102&lt;AS1099,IF(BT1102&lt;AS1098,5,6),IF(BT1102&lt;AS1100,7,8)))</f>
        <v>81</v>
      </c>
      <c r="BU1098" s="16">
        <f ca="1">IF(BU1101&lt;AR1097,IF(BU1101&lt;AR1095,IF(BU1101&lt;AR1094,10,20),IF(BU1101&lt;AR1096,30,40)),IF(BU1101&lt;AR1099,IF(BU1101&lt;AR1098,50,60),IF(BU1101&lt;AR1100,70,80)))+IF(BU1102&lt;AS1097,IF(BU1102&lt;AS1095,IF(BU1102&lt;AS1094,1,2),IF(BU1102&lt;AS1096,3,4)),IF(BU1102&lt;AS1099,IF(BU1102&lt;AS1098,5,6),IF(BU1102&lt;AS1100,7,8)))</f>
        <v>81</v>
      </c>
      <c r="BV1098" s="16">
        <f ca="1">IF(BV1101&lt;AR1097,IF(BV1101&lt;AR1095,IF(BV1101&lt;AR1094,10,20),IF(BV1101&lt;AR1096,30,40)),IF(BV1101&lt;AR1099,IF(BV1101&lt;AR1098,50,60),IF(BV1101&lt;AR1100,70,80)))+IF(BV1102&lt;AS1097,IF(BV1102&lt;AS1095,IF(BV1102&lt;AS1094,1,2),IF(BV1102&lt;AS1096,3,4)),IF(BV1102&lt;AS1099,IF(BV1102&lt;AS1098,5,6),IF(BV1102&lt;AS1100,7,8)))</f>
        <v>81</v>
      </c>
      <c r="BW1098" s="16">
        <f ca="1">IF(BW1101&lt;AR1097,IF(BW1101&lt;AR1095,IF(BW1101&lt;AR1094,10,20),IF(BW1101&lt;AR1096,30,40)),IF(BW1101&lt;AR1099,IF(BW1101&lt;AR1098,50,60),IF(BW1101&lt;AR1100,70,80)))+IF(BW1102&lt;AS1097,IF(BW1102&lt;AS1095,IF(BW1102&lt;AS1094,1,2),IF(BW1102&lt;AS1096,3,4)),IF(BW1102&lt;AS1099,IF(BW1102&lt;AS1098,5,6),IF(BW1102&lt;AS1100,7,8)))</f>
        <v>81</v>
      </c>
      <c r="BX1098" s="16">
        <f ca="1">IF(BX1101&lt;AR1097,IF(BX1101&lt;AR1095,IF(BX1101&lt;AR1094,10,20),IF(BX1101&lt;AR1096,30,40)),IF(BX1101&lt;AR1099,IF(BX1101&lt;AR1098,50,60),IF(BX1101&lt;AR1100,70,80)))+IF(BX1102&lt;AS1097,IF(BX1102&lt;AS1095,IF(BX1102&lt;AS1094,1,2),IF(BX1102&lt;AS1096,3,4)),IF(BX1102&lt;AS1099,IF(BX1102&lt;AS1098,5,6),IF(BX1102&lt;AS1100,7,8)))</f>
        <v>81</v>
      </c>
      <c r="BY1098" s="16">
        <f ca="1">IF(BY1101&lt;AR1097,IF(BY1101&lt;AR1095,IF(BY1101&lt;AR1094,10,20),IF(BY1101&lt;AR1096,30,40)),IF(BY1101&lt;AR1099,IF(BY1101&lt;AR1098,50,60),IF(BY1101&lt;AR1100,70,80)))+IF(BY1102&lt;AS1097,IF(BY1102&lt;AS1095,IF(BY1102&lt;AS1094,1,2),IF(BY1102&lt;AS1096,3,4)),IF(BY1102&lt;AS1099,IF(BY1102&lt;AS1098,5,6),IF(BY1102&lt;AS1100,7,8)))</f>
        <v>81</v>
      </c>
      <c r="BZ1098" s="16">
        <f ca="1">IF(BZ1101&lt;AR1097,IF(BZ1101&lt;AR1095,IF(BZ1101&lt;AR1094,10,20),IF(BZ1101&lt;AR1096,30,40)),IF(BZ1101&lt;AR1099,IF(BZ1101&lt;AR1098,50,60),IF(BZ1101&lt;AR1100,70,80)))+IF(BZ1102&lt;AS1097,IF(BZ1102&lt;AS1095,IF(BZ1102&lt;AS1094,1,2),IF(BZ1102&lt;AS1096,3,4)),IF(BZ1102&lt;AS1099,IF(BZ1102&lt;AS1098,5,6),IF(BZ1102&lt;AS1100,7,8)))</f>
        <v>81</v>
      </c>
      <c r="CA1098" s="16">
        <f ca="1">IF(CA1101&lt;AR1097,IF(CA1101&lt;AR1095,IF(CA1101&lt;AR1094,10,20),IF(CA1101&lt;AR1096,30,40)),IF(CA1101&lt;AR1099,IF(CA1101&lt;AR1098,50,60),IF(CA1101&lt;AR1100,70,80)))+IF(CA1102&lt;AS1097,IF(CA1102&lt;AS1095,IF(CA1102&lt;AS1094,1,2),IF(CA1102&lt;AS1096,3,4)),IF(CA1102&lt;AS1099,IF(CA1102&lt;AS1098,5,6),IF(CA1102&lt;AS1100,7,8)))</f>
        <v>81</v>
      </c>
      <c r="CB1098" s="16">
        <f ca="1">IF(CB1101&lt;AR1097,IF(CB1101&lt;AR1095,IF(CB1101&lt;AR1094,10,20),IF(CB1101&lt;AR1096,30,40)),IF(CB1101&lt;AR1099,IF(CB1101&lt;AR1098,50,60),IF(CB1101&lt;AR1100,70,80)))+IF(CB1102&lt;AS1097,IF(CB1102&lt;AS1095,IF(CB1102&lt;AS1094,1,2),IF(CB1102&lt;AS1096,3,4)),IF(CB1102&lt;AS1099,IF(CB1102&lt;AS1098,5,6),IF(CB1102&lt;AS1100,7,8)))</f>
        <v>81</v>
      </c>
      <c r="CC1098" s="16">
        <f ca="1">IF(CC1101&lt;AR1097,IF(CC1101&lt;AR1095,IF(CC1101&lt;AR1094,10,20),IF(CC1101&lt;AR1096,30,40)),IF(CC1101&lt;AR1099,IF(CC1101&lt;AR1098,50,60),IF(CC1101&lt;AR1100,70,80)))+IF(CC1102&lt;AS1097,IF(CC1102&lt;AS1095,IF(CC1102&lt;AS1094,1,2),IF(CC1102&lt;AS1096,3,4)),IF(CC1102&lt;AS1099,IF(CC1102&lt;AS1098,5,6),IF(CC1102&lt;AS1100,7,8)))</f>
        <v>81</v>
      </c>
      <c r="CD1098" s="16">
        <f ca="1">IF(CD1101&lt;AR1097,IF(CD1101&lt;AR1095,IF(CD1101&lt;AR1094,10,20),IF(CD1101&lt;AR1096,30,40)),IF(CD1101&lt;AR1099,IF(CD1101&lt;AR1098,50,60),IF(CD1101&lt;AR1100,70,80)))+IF(CD1102&lt;AS1097,IF(CD1102&lt;AS1095,IF(CD1102&lt;AS1094,1,2),IF(CD1102&lt;AS1096,3,4)),IF(CD1102&lt;AS1099,IF(CD1102&lt;AS1098,5,6),IF(CD1102&lt;AS1100,7,8)))</f>
        <v>81</v>
      </c>
      <c r="CE1098" s="16">
        <f ca="1">IF(CE1101&lt;AR1097,IF(CE1101&lt;AR1095,IF(CE1101&lt;AR1094,10,20),IF(CE1101&lt;AR1096,30,40)),IF(CE1101&lt;AR1099,IF(CE1101&lt;AR1098,50,60),IF(CE1101&lt;AR1100,70,80)))+IF(CE1102&lt;AS1097,IF(CE1102&lt;AS1095,IF(CE1102&lt;AS1094,1,2),IF(CE1102&lt;AS1096,3,4)),IF(CE1102&lt;AS1099,IF(CE1102&lt;AS1098,5,6),IF(CE1102&lt;AS1100,7,8)))</f>
        <v>81</v>
      </c>
      <c r="CF1098" s="16">
        <f ca="1">IF(CF1101&lt;AR1097,IF(CF1101&lt;AR1095,IF(CF1101&lt;AR1094,10,20),IF(CF1101&lt;AR1096,30,40)),IF(CF1101&lt;AR1099,IF(CF1101&lt;AR1098,50,60),IF(CF1101&lt;AR1100,70,80)))+IF(CF1102&lt;AS1097,IF(CF1102&lt;AS1095,IF(CF1102&lt;AS1094,1,2),IF(CF1102&lt;AS1096,3,4)),IF(CF1102&lt;AS1099,IF(CF1102&lt;AS1098,5,6),IF(CF1102&lt;AS1100,7,8)))</f>
        <v>81</v>
      </c>
      <c r="CG1098" s="16">
        <f ca="1">IF(CG1101&lt;AR1097,IF(CG1101&lt;AR1095,IF(CG1101&lt;AR1094,10,20),IF(CG1101&lt;AR1096,30,40)),IF(CG1101&lt;AR1099,IF(CG1101&lt;AR1098,50,60),IF(CG1101&lt;AR1100,70,80)))+IF(CG1102&lt;AS1097,IF(CG1102&lt;AS1095,IF(CG1102&lt;AS1094,1,2),IF(CG1102&lt;AS1096,3,4)),IF(CG1102&lt;AS1099,IF(CG1102&lt;AS1098,5,6),IF(CG1102&lt;AS1100,7,8)))</f>
        <v>81</v>
      </c>
      <c r="CH1098" s="16">
        <f ca="1">IF(CH1101&lt;AR1097,IF(CH1101&lt;AR1095,IF(CH1101&lt;AR1094,10,20),IF(CH1101&lt;AR1096,30,40)),IF(CH1101&lt;AR1099,IF(CH1101&lt;AR1098,50,60),IF(CH1101&lt;AR1100,70,80)))+IF(CH1102&lt;AS1097,IF(CH1102&lt;AS1095,IF(CH1102&lt;AS1094,1,2),IF(CH1102&lt;AS1096,3,4)),IF(CH1102&lt;AS1099,IF(CH1102&lt;AS1098,5,6),IF(CH1102&lt;AS1100,7,8)))</f>
        <v>81</v>
      </c>
      <c r="CI1098" s="16">
        <f ca="1">IF(CI1101&lt;AR1097,IF(CI1101&lt;AR1095,IF(CI1101&lt;AR1094,10,20),IF(CI1101&lt;AR1096,30,40)),IF(CI1101&lt;AR1099,IF(CI1101&lt;AR1098,50,60),IF(CI1101&lt;AR1100,70,80)))+IF(CI1102&lt;AS1097,IF(CI1102&lt;AS1095,IF(CI1102&lt;AS1094,1,2),IF(CI1102&lt;AS1096,3,4)),IF(CI1102&lt;AS1099,IF(CI1102&lt;AS1098,5,6),IF(CI1102&lt;AS1100,7,8)))</f>
        <v>81</v>
      </c>
      <c r="CJ1098" s="16">
        <f ca="1">IF(CJ1101&lt;AR1097,IF(CJ1101&lt;AR1095,IF(CJ1101&lt;AR1094,10,20),IF(CJ1101&lt;AR1096,30,40)),IF(CJ1101&lt;AR1099,IF(CJ1101&lt;AR1098,50,60),IF(CJ1101&lt;AR1100,70,80)))+IF(CJ1102&lt;AS1097,IF(CJ1102&lt;AS1095,IF(CJ1102&lt;AS1094,1,2),IF(CJ1102&lt;AS1096,3,4)),IF(CJ1102&lt;AS1099,IF(CJ1102&lt;AS1098,5,6),IF(CJ1102&lt;AS1100,7,8)))</f>
        <v>81</v>
      </c>
      <c r="CK1098" s="16">
        <f ca="1">IF(CK1101&lt;AR1097,IF(CK1101&lt;AR1095,IF(CK1101&lt;AR1094,10,20),IF(CK1101&lt;AR1096,30,40)),IF(CK1101&lt;AR1099,IF(CK1101&lt;AR1098,50,60),IF(CK1101&lt;AR1100,70,80)))+IF(CK1102&lt;AS1097,IF(CK1102&lt;AS1095,IF(CK1102&lt;AS1094,1,2),IF(CK1102&lt;AS1096,3,4)),IF(CK1102&lt;AS1099,IF(CK1102&lt;AS1098,5,6),IF(CK1102&lt;AS1100,7,8)))</f>
        <v>81</v>
      </c>
      <c r="CL1098" s="16">
        <f ca="1">IF(CL1101&lt;AR1097,IF(CL1101&lt;AR1095,IF(CL1101&lt;AR1094,10,20),IF(CL1101&lt;AR1096,30,40)),IF(CL1101&lt;AR1099,IF(CL1101&lt;AR1098,50,60),IF(CL1101&lt;AR1100,70,80)))+IF(CL1102&lt;AS1097,IF(CL1102&lt;AS1095,IF(CL1102&lt;AS1094,1,2),IF(CL1102&lt;AS1096,3,4)),IF(CL1102&lt;AS1099,IF(CL1102&lt;AS1098,5,6),IF(CL1102&lt;AS1100,7,8)))</f>
        <v>81</v>
      </c>
      <c r="CM1098" s="16">
        <f ca="1">IF(CM1101&lt;AR1097,IF(CM1101&lt;AR1095,IF(CM1101&lt;AR1094,10,20),IF(CM1101&lt;AR1096,30,40)),IF(CM1101&lt;AR1099,IF(CM1101&lt;AR1098,50,60),IF(CM1101&lt;AR1100,70,80)))+IF(CM1102&lt;AS1097,IF(CM1102&lt;AS1095,IF(CM1102&lt;AS1094,1,2),IF(CM1102&lt;AS1096,3,4)),IF(CM1102&lt;AS1099,IF(CM1102&lt;AS1098,5,6),IF(CM1102&lt;AS1100,7,8)))</f>
        <v>81</v>
      </c>
      <c r="CN1098" s="16">
        <f ca="1">IF(CN1101&lt;AR1097,IF(CN1101&lt;AR1095,IF(CN1101&lt;AR1094,10,20),IF(CN1101&lt;AR1096,30,40)),IF(CN1101&lt;AR1099,IF(CN1101&lt;AR1098,50,60),IF(CN1101&lt;AR1100,70,80)))+IF(CN1102&lt;AS1097,IF(CN1102&lt;AS1095,IF(CN1102&lt;AS1094,1,2),IF(CN1102&lt;AS1096,3,4)),IF(CN1102&lt;AS1099,IF(CN1102&lt;AS1098,5,6),IF(CN1102&lt;AS1100,7,8)))</f>
        <v>81</v>
      </c>
      <c r="CO1098" s="16">
        <f ca="1">IF(CO1101&lt;AR1097,IF(CO1101&lt;AR1095,IF(CO1101&lt;AR1094,10,20),IF(CO1101&lt;AR1096,30,40)),IF(CO1101&lt;AR1099,IF(CO1101&lt;AR1098,50,60),IF(CO1101&lt;AR1100,70,80)))+IF(CO1102&lt;AS1097,IF(CO1102&lt;AS1095,IF(CO1102&lt;AS1094,1,2),IF(CO1102&lt;AS1096,3,4)),IF(CO1102&lt;AS1099,IF(CO1102&lt;AS1098,5,6),IF(CO1102&lt;AS1100,7,8)))</f>
        <v>81</v>
      </c>
      <c r="CP1098" s="16">
        <f ca="1">IF(CP1101&lt;AR1097,IF(CP1101&lt;AR1095,IF(CP1101&lt;AR1094,10,20),IF(CP1101&lt;AR1096,30,40)),IF(CP1101&lt;AR1099,IF(CP1101&lt;AR1098,50,60),IF(CP1101&lt;AR1100,70,80)))+IF(CP1102&lt;AS1097,IF(CP1102&lt;AS1095,IF(CP1102&lt;AS1094,1,2),IF(CP1102&lt;AS1096,3,4)),IF(CP1102&lt;AS1099,IF(CP1102&lt;AS1098,5,6),IF(CP1102&lt;AS1100,7,8)))</f>
        <v>81</v>
      </c>
      <c r="CQ1098" s="16">
        <f ca="1">IF(CQ1101&lt;AR1097,IF(CQ1101&lt;AR1095,IF(CQ1101&lt;AR1094,10,20),IF(CQ1101&lt;AR1096,30,40)),IF(CQ1101&lt;AR1099,IF(CQ1101&lt;AR1098,50,60),IF(CQ1101&lt;AR1100,70,80)))+IF(CQ1102&lt;AS1097,IF(CQ1102&lt;AS1095,IF(CQ1102&lt;AS1094,1,2),IF(CQ1102&lt;AS1096,3,4)),IF(CQ1102&lt;AS1099,IF(CQ1102&lt;AS1098,5,6),IF(CQ1102&lt;AS1100,7,8)))</f>
        <v>81</v>
      </c>
      <c r="CR1098" s="16">
        <f ca="1">IF(CR1101&lt;AR1097,IF(CR1101&lt;AR1095,IF(CR1101&lt;AR1094,10,20),IF(CR1101&lt;AR1096,30,40)),IF(CR1101&lt;AR1099,IF(CR1101&lt;AR1098,50,60),IF(CR1101&lt;AR1100,70,80)))+IF(CR1102&lt;AS1097,IF(CR1102&lt;AS1095,IF(CR1102&lt;AS1094,1,2),IF(CR1102&lt;AS1096,3,4)),IF(CR1102&lt;AS1099,IF(CR1102&lt;AS1098,5,6),IF(CR1102&lt;AS1100,7,8)))</f>
        <v>81</v>
      </c>
    </row>
    <row r="1099" spans="1:96" x14ac:dyDescent="0.35">
      <c r="A1099" s="23"/>
      <c r="B1099" s="39">
        <v>0.25</v>
      </c>
      <c r="C1099" s="49">
        <v>60</v>
      </c>
      <c r="D1099" s="26">
        <f ca="1">AE1086/AE1089</f>
        <v>0</v>
      </c>
      <c r="E1099" s="19">
        <f ca="1">COUNTIF(AU1095:CR1098,61)</f>
        <v>0</v>
      </c>
      <c r="F1099" s="19">
        <f ca="1">COUNTIF(AU1095:CR1098,62)</f>
        <v>0</v>
      </c>
      <c r="G1099" s="19">
        <f ca="1">COUNTIF(AU1095:CR1098,63)</f>
        <v>0</v>
      </c>
      <c r="H1099" s="19">
        <f ca="1">COUNTIF(AU1095:CR1098,64)</f>
        <v>0</v>
      </c>
      <c r="I1099" s="19">
        <f ca="1">COUNTIF(AU1095:CR1098,65)</f>
        <v>0</v>
      </c>
      <c r="J1099" s="19">
        <f ca="1">COUNTIF(AU1095:CR1098,66)</f>
        <v>0</v>
      </c>
      <c r="K1099" s="19">
        <f ca="1">COUNTIF(AU1095:CR1098,67)</f>
        <v>0</v>
      </c>
      <c r="L1099" s="19">
        <f ca="1">COUNTIF(AU1095:CR1098,68)</f>
        <v>0</v>
      </c>
      <c r="N1099" s="45">
        <f ca="1">ROUNDDOWN(E1099*$AK$20+RAND(),0)</f>
        <v>0</v>
      </c>
      <c r="O1099" s="45">
        <f ca="1">ROUNDDOWN(F1099*$AL$20+RAND(),0)</f>
        <v>0</v>
      </c>
      <c r="P1099" s="45">
        <f ca="1">ROUNDDOWN(G1099*$AM$20+RAND(),0)</f>
        <v>0</v>
      </c>
      <c r="Q1099" s="45">
        <f ca="1">ROUNDDOWN(H1099*$AN$20+RAND(),0)</f>
        <v>0</v>
      </c>
      <c r="R1099" s="45">
        <f ca="1">ROUNDDOWN(I1099*$AO$20+RAND(),0)</f>
        <v>0</v>
      </c>
      <c r="S1099" s="45">
        <f ca="1">ROUNDDOWN(J1099*$AP$20+RAND(),0)</f>
        <v>0</v>
      </c>
      <c r="T1099" s="45">
        <f ca="1">ROUNDDOWN(K1099*$AQ$20+RAND(),0)</f>
        <v>0</v>
      </c>
      <c r="U1099" s="45">
        <f ca="1">ROUNDDOWN(L1099*$AR$20+RAND(),0)</f>
        <v>0</v>
      </c>
      <c r="W1099" s="47">
        <f t="shared" ca="1" si="2062"/>
        <v>0</v>
      </c>
      <c r="X1099" s="47">
        <f t="shared" ca="1" si="2048"/>
        <v>0</v>
      </c>
      <c r="Y1099" s="47">
        <f t="shared" ca="1" si="2049"/>
        <v>0</v>
      </c>
      <c r="Z1099" s="47">
        <f t="shared" ca="1" si="2050"/>
        <v>0</v>
      </c>
      <c r="AA1099" s="47">
        <f t="shared" ca="1" si="2051"/>
        <v>0</v>
      </c>
      <c r="AB1099" s="47">
        <f t="shared" ca="1" si="2052"/>
        <v>0</v>
      </c>
      <c r="AC1099" s="47">
        <f t="shared" ca="1" si="2053"/>
        <v>0</v>
      </c>
      <c r="AD1099" s="47">
        <f t="shared" ca="1" si="2054"/>
        <v>0</v>
      </c>
      <c r="AE1099" s="21">
        <f t="shared" ca="1" si="2063"/>
        <v>0</v>
      </c>
      <c r="AH1099" s="48">
        <f t="shared" ca="1" si="2064"/>
        <v>0</v>
      </c>
      <c r="AI1099" s="48">
        <f t="shared" ca="1" si="2055"/>
        <v>0</v>
      </c>
      <c r="AJ1099" s="48">
        <f t="shared" ca="1" si="2056"/>
        <v>0</v>
      </c>
      <c r="AK1099" s="48">
        <f t="shared" ca="1" si="2057"/>
        <v>0</v>
      </c>
      <c r="AL1099" s="48">
        <f t="shared" ca="1" si="2058"/>
        <v>0</v>
      </c>
      <c r="AM1099" s="48">
        <f t="shared" ca="1" si="2059"/>
        <v>0</v>
      </c>
      <c r="AN1099" s="48">
        <f t="shared" ca="1" si="2060"/>
        <v>0</v>
      </c>
      <c r="AO1099" s="48">
        <f t="shared" ca="1" si="2061"/>
        <v>0</v>
      </c>
      <c r="AQ1099" s="1">
        <v>60</v>
      </c>
      <c r="AR1099" s="13">
        <f t="shared" ca="1" si="2065"/>
        <v>0</v>
      </c>
      <c r="AS1099" s="13">
        <f ca="1">AS1098+J1093</f>
        <v>1</v>
      </c>
      <c r="AT1099" s="8">
        <v>6</v>
      </c>
      <c r="AU1099" s="15">
        <f t="shared" ref="AU1099:CR1102" ca="1" si="2066">RAND()</f>
        <v>1.1929195071595178E-2</v>
      </c>
      <c r="AV1099" s="15">
        <f t="shared" ca="1" si="2066"/>
        <v>0.64355540861989458</v>
      </c>
      <c r="AW1099" s="15">
        <f t="shared" ca="1" si="2066"/>
        <v>0.95818750581081702</v>
      </c>
      <c r="AX1099" s="15">
        <f t="shared" ca="1" si="2066"/>
        <v>0.54836292974974621</v>
      </c>
      <c r="AY1099" s="15">
        <f t="shared" ca="1" si="2066"/>
        <v>0.60425087007397382</v>
      </c>
      <c r="AZ1099" s="15">
        <f t="shared" ca="1" si="2066"/>
        <v>0.69300179374827253</v>
      </c>
      <c r="BA1099" s="15">
        <f t="shared" ca="1" si="2066"/>
        <v>0.35919344724175284</v>
      </c>
      <c r="BB1099" s="15">
        <f t="shared" ca="1" si="2066"/>
        <v>0.49996655796903344</v>
      </c>
      <c r="BC1099" s="15">
        <f t="shared" ca="1" si="2066"/>
        <v>0.88830301563737579</v>
      </c>
      <c r="BD1099" s="15">
        <f t="shared" ca="1" si="2066"/>
        <v>0.47275024701944512</v>
      </c>
      <c r="BE1099" s="15">
        <f t="shared" ca="1" si="2066"/>
        <v>0.71001473813013749</v>
      </c>
      <c r="BF1099" s="15">
        <f t="shared" ca="1" si="2066"/>
        <v>0.63957776698626023</v>
      </c>
      <c r="BG1099" s="15">
        <f t="shared" ca="1" si="2066"/>
        <v>0.12235742442596254</v>
      </c>
      <c r="BH1099" s="15">
        <f t="shared" ca="1" si="2066"/>
        <v>0.21393092465961983</v>
      </c>
      <c r="BI1099" s="15">
        <f t="shared" ca="1" si="2066"/>
        <v>0.38879004327472033</v>
      </c>
      <c r="BJ1099" s="15">
        <f t="shared" ca="1" si="2066"/>
        <v>0.36279613982480263</v>
      </c>
      <c r="BK1099" s="15">
        <f t="shared" ca="1" si="2066"/>
        <v>0.53244451712260354</v>
      </c>
      <c r="BL1099" s="15">
        <f t="shared" ca="1" si="2066"/>
        <v>0.82739535254012508</v>
      </c>
      <c r="BM1099" s="15">
        <f t="shared" ca="1" si="2066"/>
        <v>0.82385215611332696</v>
      </c>
      <c r="BN1099" s="15">
        <f t="shared" ca="1" si="2066"/>
        <v>0.96132553988151781</v>
      </c>
      <c r="BO1099" s="15">
        <f t="shared" ca="1" si="2066"/>
        <v>0.79472205981202615</v>
      </c>
      <c r="BP1099" s="15">
        <f t="shared" ca="1" si="2066"/>
        <v>0.11634585436787137</v>
      </c>
      <c r="BQ1099" s="15">
        <f t="shared" ca="1" si="2066"/>
        <v>0.52688161952254564</v>
      </c>
      <c r="BR1099" s="15">
        <f t="shared" ca="1" si="2066"/>
        <v>0.8092943507957121</v>
      </c>
      <c r="BS1099" s="15">
        <f t="shared" ca="1" si="2066"/>
        <v>0.71971488137013806</v>
      </c>
      <c r="BT1099" s="15">
        <f t="shared" ca="1" si="2066"/>
        <v>0.68832038293095399</v>
      </c>
      <c r="BU1099" s="15">
        <f t="shared" ca="1" si="2066"/>
        <v>0.1632415392928821</v>
      </c>
      <c r="BV1099" s="15">
        <f t="shared" ca="1" si="2066"/>
        <v>1.228930562612085E-2</v>
      </c>
      <c r="BW1099" s="15">
        <f t="shared" ca="1" si="2066"/>
        <v>0.44688800068304657</v>
      </c>
      <c r="BX1099" s="15">
        <f t="shared" ca="1" si="2066"/>
        <v>0.51639563234088159</v>
      </c>
      <c r="BY1099" s="15">
        <f t="shared" ca="1" si="2066"/>
        <v>0.84790796996153239</v>
      </c>
      <c r="BZ1099" s="15">
        <f t="shared" ca="1" si="2066"/>
        <v>0.24108881163402607</v>
      </c>
      <c r="CA1099" s="15">
        <f t="shared" ca="1" si="2066"/>
        <v>0.63480178154031908</v>
      </c>
      <c r="CB1099" s="15">
        <f t="shared" ca="1" si="2066"/>
        <v>0.56569272740353493</v>
      </c>
      <c r="CC1099" s="15">
        <f t="shared" ca="1" si="2066"/>
        <v>0.49695084599057671</v>
      </c>
      <c r="CD1099" s="15">
        <f t="shared" ca="1" si="2066"/>
        <v>0.42548898448451811</v>
      </c>
      <c r="CE1099" s="15">
        <f t="shared" ca="1" si="2066"/>
        <v>0.59385346465326883</v>
      </c>
      <c r="CF1099" s="15">
        <f t="shared" ca="1" si="2066"/>
        <v>0.97542840900231043</v>
      </c>
      <c r="CG1099" s="15">
        <f t="shared" ca="1" si="2066"/>
        <v>0.17394913039094184</v>
      </c>
      <c r="CH1099" s="15">
        <f t="shared" ca="1" si="2066"/>
        <v>0.8694089030826877</v>
      </c>
      <c r="CI1099" s="15">
        <f t="shared" ca="1" si="2066"/>
        <v>0.52856015184843386</v>
      </c>
      <c r="CJ1099" s="15">
        <f t="shared" ca="1" si="2066"/>
        <v>0.35172596960288471</v>
      </c>
      <c r="CK1099" s="15">
        <f t="shared" ca="1" si="2066"/>
        <v>0.87864244923594081</v>
      </c>
      <c r="CL1099" s="15">
        <f t="shared" ca="1" si="2066"/>
        <v>0.31984356392707491</v>
      </c>
      <c r="CM1099" s="15">
        <f t="shared" ca="1" si="2066"/>
        <v>0.56992698878770198</v>
      </c>
      <c r="CN1099" s="15">
        <f t="shared" ca="1" si="2066"/>
        <v>2.4407547521162254E-2</v>
      </c>
      <c r="CO1099" s="15">
        <f t="shared" ca="1" si="2066"/>
        <v>0.47076148100151549</v>
      </c>
      <c r="CP1099" s="15">
        <f t="shared" ca="1" si="2066"/>
        <v>0.81943205785737605</v>
      </c>
      <c r="CQ1099" s="15">
        <f t="shared" ca="1" si="2066"/>
        <v>0.86798052028142636</v>
      </c>
      <c r="CR1099" s="15">
        <f t="shared" ca="1" si="2066"/>
        <v>0.97208069464797164</v>
      </c>
    </row>
    <row r="1100" spans="1:96" x14ac:dyDescent="0.35">
      <c r="A1100" s="23"/>
      <c r="B1100" s="39">
        <v>0.5</v>
      </c>
      <c r="C1100" s="49">
        <v>70</v>
      </c>
      <c r="D1100" s="26">
        <f ca="1">AE1087/AE1089</f>
        <v>9.9502487562189053E-3</v>
      </c>
      <c r="E1100" s="19">
        <f ca="1">COUNTIF(AU1095:CR1098,71)</f>
        <v>0</v>
      </c>
      <c r="F1100" s="19">
        <f ca="1">COUNTIF(AU1095:CR1098,72)</f>
        <v>0</v>
      </c>
      <c r="G1100" s="19">
        <f ca="1">COUNTIF(AU1095:CR1098,73)</f>
        <v>0</v>
      </c>
      <c r="H1100" s="19">
        <f ca="1">COUNTIF(AU1095:CR1098,74)</f>
        <v>0</v>
      </c>
      <c r="I1100" s="19">
        <f ca="1">COUNTIF(AU1095:CR1098,75)</f>
        <v>0</v>
      </c>
      <c r="J1100" s="19">
        <f ca="1">COUNTIF(AU1095:CR1098,76)</f>
        <v>0</v>
      </c>
      <c r="K1100" s="19">
        <f ca="1">COUNTIF(AU1095:CR1098,77)</f>
        <v>0</v>
      </c>
      <c r="L1100" s="19">
        <f ca="1">COUNTIF(AU1095:CR1098,78)</f>
        <v>0</v>
      </c>
      <c r="N1100" s="45">
        <f ca="1">ROUNDDOWN(E1100*$AK$21+RAND(),0)</f>
        <v>0</v>
      </c>
      <c r="O1100" s="45">
        <f ca="1">ROUNDDOWN(F1100*$AL$21+RAND(),0)</f>
        <v>0</v>
      </c>
      <c r="P1100" s="45">
        <f ca="1">ROUNDDOWN(G1100*$AM$21+RAND(),0)</f>
        <v>0</v>
      </c>
      <c r="Q1100" s="45">
        <f ca="1">ROUNDDOWN(H1100*$AN$21+RAND(),0)</f>
        <v>0</v>
      </c>
      <c r="R1100" s="45">
        <f ca="1">ROUNDDOWN(I1100*$AO$21+RAND(),0)</f>
        <v>0</v>
      </c>
      <c r="S1100" s="45">
        <f ca="1">ROUNDDOWN(J1100*$AP$21+RAND(),0)</f>
        <v>0</v>
      </c>
      <c r="T1100" s="45">
        <f ca="1">ROUNDDOWN(K1100*$AQ$21+RAND(),0)</f>
        <v>0</v>
      </c>
      <c r="U1100" s="45">
        <f ca="1">ROUNDDOWN(L1100*$AR$21+RAND(),0)</f>
        <v>0</v>
      </c>
      <c r="W1100" s="47">
        <f t="shared" ca="1" si="2062"/>
        <v>0</v>
      </c>
      <c r="X1100" s="47">
        <f t="shared" ca="1" si="2048"/>
        <v>0</v>
      </c>
      <c r="Y1100" s="47">
        <f t="shared" ca="1" si="2049"/>
        <v>0</v>
      </c>
      <c r="Z1100" s="47">
        <f t="shared" ca="1" si="2050"/>
        <v>0</v>
      </c>
      <c r="AA1100" s="47">
        <f t="shared" ca="1" si="2051"/>
        <v>0</v>
      </c>
      <c r="AB1100" s="47">
        <f t="shared" ca="1" si="2052"/>
        <v>0</v>
      </c>
      <c r="AC1100" s="47">
        <f t="shared" ca="1" si="2053"/>
        <v>0</v>
      </c>
      <c r="AD1100" s="47">
        <f t="shared" ca="1" si="2054"/>
        <v>0</v>
      </c>
      <c r="AE1100" s="21">
        <f t="shared" ca="1" si="2063"/>
        <v>22.5</v>
      </c>
      <c r="AH1100" s="48">
        <f t="shared" ca="1" si="2064"/>
        <v>0</v>
      </c>
      <c r="AI1100" s="48">
        <f t="shared" ca="1" si="2055"/>
        <v>0</v>
      </c>
      <c r="AJ1100" s="48">
        <f t="shared" ca="1" si="2056"/>
        <v>0</v>
      </c>
      <c r="AK1100" s="48">
        <f t="shared" ca="1" si="2057"/>
        <v>0</v>
      </c>
      <c r="AL1100" s="48">
        <f t="shared" ca="1" si="2058"/>
        <v>0</v>
      </c>
      <c r="AM1100" s="48">
        <f t="shared" ca="1" si="2059"/>
        <v>0</v>
      </c>
      <c r="AN1100" s="48">
        <f t="shared" ca="1" si="2060"/>
        <v>0</v>
      </c>
      <c r="AO1100" s="48">
        <f t="shared" ca="1" si="2061"/>
        <v>0</v>
      </c>
      <c r="AQ1100" s="1">
        <v>70</v>
      </c>
      <c r="AR1100" s="13">
        <f t="shared" ca="1" si="2065"/>
        <v>9.9502487562189053E-3</v>
      </c>
      <c r="AS1100" s="13">
        <f ca="1">AS1099+K1093</f>
        <v>1</v>
      </c>
      <c r="AT1100" s="8">
        <v>7</v>
      </c>
      <c r="AU1100" s="17">
        <f t="shared" ca="1" si="2066"/>
        <v>0.12080823659740603</v>
      </c>
      <c r="AV1100" s="17">
        <f t="shared" ca="1" si="2066"/>
        <v>0.65616159769611349</v>
      </c>
      <c r="AW1100" s="17">
        <f t="shared" ca="1" si="2066"/>
        <v>0.63360514217407693</v>
      </c>
      <c r="AX1100" s="17">
        <f t="shared" ca="1" si="2066"/>
        <v>0.16866223967434424</v>
      </c>
      <c r="AY1100" s="17">
        <f t="shared" ca="1" si="2066"/>
        <v>0.25140437868194732</v>
      </c>
      <c r="AZ1100" s="17">
        <f t="shared" ca="1" si="2066"/>
        <v>0.52414543376380984</v>
      </c>
      <c r="BA1100" s="17">
        <f t="shared" ca="1" si="2066"/>
        <v>0.65839826236685195</v>
      </c>
      <c r="BB1100" s="17">
        <f t="shared" ca="1" si="2066"/>
        <v>0.70936638398352114</v>
      </c>
      <c r="BC1100" s="17">
        <f t="shared" ca="1" si="2066"/>
        <v>0.50238831679043683</v>
      </c>
      <c r="BD1100" s="17">
        <f t="shared" ca="1" si="2066"/>
        <v>0.40910958989728308</v>
      </c>
      <c r="BE1100" s="17">
        <f t="shared" ca="1" si="2066"/>
        <v>0.74925140852911154</v>
      </c>
      <c r="BF1100" s="17">
        <f t="shared" ca="1" si="2066"/>
        <v>1.9896489987052401E-3</v>
      </c>
      <c r="BG1100" s="17">
        <f t="shared" ca="1" si="2066"/>
        <v>0.7649949346658339</v>
      </c>
      <c r="BH1100" s="17">
        <f t="shared" ca="1" si="2066"/>
        <v>0.32073704334332276</v>
      </c>
      <c r="BI1100" s="17">
        <f t="shared" ca="1" si="2066"/>
        <v>9.2226445236869625E-2</v>
      </c>
      <c r="BJ1100" s="17">
        <f t="shared" ca="1" si="2066"/>
        <v>0.70607551417061376</v>
      </c>
      <c r="BK1100" s="17">
        <f t="shared" ca="1" si="2066"/>
        <v>0.2365567346788302</v>
      </c>
      <c r="BL1100" s="17">
        <f t="shared" ca="1" si="2066"/>
        <v>0.54990665945171147</v>
      </c>
      <c r="BM1100" s="17">
        <f t="shared" ca="1" si="2066"/>
        <v>0.65168003983775757</v>
      </c>
      <c r="BN1100" s="17">
        <f t="shared" ca="1" si="2066"/>
        <v>2.0524341114842914E-2</v>
      </c>
      <c r="BO1100" s="17">
        <f t="shared" ca="1" si="2066"/>
        <v>0.47811372514978667</v>
      </c>
      <c r="BP1100" s="17">
        <f t="shared" ca="1" si="2066"/>
        <v>5.1235657638305843E-2</v>
      </c>
      <c r="BQ1100" s="17">
        <f t="shared" ca="1" si="2066"/>
        <v>4.3336263191912638E-2</v>
      </c>
      <c r="BR1100" s="17">
        <f t="shared" ca="1" si="2066"/>
        <v>0.2958607744773798</v>
      </c>
      <c r="BS1100" s="17">
        <f t="shared" ca="1" si="2066"/>
        <v>0.23777890302811544</v>
      </c>
      <c r="BT1100" s="17">
        <f t="shared" ca="1" si="2066"/>
        <v>7.6635280296114217E-2</v>
      </c>
      <c r="BU1100" s="17">
        <f t="shared" ca="1" si="2066"/>
        <v>0.64686634835553525</v>
      </c>
      <c r="BV1100" s="17">
        <f t="shared" ca="1" si="2066"/>
        <v>0.26997492687586677</v>
      </c>
      <c r="BW1100" s="17">
        <f t="shared" ca="1" si="2066"/>
        <v>0.37887033161136929</v>
      </c>
      <c r="BX1100" s="17">
        <f t="shared" ca="1" si="2066"/>
        <v>0.310367186781076</v>
      </c>
      <c r="BY1100" s="17">
        <f t="shared" ca="1" si="2066"/>
        <v>0.46448571668123972</v>
      </c>
      <c r="BZ1100" s="17">
        <f t="shared" ca="1" si="2066"/>
        <v>0.93804815062728486</v>
      </c>
      <c r="CA1100" s="17">
        <f t="shared" ca="1" si="2066"/>
        <v>0.43857553010048989</v>
      </c>
      <c r="CB1100" s="17">
        <f t="shared" ca="1" si="2066"/>
        <v>0.82289781024495035</v>
      </c>
      <c r="CC1100" s="17">
        <f t="shared" ca="1" si="2066"/>
        <v>0.20095608189108549</v>
      </c>
      <c r="CD1100" s="17">
        <f t="shared" ca="1" si="2066"/>
        <v>0.2001663251861252</v>
      </c>
      <c r="CE1100" s="17">
        <f t="shared" ca="1" si="2066"/>
        <v>9.820015391970216E-2</v>
      </c>
      <c r="CF1100" s="17">
        <f t="shared" ca="1" si="2066"/>
        <v>0.79884425106032819</v>
      </c>
      <c r="CG1100" s="17">
        <f t="shared" ca="1" si="2066"/>
        <v>0.52444157333914976</v>
      </c>
      <c r="CH1100" s="17">
        <f t="shared" ca="1" si="2066"/>
        <v>0.72674640398187607</v>
      </c>
      <c r="CI1100" s="17">
        <f t="shared" ca="1" si="2066"/>
        <v>0.85198029293596256</v>
      </c>
      <c r="CJ1100" s="17">
        <f t="shared" ca="1" si="2066"/>
        <v>0.28992478285942735</v>
      </c>
      <c r="CK1100" s="17">
        <f t="shared" ca="1" si="2066"/>
        <v>0.95546527975713047</v>
      </c>
      <c r="CL1100" s="17">
        <f t="shared" ca="1" si="2066"/>
        <v>0.7710173352174261</v>
      </c>
      <c r="CM1100" s="17">
        <f t="shared" ca="1" si="2066"/>
        <v>0.17626301957193236</v>
      </c>
      <c r="CN1100" s="17">
        <f t="shared" ca="1" si="2066"/>
        <v>0.55415871377585391</v>
      </c>
      <c r="CO1100" s="17">
        <f t="shared" ca="1" si="2066"/>
        <v>0.24188735732352351</v>
      </c>
      <c r="CP1100" s="17">
        <f t="shared" ca="1" si="2066"/>
        <v>0.22278873436699687</v>
      </c>
      <c r="CQ1100" s="17">
        <f t="shared" ca="1" si="2066"/>
        <v>0.44586160001659347</v>
      </c>
      <c r="CR1100" s="17">
        <f t="shared" ca="1" si="2066"/>
        <v>0.90966697973447219</v>
      </c>
    </row>
    <row r="1101" spans="1:96" x14ac:dyDescent="0.35">
      <c r="A1101" s="23"/>
      <c r="B1101" s="39">
        <v>1</v>
      </c>
      <c r="C1101" s="49">
        <v>80</v>
      </c>
      <c r="D1101" s="26">
        <f ca="1">AE1088/AE1089</f>
        <v>0.99004975124378114</v>
      </c>
      <c r="E1101" s="19">
        <f ca="1">COUNTIF(AU1095:CR1098,81)</f>
        <v>200</v>
      </c>
      <c r="F1101" s="19">
        <f ca="1">COUNTIF(AU1095:CR1098,82)</f>
        <v>0</v>
      </c>
      <c r="G1101" s="19">
        <f ca="1">COUNTIF(AU1095:CR1098,83)</f>
        <v>0</v>
      </c>
      <c r="H1101" s="19">
        <f ca="1">COUNTIF(AU1095:CR1098,84)</f>
        <v>0</v>
      </c>
      <c r="I1101" s="19">
        <f ca="1">COUNTIF(AU1095:CR1098,85)</f>
        <v>0</v>
      </c>
      <c r="J1101" s="19">
        <f ca="1">COUNTIF(AU1095:CR1098,86)</f>
        <v>0</v>
      </c>
      <c r="K1101" s="19">
        <f ca="1">COUNTIF(AU1095:CR1098,87)</f>
        <v>0</v>
      </c>
      <c r="L1101" s="19">
        <f ca="1">COUNTIF(AU1095:CR1098,88)</f>
        <v>0</v>
      </c>
      <c r="N1101" s="45">
        <f ca="1">ROUNDDOWN(E1101*$AK$22+RAND(),0)</f>
        <v>89</v>
      </c>
      <c r="O1101" s="45">
        <f ca="1">ROUNDDOWN(F1101*$AL$22+RAND(),0)</f>
        <v>0</v>
      </c>
      <c r="P1101" s="45">
        <f ca="1">ROUNDDOWN(G1101*$AM$22+RAND(),0)</f>
        <v>0</v>
      </c>
      <c r="Q1101" s="45">
        <f ca="1">ROUNDDOWN(H1101*$AN$22+RAND(),0)</f>
        <v>0</v>
      </c>
      <c r="R1101" s="45">
        <f ca="1">ROUNDDOWN(I1101*$AO$22+RAND(),0)</f>
        <v>0</v>
      </c>
      <c r="S1101" s="45">
        <f ca="1">ROUNDDOWN(J1101*$AP$22+RAND(),0)</f>
        <v>0</v>
      </c>
      <c r="T1101" s="45">
        <f ca="1">ROUNDDOWN(K1101*$AQ$22+RAND(),0)</f>
        <v>0</v>
      </c>
      <c r="U1101" s="45">
        <f ca="1">ROUNDDOWN(L1101*$AR$22+RAND(),0)</f>
        <v>0</v>
      </c>
      <c r="W1101" s="47">
        <f t="shared" ca="1" si="2062"/>
        <v>45</v>
      </c>
      <c r="X1101" s="47">
        <f t="shared" ca="1" si="2048"/>
        <v>0</v>
      </c>
      <c r="Y1101" s="47">
        <f t="shared" ca="1" si="2049"/>
        <v>0</v>
      </c>
      <c r="Z1101" s="47">
        <f t="shared" ca="1" si="2050"/>
        <v>0</v>
      </c>
      <c r="AA1101" s="47">
        <f t="shared" ca="1" si="2051"/>
        <v>0</v>
      </c>
      <c r="AB1101" s="47">
        <f t="shared" ca="1" si="2052"/>
        <v>0</v>
      </c>
      <c r="AC1101" s="47">
        <f t="shared" ca="1" si="2053"/>
        <v>0</v>
      </c>
      <c r="AD1101" s="47">
        <f t="shared" ca="1" si="2054"/>
        <v>0</v>
      </c>
      <c r="AE1101" s="21">
        <f ca="1">((1-d)*SUM(W1101:AD1101)+d*SUM(W1100:AD1100))*E/B1101</f>
        <v>2238.75</v>
      </c>
      <c r="AH1101" s="48">
        <f t="shared" ca="1" si="2064"/>
        <v>44</v>
      </c>
      <c r="AI1101" s="48">
        <f t="shared" ca="1" si="2055"/>
        <v>0</v>
      </c>
      <c r="AJ1101" s="48">
        <f t="shared" ca="1" si="2056"/>
        <v>0</v>
      </c>
      <c r="AK1101" s="48">
        <f t="shared" ca="1" si="2057"/>
        <v>0</v>
      </c>
      <c r="AL1101" s="48">
        <f t="shared" ca="1" si="2058"/>
        <v>0</v>
      </c>
      <c r="AM1101" s="48">
        <f t="shared" ca="1" si="2059"/>
        <v>0</v>
      </c>
      <c r="AN1101" s="48">
        <f t="shared" ca="1" si="2060"/>
        <v>0</v>
      </c>
      <c r="AO1101" s="48">
        <f ca="1">U1101-AD1101</f>
        <v>0</v>
      </c>
      <c r="AP1101" s="20">
        <f ca="1">SUM(AH1094:AO1101)</f>
        <v>44</v>
      </c>
      <c r="AQ1101" s="1">
        <v>80</v>
      </c>
      <c r="AR1101" s="14">
        <f t="shared" ca="1" si="2065"/>
        <v>1</v>
      </c>
      <c r="AS1101" s="14">
        <f ca="1">AS1100+L1093</f>
        <v>1</v>
      </c>
      <c r="AT1101" s="8">
        <v>8</v>
      </c>
      <c r="AU1101" s="15">
        <f t="shared" ca="1" si="2066"/>
        <v>0.12712703136584713</v>
      </c>
      <c r="AV1101" s="15">
        <f t="shared" ca="1" si="2066"/>
        <v>0.60903023040902515</v>
      </c>
      <c r="AW1101" s="15">
        <f t="shared" ca="1" si="2066"/>
        <v>0.73424652596955697</v>
      </c>
      <c r="AX1101" s="15">
        <f t="shared" ca="1" si="2066"/>
        <v>0.31831484929127118</v>
      </c>
      <c r="AY1101" s="15">
        <f t="shared" ca="1" si="2066"/>
        <v>0.50953601331851084</v>
      </c>
      <c r="AZ1101" s="15">
        <f t="shared" ca="1" si="2066"/>
        <v>5.0206195888894412E-2</v>
      </c>
      <c r="BA1101" s="15">
        <f t="shared" ca="1" si="2066"/>
        <v>0.93084688687803485</v>
      </c>
      <c r="BB1101" s="15">
        <f t="shared" ca="1" si="2066"/>
        <v>0.87892752060327373</v>
      </c>
      <c r="BC1101" s="15">
        <f t="shared" ca="1" si="2066"/>
        <v>0.49559384866728706</v>
      </c>
      <c r="BD1101" s="15">
        <f t="shared" ca="1" si="2066"/>
        <v>0.47749129446033711</v>
      </c>
      <c r="BE1101" s="15">
        <f t="shared" ca="1" si="2066"/>
        <v>0.11516951075488535</v>
      </c>
      <c r="BF1101" s="15">
        <f t="shared" ca="1" si="2066"/>
        <v>0.37388331445080336</v>
      </c>
      <c r="BG1101" s="15">
        <f t="shared" ca="1" si="2066"/>
        <v>0.79476420153716698</v>
      </c>
      <c r="BH1101" s="15">
        <f t="shared" ca="1" si="2066"/>
        <v>0.13484195574094771</v>
      </c>
      <c r="BI1101" s="15">
        <f t="shared" ca="1" si="2066"/>
        <v>0.7276232382095883</v>
      </c>
      <c r="BJ1101" s="15">
        <f t="shared" ca="1" si="2066"/>
        <v>0.64832206519155244</v>
      </c>
      <c r="BK1101" s="15">
        <f t="shared" ca="1" si="2066"/>
        <v>0.89494051283438281</v>
      </c>
      <c r="BL1101" s="15">
        <f t="shared" ca="1" si="2066"/>
        <v>0.66516292325257187</v>
      </c>
      <c r="BM1101" s="15">
        <f t="shared" ca="1" si="2066"/>
        <v>0.29362995202185993</v>
      </c>
      <c r="BN1101" s="15">
        <f t="shared" ca="1" si="2066"/>
        <v>0.51689134388032187</v>
      </c>
      <c r="BO1101" s="15">
        <f t="shared" ca="1" si="2066"/>
        <v>0.63720036286003945</v>
      </c>
      <c r="BP1101" s="15">
        <f t="shared" ca="1" si="2066"/>
        <v>0.63149087855556429</v>
      </c>
      <c r="BQ1101" s="15">
        <f t="shared" ca="1" si="2066"/>
        <v>0.16448179114613881</v>
      </c>
      <c r="BR1101" s="15">
        <f t="shared" ca="1" si="2066"/>
        <v>0.32046890193972233</v>
      </c>
      <c r="BS1101" s="15">
        <f t="shared" ca="1" si="2066"/>
        <v>0.17340180496168378</v>
      </c>
      <c r="BT1101" s="15">
        <f t="shared" ca="1" si="2066"/>
        <v>0.51388040709865146</v>
      </c>
      <c r="BU1101" s="15">
        <f t="shared" ca="1" si="2066"/>
        <v>0.24950002742925459</v>
      </c>
      <c r="BV1101" s="15">
        <f t="shared" ca="1" si="2066"/>
        <v>0.53494987915524894</v>
      </c>
      <c r="BW1101" s="15">
        <f t="shared" ca="1" si="2066"/>
        <v>0.38436446139184066</v>
      </c>
      <c r="BX1101" s="15">
        <f t="shared" ca="1" si="2066"/>
        <v>0.51335146126918729</v>
      </c>
      <c r="BY1101" s="15">
        <f t="shared" ca="1" si="2066"/>
        <v>0.10221334093075263</v>
      </c>
      <c r="BZ1101" s="15">
        <f t="shared" ca="1" si="2066"/>
        <v>0.59577278521473997</v>
      </c>
      <c r="CA1101" s="15">
        <f t="shared" ca="1" si="2066"/>
        <v>0.40451585534196366</v>
      </c>
      <c r="CB1101" s="15">
        <f t="shared" ca="1" si="2066"/>
        <v>0.9910684753970127</v>
      </c>
      <c r="CC1101" s="15">
        <f t="shared" ca="1" si="2066"/>
        <v>0.50483084720012594</v>
      </c>
      <c r="CD1101" s="15">
        <f t="shared" ca="1" si="2066"/>
        <v>0.77379655610762044</v>
      </c>
      <c r="CE1101" s="15">
        <f t="shared" ca="1" si="2066"/>
        <v>0.66139176499407726</v>
      </c>
      <c r="CF1101" s="15">
        <f t="shared" ca="1" si="2066"/>
        <v>0.72896435464338505</v>
      </c>
      <c r="CG1101" s="15">
        <f t="shared" ca="1" si="2066"/>
        <v>0.86842743222288588</v>
      </c>
      <c r="CH1101" s="15">
        <f t="shared" ca="1" si="2066"/>
        <v>0.92840918810357831</v>
      </c>
      <c r="CI1101" s="15">
        <f t="shared" ca="1" si="2066"/>
        <v>0.43983619245032712</v>
      </c>
      <c r="CJ1101" s="15">
        <f t="shared" ca="1" si="2066"/>
        <v>0.32296060320550024</v>
      </c>
      <c r="CK1101" s="15">
        <f t="shared" ca="1" si="2066"/>
        <v>0.19425232077641508</v>
      </c>
      <c r="CL1101" s="15">
        <f t="shared" ca="1" si="2066"/>
        <v>1.3286476035668904E-2</v>
      </c>
      <c r="CM1101" s="15">
        <f t="shared" ca="1" si="2066"/>
        <v>0.12410394813748438</v>
      </c>
      <c r="CN1101" s="15">
        <f t="shared" ca="1" si="2066"/>
        <v>0.77242726696564323</v>
      </c>
      <c r="CO1101" s="15">
        <f t="shared" ca="1" si="2066"/>
        <v>0.40739998317662807</v>
      </c>
      <c r="CP1101" s="15">
        <f t="shared" ca="1" si="2066"/>
        <v>6.4104118281415046E-2</v>
      </c>
      <c r="CQ1101" s="15">
        <f t="shared" ca="1" si="2066"/>
        <v>0.37685286166561993</v>
      </c>
      <c r="CR1101" s="15">
        <f t="shared" ca="1" si="2066"/>
        <v>0.44029243086952463</v>
      </c>
    </row>
    <row r="1102" spans="1:96" x14ac:dyDescent="0.35">
      <c r="A1102" s="23"/>
      <c r="D1102" s="5">
        <f ca="1">SUM(D1094:D1101)</f>
        <v>1</v>
      </c>
      <c r="M1102" s="20">
        <f ca="1">SUM(E1094:L1101)</f>
        <v>200</v>
      </c>
      <c r="V1102" s="20">
        <f ca="1">SUM(N1094:U1101)</f>
        <v>89</v>
      </c>
      <c r="AD1102" s="46">
        <f ca="1">SUM(W1094:AD1101)</f>
        <v>45</v>
      </c>
      <c r="AE1102" s="22">
        <f ca="1">SUM(AE1094:AE1101)</f>
        <v>2261.25</v>
      </c>
      <c r="AG1102" s="3" t="s">
        <v>3</v>
      </c>
      <c r="AH1102" s="21">
        <f ca="1">((1-d)*SUM(AH1094:AH1101)+d*SUM(AI1094:AI1101))*E/E1091</f>
        <v>280192</v>
      </c>
      <c r="AI1102" s="21">
        <f t="shared" ref="AI1102" ca="1" si="2067">((1-2*d)*SUM(AI1094:AI1101)+d*SUM(AH1094:AH1101)+d*SUM(AJ1094:AJ1101))*E/F1091</f>
        <v>704</v>
      </c>
      <c r="AJ1102" s="21">
        <f t="shared" ref="AJ1102" ca="1" si="2068">((1-2*d)*SUM(AJ1094:AJ1101)+d*SUM(AI1094:AI1101)+d*SUM(AK1094:AK1101))*E/G1091</f>
        <v>0</v>
      </c>
      <c r="AK1102" s="21">
        <f t="shared" ref="AK1102" ca="1" si="2069">((1-2*d)*SUM(AK1094:AK1101)+d*SUM(AJ1094:AJ1101)+d*SUM(AL1094:AL1101))*E/H1091</f>
        <v>0</v>
      </c>
      <c r="AL1102" s="21">
        <f t="shared" ref="AL1102" ca="1" si="2070">((1-2*d)*SUM(AL1094:AL1101)+d*SUM(AK1094:AK1101)+d*SUM(AM1094:AM1101))*E/I1091</f>
        <v>0</v>
      </c>
      <c r="AM1102" s="21">
        <f t="shared" ref="AM1102" ca="1" si="2071">((1-2*d)*SUM(AM1094:AM1101)+d*SUM(AL1094:AL1101)+d*SUM(AN1094:AN1101))*E/J1091</f>
        <v>0</v>
      </c>
      <c r="AN1102" s="21">
        <f t="shared" ref="AN1102" ca="1" si="2072">((1-2*d)*SUM(AN1094:AN1101)+d*SUM(AM1094:AM1101)+d*SUM(AO1094:AO1101))*E/K1091</f>
        <v>0</v>
      </c>
      <c r="AO1102" s="21">
        <f ca="1">((1-d)*SUM(AO1094:AO1101)+d*SUM(AN1094:AN1101))*E/L1091</f>
        <v>0</v>
      </c>
      <c r="AP1102" s="22">
        <f ca="1">SUM(AH1102:AO1102)</f>
        <v>280896</v>
      </c>
      <c r="AU1102" s="17">
        <f t="shared" ca="1" si="2066"/>
        <v>0.76774779111402436</v>
      </c>
      <c r="AV1102" s="17">
        <f t="shared" ca="1" si="2066"/>
        <v>0.77261518140976604</v>
      </c>
      <c r="AW1102" s="17">
        <f t="shared" ca="1" si="2066"/>
        <v>0.16029950029470896</v>
      </c>
      <c r="AX1102" s="17">
        <f t="shared" ca="1" si="2066"/>
        <v>0.24477854101396945</v>
      </c>
      <c r="AY1102" s="17">
        <f t="shared" ca="1" si="2066"/>
        <v>0.3429006591506929</v>
      </c>
      <c r="AZ1102" s="17">
        <f t="shared" ca="1" si="2066"/>
        <v>0.62096534576749296</v>
      </c>
      <c r="BA1102" s="17">
        <f t="shared" ca="1" si="2066"/>
        <v>0.14296759699967254</v>
      </c>
      <c r="BB1102" s="17">
        <f t="shared" ca="1" si="2066"/>
        <v>0.85997481681071253</v>
      </c>
      <c r="BC1102" s="17">
        <f t="shared" ca="1" si="2066"/>
        <v>0.62995621508236188</v>
      </c>
      <c r="BD1102" s="17">
        <f t="shared" ca="1" si="2066"/>
        <v>0.68608447595155109</v>
      </c>
      <c r="BE1102" s="17">
        <f t="shared" ca="1" si="2066"/>
        <v>4.0836949180299564E-2</v>
      </c>
      <c r="BF1102" s="17">
        <f t="shared" ca="1" si="2066"/>
        <v>0.95766143723732244</v>
      </c>
      <c r="BG1102" s="17">
        <f t="shared" ca="1" si="2066"/>
        <v>0.4066084176409358</v>
      </c>
      <c r="BH1102" s="17">
        <f t="shared" ca="1" si="2066"/>
        <v>0.85524013636457741</v>
      </c>
      <c r="BI1102" s="17">
        <f t="shared" ca="1" si="2066"/>
        <v>0.20100059635503098</v>
      </c>
      <c r="BJ1102" s="17">
        <f t="shared" ca="1" si="2066"/>
        <v>0.15491535644208032</v>
      </c>
      <c r="BK1102" s="17">
        <f t="shared" ca="1" si="2066"/>
        <v>0.72417118475940678</v>
      </c>
      <c r="BL1102" s="17">
        <f t="shared" ca="1" si="2066"/>
        <v>0.24911805953844979</v>
      </c>
      <c r="BM1102" s="17">
        <f t="shared" ca="1" si="2066"/>
        <v>0.51240254713008659</v>
      </c>
      <c r="BN1102" s="17">
        <f t="shared" ca="1" si="2066"/>
        <v>0.53978371819239401</v>
      </c>
      <c r="BO1102" s="17">
        <f t="shared" ca="1" si="2066"/>
        <v>1.755116168530646E-2</v>
      </c>
      <c r="BP1102" s="17">
        <f t="shared" ca="1" si="2066"/>
        <v>2.0884115067175579E-2</v>
      </c>
      <c r="BQ1102" s="17">
        <f t="shared" ca="1" si="2066"/>
        <v>0.86486966346849992</v>
      </c>
      <c r="BR1102" s="17">
        <f t="shared" ca="1" si="2066"/>
        <v>3.9654691643699058E-2</v>
      </c>
      <c r="BS1102" s="17">
        <f t="shared" ca="1" si="2066"/>
        <v>0.79320568063164798</v>
      </c>
      <c r="BT1102" s="17">
        <f t="shared" ca="1" si="2066"/>
        <v>0.19322191676528333</v>
      </c>
      <c r="BU1102" s="17">
        <f t="shared" ca="1" si="2066"/>
        <v>0.57130077696258397</v>
      </c>
      <c r="BV1102" s="17">
        <f t="shared" ca="1" si="2066"/>
        <v>0.19138710940552772</v>
      </c>
      <c r="BW1102" s="17">
        <f t="shared" ca="1" si="2066"/>
        <v>0.72037427587093783</v>
      </c>
      <c r="BX1102" s="17">
        <f t="shared" ca="1" si="2066"/>
        <v>0.76799064660184213</v>
      </c>
      <c r="BY1102" s="17">
        <f t="shared" ca="1" si="2066"/>
        <v>0.35250370460744929</v>
      </c>
      <c r="BZ1102" s="17">
        <f t="shared" ca="1" si="2066"/>
        <v>0.48387380114972933</v>
      </c>
      <c r="CA1102" s="17">
        <f t="shared" ca="1" si="2066"/>
        <v>5.9310756966573619E-2</v>
      </c>
      <c r="CB1102" s="17">
        <f t="shared" ca="1" si="2066"/>
        <v>6.1054933858383675E-2</v>
      </c>
      <c r="CC1102" s="17">
        <f t="shared" ca="1" si="2066"/>
        <v>0.35223107509163132</v>
      </c>
      <c r="CD1102" s="17">
        <f t="shared" ca="1" si="2066"/>
        <v>0.70881273627494101</v>
      </c>
      <c r="CE1102" s="17">
        <f t="shared" ca="1" si="2066"/>
        <v>0.57768878670339341</v>
      </c>
      <c r="CF1102" s="17">
        <f t="shared" ca="1" si="2066"/>
        <v>0.86181731703299436</v>
      </c>
      <c r="CG1102" s="17">
        <f t="shared" ca="1" si="2066"/>
        <v>0.56659075383283852</v>
      </c>
      <c r="CH1102" s="17">
        <f t="shared" ca="1" si="2066"/>
        <v>0.70350841890686533</v>
      </c>
      <c r="CI1102" s="17">
        <f t="shared" ca="1" si="2066"/>
        <v>0.14302243891847788</v>
      </c>
      <c r="CJ1102" s="17">
        <f t="shared" ca="1" si="2066"/>
        <v>3.3863137749291838E-2</v>
      </c>
      <c r="CK1102" s="17">
        <f t="shared" ca="1" si="2066"/>
        <v>0.20585105246149793</v>
      </c>
      <c r="CL1102" s="17">
        <f t="shared" ca="1" si="2066"/>
        <v>0.66169640807741181</v>
      </c>
      <c r="CM1102" s="17">
        <f t="shared" ca="1" si="2066"/>
        <v>0.30159724928108522</v>
      </c>
      <c r="CN1102" s="17">
        <f t="shared" ca="1" si="2066"/>
        <v>0.47165169549258157</v>
      </c>
      <c r="CO1102" s="17">
        <f t="shared" ca="1" si="2066"/>
        <v>0.18871882163777021</v>
      </c>
      <c r="CP1102" s="17">
        <f t="shared" ca="1" si="2066"/>
        <v>0.23828847486942439</v>
      </c>
      <c r="CQ1102" s="17">
        <f t="shared" ca="1" si="2066"/>
        <v>2.7489937360819949E-2</v>
      </c>
      <c r="CR1102" s="17">
        <f t="shared" ca="1" si="2066"/>
        <v>0.194972565716932</v>
      </c>
    </row>
    <row r="1104" spans="1:96" x14ac:dyDescent="0.35">
      <c r="A1104" s="24" t="s">
        <v>12</v>
      </c>
      <c r="D1104" s="3" t="s">
        <v>3</v>
      </c>
      <c r="E1104" s="37">
        <v>7.8125E-3</v>
      </c>
      <c r="F1104" s="37">
        <v>1.5625E-2</v>
      </c>
      <c r="G1104" s="37">
        <v>3.125E-2</v>
      </c>
      <c r="H1104" s="37">
        <v>6.25E-2</v>
      </c>
      <c r="I1104" s="37">
        <v>0.125</v>
      </c>
      <c r="J1104" s="36">
        <v>0.25</v>
      </c>
      <c r="K1104" s="36">
        <v>0.5</v>
      </c>
      <c r="L1104" s="36">
        <v>1</v>
      </c>
      <c r="AT1104" s="3" t="s">
        <v>22</v>
      </c>
      <c r="AU1104" s="15">
        <f t="shared" ref="AU1104:BR1107" ca="1" si="2073">RAND()</f>
        <v>0.82417165256557257</v>
      </c>
      <c r="AV1104" s="15">
        <f t="shared" ca="1" si="2073"/>
        <v>0.94182022881030536</v>
      </c>
      <c r="AW1104" s="15">
        <f t="shared" ca="1" si="2073"/>
        <v>0.99107811067646356</v>
      </c>
      <c r="AX1104" s="15">
        <f t="shared" ca="1" si="2073"/>
        <v>0.70667782276626268</v>
      </c>
      <c r="AY1104" s="15">
        <f t="shared" ca="1" si="2073"/>
        <v>0.21101761786743789</v>
      </c>
      <c r="AZ1104" s="15">
        <f t="shared" ca="1" si="2073"/>
        <v>0.24664219343880922</v>
      </c>
      <c r="BA1104" s="15">
        <f t="shared" ca="1" si="2073"/>
        <v>0.9949684072345546</v>
      </c>
      <c r="BB1104" s="15">
        <f t="shared" ca="1" si="2073"/>
        <v>0.91295841698260838</v>
      </c>
      <c r="BC1104" s="15">
        <f t="shared" ca="1" si="2073"/>
        <v>0.96121318835230429</v>
      </c>
      <c r="BD1104" s="15">
        <f t="shared" ca="1" si="2073"/>
        <v>0.26011707479193213</v>
      </c>
      <c r="BE1104" s="15">
        <f t="shared" ca="1" si="2073"/>
        <v>0.71827153384087938</v>
      </c>
      <c r="BF1104" s="15">
        <f t="shared" ca="1" si="2073"/>
        <v>0.66579122349733777</v>
      </c>
      <c r="BG1104" s="15">
        <f t="shared" ca="1" si="2073"/>
        <v>0.35608248894481165</v>
      </c>
      <c r="BH1104" s="15">
        <f t="shared" ca="1" si="2073"/>
        <v>0.94068523930639325</v>
      </c>
      <c r="BI1104" s="15">
        <f t="shared" ca="1" si="2073"/>
        <v>0.81265824597397385</v>
      </c>
      <c r="BJ1104" s="15">
        <f t="shared" ca="1" si="2073"/>
        <v>0.11761619417984903</v>
      </c>
      <c r="BK1104" s="15">
        <f t="shared" ca="1" si="2073"/>
        <v>0.42822615662575247</v>
      </c>
      <c r="BL1104" s="15">
        <f t="shared" ca="1" si="2073"/>
        <v>0.38355176610284158</v>
      </c>
      <c r="BM1104" s="15">
        <f t="shared" ca="1" si="2073"/>
        <v>0.76856145902117556</v>
      </c>
      <c r="BN1104" s="15">
        <f t="shared" ca="1" si="2073"/>
        <v>0.65817363333129197</v>
      </c>
      <c r="BO1104" s="15">
        <f t="shared" ca="1" si="2073"/>
        <v>0.47495648392669987</v>
      </c>
      <c r="BP1104" s="15">
        <f t="shared" ca="1" si="2073"/>
        <v>0.40837363129754134</v>
      </c>
      <c r="BQ1104" s="15">
        <f t="shared" ca="1" si="2073"/>
        <v>0.84443489969166008</v>
      </c>
      <c r="BR1104" s="15">
        <f t="shared" ca="1" si="2073"/>
        <v>0.65535640986480248</v>
      </c>
      <c r="BS1104" s="15">
        <f t="shared" ref="BS1104:CR1107" ca="1" si="2074">RAND()</f>
        <v>0.92785655218350382</v>
      </c>
      <c r="BT1104" s="15">
        <f t="shared" ca="1" si="2074"/>
        <v>0.54829559889247792</v>
      </c>
      <c r="BU1104" s="15">
        <f t="shared" ca="1" si="2074"/>
        <v>0.3584587160223327</v>
      </c>
      <c r="BV1104" s="15">
        <f t="shared" ca="1" si="2074"/>
        <v>0.4023437510847615</v>
      </c>
      <c r="BW1104" s="15">
        <f t="shared" ca="1" si="2074"/>
        <v>1.4915124895110932E-2</v>
      </c>
      <c r="BX1104" s="15">
        <f t="shared" ca="1" si="2074"/>
        <v>0.52843915457394741</v>
      </c>
      <c r="BY1104" s="15">
        <f t="shared" ca="1" si="2074"/>
        <v>0.96193378460820844</v>
      </c>
      <c r="BZ1104" s="15">
        <f t="shared" ca="1" si="2074"/>
        <v>0.99478255552247796</v>
      </c>
      <c r="CA1104" s="15">
        <f t="shared" ca="1" si="2074"/>
        <v>0.72181573281584521</v>
      </c>
      <c r="CB1104" s="15">
        <f t="shared" ca="1" si="2074"/>
        <v>0.34774772100882057</v>
      </c>
      <c r="CC1104" s="15">
        <f t="shared" ca="1" si="2074"/>
        <v>0.32569363211633118</v>
      </c>
      <c r="CD1104" s="15">
        <f t="shared" ca="1" si="2074"/>
        <v>0.1839837230452297</v>
      </c>
      <c r="CE1104" s="15">
        <f t="shared" ca="1" si="2074"/>
        <v>0.66599546556695344</v>
      </c>
      <c r="CF1104" s="15">
        <f t="shared" ca="1" si="2074"/>
        <v>0.73383832977377383</v>
      </c>
      <c r="CG1104" s="15">
        <f t="shared" ca="1" si="2074"/>
        <v>0.89770164103053862</v>
      </c>
      <c r="CH1104" s="15">
        <f t="shared" ca="1" si="2074"/>
        <v>0.42036072302995942</v>
      </c>
      <c r="CI1104" s="15">
        <f t="shared" ca="1" si="2074"/>
        <v>0.38638431552825536</v>
      </c>
      <c r="CJ1104" s="15">
        <f t="shared" ca="1" si="2074"/>
        <v>0.26301150944364038</v>
      </c>
      <c r="CK1104" s="15">
        <f t="shared" ca="1" si="2074"/>
        <v>0.63167728744234586</v>
      </c>
      <c r="CL1104" s="15">
        <f t="shared" ca="1" si="2074"/>
        <v>0.64000682921161278</v>
      </c>
      <c r="CM1104" s="15">
        <f t="shared" ca="1" si="2074"/>
        <v>0.27317238360914853</v>
      </c>
      <c r="CN1104" s="15">
        <f t="shared" ca="1" si="2074"/>
        <v>0.68751401505793686</v>
      </c>
      <c r="CO1104" s="15">
        <f t="shared" ca="1" si="2074"/>
        <v>0.61200112004213969</v>
      </c>
      <c r="CP1104" s="15">
        <f t="shared" ca="1" si="2074"/>
        <v>0.54809581604253477</v>
      </c>
      <c r="CQ1104" s="15">
        <f t="shared" ca="1" si="2074"/>
        <v>0.22618345485227576</v>
      </c>
      <c r="CR1104" s="15">
        <f t="shared" ca="1" si="2074"/>
        <v>0.68431329025931809</v>
      </c>
    </row>
    <row r="1105" spans="1:96" x14ac:dyDescent="0.35">
      <c r="A1105" s="24">
        <f>A1092+1</f>
        <v>84</v>
      </c>
      <c r="E1105" s="43">
        <v>1</v>
      </c>
      <c r="F1105" s="43">
        <v>2</v>
      </c>
      <c r="G1105" s="43">
        <v>3</v>
      </c>
      <c r="H1105" s="43">
        <v>4</v>
      </c>
      <c r="I1105" s="43">
        <v>5</v>
      </c>
      <c r="J1105" s="43">
        <v>6</v>
      </c>
      <c r="K1105" s="43">
        <v>7</v>
      </c>
      <c r="L1105" s="43">
        <v>8</v>
      </c>
      <c r="AC1105" s="2"/>
      <c r="AR1105" s="9" t="s">
        <v>8</v>
      </c>
      <c r="AS1105" s="10"/>
      <c r="AU1105" s="17">
        <f t="shared" ca="1" si="2073"/>
        <v>0.78264160461828558</v>
      </c>
      <c r="AV1105" s="17">
        <f t="shared" ca="1" si="2073"/>
        <v>0.26234503426490752</v>
      </c>
      <c r="AW1105" s="17">
        <f t="shared" ca="1" si="2073"/>
        <v>0.64771194183867287</v>
      </c>
      <c r="AX1105" s="17">
        <f t="shared" ca="1" si="2073"/>
        <v>0.48795224272767479</v>
      </c>
      <c r="AY1105" s="17">
        <f t="shared" ca="1" si="2073"/>
        <v>0.54187223776108306</v>
      </c>
      <c r="AZ1105" s="17">
        <f t="shared" ca="1" si="2073"/>
        <v>0.2839454780729721</v>
      </c>
      <c r="BA1105" s="17">
        <f t="shared" ca="1" si="2073"/>
        <v>0.28676346175278078</v>
      </c>
      <c r="BB1105" s="17">
        <f t="shared" ca="1" si="2073"/>
        <v>0.3826649798060674</v>
      </c>
      <c r="BC1105" s="17">
        <f t="shared" ca="1" si="2073"/>
        <v>0.23785451809023495</v>
      </c>
      <c r="BD1105" s="17">
        <f t="shared" ca="1" si="2073"/>
        <v>0.14698721018399841</v>
      </c>
      <c r="BE1105" s="17">
        <f t="shared" ca="1" si="2073"/>
        <v>0.55725666668999196</v>
      </c>
      <c r="BF1105" s="17">
        <f t="shared" ca="1" si="2073"/>
        <v>0.68322332847919487</v>
      </c>
      <c r="BG1105" s="17">
        <f t="shared" ca="1" si="2073"/>
        <v>0.38955008960222504</v>
      </c>
      <c r="BH1105" s="17">
        <f t="shared" ca="1" si="2073"/>
        <v>0.86286219565186806</v>
      </c>
      <c r="BI1105" s="17">
        <f t="shared" ca="1" si="2073"/>
        <v>0.76940134788185899</v>
      </c>
      <c r="BJ1105" s="17">
        <f t="shared" ca="1" si="2073"/>
        <v>0.37248436532956508</v>
      </c>
      <c r="BK1105" s="17">
        <f t="shared" ca="1" si="2073"/>
        <v>0.35300054295683003</v>
      </c>
      <c r="BL1105" s="17">
        <f t="shared" ca="1" si="2073"/>
        <v>0.79207378485850466</v>
      </c>
      <c r="BM1105" s="17">
        <f t="shared" ca="1" si="2073"/>
        <v>0.16946230501816884</v>
      </c>
      <c r="BN1105" s="17">
        <f t="shared" ca="1" si="2073"/>
        <v>0.66397682386861423</v>
      </c>
      <c r="BO1105" s="17">
        <f t="shared" ca="1" si="2073"/>
        <v>0.44635887894226645</v>
      </c>
      <c r="BP1105" s="17">
        <f t="shared" ca="1" si="2073"/>
        <v>0.16164376604536357</v>
      </c>
      <c r="BQ1105" s="17">
        <f t="shared" ca="1" si="2073"/>
        <v>0.52786846973164092</v>
      </c>
      <c r="BR1105" s="17">
        <f t="shared" ca="1" si="2073"/>
        <v>0.7434186849516784</v>
      </c>
      <c r="BS1105" s="17">
        <f t="shared" ca="1" si="2074"/>
        <v>0.19297632708350254</v>
      </c>
      <c r="BT1105" s="17">
        <f t="shared" ca="1" si="2074"/>
        <v>0.69931816358776566</v>
      </c>
      <c r="BU1105" s="17">
        <f t="shared" ca="1" si="2074"/>
        <v>0.84407759694257734</v>
      </c>
      <c r="BV1105" s="17">
        <f t="shared" ca="1" si="2074"/>
        <v>0.72349931226995534</v>
      </c>
      <c r="BW1105" s="17">
        <f t="shared" ca="1" si="2074"/>
        <v>4.9257377359933296E-2</v>
      </c>
      <c r="BX1105" s="17">
        <f t="shared" ca="1" si="2074"/>
        <v>0.48977782989699747</v>
      </c>
      <c r="BY1105" s="17">
        <f t="shared" ca="1" si="2074"/>
        <v>0.17637447653129168</v>
      </c>
      <c r="BZ1105" s="17">
        <f t="shared" ca="1" si="2074"/>
        <v>6.0685245685646927E-2</v>
      </c>
      <c r="CA1105" s="17">
        <f t="shared" ca="1" si="2074"/>
        <v>0.3631337821969165</v>
      </c>
      <c r="CB1105" s="17">
        <f t="shared" ca="1" si="2074"/>
        <v>5.1516183688171679E-4</v>
      </c>
      <c r="CC1105" s="17">
        <f t="shared" ca="1" si="2074"/>
        <v>0.6351410048211571</v>
      </c>
      <c r="CD1105" s="17">
        <f t="shared" ca="1" si="2074"/>
        <v>0.86150388620960661</v>
      </c>
      <c r="CE1105" s="17">
        <f t="shared" ca="1" si="2074"/>
        <v>0.52214480828966936</v>
      </c>
      <c r="CF1105" s="17">
        <f t="shared" ca="1" si="2074"/>
        <v>0.96534174321090538</v>
      </c>
      <c r="CG1105" s="17">
        <f t="shared" ca="1" si="2074"/>
        <v>0.38016627452916985</v>
      </c>
      <c r="CH1105" s="17">
        <f t="shared" ca="1" si="2074"/>
        <v>0.2146904703235365</v>
      </c>
      <c r="CI1105" s="17">
        <f t="shared" ca="1" si="2074"/>
        <v>0.58830909582275481</v>
      </c>
      <c r="CJ1105" s="17">
        <f t="shared" ca="1" si="2074"/>
        <v>0.51850121168231345</v>
      </c>
      <c r="CK1105" s="17">
        <f t="shared" ca="1" si="2074"/>
        <v>4.8299007878798039E-2</v>
      </c>
      <c r="CL1105" s="17">
        <f t="shared" ca="1" si="2074"/>
        <v>0.31776082858632171</v>
      </c>
      <c r="CM1105" s="17">
        <f t="shared" ca="1" si="2074"/>
        <v>0.84152694576731457</v>
      </c>
      <c r="CN1105" s="17">
        <f t="shared" ca="1" si="2074"/>
        <v>0.32603315252776643</v>
      </c>
      <c r="CO1105" s="17">
        <f t="shared" ca="1" si="2074"/>
        <v>0.59753945143453635</v>
      </c>
      <c r="CP1105" s="17">
        <f t="shared" ca="1" si="2074"/>
        <v>0.46207135123996312</v>
      </c>
      <c r="CQ1105" s="17">
        <f t="shared" ca="1" si="2074"/>
        <v>7.1127185292107376E-2</v>
      </c>
      <c r="CR1105" s="17">
        <f t="shared" ca="1" si="2074"/>
        <v>0.87246857302806691</v>
      </c>
    </row>
    <row r="1106" spans="1:96" x14ac:dyDescent="0.35">
      <c r="A1106" s="23"/>
      <c r="B1106" s="2" t="s">
        <v>2</v>
      </c>
      <c r="D1106" s="25" t="s">
        <v>7</v>
      </c>
      <c r="E1106" s="27">
        <f ca="1">AH1102/AP1102</f>
        <v>0.99749373433583954</v>
      </c>
      <c r="F1106" s="27">
        <f ca="1">AI1102/AP1102</f>
        <v>2.5062656641604009E-3</v>
      </c>
      <c r="G1106" s="27">
        <f ca="1">AJ1102/AP1102</f>
        <v>0</v>
      </c>
      <c r="H1106" s="27">
        <f ca="1">AK1102/AP1102</f>
        <v>0</v>
      </c>
      <c r="I1106" s="27">
        <f ca="1">AL1102/AP1102</f>
        <v>0</v>
      </c>
      <c r="J1106" s="27">
        <f ca="1">AM1102/AP1102</f>
        <v>0</v>
      </c>
      <c r="K1106" s="27">
        <f ca="1">AN1102/AP1102</f>
        <v>0</v>
      </c>
      <c r="L1106" s="27">
        <f ca="1">AO1102/AP1102</f>
        <v>0</v>
      </c>
      <c r="M1106" s="18">
        <f ca="1">SUM(E1106:L1106)</f>
        <v>1</v>
      </c>
      <c r="N1106" s="1" t="s">
        <v>9</v>
      </c>
      <c r="W1106" s="1" t="s">
        <v>10</v>
      </c>
      <c r="AE1106" s="2" t="s">
        <v>2</v>
      </c>
      <c r="AH1106" s="1" t="s">
        <v>11</v>
      </c>
      <c r="AR1106" s="44" t="s">
        <v>2</v>
      </c>
      <c r="AS1106" s="44" t="s">
        <v>3</v>
      </c>
      <c r="AU1106" s="15">
        <f t="shared" ca="1" si="2073"/>
        <v>0.24635164916854013</v>
      </c>
      <c r="AV1106" s="15">
        <f t="shared" ca="1" si="2073"/>
        <v>0.34184604461901469</v>
      </c>
      <c r="AW1106" s="15">
        <f t="shared" ca="1" si="2073"/>
        <v>0.11467212335758337</v>
      </c>
      <c r="AX1106" s="15">
        <f t="shared" ca="1" si="2073"/>
        <v>8.9995160889671966E-2</v>
      </c>
      <c r="AY1106" s="15">
        <f t="shared" ca="1" si="2073"/>
        <v>0.24172755456189365</v>
      </c>
      <c r="AZ1106" s="15">
        <f t="shared" ca="1" si="2073"/>
        <v>0.82838817911728746</v>
      </c>
      <c r="BA1106" s="15">
        <f t="shared" ca="1" si="2073"/>
        <v>0.14597979805403771</v>
      </c>
      <c r="BB1106" s="15">
        <f t="shared" ca="1" si="2073"/>
        <v>0.16032783589047828</v>
      </c>
      <c r="BC1106" s="15">
        <f t="shared" ca="1" si="2073"/>
        <v>0.77012348701536992</v>
      </c>
      <c r="BD1106" s="15">
        <f t="shared" ca="1" si="2073"/>
        <v>0.61825124453955971</v>
      </c>
      <c r="BE1106" s="15">
        <f t="shared" ca="1" si="2073"/>
        <v>0.65523490234997028</v>
      </c>
      <c r="BF1106" s="15">
        <f t="shared" ca="1" si="2073"/>
        <v>2.5614743392097683E-2</v>
      </c>
      <c r="BG1106" s="15">
        <f t="shared" ca="1" si="2073"/>
        <v>0.19374793508167087</v>
      </c>
      <c r="BH1106" s="15">
        <f t="shared" ca="1" si="2073"/>
        <v>5.5222362945654968E-3</v>
      </c>
      <c r="BI1106" s="15">
        <f t="shared" ca="1" si="2073"/>
        <v>0.20709782073328897</v>
      </c>
      <c r="BJ1106" s="15">
        <f t="shared" ca="1" si="2073"/>
        <v>0.65374499613466963</v>
      </c>
      <c r="BK1106" s="15">
        <f t="shared" ca="1" si="2073"/>
        <v>0.67705724435912185</v>
      </c>
      <c r="BL1106" s="15">
        <f t="shared" ca="1" si="2073"/>
        <v>0.46816525958664401</v>
      </c>
      <c r="BM1106" s="15">
        <f t="shared" ca="1" si="2073"/>
        <v>1.3290461664326791E-2</v>
      </c>
      <c r="BN1106" s="15">
        <f t="shared" ca="1" si="2073"/>
        <v>0.38244131576481399</v>
      </c>
      <c r="BO1106" s="15">
        <f t="shared" ca="1" si="2073"/>
        <v>0.68268857528523375</v>
      </c>
      <c r="BP1106" s="15">
        <f t="shared" ca="1" si="2073"/>
        <v>0.31053963239597504</v>
      </c>
      <c r="BQ1106" s="15">
        <f t="shared" ca="1" si="2073"/>
        <v>0.78608874713746935</v>
      </c>
      <c r="BR1106" s="15">
        <f t="shared" ca="1" si="2073"/>
        <v>0.21141000737425597</v>
      </c>
      <c r="BS1106" s="15">
        <f t="shared" ca="1" si="2074"/>
        <v>0.94011346502712456</v>
      </c>
      <c r="BT1106" s="15">
        <f t="shared" ca="1" si="2074"/>
        <v>0.15310531669991057</v>
      </c>
      <c r="BU1106" s="15">
        <f t="shared" ca="1" si="2074"/>
        <v>0.87046309470091909</v>
      </c>
      <c r="BV1106" s="15">
        <f t="shared" ca="1" si="2074"/>
        <v>6.63681539598453E-2</v>
      </c>
      <c r="BW1106" s="15">
        <f t="shared" ca="1" si="2074"/>
        <v>0.67688562045342893</v>
      </c>
      <c r="BX1106" s="15">
        <f t="shared" ca="1" si="2074"/>
        <v>7.103043580293511E-2</v>
      </c>
      <c r="BY1106" s="15">
        <f t="shared" ca="1" si="2074"/>
        <v>0.97882110470990047</v>
      </c>
      <c r="BZ1106" s="15">
        <f t="shared" ca="1" si="2074"/>
        <v>3.1331723586375815E-2</v>
      </c>
      <c r="CA1106" s="15">
        <f t="shared" ca="1" si="2074"/>
        <v>0.88683827288787254</v>
      </c>
      <c r="CB1106" s="15">
        <f t="shared" ca="1" si="2074"/>
        <v>0.24885263573523209</v>
      </c>
      <c r="CC1106" s="15">
        <f t="shared" ca="1" si="2074"/>
        <v>0.61499606729082334</v>
      </c>
      <c r="CD1106" s="15">
        <f t="shared" ca="1" si="2074"/>
        <v>0.93198744417295887</v>
      </c>
      <c r="CE1106" s="15">
        <f t="shared" ca="1" si="2074"/>
        <v>2.1057678556435699E-2</v>
      </c>
      <c r="CF1106" s="15">
        <f t="shared" ca="1" si="2074"/>
        <v>0.46112756963902846</v>
      </c>
      <c r="CG1106" s="15">
        <f t="shared" ca="1" si="2074"/>
        <v>0.52383533203943633</v>
      </c>
      <c r="CH1106" s="15">
        <f t="shared" ca="1" si="2074"/>
        <v>4.2045597502625598E-2</v>
      </c>
      <c r="CI1106" s="15">
        <f t="shared" ca="1" si="2074"/>
        <v>2.4707056307541331E-2</v>
      </c>
      <c r="CJ1106" s="15">
        <f t="shared" ca="1" si="2074"/>
        <v>0.20780017654428162</v>
      </c>
      <c r="CK1106" s="15">
        <f t="shared" ca="1" si="2074"/>
        <v>0.11840450847215356</v>
      </c>
      <c r="CL1106" s="15">
        <f t="shared" ca="1" si="2074"/>
        <v>0.67125201095805165</v>
      </c>
      <c r="CM1106" s="15">
        <f t="shared" ca="1" si="2074"/>
        <v>0.57775356658709087</v>
      </c>
      <c r="CN1106" s="15">
        <f t="shared" ca="1" si="2074"/>
        <v>0.35876244621096298</v>
      </c>
      <c r="CO1106" s="15">
        <f t="shared" ca="1" si="2074"/>
        <v>0.46212175688286306</v>
      </c>
      <c r="CP1106" s="15">
        <f t="shared" ca="1" si="2074"/>
        <v>0.56949594057120201</v>
      </c>
      <c r="CQ1106" s="15">
        <f t="shared" ca="1" si="2074"/>
        <v>0.93450249099867244</v>
      </c>
      <c r="CR1106" s="15">
        <f t="shared" ca="1" si="2074"/>
        <v>0.30164803755640779</v>
      </c>
    </row>
    <row r="1107" spans="1:96" x14ac:dyDescent="0.35">
      <c r="A1107" s="23"/>
      <c r="B1107" s="38">
        <v>7.8125E-3</v>
      </c>
      <c r="C1107" s="49">
        <v>10</v>
      </c>
      <c r="D1107" s="26">
        <f ca="1">AE1094/AE1102</f>
        <v>0</v>
      </c>
      <c r="E1107" s="19">
        <f ca="1">COUNTIF(AU1108:CR1111,11)</f>
        <v>0</v>
      </c>
      <c r="F1107" s="19">
        <f ca="1">COUNTIF(AU1108:CR1111,12)</f>
        <v>0</v>
      </c>
      <c r="G1107" s="19">
        <f ca="1">COUNTIF(AU1108:CR1111,13)</f>
        <v>0</v>
      </c>
      <c r="H1107" s="19">
        <f ca="1">COUNTIF(AU1108:CR1111,14)</f>
        <v>0</v>
      </c>
      <c r="I1107" s="19">
        <f ca="1">COUNTIF(AU1108:CR1111,15)</f>
        <v>0</v>
      </c>
      <c r="J1107" s="19">
        <f ca="1">COUNTIF(AU1108:CR1111,16)</f>
        <v>0</v>
      </c>
      <c r="K1107" s="19">
        <f ca="1">COUNTIF(AU1108:CR1111,17)</f>
        <v>0</v>
      </c>
      <c r="L1107" s="19">
        <f ca="1">COUNTIF(AU1108:CR1111,18)</f>
        <v>0</v>
      </c>
      <c r="N1107" s="45">
        <f ca="1">ROUNDDOWN(E1107*$AK$15+RAND(),0)</f>
        <v>0</v>
      </c>
      <c r="O1107" s="45">
        <f ca="1">ROUNDDOWN(F1107*$AL$15+RAND(),0)</f>
        <v>0</v>
      </c>
      <c r="P1107" s="45">
        <f ca="1">ROUNDDOWN(G1107*$AM$15+RAND(),0)</f>
        <v>0</v>
      </c>
      <c r="Q1107" s="45">
        <f ca="1">ROUNDDOWN(H1107*$AN$15+RAND(),0)</f>
        <v>0</v>
      </c>
      <c r="R1107" s="45">
        <f ca="1">ROUNDDOWN(I1107*$AO$15+RAND(),0)</f>
        <v>0</v>
      </c>
      <c r="S1107" s="45">
        <f ca="1">ROUNDDOWN(J1107*$AP$15+RAND(),0)</f>
        <v>0</v>
      </c>
      <c r="T1107" s="45">
        <f ca="1">ROUNDDOWN(K1107*$AQ$15+RAND(),0)</f>
        <v>0</v>
      </c>
      <c r="U1107" s="45">
        <f ca="1">ROUNDDOWN(L1107*$AR$15+RAND(),0)</f>
        <v>0</v>
      </c>
      <c r="W1107" s="47">
        <f ca="1">ROUNDDOWN(N1107/2+RAND(),0)</f>
        <v>0</v>
      </c>
      <c r="X1107" s="47">
        <f t="shared" ref="X1107:X1114" ca="1" si="2075">ROUNDDOWN(O1107/2+RAND(),0)</f>
        <v>0</v>
      </c>
      <c r="Y1107" s="47">
        <f t="shared" ref="Y1107:Y1114" ca="1" si="2076">ROUNDDOWN(P1107/2+RAND(),0)</f>
        <v>0</v>
      </c>
      <c r="Z1107" s="47">
        <f t="shared" ref="Z1107:Z1114" ca="1" si="2077">ROUNDDOWN(Q1107/2+RAND(),0)</f>
        <v>0</v>
      </c>
      <c r="AA1107" s="47">
        <f t="shared" ref="AA1107:AA1114" ca="1" si="2078">ROUNDDOWN(R1107/2+RAND(),0)</f>
        <v>0</v>
      </c>
      <c r="AB1107" s="47">
        <f t="shared" ref="AB1107:AB1114" ca="1" si="2079">ROUNDDOWN(S1107/2+RAND(),0)</f>
        <v>0</v>
      </c>
      <c r="AC1107" s="47">
        <f t="shared" ref="AC1107:AC1114" ca="1" si="2080">ROUNDDOWN(T1107/2+RAND(),0)</f>
        <v>0</v>
      </c>
      <c r="AD1107" s="47">
        <f t="shared" ref="AD1107:AD1114" ca="1" si="2081">ROUNDDOWN(U1107/2+RAND(),0)</f>
        <v>0</v>
      </c>
      <c r="AE1107" s="21">
        <f ca="1">((1-d)*SUM(W1107:AD1107)+d*SUM(W1108:AD1108))*E/B1107</f>
        <v>0</v>
      </c>
      <c r="AH1107" s="48">
        <f ca="1">N1107-W1107</f>
        <v>0</v>
      </c>
      <c r="AI1107" s="48">
        <f t="shared" ref="AI1107:AI1114" ca="1" si="2082">O1107-X1107</f>
        <v>0</v>
      </c>
      <c r="AJ1107" s="48">
        <f t="shared" ref="AJ1107:AJ1114" ca="1" si="2083">P1107-Y1107</f>
        <v>0</v>
      </c>
      <c r="AK1107" s="48">
        <f t="shared" ref="AK1107:AK1114" ca="1" si="2084">Q1107-Z1107</f>
        <v>0</v>
      </c>
      <c r="AL1107" s="48">
        <f t="shared" ref="AL1107:AL1114" ca="1" si="2085">R1107-AA1107</f>
        <v>0</v>
      </c>
      <c r="AM1107" s="48">
        <f t="shared" ref="AM1107:AM1114" ca="1" si="2086">S1107-AB1107</f>
        <v>0</v>
      </c>
      <c r="AN1107" s="48">
        <f t="shared" ref="AN1107:AN1114" ca="1" si="2087">T1107-AC1107</f>
        <v>0</v>
      </c>
      <c r="AO1107" s="48">
        <f t="shared" ref="AO1107:AO1113" ca="1" si="2088">U1107-AD1107</f>
        <v>0</v>
      </c>
      <c r="AQ1107" s="1">
        <v>10</v>
      </c>
      <c r="AR1107" s="12">
        <f ca="1">D1107</f>
        <v>0</v>
      </c>
      <c r="AS1107" s="12">
        <f ca="1">E1106</f>
        <v>0.99749373433583954</v>
      </c>
      <c r="AT1107" s="8">
        <v>1</v>
      </c>
      <c r="AU1107" s="17">
        <f t="shared" ca="1" si="2073"/>
        <v>0.90108435146740229</v>
      </c>
      <c r="AV1107" s="17">
        <f t="shared" ca="1" si="2073"/>
        <v>0.20505669171320573</v>
      </c>
      <c r="AW1107" s="17">
        <f t="shared" ca="1" si="2073"/>
        <v>0.35412619337282836</v>
      </c>
      <c r="AX1107" s="17">
        <f t="shared" ca="1" si="2073"/>
        <v>0.80845517861449223</v>
      </c>
      <c r="AY1107" s="17">
        <f t="shared" ca="1" si="2073"/>
        <v>0.81856565626989597</v>
      </c>
      <c r="AZ1107" s="17">
        <f t="shared" ca="1" si="2073"/>
        <v>0.51182750516874875</v>
      </c>
      <c r="BA1107" s="17">
        <f t="shared" ca="1" si="2073"/>
        <v>6.9222127393653965E-2</v>
      </c>
      <c r="BB1107" s="17">
        <f t="shared" ca="1" si="2073"/>
        <v>0.26787726376344345</v>
      </c>
      <c r="BC1107" s="17">
        <f t="shared" ca="1" si="2073"/>
        <v>0.78738470259336535</v>
      </c>
      <c r="BD1107" s="17">
        <f t="shared" ca="1" si="2073"/>
        <v>0.11584348421480484</v>
      </c>
      <c r="BE1107" s="17">
        <f t="shared" ca="1" si="2073"/>
        <v>0.57418981894923193</v>
      </c>
      <c r="BF1107" s="17">
        <f t="shared" ca="1" si="2073"/>
        <v>0.78601186284515479</v>
      </c>
      <c r="BG1107" s="17">
        <f t="shared" ca="1" si="2073"/>
        <v>1.0468071328742945E-2</v>
      </c>
      <c r="BH1107" s="17">
        <f t="shared" ca="1" si="2073"/>
        <v>0.67090068696380167</v>
      </c>
      <c r="BI1107" s="17">
        <f t="shared" ca="1" si="2073"/>
        <v>0.53461655364542504</v>
      </c>
      <c r="BJ1107" s="17">
        <f t="shared" ca="1" si="2073"/>
        <v>0.39997451201270073</v>
      </c>
      <c r="BK1107" s="17">
        <f t="shared" ca="1" si="2073"/>
        <v>0.98939026892688631</v>
      </c>
      <c r="BL1107" s="17">
        <f t="shared" ca="1" si="2073"/>
        <v>9.5145761849675603E-2</v>
      </c>
      <c r="BM1107" s="17">
        <f t="shared" ca="1" si="2073"/>
        <v>0.15971463188132462</v>
      </c>
      <c r="BN1107" s="17">
        <f t="shared" ca="1" si="2073"/>
        <v>0.73870114958444388</v>
      </c>
      <c r="BO1107" s="17">
        <f t="shared" ca="1" si="2073"/>
        <v>0.33225390706550995</v>
      </c>
      <c r="BP1107" s="17">
        <f t="shared" ca="1" si="2073"/>
        <v>7.8435618916992578E-2</v>
      </c>
      <c r="BQ1107" s="17">
        <f t="shared" ca="1" si="2073"/>
        <v>0.90284852493053203</v>
      </c>
      <c r="BR1107" s="17">
        <f t="shared" ca="1" si="2073"/>
        <v>0.12149771524982667</v>
      </c>
      <c r="BS1107" s="17">
        <f t="shared" ca="1" si="2074"/>
        <v>0.35484726379410025</v>
      </c>
      <c r="BT1107" s="17">
        <f t="shared" ca="1" si="2074"/>
        <v>0.52752466579962065</v>
      </c>
      <c r="BU1107" s="17">
        <f t="shared" ca="1" si="2074"/>
        <v>0.30276282622392103</v>
      </c>
      <c r="BV1107" s="17">
        <f t="shared" ca="1" si="2074"/>
        <v>0.939940055269883</v>
      </c>
      <c r="BW1107" s="17">
        <f t="shared" ca="1" si="2074"/>
        <v>0.59309497222211349</v>
      </c>
      <c r="BX1107" s="17">
        <f t="shared" ca="1" si="2074"/>
        <v>0.14832752000011296</v>
      </c>
      <c r="BY1107" s="17">
        <f t="shared" ca="1" si="2074"/>
        <v>0.56275275188884877</v>
      </c>
      <c r="BZ1107" s="17">
        <f t="shared" ca="1" si="2074"/>
        <v>0.90027314211186138</v>
      </c>
      <c r="CA1107" s="17">
        <f t="shared" ca="1" si="2074"/>
        <v>0.24559590970639178</v>
      </c>
      <c r="CB1107" s="17">
        <f t="shared" ca="1" si="2074"/>
        <v>0.87827722627642923</v>
      </c>
      <c r="CC1107" s="17">
        <f t="shared" ca="1" si="2074"/>
        <v>0.46579921985633765</v>
      </c>
      <c r="CD1107" s="17">
        <f t="shared" ca="1" si="2074"/>
        <v>0.21147748500566277</v>
      </c>
      <c r="CE1107" s="17">
        <f t="shared" ca="1" si="2074"/>
        <v>0.34449773228349823</v>
      </c>
      <c r="CF1107" s="17">
        <f t="shared" ca="1" si="2074"/>
        <v>0.66486500559397776</v>
      </c>
      <c r="CG1107" s="17">
        <f t="shared" ca="1" si="2074"/>
        <v>0.53791476666105364</v>
      </c>
      <c r="CH1107" s="17">
        <f t="shared" ca="1" si="2074"/>
        <v>0.46650481703727043</v>
      </c>
      <c r="CI1107" s="17">
        <f t="shared" ca="1" si="2074"/>
        <v>0.11982869056549084</v>
      </c>
      <c r="CJ1107" s="17">
        <f t="shared" ca="1" si="2074"/>
        <v>0.87951065714291288</v>
      </c>
      <c r="CK1107" s="17">
        <f t="shared" ca="1" si="2074"/>
        <v>0.11059065072984775</v>
      </c>
      <c r="CL1107" s="17">
        <f t="shared" ca="1" si="2074"/>
        <v>0.53640148411984578</v>
      </c>
      <c r="CM1107" s="17">
        <f t="shared" ca="1" si="2074"/>
        <v>8.4066109303334913E-2</v>
      </c>
      <c r="CN1107" s="17">
        <f t="shared" ca="1" si="2074"/>
        <v>0.25186520362714893</v>
      </c>
      <c r="CO1107" s="17">
        <f t="shared" ca="1" si="2074"/>
        <v>0.72834171349870047</v>
      </c>
      <c r="CP1107" s="17">
        <f t="shared" ca="1" si="2074"/>
        <v>0.68044232749093714</v>
      </c>
      <c r="CQ1107" s="17">
        <f t="shared" ca="1" si="2074"/>
        <v>0.26637654768088304</v>
      </c>
      <c r="CR1107" s="17">
        <f t="shared" ca="1" si="2074"/>
        <v>0.78839815713544203</v>
      </c>
    </row>
    <row r="1108" spans="1:96" x14ac:dyDescent="0.35">
      <c r="A1108" s="23"/>
      <c r="B1108" s="38">
        <v>1.5625E-2</v>
      </c>
      <c r="C1108" s="49">
        <v>20</v>
      </c>
      <c r="D1108" s="26">
        <f ca="1">AE1095/AE1102</f>
        <v>0</v>
      </c>
      <c r="E1108" s="19">
        <f ca="1">COUNTIF(AU1108:CR1111,21)</f>
        <v>0</v>
      </c>
      <c r="F1108" s="19">
        <f ca="1">COUNTIF(AU1108:CR1111,22)</f>
        <v>0</v>
      </c>
      <c r="G1108" s="19">
        <f ca="1">COUNTIF(AU1108:CR1111,23)</f>
        <v>0</v>
      </c>
      <c r="H1108" s="19">
        <f ca="1">COUNTIF(AU1108:CR1111,24)</f>
        <v>0</v>
      </c>
      <c r="I1108" s="19">
        <f ca="1">COUNTIF(AU1108:CR1111,25)</f>
        <v>0</v>
      </c>
      <c r="J1108" s="19">
        <f ca="1">COUNTIF(AU1108:CR1111,26)</f>
        <v>0</v>
      </c>
      <c r="K1108" s="19">
        <f ca="1">COUNTIF(AU1108:CR1111,27)</f>
        <v>0</v>
      </c>
      <c r="L1108" s="19">
        <f ca="1">COUNTIF(AU1108:CR1111,28)</f>
        <v>0</v>
      </c>
      <c r="N1108" s="45">
        <f ca="1">ROUNDDOWN(E1108*$AK$16+RAND(),0)</f>
        <v>0</v>
      </c>
      <c r="O1108" s="45">
        <f ca="1">ROUNDDOWN(F1108*$AL$16+RAND(),0)</f>
        <v>0</v>
      </c>
      <c r="P1108" s="45">
        <f ca="1">ROUNDDOWN(G1108*$AM$16+RAND(),0)</f>
        <v>0</v>
      </c>
      <c r="Q1108" s="45">
        <f ca="1">ROUNDDOWN(H1108*$AN$16+RAND(),0)</f>
        <v>0</v>
      </c>
      <c r="R1108" s="45">
        <f ca="1">ROUNDDOWN(I1108*$AO$16+RAND(),0)</f>
        <v>0</v>
      </c>
      <c r="S1108" s="45">
        <f ca="1">ROUNDDOWN(J1108*$AP$16+RAND(),0)</f>
        <v>0</v>
      </c>
      <c r="T1108" s="45">
        <f ca="1">ROUNDDOWN(K1108*$AQ$16+RAND(),0)</f>
        <v>0</v>
      </c>
      <c r="U1108" s="45">
        <f ca="1">ROUNDDOWN(L1108*$AR$16+RAND(),0)</f>
        <v>0</v>
      </c>
      <c r="W1108" s="47">
        <f t="shared" ref="W1108:W1114" ca="1" si="2089">ROUNDDOWN(N1108/2+RAND(),0)</f>
        <v>0</v>
      </c>
      <c r="X1108" s="47">
        <f t="shared" ca="1" si="2075"/>
        <v>0</v>
      </c>
      <c r="Y1108" s="47">
        <f t="shared" ca="1" si="2076"/>
        <v>0</v>
      </c>
      <c r="Z1108" s="47">
        <f t="shared" ca="1" si="2077"/>
        <v>0</v>
      </c>
      <c r="AA1108" s="47">
        <f t="shared" ca="1" si="2078"/>
        <v>0</v>
      </c>
      <c r="AB1108" s="47">
        <f t="shared" ca="1" si="2079"/>
        <v>0</v>
      </c>
      <c r="AC1108" s="47">
        <f t="shared" ca="1" si="2080"/>
        <v>0</v>
      </c>
      <c r="AD1108" s="47">
        <f t="shared" ca="1" si="2081"/>
        <v>0</v>
      </c>
      <c r="AE1108" s="21">
        <f t="shared" ref="AE1108:AE1113" ca="1" si="2090">((1-2*d)*SUM(W1108:AD1108)+d*SUM(W1107:AD1107)+d*SUM(W1109:AD1109))*E/B1108</f>
        <v>0</v>
      </c>
      <c r="AH1108" s="48">
        <f t="shared" ref="AH1108:AH1114" ca="1" si="2091">N1108-W1108</f>
        <v>0</v>
      </c>
      <c r="AI1108" s="48">
        <f t="shared" ca="1" si="2082"/>
        <v>0</v>
      </c>
      <c r="AJ1108" s="48">
        <f t="shared" ca="1" si="2083"/>
        <v>0</v>
      </c>
      <c r="AK1108" s="48">
        <f t="shared" ca="1" si="2084"/>
        <v>0</v>
      </c>
      <c r="AL1108" s="48">
        <f t="shared" ca="1" si="2085"/>
        <v>0</v>
      </c>
      <c r="AM1108" s="48">
        <f t="shared" ca="1" si="2086"/>
        <v>0</v>
      </c>
      <c r="AN1108" s="48">
        <f t="shared" ca="1" si="2087"/>
        <v>0</v>
      </c>
      <c r="AO1108" s="48">
        <f t="shared" ca="1" si="2088"/>
        <v>0</v>
      </c>
      <c r="AQ1108" s="1">
        <v>20</v>
      </c>
      <c r="AR1108" s="13">
        <f t="shared" ref="AR1108:AR1114" ca="1" si="2092">AR1107+D1108</f>
        <v>0</v>
      </c>
      <c r="AS1108" s="13">
        <f ca="1">AS1107+F1106</f>
        <v>1</v>
      </c>
      <c r="AT1108" s="8">
        <v>2</v>
      </c>
      <c r="AU1108" s="16">
        <f ca="1">IF(AU1104&lt;AR1110,IF(AU1104&lt;AR1108,IF(AU1104&lt;AR1107,10,20),IF(AU1104&lt;AR1109,30,40)),IF(AU1104&lt;AR1112,IF(AU1104&lt;AR1111,50,60),IF(AU1104&lt;AR1113,70,80)))+IF(AU1105&lt;AS1110,IF(AU1105&lt;AS1108,IF(AU1105&lt;AS1107,1,2),IF(AU1105&lt;AS1109,3,4)),IF(AU1105&lt;AS1112,IF(AU1105&lt;AS1111,5,6),IF(AU1105&lt;AS1113,7,8)))</f>
        <v>81</v>
      </c>
      <c r="AV1108" s="16">
        <f ca="1">IF(AV1104&lt;AR1110,IF(AV1104&lt;AR1108,IF(AV1104&lt;AR1107,10,20),IF(AV1104&lt;AR1109,30,40)),IF(AV1104&lt;AR1112,IF(AV1104&lt;AR1111,50,60),IF(AV1104&lt;AR1113,70,80)))+IF(AV1105&lt;AS1110,IF(AV1105&lt;AS1108,IF(AV1105&lt;AS1107,1,2),IF(AV1105&lt;AS1109,3,4)),IF(AV1105&lt;AS1112,IF(AV1105&lt;AS1111,5,6),IF(AV1105&lt;AS1113,7,8)))</f>
        <v>81</v>
      </c>
      <c r="AW1108" s="16">
        <f ca="1">IF(AW1104&lt;AR1110,IF(AW1104&lt;AR1108,IF(AW1104&lt;AR1107,10,20),IF(AW1104&lt;AR1109,30,40)),IF(AW1104&lt;AR1112,IF(AW1104&lt;AR1111,50,60),IF(AW1104&lt;AR1113,70,80)))+IF(AW1105&lt;AS1110,IF(AW1105&lt;AS1108,IF(AW1105&lt;AS1107,1,2),IF(AW1105&lt;AS1109,3,4)),IF(AW1105&lt;AS1112,IF(AW1105&lt;AS1111,5,6),IF(AW1105&lt;AS1113,7,8)))</f>
        <v>81</v>
      </c>
      <c r="AX1108" s="16">
        <f ca="1">IF(AX1104&lt;AR1110,IF(AX1104&lt;AR1108,IF(AX1104&lt;AR1107,10,20),IF(AX1104&lt;AR1109,30,40)),IF(AX1104&lt;AR1112,IF(AX1104&lt;AR1111,50,60),IF(AX1104&lt;AR1113,70,80)))+IF(AX1105&lt;AS1110,IF(AX1105&lt;AS1108,IF(AX1105&lt;AS1107,1,2),IF(AX1105&lt;AS1109,3,4)),IF(AX1105&lt;AS1112,IF(AX1105&lt;AS1111,5,6),IF(AX1105&lt;AS1113,7,8)))</f>
        <v>81</v>
      </c>
      <c r="AY1108" s="16">
        <f ca="1">IF(AY1104&lt;AR1110,IF(AY1104&lt;AR1108,IF(AY1104&lt;AR1107,10,20),IF(AY1104&lt;AR1109,30,40)),IF(AY1104&lt;AR1112,IF(AY1104&lt;AR1111,50,60),IF(AY1104&lt;AR1113,70,80)))+IF(AY1105&lt;AS1110,IF(AY1105&lt;AS1108,IF(AY1105&lt;AS1107,1,2),IF(AY1105&lt;AS1109,3,4)),IF(AY1105&lt;AS1112,IF(AY1105&lt;AS1111,5,6),IF(AY1105&lt;AS1113,7,8)))</f>
        <v>81</v>
      </c>
      <c r="AZ1108" s="16">
        <f ca="1">IF(AZ1104&lt;AR1110,IF(AZ1104&lt;AR1108,IF(AZ1104&lt;AR1107,10,20),IF(AZ1104&lt;AR1109,30,40)),IF(AZ1104&lt;AR1112,IF(AZ1104&lt;AR1111,50,60),IF(AZ1104&lt;AR1113,70,80)))+IF(AZ1105&lt;AS1110,IF(AZ1105&lt;AS1108,IF(AZ1105&lt;AS1107,1,2),IF(AZ1105&lt;AS1109,3,4)),IF(AZ1105&lt;AS1112,IF(AZ1105&lt;AS1111,5,6),IF(AZ1105&lt;AS1113,7,8)))</f>
        <v>81</v>
      </c>
      <c r="BA1108" s="16">
        <f ca="1">IF(BA1104&lt;AR1110,IF(BA1104&lt;AR1108,IF(BA1104&lt;AR1107,10,20),IF(BA1104&lt;AR1109,30,40)),IF(BA1104&lt;AR1112,IF(BA1104&lt;AR1111,50,60),IF(BA1104&lt;AR1113,70,80)))+IF(BA1105&lt;AS1110,IF(BA1105&lt;AS1108,IF(BA1105&lt;AS1107,1,2),IF(BA1105&lt;AS1109,3,4)),IF(BA1105&lt;AS1112,IF(BA1105&lt;AS1111,5,6),IF(BA1105&lt;AS1113,7,8)))</f>
        <v>81</v>
      </c>
      <c r="BB1108" s="16">
        <f ca="1">IF(BB1104&lt;AR1110,IF(BB1104&lt;AR1108,IF(BB1104&lt;AR1107,10,20),IF(BB1104&lt;AR1109,30,40)),IF(BB1104&lt;AR1112,IF(BB1104&lt;AR1111,50,60),IF(BB1104&lt;AR1113,70,80)))+IF(BB1105&lt;AS1110,IF(BB1105&lt;AS1108,IF(BB1105&lt;AS1107,1,2),IF(BB1105&lt;AS1109,3,4)),IF(BB1105&lt;AS1112,IF(BB1105&lt;AS1111,5,6),IF(BB1105&lt;AS1113,7,8)))</f>
        <v>81</v>
      </c>
      <c r="BC1108" s="16">
        <f ca="1">IF(BC1104&lt;AR1110,IF(BC1104&lt;AR1108,IF(BC1104&lt;AR1107,10,20),IF(BC1104&lt;AR1109,30,40)),IF(BC1104&lt;AR1112,IF(BC1104&lt;AR1111,50,60),IF(BC1104&lt;AR1113,70,80)))+IF(BC1105&lt;AS1110,IF(BC1105&lt;AS1108,IF(BC1105&lt;AS1107,1,2),IF(BC1105&lt;AS1109,3,4)),IF(BC1105&lt;AS1112,IF(BC1105&lt;AS1111,5,6),IF(BC1105&lt;AS1113,7,8)))</f>
        <v>81</v>
      </c>
      <c r="BD1108" s="16">
        <f ca="1">IF(BD1104&lt;AR1110,IF(BD1104&lt;AR1108,IF(BD1104&lt;AR1107,10,20),IF(BD1104&lt;AR1109,30,40)),IF(BD1104&lt;AR1112,IF(BD1104&lt;AR1111,50,60),IF(BD1104&lt;AR1113,70,80)))+IF(BD1105&lt;AS1110,IF(BD1105&lt;AS1108,IF(BD1105&lt;AS1107,1,2),IF(BD1105&lt;AS1109,3,4)),IF(BD1105&lt;AS1112,IF(BD1105&lt;AS1111,5,6),IF(BD1105&lt;AS1113,7,8)))</f>
        <v>81</v>
      </c>
      <c r="BE1108" s="16">
        <f ca="1">IF(BE1104&lt;AR1110,IF(BE1104&lt;AR1108,IF(BE1104&lt;AR1107,10,20),IF(BE1104&lt;AR1109,30,40)),IF(BE1104&lt;AR1112,IF(BE1104&lt;AR1111,50,60),IF(BE1104&lt;AR1113,70,80)))+IF(BE1105&lt;AS1110,IF(BE1105&lt;AS1108,IF(BE1105&lt;AS1107,1,2),IF(BE1105&lt;AS1109,3,4)),IF(BE1105&lt;AS1112,IF(BE1105&lt;AS1111,5,6),IF(BE1105&lt;AS1113,7,8)))</f>
        <v>81</v>
      </c>
      <c r="BF1108" s="16">
        <f ca="1">IF(BF1104&lt;AR1110,IF(BF1104&lt;AR1108,IF(BF1104&lt;AR1107,10,20),IF(BF1104&lt;AR1109,30,40)),IF(BF1104&lt;AR1112,IF(BF1104&lt;AR1111,50,60),IF(BF1104&lt;AR1113,70,80)))+IF(BF1105&lt;AS1110,IF(BF1105&lt;AS1108,IF(BF1105&lt;AS1107,1,2),IF(BF1105&lt;AS1109,3,4)),IF(BF1105&lt;AS1112,IF(BF1105&lt;AS1111,5,6),IF(BF1105&lt;AS1113,7,8)))</f>
        <v>81</v>
      </c>
      <c r="BG1108" s="16">
        <f ca="1">IF(BG1104&lt;AR1110,IF(BG1104&lt;AR1108,IF(BG1104&lt;AR1107,10,20),IF(BG1104&lt;AR1109,30,40)),IF(BG1104&lt;AR1112,IF(BG1104&lt;AR1111,50,60),IF(BG1104&lt;AR1113,70,80)))+IF(BG1105&lt;AS1110,IF(BG1105&lt;AS1108,IF(BG1105&lt;AS1107,1,2),IF(BG1105&lt;AS1109,3,4)),IF(BG1105&lt;AS1112,IF(BG1105&lt;AS1111,5,6),IF(BG1105&lt;AS1113,7,8)))</f>
        <v>81</v>
      </c>
      <c r="BH1108" s="16">
        <f ca="1">IF(BH1104&lt;AR1110,IF(BH1104&lt;AR1108,IF(BH1104&lt;AR1107,10,20),IF(BH1104&lt;AR1109,30,40)),IF(BH1104&lt;AR1112,IF(BH1104&lt;AR1111,50,60),IF(BH1104&lt;AR1113,70,80)))+IF(BH1105&lt;AS1110,IF(BH1105&lt;AS1108,IF(BH1105&lt;AS1107,1,2),IF(BH1105&lt;AS1109,3,4)),IF(BH1105&lt;AS1112,IF(BH1105&lt;AS1111,5,6),IF(BH1105&lt;AS1113,7,8)))</f>
        <v>81</v>
      </c>
      <c r="BI1108" s="16">
        <f ca="1">IF(BI1104&lt;AR1110,IF(BI1104&lt;AR1108,IF(BI1104&lt;AR1107,10,20),IF(BI1104&lt;AR1109,30,40)),IF(BI1104&lt;AR1112,IF(BI1104&lt;AR1111,50,60),IF(BI1104&lt;AR1113,70,80)))+IF(BI1105&lt;AS1110,IF(BI1105&lt;AS1108,IF(BI1105&lt;AS1107,1,2),IF(BI1105&lt;AS1109,3,4)),IF(BI1105&lt;AS1112,IF(BI1105&lt;AS1111,5,6),IF(BI1105&lt;AS1113,7,8)))</f>
        <v>81</v>
      </c>
      <c r="BJ1108" s="16">
        <f ca="1">IF(BJ1104&lt;AR1110,IF(BJ1104&lt;AR1108,IF(BJ1104&lt;AR1107,10,20),IF(BJ1104&lt;AR1109,30,40)),IF(BJ1104&lt;AR1112,IF(BJ1104&lt;AR1111,50,60),IF(BJ1104&lt;AR1113,70,80)))+IF(BJ1105&lt;AS1110,IF(BJ1105&lt;AS1108,IF(BJ1105&lt;AS1107,1,2),IF(BJ1105&lt;AS1109,3,4)),IF(BJ1105&lt;AS1112,IF(BJ1105&lt;AS1111,5,6),IF(BJ1105&lt;AS1113,7,8)))</f>
        <v>81</v>
      </c>
      <c r="BK1108" s="16">
        <f ca="1">IF(BK1104&lt;AR1110,IF(BK1104&lt;AR1108,IF(BK1104&lt;AR1107,10,20),IF(BK1104&lt;AR1109,30,40)),IF(BK1104&lt;AR1112,IF(BK1104&lt;AR1111,50,60),IF(BK1104&lt;AR1113,70,80)))+IF(BK1105&lt;AS1110,IF(BK1105&lt;AS1108,IF(BK1105&lt;AS1107,1,2),IF(BK1105&lt;AS1109,3,4)),IF(BK1105&lt;AS1112,IF(BK1105&lt;AS1111,5,6),IF(BK1105&lt;AS1113,7,8)))</f>
        <v>81</v>
      </c>
      <c r="BL1108" s="16">
        <f ca="1">IF(BL1104&lt;AR1110,IF(BL1104&lt;AR1108,IF(BL1104&lt;AR1107,10,20),IF(BL1104&lt;AR1109,30,40)),IF(BL1104&lt;AR1112,IF(BL1104&lt;AR1111,50,60),IF(BL1104&lt;AR1113,70,80)))+IF(BL1105&lt;AS1110,IF(BL1105&lt;AS1108,IF(BL1105&lt;AS1107,1,2),IF(BL1105&lt;AS1109,3,4)),IF(BL1105&lt;AS1112,IF(BL1105&lt;AS1111,5,6),IF(BL1105&lt;AS1113,7,8)))</f>
        <v>81</v>
      </c>
      <c r="BM1108" s="16">
        <f ca="1">IF(BM1104&lt;AR1110,IF(BM1104&lt;AR1108,IF(BM1104&lt;AR1107,10,20),IF(BM1104&lt;AR1109,30,40)),IF(BM1104&lt;AR1112,IF(BM1104&lt;AR1111,50,60),IF(BM1104&lt;AR1113,70,80)))+IF(BM1105&lt;AS1110,IF(BM1105&lt;AS1108,IF(BM1105&lt;AS1107,1,2),IF(BM1105&lt;AS1109,3,4)),IF(BM1105&lt;AS1112,IF(BM1105&lt;AS1111,5,6),IF(BM1105&lt;AS1113,7,8)))</f>
        <v>81</v>
      </c>
      <c r="BN1108" s="16">
        <f ca="1">IF(BN1104&lt;AR1110,IF(BN1104&lt;AR1108,IF(BN1104&lt;AR1107,10,20),IF(BN1104&lt;AR1109,30,40)),IF(BN1104&lt;AR1112,IF(BN1104&lt;AR1111,50,60),IF(BN1104&lt;AR1113,70,80)))+IF(BN1105&lt;AS1110,IF(BN1105&lt;AS1108,IF(BN1105&lt;AS1107,1,2),IF(BN1105&lt;AS1109,3,4)),IF(BN1105&lt;AS1112,IF(BN1105&lt;AS1111,5,6),IF(BN1105&lt;AS1113,7,8)))</f>
        <v>81</v>
      </c>
      <c r="BO1108" s="16">
        <f ca="1">IF(BO1104&lt;AR1110,IF(BO1104&lt;AR1108,IF(BO1104&lt;AR1107,10,20),IF(BO1104&lt;AR1109,30,40)),IF(BO1104&lt;AR1112,IF(BO1104&lt;AR1111,50,60),IF(BO1104&lt;AR1113,70,80)))+IF(BO1105&lt;AS1110,IF(BO1105&lt;AS1108,IF(BO1105&lt;AS1107,1,2),IF(BO1105&lt;AS1109,3,4)),IF(BO1105&lt;AS1112,IF(BO1105&lt;AS1111,5,6),IF(BO1105&lt;AS1113,7,8)))</f>
        <v>81</v>
      </c>
      <c r="BP1108" s="16">
        <f ca="1">IF(BP1104&lt;AR1110,IF(BP1104&lt;AR1108,IF(BP1104&lt;AR1107,10,20),IF(BP1104&lt;AR1109,30,40)),IF(BP1104&lt;AR1112,IF(BP1104&lt;AR1111,50,60),IF(BP1104&lt;AR1113,70,80)))+IF(BP1105&lt;AS1110,IF(BP1105&lt;AS1108,IF(BP1105&lt;AS1107,1,2),IF(BP1105&lt;AS1109,3,4)),IF(BP1105&lt;AS1112,IF(BP1105&lt;AS1111,5,6),IF(BP1105&lt;AS1113,7,8)))</f>
        <v>81</v>
      </c>
      <c r="BQ1108" s="16">
        <f ca="1">IF(BQ1104&lt;AR1110,IF(BQ1104&lt;AR1108,IF(BQ1104&lt;AR1107,10,20),IF(BQ1104&lt;AR1109,30,40)),IF(BQ1104&lt;AR1112,IF(BQ1104&lt;AR1111,50,60),IF(BQ1104&lt;AR1113,70,80)))+IF(BQ1105&lt;AS1110,IF(BQ1105&lt;AS1108,IF(BQ1105&lt;AS1107,1,2),IF(BQ1105&lt;AS1109,3,4)),IF(BQ1105&lt;AS1112,IF(BQ1105&lt;AS1111,5,6),IF(BQ1105&lt;AS1113,7,8)))</f>
        <v>81</v>
      </c>
      <c r="BR1108" s="16">
        <f ca="1">IF(BR1104&lt;AR1110,IF(BR1104&lt;AR1108,IF(BR1104&lt;AR1107,10,20),IF(BR1104&lt;AR1109,30,40)),IF(BR1104&lt;AR1112,IF(BR1104&lt;AR1111,50,60),IF(BR1104&lt;AR1113,70,80)))+IF(BR1105&lt;AS1110,IF(BR1105&lt;AS1108,IF(BR1105&lt;AS1107,1,2),IF(BR1105&lt;AS1109,3,4)),IF(BR1105&lt;AS1112,IF(BR1105&lt;AS1111,5,6),IF(BR1105&lt;AS1113,7,8)))</f>
        <v>81</v>
      </c>
      <c r="BS1108" s="16">
        <f ca="1">IF(BS1104&lt;AR1110,IF(BS1104&lt;AR1108,IF(BS1104&lt;AR1107,10,20),IF(BS1104&lt;AR1109,30,40)),IF(BS1104&lt;AR1112,IF(BS1104&lt;AR1111,50,60),IF(BS1104&lt;AR1113,70,80)))+IF(BS1105&lt;AS1110,IF(BS1105&lt;AS1108,IF(BS1105&lt;AS1107,1,2),IF(BS1105&lt;AS1109,3,4)),IF(BS1105&lt;AS1112,IF(BS1105&lt;AS1111,5,6),IF(BS1105&lt;AS1113,7,8)))</f>
        <v>81</v>
      </c>
      <c r="BT1108" s="16">
        <f ca="1">IF(BT1104&lt;AR1110,IF(BT1104&lt;AR1108,IF(BT1104&lt;AR1107,10,20),IF(BT1104&lt;AR1109,30,40)),IF(BT1104&lt;AR1112,IF(BT1104&lt;AR1111,50,60),IF(BT1104&lt;AR1113,70,80)))+IF(BT1105&lt;AS1110,IF(BT1105&lt;AS1108,IF(BT1105&lt;AS1107,1,2),IF(BT1105&lt;AS1109,3,4)),IF(BT1105&lt;AS1112,IF(BT1105&lt;AS1111,5,6),IF(BT1105&lt;AS1113,7,8)))</f>
        <v>81</v>
      </c>
      <c r="BU1108" s="16">
        <f ca="1">IF(BU1104&lt;AR1110,IF(BU1104&lt;AR1108,IF(BU1104&lt;AR1107,10,20),IF(BU1104&lt;AR1109,30,40)),IF(BU1104&lt;AR1112,IF(BU1104&lt;AR1111,50,60),IF(BU1104&lt;AR1113,70,80)))+IF(BU1105&lt;AS1110,IF(BU1105&lt;AS1108,IF(BU1105&lt;AS1107,1,2),IF(BU1105&lt;AS1109,3,4)),IF(BU1105&lt;AS1112,IF(BU1105&lt;AS1111,5,6),IF(BU1105&lt;AS1113,7,8)))</f>
        <v>81</v>
      </c>
      <c r="BV1108" s="16">
        <f ca="1">IF(BV1104&lt;AR1110,IF(BV1104&lt;AR1108,IF(BV1104&lt;AR1107,10,20),IF(BV1104&lt;AR1109,30,40)),IF(BV1104&lt;AR1112,IF(BV1104&lt;AR1111,50,60),IF(BV1104&lt;AR1113,70,80)))+IF(BV1105&lt;AS1110,IF(BV1105&lt;AS1108,IF(BV1105&lt;AS1107,1,2),IF(BV1105&lt;AS1109,3,4)),IF(BV1105&lt;AS1112,IF(BV1105&lt;AS1111,5,6),IF(BV1105&lt;AS1113,7,8)))</f>
        <v>81</v>
      </c>
      <c r="BW1108" s="16">
        <f ca="1">IF(BW1104&lt;AR1110,IF(BW1104&lt;AR1108,IF(BW1104&lt;AR1107,10,20),IF(BW1104&lt;AR1109,30,40)),IF(BW1104&lt;AR1112,IF(BW1104&lt;AR1111,50,60),IF(BW1104&lt;AR1113,70,80)))+IF(BW1105&lt;AS1110,IF(BW1105&lt;AS1108,IF(BW1105&lt;AS1107,1,2),IF(BW1105&lt;AS1109,3,4)),IF(BW1105&lt;AS1112,IF(BW1105&lt;AS1111,5,6),IF(BW1105&lt;AS1113,7,8)))</f>
        <v>81</v>
      </c>
      <c r="BX1108" s="16">
        <f ca="1">IF(BX1104&lt;AR1110,IF(BX1104&lt;AR1108,IF(BX1104&lt;AR1107,10,20),IF(BX1104&lt;AR1109,30,40)),IF(BX1104&lt;AR1112,IF(BX1104&lt;AR1111,50,60),IF(BX1104&lt;AR1113,70,80)))+IF(BX1105&lt;AS1110,IF(BX1105&lt;AS1108,IF(BX1105&lt;AS1107,1,2),IF(BX1105&lt;AS1109,3,4)),IF(BX1105&lt;AS1112,IF(BX1105&lt;AS1111,5,6),IF(BX1105&lt;AS1113,7,8)))</f>
        <v>81</v>
      </c>
      <c r="BY1108" s="16">
        <f ca="1">IF(BY1104&lt;AR1110,IF(BY1104&lt;AR1108,IF(BY1104&lt;AR1107,10,20),IF(BY1104&lt;AR1109,30,40)),IF(BY1104&lt;AR1112,IF(BY1104&lt;AR1111,50,60),IF(BY1104&lt;AR1113,70,80)))+IF(BY1105&lt;AS1110,IF(BY1105&lt;AS1108,IF(BY1105&lt;AS1107,1,2),IF(BY1105&lt;AS1109,3,4)),IF(BY1105&lt;AS1112,IF(BY1105&lt;AS1111,5,6),IF(BY1105&lt;AS1113,7,8)))</f>
        <v>81</v>
      </c>
      <c r="BZ1108" s="16">
        <f ca="1">IF(BZ1104&lt;AR1110,IF(BZ1104&lt;AR1108,IF(BZ1104&lt;AR1107,10,20),IF(BZ1104&lt;AR1109,30,40)),IF(BZ1104&lt;AR1112,IF(BZ1104&lt;AR1111,50,60),IF(BZ1104&lt;AR1113,70,80)))+IF(BZ1105&lt;AS1110,IF(BZ1105&lt;AS1108,IF(BZ1105&lt;AS1107,1,2),IF(BZ1105&lt;AS1109,3,4)),IF(BZ1105&lt;AS1112,IF(BZ1105&lt;AS1111,5,6),IF(BZ1105&lt;AS1113,7,8)))</f>
        <v>81</v>
      </c>
      <c r="CA1108" s="16">
        <f ca="1">IF(CA1104&lt;AR1110,IF(CA1104&lt;AR1108,IF(CA1104&lt;AR1107,10,20),IF(CA1104&lt;AR1109,30,40)),IF(CA1104&lt;AR1112,IF(CA1104&lt;AR1111,50,60),IF(CA1104&lt;AR1113,70,80)))+IF(CA1105&lt;AS1110,IF(CA1105&lt;AS1108,IF(CA1105&lt;AS1107,1,2),IF(CA1105&lt;AS1109,3,4)),IF(CA1105&lt;AS1112,IF(CA1105&lt;AS1111,5,6),IF(CA1105&lt;AS1113,7,8)))</f>
        <v>81</v>
      </c>
      <c r="CB1108" s="16">
        <f ca="1">IF(CB1104&lt;AR1110,IF(CB1104&lt;AR1108,IF(CB1104&lt;AR1107,10,20),IF(CB1104&lt;AR1109,30,40)),IF(CB1104&lt;AR1112,IF(CB1104&lt;AR1111,50,60),IF(CB1104&lt;AR1113,70,80)))+IF(CB1105&lt;AS1110,IF(CB1105&lt;AS1108,IF(CB1105&lt;AS1107,1,2),IF(CB1105&lt;AS1109,3,4)),IF(CB1105&lt;AS1112,IF(CB1105&lt;AS1111,5,6),IF(CB1105&lt;AS1113,7,8)))</f>
        <v>81</v>
      </c>
      <c r="CC1108" s="16">
        <f ca="1">IF(CC1104&lt;AR1110,IF(CC1104&lt;AR1108,IF(CC1104&lt;AR1107,10,20),IF(CC1104&lt;AR1109,30,40)),IF(CC1104&lt;AR1112,IF(CC1104&lt;AR1111,50,60),IF(CC1104&lt;AR1113,70,80)))+IF(CC1105&lt;AS1110,IF(CC1105&lt;AS1108,IF(CC1105&lt;AS1107,1,2),IF(CC1105&lt;AS1109,3,4)),IF(CC1105&lt;AS1112,IF(CC1105&lt;AS1111,5,6),IF(CC1105&lt;AS1113,7,8)))</f>
        <v>81</v>
      </c>
      <c r="CD1108" s="16">
        <f ca="1">IF(CD1104&lt;AR1110,IF(CD1104&lt;AR1108,IF(CD1104&lt;AR1107,10,20),IF(CD1104&lt;AR1109,30,40)),IF(CD1104&lt;AR1112,IF(CD1104&lt;AR1111,50,60),IF(CD1104&lt;AR1113,70,80)))+IF(CD1105&lt;AS1110,IF(CD1105&lt;AS1108,IF(CD1105&lt;AS1107,1,2),IF(CD1105&lt;AS1109,3,4)),IF(CD1105&lt;AS1112,IF(CD1105&lt;AS1111,5,6),IF(CD1105&lt;AS1113,7,8)))</f>
        <v>81</v>
      </c>
      <c r="CE1108" s="16">
        <f ca="1">IF(CE1104&lt;AR1110,IF(CE1104&lt;AR1108,IF(CE1104&lt;AR1107,10,20),IF(CE1104&lt;AR1109,30,40)),IF(CE1104&lt;AR1112,IF(CE1104&lt;AR1111,50,60),IF(CE1104&lt;AR1113,70,80)))+IF(CE1105&lt;AS1110,IF(CE1105&lt;AS1108,IF(CE1105&lt;AS1107,1,2),IF(CE1105&lt;AS1109,3,4)),IF(CE1105&lt;AS1112,IF(CE1105&lt;AS1111,5,6),IF(CE1105&lt;AS1113,7,8)))</f>
        <v>81</v>
      </c>
      <c r="CF1108" s="16">
        <f ca="1">IF(CF1104&lt;AR1110,IF(CF1104&lt;AR1108,IF(CF1104&lt;AR1107,10,20),IF(CF1104&lt;AR1109,30,40)),IF(CF1104&lt;AR1112,IF(CF1104&lt;AR1111,50,60),IF(CF1104&lt;AR1113,70,80)))+IF(CF1105&lt;AS1110,IF(CF1105&lt;AS1108,IF(CF1105&lt;AS1107,1,2),IF(CF1105&lt;AS1109,3,4)),IF(CF1105&lt;AS1112,IF(CF1105&lt;AS1111,5,6),IF(CF1105&lt;AS1113,7,8)))</f>
        <v>81</v>
      </c>
      <c r="CG1108" s="16">
        <f ca="1">IF(CG1104&lt;AR1110,IF(CG1104&lt;AR1108,IF(CG1104&lt;AR1107,10,20),IF(CG1104&lt;AR1109,30,40)),IF(CG1104&lt;AR1112,IF(CG1104&lt;AR1111,50,60),IF(CG1104&lt;AR1113,70,80)))+IF(CG1105&lt;AS1110,IF(CG1105&lt;AS1108,IF(CG1105&lt;AS1107,1,2),IF(CG1105&lt;AS1109,3,4)),IF(CG1105&lt;AS1112,IF(CG1105&lt;AS1111,5,6),IF(CG1105&lt;AS1113,7,8)))</f>
        <v>81</v>
      </c>
      <c r="CH1108" s="16">
        <f ca="1">IF(CH1104&lt;AR1110,IF(CH1104&lt;AR1108,IF(CH1104&lt;AR1107,10,20),IF(CH1104&lt;AR1109,30,40)),IF(CH1104&lt;AR1112,IF(CH1104&lt;AR1111,50,60),IF(CH1104&lt;AR1113,70,80)))+IF(CH1105&lt;AS1110,IF(CH1105&lt;AS1108,IF(CH1105&lt;AS1107,1,2),IF(CH1105&lt;AS1109,3,4)),IF(CH1105&lt;AS1112,IF(CH1105&lt;AS1111,5,6),IF(CH1105&lt;AS1113,7,8)))</f>
        <v>81</v>
      </c>
      <c r="CI1108" s="16">
        <f ca="1">IF(CI1104&lt;AR1110,IF(CI1104&lt;AR1108,IF(CI1104&lt;AR1107,10,20),IF(CI1104&lt;AR1109,30,40)),IF(CI1104&lt;AR1112,IF(CI1104&lt;AR1111,50,60),IF(CI1104&lt;AR1113,70,80)))+IF(CI1105&lt;AS1110,IF(CI1105&lt;AS1108,IF(CI1105&lt;AS1107,1,2),IF(CI1105&lt;AS1109,3,4)),IF(CI1105&lt;AS1112,IF(CI1105&lt;AS1111,5,6),IF(CI1105&lt;AS1113,7,8)))</f>
        <v>81</v>
      </c>
      <c r="CJ1108" s="16">
        <f ca="1">IF(CJ1104&lt;AR1110,IF(CJ1104&lt;AR1108,IF(CJ1104&lt;AR1107,10,20),IF(CJ1104&lt;AR1109,30,40)),IF(CJ1104&lt;AR1112,IF(CJ1104&lt;AR1111,50,60),IF(CJ1104&lt;AR1113,70,80)))+IF(CJ1105&lt;AS1110,IF(CJ1105&lt;AS1108,IF(CJ1105&lt;AS1107,1,2),IF(CJ1105&lt;AS1109,3,4)),IF(CJ1105&lt;AS1112,IF(CJ1105&lt;AS1111,5,6),IF(CJ1105&lt;AS1113,7,8)))</f>
        <v>81</v>
      </c>
      <c r="CK1108" s="16">
        <f ca="1">IF(CK1104&lt;AR1110,IF(CK1104&lt;AR1108,IF(CK1104&lt;AR1107,10,20),IF(CK1104&lt;AR1109,30,40)),IF(CK1104&lt;AR1112,IF(CK1104&lt;AR1111,50,60),IF(CK1104&lt;AR1113,70,80)))+IF(CK1105&lt;AS1110,IF(CK1105&lt;AS1108,IF(CK1105&lt;AS1107,1,2),IF(CK1105&lt;AS1109,3,4)),IF(CK1105&lt;AS1112,IF(CK1105&lt;AS1111,5,6),IF(CK1105&lt;AS1113,7,8)))</f>
        <v>81</v>
      </c>
      <c r="CL1108" s="16">
        <f ca="1">IF(CL1104&lt;AR1110,IF(CL1104&lt;AR1108,IF(CL1104&lt;AR1107,10,20),IF(CL1104&lt;AR1109,30,40)),IF(CL1104&lt;AR1112,IF(CL1104&lt;AR1111,50,60),IF(CL1104&lt;AR1113,70,80)))+IF(CL1105&lt;AS1110,IF(CL1105&lt;AS1108,IF(CL1105&lt;AS1107,1,2),IF(CL1105&lt;AS1109,3,4)),IF(CL1105&lt;AS1112,IF(CL1105&lt;AS1111,5,6),IF(CL1105&lt;AS1113,7,8)))</f>
        <v>81</v>
      </c>
      <c r="CM1108" s="16">
        <f ca="1">IF(CM1104&lt;AR1110,IF(CM1104&lt;AR1108,IF(CM1104&lt;AR1107,10,20),IF(CM1104&lt;AR1109,30,40)),IF(CM1104&lt;AR1112,IF(CM1104&lt;AR1111,50,60),IF(CM1104&lt;AR1113,70,80)))+IF(CM1105&lt;AS1110,IF(CM1105&lt;AS1108,IF(CM1105&lt;AS1107,1,2),IF(CM1105&lt;AS1109,3,4)),IF(CM1105&lt;AS1112,IF(CM1105&lt;AS1111,5,6),IF(CM1105&lt;AS1113,7,8)))</f>
        <v>81</v>
      </c>
      <c r="CN1108" s="16">
        <f ca="1">IF(CN1104&lt;AR1110,IF(CN1104&lt;AR1108,IF(CN1104&lt;AR1107,10,20),IF(CN1104&lt;AR1109,30,40)),IF(CN1104&lt;AR1112,IF(CN1104&lt;AR1111,50,60),IF(CN1104&lt;AR1113,70,80)))+IF(CN1105&lt;AS1110,IF(CN1105&lt;AS1108,IF(CN1105&lt;AS1107,1,2),IF(CN1105&lt;AS1109,3,4)),IF(CN1105&lt;AS1112,IF(CN1105&lt;AS1111,5,6),IF(CN1105&lt;AS1113,7,8)))</f>
        <v>81</v>
      </c>
      <c r="CO1108" s="16">
        <f ca="1">IF(CO1104&lt;AR1110,IF(CO1104&lt;AR1108,IF(CO1104&lt;AR1107,10,20),IF(CO1104&lt;AR1109,30,40)),IF(CO1104&lt;AR1112,IF(CO1104&lt;AR1111,50,60),IF(CO1104&lt;AR1113,70,80)))+IF(CO1105&lt;AS1110,IF(CO1105&lt;AS1108,IF(CO1105&lt;AS1107,1,2),IF(CO1105&lt;AS1109,3,4)),IF(CO1105&lt;AS1112,IF(CO1105&lt;AS1111,5,6),IF(CO1105&lt;AS1113,7,8)))</f>
        <v>81</v>
      </c>
      <c r="CP1108" s="16">
        <f ca="1">IF(CP1104&lt;AR1110,IF(CP1104&lt;AR1108,IF(CP1104&lt;AR1107,10,20),IF(CP1104&lt;AR1109,30,40)),IF(CP1104&lt;AR1112,IF(CP1104&lt;AR1111,50,60),IF(CP1104&lt;AR1113,70,80)))+IF(CP1105&lt;AS1110,IF(CP1105&lt;AS1108,IF(CP1105&lt;AS1107,1,2),IF(CP1105&lt;AS1109,3,4)),IF(CP1105&lt;AS1112,IF(CP1105&lt;AS1111,5,6),IF(CP1105&lt;AS1113,7,8)))</f>
        <v>81</v>
      </c>
      <c r="CQ1108" s="16">
        <f ca="1">IF(CQ1104&lt;AR1110,IF(CQ1104&lt;AR1108,IF(CQ1104&lt;AR1107,10,20),IF(CQ1104&lt;AR1109,30,40)),IF(CQ1104&lt;AR1112,IF(CQ1104&lt;AR1111,50,60),IF(CQ1104&lt;AR1113,70,80)))+IF(CQ1105&lt;AS1110,IF(CQ1105&lt;AS1108,IF(CQ1105&lt;AS1107,1,2),IF(CQ1105&lt;AS1109,3,4)),IF(CQ1105&lt;AS1112,IF(CQ1105&lt;AS1111,5,6),IF(CQ1105&lt;AS1113,7,8)))</f>
        <v>81</v>
      </c>
      <c r="CR1108" s="16">
        <f ca="1">IF(CR1104&lt;AR1110,IF(CR1104&lt;AR1108,IF(CR1104&lt;AR1107,10,20),IF(CR1104&lt;AR1109,30,40)),IF(CR1104&lt;AR1112,IF(CR1104&lt;AR1111,50,60),IF(CR1104&lt;AR1113,70,80)))+IF(CR1105&lt;AS1110,IF(CR1105&lt;AS1108,IF(CR1105&lt;AS1107,1,2),IF(CR1105&lt;AS1109,3,4)),IF(CR1105&lt;AS1112,IF(CR1105&lt;AS1111,5,6),IF(CR1105&lt;AS1113,7,8)))</f>
        <v>81</v>
      </c>
    </row>
    <row r="1109" spans="1:96" x14ac:dyDescent="0.35">
      <c r="A1109" s="23"/>
      <c r="B1109" s="38">
        <v>3.125E-2</v>
      </c>
      <c r="C1109" s="49">
        <v>30</v>
      </c>
      <c r="D1109" s="26">
        <f ca="1">AE1096/AE1102</f>
        <v>0</v>
      </c>
      <c r="E1109" s="19">
        <f ca="1">COUNTIF(AU1108:CR1111,31)</f>
        <v>0</v>
      </c>
      <c r="F1109" s="19">
        <f ca="1">COUNTIF(AU1108:CR1111,32)</f>
        <v>0</v>
      </c>
      <c r="G1109" s="19">
        <f ca="1">COUNTIF(AU1108:CR1111,33)</f>
        <v>0</v>
      </c>
      <c r="H1109" s="19">
        <f ca="1">COUNTIF(AU1108:CR1111,34)</f>
        <v>0</v>
      </c>
      <c r="I1109" s="19">
        <f ca="1">COUNTIF(AU1108:CR1111,35)</f>
        <v>0</v>
      </c>
      <c r="J1109" s="19">
        <f ca="1">COUNTIF(AU1108:CR1111,36)</f>
        <v>0</v>
      </c>
      <c r="K1109" s="19">
        <f ca="1">COUNTIF(AU1108:CR1111,37)</f>
        <v>0</v>
      </c>
      <c r="L1109" s="19">
        <f ca="1">COUNTIF(AU1108:CR1111,38)</f>
        <v>0</v>
      </c>
      <c r="N1109" s="45">
        <f ca="1">ROUNDDOWN(E1109*$AK$17+RAND(),0)</f>
        <v>0</v>
      </c>
      <c r="O1109" s="45">
        <f ca="1">ROUNDDOWN(F1109*$AL$17+RAND(),0)</f>
        <v>0</v>
      </c>
      <c r="P1109" s="45">
        <f ca="1">ROUNDDOWN(G1109*$AM$17+RAND(),0)</f>
        <v>0</v>
      </c>
      <c r="Q1109" s="45">
        <f ca="1">ROUNDDOWN(H1109*$AN$17+RAND(),0)</f>
        <v>0</v>
      </c>
      <c r="R1109" s="45">
        <f ca="1">ROUNDDOWN(I1109*$AO$17+RAND(),0)</f>
        <v>0</v>
      </c>
      <c r="S1109" s="45">
        <f ca="1">ROUNDDOWN(J1109*$AP$17+RAND(),0)</f>
        <v>0</v>
      </c>
      <c r="T1109" s="45">
        <f ca="1">ROUNDDOWN(K1109*$AQ$17+RAND(),0)</f>
        <v>0</v>
      </c>
      <c r="U1109" s="45">
        <f ca="1">ROUNDDOWN(L1109*$AR$17+RAND(),0)</f>
        <v>0</v>
      </c>
      <c r="W1109" s="47">
        <f t="shared" ca="1" si="2089"/>
        <v>0</v>
      </c>
      <c r="X1109" s="47">
        <f t="shared" ca="1" si="2075"/>
        <v>0</v>
      </c>
      <c r="Y1109" s="47">
        <f t="shared" ca="1" si="2076"/>
        <v>0</v>
      </c>
      <c r="Z1109" s="47">
        <f t="shared" ca="1" si="2077"/>
        <v>0</v>
      </c>
      <c r="AA1109" s="47">
        <f t="shared" ca="1" si="2078"/>
        <v>0</v>
      </c>
      <c r="AB1109" s="47">
        <f t="shared" ca="1" si="2079"/>
        <v>0</v>
      </c>
      <c r="AC1109" s="47">
        <f t="shared" ca="1" si="2080"/>
        <v>0</v>
      </c>
      <c r="AD1109" s="47">
        <f t="shared" ca="1" si="2081"/>
        <v>0</v>
      </c>
      <c r="AE1109" s="21">
        <f t="shared" ca="1" si="2090"/>
        <v>0</v>
      </c>
      <c r="AH1109" s="48">
        <f t="shared" ca="1" si="2091"/>
        <v>0</v>
      </c>
      <c r="AI1109" s="48">
        <f t="shared" ca="1" si="2082"/>
        <v>0</v>
      </c>
      <c r="AJ1109" s="48">
        <f t="shared" ca="1" si="2083"/>
        <v>0</v>
      </c>
      <c r="AK1109" s="48">
        <f t="shared" ca="1" si="2084"/>
        <v>0</v>
      </c>
      <c r="AL1109" s="48">
        <f t="shared" ca="1" si="2085"/>
        <v>0</v>
      </c>
      <c r="AM1109" s="48">
        <f t="shared" ca="1" si="2086"/>
        <v>0</v>
      </c>
      <c r="AN1109" s="48">
        <f t="shared" ca="1" si="2087"/>
        <v>0</v>
      </c>
      <c r="AO1109" s="48">
        <f t="shared" ca="1" si="2088"/>
        <v>0</v>
      </c>
      <c r="AQ1109" s="1">
        <v>30</v>
      </c>
      <c r="AR1109" s="13">
        <f t="shared" ca="1" si="2092"/>
        <v>0</v>
      </c>
      <c r="AS1109" s="13">
        <f ca="1">AS1108+G1106</f>
        <v>1</v>
      </c>
      <c r="AT1109" s="8">
        <v>3</v>
      </c>
      <c r="AU1109" s="16">
        <f ca="1">IF(AU1106&lt;AR1110,IF(AU1106&lt;AR1108,IF(AU1106&lt;AR1107,10,20),IF(AU1106&lt;AR1109,30,40)),IF(AU1106&lt;AR1112,IF(AU1106&lt;AR1111,50,60),IF(AU1106&lt;AR1113,70,80)))+IF(AU1107&lt;AS1110,IF(AU1107&lt;AS1108,IF(AU1107&lt;AS1107,1,2),IF(AU1107&lt;AS1109,3,4)),IF(AU1107&lt;AS1112,IF(AU1107&lt;AS1111,5,6),IF(AU1107&lt;AS1113,7,8)))</f>
        <v>81</v>
      </c>
      <c r="AV1109" s="16">
        <f ca="1">IF(AV1106&lt;AR1110,IF(AV1106&lt;AR1108,IF(AV1106&lt;AR1107,10,20),IF(AV1106&lt;AR1109,30,40)),IF(AV1106&lt;AR1112,IF(AV1106&lt;AR1111,50,60),IF(AV1106&lt;AR1113,70,80)))+IF(AV1107&lt;AS1110,IF(AV1107&lt;AS1108,IF(AV1107&lt;AS1107,1,2),IF(AV1107&lt;AS1109,3,4)),IF(AV1107&lt;AS1112,IF(AV1107&lt;AS1111,5,6),IF(AV1107&lt;AS1113,7,8)))</f>
        <v>81</v>
      </c>
      <c r="AW1109" s="16">
        <f ca="1">IF(AW1106&lt;AR1110,IF(AW1106&lt;AR1108,IF(AW1106&lt;AR1107,10,20),IF(AW1106&lt;AR1109,30,40)),IF(AW1106&lt;AR1112,IF(AW1106&lt;AR1111,50,60),IF(AW1106&lt;AR1113,70,80)))+IF(AW1107&lt;AS1110,IF(AW1107&lt;AS1108,IF(AW1107&lt;AS1107,1,2),IF(AW1107&lt;AS1109,3,4)),IF(AW1107&lt;AS1112,IF(AW1107&lt;AS1111,5,6),IF(AW1107&lt;AS1113,7,8)))</f>
        <v>81</v>
      </c>
      <c r="AX1109" s="16">
        <f ca="1">IF(AX1106&lt;AR1110,IF(AX1106&lt;AR1108,IF(AX1106&lt;AR1107,10,20),IF(AX1106&lt;AR1109,30,40)),IF(AX1106&lt;AR1112,IF(AX1106&lt;AR1111,50,60),IF(AX1106&lt;AR1113,70,80)))+IF(AX1107&lt;AS1110,IF(AX1107&lt;AS1108,IF(AX1107&lt;AS1107,1,2),IF(AX1107&lt;AS1109,3,4)),IF(AX1107&lt;AS1112,IF(AX1107&lt;AS1111,5,6),IF(AX1107&lt;AS1113,7,8)))</f>
        <v>81</v>
      </c>
      <c r="AY1109" s="16">
        <f ca="1">IF(AY1106&lt;AR1110,IF(AY1106&lt;AR1108,IF(AY1106&lt;AR1107,10,20),IF(AY1106&lt;AR1109,30,40)),IF(AY1106&lt;AR1112,IF(AY1106&lt;AR1111,50,60),IF(AY1106&lt;AR1113,70,80)))+IF(AY1107&lt;AS1110,IF(AY1107&lt;AS1108,IF(AY1107&lt;AS1107,1,2),IF(AY1107&lt;AS1109,3,4)),IF(AY1107&lt;AS1112,IF(AY1107&lt;AS1111,5,6),IF(AY1107&lt;AS1113,7,8)))</f>
        <v>81</v>
      </c>
      <c r="AZ1109" s="16">
        <f ca="1">IF(AZ1106&lt;AR1110,IF(AZ1106&lt;AR1108,IF(AZ1106&lt;AR1107,10,20),IF(AZ1106&lt;AR1109,30,40)),IF(AZ1106&lt;AR1112,IF(AZ1106&lt;AR1111,50,60),IF(AZ1106&lt;AR1113,70,80)))+IF(AZ1107&lt;AS1110,IF(AZ1107&lt;AS1108,IF(AZ1107&lt;AS1107,1,2),IF(AZ1107&lt;AS1109,3,4)),IF(AZ1107&lt;AS1112,IF(AZ1107&lt;AS1111,5,6),IF(AZ1107&lt;AS1113,7,8)))</f>
        <v>81</v>
      </c>
      <c r="BA1109" s="16">
        <f ca="1">IF(BA1106&lt;AR1110,IF(BA1106&lt;AR1108,IF(BA1106&lt;AR1107,10,20),IF(BA1106&lt;AR1109,30,40)),IF(BA1106&lt;AR1112,IF(BA1106&lt;AR1111,50,60),IF(BA1106&lt;AR1113,70,80)))+IF(BA1107&lt;AS1110,IF(BA1107&lt;AS1108,IF(BA1107&lt;AS1107,1,2),IF(BA1107&lt;AS1109,3,4)),IF(BA1107&lt;AS1112,IF(BA1107&lt;AS1111,5,6),IF(BA1107&lt;AS1113,7,8)))</f>
        <v>81</v>
      </c>
      <c r="BB1109" s="16">
        <f ca="1">IF(BB1106&lt;AR1110,IF(BB1106&lt;AR1108,IF(BB1106&lt;AR1107,10,20),IF(BB1106&lt;AR1109,30,40)),IF(BB1106&lt;AR1112,IF(BB1106&lt;AR1111,50,60),IF(BB1106&lt;AR1113,70,80)))+IF(BB1107&lt;AS1110,IF(BB1107&lt;AS1108,IF(BB1107&lt;AS1107,1,2),IF(BB1107&lt;AS1109,3,4)),IF(BB1107&lt;AS1112,IF(BB1107&lt;AS1111,5,6),IF(BB1107&lt;AS1113,7,8)))</f>
        <v>81</v>
      </c>
      <c r="BC1109" s="16">
        <f ca="1">IF(BC1106&lt;AR1110,IF(BC1106&lt;AR1108,IF(BC1106&lt;AR1107,10,20),IF(BC1106&lt;AR1109,30,40)),IF(BC1106&lt;AR1112,IF(BC1106&lt;AR1111,50,60),IF(BC1106&lt;AR1113,70,80)))+IF(BC1107&lt;AS1110,IF(BC1107&lt;AS1108,IF(BC1107&lt;AS1107,1,2),IF(BC1107&lt;AS1109,3,4)),IF(BC1107&lt;AS1112,IF(BC1107&lt;AS1111,5,6),IF(BC1107&lt;AS1113,7,8)))</f>
        <v>81</v>
      </c>
      <c r="BD1109" s="16">
        <f ca="1">IF(BD1106&lt;AR1110,IF(BD1106&lt;AR1108,IF(BD1106&lt;AR1107,10,20),IF(BD1106&lt;AR1109,30,40)),IF(BD1106&lt;AR1112,IF(BD1106&lt;AR1111,50,60),IF(BD1106&lt;AR1113,70,80)))+IF(BD1107&lt;AS1110,IF(BD1107&lt;AS1108,IF(BD1107&lt;AS1107,1,2),IF(BD1107&lt;AS1109,3,4)),IF(BD1107&lt;AS1112,IF(BD1107&lt;AS1111,5,6),IF(BD1107&lt;AS1113,7,8)))</f>
        <v>81</v>
      </c>
      <c r="BE1109" s="16">
        <f ca="1">IF(BE1106&lt;AR1110,IF(BE1106&lt;AR1108,IF(BE1106&lt;AR1107,10,20),IF(BE1106&lt;AR1109,30,40)),IF(BE1106&lt;AR1112,IF(BE1106&lt;AR1111,50,60),IF(BE1106&lt;AR1113,70,80)))+IF(BE1107&lt;AS1110,IF(BE1107&lt;AS1108,IF(BE1107&lt;AS1107,1,2),IF(BE1107&lt;AS1109,3,4)),IF(BE1107&lt;AS1112,IF(BE1107&lt;AS1111,5,6),IF(BE1107&lt;AS1113,7,8)))</f>
        <v>81</v>
      </c>
      <c r="BF1109" s="16">
        <f ca="1">IF(BF1106&lt;AR1110,IF(BF1106&lt;AR1108,IF(BF1106&lt;AR1107,10,20),IF(BF1106&lt;AR1109,30,40)),IF(BF1106&lt;AR1112,IF(BF1106&lt;AR1111,50,60),IF(BF1106&lt;AR1113,70,80)))+IF(BF1107&lt;AS1110,IF(BF1107&lt;AS1108,IF(BF1107&lt;AS1107,1,2),IF(BF1107&lt;AS1109,3,4)),IF(BF1107&lt;AS1112,IF(BF1107&lt;AS1111,5,6),IF(BF1107&lt;AS1113,7,8)))</f>
        <v>81</v>
      </c>
      <c r="BG1109" s="16">
        <f ca="1">IF(BG1106&lt;AR1110,IF(BG1106&lt;AR1108,IF(BG1106&lt;AR1107,10,20),IF(BG1106&lt;AR1109,30,40)),IF(BG1106&lt;AR1112,IF(BG1106&lt;AR1111,50,60),IF(BG1106&lt;AR1113,70,80)))+IF(BG1107&lt;AS1110,IF(BG1107&lt;AS1108,IF(BG1107&lt;AS1107,1,2),IF(BG1107&lt;AS1109,3,4)),IF(BG1107&lt;AS1112,IF(BG1107&lt;AS1111,5,6),IF(BG1107&lt;AS1113,7,8)))</f>
        <v>81</v>
      </c>
      <c r="BH1109" s="16">
        <f ca="1">IF(BH1106&lt;AR1110,IF(BH1106&lt;AR1108,IF(BH1106&lt;AR1107,10,20),IF(BH1106&lt;AR1109,30,40)),IF(BH1106&lt;AR1112,IF(BH1106&lt;AR1111,50,60),IF(BH1106&lt;AR1113,70,80)))+IF(BH1107&lt;AS1110,IF(BH1107&lt;AS1108,IF(BH1107&lt;AS1107,1,2),IF(BH1107&lt;AS1109,3,4)),IF(BH1107&lt;AS1112,IF(BH1107&lt;AS1111,5,6),IF(BH1107&lt;AS1113,7,8)))</f>
        <v>71</v>
      </c>
      <c r="BI1109" s="16">
        <f ca="1">IF(BI1106&lt;AR1110,IF(BI1106&lt;AR1108,IF(BI1106&lt;AR1107,10,20),IF(BI1106&lt;AR1109,30,40)),IF(BI1106&lt;AR1112,IF(BI1106&lt;AR1111,50,60),IF(BI1106&lt;AR1113,70,80)))+IF(BI1107&lt;AS1110,IF(BI1107&lt;AS1108,IF(BI1107&lt;AS1107,1,2),IF(BI1107&lt;AS1109,3,4)),IF(BI1107&lt;AS1112,IF(BI1107&lt;AS1111,5,6),IF(BI1107&lt;AS1113,7,8)))</f>
        <v>81</v>
      </c>
      <c r="BJ1109" s="16">
        <f ca="1">IF(BJ1106&lt;AR1110,IF(BJ1106&lt;AR1108,IF(BJ1106&lt;AR1107,10,20),IF(BJ1106&lt;AR1109,30,40)),IF(BJ1106&lt;AR1112,IF(BJ1106&lt;AR1111,50,60),IF(BJ1106&lt;AR1113,70,80)))+IF(BJ1107&lt;AS1110,IF(BJ1107&lt;AS1108,IF(BJ1107&lt;AS1107,1,2),IF(BJ1107&lt;AS1109,3,4)),IF(BJ1107&lt;AS1112,IF(BJ1107&lt;AS1111,5,6),IF(BJ1107&lt;AS1113,7,8)))</f>
        <v>81</v>
      </c>
      <c r="BK1109" s="16">
        <f ca="1">IF(BK1106&lt;AR1110,IF(BK1106&lt;AR1108,IF(BK1106&lt;AR1107,10,20),IF(BK1106&lt;AR1109,30,40)),IF(BK1106&lt;AR1112,IF(BK1106&lt;AR1111,50,60),IF(BK1106&lt;AR1113,70,80)))+IF(BK1107&lt;AS1110,IF(BK1107&lt;AS1108,IF(BK1107&lt;AS1107,1,2),IF(BK1107&lt;AS1109,3,4)),IF(BK1107&lt;AS1112,IF(BK1107&lt;AS1111,5,6),IF(BK1107&lt;AS1113,7,8)))</f>
        <v>81</v>
      </c>
      <c r="BL1109" s="16">
        <f ca="1">IF(BL1106&lt;AR1110,IF(BL1106&lt;AR1108,IF(BL1106&lt;AR1107,10,20),IF(BL1106&lt;AR1109,30,40)),IF(BL1106&lt;AR1112,IF(BL1106&lt;AR1111,50,60),IF(BL1106&lt;AR1113,70,80)))+IF(BL1107&lt;AS1110,IF(BL1107&lt;AS1108,IF(BL1107&lt;AS1107,1,2),IF(BL1107&lt;AS1109,3,4)),IF(BL1107&lt;AS1112,IF(BL1107&lt;AS1111,5,6),IF(BL1107&lt;AS1113,7,8)))</f>
        <v>81</v>
      </c>
      <c r="BM1109" s="16">
        <f ca="1">IF(BM1106&lt;AR1110,IF(BM1106&lt;AR1108,IF(BM1106&lt;AR1107,10,20),IF(BM1106&lt;AR1109,30,40)),IF(BM1106&lt;AR1112,IF(BM1106&lt;AR1111,50,60),IF(BM1106&lt;AR1113,70,80)))+IF(BM1107&lt;AS1110,IF(BM1107&lt;AS1108,IF(BM1107&lt;AS1107,1,2),IF(BM1107&lt;AS1109,3,4)),IF(BM1107&lt;AS1112,IF(BM1107&lt;AS1111,5,6),IF(BM1107&lt;AS1113,7,8)))</f>
        <v>81</v>
      </c>
      <c r="BN1109" s="16">
        <f ca="1">IF(BN1106&lt;AR1110,IF(BN1106&lt;AR1108,IF(BN1106&lt;AR1107,10,20),IF(BN1106&lt;AR1109,30,40)),IF(BN1106&lt;AR1112,IF(BN1106&lt;AR1111,50,60),IF(BN1106&lt;AR1113,70,80)))+IF(BN1107&lt;AS1110,IF(BN1107&lt;AS1108,IF(BN1107&lt;AS1107,1,2),IF(BN1107&lt;AS1109,3,4)),IF(BN1107&lt;AS1112,IF(BN1107&lt;AS1111,5,6),IF(BN1107&lt;AS1113,7,8)))</f>
        <v>81</v>
      </c>
      <c r="BO1109" s="16">
        <f ca="1">IF(BO1106&lt;AR1110,IF(BO1106&lt;AR1108,IF(BO1106&lt;AR1107,10,20),IF(BO1106&lt;AR1109,30,40)),IF(BO1106&lt;AR1112,IF(BO1106&lt;AR1111,50,60),IF(BO1106&lt;AR1113,70,80)))+IF(BO1107&lt;AS1110,IF(BO1107&lt;AS1108,IF(BO1107&lt;AS1107,1,2),IF(BO1107&lt;AS1109,3,4)),IF(BO1107&lt;AS1112,IF(BO1107&lt;AS1111,5,6),IF(BO1107&lt;AS1113,7,8)))</f>
        <v>81</v>
      </c>
      <c r="BP1109" s="16">
        <f ca="1">IF(BP1106&lt;AR1110,IF(BP1106&lt;AR1108,IF(BP1106&lt;AR1107,10,20),IF(BP1106&lt;AR1109,30,40)),IF(BP1106&lt;AR1112,IF(BP1106&lt;AR1111,50,60),IF(BP1106&lt;AR1113,70,80)))+IF(BP1107&lt;AS1110,IF(BP1107&lt;AS1108,IF(BP1107&lt;AS1107,1,2),IF(BP1107&lt;AS1109,3,4)),IF(BP1107&lt;AS1112,IF(BP1107&lt;AS1111,5,6),IF(BP1107&lt;AS1113,7,8)))</f>
        <v>81</v>
      </c>
      <c r="BQ1109" s="16">
        <f ca="1">IF(BQ1106&lt;AR1110,IF(BQ1106&lt;AR1108,IF(BQ1106&lt;AR1107,10,20),IF(BQ1106&lt;AR1109,30,40)),IF(BQ1106&lt;AR1112,IF(BQ1106&lt;AR1111,50,60),IF(BQ1106&lt;AR1113,70,80)))+IF(BQ1107&lt;AS1110,IF(BQ1107&lt;AS1108,IF(BQ1107&lt;AS1107,1,2),IF(BQ1107&lt;AS1109,3,4)),IF(BQ1107&lt;AS1112,IF(BQ1107&lt;AS1111,5,6),IF(BQ1107&lt;AS1113,7,8)))</f>
        <v>81</v>
      </c>
      <c r="BR1109" s="16">
        <f ca="1">IF(BR1106&lt;AR1110,IF(BR1106&lt;AR1108,IF(BR1106&lt;AR1107,10,20),IF(BR1106&lt;AR1109,30,40)),IF(BR1106&lt;AR1112,IF(BR1106&lt;AR1111,50,60),IF(BR1106&lt;AR1113,70,80)))+IF(BR1107&lt;AS1110,IF(BR1107&lt;AS1108,IF(BR1107&lt;AS1107,1,2),IF(BR1107&lt;AS1109,3,4)),IF(BR1107&lt;AS1112,IF(BR1107&lt;AS1111,5,6),IF(BR1107&lt;AS1113,7,8)))</f>
        <v>81</v>
      </c>
      <c r="BS1109" s="16">
        <f ca="1">IF(BS1106&lt;AR1110,IF(BS1106&lt;AR1108,IF(BS1106&lt;AR1107,10,20),IF(BS1106&lt;AR1109,30,40)),IF(BS1106&lt;AR1112,IF(BS1106&lt;AR1111,50,60),IF(BS1106&lt;AR1113,70,80)))+IF(BS1107&lt;AS1110,IF(BS1107&lt;AS1108,IF(BS1107&lt;AS1107,1,2),IF(BS1107&lt;AS1109,3,4)),IF(BS1107&lt;AS1112,IF(BS1107&lt;AS1111,5,6),IF(BS1107&lt;AS1113,7,8)))</f>
        <v>81</v>
      </c>
      <c r="BT1109" s="16">
        <f ca="1">IF(BT1106&lt;AR1110,IF(BT1106&lt;AR1108,IF(BT1106&lt;AR1107,10,20),IF(BT1106&lt;AR1109,30,40)),IF(BT1106&lt;AR1112,IF(BT1106&lt;AR1111,50,60),IF(BT1106&lt;AR1113,70,80)))+IF(BT1107&lt;AS1110,IF(BT1107&lt;AS1108,IF(BT1107&lt;AS1107,1,2),IF(BT1107&lt;AS1109,3,4)),IF(BT1107&lt;AS1112,IF(BT1107&lt;AS1111,5,6),IF(BT1107&lt;AS1113,7,8)))</f>
        <v>81</v>
      </c>
      <c r="BU1109" s="16">
        <f ca="1">IF(BU1106&lt;AR1110,IF(BU1106&lt;AR1108,IF(BU1106&lt;AR1107,10,20),IF(BU1106&lt;AR1109,30,40)),IF(BU1106&lt;AR1112,IF(BU1106&lt;AR1111,50,60),IF(BU1106&lt;AR1113,70,80)))+IF(BU1107&lt;AS1110,IF(BU1107&lt;AS1108,IF(BU1107&lt;AS1107,1,2),IF(BU1107&lt;AS1109,3,4)),IF(BU1107&lt;AS1112,IF(BU1107&lt;AS1111,5,6),IF(BU1107&lt;AS1113,7,8)))</f>
        <v>81</v>
      </c>
      <c r="BV1109" s="16">
        <f ca="1">IF(BV1106&lt;AR1110,IF(BV1106&lt;AR1108,IF(BV1106&lt;AR1107,10,20),IF(BV1106&lt;AR1109,30,40)),IF(BV1106&lt;AR1112,IF(BV1106&lt;AR1111,50,60),IF(BV1106&lt;AR1113,70,80)))+IF(BV1107&lt;AS1110,IF(BV1107&lt;AS1108,IF(BV1107&lt;AS1107,1,2),IF(BV1107&lt;AS1109,3,4)),IF(BV1107&lt;AS1112,IF(BV1107&lt;AS1111,5,6),IF(BV1107&lt;AS1113,7,8)))</f>
        <v>81</v>
      </c>
      <c r="BW1109" s="16">
        <f ca="1">IF(BW1106&lt;AR1110,IF(BW1106&lt;AR1108,IF(BW1106&lt;AR1107,10,20),IF(BW1106&lt;AR1109,30,40)),IF(BW1106&lt;AR1112,IF(BW1106&lt;AR1111,50,60),IF(BW1106&lt;AR1113,70,80)))+IF(BW1107&lt;AS1110,IF(BW1107&lt;AS1108,IF(BW1107&lt;AS1107,1,2),IF(BW1107&lt;AS1109,3,4)),IF(BW1107&lt;AS1112,IF(BW1107&lt;AS1111,5,6),IF(BW1107&lt;AS1113,7,8)))</f>
        <v>81</v>
      </c>
      <c r="BX1109" s="16">
        <f ca="1">IF(BX1106&lt;AR1110,IF(BX1106&lt;AR1108,IF(BX1106&lt;AR1107,10,20),IF(BX1106&lt;AR1109,30,40)),IF(BX1106&lt;AR1112,IF(BX1106&lt;AR1111,50,60),IF(BX1106&lt;AR1113,70,80)))+IF(BX1107&lt;AS1110,IF(BX1107&lt;AS1108,IF(BX1107&lt;AS1107,1,2),IF(BX1107&lt;AS1109,3,4)),IF(BX1107&lt;AS1112,IF(BX1107&lt;AS1111,5,6),IF(BX1107&lt;AS1113,7,8)))</f>
        <v>81</v>
      </c>
      <c r="BY1109" s="16">
        <f ca="1">IF(BY1106&lt;AR1110,IF(BY1106&lt;AR1108,IF(BY1106&lt;AR1107,10,20),IF(BY1106&lt;AR1109,30,40)),IF(BY1106&lt;AR1112,IF(BY1106&lt;AR1111,50,60),IF(BY1106&lt;AR1113,70,80)))+IF(BY1107&lt;AS1110,IF(BY1107&lt;AS1108,IF(BY1107&lt;AS1107,1,2),IF(BY1107&lt;AS1109,3,4)),IF(BY1107&lt;AS1112,IF(BY1107&lt;AS1111,5,6),IF(BY1107&lt;AS1113,7,8)))</f>
        <v>81</v>
      </c>
      <c r="BZ1109" s="16">
        <f ca="1">IF(BZ1106&lt;AR1110,IF(BZ1106&lt;AR1108,IF(BZ1106&lt;AR1107,10,20),IF(BZ1106&lt;AR1109,30,40)),IF(BZ1106&lt;AR1112,IF(BZ1106&lt;AR1111,50,60),IF(BZ1106&lt;AR1113,70,80)))+IF(BZ1107&lt;AS1110,IF(BZ1107&lt;AS1108,IF(BZ1107&lt;AS1107,1,2),IF(BZ1107&lt;AS1109,3,4)),IF(BZ1107&lt;AS1112,IF(BZ1107&lt;AS1111,5,6),IF(BZ1107&lt;AS1113,7,8)))</f>
        <v>81</v>
      </c>
      <c r="CA1109" s="16">
        <f ca="1">IF(CA1106&lt;AR1110,IF(CA1106&lt;AR1108,IF(CA1106&lt;AR1107,10,20),IF(CA1106&lt;AR1109,30,40)),IF(CA1106&lt;AR1112,IF(CA1106&lt;AR1111,50,60),IF(CA1106&lt;AR1113,70,80)))+IF(CA1107&lt;AS1110,IF(CA1107&lt;AS1108,IF(CA1107&lt;AS1107,1,2),IF(CA1107&lt;AS1109,3,4)),IF(CA1107&lt;AS1112,IF(CA1107&lt;AS1111,5,6),IF(CA1107&lt;AS1113,7,8)))</f>
        <v>81</v>
      </c>
      <c r="CB1109" s="16">
        <f ca="1">IF(CB1106&lt;AR1110,IF(CB1106&lt;AR1108,IF(CB1106&lt;AR1107,10,20),IF(CB1106&lt;AR1109,30,40)),IF(CB1106&lt;AR1112,IF(CB1106&lt;AR1111,50,60),IF(CB1106&lt;AR1113,70,80)))+IF(CB1107&lt;AS1110,IF(CB1107&lt;AS1108,IF(CB1107&lt;AS1107,1,2),IF(CB1107&lt;AS1109,3,4)),IF(CB1107&lt;AS1112,IF(CB1107&lt;AS1111,5,6),IF(CB1107&lt;AS1113,7,8)))</f>
        <v>81</v>
      </c>
      <c r="CC1109" s="16">
        <f ca="1">IF(CC1106&lt;AR1110,IF(CC1106&lt;AR1108,IF(CC1106&lt;AR1107,10,20),IF(CC1106&lt;AR1109,30,40)),IF(CC1106&lt;AR1112,IF(CC1106&lt;AR1111,50,60),IF(CC1106&lt;AR1113,70,80)))+IF(CC1107&lt;AS1110,IF(CC1107&lt;AS1108,IF(CC1107&lt;AS1107,1,2),IF(CC1107&lt;AS1109,3,4)),IF(CC1107&lt;AS1112,IF(CC1107&lt;AS1111,5,6),IF(CC1107&lt;AS1113,7,8)))</f>
        <v>81</v>
      </c>
      <c r="CD1109" s="16">
        <f ca="1">IF(CD1106&lt;AR1110,IF(CD1106&lt;AR1108,IF(CD1106&lt;AR1107,10,20),IF(CD1106&lt;AR1109,30,40)),IF(CD1106&lt;AR1112,IF(CD1106&lt;AR1111,50,60),IF(CD1106&lt;AR1113,70,80)))+IF(CD1107&lt;AS1110,IF(CD1107&lt;AS1108,IF(CD1107&lt;AS1107,1,2),IF(CD1107&lt;AS1109,3,4)),IF(CD1107&lt;AS1112,IF(CD1107&lt;AS1111,5,6),IF(CD1107&lt;AS1113,7,8)))</f>
        <v>81</v>
      </c>
      <c r="CE1109" s="16">
        <f ca="1">IF(CE1106&lt;AR1110,IF(CE1106&lt;AR1108,IF(CE1106&lt;AR1107,10,20),IF(CE1106&lt;AR1109,30,40)),IF(CE1106&lt;AR1112,IF(CE1106&lt;AR1111,50,60),IF(CE1106&lt;AR1113,70,80)))+IF(CE1107&lt;AS1110,IF(CE1107&lt;AS1108,IF(CE1107&lt;AS1107,1,2),IF(CE1107&lt;AS1109,3,4)),IF(CE1107&lt;AS1112,IF(CE1107&lt;AS1111,5,6),IF(CE1107&lt;AS1113,7,8)))</f>
        <v>81</v>
      </c>
      <c r="CF1109" s="16">
        <f ca="1">IF(CF1106&lt;AR1110,IF(CF1106&lt;AR1108,IF(CF1106&lt;AR1107,10,20),IF(CF1106&lt;AR1109,30,40)),IF(CF1106&lt;AR1112,IF(CF1106&lt;AR1111,50,60),IF(CF1106&lt;AR1113,70,80)))+IF(CF1107&lt;AS1110,IF(CF1107&lt;AS1108,IF(CF1107&lt;AS1107,1,2),IF(CF1107&lt;AS1109,3,4)),IF(CF1107&lt;AS1112,IF(CF1107&lt;AS1111,5,6),IF(CF1107&lt;AS1113,7,8)))</f>
        <v>81</v>
      </c>
      <c r="CG1109" s="16">
        <f ca="1">IF(CG1106&lt;AR1110,IF(CG1106&lt;AR1108,IF(CG1106&lt;AR1107,10,20),IF(CG1106&lt;AR1109,30,40)),IF(CG1106&lt;AR1112,IF(CG1106&lt;AR1111,50,60),IF(CG1106&lt;AR1113,70,80)))+IF(CG1107&lt;AS1110,IF(CG1107&lt;AS1108,IF(CG1107&lt;AS1107,1,2),IF(CG1107&lt;AS1109,3,4)),IF(CG1107&lt;AS1112,IF(CG1107&lt;AS1111,5,6),IF(CG1107&lt;AS1113,7,8)))</f>
        <v>81</v>
      </c>
      <c r="CH1109" s="16">
        <f ca="1">IF(CH1106&lt;AR1110,IF(CH1106&lt;AR1108,IF(CH1106&lt;AR1107,10,20),IF(CH1106&lt;AR1109,30,40)),IF(CH1106&lt;AR1112,IF(CH1106&lt;AR1111,50,60),IF(CH1106&lt;AR1113,70,80)))+IF(CH1107&lt;AS1110,IF(CH1107&lt;AS1108,IF(CH1107&lt;AS1107,1,2),IF(CH1107&lt;AS1109,3,4)),IF(CH1107&lt;AS1112,IF(CH1107&lt;AS1111,5,6),IF(CH1107&lt;AS1113,7,8)))</f>
        <v>81</v>
      </c>
      <c r="CI1109" s="16">
        <f ca="1">IF(CI1106&lt;AR1110,IF(CI1106&lt;AR1108,IF(CI1106&lt;AR1107,10,20),IF(CI1106&lt;AR1109,30,40)),IF(CI1106&lt;AR1112,IF(CI1106&lt;AR1111,50,60),IF(CI1106&lt;AR1113,70,80)))+IF(CI1107&lt;AS1110,IF(CI1107&lt;AS1108,IF(CI1107&lt;AS1107,1,2),IF(CI1107&lt;AS1109,3,4)),IF(CI1107&lt;AS1112,IF(CI1107&lt;AS1111,5,6),IF(CI1107&lt;AS1113,7,8)))</f>
        <v>81</v>
      </c>
      <c r="CJ1109" s="16">
        <f ca="1">IF(CJ1106&lt;AR1110,IF(CJ1106&lt;AR1108,IF(CJ1106&lt;AR1107,10,20),IF(CJ1106&lt;AR1109,30,40)),IF(CJ1106&lt;AR1112,IF(CJ1106&lt;AR1111,50,60),IF(CJ1106&lt;AR1113,70,80)))+IF(CJ1107&lt;AS1110,IF(CJ1107&lt;AS1108,IF(CJ1107&lt;AS1107,1,2),IF(CJ1107&lt;AS1109,3,4)),IF(CJ1107&lt;AS1112,IF(CJ1107&lt;AS1111,5,6),IF(CJ1107&lt;AS1113,7,8)))</f>
        <v>81</v>
      </c>
      <c r="CK1109" s="16">
        <f ca="1">IF(CK1106&lt;AR1110,IF(CK1106&lt;AR1108,IF(CK1106&lt;AR1107,10,20),IF(CK1106&lt;AR1109,30,40)),IF(CK1106&lt;AR1112,IF(CK1106&lt;AR1111,50,60),IF(CK1106&lt;AR1113,70,80)))+IF(CK1107&lt;AS1110,IF(CK1107&lt;AS1108,IF(CK1107&lt;AS1107,1,2),IF(CK1107&lt;AS1109,3,4)),IF(CK1107&lt;AS1112,IF(CK1107&lt;AS1111,5,6),IF(CK1107&lt;AS1113,7,8)))</f>
        <v>81</v>
      </c>
      <c r="CL1109" s="16">
        <f ca="1">IF(CL1106&lt;AR1110,IF(CL1106&lt;AR1108,IF(CL1106&lt;AR1107,10,20),IF(CL1106&lt;AR1109,30,40)),IF(CL1106&lt;AR1112,IF(CL1106&lt;AR1111,50,60),IF(CL1106&lt;AR1113,70,80)))+IF(CL1107&lt;AS1110,IF(CL1107&lt;AS1108,IF(CL1107&lt;AS1107,1,2),IF(CL1107&lt;AS1109,3,4)),IF(CL1107&lt;AS1112,IF(CL1107&lt;AS1111,5,6),IF(CL1107&lt;AS1113,7,8)))</f>
        <v>81</v>
      </c>
      <c r="CM1109" s="16">
        <f ca="1">IF(CM1106&lt;AR1110,IF(CM1106&lt;AR1108,IF(CM1106&lt;AR1107,10,20),IF(CM1106&lt;AR1109,30,40)),IF(CM1106&lt;AR1112,IF(CM1106&lt;AR1111,50,60),IF(CM1106&lt;AR1113,70,80)))+IF(CM1107&lt;AS1110,IF(CM1107&lt;AS1108,IF(CM1107&lt;AS1107,1,2),IF(CM1107&lt;AS1109,3,4)),IF(CM1107&lt;AS1112,IF(CM1107&lt;AS1111,5,6),IF(CM1107&lt;AS1113,7,8)))</f>
        <v>81</v>
      </c>
      <c r="CN1109" s="16">
        <f ca="1">IF(CN1106&lt;AR1110,IF(CN1106&lt;AR1108,IF(CN1106&lt;AR1107,10,20),IF(CN1106&lt;AR1109,30,40)),IF(CN1106&lt;AR1112,IF(CN1106&lt;AR1111,50,60),IF(CN1106&lt;AR1113,70,80)))+IF(CN1107&lt;AS1110,IF(CN1107&lt;AS1108,IF(CN1107&lt;AS1107,1,2),IF(CN1107&lt;AS1109,3,4)),IF(CN1107&lt;AS1112,IF(CN1107&lt;AS1111,5,6),IF(CN1107&lt;AS1113,7,8)))</f>
        <v>81</v>
      </c>
      <c r="CO1109" s="16">
        <f ca="1">IF(CO1106&lt;AR1110,IF(CO1106&lt;AR1108,IF(CO1106&lt;AR1107,10,20),IF(CO1106&lt;AR1109,30,40)),IF(CO1106&lt;AR1112,IF(CO1106&lt;AR1111,50,60),IF(CO1106&lt;AR1113,70,80)))+IF(CO1107&lt;AS1110,IF(CO1107&lt;AS1108,IF(CO1107&lt;AS1107,1,2),IF(CO1107&lt;AS1109,3,4)),IF(CO1107&lt;AS1112,IF(CO1107&lt;AS1111,5,6),IF(CO1107&lt;AS1113,7,8)))</f>
        <v>81</v>
      </c>
      <c r="CP1109" s="16">
        <f ca="1">IF(CP1106&lt;AR1110,IF(CP1106&lt;AR1108,IF(CP1106&lt;AR1107,10,20),IF(CP1106&lt;AR1109,30,40)),IF(CP1106&lt;AR1112,IF(CP1106&lt;AR1111,50,60),IF(CP1106&lt;AR1113,70,80)))+IF(CP1107&lt;AS1110,IF(CP1107&lt;AS1108,IF(CP1107&lt;AS1107,1,2),IF(CP1107&lt;AS1109,3,4)),IF(CP1107&lt;AS1112,IF(CP1107&lt;AS1111,5,6),IF(CP1107&lt;AS1113,7,8)))</f>
        <v>81</v>
      </c>
      <c r="CQ1109" s="16">
        <f ca="1">IF(CQ1106&lt;AR1110,IF(CQ1106&lt;AR1108,IF(CQ1106&lt;AR1107,10,20),IF(CQ1106&lt;AR1109,30,40)),IF(CQ1106&lt;AR1112,IF(CQ1106&lt;AR1111,50,60),IF(CQ1106&lt;AR1113,70,80)))+IF(CQ1107&lt;AS1110,IF(CQ1107&lt;AS1108,IF(CQ1107&lt;AS1107,1,2),IF(CQ1107&lt;AS1109,3,4)),IF(CQ1107&lt;AS1112,IF(CQ1107&lt;AS1111,5,6),IF(CQ1107&lt;AS1113,7,8)))</f>
        <v>81</v>
      </c>
      <c r="CR1109" s="16">
        <f ca="1">IF(CR1106&lt;AR1110,IF(CR1106&lt;AR1108,IF(CR1106&lt;AR1107,10,20),IF(CR1106&lt;AR1109,30,40)),IF(CR1106&lt;AR1112,IF(CR1106&lt;AR1111,50,60),IF(CR1106&lt;AR1113,70,80)))+IF(CR1107&lt;AS1110,IF(CR1107&lt;AS1108,IF(CR1107&lt;AS1107,1,2),IF(CR1107&lt;AS1109,3,4)),IF(CR1107&lt;AS1112,IF(CR1107&lt;AS1111,5,6),IF(CR1107&lt;AS1113,7,8)))</f>
        <v>81</v>
      </c>
    </row>
    <row r="1110" spans="1:96" x14ac:dyDescent="0.35">
      <c r="A1110" s="23"/>
      <c r="B1110" s="38">
        <v>6.25E-2</v>
      </c>
      <c r="C1110" s="49">
        <v>40</v>
      </c>
      <c r="D1110" s="26">
        <f ca="1">AE1097/AE1102</f>
        <v>0</v>
      </c>
      <c r="E1110" s="19">
        <f ca="1">COUNTIF(AU1108:CR1111,41)</f>
        <v>0</v>
      </c>
      <c r="F1110" s="19">
        <f ca="1">COUNTIF(AU1108:CR1111,42)</f>
        <v>0</v>
      </c>
      <c r="G1110" s="19">
        <f ca="1">COUNTIF(AU1108:CR1111,43)</f>
        <v>0</v>
      </c>
      <c r="H1110" s="19">
        <f ca="1">COUNTIF(AU1108:CR1111,44)</f>
        <v>0</v>
      </c>
      <c r="I1110" s="19">
        <f ca="1">COUNTIF(AU1108:CR1111,45)</f>
        <v>0</v>
      </c>
      <c r="J1110" s="19">
        <f ca="1">COUNTIF(AU1108:CR1111,46)</f>
        <v>0</v>
      </c>
      <c r="K1110" s="19">
        <f ca="1">COUNTIF(AU1108:CR1111,47)</f>
        <v>0</v>
      </c>
      <c r="L1110" s="19">
        <f ca="1">COUNTIF(AU1108:CR1111,48)</f>
        <v>0</v>
      </c>
      <c r="N1110" s="45">
        <f ca="1">ROUNDDOWN(E1110*$AK$18+RAND(),0)</f>
        <v>0</v>
      </c>
      <c r="O1110" s="45">
        <f ca="1">ROUNDDOWN(F1110*$AL$18+RAND(),0)</f>
        <v>0</v>
      </c>
      <c r="P1110" s="45">
        <f ca="1">ROUNDDOWN(G1110*$AM$18+RAND(),0)</f>
        <v>0</v>
      </c>
      <c r="Q1110" s="45">
        <f ca="1">ROUNDDOWN(H1110*$AN$18+RAND(),0)</f>
        <v>0</v>
      </c>
      <c r="R1110" s="45">
        <f ca="1">ROUNDDOWN(I1110*$AO$18+RAND(),0)</f>
        <v>0</v>
      </c>
      <c r="S1110" s="45">
        <f ca="1">ROUNDDOWN(J1110*$AP$18+RAND(),0)</f>
        <v>0</v>
      </c>
      <c r="T1110" s="45">
        <f ca="1">ROUNDDOWN(K1110*$AQ$18+RAND(),0)</f>
        <v>0</v>
      </c>
      <c r="U1110" s="45">
        <f ca="1">ROUNDDOWN(L1110*$AR$18+RAND(),0)</f>
        <v>0</v>
      </c>
      <c r="W1110" s="47">
        <f t="shared" ca="1" si="2089"/>
        <v>0</v>
      </c>
      <c r="X1110" s="47">
        <f t="shared" ca="1" si="2075"/>
        <v>0</v>
      </c>
      <c r="Y1110" s="47">
        <f t="shared" ca="1" si="2076"/>
        <v>0</v>
      </c>
      <c r="Z1110" s="47">
        <f t="shared" ca="1" si="2077"/>
        <v>0</v>
      </c>
      <c r="AA1110" s="47">
        <f t="shared" ca="1" si="2078"/>
        <v>0</v>
      </c>
      <c r="AB1110" s="47">
        <f t="shared" ca="1" si="2079"/>
        <v>0</v>
      </c>
      <c r="AC1110" s="47">
        <f t="shared" ca="1" si="2080"/>
        <v>0</v>
      </c>
      <c r="AD1110" s="47">
        <f t="shared" ca="1" si="2081"/>
        <v>0</v>
      </c>
      <c r="AE1110" s="21">
        <f t="shared" ca="1" si="2090"/>
        <v>0</v>
      </c>
      <c r="AH1110" s="48">
        <f t="shared" ca="1" si="2091"/>
        <v>0</v>
      </c>
      <c r="AI1110" s="48">
        <f t="shared" ca="1" si="2082"/>
        <v>0</v>
      </c>
      <c r="AJ1110" s="48">
        <f t="shared" ca="1" si="2083"/>
        <v>0</v>
      </c>
      <c r="AK1110" s="48">
        <f t="shared" ca="1" si="2084"/>
        <v>0</v>
      </c>
      <c r="AL1110" s="48">
        <f t="shared" ca="1" si="2085"/>
        <v>0</v>
      </c>
      <c r="AM1110" s="48">
        <f t="shared" ca="1" si="2086"/>
        <v>0</v>
      </c>
      <c r="AN1110" s="48">
        <f t="shared" ca="1" si="2087"/>
        <v>0</v>
      </c>
      <c r="AO1110" s="48">
        <f t="shared" ca="1" si="2088"/>
        <v>0</v>
      </c>
      <c r="AQ1110" s="1">
        <v>40</v>
      </c>
      <c r="AR1110" s="13">
        <f t="shared" ca="1" si="2092"/>
        <v>0</v>
      </c>
      <c r="AS1110" s="13">
        <f ca="1">AS1109+H1106</f>
        <v>1</v>
      </c>
      <c r="AT1110" s="8">
        <v>4</v>
      </c>
      <c r="AU1110" s="16">
        <f ca="1">IF(AU1112&lt;AR1110,IF(AU1112&lt;AR1108,IF(AU1112&lt;AR1107,10,20),IF(AU1112&lt;AR1109,30,40)),IF(AU1112&lt;AR1112,IF(AU1112&lt;AR1111,50,60),IF(AU1112&lt;AR1113,70,80)))+IF(AU1113&lt;AS1110,IF(AU1113&lt;AS1108,IF(AU1113&lt;AS1107,1,2),IF(AU1113&lt;AS1109,3,4)),IF(AU1113&lt;AS1112,IF(AU1113&lt;AS1111,5,6),IF(AU1113&lt;AS1113,7,8)))</f>
        <v>81</v>
      </c>
      <c r="AV1110" s="16">
        <f ca="1">IF(AV1112&lt;AR1110,IF(AV1112&lt;AR1108,IF(AV1112&lt;AR1107,10,20),IF(AV1112&lt;AR1109,30,40)),IF(AV1112&lt;AR1112,IF(AV1112&lt;AR1111,50,60),IF(AV1112&lt;AR1113,70,80)))+IF(AV1113&lt;AS1110,IF(AV1113&lt;AS1108,IF(AV1113&lt;AS1107,1,2),IF(AV1113&lt;AS1109,3,4)),IF(AV1113&lt;AS1112,IF(AV1113&lt;AS1111,5,6),IF(AV1113&lt;AS1113,7,8)))</f>
        <v>81</v>
      </c>
      <c r="AW1110" s="16">
        <f ca="1">IF(AW1112&lt;AR1110,IF(AW1112&lt;AR1108,IF(AW1112&lt;AR1107,10,20),IF(AW1112&lt;AR1109,30,40)),IF(AW1112&lt;AR1112,IF(AW1112&lt;AR1111,50,60),IF(AW1112&lt;AR1113,70,80)))+IF(AW1113&lt;AS1110,IF(AW1113&lt;AS1108,IF(AW1113&lt;AS1107,1,2),IF(AW1113&lt;AS1109,3,4)),IF(AW1113&lt;AS1112,IF(AW1113&lt;AS1111,5,6),IF(AW1113&lt;AS1113,7,8)))</f>
        <v>81</v>
      </c>
      <c r="AX1110" s="16">
        <f ca="1">IF(AX1112&lt;AR1110,IF(AX1112&lt;AR1108,IF(AX1112&lt;AR1107,10,20),IF(AX1112&lt;AR1109,30,40)),IF(AX1112&lt;AR1112,IF(AX1112&lt;AR1111,50,60),IF(AX1112&lt;AR1113,70,80)))+IF(AX1113&lt;AS1110,IF(AX1113&lt;AS1108,IF(AX1113&lt;AS1107,1,2),IF(AX1113&lt;AS1109,3,4)),IF(AX1113&lt;AS1112,IF(AX1113&lt;AS1111,5,6),IF(AX1113&lt;AS1113,7,8)))</f>
        <v>81</v>
      </c>
      <c r="AY1110" s="16">
        <f ca="1">IF(AY1112&lt;AR1110,IF(AY1112&lt;AR1108,IF(AY1112&lt;AR1107,10,20),IF(AY1112&lt;AR1109,30,40)),IF(AY1112&lt;AR1112,IF(AY1112&lt;AR1111,50,60),IF(AY1112&lt;AR1113,70,80)))+IF(AY1113&lt;AS1110,IF(AY1113&lt;AS1108,IF(AY1113&lt;AS1107,1,2),IF(AY1113&lt;AS1109,3,4)),IF(AY1113&lt;AS1112,IF(AY1113&lt;AS1111,5,6),IF(AY1113&lt;AS1113,7,8)))</f>
        <v>81</v>
      </c>
      <c r="AZ1110" s="16">
        <f ca="1">IF(AZ1112&lt;AR1110,IF(AZ1112&lt;AR1108,IF(AZ1112&lt;AR1107,10,20),IF(AZ1112&lt;AR1109,30,40)),IF(AZ1112&lt;AR1112,IF(AZ1112&lt;AR1111,50,60),IF(AZ1112&lt;AR1113,70,80)))+IF(AZ1113&lt;AS1110,IF(AZ1113&lt;AS1108,IF(AZ1113&lt;AS1107,1,2),IF(AZ1113&lt;AS1109,3,4)),IF(AZ1113&lt;AS1112,IF(AZ1113&lt;AS1111,5,6),IF(AZ1113&lt;AS1113,7,8)))</f>
        <v>81</v>
      </c>
      <c r="BA1110" s="16">
        <f ca="1">IF(BA1112&lt;AR1110,IF(BA1112&lt;AR1108,IF(BA1112&lt;AR1107,10,20),IF(BA1112&lt;AR1109,30,40)),IF(BA1112&lt;AR1112,IF(BA1112&lt;AR1111,50,60),IF(BA1112&lt;AR1113,70,80)))+IF(BA1113&lt;AS1110,IF(BA1113&lt;AS1108,IF(BA1113&lt;AS1107,1,2),IF(BA1113&lt;AS1109,3,4)),IF(BA1113&lt;AS1112,IF(BA1113&lt;AS1111,5,6),IF(BA1113&lt;AS1113,7,8)))</f>
        <v>81</v>
      </c>
      <c r="BB1110" s="16">
        <f ca="1">IF(BB1112&lt;AR1110,IF(BB1112&lt;AR1108,IF(BB1112&lt;AR1107,10,20),IF(BB1112&lt;AR1109,30,40)),IF(BB1112&lt;AR1112,IF(BB1112&lt;AR1111,50,60),IF(BB1112&lt;AR1113,70,80)))+IF(BB1113&lt;AS1110,IF(BB1113&lt;AS1108,IF(BB1113&lt;AS1107,1,2),IF(BB1113&lt;AS1109,3,4)),IF(BB1113&lt;AS1112,IF(BB1113&lt;AS1111,5,6),IF(BB1113&lt;AS1113,7,8)))</f>
        <v>81</v>
      </c>
      <c r="BC1110" s="16">
        <f ca="1">IF(BC1112&lt;AR1110,IF(BC1112&lt;AR1108,IF(BC1112&lt;AR1107,10,20),IF(BC1112&lt;AR1109,30,40)),IF(BC1112&lt;AR1112,IF(BC1112&lt;AR1111,50,60),IF(BC1112&lt;AR1113,70,80)))+IF(BC1113&lt;AS1110,IF(BC1113&lt;AS1108,IF(BC1113&lt;AS1107,1,2),IF(BC1113&lt;AS1109,3,4)),IF(BC1113&lt;AS1112,IF(BC1113&lt;AS1111,5,6),IF(BC1113&lt;AS1113,7,8)))</f>
        <v>81</v>
      </c>
      <c r="BD1110" s="16">
        <f ca="1">IF(BD1112&lt;AR1110,IF(BD1112&lt;AR1108,IF(BD1112&lt;AR1107,10,20),IF(BD1112&lt;AR1109,30,40)),IF(BD1112&lt;AR1112,IF(BD1112&lt;AR1111,50,60),IF(BD1112&lt;AR1113,70,80)))+IF(BD1113&lt;AS1110,IF(BD1113&lt;AS1108,IF(BD1113&lt;AS1107,1,2),IF(BD1113&lt;AS1109,3,4)),IF(BD1113&lt;AS1112,IF(BD1113&lt;AS1111,5,6),IF(BD1113&lt;AS1113,7,8)))</f>
        <v>81</v>
      </c>
      <c r="BE1110" s="16">
        <f ca="1">IF(BE1112&lt;AR1110,IF(BE1112&lt;AR1108,IF(BE1112&lt;AR1107,10,20),IF(BE1112&lt;AR1109,30,40)),IF(BE1112&lt;AR1112,IF(BE1112&lt;AR1111,50,60),IF(BE1112&lt;AR1113,70,80)))+IF(BE1113&lt;AS1110,IF(BE1113&lt;AS1108,IF(BE1113&lt;AS1107,1,2),IF(BE1113&lt;AS1109,3,4)),IF(BE1113&lt;AS1112,IF(BE1113&lt;AS1111,5,6),IF(BE1113&lt;AS1113,7,8)))</f>
        <v>81</v>
      </c>
      <c r="BF1110" s="16">
        <f ca="1">IF(BF1112&lt;AR1110,IF(BF1112&lt;AR1108,IF(BF1112&lt;AR1107,10,20),IF(BF1112&lt;AR1109,30,40)),IF(BF1112&lt;AR1112,IF(BF1112&lt;AR1111,50,60),IF(BF1112&lt;AR1113,70,80)))+IF(BF1113&lt;AS1110,IF(BF1113&lt;AS1108,IF(BF1113&lt;AS1107,1,2),IF(BF1113&lt;AS1109,3,4)),IF(BF1113&lt;AS1112,IF(BF1113&lt;AS1111,5,6),IF(BF1113&lt;AS1113,7,8)))</f>
        <v>81</v>
      </c>
      <c r="BG1110" s="16">
        <f ca="1">IF(BG1112&lt;AR1110,IF(BG1112&lt;AR1108,IF(BG1112&lt;AR1107,10,20),IF(BG1112&lt;AR1109,30,40)),IF(BG1112&lt;AR1112,IF(BG1112&lt;AR1111,50,60),IF(BG1112&lt;AR1113,70,80)))+IF(BG1113&lt;AS1110,IF(BG1113&lt;AS1108,IF(BG1113&lt;AS1107,1,2),IF(BG1113&lt;AS1109,3,4)),IF(BG1113&lt;AS1112,IF(BG1113&lt;AS1111,5,6),IF(BG1113&lt;AS1113,7,8)))</f>
        <v>81</v>
      </c>
      <c r="BH1110" s="16">
        <f ca="1">IF(BH1112&lt;AR1110,IF(BH1112&lt;AR1108,IF(BH1112&lt;AR1107,10,20),IF(BH1112&lt;AR1109,30,40)),IF(BH1112&lt;AR1112,IF(BH1112&lt;AR1111,50,60),IF(BH1112&lt;AR1113,70,80)))+IF(BH1113&lt;AS1110,IF(BH1113&lt;AS1108,IF(BH1113&lt;AS1107,1,2),IF(BH1113&lt;AS1109,3,4)),IF(BH1113&lt;AS1112,IF(BH1113&lt;AS1111,5,6),IF(BH1113&lt;AS1113,7,8)))</f>
        <v>81</v>
      </c>
      <c r="BI1110" s="16">
        <f ca="1">IF(BI1112&lt;AR1110,IF(BI1112&lt;AR1108,IF(BI1112&lt;AR1107,10,20),IF(BI1112&lt;AR1109,30,40)),IF(BI1112&lt;AR1112,IF(BI1112&lt;AR1111,50,60),IF(BI1112&lt;AR1113,70,80)))+IF(BI1113&lt;AS1110,IF(BI1113&lt;AS1108,IF(BI1113&lt;AS1107,1,2),IF(BI1113&lt;AS1109,3,4)),IF(BI1113&lt;AS1112,IF(BI1113&lt;AS1111,5,6),IF(BI1113&lt;AS1113,7,8)))</f>
        <v>81</v>
      </c>
      <c r="BJ1110" s="16">
        <f ca="1">IF(BJ1112&lt;AR1110,IF(BJ1112&lt;AR1108,IF(BJ1112&lt;AR1107,10,20),IF(BJ1112&lt;AR1109,30,40)),IF(BJ1112&lt;AR1112,IF(BJ1112&lt;AR1111,50,60),IF(BJ1112&lt;AR1113,70,80)))+IF(BJ1113&lt;AS1110,IF(BJ1113&lt;AS1108,IF(BJ1113&lt;AS1107,1,2),IF(BJ1113&lt;AS1109,3,4)),IF(BJ1113&lt;AS1112,IF(BJ1113&lt;AS1111,5,6),IF(BJ1113&lt;AS1113,7,8)))</f>
        <v>81</v>
      </c>
      <c r="BK1110" s="16">
        <f ca="1">IF(BK1112&lt;AR1110,IF(BK1112&lt;AR1108,IF(BK1112&lt;AR1107,10,20),IF(BK1112&lt;AR1109,30,40)),IF(BK1112&lt;AR1112,IF(BK1112&lt;AR1111,50,60),IF(BK1112&lt;AR1113,70,80)))+IF(BK1113&lt;AS1110,IF(BK1113&lt;AS1108,IF(BK1113&lt;AS1107,1,2),IF(BK1113&lt;AS1109,3,4)),IF(BK1113&lt;AS1112,IF(BK1113&lt;AS1111,5,6),IF(BK1113&lt;AS1113,7,8)))</f>
        <v>81</v>
      </c>
      <c r="BL1110" s="16">
        <f ca="1">IF(BL1112&lt;AR1110,IF(BL1112&lt;AR1108,IF(BL1112&lt;AR1107,10,20),IF(BL1112&lt;AR1109,30,40)),IF(BL1112&lt;AR1112,IF(BL1112&lt;AR1111,50,60),IF(BL1112&lt;AR1113,70,80)))+IF(BL1113&lt;AS1110,IF(BL1113&lt;AS1108,IF(BL1113&lt;AS1107,1,2),IF(BL1113&lt;AS1109,3,4)),IF(BL1113&lt;AS1112,IF(BL1113&lt;AS1111,5,6),IF(BL1113&lt;AS1113,7,8)))</f>
        <v>81</v>
      </c>
      <c r="BM1110" s="16">
        <f ca="1">IF(BM1112&lt;AR1110,IF(BM1112&lt;AR1108,IF(BM1112&lt;AR1107,10,20),IF(BM1112&lt;AR1109,30,40)),IF(BM1112&lt;AR1112,IF(BM1112&lt;AR1111,50,60),IF(BM1112&lt;AR1113,70,80)))+IF(BM1113&lt;AS1110,IF(BM1113&lt;AS1108,IF(BM1113&lt;AS1107,1,2),IF(BM1113&lt;AS1109,3,4)),IF(BM1113&lt;AS1112,IF(BM1113&lt;AS1111,5,6),IF(BM1113&lt;AS1113,7,8)))</f>
        <v>81</v>
      </c>
      <c r="BN1110" s="16">
        <f ca="1">IF(BN1112&lt;AR1110,IF(BN1112&lt;AR1108,IF(BN1112&lt;AR1107,10,20),IF(BN1112&lt;AR1109,30,40)),IF(BN1112&lt;AR1112,IF(BN1112&lt;AR1111,50,60),IF(BN1112&lt;AR1113,70,80)))+IF(BN1113&lt;AS1110,IF(BN1113&lt;AS1108,IF(BN1113&lt;AS1107,1,2),IF(BN1113&lt;AS1109,3,4)),IF(BN1113&lt;AS1112,IF(BN1113&lt;AS1111,5,6),IF(BN1113&lt;AS1113,7,8)))</f>
        <v>81</v>
      </c>
      <c r="BO1110" s="16">
        <f ca="1">IF(BO1112&lt;AR1110,IF(BO1112&lt;AR1108,IF(BO1112&lt;AR1107,10,20),IF(BO1112&lt;AR1109,30,40)),IF(BO1112&lt;AR1112,IF(BO1112&lt;AR1111,50,60),IF(BO1112&lt;AR1113,70,80)))+IF(BO1113&lt;AS1110,IF(BO1113&lt;AS1108,IF(BO1113&lt;AS1107,1,2),IF(BO1113&lt;AS1109,3,4)),IF(BO1113&lt;AS1112,IF(BO1113&lt;AS1111,5,6),IF(BO1113&lt;AS1113,7,8)))</f>
        <v>81</v>
      </c>
      <c r="BP1110" s="16">
        <f ca="1">IF(BP1112&lt;AR1110,IF(BP1112&lt;AR1108,IF(BP1112&lt;AR1107,10,20),IF(BP1112&lt;AR1109,30,40)),IF(BP1112&lt;AR1112,IF(BP1112&lt;AR1111,50,60),IF(BP1112&lt;AR1113,70,80)))+IF(BP1113&lt;AS1110,IF(BP1113&lt;AS1108,IF(BP1113&lt;AS1107,1,2),IF(BP1113&lt;AS1109,3,4)),IF(BP1113&lt;AS1112,IF(BP1113&lt;AS1111,5,6),IF(BP1113&lt;AS1113,7,8)))</f>
        <v>81</v>
      </c>
      <c r="BQ1110" s="16">
        <f ca="1">IF(BQ1112&lt;AR1110,IF(BQ1112&lt;AR1108,IF(BQ1112&lt;AR1107,10,20),IF(BQ1112&lt;AR1109,30,40)),IF(BQ1112&lt;AR1112,IF(BQ1112&lt;AR1111,50,60),IF(BQ1112&lt;AR1113,70,80)))+IF(BQ1113&lt;AS1110,IF(BQ1113&lt;AS1108,IF(BQ1113&lt;AS1107,1,2),IF(BQ1113&lt;AS1109,3,4)),IF(BQ1113&lt;AS1112,IF(BQ1113&lt;AS1111,5,6),IF(BQ1113&lt;AS1113,7,8)))</f>
        <v>81</v>
      </c>
      <c r="BR1110" s="16">
        <f ca="1">IF(BR1112&lt;AR1110,IF(BR1112&lt;AR1108,IF(BR1112&lt;AR1107,10,20),IF(BR1112&lt;AR1109,30,40)),IF(BR1112&lt;AR1112,IF(BR1112&lt;AR1111,50,60),IF(BR1112&lt;AR1113,70,80)))+IF(BR1113&lt;AS1110,IF(BR1113&lt;AS1108,IF(BR1113&lt;AS1107,1,2),IF(BR1113&lt;AS1109,3,4)),IF(BR1113&lt;AS1112,IF(BR1113&lt;AS1111,5,6),IF(BR1113&lt;AS1113,7,8)))</f>
        <v>81</v>
      </c>
      <c r="BS1110" s="16">
        <f ca="1">IF(BS1112&lt;AR1110,IF(BS1112&lt;AR1108,IF(BS1112&lt;AR1107,10,20),IF(BS1112&lt;AR1109,30,40)),IF(BS1112&lt;AR1112,IF(BS1112&lt;AR1111,50,60),IF(BS1112&lt;AR1113,70,80)))+IF(BS1113&lt;AS1110,IF(BS1113&lt;AS1108,IF(BS1113&lt;AS1107,1,2),IF(BS1113&lt;AS1109,3,4)),IF(BS1113&lt;AS1112,IF(BS1113&lt;AS1111,5,6),IF(BS1113&lt;AS1113,7,8)))</f>
        <v>81</v>
      </c>
      <c r="BT1110" s="16">
        <f ca="1">IF(BT1112&lt;AR1110,IF(BT1112&lt;AR1108,IF(BT1112&lt;AR1107,10,20),IF(BT1112&lt;AR1109,30,40)),IF(BT1112&lt;AR1112,IF(BT1112&lt;AR1111,50,60),IF(BT1112&lt;AR1113,70,80)))+IF(BT1113&lt;AS1110,IF(BT1113&lt;AS1108,IF(BT1113&lt;AS1107,1,2),IF(BT1113&lt;AS1109,3,4)),IF(BT1113&lt;AS1112,IF(BT1113&lt;AS1111,5,6),IF(BT1113&lt;AS1113,7,8)))</f>
        <v>81</v>
      </c>
      <c r="BU1110" s="16">
        <f ca="1">IF(BU1112&lt;AR1110,IF(BU1112&lt;AR1108,IF(BU1112&lt;AR1107,10,20),IF(BU1112&lt;AR1109,30,40)),IF(BU1112&lt;AR1112,IF(BU1112&lt;AR1111,50,60),IF(BU1112&lt;AR1113,70,80)))+IF(BU1113&lt;AS1110,IF(BU1113&lt;AS1108,IF(BU1113&lt;AS1107,1,2),IF(BU1113&lt;AS1109,3,4)),IF(BU1113&lt;AS1112,IF(BU1113&lt;AS1111,5,6),IF(BU1113&lt;AS1113,7,8)))</f>
        <v>81</v>
      </c>
      <c r="BV1110" s="16">
        <f ca="1">IF(BV1112&lt;AR1110,IF(BV1112&lt;AR1108,IF(BV1112&lt;AR1107,10,20),IF(BV1112&lt;AR1109,30,40)),IF(BV1112&lt;AR1112,IF(BV1112&lt;AR1111,50,60),IF(BV1112&lt;AR1113,70,80)))+IF(BV1113&lt;AS1110,IF(BV1113&lt;AS1108,IF(BV1113&lt;AS1107,1,2),IF(BV1113&lt;AS1109,3,4)),IF(BV1113&lt;AS1112,IF(BV1113&lt;AS1111,5,6),IF(BV1113&lt;AS1113,7,8)))</f>
        <v>81</v>
      </c>
      <c r="BW1110" s="16">
        <f ca="1">IF(BW1112&lt;AR1110,IF(BW1112&lt;AR1108,IF(BW1112&lt;AR1107,10,20),IF(BW1112&lt;AR1109,30,40)),IF(BW1112&lt;AR1112,IF(BW1112&lt;AR1111,50,60),IF(BW1112&lt;AR1113,70,80)))+IF(BW1113&lt;AS1110,IF(BW1113&lt;AS1108,IF(BW1113&lt;AS1107,1,2),IF(BW1113&lt;AS1109,3,4)),IF(BW1113&lt;AS1112,IF(BW1113&lt;AS1111,5,6),IF(BW1113&lt;AS1113,7,8)))</f>
        <v>81</v>
      </c>
      <c r="BX1110" s="16">
        <f ca="1">IF(BX1112&lt;AR1110,IF(BX1112&lt;AR1108,IF(BX1112&lt;AR1107,10,20),IF(BX1112&lt;AR1109,30,40)),IF(BX1112&lt;AR1112,IF(BX1112&lt;AR1111,50,60),IF(BX1112&lt;AR1113,70,80)))+IF(BX1113&lt;AS1110,IF(BX1113&lt;AS1108,IF(BX1113&lt;AS1107,1,2),IF(BX1113&lt;AS1109,3,4)),IF(BX1113&lt;AS1112,IF(BX1113&lt;AS1111,5,6),IF(BX1113&lt;AS1113,7,8)))</f>
        <v>81</v>
      </c>
      <c r="BY1110" s="16">
        <f ca="1">IF(BY1112&lt;AR1110,IF(BY1112&lt;AR1108,IF(BY1112&lt;AR1107,10,20),IF(BY1112&lt;AR1109,30,40)),IF(BY1112&lt;AR1112,IF(BY1112&lt;AR1111,50,60),IF(BY1112&lt;AR1113,70,80)))+IF(BY1113&lt;AS1110,IF(BY1113&lt;AS1108,IF(BY1113&lt;AS1107,1,2),IF(BY1113&lt;AS1109,3,4)),IF(BY1113&lt;AS1112,IF(BY1113&lt;AS1111,5,6),IF(BY1113&lt;AS1113,7,8)))</f>
        <v>81</v>
      </c>
      <c r="BZ1110" s="16">
        <f ca="1">IF(BZ1112&lt;AR1110,IF(BZ1112&lt;AR1108,IF(BZ1112&lt;AR1107,10,20),IF(BZ1112&lt;AR1109,30,40)),IF(BZ1112&lt;AR1112,IF(BZ1112&lt;AR1111,50,60),IF(BZ1112&lt;AR1113,70,80)))+IF(BZ1113&lt;AS1110,IF(BZ1113&lt;AS1108,IF(BZ1113&lt;AS1107,1,2),IF(BZ1113&lt;AS1109,3,4)),IF(BZ1113&lt;AS1112,IF(BZ1113&lt;AS1111,5,6),IF(BZ1113&lt;AS1113,7,8)))</f>
        <v>81</v>
      </c>
      <c r="CA1110" s="16">
        <f ca="1">IF(CA1112&lt;AR1110,IF(CA1112&lt;AR1108,IF(CA1112&lt;AR1107,10,20),IF(CA1112&lt;AR1109,30,40)),IF(CA1112&lt;AR1112,IF(CA1112&lt;AR1111,50,60),IF(CA1112&lt;AR1113,70,80)))+IF(CA1113&lt;AS1110,IF(CA1113&lt;AS1108,IF(CA1113&lt;AS1107,1,2),IF(CA1113&lt;AS1109,3,4)),IF(CA1113&lt;AS1112,IF(CA1113&lt;AS1111,5,6),IF(CA1113&lt;AS1113,7,8)))</f>
        <v>81</v>
      </c>
      <c r="CB1110" s="16">
        <f ca="1">IF(CB1112&lt;AR1110,IF(CB1112&lt;AR1108,IF(CB1112&lt;AR1107,10,20),IF(CB1112&lt;AR1109,30,40)),IF(CB1112&lt;AR1112,IF(CB1112&lt;AR1111,50,60),IF(CB1112&lt;AR1113,70,80)))+IF(CB1113&lt;AS1110,IF(CB1113&lt;AS1108,IF(CB1113&lt;AS1107,1,2),IF(CB1113&lt;AS1109,3,4)),IF(CB1113&lt;AS1112,IF(CB1113&lt;AS1111,5,6),IF(CB1113&lt;AS1113,7,8)))</f>
        <v>81</v>
      </c>
      <c r="CC1110" s="16">
        <f ca="1">IF(CC1112&lt;AR1110,IF(CC1112&lt;AR1108,IF(CC1112&lt;AR1107,10,20),IF(CC1112&lt;AR1109,30,40)),IF(CC1112&lt;AR1112,IF(CC1112&lt;AR1111,50,60),IF(CC1112&lt;AR1113,70,80)))+IF(CC1113&lt;AS1110,IF(CC1113&lt;AS1108,IF(CC1113&lt;AS1107,1,2),IF(CC1113&lt;AS1109,3,4)),IF(CC1113&lt;AS1112,IF(CC1113&lt;AS1111,5,6),IF(CC1113&lt;AS1113,7,8)))</f>
        <v>81</v>
      </c>
      <c r="CD1110" s="16">
        <f ca="1">IF(CD1112&lt;AR1110,IF(CD1112&lt;AR1108,IF(CD1112&lt;AR1107,10,20),IF(CD1112&lt;AR1109,30,40)),IF(CD1112&lt;AR1112,IF(CD1112&lt;AR1111,50,60),IF(CD1112&lt;AR1113,70,80)))+IF(CD1113&lt;AS1110,IF(CD1113&lt;AS1108,IF(CD1113&lt;AS1107,1,2),IF(CD1113&lt;AS1109,3,4)),IF(CD1113&lt;AS1112,IF(CD1113&lt;AS1111,5,6),IF(CD1113&lt;AS1113,7,8)))</f>
        <v>81</v>
      </c>
      <c r="CE1110" s="16">
        <f ca="1">IF(CE1112&lt;AR1110,IF(CE1112&lt;AR1108,IF(CE1112&lt;AR1107,10,20),IF(CE1112&lt;AR1109,30,40)),IF(CE1112&lt;AR1112,IF(CE1112&lt;AR1111,50,60),IF(CE1112&lt;AR1113,70,80)))+IF(CE1113&lt;AS1110,IF(CE1113&lt;AS1108,IF(CE1113&lt;AS1107,1,2),IF(CE1113&lt;AS1109,3,4)),IF(CE1113&lt;AS1112,IF(CE1113&lt;AS1111,5,6),IF(CE1113&lt;AS1113,7,8)))</f>
        <v>81</v>
      </c>
      <c r="CF1110" s="16">
        <f ca="1">IF(CF1112&lt;AR1110,IF(CF1112&lt;AR1108,IF(CF1112&lt;AR1107,10,20),IF(CF1112&lt;AR1109,30,40)),IF(CF1112&lt;AR1112,IF(CF1112&lt;AR1111,50,60),IF(CF1112&lt;AR1113,70,80)))+IF(CF1113&lt;AS1110,IF(CF1113&lt;AS1108,IF(CF1113&lt;AS1107,1,2),IF(CF1113&lt;AS1109,3,4)),IF(CF1113&lt;AS1112,IF(CF1113&lt;AS1111,5,6),IF(CF1113&lt;AS1113,7,8)))</f>
        <v>81</v>
      </c>
      <c r="CG1110" s="16">
        <f ca="1">IF(CG1112&lt;AR1110,IF(CG1112&lt;AR1108,IF(CG1112&lt;AR1107,10,20),IF(CG1112&lt;AR1109,30,40)),IF(CG1112&lt;AR1112,IF(CG1112&lt;AR1111,50,60),IF(CG1112&lt;AR1113,70,80)))+IF(CG1113&lt;AS1110,IF(CG1113&lt;AS1108,IF(CG1113&lt;AS1107,1,2),IF(CG1113&lt;AS1109,3,4)),IF(CG1113&lt;AS1112,IF(CG1113&lt;AS1111,5,6),IF(CG1113&lt;AS1113,7,8)))</f>
        <v>81</v>
      </c>
      <c r="CH1110" s="16">
        <f ca="1">IF(CH1112&lt;AR1110,IF(CH1112&lt;AR1108,IF(CH1112&lt;AR1107,10,20),IF(CH1112&lt;AR1109,30,40)),IF(CH1112&lt;AR1112,IF(CH1112&lt;AR1111,50,60),IF(CH1112&lt;AR1113,70,80)))+IF(CH1113&lt;AS1110,IF(CH1113&lt;AS1108,IF(CH1113&lt;AS1107,1,2),IF(CH1113&lt;AS1109,3,4)),IF(CH1113&lt;AS1112,IF(CH1113&lt;AS1111,5,6),IF(CH1113&lt;AS1113,7,8)))</f>
        <v>81</v>
      </c>
      <c r="CI1110" s="16">
        <f ca="1">IF(CI1112&lt;AR1110,IF(CI1112&lt;AR1108,IF(CI1112&lt;AR1107,10,20),IF(CI1112&lt;AR1109,30,40)),IF(CI1112&lt;AR1112,IF(CI1112&lt;AR1111,50,60),IF(CI1112&lt;AR1113,70,80)))+IF(CI1113&lt;AS1110,IF(CI1113&lt;AS1108,IF(CI1113&lt;AS1107,1,2),IF(CI1113&lt;AS1109,3,4)),IF(CI1113&lt;AS1112,IF(CI1113&lt;AS1111,5,6),IF(CI1113&lt;AS1113,7,8)))</f>
        <v>81</v>
      </c>
      <c r="CJ1110" s="16">
        <f ca="1">IF(CJ1112&lt;AR1110,IF(CJ1112&lt;AR1108,IF(CJ1112&lt;AR1107,10,20),IF(CJ1112&lt;AR1109,30,40)),IF(CJ1112&lt;AR1112,IF(CJ1112&lt;AR1111,50,60),IF(CJ1112&lt;AR1113,70,80)))+IF(CJ1113&lt;AS1110,IF(CJ1113&lt;AS1108,IF(CJ1113&lt;AS1107,1,2),IF(CJ1113&lt;AS1109,3,4)),IF(CJ1113&lt;AS1112,IF(CJ1113&lt;AS1111,5,6),IF(CJ1113&lt;AS1113,7,8)))</f>
        <v>81</v>
      </c>
      <c r="CK1110" s="16">
        <f ca="1">IF(CK1112&lt;AR1110,IF(CK1112&lt;AR1108,IF(CK1112&lt;AR1107,10,20),IF(CK1112&lt;AR1109,30,40)),IF(CK1112&lt;AR1112,IF(CK1112&lt;AR1111,50,60),IF(CK1112&lt;AR1113,70,80)))+IF(CK1113&lt;AS1110,IF(CK1113&lt;AS1108,IF(CK1113&lt;AS1107,1,2),IF(CK1113&lt;AS1109,3,4)),IF(CK1113&lt;AS1112,IF(CK1113&lt;AS1111,5,6),IF(CK1113&lt;AS1113,7,8)))</f>
        <v>81</v>
      </c>
      <c r="CL1110" s="16">
        <f ca="1">IF(CL1112&lt;AR1110,IF(CL1112&lt;AR1108,IF(CL1112&lt;AR1107,10,20),IF(CL1112&lt;AR1109,30,40)),IF(CL1112&lt;AR1112,IF(CL1112&lt;AR1111,50,60),IF(CL1112&lt;AR1113,70,80)))+IF(CL1113&lt;AS1110,IF(CL1113&lt;AS1108,IF(CL1113&lt;AS1107,1,2),IF(CL1113&lt;AS1109,3,4)),IF(CL1113&lt;AS1112,IF(CL1113&lt;AS1111,5,6),IF(CL1113&lt;AS1113,7,8)))</f>
        <v>82</v>
      </c>
      <c r="CM1110" s="16">
        <f ca="1">IF(CM1112&lt;AR1110,IF(CM1112&lt;AR1108,IF(CM1112&lt;AR1107,10,20),IF(CM1112&lt;AR1109,30,40)),IF(CM1112&lt;AR1112,IF(CM1112&lt;AR1111,50,60),IF(CM1112&lt;AR1113,70,80)))+IF(CM1113&lt;AS1110,IF(CM1113&lt;AS1108,IF(CM1113&lt;AS1107,1,2),IF(CM1113&lt;AS1109,3,4)),IF(CM1113&lt;AS1112,IF(CM1113&lt;AS1111,5,6),IF(CM1113&lt;AS1113,7,8)))</f>
        <v>81</v>
      </c>
      <c r="CN1110" s="16">
        <f ca="1">IF(CN1112&lt;AR1110,IF(CN1112&lt;AR1108,IF(CN1112&lt;AR1107,10,20),IF(CN1112&lt;AR1109,30,40)),IF(CN1112&lt;AR1112,IF(CN1112&lt;AR1111,50,60),IF(CN1112&lt;AR1113,70,80)))+IF(CN1113&lt;AS1110,IF(CN1113&lt;AS1108,IF(CN1113&lt;AS1107,1,2),IF(CN1113&lt;AS1109,3,4)),IF(CN1113&lt;AS1112,IF(CN1113&lt;AS1111,5,6),IF(CN1113&lt;AS1113,7,8)))</f>
        <v>81</v>
      </c>
      <c r="CO1110" s="16">
        <f ca="1">IF(CO1112&lt;AR1110,IF(CO1112&lt;AR1108,IF(CO1112&lt;AR1107,10,20),IF(CO1112&lt;AR1109,30,40)),IF(CO1112&lt;AR1112,IF(CO1112&lt;AR1111,50,60),IF(CO1112&lt;AR1113,70,80)))+IF(CO1113&lt;AS1110,IF(CO1113&lt;AS1108,IF(CO1113&lt;AS1107,1,2),IF(CO1113&lt;AS1109,3,4)),IF(CO1113&lt;AS1112,IF(CO1113&lt;AS1111,5,6),IF(CO1113&lt;AS1113,7,8)))</f>
        <v>81</v>
      </c>
      <c r="CP1110" s="16">
        <f ca="1">IF(CP1112&lt;AR1110,IF(CP1112&lt;AR1108,IF(CP1112&lt;AR1107,10,20),IF(CP1112&lt;AR1109,30,40)),IF(CP1112&lt;AR1112,IF(CP1112&lt;AR1111,50,60),IF(CP1112&lt;AR1113,70,80)))+IF(CP1113&lt;AS1110,IF(CP1113&lt;AS1108,IF(CP1113&lt;AS1107,1,2),IF(CP1113&lt;AS1109,3,4)),IF(CP1113&lt;AS1112,IF(CP1113&lt;AS1111,5,6),IF(CP1113&lt;AS1113,7,8)))</f>
        <v>81</v>
      </c>
      <c r="CQ1110" s="16">
        <f ca="1">IF(CQ1112&lt;AR1110,IF(CQ1112&lt;AR1108,IF(CQ1112&lt;AR1107,10,20),IF(CQ1112&lt;AR1109,30,40)),IF(CQ1112&lt;AR1112,IF(CQ1112&lt;AR1111,50,60),IF(CQ1112&lt;AR1113,70,80)))+IF(CQ1113&lt;AS1110,IF(CQ1113&lt;AS1108,IF(CQ1113&lt;AS1107,1,2),IF(CQ1113&lt;AS1109,3,4)),IF(CQ1113&lt;AS1112,IF(CQ1113&lt;AS1111,5,6),IF(CQ1113&lt;AS1113,7,8)))</f>
        <v>81</v>
      </c>
      <c r="CR1110" s="16">
        <f ca="1">IF(CR1112&lt;AR1110,IF(CR1112&lt;AR1108,IF(CR1112&lt;AR1107,10,20),IF(CR1112&lt;AR1109,30,40)),IF(CR1112&lt;AR1112,IF(CR1112&lt;AR1111,50,60),IF(CR1112&lt;AR1113,70,80)))+IF(CR1113&lt;AS1110,IF(CR1113&lt;AS1108,IF(CR1113&lt;AS1107,1,2),IF(CR1113&lt;AS1109,3,4)),IF(CR1113&lt;AS1112,IF(CR1113&lt;AS1111,5,6),IF(CR1113&lt;AS1113,7,8)))</f>
        <v>81</v>
      </c>
    </row>
    <row r="1111" spans="1:96" x14ac:dyDescent="0.35">
      <c r="A1111" s="23"/>
      <c r="B1111" s="38">
        <v>0.125</v>
      </c>
      <c r="C1111" s="49">
        <v>50</v>
      </c>
      <c r="D1111" s="26">
        <f ca="1">AE1098/AE1102</f>
        <v>0</v>
      </c>
      <c r="E1111" s="19">
        <f ca="1">COUNTIF(AU1108:CR1111,51)</f>
        <v>0</v>
      </c>
      <c r="F1111" s="19">
        <f ca="1">COUNTIF(AU1108:CR1111,52)</f>
        <v>0</v>
      </c>
      <c r="G1111" s="19">
        <f ca="1">COUNTIF(AU1108:CR1111,53)</f>
        <v>0</v>
      </c>
      <c r="H1111" s="19">
        <f ca="1">COUNTIF(AU1108:CR1111,54)</f>
        <v>0</v>
      </c>
      <c r="I1111" s="19">
        <f ca="1">COUNTIF(AU1108:CR1111,55)</f>
        <v>0</v>
      </c>
      <c r="J1111" s="19">
        <f ca="1">COUNTIF(AU1108:CR1111,56)</f>
        <v>0</v>
      </c>
      <c r="K1111" s="19">
        <f ca="1">COUNTIF(AU1108:CR1111,57)</f>
        <v>0</v>
      </c>
      <c r="L1111" s="19">
        <f ca="1">COUNTIF(AU1108:CR1111,58)</f>
        <v>0</v>
      </c>
      <c r="N1111" s="45">
        <f ca="1">ROUNDDOWN(E1111*$AK$19+RAND(),0)</f>
        <v>0</v>
      </c>
      <c r="O1111" s="45">
        <f ca="1">ROUNDDOWN(F1111*$AL$19+RAND(),0)</f>
        <v>0</v>
      </c>
      <c r="P1111" s="45">
        <f ca="1">ROUNDDOWN(G1111*$AM$19+RAND(),0)</f>
        <v>0</v>
      </c>
      <c r="Q1111" s="45">
        <f ca="1">ROUNDDOWN(H1111*$AN$19+RAND(),0)</f>
        <v>0</v>
      </c>
      <c r="R1111" s="45">
        <f ca="1">ROUNDDOWN(I1111*$AO$19+RAND(),0)</f>
        <v>0</v>
      </c>
      <c r="S1111" s="45">
        <f ca="1">ROUNDDOWN(J1111*$AP$19+RAND(),0)</f>
        <v>0</v>
      </c>
      <c r="T1111" s="45">
        <f ca="1">ROUNDDOWN(K1111*$AQ$19+RAND(),0)</f>
        <v>0</v>
      </c>
      <c r="U1111" s="45">
        <f ca="1">ROUNDDOWN(L1111*$AR$19+RAND(),0)</f>
        <v>0</v>
      </c>
      <c r="W1111" s="47">
        <f t="shared" ca="1" si="2089"/>
        <v>0</v>
      </c>
      <c r="X1111" s="47">
        <f t="shared" ca="1" si="2075"/>
        <v>0</v>
      </c>
      <c r="Y1111" s="47">
        <f t="shared" ca="1" si="2076"/>
        <v>0</v>
      </c>
      <c r="Z1111" s="47">
        <f t="shared" ca="1" si="2077"/>
        <v>0</v>
      </c>
      <c r="AA1111" s="47">
        <f t="shared" ca="1" si="2078"/>
        <v>0</v>
      </c>
      <c r="AB1111" s="47">
        <f t="shared" ca="1" si="2079"/>
        <v>0</v>
      </c>
      <c r="AC1111" s="47">
        <f t="shared" ca="1" si="2080"/>
        <v>0</v>
      </c>
      <c r="AD1111" s="47">
        <f t="shared" ca="1" si="2081"/>
        <v>0</v>
      </c>
      <c r="AE1111" s="21">
        <f t="shared" ca="1" si="2090"/>
        <v>0</v>
      </c>
      <c r="AH1111" s="48">
        <f t="shared" ca="1" si="2091"/>
        <v>0</v>
      </c>
      <c r="AI1111" s="48">
        <f t="shared" ca="1" si="2082"/>
        <v>0</v>
      </c>
      <c r="AJ1111" s="48">
        <f t="shared" ca="1" si="2083"/>
        <v>0</v>
      </c>
      <c r="AK1111" s="48">
        <f t="shared" ca="1" si="2084"/>
        <v>0</v>
      </c>
      <c r="AL1111" s="48">
        <f t="shared" ca="1" si="2085"/>
        <v>0</v>
      </c>
      <c r="AM1111" s="48">
        <f t="shared" ca="1" si="2086"/>
        <v>0</v>
      </c>
      <c r="AN1111" s="48">
        <f t="shared" ca="1" si="2087"/>
        <v>0</v>
      </c>
      <c r="AO1111" s="48">
        <f t="shared" ca="1" si="2088"/>
        <v>0</v>
      </c>
      <c r="AQ1111" s="1">
        <v>50</v>
      </c>
      <c r="AR1111" s="13">
        <f t="shared" ca="1" si="2092"/>
        <v>0</v>
      </c>
      <c r="AS1111" s="13">
        <f ca="1">AS1110+I1106</f>
        <v>1</v>
      </c>
      <c r="AT1111" s="8">
        <v>5</v>
      </c>
      <c r="AU1111" s="16">
        <f ca="1">IF(AU1114&lt;AR1110,IF(AU1114&lt;AR1108,IF(AU1114&lt;AR1107,10,20),IF(AU1114&lt;AR1109,30,40)),IF(AU1114&lt;AR1112,IF(AU1114&lt;AR1111,50,60),IF(AU1114&lt;AR1113,70,80)))+IF(AU1115&lt;AS1110,IF(AU1115&lt;AS1108,IF(AU1115&lt;AS1107,1,2),IF(AU1115&lt;AS1109,3,4)),IF(AU1115&lt;AS1112,IF(AU1115&lt;AS1111,5,6),IF(AU1115&lt;AS1113,7,8)))</f>
        <v>81</v>
      </c>
      <c r="AV1111" s="16">
        <f ca="1">IF(AV1114&lt;AR1110,IF(AV1114&lt;AR1108,IF(AV1114&lt;AR1107,10,20),IF(AV1114&lt;AR1109,30,40)),IF(AV1114&lt;AR1112,IF(AV1114&lt;AR1111,50,60),IF(AV1114&lt;AR1113,70,80)))+IF(AV1115&lt;AS1110,IF(AV1115&lt;AS1108,IF(AV1115&lt;AS1107,1,2),IF(AV1115&lt;AS1109,3,4)),IF(AV1115&lt;AS1112,IF(AV1115&lt;AS1111,5,6),IF(AV1115&lt;AS1113,7,8)))</f>
        <v>81</v>
      </c>
      <c r="AW1111" s="16">
        <f ca="1">IF(AW1114&lt;AR1110,IF(AW1114&lt;AR1108,IF(AW1114&lt;AR1107,10,20),IF(AW1114&lt;AR1109,30,40)),IF(AW1114&lt;AR1112,IF(AW1114&lt;AR1111,50,60),IF(AW1114&lt;AR1113,70,80)))+IF(AW1115&lt;AS1110,IF(AW1115&lt;AS1108,IF(AW1115&lt;AS1107,1,2),IF(AW1115&lt;AS1109,3,4)),IF(AW1115&lt;AS1112,IF(AW1115&lt;AS1111,5,6),IF(AW1115&lt;AS1113,7,8)))</f>
        <v>81</v>
      </c>
      <c r="AX1111" s="16">
        <f ca="1">IF(AX1114&lt;AR1110,IF(AX1114&lt;AR1108,IF(AX1114&lt;AR1107,10,20),IF(AX1114&lt;AR1109,30,40)),IF(AX1114&lt;AR1112,IF(AX1114&lt;AR1111,50,60),IF(AX1114&lt;AR1113,70,80)))+IF(AX1115&lt;AS1110,IF(AX1115&lt;AS1108,IF(AX1115&lt;AS1107,1,2),IF(AX1115&lt;AS1109,3,4)),IF(AX1115&lt;AS1112,IF(AX1115&lt;AS1111,5,6),IF(AX1115&lt;AS1113,7,8)))</f>
        <v>81</v>
      </c>
      <c r="AY1111" s="16">
        <f ca="1">IF(AY1114&lt;AR1110,IF(AY1114&lt;AR1108,IF(AY1114&lt;AR1107,10,20),IF(AY1114&lt;AR1109,30,40)),IF(AY1114&lt;AR1112,IF(AY1114&lt;AR1111,50,60),IF(AY1114&lt;AR1113,70,80)))+IF(AY1115&lt;AS1110,IF(AY1115&lt;AS1108,IF(AY1115&lt;AS1107,1,2),IF(AY1115&lt;AS1109,3,4)),IF(AY1115&lt;AS1112,IF(AY1115&lt;AS1111,5,6),IF(AY1115&lt;AS1113,7,8)))</f>
        <v>81</v>
      </c>
      <c r="AZ1111" s="16">
        <f ca="1">IF(AZ1114&lt;AR1110,IF(AZ1114&lt;AR1108,IF(AZ1114&lt;AR1107,10,20),IF(AZ1114&lt;AR1109,30,40)),IF(AZ1114&lt;AR1112,IF(AZ1114&lt;AR1111,50,60),IF(AZ1114&lt;AR1113,70,80)))+IF(AZ1115&lt;AS1110,IF(AZ1115&lt;AS1108,IF(AZ1115&lt;AS1107,1,2),IF(AZ1115&lt;AS1109,3,4)),IF(AZ1115&lt;AS1112,IF(AZ1115&lt;AS1111,5,6),IF(AZ1115&lt;AS1113,7,8)))</f>
        <v>81</v>
      </c>
      <c r="BA1111" s="16">
        <f ca="1">IF(BA1114&lt;AR1110,IF(BA1114&lt;AR1108,IF(BA1114&lt;AR1107,10,20),IF(BA1114&lt;AR1109,30,40)),IF(BA1114&lt;AR1112,IF(BA1114&lt;AR1111,50,60),IF(BA1114&lt;AR1113,70,80)))+IF(BA1115&lt;AS1110,IF(BA1115&lt;AS1108,IF(BA1115&lt;AS1107,1,2),IF(BA1115&lt;AS1109,3,4)),IF(BA1115&lt;AS1112,IF(BA1115&lt;AS1111,5,6),IF(BA1115&lt;AS1113,7,8)))</f>
        <v>81</v>
      </c>
      <c r="BB1111" s="16">
        <f ca="1">IF(BB1114&lt;AR1110,IF(BB1114&lt;AR1108,IF(BB1114&lt;AR1107,10,20),IF(BB1114&lt;AR1109,30,40)),IF(BB1114&lt;AR1112,IF(BB1114&lt;AR1111,50,60),IF(BB1114&lt;AR1113,70,80)))+IF(BB1115&lt;AS1110,IF(BB1115&lt;AS1108,IF(BB1115&lt;AS1107,1,2),IF(BB1115&lt;AS1109,3,4)),IF(BB1115&lt;AS1112,IF(BB1115&lt;AS1111,5,6),IF(BB1115&lt;AS1113,7,8)))</f>
        <v>81</v>
      </c>
      <c r="BC1111" s="16">
        <f ca="1">IF(BC1114&lt;AR1110,IF(BC1114&lt;AR1108,IF(BC1114&lt;AR1107,10,20),IF(BC1114&lt;AR1109,30,40)),IF(BC1114&lt;AR1112,IF(BC1114&lt;AR1111,50,60),IF(BC1114&lt;AR1113,70,80)))+IF(BC1115&lt;AS1110,IF(BC1115&lt;AS1108,IF(BC1115&lt;AS1107,1,2),IF(BC1115&lt;AS1109,3,4)),IF(BC1115&lt;AS1112,IF(BC1115&lt;AS1111,5,6),IF(BC1115&lt;AS1113,7,8)))</f>
        <v>81</v>
      </c>
      <c r="BD1111" s="16">
        <f ca="1">IF(BD1114&lt;AR1110,IF(BD1114&lt;AR1108,IF(BD1114&lt;AR1107,10,20),IF(BD1114&lt;AR1109,30,40)),IF(BD1114&lt;AR1112,IF(BD1114&lt;AR1111,50,60),IF(BD1114&lt;AR1113,70,80)))+IF(BD1115&lt;AS1110,IF(BD1115&lt;AS1108,IF(BD1115&lt;AS1107,1,2),IF(BD1115&lt;AS1109,3,4)),IF(BD1115&lt;AS1112,IF(BD1115&lt;AS1111,5,6),IF(BD1115&lt;AS1113,7,8)))</f>
        <v>81</v>
      </c>
      <c r="BE1111" s="16">
        <f ca="1">IF(BE1114&lt;AR1110,IF(BE1114&lt;AR1108,IF(BE1114&lt;AR1107,10,20),IF(BE1114&lt;AR1109,30,40)),IF(BE1114&lt;AR1112,IF(BE1114&lt;AR1111,50,60),IF(BE1114&lt;AR1113,70,80)))+IF(BE1115&lt;AS1110,IF(BE1115&lt;AS1108,IF(BE1115&lt;AS1107,1,2),IF(BE1115&lt;AS1109,3,4)),IF(BE1115&lt;AS1112,IF(BE1115&lt;AS1111,5,6),IF(BE1115&lt;AS1113,7,8)))</f>
        <v>81</v>
      </c>
      <c r="BF1111" s="16">
        <f ca="1">IF(BF1114&lt;AR1110,IF(BF1114&lt;AR1108,IF(BF1114&lt;AR1107,10,20),IF(BF1114&lt;AR1109,30,40)),IF(BF1114&lt;AR1112,IF(BF1114&lt;AR1111,50,60),IF(BF1114&lt;AR1113,70,80)))+IF(BF1115&lt;AS1110,IF(BF1115&lt;AS1108,IF(BF1115&lt;AS1107,1,2),IF(BF1115&lt;AS1109,3,4)),IF(BF1115&lt;AS1112,IF(BF1115&lt;AS1111,5,6),IF(BF1115&lt;AS1113,7,8)))</f>
        <v>81</v>
      </c>
      <c r="BG1111" s="16">
        <f ca="1">IF(BG1114&lt;AR1110,IF(BG1114&lt;AR1108,IF(BG1114&lt;AR1107,10,20),IF(BG1114&lt;AR1109,30,40)),IF(BG1114&lt;AR1112,IF(BG1114&lt;AR1111,50,60),IF(BG1114&lt;AR1113,70,80)))+IF(BG1115&lt;AS1110,IF(BG1115&lt;AS1108,IF(BG1115&lt;AS1107,1,2),IF(BG1115&lt;AS1109,3,4)),IF(BG1115&lt;AS1112,IF(BG1115&lt;AS1111,5,6),IF(BG1115&lt;AS1113,7,8)))</f>
        <v>81</v>
      </c>
      <c r="BH1111" s="16">
        <f ca="1">IF(BH1114&lt;AR1110,IF(BH1114&lt;AR1108,IF(BH1114&lt;AR1107,10,20),IF(BH1114&lt;AR1109,30,40)),IF(BH1114&lt;AR1112,IF(BH1114&lt;AR1111,50,60),IF(BH1114&lt;AR1113,70,80)))+IF(BH1115&lt;AS1110,IF(BH1115&lt;AS1108,IF(BH1115&lt;AS1107,1,2),IF(BH1115&lt;AS1109,3,4)),IF(BH1115&lt;AS1112,IF(BH1115&lt;AS1111,5,6),IF(BH1115&lt;AS1113,7,8)))</f>
        <v>81</v>
      </c>
      <c r="BI1111" s="16">
        <f ca="1">IF(BI1114&lt;AR1110,IF(BI1114&lt;AR1108,IF(BI1114&lt;AR1107,10,20),IF(BI1114&lt;AR1109,30,40)),IF(BI1114&lt;AR1112,IF(BI1114&lt;AR1111,50,60),IF(BI1114&lt;AR1113,70,80)))+IF(BI1115&lt;AS1110,IF(BI1115&lt;AS1108,IF(BI1115&lt;AS1107,1,2),IF(BI1115&lt;AS1109,3,4)),IF(BI1115&lt;AS1112,IF(BI1115&lt;AS1111,5,6),IF(BI1115&lt;AS1113,7,8)))</f>
        <v>81</v>
      </c>
      <c r="BJ1111" s="16">
        <f ca="1">IF(BJ1114&lt;AR1110,IF(BJ1114&lt;AR1108,IF(BJ1114&lt;AR1107,10,20),IF(BJ1114&lt;AR1109,30,40)),IF(BJ1114&lt;AR1112,IF(BJ1114&lt;AR1111,50,60),IF(BJ1114&lt;AR1113,70,80)))+IF(BJ1115&lt;AS1110,IF(BJ1115&lt;AS1108,IF(BJ1115&lt;AS1107,1,2),IF(BJ1115&lt;AS1109,3,4)),IF(BJ1115&lt;AS1112,IF(BJ1115&lt;AS1111,5,6),IF(BJ1115&lt;AS1113,7,8)))</f>
        <v>81</v>
      </c>
      <c r="BK1111" s="16">
        <f ca="1">IF(BK1114&lt;AR1110,IF(BK1114&lt;AR1108,IF(BK1114&lt;AR1107,10,20),IF(BK1114&lt;AR1109,30,40)),IF(BK1114&lt;AR1112,IF(BK1114&lt;AR1111,50,60),IF(BK1114&lt;AR1113,70,80)))+IF(BK1115&lt;AS1110,IF(BK1115&lt;AS1108,IF(BK1115&lt;AS1107,1,2),IF(BK1115&lt;AS1109,3,4)),IF(BK1115&lt;AS1112,IF(BK1115&lt;AS1111,5,6),IF(BK1115&lt;AS1113,7,8)))</f>
        <v>81</v>
      </c>
      <c r="BL1111" s="16">
        <f ca="1">IF(BL1114&lt;AR1110,IF(BL1114&lt;AR1108,IF(BL1114&lt;AR1107,10,20),IF(BL1114&lt;AR1109,30,40)),IF(BL1114&lt;AR1112,IF(BL1114&lt;AR1111,50,60),IF(BL1114&lt;AR1113,70,80)))+IF(BL1115&lt;AS1110,IF(BL1115&lt;AS1108,IF(BL1115&lt;AS1107,1,2),IF(BL1115&lt;AS1109,3,4)),IF(BL1115&lt;AS1112,IF(BL1115&lt;AS1111,5,6),IF(BL1115&lt;AS1113,7,8)))</f>
        <v>81</v>
      </c>
      <c r="BM1111" s="16">
        <f ca="1">IF(BM1114&lt;AR1110,IF(BM1114&lt;AR1108,IF(BM1114&lt;AR1107,10,20),IF(BM1114&lt;AR1109,30,40)),IF(BM1114&lt;AR1112,IF(BM1114&lt;AR1111,50,60),IF(BM1114&lt;AR1113,70,80)))+IF(BM1115&lt;AS1110,IF(BM1115&lt;AS1108,IF(BM1115&lt;AS1107,1,2),IF(BM1115&lt;AS1109,3,4)),IF(BM1115&lt;AS1112,IF(BM1115&lt;AS1111,5,6),IF(BM1115&lt;AS1113,7,8)))</f>
        <v>81</v>
      </c>
      <c r="BN1111" s="16">
        <f ca="1">IF(BN1114&lt;AR1110,IF(BN1114&lt;AR1108,IF(BN1114&lt;AR1107,10,20),IF(BN1114&lt;AR1109,30,40)),IF(BN1114&lt;AR1112,IF(BN1114&lt;AR1111,50,60),IF(BN1114&lt;AR1113,70,80)))+IF(BN1115&lt;AS1110,IF(BN1115&lt;AS1108,IF(BN1115&lt;AS1107,1,2),IF(BN1115&lt;AS1109,3,4)),IF(BN1115&lt;AS1112,IF(BN1115&lt;AS1111,5,6),IF(BN1115&lt;AS1113,7,8)))</f>
        <v>81</v>
      </c>
      <c r="BO1111" s="16">
        <f ca="1">IF(BO1114&lt;AR1110,IF(BO1114&lt;AR1108,IF(BO1114&lt;AR1107,10,20),IF(BO1114&lt;AR1109,30,40)),IF(BO1114&lt;AR1112,IF(BO1114&lt;AR1111,50,60),IF(BO1114&lt;AR1113,70,80)))+IF(BO1115&lt;AS1110,IF(BO1115&lt;AS1108,IF(BO1115&lt;AS1107,1,2),IF(BO1115&lt;AS1109,3,4)),IF(BO1115&lt;AS1112,IF(BO1115&lt;AS1111,5,6),IF(BO1115&lt;AS1113,7,8)))</f>
        <v>81</v>
      </c>
      <c r="BP1111" s="16">
        <f ca="1">IF(BP1114&lt;AR1110,IF(BP1114&lt;AR1108,IF(BP1114&lt;AR1107,10,20),IF(BP1114&lt;AR1109,30,40)),IF(BP1114&lt;AR1112,IF(BP1114&lt;AR1111,50,60),IF(BP1114&lt;AR1113,70,80)))+IF(BP1115&lt;AS1110,IF(BP1115&lt;AS1108,IF(BP1115&lt;AS1107,1,2),IF(BP1115&lt;AS1109,3,4)),IF(BP1115&lt;AS1112,IF(BP1115&lt;AS1111,5,6),IF(BP1115&lt;AS1113,7,8)))</f>
        <v>81</v>
      </c>
      <c r="BQ1111" s="16">
        <f ca="1">IF(BQ1114&lt;AR1110,IF(BQ1114&lt;AR1108,IF(BQ1114&lt;AR1107,10,20),IF(BQ1114&lt;AR1109,30,40)),IF(BQ1114&lt;AR1112,IF(BQ1114&lt;AR1111,50,60),IF(BQ1114&lt;AR1113,70,80)))+IF(BQ1115&lt;AS1110,IF(BQ1115&lt;AS1108,IF(BQ1115&lt;AS1107,1,2),IF(BQ1115&lt;AS1109,3,4)),IF(BQ1115&lt;AS1112,IF(BQ1115&lt;AS1111,5,6),IF(BQ1115&lt;AS1113,7,8)))</f>
        <v>81</v>
      </c>
      <c r="BR1111" s="16">
        <f ca="1">IF(BR1114&lt;AR1110,IF(BR1114&lt;AR1108,IF(BR1114&lt;AR1107,10,20),IF(BR1114&lt;AR1109,30,40)),IF(BR1114&lt;AR1112,IF(BR1114&lt;AR1111,50,60),IF(BR1114&lt;AR1113,70,80)))+IF(BR1115&lt;AS1110,IF(BR1115&lt;AS1108,IF(BR1115&lt;AS1107,1,2),IF(BR1115&lt;AS1109,3,4)),IF(BR1115&lt;AS1112,IF(BR1115&lt;AS1111,5,6),IF(BR1115&lt;AS1113,7,8)))</f>
        <v>81</v>
      </c>
      <c r="BS1111" s="16">
        <f ca="1">IF(BS1114&lt;AR1110,IF(BS1114&lt;AR1108,IF(BS1114&lt;AR1107,10,20),IF(BS1114&lt;AR1109,30,40)),IF(BS1114&lt;AR1112,IF(BS1114&lt;AR1111,50,60),IF(BS1114&lt;AR1113,70,80)))+IF(BS1115&lt;AS1110,IF(BS1115&lt;AS1108,IF(BS1115&lt;AS1107,1,2),IF(BS1115&lt;AS1109,3,4)),IF(BS1115&lt;AS1112,IF(BS1115&lt;AS1111,5,6),IF(BS1115&lt;AS1113,7,8)))</f>
        <v>81</v>
      </c>
      <c r="BT1111" s="16">
        <f ca="1">IF(BT1114&lt;AR1110,IF(BT1114&lt;AR1108,IF(BT1114&lt;AR1107,10,20),IF(BT1114&lt;AR1109,30,40)),IF(BT1114&lt;AR1112,IF(BT1114&lt;AR1111,50,60),IF(BT1114&lt;AR1113,70,80)))+IF(BT1115&lt;AS1110,IF(BT1115&lt;AS1108,IF(BT1115&lt;AS1107,1,2),IF(BT1115&lt;AS1109,3,4)),IF(BT1115&lt;AS1112,IF(BT1115&lt;AS1111,5,6),IF(BT1115&lt;AS1113,7,8)))</f>
        <v>81</v>
      </c>
      <c r="BU1111" s="16">
        <f ca="1">IF(BU1114&lt;AR1110,IF(BU1114&lt;AR1108,IF(BU1114&lt;AR1107,10,20),IF(BU1114&lt;AR1109,30,40)),IF(BU1114&lt;AR1112,IF(BU1114&lt;AR1111,50,60),IF(BU1114&lt;AR1113,70,80)))+IF(BU1115&lt;AS1110,IF(BU1115&lt;AS1108,IF(BU1115&lt;AS1107,1,2),IF(BU1115&lt;AS1109,3,4)),IF(BU1115&lt;AS1112,IF(BU1115&lt;AS1111,5,6),IF(BU1115&lt;AS1113,7,8)))</f>
        <v>81</v>
      </c>
      <c r="BV1111" s="16">
        <f ca="1">IF(BV1114&lt;AR1110,IF(BV1114&lt;AR1108,IF(BV1114&lt;AR1107,10,20),IF(BV1114&lt;AR1109,30,40)),IF(BV1114&lt;AR1112,IF(BV1114&lt;AR1111,50,60),IF(BV1114&lt;AR1113,70,80)))+IF(BV1115&lt;AS1110,IF(BV1115&lt;AS1108,IF(BV1115&lt;AS1107,1,2),IF(BV1115&lt;AS1109,3,4)),IF(BV1115&lt;AS1112,IF(BV1115&lt;AS1111,5,6),IF(BV1115&lt;AS1113,7,8)))</f>
        <v>81</v>
      </c>
      <c r="BW1111" s="16">
        <f ca="1">IF(BW1114&lt;AR1110,IF(BW1114&lt;AR1108,IF(BW1114&lt;AR1107,10,20),IF(BW1114&lt;AR1109,30,40)),IF(BW1114&lt;AR1112,IF(BW1114&lt;AR1111,50,60),IF(BW1114&lt;AR1113,70,80)))+IF(BW1115&lt;AS1110,IF(BW1115&lt;AS1108,IF(BW1115&lt;AS1107,1,2),IF(BW1115&lt;AS1109,3,4)),IF(BW1115&lt;AS1112,IF(BW1115&lt;AS1111,5,6),IF(BW1115&lt;AS1113,7,8)))</f>
        <v>81</v>
      </c>
      <c r="BX1111" s="16">
        <f ca="1">IF(BX1114&lt;AR1110,IF(BX1114&lt;AR1108,IF(BX1114&lt;AR1107,10,20),IF(BX1114&lt;AR1109,30,40)),IF(BX1114&lt;AR1112,IF(BX1114&lt;AR1111,50,60),IF(BX1114&lt;AR1113,70,80)))+IF(BX1115&lt;AS1110,IF(BX1115&lt;AS1108,IF(BX1115&lt;AS1107,1,2),IF(BX1115&lt;AS1109,3,4)),IF(BX1115&lt;AS1112,IF(BX1115&lt;AS1111,5,6),IF(BX1115&lt;AS1113,7,8)))</f>
        <v>81</v>
      </c>
      <c r="BY1111" s="16">
        <f ca="1">IF(BY1114&lt;AR1110,IF(BY1114&lt;AR1108,IF(BY1114&lt;AR1107,10,20),IF(BY1114&lt;AR1109,30,40)),IF(BY1114&lt;AR1112,IF(BY1114&lt;AR1111,50,60),IF(BY1114&lt;AR1113,70,80)))+IF(BY1115&lt;AS1110,IF(BY1115&lt;AS1108,IF(BY1115&lt;AS1107,1,2),IF(BY1115&lt;AS1109,3,4)),IF(BY1115&lt;AS1112,IF(BY1115&lt;AS1111,5,6),IF(BY1115&lt;AS1113,7,8)))</f>
        <v>81</v>
      </c>
      <c r="BZ1111" s="16">
        <f ca="1">IF(BZ1114&lt;AR1110,IF(BZ1114&lt;AR1108,IF(BZ1114&lt;AR1107,10,20),IF(BZ1114&lt;AR1109,30,40)),IF(BZ1114&lt;AR1112,IF(BZ1114&lt;AR1111,50,60),IF(BZ1114&lt;AR1113,70,80)))+IF(BZ1115&lt;AS1110,IF(BZ1115&lt;AS1108,IF(BZ1115&lt;AS1107,1,2),IF(BZ1115&lt;AS1109,3,4)),IF(BZ1115&lt;AS1112,IF(BZ1115&lt;AS1111,5,6),IF(BZ1115&lt;AS1113,7,8)))</f>
        <v>81</v>
      </c>
      <c r="CA1111" s="16">
        <f ca="1">IF(CA1114&lt;AR1110,IF(CA1114&lt;AR1108,IF(CA1114&lt;AR1107,10,20),IF(CA1114&lt;AR1109,30,40)),IF(CA1114&lt;AR1112,IF(CA1114&lt;AR1111,50,60),IF(CA1114&lt;AR1113,70,80)))+IF(CA1115&lt;AS1110,IF(CA1115&lt;AS1108,IF(CA1115&lt;AS1107,1,2),IF(CA1115&lt;AS1109,3,4)),IF(CA1115&lt;AS1112,IF(CA1115&lt;AS1111,5,6),IF(CA1115&lt;AS1113,7,8)))</f>
        <v>81</v>
      </c>
      <c r="CB1111" s="16">
        <f ca="1">IF(CB1114&lt;AR1110,IF(CB1114&lt;AR1108,IF(CB1114&lt;AR1107,10,20),IF(CB1114&lt;AR1109,30,40)),IF(CB1114&lt;AR1112,IF(CB1114&lt;AR1111,50,60),IF(CB1114&lt;AR1113,70,80)))+IF(CB1115&lt;AS1110,IF(CB1115&lt;AS1108,IF(CB1115&lt;AS1107,1,2),IF(CB1115&lt;AS1109,3,4)),IF(CB1115&lt;AS1112,IF(CB1115&lt;AS1111,5,6),IF(CB1115&lt;AS1113,7,8)))</f>
        <v>81</v>
      </c>
      <c r="CC1111" s="16">
        <f ca="1">IF(CC1114&lt;AR1110,IF(CC1114&lt;AR1108,IF(CC1114&lt;AR1107,10,20),IF(CC1114&lt;AR1109,30,40)),IF(CC1114&lt;AR1112,IF(CC1114&lt;AR1111,50,60),IF(CC1114&lt;AR1113,70,80)))+IF(CC1115&lt;AS1110,IF(CC1115&lt;AS1108,IF(CC1115&lt;AS1107,1,2),IF(CC1115&lt;AS1109,3,4)),IF(CC1115&lt;AS1112,IF(CC1115&lt;AS1111,5,6),IF(CC1115&lt;AS1113,7,8)))</f>
        <v>81</v>
      </c>
      <c r="CD1111" s="16">
        <f ca="1">IF(CD1114&lt;AR1110,IF(CD1114&lt;AR1108,IF(CD1114&lt;AR1107,10,20),IF(CD1114&lt;AR1109,30,40)),IF(CD1114&lt;AR1112,IF(CD1114&lt;AR1111,50,60),IF(CD1114&lt;AR1113,70,80)))+IF(CD1115&lt;AS1110,IF(CD1115&lt;AS1108,IF(CD1115&lt;AS1107,1,2),IF(CD1115&lt;AS1109,3,4)),IF(CD1115&lt;AS1112,IF(CD1115&lt;AS1111,5,6),IF(CD1115&lt;AS1113,7,8)))</f>
        <v>81</v>
      </c>
      <c r="CE1111" s="16">
        <f ca="1">IF(CE1114&lt;AR1110,IF(CE1114&lt;AR1108,IF(CE1114&lt;AR1107,10,20),IF(CE1114&lt;AR1109,30,40)),IF(CE1114&lt;AR1112,IF(CE1114&lt;AR1111,50,60),IF(CE1114&lt;AR1113,70,80)))+IF(CE1115&lt;AS1110,IF(CE1115&lt;AS1108,IF(CE1115&lt;AS1107,1,2),IF(CE1115&lt;AS1109,3,4)),IF(CE1115&lt;AS1112,IF(CE1115&lt;AS1111,5,6),IF(CE1115&lt;AS1113,7,8)))</f>
        <v>81</v>
      </c>
      <c r="CF1111" s="16">
        <f ca="1">IF(CF1114&lt;AR1110,IF(CF1114&lt;AR1108,IF(CF1114&lt;AR1107,10,20),IF(CF1114&lt;AR1109,30,40)),IF(CF1114&lt;AR1112,IF(CF1114&lt;AR1111,50,60),IF(CF1114&lt;AR1113,70,80)))+IF(CF1115&lt;AS1110,IF(CF1115&lt;AS1108,IF(CF1115&lt;AS1107,1,2),IF(CF1115&lt;AS1109,3,4)),IF(CF1115&lt;AS1112,IF(CF1115&lt;AS1111,5,6),IF(CF1115&lt;AS1113,7,8)))</f>
        <v>81</v>
      </c>
      <c r="CG1111" s="16">
        <f ca="1">IF(CG1114&lt;AR1110,IF(CG1114&lt;AR1108,IF(CG1114&lt;AR1107,10,20),IF(CG1114&lt;AR1109,30,40)),IF(CG1114&lt;AR1112,IF(CG1114&lt;AR1111,50,60),IF(CG1114&lt;AR1113,70,80)))+IF(CG1115&lt;AS1110,IF(CG1115&lt;AS1108,IF(CG1115&lt;AS1107,1,2),IF(CG1115&lt;AS1109,3,4)),IF(CG1115&lt;AS1112,IF(CG1115&lt;AS1111,5,6),IF(CG1115&lt;AS1113,7,8)))</f>
        <v>81</v>
      </c>
      <c r="CH1111" s="16">
        <f ca="1">IF(CH1114&lt;AR1110,IF(CH1114&lt;AR1108,IF(CH1114&lt;AR1107,10,20),IF(CH1114&lt;AR1109,30,40)),IF(CH1114&lt;AR1112,IF(CH1114&lt;AR1111,50,60),IF(CH1114&lt;AR1113,70,80)))+IF(CH1115&lt;AS1110,IF(CH1115&lt;AS1108,IF(CH1115&lt;AS1107,1,2),IF(CH1115&lt;AS1109,3,4)),IF(CH1115&lt;AS1112,IF(CH1115&lt;AS1111,5,6),IF(CH1115&lt;AS1113,7,8)))</f>
        <v>81</v>
      </c>
      <c r="CI1111" s="16">
        <f ca="1">IF(CI1114&lt;AR1110,IF(CI1114&lt;AR1108,IF(CI1114&lt;AR1107,10,20),IF(CI1114&lt;AR1109,30,40)),IF(CI1114&lt;AR1112,IF(CI1114&lt;AR1111,50,60),IF(CI1114&lt;AR1113,70,80)))+IF(CI1115&lt;AS1110,IF(CI1115&lt;AS1108,IF(CI1115&lt;AS1107,1,2),IF(CI1115&lt;AS1109,3,4)),IF(CI1115&lt;AS1112,IF(CI1115&lt;AS1111,5,6),IF(CI1115&lt;AS1113,7,8)))</f>
        <v>81</v>
      </c>
      <c r="CJ1111" s="16">
        <f ca="1">IF(CJ1114&lt;AR1110,IF(CJ1114&lt;AR1108,IF(CJ1114&lt;AR1107,10,20),IF(CJ1114&lt;AR1109,30,40)),IF(CJ1114&lt;AR1112,IF(CJ1114&lt;AR1111,50,60),IF(CJ1114&lt;AR1113,70,80)))+IF(CJ1115&lt;AS1110,IF(CJ1115&lt;AS1108,IF(CJ1115&lt;AS1107,1,2),IF(CJ1115&lt;AS1109,3,4)),IF(CJ1115&lt;AS1112,IF(CJ1115&lt;AS1111,5,6),IF(CJ1115&lt;AS1113,7,8)))</f>
        <v>81</v>
      </c>
      <c r="CK1111" s="16">
        <f ca="1">IF(CK1114&lt;AR1110,IF(CK1114&lt;AR1108,IF(CK1114&lt;AR1107,10,20),IF(CK1114&lt;AR1109,30,40)),IF(CK1114&lt;AR1112,IF(CK1114&lt;AR1111,50,60),IF(CK1114&lt;AR1113,70,80)))+IF(CK1115&lt;AS1110,IF(CK1115&lt;AS1108,IF(CK1115&lt;AS1107,1,2),IF(CK1115&lt;AS1109,3,4)),IF(CK1115&lt;AS1112,IF(CK1115&lt;AS1111,5,6),IF(CK1115&lt;AS1113,7,8)))</f>
        <v>81</v>
      </c>
      <c r="CL1111" s="16">
        <f ca="1">IF(CL1114&lt;AR1110,IF(CL1114&lt;AR1108,IF(CL1114&lt;AR1107,10,20),IF(CL1114&lt;AR1109,30,40)),IF(CL1114&lt;AR1112,IF(CL1114&lt;AR1111,50,60),IF(CL1114&lt;AR1113,70,80)))+IF(CL1115&lt;AS1110,IF(CL1115&lt;AS1108,IF(CL1115&lt;AS1107,1,2),IF(CL1115&lt;AS1109,3,4)),IF(CL1115&lt;AS1112,IF(CL1115&lt;AS1111,5,6),IF(CL1115&lt;AS1113,7,8)))</f>
        <v>81</v>
      </c>
      <c r="CM1111" s="16">
        <f ca="1">IF(CM1114&lt;AR1110,IF(CM1114&lt;AR1108,IF(CM1114&lt;AR1107,10,20),IF(CM1114&lt;AR1109,30,40)),IF(CM1114&lt;AR1112,IF(CM1114&lt;AR1111,50,60),IF(CM1114&lt;AR1113,70,80)))+IF(CM1115&lt;AS1110,IF(CM1115&lt;AS1108,IF(CM1115&lt;AS1107,1,2),IF(CM1115&lt;AS1109,3,4)),IF(CM1115&lt;AS1112,IF(CM1115&lt;AS1111,5,6),IF(CM1115&lt;AS1113,7,8)))</f>
        <v>81</v>
      </c>
      <c r="CN1111" s="16">
        <f ca="1">IF(CN1114&lt;AR1110,IF(CN1114&lt;AR1108,IF(CN1114&lt;AR1107,10,20),IF(CN1114&lt;AR1109,30,40)),IF(CN1114&lt;AR1112,IF(CN1114&lt;AR1111,50,60),IF(CN1114&lt;AR1113,70,80)))+IF(CN1115&lt;AS1110,IF(CN1115&lt;AS1108,IF(CN1115&lt;AS1107,1,2),IF(CN1115&lt;AS1109,3,4)),IF(CN1115&lt;AS1112,IF(CN1115&lt;AS1111,5,6),IF(CN1115&lt;AS1113,7,8)))</f>
        <v>81</v>
      </c>
      <c r="CO1111" s="16">
        <f ca="1">IF(CO1114&lt;AR1110,IF(CO1114&lt;AR1108,IF(CO1114&lt;AR1107,10,20),IF(CO1114&lt;AR1109,30,40)),IF(CO1114&lt;AR1112,IF(CO1114&lt;AR1111,50,60),IF(CO1114&lt;AR1113,70,80)))+IF(CO1115&lt;AS1110,IF(CO1115&lt;AS1108,IF(CO1115&lt;AS1107,1,2),IF(CO1115&lt;AS1109,3,4)),IF(CO1115&lt;AS1112,IF(CO1115&lt;AS1111,5,6),IF(CO1115&lt;AS1113,7,8)))</f>
        <v>81</v>
      </c>
      <c r="CP1111" s="16">
        <f ca="1">IF(CP1114&lt;AR1110,IF(CP1114&lt;AR1108,IF(CP1114&lt;AR1107,10,20),IF(CP1114&lt;AR1109,30,40)),IF(CP1114&lt;AR1112,IF(CP1114&lt;AR1111,50,60),IF(CP1114&lt;AR1113,70,80)))+IF(CP1115&lt;AS1110,IF(CP1115&lt;AS1108,IF(CP1115&lt;AS1107,1,2),IF(CP1115&lt;AS1109,3,4)),IF(CP1115&lt;AS1112,IF(CP1115&lt;AS1111,5,6),IF(CP1115&lt;AS1113,7,8)))</f>
        <v>81</v>
      </c>
      <c r="CQ1111" s="16">
        <f ca="1">IF(CQ1114&lt;AR1110,IF(CQ1114&lt;AR1108,IF(CQ1114&lt;AR1107,10,20),IF(CQ1114&lt;AR1109,30,40)),IF(CQ1114&lt;AR1112,IF(CQ1114&lt;AR1111,50,60),IF(CQ1114&lt;AR1113,70,80)))+IF(CQ1115&lt;AS1110,IF(CQ1115&lt;AS1108,IF(CQ1115&lt;AS1107,1,2),IF(CQ1115&lt;AS1109,3,4)),IF(CQ1115&lt;AS1112,IF(CQ1115&lt;AS1111,5,6),IF(CQ1115&lt;AS1113,7,8)))</f>
        <v>81</v>
      </c>
      <c r="CR1111" s="16">
        <f ca="1">IF(CR1114&lt;AR1110,IF(CR1114&lt;AR1108,IF(CR1114&lt;AR1107,10,20),IF(CR1114&lt;AR1109,30,40)),IF(CR1114&lt;AR1112,IF(CR1114&lt;AR1111,50,60),IF(CR1114&lt;AR1113,70,80)))+IF(CR1115&lt;AS1110,IF(CR1115&lt;AS1108,IF(CR1115&lt;AS1107,1,2),IF(CR1115&lt;AS1109,3,4)),IF(CR1115&lt;AS1112,IF(CR1115&lt;AS1111,5,6),IF(CR1115&lt;AS1113,7,8)))</f>
        <v>81</v>
      </c>
    </row>
    <row r="1112" spans="1:96" x14ac:dyDescent="0.35">
      <c r="A1112" s="23"/>
      <c r="B1112" s="39">
        <v>0.25</v>
      </c>
      <c r="C1112" s="49">
        <v>60</v>
      </c>
      <c r="D1112" s="26">
        <f ca="1">AE1099/AE1102</f>
        <v>0</v>
      </c>
      <c r="E1112" s="19">
        <f ca="1">COUNTIF(AU1108:CR1111,61)</f>
        <v>0</v>
      </c>
      <c r="F1112" s="19">
        <f ca="1">COUNTIF(AU1108:CR1111,62)</f>
        <v>0</v>
      </c>
      <c r="G1112" s="19">
        <f ca="1">COUNTIF(AU1108:CR1111,63)</f>
        <v>0</v>
      </c>
      <c r="H1112" s="19">
        <f ca="1">COUNTIF(AU1108:CR1111,64)</f>
        <v>0</v>
      </c>
      <c r="I1112" s="19">
        <f ca="1">COUNTIF(AU1108:CR1111,65)</f>
        <v>0</v>
      </c>
      <c r="J1112" s="19">
        <f ca="1">COUNTIF(AU1108:CR1111,66)</f>
        <v>0</v>
      </c>
      <c r="K1112" s="19">
        <f ca="1">COUNTIF(AU1108:CR1111,67)</f>
        <v>0</v>
      </c>
      <c r="L1112" s="19">
        <f ca="1">COUNTIF(AU1108:CR1111,68)</f>
        <v>0</v>
      </c>
      <c r="N1112" s="45">
        <f ca="1">ROUNDDOWN(E1112*$AK$20+RAND(),0)</f>
        <v>0</v>
      </c>
      <c r="O1112" s="45">
        <f ca="1">ROUNDDOWN(F1112*$AL$20+RAND(),0)</f>
        <v>0</v>
      </c>
      <c r="P1112" s="45">
        <f ca="1">ROUNDDOWN(G1112*$AM$20+RAND(),0)</f>
        <v>0</v>
      </c>
      <c r="Q1112" s="45">
        <f ca="1">ROUNDDOWN(H1112*$AN$20+RAND(),0)</f>
        <v>0</v>
      </c>
      <c r="R1112" s="45">
        <f ca="1">ROUNDDOWN(I1112*$AO$20+RAND(),0)</f>
        <v>0</v>
      </c>
      <c r="S1112" s="45">
        <f ca="1">ROUNDDOWN(J1112*$AP$20+RAND(),0)</f>
        <v>0</v>
      </c>
      <c r="T1112" s="45">
        <f ca="1">ROUNDDOWN(K1112*$AQ$20+RAND(),0)</f>
        <v>0</v>
      </c>
      <c r="U1112" s="45">
        <f ca="1">ROUNDDOWN(L1112*$AR$20+RAND(),0)</f>
        <v>0</v>
      </c>
      <c r="W1112" s="47">
        <f t="shared" ca="1" si="2089"/>
        <v>0</v>
      </c>
      <c r="X1112" s="47">
        <f t="shared" ca="1" si="2075"/>
        <v>0</v>
      </c>
      <c r="Y1112" s="47">
        <f t="shared" ca="1" si="2076"/>
        <v>0</v>
      </c>
      <c r="Z1112" s="47">
        <f t="shared" ca="1" si="2077"/>
        <v>0</v>
      </c>
      <c r="AA1112" s="47">
        <f t="shared" ca="1" si="2078"/>
        <v>0</v>
      </c>
      <c r="AB1112" s="47">
        <f t="shared" ca="1" si="2079"/>
        <v>0</v>
      </c>
      <c r="AC1112" s="47">
        <f t="shared" ca="1" si="2080"/>
        <v>0</v>
      </c>
      <c r="AD1112" s="47">
        <f t="shared" ca="1" si="2081"/>
        <v>0</v>
      </c>
      <c r="AE1112" s="21">
        <f t="shared" ca="1" si="2090"/>
        <v>0</v>
      </c>
      <c r="AH1112" s="48">
        <f t="shared" ca="1" si="2091"/>
        <v>0</v>
      </c>
      <c r="AI1112" s="48">
        <f t="shared" ca="1" si="2082"/>
        <v>0</v>
      </c>
      <c r="AJ1112" s="48">
        <f t="shared" ca="1" si="2083"/>
        <v>0</v>
      </c>
      <c r="AK1112" s="48">
        <f t="shared" ca="1" si="2084"/>
        <v>0</v>
      </c>
      <c r="AL1112" s="48">
        <f t="shared" ca="1" si="2085"/>
        <v>0</v>
      </c>
      <c r="AM1112" s="48">
        <f t="shared" ca="1" si="2086"/>
        <v>0</v>
      </c>
      <c r="AN1112" s="48">
        <f t="shared" ca="1" si="2087"/>
        <v>0</v>
      </c>
      <c r="AO1112" s="48">
        <f t="shared" ca="1" si="2088"/>
        <v>0</v>
      </c>
      <c r="AQ1112" s="1">
        <v>60</v>
      </c>
      <c r="AR1112" s="13">
        <f t="shared" ca="1" si="2092"/>
        <v>0</v>
      </c>
      <c r="AS1112" s="13">
        <f ca="1">AS1111+J1106</f>
        <v>1</v>
      </c>
      <c r="AT1112" s="8">
        <v>6</v>
      </c>
      <c r="AU1112" s="15">
        <f t="shared" ref="AU1112:CR1115" ca="1" si="2093">RAND()</f>
        <v>0.25634804177785631</v>
      </c>
      <c r="AV1112" s="15">
        <f t="shared" ca="1" si="2093"/>
        <v>0.59459602890202923</v>
      </c>
      <c r="AW1112" s="15">
        <f t="shared" ca="1" si="2093"/>
        <v>0.43020798787156134</v>
      </c>
      <c r="AX1112" s="15">
        <f t="shared" ca="1" si="2093"/>
        <v>1.1500602946071248E-2</v>
      </c>
      <c r="AY1112" s="15">
        <f t="shared" ca="1" si="2093"/>
        <v>0.19937342856640283</v>
      </c>
      <c r="AZ1112" s="15">
        <f t="shared" ca="1" si="2093"/>
        <v>0.5698636759550848</v>
      </c>
      <c r="BA1112" s="15">
        <f t="shared" ca="1" si="2093"/>
        <v>0.97295385867809625</v>
      </c>
      <c r="BB1112" s="15">
        <f t="shared" ca="1" si="2093"/>
        <v>1.7703896434846045E-2</v>
      </c>
      <c r="BC1112" s="15">
        <f t="shared" ca="1" si="2093"/>
        <v>0.3283806841934932</v>
      </c>
      <c r="BD1112" s="15">
        <f t="shared" ca="1" si="2093"/>
        <v>0.34125286396907539</v>
      </c>
      <c r="BE1112" s="15">
        <f t="shared" ca="1" si="2093"/>
        <v>0.35863524906844946</v>
      </c>
      <c r="BF1112" s="15">
        <f t="shared" ca="1" si="2093"/>
        <v>0.93510502853156652</v>
      </c>
      <c r="BG1112" s="15">
        <f t="shared" ca="1" si="2093"/>
        <v>0.31043850250524962</v>
      </c>
      <c r="BH1112" s="15">
        <f t="shared" ca="1" si="2093"/>
        <v>0.2254064382690637</v>
      </c>
      <c r="BI1112" s="15">
        <f t="shared" ca="1" si="2093"/>
        <v>0.51008563734946311</v>
      </c>
      <c r="BJ1112" s="15">
        <f t="shared" ca="1" si="2093"/>
        <v>0.88539841409402931</v>
      </c>
      <c r="BK1112" s="15">
        <f t="shared" ca="1" si="2093"/>
        <v>0.96478319467590667</v>
      </c>
      <c r="BL1112" s="15">
        <f t="shared" ca="1" si="2093"/>
        <v>0.4877726915761369</v>
      </c>
      <c r="BM1112" s="15">
        <f t="shared" ca="1" si="2093"/>
        <v>0.80142410471856107</v>
      </c>
      <c r="BN1112" s="15">
        <f t="shared" ca="1" si="2093"/>
        <v>3.6999193822140231E-2</v>
      </c>
      <c r="BO1112" s="15">
        <f t="shared" ca="1" si="2093"/>
        <v>0.63650048986033603</v>
      </c>
      <c r="BP1112" s="15">
        <f t="shared" ca="1" si="2093"/>
        <v>7.8006838442115534E-2</v>
      </c>
      <c r="BQ1112" s="15">
        <f t="shared" ca="1" si="2093"/>
        <v>0.29947978317437318</v>
      </c>
      <c r="BR1112" s="15">
        <f t="shared" ca="1" si="2093"/>
        <v>0.67251662671471135</v>
      </c>
      <c r="BS1112" s="15">
        <f t="shared" ca="1" si="2093"/>
        <v>0.31332713362378761</v>
      </c>
      <c r="BT1112" s="15">
        <f t="shared" ca="1" si="2093"/>
        <v>0.30030546969067029</v>
      </c>
      <c r="BU1112" s="15">
        <f t="shared" ca="1" si="2093"/>
        <v>0.16761625267841129</v>
      </c>
      <c r="BV1112" s="15">
        <f t="shared" ca="1" si="2093"/>
        <v>0.62865486698103079</v>
      </c>
      <c r="BW1112" s="15">
        <f t="shared" ca="1" si="2093"/>
        <v>0.70725766191316197</v>
      </c>
      <c r="BX1112" s="15">
        <f t="shared" ca="1" si="2093"/>
        <v>0.2662564930844814</v>
      </c>
      <c r="BY1112" s="15">
        <f t="shared" ca="1" si="2093"/>
        <v>0.72609537409611913</v>
      </c>
      <c r="BZ1112" s="15">
        <f t="shared" ca="1" si="2093"/>
        <v>0.63628198688395521</v>
      </c>
      <c r="CA1112" s="15">
        <f t="shared" ca="1" si="2093"/>
        <v>0.32047044742894903</v>
      </c>
      <c r="CB1112" s="15">
        <f t="shared" ca="1" si="2093"/>
        <v>9.0030046019767385E-2</v>
      </c>
      <c r="CC1112" s="15">
        <f t="shared" ca="1" si="2093"/>
        <v>0.52138870345656207</v>
      </c>
      <c r="CD1112" s="15">
        <f t="shared" ca="1" si="2093"/>
        <v>0.21827852399710534</v>
      </c>
      <c r="CE1112" s="15">
        <f t="shared" ca="1" si="2093"/>
        <v>0.92806285091642149</v>
      </c>
      <c r="CF1112" s="15">
        <f t="shared" ca="1" si="2093"/>
        <v>0.33785106493158423</v>
      </c>
      <c r="CG1112" s="15">
        <f t="shared" ca="1" si="2093"/>
        <v>0.9265029682288366</v>
      </c>
      <c r="CH1112" s="15">
        <f t="shared" ca="1" si="2093"/>
        <v>0.38793625396648734</v>
      </c>
      <c r="CI1112" s="15">
        <f t="shared" ca="1" si="2093"/>
        <v>0.369275629743685</v>
      </c>
      <c r="CJ1112" s="15">
        <f t="shared" ca="1" si="2093"/>
        <v>0.33384277839562293</v>
      </c>
      <c r="CK1112" s="15">
        <f t="shared" ca="1" si="2093"/>
        <v>0.39895515775866452</v>
      </c>
      <c r="CL1112" s="15">
        <f t="shared" ca="1" si="2093"/>
        <v>0.89707932567435733</v>
      </c>
      <c r="CM1112" s="15">
        <f t="shared" ca="1" si="2093"/>
        <v>0.30864232949370118</v>
      </c>
      <c r="CN1112" s="15">
        <f t="shared" ca="1" si="2093"/>
        <v>0.26257602693643145</v>
      </c>
      <c r="CO1112" s="15">
        <f t="shared" ca="1" si="2093"/>
        <v>0.21659741384010056</v>
      </c>
      <c r="CP1112" s="15">
        <f t="shared" ca="1" si="2093"/>
        <v>2.6025132300652287E-2</v>
      </c>
      <c r="CQ1112" s="15">
        <f t="shared" ca="1" si="2093"/>
        <v>0.54536308004609779</v>
      </c>
      <c r="CR1112" s="15">
        <f t="shared" ca="1" si="2093"/>
        <v>0.54590772225929229</v>
      </c>
    </row>
    <row r="1113" spans="1:96" x14ac:dyDescent="0.35">
      <c r="A1113" s="23"/>
      <c r="B1113" s="39">
        <v>0.5</v>
      </c>
      <c r="C1113" s="49">
        <v>70</v>
      </c>
      <c r="D1113" s="26">
        <f ca="1">AE1100/AE1102</f>
        <v>9.9502487562189053E-3</v>
      </c>
      <c r="E1113" s="19">
        <f ca="1">COUNTIF(AU1108:CR1111,71)</f>
        <v>1</v>
      </c>
      <c r="F1113" s="19">
        <f ca="1">COUNTIF(AU1108:CR1111,72)</f>
        <v>0</v>
      </c>
      <c r="G1113" s="19">
        <f ca="1">COUNTIF(AU1108:CR1111,73)</f>
        <v>0</v>
      </c>
      <c r="H1113" s="19">
        <f ca="1">COUNTIF(AU1108:CR1111,74)</f>
        <v>0</v>
      </c>
      <c r="I1113" s="19">
        <f ca="1">COUNTIF(AU1108:CR1111,75)</f>
        <v>0</v>
      </c>
      <c r="J1113" s="19">
        <f ca="1">COUNTIF(AU1108:CR1111,76)</f>
        <v>0</v>
      </c>
      <c r="K1113" s="19">
        <f ca="1">COUNTIF(AU1108:CR1111,77)</f>
        <v>0</v>
      </c>
      <c r="L1113" s="19">
        <f ca="1">COUNTIF(AU1108:CR1111,78)</f>
        <v>0</v>
      </c>
      <c r="N1113" s="45">
        <f ca="1">ROUNDDOWN(E1113*$AK$21+RAND(),0)</f>
        <v>0</v>
      </c>
      <c r="O1113" s="45">
        <f ca="1">ROUNDDOWN(F1113*$AL$21+RAND(),0)</f>
        <v>0</v>
      </c>
      <c r="P1113" s="45">
        <f ca="1">ROUNDDOWN(G1113*$AM$21+RAND(),0)</f>
        <v>0</v>
      </c>
      <c r="Q1113" s="45">
        <f ca="1">ROUNDDOWN(H1113*$AN$21+RAND(),0)</f>
        <v>0</v>
      </c>
      <c r="R1113" s="45">
        <f ca="1">ROUNDDOWN(I1113*$AO$21+RAND(),0)</f>
        <v>0</v>
      </c>
      <c r="S1113" s="45">
        <f ca="1">ROUNDDOWN(J1113*$AP$21+RAND(),0)</f>
        <v>0</v>
      </c>
      <c r="T1113" s="45">
        <f ca="1">ROUNDDOWN(K1113*$AQ$21+RAND(),0)</f>
        <v>0</v>
      </c>
      <c r="U1113" s="45">
        <f ca="1">ROUNDDOWN(L1113*$AR$21+RAND(),0)</f>
        <v>0</v>
      </c>
      <c r="W1113" s="47">
        <f t="shared" ca="1" si="2089"/>
        <v>0</v>
      </c>
      <c r="X1113" s="47">
        <f t="shared" ca="1" si="2075"/>
        <v>0</v>
      </c>
      <c r="Y1113" s="47">
        <f t="shared" ca="1" si="2076"/>
        <v>0</v>
      </c>
      <c r="Z1113" s="47">
        <f t="shared" ca="1" si="2077"/>
        <v>0</v>
      </c>
      <c r="AA1113" s="47">
        <f t="shared" ca="1" si="2078"/>
        <v>0</v>
      </c>
      <c r="AB1113" s="47">
        <f t="shared" ca="1" si="2079"/>
        <v>0</v>
      </c>
      <c r="AC1113" s="47">
        <f t="shared" ca="1" si="2080"/>
        <v>0</v>
      </c>
      <c r="AD1113" s="47">
        <f t="shared" ca="1" si="2081"/>
        <v>0</v>
      </c>
      <c r="AE1113" s="21">
        <f t="shared" ca="1" si="2090"/>
        <v>22.5</v>
      </c>
      <c r="AH1113" s="48">
        <f t="shared" ca="1" si="2091"/>
        <v>0</v>
      </c>
      <c r="AI1113" s="48">
        <f t="shared" ca="1" si="2082"/>
        <v>0</v>
      </c>
      <c r="AJ1113" s="48">
        <f t="shared" ca="1" si="2083"/>
        <v>0</v>
      </c>
      <c r="AK1113" s="48">
        <f t="shared" ca="1" si="2084"/>
        <v>0</v>
      </c>
      <c r="AL1113" s="48">
        <f t="shared" ca="1" si="2085"/>
        <v>0</v>
      </c>
      <c r="AM1113" s="48">
        <f t="shared" ca="1" si="2086"/>
        <v>0</v>
      </c>
      <c r="AN1113" s="48">
        <f t="shared" ca="1" si="2087"/>
        <v>0</v>
      </c>
      <c r="AO1113" s="48">
        <f t="shared" ca="1" si="2088"/>
        <v>0</v>
      </c>
      <c r="AQ1113" s="1">
        <v>70</v>
      </c>
      <c r="AR1113" s="13">
        <f t="shared" ca="1" si="2092"/>
        <v>9.9502487562189053E-3</v>
      </c>
      <c r="AS1113" s="13">
        <f ca="1">AS1112+K1106</f>
        <v>1</v>
      </c>
      <c r="AT1113" s="8">
        <v>7</v>
      </c>
      <c r="AU1113" s="17">
        <f t="shared" ca="1" si="2093"/>
        <v>0.32278301568878243</v>
      </c>
      <c r="AV1113" s="17">
        <f t="shared" ca="1" si="2093"/>
        <v>3.0365743292203429E-2</v>
      </c>
      <c r="AW1113" s="17">
        <f t="shared" ca="1" si="2093"/>
        <v>9.3504611164216378E-2</v>
      </c>
      <c r="AX1113" s="17">
        <f t="shared" ca="1" si="2093"/>
        <v>0.57224816512649845</v>
      </c>
      <c r="AY1113" s="17">
        <f t="shared" ca="1" si="2093"/>
        <v>0.4355795819758953</v>
      </c>
      <c r="AZ1113" s="17">
        <f t="shared" ca="1" si="2093"/>
        <v>0.89571718695176039</v>
      </c>
      <c r="BA1113" s="17">
        <f t="shared" ca="1" si="2093"/>
        <v>0.5220171599056127</v>
      </c>
      <c r="BB1113" s="17">
        <f t="shared" ca="1" si="2093"/>
        <v>0.2465167391112304</v>
      </c>
      <c r="BC1113" s="17">
        <f t="shared" ca="1" si="2093"/>
        <v>0.56329795899590951</v>
      </c>
      <c r="BD1113" s="17">
        <f t="shared" ca="1" si="2093"/>
        <v>6.1111719667180098E-2</v>
      </c>
      <c r="BE1113" s="17">
        <f t="shared" ca="1" si="2093"/>
        <v>0.85205567956201722</v>
      </c>
      <c r="BF1113" s="17">
        <f t="shared" ca="1" si="2093"/>
        <v>0.20363586326383243</v>
      </c>
      <c r="BG1113" s="17">
        <f t="shared" ca="1" si="2093"/>
        <v>0.80430537286231496</v>
      </c>
      <c r="BH1113" s="17">
        <f t="shared" ca="1" si="2093"/>
        <v>0.51552976987499521</v>
      </c>
      <c r="BI1113" s="17">
        <f t="shared" ca="1" si="2093"/>
        <v>0.79394249254136451</v>
      </c>
      <c r="BJ1113" s="17">
        <f t="shared" ca="1" si="2093"/>
        <v>0.16038165658913472</v>
      </c>
      <c r="BK1113" s="17">
        <f t="shared" ca="1" si="2093"/>
        <v>0.46796911623683668</v>
      </c>
      <c r="BL1113" s="17">
        <f t="shared" ca="1" si="2093"/>
        <v>0.72978519289557453</v>
      </c>
      <c r="BM1113" s="17">
        <f t="shared" ca="1" si="2093"/>
        <v>0.83698647059017062</v>
      </c>
      <c r="BN1113" s="17">
        <f t="shared" ca="1" si="2093"/>
        <v>0.87013173492385731</v>
      </c>
      <c r="BO1113" s="17">
        <f t="shared" ca="1" si="2093"/>
        <v>0.52117818395130844</v>
      </c>
      <c r="BP1113" s="17">
        <f t="shared" ca="1" si="2093"/>
        <v>1.6785604623199557E-2</v>
      </c>
      <c r="BQ1113" s="17">
        <f t="shared" ca="1" si="2093"/>
        <v>6.858465417955073E-2</v>
      </c>
      <c r="BR1113" s="17">
        <f t="shared" ca="1" si="2093"/>
        <v>0.42949340641309286</v>
      </c>
      <c r="BS1113" s="17">
        <f t="shared" ca="1" si="2093"/>
        <v>0.5387867009244508</v>
      </c>
      <c r="BT1113" s="17">
        <f t="shared" ca="1" si="2093"/>
        <v>0.91236791700817532</v>
      </c>
      <c r="BU1113" s="17">
        <f t="shared" ca="1" si="2093"/>
        <v>0.16069810740657664</v>
      </c>
      <c r="BV1113" s="17">
        <f t="shared" ca="1" si="2093"/>
        <v>0.70487853235668962</v>
      </c>
      <c r="BW1113" s="17">
        <f t="shared" ca="1" si="2093"/>
        <v>0.85794655588055002</v>
      </c>
      <c r="BX1113" s="17">
        <f t="shared" ca="1" si="2093"/>
        <v>0.18984411338093532</v>
      </c>
      <c r="BY1113" s="17">
        <f t="shared" ca="1" si="2093"/>
        <v>0.59466660693671713</v>
      </c>
      <c r="BZ1113" s="17">
        <f t="shared" ca="1" si="2093"/>
        <v>0.65633865814663872</v>
      </c>
      <c r="CA1113" s="17">
        <f t="shared" ca="1" si="2093"/>
        <v>0.2386769055347413</v>
      </c>
      <c r="CB1113" s="17">
        <f t="shared" ca="1" si="2093"/>
        <v>0.36488774292327508</v>
      </c>
      <c r="CC1113" s="17">
        <f t="shared" ca="1" si="2093"/>
        <v>0.4073987967123931</v>
      </c>
      <c r="CD1113" s="17">
        <f t="shared" ca="1" si="2093"/>
        <v>0.89415157369203513</v>
      </c>
      <c r="CE1113" s="17">
        <f t="shared" ca="1" si="2093"/>
        <v>5.1598682704081633E-2</v>
      </c>
      <c r="CF1113" s="17">
        <f t="shared" ca="1" si="2093"/>
        <v>0.51215126064604455</v>
      </c>
      <c r="CG1113" s="17">
        <f t="shared" ca="1" si="2093"/>
        <v>0.65433104764367678</v>
      </c>
      <c r="CH1113" s="17">
        <f t="shared" ca="1" si="2093"/>
        <v>0.56451828146277905</v>
      </c>
      <c r="CI1113" s="17">
        <f t="shared" ca="1" si="2093"/>
        <v>3.064585953375154E-2</v>
      </c>
      <c r="CJ1113" s="17">
        <f t="shared" ca="1" si="2093"/>
        <v>0.10248041201885472</v>
      </c>
      <c r="CK1113" s="17">
        <f t="shared" ca="1" si="2093"/>
        <v>0.57159717199458826</v>
      </c>
      <c r="CL1113" s="17">
        <f t="shared" ca="1" si="2093"/>
        <v>0.99941058564872043</v>
      </c>
      <c r="CM1113" s="17">
        <f t="shared" ca="1" si="2093"/>
        <v>0.79341795745459598</v>
      </c>
      <c r="CN1113" s="17">
        <f t="shared" ca="1" si="2093"/>
        <v>1.8599560017182659E-2</v>
      </c>
      <c r="CO1113" s="17">
        <f t="shared" ca="1" si="2093"/>
        <v>0.59716419578040869</v>
      </c>
      <c r="CP1113" s="17">
        <f t="shared" ca="1" si="2093"/>
        <v>0.18107759462922945</v>
      </c>
      <c r="CQ1113" s="17">
        <f t="shared" ca="1" si="2093"/>
        <v>0.75868376136765947</v>
      </c>
      <c r="CR1113" s="17">
        <f t="shared" ca="1" si="2093"/>
        <v>0.31142167726367431</v>
      </c>
    </row>
    <row r="1114" spans="1:96" x14ac:dyDescent="0.35">
      <c r="A1114" s="23"/>
      <c r="B1114" s="39">
        <v>1</v>
      </c>
      <c r="C1114" s="49">
        <v>80</v>
      </c>
      <c r="D1114" s="26">
        <f ca="1">AE1101/AE1102</f>
        <v>0.99004975124378114</v>
      </c>
      <c r="E1114" s="19">
        <f ca="1">COUNTIF(AU1108:CR1111,81)</f>
        <v>198</v>
      </c>
      <c r="F1114" s="19">
        <f ca="1">COUNTIF(AU1108:CR1111,82)</f>
        <v>1</v>
      </c>
      <c r="G1114" s="19">
        <f ca="1">COUNTIF(AU1108:CR1111,83)</f>
        <v>0</v>
      </c>
      <c r="H1114" s="19">
        <f ca="1">COUNTIF(AU1108:CR1111,84)</f>
        <v>0</v>
      </c>
      <c r="I1114" s="19">
        <f ca="1">COUNTIF(AU1108:CR1111,85)</f>
        <v>0</v>
      </c>
      <c r="J1114" s="19">
        <f ca="1">COUNTIF(AU1108:CR1111,86)</f>
        <v>0</v>
      </c>
      <c r="K1114" s="19">
        <f ca="1">COUNTIF(AU1108:CR1111,87)</f>
        <v>0</v>
      </c>
      <c r="L1114" s="19">
        <f ca="1">COUNTIF(AU1108:CR1111,88)</f>
        <v>0</v>
      </c>
      <c r="N1114" s="45">
        <f ca="1">ROUNDDOWN(E1114*$AK$22+RAND(),0)</f>
        <v>89</v>
      </c>
      <c r="O1114" s="45">
        <f ca="1">ROUNDDOWN(F1114*$AL$22+RAND(),0)</f>
        <v>1</v>
      </c>
      <c r="P1114" s="45">
        <f ca="1">ROUNDDOWN(G1114*$AM$22+RAND(),0)</f>
        <v>0</v>
      </c>
      <c r="Q1114" s="45">
        <f ca="1">ROUNDDOWN(H1114*$AN$22+RAND(),0)</f>
        <v>0</v>
      </c>
      <c r="R1114" s="45">
        <f ca="1">ROUNDDOWN(I1114*$AO$22+RAND(),0)</f>
        <v>0</v>
      </c>
      <c r="S1114" s="45">
        <f ca="1">ROUNDDOWN(J1114*$AP$22+RAND(),0)</f>
        <v>0</v>
      </c>
      <c r="T1114" s="45">
        <f ca="1">ROUNDDOWN(K1114*$AQ$22+RAND(),0)</f>
        <v>0</v>
      </c>
      <c r="U1114" s="45">
        <f ca="1">ROUNDDOWN(L1114*$AR$22+RAND(),0)</f>
        <v>0</v>
      </c>
      <c r="W1114" s="47">
        <f t="shared" ca="1" si="2089"/>
        <v>45</v>
      </c>
      <c r="X1114" s="47">
        <f t="shared" ca="1" si="2075"/>
        <v>0</v>
      </c>
      <c r="Y1114" s="47">
        <f t="shared" ca="1" si="2076"/>
        <v>0</v>
      </c>
      <c r="Z1114" s="47">
        <f t="shared" ca="1" si="2077"/>
        <v>0</v>
      </c>
      <c r="AA1114" s="47">
        <f t="shared" ca="1" si="2078"/>
        <v>0</v>
      </c>
      <c r="AB1114" s="47">
        <f t="shared" ca="1" si="2079"/>
        <v>0</v>
      </c>
      <c r="AC1114" s="47">
        <f t="shared" ca="1" si="2080"/>
        <v>0</v>
      </c>
      <c r="AD1114" s="47">
        <f t="shared" ca="1" si="2081"/>
        <v>0</v>
      </c>
      <c r="AE1114" s="21">
        <f ca="1">((1-d)*SUM(W1114:AD1114)+d*SUM(W1113:AD1113))*E/B1114</f>
        <v>2238.75</v>
      </c>
      <c r="AH1114" s="48">
        <f t="shared" ca="1" si="2091"/>
        <v>44</v>
      </c>
      <c r="AI1114" s="48">
        <f t="shared" ca="1" si="2082"/>
        <v>1</v>
      </c>
      <c r="AJ1114" s="48">
        <f t="shared" ca="1" si="2083"/>
        <v>0</v>
      </c>
      <c r="AK1114" s="48">
        <f t="shared" ca="1" si="2084"/>
        <v>0</v>
      </c>
      <c r="AL1114" s="48">
        <f t="shared" ca="1" si="2085"/>
        <v>0</v>
      </c>
      <c r="AM1114" s="48">
        <f t="shared" ca="1" si="2086"/>
        <v>0</v>
      </c>
      <c r="AN1114" s="48">
        <f t="shared" ca="1" si="2087"/>
        <v>0</v>
      </c>
      <c r="AO1114" s="48">
        <f ca="1">U1114-AD1114</f>
        <v>0</v>
      </c>
      <c r="AP1114" s="20">
        <f ca="1">SUM(AH1107:AO1114)</f>
        <v>45</v>
      </c>
      <c r="AQ1114" s="1">
        <v>80</v>
      </c>
      <c r="AR1114" s="14">
        <f t="shared" ca="1" si="2092"/>
        <v>1</v>
      </c>
      <c r="AS1114" s="14">
        <f ca="1">AS1113+L1106</f>
        <v>1</v>
      </c>
      <c r="AT1114" s="8">
        <v>8</v>
      </c>
      <c r="AU1114" s="15">
        <f t="shared" ca="1" si="2093"/>
        <v>0.17024448581461782</v>
      </c>
      <c r="AV1114" s="15">
        <f t="shared" ca="1" si="2093"/>
        <v>3.7740364949266358E-2</v>
      </c>
      <c r="AW1114" s="15">
        <f t="shared" ca="1" si="2093"/>
        <v>0.39942559440739578</v>
      </c>
      <c r="AX1114" s="15">
        <f t="shared" ca="1" si="2093"/>
        <v>0.38459969653398807</v>
      </c>
      <c r="AY1114" s="15">
        <f t="shared" ca="1" si="2093"/>
        <v>0.71641922284287307</v>
      </c>
      <c r="AZ1114" s="15">
        <f t="shared" ca="1" si="2093"/>
        <v>0.12276018873418704</v>
      </c>
      <c r="BA1114" s="15">
        <f t="shared" ca="1" si="2093"/>
        <v>0.74653412870374547</v>
      </c>
      <c r="BB1114" s="15">
        <f t="shared" ca="1" si="2093"/>
        <v>0.95762749840672556</v>
      </c>
      <c r="BC1114" s="15">
        <f t="shared" ca="1" si="2093"/>
        <v>0.16134069986394461</v>
      </c>
      <c r="BD1114" s="15">
        <f t="shared" ca="1" si="2093"/>
        <v>4.4262861131097453E-2</v>
      </c>
      <c r="BE1114" s="15">
        <f t="shared" ca="1" si="2093"/>
        <v>0.33556061082803357</v>
      </c>
      <c r="BF1114" s="15">
        <f t="shared" ca="1" si="2093"/>
        <v>0.61810092213227219</v>
      </c>
      <c r="BG1114" s="15">
        <f t="shared" ca="1" si="2093"/>
        <v>0.28350357791895042</v>
      </c>
      <c r="BH1114" s="15">
        <f t="shared" ca="1" si="2093"/>
        <v>0.56182068235329963</v>
      </c>
      <c r="BI1114" s="15">
        <f t="shared" ca="1" si="2093"/>
        <v>0.65812459774663445</v>
      </c>
      <c r="BJ1114" s="15">
        <f t="shared" ca="1" si="2093"/>
        <v>0.15772219927057229</v>
      </c>
      <c r="BK1114" s="15">
        <f t="shared" ca="1" si="2093"/>
        <v>0.51968780348130983</v>
      </c>
      <c r="BL1114" s="15">
        <f t="shared" ca="1" si="2093"/>
        <v>0.74893457020908272</v>
      </c>
      <c r="BM1114" s="15">
        <f t="shared" ca="1" si="2093"/>
        <v>0.41224594676516446</v>
      </c>
      <c r="BN1114" s="15">
        <f t="shared" ca="1" si="2093"/>
        <v>0.49843644866591241</v>
      </c>
      <c r="BO1114" s="15">
        <f t="shared" ca="1" si="2093"/>
        <v>0.9030035086554048</v>
      </c>
      <c r="BP1114" s="15">
        <f t="shared" ca="1" si="2093"/>
        <v>0.60616925880010697</v>
      </c>
      <c r="BQ1114" s="15">
        <f t="shared" ca="1" si="2093"/>
        <v>0.71520625827776174</v>
      </c>
      <c r="BR1114" s="15">
        <f t="shared" ca="1" si="2093"/>
        <v>0.63692594732196539</v>
      </c>
      <c r="BS1114" s="15">
        <f t="shared" ca="1" si="2093"/>
        <v>5.7212665084517056E-2</v>
      </c>
      <c r="BT1114" s="15">
        <f t="shared" ca="1" si="2093"/>
        <v>0.22652125160720293</v>
      </c>
      <c r="BU1114" s="15">
        <f t="shared" ca="1" si="2093"/>
        <v>0.96797924024571458</v>
      </c>
      <c r="BV1114" s="15">
        <f t="shared" ca="1" si="2093"/>
        <v>0.3480778882584783</v>
      </c>
      <c r="BW1114" s="15">
        <f t="shared" ca="1" si="2093"/>
        <v>0.22933563690367853</v>
      </c>
      <c r="BX1114" s="15">
        <f t="shared" ca="1" si="2093"/>
        <v>0.61545488992520503</v>
      </c>
      <c r="BY1114" s="15">
        <f t="shared" ca="1" si="2093"/>
        <v>0.16833204868036866</v>
      </c>
      <c r="BZ1114" s="15">
        <f t="shared" ca="1" si="2093"/>
        <v>0.81486313843888469</v>
      </c>
      <c r="CA1114" s="15">
        <f t="shared" ca="1" si="2093"/>
        <v>0.47074086559812733</v>
      </c>
      <c r="CB1114" s="15">
        <f t="shared" ca="1" si="2093"/>
        <v>0.52001745625692075</v>
      </c>
      <c r="CC1114" s="15">
        <f t="shared" ca="1" si="2093"/>
        <v>0.72404146110388357</v>
      </c>
      <c r="CD1114" s="15">
        <f t="shared" ca="1" si="2093"/>
        <v>0.17554832003722665</v>
      </c>
      <c r="CE1114" s="15">
        <f t="shared" ca="1" si="2093"/>
        <v>0.73705777568389796</v>
      </c>
      <c r="CF1114" s="15">
        <f t="shared" ca="1" si="2093"/>
        <v>0.80522499728730801</v>
      </c>
      <c r="CG1114" s="15">
        <f t="shared" ca="1" si="2093"/>
        <v>0.4730653203783598</v>
      </c>
      <c r="CH1114" s="15">
        <f t="shared" ca="1" si="2093"/>
        <v>8.7363264017065956E-2</v>
      </c>
      <c r="CI1114" s="15">
        <f t="shared" ca="1" si="2093"/>
        <v>0.4216011201479547</v>
      </c>
      <c r="CJ1114" s="15">
        <f t="shared" ca="1" si="2093"/>
        <v>0.7236164418038219</v>
      </c>
      <c r="CK1114" s="15">
        <f t="shared" ca="1" si="2093"/>
        <v>0.82727489487377703</v>
      </c>
      <c r="CL1114" s="15">
        <f t="shared" ca="1" si="2093"/>
        <v>2.3450820720839705E-2</v>
      </c>
      <c r="CM1114" s="15">
        <f t="shared" ca="1" si="2093"/>
        <v>0.38621164606116143</v>
      </c>
      <c r="CN1114" s="15">
        <f t="shared" ca="1" si="2093"/>
        <v>0.29728043661006265</v>
      </c>
      <c r="CO1114" s="15">
        <f t="shared" ca="1" si="2093"/>
        <v>0.79446623305709207</v>
      </c>
      <c r="CP1114" s="15">
        <f t="shared" ca="1" si="2093"/>
        <v>3.811212027693478E-2</v>
      </c>
      <c r="CQ1114" s="15">
        <f t="shared" ca="1" si="2093"/>
        <v>0.70970902145933046</v>
      </c>
      <c r="CR1114" s="15">
        <f t="shared" ca="1" si="2093"/>
        <v>0.82634618789989978</v>
      </c>
    </row>
    <row r="1115" spans="1:96" x14ac:dyDescent="0.35">
      <c r="A1115" s="23"/>
      <c r="D1115" s="5">
        <f ca="1">SUM(D1107:D1114)</f>
        <v>1</v>
      </c>
      <c r="M1115" s="20">
        <f ca="1">SUM(E1107:L1114)</f>
        <v>200</v>
      </c>
      <c r="V1115" s="20">
        <f ca="1">SUM(N1107:U1114)</f>
        <v>90</v>
      </c>
      <c r="AD1115" s="46">
        <f ca="1">SUM(W1107:AD1114)</f>
        <v>45</v>
      </c>
      <c r="AE1115" s="22">
        <f ca="1">SUM(AE1107:AE1114)</f>
        <v>2261.25</v>
      </c>
      <c r="AG1115" s="3" t="s">
        <v>3</v>
      </c>
      <c r="AH1115" s="21">
        <f ca="1">((1-d)*SUM(AH1107:AH1114)+d*SUM(AI1107:AI1114))*E/E1104</f>
        <v>280224</v>
      </c>
      <c r="AI1115" s="21">
        <f t="shared" ref="AI1115" ca="1" si="2094">((1-2*d)*SUM(AI1107:AI1114)+d*SUM(AH1107:AH1114)+d*SUM(AJ1107:AJ1114))*E/F1104</f>
        <v>3872</v>
      </c>
      <c r="AJ1115" s="21">
        <f t="shared" ref="AJ1115" ca="1" si="2095">((1-2*d)*SUM(AJ1107:AJ1114)+d*SUM(AI1107:AI1114)+d*SUM(AK1107:AK1114))*E/G1104</f>
        <v>8</v>
      </c>
      <c r="AK1115" s="21">
        <f t="shared" ref="AK1115" ca="1" si="2096">((1-2*d)*SUM(AK1107:AK1114)+d*SUM(AJ1107:AJ1114)+d*SUM(AL1107:AL1114))*E/H1104</f>
        <v>0</v>
      </c>
      <c r="AL1115" s="21">
        <f t="shared" ref="AL1115" ca="1" si="2097">((1-2*d)*SUM(AL1107:AL1114)+d*SUM(AK1107:AK1114)+d*SUM(AM1107:AM1114))*E/I1104</f>
        <v>0</v>
      </c>
      <c r="AM1115" s="21">
        <f t="shared" ref="AM1115" ca="1" si="2098">((1-2*d)*SUM(AM1107:AM1114)+d*SUM(AL1107:AL1114)+d*SUM(AN1107:AN1114))*E/J1104</f>
        <v>0</v>
      </c>
      <c r="AN1115" s="21">
        <f t="shared" ref="AN1115" ca="1" si="2099">((1-2*d)*SUM(AN1107:AN1114)+d*SUM(AM1107:AM1114)+d*SUM(AO1107:AO1114))*E/K1104</f>
        <v>0</v>
      </c>
      <c r="AO1115" s="21">
        <f ca="1">((1-d)*SUM(AO1107:AO1114)+d*SUM(AN1107:AN1114))*E/L1104</f>
        <v>0</v>
      </c>
      <c r="AP1115" s="22">
        <f ca="1">SUM(AH1115:AO1115)</f>
        <v>284104</v>
      </c>
      <c r="AU1115" s="17">
        <f t="shared" ca="1" si="2093"/>
        <v>0.20121983642642649</v>
      </c>
      <c r="AV1115" s="17">
        <f t="shared" ca="1" si="2093"/>
        <v>0.35476004656564286</v>
      </c>
      <c r="AW1115" s="17">
        <f t="shared" ca="1" si="2093"/>
        <v>0.64287387922660877</v>
      </c>
      <c r="AX1115" s="17">
        <f t="shared" ca="1" si="2093"/>
        <v>0.41235805303041717</v>
      </c>
      <c r="AY1115" s="17">
        <f t="shared" ca="1" si="2093"/>
        <v>0.29270583038681719</v>
      </c>
      <c r="AZ1115" s="17">
        <f t="shared" ca="1" si="2093"/>
        <v>0.87373082366469512</v>
      </c>
      <c r="BA1115" s="17">
        <f t="shared" ca="1" si="2093"/>
        <v>0.34560433308327698</v>
      </c>
      <c r="BB1115" s="17">
        <f t="shared" ca="1" si="2093"/>
        <v>0.71120883224014086</v>
      </c>
      <c r="BC1115" s="17">
        <f t="shared" ca="1" si="2093"/>
        <v>0.90020736076407848</v>
      </c>
      <c r="BD1115" s="17">
        <f t="shared" ca="1" si="2093"/>
        <v>0.17442235396557459</v>
      </c>
      <c r="BE1115" s="17">
        <f t="shared" ca="1" si="2093"/>
        <v>0.32808591024751266</v>
      </c>
      <c r="BF1115" s="17">
        <f t="shared" ca="1" si="2093"/>
        <v>0.19048515683318534</v>
      </c>
      <c r="BG1115" s="17">
        <f t="shared" ca="1" si="2093"/>
        <v>0.41699300043491405</v>
      </c>
      <c r="BH1115" s="17">
        <f t="shared" ca="1" si="2093"/>
        <v>0.18127828630004017</v>
      </c>
      <c r="BI1115" s="17">
        <f t="shared" ca="1" si="2093"/>
        <v>0.19264583336495977</v>
      </c>
      <c r="BJ1115" s="17">
        <f t="shared" ca="1" si="2093"/>
        <v>0.60151500479703912</v>
      </c>
      <c r="BK1115" s="17">
        <f t="shared" ca="1" si="2093"/>
        <v>0.36174691195106523</v>
      </c>
      <c r="BL1115" s="17">
        <f t="shared" ca="1" si="2093"/>
        <v>0.53291618830181686</v>
      </c>
      <c r="BM1115" s="17">
        <f t="shared" ca="1" si="2093"/>
        <v>0.14998799236434934</v>
      </c>
      <c r="BN1115" s="17">
        <f t="shared" ca="1" si="2093"/>
        <v>0.26005370381233395</v>
      </c>
      <c r="BO1115" s="17">
        <f t="shared" ca="1" si="2093"/>
        <v>0.6836419764916335</v>
      </c>
      <c r="BP1115" s="17">
        <f t="shared" ca="1" si="2093"/>
        <v>0.69906509078166412</v>
      </c>
      <c r="BQ1115" s="17">
        <f t="shared" ca="1" si="2093"/>
        <v>0.17045926660821398</v>
      </c>
      <c r="BR1115" s="17">
        <f t="shared" ca="1" si="2093"/>
        <v>0.48306637848486633</v>
      </c>
      <c r="BS1115" s="17">
        <f t="shared" ca="1" si="2093"/>
        <v>0.25743936081051855</v>
      </c>
      <c r="BT1115" s="17">
        <f t="shared" ca="1" si="2093"/>
        <v>0.31413500691745522</v>
      </c>
      <c r="BU1115" s="17">
        <f t="shared" ca="1" si="2093"/>
        <v>0.47697570366710174</v>
      </c>
      <c r="BV1115" s="17">
        <f t="shared" ca="1" si="2093"/>
        <v>0.40581018009954151</v>
      </c>
      <c r="BW1115" s="17">
        <f t="shared" ca="1" si="2093"/>
        <v>0.9054855673555896</v>
      </c>
      <c r="BX1115" s="17">
        <f t="shared" ca="1" si="2093"/>
        <v>3.3855762048827898E-2</v>
      </c>
      <c r="BY1115" s="17">
        <f t="shared" ca="1" si="2093"/>
        <v>0.75873762175015014</v>
      </c>
      <c r="BZ1115" s="17">
        <f t="shared" ca="1" si="2093"/>
        <v>0.87460105210758821</v>
      </c>
      <c r="CA1115" s="17">
        <f t="shared" ca="1" si="2093"/>
        <v>0.10409159684852298</v>
      </c>
      <c r="CB1115" s="17">
        <f t="shared" ca="1" si="2093"/>
        <v>0.92107590010046947</v>
      </c>
      <c r="CC1115" s="17">
        <f t="shared" ca="1" si="2093"/>
        <v>0.16719140785641962</v>
      </c>
      <c r="CD1115" s="17">
        <f t="shared" ca="1" si="2093"/>
        <v>0.21694757123612318</v>
      </c>
      <c r="CE1115" s="17">
        <f t="shared" ca="1" si="2093"/>
        <v>0.91730015905284501</v>
      </c>
      <c r="CF1115" s="17">
        <f t="shared" ca="1" si="2093"/>
        <v>0.68799949974158892</v>
      </c>
      <c r="CG1115" s="17">
        <f t="shared" ca="1" si="2093"/>
        <v>0.45469360970317196</v>
      </c>
      <c r="CH1115" s="17">
        <f t="shared" ca="1" si="2093"/>
        <v>0.69026307082035376</v>
      </c>
      <c r="CI1115" s="17">
        <f t="shared" ca="1" si="2093"/>
        <v>0.42047623449243066</v>
      </c>
      <c r="CJ1115" s="17">
        <f t="shared" ca="1" si="2093"/>
        <v>0.21099745875339637</v>
      </c>
      <c r="CK1115" s="17">
        <f t="shared" ca="1" si="2093"/>
        <v>0.66125944648080937</v>
      </c>
      <c r="CL1115" s="17">
        <f t="shared" ca="1" si="2093"/>
        <v>0.56532091085746949</v>
      </c>
      <c r="CM1115" s="17">
        <f t="shared" ca="1" si="2093"/>
        <v>0.24400134373528892</v>
      </c>
      <c r="CN1115" s="17">
        <f t="shared" ca="1" si="2093"/>
        <v>0.10541232673952916</v>
      </c>
      <c r="CO1115" s="17">
        <f t="shared" ca="1" si="2093"/>
        <v>0.1725259759162987</v>
      </c>
      <c r="CP1115" s="17">
        <f t="shared" ca="1" si="2093"/>
        <v>7.2063771863668191E-2</v>
      </c>
      <c r="CQ1115" s="17">
        <f t="shared" ca="1" si="2093"/>
        <v>0.44091984426917985</v>
      </c>
      <c r="CR1115" s="17">
        <f t="shared" ca="1" si="2093"/>
        <v>3.0989301432263527E-2</v>
      </c>
    </row>
    <row r="1117" spans="1:96" x14ac:dyDescent="0.35">
      <c r="A1117" s="24" t="s">
        <v>12</v>
      </c>
      <c r="D1117" s="3" t="s">
        <v>3</v>
      </c>
      <c r="E1117" s="37">
        <v>7.8125E-3</v>
      </c>
      <c r="F1117" s="37">
        <v>1.5625E-2</v>
      </c>
      <c r="G1117" s="37">
        <v>3.125E-2</v>
      </c>
      <c r="H1117" s="37">
        <v>6.25E-2</v>
      </c>
      <c r="I1117" s="37">
        <v>0.125</v>
      </c>
      <c r="J1117" s="36">
        <v>0.25</v>
      </c>
      <c r="K1117" s="36">
        <v>0.5</v>
      </c>
      <c r="L1117" s="36">
        <v>1</v>
      </c>
      <c r="AT1117" s="3" t="s">
        <v>22</v>
      </c>
      <c r="AU1117" s="15">
        <f t="shared" ref="AU1117:BR1120" ca="1" si="2100">RAND()</f>
        <v>0.5389073580295215</v>
      </c>
      <c r="AV1117" s="15">
        <f t="shared" ca="1" si="2100"/>
        <v>0.10274219504827042</v>
      </c>
      <c r="AW1117" s="15">
        <f t="shared" ca="1" si="2100"/>
        <v>0.93687850975627673</v>
      </c>
      <c r="AX1117" s="15">
        <f t="shared" ca="1" si="2100"/>
        <v>0.86650093124574079</v>
      </c>
      <c r="AY1117" s="15">
        <f t="shared" ca="1" si="2100"/>
        <v>0.97790189803731031</v>
      </c>
      <c r="AZ1117" s="15">
        <f t="shared" ca="1" si="2100"/>
        <v>0.1247421293827905</v>
      </c>
      <c r="BA1117" s="15">
        <f t="shared" ca="1" si="2100"/>
        <v>0.81861206943711706</v>
      </c>
      <c r="BB1117" s="15">
        <f t="shared" ca="1" si="2100"/>
        <v>0.3818413404750014</v>
      </c>
      <c r="BC1117" s="15">
        <f t="shared" ca="1" si="2100"/>
        <v>0.12836066096670173</v>
      </c>
      <c r="BD1117" s="15">
        <f t="shared" ca="1" si="2100"/>
        <v>0.14708597877828711</v>
      </c>
      <c r="BE1117" s="15">
        <f t="shared" ca="1" si="2100"/>
        <v>0.8236482919749456</v>
      </c>
      <c r="BF1117" s="15">
        <f t="shared" ca="1" si="2100"/>
        <v>0.15201952829212462</v>
      </c>
      <c r="BG1117" s="15">
        <f t="shared" ca="1" si="2100"/>
        <v>0.97915735028301698</v>
      </c>
      <c r="BH1117" s="15">
        <f t="shared" ca="1" si="2100"/>
        <v>0.38057912071081534</v>
      </c>
      <c r="BI1117" s="15">
        <f t="shared" ca="1" si="2100"/>
        <v>0.74748977412466855</v>
      </c>
      <c r="BJ1117" s="15">
        <f t="shared" ca="1" si="2100"/>
        <v>0.78845190336404758</v>
      </c>
      <c r="BK1117" s="15">
        <f t="shared" ca="1" si="2100"/>
        <v>0.28587489559686696</v>
      </c>
      <c r="BL1117" s="15">
        <f t="shared" ca="1" si="2100"/>
        <v>0.7598482891591497</v>
      </c>
      <c r="BM1117" s="15">
        <f t="shared" ca="1" si="2100"/>
        <v>0.18220733786429555</v>
      </c>
      <c r="BN1117" s="15">
        <f t="shared" ca="1" si="2100"/>
        <v>0.15122904510925583</v>
      </c>
      <c r="BO1117" s="15">
        <f t="shared" ca="1" si="2100"/>
        <v>0.3137801229023166</v>
      </c>
      <c r="BP1117" s="15">
        <f t="shared" ca="1" si="2100"/>
        <v>9.6294234474687546E-3</v>
      </c>
      <c r="BQ1117" s="15">
        <f t="shared" ca="1" si="2100"/>
        <v>0.80248811898160044</v>
      </c>
      <c r="BR1117" s="15">
        <f t="shared" ca="1" si="2100"/>
        <v>0.51831903498900522</v>
      </c>
      <c r="BS1117" s="15">
        <f t="shared" ref="BS1117:CR1120" ca="1" si="2101">RAND()</f>
        <v>0.50588880902675637</v>
      </c>
      <c r="BT1117" s="15">
        <f t="shared" ca="1" si="2101"/>
        <v>0.96459757627440779</v>
      </c>
      <c r="BU1117" s="15">
        <f t="shared" ca="1" si="2101"/>
        <v>0.43937065453066104</v>
      </c>
      <c r="BV1117" s="15">
        <f t="shared" ca="1" si="2101"/>
        <v>0.82149135993172839</v>
      </c>
      <c r="BW1117" s="15">
        <f t="shared" ca="1" si="2101"/>
        <v>0.58849845324160399</v>
      </c>
      <c r="BX1117" s="15">
        <f t="shared" ca="1" si="2101"/>
        <v>0.39345423388021306</v>
      </c>
      <c r="BY1117" s="15">
        <f t="shared" ca="1" si="2101"/>
        <v>0.78293166286421789</v>
      </c>
      <c r="BZ1117" s="15">
        <f t="shared" ca="1" si="2101"/>
        <v>0.81772999295391313</v>
      </c>
      <c r="CA1117" s="15">
        <f t="shared" ca="1" si="2101"/>
        <v>0.15443817898447354</v>
      </c>
      <c r="CB1117" s="15">
        <f t="shared" ca="1" si="2101"/>
        <v>0.69488291530025881</v>
      </c>
      <c r="CC1117" s="15">
        <f t="shared" ca="1" si="2101"/>
        <v>0.36155455782739987</v>
      </c>
      <c r="CD1117" s="15">
        <f t="shared" ca="1" si="2101"/>
        <v>0.38063862776991453</v>
      </c>
      <c r="CE1117" s="15">
        <f t="shared" ca="1" si="2101"/>
        <v>0.38231498845696754</v>
      </c>
      <c r="CF1117" s="15">
        <f t="shared" ca="1" si="2101"/>
        <v>0.33724347568894175</v>
      </c>
      <c r="CG1117" s="15">
        <f t="shared" ca="1" si="2101"/>
        <v>0.49307071417097448</v>
      </c>
      <c r="CH1117" s="15">
        <f t="shared" ca="1" si="2101"/>
        <v>0.62017435943638277</v>
      </c>
      <c r="CI1117" s="15">
        <f t="shared" ca="1" si="2101"/>
        <v>0.50866441360057957</v>
      </c>
      <c r="CJ1117" s="15">
        <f t="shared" ca="1" si="2101"/>
        <v>0.25507378287342841</v>
      </c>
      <c r="CK1117" s="15">
        <f t="shared" ca="1" si="2101"/>
        <v>8.077573155870299E-2</v>
      </c>
      <c r="CL1117" s="15">
        <f t="shared" ca="1" si="2101"/>
        <v>0.9562134842405362</v>
      </c>
      <c r="CM1117" s="15">
        <f t="shared" ca="1" si="2101"/>
        <v>0.90665082116594886</v>
      </c>
      <c r="CN1117" s="15">
        <f t="shared" ca="1" si="2101"/>
        <v>0.54390960909492003</v>
      </c>
      <c r="CO1117" s="15">
        <f t="shared" ca="1" si="2101"/>
        <v>0.52626361482200801</v>
      </c>
      <c r="CP1117" s="15">
        <f t="shared" ca="1" si="2101"/>
        <v>0.97707253287116902</v>
      </c>
      <c r="CQ1117" s="15">
        <f t="shared" ca="1" si="2101"/>
        <v>0.71978531796968392</v>
      </c>
      <c r="CR1117" s="15">
        <f t="shared" ca="1" si="2101"/>
        <v>0.83813530903101274</v>
      </c>
    </row>
    <row r="1118" spans="1:96" x14ac:dyDescent="0.35">
      <c r="A1118" s="24">
        <f>A1105+1</f>
        <v>85</v>
      </c>
      <c r="E1118" s="43">
        <v>1</v>
      </c>
      <c r="F1118" s="43">
        <v>2</v>
      </c>
      <c r="G1118" s="43">
        <v>3</v>
      </c>
      <c r="H1118" s="43">
        <v>4</v>
      </c>
      <c r="I1118" s="43">
        <v>5</v>
      </c>
      <c r="J1118" s="43">
        <v>6</v>
      </c>
      <c r="K1118" s="43">
        <v>7</v>
      </c>
      <c r="L1118" s="43">
        <v>8</v>
      </c>
      <c r="AC1118" s="2"/>
      <c r="AR1118" s="9" t="s">
        <v>8</v>
      </c>
      <c r="AS1118" s="10"/>
      <c r="AU1118" s="17">
        <f t="shared" ca="1" si="2100"/>
        <v>0.87381810881819844</v>
      </c>
      <c r="AV1118" s="17">
        <f t="shared" ca="1" si="2100"/>
        <v>0.54318371106817398</v>
      </c>
      <c r="AW1118" s="17">
        <f t="shared" ca="1" si="2100"/>
        <v>0.83014866782831753</v>
      </c>
      <c r="AX1118" s="17">
        <f t="shared" ca="1" si="2100"/>
        <v>0.13699813242754788</v>
      </c>
      <c r="AY1118" s="17">
        <f t="shared" ca="1" si="2100"/>
        <v>0.85924755320934509</v>
      </c>
      <c r="AZ1118" s="17">
        <f t="shared" ca="1" si="2100"/>
        <v>0.19976902144036424</v>
      </c>
      <c r="BA1118" s="17">
        <f t="shared" ca="1" si="2100"/>
        <v>0.37840207084098432</v>
      </c>
      <c r="BB1118" s="17">
        <f t="shared" ca="1" si="2100"/>
        <v>0.86114283408376047</v>
      </c>
      <c r="BC1118" s="17">
        <f t="shared" ca="1" si="2100"/>
        <v>0.83526926764492926</v>
      </c>
      <c r="BD1118" s="17">
        <f t="shared" ca="1" si="2100"/>
        <v>0.13812361329029843</v>
      </c>
      <c r="BE1118" s="17">
        <f t="shared" ca="1" si="2100"/>
        <v>0.73101137123571769</v>
      </c>
      <c r="BF1118" s="17">
        <f t="shared" ca="1" si="2100"/>
        <v>0.57371212579833197</v>
      </c>
      <c r="BG1118" s="17">
        <f t="shared" ca="1" si="2100"/>
        <v>0.31044668100343353</v>
      </c>
      <c r="BH1118" s="17">
        <f t="shared" ca="1" si="2100"/>
        <v>0.12080683824863025</v>
      </c>
      <c r="BI1118" s="17">
        <f t="shared" ca="1" si="2100"/>
        <v>0.8424893290603841</v>
      </c>
      <c r="BJ1118" s="17">
        <f t="shared" ca="1" si="2100"/>
        <v>0.23579117810441286</v>
      </c>
      <c r="BK1118" s="17">
        <f t="shared" ca="1" si="2100"/>
        <v>0.85907775987846413</v>
      </c>
      <c r="BL1118" s="17">
        <f t="shared" ca="1" si="2100"/>
        <v>0.3405138470012008</v>
      </c>
      <c r="BM1118" s="17">
        <f t="shared" ca="1" si="2100"/>
        <v>0.81899197262285095</v>
      </c>
      <c r="BN1118" s="17">
        <f t="shared" ca="1" si="2100"/>
        <v>0.57206514067917202</v>
      </c>
      <c r="BO1118" s="17">
        <f t="shared" ca="1" si="2100"/>
        <v>0.97445613775382345</v>
      </c>
      <c r="BP1118" s="17">
        <f t="shared" ca="1" si="2100"/>
        <v>0.80277405874308116</v>
      </c>
      <c r="BQ1118" s="17">
        <f t="shared" ca="1" si="2100"/>
        <v>0.15696972391700859</v>
      </c>
      <c r="BR1118" s="17">
        <f t="shared" ca="1" si="2100"/>
        <v>0.83806685475154841</v>
      </c>
      <c r="BS1118" s="17">
        <f t="shared" ca="1" si="2101"/>
        <v>0.8482830201354391</v>
      </c>
      <c r="BT1118" s="17">
        <f t="shared" ca="1" si="2101"/>
        <v>0.56651127794232758</v>
      </c>
      <c r="BU1118" s="17">
        <f t="shared" ca="1" si="2101"/>
        <v>0.59294225428052894</v>
      </c>
      <c r="BV1118" s="17">
        <f t="shared" ca="1" si="2101"/>
        <v>0.78488286863425949</v>
      </c>
      <c r="BW1118" s="17">
        <f t="shared" ca="1" si="2101"/>
        <v>0.22947996940373749</v>
      </c>
      <c r="BX1118" s="17">
        <f t="shared" ca="1" si="2101"/>
        <v>0.38691652951333766</v>
      </c>
      <c r="BY1118" s="17">
        <f t="shared" ca="1" si="2101"/>
        <v>0.13809281701536114</v>
      </c>
      <c r="BZ1118" s="17">
        <f t="shared" ca="1" si="2101"/>
        <v>0.78911951841244921</v>
      </c>
      <c r="CA1118" s="17">
        <f t="shared" ca="1" si="2101"/>
        <v>8.7439500913120249E-2</v>
      </c>
      <c r="CB1118" s="17">
        <f t="shared" ca="1" si="2101"/>
        <v>0.98452027176469659</v>
      </c>
      <c r="CC1118" s="17">
        <f t="shared" ca="1" si="2101"/>
        <v>0.98399219961855078</v>
      </c>
      <c r="CD1118" s="17">
        <f t="shared" ca="1" si="2101"/>
        <v>0.46800619408235877</v>
      </c>
      <c r="CE1118" s="17">
        <f t="shared" ca="1" si="2101"/>
        <v>0.59865858237680059</v>
      </c>
      <c r="CF1118" s="17">
        <f t="shared" ca="1" si="2101"/>
        <v>3.8472783547834011E-2</v>
      </c>
      <c r="CG1118" s="17">
        <f t="shared" ca="1" si="2101"/>
        <v>0.83232615459591541</v>
      </c>
      <c r="CH1118" s="17">
        <f t="shared" ca="1" si="2101"/>
        <v>0.31112941748748257</v>
      </c>
      <c r="CI1118" s="17">
        <f t="shared" ca="1" si="2101"/>
        <v>0.62762164723483294</v>
      </c>
      <c r="CJ1118" s="17">
        <f t="shared" ca="1" si="2101"/>
        <v>0.66603177881065578</v>
      </c>
      <c r="CK1118" s="17">
        <f t="shared" ca="1" si="2101"/>
        <v>4.0266600166694588E-2</v>
      </c>
      <c r="CL1118" s="17">
        <f t="shared" ca="1" si="2101"/>
        <v>7.9173233950418753E-2</v>
      </c>
      <c r="CM1118" s="17">
        <f t="shared" ca="1" si="2101"/>
        <v>0.22619859221377636</v>
      </c>
      <c r="CN1118" s="17">
        <f t="shared" ca="1" si="2101"/>
        <v>0.40236249556470216</v>
      </c>
      <c r="CO1118" s="17">
        <f t="shared" ca="1" si="2101"/>
        <v>0.62629181099288544</v>
      </c>
      <c r="CP1118" s="17">
        <f t="shared" ca="1" si="2101"/>
        <v>0.76239827595325982</v>
      </c>
      <c r="CQ1118" s="17">
        <f t="shared" ca="1" si="2101"/>
        <v>0.47193113001290865</v>
      </c>
      <c r="CR1118" s="17">
        <f t="shared" ca="1" si="2101"/>
        <v>0.85982159536185598</v>
      </c>
    </row>
    <row r="1119" spans="1:96" x14ac:dyDescent="0.35">
      <c r="A1119" s="23"/>
      <c r="B1119" s="2" t="s">
        <v>2</v>
      </c>
      <c r="D1119" s="25" t="s">
        <v>7</v>
      </c>
      <c r="E1119" s="27">
        <f ca="1">AH1115/AP1115</f>
        <v>0.98634302931320927</v>
      </c>
      <c r="F1119" s="27">
        <f ca="1">AI1115/AP1115</f>
        <v>1.3628811984343762E-2</v>
      </c>
      <c r="G1119" s="27">
        <f ca="1">AJ1115/AP1115</f>
        <v>2.8158702446991244E-5</v>
      </c>
      <c r="H1119" s="27">
        <f ca="1">AK1115/AP1115</f>
        <v>0</v>
      </c>
      <c r="I1119" s="27">
        <f ca="1">AL1115/AP1115</f>
        <v>0</v>
      </c>
      <c r="J1119" s="27">
        <f ca="1">AM1115/AP1115</f>
        <v>0</v>
      </c>
      <c r="K1119" s="27">
        <f ca="1">AN1115/AP1115</f>
        <v>0</v>
      </c>
      <c r="L1119" s="27">
        <f ca="1">AO1115/AP1115</f>
        <v>0</v>
      </c>
      <c r="M1119" s="18">
        <f ca="1">SUM(E1119:L1119)</f>
        <v>1</v>
      </c>
      <c r="N1119" s="1" t="s">
        <v>9</v>
      </c>
      <c r="W1119" s="1" t="s">
        <v>10</v>
      </c>
      <c r="AE1119" s="2" t="s">
        <v>2</v>
      </c>
      <c r="AH1119" s="1" t="s">
        <v>11</v>
      </c>
      <c r="AR1119" s="44" t="s">
        <v>2</v>
      </c>
      <c r="AS1119" s="44" t="s">
        <v>3</v>
      </c>
      <c r="AU1119" s="15">
        <f t="shared" ca="1" si="2100"/>
        <v>0.37809913345995894</v>
      </c>
      <c r="AV1119" s="15">
        <f t="shared" ca="1" si="2100"/>
        <v>0.68949322214872544</v>
      </c>
      <c r="AW1119" s="15">
        <f t="shared" ca="1" si="2100"/>
        <v>0.75314867706445576</v>
      </c>
      <c r="AX1119" s="15">
        <f t="shared" ca="1" si="2100"/>
        <v>0.57913270606262035</v>
      </c>
      <c r="AY1119" s="15">
        <f t="shared" ca="1" si="2100"/>
        <v>0.20347199120620574</v>
      </c>
      <c r="AZ1119" s="15">
        <f t="shared" ca="1" si="2100"/>
        <v>0.31537489420592901</v>
      </c>
      <c r="BA1119" s="15">
        <f t="shared" ca="1" si="2100"/>
        <v>9.0473532923058486E-2</v>
      </c>
      <c r="BB1119" s="15">
        <f t="shared" ca="1" si="2100"/>
        <v>0.91278117782128332</v>
      </c>
      <c r="BC1119" s="15">
        <f t="shared" ca="1" si="2100"/>
        <v>0.82984924038296115</v>
      </c>
      <c r="BD1119" s="15">
        <f t="shared" ca="1" si="2100"/>
        <v>9.9392849828485397E-2</v>
      </c>
      <c r="BE1119" s="15">
        <f t="shared" ca="1" si="2100"/>
        <v>0.55731325902099615</v>
      </c>
      <c r="BF1119" s="15">
        <f t="shared" ca="1" si="2100"/>
        <v>0.7355876598029244</v>
      </c>
      <c r="BG1119" s="15">
        <f t="shared" ca="1" si="2100"/>
        <v>6.9903672342430667E-2</v>
      </c>
      <c r="BH1119" s="15">
        <f t="shared" ca="1" si="2100"/>
        <v>7.7153087755199468E-2</v>
      </c>
      <c r="BI1119" s="15">
        <f t="shared" ca="1" si="2100"/>
        <v>0.75331981710208651</v>
      </c>
      <c r="BJ1119" s="15">
        <f t="shared" ca="1" si="2100"/>
        <v>0.27563966313820498</v>
      </c>
      <c r="BK1119" s="15">
        <f t="shared" ca="1" si="2100"/>
        <v>2.7498849643430412E-2</v>
      </c>
      <c r="BL1119" s="15">
        <f t="shared" ca="1" si="2100"/>
        <v>0.10895837072884007</v>
      </c>
      <c r="BM1119" s="15">
        <f t="shared" ca="1" si="2100"/>
        <v>0.34435168420762452</v>
      </c>
      <c r="BN1119" s="15">
        <f t="shared" ca="1" si="2100"/>
        <v>0.11836069422565454</v>
      </c>
      <c r="BO1119" s="15">
        <f t="shared" ca="1" si="2100"/>
        <v>0.53265707573775323</v>
      </c>
      <c r="BP1119" s="15">
        <f t="shared" ca="1" si="2100"/>
        <v>5.8284046740751161E-2</v>
      </c>
      <c r="BQ1119" s="15">
        <f t="shared" ca="1" si="2100"/>
        <v>0.28462620640074998</v>
      </c>
      <c r="BR1119" s="15">
        <f t="shared" ca="1" si="2100"/>
        <v>0.44595226138367294</v>
      </c>
      <c r="BS1119" s="15">
        <f t="shared" ca="1" si="2101"/>
        <v>0.84595127874816767</v>
      </c>
      <c r="BT1119" s="15">
        <f t="shared" ca="1" si="2101"/>
        <v>0.3617033244623381</v>
      </c>
      <c r="BU1119" s="15">
        <f t="shared" ca="1" si="2101"/>
        <v>0.92001896749801593</v>
      </c>
      <c r="BV1119" s="15">
        <f t="shared" ca="1" si="2101"/>
        <v>0.67638371174601264</v>
      </c>
      <c r="BW1119" s="15">
        <f t="shared" ca="1" si="2101"/>
        <v>7.2201195175605526E-2</v>
      </c>
      <c r="BX1119" s="15">
        <f t="shared" ca="1" si="2101"/>
        <v>0.66881506101961197</v>
      </c>
      <c r="BY1119" s="15">
        <f t="shared" ca="1" si="2101"/>
        <v>0.4206794555866763</v>
      </c>
      <c r="BZ1119" s="15">
        <f t="shared" ca="1" si="2101"/>
        <v>0.49440429501353678</v>
      </c>
      <c r="CA1119" s="15">
        <f t="shared" ca="1" si="2101"/>
        <v>0.58040617821350804</v>
      </c>
      <c r="CB1119" s="15">
        <f t="shared" ca="1" si="2101"/>
        <v>0.71274807256405637</v>
      </c>
      <c r="CC1119" s="15">
        <f t="shared" ca="1" si="2101"/>
        <v>0.84970909032631659</v>
      </c>
      <c r="CD1119" s="15">
        <f t="shared" ca="1" si="2101"/>
        <v>0.98610950281038745</v>
      </c>
      <c r="CE1119" s="15">
        <f t="shared" ca="1" si="2101"/>
        <v>0.2418228576660032</v>
      </c>
      <c r="CF1119" s="15">
        <f t="shared" ca="1" si="2101"/>
        <v>0.91317762309869965</v>
      </c>
      <c r="CG1119" s="15">
        <f t="shared" ca="1" si="2101"/>
        <v>0.21438394029044217</v>
      </c>
      <c r="CH1119" s="15">
        <f t="shared" ca="1" si="2101"/>
        <v>0.24325339305455107</v>
      </c>
      <c r="CI1119" s="15">
        <f t="shared" ca="1" si="2101"/>
        <v>0.7037202144463014</v>
      </c>
      <c r="CJ1119" s="15">
        <f t="shared" ca="1" si="2101"/>
        <v>0.47839776124197686</v>
      </c>
      <c r="CK1119" s="15">
        <f t="shared" ca="1" si="2101"/>
        <v>0.73301007190266987</v>
      </c>
      <c r="CL1119" s="15">
        <f t="shared" ca="1" si="2101"/>
        <v>0.9498758937617674</v>
      </c>
      <c r="CM1119" s="15">
        <f t="shared" ca="1" si="2101"/>
        <v>0.48658603391918798</v>
      </c>
      <c r="CN1119" s="15">
        <f t="shared" ca="1" si="2101"/>
        <v>0.1659376452089919</v>
      </c>
      <c r="CO1119" s="15">
        <f t="shared" ca="1" si="2101"/>
        <v>0.35921334967231811</v>
      </c>
      <c r="CP1119" s="15">
        <f t="shared" ca="1" si="2101"/>
        <v>0.43534563754426736</v>
      </c>
      <c r="CQ1119" s="15">
        <f t="shared" ca="1" si="2101"/>
        <v>0.95983961168410403</v>
      </c>
      <c r="CR1119" s="15">
        <f t="shared" ca="1" si="2101"/>
        <v>0.52378169389835738</v>
      </c>
    </row>
    <row r="1120" spans="1:96" x14ac:dyDescent="0.35">
      <c r="A1120" s="23"/>
      <c r="B1120" s="38">
        <v>7.8125E-3</v>
      </c>
      <c r="C1120" s="49">
        <v>10</v>
      </c>
      <c r="D1120" s="26">
        <f ca="1">AE1107/AE1115</f>
        <v>0</v>
      </c>
      <c r="E1120" s="19">
        <f ca="1">COUNTIF(AU1121:CR1124,11)</f>
        <v>0</v>
      </c>
      <c r="F1120" s="19">
        <f ca="1">COUNTIF(AU1121:CR1124,12)</f>
        <v>0</v>
      </c>
      <c r="G1120" s="19">
        <f ca="1">COUNTIF(AU1121:CR1124,13)</f>
        <v>0</v>
      </c>
      <c r="H1120" s="19">
        <f ca="1">COUNTIF(AU1121:CR1124,14)</f>
        <v>0</v>
      </c>
      <c r="I1120" s="19">
        <f ca="1">COUNTIF(AU1121:CR1124,15)</f>
        <v>0</v>
      </c>
      <c r="J1120" s="19">
        <f ca="1">COUNTIF(AU1121:CR1124,16)</f>
        <v>0</v>
      </c>
      <c r="K1120" s="19">
        <f ca="1">COUNTIF(AU1121:CR1124,17)</f>
        <v>0</v>
      </c>
      <c r="L1120" s="19">
        <f ca="1">COUNTIF(AU1121:CR1124,18)</f>
        <v>0</v>
      </c>
      <c r="N1120" s="45">
        <f ca="1">ROUNDDOWN(E1120*$AK$15+RAND(),0)</f>
        <v>0</v>
      </c>
      <c r="O1120" s="45">
        <f ca="1">ROUNDDOWN(F1120*$AL$15+RAND(),0)</f>
        <v>0</v>
      </c>
      <c r="P1120" s="45">
        <f ca="1">ROUNDDOWN(G1120*$AM$15+RAND(),0)</f>
        <v>0</v>
      </c>
      <c r="Q1120" s="45">
        <f ca="1">ROUNDDOWN(H1120*$AN$15+RAND(),0)</f>
        <v>0</v>
      </c>
      <c r="R1120" s="45">
        <f ca="1">ROUNDDOWN(I1120*$AO$15+RAND(),0)</f>
        <v>0</v>
      </c>
      <c r="S1120" s="45">
        <f ca="1">ROUNDDOWN(J1120*$AP$15+RAND(),0)</f>
        <v>0</v>
      </c>
      <c r="T1120" s="45">
        <f ca="1">ROUNDDOWN(K1120*$AQ$15+RAND(),0)</f>
        <v>0</v>
      </c>
      <c r="U1120" s="45">
        <f ca="1">ROUNDDOWN(L1120*$AR$15+RAND(),0)</f>
        <v>0</v>
      </c>
      <c r="W1120" s="47">
        <f ca="1">ROUNDDOWN(N1120/2+RAND(),0)</f>
        <v>0</v>
      </c>
      <c r="X1120" s="47">
        <f t="shared" ref="X1120:X1127" ca="1" si="2102">ROUNDDOWN(O1120/2+RAND(),0)</f>
        <v>0</v>
      </c>
      <c r="Y1120" s="47">
        <f t="shared" ref="Y1120:Y1127" ca="1" si="2103">ROUNDDOWN(P1120/2+RAND(),0)</f>
        <v>0</v>
      </c>
      <c r="Z1120" s="47">
        <f t="shared" ref="Z1120:Z1127" ca="1" si="2104">ROUNDDOWN(Q1120/2+RAND(),0)</f>
        <v>0</v>
      </c>
      <c r="AA1120" s="47">
        <f t="shared" ref="AA1120:AA1127" ca="1" si="2105">ROUNDDOWN(R1120/2+RAND(),0)</f>
        <v>0</v>
      </c>
      <c r="AB1120" s="47">
        <f t="shared" ref="AB1120:AB1127" ca="1" si="2106">ROUNDDOWN(S1120/2+RAND(),0)</f>
        <v>0</v>
      </c>
      <c r="AC1120" s="47">
        <f t="shared" ref="AC1120:AC1127" ca="1" si="2107">ROUNDDOWN(T1120/2+RAND(),0)</f>
        <v>0</v>
      </c>
      <c r="AD1120" s="47">
        <f t="shared" ref="AD1120:AD1127" ca="1" si="2108">ROUNDDOWN(U1120/2+RAND(),0)</f>
        <v>0</v>
      </c>
      <c r="AE1120" s="21">
        <f ca="1">((1-d)*SUM(W1120:AD1120)+d*SUM(W1121:AD1121))*E/B1120</f>
        <v>0</v>
      </c>
      <c r="AH1120" s="48">
        <f ca="1">N1120-W1120</f>
        <v>0</v>
      </c>
      <c r="AI1120" s="48">
        <f t="shared" ref="AI1120:AI1127" ca="1" si="2109">O1120-X1120</f>
        <v>0</v>
      </c>
      <c r="AJ1120" s="48">
        <f t="shared" ref="AJ1120:AJ1127" ca="1" si="2110">P1120-Y1120</f>
        <v>0</v>
      </c>
      <c r="AK1120" s="48">
        <f t="shared" ref="AK1120:AK1127" ca="1" si="2111">Q1120-Z1120</f>
        <v>0</v>
      </c>
      <c r="AL1120" s="48">
        <f t="shared" ref="AL1120:AL1127" ca="1" si="2112">R1120-AA1120</f>
        <v>0</v>
      </c>
      <c r="AM1120" s="48">
        <f t="shared" ref="AM1120:AM1127" ca="1" si="2113">S1120-AB1120</f>
        <v>0</v>
      </c>
      <c r="AN1120" s="48">
        <f t="shared" ref="AN1120:AN1127" ca="1" si="2114">T1120-AC1120</f>
        <v>0</v>
      </c>
      <c r="AO1120" s="48">
        <f t="shared" ref="AO1120:AO1126" ca="1" si="2115">U1120-AD1120</f>
        <v>0</v>
      </c>
      <c r="AQ1120" s="1">
        <v>10</v>
      </c>
      <c r="AR1120" s="12">
        <f ca="1">D1120</f>
        <v>0</v>
      </c>
      <c r="AS1120" s="12">
        <f ca="1">E1119</f>
        <v>0.98634302931320927</v>
      </c>
      <c r="AT1120" s="8">
        <v>1</v>
      </c>
      <c r="AU1120" s="17">
        <f t="shared" ca="1" si="2100"/>
        <v>0.57205401537979639</v>
      </c>
      <c r="AV1120" s="17">
        <f t="shared" ca="1" si="2100"/>
        <v>8.3661551378167331E-2</v>
      </c>
      <c r="AW1120" s="17">
        <f t="shared" ca="1" si="2100"/>
        <v>0.2237115754860185</v>
      </c>
      <c r="AX1120" s="17">
        <f t="shared" ca="1" si="2100"/>
        <v>0.28369802183768622</v>
      </c>
      <c r="AY1120" s="17">
        <f t="shared" ca="1" si="2100"/>
        <v>0.63447224259957058</v>
      </c>
      <c r="AZ1120" s="17">
        <f t="shared" ca="1" si="2100"/>
        <v>0.47403109899768692</v>
      </c>
      <c r="BA1120" s="17">
        <f t="shared" ca="1" si="2100"/>
        <v>0.8271197471099403</v>
      </c>
      <c r="BB1120" s="17">
        <f t="shared" ca="1" si="2100"/>
        <v>0.73152445545467826</v>
      </c>
      <c r="BC1120" s="17">
        <f t="shared" ca="1" si="2100"/>
        <v>0.66929045480724869</v>
      </c>
      <c r="BD1120" s="17">
        <f t="shared" ca="1" si="2100"/>
        <v>0.9722789877050978</v>
      </c>
      <c r="BE1120" s="17">
        <f t="shared" ca="1" si="2100"/>
        <v>0.41610287421209002</v>
      </c>
      <c r="BF1120" s="17">
        <f t="shared" ca="1" si="2100"/>
        <v>0.80492200641848788</v>
      </c>
      <c r="BG1120" s="17">
        <f t="shared" ca="1" si="2100"/>
        <v>0.37485762729397587</v>
      </c>
      <c r="BH1120" s="17">
        <f t="shared" ca="1" si="2100"/>
        <v>0.90831330594529314</v>
      </c>
      <c r="BI1120" s="17">
        <f t="shared" ca="1" si="2100"/>
        <v>0.96307969057295451</v>
      </c>
      <c r="BJ1120" s="17">
        <f t="shared" ca="1" si="2100"/>
        <v>0.611994214527387</v>
      </c>
      <c r="BK1120" s="17">
        <f t="shared" ca="1" si="2100"/>
        <v>0.2427924138546651</v>
      </c>
      <c r="BL1120" s="17">
        <f t="shared" ca="1" si="2100"/>
        <v>0.12081356675745303</v>
      </c>
      <c r="BM1120" s="17">
        <f t="shared" ca="1" si="2100"/>
        <v>0.96275324780613214</v>
      </c>
      <c r="BN1120" s="17">
        <f t="shared" ca="1" si="2100"/>
        <v>0.88141193724804989</v>
      </c>
      <c r="BO1120" s="17">
        <f t="shared" ca="1" si="2100"/>
        <v>5.2046640420132961E-2</v>
      </c>
      <c r="BP1120" s="17">
        <f t="shared" ca="1" si="2100"/>
        <v>5.1916196420081273E-2</v>
      </c>
      <c r="BQ1120" s="17">
        <f t="shared" ca="1" si="2100"/>
        <v>0.37646683416519344</v>
      </c>
      <c r="BR1120" s="17">
        <f t="shared" ca="1" si="2100"/>
        <v>0.42326255782570743</v>
      </c>
      <c r="BS1120" s="17">
        <f t="shared" ca="1" si="2101"/>
        <v>0.32958045694853999</v>
      </c>
      <c r="BT1120" s="17">
        <f t="shared" ca="1" si="2101"/>
        <v>5.7123498824788954E-2</v>
      </c>
      <c r="BU1120" s="17">
        <f t="shared" ca="1" si="2101"/>
        <v>0.27865322544333448</v>
      </c>
      <c r="BV1120" s="17">
        <f t="shared" ca="1" si="2101"/>
        <v>0.19932605940451531</v>
      </c>
      <c r="BW1120" s="17">
        <f t="shared" ca="1" si="2101"/>
        <v>4.501281213628916E-3</v>
      </c>
      <c r="BX1120" s="17">
        <f t="shared" ca="1" si="2101"/>
        <v>0.58611104296369432</v>
      </c>
      <c r="BY1120" s="17">
        <f t="shared" ca="1" si="2101"/>
        <v>0.4448720872340679</v>
      </c>
      <c r="BZ1120" s="17">
        <f t="shared" ca="1" si="2101"/>
        <v>0.23932375125058614</v>
      </c>
      <c r="CA1120" s="17">
        <f t="shared" ca="1" si="2101"/>
        <v>0.46063962172370621</v>
      </c>
      <c r="CB1120" s="17">
        <f t="shared" ca="1" si="2101"/>
        <v>0.79745660486466874</v>
      </c>
      <c r="CC1120" s="17">
        <f t="shared" ca="1" si="2101"/>
        <v>0.68896877386111344</v>
      </c>
      <c r="CD1120" s="17">
        <f t="shared" ca="1" si="2101"/>
        <v>0.29904894803032056</v>
      </c>
      <c r="CE1120" s="17">
        <f t="shared" ca="1" si="2101"/>
        <v>0.74572673011805246</v>
      </c>
      <c r="CF1120" s="17">
        <f t="shared" ca="1" si="2101"/>
        <v>0.52175972277120597</v>
      </c>
      <c r="CG1120" s="17">
        <f t="shared" ca="1" si="2101"/>
        <v>0.71109601606036676</v>
      </c>
      <c r="CH1120" s="17">
        <f t="shared" ca="1" si="2101"/>
        <v>0.34620307937461914</v>
      </c>
      <c r="CI1120" s="17">
        <f t="shared" ca="1" si="2101"/>
        <v>0.93435712226218404</v>
      </c>
      <c r="CJ1120" s="17">
        <f t="shared" ca="1" si="2101"/>
        <v>0.45920634744420308</v>
      </c>
      <c r="CK1120" s="17">
        <f t="shared" ca="1" si="2101"/>
        <v>8.6403747564896771E-2</v>
      </c>
      <c r="CL1120" s="17">
        <f t="shared" ca="1" si="2101"/>
        <v>0.17957780132909751</v>
      </c>
      <c r="CM1120" s="17">
        <f t="shared" ca="1" si="2101"/>
        <v>0.35098833956469933</v>
      </c>
      <c r="CN1120" s="17">
        <f t="shared" ca="1" si="2101"/>
        <v>0.28156542281822039</v>
      </c>
      <c r="CO1120" s="17">
        <f t="shared" ca="1" si="2101"/>
        <v>0.94379130373426123</v>
      </c>
      <c r="CP1120" s="17">
        <f t="shared" ca="1" si="2101"/>
        <v>0.7314101549726576</v>
      </c>
      <c r="CQ1120" s="17">
        <f t="shared" ca="1" si="2101"/>
        <v>0.80128352615303</v>
      </c>
      <c r="CR1120" s="17">
        <f t="shared" ca="1" si="2101"/>
        <v>0.36218798655221851</v>
      </c>
    </row>
    <row r="1121" spans="1:96" x14ac:dyDescent="0.35">
      <c r="A1121" s="23"/>
      <c r="B1121" s="38">
        <v>1.5625E-2</v>
      </c>
      <c r="C1121" s="49">
        <v>20</v>
      </c>
      <c r="D1121" s="26">
        <f ca="1">AE1108/AE1115</f>
        <v>0</v>
      </c>
      <c r="E1121" s="19">
        <f ca="1">COUNTIF(AU1121:CR1124,21)</f>
        <v>0</v>
      </c>
      <c r="F1121" s="19">
        <f ca="1">COUNTIF(AU1121:CR1124,22)</f>
        <v>0</v>
      </c>
      <c r="G1121" s="19">
        <f ca="1">COUNTIF(AU1121:CR1124,23)</f>
        <v>0</v>
      </c>
      <c r="H1121" s="19">
        <f ca="1">COUNTIF(AU1121:CR1124,24)</f>
        <v>0</v>
      </c>
      <c r="I1121" s="19">
        <f ca="1">COUNTIF(AU1121:CR1124,25)</f>
        <v>0</v>
      </c>
      <c r="J1121" s="19">
        <f ca="1">COUNTIF(AU1121:CR1124,26)</f>
        <v>0</v>
      </c>
      <c r="K1121" s="19">
        <f ca="1">COUNTIF(AU1121:CR1124,27)</f>
        <v>0</v>
      </c>
      <c r="L1121" s="19">
        <f ca="1">COUNTIF(AU1121:CR1124,28)</f>
        <v>0</v>
      </c>
      <c r="N1121" s="45">
        <f ca="1">ROUNDDOWN(E1121*$AK$16+RAND(),0)</f>
        <v>0</v>
      </c>
      <c r="O1121" s="45">
        <f ca="1">ROUNDDOWN(F1121*$AL$16+RAND(),0)</f>
        <v>0</v>
      </c>
      <c r="P1121" s="45">
        <f ca="1">ROUNDDOWN(G1121*$AM$16+RAND(),0)</f>
        <v>0</v>
      </c>
      <c r="Q1121" s="45">
        <f ca="1">ROUNDDOWN(H1121*$AN$16+RAND(),0)</f>
        <v>0</v>
      </c>
      <c r="R1121" s="45">
        <f ca="1">ROUNDDOWN(I1121*$AO$16+RAND(),0)</f>
        <v>0</v>
      </c>
      <c r="S1121" s="45">
        <f ca="1">ROUNDDOWN(J1121*$AP$16+RAND(),0)</f>
        <v>0</v>
      </c>
      <c r="T1121" s="45">
        <f ca="1">ROUNDDOWN(K1121*$AQ$16+RAND(),0)</f>
        <v>0</v>
      </c>
      <c r="U1121" s="45">
        <f ca="1">ROUNDDOWN(L1121*$AR$16+RAND(),0)</f>
        <v>0</v>
      </c>
      <c r="W1121" s="47">
        <f t="shared" ref="W1121:W1127" ca="1" si="2116">ROUNDDOWN(N1121/2+RAND(),0)</f>
        <v>0</v>
      </c>
      <c r="X1121" s="47">
        <f t="shared" ca="1" si="2102"/>
        <v>0</v>
      </c>
      <c r="Y1121" s="47">
        <f t="shared" ca="1" si="2103"/>
        <v>0</v>
      </c>
      <c r="Z1121" s="47">
        <f t="shared" ca="1" si="2104"/>
        <v>0</v>
      </c>
      <c r="AA1121" s="47">
        <f t="shared" ca="1" si="2105"/>
        <v>0</v>
      </c>
      <c r="AB1121" s="47">
        <f t="shared" ca="1" si="2106"/>
        <v>0</v>
      </c>
      <c r="AC1121" s="47">
        <f t="shared" ca="1" si="2107"/>
        <v>0</v>
      </c>
      <c r="AD1121" s="47">
        <f t="shared" ca="1" si="2108"/>
        <v>0</v>
      </c>
      <c r="AE1121" s="21">
        <f t="shared" ref="AE1121:AE1126" ca="1" si="2117">((1-2*d)*SUM(W1121:AD1121)+d*SUM(W1120:AD1120)+d*SUM(W1122:AD1122))*E/B1121</f>
        <v>0</v>
      </c>
      <c r="AH1121" s="48">
        <f t="shared" ref="AH1121:AH1127" ca="1" si="2118">N1121-W1121</f>
        <v>0</v>
      </c>
      <c r="AI1121" s="48">
        <f t="shared" ca="1" si="2109"/>
        <v>0</v>
      </c>
      <c r="AJ1121" s="48">
        <f t="shared" ca="1" si="2110"/>
        <v>0</v>
      </c>
      <c r="AK1121" s="48">
        <f t="shared" ca="1" si="2111"/>
        <v>0</v>
      </c>
      <c r="AL1121" s="48">
        <f t="shared" ca="1" si="2112"/>
        <v>0</v>
      </c>
      <c r="AM1121" s="48">
        <f t="shared" ca="1" si="2113"/>
        <v>0</v>
      </c>
      <c r="AN1121" s="48">
        <f t="shared" ca="1" si="2114"/>
        <v>0</v>
      </c>
      <c r="AO1121" s="48">
        <f t="shared" ca="1" si="2115"/>
        <v>0</v>
      </c>
      <c r="AQ1121" s="1">
        <v>20</v>
      </c>
      <c r="AR1121" s="13">
        <f t="shared" ref="AR1121:AR1127" ca="1" si="2119">AR1120+D1121</f>
        <v>0</v>
      </c>
      <c r="AS1121" s="13">
        <f ca="1">AS1120+F1119</f>
        <v>0.99997184129755301</v>
      </c>
      <c r="AT1121" s="8">
        <v>2</v>
      </c>
      <c r="AU1121" s="16">
        <f ca="1">IF(AU1117&lt;AR1123,IF(AU1117&lt;AR1121,IF(AU1117&lt;AR1120,10,20),IF(AU1117&lt;AR1122,30,40)),IF(AU1117&lt;AR1125,IF(AU1117&lt;AR1124,50,60),IF(AU1117&lt;AR1126,70,80)))+IF(AU1118&lt;AS1123,IF(AU1118&lt;AS1121,IF(AU1118&lt;AS1120,1,2),IF(AU1118&lt;AS1122,3,4)),IF(AU1118&lt;AS1125,IF(AU1118&lt;AS1124,5,6),IF(AU1118&lt;AS1126,7,8)))</f>
        <v>81</v>
      </c>
      <c r="AV1121" s="16">
        <f ca="1">IF(AV1117&lt;AR1123,IF(AV1117&lt;AR1121,IF(AV1117&lt;AR1120,10,20),IF(AV1117&lt;AR1122,30,40)),IF(AV1117&lt;AR1125,IF(AV1117&lt;AR1124,50,60),IF(AV1117&lt;AR1126,70,80)))+IF(AV1118&lt;AS1123,IF(AV1118&lt;AS1121,IF(AV1118&lt;AS1120,1,2),IF(AV1118&lt;AS1122,3,4)),IF(AV1118&lt;AS1125,IF(AV1118&lt;AS1124,5,6),IF(AV1118&lt;AS1126,7,8)))</f>
        <v>81</v>
      </c>
      <c r="AW1121" s="16">
        <f ca="1">IF(AW1117&lt;AR1123,IF(AW1117&lt;AR1121,IF(AW1117&lt;AR1120,10,20),IF(AW1117&lt;AR1122,30,40)),IF(AW1117&lt;AR1125,IF(AW1117&lt;AR1124,50,60),IF(AW1117&lt;AR1126,70,80)))+IF(AW1118&lt;AS1123,IF(AW1118&lt;AS1121,IF(AW1118&lt;AS1120,1,2),IF(AW1118&lt;AS1122,3,4)),IF(AW1118&lt;AS1125,IF(AW1118&lt;AS1124,5,6),IF(AW1118&lt;AS1126,7,8)))</f>
        <v>81</v>
      </c>
      <c r="AX1121" s="16">
        <f ca="1">IF(AX1117&lt;AR1123,IF(AX1117&lt;AR1121,IF(AX1117&lt;AR1120,10,20),IF(AX1117&lt;AR1122,30,40)),IF(AX1117&lt;AR1125,IF(AX1117&lt;AR1124,50,60),IF(AX1117&lt;AR1126,70,80)))+IF(AX1118&lt;AS1123,IF(AX1118&lt;AS1121,IF(AX1118&lt;AS1120,1,2),IF(AX1118&lt;AS1122,3,4)),IF(AX1118&lt;AS1125,IF(AX1118&lt;AS1124,5,6),IF(AX1118&lt;AS1126,7,8)))</f>
        <v>81</v>
      </c>
      <c r="AY1121" s="16">
        <f ca="1">IF(AY1117&lt;AR1123,IF(AY1117&lt;AR1121,IF(AY1117&lt;AR1120,10,20),IF(AY1117&lt;AR1122,30,40)),IF(AY1117&lt;AR1125,IF(AY1117&lt;AR1124,50,60),IF(AY1117&lt;AR1126,70,80)))+IF(AY1118&lt;AS1123,IF(AY1118&lt;AS1121,IF(AY1118&lt;AS1120,1,2),IF(AY1118&lt;AS1122,3,4)),IF(AY1118&lt;AS1125,IF(AY1118&lt;AS1124,5,6),IF(AY1118&lt;AS1126,7,8)))</f>
        <v>81</v>
      </c>
      <c r="AZ1121" s="16">
        <f ca="1">IF(AZ1117&lt;AR1123,IF(AZ1117&lt;AR1121,IF(AZ1117&lt;AR1120,10,20),IF(AZ1117&lt;AR1122,30,40)),IF(AZ1117&lt;AR1125,IF(AZ1117&lt;AR1124,50,60),IF(AZ1117&lt;AR1126,70,80)))+IF(AZ1118&lt;AS1123,IF(AZ1118&lt;AS1121,IF(AZ1118&lt;AS1120,1,2),IF(AZ1118&lt;AS1122,3,4)),IF(AZ1118&lt;AS1125,IF(AZ1118&lt;AS1124,5,6),IF(AZ1118&lt;AS1126,7,8)))</f>
        <v>81</v>
      </c>
      <c r="BA1121" s="16">
        <f ca="1">IF(BA1117&lt;AR1123,IF(BA1117&lt;AR1121,IF(BA1117&lt;AR1120,10,20),IF(BA1117&lt;AR1122,30,40)),IF(BA1117&lt;AR1125,IF(BA1117&lt;AR1124,50,60),IF(BA1117&lt;AR1126,70,80)))+IF(BA1118&lt;AS1123,IF(BA1118&lt;AS1121,IF(BA1118&lt;AS1120,1,2),IF(BA1118&lt;AS1122,3,4)),IF(BA1118&lt;AS1125,IF(BA1118&lt;AS1124,5,6),IF(BA1118&lt;AS1126,7,8)))</f>
        <v>81</v>
      </c>
      <c r="BB1121" s="16">
        <f ca="1">IF(BB1117&lt;AR1123,IF(BB1117&lt;AR1121,IF(BB1117&lt;AR1120,10,20),IF(BB1117&lt;AR1122,30,40)),IF(BB1117&lt;AR1125,IF(BB1117&lt;AR1124,50,60),IF(BB1117&lt;AR1126,70,80)))+IF(BB1118&lt;AS1123,IF(BB1118&lt;AS1121,IF(BB1118&lt;AS1120,1,2),IF(BB1118&lt;AS1122,3,4)),IF(BB1118&lt;AS1125,IF(BB1118&lt;AS1124,5,6),IF(BB1118&lt;AS1126,7,8)))</f>
        <v>81</v>
      </c>
      <c r="BC1121" s="16">
        <f ca="1">IF(BC1117&lt;AR1123,IF(BC1117&lt;AR1121,IF(BC1117&lt;AR1120,10,20),IF(BC1117&lt;AR1122,30,40)),IF(BC1117&lt;AR1125,IF(BC1117&lt;AR1124,50,60),IF(BC1117&lt;AR1126,70,80)))+IF(BC1118&lt;AS1123,IF(BC1118&lt;AS1121,IF(BC1118&lt;AS1120,1,2),IF(BC1118&lt;AS1122,3,4)),IF(BC1118&lt;AS1125,IF(BC1118&lt;AS1124,5,6),IF(BC1118&lt;AS1126,7,8)))</f>
        <v>81</v>
      </c>
      <c r="BD1121" s="16">
        <f ca="1">IF(BD1117&lt;AR1123,IF(BD1117&lt;AR1121,IF(BD1117&lt;AR1120,10,20),IF(BD1117&lt;AR1122,30,40)),IF(BD1117&lt;AR1125,IF(BD1117&lt;AR1124,50,60),IF(BD1117&lt;AR1126,70,80)))+IF(BD1118&lt;AS1123,IF(BD1118&lt;AS1121,IF(BD1118&lt;AS1120,1,2),IF(BD1118&lt;AS1122,3,4)),IF(BD1118&lt;AS1125,IF(BD1118&lt;AS1124,5,6),IF(BD1118&lt;AS1126,7,8)))</f>
        <v>81</v>
      </c>
      <c r="BE1121" s="16">
        <f ca="1">IF(BE1117&lt;AR1123,IF(BE1117&lt;AR1121,IF(BE1117&lt;AR1120,10,20),IF(BE1117&lt;AR1122,30,40)),IF(BE1117&lt;AR1125,IF(BE1117&lt;AR1124,50,60),IF(BE1117&lt;AR1126,70,80)))+IF(BE1118&lt;AS1123,IF(BE1118&lt;AS1121,IF(BE1118&lt;AS1120,1,2),IF(BE1118&lt;AS1122,3,4)),IF(BE1118&lt;AS1125,IF(BE1118&lt;AS1124,5,6),IF(BE1118&lt;AS1126,7,8)))</f>
        <v>81</v>
      </c>
      <c r="BF1121" s="16">
        <f ca="1">IF(BF1117&lt;AR1123,IF(BF1117&lt;AR1121,IF(BF1117&lt;AR1120,10,20),IF(BF1117&lt;AR1122,30,40)),IF(BF1117&lt;AR1125,IF(BF1117&lt;AR1124,50,60),IF(BF1117&lt;AR1126,70,80)))+IF(BF1118&lt;AS1123,IF(BF1118&lt;AS1121,IF(BF1118&lt;AS1120,1,2),IF(BF1118&lt;AS1122,3,4)),IF(BF1118&lt;AS1125,IF(BF1118&lt;AS1124,5,6),IF(BF1118&lt;AS1126,7,8)))</f>
        <v>81</v>
      </c>
      <c r="BG1121" s="16">
        <f ca="1">IF(BG1117&lt;AR1123,IF(BG1117&lt;AR1121,IF(BG1117&lt;AR1120,10,20),IF(BG1117&lt;AR1122,30,40)),IF(BG1117&lt;AR1125,IF(BG1117&lt;AR1124,50,60),IF(BG1117&lt;AR1126,70,80)))+IF(BG1118&lt;AS1123,IF(BG1118&lt;AS1121,IF(BG1118&lt;AS1120,1,2),IF(BG1118&lt;AS1122,3,4)),IF(BG1118&lt;AS1125,IF(BG1118&lt;AS1124,5,6),IF(BG1118&lt;AS1126,7,8)))</f>
        <v>81</v>
      </c>
      <c r="BH1121" s="16">
        <f ca="1">IF(BH1117&lt;AR1123,IF(BH1117&lt;AR1121,IF(BH1117&lt;AR1120,10,20),IF(BH1117&lt;AR1122,30,40)),IF(BH1117&lt;AR1125,IF(BH1117&lt;AR1124,50,60),IF(BH1117&lt;AR1126,70,80)))+IF(BH1118&lt;AS1123,IF(BH1118&lt;AS1121,IF(BH1118&lt;AS1120,1,2),IF(BH1118&lt;AS1122,3,4)),IF(BH1118&lt;AS1125,IF(BH1118&lt;AS1124,5,6),IF(BH1118&lt;AS1126,7,8)))</f>
        <v>81</v>
      </c>
      <c r="BI1121" s="16">
        <f ca="1">IF(BI1117&lt;AR1123,IF(BI1117&lt;AR1121,IF(BI1117&lt;AR1120,10,20),IF(BI1117&lt;AR1122,30,40)),IF(BI1117&lt;AR1125,IF(BI1117&lt;AR1124,50,60),IF(BI1117&lt;AR1126,70,80)))+IF(BI1118&lt;AS1123,IF(BI1118&lt;AS1121,IF(BI1118&lt;AS1120,1,2),IF(BI1118&lt;AS1122,3,4)),IF(BI1118&lt;AS1125,IF(BI1118&lt;AS1124,5,6),IF(BI1118&lt;AS1126,7,8)))</f>
        <v>81</v>
      </c>
      <c r="BJ1121" s="16">
        <f ca="1">IF(BJ1117&lt;AR1123,IF(BJ1117&lt;AR1121,IF(BJ1117&lt;AR1120,10,20),IF(BJ1117&lt;AR1122,30,40)),IF(BJ1117&lt;AR1125,IF(BJ1117&lt;AR1124,50,60),IF(BJ1117&lt;AR1126,70,80)))+IF(BJ1118&lt;AS1123,IF(BJ1118&lt;AS1121,IF(BJ1118&lt;AS1120,1,2),IF(BJ1118&lt;AS1122,3,4)),IF(BJ1118&lt;AS1125,IF(BJ1118&lt;AS1124,5,6),IF(BJ1118&lt;AS1126,7,8)))</f>
        <v>81</v>
      </c>
      <c r="BK1121" s="16">
        <f ca="1">IF(BK1117&lt;AR1123,IF(BK1117&lt;AR1121,IF(BK1117&lt;AR1120,10,20),IF(BK1117&lt;AR1122,30,40)),IF(BK1117&lt;AR1125,IF(BK1117&lt;AR1124,50,60),IF(BK1117&lt;AR1126,70,80)))+IF(BK1118&lt;AS1123,IF(BK1118&lt;AS1121,IF(BK1118&lt;AS1120,1,2),IF(BK1118&lt;AS1122,3,4)),IF(BK1118&lt;AS1125,IF(BK1118&lt;AS1124,5,6),IF(BK1118&lt;AS1126,7,8)))</f>
        <v>81</v>
      </c>
      <c r="BL1121" s="16">
        <f ca="1">IF(BL1117&lt;AR1123,IF(BL1117&lt;AR1121,IF(BL1117&lt;AR1120,10,20),IF(BL1117&lt;AR1122,30,40)),IF(BL1117&lt;AR1125,IF(BL1117&lt;AR1124,50,60),IF(BL1117&lt;AR1126,70,80)))+IF(BL1118&lt;AS1123,IF(BL1118&lt;AS1121,IF(BL1118&lt;AS1120,1,2),IF(BL1118&lt;AS1122,3,4)),IF(BL1118&lt;AS1125,IF(BL1118&lt;AS1124,5,6),IF(BL1118&lt;AS1126,7,8)))</f>
        <v>81</v>
      </c>
      <c r="BM1121" s="16">
        <f ca="1">IF(BM1117&lt;AR1123,IF(BM1117&lt;AR1121,IF(BM1117&lt;AR1120,10,20),IF(BM1117&lt;AR1122,30,40)),IF(BM1117&lt;AR1125,IF(BM1117&lt;AR1124,50,60),IF(BM1117&lt;AR1126,70,80)))+IF(BM1118&lt;AS1123,IF(BM1118&lt;AS1121,IF(BM1118&lt;AS1120,1,2),IF(BM1118&lt;AS1122,3,4)),IF(BM1118&lt;AS1125,IF(BM1118&lt;AS1124,5,6),IF(BM1118&lt;AS1126,7,8)))</f>
        <v>81</v>
      </c>
      <c r="BN1121" s="16">
        <f ca="1">IF(BN1117&lt;AR1123,IF(BN1117&lt;AR1121,IF(BN1117&lt;AR1120,10,20),IF(BN1117&lt;AR1122,30,40)),IF(BN1117&lt;AR1125,IF(BN1117&lt;AR1124,50,60),IF(BN1117&lt;AR1126,70,80)))+IF(BN1118&lt;AS1123,IF(BN1118&lt;AS1121,IF(BN1118&lt;AS1120,1,2),IF(BN1118&lt;AS1122,3,4)),IF(BN1118&lt;AS1125,IF(BN1118&lt;AS1124,5,6),IF(BN1118&lt;AS1126,7,8)))</f>
        <v>81</v>
      </c>
      <c r="BO1121" s="16">
        <f ca="1">IF(BO1117&lt;AR1123,IF(BO1117&lt;AR1121,IF(BO1117&lt;AR1120,10,20),IF(BO1117&lt;AR1122,30,40)),IF(BO1117&lt;AR1125,IF(BO1117&lt;AR1124,50,60),IF(BO1117&lt;AR1126,70,80)))+IF(BO1118&lt;AS1123,IF(BO1118&lt;AS1121,IF(BO1118&lt;AS1120,1,2),IF(BO1118&lt;AS1122,3,4)),IF(BO1118&lt;AS1125,IF(BO1118&lt;AS1124,5,6),IF(BO1118&lt;AS1126,7,8)))</f>
        <v>81</v>
      </c>
      <c r="BP1121" s="16">
        <f ca="1">IF(BP1117&lt;AR1123,IF(BP1117&lt;AR1121,IF(BP1117&lt;AR1120,10,20),IF(BP1117&lt;AR1122,30,40)),IF(BP1117&lt;AR1125,IF(BP1117&lt;AR1124,50,60),IF(BP1117&lt;AR1126,70,80)))+IF(BP1118&lt;AS1123,IF(BP1118&lt;AS1121,IF(BP1118&lt;AS1120,1,2),IF(BP1118&lt;AS1122,3,4)),IF(BP1118&lt;AS1125,IF(BP1118&lt;AS1124,5,6),IF(BP1118&lt;AS1126,7,8)))</f>
        <v>71</v>
      </c>
      <c r="BQ1121" s="16">
        <f ca="1">IF(BQ1117&lt;AR1123,IF(BQ1117&lt;AR1121,IF(BQ1117&lt;AR1120,10,20),IF(BQ1117&lt;AR1122,30,40)),IF(BQ1117&lt;AR1125,IF(BQ1117&lt;AR1124,50,60),IF(BQ1117&lt;AR1126,70,80)))+IF(BQ1118&lt;AS1123,IF(BQ1118&lt;AS1121,IF(BQ1118&lt;AS1120,1,2),IF(BQ1118&lt;AS1122,3,4)),IF(BQ1118&lt;AS1125,IF(BQ1118&lt;AS1124,5,6),IF(BQ1118&lt;AS1126,7,8)))</f>
        <v>81</v>
      </c>
      <c r="BR1121" s="16">
        <f ca="1">IF(BR1117&lt;AR1123,IF(BR1117&lt;AR1121,IF(BR1117&lt;AR1120,10,20),IF(BR1117&lt;AR1122,30,40)),IF(BR1117&lt;AR1125,IF(BR1117&lt;AR1124,50,60),IF(BR1117&lt;AR1126,70,80)))+IF(BR1118&lt;AS1123,IF(BR1118&lt;AS1121,IF(BR1118&lt;AS1120,1,2),IF(BR1118&lt;AS1122,3,4)),IF(BR1118&lt;AS1125,IF(BR1118&lt;AS1124,5,6),IF(BR1118&lt;AS1126,7,8)))</f>
        <v>81</v>
      </c>
      <c r="BS1121" s="16">
        <f ca="1">IF(BS1117&lt;AR1123,IF(BS1117&lt;AR1121,IF(BS1117&lt;AR1120,10,20),IF(BS1117&lt;AR1122,30,40)),IF(BS1117&lt;AR1125,IF(BS1117&lt;AR1124,50,60),IF(BS1117&lt;AR1126,70,80)))+IF(BS1118&lt;AS1123,IF(BS1118&lt;AS1121,IF(BS1118&lt;AS1120,1,2),IF(BS1118&lt;AS1122,3,4)),IF(BS1118&lt;AS1125,IF(BS1118&lt;AS1124,5,6),IF(BS1118&lt;AS1126,7,8)))</f>
        <v>81</v>
      </c>
      <c r="BT1121" s="16">
        <f ca="1">IF(BT1117&lt;AR1123,IF(BT1117&lt;AR1121,IF(BT1117&lt;AR1120,10,20),IF(BT1117&lt;AR1122,30,40)),IF(BT1117&lt;AR1125,IF(BT1117&lt;AR1124,50,60),IF(BT1117&lt;AR1126,70,80)))+IF(BT1118&lt;AS1123,IF(BT1118&lt;AS1121,IF(BT1118&lt;AS1120,1,2),IF(BT1118&lt;AS1122,3,4)),IF(BT1118&lt;AS1125,IF(BT1118&lt;AS1124,5,6),IF(BT1118&lt;AS1126,7,8)))</f>
        <v>81</v>
      </c>
      <c r="BU1121" s="16">
        <f ca="1">IF(BU1117&lt;AR1123,IF(BU1117&lt;AR1121,IF(BU1117&lt;AR1120,10,20),IF(BU1117&lt;AR1122,30,40)),IF(BU1117&lt;AR1125,IF(BU1117&lt;AR1124,50,60),IF(BU1117&lt;AR1126,70,80)))+IF(BU1118&lt;AS1123,IF(BU1118&lt;AS1121,IF(BU1118&lt;AS1120,1,2),IF(BU1118&lt;AS1122,3,4)),IF(BU1118&lt;AS1125,IF(BU1118&lt;AS1124,5,6),IF(BU1118&lt;AS1126,7,8)))</f>
        <v>81</v>
      </c>
      <c r="BV1121" s="16">
        <f ca="1">IF(BV1117&lt;AR1123,IF(BV1117&lt;AR1121,IF(BV1117&lt;AR1120,10,20),IF(BV1117&lt;AR1122,30,40)),IF(BV1117&lt;AR1125,IF(BV1117&lt;AR1124,50,60),IF(BV1117&lt;AR1126,70,80)))+IF(BV1118&lt;AS1123,IF(BV1118&lt;AS1121,IF(BV1118&lt;AS1120,1,2),IF(BV1118&lt;AS1122,3,4)),IF(BV1118&lt;AS1125,IF(BV1118&lt;AS1124,5,6),IF(BV1118&lt;AS1126,7,8)))</f>
        <v>81</v>
      </c>
      <c r="BW1121" s="16">
        <f ca="1">IF(BW1117&lt;AR1123,IF(BW1117&lt;AR1121,IF(BW1117&lt;AR1120,10,20),IF(BW1117&lt;AR1122,30,40)),IF(BW1117&lt;AR1125,IF(BW1117&lt;AR1124,50,60),IF(BW1117&lt;AR1126,70,80)))+IF(BW1118&lt;AS1123,IF(BW1118&lt;AS1121,IF(BW1118&lt;AS1120,1,2),IF(BW1118&lt;AS1122,3,4)),IF(BW1118&lt;AS1125,IF(BW1118&lt;AS1124,5,6),IF(BW1118&lt;AS1126,7,8)))</f>
        <v>81</v>
      </c>
      <c r="BX1121" s="16">
        <f ca="1">IF(BX1117&lt;AR1123,IF(BX1117&lt;AR1121,IF(BX1117&lt;AR1120,10,20),IF(BX1117&lt;AR1122,30,40)),IF(BX1117&lt;AR1125,IF(BX1117&lt;AR1124,50,60),IF(BX1117&lt;AR1126,70,80)))+IF(BX1118&lt;AS1123,IF(BX1118&lt;AS1121,IF(BX1118&lt;AS1120,1,2),IF(BX1118&lt;AS1122,3,4)),IF(BX1118&lt;AS1125,IF(BX1118&lt;AS1124,5,6),IF(BX1118&lt;AS1126,7,8)))</f>
        <v>81</v>
      </c>
      <c r="BY1121" s="16">
        <f ca="1">IF(BY1117&lt;AR1123,IF(BY1117&lt;AR1121,IF(BY1117&lt;AR1120,10,20),IF(BY1117&lt;AR1122,30,40)),IF(BY1117&lt;AR1125,IF(BY1117&lt;AR1124,50,60),IF(BY1117&lt;AR1126,70,80)))+IF(BY1118&lt;AS1123,IF(BY1118&lt;AS1121,IF(BY1118&lt;AS1120,1,2),IF(BY1118&lt;AS1122,3,4)),IF(BY1118&lt;AS1125,IF(BY1118&lt;AS1124,5,6),IF(BY1118&lt;AS1126,7,8)))</f>
        <v>81</v>
      </c>
      <c r="BZ1121" s="16">
        <f ca="1">IF(BZ1117&lt;AR1123,IF(BZ1117&lt;AR1121,IF(BZ1117&lt;AR1120,10,20),IF(BZ1117&lt;AR1122,30,40)),IF(BZ1117&lt;AR1125,IF(BZ1117&lt;AR1124,50,60),IF(BZ1117&lt;AR1126,70,80)))+IF(BZ1118&lt;AS1123,IF(BZ1118&lt;AS1121,IF(BZ1118&lt;AS1120,1,2),IF(BZ1118&lt;AS1122,3,4)),IF(BZ1118&lt;AS1125,IF(BZ1118&lt;AS1124,5,6),IF(BZ1118&lt;AS1126,7,8)))</f>
        <v>81</v>
      </c>
      <c r="CA1121" s="16">
        <f ca="1">IF(CA1117&lt;AR1123,IF(CA1117&lt;AR1121,IF(CA1117&lt;AR1120,10,20),IF(CA1117&lt;AR1122,30,40)),IF(CA1117&lt;AR1125,IF(CA1117&lt;AR1124,50,60),IF(CA1117&lt;AR1126,70,80)))+IF(CA1118&lt;AS1123,IF(CA1118&lt;AS1121,IF(CA1118&lt;AS1120,1,2),IF(CA1118&lt;AS1122,3,4)),IF(CA1118&lt;AS1125,IF(CA1118&lt;AS1124,5,6),IF(CA1118&lt;AS1126,7,8)))</f>
        <v>81</v>
      </c>
      <c r="CB1121" s="16">
        <f ca="1">IF(CB1117&lt;AR1123,IF(CB1117&lt;AR1121,IF(CB1117&lt;AR1120,10,20),IF(CB1117&lt;AR1122,30,40)),IF(CB1117&lt;AR1125,IF(CB1117&lt;AR1124,50,60),IF(CB1117&lt;AR1126,70,80)))+IF(CB1118&lt;AS1123,IF(CB1118&lt;AS1121,IF(CB1118&lt;AS1120,1,2),IF(CB1118&lt;AS1122,3,4)),IF(CB1118&lt;AS1125,IF(CB1118&lt;AS1124,5,6),IF(CB1118&lt;AS1126,7,8)))</f>
        <v>81</v>
      </c>
      <c r="CC1121" s="16">
        <f ca="1">IF(CC1117&lt;AR1123,IF(CC1117&lt;AR1121,IF(CC1117&lt;AR1120,10,20),IF(CC1117&lt;AR1122,30,40)),IF(CC1117&lt;AR1125,IF(CC1117&lt;AR1124,50,60),IF(CC1117&lt;AR1126,70,80)))+IF(CC1118&lt;AS1123,IF(CC1118&lt;AS1121,IF(CC1118&lt;AS1120,1,2),IF(CC1118&lt;AS1122,3,4)),IF(CC1118&lt;AS1125,IF(CC1118&lt;AS1124,5,6),IF(CC1118&lt;AS1126,7,8)))</f>
        <v>81</v>
      </c>
      <c r="CD1121" s="16">
        <f ca="1">IF(CD1117&lt;AR1123,IF(CD1117&lt;AR1121,IF(CD1117&lt;AR1120,10,20),IF(CD1117&lt;AR1122,30,40)),IF(CD1117&lt;AR1125,IF(CD1117&lt;AR1124,50,60),IF(CD1117&lt;AR1126,70,80)))+IF(CD1118&lt;AS1123,IF(CD1118&lt;AS1121,IF(CD1118&lt;AS1120,1,2),IF(CD1118&lt;AS1122,3,4)),IF(CD1118&lt;AS1125,IF(CD1118&lt;AS1124,5,6),IF(CD1118&lt;AS1126,7,8)))</f>
        <v>81</v>
      </c>
      <c r="CE1121" s="16">
        <f ca="1">IF(CE1117&lt;AR1123,IF(CE1117&lt;AR1121,IF(CE1117&lt;AR1120,10,20),IF(CE1117&lt;AR1122,30,40)),IF(CE1117&lt;AR1125,IF(CE1117&lt;AR1124,50,60),IF(CE1117&lt;AR1126,70,80)))+IF(CE1118&lt;AS1123,IF(CE1118&lt;AS1121,IF(CE1118&lt;AS1120,1,2),IF(CE1118&lt;AS1122,3,4)),IF(CE1118&lt;AS1125,IF(CE1118&lt;AS1124,5,6),IF(CE1118&lt;AS1126,7,8)))</f>
        <v>81</v>
      </c>
      <c r="CF1121" s="16">
        <f ca="1">IF(CF1117&lt;AR1123,IF(CF1117&lt;AR1121,IF(CF1117&lt;AR1120,10,20),IF(CF1117&lt;AR1122,30,40)),IF(CF1117&lt;AR1125,IF(CF1117&lt;AR1124,50,60),IF(CF1117&lt;AR1126,70,80)))+IF(CF1118&lt;AS1123,IF(CF1118&lt;AS1121,IF(CF1118&lt;AS1120,1,2),IF(CF1118&lt;AS1122,3,4)),IF(CF1118&lt;AS1125,IF(CF1118&lt;AS1124,5,6),IF(CF1118&lt;AS1126,7,8)))</f>
        <v>81</v>
      </c>
      <c r="CG1121" s="16">
        <f ca="1">IF(CG1117&lt;AR1123,IF(CG1117&lt;AR1121,IF(CG1117&lt;AR1120,10,20),IF(CG1117&lt;AR1122,30,40)),IF(CG1117&lt;AR1125,IF(CG1117&lt;AR1124,50,60),IF(CG1117&lt;AR1126,70,80)))+IF(CG1118&lt;AS1123,IF(CG1118&lt;AS1121,IF(CG1118&lt;AS1120,1,2),IF(CG1118&lt;AS1122,3,4)),IF(CG1118&lt;AS1125,IF(CG1118&lt;AS1124,5,6),IF(CG1118&lt;AS1126,7,8)))</f>
        <v>81</v>
      </c>
      <c r="CH1121" s="16">
        <f ca="1">IF(CH1117&lt;AR1123,IF(CH1117&lt;AR1121,IF(CH1117&lt;AR1120,10,20),IF(CH1117&lt;AR1122,30,40)),IF(CH1117&lt;AR1125,IF(CH1117&lt;AR1124,50,60),IF(CH1117&lt;AR1126,70,80)))+IF(CH1118&lt;AS1123,IF(CH1118&lt;AS1121,IF(CH1118&lt;AS1120,1,2),IF(CH1118&lt;AS1122,3,4)),IF(CH1118&lt;AS1125,IF(CH1118&lt;AS1124,5,6),IF(CH1118&lt;AS1126,7,8)))</f>
        <v>81</v>
      </c>
      <c r="CI1121" s="16">
        <f ca="1">IF(CI1117&lt;AR1123,IF(CI1117&lt;AR1121,IF(CI1117&lt;AR1120,10,20),IF(CI1117&lt;AR1122,30,40)),IF(CI1117&lt;AR1125,IF(CI1117&lt;AR1124,50,60),IF(CI1117&lt;AR1126,70,80)))+IF(CI1118&lt;AS1123,IF(CI1118&lt;AS1121,IF(CI1118&lt;AS1120,1,2),IF(CI1118&lt;AS1122,3,4)),IF(CI1118&lt;AS1125,IF(CI1118&lt;AS1124,5,6),IF(CI1118&lt;AS1126,7,8)))</f>
        <v>81</v>
      </c>
      <c r="CJ1121" s="16">
        <f ca="1">IF(CJ1117&lt;AR1123,IF(CJ1117&lt;AR1121,IF(CJ1117&lt;AR1120,10,20),IF(CJ1117&lt;AR1122,30,40)),IF(CJ1117&lt;AR1125,IF(CJ1117&lt;AR1124,50,60),IF(CJ1117&lt;AR1126,70,80)))+IF(CJ1118&lt;AS1123,IF(CJ1118&lt;AS1121,IF(CJ1118&lt;AS1120,1,2),IF(CJ1118&lt;AS1122,3,4)),IF(CJ1118&lt;AS1125,IF(CJ1118&lt;AS1124,5,6),IF(CJ1118&lt;AS1126,7,8)))</f>
        <v>81</v>
      </c>
      <c r="CK1121" s="16">
        <f ca="1">IF(CK1117&lt;AR1123,IF(CK1117&lt;AR1121,IF(CK1117&lt;AR1120,10,20),IF(CK1117&lt;AR1122,30,40)),IF(CK1117&lt;AR1125,IF(CK1117&lt;AR1124,50,60),IF(CK1117&lt;AR1126,70,80)))+IF(CK1118&lt;AS1123,IF(CK1118&lt;AS1121,IF(CK1118&lt;AS1120,1,2),IF(CK1118&lt;AS1122,3,4)),IF(CK1118&lt;AS1125,IF(CK1118&lt;AS1124,5,6),IF(CK1118&lt;AS1126,7,8)))</f>
        <v>81</v>
      </c>
      <c r="CL1121" s="16">
        <f ca="1">IF(CL1117&lt;AR1123,IF(CL1117&lt;AR1121,IF(CL1117&lt;AR1120,10,20),IF(CL1117&lt;AR1122,30,40)),IF(CL1117&lt;AR1125,IF(CL1117&lt;AR1124,50,60),IF(CL1117&lt;AR1126,70,80)))+IF(CL1118&lt;AS1123,IF(CL1118&lt;AS1121,IF(CL1118&lt;AS1120,1,2),IF(CL1118&lt;AS1122,3,4)),IF(CL1118&lt;AS1125,IF(CL1118&lt;AS1124,5,6),IF(CL1118&lt;AS1126,7,8)))</f>
        <v>81</v>
      </c>
      <c r="CM1121" s="16">
        <f ca="1">IF(CM1117&lt;AR1123,IF(CM1117&lt;AR1121,IF(CM1117&lt;AR1120,10,20),IF(CM1117&lt;AR1122,30,40)),IF(CM1117&lt;AR1125,IF(CM1117&lt;AR1124,50,60),IF(CM1117&lt;AR1126,70,80)))+IF(CM1118&lt;AS1123,IF(CM1118&lt;AS1121,IF(CM1118&lt;AS1120,1,2),IF(CM1118&lt;AS1122,3,4)),IF(CM1118&lt;AS1125,IF(CM1118&lt;AS1124,5,6),IF(CM1118&lt;AS1126,7,8)))</f>
        <v>81</v>
      </c>
      <c r="CN1121" s="16">
        <f ca="1">IF(CN1117&lt;AR1123,IF(CN1117&lt;AR1121,IF(CN1117&lt;AR1120,10,20),IF(CN1117&lt;AR1122,30,40)),IF(CN1117&lt;AR1125,IF(CN1117&lt;AR1124,50,60),IF(CN1117&lt;AR1126,70,80)))+IF(CN1118&lt;AS1123,IF(CN1118&lt;AS1121,IF(CN1118&lt;AS1120,1,2),IF(CN1118&lt;AS1122,3,4)),IF(CN1118&lt;AS1125,IF(CN1118&lt;AS1124,5,6),IF(CN1118&lt;AS1126,7,8)))</f>
        <v>81</v>
      </c>
      <c r="CO1121" s="16">
        <f ca="1">IF(CO1117&lt;AR1123,IF(CO1117&lt;AR1121,IF(CO1117&lt;AR1120,10,20),IF(CO1117&lt;AR1122,30,40)),IF(CO1117&lt;AR1125,IF(CO1117&lt;AR1124,50,60),IF(CO1117&lt;AR1126,70,80)))+IF(CO1118&lt;AS1123,IF(CO1118&lt;AS1121,IF(CO1118&lt;AS1120,1,2),IF(CO1118&lt;AS1122,3,4)),IF(CO1118&lt;AS1125,IF(CO1118&lt;AS1124,5,6),IF(CO1118&lt;AS1126,7,8)))</f>
        <v>81</v>
      </c>
      <c r="CP1121" s="16">
        <f ca="1">IF(CP1117&lt;AR1123,IF(CP1117&lt;AR1121,IF(CP1117&lt;AR1120,10,20),IF(CP1117&lt;AR1122,30,40)),IF(CP1117&lt;AR1125,IF(CP1117&lt;AR1124,50,60),IF(CP1117&lt;AR1126,70,80)))+IF(CP1118&lt;AS1123,IF(CP1118&lt;AS1121,IF(CP1118&lt;AS1120,1,2),IF(CP1118&lt;AS1122,3,4)),IF(CP1118&lt;AS1125,IF(CP1118&lt;AS1124,5,6),IF(CP1118&lt;AS1126,7,8)))</f>
        <v>81</v>
      </c>
      <c r="CQ1121" s="16">
        <f ca="1">IF(CQ1117&lt;AR1123,IF(CQ1117&lt;AR1121,IF(CQ1117&lt;AR1120,10,20),IF(CQ1117&lt;AR1122,30,40)),IF(CQ1117&lt;AR1125,IF(CQ1117&lt;AR1124,50,60),IF(CQ1117&lt;AR1126,70,80)))+IF(CQ1118&lt;AS1123,IF(CQ1118&lt;AS1121,IF(CQ1118&lt;AS1120,1,2),IF(CQ1118&lt;AS1122,3,4)),IF(CQ1118&lt;AS1125,IF(CQ1118&lt;AS1124,5,6),IF(CQ1118&lt;AS1126,7,8)))</f>
        <v>81</v>
      </c>
      <c r="CR1121" s="16">
        <f ca="1">IF(CR1117&lt;AR1123,IF(CR1117&lt;AR1121,IF(CR1117&lt;AR1120,10,20),IF(CR1117&lt;AR1122,30,40)),IF(CR1117&lt;AR1125,IF(CR1117&lt;AR1124,50,60),IF(CR1117&lt;AR1126,70,80)))+IF(CR1118&lt;AS1123,IF(CR1118&lt;AS1121,IF(CR1118&lt;AS1120,1,2),IF(CR1118&lt;AS1122,3,4)),IF(CR1118&lt;AS1125,IF(CR1118&lt;AS1124,5,6),IF(CR1118&lt;AS1126,7,8)))</f>
        <v>81</v>
      </c>
    </row>
    <row r="1122" spans="1:96" x14ac:dyDescent="0.35">
      <c r="A1122" s="23"/>
      <c r="B1122" s="38">
        <v>3.125E-2</v>
      </c>
      <c r="C1122" s="49">
        <v>30</v>
      </c>
      <c r="D1122" s="26">
        <f ca="1">AE1109/AE1115</f>
        <v>0</v>
      </c>
      <c r="E1122" s="19">
        <f ca="1">COUNTIF(AU1121:CR1124,31)</f>
        <v>0</v>
      </c>
      <c r="F1122" s="19">
        <f ca="1">COUNTIF(AU1121:CR1124,32)</f>
        <v>0</v>
      </c>
      <c r="G1122" s="19">
        <f ca="1">COUNTIF(AU1121:CR1124,33)</f>
        <v>0</v>
      </c>
      <c r="H1122" s="19">
        <f ca="1">COUNTIF(AU1121:CR1124,34)</f>
        <v>0</v>
      </c>
      <c r="I1122" s="19">
        <f ca="1">COUNTIF(AU1121:CR1124,35)</f>
        <v>0</v>
      </c>
      <c r="J1122" s="19">
        <f ca="1">COUNTIF(AU1121:CR1124,36)</f>
        <v>0</v>
      </c>
      <c r="K1122" s="19">
        <f ca="1">COUNTIF(AU1121:CR1124,37)</f>
        <v>0</v>
      </c>
      <c r="L1122" s="19">
        <f ca="1">COUNTIF(AU1121:CR1124,38)</f>
        <v>0</v>
      </c>
      <c r="N1122" s="45">
        <f ca="1">ROUNDDOWN(E1122*$AK$17+RAND(),0)</f>
        <v>0</v>
      </c>
      <c r="O1122" s="45">
        <f ca="1">ROUNDDOWN(F1122*$AL$17+RAND(),0)</f>
        <v>0</v>
      </c>
      <c r="P1122" s="45">
        <f ca="1">ROUNDDOWN(G1122*$AM$17+RAND(),0)</f>
        <v>0</v>
      </c>
      <c r="Q1122" s="45">
        <f ca="1">ROUNDDOWN(H1122*$AN$17+RAND(),0)</f>
        <v>0</v>
      </c>
      <c r="R1122" s="45">
        <f ca="1">ROUNDDOWN(I1122*$AO$17+RAND(),0)</f>
        <v>0</v>
      </c>
      <c r="S1122" s="45">
        <f ca="1">ROUNDDOWN(J1122*$AP$17+RAND(),0)</f>
        <v>0</v>
      </c>
      <c r="T1122" s="45">
        <f ca="1">ROUNDDOWN(K1122*$AQ$17+RAND(),0)</f>
        <v>0</v>
      </c>
      <c r="U1122" s="45">
        <f ca="1">ROUNDDOWN(L1122*$AR$17+RAND(),0)</f>
        <v>0</v>
      </c>
      <c r="W1122" s="47">
        <f t="shared" ca="1" si="2116"/>
        <v>0</v>
      </c>
      <c r="X1122" s="47">
        <f t="shared" ca="1" si="2102"/>
        <v>0</v>
      </c>
      <c r="Y1122" s="47">
        <f t="shared" ca="1" si="2103"/>
        <v>0</v>
      </c>
      <c r="Z1122" s="47">
        <f t="shared" ca="1" si="2104"/>
        <v>0</v>
      </c>
      <c r="AA1122" s="47">
        <f t="shared" ca="1" si="2105"/>
        <v>0</v>
      </c>
      <c r="AB1122" s="47">
        <f t="shared" ca="1" si="2106"/>
        <v>0</v>
      </c>
      <c r="AC1122" s="47">
        <f t="shared" ca="1" si="2107"/>
        <v>0</v>
      </c>
      <c r="AD1122" s="47">
        <f t="shared" ca="1" si="2108"/>
        <v>0</v>
      </c>
      <c r="AE1122" s="21">
        <f t="shared" ca="1" si="2117"/>
        <v>0</v>
      </c>
      <c r="AH1122" s="48">
        <f t="shared" ca="1" si="2118"/>
        <v>0</v>
      </c>
      <c r="AI1122" s="48">
        <f t="shared" ca="1" si="2109"/>
        <v>0</v>
      </c>
      <c r="AJ1122" s="48">
        <f t="shared" ca="1" si="2110"/>
        <v>0</v>
      </c>
      <c r="AK1122" s="48">
        <f t="shared" ca="1" si="2111"/>
        <v>0</v>
      </c>
      <c r="AL1122" s="48">
        <f t="shared" ca="1" si="2112"/>
        <v>0</v>
      </c>
      <c r="AM1122" s="48">
        <f t="shared" ca="1" si="2113"/>
        <v>0</v>
      </c>
      <c r="AN1122" s="48">
        <f t="shared" ca="1" si="2114"/>
        <v>0</v>
      </c>
      <c r="AO1122" s="48">
        <f t="shared" ca="1" si="2115"/>
        <v>0</v>
      </c>
      <c r="AQ1122" s="1">
        <v>30</v>
      </c>
      <c r="AR1122" s="13">
        <f t="shared" ca="1" si="2119"/>
        <v>0</v>
      </c>
      <c r="AS1122" s="13">
        <f ca="1">AS1121+G1119</f>
        <v>1</v>
      </c>
      <c r="AT1122" s="8">
        <v>3</v>
      </c>
      <c r="AU1122" s="16">
        <f ca="1">IF(AU1119&lt;AR1123,IF(AU1119&lt;AR1121,IF(AU1119&lt;AR1120,10,20),IF(AU1119&lt;AR1122,30,40)),IF(AU1119&lt;AR1125,IF(AU1119&lt;AR1124,50,60),IF(AU1119&lt;AR1126,70,80)))+IF(AU1120&lt;AS1123,IF(AU1120&lt;AS1121,IF(AU1120&lt;AS1120,1,2),IF(AU1120&lt;AS1122,3,4)),IF(AU1120&lt;AS1125,IF(AU1120&lt;AS1124,5,6),IF(AU1120&lt;AS1126,7,8)))</f>
        <v>81</v>
      </c>
      <c r="AV1122" s="16">
        <f ca="1">IF(AV1119&lt;AR1123,IF(AV1119&lt;AR1121,IF(AV1119&lt;AR1120,10,20),IF(AV1119&lt;AR1122,30,40)),IF(AV1119&lt;AR1125,IF(AV1119&lt;AR1124,50,60),IF(AV1119&lt;AR1126,70,80)))+IF(AV1120&lt;AS1123,IF(AV1120&lt;AS1121,IF(AV1120&lt;AS1120,1,2),IF(AV1120&lt;AS1122,3,4)),IF(AV1120&lt;AS1125,IF(AV1120&lt;AS1124,5,6),IF(AV1120&lt;AS1126,7,8)))</f>
        <v>81</v>
      </c>
      <c r="AW1122" s="16">
        <f ca="1">IF(AW1119&lt;AR1123,IF(AW1119&lt;AR1121,IF(AW1119&lt;AR1120,10,20),IF(AW1119&lt;AR1122,30,40)),IF(AW1119&lt;AR1125,IF(AW1119&lt;AR1124,50,60),IF(AW1119&lt;AR1126,70,80)))+IF(AW1120&lt;AS1123,IF(AW1120&lt;AS1121,IF(AW1120&lt;AS1120,1,2),IF(AW1120&lt;AS1122,3,4)),IF(AW1120&lt;AS1125,IF(AW1120&lt;AS1124,5,6),IF(AW1120&lt;AS1126,7,8)))</f>
        <v>81</v>
      </c>
      <c r="AX1122" s="16">
        <f ca="1">IF(AX1119&lt;AR1123,IF(AX1119&lt;AR1121,IF(AX1119&lt;AR1120,10,20),IF(AX1119&lt;AR1122,30,40)),IF(AX1119&lt;AR1125,IF(AX1119&lt;AR1124,50,60),IF(AX1119&lt;AR1126,70,80)))+IF(AX1120&lt;AS1123,IF(AX1120&lt;AS1121,IF(AX1120&lt;AS1120,1,2),IF(AX1120&lt;AS1122,3,4)),IF(AX1120&lt;AS1125,IF(AX1120&lt;AS1124,5,6),IF(AX1120&lt;AS1126,7,8)))</f>
        <v>81</v>
      </c>
      <c r="AY1122" s="16">
        <f ca="1">IF(AY1119&lt;AR1123,IF(AY1119&lt;AR1121,IF(AY1119&lt;AR1120,10,20),IF(AY1119&lt;AR1122,30,40)),IF(AY1119&lt;AR1125,IF(AY1119&lt;AR1124,50,60),IF(AY1119&lt;AR1126,70,80)))+IF(AY1120&lt;AS1123,IF(AY1120&lt;AS1121,IF(AY1120&lt;AS1120,1,2),IF(AY1120&lt;AS1122,3,4)),IF(AY1120&lt;AS1125,IF(AY1120&lt;AS1124,5,6),IF(AY1120&lt;AS1126,7,8)))</f>
        <v>81</v>
      </c>
      <c r="AZ1122" s="16">
        <f ca="1">IF(AZ1119&lt;AR1123,IF(AZ1119&lt;AR1121,IF(AZ1119&lt;AR1120,10,20),IF(AZ1119&lt;AR1122,30,40)),IF(AZ1119&lt;AR1125,IF(AZ1119&lt;AR1124,50,60),IF(AZ1119&lt;AR1126,70,80)))+IF(AZ1120&lt;AS1123,IF(AZ1120&lt;AS1121,IF(AZ1120&lt;AS1120,1,2),IF(AZ1120&lt;AS1122,3,4)),IF(AZ1120&lt;AS1125,IF(AZ1120&lt;AS1124,5,6),IF(AZ1120&lt;AS1126,7,8)))</f>
        <v>81</v>
      </c>
      <c r="BA1122" s="16">
        <f ca="1">IF(BA1119&lt;AR1123,IF(BA1119&lt;AR1121,IF(BA1119&lt;AR1120,10,20),IF(BA1119&lt;AR1122,30,40)),IF(BA1119&lt;AR1125,IF(BA1119&lt;AR1124,50,60),IF(BA1119&lt;AR1126,70,80)))+IF(BA1120&lt;AS1123,IF(BA1120&lt;AS1121,IF(BA1120&lt;AS1120,1,2),IF(BA1120&lt;AS1122,3,4)),IF(BA1120&lt;AS1125,IF(BA1120&lt;AS1124,5,6),IF(BA1120&lt;AS1126,7,8)))</f>
        <v>81</v>
      </c>
      <c r="BB1122" s="16">
        <f ca="1">IF(BB1119&lt;AR1123,IF(BB1119&lt;AR1121,IF(BB1119&lt;AR1120,10,20),IF(BB1119&lt;AR1122,30,40)),IF(BB1119&lt;AR1125,IF(BB1119&lt;AR1124,50,60),IF(BB1119&lt;AR1126,70,80)))+IF(BB1120&lt;AS1123,IF(BB1120&lt;AS1121,IF(BB1120&lt;AS1120,1,2),IF(BB1120&lt;AS1122,3,4)),IF(BB1120&lt;AS1125,IF(BB1120&lt;AS1124,5,6),IF(BB1120&lt;AS1126,7,8)))</f>
        <v>81</v>
      </c>
      <c r="BC1122" s="16">
        <f ca="1">IF(BC1119&lt;AR1123,IF(BC1119&lt;AR1121,IF(BC1119&lt;AR1120,10,20),IF(BC1119&lt;AR1122,30,40)),IF(BC1119&lt;AR1125,IF(BC1119&lt;AR1124,50,60),IF(BC1119&lt;AR1126,70,80)))+IF(BC1120&lt;AS1123,IF(BC1120&lt;AS1121,IF(BC1120&lt;AS1120,1,2),IF(BC1120&lt;AS1122,3,4)),IF(BC1120&lt;AS1125,IF(BC1120&lt;AS1124,5,6),IF(BC1120&lt;AS1126,7,8)))</f>
        <v>81</v>
      </c>
      <c r="BD1122" s="16">
        <f ca="1">IF(BD1119&lt;AR1123,IF(BD1119&lt;AR1121,IF(BD1119&lt;AR1120,10,20),IF(BD1119&lt;AR1122,30,40)),IF(BD1119&lt;AR1125,IF(BD1119&lt;AR1124,50,60),IF(BD1119&lt;AR1126,70,80)))+IF(BD1120&lt;AS1123,IF(BD1120&lt;AS1121,IF(BD1120&lt;AS1120,1,2),IF(BD1120&lt;AS1122,3,4)),IF(BD1120&lt;AS1125,IF(BD1120&lt;AS1124,5,6),IF(BD1120&lt;AS1126,7,8)))</f>
        <v>81</v>
      </c>
      <c r="BE1122" s="16">
        <f ca="1">IF(BE1119&lt;AR1123,IF(BE1119&lt;AR1121,IF(BE1119&lt;AR1120,10,20),IF(BE1119&lt;AR1122,30,40)),IF(BE1119&lt;AR1125,IF(BE1119&lt;AR1124,50,60),IF(BE1119&lt;AR1126,70,80)))+IF(BE1120&lt;AS1123,IF(BE1120&lt;AS1121,IF(BE1120&lt;AS1120,1,2),IF(BE1120&lt;AS1122,3,4)),IF(BE1120&lt;AS1125,IF(BE1120&lt;AS1124,5,6),IF(BE1120&lt;AS1126,7,8)))</f>
        <v>81</v>
      </c>
      <c r="BF1122" s="16">
        <f ca="1">IF(BF1119&lt;AR1123,IF(BF1119&lt;AR1121,IF(BF1119&lt;AR1120,10,20),IF(BF1119&lt;AR1122,30,40)),IF(BF1119&lt;AR1125,IF(BF1119&lt;AR1124,50,60),IF(BF1119&lt;AR1126,70,80)))+IF(BF1120&lt;AS1123,IF(BF1120&lt;AS1121,IF(BF1120&lt;AS1120,1,2),IF(BF1120&lt;AS1122,3,4)),IF(BF1120&lt;AS1125,IF(BF1120&lt;AS1124,5,6),IF(BF1120&lt;AS1126,7,8)))</f>
        <v>81</v>
      </c>
      <c r="BG1122" s="16">
        <f ca="1">IF(BG1119&lt;AR1123,IF(BG1119&lt;AR1121,IF(BG1119&lt;AR1120,10,20),IF(BG1119&lt;AR1122,30,40)),IF(BG1119&lt;AR1125,IF(BG1119&lt;AR1124,50,60),IF(BG1119&lt;AR1126,70,80)))+IF(BG1120&lt;AS1123,IF(BG1120&lt;AS1121,IF(BG1120&lt;AS1120,1,2),IF(BG1120&lt;AS1122,3,4)),IF(BG1120&lt;AS1125,IF(BG1120&lt;AS1124,5,6),IF(BG1120&lt;AS1126,7,8)))</f>
        <v>81</v>
      </c>
      <c r="BH1122" s="16">
        <f ca="1">IF(BH1119&lt;AR1123,IF(BH1119&lt;AR1121,IF(BH1119&lt;AR1120,10,20),IF(BH1119&lt;AR1122,30,40)),IF(BH1119&lt;AR1125,IF(BH1119&lt;AR1124,50,60),IF(BH1119&lt;AR1126,70,80)))+IF(BH1120&lt;AS1123,IF(BH1120&lt;AS1121,IF(BH1120&lt;AS1120,1,2),IF(BH1120&lt;AS1122,3,4)),IF(BH1120&lt;AS1125,IF(BH1120&lt;AS1124,5,6),IF(BH1120&lt;AS1126,7,8)))</f>
        <v>81</v>
      </c>
      <c r="BI1122" s="16">
        <f ca="1">IF(BI1119&lt;AR1123,IF(BI1119&lt;AR1121,IF(BI1119&lt;AR1120,10,20),IF(BI1119&lt;AR1122,30,40)),IF(BI1119&lt;AR1125,IF(BI1119&lt;AR1124,50,60),IF(BI1119&lt;AR1126,70,80)))+IF(BI1120&lt;AS1123,IF(BI1120&lt;AS1121,IF(BI1120&lt;AS1120,1,2),IF(BI1120&lt;AS1122,3,4)),IF(BI1120&lt;AS1125,IF(BI1120&lt;AS1124,5,6),IF(BI1120&lt;AS1126,7,8)))</f>
        <v>81</v>
      </c>
      <c r="BJ1122" s="16">
        <f ca="1">IF(BJ1119&lt;AR1123,IF(BJ1119&lt;AR1121,IF(BJ1119&lt;AR1120,10,20),IF(BJ1119&lt;AR1122,30,40)),IF(BJ1119&lt;AR1125,IF(BJ1119&lt;AR1124,50,60),IF(BJ1119&lt;AR1126,70,80)))+IF(BJ1120&lt;AS1123,IF(BJ1120&lt;AS1121,IF(BJ1120&lt;AS1120,1,2),IF(BJ1120&lt;AS1122,3,4)),IF(BJ1120&lt;AS1125,IF(BJ1120&lt;AS1124,5,6),IF(BJ1120&lt;AS1126,7,8)))</f>
        <v>81</v>
      </c>
      <c r="BK1122" s="16">
        <f ca="1">IF(BK1119&lt;AR1123,IF(BK1119&lt;AR1121,IF(BK1119&lt;AR1120,10,20),IF(BK1119&lt;AR1122,30,40)),IF(BK1119&lt;AR1125,IF(BK1119&lt;AR1124,50,60),IF(BK1119&lt;AR1126,70,80)))+IF(BK1120&lt;AS1123,IF(BK1120&lt;AS1121,IF(BK1120&lt;AS1120,1,2),IF(BK1120&lt;AS1122,3,4)),IF(BK1120&lt;AS1125,IF(BK1120&lt;AS1124,5,6),IF(BK1120&lt;AS1126,7,8)))</f>
        <v>81</v>
      </c>
      <c r="BL1122" s="16">
        <f ca="1">IF(BL1119&lt;AR1123,IF(BL1119&lt;AR1121,IF(BL1119&lt;AR1120,10,20),IF(BL1119&lt;AR1122,30,40)),IF(BL1119&lt;AR1125,IF(BL1119&lt;AR1124,50,60),IF(BL1119&lt;AR1126,70,80)))+IF(BL1120&lt;AS1123,IF(BL1120&lt;AS1121,IF(BL1120&lt;AS1120,1,2),IF(BL1120&lt;AS1122,3,4)),IF(BL1120&lt;AS1125,IF(BL1120&lt;AS1124,5,6),IF(BL1120&lt;AS1126,7,8)))</f>
        <v>81</v>
      </c>
      <c r="BM1122" s="16">
        <f ca="1">IF(BM1119&lt;AR1123,IF(BM1119&lt;AR1121,IF(BM1119&lt;AR1120,10,20),IF(BM1119&lt;AR1122,30,40)),IF(BM1119&lt;AR1125,IF(BM1119&lt;AR1124,50,60),IF(BM1119&lt;AR1126,70,80)))+IF(BM1120&lt;AS1123,IF(BM1120&lt;AS1121,IF(BM1120&lt;AS1120,1,2),IF(BM1120&lt;AS1122,3,4)),IF(BM1120&lt;AS1125,IF(BM1120&lt;AS1124,5,6),IF(BM1120&lt;AS1126,7,8)))</f>
        <v>81</v>
      </c>
      <c r="BN1122" s="16">
        <f ca="1">IF(BN1119&lt;AR1123,IF(BN1119&lt;AR1121,IF(BN1119&lt;AR1120,10,20),IF(BN1119&lt;AR1122,30,40)),IF(BN1119&lt;AR1125,IF(BN1119&lt;AR1124,50,60),IF(BN1119&lt;AR1126,70,80)))+IF(BN1120&lt;AS1123,IF(BN1120&lt;AS1121,IF(BN1120&lt;AS1120,1,2),IF(BN1120&lt;AS1122,3,4)),IF(BN1120&lt;AS1125,IF(BN1120&lt;AS1124,5,6),IF(BN1120&lt;AS1126,7,8)))</f>
        <v>81</v>
      </c>
      <c r="BO1122" s="16">
        <f ca="1">IF(BO1119&lt;AR1123,IF(BO1119&lt;AR1121,IF(BO1119&lt;AR1120,10,20),IF(BO1119&lt;AR1122,30,40)),IF(BO1119&lt;AR1125,IF(BO1119&lt;AR1124,50,60),IF(BO1119&lt;AR1126,70,80)))+IF(BO1120&lt;AS1123,IF(BO1120&lt;AS1121,IF(BO1120&lt;AS1120,1,2),IF(BO1120&lt;AS1122,3,4)),IF(BO1120&lt;AS1125,IF(BO1120&lt;AS1124,5,6),IF(BO1120&lt;AS1126,7,8)))</f>
        <v>81</v>
      </c>
      <c r="BP1122" s="16">
        <f ca="1">IF(BP1119&lt;AR1123,IF(BP1119&lt;AR1121,IF(BP1119&lt;AR1120,10,20),IF(BP1119&lt;AR1122,30,40)),IF(BP1119&lt;AR1125,IF(BP1119&lt;AR1124,50,60),IF(BP1119&lt;AR1126,70,80)))+IF(BP1120&lt;AS1123,IF(BP1120&lt;AS1121,IF(BP1120&lt;AS1120,1,2),IF(BP1120&lt;AS1122,3,4)),IF(BP1120&lt;AS1125,IF(BP1120&lt;AS1124,5,6),IF(BP1120&lt;AS1126,7,8)))</f>
        <v>81</v>
      </c>
      <c r="BQ1122" s="16">
        <f ca="1">IF(BQ1119&lt;AR1123,IF(BQ1119&lt;AR1121,IF(BQ1119&lt;AR1120,10,20),IF(BQ1119&lt;AR1122,30,40)),IF(BQ1119&lt;AR1125,IF(BQ1119&lt;AR1124,50,60),IF(BQ1119&lt;AR1126,70,80)))+IF(BQ1120&lt;AS1123,IF(BQ1120&lt;AS1121,IF(BQ1120&lt;AS1120,1,2),IF(BQ1120&lt;AS1122,3,4)),IF(BQ1120&lt;AS1125,IF(BQ1120&lt;AS1124,5,6),IF(BQ1120&lt;AS1126,7,8)))</f>
        <v>81</v>
      </c>
      <c r="BR1122" s="16">
        <f ca="1">IF(BR1119&lt;AR1123,IF(BR1119&lt;AR1121,IF(BR1119&lt;AR1120,10,20),IF(BR1119&lt;AR1122,30,40)),IF(BR1119&lt;AR1125,IF(BR1119&lt;AR1124,50,60),IF(BR1119&lt;AR1126,70,80)))+IF(BR1120&lt;AS1123,IF(BR1120&lt;AS1121,IF(BR1120&lt;AS1120,1,2),IF(BR1120&lt;AS1122,3,4)),IF(BR1120&lt;AS1125,IF(BR1120&lt;AS1124,5,6),IF(BR1120&lt;AS1126,7,8)))</f>
        <v>81</v>
      </c>
      <c r="BS1122" s="16">
        <f ca="1">IF(BS1119&lt;AR1123,IF(BS1119&lt;AR1121,IF(BS1119&lt;AR1120,10,20),IF(BS1119&lt;AR1122,30,40)),IF(BS1119&lt;AR1125,IF(BS1119&lt;AR1124,50,60),IF(BS1119&lt;AR1126,70,80)))+IF(BS1120&lt;AS1123,IF(BS1120&lt;AS1121,IF(BS1120&lt;AS1120,1,2),IF(BS1120&lt;AS1122,3,4)),IF(BS1120&lt;AS1125,IF(BS1120&lt;AS1124,5,6),IF(BS1120&lt;AS1126,7,8)))</f>
        <v>81</v>
      </c>
      <c r="BT1122" s="16">
        <f ca="1">IF(BT1119&lt;AR1123,IF(BT1119&lt;AR1121,IF(BT1119&lt;AR1120,10,20),IF(BT1119&lt;AR1122,30,40)),IF(BT1119&lt;AR1125,IF(BT1119&lt;AR1124,50,60),IF(BT1119&lt;AR1126,70,80)))+IF(BT1120&lt;AS1123,IF(BT1120&lt;AS1121,IF(BT1120&lt;AS1120,1,2),IF(BT1120&lt;AS1122,3,4)),IF(BT1120&lt;AS1125,IF(BT1120&lt;AS1124,5,6),IF(BT1120&lt;AS1126,7,8)))</f>
        <v>81</v>
      </c>
      <c r="BU1122" s="16">
        <f ca="1">IF(BU1119&lt;AR1123,IF(BU1119&lt;AR1121,IF(BU1119&lt;AR1120,10,20),IF(BU1119&lt;AR1122,30,40)),IF(BU1119&lt;AR1125,IF(BU1119&lt;AR1124,50,60),IF(BU1119&lt;AR1126,70,80)))+IF(BU1120&lt;AS1123,IF(BU1120&lt;AS1121,IF(BU1120&lt;AS1120,1,2),IF(BU1120&lt;AS1122,3,4)),IF(BU1120&lt;AS1125,IF(BU1120&lt;AS1124,5,6),IF(BU1120&lt;AS1126,7,8)))</f>
        <v>81</v>
      </c>
      <c r="BV1122" s="16">
        <f ca="1">IF(BV1119&lt;AR1123,IF(BV1119&lt;AR1121,IF(BV1119&lt;AR1120,10,20),IF(BV1119&lt;AR1122,30,40)),IF(BV1119&lt;AR1125,IF(BV1119&lt;AR1124,50,60),IF(BV1119&lt;AR1126,70,80)))+IF(BV1120&lt;AS1123,IF(BV1120&lt;AS1121,IF(BV1120&lt;AS1120,1,2),IF(BV1120&lt;AS1122,3,4)),IF(BV1120&lt;AS1125,IF(BV1120&lt;AS1124,5,6),IF(BV1120&lt;AS1126,7,8)))</f>
        <v>81</v>
      </c>
      <c r="BW1122" s="16">
        <f ca="1">IF(BW1119&lt;AR1123,IF(BW1119&lt;AR1121,IF(BW1119&lt;AR1120,10,20),IF(BW1119&lt;AR1122,30,40)),IF(BW1119&lt;AR1125,IF(BW1119&lt;AR1124,50,60),IF(BW1119&lt;AR1126,70,80)))+IF(BW1120&lt;AS1123,IF(BW1120&lt;AS1121,IF(BW1120&lt;AS1120,1,2),IF(BW1120&lt;AS1122,3,4)),IF(BW1120&lt;AS1125,IF(BW1120&lt;AS1124,5,6),IF(BW1120&lt;AS1126,7,8)))</f>
        <v>81</v>
      </c>
      <c r="BX1122" s="16">
        <f ca="1">IF(BX1119&lt;AR1123,IF(BX1119&lt;AR1121,IF(BX1119&lt;AR1120,10,20),IF(BX1119&lt;AR1122,30,40)),IF(BX1119&lt;AR1125,IF(BX1119&lt;AR1124,50,60),IF(BX1119&lt;AR1126,70,80)))+IF(BX1120&lt;AS1123,IF(BX1120&lt;AS1121,IF(BX1120&lt;AS1120,1,2),IF(BX1120&lt;AS1122,3,4)),IF(BX1120&lt;AS1125,IF(BX1120&lt;AS1124,5,6),IF(BX1120&lt;AS1126,7,8)))</f>
        <v>81</v>
      </c>
      <c r="BY1122" s="16">
        <f ca="1">IF(BY1119&lt;AR1123,IF(BY1119&lt;AR1121,IF(BY1119&lt;AR1120,10,20),IF(BY1119&lt;AR1122,30,40)),IF(BY1119&lt;AR1125,IF(BY1119&lt;AR1124,50,60),IF(BY1119&lt;AR1126,70,80)))+IF(BY1120&lt;AS1123,IF(BY1120&lt;AS1121,IF(BY1120&lt;AS1120,1,2),IF(BY1120&lt;AS1122,3,4)),IF(BY1120&lt;AS1125,IF(BY1120&lt;AS1124,5,6),IF(BY1120&lt;AS1126,7,8)))</f>
        <v>81</v>
      </c>
      <c r="BZ1122" s="16">
        <f ca="1">IF(BZ1119&lt;AR1123,IF(BZ1119&lt;AR1121,IF(BZ1119&lt;AR1120,10,20),IF(BZ1119&lt;AR1122,30,40)),IF(BZ1119&lt;AR1125,IF(BZ1119&lt;AR1124,50,60),IF(BZ1119&lt;AR1126,70,80)))+IF(BZ1120&lt;AS1123,IF(BZ1120&lt;AS1121,IF(BZ1120&lt;AS1120,1,2),IF(BZ1120&lt;AS1122,3,4)),IF(BZ1120&lt;AS1125,IF(BZ1120&lt;AS1124,5,6),IF(BZ1120&lt;AS1126,7,8)))</f>
        <v>81</v>
      </c>
      <c r="CA1122" s="16">
        <f ca="1">IF(CA1119&lt;AR1123,IF(CA1119&lt;AR1121,IF(CA1119&lt;AR1120,10,20),IF(CA1119&lt;AR1122,30,40)),IF(CA1119&lt;AR1125,IF(CA1119&lt;AR1124,50,60),IF(CA1119&lt;AR1126,70,80)))+IF(CA1120&lt;AS1123,IF(CA1120&lt;AS1121,IF(CA1120&lt;AS1120,1,2),IF(CA1120&lt;AS1122,3,4)),IF(CA1120&lt;AS1125,IF(CA1120&lt;AS1124,5,6),IF(CA1120&lt;AS1126,7,8)))</f>
        <v>81</v>
      </c>
      <c r="CB1122" s="16">
        <f ca="1">IF(CB1119&lt;AR1123,IF(CB1119&lt;AR1121,IF(CB1119&lt;AR1120,10,20),IF(CB1119&lt;AR1122,30,40)),IF(CB1119&lt;AR1125,IF(CB1119&lt;AR1124,50,60),IF(CB1119&lt;AR1126,70,80)))+IF(CB1120&lt;AS1123,IF(CB1120&lt;AS1121,IF(CB1120&lt;AS1120,1,2),IF(CB1120&lt;AS1122,3,4)),IF(CB1120&lt;AS1125,IF(CB1120&lt;AS1124,5,6),IF(CB1120&lt;AS1126,7,8)))</f>
        <v>81</v>
      </c>
      <c r="CC1122" s="16">
        <f ca="1">IF(CC1119&lt;AR1123,IF(CC1119&lt;AR1121,IF(CC1119&lt;AR1120,10,20),IF(CC1119&lt;AR1122,30,40)),IF(CC1119&lt;AR1125,IF(CC1119&lt;AR1124,50,60),IF(CC1119&lt;AR1126,70,80)))+IF(CC1120&lt;AS1123,IF(CC1120&lt;AS1121,IF(CC1120&lt;AS1120,1,2),IF(CC1120&lt;AS1122,3,4)),IF(CC1120&lt;AS1125,IF(CC1120&lt;AS1124,5,6),IF(CC1120&lt;AS1126,7,8)))</f>
        <v>81</v>
      </c>
      <c r="CD1122" s="16">
        <f ca="1">IF(CD1119&lt;AR1123,IF(CD1119&lt;AR1121,IF(CD1119&lt;AR1120,10,20),IF(CD1119&lt;AR1122,30,40)),IF(CD1119&lt;AR1125,IF(CD1119&lt;AR1124,50,60),IF(CD1119&lt;AR1126,70,80)))+IF(CD1120&lt;AS1123,IF(CD1120&lt;AS1121,IF(CD1120&lt;AS1120,1,2),IF(CD1120&lt;AS1122,3,4)),IF(CD1120&lt;AS1125,IF(CD1120&lt;AS1124,5,6),IF(CD1120&lt;AS1126,7,8)))</f>
        <v>81</v>
      </c>
      <c r="CE1122" s="16">
        <f ca="1">IF(CE1119&lt;AR1123,IF(CE1119&lt;AR1121,IF(CE1119&lt;AR1120,10,20),IF(CE1119&lt;AR1122,30,40)),IF(CE1119&lt;AR1125,IF(CE1119&lt;AR1124,50,60),IF(CE1119&lt;AR1126,70,80)))+IF(CE1120&lt;AS1123,IF(CE1120&lt;AS1121,IF(CE1120&lt;AS1120,1,2),IF(CE1120&lt;AS1122,3,4)),IF(CE1120&lt;AS1125,IF(CE1120&lt;AS1124,5,6),IF(CE1120&lt;AS1126,7,8)))</f>
        <v>81</v>
      </c>
      <c r="CF1122" s="16">
        <f ca="1">IF(CF1119&lt;AR1123,IF(CF1119&lt;AR1121,IF(CF1119&lt;AR1120,10,20),IF(CF1119&lt;AR1122,30,40)),IF(CF1119&lt;AR1125,IF(CF1119&lt;AR1124,50,60),IF(CF1119&lt;AR1126,70,80)))+IF(CF1120&lt;AS1123,IF(CF1120&lt;AS1121,IF(CF1120&lt;AS1120,1,2),IF(CF1120&lt;AS1122,3,4)),IF(CF1120&lt;AS1125,IF(CF1120&lt;AS1124,5,6),IF(CF1120&lt;AS1126,7,8)))</f>
        <v>81</v>
      </c>
      <c r="CG1122" s="16">
        <f ca="1">IF(CG1119&lt;AR1123,IF(CG1119&lt;AR1121,IF(CG1119&lt;AR1120,10,20),IF(CG1119&lt;AR1122,30,40)),IF(CG1119&lt;AR1125,IF(CG1119&lt;AR1124,50,60),IF(CG1119&lt;AR1126,70,80)))+IF(CG1120&lt;AS1123,IF(CG1120&lt;AS1121,IF(CG1120&lt;AS1120,1,2),IF(CG1120&lt;AS1122,3,4)),IF(CG1120&lt;AS1125,IF(CG1120&lt;AS1124,5,6),IF(CG1120&lt;AS1126,7,8)))</f>
        <v>81</v>
      </c>
      <c r="CH1122" s="16">
        <f ca="1">IF(CH1119&lt;AR1123,IF(CH1119&lt;AR1121,IF(CH1119&lt;AR1120,10,20),IF(CH1119&lt;AR1122,30,40)),IF(CH1119&lt;AR1125,IF(CH1119&lt;AR1124,50,60),IF(CH1119&lt;AR1126,70,80)))+IF(CH1120&lt;AS1123,IF(CH1120&lt;AS1121,IF(CH1120&lt;AS1120,1,2),IF(CH1120&lt;AS1122,3,4)),IF(CH1120&lt;AS1125,IF(CH1120&lt;AS1124,5,6),IF(CH1120&lt;AS1126,7,8)))</f>
        <v>81</v>
      </c>
      <c r="CI1122" s="16">
        <f ca="1">IF(CI1119&lt;AR1123,IF(CI1119&lt;AR1121,IF(CI1119&lt;AR1120,10,20),IF(CI1119&lt;AR1122,30,40)),IF(CI1119&lt;AR1125,IF(CI1119&lt;AR1124,50,60),IF(CI1119&lt;AR1126,70,80)))+IF(CI1120&lt;AS1123,IF(CI1120&lt;AS1121,IF(CI1120&lt;AS1120,1,2),IF(CI1120&lt;AS1122,3,4)),IF(CI1120&lt;AS1125,IF(CI1120&lt;AS1124,5,6),IF(CI1120&lt;AS1126,7,8)))</f>
        <v>81</v>
      </c>
      <c r="CJ1122" s="16">
        <f ca="1">IF(CJ1119&lt;AR1123,IF(CJ1119&lt;AR1121,IF(CJ1119&lt;AR1120,10,20),IF(CJ1119&lt;AR1122,30,40)),IF(CJ1119&lt;AR1125,IF(CJ1119&lt;AR1124,50,60),IF(CJ1119&lt;AR1126,70,80)))+IF(CJ1120&lt;AS1123,IF(CJ1120&lt;AS1121,IF(CJ1120&lt;AS1120,1,2),IF(CJ1120&lt;AS1122,3,4)),IF(CJ1120&lt;AS1125,IF(CJ1120&lt;AS1124,5,6),IF(CJ1120&lt;AS1126,7,8)))</f>
        <v>81</v>
      </c>
      <c r="CK1122" s="16">
        <f ca="1">IF(CK1119&lt;AR1123,IF(CK1119&lt;AR1121,IF(CK1119&lt;AR1120,10,20),IF(CK1119&lt;AR1122,30,40)),IF(CK1119&lt;AR1125,IF(CK1119&lt;AR1124,50,60),IF(CK1119&lt;AR1126,70,80)))+IF(CK1120&lt;AS1123,IF(CK1120&lt;AS1121,IF(CK1120&lt;AS1120,1,2),IF(CK1120&lt;AS1122,3,4)),IF(CK1120&lt;AS1125,IF(CK1120&lt;AS1124,5,6),IF(CK1120&lt;AS1126,7,8)))</f>
        <v>81</v>
      </c>
      <c r="CL1122" s="16">
        <f ca="1">IF(CL1119&lt;AR1123,IF(CL1119&lt;AR1121,IF(CL1119&lt;AR1120,10,20),IF(CL1119&lt;AR1122,30,40)),IF(CL1119&lt;AR1125,IF(CL1119&lt;AR1124,50,60),IF(CL1119&lt;AR1126,70,80)))+IF(CL1120&lt;AS1123,IF(CL1120&lt;AS1121,IF(CL1120&lt;AS1120,1,2),IF(CL1120&lt;AS1122,3,4)),IF(CL1120&lt;AS1125,IF(CL1120&lt;AS1124,5,6),IF(CL1120&lt;AS1126,7,8)))</f>
        <v>81</v>
      </c>
      <c r="CM1122" s="16">
        <f ca="1">IF(CM1119&lt;AR1123,IF(CM1119&lt;AR1121,IF(CM1119&lt;AR1120,10,20),IF(CM1119&lt;AR1122,30,40)),IF(CM1119&lt;AR1125,IF(CM1119&lt;AR1124,50,60),IF(CM1119&lt;AR1126,70,80)))+IF(CM1120&lt;AS1123,IF(CM1120&lt;AS1121,IF(CM1120&lt;AS1120,1,2),IF(CM1120&lt;AS1122,3,4)),IF(CM1120&lt;AS1125,IF(CM1120&lt;AS1124,5,6),IF(CM1120&lt;AS1126,7,8)))</f>
        <v>81</v>
      </c>
      <c r="CN1122" s="16">
        <f ca="1">IF(CN1119&lt;AR1123,IF(CN1119&lt;AR1121,IF(CN1119&lt;AR1120,10,20),IF(CN1119&lt;AR1122,30,40)),IF(CN1119&lt;AR1125,IF(CN1119&lt;AR1124,50,60),IF(CN1119&lt;AR1126,70,80)))+IF(CN1120&lt;AS1123,IF(CN1120&lt;AS1121,IF(CN1120&lt;AS1120,1,2),IF(CN1120&lt;AS1122,3,4)),IF(CN1120&lt;AS1125,IF(CN1120&lt;AS1124,5,6),IF(CN1120&lt;AS1126,7,8)))</f>
        <v>81</v>
      </c>
      <c r="CO1122" s="16">
        <f ca="1">IF(CO1119&lt;AR1123,IF(CO1119&lt;AR1121,IF(CO1119&lt;AR1120,10,20),IF(CO1119&lt;AR1122,30,40)),IF(CO1119&lt;AR1125,IF(CO1119&lt;AR1124,50,60),IF(CO1119&lt;AR1126,70,80)))+IF(CO1120&lt;AS1123,IF(CO1120&lt;AS1121,IF(CO1120&lt;AS1120,1,2),IF(CO1120&lt;AS1122,3,4)),IF(CO1120&lt;AS1125,IF(CO1120&lt;AS1124,5,6),IF(CO1120&lt;AS1126,7,8)))</f>
        <v>81</v>
      </c>
      <c r="CP1122" s="16">
        <f ca="1">IF(CP1119&lt;AR1123,IF(CP1119&lt;AR1121,IF(CP1119&lt;AR1120,10,20),IF(CP1119&lt;AR1122,30,40)),IF(CP1119&lt;AR1125,IF(CP1119&lt;AR1124,50,60),IF(CP1119&lt;AR1126,70,80)))+IF(CP1120&lt;AS1123,IF(CP1120&lt;AS1121,IF(CP1120&lt;AS1120,1,2),IF(CP1120&lt;AS1122,3,4)),IF(CP1120&lt;AS1125,IF(CP1120&lt;AS1124,5,6),IF(CP1120&lt;AS1126,7,8)))</f>
        <v>81</v>
      </c>
      <c r="CQ1122" s="16">
        <f ca="1">IF(CQ1119&lt;AR1123,IF(CQ1119&lt;AR1121,IF(CQ1119&lt;AR1120,10,20),IF(CQ1119&lt;AR1122,30,40)),IF(CQ1119&lt;AR1125,IF(CQ1119&lt;AR1124,50,60),IF(CQ1119&lt;AR1126,70,80)))+IF(CQ1120&lt;AS1123,IF(CQ1120&lt;AS1121,IF(CQ1120&lt;AS1120,1,2),IF(CQ1120&lt;AS1122,3,4)),IF(CQ1120&lt;AS1125,IF(CQ1120&lt;AS1124,5,6),IF(CQ1120&lt;AS1126,7,8)))</f>
        <v>81</v>
      </c>
      <c r="CR1122" s="16">
        <f ca="1">IF(CR1119&lt;AR1123,IF(CR1119&lt;AR1121,IF(CR1119&lt;AR1120,10,20),IF(CR1119&lt;AR1122,30,40)),IF(CR1119&lt;AR1125,IF(CR1119&lt;AR1124,50,60),IF(CR1119&lt;AR1126,70,80)))+IF(CR1120&lt;AS1123,IF(CR1120&lt;AS1121,IF(CR1120&lt;AS1120,1,2),IF(CR1120&lt;AS1122,3,4)),IF(CR1120&lt;AS1125,IF(CR1120&lt;AS1124,5,6),IF(CR1120&lt;AS1126,7,8)))</f>
        <v>81</v>
      </c>
    </row>
    <row r="1123" spans="1:96" x14ac:dyDescent="0.35">
      <c r="A1123" s="23"/>
      <c r="B1123" s="38">
        <v>6.25E-2</v>
      </c>
      <c r="C1123" s="49">
        <v>40</v>
      </c>
      <c r="D1123" s="26">
        <f ca="1">AE1110/AE1115</f>
        <v>0</v>
      </c>
      <c r="E1123" s="19">
        <f ca="1">COUNTIF(AU1121:CR1124,41)</f>
        <v>0</v>
      </c>
      <c r="F1123" s="19">
        <f ca="1">COUNTIF(AU1121:CR1124,42)</f>
        <v>0</v>
      </c>
      <c r="G1123" s="19">
        <f ca="1">COUNTIF(AU1121:CR1124,43)</f>
        <v>0</v>
      </c>
      <c r="H1123" s="19">
        <f ca="1">COUNTIF(AU1121:CR1124,44)</f>
        <v>0</v>
      </c>
      <c r="I1123" s="19">
        <f ca="1">COUNTIF(AU1121:CR1124,45)</f>
        <v>0</v>
      </c>
      <c r="J1123" s="19">
        <f ca="1">COUNTIF(AU1121:CR1124,46)</f>
        <v>0</v>
      </c>
      <c r="K1123" s="19">
        <f ca="1">COUNTIF(AU1121:CR1124,47)</f>
        <v>0</v>
      </c>
      <c r="L1123" s="19">
        <f ca="1">COUNTIF(AU1121:CR1124,48)</f>
        <v>0</v>
      </c>
      <c r="N1123" s="45">
        <f ca="1">ROUNDDOWN(E1123*$AK$18+RAND(),0)</f>
        <v>0</v>
      </c>
      <c r="O1123" s="45">
        <f ca="1">ROUNDDOWN(F1123*$AL$18+RAND(),0)</f>
        <v>0</v>
      </c>
      <c r="P1123" s="45">
        <f ca="1">ROUNDDOWN(G1123*$AM$18+RAND(),0)</f>
        <v>0</v>
      </c>
      <c r="Q1123" s="45">
        <f ca="1">ROUNDDOWN(H1123*$AN$18+RAND(),0)</f>
        <v>0</v>
      </c>
      <c r="R1123" s="45">
        <f ca="1">ROUNDDOWN(I1123*$AO$18+RAND(),0)</f>
        <v>0</v>
      </c>
      <c r="S1123" s="45">
        <f ca="1">ROUNDDOWN(J1123*$AP$18+RAND(),0)</f>
        <v>0</v>
      </c>
      <c r="T1123" s="45">
        <f ca="1">ROUNDDOWN(K1123*$AQ$18+RAND(),0)</f>
        <v>0</v>
      </c>
      <c r="U1123" s="45">
        <f ca="1">ROUNDDOWN(L1123*$AR$18+RAND(),0)</f>
        <v>0</v>
      </c>
      <c r="W1123" s="47">
        <f t="shared" ca="1" si="2116"/>
        <v>0</v>
      </c>
      <c r="X1123" s="47">
        <f t="shared" ca="1" si="2102"/>
        <v>0</v>
      </c>
      <c r="Y1123" s="47">
        <f t="shared" ca="1" si="2103"/>
        <v>0</v>
      </c>
      <c r="Z1123" s="47">
        <f t="shared" ca="1" si="2104"/>
        <v>0</v>
      </c>
      <c r="AA1123" s="47">
        <f t="shared" ca="1" si="2105"/>
        <v>0</v>
      </c>
      <c r="AB1123" s="47">
        <f t="shared" ca="1" si="2106"/>
        <v>0</v>
      </c>
      <c r="AC1123" s="47">
        <f t="shared" ca="1" si="2107"/>
        <v>0</v>
      </c>
      <c r="AD1123" s="47">
        <f t="shared" ca="1" si="2108"/>
        <v>0</v>
      </c>
      <c r="AE1123" s="21">
        <f t="shared" ca="1" si="2117"/>
        <v>0</v>
      </c>
      <c r="AH1123" s="48">
        <f t="shared" ca="1" si="2118"/>
        <v>0</v>
      </c>
      <c r="AI1123" s="48">
        <f t="shared" ca="1" si="2109"/>
        <v>0</v>
      </c>
      <c r="AJ1123" s="48">
        <f t="shared" ca="1" si="2110"/>
        <v>0</v>
      </c>
      <c r="AK1123" s="48">
        <f t="shared" ca="1" si="2111"/>
        <v>0</v>
      </c>
      <c r="AL1123" s="48">
        <f t="shared" ca="1" si="2112"/>
        <v>0</v>
      </c>
      <c r="AM1123" s="48">
        <f t="shared" ca="1" si="2113"/>
        <v>0</v>
      </c>
      <c r="AN1123" s="48">
        <f t="shared" ca="1" si="2114"/>
        <v>0</v>
      </c>
      <c r="AO1123" s="48">
        <f t="shared" ca="1" si="2115"/>
        <v>0</v>
      </c>
      <c r="AQ1123" s="1">
        <v>40</v>
      </c>
      <c r="AR1123" s="13">
        <f t="shared" ca="1" si="2119"/>
        <v>0</v>
      </c>
      <c r="AS1123" s="13">
        <f ca="1">AS1122+H1119</f>
        <v>1</v>
      </c>
      <c r="AT1123" s="8">
        <v>4</v>
      </c>
      <c r="AU1123" s="16">
        <f ca="1">IF(AU1125&lt;AR1123,IF(AU1125&lt;AR1121,IF(AU1125&lt;AR1120,10,20),IF(AU1125&lt;AR1122,30,40)),IF(AU1125&lt;AR1125,IF(AU1125&lt;AR1124,50,60),IF(AU1125&lt;AR1126,70,80)))+IF(AU1126&lt;AS1123,IF(AU1126&lt;AS1121,IF(AU1126&lt;AS1120,1,2),IF(AU1126&lt;AS1122,3,4)),IF(AU1126&lt;AS1125,IF(AU1126&lt;AS1124,5,6),IF(AU1126&lt;AS1126,7,8)))</f>
        <v>81</v>
      </c>
      <c r="AV1123" s="16">
        <f ca="1">IF(AV1125&lt;AR1123,IF(AV1125&lt;AR1121,IF(AV1125&lt;AR1120,10,20),IF(AV1125&lt;AR1122,30,40)),IF(AV1125&lt;AR1125,IF(AV1125&lt;AR1124,50,60),IF(AV1125&lt;AR1126,70,80)))+IF(AV1126&lt;AS1123,IF(AV1126&lt;AS1121,IF(AV1126&lt;AS1120,1,2),IF(AV1126&lt;AS1122,3,4)),IF(AV1126&lt;AS1125,IF(AV1126&lt;AS1124,5,6),IF(AV1126&lt;AS1126,7,8)))</f>
        <v>81</v>
      </c>
      <c r="AW1123" s="16">
        <f ca="1">IF(AW1125&lt;AR1123,IF(AW1125&lt;AR1121,IF(AW1125&lt;AR1120,10,20),IF(AW1125&lt;AR1122,30,40)),IF(AW1125&lt;AR1125,IF(AW1125&lt;AR1124,50,60),IF(AW1125&lt;AR1126,70,80)))+IF(AW1126&lt;AS1123,IF(AW1126&lt;AS1121,IF(AW1126&lt;AS1120,1,2),IF(AW1126&lt;AS1122,3,4)),IF(AW1126&lt;AS1125,IF(AW1126&lt;AS1124,5,6),IF(AW1126&lt;AS1126,7,8)))</f>
        <v>81</v>
      </c>
      <c r="AX1123" s="16">
        <f ca="1">IF(AX1125&lt;AR1123,IF(AX1125&lt;AR1121,IF(AX1125&lt;AR1120,10,20),IF(AX1125&lt;AR1122,30,40)),IF(AX1125&lt;AR1125,IF(AX1125&lt;AR1124,50,60),IF(AX1125&lt;AR1126,70,80)))+IF(AX1126&lt;AS1123,IF(AX1126&lt;AS1121,IF(AX1126&lt;AS1120,1,2),IF(AX1126&lt;AS1122,3,4)),IF(AX1126&lt;AS1125,IF(AX1126&lt;AS1124,5,6),IF(AX1126&lt;AS1126,7,8)))</f>
        <v>81</v>
      </c>
      <c r="AY1123" s="16">
        <f ca="1">IF(AY1125&lt;AR1123,IF(AY1125&lt;AR1121,IF(AY1125&lt;AR1120,10,20),IF(AY1125&lt;AR1122,30,40)),IF(AY1125&lt;AR1125,IF(AY1125&lt;AR1124,50,60),IF(AY1125&lt;AR1126,70,80)))+IF(AY1126&lt;AS1123,IF(AY1126&lt;AS1121,IF(AY1126&lt;AS1120,1,2),IF(AY1126&lt;AS1122,3,4)),IF(AY1126&lt;AS1125,IF(AY1126&lt;AS1124,5,6),IF(AY1126&lt;AS1126,7,8)))</f>
        <v>81</v>
      </c>
      <c r="AZ1123" s="16">
        <f ca="1">IF(AZ1125&lt;AR1123,IF(AZ1125&lt;AR1121,IF(AZ1125&lt;AR1120,10,20),IF(AZ1125&lt;AR1122,30,40)),IF(AZ1125&lt;AR1125,IF(AZ1125&lt;AR1124,50,60),IF(AZ1125&lt;AR1126,70,80)))+IF(AZ1126&lt;AS1123,IF(AZ1126&lt;AS1121,IF(AZ1126&lt;AS1120,1,2),IF(AZ1126&lt;AS1122,3,4)),IF(AZ1126&lt;AS1125,IF(AZ1126&lt;AS1124,5,6),IF(AZ1126&lt;AS1126,7,8)))</f>
        <v>81</v>
      </c>
      <c r="BA1123" s="16">
        <f ca="1">IF(BA1125&lt;AR1123,IF(BA1125&lt;AR1121,IF(BA1125&lt;AR1120,10,20),IF(BA1125&lt;AR1122,30,40)),IF(BA1125&lt;AR1125,IF(BA1125&lt;AR1124,50,60),IF(BA1125&lt;AR1126,70,80)))+IF(BA1126&lt;AS1123,IF(BA1126&lt;AS1121,IF(BA1126&lt;AS1120,1,2),IF(BA1126&lt;AS1122,3,4)),IF(BA1126&lt;AS1125,IF(BA1126&lt;AS1124,5,6),IF(BA1126&lt;AS1126,7,8)))</f>
        <v>81</v>
      </c>
      <c r="BB1123" s="16">
        <f ca="1">IF(BB1125&lt;AR1123,IF(BB1125&lt;AR1121,IF(BB1125&lt;AR1120,10,20),IF(BB1125&lt;AR1122,30,40)),IF(BB1125&lt;AR1125,IF(BB1125&lt;AR1124,50,60),IF(BB1125&lt;AR1126,70,80)))+IF(BB1126&lt;AS1123,IF(BB1126&lt;AS1121,IF(BB1126&lt;AS1120,1,2),IF(BB1126&lt;AS1122,3,4)),IF(BB1126&lt;AS1125,IF(BB1126&lt;AS1124,5,6),IF(BB1126&lt;AS1126,7,8)))</f>
        <v>81</v>
      </c>
      <c r="BC1123" s="16">
        <f ca="1">IF(BC1125&lt;AR1123,IF(BC1125&lt;AR1121,IF(BC1125&lt;AR1120,10,20),IF(BC1125&lt;AR1122,30,40)),IF(BC1125&lt;AR1125,IF(BC1125&lt;AR1124,50,60),IF(BC1125&lt;AR1126,70,80)))+IF(BC1126&lt;AS1123,IF(BC1126&lt;AS1121,IF(BC1126&lt;AS1120,1,2),IF(BC1126&lt;AS1122,3,4)),IF(BC1126&lt;AS1125,IF(BC1126&lt;AS1124,5,6),IF(BC1126&lt;AS1126,7,8)))</f>
        <v>81</v>
      </c>
      <c r="BD1123" s="16">
        <f ca="1">IF(BD1125&lt;AR1123,IF(BD1125&lt;AR1121,IF(BD1125&lt;AR1120,10,20),IF(BD1125&lt;AR1122,30,40)),IF(BD1125&lt;AR1125,IF(BD1125&lt;AR1124,50,60),IF(BD1125&lt;AR1126,70,80)))+IF(BD1126&lt;AS1123,IF(BD1126&lt;AS1121,IF(BD1126&lt;AS1120,1,2),IF(BD1126&lt;AS1122,3,4)),IF(BD1126&lt;AS1125,IF(BD1126&lt;AS1124,5,6),IF(BD1126&lt;AS1126,7,8)))</f>
        <v>81</v>
      </c>
      <c r="BE1123" s="16">
        <f ca="1">IF(BE1125&lt;AR1123,IF(BE1125&lt;AR1121,IF(BE1125&lt;AR1120,10,20),IF(BE1125&lt;AR1122,30,40)),IF(BE1125&lt;AR1125,IF(BE1125&lt;AR1124,50,60),IF(BE1125&lt;AR1126,70,80)))+IF(BE1126&lt;AS1123,IF(BE1126&lt;AS1121,IF(BE1126&lt;AS1120,1,2),IF(BE1126&lt;AS1122,3,4)),IF(BE1126&lt;AS1125,IF(BE1126&lt;AS1124,5,6),IF(BE1126&lt;AS1126,7,8)))</f>
        <v>81</v>
      </c>
      <c r="BF1123" s="16">
        <f ca="1">IF(BF1125&lt;AR1123,IF(BF1125&lt;AR1121,IF(BF1125&lt;AR1120,10,20),IF(BF1125&lt;AR1122,30,40)),IF(BF1125&lt;AR1125,IF(BF1125&lt;AR1124,50,60),IF(BF1125&lt;AR1126,70,80)))+IF(BF1126&lt;AS1123,IF(BF1126&lt;AS1121,IF(BF1126&lt;AS1120,1,2),IF(BF1126&lt;AS1122,3,4)),IF(BF1126&lt;AS1125,IF(BF1126&lt;AS1124,5,6),IF(BF1126&lt;AS1126,7,8)))</f>
        <v>81</v>
      </c>
      <c r="BG1123" s="16">
        <f ca="1">IF(BG1125&lt;AR1123,IF(BG1125&lt;AR1121,IF(BG1125&lt;AR1120,10,20),IF(BG1125&lt;AR1122,30,40)),IF(BG1125&lt;AR1125,IF(BG1125&lt;AR1124,50,60),IF(BG1125&lt;AR1126,70,80)))+IF(BG1126&lt;AS1123,IF(BG1126&lt;AS1121,IF(BG1126&lt;AS1120,1,2),IF(BG1126&lt;AS1122,3,4)),IF(BG1126&lt;AS1125,IF(BG1126&lt;AS1124,5,6),IF(BG1126&lt;AS1126,7,8)))</f>
        <v>81</v>
      </c>
      <c r="BH1123" s="16">
        <f ca="1">IF(BH1125&lt;AR1123,IF(BH1125&lt;AR1121,IF(BH1125&lt;AR1120,10,20),IF(BH1125&lt;AR1122,30,40)),IF(BH1125&lt;AR1125,IF(BH1125&lt;AR1124,50,60),IF(BH1125&lt;AR1126,70,80)))+IF(BH1126&lt;AS1123,IF(BH1126&lt;AS1121,IF(BH1126&lt;AS1120,1,2),IF(BH1126&lt;AS1122,3,4)),IF(BH1126&lt;AS1125,IF(BH1126&lt;AS1124,5,6),IF(BH1126&lt;AS1126,7,8)))</f>
        <v>81</v>
      </c>
      <c r="BI1123" s="16">
        <f ca="1">IF(BI1125&lt;AR1123,IF(BI1125&lt;AR1121,IF(BI1125&lt;AR1120,10,20),IF(BI1125&lt;AR1122,30,40)),IF(BI1125&lt;AR1125,IF(BI1125&lt;AR1124,50,60),IF(BI1125&lt;AR1126,70,80)))+IF(BI1126&lt;AS1123,IF(BI1126&lt;AS1121,IF(BI1126&lt;AS1120,1,2),IF(BI1126&lt;AS1122,3,4)),IF(BI1126&lt;AS1125,IF(BI1126&lt;AS1124,5,6),IF(BI1126&lt;AS1126,7,8)))</f>
        <v>81</v>
      </c>
      <c r="BJ1123" s="16">
        <f ca="1">IF(BJ1125&lt;AR1123,IF(BJ1125&lt;AR1121,IF(BJ1125&lt;AR1120,10,20),IF(BJ1125&lt;AR1122,30,40)),IF(BJ1125&lt;AR1125,IF(BJ1125&lt;AR1124,50,60),IF(BJ1125&lt;AR1126,70,80)))+IF(BJ1126&lt;AS1123,IF(BJ1126&lt;AS1121,IF(BJ1126&lt;AS1120,1,2),IF(BJ1126&lt;AS1122,3,4)),IF(BJ1126&lt;AS1125,IF(BJ1126&lt;AS1124,5,6),IF(BJ1126&lt;AS1126,7,8)))</f>
        <v>81</v>
      </c>
      <c r="BK1123" s="16">
        <f ca="1">IF(BK1125&lt;AR1123,IF(BK1125&lt;AR1121,IF(BK1125&lt;AR1120,10,20),IF(BK1125&lt;AR1122,30,40)),IF(BK1125&lt;AR1125,IF(BK1125&lt;AR1124,50,60),IF(BK1125&lt;AR1126,70,80)))+IF(BK1126&lt;AS1123,IF(BK1126&lt;AS1121,IF(BK1126&lt;AS1120,1,2),IF(BK1126&lt;AS1122,3,4)),IF(BK1126&lt;AS1125,IF(BK1126&lt;AS1124,5,6),IF(BK1126&lt;AS1126,7,8)))</f>
        <v>81</v>
      </c>
      <c r="BL1123" s="16">
        <f ca="1">IF(BL1125&lt;AR1123,IF(BL1125&lt;AR1121,IF(BL1125&lt;AR1120,10,20),IF(BL1125&lt;AR1122,30,40)),IF(BL1125&lt;AR1125,IF(BL1125&lt;AR1124,50,60),IF(BL1125&lt;AR1126,70,80)))+IF(BL1126&lt;AS1123,IF(BL1126&lt;AS1121,IF(BL1126&lt;AS1120,1,2),IF(BL1126&lt;AS1122,3,4)),IF(BL1126&lt;AS1125,IF(BL1126&lt;AS1124,5,6),IF(BL1126&lt;AS1126,7,8)))</f>
        <v>81</v>
      </c>
      <c r="BM1123" s="16">
        <f ca="1">IF(BM1125&lt;AR1123,IF(BM1125&lt;AR1121,IF(BM1125&lt;AR1120,10,20),IF(BM1125&lt;AR1122,30,40)),IF(BM1125&lt;AR1125,IF(BM1125&lt;AR1124,50,60),IF(BM1125&lt;AR1126,70,80)))+IF(BM1126&lt;AS1123,IF(BM1126&lt;AS1121,IF(BM1126&lt;AS1120,1,2),IF(BM1126&lt;AS1122,3,4)),IF(BM1126&lt;AS1125,IF(BM1126&lt;AS1124,5,6),IF(BM1126&lt;AS1126,7,8)))</f>
        <v>81</v>
      </c>
      <c r="BN1123" s="16">
        <f ca="1">IF(BN1125&lt;AR1123,IF(BN1125&lt;AR1121,IF(BN1125&lt;AR1120,10,20),IF(BN1125&lt;AR1122,30,40)),IF(BN1125&lt;AR1125,IF(BN1125&lt;AR1124,50,60),IF(BN1125&lt;AR1126,70,80)))+IF(BN1126&lt;AS1123,IF(BN1126&lt;AS1121,IF(BN1126&lt;AS1120,1,2),IF(BN1126&lt;AS1122,3,4)),IF(BN1126&lt;AS1125,IF(BN1126&lt;AS1124,5,6),IF(BN1126&lt;AS1126,7,8)))</f>
        <v>81</v>
      </c>
      <c r="BO1123" s="16">
        <f ca="1">IF(BO1125&lt;AR1123,IF(BO1125&lt;AR1121,IF(BO1125&lt;AR1120,10,20),IF(BO1125&lt;AR1122,30,40)),IF(BO1125&lt;AR1125,IF(BO1125&lt;AR1124,50,60),IF(BO1125&lt;AR1126,70,80)))+IF(BO1126&lt;AS1123,IF(BO1126&lt;AS1121,IF(BO1126&lt;AS1120,1,2),IF(BO1126&lt;AS1122,3,4)),IF(BO1126&lt;AS1125,IF(BO1126&lt;AS1124,5,6),IF(BO1126&lt;AS1126,7,8)))</f>
        <v>81</v>
      </c>
      <c r="BP1123" s="16">
        <f ca="1">IF(BP1125&lt;AR1123,IF(BP1125&lt;AR1121,IF(BP1125&lt;AR1120,10,20),IF(BP1125&lt;AR1122,30,40)),IF(BP1125&lt;AR1125,IF(BP1125&lt;AR1124,50,60),IF(BP1125&lt;AR1126,70,80)))+IF(BP1126&lt;AS1123,IF(BP1126&lt;AS1121,IF(BP1126&lt;AS1120,1,2),IF(BP1126&lt;AS1122,3,4)),IF(BP1126&lt;AS1125,IF(BP1126&lt;AS1124,5,6),IF(BP1126&lt;AS1126,7,8)))</f>
        <v>81</v>
      </c>
      <c r="BQ1123" s="16">
        <f ca="1">IF(BQ1125&lt;AR1123,IF(BQ1125&lt;AR1121,IF(BQ1125&lt;AR1120,10,20),IF(BQ1125&lt;AR1122,30,40)),IF(BQ1125&lt;AR1125,IF(BQ1125&lt;AR1124,50,60),IF(BQ1125&lt;AR1126,70,80)))+IF(BQ1126&lt;AS1123,IF(BQ1126&lt;AS1121,IF(BQ1126&lt;AS1120,1,2),IF(BQ1126&lt;AS1122,3,4)),IF(BQ1126&lt;AS1125,IF(BQ1126&lt;AS1124,5,6),IF(BQ1126&lt;AS1126,7,8)))</f>
        <v>81</v>
      </c>
      <c r="BR1123" s="16">
        <f ca="1">IF(BR1125&lt;AR1123,IF(BR1125&lt;AR1121,IF(BR1125&lt;AR1120,10,20),IF(BR1125&lt;AR1122,30,40)),IF(BR1125&lt;AR1125,IF(BR1125&lt;AR1124,50,60),IF(BR1125&lt;AR1126,70,80)))+IF(BR1126&lt;AS1123,IF(BR1126&lt;AS1121,IF(BR1126&lt;AS1120,1,2),IF(BR1126&lt;AS1122,3,4)),IF(BR1126&lt;AS1125,IF(BR1126&lt;AS1124,5,6),IF(BR1126&lt;AS1126,7,8)))</f>
        <v>81</v>
      </c>
      <c r="BS1123" s="16">
        <f ca="1">IF(BS1125&lt;AR1123,IF(BS1125&lt;AR1121,IF(BS1125&lt;AR1120,10,20),IF(BS1125&lt;AR1122,30,40)),IF(BS1125&lt;AR1125,IF(BS1125&lt;AR1124,50,60),IF(BS1125&lt;AR1126,70,80)))+IF(BS1126&lt;AS1123,IF(BS1126&lt;AS1121,IF(BS1126&lt;AS1120,1,2),IF(BS1126&lt;AS1122,3,4)),IF(BS1126&lt;AS1125,IF(BS1126&lt;AS1124,5,6),IF(BS1126&lt;AS1126,7,8)))</f>
        <v>81</v>
      </c>
      <c r="BT1123" s="16">
        <f ca="1">IF(BT1125&lt;AR1123,IF(BT1125&lt;AR1121,IF(BT1125&lt;AR1120,10,20),IF(BT1125&lt;AR1122,30,40)),IF(BT1125&lt;AR1125,IF(BT1125&lt;AR1124,50,60),IF(BT1125&lt;AR1126,70,80)))+IF(BT1126&lt;AS1123,IF(BT1126&lt;AS1121,IF(BT1126&lt;AS1120,1,2),IF(BT1126&lt;AS1122,3,4)),IF(BT1126&lt;AS1125,IF(BT1126&lt;AS1124,5,6),IF(BT1126&lt;AS1126,7,8)))</f>
        <v>81</v>
      </c>
      <c r="BU1123" s="16">
        <f ca="1">IF(BU1125&lt;AR1123,IF(BU1125&lt;AR1121,IF(BU1125&lt;AR1120,10,20),IF(BU1125&lt;AR1122,30,40)),IF(BU1125&lt;AR1125,IF(BU1125&lt;AR1124,50,60),IF(BU1125&lt;AR1126,70,80)))+IF(BU1126&lt;AS1123,IF(BU1126&lt;AS1121,IF(BU1126&lt;AS1120,1,2),IF(BU1126&lt;AS1122,3,4)),IF(BU1126&lt;AS1125,IF(BU1126&lt;AS1124,5,6),IF(BU1126&lt;AS1126,7,8)))</f>
        <v>81</v>
      </c>
      <c r="BV1123" s="16">
        <f ca="1">IF(BV1125&lt;AR1123,IF(BV1125&lt;AR1121,IF(BV1125&lt;AR1120,10,20),IF(BV1125&lt;AR1122,30,40)),IF(BV1125&lt;AR1125,IF(BV1125&lt;AR1124,50,60),IF(BV1125&lt;AR1126,70,80)))+IF(BV1126&lt;AS1123,IF(BV1126&lt;AS1121,IF(BV1126&lt;AS1120,1,2),IF(BV1126&lt;AS1122,3,4)),IF(BV1126&lt;AS1125,IF(BV1126&lt;AS1124,5,6),IF(BV1126&lt;AS1126,7,8)))</f>
        <v>81</v>
      </c>
      <c r="BW1123" s="16">
        <f ca="1">IF(BW1125&lt;AR1123,IF(BW1125&lt;AR1121,IF(BW1125&lt;AR1120,10,20),IF(BW1125&lt;AR1122,30,40)),IF(BW1125&lt;AR1125,IF(BW1125&lt;AR1124,50,60),IF(BW1125&lt;AR1126,70,80)))+IF(BW1126&lt;AS1123,IF(BW1126&lt;AS1121,IF(BW1126&lt;AS1120,1,2),IF(BW1126&lt;AS1122,3,4)),IF(BW1126&lt;AS1125,IF(BW1126&lt;AS1124,5,6),IF(BW1126&lt;AS1126,7,8)))</f>
        <v>81</v>
      </c>
      <c r="BX1123" s="16">
        <f ca="1">IF(BX1125&lt;AR1123,IF(BX1125&lt;AR1121,IF(BX1125&lt;AR1120,10,20),IF(BX1125&lt;AR1122,30,40)),IF(BX1125&lt;AR1125,IF(BX1125&lt;AR1124,50,60),IF(BX1125&lt;AR1126,70,80)))+IF(BX1126&lt;AS1123,IF(BX1126&lt;AS1121,IF(BX1126&lt;AS1120,1,2),IF(BX1126&lt;AS1122,3,4)),IF(BX1126&lt;AS1125,IF(BX1126&lt;AS1124,5,6),IF(BX1126&lt;AS1126,7,8)))</f>
        <v>81</v>
      </c>
      <c r="BY1123" s="16">
        <f ca="1">IF(BY1125&lt;AR1123,IF(BY1125&lt;AR1121,IF(BY1125&lt;AR1120,10,20),IF(BY1125&lt;AR1122,30,40)),IF(BY1125&lt;AR1125,IF(BY1125&lt;AR1124,50,60),IF(BY1125&lt;AR1126,70,80)))+IF(BY1126&lt;AS1123,IF(BY1126&lt;AS1121,IF(BY1126&lt;AS1120,1,2),IF(BY1126&lt;AS1122,3,4)),IF(BY1126&lt;AS1125,IF(BY1126&lt;AS1124,5,6),IF(BY1126&lt;AS1126,7,8)))</f>
        <v>81</v>
      </c>
      <c r="BZ1123" s="16">
        <f ca="1">IF(BZ1125&lt;AR1123,IF(BZ1125&lt;AR1121,IF(BZ1125&lt;AR1120,10,20),IF(BZ1125&lt;AR1122,30,40)),IF(BZ1125&lt;AR1125,IF(BZ1125&lt;AR1124,50,60),IF(BZ1125&lt;AR1126,70,80)))+IF(BZ1126&lt;AS1123,IF(BZ1126&lt;AS1121,IF(BZ1126&lt;AS1120,1,2),IF(BZ1126&lt;AS1122,3,4)),IF(BZ1126&lt;AS1125,IF(BZ1126&lt;AS1124,5,6),IF(BZ1126&lt;AS1126,7,8)))</f>
        <v>81</v>
      </c>
      <c r="CA1123" s="16">
        <f ca="1">IF(CA1125&lt;AR1123,IF(CA1125&lt;AR1121,IF(CA1125&lt;AR1120,10,20),IF(CA1125&lt;AR1122,30,40)),IF(CA1125&lt;AR1125,IF(CA1125&lt;AR1124,50,60),IF(CA1125&lt;AR1126,70,80)))+IF(CA1126&lt;AS1123,IF(CA1126&lt;AS1121,IF(CA1126&lt;AS1120,1,2),IF(CA1126&lt;AS1122,3,4)),IF(CA1126&lt;AS1125,IF(CA1126&lt;AS1124,5,6),IF(CA1126&lt;AS1126,7,8)))</f>
        <v>81</v>
      </c>
      <c r="CB1123" s="16">
        <f ca="1">IF(CB1125&lt;AR1123,IF(CB1125&lt;AR1121,IF(CB1125&lt;AR1120,10,20),IF(CB1125&lt;AR1122,30,40)),IF(CB1125&lt;AR1125,IF(CB1125&lt;AR1124,50,60),IF(CB1125&lt;AR1126,70,80)))+IF(CB1126&lt;AS1123,IF(CB1126&lt;AS1121,IF(CB1126&lt;AS1120,1,2),IF(CB1126&lt;AS1122,3,4)),IF(CB1126&lt;AS1125,IF(CB1126&lt;AS1124,5,6),IF(CB1126&lt;AS1126,7,8)))</f>
        <v>81</v>
      </c>
      <c r="CC1123" s="16">
        <f ca="1">IF(CC1125&lt;AR1123,IF(CC1125&lt;AR1121,IF(CC1125&lt;AR1120,10,20),IF(CC1125&lt;AR1122,30,40)),IF(CC1125&lt;AR1125,IF(CC1125&lt;AR1124,50,60),IF(CC1125&lt;AR1126,70,80)))+IF(CC1126&lt;AS1123,IF(CC1126&lt;AS1121,IF(CC1126&lt;AS1120,1,2),IF(CC1126&lt;AS1122,3,4)),IF(CC1126&lt;AS1125,IF(CC1126&lt;AS1124,5,6),IF(CC1126&lt;AS1126,7,8)))</f>
        <v>81</v>
      </c>
      <c r="CD1123" s="16">
        <f ca="1">IF(CD1125&lt;AR1123,IF(CD1125&lt;AR1121,IF(CD1125&lt;AR1120,10,20),IF(CD1125&lt;AR1122,30,40)),IF(CD1125&lt;AR1125,IF(CD1125&lt;AR1124,50,60),IF(CD1125&lt;AR1126,70,80)))+IF(CD1126&lt;AS1123,IF(CD1126&lt;AS1121,IF(CD1126&lt;AS1120,1,2),IF(CD1126&lt;AS1122,3,4)),IF(CD1126&lt;AS1125,IF(CD1126&lt;AS1124,5,6),IF(CD1126&lt;AS1126,7,8)))</f>
        <v>81</v>
      </c>
      <c r="CE1123" s="16">
        <f ca="1">IF(CE1125&lt;AR1123,IF(CE1125&lt;AR1121,IF(CE1125&lt;AR1120,10,20),IF(CE1125&lt;AR1122,30,40)),IF(CE1125&lt;AR1125,IF(CE1125&lt;AR1124,50,60),IF(CE1125&lt;AR1126,70,80)))+IF(CE1126&lt;AS1123,IF(CE1126&lt;AS1121,IF(CE1126&lt;AS1120,1,2),IF(CE1126&lt;AS1122,3,4)),IF(CE1126&lt;AS1125,IF(CE1126&lt;AS1124,5,6),IF(CE1126&lt;AS1126,7,8)))</f>
        <v>81</v>
      </c>
      <c r="CF1123" s="16">
        <f ca="1">IF(CF1125&lt;AR1123,IF(CF1125&lt;AR1121,IF(CF1125&lt;AR1120,10,20),IF(CF1125&lt;AR1122,30,40)),IF(CF1125&lt;AR1125,IF(CF1125&lt;AR1124,50,60),IF(CF1125&lt;AR1126,70,80)))+IF(CF1126&lt;AS1123,IF(CF1126&lt;AS1121,IF(CF1126&lt;AS1120,1,2),IF(CF1126&lt;AS1122,3,4)),IF(CF1126&lt;AS1125,IF(CF1126&lt;AS1124,5,6),IF(CF1126&lt;AS1126,7,8)))</f>
        <v>81</v>
      </c>
      <c r="CG1123" s="16">
        <f ca="1">IF(CG1125&lt;AR1123,IF(CG1125&lt;AR1121,IF(CG1125&lt;AR1120,10,20),IF(CG1125&lt;AR1122,30,40)),IF(CG1125&lt;AR1125,IF(CG1125&lt;AR1124,50,60),IF(CG1125&lt;AR1126,70,80)))+IF(CG1126&lt;AS1123,IF(CG1126&lt;AS1121,IF(CG1126&lt;AS1120,1,2),IF(CG1126&lt;AS1122,3,4)),IF(CG1126&lt;AS1125,IF(CG1126&lt;AS1124,5,6),IF(CG1126&lt;AS1126,7,8)))</f>
        <v>81</v>
      </c>
      <c r="CH1123" s="16">
        <f ca="1">IF(CH1125&lt;AR1123,IF(CH1125&lt;AR1121,IF(CH1125&lt;AR1120,10,20),IF(CH1125&lt;AR1122,30,40)),IF(CH1125&lt;AR1125,IF(CH1125&lt;AR1124,50,60),IF(CH1125&lt;AR1126,70,80)))+IF(CH1126&lt;AS1123,IF(CH1126&lt;AS1121,IF(CH1126&lt;AS1120,1,2),IF(CH1126&lt;AS1122,3,4)),IF(CH1126&lt;AS1125,IF(CH1126&lt;AS1124,5,6),IF(CH1126&lt;AS1126,7,8)))</f>
        <v>81</v>
      </c>
      <c r="CI1123" s="16">
        <f ca="1">IF(CI1125&lt;AR1123,IF(CI1125&lt;AR1121,IF(CI1125&lt;AR1120,10,20),IF(CI1125&lt;AR1122,30,40)),IF(CI1125&lt;AR1125,IF(CI1125&lt;AR1124,50,60),IF(CI1125&lt;AR1126,70,80)))+IF(CI1126&lt;AS1123,IF(CI1126&lt;AS1121,IF(CI1126&lt;AS1120,1,2),IF(CI1126&lt;AS1122,3,4)),IF(CI1126&lt;AS1125,IF(CI1126&lt;AS1124,5,6),IF(CI1126&lt;AS1126,7,8)))</f>
        <v>81</v>
      </c>
      <c r="CJ1123" s="16">
        <f ca="1">IF(CJ1125&lt;AR1123,IF(CJ1125&lt;AR1121,IF(CJ1125&lt;AR1120,10,20),IF(CJ1125&lt;AR1122,30,40)),IF(CJ1125&lt;AR1125,IF(CJ1125&lt;AR1124,50,60),IF(CJ1125&lt;AR1126,70,80)))+IF(CJ1126&lt;AS1123,IF(CJ1126&lt;AS1121,IF(CJ1126&lt;AS1120,1,2),IF(CJ1126&lt;AS1122,3,4)),IF(CJ1126&lt;AS1125,IF(CJ1126&lt;AS1124,5,6),IF(CJ1126&lt;AS1126,7,8)))</f>
        <v>81</v>
      </c>
      <c r="CK1123" s="16">
        <f ca="1">IF(CK1125&lt;AR1123,IF(CK1125&lt;AR1121,IF(CK1125&lt;AR1120,10,20),IF(CK1125&lt;AR1122,30,40)),IF(CK1125&lt;AR1125,IF(CK1125&lt;AR1124,50,60),IF(CK1125&lt;AR1126,70,80)))+IF(CK1126&lt;AS1123,IF(CK1126&lt;AS1121,IF(CK1126&lt;AS1120,1,2),IF(CK1126&lt;AS1122,3,4)),IF(CK1126&lt;AS1125,IF(CK1126&lt;AS1124,5,6),IF(CK1126&lt;AS1126,7,8)))</f>
        <v>81</v>
      </c>
      <c r="CL1123" s="16">
        <f ca="1">IF(CL1125&lt;AR1123,IF(CL1125&lt;AR1121,IF(CL1125&lt;AR1120,10,20),IF(CL1125&lt;AR1122,30,40)),IF(CL1125&lt;AR1125,IF(CL1125&lt;AR1124,50,60),IF(CL1125&lt;AR1126,70,80)))+IF(CL1126&lt;AS1123,IF(CL1126&lt;AS1121,IF(CL1126&lt;AS1120,1,2),IF(CL1126&lt;AS1122,3,4)),IF(CL1126&lt;AS1125,IF(CL1126&lt;AS1124,5,6),IF(CL1126&lt;AS1126,7,8)))</f>
        <v>81</v>
      </c>
      <c r="CM1123" s="16">
        <f ca="1">IF(CM1125&lt;AR1123,IF(CM1125&lt;AR1121,IF(CM1125&lt;AR1120,10,20),IF(CM1125&lt;AR1122,30,40)),IF(CM1125&lt;AR1125,IF(CM1125&lt;AR1124,50,60),IF(CM1125&lt;AR1126,70,80)))+IF(CM1126&lt;AS1123,IF(CM1126&lt;AS1121,IF(CM1126&lt;AS1120,1,2),IF(CM1126&lt;AS1122,3,4)),IF(CM1126&lt;AS1125,IF(CM1126&lt;AS1124,5,6),IF(CM1126&lt;AS1126,7,8)))</f>
        <v>81</v>
      </c>
      <c r="CN1123" s="16">
        <f ca="1">IF(CN1125&lt;AR1123,IF(CN1125&lt;AR1121,IF(CN1125&lt;AR1120,10,20),IF(CN1125&lt;AR1122,30,40)),IF(CN1125&lt;AR1125,IF(CN1125&lt;AR1124,50,60),IF(CN1125&lt;AR1126,70,80)))+IF(CN1126&lt;AS1123,IF(CN1126&lt;AS1121,IF(CN1126&lt;AS1120,1,2),IF(CN1126&lt;AS1122,3,4)),IF(CN1126&lt;AS1125,IF(CN1126&lt;AS1124,5,6),IF(CN1126&lt;AS1126,7,8)))</f>
        <v>81</v>
      </c>
      <c r="CO1123" s="16">
        <f ca="1">IF(CO1125&lt;AR1123,IF(CO1125&lt;AR1121,IF(CO1125&lt;AR1120,10,20),IF(CO1125&lt;AR1122,30,40)),IF(CO1125&lt;AR1125,IF(CO1125&lt;AR1124,50,60),IF(CO1125&lt;AR1126,70,80)))+IF(CO1126&lt;AS1123,IF(CO1126&lt;AS1121,IF(CO1126&lt;AS1120,1,2),IF(CO1126&lt;AS1122,3,4)),IF(CO1126&lt;AS1125,IF(CO1126&lt;AS1124,5,6),IF(CO1126&lt;AS1126,7,8)))</f>
        <v>81</v>
      </c>
      <c r="CP1123" s="16">
        <f ca="1">IF(CP1125&lt;AR1123,IF(CP1125&lt;AR1121,IF(CP1125&lt;AR1120,10,20),IF(CP1125&lt;AR1122,30,40)),IF(CP1125&lt;AR1125,IF(CP1125&lt;AR1124,50,60),IF(CP1125&lt;AR1126,70,80)))+IF(CP1126&lt;AS1123,IF(CP1126&lt;AS1121,IF(CP1126&lt;AS1120,1,2),IF(CP1126&lt;AS1122,3,4)),IF(CP1126&lt;AS1125,IF(CP1126&lt;AS1124,5,6),IF(CP1126&lt;AS1126,7,8)))</f>
        <v>81</v>
      </c>
      <c r="CQ1123" s="16">
        <f ca="1">IF(CQ1125&lt;AR1123,IF(CQ1125&lt;AR1121,IF(CQ1125&lt;AR1120,10,20),IF(CQ1125&lt;AR1122,30,40)),IF(CQ1125&lt;AR1125,IF(CQ1125&lt;AR1124,50,60),IF(CQ1125&lt;AR1126,70,80)))+IF(CQ1126&lt;AS1123,IF(CQ1126&lt;AS1121,IF(CQ1126&lt;AS1120,1,2),IF(CQ1126&lt;AS1122,3,4)),IF(CQ1126&lt;AS1125,IF(CQ1126&lt;AS1124,5,6),IF(CQ1126&lt;AS1126,7,8)))</f>
        <v>81</v>
      </c>
      <c r="CR1123" s="16">
        <f ca="1">IF(CR1125&lt;AR1123,IF(CR1125&lt;AR1121,IF(CR1125&lt;AR1120,10,20),IF(CR1125&lt;AR1122,30,40)),IF(CR1125&lt;AR1125,IF(CR1125&lt;AR1124,50,60),IF(CR1125&lt;AR1126,70,80)))+IF(CR1126&lt;AS1123,IF(CR1126&lt;AS1121,IF(CR1126&lt;AS1120,1,2),IF(CR1126&lt;AS1122,3,4)),IF(CR1126&lt;AS1125,IF(CR1126&lt;AS1124,5,6),IF(CR1126&lt;AS1126,7,8)))</f>
        <v>81</v>
      </c>
    </row>
    <row r="1124" spans="1:96" x14ac:dyDescent="0.35">
      <c r="A1124" s="23"/>
      <c r="B1124" s="38">
        <v>0.125</v>
      </c>
      <c r="C1124" s="49">
        <v>50</v>
      </c>
      <c r="D1124" s="26">
        <f ca="1">AE1111/AE1115</f>
        <v>0</v>
      </c>
      <c r="E1124" s="19">
        <f ca="1">COUNTIF(AU1121:CR1124,51)</f>
        <v>0</v>
      </c>
      <c r="F1124" s="19">
        <f ca="1">COUNTIF(AU1121:CR1124,52)</f>
        <v>0</v>
      </c>
      <c r="G1124" s="19">
        <f ca="1">COUNTIF(AU1121:CR1124,53)</f>
        <v>0</v>
      </c>
      <c r="H1124" s="19">
        <f ca="1">COUNTIF(AU1121:CR1124,54)</f>
        <v>0</v>
      </c>
      <c r="I1124" s="19">
        <f ca="1">COUNTIF(AU1121:CR1124,55)</f>
        <v>0</v>
      </c>
      <c r="J1124" s="19">
        <f ca="1">COUNTIF(AU1121:CR1124,56)</f>
        <v>0</v>
      </c>
      <c r="K1124" s="19">
        <f ca="1">COUNTIF(AU1121:CR1124,57)</f>
        <v>0</v>
      </c>
      <c r="L1124" s="19">
        <f ca="1">COUNTIF(AU1121:CR1124,58)</f>
        <v>0</v>
      </c>
      <c r="N1124" s="45">
        <f ca="1">ROUNDDOWN(E1124*$AK$19+RAND(),0)</f>
        <v>0</v>
      </c>
      <c r="O1124" s="45">
        <f ca="1">ROUNDDOWN(F1124*$AL$19+RAND(),0)</f>
        <v>0</v>
      </c>
      <c r="P1124" s="45">
        <f ca="1">ROUNDDOWN(G1124*$AM$19+RAND(),0)</f>
        <v>0</v>
      </c>
      <c r="Q1124" s="45">
        <f ca="1">ROUNDDOWN(H1124*$AN$19+RAND(),0)</f>
        <v>0</v>
      </c>
      <c r="R1124" s="45">
        <f ca="1">ROUNDDOWN(I1124*$AO$19+RAND(),0)</f>
        <v>0</v>
      </c>
      <c r="S1124" s="45">
        <f ca="1">ROUNDDOWN(J1124*$AP$19+RAND(),0)</f>
        <v>0</v>
      </c>
      <c r="T1124" s="45">
        <f ca="1">ROUNDDOWN(K1124*$AQ$19+RAND(),0)</f>
        <v>0</v>
      </c>
      <c r="U1124" s="45">
        <f ca="1">ROUNDDOWN(L1124*$AR$19+RAND(),0)</f>
        <v>0</v>
      </c>
      <c r="W1124" s="47">
        <f t="shared" ca="1" si="2116"/>
        <v>0</v>
      </c>
      <c r="X1124" s="47">
        <f t="shared" ca="1" si="2102"/>
        <v>0</v>
      </c>
      <c r="Y1124" s="47">
        <f t="shared" ca="1" si="2103"/>
        <v>0</v>
      </c>
      <c r="Z1124" s="47">
        <f t="shared" ca="1" si="2104"/>
        <v>0</v>
      </c>
      <c r="AA1124" s="47">
        <f t="shared" ca="1" si="2105"/>
        <v>0</v>
      </c>
      <c r="AB1124" s="47">
        <f t="shared" ca="1" si="2106"/>
        <v>0</v>
      </c>
      <c r="AC1124" s="47">
        <f t="shared" ca="1" si="2107"/>
        <v>0</v>
      </c>
      <c r="AD1124" s="47">
        <f t="shared" ca="1" si="2108"/>
        <v>0</v>
      </c>
      <c r="AE1124" s="21">
        <f t="shared" ca="1" si="2117"/>
        <v>0</v>
      </c>
      <c r="AH1124" s="48">
        <f t="shared" ca="1" si="2118"/>
        <v>0</v>
      </c>
      <c r="AI1124" s="48">
        <f t="shared" ca="1" si="2109"/>
        <v>0</v>
      </c>
      <c r="AJ1124" s="48">
        <f t="shared" ca="1" si="2110"/>
        <v>0</v>
      </c>
      <c r="AK1124" s="48">
        <f t="shared" ca="1" si="2111"/>
        <v>0</v>
      </c>
      <c r="AL1124" s="48">
        <f t="shared" ca="1" si="2112"/>
        <v>0</v>
      </c>
      <c r="AM1124" s="48">
        <f t="shared" ca="1" si="2113"/>
        <v>0</v>
      </c>
      <c r="AN1124" s="48">
        <f t="shared" ca="1" si="2114"/>
        <v>0</v>
      </c>
      <c r="AO1124" s="48">
        <f t="shared" ca="1" si="2115"/>
        <v>0</v>
      </c>
      <c r="AQ1124" s="1">
        <v>50</v>
      </c>
      <c r="AR1124" s="13">
        <f t="shared" ca="1" si="2119"/>
        <v>0</v>
      </c>
      <c r="AS1124" s="13">
        <f ca="1">AS1123+I1119</f>
        <v>1</v>
      </c>
      <c r="AT1124" s="8">
        <v>5</v>
      </c>
      <c r="AU1124" s="16">
        <f ca="1">IF(AU1127&lt;AR1123,IF(AU1127&lt;AR1121,IF(AU1127&lt;AR1120,10,20),IF(AU1127&lt;AR1122,30,40)),IF(AU1127&lt;AR1125,IF(AU1127&lt;AR1124,50,60),IF(AU1127&lt;AR1126,70,80)))+IF(AU1128&lt;AS1123,IF(AU1128&lt;AS1121,IF(AU1128&lt;AS1120,1,2),IF(AU1128&lt;AS1122,3,4)),IF(AU1128&lt;AS1125,IF(AU1128&lt;AS1124,5,6),IF(AU1128&lt;AS1126,7,8)))</f>
        <v>81</v>
      </c>
      <c r="AV1124" s="16">
        <f ca="1">IF(AV1127&lt;AR1123,IF(AV1127&lt;AR1121,IF(AV1127&lt;AR1120,10,20),IF(AV1127&lt;AR1122,30,40)),IF(AV1127&lt;AR1125,IF(AV1127&lt;AR1124,50,60),IF(AV1127&lt;AR1126,70,80)))+IF(AV1128&lt;AS1123,IF(AV1128&lt;AS1121,IF(AV1128&lt;AS1120,1,2),IF(AV1128&lt;AS1122,3,4)),IF(AV1128&lt;AS1125,IF(AV1128&lt;AS1124,5,6),IF(AV1128&lt;AS1126,7,8)))</f>
        <v>81</v>
      </c>
      <c r="AW1124" s="16">
        <f ca="1">IF(AW1127&lt;AR1123,IF(AW1127&lt;AR1121,IF(AW1127&lt;AR1120,10,20),IF(AW1127&lt;AR1122,30,40)),IF(AW1127&lt;AR1125,IF(AW1127&lt;AR1124,50,60),IF(AW1127&lt;AR1126,70,80)))+IF(AW1128&lt;AS1123,IF(AW1128&lt;AS1121,IF(AW1128&lt;AS1120,1,2),IF(AW1128&lt;AS1122,3,4)),IF(AW1128&lt;AS1125,IF(AW1128&lt;AS1124,5,6),IF(AW1128&lt;AS1126,7,8)))</f>
        <v>81</v>
      </c>
      <c r="AX1124" s="16">
        <f ca="1">IF(AX1127&lt;AR1123,IF(AX1127&lt;AR1121,IF(AX1127&lt;AR1120,10,20),IF(AX1127&lt;AR1122,30,40)),IF(AX1127&lt;AR1125,IF(AX1127&lt;AR1124,50,60),IF(AX1127&lt;AR1126,70,80)))+IF(AX1128&lt;AS1123,IF(AX1128&lt;AS1121,IF(AX1128&lt;AS1120,1,2),IF(AX1128&lt;AS1122,3,4)),IF(AX1128&lt;AS1125,IF(AX1128&lt;AS1124,5,6),IF(AX1128&lt;AS1126,7,8)))</f>
        <v>81</v>
      </c>
      <c r="AY1124" s="16">
        <f ca="1">IF(AY1127&lt;AR1123,IF(AY1127&lt;AR1121,IF(AY1127&lt;AR1120,10,20),IF(AY1127&lt;AR1122,30,40)),IF(AY1127&lt;AR1125,IF(AY1127&lt;AR1124,50,60),IF(AY1127&lt;AR1126,70,80)))+IF(AY1128&lt;AS1123,IF(AY1128&lt;AS1121,IF(AY1128&lt;AS1120,1,2),IF(AY1128&lt;AS1122,3,4)),IF(AY1128&lt;AS1125,IF(AY1128&lt;AS1124,5,6),IF(AY1128&lt;AS1126,7,8)))</f>
        <v>81</v>
      </c>
      <c r="AZ1124" s="16">
        <f ca="1">IF(AZ1127&lt;AR1123,IF(AZ1127&lt;AR1121,IF(AZ1127&lt;AR1120,10,20),IF(AZ1127&lt;AR1122,30,40)),IF(AZ1127&lt;AR1125,IF(AZ1127&lt;AR1124,50,60),IF(AZ1127&lt;AR1126,70,80)))+IF(AZ1128&lt;AS1123,IF(AZ1128&lt;AS1121,IF(AZ1128&lt;AS1120,1,2),IF(AZ1128&lt;AS1122,3,4)),IF(AZ1128&lt;AS1125,IF(AZ1128&lt;AS1124,5,6),IF(AZ1128&lt;AS1126,7,8)))</f>
        <v>81</v>
      </c>
      <c r="BA1124" s="16">
        <f ca="1">IF(BA1127&lt;AR1123,IF(BA1127&lt;AR1121,IF(BA1127&lt;AR1120,10,20),IF(BA1127&lt;AR1122,30,40)),IF(BA1127&lt;AR1125,IF(BA1127&lt;AR1124,50,60),IF(BA1127&lt;AR1126,70,80)))+IF(BA1128&lt;AS1123,IF(BA1128&lt;AS1121,IF(BA1128&lt;AS1120,1,2),IF(BA1128&lt;AS1122,3,4)),IF(BA1128&lt;AS1125,IF(BA1128&lt;AS1124,5,6),IF(BA1128&lt;AS1126,7,8)))</f>
        <v>81</v>
      </c>
      <c r="BB1124" s="16">
        <f ca="1">IF(BB1127&lt;AR1123,IF(BB1127&lt;AR1121,IF(BB1127&lt;AR1120,10,20),IF(BB1127&lt;AR1122,30,40)),IF(BB1127&lt;AR1125,IF(BB1127&lt;AR1124,50,60),IF(BB1127&lt;AR1126,70,80)))+IF(BB1128&lt;AS1123,IF(BB1128&lt;AS1121,IF(BB1128&lt;AS1120,1,2),IF(BB1128&lt;AS1122,3,4)),IF(BB1128&lt;AS1125,IF(BB1128&lt;AS1124,5,6),IF(BB1128&lt;AS1126,7,8)))</f>
        <v>81</v>
      </c>
      <c r="BC1124" s="16">
        <f ca="1">IF(BC1127&lt;AR1123,IF(BC1127&lt;AR1121,IF(BC1127&lt;AR1120,10,20),IF(BC1127&lt;AR1122,30,40)),IF(BC1127&lt;AR1125,IF(BC1127&lt;AR1124,50,60),IF(BC1127&lt;AR1126,70,80)))+IF(BC1128&lt;AS1123,IF(BC1128&lt;AS1121,IF(BC1128&lt;AS1120,1,2),IF(BC1128&lt;AS1122,3,4)),IF(BC1128&lt;AS1125,IF(BC1128&lt;AS1124,5,6),IF(BC1128&lt;AS1126,7,8)))</f>
        <v>81</v>
      </c>
      <c r="BD1124" s="16">
        <f ca="1">IF(BD1127&lt;AR1123,IF(BD1127&lt;AR1121,IF(BD1127&lt;AR1120,10,20),IF(BD1127&lt;AR1122,30,40)),IF(BD1127&lt;AR1125,IF(BD1127&lt;AR1124,50,60),IF(BD1127&lt;AR1126,70,80)))+IF(BD1128&lt;AS1123,IF(BD1128&lt;AS1121,IF(BD1128&lt;AS1120,1,2),IF(BD1128&lt;AS1122,3,4)),IF(BD1128&lt;AS1125,IF(BD1128&lt;AS1124,5,6),IF(BD1128&lt;AS1126,7,8)))</f>
        <v>81</v>
      </c>
      <c r="BE1124" s="16">
        <f ca="1">IF(BE1127&lt;AR1123,IF(BE1127&lt;AR1121,IF(BE1127&lt;AR1120,10,20),IF(BE1127&lt;AR1122,30,40)),IF(BE1127&lt;AR1125,IF(BE1127&lt;AR1124,50,60),IF(BE1127&lt;AR1126,70,80)))+IF(BE1128&lt;AS1123,IF(BE1128&lt;AS1121,IF(BE1128&lt;AS1120,1,2),IF(BE1128&lt;AS1122,3,4)),IF(BE1128&lt;AS1125,IF(BE1128&lt;AS1124,5,6),IF(BE1128&lt;AS1126,7,8)))</f>
        <v>81</v>
      </c>
      <c r="BF1124" s="16">
        <f ca="1">IF(BF1127&lt;AR1123,IF(BF1127&lt;AR1121,IF(BF1127&lt;AR1120,10,20),IF(BF1127&lt;AR1122,30,40)),IF(BF1127&lt;AR1125,IF(BF1127&lt;AR1124,50,60),IF(BF1127&lt;AR1126,70,80)))+IF(BF1128&lt;AS1123,IF(BF1128&lt;AS1121,IF(BF1128&lt;AS1120,1,2),IF(BF1128&lt;AS1122,3,4)),IF(BF1128&lt;AS1125,IF(BF1128&lt;AS1124,5,6),IF(BF1128&lt;AS1126,7,8)))</f>
        <v>81</v>
      </c>
      <c r="BG1124" s="16">
        <f ca="1">IF(BG1127&lt;AR1123,IF(BG1127&lt;AR1121,IF(BG1127&lt;AR1120,10,20),IF(BG1127&lt;AR1122,30,40)),IF(BG1127&lt;AR1125,IF(BG1127&lt;AR1124,50,60),IF(BG1127&lt;AR1126,70,80)))+IF(BG1128&lt;AS1123,IF(BG1128&lt;AS1121,IF(BG1128&lt;AS1120,1,2),IF(BG1128&lt;AS1122,3,4)),IF(BG1128&lt;AS1125,IF(BG1128&lt;AS1124,5,6),IF(BG1128&lt;AS1126,7,8)))</f>
        <v>81</v>
      </c>
      <c r="BH1124" s="16">
        <f ca="1">IF(BH1127&lt;AR1123,IF(BH1127&lt;AR1121,IF(BH1127&lt;AR1120,10,20),IF(BH1127&lt;AR1122,30,40)),IF(BH1127&lt;AR1125,IF(BH1127&lt;AR1124,50,60),IF(BH1127&lt;AR1126,70,80)))+IF(BH1128&lt;AS1123,IF(BH1128&lt;AS1121,IF(BH1128&lt;AS1120,1,2),IF(BH1128&lt;AS1122,3,4)),IF(BH1128&lt;AS1125,IF(BH1128&lt;AS1124,5,6),IF(BH1128&lt;AS1126,7,8)))</f>
        <v>81</v>
      </c>
      <c r="BI1124" s="16">
        <f ca="1">IF(BI1127&lt;AR1123,IF(BI1127&lt;AR1121,IF(BI1127&lt;AR1120,10,20),IF(BI1127&lt;AR1122,30,40)),IF(BI1127&lt;AR1125,IF(BI1127&lt;AR1124,50,60),IF(BI1127&lt;AR1126,70,80)))+IF(BI1128&lt;AS1123,IF(BI1128&lt;AS1121,IF(BI1128&lt;AS1120,1,2),IF(BI1128&lt;AS1122,3,4)),IF(BI1128&lt;AS1125,IF(BI1128&lt;AS1124,5,6),IF(BI1128&lt;AS1126,7,8)))</f>
        <v>81</v>
      </c>
      <c r="BJ1124" s="16">
        <f ca="1">IF(BJ1127&lt;AR1123,IF(BJ1127&lt;AR1121,IF(BJ1127&lt;AR1120,10,20),IF(BJ1127&lt;AR1122,30,40)),IF(BJ1127&lt;AR1125,IF(BJ1127&lt;AR1124,50,60),IF(BJ1127&lt;AR1126,70,80)))+IF(BJ1128&lt;AS1123,IF(BJ1128&lt;AS1121,IF(BJ1128&lt;AS1120,1,2),IF(BJ1128&lt;AS1122,3,4)),IF(BJ1128&lt;AS1125,IF(BJ1128&lt;AS1124,5,6),IF(BJ1128&lt;AS1126,7,8)))</f>
        <v>81</v>
      </c>
      <c r="BK1124" s="16">
        <f ca="1">IF(BK1127&lt;AR1123,IF(BK1127&lt;AR1121,IF(BK1127&lt;AR1120,10,20),IF(BK1127&lt;AR1122,30,40)),IF(BK1127&lt;AR1125,IF(BK1127&lt;AR1124,50,60),IF(BK1127&lt;AR1126,70,80)))+IF(BK1128&lt;AS1123,IF(BK1128&lt;AS1121,IF(BK1128&lt;AS1120,1,2),IF(BK1128&lt;AS1122,3,4)),IF(BK1128&lt;AS1125,IF(BK1128&lt;AS1124,5,6),IF(BK1128&lt;AS1126,7,8)))</f>
        <v>81</v>
      </c>
      <c r="BL1124" s="16">
        <f ca="1">IF(BL1127&lt;AR1123,IF(BL1127&lt;AR1121,IF(BL1127&lt;AR1120,10,20),IF(BL1127&lt;AR1122,30,40)),IF(BL1127&lt;AR1125,IF(BL1127&lt;AR1124,50,60),IF(BL1127&lt;AR1126,70,80)))+IF(BL1128&lt;AS1123,IF(BL1128&lt;AS1121,IF(BL1128&lt;AS1120,1,2),IF(BL1128&lt;AS1122,3,4)),IF(BL1128&lt;AS1125,IF(BL1128&lt;AS1124,5,6),IF(BL1128&lt;AS1126,7,8)))</f>
        <v>81</v>
      </c>
      <c r="BM1124" s="16">
        <f ca="1">IF(BM1127&lt;AR1123,IF(BM1127&lt;AR1121,IF(BM1127&lt;AR1120,10,20),IF(BM1127&lt;AR1122,30,40)),IF(BM1127&lt;AR1125,IF(BM1127&lt;AR1124,50,60),IF(BM1127&lt;AR1126,70,80)))+IF(BM1128&lt;AS1123,IF(BM1128&lt;AS1121,IF(BM1128&lt;AS1120,1,2),IF(BM1128&lt;AS1122,3,4)),IF(BM1128&lt;AS1125,IF(BM1128&lt;AS1124,5,6),IF(BM1128&lt;AS1126,7,8)))</f>
        <v>81</v>
      </c>
      <c r="BN1124" s="16">
        <f ca="1">IF(BN1127&lt;AR1123,IF(BN1127&lt;AR1121,IF(BN1127&lt;AR1120,10,20),IF(BN1127&lt;AR1122,30,40)),IF(BN1127&lt;AR1125,IF(BN1127&lt;AR1124,50,60),IF(BN1127&lt;AR1126,70,80)))+IF(BN1128&lt;AS1123,IF(BN1128&lt;AS1121,IF(BN1128&lt;AS1120,1,2),IF(BN1128&lt;AS1122,3,4)),IF(BN1128&lt;AS1125,IF(BN1128&lt;AS1124,5,6),IF(BN1128&lt;AS1126,7,8)))</f>
        <v>81</v>
      </c>
      <c r="BO1124" s="16">
        <f ca="1">IF(BO1127&lt;AR1123,IF(BO1127&lt;AR1121,IF(BO1127&lt;AR1120,10,20),IF(BO1127&lt;AR1122,30,40)),IF(BO1127&lt;AR1125,IF(BO1127&lt;AR1124,50,60),IF(BO1127&lt;AR1126,70,80)))+IF(BO1128&lt;AS1123,IF(BO1128&lt;AS1121,IF(BO1128&lt;AS1120,1,2),IF(BO1128&lt;AS1122,3,4)),IF(BO1128&lt;AS1125,IF(BO1128&lt;AS1124,5,6),IF(BO1128&lt;AS1126,7,8)))</f>
        <v>81</v>
      </c>
      <c r="BP1124" s="16">
        <f ca="1">IF(BP1127&lt;AR1123,IF(BP1127&lt;AR1121,IF(BP1127&lt;AR1120,10,20),IF(BP1127&lt;AR1122,30,40)),IF(BP1127&lt;AR1125,IF(BP1127&lt;AR1124,50,60),IF(BP1127&lt;AR1126,70,80)))+IF(BP1128&lt;AS1123,IF(BP1128&lt;AS1121,IF(BP1128&lt;AS1120,1,2),IF(BP1128&lt;AS1122,3,4)),IF(BP1128&lt;AS1125,IF(BP1128&lt;AS1124,5,6),IF(BP1128&lt;AS1126,7,8)))</f>
        <v>81</v>
      </c>
      <c r="BQ1124" s="16">
        <f ca="1">IF(BQ1127&lt;AR1123,IF(BQ1127&lt;AR1121,IF(BQ1127&lt;AR1120,10,20),IF(BQ1127&lt;AR1122,30,40)),IF(BQ1127&lt;AR1125,IF(BQ1127&lt;AR1124,50,60),IF(BQ1127&lt;AR1126,70,80)))+IF(BQ1128&lt;AS1123,IF(BQ1128&lt;AS1121,IF(BQ1128&lt;AS1120,1,2),IF(BQ1128&lt;AS1122,3,4)),IF(BQ1128&lt;AS1125,IF(BQ1128&lt;AS1124,5,6),IF(BQ1128&lt;AS1126,7,8)))</f>
        <v>81</v>
      </c>
      <c r="BR1124" s="16">
        <f ca="1">IF(BR1127&lt;AR1123,IF(BR1127&lt;AR1121,IF(BR1127&lt;AR1120,10,20),IF(BR1127&lt;AR1122,30,40)),IF(BR1127&lt;AR1125,IF(BR1127&lt;AR1124,50,60),IF(BR1127&lt;AR1126,70,80)))+IF(BR1128&lt;AS1123,IF(BR1128&lt;AS1121,IF(BR1128&lt;AS1120,1,2),IF(BR1128&lt;AS1122,3,4)),IF(BR1128&lt;AS1125,IF(BR1128&lt;AS1124,5,6),IF(BR1128&lt;AS1126,7,8)))</f>
        <v>81</v>
      </c>
      <c r="BS1124" s="16">
        <f ca="1">IF(BS1127&lt;AR1123,IF(BS1127&lt;AR1121,IF(BS1127&lt;AR1120,10,20),IF(BS1127&lt;AR1122,30,40)),IF(BS1127&lt;AR1125,IF(BS1127&lt;AR1124,50,60),IF(BS1127&lt;AR1126,70,80)))+IF(BS1128&lt;AS1123,IF(BS1128&lt;AS1121,IF(BS1128&lt;AS1120,1,2),IF(BS1128&lt;AS1122,3,4)),IF(BS1128&lt;AS1125,IF(BS1128&lt;AS1124,5,6),IF(BS1128&lt;AS1126,7,8)))</f>
        <v>81</v>
      </c>
      <c r="BT1124" s="16">
        <f ca="1">IF(BT1127&lt;AR1123,IF(BT1127&lt;AR1121,IF(BT1127&lt;AR1120,10,20),IF(BT1127&lt;AR1122,30,40)),IF(BT1127&lt;AR1125,IF(BT1127&lt;AR1124,50,60),IF(BT1127&lt;AR1126,70,80)))+IF(BT1128&lt;AS1123,IF(BT1128&lt;AS1121,IF(BT1128&lt;AS1120,1,2),IF(BT1128&lt;AS1122,3,4)),IF(BT1128&lt;AS1125,IF(BT1128&lt;AS1124,5,6),IF(BT1128&lt;AS1126,7,8)))</f>
        <v>81</v>
      </c>
      <c r="BU1124" s="16">
        <f ca="1">IF(BU1127&lt;AR1123,IF(BU1127&lt;AR1121,IF(BU1127&lt;AR1120,10,20),IF(BU1127&lt;AR1122,30,40)),IF(BU1127&lt;AR1125,IF(BU1127&lt;AR1124,50,60),IF(BU1127&lt;AR1126,70,80)))+IF(BU1128&lt;AS1123,IF(BU1128&lt;AS1121,IF(BU1128&lt;AS1120,1,2),IF(BU1128&lt;AS1122,3,4)),IF(BU1128&lt;AS1125,IF(BU1128&lt;AS1124,5,6),IF(BU1128&lt;AS1126,7,8)))</f>
        <v>81</v>
      </c>
      <c r="BV1124" s="16">
        <f ca="1">IF(BV1127&lt;AR1123,IF(BV1127&lt;AR1121,IF(BV1127&lt;AR1120,10,20),IF(BV1127&lt;AR1122,30,40)),IF(BV1127&lt;AR1125,IF(BV1127&lt;AR1124,50,60),IF(BV1127&lt;AR1126,70,80)))+IF(BV1128&lt;AS1123,IF(BV1128&lt;AS1121,IF(BV1128&lt;AS1120,1,2),IF(BV1128&lt;AS1122,3,4)),IF(BV1128&lt;AS1125,IF(BV1128&lt;AS1124,5,6),IF(BV1128&lt;AS1126,7,8)))</f>
        <v>81</v>
      </c>
      <c r="BW1124" s="16">
        <f ca="1">IF(BW1127&lt;AR1123,IF(BW1127&lt;AR1121,IF(BW1127&lt;AR1120,10,20),IF(BW1127&lt;AR1122,30,40)),IF(BW1127&lt;AR1125,IF(BW1127&lt;AR1124,50,60),IF(BW1127&lt;AR1126,70,80)))+IF(BW1128&lt;AS1123,IF(BW1128&lt;AS1121,IF(BW1128&lt;AS1120,1,2),IF(BW1128&lt;AS1122,3,4)),IF(BW1128&lt;AS1125,IF(BW1128&lt;AS1124,5,6),IF(BW1128&lt;AS1126,7,8)))</f>
        <v>81</v>
      </c>
      <c r="BX1124" s="16">
        <f ca="1">IF(BX1127&lt;AR1123,IF(BX1127&lt;AR1121,IF(BX1127&lt;AR1120,10,20),IF(BX1127&lt;AR1122,30,40)),IF(BX1127&lt;AR1125,IF(BX1127&lt;AR1124,50,60),IF(BX1127&lt;AR1126,70,80)))+IF(BX1128&lt;AS1123,IF(BX1128&lt;AS1121,IF(BX1128&lt;AS1120,1,2),IF(BX1128&lt;AS1122,3,4)),IF(BX1128&lt;AS1125,IF(BX1128&lt;AS1124,5,6),IF(BX1128&lt;AS1126,7,8)))</f>
        <v>81</v>
      </c>
      <c r="BY1124" s="16">
        <f ca="1">IF(BY1127&lt;AR1123,IF(BY1127&lt;AR1121,IF(BY1127&lt;AR1120,10,20),IF(BY1127&lt;AR1122,30,40)),IF(BY1127&lt;AR1125,IF(BY1127&lt;AR1124,50,60),IF(BY1127&lt;AR1126,70,80)))+IF(BY1128&lt;AS1123,IF(BY1128&lt;AS1121,IF(BY1128&lt;AS1120,1,2),IF(BY1128&lt;AS1122,3,4)),IF(BY1128&lt;AS1125,IF(BY1128&lt;AS1124,5,6),IF(BY1128&lt;AS1126,7,8)))</f>
        <v>81</v>
      </c>
      <c r="BZ1124" s="16">
        <f ca="1">IF(BZ1127&lt;AR1123,IF(BZ1127&lt;AR1121,IF(BZ1127&lt;AR1120,10,20),IF(BZ1127&lt;AR1122,30,40)),IF(BZ1127&lt;AR1125,IF(BZ1127&lt;AR1124,50,60),IF(BZ1127&lt;AR1126,70,80)))+IF(BZ1128&lt;AS1123,IF(BZ1128&lt;AS1121,IF(BZ1128&lt;AS1120,1,2),IF(BZ1128&lt;AS1122,3,4)),IF(BZ1128&lt;AS1125,IF(BZ1128&lt;AS1124,5,6),IF(BZ1128&lt;AS1126,7,8)))</f>
        <v>81</v>
      </c>
      <c r="CA1124" s="16">
        <f ca="1">IF(CA1127&lt;AR1123,IF(CA1127&lt;AR1121,IF(CA1127&lt;AR1120,10,20),IF(CA1127&lt;AR1122,30,40)),IF(CA1127&lt;AR1125,IF(CA1127&lt;AR1124,50,60),IF(CA1127&lt;AR1126,70,80)))+IF(CA1128&lt;AS1123,IF(CA1128&lt;AS1121,IF(CA1128&lt;AS1120,1,2),IF(CA1128&lt;AS1122,3,4)),IF(CA1128&lt;AS1125,IF(CA1128&lt;AS1124,5,6),IF(CA1128&lt;AS1126,7,8)))</f>
        <v>81</v>
      </c>
      <c r="CB1124" s="16">
        <f ca="1">IF(CB1127&lt;AR1123,IF(CB1127&lt;AR1121,IF(CB1127&lt;AR1120,10,20),IF(CB1127&lt;AR1122,30,40)),IF(CB1127&lt;AR1125,IF(CB1127&lt;AR1124,50,60),IF(CB1127&lt;AR1126,70,80)))+IF(CB1128&lt;AS1123,IF(CB1128&lt;AS1121,IF(CB1128&lt;AS1120,1,2),IF(CB1128&lt;AS1122,3,4)),IF(CB1128&lt;AS1125,IF(CB1128&lt;AS1124,5,6),IF(CB1128&lt;AS1126,7,8)))</f>
        <v>81</v>
      </c>
      <c r="CC1124" s="16">
        <f ca="1">IF(CC1127&lt;AR1123,IF(CC1127&lt;AR1121,IF(CC1127&lt;AR1120,10,20),IF(CC1127&lt;AR1122,30,40)),IF(CC1127&lt;AR1125,IF(CC1127&lt;AR1124,50,60),IF(CC1127&lt;AR1126,70,80)))+IF(CC1128&lt;AS1123,IF(CC1128&lt;AS1121,IF(CC1128&lt;AS1120,1,2),IF(CC1128&lt;AS1122,3,4)),IF(CC1128&lt;AS1125,IF(CC1128&lt;AS1124,5,6),IF(CC1128&lt;AS1126,7,8)))</f>
        <v>81</v>
      </c>
      <c r="CD1124" s="16">
        <f ca="1">IF(CD1127&lt;AR1123,IF(CD1127&lt;AR1121,IF(CD1127&lt;AR1120,10,20),IF(CD1127&lt;AR1122,30,40)),IF(CD1127&lt;AR1125,IF(CD1127&lt;AR1124,50,60),IF(CD1127&lt;AR1126,70,80)))+IF(CD1128&lt;AS1123,IF(CD1128&lt;AS1121,IF(CD1128&lt;AS1120,1,2),IF(CD1128&lt;AS1122,3,4)),IF(CD1128&lt;AS1125,IF(CD1128&lt;AS1124,5,6),IF(CD1128&lt;AS1126,7,8)))</f>
        <v>82</v>
      </c>
      <c r="CE1124" s="16">
        <f ca="1">IF(CE1127&lt;AR1123,IF(CE1127&lt;AR1121,IF(CE1127&lt;AR1120,10,20),IF(CE1127&lt;AR1122,30,40)),IF(CE1127&lt;AR1125,IF(CE1127&lt;AR1124,50,60),IF(CE1127&lt;AR1126,70,80)))+IF(CE1128&lt;AS1123,IF(CE1128&lt;AS1121,IF(CE1128&lt;AS1120,1,2),IF(CE1128&lt;AS1122,3,4)),IF(CE1128&lt;AS1125,IF(CE1128&lt;AS1124,5,6),IF(CE1128&lt;AS1126,7,8)))</f>
        <v>82</v>
      </c>
      <c r="CF1124" s="16">
        <f ca="1">IF(CF1127&lt;AR1123,IF(CF1127&lt;AR1121,IF(CF1127&lt;AR1120,10,20),IF(CF1127&lt;AR1122,30,40)),IF(CF1127&lt;AR1125,IF(CF1127&lt;AR1124,50,60),IF(CF1127&lt;AR1126,70,80)))+IF(CF1128&lt;AS1123,IF(CF1128&lt;AS1121,IF(CF1128&lt;AS1120,1,2),IF(CF1128&lt;AS1122,3,4)),IF(CF1128&lt;AS1125,IF(CF1128&lt;AS1124,5,6),IF(CF1128&lt;AS1126,7,8)))</f>
        <v>81</v>
      </c>
      <c r="CG1124" s="16">
        <f ca="1">IF(CG1127&lt;AR1123,IF(CG1127&lt;AR1121,IF(CG1127&lt;AR1120,10,20),IF(CG1127&lt;AR1122,30,40)),IF(CG1127&lt;AR1125,IF(CG1127&lt;AR1124,50,60),IF(CG1127&lt;AR1126,70,80)))+IF(CG1128&lt;AS1123,IF(CG1128&lt;AS1121,IF(CG1128&lt;AS1120,1,2),IF(CG1128&lt;AS1122,3,4)),IF(CG1128&lt;AS1125,IF(CG1128&lt;AS1124,5,6),IF(CG1128&lt;AS1126,7,8)))</f>
        <v>81</v>
      </c>
      <c r="CH1124" s="16">
        <f ca="1">IF(CH1127&lt;AR1123,IF(CH1127&lt;AR1121,IF(CH1127&lt;AR1120,10,20),IF(CH1127&lt;AR1122,30,40)),IF(CH1127&lt;AR1125,IF(CH1127&lt;AR1124,50,60),IF(CH1127&lt;AR1126,70,80)))+IF(CH1128&lt;AS1123,IF(CH1128&lt;AS1121,IF(CH1128&lt;AS1120,1,2),IF(CH1128&lt;AS1122,3,4)),IF(CH1128&lt;AS1125,IF(CH1128&lt;AS1124,5,6),IF(CH1128&lt;AS1126,7,8)))</f>
        <v>81</v>
      </c>
      <c r="CI1124" s="16">
        <f ca="1">IF(CI1127&lt;AR1123,IF(CI1127&lt;AR1121,IF(CI1127&lt;AR1120,10,20),IF(CI1127&lt;AR1122,30,40)),IF(CI1127&lt;AR1125,IF(CI1127&lt;AR1124,50,60),IF(CI1127&lt;AR1126,70,80)))+IF(CI1128&lt;AS1123,IF(CI1128&lt;AS1121,IF(CI1128&lt;AS1120,1,2),IF(CI1128&lt;AS1122,3,4)),IF(CI1128&lt;AS1125,IF(CI1128&lt;AS1124,5,6),IF(CI1128&lt;AS1126,7,8)))</f>
        <v>81</v>
      </c>
      <c r="CJ1124" s="16">
        <f ca="1">IF(CJ1127&lt;AR1123,IF(CJ1127&lt;AR1121,IF(CJ1127&lt;AR1120,10,20),IF(CJ1127&lt;AR1122,30,40)),IF(CJ1127&lt;AR1125,IF(CJ1127&lt;AR1124,50,60),IF(CJ1127&lt;AR1126,70,80)))+IF(CJ1128&lt;AS1123,IF(CJ1128&lt;AS1121,IF(CJ1128&lt;AS1120,1,2),IF(CJ1128&lt;AS1122,3,4)),IF(CJ1128&lt;AS1125,IF(CJ1128&lt;AS1124,5,6),IF(CJ1128&lt;AS1126,7,8)))</f>
        <v>81</v>
      </c>
      <c r="CK1124" s="16">
        <f ca="1">IF(CK1127&lt;AR1123,IF(CK1127&lt;AR1121,IF(CK1127&lt;AR1120,10,20),IF(CK1127&lt;AR1122,30,40)),IF(CK1127&lt;AR1125,IF(CK1127&lt;AR1124,50,60),IF(CK1127&lt;AR1126,70,80)))+IF(CK1128&lt;AS1123,IF(CK1128&lt;AS1121,IF(CK1128&lt;AS1120,1,2),IF(CK1128&lt;AS1122,3,4)),IF(CK1128&lt;AS1125,IF(CK1128&lt;AS1124,5,6),IF(CK1128&lt;AS1126,7,8)))</f>
        <v>81</v>
      </c>
      <c r="CL1124" s="16">
        <f ca="1">IF(CL1127&lt;AR1123,IF(CL1127&lt;AR1121,IF(CL1127&lt;AR1120,10,20),IF(CL1127&lt;AR1122,30,40)),IF(CL1127&lt;AR1125,IF(CL1127&lt;AR1124,50,60),IF(CL1127&lt;AR1126,70,80)))+IF(CL1128&lt;AS1123,IF(CL1128&lt;AS1121,IF(CL1128&lt;AS1120,1,2),IF(CL1128&lt;AS1122,3,4)),IF(CL1128&lt;AS1125,IF(CL1128&lt;AS1124,5,6),IF(CL1128&lt;AS1126,7,8)))</f>
        <v>81</v>
      </c>
      <c r="CM1124" s="16">
        <f ca="1">IF(CM1127&lt;AR1123,IF(CM1127&lt;AR1121,IF(CM1127&lt;AR1120,10,20),IF(CM1127&lt;AR1122,30,40)),IF(CM1127&lt;AR1125,IF(CM1127&lt;AR1124,50,60),IF(CM1127&lt;AR1126,70,80)))+IF(CM1128&lt;AS1123,IF(CM1128&lt;AS1121,IF(CM1128&lt;AS1120,1,2),IF(CM1128&lt;AS1122,3,4)),IF(CM1128&lt;AS1125,IF(CM1128&lt;AS1124,5,6),IF(CM1128&lt;AS1126,7,8)))</f>
        <v>81</v>
      </c>
      <c r="CN1124" s="16">
        <f ca="1">IF(CN1127&lt;AR1123,IF(CN1127&lt;AR1121,IF(CN1127&lt;AR1120,10,20),IF(CN1127&lt;AR1122,30,40)),IF(CN1127&lt;AR1125,IF(CN1127&lt;AR1124,50,60),IF(CN1127&lt;AR1126,70,80)))+IF(CN1128&lt;AS1123,IF(CN1128&lt;AS1121,IF(CN1128&lt;AS1120,1,2),IF(CN1128&lt;AS1122,3,4)),IF(CN1128&lt;AS1125,IF(CN1128&lt;AS1124,5,6),IF(CN1128&lt;AS1126,7,8)))</f>
        <v>81</v>
      </c>
      <c r="CO1124" s="16">
        <f ca="1">IF(CO1127&lt;AR1123,IF(CO1127&lt;AR1121,IF(CO1127&lt;AR1120,10,20),IF(CO1127&lt;AR1122,30,40)),IF(CO1127&lt;AR1125,IF(CO1127&lt;AR1124,50,60),IF(CO1127&lt;AR1126,70,80)))+IF(CO1128&lt;AS1123,IF(CO1128&lt;AS1121,IF(CO1128&lt;AS1120,1,2),IF(CO1128&lt;AS1122,3,4)),IF(CO1128&lt;AS1125,IF(CO1128&lt;AS1124,5,6),IF(CO1128&lt;AS1126,7,8)))</f>
        <v>81</v>
      </c>
      <c r="CP1124" s="16">
        <f ca="1">IF(CP1127&lt;AR1123,IF(CP1127&lt;AR1121,IF(CP1127&lt;AR1120,10,20),IF(CP1127&lt;AR1122,30,40)),IF(CP1127&lt;AR1125,IF(CP1127&lt;AR1124,50,60),IF(CP1127&lt;AR1126,70,80)))+IF(CP1128&lt;AS1123,IF(CP1128&lt;AS1121,IF(CP1128&lt;AS1120,1,2),IF(CP1128&lt;AS1122,3,4)),IF(CP1128&lt;AS1125,IF(CP1128&lt;AS1124,5,6),IF(CP1128&lt;AS1126,7,8)))</f>
        <v>81</v>
      </c>
      <c r="CQ1124" s="16">
        <f ca="1">IF(CQ1127&lt;AR1123,IF(CQ1127&lt;AR1121,IF(CQ1127&lt;AR1120,10,20),IF(CQ1127&lt;AR1122,30,40)),IF(CQ1127&lt;AR1125,IF(CQ1127&lt;AR1124,50,60),IF(CQ1127&lt;AR1126,70,80)))+IF(CQ1128&lt;AS1123,IF(CQ1128&lt;AS1121,IF(CQ1128&lt;AS1120,1,2),IF(CQ1128&lt;AS1122,3,4)),IF(CQ1128&lt;AS1125,IF(CQ1128&lt;AS1124,5,6),IF(CQ1128&lt;AS1126,7,8)))</f>
        <v>81</v>
      </c>
      <c r="CR1124" s="16">
        <f ca="1">IF(CR1127&lt;AR1123,IF(CR1127&lt;AR1121,IF(CR1127&lt;AR1120,10,20),IF(CR1127&lt;AR1122,30,40)),IF(CR1127&lt;AR1125,IF(CR1127&lt;AR1124,50,60),IF(CR1127&lt;AR1126,70,80)))+IF(CR1128&lt;AS1123,IF(CR1128&lt;AS1121,IF(CR1128&lt;AS1120,1,2),IF(CR1128&lt;AS1122,3,4)),IF(CR1128&lt;AS1125,IF(CR1128&lt;AS1124,5,6),IF(CR1128&lt;AS1126,7,8)))</f>
        <v>81</v>
      </c>
    </row>
    <row r="1125" spans="1:96" x14ac:dyDescent="0.35">
      <c r="A1125" s="23"/>
      <c r="B1125" s="39">
        <v>0.25</v>
      </c>
      <c r="C1125" s="49">
        <v>60</v>
      </c>
      <c r="D1125" s="26">
        <f ca="1">AE1112/AE1115</f>
        <v>0</v>
      </c>
      <c r="E1125" s="19">
        <f ca="1">COUNTIF(AU1121:CR1124,61)</f>
        <v>0</v>
      </c>
      <c r="F1125" s="19">
        <f ca="1">COUNTIF(AU1121:CR1124,62)</f>
        <v>0</v>
      </c>
      <c r="G1125" s="19">
        <f ca="1">COUNTIF(AU1121:CR1124,63)</f>
        <v>0</v>
      </c>
      <c r="H1125" s="19">
        <f ca="1">COUNTIF(AU1121:CR1124,64)</f>
        <v>0</v>
      </c>
      <c r="I1125" s="19">
        <f ca="1">COUNTIF(AU1121:CR1124,65)</f>
        <v>0</v>
      </c>
      <c r="J1125" s="19">
        <f ca="1">COUNTIF(AU1121:CR1124,66)</f>
        <v>0</v>
      </c>
      <c r="K1125" s="19">
        <f ca="1">COUNTIF(AU1121:CR1124,67)</f>
        <v>0</v>
      </c>
      <c r="L1125" s="19">
        <f ca="1">COUNTIF(AU1121:CR1124,68)</f>
        <v>0</v>
      </c>
      <c r="N1125" s="45">
        <f ca="1">ROUNDDOWN(E1125*$AK$20+RAND(),0)</f>
        <v>0</v>
      </c>
      <c r="O1125" s="45">
        <f ca="1">ROUNDDOWN(F1125*$AL$20+RAND(),0)</f>
        <v>0</v>
      </c>
      <c r="P1125" s="45">
        <f ca="1">ROUNDDOWN(G1125*$AM$20+RAND(),0)</f>
        <v>0</v>
      </c>
      <c r="Q1125" s="45">
        <f ca="1">ROUNDDOWN(H1125*$AN$20+RAND(),0)</f>
        <v>0</v>
      </c>
      <c r="R1125" s="45">
        <f ca="1">ROUNDDOWN(I1125*$AO$20+RAND(),0)</f>
        <v>0</v>
      </c>
      <c r="S1125" s="45">
        <f ca="1">ROUNDDOWN(J1125*$AP$20+RAND(),0)</f>
        <v>0</v>
      </c>
      <c r="T1125" s="45">
        <f ca="1">ROUNDDOWN(K1125*$AQ$20+RAND(),0)</f>
        <v>0</v>
      </c>
      <c r="U1125" s="45">
        <f ca="1">ROUNDDOWN(L1125*$AR$20+RAND(),0)</f>
        <v>0</v>
      </c>
      <c r="W1125" s="47">
        <f t="shared" ca="1" si="2116"/>
        <v>0</v>
      </c>
      <c r="X1125" s="47">
        <f t="shared" ca="1" si="2102"/>
        <v>0</v>
      </c>
      <c r="Y1125" s="47">
        <f t="shared" ca="1" si="2103"/>
        <v>0</v>
      </c>
      <c r="Z1125" s="47">
        <f t="shared" ca="1" si="2104"/>
        <v>0</v>
      </c>
      <c r="AA1125" s="47">
        <f t="shared" ca="1" si="2105"/>
        <v>0</v>
      </c>
      <c r="AB1125" s="47">
        <f t="shared" ca="1" si="2106"/>
        <v>0</v>
      </c>
      <c r="AC1125" s="47">
        <f t="shared" ca="1" si="2107"/>
        <v>0</v>
      </c>
      <c r="AD1125" s="47">
        <f t="shared" ca="1" si="2108"/>
        <v>0</v>
      </c>
      <c r="AE1125" s="21">
        <f t="shared" ca="1" si="2117"/>
        <v>0</v>
      </c>
      <c r="AH1125" s="48">
        <f t="shared" ca="1" si="2118"/>
        <v>0</v>
      </c>
      <c r="AI1125" s="48">
        <f t="shared" ca="1" si="2109"/>
        <v>0</v>
      </c>
      <c r="AJ1125" s="48">
        <f t="shared" ca="1" si="2110"/>
        <v>0</v>
      </c>
      <c r="AK1125" s="48">
        <f t="shared" ca="1" si="2111"/>
        <v>0</v>
      </c>
      <c r="AL1125" s="48">
        <f t="shared" ca="1" si="2112"/>
        <v>0</v>
      </c>
      <c r="AM1125" s="48">
        <f t="shared" ca="1" si="2113"/>
        <v>0</v>
      </c>
      <c r="AN1125" s="48">
        <f t="shared" ca="1" si="2114"/>
        <v>0</v>
      </c>
      <c r="AO1125" s="48">
        <f t="shared" ca="1" si="2115"/>
        <v>0</v>
      </c>
      <c r="AQ1125" s="1">
        <v>60</v>
      </c>
      <c r="AR1125" s="13">
        <f t="shared" ca="1" si="2119"/>
        <v>0</v>
      </c>
      <c r="AS1125" s="13">
        <f ca="1">AS1124+J1119</f>
        <v>1</v>
      </c>
      <c r="AT1125" s="8">
        <v>6</v>
      </c>
      <c r="AU1125" s="15">
        <f t="shared" ref="AU1125:CR1128" ca="1" si="2120">RAND()</f>
        <v>6.3701157177736834E-2</v>
      </c>
      <c r="AV1125" s="15">
        <f t="shared" ca="1" si="2120"/>
        <v>0.63867525588538598</v>
      </c>
      <c r="AW1125" s="15">
        <f t="shared" ca="1" si="2120"/>
        <v>0.59232932232167401</v>
      </c>
      <c r="AX1125" s="15">
        <f t="shared" ca="1" si="2120"/>
        <v>0.87158508564324766</v>
      </c>
      <c r="AY1125" s="15">
        <f t="shared" ca="1" si="2120"/>
        <v>0.65134317037455447</v>
      </c>
      <c r="AZ1125" s="15">
        <f t="shared" ca="1" si="2120"/>
        <v>0.6742214685842608</v>
      </c>
      <c r="BA1125" s="15">
        <f t="shared" ca="1" si="2120"/>
        <v>0.14085106594216401</v>
      </c>
      <c r="BB1125" s="15">
        <f t="shared" ca="1" si="2120"/>
        <v>0.40700454360322402</v>
      </c>
      <c r="BC1125" s="15">
        <f t="shared" ca="1" si="2120"/>
        <v>0.63367307450203947</v>
      </c>
      <c r="BD1125" s="15">
        <f t="shared" ca="1" si="2120"/>
        <v>0.62317236980517221</v>
      </c>
      <c r="BE1125" s="15">
        <f t="shared" ca="1" si="2120"/>
        <v>0.28213984900088096</v>
      </c>
      <c r="BF1125" s="15">
        <f t="shared" ca="1" si="2120"/>
        <v>0.95834698807611196</v>
      </c>
      <c r="BG1125" s="15">
        <f t="shared" ca="1" si="2120"/>
        <v>0.89234449236779867</v>
      </c>
      <c r="BH1125" s="15">
        <f t="shared" ca="1" si="2120"/>
        <v>0.65714283270547647</v>
      </c>
      <c r="BI1125" s="15">
        <f t="shared" ca="1" si="2120"/>
        <v>0.98574277485440054</v>
      </c>
      <c r="BJ1125" s="15">
        <f t="shared" ca="1" si="2120"/>
        <v>0.47937466333780987</v>
      </c>
      <c r="BK1125" s="15">
        <f t="shared" ca="1" si="2120"/>
        <v>0.24522451884730367</v>
      </c>
      <c r="BL1125" s="15">
        <f t="shared" ca="1" si="2120"/>
        <v>0.57206549920614003</v>
      </c>
      <c r="BM1125" s="15">
        <f t="shared" ca="1" si="2120"/>
        <v>6.0698597145429689E-2</v>
      </c>
      <c r="BN1125" s="15">
        <f t="shared" ca="1" si="2120"/>
        <v>0.27306839359689572</v>
      </c>
      <c r="BO1125" s="15">
        <f t="shared" ca="1" si="2120"/>
        <v>0.95047235017746312</v>
      </c>
      <c r="BP1125" s="15">
        <f t="shared" ca="1" si="2120"/>
        <v>0.95054244242400776</v>
      </c>
      <c r="BQ1125" s="15">
        <f t="shared" ca="1" si="2120"/>
        <v>0.9531394736282579</v>
      </c>
      <c r="BR1125" s="15">
        <f t="shared" ca="1" si="2120"/>
        <v>0.99770398797346427</v>
      </c>
      <c r="BS1125" s="15">
        <f t="shared" ca="1" si="2120"/>
        <v>0.93618986028502993</v>
      </c>
      <c r="BT1125" s="15">
        <f t="shared" ca="1" si="2120"/>
        <v>0.94121792434540275</v>
      </c>
      <c r="BU1125" s="15">
        <f t="shared" ca="1" si="2120"/>
        <v>0.95558397519357596</v>
      </c>
      <c r="BV1125" s="15">
        <f t="shared" ca="1" si="2120"/>
        <v>0.28957178169541409</v>
      </c>
      <c r="BW1125" s="15">
        <f t="shared" ca="1" si="2120"/>
        <v>0.42537220856257763</v>
      </c>
      <c r="BX1125" s="15">
        <f t="shared" ca="1" si="2120"/>
        <v>0.39807529515948403</v>
      </c>
      <c r="BY1125" s="15">
        <f t="shared" ca="1" si="2120"/>
        <v>0.65089536183259855</v>
      </c>
      <c r="BZ1125" s="15">
        <f t="shared" ca="1" si="2120"/>
        <v>0.44471605784352197</v>
      </c>
      <c r="CA1125" s="15">
        <f t="shared" ca="1" si="2120"/>
        <v>0.36180245221641683</v>
      </c>
      <c r="CB1125" s="15">
        <f t="shared" ca="1" si="2120"/>
        <v>2.4086577196237635E-2</v>
      </c>
      <c r="CC1125" s="15">
        <f t="shared" ca="1" si="2120"/>
        <v>0.48775466543852553</v>
      </c>
      <c r="CD1125" s="15">
        <f t="shared" ca="1" si="2120"/>
        <v>0.27106870896431035</v>
      </c>
      <c r="CE1125" s="15">
        <f t="shared" ca="1" si="2120"/>
        <v>0.3841905325779037</v>
      </c>
      <c r="CF1125" s="15">
        <f t="shared" ca="1" si="2120"/>
        <v>6.7906698490282302E-2</v>
      </c>
      <c r="CG1125" s="15">
        <f t="shared" ca="1" si="2120"/>
        <v>0.8824381160660193</v>
      </c>
      <c r="CH1125" s="15">
        <f t="shared" ca="1" si="2120"/>
        <v>0.27195444594795715</v>
      </c>
      <c r="CI1125" s="15">
        <f t="shared" ca="1" si="2120"/>
        <v>0.10363261383700573</v>
      </c>
      <c r="CJ1125" s="15">
        <f t="shared" ca="1" si="2120"/>
        <v>0.99225395218933776</v>
      </c>
      <c r="CK1125" s="15">
        <f t="shared" ca="1" si="2120"/>
        <v>0.98492376209392662</v>
      </c>
      <c r="CL1125" s="15">
        <f t="shared" ca="1" si="2120"/>
        <v>0.16193657976409848</v>
      </c>
      <c r="CM1125" s="15">
        <f t="shared" ca="1" si="2120"/>
        <v>0.98778014259834535</v>
      </c>
      <c r="CN1125" s="15">
        <f t="shared" ca="1" si="2120"/>
        <v>0.14369079453283295</v>
      </c>
      <c r="CO1125" s="15">
        <f t="shared" ca="1" si="2120"/>
        <v>0.47347355657402501</v>
      </c>
      <c r="CP1125" s="15">
        <f t="shared" ca="1" si="2120"/>
        <v>0.67962036507996593</v>
      </c>
      <c r="CQ1125" s="15">
        <f t="shared" ca="1" si="2120"/>
        <v>0.45584080788731973</v>
      </c>
      <c r="CR1125" s="15">
        <f t="shared" ca="1" si="2120"/>
        <v>0.41678688768550243</v>
      </c>
    </row>
    <row r="1126" spans="1:96" x14ac:dyDescent="0.35">
      <c r="A1126" s="23"/>
      <c r="B1126" s="39">
        <v>0.5</v>
      </c>
      <c r="C1126" s="49">
        <v>70</v>
      </c>
      <c r="D1126" s="26">
        <f ca="1">AE1113/AE1115</f>
        <v>9.9502487562189053E-3</v>
      </c>
      <c r="E1126" s="19">
        <f ca="1">COUNTIF(AU1121:CR1124,71)</f>
        <v>1</v>
      </c>
      <c r="F1126" s="19">
        <f ca="1">COUNTIF(AU1121:CR1124,72)</f>
        <v>0</v>
      </c>
      <c r="G1126" s="19">
        <f ca="1">COUNTIF(AU1121:CR1124,73)</f>
        <v>0</v>
      </c>
      <c r="H1126" s="19">
        <f ca="1">COUNTIF(AU1121:CR1124,74)</f>
        <v>0</v>
      </c>
      <c r="I1126" s="19">
        <f ca="1">COUNTIF(AU1121:CR1124,75)</f>
        <v>0</v>
      </c>
      <c r="J1126" s="19">
        <f ca="1">COUNTIF(AU1121:CR1124,76)</f>
        <v>0</v>
      </c>
      <c r="K1126" s="19">
        <f ca="1">COUNTIF(AU1121:CR1124,77)</f>
        <v>0</v>
      </c>
      <c r="L1126" s="19">
        <f ca="1">COUNTIF(AU1121:CR1124,78)</f>
        <v>0</v>
      </c>
      <c r="N1126" s="45">
        <f ca="1">ROUNDDOWN(E1126*$AK$21+RAND(),0)</f>
        <v>0</v>
      </c>
      <c r="O1126" s="45">
        <f ca="1">ROUNDDOWN(F1126*$AL$21+RAND(),0)</f>
        <v>0</v>
      </c>
      <c r="P1126" s="45">
        <f ca="1">ROUNDDOWN(G1126*$AM$21+RAND(),0)</f>
        <v>0</v>
      </c>
      <c r="Q1126" s="45">
        <f ca="1">ROUNDDOWN(H1126*$AN$21+RAND(),0)</f>
        <v>0</v>
      </c>
      <c r="R1126" s="45">
        <f ca="1">ROUNDDOWN(I1126*$AO$21+RAND(),0)</f>
        <v>0</v>
      </c>
      <c r="S1126" s="45">
        <f ca="1">ROUNDDOWN(J1126*$AP$21+RAND(),0)</f>
        <v>0</v>
      </c>
      <c r="T1126" s="45">
        <f ca="1">ROUNDDOWN(K1126*$AQ$21+RAND(),0)</f>
        <v>0</v>
      </c>
      <c r="U1126" s="45">
        <f ca="1">ROUNDDOWN(L1126*$AR$21+RAND(),0)</f>
        <v>0</v>
      </c>
      <c r="W1126" s="47">
        <f t="shared" ca="1" si="2116"/>
        <v>0</v>
      </c>
      <c r="X1126" s="47">
        <f t="shared" ca="1" si="2102"/>
        <v>0</v>
      </c>
      <c r="Y1126" s="47">
        <f t="shared" ca="1" si="2103"/>
        <v>0</v>
      </c>
      <c r="Z1126" s="47">
        <f t="shared" ca="1" si="2104"/>
        <v>0</v>
      </c>
      <c r="AA1126" s="47">
        <f t="shared" ca="1" si="2105"/>
        <v>0</v>
      </c>
      <c r="AB1126" s="47">
        <f t="shared" ca="1" si="2106"/>
        <v>0</v>
      </c>
      <c r="AC1126" s="47">
        <f t="shared" ca="1" si="2107"/>
        <v>0</v>
      </c>
      <c r="AD1126" s="47">
        <f t="shared" ca="1" si="2108"/>
        <v>0</v>
      </c>
      <c r="AE1126" s="21">
        <f t="shared" ca="1" si="2117"/>
        <v>22.5</v>
      </c>
      <c r="AH1126" s="48">
        <f t="shared" ca="1" si="2118"/>
        <v>0</v>
      </c>
      <c r="AI1126" s="48">
        <f t="shared" ca="1" si="2109"/>
        <v>0</v>
      </c>
      <c r="AJ1126" s="48">
        <f t="shared" ca="1" si="2110"/>
        <v>0</v>
      </c>
      <c r="AK1126" s="48">
        <f t="shared" ca="1" si="2111"/>
        <v>0</v>
      </c>
      <c r="AL1126" s="48">
        <f t="shared" ca="1" si="2112"/>
        <v>0</v>
      </c>
      <c r="AM1126" s="48">
        <f t="shared" ca="1" si="2113"/>
        <v>0</v>
      </c>
      <c r="AN1126" s="48">
        <f t="shared" ca="1" si="2114"/>
        <v>0</v>
      </c>
      <c r="AO1126" s="48">
        <f t="shared" ca="1" si="2115"/>
        <v>0</v>
      </c>
      <c r="AQ1126" s="1">
        <v>70</v>
      </c>
      <c r="AR1126" s="13">
        <f t="shared" ca="1" si="2119"/>
        <v>9.9502487562189053E-3</v>
      </c>
      <c r="AS1126" s="13">
        <f ca="1">AS1125+K1119</f>
        <v>1</v>
      </c>
      <c r="AT1126" s="8">
        <v>7</v>
      </c>
      <c r="AU1126" s="17">
        <f t="shared" ca="1" si="2120"/>
        <v>0.18116689662478846</v>
      </c>
      <c r="AV1126" s="17">
        <f t="shared" ca="1" si="2120"/>
        <v>0.62140494422999404</v>
      </c>
      <c r="AW1126" s="17">
        <f t="shared" ca="1" si="2120"/>
        <v>0.71782707482540464</v>
      </c>
      <c r="AX1126" s="17">
        <f t="shared" ca="1" si="2120"/>
        <v>0.12724788997377234</v>
      </c>
      <c r="AY1126" s="17">
        <f t="shared" ca="1" si="2120"/>
        <v>2.4568092542284314E-2</v>
      </c>
      <c r="AZ1126" s="17">
        <f t="shared" ca="1" si="2120"/>
        <v>0.11784062244083682</v>
      </c>
      <c r="BA1126" s="17">
        <f t="shared" ca="1" si="2120"/>
        <v>0.69972240161758015</v>
      </c>
      <c r="BB1126" s="17">
        <f t="shared" ca="1" si="2120"/>
        <v>0.38954920641406487</v>
      </c>
      <c r="BC1126" s="17">
        <f t="shared" ca="1" si="2120"/>
        <v>0.65574705269016753</v>
      </c>
      <c r="BD1126" s="17">
        <f t="shared" ca="1" si="2120"/>
        <v>0.18903776031872144</v>
      </c>
      <c r="BE1126" s="17">
        <f t="shared" ca="1" si="2120"/>
        <v>0.59199531564751395</v>
      </c>
      <c r="BF1126" s="17">
        <f t="shared" ca="1" si="2120"/>
        <v>0.17689030002184469</v>
      </c>
      <c r="BG1126" s="17">
        <f t="shared" ca="1" si="2120"/>
        <v>0.92181714624715594</v>
      </c>
      <c r="BH1126" s="17">
        <f t="shared" ca="1" si="2120"/>
        <v>0.23418449424417487</v>
      </c>
      <c r="BI1126" s="17">
        <f t="shared" ca="1" si="2120"/>
        <v>0.673363008186047</v>
      </c>
      <c r="BJ1126" s="17">
        <f t="shared" ca="1" si="2120"/>
        <v>6.1466336650064179E-2</v>
      </c>
      <c r="BK1126" s="17">
        <f t="shared" ca="1" si="2120"/>
        <v>0.72706928893043732</v>
      </c>
      <c r="BL1126" s="17">
        <f t="shared" ca="1" si="2120"/>
        <v>0.21686912148181736</v>
      </c>
      <c r="BM1126" s="17">
        <f t="shared" ca="1" si="2120"/>
        <v>0.86013372369553331</v>
      </c>
      <c r="BN1126" s="17">
        <f t="shared" ca="1" si="2120"/>
        <v>0.55695022136624117</v>
      </c>
      <c r="BO1126" s="17">
        <f t="shared" ca="1" si="2120"/>
        <v>0.53845846214206761</v>
      </c>
      <c r="BP1126" s="17">
        <f t="shared" ca="1" si="2120"/>
        <v>0.33152848461883377</v>
      </c>
      <c r="BQ1126" s="17">
        <f t="shared" ca="1" si="2120"/>
        <v>0.74160041008238908</v>
      </c>
      <c r="BR1126" s="17">
        <f t="shared" ca="1" si="2120"/>
        <v>0.67671547775889285</v>
      </c>
      <c r="BS1126" s="17">
        <f t="shared" ca="1" si="2120"/>
        <v>0.59782283065325004</v>
      </c>
      <c r="BT1126" s="17">
        <f t="shared" ca="1" si="2120"/>
        <v>1.2859032686147742E-3</v>
      </c>
      <c r="BU1126" s="17">
        <f t="shared" ca="1" si="2120"/>
        <v>0.6492005166518684</v>
      </c>
      <c r="BV1126" s="17">
        <f t="shared" ca="1" si="2120"/>
        <v>0.50697144303618147</v>
      </c>
      <c r="BW1126" s="17">
        <f t="shared" ca="1" si="2120"/>
        <v>0.84326162157947726</v>
      </c>
      <c r="BX1126" s="17">
        <f t="shared" ca="1" si="2120"/>
        <v>0.37159836692276482</v>
      </c>
      <c r="BY1126" s="17">
        <f t="shared" ca="1" si="2120"/>
        <v>0.14084009198514635</v>
      </c>
      <c r="BZ1126" s="17">
        <f t="shared" ca="1" si="2120"/>
        <v>2.842925289796161E-2</v>
      </c>
      <c r="CA1126" s="17">
        <f t="shared" ca="1" si="2120"/>
        <v>0.71173292911962194</v>
      </c>
      <c r="CB1126" s="17">
        <f t="shared" ca="1" si="2120"/>
        <v>5.9243325716932582E-2</v>
      </c>
      <c r="CC1126" s="17">
        <f t="shared" ca="1" si="2120"/>
        <v>2.8571678728469663E-2</v>
      </c>
      <c r="CD1126" s="17">
        <f t="shared" ca="1" si="2120"/>
        <v>0.90697857350622979</v>
      </c>
      <c r="CE1126" s="17">
        <f t="shared" ca="1" si="2120"/>
        <v>0.14638197964669086</v>
      </c>
      <c r="CF1126" s="17">
        <f t="shared" ca="1" si="2120"/>
        <v>0.88658586695164865</v>
      </c>
      <c r="CG1126" s="17">
        <f t="shared" ca="1" si="2120"/>
        <v>0.95627774262964782</v>
      </c>
      <c r="CH1126" s="17">
        <f t="shared" ca="1" si="2120"/>
        <v>0.40837896165274468</v>
      </c>
      <c r="CI1126" s="17">
        <f t="shared" ca="1" si="2120"/>
        <v>0.25440225592646937</v>
      </c>
      <c r="CJ1126" s="17">
        <f t="shared" ca="1" si="2120"/>
        <v>0.61213994320099463</v>
      </c>
      <c r="CK1126" s="17">
        <f t="shared" ca="1" si="2120"/>
        <v>0.12138591990394187</v>
      </c>
      <c r="CL1126" s="17">
        <f t="shared" ca="1" si="2120"/>
        <v>0.53106844597438052</v>
      </c>
      <c r="CM1126" s="17">
        <f t="shared" ca="1" si="2120"/>
        <v>5.4175723030590595E-3</v>
      </c>
      <c r="CN1126" s="17">
        <f t="shared" ca="1" si="2120"/>
        <v>0.16121175889063832</v>
      </c>
      <c r="CO1126" s="17">
        <f t="shared" ca="1" si="2120"/>
        <v>0.84210235630857877</v>
      </c>
      <c r="CP1126" s="17">
        <f t="shared" ca="1" si="2120"/>
        <v>0.61126392143797448</v>
      </c>
      <c r="CQ1126" s="17">
        <f t="shared" ca="1" si="2120"/>
        <v>0.93148789948945931</v>
      </c>
      <c r="CR1126" s="17">
        <f t="shared" ca="1" si="2120"/>
        <v>0.64398772873361876</v>
      </c>
    </row>
    <row r="1127" spans="1:96" x14ac:dyDescent="0.35">
      <c r="A1127" s="23"/>
      <c r="B1127" s="39">
        <v>1</v>
      </c>
      <c r="C1127" s="49">
        <v>80</v>
      </c>
      <c r="D1127" s="26">
        <f ca="1">AE1114/AE1115</f>
        <v>0.99004975124378114</v>
      </c>
      <c r="E1127" s="19">
        <f ca="1">COUNTIF(AU1121:CR1124,81)</f>
        <v>197</v>
      </c>
      <c r="F1127" s="19">
        <f ca="1">COUNTIF(AU1121:CR1124,82)</f>
        <v>2</v>
      </c>
      <c r="G1127" s="19">
        <f ca="1">COUNTIF(AU1121:CR1124,83)</f>
        <v>0</v>
      </c>
      <c r="H1127" s="19">
        <f ca="1">COUNTIF(AU1121:CR1124,84)</f>
        <v>0</v>
      </c>
      <c r="I1127" s="19">
        <f ca="1">COUNTIF(AU1121:CR1124,85)</f>
        <v>0</v>
      </c>
      <c r="J1127" s="19">
        <f ca="1">COUNTIF(AU1121:CR1124,86)</f>
        <v>0</v>
      </c>
      <c r="K1127" s="19">
        <f ca="1">COUNTIF(AU1121:CR1124,87)</f>
        <v>0</v>
      </c>
      <c r="L1127" s="19">
        <f ca="1">COUNTIF(AU1121:CR1124,88)</f>
        <v>0</v>
      </c>
      <c r="N1127" s="45">
        <f ca="1">ROUNDDOWN(E1127*$AK$22+RAND(),0)</f>
        <v>89</v>
      </c>
      <c r="O1127" s="45">
        <f ca="1">ROUNDDOWN(F1127*$AL$22+RAND(),0)</f>
        <v>1</v>
      </c>
      <c r="P1127" s="45">
        <f ca="1">ROUNDDOWN(G1127*$AM$22+RAND(),0)</f>
        <v>0</v>
      </c>
      <c r="Q1127" s="45">
        <f ca="1">ROUNDDOWN(H1127*$AN$22+RAND(),0)</f>
        <v>0</v>
      </c>
      <c r="R1127" s="45">
        <f ca="1">ROUNDDOWN(I1127*$AO$22+RAND(),0)</f>
        <v>0</v>
      </c>
      <c r="S1127" s="45">
        <f ca="1">ROUNDDOWN(J1127*$AP$22+RAND(),0)</f>
        <v>0</v>
      </c>
      <c r="T1127" s="45">
        <f ca="1">ROUNDDOWN(K1127*$AQ$22+RAND(),0)</f>
        <v>0</v>
      </c>
      <c r="U1127" s="45">
        <f ca="1">ROUNDDOWN(L1127*$AR$22+RAND(),0)</f>
        <v>0</v>
      </c>
      <c r="W1127" s="47">
        <f t="shared" ca="1" si="2116"/>
        <v>44</v>
      </c>
      <c r="X1127" s="47">
        <f t="shared" ca="1" si="2102"/>
        <v>1</v>
      </c>
      <c r="Y1127" s="47">
        <f t="shared" ca="1" si="2103"/>
        <v>0</v>
      </c>
      <c r="Z1127" s="47">
        <f t="shared" ca="1" si="2104"/>
        <v>0</v>
      </c>
      <c r="AA1127" s="47">
        <f t="shared" ca="1" si="2105"/>
        <v>0</v>
      </c>
      <c r="AB1127" s="47">
        <f t="shared" ca="1" si="2106"/>
        <v>0</v>
      </c>
      <c r="AC1127" s="47">
        <f t="shared" ca="1" si="2107"/>
        <v>0</v>
      </c>
      <c r="AD1127" s="47">
        <f t="shared" ca="1" si="2108"/>
        <v>0</v>
      </c>
      <c r="AE1127" s="21">
        <f ca="1">((1-d)*SUM(W1127:AD1127)+d*SUM(W1126:AD1126))*E/B1127</f>
        <v>2238.75</v>
      </c>
      <c r="AH1127" s="48">
        <f t="shared" ca="1" si="2118"/>
        <v>45</v>
      </c>
      <c r="AI1127" s="48">
        <f t="shared" ca="1" si="2109"/>
        <v>0</v>
      </c>
      <c r="AJ1127" s="48">
        <f t="shared" ca="1" si="2110"/>
        <v>0</v>
      </c>
      <c r="AK1127" s="48">
        <f t="shared" ca="1" si="2111"/>
        <v>0</v>
      </c>
      <c r="AL1127" s="48">
        <f t="shared" ca="1" si="2112"/>
        <v>0</v>
      </c>
      <c r="AM1127" s="48">
        <f t="shared" ca="1" si="2113"/>
        <v>0</v>
      </c>
      <c r="AN1127" s="48">
        <f t="shared" ca="1" si="2114"/>
        <v>0</v>
      </c>
      <c r="AO1127" s="48">
        <f ca="1">U1127-AD1127</f>
        <v>0</v>
      </c>
      <c r="AP1127" s="20">
        <f ca="1">SUM(AH1120:AO1127)</f>
        <v>45</v>
      </c>
      <c r="AQ1127" s="1">
        <v>80</v>
      </c>
      <c r="AR1127" s="14">
        <f t="shared" ca="1" si="2119"/>
        <v>1</v>
      </c>
      <c r="AS1127" s="14">
        <f ca="1">AS1126+L1119</f>
        <v>1</v>
      </c>
      <c r="AT1127" s="8">
        <v>8</v>
      </c>
      <c r="AU1127" s="15">
        <f t="shared" ca="1" si="2120"/>
        <v>0.56479998462742054</v>
      </c>
      <c r="AV1127" s="15">
        <f t="shared" ca="1" si="2120"/>
        <v>0.33135377471753036</v>
      </c>
      <c r="AW1127" s="15">
        <f t="shared" ca="1" si="2120"/>
        <v>8.6783889609361786E-2</v>
      </c>
      <c r="AX1127" s="15">
        <f t="shared" ca="1" si="2120"/>
        <v>0.87376514131349747</v>
      </c>
      <c r="AY1127" s="15">
        <f t="shared" ca="1" si="2120"/>
        <v>0.16418436581144835</v>
      </c>
      <c r="AZ1127" s="15">
        <f t="shared" ca="1" si="2120"/>
        <v>0.30762637338426291</v>
      </c>
      <c r="BA1127" s="15">
        <f t="shared" ca="1" si="2120"/>
        <v>1.6616976329135613E-2</v>
      </c>
      <c r="BB1127" s="15">
        <f t="shared" ca="1" si="2120"/>
        <v>0.90736823010389367</v>
      </c>
      <c r="BC1127" s="15">
        <f t="shared" ca="1" si="2120"/>
        <v>0.90487727674805019</v>
      </c>
      <c r="BD1127" s="15">
        <f t="shared" ca="1" si="2120"/>
        <v>0.47280152148675991</v>
      </c>
      <c r="BE1127" s="15">
        <f t="shared" ca="1" si="2120"/>
        <v>0.20944480694630707</v>
      </c>
      <c r="BF1127" s="15">
        <f t="shared" ca="1" si="2120"/>
        <v>0.99068700502789164</v>
      </c>
      <c r="BG1127" s="15">
        <f t="shared" ca="1" si="2120"/>
        <v>0.96058091994372441</v>
      </c>
      <c r="BH1127" s="15">
        <f t="shared" ca="1" si="2120"/>
        <v>0.35686882656614671</v>
      </c>
      <c r="BI1127" s="15">
        <f t="shared" ca="1" si="2120"/>
        <v>0.51351128584943606</v>
      </c>
      <c r="BJ1127" s="15">
        <f t="shared" ca="1" si="2120"/>
        <v>0.41764545756246751</v>
      </c>
      <c r="BK1127" s="15">
        <f t="shared" ca="1" si="2120"/>
        <v>0.28162128628335681</v>
      </c>
      <c r="BL1127" s="15">
        <f t="shared" ca="1" si="2120"/>
        <v>0.85452215351349281</v>
      </c>
      <c r="BM1127" s="15">
        <f t="shared" ca="1" si="2120"/>
        <v>0.23988417136873053</v>
      </c>
      <c r="BN1127" s="15">
        <f t="shared" ca="1" si="2120"/>
        <v>0.42541762256130122</v>
      </c>
      <c r="BO1127" s="15">
        <f t="shared" ca="1" si="2120"/>
        <v>0.37046074939242757</v>
      </c>
      <c r="BP1127" s="15">
        <f t="shared" ca="1" si="2120"/>
        <v>0.67634489500646122</v>
      </c>
      <c r="BQ1127" s="15">
        <f t="shared" ca="1" si="2120"/>
        <v>0.97242222804298117</v>
      </c>
      <c r="BR1127" s="15">
        <f t="shared" ca="1" si="2120"/>
        <v>0.78761306285433119</v>
      </c>
      <c r="BS1127" s="15">
        <f t="shared" ca="1" si="2120"/>
        <v>0.90632906349129372</v>
      </c>
      <c r="BT1127" s="15">
        <f t="shared" ca="1" si="2120"/>
        <v>0.18704196391743999</v>
      </c>
      <c r="BU1127" s="15">
        <f t="shared" ca="1" si="2120"/>
        <v>0.87891822056545577</v>
      </c>
      <c r="BV1127" s="15">
        <f t="shared" ca="1" si="2120"/>
        <v>0.81462254611478579</v>
      </c>
      <c r="BW1127" s="15">
        <f t="shared" ca="1" si="2120"/>
        <v>0.365609738194973</v>
      </c>
      <c r="BX1127" s="15">
        <f t="shared" ca="1" si="2120"/>
        <v>0.51847919807724807</v>
      </c>
      <c r="BY1127" s="15">
        <f t="shared" ca="1" si="2120"/>
        <v>0.85986220246138079</v>
      </c>
      <c r="BZ1127" s="15">
        <f t="shared" ca="1" si="2120"/>
        <v>0.98651651883986247</v>
      </c>
      <c r="CA1127" s="15">
        <f t="shared" ca="1" si="2120"/>
        <v>0.38161480371035661</v>
      </c>
      <c r="CB1127" s="15">
        <f t="shared" ca="1" si="2120"/>
        <v>0.33770685882634632</v>
      </c>
      <c r="CC1127" s="15">
        <f t="shared" ca="1" si="2120"/>
        <v>0.84935273385947097</v>
      </c>
      <c r="CD1127" s="15">
        <f t="shared" ca="1" si="2120"/>
        <v>0.16045321971117987</v>
      </c>
      <c r="CE1127" s="15">
        <f t="shared" ca="1" si="2120"/>
        <v>0.14396234217239079</v>
      </c>
      <c r="CF1127" s="15">
        <f t="shared" ca="1" si="2120"/>
        <v>0.46369582678611965</v>
      </c>
      <c r="CG1127" s="15">
        <f t="shared" ca="1" si="2120"/>
        <v>0.44047803496694682</v>
      </c>
      <c r="CH1127" s="15">
        <f t="shared" ca="1" si="2120"/>
        <v>0.877243865361375</v>
      </c>
      <c r="CI1127" s="15">
        <f t="shared" ca="1" si="2120"/>
        <v>0.76407397072476813</v>
      </c>
      <c r="CJ1127" s="15">
        <f t="shared" ca="1" si="2120"/>
        <v>4.9853736659944081E-2</v>
      </c>
      <c r="CK1127" s="15">
        <f t="shared" ca="1" si="2120"/>
        <v>0.83812609009717631</v>
      </c>
      <c r="CL1127" s="15">
        <f t="shared" ca="1" si="2120"/>
        <v>0.60818591997525662</v>
      </c>
      <c r="CM1127" s="15">
        <f t="shared" ca="1" si="2120"/>
        <v>0.26091031776980145</v>
      </c>
      <c r="CN1127" s="15">
        <f t="shared" ca="1" si="2120"/>
        <v>0.48780066675515554</v>
      </c>
      <c r="CO1127" s="15">
        <f t="shared" ca="1" si="2120"/>
        <v>0.42318134937900798</v>
      </c>
      <c r="CP1127" s="15">
        <f t="shared" ca="1" si="2120"/>
        <v>0.86806409295656006</v>
      </c>
      <c r="CQ1127" s="15">
        <f t="shared" ca="1" si="2120"/>
        <v>0.14700777129853215</v>
      </c>
      <c r="CR1127" s="15">
        <f t="shared" ca="1" si="2120"/>
        <v>0.60505849767830533</v>
      </c>
    </row>
    <row r="1128" spans="1:96" x14ac:dyDescent="0.35">
      <c r="A1128" s="23"/>
      <c r="D1128" s="5">
        <f ca="1">SUM(D1120:D1127)</f>
        <v>1</v>
      </c>
      <c r="M1128" s="20">
        <f ca="1">SUM(E1120:L1127)</f>
        <v>200</v>
      </c>
      <c r="V1128" s="20">
        <f ca="1">SUM(N1120:U1127)</f>
        <v>90</v>
      </c>
      <c r="AD1128" s="46">
        <f ca="1">SUM(W1120:AD1127)</f>
        <v>45</v>
      </c>
      <c r="AE1128" s="22">
        <f ca="1">SUM(AE1120:AE1127)</f>
        <v>2261.25</v>
      </c>
      <c r="AG1128" s="3" t="s">
        <v>3</v>
      </c>
      <c r="AH1128" s="21">
        <f ca="1">((1-d)*SUM(AH1120:AH1127)+d*SUM(AI1120:AI1127))*E/E1117</f>
        <v>286560</v>
      </c>
      <c r="AI1128" s="21">
        <f t="shared" ref="AI1128" ca="1" si="2121">((1-2*d)*SUM(AI1120:AI1127)+d*SUM(AH1120:AH1127)+d*SUM(AJ1120:AJ1127))*E/F1117</f>
        <v>720</v>
      </c>
      <c r="AJ1128" s="21">
        <f t="shared" ref="AJ1128" ca="1" si="2122">((1-2*d)*SUM(AJ1120:AJ1127)+d*SUM(AI1120:AI1127)+d*SUM(AK1120:AK1127))*E/G1117</f>
        <v>0</v>
      </c>
      <c r="AK1128" s="21">
        <f t="shared" ref="AK1128" ca="1" si="2123">((1-2*d)*SUM(AK1120:AK1127)+d*SUM(AJ1120:AJ1127)+d*SUM(AL1120:AL1127))*E/H1117</f>
        <v>0</v>
      </c>
      <c r="AL1128" s="21">
        <f t="shared" ref="AL1128" ca="1" si="2124">((1-2*d)*SUM(AL1120:AL1127)+d*SUM(AK1120:AK1127)+d*SUM(AM1120:AM1127))*E/I1117</f>
        <v>0</v>
      </c>
      <c r="AM1128" s="21">
        <f t="shared" ref="AM1128" ca="1" si="2125">((1-2*d)*SUM(AM1120:AM1127)+d*SUM(AL1120:AL1127)+d*SUM(AN1120:AN1127))*E/J1117</f>
        <v>0</v>
      </c>
      <c r="AN1128" s="21">
        <f t="shared" ref="AN1128" ca="1" si="2126">((1-2*d)*SUM(AN1120:AN1127)+d*SUM(AM1120:AM1127)+d*SUM(AO1120:AO1127))*E/K1117</f>
        <v>0</v>
      </c>
      <c r="AO1128" s="21">
        <f ca="1">((1-d)*SUM(AO1120:AO1127)+d*SUM(AN1120:AN1127))*E/L1117</f>
        <v>0</v>
      </c>
      <c r="AP1128" s="22">
        <f ca="1">SUM(AH1128:AO1128)</f>
        <v>287280</v>
      </c>
      <c r="AU1128" s="17">
        <f t="shared" ca="1" si="2120"/>
        <v>0.96353375102693928</v>
      </c>
      <c r="AV1128" s="17">
        <f t="shared" ca="1" si="2120"/>
        <v>0.29230069993952656</v>
      </c>
      <c r="AW1128" s="17">
        <f t="shared" ca="1" si="2120"/>
        <v>0.458690866302366</v>
      </c>
      <c r="AX1128" s="17">
        <f t="shared" ca="1" si="2120"/>
        <v>0.60474128406969285</v>
      </c>
      <c r="AY1128" s="17">
        <f t="shared" ca="1" si="2120"/>
        <v>0.82208435339566288</v>
      </c>
      <c r="AZ1128" s="17">
        <f t="shared" ca="1" si="2120"/>
        <v>0.97076923817614358</v>
      </c>
      <c r="BA1128" s="17">
        <f t="shared" ca="1" si="2120"/>
        <v>0.80523548080119556</v>
      </c>
      <c r="BB1128" s="17">
        <f t="shared" ca="1" si="2120"/>
        <v>0.61704428861237215</v>
      </c>
      <c r="BC1128" s="17">
        <f t="shared" ca="1" si="2120"/>
        <v>0.44257281307376328</v>
      </c>
      <c r="BD1128" s="17">
        <f t="shared" ca="1" si="2120"/>
        <v>6.9260453630800578E-2</v>
      </c>
      <c r="BE1128" s="17">
        <f t="shared" ca="1" si="2120"/>
        <v>0.60030069436783129</v>
      </c>
      <c r="BF1128" s="17">
        <f t="shared" ca="1" si="2120"/>
        <v>0.27240739381986168</v>
      </c>
      <c r="BG1128" s="17">
        <f t="shared" ca="1" si="2120"/>
        <v>0.74693486974825141</v>
      </c>
      <c r="BH1128" s="17">
        <f t="shared" ca="1" si="2120"/>
        <v>0.57330103717808034</v>
      </c>
      <c r="BI1128" s="17">
        <f t="shared" ca="1" si="2120"/>
        <v>1.0387282822024169E-3</v>
      </c>
      <c r="BJ1128" s="17">
        <f t="shared" ca="1" si="2120"/>
        <v>0.66320482541389225</v>
      </c>
      <c r="BK1128" s="17">
        <f t="shared" ca="1" si="2120"/>
        <v>0.87535193376368414</v>
      </c>
      <c r="BL1128" s="17">
        <f t="shared" ca="1" si="2120"/>
        <v>0.42790951345513251</v>
      </c>
      <c r="BM1128" s="17">
        <f t="shared" ca="1" si="2120"/>
        <v>0.88179433466142521</v>
      </c>
      <c r="BN1128" s="17">
        <f t="shared" ca="1" si="2120"/>
        <v>0.76549297175807296</v>
      </c>
      <c r="BO1128" s="17">
        <f t="shared" ca="1" si="2120"/>
        <v>0.19672985233476348</v>
      </c>
      <c r="BP1128" s="17">
        <f t="shared" ca="1" si="2120"/>
        <v>0.90071477967095137</v>
      </c>
      <c r="BQ1128" s="17">
        <f t="shared" ca="1" si="2120"/>
        <v>0.36177018443798048</v>
      </c>
      <c r="BR1128" s="17">
        <f t="shared" ca="1" si="2120"/>
        <v>0.55142163204076711</v>
      </c>
      <c r="BS1128" s="17">
        <f t="shared" ca="1" si="2120"/>
        <v>0.33912631390500858</v>
      </c>
      <c r="BT1128" s="17">
        <f t="shared" ca="1" si="2120"/>
        <v>0.25915993155264372</v>
      </c>
      <c r="BU1128" s="17">
        <f t="shared" ca="1" si="2120"/>
        <v>0.25225764369428849</v>
      </c>
      <c r="BV1128" s="17">
        <f t="shared" ca="1" si="2120"/>
        <v>0.6331693046479383</v>
      </c>
      <c r="BW1128" s="17">
        <f t="shared" ca="1" si="2120"/>
        <v>0.71593502482587457</v>
      </c>
      <c r="BX1128" s="17">
        <f t="shared" ca="1" si="2120"/>
        <v>6.8829318603356393E-2</v>
      </c>
      <c r="BY1128" s="17">
        <f t="shared" ca="1" si="2120"/>
        <v>0.37268932303030833</v>
      </c>
      <c r="BZ1128" s="17">
        <f t="shared" ca="1" si="2120"/>
        <v>0.36552745742532133</v>
      </c>
      <c r="CA1128" s="17">
        <f t="shared" ca="1" si="2120"/>
        <v>6.4786552781547768E-2</v>
      </c>
      <c r="CB1128" s="17">
        <f t="shared" ca="1" si="2120"/>
        <v>0.69096474073098701</v>
      </c>
      <c r="CC1128" s="17">
        <f t="shared" ca="1" si="2120"/>
        <v>0.11909987466588423</v>
      </c>
      <c r="CD1128" s="17">
        <f t="shared" ca="1" si="2120"/>
        <v>0.99634991224102398</v>
      </c>
      <c r="CE1128" s="17">
        <f t="shared" ca="1" si="2120"/>
        <v>0.98906445776505891</v>
      </c>
      <c r="CF1128" s="17">
        <f t="shared" ca="1" si="2120"/>
        <v>0.91405743515754723</v>
      </c>
      <c r="CG1128" s="17">
        <f t="shared" ca="1" si="2120"/>
        <v>8.5560507958074572E-2</v>
      </c>
      <c r="CH1128" s="17">
        <f t="shared" ca="1" si="2120"/>
        <v>0.5400249713092331</v>
      </c>
      <c r="CI1128" s="17">
        <f t="shared" ca="1" si="2120"/>
        <v>0.67382767360785445</v>
      </c>
      <c r="CJ1128" s="17">
        <f t="shared" ca="1" si="2120"/>
        <v>0.88158311991928762</v>
      </c>
      <c r="CK1128" s="17">
        <f t="shared" ca="1" si="2120"/>
        <v>0.90043311183831087</v>
      </c>
      <c r="CL1128" s="17">
        <f t="shared" ca="1" si="2120"/>
        <v>0.26826984089717631</v>
      </c>
      <c r="CM1128" s="17">
        <f t="shared" ca="1" si="2120"/>
        <v>0.37050174521057722</v>
      </c>
      <c r="CN1128" s="17">
        <f t="shared" ca="1" si="2120"/>
        <v>0.59982935947433524</v>
      </c>
      <c r="CO1128" s="17">
        <f t="shared" ca="1" si="2120"/>
        <v>0.13179985339675049</v>
      </c>
      <c r="CP1128" s="17">
        <f t="shared" ca="1" si="2120"/>
        <v>0.46446336946012423</v>
      </c>
      <c r="CQ1128" s="17">
        <f t="shared" ca="1" si="2120"/>
        <v>7.410414018401057E-2</v>
      </c>
      <c r="CR1128" s="17">
        <f t="shared" ca="1" si="2120"/>
        <v>0.75550766106751821</v>
      </c>
    </row>
    <row r="1130" spans="1:96" x14ac:dyDescent="0.35">
      <c r="A1130" s="24" t="s">
        <v>12</v>
      </c>
      <c r="D1130" s="3" t="s">
        <v>3</v>
      </c>
      <c r="E1130" s="37">
        <v>7.8125E-3</v>
      </c>
      <c r="F1130" s="37">
        <v>1.5625E-2</v>
      </c>
      <c r="G1130" s="37">
        <v>3.125E-2</v>
      </c>
      <c r="H1130" s="37">
        <v>6.25E-2</v>
      </c>
      <c r="I1130" s="37">
        <v>0.125</v>
      </c>
      <c r="J1130" s="36">
        <v>0.25</v>
      </c>
      <c r="K1130" s="36">
        <v>0.5</v>
      </c>
      <c r="L1130" s="36">
        <v>1</v>
      </c>
      <c r="AT1130" s="3" t="s">
        <v>22</v>
      </c>
      <c r="AU1130" s="15">
        <f t="shared" ref="AU1130:BR1133" ca="1" si="2127">RAND()</f>
        <v>7.339476717316662E-2</v>
      </c>
      <c r="AV1130" s="15">
        <f t="shared" ca="1" si="2127"/>
        <v>0.63717994962537339</v>
      </c>
      <c r="AW1130" s="15">
        <f t="shared" ca="1" si="2127"/>
        <v>0.57075696524807484</v>
      </c>
      <c r="AX1130" s="15">
        <f t="shared" ca="1" si="2127"/>
        <v>0.25793848832732735</v>
      </c>
      <c r="AY1130" s="15">
        <f t="shared" ca="1" si="2127"/>
        <v>0.35332976388290993</v>
      </c>
      <c r="AZ1130" s="15">
        <f t="shared" ca="1" si="2127"/>
        <v>0.65757666820796912</v>
      </c>
      <c r="BA1130" s="15">
        <f t="shared" ca="1" si="2127"/>
        <v>0.8300588615865464</v>
      </c>
      <c r="BB1130" s="15">
        <f t="shared" ca="1" si="2127"/>
        <v>0.94097401184927265</v>
      </c>
      <c r="BC1130" s="15">
        <f t="shared" ca="1" si="2127"/>
        <v>0.23591408335123321</v>
      </c>
      <c r="BD1130" s="15">
        <f t="shared" ca="1" si="2127"/>
        <v>0.7808709418630001</v>
      </c>
      <c r="BE1130" s="15">
        <f t="shared" ca="1" si="2127"/>
        <v>0.92153928313357047</v>
      </c>
      <c r="BF1130" s="15">
        <f t="shared" ca="1" si="2127"/>
        <v>0.91498436374265646</v>
      </c>
      <c r="BG1130" s="15">
        <f t="shared" ca="1" si="2127"/>
        <v>0.2575297862653656</v>
      </c>
      <c r="BH1130" s="15">
        <f t="shared" ca="1" si="2127"/>
        <v>0.69980038642119613</v>
      </c>
      <c r="BI1130" s="15">
        <f t="shared" ca="1" si="2127"/>
        <v>0.7947039986991995</v>
      </c>
      <c r="BJ1130" s="15">
        <f t="shared" ca="1" si="2127"/>
        <v>0.63517718006012991</v>
      </c>
      <c r="BK1130" s="15">
        <f t="shared" ca="1" si="2127"/>
        <v>0.30492419946847171</v>
      </c>
      <c r="BL1130" s="15">
        <f t="shared" ca="1" si="2127"/>
        <v>0.36405436883981102</v>
      </c>
      <c r="BM1130" s="15">
        <f t="shared" ca="1" si="2127"/>
        <v>0.29058882767618532</v>
      </c>
      <c r="BN1130" s="15">
        <f t="shared" ca="1" si="2127"/>
        <v>0.19759340197783459</v>
      </c>
      <c r="BO1130" s="15">
        <f t="shared" ca="1" si="2127"/>
        <v>0.79422979910086944</v>
      </c>
      <c r="BP1130" s="15">
        <f t="shared" ca="1" si="2127"/>
        <v>0.91776206962602092</v>
      </c>
      <c r="BQ1130" s="15">
        <f t="shared" ca="1" si="2127"/>
        <v>0.4739156272006968</v>
      </c>
      <c r="BR1130" s="15">
        <f t="shared" ca="1" si="2127"/>
        <v>0.33731374137315795</v>
      </c>
      <c r="BS1130" s="15">
        <f t="shared" ref="BS1130:CR1133" ca="1" si="2128">RAND()</f>
        <v>0.7572710862409523</v>
      </c>
      <c r="BT1130" s="15">
        <f t="shared" ca="1" si="2128"/>
        <v>0.72942536528424151</v>
      </c>
      <c r="BU1130" s="15">
        <f t="shared" ca="1" si="2128"/>
        <v>5.5135750298577424E-2</v>
      </c>
      <c r="BV1130" s="15">
        <f t="shared" ca="1" si="2128"/>
        <v>0.63620096997836273</v>
      </c>
      <c r="BW1130" s="15">
        <f t="shared" ca="1" si="2128"/>
        <v>0.31559489872801449</v>
      </c>
      <c r="BX1130" s="15">
        <f t="shared" ca="1" si="2128"/>
        <v>0.84061887109358724</v>
      </c>
      <c r="BY1130" s="15">
        <f t="shared" ca="1" si="2128"/>
        <v>5.8009048849197775E-2</v>
      </c>
      <c r="BZ1130" s="15">
        <f t="shared" ca="1" si="2128"/>
        <v>0.67949395581162064</v>
      </c>
      <c r="CA1130" s="15">
        <f t="shared" ca="1" si="2128"/>
        <v>8.9156829497293422E-2</v>
      </c>
      <c r="CB1130" s="15">
        <f t="shared" ca="1" si="2128"/>
        <v>2.9767259128539947E-2</v>
      </c>
      <c r="CC1130" s="15">
        <f t="shared" ca="1" si="2128"/>
        <v>0.97038276953281477</v>
      </c>
      <c r="CD1130" s="15">
        <f t="shared" ca="1" si="2128"/>
        <v>0.88591946759899132</v>
      </c>
      <c r="CE1130" s="15">
        <f t="shared" ca="1" si="2128"/>
        <v>0.70311244619296176</v>
      </c>
      <c r="CF1130" s="15">
        <f t="shared" ca="1" si="2128"/>
        <v>0.41182231399440583</v>
      </c>
      <c r="CG1130" s="15">
        <f t="shared" ca="1" si="2128"/>
        <v>0.23275714604920617</v>
      </c>
      <c r="CH1130" s="15">
        <f t="shared" ca="1" si="2128"/>
        <v>0.61587378970099305</v>
      </c>
      <c r="CI1130" s="15">
        <f t="shared" ca="1" si="2128"/>
        <v>0.6633807364189529</v>
      </c>
      <c r="CJ1130" s="15">
        <f t="shared" ca="1" si="2128"/>
        <v>0.52867527899305411</v>
      </c>
      <c r="CK1130" s="15">
        <f t="shared" ca="1" si="2128"/>
        <v>0.92080994813714689</v>
      </c>
      <c r="CL1130" s="15">
        <f t="shared" ca="1" si="2128"/>
        <v>0.95218682128362975</v>
      </c>
      <c r="CM1130" s="15">
        <f t="shared" ca="1" si="2128"/>
        <v>0.46277265777526866</v>
      </c>
      <c r="CN1130" s="15">
        <f t="shared" ca="1" si="2128"/>
        <v>0.64054514414400721</v>
      </c>
      <c r="CO1130" s="15">
        <f t="shared" ca="1" si="2128"/>
        <v>0.16063858448152868</v>
      </c>
      <c r="CP1130" s="15">
        <f t="shared" ca="1" si="2128"/>
        <v>0.70979352072484059</v>
      </c>
      <c r="CQ1130" s="15">
        <f t="shared" ca="1" si="2128"/>
        <v>0.15008770907319935</v>
      </c>
      <c r="CR1130" s="15">
        <f t="shared" ca="1" si="2128"/>
        <v>0.88454302383152494</v>
      </c>
    </row>
    <row r="1131" spans="1:96" x14ac:dyDescent="0.35">
      <c r="A1131" s="24">
        <f>A1118+1</f>
        <v>86</v>
      </c>
      <c r="E1131" s="43">
        <v>1</v>
      </c>
      <c r="F1131" s="43">
        <v>2</v>
      </c>
      <c r="G1131" s="43">
        <v>3</v>
      </c>
      <c r="H1131" s="43">
        <v>4</v>
      </c>
      <c r="I1131" s="43">
        <v>5</v>
      </c>
      <c r="J1131" s="43">
        <v>6</v>
      </c>
      <c r="K1131" s="43">
        <v>7</v>
      </c>
      <c r="L1131" s="43">
        <v>8</v>
      </c>
      <c r="AC1131" s="2"/>
      <c r="AR1131" s="9" t="s">
        <v>8</v>
      </c>
      <c r="AS1131" s="10"/>
      <c r="AU1131" s="17">
        <f t="shared" ca="1" si="2127"/>
        <v>0.40524858754722282</v>
      </c>
      <c r="AV1131" s="17">
        <f t="shared" ca="1" si="2127"/>
        <v>2.8620484853122408E-3</v>
      </c>
      <c r="AW1131" s="17">
        <f t="shared" ca="1" si="2127"/>
        <v>0.81732196301247095</v>
      </c>
      <c r="AX1131" s="17">
        <f t="shared" ca="1" si="2127"/>
        <v>0.26719486731576625</v>
      </c>
      <c r="AY1131" s="17">
        <f t="shared" ca="1" si="2127"/>
        <v>0.17877188607045058</v>
      </c>
      <c r="AZ1131" s="17">
        <f t="shared" ca="1" si="2127"/>
        <v>0.45568790019261451</v>
      </c>
      <c r="BA1131" s="17">
        <f t="shared" ca="1" si="2127"/>
        <v>0.62437908527688912</v>
      </c>
      <c r="BB1131" s="17">
        <f t="shared" ca="1" si="2127"/>
        <v>0.74328637463241665</v>
      </c>
      <c r="BC1131" s="17">
        <f t="shared" ca="1" si="2127"/>
        <v>0.77974123880383939</v>
      </c>
      <c r="BD1131" s="17">
        <f t="shared" ca="1" si="2127"/>
        <v>0.81198576249315002</v>
      </c>
      <c r="BE1131" s="17">
        <f t="shared" ca="1" si="2127"/>
        <v>0.71668636360747384</v>
      </c>
      <c r="BF1131" s="17">
        <f t="shared" ca="1" si="2127"/>
        <v>9.6629179568611612E-2</v>
      </c>
      <c r="BG1131" s="17">
        <f t="shared" ca="1" si="2127"/>
        <v>6.4436205005969915E-3</v>
      </c>
      <c r="BH1131" s="17">
        <f t="shared" ca="1" si="2127"/>
        <v>0.48354424075589342</v>
      </c>
      <c r="BI1131" s="17">
        <f t="shared" ca="1" si="2127"/>
        <v>0.49575611387121921</v>
      </c>
      <c r="BJ1131" s="17">
        <f t="shared" ca="1" si="2127"/>
        <v>0.52419323483961322</v>
      </c>
      <c r="BK1131" s="17">
        <f t="shared" ca="1" si="2127"/>
        <v>0.91392611954235525</v>
      </c>
      <c r="BL1131" s="17">
        <f t="shared" ca="1" si="2127"/>
        <v>0.96318384878884389</v>
      </c>
      <c r="BM1131" s="17">
        <f t="shared" ca="1" si="2127"/>
        <v>0.5452608820761925</v>
      </c>
      <c r="BN1131" s="17">
        <f t="shared" ca="1" si="2127"/>
        <v>0.10628884794021931</v>
      </c>
      <c r="BO1131" s="17">
        <f t="shared" ca="1" si="2127"/>
        <v>0.81454475868357301</v>
      </c>
      <c r="BP1131" s="17">
        <f t="shared" ca="1" si="2127"/>
        <v>0.52034430358371564</v>
      </c>
      <c r="BQ1131" s="17">
        <f t="shared" ca="1" si="2127"/>
        <v>0.33499749889838659</v>
      </c>
      <c r="BR1131" s="17">
        <f t="shared" ca="1" si="2127"/>
        <v>0.4457659368805873</v>
      </c>
      <c r="BS1131" s="17">
        <f t="shared" ca="1" si="2128"/>
        <v>0.42145666231486478</v>
      </c>
      <c r="BT1131" s="17">
        <f t="shared" ca="1" si="2128"/>
        <v>0.51735576899412239</v>
      </c>
      <c r="BU1131" s="17">
        <f t="shared" ca="1" si="2128"/>
        <v>0.14832939612555129</v>
      </c>
      <c r="BV1131" s="17">
        <f t="shared" ca="1" si="2128"/>
        <v>0.22288523378373826</v>
      </c>
      <c r="BW1131" s="17">
        <f t="shared" ca="1" si="2128"/>
        <v>0.24171006754752455</v>
      </c>
      <c r="BX1131" s="17">
        <f t="shared" ca="1" si="2128"/>
        <v>0.98404274182676521</v>
      </c>
      <c r="BY1131" s="17">
        <f t="shared" ca="1" si="2128"/>
        <v>0.18633079050240853</v>
      </c>
      <c r="BZ1131" s="17">
        <f t="shared" ca="1" si="2128"/>
        <v>0.77125764749832604</v>
      </c>
      <c r="CA1131" s="17">
        <f t="shared" ca="1" si="2128"/>
        <v>0.64208067521224965</v>
      </c>
      <c r="CB1131" s="17">
        <f t="shared" ca="1" si="2128"/>
        <v>5.2763888238336665E-2</v>
      </c>
      <c r="CC1131" s="17">
        <f t="shared" ca="1" si="2128"/>
        <v>0.76936081254750033</v>
      </c>
      <c r="CD1131" s="17">
        <f t="shared" ca="1" si="2128"/>
        <v>0.4045034571709083</v>
      </c>
      <c r="CE1131" s="17">
        <f t="shared" ca="1" si="2128"/>
        <v>9.5616455276953061E-2</v>
      </c>
      <c r="CF1131" s="17">
        <f t="shared" ca="1" si="2128"/>
        <v>0.39318747522646813</v>
      </c>
      <c r="CG1131" s="17">
        <f t="shared" ca="1" si="2128"/>
        <v>0.89519882774309012</v>
      </c>
      <c r="CH1131" s="17">
        <f t="shared" ca="1" si="2128"/>
        <v>0.37514649409968048</v>
      </c>
      <c r="CI1131" s="17">
        <f t="shared" ca="1" si="2128"/>
        <v>0.76665603814354188</v>
      </c>
      <c r="CJ1131" s="17">
        <f t="shared" ca="1" si="2128"/>
        <v>3.6725490040336872E-3</v>
      </c>
      <c r="CK1131" s="17">
        <f t="shared" ca="1" si="2128"/>
        <v>0.11894119065888065</v>
      </c>
      <c r="CL1131" s="17">
        <f t="shared" ca="1" si="2128"/>
        <v>0.5822526178728904</v>
      </c>
      <c r="CM1131" s="17">
        <f t="shared" ca="1" si="2128"/>
        <v>0.26499786452038654</v>
      </c>
      <c r="CN1131" s="17">
        <f t="shared" ca="1" si="2128"/>
        <v>0.88451231693706334</v>
      </c>
      <c r="CO1131" s="17">
        <f t="shared" ca="1" si="2128"/>
        <v>0.8569471377061878</v>
      </c>
      <c r="CP1131" s="17">
        <f t="shared" ca="1" si="2128"/>
        <v>0.67072792929111735</v>
      </c>
      <c r="CQ1131" s="17">
        <f t="shared" ca="1" si="2128"/>
        <v>0.81889888362828667</v>
      </c>
      <c r="CR1131" s="17">
        <f t="shared" ca="1" si="2128"/>
        <v>0.32732266094397644</v>
      </c>
    </row>
    <row r="1132" spans="1:96" x14ac:dyDescent="0.35">
      <c r="A1132" s="23"/>
      <c r="B1132" s="2" t="s">
        <v>2</v>
      </c>
      <c r="D1132" s="25" t="s">
        <v>7</v>
      </c>
      <c r="E1132" s="27">
        <f ca="1">AH1128/AP1128</f>
        <v>0.99749373433583954</v>
      </c>
      <c r="F1132" s="27">
        <f ca="1">AI1128/AP1128</f>
        <v>2.5062656641604009E-3</v>
      </c>
      <c r="G1132" s="27">
        <f ca="1">AJ1128/AP1128</f>
        <v>0</v>
      </c>
      <c r="H1132" s="27">
        <f ca="1">AK1128/AP1128</f>
        <v>0</v>
      </c>
      <c r="I1132" s="27">
        <f ca="1">AL1128/AP1128</f>
        <v>0</v>
      </c>
      <c r="J1132" s="27">
        <f ca="1">AM1128/AP1128</f>
        <v>0</v>
      </c>
      <c r="K1132" s="27">
        <f ca="1">AN1128/AP1128</f>
        <v>0</v>
      </c>
      <c r="L1132" s="27">
        <f ca="1">AO1128/AP1128</f>
        <v>0</v>
      </c>
      <c r="M1132" s="18">
        <f ca="1">SUM(E1132:L1132)</f>
        <v>1</v>
      </c>
      <c r="N1132" s="1" t="s">
        <v>9</v>
      </c>
      <c r="W1132" s="1" t="s">
        <v>10</v>
      </c>
      <c r="AE1132" s="2" t="s">
        <v>2</v>
      </c>
      <c r="AH1132" s="1" t="s">
        <v>11</v>
      </c>
      <c r="AR1132" s="44" t="s">
        <v>2</v>
      </c>
      <c r="AS1132" s="44" t="s">
        <v>3</v>
      </c>
      <c r="AU1132" s="15">
        <f t="shared" ca="1" si="2127"/>
        <v>0.32598943288111304</v>
      </c>
      <c r="AV1132" s="15">
        <f t="shared" ca="1" si="2127"/>
        <v>0.18010801512253849</v>
      </c>
      <c r="AW1132" s="15">
        <f t="shared" ca="1" si="2127"/>
        <v>0.89381743906604283</v>
      </c>
      <c r="AX1132" s="15">
        <f t="shared" ca="1" si="2127"/>
        <v>6.1286669446862119E-2</v>
      </c>
      <c r="AY1132" s="15">
        <f t="shared" ca="1" si="2127"/>
        <v>0.33778290500881147</v>
      </c>
      <c r="AZ1132" s="15">
        <f t="shared" ca="1" si="2127"/>
        <v>0.27107255685404985</v>
      </c>
      <c r="BA1132" s="15">
        <f t="shared" ca="1" si="2127"/>
        <v>0.70841299401946922</v>
      </c>
      <c r="BB1132" s="15">
        <f t="shared" ca="1" si="2127"/>
        <v>0.68953313229949453</v>
      </c>
      <c r="BC1132" s="15">
        <f t="shared" ca="1" si="2127"/>
        <v>0.25504788314957738</v>
      </c>
      <c r="BD1132" s="15">
        <f t="shared" ca="1" si="2127"/>
        <v>0.84629937398370558</v>
      </c>
      <c r="BE1132" s="15">
        <f t="shared" ca="1" si="2127"/>
        <v>0.40246781131605669</v>
      </c>
      <c r="BF1132" s="15">
        <f t="shared" ca="1" si="2127"/>
        <v>0.36895601452702931</v>
      </c>
      <c r="BG1132" s="15">
        <f t="shared" ca="1" si="2127"/>
        <v>0.23753403309023347</v>
      </c>
      <c r="BH1132" s="15">
        <f t="shared" ca="1" si="2127"/>
        <v>0.35386085669890655</v>
      </c>
      <c r="BI1132" s="15">
        <f t="shared" ca="1" si="2127"/>
        <v>0.74325162738132011</v>
      </c>
      <c r="BJ1132" s="15">
        <f t="shared" ca="1" si="2127"/>
        <v>0.8537995403948202</v>
      </c>
      <c r="BK1132" s="15">
        <f t="shared" ca="1" si="2127"/>
        <v>0.29506115787215537</v>
      </c>
      <c r="BL1132" s="15">
        <f t="shared" ca="1" si="2127"/>
        <v>0.31072611701659625</v>
      </c>
      <c r="BM1132" s="15">
        <f t="shared" ca="1" si="2127"/>
        <v>0.8596347748441443</v>
      </c>
      <c r="BN1132" s="15">
        <f t="shared" ca="1" si="2127"/>
        <v>7.4187844709733053E-2</v>
      </c>
      <c r="BO1132" s="15">
        <f t="shared" ca="1" si="2127"/>
        <v>0.36306369048190279</v>
      </c>
      <c r="BP1132" s="15">
        <f t="shared" ca="1" si="2127"/>
        <v>0.11008413914480475</v>
      </c>
      <c r="BQ1132" s="15">
        <f t="shared" ca="1" si="2127"/>
        <v>0.46881241171099552</v>
      </c>
      <c r="BR1132" s="15">
        <f t="shared" ca="1" si="2127"/>
        <v>0.17123939345222061</v>
      </c>
      <c r="BS1132" s="15">
        <f t="shared" ca="1" si="2128"/>
        <v>0.98994259514336247</v>
      </c>
      <c r="BT1132" s="15">
        <f t="shared" ca="1" si="2128"/>
        <v>0.19470964414230563</v>
      </c>
      <c r="BU1132" s="15">
        <f t="shared" ca="1" si="2128"/>
        <v>0.42833455825340339</v>
      </c>
      <c r="BV1132" s="15">
        <f t="shared" ca="1" si="2128"/>
        <v>0.41212334217926405</v>
      </c>
      <c r="BW1132" s="15">
        <f t="shared" ca="1" si="2128"/>
        <v>0.30044888172048911</v>
      </c>
      <c r="BX1132" s="15">
        <f t="shared" ca="1" si="2128"/>
        <v>0.92489218914057714</v>
      </c>
      <c r="BY1132" s="15">
        <f t="shared" ca="1" si="2128"/>
        <v>0.70685706771349643</v>
      </c>
      <c r="BZ1132" s="15">
        <f t="shared" ca="1" si="2128"/>
        <v>0.39814600324534122</v>
      </c>
      <c r="CA1132" s="15">
        <f t="shared" ca="1" si="2128"/>
        <v>0.84143510413171974</v>
      </c>
      <c r="CB1132" s="15">
        <f t="shared" ca="1" si="2128"/>
        <v>0.76404355837172477</v>
      </c>
      <c r="CC1132" s="15">
        <f t="shared" ca="1" si="2128"/>
        <v>0.37867007308961198</v>
      </c>
      <c r="CD1132" s="15">
        <f t="shared" ca="1" si="2128"/>
        <v>0.6821703905715204</v>
      </c>
      <c r="CE1132" s="15">
        <f t="shared" ca="1" si="2128"/>
        <v>0.58392026051004109</v>
      </c>
      <c r="CF1132" s="15">
        <f t="shared" ca="1" si="2128"/>
        <v>6.9671962729614845E-2</v>
      </c>
      <c r="CG1132" s="15">
        <f t="shared" ca="1" si="2128"/>
        <v>0.76038483988566252</v>
      </c>
      <c r="CH1132" s="15">
        <f t="shared" ca="1" si="2128"/>
        <v>0.63628699264366917</v>
      </c>
      <c r="CI1132" s="15">
        <f t="shared" ca="1" si="2128"/>
        <v>0.96051191237649924</v>
      </c>
      <c r="CJ1132" s="15">
        <f t="shared" ca="1" si="2128"/>
        <v>0.57649124020844289</v>
      </c>
      <c r="CK1132" s="15">
        <f t="shared" ca="1" si="2128"/>
        <v>0.23503150715652898</v>
      </c>
      <c r="CL1132" s="15">
        <f t="shared" ca="1" si="2128"/>
        <v>0.69603773102745714</v>
      </c>
      <c r="CM1132" s="15">
        <f t="shared" ca="1" si="2128"/>
        <v>0.70976236750949584</v>
      </c>
      <c r="CN1132" s="15">
        <f t="shared" ca="1" si="2128"/>
        <v>0.93425511312760212</v>
      </c>
      <c r="CO1132" s="15">
        <f t="shared" ca="1" si="2128"/>
        <v>0.58196075709766326</v>
      </c>
      <c r="CP1132" s="15">
        <f t="shared" ca="1" si="2128"/>
        <v>0.78303271672475516</v>
      </c>
      <c r="CQ1132" s="15">
        <f t="shared" ca="1" si="2128"/>
        <v>0.84535495416268491</v>
      </c>
      <c r="CR1132" s="15">
        <f t="shared" ca="1" si="2128"/>
        <v>0.48508940825807678</v>
      </c>
    </row>
    <row r="1133" spans="1:96" x14ac:dyDescent="0.35">
      <c r="A1133" s="23"/>
      <c r="B1133" s="38">
        <v>7.8125E-3</v>
      </c>
      <c r="C1133" s="49">
        <v>10</v>
      </c>
      <c r="D1133" s="26">
        <f ca="1">AE1120/AE1128</f>
        <v>0</v>
      </c>
      <c r="E1133" s="19">
        <f ca="1">COUNTIF(AU1134:CR1137,11)</f>
        <v>0</v>
      </c>
      <c r="F1133" s="19">
        <f ca="1">COUNTIF(AU1134:CR1137,12)</f>
        <v>0</v>
      </c>
      <c r="G1133" s="19">
        <f ca="1">COUNTIF(AU1134:CR1137,13)</f>
        <v>0</v>
      </c>
      <c r="H1133" s="19">
        <f ca="1">COUNTIF(AU1134:CR1137,14)</f>
        <v>0</v>
      </c>
      <c r="I1133" s="19">
        <f ca="1">COUNTIF(AU1134:CR1137,15)</f>
        <v>0</v>
      </c>
      <c r="J1133" s="19">
        <f ca="1">COUNTIF(AU1134:CR1137,16)</f>
        <v>0</v>
      </c>
      <c r="K1133" s="19">
        <f ca="1">COUNTIF(AU1134:CR1137,17)</f>
        <v>0</v>
      </c>
      <c r="L1133" s="19">
        <f ca="1">COUNTIF(AU1134:CR1137,18)</f>
        <v>0</v>
      </c>
      <c r="N1133" s="45">
        <f ca="1">ROUNDDOWN(E1133*$AK$15+RAND(),0)</f>
        <v>0</v>
      </c>
      <c r="O1133" s="45">
        <f ca="1">ROUNDDOWN(F1133*$AL$15+RAND(),0)</f>
        <v>0</v>
      </c>
      <c r="P1133" s="45">
        <f ca="1">ROUNDDOWN(G1133*$AM$15+RAND(),0)</f>
        <v>0</v>
      </c>
      <c r="Q1133" s="45">
        <f ca="1">ROUNDDOWN(H1133*$AN$15+RAND(),0)</f>
        <v>0</v>
      </c>
      <c r="R1133" s="45">
        <f ca="1">ROUNDDOWN(I1133*$AO$15+RAND(),0)</f>
        <v>0</v>
      </c>
      <c r="S1133" s="45">
        <f ca="1">ROUNDDOWN(J1133*$AP$15+RAND(),0)</f>
        <v>0</v>
      </c>
      <c r="T1133" s="45">
        <f ca="1">ROUNDDOWN(K1133*$AQ$15+RAND(),0)</f>
        <v>0</v>
      </c>
      <c r="U1133" s="45">
        <f ca="1">ROUNDDOWN(L1133*$AR$15+RAND(),0)</f>
        <v>0</v>
      </c>
      <c r="W1133" s="47">
        <f ca="1">ROUNDDOWN(N1133/2+RAND(),0)</f>
        <v>0</v>
      </c>
      <c r="X1133" s="47">
        <f t="shared" ref="X1133:X1140" ca="1" si="2129">ROUNDDOWN(O1133/2+RAND(),0)</f>
        <v>0</v>
      </c>
      <c r="Y1133" s="47">
        <f t="shared" ref="Y1133:Y1140" ca="1" si="2130">ROUNDDOWN(P1133/2+RAND(),0)</f>
        <v>0</v>
      </c>
      <c r="Z1133" s="47">
        <f t="shared" ref="Z1133:Z1140" ca="1" si="2131">ROUNDDOWN(Q1133/2+RAND(),0)</f>
        <v>0</v>
      </c>
      <c r="AA1133" s="47">
        <f t="shared" ref="AA1133:AA1140" ca="1" si="2132">ROUNDDOWN(R1133/2+RAND(),0)</f>
        <v>0</v>
      </c>
      <c r="AB1133" s="47">
        <f t="shared" ref="AB1133:AB1140" ca="1" si="2133">ROUNDDOWN(S1133/2+RAND(),0)</f>
        <v>0</v>
      </c>
      <c r="AC1133" s="47">
        <f t="shared" ref="AC1133:AC1140" ca="1" si="2134">ROUNDDOWN(T1133/2+RAND(),0)</f>
        <v>0</v>
      </c>
      <c r="AD1133" s="47">
        <f t="shared" ref="AD1133:AD1140" ca="1" si="2135">ROUNDDOWN(U1133/2+RAND(),0)</f>
        <v>0</v>
      </c>
      <c r="AE1133" s="21">
        <f ca="1">((1-d)*SUM(W1133:AD1133)+d*SUM(W1134:AD1134))*E/B1133</f>
        <v>0</v>
      </c>
      <c r="AH1133" s="48">
        <f ca="1">N1133-W1133</f>
        <v>0</v>
      </c>
      <c r="AI1133" s="48">
        <f t="shared" ref="AI1133:AI1140" ca="1" si="2136">O1133-X1133</f>
        <v>0</v>
      </c>
      <c r="AJ1133" s="48">
        <f t="shared" ref="AJ1133:AJ1140" ca="1" si="2137">P1133-Y1133</f>
        <v>0</v>
      </c>
      <c r="AK1133" s="48">
        <f t="shared" ref="AK1133:AK1140" ca="1" si="2138">Q1133-Z1133</f>
        <v>0</v>
      </c>
      <c r="AL1133" s="48">
        <f t="shared" ref="AL1133:AL1140" ca="1" si="2139">R1133-AA1133</f>
        <v>0</v>
      </c>
      <c r="AM1133" s="48">
        <f t="shared" ref="AM1133:AM1140" ca="1" si="2140">S1133-AB1133</f>
        <v>0</v>
      </c>
      <c r="AN1133" s="48">
        <f t="shared" ref="AN1133:AN1140" ca="1" si="2141">T1133-AC1133</f>
        <v>0</v>
      </c>
      <c r="AO1133" s="48">
        <f t="shared" ref="AO1133:AO1139" ca="1" si="2142">U1133-AD1133</f>
        <v>0</v>
      </c>
      <c r="AQ1133" s="1">
        <v>10</v>
      </c>
      <c r="AR1133" s="12">
        <f ca="1">D1133</f>
        <v>0</v>
      </c>
      <c r="AS1133" s="12">
        <f ca="1">E1132</f>
        <v>0.99749373433583954</v>
      </c>
      <c r="AT1133" s="8">
        <v>1</v>
      </c>
      <c r="AU1133" s="17">
        <f t="shared" ca="1" si="2127"/>
        <v>0.69106815042745751</v>
      </c>
      <c r="AV1133" s="17">
        <f t="shared" ca="1" si="2127"/>
        <v>0.36461754991635897</v>
      </c>
      <c r="AW1133" s="17">
        <f t="shared" ca="1" si="2127"/>
        <v>0.84490906781810227</v>
      </c>
      <c r="AX1133" s="17">
        <f t="shared" ca="1" si="2127"/>
        <v>9.4695110693302942E-2</v>
      </c>
      <c r="AY1133" s="17">
        <f t="shared" ca="1" si="2127"/>
        <v>0.70110690218494742</v>
      </c>
      <c r="AZ1133" s="17">
        <f t="shared" ca="1" si="2127"/>
        <v>0.93503534915647168</v>
      </c>
      <c r="BA1133" s="17">
        <f t="shared" ca="1" si="2127"/>
        <v>0.11184486212750555</v>
      </c>
      <c r="BB1133" s="17">
        <f t="shared" ca="1" si="2127"/>
        <v>0.15796757388931126</v>
      </c>
      <c r="BC1133" s="17">
        <f t="shared" ca="1" si="2127"/>
        <v>0.95117561473046064</v>
      </c>
      <c r="BD1133" s="17">
        <f t="shared" ca="1" si="2127"/>
        <v>0.43188653984431524</v>
      </c>
      <c r="BE1133" s="17">
        <f t="shared" ca="1" si="2127"/>
        <v>0.66116628006669742</v>
      </c>
      <c r="BF1133" s="17">
        <f t="shared" ca="1" si="2127"/>
        <v>0.30901141042970437</v>
      </c>
      <c r="BG1133" s="17">
        <f t="shared" ca="1" si="2127"/>
        <v>0.73227543069467016</v>
      </c>
      <c r="BH1133" s="17">
        <f t="shared" ca="1" si="2127"/>
        <v>0.63907067898812953</v>
      </c>
      <c r="BI1133" s="17">
        <f t="shared" ca="1" si="2127"/>
        <v>0.28792443340580676</v>
      </c>
      <c r="BJ1133" s="17">
        <f t="shared" ca="1" si="2127"/>
        <v>0.20150280684666022</v>
      </c>
      <c r="BK1133" s="17">
        <f t="shared" ca="1" si="2127"/>
        <v>0.52470218272385338</v>
      </c>
      <c r="BL1133" s="17">
        <f t="shared" ca="1" si="2127"/>
        <v>0.5502400270068194</v>
      </c>
      <c r="BM1133" s="17">
        <f t="shared" ca="1" si="2127"/>
        <v>0.90269964961904958</v>
      </c>
      <c r="BN1133" s="17">
        <f t="shared" ca="1" si="2127"/>
        <v>0.68959142109426586</v>
      </c>
      <c r="BO1133" s="17">
        <f t="shared" ca="1" si="2127"/>
        <v>0.25248927577841385</v>
      </c>
      <c r="BP1133" s="17">
        <f t="shared" ca="1" si="2127"/>
        <v>0.64368664210069426</v>
      </c>
      <c r="BQ1133" s="17">
        <f t="shared" ca="1" si="2127"/>
        <v>0.91759161868338812</v>
      </c>
      <c r="BR1133" s="17">
        <f t="shared" ca="1" si="2127"/>
        <v>0.5143389367753366</v>
      </c>
      <c r="BS1133" s="17">
        <f t="shared" ca="1" si="2128"/>
        <v>0.61178230774064912</v>
      </c>
      <c r="BT1133" s="17">
        <f t="shared" ca="1" si="2128"/>
        <v>0.72071694592414104</v>
      </c>
      <c r="BU1133" s="17">
        <f t="shared" ca="1" si="2128"/>
        <v>0.79958505369317723</v>
      </c>
      <c r="BV1133" s="17">
        <f t="shared" ca="1" si="2128"/>
        <v>0.64747478237107392</v>
      </c>
      <c r="BW1133" s="17">
        <f t="shared" ca="1" si="2128"/>
        <v>0.50328722605573162</v>
      </c>
      <c r="BX1133" s="17">
        <f t="shared" ca="1" si="2128"/>
        <v>0.1916050903744928</v>
      </c>
      <c r="BY1133" s="17">
        <f t="shared" ca="1" si="2128"/>
        <v>0.52428820938409615</v>
      </c>
      <c r="BZ1133" s="17">
        <f t="shared" ca="1" si="2128"/>
        <v>0.19665312864269158</v>
      </c>
      <c r="CA1133" s="17">
        <f t="shared" ca="1" si="2128"/>
        <v>0.59147599075930102</v>
      </c>
      <c r="CB1133" s="17">
        <f t="shared" ca="1" si="2128"/>
        <v>0.72187240227764404</v>
      </c>
      <c r="CC1133" s="17">
        <f t="shared" ca="1" si="2128"/>
        <v>0.45270440017346558</v>
      </c>
      <c r="CD1133" s="17">
        <f t="shared" ca="1" si="2128"/>
        <v>0.30783453106034397</v>
      </c>
      <c r="CE1133" s="17">
        <f t="shared" ca="1" si="2128"/>
        <v>0.92244379411609656</v>
      </c>
      <c r="CF1133" s="17">
        <f t="shared" ca="1" si="2128"/>
        <v>0.75590488316857818</v>
      </c>
      <c r="CG1133" s="17">
        <f t="shared" ca="1" si="2128"/>
        <v>3.6334366390587958E-2</v>
      </c>
      <c r="CH1133" s="17">
        <f t="shared" ca="1" si="2128"/>
        <v>0.50533320936790804</v>
      </c>
      <c r="CI1133" s="17">
        <f t="shared" ca="1" si="2128"/>
        <v>0.32085479189267196</v>
      </c>
      <c r="CJ1133" s="17">
        <f t="shared" ca="1" si="2128"/>
        <v>0.22428689685217018</v>
      </c>
      <c r="CK1133" s="17">
        <f t="shared" ca="1" si="2128"/>
        <v>0.46700426781931703</v>
      </c>
      <c r="CL1133" s="17">
        <f t="shared" ca="1" si="2128"/>
        <v>0.89968631444406366</v>
      </c>
      <c r="CM1133" s="17">
        <f t="shared" ca="1" si="2128"/>
        <v>0.74977284474605466</v>
      </c>
      <c r="CN1133" s="17">
        <f t="shared" ca="1" si="2128"/>
        <v>0.42955873921755849</v>
      </c>
      <c r="CO1133" s="17">
        <f t="shared" ca="1" si="2128"/>
        <v>0.20308925809849732</v>
      </c>
      <c r="CP1133" s="17">
        <f t="shared" ca="1" si="2128"/>
        <v>0.88487045385707441</v>
      </c>
      <c r="CQ1133" s="17">
        <f t="shared" ca="1" si="2128"/>
        <v>0.58522344322964404</v>
      </c>
      <c r="CR1133" s="17">
        <f t="shared" ca="1" si="2128"/>
        <v>0.86880732057826482</v>
      </c>
    </row>
    <row r="1134" spans="1:96" x14ac:dyDescent="0.35">
      <c r="A1134" s="23"/>
      <c r="B1134" s="38">
        <v>1.5625E-2</v>
      </c>
      <c r="C1134" s="49">
        <v>20</v>
      </c>
      <c r="D1134" s="26">
        <f ca="1">AE1121/AE1128</f>
        <v>0</v>
      </c>
      <c r="E1134" s="19">
        <f ca="1">COUNTIF(AU1134:CR1137,21)</f>
        <v>0</v>
      </c>
      <c r="F1134" s="19">
        <f ca="1">COUNTIF(AU1134:CR1137,22)</f>
        <v>0</v>
      </c>
      <c r="G1134" s="19">
        <f ca="1">COUNTIF(AU1134:CR1137,23)</f>
        <v>0</v>
      </c>
      <c r="H1134" s="19">
        <f ca="1">COUNTIF(AU1134:CR1137,24)</f>
        <v>0</v>
      </c>
      <c r="I1134" s="19">
        <f ca="1">COUNTIF(AU1134:CR1137,25)</f>
        <v>0</v>
      </c>
      <c r="J1134" s="19">
        <f ca="1">COUNTIF(AU1134:CR1137,26)</f>
        <v>0</v>
      </c>
      <c r="K1134" s="19">
        <f ca="1">COUNTIF(AU1134:CR1137,27)</f>
        <v>0</v>
      </c>
      <c r="L1134" s="19">
        <f ca="1">COUNTIF(AU1134:CR1137,28)</f>
        <v>0</v>
      </c>
      <c r="N1134" s="45">
        <f ca="1">ROUNDDOWN(E1134*$AK$16+RAND(),0)</f>
        <v>0</v>
      </c>
      <c r="O1134" s="45">
        <f ca="1">ROUNDDOWN(F1134*$AL$16+RAND(),0)</f>
        <v>0</v>
      </c>
      <c r="P1134" s="45">
        <f ca="1">ROUNDDOWN(G1134*$AM$16+RAND(),0)</f>
        <v>0</v>
      </c>
      <c r="Q1134" s="45">
        <f ca="1">ROUNDDOWN(H1134*$AN$16+RAND(),0)</f>
        <v>0</v>
      </c>
      <c r="R1134" s="45">
        <f ca="1">ROUNDDOWN(I1134*$AO$16+RAND(),0)</f>
        <v>0</v>
      </c>
      <c r="S1134" s="45">
        <f ca="1">ROUNDDOWN(J1134*$AP$16+RAND(),0)</f>
        <v>0</v>
      </c>
      <c r="T1134" s="45">
        <f ca="1">ROUNDDOWN(K1134*$AQ$16+RAND(),0)</f>
        <v>0</v>
      </c>
      <c r="U1134" s="45">
        <f ca="1">ROUNDDOWN(L1134*$AR$16+RAND(),0)</f>
        <v>0</v>
      </c>
      <c r="W1134" s="47">
        <f t="shared" ref="W1134:W1140" ca="1" si="2143">ROUNDDOWN(N1134/2+RAND(),0)</f>
        <v>0</v>
      </c>
      <c r="X1134" s="47">
        <f t="shared" ca="1" si="2129"/>
        <v>0</v>
      </c>
      <c r="Y1134" s="47">
        <f t="shared" ca="1" si="2130"/>
        <v>0</v>
      </c>
      <c r="Z1134" s="47">
        <f t="shared" ca="1" si="2131"/>
        <v>0</v>
      </c>
      <c r="AA1134" s="47">
        <f t="shared" ca="1" si="2132"/>
        <v>0</v>
      </c>
      <c r="AB1134" s="47">
        <f t="shared" ca="1" si="2133"/>
        <v>0</v>
      </c>
      <c r="AC1134" s="47">
        <f t="shared" ca="1" si="2134"/>
        <v>0</v>
      </c>
      <c r="AD1134" s="47">
        <f t="shared" ca="1" si="2135"/>
        <v>0</v>
      </c>
      <c r="AE1134" s="21">
        <f t="shared" ref="AE1134:AE1139" ca="1" si="2144">((1-2*d)*SUM(W1134:AD1134)+d*SUM(W1133:AD1133)+d*SUM(W1135:AD1135))*E/B1134</f>
        <v>0</v>
      </c>
      <c r="AH1134" s="48">
        <f t="shared" ref="AH1134:AH1140" ca="1" si="2145">N1134-W1134</f>
        <v>0</v>
      </c>
      <c r="AI1134" s="48">
        <f t="shared" ca="1" si="2136"/>
        <v>0</v>
      </c>
      <c r="AJ1134" s="48">
        <f t="shared" ca="1" si="2137"/>
        <v>0</v>
      </c>
      <c r="AK1134" s="48">
        <f t="shared" ca="1" si="2138"/>
        <v>0</v>
      </c>
      <c r="AL1134" s="48">
        <f t="shared" ca="1" si="2139"/>
        <v>0</v>
      </c>
      <c r="AM1134" s="48">
        <f t="shared" ca="1" si="2140"/>
        <v>0</v>
      </c>
      <c r="AN1134" s="48">
        <f t="shared" ca="1" si="2141"/>
        <v>0</v>
      </c>
      <c r="AO1134" s="48">
        <f t="shared" ca="1" si="2142"/>
        <v>0</v>
      </c>
      <c r="AQ1134" s="1">
        <v>20</v>
      </c>
      <c r="AR1134" s="13">
        <f t="shared" ref="AR1134:AR1140" ca="1" si="2146">AR1133+D1134</f>
        <v>0</v>
      </c>
      <c r="AS1134" s="13">
        <f ca="1">AS1133+F1132</f>
        <v>1</v>
      </c>
      <c r="AT1134" s="8">
        <v>2</v>
      </c>
      <c r="AU1134" s="16">
        <f ca="1">IF(AU1130&lt;AR1136,IF(AU1130&lt;AR1134,IF(AU1130&lt;AR1133,10,20),IF(AU1130&lt;AR1135,30,40)),IF(AU1130&lt;AR1138,IF(AU1130&lt;AR1137,50,60),IF(AU1130&lt;AR1139,70,80)))+IF(AU1131&lt;AS1136,IF(AU1131&lt;AS1134,IF(AU1131&lt;AS1133,1,2),IF(AU1131&lt;AS1135,3,4)),IF(AU1131&lt;AS1138,IF(AU1131&lt;AS1137,5,6),IF(AU1131&lt;AS1139,7,8)))</f>
        <v>81</v>
      </c>
      <c r="AV1134" s="16">
        <f ca="1">IF(AV1130&lt;AR1136,IF(AV1130&lt;AR1134,IF(AV1130&lt;AR1133,10,20),IF(AV1130&lt;AR1135,30,40)),IF(AV1130&lt;AR1138,IF(AV1130&lt;AR1137,50,60),IF(AV1130&lt;AR1139,70,80)))+IF(AV1131&lt;AS1136,IF(AV1131&lt;AS1134,IF(AV1131&lt;AS1133,1,2),IF(AV1131&lt;AS1135,3,4)),IF(AV1131&lt;AS1138,IF(AV1131&lt;AS1137,5,6),IF(AV1131&lt;AS1139,7,8)))</f>
        <v>81</v>
      </c>
      <c r="AW1134" s="16">
        <f ca="1">IF(AW1130&lt;AR1136,IF(AW1130&lt;AR1134,IF(AW1130&lt;AR1133,10,20),IF(AW1130&lt;AR1135,30,40)),IF(AW1130&lt;AR1138,IF(AW1130&lt;AR1137,50,60),IF(AW1130&lt;AR1139,70,80)))+IF(AW1131&lt;AS1136,IF(AW1131&lt;AS1134,IF(AW1131&lt;AS1133,1,2),IF(AW1131&lt;AS1135,3,4)),IF(AW1131&lt;AS1138,IF(AW1131&lt;AS1137,5,6),IF(AW1131&lt;AS1139,7,8)))</f>
        <v>81</v>
      </c>
      <c r="AX1134" s="16">
        <f ca="1">IF(AX1130&lt;AR1136,IF(AX1130&lt;AR1134,IF(AX1130&lt;AR1133,10,20),IF(AX1130&lt;AR1135,30,40)),IF(AX1130&lt;AR1138,IF(AX1130&lt;AR1137,50,60),IF(AX1130&lt;AR1139,70,80)))+IF(AX1131&lt;AS1136,IF(AX1131&lt;AS1134,IF(AX1131&lt;AS1133,1,2),IF(AX1131&lt;AS1135,3,4)),IF(AX1131&lt;AS1138,IF(AX1131&lt;AS1137,5,6),IF(AX1131&lt;AS1139,7,8)))</f>
        <v>81</v>
      </c>
      <c r="AY1134" s="16">
        <f ca="1">IF(AY1130&lt;AR1136,IF(AY1130&lt;AR1134,IF(AY1130&lt;AR1133,10,20),IF(AY1130&lt;AR1135,30,40)),IF(AY1130&lt;AR1138,IF(AY1130&lt;AR1137,50,60),IF(AY1130&lt;AR1139,70,80)))+IF(AY1131&lt;AS1136,IF(AY1131&lt;AS1134,IF(AY1131&lt;AS1133,1,2),IF(AY1131&lt;AS1135,3,4)),IF(AY1131&lt;AS1138,IF(AY1131&lt;AS1137,5,6),IF(AY1131&lt;AS1139,7,8)))</f>
        <v>81</v>
      </c>
      <c r="AZ1134" s="16">
        <f ca="1">IF(AZ1130&lt;AR1136,IF(AZ1130&lt;AR1134,IF(AZ1130&lt;AR1133,10,20),IF(AZ1130&lt;AR1135,30,40)),IF(AZ1130&lt;AR1138,IF(AZ1130&lt;AR1137,50,60),IF(AZ1130&lt;AR1139,70,80)))+IF(AZ1131&lt;AS1136,IF(AZ1131&lt;AS1134,IF(AZ1131&lt;AS1133,1,2),IF(AZ1131&lt;AS1135,3,4)),IF(AZ1131&lt;AS1138,IF(AZ1131&lt;AS1137,5,6),IF(AZ1131&lt;AS1139,7,8)))</f>
        <v>81</v>
      </c>
      <c r="BA1134" s="16">
        <f ca="1">IF(BA1130&lt;AR1136,IF(BA1130&lt;AR1134,IF(BA1130&lt;AR1133,10,20),IF(BA1130&lt;AR1135,30,40)),IF(BA1130&lt;AR1138,IF(BA1130&lt;AR1137,50,60),IF(BA1130&lt;AR1139,70,80)))+IF(BA1131&lt;AS1136,IF(BA1131&lt;AS1134,IF(BA1131&lt;AS1133,1,2),IF(BA1131&lt;AS1135,3,4)),IF(BA1131&lt;AS1138,IF(BA1131&lt;AS1137,5,6),IF(BA1131&lt;AS1139,7,8)))</f>
        <v>81</v>
      </c>
      <c r="BB1134" s="16">
        <f ca="1">IF(BB1130&lt;AR1136,IF(BB1130&lt;AR1134,IF(BB1130&lt;AR1133,10,20),IF(BB1130&lt;AR1135,30,40)),IF(BB1130&lt;AR1138,IF(BB1130&lt;AR1137,50,60),IF(BB1130&lt;AR1139,70,80)))+IF(BB1131&lt;AS1136,IF(BB1131&lt;AS1134,IF(BB1131&lt;AS1133,1,2),IF(BB1131&lt;AS1135,3,4)),IF(BB1131&lt;AS1138,IF(BB1131&lt;AS1137,5,6),IF(BB1131&lt;AS1139,7,8)))</f>
        <v>81</v>
      </c>
      <c r="BC1134" s="16">
        <f ca="1">IF(BC1130&lt;AR1136,IF(BC1130&lt;AR1134,IF(BC1130&lt;AR1133,10,20),IF(BC1130&lt;AR1135,30,40)),IF(BC1130&lt;AR1138,IF(BC1130&lt;AR1137,50,60),IF(BC1130&lt;AR1139,70,80)))+IF(BC1131&lt;AS1136,IF(BC1131&lt;AS1134,IF(BC1131&lt;AS1133,1,2),IF(BC1131&lt;AS1135,3,4)),IF(BC1131&lt;AS1138,IF(BC1131&lt;AS1137,5,6),IF(BC1131&lt;AS1139,7,8)))</f>
        <v>81</v>
      </c>
      <c r="BD1134" s="16">
        <f ca="1">IF(BD1130&lt;AR1136,IF(BD1130&lt;AR1134,IF(BD1130&lt;AR1133,10,20),IF(BD1130&lt;AR1135,30,40)),IF(BD1130&lt;AR1138,IF(BD1130&lt;AR1137,50,60),IF(BD1130&lt;AR1139,70,80)))+IF(BD1131&lt;AS1136,IF(BD1131&lt;AS1134,IF(BD1131&lt;AS1133,1,2),IF(BD1131&lt;AS1135,3,4)),IF(BD1131&lt;AS1138,IF(BD1131&lt;AS1137,5,6),IF(BD1131&lt;AS1139,7,8)))</f>
        <v>81</v>
      </c>
      <c r="BE1134" s="16">
        <f ca="1">IF(BE1130&lt;AR1136,IF(BE1130&lt;AR1134,IF(BE1130&lt;AR1133,10,20),IF(BE1130&lt;AR1135,30,40)),IF(BE1130&lt;AR1138,IF(BE1130&lt;AR1137,50,60),IF(BE1130&lt;AR1139,70,80)))+IF(BE1131&lt;AS1136,IF(BE1131&lt;AS1134,IF(BE1131&lt;AS1133,1,2),IF(BE1131&lt;AS1135,3,4)),IF(BE1131&lt;AS1138,IF(BE1131&lt;AS1137,5,6),IF(BE1131&lt;AS1139,7,8)))</f>
        <v>81</v>
      </c>
      <c r="BF1134" s="16">
        <f ca="1">IF(BF1130&lt;AR1136,IF(BF1130&lt;AR1134,IF(BF1130&lt;AR1133,10,20),IF(BF1130&lt;AR1135,30,40)),IF(BF1130&lt;AR1138,IF(BF1130&lt;AR1137,50,60),IF(BF1130&lt;AR1139,70,80)))+IF(BF1131&lt;AS1136,IF(BF1131&lt;AS1134,IF(BF1131&lt;AS1133,1,2),IF(BF1131&lt;AS1135,3,4)),IF(BF1131&lt;AS1138,IF(BF1131&lt;AS1137,5,6),IF(BF1131&lt;AS1139,7,8)))</f>
        <v>81</v>
      </c>
      <c r="BG1134" s="16">
        <f ca="1">IF(BG1130&lt;AR1136,IF(BG1130&lt;AR1134,IF(BG1130&lt;AR1133,10,20),IF(BG1130&lt;AR1135,30,40)),IF(BG1130&lt;AR1138,IF(BG1130&lt;AR1137,50,60),IF(BG1130&lt;AR1139,70,80)))+IF(BG1131&lt;AS1136,IF(BG1131&lt;AS1134,IF(BG1131&lt;AS1133,1,2),IF(BG1131&lt;AS1135,3,4)),IF(BG1131&lt;AS1138,IF(BG1131&lt;AS1137,5,6),IF(BG1131&lt;AS1139,7,8)))</f>
        <v>81</v>
      </c>
      <c r="BH1134" s="16">
        <f ca="1">IF(BH1130&lt;AR1136,IF(BH1130&lt;AR1134,IF(BH1130&lt;AR1133,10,20),IF(BH1130&lt;AR1135,30,40)),IF(BH1130&lt;AR1138,IF(BH1130&lt;AR1137,50,60),IF(BH1130&lt;AR1139,70,80)))+IF(BH1131&lt;AS1136,IF(BH1131&lt;AS1134,IF(BH1131&lt;AS1133,1,2),IF(BH1131&lt;AS1135,3,4)),IF(BH1131&lt;AS1138,IF(BH1131&lt;AS1137,5,6),IF(BH1131&lt;AS1139,7,8)))</f>
        <v>81</v>
      </c>
      <c r="BI1134" s="16">
        <f ca="1">IF(BI1130&lt;AR1136,IF(BI1130&lt;AR1134,IF(BI1130&lt;AR1133,10,20),IF(BI1130&lt;AR1135,30,40)),IF(BI1130&lt;AR1138,IF(BI1130&lt;AR1137,50,60),IF(BI1130&lt;AR1139,70,80)))+IF(BI1131&lt;AS1136,IF(BI1131&lt;AS1134,IF(BI1131&lt;AS1133,1,2),IF(BI1131&lt;AS1135,3,4)),IF(BI1131&lt;AS1138,IF(BI1131&lt;AS1137,5,6),IF(BI1131&lt;AS1139,7,8)))</f>
        <v>81</v>
      </c>
      <c r="BJ1134" s="16">
        <f ca="1">IF(BJ1130&lt;AR1136,IF(BJ1130&lt;AR1134,IF(BJ1130&lt;AR1133,10,20),IF(BJ1130&lt;AR1135,30,40)),IF(BJ1130&lt;AR1138,IF(BJ1130&lt;AR1137,50,60),IF(BJ1130&lt;AR1139,70,80)))+IF(BJ1131&lt;AS1136,IF(BJ1131&lt;AS1134,IF(BJ1131&lt;AS1133,1,2),IF(BJ1131&lt;AS1135,3,4)),IF(BJ1131&lt;AS1138,IF(BJ1131&lt;AS1137,5,6),IF(BJ1131&lt;AS1139,7,8)))</f>
        <v>81</v>
      </c>
      <c r="BK1134" s="16">
        <f ca="1">IF(BK1130&lt;AR1136,IF(BK1130&lt;AR1134,IF(BK1130&lt;AR1133,10,20),IF(BK1130&lt;AR1135,30,40)),IF(BK1130&lt;AR1138,IF(BK1130&lt;AR1137,50,60),IF(BK1130&lt;AR1139,70,80)))+IF(BK1131&lt;AS1136,IF(BK1131&lt;AS1134,IF(BK1131&lt;AS1133,1,2),IF(BK1131&lt;AS1135,3,4)),IF(BK1131&lt;AS1138,IF(BK1131&lt;AS1137,5,6),IF(BK1131&lt;AS1139,7,8)))</f>
        <v>81</v>
      </c>
      <c r="BL1134" s="16">
        <f ca="1">IF(BL1130&lt;AR1136,IF(BL1130&lt;AR1134,IF(BL1130&lt;AR1133,10,20),IF(BL1130&lt;AR1135,30,40)),IF(BL1130&lt;AR1138,IF(BL1130&lt;AR1137,50,60),IF(BL1130&lt;AR1139,70,80)))+IF(BL1131&lt;AS1136,IF(BL1131&lt;AS1134,IF(BL1131&lt;AS1133,1,2),IF(BL1131&lt;AS1135,3,4)),IF(BL1131&lt;AS1138,IF(BL1131&lt;AS1137,5,6),IF(BL1131&lt;AS1139,7,8)))</f>
        <v>81</v>
      </c>
      <c r="BM1134" s="16">
        <f ca="1">IF(BM1130&lt;AR1136,IF(BM1130&lt;AR1134,IF(BM1130&lt;AR1133,10,20),IF(BM1130&lt;AR1135,30,40)),IF(BM1130&lt;AR1138,IF(BM1130&lt;AR1137,50,60),IF(BM1130&lt;AR1139,70,80)))+IF(BM1131&lt;AS1136,IF(BM1131&lt;AS1134,IF(BM1131&lt;AS1133,1,2),IF(BM1131&lt;AS1135,3,4)),IF(BM1131&lt;AS1138,IF(BM1131&lt;AS1137,5,6),IF(BM1131&lt;AS1139,7,8)))</f>
        <v>81</v>
      </c>
      <c r="BN1134" s="16">
        <f ca="1">IF(BN1130&lt;AR1136,IF(BN1130&lt;AR1134,IF(BN1130&lt;AR1133,10,20),IF(BN1130&lt;AR1135,30,40)),IF(BN1130&lt;AR1138,IF(BN1130&lt;AR1137,50,60),IF(BN1130&lt;AR1139,70,80)))+IF(BN1131&lt;AS1136,IF(BN1131&lt;AS1134,IF(BN1131&lt;AS1133,1,2),IF(BN1131&lt;AS1135,3,4)),IF(BN1131&lt;AS1138,IF(BN1131&lt;AS1137,5,6),IF(BN1131&lt;AS1139,7,8)))</f>
        <v>81</v>
      </c>
      <c r="BO1134" s="16">
        <f ca="1">IF(BO1130&lt;AR1136,IF(BO1130&lt;AR1134,IF(BO1130&lt;AR1133,10,20),IF(BO1130&lt;AR1135,30,40)),IF(BO1130&lt;AR1138,IF(BO1130&lt;AR1137,50,60),IF(BO1130&lt;AR1139,70,80)))+IF(BO1131&lt;AS1136,IF(BO1131&lt;AS1134,IF(BO1131&lt;AS1133,1,2),IF(BO1131&lt;AS1135,3,4)),IF(BO1131&lt;AS1138,IF(BO1131&lt;AS1137,5,6),IF(BO1131&lt;AS1139,7,8)))</f>
        <v>81</v>
      </c>
      <c r="BP1134" s="16">
        <f ca="1">IF(BP1130&lt;AR1136,IF(BP1130&lt;AR1134,IF(BP1130&lt;AR1133,10,20),IF(BP1130&lt;AR1135,30,40)),IF(BP1130&lt;AR1138,IF(BP1130&lt;AR1137,50,60),IF(BP1130&lt;AR1139,70,80)))+IF(BP1131&lt;AS1136,IF(BP1131&lt;AS1134,IF(BP1131&lt;AS1133,1,2),IF(BP1131&lt;AS1135,3,4)),IF(BP1131&lt;AS1138,IF(BP1131&lt;AS1137,5,6),IF(BP1131&lt;AS1139,7,8)))</f>
        <v>81</v>
      </c>
      <c r="BQ1134" s="16">
        <f ca="1">IF(BQ1130&lt;AR1136,IF(BQ1130&lt;AR1134,IF(BQ1130&lt;AR1133,10,20),IF(BQ1130&lt;AR1135,30,40)),IF(BQ1130&lt;AR1138,IF(BQ1130&lt;AR1137,50,60),IF(BQ1130&lt;AR1139,70,80)))+IF(BQ1131&lt;AS1136,IF(BQ1131&lt;AS1134,IF(BQ1131&lt;AS1133,1,2),IF(BQ1131&lt;AS1135,3,4)),IF(BQ1131&lt;AS1138,IF(BQ1131&lt;AS1137,5,6),IF(BQ1131&lt;AS1139,7,8)))</f>
        <v>81</v>
      </c>
      <c r="BR1134" s="16">
        <f ca="1">IF(BR1130&lt;AR1136,IF(BR1130&lt;AR1134,IF(BR1130&lt;AR1133,10,20),IF(BR1130&lt;AR1135,30,40)),IF(BR1130&lt;AR1138,IF(BR1130&lt;AR1137,50,60),IF(BR1130&lt;AR1139,70,80)))+IF(BR1131&lt;AS1136,IF(BR1131&lt;AS1134,IF(BR1131&lt;AS1133,1,2),IF(BR1131&lt;AS1135,3,4)),IF(BR1131&lt;AS1138,IF(BR1131&lt;AS1137,5,6),IF(BR1131&lt;AS1139,7,8)))</f>
        <v>81</v>
      </c>
      <c r="BS1134" s="16">
        <f ca="1">IF(BS1130&lt;AR1136,IF(BS1130&lt;AR1134,IF(BS1130&lt;AR1133,10,20),IF(BS1130&lt;AR1135,30,40)),IF(BS1130&lt;AR1138,IF(BS1130&lt;AR1137,50,60),IF(BS1130&lt;AR1139,70,80)))+IF(BS1131&lt;AS1136,IF(BS1131&lt;AS1134,IF(BS1131&lt;AS1133,1,2),IF(BS1131&lt;AS1135,3,4)),IF(BS1131&lt;AS1138,IF(BS1131&lt;AS1137,5,6),IF(BS1131&lt;AS1139,7,8)))</f>
        <v>81</v>
      </c>
      <c r="BT1134" s="16">
        <f ca="1">IF(BT1130&lt;AR1136,IF(BT1130&lt;AR1134,IF(BT1130&lt;AR1133,10,20),IF(BT1130&lt;AR1135,30,40)),IF(BT1130&lt;AR1138,IF(BT1130&lt;AR1137,50,60),IF(BT1130&lt;AR1139,70,80)))+IF(BT1131&lt;AS1136,IF(BT1131&lt;AS1134,IF(BT1131&lt;AS1133,1,2),IF(BT1131&lt;AS1135,3,4)),IF(BT1131&lt;AS1138,IF(BT1131&lt;AS1137,5,6),IF(BT1131&lt;AS1139,7,8)))</f>
        <v>81</v>
      </c>
      <c r="BU1134" s="16">
        <f ca="1">IF(BU1130&lt;AR1136,IF(BU1130&lt;AR1134,IF(BU1130&lt;AR1133,10,20),IF(BU1130&lt;AR1135,30,40)),IF(BU1130&lt;AR1138,IF(BU1130&lt;AR1137,50,60),IF(BU1130&lt;AR1139,70,80)))+IF(BU1131&lt;AS1136,IF(BU1131&lt;AS1134,IF(BU1131&lt;AS1133,1,2),IF(BU1131&lt;AS1135,3,4)),IF(BU1131&lt;AS1138,IF(BU1131&lt;AS1137,5,6),IF(BU1131&lt;AS1139,7,8)))</f>
        <v>81</v>
      </c>
      <c r="BV1134" s="16">
        <f ca="1">IF(BV1130&lt;AR1136,IF(BV1130&lt;AR1134,IF(BV1130&lt;AR1133,10,20),IF(BV1130&lt;AR1135,30,40)),IF(BV1130&lt;AR1138,IF(BV1130&lt;AR1137,50,60),IF(BV1130&lt;AR1139,70,80)))+IF(BV1131&lt;AS1136,IF(BV1131&lt;AS1134,IF(BV1131&lt;AS1133,1,2),IF(BV1131&lt;AS1135,3,4)),IF(BV1131&lt;AS1138,IF(BV1131&lt;AS1137,5,6),IF(BV1131&lt;AS1139,7,8)))</f>
        <v>81</v>
      </c>
      <c r="BW1134" s="16">
        <f ca="1">IF(BW1130&lt;AR1136,IF(BW1130&lt;AR1134,IF(BW1130&lt;AR1133,10,20),IF(BW1130&lt;AR1135,30,40)),IF(BW1130&lt;AR1138,IF(BW1130&lt;AR1137,50,60),IF(BW1130&lt;AR1139,70,80)))+IF(BW1131&lt;AS1136,IF(BW1131&lt;AS1134,IF(BW1131&lt;AS1133,1,2),IF(BW1131&lt;AS1135,3,4)),IF(BW1131&lt;AS1138,IF(BW1131&lt;AS1137,5,6),IF(BW1131&lt;AS1139,7,8)))</f>
        <v>81</v>
      </c>
      <c r="BX1134" s="16">
        <f ca="1">IF(BX1130&lt;AR1136,IF(BX1130&lt;AR1134,IF(BX1130&lt;AR1133,10,20),IF(BX1130&lt;AR1135,30,40)),IF(BX1130&lt;AR1138,IF(BX1130&lt;AR1137,50,60),IF(BX1130&lt;AR1139,70,80)))+IF(BX1131&lt;AS1136,IF(BX1131&lt;AS1134,IF(BX1131&lt;AS1133,1,2),IF(BX1131&lt;AS1135,3,4)),IF(BX1131&lt;AS1138,IF(BX1131&lt;AS1137,5,6),IF(BX1131&lt;AS1139,7,8)))</f>
        <v>81</v>
      </c>
      <c r="BY1134" s="16">
        <f ca="1">IF(BY1130&lt;AR1136,IF(BY1130&lt;AR1134,IF(BY1130&lt;AR1133,10,20),IF(BY1130&lt;AR1135,30,40)),IF(BY1130&lt;AR1138,IF(BY1130&lt;AR1137,50,60),IF(BY1130&lt;AR1139,70,80)))+IF(BY1131&lt;AS1136,IF(BY1131&lt;AS1134,IF(BY1131&lt;AS1133,1,2),IF(BY1131&lt;AS1135,3,4)),IF(BY1131&lt;AS1138,IF(BY1131&lt;AS1137,5,6),IF(BY1131&lt;AS1139,7,8)))</f>
        <v>81</v>
      </c>
      <c r="BZ1134" s="16">
        <f ca="1">IF(BZ1130&lt;AR1136,IF(BZ1130&lt;AR1134,IF(BZ1130&lt;AR1133,10,20),IF(BZ1130&lt;AR1135,30,40)),IF(BZ1130&lt;AR1138,IF(BZ1130&lt;AR1137,50,60),IF(BZ1130&lt;AR1139,70,80)))+IF(BZ1131&lt;AS1136,IF(BZ1131&lt;AS1134,IF(BZ1131&lt;AS1133,1,2),IF(BZ1131&lt;AS1135,3,4)),IF(BZ1131&lt;AS1138,IF(BZ1131&lt;AS1137,5,6),IF(BZ1131&lt;AS1139,7,8)))</f>
        <v>81</v>
      </c>
      <c r="CA1134" s="16">
        <f ca="1">IF(CA1130&lt;AR1136,IF(CA1130&lt;AR1134,IF(CA1130&lt;AR1133,10,20),IF(CA1130&lt;AR1135,30,40)),IF(CA1130&lt;AR1138,IF(CA1130&lt;AR1137,50,60),IF(CA1130&lt;AR1139,70,80)))+IF(CA1131&lt;AS1136,IF(CA1131&lt;AS1134,IF(CA1131&lt;AS1133,1,2),IF(CA1131&lt;AS1135,3,4)),IF(CA1131&lt;AS1138,IF(CA1131&lt;AS1137,5,6),IF(CA1131&lt;AS1139,7,8)))</f>
        <v>81</v>
      </c>
      <c r="CB1134" s="16">
        <f ca="1">IF(CB1130&lt;AR1136,IF(CB1130&lt;AR1134,IF(CB1130&lt;AR1133,10,20),IF(CB1130&lt;AR1135,30,40)),IF(CB1130&lt;AR1138,IF(CB1130&lt;AR1137,50,60),IF(CB1130&lt;AR1139,70,80)))+IF(CB1131&lt;AS1136,IF(CB1131&lt;AS1134,IF(CB1131&lt;AS1133,1,2),IF(CB1131&lt;AS1135,3,4)),IF(CB1131&lt;AS1138,IF(CB1131&lt;AS1137,5,6),IF(CB1131&lt;AS1139,7,8)))</f>
        <v>81</v>
      </c>
      <c r="CC1134" s="16">
        <f ca="1">IF(CC1130&lt;AR1136,IF(CC1130&lt;AR1134,IF(CC1130&lt;AR1133,10,20),IF(CC1130&lt;AR1135,30,40)),IF(CC1130&lt;AR1138,IF(CC1130&lt;AR1137,50,60),IF(CC1130&lt;AR1139,70,80)))+IF(CC1131&lt;AS1136,IF(CC1131&lt;AS1134,IF(CC1131&lt;AS1133,1,2),IF(CC1131&lt;AS1135,3,4)),IF(CC1131&lt;AS1138,IF(CC1131&lt;AS1137,5,6),IF(CC1131&lt;AS1139,7,8)))</f>
        <v>81</v>
      </c>
      <c r="CD1134" s="16">
        <f ca="1">IF(CD1130&lt;AR1136,IF(CD1130&lt;AR1134,IF(CD1130&lt;AR1133,10,20),IF(CD1130&lt;AR1135,30,40)),IF(CD1130&lt;AR1138,IF(CD1130&lt;AR1137,50,60),IF(CD1130&lt;AR1139,70,80)))+IF(CD1131&lt;AS1136,IF(CD1131&lt;AS1134,IF(CD1131&lt;AS1133,1,2),IF(CD1131&lt;AS1135,3,4)),IF(CD1131&lt;AS1138,IF(CD1131&lt;AS1137,5,6),IF(CD1131&lt;AS1139,7,8)))</f>
        <v>81</v>
      </c>
      <c r="CE1134" s="16">
        <f ca="1">IF(CE1130&lt;AR1136,IF(CE1130&lt;AR1134,IF(CE1130&lt;AR1133,10,20),IF(CE1130&lt;AR1135,30,40)),IF(CE1130&lt;AR1138,IF(CE1130&lt;AR1137,50,60),IF(CE1130&lt;AR1139,70,80)))+IF(CE1131&lt;AS1136,IF(CE1131&lt;AS1134,IF(CE1131&lt;AS1133,1,2),IF(CE1131&lt;AS1135,3,4)),IF(CE1131&lt;AS1138,IF(CE1131&lt;AS1137,5,6),IF(CE1131&lt;AS1139,7,8)))</f>
        <v>81</v>
      </c>
      <c r="CF1134" s="16">
        <f ca="1">IF(CF1130&lt;AR1136,IF(CF1130&lt;AR1134,IF(CF1130&lt;AR1133,10,20),IF(CF1130&lt;AR1135,30,40)),IF(CF1130&lt;AR1138,IF(CF1130&lt;AR1137,50,60),IF(CF1130&lt;AR1139,70,80)))+IF(CF1131&lt;AS1136,IF(CF1131&lt;AS1134,IF(CF1131&lt;AS1133,1,2),IF(CF1131&lt;AS1135,3,4)),IF(CF1131&lt;AS1138,IF(CF1131&lt;AS1137,5,6),IF(CF1131&lt;AS1139,7,8)))</f>
        <v>81</v>
      </c>
      <c r="CG1134" s="16">
        <f ca="1">IF(CG1130&lt;AR1136,IF(CG1130&lt;AR1134,IF(CG1130&lt;AR1133,10,20),IF(CG1130&lt;AR1135,30,40)),IF(CG1130&lt;AR1138,IF(CG1130&lt;AR1137,50,60),IF(CG1130&lt;AR1139,70,80)))+IF(CG1131&lt;AS1136,IF(CG1131&lt;AS1134,IF(CG1131&lt;AS1133,1,2),IF(CG1131&lt;AS1135,3,4)),IF(CG1131&lt;AS1138,IF(CG1131&lt;AS1137,5,6),IF(CG1131&lt;AS1139,7,8)))</f>
        <v>81</v>
      </c>
      <c r="CH1134" s="16">
        <f ca="1">IF(CH1130&lt;AR1136,IF(CH1130&lt;AR1134,IF(CH1130&lt;AR1133,10,20),IF(CH1130&lt;AR1135,30,40)),IF(CH1130&lt;AR1138,IF(CH1130&lt;AR1137,50,60),IF(CH1130&lt;AR1139,70,80)))+IF(CH1131&lt;AS1136,IF(CH1131&lt;AS1134,IF(CH1131&lt;AS1133,1,2),IF(CH1131&lt;AS1135,3,4)),IF(CH1131&lt;AS1138,IF(CH1131&lt;AS1137,5,6),IF(CH1131&lt;AS1139,7,8)))</f>
        <v>81</v>
      </c>
      <c r="CI1134" s="16">
        <f ca="1">IF(CI1130&lt;AR1136,IF(CI1130&lt;AR1134,IF(CI1130&lt;AR1133,10,20),IF(CI1130&lt;AR1135,30,40)),IF(CI1130&lt;AR1138,IF(CI1130&lt;AR1137,50,60),IF(CI1130&lt;AR1139,70,80)))+IF(CI1131&lt;AS1136,IF(CI1131&lt;AS1134,IF(CI1131&lt;AS1133,1,2),IF(CI1131&lt;AS1135,3,4)),IF(CI1131&lt;AS1138,IF(CI1131&lt;AS1137,5,6),IF(CI1131&lt;AS1139,7,8)))</f>
        <v>81</v>
      </c>
      <c r="CJ1134" s="16">
        <f ca="1">IF(CJ1130&lt;AR1136,IF(CJ1130&lt;AR1134,IF(CJ1130&lt;AR1133,10,20),IF(CJ1130&lt;AR1135,30,40)),IF(CJ1130&lt;AR1138,IF(CJ1130&lt;AR1137,50,60),IF(CJ1130&lt;AR1139,70,80)))+IF(CJ1131&lt;AS1136,IF(CJ1131&lt;AS1134,IF(CJ1131&lt;AS1133,1,2),IF(CJ1131&lt;AS1135,3,4)),IF(CJ1131&lt;AS1138,IF(CJ1131&lt;AS1137,5,6),IF(CJ1131&lt;AS1139,7,8)))</f>
        <v>81</v>
      </c>
      <c r="CK1134" s="16">
        <f ca="1">IF(CK1130&lt;AR1136,IF(CK1130&lt;AR1134,IF(CK1130&lt;AR1133,10,20),IF(CK1130&lt;AR1135,30,40)),IF(CK1130&lt;AR1138,IF(CK1130&lt;AR1137,50,60),IF(CK1130&lt;AR1139,70,80)))+IF(CK1131&lt;AS1136,IF(CK1131&lt;AS1134,IF(CK1131&lt;AS1133,1,2),IF(CK1131&lt;AS1135,3,4)),IF(CK1131&lt;AS1138,IF(CK1131&lt;AS1137,5,6),IF(CK1131&lt;AS1139,7,8)))</f>
        <v>81</v>
      </c>
      <c r="CL1134" s="16">
        <f ca="1">IF(CL1130&lt;AR1136,IF(CL1130&lt;AR1134,IF(CL1130&lt;AR1133,10,20),IF(CL1130&lt;AR1135,30,40)),IF(CL1130&lt;AR1138,IF(CL1130&lt;AR1137,50,60),IF(CL1130&lt;AR1139,70,80)))+IF(CL1131&lt;AS1136,IF(CL1131&lt;AS1134,IF(CL1131&lt;AS1133,1,2),IF(CL1131&lt;AS1135,3,4)),IF(CL1131&lt;AS1138,IF(CL1131&lt;AS1137,5,6),IF(CL1131&lt;AS1139,7,8)))</f>
        <v>81</v>
      </c>
      <c r="CM1134" s="16">
        <f ca="1">IF(CM1130&lt;AR1136,IF(CM1130&lt;AR1134,IF(CM1130&lt;AR1133,10,20),IF(CM1130&lt;AR1135,30,40)),IF(CM1130&lt;AR1138,IF(CM1130&lt;AR1137,50,60),IF(CM1130&lt;AR1139,70,80)))+IF(CM1131&lt;AS1136,IF(CM1131&lt;AS1134,IF(CM1131&lt;AS1133,1,2),IF(CM1131&lt;AS1135,3,4)),IF(CM1131&lt;AS1138,IF(CM1131&lt;AS1137,5,6),IF(CM1131&lt;AS1139,7,8)))</f>
        <v>81</v>
      </c>
      <c r="CN1134" s="16">
        <f ca="1">IF(CN1130&lt;AR1136,IF(CN1130&lt;AR1134,IF(CN1130&lt;AR1133,10,20),IF(CN1130&lt;AR1135,30,40)),IF(CN1130&lt;AR1138,IF(CN1130&lt;AR1137,50,60),IF(CN1130&lt;AR1139,70,80)))+IF(CN1131&lt;AS1136,IF(CN1131&lt;AS1134,IF(CN1131&lt;AS1133,1,2),IF(CN1131&lt;AS1135,3,4)),IF(CN1131&lt;AS1138,IF(CN1131&lt;AS1137,5,6),IF(CN1131&lt;AS1139,7,8)))</f>
        <v>81</v>
      </c>
      <c r="CO1134" s="16">
        <f ca="1">IF(CO1130&lt;AR1136,IF(CO1130&lt;AR1134,IF(CO1130&lt;AR1133,10,20),IF(CO1130&lt;AR1135,30,40)),IF(CO1130&lt;AR1138,IF(CO1130&lt;AR1137,50,60),IF(CO1130&lt;AR1139,70,80)))+IF(CO1131&lt;AS1136,IF(CO1131&lt;AS1134,IF(CO1131&lt;AS1133,1,2),IF(CO1131&lt;AS1135,3,4)),IF(CO1131&lt;AS1138,IF(CO1131&lt;AS1137,5,6),IF(CO1131&lt;AS1139,7,8)))</f>
        <v>81</v>
      </c>
      <c r="CP1134" s="16">
        <f ca="1">IF(CP1130&lt;AR1136,IF(CP1130&lt;AR1134,IF(CP1130&lt;AR1133,10,20),IF(CP1130&lt;AR1135,30,40)),IF(CP1130&lt;AR1138,IF(CP1130&lt;AR1137,50,60),IF(CP1130&lt;AR1139,70,80)))+IF(CP1131&lt;AS1136,IF(CP1131&lt;AS1134,IF(CP1131&lt;AS1133,1,2),IF(CP1131&lt;AS1135,3,4)),IF(CP1131&lt;AS1138,IF(CP1131&lt;AS1137,5,6),IF(CP1131&lt;AS1139,7,8)))</f>
        <v>81</v>
      </c>
      <c r="CQ1134" s="16">
        <f ca="1">IF(CQ1130&lt;AR1136,IF(CQ1130&lt;AR1134,IF(CQ1130&lt;AR1133,10,20),IF(CQ1130&lt;AR1135,30,40)),IF(CQ1130&lt;AR1138,IF(CQ1130&lt;AR1137,50,60),IF(CQ1130&lt;AR1139,70,80)))+IF(CQ1131&lt;AS1136,IF(CQ1131&lt;AS1134,IF(CQ1131&lt;AS1133,1,2),IF(CQ1131&lt;AS1135,3,4)),IF(CQ1131&lt;AS1138,IF(CQ1131&lt;AS1137,5,6),IF(CQ1131&lt;AS1139,7,8)))</f>
        <v>81</v>
      </c>
      <c r="CR1134" s="16">
        <f ca="1">IF(CR1130&lt;AR1136,IF(CR1130&lt;AR1134,IF(CR1130&lt;AR1133,10,20),IF(CR1130&lt;AR1135,30,40)),IF(CR1130&lt;AR1138,IF(CR1130&lt;AR1137,50,60),IF(CR1130&lt;AR1139,70,80)))+IF(CR1131&lt;AS1136,IF(CR1131&lt;AS1134,IF(CR1131&lt;AS1133,1,2),IF(CR1131&lt;AS1135,3,4)),IF(CR1131&lt;AS1138,IF(CR1131&lt;AS1137,5,6),IF(CR1131&lt;AS1139,7,8)))</f>
        <v>81</v>
      </c>
    </row>
    <row r="1135" spans="1:96" x14ac:dyDescent="0.35">
      <c r="A1135" s="23"/>
      <c r="B1135" s="38">
        <v>3.125E-2</v>
      </c>
      <c r="C1135" s="49">
        <v>30</v>
      </c>
      <c r="D1135" s="26">
        <f ca="1">AE1122/AE1128</f>
        <v>0</v>
      </c>
      <c r="E1135" s="19">
        <f ca="1">COUNTIF(AU1134:CR1137,31)</f>
        <v>0</v>
      </c>
      <c r="F1135" s="19">
        <f ca="1">COUNTIF(AU1134:CR1137,32)</f>
        <v>0</v>
      </c>
      <c r="G1135" s="19">
        <f ca="1">COUNTIF(AU1134:CR1137,33)</f>
        <v>0</v>
      </c>
      <c r="H1135" s="19">
        <f ca="1">COUNTIF(AU1134:CR1137,34)</f>
        <v>0</v>
      </c>
      <c r="I1135" s="19">
        <f ca="1">COUNTIF(AU1134:CR1137,35)</f>
        <v>0</v>
      </c>
      <c r="J1135" s="19">
        <f ca="1">COUNTIF(AU1134:CR1137,36)</f>
        <v>0</v>
      </c>
      <c r="K1135" s="19">
        <f ca="1">COUNTIF(AU1134:CR1137,37)</f>
        <v>0</v>
      </c>
      <c r="L1135" s="19">
        <f ca="1">COUNTIF(AU1134:CR1137,38)</f>
        <v>0</v>
      </c>
      <c r="N1135" s="45">
        <f ca="1">ROUNDDOWN(E1135*$AK$17+RAND(),0)</f>
        <v>0</v>
      </c>
      <c r="O1135" s="45">
        <f ca="1">ROUNDDOWN(F1135*$AL$17+RAND(),0)</f>
        <v>0</v>
      </c>
      <c r="P1135" s="45">
        <f ca="1">ROUNDDOWN(G1135*$AM$17+RAND(),0)</f>
        <v>0</v>
      </c>
      <c r="Q1135" s="45">
        <f ca="1">ROUNDDOWN(H1135*$AN$17+RAND(),0)</f>
        <v>0</v>
      </c>
      <c r="R1135" s="45">
        <f ca="1">ROUNDDOWN(I1135*$AO$17+RAND(),0)</f>
        <v>0</v>
      </c>
      <c r="S1135" s="45">
        <f ca="1">ROUNDDOWN(J1135*$AP$17+RAND(),0)</f>
        <v>0</v>
      </c>
      <c r="T1135" s="45">
        <f ca="1">ROUNDDOWN(K1135*$AQ$17+RAND(),0)</f>
        <v>0</v>
      </c>
      <c r="U1135" s="45">
        <f ca="1">ROUNDDOWN(L1135*$AR$17+RAND(),0)</f>
        <v>0</v>
      </c>
      <c r="W1135" s="47">
        <f t="shared" ca="1" si="2143"/>
        <v>0</v>
      </c>
      <c r="X1135" s="47">
        <f t="shared" ca="1" si="2129"/>
        <v>0</v>
      </c>
      <c r="Y1135" s="47">
        <f t="shared" ca="1" si="2130"/>
        <v>0</v>
      </c>
      <c r="Z1135" s="47">
        <f t="shared" ca="1" si="2131"/>
        <v>0</v>
      </c>
      <c r="AA1135" s="47">
        <f t="shared" ca="1" si="2132"/>
        <v>0</v>
      </c>
      <c r="AB1135" s="47">
        <f t="shared" ca="1" si="2133"/>
        <v>0</v>
      </c>
      <c r="AC1135" s="47">
        <f t="shared" ca="1" si="2134"/>
        <v>0</v>
      </c>
      <c r="AD1135" s="47">
        <f t="shared" ca="1" si="2135"/>
        <v>0</v>
      </c>
      <c r="AE1135" s="21">
        <f t="shared" ca="1" si="2144"/>
        <v>0</v>
      </c>
      <c r="AH1135" s="48">
        <f t="shared" ca="1" si="2145"/>
        <v>0</v>
      </c>
      <c r="AI1135" s="48">
        <f t="shared" ca="1" si="2136"/>
        <v>0</v>
      </c>
      <c r="AJ1135" s="48">
        <f t="shared" ca="1" si="2137"/>
        <v>0</v>
      </c>
      <c r="AK1135" s="48">
        <f t="shared" ca="1" si="2138"/>
        <v>0</v>
      </c>
      <c r="AL1135" s="48">
        <f t="shared" ca="1" si="2139"/>
        <v>0</v>
      </c>
      <c r="AM1135" s="48">
        <f t="shared" ca="1" si="2140"/>
        <v>0</v>
      </c>
      <c r="AN1135" s="48">
        <f t="shared" ca="1" si="2141"/>
        <v>0</v>
      </c>
      <c r="AO1135" s="48">
        <f t="shared" ca="1" si="2142"/>
        <v>0</v>
      </c>
      <c r="AQ1135" s="1">
        <v>30</v>
      </c>
      <c r="AR1135" s="13">
        <f t="shared" ca="1" si="2146"/>
        <v>0</v>
      </c>
      <c r="AS1135" s="13">
        <f ca="1">AS1134+G1132</f>
        <v>1</v>
      </c>
      <c r="AT1135" s="8">
        <v>3</v>
      </c>
      <c r="AU1135" s="16">
        <f ca="1">IF(AU1132&lt;AR1136,IF(AU1132&lt;AR1134,IF(AU1132&lt;AR1133,10,20),IF(AU1132&lt;AR1135,30,40)),IF(AU1132&lt;AR1138,IF(AU1132&lt;AR1137,50,60),IF(AU1132&lt;AR1139,70,80)))+IF(AU1133&lt;AS1136,IF(AU1133&lt;AS1134,IF(AU1133&lt;AS1133,1,2),IF(AU1133&lt;AS1135,3,4)),IF(AU1133&lt;AS1138,IF(AU1133&lt;AS1137,5,6),IF(AU1133&lt;AS1139,7,8)))</f>
        <v>81</v>
      </c>
      <c r="AV1135" s="16">
        <f ca="1">IF(AV1132&lt;AR1136,IF(AV1132&lt;AR1134,IF(AV1132&lt;AR1133,10,20),IF(AV1132&lt;AR1135,30,40)),IF(AV1132&lt;AR1138,IF(AV1132&lt;AR1137,50,60),IF(AV1132&lt;AR1139,70,80)))+IF(AV1133&lt;AS1136,IF(AV1133&lt;AS1134,IF(AV1133&lt;AS1133,1,2),IF(AV1133&lt;AS1135,3,4)),IF(AV1133&lt;AS1138,IF(AV1133&lt;AS1137,5,6),IF(AV1133&lt;AS1139,7,8)))</f>
        <v>81</v>
      </c>
      <c r="AW1135" s="16">
        <f ca="1">IF(AW1132&lt;AR1136,IF(AW1132&lt;AR1134,IF(AW1132&lt;AR1133,10,20),IF(AW1132&lt;AR1135,30,40)),IF(AW1132&lt;AR1138,IF(AW1132&lt;AR1137,50,60),IF(AW1132&lt;AR1139,70,80)))+IF(AW1133&lt;AS1136,IF(AW1133&lt;AS1134,IF(AW1133&lt;AS1133,1,2),IF(AW1133&lt;AS1135,3,4)),IF(AW1133&lt;AS1138,IF(AW1133&lt;AS1137,5,6),IF(AW1133&lt;AS1139,7,8)))</f>
        <v>81</v>
      </c>
      <c r="AX1135" s="16">
        <f ca="1">IF(AX1132&lt;AR1136,IF(AX1132&lt;AR1134,IF(AX1132&lt;AR1133,10,20),IF(AX1132&lt;AR1135,30,40)),IF(AX1132&lt;AR1138,IF(AX1132&lt;AR1137,50,60),IF(AX1132&lt;AR1139,70,80)))+IF(AX1133&lt;AS1136,IF(AX1133&lt;AS1134,IF(AX1133&lt;AS1133,1,2),IF(AX1133&lt;AS1135,3,4)),IF(AX1133&lt;AS1138,IF(AX1133&lt;AS1137,5,6),IF(AX1133&lt;AS1139,7,8)))</f>
        <v>81</v>
      </c>
      <c r="AY1135" s="16">
        <f ca="1">IF(AY1132&lt;AR1136,IF(AY1132&lt;AR1134,IF(AY1132&lt;AR1133,10,20),IF(AY1132&lt;AR1135,30,40)),IF(AY1132&lt;AR1138,IF(AY1132&lt;AR1137,50,60),IF(AY1132&lt;AR1139,70,80)))+IF(AY1133&lt;AS1136,IF(AY1133&lt;AS1134,IF(AY1133&lt;AS1133,1,2),IF(AY1133&lt;AS1135,3,4)),IF(AY1133&lt;AS1138,IF(AY1133&lt;AS1137,5,6),IF(AY1133&lt;AS1139,7,8)))</f>
        <v>81</v>
      </c>
      <c r="AZ1135" s="16">
        <f ca="1">IF(AZ1132&lt;AR1136,IF(AZ1132&lt;AR1134,IF(AZ1132&lt;AR1133,10,20),IF(AZ1132&lt;AR1135,30,40)),IF(AZ1132&lt;AR1138,IF(AZ1132&lt;AR1137,50,60),IF(AZ1132&lt;AR1139,70,80)))+IF(AZ1133&lt;AS1136,IF(AZ1133&lt;AS1134,IF(AZ1133&lt;AS1133,1,2),IF(AZ1133&lt;AS1135,3,4)),IF(AZ1133&lt;AS1138,IF(AZ1133&lt;AS1137,5,6),IF(AZ1133&lt;AS1139,7,8)))</f>
        <v>81</v>
      </c>
      <c r="BA1135" s="16">
        <f ca="1">IF(BA1132&lt;AR1136,IF(BA1132&lt;AR1134,IF(BA1132&lt;AR1133,10,20),IF(BA1132&lt;AR1135,30,40)),IF(BA1132&lt;AR1138,IF(BA1132&lt;AR1137,50,60),IF(BA1132&lt;AR1139,70,80)))+IF(BA1133&lt;AS1136,IF(BA1133&lt;AS1134,IF(BA1133&lt;AS1133,1,2),IF(BA1133&lt;AS1135,3,4)),IF(BA1133&lt;AS1138,IF(BA1133&lt;AS1137,5,6),IF(BA1133&lt;AS1139,7,8)))</f>
        <v>81</v>
      </c>
      <c r="BB1135" s="16">
        <f ca="1">IF(BB1132&lt;AR1136,IF(BB1132&lt;AR1134,IF(BB1132&lt;AR1133,10,20),IF(BB1132&lt;AR1135,30,40)),IF(BB1132&lt;AR1138,IF(BB1132&lt;AR1137,50,60),IF(BB1132&lt;AR1139,70,80)))+IF(BB1133&lt;AS1136,IF(BB1133&lt;AS1134,IF(BB1133&lt;AS1133,1,2),IF(BB1133&lt;AS1135,3,4)),IF(BB1133&lt;AS1138,IF(BB1133&lt;AS1137,5,6),IF(BB1133&lt;AS1139,7,8)))</f>
        <v>81</v>
      </c>
      <c r="BC1135" s="16">
        <f ca="1">IF(BC1132&lt;AR1136,IF(BC1132&lt;AR1134,IF(BC1132&lt;AR1133,10,20),IF(BC1132&lt;AR1135,30,40)),IF(BC1132&lt;AR1138,IF(BC1132&lt;AR1137,50,60),IF(BC1132&lt;AR1139,70,80)))+IF(BC1133&lt;AS1136,IF(BC1133&lt;AS1134,IF(BC1133&lt;AS1133,1,2),IF(BC1133&lt;AS1135,3,4)),IF(BC1133&lt;AS1138,IF(BC1133&lt;AS1137,5,6),IF(BC1133&lt;AS1139,7,8)))</f>
        <v>81</v>
      </c>
      <c r="BD1135" s="16">
        <f ca="1">IF(BD1132&lt;AR1136,IF(BD1132&lt;AR1134,IF(BD1132&lt;AR1133,10,20),IF(BD1132&lt;AR1135,30,40)),IF(BD1132&lt;AR1138,IF(BD1132&lt;AR1137,50,60),IF(BD1132&lt;AR1139,70,80)))+IF(BD1133&lt;AS1136,IF(BD1133&lt;AS1134,IF(BD1133&lt;AS1133,1,2),IF(BD1133&lt;AS1135,3,4)),IF(BD1133&lt;AS1138,IF(BD1133&lt;AS1137,5,6),IF(BD1133&lt;AS1139,7,8)))</f>
        <v>81</v>
      </c>
      <c r="BE1135" s="16">
        <f ca="1">IF(BE1132&lt;AR1136,IF(BE1132&lt;AR1134,IF(BE1132&lt;AR1133,10,20),IF(BE1132&lt;AR1135,30,40)),IF(BE1132&lt;AR1138,IF(BE1132&lt;AR1137,50,60),IF(BE1132&lt;AR1139,70,80)))+IF(BE1133&lt;AS1136,IF(BE1133&lt;AS1134,IF(BE1133&lt;AS1133,1,2),IF(BE1133&lt;AS1135,3,4)),IF(BE1133&lt;AS1138,IF(BE1133&lt;AS1137,5,6),IF(BE1133&lt;AS1139,7,8)))</f>
        <v>81</v>
      </c>
      <c r="BF1135" s="16">
        <f ca="1">IF(BF1132&lt;AR1136,IF(BF1132&lt;AR1134,IF(BF1132&lt;AR1133,10,20),IF(BF1132&lt;AR1135,30,40)),IF(BF1132&lt;AR1138,IF(BF1132&lt;AR1137,50,60),IF(BF1132&lt;AR1139,70,80)))+IF(BF1133&lt;AS1136,IF(BF1133&lt;AS1134,IF(BF1133&lt;AS1133,1,2),IF(BF1133&lt;AS1135,3,4)),IF(BF1133&lt;AS1138,IF(BF1133&lt;AS1137,5,6),IF(BF1133&lt;AS1139,7,8)))</f>
        <v>81</v>
      </c>
      <c r="BG1135" s="16">
        <f ca="1">IF(BG1132&lt;AR1136,IF(BG1132&lt;AR1134,IF(BG1132&lt;AR1133,10,20),IF(BG1132&lt;AR1135,30,40)),IF(BG1132&lt;AR1138,IF(BG1132&lt;AR1137,50,60),IF(BG1132&lt;AR1139,70,80)))+IF(BG1133&lt;AS1136,IF(BG1133&lt;AS1134,IF(BG1133&lt;AS1133,1,2),IF(BG1133&lt;AS1135,3,4)),IF(BG1133&lt;AS1138,IF(BG1133&lt;AS1137,5,6),IF(BG1133&lt;AS1139,7,8)))</f>
        <v>81</v>
      </c>
      <c r="BH1135" s="16">
        <f ca="1">IF(BH1132&lt;AR1136,IF(BH1132&lt;AR1134,IF(BH1132&lt;AR1133,10,20),IF(BH1132&lt;AR1135,30,40)),IF(BH1132&lt;AR1138,IF(BH1132&lt;AR1137,50,60),IF(BH1132&lt;AR1139,70,80)))+IF(BH1133&lt;AS1136,IF(BH1133&lt;AS1134,IF(BH1133&lt;AS1133,1,2),IF(BH1133&lt;AS1135,3,4)),IF(BH1133&lt;AS1138,IF(BH1133&lt;AS1137,5,6),IF(BH1133&lt;AS1139,7,8)))</f>
        <v>81</v>
      </c>
      <c r="BI1135" s="16">
        <f ca="1">IF(BI1132&lt;AR1136,IF(BI1132&lt;AR1134,IF(BI1132&lt;AR1133,10,20),IF(BI1132&lt;AR1135,30,40)),IF(BI1132&lt;AR1138,IF(BI1132&lt;AR1137,50,60),IF(BI1132&lt;AR1139,70,80)))+IF(BI1133&lt;AS1136,IF(BI1133&lt;AS1134,IF(BI1133&lt;AS1133,1,2),IF(BI1133&lt;AS1135,3,4)),IF(BI1133&lt;AS1138,IF(BI1133&lt;AS1137,5,6),IF(BI1133&lt;AS1139,7,8)))</f>
        <v>81</v>
      </c>
      <c r="BJ1135" s="16">
        <f ca="1">IF(BJ1132&lt;AR1136,IF(BJ1132&lt;AR1134,IF(BJ1132&lt;AR1133,10,20),IF(BJ1132&lt;AR1135,30,40)),IF(BJ1132&lt;AR1138,IF(BJ1132&lt;AR1137,50,60),IF(BJ1132&lt;AR1139,70,80)))+IF(BJ1133&lt;AS1136,IF(BJ1133&lt;AS1134,IF(BJ1133&lt;AS1133,1,2),IF(BJ1133&lt;AS1135,3,4)),IF(BJ1133&lt;AS1138,IF(BJ1133&lt;AS1137,5,6),IF(BJ1133&lt;AS1139,7,8)))</f>
        <v>81</v>
      </c>
      <c r="BK1135" s="16">
        <f ca="1">IF(BK1132&lt;AR1136,IF(BK1132&lt;AR1134,IF(BK1132&lt;AR1133,10,20),IF(BK1132&lt;AR1135,30,40)),IF(BK1132&lt;AR1138,IF(BK1132&lt;AR1137,50,60),IF(BK1132&lt;AR1139,70,80)))+IF(BK1133&lt;AS1136,IF(BK1133&lt;AS1134,IF(BK1133&lt;AS1133,1,2),IF(BK1133&lt;AS1135,3,4)),IF(BK1133&lt;AS1138,IF(BK1133&lt;AS1137,5,6),IF(BK1133&lt;AS1139,7,8)))</f>
        <v>81</v>
      </c>
      <c r="BL1135" s="16">
        <f ca="1">IF(BL1132&lt;AR1136,IF(BL1132&lt;AR1134,IF(BL1132&lt;AR1133,10,20),IF(BL1132&lt;AR1135,30,40)),IF(BL1132&lt;AR1138,IF(BL1132&lt;AR1137,50,60),IF(BL1132&lt;AR1139,70,80)))+IF(BL1133&lt;AS1136,IF(BL1133&lt;AS1134,IF(BL1133&lt;AS1133,1,2),IF(BL1133&lt;AS1135,3,4)),IF(BL1133&lt;AS1138,IF(BL1133&lt;AS1137,5,6),IF(BL1133&lt;AS1139,7,8)))</f>
        <v>81</v>
      </c>
      <c r="BM1135" s="16">
        <f ca="1">IF(BM1132&lt;AR1136,IF(BM1132&lt;AR1134,IF(BM1132&lt;AR1133,10,20),IF(BM1132&lt;AR1135,30,40)),IF(BM1132&lt;AR1138,IF(BM1132&lt;AR1137,50,60),IF(BM1132&lt;AR1139,70,80)))+IF(BM1133&lt;AS1136,IF(BM1133&lt;AS1134,IF(BM1133&lt;AS1133,1,2),IF(BM1133&lt;AS1135,3,4)),IF(BM1133&lt;AS1138,IF(BM1133&lt;AS1137,5,6),IF(BM1133&lt;AS1139,7,8)))</f>
        <v>81</v>
      </c>
      <c r="BN1135" s="16">
        <f ca="1">IF(BN1132&lt;AR1136,IF(BN1132&lt;AR1134,IF(BN1132&lt;AR1133,10,20),IF(BN1132&lt;AR1135,30,40)),IF(BN1132&lt;AR1138,IF(BN1132&lt;AR1137,50,60),IF(BN1132&lt;AR1139,70,80)))+IF(BN1133&lt;AS1136,IF(BN1133&lt;AS1134,IF(BN1133&lt;AS1133,1,2),IF(BN1133&lt;AS1135,3,4)),IF(BN1133&lt;AS1138,IF(BN1133&lt;AS1137,5,6),IF(BN1133&lt;AS1139,7,8)))</f>
        <v>81</v>
      </c>
      <c r="BO1135" s="16">
        <f ca="1">IF(BO1132&lt;AR1136,IF(BO1132&lt;AR1134,IF(BO1132&lt;AR1133,10,20),IF(BO1132&lt;AR1135,30,40)),IF(BO1132&lt;AR1138,IF(BO1132&lt;AR1137,50,60),IF(BO1132&lt;AR1139,70,80)))+IF(BO1133&lt;AS1136,IF(BO1133&lt;AS1134,IF(BO1133&lt;AS1133,1,2),IF(BO1133&lt;AS1135,3,4)),IF(BO1133&lt;AS1138,IF(BO1133&lt;AS1137,5,6),IF(BO1133&lt;AS1139,7,8)))</f>
        <v>81</v>
      </c>
      <c r="BP1135" s="16">
        <f ca="1">IF(BP1132&lt;AR1136,IF(BP1132&lt;AR1134,IF(BP1132&lt;AR1133,10,20),IF(BP1132&lt;AR1135,30,40)),IF(BP1132&lt;AR1138,IF(BP1132&lt;AR1137,50,60),IF(BP1132&lt;AR1139,70,80)))+IF(BP1133&lt;AS1136,IF(BP1133&lt;AS1134,IF(BP1133&lt;AS1133,1,2),IF(BP1133&lt;AS1135,3,4)),IF(BP1133&lt;AS1138,IF(BP1133&lt;AS1137,5,6),IF(BP1133&lt;AS1139,7,8)))</f>
        <v>81</v>
      </c>
      <c r="BQ1135" s="16">
        <f ca="1">IF(BQ1132&lt;AR1136,IF(BQ1132&lt;AR1134,IF(BQ1132&lt;AR1133,10,20),IF(BQ1132&lt;AR1135,30,40)),IF(BQ1132&lt;AR1138,IF(BQ1132&lt;AR1137,50,60),IF(BQ1132&lt;AR1139,70,80)))+IF(BQ1133&lt;AS1136,IF(BQ1133&lt;AS1134,IF(BQ1133&lt;AS1133,1,2),IF(BQ1133&lt;AS1135,3,4)),IF(BQ1133&lt;AS1138,IF(BQ1133&lt;AS1137,5,6),IF(BQ1133&lt;AS1139,7,8)))</f>
        <v>81</v>
      </c>
      <c r="BR1135" s="16">
        <f ca="1">IF(BR1132&lt;AR1136,IF(BR1132&lt;AR1134,IF(BR1132&lt;AR1133,10,20),IF(BR1132&lt;AR1135,30,40)),IF(BR1132&lt;AR1138,IF(BR1132&lt;AR1137,50,60),IF(BR1132&lt;AR1139,70,80)))+IF(BR1133&lt;AS1136,IF(BR1133&lt;AS1134,IF(BR1133&lt;AS1133,1,2),IF(BR1133&lt;AS1135,3,4)),IF(BR1133&lt;AS1138,IF(BR1133&lt;AS1137,5,6),IF(BR1133&lt;AS1139,7,8)))</f>
        <v>81</v>
      </c>
      <c r="BS1135" s="16">
        <f ca="1">IF(BS1132&lt;AR1136,IF(BS1132&lt;AR1134,IF(BS1132&lt;AR1133,10,20),IF(BS1132&lt;AR1135,30,40)),IF(BS1132&lt;AR1138,IF(BS1132&lt;AR1137,50,60),IF(BS1132&lt;AR1139,70,80)))+IF(BS1133&lt;AS1136,IF(BS1133&lt;AS1134,IF(BS1133&lt;AS1133,1,2),IF(BS1133&lt;AS1135,3,4)),IF(BS1133&lt;AS1138,IF(BS1133&lt;AS1137,5,6),IF(BS1133&lt;AS1139,7,8)))</f>
        <v>81</v>
      </c>
      <c r="BT1135" s="16">
        <f ca="1">IF(BT1132&lt;AR1136,IF(BT1132&lt;AR1134,IF(BT1132&lt;AR1133,10,20),IF(BT1132&lt;AR1135,30,40)),IF(BT1132&lt;AR1138,IF(BT1132&lt;AR1137,50,60),IF(BT1132&lt;AR1139,70,80)))+IF(BT1133&lt;AS1136,IF(BT1133&lt;AS1134,IF(BT1133&lt;AS1133,1,2),IF(BT1133&lt;AS1135,3,4)),IF(BT1133&lt;AS1138,IF(BT1133&lt;AS1137,5,6),IF(BT1133&lt;AS1139,7,8)))</f>
        <v>81</v>
      </c>
      <c r="BU1135" s="16">
        <f ca="1">IF(BU1132&lt;AR1136,IF(BU1132&lt;AR1134,IF(BU1132&lt;AR1133,10,20),IF(BU1132&lt;AR1135,30,40)),IF(BU1132&lt;AR1138,IF(BU1132&lt;AR1137,50,60),IF(BU1132&lt;AR1139,70,80)))+IF(BU1133&lt;AS1136,IF(BU1133&lt;AS1134,IF(BU1133&lt;AS1133,1,2),IF(BU1133&lt;AS1135,3,4)),IF(BU1133&lt;AS1138,IF(BU1133&lt;AS1137,5,6),IF(BU1133&lt;AS1139,7,8)))</f>
        <v>81</v>
      </c>
      <c r="BV1135" s="16">
        <f ca="1">IF(BV1132&lt;AR1136,IF(BV1132&lt;AR1134,IF(BV1132&lt;AR1133,10,20),IF(BV1132&lt;AR1135,30,40)),IF(BV1132&lt;AR1138,IF(BV1132&lt;AR1137,50,60),IF(BV1132&lt;AR1139,70,80)))+IF(BV1133&lt;AS1136,IF(BV1133&lt;AS1134,IF(BV1133&lt;AS1133,1,2),IF(BV1133&lt;AS1135,3,4)),IF(BV1133&lt;AS1138,IF(BV1133&lt;AS1137,5,6),IF(BV1133&lt;AS1139,7,8)))</f>
        <v>81</v>
      </c>
      <c r="BW1135" s="16">
        <f ca="1">IF(BW1132&lt;AR1136,IF(BW1132&lt;AR1134,IF(BW1132&lt;AR1133,10,20),IF(BW1132&lt;AR1135,30,40)),IF(BW1132&lt;AR1138,IF(BW1132&lt;AR1137,50,60),IF(BW1132&lt;AR1139,70,80)))+IF(BW1133&lt;AS1136,IF(BW1133&lt;AS1134,IF(BW1133&lt;AS1133,1,2),IF(BW1133&lt;AS1135,3,4)),IF(BW1133&lt;AS1138,IF(BW1133&lt;AS1137,5,6),IF(BW1133&lt;AS1139,7,8)))</f>
        <v>81</v>
      </c>
      <c r="BX1135" s="16">
        <f ca="1">IF(BX1132&lt;AR1136,IF(BX1132&lt;AR1134,IF(BX1132&lt;AR1133,10,20),IF(BX1132&lt;AR1135,30,40)),IF(BX1132&lt;AR1138,IF(BX1132&lt;AR1137,50,60),IF(BX1132&lt;AR1139,70,80)))+IF(BX1133&lt;AS1136,IF(BX1133&lt;AS1134,IF(BX1133&lt;AS1133,1,2),IF(BX1133&lt;AS1135,3,4)),IF(BX1133&lt;AS1138,IF(BX1133&lt;AS1137,5,6),IF(BX1133&lt;AS1139,7,8)))</f>
        <v>81</v>
      </c>
      <c r="BY1135" s="16">
        <f ca="1">IF(BY1132&lt;AR1136,IF(BY1132&lt;AR1134,IF(BY1132&lt;AR1133,10,20),IF(BY1132&lt;AR1135,30,40)),IF(BY1132&lt;AR1138,IF(BY1132&lt;AR1137,50,60),IF(BY1132&lt;AR1139,70,80)))+IF(BY1133&lt;AS1136,IF(BY1133&lt;AS1134,IF(BY1133&lt;AS1133,1,2),IF(BY1133&lt;AS1135,3,4)),IF(BY1133&lt;AS1138,IF(BY1133&lt;AS1137,5,6),IF(BY1133&lt;AS1139,7,8)))</f>
        <v>81</v>
      </c>
      <c r="BZ1135" s="16">
        <f ca="1">IF(BZ1132&lt;AR1136,IF(BZ1132&lt;AR1134,IF(BZ1132&lt;AR1133,10,20),IF(BZ1132&lt;AR1135,30,40)),IF(BZ1132&lt;AR1138,IF(BZ1132&lt;AR1137,50,60),IF(BZ1132&lt;AR1139,70,80)))+IF(BZ1133&lt;AS1136,IF(BZ1133&lt;AS1134,IF(BZ1133&lt;AS1133,1,2),IF(BZ1133&lt;AS1135,3,4)),IF(BZ1133&lt;AS1138,IF(BZ1133&lt;AS1137,5,6),IF(BZ1133&lt;AS1139,7,8)))</f>
        <v>81</v>
      </c>
      <c r="CA1135" s="16">
        <f ca="1">IF(CA1132&lt;AR1136,IF(CA1132&lt;AR1134,IF(CA1132&lt;AR1133,10,20),IF(CA1132&lt;AR1135,30,40)),IF(CA1132&lt;AR1138,IF(CA1132&lt;AR1137,50,60),IF(CA1132&lt;AR1139,70,80)))+IF(CA1133&lt;AS1136,IF(CA1133&lt;AS1134,IF(CA1133&lt;AS1133,1,2),IF(CA1133&lt;AS1135,3,4)),IF(CA1133&lt;AS1138,IF(CA1133&lt;AS1137,5,6),IF(CA1133&lt;AS1139,7,8)))</f>
        <v>81</v>
      </c>
      <c r="CB1135" s="16">
        <f ca="1">IF(CB1132&lt;AR1136,IF(CB1132&lt;AR1134,IF(CB1132&lt;AR1133,10,20),IF(CB1132&lt;AR1135,30,40)),IF(CB1132&lt;AR1138,IF(CB1132&lt;AR1137,50,60),IF(CB1132&lt;AR1139,70,80)))+IF(CB1133&lt;AS1136,IF(CB1133&lt;AS1134,IF(CB1133&lt;AS1133,1,2),IF(CB1133&lt;AS1135,3,4)),IF(CB1133&lt;AS1138,IF(CB1133&lt;AS1137,5,6),IF(CB1133&lt;AS1139,7,8)))</f>
        <v>81</v>
      </c>
      <c r="CC1135" s="16">
        <f ca="1">IF(CC1132&lt;AR1136,IF(CC1132&lt;AR1134,IF(CC1132&lt;AR1133,10,20),IF(CC1132&lt;AR1135,30,40)),IF(CC1132&lt;AR1138,IF(CC1132&lt;AR1137,50,60),IF(CC1132&lt;AR1139,70,80)))+IF(CC1133&lt;AS1136,IF(CC1133&lt;AS1134,IF(CC1133&lt;AS1133,1,2),IF(CC1133&lt;AS1135,3,4)),IF(CC1133&lt;AS1138,IF(CC1133&lt;AS1137,5,6),IF(CC1133&lt;AS1139,7,8)))</f>
        <v>81</v>
      </c>
      <c r="CD1135" s="16">
        <f ca="1">IF(CD1132&lt;AR1136,IF(CD1132&lt;AR1134,IF(CD1132&lt;AR1133,10,20),IF(CD1132&lt;AR1135,30,40)),IF(CD1132&lt;AR1138,IF(CD1132&lt;AR1137,50,60),IF(CD1132&lt;AR1139,70,80)))+IF(CD1133&lt;AS1136,IF(CD1133&lt;AS1134,IF(CD1133&lt;AS1133,1,2),IF(CD1133&lt;AS1135,3,4)),IF(CD1133&lt;AS1138,IF(CD1133&lt;AS1137,5,6),IF(CD1133&lt;AS1139,7,8)))</f>
        <v>81</v>
      </c>
      <c r="CE1135" s="16">
        <f ca="1">IF(CE1132&lt;AR1136,IF(CE1132&lt;AR1134,IF(CE1132&lt;AR1133,10,20),IF(CE1132&lt;AR1135,30,40)),IF(CE1132&lt;AR1138,IF(CE1132&lt;AR1137,50,60),IF(CE1132&lt;AR1139,70,80)))+IF(CE1133&lt;AS1136,IF(CE1133&lt;AS1134,IF(CE1133&lt;AS1133,1,2),IF(CE1133&lt;AS1135,3,4)),IF(CE1133&lt;AS1138,IF(CE1133&lt;AS1137,5,6),IF(CE1133&lt;AS1139,7,8)))</f>
        <v>81</v>
      </c>
      <c r="CF1135" s="16">
        <f ca="1">IF(CF1132&lt;AR1136,IF(CF1132&lt;AR1134,IF(CF1132&lt;AR1133,10,20),IF(CF1132&lt;AR1135,30,40)),IF(CF1132&lt;AR1138,IF(CF1132&lt;AR1137,50,60),IF(CF1132&lt;AR1139,70,80)))+IF(CF1133&lt;AS1136,IF(CF1133&lt;AS1134,IF(CF1133&lt;AS1133,1,2),IF(CF1133&lt;AS1135,3,4)),IF(CF1133&lt;AS1138,IF(CF1133&lt;AS1137,5,6),IF(CF1133&lt;AS1139,7,8)))</f>
        <v>81</v>
      </c>
      <c r="CG1135" s="16">
        <f ca="1">IF(CG1132&lt;AR1136,IF(CG1132&lt;AR1134,IF(CG1132&lt;AR1133,10,20),IF(CG1132&lt;AR1135,30,40)),IF(CG1132&lt;AR1138,IF(CG1132&lt;AR1137,50,60),IF(CG1132&lt;AR1139,70,80)))+IF(CG1133&lt;AS1136,IF(CG1133&lt;AS1134,IF(CG1133&lt;AS1133,1,2),IF(CG1133&lt;AS1135,3,4)),IF(CG1133&lt;AS1138,IF(CG1133&lt;AS1137,5,6),IF(CG1133&lt;AS1139,7,8)))</f>
        <v>81</v>
      </c>
      <c r="CH1135" s="16">
        <f ca="1">IF(CH1132&lt;AR1136,IF(CH1132&lt;AR1134,IF(CH1132&lt;AR1133,10,20),IF(CH1132&lt;AR1135,30,40)),IF(CH1132&lt;AR1138,IF(CH1132&lt;AR1137,50,60),IF(CH1132&lt;AR1139,70,80)))+IF(CH1133&lt;AS1136,IF(CH1133&lt;AS1134,IF(CH1133&lt;AS1133,1,2),IF(CH1133&lt;AS1135,3,4)),IF(CH1133&lt;AS1138,IF(CH1133&lt;AS1137,5,6),IF(CH1133&lt;AS1139,7,8)))</f>
        <v>81</v>
      </c>
      <c r="CI1135" s="16">
        <f ca="1">IF(CI1132&lt;AR1136,IF(CI1132&lt;AR1134,IF(CI1132&lt;AR1133,10,20),IF(CI1132&lt;AR1135,30,40)),IF(CI1132&lt;AR1138,IF(CI1132&lt;AR1137,50,60),IF(CI1132&lt;AR1139,70,80)))+IF(CI1133&lt;AS1136,IF(CI1133&lt;AS1134,IF(CI1133&lt;AS1133,1,2),IF(CI1133&lt;AS1135,3,4)),IF(CI1133&lt;AS1138,IF(CI1133&lt;AS1137,5,6),IF(CI1133&lt;AS1139,7,8)))</f>
        <v>81</v>
      </c>
      <c r="CJ1135" s="16">
        <f ca="1">IF(CJ1132&lt;AR1136,IF(CJ1132&lt;AR1134,IF(CJ1132&lt;AR1133,10,20),IF(CJ1132&lt;AR1135,30,40)),IF(CJ1132&lt;AR1138,IF(CJ1132&lt;AR1137,50,60),IF(CJ1132&lt;AR1139,70,80)))+IF(CJ1133&lt;AS1136,IF(CJ1133&lt;AS1134,IF(CJ1133&lt;AS1133,1,2),IF(CJ1133&lt;AS1135,3,4)),IF(CJ1133&lt;AS1138,IF(CJ1133&lt;AS1137,5,6),IF(CJ1133&lt;AS1139,7,8)))</f>
        <v>81</v>
      </c>
      <c r="CK1135" s="16">
        <f ca="1">IF(CK1132&lt;AR1136,IF(CK1132&lt;AR1134,IF(CK1132&lt;AR1133,10,20),IF(CK1132&lt;AR1135,30,40)),IF(CK1132&lt;AR1138,IF(CK1132&lt;AR1137,50,60),IF(CK1132&lt;AR1139,70,80)))+IF(CK1133&lt;AS1136,IF(CK1133&lt;AS1134,IF(CK1133&lt;AS1133,1,2),IF(CK1133&lt;AS1135,3,4)),IF(CK1133&lt;AS1138,IF(CK1133&lt;AS1137,5,6),IF(CK1133&lt;AS1139,7,8)))</f>
        <v>81</v>
      </c>
      <c r="CL1135" s="16">
        <f ca="1">IF(CL1132&lt;AR1136,IF(CL1132&lt;AR1134,IF(CL1132&lt;AR1133,10,20),IF(CL1132&lt;AR1135,30,40)),IF(CL1132&lt;AR1138,IF(CL1132&lt;AR1137,50,60),IF(CL1132&lt;AR1139,70,80)))+IF(CL1133&lt;AS1136,IF(CL1133&lt;AS1134,IF(CL1133&lt;AS1133,1,2),IF(CL1133&lt;AS1135,3,4)),IF(CL1133&lt;AS1138,IF(CL1133&lt;AS1137,5,6),IF(CL1133&lt;AS1139,7,8)))</f>
        <v>81</v>
      </c>
      <c r="CM1135" s="16">
        <f ca="1">IF(CM1132&lt;AR1136,IF(CM1132&lt;AR1134,IF(CM1132&lt;AR1133,10,20),IF(CM1132&lt;AR1135,30,40)),IF(CM1132&lt;AR1138,IF(CM1132&lt;AR1137,50,60),IF(CM1132&lt;AR1139,70,80)))+IF(CM1133&lt;AS1136,IF(CM1133&lt;AS1134,IF(CM1133&lt;AS1133,1,2),IF(CM1133&lt;AS1135,3,4)),IF(CM1133&lt;AS1138,IF(CM1133&lt;AS1137,5,6),IF(CM1133&lt;AS1139,7,8)))</f>
        <v>81</v>
      </c>
      <c r="CN1135" s="16">
        <f ca="1">IF(CN1132&lt;AR1136,IF(CN1132&lt;AR1134,IF(CN1132&lt;AR1133,10,20),IF(CN1132&lt;AR1135,30,40)),IF(CN1132&lt;AR1138,IF(CN1132&lt;AR1137,50,60),IF(CN1132&lt;AR1139,70,80)))+IF(CN1133&lt;AS1136,IF(CN1133&lt;AS1134,IF(CN1133&lt;AS1133,1,2),IF(CN1133&lt;AS1135,3,4)),IF(CN1133&lt;AS1138,IF(CN1133&lt;AS1137,5,6),IF(CN1133&lt;AS1139,7,8)))</f>
        <v>81</v>
      </c>
      <c r="CO1135" s="16">
        <f ca="1">IF(CO1132&lt;AR1136,IF(CO1132&lt;AR1134,IF(CO1132&lt;AR1133,10,20),IF(CO1132&lt;AR1135,30,40)),IF(CO1132&lt;AR1138,IF(CO1132&lt;AR1137,50,60),IF(CO1132&lt;AR1139,70,80)))+IF(CO1133&lt;AS1136,IF(CO1133&lt;AS1134,IF(CO1133&lt;AS1133,1,2),IF(CO1133&lt;AS1135,3,4)),IF(CO1133&lt;AS1138,IF(CO1133&lt;AS1137,5,6),IF(CO1133&lt;AS1139,7,8)))</f>
        <v>81</v>
      </c>
      <c r="CP1135" s="16">
        <f ca="1">IF(CP1132&lt;AR1136,IF(CP1132&lt;AR1134,IF(CP1132&lt;AR1133,10,20),IF(CP1132&lt;AR1135,30,40)),IF(CP1132&lt;AR1138,IF(CP1132&lt;AR1137,50,60),IF(CP1132&lt;AR1139,70,80)))+IF(CP1133&lt;AS1136,IF(CP1133&lt;AS1134,IF(CP1133&lt;AS1133,1,2),IF(CP1133&lt;AS1135,3,4)),IF(CP1133&lt;AS1138,IF(CP1133&lt;AS1137,5,6),IF(CP1133&lt;AS1139,7,8)))</f>
        <v>81</v>
      </c>
      <c r="CQ1135" s="16">
        <f ca="1">IF(CQ1132&lt;AR1136,IF(CQ1132&lt;AR1134,IF(CQ1132&lt;AR1133,10,20),IF(CQ1132&lt;AR1135,30,40)),IF(CQ1132&lt;AR1138,IF(CQ1132&lt;AR1137,50,60),IF(CQ1132&lt;AR1139,70,80)))+IF(CQ1133&lt;AS1136,IF(CQ1133&lt;AS1134,IF(CQ1133&lt;AS1133,1,2),IF(CQ1133&lt;AS1135,3,4)),IF(CQ1133&lt;AS1138,IF(CQ1133&lt;AS1137,5,6),IF(CQ1133&lt;AS1139,7,8)))</f>
        <v>81</v>
      </c>
      <c r="CR1135" s="16">
        <f ca="1">IF(CR1132&lt;AR1136,IF(CR1132&lt;AR1134,IF(CR1132&lt;AR1133,10,20),IF(CR1132&lt;AR1135,30,40)),IF(CR1132&lt;AR1138,IF(CR1132&lt;AR1137,50,60),IF(CR1132&lt;AR1139,70,80)))+IF(CR1133&lt;AS1136,IF(CR1133&lt;AS1134,IF(CR1133&lt;AS1133,1,2),IF(CR1133&lt;AS1135,3,4)),IF(CR1133&lt;AS1138,IF(CR1133&lt;AS1137,5,6),IF(CR1133&lt;AS1139,7,8)))</f>
        <v>81</v>
      </c>
    </row>
    <row r="1136" spans="1:96" x14ac:dyDescent="0.35">
      <c r="A1136" s="23"/>
      <c r="B1136" s="38">
        <v>6.25E-2</v>
      </c>
      <c r="C1136" s="49">
        <v>40</v>
      </c>
      <c r="D1136" s="26">
        <f ca="1">AE1123/AE1128</f>
        <v>0</v>
      </c>
      <c r="E1136" s="19">
        <f ca="1">COUNTIF(AU1134:CR1137,41)</f>
        <v>0</v>
      </c>
      <c r="F1136" s="19">
        <f ca="1">COUNTIF(AU1134:CR1137,42)</f>
        <v>0</v>
      </c>
      <c r="G1136" s="19">
        <f ca="1">COUNTIF(AU1134:CR1137,43)</f>
        <v>0</v>
      </c>
      <c r="H1136" s="19">
        <f ca="1">COUNTIF(AU1134:CR1137,44)</f>
        <v>0</v>
      </c>
      <c r="I1136" s="19">
        <f ca="1">COUNTIF(AU1134:CR1137,45)</f>
        <v>0</v>
      </c>
      <c r="J1136" s="19">
        <f ca="1">COUNTIF(AU1134:CR1137,46)</f>
        <v>0</v>
      </c>
      <c r="K1136" s="19">
        <f ca="1">COUNTIF(AU1134:CR1137,47)</f>
        <v>0</v>
      </c>
      <c r="L1136" s="19">
        <f ca="1">COUNTIF(AU1134:CR1137,48)</f>
        <v>0</v>
      </c>
      <c r="N1136" s="45">
        <f ca="1">ROUNDDOWN(E1136*$AK$18+RAND(),0)</f>
        <v>0</v>
      </c>
      <c r="O1136" s="45">
        <f ca="1">ROUNDDOWN(F1136*$AL$18+RAND(),0)</f>
        <v>0</v>
      </c>
      <c r="P1136" s="45">
        <f ca="1">ROUNDDOWN(G1136*$AM$18+RAND(),0)</f>
        <v>0</v>
      </c>
      <c r="Q1136" s="45">
        <f ca="1">ROUNDDOWN(H1136*$AN$18+RAND(),0)</f>
        <v>0</v>
      </c>
      <c r="R1136" s="45">
        <f ca="1">ROUNDDOWN(I1136*$AO$18+RAND(),0)</f>
        <v>0</v>
      </c>
      <c r="S1136" s="45">
        <f ca="1">ROUNDDOWN(J1136*$AP$18+RAND(),0)</f>
        <v>0</v>
      </c>
      <c r="T1136" s="45">
        <f ca="1">ROUNDDOWN(K1136*$AQ$18+RAND(),0)</f>
        <v>0</v>
      </c>
      <c r="U1136" s="45">
        <f ca="1">ROUNDDOWN(L1136*$AR$18+RAND(),0)</f>
        <v>0</v>
      </c>
      <c r="W1136" s="47">
        <f t="shared" ca="1" si="2143"/>
        <v>0</v>
      </c>
      <c r="X1136" s="47">
        <f t="shared" ca="1" si="2129"/>
        <v>0</v>
      </c>
      <c r="Y1136" s="47">
        <f t="shared" ca="1" si="2130"/>
        <v>0</v>
      </c>
      <c r="Z1136" s="47">
        <f t="shared" ca="1" si="2131"/>
        <v>0</v>
      </c>
      <c r="AA1136" s="47">
        <f t="shared" ca="1" si="2132"/>
        <v>0</v>
      </c>
      <c r="AB1136" s="47">
        <f t="shared" ca="1" si="2133"/>
        <v>0</v>
      </c>
      <c r="AC1136" s="47">
        <f t="shared" ca="1" si="2134"/>
        <v>0</v>
      </c>
      <c r="AD1136" s="47">
        <f t="shared" ca="1" si="2135"/>
        <v>0</v>
      </c>
      <c r="AE1136" s="21">
        <f t="shared" ca="1" si="2144"/>
        <v>0</v>
      </c>
      <c r="AH1136" s="48">
        <f t="shared" ca="1" si="2145"/>
        <v>0</v>
      </c>
      <c r="AI1136" s="48">
        <f t="shared" ca="1" si="2136"/>
        <v>0</v>
      </c>
      <c r="AJ1136" s="48">
        <f t="shared" ca="1" si="2137"/>
        <v>0</v>
      </c>
      <c r="AK1136" s="48">
        <f t="shared" ca="1" si="2138"/>
        <v>0</v>
      </c>
      <c r="AL1136" s="48">
        <f t="shared" ca="1" si="2139"/>
        <v>0</v>
      </c>
      <c r="AM1136" s="48">
        <f t="shared" ca="1" si="2140"/>
        <v>0</v>
      </c>
      <c r="AN1136" s="48">
        <f t="shared" ca="1" si="2141"/>
        <v>0</v>
      </c>
      <c r="AO1136" s="48">
        <f t="shared" ca="1" si="2142"/>
        <v>0</v>
      </c>
      <c r="AQ1136" s="1">
        <v>40</v>
      </c>
      <c r="AR1136" s="13">
        <f t="shared" ca="1" si="2146"/>
        <v>0</v>
      </c>
      <c r="AS1136" s="13">
        <f ca="1">AS1135+H1132</f>
        <v>1</v>
      </c>
      <c r="AT1136" s="8">
        <v>4</v>
      </c>
      <c r="AU1136" s="16">
        <f ca="1">IF(AU1138&lt;AR1136,IF(AU1138&lt;AR1134,IF(AU1138&lt;AR1133,10,20),IF(AU1138&lt;AR1135,30,40)),IF(AU1138&lt;AR1138,IF(AU1138&lt;AR1137,50,60),IF(AU1138&lt;AR1139,70,80)))+IF(AU1139&lt;AS1136,IF(AU1139&lt;AS1134,IF(AU1139&lt;AS1133,1,2),IF(AU1139&lt;AS1135,3,4)),IF(AU1139&lt;AS1138,IF(AU1139&lt;AS1137,5,6),IF(AU1139&lt;AS1139,7,8)))</f>
        <v>81</v>
      </c>
      <c r="AV1136" s="16">
        <f ca="1">IF(AV1138&lt;AR1136,IF(AV1138&lt;AR1134,IF(AV1138&lt;AR1133,10,20),IF(AV1138&lt;AR1135,30,40)),IF(AV1138&lt;AR1138,IF(AV1138&lt;AR1137,50,60),IF(AV1138&lt;AR1139,70,80)))+IF(AV1139&lt;AS1136,IF(AV1139&lt;AS1134,IF(AV1139&lt;AS1133,1,2),IF(AV1139&lt;AS1135,3,4)),IF(AV1139&lt;AS1138,IF(AV1139&lt;AS1137,5,6),IF(AV1139&lt;AS1139,7,8)))</f>
        <v>81</v>
      </c>
      <c r="AW1136" s="16">
        <f ca="1">IF(AW1138&lt;AR1136,IF(AW1138&lt;AR1134,IF(AW1138&lt;AR1133,10,20),IF(AW1138&lt;AR1135,30,40)),IF(AW1138&lt;AR1138,IF(AW1138&lt;AR1137,50,60),IF(AW1138&lt;AR1139,70,80)))+IF(AW1139&lt;AS1136,IF(AW1139&lt;AS1134,IF(AW1139&lt;AS1133,1,2),IF(AW1139&lt;AS1135,3,4)),IF(AW1139&lt;AS1138,IF(AW1139&lt;AS1137,5,6),IF(AW1139&lt;AS1139,7,8)))</f>
        <v>81</v>
      </c>
      <c r="AX1136" s="16">
        <f ca="1">IF(AX1138&lt;AR1136,IF(AX1138&lt;AR1134,IF(AX1138&lt;AR1133,10,20),IF(AX1138&lt;AR1135,30,40)),IF(AX1138&lt;AR1138,IF(AX1138&lt;AR1137,50,60),IF(AX1138&lt;AR1139,70,80)))+IF(AX1139&lt;AS1136,IF(AX1139&lt;AS1134,IF(AX1139&lt;AS1133,1,2),IF(AX1139&lt;AS1135,3,4)),IF(AX1139&lt;AS1138,IF(AX1139&lt;AS1137,5,6),IF(AX1139&lt;AS1139,7,8)))</f>
        <v>81</v>
      </c>
      <c r="AY1136" s="16">
        <f ca="1">IF(AY1138&lt;AR1136,IF(AY1138&lt;AR1134,IF(AY1138&lt;AR1133,10,20),IF(AY1138&lt;AR1135,30,40)),IF(AY1138&lt;AR1138,IF(AY1138&lt;AR1137,50,60),IF(AY1138&lt;AR1139,70,80)))+IF(AY1139&lt;AS1136,IF(AY1139&lt;AS1134,IF(AY1139&lt;AS1133,1,2),IF(AY1139&lt;AS1135,3,4)),IF(AY1139&lt;AS1138,IF(AY1139&lt;AS1137,5,6),IF(AY1139&lt;AS1139,7,8)))</f>
        <v>81</v>
      </c>
      <c r="AZ1136" s="16">
        <f ca="1">IF(AZ1138&lt;AR1136,IF(AZ1138&lt;AR1134,IF(AZ1138&lt;AR1133,10,20),IF(AZ1138&lt;AR1135,30,40)),IF(AZ1138&lt;AR1138,IF(AZ1138&lt;AR1137,50,60),IF(AZ1138&lt;AR1139,70,80)))+IF(AZ1139&lt;AS1136,IF(AZ1139&lt;AS1134,IF(AZ1139&lt;AS1133,1,2),IF(AZ1139&lt;AS1135,3,4)),IF(AZ1139&lt;AS1138,IF(AZ1139&lt;AS1137,5,6),IF(AZ1139&lt;AS1139,7,8)))</f>
        <v>81</v>
      </c>
      <c r="BA1136" s="16">
        <f ca="1">IF(BA1138&lt;AR1136,IF(BA1138&lt;AR1134,IF(BA1138&lt;AR1133,10,20),IF(BA1138&lt;AR1135,30,40)),IF(BA1138&lt;AR1138,IF(BA1138&lt;AR1137,50,60),IF(BA1138&lt;AR1139,70,80)))+IF(BA1139&lt;AS1136,IF(BA1139&lt;AS1134,IF(BA1139&lt;AS1133,1,2),IF(BA1139&lt;AS1135,3,4)),IF(BA1139&lt;AS1138,IF(BA1139&lt;AS1137,5,6),IF(BA1139&lt;AS1139,7,8)))</f>
        <v>81</v>
      </c>
      <c r="BB1136" s="16">
        <f ca="1">IF(BB1138&lt;AR1136,IF(BB1138&lt;AR1134,IF(BB1138&lt;AR1133,10,20),IF(BB1138&lt;AR1135,30,40)),IF(BB1138&lt;AR1138,IF(BB1138&lt;AR1137,50,60),IF(BB1138&lt;AR1139,70,80)))+IF(BB1139&lt;AS1136,IF(BB1139&lt;AS1134,IF(BB1139&lt;AS1133,1,2),IF(BB1139&lt;AS1135,3,4)),IF(BB1139&lt;AS1138,IF(BB1139&lt;AS1137,5,6),IF(BB1139&lt;AS1139,7,8)))</f>
        <v>81</v>
      </c>
      <c r="BC1136" s="16">
        <f ca="1">IF(BC1138&lt;AR1136,IF(BC1138&lt;AR1134,IF(BC1138&lt;AR1133,10,20),IF(BC1138&lt;AR1135,30,40)),IF(BC1138&lt;AR1138,IF(BC1138&lt;AR1137,50,60),IF(BC1138&lt;AR1139,70,80)))+IF(BC1139&lt;AS1136,IF(BC1139&lt;AS1134,IF(BC1139&lt;AS1133,1,2),IF(BC1139&lt;AS1135,3,4)),IF(BC1139&lt;AS1138,IF(BC1139&lt;AS1137,5,6),IF(BC1139&lt;AS1139,7,8)))</f>
        <v>81</v>
      </c>
      <c r="BD1136" s="16">
        <f ca="1">IF(BD1138&lt;AR1136,IF(BD1138&lt;AR1134,IF(BD1138&lt;AR1133,10,20),IF(BD1138&lt;AR1135,30,40)),IF(BD1138&lt;AR1138,IF(BD1138&lt;AR1137,50,60),IF(BD1138&lt;AR1139,70,80)))+IF(BD1139&lt;AS1136,IF(BD1139&lt;AS1134,IF(BD1139&lt;AS1133,1,2),IF(BD1139&lt;AS1135,3,4)),IF(BD1139&lt;AS1138,IF(BD1139&lt;AS1137,5,6),IF(BD1139&lt;AS1139,7,8)))</f>
        <v>81</v>
      </c>
      <c r="BE1136" s="16">
        <f ca="1">IF(BE1138&lt;AR1136,IF(BE1138&lt;AR1134,IF(BE1138&lt;AR1133,10,20),IF(BE1138&lt;AR1135,30,40)),IF(BE1138&lt;AR1138,IF(BE1138&lt;AR1137,50,60),IF(BE1138&lt;AR1139,70,80)))+IF(BE1139&lt;AS1136,IF(BE1139&lt;AS1134,IF(BE1139&lt;AS1133,1,2),IF(BE1139&lt;AS1135,3,4)),IF(BE1139&lt;AS1138,IF(BE1139&lt;AS1137,5,6),IF(BE1139&lt;AS1139,7,8)))</f>
        <v>81</v>
      </c>
      <c r="BF1136" s="16">
        <f ca="1">IF(BF1138&lt;AR1136,IF(BF1138&lt;AR1134,IF(BF1138&lt;AR1133,10,20),IF(BF1138&lt;AR1135,30,40)),IF(BF1138&lt;AR1138,IF(BF1138&lt;AR1137,50,60),IF(BF1138&lt;AR1139,70,80)))+IF(BF1139&lt;AS1136,IF(BF1139&lt;AS1134,IF(BF1139&lt;AS1133,1,2),IF(BF1139&lt;AS1135,3,4)),IF(BF1139&lt;AS1138,IF(BF1139&lt;AS1137,5,6),IF(BF1139&lt;AS1139,7,8)))</f>
        <v>81</v>
      </c>
      <c r="BG1136" s="16">
        <f ca="1">IF(BG1138&lt;AR1136,IF(BG1138&lt;AR1134,IF(BG1138&lt;AR1133,10,20),IF(BG1138&lt;AR1135,30,40)),IF(BG1138&lt;AR1138,IF(BG1138&lt;AR1137,50,60),IF(BG1138&lt;AR1139,70,80)))+IF(BG1139&lt;AS1136,IF(BG1139&lt;AS1134,IF(BG1139&lt;AS1133,1,2),IF(BG1139&lt;AS1135,3,4)),IF(BG1139&lt;AS1138,IF(BG1139&lt;AS1137,5,6),IF(BG1139&lt;AS1139,7,8)))</f>
        <v>81</v>
      </c>
      <c r="BH1136" s="16">
        <f ca="1">IF(BH1138&lt;AR1136,IF(BH1138&lt;AR1134,IF(BH1138&lt;AR1133,10,20),IF(BH1138&lt;AR1135,30,40)),IF(BH1138&lt;AR1138,IF(BH1138&lt;AR1137,50,60),IF(BH1138&lt;AR1139,70,80)))+IF(BH1139&lt;AS1136,IF(BH1139&lt;AS1134,IF(BH1139&lt;AS1133,1,2),IF(BH1139&lt;AS1135,3,4)),IF(BH1139&lt;AS1138,IF(BH1139&lt;AS1137,5,6),IF(BH1139&lt;AS1139,7,8)))</f>
        <v>81</v>
      </c>
      <c r="BI1136" s="16">
        <f ca="1">IF(BI1138&lt;AR1136,IF(BI1138&lt;AR1134,IF(BI1138&lt;AR1133,10,20),IF(BI1138&lt;AR1135,30,40)),IF(BI1138&lt;AR1138,IF(BI1138&lt;AR1137,50,60),IF(BI1138&lt;AR1139,70,80)))+IF(BI1139&lt;AS1136,IF(BI1139&lt;AS1134,IF(BI1139&lt;AS1133,1,2),IF(BI1139&lt;AS1135,3,4)),IF(BI1139&lt;AS1138,IF(BI1139&lt;AS1137,5,6),IF(BI1139&lt;AS1139,7,8)))</f>
        <v>81</v>
      </c>
      <c r="BJ1136" s="16">
        <f ca="1">IF(BJ1138&lt;AR1136,IF(BJ1138&lt;AR1134,IF(BJ1138&lt;AR1133,10,20),IF(BJ1138&lt;AR1135,30,40)),IF(BJ1138&lt;AR1138,IF(BJ1138&lt;AR1137,50,60),IF(BJ1138&lt;AR1139,70,80)))+IF(BJ1139&lt;AS1136,IF(BJ1139&lt;AS1134,IF(BJ1139&lt;AS1133,1,2),IF(BJ1139&lt;AS1135,3,4)),IF(BJ1139&lt;AS1138,IF(BJ1139&lt;AS1137,5,6),IF(BJ1139&lt;AS1139,7,8)))</f>
        <v>81</v>
      </c>
      <c r="BK1136" s="16">
        <f ca="1">IF(BK1138&lt;AR1136,IF(BK1138&lt;AR1134,IF(BK1138&lt;AR1133,10,20),IF(BK1138&lt;AR1135,30,40)),IF(BK1138&lt;AR1138,IF(BK1138&lt;AR1137,50,60),IF(BK1138&lt;AR1139,70,80)))+IF(BK1139&lt;AS1136,IF(BK1139&lt;AS1134,IF(BK1139&lt;AS1133,1,2),IF(BK1139&lt;AS1135,3,4)),IF(BK1139&lt;AS1138,IF(BK1139&lt;AS1137,5,6),IF(BK1139&lt;AS1139,7,8)))</f>
        <v>81</v>
      </c>
      <c r="BL1136" s="16">
        <f ca="1">IF(BL1138&lt;AR1136,IF(BL1138&lt;AR1134,IF(BL1138&lt;AR1133,10,20),IF(BL1138&lt;AR1135,30,40)),IF(BL1138&lt;AR1138,IF(BL1138&lt;AR1137,50,60),IF(BL1138&lt;AR1139,70,80)))+IF(BL1139&lt;AS1136,IF(BL1139&lt;AS1134,IF(BL1139&lt;AS1133,1,2),IF(BL1139&lt;AS1135,3,4)),IF(BL1139&lt;AS1138,IF(BL1139&lt;AS1137,5,6),IF(BL1139&lt;AS1139,7,8)))</f>
        <v>81</v>
      </c>
      <c r="BM1136" s="16">
        <f ca="1">IF(BM1138&lt;AR1136,IF(BM1138&lt;AR1134,IF(BM1138&lt;AR1133,10,20),IF(BM1138&lt;AR1135,30,40)),IF(BM1138&lt;AR1138,IF(BM1138&lt;AR1137,50,60),IF(BM1138&lt;AR1139,70,80)))+IF(BM1139&lt;AS1136,IF(BM1139&lt;AS1134,IF(BM1139&lt;AS1133,1,2),IF(BM1139&lt;AS1135,3,4)),IF(BM1139&lt;AS1138,IF(BM1139&lt;AS1137,5,6),IF(BM1139&lt;AS1139,7,8)))</f>
        <v>81</v>
      </c>
      <c r="BN1136" s="16">
        <f ca="1">IF(BN1138&lt;AR1136,IF(BN1138&lt;AR1134,IF(BN1138&lt;AR1133,10,20),IF(BN1138&lt;AR1135,30,40)),IF(BN1138&lt;AR1138,IF(BN1138&lt;AR1137,50,60),IF(BN1138&lt;AR1139,70,80)))+IF(BN1139&lt;AS1136,IF(BN1139&lt;AS1134,IF(BN1139&lt;AS1133,1,2),IF(BN1139&lt;AS1135,3,4)),IF(BN1139&lt;AS1138,IF(BN1139&lt;AS1137,5,6),IF(BN1139&lt;AS1139,7,8)))</f>
        <v>81</v>
      </c>
      <c r="BO1136" s="16">
        <f ca="1">IF(BO1138&lt;AR1136,IF(BO1138&lt;AR1134,IF(BO1138&lt;AR1133,10,20),IF(BO1138&lt;AR1135,30,40)),IF(BO1138&lt;AR1138,IF(BO1138&lt;AR1137,50,60),IF(BO1138&lt;AR1139,70,80)))+IF(BO1139&lt;AS1136,IF(BO1139&lt;AS1134,IF(BO1139&lt;AS1133,1,2),IF(BO1139&lt;AS1135,3,4)),IF(BO1139&lt;AS1138,IF(BO1139&lt;AS1137,5,6),IF(BO1139&lt;AS1139,7,8)))</f>
        <v>81</v>
      </c>
      <c r="BP1136" s="16">
        <f ca="1">IF(BP1138&lt;AR1136,IF(BP1138&lt;AR1134,IF(BP1138&lt;AR1133,10,20),IF(BP1138&lt;AR1135,30,40)),IF(BP1138&lt;AR1138,IF(BP1138&lt;AR1137,50,60),IF(BP1138&lt;AR1139,70,80)))+IF(BP1139&lt;AS1136,IF(BP1139&lt;AS1134,IF(BP1139&lt;AS1133,1,2),IF(BP1139&lt;AS1135,3,4)),IF(BP1139&lt;AS1138,IF(BP1139&lt;AS1137,5,6),IF(BP1139&lt;AS1139,7,8)))</f>
        <v>81</v>
      </c>
      <c r="BQ1136" s="16">
        <f ca="1">IF(BQ1138&lt;AR1136,IF(BQ1138&lt;AR1134,IF(BQ1138&lt;AR1133,10,20),IF(BQ1138&lt;AR1135,30,40)),IF(BQ1138&lt;AR1138,IF(BQ1138&lt;AR1137,50,60),IF(BQ1138&lt;AR1139,70,80)))+IF(BQ1139&lt;AS1136,IF(BQ1139&lt;AS1134,IF(BQ1139&lt;AS1133,1,2),IF(BQ1139&lt;AS1135,3,4)),IF(BQ1139&lt;AS1138,IF(BQ1139&lt;AS1137,5,6),IF(BQ1139&lt;AS1139,7,8)))</f>
        <v>81</v>
      </c>
      <c r="BR1136" s="16">
        <f ca="1">IF(BR1138&lt;AR1136,IF(BR1138&lt;AR1134,IF(BR1138&lt;AR1133,10,20),IF(BR1138&lt;AR1135,30,40)),IF(BR1138&lt;AR1138,IF(BR1138&lt;AR1137,50,60),IF(BR1138&lt;AR1139,70,80)))+IF(BR1139&lt;AS1136,IF(BR1139&lt;AS1134,IF(BR1139&lt;AS1133,1,2),IF(BR1139&lt;AS1135,3,4)),IF(BR1139&lt;AS1138,IF(BR1139&lt;AS1137,5,6),IF(BR1139&lt;AS1139,7,8)))</f>
        <v>81</v>
      </c>
      <c r="BS1136" s="16">
        <f ca="1">IF(BS1138&lt;AR1136,IF(BS1138&lt;AR1134,IF(BS1138&lt;AR1133,10,20),IF(BS1138&lt;AR1135,30,40)),IF(BS1138&lt;AR1138,IF(BS1138&lt;AR1137,50,60),IF(BS1138&lt;AR1139,70,80)))+IF(BS1139&lt;AS1136,IF(BS1139&lt;AS1134,IF(BS1139&lt;AS1133,1,2),IF(BS1139&lt;AS1135,3,4)),IF(BS1139&lt;AS1138,IF(BS1139&lt;AS1137,5,6),IF(BS1139&lt;AS1139,7,8)))</f>
        <v>81</v>
      </c>
      <c r="BT1136" s="16">
        <f ca="1">IF(BT1138&lt;AR1136,IF(BT1138&lt;AR1134,IF(BT1138&lt;AR1133,10,20),IF(BT1138&lt;AR1135,30,40)),IF(BT1138&lt;AR1138,IF(BT1138&lt;AR1137,50,60),IF(BT1138&lt;AR1139,70,80)))+IF(BT1139&lt;AS1136,IF(BT1139&lt;AS1134,IF(BT1139&lt;AS1133,1,2),IF(BT1139&lt;AS1135,3,4)),IF(BT1139&lt;AS1138,IF(BT1139&lt;AS1137,5,6),IF(BT1139&lt;AS1139,7,8)))</f>
        <v>81</v>
      </c>
      <c r="BU1136" s="16">
        <f ca="1">IF(BU1138&lt;AR1136,IF(BU1138&lt;AR1134,IF(BU1138&lt;AR1133,10,20),IF(BU1138&lt;AR1135,30,40)),IF(BU1138&lt;AR1138,IF(BU1138&lt;AR1137,50,60),IF(BU1138&lt;AR1139,70,80)))+IF(BU1139&lt;AS1136,IF(BU1139&lt;AS1134,IF(BU1139&lt;AS1133,1,2),IF(BU1139&lt;AS1135,3,4)),IF(BU1139&lt;AS1138,IF(BU1139&lt;AS1137,5,6),IF(BU1139&lt;AS1139,7,8)))</f>
        <v>81</v>
      </c>
      <c r="BV1136" s="16">
        <f ca="1">IF(BV1138&lt;AR1136,IF(BV1138&lt;AR1134,IF(BV1138&lt;AR1133,10,20),IF(BV1138&lt;AR1135,30,40)),IF(BV1138&lt;AR1138,IF(BV1138&lt;AR1137,50,60),IF(BV1138&lt;AR1139,70,80)))+IF(BV1139&lt;AS1136,IF(BV1139&lt;AS1134,IF(BV1139&lt;AS1133,1,2),IF(BV1139&lt;AS1135,3,4)),IF(BV1139&lt;AS1138,IF(BV1139&lt;AS1137,5,6),IF(BV1139&lt;AS1139,7,8)))</f>
        <v>81</v>
      </c>
      <c r="BW1136" s="16">
        <f ca="1">IF(BW1138&lt;AR1136,IF(BW1138&lt;AR1134,IF(BW1138&lt;AR1133,10,20),IF(BW1138&lt;AR1135,30,40)),IF(BW1138&lt;AR1138,IF(BW1138&lt;AR1137,50,60),IF(BW1138&lt;AR1139,70,80)))+IF(BW1139&lt;AS1136,IF(BW1139&lt;AS1134,IF(BW1139&lt;AS1133,1,2),IF(BW1139&lt;AS1135,3,4)),IF(BW1139&lt;AS1138,IF(BW1139&lt;AS1137,5,6),IF(BW1139&lt;AS1139,7,8)))</f>
        <v>81</v>
      </c>
      <c r="BX1136" s="16">
        <f ca="1">IF(BX1138&lt;AR1136,IF(BX1138&lt;AR1134,IF(BX1138&lt;AR1133,10,20),IF(BX1138&lt;AR1135,30,40)),IF(BX1138&lt;AR1138,IF(BX1138&lt;AR1137,50,60),IF(BX1138&lt;AR1139,70,80)))+IF(BX1139&lt;AS1136,IF(BX1139&lt;AS1134,IF(BX1139&lt;AS1133,1,2),IF(BX1139&lt;AS1135,3,4)),IF(BX1139&lt;AS1138,IF(BX1139&lt;AS1137,5,6),IF(BX1139&lt;AS1139,7,8)))</f>
        <v>81</v>
      </c>
      <c r="BY1136" s="16">
        <f ca="1">IF(BY1138&lt;AR1136,IF(BY1138&lt;AR1134,IF(BY1138&lt;AR1133,10,20),IF(BY1138&lt;AR1135,30,40)),IF(BY1138&lt;AR1138,IF(BY1138&lt;AR1137,50,60),IF(BY1138&lt;AR1139,70,80)))+IF(BY1139&lt;AS1136,IF(BY1139&lt;AS1134,IF(BY1139&lt;AS1133,1,2),IF(BY1139&lt;AS1135,3,4)),IF(BY1139&lt;AS1138,IF(BY1139&lt;AS1137,5,6),IF(BY1139&lt;AS1139,7,8)))</f>
        <v>81</v>
      </c>
      <c r="BZ1136" s="16">
        <f ca="1">IF(BZ1138&lt;AR1136,IF(BZ1138&lt;AR1134,IF(BZ1138&lt;AR1133,10,20),IF(BZ1138&lt;AR1135,30,40)),IF(BZ1138&lt;AR1138,IF(BZ1138&lt;AR1137,50,60),IF(BZ1138&lt;AR1139,70,80)))+IF(BZ1139&lt;AS1136,IF(BZ1139&lt;AS1134,IF(BZ1139&lt;AS1133,1,2),IF(BZ1139&lt;AS1135,3,4)),IF(BZ1139&lt;AS1138,IF(BZ1139&lt;AS1137,5,6),IF(BZ1139&lt;AS1139,7,8)))</f>
        <v>81</v>
      </c>
      <c r="CA1136" s="16">
        <f ca="1">IF(CA1138&lt;AR1136,IF(CA1138&lt;AR1134,IF(CA1138&lt;AR1133,10,20),IF(CA1138&lt;AR1135,30,40)),IF(CA1138&lt;AR1138,IF(CA1138&lt;AR1137,50,60),IF(CA1138&lt;AR1139,70,80)))+IF(CA1139&lt;AS1136,IF(CA1139&lt;AS1134,IF(CA1139&lt;AS1133,1,2),IF(CA1139&lt;AS1135,3,4)),IF(CA1139&lt;AS1138,IF(CA1139&lt;AS1137,5,6),IF(CA1139&lt;AS1139,7,8)))</f>
        <v>81</v>
      </c>
      <c r="CB1136" s="16">
        <f ca="1">IF(CB1138&lt;AR1136,IF(CB1138&lt;AR1134,IF(CB1138&lt;AR1133,10,20),IF(CB1138&lt;AR1135,30,40)),IF(CB1138&lt;AR1138,IF(CB1138&lt;AR1137,50,60),IF(CB1138&lt;AR1139,70,80)))+IF(CB1139&lt;AS1136,IF(CB1139&lt;AS1134,IF(CB1139&lt;AS1133,1,2),IF(CB1139&lt;AS1135,3,4)),IF(CB1139&lt;AS1138,IF(CB1139&lt;AS1137,5,6),IF(CB1139&lt;AS1139,7,8)))</f>
        <v>81</v>
      </c>
      <c r="CC1136" s="16">
        <f ca="1">IF(CC1138&lt;AR1136,IF(CC1138&lt;AR1134,IF(CC1138&lt;AR1133,10,20),IF(CC1138&lt;AR1135,30,40)),IF(CC1138&lt;AR1138,IF(CC1138&lt;AR1137,50,60),IF(CC1138&lt;AR1139,70,80)))+IF(CC1139&lt;AS1136,IF(CC1139&lt;AS1134,IF(CC1139&lt;AS1133,1,2),IF(CC1139&lt;AS1135,3,4)),IF(CC1139&lt;AS1138,IF(CC1139&lt;AS1137,5,6),IF(CC1139&lt;AS1139,7,8)))</f>
        <v>81</v>
      </c>
      <c r="CD1136" s="16">
        <f ca="1">IF(CD1138&lt;AR1136,IF(CD1138&lt;AR1134,IF(CD1138&lt;AR1133,10,20),IF(CD1138&lt;AR1135,30,40)),IF(CD1138&lt;AR1138,IF(CD1138&lt;AR1137,50,60),IF(CD1138&lt;AR1139,70,80)))+IF(CD1139&lt;AS1136,IF(CD1139&lt;AS1134,IF(CD1139&lt;AS1133,1,2),IF(CD1139&lt;AS1135,3,4)),IF(CD1139&lt;AS1138,IF(CD1139&lt;AS1137,5,6),IF(CD1139&lt;AS1139,7,8)))</f>
        <v>81</v>
      </c>
      <c r="CE1136" s="16">
        <f ca="1">IF(CE1138&lt;AR1136,IF(CE1138&lt;AR1134,IF(CE1138&lt;AR1133,10,20),IF(CE1138&lt;AR1135,30,40)),IF(CE1138&lt;AR1138,IF(CE1138&lt;AR1137,50,60),IF(CE1138&lt;AR1139,70,80)))+IF(CE1139&lt;AS1136,IF(CE1139&lt;AS1134,IF(CE1139&lt;AS1133,1,2),IF(CE1139&lt;AS1135,3,4)),IF(CE1139&lt;AS1138,IF(CE1139&lt;AS1137,5,6),IF(CE1139&lt;AS1139,7,8)))</f>
        <v>81</v>
      </c>
      <c r="CF1136" s="16">
        <f ca="1">IF(CF1138&lt;AR1136,IF(CF1138&lt;AR1134,IF(CF1138&lt;AR1133,10,20),IF(CF1138&lt;AR1135,30,40)),IF(CF1138&lt;AR1138,IF(CF1138&lt;AR1137,50,60),IF(CF1138&lt;AR1139,70,80)))+IF(CF1139&lt;AS1136,IF(CF1139&lt;AS1134,IF(CF1139&lt;AS1133,1,2),IF(CF1139&lt;AS1135,3,4)),IF(CF1139&lt;AS1138,IF(CF1139&lt;AS1137,5,6),IF(CF1139&lt;AS1139,7,8)))</f>
        <v>81</v>
      </c>
      <c r="CG1136" s="16">
        <f ca="1">IF(CG1138&lt;AR1136,IF(CG1138&lt;AR1134,IF(CG1138&lt;AR1133,10,20),IF(CG1138&lt;AR1135,30,40)),IF(CG1138&lt;AR1138,IF(CG1138&lt;AR1137,50,60),IF(CG1138&lt;AR1139,70,80)))+IF(CG1139&lt;AS1136,IF(CG1139&lt;AS1134,IF(CG1139&lt;AS1133,1,2),IF(CG1139&lt;AS1135,3,4)),IF(CG1139&lt;AS1138,IF(CG1139&lt;AS1137,5,6),IF(CG1139&lt;AS1139,7,8)))</f>
        <v>81</v>
      </c>
      <c r="CH1136" s="16">
        <f ca="1">IF(CH1138&lt;AR1136,IF(CH1138&lt;AR1134,IF(CH1138&lt;AR1133,10,20),IF(CH1138&lt;AR1135,30,40)),IF(CH1138&lt;AR1138,IF(CH1138&lt;AR1137,50,60),IF(CH1138&lt;AR1139,70,80)))+IF(CH1139&lt;AS1136,IF(CH1139&lt;AS1134,IF(CH1139&lt;AS1133,1,2),IF(CH1139&lt;AS1135,3,4)),IF(CH1139&lt;AS1138,IF(CH1139&lt;AS1137,5,6),IF(CH1139&lt;AS1139,7,8)))</f>
        <v>81</v>
      </c>
      <c r="CI1136" s="16">
        <f ca="1">IF(CI1138&lt;AR1136,IF(CI1138&lt;AR1134,IF(CI1138&lt;AR1133,10,20),IF(CI1138&lt;AR1135,30,40)),IF(CI1138&lt;AR1138,IF(CI1138&lt;AR1137,50,60),IF(CI1138&lt;AR1139,70,80)))+IF(CI1139&lt;AS1136,IF(CI1139&lt;AS1134,IF(CI1139&lt;AS1133,1,2),IF(CI1139&lt;AS1135,3,4)),IF(CI1139&lt;AS1138,IF(CI1139&lt;AS1137,5,6),IF(CI1139&lt;AS1139,7,8)))</f>
        <v>81</v>
      </c>
      <c r="CJ1136" s="16">
        <f ca="1">IF(CJ1138&lt;AR1136,IF(CJ1138&lt;AR1134,IF(CJ1138&lt;AR1133,10,20),IF(CJ1138&lt;AR1135,30,40)),IF(CJ1138&lt;AR1138,IF(CJ1138&lt;AR1137,50,60),IF(CJ1138&lt;AR1139,70,80)))+IF(CJ1139&lt;AS1136,IF(CJ1139&lt;AS1134,IF(CJ1139&lt;AS1133,1,2),IF(CJ1139&lt;AS1135,3,4)),IF(CJ1139&lt;AS1138,IF(CJ1139&lt;AS1137,5,6),IF(CJ1139&lt;AS1139,7,8)))</f>
        <v>81</v>
      </c>
      <c r="CK1136" s="16">
        <f ca="1">IF(CK1138&lt;AR1136,IF(CK1138&lt;AR1134,IF(CK1138&lt;AR1133,10,20),IF(CK1138&lt;AR1135,30,40)),IF(CK1138&lt;AR1138,IF(CK1138&lt;AR1137,50,60),IF(CK1138&lt;AR1139,70,80)))+IF(CK1139&lt;AS1136,IF(CK1139&lt;AS1134,IF(CK1139&lt;AS1133,1,2),IF(CK1139&lt;AS1135,3,4)),IF(CK1139&lt;AS1138,IF(CK1139&lt;AS1137,5,6),IF(CK1139&lt;AS1139,7,8)))</f>
        <v>81</v>
      </c>
      <c r="CL1136" s="16">
        <f ca="1">IF(CL1138&lt;AR1136,IF(CL1138&lt;AR1134,IF(CL1138&lt;AR1133,10,20),IF(CL1138&lt;AR1135,30,40)),IF(CL1138&lt;AR1138,IF(CL1138&lt;AR1137,50,60),IF(CL1138&lt;AR1139,70,80)))+IF(CL1139&lt;AS1136,IF(CL1139&lt;AS1134,IF(CL1139&lt;AS1133,1,2),IF(CL1139&lt;AS1135,3,4)),IF(CL1139&lt;AS1138,IF(CL1139&lt;AS1137,5,6),IF(CL1139&lt;AS1139,7,8)))</f>
        <v>81</v>
      </c>
      <c r="CM1136" s="16">
        <f ca="1">IF(CM1138&lt;AR1136,IF(CM1138&lt;AR1134,IF(CM1138&lt;AR1133,10,20),IF(CM1138&lt;AR1135,30,40)),IF(CM1138&lt;AR1138,IF(CM1138&lt;AR1137,50,60),IF(CM1138&lt;AR1139,70,80)))+IF(CM1139&lt;AS1136,IF(CM1139&lt;AS1134,IF(CM1139&lt;AS1133,1,2),IF(CM1139&lt;AS1135,3,4)),IF(CM1139&lt;AS1138,IF(CM1139&lt;AS1137,5,6),IF(CM1139&lt;AS1139,7,8)))</f>
        <v>81</v>
      </c>
      <c r="CN1136" s="16">
        <f ca="1">IF(CN1138&lt;AR1136,IF(CN1138&lt;AR1134,IF(CN1138&lt;AR1133,10,20),IF(CN1138&lt;AR1135,30,40)),IF(CN1138&lt;AR1138,IF(CN1138&lt;AR1137,50,60),IF(CN1138&lt;AR1139,70,80)))+IF(CN1139&lt;AS1136,IF(CN1139&lt;AS1134,IF(CN1139&lt;AS1133,1,2),IF(CN1139&lt;AS1135,3,4)),IF(CN1139&lt;AS1138,IF(CN1139&lt;AS1137,5,6),IF(CN1139&lt;AS1139,7,8)))</f>
        <v>81</v>
      </c>
      <c r="CO1136" s="16">
        <f ca="1">IF(CO1138&lt;AR1136,IF(CO1138&lt;AR1134,IF(CO1138&lt;AR1133,10,20),IF(CO1138&lt;AR1135,30,40)),IF(CO1138&lt;AR1138,IF(CO1138&lt;AR1137,50,60),IF(CO1138&lt;AR1139,70,80)))+IF(CO1139&lt;AS1136,IF(CO1139&lt;AS1134,IF(CO1139&lt;AS1133,1,2),IF(CO1139&lt;AS1135,3,4)),IF(CO1139&lt;AS1138,IF(CO1139&lt;AS1137,5,6),IF(CO1139&lt;AS1139,7,8)))</f>
        <v>81</v>
      </c>
      <c r="CP1136" s="16">
        <f ca="1">IF(CP1138&lt;AR1136,IF(CP1138&lt;AR1134,IF(CP1138&lt;AR1133,10,20),IF(CP1138&lt;AR1135,30,40)),IF(CP1138&lt;AR1138,IF(CP1138&lt;AR1137,50,60),IF(CP1138&lt;AR1139,70,80)))+IF(CP1139&lt;AS1136,IF(CP1139&lt;AS1134,IF(CP1139&lt;AS1133,1,2),IF(CP1139&lt;AS1135,3,4)),IF(CP1139&lt;AS1138,IF(CP1139&lt;AS1137,5,6),IF(CP1139&lt;AS1139,7,8)))</f>
        <v>81</v>
      </c>
      <c r="CQ1136" s="16">
        <f ca="1">IF(CQ1138&lt;AR1136,IF(CQ1138&lt;AR1134,IF(CQ1138&lt;AR1133,10,20),IF(CQ1138&lt;AR1135,30,40)),IF(CQ1138&lt;AR1138,IF(CQ1138&lt;AR1137,50,60),IF(CQ1138&lt;AR1139,70,80)))+IF(CQ1139&lt;AS1136,IF(CQ1139&lt;AS1134,IF(CQ1139&lt;AS1133,1,2),IF(CQ1139&lt;AS1135,3,4)),IF(CQ1139&lt;AS1138,IF(CQ1139&lt;AS1137,5,6),IF(CQ1139&lt;AS1139,7,8)))</f>
        <v>81</v>
      </c>
      <c r="CR1136" s="16">
        <f ca="1">IF(CR1138&lt;AR1136,IF(CR1138&lt;AR1134,IF(CR1138&lt;AR1133,10,20),IF(CR1138&lt;AR1135,30,40)),IF(CR1138&lt;AR1138,IF(CR1138&lt;AR1137,50,60),IF(CR1138&lt;AR1139,70,80)))+IF(CR1139&lt;AS1136,IF(CR1139&lt;AS1134,IF(CR1139&lt;AS1133,1,2),IF(CR1139&lt;AS1135,3,4)),IF(CR1139&lt;AS1138,IF(CR1139&lt;AS1137,5,6),IF(CR1139&lt;AS1139,7,8)))</f>
        <v>81</v>
      </c>
    </row>
    <row r="1137" spans="1:96" x14ac:dyDescent="0.35">
      <c r="A1137" s="23"/>
      <c r="B1137" s="38">
        <v>0.125</v>
      </c>
      <c r="C1137" s="49">
        <v>50</v>
      </c>
      <c r="D1137" s="26">
        <f ca="1">AE1124/AE1128</f>
        <v>0</v>
      </c>
      <c r="E1137" s="19">
        <f ca="1">COUNTIF(AU1134:CR1137,51)</f>
        <v>0</v>
      </c>
      <c r="F1137" s="19">
        <f ca="1">COUNTIF(AU1134:CR1137,52)</f>
        <v>0</v>
      </c>
      <c r="G1137" s="19">
        <f ca="1">COUNTIF(AU1134:CR1137,53)</f>
        <v>0</v>
      </c>
      <c r="H1137" s="19">
        <f ca="1">COUNTIF(AU1134:CR1137,54)</f>
        <v>0</v>
      </c>
      <c r="I1137" s="19">
        <f ca="1">COUNTIF(AU1134:CR1137,55)</f>
        <v>0</v>
      </c>
      <c r="J1137" s="19">
        <f ca="1">COUNTIF(AU1134:CR1137,56)</f>
        <v>0</v>
      </c>
      <c r="K1137" s="19">
        <f ca="1">COUNTIF(AU1134:CR1137,57)</f>
        <v>0</v>
      </c>
      <c r="L1137" s="19">
        <f ca="1">COUNTIF(AU1134:CR1137,58)</f>
        <v>0</v>
      </c>
      <c r="N1137" s="45">
        <f ca="1">ROUNDDOWN(E1137*$AK$19+RAND(),0)</f>
        <v>0</v>
      </c>
      <c r="O1137" s="45">
        <f ca="1">ROUNDDOWN(F1137*$AL$19+RAND(),0)</f>
        <v>0</v>
      </c>
      <c r="P1137" s="45">
        <f ca="1">ROUNDDOWN(G1137*$AM$19+RAND(),0)</f>
        <v>0</v>
      </c>
      <c r="Q1137" s="45">
        <f ca="1">ROUNDDOWN(H1137*$AN$19+RAND(),0)</f>
        <v>0</v>
      </c>
      <c r="R1137" s="45">
        <f ca="1">ROUNDDOWN(I1137*$AO$19+RAND(),0)</f>
        <v>0</v>
      </c>
      <c r="S1137" s="45">
        <f ca="1">ROUNDDOWN(J1137*$AP$19+RAND(),0)</f>
        <v>0</v>
      </c>
      <c r="T1137" s="45">
        <f ca="1">ROUNDDOWN(K1137*$AQ$19+RAND(),0)</f>
        <v>0</v>
      </c>
      <c r="U1137" s="45">
        <f ca="1">ROUNDDOWN(L1137*$AR$19+RAND(),0)</f>
        <v>0</v>
      </c>
      <c r="W1137" s="47">
        <f t="shared" ca="1" si="2143"/>
        <v>0</v>
      </c>
      <c r="X1137" s="47">
        <f t="shared" ca="1" si="2129"/>
        <v>0</v>
      </c>
      <c r="Y1137" s="47">
        <f t="shared" ca="1" si="2130"/>
        <v>0</v>
      </c>
      <c r="Z1137" s="47">
        <f t="shared" ca="1" si="2131"/>
        <v>0</v>
      </c>
      <c r="AA1137" s="47">
        <f t="shared" ca="1" si="2132"/>
        <v>0</v>
      </c>
      <c r="AB1137" s="47">
        <f t="shared" ca="1" si="2133"/>
        <v>0</v>
      </c>
      <c r="AC1137" s="47">
        <f t="shared" ca="1" si="2134"/>
        <v>0</v>
      </c>
      <c r="AD1137" s="47">
        <f t="shared" ca="1" si="2135"/>
        <v>0</v>
      </c>
      <c r="AE1137" s="21">
        <f t="shared" ca="1" si="2144"/>
        <v>0</v>
      </c>
      <c r="AH1137" s="48">
        <f t="shared" ca="1" si="2145"/>
        <v>0</v>
      </c>
      <c r="AI1137" s="48">
        <f t="shared" ca="1" si="2136"/>
        <v>0</v>
      </c>
      <c r="AJ1137" s="48">
        <f t="shared" ca="1" si="2137"/>
        <v>0</v>
      </c>
      <c r="AK1137" s="48">
        <f t="shared" ca="1" si="2138"/>
        <v>0</v>
      </c>
      <c r="AL1137" s="48">
        <f t="shared" ca="1" si="2139"/>
        <v>0</v>
      </c>
      <c r="AM1137" s="48">
        <f t="shared" ca="1" si="2140"/>
        <v>0</v>
      </c>
      <c r="AN1137" s="48">
        <f t="shared" ca="1" si="2141"/>
        <v>0</v>
      </c>
      <c r="AO1137" s="48">
        <f t="shared" ca="1" si="2142"/>
        <v>0</v>
      </c>
      <c r="AQ1137" s="1">
        <v>50</v>
      </c>
      <c r="AR1137" s="13">
        <f t="shared" ca="1" si="2146"/>
        <v>0</v>
      </c>
      <c r="AS1137" s="13">
        <f ca="1">AS1136+I1132</f>
        <v>1</v>
      </c>
      <c r="AT1137" s="8">
        <v>5</v>
      </c>
      <c r="AU1137" s="16">
        <f ca="1">IF(AU1140&lt;AR1136,IF(AU1140&lt;AR1134,IF(AU1140&lt;AR1133,10,20),IF(AU1140&lt;AR1135,30,40)),IF(AU1140&lt;AR1138,IF(AU1140&lt;AR1137,50,60),IF(AU1140&lt;AR1139,70,80)))+IF(AU1141&lt;AS1136,IF(AU1141&lt;AS1134,IF(AU1141&lt;AS1133,1,2),IF(AU1141&lt;AS1135,3,4)),IF(AU1141&lt;AS1138,IF(AU1141&lt;AS1137,5,6),IF(AU1141&lt;AS1139,7,8)))</f>
        <v>81</v>
      </c>
      <c r="AV1137" s="16">
        <f ca="1">IF(AV1140&lt;AR1136,IF(AV1140&lt;AR1134,IF(AV1140&lt;AR1133,10,20),IF(AV1140&lt;AR1135,30,40)),IF(AV1140&lt;AR1138,IF(AV1140&lt;AR1137,50,60),IF(AV1140&lt;AR1139,70,80)))+IF(AV1141&lt;AS1136,IF(AV1141&lt;AS1134,IF(AV1141&lt;AS1133,1,2),IF(AV1141&lt;AS1135,3,4)),IF(AV1141&lt;AS1138,IF(AV1141&lt;AS1137,5,6),IF(AV1141&lt;AS1139,7,8)))</f>
        <v>81</v>
      </c>
      <c r="AW1137" s="16">
        <f ca="1">IF(AW1140&lt;AR1136,IF(AW1140&lt;AR1134,IF(AW1140&lt;AR1133,10,20),IF(AW1140&lt;AR1135,30,40)),IF(AW1140&lt;AR1138,IF(AW1140&lt;AR1137,50,60),IF(AW1140&lt;AR1139,70,80)))+IF(AW1141&lt;AS1136,IF(AW1141&lt;AS1134,IF(AW1141&lt;AS1133,1,2),IF(AW1141&lt;AS1135,3,4)),IF(AW1141&lt;AS1138,IF(AW1141&lt;AS1137,5,6),IF(AW1141&lt;AS1139,7,8)))</f>
        <v>81</v>
      </c>
      <c r="AX1137" s="16">
        <f ca="1">IF(AX1140&lt;AR1136,IF(AX1140&lt;AR1134,IF(AX1140&lt;AR1133,10,20),IF(AX1140&lt;AR1135,30,40)),IF(AX1140&lt;AR1138,IF(AX1140&lt;AR1137,50,60),IF(AX1140&lt;AR1139,70,80)))+IF(AX1141&lt;AS1136,IF(AX1141&lt;AS1134,IF(AX1141&lt;AS1133,1,2),IF(AX1141&lt;AS1135,3,4)),IF(AX1141&lt;AS1138,IF(AX1141&lt;AS1137,5,6),IF(AX1141&lt;AS1139,7,8)))</f>
        <v>81</v>
      </c>
      <c r="AY1137" s="16">
        <f ca="1">IF(AY1140&lt;AR1136,IF(AY1140&lt;AR1134,IF(AY1140&lt;AR1133,10,20),IF(AY1140&lt;AR1135,30,40)),IF(AY1140&lt;AR1138,IF(AY1140&lt;AR1137,50,60),IF(AY1140&lt;AR1139,70,80)))+IF(AY1141&lt;AS1136,IF(AY1141&lt;AS1134,IF(AY1141&lt;AS1133,1,2),IF(AY1141&lt;AS1135,3,4)),IF(AY1141&lt;AS1138,IF(AY1141&lt;AS1137,5,6),IF(AY1141&lt;AS1139,7,8)))</f>
        <v>81</v>
      </c>
      <c r="AZ1137" s="16">
        <f ca="1">IF(AZ1140&lt;AR1136,IF(AZ1140&lt;AR1134,IF(AZ1140&lt;AR1133,10,20),IF(AZ1140&lt;AR1135,30,40)),IF(AZ1140&lt;AR1138,IF(AZ1140&lt;AR1137,50,60),IF(AZ1140&lt;AR1139,70,80)))+IF(AZ1141&lt;AS1136,IF(AZ1141&lt;AS1134,IF(AZ1141&lt;AS1133,1,2),IF(AZ1141&lt;AS1135,3,4)),IF(AZ1141&lt;AS1138,IF(AZ1141&lt;AS1137,5,6),IF(AZ1141&lt;AS1139,7,8)))</f>
        <v>81</v>
      </c>
      <c r="BA1137" s="16">
        <f ca="1">IF(BA1140&lt;AR1136,IF(BA1140&lt;AR1134,IF(BA1140&lt;AR1133,10,20),IF(BA1140&lt;AR1135,30,40)),IF(BA1140&lt;AR1138,IF(BA1140&lt;AR1137,50,60),IF(BA1140&lt;AR1139,70,80)))+IF(BA1141&lt;AS1136,IF(BA1141&lt;AS1134,IF(BA1141&lt;AS1133,1,2),IF(BA1141&lt;AS1135,3,4)),IF(BA1141&lt;AS1138,IF(BA1141&lt;AS1137,5,6),IF(BA1141&lt;AS1139,7,8)))</f>
        <v>81</v>
      </c>
      <c r="BB1137" s="16">
        <f ca="1">IF(BB1140&lt;AR1136,IF(BB1140&lt;AR1134,IF(BB1140&lt;AR1133,10,20),IF(BB1140&lt;AR1135,30,40)),IF(BB1140&lt;AR1138,IF(BB1140&lt;AR1137,50,60),IF(BB1140&lt;AR1139,70,80)))+IF(BB1141&lt;AS1136,IF(BB1141&lt;AS1134,IF(BB1141&lt;AS1133,1,2),IF(BB1141&lt;AS1135,3,4)),IF(BB1141&lt;AS1138,IF(BB1141&lt;AS1137,5,6),IF(BB1141&lt;AS1139,7,8)))</f>
        <v>81</v>
      </c>
      <c r="BC1137" s="16">
        <f ca="1">IF(BC1140&lt;AR1136,IF(BC1140&lt;AR1134,IF(BC1140&lt;AR1133,10,20),IF(BC1140&lt;AR1135,30,40)),IF(BC1140&lt;AR1138,IF(BC1140&lt;AR1137,50,60),IF(BC1140&lt;AR1139,70,80)))+IF(BC1141&lt;AS1136,IF(BC1141&lt;AS1134,IF(BC1141&lt;AS1133,1,2),IF(BC1141&lt;AS1135,3,4)),IF(BC1141&lt;AS1138,IF(BC1141&lt;AS1137,5,6),IF(BC1141&lt;AS1139,7,8)))</f>
        <v>81</v>
      </c>
      <c r="BD1137" s="16">
        <f ca="1">IF(BD1140&lt;AR1136,IF(BD1140&lt;AR1134,IF(BD1140&lt;AR1133,10,20),IF(BD1140&lt;AR1135,30,40)),IF(BD1140&lt;AR1138,IF(BD1140&lt;AR1137,50,60),IF(BD1140&lt;AR1139,70,80)))+IF(BD1141&lt;AS1136,IF(BD1141&lt;AS1134,IF(BD1141&lt;AS1133,1,2),IF(BD1141&lt;AS1135,3,4)),IF(BD1141&lt;AS1138,IF(BD1141&lt;AS1137,5,6),IF(BD1141&lt;AS1139,7,8)))</f>
        <v>81</v>
      </c>
      <c r="BE1137" s="16">
        <f ca="1">IF(BE1140&lt;AR1136,IF(BE1140&lt;AR1134,IF(BE1140&lt;AR1133,10,20),IF(BE1140&lt;AR1135,30,40)),IF(BE1140&lt;AR1138,IF(BE1140&lt;AR1137,50,60),IF(BE1140&lt;AR1139,70,80)))+IF(BE1141&lt;AS1136,IF(BE1141&lt;AS1134,IF(BE1141&lt;AS1133,1,2),IF(BE1141&lt;AS1135,3,4)),IF(BE1141&lt;AS1138,IF(BE1141&lt;AS1137,5,6),IF(BE1141&lt;AS1139,7,8)))</f>
        <v>81</v>
      </c>
      <c r="BF1137" s="16">
        <f ca="1">IF(BF1140&lt;AR1136,IF(BF1140&lt;AR1134,IF(BF1140&lt;AR1133,10,20),IF(BF1140&lt;AR1135,30,40)),IF(BF1140&lt;AR1138,IF(BF1140&lt;AR1137,50,60),IF(BF1140&lt;AR1139,70,80)))+IF(BF1141&lt;AS1136,IF(BF1141&lt;AS1134,IF(BF1141&lt;AS1133,1,2),IF(BF1141&lt;AS1135,3,4)),IF(BF1141&lt;AS1138,IF(BF1141&lt;AS1137,5,6),IF(BF1141&lt;AS1139,7,8)))</f>
        <v>81</v>
      </c>
      <c r="BG1137" s="16">
        <f ca="1">IF(BG1140&lt;AR1136,IF(BG1140&lt;AR1134,IF(BG1140&lt;AR1133,10,20),IF(BG1140&lt;AR1135,30,40)),IF(BG1140&lt;AR1138,IF(BG1140&lt;AR1137,50,60),IF(BG1140&lt;AR1139,70,80)))+IF(BG1141&lt;AS1136,IF(BG1141&lt;AS1134,IF(BG1141&lt;AS1133,1,2),IF(BG1141&lt;AS1135,3,4)),IF(BG1141&lt;AS1138,IF(BG1141&lt;AS1137,5,6),IF(BG1141&lt;AS1139,7,8)))</f>
        <v>81</v>
      </c>
      <c r="BH1137" s="16">
        <f ca="1">IF(BH1140&lt;AR1136,IF(BH1140&lt;AR1134,IF(BH1140&lt;AR1133,10,20),IF(BH1140&lt;AR1135,30,40)),IF(BH1140&lt;AR1138,IF(BH1140&lt;AR1137,50,60),IF(BH1140&lt;AR1139,70,80)))+IF(BH1141&lt;AS1136,IF(BH1141&lt;AS1134,IF(BH1141&lt;AS1133,1,2),IF(BH1141&lt;AS1135,3,4)),IF(BH1141&lt;AS1138,IF(BH1141&lt;AS1137,5,6),IF(BH1141&lt;AS1139,7,8)))</f>
        <v>81</v>
      </c>
      <c r="BI1137" s="16">
        <f ca="1">IF(BI1140&lt;AR1136,IF(BI1140&lt;AR1134,IF(BI1140&lt;AR1133,10,20),IF(BI1140&lt;AR1135,30,40)),IF(BI1140&lt;AR1138,IF(BI1140&lt;AR1137,50,60),IF(BI1140&lt;AR1139,70,80)))+IF(BI1141&lt;AS1136,IF(BI1141&lt;AS1134,IF(BI1141&lt;AS1133,1,2),IF(BI1141&lt;AS1135,3,4)),IF(BI1141&lt;AS1138,IF(BI1141&lt;AS1137,5,6),IF(BI1141&lt;AS1139,7,8)))</f>
        <v>81</v>
      </c>
      <c r="BJ1137" s="16">
        <f ca="1">IF(BJ1140&lt;AR1136,IF(BJ1140&lt;AR1134,IF(BJ1140&lt;AR1133,10,20),IF(BJ1140&lt;AR1135,30,40)),IF(BJ1140&lt;AR1138,IF(BJ1140&lt;AR1137,50,60),IF(BJ1140&lt;AR1139,70,80)))+IF(BJ1141&lt;AS1136,IF(BJ1141&lt;AS1134,IF(BJ1141&lt;AS1133,1,2),IF(BJ1141&lt;AS1135,3,4)),IF(BJ1141&lt;AS1138,IF(BJ1141&lt;AS1137,5,6),IF(BJ1141&lt;AS1139,7,8)))</f>
        <v>81</v>
      </c>
      <c r="BK1137" s="16">
        <f ca="1">IF(BK1140&lt;AR1136,IF(BK1140&lt;AR1134,IF(BK1140&lt;AR1133,10,20),IF(BK1140&lt;AR1135,30,40)),IF(BK1140&lt;AR1138,IF(BK1140&lt;AR1137,50,60),IF(BK1140&lt;AR1139,70,80)))+IF(BK1141&lt;AS1136,IF(BK1141&lt;AS1134,IF(BK1141&lt;AS1133,1,2),IF(BK1141&lt;AS1135,3,4)),IF(BK1141&lt;AS1138,IF(BK1141&lt;AS1137,5,6),IF(BK1141&lt;AS1139,7,8)))</f>
        <v>81</v>
      </c>
      <c r="BL1137" s="16">
        <f ca="1">IF(BL1140&lt;AR1136,IF(BL1140&lt;AR1134,IF(BL1140&lt;AR1133,10,20),IF(BL1140&lt;AR1135,30,40)),IF(BL1140&lt;AR1138,IF(BL1140&lt;AR1137,50,60),IF(BL1140&lt;AR1139,70,80)))+IF(BL1141&lt;AS1136,IF(BL1141&lt;AS1134,IF(BL1141&lt;AS1133,1,2),IF(BL1141&lt;AS1135,3,4)),IF(BL1141&lt;AS1138,IF(BL1141&lt;AS1137,5,6),IF(BL1141&lt;AS1139,7,8)))</f>
        <v>81</v>
      </c>
      <c r="BM1137" s="16">
        <f ca="1">IF(BM1140&lt;AR1136,IF(BM1140&lt;AR1134,IF(BM1140&lt;AR1133,10,20),IF(BM1140&lt;AR1135,30,40)),IF(BM1140&lt;AR1138,IF(BM1140&lt;AR1137,50,60),IF(BM1140&lt;AR1139,70,80)))+IF(BM1141&lt;AS1136,IF(BM1141&lt;AS1134,IF(BM1141&lt;AS1133,1,2),IF(BM1141&lt;AS1135,3,4)),IF(BM1141&lt;AS1138,IF(BM1141&lt;AS1137,5,6),IF(BM1141&lt;AS1139,7,8)))</f>
        <v>81</v>
      </c>
      <c r="BN1137" s="16">
        <f ca="1">IF(BN1140&lt;AR1136,IF(BN1140&lt;AR1134,IF(BN1140&lt;AR1133,10,20),IF(BN1140&lt;AR1135,30,40)),IF(BN1140&lt;AR1138,IF(BN1140&lt;AR1137,50,60),IF(BN1140&lt;AR1139,70,80)))+IF(BN1141&lt;AS1136,IF(BN1141&lt;AS1134,IF(BN1141&lt;AS1133,1,2),IF(BN1141&lt;AS1135,3,4)),IF(BN1141&lt;AS1138,IF(BN1141&lt;AS1137,5,6),IF(BN1141&lt;AS1139,7,8)))</f>
        <v>81</v>
      </c>
      <c r="BO1137" s="16">
        <f ca="1">IF(BO1140&lt;AR1136,IF(BO1140&lt;AR1134,IF(BO1140&lt;AR1133,10,20),IF(BO1140&lt;AR1135,30,40)),IF(BO1140&lt;AR1138,IF(BO1140&lt;AR1137,50,60),IF(BO1140&lt;AR1139,70,80)))+IF(BO1141&lt;AS1136,IF(BO1141&lt;AS1134,IF(BO1141&lt;AS1133,1,2),IF(BO1141&lt;AS1135,3,4)),IF(BO1141&lt;AS1138,IF(BO1141&lt;AS1137,5,6),IF(BO1141&lt;AS1139,7,8)))</f>
        <v>81</v>
      </c>
      <c r="BP1137" s="16">
        <f ca="1">IF(BP1140&lt;AR1136,IF(BP1140&lt;AR1134,IF(BP1140&lt;AR1133,10,20),IF(BP1140&lt;AR1135,30,40)),IF(BP1140&lt;AR1138,IF(BP1140&lt;AR1137,50,60),IF(BP1140&lt;AR1139,70,80)))+IF(BP1141&lt;AS1136,IF(BP1141&lt;AS1134,IF(BP1141&lt;AS1133,1,2),IF(BP1141&lt;AS1135,3,4)),IF(BP1141&lt;AS1138,IF(BP1141&lt;AS1137,5,6),IF(BP1141&lt;AS1139,7,8)))</f>
        <v>81</v>
      </c>
      <c r="BQ1137" s="16">
        <f ca="1">IF(BQ1140&lt;AR1136,IF(BQ1140&lt;AR1134,IF(BQ1140&lt;AR1133,10,20),IF(BQ1140&lt;AR1135,30,40)),IF(BQ1140&lt;AR1138,IF(BQ1140&lt;AR1137,50,60),IF(BQ1140&lt;AR1139,70,80)))+IF(BQ1141&lt;AS1136,IF(BQ1141&lt;AS1134,IF(BQ1141&lt;AS1133,1,2),IF(BQ1141&lt;AS1135,3,4)),IF(BQ1141&lt;AS1138,IF(BQ1141&lt;AS1137,5,6),IF(BQ1141&lt;AS1139,7,8)))</f>
        <v>81</v>
      </c>
      <c r="BR1137" s="16">
        <f ca="1">IF(BR1140&lt;AR1136,IF(BR1140&lt;AR1134,IF(BR1140&lt;AR1133,10,20),IF(BR1140&lt;AR1135,30,40)),IF(BR1140&lt;AR1138,IF(BR1140&lt;AR1137,50,60),IF(BR1140&lt;AR1139,70,80)))+IF(BR1141&lt;AS1136,IF(BR1141&lt;AS1134,IF(BR1141&lt;AS1133,1,2),IF(BR1141&lt;AS1135,3,4)),IF(BR1141&lt;AS1138,IF(BR1141&lt;AS1137,5,6),IF(BR1141&lt;AS1139,7,8)))</f>
        <v>81</v>
      </c>
      <c r="BS1137" s="16">
        <f ca="1">IF(BS1140&lt;AR1136,IF(BS1140&lt;AR1134,IF(BS1140&lt;AR1133,10,20),IF(BS1140&lt;AR1135,30,40)),IF(BS1140&lt;AR1138,IF(BS1140&lt;AR1137,50,60),IF(BS1140&lt;AR1139,70,80)))+IF(BS1141&lt;AS1136,IF(BS1141&lt;AS1134,IF(BS1141&lt;AS1133,1,2),IF(BS1141&lt;AS1135,3,4)),IF(BS1141&lt;AS1138,IF(BS1141&lt;AS1137,5,6),IF(BS1141&lt;AS1139,7,8)))</f>
        <v>81</v>
      </c>
      <c r="BT1137" s="16">
        <f ca="1">IF(BT1140&lt;AR1136,IF(BT1140&lt;AR1134,IF(BT1140&lt;AR1133,10,20),IF(BT1140&lt;AR1135,30,40)),IF(BT1140&lt;AR1138,IF(BT1140&lt;AR1137,50,60),IF(BT1140&lt;AR1139,70,80)))+IF(BT1141&lt;AS1136,IF(BT1141&lt;AS1134,IF(BT1141&lt;AS1133,1,2),IF(BT1141&lt;AS1135,3,4)),IF(BT1141&lt;AS1138,IF(BT1141&lt;AS1137,5,6),IF(BT1141&lt;AS1139,7,8)))</f>
        <v>81</v>
      </c>
      <c r="BU1137" s="16">
        <f ca="1">IF(BU1140&lt;AR1136,IF(BU1140&lt;AR1134,IF(BU1140&lt;AR1133,10,20),IF(BU1140&lt;AR1135,30,40)),IF(BU1140&lt;AR1138,IF(BU1140&lt;AR1137,50,60),IF(BU1140&lt;AR1139,70,80)))+IF(BU1141&lt;AS1136,IF(BU1141&lt;AS1134,IF(BU1141&lt;AS1133,1,2),IF(BU1141&lt;AS1135,3,4)),IF(BU1141&lt;AS1138,IF(BU1141&lt;AS1137,5,6),IF(BU1141&lt;AS1139,7,8)))</f>
        <v>81</v>
      </c>
      <c r="BV1137" s="16">
        <f ca="1">IF(BV1140&lt;AR1136,IF(BV1140&lt;AR1134,IF(BV1140&lt;AR1133,10,20),IF(BV1140&lt;AR1135,30,40)),IF(BV1140&lt;AR1138,IF(BV1140&lt;AR1137,50,60),IF(BV1140&lt;AR1139,70,80)))+IF(BV1141&lt;AS1136,IF(BV1141&lt;AS1134,IF(BV1141&lt;AS1133,1,2),IF(BV1141&lt;AS1135,3,4)),IF(BV1141&lt;AS1138,IF(BV1141&lt;AS1137,5,6),IF(BV1141&lt;AS1139,7,8)))</f>
        <v>81</v>
      </c>
      <c r="BW1137" s="16">
        <f ca="1">IF(BW1140&lt;AR1136,IF(BW1140&lt;AR1134,IF(BW1140&lt;AR1133,10,20),IF(BW1140&lt;AR1135,30,40)),IF(BW1140&lt;AR1138,IF(BW1140&lt;AR1137,50,60),IF(BW1140&lt;AR1139,70,80)))+IF(BW1141&lt;AS1136,IF(BW1141&lt;AS1134,IF(BW1141&lt;AS1133,1,2),IF(BW1141&lt;AS1135,3,4)),IF(BW1141&lt;AS1138,IF(BW1141&lt;AS1137,5,6),IF(BW1141&lt;AS1139,7,8)))</f>
        <v>81</v>
      </c>
      <c r="BX1137" s="16">
        <f ca="1">IF(BX1140&lt;AR1136,IF(BX1140&lt;AR1134,IF(BX1140&lt;AR1133,10,20),IF(BX1140&lt;AR1135,30,40)),IF(BX1140&lt;AR1138,IF(BX1140&lt;AR1137,50,60),IF(BX1140&lt;AR1139,70,80)))+IF(BX1141&lt;AS1136,IF(BX1141&lt;AS1134,IF(BX1141&lt;AS1133,1,2),IF(BX1141&lt;AS1135,3,4)),IF(BX1141&lt;AS1138,IF(BX1141&lt;AS1137,5,6),IF(BX1141&lt;AS1139,7,8)))</f>
        <v>81</v>
      </c>
      <c r="BY1137" s="16">
        <f ca="1">IF(BY1140&lt;AR1136,IF(BY1140&lt;AR1134,IF(BY1140&lt;AR1133,10,20),IF(BY1140&lt;AR1135,30,40)),IF(BY1140&lt;AR1138,IF(BY1140&lt;AR1137,50,60),IF(BY1140&lt;AR1139,70,80)))+IF(BY1141&lt;AS1136,IF(BY1141&lt;AS1134,IF(BY1141&lt;AS1133,1,2),IF(BY1141&lt;AS1135,3,4)),IF(BY1141&lt;AS1138,IF(BY1141&lt;AS1137,5,6),IF(BY1141&lt;AS1139,7,8)))</f>
        <v>81</v>
      </c>
      <c r="BZ1137" s="16">
        <f ca="1">IF(BZ1140&lt;AR1136,IF(BZ1140&lt;AR1134,IF(BZ1140&lt;AR1133,10,20),IF(BZ1140&lt;AR1135,30,40)),IF(BZ1140&lt;AR1138,IF(BZ1140&lt;AR1137,50,60),IF(BZ1140&lt;AR1139,70,80)))+IF(BZ1141&lt;AS1136,IF(BZ1141&lt;AS1134,IF(BZ1141&lt;AS1133,1,2),IF(BZ1141&lt;AS1135,3,4)),IF(BZ1141&lt;AS1138,IF(BZ1141&lt;AS1137,5,6),IF(BZ1141&lt;AS1139,7,8)))</f>
        <v>81</v>
      </c>
      <c r="CA1137" s="16">
        <f ca="1">IF(CA1140&lt;AR1136,IF(CA1140&lt;AR1134,IF(CA1140&lt;AR1133,10,20),IF(CA1140&lt;AR1135,30,40)),IF(CA1140&lt;AR1138,IF(CA1140&lt;AR1137,50,60),IF(CA1140&lt;AR1139,70,80)))+IF(CA1141&lt;AS1136,IF(CA1141&lt;AS1134,IF(CA1141&lt;AS1133,1,2),IF(CA1141&lt;AS1135,3,4)),IF(CA1141&lt;AS1138,IF(CA1141&lt;AS1137,5,6),IF(CA1141&lt;AS1139,7,8)))</f>
        <v>81</v>
      </c>
      <c r="CB1137" s="16">
        <f ca="1">IF(CB1140&lt;AR1136,IF(CB1140&lt;AR1134,IF(CB1140&lt;AR1133,10,20),IF(CB1140&lt;AR1135,30,40)),IF(CB1140&lt;AR1138,IF(CB1140&lt;AR1137,50,60),IF(CB1140&lt;AR1139,70,80)))+IF(CB1141&lt;AS1136,IF(CB1141&lt;AS1134,IF(CB1141&lt;AS1133,1,2),IF(CB1141&lt;AS1135,3,4)),IF(CB1141&lt;AS1138,IF(CB1141&lt;AS1137,5,6),IF(CB1141&lt;AS1139,7,8)))</f>
        <v>81</v>
      </c>
      <c r="CC1137" s="16">
        <f ca="1">IF(CC1140&lt;AR1136,IF(CC1140&lt;AR1134,IF(CC1140&lt;AR1133,10,20),IF(CC1140&lt;AR1135,30,40)),IF(CC1140&lt;AR1138,IF(CC1140&lt;AR1137,50,60),IF(CC1140&lt;AR1139,70,80)))+IF(CC1141&lt;AS1136,IF(CC1141&lt;AS1134,IF(CC1141&lt;AS1133,1,2),IF(CC1141&lt;AS1135,3,4)),IF(CC1141&lt;AS1138,IF(CC1141&lt;AS1137,5,6),IF(CC1141&lt;AS1139,7,8)))</f>
        <v>81</v>
      </c>
      <c r="CD1137" s="16">
        <f ca="1">IF(CD1140&lt;AR1136,IF(CD1140&lt;AR1134,IF(CD1140&lt;AR1133,10,20),IF(CD1140&lt;AR1135,30,40)),IF(CD1140&lt;AR1138,IF(CD1140&lt;AR1137,50,60),IF(CD1140&lt;AR1139,70,80)))+IF(CD1141&lt;AS1136,IF(CD1141&lt;AS1134,IF(CD1141&lt;AS1133,1,2),IF(CD1141&lt;AS1135,3,4)),IF(CD1141&lt;AS1138,IF(CD1141&lt;AS1137,5,6),IF(CD1141&lt;AS1139,7,8)))</f>
        <v>81</v>
      </c>
      <c r="CE1137" s="16">
        <f ca="1">IF(CE1140&lt;AR1136,IF(CE1140&lt;AR1134,IF(CE1140&lt;AR1133,10,20),IF(CE1140&lt;AR1135,30,40)),IF(CE1140&lt;AR1138,IF(CE1140&lt;AR1137,50,60),IF(CE1140&lt;AR1139,70,80)))+IF(CE1141&lt;AS1136,IF(CE1141&lt;AS1134,IF(CE1141&lt;AS1133,1,2),IF(CE1141&lt;AS1135,3,4)),IF(CE1141&lt;AS1138,IF(CE1141&lt;AS1137,5,6),IF(CE1141&lt;AS1139,7,8)))</f>
        <v>81</v>
      </c>
      <c r="CF1137" s="16">
        <f ca="1">IF(CF1140&lt;AR1136,IF(CF1140&lt;AR1134,IF(CF1140&lt;AR1133,10,20),IF(CF1140&lt;AR1135,30,40)),IF(CF1140&lt;AR1138,IF(CF1140&lt;AR1137,50,60),IF(CF1140&lt;AR1139,70,80)))+IF(CF1141&lt;AS1136,IF(CF1141&lt;AS1134,IF(CF1141&lt;AS1133,1,2),IF(CF1141&lt;AS1135,3,4)),IF(CF1141&lt;AS1138,IF(CF1141&lt;AS1137,5,6),IF(CF1141&lt;AS1139,7,8)))</f>
        <v>81</v>
      </c>
      <c r="CG1137" s="16">
        <f ca="1">IF(CG1140&lt;AR1136,IF(CG1140&lt;AR1134,IF(CG1140&lt;AR1133,10,20),IF(CG1140&lt;AR1135,30,40)),IF(CG1140&lt;AR1138,IF(CG1140&lt;AR1137,50,60),IF(CG1140&lt;AR1139,70,80)))+IF(CG1141&lt;AS1136,IF(CG1141&lt;AS1134,IF(CG1141&lt;AS1133,1,2),IF(CG1141&lt;AS1135,3,4)),IF(CG1141&lt;AS1138,IF(CG1141&lt;AS1137,5,6),IF(CG1141&lt;AS1139,7,8)))</f>
        <v>81</v>
      </c>
      <c r="CH1137" s="16">
        <f ca="1">IF(CH1140&lt;AR1136,IF(CH1140&lt;AR1134,IF(CH1140&lt;AR1133,10,20),IF(CH1140&lt;AR1135,30,40)),IF(CH1140&lt;AR1138,IF(CH1140&lt;AR1137,50,60),IF(CH1140&lt;AR1139,70,80)))+IF(CH1141&lt;AS1136,IF(CH1141&lt;AS1134,IF(CH1141&lt;AS1133,1,2),IF(CH1141&lt;AS1135,3,4)),IF(CH1141&lt;AS1138,IF(CH1141&lt;AS1137,5,6),IF(CH1141&lt;AS1139,7,8)))</f>
        <v>81</v>
      </c>
      <c r="CI1137" s="16">
        <f ca="1">IF(CI1140&lt;AR1136,IF(CI1140&lt;AR1134,IF(CI1140&lt;AR1133,10,20),IF(CI1140&lt;AR1135,30,40)),IF(CI1140&lt;AR1138,IF(CI1140&lt;AR1137,50,60),IF(CI1140&lt;AR1139,70,80)))+IF(CI1141&lt;AS1136,IF(CI1141&lt;AS1134,IF(CI1141&lt;AS1133,1,2),IF(CI1141&lt;AS1135,3,4)),IF(CI1141&lt;AS1138,IF(CI1141&lt;AS1137,5,6),IF(CI1141&lt;AS1139,7,8)))</f>
        <v>81</v>
      </c>
      <c r="CJ1137" s="16">
        <f ca="1">IF(CJ1140&lt;AR1136,IF(CJ1140&lt;AR1134,IF(CJ1140&lt;AR1133,10,20),IF(CJ1140&lt;AR1135,30,40)),IF(CJ1140&lt;AR1138,IF(CJ1140&lt;AR1137,50,60),IF(CJ1140&lt;AR1139,70,80)))+IF(CJ1141&lt;AS1136,IF(CJ1141&lt;AS1134,IF(CJ1141&lt;AS1133,1,2),IF(CJ1141&lt;AS1135,3,4)),IF(CJ1141&lt;AS1138,IF(CJ1141&lt;AS1137,5,6),IF(CJ1141&lt;AS1139,7,8)))</f>
        <v>81</v>
      </c>
      <c r="CK1137" s="16">
        <f ca="1">IF(CK1140&lt;AR1136,IF(CK1140&lt;AR1134,IF(CK1140&lt;AR1133,10,20),IF(CK1140&lt;AR1135,30,40)),IF(CK1140&lt;AR1138,IF(CK1140&lt;AR1137,50,60),IF(CK1140&lt;AR1139,70,80)))+IF(CK1141&lt;AS1136,IF(CK1141&lt;AS1134,IF(CK1141&lt;AS1133,1,2),IF(CK1141&lt;AS1135,3,4)),IF(CK1141&lt;AS1138,IF(CK1141&lt;AS1137,5,6),IF(CK1141&lt;AS1139,7,8)))</f>
        <v>81</v>
      </c>
      <c r="CL1137" s="16">
        <f ca="1">IF(CL1140&lt;AR1136,IF(CL1140&lt;AR1134,IF(CL1140&lt;AR1133,10,20),IF(CL1140&lt;AR1135,30,40)),IF(CL1140&lt;AR1138,IF(CL1140&lt;AR1137,50,60),IF(CL1140&lt;AR1139,70,80)))+IF(CL1141&lt;AS1136,IF(CL1141&lt;AS1134,IF(CL1141&lt;AS1133,1,2),IF(CL1141&lt;AS1135,3,4)),IF(CL1141&lt;AS1138,IF(CL1141&lt;AS1137,5,6),IF(CL1141&lt;AS1139,7,8)))</f>
        <v>81</v>
      </c>
      <c r="CM1137" s="16">
        <f ca="1">IF(CM1140&lt;AR1136,IF(CM1140&lt;AR1134,IF(CM1140&lt;AR1133,10,20),IF(CM1140&lt;AR1135,30,40)),IF(CM1140&lt;AR1138,IF(CM1140&lt;AR1137,50,60),IF(CM1140&lt;AR1139,70,80)))+IF(CM1141&lt;AS1136,IF(CM1141&lt;AS1134,IF(CM1141&lt;AS1133,1,2),IF(CM1141&lt;AS1135,3,4)),IF(CM1141&lt;AS1138,IF(CM1141&lt;AS1137,5,6),IF(CM1141&lt;AS1139,7,8)))</f>
        <v>81</v>
      </c>
      <c r="CN1137" s="16">
        <f ca="1">IF(CN1140&lt;AR1136,IF(CN1140&lt;AR1134,IF(CN1140&lt;AR1133,10,20),IF(CN1140&lt;AR1135,30,40)),IF(CN1140&lt;AR1138,IF(CN1140&lt;AR1137,50,60),IF(CN1140&lt;AR1139,70,80)))+IF(CN1141&lt;AS1136,IF(CN1141&lt;AS1134,IF(CN1141&lt;AS1133,1,2),IF(CN1141&lt;AS1135,3,4)),IF(CN1141&lt;AS1138,IF(CN1141&lt;AS1137,5,6),IF(CN1141&lt;AS1139,7,8)))</f>
        <v>81</v>
      </c>
      <c r="CO1137" s="16">
        <f ca="1">IF(CO1140&lt;AR1136,IF(CO1140&lt;AR1134,IF(CO1140&lt;AR1133,10,20),IF(CO1140&lt;AR1135,30,40)),IF(CO1140&lt;AR1138,IF(CO1140&lt;AR1137,50,60),IF(CO1140&lt;AR1139,70,80)))+IF(CO1141&lt;AS1136,IF(CO1141&lt;AS1134,IF(CO1141&lt;AS1133,1,2),IF(CO1141&lt;AS1135,3,4)),IF(CO1141&lt;AS1138,IF(CO1141&lt;AS1137,5,6),IF(CO1141&lt;AS1139,7,8)))</f>
        <v>81</v>
      </c>
      <c r="CP1137" s="16">
        <f ca="1">IF(CP1140&lt;AR1136,IF(CP1140&lt;AR1134,IF(CP1140&lt;AR1133,10,20),IF(CP1140&lt;AR1135,30,40)),IF(CP1140&lt;AR1138,IF(CP1140&lt;AR1137,50,60),IF(CP1140&lt;AR1139,70,80)))+IF(CP1141&lt;AS1136,IF(CP1141&lt;AS1134,IF(CP1141&lt;AS1133,1,2),IF(CP1141&lt;AS1135,3,4)),IF(CP1141&lt;AS1138,IF(CP1141&lt;AS1137,5,6),IF(CP1141&lt;AS1139,7,8)))</f>
        <v>81</v>
      </c>
      <c r="CQ1137" s="16">
        <f ca="1">IF(CQ1140&lt;AR1136,IF(CQ1140&lt;AR1134,IF(CQ1140&lt;AR1133,10,20),IF(CQ1140&lt;AR1135,30,40)),IF(CQ1140&lt;AR1138,IF(CQ1140&lt;AR1137,50,60),IF(CQ1140&lt;AR1139,70,80)))+IF(CQ1141&lt;AS1136,IF(CQ1141&lt;AS1134,IF(CQ1141&lt;AS1133,1,2),IF(CQ1141&lt;AS1135,3,4)),IF(CQ1141&lt;AS1138,IF(CQ1141&lt;AS1137,5,6),IF(CQ1141&lt;AS1139,7,8)))</f>
        <v>81</v>
      </c>
      <c r="CR1137" s="16">
        <f ca="1">IF(CR1140&lt;AR1136,IF(CR1140&lt;AR1134,IF(CR1140&lt;AR1133,10,20),IF(CR1140&lt;AR1135,30,40)),IF(CR1140&lt;AR1138,IF(CR1140&lt;AR1137,50,60),IF(CR1140&lt;AR1139,70,80)))+IF(CR1141&lt;AS1136,IF(CR1141&lt;AS1134,IF(CR1141&lt;AS1133,1,2),IF(CR1141&lt;AS1135,3,4)),IF(CR1141&lt;AS1138,IF(CR1141&lt;AS1137,5,6),IF(CR1141&lt;AS1139,7,8)))</f>
        <v>81</v>
      </c>
    </row>
    <row r="1138" spans="1:96" x14ac:dyDescent="0.35">
      <c r="A1138" s="23"/>
      <c r="B1138" s="39">
        <v>0.25</v>
      </c>
      <c r="C1138" s="49">
        <v>60</v>
      </c>
      <c r="D1138" s="26">
        <f ca="1">AE1125/AE1128</f>
        <v>0</v>
      </c>
      <c r="E1138" s="19">
        <f ca="1">COUNTIF(AU1134:CR1137,61)</f>
        <v>0</v>
      </c>
      <c r="F1138" s="19">
        <f ca="1">COUNTIF(AU1134:CR1137,62)</f>
        <v>0</v>
      </c>
      <c r="G1138" s="19">
        <f ca="1">COUNTIF(AU1134:CR1137,63)</f>
        <v>0</v>
      </c>
      <c r="H1138" s="19">
        <f ca="1">COUNTIF(AU1134:CR1137,64)</f>
        <v>0</v>
      </c>
      <c r="I1138" s="19">
        <f ca="1">COUNTIF(AU1134:CR1137,65)</f>
        <v>0</v>
      </c>
      <c r="J1138" s="19">
        <f ca="1">COUNTIF(AU1134:CR1137,66)</f>
        <v>0</v>
      </c>
      <c r="K1138" s="19">
        <f ca="1">COUNTIF(AU1134:CR1137,67)</f>
        <v>0</v>
      </c>
      <c r="L1138" s="19">
        <f ca="1">COUNTIF(AU1134:CR1137,68)</f>
        <v>0</v>
      </c>
      <c r="N1138" s="45">
        <f ca="1">ROUNDDOWN(E1138*$AK$20+RAND(),0)</f>
        <v>0</v>
      </c>
      <c r="O1138" s="45">
        <f ca="1">ROUNDDOWN(F1138*$AL$20+RAND(),0)</f>
        <v>0</v>
      </c>
      <c r="P1138" s="45">
        <f ca="1">ROUNDDOWN(G1138*$AM$20+RAND(),0)</f>
        <v>0</v>
      </c>
      <c r="Q1138" s="45">
        <f ca="1">ROUNDDOWN(H1138*$AN$20+RAND(),0)</f>
        <v>0</v>
      </c>
      <c r="R1138" s="45">
        <f ca="1">ROUNDDOWN(I1138*$AO$20+RAND(),0)</f>
        <v>0</v>
      </c>
      <c r="S1138" s="45">
        <f ca="1">ROUNDDOWN(J1138*$AP$20+RAND(),0)</f>
        <v>0</v>
      </c>
      <c r="T1138" s="45">
        <f ca="1">ROUNDDOWN(K1138*$AQ$20+RAND(),0)</f>
        <v>0</v>
      </c>
      <c r="U1138" s="45">
        <f ca="1">ROUNDDOWN(L1138*$AR$20+RAND(),0)</f>
        <v>0</v>
      </c>
      <c r="W1138" s="47">
        <f t="shared" ca="1" si="2143"/>
        <v>0</v>
      </c>
      <c r="X1138" s="47">
        <f t="shared" ca="1" si="2129"/>
        <v>0</v>
      </c>
      <c r="Y1138" s="47">
        <f t="shared" ca="1" si="2130"/>
        <v>0</v>
      </c>
      <c r="Z1138" s="47">
        <f t="shared" ca="1" si="2131"/>
        <v>0</v>
      </c>
      <c r="AA1138" s="47">
        <f t="shared" ca="1" si="2132"/>
        <v>0</v>
      </c>
      <c r="AB1138" s="47">
        <f t="shared" ca="1" si="2133"/>
        <v>0</v>
      </c>
      <c r="AC1138" s="47">
        <f t="shared" ca="1" si="2134"/>
        <v>0</v>
      </c>
      <c r="AD1138" s="47">
        <f t="shared" ca="1" si="2135"/>
        <v>0</v>
      </c>
      <c r="AE1138" s="21">
        <f t="shared" ca="1" si="2144"/>
        <v>0</v>
      </c>
      <c r="AH1138" s="48">
        <f t="shared" ca="1" si="2145"/>
        <v>0</v>
      </c>
      <c r="AI1138" s="48">
        <f t="shared" ca="1" si="2136"/>
        <v>0</v>
      </c>
      <c r="AJ1138" s="48">
        <f t="shared" ca="1" si="2137"/>
        <v>0</v>
      </c>
      <c r="AK1138" s="48">
        <f t="shared" ca="1" si="2138"/>
        <v>0</v>
      </c>
      <c r="AL1138" s="48">
        <f t="shared" ca="1" si="2139"/>
        <v>0</v>
      </c>
      <c r="AM1138" s="48">
        <f t="shared" ca="1" si="2140"/>
        <v>0</v>
      </c>
      <c r="AN1138" s="48">
        <f t="shared" ca="1" si="2141"/>
        <v>0</v>
      </c>
      <c r="AO1138" s="48">
        <f t="shared" ca="1" si="2142"/>
        <v>0</v>
      </c>
      <c r="AQ1138" s="1">
        <v>60</v>
      </c>
      <c r="AR1138" s="13">
        <f t="shared" ca="1" si="2146"/>
        <v>0</v>
      </c>
      <c r="AS1138" s="13">
        <f ca="1">AS1137+J1132</f>
        <v>1</v>
      </c>
      <c r="AT1138" s="8">
        <v>6</v>
      </c>
      <c r="AU1138" s="15">
        <f t="shared" ref="AU1138:CR1141" ca="1" si="2147">RAND()</f>
        <v>0.29560226924472688</v>
      </c>
      <c r="AV1138" s="15">
        <f t="shared" ca="1" si="2147"/>
        <v>0.43944845771963792</v>
      </c>
      <c r="AW1138" s="15">
        <f t="shared" ca="1" si="2147"/>
        <v>0.61642867997686024</v>
      </c>
      <c r="AX1138" s="15">
        <f t="shared" ca="1" si="2147"/>
        <v>0.39244669810947141</v>
      </c>
      <c r="AY1138" s="15">
        <f t="shared" ca="1" si="2147"/>
        <v>0.55227109019553999</v>
      </c>
      <c r="AZ1138" s="15">
        <f t="shared" ca="1" si="2147"/>
        <v>0.75699362202310871</v>
      </c>
      <c r="BA1138" s="15">
        <f t="shared" ca="1" si="2147"/>
        <v>0.803583158376448</v>
      </c>
      <c r="BB1138" s="15">
        <f t="shared" ca="1" si="2147"/>
        <v>0.58626362957677491</v>
      </c>
      <c r="BC1138" s="15">
        <f t="shared" ca="1" si="2147"/>
        <v>0.22150794937229357</v>
      </c>
      <c r="BD1138" s="15">
        <f t="shared" ca="1" si="2147"/>
        <v>0.50452668305783277</v>
      </c>
      <c r="BE1138" s="15">
        <f t="shared" ca="1" si="2147"/>
        <v>8.7557596969111362E-2</v>
      </c>
      <c r="BF1138" s="15">
        <f t="shared" ca="1" si="2147"/>
        <v>0.70437806077338672</v>
      </c>
      <c r="BG1138" s="15">
        <f t="shared" ca="1" si="2147"/>
        <v>0.34487025296129714</v>
      </c>
      <c r="BH1138" s="15">
        <f t="shared" ca="1" si="2147"/>
        <v>0.53436711463403397</v>
      </c>
      <c r="BI1138" s="15">
        <f t="shared" ca="1" si="2147"/>
        <v>4.5568697121016188E-2</v>
      </c>
      <c r="BJ1138" s="15">
        <f t="shared" ca="1" si="2147"/>
        <v>0.78853167368648336</v>
      </c>
      <c r="BK1138" s="15">
        <f t="shared" ca="1" si="2147"/>
        <v>0.73330423995069538</v>
      </c>
      <c r="BL1138" s="15">
        <f t="shared" ca="1" si="2147"/>
        <v>0.23269917760745629</v>
      </c>
      <c r="BM1138" s="15">
        <f t="shared" ca="1" si="2147"/>
        <v>0.71978735336731037</v>
      </c>
      <c r="BN1138" s="15">
        <f t="shared" ca="1" si="2147"/>
        <v>0.44889570601230855</v>
      </c>
      <c r="BO1138" s="15">
        <f t="shared" ca="1" si="2147"/>
        <v>0.16979804572860857</v>
      </c>
      <c r="BP1138" s="15">
        <f t="shared" ca="1" si="2147"/>
        <v>0.61211716334826494</v>
      </c>
      <c r="BQ1138" s="15">
        <f t="shared" ca="1" si="2147"/>
        <v>0.78950149062632913</v>
      </c>
      <c r="BR1138" s="15">
        <f t="shared" ca="1" si="2147"/>
        <v>0.2075239349526562</v>
      </c>
      <c r="BS1138" s="15">
        <f t="shared" ca="1" si="2147"/>
        <v>5.4545012005046689E-2</v>
      </c>
      <c r="BT1138" s="15">
        <f t="shared" ca="1" si="2147"/>
        <v>2.6038801609353679E-2</v>
      </c>
      <c r="BU1138" s="15">
        <f t="shared" ca="1" si="2147"/>
        <v>0.80030215589619746</v>
      </c>
      <c r="BV1138" s="15">
        <f t="shared" ca="1" si="2147"/>
        <v>0.46907136579090936</v>
      </c>
      <c r="BW1138" s="15">
        <f t="shared" ca="1" si="2147"/>
        <v>0.83042285577363362</v>
      </c>
      <c r="BX1138" s="15">
        <f t="shared" ca="1" si="2147"/>
        <v>0.96053800745630769</v>
      </c>
      <c r="BY1138" s="15">
        <f t="shared" ca="1" si="2147"/>
        <v>0.96201418596922872</v>
      </c>
      <c r="BZ1138" s="15">
        <f t="shared" ca="1" si="2147"/>
        <v>0.36137634706023236</v>
      </c>
      <c r="CA1138" s="15">
        <f t="shared" ca="1" si="2147"/>
        <v>8.816658232848984E-2</v>
      </c>
      <c r="CB1138" s="15">
        <f t="shared" ca="1" si="2147"/>
        <v>0.26257520448221916</v>
      </c>
      <c r="CC1138" s="15">
        <f t="shared" ca="1" si="2147"/>
        <v>0.52802938863531867</v>
      </c>
      <c r="CD1138" s="15">
        <f t="shared" ca="1" si="2147"/>
        <v>0.38999055657086756</v>
      </c>
      <c r="CE1138" s="15">
        <f t="shared" ca="1" si="2147"/>
        <v>0.63476429471025142</v>
      </c>
      <c r="CF1138" s="15">
        <f t="shared" ca="1" si="2147"/>
        <v>0.97028677422478848</v>
      </c>
      <c r="CG1138" s="15">
        <f t="shared" ca="1" si="2147"/>
        <v>0.65673223356731569</v>
      </c>
      <c r="CH1138" s="15">
        <f t="shared" ca="1" si="2147"/>
        <v>0.21172666087794201</v>
      </c>
      <c r="CI1138" s="15">
        <f t="shared" ca="1" si="2147"/>
        <v>0.40667107010369474</v>
      </c>
      <c r="CJ1138" s="15">
        <f t="shared" ca="1" si="2147"/>
        <v>0.94257220649737394</v>
      </c>
      <c r="CK1138" s="15">
        <f t="shared" ca="1" si="2147"/>
        <v>0.62229876254741978</v>
      </c>
      <c r="CL1138" s="15">
        <f t="shared" ca="1" si="2147"/>
        <v>0.68357233319119626</v>
      </c>
      <c r="CM1138" s="15">
        <f t="shared" ca="1" si="2147"/>
        <v>0.99074771258087724</v>
      </c>
      <c r="CN1138" s="15">
        <f t="shared" ca="1" si="2147"/>
        <v>0.18923555115529433</v>
      </c>
      <c r="CO1138" s="15">
        <f t="shared" ca="1" si="2147"/>
        <v>0.28224628488379622</v>
      </c>
      <c r="CP1138" s="15">
        <f t="shared" ca="1" si="2147"/>
        <v>0.97654721178897119</v>
      </c>
      <c r="CQ1138" s="15">
        <f t="shared" ca="1" si="2147"/>
        <v>0.37716715680947965</v>
      </c>
      <c r="CR1138" s="15">
        <f t="shared" ca="1" si="2147"/>
        <v>0.78759041865232338</v>
      </c>
    </row>
    <row r="1139" spans="1:96" x14ac:dyDescent="0.35">
      <c r="A1139" s="23"/>
      <c r="B1139" s="39">
        <v>0.5</v>
      </c>
      <c r="C1139" s="49">
        <v>70</v>
      </c>
      <c r="D1139" s="26">
        <f ca="1">AE1126/AE1128</f>
        <v>9.9502487562189053E-3</v>
      </c>
      <c r="E1139" s="19">
        <f ca="1">COUNTIF(AU1134:CR1137,71)</f>
        <v>0</v>
      </c>
      <c r="F1139" s="19">
        <f ca="1">COUNTIF(AU1134:CR1137,72)</f>
        <v>0</v>
      </c>
      <c r="G1139" s="19">
        <f ca="1">COUNTIF(AU1134:CR1137,73)</f>
        <v>0</v>
      </c>
      <c r="H1139" s="19">
        <f ca="1">COUNTIF(AU1134:CR1137,74)</f>
        <v>0</v>
      </c>
      <c r="I1139" s="19">
        <f ca="1">COUNTIF(AU1134:CR1137,75)</f>
        <v>0</v>
      </c>
      <c r="J1139" s="19">
        <f ca="1">COUNTIF(AU1134:CR1137,76)</f>
        <v>0</v>
      </c>
      <c r="K1139" s="19">
        <f ca="1">COUNTIF(AU1134:CR1137,77)</f>
        <v>0</v>
      </c>
      <c r="L1139" s="19">
        <f ca="1">COUNTIF(AU1134:CR1137,78)</f>
        <v>0</v>
      </c>
      <c r="N1139" s="45">
        <f ca="1">ROUNDDOWN(E1139*$AK$21+RAND(),0)</f>
        <v>0</v>
      </c>
      <c r="O1139" s="45">
        <f ca="1">ROUNDDOWN(F1139*$AL$21+RAND(),0)</f>
        <v>0</v>
      </c>
      <c r="P1139" s="45">
        <f ca="1">ROUNDDOWN(G1139*$AM$21+RAND(),0)</f>
        <v>0</v>
      </c>
      <c r="Q1139" s="45">
        <f ca="1">ROUNDDOWN(H1139*$AN$21+RAND(),0)</f>
        <v>0</v>
      </c>
      <c r="R1139" s="45">
        <f ca="1">ROUNDDOWN(I1139*$AO$21+RAND(),0)</f>
        <v>0</v>
      </c>
      <c r="S1139" s="45">
        <f ca="1">ROUNDDOWN(J1139*$AP$21+RAND(),0)</f>
        <v>0</v>
      </c>
      <c r="T1139" s="45">
        <f ca="1">ROUNDDOWN(K1139*$AQ$21+RAND(),0)</f>
        <v>0</v>
      </c>
      <c r="U1139" s="45">
        <f ca="1">ROUNDDOWN(L1139*$AR$21+RAND(),0)</f>
        <v>0</v>
      </c>
      <c r="W1139" s="47">
        <f t="shared" ca="1" si="2143"/>
        <v>0</v>
      </c>
      <c r="X1139" s="47">
        <f t="shared" ca="1" si="2129"/>
        <v>0</v>
      </c>
      <c r="Y1139" s="47">
        <f t="shared" ca="1" si="2130"/>
        <v>0</v>
      </c>
      <c r="Z1139" s="47">
        <f t="shared" ca="1" si="2131"/>
        <v>0</v>
      </c>
      <c r="AA1139" s="47">
        <f t="shared" ca="1" si="2132"/>
        <v>0</v>
      </c>
      <c r="AB1139" s="47">
        <f t="shared" ca="1" si="2133"/>
        <v>0</v>
      </c>
      <c r="AC1139" s="47">
        <f t="shared" ca="1" si="2134"/>
        <v>0</v>
      </c>
      <c r="AD1139" s="47">
        <f t="shared" ca="1" si="2135"/>
        <v>0</v>
      </c>
      <c r="AE1139" s="21">
        <f t="shared" ca="1" si="2144"/>
        <v>22</v>
      </c>
      <c r="AH1139" s="48">
        <f t="shared" ca="1" si="2145"/>
        <v>0</v>
      </c>
      <c r="AI1139" s="48">
        <f t="shared" ca="1" si="2136"/>
        <v>0</v>
      </c>
      <c r="AJ1139" s="48">
        <f t="shared" ca="1" si="2137"/>
        <v>0</v>
      </c>
      <c r="AK1139" s="48">
        <f t="shared" ca="1" si="2138"/>
        <v>0</v>
      </c>
      <c r="AL1139" s="48">
        <f t="shared" ca="1" si="2139"/>
        <v>0</v>
      </c>
      <c r="AM1139" s="48">
        <f t="shared" ca="1" si="2140"/>
        <v>0</v>
      </c>
      <c r="AN1139" s="48">
        <f t="shared" ca="1" si="2141"/>
        <v>0</v>
      </c>
      <c r="AO1139" s="48">
        <f t="shared" ca="1" si="2142"/>
        <v>0</v>
      </c>
      <c r="AQ1139" s="1">
        <v>70</v>
      </c>
      <c r="AR1139" s="13">
        <f t="shared" ca="1" si="2146"/>
        <v>9.9502487562189053E-3</v>
      </c>
      <c r="AS1139" s="13">
        <f ca="1">AS1138+K1132</f>
        <v>1</v>
      </c>
      <c r="AT1139" s="8">
        <v>7</v>
      </c>
      <c r="AU1139" s="17">
        <f t="shared" ca="1" si="2147"/>
        <v>0.63489923731024411</v>
      </c>
      <c r="AV1139" s="17">
        <f t="shared" ca="1" si="2147"/>
        <v>0.39663719272228282</v>
      </c>
      <c r="AW1139" s="17">
        <f t="shared" ca="1" si="2147"/>
        <v>0.31764137295525208</v>
      </c>
      <c r="AX1139" s="17">
        <f t="shared" ca="1" si="2147"/>
        <v>0.48963210567700854</v>
      </c>
      <c r="AY1139" s="17">
        <f t="shared" ca="1" si="2147"/>
        <v>4.2782868682346153E-3</v>
      </c>
      <c r="AZ1139" s="17">
        <f t="shared" ca="1" si="2147"/>
        <v>0.65319014172511825</v>
      </c>
      <c r="BA1139" s="17">
        <f t="shared" ca="1" si="2147"/>
        <v>7.0873939084827753E-2</v>
      </c>
      <c r="BB1139" s="17">
        <f t="shared" ca="1" si="2147"/>
        <v>0.76669095863939496</v>
      </c>
      <c r="BC1139" s="17">
        <f t="shared" ca="1" si="2147"/>
        <v>0.42775367029382261</v>
      </c>
      <c r="BD1139" s="17">
        <f t="shared" ca="1" si="2147"/>
        <v>0.43876961939229842</v>
      </c>
      <c r="BE1139" s="17">
        <f t="shared" ca="1" si="2147"/>
        <v>0.6928350662465067</v>
      </c>
      <c r="BF1139" s="17">
        <f t="shared" ca="1" si="2147"/>
        <v>0.85032055016573194</v>
      </c>
      <c r="BG1139" s="17">
        <f t="shared" ca="1" si="2147"/>
        <v>0.96543111433902773</v>
      </c>
      <c r="BH1139" s="17">
        <f t="shared" ca="1" si="2147"/>
        <v>0.32025851784071879</v>
      </c>
      <c r="BI1139" s="17">
        <f t="shared" ca="1" si="2147"/>
        <v>0.40225675135223304</v>
      </c>
      <c r="BJ1139" s="17">
        <f t="shared" ca="1" si="2147"/>
        <v>8.2230409850510111E-2</v>
      </c>
      <c r="BK1139" s="17">
        <f t="shared" ca="1" si="2147"/>
        <v>0.24508541263631145</v>
      </c>
      <c r="BL1139" s="17">
        <f t="shared" ca="1" si="2147"/>
        <v>0.26647711925676898</v>
      </c>
      <c r="BM1139" s="17">
        <f t="shared" ca="1" si="2147"/>
        <v>0.24506990983164711</v>
      </c>
      <c r="BN1139" s="17">
        <f t="shared" ca="1" si="2147"/>
        <v>0.80168577608041169</v>
      </c>
      <c r="BO1139" s="17">
        <f t="shared" ca="1" si="2147"/>
        <v>0.67772389154069279</v>
      </c>
      <c r="BP1139" s="17">
        <f t="shared" ca="1" si="2147"/>
        <v>0.95638664309098032</v>
      </c>
      <c r="BQ1139" s="17">
        <f t="shared" ca="1" si="2147"/>
        <v>0.23585984064915677</v>
      </c>
      <c r="BR1139" s="17">
        <f t="shared" ca="1" si="2147"/>
        <v>0.24491892729558673</v>
      </c>
      <c r="BS1139" s="17">
        <f t="shared" ca="1" si="2147"/>
        <v>0.52838383582540493</v>
      </c>
      <c r="BT1139" s="17">
        <f t="shared" ca="1" si="2147"/>
        <v>0.22669361636919472</v>
      </c>
      <c r="BU1139" s="17">
        <f t="shared" ca="1" si="2147"/>
        <v>0.29952289052752123</v>
      </c>
      <c r="BV1139" s="17">
        <f t="shared" ca="1" si="2147"/>
        <v>0.44236493659725651</v>
      </c>
      <c r="BW1139" s="17">
        <f t="shared" ca="1" si="2147"/>
        <v>0.88139954669205345</v>
      </c>
      <c r="BX1139" s="17">
        <f t="shared" ca="1" si="2147"/>
        <v>0.76501650076569094</v>
      </c>
      <c r="BY1139" s="17">
        <f t="shared" ca="1" si="2147"/>
        <v>0.53979848531189989</v>
      </c>
      <c r="BZ1139" s="17">
        <f t="shared" ca="1" si="2147"/>
        <v>0.29767753808030362</v>
      </c>
      <c r="CA1139" s="17">
        <f t="shared" ca="1" si="2147"/>
        <v>0.80962966632490296</v>
      </c>
      <c r="CB1139" s="17">
        <f t="shared" ca="1" si="2147"/>
        <v>0.64638448128282111</v>
      </c>
      <c r="CC1139" s="17">
        <f t="shared" ca="1" si="2147"/>
        <v>0.14447078325495166</v>
      </c>
      <c r="CD1139" s="17">
        <f t="shared" ca="1" si="2147"/>
        <v>0.38608187892157164</v>
      </c>
      <c r="CE1139" s="17">
        <f t="shared" ca="1" si="2147"/>
        <v>0.10713930094626922</v>
      </c>
      <c r="CF1139" s="17">
        <f t="shared" ca="1" si="2147"/>
        <v>0.82418983934196477</v>
      </c>
      <c r="CG1139" s="17">
        <f t="shared" ca="1" si="2147"/>
        <v>0.89673408880530181</v>
      </c>
      <c r="CH1139" s="17">
        <f t="shared" ca="1" si="2147"/>
        <v>0.63904353741769293</v>
      </c>
      <c r="CI1139" s="17">
        <f t="shared" ca="1" si="2147"/>
        <v>0.34108035672647885</v>
      </c>
      <c r="CJ1139" s="17">
        <f t="shared" ca="1" si="2147"/>
        <v>0.25101374757076667</v>
      </c>
      <c r="CK1139" s="17">
        <f t="shared" ca="1" si="2147"/>
        <v>0.76421281339985359</v>
      </c>
      <c r="CL1139" s="17">
        <f t="shared" ca="1" si="2147"/>
        <v>0.83066935240913564</v>
      </c>
      <c r="CM1139" s="17">
        <f t="shared" ca="1" si="2147"/>
        <v>0.13787817331170871</v>
      </c>
      <c r="CN1139" s="17">
        <f t="shared" ca="1" si="2147"/>
        <v>0.36206664463917004</v>
      </c>
      <c r="CO1139" s="17">
        <f t="shared" ca="1" si="2147"/>
        <v>0.6004954002868832</v>
      </c>
      <c r="CP1139" s="17">
        <f t="shared" ca="1" si="2147"/>
        <v>0.85881108128838679</v>
      </c>
      <c r="CQ1139" s="17">
        <f t="shared" ca="1" si="2147"/>
        <v>0.71591562497145689</v>
      </c>
      <c r="CR1139" s="17">
        <f t="shared" ca="1" si="2147"/>
        <v>0.8483124207722671</v>
      </c>
    </row>
    <row r="1140" spans="1:96" x14ac:dyDescent="0.35">
      <c r="A1140" s="23"/>
      <c r="B1140" s="39">
        <v>1</v>
      </c>
      <c r="C1140" s="49">
        <v>80</v>
      </c>
      <c r="D1140" s="26">
        <f ca="1">AE1127/AE1128</f>
        <v>0.99004975124378114</v>
      </c>
      <c r="E1140" s="19">
        <f ca="1">COUNTIF(AU1134:CR1137,81)</f>
        <v>200</v>
      </c>
      <c r="F1140" s="19">
        <f ca="1">COUNTIF(AU1134:CR1137,82)</f>
        <v>0</v>
      </c>
      <c r="G1140" s="19">
        <f ca="1">COUNTIF(AU1134:CR1137,83)</f>
        <v>0</v>
      </c>
      <c r="H1140" s="19">
        <f ca="1">COUNTIF(AU1134:CR1137,84)</f>
        <v>0</v>
      </c>
      <c r="I1140" s="19">
        <f ca="1">COUNTIF(AU1134:CR1137,85)</f>
        <v>0</v>
      </c>
      <c r="J1140" s="19">
        <f ca="1">COUNTIF(AU1134:CR1137,86)</f>
        <v>0</v>
      </c>
      <c r="K1140" s="19">
        <f ca="1">COUNTIF(AU1134:CR1137,87)</f>
        <v>0</v>
      </c>
      <c r="L1140" s="19">
        <f ca="1">COUNTIF(AU1134:CR1137,88)</f>
        <v>0</v>
      </c>
      <c r="N1140" s="45">
        <f ca="1">ROUNDDOWN(E1140*$AK$22+RAND(),0)</f>
        <v>89</v>
      </c>
      <c r="O1140" s="45">
        <f ca="1">ROUNDDOWN(F1140*$AL$22+RAND(),0)</f>
        <v>0</v>
      </c>
      <c r="P1140" s="45">
        <f ca="1">ROUNDDOWN(G1140*$AM$22+RAND(),0)</f>
        <v>0</v>
      </c>
      <c r="Q1140" s="45">
        <f ca="1">ROUNDDOWN(H1140*$AN$22+RAND(),0)</f>
        <v>0</v>
      </c>
      <c r="R1140" s="45">
        <f ca="1">ROUNDDOWN(I1140*$AO$22+RAND(),0)</f>
        <v>0</v>
      </c>
      <c r="S1140" s="45">
        <f ca="1">ROUNDDOWN(J1140*$AP$22+RAND(),0)</f>
        <v>0</v>
      </c>
      <c r="T1140" s="45">
        <f ca="1">ROUNDDOWN(K1140*$AQ$22+RAND(),0)</f>
        <v>0</v>
      </c>
      <c r="U1140" s="45">
        <f ca="1">ROUNDDOWN(L1140*$AR$22+RAND(),0)</f>
        <v>0</v>
      </c>
      <c r="W1140" s="47">
        <f t="shared" ca="1" si="2143"/>
        <v>44</v>
      </c>
      <c r="X1140" s="47">
        <f t="shared" ca="1" si="2129"/>
        <v>0</v>
      </c>
      <c r="Y1140" s="47">
        <f t="shared" ca="1" si="2130"/>
        <v>0</v>
      </c>
      <c r="Z1140" s="47">
        <f t="shared" ca="1" si="2131"/>
        <v>0</v>
      </c>
      <c r="AA1140" s="47">
        <f t="shared" ca="1" si="2132"/>
        <v>0</v>
      </c>
      <c r="AB1140" s="47">
        <f t="shared" ca="1" si="2133"/>
        <v>0</v>
      </c>
      <c r="AC1140" s="47">
        <f t="shared" ca="1" si="2134"/>
        <v>0</v>
      </c>
      <c r="AD1140" s="47">
        <f t="shared" ca="1" si="2135"/>
        <v>0</v>
      </c>
      <c r="AE1140" s="21">
        <f ca="1">((1-d)*SUM(W1140:AD1140)+d*SUM(W1139:AD1139))*E/B1140</f>
        <v>2189</v>
      </c>
      <c r="AH1140" s="48">
        <f t="shared" ca="1" si="2145"/>
        <v>45</v>
      </c>
      <c r="AI1140" s="48">
        <f t="shared" ca="1" si="2136"/>
        <v>0</v>
      </c>
      <c r="AJ1140" s="48">
        <f t="shared" ca="1" si="2137"/>
        <v>0</v>
      </c>
      <c r="AK1140" s="48">
        <f t="shared" ca="1" si="2138"/>
        <v>0</v>
      </c>
      <c r="AL1140" s="48">
        <f t="shared" ca="1" si="2139"/>
        <v>0</v>
      </c>
      <c r="AM1140" s="48">
        <f t="shared" ca="1" si="2140"/>
        <v>0</v>
      </c>
      <c r="AN1140" s="48">
        <f t="shared" ca="1" si="2141"/>
        <v>0</v>
      </c>
      <c r="AO1140" s="48">
        <f ca="1">U1140-AD1140</f>
        <v>0</v>
      </c>
      <c r="AP1140" s="20">
        <f ca="1">SUM(AH1133:AO1140)</f>
        <v>45</v>
      </c>
      <c r="AQ1140" s="1">
        <v>80</v>
      </c>
      <c r="AR1140" s="14">
        <f t="shared" ca="1" si="2146"/>
        <v>1</v>
      </c>
      <c r="AS1140" s="14">
        <f ca="1">AS1139+L1132</f>
        <v>1</v>
      </c>
      <c r="AT1140" s="8">
        <v>8</v>
      </c>
      <c r="AU1140" s="15">
        <f t="shared" ca="1" si="2147"/>
        <v>0.37773875774173649</v>
      </c>
      <c r="AV1140" s="15">
        <f t="shared" ca="1" si="2147"/>
        <v>0.91993364758685681</v>
      </c>
      <c r="AW1140" s="15">
        <f t="shared" ca="1" si="2147"/>
        <v>0.21451257341027008</v>
      </c>
      <c r="AX1140" s="15">
        <f t="shared" ca="1" si="2147"/>
        <v>0.41832650615017952</v>
      </c>
      <c r="AY1140" s="15">
        <f t="shared" ca="1" si="2147"/>
        <v>0.9859232801356167</v>
      </c>
      <c r="AZ1140" s="15">
        <f t="shared" ca="1" si="2147"/>
        <v>0.87567565780518541</v>
      </c>
      <c r="BA1140" s="15">
        <f t="shared" ca="1" si="2147"/>
        <v>0.38791958638334101</v>
      </c>
      <c r="BB1140" s="15">
        <f t="shared" ca="1" si="2147"/>
        <v>0.45549719085876406</v>
      </c>
      <c r="BC1140" s="15">
        <f t="shared" ca="1" si="2147"/>
        <v>0.83971175326043279</v>
      </c>
      <c r="BD1140" s="15">
        <f t="shared" ca="1" si="2147"/>
        <v>0.77160581208407697</v>
      </c>
      <c r="BE1140" s="15">
        <f t="shared" ca="1" si="2147"/>
        <v>0.1472458701987216</v>
      </c>
      <c r="BF1140" s="15">
        <f t="shared" ca="1" si="2147"/>
        <v>0.47448274101405996</v>
      </c>
      <c r="BG1140" s="15">
        <f t="shared" ca="1" si="2147"/>
        <v>0.84212213264856239</v>
      </c>
      <c r="BH1140" s="15">
        <f t="shared" ca="1" si="2147"/>
        <v>0.83999481693070721</v>
      </c>
      <c r="BI1140" s="15">
        <f t="shared" ca="1" si="2147"/>
        <v>0.93725207703726632</v>
      </c>
      <c r="BJ1140" s="15">
        <f t="shared" ca="1" si="2147"/>
        <v>0.21160704863445001</v>
      </c>
      <c r="BK1140" s="15">
        <f t="shared" ca="1" si="2147"/>
        <v>0.24133988785406635</v>
      </c>
      <c r="BL1140" s="15">
        <f t="shared" ca="1" si="2147"/>
        <v>0.29864956064071413</v>
      </c>
      <c r="BM1140" s="15">
        <f t="shared" ca="1" si="2147"/>
        <v>0.76055751672998884</v>
      </c>
      <c r="BN1140" s="15">
        <f t="shared" ca="1" si="2147"/>
        <v>3.587083372397637E-2</v>
      </c>
      <c r="BO1140" s="15">
        <f t="shared" ca="1" si="2147"/>
        <v>0.44357293751094462</v>
      </c>
      <c r="BP1140" s="15">
        <f t="shared" ca="1" si="2147"/>
        <v>6.2103090228048385E-2</v>
      </c>
      <c r="BQ1140" s="15">
        <f t="shared" ca="1" si="2147"/>
        <v>7.2617467865345287E-2</v>
      </c>
      <c r="BR1140" s="15">
        <f t="shared" ca="1" si="2147"/>
        <v>0.86538066311794648</v>
      </c>
      <c r="BS1140" s="15">
        <f t="shared" ca="1" si="2147"/>
        <v>0.14297152690740711</v>
      </c>
      <c r="BT1140" s="15">
        <f t="shared" ca="1" si="2147"/>
        <v>0.42104621434626499</v>
      </c>
      <c r="BU1140" s="15">
        <f t="shared" ca="1" si="2147"/>
        <v>0.74642293315098363</v>
      </c>
      <c r="BV1140" s="15">
        <f t="shared" ca="1" si="2147"/>
        <v>0.47498541741452682</v>
      </c>
      <c r="BW1140" s="15">
        <f t="shared" ca="1" si="2147"/>
        <v>0.81926148210269045</v>
      </c>
      <c r="BX1140" s="15">
        <f t="shared" ca="1" si="2147"/>
        <v>0.25552983860727652</v>
      </c>
      <c r="BY1140" s="15">
        <f t="shared" ca="1" si="2147"/>
        <v>0.31410585404840008</v>
      </c>
      <c r="BZ1140" s="15">
        <f t="shared" ca="1" si="2147"/>
        <v>0.85715671774457469</v>
      </c>
      <c r="CA1140" s="15">
        <f t="shared" ca="1" si="2147"/>
        <v>2.0539329858487054E-2</v>
      </c>
      <c r="CB1140" s="15">
        <f t="shared" ca="1" si="2147"/>
        <v>0.80481560374796035</v>
      </c>
      <c r="CC1140" s="15">
        <f t="shared" ca="1" si="2147"/>
        <v>0.53703808376999829</v>
      </c>
      <c r="CD1140" s="15">
        <f t="shared" ca="1" si="2147"/>
        <v>0.3060979510238252</v>
      </c>
      <c r="CE1140" s="15">
        <f t="shared" ca="1" si="2147"/>
        <v>0.15504012849212434</v>
      </c>
      <c r="CF1140" s="15">
        <f t="shared" ca="1" si="2147"/>
        <v>0.37631914197393612</v>
      </c>
      <c r="CG1140" s="15">
        <f t="shared" ca="1" si="2147"/>
        <v>0.73780192124970456</v>
      </c>
      <c r="CH1140" s="15">
        <f t="shared" ca="1" si="2147"/>
        <v>0.29296948401763312</v>
      </c>
      <c r="CI1140" s="15">
        <f t="shared" ca="1" si="2147"/>
        <v>0.13414112435450631</v>
      </c>
      <c r="CJ1140" s="15">
        <f t="shared" ca="1" si="2147"/>
        <v>0.27619126485779</v>
      </c>
      <c r="CK1140" s="15">
        <f t="shared" ca="1" si="2147"/>
        <v>0.17389270056517614</v>
      </c>
      <c r="CL1140" s="15">
        <f t="shared" ca="1" si="2147"/>
        <v>0.1828063242954836</v>
      </c>
      <c r="CM1140" s="15">
        <f t="shared" ca="1" si="2147"/>
        <v>0.67926970654398067</v>
      </c>
      <c r="CN1140" s="15">
        <f t="shared" ca="1" si="2147"/>
        <v>0.25151566129992153</v>
      </c>
      <c r="CO1140" s="15">
        <f t="shared" ca="1" si="2147"/>
        <v>0.42388973628841842</v>
      </c>
      <c r="CP1140" s="15">
        <f t="shared" ca="1" si="2147"/>
        <v>0.39586635198304854</v>
      </c>
      <c r="CQ1140" s="15">
        <f t="shared" ca="1" si="2147"/>
        <v>0.75254280385898242</v>
      </c>
      <c r="CR1140" s="15">
        <f t="shared" ca="1" si="2147"/>
        <v>0.66793015683996626</v>
      </c>
    </row>
    <row r="1141" spans="1:96" x14ac:dyDescent="0.35">
      <c r="A1141" s="23"/>
      <c r="D1141" s="5">
        <f ca="1">SUM(D1133:D1140)</f>
        <v>1</v>
      </c>
      <c r="M1141" s="20">
        <f ca="1">SUM(E1133:L1140)</f>
        <v>200</v>
      </c>
      <c r="V1141" s="20">
        <f ca="1">SUM(N1133:U1140)</f>
        <v>89</v>
      </c>
      <c r="AD1141" s="46">
        <f ca="1">SUM(W1133:AD1140)</f>
        <v>44</v>
      </c>
      <c r="AE1141" s="22">
        <f ca="1">SUM(AE1133:AE1140)</f>
        <v>2211</v>
      </c>
      <c r="AG1141" s="3" t="s">
        <v>3</v>
      </c>
      <c r="AH1141" s="21">
        <f ca="1">((1-d)*SUM(AH1133:AH1140)+d*SUM(AI1133:AI1140))*E/E1130</f>
        <v>286560</v>
      </c>
      <c r="AI1141" s="21">
        <f t="shared" ref="AI1141" ca="1" si="2148">((1-2*d)*SUM(AI1133:AI1140)+d*SUM(AH1133:AH1140)+d*SUM(AJ1133:AJ1140))*E/F1130</f>
        <v>720</v>
      </c>
      <c r="AJ1141" s="21">
        <f t="shared" ref="AJ1141" ca="1" si="2149">((1-2*d)*SUM(AJ1133:AJ1140)+d*SUM(AI1133:AI1140)+d*SUM(AK1133:AK1140))*E/G1130</f>
        <v>0</v>
      </c>
      <c r="AK1141" s="21">
        <f t="shared" ref="AK1141" ca="1" si="2150">((1-2*d)*SUM(AK1133:AK1140)+d*SUM(AJ1133:AJ1140)+d*SUM(AL1133:AL1140))*E/H1130</f>
        <v>0</v>
      </c>
      <c r="AL1141" s="21">
        <f t="shared" ref="AL1141" ca="1" si="2151">((1-2*d)*SUM(AL1133:AL1140)+d*SUM(AK1133:AK1140)+d*SUM(AM1133:AM1140))*E/I1130</f>
        <v>0</v>
      </c>
      <c r="AM1141" s="21">
        <f t="shared" ref="AM1141" ca="1" si="2152">((1-2*d)*SUM(AM1133:AM1140)+d*SUM(AL1133:AL1140)+d*SUM(AN1133:AN1140))*E/J1130</f>
        <v>0</v>
      </c>
      <c r="AN1141" s="21">
        <f t="shared" ref="AN1141" ca="1" si="2153">((1-2*d)*SUM(AN1133:AN1140)+d*SUM(AM1133:AM1140)+d*SUM(AO1133:AO1140))*E/K1130</f>
        <v>0</v>
      </c>
      <c r="AO1141" s="21">
        <f ca="1">((1-d)*SUM(AO1133:AO1140)+d*SUM(AN1133:AN1140))*E/L1130</f>
        <v>0</v>
      </c>
      <c r="AP1141" s="22">
        <f ca="1">SUM(AH1141:AO1141)</f>
        <v>287280</v>
      </c>
      <c r="AU1141" s="17">
        <f t="shared" ca="1" si="2147"/>
        <v>0.20371812323120353</v>
      </c>
      <c r="AV1141" s="17">
        <f t="shared" ca="1" si="2147"/>
        <v>0.77660754723367498</v>
      </c>
      <c r="AW1141" s="17">
        <f t="shared" ca="1" si="2147"/>
        <v>0.4766290742519278</v>
      </c>
      <c r="AX1141" s="17">
        <f t="shared" ca="1" si="2147"/>
        <v>0.7042993664924726</v>
      </c>
      <c r="AY1141" s="17">
        <f t="shared" ca="1" si="2147"/>
        <v>3.5242988168192046E-2</v>
      </c>
      <c r="AZ1141" s="17">
        <f t="shared" ca="1" si="2147"/>
        <v>0.40053029498859316</v>
      </c>
      <c r="BA1141" s="17">
        <f t="shared" ca="1" si="2147"/>
        <v>0.68300634620206246</v>
      </c>
      <c r="BB1141" s="17">
        <f t="shared" ca="1" si="2147"/>
        <v>0.71655457233657427</v>
      </c>
      <c r="BC1141" s="17">
        <f t="shared" ca="1" si="2147"/>
        <v>0.7366294296083673</v>
      </c>
      <c r="BD1141" s="17">
        <f t="shared" ca="1" si="2147"/>
        <v>0.54619248646447516</v>
      </c>
      <c r="BE1141" s="17">
        <f t="shared" ca="1" si="2147"/>
        <v>0.63669322440549081</v>
      </c>
      <c r="BF1141" s="17">
        <f t="shared" ca="1" si="2147"/>
        <v>0.81047714841503815</v>
      </c>
      <c r="BG1141" s="17">
        <f t="shared" ca="1" si="2147"/>
        <v>0.32116738415791213</v>
      </c>
      <c r="BH1141" s="17">
        <f t="shared" ca="1" si="2147"/>
        <v>0.51046176421239131</v>
      </c>
      <c r="BI1141" s="17">
        <f t="shared" ca="1" si="2147"/>
        <v>0.72230549970755187</v>
      </c>
      <c r="BJ1141" s="17">
        <f t="shared" ca="1" si="2147"/>
        <v>0.23318820655752281</v>
      </c>
      <c r="BK1141" s="17">
        <f t="shared" ca="1" si="2147"/>
        <v>0.85597129912604519</v>
      </c>
      <c r="BL1141" s="17">
        <f t="shared" ca="1" si="2147"/>
        <v>0.3133046250366528</v>
      </c>
      <c r="BM1141" s="17">
        <f t="shared" ca="1" si="2147"/>
        <v>0.24416127566456658</v>
      </c>
      <c r="BN1141" s="17">
        <f t="shared" ca="1" si="2147"/>
        <v>0.86237056392054445</v>
      </c>
      <c r="BO1141" s="17">
        <f t="shared" ca="1" si="2147"/>
        <v>0.16099598901633561</v>
      </c>
      <c r="BP1141" s="17">
        <f t="shared" ca="1" si="2147"/>
        <v>0.57399497427605917</v>
      </c>
      <c r="BQ1141" s="17">
        <f t="shared" ca="1" si="2147"/>
        <v>9.4751565345053135E-2</v>
      </c>
      <c r="BR1141" s="17">
        <f t="shared" ca="1" si="2147"/>
        <v>0.24461947905056614</v>
      </c>
      <c r="BS1141" s="17">
        <f t="shared" ca="1" si="2147"/>
        <v>0.72335299016699739</v>
      </c>
      <c r="BT1141" s="17">
        <f t="shared" ca="1" si="2147"/>
        <v>3.5880452023903997E-2</v>
      </c>
      <c r="BU1141" s="17">
        <f t="shared" ca="1" si="2147"/>
        <v>9.1160710703827363E-2</v>
      </c>
      <c r="BV1141" s="17">
        <f t="shared" ca="1" si="2147"/>
        <v>0.64220172895970884</v>
      </c>
      <c r="BW1141" s="17">
        <f t="shared" ca="1" si="2147"/>
        <v>0.32576523746843056</v>
      </c>
      <c r="BX1141" s="17">
        <f t="shared" ca="1" si="2147"/>
        <v>0.86814674401540837</v>
      </c>
      <c r="BY1141" s="17">
        <f t="shared" ca="1" si="2147"/>
        <v>0.21474040078911472</v>
      </c>
      <c r="BZ1141" s="17">
        <f t="shared" ca="1" si="2147"/>
        <v>0.15390534552403567</v>
      </c>
      <c r="CA1141" s="17">
        <f t="shared" ca="1" si="2147"/>
        <v>0.3626512460413378</v>
      </c>
      <c r="CB1141" s="17">
        <f t="shared" ca="1" si="2147"/>
        <v>0.83003523698629067</v>
      </c>
      <c r="CC1141" s="17">
        <f t="shared" ca="1" si="2147"/>
        <v>1.3703241042104408E-2</v>
      </c>
      <c r="CD1141" s="17">
        <f t="shared" ca="1" si="2147"/>
        <v>0.42443254483240678</v>
      </c>
      <c r="CE1141" s="17">
        <f t="shared" ca="1" si="2147"/>
        <v>0.24563183827877089</v>
      </c>
      <c r="CF1141" s="17">
        <f t="shared" ca="1" si="2147"/>
        <v>0.61440498282226441</v>
      </c>
      <c r="CG1141" s="17">
        <f t="shared" ca="1" si="2147"/>
        <v>0.38668638436108937</v>
      </c>
      <c r="CH1141" s="17">
        <f t="shared" ca="1" si="2147"/>
        <v>0.49186958536851255</v>
      </c>
      <c r="CI1141" s="17">
        <f t="shared" ca="1" si="2147"/>
        <v>0.57281417637782106</v>
      </c>
      <c r="CJ1141" s="17">
        <f t="shared" ca="1" si="2147"/>
        <v>0.75581114613425704</v>
      </c>
      <c r="CK1141" s="17">
        <f t="shared" ca="1" si="2147"/>
        <v>0.88059369641056995</v>
      </c>
      <c r="CL1141" s="17">
        <f t="shared" ca="1" si="2147"/>
        <v>0.31790860307765845</v>
      </c>
      <c r="CM1141" s="17">
        <f t="shared" ca="1" si="2147"/>
        <v>0.16928094717852926</v>
      </c>
      <c r="CN1141" s="17">
        <f t="shared" ca="1" si="2147"/>
        <v>0.34483769649091611</v>
      </c>
      <c r="CO1141" s="17">
        <f t="shared" ca="1" si="2147"/>
        <v>0.45623004173450621</v>
      </c>
      <c r="CP1141" s="17">
        <f t="shared" ca="1" si="2147"/>
        <v>0.30169961466313278</v>
      </c>
      <c r="CQ1141" s="17">
        <f t="shared" ca="1" si="2147"/>
        <v>0.97097965702214717</v>
      </c>
      <c r="CR1141" s="17">
        <f t="shared" ca="1" si="2147"/>
        <v>0.39361709171708914</v>
      </c>
    </row>
    <row r="1143" spans="1:96" x14ac:dyDescent="0.35">
      <c r="A1143" s="24" t="s">
        <v>12</v>
      </c>
      <c r="D1143" s="3" t="s">
        <v>3</v>
      </c>
      <c r="E1143" s="37">
        <v>7.8125E-3</v>
      </c>
      <c r="F1143" s="37">
        <v>1.5625E-2</v>
      </c>
      <c r="G1143" s="37">
        <v>3.125E-2</v>
      </c>
      <c r="H1143" s="37">
        <v>6.25E-2</v>
      </c>
      <c r="I1143" s="37">
        <v>0.125</v>
      </c>
      <c r="J1143" s="36">
        <v>0.25</v>
      </c>
      <c r="K1143" s="36">
        <v>0.5</v>
      </c>
      <c r="L1143" s="36">
        <v>1</v>
      </c>
      <c r="AT1143" s="3" t="s">
        <v>22</v>
      </c>
      <c r="AU1143" s="15">
        <f t="shared" ref="AU1143:BR1146" ca="1" si="2154">RAND()</f>
        <v>0.38236356438664654</v>
      </c>
      <c r="AV1143" s="15">
        <f t="shared" ca="1" si="2154"/>
        <v>6.073656694711449E-2</v>
      </c>
      <c r="AW1143" s="15">
        <f t="shared" ca="1" si="2154"/>
        <v>9.8293690043811388E-3</v>
      </c>
      <c r="AX1143" s="15">
        <f t="shared" ca="1" si="2154"/>
        <v>0.47715837082515666</v>
      </c>
      <c r="AY1143" s="15">
        <f t="shared" ca="1" si="2154"/>
        <v>0.64385348706345047</v>
      </c>
      <c r="AZ1143" s="15">
        <f t="shared" ca="1" si="2154"/>
        <v>0.29938299529283974</v>
      </c>
      <c r="BA1143" s="15">
        <f t="shared" ca="1" si="2154"/>
        <v>0.13240088629843128</v>
      </c>
      <c r="BB1143" s="15">
        <f t="shared" ca="1" si="2154"/>
        <v>0.86407889014292982</v>
      </c>
      <c r="BC1143" s="15">
        <f t="shared" ca="1" si="2154"/>
        <v>9.8214818639221657E-2</v>
      </c>
      <c r="BD1143" s="15">
        <f t="shared" ca="1" si="2154"/>
        <v>0.86241443101105264</v>
      </c>
      <c r="BE1143" s="15">
        <f t="shared" ca="1" si="2154"/>
        <v>0.63421434165606783</v>
      </c>
      <c r="BF1143" s="15">
        <f t="shared" ca="1" si="2154"/>
        <v>0.80405193992475998</v>
      </c>
      <c r="BG1143" s="15">
        <f t="shared" ca="1" si="2154"/>
        <v>0.29367424045626611</v>
      </c>
      <c r="BH1143" s="15">
        <f t="shared" ca="1" si="2154"/>
        <v>6.2376066173088995E-2</v>
      </c>
      <c r="BI1143" s="15">
        <f t="shared" ca="1" si="2154"/>
        <v>0.93305636467318442</v>
      </c>
      <c r="BJ1143" s="15">
        <f t="shared" ca="1" si="2154"/>
        <v>2.6186152736312862E-2</v>
      </c>
      <c r="BK1143" s="15">
        <f t="shared" ca="1" si="2154"/>
        <v>0.95067914829134992</v>
      </c>
      <c r="BL1143" s="15">
        <f t="shared" ca="1" si="2154"/>
        <v>0.9468106596831698</v>
      </c>
      <c r="BM1143" s="15">
        <f t="shared" ca="1" si="2154"/>
        <v>0.37945741562438129</v>
      </c>
      <c r="BN1143" s="15">
        <f t="shared" ca="1" si="2154"/>
        <v>0.1393724502006789</v>
      </c>
      <c r="BO1143" s="15">
        <f t="shared" ca="1" si="2154"/>
        <v>0.85591547717824779</v>
      </c>
      <c r="BP1143" s="15">
        <f t="shared" ca="1" si="2154"/>
        <v>0.55451044564571517</v>
      </c>
      <c r="BQ1143" s="15">
        <f t="shared" ca="1" si="2154"/>
        <v>0.37969401440635542</v>
      </c>
      <c r="BR1143" s="15">
        <f t="shared" ca="1" si="2154"/>
        <v>0.57218677216841107</v>
      </c>
      <c r="BS1143" s="15">
        <f t="shared" ref="BS1143:CR1146" ca="1" si="2155">RAND()</f>
        <v>0.62137149925502655</v>
      </c>
      <c r="BT1143" s="15">
        <f t="shared" ca="1" si="2155"/>
        <v>0.62360787124007011</v>
      </c>
      <c r="BU1143" s="15">
        <f t="shared" ca="1" si="2155"/>
        <v>0.8814539533288932</v>
      </c>
      <c r="BV1143" s="15">
        <f t="shared" ca="1" si="2155"/>
        <v>0.59262794757684933</v>
      </c>
      <c r="BW1143" s="15">
        <f t="shared" ca="1" si="2155"/>
        <v>0.7605885427556216</v>
      </c>
      <c r="BX1143" s="15">
        <f t="shared" ca="1" si="2155"/>
        <v>0.80975849281331802</v>
      </c>
      <c r="BY1143" s="15">
        <f t="shared" ca="1" si="2155"/>
        <v>0.74351167458757661</v>
      </c>
      <c r="BZ1143" s="15">
        <f t="shared" ca="1" si="2155"/>
        <v>0.39986144740798535</v>
      </c>
      <c r="CA1143" s="15">
        <f t="shared" ca="1" si="2155"/>
        <v>0.33277877198828332</v>
      </c>
      <c r="CB1143" s="15">
        <f t="shared" ca="1" si="2155"/>
        <v>0.57857350821993991</v>
      </c>
      <c r="CC1143" s="15">
        <f t="shared" ca="1" si="2155"/>
        <v>0.66800375692823144</v>
      </c>
      <c r="CD1143" s="15">
        <f t="shared" ca="1" si="2155"/>
        <v>0.37676622587759101</v>
      </c>
      <c r="CE1143" s="15">
        <f t="shared" ca="1" si="2155"/>
        <v>0.75929639650987746</v>
      </c>
      <c r="CF1143" s="15">
        <f t="shared" ca="1" si="2155"/>
        <v>0.58899496644446303</v>
      </c>
      <c r="CG1143" s="15">
        <f t="shared" ca="1" si="2155"/>
        <v>0.26045936615418452</v>
      </c>
      <c r="CH1143" s="15">
        <f t="shared" ca="1" si="2155"/>
        <v>0.48784953159466304</v>
      </c>
      <c r="CI1143" s="15">
        <f t="shared" ca="1" si="2155"/>
        <v>0.24313303334221159</v>
      </c>
      <c r="CJ1143" s="15">
        <f t="shared" ca="1" si="2155"/>
        <v>0.56313624473210844</v>
      </c>
      <c r="CK1143" s="15">
        <f t="shared" ca="1" si="2155"/>
        <v>0.90021549788893562</v>
      </c>
      <c r="CL1143" s="15">
        <f t="shared" ca="1" si="2155"/>
        <v>0.1786852700017304</v>
      </c>
      <c r="CM1143" s="15">
        <f t="shared" ca="1" si="2155"/>
        <v>0.67371765577398124</v>
      </c>
      <c r="CN1143" s="15">
        <f t="shared" ca="1" si="2155"/>
        <v>0.20200298208014766</v>
      </c>
      <c r="CO1143" s="15">
        <f t="shared" ca="1" si="2155"/>
        <v>0.65511756655421594</v>
      </c>
      <c r="CP1143" s="15">
        <f t="shared" ca="1" si="2155"/>
        <v>0.86241054542203754</v>
      </c>
      <c r="CQ1143" s="15">
        <f t="shared" ca="1" si="2155"/>
        <v>4.6268245674860875E-3</v>
      </c>
      <c r="CR1143" s="15">
        <f t="shared" ca="1" si="2155"/>
        <v>0.33144730932971211</v>
      </c>
    </row>
    <row r="1144" spans="1:96" x14ac:dyDescent="0.35">
      <c r="A1144" s="24">
        <f>A1131+1</f>
        <v>87</v>
      </c>
      <c r="E1144" s="43">
        <v>1</v>
      </c>
      <c r="F1144" s="43">
        <v>2</v>
      </c>
      <c r="G1144" s="43">
        <v>3</v>
      </c>
      <c r="H1144" s="43">
        <v>4</v>
      </c>
      <c r="I1144" s="43">
        <v>5</v>
      </c>
      <c r="J1144" s="43">
        <v>6</v>
      </c>
      <c r="K1144" s="43">
        <v>7</v>
      </c>
      <c r="L1144" s="43">
        <v>8</v>
      </c>
      <c r="AC1144" s="2"/>
      <c r="AR1144" s="9" t="s">
        <v>8</v>
      </c>
      <c r="AS1144" s="10"/>
      <c r="AU1144" s="17">
        <f t="shared" ca="1" si="2154"/>
        <v>0.44446247934261851</v>
      </c>
      <c r="AV1144" s="17">
        <f t="shared" ca="1" si="2154"/>
        <v>0.25163596898862772</v>
      </c>
      <c r="AW1144" s="17">
        <f t="shared" ca="1" si="2154"/>
        <v>0.20313843454391456</v>
      </c>
      <c r="AX1144" s="17">
        <f t="shared" ca="1" si="2154"/>
        <v>0.79054700769843755</v>
      </c>
      <c r="AY1144" s="17">
        <f t="shared" ca="1" si="2154"/>
        <v>0.71287277196206</v>
      </c>
      <c r="AZ1144" s="17">
        <f t="shared" ca="1" si="2154"/>
        <v>0.11300374646264277</v>
      </c>
      <c r="BA1144" s="17">
        <f t="shared" ca="1" si="2154"/>
        <v>0.69993829167300703</v>
      </c>
      <c r="BB1144" s="17">
        <f t="shared" ca="1" si="2154"/>
        <v>0.39287281582344702</v>
      </c>
      <c r="BC1144" s="17">
        <f t="shared" ca="1" si="2154"/>
        <v>0.27976976383151897</v>
      </c>
      <c r="BD1144" s="17">
        <f t="shared" ca="1" si="2154"/>
        <v>0.38781992179831271</v>
      </c>
      <c r="BE1144" s="17">
        <f t="shared" ca="1" si="2154"/>
        <v>0.99595449660683244</v>
      </c>
      <c r="BF1144" s="17">
        <f t="shared" ca="1" si="2154"/>
        <v>0.90225354155949111</v>
      </c>
      <c r="BG1144" s="17">
        <f t="shared" ca="1" si="2154"/>
        <v>0.75901378080727033</v>
      </c>
      <c r="BH1144" s="17">
        <f t="shared" ca="1" si="2154"/>
        <v>0.59626774218663459</v>
      </c>
      <c r="BI1144" s="17">
        <f t="shared" ca="1" si="2154"/>
        <v>1.3000703576927619E-2</v>
      </c>
      <c r="BJ1144" s="17">
        <f t="shared" ca="1" si="2154"/>
        <v>0.58205664209973407</v>
      </c>
      <c r="BK1144" s="17">
        <f t="shared" ca="1" si="2154"/>
        <v>0.50401180034557014</v>
      </c>
      <c r="BL1144" s="17">
        <f t="shared" ca="1" si="2154"/>
        <v>0.63363540949056718</v>
      </c>
      <c r="BM1144" s="17">
        <f t="shared" ca="1" si="2154"/>
        <v>0.83430955732090151</v>
      </c>
      <c r="BN1144" s="17">
        <f t="shared" ca="1" si="2154"/>
        <v>0.87017340757179418</v>
      </c>
      <c r="BO1144" s="17">
        <f t="shared" ca="1" si="2154"/>
        <v>0.7617176479317731</v>
      </c>
      <c r="BP1144" s="17">
        <f t="shared" ca="1" si="2154"/>
        <v>0.82715094680463452</v>
      </c>
      <c r="BQ1144" s="17">
        <f t="shared" ca="1" si="2154"/>
        <v>0.94556718490404523</v>
      </c>
      <c r="BR1144" s="17">
        <f t="shared" ca="1" si="2154"/>
        <v>0.20098755650451561</v>
      </c>
      <c r="BS1144" s="17">
        <f t="shared" ca="1" si="2155"/>
        <v>6.4024886075609744E-2</v>
      </c>
      <c r="BT1144" s="17">
        <f t="shared" ca="1" si="2155"/>
        <v>0.9333599825500728</v>
      </c>
      <c r="BU1144" s="17">
        <f t="shared" ca="1" si="2155"/>
        <v>0.23352974269468174</v>
      </c>
      <c r="BV1144" s="17">
        <f t="shared" ca="1" si="2155"/>
        <v>0.75983100547443672</v>
      </c>
      <c r="BW1144" s="17">
        <f t="shared" ca="1" si="2155"/>
        <v>0.66722865828524325</v>
      </c>
      <c r="BX1144" s="17">
        <f t="shared" ca="1" si="2155"/>
        <v>0.23040190111322689</v>
      </c>
      <c r="BY1144" s="17">
        <f t="shared" ca="1" si="2155"/>
        <v>0.5380507914908591</v>
      </c>
      <c r="BZ1144" s="17">
        <f t="shared" ca="1" si="2155"/>
        <v>0.19638037132776209</v>
      </c>
      <c r="CA1144" s="17">
        <f t="shared" ca="1" si="2155"/>
        <v>0.62924338825536574</v>
      </c>
      <c r="CB1144" s="17">
        <f t="shared" ca="1" si="2155"/>
        <v>0.98274608752783577</v>
      </c>
      <c r="CC1144" s="17">
        <f t="shared" ca="1" si="2155"/>
        <v>0.55348203410779373</v>
      </c>
      <c r="CD1144" s="17">
        <f t="shared" ca="1" si="2155"/>
        <v>0.26769080016063096</v>
      </c>
      <c r="CE1144" s="17">
        <f t="shared" ca="1" si="2155"/>
        <v>0.68479304477434044</v>
      </c>
      <c r="CF1144" s="17">
        <f t="shared" ca="1" si="2155"/>
        <v>0.1997154286214613</v>
      </c>
      <c r="CG1144" s="17">
        <f t="shared" ca="1" si="2155"/>
        <v>0.36080439312356505</v>
      </c>
      <c r="CH1144" s="17">
        <f t="shared" ca="1" si="2155"/>
        <v>0.47599277478276836</v>
      </c>
      <c r="CI1144" s="17">
        <f t="shared" ca="1" si="2155"/>
        <v>0.79484393596007319</v>
      </c>
      <c r="CJ1144" s="17">
        <f t="shared" ca="1" si="2155"/>
        <v>0.18089501614521775</v>
      </c>
      <c r="CK1144" s="17">
        <f t="shared" ca="1" si="2155"/>
        <v>0.17692637008714274</v>
      </c>
      <c r="CL1144" s="17">
        <f t="shared" ca="1" si="2155"/>
        <v>0.54055266846151728</v>
      </c>
      <c r="CM1144" s="17">
        <f t="shared" ca="1" si="2155"/>
        <v>0.90167514513290481</v>
      </c>
      <c r="CN1144" s="17">
        <f t="shared" ca="1" si="2155"/>
        <v>0.64493444096985864</v>
      </c>
      <c r="CO1144" s="17">
        <f t="shared" ca="1" si="2155"/>
        <v>0.8772572090852121</v>
      </c>
      <c r="CP1144" s="17">
        <f t="shared" ca="1" si="2155"/>
        <v>0.80249814866164126</v>
      </c>
      <c r="CQ1144" s="17">
        <f t="shared" ca="1" si="2155"/>
        <v>1.2835736053792512E-2</v>
      </c>
      <c r="CR1144" s="17">
        <f t="shared" ca="1" si="2155"/>
        <v>0.77063848766737042</v>
      </c>
    </row>
    <row r="1145" spans="1:96" x14ac:dyDescent="0.35">
      <c r="A1145" s="23"/>
      <c r="B1145" s="2" t="s">
        <v>2</v>
      </c>
      <c r="D1145" s="25" t="s">
        <v>7</v>
      </c>
      <c r="E1145" s="27">
        <f ca="1">AH1141/AP1141</f>
        <v>0.99749373433583954</v>
      </c>
      <c r="F1145" s="27">
        <f ca="1">AI1141/AP1141</f>
        <v>2.5062656641604009E-3</v>
      </c>
      <c r="G1145" s="27">
        <f ca="1">AJ1141/AP1141</f>
        <v>0</v>
      </c>
      <c r="H1145" s="27">
        <f ca="1">AK1141/AP1141</f>
        <v>0</v>
      </c>
      <c r="I1145" s="27">
        <f ca="1">AL1141/AP1141</f>
        <v>0</v>
      </c>
      <c r="J1145" s="27">
        <f ca="1">AM1141/AP1141</f>
        <v>0</v>
      </c>
      <c r="K1145" s="27">
        <f ca="1">AN1141/AP1141</f>
        <v>0</v>
      </c>
      <c r="L1145" s="27">
        <f ca="1">AO1141/AP1141</f>
        <v>0</v>
      </c>
      <c r="M1145" s="18">
        <f ca="1">SUM(E1145:L1145)</f>
        <v>1</v>
      </c>
      <c r="N1145" s="1" t="s">
        <v>9</v>
      </c>
      <c r="W1145" s="1" t="s">
        <v>10</v>
      </c>
      <c r="AE1145" s="2" t="s">
        <v>2</v>
      </c>
      <c r="AH1145" s="1" t="s">
        <v>11</v>
      </c>
      <c r="AR1145" s="44" t="s">
        <v>2</v>
      </c>
      <c r="AS1145" s="44" t="s">
        <v>3</v>
      </c>
      <c r="AU1145" s="15">
        <f t="shared" ca="1" si="2154"/>
        <v>0.8576113550320712</v>
      </c>
      <c r="AV1145" s="15">
        <f t="shared" ca="1" si="2154"/>
        <v>0.37555122153725751</v>
      </c>
      <c r="AW1145" s="15">
        <f t="shared" ca="1" si="2154"/>
        <v>0.28764003339885658</v>
      </c>
      <c r="AX1145" s="15">
        <f t="shared" ca="1" si="2154"/>
        <v>0.38846041324760483</v>
      </c>
      <c r="AY1145" s="15">
        <f t="shared" ca="1" si="2154"/>
        <v>0.85379131787278095</v>
      </c>
      <c r="AZ1145" s="15">
        <f t="shared" ca="1" si="2154"/>
        <v>0.85166352594324757</v>
      </c>
      <c r="BA1145" s="15">
        <f t="shared" ca="1" si="2154"/>
        <v>0.19606074563733611</v>
      </c>
      <c r="BB1145" s="15">
        <f t="shared" ca="1" si="2154"/>
        <v>0.10561942407240843</v>
      </c>
      <c r="BC1145" s="15">
        <f t="shared" ca="1" si="2154"/>
        <v>5.8160477636644781E-2</v>
      </c>
      <c r="BD1145" s="15">
        <f t="shared" ca="1" si="2154"/>
        <v>2.2879070702030657E-2</v>
      </c>
      <c r="BE1145" s="15">
        <f t="shared" ca="1" si="2154"/>
        <v>0.54532493456604947</v>
      </c>
      <c r="BF1145" s="15">
        <f t="shared" ca="1" si="2154"/>
        <v>0.30889926006825419</v>
      </c>
      <c r="BG1145" s="15">
        <f t="shared" ca="1" si="2154"/>
        <v>0.54043135451427204</v>
      </c>
      <c r="BH1145" s="15">
        <f t="shared" ca="1" si="2154"/>
        <v>7.5323304688261761E-2</v>
      </c>
      <c r="BI1145" s="15">
        <f t="shared" ca="1" si="2154"/>
        <v>0.50359232556760003</v>
      </c>
      <c r="BJ1145" s="15">
        <f t="shared" ca="1" si="2154"/>
        <v>0.86111289621280673</v>
      </c>
      <c r="BK1145" s="15">
        <f t="shared" ca="1" si="2154"/>
        <v>6.9336847134787272E-2</v>
      </c>
      <c r="BL1145" s="15">
        <f t="shared" ca="1" si="2154"/>
        <v>0.4619515053734603</v>
      </c>
      <c r="BM1145" s="15">
        <f t="shared" ca="1" si="2154"/>
        <v>0.36124801950353314</v>
      </c>
      <c r="BN1145" s="15">
        <f t="shared" ca="1" si="2154"/>
        <v>2.3634073267263522E-2</v>
      </c>
      <c r="BO1145" s="15">
        <f t="shared" ca="1" si="2154"/>
        <v>0.68118553340777288</v>
      </c>
      <c r="BP1145" s="15">
        <f t="shared" ca="1" si="2154"/>
        <v>0.87736738318917629</v>
      </c>
      <c r="BQ1145" s="15">
        <f t="shared" ca="1" si="2154"/>
        <v>0.24766708808274118</v>
      </c>
      <c r="BR1145" s="15">
        <f t="shared" ca="1" si="2154"/>
        <v>0.59370310494021394</v>
      </c>
      <c r="BS1145" s="15">
        <f t="shared" ca="1" si="2155"/>
        <v>0.52379652102037211</v>
      </c>
      <c r="BT1145" s="15">
        <f t="shared" ca="1" si="2155"/>
        <v>0.6825900393750246</v>
      </c>
      <c r="BU1145" s="15">
        <f t="shared" ca="1" si="2155"/>
        <v>0.70156124737984149</v>
      </c>
      <c r="BV1145" s="15">
        <f t="shared" ca="1" si="2155"/>
        <v>0.49710027253655631</v>
      </c>
      <c r="BW1145" s="15">
        <f t="shared" ca="1" si="2155"/>
        <v>1.5975234094636304E-2</v>
      </c>
      <c r="BX1145" s="15">
        <f t="shared" ca="1" si="2155"/>
        <v>0.35501713638942189</v>
      </c>
      <c r="BY1145" s="15">
        <f t="shared" ca="1" si="2155"/>
        <v>0.56441226899841401</v>
      </c>
      <c r="BZ1145" s="15">
        <f t="shared" ca="1" si="2155"/>
        <v>0.53529063222913342</v>
      </c>
      <c r="CA1145" s="15">
        <f t="shared" ca="1" si="2155"/>
        <v>0.8819573484021197</v>
      </c>
      <c r="CB1145" s="15">
        <f t="shared" ca="1" si="2155"/>
        <v>0.32142996139621338</v>
      </c>
      <c r="CC1145" s="15">
        <f t="shared" ca="1" si="2155"/>
        <v>0.49695574497056927</v>
      </c>
      <c r="CD1145" s="15">
        <f t="shared" ca="1" si="2155"/>
        <v>0.86705347319333193</v>
      </c>
      <c r="CE1145" s="15">
        <f t="shared" ca="1" si="2155"/>
        <v>0.67300614824620519</v>
      </c>
      <c r="CF1145" s="15">
        <f t="shared" ca="1" si="2155"/>
        <v>0.4463202542085084</v>
      </c>
      <c r="CG1145" s="15">
        <f t="shared" ca="1" si="2155"/>
        <v>0.32618515517665037</v>
      </c>
      <c r="CH1145" s="15">
        <f t="shared" ca="1" si="2155"/>
        <v>0.47071958433541294</v>
      </c>
      <c r="CI1145" s="15">
        <f t="shared" ca="1" si="2155"/>
        <v>0.20053131466576557</v>
      </c>
      <c r="CJ1145" s="15">
        <f t="shared" ca="1" si="2155"/>
        <v>0.8620283462182069</v>
      </c>
      <c r="CK1145" s="15">
        <f t="shared" ca="1" si="2155"/>
        <v>0.83137076044726321</v>
      </c>
      <c r="CL1145" s="15">
        <f t="shared" ca="1" si="2155"/>
        <v>0.85597821748407854</v>
      </c>
      <c r="CM1145" s="15">
        <f t="shared" ca="1" si="2155"/>
        <v>0.91507706130403077</v>
      </c>
      <c r="CN1145" s="15">
        <f t="shared" ca="1" si="2155"/>
        <v>0.84479591794613818</v>
      </c>
      <c r="CO1145" s="15">
        <f t="shared" ca="1" si="2155"/>
        <v>0.44117216098617951</v>
      </c>
      <c r="CP1145" s="15">
        <f t="shared" ca="1" si="2155"/>
        <v>0.27143836400445598</v>
      </c>
      <c r="CQ1145" s="15">
        <f t="shared" ca="1" si="2155"/>
        <v>0.75300638186479063</v>
      </c>
      <c r="CR1145" s="15">
        <f t="shared" ca="1" si="2155"/>
        <v>0.55731990320783187</v>
      </c>
    </row>
    <row r="1146" spans="1:96" x14ac:dyDescent="0.35">
      <c r="A1146" s="23"/>
      <c r="B1146" s="38">
        <v>7.8125E-3</v>
      </c>
      <c r="C1146" s="49">
        <v>10</v>
      </c>
      <c r="D1146" s="26">
        <f ca="1">AE1133/AE1141</f>
        <v>0</v>
      </c>
      <c r="E1146" s="19">
        <f ca="1">COUNTIF(AU1147:CR1150,11)</f>
        <v>0</v>
      </c>
      <c r="F1146" s="19">
        <f ca="1">COUNTIF(AU1147:CR1150,12)</f>
        <v>0</v>
      </c>
      <c r="G1146" s="19">
        <f ca="1">COUNTIF(AU1147:CR1150,13)</f>
        <v>0</v>
      </c>
      <c r="H1146" s="19">
        <f ca="1">COUNTIF(AU1147:CR1150,14)</f>
        <v>0</v>
      </c>
      <c r="I1146" s="19">
        <f ca="1">COUNTIF(AU1147:CR1150,15)</f>
        <v>0</v>
      </c>
      <c r="J1146" s="19">
        <f ca="1">COUNTIF(AU1147:CR1150,16)</f>
        <v>0</v>
      </c>
      <c r="K1146" s="19">
        <f ca="1">COUNTIF(AU1147:CR1150,17)</f>
        <v>0</v>
      </c>
      <c r="L1146" s="19">
        <f ca="1">COUNTIF(AU1147:CR1150,18)</f>
        <v>0</v>
      </c>
      <c r="N1146" s="45">
        <f ca="1">ROUNDDOWN(E1146*$AK$15+RAND(),0)</f>
        <v>0</v>
      </c>
      <c r="O1146" s="45">
        <f ca="1">ROUNDDOWN(F1146*$AL$15+RAND(),0)</f>
        <v>0</v>
      </c>
      <c r="P1146" s="45">
        <f ca="1">ROUNDDOWN(G1146*$AM$15+RAND(),0)</f>
        <v>0</v>
      </c>
      <c r="Q1146" s="45">
        <f ca="1">ROUNDDOWN(H1146*$AN$15+RAND(),0)</f>
        <v>0</v>
      </c>
      <c r="R1146" s="45">
        <f ca="1">ROUNDDOWN(I1146*$AO$15+RAND(),0)</f>
        <v>0</v>
      </c>
      <c r="S1146" s="45">
        <f ca="1">ROUNDDOWN(J1146*$AP$15+RAND(),0)</f>
        <v>0</v>
      </c>
      <c r="T1146" s="45">
        <f ca="1">ROUNDDOWN(K1146*$AQ$15+RAND(),0)</f>
        <v>0</v>
      </c>
      <c r="U1146" s="45">
        <f ca="1">ROUNDDOWN(L1146*$AR$15+RAND(),0)</f>
        <v>0</v>
      </c>
      <c r="W1146" s="47">
        <f ca="1">ROUNDDOWN(N1146/2+RAND(),0)</f>
        <v>0</v>
      </c>
      <c r="X1146" s="47">
        <f t="shared" ref="X1146:X1153" ca="1" si="2156">ROUNDDOWN(O1146/2+RAND(),0)</f>
        <v>0</v>
      </c>
      <c r="Y1146" s="47">
        <f t="shared" ref="Y1146:Y1153" ca="1" si="2157">ROUNDDOWN(P1146/2+RAND(),0)</f>
        <v>0</v>
      </c>
      <c r="Z1146" s="47">
        <f t="shared" ref="Z1146:Z1153" ca="1" si="2158">ROUNDDOWN(Q1146/2+RAND(),0)</f>
        <v>0</v>
      </c>
      <c r="AA1146" s="47">
        <f t="shared" ref="AA1146:AA1153" ca="1" si="2159">ROUNDDOWN(R1146/2+RAND(),0)</f>
        <v>0</v>
      </c>
      <c r="AB1146" s="47">
        <f t="shared" ref="AB1146:AB1153" ca="1" si="2160">ROUNDDOWN(S1146/2+RAND(),0)</f>
        <v>0</v>
      </c>
      <c r="AC1146" s="47">
        <f t="shared" ref="AC1146:AC1153" ca="1" si="2161">ROUNDDOWN(T1146/2+RAND(),0)</f>
        <v>0</v>
      </c>
      <c r="AD1146" s="47">
        <f t="shared" ref="AD1146:AD1153" ca="1" si="2162">ROUNDDOWN(U1146/2+RAND(),0)</f>
        <v>0</v>
      </c>
      <c r="AE1146" s="21">
        <f ca="1">((1-d)*SUM(W1146:AD1146)+d*SUM(W1147:AD1147))*E/B1146</f>
        <v>0</v>
      </c>
      <c r="AH1146" s="48">
        <f ca="1">N1146-W1146</f>
        <v>0</v>
      </c>
      <c r="AI1146" s="48">
        <f t="shared" ref="AI1146:AI1153" ca="1" si="2163">O1146-X1146</f>
        <v>0</v>
      </c>
      <c r="AJ1146" s="48">
        <f t="shared" ref="AJ1146:AJ1153" ca="1" si="2164">P1146-Y1146</f>
        <v>0</v>
      </c>
      <c r="AK1146" s="48">
        <f t="shared" ref="AK1146:AK1153" ca="1" si="2165">Q1146-Z1146</f>
        <v>0</v>
      </c>
      <c r="AL1146" s="48">
        <f t="shared" ref="AL1146:AL1153" ca="1" si="2166">R1146-AA1146</f>
        <v>0</v>
      </c>
      <c r="AM1146" s="48">
        <f t="shared" ref="AM1146:AM1153" ca="1" si="2167">S1146-AB1146</f>
        <v>0</v>
      </c>
      <c r="AN1146" s="48">
        <f t="shared" ref="AN1146:AN1153" ca="1" si="2168">T1146-AC1146</f>
        <v>0</v>
      </c>
      <c r="AO1146" s="48">
        <f t="shared" ref="AO1146:AO1152" ca="1" si="2169">U1146-AD1146</f>
        <v>0</v>
      </c>
      <c r="AQ1146" s="1">
        <v>10</v>
      </c>
      <c r="AR1146" s="12">
        <f ca="1">D1146</f>
        <v>0</v>
      </c>
      <c r="AS1146" s="12">
        <f ca="1">E1145</f>
        <v>0.99749373433583954</v>
      </c>
      <c r="AT1146" s="8">
        <v>1</v>
      </c>
      <c r="AU1146" s="17">
        <f t="shared" ca="1" si="2154"/>
        <v>3.331251231156418E-2</v>
      </c>
      <c r="AV1146" s="17">
        <f t="shared" ca="1" si="2154"/>
        <v>0.83582614355025109</v>
      </c>
      <c r="AW1146" s="17">
        <f t="shared" ca="1" si="2154"/>
        <v>1.7914027835253532E-2</v>
      </c>
      <c r="AX1146" s="17">
        <f t="shared" ca="1" si="2154"/>
        <v>0.20765533066621966</v>
      </c>
      <c r="AY1146" s="17">
        <f t="shared" ca="1" si="2154"/>
        <v>0.87159813158433508</v>
      </c>
      <c r="AZ1146" s="17">
        <f t="shared" ca="1" si="2154"/>
        <v>0.15737469562408435</v>
      </c>
      <c r="BA1146" s="17">
        <f t="shared" ca="1" si="2154"/>
        <v>0.23921627491918451</v>
      </c>
      <c r="BB1146" s="17">
        <f t="shared" ca="1" si="2154"/>
        <v>0.48976970427344191</v>
      </c>
      <c r="BC1146" s="17">
        <f t="shared" ca="1" si="2154"/>
        <v>0.7897750399387069</v>
      </c>
      <c r="BD1146" s="17">
        <f t="shared" ca="1" si="2154"/>
        <v>0.79917365515944649</v>
      </c>
      <c r="BE1146" s="17">
        <f t="shared" ca="1" si="2154"/>
        <v>2.3268390537193318E-3</v>
      </c>
      <c r="BF1146" s="17">
        <f t="shared" ca="1" si="2154"/>
        <v>3.6881323152924805E-2</v>
      </c>
      <c r="BG1146" s="17">
        <f t="shared" ca="1" si="2154"/>
        <v>0.733907768840667</v>
      </c>
      <c r="BH1146" s="17">
        <f t="shared" ca="1" si="2154"/>
        <v>3.3831809870407459E-2</v>
      </c>
      <c r="BI1146" s="17">
        <f t="shared" ca="1" si="2154"/>
        <v>0.73306903261965295</v>
      </c>
      <c r="BJ1146" s="17">
        <f t="shared" ca="1" si="2154"/>
        <v>0.50264358133023157</v>
      </c>
      <c r="BK1146" s="17">
        <f t="shared" ca="1" si="2154"/>
        <v>1.1541905528060115E-2</v>
      </c>
      <c r="BL1146" s="17">
        <f t="shared" ca="1" si="2154"/>
        <v>0.25729672348601662</v>
      </c>
      <c r="BM1146" s="17">
        <f t="shared" ca="1" si="2154"/>
        <v>0.23301663212105961</v>
      </c>
      <c r="BN1146" s="17">
        <f t="shared" ca="1" si="2154"/>
        <v>0.78833812122833824</v>
      </c>
      <c r="BO1146" s="17">
        <f t="shared" ca="1" si="2154"/>
        <v>0.78428230637408758</v>
      </c>
      <c r="BP1146" s="17">
        <f t="shared" ca="1" si="2154"/>
        <v>0.97412809193822381</v>
      </c>
      <c r="BQ1146" s="17">
        <f t="shared" ca="1" si="2154"/>
        <v>0.76094977121977214</v>
      </c>
      <c r="BR1146" s="17">
        <f t="shared" ca="1" si="2154"/>
        <v>0.75060216757626408</v>
      </c>
      <c r="BS1146" s="17">
        <f t="shared" ca="1" si="2155"/>
        <v>0.57665533534454738</v>
      </c>
      <c r="BT1146" s="17">
        <f t="shared" ca="1" si="2155"/>
        <v>0.35666327106209683</v>
      </c>
      <c r="BU1146" s="17">
        <f t="shared" ca="1" si="2155"/>
        <v>0.23260795421125402</v>
      </c>
      <c r="BV1146" s="17">
        <f t="shared" ca="1" si="2155"/>
        <v>0.3895020988740292</v>
      </c>
      <c r="BW1146" s="17">
        <f t="shared" ca="1" si="2155"/>
        <v>0.53715220464575997</v>
      </c>
      <c r="BX1146" s="17">
        <f t="shared" ca="1" si="2155"/>
        <v>0.35328197377946913</v>
      </c>
      <c r="BY1146" s="17">
        <f t="shared" ca="1" si="2155"/>
        <v>0.59262367760836776</v>
      </c>
      <c r="BZ1146" s="17">
        <f t="shared" ca="1" si="2155"/>
        <v>0.71222521917778103</v>
      </c>
      <c r="CA1146" s="17">
        <f t="shared" ca="1" si="2155"/>
        <v>0.93884355923002438</v>
      </c>
      <c r="CB1146" s="17">
        <f t="shared" ca="1" si="2155"/>
        <v>0.61658214642280329</v>
      </c>
      <c r="CC1146" s="17">
        <f t="shared" ca="1" si="2155"/>
        <v>0.10531095727279249</v>
      </c>
      <c r="CD1146" s="17">
        <f t="shared" ca="1" si="2155"/>
        <v>0.52481343150766868</v>
      </c>
      <c r="CE1146" s="17">
        <f t="shared" ca="1" si="2155"/>
        <v>0.57239221732705303</v>
      </c>
      <c r="CF1146" s="17">
        <f t="shared" ca="1" si="2155"/>
        <v>0.31731756537616662</v>
      </c>
      <c r="CG1146" s="17">
        <f t="shared" ca="1" si="2155"/>
        <v>0.6585237443911075</v>
      </c>
      <c r="CH1146" s="17">
        <f t="shared" ca="1" si="2155"/>
        <v>0.32282424794418041</v>
      </c>
      <c r="CI1146" s="17">
        <f t="shared" ca="1" si="2155"/>
        <v>0.17764852656768626</v>
      </c>
      <c r="CJ1146" s="17">
        <f t="shared" ca="1" si="2155"/>
        <v>0.50011660649919709</v>
      </c>
      <c r="CK1146" s="17">
        <f t="shared" ca="1" si="2155"/>
        <v>3.5742854696863779E-2</v>
      </c>
      <c r="CL1146" s="17">
        <f t="shared" ca="1" si="2155"/>
        <v>0.32107794644809395</v>
      </c>
      <c r="CM1146" s="17">
        <f t="shared" ca="1" si="2155"/>
        <v>0.66492585660686143</v>
      </c>
      <c r="CN1146" s="17">
        <f t="shared" ca="1" si="2155"/>
        <v>0.15826200567483995</v>
      </c>
      <c r="CO1146" s="17">
        <f t="shared" ca="1" si="2155"/>
        <v>0.67503105245098416</v>
      </c>
      <c r="CP1146" s="17">
        <f t="shared" ca="1" si="2155"/>
        <v>0.77935470615068181</v>
      </c>
      <c r="CQ1146" s="17">
        <f t="shared" ca="1" si="2155"/>
        <v>0.93811373520813335</v>
      </c>
      <c r="CR1146" s="17">
        <f t="shared" ca="1" si="2155"/>
        <v>0.73306626429419586</v>
      </c>
    </row>
    <row r="1147" spans="1:96" x14ac:dyDescent="0.35">
      <c r="A1147" s="23"/>
      <c r="B1147" s="38">
        <v>1.5625E-2</v>
      </c>
      <c r="C1147" s="49">
        <v>20</v>
      </c>
      <c r="D1147" s="26">
        <f ca="1">AE1134/AE1141</f>
        <v>0</v>
      </c>
      <c r="E1147" s="19">
        <f ca="1">COUNTIF(AU1147:CR1150,21)</f>
        <v>0</v>
      </c>
      <c r="F1147" s="19">
        <f ca="1">COUNTIF(AU1147:CR1150,22)</f>
        <v>0</v>
      </c>
      <c r="G1147" s="19">
        <f ca="1">COUNTIF(AU1147:CR1150,23)</f>
        <v>0</v>
      </c>
      <c r="H1147" s="19">
        <f ca="1">COUNTIF(AU1147:CR1150,24)</f>
        <v>0</v>
      </c>
      <c r="I1147" s="19">
        <f ca="1">COUNTIF(AU1147:CR1150,25)</f>
        <v>0</v>
      </c>
      <c r="J1147" s="19">
        <f ca="1">COUNTIF(AU1147:CR1150,26)</f>
        <v>0</v>
      </c>
      <c r="K1147" s="19">
        <f ca="1">COUNTIF(AU1147:CR1150,27)</f>
        <v>0</v>
      </c>
      <c r="L1147" s="19">
        <f ca="1">COUNTIF(AU1147:CR1150,28)</f>
        <v>0</v>
      </c>
      <c r="N1147" s="45">
        <f ca="1">ROUNDDOWN(E1147*$AK$16+RAND(),0)</f>
        <v>0</v>
      </c>
      <c r="O1147" s="45">
        <f ca="1">ROUNDDOWN(F1147*$AL$16+RAND(),0)</f>
        <v>0</v>
      </c>
      <c r="P1147" s="45">
        <f ca="1">ROUNDDOWN(G1147*$AM$16+RAND(),0)</f>
        <v>0</v>
      </c>
      <c r="Q1147" s="45">
        <f ca="1">ROUNDDOWN(H1147*$AN$16+RAND(),0)</f>
        <v>0</v>
      </c>
      <c r="R1147" s="45">
        <f ca="1">ROUNDDOWN(I1147*$AO$16+RAND(),0)</f>
        <v>0</v>
      </c>
      <c r="S1147" s="45">
        <f ca="1">ROUNDDOWN(J1147*$AP$16+RAND(),0)</f>
        <v>0</v>
      </c>
      <c r="T1147" s="45">
        <f ca="1">ROUNDDOWN(K1147*$AQ$16+RAND(),0)</f>
        <v>0</v>
      </c>
      <c r="U1147" s="45">
        <f ca="1">ROUNDDOWN(L1147*$AR$16+RAND(),0)</f>
        <v>0</v>
      </c>
      <c r="W1147" s="47">
        <f t="shared" ref="W1147:W1153" ca="1" si="2170">ROUNDDOWN(N1147/2+RAND(),0)</f>
        <v>0</v>
      </c>
      <c r="X1147" s="47">
        <f t="shared" ca="1" si="2156"/>
        <v>0</v>
      </c>
      <c r="Y1147" s="47">
        <f t="shared" ca="1" si="2157"/>
        <v>0</v>
      </c>
      <c r="Z1147" s="47">
        <f t="shared" ca="1" si="2158"/>
        <v>0</v>
      </c>
      <c r="AA1147" s="47">
        <f t="shared" ca="1" si="2159"/>
        <v>0</v>
      </c>
      <c r="AB1147" s="47">
        <f t="shared" ca="1" si="2160"/>
        <v>0</v>
      </c>
      <c r="AC1147" s="47">
        <f t="shared" ca="1" si="2161"/>
        <v>0</v>
      </c>
      <c r="AD1147" s="47">
        <f t="shared" ca="1" si="2162"/>
        <v>0</v>
      </c>
      <c r="AE1147" s="21">
        <f t="shared" ref="AE1147:AE1152" ca="1" si="2171">((1-2*d)*SUM(W1147:AD1147)+d*SUM(W1146:AD1146)+d*SUM(W1148:AD1148))*E/B1147</f>
        <v>0</v>
      </c>
      <c r="AH1147" s="48">
        <f t="shared" ref="AH1147:AH1153" ca="1" si="2172">N1147-W1147</f>
        <v>0</v>
      </c>
      <c r="AI1147" s="48">
        <f t="shared" ca="1" si="2163"/>
        <v>0</v>
      </c>
      <c r="AJ1147" s="48">
        <f t="shared" ca="1" si="2164"/>
        <v>0</v>
      </c>
      <c r="AK1147" s="48">
        <f t="shared" ca="1" si="2165"/>
        <v>0</v>
      </c>
      <c r="AL1147" s="48">
        <f t="shared" ca="1" si="2166"/>
        <v>0</v>
      </c>
      <c r="AM1147" s="48">
        <f t="shared" ca="1" si="2167"/>
        <v>0</v>
      </c>
      <c r="AN1147" s="48">
        <f t="shared" ca="1" si="2168"/>
        <v>0</v>
      </c>
      <c r="AO1147" s="48">
        <f t="shared" ca="1" si="2169"/>
        <v>0</v>
      </c>
      <c r="AQ1147" s="1">
        <v>20</v>
      </c>
      <c r="AR1147" s="13">
        <f t="shared" ref="AR1147:AR1153" ca="1" si="2173">AR1146+D1147</f>
        <v>0</v>
      </c>
      <c r="AS1147" s="13">
        <f ca="1">AS1146+F1145</f>
        <v>1</v>
      </c>
      <c r="AT1147" s="8">
        <v>2</v>
      </c>
      <c r="AU1147" s="16">
        <f ca="1">IF(AU1143&lt;AR1149,IF(AU1143&lt;AR1147,IF(AU1143&lt;AR1146,10,20),IF(AU1143&lt;AR1148,30,40)),IF(AU1143&lt;AR1151,IF(AU1143&lt;AR1150,50,60),IF(AU1143&lt;AR1152,70,80)))+IF(AU1144&lt;AS1149,IF(AU1144&lt;AS1147,IF(AU1144&lt;AS1146,1,2),IF(AU1144&lt;AS1148,3,4)),IF(AU1144&lt;AS1151,IF(AU1144&lt;AS1150,5,6),IF(AU1144&lt;AS1152,7,8)))</f>
        <v>81</v>
      </c>
      <c r="AV1147" s="16">
        <f ca="1">IF(AV1143&lt;AR1149,IF(AV1143&lt;AR1147,IF(AV1143&lt;AR1146,10,20),IF(AV1143&lt;AR1148,30,40)),IF(AV1143&lt;AR1151,IF(AV1143&lt;AR1150,50,60),IF(AV1143&lt;AR1152,70,80)))+IF(AV1144&lt;AS1149,IF(AV1144&lt;AS1147,IF(AV1144&lt;AS1146,1,2),IF(AV1144&lt;AS1148,3,4)),IF(AV1144&lt;AS1151,IF(AV1144&lt;AS1150,5,6),IF(AV1144&lt;AS1152,7,8)))</f>
        <v>81</v>
      </c>
      <c r="AW1147" s="16">
        <f ca="1">IF(AW1143&lt;AR1149,IF(AW1143&lt;AR1147,IF(AW1143&lt;AR1146,10,20),IF(AW1143&lt;AR1148,30,40)),IF(AW1143&lt;AR1151,IF(AW1143&lt;AR1150,50,60),IF(AW1143&lt;AR1152,70,80)))+IF(AW1144&lt;AS1149,IF(AW1144&lt;AS1147,IF(AW1144&lt;AS1146,1,2),IF(AW1144&lt;AS1148,3,4)),IF(AW1144&lt;AS1151,IF(AW1144&lt;AS1150,5,6),IF(AW1144&lt;AS1152,7,8)))</f>
        <v>71</v>
      </c>
      <c r="AX1147" s="16">
        <f ca="1">IF(AX1143&lt;AR1149,IF(AX1143&lt;AR1147,IF(AX1143&lt;AR1146,10,20),IF(AX1143&lt;AR1148,30,40)),IF(AX1143&lt;AR1151,IF(AX1143&lt;AR1150,50,60),IF(AX1143&lt;AR1152,70,80)))+IF(AX1144&lt;AS1149,IF(AX1144&lt;AS1147,IF(AX1144&lt;AS1146,1,2),IF(AX1144&lt;AS1148,3,4)),IF(AX1144&lt;AS1151,IF(AX1144&lt;AS1150,5,6),IF(AX1144&lt;AS1152,7,8)))</f>
        <v>81</v>
      </c>
      <c r="AY1147" s="16">
        <f ca="1">IF(AY1143&lt;AR1149,IF(AY1143&lt;AR1147,IF(AY1143&lt;AR1146,10,20),IF(AY1143&lt;AR1148,30,40)),IF(AY1143&lt;AR1151,IF(AY1143&lt;AR1150,50,60),IF(AY1143&lt;AR1152,70,80)))+IF(AY1144&lt;AS1149,IF(AY1144&lt;AS1147,IF(AY1144&lt;AS1146,1,2),IF(AY1144&lt;AS1148,3,4)),IF(AY1144&lt;AS1151,IF(AY1144&lt;AS1150,5,6),IF(AY1144&lt;AS1152,7,8)))</f>
        <v>81</v>
      </c>
      <c r="AZ1147" s="16">
        <f ca="1">IF(AZ1143&lt;AR1149,IF(AZ1143&lt;AR1147,IF(AZ1143&lt;AR1146,10,20),IF(AZ1143&lt;AR1148,30,40)),IF(AZ1143&lt;AR1151,IF(AZ1143&lt;AR1150,50,60),IF(AZ1143&lt;AR1152,70,80)))+IF(AZ1144&lt;AS1149,IF(AZ1144&lt;AS1147,IF(AZ1144&lt;AS1146,1,2),IF(AZ1144&lt;AS1148,3,4)),IF(AZ1144&lt;AS1151,IF(AZ1144&lt;AS1150,5,6),IF(AZ1144&lt;AS1152,7,8)))</f>
        <v>81</v>
      </c>
      <c r="BA1147" s="16">
        <f ca="1">IF(BA1143&lt;AR1149,IF(BA1143&lt;AR1147,IF(BA1143&lt;AR1146,10,20),IF(BA1143&lt;AR1148,30,40)),IF(BA1143&lt;AR1151,IF(BA1143&lt;AR1150,50,60),IF(BA1143&lt;AR1152,70,80)))+IF(BA1144&lt;AS1149,IF(BA1144&lt;AS1147,IF(BA1144&lt;AS1146,1,2),IF(BA1144&lt;AS1148,3,4)),IF(BA1144&lt;AS1151,IF(BA1144&lt;AS1150,5,6),IF(BA1144&lt;AS1152,7,8)))</f>
        <v>81</v>
      </c>
      <c r="BB1147" s="16">
        <f ca="1">IF(BB1143&lt;AR1149,IF(BB1143&lt;AR1147,IF(BB1143&lt;AR1146,10,20),IF(BB1143&lt;AR1148,30,40)),IF(BB1143&lt;AR1151,IF(BB1143&lt;AR1150,50,60),IF(BB1143&lt;AR1152,70,80)))+IF(BB1144&lt;AS1149,IF(BB1144&lt;AS1147,IF(BB1144&lt;AS1146,1,2),IF(BB1144&lt;AS1148,3,4)),IF(BB1144&lt;AS1151,IF(BB1144&lt;AS1150,5,6),IF(BB1144&lt;AS1152,7,8)))</f>
        <v>81</v>
      </c>
      <c r="BC1147" s="16">
        <f ca="1">IF(BC1143&lt;AR1149,IF(BC1143&lt;AR1147,IF(BC1143&lt;AR1146,10,20),IF(BC1143&lt;AR1148,30,40)),IF(BC1143&lt;AR1151,IF(BC1143&lt;AR1150,50,60),IF(BC1143&lt;AR1152,70,80)))+IF(BC1144&lt;AS1149,IF(BC1144&lt;AS1147,IF(BC1144&lt;AS1146,1,2),IF(BC1144&lt;AS1148,3,4)),IF(BC1144&lt;AS1151,IF(BC1144&lt;AS1150,5,6),IF(BC1144&lt;AS1152,7,8)))</f>
        <v>81</v>
      </c>
      <c r="BD1147" s="16">
        <f ca="1">IF(BD1143&lt;AR1149,IF(BD1143&lt;AR1147,IF(BD1143&lt;AR1146,10,20),IF(BD1143&lt;AR1148,30,40)),IF(BD1143&lt;AR1151,IF(BD1143&lt;AR1150,50,60),IF(BD1143&lt;AR1152,70,80)))+IF(BD1144&lt;AS1149,IF(BD1144&lt;AS1147,IF(BD1144&lt;AS1146,1,2),IF(BD1144&lt;AS1148,3,4)),IF(BD1144&lt;AS1151,IF(BD1144&lt;AS1150,5,6),IF(BD1144&lt;AS1152,7,8)))</f>
        <v>81</v>
      </c>
      <c r="BE1147" s="16">
        <f ca="1">IF(BE1143&lt;AR1149,IF(BE1143&lt;AR1147,IF(BE1143&lt;AR1146,10,20),IF(BE1143&lt;AR1148,30,40)),IF(BE1143&lt;AR1151,IF(BE1143&lt;AR1150,50,60),IF(BE1143&lt;AR1152,70,80)))+IF(BE1144&lt;AS1149,IF(BE1144&lt;AS1147,IF(BE1144&lt;AS1146,1,2),IF(BE1144&lt;AS1148,3,4)),IF(BE1144&lt;AS1151,IF(BE1144&lt;AS1150,5,6),IF(BE1144&lt;AS1152,7,8)))</f>
        <v>81</v>
      </c>
      <c r="BF1147" s="16">
        <f ca="1">IF(BF1143&lt;AR1149,IF(BF1143&lt;AR1147,IF(BF1143&lt;AR1146,10,20),IF(BF1143&lt;AR1148,30,40)),IF(BF1143&lt;AR1151,IF(BF1143&lt;AR1150,50,60),IF(BF1143&lt;AR1152,70,80)))+IF(BF1144&lt;AS1149,IF(BF1144&lt;AS1147,IF(BF1144&lt;AS1146,1,2),IF(BF1144&lt;AS1148,3,4)),IF(BF1144&lt;AS1151,IF(BF1144&lt;AS1150,5,6),IF(BF1144&lt;AS1152,7,8)))</f>
        <v>81</v>
      </c>
      <c r="BG1147" s="16">
        <f ca="1">IF(BG1143&lt;AR1149,IF(BG1143&lt;AR1147,IF(BG1143&lt;AR1146,10,20),IF(BG1143&lt;AR1148,30,40)),IF(BG1143&lt;AR1151,IF(BG1143&lt;AR1150,50,60),IF(BG1143&lt;AR1152,70,80)))+IF(BG1144&lt;AS1149,IF(BG1144&lt;AS1147,IF(BG1144&lt;AS1146,1,2),IF(BG1144&lt;AS1148,3,4)),IF(BG1144&lt;AS1151,IF(BG1144&lt;AS1150,5,6),IF(BG1144&lt;AS1152,7,8)))</f>
        <v>81</v>
      </c>
      <c r="BH1147" s="16">
        <f ca="1">IF(BH1143&lt;AR1149,IF(BH1143&lt;AR1147,IF(BH1143&lt;AR1146,10,20),IF(BH1143&lt;AR1148,30,40)),IF(BH1143&lt;AR1151,IF(BH1143&lt;AR1150,50,60),IF(BH1143&lt;AR1152,70,80)))+IF(BH1144&lt;AS1149,IF(BH1144&lt;AS1147,IF(BH1144&lt;AS1146,1,2),IF(BH1144&lt;AS1148,3,4)),IF(BH1144&lt;AS1151,IF(BH1144&lt;AS1150,5,6),IF(BH1144&lt;AS1152,7,8)))</f>
        <v>81</v>
      </c>
      <c r="BI1147" s="16">
        <f ca="1">IF(BI1143&lt;AR1149,IF(BI1143&lt;AR1147,IF(BI1143&lt;AR1146,10,20),IF(BI1143&lt;AR1148,30,40)),IF(BI1143&lt;AR1151,IF(BI1143&lt;AR1150,50,60),IF(BI1143&lt;AR1152,70,80)))+IF(BI1144&lt;AS1149,IF(BI1144&lt;AS1147,IF(BI1144&lt;AS1146,1,2),IF(BI1144&lt;AS1148,3,4)),IF(BI1144&lt;AS1151,IF(BI1144&lt;AS1150,5,6),IF(BI1144&lt;AS1152,7,8)))</f>
        <v>81</v>
      </c>
      <c r="BJ1147" s="16">
        <f ca="1">IF(BJ1143&lt;AR1149,IF(BJ1143&lt;AR1147,IF(BJ1143&lt;AR1146,10,20),IF(BJ1143&lt;AR1148,30,40)),IF(BJ1143&lt;AR1151,IF(BJ1143&lt;AR1150,50,60),IF(BJ1143&lt;AR1152,70,80)))+IF(BJ1144&lt;AS1149,IF(BJ1144&lt;AS1147,IF(BJ1144&lt;AS1146,1,2),IF(BJ1144&lt;AS1148,3,4)),IF(BJ1144&lt;AS1151,IF(BJ1144&lt;AS1150,5,6),IF(BJ1144&lt;AS1152,7,8)))</f>
        <v>81</v>
      </c>
      <c r="BK1147" s="16">
        <f ca="1">IF(BK1143&lt;AR1149,IF(BK1143&lt;AR1147,IF(BK1143&lt;AR1146,10,20),IF(BK1143&lt;AR1148,30,40)),IF(BK1143&lt;AR1151,IF(BK1143&lt;AR1150,50,60),IF(BK1143&lt;AR1152,70,80)))+IF(BK1144&lt;AS1149,IF(BK1144&lt;AS1147,IF(BK1144&lt;AS1146,1,2),IF(BK1144&lt;AS1148,3,4)),IF(BK1144&lt;AS1151,IF(BK1144&lt;AS1150,5,6),IF(BK1144&lt;AS1152,7,8)))</f>
        <v>81</v>
      </c>
      <c r="BL1147" s="16">
        <f ca="1">IF(BL1143&lt;AR1149,IF(BL1143&lt;AR1147,IF(BL1143&lt;AR1146,10,20),IF(BL1143&lt;AR1148,30,40)),IF(BL1143&lt;AR1151,IF(BL1143&lt;AR1150,50,60),IF(BL1143&lt;AR1152,70,80)))+IF(BL1144&lt;AS1149,IF(BL1144&lt;AS1147,IF(BL1144&lt;AS1146,1,2),IF(BL1144&lt;AS1148,3,4)),IF(BL1144&lt;AS1151,IF(BL1144&lt;AS1150,5,6),IF(BL1144&lt;AS1152,7,8)))</f>
        <v>81</v>
      </c>
      <c r="BM1147" s="16">
        <f ca="1">IF(BM1143&lt;AR1149,IF(BM1143&lt;AR1147,IF(BM1143&lt;AR1146,10,20),IF(BM1143&lt;AR1148,30,40)),IF(BM1143&lt;AR1151,IF(BM1143&lt;AR1150,50,60),IF(BM1143&lt;AR1152,70,80)))+IF(BM1144&lt;AS1149,IF(BM1144&lt;AS1147,IF(BM1144&lt;AS1146,1,2),IF(BM1144&lt;AS1148,3,4)),IF(BM1144&lt;AS1151,IF(BM1144&lt;AS1150,5,6),IF(BM1144&lt;AS1152,7,8)))</f>
        <v>81</v>
      </c>
      <c r="BN1147" s="16">
        <f ca="1">IF(BN1143&lt;AR1149,IF(BN1143&lt;AR1147,IF(BN1143&lt;AR1146,10,20),IF(BN1143&lt;AR1148,30,40)),IF(BN1143&lt;AR1151,IF(BN1143&lt;AR1150,50,60),IF(BN1143&lt;AR1152,70,80)))+IF(BN1144&lt;AS1149,IF(BN1144&lt;AS1147,IF(BN1144&lt;AS1146,1,2),IF(BN1144&lt;AS1148,3,4)),IF(BN1144&lt;AS1151,IF(BN1144&lt;AS1150,5,6),IF(BN1144&lt;AS1152,7,8)))</f>
        <v>81</v>
      </c>
      <c r="BO1147" s="16">
        <f ca="1">IF(BO1143&lt;AR1149,IF(BO1143&lt;AR1147,IF(BO1143&lt;AR1146,10,20),IF(BO1143&lt;AR1148,30,40)),IF(BO1143&lt;AR1151,IF(BO1143&lt;AR1150,50,60),IF(BO1143&lt;AR1152,70,80)))+IF(BO1144&lt;AS1149,IF(BO1144&lt;AS1147,IF(BO1144&lt;AS1146,1,2),IF(BO1144&lt;AS1148,3,4)),IF(BO1144&lt;AS1151,IF(BO1144&lt;AS1150,5,6),IF(BO1144&lt;AS1152,7,8)))</f>
        <v>81</v>
      </c>
      <c r="BP1147" s="16">
        <f ca="1">IF(BP1143&lt;AR1149,IF(BP1143&lt;AR1147,IF(BP1143&lt;AR1146,10,20),IF(BP1143&lt;AR1148,30,40)),IF(BP1143&lt;AR1151,IF(BP1143&lt;AR1150,50,60),IF(BP1143&lt;AR1152,70,80)))+IF(BP1144&lt;AS1149,IF(BP1144&lt;AS1147,IF(BP1144&lt;AS1146,1,2),IF(BP1144&lt;AS1148,3,4)),IF(BP1144&lt;AS1151,IF(BP1144&lt;AS1150,5,6),IF(BP1144&lt;AS1152,7,8)))</f>
        <v>81</v>
      </c>
      <c r="BQ1147" s="16">
        <f ca="1">IF(BQ1143&lt;AR1149,IF(BQ1143&lt;AR1147,IF(BQ1143&lt;AR1146,10,20),IF(BQ1143&lt;AR1148,30,40)),IF(BQ1143&lt;AR1151,IF(BQ1143&lt;AR1150,50,60),IF(BQ1143&lt;AR1152,70,80)))+IF(BQ1144&lt;AS1149,IF(BQ1144&lt;AS1147,IF(BQ1144&lt;AS1146,1,2),IF(BQ1144&lt;AS1148,3,4)),IF(BQ1144&lt;AS1151,IF(BQ1144&lt;AS1150,5,6),IF(BQ1144&lt;AS1152,7,8)))</f>
        <v>81</v>
      </c>
      <c r="BR1147" s="16">
        <f ca="1">IF(BR1143&lt;AR1149,IF(BR1143&lt;AR1147,IF(BR1143&lt;AR1146,10,20),IF(BR1143&lt;AR1148,30,40)),IF(BR1143&lt;AR1151,IF(BR1143&lt;AR1150,50,60),IF(BR1143&lt;AR1152,70,80)))+IF(BR1144&lt;AS1149,IF(BR1144&lt;AS1147,IF(BR1144&lt;AS1146,1,2),IF(BR1144&lt;AS1148,3,4)),IF(BR1144&lt;AS1151,IF(BR1144&lt;AS1150,5,6),IF(BR1144&lt;AS1152,7,8)))</f>
        <v>81</v>
      </c>
      <c r="BS1147" s="16">
        <f ca="1">IF(BS1143&lt;AR1149,IF(BS1143&lt;AR1147,IF(BS1143&lt;AR1146,10,20),IF(BS1143&lt;AR1148,30,40)),IF(BS1143&lt;AR1151,IF(BS1143&lt;AR1150,50,60),IF(BS1143&lt;AR1152,70,80)))+IF(BS1144&lt;AS1149,IF(BS1144&lt;AS1147,IF(BS1144&lt;AS1146,1,2),IF(BS1144&lt;AS1148,3,4)),IF(BS1144&lt;AS1151,IF(BS1144&lt;AS1150,5,6),IF(BS1144&lt;AS1152,7,8)))</f>
        <v>81</v>
      </c>
      <c r="BT1147" s="16">
        <f ca="1">IF(BT1143&lt;AR1149,IF(BT1143&lt;AR1147,IF(BT1143&lt;AR1146,10,20),IF(BT1143&lt;AR1148,30,40)),IF(BT1143&lt;AR1151,IF(BT1143&lt;AR1150,50,60),IF(BT1143&lt;AR1152,70,80)))+IF(BT1144&lt;AS1149,IF(BT1144&lt;AS1147,IF(BT1144&lt;AS1146,1,2),IF(BT1144&lt;AS1148,3,4)),IF(BT1144&lt;AS1151,IF(BT1144&lt;AS1150,5,6),IF(BT1144&lt;AS1152,7,8)))</f>
        <v>81</v>
      </c>
      <c r="BU1147" s="16">
        <f ca="1">IF(BU1143&lt;AR1149,IF(BU1143&lt;AR1147,IF(BU1143&lt;AR1146,10,20),IF(BU1143&lt;AR1148,30,40)),IF(BU1143&lt;AR1151,IF(BU1143&lt;AR1150,50,60),IF(BU1143&lt;AR1152,70,80)))+IF(BU1144&lt;AS1149,IF(BU1144&lt;AS1147,IF(BU1144&lt;AS1146,1,2),IF(BU1144&lt;AS1148,3,4)),IF(BU1144&lt;AS1151,IF(BU1144&lt;AS1150,5,6),IF(BU1144&lt;AS1152,7,8)))</f>
        <v>81</v>
      </c>
      <c r="BV1147" s="16">
        <f ca="1">IF(BV1143&lt;AR1149,IF(BV1143&lt;AR1147,IF(BV1143&lt;AR1146,10,20),IF(BV1143&lt;AR1148,30,40)),IF(BV1143&lt;AR1151,IF(BV1143&lt;AR1150,50,60),IF(BV1143&lt;AR1152,70,80)))+IF(BV1144&lt;AS1149,IF(BV1144&lt;AS1147,IF(BV1144&lt;AS1146,1,2),IF(BV1144&lt;AS1148,3,4)),IF(BV1144&lt;AS1151,IF(BV1144&lt;AS1150,5,6),IF(BV1144&lt;AS1152,7,8)))</f>
        <v>81</v>
      </c>
      <c r="BW1147" s="16">
        <f ca="1">IF(BW1143&lt;AR1149,IF(BW1143&lt;AR1147,IF(BW1143&lt;AR1146,10,20),IF(BW1143&lt;AR1148,30,40)),IF(BW1143&lt;AR1151,IF(BW1143&lt;AR1150,50,60),IF(BW1143&lt;AR1152,70,80)))+IF(BW1144&lt;AS1149,IF(BW1144&lt;AS1147,IF(BW1144&lt;AS1146,1,2),IF(BW1144&lt;AS1148,3,4)),IF(BW1144&lt;AS1151,IF(BW1144&lt;AS1150,5,6),IF(BW1144&lt;AS1152,7,8)))</f>
        <v>81</v>
      </c>
      <c r="BX1147" s="16">
        <f ca="1">IF(BX1143&lt;AR1149,IF(BX1143&lt;AR1147,IF(BX1143&lt;AR1146,10,20),IF(BX1143&lt;AR1148,30,40)),IF(BX1143&lt;AR1151,IF(BX1143&lt;AR1150,50,60),IF(BX1143&lt;AR1152,70,80)))+IF(BX1144&lt;AS1149,IF(BX1144&lt;AS1147,IF(BX1144&lt;AS1146,1,2),IF(BX1144&lt;AS1148,3,4)),IF(BX1144&lt;AS1151,IF(BX1144&lt;AS1150,5,6),IF(BX1144&lt;AS1152,7,8)))</f>
        <v>81</v>
      </c>
      <c r="BY1147" s="16">
        <f ca="1">IF(BY1143&lt;AR1149,IF(BY1143&lt;AR1147,IF(BY1143&lt;AR1146,10,20),IF(BY1143&lt;AR1148,30,40)),IF(BY1143&lt;AR1151,IF(BY1143&lt;AR1150,50,60),IF(BY1143&lt;AR1152,70,80)))+IF(BY1144&lt;AS1149,IF(BY1144&lt;AS1147,IF(BY1144&lt;AS1146,1,2),IF(BY1144&lt;AS1148,3,4)),IF(BY1144&lt;AS1151,IF(BY1144&lt;AS1150,5,6),IF(BY1144&lt;AS1152,7,8)))</f>
        <v>81</v>
      </c>
      <c r="BZ1147" s="16">
        <f ca="1">IF(BZ1143&lt;AR1149,IF(BZ1143&lt;AR1147,IF(BZ1143&lt;AR1146,10,20),IF(BZ1143&lt;AR1148,30,40)),IF(BZ1143&lt;AR1151,IF(BZ1143&lt;AR1150,50,60),IF(BZ1143&lt;AR1152,70,80)))+IF(BZ1144&lt;AS1149,IF(BZ1144&lt;AS1147,IF(BZ1144&lt;AS1146,1,2),IF(BZ1144&lt;AS1148,3,4)),IF(BZ1144&lt;AS1151,IF(BZ1144&lt;AS1150,5,6),IF(BZ1144&lt;AS1152,7,8)))</f>
        <v>81</v>
      </c>
      <c r="CA1147" s="16">
        <f ca="1">IF(CA1143&lt;AR1149,IF(CA1143&lt;AR1147,IF(CA1143&lt;AR1146,10,20),IF(CA1143&lt;AR1148,30,40)),IF(CA1143&lt;AR1151,IF(CA1143&lt;AR1150,50,60),IF(CA1143&lt;AR1152,70,80)))+IF(CA1144&lt;AS1149,IF(CA1144&lt;AS1147,IF(CA1144&lt;AS1146,1,2),IF(CA1144&lt;AS1148,3,4)),IF(CA1144&lt;AS1151,IF(CA1144&lt;AS1150,5,6),IF(CA1144&lt;AS1152,7,8)))</f>
        <v>81</v>
      </c>
      <c r="CB1147" s="16">
        <f ca="1">IF(CB1143&lt;AR1149,IF(CB1143&lt;AR1147,IF(CB1143&lt;AR1146,10,20),IF(CB1143&lt;AR1148,30,40)),IF(CB1143&lt;AR1151,IF(CB1143&lt;AR1150,50,60),IF(CB1143&lt;AR1152,70,80)))+IF(CB1144&lt;AS1149,IF(CB1144&lt;AS1147,IF(CB1144&lt;AS1146,1,2),IF(CB1144&lt;AS1148,3,4)),IF(CB1144&lt;AS1151,IF(CB1144&lt;AS1150,5,6),IF(CB1144&lt;AS1152,7,8)))</f>
        <v>81</v>
      </c>
      <c r="CC1147" s="16">
        <f ca="1">IF(CC1143&lt;AR1149,IF(CC1143&lt;AR1147,IF(CC1143&lt;AR1146,10,20),IF(CC1143&lt;AR1148,30,40)),IF(CC1143&lt;AR1151,IF(CC1143&lt;AR1150,50,60),IF(CC1143&lt;AR1152,70,80)))+IF(CC1144&lt;AS1149,IF(CC1144&lt;AS1147,IF(CC1144&lt;AS1146,1,2),IF(CC1144&lt;AS1148,3,4)),IF(CC1144&lt;AS1151,IF(CC1144&lt;AS1150,5,6),IF(CC1144&lt;AS1152,7,8)))</f>
        <v>81</v>
      </c>
      <c r="CD1147" s="16">
        <f ca="1">IF(CD1143&lt;AR1149,IF(CD1143&lt;AR1147,IF(CD1143&lt;AR1146,10,20),IF(CD1143&lt;AR1148,30,40)),IF(CD1143&lt;AR1151,IF(CD1143&lt;AR1150,50,60),IF(CD1143&lt;AR1152,70,80)))+IF(CD1144&lt;AS1149,IF(CD1144&lt;AS1147,IF(CD1144&lt;AS1146,1,2),IF(CD1144&lt;AS1148,3,4)),IF(CD1144&lt;AS1151,IF(CD1144&lt;AS1150,5,6),IF(CD1144&lt;AS1152,7,8)))</f>
        <v>81</v>
      </c>
      <c r="CE1147" s="16">
        <f ca="1">IF(CE1143&lt;AR1149,IF(CE1143&lt;AR1147,IF(CE1143&lt;AR1146,10,20),IF(CE1143&lt;AR1148,30,40)),IF(CE1143&lt;AR1151,IF(CE1143&lt;AR1150,50,60),IF(CE1143&lt;AR1152,70,80)))+IF(CE1144&lt;AS1149,IF(CE1144&lt;AS1147,IF(CE1144&lt;AS1146,1,2),IF(CE1144&lt;AS1148,3,4)),IF(CE1144&lt;AS1151,IF(CE1144&lt;AS1150,5,6),IF(CE1144&lt;AS1152,7,8)))</f>
        <v>81</v>
      </c>
      <c r="CF1147" s="16">
        <f ca="1">IF(CF1143&lt;AR1149,IF(CF1143&lt;AR1147,IF(CF1143&lt;AR1146,10,20),IF(CF1143&lt;AR1148,30,40)),IF(CF1143&lt;AR1151,IF(CF1143&lt;AR1150,50,60),IF(CF1143&lt;AR1152,70,80)))+IF(CF1144&lt;AS1149,IF(CF1144&lt;AS1147,IF(CF1144&lt;AS1146,1,2),IF(CF1144&lt;AS1148,3,4)),IF(CF1144&lt;AS1151,IF(CF1144&lt;AS1150,5,6),IF(CF1144&lt;AS1152,7,8)))</f>
        <v>81</v>
      </c>
      <c r="CG1147" s="16">
        <f ca="1">IF(CG1143&lt;AR1149,IF(CG1143&lt;AR1147,IF(CG1143&lt;AR1146,10,20),IF(CG1143&lt;AR1148,30,40)),IF(CG1143&lt;AR1151,IF(CG1143&lt;AR1150,50,60),IF(CG1143&lt;AR1152,70,80)))+IF(CG1144&lt;AS1149,IF(CG1144&lt;AS1147,IF(CG1144&lt;AS1146,1,2),IF(CG1144&lt;AS1148,3,4)),IF(CG1144&lt;AS1151,IF(CG1144&lt;AS1150,5,6),IF(CG1144&lt;AS1152,7,8)))</f>
        <v>81</v>
      </c>
      <c r="CH1147" s="16">
        <f ca="1">IF(CH1143&lt;AR1149,IF(CH1143&lt;AR1147,IF(CH1143&lt;AR1146,10,20),IF(CH1143&lt;AR1148,30,40)),IF(CH1143&lt;AR1151,IF(CH1143&lt;AR1150,50,60),IF(CH1143&lt;AR1152,70,80)))+IF(CH1144&lt;AS1149,IF(CH1144&lt;AS1147,IF(CH1144&lt;AS1146,1,2),IF(CH1144&lt;AS1148,3,4)),IF(CH1144&lt;AS1151,IF(CH1144&lt;AS1150,5,6),IF(CH1144&lt;AS1152,7,8)))</f>
        <v>81</v>
      </c>
      <c r="CI1147" s="16">
        <f ca="1">IF(CI1143&lt;AR1149,IF(CI1143&lt;AR1147,IF(CI1143&lt;AR1146,10,20),IF(CI1143&lt;AR1148,30,40)),IF(CI1143&lt;AR1151,IF(CI1143&lt;AR1150,50,60),IF(CI1143&lt;AR1152,70,80)))+IF(CI1144&lt;AS1149,IF(CI1144&lt;AS1147,IF(CI1144&lt;AS1146,1,2),IF(CI1144&lt;AS1148,3,4)),IF(CI1144&lt;AS1151,IF(CI1144&lt;AS1150,5,6),IF(CI1144&lt;AS1152,7,8)))</f>
        <v>81</v>
      </c>
      <c r="CJ1147" s="16">
        <f ca="1">IF(CJ1143&lt;AR1149,IF(CJ1143&lt;AR1147,IF(CJ1143&lt;AR1146,10,20),IF(CJ1143&lt;AR1148,30,40)),IF(CJ1143&lt;AR1151,IF(CJ1143&lt;AR1150,50,60),IF(CJ1143&lt;AR1152,70,80)))+IF(CJ1144&lt;AS1149,IF(CJ1144&lt;AS1147,IF(CJ1144&lt;AS1146,1,2),IF(CJ1144&lt;AS1148,3,4)),IF(CJ1144&lt;AS1151,IF(CJ1144&lt;AS1150,5,6),IF(CJ1144&lt;AS1152,7,8)))</f>
        <v>81</v>
      </c>
      <c r="CK1147" s="16">
        <f ca="1">IF(CK1143&lt;AR1149,IF(CK1143&lt;AR1147,IF(CK1143&lt;AR1146,10,20),IF(CK1143&lt;AR1148,30,40)),IF(CK1143&lt;AR1151,IF(CK1143&lt;AR1150,50,60),IF(CK1143&lt;AR1152,70,80)))+IF(CK1144&lt;AS1149,IF(CK1144&lt;AS1147,IF(CK1144&lt;AS1146,1,2),IF(CK1144&lt;AS1148,3,4)),IF(CK1144&lt;AS1151,IF(CK1144&lt;AS1150,5,6),IF(CK1144&lt;AS1152,7,8)))</f>
        <v>81</v>
      </c>
      <c r="CL1147" s="16">
        <f ca="1">IF(CL1143&lt;AR1149,IF(CL1143&lt;AR1147,IF(CL1143&lt;AR1146,10,20),IF(CL1143&lt;AR1148,30,40)),IF(CL1143&lt;AR1151,IF(CL1143&lt;AR1150,50,60),IF(CL1143&lt;AR1152,70,80)))+IF(CL1144&lt;AS1149,IF(CL1144&lt;AS1147,IF(CL1144&lt;AS1146,1,2),IF(CL1144&lt;AS1148,3,4)),IF(CL1144&lt;AS1151,IF(CL1144&lt;AS1150,5,6),IF(CL1144&lt;AS1152,7,8)))</f>
        <v>81</v>
      </c>
      <c r="CM1147" s="16">
        <f ca="1">IF(CM1143&lt;AR1149,IF(CM1143&lt;AR1147,IF(CM1143&lt;AR1146,10,20),IF(CM1143&lt;AR1148,30,40)),IF(CM1143&lt;AR1151,IF(CM1143&lt;AR1150,50,60),IF(CM1143&lt;AR1152,70,80)))+IF(CM1144&lt;AS1149,IF(CM1144&lt;AS1147,IF(CM1144&lt;AS1146,1,2),IF(CM1144&lt;AS1148,3,4)),IF(CM1144&lt;AS1151,IF(CM1144&lt;AS1150,5,6),IF(CM1144&lt;AS1152,7,8)))</f>
        <v>81</v>
      </c>
      <c r="CN1147" s="16">
        <f ca="1">IF(CN1143&lt;AR1149,IF(CN1143&lt;AR1147,IF(CN1143&lt;AR1146,10,20),IF(CN1143&lt;AR1148,30,40)),IF(CN1143&lt;AR1151,IF(CN1143&lt;AR1150,50,60),IF(CN1143&lt;AR1152,70,80)))+IF(CN1144&lt;AS1149,IF(CN1144&lt;AS1147,IF(CN1144&lt;AS1146,1,2),IF(CN1144&lt;AS1148,3,4)),IF(CN1144&lt;AS1151,IF(CN1144&lt;AS1150,5,6),IF(CN1144&lt;AS1152,7,8)))</f>
        <v>81</v>
      </c>
      <c r="CO1147" s="16">
        <f ca="1">IF(CO1143&lt;AR1149,IF(CO1143&lt;AR1147,IF(CO1143&lt;AR1146,10,20),IF(CO1143&lt;AR1148,30,40)),IF(CO1143&lt;AR1151,IF(CO1143&lt;AR1150,50,60),IF(CO1143&lt;AR1152,70,80)))+IF(CO1144&lt;AS1149,IF(CO1144&lt;AS1147,IF(CO1144&lt;AS1146,1,2),IF(CO1144&lt;AS1148,3,4)),IF(CO1144&lt;AS1151,IF(CO1144&lt;AS1150,5,6),IF(CO1144&lt;AS1152,7,8)))</f>
        <v>81</v>
      </c>
      <c r="CP1147" s="16">
        <f ca="1">IF(CP1143&lt;AR1149,IF(CP1143&lt;AR1147,IF(CP1143&lt;AR1146,10,20),IF(CP1143&lt;AR1148,30,40)),IF(CP1143&lt;AR1151,IF(CP1143&lt;AR1150,50,60),IF(CP1143&lt;AR1152,70,80)))+IF(CP1144&lt;AS1149,IF(CP1144&lt;AS1147,IF(CP1144&lt;AS1146,1,2),IF(CP1144&lt;AS1148,3,4)),IF(CP1144&lt;AS1151,IF(CP1144&lt;AS1150,5,6),IF(CP1144&lt;AS1152,7,8)))</f>
        <v>81</v>
      </c>
      <c r="CQ1147" s="16">
        <f ca="1">IF(CQ1143&lt;AR1149,IF(CQ1143&lt;AR1147,IF(CQ1143&lt;AR1146,10,20),IF(CQ1143&lt;AR1148,30,40)),IF(CQ1143&lt;AR1151,IF(CQ1143&lt;AR1150,50,60),IF(CQ1143&lt;AR1152,70,80)))+IF(CQ1144&lt;AS1149,IF(CQ1144&lt;AS1147,IF(CQ1144&lt;AS1146,1,2),IF(CQ1144&lt;AS1148,3,4)),IF(CQ1144&lt;AS1151,IF(CQ1144&lt;AS1150,5,6),IF(CQ1144&lt;AS1152,7,8)))</f>
        <v>71</v>
      </c>
      <c r="CR1147" s="16">
        <f ca="1">IF(CR1143&lt;AR1149,IF(CR1143&lt;AR1147,IF(CR1143&lt;AR1146,10,20),IF(CR1143&lt;AR1148,30,40)),IF(CR1143&lt;AR1151,IF(CR1143&lt;AR1150,50,60),IF(CR1143&lt;AR1152,70,80)))+IF(CR1144&lt;AS1149,IF(CR1144&lt;AS1147,IF(CR1144&lt;AS1146,1,2),IF(CR1144&lt;AS1148,3,4)),IF(CR1144&lt;AS1151,IF(CR1144&lt;AS1150,5,6),IF(CR1144&lt;AS1152,7,8)))</f>
        <v>81</v>
      </c>
    </row>
    <row r="1148" spans="1:96" x14ac:dyDescent="0.35">
      <c r="A1148" s="23"/>
      <c r="B1148" s="38">
        <v>3.125E-2</v>
      </c>
      <c r="C1148" s="49">
        <v>30</v>
      </c>
      <c r="D1148" s="26">
        <f ca="1">AE1135/AE1141</f>
        <v>0</v>
      </c>
      <c r="E1148" s="19">
        <f ca="1">COUNTIF(AU1147:CR1150,31)</f>
        <v>0</v>
      </c>
      <c r="F1148" s="19">
        <f ca="1">COUNTIF(AU1147:CR1150,32)</f>
        <v>0</v>
      </c>
      <c r="G1148" s="19">
        <f ca="1">COUNTIF(AU1147:CR1150,33)</f>
        <v>0</v>
      </c>
      <c r="H1148" s="19">
        <f ca="1">COUNTIF(AU1147:CR1150,34)</f>
        <v>0</v>
      </c>
      <c r="I1148" s="19">
        <f ca="1">COUNTIF(AU1147:CR1150,35)</f>
        <v>0</v>
      </c>
      <c r="J1148" s="19">
        <f ca="1">COUNTIF(AU1147:CR1150,36)</f>
        <v>0</v>
      </c>
      <c r="K1148" s="19">
        <f ca="1">COUNTIF(AU1147:CR1150,37)</f>
        <v>0</v>
      </c>
      <c r="L1148" s="19">
        <f ca="1">COUNTIF(AU1147:CR1150,38)</f>
        <v>0</v>
      </c>
      <c r="N1148" s="45">
        <f ca="1">ROUNDDOWN(E1148*$AK$17+RAND(),0)</f>
        <v>0</v>
      </c>
      <c r="O1148" s="45">
        <f ca="1">ROUNDDOWN(F1148*$AL$17+RAND(),0)</f>
        <v>0</v>
      </c>
      <c r="P1148" s="45">
        <f ca="1">ROUNDDOWN(G1148*$AM$17+RAND(),0)</f>
        <v>0</v>
      </c>
      <c r="Q1148" s="45">
        <f ca="1">ROUNDDOWN(H1148*$AN$17+RAND(),0)</f>
        <v>0</v>
      </c>
      <c r="R1148" s="45">
        <f ca="1">ROUNDDOWN(I1148*$AO$17+RAND(),0)</f>
        <v>0</v>
      </c>
      <c r="S1148" s="45">
        <f ca="1">ROUNDDOWN(J1148*$AP$17+RAND(),0)</f>
        <v>0</v>
      </c>
      <c r="T1148" s="45">
        <f ca="1">ROUNDDOWN(K1148*$AQ$17+RAND(),0)</f>
        <v>0</v>
      </c>
      <c r="U1148" s="45">
        <f ca="1">ROUNDDOWN(L1148*$AR$17+RAND(),0)</f>
        <v>0</v>
      </c>
      <c r="W1148" s="47">
        <f t="shared" ca="1" si="2170"/>
        <v>0</v>
      </c>
      <c r="X1148" s="47">
        <f t="shared" ca="1" si="2156"/>
        <v>0</v>
      </c>
      <c r="Y1148" s="47">
        <f t="shared" ca="1" si="2157"/>
        <v>0</v>
      </c>
      <c r="Z1148" s="47">
        <f t="shared" ca="1" si="2158"/>
        <v>0</v>
      </c>
      <c r="AA1148" s="47">
        <f t="shared" ca="1" si="2159"/>
        <v>0</v>
      </c>
      <c r="AB1148" s="47">
        <f t="shared" ca="1" si="2160"/>
        <v>0</v>
      </c>
      <c r="AC1148" s="47">
        <f t="shared" ca="1" si="2161"/>
        <v>0</v>
      </c>
      <c r="AD1148" s="47">
        <f t="shared" ca="1" si="2162"/>
        <v>0</v>
      </c>
      <c r="AE1148" s="21">
        <f t="shared" ca="1" si="2171"/>
        <v>0</v>
      </c>
      <c r="AH1148" s="48">
        <f t="shared" ca="1" si="2172"/>
        <v>0</v>
      </c>
      <c r="AI1148" s="48">
        <f t="shared" ca="1" si="2163"/>
        <v>0</v>
      </c>
      <c r="AJ1148" s="48">
        <f t="shared" ca="1" si="2164"/>
        <v>0</v>
      </c>
      <c r="AK1148" s="48">
        <f t="shared" ca="1" si="2165"/>
        <v>0</v>
      </c>
      <c r="AL1148" s="48">
        <f t="shared" ca="1" si="2166"/>
        <v>0</v>
      </c>
      <c r="AM1148" s="48">
        <f t="shared" ca="1" si="2167"/>
        <v>0</v>
      </c>
      <c r="AN1148" s="48">
        <f t="shared" ca="1" si="2168"/>
        <v>0</v>
      </c>
      <c r="AO1148" s="48">
        <f t="shared" ca="1" si="2169"/>
        <v>0</v>
      </c>
      <c r="AQ1148" s="1">
        <v>30</v>
      </c>
      <c r="AR1148" s="13">
        <f t="shared" ca="1" si="2173"/>
        <v>0</v>
      </c>
      <c r="AS1148" s="13">
        <f ca="1">AS1147+G1145</f>
        <v>1</v>
      </c>
      <c r="AT1148" s="8">
        <v>3</v>
      </c>
      <c r="AU1148" s="16">
        <f ca="1">IF(AU1145&lt;AR1149,IF(AU1145&lt;AR1147,IF(AU1145&lt;AR1146,10,20),IF(AU1145&lt;AR1148,30,40)),IF(AU1145&lt;AR1151,IF(AU1145&lt;AR1150,50,60),IF(AU1145&lt;AR1152,70,80)))+IF(AU1146&lt;AS1149,IF(AU1146&lt;AS1147,IF(AU1146&lt;AS1146,1,2),IF(AU1146&lt;AS1148,3,4)),IF(AU1146&lt;AS1151,IF(AU1146&lt;AS1150,5,6),IF(AU1146&lt;AS1152,7,8)))</f>
        <v>81</v>
      </c>
      <c r="AV1148" s="16">
        <f ca="1">IF(AV1145&lt;AR1149,IF(AV1145&lt;AR1147,IF(AV1145&lt;AR1146,10,20),IF(AV1145&lt;AR1148,30,40)),IF(AV1145&lt;AR1151,IF(AV1145&lt;AR1150,50,60),IF(AV1145&lt;AR1152,70,80)))+IF(AV1146&lt;AS1149,IF(AV1146&lt;AS1147,IF(AV1146&lt;AS1146,1,2),IF(AV1146&lt;AS1148,3,4)),IF(AV1146&lt;AS1151,IF(AV1146&lt;AS1150,5,6),IF(AV1146&lt;AS1152,7,8)))</f>
        <v>81</v>
      </c>
      <c r="AW1148" s="16">
        <f ca="1">IF(AW1145&lt;AR1149,IF(AW1145&lt;AR1147,IF(AW1145&lt;AR1146,10,20),IF(AW1145&lt;AR1148,30,40)),IF(AW1145&lt;AR1151,IF(AW1145&lt;AR1150,50,60),IF(AW1145&lt;AR1152,70,80)))+IF(AW1146&lt;AS1149,IF(AW1146&lt;AS1147,IF(AW1146&lt;AS1146,1,2),IF(AW1146&lt;AS1148,3,4)),IF(AW1146&lt;AS1151,IF(AW1146&lt;AS1150,5,6),IF(AW1146&lt;AS1152,7,8)))</f>
        <v>81</v>
      </c>
      <c r="AX1148" s="16">
        <f ca="1">IF(AX1145&lt;AR1149,IF(AX1145&lt;AR1147,IF(AX1145&lt;AR1146,10,20),IF(AX1145&lt;AR1148,30,40)),IF(AX1145&lt;AR1151,IF(AX1145&lt;AR1150,50,60),IF(AX1145&lt;AR1152,70,80)))+IF(AX1146&lt;AS1149,IF(AX1146&lt;AS1147,IF(AX1146&lt;AS1146,1,2),IF(AX1146&lt;AS1148,3,4)),IF(AX1146&lt;AS1151,IF(AX1146&lt;AS1150,5,6),IF(AX1146&lt;AS1152,7,8)))</f>
        <v>81</v>
      </c>
      <c r="AY1148" s="16">
        <f ca="1">IF(AY1145&lt;AR1149,IF(AY1145&lt;AR1147,IF(AY1145&lt;AR1146,10,20),IF(AY1145&lt;AR1148,30,40)),IF(AY1145&lt;AR1151,IF(AY1145&lt;AR1150,50,60),IF(AY1145&lt;AR1152,70,80)))+IF(AY1146&lt;AS1149,IF(AY1146&lt;AS1147,IF(AY1146&lt;AS1146,1,2),IF(AY1146&lt;AS1148,3,4)),IF(AY1146&lt;AS1151,IF(AY1146&lt;AS1150,5,6),IF(AY1146&lt;AS1152,7,8)))</f>
        <v>81</v>
      </c>
      <c r="AZ1148" s="16">
        <f ca="1">IF(AZ1145&lt;AR1149,IF(AZ1145&lt;AR1147,IF(AZ1145&lt;AR1146,10,20),IF(AZ1145&lt;AR1148,30,40)),IF(AZ1145&lt;AR1151,IF(AZ1145&lt;AR1150,50,60),IF(AZ1145&lt;AR1152,70,80)))+IF(AZ1146&lt;AS1149,IF(AZ1146&lt;AS1147,IF(AZ1146&lt;AS1146,1,2),IF(AZ1146&lt;AS1148,3,4)),IF(AZ1146&lt;AS1151,IF(AZ1146&lt;AS1150,5,6),IF(AZ1146&lt;AS1152,7,8)))</f>
        <v>81</v>
      </c>
      <c r="BA1148" s="16">
        <f ca="1">IF(BA1145&lt;AR1149,IF(BA1145&lt;AR1147,IF(BA1145&lt;AR1146,10,20),IF(BA1145&lt;AR1148,30,40)),IF(BA1145&lt;AR1151,IF(BA1145&lt;AR1150,50,60),IF(BA1145&lt;AR1152,70,80)))+IF(BA1146&lt;AS1149,IF(BA1146&lt;AS1147,IF(BA1146&lt;AS1146,1,2),IF(BA1146&lt;AS1148,3,4)),IF(BA1146&lt;AS1151,IF(BA1146&lt;AS1150,5,6),IF(BA1146&lt;AS1152,7,8)))</f>
        <v>81</v>
      </c>
      <c r="BB1148" s="16">
        <f ca="1">IF(BB1145&lt;AR1149,IF(BB1145&lt;AR1147,IF(BB1145&lt;AR1146,10,20),IF(BB1145&lt;AR1148,30,40)),IF(BB1145&lt;AR1151,IF(BB1145&lt;AR1150,50,60),IF(BB1145&lt;AR1152,70,80)))+IF(BB1146&lt;AS1149,IF(BB1146&lt;AS1147,IF(BB1146&lt;AS1146,1,2),IF(BB1146&lt;AS1148,3,4)),IF(BB1146&lt;AS1151,IF(BB1146&lt;AS1150,5,6),IF(BB1146&lt;AS1152,7,8)))</f>
        <v>81</v>
      </c>
      <c r="BC1148" s="16">
        <f ca="1">IF(BC1145&lt;AR1149,IF(BC1145&lt;AR1147,IF(BC1145&lt;AR1146,10,20),IF(BC1145&lt;AR1148,30,40)),IF(BC1145&lt;AR1151,IF(BC1145&lt;AR1150,50,60),IF(BC1145&lt;AR1152,70,80)))+IF(BC1146&lt;AS1149,IF(BC1146&lt;AS1147,IF(BC1146&lt;AS1146,1,2),IF(BC1146&lt;AS1148,3,4)),IF(BC1146&lt;AS1151,IF(BC1146&lt;AS1150,5,6),IF(BC1146&lt;AS1152,7,8)))</f>
        <v>81</v>
      </c>
      <c r="BD1148" s="16">
        <f ca="1">IF(BD1145&lt;AR1149,IF(BD1145&lt;AR1147,IF(BD1145&lt;AR1146,10,20),IF(BD1145&lt;AR1148,30,40)),IF(BD1145&lt;AR1151,IF(BD1145&lt;AR1150,50,60),IF(BD1145&lt;AR1152,70,80)))+IF(BD1146&lt;AS1149,IF(BD1146&lt;AS1147,IF(BD1146&lt;AS1146,1,2),IF(BD1146&lt;AS1148,3,4)),IF(BD1146&lt;AS1151,IF(BD1146&lt;AS1150,5,6),IF(BD1146&lt;AS1152,7,8)))</f>
        <v>81</v>
      </c>
      <c r="BE1148" s="16">
        <f ca="1">IF(BE1145&lt;AR1149,IF(BE1145&lt;AR1147,IF(BE1145&lt;AR1146,10,20),IF(BE1145&lt;AR1148,30,40)),IF(BE1145&lt;AR1151,IF(BE1145&lt;AR1150,50,60),IF(BE1145&lt;AR1152,70,80)))+IF(BE1146&lt;AS1149,IF(BE1146&lt;AS1147,IF(BE1146&lt;AS1146,1,2),IF(BE1146&lt;AS1148,3,4)),IF(BE1146&lt;AS1151,IF(BE1146&lt;AS1150,5,6),IF(BE1146&lt;AS1152,7,8)))</f>
        <v>81</v>
      </c>
      <c r="BF1148" s="16">
        <f ca="1">IF(BF1145&lt;AR1149,IF(BF1145&lt;AR1147,IF(BF1145&lt;AR1146,10,20),IF(BF1145&lt;AR1148,30,40)),IF(BF1145&lt;AR1151,IF(BF1145&lt;AR1150,50,60),IF(BF1145&lt;AR1152,70,80)))+IF(BF1146&lt;AS1149,IF(BF1146&lt;AS1147,IF(BF1146&lt;AS1146,1,2),IF(BF1146&lt;AS1148,3,4)),IF(BF1146&lt;AS1151,IF(BF1146&lt;AS1150,5,6),IF(BF1146&lt;AS1152,7,8)))</f>
        <v>81</v>
      </c>
      <c r="BG1148" s="16">
        <f ca="1">IF(BG1145&lt;AR1149,IF(BG1145&lt;AR1147,IF(BG1145&lt;AR1146,10,20),IF(BG1145&lt;AR1148,30,40)),IF(BG1145&lt;AR1151,IF(BG1145&lt;AR1150,50,60),IF(BG1145&lt;AR1152,70,80)))+IF(BG1146&lt;AS1149,IF(BG1146&lt;AS1147,IF(BG1146&lt;AS1146,1,2),IF(BG1146&lt;AS1148,3,4)),IF(BG1146&lt;AS1151,IF(BG1146&lt;AS1150,5,6),IF(BG1146&lt;AS1152,7,8)))</f>
        <v>81</v>
      </c>
      <c r="BH1148" s="16">
        <f ca="1">IF(BH1145&lt;AR1149,IF(BH1145&lt;AR1147,IF(BH1145&lt;AR1146,10,20),IF(BH1145&lt;AR1148,30,40)),IF(BH1145&lt;AR1151,IF(BH1145&lt;AR1150,50,60),IF(BH1145&lt;AR1152,70,80)))+IF(BH1146&lt;AS1149,IF(BH1146&lt;AS1147,IF(BH1146&lt;AS1146,1,2),IF(BH1146&lt;AS1148,3,4)),IF(BH1146&lt;AS1151,IF(BH1146&lt;AS1150,5,6),IF(BH1146&lt;AS1152,7,8)))</f>
        <v>81</v>
      </c>
      <c r="BI1148" s="16">
        <f ca="1">IF(BI1145&lt;AR1149,IF(BI1145&lt;AR1147,IF(BI1145&lt;AR1146,10,20),IF(BI1145&lt;AR1148,30,40)),IF(BI1145&lt;AR1151,IF(BI1145&lt;AR1150,50,60),IF(BI1145&lt;AR1152,70,80)))+IF(BI1146&lt;AS1149,IF(BI1146&lt;AS1147,IF(BI1146&lt;AS1146,1,2),IF(BI1146&lt;AS1148,3,4)),IF(BI1146&lt;AS1151,IF(BI1146&lt;AS1150,5,6),IF(BI1146&lt;AS1152,7,8)))</f>
        <v>81</v>
      </c>
      <c r="BJ1148" s="16">
        <f ca="1">IF(BJ1145&lt;AR1149,IF(BJ1145&lt;AR1147,IF(BJ1145&lt;AR1146,10,20),IF(BJ1145&lt;AR1148,30,40)),IF(BJ1145&lt;AR1151,IF(BJ1145&lt;AR1150,50,60),IF(BJ1145&lt;AR1152,70,80)))+IF(BJ1146&lt;AS1149,IF(BJ1146&lt;AS1147,IF(BJ1146&lt;AS1146,1,2),IF(BJ1146&lt;AS1148,3,4)),IF(BJ1146&lt;AS1151,IF(BJ1146&lt;AS1150,5,6),IF(BJ1146&lt;AS1152,7,8)))</f>
        <v>81</v>
      </c>
      <c r="BK1148" s="16">
        <f ca="1">IF(BK1145&lt;AR1149,IF(BK1145&lt;AR1147,IF(BK1145&lt;AR1146,10,20),IF(BK1145&lt;AR1148,30,40)),IF(BK1145&lt;AR1151,IF(BK1145&lt;AR1150,50,60),IF(BK1145&lt;AR1152,70,80)))+IF(BK1146&lt;AS1149,IF(BK1146&lt;AS1147,IF(BK1146&lt;AS1146,1,2),IF(BK1146&lt;AS1148,3,4)),IF(BK1146&lt;AS1151,IF(BK1146&lt;AS1150,5,6),IF(BK1146&lt;AS1152,7,8)))</f>
        <v>81</v>
      </c>
      <c r="BL1148" s="16">
        <f ca="1">IF(BL1145&lt;AR1149,IF(BL1145&lt;AR1147,IF(BL1145&lt;AR1146,10,20),IF(BL1145&lt;AR1148,30,40)),IF(BL1145&lt;AR1151,IF(BL1145&lt;AR1150,50,60),IF(BL1145&lt;AR1152,70,80)))+IF(BL1146&lt;AS1149,IF(BL1146&lt;AS1147,IF(BL1146&lt;AS1146,1,2),IF(BL1146&lt;AS1148,3,4)),IF(BL1146&lt;AS1151,IF(BL1146&lt;AS1150,5,6),IF(BL1146&lt;AS1152,7,8)))</f>
        <v>81</v>
      </c>
      <c r="BM1148" s="16">
        <f ca="1">IF(BM1145&lt;AR1149,IF(BM1145&lt;AR1147,IF(BM1145&lt;AR1146,10,20),IF(BM1145&lt;AR1148,30,40)),IF(BM1145&lt;AR1151,IF(BM1145&lt;AR1150,50,60),IF(BM1145&lt;AR1152,70,80)))+IF(BM1146&lt;AS1149,IF(BM1146&lt;AS1147,IF(BM1146&lt;AS1146,1,2),IF(BM1146&lt;AS1148,3,4)),IF(BM1146&lt;AS1151,IF(BM1146&lt;AS1150,5,6),IF(BM1146&lt;AS1152,7,8)))</f>
        <v>81</v>
      </c>
      <c r="BN1148" s="16">
        <f ca="1">IF(BN1145&lt;AR1149,IF(BN1145&lt;AR1147,IF(BN1145&lt;AR1146,10,20),IF(BN1145&lt;AR1148,30,40)),IF(BN1145&lt;AR1151,IF(BN1145&lt;AR1150,50,60),IF(BN1145&lt;AR1152,70,80)))+IF(BN1146&lt;AS1149,IF(BN1146&lt;AS1147,IF(BN1146&lt;AS1146,1,2),IF(BN1146&lt;AS1148,3,4)),IF(BN1146&lt;AS1151,IF(BN1146&lt;AS1150,5,6),IF(BN1146&lt;AS1152,7,8)))</f>
        <v>81</v>
      </c>
      <c r="BO1148" s="16">
        <f ca="1">IF(BO1145&lt;AR1149,IF(BO1145&lt;AR1147,IF(BO1145&lt;AR1146,10,20),IF(BO1145&lt;AR1148,30,40)),IF(BO1145&lt;AR1151,IF(BO1145&lt;AR1150,50,60),IF(BO1145&lt;AR1152,70,80)))+IF(BO1146&lt;AS1149,IF(BO1146&lt;AS1147,IF(BO1146&lt;AS1146,1,2),IF(BO1146&lt;AS1148,3,4)),IF(BO1146&lt;AS1151,IF(BO1146&lt;AS1150,5,6),IF(BO1146&lt;AS1152,7,8)))</f>
        <v>81</v>
      </c>
      <c r="BP1148" s="16">
        <f ca="1">IF(BP1145&lt;AR1149,IF(BP1145&lt;AR1147,IF(BP1145&lt;AR1146,10,20),IF(BP1145&lt;AR1148,30,40)),IF(BP1145&lt;AR1151,IF(BP1145&lt;AR1150,50,60),IF(BP1145&lt;AR1152,70,80)))+IF(BP1146&lt;AS1149,IF(BP1146&lt;AS1147,IF(BP1146&lt;AS1146,1,2),IF(BP1146&lt;AS1148,3,4)),IF(BP1146&lt;AS1151,IF(BP1146&lt;AS1150,5,6),IF(BP1146&lt;AS1152,7,8)))</f>
        <v>81</v>
      </c>
      <c r="BQ1148" s="16">
        <f ca="1">IF(BQ1145&lt;AR1149,IF(BQ1145&lt;AR1147,IF(BQ1145&lt;AR1146,10,20),IF(BQ1145&lt;AR1148,30,40)),IF(BQ1145&lt;AR1151,IF(BQ1145&lt;AR1150,50,60),IF(BQ1145&lt;AR1152,70,80)))+IF(BQ1146&lt;AS1149,IF(BQ1146&lt;AS1147,IF(BQ1146&lt;AS1146,1,2),IF(BQ1146&lt;AS1148,3,4)),IF(BQ1146&lt;AS1151,IF(BQ1146&lt;AS1150,5,6),IF(BQ1146&lt;AS1152,7,8)))</f>
        <v>81</v>
      </c>
      <c r="BR1148" s="16">
        <f ca="1">IF(BR1145&lt;AR1149,IF(BR1145&lt;AR1147,IF(BR1145&lt;AR1146,10,20),IF(BR1145&lt;AR1148,30,40)),IF(BR1145&lt;AR1151,IF(BR1145&lt;AR1150,50,60),IF(BR1145&lt;AR1152,70,80)))+IF(BR1146&lt;AS1149,IF(BR1146&lt;AS1147,IF(BR1146&lt;AS1146,1,2),IF(BR1146&lt;AS1148,3,4)),IF(BR1146&lt;AS1151,IF(BR1146&lt;AS1150,5,6),IF(BR1146&lt;AS1152,7,8)))</f>
        <v>81</v>
      </c>
      <c r="BS1148" s="16">
        <f ca="1">IF(BS1145&lt;AR1149,IF(BS1145&lt;AR1147,IF(BS1145&lt;AR1146,10,20),IF(BS1145&lt;AR1148,30,40)),IF(BS1145&lt;AR1151,IF(BS1145&lt;AR1150,50,60),IF(BS1145&lt;AR1152,70,80)))+IF(BS1146&lt;AS1149,IF(BS1146&lt;AS1147,IF(BS1146&lt;AS1146,1,2),IF(BS1146&lt;AS1148,3,4)),IF(BS1146&lt;AS1151,IF(BS1146&lt;AS1150,5,6),IF(BS1146&lt;AS1152,7,8)))</f>
        <v>81</v>
      </c>
      <c r="BT1148" s="16">
        <f ca="1">IF(BT1145&lt;AR1149,IF(BT1145&lt;AR1147,IF(BT1145&lt;AR1146,10,20),IF(BT1145&lt;AR1148,30,40)),IF(BT1145&lt;AR1151,IF(BT1145&lt;AR1150,50,60),IF(BT1145&lt;AR1152,70,80)))+IF(BT1146&lt;AS1149,IF(BT1146&lt;AS1147,IF(BT1146&lt;AS1146,1,2),IF(BT1146&lt;AS1148,3,4)),IF(BT1146&lt;AS1151,IF(BT1146&lt;AS1150,5,6),IF(BT1146&lt;AS1152,7,8)))</f>
        <v>81</v>
      </c>
      <c r="BU1148" s="16">
        <f ca="1">IF(BU1145&lt;AR1149,IF(BU1145&lt;AR1147,IF(BU1145&lt;AR1146,10,20),IF(BU1145&lt;AR1148,30,40)),IF(BU1145&lt;AR1151,IF(BU1145&lt;AR1150,50,60),IF(BU1145&lt;AR1152,70,80)))+IF(BU1146&lt;AS1149,IF(BU1146&lt;AS1147,IF(BU1146&lt;AS1146,1,2),IF(BU1146&lt;AS1148,3,4)),IF(BU1146&lt;AS1151,IF(BU1146&lt;AS1150,5,6),IF(BU1146&lt;AS1152,7,8)))</f>
        <v>81</v>
      </c>
      <c r="BV1148" s="16">
        <f ca="1">IF(BV1145&lt;AR1149,IF(BV1145&lt;AR1147,IF(BV1145&lt;AR1146,10,20),IF(BV1145&lt;AR1148,30,40)),IF(BV1145&lt;AR1151,IF(BV1145&lt;AR1150,50,60),IF(BV1145&lt;AR1152,70,80)))+IF(BV1146&lt;AS1149,IF(BV1146&lt;AS1147,IF(BV1146&lt;AS1146,1,2),IF(BV1146&lt;AS1148,3,4)),IF(BV1146&lt;AS1151,IF(BV1146&lt;AS1150,5,6),IF(BV1146&lt;AS1152,7,8)))</f>
        <v>81</v>
      </c>
      <c r="BW1148" s="16">
        <f ca="1">IF(BW1145&lt;AR1149,IF(BW1145&lt;AR1147,IF(BW1145&lt;AR1146,10,20),IF(BW1145&lt;AR1148,30,40)),IF(BW1145&lt;AR1151,IF(BW1145&lt;AR1150,50,60),IF(BW1145&lt;AR1152,70,80)))+IF(BW1146&lt;AS1149,IF(BW1146&lt;AS1147,IF(BW1146&lt;AS1146,1,2),IF(BW1146&lt;AS1148,3,4)),IF(BW1146&lt;AS1151,IF(BW1146&lt;AS1150,5,6),IF(BW1146&lt;AS1152,7,8)))</f>
        <v>81</v>
      </c>
      <c r="BX1148" s="16">
        <f ca="1">IF(BX1145&lt;AR1149,IF(BX1145&lt;AR1147,IF(BX1145&lt;AR1146,10,20),IF(BX1145&lt;AR1148,30,40)),IF(BX1145&lt;AR1151,IF(BX1145&lt;AR1150,50,60),IF(BX1145&lt;AR1152,70,80)))+IF(BX1146&lt;AS1149,IF(BX1146&lt;AS1147,IF(BX1146&lt;AS1146,1,2),IF(BX1146&lt;AS1148,3,4)),IF(BX1146&lt;AS1151,IF(BX1146&lt;AS1150,5,6),IF(BX1146&lt;AS1152,7,8)))</f>
        <v>81</v>
      </c>
      <c r="BY1148" s="16">
        <f ca="1">IF(BY1145&lt;AR1149,IF(BY1145&lt;AR1147,IF(BY1145&lt;AR1146,10,20),IF(BY1145&lt;AR1148,30,40)),IF(BY1145&lt;AR1151,IF(BY1145&lt;AR1150,50,60),IF(BY1145&lt;AR1152,70,80)))+IF(BY1146&lt;AS1149,IF(BY1146&lt;AS1147,IF(BY1146&lt;AS1146,1,2),IF(BY1146&lt;AS1148,3,4)),IF(BY1146&lt;AS1151,IF(BY1146&lt;AS1150,5,6),IF(BY1146&lt;AS1152,7,8)))</f>
        <v>81</v>
      </c>
      <c r="BZ1148" s="16">
        <f ca="1">IF(BZ1145&lt;AR1149,IF(BZ1145&lt;AR1147,IF(BZ1145&lt;AR1146,10,20),IF(BZ1145&lt;AR1148,30,40)),IF(BZ1145&lt;AR1151,IF(BZ1145&lt;AR1150,50,60),IF(BZ1145&lt;AR1152,70,80)))+IF(BZ1146&lt;AS1149,IF(BZ1146&lt;AS1147,IF(BZ1146&lt;AS1146,1,2),IF(BZ1146&lt;AS1148,3,4)),IF(BZ1146&lt;AS1151,IF(BZ1146&lt;AS1150,5,6),IF(BZ1146&lt;AS1152,7,8)))</f>
        <v>81</v>
      </c>
      <c r="CA1148" s="16">
        <f ca="1">IF(CA1145&lt;AR1149,IF(CA1145&lt;AR1147,IF(CA1145&lt;AR1146,10,20),IF(CA1145&lt;AR1148,30,40)),IF(CA1145&lt;AR1151,IF(CA1145&lt;AR1150,50,60),IF(CA1145&lt;AR1152,70,80)))+IF(CA1146&lt;AS1149,IF(CA1146&lt;AS1147,IF(CA1146&lt;AS1146,1,2),IF(CA1146&lt;AS1148,3,4)),IF(CA1146&lt;AS1151,IF(CA1146&lt;AS1150,5,6),IF(CA1146&lt;AS1152,7,8)))</f>
        <v>81</v>
      </c>
      <c r="CB1148" s="16">
        <f ca="1">IF(CB1145&lt;AR1149,IF(CB1145&lt;AR1147,IF(CB1145&lt;AR1146,10,20),IF(CB1145&lt;AR1148,30,40)),IF(CB1145&lt;AR1151,IF(CB1145&lt;AR1150,50,60),IF(CB1145&lt;AR1152,70,80)))+IF(CB1146&lt;AS1149,IF(CB1146&lt;AS1147,IF(CB1146&lt;AS1146,1,2),IF(CB1146&lt;AS1148,3,4)),IF(CB1146&lt;AS1151,IF(CB1146&lt;AS1150,5,6),IF(CB1146&lt;AS1152,7,8)))</f>
        <v>81</v>
      </c>
      <c r="CC1148" s="16">
        <f ca="1">IF(CC1145&lt;AR1149,IF(CC1145&lt;AR1147,IF(CC1145&lt;AR1146,10,20),IF(CC1145&lt;AR1148,30,40)),IF(CC1145&lt;AR1151,IF(CC1145&lt;AR1150,50,60),IF(CC1145&lt;AR1152,70,80)))+IF(CC1146&lt;AS1149,IF(CC1146&lt;AS1147,IF(CC1146&lt;AS1146,1,2),IF(CC1146&lt;AS1148,3,4)),IF(CC1146&lt;AS1151,IF(CC1146&lt;AS1150,5,6),IF(CC1146&lt;AS1152,7,8)))</f>
        <v>81</v>
      </c>
      <c r="CD1148" s="16">
        <f ca="1">IF(CD1145&lt;AR1149,IF(CD1145&lt;AR1147,IF(CD1145&lt;AR1146,10,20),IF(CD1145&lt;AR1148,30,40)),IF(CD1145&lt;AR1151,IF(CD1145&lt;AR1150,50,60),IF(CD1145&lt;AR1152,70,80)))+IF(CD1146&lt;AS1149,IF(CD1146&lt;AS1147,IF(CD1146&lt;AS1146,1,2),IF(CD1146&lt;AS1148,3,4)),IF(CD1146&lt;AS1151,IF(CD1146&lt;AS1150,5,6),IF(CD1146&lt;AS1152,7,8)))</f>
        <v>81</v>
      </c>
      <c r="CE1148" s="16">
        <f ca="1">IF(CE1145&lt;AR1149,IF(CE1145&lt;AR1147,IF(CE1145&lt;AR1146,10,20),IF(CE1145&lt;AR1148,30,40)),IF(CE1145&lt;AR1151,IF(CE1145&lt;AR1150,50,60),IF(CE1145&lt;AR1152,70,80)))+IF(CE1146&lt;AS1149,IF(CE1146&lt;AS1147,IF(CE1146&lt;AS1146,1,2),IF(CE1146&lt;AS1148,3,4)),IF(CE1146&lt;AS1151,IF(CE1146&lt;AS1150,5,6),IF(CE1146&lt;AS1152,7,8)))</f>
        <v>81</v>
      </c>
      <c r="CF1148" s="16">
        <f ca="1">IF(CF1145&lt;AR1149,IF(CF1145&lt;AR1147,IF(CF1145&lt;AR1146,10,20),IF(CF1145&lt;AR1148,30,40)),IF(CF1145&lt;AR1151,IF(CF1145&lt;AR1150,50,60),IF(CF1145&lt;AR1152,70,80)))+IF(CF1146&lt;AS1149,IF(CF1146&lt;AS1147,IF(CF1146&lt;AS1146,1,2),IF(CF1146&lt;AS1148,3,4)),IF(CF1146&lt;AS1151,IF(CF1146&lt;AS1150,5,6),IF(CF1146&lt;AS1152,7,8)))</f>
        <v>81</v>
      </c>
      <c r="CG1148" s="16">
        <f ca="1">IF(CG1145&lt;AR1149,IF(CG1145&lt;AR1147,IF(CG1145&lt;AR1146,10,20),IF(CG1145&lt;AR1148,30,40)),IF(CG1145&lt;AR1151,IF(CG1145&lt;AR1150,50,60),IF(CG1145&lt;AR1152,70,80)))+IF(CG1146&lt;AS1149,IF(CG1146&lt;AS1147,IF(CG1146&lt;AS1146,1,2),IF(CG1146&lt;AS1148,3,4)),IF(CG1146&lt;AS1151,IF(CG1146&lt;AS1150,5,6),IF(CG1146&lt;AS1152,7,8)))</f>
        <v>81</v>
      </c>
      <c r="CH1148" s="16">
        <f ca="1">IF(CH1145&lt;AR1149,IF(CH1145&lt;AR1147,IF(CH1145&lt;AR1146,10,20),IF(CH1145&lt;AR1148,30,40)),IF(CH1145&lt;AR1151,IF(CH1145&lt;AR1150,50,60),IF(CH1145&lt;AR1152,70,80)))+IF(CH1146&lt;AS1149,IF(CH1146&lt;AS1147,IF(CH1146&lt;AS1146,1,2),IF(CH1146&lt;AS1148,3,4)),IF(CH1146&lt;AS1151,IF(CH1146&lt;AS1150,5,6),IF(CH1146&lt;AS1152,7,8)))</f>
        <v>81</v>
      </c>
      <c r="CI1148" s="16">
        <f ca="1">IF(CI1145&lt;AR1149,IF(CI1145&lt;AR1147,IF(CI1145&lt;AR1146,10,20),IF(CI1145&lt;AR1148,30,40)),IF(CI1145&lt;AR1151,IF(CI1145&lt;AR1150,50,60),IF(CI1145&lt;AR1152,70,80)))+IF(CI1146&lt;AS1149,IF(CI1146&lt;AS1147,IF(CI1146&lt;AS1146,1,2),IF(CI1146&lt;AS1148,3,4)),IF(CI1146&lt;AS1151,IF(CI1146&lt;AS1150,5,6),IF(CI1146&lt;AS1152,7,8)))</f>
        <v>81</v>
      </c>
      <c r="CJ1148" s="16">
        <f ca="1">IF(CJ1145&lt;AR1149,IF(CJ1145&lt;AR1147,IF(CJ1145&lt;AR1146,10,20),IF(CJ1145&lt;AR1148,30,40)),IF(CJ1145&lt;AR1151,IF(CJ1145&lt;AR1150,50,60),IF(CJ1145&lt;AR1152,70,80)))+IF(CJ1146&lt;AS1149,IF(CJ1146&lt;AS1147,IF(CJ1146&lt;AS1146,1,2),IF(CJ1146&lt;AS1148,3,4)),IF(CJ1146&lt;AS1151,IF(CJ1146&lt;AS1150,5,6),IF(CJ1146&lt;AS1152,7,8)))</f>
        <v>81</v>
      </c>
      <c r="CK1148" s="16">
        <f ca="1">IF(CK1145&lt;AR1149,IF(CK1145&lt;AR1147,IF(CK1145&lt;AR1146,10,20),IF(CK1145&lt;AR1148,30,40)),IF(CK1145&lt;AR1151,IF(CK1145&lt;AR1150,50,60),IF(CK1145&lt;AR1152,70,80)))+IF(CK1146&lt;AS1149,IF(CK1146&lt;AS1147,IF(CK1146&lt;AS1146,1,2),IF(CK1146&lt;AS1148,3,4)),IF(CK1146&lt;AS1151,IF(CK1146&lt;AS1150,5,6),IF(CK1146&lt;AS1152,7,8)))</f>
        <v>81</v>
      </c>
      <c r="CL1148" s="16">
        <f ca="1">IF(CL1145&lt;AR1149,IF(CL1145&lt;AR1147,IF(CL1145&lt;AR1146,10,20),IF(CL1145&lt;AR1148,30,40)),IF(CL1145&lt;AR1151,IF(CL1145&lt;AR1150,50,60),IF(CL1145&lt;AR1152,70,80)))+IF(CL1146&lt;AS1149,IF(CL1146&lt;AS1147,IF(CL1146&lt;AS1146,1,2),IF(CL1146&lt;AS1148,3,4)),IF(CL1146&lt;AS1151,IF(CL1146&lt;AS1150,5,6),IF(CL1146&lt;AS1152,7,8)))</f>
        <v>81</v>
      </c>
      <c r="CM1148" s="16">
        <f ca="1">IF(CM1145&lt;AR1149,IF(CM1145&lt;AR1147,IF(CM1145&lt;AR1146,10,20),IF(CM1145&lt;AR1148,30,40)),IF(CM1145&lt;AR1151,IF(CM1145&lt;AR1150,50,60),IF(CM1145&lt;AR1152,70,80)))+IF(CM1146&lt;AS1149,IF(CM1146&lt;AS1147,IF(CM1146&lt;AS1146,1,2),IF(CM1146&lt;AS1148,3,4)),IF(CM1146&lt;AS1151,IF(CM1146&lt;AS1150,5,6),IF(CM1146&lt;AS1152,7,8)))</f>
        <v>81</v>
      </c>
      <c r="CN1148" s="16">
        <f ca="1">IF(CN1145&lt;AR1149,IF(CN1145&lt;AR1147,IF(CN1145&lt;AR1146,10,20),IF(CN1145&lt;AR1148,30,40)),IF(CN1145&lt;AR1151,IF(CN1145&lt;AR1150,50,60),IF(CN1145&lt;AR1152,70,80)))+IF(CN1146&lt;AS1149,IF(CN1146&lt;AS1147,IF(CN1146&lt;AS1146,1,2),IF(CN1146&lt;AS1148,3,4)),IF(CN1146&lt;AS1151,IF(CN1146&lt;AS1150,5,6),IF(CN1146&lt;AS1152,7,8)))</f>
        <v>81</v>
      </c>
      <c r="CO1148" s="16">
        <f ca="1">IF(CO1145&lt;AR1149,IF(CO1145&lt;AR1147,IF(CO1145&lt;AR1146,10,20),IF(CO1145&lt;AR1148,30,40)),IF(CO1145&lt;AR1151,IF(CO1145&lt;AR1150,50,60),IF(CO1145&lt;AR1152,70,80)))+IF(CO1146&lt;AS1149,IF(CO1146&lt;AS1147,IF(CO1146&lt;AS1146,1,2),IF(CO1146&lt;AS1148,3,4)),IF(CO1146&lt;AS1151,IF(CO1146&lt;AS1150,5,6),IF(CO1146&lt;AS1152,7,8)))</f>
        <v>81</v>
      </c>
      <c r="CP1148" s="16">
        <f ca="1">IF(CP1145&lt;AR1149,IF(CP1145&lt;AR1147,IF(CP1145&lt;AR1146,10,20),IF(CP1145&lt;AR1148,30,40)),IF(CP1145&lt;AR1151,IF(CP1145&lt;AR1150,50,60),IF(CP1145&lt;AR1152,70,80)))+IF(CP1146&lt;AS1149,IF(CP1146&lt;AS1147,IF(CP1146&lt;AS1146,1,2),IF(CP1146&lt;AS1148,3,4)),IF(CP1146&lt;AS1151,IF(CP1146&lt;AS1150,5,6),IF(CP1146&lt;AS1152,7,8)))</f>
        <v>81</v>
      </c>
      <c r="CQ1148" s="16">
        <f ca="1">IF(CQ1145&lt;AR1149,IF(CQ1145&lt;AR1147,IF(CQ1145&lt;AR1146,10,20),IF(CQ1145&lt;AR1148,30,40)),IF(CQ1145&lt;AR1151,IF(CQ1145&lt;AR1150,50,60),IF(CQ1145&lt;AR1152,70,80)))+IF(CQ1146&lt;AS1149,IF(CQ1146&lt;AS1147,IF(CQ1146&lt;AS1146,1,2),IF(CQ1146&lt;AS1148,3,4)),IF(CQ1146&lt;AS1151,IF(CQ1146&lt;AS1150,5,6),IF(CQ1146&lt;AS1152,7,8)))</f>
        <v>81</v>
      </c>
      <c r="CR1148" s="16">
        <f ca="1">IF(CR1145&lt;AR1149,IF(CR1145&lt;AR1147,IF(CR1145&lt;AR1146,10,20),IF(CR1145&lt;AR1148,30,40)),IF(CR1145&lt;AR1151,IF(CR1145&lt;AR1150,50,60),IF(CR1145&lt;AR1152,70,80)))+IF(CR1146&lt;AS1149,IF(CR1146&lt;AS1147,IF(CR1146&lt;AS1146,1,2),IF(CR1146&lt;AS1148,3,4)),IF(CR1146&lt;AS1151,IF(CR1146&lt;AS1150,5,6),IF(CR1146&lt;AS1152,7,8)))</f>
        <v>81</v>
      </c>
    </row>
    <row r="1149" spans="1:96" x14ac:dyDescent="0.35">
      <c r="A1149" s="23"/>
      <c r="B1149" s="38">
        <v>6.25E-2</v>
      </c>
      <c r="C1149" s="49">
        <v>40</v>
      </c>
      <c r="D1149" s="26">
        <f ca="1">AE1136/AE1141</f>
        <v>0</v>
      </c>
      <c r="E1149" s="19">
        <f ca="1">COUNTIF(AU1147:CR1150,41)</f>
        <v>0</v>
      </c>
      <c r="F1149" s="19">
        <f ca="1">COUNTIF(AU1147:CR1150,42)</f>
        <v>0</v>
      </c>
      <c r="G1149" s="19">
        <f ca="1">COUNTIF(AU1147:CR1150,43)</f>
        <v>0</v>
      </c>
      <c r="H1149" s="19">
        <f ca="1">COUNTIF(AU1147:CR1150,44)</f>
        <v>0</v>
      </c>
      <c r="I1149" s="19">
        <f ca="1">COUNTIF(AU1147:CR1150,45)</f>
        <v>0</v>
      </c>
      <c r="J1149" s="19">
        <f ca="1">COUNTIF(AU1147:CR1150,46)</f>
        <v>0</v>
      </c>
      <c r="K1149" s="19">
        <f ca="1">COUNTIF(AU1147:CR1150,47)</f>
        <v>0</v>
      </c>
      <c r="L1149" s="19">
        <f ca="1">COUNTIF(AU1147:CR1150,48)</f>
        <v>0</v>
      </c>
      <c r="N1149" s="45">
        <f ca="1">ROUNDDOWN(E1149*$AK$18+RAND(),0)</f>
        <v>0</v>
      </c>
      <c r="O1149" s="45">
        <f ca="1">ROUNDDOWN(F1149*$AL$18+RAND(),0)</f>
        <v>0</v>
      </c>
      <c r="P1149" s="45">
        <f ca="1">ROUNDDOWN(G1149*$AM$18+RAND(),0)</f>
        <v>0</v>
      </c>
      <c r="Q1149" s="45">
        <f ca="1">ROUNDDOWN(H1149*$AN$18+RAND(),0)</f>
        <v>0</v>
      </c>
      <c r="R1149" s="45">
        <f ca="1">ROUNDDOWN(I1149*$AO$18+RAND(),0)</f>
        <v>0</v>
      </c>
      <c r="S1149" s="45">
        <f ca="1">ROUNDDOWN(J1149*$AP$18+RAND(),0)</f>
        <v>0</v>
      </c>
      <c r="T1149" s="45">
        <f ca="1">ROUNDDOWN(K1149*$AQ$18+RAND(),0)</f>
        <v>0</v>
      </c>
      <c r="U1149" s="45">
        <f ca="1">ROUNDDOWN(L1149*$AR$18+RAND(),0)</f>
        <v>0</v>
      </c>
      <c r="W1149" s="47">
        <f t="shared" ca="1" si="2170"/>
        <v>0</v>
      </c>
      <c r="X1149" s="47">
        <f t="shared" ca="1" si="2156"/>
        <v>0</v>
      </c>
      <c r="Y1149" s="47">
        <f t="shared" ca="1" si="2157"/>
        <v>0</v>
      </c>
      <c r="Z1149" s="47">
        <f t="shared" ca="1" si="2158"/>
        <v>0</v>
      </c>
      <c r="AA1149" s="47">
        <f t="shared" ca="1" si="2159"/>
        <v>0</v>
      </c>
      <c r="AB1149" s="47">
        <f t="shared" ca="1" si="2160"/>
        <v>0</v>
      </c>
      <c r="AC1149" s="47">
        <f t="shared" ca="1" si="2161"/>
        <v>0</v>
      </c>
      <c r="AD1149" s="47">
        <f t="shared" ca="1" si="2162"/>
        <v>0</v>
      </c>
      <c r="AE1149" s="21">
        <f t="shared" ca="1" si="2171"/>
        <v>0</v>
      </c>
      <c r="AH1149" s="48">
        <f t="shared" ca="1" si="2172"/>
        <v>0</v>
      </c>
      <c r="AI1149" s="48">
        <f t="shared" ca="1" si="2163"/>
        <v>0</v>
      </c>
      <c r="AJ1149" s="48">
        <f t="shared" ca="1" si="2164"/>
        <v>0</v>
      </c>
      <c r="AK1149" s="48">
        <f t="shared" ca="1" si="2165"/>
        <v>0</v>
      </c>
      <c r="AL1149" s="48">
        <f t="shared" ca="1" si="2166"/>
        <v>0</v>
      </c>
      <c r="AM1149" s="48">
        <f t="shared" ca="1" si="2167"/>
        <v>0</v>
      </c>
      <c r="AN1149" s="48">
        <f t="shared" ca="1" si="2168"/>
        <v>0</v>
      </c>
      <c r="AO1149" s="48">
        <f t="shared" ca="1" si="2169"/>
        <v>0</v>
      </c>
      <c r="AQ1149" s="1">
        <v>40</v>
      </c>
      <c r="AR1149" s="13">
        <f t="shared" ca="1" si="2173"/>
        <v>0</v>
      </c>
      <c r="AS1149" s="13">
        <f ca="1">AS1148+H1145</f>
        <v>1</v>
      </c>
      <c r="AT1149" s="8">
        <v>4</v>
      </c>
      <c r="AU1149" s="16">
        <f ca="1">IF(AU1151&lt;AR1149,IF(AU1151&lt;AR1147,IF(AU1151&lt;AR1146,10,20),IF(AU1151&lt;AR1148,30,40)),IF(AU1151&lt;AR1151,IF(AU1151&lt;AR1150,50,60),IF(AU1151&lt;AR1152,70,80)))+IF(AU1152&lt;AS1149,IF(AU1152&lt;AS1147,IF(AU1152&lt;AS1146,1,2),IF(AU1152&lt;AS1148,3,4)),IF(AU1152&lt;AS1151,IF(AU1152&lt;AS1150,5,6),IF(AU1152&lt;AS1152,7,8)))</f>
        <v>81</v>
      </c>
      <c r="AV1149" s="16">
        <f ca="1">IF(AV1151&lt;AR1149,IF(AV1151&lt;AR1147,IF(AV1151&lt;AR1146,10,20),IF(AV1151&lt;AR1148,30,40)),IF(AV1151&lt;AR1151,IF(AV1151&lt;AR1150,50,60),IF(AV1151&lt;AR1152,70,80)))+IF(AV1152&lt;AS1149,IF(AV1152&lt;AS1147,IF(AV1152&lt;AS1146,1,2),IF(AV1152&lt;AS1148,3,4)),IF(AV1152&lt;AS1151,IF(AV1152&lt;AS1150,5,6),IF(AV1152&lt;AS1152,7,8)))</f>
        <v>81</v>
      </c>
      <c r="AW1149" s="16">
        <f ca="1">IF(AW1151&lt;AR1149,IF(AW1151&lt;AR1147,IF(AW1151&lt;AR1146,10,20),IF(AW1151&lt;AR1148,30,40)),IF(AW1151&lt;AR1151,IF(AW1151&lt;AR1150,50,60),IF(AW1151&lt;AR1152,70,80)))+IF(AW1152&lt;AS1149,IF(AW1152&lt;AS1147,IF(AW1152&lt;AS1146,1,2),IF(AW1152&lt;AS1148,3,4)),IF(AW1152&lt;AS1151,IF(AW1152&lt;AS1150,5,6),IF(AW1152&lt;AS1152,7,8)))</f>
        <v>81</v>
      </c>
      <c r="AX1149" s="16">
        <f ca="1">IF(AX1151&lt;AR1149,IF(AX1151&lt;AR1147,IF(AX1151&lt;AR1146,10,20),IF(AX1151&lt;AR1148,30,40)),IF(AX1151&lt;AR1151,IF(AX1151&lt;AR1150,50,60),IF(AX1151&lt;AR1152,70,80)))+IF(AX1152&lt;AS1149,IF(AX1152&lt;AS1147,IF(AX1152&lt;AS1146,1,2),IF(AX1152&lt;AS1148,3,4)),IF(AX1152&lt;AS1151,IF(AX1152&lt;AS1150,5,6),IF(AX1152&lt;AS1152,7,8)))</f>
        <v>81</v>
      </c>
      <c r="AY1149" s="16">
        <f ca="1">IF(AY1151&lt;AR1149,IF(AY1151&lt;AR1147,IF(AY1151&lt;AR1146,10,20),IF(AY1151&lt;AR1148,30,40)),IF(AY1151&lt;AR1151,IF(AY1151&lt;AR1150,50,60),IF(AY1151&lt;AR1152,70,80)))+IF(AY1152&lt;AS1149,IF(AY1152&lt;AS1147,IF(AY1152&lt;AS1146,1,2),IF(AY1152&lt;AS1148,3,4)),IF(AY1152&lt;AS1151,IF(AY1152&lt;AS1150,5,6),IF(AY1152&lt;AS1152,7,8)))</f>
        <v>81</v>
      </c>
      <c r="AZ1149" s="16">
        <f ca="1">IF(AZ1151&lt;AR1149,IF(AZ1151&lt;AR1147,IF(AZ1151&lt;AR1146,10,20),IF(AZ1151&lt;AR1148,30,40)),IF(AZ1151&lt;AR1151,IF(AZ1151&lt;AR1150,50,60),IF(AZ1151&lt;AR1152,70,80)))+IF(AZ1152&lt;AS1149,IF(AZ1152&lt;AS1147,IF(AZ1152&lt;AS1146,1,2),IF(AZ1152&lt;AS1148,3,4)),IF(AZ1152&lt;AS1151,IF(AZ1152&lt;AS1150,5,6),IF(AZ1152&lt;AS1152,7,8)))</f>
        <v>81</v>
      </c>
      <c r="BA1149" s="16">
        <f ca="1">IF(BA1151&lt;AR1149,IF(BA1151&lt;AR1147,IF(BA1151&lt;AR1146,10,20),IF(BA1151&lt;AR1148,30,40)),IF(BA1151&lt;AR1151,IF(BA1151&lt;AR1150,50,60),IF(BA1151&lt;AR1152,70,80)))+IF(BA1152&lt;AS1149,IF(BA1152&lt;AS1147,IF(BA1152&lt;AS1146,1,2),IF(BA1152&lt;AS1148,3,4)),IF(BA1152&lt;AS1151,IF(BA1152&lt;AS1150,5,6),IF(BA1152&lt;AS1152,7,8)))</f>
        <v>81</v>
      </c>
      <c r="BB1149" s="16">
        <f ca="1">IF(BB1151&lt;AR1149,IF(BB1151&lt;AR1147,IF(BB1151&lt;AR1146,10,20),IF(BB1151&lt;AR1148,30,40)),IF(BB1151&lt;AR1151,IF(BB1151&lt;AR1150,50,60),IF(BB1151&lt;AR1152,70,80)))+IF(BB1152&lt;AS1149,IF(BB1152&lt;AS1147,IF(BB1152&lt;AS1146,1,2),IF(BB1152&lt;AS1148,3,4)),IF(BB1152&lt;AS1151,IF(BB1152&lt;AS1150,5,6),IF(BB1152&lt;AS1152,7,8)))</f>
        <v>81</v>
      </c>
      <c r="BC1149" s="16">
        <f ca="1">IF(BC1151&lt;AR1149,IF(BC1151&lt;AR1147,IF(BC1151&lt;AR1146,10,20),IF(BC1151&lt;AR1148,30,40)),IF(BC1151&lt;AR1151,IF(BC1151&lt;AR1150,50,60),IF(BC1151&lt;AR1152,70,80)))+IF(BC1152&lt;AS1149,IF(BC1152&lt;AS1147,IF(BC1152&lt;AS1146,1,2),IF(BC1152&lt;AS1148,3,4)),IF(BC1152&lt;AS1151,IF(BC1152&lt;AS1150,5,6),IF(BC1152&lt;AS1152,7,8)))</f>
        <v>81</v>
      </c>
      <c r="BD1149" s="16">
        <f ca="1">IF(BD1151&lt;AR1149,IF(BD1151&lt;AR1147,IF(BD1151&lt;AR1146,10,20),IF(BD1151&lt;AR1148,30,40)),IF(BD1151&lt;AR1151,IF(BD1151&lt;AR1150,50,60),IF(BD1151&lt;AR1152,70,80)))+IF(BD1152&lt;AS1149,IF(BD1152&lt;AS1147,IF(BD1152&lt;AS1146,1,2),IF(BD1152&lt;AS1148,3,4)),IF(BD1152&lt;AS1151,IF(BD1152&lt;AS1150,5,6),IF(BD1152&lt;AS1152,7,8)))</f>
        <v>81</v>
      </c>
      <c r="BE1149" s="16">
        <f ca="1">IF(BE1151&lt;AR1149,IF(BE1151&lt;AR1147,IF(BE1151&lt;AR1146,10,20),IF(BE1151&lt;AR1148,30,40)),IF(BE1151&lt;AR1151,IF(BE1151&lt;AR1150,50,60),IF(BE1151&lt;AR1152,70,80)))+IF(BE1152&lt;AS1149,IF(BE1152&lt;AS1147,IF(BE1152&lt;AS1146,1,2),IF(BE1152&lt;AS1148,3,4)),IF(BE1152&lt;AS1151,IF(BE1152&lt;AS1150,5,6),IF(BE1152&lt;AS1152,7,8)))</f>
        <v>81</v>
      </c>
      <c r="BF1149" s="16">
        <f ca="1">IF(BF1151&lt;AR1149,IF(BF1151&lt;AR1147,IF(BF1151&lt;AR1146,10,20),IF(BF1151&lt;AR1148,30,40)),IF(BF1151&lt;AR1151,IF(BF1151&lt;AR1150,50,60),IF(BF1151&lt;AR1152,70,80)))+IF(BF1152&lt;AS1149,IF(BF1152&lt;AS1147,IF(BF1152&lt;AS1146,1,2),IF(BF1152&lt;AS1148,3,4)),IF(BF1152&lt;AS1151,IF(BF1152&lt;AS1150,5,6),IF(BF1152&lt;AS1152,7,8)))</f>
        <v>81</v>
      </c>
      <c r="BG1149" s="16">
        <f ca="1">IF(BG1151&lt;AR1149,IF(BG1151&lt;AR1147,IF(BG1151&lt;AR1146,10,20),IF(BG1151&lt;AR1148,30,40)),IF(BG1151&lt;AR1151,IF(BG1151&lt;AR1150,50,60),IF(BG1151&lt;AR1152,70,80)))+IF(BG1152&lt;AS1149,IF(BG1152&lt;AS1147,IF(BG1152&lt;AS1146,1,2),IF(BG1152&lt;AS1148,3,4)),IF(BG1152&lt;AS1151,IF(BG1152&lt;AS1150,5,6),IF(BG1152&lt;AS1152,7,8)))</f>
        <v>81</v>
      </c>
      <c r="BH1149" s="16">
        <f ca="1">IF(BH1151&lt;AR1149,IF(BH1151&lt;AR1147,IF(BH1151&lt;AR1146,10,20),IF(BH1151&lt;AR1148,30,40)),IF(BH1151&lt;AR1151,IF(BH1151&lt;AR1150,50,60),IF(BH1151&lt;AR1152,70,80)))+IF(BH1152&lt;AS1149,IF(BH1152&lt;AS1147,IF(BH1152&lt;AS1146,1,2),IF(BH1152&lt;AS1148,3,4)),IF(BH1152&lt;AS1151,IF(BH1152&lt;AS1150,5,6),IF(BH1152&lt;AS1152,7,8)))</f>
        <v>81</v>
      </c>
      <c r="BI1149" s="16">
        <f ca="1">IF(BI1151&lt;AR1149,IF(BI1151&lt;AR1147,IF(BI1151&lt;AR1146,10,20),IF(BI1151&lt;AR1148,30,40)),IF(BI1151&lt;AR1151,IF(BI1151&lt;AR1150,50,60),IF(BI1151&lt;AR1152,70,80)))+IF(BI1152&lt;AS1149,IF(BI1152&lt;AS1147,IF(BI1152&lt;AS1146,1,2),IF(BI1152&lt;AS1148,3,4)),IF(BI1152&lt;AS1151,IF(BI1152&lt;AS1150,5,6),IF(BI1152&lt;AS1152,7,8)))</f>
        <v>81</v>
      </c>
      <c r="BJ1149" s="16">
        <f ca="1">IF(BJ1151&lt;AR1149,IF(BJ1151&lt;AR1147,IF(BJ1151&lt;AR1146,10,20),IF(BJ1151&lt;AR1148,30,40)),IF(BJ1151&lt;AR1151,IF(BJ1151&lt;AR1150,50,60),IF(BJ1151&lt;AR1152,70,80)))+IF(BJ1152&lt;AS1149,IF(BJ1152&lt;AS1147,IF(BJ1152&lt;AS1146,1,2),IF(BJ1152&lt;AS1148,3,4)),IF(BJ1152&lt;AS1151,IF(BJ1152&lt;AS1150,5,6),IF(BJ1152&lt;AS1152,7,8)))</f>
        <v>81</v>
      </c>
      <c r="BK1149" s="16">
        <f ca="1">IF(BK1151&lt;AR1149,IF(BK1151&lt;AR1147,IF(BK1151&lt;AR1146,10,20),IF(BK1151&lt;AR1148,30,40)),IF(BK1151&lt;AR1151,IF(BK1151&lt;AR1150,50,60),IF(BK1151&lt;AR1152,70,80)))+IF(BK1152&lt;AS1149,IF(BK1152&lt;AS1147,IF(BK1152&lt;AS1146,1,2),IF(BK1152&lt;AS1148,3,4)),IF(BK1152&lt;AS1151,IF(BK1152&lt;AS1150,5,6),IF(BK1152&lt;AS1152,7,8)))</f>
        <v>81</v>
      </c>
      <c r="BL1149" s="16">
        <f ca="1">IF(BL1151&lt;AR1149,IF(BL1151&lt;AR1147,IF(BL1151&lt;AR1146,10,20),IF(BL1151&lt;AR1148,30,40)),IF(BL1151&lt;AR1151,IF(BL1151&lt;AR1150,50,60),IF(BL1151&lt;AR1152,70,80)))+IF(BL1152&lt;AS1149,IF(BL1152&lt;AS1147,IF(BL1152&lt;AS1146,1,2),IF(BL1152&lt;AS1148,3,4)),IF(BL1152&lt;AS1151,IF(BL1152&lt;AS1150,5,6),IF(BL1152&lt;AS1152,7,8)))</f>
        <v>81</v>
      </c>
      <c r="BM1149" s="16">
        <f ca="1">IF(BM1151&lt;AR1149,IF(BM1151&lt;AR1147,IF(BM1151&lt;AR1146,10,20),IF(BM1151&lt;AR1148,30,40)),IF(BM1151&lt;AR1151,IF(BM1151&lt;AR1150,50,60),IF(BM1151&lt;AR1152,70,80)))+IF(BM1152&lt;AS1149,IF(BM1152&lt;AS1147,IF(BM1152&lt;AS1146,1,2),IF(BM1152&lt;AS1148,3,4)),IF(BM1152&lt;AS1151,IF(BM1152&lt;AS1150,5,6),IF(BM1152&lt;AS1152,7,8)))</f>
        <v>81</v>
      </c>
      <c r="BN1149" s="16">
        <f ca="1">IF(BN1151&lt;AR1149,IF(BN1151&lt;AR1147,IF(BN1151&lt;AR1146,10,20),IF(BN1151&lt;AR1148,30,40)),IF(BN1151&lt;AR1151,IF(BN1151&lt;AR1150,50,60),IF(BN1151&lt;AR1152,70,80)))+IF(BN1152&lt;AS1149,IF(BN1152&lt;AS1147,IF(BN1152&lt;AS1146,1,2),IF(BN1152&lt;AS1148,3,4)),IF(BN1152&lt;AS1151,IF(BN1152&lt;AS1150,5,6),IF(BN1152&lt;AS1152,7,8)))</f>
        <v>81</v>
      </c>
      <c r="BO1149" s="16">
        <f ca="1">IF(BO1151&lt;AR1149,IF(BO1151&lt;AR1147,IF(BO1151&lt;AR1146,10,20),IF(BO1151&lt;AR1148,30,40)),IF(BO1151&lt;AR1151,IF(BO1151&lt;AR1150,50,60),IF(BO1151&lt;AR1152,70,80)))+IF(BO1152&lt;AS1149,IF(BO1152&lt;AS1147,IF(BO1152&lt;AS1146,1,2),IF(BO1152&lt;AS1148,3,4)),IF(BO1152&lt;AS1151,IF(BO1152&lt;AS1150,5,6),IF(BO1152&lt;AS1152,7,8)))</f>
        <v>81</v>
      </c>
      <c r="BP1149" s="16">
        <f ca="1">IF(BP1151&lt;AR1149,IF(BP1151&lt;AR1147,IF(BP1151&lt;AR1146,10,20),IF(BP1151&lt;AR1148,30,40)),IF(BP1151&lt;AR1151,IF(BP1151&lt;AR1150,50,60),IF(BP1151&lt;AR1152,70,80)))+IF(BP1152&lt;AS1149,IF(BP1152&lt;AS1147,IF(BP1152&lt;AS1146,1,2),IF(BP1152&lt;AS1148,3,4)),IF(BP1152&lt;AS1151,IF(BP1152&lt;AS1150,5,6),IF(BP1152&lt;AS1152,7,8)))</f>
        <v>81</v>
      </c>
      <c r="BQ1149" s="16">
        <f ca="1">IF(BQ1151&lt;AR1149,IF(BQ1151&lt;AR1147,IF(BQ1151&lt;AR1146,10,20),IF(BQ1151&lt;AR1148,30,40)),IF(BQ1151&lt;AR1151,IF(BQ1151&lt;AR1150,50,60),IF(BQ1151&lt;AR1152,70,80)))+IF(BQ1152&lt;AS1149,IF(BQ1152&lt;AS1147,IF(BQ1152&lt;AS1146,1,2),IF(BQ1152&lt;AS1148,3,4)),IF(BQ1152&lt;AS1151,IF(BQ1152&lt;AS1150,5,6),IF(BQ1152&lt;AS1152,7,8)))</f>
        <v>81</v>
      </c>
      <c r="BR1149" s="16">
        <f ca="1">IF(BR1151&lt;AR1149,IF(BR1151&lt;AR1147,IF(BR1151&lt;AR1146,10,20),IF(BR1151&lt;AR1148,30,40)),IF(BR1151&lt;AR1151,IF(BR1151&lt;AR1150,50,60),IF(BR1151&lt;AR1152,70,80)))+IF(BR1152&lt;AS1149,IF(BR1152&lt;AS1147,IF(BR1152&lt;AS1146,1,2),IF(BR1152&lt;AS1148,3,4)),IF(BR1152&lt;AS1151,IF(BR1152&lt;AS1150,5,6),IF(BR1152&lt;AS1152,7,8)))</f>
        <v>81</v>
      </c>
      <c r="BS1149" s="16">
        <f ca="1">IF(BS1151&lt;AR1149,IF(BS1151&lt;AR1147,IF(BS1151&lt;AR1146,10,20),IF(BS1151&lt;AR1148,30,40)),IF(BS1151&lt;AR1151,IF(BS1151&lt;AR1150,50,60),IF(BS1151&lt;AR1152,70,80)))+IF(BS1152&lt;AS1149,IF(BS1152&lt;AS1147,IF(BS1152&lt;AS1146,1,2),IF(BS1152&lt;AS1148,3,4)),IF(BS1152&lt;AS1151,IF(BS1152&lt;AS1150,5,6),IF(BS1152&lt;AS1152,7,8)))</f>
        <v>81</v>
      </c>
      <c r="BT1149" s="16">
        <f ca="1">IF(BT1151&lt;AR1149,IF(BT1151&lt;AR1147,IF(BT1151&lt;AR1146,10,20),IF(BT1151&lt;AR1148,30,40)),IF(BT1151&lt;AR1151,IF(BT1151&lt;AR1150,50,60),IF(BT1151&lt;AR1152,70,80)))+IF(BT1152&lt;AS1149,IF(BT1152&lt;AS1147,IF(BT1152&lt;AS1146,1,2),IF(BT1152&lt;AS1148,3,4)),IF(BT1152&lt;AS1151,IF(BT1152&lt;AS1150,5,6),IF(BT1152&lt;AS1152,7,8)))</f>
        <v>81</v>
      </c>
      <c r="BU1149" s="16">
        <f ca="1">IF(BU1151&lt;AR1149,IF(BU1151&lt;AR1147,IF(BU1151&lt;AR1146,10,20),IF(BU1151&lt;AR1148,30,40)),IF(BU1151&lt;AR1151,IF(BU1151&lt;AR1150,50,60),IF(BU1151&lt;AR1152,70,80)))+IF(BU1152&lt;AS1149,IF(BU1152&lt;AS1147,IF(BU1152&lt;AS1146,1,2),IF(BU1152&lt;AS1148,3,4)),IF(BU1152&lt;AS1151,IF(BU1152&lt;AS1150,5,6),IF(BU1152&lt;AS1152,7,8)))</f>
        <v>81</v>
      </c>
      <c r="BV1149" s="16">
        <f ca="1">IF(BV1151&lt;AR1149,IF(BV1151&lt;AR1147,IF(BV1151&lt;AR1146,10,20),IF(BV1151&lt;AR1148,30,40)),IF(BV1151&lt;AR1151,IF(BV1151&lt;AR1150,50,60),IF(BV1151&lt;AR1152,70,80)))+IF(BV1152&lt;AS1149,IF(BV1152&lt;AS1147,IF(BV1152&lt;AS1146,1,2),IF(BV1152&lt;AS1148,3,4)),IF(BV1152&lt;AS1151,IF(BV1152&lt;AS1150,5,6),IF(BV1152&lt;AS1152,7,8)))</f>
        <v>81</v>
      </c>
      <c r="BW1149" s="16">
        <f ca="1">IF(BW1151&lt;AR1149,IF(BW1151&lt;AR1147,IF(BW1151&lt;AR1146,10,20),IF(BW1151&lt;AR1148,30,40)),IF(BW1151&lt;AR1151,IF(BW1151&lt;AR1150,50,60),IF(BW1151&lt;AR1152,70,80)))+IF(BW1152&lt;AS1149,IF(BW1152&lt;AS1147,IF(BW1152&lt;AS1146,1,2),IF(BW1152&lt;AS1148,3,4)),IF(BW1152&lt;AS1151,IF(BW1152&lt;AS1150,5,6),IF(BW1152&lt;AS1152,7,8)))</f>
        <v>81</v>
      </c>
      <c r="BX1149" s="16">
        <f ca="1">IF(BX1151&lt;AR1149,IF(BX1151&lt;AR1147,IF(BX1151&lt;AR1146,10,20),IF(BX1151&lt;AR1148,30,40)),IF(BX1151&lt;AR1151,IF(BX1151&lt;AR1150,50,60),IF(BX1151&lt;AR1152,70,80)))+IF(BX1152&lt;AS1149,IF(BX1152&lt;AS1147,IF(BX1152&lt;AS1146,1,2),IF(BX1152&lt;AS1148,3,4)),IF(BX1152&lt;AS1151,IF(BX1152&lt;AS1150,5,6),IF(BX1152&lt;AS1152,7,8)))</f>
        <v>81</v>
      </c>
      <c r="BY1149" s="16">
        <f ca="1">IF(BY1151&lt;AR1149,IF(BY1151&lt;AR1147,IF(BY1151&lt;AR1146,10,20),IF(BY1151&lt;AR1148,30,40)),IF(BY1151&lt;AR1151,IF(BY1151&lt;AR1150,50,60),IF(BY1151&lt;AR1152,70,80)))+IF(BY1152&lt;AS1149,IF(BY1152&lt;AS1147,IF(BY1152&lt;AS1146,1,2),IF(BY1152&lt;AS1148,3,4)),IF(BY1152&lt;AS1151,IF(BY1152&lt;AS1150,5,6),IF(BY1152&lt;AS1152,7,8)))</f>
        <v>81</v>
      </c>
      <c r="BZ1149" s="16">
        <f ca="1">IF(BZ1151&lt;AR1149,IF(BZ1151&lt;AR1147,IF(BZ1151&lt;AR1146,10,20),IF(BZ1151&lt;AR1148,30,40)),IF(BZ1151&lt;AR1151,IF(BZ1151&lt;AR1150,50,60),IF(BZ1151&lt;AR1152,70,80)))+IF(BZ1152&lt;AS1149,IF(BZ1152&lt;AS1147,IF(BZ1152&lt;AS1146,1,2),IF(BZ1152&lt;AS1148,3,4)),IF(BZ1152&lt;AS1151,IF(BZ1152&lt;AS1150,5,6),IF(BZ1152&lt;AS1152,7,8)))</f>
        <v>81</v>
      </c>
      <c r="CA1149" s="16">
        <f ca="1">IF(CA1151&lt;AR1149,IF(CA1151&lt;AR1147,IF(CA1151&lt;AR1146,10,20),IF(CA1151&lt;AR1148,30,40)),IF(CA1151&lt;AR1151,IF(CA1151&lt;AR1150,50,60),IF(CA1151&lt;AR1152,70,80)))+IF(CA1152&lt;AS1149,IF(CA1152&lt;AS1147,IF(CA1152&lt;AS1146,1,2),IF(CA1152&lt;AS1148,3,4)),IF(CA1152&lt;AS1151,IF(CA1152&lt;AS1150,5,6),IF(CA1152&lt;AS1152,7,8)))</f>
        <v>81</v>
      </c>
      <c r="CB1149" s="16">
        <f ca="1">IF(CB1151&lt;AR1149,IF(CB1151&lt;AR1147,IF(CB1151&lt;AR1146,10,20),IF(CB1151&lt;AR1148,30,40)),IF(CB1151&lt;AR1151,IF(CB1151&lt;AR1150,50,60),IF(CB1151&lt;AR1152,70,80)))+IF(CB1152&lt;AS1149,IF(CB1152&lt;AS1147,IF(CB1152&lt;AS1146,1,2),IF(CB1152&lt;AS1148,3,4)),IF(CB1152&lt;AS1151,IF(CB1152&lt;AS1150,5,6),IF(CB1152&lt;AS1152,7,8)))</f>
        <v>81</v>
      </c>
      <c r="CC1149" s="16">
        <f ca="1">IF(CC1151&lt;AR1149,IF(CC1151&lt;AR1147,IF(CC1151&lt;AR1146,10,20),IF(CC1151&lt;AR1148,30,40)),IF(CC1151&lt;AR1151,IF(CC1151&lt;AR1150,50,60),IF(CC1151&lt;AR1152,70,80)))+IF(CC1152&lt;AS1149,IF(CC1152&lt;AS1147,IF(CC1152&lt;AS1146,1,2),IF(CC1152&lt;AS1148,3,4)),IF(CC1152&lt;AS1151,IF(CC1152&lt;AS1150,5,6),IF(CC1152&lt;AS1152,7,8)))</f>
        <v>81</v>
      </c>
      <c r="CD1149" s="16">
        <f ca="1">IF(CD1151&lt;AR1149,IF(CD1151&lt;AR1147,IF(CD1151&lt;AR1146,10,20),IF(CD1151&lt;AR1148,30,40)),IF(CD1151&lt;AR1151,IF(CD1151&lt;AR1150,50,60),IF(CD1151&lt;AR1152,70,80)))+IF(CD1152&lt;AS1149,IF(CD1152&lt;AS1147,IF(CD1152&lt;AS1146,1,2),IF(CD1152&lt;AS1148,3,4)),IF(CD1152&lt;AS1151,IF(CD1152&lt;AS1150,5,6),IF(CD1152&lt;AS1152,7,8)))</f>
        <v>81</v>
      </c>
      <c r="CE1149" s="16">
        <f ca="1">IF(CE1151&lt;AR1149,IF(CE1151&lt;AR1147,IF(CE1151&lt;AR1146,10,20),IF(CE1151&lt;AR1148,30,40)),IF(CE1151&lt;AR1151,IF(CE1151&lt;AR1150,50,60),IF(CE1151&lt;AR1152,70,80)))+IF(CE1152&lt;AS1149,IF(CE1152&lt;AS1147,IF(CE1152&lt;AS1146,1,2),IF(CE1152&lt;AS1148,3,4)),IF(CE1152&lt;AS1151,IF(CE1152&lt;AS1150,5,6),IF(CE1152&lt;AS1152,7,8)))</f>
        <v>81</v>
      </c>
      <c r="CF1149" s="16">
        <f ca="1">IF(CF1151&lt;AR1149,IF(CF1151&lt;AR1147,IF(CF1151&lt;AR1146,10,20),IF(CF1151&lt;AR1148,30,40)),IF(CF1151&lt;AR1151,IF(CF1151&lt;AR1150,50,60),IF(CF1151&lt;AR1152,70,80)))+IF(CF1152&lt;AS1149,IF(CF1152&lt;AS1147,IF(CF1152&lt;AS1146,1,2),IF(CF1152&lt;AS1148,3,4)),IF(CF1152&lt;AS1151,IF(CF1152&lt;AS1150,5,6),IF(CF1152&lt;AS1152,7,8)))</f>
        <v>81</v>
      </c>
      <c r="CG1149" s="16">
        <f ca="1">IF(CG1151&lt;AR1149,IF(CG1151&lt;AR1147,IF(CG1151&lt;AR1146,10,20),IF(CG1151&lt;AR1148,30,40)),IF(CG1151&lt;AR1151,IF(CG1151&lt;AR1150,50,60),IF(CG1151&lt;AR1152,70,80)))+IF(CG1152&lt;AS1149,IF(CG1152&lt;AS1147,IF(CG1152&lt;AS1146,1,2),IF(CG1152&lt;AS1148,3,4)),IF(CG1152&lt;AS1151,IF(CG1152&lt;AS1150,5,6),IF(CG1152&lt;AS1152,7,8)))</f>
        <v>81</v>
      </c>
      <c r="CH1149" s="16">
        <f ca="1">IF(CH1151&lt;AR1149,IF(CH1151&lt;AR1147,IF(CH1151&lt;AR1146,10,20),IF(CH1151&lt;AR1148,30,40)),IF(CH1151&lt;AR1151,IF(CH1151&lt;AR1150,50,60),IF(CH1151&lt;AR1152,70,80)))+IF(CH1152&lt;AS1149,IF(CH1152&lt;AS1147,IF(CH1152&lt;AS1146,1,2),IF(CH1152&lt;AS1148,3,4)),IF(CH1152&lt;AS1151,IF(CH1152&lt;AS1150,5,6),IF(CH1152&lt;AS1152,7,8)))</f>
        <v>81</v>
      </c>
      <c r="CI1149" s="16">
        <f ca="1">IF(CI1151&lt;AR1149,IF(CI1151&lt;AR1147,IF(CI1151&lt;AR1146,10,20),IF(CI1151&lt;AR1148,30,40)),IF(CI1151&lt;AR1151,IF(CI1151&lt;AR1150,50,60),IF(CI1151&lt;AR1152,70,80)))+IF(CI1152&lt;AS1149,IF(CI1152&lt;AS1147,IF(CI1152&lt;AS1146,1,2),IF(CI1152&lt;AS1148,3,4)),IF(CI1152&lt;AS1151,IF(CI1152&lt;AS1150,5,6),IF(CI1152&lt;AS1152,7,8)))</f>
        <v>81</v>
      </c>
      <c r="CJ1149" s="16">
        <f ca="1">IF(CJ1151&lt;AR1149,IF(CJ1151&lt;AR1147,IF(CJ1151&lt;AR1146,10,20),IF(CJ1151&lt;AR1148,30,40)),IF(CJ1151&lt;AR1151,IF(CJ1151&lt;AR1150,50,60),IF(CJ1151&lt;AR1152,70,80)))+IF(CJ1152&lt;AS1149,IF(CJ1152&lt;AS1147,IF(CJ1152&lt;AS1146,1,2),IF(CJ1152&lt;AS1148,3,4)),IF(CJ1152&lt;AS1151,IF(CJ1152&lt;AS1150,5,6),IF(CJ1152&lt;AS1152,7,8)))</f>
        <v>81</v>
      </c>
      <c r="CK1149" s="16">
        <f ca="1">IF(CK1151&lt;AR1149,IF(CK1151&lt;AR1147,IF(CK1151&lt;AR1146,10,20),IF(CK1151&lt;AR1148,30,40)),IF(CK1151&lt;AR1151,IF(CK1151&lt;AR1150,50,60),IF(CK1151&lt;AR1152,70,80)))+IF(CK1152&lt;AS1149,IF(CK1152&lt;AS1147,IF(CK1152&lt;AS1146,1,2),IF(CK1152&lt;AS1148,3,4)),IF(CK1152&lt;AS1151,IF(CK1152&lt;AS1150,5,6),IF(CK1152&lt;AS1152,7,8)))</f>
        <v>81</v>
      </c>
      <c r="CL1149" s="16">
        <f ca="1">IF(CL1151&lt;AR1149,IF(CL1151&lt;AR1147,IF(CL1151&lt;AR1146,10,20),IF(CL1151&lt;AR1148,30,40)),IF(CL1151&lt;AR1151,IF(CL1151&lt;AR1150,50,60),IF(CL1151&lt;AR1152,70,80)))+IF(CL1152&lt;AS1149,IF(CL1152&lt;AS1147,IF(CL1152&lt;AS1146,1,2),IF(CL1152&lt;AS1148,3,4)),IF(CL1152&lt;AS1151,IF(CL1152&lt;AS1150,5,6),IF(CL1152&lt;AS1152,7,8)))</f>
        <v>81</v>
      </c>
      <c r="CM1149" s="16">
        <f ca="1">IF(CM1151&lt;AR1149,IF(CM1151&lt;AR1147,IF(CM1151&lt;AR1146,10,20),IF(CM1151&lt;AR1148,30,40)),IF(CM1151&lt;AR1151,IF(CM1151&lt;AR1150,50,60),IF(CM1151&lt;AR1152,70,80)))+IF(CM1152&lt;AS1149,IF(CM1152&lt;AS1147,IF(CM1152&lt;AS1146,1,2),IF(CM1152&lt;AS1148,3,4)),IF(CM1152&lt;AS1151,IF(CM1152&lt;AS1150,5,6),IF(CM1152&lt;AS1152,7,8)))</f>
        <v>81</v>
      </c>
      <c r="CN1149" s="16">
        <f ca="1">IF(CN1151&lt;AR1149,IF(CN1151&lt;AR1147,IF(CN1151&lt;AR1146,10,20),IF(CN1151&lt;AR1148,30,40)),IF(CN1151&lt;AR1151,IF(CN1151&lt;AR1150,50,60),IF(CN1151&lt;AR1152,70,80)))+IF(CN1152&lt;AS1149,IF(CN1152&lt;AS1147,IF(CN1152&lt;AS1146,1,2),IF(CN1152&lt;AS1148,3,4)),IF(CN1152&lt;AS1151,IF(CN1152&lt;AS1150,5,6),IF(CN1152&lt;AS1152,7,8)))</f>
        <v>81</v>
      </c>
      <c r="CO1149" s="16">
        <f ca="1">IF(CO1151&lt;AR1149,IF(CO1151&lt;AR1147,IF(CO1151&lt;AR1146,10,20),IF(CO1151&lt;AR1148,30,40)),IF(CO1151&lt;AR1151,IF(CO1151&lt;AR1150,50,60),IF(CO1151&lt;AR1152,70,80)))+IF(CO1152&lt;AS1149,IF(CO1152&lt;AS1147,IF(CO1152&lt;AS1146,1,2),IF(CO1152&lt;AS1148,3,4)),IF(CO1152&lt;AS1151,IF(CO1152&lt;AS1150,5,6),IF(CO1152&lt;AS1152,7,8)))</f>
        <v>81</v>
      </c>
      <c r="CP1149" s="16">
        <f ca="1">IF(CP1151&lt;AR1149,IF(CP1151&lt;AR1147,IF(CP1151&lt;AR1146,10,20),IF(CP1151&lt;AR1148,30,40)),IF(CP1151&lt;AR1151,IF(CP1151&lt;AR1150,50,60),IF(CP1151&lt;AR1152,70,80)))+IF(CP1152&lt;AS1149,IF(CP1152&lt;AS1147,IF(CP1152&lt;AS1146,1,2),IF(CP1152&lt;AS1148,3,4)),IF(CP1152&lt;AS1151,IF(CP1152&lt;AS1150,5,6),IF(CP1152&lt;AS1152,7,8)))</f>
        <v>81</v>
      </c>
      <c r="CQ1149" s="16">
        <f ca="1">IF(CQ1151&lt;AR1149,IF(CQ1151&lt;AR1147,IF(CQ1151&lt;AR1146,10,20),IF(CQ1151&lt;AR1148,30,40)),IF(CQ1151&lt;AR1151,IF(CQ1151&lt;AR1150,50,60),IF(CQ1151&lt;AR1152,70,80)))+IF(CQ1152&lt;AS1149,IF(CQ1152&lt;AS1147,IF(CQ1152&lt;AS1146,1,2),IF(CQ1152&lt;AS1148,3,4)),IF(CQ1152&lt;AS1151,IF(CQ1152&lt;AS1150,5,6),IF(CQ1152&lt;AS1152,7,8)))</f>
        <v>81</v>
      </c>
      <c r="CR1149" s="16">
        <f ca="1">IF(CR1151&lt;AR1149,IF(CR1151&lt;AR1147,IF(CR1151&lt;AR1146,10,20),IF(CR1151&lt;AR1148,30,40)),IF(CR1151&lt;AR1151,IF(CR1151&lt;AR1150,50,60),IF(CR1151&lt;AR1152,70,80)))+IF(CR1152&lt;AS1149,IF(CR1152&lt;AS1147,IF(CR1152&lt;AS1146,1,2),IF(CR1152&lt;AS1148,3,4)),IF(CR1152&lt;AS1151,IF(CR1152&lt;AS1150,5,6),IF(CR1152&lt;AS1152,7,8)))</f>
        <v>81</v>
      </c>
    </row>
    <row r="1150" spans="1:96" x14ac:dyDescent="0.35">
      <c r="A1150" s="23"/>
      <c r="B1150" s="38">
        <v>0.125</v>
      </c>
      <c r="C1150" s="49">
        <v>50</v>
      </c>
      <c r="D1150" s="26">
        <f ca="1">AE1137/AE1141</f>
        <v>0</v>
      </c>
      <c r="E1150" s="19">
        <f ca="1">COUNTIF(AU1147:CR1150,51)</f>
        <v>0</v>
      </c>
      <c r="F1150" s="19">
        <f ca="1">COUNTIF(AU1147:CR1150,52)</f>
        <v>0</v>
      </c>
      <c r="G1150" s="19">
        <f ca="1">COUNTIF(AU1147:CR1150,53)</f>
        <v>0</v>
      </c>
      <c r="H1150" s="19">
        <f ca="1">COUNTIF(AU1147:CR1150,54)</f>
        <v>0</v>
      </c>
      <c r="I1150" s="19">
        <f ca="1">COUNTIF(AU1147:CR1150,55)</f>
        <v>0</v>
      </c>
      <c r="J1150" s="19">
        <f ca="1">COUNTIF(AU1147:CR1150,56)</f>
        <v>0</v>
      </c>
      <c r="K1150" s="19">
        <f ca="1">COUNTIF(AU1147:CR1150,57)</f>
        <v>0</v>
      </c>
      <c r="L1150" s="19">
        <f ca="1">COUNTIF(AU1147:CR1150,58)</f>
        <v>0</v>
      </c>
      <c r="N1150" s="45">
        <f ca="1">ROUNDDOWN(E1150*$AK$19+RAND(),0)</f>
        <v>0</v>
      </c>
      <c r="O1150" s="45">
        <f ca="1">ROUNDDOWN(F1150*$AL$19+RAND(),0)</f>
        <v>0</v>
      </c>
      <c r="P1150" s="45">
        <f ca="1">ROUNDDOWN(G1150*$AM$19+RAND(),0)</f>
        <v>0</v>
      </c>
      <c r="Q1150" s="45">
        <f ca="1">ROUNDDOWN(H1150*$AN$19+RAND(),0)</f>
        <v>0</v>
      </c>
      <c r="R1150" s="45">
        <f ca="1">ROUNDDOWN(I1150*$AO$19+RAND(),0)</f>
        <v>0</v>
      </c>
      <c r="S1150" s="45">
        <f ca="1">ROUNDDOWN(J1150*$AP$19+RAND(),0)</f>
        <v>0</v>
      </c>
      <c r="T1150" s="45">
        <f ca="1">ROUNDDOWN(K1150*$AQ$19+RAND(),0)</f>
        <v>0</v>
      </c>
      <c r="U1150" s="45">
        <f ca="1">ROUNDDOWN(L1150*$AR$19+RAND(),0)</f>
        <v>0</v>
      </c>
      <c r="W1150" s="47">
        <f t="shared" ca="1" si="2170"/>
        <v>0</v>
      </c>
      <c r="X1150" s="47">
        <f t="shared" ca="1" si="2156"/>
        <v>0</v>
      </c>
      <c r="Y1150" s="47">
        <f t="shared" ca="1" si="2157"/>
        <v>0</v>
      </c>
      <c r="Z1150" s="47">
        <f t="shared" ca="1" si="2158"/>
        <v>0</v>
      </c>
      <c r="AA1150" s="47">
        <f t="shared" ca="1" si="2159"/>
        <v>0</v>
      </c>
      <c r="AB1150" s="47">
        <f t="shared" ca="1" si="2160"/>
        <v>0</v>
      </c>
      <c r="AC1150" s="47">
        <f t="shared" ca="1" si="2161"/>
        <v>0</v>
      </c>
      <c r="AD1150" s="47">
        <f t="shared" ca="1" si="2162"/>
        <v>0</v>
      </c>
      <c r="AE1150" s="21">
        <f t="shared" ca="1" si="2171"/>
        <v>0</v>
      </c>
      <c r="AH1150" s="48">
        <f t="shared" ca="1" si="2172"/>
        <v>0</v>
      </c>
      <c r="AI1150" s="48">
        <f t="shared" ca="1" si="2163"/>
        <v>0</v>
      </c>
      <c r="AJ1150" s="48">
        <f t="shared" ca="1" si="2164"/>
        <v>0</v>
      </c>
      <c r="AK1150" s="48">
        <f t="shared" ca="1" si="2165"/>
        <v>0</v>
      </c>
      <c r="AL1150" s="48">
        <f t="shared" ca="1" si="2166"/>
        <v>0</v>
      </c>
      <c r="AM1150" s="48">
        <f t="shared" ca="1" si="2167"/>
        <v>0</v>
      </c>
      <c r="AN1150" s="48">
        <f t="shared" ca="1" si="2168"/>
        <v>0</v>
      </c>
      <c r="AO1150" s="48">
        <f t="shared" ca="1" si="2169"/>
        <v>0</v>
      </c>
      <c r="AQ1150" s="1">
        <v>50</v>
      </c>
      <c r="AR1150" s="13">
        <f t="shared" ca="1" si="2173"/>
        <v>0</v>
      </c>
      <c r="AS1150" s="13">
        <f ca="1">AS1149+I1145</f>
        <v>1</v>
      </c>
      <c r="AT1150" s="8">
        <v>5</v>
      </c>
      <c r="AU1150" s="16">
        <f ca="1">IF(AU1153&lt;AR1149,IF(AU1153&lt;AR1147,IF(AU1153&lt;AR1146,10,20),IF(AU1153&lt;AR1148,30,40)),IF(AU1153&lt;AR1151,IF(AU1153&lt;AR1150,50,60),IF(AU1153&lt;AR1152,70,80)))+IF(AU1154&lt;AS1149,IF(AU1154&lt;AS1147,IF(AU1154&lt;AS1146,1,2),IF(AU1154&lt;AS1148,3,4)),IF(AU1154&lt;AS1151,IF(AU1154&lt;AS1150,5,6),IF(AU1154&lt;AS1152,7,8)))</f>
        <v>81</v>
      </c>
      <c r="AV1150" s="16">
        <f ca="1">IF(AV1153&lt;AR1149,IF(AV1153&lt;AR1147,IF(AV1153&lt;AR1146,10,20),IF(AV1153&lt;AR1148,30,40)),IF(AV1153&lt;AR1151,IF(AV1153&lt;AR1150,50,60),IF(AV1153&lt;AR1152,70,80)))+IF(AV1154&lt;AS1149,IF(AV1154&lt;AS1147,IF(AV1154&lt;AS1146,1,2),IF(AV1154&lt;AS1148,3,4)),IF(AV1154&lt;AS1151,IF(AV1154&lt;AS1150,5,6),IF(AV1154&lt;AS1152,7,8)))</f>
        <v>81</v>
      </c>
      <c r="AW1150" s="16">
        <f ca="1">IF(AW1153&lt;AR1149,IF(AW1153&lt;AR1147,IF(AW1153&lt;AR1146,10,20),IF(AW1153&lt;AR1148,30,40)),IF(AW1153&lt;AR1151,IF(AW1153&lt;AR1150,50,60),IF(AW1153&lt;AR1152,70,80)))+IF(AW1154&lt;AS1149,IF(AW1154&lt;AS1147,IF(AW1154&lt;AS1146,1,2),IF(AW1154&lt;AS1148,3,4)),IF(AW1154&lt;AS1151,IF(AW1154&lt;AS1150,5,6),IF(AW1154&lt;AS1152,7,8)))</f>
        <v>81</v>
      </c>
      <c r="AX1150" s="16">
        <f ca="1">IF(AX1153&lt;AR1149,IF(AX1153&lt;AR1147,IF(AX1153&lt;AR1146,10,20),IF(AX1153&lt;AR1148,30,40)),IF(AX1153&lt;AR1151,IF(AX1153&lt;AR1150,50,60),IF(AX1153&lt;AR1152,70,80)))+IF(AX1154&lt;AS1149,IF(AX1154&lt;AS1147,IF(AX1154&lt;AS1146,1,2),IF(AX1154&lt;AS1148,3,4)),IF(AX1154&lt;AS1151,IF(AX1154&lt;AS1150,5,6),IF(AX1154&lt;AS1152,7,8)))</f>
        <v>81</v>
      </c>
      <c r="AY1150" s="16">
        <f ca="1">IF(AY1153&lt;AR1149,IF(AY1153&lt;AR1147,IF(AY1153&lt;AR1146,10,20),IF(AY1153&lt;AR1148,30,40)),IF(AY1153&lt;AR1151,IF(AY1153&lt;AR1150,50,60),IF(AY1153&lt;AR1152,70,80)))+IF(AY1154&lt;AS1149,IF(AY1154&lt;AS1147,IF(AY1154&lt;AS1146,1,2),IF(AY1154&lt;AS1148,3,4)),IF(AY1154&lt;AS1151,IF(AY1154&lt;AS1150,5,6),IF(AY1154&lt;AS1152,7,8)))</f>
        <v>81</v>
      </c>
      <c r="AZ1150" s="16">
        <f ca="1">IF(AZ1153&lt;AR1149,IF(AZ1153&lt;AR1147,IF(AZ1153&lt;AR1146,10,20),IF(AZ1153&lt;AR1148,30,40)),IF(AZ1153&lt;AR1151,IF(AZ1153&lt;AR1150,50,60),IF(AZ1153&lt;AR1152,70,80)))+IF(AZ1154&lt;AS1149,IF(AZ1154&lt;AS1147,IF(AZ1154&lt;AS1146,1,2),IF(AZ1154&lt;AS1148,3,4)),IF(AZ1154&lt;AS1151,IF(AZ1154&lt;AS1150,5,6),IF(AZ1154&lt;AS1152,7,8)))</f>
        <v>81</v>
      </c>
      <c r="BA1150" s="16">
        <f ca="1">IF(BA1153&lt;AR1149,IF(BA1153&lt;AR1147,IF(BA1153&lt;AR1146,10,20),IF(BA1153&lt;AR1148,30,40)),IF(BA1153&lt;AR1151,IF(BA1153&lt;AR1150,50,60),IF(BA1153&lt;AR1152,70,80)))+IF(BA1154&lt;AS1149,IF(BA1154&lt;AS1147,IF(BA1154&lt;AS1146,1,2),IF(BA1154&lt;AS1148,3,4)),IF(BA1154&lt;AS1151,IF(BA1154&lt;AS1150,5,6),IF(BA1154&lt;AS1152,7,8)))</f>
        <v>81</v>
      </c>
      <c r="BB1150" s="16">
        <f ca="1">IF(BB1153&lt;AR1149,IF(BB1153&lt;AR1147,IF(BB1153&lt;AR1146,10,20),IF(BB1153&lt;AR1148,30,40)),IF(BB1153&lt;AR1151,IF(BB1153&lt;AR1150,50,60),IF(BB1153&lt;AR1152,70,80)))+IF(BB1154&lt;AS1149,IF(BB1154&lt;AS1147,IF(BB1154&lt;AS1146,1,2),IF(BB1154&lt;AS1148,3,4)),IF(BB1154&lt;AS1151,IF(BB1154&lt;AS1150,5,6),IF(BB1154&lt;AS1152,7,8)))</f>
        <v>81</v>
      </c>
      <c r="BC1150" s="16">
        <f ca="1">IF(BC1153&lt;AR1149,IF(BC1153&lt;AR1147,IF(BC1153&lt;AR1146,10,20),IF(BC1153&lt;AR1148,30,40)),IF(BC1153&lt;AR1151,IF(BC1153&lt;AR1150,50,60),IF(BC1153&lt;AR1152,70,80)))+IF(BC1154&lt;AS1149,IF(BC1154&lt;AS1147,IF(BC1154&lt;AS1146,1,2),IF(BC1154&lt;AS1148,3,4)),IF(BC1154&lt;AS1151,IF(BC1154&lt;AS1150,5,6),IF(BC1154&lt;AS1152,7,8)))</f>
        <v>81</v>
      </c>
      <c r="BD1150" s="16">
        <f ca="1">IF(BD1153&lt;AR1149,IF(BD1153&lt;AR1147,IF(BD1153&lt;AR1146,10,20),IF(BD1153&lt;AR1148,30,40)),IF(BD1153&lt;AR1151,IF(BD1153&lt;AR1150,50,60),IF(BD1153&lt;AR1152,70,80)))+IF(BD1154&lt;AS1149,IF(BD1154&lt;AS1147,IF(BD1154&lt;AS1146,1,2),IF(BD1154&lt;AS1148,3,4)),IF(BD1154&lt;AS1151,IF(BD1154&lt;AS1150,5,6),IF(BD1154&lt;AS1152,7,8)))</f>
        <v>81</v>
      </c>
      <c r="BE1150" s="16">
        <f ca="1">IF(BE1153&lt;AR1149,IF(BE1153&lt;AR1147,IF(BE1153&lt;AR1146,10,20),IF(BE1153&lt;AR1148,30,40)),IF(BE1153&lt;AR1151,IF(BE1153&lt;AR1150,50,60),IF(BE1153&lt;AR1152,70,80)))+IF(BE1154&lt;AS1149,IF(BE1154&lt;AS1147,IF(BE1154&lt;AS1146,1,2),IF(BE1154&lt;AS1148,3,4)),IF(BE1154&lt;AS1151,IF(BE1154&lt;AS1150,5,6),IF(BE1154&lt;AS1152,7,8)))</f>
        <v>81</v>
      </c>
      <c r="BF1150" s="16">
        <f ca="1">IF(BF1153&lt;AR1149,IF(BF1153&lt;AR1147,IF(BF1153&lt;AR1146,10,20),IF(BF1153&lt;AR1148,30,40)),IF(BF1153&lt;AR1151,IF(BF1153&lt;AR1150,50,60),IF(BF1153&lt;AR1152,70,80)))+IF(BF1154&lt;AS1149,IF(BF1154&lt;AS1147,IF(BF1154&lt;AS1146,1,2),IF(BF1154&lt;AS1148,3,4)),IF(BF1154&lt;AS1151,IF(BF1154&lt;AS1150,5,6),IF(BF1154&lt;AS1152,7,8)))</f>
        <v>81</v>
      </c>
      <c r="BG1150" s="16">
        <f ca="1">IF(BG1153&lt;AR1149,IF(BG1153&lt;AR1147,IF(BG1153&lt;AR1146,10,20),IF(BG1153&lt;AR1148,30,40)),IF(BG1153&lt;AR1151,IF(BG1153&lt;AR1150,50,60),IF(BG1153&lt;AR1152,70,80)))+IF(BG1154&lt;AS1149,IF(BG1154&lt;AS1147,IF(BG1154&lt;AS1146,1,2),IF(BG1154&lt;AS1148,3,4)),IF(BG1154&lt;AS1151,IF(BG1154&lt;AS1150,5,6),IF(BG1154&lt;AS1152,7,8)))</f>
        <v>81</v>
      </c>
      <c r="BH1150" s="16">
        <f ca="1">IF(BH1153&lt;AR1149,IF(BH1153&lt;AR1147,IF(BH1153&lt;AR1146,10,20),IF(BH1153&lt;AR1148,30,40)),IF(BH1153&lt;AR1151,IF(BH1153&lt;AR1150,50,60),IF(BH1153&lt;AR1152,70,80)))+IF(BH1154&lt;AS1149,IF(BH1154&lt;AS1147,IF(BH1154&lt;AS1146,1,2),IF(BH1154&lt;AS1148,3,4)),IF(BH1154&lt;AS1151,IF(BH1154&lt;AS1150,5,6),IF(BH1154&lt;AS1152,7,8)))</f>
        <v>81</v>
      </c>
      <c r="BI1150" s="16">
        <f ca="1">IF(BI1153&lt;AR1149,IF(BI1153&lt;AR1147,IF(BI1153&lt;AR1146,10,20),IF(BI1153&lt;AR1148,30,40)),IF(BI1153&lt;AR1151,IF(BI1153&lt;AR1150,50,60),IF(BI1153&lt;AR1152,70,80)))+IF(BI1154&lt;AS1149,IF(BI1154&lt;AS1147,IF(BI1154&lt;AS1146,1,2),IF(BI1154&lt;AS1148,3,4)),IF(BI1154&lt;AS1151,IF(BI1154&lt;AS1150,5,6),IF(BI1154&lt;AS1152,7,8)))</f>
        <v>81</v>
      </c>
      <c r="BJ1150" s="16">
        <f ca="1">IF(BJ1153&lt;AR1149,IF(BJ1153&lt;AR1147,IF(BJ1153&lt;AR1146,10,20),IF(BJ1153&lt;AR1148,30,40)),IF(BJ1153&lt;AR1151,IF(BJ1153&lt;AR1150,50,60),IF(BJ1153&lt;AR1152,70,80)))+IF(BJ1154&lt;AS1149,IF(BJ1154&lt;AS1147,IF(BJ1154&lt;AS1146,1,2),IF(BJ1154&lt;AS1148,3,4)),IF(BJ1154&lt;AS1151,IF(BJ1154&lt;AS1150,5,6),IF(BJ1154&lt;AS1152,7,8)))</f>
        <v>81</v>
      </c>
      <c r="BK1150" s="16">
        <f ca="1">IF(BK1153&lt;AR1149,IF(BK1153&lt;AR1147,IF(BK1153&lt;AR1146,10,20),IF(BK1153&lt;AR1148,30,40)),IF(BK1153&lt;AR1151,IF(BK1153&lt;AR1150,50,60),IF(BK1153&lt;AR1152,70,80)))+IF(BK1154&lt;AS1149,IF(BK1154&lt;AS1147,IF(BK1154&lt;AS1146,1,2),IF(BK1154&lt;AS1148,3,4)),IF(BK1154&lt;AS1151,IF(BK1154&lt;AS1150,5,6),IF(BK1154&lt;AS1152,7,8)))</f>
        <v>81</v>
      </c>
      <c r="BL1150" s="16">
        <f ca="1">IF(BL1153&lt;AR1149,IF(BL1153&lt;AR1147,IF(BL1153&lt;AR1146,10,20),IF(BL1153&lt;AR1148,30,40)),IF(BL1153&lt;AR1151,IF(BL1153&lt;AR1150,50,60),IF(BL1153&lt;AR1152,70,80)))+IF(BL1154&lt;AS1149,IF(BL1154&lt;AS1147,IF(BL1154&lt;AS1146,1,2),IF(BL1154&lt;AS1148,3,4)),IF(BL1154&lt;AS1151,IF(BL1154&lt;AS1150,5,6),IF(BL1154&lt;AS1152,7,8)))</f>
        <v>81</v>
      </c>
      <c r="BM1150" s="16">
        <f ca="1">IF(BM1153&lt;AR1149,IF(BM1153&lt;AR1147,IF(BM1153&lt;AR1146,10,20),IF(BM1153&lt;AR1148,30,40)),IF(BM1153&lt;AR1151,IF(BM1153&lt;AR1150,50,60),IF(BM1153&lt;AR1152,70,80)))+IF(BM1154&lt;AS1149,IF(BM1154&lt;AS1147,IF(BM1154&lt;AS1146,1,2),IF(BM1154&lt;AS1148,3,4)),IF(BM1154&lt;AS1151,IF(BM1154&lt;AS1150,5,6),IF(BM1154&lt;AS1152,7,8)))</f>
        <v>81</v>
      </c>
      <c r="BN1150" s="16">
        <f ca="1">IF(BN1153&lt;AR1149,IF(BN1153&lt;AR1147,IF(BN1153&lt;AR1146,10,20),IF(BN1153&lt;AR1148,30,40)),IF(BN1153&lt;AR1151,IF(BN1153&lt;AR1150,50,60),IF(BN1153&lt;AR1152,70,80)))+IF(BN1154&lt;AS1149,IF(BN1154&lt;AS1147,IF(BN1154&lt;AS1146,1,2),IF(BN1154&lt;AS1148,3,4)),IF(BN1154&lt;AS1151,IF(BN1154&lt;AS1150,5,6),IF(BN1154&lt;AS1152,7,8)))</f>
        <v>81</v>
      </c>
      <c r="BO1150" s="16">
        <f ca="1">IF(BO1153&lt;AR1149,IF(BO1153&lt;AR1147,IF(BO1153&lt;AR1146,10,20),IF(BO1153&lt;AR1148,30,40)),IF(BO1153&lt;AR1151,IF(BO1153&lt;AR1150,50,60),IF(BO1153&lt;AR1152,70,80)))+IF(BO1154&lt;AS1149,IF(BO1154&lt;AS1147,IF(BO1154&lt;AS1146,1,2),IF(BO1154&lt;AS1148,3,4)),IF(BO1154&lt;AS1151,IF(BO1154&lt;AS1150,5,6),IF(BO1154&lt;AS1152,7,8)))</f>
        <v>81</v>
      </c>
      <c r="BP1150" s="16">
        <f ca="1">IF(BP1153&lt;AR1149,IF(BP1153&lt;AR1147,IF(BP1153&lt;AR1146,10,20),IF(BP1153&lt;AR1148,30,40)),IF(BP1153&lt;AR1151,IF(BP1153&lt;AR1150,50,60),IF(BP1153&lt;AR1152,70,80)))+IF(BP1154&lt;AS1149,IF(BP1154&lt;AS1147,IF(BP1154&lt;AS1146,1,2),IF(BP1154&lt;AS1148,3,4)),IF(BP1154&lt;AS1151,IF(BP1154&lt;AS1150,5,6),IF(BP1154&lt;AS1152,7,8)))</f>
        <v>81</v>
      </c>
      <c r="BQ1150" s="16">
        <f ca="1">IF(BQ1153&lt;AR1149,IF(BQ1153&lt;AR1147,IF(BQ1153&lt;AR1146,10,20),IF(BQ1153&lt;AR1148,30,40)),IF(BQ1153&lt;AR1151,IF(BQ1153&lt;AR1150,50,60),IF(BQ1153&lt;AR1152,70,80)))+IF(BQ1154&lt;AS1149,IF(BQ1154&lt;AS1147,IF(BQ1154&lt;AS1146,1,2),IF(BQ1154&lt;AS1148,3,4)),IF(BQ1154&lt;AS1151,IF(BQ1154&lt;AS1150,5,6),IF(BQ1154&lt;AS1152,7,8)))</f>
        <v>81</v>
      </c>
      <c r="BR1150" s="16">
        <f ca="1">IF(BR1153&lt;AR1149,IF(BR1153&lt;AR1147,IF(BR1153&lt;AR1146,10,20),IF(BR1153&lt;AR1148,30,40)),IF(BR1153&lt;AR1151,IF(BR1153&lt;AR1150,50,60),IF(BR1153&lt;AR1152,70,80)))+IF(BR1154&lt;AS1149,IF(BR1154&lt;AS1147,IF(BR1154&lt;AS1146,1,2),IF(BR1154&lt;AS1148,3,4)),IF(BR1154&lt;AS1151,IF(BR1154&lt;AS1150,5,6),IF(BR1154&lt;AS1152,7,8)))</f>
        <v>81</v>
      </c>
      <c r="BS1150" s="16">
        <f ca="1">IF(BS1153&lt;AR1149,IF(BS1153&lt;AR1147,IF(BS1153&lt;AR1146,10,20),IF(BS1153&lt;AR1148,30,40)),IF(BS1153&lt;AR1151,IF(BS1153&lt;AR1150,50,60),IF(BS1153&lt;AR1152,70,80)))+IF(BS1154&lt;AS1149,IF(BS1154&lt;AS1147,IF(BS1154&lt;AS1146,1,2),IF(BS1154&lt;AS1148,3,4)),IF(BS1154&lt;AS1151,IF(BS1154&lt;AS1150,5,6),IF(BS1154&lt;AS1152,7,8)))</f>
        <v>81</v>
      </c>
      <c r="BT1150" s="16">
        <f ca="1">IF(BT1153&lt;AR1149,IF(BT1153&lt;AR1147,IF(BT1153&lt;AR1146,10,20),IF(BT1153&lt;AR1148,30,40)),IF(BT1153&lt;AR1151,IF(BT1153&lt;AR1150,50,60),IF(BT1153&lt;AR1152,70,80)))+IF(BT1154&lt;AS1149,IF(BT1154&lt;AS1147,IF(BT1154&lt;AS1146,1,2),IF(BT1154&lt;AS1148,3,4)),IF(BT1154&lt;AS1151,IF(BT1154&lt;AS1150,5,6),IF(BT1154&lt;AS1152,7,8)))</f>
        <v>81</v>
      </c>
      <c r="BU1150" s="16">
        <f ca="1">IF(BU1153&lt;AR1149,IF(BU1153&lt;AR1147,IF(BU1153&lt;AR1146,10,20),IF(BU1153&lt;AR1148,30,40)),IF(BU1153&lt;AR1151,IF(BU1153&lt;AR1150,50,60),IF(BU1153&lt;AR1152,70,80)))+IF(BU1154&lt;AS1149,IF(BU1154&lt;AS1147,IF(BU1154&lt;AS1146,1,2),IF(BU1154&lt;AS1148,3,4)),IF(BU1154&lt;AS1151,IF(BU1154&lt;AS1150,5,6),IF(BU1154&lt;AS1152,7,8)))</f>
        <v>81</v>
      </c>
      <c r="BV1150" s="16">
        <f ca="1">IF(BV1153&lt;AR1149,IF(BV1153&lt;AR1147,IF(BV1153&lt;AR1146,10,20),IF(BV1153&lt;AR1148,30,40)),IF(BV1153&lt;AR1151,IF(BV1153&lt;AR1150,50,60),IF(BV1153&lt;AR1152,70,80)))+IF(BV1154&lt;AS1149,IF(BV1154&lt;AS1147,IF(BV1154&lt;AS1146,1,2),IF(BV1154&lt;AS1148,3,4)),IF(BV1154&lt;AS1151,IF(BV1154&lt;AS1150,5,6),IF(BV1154&lt;AS1152,7,8)))</f>
        <v>81</v>
      </c>
      <c r="BW1150" s="16">
        <f ca="1">IF(BW1153&lt;AR1149,IF(BW1153&lt;AR1147,IF(BW1153&lt;AR1146,10,20),IF(BW1153&lt;AR1148,30,40)),IF(BW1153&lt;AR1151,IF(BW1153&lt;AR1150,50,60),IF(BW1153&lt;AR1152,70,80)))+IF(BW1154&lt;AS1149,IF(BW1154&lt;AS1147,IF(BW1154&lt;AS1146,1,2),IF(BW1154&lt;AS1148,3,4)),IF(BW1154&lt;AS1151,IF(BW1154&lt;AS1150,5,6),IF(BW1154&lt;AS1152,7,8)))</f>
        <v>81</v>
      </c>
      <c r="BX1150" s="16">
        <f ca="1">IF(BX1153&lt;AR1149,IF(BX1153&lt;AR1147,IF(BX1153&lt;AR1146,10,20),IF(BX1153&lt;AR1148,30,40)),IF(BX1153&lt;AR1151,IF(BX1153&lt;AR1150,50,60),IF(BX1153&lt;AR1152,70,80)))+IF(BX1154&lt;AS1149,IF(BX1154&lt;AS1147,IF(BX1154&lt;AS1146,1,2),IF(BX1154&lt;AS1148,3,4)),IF(BX1154&lt;AS1151,IF(BX1154&lt;AS1150,5,6),IF(BX1154&lt;AS1152,7,8)))</f>
        <v>81</v>
      </c>
      <c r="BY1150" s="16">
        <f ca="1">IF(BY1153&lt;AR1149,IF(BY1153&lt;AR1147,IF(BY1153&lt;AR1146,10,20),IF(BY1153&lt;AR1148,30,40)),IF(BY1153&lt;AR1151,IF(BY1153&lt;AR1150,50,60),IF(BY1153&lt;AR1152,70,80)))+IF(BY1154&lt;AS1149,IF(BY1154&lt;AS1147,IF(BY1154&lt;AS1146,1,2),IF(BY1154&lt;AS1148,3,4)),IF(BY1154&lt;AS1151,IF(BY1154&lt;AS1150,5,6),IF(BY1154&lt;AS1152,7,8)))</f>
        <v>81</v>
      </c>
      <c r="BZ1150" s="16">
        <f ca="1">IF(BZ1153&lt;AR1149,IF(BZ1153&lt;AR1147,IF(BZ1153&lt;AR1146,10,20),IF(BZ1153&lt;AR1148,30,40)),IF(BZ1153&lt;AR1151,IF(BZ1153&lt;AR1150,50,60),IF(BZ1153&lt;AR1152,70,80)))+IF(BZ1154&lt;AS1149,IF(BZ1154&lt;AS1147,IF(BZ1154&lt;AS1146,1,2),IF(BZ1154&lt;AS1148,3,4)),IF(BZ1154&lt;AS1151,IF(BZ1154&lt;AS1150,5,6),IF(BZ1154&lt;AS1152,7,8)))</f>
        <v>81</v>
      </c>
      <c r="CA1150" s="16">
        <f ca="1">IF(CA1153&lt;AR1149,IF(CA1153&lt;AR1147,IF(CA1153&lt;AR1146,10,20),IF(CA1153&lt;AR1148,30,40)),IF(CA1153&lt;AR1151,IF(CA1153&lt;AR1150,50,60),IF(CA1153&lt;AR1152,70,80)))+IF(CA1154&lt;AS1149,IF(CA1154&lt;AS1147,IF(CA1154&lt;AS1146,1,2),IF(CA1154&lt;AS1148,3,4)),IF(CA1154&lt;AS1151,IF(CA1154&lt;AS1150,5,6),IF(CA1154&lt;AS1152,7,8)))</f>
        <v>81</v>
      </c>
      <c r="CB1150" s="16">
        <f ca="1">IF(CB1153&lt;AR1149,IF(CB1153&lt;AR1147,IF(CB1153&lt;AR1146,10,20),IF(CB1153&lt;AR1148,30,40)),IF(CB1153&lt;AR1151,IF(CB1153&lt;AR1150,50,60),IF(CB1153&lt;AR1152,70,80)))+IF(CB1154&lt;AS1149,IF(CB1154&lt;AS1147,IF(CB1154&lt;AS1146,1,2),IF(CB1154&lt;AS1148,3,4)),IF(CB1154&lt;AS1151,IF(CB1154&lt;AS1150,5,6),IF(CB1154&lt;AS1152,7,8)))</f>
        <v>81</v>
      </c>
      <c r="CC1150" s="16">
        <f ca="1">IF(CC1153&lt;AR1149,IF(CC1153&lt;AR1147,IF(CC1153&lt;AR1146,10,20),IF(CC1153&lt;AR1148,30,40)),IF(CC1153&lt;AR1151,IF(CC1153&lt;AR1150,50,60),IF(CC1153&lt;AR1152,70,80)))+IF(CC1154&lt;AS1149,IF(CC1154&lt;AS1147,IF(CC1154&lt;AS1146,1,2),IF(CC1154&lt;AS1148,3,4)),IF(CC1154&lt;AS1151,IF(CC1154&lt;AS1150,5,6),IF(CC1154&lt;AS1152,7,8)))</f>
        <v>81</v>
      </c>
      <c r="CD1150" s="16">
        <f ca="1">IF(CD1153&lt;AR1149,IF(CD1153&lt;AR1147,IF(CD1153&lt;AR1146,10,20),IF(CD1153&lt;AR1148,30,40)),IF(CD1153&lt;AR1151,IF(CD1153&lt;AR1150,50,60),IF(CD1153&lt;AR1152,70,80)))+IF(CD1154&lt;AS1149,IF(CD1154&lt;AS1147,IF(CD1154&lt;AS1146,1,2),IF(CD1154&lt;AS1148,3,4)),IF(CD1154&lt;AS1151,IF(CD1154&lt;AS1150,5,6),IF(CD1154&lt;AS1152,7,8)))</f>
        <v>81</v>
      </c>
      <c r="CE1150" s="16">
        <f ca="1">IF(CE1153&lt;AR1149,IF(CE1153&lt;AR1147,IF(CE1153&lt;AR1146,10,20),IF(CE1153&lt;AR1148,30,40)),IF(CE1153&lt;AR1151,IF(CE1153&lt;AR1150,50,60),IF(CE1153&lt;AR1152,70,80)))+IF(CE1154&lt;AS1149,IF(CE1154&lt;AS1147,IF(CE1154&lt;AS1146,1,2),IF(CE1154&lt;AS1148,3,4)),IF(CE1154&lt;AS1151,IF(CE1154&lt;AS1150,5,6),IF(CE1154&lt;AS1152,7,8)))</f>
        <v>81</v>
      </c>
      <c r="CF1150" s="16">
        <f ca="1">IF(CF1153&lt;AR1149,IF(CF1153&lt;AR1147,IF(CF1153&lt;AR1146,10,20),IF(CF1153&lt;AR1148,30,40)),IF(CF1153&lt;AR1151,IF(CF1153&lt;AR1150,50,60),IF(CF1153&lt;AR1152,70,80)))+IF(CF1154&lt;AS1149,IF(CF1154&lt;AS1147,IF(CF1154&lt;AS1146,1,2),IF(CF1154&lt;AS1148,3,4)),IF(CF1154&lt;AS1151,IF(CF1154&lt;AS1150,5,6),IF(CF1154&lt;AS1152,7,8)))</f>
        <v>81</v>
      </c>
      <c r="CG1150" s="16">
        <f ca="1">IF(CG1153&lt;AR1149,IF(CG1153&lt;AR1147,IF(CG1153&lt;AR1146,10,20),IF(CG1153&lt;AR1148,30,40)),IF(CG1153&lt;AR1151,IF(CG1153&lt;AR1150,50,60),IF(CG1153&lt;AR1152,70,80)))+IF(CG1154&lt;AS1149,IF(CG1154&lt;AS1147,IF(CG1154&lt;AS1146,1,2),IF(CG1154&lt;AS1148,3,4)),IF(CG1154&lt;AS1151,IF(CG1154&lt;AS1150,5,6),IF(CG1154&lt;AS1152,7,8)))</f>
        <v>81</v>
      </c>
      <c r="CH1150" s="16">
        <f ca="1">IF(CH1153&lt;AR1149,IF(CH1153&lt;AR1147,IF(CH1153&lt;AR1146,10,20),IF(CH1153&lt;AR1148,30,40)),IF(CH1153&lt;AR1151,IF(CH1153&lt;AR1150,50,60),IF(CH1153&lt;AR1152,70,80)))+IF(CH1154&lt;AS1149,IF(CH1154&lt;AS1147,IF(CH1154&lt;AS1146,1,2),IF(CH1154&lt;AS1148,3,4)),IF(CH1154&lt;AS1151,IF(CH1154&lt;AS1150,5,6),IF(CH1154&lt;AS1152,7,8)))</f>
        <v>81</v>
      </c>
      <c r="CI1150" s="16">
        <f ca="1">IF(CI1153&lt;AR1149,IF(CI1153&lt;AR1147,IF(CI1153&lt;AR1146,10,20),IF(CI1153&lt;AR1148,30,40)),IF(CI1153&lt;AR1151,IF(CI1153&lt;AR1150,50,60),IF(CI1153&lt;AR1152,70,80)))+IF(CI1154&lt;AS1149,IF(CI1154&lt;AS1147,IF(CI1154&lt;AS1146,1,2),IF(CI1154&lt;AS1148,3,4)),IF(CI1154&lt;AS1151,IF(CI1154&lt;AS1150,5,6),IF(CI1154&lt;AS1152,7,8)))</f>
        <v>81</v>
      </c>
      <c r="CJ1150" s="16">
        <f ca="1">IF(CJ1153&lt;AR1149,IF(CJ1153&lt;AR1147,IF(CJ1153&lt;AR1146,10,20),IF(CJ1153&lt;AR1148,30,40)),IF(CJ1153&lt;AR1151,IF(CJ1153&lt;AR1150,50,60),IF(CJ1153&lt;AR1152,70,80)))+IF(CJ1154&lt;AS1149,IF(CJ1154&lt;AS1147,IF(CJ1154&lt;AS1146,1,2),IF(CJ1154&lt;AS1148,3,4)),IF(CJ1154&lt;AS1151,IF(CJ1154&lt;AS1150,5,6),IF(CJ1154&lt;AS1152,7,8)))</f>
        <v>81</v>
      </c>
      <c r="CK1150" s="16">
        <f ca="1">IF(CK1153&lt;AR1149,IF(CK1153&lt;AR1147,IF(CK1153&lt;AR1146,10,20),IF(CK1153&lt;AR1148,30,40)),IF(CK1153&lt;AR1151,IF(CK1153&lt;AR1150,50,60),IF(CK1153&lt;AR1152,70,80)))+IF(CK1154&lt;AS1149,IF(CK1154&lt;AS1147,IF(CK1154&lt;AS1146,1,2),IF(CK1154&lt;AS1148,3,4)),IF(CK1154&lt;AS1151,IF(CK1154&lt;AS1150,5,6),IF(CK1154&lt;AS1152,7,8)))</f>
        <v>81</v>
      </c>
      <c r="CL1150" s="16">
        <f ca="1">IF(CL1153&lt;AR1149,IF(CL1153&lt;AR1147,IF(CL1153&lt;AR1146,10,20),IF(CL1153&lt;AR1148,30,40)),IF(CL1153&lt;AR1151,IF(CL1153&lt;AR1150,50,60),IF(CL1153&lt;AR1152,70,80)))+IF(CL1154&lt;AS1149,IF(CL1154&lt;AS1147,IF(CL1154&lt;AS1146,1,2),IF(CL1154&lt;AS1148,3,4)),IF(CL1154&lt;AS1151,IF(CL1154&lt;AS1150,5,6),IF(CL1154&lt;AS1152,7,8)))</f>
        <v>81</v>
      </c>
      <c r="CM1150" s="16">
        <f ca="1">IF(CM1153&lt;AR1149,IF(CM1153&lt;AR1147,IF(CM1153&lt;AR1146,10,20),IF(CM1153&lt;AR1148,30,40)),IF(CM1153&lt;AR1151,IF(CM1153&lt;AR1150,50,60),IF(CM1153&lt;AR1152,70,80)))+IF(CM1154&lt;AS1149,IF(CM1154&lt;AS1147,IF(CM1154&lt;AS1146,1,2),IF(CM1154&lt;AS1148,3,4)),IF(CM1154&lt;AS1151,IF(CM1154&lt;AS1150,5,6),IF(CM1154&lt;AS1152,7,8)))</f>
        <v>81</v>
      </c>
      <c r="CN1150" s="16">
        <f ca="1">IF(CN1153&lt;AR1149,IF(CN1153&lt;AR1147,IF(CN1153&lt;AR1146,10,20),IF(CN1153&lt;AR1148,30,40)),IF(CN1153&lt;AR1151,IF(CN1153&lt;AR1150,50,60),IF(CN1153&lt;AR1152,70,80)))+IF(CN1154&lt;AS1149,IF(CN1154&lt;AS1147,IF(CN1154&lt;AS1146,1,2),IF(CN1154&lt;AS1148,3,4)),IF(CN1154&lt;AS1151,IF(CN1154&lt;AS1150,5,6),IF(CN1154&lt;AS1152,7,8)))</f>
        <v>81</v>
      </c>
      <c r="CO1150" s="16">
        <f ca="1">IF(CO1153&lt;AR1149,IF(CO1153&lt;AR1147,IF(CO1153&lt;AR1146,10,20),IF(CO1153&lt;AR1148,30,40)),IF(CO1153&lt;AR1151,IF(CO1153&lt;AR1150,50,60),IF(CO1153&lt;AR1152,70,80)))+IF(CO1154&lt;AS1149,IF(CO1154&lt;AS1147,IF(CO1154&lt;AS1146,1,2),IF(CO1154&lt;AS1148,3,4)),IF(CO1154&lt;AS1151,IF(CO1154&lt;AS1150,5,6),IF(CO1154&lt;AS1152,7,8)))</f>
        <v>81</v>
      </c>
      <c r="CP1150" s="16">
        <f ca="1">IF(CP1153&lt;AR1149,IF(CP1153&lt;AR1147,IF(CP1153&lt;AR1146,10,20),IF(CP1153&lt;AR1148,30,40)),IF(CP1153&lt;AR1151,IF(CP1153&lt;AR1150,50,60),IF(CP1153&lt;AR1152,70,80)))+IF(CP1154&lt;AS1149,IF(CP1154&lt;AS1147,IF(CP1154&lt;AS1146,1,2),IF(CP1154&lt;AS1148,3,4)),IF(CP1154&lt;AS1151,IF(CP1154&lt;AS1150,5,6),IF(CP1154&lt;AS1152,7,8)))</f>
        <v>81</v>
      </c>
      <c r="CQ1150" s="16">
        <f ca="1">IF(CQ1153&lt;AR1149,IF(CQ1153&lt;AR1147,IF(CQ1153&lt;AR1146,10,20),IF(CQ1153&lt;AR1148,30,40)),IF(CQ1153&lt;AR1151,IF(CQ1153&lt;AR1150,50,60),IF(CQ1153&lt;AR1152,70,80)))+IF(CQ1154&lt;AS1149,IF(CQ1154&lt;AS1147,IF(CQ1154&lt;AS1146,1,2),IF(CQ1154&lt;AS1148,3,4)),IF(CQ1154&lt;AS1151,IF(CQ1154&lt;AS1150,5,6),IF(CQ1154&lt;AS1152,7,8)))</f>
        <v>81</v>
      </c>
      <c r="CR1150" s="16">
        <f ca="1">IF(CR1153&lt;AR1149,IF(CR1153&lt;AR1147,IF(CR1153&lt;AR1146,10,20),IF(CR1153&lt;AR1148,30,40)),IF(CR1153&lt;AR1151,IF(CR1153&lt;AR1150,50,60),IF(CR1153&lt;AR1152,70,80)))+IF(CR1154&lt;AS1149,IF(CR1154&lt;AS1147,IF(CR1154&lt;AS1146,1,2),IF(CR1154&lt;AS1148,3,4)),IF(CR1154&lt;AS1151,IF(CR1154&lt;AS1150,5,6),IF(CR1154&lt;AS1152,7,8)))</f>
        <v>81</v>
      </c>
    </row>
    <row r="1151" spans="1:96" x14ac:dyDescent="0.35">
      <c r="A1151" s="23"/>
      <c r="B1151" s="39">
        <v>0.25</v>
      </c>
      <c r="C1151" s="49">
        <v>60</v>
      </c>
      <c r="D1151" s="26">
        <f ca="1">AE1138/AE1141</f>
        <v>0</v>
      </c>
      <c r="E1151" s="19">
        <f ca="1">COUNTIF(AU1147:CR1150,61)</f>
        <v>0</v>
      </c>
      <c r="F1151" s="19">
        <f ca="1">COUNTIF(AU1147:CR1150,62)</f>
        <v>0</v>
      </c>
      <c r="G1151" s="19">
        <f ca="1">COUNTIF(AU1147:CR1150,63)</f>
        <v>0</v>
      </c>
      <c r="H1151" s="19">
        <f ca="1">COUNTIF(AU1147:CR1150,64)</f>
        <v>0</v>
      </c>
      <c r="I1151" s="19">
        <f ca="1">COUNTIF(AU1147:CR1150,65)</f>
        <v>0</v>
      </c>
      <c r="J1151" s="19">
        <f ca="1">COUNTIF(AU1147:CR1150,66)</f>
        <v>0</v>
      </c>
      <c r="K1151" s="19">
        <f ca="1">COUNTIF(AU1147:CR1150,67)</f>
        <v>0</v>
      </c>
      <c r="L1151" s="19">
        <f ca="1">COUNTIF(AU1147:CR1150,68)</f>
        <v>0</v>
      </c>
      <c r="N1151" s="45">
        <f ca="1">ROUNDDOWN(E1151*$AK$20+RAND(),0)</f>
        <v>0</v>
      </c>
      <c r="O1151" s="45">
        <f ca="1">ROUNDDOWN(F1151*$AL$20+RAND(),0)</f>
        <v>0</v>
      </c>
      <c r="P1151" s="45">
        <f ca="1">ROUNDDOWN(G1151*$AM$20+RAND(),0)</f>
        <v>0</v>
      </c>
      <c r="Q1151" s="45">
        <f ca="1">ROUNDDOWN(H1151*$AN$20+RAND(),0)</f>
        <v>0</v>
      </c>
      <c r="R1151" s="45">
        <f ca="1">ROUNDDOWN(I1151*$AO$20+RAND(),0)</f>
        <v>0</v>
      </c>
      <c r="S1151" s="45">
        <f ca="1">ROUNDDOWN(J1151*$AP$20+RAND(),0)</f>
        <v>0</v>
      </c>
      <c r="T1151" s="45">
        <f ca="1">ROUNDDOWN(K1151*$AQ$20+RAND(),0)</f>
        <v>0</v>
      </c>
      <c r="U1151" s="45">
        <f ca="1">ROUNDDOWN(L1151*$AR$20+RAND(),0)</f>
        <v>0</v>
      </c>
      <c r="W1151" s="47">
        <f t="shared" ca="1" si="2170"/>
        <v>0</v>
      </c>
      <c r="X1151" s="47">
        <f t="shared" ca="1" si="2156"/>
        <v>0</v>
      </c>
      <c r="Y1151" s="47">
        <f t="shared" ca="1" si="2157"/>
        <v>0</v>
      </c>
      <c r="Z1151" s="47">
        <f t="shared" ca="1" si="2158"/>
        <v>0</v>
      </c>
      <c r="AA1151" s="47">
        <f t="shared" ca="1" si="2159"/>
        <v>0</v>
      </c>
      <c r="AB1151" s="47">
        <f t="shared" ca="1" si="2160"/>
        <v>0</v>
      </c>
      <c r="AC1151" s="47">
        <f t="shared" ca="1" si="2161"/>
        <v>0</v>
      </c>
      <c r="AD1151" s="47">
        <f t="shared" ca="1" si="2162"/>
        <v>0</v>
      </c>
      <c r="AE1151" s="21">
        <f t="shared" ca="1" si="2171"/>
        <v>1</v>
      </c>
      <c r="AH1151" s="48">
        <f t="shared" ca="1" si="2172"/>
        <v>0</v>
      </c>
      <c r="AI1151" s="48">
        <f t="shared" ca="1" si="2163"/>
        <v>0</v>
      </c>
      <c r="AJ1151" s="48">
        <f t="shared" ca="1" si="2164"/>
        <v>0</v>
      </c>
      <c r="AK1151" s="48">
        <f t="shared" ca="1" si="2165"/>
        <v>0</v>
      </c>
      <c r="AL1151" s="48">
        <f t="shared" ca="1" si="2166"/>
        <v>0</v>
      </c>
      <c r="AM1151" s="48">
        <f t="shared" ca="1" si="2167"/>
        <v>0</v>
      </c>
      <c r="AN1151" s="48">
        <f t="shared" ca="1" si="2168"/>
        <v>0</v>
      </c>
      <c r="AO1151" s="48">
        <f t="shared" ca="1" si="2169"/>
        <v>0</v>
      </c>
      <c r="AQ1151" s="1">
        <v>60</v>
      </c>
      <c r="AR1151" s="13">
        <f t="shared" ca="1" si="2173"/>
        <v>0</v>
      </c>
      <c r="AS1151" s="13">
        <f ca="1">AS1150+J1145</f>
        <v>1</v>
      </c>
      <c r="AT1151" s="8">
        <v>6</v>
      </c>
      <c r="AU1151" s="15">
        <f t="shared" ref="AU1151:CR1154" ca="1" si="2174">RAND()</f>
        <v>0.57748751609958249</v>
      </c>
      <c r="AV1151" s="15">
        <f t="shared" ca="1" si="2174"/>
        <v>0.8435075769706124</v>
      </c>
      <c r="AW1151" s="15">
        <f t="shared" ca="1" si="2174"/>
        <v>0.20462566664634418</v>
      </c>
      <c r="AX1151" s="15">
        <f t="shared" ca="1" si="2174"/>
        <v>0.63655718746397183</v>
      </c>
      <c r="AY1151" s="15">
        <f t="shared" ca="1" si="2174"/>
        <v>0.22769782061759847</v>
      </c>
      <c r="AZ1151" s="15">
        <f t="shared" ca="1" si="2174"/>
        <v>0.26565218710284488</v>
      </c>
      <c r="BA1151" s="15">
        <f t="shared" ca="1" si="2174"/>
        <v>0.63113268556605795</v>
      </c>
      <c r="BB1151" s="15">
        <f t="shared" ca="1" si="2174"/>
        <v>0.53051284077568617</v>
      </c>
      <c r="BC1151" s="15">
        <f t="shared" ca="1" si="2174"/>
        <v>0.75658559215643317</v>
      </c>
      <c r="BD1151" s="15">
        <f t="shared" ca="1" si="2174"/>
        <v>0.84574356946751961</v>
      </c>
      <c r="BE1151" s="15">
        <f t="shared" ca="1" si="2174"/>
        <v>0.17560929573251816</v>
      </c>
      <c r="BF1151" s="15">
        <f t="shared" ca="1" si="2174"/>
        <v>0.6160553865595424</v>
      </c>
      <c r="BG1151" s="15">
        <f t="shared" ca="1" si="2174"/>
        <v>0.43030161903579556</v>
      </c>
      <c r="BH1151" s="15">
        <f t="shared" ca="1" si="2174"/>
        <v>0.51362463294689287</v>
      </c>
      <c r="BI1151" s="15">
        <f t="shared" ca="1" si="2174"/>
        <v>0.48974026770247658</v>
      </c>
      <c r="BJ1151" s="15">
        <f t="shared" ca="1" si="2174"/>
        <v>0.41287489762116103</v>
      </c>
      <c r="BK1151" s="15">
        <f t="shared" ca="1" si="2174"/>
        <v>2.8895549321605096E-2</v>
      </c>
      <c r="BL1151" s="15">
        <f t="shared" ca="1" si="2174"/>
        <v>9.2793446621295073E-2</v>
      </c>
      <c r="BM1151" s="15">
        <f t="shared" ca="1" si="2174"/>
        <v>0.42106306210499911</v>
      </c>
      <c r="BN1151" s="15">
        <f t="shared" ca="1" si="2174"/>
        <v>6.7378657227108341E-2</v>
      </c>
      <c r="BO1151" s="15">
        <f t="shared" ca="1" si="2174"/>
        <v>0.31342482360501456</v>
      </c>
      <c r="BP1151" s="15">
        <f t="shared" ca="1" si="2174"/>
        <v>0.78766252476967469</v>
      </c>
      <c r="BQ1151" s="15">
        <f t="shared" ca="1" si="2174"/>
        <v>0.10878325910570297</v>
      </c>
      <c r="BR1151" s="15">
        <f t="shared" ca="1" si="2174"/>
        <v>0.33337239637326888</v>
      </c>
      <c r="BS1151" s="15">
        <f t="shared" ca="1" si="2174"/>
        <v>0.5538418267777232</v>
      </c>
      <c r="BT1151" s="15">
        <f t="shared" ca="1" si="2174"/>
        <v>0.62517023263920957</v>
      </c>
      <c r="BU1151" s="15">
        <f t="shared" ca="1" si="2174"/>
        <v>0.66656624860159552</v>
      </c>
      <c r="BV1151" s="15">
        <f t="shared" ca="1" si="2174"/>
        <v>0.16687552925354887</v>
      </c>
      <c r="BW1151" s="15">
        <f t="shared" ca="1" si="2174"/>
        <v>0.14895713324219451</v>
      </c>
      <c r="BX1151" s="15">
        <f t="shared" ca="1" si="2174"/>
        <v>0.96823829513194071</v>
      </c>
      <c r="BY1151" s="15">
        <f t="shared" ca="1" si="2174"/>
        <v>0.53564376808062442</v>
      </c>
      <c r="BZ1151" s="15">
        <f t="shared" ca="1" si="2174"/>
        <v>0.698307019232004</v>
      </c>
      <c r="CA1151" s="15">
        <f t="shared" ca="1" si="2174"/>
        <v>0.15086805972444539</v>
      </c>
      <c r="CB1151" s="15">
        <f t="shared" ca="1" si="2174"/>
        <v>0.78849143732143845</v>
      </c>
      <c r="CC1151" s="15">
        <f t="shared" ca="1" si="2174"/>
        <v>0.23312187730489631</v>
      </c>
      <c r="CD1151" s="15">
        <f t="shared" ca="1" si="2174"/>
        <v>0.98537027568035651</v>
      </c>
      <c r="CE1151" s="15">
        <f t="shared" ca="1" si="2174"/>
        <v>0.3454343786784827</v>
      </c>
      <c r="CF1151" s="15">
        <f t="shared" ca="1" si="2174"/>
        <v>0.27646432014125488</v>
      </c>
      <c r="CG1151" s="15">
        <f t="shared" ca="1" si="2174"/>
        <v>0.30551439488366749</v>
      </c>
      <c r="CH1151" s="15">
        <f t="shared" ca="1" si="2174"/>
        <v>5.1289460705758461E-2</v>
      </c>
      <c r="CI1151" s="15">
        <f t="shared" ca="1" si="2174"/>
        <v>0.82632423362950203</v>
      </c>
      <c r="CJ1151" s="15">
        <f t="shared" ca="1" si="2174"/>
        <v>7.7695534238241937E-2</v>
      </c>
      <c r="CK1151" s="15">
        <f t="shared" ca="1" si="2174"/>
        <v>0.72749473457218383</v>
      </c>
      <c r="CL1151" s="15">
        <f t="shared" ca="1" si="2174"/>
        <v>0.17290662329207562</v>
      </c>
      <c r="CM1151" s="15">
        <f t="shared" ca="1" si="2174"/>
        <v>0.17160907643428491</v>
      </c>
      <c r="CN1151" s="15">
        <f t="shared" ca="1" si="2174"/>
        <v>0.68359378291305861</v>
      </c>
      <c r="CO1151" s="15">
        <f t="shared" ca="1" si="2174"/>
        <v>0.30426989009198857</v>
      </c>
      <c r="CP1151" s="15">
        <f t="shared" ca="1" si="2174"/>
        <v>0.26745774402166711</v>
      </c>
      <c r="CQ1151" s="15">
        <f t="shared" ca="1" si="2174"/>
        <v>0.7391203395170538</v>
      </c>
      <c r="CR1151" s="15">
        <f t="shared" ca="1" si="2174"/>
        <v>0.66120756442014195</v>
      </c>
    </row>
    <row r="1152" spans="1:96" x14ac:dyDescent="0.35">
      <c r="A1152" s="23"/>
      <c r="B1152" s="39">
        <v>0.5</v>
      </c>
      <c r="C1152" s="49">
        <v>70</v>
      </c>
      <c r="D1152" s="26">
        <f ca="1">AE1139/AE1141</f>
        <v>9.9502487562189053E-3</v>
      </c>
      <c r="E1152" s="19">
        <f ca="1">COUNTIF(AU1147:CR1150,71)</f>
        <v>2</v>
      </c>
      <c r="F1152" s="19">
        <f ca="1">COUNTIF(AU1147:CR1150,72)</f>
        <v>0</v>
      </c>
      <c r="G1152" s="19">
        <f ca="1">COUNTIF(AU1147:CR1150,73)</f>
        <v>0</v>
      </c>
      <c r="H1152" s="19">
        <f ca="1">COUNTIF(AU1147:CR1150,74)</f>
        <v>0</v>
      </c>
      <c r="I1152" s="19">
        <f ca="1">COUNTIF(AU1147:CR1150,75)</f>
        <v>0</v>
      </c>
      <c r="J1152" s="19">
        <f ca="1">COUNTIF(AU1147:CR1150,76)</f>
        <v>0</v>
      </c>
      <c r="K1152" s="19">
        <f ca="1">COUNTIF(AU1147:CR1150,77)</f>
        <v>0</v>
      </c>
      <c r="L1152" s="19">
        <f ca="1">COUNTIF(AU1147:CR1150,78)</f>
        <v>0</v>
      </c>
      <c r="N1152" s="45">
        <f ca="1">ROUNDDOWN(E1152*$AK$21+RAND(),0)</f>
        <v>1</v>
      </c>
      <c r="O1152" s="45">
        <f ca="1">ROUNDDOWN(F1152*$AL$21+RAND(),0)</f>
        <v>0</v>
      </c>
      <c r="P1152" s="45">
        <f ca="1">ROUNDDOWN(G1152*$AM$21+RAND(),0)</f>
        <v>0</v>
      </c>
      <c r="Q1152" s="45">
        <f ca="1">ROUNDDOWN(H1152*$AN$21+RAND(),0)</f>
        <v>0</v>
      </c>
      <c r="R1152" s="45">
        <f ca="1">ROUNDDOWN(I1152*$AO$21+RAND(),0)</f>
        <v>0</v>
      </c>
      <c r="S1152" s="45">
        <f ca="1">ROUNDDOWN(J1152*$AP$21+RAND(),0)</f>
        <v>0</v>
      </c>
      <c r="T1152" s="45">
        <f ca="1">ROUNDDOWN(K1152*$AQ$21+RAND(),0)</f>
        <v>0</v>
      </c>
      <c r="U1152" s="45">
        <f ca="1">ROUNDDOWN(L1152*$AR$21+RAND(),0)</f>
        <v>0</v>
      </c>
      <c r="W1152" s="47">
        <f t="shared" ca="1" si="2170"/>
        <v>1</v>
      </c>
      <c r="X1152" s="47">
        <f t="shared" ca="1" si="2156"/>
        <v>0</v>
      </c>
      <c r="Y1152" s="47">
        <f t="shared" ca="1" si="2157"/>
        <v>0</v>
      </c>
      <c r="Z1152" s="47">
        <f t="shared" ca="1" si="2158"/>
        <v>0</v>
      </c>
      <c r="AA1152" s="47">
        <f t="shared" ca="1" si="2159"/>
        <v>0</v>
      </c>
      <c r="AB1152" s="47">
        <f t="shared" ca="1" si="2160"/>
        <v>0</v>
      </c>
      <c r="AC1152" s="47">
        <f t="shared" ca="1" si="2161"/>
        <v>0</v>
      </c>
      <c r="AD1152" s="47">
        <f t="shared" ca="1" si="2162"/>
        <v>0</v>
      </c>
      <c r="AE1152" s="21">
        <f t="shared" ca="1" si="2171"/>
        <v>121</v>
      </c>
      <c r="AH1152" s="48">
        <f t="shared" ca="1" si="2172"/>
        <v>0</v>
      </c>
      <c r="AI1152" s="48">
        <f t="shared" ca="1" si="2163"/>
        <v>0</v>
      </c>
      <c r="AJ1152" s="48">
        <f t="shared" ca="1" si="2164"/>
        <v>0</v>
      </c>
      <c r="AK1152" s="48">
        <f t="shared" ca="1" si="2165"/>
        <v>0</v>
      </c>
      <c r="AL1152" s="48">
        <f t="shared" ca="1" si="2166"/>
        <v>0</v>
      </c>
      <c r="AM1152" s="48">
        <f t="shared" ca="1" si="2167"/>
        <v>0</v>
      </c>
      <c r="AN1152" s="48">
        <f t="shared" ca="1" si="2168"/>
        <v>0</v>
      </c>
      <c r="AO1152" s="48">
        <f t="shared" ca="1" si="2169"/>
        <v>0</v>
      </c>
      <c r="AQ1152" s="1">
        <v>70</v>
      </c>
      <c r="AR1152" s="13">
        <f t="shared" ca="1" si="2173"/>
        <v>9.9502487562189053E-3</v>
      </c>
      <c r="AS1152" s="13">
        <f ca="1">AS1151+K1145</f>
        <v>1</v>
      </c>
      <c r="AT1152" s="8">
        <v>7</v>
      </c>
      <c r="AU1152" s="17">
        <f t="shared" ca="1" si="2174"/>
        <v>0.8734682692223712</v>
      </c>
      <c r="AV1152" s="17">
        <f t="shared" ca="1" si="2174"/>
        <v>0.28254779630754734</v>
      </c>
      <c r="AW1152" s="17">
        <f t="shared" ca="1" si="2174"/>
        <v>0.72554386415707461</v>
      </c>
      <c r="AX1152" s="17">
        <f t="shared" ca="1" si="2174"/>
        <v>0.33969575917638362</v>
      </c>
      <c r="AY1152" s="17">
        <f t="shared" ca="1" si="2174"/>
        <v>0.77893435768961627</v>
      </c>
      <c r="AZ1152" s="17">
        <f t="shared" ca="1" si="2174"/>
        <v>0.56439887616926887</v>
      </c>
      <c r="BA1152" s="17">
        <f t="shared" ca="1" si="2174"/>
        <v>0.95341678877273861</v>
      </c>
      <c r="BB1152" s="17">
        <f t="shared" ca="1" si="2174"/>
        <v>0.12993554600127855</v>
      </c>
      <c r="BC1152" s="17">
        <f t="shared" ca="1" si="2174"/>
        <v>0.96216879079679363</v>
      </c>
      <c r="BD1152" s="17">
        <f t="shared" ca="1" si="2174"/>
        <v>0.18308741993315325</v>
      </c>
      <c r="BE1152" s="17">
        <f t="shared" ca="1" si="2174"/>
        <v>0.31822242923101307</v>
      </c>
      <c r="BF1152" s="17">
        <f t="shared" ca="1" si="2174"/>
        <v>0.76668851409415484</v>
      </c>
      <c r="BG1152" s="17">
        <f t="shared" ca="1" si="2174"/>
        <v>0.43546482053020252</v>
      </c>
      <c r="BH1152" s="17">
        <f t="shared" ca="1" si="2174"/>
        <v>2.5548101523080513E-2</v>
      </c>
      <c r="BI1152" s="17">
        <f t="shared" ca="1" si="2174"/>
        <v>0.71465972346107776</v>
      </c>
      <c r="BJ1152" s="17">
        <f t="shared" ca="1" si="2174"/>
        <v>0.44337031970179974</v>
      </c>
      <c r="BK1152" s="17">
        <f t="shared" ca="1" si="2174"/>
        <v>0.79295675588045567</v>
      </c>
      <c r="BL1152" s="17">
        <f t="shared" ca="1" si="2174"/>
        <v>0.87448738709335638</v>
      </c>
      <c r="BM1152" s="17">
        <f t="shared" ca="1" si="2174"/>
        <v>0.79819062628897253</v>
      </c>
      <c r="BN1152" s="17">
        <f t="shared" ca="1" si="2174"/>
        <v>0.25348526321621179</v>
      </c>
      <c r="BO1152" s="17">
        <f t="shared" ca="1" si="2174"/>
        <v>0.44497730545589587</v>
      </c>
      <c r="BP1152" s="17">
        <f t="shared" ca="1" si="2174"/>
        <v>0.22076439144620641</v>
      </c>
      <c r="BQ1152" s="17">
        <f t="shared" ca="1" si="2174"/>
        <v>0.14874381372081957</v>
      </c>
      <c r="BR1152" s="17">
        <f t="shared" ca="1" si="2174"/>
        <v>6.7124976829031291E-2</v>
      </c>
      <c r="BS1152" s="17">
        <f t="shared" ca="1" si="2174"/>
        <v>0.25946924757292678</v>
      </c>
      <c r="BT1152" s="17">
        <f t="shared" ca="1" si="2174"/>
        <v>0.32016410061049649</v>
      </c>
      <c r="BU1152" s="17">
        <f t="shared" ca="1" si="2174"/>
        <v>0.87358389954666638</v>
      </c>
      <c r="BV1152" s="17">
        <f t="shared" ca="1" si="2174"/>
        <v>0.67080019427591764</v>
      </c>
      <c r="BW1152" s="17">
        <f t="shared" ca="1" si="2174"/>
        <v>3.8115628246302991E-2</v>
      </c>
      <c r="BX1152" s="17">
        <f t="shared" ca="1" si="2174"/>
        <v>0.62056724841305277</v>
      </c>
      <c r="BY1152" s="17">
        <f t="shared" ca="1" si="2174"/>
        <v>0.51773883491972572</v>
      </c>
      <c r="BZ1152" s="17">
        <f t="shared" ca="1" si="2174"/>
        <v>0.24680323516089742</v>
      </c>
      <c r="CA1152" s="17">
        <f t="shared" ca="1" si="2174"/>
        <v>0.61226079873356398</v>
      </c>
      <c r="CB1152" s="17">
        <f t="shared" ca="1" si="2174"/>
        <v>0.30240514559029352</v>
      </c>
      <c r="CC1152" s="17">
        <f t="shared" ca="1" si="2174"/>
        <v>0.70934514171880014</v>
      </c>
      <c r="CD1152" s="17">
        <f t="shared" ca="1" si="2174"/>
        <v>0.20140186640662905</v>
      </c>
      <c r="CE1152" s="17">
        <f t="shared" ca="1" si="2174"/>
        <v>8.1278030498969867E-2</v>
      </c>
      <c r="CF1152" s="17">
        <f t="shared" ca="1" si="2174"/>
        <v>0.51303362053329715</v>
      </c>
      <c r="CG1152" s="17">
        <f t="shared" ca="1" si="2174"/>
        <v>0.70768320183842515</v>
      </c>
      <c r="CH1152" s="17">
        <f t="shared" ca="1" si="2174"/>
        <v>0.55591854394380225</v>
      </c>
      <c r="CI1152" s="17">
        <f t="shared" ca="1" si="2174"/>
        <v>0.86406491427053322</v>
      </c>
      <c r="CJ1152" s="17">
        <f t="shared" ca="1" si="2174"/>
        <v>0.90606417285791097</v>
      </c>
      <c r="CK1152" s="17">
        <f t="shared" ca="1" si="2174"/>
        <v>0.1722639180033444</v>
      </c>
      <c r="CL1152" s="17">
        <f t="shared" ca="1" si="2174"/>
        <v>8.5703689463405563E-2</v>
      </c>
      <c r="CM1152" s="17">
        <f t="shared" ca="1" si="2174"/>
        <v>0.12619546683688865</v>
      </c>
      <c r="CN1152" s="17">
        <f t="shared" ca="1" si="2174"/>
        <v>0.59727257455884708</v>
      </c>
      <c r="CO1152" s="17">
        <f t="shared" ca="1" si="2174"/>
        <v>0.24102279321621234</v>
      </c>
      <c r="CP1152" s="17">
        <f t="shared" ca="1" si="2174"/>
        <v>0.46296239818752039</v>
      </c>
      <c r="CQ1152" s="17">
        <f t="shared" ca="1" si="2174"/>
        <v>0.55332232280875981</v>
      </c>
      <c r="CR1152" s="17">
        <f t="shared" ca="1" si="2174"/>
        <v>0.54671936144881139</v>
      </c>
    </row>
    <row r="1153" spans="1:96" x14ac:dyDescent="0.35">
      <c r="A1153" s="23"/>
      <c r="B1153" s="39">
        <v>1</v>
      </c>
      <c r="C1153" s="49">
        <v>80</v>
      </c>
      <c r="D1153" s="26">
        <f ca="1">AE1140/AE1141</f>
        <v>0.99004975124378114</v>
      </c>
      <c r="E1153" s="19">
        <f ca="1">COUNTIF(AU1147:CR1150,81)</f>
        <v>198</v>
      </c>
      <c r="F1153" s="19">
        <f ca="1">COUNTIF(AU1147:CR1150,82)</f>
        <v>0</v>
      </c>
      <c r="G1153" s="19">
        <f ca="1">COUNTIF(AU1147:CR1150,83)</f>
        <v>0</v>
      </c>
      <c r="H1153" s="19">
        <f ca="1">COUNTIF(AU1147:CR1150,84)</f>
        <v>0</v>
      </c>
      <c r="I1153" s="19">
        <f ca="1">COUNTIF(AU1147:CR1150,85)</f>
        <v>0</v>
      </c>
      <c r="J1153" s="19">
        <f ca="1">COUNTIF(AU1147:CR1150,86)</f>
        <v>0</v>
      </c>
      <c r="K1153" s="19">
        <f ca="1">COUNTIF(AU1147:CR1150,87)</f>
        <v>0</v>
      </c>
      <c r="L1153" s="19">
        <f ca="1">COUNTIF(AU1147:CR1150,88)</f>
        <v>0</v>
      </c>
      <c r="N1153" s="45">
        <f ca="1">ROUNDDOWN(E1153*$AK$22+RAND(),0)</f>
        <v>89</v>
      </c>
      <c r="O1153" s="45">
        <f ca="1">ROUNDDOWN(F1153*$AL$22+RAND(),0)</f>
        <v>0</v>
      </c>
      <c r="P1153" s="45">
        <f ca="1">ROUNDDOWN(G1153*$AM$22+RAND(),0)</f>
        <v>0</v>
      </c>
      <c r="Q1153" s="45">
        <f ca="1">ROUNDDOWN(H1153*$AN$22+RAND(),0)</f>
        <v>0</v>
      </c>
      <c r="R1153" s="45">
        <f ca="1">ROUNDDOWN(I1153*$AO$22+RAND(),0)</f>
        <v>0</v>
      </c>
      <c r="S1153" s="45">
        <f ca="1">ROUNDDOWN(J1153*$AP$22+RAND(),0)</f>
        <v>0</v>
      </c>
      <c r="T1153" s="45">
        <f ca="1">ROUNDDOWN(K1153*$AQ$22+RAND(),0)</f>
        <v>0</v>
      </c>
      <c r="U1153" s="45">
        <f ca="1">ROUNDDOWN(L1153*$AR$22+RAND(),0)</f>
        <v>0</v>
      </c>
      <c r="W1153" s="47">
        <f t="shared" ca="1" si="2170"/>
        <v>44</v>
      </c>
      <c r="X1153" s="47">
        <f t="shared" ca="1" si="2156"/>
        <v>0</v>
      </c>
      <c r="Y1153" s="47">
        <f t="shared" ca="1" si="2157"/>
        <v>0</v>
      </c>
      <c r="Z1153" s="47">
        <f t="shared" ca="1" si="2158"/>
        <v>0</v>
      </c>
      <c r="AA1153" s="47">
        <f t="shared" ca="1" si="2159"/>
        <v>0</v>
      </c>
      <c r="AB1153" s="47">
        <f t="shared" ca="1" si="2160"/>
        <v>0</v>
      </c>
      <c r="AC1153" s="47">
        <f t="shared" ca="1" si="2161"/>
        <v>0</v>
      </c>
      <c r="AD1153" s="47">
        <f t="shared" ca="1" si="2162"/>
        <v>0</v>
      </c>
      <c r="AE1153" s="21">
        <f ca="1">((1-d)*SUM(W1153:AD1153)+d*SUM(W1152:AD1152))*E/B1153</f>
        <v>2189.25</v>
      </c>
      <c r="AH1153" s="48">
        <f t="shared" ca="1" si="2172"/>
        <v>45</v>
      </c>
      <c r="AI1153" s="48">
        <f t="shared" ca="1" si="2163"/>
        <v>0</v>
      </c>
      <c r="AJ1153" s="48">
        <f t="shared" ca="1" si="2164"/>
        <v>0</v>
      </c>
      <c r="AK1153" s="48">
        <f t="shared" ca="1" si="2165"/>
        <v>0</v>
      </c>
      <c r="AL1153" s="48">
        <f t="shared" ca="1" si="2166"/>
        <v>0</v>
      </c>
      <c r="AM1153" s="48">
        <f t="shared" ca="1" si="2167"/>
        <v>0</v>
      </c>
      <c r="AN1153" s="48">
        <f t="shared" ca="1" si="2168"/>
        <v>0</v>
      </c>
      <c r="AO1153" s="48">
        <f ca="1">U1153-AD1153</f>
        <v>0</v>
      </c>
      <c r="AP1153" s="20">
        <f ca="1">SUM(AH1146:AO1153)</f>
        <v>45</v>
      </c>
      <c r="AQ1153" s="1">
        <v>80</v>
      </c>
      <c r="AR1153" s="14">
        <f t="shared" ca="1" si="2173"/>
        <v>1</v>
      </c>
      <c r="AS1153" s="14">
        <f ca="1">AS1152+L1145</f>
        <v>1</v>
      </c>
      <c r="AT1153" s="8">
        <v>8</v>
      </c>
      <c r="AU1153" s="15">
        <f t="shared" ca="1" si="2174"/>
        <v>0.54044742024372339</v>
      </c>
      <c r="AV1153" s="15">
        <f t="shared" ca="1" si="2174"/>
        <v>0.63249511190260332</v>
      </c>
      <c r="AW1153" s="15">
        <f t="shared" ca="1" si="2174"/>
        <v>0.66985044825350759</v>
      </c>
      <c r="AX1153" s="15">
        <f t="shared" ca="1" si="2174"/>
        <v>9.2017641524476224E-2</v>
      </c>
      <c r="AY1153" s="15">
        <f t="shared" ca="1" si="2174"/>
        <v>0.58738967624541438</v>
      </c>
      <c r="AZ1153" s="15">
        <f t="shared" ca="1" si="2174"/>
        <v>0.21190902704696712</v>
      </c>
      <c r="BA1153" s="15">
        <f t="shared" ca="1" si="2174"/>
        <v>0.97517509004235792</v>
      </c>
      <c r="BB1153" s="15">
        <f t="shared" ca="1" si="2174"/>
        <v>0.5277264459205484</v>
      </c>
      <c r="BC1153" s="15">
        <f t="shared" ca="1" si="2174"/>
        <v>0.38704096740461746</v>
      </c>
      <c r="BD1153" s="15">
        <f t="shared" ca="1" si="2174"/>
        <v>0.99611671246421563</v>
      </c>
      <c r="BE1153" s="15">
        <f t="shared" ca="1" si="2174"/>
        <v>0.51316398311997402</v>
      </c>
      <c r="BF1153" s="15">
        <f t="shared" ca="1" si="2174"/>
        <v>0.99438182032828926</v>
      </c>
      <c r="BG1153" s="15">
        <f t="shared" ca="1" si="2174"/>
        <v>8.3483836245844656E-2</v>
      </c>
      <c r="BH1153" s="15">
        <f t="shared" ca="1" si="2174"/>
        <v>0.63328794944407496</v>
      </c>
      <c r="BI1153" s="15">
        <f t="shared" ca="1" si="2174"/>
        <v>0.88601149709326743</v>
      </c>
      <c r="BJ1153" s="15">
        <f t="shared" ca="1" si="2174"/>
        <v>0.87290878700614438</v>
      </c>
      <c r="BK1153" s="15">
        <f t="shared" ca="1" si="2174"/>
        <v>0.80100786041806937</v>
      </c>
      <c r="BL1153" s="15">
        <f t="shared" ca="1" si="2174"/>
        <v>7.1443483334687197E-2</v>
      </c>
      <c r="BM1153" s="15">
        <f t="shared" ca="1" si="2174"/>
        <v>7.2659836859635729E-2</v>
      </c>
      <c r="BN1153" s="15">
        <f t="shared" ca="1" si="2174"/>
        <v>0.88311392153840695</v>
      </c>
      <c r="BO1153" s="15">
        <f t="shared" ca="1" si="2174"/>
        <v>0.66119977433621779</v>
      </c>
      <c r="BP1153" s="15">
        <f t="shared" ca="1" si="2174"/>
        <v>0.3246946618389378</v>
      </c>
      <c r="BQ1153" s="15">
        <f t="shared" ca="1" si="2174"/>
        <v>5.6226958167884811E-2</v>
      </c>
      <c r="BR1153" s="15">
        <f t="shared" ca="1" si="2174"/>
        <v>0.37612125593359036</v>
      </c>
      <c r="BS1153" s="15">
        <f t="shared" ca="1" si="2174"/>
        <v>0.23087054559602382</v>
      </c>
      <c r="BT1153" s="15">
        <f t="shared" ca="1" si="2174"/>
        <v>0.86887548221635902</v>
      </c>
      <c r="BU1153" s="15">
        <f t="shared" ca="1" si="2174"/>
        <v>0.65315601262734524</v>
      </c>
      <c r="BV1153" s="15">
        <f t="shared" ca="1" si="2174"/>
        <v>0.44226866155477107</v>
      </c>
      <c r="BW1153" s="15">
        <f t="shared" ca="1" si="2174"/>
        <v>0.89282401980593484</v>
      </c>
      <c r="BX1153" s="15">
        <f t="shared" ca="1" si="2174"/>
        <v>0.15769925156695197</v>
      </c>
      <c r="BY1153" s="15">
        <f t="shared" ca="1" si="2174"/>
        <v>0.35824553565110362</v>
      </c>
      <c r="BZ1153" s="15">
        <f t="shared" ca="1" si="2174"/>
        <v>0.99991054414765512</v>
      </c>
      <c r="CA1153" s="15">
        <f t="shared" ca="1" si="2174"/>
        <v>0.3267893775056846</v>
      </c>
      <c r="CB1153" s="15">
        <f t="shared" ca="1" si="2174"/>
        <v>0.9548498548159956</v>
      </c>
      <c r="CC1153" s="15">
        <f t="shared" ca="1" si="2174"/>
        <v>0.29444344590035898</v>
      </c>
      <c r="CD1153" s="15">
        <f t="shared" ca="1" si="2174"/>
        <v>0.53744126479478327</v>
      </c>
      <c r="CE1153" s="15">
        <f t="shared" ca="1" si="2174"/>
        <v>2.142903128623852E-2</v>
      </c>
      <c r="CF1153" s="15">
        <f t="shared" ca="1" si="2174"/>
        <v>0.48682057996888239</v>
      </c>
      <c r="CG1153" s="15">
        <f t="shared" ca="1" si="2174"/>
        <v>0.72343105379734429</v>
      </c>
      <c r="CH1153" s="15">
        <f t="shared" ca="1" si="2174"/>
        <v>0.60289052463085668</v>
      </c>
      <c r="CI1153" s="15">
        <f t="shared" ca="1" si="2174"/>
        <v>0.13762382898493286</v>
      </c>
      <c r="CJ1153" s="15">
        <f t="shared" ca="1" si="2174"/>
        <v>0.7471243919184517</v>
      </c>
      <c r="CK1153" s="15">
        <f t="shared" ca="1" si="2174"/>
        <v>0.67819055945311824</v>
      </c>
      <c r="CL1153" s="15">
        <f t="shared" ca="1" si="2174"/>
        <v>0.32314817320129108</v>
      </c>
      <c r="CM1153" s="15">
        <f t="shared" ca="1" si="2174"/>
        <v>0.95910645727972743</v>
      </c>
      <c r="CN1153" s="15">
        <f t="shared" ca="1" si="2174"/>
        <v>0.43128107270211391</v>
      </c>
      <c r="CO1153" s="15">
        <f t="shared" ca="1" si="2174"/>
        <v>0.59617692078726325</v>
      </c>
      <c r="CP1153" s="15">
        <f t="shared" ca="1" si="2174"/>
        <v>0.59353216300547496</v>
      </c>
      <c r="CQ1153" s="15">
        <f t="shared" ca="1" si="2174"/>
        <v>0.64324202312131384</v>
      </c>
      <c r="CR1153" s="15">
        <f t="shared" ca="1" si="2174"/>
        <v>0.57399776681824322</v>
      </c>
    </row>
    <row r="1154" spans="1:96" x14ac:dyDescent="0.35">
      <c r="A1154" s="23"/>
      <c r="D1154" s="5">
        <f ca="1">SUM(D1146:D1153)</f>
        <v>1</v>
      </c>
      <c r="M1154" s="20">
        <f ca="1">SUM(E1146:L1153)</f>
        <v>200</v>
      </c>
      <c r="V1154" s="20">
        <f ca="1">SUM(N1146:U1153)</f>
        <v>90</v>
      </c>
      <c r="AD1154" s="46">
        <f ca="1">SUM(W1146:AD1153)</f>
        <v>45</v>
      </c>
      <c r="AE1154" s="22">
        <f ca="1">SUM(AE1146:AE1153)</f>
        <v>2311.25</v>
      </c>
      <c r="AG1154" s="3" t="s">
        <v>3</v>
      </c>
      <c r="AH1154" s="21">
        <f ca="1">((1-d)*SUM(AH1146:AH1153)+d*SUM(AI1146:AI1153))*E/E1143</f>
        <v>286560</v>
      </c>
      <c r="AI1154" s="21">
        <f t="shared" ref="AI1154" ca="1" si="2175">((1-2*d)*SUM(AI1146:AI1153)+d*SUM(AH1146:AH1153)+d*SUM(AJ1146:AJ1153))*E/F1143</f>
        <v>720</v>
      </c>
      <c r="AJ1154" s="21">
        <f t="shared" ref="AJ1154" ca="1" si="2176">((1-2*d)*SUM(AJ1146:AJ1153)+d*SUM(AI1146:AI1153)+d*SUM(AK1146:AK1153))*E/G1143</f>
        <v>0</v>
      </c>
      <c r="AK1154" s="21">
        <f t="shared" ref="AK1154" ca="1" si="2177">((1-2*d)*SUM(AK1146:AK1153)+d*SUM(AJ1146:AJ1153)+d*SUM(AL1146:AL1153))*E/H1143</f>
        <v>0</v>
      </c>
      <c r="AL1154" s="21">
        <f t="shared" ref="AL1154" ca="1" si="2178">((1-2*d)*SUM(AL1146:AL1153)+d*SUM(AK1146:AK1153)+d*SUM(AM1146:AM1153))*E/I1143</f>
        <v>0</v>
      </c>
      <c r="AM1154" s="21">
        <f t="shared" ref="AM1154" ca="1" si="2179">((1-2*d)*SUM(AM1146:AM1153)+d*SUM(AL1146:AL1153)+d*SUM(AN1146:AN1153))*E/J1143</f>
        <v>0</v>
      </c>
      <c r="AN1154" s="21">
        <f t="shared" ref="AN1154" ca="1" si="2180">((1-2*d)*SUM(AN1146:AN1153)+d*SUM(AM1146:AM1153)+d*SUM(AO1146:AO1153))*E/K1143</f>
        <v>0</v>
      </c>
      <c r="AO1154" s="21">
        <f ca="1">((1-d)*SUM(AO1146:AO1153)+d*SUM(AN1146:AN1153))*E/L1143</f>
        <v>0</v>
      </c>
      <c r="AP1154" s="22">
        <f ca="1">SUM(AH1154:AO1154)</f>
        <v>287280</v>
      </c>
      <c r="AU1154" s="17">
        <f t="shared" ca="1" si="2174"/>
        <v>0.42946345475681735</v>
      </c>
      <c r="AV1154" s="17">
        <f t="shared" ca="1" si="2174"/>
        <v>0.41826054688569336</v>
      </c>
      <c r="AW1154" s="17">
        <f t="shared" ca="1" si="2174"/>
        <v>8.5088210790143171E-2</v>
      </c>
      <c r="AX1154" s="17">
        <f t="shared" ca="1" si="2174"/>
        <v>0.73809213190175182</v>
      </c>
      <c r="AY1154" s="17">
        <f t="shared" ca="1" si="2174"/>
        <v>0.5553370809042999</v>
      </c>
      <c r="AZ1154" s="17">
        <f t="shared" ca="1" si="2174"/>
        <v>0.51616062012438413</v>
      </c>
      <c r="BA1154" s="17">
        <f t="shared" ca="1" si="2174"/>
        <v>4.5136017167541453E-2</v>
      </c>
      <c r="BB1154" s="17">
        <f t="shared" ca="1" si="2174"/>
        <v>0.64248051635743753</v>
      </c>
      <c r="BC1154" s="17">
        <f t="shared" ca="1" si="2174"/>
        <v>0.62537081296698771</v>
      </c>
      <c r="BD1154" s="17">
        <f t="shared" ca="1" si="2174"/>
        <v>0.68091632297584737</v>
      </c>
      <c r="BE1154" s="17">
        <f t="shared" ca="1" si="2174"/>
        <v>0.94099806950599052</v>
      </c>
      <c r="BF1154" s="17">
        <f t="shared" ca="1" si="2174"/>
        <v>0.70184491914587654</v>
      </c>
      <c r="BG1154" s="17">
        <f t="shared" ca="1" si="2174"/>
        <v>0.98711621576489994</v>
      </c>
      <c r="BH1154" s="17">
        <f t="shared" ca="1" si="2174"/>
        <v>8.7027451843119108E-3</v>
      </c>
      <c r="BI1154" s="17">
        <f t="shared" ca="1" si="2174"/>
        <v>0.30744349036057128</v>
      </c>
      <c r="BJ1154" s="17">
        <f t="shared" ca="1" si="2174"/>
        <v>0.76939137202295149</v>
      </c>
      <c r="BK1154" s="17">
        <f t="shared" ca="1" si="2174"/>
        <v>0.51870432016468515</v>
      </c>
      <c r="BL1154" s="17">
        <f t="shared" ca="1" si="2174"/>
        <v>0.15590506328348197</v>
      </c>
      <c r="BM1154" s="17">
        <f t="shared" ca="1" si="2174"/>
        <v>0.52193912477788573</v>
      </c>
      <c r="BN1154" s="17">
        <f t="shared" ca="1" si="2174"/>
        <v>0.36732656422023291</v>
      </c>
      <c r="BO1154" s="17">
        <f t="shared" ca="1" si="2174"/>
        <v>0.45812408646089708</v>
      </c>
      <c r="BP1154" s="17">
        <f t="shared" ca="1" si="2174"/>
        <v>0.85249121313376452</v>
      </c>
      <c r="BQ1154" s="17">
        <f t="shared" ca="1" si="2174"/>
        <v>0.94447582156479426</v>
      </c>
      <c r="BR1154" s="17">
        <f t="shared" ca="1" si="2174"/>
        <v>0.66503714680562642</v>
      </c>
      <c r="BS1154" s="17">
        <f t="shared" ca="1" si="2174"/>
        <v>0.9433228292272624</v>
      </c>
      <c r="BT1154" s="17">
        <f t="shared" ca="1" si="2174"/>
        <v>0.75182519724515129</v>
      </c>
      <c r="BU1154" s="17">
        <f t="shared" ca="1" si="2174"/>
        <v>0.555817827960703</v>
      </c>
      <c r="BV1154" s="17">
        <f t="shared" ca="1" si="2174"/>
        <v>0.49996147070159025</v>
      </c>
      <c r="BW1154" s="17">
        <f t="shared" ca="1" si="2174"/>
        <v>0.32839494035622596</v>
      </c>
      <c r="BX1154" s="17">
        <f t="shared" ca="1" si="2174"/>
        <v>0.44208177002703586</v>
      </c>
      <c r="BY1154" s="17">
        <f t="shared" ca="1" si="2174"/>
        <v>0.65202918618006045</v>
      </c>
      <c r="BZ1154" s="17">
        <f t="shared" ca="1" si="2174"/>
        <v>0.43627409635137282</v>
      </c>
      <c r="CA1154" s="17">
        <f t="shared" ca="1" si="2174"/>
        <v>4.2154540962567433E-2</v>
      </c>
      <c r="CB1154" s="17">
        <f t="shared" ca="1" si="2174"/>
        <v>0.26164283614998129</v>
      </c>
      <c r="CC1154" s="17">
        <f t="shared" ca="1" si="2174"/>
        <v>0.58445870492575214</v>
      </c>
      <c r="CD1154" s="17">
        <f t="shared" ca="1" si="2174"/>
        <v>0.76685678764992227</v>
      </c>
      <c r="CE1154" s="17">
        <f t="shared" ca="1" si="2174"/>
        <v>0.33012560588290851</v>
      </c>
      <c r="CF1154" s="17">
        <f t="shared" ca="1" si="2174"/>
        <v>6.0069083276469426E-3</v>
      </c>
      <c r="CG1154" s="17">
        <f t="shared" ca="1" si="2174"/>
        <v>0.87429695154107079</v>
      </c>
      <c r="CH1154" s="17">
        <f t="shared" ca="1" si="2174"/>
        <v>0.70423646686215902</v>
      </c>
      <c r="CI1154" s="17">
        <f t="shared" ca="1" si="2174"/>
        <v>0.21172733994715065</v>
      </c>
      <c r="CJ1154" s="17">
        <f t="shared" ca="1" si="2174"/>
        <v>0.52109095344909817</v>
      </c>
      <c r="CK1154" s="17">
        <f t="shared" ca="1" si="2174"/>
        <v>0.87265139185122442</v>
      </c>
      <c r="CL1154" s="17">
        <f t="shared" ca="1" si="2174"/>
        <v>0.68135401230250492</v>
      </c>
      <c r="CM1154" s="17">
        <f t="shared" ca="1" si="2174"/>
        <v>0.14648934582421036</v>
      </c>
      <c r="CN1154" s="17">
        <f t="shared" ca="1" si="2174"/>
        <v>0.70539041171520256</v>
      </c>
      <c r="CO1154" s="17">
        <f t="shared" ca="1" si="2174"/>
        <v>0.25089290472283077</v>
      </c>
      <c r="CP1154" s="17">
        <f t="shared" ca="1" si="2174"/>
        <v>0.83146382164190891</v>
      </c>
      <c r="CQ1154" s="17">
        <f t="shared" ca="1" si="2174"/>
        <v>0.87888020134662692</v>
      </c>
      <c r="CR1154" s="17">
        <f t="shared" ca="1" si="2174"/>
        <v>0.67854790301370216</v>
      </c>
    </row>
    <row r="1156" spans="1:96" x14ac:dyDescent="0.35">
      <c r="A1156" s="24" t="s">
        <v>12</v>
      </c>
      <c r="D1156" s="3" t="s">
        <v>3</v>
      </c>
      <c r="E1156" s="37">
        <v>7.8125E-3</v>
      </c>
      <c r="F1156" s="37">
        <v>1.5625E-2</v>
      </c>
      <c r="G1156" s="37">
        <v>3.125E-2</v>
      </c>
      <c r="H1156" s="37">
        <v>6.25E-2</v>
      </c>
      <c r="I1156" s="37">
        <v>0.125</v>
      </c>
      <c r="J1156" s="36">
        <v>0.25</v>
      </c>
      <c r="K1156" s="36">
        <v>0.5</v>
      </c>
      <c r="L1156" s="36">
        <v>1</v>
      </c>
      <c r="AT1156" s="3" t="s">
        <v>22</v>
      </c>
      <c r="AU1156" s="15">
        <f t="shared" ref="AU1156:BR1159" ca="1" si="2181">RAND()</f>
        <v>0.84284005678176621</v>
      </c>
      <c r="AV1156" s="15">
        <f t="shared" ca="1" si="2181"/>
        <v>0.60231902816621563</v>
      </c>
      <c r="AW1156" s="15">
        <f t="shared" ca="1" si="2181"/>
        <v>0.70224628257018828</v>
      </c>
      <c r="AX1156" s="15">
        <f t="shared" ca="1" si="2181"/>
        <v>0.63689344071713205</v>
      </c>
      <c r="AY1156" s="15">
        <f t="shared" ca="1" si="2181"/>
        <v>0.53331529911520781</v>
      </c>
      <c r="AZ1156" s="15">
        <f t="shared" ca="1" si="2181"/>
        <v>0.88905458498100665</v>
      </c>
      <c r="BA1156" s="15">
        <f t="shared" ca="1" si="2181"/>
        <v>0.5511601211967766</v>
      </c>
      <c r="BB1156" s="15">
        <f t="shared" ca="1" si="2181"/>
        <v>0.81099563709134515</v>
      </c>
      <c r="BC1156" s="15">
        <f t="shared" ca="1" si="2181"/>
        <v>0.65568571322557045</v>
      </c>
      <c r="BD1156" s="15">
        <f t="shared" ca="1" si="2181"/>
        <v>3.8635742392840733E-2</v>
      </c>
      <c r="BE1156" s="15">
        <f t="shared" ca="1" si="2181"/>
        <v>0.83785674765022</v>
      </c>
      <c r="BF1156" s="15">
        <f t="shared" ca="1" si="2181"/>
        <v>0.72352504724106981</v>
      </c>
      <c r="BG1156" s="15">
        <f t="shared" ca="1" si="2181"/>
        <v>0.61508683482887616</v>
      </c>
      <c r="BH1156" s="15">
        <f t="shared" ca="1" si="2181"/>
        <v>7.8040872879091006E-2</v>
      </c>
      <c r="BI1156" s="15">
        <f t="shared" ca="1" si="2181"/>
        <v>0.37169159972599364</v>
      </c>
      <c r="BJ1156" s="15">
        <f t="shared" ca="1" si="2181"/>
        <v>0.16588316986221741</v>
      </c>
      <c r="BK1156" s="15">
        <f t="shared" ca="1" si="2181"/>
        <v>0.28417973311757205</v>
      </c>
      <c r="BL1156" s="15">
        <f t="shared" ca="1" si="2181"/>
        <v>0.76323360462573464</v>
      </c>
      <c r="BM1156" s="15">
        <f t="shared" ca="1" si="2181"/>
        <v>0.31511741043663244</v>
      </c>
      <c r="BN1156" s="15">
        <f t="shared" ca="1" si="2181"/>
        <v>0.309797422973357</v>
      </c>
      <c r="BO1156" s="15">
        <f t="shared" ca="1" si="2181"/>
        <v>0.60867537013498074</v>
      </c>
      <c r="BP1156" s="15">
        <f t="shared" ca="1" si="2181"/>
        <v>0.72158868153831213</v>
      </c>
      <c r="BQ1156" s="15">
        <f t="shared" ca="1" si="2181"/>
        <v>0.55692752925416034</v>
      </c>
      <c r="BR1156" s="15">
        <f t="shared" ca="1" si="2181"/>
        <v>0.13176885482079792</v>
      </c>
      <c r="BS1156" s="15">
        <f t="shared" ref="BS1156:CR1159" ca="1" si="2182">RAND()</f>
        <v>0.92426912250811577</v>
      </c>
      <c r="BT1156" s="15">
        <f t="shared" ca="1" si="2182"/>
        <v>0.69845989252824703</v>
      </c>
      <c r="BU1156" s="15">
        <f t="shared" ca="1" si="2182"/>
        <v>0.46452645221103728</v>
      </c>
      <c r="BV1156" s="15">
        <f t="shared" ca="1" si="2182"/>
        <v>5.915631527778531E-2</v>
      </c>
      <c r="BW1156" s="15">
        <f t="shared" ca="1" si="2182"/>
        <v>0.74517089459589747</v>
      </c>
      <c r="BX1156" s="15">
        <f t="shared" ca="1" si="2182"/>
        <v>0.27977092553844218</v>
      </c>
      <c r="BY1156" s="15">
        <f t="shared" ca="1" si="2182"/>
        <v>0.54764495892973775</v>
      </c>
      <c r="BZ1156" s="15">
        <f t="shared" ca="1" si="2182"/>
        <v>0.2203462700296358</v>
      </c>
      <c r="CA1156" s="15">
        <f t="shared" ca="1" si="2182"/>
        <v>0.48323623129136395</v>
      </c>
      <c r="CB1156" s="15">
        <f t="shared" ca="1" si="2182"/>
        <v>0.15948016801296316</v>
      </c>
      <c r="CC1156" s="15">
        <f t="shared" ca="1" si="2182"/>
        <v>0.12657809853525448</v>
      </c>
      <c r="CD1156" s="15">
        <f t="shared" ca="1" si="2182"/>
        <v>0.4705598971094066</v>
      </c>
      <c r="CE1156" s="15">
        <f t="shared" ca="1" si="2182"/>
        <v>7.5199107063486093E-3</v>
      </c>
      <c r="CF1156" s="15">
        <f t="shared" ca="1" si="2182"/>
        <v>0.98515305841256584</v>
      </c>
      <c r="CG1156" s="15">
        <f t="shared" ca="1" si="2182"/>
        <v>0.54345206232182075</v>
      </c>
      <c r="CH1156" s="15">
        <f t="shared" ca="1" si="2182"/>
        <v>0.20198463031055303</v>
      </c>
      <c r="CI1156" s="15">
        <f t="shared" ca="1" si="2182"/>
        <v>8.8133331573818641E-3</v>
      </c>
      <c r="CJ1156" s="15">
        <f t="shared" ca="1" si="2182"/>
        <v>9.0941672209207236E-2</v>
      </c>
      <c r="CK1156" s="15">
        <f t="shared" ca="1" si="2182"/>
        <v>3.7611227466269326E-2</v>
      </c>
      <c r="CL1156" s="15">
        <f t="shared" ca="1" si="2182"/>
        <v>0.48974636235178415</v>
      </c>
      <c r="CM1156" s="15">
        <f t="shared" ca="1" si="2182"/>
        <v>0.62445911865363202</v>
      </c>
      <c r="CN1156" s="15">
        <f t="shared" ca="1" si="2182"/>
        <v>0.3325234549561551</v>
      </c>
      <c r="CO1156" s="15">
        <f t="shared" ca="1" si="2182"/>
        <v>0.13463461839953117</v>
      </c>
      <c r="CP1156" s="15">
        <f t="shared" ca="1" si="2182"/>
        <v>0.43510530389692137</v>
      </c>
      <c r="CQ1156" s="15">
        <f t="shared" ca="1" si="2182"/>
        <v>0.26761864237604249</v>
      </c>
      <c r="CR1156" s="15">
        <f t="shared" ca="1" si="2182"/>
        <v>2.2349664913375866E-3</v>
      </c>
    </row>
    <row r="1157" spans="1:96" x14ac:dyDescent="0.35">
      <c r="A1157" s="24">
        <f>A1144+1</f>
        <v>88</v>
      </c>
      <c r="E1157" s="43">
        <v>1</v>
      </c>
      <c r="F1157" s="43">
        <v>2</v>
      </c>
      <c r="G1157" s="43">
        <v>3</v>
      </c>
      <c r="H1157" s="43">
        <v>4</v>
      </c>
      <c r="I1157" s="43">
        <v>5</v>
      </c>
      <c r="J1157" s="43">
        <v>6</v>
      </c>
      <c r="K1157" s="43">
        <v>7</v>
      </c>
      <c r="L1157" s="43">
        <v>8</v>
      </c>
      <c r="AC1157" s="2"/>
      <c r="AR1157" s="9" t="s">
        <v>8</v>
      </c>
      <c r="AS1157" s="10"/>
      <c r="AU1157" s="17">
        <f t="shared" ca="1" si="2181"/>
        <v>4.1678604153866039E-2</v>
      </c>
      <c r="AV1157" s="17">
        <f t="shared" ca="1" si="2181"/>
        <v>0.52132883726889712</v>
      </c>
      <c r="AW1157" s="17">
        <f t="shared" ca="1" si="2181"/>
        <v>1.6721789213798743E-2</v>
      </c>
      <c r="AX1157" s="17">
        <f t="shared" ca="1" si="2181"/>
        <v>0.66496969532852224</v>
      </c>
      <c r="AY1157" s="17">
        <f t="shared" ca="1" si="2181"/>
        <v>0.53377124259162567</v>
      </c>
      <c r="AZ1157" s="17">
        <f t="shared" ca="1" si="2181"/>
        <v>0.97405830336075894</v>
      </c>
      <c r="BA1157" s="17">
        <f t="shared" ca="1" si="2181"/>
        <v>0.51033068669024584</v>
      </c>
      <c r="BB1157" s="17">
        <f t="shared" ca="1" si="2181"/>
        <v>0.70490945656675774</v>
      </c>
      <c r="BC1157" s="17">
        <f t="shared" ca="1" si="2181"/>
        <v>3.8449366852704947E-2</v>
      </c>
      <c r="BD1157" s="17">
        <f t="shared" ca="1" si="2181"/>
        <v>0.20520118169213719</v>
      </c>
      <c r="BE1157" s="17">
        <f t="shared" ca="1" si="2181"/>
        <v>0.79920739996250389</v>
      </c>
      <c r="BF1157" s="17">
        <f t="shared" ca="1" si="2181"/>
        <v>1.0955674200004095E-2</v>
      </c>
      <c r="BG1157" s="17">
        <f t="shared" ca="1" si="2181"/>
        <v>0.25015486034812273</v>
      </c>
      <c r="BH1157" s="17">
        <f t="shared" ca="1" si="2181"/>
        <v>0.89035664268709835</v>
      </c>
      <c r="BI1157" s="17">
        <f t="shared" ca="1" si="2181"/>
        <v>0.59152849292402543</v>
      </c>
      <c r="BJ1157" s="17">
        <f t="shared" ca="1" si="2181"/>
        <v>0.11436915828284733</v>
      </c>
      <c r="BK1157" s="17">
        <f t="shared" ca="1" si="2181"/>
        <v>0.45750776746454858</v>
      </c>
      <c r="BL1157" s="17">
        <f t="shared" ca="1" si="2181"/>
        <v>0.65614735501109611</v>
      </c>
      <c r="BM1157" s="17">
        <f t="shared" ca="1" si="2181"/>
        <v>0.67557864167182924</v>
      </c>
      <c r="BN1157" s="17">
        <f t="shared" ca="1" si="2181"/>
        <v>0.11445252901180059</v>
      </c>
      <c r="BO1157" s="17">
        <f t="shared" ca="1" si="2181"/>
        <v>0.78367109896336751</v>
      </c>
      <c r="BP1157" s="17">
        <f t="shared" ca="1" si="2181"/>
        <v>0.61944763191287455</v>
      </c>
      <c r="BQ1157" s="17">
        <f t="shared" ca="1" si="2181"/>
        <v>0.59065536256729179</v>
      </c>
      <c r="BR1157" s="17">
        <f t="shared" ca="1" si="2181"/>
        <v>0.84630042591645771</v>
      </c>
      <c r="BS1157" s="17">
        <f t="shared" ca="1" si="2182"/>
        <v>1.506464136752772E-2</v>
      </c>
      <c r="BT1157" s="17">
        <f t="shared" ca="1" si="2182"/>
        <v>0.1203645939836947</v>
      </c>
      <c r="BU1157" s="17">
        <f t="shared" ca="1" si="2182"/>
        <v>0.15132546445056849</v>
      </c>
      <c r="BV1157" s="17">
        <f t="shared" ca="1" si="2182"/>
        <v>0.24374370827452485</v>
      </c>
      <c r="BW1157" s="17">
        <f t="shared" ca="1" si="2182"/>
        <v>0.73464222017099656</v>
      </c>
      <c r="BX1157" s="17">
        <f t="shared" ca="1" si="2182"/>
        <v>0.45198504945475859</v>
      </c>
      <c r="BY1157" s="17">
        <f t="shared" ca="1" si="2182"/>
        <v>0.46539627157819585</v>
      </c>
      <c r="BZ1157" s="17">
        <f t="shared" ca="1" si="2182"/>
        <v>0.38635259975305203</v>
      </c>
      <c r="CA1157" s="17">
        <f t="shared" ca="1" si="2182"/>
        <v>4.3196007915448087E-3</v>
      </c>
      <c r="CB1157" s="17">
        <f t="shared" ca="1" si="2182"/>
        <v>0.95026558262446914</v>
      </c>
      <c r="CC1157" s="17">
        <f t="shared" ca="1" si="2182"/>
        <v>0.30891424893736774</v>
      </c>
      <c r="CD1157" s="17">
        <f t="shared" ca="1" si="2182"/>
        <v>0.1620112022435608</v>
      </c>
      <c r="CE1157" s="17">
        <f t="shared" ca="1" si="2182"/>
        <v>0.86057851888273418</v>
      </c>
      <c r="CF1157" s="17">
        <f t="shared" ca="1" si="2182"/>
        <v>0.46208328068552806</v>
      </c>
      <c r="CG1157" s="17">
        <f t="shared" ca="1" si="2182"/>
        <v>0.89489007900101414</v>
      </c>
      <c r="CH1157" s="17">
        <f t="shared" ca="1" si="2182"/>
        <v>0.96277430528391983</v>
      </c>
      <c r="CI1157" s="17">
        <f t="shared" ca="1" si="2182"/>
        <v>0.86685367538033797</v>
      </c>
      <c r="CJ1157" s="17">
        <f t="shared" ca="1" si="2182"/>
        <v>0.84803736335700253</v>
      </c>
      <c r="CK1157" s="17">
        <f t="shared" ca="1" si="2182"/>
        <v>0.77784169584688001</v>
      </c>
      <c r="CL1157" s="17">
        <f t="shared" ca="1" si="2182"/>
        <v>0.54141882524803453</v>
      </c>
      <c r="CM1157" s="17">
        <f t="shared" ca="1" si="2182"/>
        <v>0.25882334085904324</v>
      </c>
      <c r="CN1157" s="17">
        <f t="shared" ca="1" si="2182"/>
        <v>0.63880830784013221</v>
      </c>
      <c r="CO1157" s="17">
        <f t="shared" ca="1" si="2182"/>
        <v>0.6283091684109493</v>
      </c>
      <c r="CP1157" s="17">
        <f t="shared" ca="1" si="2182"/>
        <v>0.10549565621142509</v>
      </c>
      <c r="CQ1157" s="17">
        <f t="shared" ca="1" si="2182"/>
        <v>0.2766509734143896</v>
      </c>
      <c r="CR1157" s="17">
        <f t="shared" ca="1" si="2182"/>
        <v>7.4012693473958335E-2</v>
      </c>
    </row>
    <row r="1158" spans="1:96" x14ac:dyDescent="0.35">
      <c r="A1158" s="23"/>
      <c r="B1158" s="2" t="s">
        <v>2</v>
      </c>
      <c r="D1158" s="25" t="s">
        <v>7</v>
      </c>
      <c r="E1158" s="27">
        <f ca="1">AH1154/AP1154</f>
        <v>0.99749373433583954</v>
      </c>
      <c r="F1158" s="27">
        <f ca="1">AI1154/AP1154</f>
        <v>2.5062656641604009E-3</v>
      </c>
      <c r="G1158" s="27">
        <f ca="1">AJ1154/AP1154</f>
        <v>0</v>
      </c>
      <c r="H1158" s="27">
        <f ca="1">AK1154/AP1154</f>
        <v>0</v>
      </c>
      <c r="I1158" s="27">
        <f ca="1">AL1154/AP1154</f>
        <v>0</v>
      </c>
      <c r="J1158" s="27">
        <f ca="1">AM1154/AP1154</f>
        <v>0</v>
      </c>
      <c r="K1158" s="27">
        <f ca="1">AN1154/AP1154</f>
        <v>0</v>
      </c>
      <c r="L1158" s="27">
        <f ca="1">AO1154/AP1154</f>
        <v>0</v>
      </c>
      <c r="M1158" s="18">
        <f ca="1">SUM(E1158:L1158)</f>
        <v>1</v>
      </c>
      <c r="N1158" s="1" t="s">
        <v>9</v>
      </c>
      <c r="W1158" s="1" t="s">
        <v>10</v>
      </c>
      <c r="AE1158" s="2" t="s">
        <v>2</v>
      </c>
      <c r="AH1158" s="1" t="s">
        <v>11</v>
      </c>
      <c r="AR1158" s="44" t="s">
        <v>2</v>
      </c>
      <c r="AS1158" s="44" t="s">
        <v>3</v>
      </c>
      <c r="AU1158" s="15">
        <f t="shared" ca="1" si="2181"/>
        <v>0.51060483984388905</v>
      </c>
      <c r="AV1158" s="15">
        <f t="shared" ca="1" si="2181"/>
        <v>0.34651412149207383</v>
      </c>
      <c r="AW1158" s="15">
        <f t="shared" ca="1" si="2181"/>
        <v>0.56550571795061333</v>
      </c>
      <c r="AX1158" s="15">
        <f t="shared" ca="1" si="2181"/>
        <v>0.98505459072562918</v>
      </c>
      <c r="AY1158" s="15">
        <f t="shared" ca="1" si="2181"/>
        <v>0.82785152862965394</v>
      </c>
      <c r="AZ1158" s="15">
        <f t="shared" ca="1" si="2181"/>
        <v>0.22157158327156468</v>
      </c>
      <c r="BA1158" s="15">
        <f t="shared" ca="1" si="2181"/>
        <v>0.89115383441796314</v>
      </c>
      <c r="BB1158" s="15">
        <f t="shared" ca="1" si="2181"/>
        <v>0.87652998484311262</v>
      </c>
      <c r="BC1158" s="15">
        <f t="shared" ca="1" si="2181"/>
        <v>0.67098092835589795</v>
      </c>
      <c r="BD1158" s="15">
        <f t="shared" ca="1" si="2181"/>
        <v>0.92305881834506232</v>
      </c>
      <c r="BE1158" s="15">
        <f t="shared" ca="1" si="2181"/>
        <v>0.4243766195472809</v>
      </c>
      <c r="BF1158" s="15">
        <f t="shared" ca="1" si="2181"/>
        <v>0.98565752362069692</v>
      </c>
      <c r="BG1158" s="15">
        <f t="shared" ca="1" si="2181"/>
        <v>0.24139914971044618</v>
      </c>
      <c r="BH1158" s="15">
        <f t="shared" ca="1" si="2181"/>
        <v>0.85044536795492698</v>
      </c>
      <c r="BI1158" s="15">
        <f t="shared" ca="1" si="2181"/>
        <v>0.23640920014145583</v>
      </c>
      <c r="BJ1158" s="15">
        <f t="shared" ca="1" si="2181"/>
        <v>0.93585638479552924</v>
      </c>
      <c r="BK1158" s="15">
        <f t="shared" ca="1" si="2181"/>
        <v>0.873837268916837</v>
      </c>
      <c r="BL1158" s="15">
        <f t="shared" ca="1" si="2181"/>
        <v>0.504330702359853</v>
      </c>
      <c r="BM1158" s="15">
        <f t="shared" ca="1" si="2181"/>
        <v>6.262679384550307E-2</v>
      </c>
      <c r="BN1158" s="15">
        <f t="shared" ca="1" si="2181"/>
        <v>0.39422115288396564</v>
      </c>
      <c r="BO1158" s="15">
        <f t="shared" ca="1" si="2181"/>
        <v>0.99090828967564792</v>
      </c>
      <c r="BP1158" s="15">
        <f t="shared" ca="1" si="2181"/>
        <v>0.37979500790898402</v>
      </c>
      <c r="BQ1158" s="15">
        <f t="shared" ca="1" si="2181"/>
        <v>0.33371300162560957</v>
      </c>
      <c r="BR1158" s="15">
        <f t="shared" ca="1" si="2181"/>
        <v>0.24169066654609628</v>
      </c>
      <c r="BS1158" s="15">
        <f t="shared" ca="1" si="2182"/>
        <v>0.8686216166857631</v>
      </c>
      <c r="BT1158" s="15">
        <f t="shared" ca="1" si="2182"/>
        <v>0.33216266014843232</v>
      </c>
      <c r="BU1158" s="15">
        <f t="shared" ca="1" si="2182"/>
        <v>0.25080163754060802</v>
      </c>
      <c r="BV1158" s="15">
        <f t="shared" ca="1" si="2182"/>
        <v>0.53749419671559195</v>
      </c>
      <c r="BW1158" s="15">
        <f t="shared" ca="1" si="2182"/>
        <v>0.71132378946641706</v>
      </c>
      <c r="BX1158" s="15">
        <f t="shared" ca="1" si="2182"/>
        <v>0.61417781936001081</v>
      </c>
      <c r="BY1158" s="15">
        <f t="shared" ca="1" si="2182"/>
        <v>0.81175670691330126</v>
      </c>
      <c r="BZ1158" s="15">
        <f t="shared" ca="1" si="2182"/>
        <v>0.62107967920234164</v>
      </c>
      <c r="CA1158" s="15">
        <f t="shared" ca="1" si="2182"/>
        <v>0.21977531820633323</v>
      </c>
      <c r="CB1158" s="15">
        <f t="shared" ca="1" si="2182"/>
        <v>0.30089657548982229</v>
      </c>
      <c r="CC1158" s="15">
        <f t="shared" ca="1" si="2182"/>
        <v>0.26981309067826043</v>
      </c>
      <c r="CD1158" s="15">
        <f t="shared" ca="1" si="2182"/>
        <v>0.19419379347503052</v>
      </c>
      <c r="CE1158" s="15">
        <f t="shared" ca="1" si="2182"/>
        <v>9.8539611711347952E-2</v>
      </c>
      <c r="CF1158" s="15">
        <f t="shared" ca="1" si="2182"/>
        <v>0.2020633685055897</v>
      </c>
      <c r="CG1158" s="15">
        <f t="shared" ca="1" si="2182"/>
        <v>0.4381679844985984</v>
      </c>
      <c r="CH1158" s="15">
        <f t="shared" ca="1" si="2182"/>
        <v>0.36845518949058642</v>
      </c>
      <c r="CI1158" s="15">
        <f t="shared" ca="1" si="2182"/>
        <v>0.63106334749502702</v>
      </c>
      <c r="CJ1158" s="15">
        <f t="shared" ca="1" si="2182"/>
        <v>0.12298964154271541</v>
      </c>
      <c r="CK1158" s="15">
        <f t="shared" ca="1" si="2182"/>
        <v>4.889351358822569E-2</v>
      </c>
      <c r="CL1158" s="15">
        <f t="shared" ca="1" si="2182"/>
        <v>0.90223741769080223</v>
      </c>
      <c r="CM1158" s="15">
        <f t="shared" ca="1" si="2182"/>
        <v>0.58141919083125648</v>
      </c>
      <c r="CN1158" s="15">
        <f t="shared" ca="1" si="2182"/>
        <v>0.18784050264867713</v>
      </c>
      <c r="CO1158" s="15">
        <f t="shared" ca="1" si="2182"/>
        <v>0.61704962577307043</v>
      </c>
      <c r="CP1158" s="15">
        <f t="shared" ca="1" si="2182"/>
        <v>2.4256269667772279E-2</v>
      </c>
      <c r="CQ1158" s="15">
        <f t="shared" ca="1" si="2182"/>
        <v>0.34369254557354556</v>
      </c>
      <c r="CR1158" s="15">
        <f t="shared" ca="1" si="2182"/>
        <v>0.44270362675221431</v>
      </c>
    </row>
    <row r="1159" spans="1:96" x14ac:dyDescent="0.35">
      <c r="A1159" s="23"/>
      <c r="B1159" s="38">
        <v>7.8125E-3</v>
      </c>
      <c r="C1159" s="49">
        <v>10</v>
      </c>
      <c r="D1159" s="26">
        <f ca="1">AE1146/AE1154</f>
        <v>0</v>
      </c>
      <c r="E1159" s="19">
        <f ca="1">COUNTIF(AU1160:CR1163,11)</f>
        <v>0</v>
      </c>
      <c r="F1159" s="19">
        <f ca="1">COUNTIF(AU1160:CR1163,12)</f>
        <v>0</v>
      </c>
      <c r="G1159" s="19">
        <f ca="1">COUNTIF(AU1160:CR1163,13)</f>
        <v>0</v>
      </c>
      <c r="H1159" s="19">
        <f ca="1">COUNTIF(AU1160:CR1163,14)</f>
        <v>0</v>
      </c>
      <c r="I1159" s="19">
        <f ca="1">COUNTIF(AU1160:CR1163,15)</f>
        <v>0</v>
      </c>
      <c r="J1159" s="19">
        <f ca="1">COUNTIF(AU1160:CR1163,16)</f>
        <v>0</v>
      </c>
      <c r="K1159" s="19">
        <f ca="1">COUNTIF(AU1160:CR1163,17)</f>
        <v>0</v>
      </c>
      <c r="L1159" s="19">
        <f ca="1">COUNTIF(AU1160:CR1163,18)</f>
        <v>0</v>
      </c>
      <c r="N1159" s="45">
        <f ca="1">ROUNDDOWN(E1159*$AK$15+RAND(),0)</f>
        <v>0</v>
      </c>
      <c r="O1159" s="45">
        <f ca="1">ROUNDDOWN(F1159*$AL$15+RAND(),0)</f>
        <v>0</v>
      </c>
      <c r="P1159" s="45">
        <f ca="1">ROUNDDOWN(G1159*$AM$15+RAND(),0)</f>
        <v>0</v>
      </c>
      <c r="Q1159" s="45">
        <f ca="1">ROUNDDOWN(H1159*$AN$15+RAND(),0)</f>
        <v>0</v>
      </c>
      <c r="R1159" s="45">
        <f ca="1">ROUNDDOWN(I1159*$AO$15+RAND(),0)</f>
        <v>0</v>
      </c>
      <c r="S1159" s="45">
        <f ca="1">ROUNDDOWN(J1159*$AP$15+RAND(),0)</f>
        <v>0</v>
      </c>
      <c r="T1159" s="45">
        <f ca="1">ROUNDDOWN(K1159*$AQ$15+RAND(),0)</f>
        <v>0</v>
      </c>
      <c r="U1159" s="45">
        <f ca="1">ROUNDDOWN(L1159*$AR$15+RAND(),0)</f>
        <v>0</v>
      </c>
      <c r="W1159" s="47">
        <f ca="1">ROUNDDOWN(N1159/2+RAND(),0)</f>
        <v>0</v>
      </c>
      <c r="X1159" s="47">
        <f t="shared" ref="X1159:X1166" ca="1" si="2183">ROUNDDOWN(O1159/2+RAND(),0)</f>
        <v>0</v>
      </c>
      <c r="Y1159" s="47">
        <f t="shared" ref="Y1159:Y1166" ca="1" si="2184">ROUNDDOWN(P1159/2+RAND(),0)</f>
        <v>0</v>
      </c>
      <c r="Z1159" s="47">
        <f t="shared" ref="Z1159:Z1166" ca="1" si="2185">ROUNDDOWN(Q1159/2+RAND(),0)</f>
        <v>0</v>
      </c>
      <c r="AA1159" s="47">
        <f t="shared" ref="AA1159:AA1166" ca="1" si="2186">ROUNDDOWN(R1159/2+RAND(),0)</f>
        <v>0</v>
      </c>
      <c r="AB1159" s="47">
        <f t="shared" ref="AB1159:AB1166" ca="1" si="2187">ROUNDDOWN(S1159/2+RAND(),0)</f>
        <v>0</v>
      </c>
      <c r="AC1159" s="47">
        <f t="shared" ref="AC1159:AC1166" ca="1" si="2188">ROUNDDOWN(T1159/2+RAND(),0)</f>
        <v>0</v>
      </c>
      <c r="AD1159" s="47">
        <f t="shared" ref="AD1159:AD1166" ca="1" si="2189">ROUNDDOWN(U1159/2+RAND(),0)</f>
        <v>0</v>
      </c>
      <c r="AE1159" s="21">
        <f ca="1">((1-d)*SUM(W1159:AD1159)+d*SUM(W1160:AD1160))*E/B1159</f>
        <v>0</v>
      </c>
      <c r="AH1159" s="48">
        <f ca="1">N1159-W1159</f>
        <v>0</v>
      </c>
      <c r="AI1159" s="48">
        <f t="shared" ref="AI1159:AI1166" ca="1" si="2190">O1159-X1159</f>
        <v>0</v>
      </c>
      <c r="AJ1159" s="48">
        <f t="shared" ref="AJ1159:AJ1166" ca="1" si="2191">P1159-Y1159</f>
        <v>0</v>
      </c>
      <c r="AK1159" s="48">
        <f t="shared" ref="AK1159:AK1166" ca="1" si="2192">Q1159-Z1159</f>
        <v>0</v>
      </c>
      <c r="AL1159" s="48">
        <f t="shared" ref="AL1159:AL1166" ca="1" si="2193">R1159-AA1159</f>
        <v>0</v>
      </c>
      <c r="AM1159" s="48">
        <f t="shared" ref="AM1159:AM1166" ca="1" si="2194">S1159-AB1159</f>
        <v>0</v>
      </c>
      <c r="AN1159" s="48">
        <f t="shared" ref="AN1159:AN1166" ca="1" si="2195">T1159-AC1159</f>
        <v>0</v>
      </c>
      <c r="AO1159" s="48">
        <f t="shared" ref="AO1159:AO1165" ca="1" si="2196">U1159-AD1159</f>
        <v>0</v>
      </c>
      <c r="AQ1159" s="1">
        <v>10</v>
      </c>
      <c r="AR1159" s="12">
        <f ca="1">D1159</f>
        <v>0</v>
      </c>
      <c r="AS1159" s="12">
        <f ca="1">E1158</f>
        <v>0.99749373433583954</v>
      </c>
      <c r="AT1159" s="8">
        <v>1</v>
      </c>
      <c r="AU1159" s="17">
        <f t="shared" ca="1" si="2181"/>
        <v>0.72418238284571534</v>
      </c>
      <c r="AV1159" s="17">
        <f t="shared" ca="1" si="2181"/>
        <v>3.9575382625935518E-2</v>
      </c>
      <c r="AW1159" s="17">
        <f t="shared" ca="1" si="2181"/>
        <v>4.1480251120324385E-2</v>
      </c>
      <c r="AX1159" s="17">
        <f t="shared" ca="1" si="2181"/>
        <v>0.11765122946691464</v>
      </c>
      <c r="AY1159" s="17">
        <f t="shared" ca="1" si="2181"/>
        <v>0.54902846616782108</v>
      </c>
      <c r="AZ1159" s="17">
        <f t="shared" ca="1" si="2181"/>
        <v>7.1664475866185406E-2</v>
      </c>
      <c r="BA1159" s="17">
        <f t="shared" ca="1" si="2181"/>
        <v>0.11777346285579615</v>
      </c>
      <c r="BB1159" s="17">
        <f t="shared" ca="1" si="2181"/>
        <v>0.53352181049457759</v>
      </c>
      <c r="BC1159" s="17">
        <f t="shared" ca="1" si="2181"/>
        <v>0.22078228649988019</v>
      </c>
      <c r="BD1159" s="17">
        <f t="shared" ca="1" si="2181"/>
        <v>0.68563517748832969</v>
      </c>
      <c r="BE1159" s="17">
        <f t="shared" ca="1" si="2181"/>
        <v>0.91185259030263988</v>
      </c>
      <c r="BF1159" s="17">
        <f t="shared" ca="1" si="2181"/>
        <v>0.76154530709239121</v>
      </c>
      <c r="BG1159" s="17">
        <f t="shared" ca="1" si="2181"/>
        <v>0.83355334760858857</v>
      </c>
      <c r="BH1159" s="17">
        <f t="shared" ca="1" si="2181"/>
        <v>0.19791753578875038</v>
      </c>
      <c r="BI1159" s="17">
        <f t="shared" ca="1" si="2181"/>
        <v>0.51078473479986886</v>
      </c>
      <c r="BJ1159" s="17">
        <f t="shared" ca="1" si="2181"/>
        <v>0.59265856104322978</v>
      </c>
      <c r="BK1159" s="17">
        <f t="shared" ca="1" si="2181"/>
        <v>5.3351656566979599E-2</v>
      </c>
      <c r="BL1159" s="17">
        <f t="shared" ca="1" si="2181"/>
        <v>1.6499043855044748E-2</v>
      </c>
      <c r="BM1159" s="17">
        <f t="shared" ca="1" si="2181"/>
        <v>0.64426787912529493</v>
      </c>
      <c r="BN1159" s="17">
        <f t="shared" ca="1" si="2181"/>
        <v>0.76521324353395048</v>
      </c>
      <c r="BO1159" s="17">
        <f t="shared" ca="1" si="2181"/>
        <v>0.94242211378791785</v>
      </c>
      <c r="BP1159" s="17">
        <f t="shared" ca="1" si="2181"/>
        <v>2.0881258775926725E-2</v>
      </c>
      <c r="BQ1159" s="17">
        <f t="shared" ca="1" si="2181"/>
        <v>0.18285937096887317</v>
      </c>
      <c r="BR1159" s="17">
        <f t="shared" ca="1" si="2181"/>
        <v>0.5990729615191549</v>
      </c>
      <c r="BS1159" s="17">
        <f t="shared" ca="1" si="2182"/>
        <v>0.64251964522749128</v>
      </c>
      <c r="BT1159" s="17">
        <f t="shared" ca="1" si="2182"/>
        <v>0.20095889479994922</v>
      </c>
      <c r="BU1159" s="17">
        <f t="shared" ca="1" si="2182"/>
        <v>0.77450600282346627</v>
      </c>
      <c r="BV1159" s="17">
        <f t="shared" ca="1" si="2182"/>
        <v>0.81787846005449305</v>
      </c>
      <c r="BW1159" s="17">
        <f t="shared" ca="1" si="2182"/>
        <v>0.32815262175502624</v>
      </c>
      <c r="BX1159" s="17">
        <f t="shared" ca="1" si="2182"/>
        <v>0.35171374944568823</v>
      </c>
      <c r="BY1159" s="17">
        <f t="shared" ca="1" si="2182"/>
        <v>0.41465476682180691</v>
      </c>
      <c r="BZ1159" s="17">
        <f t="shared" ca="1" si="2182"/>
        <v>0.26474538107254597</v>
      </c>
      <c r="CA1159" s="17">
        <f t="shared" ca="1" si="2182"/>
        <v>0.59138173869203736</v>
      </c>
      <c r="CB1159" s="17">
        <f t="shared" ca="1" si="2182"/>
        <v>1.6994897317103019E-2</v>
      </c>
      <c r="CC1159" s="17">
        <f t="shared" ca="1" si="2182"/>
        <v>0.6469431266849287</v>
      </c>
      <c r="CD1159" s="17">
        <f t="shared" ca="1" si="2182"/>
        <v>0.55556998163479621</v>
      </c>
      <c r="CE1159" s="17">
        <f t="shared" ca="1" si="2182"/>
        <v>0.42408417017668742</v>
      </c>
      <c r="CF1159" s="17">
        <f t="shared" ca="1" si="2182"/>
        <v>0.29259752194844413</v>
      </c>
      <c r="CG1159" s="17">
        <f t="shared" ca="1" si="2182"/>
        <v>0.98763610103287536</v>
      </c>
      <c r="CH1159" s="17">
        <f t="shared" ca="1" si="2182"/>
        <v>9.7031185015075572E-2</v>
      </c>
      <c r="CI1159" s="17">
        <f t="shared" ca="1" si="2182"/>
        <v>0.77395942288884423</v>
      </c>
      <c r="CJ1159" s="17">
        <f t="shared" ca="1" si="2182"/>
        <v>0.81856770704970139</v>
      </c>
      <c r="CK1159" s="17">
        <f t="shared" ca="1" si="2182"/>
        <v>0.70631281636025534</v>
      </c>
      <c r="CL1159" s="17">
        <f t="shared" ca="1" si="2182"/>
        <v>0.42889479366367256</v>
      </c>
      <c r="CM1159" s="17">
        <f t="shared" ca="1" si="2182"/>
        <v>0.16279416442869343</v>
      </c>
      <c r="CN1159" s="17">
        <f t="shared" ca="1" si="2182"/>
        <v>0.1142275619226869</v>
      </c>
      <c r="CO1159" s="17">
        <f t="shared" ca="1" si="2182"/>
        <v>0.30282890267781215</v>
      </c>
      <c r="CP1159" s="17">
        <f t="shared" ca="1" si="2182"/>
        <v>0.37783660583859402</v>
      </c>
      <c r="CQ1159" s="17">
        <f t="shared" ca="1" si="2182"/>
        <v>0.32886925813092394</v>
      </c>
      <c r="CR1159" s="17">
        <f t="shared" ca="1" si="2182"/>
        <v>0.21015019936586066</v>
      </c>
    </row>
    <row r="1160" spans="1:96" x14ac:dyDescent="0.35">
      <c r="A1160" s="23"/>
      <c r="B1160" s="38">
        <v>1.5625E-2</v>
      </c>
      <c r="C1160" s="49">
        <v>20</v>
      </c>
      <c r="D1160" s="26">
        <f ca="1">AE1147/AE1154</f>
        <v>0</v>
      </c>
      <c r="E1160" s="19">
        <f ca="1">COUNTIF(AU1160:CR1163,21)</f>
        <v>0</v>
      </c>
      <c r="F1160" s="19">
        <f ca="1">COUNTIF(AU1160:CR1163,22)</f>
        <v>0</v>
      </c>
      <c r="G1160" s="19">
        <f ca="1">COUNTIF(AU1160:CR1163,23)</f>
        <v>0</v>
      </c>
      <c r="H1160" s="19">
        <f ca="1">COUNTIF(AU1160:CR1163,24)</f>
        <v>0</v>
      </c>
      <c r="I1160" s="19">
        <f ca="1">COUNTIF(AU1160:CR1163,25)</f>
        <v>0</v>
      </c>
      <c r="J1160" s="19">
        <f ca="1">COUNTIF(AU1160:CR1163,26)</f>
        <v>0</v>
      </c>
      <c r="K1160" s="19">
        <f ca="1">COUNTIF(AU1160:CR1163,27)</f>
        <v>0</v>
      </c>
      <c r="L1160" s="19">
        <f ca="1">COUNTIF(AU1160:CR1163,28)</f>
        <v>0</v>
      </c>
      <c r="N1160" s="45">
        <f ca="1">ROUNDDOWN(E1160*$AK$16+RAND(),0)</f>
        <v>0</v>
      </c>
      <c r="O1160" s="45">
        <f ca="1">ROUNDDOWN(F1160*$AL$16+RAND(),0)</f>
        <v>0</v>
      </c>
      <c r="P1160" s="45">
        <f ca="1">ROUNDDOWN(G1160*$AM$16+RAND(),0)</f>
        <v>0</v>
      </c>
      <c r="Q1160" s="45">
        <f ca="1">ROUNDDOWN(H1160*$AN$16+RAND(),0)</f>
        <v>0</v>
      </c>
      <c r="R1160" s="45">
        <f ca="1">ROUNDDOWN(I1160*$AO$16+RAND(),0)</f>
        <v>0</v>
      </c>
      <c r="S1160" s="45">
        <f ca="1">ROUNDDOWN(J1160*$AP$16+RAND(),0)</f>
        <v>0</v>
      </c>
      <c r="T1160" s="45">
        <f ca="1">ROUNDDOWN(K1160*$AQ$16+RAND(),0)</f>
        <v>0</v>
      </c>
      <c r="U1160" s="45">
        <f ca="1">ROUNDDOWN(L1160*$AR$16+RAND(),0)</f>
        <v>0</v>
      </c>
      <c r="W1160" s="47">
        <f t="shared" ref="W1160:W1166" ca="1" si="2197">ROUNDDOWN(N1160/2+RAND(),0)</f>
        <v>0</v>
      </c>
      <c r="X1160" s="47">
        <f t="shared" ca="1" si="2183"/>
        <v>0</v>
      </c>
      <c r="Y1160" s="47">
        <f t="shared" ca="1" si="2184"/>
        <v>0</v>
      </c>
      <c r="Z1160" s="47">
        <f t="shared" ca="1" si="2185"/>
        <v>0</v>
      </c>
      <c r="AA1160" s="47">
        <f t="shared" ca="1" si="2186"/>
        <v>0</v>
      </c>
      <c r="AB1160" s="47">
        <f t="shared" ca="1" si="2187"/>
        <v>0</v>
      </c>
      <c r="AC1160" s="47">
        <f t="shared" ca="1" si="2188"/>
        <v>0</v>
      </c>
      <c r="AD1160" s="47">
        <f t="shared" ca="1" si="2189"/>
        <v>0</v>
      </c>
      <c r="AE1160" s="21">
        <f t="shared" ref="AE1160:AE1165" ca="1" si="2198">((1-2*d)*SUM(W1160:AD1160)+d*SUM(W1159:AD1159)+d*SUM(W1161:AD1161))*E/B1160</f>
        <v>0</v>
      </c>
      <c r="AH1160" s="48">
        <f t="shared" ref="AH1160:AH1166" ca="1" si="2199">N1160-W1160</f>
        <v>0</v>
      </c>
      <c r="AI1160" s="48">
        <f t="shared" ca="1" si="2190"/>
        <v>0</v>
      </c>
      <c r="AJ1160" s="48">
        <f t="shared" ca="1" si="2191"/>
        <v>0</v>
      </c>
      <c r="AK1160" s="48">
        <f t="shared" ca="1" si="2192"/>
        <v>0</v>
      </c>
      <c r="AL1160" s="48">
        <f t="shared" ca="1" si="2193"/>
        <v>0</v>
      </c>
      <c r="AM1160" s="48">
        <f t="shared" ca="1" si="2194"/>
        <v>0</v>
      </c>
      <c r="AN1160" s="48">
        <f t="shared" ca="1" si="2195"/>
        <v>0</v>
      </c>
      <c r="AO1160" s="48">
        <f t="shared" ca="1" si="2196"/>
        <v>0</v>
      </c>
      <c r="AQ1160" s="1">
        <v>20</v>
      </c>
      <c r="AR1160" s="13">
        <f t="shared" ref="AR1160:AR1166" ca="1" si="2200">AR1159+D1160</f>
        <v>0</v>
      </c>
      <c r="AS1160" s="13">
        <f ca="1">AS1159+F1158</f>
        <v>1</v>
      </c>
      <c r="AT1160" s="8">
        <v>2</v>
      </c>
      <c r="AU1160" s="16">
        <f ca="1">IF(AU1156&lt;AR1162,IF(AU1156&lt;AR1160,IF(AU1156&lt;AR1159,10,20),IF(AU1156&lt;AR1161,30,40)),IF(AU1156&lt;AR1164,IF(AU1156&lt;AR1163,50,60),IF(AU1156&lt;AR1165,70,80)))+IF(AU1157&lt;AS1162,IF(AU1157&lt;AS1160,IF(AU1157&lt;AS1159,1,2),IF(AU1157&lt;AS1161,3,4)),IF(AU1157&lt;AS1164,IF(AU1157&lt;AS1163,5,6),IF(AU1157&lt;AS1165,7,8)))</f>
        <v>81</v>
      </c>
      <c r="AV1160" s="16">
        <f ca="1">IF(AV1156&lt;AR1162,IF(AV1156&lt;AR1160,IF(AV1156&lt;AR1159,10,20),IF(AV1156&lt;AR1161,30,40)),IF(AV1156&lt;AR1164,IF(AV1156&lt;AR1163,50,60),IF(AV1156&lt;AR1165,70,80)))+IF(AV1157&lt;AS1162,IF(AV1157&lt;AS1160,IF(AV1157&lt;AS1159,1,2),IF(AV1157&lt;AS1161,3,4)),IF(AV1157&lt;AS1164,IF(AV1157&lt;AS1163,5,6),IF(AV1157&lt;AS1165,7,8)))</f>
        <v>81</v>
      </c>
      <c r="AW1160" s="16">
        <f ca="1">IF(AW1156&lt;AR1162,IF(AW1156&lt;AR1160,IF(AW1156&lt;AR1159,10,20),IF(AW1156&lt;AR1161,30,40)),IF(AW1156&lt;AR1164,IF(AW1156&lt;AR1163,50,60),IF(AW1156&lt;AR1165,70,80)))+IF(AW1157&lt;AS1162,IF(AW1157&lt;AS1160,IF(AW1157&lt;AS1159,1,2),IF(AW1157&lt;AS1161,3,4)),IF(AW1157&lt;AS1164,IF(AW1157&lt;AS1163,5,6),IF(AW1157&lt;AS1165,7,8)))</f>
        <v>81</v>
      </c>
      <c r="AX1160" s="16">
        <f ca="1">IF(AX1156&lt;AR1162,IF(AX1156&lt;AR1160,IF(AX1156&lt;AR1159,10,20),IF(AX1156&lt;AR1161,30,40)),IF(AX1156&lt;AR1164,IF(AX1156&lt;AR1163,50,60),IF(AX1156&lt;AR1165,70,80)))+IF(AX1157&lt;AS1162,IF(AX1157&lt;AS1160,IF(AX1157&lt;AS1159,1,2),IF(AX1157&lt;AS1161,3,4)),IF(AX1157&lt;AS1164,IF(AX1157&lt;AS1163,5,6),IF(AX1157&lt;AS1165,7,8)))</f>
        <v>81</v>
      </c>
      <c r="AY1160" s="16">
        <f ca="1">IF(AY1156&lt;AR1162,IF(AY1156&lt;AR1160,IF(AY1156&lt;AR1159,10,20),IF(AY1156&lt;AR1161,30,40)),IF(AY1156&lt;AR1164,IF(AY1156&lt;AR1163,50,60),IF(AY1156&lt;AR1165,70,80)))+IF(AY1157&lt;AS1162,IF(AY1157&lt;AS1160,IF(AY1157&lt;AS1159,1,2),IF(AY1157&lt;AS1161,3,4)),IF(AY1157&lt;AS1164,IF(AY1157&lt;AS1163,5,6),IF(AY1157&lt;AS1165,7,8)))</f>
        <v>81</v>
      </c>
      <c r="AZ1160" s="16">
        <f ca="1">IF(AZ1156&lt;AR1162,IF(AZ1156&lt;AR1160,IF(AZ1156&lt;AR1159,10,20),IF(AZ1156&lt;AR1161,30,40)),IF(AZ1156&lt;AR1164,IF(AZ1156&lt;AR1163,50,60),IF(AZ1156&lt;AR1165,70,80)))+IF(AZ1157&lt;AS1162,IF(AZ1157&lt;AS1160,IF(AZ1157&lt;AS1159,1,2),IF(AZ1157&lt;AS1161,3,4)),IF(AZ1157&lt;AS1164,IF(AZ1157&lt;AS1163,5,6),IF(AZ1157&lt;AS1165,7,8)))</f>
        <v>81</v>
      </c>
      <c r="BA1160" s="16">
        <f ca="1">IF(BA1156&lt;AR1162,IF(BA1156&lt;AR1160,IF(BA1156&lt;AR1159,10,20),IF(BA1156&lt;AR1161,30,40)),IF(BA1156&lt;AR1164,IF(BA1156&lt;AR1163,50,60),IF(BA1156&lt;AR1165,70,80)))+IF(BA1157&lt;AS1162,IF(BA1157&lt;AS1160,IF(BA1157&lt;AS1159,1,2),IF(BA1157&lt;AS1161,3,4)),IF(BA1157&lt;AS1164,IF(BA1157&lt;AS1163,5,6),IF(BA1157&lt;AS1165,7,8)))</f>
        <v>81</v>
      </c>
      <c r="BB1160" s="16">
        <f ca="1">IF(BB1156&lt;AR1162,IF(BB1156&lt;AR1160,IF(BB1156&lt;AR1159,10,20),IF(BB1156&lt;AR1161,30,40)),IF(BB1156&lt;AR1164,IF(BB1156&lt;AR1163,50,60),IF(BB1156&lt;AR1165,70,80)))+IF(BB1157&lt;AS1162,IF(BB1157&lt;AS1160,IF(BB1157&lt;AS1159,1,2),IF(BB1157&lt;AS1161,3,4)),IF(BB1157&lt;AS1164,IF(BB1157&lt;AS1163,5,6),IF(BB1157&lt;AS1165,7,8)))</f>
        <v>81</v>
      </c>
      <c r="BC1160" s="16">
        <f ca="1">IF(BC1156&lt;AR1162,IF(BC1156&lt;AR1160,IF(BC1156&lt;AR1159,10,20),IF(BC1156&lt;AR1161,30,40)),IF(BC1156&lt;AR1164,IF(BC1156&lt;AR1163,50,60),IF(BC1156&lt;AR1165,70,80)))+IF(BC1157&lt;AS1162,IF(BC1157&lt;AS1160,IF(BC1157&lt;AS1159,1,2),IF(BC1157&lt;AS1161,3,4)),IF(BC1157&lt;AS1164,IF(BC1157&lt;AS1163,5,6),IF(BC1157&lt;AS1165,7,8)))</f>
        <v>81</v>
      </c>
      <c r="BD1160" s="16">
        <f ca="1">IF(BD1156&lt;AR1162,IF(BD1156&lt;AR1160,IF(BD1156&lt;AR1159,10,20),IF(BD1156&lt;AR1161,30,40)),IF(BD1156&lt;AR1164,IF(BD1156&lt;AR1163,50,60),IF(BD1156&lt;AR1165,70,80)))+IF(BD1157&lt;AS1162,IF(BD1157&lt;AS1160,IF(BD1157&lt;AS1159,1,2),IF(BD1157&lt;AS1161,3,4)),IF(BD1157&lt;AS1164,IF(BD1157&lt;AS1163,5,6),IF(BD1157&lt;AS1165,7,8)))</f>
        <v>71</v>
      </c>
      <c r="BE1160" s="16">
        <f ca="1">IF(BE1156&lt;AR1162,IF(BE1156&lt;AR1160,IF(BE1156&lt;AR1159,10,20),IF(BE1156&lt;AR1161,30,40)),IF(BE1156&lt;AR1164,IF(BE1156&lt;AR1163,50,60),IF(BE1156&lt;AR1165,70,80)))+IF(BE1157&lt;AS1162,IF(BE1157&lt;AS1160,IF(BE1157&lt;AS1159,1,2),IF(BE1157&lt;AS1161,3,4)),IF(BE1157&lt;AS1164,IF(BE1157&lt;AS1163,5,6),IF(BE1157&lt;AS1165,7,8)))</f>
        <v>81</v>
      </c>
      <c r="BF1160" s="16">
        <f ca="1">IF(BF1156&lt;AR1162,IF(BF1156&lt;AR1160,IF(BF1156&lt;AR1159,10,20),IF(BF1156&lt;AR1161,30,40)),IF(BF1156&lt;AR1164,IF(BF1156&lt;AR1163,50,60),IF(BF1156&lt;AR1165,70,80)))+IF(BF1157&lt;AS1162,IF(BF1157&lt;AS1160,IF(BF1157&lt;AS1159,1,2),IF(BF1157&lt;AS1161,3,4)),IF(BF1157&lt;AS1164,IF(BF1157&lt;AS1163,5,6),IF(BF1157&lt;AS1165,7,8)))</f>
        <v>81</v>
      </c>
      <c r="BG1160" s="16">
        <f ca="1">IF(BG1156&lt;AR1162,IF(BG1156&lt;AR1160,IF(BG1156&lt;AR1159,10,20),IF(BG1156&lt;AR1161,30,40)),IF(BG1156&lt;AR1164,IF(BG1156&lt;AR1163,50,60),IF(BG1156&lt;AR1165,70,80)))+IF(BG1157&lt;AS1162,IF(BG1157&lt;AS1160,IF(BG1157&lt;AS1159,1,2),IF(BG1157&lt;AS1161,3,4)),IF(BG1157&lt;AS1164,IF(BG1157&lt;AS1163,5,6),IF(BG1157&lt;AS1165,7,8)))</f>
        <v>81</v>
      </c>
      <c r="BH1160" s="16">
        <f ca="1">IF(BH1156&lt;AR1162,IF(BH1156&lt;AR1160,IF(BH1156&lt;AR1159,10,20),IF(BH1156&lt;AR1161,30,40)),IF(BH1156&lt;AR1164,IF(BH1156&lt;AR1163,50,60),IF(BH1156&lt;AR1165,70,80)))+IF(BH1157&lt;AS1162,IF(BH1157&lt;AS1160,IF(BH1157&lt;AS1159,1,2),IF(BH1157&lt;AS1161,3,4)),IF(BH1157&lt;AS1164,IF(BH1157&lt;AS1163,5,6),IF(BH1157&lt;AS1165,7,8)))</f>
        <v>81</v>
      </c>
      <c r="BI1160" s="16">
        <f ca="1">IF(BI1156&lt;AR1162,IF(BI1156&lt;AR1160,IF(BI1156&lt;AR1159,10,20),IF(BI1156&lt;AR1161,30,40)),IF(BI1156&lt;AR1164,IF(BI1156&lt;AR1163,50,60),IF(BI1156&lt;AR1165,70,80)))+IF(BI1157&lt;AS1162,IF(BI1157&lt;AS1160,IF(BI1157&lt;AS1159,1,2),IF(BI1157&lt;AS1161,3,4)),IF(BI1157&lt;AS1164,IF(BI1157&lt;AS1163,5,6),IF(BI1157&lt;AS1165,7,8)))</f>
        <v>81</v>
      </c>
      <c r="BJ1160" s="16">
        <f ca="1">IF(BJ1156&lt;AR1162,IF(BJ1156&lt;AR1160,IF(BJ1156&lt;AR1159,10,20),IF(BJ1156&lt;AR1161,30,40)),IF(BJ1156&lt;AR1164,IF(BJ1156&lt;AR1163,50,60),IF(BJ1156&lt;AR1165,70,80)))+IF(BJ1157&lt;AS1162,IF(BJ1157&lt;AS1160,IF(BJ1157&lt;AS1159,1,2),IF(BJ1157&lt;AS1161,3,4)),IF(BJ1157&lt;AS1164,IF(BJ1157&lt;AS1163,5,6),IF(BJ1157&lt;AS1165,7,8)))</f>
        <v>81</v>
      </c>
      <c r="BK1160" s="16">
        <f ca="1">IF(BK1156&lt;AR1162,IF(BK1156&lt;AR1160,IF(BK1156&lt;AR1159,10,20),IF(BK1156&lt;AR1161,30,40)),IF(BK1156&lt;AR1164,IF(BK1156&lt;AR1163,50,60),IF(BK1156&lt;AR1165,70,80)))+IF(BK1157&lt;AS1162,IF(BK1157&lt;AS1160,IF(BK1157&lt;AS1159,1,2),IF(BK1157&lt;AS1161,3,4)),IF(BK1157&lt;AS1164,IF(BK1157&lt;AS1163,5,6),IF(BK1157&lt;AS1165,7,8)))</f>
        <v>81</v>
      </c>
      <c r="BL1160" s="16">
        <f ca="1">IF(BL1156&lt;AR1162,IF(BL1156&lt;AR1160,IF(BL1156&lt;AR1159,10,20),IF(BL1156&lt;AR1161,30,40)),IF(BL1156&lt;AR1164,IF(BL1156&lt;AR1163,50,60),IF(BL1156&lt;AR1165,70,80)))+IF(BL1157&lt;AS1162,IF(BL1157&lt;AS1160,IF(BL1157&lt;AS1159,1,2),IF(BL1157&lt;AS1161,3,4)),IF(BL1157&lt;AS1164,IF(BL1157&lt;AS1163,5,6),IF(BL1157&lt;AS1165,7,8)))</f>
        <v>81</v>
      </c>
      <c r="BM1160" s="16">
        <f ca="1">IF(BM1156&lt;AR1162,IF(BM1156&lt;AR1160,IF(BM1156&lt;AR1159,10,20),IF(BM1156&lt;AR1161,30,40)),IF(BM1156&lt;AR1164,IF(BM1156&lt;AR1163,50,60),IF(BM1156&lt;AR1165,70,80)))+IF(BM1157&lt;AS1162,IF(BM1157&lt;AS1160,IF(BM1157&lt;AS1159,1,2),IF(BM1157&lt;AS1161,3,4)),IF(BM1157&lt;AS1164,IF(BM1157&lt;AS1163,5,6),IF(BM1157&lt;AS1165,7,8)))</f>
        <v>81</v>
      </c>
      <c r="BN1160" s="16">
        <f ca="1">IF(BN1156&lt;AR1162,IF(BN1156&lt;AR1160,IF(BN1156&lt;AR1159,10,20),IF(BN1156&lt;AR1161,30,40)),IF(BN1156&lt;AR1164,IF(BN1156&lt;AR1163,50,60),IF(BN1156&lt;AR1165,70,80)))+IF(BN1157&lt;AS1162,IF(BN1157&lt;AS1160,IF(BN1157&lt;AS1159,1,2),IF(BN1157&lt;AS1161,3,4)),IF(BN1157&lt;AS1164,IF(BN1157&lt;AS1163,5,6),IF(BN1157&lt;AS1165,7,8)))</f>
        <v>81</v>
      </c>
      <c r="BO1160" s="16">
        <f ca="1">IF(BO1156&lt;AR1162,IF(BO1156&lt;AR1160,IF(BO1156&lt;AR1159,10,20),IF(BO1156&lt;AR1161,30,40)),IF(BO1156&lt;AR1164,IF(BO1156&lt;AR1163,50,60),IF(BO1156&lt;AR1165,70,80)))+IF(BO1157&lt;AS1162,IF(BO1157&lt;AS1160,IF(BO1157&lt;AS1159,1,2),IF(BO1157&lt;AS1161,3,4)),IF(BO1157&lt;AS1164,IF(BO1157&lt;AS1163,5,6),IF(BO1157&lt;AS1165,7,8)))</f>
        <v>81</v>
      </c>
      <c r="BP1160" s="16">
        <f ca="1">IF(BP1156&lt;AR1162,IF(BP1156&lt;AR1160,IF(BP1156&lt;AR1159,10,20),IF(BP1156&lt;AR1161,30,40)),IF(BP1156&lt;AR1164,IF(BP1156&lt;AR1163,50,60),IF(BP1156&lt;AR1165,70,80)))+IF(BP1157&lt;AS1162,IF(BP1157&lt;AS1160,IF(BP1157&lt;AS1159,1,2),IF(BP1157&lt;AS1161,3,4)),IF(BP1157&lt;AS1164,IF(BP1157&lt;AS1163,5,6),IF(BP1157&lt;AS1165,7,8)))</f>
        <v>81</v>
      </c>
      <c r="BQ1160" s="16">
        <f ca="1">IF(BQ1156&lt;AR1162,IF(BQ1156&lt;AR1160,IF(BQ1156&lt;AR1159,10,20),IF(BQ1156&lt;AR1161,30,40)),IF(BQ1156&lt;AR1164,IF(BQ1156&lt;AR1163,50,60),IF(BQ1156&lt;AR1165,70,80)))+IF(BQ1157&lt;AS1162,IF(BQ1157&lt;AS1160,IF(BQ1157&lt;AS1159,1,2),IF(BQ1157&lt;AS1161,3,4)),IF(BQ1157&lt;AS1164,IF(BQ1157&lt;AS1163,5,6),IF(BQ1157&lt;AS1165,7,8)))</f>
        <v>81</v>
      </c>
      <c r="BR1160" s="16">
        <f ca="1">IF(BR1156&lt;AR1162,IF(BR1156&lt;AR1160,IF(BR1156&lt;AR1159,10,20),IF(BR1156&lt;AR1161,30,40)),IF(BR1156&lt;AR1164,IF(BR1156&lt;AR1163,50,60),IF(BR1156&lt;AR1165,70,80)))+IF(BR1157&lt;AS1162,IF(BR1157&lt;AS1160,IF(BR1157&lt;AS1159,1,2),IF(BR1157&lt;AS1161,3,4)),IF(BR1157&lt;AS1164,IF(BR1157&lt;AS1163,5,6),IF(BR1157&lt;AS1165,7,8)))</f>
        <v>81</v>
      </c>
      <c r="BS1160" s="16">
        <f ca="1">IF(BS1156&lt;AR1162,IF(BS1156&lt;AR1160,IF(BS1156&lt;AR1159,10,20),IF(BS1156&lt;AR1161,30,40)),IF(BS1156&lt;AR1164,IF(BS1156&lt;AR1163,50,60),IF(BS1156&lt;AR1165,70,80)))+IF(BS1157&lt;AS1162,IF(BS1157&lt;AS1160,IF(BS1157&lt;AS1159,1,2),IF(BS1157&lt;AS1161,3,4)),IF(BS1157&lt;AS1164,IF(BS1157&lt;AS1163,5,6),IF(BS1157&lt;AS1165,7,8)))</f>
        <v>81</v>
      </c>
      <c r="BT1160" s="16">
        <f ca="1">IF(BT1156&lt;AR1162,IF(BT1156&lt;AR1160,IF(BT1156&lt;AR1159,10,20),IF(BT1156&lt;AR1161,30,40)),IF(BT1156&lt;AR1164,IF(BT1156&lt;AR1163,50,60),IF(BT1156&lt;AR1165,70,80)))+IF(BT1157&lt;AS1162,IF(BT1157&lt;AS1160,IF(BT1157&lt;AS1159,1,2),IF(BT1157&lt;AS1161,3,4)),IF(BT1157&lt;AS1164,IF(BT1157&lt;AS1163,5,6),IF(BT1157&lt;AS1165,7,8)))</f>
        <v>81</v>
      </c>
      <c r="BU1160" s="16">
        <f ca="1">IF(BU1156&lt;AR1162,IF(BU1156&lt;AR1160,IF(BU1156&lt;AR1159,10,20),IF(BU1156&lt;AR1161,30,40)),IF(BU1156&lt;AR1164,IF(BU1156&lt;AR1163,50,60),IF(BU1156&lt;AR1165,70,80)))+IF(BU1157&lt;AS1162,IF(BU1157&lt;AS1160,IF(BU1157&lt;AS1159,1,2),IF(BU1157&lt;AS1161,3,4)),IF(BU1157&lt;AS1164,IF(BU1157&lt;AS1163,5,6),IF(BU1157&lt;AS1165,7,8)))</f>
        <v>81</v>
      </c>
      <c r="BV1160" s="16">
        <f ca="1">IF(BV1156&lt;AR1162,IF(BV1156&lt;AR1160,IF(BV1156&lt;AR1159,10,20),IF(BV1156&lt;AR1161,30,40)),IF(BV1156&lt;AR1164,IF(BV1156&lt;AR1163,50,60),IF(BV1156&lt;AR1165,70,80)))+IF(BV1157&lt;AS1162,IF(BV1157&lt;AS1160,IF(BV1157&lt;AS1159,1,2),IF(BV1157&lt;AS1161,3,4)),IF(BV1157&lt;AS1164,IF(BV1157&lt;AS1163,5,6),IF(BV1157&lt;AS1165,7,8)))</f>
        <v>81</v>
      </c>
      <c r="BW1160" s="16">
        <f ca="1">IF(BW1156&lt;AR1162,IF(BW1156&lt;AR1160,IF(BW1156&lt;AR1159,10,20),IF(BW1156&lt;AR1161,30,40)),IF(BW1156&lt;AR1164,IF(BW1156&lt;AR1163,50,60),IF(BW1156&lt;AR1165,70,80)))+IF(BW1157&lt;AS1162,IF(BW1157&lt;AS1160,IF(BW1157&lt;AS1159,1,2),IF(BW1157&lt;AS1161,3,4)),IF(BW1157&lt;AS1164,IF(BW1157&lt;AS1163,5,6),IF(BW1157&lt;AS1165,7,8)))</f>
        <v>81</v>
      </c>
      <c r="BX1160" s="16">
        <f ca="1">IF(BX1156&lt;AR1162,IF(BX1156&lt;AR1160,IF(BX1156&lt;AR1159,10,20),IF(BX1156&lt;AR1161,30,40)),IF(BX1156&lt;AR1164,IF(BX1156&lt;AR1163,50,60),IF(BX1156&lt;AR1165,70,80)))+IF(BX1157&lt;AS1162,IF(BX1157&lt;AS1160,IF(BX1157&lt;AS1159,1,2),IF(BX1157&lt;AS1161,3,4)),IF(BX1157&lt;AS1164,IF(BX1157&lt;AS1163,5,6),IF(BX1157&lt;AS1165,7,8)))</f>
        <v>81</v>
      </c>
      <c r="BY1160" s="16">
        <f ca="1">IF(BY1156&lt;AR1162,IF(BY1156&lt;AR1160,IF(BY1156&lt;AR1159,10,20),IF(BY1156&lt;AR1161,30,40)),IF(BY1156&lt;AR1164,IF(BY1156&lt;AR1163,50,60),IF(BY1156&lt;AR1165,70,80)))+IF(BY1157&lt;AS1162,IF(BY1157&lt;AS1160,IF(BY1157&lt;AS1159,1,2),IF(BY1157&lt;AS1161,3,4)),IF(BY1157&lt;AS1164,IF(BY1157&lt;AS1163,5,6),IF(BY1157&lt;AS1165,7,8)))</f>
        <v>81</v>
      </c>
      <c r="BZ1160" s="16">
        <f ca="1">IF(BZ1156&lt;AR1162,IF(BZ1156&lt;AR1160,IF(BZ1156&lt;AR1159,10,20),IF(BZ1156&lt;AR1161,30,40)),IF(BZ1156&lt;AR1164,IF(BZ1156&lt;AR1163,50,60),IF(BZ1156&lt;AR1165,70,80)))+IF(BZ1157&lt;AS1162,IF(BZ1157&lt;AS1160,IF(BZ1157&lt;AS1159,1,2),IF(BZ1157&lt;AS1161,3,4)),IF(BZ1157&lt;AS1164,IF(BZ1157&lt;AS1163,5,6),IF(BZ1157&lt;AS1165,7,8)))</f>
        <v>81</v>
      </c>
      <c r="CA1160" s="16">
        <f ca="1">IF(CA1156&lt;AR1162,IF(CA1156&lt;AR1160,IF(CA1156&lt;AR1159,10,20),IF(CA1156&lt;AR1161,30,40)),IF(CA1156&lt;AR1164,IF(CA1156&lt;AR1163,50,60),IF(CA1156&lt;AR1165,70,80)))+IF(CA1157&lt;AS1162,IF(CA1157&lt;AS1160,IF(CA1157&lt;AS1159,1,2),IF(CA1157&lt;AS1161,3,4)),IF(CA1157&lt;AS1164,IF(CA1157&lt;AS1163,5,6),IF(CA1157&lt;AS1165,7,8)))</f>
        <v>81</v>
      </c>
      <c r="CB1160" s="16">
        <f ca="1">IF(CB1156&lt;AR1162,IF(CB1156&lt;AR1160,IF(CB1156&lt;AR1159,10,20),IF(CB1156&lt;AR1161,30,40)),IF(CB1156&lt;AR1164,IF(CB1156&lt;AR1163,50,60),IF(CB1156&lt;AR1165,70,80)))+IF(CB1157&lt;AS1162,IF(CB1157&lt;AS1160,IF(CB1157&lt;AS1159,1,2),IF(CB1157&lt;AS1161,3,4)),IF(CB1157&lt;AS1164,IF(CB1157&lt;AS1163,5,6),IF(CB1157&lt;AS1165,7,8)))</f>
        <v>81</v>
      </c>
      <c r="CC1160" s="16">
        <f ca="1">IF(CC1156&lt;AR1162,IF(CC1156&lt;AR1160,IF(CC1156&lt;AR1159,10,20),IF(CC1156&lt;AR1161,30,40)),IF(CC1156&lt;AR1164,IF(CC1156&lt;AR1163,50,60),IF(CC1156&lt;AR1165,70,80)))+IF(CC1157&lt;AS1162,IF(CC1157&lt;AS1160,IF(CC1157&lt;AS1159,1,2),IF(CC1157&lt;AS1161,3,4)),IF(CC1157&lt;AS1164,IF(CC1157&lt;AS1163,5,6),IF(CC1157&lt;AS1165,7,8)))</f>
        <v>81</v>
      </c>
      <c r="CD1160" s="16">
        <f ca="1">IF(CD1156&lt;AR1162,IF(CD1156&lt;AR1160,IF(CD1156&lt;AR1159,10,20),IF(CD1156&lt;AR1161,30,40)),IF(CD1156&lt;AR1164,IF(CD1156&lt;AR1163,50,60),IF(CD1156&lt;AR1165,70,80)))+IF(CD1157&lt;AS1162,IF(CD1157&lt;AS1160,IF(CD1157&lt;AS1159,1,2),IF(CD1157&lt;AS1161,3,4)),IF(CD1157&lt;AS1164,IF(CD1157&lt;AS1163,5,6),IF(CD1157&lt;AS1165,7,8)))</f>
        <v>81</v>
      </c>
      <c r="CE1160" s="16">
        <f ca="1">IF(CE1156&lt;AR1162,IF(CE1156&lt;AR1160,IF(CE1156&lt;AR1159,10,20),IF(CE1156&lt;AR1161,30,40)),IF(CE1156&lt;AR1164,IF(CE1156&lt;AR1163,50,60),IF(CE1156&lt;AR1165,70,80)))+IF(CE1157&lt;AS1162,IF(CE1157&lt;AS1160,IF(CE1157&lt;AS1159,1,2),IF(CE1157&lt;AS1161,3,4)),IF(CE1157&lt;AS1164,IF(CE1157&lt;AS1163,5,6),IF(CE1157&lt;AS1165,7,8)))</f>
        <v>71</v>
      </c>
      <c r="CF1160" s="16">
        <f ca="1">IF(CF1156&lt;AR1162,IF(CF1156&lt;AR1160,IF(CF1156&lt;AR1159,10,20),IF(CF1156&lt;AR1161,30,40)),IF(CF1156&lt;AR1164,IF(CF1156&lt;AR1163,50,60),IF(CF1156&lt;AR1165,70,80)))+IF(CF1157&lt;AS1162,IF(CF1157&lt;AS1160,IF(CF1157&lt;AS1159,1,2),IF(CF1157&lt;AS1161,3,4)),IF(CF1157&lt;AS1164,IF(CF1157&lt;AS1163,5,6),IF(CF1157&lt;AS1165,7,8)))</f>
        <v>81</v>
      </c>
      <c r="CG1160" s="16">
        <f ca="1">IF(CG1156&lt;AR1162,IF(CG1156&lt;AR1160,IF(CG1156&lt;AR1159,10,20),IF(CG1156&lt;AR1161,30,40)),IF(CG1156&lt;AR1164,IF(CG1156&lt;AR1163,50,60),IF(CG1156&lt;AR1165,70,80)))+IF(CG1157&lt;AS1162,IF(CG1157&lt;AS1160,IF(CG1157&lt;AS1159,1,2),IF(CG1157&lt;AS1161,3,4)),IF(CG1157&lt;AS1164,IF(CG1157&lt;AS1163,5,6),IF(CG1157&lt;AS1165,7,8)))</f>
        <v>81</v>
      </c>
      <c r="CH1160" s="16">
        <f ca="1">IF(CH1156&lt;AR1162,IF(CH1156&lt;AR1160,IF(CH1156&lt;AR1159,10,20),IF(CH1156&lt;AR1161,30,40)),IF(CH1156&lt;AR1164,IF(CH1156&lt;AR1163,50,60),IF(CH1156&lt;AR1165,70,80)))+IF(CH1157&lt;AS1162,IF(CH1157&lt;AS1160,IF(CH1157&lt;AS1159,1,2),IF(CH1157&lt;AS1161,3,4)),IF(CH1157&lt;AS1164,IF(CH1157&lt;AS1163,5,6),IF(CH1157&lt;AS1165,7,8)))</f>
        <v>81</v>
      </c>
      <c r="CI1160" s="16">
        <f ca="1">IF(CI1156&lt;AR1162,IF(CI1156&lt;AR1160,IF(CI1156&lt;AR1159,10,20),IF(CI1156&lt;AR1161,30,40)),IF(CI1156&lt;AR1164,IF(CI1156&lt;AR1163,50,60),IF(CI1156&lt;AR1165,70,80)))+IF(CI1157&lt;AS1162,IF(CI1157&lt;AS1160,IF(CI1157&lt;AS1159,1,2),IF(CI1157&lt;AS1161,3,4)),IF(CI1157&lt;AS1164,IF(CI1157&lt;AS1163,5,6),IF(CI1157&lt;AS1165,7,8)))</f>
        <v>71</v>
      </c>
      <c r="CJ1160" s="16">
        <f ca="1">IF(CJ1156&lt;AR1162,IF(CJ1156&lt;AR1160,IF(CJ1156&lt;AR1159,10,20),IF(CJ1156&lt;AR1161,30,40)),IF(CJ1156&lt;AR1164,IF(CJ1156&lt;AR1163,50,60),IF(CJ1156&lt;AR1165,70,80)))+IF(CJ1157&lt;AS1162,IF(CJ1157&lt;AS1160,IF(CJ1157&lt;AS1159,1,2),IF(CJ1157&lt;AS1161,3,4)),IF(CJ1157&lt;AS1164,IF(CJ1157&lt;AS1163,5,6),IF(CJ1157&lt;AS1165,7,8)))</f>
        <v>81</v>
      </c>
      <c r="CK1160" s="16">
        <f ca="1">IF(CK1156&lt;AR1162,IF(CK1156&lt;AR1160,IF(CK1156&lt;AR1159,10,20),IF(CK1156&lt;AR1161,30,40)),IF(CK1156&lt;AR1164,IF(CK1156&lt;AR1163,50,60),IF(CK1156&lt;AR1165,70,80)))+IF(CK1157&lt;AS1162,IF(CK1157&lt;AS1160,IF(CK1157&lt;AS1159,1,2),IF(CK1157&lt;AS1161,3,4)),IF(CK1157&lt;AS1164,IF(CK1157&lt;AS1163,5,6),IF(CK1157&lt;AS1165,7,8)))</f>
        <v>71</v>
      </c>
      <c r="CL1160" s="16">
        <f ca="1">IF(CL1156&lt;AR1162,IF(CL1156&lt;AR1160,IF(CL1156&lt;AR1159,10,20),IF(CL1156&lt;AR1161,30,40)),IF(CL1156&lt;AR1164,IF(CL1156&lt;AR1163,50,60),IF(CL1156&lt;AR1165,70,80)))+IF(CL1157&lt;AS1162,IF(CL1157&lt;AS1160,IF(CL1157&lt;AS1159,1,2),IF(CL1157&lt;AS1161,3,4)),IF(CL1157&lt;AS1164,IF(CL1157&lt;AS1163,5,6),IF(CL1157&lt;AS1165,7,8)))</f>
        <v>81</v>
      </c>
      <c r="CM1160" s="16">
        <f ca="1">IF(CM1156&lt;AR1162,IF(CM1156&lt;AR1160,IF(CM1156&lt;AR1159,10,20),IF(CM1156&lt;AR1161,30,40)),IF(CM1156&lt;AR1164,IF(CM1156&lt;AR1163,50,60),IF(CM1156&lt;AR1165,70,80)))+IF(CM1157&lt;AS1162,IF(CM1157&lt;AS1160,IF(CM1157&lt;AS1159,1,2),IF(CM1157&lt;AS1161,3,4)),IF(CM1157&lt;AS1164,IF(CM1157&lt;AS1163,5,6),IF(CM1157&lt;AS1165,7,8)))</f>
        <v>81</v>
      </c>
      <c r="CN1160" s="16">
        <f ca="1">IF(CN1156&lt;AR1162,IF(CN1156&lt;AR1160,IF(CN1156&lt;AR1159,10,20),IF(CN1156&lt;AR1161,30,40)),IF(CN1156&lt;AR1164,IF(CN1156&lt;AR1163,50,60),IF(CN1156&lt;AR1165,70,80)))+IF(CN1157&lt;AS1162,IF(CN1157&lt;AS1160,IF(CN1157&lt;AS1159,1,2),IF(CN1157&lt;AS1161,3,4)),IF(CN1157&lt;AS1164,IF(CN1157&lt;AS1163,5,6),IF(CN1157&lt;AS1165,7,8)))</f>
        <v>81</v>
      </c>
      <c r="CO1160" s="16">
        <f ca="1">IF(CO1156&lt;AR1162,IF(CO1156&lt;AR1160,IF(CO1156&lt;AR1159,10,20),IF(CO1156&lt;AR1161,30,40)),IF(CO1156&lt;AR1164,IF(CO1156&lt;AR1163,50,60),IF(CO1156&lt;AR1165,70,80)))+IF(CO1157&lt;AS1162,IF(CO1157&lt;AS1160,IF(CO1157&lt;AS1159,1,2),IF(CO1157&lt;AS1161,3,4)),IF(CO1157&lt;AS1164,IF(CO1157&lt;AS1163,5,6),IF(CO1157&lt;AS1165,7,8)))</f>
        <v>81</v>
      </c>
      <c r="CP1160" s="16">
        <f ca="1">IF(CP1156&lt;AR1162,IF(CP1156&lt;AR1160,IF(CP1156&lt;AR1159,10,20),IF(CP1156&lt;AR1161,30,40)),IF(CP1156&lt;AR1164,IF(CP1156&lt;AR1163,50,60),IF(CP1156&lt;AR1165,70,80)))+IF(CP1157&lt;AS1162,IF(CP1157&lt;AS1160,IF(CP1157&lt;AS1159,1,2),IF(CP1157&lt;AS1161,3,4)),IF(CP1157&lt;AS1164,IF(CP1157&lt;AS1163,5,6),IF(CP1157&lt;AS1165,7,8)))</f>
        <v>81</v>
      </c>
      <c r="CQ1160" s="16">
        <f ca="1">IF(CQ1156&lt;AR1162,IF(CQ1156&lt;AR1160,IF(CQ1156&lt;AR1159,10,20),IF(CQ1156&lt;AR1161,30,40)),IF(CQ1156&lt;AR1164,IF(CQ1156&lt;AR1163,50,60),IF(CQ1156&lt;AR1165,70,80)))+IF(CQ1157&lt;AS1162,IF(CQ1157&lt;AS1160,IF(CQ1157&lt;AS1159,1,2),IF(CQ1157&lt;AS1161,3,4)),IF(CQ1157&lt;AS1164,IF(CQ1157&lt;AS1163,5,6),IF(CQ1157&lt;AS1165,7,8)))</f>
        <v>81</v>
      </c>
      <c r="CR1160" s="16">
        <f ca="1">IF(CR1156&lt;AR1162,IF(CR1156&lt;AR1160,IF(CR1156&lt;AR1159,10,20),IF(CR1156&lt;AR1161,30,40)),IF(CR1156&lt;AR1164,IF(CR1156&lt;AR1163,50,60),IF(CR1156&lt;AR1165,70,80)))+IF(CR1157&lt;AS1162,IF(CR1157&lt;AS1160,IF(CR1157&lt;AS1159,1,2),IF(CR1157&lt;AS1161,3,4)),IF(CR1157&lt;AS1164,IF(CR1157&lt;AS1163,5,6),IF(CR1157&lt;AS1165,7,8)))</f>
        <v>71</v>
      </c>
    </row>
    <row r="1161" spans="1:96" x14ac:dyDescent="0.35">
      <c r="A1161" s="23"/>
      <c r="B1161" s="38">
        <v>3.125E-2</v>
      </c>
      <c r="C1161" s="49">
        <v>30</v>
      </c>
      <c r="D1161" s="26">
        <f ca="1">AE1148/AE1154</f>
        <v>0</v>
      </c>
      <c r="E1161" s="19">
        <f ca="1">COUNTIF(AU1160:CR1163,31)</f>
        <v>0</v>
      </c>
      <c r="F1161" s="19">
        <f ca="1">COUNTIF(AU1160:CR1163,32)</f>
        <v>0</v>
      </c>
      <c r="G1161" s="19">
        <f ca="1">COUNTIF(AU1160:CR1163,33)</f>
        <v>0</v>
      </c>
      <c r="H1161" s="19">
        <f ca="1">COUNTIF(AU1160:CR1163,34)</f>
        <v>0</v>
      </c>
      <c r="I1161" s="19">
        <f ca="1">COUNTIF(AU1160:CR1163,35)</f>
        <v>0</v>
      </c>
      <c r="J1161" s="19">
        <f ca="1">COUNTIF(AU1160:CR1163,36)</f>
        <v>0</v>
      </c>
      <c r="K1161" s="19">
        <f ca="1">COUNTIF(AU1160:CR1163,37)</f>
        <v>0</v>
      </c>
      <c r="L1161" s="19">
        <f ca="1">COUNTIF(AU1160:CR1163,38)</f>
        <v>0</v>
      </c>
      <c r="N1161" s="45">
        <f ca="1">ROUNDDOWN(E1161*$AK$17+RAND(),0)</f>
        <v>0</v>
      </c>
      <c r="O1161" s="45">
        <f ca="1">ROUNDDOWN(F1161*$AL$17+RAND(),0)</f>
        <v>0</v>
      </c>
      <c r="P1161" s="45">
        <f ca="1">ROUNDDOWN(G1161*$AM$17+RAND(),0)</f>
        <v>0</v>
      </c>
      <c r="Q1161" s="45">
        <f ca="1">ROUNDDOWN(H1161*$AN$17+RAND(),0)</f>
        <v>0</v>
      </c>
      <c r="R1161" s="45">
        <f ca="1">ROUNDDOWN(I1161*$AO$17+RAND(),0)</f>
        <v>0</v>
      </c>
      <c r="S1161" s="45">
        <f ca="1">ROUNDDOWN(J1161*$AP$17+RAND(),0)</f>
        <v>0</v>
      </c>
      <c r="T1161" s="45">
        <f ca="1">ROUNDDOWN(K1161*$AQ$17+RAND(),0)</f>
        <v>0</v>
      </c>
      <c r="U1161" s="45">
        <f ca="1">ROUNDDOWN(L1161*$AR$17+RAND(),0)</f>
        <v>0</v>
      </c>
      <c r="W1161" s="47">
        <f t="shared" ca="1" si="2197"/>
        <v>0</v>
      </c>
      <c r="X1161" s="47">
        <f t="shared" ca="1" si="2183"/>
        <v>0</v>
      </c>
      <c r="Y1161" s="47">
        <f t="shared" ca="1" si="2184"/>
        <v>0</v>
      </c>
      <c r="Z1161" s="47">
        <f t="shared" ca="1" si="2185"/>
        <v>0</v>
      </c>
      <c r="AA1161" s="47">
        <f t="shared" ca="1" si="2186"/>
        <v>0</v>
      </c>
      <c r="AB1161" s="47">
        <f t="shared" ca="1" si="2187"/>
        <v>0</v>
      </c>
      <c r="AC1161" s="47">
        <f t="shared" ca="1" si="2188"/>
        <v>0</v>
      </c>
      <c r="AD1161" s="47">
        <f t="shared" ca="1" si="2189"/>
        <v>0</v>
      </c>
      <c r="AE1161" s="21">
        <f t="shared" ca="1" si="2198"/>
        <v>0</v>
      </c>
      <c r="AH1161" s="48">
        <f t="shared" ca="1" si="2199"/>
        <v>0</v>
      </c>
      <c r="AI1161" s="48">
        <f t="shared" ca="1" si="2190"/>
        <v>0</v>
      </c>
      <c r="AJ1161" s="48">
        <f t="shared" ca="1" si="2191"/>
        <v>0</v>
      </c>
      <c r="AK1161" s="48">
        <f t="shared" ca="1" si="2192"/>
        <v>0</v>
      </c>
      <c r="AL1161" s="48">
        <f t="shared" ca="1" si="2193"/>
        <v>0</v>
      </c>
      <c r="AM1161" s="48">
        <f t="shared" ca="1" si="2194"/>
        <v>0</v>
      </c>
      <c r="AN1161" s="48">
        <f t="shared" ca="1" si="2195"/>
        <v>0</v>
      </c>
      <c r="AO1161" s="48">
        <f t="shared" ca="1" si="2196"/>
        <v>0</v>
      </c>
      <c r="AQ1161" s="1">
        <v>30</v>
      </c>
      <c r="AR1161" s="13">
        <f t="shared" ca="1" si="2200"/>
        <v>0</v>
      </c>
      <c r="AS1161" s="13">
        <f ca="1">AS1160+G1158</f>
        <v>1</v>
      </c>
      <c r="AT1161" s="8">
        <v>3</v>
      </c>
      <c r="AU1161" s="16">
        <f ca="1">IF(AU1158&lt;AR1162,IF(AU1158&lt;AR1160,IF(AU1158&lt;AR1159,10,20),IF(AU1158&lt;AR1161,30,40)),IF(AU1158&lt;AR1164,IF(AU1158&lt;AR1163,50,60),IF(AU1158&lt;AR1165,70,80)))+IF(AU1159&lt;AS1162,IF(AU1159&lt;AS1160,IF(AU1159&lt;AS1159,1,2),IF(AU1159&lt;AS1161,3,4)),IF(AU1159&lt;AS1164,IF(AU1159&lt;AS1163,5,6),IF(AU1159&lt;AS1165,7,8)))</f>
        <v>81</v>
      </c>
      <c r="AV1161" s="16">
        <f ca="1">IF(AV1158&lt;AR1162,IF(AV1158&lt;AR1160,IF(AV1158&lt;AR1159,10,20),IF(AV1158&lt;AR1161,30,40)),IF(AV1158&lt;AR1164,IF(AV1158&lt;AR1163,50,60),IF(AV1158&lt;AR1165,70,80)))+IF(AV1159&lt;AS1162,IF(AV1159&lt;AS1160,IF(AV1159&lt;AS1159,1,2),IF(AV1159&lt;AS1161,3,4)),IF(AV1159&lt;AS1164,IF(AV1159&lt;AS1163,5,6),IF(AV1159&lt;AS1165,7,8)))</f>
        <v>81</v>
      </c>
      <c r="AW1161" s="16">
        <f ca="1">IF(AW1158&lt;AR1162,IF(AW1158&lt;AR1160,IF(AW1158&lt;AR1159,10,20),IF(AW1158&lt;AR1161,30,40)),IF(AW1158&lt;AR1164,IF(AW1158&lt;AR1163,50,60),IF(AW1158&lt;AR1165,70,80)))+IF(AW1159&lt;AS1162,IF(AW1159&lt;AS1160,IF(AW1159&lt;AS1159,1,2),IF(AW1159&lt;AS1161,3,4)),IF(AW1159&lt;AS1164,IF(AW1159&lt;AS1163,5,6),IF(AW1159&lt;AS1165,7,8)))</f>
        <v>81</v>
      </c>
      <c r="AX1161" s="16">
        <f ca="1">IF(AX1158&lt;AR1162,IF(AX1158&lt;AR1160,IF(AX1158&lt;AR1159,10,20),IF(AX1158&lt;AR1161,30,40)),IF(AX1158&lt;AR1164,IF(AX1158&lt;AR1163,50,60),IF(AX1158&lt;AR1165,70,80)))+IF(AX1159&lt;AS1162,IF(AX1159&lt;AS1160,IF(AX1159&lt;AS1159,1,2),IF(AX1159&lt;AS1161,3,4)),IF(AX1159&lt;AS1164,IF(AX1159&lt;AS1163,5,6),IF(AX1159&lt;AS1165,7,8)))</f>
        <v>81</v>
      </c>
      <c r="AY1161" s="16">
        <f ca="1">IF(AY1158&lt;AR1162,IF(AY1158&lt;AR1160,IF(AY1158&lt;AR1159,10,20),IF(AY1158&lt;AR1161,30,40)),IF(AY1158&lt;AR1164,IF(AY1158&lt;AR1163,50,60),IF(AY1158&lt;AR1165,70,80)))+IF(AY1159&lt;AS1162,IF(AY1159&lt;AS1160,IF(AY1159&lt;AS1159,1,2),IF(AY1159&lt;AS1161,3,4)),IF(AY1159&lt;AS1164,IF(AY1159&lt;AS1163,5,6),IF(AY1159&lt;AS1165,7,8)))</f>
        <v>81</v>
      </c>
      <c r="AZ1161" s="16">
        <f ca="1">IF(AZ1158&lt;AR1162,IF(AZ1158&lt;AR1160,IF(AZ1158&lt;AR1159,10,20),IF(AZ1158&lt;AR1161,30,40)),IF(AZ1158&lt;AR1164,IF(AZ1158&lt;AR1163,50,60),IF(AZ1158&lt;AR1165,70,80)))+IF(AZ1159&lt;AS1162,IF(AZ1159&lt;AS1160,IF(AZ1159&lt;AS1159,1,2),IF(AZ1159&lt;AS1161,3,4)),IF(AZ1159&lt;AS1164,IF(AZ1159&lt;AS1163,5,6),IF(AZ1159&lt;AS1165,7,8)))</f>
        <v>81</v>
      </c>
      <c r="BA1161" s="16">
        <f ca="1">IF(BA1158&lt;AR1162,IF(BA1158&lt;AR1160,IF(BA1158&lt;AR1159,10,20),IF(BA1158&lt;AR1161,30,40)),IF(BA1158&lt;AR1164,IF(BA1158&lt;AR1163,50,60),IF(BA1158&lt;AR1165,70,80)))+IF(BA1159&lt;AS1162,IF(BA1159&lt;AS1160,IF(BA1159&lt;AS1159,1,2),IF(BA1159&lt;AS1161,3,4)),IF(BA1159&lt;AS1164,IF(BA1159&lt;AS1163,5,6),IF(BA1159&lt;AS1165,7,8)))</f>
        <v>81</v>
      </c>
      <c r="BB1161" s="16">
        <f ca="1">IF(BB1158&lt;AR1162,IF(BB1158&lt;AR1160,IF(BB1158&lt;AR1159,10,20),IF(BB1158&lt;AR1161,30,40)),IF(BB1158&lt;AR1164,IF(BB1158&lt;AR1163,50,60),IF(BB1158&lt;AR1165,70,80)))+IF(BB1159&lt;AS1162,IF(BB1159&lt;AS1160,IF(BB1159&lt;AS1159,1,2),IF(BB1159&lt;AS1161,3,4)),IF(BB1159&lt;AS1164,IF(BB1159&lt;AS1163,5,6),IF(BB1159&lt;AS1165,7,8)))</f>
        <v>81</v>
      </c>
      <c r="BC1161" s="16">
        <f ca="1">IF(BC1158&lt;AR1162,IF(BC1158&lt;AR1160,IF(BC1158&lt;AR1159,10,20),IF(BC1158&lt;AR1161,30,40)),IF(BC1158&lt;AR1164,IF(BC1158&lt;AR1163,50,60),IF(BC1158&lt;AR1165,70,80)))+IF(BC1159&lt;AS1162,IF(BC1159&lt;AS1160,IF(BC1159&lt;AS1159,1,2),IF(BC1159&lt;AS1161,3,4)),IF(BC1159&lt;AS1164,IF(BC1159&lt;AS1163,5,6),IF(BC1159&lt;AS1165,7,8)))</f>
        <v>81</v>
      </c>
      <c r="BD1161" s="16">
        <f ca="1">IF(BD1158&lt;AR1162,IF(BD1158&lt;AR1160,IF(BD1158&lt;AR1159,10,20),IF(BD1158&lt;AR1161,30,40)),IF(BD1158&lt;AR1164,IF(BD1158&lt;AR1163,50,60),IF(BD1158&lt;AR1165,70,80)))+IF(BD1159&lt;AS1162,IF(BD1159&lt;AS1160,IF(BD1159&lt;AS1159,1,2),IF(BD1159&lt;AS1161,3,4)),IF(BD1159&lt;AS1164,IF(BD1159&lt;AS1163,5,6),IF(BD1159&lt;AS1165,7,8)))</f>
        <v>81</v>
      </c>
      <c r="BE1161" s="16">
        <f ca="1">IF(BE1158&lt;AR1162,IF(BE1158&lt;AR1160,IF(BE1158&lt;AR1159,10,20),IF(BE1158&lt;AR1161,30,40)),IF(BE1158&lt;AR1164,IF(BE1158&lt;AR1163,50,60),IF(BE1158&lt;AR1165,70,80)))+IF(BE1159&lt;AS1162,IF(BE1159&lt;AS1160,IF(BE1159&lt;AS1159,1,2),IF(BE1159&lt;AS1161,3,4)),IF(BE1159&lt;AS1164,IF(BE1159&lt;AS1163,5,6),IF(BE1159&lt;AS1165,7,8)))</f>
        <v>81</v>
      </c>
      <c r="BF1161" s="16">
        <f ca="1">IF(BF1158&lt;AR1162,IF(BF1158&lt;AR1160,IF(BF1158&lt;AR1159,10,20),IF(BF1158&lt;AR1161,30,40)),IF(BF1158&lt;AR1164,IF(BF1158&lt;AR1163,50,60),IF(BF1158&lt;AR1165,70,80)))+IF(BF1159&lt;AS1162,IF(BF1159&lt;AS1160,IF(BF1159&lt;AS1159,1,2),IF(BF1159&lt;AS1161,3,4)),IF(BF1159&lt;AS1164,IF(BF1159&lt;AS1163,5,6),IF(BF1159&lt;AS1165,7,8)))</f>
        <v>81</v>
      </c>
      <c r="BG1161" s="16">
        <f ca="1">IF(BG1158&lt;AR1162,IF(BG1158&lt;AR1160,IF(BG1158&lt;AR1159,10,20),IF(BG1158&lt;AR1161,30,40)),IF(BG1158&lt;AR1164,IF(BG1158&lt;AR1163,50,60),IF(BG1158&lt;AR1165,70,80)))+IF(BG1159&lt;AS1162,IF(BG1159&lt;AS1160,IF(BG1159&lt;AS1159,1,2),IF(BG1159&lt;AS1161,3,4)),IF(BG1159&lt;AS1164,IF(BG1159&lt;AS1163,5,6),IF(BG1159&lt;AS1165,7,8)))</f>
        <v>81</v>
      </c>
      <c r="BH1161" s="16">
        <f ca="1">IF(BH1158&lt;AR1162,IF(BH1158&lt;AR1160,IF(BH1158&lt;AR1159,10,20),IF(BH1158&lt;AR1161,30,40)),IF(BH1158&lt;AR1164,IF(BH1158&lt;AR1163,50,60),IF(BH1158&lt;AR1165,70,80)))+IF(BH1159&lt;AS1162,IF(BH1159&lt;AS1160,IF(BH1159&lt;AS1159,1,2),IF(BH1159&lt;AS1161,3,4)),IF(BH1159&lt;AS1164,IF(BH1159&lt;AS1163,5,6),IF(BH1159&lt;AS1165,7,8)))</f>
        <v>81</v>
      </c>
      <c r="BI1161" s="16">
        <f ca="1">IF(BI1158&lt;AR1162,IF(BI1158&lt;AR1160,IF(BI1158&lt;AR1159,10,20),IF(BI1158&lt;AR1161,30,40)),IF(BI1158&lt;AR1164,IF(BI1158&lt;AR1163,50,60),IF(BI1158&lt;AR1165,70,80)))+IF(BI1159&lt;AS1162,IF(BI1159&lt;AS1160,IF(BI1159&lt;AS1159,1,2),IF(BI1159&lt;AS1161,3,4)),IF(BI1159&lt;AS1164,IF(BI1159&lt;AS1163,5,6),IF(BI1159&lt;AS1165,7,8)))</f>
        <v>81</v>
      </c>
      <c r="BJ1161" s="16">
        <f ca="1">IF(BJ1158&lt;AR1162,IF(BJ1158&lt;AR1160,IF(BJ1158&lt;AR1159,10,20),IF(BJ1158&lt;AR1161,30,40)),IF(BJ1158&lt;AR1164,IF(BJ1158&lt;AR1163,50,60),IF(BJ1158&lt;AR1165,70,80)))+IF(BJ1159&lt;AS1162,IF(BJ1159&lt;AS1160,IF(BJ1159&lt;AS1159,1,2),IF(BJ1159&lt;AS1161,3,4)),IF(BJ1159&lt;AS1164,IF(BJ1159&lt;AS1163,5,6),IF(BJ1159&lt;AS1165,7,8)))</f>
        <v>81</v>
      </c>
      <c r="BK1161" s="16">
        <f ca="1">IF(BK1158&lt;AR1162,IF(BK1158&lt;AR1160,IF(BK1158&lt;AR1159,10,20),IF(BK1158&lt;AR1161,30,40)),IF(BK1158&lt;AR1164,IF(BK1158&lt;AR1163,50,60),IF(BK1158&lt;AR1165,70,80)))+IF(BK1159&lt;AS1162,IF(BK1159&lt;AS1160,IF(BK1159&lt;AS1159,1,2),IF(BK1159&lt;AS1161,3,4)),IF(BK1159&lt;AS1164,IF(BK1159&lt;AS1163,5,6),IF(BK1159&lt;AS1165,7,8)))</f>
        <v>81</v>
      </c>
      <c r="BL1161" s="16">
        <f ca="1">IF(BL1158&lt;AR1162,IF(BL1158&lt;AR1160,IF(BL1158&lt;AR1159,10,20),IF(BL1158&lt;AR1161,30,40)),IF(BL1158&lt;AR1164,IF(BL1158&lt;AR1163,50,60),IF(BL1158&lt;AR1165,70,80)))+IF(BL1159&lt;AS1162,IF(BL1159&lt;AS1160,IF(BL1159&lt;AS1159,1,2),IF(BL1159&lt;AS1161,3,4)),IF(BL1159&lt;AS1164,IF(BL1159&lt;AS1163,5,6),IF(BL1159&lt;AS1165,7,8)))</f>
        <v>81</v>
      </c>
      <c r="BM1161" s="16">
        <f ca="1">IF(BM1158&lt;AR1162,IF(BM1158&lt;AR1160,IF(BM1158&lt;AR1159,10,20),IF(BM1158&lt;AR1161,30,40)),IF(BM1158&lt;AR1164,IF(BM1158&lt;AR1163,50,60),IF(BM1158&lt;AR1165,70,80)))+IF(BM1159&lt;AS1162,IF(BM1159&lt;AS1160,IF(BM1159&lt;AS1159,1,2),IF(BM1159&lt;AS1161,3,4)),IF(BM1159&lt;AS1164,IF(BM1159&lt;AS1163,5,6),IF(BM1159&lt;AS1165,7,8)))</f>
        <v>81</v>
      </c>
      <c r="BN1161" s="16">
        <f ca="1">IF(BN1158&lt;AR1162,IF(BN1158&lt;AR1160,IF(BN1158&lt;AR1159,10,20),IF(BN1158&lt;AR1161,30,40)),IF(BN1158&lt;AR1164,IF(BN1158&lt;AR1163,50,60),IF(BN1158&lt;AR1165,70,80)))+IF(BN1159&lt;AS1162,IF(BN1159&lt;AS1160,IF(BN1159&lt;AS1159,1,2),IF(BN1159&lt;AS1161,3,4)),IF(BN1159&lt;AS1164,IF(BN1159&lt;AS1163,5,6),IF(BN1159&lt;AS1165,7,8)))</f>
        <v>81</v>
      </c>
      <c r="BO1161" s="16">
        <f ca="1">IF(BO1158&lt;AR1162,IF(BO1158&lt;AR1160,IF(BO1158&lt;AR1159,10,20),IF(BO1158&lt;AR1161,30,40)),IF(BO1158&lt;AR1164,IF(BO1158&lt;AR1163,50,60),IF(BO1158&lt;AR1165,70,80)))+IF(BO1159&lt;AS1162,IF(BO1159&lt;AS1160,IF(BO1159&lt;AS1159,1,2),IF(BO1159&lt;AS1161,3,4)),IF(BO1159&lt;AS1164,IF(BO1159&lt;AS1163,5,6),IF(BO1159&lt;AS1165,7,8)))</f>
        <v>81</v>
      </c>
      <c r="BP1161" s="16">
        <f ca="1">IF(BP1158&lt;AR1162,IF(BP1158&lt;AR1160,IF(BP1158&lt;AR1159,10,20),IF(BP1158&lt;AR1161,30,40)),IF(BP1158&lt;AR1164,IF(BP1158&lt;AR1163,50,60),IF(BP1158&lt;AR1165,70,80)))+IF(BP1159&lt;AS1162,IF(BP1159&lt;AS1160,IF(BP1159&lt;AS1159,1,2),IF(BP1159&lt;AS1161,3,4)),IF(BP1159&lt;AS1164,IF(BP1159&lt;AS1163,5,6),IF(BP1159&lt;AS1165,7,8)))</f>
        <v>81</v>
      </c>
      <c r="BQ1161" s="16">
        <f ca="1">IF(BQ1158&lt;AR1162,IF(BQ1158&lt;AR1160,IF(BQ1158&lt;AR1159,10,20),IF(BQ1158&lt;AR1161,30,40)),IF(BQ1158&lt;AR1164,IF(BQ1158&lt;AR1163,50,60),IF(BQ1158&lt;AR1165,70,80)))+IF(BQ1159&lt;AS1162,IF(BQ1159&lt;AS1160,IF(BQ1159&lt;AS1159,1,2),IF(BQ1159&lt;AS1161,3,4)),IF(BQ1159&lt;AS1164,IF(BQ1159&lt;AS1163,5,6),IF(BQ1159&lt;AS1165,7,8)))</f>
        <v>81</v>
      </c>
      <c r="BR1161" s="16">
        <f ca="1">IF(BR1158&lt;AR1162,IF(BR1158&lt;AR1160,IF(BR1158&lt;AR1159,10,20),IF(BR1158&lt;AR1161,30,40)),IF(BR1158&lt;AR1164,IF(BR1158&lt;AR1163,50,60),IF(BR1158&lt;AR1165,70,80)))+IF(BR1159&lt;AS1162,IF(BR1159&lt;AS1160,IF(BR1159&lt;AS1159,1,2),IF(BR1159&lt;AS1161,3,4)),IF(BR1159&lt;AS1164,IF(BR1159&lt;AS1163,5,6),IF(BR1159&lt;AS1165,7,8)))</f>
        <v>81</v>
      </c>
      <c r="BS1161" s="16">
        <f ca="1">IF(BS1158&lt;AR1162,IF(BS1158&lt;AR1160,IF(BS1158&lt;AR1159,10,20),IF(BS1158&lt;AR1161,30,40)),IF(BS1158&lt;AR1164,IF(BS1158&lt;AR1163,50,60),IF(BS1158&lt;AR1165,70,80)))+IF(BS1159&lt;AS1162,IF(BS1159&lt;AS1160,IF(BS1159&lt;AS1159,1,2),IF(BS1159&lt;AS1161,3,4)),IF(BS1159&lt;AS1164,IF(BS1159&lt;AS1163,5,6),IF(BS1159&lt;AS1165,7,8)))</f>
        <v>81</v>
      </c>
      <c r="BT1161" s="16">
        <f ca="1">IF(BT1158&lt;AR1162,IF(BT1158&lt;AR1160,IF(BT1158&lt;AR1159,10,20),IF(BT1158&lt;AR1161,30,40)),IF(BT1158&lt;AR1164,IF(BT1158&lt;AR1163,50,60),IF(BT1158&lt;AR1165,70,80)))+IF(BT1159&lt;AS1162,IF(BT1159&lt;AS1160,IF(BT1159&lt;AS1159,1,2),IF(BT1159&lt;AS1161,3,4)),IF(BT1159&lt;AS1164,IF(BT1159&lt;AS1163,5,6),IF(BT1159&lt;AS1165,7,8)))</f>
        <v>81</v>
      </c>
      <c r="BU1161" s="16">
        <f ca="1">IF(BU1158&lt;AR1162,IF(BU1158&lt;AR1160,IF(BU1158&lt;AR1159,10,20),IF(BU1158&lt;AR1161,30,40)),IF(BU1158&lt;AR1164,IF(BU1158&lt;AR1163,50,60),IF(BU1158&lt;AR1165,70,80)))+IF(BU1159&lt;AS1162,IF(BU1159&lt;AS1160,IF(BU1159&lt;AS1159,1,2),IF(BU1159&lt;AS1161,3,4)),IF(BU1159&lt;AS1164,IF(BU1159&lt;AS1163,5,6),IF(BU1159&lt;AS1165,7,8)))</f>
        <v>81</v>
      </c>
      <c r="BV1161" s="16">
        <f ca="1">IF(BV1158&lt;AR1162,IF(BV1158&lt;AR1160,IF(BV1158&lt;AR1159,10,20),IF(BV1158&lt;AR1161,30,40)),IF(BV1158&lt;AR1164,IF(BV1158&lt;AR1163,50,60),IF(BV1158&lt;AR1165,70,80)))+IF(BV1159&lt;AS1162,IF(BV1159&lt;AS1160,IF(BV1159&lt;AS1159,1,2),IF(BV1159&lt;AS1161,3,4)),IF(BV1159&lt;AS1164,IF(BV1159&lt;AS1163,5,6),IF(BV1159&lt;AS1165,7,8)))</f>
        <v>81</v>
      </c>
      <c r="BW1161" s="16">
        <f ca="1">IF(BW1158&lt;AR1162,IF(BW1158&lt;AR1160,IF(BW1158&lt;AR1159,10,20),IF(BW1158&lt;AR1161,30,40)),IF(BW1158&lt;AR1164,IF(BW1158&lt;AR1163,50,60),IF(BW1158&lt;AR1165,70,80)))+IF(BW1159&lt;AS1162,IF(BW1159&lt;AS1160,IF(BW1159&lt;AS1159,1,2),IF(BW1159&lt;AS1161,3,4)),IF(BW1159&lt;AS1164,IF(BW1159&lt;AS1163,5,6),IF(BW1159&lt;AS1165,7,8)))</f>
        <v>81</v>
      </c>
      <c r="BX1161" s="16">
        <f ca="1">IF(BX1158&lt;AR1162,IF(BX1158&lt;AR1160,IF(BX1158&lt;AR1159,10,20),IF(BX1158&lt;AR1161,30,40)),IF(BX1158&lt;AR1164,IF(BX1158&lt;AR1163,50,60),IF(BX1158&lt;AR1165,70,80)))+IF(BX1159&lt;AS1162,IF(BX1159&lt;AS1160,IF(BX1159&lt;AS1159,1,2),IF(BX1159&lt;AS1161,3,4)),IF(BX1159&lt;AS1164,IF(BX1159&lt;AS1163,5,6),IF(BX1159&lt;AS1165,7,8)))</f>
        <v>81</v>
      </c>
      <c r="BY1161" s="16">
        <f ca="1">IF(BY1158&lt;AR1162,IF(BY1158&lt;AR1160,IF(BY1158&lt;AR1159,10,20),IF(BY1158&lt;AR1161,30,40)),IF(BY1158&lt;AR1164,IF(BY1158&lt;AR1163,50,60),IF(BY1158&lt;AR1165,70,80)))+IF(BY1159&lt;AS1162,IF(BY1159&lt;AS1160,IF(BY1159&lt;AS1159,1,2),IF(BY1159&lt;AS1161,3,4)),IF(BY1159&lt;AS1164,IF(BY1159&lt;AS1163,5,6),IF(BY1159&lt;AS1165,7,8)))</f>
        <v>81</v>
      </c>
      <c r="BZ1161" s="16">
        <f ca="1">IF(BZ1158&lt;AR1162,IF(BZ1158&lt;AR1160,IF(BZ1158&lt;AR1159,10,20),IF(BZ1158&lt;AR1161,30,40)),IF(BZ1158&lt;AR1164,IF(BZ1158&lt;AR1163,50,60),IF(BZ1158&lt;AR1165,70,80)))+IF(BZ1159&lt;AS1162,IF(BZ1159&lt;AS1160,IF(BZ1159&lt;AS1159,1,2),IF(BZ1159&lt;AS1161,3,4)),IF(BZ1159&lt;AS1164,IF(BZ1159&lt;AS1163,5,6),IF(BZ1159&lt;AS1165,7,8)))</f>
        <v>81</v>
      </c>
      <c r="CA1161" s="16">
        <f ca="1">IF(CA1158&lt;AR1162,IF(CA1158&lt;AR1160,IF(CA1158&lt;AR1159,10,20),IF(CA1158&lt;AR1161,30,40)),IF(CA1158&lt;AR1164,IF(CA1158&lt;AR1163,50,60),IF(CA1158&lt;AR1165,70,80)))+IF(CA1159&lt;AS1162,IF(CA1159&lt;AS1160,IF(CA1159&lt;AS1159,1,2),IF(CA1159&lt;AS1161,3,4)),IF(CA1159&lt;AS1164,IF(CA1159&lt;AS1163,5,6),IF(CA1159&lt;AS1165,7,8)))</f>
        <v>81</v>
      </c>
      <c r="CB1161" s="16">
        <f ca="1">IF(CB1158&lt;AR1162,IF(CB1158&lt;AR1160,IF(CB1158&lt;AR1159,10,20),IF(CB1158&lt;AR1161,30,40)),IF(CB1158&lt;AR1164,IF(CB1158&lt;AR1163,50,60),IF(CB1158&lt;AR1165,70,80)))+IF(CB1159&lt;AS1162,IF(CB1159&lt;AS1160,IF(CB1159&lt;AS1159,1,2),IF(CB1159&lt;AS1161,3,4)),IF(CB1159&lt;AS1164,IF(CB1159&lt;AS1163,5,6),IF(CB1159&lt;AS1165,7,8)))</f>
        <v>81</v>
      </c>
      <c r="CC1161" s="16">
        <f ca="1">IF(CC1158&lt;AR1162,IF(CC1158&lt;AR1160,IF(CC1158&lt;AR1159,10,20),IF(CC1158&lt;AR1161,30,40)),IF(CC1158&lt;AR1164,IF(CC1158&lt;AR1163,50,60),IF(CC1158&lt;AR1165,70,80)))+IF(CC1159&lt;AS1162,IF(CC1159&lt;AS1160,IF(CC1159&lt;AS1159,1,2),IF(CC1159&lt;AS1161,3,4)),IF(CC1159&lt;AS1164,IF(CC1159&lt;AS1163,5,6),IF(CC1159&lt;AS1165,7,8)))</f>
        <v>81</v>
      </c>
      <c r="CD1161" s="16">
        <f ca="1">IF(CD1158&lt;AR1162,IF(CD1158&lt;AR1160,IF(CD1158&lt;AR1159,10,20),IF(CD1158&lt;AR1161,30,40)),IF(CD1158&lt;AR1164,IF(CD1158&lt;AR1163,50,60),IF(CD1158&lt;AR1165,70,80)))+IF(CD1159&lt;AS1162,IF(CD1159&lt;AS1160,IF(CD1159&lt;AS1159,1,2),IF(CD1159&lt;AS1161,3,4)),IF(CD1159&lt;AS1164,IF(CD1159&lt;AS1163,5,6),IF(CD1159&lt;AS1165,7,8)))</f>
        <v>81</v>
      </c>
      <c r="CE1161" s="16">
        <f ca="1">IF(CE1158&lt;AR1162,IF(CE1158&lt;AR1160,IF(CE1158&lt;AR1159,10,20),IF(CE1158&lt;AR1161,30,40)),IF(CE1158&lt;AR1164,IF(CE1158&lt;AR1163,50,60),IF(CE1158&lt;AR1165,70,80)))+IF(CE1159&lt;AS1162,IF(CE1159&lt;AS1160,IF(CE1159&lt;AS1159,1,2),IF(CE1159&lt;AS1161,3,4)),IF(CE1159&lt;AS1164,IF(CE1159&lt;AS1163,5,6),IF(CE1159&lt;AS1165,7,8)))</f>
        <v>81</v>
      </c>
      <c r="CF1161" s="16">
        <f ca="1">IF(CF1158&lt;AR1162,IF(CF1158&lt;AR1160,IF(CF1158&lt;AR1159,10,20),IF(CF1158&lt;AR1161,30,40)),IF(CF1158&lt;AR1164,IF(CF1158&lt;AR1163,50,60),IF(CF1158&lt;AR1165,70,80)))+IF(CF1159&lt;AS1162,IF(CF1159&lt;AS1160,IF(CF1159&lt;AS1159,1,2),IF(CF1159&lt;AS1161,3,4)),IF(CF1159&lt;AS1164,IF(CF1159&lt;AS1163,5,6),IF(CF1159&lt;AS1165,7,8)))</f>
        <v>81</v>
      </c>
      <c r="CG1161" s="16">
        <f ca="1">IF(CG1158&lt;AR1162,IF(CG1158&lt;AR1160,IF(CG1158&lt;AR1159,10,20),IF(CG1158&lt;AR1161,30,40)),IF(CG1158&lt;AR1164,IF(CG1158&lt;AR1163,50,60),IF(CG1158&lt;AR1165,70,80)))+IF(CG1159&lt;AS1162,IF(CG1159&lt;AS1160,IF(CG1159&lt;AS1159,1,2),IF(CG1159&lt;AS1161,3,4)),IF(CG1159&lt;AS1164,IF(CG1159&lt;AS1163,5,6),IF(CG1159&lt;AS1165,7,8)))</f>
        <v>81</v>
      </c>
      <c r="CH1161" s="16">
        <f ca="1">IF(CH1158&lt;AR1162,IF(CH1158&lt;AR1160,IF(CH1158&lt;AR1159,10,20),IF(CH1158&lt;AR1161,30,40)),IF(CH1158&lt;AR1164,IF(CH1158&lt;AR1163,50,60),IF(CH1158&lt;AR1165,70,80)))+IF(CH1159&lt;AS1162,IF(CH1159&lt;AS1160,IF(CH1159&lt;AS1159,1,2),IF(CH1159&lt;AS1161,3,4)),IF(CH1159&lt;AS1164,IF(CH1159&lt;AS1163,5,6),IF(CH1159&lt;AS1165,7,8)))</f>
        <v>81</v>
      </c>
      <c r="CI1161" s="16">
        <f ca="1">IF(CI1158&lt;AR1162,IF(CI1158&lt;AR1160,IF(CI1158&lt;AR1159,10,20),IF(CI1158&lt;AR1161,30,40)),IF(CI1158&lt;AR1164,IF(CI1158&lt;AR1163,50,60),IF(CI1158&lt;AR1165,70,80)))+IF(CI1159&lt;AS1162,IF(CI1159&lt;AS1160,IF(CI1159&lt;AS1159,1,2),IF(CI1159&lt;AS1161,3,4)),IF(CI1159&lt;AS1164,IF(CI1159&lt;AS1163,5,6),IF(CI1159&lt;AS1165,7,8)))</f>
        <v>81</v>
      </c>
      <c r="CJ1161" s="16">
        <f ca="1">IF(CJ1158&lt;AR1162,IF(CJ1158&lt;AR1160,IF(CJ1158&lt;AR1159,10,20),IF(CJ1158&lt;AR1161,30,40)),IF(CJ1158&lt;AR1164,IF(CJ1158&lt;AR1163,50,60),IF(CJ1158&lt;AR1165,70,80)))+IF(CJ1159&lt;AS1162,IF(CJ1159&lt;AS1160,IF(CJ1159&lt;AS1159,1,2),IF(CJ1159&lt;AS1161,3,4)),IF(CJ1159&lt;AS1164,IF(CJ1159&lt;AS1163,5,6),IF(CJ1159&lt;AS1165,7,8)))</f>
        <v>81</v>
      </c>
      <c r="CK1161" s="16">
        <f ca="1">IF(CK1158&lt;AR1162,IF(CK1158&lt;AR1160,IF(CK1158&lt;AR1159,10,20),IF(CK1158&lt;AR1161,30,40)),IF(CK1158&lt;AR1164,IF(CK1158&lt;AR1163,50,60),IF(CK1158&lt;AR1165,70,80)))+IF(CK1159&lt;AS1162,IF(CK1159&lt;AS1160,IF(CK1159&lt;AS1159,1,2),IF(CK1159&lt;AS1161,3,4)),IF(CK1159&lt;AS1164,IF(CK1159&lt;AS1163,5,6),IF(CK1159&lt;AS1165,7,8)))</f>
        <v>71</v>
      </c>
      <c r="CL1161" s="16">
        <f ca="1">IF(CL1158&lt;AR1162,IF(CL1158&lt;AR1160,IF(CL1158&lt;AR1159,10,20),IF(CL1158&lt;AR1161,30,40)),IF(CL1158&lt;AR1164,IF(CL1158&lt;AR1163,50,60),IF(CL1158&lt;AR1165,70,80)))+IF(CL1159&lt;AS1162,IF(CL1159&lt;AS1160,IF(CL1159&lt;AS1159,1,2),IF(CL1159&lt;AS1161,3,4)),IF(CL1159&lt;AS1164,IF(CL1159&lt;AS1163,5,6),IF(CL1159&lt;AS1165,7,8)))</f>
        <v>81</v>
      </c>
      <c r="CM1161" s="16">
        <f ca="1">IF(CM1158&lt;AR1162,IF(CM1158&lt;AR1160,IF(CM1158&lt;AR1159,10,20),IF(CM1158&lt;AR1161,30,40)),IF(CM1158&lt;AR1164,IF(CM1158&lt;AR1163,50,60),IF(CM1158&lt;AR1165,70,80)))+IF(CM1159&lt;AS1162,IF(CM1159&lt;AS1160,IF(CM1159&lt;AS1159,1,2),IF(CM1159&lt;AS1161,3,4)),IF(CM1159&lt;AS1164,IF(CM1159&lt;AS1163,5,6),IF(CM1159&lt;AS1165,7,8)))</f>
        <v>81</v>
      </c>
      <c r="CN1161" s="16">
        <f ca="1">IF(CN1158&lt;AR1162,IF(CN1158&lt;AR1160,IF(CN1158&lt;AR1159,10,20),IF(CN1158&lt;AR1161,30,40)),IF(CN1158&lt;AR1164,IF(CN1158&lt;AR1163,50,60),IF(CN1158&lt;AR1165,70,80)))+IF(CN1159&lt;AS1162,IF(CN1159&lt;AS1160,IF(CN1159&lt;AS1159,1,2),IF(CN1159&lt;AS1161,3,4)),IF(CN1159&lt;AS1164,IF(CN1159&lt;AS1163,5,6),IF(CN1159&lt;AS1165,7,8)))</f>
        <v>81</v>
      </c>
      <c r="CO1161" s="16">
        <f ca="1">IF(CO1158&lt;AR1162,IF(CO1158&lt;AR1160,IF(CO1158&lt;AR1159,10,20),IF(CO1158&lt;AR1161,30,40)),IF(CO1158&lt;AR1164,IF(CO1158&lt;AR1163,50,60),IF(CO1158&lt;AR1165,70,80)))+IF(CO1159&lt;AS1162,IF(CO1159&lt;AS1160,IF(CO1159&lt;AS1159,1,2),IF(CO1159&lt;AS1161,3,4)),IF(CO1159&lt;AS1164,IF(CO1159&lt;AS1163,5,6),IF(CO1159&lt;AS1165,7,8)))</f>
        <v>81</v>
      </c>
      <c r="CP1161" s="16">
        <f ca="1">IF(CP1158&lt;AR1162,IF(CP1158&lt;AR1160,IF(CP1158&lt;AR1159,10,20),IF(CP1158&lt;AR1161,30,40)),IF(CP1158&lt;AR1164,IF(CP1158&lt;AR1163,50,60),IF(CP1158&lt;AR1165,70,80)))+IF(CP1159&lt;AS1162,IF(CP1159&lt;AS1160,IF(CP1159&lt;AS1159,1,2),IF(CP1159&lt;AS1161,3,4)),IF(CP1159&lt;AS1164,IF(CP1159&lt;AS1163,5,6),IF(CP1159&lt;AS1165,7,8)))</f>
        <v>71</v>
      </c>
      <c r="CQ1161" s="16">
        <f ca="1">IF(CQ1158&lt;AR1162,IF(CQ1158&lt;AR1160,IF(CQ1158&lt;AR1159,10,20),IF(CQ1158&lt;AR1161,30,40)),IF(CQ1158&lt;AR1164,IF(CQ1158&lt;AR1163,50,60),IF(CQ1158&lt;AR1165,70,80)))+IF(CQ1159&lt;AS1162,IF(CQ1159&lt;AS1160,IF(CQ1159&lt;AS1159,1,2),IF(CQ1159&lt;AS1161,3,4)),IF(CQ1159&lt;AS1164,IF(CQ1159&lt;AS1163,5,6),IF(CQ1159&lt;AS1165,7,8)))</f>
        <v>81</v>
      </c>
      <c r="CR1161" s="16">
        <f ca="1">IF(CR1158&lt;AR1162,IF(CR1158&lt;AR1160,IF(CR1158&lt;AR1159,10,20),IF(CR1158&lt;AR1161,30,40)),IF(CR1158&lt;AR1164,IF(CR1158&lt;AR1163,50,60),IF(CR1158&lt;AR1165,70,80)))+IF(CR1159&lt;AS1162,IF(CR1159&lt;AS1160,IF(CR1159&lt;AS1159,1,2),IF(CR1159&lt;AS1161,3,4)),IF(CR1159&lt;AS1164,IF(CR1159&lt;AS1163,5,6),IF(CR1159&lt;AS1165,7,8)))</f>
        <v>81</v>
      </c>
    </row>
    <row r="1162" spans="1:96" x14ac:dyDescent="0.35">
      <c r="A1162" s="23"/>
      <c r="B1162" s="38">
        <v>6.25E-2</v>
      </c>
      <c r="C1162" s="49">
        <v>40</v>
      </c>
      <c r="D1162" s="26">
        <f ca="1">AE1149/AE1154</f>
        <v>0</v>
      </c>
      <c r="E1162" s="19">
        <f ca="1">COUNTIF(AU1160:CR1163,41)</f>
        <v>0</v>
      </c>
      <c r="F1162" s="19">
        <f ca="1">COUNTIF(AU1160:CR1163,42)</f>
        <v>0</v>
      </c>
      <c r="G1162" s="19">
        <f ca="1">COUNTIF(AU1160:CR1163,43)</f>
        <v>0</v>
      </c>
      <c r="H1162" s="19">
        <f ca="1">COUNTIF(AU1160:CR1163,44)</f>
        <v>0</v>
      </c>
      <c r="I1162" s="19">
        <f ca="1">COUNTIF(AU1160:CR1163,45)</f>
        <v>0</v>
      </c>
      <c r="J1162" s="19">
        <f ca="1">COUNTIF(AU1160:CR1163,46)</f>
        <v>0</v>
      </c>
      <c r="K1162" s="19">
        <f ca="1">COUNTIF(AU1160:CR1163,47)</f>
        <v>0</v>
      </c>
      <c r="L1162" s="19">
        <f ca="1">COUNTIF(AU1160:CR1163,48)</f>
        <v>0</v>
      </c>
      <c r="N1162" s="45">
        <f ca="1">ROUNDDOWN(E1162*$AK$18+RAND(),0)</f>
        <v>0</v>
      </c>
      <c r="O1162" s="45">
        <f ca="1">ROUNDDOWN(F1162*$AL$18+RAND(),0)</f>
        <v>0</v>
      </c>
      <c r="P1162" s="45">
        <f ca="1">ROUNDDOWN(G1162*$AM$18+RAND(),0)</f>
        <v>0</v>
      </c>
      <c r="Q1162" s="45">
        <f ca="1">ROUNDDOWN(H1162*$AN$18+RAND(),0)</f>
        <v>0</v>
      </c>
      <c r="R1162" s="45">
        <f ca="1">ROUNDDOWN(I1162*$AO$18+RAND(),0)</f>
        <v>0</v>
      </c>
      <c r="S1162" s="45">
        <f ca="1">ROUNDDOWN(J1162*$AP$18+RAND(),0)</f>
        <v>0</v>
      </c>
      <c r="T1162" s="45">
        <f ca="1">ROUNDDOWN(K1162*$AQ$18+RAND(),0)</f>
        <v>0</v>
      </c>
      <c r="U1162" s="45">
        <f ca="1">ROUNDDOWN(L1162*$AR$18+RAND(),0)</f>
        <v>0</v>
      </c>
      <c r="W1162" s="47">
        <f t="shared" ca="1" si="2197"/>
        <v>0</v>
      </c>
      <c r="X1162" s="47">
        <f t="shared" ca="1" si="2183"/>
        <v>0</v>
      </c>
      <c r="Y1162" s="47">
        <f t="shared" ca="1" si="2184"/>
        <v>0</v>
      </c>
      <c r="Z1162" s="47">
        <f t="shared" ca="1" si="2185"/>
        <v>0</v>
      </c>
      <c r="AA1162" s="47">
        <f t="shared" ca="1" si="2186"/>
        <v>0</v>
      </c>
      <c r="AB1162" s="47">
        <f t="shared" ca="1" si="2187"/>
        <v>0</v>
      </c>
      <c r="AC1162" s="47">
        <f t="shared" ca="1" si="2188"/>
        <v>0</v>
      </c>
      <c r="AD1162" s="47">
        <f t="shared" ca="1" si="2189"/>
        <v>0</v>
      </c>
      <c r="AE1162" s="21">
        <f t="shared" ca="1" si="2198"/>
        <v>0</v>
      </c>
      <c r="AH1162" s="48">
        <f t="shared" ca="1" si="2199"/>
        <v>0</v>
      </c>
      <c r="AI1162" s="48">
        <f t="shared" ca="1" si="2190"/>
        <v>0</v>
      </c>
      <c r="AJ1162" s="48">
        <f t="shared" ca="1" si="2191"/>
        <v>0</v>
      </c>
      <c r="AK1162" s="48">
        <f t="shared" ca="1" si="2192"/>
        <v>0</v>
      </c>
      <c r="AL1162" s="48">
        <f t="shared" ca="1" si="2193"/>
        <v>0</v>
      </c>
      <c r="AM1162" s="48">
        <f t="shared" ca="1" si="2194"/>
        <v>0</v>
      </c>
      <c r="AN1162" s="48">
        <f t="shared" ca="1" si="2195"/>
        <v>0</v>
      </c>
      <c r="AO1162" s="48">
        <f t="shared" ca="1" si="2196"/>
        <v>0</v>
      </c>
      <c r="AQ1162" s="1">
        <v>40</v>
      </c>
      <c r="AR1162" s="13">
        <f t="shared" ca="1" si="2200"/>
        <v>0</v>
      </c>
      <c r="AS1162" s="13">
        <f ca="1">AS1161+H1158</f>
        <v>1</v>
      </c>
      <c r="AT1162" s="8">
        <v>4</v>
      </c>
      <c r="AU1162" s="16">
        <f ca="1">IF(AU1164&lt;AR1162,IF(AU1164&lt;AR1160,IF(AU1164&lt;AR1159,10,20),IF(AU1164&lt;AR1161,30,40)),IF(AU1164&lt;AR1164,IF(AU1164&lt;AR1163,50,60),IF(AU1164&lt;AR1165,70,80)))+IF(AU1165&lt;AS1162,IF(AU1165&lt;AS1160,IF(AU1165&lt;AS1159,1,2),IF(AU1165&lt;AS1161,3,4)),IF(AU1165&lt;AS1164,IF(AU1165&lt;AS1163,5,6),IF(AU1165&lt;AS1165,7,8)))</f>
        <v>81</v>
      </c>
      <c r="AV1162" s="16">
        <f ca="1">IF(AV1164&lt;AR1162,IF(AV1164&lt;AR1160,IF(AV1164&lt;AR1159,10,20),IF(AV1164&lt;AR1161,30,40)),IF(AV1164&lt;AR1164,IF(AV1164&lt;AR1163,50,60),IF(AV1164&lt;AR1165,70,80)))+IF(AV1165&lt;AS1162,IF(AV1165&lt;AS1160,IF(AV1165&lt;AS1159,1,2),IF(AV1165&lt;AS1161,3,4)),IF(AV1165&lt;AS1164,IF(AV1165&lt;AS1163,5,6),IF(AV1165&lt;AS1165,7,8)))</f>
        <v>81</v>
      </c>
      <c r="AW1162" s="16">
        <f ca="1">IF(AW1164&lt;AR1162,IF(AW1164&lt;AR1160,IF(AW1164&lt;AR1159,10,20),IF(AW1164&lt;AR1161,30,40)),IF(AW1164&lt;AR1164,IF(AW1164&lt;AR1163,50,60),IF(AW1164&lt;AR1165,70,80)))+IF(AW1165&lt;AS1162,IF(AW1165&lt;AS1160,IF(AW1165&lt;AS1159,1,2),IF(AW1165&lt;AS1161,3,4)),IF(AW1165&lt;AS1164,IF(AW1165&lt;AS1163,5,6),IF(AW1165&lt;AS1165,7,8)))</f>
        <v>81</v>
      </c>
      <c r="AX1162" s="16">
        <f ca="1">IF(AX1164&lt;AR1162,IF(AX1164&lt;AR1160,IF(AX1164&lt;AR1159,10,20),IF(AX1164&lt;AR1161,30,40)),IF(AX1164&lt;AR1164,IF(AX1164&lt;AR1163,50,60),IF(AX1164&lt;AR1165,70,80)))+IF(AX1165&lt;AS1162,IF(AX1165&lt;AS1160,IF(AX1165&lt;AS1159,1,2),IF(AX1165&lt;AS1161,3,4)),IF(AX1165&lt;AS1164,IF(AX1165&lt;AS1163,5,6),IF(AX1165&lt;AS1165,7,8)))</f>
        <v>81</v>
      </c>
      <c r="AY1162" s="16">
        <f ca="1">IF(AY1164&lt;AR1162,IF(AY1164&lt;AR1160,IF(AY1164&lt;AR1159,10,20),IF(AY1164&lt;AR1161,30,40)),IF(AY1164&lt;AR1164,IF(AY1164&lt;AR1163,50,60),IF(AY1164&lt;AR1165,70,80)))+IF(AY1165&lt;AS1162,IF(AY1165&lt;AS1160,IF(AY1165&lt;AS1159,1,2),IF(AY1165&lt;AS1161,3,4)),IF(AY1165&lt;AS1164,IF(AY1165&lt;AS1163,5,6),IF(AY1165&lt;AS1165,7,8)))</f>
        <v>81</v>
      </c>
      <c r="AZ1162" s="16">
        <f ca="1">IF(AZ1164&lt;AR1162,IF(AZ1164&lt;AR1160,IF(AZ1164&lt;AR1159,10,20),IF(AZ1164&lt;AR1161,30,40)),IF(AZ1164&lt;AR1164,IF(AZ1164&lt;AR1163,50,60),IF(AZ1164&lt;AR1165,70,80)))+IF(AZ1165&lt;AS1162,IF(AZ1165&lt;AS1160,IF(AZ1165&lt;AS1159,1,2),IF(AZ1165&lt;AS1161,3,4)),IF(AZ1165&lt;AS1164,IF(AZ1165&lt;AS1163,5,6),IF(AZ1165&lt;AS1165,7,8)))</f>
        <v>81</v>
      </c>
      <c r="BA1162" s="16">
        <f ca="1">IF(BA1164&lt;AR1162,IF(BA1164&lt;AR1160,IF(BA1164&lt;AR1159,10,20),IF(BA1164&lt;AR1161,30,40)),IF(BA1164&lt;AR1164,IF(BA1164&lt;AR1163,50,60),IF(BA1164&lt;AR1165,70,80)))+IF(BA1165&lt;AS1162,IF(BA1165&lt;AS1160,IF(BA1165&lt;AS1159,1,2),IF(BA1165&lt;AS1161,3,4)),IF(BA1165&lt;AS1164,IF(BA1165&lt;AS1163,5,6),IF(BA1165&lt;AS1165,7,8)))</f>
        <v>81</v>
      </c>
      <c r="BB1162" s="16">
        <f ca="1">IF(BB1164&lt;AR1162,IF(BB1164&lt;AR1160,IF(BB1164&lt;AR1159,10,20),IF(BB1164&lt;AR1161,30,40)),IF(BB1164&lt;AR1164,IF(BB1164&lt;AR1163,50,60),IF(BB1164&lt;AR1165,70,80)))+IF(BB1165&lt;AS1162,IF(BB1165&lt;AS1160,IF(BB1165&lt;AS1159,1,2),IF(BB1165&lt;AS1161,3,4)),IF(BB1165&lt;AS1164,IF(BB1165&lt;AS1163,5,6),IF(BB1165&lt;AS1165,7,8)))</f>
        <v>81</v>
      </c>
      <c r="BC1162" s="16">
        <f ca="1">IF(BC1164&lt;AR1162,IF(BC1164&lt;AR1160,IF(BC1164&lt;AR1159,10,20),IF(BC1164&lt;AR1161,30,40)),IF(BC1164&lt;AR1164,IF(BC1164&lt;AR1163,50,60),IF(BC1164&lt;AR1165,70,80)))+IF(BC1165&lt;AS1162,IF(BC1165&lt;AS1160,IF(BC1165&lt;AS1159,1,2),IF(BC1165&lt;AS1161,3,4)),IF(BC1165&lt;AS1164,IF(BC1165&lt;AS1163,5,6),IF(BC1165&lt;AS1165,7,8)))</f>
        <v>81</v>
      </c>
      <c r="BD1162" s="16">
        <f ca="1">IF(BD1164&lt;AR1162,IF(BD1164&lt;AR1160,IF(BD1164&lt;AR1159,10,20),IF(BD1164&lt;AR1161,30,40)),IF(BD1164&lt;AR1164,IF(BD1164&lt;AR1163,50,60),IF(BD1164&lt;AR1165,70,80)))+IF(BD1165&lt;AS1162,IF(BD1165&lt;AS1160,IF(BD1165&lt;AS1159,1,2),IF(BD1165&lt;AS1161,3,4)),IF(BD1165&lt;AS1164,IF(BD1165&lt;AS1163,5,6),IF(BD1165&lt;AS1165,7,8)))</f>
        <v>81</v>
      </c>
      <c r="BE1162" s="16">
        <f ca="1">IF(BE1164&lt;AR1162,IF(BE1164&lt;AR1160,IF(BE1164&lt;AR1159,10,20),IF(BE1164&lt;AR1161,30,40)),IF(BE1164&lt;AR1164,IF(BE1164&lt;AR1163,50,60),IF(BE1164&lt;AR1165,70,80)))+IF(BE1165&lt;AS1162,IF(BE1165&lt;AS1160,IF(BE1165&lt;AS1159,1,2),IF(BE1165&lt;AS1161,3,4)),IF(BE1165&lt;AS1164,IF(BE1165&lt;AS1163,5,6),IF(BE1165&lt;AS1165,7,8)))</f>
        <v>81</v>
      </c>
      <c r="BF1162" s="16">
        <f ca="1">IF(BF1164&lt;AR1162,IF(BF1164&lt;AR1160,IF(BF1164&lt;AR1159,10,20),IF(BF1164&lt;AR1161,30,40)),IF(BF1164&lt;AR1164,IF(BF1164&lt;AR1163,50,60),IF(BF1164&lt;AR1165,70,80)))+IF(BF1165&lt;AS1162,IF(BF1165&lt;AS1160,IF(BF1165&lt;AS1159,1,2),IF(BF1165&lt;AS1161,3,4)),IF(BF1165&lt;AS1164,IF(BF1165&lt;AS1163,5,6),IF(BF1165&lt;AS1165,7,8)))</f>
        <v>81</v>
      </c>
      <c r="BG1162" s="16">
        <f ca="1">IF(BG1164&lt;AR1162,IF(BG1164&lt;AR1160,IF(BG1164&lt;AR1159,10,20),IF(BG1164&lt;AR1161,30,40)),IF(BG1164&lt;AR1164,IF(BG1164&lt;AR1163,50,60),IF(BG1164&lt;AR1165,70,80)))+IF(BG1165&lt;AS1162,IF(BG1165&lt;AS1160,IF(BG1165&lt;AS1159,1,2),IF(BG1165&lt;AS1161,3,4)),IF(BG1165&lt;AS1164,IF(BG1165&lt;AS1163,5,6),IF(BG1165&lt;AS1165,7,8)))</f>
        <v>81</v>
      </c>
      <c r="BH1162" s="16">
        <f ca="1">IF(BH1164&lt;AR1162,IF(BH1164&lt;AR1160,IF(BH1164&lt;AR1159,10,20),IF(BH1164&lt;AR1161,30,40)),IF(BH1164&lt;AR1164,IF(BH1164&lt;AR1163,50,60),IF(BH1164&lt;AR1165,70,80)))+IF(BH1165&lt;AS1162,IF(BH1165&lt;AS1160,IF(BH1165&lt;AS1159,1,2),IF(BH1165&lt;AS1161,3,4)),IF(BH1165&lt;AS1164,IF(BH1165&lt;AS1163,5,6),IF(BH1165&lt;AS1165,7,8)))</f>
        <v>81</v>
      </c>
      <c r="BI1162" s="16">
        <f ca="1">IF(BI1164&lt;AR1162,IF(BI1164&lt;AR1160,IF(BI1164&lt;AR1159,10,20),IF(BI1164&lt;AR1161,30,40)),IF(BI1164&lt;AR1164,IF(BI1164&lt;AR1163,50,60),IF(BI1164&lt;AR1165,70,80)))+IF(BI1165&lt;AS1162,IF(BI1165&lt;AS1160,IF(BI1165&lt;AS1159,1,2),IF(BI1165&lt;AS1161,3,4)),IF(BI1165&lt;AS1164,IF(BI1165&lt;AS1163,5,6),IF(BI1165&lt;AS1165,7,8)))</f>
        <v>81</v>
      </c>
      <c r="BJ1162" s="16">
        <f ca="1">IF(BJ1164&lt;AR1162,IF(BJ1164&lt;AR1160,IF(BJ1164&lt;AR1159,10,20),IF(BJ1164&lt;AR1161,30,40)),IF(BJ1164&lt;AR1164,IF(BJ1164&lt;AR1163,50,60),IF(BJ1164&lt;AR1165,70,80)))+IF(BJ1165&lt;AS1162,IF(BJ1165&lt;AS1160,IF(BJ1165&lt;AS1159,1,2),IF(BJ1165&lt;AS1161,3,4)),IF(BJ1165&lt;AS1164,IF(BJ1165&lt;AS1163,5,6),IF(BJ1165&lt;AS1165,7,8)))</f>
        <v>81</v>
      </c>
      <c r="BK1162" s="16">
        <f ca="1">IF(BK1164&lt;AR1162,IF(BK1164&lt;AR1160,IF(BK1164&lt;AR1159,10,20),IF(BK1164&lt;AR1161,30,40)),IF(BK1164&lt;AR1164,IF(BK1164&lt;AR1163,50,60),IF(BK1164&lt;AR1165,70,80)))+IF(BK1165&lt;AS1162,IF(BK1165&lt;AS1160,IF(BK1165&lt;AS1159,1,2),IF(BK1165&lt;AS1161,3,4)),IF(BK1165&lt;AS1164,IF(BK1165&lt;AS1163,5,6),IF(BK1165&lt;AS1165,7,8)))</f>
        <v>81</v>
      </c>
      <c r="BL1162" s="16">
        <f ca="1">IF(BL1164&lt;AR1162,IF(BL1164&lt;AR1160,IF(BL1164&lt;AR1159,10,20),IF(BL1164&lt;AR1161,30,40)),IF(BL1164&lt;AR1164,IF(BL1164&lt;AR1163,50,60),IF(BL1164&lt;AR1165,70,80)))+IF(BL1165&lt;AS1162,IF(BL1165&lt;AS1160,IF(BL1165&lt;AS1159,1,2),IF(BL1165&lt;AS1161,3,4)),IF(BL1165&lt;AS1164,IF(BL1165&lt;AS1163,5,6),IF(BL1165&lt;AS1165,7,8)))</f>
        <v>81</v>
      </c>
      <c r="BM1162" s="16">
        <f ca="1">IF(BM1164&lt;AR1162,IF(BM1164&lt;AR1160,IF(BM1164&lt;AR1159,10,20),IF(BM1164&lt;AR1161,30,40)),IF(BM1164&lt;AR1164,IF(BM1164&lt;AR1163,50,60),IF(BM1164&lt;AR1165,70,80)))+IF(BM1165&lt;AS1162,IF(BM1165&lt;AS1160,IF(BM1165&lt;AS1159,1,2),IF(BM1165&lt;AS1161,3,4)),IF(BM1165&lt;AS1164,IF(BM1165&lt;AS1163,5,6),IF(BM1165&lt;AS1165,7,8)))</f>
        <v>81</v>
      </c>
      <c r="BN1162" s="16">
        <f ca="1">IF(BN1164&lt;AR1162,IF(BN1164&lt;AR1160,IF(BN1164&lt;AR1159,10,20),IF(BN1164&lt;AR1161,30,40)),IF(BN1164&lt;AR1164,IF(BN1164&lt;AR1163,50,60),IF(BN1164&lt;AR1165,70,80)))+IF(BN1165&lt;AS1162,IF(BN1165&lt;AS1160,IF(BN1165&lt;AS1159,1,2),IF(BN1165&lt;AS1161,3,4)),IF(BN1165&lt;AS1164,IF(BN1165&lt;AS1163,5,6),IF(BN1165&lt;AS1165,7,8)))</f>
        <v>81</v>
      </c>
      <c r="BO1162" s="16">
        <f ca="1">IF(BO1164&lt;AR1162,IF(BO1164&lt;AR1160,IF(BO1164&lt;AR1159,10,20),IF(BO1164&lt;AR1161,30,40)),IF(BO1164&lt;AR1164,IF(BO1164&lt;AR1163,50,60),IF(BO1164&lt;AR1165,70,80)))+IF(BO1165&lt;AS1162,IF(BO1165&lt;AS1160,IF(BO1165&lt;AS1159,1,2),IF(BO1165&lt;AS1161,3,4)),IF(BO1165&lt;AS1164,IF(BO1165&lt;AS1163,5,6),IF(BO1165&lt;AS1165,7,8)))</f>
        <v>81</v>
      </c>
      <c r="BP1162" s="16">
        <f ca="1">IF(BP1164&lt;AR1162,IF(BP1164&lt;AR1160,IF(BP1164&lt;AR1159,10,20),IF(BP1164&lt;AR1161,30,40)),IF(BP1164&lt;AR1164,IF(BP1164&lt;AR1163,50,60),IF(BP1164&lt;AR1165,70,80)))+IF(BP1165&lt;AS1162,IF(BP1165&lt;AS1160,IF(BP1165&lt;AS1159,1,2),IF(BP1165&lt;AS1161,3,4)),IF(BP1165&lt;AS1164,IF(BP1165&lt;AS1163,5,6),IF(BP1165&lt;AS1165,7,8)))</f>
        <v>81</v>
      </c>
      <c r="BQ1162" s="16">
        <f ca="1">IF(BQ1164&lt;AR1162,IF(BQ1164&lt;AR1160,IF(BQ1164&lt;AR1159,10,20),IF(BQ1164&lt;AR1161,30,40)),IF(BQ1164&lt;AR1164,IF(BQ1164&lt;AR1163,50,60),IF(BQ1164&lt;AR1165,70,80)))+IF(BQ1165&lt;AS1162,IF(BQ1165&lt;AS1160,IF(BQ1165&lt;AS1159,1,2),IF(BQ1165&lt;AS1161,3,4)),IF(BQ1165&lt;AS1164,IF(BQ1165&lt;AS1163,5,6),IF(BQ1165&lt;AS1165,7,8)))</f>
        <v>81</v>
      </c>
      <c r="BR1162" s="16">
        <f ca="1">IF(BR1164&lt;AR1162,IF(BR1164&lt;AR1160,IF(BR1164&lt;AR1159,10,20),IF(BR1164&lt;AR1161,30,40)),IF(BR1164&lt;AR1164,IF(BR1164&lt;AR1163,50,60),IF(BR1164&lt;AR1165,70,80)))+IF(BR1165&lt;AS1162,IF(BR1165&lt;AS1160,IF(BR1165&lt;AS1159,1,2),IF(BR1165&lt;AS1161,3,4)),IF(BR1165&lt;AS1164,IF(BR1165&lt;AS1163,5,6),IF(BR1165&lt;AS1165,7,8)))</f>
        <v>81</v>
      </c>
      <c r="BS1162" s="16">
        <f ca="1">IF(BS1164&lt;AR1162,IF(BS1164&lt;AR1160,IF(BS1164&lt;AR1159,10,20),IF(BS1164&lt;AR1161,30,40)),IF(BS1164&lt;AR1164,IF(BS1164&lt;AR1163,50,60),IF(BS1164&lt;AR1165,70,80)))+IF(BS1165&lt;AS1162,IF(BS1165&lt;AS1160,IF(BS1165&lt;AS1159,1,2),IF(BS1165&lt;AS1161,3,4)),IF(BS1165&lt;AS1164,IF(BS1165&lt;AS1163,5,6),IF(BS1165&lt;AS1165,7,8)))</f>
        <v>81</v>
      </c>
      <c r="BT1162" s="16">
        <f ca="1">IF(BT1164&lt;AR1162,IF(BT1164&lt;AR1160,IF(BT1164&lt;AR1159,10,20),IF(BT1164&lt;AR1161,30,40)),IF(BT1164&lt;AR1164,IF(BT1164&lt;AR1163,50,60),IF(BT1164&lt;AR1165,70,80)))+IF(BT1165&lt;AS1162,IF(BT1165&lt;AS1160,IF(BT1165&lt;AS1159,1,2),IF(BT1165&lt;AS1161,3,4)),IF(BT1165&lt;AS1164,IF(BT1165&lt;AS1163,5,6),IF(BT1165&lt;AS1165,7,8)))</f>
        <v>81</v>
      </c>
      <c r="BU1162" s="16">
        <f ca="1">IF(BU1164&lt;AR1162,IF(BU1164&lt;AR1160,IF(BU1164&lt;AR1159,10,20),IF(BU1164&lt;AR1161,30,40)),IF(BU1164&lt;AR1164,IF(BU1164&lt;AR1163,50,60),IF(BU1164&lt;AR1165,70,80)))+IF(BU1165&lt;AS1162,IF(BU1165&lt;AS1160,IF(BU1165&lt;AS1159,1,2),IF(BU1165&lt;AS1161,3,4)),IF(BU1165&lt;AS1164,IF(BU1165&lt;AS1163,5,6),IF(BU1165&lt;AS1165,7,8)))</f>
        <v>81</v>
      </c>
      <c r="BV1162" s="16">
        <f ca="1">IF(BV1164&lt;AR1162,IF(BV1164&lt;AR1160,IF(BV1164&lt;AR1159,10,20),IF(BV1164&lt;AR1161,30,40)),IF(BV1164&lt;AR1164,IF(BV1164&lt;AR1163,50,60),IF(BV1164&lt;AR1165,70,80)))+IF(BV1165&lt;AS1162,IF(BV1165&lt;AS1160,IF(BV1165&lt;AS1159,1,2),IF(BV1165&lt;AS1161,3,4)),IF(BV1165&lt;AS1164,IF(BV1165&lt;AS1163,5,6),IF(BV1165&lt;AS1165,7,8)))</f>
        <v>81</v>
      </c>
      <c r="BW1162" s="16">
        <f ca="1">IF(BW1164&lt;AR1162,IF(BW1164&lt;AR1160,IF(BW1164&lt;AR1159,10,20),IF(BW1164&lt;AR1161,30,40)),IF(BW1164&lt;AR1164,IF(BW1164&lt;AR1163,50,60),IF(BW1164&lt;AR1165,70,80)))+IF(BW1165&lt;AS1162,IF(BW1165&lt;AS1160,IF(BW1165&lt;AS1159,1,2),IF(BW1165&lt;AS1161,3,4)),IF(BW1165&lt;AS1164,IF(BW1165&lt;AS1163,5,6),IF(BW1165&lt;AS1165,7,8)))</f>
        <v>81</v>
      </c>
      <c r="BX1162" s="16">
        <f ca="1">IF(BX1164&lt;AR1162,IF(BX1164&lt;AR1160,IF(BX1164&lt;AR1159,10,20),IF(BX1164&lt;AR1161,30,40)),IF(BX1164&lt;AR1164,IF(BX1164&lt;AR1163,50,60),IF(BX1164&lt;AR1165,70,80)))+IF(BX1165&lt;AS1162,IF(BX1165&lt;AS1160,IF(BX1165&lt;AS1159,1,2),IF(BX1165&lt;AS1161,3,4)),IF(BX1165&lt;AS1164,IF(BX1165&lt;AS1163,5,6),IF(BX1165&lt;AS1165,7,8)))</f>
        <v>81</v>
      </c>
      <c r="BY1162" s="16">
        <f ca="1">IF(BY1164&lt;AR1162,IF(BY1164&lt;AR1160,IF(BY1164&lt;AR1159,10,20),IF(BY1164&lt;AR1161,30,40)),IF(BY1164&lt;AR1164,IF(BY1164&lt;AR1163,50,60),IF(BY1164&lt;AR1165,70,80)))+IF(BY1165&lt;AS1162,IF(BY1165&lt;AS1160,IF(BY1165&lt;AS1159,1,2),IF(BY1165&lt;AS1161,3,4)),IF(BY1165&lt;AS1164,IF(BY1165&lt;AS1163,5,6),IF(BY1165&lt;AS1165,7,8)))</f>
        <v>71</v>
      </c>
      <c r="BZ1162" s="16">
        <f ca="1">IF(BZ1164&lt;AR1162,IF(BZ1164&lt;AR1160,IF(BZ1164&lt;AR1159,10,20),IF(BZ1164&lt;AR1161,30,40)),IF(BZ1164&lt;AR1164,IF(BZ1164&lt;AR1163,50,60),IF(BZ1164&lt;AR1165,70,80)))+IF(BZ1165&lt;AS1162,IF(BZ1165&lt;AS1160,IF(BZ1165&lt;AS1159,1,2),IF(BZ1165&lt;AS1161,3,4)),IF(BZ1165&lt;AS1164,IF(BZ1165&lt;AS1163,5,6),IF(BZ1165&lt;AS1165,7,8)))</f>
        <v>81</v>
      </c>
      <c r="CA1162" s="16">
        <f ca="1">IF(CA1164&lt;AR1162,IF(CA1164&lt;AR1160,IF(CA1164&lt;AR1159,10,20),IF(CA1164&lt;AR1161,30,40)),IF(CA1164&lt;AR1164,IF(CA1164&lt;AR1163,50,60),IF(CA1164&lt;AR1165,70,80)))+IF(CA1165&lt;AS1162,IF(CA1165&lt;AS1160,IF(CA1165&lt;AS1159,1,2),IF(CA1165&lt;AS1161,3,4)),IF(CA1165&lt;AS1164,IF(CA1165&lt;AS1163,5,6),IF(CA1165&lt;AS1165,7,8)))</f>
        <v>81</v>
      </c>
      <c r="CB1162" s="16">
        <f ca="1">IF(CB1164&lt;AR1162,IF(CB1164&lt;AR1160,IF(CB1164&lt;AR1159,10,20),IF(CB1164&lt;AR1161,30,40)),IF(CB1164&lt;AR1164,IF(CB1164&lt;AR1163,50,60),IF(CB1164&lt;AR1165,70,80)))+IF(CB1165&lt;AS1162,IF(CB1165&lt;AS1160,IF(CB1165&lt;AS1159,1,2),IF(CB1165&lt;AS1161,3,4)),IF(CB1165&lt;AS1164,IF(CB1165&lt;AS1163,5,6),IF(CB1165&lt;AS1165,7,8)))</f>
        <v>81</v>
      </c>
      <c r="CC1162" s="16">
        <f ca="1">IF(CC1164&lt;AR1162,IF(CC1164&lt;AR1160,IF(CC1164&lt;AR1159,10,20),IF(CC1164&lt;AR1161,30,40)),IF(CC1164&lt;AR1164,IF(CC1164&lt;AR1163,50,60),IF(CC1164&lt;AR1165,70,80)))+IF(CC1165&lt;AS1162,IF(CC1165&lt;AS1160,IF(CC1165&lt;AS1159,1,2),IF(CC1165&lt;AS1161,3,4)),IF(CC1165&lt;AS1164,IF(CC1165&lt;AS1163,5,6),IF(CC1165&lt;AS1165,7,8)))</f>
        <v>71</v>
      </c>
      <c r="CD1162" s="16">
        <f ca="1">IF(CD1164&lt;AR1162,IF(CD1164&lt;AR1160,IF(CD1164&lt;AR1159,10,20),IF(CD1164&lt;AR1161,30,40)),IF(CD1164&lt;AR1164,IF(CD1164&lt;AR1163,50,60),IF(CD1164&lt;AR1165,70,80)))+IF(CD1165&lt;AS1162,IF(CD1165&lt;AS1160,IF(CD1165&lt;AS1159,1,2),IF(CD1165&lt;AS1161,3,4)),IF(CD1165&lt;AS1164,IF(CD1165&lt;AS1163,5,6),IF(CD1165&lt;AS1165,7,8)))</f>
        <v>81</v>
      </c>
      <c r="CE1162" s="16">
        <f ca="1">IF(CE1164&lt;AR1162,IF(CE1164&lt;AR1160,IF(CE1164&lt;AR1159,10,20),IF(CE1164&lt;AR1161,30,40)),IF(CE1164&lt;AR1164,IF(CE1164&lt;AR1163,50,60),IF(CE1164&lt;AR1165,70,80)))+IF(CE1165&lt;AS1162,IF(CE1165&lt;AS1160,IF(CE1165&lt;AS1159,1,2),IF(CE1165&lt;AS1161,3,4)),IF(CE1165&lt;AS1164,IF(CE1165&lt;AS1163,5,6),IF(CE1165&lt;AS1165,7,8)))</f>
        <v>81</v>
      </c>
      <c r="CF1162" s="16">
        <f ca="1">IF(CF1164&lt;AR1162,IF(CF1164&lt;AR1160,IF(CF1164&lt;AR1159,10,20),IF(CF1164&lt;AR1161,30,40)),IF(CF1164&lt;AR1164,IF(CF1164&lt;AR1163,50,60),IF(CF1164&lt;AR1165,70,80)))+IF(CF1165&lt;AS1162,IF(CF1165&lt;AS1160,IF(CF1165&lt;AS1159,1,2),IF(CF1165&lt;AS1161,3,4)),IF(CF1165&lt;AS1164,IF(CF1165&lt;AS1163,5,6),IF(CF1165&lt;AS1165,7,8)))</f>
        <v>81</v>
      </c>
      <c r="CG1162" s="16">
        <f ca="1">IF(CG1164&lt;AR1162,IF(CG1164&lt;AR1160,IF(CG1164&lt;AR1159,10,20),IF(CG1164&lt;AR1161,30,40)),IF(CG1164&lt;AR1164,IF(CG1164&lt;AR1163,50,60),IF(CG1164&lt;AR1165,70,80)))+IF(CG1165&lt;AS1162,IF(CG1165&lt;AS1160,IF(CG1165&lt;AS1159,1,2),IF(CG1165&lt;AS1161,3,4)),IF(CG1165&lt;AS1164,IF(CG1165&lt;AS1163,5,6),IF(CG1165&lt;AS1165,7,8)))</f>
        <v>81</v>
      </c>
      <c r="CH1162" s="16">
        <f ca="1">IF(CH1164&lt;AR1162,IF(CH1164&lt;AR1160,IF(CH1164&lt;AR1159,10,20),IF(CH1164&lt;AR1161,30,40)),IF(CH1164&lt;AR1164,IF(CH1164&lt;AR1163,50,60),IF(CH1164&lt;AR1165,70,80)))+IF(CH1165&lt;AS1162,IF(CH1165&lt;AS1160,IF(CH1165&lt;AS1159,1,2),IF(CH1165&lt;AS1161,3,4)),IF(CH1165&lt;AS1164,IF(CH1165&lt;AS1163,5,6),IF(CH1165&lt;AS1165,7,8)))</f>
        <v>81</v>
      </c>
      <c r="CI1162" s="16">
        <f ca="1">IF(CI1164&lt;AR1162,IF(CI1164&lt;AR1160,IF(CI1164&lt;AR1159,10,20),IF(CI1164&lt;AR1161,30,40)),IF(CI1164&lt;AR1164,IF(CI1164&lt;AR1163,50,60),IF(CI1164&lt;AR1165,70,80)))+IF(CI1165&lt;AS1162,IF(CI1165&lt;AS1160,IF(CI1165&lt;AS1159,1,2),IF(CI1165&lt;AS1161,3,4)),IF(CI1165&lt;AS1164,IF(CI1165&lt;AS1163,5,6),IF(CI1165&lt;AS1165,7,8)))</f>
        <v>81</v>
      </c>
      <c r="CJ1162" s="16">
        <f ca="1">IF(CJ1164&lt;AR1162,IF(CJ1164&lt;AR1160,IF(CJ1164&lt;AR1159,10,20),IF(CJ1164&lt;AR1161,30,40)),IF(CJ1164&lt;AR1164,IF(CJ1164&lt;AR1163,50,60),IF(CJ1164&lt;AR1165,70,80)))+IF(CJ1165&lt;AS1162,IF(CJ1165&lt;AS1160,IF(CJ1165&lt;AS1159,1,2),IF(CJ1165&lt;AS1161,3,4)),IF(CJ1165&lt;AS1164,IF(CJ1165&lt;AS1163,5,6),IF(CJ1165&lt;AS1165,7,8)))</f>
        <v>81</v>
      </c>
      <c r="CK1162" s="16">
        <f ca="1">IF(CK1164&lt;AR1162,IF(CK1164&lt;AR1160,IF(CK1164&lt;AR1159,10,20),IF(CK1164&lt;AR1161,30,40)),IF(CK1164&lt;AR1164,IF(CK1164&lt;AR1163,50,60),IF(CK1164&lt;AR1165,70,80)))+IF(CK1165&lt;AS1162,IF(CK1165&lt;AS1160,IF(CK1165&lt;AS1159,1,2),IF(CK1165&lt;AS1161,3,4)),IF(CK1165&lt;AS1164,IF(CK1165&lt;AS1163,5,6),IF(CK1165&lt;AS1165,7,8)))</f>
        <v>81</v>
      </c>
      <c r="CL1162" s="16">
        <f ca="1">IF(CL1164&lt;AR1162,IF(CL1164&lt;AR1160,IF(CL1164&lt;AR1159,10,20),IF(CL1164&lt;AR1161,30,40)),IF(CL1164&lt;AR1164,IF(CL1164&lt;AR1163,50,60),IF(CL1164&lt;AR1165,70,80)))+IF(CL1165&lt;AS1162,IF(CL1165&lt;AS1160,IF(CL1165&lt;AS1159,1,2),IF(CL1165&lt;AS1161,3,4)),IF(CL1165&lt;AS1164,IF(CL1165&lt;AS1163,5,6),IF(CL1165&lt;AS1165,7,8)))</f>
        <v>81</v>
      </c>
      <c r="CM1162" s="16">
        <f ca="1">IF(CM1164&lt;AR1162,IF(CM1164&lt;AR1160,IF(CM1164&lt;AR1159,10,20),IF(CM1164&lt;AR1161,30,40)),IF(CM1164&lt;AR1164,IF(CM1164&lt;AR1163,50,60),IF(CM1164&lt;AR1165,70,80)))+IF(CM1165&lt;AS1162,IF(CM1165&lt;AS1160,IF(CM1165&lt;AS1159,1,2),IF(CM1165&lt;AS1161,3,4)),IF(CM1165&lt;AS1164,IF(CM1165&lt;AS1163,5,6),IF(CM1165&lt;AS1165,7,8)))</f>
        <v>81</v>
      </c>
      <c r="CN1162" s="16">
        <f ca="1">IF(CN1164&lt;AR1162,IF(CN1164&lt;AR1160,IF(CN1164&lt;AR1159,10,20),IF(CN1164&lt;AR1161,30,40)),IF(CN1164&lt;AR1164,IF(CN1164&lt;AR1163,50,60),IF(CN1164&lt;AR1165,70,80)))+IF(CN1165&lt;AS1162,IF(CN1165&lt;AS1160,IF(CN1165&lt;AS1159,1,2),IF(CN1165&lt;AS1161,3,4)),IF(CN1165&lt;AS1164,IF(CN1165&lt;AS1163,5,6),IF(CN1165&lt;AS1165,7,8)))</f>
        <v>81</v>
      </c>
      <c r="CO1162" s="16">
        <f ca="1">IF(CO1164&lt;AR1162,IF(CO1164&lt;AR1160,IF(CO1164&lt;AR1159,10,20),IF(CO1164&lt;AR1161,30,40)),IF(CO1164&lt;AR1164,IF(CO1164&lt;AR1163,50,60),IF(CO1164&lt;AR1165,70,80)))+IF(CO1165&lt;AS1162,IF(CO1165&lt;AS1160,IF(CO1165&lt;AS1159,1,2),IF(CO1165&lt;AS1161,3,4)),IF(CO1165&lt;AS1164,IF(CO1165&lt;AS1163,5,6),IF(CO1165&lt;AS1165,7,8)))</f>
        <v>81</v>
      </c>
      <c r="CP1162" s="16">
        <f ca="1">IF(CP1164&lt;AR1162,IF(CP1164&lt;AR1160,IF(CP1164&lt;AR1159,10,20),IF(CP1164&lt;AR1161,30,40)),IF(CP1164&lt;AR1164,IF(CP1164&lt;AR1163,50,60),IF(CP1164&lt;AR1165,70,80)))+IF(CP1165&lt;AS1162,IF(CP1165&lt;AS1160,IF(CP1165&lt;AS1159,1,2),IF(CP1165&lt;AS1161,3,4)),IF(CP1165&lt;AS1164,IF(CP1165&lt;AS1163,5,6),IF(CP1165&lt;AS1165,7,8)))</f>
        <v>81</v>
      </c>
      <c r="CQ1162" s="16">
        <f ca="1">IF(CQ1164&lt;AR1162,IF(CQ1164&lt;AR1160,IF(CQ1164&lt;AR1159,10,20),IF(CQ1164&lt;AR1161,30,40)),IF(CQ1164&lt;AR1164,IF(CQ1164&lt;AR1163,50,60),IF(CQ1164&lt;AR1165,70,80)))+IF(CQ1165&lt;AS1162,IF(CQ1165&lt;AS1160,IF(CQ1165&lt;AS1159,1,2),IF(CQ1165&lt;AS1161,3,4)),IF(CQ1165&lt;AS1164,IF(CQ1165&lt;AS1163,5,6),IF(CQ1165&lt;AS1165,7,8)))</f>
        <v>81</v>
      </c>
      <c r="CR1162" s="16">
        <f ca="1">IF(CR1164&lt;AR1162,IF(CR1164&lt;AR1160,IF(CR1164&lt;AR1159,10,20),IF(CR1164&lt;AR1161,30,40)),IF(CR1164&lt;AR1164,IF(CR1164&lt;AR1163,50,60),IF(CR1164&lt;AR1165,70,80)))+IF(CR1165&lt;AS1162,IF(CR1165&lt;AS1160,IF(CR1165&lt;AS1159,1,2),IF(CR1165&lt;AS1161,3,4)),IF(CR1165&lt;AS1164,IF(CR1165&lt;AS1163,5,6),IF(CR1165&lt;AS1165,7,8)))</f>
        <v>81</v>
      </c>
    </row>
    <row r="1163" spans="1:96" x14ac:dyDescent="0.35">
      <c r="A1163" s="23"/>
      <c r="B1163" s="38">
        <v>0.125</v>
      </c>
      <c r="C1163" s="49">
        <v>50</v>
      </c>
      <c r="D1163" s="26">
        <f ca="1">AE1150/AE1154</f>
        <v>0</v>
      </c>
      <c r="E1163" s="19">
        <f ca="1">COUNTIF(AU1160:CR1163,51)</f>
        <v>0</v>
      </c>
      <c r="F1163" s="19">
        <f ca="1">COUNTIF(AU1160:CR1163,52)</f>
        <v>0</v>
      </c>
      <c r="G1163" s="19">
        <f ca="1">COUNTIF(AU1160:CR1163,53)</f>
        <v>0</v>
      </c>
      <c r="H1163" s="19">
        <f ca="1">COUNTIF(AU1160:CR1163,54)</f>
        <v>0</v>
      </c>
      <c r="I1163" s="19">
        <f ca="1">COUNTIF(AU1160:CR1163,55)</f>
        <v>0</v>
      </c>
      <c r="J1163" s="19">
        <f ca="1">COUNTIF(AU1160:CR1163,56)</f>
        <v>0</v>
      </c>
      <c r="K1163" s="19">
        <f ca="1">COUNTIF(AU1160:CR1163,57)</f>
        <v>0</v>
      </c>
      <c r="L1163" s="19">
        <f ca="1">COUNTIF(AU1160:CR1163,58)</f>
        <v>0</v>
      </c>
      <c r="N1163" s="45">
        <f ca="1">ROUNDDOWN(E1163*$AK$19+RAND(),0)</f>
        <v>0</v>
      </c>
      <c r="O1163" s="45">
        <f ca="1">ROUNDDOWN(F1163*$AL$19+RAND(),0)</f>
        <v>0</v>
      </c>
      <c r="P1163" s="45">
        <f ca="1">ROUNDDOWN(G1163*$AM$19+RAND(),0)</f>
        <v>0</v>
      </c>
      <c r="Q1163" s="45">
        <f ca="1">ROUNDDOWN(H1163*$AN$19+RAND(),0)</f>
        <v>0</v>
      </c>
      <c r="R1163" s="45">
        <f ca="1">ROUNDDOWN(I1163*$AO$19+RAND(),0)</f>
        <v>0</v>
      </c>
      <c r="S1163" s="45">
        <f ca="1">ROUNDDOWN(J1163*$AP$19+RAND(),0)</f>
        <v>0</v>
      </c>
      <c r="T1163" s="45">
        <f ca="1">ROUNDDOWN(K1163*$AQ$19+RAND(),0)</f>
        <v>0</v>
      </c>
      <c r="U1163" s="45">
        <f ca="1">ROUNDDOWN(L1163*$AR$19+RAND(),0)</f>
        <v>0</v>
      </c>
      <c r="W1163" s="47">
        <f t="shared" ca="1" si="2197"/>
        <v>0</v>
      </c>
      <c r="X1163" s="47">
        <f t="shared" ca="1" si="2183"/>
        <v>0</v>
      </c>
      <c r="Y1163" s="47">
        <f t="shared" ca="1" si="2184"/>
        <v>0</v>
      </c>
      <c r="Z1163" s="47">
        <f t="shared" ca="1" si="2185"/>
        <v>0</v>
      </c>
      <c r="AA1163" s="47">
        <f t="shared" ca="1" si="2186"/>
        <v>0</v>
      </c>
      <c r="AB1163" s="47">
        <f t="shared" ca="1" si="2187"/>
        <v>0</v>
      </c>
      <c r="AC1163" s="47">
        <f t="shared" ca="1" si="2188"/>
        <v>0</v>
      </c>
      <c r="AD1163" s="47">
        <f t="shared" ca="1" si="2189"/>
        <v>0</v>
      </c>
      <c r="AE1163" s="21">
        <f t="shared" ca="1" si="2198"/>
        <v>0</v>
      </c>
      <c r="AH1163" s="48">
        <f t="shared" ca="1" si="2199"/>
        <v>0</v>
      </c>
      <c r="AI1163" s="48">
        <f t="shared" ca="1" si="2190"/>
        <v>0</v>
      </c>
      <c r="AJ1163" s="48">
        <f t="shared" ca="1" si="2191"/>
        <v>0</v>
      </c>
      <c r="AK1163" s="48">
        <f t="shared" ca="1" si="2192"/>
        <v>0</v>
      </c>
      <c r="AL1163" s="48">
        <f t="shared" ca="1" si="2193"/>
        <v>0</v>
      </c>
      <c r="AM1163" s="48">
        <f t="shared" ca="1" si="2194"/>
        <v>0</v>
      </c>
      <c r="AN1163" s="48">
        <f t="shared" ca="1" si="2195"/>
        <v>0</v>
      </c>
      <c r="AO1163" s="48">
        <f t="shared" ca="1" si="2196"/>
        <v>0</v>
      </c>
      <c r="AQ1163" s="1">
        <v>50</v>
      </c>
      <c r="AR1163" s="13">
        <f t="shared" ca="1" si="2200"/>
        <v>0</v>
      </c>
      <c r="AS1163" s="13">
        <f ca="1">AS1162+I1158</f>
        <v>1</v>
      </c>
      <c r="AT1163" s="8">
        <v>5</v>
      </c>
      <c r="AU1163" s="16">
        <f ca="1">IF(AU1166&lt;AR1162,IF(AU1166&lt;AR1160,IF(AU1166&lt;AR1159,10,20),IF(AU1166&lt;AR1161,30,40)),IF(AU1166&lt;AR1164,IF(AU1166&lt;AR1163,50,60),IF(AU1166&lt;AR1165,70,80)))+IF(AU1167&lt;AS1162,IF(AU1167&lt;AS1160,IF(AU1167&lt;AS1159,1,2),IF(AU1167&lt;AS1161,3,4)),IF(AU1167&lt;AS1164,IF(AU1167&lt;AS1163,5,6),IF(AU1167&lt;AS1165,7,8)))</f>
        <v>81</v>
      </c>
      <c r="AV1163" s="16">
        <f ca="1">IF(AV1166&lt;AR1162,IF(AV1166&lt;AR1160,IF(AV1166&lt;AR1159,10,20),IF(AV1166&lt;AR1161,30,40)),IF(AV1166&lt;AR1164,IF(AV1166&lt;AR1163,50,60),IF(AV1166&lt;AR1165,70,80)))+IF(AV1167&lt;AS1162,IF(AV1167&lt;AS1160,IF(AV1167&lt;AS1159,1,2),IF(AV1167&lt;AS1161,3,4)),IF(AV1167&lt;AS1164,IF(AV1167&lt;AS1163,5,6),IF(AV1167&lt;AS1165,7,8)))</f>
        <v>81</v>
      </c>
      <c r="AW1163" s="16">
        <f ca="1">IF(AW1166&lt;AR1162,IF(AW1166&lt;AR1160,IF(AW1166&lt;AR1159,10,20),IF(AW1166&lt;AR1161,30,40)),IF(AW1166&lt;AR1164,IF(AW1166&lt;AR1163,50,60),IF(AW1166&lt;AR1165,70,80)))+IF(AW1167&lt;AS1162,IF(AW1167&lt;AS1160,IF(AW1167&lt;AS1159,1,2),IF(AW1167&lt;AS1161,3,4)),IF(AW1167&lt;AS1164,IF(AW1167&lt;AS1163,5,6),IF(AW1167&lt;AS1165,7,8)))</f>
        <v>81</v>
      </c>
      <c r="AX1163" s="16">
        <f ca="1">IF(AX1166&lt;AR1162,IF(AX1166&lt;AR1160,IF(AX1166&lt;AR1159,10,20),IF(AX1166&lt;AR1161,30,40)),IF(AX1166&lt;AR1164,IF(AX1166&lt;AR1163,50,60),IF(AX1166&lt;AR1165,70,80)))+IF(AX1167&lt;AS1162,IF(AX1167&lt;AS1160,IF(AX1167&lt;AS1159,1,2),IF(AX1167&lt;AS1161,3,4)),IF(AX1167&lt;AS1164,IF(AX1167&lt;AS1163,5,6),IF(AX1167&lt;AS1165,7,8)))</f>
        <v>81</v>
      </c>
      <c r="AY1163" s="16">
        <f ca="1">IF(AY1166&lt;AR1162,IF(AY1166&lt;AR1160,IF(AY1166&lt;AR1159,10,20),IF(AY1166&lt;AR1161,30,40)),IF(AY1166&lt;AR1164,IF(AY1166&lt;AR1163,50,60),IF(AY1166&lt;AR1165,70,80)))+IF(AY1167&lt;AS1162,IF(AY1167&lt;AS1160,IF(AY1167&lt;AS1159,1,2),IF(AY1167&lt;AS1161,3,4)),IF(AY1167&lt;AS1164,IF(AY1167&lt;AS1163,5,6),IF(AY1167&lt;AS1165,7,8)))</f>
        <v>81</v>
      </c>
      <c r="AZ1163" s="16">
        <f ca="1">IF(AZ1166&lt;AR1162,IF(AZ1166&lt;AR1160,IF(AZ1166&lt;AR1159,10,20),IF(AZ1166&lt;AR1161,30,40)),IF(AZ1166&lt;AR1164,IF(AZ1166&lt;AR1163,50,60),IF(AZ1166&lt;AR1165,70,80)))+IF(AZ1167&lt;AS1162,IF(AZ1167&lt;AS1160,IF(AZ1167&lt;AS1159,1,2),IF(AZ1167&lt;AS1161,3,4)),IF(AZ1167&lt;AS1164,IF(AZ1167&lt;AS1163,5,6),IF(AZ1167&lt;AS1165,7,8)))</f>
        <v>81</v>
      </c>
      <c r="BA1163" s="16">
        <f ca="1">IF(BA1166&lt;AR1162,IF(BA1166&lt;AR1160,IF(BA1166&lt;AR1159,10,20),IF(BA1166&lt;AR1161,30,40)),IF(BA1166&lt;AR1164,IF(BA1166&lt;AR1163,50,60),IF(BA1166&lt;AR1165,70,80)))+IF(BA1167&lt;AS1162,IF(BA1167&lt;AS1160,IF(BA1167&lt;AS1159,1,2),IF(BA1167&lt;AS1161,3,4)),IF(BA1167&lt;AS1164,IF(BA1167&lt;AS1163,5,6),IF(BA1167&lt;AS1165,7,8)))</f>
        <v>81</v>
      </c>
      <c r="BB1163" s="16">
        <f ca="1">IF(BB1166&lt;AR1162,IF(BB1166&lt;AR1160,IF(BB1166&lt;AR1159,10,20),IF(BB1166&lt;AR1161,30,40)),IF(BB1166&lt;AR1164,IF(BB1166&lt;AR1163,50,60),IF(BB1166&lt;AR1165,70,80)))+IF(BB1167&lt;AS1162,IF(BB1167&lt;AS1160,IF(BB1167&lt;AS1159,1,2),IF(BB1167&lt;AS1161,3,4)),IF(BB1167&lt;AS1164,IF(BB1167&lt;AS1163,5,6),IF(BB1167&lt;AS1165,7,8)))</f>
        <v>81</v>
      </c>
      <c r="BC1163" s="16">
        <f ca="1">IF(BC1166&lt;AR1162,IF(BC1166&lt;AR1160,IF(BC1166&lt;AR1159,10,20),IF(BC1166&lt;AR1161,30,40)),IF(BC1166&lt;AR1164,IF(BC1166&lt;AR1163,50,60),IF(BC1166&lt;AR1165,70,80)))+IF(BC1167&lt;AS1162,IF(BC1167&lt;AS1160,IF(BC1167&lt;AS1159,1,2),IF(BC1167&lt;AS1161,3,4)),IF(BC1167&lt;AS1164,IF(BC1167&lt;AS1163,5,6),IF(BC1167&lt;AS1165,7,8)))</f>
        <v>81</v>
      </c>
      <c r="BD1163" s="16">
        <f ca="1">IF(BD1166&lt;AR1162,IF(BD1166&lt;AR1160,IF(BD1166&lt;AR1159,10,20),IF(BD1166&lt;AR1161,30,40)),IF(BD1166&lt;AR1164,IF(BD1166&lt;AR1163,50,60),IF(BD1166&lt;AR1165,70,80)))+IF(BD1167&lt;AS1162,IF(BD1167&lt;AS1160,IF(BD1167&lt;AS1159,1,2),IF(BD1167&lt;AS1161,3,4)),IF(BD1167&lt;AS1164,IF(BD1167&lt;AS1163,5,6),IF(BD1167&lt;AS1165,7,8)))</f>
        <v>81</v>
      </c>
      <c r="BE1163" s="16">
        <f ca="1">IF(BE1166&lt;AR1162,IF(BE1166&lt;AR1160,IF(BE1166&lt;AR1159,10,20),IF(BE1166&lt;AR1161,30,40)),IF(BE1166&lt;AR1164,IF(BE1166&lt;AR1163,50,60),IF(BE1166&lt;AR1165,70,80)))+IF(BE1167&lt;AS1162,IF(BE1167&lt;AS1160,IF(BE1167&lt;AS1159,1,2),IF(BE1167&lt;AS1161,3,4)),IF(BE1167&lt;AS1164,IF(BE1167&lt;AS1163,5,6),IF(BE1167&lt;AS1165,7,8)))</f>
        <v>81</v>
      </c>
      <c r="BF1163" s="16">
        <f ca="1">IF(BF1166&lt;AR1162,IF(BF1166&lt;AR1160,IF(BF1166&lt;AR1159,10,20),IF(BF1166&lt;AR1161,30,40)),IF(BF1166&lt;AR1164,IF(BF1166&lt;AR1163,50,60),IF(BF1166&lt;AR1165,70,80)))+IF(BF1167&lt;AS1162,IF(BF1167&lt;AS1160,IF(BF1167&lt;AS1159,1,2),IF(BF1167&lt;AS1161,3,4)),IF(BF1167&lt;AS1164,IF(BF1167&lt;AS1163,5,6),IF(BF1167&lt;AS1165,7,8)))</f>
        <v>81</v>
      </c>
      <c r="BG1163" s="16">
        <f ca="1">IF(BG1166&lt;AR1162,IF(BG1166&lt;AR1160,IF(BG1166&lt;AR1159,10,20),IF(BG1166&lt;AR1161,30,40)),IF(BG1166&lt;AR1164,IF(BG1166&lt;AR1163,50,60),IF(BG1166&lt;AR1165,70,80)))+IF(BG1167&lt;AS1162,IF(BG1167&lt;AS1160,IF(BG1167&lt;AS1159,1,2),IF(BG1167&lt;AS1161,3,4)),IF(BG1167&lt;AS1164,IF(BG1167&lt;AS1163,5,6),IF(BG1167&lt;AS1165,7,8)))</f>
        <v>81</v>
      </c>
      <c r="BH1163" s="16">
        <f ca="1">IF(BH1166&lt;AR1162,IF(BH1166&lt;AR1160,IF(BH1166&lt;AR1159,10,20),IF(BH1166&lt;AR1161,30,40)),IF(BH1166&lt;AR1164,IF(BH1166&lt;AR1163,50,60),IF(BH1166&lt;AR1165,70,80)))+IF(BH1167&lt;AS1162,IF(BH1167&lt;AS1160,IF(BH1167&lt;AS1159,1,2),IF(BH1167&lt;AS1161,3,4)),IF(BH1167&lt;AS1164,IF(BH1167&lt;AS1163,5,6),IF(BH1167&lt;AS1165,7,8)))</f>
        <v>81</v>
      </c>
      <c r="BI1163" s="16">
        <f ca="1">IF(BI1166&lt;AR1162,IF(BI1166&lt;AR1160,IF(BI1166&lt;AR1159,10,20),IF(BI1166&lt;AR1161,30,40)),IF(BI1166&lt;AR1164,IF(BI1166&lt;AR1163,50,60),IF(BI1166&lt;AR1165,70,80)))+IF(BI1167&lt;AS1162,IF(BI1167&lt;AS1160,IF(BI1167&lt;AS1159,1,2),IF(BI1167&lt;AS1161,3,4)),IF(BI1167&lt;AS1164,IF(BI1167&lt;AS1163,5,6),IF(BI1167&lt;AS1165,7,8)))</f>
        <v>81</v>
      </c>
      <c r="BJ1163" s="16">
        <f ca="1">IF(BJ1166&lt;AR1162,IF(BJ1166&lt;AR1160,IF(BJ1166&lt;AR1159,10,20),IF(BJ1166&lt;AR1161,30,40)),IF(BJ1166&lt;AR1164,IF(BJ1166&lt;AR1163,50,60),IF(BJ1166&lt;AR1165,70,80)))+IF(BJ1167&lt;AS1162,IF(BJ1167&lt;AS1160,IF(BJ1167&lt;AS1159,1,2),IF(BJ1167&lt;AS1161,3,4)),IF(BJ1167&lt;AS1164,IF(BJ1167&lt;AS1163,5,6),IF(BJ1167&lt;AS1165,7,8)))</f>
        <v>81</v>
      </c>
      <c r="BK1163" s="16">
        <f ca="1">IF(BK1166&lt;AR1162,IF(BK1166&lt;AR1160,IF(BK1166&lt;AR1159,10,20),IF(BK1166&lt;AR1161,30,40)),IF(BK1166&lt;AR1164,IF(BK1166&lt;AR1163,50,60),IF(BK1166&lt;AR1165,70,80)))+IF(BK1167&lt;AS1162,IF(BK1167&lt;AS1160,IF(BK1167&lt;AS1159,1,2),IF(BK1167&lt;AS1161,3,4)),IF(BK1167&lt;AS1164,IF(BK1167&lt;AS1163,5,6),IF(BK1167&lt;AS1165,7,8)))</f>
        <v>81</v>
      </c>
      <c r="BL1163" s="16">
        <f ca="1">IF(BL1166&lt;AR1162,IF(BL1166&lt;AR1160,IF(BL1166&lt;AR1159,10,20),IF(BL1166&lt;AR1161,30,40)),IF(BL1166&lt;AR1164,IF(BL1166&lt;AR1163,50,60),IF(BL1166&lt;AR1165,70,80)))+IF(BL1167&lt;AS1162,IF(BL1167&lt;AS1160,IF(BL1167&lt;AS1159,1,2),IF(BL1167&lt;AS1161,3,4)),IF(BL1167&lt;AS1164,IF(BL1167&lt;AS1163,5,6),IF(BL1167&lt;AS1165,7,8)))</f>
        <v>81</v>
      </c>
      <c r="BM1163" s="16">
        <f ca="1">IF(BM1166&lt;AR1162,IF(BM1166&lt;AR1160,IF(BM1166&lt;AR1159,10,20),IF(BM1166&lt;AR1161,30,40)),IF(BM1166&lt;AR1164,IF(BM1166&lt;AR1163,50,60),IF(BM1166&lt;AR1165,70,80)))+IF(BM1167&lt;AS1162,IF(BM1167&lt;AS1160,IF(BM1167&lt;AS1159,1,2),IF(BM1167&lt;AS1161,3,4)),IF(BM1167&lt;AS1164,IF(BM1167&lt;AS1163,5,6),IF(BM1167&lt;AS1165,7,8)))</f>
        <v>81</v>
      </c>
      <c r="BN1163" s="16">
        <f ca="1">IF(BN1166&lt;AR1162,IF(BN1166&lt;AR1160,IF(BN1166&lt;AR1159,10,20),IF(BN1166&lt;AR1161,30,40)),IF(BN1166&lt;AR1164,IF(BN1166&lt;AR1163,50,60),IF(BN1166&lt;AR1165,70,80)))+IF(BN1167&lt;AS1162,IF(BN1167&lt;AS1160,IF(BN1167&lt;AS1159,1,2),IF(BN1167&lt;AS1161,3,4)),IF(BN1167&lt;AS1164,IF(BN1167&lt;AS1163,5,6),IF(BN1167&lt;AS1165,7,8)))</f>
        <v>81</v>
      </c>
      <c r="BO1163" s="16">
        <f ca="1">IF(BO1166&lt;AR1162,IF(BO1166&lt;AR1160,IF(BO1166&lt;AR1159,10,20),IF(BO1166&lt;AR1161,30,40)),IF(BO1166&lt;AR1164,IF(BO1166&lt;AR1163,50,60),IF(BO1166&lt;AR1165,70,80)))+IF(BO1167&lt;AS1162,IF(BO1167&lt;AS1160,IF(BO1167&lt;AS1159,1,2),IF(BO1167&lt;AS1161,3,4)),IF(BO1167&lt;AS1164,IF(BO1167&lt;AS1163,5,6),IF(BO1167&lt;AS1165,7,8)))</f>
        <v>81</v>
      </c>
      <c r="BP1163" s="16">
        <f ca="1">IF(BP1166&lt;AR1162,IF(BP1166&lt;AR1160,IF(BP1166&lt;AR1159,10,20),IF(BP1166&lt;AR1161,30,40)),IF(BP1166&lt;AR1164,IF(BP1166&lt;AR1163,50,60),IF(BP1166&lt;AR1165,70,80)))+IF(BP1167&lt;AS1162,IF(BP1167&lt;AS1160,IF(BP1167&lt;AS1159,1,2),IF(BP1167&lt;AS1161,3,4)),IF(BP1167&lt;AS1164,IF(BP1167&lt;AS1163,5,6),IF(BP1167&lt;AS1165,7,8)))</f>
        <v>81</v>
      </c>
      <c r="BQ1163" s="16">
        <f ca="1">IF(BQ1166&lt;AR1162,IF(BQ1166&lt;AR1160,IF(BQ1166&lt;AR1159,10,20),IF(BQ1166&lt;AR1161,30,40)),IF(BQ1166&lt;AR1164,IF(BQ1166&lt;AR1163,50,60),IF(BQ1166&lt;AR1165,70,80)))+IF(BQ1167&lt;AS1162,IF(BQ1167&lt;AS1160,IF(BQ1167&lt;AS1159,1,2),IF(BQ1167&lt;AS1161,3,4)),IF(BQ1167&lt;AS1164,IF(BQ1167&lt;AS1163,5,6),IF(BQ1167&lt;AS1165,7,8)))</f>
        <v>81</v>
      </c>
      <c r="BR1163" s="16">
        <f ca="1">IF(BR1166&lt;AR1162,IF(BR1166&lt;AR1160,IF(BR1166&lt;AR1159,10,20),IF(BR1166&lt;AR1161,30,40)),IF(BR1166&lt;AR1164,IF(BR1166&lt;AR1163,50,60),IF(BR1166&lt;AR1165,70,80)))+IF(BR1167&lt;AS1162,IF(BR1167&lt;AS1160,IF(BR1167&lt;AS1159,1,2),IF(BR1167&lt;AS1161,3,4)),IF(BR1167&lt;AS1164,IF(BR1167&lt;AS1163,5,6),IF(BR1167&lt;AS1165,7,8)))</f>
        <v>81</v>
      </c>
      <c r="BS1163" s="16">
        <f ca="1">IF(BS1166&lt;AR1162,IF(BS1166&lt;AR1160,IF(BS1166&lt;AR1159,10,20),IF(BS1166&lt;AR1161,30,40)),IF(BS1166&lt;AR1164,IF(BS1166&lt;AR1163,50,60),IF(BS1166&lt;AR1165,70,80)))+IF(BS1167&lt;AS1162,IF(BS1167&lt;AS1160,IF(BS1167&lt;AS1159,1,2),IF(BS1167&lt;AS1161,3,4)),IF(BS1167&lt;AS1164,IF(BS1167&lt;AS1163,5,6),IF(BS1167&lt;AS1165,7,8)))</f>
        <v>81</v>
      </c>
      <c r="BT1163" s="16">
        <f ca="1">IF(BT1166&lt;AR1162,IF(BT1166&lt;AR1160,IF(BT1166&lt;AR1159,10,20),IF(BT1166&lt;AR1161,30,40)),IF(BT1166&lt;AR1164,IF(BT1166&lt;AR1163,50,60),IF(BT1166&lt;AR1165,70,80)))+IF(BT1167&lt;AS1162,IF(BT1167&lt;AS1160,IF(BT1167&lt;AS1159,1,2),IF(BT1167&lt;AS1161,3,4)),IF(BT1167&lt;AS1164,IF(BT1167&lt;AS1163,5,6),IF(BT1167&lt;AS1165,7,8)))</f>
        <v>81</v>
      </c>
      <c r="BU1163" s="16">
        <f ca="1">IF(BU1166&lt;AR1162,IF(BU1166&lt;AR1160,IF(BU1166&lt;AR1159,10,20),IF(BU1166&lt;AR1161,30,40)),IF(BU1166&lt;AR1164,IF(BU1166&lt;AR1163,50,60),IF(BU1166&lt;AR1165,70,80)))+IF(BU1167&lt;AS1162,IF(BU1167&lt;AS1160,IF(BU1167&lt;AS1159,1,2),IF(BU1167&lt;AS1161,3,4)),IF(BU1167&lt;AS1164,IF(BU1167&lt;AS1163,5,6),IF(BU1167&lt;AS1165,7,8)))</f>
        <v>81</v>
      </c>
      <c r="BV1163" s="16">
        <f ca="1">IF(BV1166&lt;AR1162,IF(BV1166&lt;AR1160,IF(BV1166&lt;AR1159,10,20),IF(BV1166&lt;AR1161,30,40)),IF(BV1166&lt;AR1164,IF(BV1166&lt;AR1163,50,60),IF(BV1166&lt;AR1165,70,80)))+IF(BV1167&lt;AS1162,IF(BV1167&lt;AS1160,IF(BV1167&lt;AS1159,1,2),IF(BV1167&lt;AS1161,3,4)),IF(BV1167&lt;AS1164,IF(BV1167&lt;AS1163,5,6),IF(BV1167&lt;AS1165,7,8)))</f>
        <v>81</v>
      </c>
      <c r="BW1163" s="16">
        <f ca="1">IF(BW1166&lt;AR1162,IF(BW1166&lt;AR1160,IF(BW1166&lt;AR1159,10,20),IF(BW1166&lt;AR1161,30,40)),IF(BW1166&lt;AR1164,IF(BW1166&lt;AR1163,50,60),IF(BW1166&lt;AR1165,70,80)))+IF(BW1167&lt;AS1162,IF(BW1167&lt;AS1160,IF(BW1167&lt;AS1159,1,2),IF(BW1167&lt;AS1161,3,4)),IF(BW1167&lt;AS1164,IF(BW1167&lt;AS1163,5,6),IF(BW1167&lt;AS1165,7,8)))</f>
        <v>81</v>
      </c>
      <c r="BX1163" s="16">
        <f ca="1">IF(BX1166&lt;AR1162,IF(BX1166&lt;AR1160,IF(BX1166&lt;AR1159,10,20),IF(BX1166&lt;AR1161,30,40)),IF(BX1166&lt;AR1164,IF(BX1166&lt;AR1163,50,60),IF(BX1166&lt;AR1165,70,80)))+IF(BX1167&lt;AS1162,IF(BX1167&lt;AS1160,IF(BX1167&lt;AS1159,1,2),IF(BX1167&lt;AS1161,3,4)),IF(BX1167&lt;AS1164,IF(BX1167&lt;AS1163,5,6),IF(BX1167&lt;AS1165,7,8)))</f>
        <v>81</v>
      </c>
      <c r="BY1163" s="16">
        <f ca="1">IF(BY1166&lt;AR1162,IF(BY1166&lt;AR1160,IF(BY1166&lt;AR1159,10,20),IF(BY1166&lt;AR1161,30,40)),IF(BY1166&lt;AR1164,IF(BY1166&lt;AR1163,50,60),IF(BY1166&lt;AR1165,70,80)))+IF(BY1167&lt;AS1162,IF(BY1167&lt;AS1160,IF(BY1167&lt;AS1159,1,2),IF(BY1167&lt;AS1161,3,4)),IF(BY1167&lt;AS1164,IF(BY1167&lt;AS1163,5,6),IF(BY1167&lt;AS1165,7,8)))</f>
        <v>81</v>
      </c>
      <c r="BZ1163" s="16">
        <f ca="1">IF(BZ1166&lt;AR1162,IF(BZ1166&lt;AR1160,IF(BZ1166&lt;AR1159,10,20),IF(BZ1166&lt;AR1161,30,40)),IF(BZ1166&lt;AR1164,IF(BZ1166&lt;AR1163,50,60),IF(BZ1166&lt;AR1165,70,80)))+IF(BZ1167&lt;AS1162,IF(BZ1167&lt;AS1160,IF(BZ1167&lt;AS1159,1,2),IF(BZ1167&lt;AS1161,3,4)),IF(BZ1167&lt;AS1164,IF(BZ1167&lt;AS1163,5,6),IF(BZ1167&lt;AS1165,7,8)))</f>
        <v>81</v>
      </c>
      <c r="CA1163" s="16">
        <f ca="1">IF(CA1166&lt;AR1162,IF(CA1166&lt;AR1160,IF(CA1166&lt;AR1159,10,20),IF(CA1166&lt;AR1161,30,40)),IF(CA1166&lt;AR1164,IF(CA1166&lt;AR1163,50,60),IF(CA1166&lt;AR1165,70,80)))+IF(CA1167&lt;AS1162,IF(CA1167&lt;AS1160,IF(CA1167&lt;AS1159,1,2),IF(CA1167&lt;AS1161,3,4)),IF(CA1167&lt;AS1164,IF(CA1167&lt;AS1163,5,6),IF(CA1167&lt;AS1165,7,8)))</f>
        <v>81</v>
      </c>
      <c r="CB1163" s="16">
        <f ca="1">IF(CB1166&lt;AR1162,IF(CB1166&lt;AR1160,IF(CB1166&lt;AR1159,10,20),IF(CB1166&lt;AR1161,30,40)),IF(CB1166&lt;AR1164,IF(CB1166&lt;AR1163,50,60),IF(CB1166&lt;AR1165,70,80)))+IF(CB1167&lt;AS1162,IF(CB1167&lt;AS1160,IF(CB1167&lt;AS1159,1,2),IF(CB1167&lt;AS1161,3,4)),IF(CB1167&lt;AS1164,IF(CB1167&lt;AS1163,5,6),IF(CB1167&lt;AS1165,7,8)))</f>
        <v>81</v>
      </c>
      <c r="CC1163" s="16">
        <f ca="1">IF(CC1166&lt;AR1162,IF(CC1166&lt;AR1160,IF(CC1166&lt;AR1159,10,20),IF(CC1166&lt;AR1161,30,40)),IF(CC1166&lt;AR1164,IF(CC1166&lt;AR1163,50,60),IF(CC1166&lt;AR1165,70,80)))+IF(CC1167&lt;AS1162,IF(CC1167&lt;AS1160,IF(CC1167&lt;AS1159,1,2),IF(CC1167&lt;AS1161,3,4)),IF(CC1167&lt;AS1164,IF(CC1167&lt;AS1163,5,6),IF(CC1167&lt;AS1165,7,8)))</f>
        <v>81</v>
      </c>
      <c r="CD1163" s="16">
        <f ca="1">IF(CD1166&lt;AR1162,IF(CD1166&lt;AR1160,IF(CD1166&lt;AR1159,10,20),IF(CD1166&lt;AR1161,30,40)),IF(CD1166&lt;AR1164,IF(CD1166&lt;AR1163,50,60),IF(CD1166&lt;AR1165,70,80)))+IF(CD1167&lt;AS1162,IF(CD1167&lt;AS1160,IF(CD1167&lt;AS1159,1,2),IF(CD1167&lt;AS1161,3,4)),IF(CD1167&lt;AS1164,IF(CD1167&lt;AS1163,5,6),IF(CD1167&lt;AS1165,7,8)))</f>
        <v>81</v>
      </c>
      <c r="CE1163" s="16">
        <f ca="1">IF(CE1166&lt;AR1162,IF(CE1166&lt;AR1160,IF(CE1166&lt;AR1159,10,20),IF(CE1166&lt;AR1161,30,40)),IF(CE1166&lt;AR1164,IF(CE1166&lt;AR1163,50,60),IF(CE1166&lt;AR1165,70,80)))+IF(CE1167&lt;AS1162,IF(CE1167&lt;AS1160,IF(CE1167&lt;AS1159,1,2),IF(CE1167&lt;AS1161,3,4)),IF(CE1167&lt;AS1164,IF(CE1167&lt;AS1163,5,6),IF(CE1167&lt;AS1165,7,8)))</f>
        <v>81</v>
      </c>
      <c r="CF1163" s="16">
        <f ca="1">IF(CF1166&lt;AR1162,IF(CF1166&lt;AR1160,IF(CF1166&lt;AR1159,10,20),IF(CF1166&lt;AR1161,30,40)),IF(CF1166&lt;AR1164,IF(CF1166&lt;AR1163,50,60),IF(CF1166&lt;AR1165,70,80)))+IF(CF1167&lt;AS1162,IF(CF1167&lt;AS1160,IF(CF1167&lt;AS1159,1,2),IF(CF1167&lt;AS1161,3,4)),IF(CF1167&lt;AS1164,IF(CF1167&lt;AS1163,5,6),IF(CF1167&lt;AS1165,7,8)))</f>
        <v>81</v>
      </c>
      <c r="CG1163" s="16">
        <f ca="1">IF(CG1166&lt;AR1162,IF(CG1166&lt;AR1160,IF(CG1166&lt;AR1159,10,20),IF(CG1166&lt;AR1161,30,40)),IF(CG1166&lt;AR1164,IF(CG1166&lt;AR1163,50,60),IF(CG1166&lt;AR1165,70,80)))+IF(CG1167&lt;AS1162,IF(CG1167&lt;AS1160,IF(CG1167&lt;AS1159,1,2),IF(CG1167&lt;AS1161,3,4)),IF(CG1167&lt;AS1164,IF(CG1167&lt;AS1163,5,6),IF(CG1167&lt;AS1165,7,8)))</f>
        <v>81</v>
      </c>
      <c r="CH1163" s="16">
        <f ca="1">IF(CH1166&lt;AR1162,IF(CH1166&lt;AR1160,IF(CH1166&lt;AR1159,10,20),IF(CH1166&lt;AR1161,30,40)),IF(CH1166&lt;AR1164,IF(CH1166&lt;AR1163,50,60),IF(CH1166&lt;AR1165,70,80)))+IF(CH1167&lt;AS1162,IF(CH1167&lt;AS1160,IF(CH1167&lt;AS1159,1,2),IF(CH1167&lt;AS1161,3,4)),IF(CH1167&lt;AS1164,IF(CH1167&lt;AS1163,5,6),IF(CH1167&lt;AS1165,7,8)))</f>
        <v>81</v>
      </c>
      <c r="CI1163" s="16">
        <f ca="1">IF(CI1166&lt;AR1162,IF(CI1166&lt;AR1160,IF(CI1166&lt;AR1159,10,20),IF(CI1166&lt;AR1161,30,40)),IF(CI1166&lt;AR1164,IF(CI1166&lt;AR1163,50,60),IF(CI1166&lt;AR1165,70,80)))+IF(CI1167&lt;AS1162,IF(CI1167&lt;AS1160,IF(CI1167&lt;AS1159,1,2),IF(CI1167&lt;AS1161,3,4)),IF(CI1167&lt;AS1164,IF(CI1167&lt;AS1163,5,6),IF(CI1167&lt;AS1165,7,8)))</f>
        <v>81</v>
      </c>
      <c r="CJ1163" s="16">
        <f ca="1">IF(CJ1166&lt;AR1162,IF(CJ1166&lt;AR1160,IF(CJ1166&lt;AR1159,10,20),IF(CJ1166&lt;AR1161,30,40)),IF(CJ1166&lt;AR1164,IF(CJ1166&lt;AR1163,50,60),IF(CJ1166&lt;AR1165,70,80)))+IF(CJ1167&lt;AS1162,IF(CJ1167&lt;AS1160,IF(CJ1167&lt;AS1159,1,2),IF(CJ1167&lt;AS1161,3,4)),IF(CJ1167&lt;AS1164,IF(CJ1167&lt;AS1163,5,6),IF(CJ1167&lt;AS1165,7,8)))</f>
        <v>81</v>
      </c>
      <c r="CK1163" s="16">
        <f ca="1">IF(CK1166&lt;AR1162,IF(CK1166&lt;AR1160,IF(CK1166&lt;AR1159,10,20),IF(CK1166&lt;AR1161,30,40)),IF(CK1166&lt;AR1164,IF(CK1166&lt;AR1163,50,60),IF(CK1166&lt;AR1165,70,80)))+IF(CK1167&lt;AS1162,IF(CK1167&lt;AS1160,IF(CK1167&lt;AS1159,1,2),IF(CK1167&lt;AS1161,3,4)),IF(CK1167&lt;AS1164,IF(CK1167&lt;AS1163,5,6),IF(CK1167&lt;AS1165,7,8)))</f>
        <v>81</v>
      </c>
      <c r="CL1163" s="16">
        <f ca="1">IF(CL1166&lt;AR1162,IF(CL1166&lt;AR1160,IF(CL1166&lt;AR1159,10,20),IF(CL1166&lt;AR1161,30,40)),IF(CL1166&lt;AR1164,IF(CL1166&lt;AR1163,50,60),IF(CL1166&lt;AR1165,70,80)))+IF(CL1167&lt;AS1162,IF(CL1167&lt;AS1160,IF(CL1167&lt;AS1159,1,2),IF(CL1167&lt;AS1161,3,4)),IF(CL1167&lt;AS1164,IF(CL1167&lt;AS1163,5,6),IF(CL1167&lt;AS1165,7,8)))</f>
        <v>81</v>
      </c>
      <c r="CM1163" s="16">
        <f ca="1">IF(CM1166&lt;AR1162,IF(CM1166&lt;AR1160,IF(CM1166&lt;AR1159,10,20),IF(CM1166&lt;AR1161,30,40)),IF(CM1166&lt;AR1164,IF(CM1166&lt;AR1163,50,60),IF(CM1166&lt;AR1165,70,80)))+IF(CM1167&lt;AS1162,IF(CM1167&lt;AS1160,IF(CM1167&lt;AS1159,1,2),IF(CM1167&lt;AS1161,3,4)),IF(CM1167&lt;AS1164,IF(CM1167&lt;AS1163,5,6),IF(CM1167&lt;AS1165,7,8)))</f>
        <v>81</v>
      </c>
      <c r="CN1163" s="16">
        <f ca="1">IF(CN1166&lt;AR1162,IF(CN1166&lt;AR1160,IF(CN1166&lt;AR1159,10,20),IF(CN1166&lt;AR1161,30,40)),IF(CN1166&lt;AR1164,IF(CN1166&lt;AR1163,50,60),IF(CN1166&lt;AR1165,70,80)))+IF(CN1167&lt;AS1162,IF(CN1167&lt;AS1160,IF(CN1167&lt;AS1159,1,2),IF(CN1167&lt;AS1161,3,4)),IF(CN1167&lt;AS1164,IF(CN1167&lt;AS1163,5,6),IF(CN1167&lt;AS1165,7,8)))</f>
        <v>81</v>
      </c>
      <c r="CO1163" s="16">
        <f ca="1">IF(CO1166&lt;AR1162,IF(CO1166&lt;AR1160,IF(CO1166&lt;AR1159,10,20),IF(CO1166&lt;AR1161,30,40)),IF(CO1166&lt;AR1164,IF(CO1166&lt;AR1163,50,60),IF(CO1166&lt;AR1165,70,80)))+IF(CO1167&lt;AS1162,IF(CO1167&lt;AS1160,IF(CO1167&lt;AS1159,1,2),IF(CO1167&lt;AS1161,3,4)),IF(CO1167&lt;AS1164,IF(CO1167&lt;AS1163,5,6),IF(CO1167&lt;AS1165,7,8)))</f>
        <v>81</v>
      </c>
      <c r="CP1163" s="16">
        <f ca="1">IF(CP1166&lt;AR1162,IF(CP1166&lt;AR1160,IF(CP1166&lt;AR1159,10,20),IF(CP1166&lt;AR1161,30,40)),IF(CP1166&lt;AR1164,IF(CP1166&lt;AR1163,50,60),IF(CP1166&lt;AR1165,70,80)))+IF(CP1167&lt;AS1162,IF(CP1167&lt;AS1160,IF(CP1167&lt;AS1159,1,2),IF(CP1167&lt;AS1161,3,4)),IF(CP1167&lt;AS1164,IF(CP1167&lt;AS1163,5,6),IF(CP1167&lt;AS1165,7,8)))</f>
        <v>71</v>
      </c>
      <c r="CQ1163" s="16">
        <f ca="1">IF(CQ1166&lt;AR1162,IF(CQ1166&lt;AR1160,IF(CQ1166&lt;AR1159,10,20),IF(CQ1166&lt;AR1161,30,40)),IF(CQ1166&lt;AR1164,IF(CQ1166&lt;AR1163,50,60),IF(CQ1166&lt;AR1165,70,80)))+IF(CQ1167&lt;AS1162,IF(CQ1167&lt;AS1160,IF(CQ1167&lt;AS1159,1,2),IF(CQ1167&lt;AS1161,3,4)),IF(CQ1167&lt;AS1164,IF(CQ1167&lt;AS1163,5,6),IF(CQ1167&lt;AS1165,7,8)))</f>
        <v>81</v>
      </c>
      <c r="CR1163" s="16">
        <f ca="1">IF(CR1166&lt;AR1162,IF(CR1166&lt;AR1160,IF(CR1166&lt;AR1159,10,20),IF(CR1166&lt;AR1161,30,40)),IF(CR1166&lt;AR1164,IF(CR1166&lt;AR1163,50,60),IF(CR1166&lt;AR1165,70,80)))+IF(CR1167&lt;AS1162,IF(CR1167&lt;AS1160,IF(CR1167&lt;AS1159,1,2),IF(CR1167&lt;AS1161,3,4)),IF(CR1167&lt;AS1164,IF(CR1167&lt;AS1163,5,6),IF(CR1167&lt;AS1165,7,8)))</f>
        <v>81</v>
      </c>
    </row>
    <row r="1164" spans="1:96" x14ac:dyDescent="0.35">
      <c r="A1164" s="23"/>
      <c r="B1164" s="39">
        <v>0.25</v>
      </c>
      <c r="C1164" s="49">
        <v>60</v>
      </c>
      <c r="D1164" s="26">
        <f ca="1">AE1151/AE1154</f>
        <v>4.3266630611141156E-4</v>
      </c>
      <c r="E1164" s="19">
        <f ca="1">COUNTIF(AU1160:CR1163,61)</f>
        <v>0</v>
      </c>
      <c r="F1164" s="19">
        <f ca="1">COUNTIF(AU1160:CR1163,62)</f>
        <v>0</v>
      </c>
      <c r="G1164" s="19">
        <f ca="1">COUNTIF(AU1160:CR1163,63)</f>
        <v>0</v>
      </c>
      <c r="H1164" s="19">
        <f ca="1">COUNTIF(AU1160:CR1163,64)</f>
        <v>0</v>
      </c>
      <c r="I1164" s="19">
        <f ca="1">COUNTIF(AU1160:CR1163,65)</f>
        <v>0</v>
      </c>
      <c r="J1164" s="19">
        <f ca="1">COUNTIF(AU1160:CR1163,66)</f>
        <v>0</v>
      </c>
      <c r="K1164" s="19">
        <f ca="1">COUNTIF(AU1160:CR1163,67)</f>
        <v>0</v>
      </c>
      <c r="L1164" s="19">
        <f ca="1">COUNTIF(AU1160:CR1163,68)</f>
        <v>0</v>
      </c>
      <c r="N1164" s="45">
        <f ca="1">ROUNDDOWN(E1164*$AK$20+RAND(),0)</f>
        <v>0</v>
      </c>
      <c r="O1164" s="45">
        <f ca="1">ROUNDDOWN(F1164*$AL$20+RAND(),0)</f>
        <v>0</v>
      </c>
      <c r="P1164" s="45">
        <f ca="1">ROUNDDOWN(G1164*$AM$20+RAND(),0)</f>
        <v>0</v>
      </c>
      <c r="Q1164" s="45">
        <f ca="1">ROUNDDOWN(H1164*$AN$20+RAND(),0)</f>
        <v>0</v>
      </c>
      <c r="R1164" s="45">
        <f ca="1">ROUNDDOWN(I1164*$AO$20+RAND(),0)</f>
        <v>0</v>
      </c>
      <c r="S1164" s="45">
        <f ca="1">ROUNDDOWN(J1164*$AP$20+RAND(),0)</f>
        <v>0</v>
      </c>
      <c r="T1164" s="45">
        <f ca="1">ROUNDDOWN(K1164*$AQ$20+RAND(),0)</f>
        <v>0</v>
      </c>
      <c r="U1164" s="45">
        <f ca="1">ROUNDDOWN(L1164*$AR$20+RAND(),0)</f>
        <v>0</v>
      </c>
      <c r="W1164" s="47">
        <f t="shared" ca="1" si="2197"/>
        <v>0</v>
      </c>
      <c r="X1164" s="47">
        <f t="shared" ca="1" si="2183"/>
        <v>0</v>
      </c>
      <c r="Y1164" s="47">
        <f t="shared" ca="1" si="2184"/>
        <v>0</v>
      </c>
      <c r="Z1164" s="47">
        <f t="shared" ca="1" si="2185"/>
        <v>0</v>
      </c>
      <c r="AA1164" s="47">
        <f t="shared" ca="1" si="2186"/>
        <v>0</v>
      </c>
      <c r="AB1164" s="47">
        <f t="shared" ca="1" si="2187"/>
        <v>0</v>
      </c>
      <c r="AC1164" s="47">
        <f t="shared" ca="1" si="2188"/>
        <v>0</v>
      </c>
      <c r="AD1164" s="47">
        <f t="shared" ca="1" si="2189"/>
        <v>0</v>
      </c>
      <c r="AE1164" s="21">
        <f t="shared" ca="1" si="2198"/>
        <v>1</v>
      </c>
      <c r="AH1164" s="48">
        <f t="shared" ca="1" si="2199"/>
        <v>0</v>
      </c>
      <c r="AI1164" s="48">
        <f t="shared" ca="1" si="2190"/>
        <v>0</v>
      </c>
      <c r="AJ1164" s="48">
        <f t="shared" ca="1" si="2191"/>
        <v>0</v>
      </c>
      <c r="AK1164" s="48">
        <f t="shared" ca="1" si="2192"/>
        <v>0</v>
      </c>
      <c r="AL1164" s="48">
        <f t="shared" ca="1" si="2193"/>
        <v>0</v>
      </c>
      <c r="AM1164" s="48">
        <f t="shared" ca="1" si="2194"/>
        <v>0</v>
      </c>
      <c r="AN1164" s="48">
        <f t="shared" ca="1" si="2195"/>
        <v>0</v>
      </c>
      <c r="AO1164" s="48">
        <f t="shared" ca="1" si="2196"/>
        <v>0</v>
      </c>
      <c r="AQ1164" s="1">
        <v>60</v>
      </c>
      <c r="AR1164" s="13">
        <f t="shared" ca="1" si="2200"/>
        <v>4.3266630611141156E-4</v>
      </c>
      <c r="AS1164" s="13">
        <f ca="1">AS1163+J1158</f>
        <v>1</v>
      </c>
      <c r="AT1164" s="8">
        <v>6</v>
      </c>
      <c r="AU1164" s="15">
        <f t="shared" ref="AU1164:CR1167" ca="1" si="2201">RAND()</f>
        <v>0.70245868504776143</v>
      </c>
      <c r="AV1164" s="15">
        <f t="shared" ca="1" si="2201"/>
        <v>0.3236963404718578</v>
      </c>
      <c r="AW1164" s="15">
        <f t="shared" ca="1" si="2201"/>
        <v>0.25408871066409988</v>
      </c>
      <c r="AX1164" s="15">
        <f t="shared" ca="1" si="2201"/>
        <v>0.16694850025806718</v>
      </c>
      <c r="AY1164" s="15">
        <f t="shared" ca="1" si="2201"/>
        <v>0.86832719952815152</v>
      </c>
      <c r="AZ1164" s="15">
        <f t="shared" ca="1" si="2201"/>
        <v>0.94635819110848718</v>
      </c>
      <c r="BA1164" s="15">
        <f t="shared" ca="1" si="2201"/>
        <v>0.57851666060680429</v>
      </c>
      <c r="BB1164" s="15">
        <f t="shared" ca="1" si="2201"/>
        <v>0.9995721813077697</v>
      </c>
      <c r="BC1164" s="15">
        <f t="shared" ca="1" si="2201"/>
        <v>0.17479693186835166</v>
      </c>
      <c r="BD1164" s="15">
        <f t="shared" ca="1" si="2201"/>
        <v>0.32435199240960888</v>
      </c>
      <c r="BE1164" s="15">
        <f t="shared" ca="1" si="2201"/>
        <v>0.70812976953768192</v>
      </c>
      <c r="BF1164" s="15">
        <f t="shared" ca="1" si="2201"/>
        <v>0.79897412919529132</v>
      </c>
      <c r="BG1164" s="15">
        <f t="shared" ca="1" si="2201"/>
        <v>0.42553920129261424</v>
      </c>
      <c r="BH1164" s="15">
        <f t="shared" ca="1" si="2201"/>
        <v>0.51353662997418237</v>
      </c>
      <c r="BI1164" s="15">
        <f t="shared" ca="1" si="2201"/>
        <v>0.35435277797048381</v>
      </c>
      <c r="BJ1164" s="15">
        <f t="shared" ca="1" si="2201"/>
        <v>0.20011599522454915</v>
      </c>
      <c r="BK1164" s="15">
        <f t="shared" ca="1" si="2201"/>
        <v>0.7849642422388573</v>
      </c>
      <c r="BL1164" s="15">
        <f t="shared" ca="1" si="2201"/>
        <v>0.50734674266961644</v>
      </c>
      <c r="BM1164" s="15">
        <f t="shared" ca="1" si="2201"/>
        <v>0.91767044578005363</v>
      </c>
      <c r="BN1164" s="15">
        <f t="shared" ca="1" si="2201"/>
        <v>0.2197593080486937</v>
      </c>
      <c r="BO1164" s="15">
        <f t="shared" ca="1" si="2201"/>
        <v>0.64517541714726689</v>
      </c>
      <c r="BP1164" s="15">
        <f t="shared" ca="1" si="2201"/>
        <v>0.90428401982590589</v>
      </c>
      <c r="BQ1164" s="15">
        <f t="shared" ca="1" si="2201"/>
        <v>0.79244114244692876</v>
      </c>
      <c r="BR1164" s="15">
        <f t="shared" ca="1" si="2201"/>
        <v>0.42894896451022757</v>
      </c>
      <c r="BS1164" s="15">
        <f t="shared" ca="1" si="2201"/>
        <v>0.32061517768242453</v>
      </c>
      <c r="BT1164" s="15">
        <f t="shared" ca="1" si="2201"/>
        <v>0.9760157862679224</v>
      </c>
      <c r="BU1164" s="15">
        <f t="shared" ca="1" si="2201"/>
        <v>0.95046350451132244</v>
      </c>
      <c r="BV1164" s="15">
        <f t="shared" ca="1" si="2201"/>
        <v>9.2824036405016241E-2</v>
      </c>
      <c r="BW1164" s="15">
        <f t="shared" ca="1" si="2201"/>
        <v>0.83861733810725747</v>
      </c>
      <c r="BX1164" s="15">
        <f t="shared" ca="1" si="2201"/>
        <v>0.13312160748952351</v>
      </c>
      <c r="BY1164" s="15">
        <f t="shared" ca="1" si="2201"/>
        <v>2.5842880043090988E-3</v>
      </c>
      <c r="BZ1164" s="15">
        <f t="shared" ca="1" si="2201"/>
        <v>0.60731527082088743</v>
      </c>
      <c r="CA1164" s="15">
        <f t="shared" ca="1" si="2201"/>
        <v>0.50707482851974095</v>
      </c>
      <c r="CB1164" s="15">
        <f t="shared" ca="1" si="2201"/>
        <v>0.92910840443447651</v>
      </c>
      <c r="CC1164" s="15">
        <f t="shared" ca="1" si="2201"/>
        <v>1.9558639884365792E-2</v>
      </c>
      <c r="CD1164" s="15">
        <f t="shared" ca="1" si="2201"/>
        <v>0.56542987938631284</v>
      </c>
      <c r="CE1164" s="15">
        <f t="shared" ca="1" si="2201"/>
        <v>0.85932377216389833</v>
      </c>
      <c r="CF1164" s="15">
        <f t="shared" ca="1" si="2201"/>
        <v>0.27622314243934099</v>
      </c>
      <c r="CG1164" s="15">
        <f t="shared" ca="1" si="2201"/>
        <v>0.82690856120832146</v>
      </c>
      <c r="CH1164" s="15">
        <f t="shared" ca="1" si="2201"/>
        <v>0.8028400411550165</v>
      </c>
      <c r="CI1164" s="15">
        <f t="shared" ca="1" si="2201"/>
        <v>0.59669403467044246</v>
      </c>
      <c r="CJ1164" s="15">
        <f t="shared" ca="1" si="2201"/>
        <v>0.72434448606714019</v>
      </c>
      <c r="CK1164" s="15">
        <f t="shared" ca="1" si="2201"/>
        <v>0.47969054914498399</v>
      </c>
      <c r="CL1164" s="15">
        <f t="shared" ca="1" si="2201"/>
        <v>0.56410870982937167</v>
      </c>
      <c r="CM1164" s="15">
        <f t="shared" ca="1" si="2201"/>
        <v>0.67768045241612918</v>
      </c>
      <c r="CN1164" s="15">
        <f t="shared" ca="1" si="2201"/>
        <v>0.27389985538627737</v>
      </c>
      <c r="CO1164" s="15">
        <f t="shared" ca="1" si="2201"/>
        <v>0.37687249050821903</v>
      </c>
      <c r="CP1164" s="15">
        <f t="shared" ca="1" si="2201"/>
        <v>0.83744736231585537</v>
      </c>
      <c r="CQ1164" s="15">
        <f t="shared" ca="1" si="2201"/>
        <v>0.55739146858285571</v>
      </c>
      <c r="CR1164" s="15">
        <f t="shared" ca="1" si="2201"/>
        <v>0.15651559107632518</v>
      </c>
    </row>
    <row r="1165" spans="1:96" x14ac:dyDescent="0.35">
      <c r="A1165" s="23"/>
      <c r="B1165" s="39">
        <v>0.5</v>
      </c>
      <c r="C1165" s="49">
        <v>70</v>
      </c>
      <c r="D1165" s="26">
        <f ca="1">AE1152/AE1154</f>
        <v>5.2352623039480801E-2</v>
      </c>
      <c r="E1165" s="19">
        <f ca="1">COUNTIF(AU1160:CR1163,71)</f>
        <v>10</v>
      </c>
      <c r="F1165" s="19">
        <f ca="1">COUNTIF(AU1160:CR1163,72)</f>
        <v>0</v>
      </c>
      <c r="G1165" s="19">
        <f ca="1">COUNTIF(AU1160:CR1163,73)</f>
        <v>0</v>
      </c>
      <c r="H1165" s="19">
        <f ca="1">COUNTIF(AU1160:CR1163,74)</f>
        <v>0</v>
      </c>
      <c r="I1165" s="19">
        <f ca="1">COUNTIF(AU1160:CR1163,75)</f>
        <v>0</v>
      </c>
      <c r="J1165" s="19">
        <f ca="1">COUNTIF(AU1160:CR1163,76)</f>
        <v>0</v>
      </c>
      <c r="K1165" s="19">
        <f ca="1">COUNTIF(AU1160:CR1163,77)</f>
        <v>0</v>
      </c>
      <c r="L1165" s="19">
        <f ca="1">COUNTIF(AU1160:CR1163,78)</f>
        <v>0</v>
      </c>
      <c r="N1165" s="45">
        <f ca="1">ROUNDDOWN(E1165*$AK$21+RAND(),0)</f>
        <v>2</v>
      </c>
      <c r="O1165" s="45">
        <f ca="1">ROUNDDOWN(F1165*$AL$21+RAND(),0)</f>
        <v>0</v>
      </c>
      <c r="P1165" s="45">
        <f ca="1">ROUNDDOWN(G1165*$AM$21+RAND(),0)</f>
        <v>0</v>
      </c>
      <c r="Q1165" s="45">
        <f ca="1">ROUNDDOWN(H1165*$AN$21+RAND(),0)</f>
        <v>0</v>
      </c>
      <c r="R1165" s="45">
        <f ca="1">ROUNDDOWN(I1165*$AO$21+RAND(),0)</f>
        <v>0</v>
      </c>
      <c r="S1165" s="45">
        <f ca="1">ROUNDDOWN(J1165*$AP$21+RAND(),0)</f>
        <v>0</v>
      </c>
      <c r="T1165" s="45">
        <f ca="1">ROUNDDOWN(K1165*$AQ$21+RAND(),0)</f>
        <v>0</v>
      </c>
      <c r="U1165" s="45">
        <f ca="1">ROUNDDOWN(L1165*$AR$21+RAND(),0)</f>
        <v>0</v>
      </c>
      <c r="W1165" s="47">
        <f t="shared" ca="1" si="2197"/>
        <v>1</v>
      </c>
      <c r="X1165" s="47">
        <f t="shared" ca="1" si="2183"/>
        <v>0</v>
      </c>
      <c r="Y1165" s="47">
        <f t="shared" ca="1" si="2184"/>
        <v>0</v>
      </c>
      <c r="Z1165" s="47">
        <f t="shared" ca="1" si="2185"/>
        <v>0</v>
      </c>
      <c r="AA1165" s="47">
        <f t="shared" ca="1" si="2186"/>
        <v>0</v>
      </c>
      <c r="AB1165" s="47">
        <f t="shared" ca="1" si="2187"/>
        <v>0</v>
      </c>
      <c r="AC1165" s="47">
        <f t="shared" ca="1" si="2188"/>
        <v>0</v>
      </c>
      <c r="AD1165" s="47">
        <f t="shared" ca="1" si="2189"/>
        <v>0</v>
      </c>
      <c r="AE1165" s="21">
        <f t="shared" ca="1" si="2198"/>
        <v>120.5</v>
      </c>
      <c r="AH1165" s="48">
        <f t="shared" ca="1" si="2199"/>
        <v>1</v>
      </c>
      <c r="AI1165" s="48">
        <f t="shared" ca="1" si="2190"/>
        <v>0</v>
      </c>
      <c r="AJ1165" s="48">
        <f t="shared" ca="1" si="2191"/>
        <v>0</v>
      </c>
      <c r="AK1165" s="48">
        <f t="shared" ca="1" si="2192"/>
        <v>0</v>
      </c>
      <c r="AL1165" s="48">
        <f t="shared" ca="1" si="2193"/>
        <v>0</v>
      </c>
      <c r="AM1165" s="48">
        <f t="shared" ca="1" si="2194"/>
        <v>0</v>
      </c>
      <c r="AN1165" s="48">
        <f t="shared" ca="1" si="2195"/>
        <v>0</v>
      </c>
      <c r="AO1165" s="48">
        <f t="shared" ca="1" si="2196"/>
        <v>0</v>
      </c>
      <c r="AQ1165" s="1">
        <v>70</v>
      </c>
      <c r="AR1165" s="13">
        <f t="shared" ca="1" si="2200"/>
        <v>5.2785289345592214E-2</v>
      </c>
      <c r="AS1165" s="13">
        <f ca="1">AS1164+K1158</f>
        <v>1</v>
      </c>
      <c r="AT1165" s="8">
        <v>7</v>
      </c>
      <c r="AU1165" s="17">
        <f t="shared" ca="1" si="2201"/>
        <v>0.25454317991080466</v>
      </c>
      <c r="AV1165" s="17">
        <f t="shared" ca="1" si="2201"/>
        <v>0.8095616813160168</v>
      </c>
      <c r="AW1165" s="17">
        <f t="shared" ca="1" si="2201"/>
        <v>0.21560160046283605</v>
      </c>
      <c r="AX1165" s="17">
        <f t="shared" ca="1" si="2201"/>
        <v>0.85188640579181707</v>
      </c>
      <c r="AY1165" s="17">
        <f t="shared" ca="1" si="2201"/>
        <v>0.2648217341490896</v>
      </c>
      <c r="AZ1165" s="17">
        <f t="shared" ca="1" si="2201"/>
        <v>0.66923776346198394</v>
      </c>
      <c r="BA1165" s="17">
        <f t="shared" ca="1" si="2201"/>
        <v>2.1157309672824698E-2</v>
      </c>
      <c r="BB1165" s="17">
        <f t="shared" ca="1" si="2201"/>
        <v>0.99409703691930296</v>
      </c>
      <c r="BC1165" s="17">
        <f t="shared" ca="1" si="2201"/>
        <v>0.80474346267218233</v>
      </c>
      <c r="BD1165" s="17">
        <f t="shared" ca="1" si="2201"/>
        <v>0.60212832497450242</v>
      </c>
      <c r="BE1165" s="17">
        <f t="shared" ca="1" si="2201"/>
        <v>0.79885564499593398</v>
      </c>
      <c r="BF1165" s="17">
        <f t="shared" ca="1" si="2201"/>
        <v>0.31000956628094989</v>
      </c>
      <c r="BG1165" s="17">
        <f t="shared" ca="1" si="2201"/>
        <v>0.97109345131530989</v>
      </c>
      <c r="BH1165" s="17">
        <f t="shared" ca="1" si="2201"/>
        <v>0.44548103148969387</v>
      </c>
      <c r="BI1165" s="17">
        <f t="shared" ca="1" si="2201"/>
        <v>0.45135026366636499</v>
      </c>
      <c r="BJ1165" s="17">
        <f t="shared" ca="1" si="2201"/>
        <v>0.27912633519141561</v>
      </c>
      <c r="BK1165" s="17">
        <f t="shared" ca="1" si="2201"/>
        <v>0.53578323360070068</v>
      </c>
      <c r="BL1165" s="17">
        <f t="shared" ca="1" si="2201"/>
        <v>0.90762572857022228</v>
      </c>
      <c r="BM1165" s="17">
        <f t="shared" ca="1" si="2201"/>
        <v>0.578493543353927</v>
      </c>
      <c r="BN1165" s="17">
        <f t="shared" ca="1" si="2201"/>
        <v>0.20699464639344134</v>
      </c>
      <c r="BO1165" s="17">
        <f t="shared" ca="1" si="2201"/>
        <v>0.21638400326984464</v>
      </c>
      <c r="BP1165" s="17">
        <f t="shared" ca="1" si="2201"/>
        <v>0.25891256894803016</v>
      </c>
      <c r="BQ1165" s="17">
        <f t="shared" ca="1" si="2201"/>
        <v>0.82616956120280438</v>
      </c>
      <c r="BR1165" s="17">
        <f t="shared" ca="1" si="2201"/>
        <v>0.83968303936161293</v>
      </c>
      <c r="BS1165" s="17">
        <f t="shared" ca="1" si="2201"/>
        <v>0.49356792625165657</v>
      </c>
      <c r="BT1165" s="17">
        <f t="shared" ca="1" si="2201"/>
        <v>0.97836891791814429</v>
      </c>
      <c r="BU1165" s="17">
        <f t="shared" ca="1" si="2201"/>
        <v>0.22493727169241751</v>
      </c>
      <c r="BV1165" s="17">
        <f t="shared" ca="1" si="2201"/>
        <v>0.82378417208679666</v>
      </c>
      <c r="BW1165" s="17">
        <f t="shared" ca="1" si="2201"/>
        <v>0.69552073917635482</v>
      </c>
      <c r="BX1165" s="17">
        <f t="shared" ca="1" si="2201"/>
        <v>0.3505988097497964</v>
      </c>
      <c r="BY1165" s="17">
        <f t="shared" ca="1" si="2201"/>
        <v>0.7381712408985146</v>
      </c>
      <c r="BZ1165" s="17">
        <f t="shared" ca="1" si="2201"/>
        <v>0.79268510988061269</v>
      </c>
      <c r="CA1165" s="17">
        <f t="shared" ca="1" si="2201"/>
        <v>0.42072921471988078</v>
      </c>
      <c r="CB1165" s="17">
        <f t="shared" ca="1" si="2201"/>
        <v>0.48775812091564674</v>
      </c>
      <c r="CC1165" s="17">
        <f t="shared" ca="1" si="2201"/>
        <v>0.59537554375512236</v>
      </c>
      <c r="CD1165" s="17">
        <f t="shared" ca="1" si="2201"/>
        <v>0.67832431993815312</v>
      </c>
      <c r="CE1165" s="17">
        <f t="shared" ca="1" si="2201"/>
        <v>0.63064860140645795</v>
      </c>
      <c r="CF1165" s="17">
        <f t="shared" ca="1" si="2201"/>
        <v>0.26677278494446699</v>
      </c>
      <c r="CG1165" s="17">
        <f t="shared" ca="1" si="2201"/>
        <v>3.501585331895507E-2</v>
      </c>
      <c r="CH1165" s="17">
        <f t="shared" ca="1" si="2201"/>
        <v>0.80786314641274659</v>
      </c>
      <c r="CI1165" s="17">
        <f t="shared" ca="1" si="2201"/>
        <v>0.53158421949384815</v>
      </c>
      <c r="CJ1165" s="17">
        <f t="shared" ca="1" si="2201"/>
        <v>0.61011609688094703</v>
      </c>
      <c r="CK1165" s="17">
        <f t="shared" ca="1" si="2201"/>
        <v>0.67255367725361193</v>
      </c>
      <c r="CL1165" s="17">
        <f t="shared" ca="1" si="2201"/>
        <v>0.13069508494820814</v>
      </c>
      <c r="CM1165" s="17">
        <f t="shared" ca="1" si="2201"/>
        <v>0.92699706018409112</v>
      </c>
      <c r="CN1165" s="17">
        <f t="shared" ca="1" si="2201"/>
        <v>0.32474738475165865</v>
      </c>
      <c r="CO1165" s="17">
        <f t="shared" ca="1" si="2201"/>
        <v>0.1290563661684867</v>
      </c>
      <c r="CP1165" s="17">
        <f t="shared" ca="1" si="2201"/>
        <v>9.8916353946368329E-2</v>
      </c>
      <c r="CQ1165" s="17">
        <f t="shared" ca="1" si="2201"/>
        <v>1.4561994114248078E-2</v>
      </c>
      <c r="CR1165" s="17">
        <f t="shared" ca="1" si="2201"/>
        <v>0.42735948672978763</v>
      </c>
    </row>
    <row r="1166" spans="1:96" x14ac:dyDescent="0.35">
      <c r="A1166" s="23"/>
      <c r="B1166" s="39">
        <v>1</v>
      </c>
      <c r="C1166" s="49">
        <v>80</v>
      </c>
      <c r="D1166" s="26">
        <f ca="1">AE1153/AE1154</f>
        <v>0.94721471065440777</v>
      </c>
      <c r="E1166" s="19">
        <f ca="1">COUNTIF(AU1160:CR1163,81)</f>
        <v>190</v>
      </c>
      <c r="F1166" s="19">
        <f ca="1">COUNTIF(AU1160:CR1163,82)</f>
        <v>0</v>
      </c>
      <c r="G1166" s="19">
        <f ca="1">COUNTIF(AU1160:CR1163,83)</f>
        <v>0</v>
      </c>
      <c r="H1166" s="19">
        <f ca="1">COUNTIF(AU1160:CR1163,84)</f>
        <v>0</v>
      </c>
      <c r="I1166" s="19">
        <f ca="1">COUNTIF(AU1160:CR1163,85)</f>
        <v>0</v>
      </c>
      <c r="J1166" s="19">
        <f ca="1">COUNTIF(AU1160:CR1163,86)</f>
        <v>0</v>
      </c>
      <c r="K1166" s="19">
        <f ca="1">COUNTIF(AU1160:CR1163,87)</f>
        <v>0</v>
      </c>
      <c r="L1166" s="19">
        <f ca="1">COUNTIF(AU1160:CR1163,88)</f>
        <v>0</v>
      </c>
      <c r="N1166" s="45">
        <f ca="1">ROUNDDOWN(E1166*$AK$22+RAND(),0)</f>
        <v>86</v>
      </c>
      <c r="O1166" s="45">
        <f ca="1">ROUNDDOWN(F1166*$AL$22+RAND(),0)</f>
        <v>0</v>
      </c>
      <c r="P1166" s="45">
        <f ca="1">ROUNDDOWN(G1166*$AM$22+RAND(),0)</f>
        <v>0</v>
      </c>
      <c r="Q1166" s="45">
        <f ca="1">ROUNDDOWN(H1166*$AN$22+RAND(),0)</f>
        <v>0</v>
      </c>
      <c r="R1166" s="45">
        <f ca="1">ROUNDDOWN(I1166*$AO$22+RAND(),0)</f>
        <v>0</v>
      </c>
      <c r="S1166" s="45">
        <f ca="1">ROUNDDOWN(J1166*$AP$22+RAND(),0)</f>
        <v>0</v>
      </c>
      <c r="T1166" s="45">
        <f ca="1">ROUNDDOWN(K1166*$AQ$22+RAND(),0)</f>
        <v>0</v>
      </c>
      <c r="U1166" s="45">
        <f ca="1">ROUNDDOWN(L1166*$AR$22+RAND(),0)</f>
        <v>0</v>
      </c>
      <c r="W1166" s="47">
        <f t="shared" ca="1" si="2197"/>
        <v>43</v>
      </c>
      <c r="X1166" s="47">
        <f t="shared" ca="1" si="2183"/>
        <v>0</v>
      </c>
      <c r="Y1166" s="47">
        <f t="shared" ca="1" si="2184"/>
        <v>0</v>
      </c>
      <c r="Z1166" s="47">
        <f t="shared" ca="1" si="2185"/>
        <v>0</v>
      </c>
      <c r="AA1166" s="47">
        <f t="shared" ca="1" si="2186"/>
        <v>0</v>
      </c>
      <c r="AB1166" s="47">
        <f t="shared" ca="1" si="2187"/>
        <v>0</v>
      </c>
      <c r="AC1166" s="47">
        <f t="shared" ca="1" si="2188"/>
        <v>0</v>
      </c>
      <c r="AD1166" s="47">
        <f t="shared" ca="1" si="2189"/>
        <v>0</v>
      </c>
      <c r="AE1166" s="21">
        <f ca="1">((1-d)*SUM(W1166:AD1166)+d*SUM(W1165:AD1165))*E/B1166</f>
        <v>2139.5</v>
      </c>
      <c r="AH1166" s="48">
        <f t="shared" ca="1" si="2199"/>
        <v>43</v>
      </c>
      <c r="AI1166" s="48">
        <f t="shared" ca="1" si="2190"/>
        <v>0</v>
      </c>
      <c r="AJ1166" s="48">
        <f t="shared" ca="1" si="2191"/>
        <v>0</v>
      </c>
      <c r="AK1166" s="48">
        <f t="shared" ca="1" si="2192"/>
        <v>0</v>
      </c>
      <c r="AL1166" s="48">
        <f t="shared" ca="1" si="2193"/>
        <v>0</v>
      </c>
      <c r="AM1166" s="48">
        <f t="shared" ca="1" si="2194"/>
        <v>0</v>
      </c>
      <c r="AN1166" s="48">
        <f t="shared" ca="1" si="2195"/>
        <v>0</v>
      </c>
      <c r="AO1166" s="48">
        <f ca="1">U1166-AD1166</f>
        <v>0</v>
      </c>
      <c r="AP1166" s="20">
        <f ca="1">SUM(AH1159:AO1166)</f>
        <v>44</v>
      </c>
      <c r="AQ1166" s="1">
        <v>80</v>
      </c>
      <c r="AR1166" s="14">
        <f t="shared" ca="1" si="2200"/>
        <v>1</v>
      </c>
      <c r="AS1166" s="14">
        <f ca="1">AS1165+L1158</f>
        <v>1</v>
      </c>
      <c r="AT1166" s="8">
        <v>8</v>
      </c>
      <c r="AU1166" s="15">
        <f t="shared" ca="1" si="2201"/>
        <v>0.21718322217837149</v>
      </c>
      <c r="AV1166" s="15">
        <f t="shared" ca="1" si="2201"/>
        <v>0.92319779986916517</v>
      </c>
      <c r="AW1166" s="15">
        <f t="shared" ca="1" si="2201"/>
        <v>0.71132659128549591</v>
      </c>
      <c r="AX1166" s="15">
        <f t="shared" ca="1" si="2201"/>
        <v>0.90426982606553841</v>
      </c>
      <c r="AY1166" s="15">
        <f t="shared" ca="1" si="2201"/>
        <v>0.73064812763629905</v>
      </c>
      <c r="AZ1166" s="15">
        <f t="shared" ca="1" si="2201"/>
        <v>0.49112786849840218</v>
      </c>
      <c r="BA1166" s="15">
        <f t="shared" ca="1" si="2201"/>
        <v>0.91161885865173509</v>
      </c>
      <c r="BB1166" s="15">
        <f t="shared" ca="1" si="2201"/>
        <v>0.8837227097436493</v>
      </c>
      <c r="BC1166" s="15">
        <f t="shared" ca="1" si="2201"/>
        <v>0.10780491368995138</v>
      </c>
      <c r="BD1166" s="15">
        <f t="shared" ca="1" si="2201"/>
        <v>0.34839329493386473</v>
      </c>
      <c r="BE1166" s="15">
        <f t="shared" ca="1" si="2201"/>
        <v>0.82514101674192042</v>
      </c>
      <c r="BF1166" s="15">
        <f t="shared" ca="1" si="2201"/>
        <v>0.87863723758834489</v>
      </c>
      <c r="BG1166" s="15">
        <f t="shared" ca="1" si="2201"/>
        <v>0.45135600571025847</v>
      </c>
      <c r="BH1166" s="15">
        <f t="shared" ca="1" si="2201"/>
        <v>0.24028980308357906</v>
      </c>
      <c r="BI1166" s="15">
        <f t="shared" ca="1" si="2201"/>
        <v>0.86034611126577276</v>
      </c>
      <c r="BJ1166" s="15">
        <f t="shared" ca="1" si="2201"/>
        <v>0.96444150479751811</v>
      </c>
      <c r="BK1166" s="15">
        <f t="shared" ca="1" si="2201"/>
        <v>0.72371399955169602</v>
      </c>
      <c r="BL1166" s="15">
        <f t="shared" ca="1" si="2201"/>
        <v>0.95868308206584585</v>
      </c>
      <c r="BM1166" s="15">
        <f t="shared" ca="1" si="2201"/>
        <v>0.65281700287077016</v>
      </c>
      <c r="BN1166" s="15">
        <f t="shared" ca="1" si="2201"/>
        <v>0.45784097440447202</v>
      </c>
      <c r="BO1166" s="15">
        <f t="shared" ca="1" si="2201"/>
        <v>0.78395294345955013</v>
      </c>
      <c r="BP1166" s="15">
        <f t="shared" ca="1" si="2201"/>
        <v>0.68120009439076978</v>
      </c>
      <c r="BQ1166" s="15">
        <f t="shared" ca="1" si="2201"/>
        <v>0.13369718934717545</v>
      </c>
      <c r="BR1166" s="15">
        <f t="shared" ca="1" si="2201"/>
        <v>0.14876879951421018</v>
      </c>
      <c r="BS1166" s="15">
        <f t="shared" ca="1" si="2201"/>
        <v>0.9510577706507839</v>
      </c>
      <c r="BT1166" s="15">
        <f t="shared" ca="1" si="2201"/>
        <v>0.38415070416929975</v>
      </c>
      <c r="BU1166" s="15">
        <f t="shared" ca="1" si="2201"/>
        <v>0.19300355243035638</v>
      </c>
      <c r="BV1166" s="15">
        <f t="shared" ca="1" si="2201"/>
        <v>0.4280542781999167</v>
      </c>
      <c r="BW1166" s="15">
        <f t="shared" ca="1" si="2201"/>
        <v>0.19224497669784013</v>
      </c>
      <c r="BX1166" s="15">
        <f t="shared" ca="1" si="2201"/>
        <v>0.653869521855589</v>
      </c>
      <c r="BY1166" s="15">
        <f t="shared" ca="1" si="2201"/>
        <v>0.48023409943421036</v>
      </c>
      <c r="BZ1166" s="15">
        <f t="shared" ca="1" si="2201"/>
        <v>0.12800281097986288</v>
      </c>
      <c r="CA1166" s="15">
        <f t="shared" ca="1" si="2201"/>
        <v>0.54525571869972267</v>
      </c>
      <c r="CB1166" s="15">
        <f t="shared" ca="1" si="2201"/>
        <v>0.63254580115598191</v>
      </c>
      <c r="CC1166" s="15">
        <f t="shared" ca="1" si="2201"/>
        <v>0.6329036405340539</v>
      </c>
      <c r="CD1166" s="15">
        <f t="shared" ca="1" si="2201"/>
        <v>0.48512915689497083</v>
      </c>
      <c r="CE1166" s="15">
        <f t="shared" ca="1" si="2201"/>
        <v>0.72004013262165678</v>
      </c>
      <c r="CF1166" s="15">
        <f t="shared" ca="1" si="2201"/>
        <v>0.16777365795898347</v>
      </c>
      <c r="CG1166" s="15">
        <f t="shared" ca="1" si="2201"/>
        <v>0.53710463103904771</v>
      </c>
      <c r="CH1166" s="15">
        <f t="shared" ca="1" si="2201"/>
        <v>0.31361185811386805</v>
      </c>
      <c r="CI1166" s="15">
        <f t="shared" ca="1" si="2201"/>
        <v>0.96817645851336143</v>
      </c>
      <c r="CJ1166" s="15">
        <f t="shared" ca="1" si="2201"/>
        <v>0.89305778451736295</v>
      </c>
      <c r="CK1166" s="15">
        <f t="shared" ca="1" si="2201"/>
        <v>0.12315223412637366</v>
      </c>
      <c r="CL1166" s="15">
        <f t="shared" ca="1" si="2201"/>
        <v>0.1416171695211057</v>
      </c>
      <c r="CM1166" s="15">
        <f t="shared" ca="1" si="2201"/>
        <v>0.70892706638834424</v>
      </c>
      <c r="CN1166" s="15">
        <f t="shared" ca="1" si="2201"/>
        <v>5.5351358816669305E-2</v>
      </c>
      <c r="CO1166" s="15">
        <f t="shared" ca="1" si="2201"/>
        <v>0.95051466829396269</v>
      </c>
      <c r="CP1166" s="15">
        <f t="shared" ca="1" si="2201"/>
        <v>2.1979862621241741E-2</v>
      </c>
      <c r="CQ1166" s="15">
        <f t="shared" ca="1" si="2201"/>
        <v>0.32807686074105935</v>
      </c>
      <c r="CR1166" s="15">
        <f t="shared" ca="1" si="2201"/>
        <v>0.48522098316153717</v>
      </c>
    </row>
    <row r="1167" spans="1:96" x14ac:dyDescent="0.35">
      <c r="A1167" s="23"/>
      <c r="D1167" s="5">
        <f ca="1">SUM(D1159:D1166)</f>
        <v>1</v>
      </c>
      <c r="M1167" s="20">
        <f ca="1">SUM(E1159:L1166)</f>
        <v>200</v>
      </c>
      <c r="V1167" s="20">
        <f ca="1">SUM(N1159:U1166)</f>
        <v>88</v>
      </c>
      <c r="AD1167" s="46">
        <f ca="1">SUM(W1159:AD1166)</f>
        <v>44</v>
      </c>
      <c r="AE1167" s="22">
        <f ca="1">SUM(AE1159:AE1166)</f>
        <v>2261</v>
      </c>
      <c r="AG1167" s="3" t="s">
        <v>3</v>
      </c>
      <c r="AH1167" s="21">
        <f ca="1">((1-d)*SUM(AH1159:AH1166)+d*SUM(AI1159:AI1166))*E/E1156</f>
        <v>280192</v>
      </c>
      <c r="AI1167" s="21">
        <f t="shared" ref="AI1167" ca="1" si="2202">((1-2*d)*SUM(AI1159:AI1166)+d*SUM(AH1159:AH1166)+d*SUM(AJ1159:AJ1166))*E/F1156</f>
        <v>704</v>
      </c>
      <c r="AJ1167" s="21">
        <f t="shared" ref="AJ1167" ca="1" si="2203">((1-2*d)*SUM(AJ1159:AJ1166)+d*SUM(AI1159:AI1166)+d*SUM(AK1159:AK1166))*E/G1156</f>
        <v>0</v>
      </c>
      <c r="AK1167" s="21">
        <f t="shared" ref="AK1167" ca="1" si="2204">((1-2*d)*SUM(AK1159:AK1166)+d*SUM(AJ1159:AJ1166)+d*SUM(AL1159:AL1166))*E/H1156</f>
        <v>0</v>
      </c>
      <c r="AL1167" s="21">
        <f t="shared" ref="AL1167" ca="1" si="2205">((1-2*d)*SUM(AL1159:AL1166)+d*SUM(AK1159:AK1166)+d*SUM(AM1159:AM1166))*E/I1156</f>
        <v>0</v>
      </c>
      <c r="AM1167" s="21">
        <f t="shared" ref="AM1167" ca="1" si="2206">((1-2*d)*SUM(AM1159:AM1166)+d*SUM(AL1159:AL1166)+d*SUM(AN1159:AN1166))*E/J1156</f>
        <v>0</v>
      </c>
      <c r="AN1167" s="21">
        <f t="shared" ref="AN1167" ca="1" si="2207">((1-2*d)*SUM(AN1159:AN1166)+d*SUM(AM1159:AM1166)+d*SUM(AO1159:AO1166))*E/K1156</f>
        <v>0</v>
      </c>
      <c r="AO1167" s="21">
        <f ca="1">((1-d)*SUM(AO1159:AO1166)+d*SUM(AN1159:AN1166))*E/L1156</f>
        <v>0</v>
      </c>
      <c r="AP1167" s="22">
        <f ca="1">SUM(AH1167:AO1167)</f>
        <v>280896</v>
      </c>
      <c r="AU1167" s="17">
        <f t="shared" ca="1" si="2201"/>
        <v>0.29920826549581925</v>
      </c>
      <c r="AV1167" s="17">
        <f t="shared" ca="1" si="2201"/>
        <v>0.34681535210413572</v>
      </c>
      <c r="AW1167" s="17">
        <f t="shared" ca="1" si="2201"/>
        <v>0.32009339305476037</v>
      </c>
      <c r="AX1167" s="17">
        <f t="shared" ca="1" si="2201"/>
        <v>0.90125912051204982</v>
      </c>
      <c r="AY1167" s="17">
        <f t="shared" ca="1" si="2201"/>
        <v>0.2792119687813146</v>
      </c>
      <c r="AZ1167" s="17">
        <f t="shared" ca="1" si="2201"/>
        <v>0.26407981764843613</v>
      </c>
      <c r="BA1167" s="17">
        <f t="shared" ca="1" si="2201"/>
        <v>0.76605623314707061</v>
      </c>
      <c r="BB1167" s="17">
        <f t="shared" ca="1" si="2201"/>
        <v>5.2034736408935856E-2</v>
      </c>
      <c r="BC1167" s="17">
        <f t="shared" ca="1" si="2201"/>
        <v>0.33708475985986408</v>
      </c>
      <c r="BD1167" s="17">
        <f t="shared" ca="1" si="2201"/>
        <v>0.87359026798585959</v>
      </c>
      <c r="BE1167" s="17">
        <f t="shared" ca="1" si="2201"/>
        <v>0.91759533067322929</v>
      </c>
      <c r="BF1167" s="17">
        <f t="shared" ca="1" si="2201"/>
        <v>3.0892145886199041E-2</v>
      </c>
      <c r="BG1167" s="17">
        <f t="shared" ca="1" si="2201"/>
        <v>0.80356707611460498</v>
      </c>
      <c r="BH1167" s="17">
        <f t="shared" ca="1" si="2201"/>
        <v>0.13794474048765526</v>
      </c>
      <c r="BI1167" s="17">
        <f t="shared" ca="1" si="2201"/>
        <v>0.74178841245618032</v>
      </c>
      <c r="BJ1167" s="17">
        <f t="shared" ca="1" si="2201"/>
        <v>1.6286369216464758E-2</v>
      </c>
      <c r="BK1167" s="17">
        <f t="shared" ca="1" si="2201"/>
        <v>0.15300460017444339</v>
      </c>
      <c r="BL1167" s="17">
        <f t="shared" ca="1" si="2201"/>
        <v>0.92396685668494738</v>
      </c>
      <c r="BM1167" s="17">
        <f t="shared" ca="1" si="2201"/>
        <v>2.0547548331658727E-2</v>
      </c>
      <c r="BN1167" s="17">
        <f t="shared" ca="1" si="2201"/>
        <v>0.46631659738083953</v>
      </c>
      <c r="BO1167" s="17">
        <f t="shared" ca="1" si="2201"/>
        <v>0.16249963084237884</v>
      </c>
      <c r="BP1167" s="17">
        <f t="shared" ca="1" si="2201"/>
        <v>0.88541690039627197</v>
      </c>
      <c r="BQ1167" s="17">
        <f t="shared" ca="1" si="2201"/>
        <v>0.82224072575769924</v>
      </c>
      <c r="BR1167" s="17">
        <f t="shared" ca="1" si="2201"/>
        <v>0.6548207931391713</v>
      </c>
      <c r="BS1167" s="17">
        <f t="shared" ca="1" si="2201"/>
        <v>0.89058891912762461</v>
      </c>
      <c r="BT1167" s="17">
        <f t="shared" ca="1" si="2201"/>
        <v>0.22002457308157553</v>
      </c>
      <c r="BU1167" s="17">
        <f t="shared" ca="1" si="2201"/>
        <v>0.14359251670910633</v>
      </c>
      <c r="BV1167" s="17">
        <f t="shared" ca="1" si="2201"/>
        <v>0.36153738792901702</v>
      </c>
      <c r="BW1167" s="17">
        <f t="shared" ca="1" si="2201"/>
        <v>0.16361104440036189</v>
      </c>
      <c r="BX1167" s="17">
        <f t="shared" ca="1" si="2201"/>
        <v>0.23392910287253299</v>
      </c>
      <c r="BY1167" s="17">
        <f t="shared" ca="1" si="2201"/>
        <v>0.67033740137601039</v>
      </c>
      <c r="BZ1167" s="17">
        <f t="shared" ca="1" si="2201"/>
        <v>0.67858001565337989</v>
      </c>
      <c r="CA1167" s="17">
        <f t="shared" ca="1" si="2201"/>
        <v>0.6209027753175107</v>
      </c>
      <c r="CB1167" s="17">
        <f t="shared" ca="1" si="2201"/>
        <v>0.40076896881396462</v>
      </c>
      <c r="CC1167" s="17">
        <f t="shared" ca="1" si="2201"/>
        <v>0.77485283921126236</v>
      </c>
      <c r="CD1167" s="17">
        <f t="shared" ca="1" si="2201"/>
        <v>0.59475457115666286</v>
      </c>
      <c r="CE1167" s="17">
        <f t="shared" ca="1" si="2201"/>
        <v>0.26725541257150565</v>
      </c>
      <c r="CF1167" s="17">
        <f t="shared" ca="1" si="2201"/>
        <v>0.72376937273510822</v>
      </c>
      <c r="CG1167" s="17">
        <f t="shared" ca="1" si="2201"/>
        <v>0.39875571788367437</v>
      </c>
      <c r="CH1167" s="17">
        <f t="shared" ca="1" si="2201"/>
        <v>0.91198939029898685</v>
      </c>
      <c r="CI1167" s="17">
        <f t="shared" ca="1" si="2201"/>
        <v>3.9592192201560295E-2</v>
      </c>
      <c r="CJ1167" s="17">
        <f t="shared" ca="1" si="2201"/>
        <v>0.43759261474082922</v>
      </c>
      <c r="CK1167" s="17">
        <f t="shared" ca="1" si="2201"/>
        <v>0.75757164942416311</v>
      </c>
      <c r="CL1167" s="17">
        <f t="shared" ca="1" si="2201"/>
        <v>0.60734551817908689</v>
      </c>
      <c r="CM1167" s="17">
        <f t="shared" ca="1" si="2201"/>
        <v>0.32618701614829559</v>
      </c>
      <c r="CN1167" s="17">
        <f t="shared" ca="1" si="2201"/>
        <v>0.73433232557501482</v>
      </c>
      <c r="CO1167" s="17">
        <f t="shared" ca="1" si="2201"/>
        <v>0.4415993294687659</v>
      </c>
      <c r="CP1167" s="17">
        <f t="shared" ca="1" si="2201"/>
        <v>0.35957871894370719</v>
      </c>
      <c r="CQ1167" s="17">
        <f t="shared" ca="1" si="2201"/>
        <v>0.20154862972951559</v>
      </c>
      <c r="CR1167" s="17">
        <f t="shared" ca="1" si="2201"/>
        <v>0.13979209921975311</v>
      </c>
    </row>
    <row r="1169" spans="1:96" x14ac:dyDescent="0.35">
      <c r="A1169" s="24" t="s">
        <v>12</v>
      </c>
      <c r="D1169" s="3" t="s">
        <v>3</v>
      </c>
      <c r="E1169" s="37">
        <v>7.8125E-3</v>
      </c>
      <c r="F1169" s="37">
        <v>1.5625E-2</v>
      </c>
      <c r="G1169" s="37">
        <v>3.125E-2</v>
      </c>
      <c r="H1169" s="37">
        <v>6.25E-2</v>
      </c>
      <c r="I1169" s="37">
        <v>0.125</v>
      </c>
      <c r="J1169" s="36">
        <v>0.25</v>
      </c>
      <c r="K1169" s="36">
        <v>0.5</v>
      </c>
      <c r="L1169" s="36">
        <v>1</v>
      </c>
      <c r="AT1169" s="3" t="s">
        <v>22</v>
      </c>
      <c r="AU1169" s="15">
        <f t="shared" ref="AU1169:BR1172" ca="1" si="2208">RAND()</f>
        <v>0.22308323073932923</v>
      </c>
      <c r="AV1169" s="15">
        <f t="shared" ca="1" si="2208"/>
        <v>0.35799104380207403</v>
      </c>
      <c r="AW1169" s="15">
        <f t="shared" ca="1" si="2208"/>
        <v>0.74883230087289732</v>
      </c>
      <c r="AX1169" s="15">
        <f t="shared" ca="1" si="2208"/>
        <v>0.66284231203556743</v>
      </c>
      <c r="AY1169" s="15">
        <f t="shared" ca="1" si="2208"/>
        <v>0.34892574756049854</v>
      </c>
      <c r="AZ1169" s="15">
        <f t="shared" ca="1" si="2208"/>
        <v>0.49877761324939085</v>
      </c>
      <c r="BA1169" s="15">
        <f t="shared" ca="1" si="2208"/>
        <v>0.85346105938032324</v>
      </c>
      <c r="BB1169" s="15">
        <f t="shared" ca="1" si="2208"/>
        <v>7.1702068498804228E-2</v>
      </c>
      <c r="BC1169" s="15">
        <f t="shared" ca="1" si="2208"/>
        <v>8.0093698073112396E-2</v>
      </c>
      <c r="BD1169" s="15">
        <f t="shared" ca="1" si="2208"/>
        <v>0.68988693551965052</v>
      </c>
      <c r="BE1169" s="15">
        <f t="shared" ca="1" si="2208"/>
        <v>0.98354322636453984</v>
      </c>
      <c r="BF1169" s="15">
        <f t="shared" ca="1" si="2208"/>
        <v>0.88594791136429263</v>
      </c>
      <c r="BG1169" s="15">
        <f t="shared" ca="1" si="2208"/>
        <v>4.0453315402901868E-3</v>
      </c>
      <c r="BH1169" s="15">
        <f t="shared" ca="1" si="2208"/>
        <v>0.9955926082286578</v>
      </c>
      <c r="BI1169" s="15">
        <f t="shared" ca="1" si="2208"/>
        <v>0.74784319820706846</v>
      </c>
      <c r="BJ1169" s="15">
        <f t="shared" ca="1" si="2208"/>
        <v>8.1282094485913281E-2</v>
      </c>
      <c r="BK1169" s="15">
        <f t="shared" ca="1" si="2208"/>
        <v>0.99569304504423006</v>
      </c>
      <c r="BL1169" s="15">
        <f t="shared" ca="1" si="2208"/>
        <v>0.37324387451323526</v>
      </c>
      <c r="BM1169" s="15">
        <f t="shared" ca="1" si="2208"/>
        <v>0.24472990825914431</v>
      </c>
      <c r="BN1169" s="15">
        <f t="shared" ca="1" si="2208"/>
        <v>0.11660085196821357</v>
      </c>
      <c r="BO1169" s="15">
        <f t="shared" ca="1" si="2208"/>
        <v>0.11375795694999313</v>
      </c>
      <c r="BP1169" s="15">
        <f t="shared" ca="1" si="2208"/>
        <v>0.23090136518586313</v>
      </c>
      <c r="BQ1169" s="15">
        <f t="shared" ca="1" si="2208"/>
        <v>0.17814089831938384</v>
      </c>
      <c r="BR1169" s="15">
        <f t="shared" ca="1" si="2208"/>
        <v>0.81674179326785634</v>
      </c>
      <c r="BS1169" s="15">
        <f t="shared" ref="BS1169:CR1172" ca="1" si="2209">RAND()</f>
        <v>0.74697440499387902</v>
      </c>
      <c r="BT1169" s="15">
        <f t="shared" ca="1" si="2209"/>
        <v>0.25213701339200378</v>
      </c>
      <c r="BU1169" s="15">
        <f t="shared" ca="1" si="2209"/>
        <v>0.77459511197571318</v>
      </c>
      <c r="BV1169" s="15">
        <f t="shared" ca="1" si="2209"/>
        <v>0.72868128169606061</v>
      </c>
      <c r="BW1169" s="15">
        <f t="shared" ca="1" si="2209"/>
        <v>0.68153612372327221</v>
      </c>
      <c r="BX1169" s="15">
        <f t="shared" ca="1" si="2209"/>
        <v>0.42914648049320303</v>
      </c>
      <c r="BY1169" s="15">
        <f t="shared" ca="1" si="2209"/>
        <v>0.68570268958888125</v>
      </c>
      <c r="BZ1169" s="15">
        <f t="shared" ca="1" si="2209"/>
        <v>0.26586321917198286</v>
      </c>
      <c r="CA1169" s="15">
        <f t="shared" ca="1" si="2209"/>
        <v>0.38378383403807981</v>
      </c>
      <c r="CB1169" s="15">
        <f t="shared" ca="1" si="2209"/>
        <v>0.40464408068233326</v>
      </c>
      <c r="CC1169" s="15">
        <f t="shared" ca="1" si="2209"/>
        <v>0.32745842247438262</v>
      </c>
      <c r="CD1169" s="15">
        <f t="shared" ca="1" si="2209"/>
        <v>0.78762360032096557</v>
      </c>
      <c r="CE1169" s="15">
        <f t="shared" ca="1" si="2209"/>
        <v>0.61214635551272378</v>
      </c>
      <c r="CF1169" s="15">
        <f t="shared" ca="1" si="2209"/>
        <v>0.27495819824685275</v>
      </c>
      <c r="CG1169" s="15">
        <f t="shared" ca="1" si="2209"/>
        <v>0.8507100929828163</v>
      </c>
      <c r="CH1169" s="15">
        <f t="shared" ca="1" si="2209"/>
        <v>0.39263247893193454</v>
      </c>
      <c r="CI1169" s="15">
        <f t="shared" ca="1" si="2209"/>
        <v>0.27880585716587714</v>
      </c>
      <c r="CJ1169" s="15">
        <f t="shared" ca="1" si="2209"/>
        <v>0.59374692701018761</v>
      </c>
      <c r="CK1169" s="15">
        <f t="shared" ca="1" si="2209"/>
        <v>0.42563333510531187</v>
      </c>
      <c r="CL1169" s="15">
        <f t="shared" ca="1" si="2209"/>
        <v>3.7288525494381997E-2</v>
      </c>
      <c r="CM1169" s="15">
        <f t="shared" ca="1" si="2209"/>
        <v>0.50469552043015298</v>
      </c>
      <c r="CN1169" s="15">
        <f t="shared" ca="1" si="2209"/>
        <v>9.1213192856879122E-2</v>
      </c>
      <c r="CO1169" s="15">
        <f t="shared" ca="1" si="2209"/>
        <v>0.26006400558473963</v>
      </c>
      <c r="CP1169" s="15">
        <f t="shared" ca="1" si="2209"/>
        <v>0.22923968336083855</v>
      </c>
      <c r="CQ1169" s="15">
        <f t="shared" ca="1" si="2209"/>
        <v>0.8215917726444083</v>
      </c>
      <c r="CR1169" s="15">
        <f t="shared" ca="1" si="2209"/>
        <v>0.8187925053421633</v>
      </c>
    </row>
    <row r="1170" spans="1:96" x14ac:dyDescent="0.35">
      <c r="A1170" s="24">
        <f>A1157+1</f>
        <v>89</v>
      </c>
      <c r="E1170" s="43">
        <v>1</v>
      </c>
      <c r="F1170" s="43">
        <v>2</v>
      </c>
      <c r="G1170" s="43">
        <v>3</v>
      </c>
      <c r="H1170" s="43">
        <v>4</v>
      </c>
      <c r="I1170" s="43">
        <v>5</v>
      </c>
      <c r="J1170" s="43">
        <v>6</v>
      </c>
      <c r="K1170" s="43">
        <v>7</v>
      </c>
      <c r="L1170" s="43">
        <v>8</v>
      </c>
      <c r="AC1170" s="2"/>
      <c r="AR1170" s="9" t="s">
        <v>8</v>
      </c>
      <c r="AS1170" s="10"/>
      <c r="AU1170" s="17">
        <f t="shared" ca="1" si="2208"/>
        <v>0.68462128545216938</v>
      </c>
      <c r="AV1170" s="17">
        <f t="shared" ca="1" si="2208"/>
        <v>0.54956129371256313</v>
      </c>
      <c r="AW1170" s="17">
        <f t="shared" ca="1" si="2208"/>
        <v>0.88203384961874554</v>
      </c>
      <c r="AX1170" s="17">
        <f t="shared" ca="1" si="2208"/>
        <v>0.46602045979815965</v>
      </c>
      <c r="AY1170" s="17">
        <f t="shared" ca="1" si="2208"/>
        <v>0.99478306308981446</v>
      </c>
      <c r="AZ1170" s="17">
        <f t="shared" ca="1" si="2208"/>
        <v>0.6424706747061959</v>
      </c>
      <c r="BA1170" s="17">
        <f t="shared" ca="1" si="2208"/>
        <v>0.97775510507859054</v>
      </c>
      <c r="BB1170" s="17">
        <f t="shared" ca="1" si="2208"/>
        <v>0.34514134657691786</v>
      </c>
      <c r="BC1170" s="17">
        <f t="shared" ca="1" si="2208"/>
        <v>0.66772313624507196</v>
      </c>
      <c r="BD1170" s="17">
        <f t="shared" ca="1" si="2208"/>
        <v>0.15116980000848412</v>
      </c>
      <c r="BE1170" s="17">
        <f t="shared" ca="1" si="2208"/>
        <v>0.57724042958293642</v>
      </c>
      <c r="BF1170" s="17">
        <f t="shared" ca="1" si="2208"/>
        <v>8.7628733816083382E-2</v>
      </c>
      <c r="BG1170" s="17">
        <f t="shared" ca="1" si="2208"/>
        <v>0.8105570634253757</v>
      </c>
      <c r="BH1170" s="17">
        <f t="shared" ca="1" si="2208"/>
        <v>0.21611917436865202</v>
      </c>
      <c r="BI1170" s="17">
        <f t="shared" ca="1" si="2208"/>
        <v>0.74140010595309269</v>
      </c>
      <c r="BJ1170" s="17">
        <f t="shared" ca="1" si="2208"/>
        <v>0.47490417737595003</v>
      </c>
      <c r="BK1170" s="17">
        <f t="shared" ca="1" si="2208"/>
        <v>0.38142094829768647</v>
      </c>
      <c r="BL1170" s="17">
        <f t="shared" ca="1" si="2208"/>
        <v>0.9392618273001142</v>
      </c>
      <c r="BM1170" s="17">
        <f t="shared" ca="1" si="2208"/>
        <v>0.64289301677053656</v>
      </c>
      <c r="BN1170" s="17">
        <f t="shared" ca="1" si="2208"/>
        <v>0.49525151053535776</v>
      </c>
      <c r="BO1170" s="17">
        <f t="shared" ca="1" si="2208"/>
        <v>0.40240368901068546</v>
      </c>
      <c r="BP1170" s="17">
        <f t="shared" ca="1" si="2208"/>
        <v>0.90609414843773806</v>
      </c>
      <c r="BQ1170" s="17">
        <f t="shared" ca="1" si="2208"/>
        <v>0.5001873490842611</v>
      </c>
      <c r="BR1170" s="17">
        <f t="shared" ca="1" si="2208"/>
        <v>6.4836049835984011E-2</v>
      </c>
      <c r="BS1170" s="17">
        <f t="shared" ca="1" si="2209"/>
        <v>0.63865216688570037</v>
      </c>
      <c r="BT1170" s="17">
        <f t="shared" ca="1" si="2209"/>
        <v>0.31187210555476186</v>
      </c>
      <c r="BU1170" s="17">
        <f t="shared" ca="1" si="2209"/>
        <v>0.61195452798039507</v>
      </c>
      <c r="BV1170" s="17">
        <f t="shared" ca="1" si="2209"/>
        <v>0.12708099781125404</v>
      </c>
      <c r="BW1170" s="17">
        <f t="shared" ca="1" si="2209"/>
        <v>0.56720143909672849</v>
      </c>
      <c r="BX1170" s="17">
        <f t="shared" ca="1" si="2209"/>
        <v>0.24125579143108644</v>
      </c>
      <c r="BY1170" s="17">
        <f t="shared" ca="1" si="2209"/>
        <v>0.85790080245631872</v>
      </c>
      <c r="BZ1170" s="17">
        <f t="shared" ca="1" si="2209"/>
        <v>9.8384822590961152E-2</v>
      </c>
      <c r="CA1170" s="17">
        <f t="shared" ca="1" si="2209"/>
        <v>0.49576861103918524</v>
      </c>
      <c r="CB1170" s="17">
        <f t="shared" ca="1" si="2209"/>
        <v>0.89302174886170438</v>
      </c>
      <c r="CC1170" s="17">
        <f t="shared" ca="1" si="2209"/>
        <v>0.69243372115177582</v>
      </c>
      <c r="CD1170" s="17">
        <f t="shared" ca="1" si="2209"/>
        <v>0.21339593947508617</v>
      </c>
      <c r="CE1170" s="17">
        <f t="shared" ca="1" si="2209"/>
        <v>0.82822767454545432</v>
      </c>
      <c r="CF1170" s="17">
        <f t="shared" ca="1" si="2209"/>
        <v>0.3233894797464365</v>
      </c>
      <c r="CG1170" s="17">
        <f t="shared" ca="1" si="2209"/>
        <v>0.8173762296331466</v>
      </c>
      <c r="CH1170" s="17">
        <f t="shared" ca="1" si="2209"/>
        <v>9.7690728257139314E-3</v>
      </c>
      <c r="CI1170" s="17">
        <f t="shared" ca="1" si="2209"/>
        <v>0.76939898499467019</v>
      </c>
      <c r="CJ1170" s="17">
        <f t="shared" ca="1" si="2209"/>
        <v>0.35268557018141555</v>
      </c>
      <c r="CK1170" s="17">
        <f t="shared" ca="1" si="2209"/>
        <v>0.3457774675310521</v>
      </c>
      <c r="CL1170" s="17">
        <f t="shared" ca="1" si="2209"/>
        <v>0.9852617759553105</v>
      </c>
      <c r="CM1170" s="17">
        <f t="shared" ca="1" si="2209"/>
        <v>0.93185335441730888</v>
      </c>
      <c r="CN1170" s="17">
        <f t="shared" ca="1" si="2209"/>
        <v>0.36898076040682459</v>
      </c>
      <c r="CO1170" s="17">
        <f t="shared" ca="1" si="2209"/>
        <v>0.43412367654389461</v>
      </c>
      <c r="CP1170" s="17">
        <f t="shared" ca="1" si="2209"/>
        <v>0.92940032570085773</v>
      </c>
      <c r="CQ1170" s="17">
        <f t="shared" ca="1" si="2209"/>
        <v>0.55244449436045473</v>
      </c>
      <c r="CR1170" s="17">
        <f t="shared" ca="1" si="2209"/>
        <v>0.70885099020660225</v>
      </c>
    </row>
    <row r="1171" spans="1:96" x14ac:dyDescent="0.35">
      <c r="A1171" s="23"/>
      <c r="B1171" s="2" t="s">
        <v>2</v>
      </c>
      <c r="D1171" s="25" t="s">
        <v>7</v>
      </c>
      <c r="E1171" s="27">
        <f ca="1">AH1167/AP1167</f>
        <v>0.99749373433583954</v>
      </c>
      <c r="F1171" s="27">
        <f ca="1">AI1167/AP1167</f>
        <v>2.5062656641604009E-3</v>
      </c>
      <c r="G1171" s="27">
        <f ca="1">AJ1167/AP1167</f>
        <v>0</v>
      </c>
      <c r="H1171" s="27">
        <f ca="1">AK1167/AP1167</f>
        <v>0</v>
      </c>
      <c r="I1171" s="27">
        <f ca="1">AL1167/AP1167</f>
        <v>0</v>
      </c>
      <c r="J1171" s="27">
        <f ca="1">AM1167/AP1167</f>
        <v>0</v>
      </c>
      <c r="K1171" s="27">
        <f ca="1">AN1167/AP1167</f>
        <v>0</v>
      </c>
      <c r="L1171" s="27">
        <f ca="1">AO1167/AP1167</f>
        <v>0</v>
      </c>
      <c r="M1171" s="18">
        <f ca="1">SUM(E1171:L1171)</f>
        <v>1</v>
      </c>
      <c r="N1171" s="1" t="s">
        <v>9</v>
      </c>
      <c r="W1171" s="1" t="s">
        <v>10</v>
      </c>
      <c r="AE1171" s="2" t="s">
        <v>2</v>
      </c>
      <c r="AH1171" s="1" t="s">
        <v>11</v>
      </c>
      <c r="AR1171" s="44" t="s">
        <v>2</v>
      </c>
      <c r="AS1171" s="44" t="s">
        <v>3</v>
      </c>
      <c r="AU1171" s="15">
        <f t="shared" ca="1" si="2208"/>
        <v>0.33435744470414364</v>
      </c>
      <c r="AV1171" s="15">
        <f t="shared" ca="1" si="2208"/>
        <v>3.4026919824981516E-2</v>
      </c>
      <c r="AW1171" s="15">
        <f t="shared" ca="1" si="2208"/>
        <v>0.65847727304031767</v>
      </c>
      <c r="AX1171" s="15">
        <f t="shared" ca="1" si="2208"/>
        <v>0.20477110003490395</v>
      </c>
      <c r="AY1171" s="15">
        <f t="shared" ca="1" si="2208"/>
        <v>0.27324123830419078</v>
      </c>
      <c r="AZ1171" s="15">
        <f t="shared" ca="1" si="2208"/>
        <v>0.2153490203947237</v>
      </c>
      <c r="BA1171" s="15">
        <f t="shared" ca="1" si="2208"/>
        <v>0.64267304669038761</v>
      </c>
      <c r="BB1171" s="15">
        <f t="shared" ca="1" si="2208"/>
        <v>0.36765202177358469</v>
      </c>
      <c r="BC1171" s="15">
        <f t="shared" ca="1" si="2208"/>
        <v>0.55043723599580618</v>
      </c>
      <c r="BD1171" s="15">
        <f t="shared" ca="1" si="2208"/>
        <v>0.76996487295131566</v>
      </c>
      <c r="BE1171" s="15">
        <f t="shared" ca="1" si="2208"/>
        <v>0.58425962961934963</v>
      </c>
      <c r="BF1171" s="15">
        <f t="shared" ca="1" si="2208"/>
        <v>0.2145878905921812</v>
      </c>
      <c r="BG1171" s="15">
        <f t="shared" ca="1" si="2208"/>
        <v>0.28997965977370188</v>
      </c>
      <c r="BH1171" s="15">
        <f t="shared" ca="1" si="2208"/>
        <v>0.46924839232154891</v>
      </c>
      <c r="BI1171" s="15">
        <f t="shared" ca="1" si="2208"/>
        <v>8.7482841571089542E-2</v>
      </c>
      <c r="BJ1171" s="15">
        <f t="shared" ca="1" si="2208"/>
        <v>0.80861289737898145</v>
      </c>
      <c r="BK1171" s="15">
        <f t="shared" ca="1" si="2208"/>
        <v>0.49783086251162512</v>
      </c>
      <c r="BL1171" s="15">
        <f t="shared" ca="1" si="2208"/>
        <v>0.36142553117591347</v>
      </c>
      <c r="BM1171" s="15">
        <f t="shared" ca="1" si="2208"/>
        <v>9.9835216637860325E-2</v>
      </c>
      <c r="BN1171" s="15">
        <f t="shared" ca="1" si="2208"/>
        <v>0.38579631609461951</v>
      </c>
      <c r="BO1171" s="15">
        <f t="shared" ca="1" si="2208"/>
        <v>0.59014920273734661</v>
      </c>
      <c r="BP1171" s="15">
        <f t="shared" ca="1" si="2208"/>
        <v>0.4109691287575552</v>
      </c>
      <c r="BQ1171" s="15">
        <f t="shared" ca="1" si="2208"/>
        <v>0.75293329999404368</v>
      </c>
      <c r="BR1171" s="15">
        <f t="shared" ca="1" si="2208"/>
        <v>0.39302627776433385</v>
      </c>
      <c r="BS1171" s="15">
        <f t="shared" ca="1" si="2209"/>
        <v>6.1209705264075875E-3</v>
      </c>
      <c r="BT1171" s="15">
        <f t="shared" ca="1" si="2209"/>
        <v>0.50086591558693538</v>
      </c>
      <c r="BU1171" s="15">
        <f t="shared" ca="1" si="2209"/>
        <v>0.46921738198505891</v>
      </c>
      <c r="BV1171" s="15">
        <f t="shared" ca="1" si="2209"/>
        <v>0.19999632224238084</v>
      </c>
      <c r="BW1171" s="15">
        <f t="shared" ca="1" si="2209"/>
        <v>0.48896880505411311</v>
      </c>
      <c r="BX1171" s="15">
        <f t="shared" ca="1" si="2209"/>
        <v>9.0131745727917711E-2</v>
      </c>
      <c r="BY1171" s="15">
        <f t="shared" ca="1" si="2209"/>
        <v>0.58368105672947113</v>
      </c>
      <c r="BZ1171" s="15">
        <f t="shared" ca="1" si="2209"/>
        <v>0.99828553670500086</v>
      </c>
      <c r="CA1171" s="15">
        <f t="shared" ca="1" si="2209"/>
        <v>0.6328586738540809</v>
      </c>
      <c r="CB1171" s="15">
        <f t="shared" ca="1" si="2209"/>
        <v>0.23672833692274131</v>
      </c>
      <c r="CC1171" s="15">
        <f t="shared" ca="1" si="2209"/>
        <v>0.56923665831721026</v>
      </c>
      <c r="CD1171" s="15">
        <f t="shared" ca="1" si="2209"/>
        <v>0.37704198930643129</v>
      </c>
      <c r="CE1171" s="15">
        <f t="shared" ca="1" si="2209"/>
        <v>0.46305280706919194</v>
      </c>
      <c r="CF1171" s="15">
        <f t="shared" ca="1" si="2209"/>
        <v>0.28120376797740854</v>
      </c>
      <c r="CG1171" s="15">
        <f t="shared" ca="1" si="2209"/>
        <v>0.72623580823965339</v>
      </c>
      <c r="CH1171" s="15">
        <f t="shared" ca="1" si="2209"/>
        <v>0.85186193758359796</v>
      </c>
      <c r="CI1171" s="15">
        <f t="shared" ca="1" si="2209"/>
        <v>0.91620227872972582</v>
      </c>
      <c r="CJ1171" s="15">
        <f t="shared" ca="1" si="2209"/>
        <v>0.43829078884486217</v>
      </c>
      <c r="CK1171" s="15">
        <f t="shared" ca="1" si="2209"/>
        <v>0.17683588183338572</v>
      </c>
      <c r="CL1171" s="15">
        <f t="shared" ca="1" si="2209"/>
        <v>0.97266580891861576</v>
      </c>
      <c r="CM1171" s="15">
        <f t="shared" ca="1" si="2209"/>
        <v>0.9293770043025259</v>
      </c>
      <c r="CN1171" s="15">
        <f t="shared" ca="1" si="2209"/>
        <v>0.39462168529935815</v>
      </c>
      <c r="CO1171" s="15">
        <f t="shared" ca="1" si="2209"/>
        <v>0.13650069622799677</v>
      </c>
      <c r="CP1171" s="15">
        <f t="shared" ca="1" si="2209"/>
        <v>0.22642881997568498</v>
      </c>
      <c r="CQ1171" s="15">
        <f t="shared" ca="1" si="2209"/>
        <v>0.50575064477010379</v>
      </c>
      <c r="CR1171" s="15">
        <f t="shared" ca="1" si="2209"/>
        <v>0.83741881715893485</v>
      </c>
    </row>
    <row r="1172" spans="1:96" x14ac:dyDescent="0.35">
      <c r="A1172" s="23"/>
      <c r="B1172" s="38">
        <v>7.8125E-3</v>
      </c>
      <c r="C1172" s="49">
        <v>10</v>
      </c>
      <c r="D1172" s="26">
        <f ca="1">AE1159/AE1167</f>
        <v>0</v>
      </c>
      <c r="E1172" s="19">
        <f ca="1">COUNTIF(AU1173:CR1176,11)</f>
        <v>0</v>
      </c>
      <c r="F1172" s="19">
        <f ca="1">COUNTIF(AU1173:CR1176,12)</f>
        <v>0</v>
      </c>
      <c r="G1172" s="19">
        <f ca="1">COUNTIF(AU1173:CR1176,13)</f>
        <v>0</v>
      </c>
      <c r="H1172" s="19">
        <f ca="1">COUNTIF(AU1173:CR1176,14)</f>
        <v>0</v>
      </c>
      <c r="I1172" s="19">
        <f ca="1">COUNTIF(AU1173:CR1176,15)</f>
        <v>0</v>
      </c>
      <c r="J1172" s="19">
        <f ca="1">COUNTIF(AU1173:CR1176,16)</f>
        <v>0</v>
      </c>
      <c r="K1172" s="19">
        <f ca="1">COUNTIF(AU1173:CR1176,17)</f>
        <v>0</v>
      </c>
      <c r="L1172" s="19">
        <f ca="1">COUNTIF(AU1173:CR1176,18)</f>
        <v>0</v>
      </c>
      <c r="N1172" s="45">
        <f ca="1">ROUNDDOWN(E1172*$AK$15+RAND(),0)</f>
        <v>0</v>
      </c>
      <c r="O1172" s="45">
        <f ca="1">ROUNDDOWN(F1172*$AL$15+RAND(),0)</f>
        <v>0</v>
      </c>
      <c r="P1172" s="45">
        <f ca="1">ROUNDDOWN(G1172*$AM$15+RAND(),0)</f>
        <v>0</v>
      </c>
      <c r="Q1172" s="45">
        <f ca="1">ROUNDDOWN(H1172*$AN$15+RAND(),0)</f>
        <v>0</v>
      </c>
      <c r="R1172" s="45">
        <f ca="1">ROUNDDOWN(I1172*$AO$15+RAND(),0)</f>
        <v>0</v>
      </c>
      <c r="S1172" s="45">
        <f ca="1">ROUNDDOWN(J1172*$AP$15+RAND(),0)</f>
        <v>0</v>
      </c>
      <c r="T1172" s="45">
        <f ca="1">ROUNDDOWN(K1172*$AQ$15+RAND(),0)</f>
        <v>0</v>
      </c>
      <c r="U1172" s="45">
        <f ca="1">ROUNDDOWN(L1172*$AR$15+RAND(),0)</f>
        <v>0</v>
      </c>
      <c r="W1172" s="47">
        <f ca="1">ROUNDDOWN(N1172/2+RAND(),0)</f>
        <v>0</v>
      </c>
      <c r="X1172" s="47">
        <f t="shared" ref="X1172:X1179" ca="1" si="2210">ROUNDDOWN(O1172/2+RAND(),0)</f>
        <v>0</v>
      </c>
      <c r="Y1172" s="47">
        <f t="shared" ref="Y1172:Y1179" ca="1" si="2211">ROUNDDOWN(P1172/2+RAND(),0)</f>
        <v>0</v>
      </c>
      <c r="Z1172" s="47">
        <f t="shared" ref="Z1172:Z1179" ca="1" si="2212">ROUNDDOWN(Q1172/2+RAND(),0)</f>
        <v>0</v>
      </c>
      <c r="AA1172" s="47">
        <f t="shared" ref="AA1172:AA1179" ca="1" si="2213">ROUNDDOWN(R1172/2+RAND(),0)</f>
        <v>0</v>
      </c>
      <c r="AB1172" s="47">
        <f t="shared" ref="AB1172:AB1179" ca="1" si="2214">ROUNDDOWN(S1172/2+RAND(),0)</f>
        <v>0</v>
      </c>
      <c r="AC1172" s="47">
        <f t="shared" ref="AC1172:AC1179" ca="1" si="2215">ROUNDDOWN(T1172/2+RAND(),0)</f>
        <v>0</v>
      </c>
      <c r="AD1172" s="47">
        <f t="shared" ref="AD1172:AD1179" ca="1" si="2216">ROUNDDOWN(U1172/2+RAND(),0)</f>
        <v>0</v>
      </c>
      <c r="AE1172" s="21">
        <f ca="1">((1-d)*SUM(W1172:AD1172)+d*SUM(W1173:AD1173))*E/B1172</f>
        <v>0</v>
      </c>
      <c r="AH1172" s="48">
        <f ca="1">N1172-W1172</f>
        <v>0</v>
      </c>
      <c r="AI1172" s="48">
        <f t="shared" ref="AI1172:AI1179" ca="1" si="2217">O1172-X1172</f>
        <v>0</v>
      </c>
      <c r="AJ1172" s="48">
        <f t="shared" ref="AJ1172:AJ1179" ca="1" si="2218">P1172-Y1172</f>
        <v>0</v>
      </c>
      <c r="AK1172" s="48">
        <f t="shared" ref="AK1172:AK1179" ca="1" si="2219">Q1172-Z1172</f>
        <v>0</v>
      </c>
      <c r="AL1172" s="48">
        <f t="shared" ref="AL1172:AL1179" ca="1" si="2220">R1172-AA1172</f>
        <v>0</v>
      </c>
      <c r="AM1172" s="48">
        <f t="shared" ref="AM1172:AM1179" ca="1" si="2221">S1172-AB1172</f>
        <v>0</v>
      </c>
      <c r="AN1172" s="48">
        <f t="shared" ref="AN1172:AN1179" ca="1" si="2222">T1172-AC1172</f>
        <v>0</v>
      </c>
      <c r="AO1172" s="48">
        <f t="shared" ref="AO1172:AO1178" ca="1" si="2223">U1172-AD1172</f>
        <v>0</v>
      </c>
      <c r="AQ1172" s="1">
        <v>10</v>
      </c>
      <c r="AR1172" s="12">
        <f ca="1">D1172</f>
        <v>0</v>
      </c>
      <c r="AS1172" s="12">
        <f ca="1">E1171</f>
        <v>0.99749373433583954</v>
      </c>
      <c r="AT1172" s="8">
        <v>1</v>
      </c>
      <c r="AU1172" s="17">
        <f t="shared" ca="1" si="2208"/>
        <v>0.19760205556898347</v>
      </c>
      <c r="AV1172" s="17">
        <f t="shared" ca="1" si="2208"/>
        <v>0.48570540609657364</v>
      </c>
      <c r="AW1172" s="17">
        <f t="shared" ca="1" si="2208"/>
        <v>0.28285911119285556</v>
      </c>
      <c r="AX1172" s="17">
        <f t="shared" ca="1" si="2208"/>
        <v>0.60473485867391608</v>
      </c>
      <c r="AY1172" s="17">
        <f t="shared" ca="1" si="2208"/>
        <v>0.46502799835872255</v>
      </c>
      <c r="AZ1172" s="17">
        <f t="shared" ca="1" si="2208"/>
        <v>0.7748840940551126</v>
      </c>
      <c r="BA1172" s="17">
        <f t="shared" ca="1" si="2208"/>
        <v>0.97795584718637529</v>
      </c>
      <c r="BB1172" s="17">
        <f t="shared" ca="1" si="2208"/>
        <v>0.72312004200052671</v>
      </c>
      <c r="BC1172" s="17">
        <f t="shared" ca="1" si="2208"/>
        <v>0.4925532036358562</v>
      </c>
      <c r="BD1172" s="17">
        <f t="shared" ca="1" si="2208"/>
        <v>0.8895720192147879</v>
      </c>
      <c r="BE1172" s="17">
        <f t="shared" ca="1" si="2208"/>
        <v>0.85017885737507137</v>
      </c>
      <c r="BF1172" s="17">
        <f t="shared" ca="1" si="2208"/>
        <v>0.63241829888577517</v>
      </c>
      <c r="BG1172" s="17">
        <f t="shared" ca="1" si="2208"/>
        <v>2.4583875461108406E-2</v>
      </c>
      <c r="BH1172" s="17">
        <f t="shared" ca="1" si="2208"/>
        <v>0.48795768314847987</v>
      </c>
      <c r="BI1172" s="17">
        <f t="shared" ca="1" si="2208"/>
        <v>0.96073438789089616</v>
      </c>
      <c r="BJ1172" s="17">
        <f t="shared" ca="1" si="2208"/>
        <v>0.445222623193124</v>
      </c>
      <c r="BK1172" s="17">
        <f t="shared" ca="1" si="2208"/>
        <v>0.60405905224358203</v>
      </c>
      <c r="BL1172" s="17">
        <f t="shared" ca="1" si="2208"/>
        <v>0.23149204104456655</v>
      </c>
      <c r="BM1172" s="17">
        <f t="shared" ca="1" si="2208"/>
        <v>0.61146577666392277</v>
      </c>
      <c r="BN1172" s="17">
        <f t="shared" ca="1" si="2208"/>
        <v>9.87481992037057E-2</v>
      </c>
      <c r="BO1172" s="17">
        <f t="shared" ca="1" si="2208"/>
        <v>0.31432778127037841</v>
      </c>
      <c r="BP1172" s="17">
        <f t="shared" ca="1" si="2208"/>
        <v>0.57274740085910203</v>
      </c>
      <c r="BQ1172" s="17">
        <f t="shared" ca="1" si="2208"/>
        <v>0.56701023205563328</v>
      </c>
      <c r="BR1172" s="17">
        <f t="shared" ca="1" si="2208"/>
        <v>0.57081843151898759</v>
      </c>
      <c r="BS1172" s="17">
        <f t="shared" ca="1" si="2209"/>
        <v>0.44838640804560959</v>
      </c>
      <c r="BT1172" s="17">
        <f t="shared" ca="1" si="2209"/>
        <v>0.29985509645928188</v>
      </c>
      <c r="BU1172" s="17">
        <f t="shared" ca="1" si="2209"/>
        <v>0.20129802209562686</v>
      </c>
      <c r="BV1172" s="17">
        <f t="shared" ca="1" si="2209"/>
        <v>0.49121083012683897</v>
      </c>
      <c r="BW1172" s="17">
        <f t="shared" ca="1" si="2209"/>
        <v>0.39325623884552374</v>
      </c>
      <c r="BX1172" s="17">
        <f t="shared" ca="1" si="2209"/>
        <v>0.32855009328041862</v>
      </c>
      <c r="BY1172" s="17">
        <f t="shared" ca="1" si="2209"/>
        <v>0.75155939673379624</v>
      </c>
      <c r="BZ1172" s="17">
        <f t="shared" ca="1" si="2209"/>
        <v>0.50556459011718469</v>
      </c>
      <c r="CA1172" s="17">
        <f t="shared" ca="1" si="2209"/>
        <v>0.48574382571254981</v>
      </c>
      <c r="CB1172" s="17">
        <f t="shared" ca="1" si="2209"/>
        <v>0.60727183464756229</v>
      </c>
      <c r="CC1172" s="17">
        <f t="shared" ca="1" si="2209"/>
        <v>7.6317815059331884E-2</v>
      </c>
      <c r="CD1172" s="17">
        <f t="shared" ca="1" si="2209"/>
        <v>0.72360456291956898</v>
      </c>
      <c r="CE1172" s="17">
        <f t="shared" ca="1" si="2209"/>
        <v>0.36545535810131025</v>
      </c>
      <c r="CF1172" s="17">
        <f t="shared" ca="1" si="2209"/>
        <v>0.2732624382516825</v>
      </c>
      <c r="CG1172" s="17">
        <f t="shared" ca="1" si="2209"/>
        <v>0.22017989533141658</v>
      </c>
      <c r="CH1172" s="17">
        <f t="shared" ca="1" si="2209"/>
        <v>0.63305710674165616</v>
      </c>
      <c r="CI1172" s="17">
        <f t="shared" ca="1" si="2209"/>
        <v>0.76188665626880692</v>
      </c>
      <c r="CJ1172" s="17">
        <f t="shared" ca="1" si="2209"/>
        <v>0.39409705041189136</v>
      </c>
      <c r="CK1172" s="17">
        <f t="shared" ca="1" si="2209"/>
        <v>0.84569683639621374</v>
      </c>
      <c r="CL1172" s="17">
        <f t="shared" ca="1" si="2209"/>
        <v>0.63875360069849607</v>
      </c>
      <c r="CM1172" s="17">
        <f t="shared" ca="1" si="2209"/>
        <v>0.23461166177307868</v>
      </c>
      <c r="CN1172" s="17">
        <f t="shared" ca="1" si="2209"/>
        <v>0.2884492106363199</v>
      </c>
      <c r="CO1172" s="17">
        <f t="shared" ca="1" si="2209"/>
        <v>0.57540748039243506</v>
      </c>
      <c r="CP1172" s="17">
        <f t="shared" ca="1" si="2209"/>
        <v>0.84998984721966553</v>
      </c>
      <c r="CQ1172" s="17">
        <f t="shared" ca="1" si="2209"/>
        <v>0.28366951925253625</v>
      </c>
      <c r="CR1172" s="17">
        <f t="shared" ca="1" si="2209"/>
        <v>0.23837543985416132</v>
      </c>
    </row>
    <row r="1173" spans="1:96" x14ac:dyDescent="0.35">
      <c r="A1173" s="23"/>
      <c r="B1173" s="38">
        <v>1.5625E-2</v>
      </c>
      <c r="C1173" s="49">
        <v>20</v>
      </c>
      <c r="D1173" s="26">
        <f ca="1">AE1160/AE1167</f>
        <v>0</v>
      </c>
      <c r="E1173" s="19">
        <f ca="1">COUNTIF(AU1173:CR1176,21)</f>
        <v>0</v>
      </c>
      <c r="F1173" s="19">
        <f ca="1">COUNTIF(AU1173:CR1176,22)</f>
        <v>0</v>
      </c>
      <c r="G1173" s="19">
        <f ca="1">COUNTIF(AU1173:CR1176,23)</f>
        <v>0</v>
      </c>
      <c r="H1173" s="19">
        <f ca="1">COUNTIF(AU1173:CR1176,24)</f>
        <v>0</v>
      </c>
      <c r="I1173" s="19">
        <f ca="1">COUNTIF(AU1173:CR1176,25)</f>
        <v>0</v>
      </c>
      <c r="J1173" s="19">
        <f ca="1">COUNTIF(AU1173:CR1176,26)</f>
        <v>0</v>
      </c>
      <c r="K1173" s="19">
        <f ca="1">COUNTIF(AU1173:CR1176,27)</f>
        <v>0</v>
      </c>
      <c r="L1173" s="19">
        <f ca="1">COUNTIF(AU1173:CR1176,28)</f>
        <v>0</v>
      </c>
      <c r="N1173" s="45">
        <f ca="1">ROUNDDOWN(E1173*$AK$16+RAND(),0)</f>
        <v>0</v>
      </c>
      <c r="O1173" s="45">
        <f ca="1">ROUNDDOWN(F1173*$AL$16+RAND(),0)</f>
        <v>0</v>
      </c>
      <c r="P1173" s="45">
        <f ca="1">ROUNDDOWN(G1173*$AM$16+RAND(),0)</f>
        <v>0</v>
      </c>
      <c r="Q1173" s="45">
        <f ca="1">ROUNDDOWN(H1173*$AN$16+RAND(),0)</f>
        <v>0</v>
      </c>
      <c r="R1173" s="45">
        <f ca="1">ROUNDDOWN(I1173*$AO$16+RAND(),0)</f>
        <v>0</v>
      </c>
      <c r="S1173" s="45">
        <f ca="1">ROUNDDOWN(J1173*$AP$16+RAND(),0)</f>
        <v>0</v>
      </c>
      <c r="T1173" s="45">
        <f ca="1">ROUNDDOWN(K1173*$AQ$16+RAND(),0)</f>
        <v>0</v>
      </c>
      <c r="U1173" s="45">
        <f ca="1">ROUNDDOWN(L1173*$AR$16+RAND(),0)</f>
        <v>0</v>
      </c>
      <c r="W1173" s="47">
        <f t="shared" ref="W1173:W1179" ca="1" si="2224">ROUNDDOWN(N1173/2+RAND(),0)</f>
        <v>0</v>
      </c>
      <c r="X1173" s="47">
        <f t="shared" ca="1" si="2210"/>
        <v>0</v>
      </c>
      <c r="Y1173" s="47">
        <f t="shared" ca="1" si="2211"/>
        <v>0</v>
      </c>
      <c r="Z1173" s="47">
        <f t="shared" ca="1" si="2212"/>
        <v>0</v>
      </c>
      <c r="AA1173" s="47">
        <f t="shared" ca="1" si="2213"/>
        <v>0</v>
      </c>
      <c r="AB1173" s="47">
        <f t="shared" ca="1" si="2214"/>
        <v>0</v>
      </c>
      <c r="AC1173" s="47">
        <f t="shared" ca="1" si="2215"/>
        <v>0</v>
      </c>
      <c r="AD1173" s="47">
        <f t="shared" ca="1" si="2216"/>
        <v>0</v>
      </c>
      <c r="AE1173" s="21">
        <f t="shared" ref="AE1173:AE1178" ca="1" si="2225">((1-2*d)*SUM(W1173:AD1173)+d*SUM(W1172:AD1172)+d*SUM(W1174:AD1174))*E/B1173</f>
        <v>0</v>
      </c>
      <c r="AH1173" s="48">
        <f t="shared" ref="AH1173:AH1179" ca="1" si="2226">N1173-W1173</f>
        <v>0</v>
      </c>
      <c r="AI1173" s="48">
        <f t="shared" ca="1" si="2217"/>
        <v>0</v>
      </c>
      <c r="AJ1173" s="48">
        <f t="shared" ca="1" si="2218"/>
        <v>0</v>
      </c>
      <c r="AK1173" s="48">
        <f t="shared" ca="1" si="2219"/>
        <v>0</v>
      </c>
      <c r="AL1173" s="48">
        <f t="shared" ca="1" si="2220"/>
        <v>0</v>
      </c>
      <c r="AM1173" s="48">
        <f t="shared" ca="1" si="2221"/>
        <v>0</v>
      </c>
      <c r="AN1173" s="48">
        <f t="shared" ca="1" si="2222"/>
        <v>0</v>
      </c>
      <c r="AO1173" s="48">
        <f t="shared" ca="1" si="2223"/>
        <v>0</v>
      </c>
      <c r="AQ1173" s="1">
        <v>20</v>
      </c>
      <c r="AR1173" s="13">
        <f t="shared" ref="AR1173:AR1179" ca="1" si="2227">AR1172+D1173</f>
        <v>0</v>
      </c>
      <c r="AS1173" s="13">
        <f ca="1">AS1172+F1171</f>
        <v>1</v>
      </c>
      <c r="AT1173" s="8">
        <v>2</v>
      </c>
      <c r="AU1173" s="16">
        <f ca="1">IF(AU1169&lt;AR1175,IF(AU1169&lt;AR1173,IF(AU1169&lt;AR1172,10,20),IF(AU1169&lt;AR1174,30,40)),IF(AU1169&lt;AR1177,IF(AU1169&lt;AR1176,50,60),IF(AU1169&lt;AR1178,70,80)))+IF(AU1170&lt;AS1175,IF(AU1170&lt;AS1173,IF(AU1170&lt;AS1172,1,2),IF(AU1170&lt;AS1174,3,4)),IF(AU1170&lt;AS1177,IF(AU1170&lt;AS1176,5,6),IF(AU1170&lt;AS1178,7,8)))</f>
        <v>81</v>
      </c>
      <c r="AV1173" s="16">
        <f ca="1">IF(AV1169&lt;AR1175,IF(AV1169&lt;AR1173,IF(AV1169&lt;AR1172,10,20),IF(AV1169&lt;AR1174,30,40)),IF(AV1169&lt;AR1177,IF(AV1169&lt;AR1176,50,60),IF(AV1169&lt;AR1178,70,80)))+IF(AV1170&lt;AS1175,IF(AV1170&lt;AS1173,IF(AV1170&lt;AS1172,1,2),IF(AV1170&lt;AS1174,3,4)),IF(AV1170&lt;AS1177,IF(AV1170&lt;AS1176,5,6),IF(AV1170&lt;AS1178,7,8)))</f>
        <v>81</v>
      </c>
      <c r="AW1173" s="16">
        <f ca="1">IF(AW1169&lt;AR1175,IF(AW1169&lt;AR1173,IF(AW1169&lt;AR1172,10,20),IF(AW1169&lt;AR1174,30,40)),IF(AW1169&lt;AR1177,IF(AW1169&lt;AR1176,50,60),IF(AW1169&lt;AR1178,70,80)))+IF(AW1170&lt;AS1175,IF(AW1170&lt;AS1173,IF(AW1170&lt;AS1172,1,2),IF(AW1170&lt;AS1174,3,4)),IF(AW1170&lt;AS1177,IF(AW1170&lt;AS1176,5,6),IF(AW1170&lt;AS1178,7,8)))</f>
        <v>81</v>
      </c>
      <c r="AX1173" s="16">
        <f ca="1">IF(AX1169&lt;AR1175,IF(AX1169&lt;AR1173,IF(AX1169&lt;AR1172,10,20),IF(AX1169&lt;AR1174,30,40)),IF(AX1169&lt;AR1177,IF(AX1169&lt;AR1176,50,60),IF(AX1169&lt;AR1178,70,80)))+IF(AX1170&lt;AS1175,IF(AX1170&lt;AS1173,IF(AX1170&lt;AS1172,1,2),IF(AX1170&lt;AS1174,3,4)),IF(AX1170&lt;AS1177,IF(AX1170&lt;AS1176,5,6),IF(AX1170&lt;AS1178,7,8)))</f>
        <v>81</v>
      </c>
      <c r="AY1173" s="16">
        <f ca="1">IF(AY1169&lt;AR1175,IF(AY1169&lt;AR1173,IF(AY1169&lt;AR1172,10,20),IF(AY1169&lt;AR1174,30,40)),IF(AY1169&lt;AR1177,IF(AY1169&lt;AR1176,50,60),IF(AY1169&lt;AR1178,70,80)))+IF(AY1170&lt;AS1175,IF(AY1170&lt;AS1173,IF(AY1170&lt;AS1172,1,2),IF(AY1170&lt;AS1174,3,4)),IF(AY1170&lt;AS1177,IF(AY1170&lt;AS1176,5,6),IF(AY1170&lt;AS1178,7,8)))</f>
        <v>81</v>
      </c>
      <c r="AZ1173" s="16">
        <f ca="1">IF(AZ1169&lt;AR1175,IF(AZ1169&lt;AR1173,IF(AZ1169&lt;AR1172,10,20),IF(AZ1169&lt;AR1174,30,40)),IF(AZ1169&lt;AR1177,IF(AZ1169&lt;AR1176,50,60),IF(AZ1169&lt;AR1178,70,80)))+IF(AZ1170&lt;AS1175,IF(AZ1170&lt;AS1173,IF(AZ1170&lt;AS1172,1,2),IF(AZ1170&lt;AS1174,3,4)),IF(AZ1170&lt;AS1177,IF(AZ1170&lt;AS1176,5,6),IF(AZ1170&lt;AS1178,7,8)))</f>
        <v>81</v>
      </c>
      <c r="BA1173" s="16">
        <f ca="1">IF(BA1169&lt;AR1175,IF(BA1169&lt;AR1173,IF(BA1169&lt;AR1172,10,20),IF(BA1169&lt;AR1174,30,40)),IF(BA1169&lt;AR1177,IF(BA1169&lt;AR1176,50,60),IF(BA1169&lt;AR1178,70,80)))+IF(BA1170&lt;AS1175,IF(BA1170&lt;AS1173,IF(BA1170&lt;AS1172,1,2),IF(BA1170&lt;AS1174,3,4)),IF(BA1170&lt;AS1177,IF(BA1170&lt;AS1176,5,6),IF(BA1170&lt;AS1178,7,8)))</f>
        <v>81</v>
      </c>
      <c r="BB1173" s="16">
        <f ca="1">IF(BB1169&lt;AR1175,IF(BB1169&lt;AR1173,IF(BB1169&lt;AR1172,10,20),IF(BB1169&lt;AR1174,30,40)),IF(BB1169&lt;AR1177,IF(BB1169&lt;AR1176,50,60),IF(BB1169&lt;AR1178,70,80)))+IF(BB1170&lt;AS1175,IF(BB1170&lt;AS1173,IF(BB1170&lt;AS1172,1,2),IF(BB1170&lt;AS1174,3,4)),IF(BB1170&lt;AS1177,IF(BB1170&lt;AS1176,5,6),IF(BB1170&lt;AS1178,7,8)))</f>
        <v>81</v>
      </c>
      <c r="BC1173" s="16">
        <f ca="1">IF(BC1169&lt;AR1175,IF(BC1169&lt;AR1173,IF(BC1169&lt;AR1172,10,20),IF(BC1169&lt;AR1174,30,40)),IF(BC1169&lt;AR1177,IF(BC1169&lt;AR1176,50,60),IF(BC1169&lt;AR1178,70,80)))+IF(BC1170&lt;AS1175,IF(BC1170&lt;AS1173,IF(BC1170&lt;AS1172,1,2),IF(BC1170&lt;AS1174,3,4)),IF(BC1170&lt;AS1177,IF(BC1170&lt;AS1176,5,6),IF(BC1170&lt;AS1178,7,8)))</f>
        <v>81</v>
      </c>
      <c r="BD1173" s="16">
        <f ca="1">IF(BD1169&lt;AR1175,IF(BD1169&lt;AR1173,IF(BD1169&lt;AR1172,10,20),IF(BD1169&lt;AR1174,30,40)),IF(BD1169&lt;AR1177,IF(BD1169&lt;AR1176,50,60),IF(BD1169&lt;AR1178,70,80)))+IF(BD1170&lt;AS1175,IF(BD1170&lt;AS1173,IF(BD1170&lt;AS1172,1,2),IF(BD1170&lt;AS1174,3,4)),IF(BD1170&lt;AS1177,IF(BD1170&lt;AS1176,5,6),IF(BD1170&lt;AS1178,7,8)))</f>
        <v>81</v>
      </c>
      <c r="BE1173" s="16">
        <f ca="1">IF(BE1169&lt;AR1175,IF(BE1169&lt;AR1173,IF(BE1169&lt;AR1172,10,20),IF(BE1169&lt;AR1174,30,40)),IF(BE1169&lt;AR1177,IF(BE1169&lt;AR1176,50,60),IF(BE1169&lt;AR1178,70,80)))+IF(BE1170&lt;AS1175,IF(BE1170&lt;AS1173,IF(BE1170&lt;AS1172,1,2),IF(BE1170&lt;AS1174,3,4)),IF(BE1170&lt;AS1177,IF(BE1170&lt;AS1176,5,6),IF(BE1170&lt;AS1178,7,8)))</f>
        <v>81</v>
      </c>
      <c r="BF1173" s="16">
        <f ca="1">IF(BF1169&lt;AR1175,IF(BF1169&lt;AR1173,IF(BF1169&lt;AR1172,10,20),IF(BF1169&lt;AR1174,30,40)),IF(BF1169&lt;AR1177,IF(BF1169&lt;AR1176,50,60),IF(BF1169&lt;AR1178,70,80)))+IF(BF1170&lt;AS1175,IF(BF1170&lt;AS1173,IF(BF1170&lt;AS1172,1,2),IF(BF1170&lt;AS1174,3,4)),IF(BF1170&lt;AS1177,IF(BF1170&lt;AS1176,5,6),IF(BF1170&lt;AS1178,7,8)))</f>
        <v>81</v>
      </c>
      <c r="BG1173" s="16">
        <f ca="1">IF(BG1169&lt;AR1175,IF(BG1169&lt;AR1173,IF(BG1169&lt;AR1172,10,20),IF(BG1169&lt;AR1174,30,40)),IF(BG1169&lt;AR1177,IF(BG1169&lt;AR1176,50,60),IF(BG1169&lt;AR1178,70,80)))+IF(BG1170&lt;AS1175,IF(BG1170&lt;AS1173,IF(BG1170&lt;AS1172,1,2),IF(BG1170&lt;AS1174,3,4)),IF(BG1170&lt;AS1177,IF(BG1170&lt;AS1176,5,6),IF(BG1170&lt;AS1178,7,8)))</f>
        <v>71</v>
      </c>
      <c r="BH1173" s="16">
        <f ca="1">IF(BH1169&lt;AR1175,IF(BH1169&lt;AR1173,IF(BH1169&lt;AR1172,10,20),IF(BH1169&lt;AR1174,30,40)),IF(BH1169&lt;AR1177,IF(BH1169&lt;AR1176,50,60),IF(BH1169&lt;AR1178,70,80)))+IF(BH1170&lt;AS1175,IF(BH1170&lt;AS1173,IF(BH1170&lt;AS1172,1,2),IF(BH1170&lt;AS1174,3,4)),IF(BH1170&lt;AS1177,IF(BH1170&lt;AS1176,5,6),IF(BH1170&lt;AS1178,7,8)))</f>
        <v>81</v>
      </c>
      <c r="BI1173" s="16">
        <f ca="1">IF(BI1169&lt;AR1175,IF(BI1169&lt;AR1173,IF(BI1169&lt;AR1172,10,20),IF(BI1169&lt;AR1174,30,40)),IF(BI1169&lt;AR1177,IF(BI1169&lt;AR1176,50,60),IF(BI1169&lt;AR1178,70,80)))+IF(BI1170&lt;AS1175,IF(BI1170&lt;AS1173,IF(BI1170&lt;AS1172,1,2),IF(BI1170&lt;AS1174,3,4)),IF(BI1170&lt;AS1177,IF(BI1170&lt;AS1176,5,6),IF(BI1170&lt;AS1178,7,8)))</f>
        <v>81</v>
      </c>
      <c r="BJ1173" s="16">
        <f ca="1">IF(BJ1169&lt;AR1175,IF(BJ1169&lt;AR1173,IF(BJ1169&lt;AR1172,10,20),IF(BJ1169&lt;AR1174,30,40)),IF(BJ1169&lt;AR1177,IF(BJ1169&lt;AR1176,50,60),IF(BJ1169&lt;AR1178,70,80)))+IF(BJ1170&lt;AS1175,IF(BJ1170&lt;AS1173,IF(BJ1170&lt;AS1172,1,2),IF(BJ1170&lt;AS1174,3,4)),IF(BJ1170&lt;AS1177,IF(BJ1170&lt;AS1176,5,6),IF(BJ1170&lt;AS1178,7,8)))</f>
        <v>81</v>
      </c>
      <c r="BK1173" s="16">
        <f ca="1">IF(BK1169&lt;AR1175,IF(BK1169&lt;AR1173,IF(BK1169&lt;AR1172,10,20),IF(BK1169&lt;AR1174,30,40)),IF(BK1169&lt;AR1177,IF(BK1169&lt;AR1176,50,60),IF(BK1169&lt;AR1178,70,80)))+IF(BK1170&lt;AS1175,IF(BK1170&lt;AS1173,IF(BK1170&lt;AS1172,1,2),IF(BK1170&lt;AS1174,3,4)),IF(BK1170&lt;AS1177,IF(BK1170&lt;AS1176,5,6),IF(BK1170&lt;AS1178,7,8)))</f>
        <v>81</v>
      </c>
      <c r="BL1173" s="16">
        <f ca="1">IF(BL1169&lt;AR1175,IF(BL1169&lt;AR1173,IF(BL1169&lt;AR1172,10,20),IF(BL1169&lt;AR1174,30,40)),IF(BL1169&lt;AR1177,IF(BL1169&lt;AR1176,50,60),IF(BL1169&lt;AR1178,70,80)))+IF(BL1170&lt;AS1175,IF(BL1170&lt;AS1173,IF(BL1170&lt;AS1172,1,2),IF(BL1170&lt;AS1174,3,4)),IF(BL1170&lt;AS1177,IF(BL1170&lt;AS1176,5,6),IF(BL1170&lt;AS1178,7,8)))</f>
        <v>81</v>
      </c>
      <c r="BM1173" s="16">
        <f ca="1">IF(BM1169&lt;AR1175,IF(BM1169&lt;AR1173,IF(BM1169&lt;AR1172,10,20),IF(BM1169&lt;AR1174,30,40)),IF(BM1169&lt;AR1177,IF(BM1169&lt;AR1176,50,60),IF(BM1169&lt;AR1178,70,80)))+IF(BM1170&lt;AS1175,IF(BM1170&lt;AS1173,IF(BM1170&lt;AS1172,1,2),IF(BM1170&lt;AS1174,3,4)),IF(BM1170&lt;AS1177,IF(BM1170&lt;AS1176,5,6),IF(BM1170&lt;AS1178,7,8)))</f>
        <v>81</v>
      </c>
      <c r="BN1173" s="16">
        <f ca="1">IF(BN1169&lt;AR1175,IF(BN1169&lt;AR1173,IF(BN1169&lt;AR1172,10,20),IF(BN1169&lt;AR1174,30,40)),IF(BN1169&lt;AR1177,IF(BN1169&lt;AR1176,50,60),IF(BN1169&lt;AR1178,70,80)))+IF(BN1170&lt;AS1175,IF(BN1170&lt;AS1173,IF(BN1170&lt;AS1172,1,2),IF(BN1170&lt;AS1174,3,4)),IF(BN1170&lt;AS1177,IF(BN1170&lt;AS1176,5,6),IF(BN1170&lt;AS1178,7,8)))</f>
        <v>81</v>
      </c>
      <c r="BO1173" s="16">
        <f ca="1">IF(BO1169&lt;AR1175,IF(BO1169&lt;AR1173,IF(BO1169&lt;AR1172,10,20),IF(BO1169&lt;AR1174,30,40)),IF(BO1169&lt;AR1177,IF(BO1169&lt;AR1176,50,60),IF(BO1169&lt;AR1178,70,80)))+IF(BO1170&lt;AS1175,IF(BO1170&lt;AS1173,IF(BO1170&lt;AS1172,1,2),IF(BO1170&lt;AS1174,3,4)),IF(BO1170&lt;AS1177,IF(BO1170&lt;AS1176,5,6),IF(BO1170&lt;AS1178,7,8)))</f>
        <v>81</v>
      </c>
      <c r="BP1173" s="16">
        <f ca="1">IF(BP1169&lt;AR1175,IF(BP1169&lt;AR1173,IF(BP1169&lt;AR1172,10,20),IF(BP1169&lt;AR1174,30,40)),IF(BP1169&lt;AR1177,IF(BP1169&lt;AR1176,50,60),IF(BP1169&lt;AR1178,70,80)))+IF(BP1170&lt;AS1175,IF(BP1170&lt;AS1173,IF(BP1170&lt;AS1172,1,2),IF(BP1170&lt;AS1174,3,4)),IF(BP1170&lt;AS1177,IF(BP1170&lt;AS1176,5,6),IF(BP1170&lt;AS1178,7,8)))</f>
        <v>81</v>
      </c>
      <c r="BQ1173" s="16">
        <f ca="1">IF(BQ1169&lt;AR1175,IF(BQ1169&lt;AR1173,IF(BQ1169&lt;AR1172,10,20),IF(BQ1169&lt;AR1174,30,40)),IF(BQ1169&lt;AR1177,IF(BQ1169&lt;AR1176,50,60),IF(BQ1169&lt;AR1178,70,80)))+IF(BQ1170&lt;AS1175,IF(BQ1170&lt;AS1173,IF(BQ1170&lt;AS1172,1,2),IF(BQ1170&lt;AS1174,3,4)),IF(BQ1170&lt;AS1177,IF(BQ1170&lt;AS1176,5,6),IF(BQ1170&lt;AS1178,7,8)))</f>
        <v>81</v>
      </c>
      <c r="BR1173" s="16">
        <f ca="1">IF(BR1169&lt;AR1175,IF(BR1169&lt;AR1173,IF(BR1169&lt;AR1172,10,20),IF(BR1169&lt;AR1174,30,40)),IF(BR1169&lt;AR1177,IF(BR1169&lt;AR1176,50,60),IF(BR1169&lt;AR1178,70,80)))+IF(BR1170&lt;AS1175,IF(BR1170&lt;AS1173,IF(BR1170&lt;AS1172,1,2),IF(BR1170&lt;AS1174,3,4)),IF(BR1170&lt;AS1177,IF(BR1170&lt;AS1176,5,6),IF(BR1170&lt;AS1178,7,8)))</f>
        <v>81</v>
      </c>
      <c r="BS1173" s="16">
        <f ca="1">IF(BS1169&lt;AR1175,IF(BS1169&lt;AR1173,IF(BS1169&lt;AR1172,10,20),IF(BS1169&lt;AR1174,30,40)),IF(BS1169&lt;AR1177,IF(BS1169&lt;AR1176,50,60),IF(BS1169&lt;AR1178,70,80)))+IF(BS1170&lt;AS1175,IF(BS1170&lt;AS1173,IF(BS1170&lt;AS1172,1,2),IF(BS1170&lt;AS1174,3,4)),IF(BS1170&lt;AS1177,IF(BS1170&lt;AS1176,5,6),IF(BS1170&lt;AS1178,7,8)))</f>
        <v>81</v>
      </c>
      <c r="BT1173" s="16">
        <f ca="1">IF(BT1169&lt;AR1175,IF(BT1169&lt;AR1173,IF(BT1169&lt;AR1172,10,20),IF(BT1169&lt;AR1174,30,40)),IF(BT1169&lt;AR1177,IF(BT1169&lt;AR1176,50,60),IF(BT1169&lt;AR1178,70,80)))+IF(BT1170&lt;AS1175,IF(BT1170&lt;AS1173,IF(BT1170&lt;AS1172,1,2),IF(BT1170&lt;AS1174,3,4)),IF(BT1170&lt;AS1177,IF(BT1170&lt;AS1176,5,6),IF(BT1170&lt;AS1178,7,8)))</f>
        <v>81</v>
      </c>
      <c r="BU1173" s="16">
        <f ca="1">IF(BU1169&lt;AR1175,IF(BU1169&lt;AR1173,IF(BU1169&lt;AR1172,10,20),IF(BU1169&lt;AR1174,30,40)),IF(BU1169&lt;AR1177,IF(BU1169&lt;AR1176,50,60),IF(BU1169&lt;AR1178,70,80)))+IF(BU1170&lt;AS1175,IF(BU1170&lt;AS1173,IF(BU1170&lt;AS1172,1,2),IF(BU1170&lt;AS1174,3,4)),IF(BU1170&lt;AS1177,IF(BU1170&lt;AS1176,5,6),IF(BU1170&lt;AS1178,7,8)))</f>
        <v>81</v>
      </c>
      <c r="BV1173" s="16">
        <f ca="1">IF(BV1169&lt;AR1175,IF(BV1169&lt;AR1173,IF(BV1169&lt;AR1172,10,20),IF(BV1169&lt;AR1174,30,40)),IF(BV1169&lt;AR1177,IF(BV1169&lt;AR1176,50,60),IF(BV1169&lt;AR1178,70,80)))+IF(BV1170&lt;AS1175,IF(BV1170&lt;AS1173,IF(BV1170&lt;AS1172,1,2),IF(BV1170&lt;AS1174,3,4)),IF(BV1170&lt;AS1177,IF(BV1170&lt;AS1176,5,6),IF(BV1170&lt;AS1178,7,8)))</f>
        <v>81</v>
      </c>
      <c r="BW1173" s="16">
        <f ca="1">IF(BW1169&lt;AR1175,IF(BW1169&lt;AR1173,IF(BW1169&lt;AR1172,10,20),IF(BW1169&lt;AR1174,30,40)),IF(BW1169&lt;AR1177,IF(BW1169&lt;AR1176,50,60),IF(BW1169&lt;AR1178,70,80)))+IF(BW1170&lt;AS1175,IF(BW1170&lt;AS1173,IF(BW1170&lt;AS1172,1,2),IF(BW1170&lt;AS1174,3,4)),IF(BW1170&lt;AS1177,IF(BW1170&lt;AS1176,5,6),IF(BW1170&lt;AS1178,7,8)))</f>
        <v>81</v>
      </c>
      <c r="BX1173" s="16">
        <f ca="1">IF(BX1169&lt;AR1175,IF(BX1169&lt;AR1173,IF(BX1169&lt;AR1172,10,20),IF(BX1169&lt;AR1174,30,40)),IF(BX1169&lt;AR1177,IF(BX1169&lt;AR1176,50,60),IF(BX1169&lt;AR1178,70,80)))+IF(BX1170&lt;AS1175,IF(BX1170&lt;AS1173,IF(BX1170&lt;AS1172,1,2),IF(BX1170&lt;AS1174,3,4)),IF(BX1170&lt;AS1177,IF(BX1170&lt;AS1176,5,6),IF(BX1170&lt;AS1178,7,8)))</f>
        <v>81</v>
      </c>
      <c r="BY1173" s="16">
        <f ca="1">IF(BY1169&lt;AR1175,IF(BY1169&lt;AR1173,IF(BY1169&lt;AR1172,10,20),IF(BY1169&lt;AR1174,30,40)),IF(BY1169&lt;AR1177,IF(BY1169&lt;AR1176,50,60),IF(BY1169&lt;AR1178,70,80)))+IF(BY1170&lt;AS1175,IF(BY1170&lt;AS1173,IF(BY1170&lt;AS1172,1,2),IF(BY1170&lt;AS1174,3,4)),IF(BY1170&lt;AS1177,IF(BY1170&lt;AS1176,5,6),IF(BY1170&lt;AS1178,7,8)))</f>
        <v>81</v>
      </c>
      <c r="BZ1173" s="16">
        <f ca="1">IF(BZ1169&lt;AR1175,IF(BZ1169&lt;AR1173,IF(BZ1169&lt;AR1172,10,20),IF(BZ1169&lt;AR1174,30,40)),IF(BZ1169&lt;AR1177,IF(BZ1169&lt;AR1176,50,60),IF(BZ1169&lt;AR1178,70,80)))+IF(BZ1170&lt;AS1175,IF(BZ1170&lt;AS1173,IF(BZ1170&lt;AS1172,1,2),IF(BZ1170&lt;AS1174,3,4)),IF(BZ1170&lt;AS1177,IF(BZ1170&lt;AS1176,5,6),IF(BZ1170&lt;AS1178,7,8)))</f>
        <v>81</v>
      </c>
      <c r="CA1173" s="16">
        <f ca="1">IF(CA1169&lt;AR1175,IF(CA1169&lt;AR1173,IF(CA1169&lt;AR1172,10,20),IF(CA1169&lt;AR1174,30,40)),IF(CA1169&lt;AR1177,IF(CA1169&lt;AR1176,50,60),IF(CA1169&lt;AR1178,70,80)))+IF(CA1170&lt;AS1175,IF(CA1170&lt;AS1173,IF(CA1170&lt;AS1172,1,2),IF(CA1170&lt;AS1174,3,4)),IF(CA1170&lt;AS1177,IF(CA1170&lt;AS1176,5,6),IF(CA1170&lt;AS1178,7,8)))</f>
        <v>81</v>
      </c>
      <c r="CB1173" s="16">
        <f ca="1">IF(CB1169&lt;AR1175,IF(CB1169&lt;AR1173,IF(CB1169&lt;AR1172,10,20),IF(CB1169&lt;AR1174,30,40)),IF(CB1169&lt;AR1177,IF(CB1169&lt;AR1176,50,60),IF(CB1169&lt;AR1178,70,80)))+IF(CB1170&lt;AS1175,IF(CB1170&lt;AS1173,IF(CB1170&lt;AS1172,1,2),IF(CB1170&lt;AS1174,3,4)),IF(CB1170&lt;AS1177,IF(CB1170&lt;AS1176,5,6),IF(CB1170&lt;AS1178,7,8)))</f>
        <v>81</v>
      </c>
      <c r="CC1173" s="16">
        <f ca="1">IF(CC1169&lt;AR1175,IF(CC1169&lt;AR1173,IF(CC1169&lt;AR1172,10,20),IF(CC1169&lt;AR1174,30,40)),IF(CC1169&lt;AR1177,IF(CC1169&lt;AR1176,50,60),IF(CC1169&lt;AR1178,70,80)))+IF(CC1170&lt;AS1175,IF(CC1170&lt;AS1173,IF(CC1170&lt;AS1172,1,2),IF(CC1170&lt;AS1174,3,4)),IF(CC1170&lt;AS1177,IF(CC1170&lt;AS1176,5,6),IF(CC1170&lt;AS1178,7,8)))</f>
        <v>81</v>
      </c>
      <c r="CD1173" s="16">
        <f ca="1">IF(CD1169&lt;AR1175,IF(CD1169&lt;AR1173,IF(CD1169&lt;AR1172,10,20),IF(CD1169&lt;AR1174,30,40)),IF(CD1169&lt;AR1177,IF(CD1169&lt;AR1176,50,60),IF(CD1169&lt;AR1178,70,80)))+IF(CD1170&lt;AS1175,IF(CD1170&lt;AS1173,IF(CD1170&lt;AS1172,1,2),IF(CD1170&lt;AS1174,3,4)),IF(CD1170&lt;AS1177,IF(CD1170&lt;AS1176,5,6),IF(CD1170&lt;AS1178,7,8)))</f>
        <v>81</v>
      </c>
      <c r="CE1173" s="16">
        <f ca="1">IF(CE1169&lt;AR1175,IF(CE1169&lt;AR1173,IF(CE1169&lt;AR1172,10,20),IF(CE1169&lt;AR1174,30,40)),IF(CE1169&lt;AR1177,IF(CE1169&lt;AR1176,50,60),IF(CE1169&lt;AR1178,70,80)))+IF(CE1170&lt;AS1175,IF(CE1170&lt;AS1173,IF(CE1170&lt;AS1172,1,2),IF(CE1170&lt;AS1174,3,4)),IF(CE1170&lt;AS1177,IF(CE1170&lt;AS1176,5,6),IF(CE1170&lt;AS1178,7,8)))</f>
        <v>81</v>
      </c>
      <c r="CF1173" s="16">
        <f ca="1">IF(CF1169&lt;AR1175,IF(CF1169&lt;AR1173,IF(CF1169&lt;AR1172,10,20),IF(CF1169&lt;AR1174,30,40)),IF(CF1169&lt;AR1177,IF(CF1169&lt;AR1176,50,60),IF(CF1169&lt;AR1178,70,80)))+IF(CF1170&lt;AS1175,IF(CF1170&lt;AS1173,IF(CF1170&lt;AS1172,1,2),IF(CF1170&lt;AS1174,3,4)),IF(CF1170&lt;AS1177,IF(CF1170&lt;AS1176,5,6),IF(CF1170&lt;AS1178,7,8)))</f>
        <v>81</v>
      </c>
      <c r="CG1173" s="16">
        <f ca="1">IF(CG1169&lt;AR1175,IF(CG1169&lt;AR1173,IF(CG1169&lt;AR1172,10,20),IF(CG1169&lt;AR1174,30,40)),IF(CG1169&lt;AR1177,IF(CG1169&lt;AR1176,50,60),IF(CG1169&lt;AR1178,70,80)))+IF(CG1170&lt;AS1175,IF(CG1170&lt;AS1173,IF(CG1170&lt;AS1172,1,2),IF(CG1170&lt;AS1174,3,4)),IF(CG1170&lt;AS1177,IF(CG1170&lt;AS1176,5,6),IF(CG1170&lt;AS1178,7,8)))</f>
        <v>81</v>
      </c>
      <c r="CH1173" s="16">
        <f ca="1">IF(CH1169&lt;AR1175,IF(CH1169&lt;AR1173,IF(CH1169&lt;AR1172,10,20),IF(CH1169&lt;AR1174,30,40)),IF(CH1169&lt;AR1177,IF(CH1169&lt;AR1176,50,60),IF(CH1169&lt;AR1178,70,80)))+IF(CH1170&lt;AS1175,IF(CH1170&lt;AS1173,IF(CH1170&lt;AS1172,1,2),IF(CH1170&lt;AS1174,3,4)),IF(CH1170&lt;AS1177,IF(CH1170&lt;AS1176,5,6),IF(CH1170&lt;AS1178,7,8)))</f>
        <v>81</v>
      </c>
      <c r="CI1173" s="16">
        <f ca="1">IF(CI1169&lt;AR1175,IF(CI1169&lt;AR1173,IF(CI1169&lt;AR1172,10,20),IF(CI1169&lt;AR1174,30,40)),IF(CI1169&lt;AR1177,IF(CI1169&lt;AR1176,50,60),IF(CI1169&lt;AR1178,70,80)))+IF(CI1170&lt;AS1175,IF(CI1170&lt;AS1173,IF(CI1170&lt;AS1172,1,2),IF(CI1170&lt;AS1174,3,4)),IF(CI1170&lt;AS1177,IF(CI1170&lt;AS1176,5,6),IF(CI1170&lt;AS1178,7,8)))</f>
        <v>81</v>
      </c>
      <c r="CJ1173" s="16">
        <f ca="1">IF(CJ1169&lt;AR1175,IF(CJ1169&lt;AR1173,IF(CJ1169&lt;AR1172,10,20),IF(CJ1169&lt;AR1174,30,40)),IF(CJ1169&lt;AR1177,IF(CJ1169&lt;AR1176,50,60),IF(CJ1169&lt;AR1178,70,80)))+IF(CJ1170&lt;AS1175,IF(CJ1170&lt;AS1173,IF(CJ1170&lt;AS1172,1,2),IF(CJ1170&lt;AS1174,3,4)),IF(CJ1170&lt;AS1177,IF(CJ1170&lt;AS1176,5,6),IF(CJ1170&lt;AS1178,7,8)))</f>
        <v>81</v>
      </c>
      <c r="CK1173" s="16">
        <f ca="1">IF(CK1169&lt;AR1175,IF(CK1169&lt;AR1173,IF(CK1169&lt;AR1172,10,20),IF(CK1169&lt;AR1174,30,40)),IF(CK1169&lt;AR1177,IF(CK1169&lt;AR1176,50,60),IF(CK1169&lt;AR1178,70,80)))+IF(CK1170&lt;AS1175,IF(CK1170&lt;AS1173,IF(CK1170&lt;AS1172,1,2),IF(CK1170&lt;AS1174,3,4)),IF(CK1170&lt;AS1177,IF(CK1170&lt;AS1176,5,6),IF(CK1170&lt;AS1178,7,8)))</f>
        <v>81</v>
      </c>
      <c r="CL1173" s="16">
        <f ca="1">IF(CL1169&lt;AR1175,IF(CL1169&lt;AR1173,IF(CL1169&lt;AR1172,10,20),IF(CL1169&lt;AR1174,30,40)),IF(CL1169&lt;AR1177,IF(CL1169&lt;AR1176,50,60),IF(CL1169&lt;AR1178,70,80)))+IF(CL1170&lt;AS1175,IF(CL1170&lt;AS1173,IF(CL1170&lt;AS1172,1,2),IF(CL1170&lt;AS1174,3,4)),IF(CL1170&lt;AS1177,IF(CL1170&lt;AS1176,5,6),IF(CL1170&lt;AS1178,7,8)))</f>
        <v>71</v>
      </c>
      <c r="CM1173" s="16">
        <f ca="1">IF(CM1169&lt;AR1175,IF(CM1169&lt;AR1173,IF(CM1169&lt;AR1172,10,20),IF(CM1169&lt;AR1174,30,40)),IF(CM1169&lt;AR1177,IF(CM1169&lt;AR1176,50,60),IF(CM1169&lt;AR1178,70,80)))+IF(CM1170&lt;AS1175,IF(CM1170&lt;AS1173,IF(CM1170&lt;AS1172,1,2),IF(CM1170&lt;AS1174,3,4)),IF(CM1170&lt;AS1177,IF(CM1170&lt;AS1176,5,6),IF(CM1170&lt;AS1178,7,8)))</f>
        <v>81</v>
      </c>
      <c r="CN1173" s="16">
        <f ca="1">IF(CN1169&lt;AR1175,IF(CN1169&lt;AR1173,IF(CN1169&lt;AR1172,10,20),IF(CN1169&lt;AR1174,30,40)),IF(CN1169&lt;AR1177,IF(CN1169&lt;AR1176,50,60),IF(CN1169&lt;AR1178,70,80)))+IF(CN1170&lt;AS1175,IF(CN1170&lt;AS1173,IF(CN1170&lt;AS1172,1,2),IF(CN1170&lt;AS1174,3,4)),IF(CN1170&lt;AS1177,IF(CN1170&lt;AS1176,5,6),IF(CN1170&lt;AS1178,7,8)))</f>
        <v>81</v>
      </c>
      <c r="CO1173" s="16">
        <f ca="1">IF(CO1169&lt;AR1175,IF(CO1169&lt;AR1173,IF(CO1169&lt;AR1172,10,20),IF(CO1169&lt;AR1174,30,40)),IF(CO1169&lt;AR1177,IF(CO1169&lt;AR1176,50,60),IF(CO1169&lt;AR1178,70,80)))+IF(CO1170&lt;AS1175,IF(CO1170&lt;AS1173,IF(CO1170&lt;AS1172,1,2),IF(CO1170&lt;AS1174,3,4)),IF(CO1170&lt;AS1177,IF(CO1170&lt;AS1176,5,6),IF(CO1170&lt;AS1178,7,8)))</f>
        <v>81</v>
      </c>
      <c r="CP1173" s="16">
        <f ca="1">IF(CP1169&lt;AR1175,IF(CP1169&lt;AR1173,IF(CP1169&lt;AR1172,10,20),IF(CP1169&lt;AR1174,30,40)),IF(CP1169&lt;AR1177,IF(CP1169&lt;AR1176,50,60),IF(CP1169&lt;AR1178,70,80)))+IF(CP1170&lt;AS1175,IF(CP1170&lt;AS1173,IF(CP1170&lt;AS1172,1,2),IF(CP1170&lt;AS1174,3,4)),IF(CP1170&lt;AS1177,IF(CP1170&lt;AS1176,5,6),IF(CP1170&lt;AS1178,7,8)))</f>
        <v>81</v>
      </c>
      <c r="CQ1173" s="16">
        <f ca="1">IF(CQ1169&lt;AR1175,IF(CQ1169&lt;AR1173,IF(CQ1169&lt;AR1172,10,20),IF(CQ1169&lt;AR1174,30,40)),IF(CQ1169&lt;AR1177,IF(CQ1169&lt;AR1176,50,60),IF(CQ1169&lt;AR1178,70,80)))+IF(CQ1170&lt;AS1175,IF(CQ1170&lt;AS1173,IF(CQ1170&lt;AS1172,1,2),IF(CQ1170&lt;AS1174,3,4)),IF(CQ1170&lt;AS1177,IF(CQ1170&lt;AS1176,5,6),IF(CQ1170&lt;AS1178,7,8)))</f>
        <v>81</v>
      </c>
      <c r="CR1173" s="16">
        <f ca="1">IF(CR1169&lt;AR1175,IF(CR1169&lt;AR1173,IF(CR1169&lt;AR1172,10,20),IF(CR1169&lt;AR1174,30,40)),IF(CR1169&lt;AR1177,IF(CR1169&lt;AR1176,50,60),IF(CR1169&lt;AR1178,70,80)))+IF(CR1170&lt;AS1175,IF(CR1170&lt;AS1173,IF(CR1170&lt;AS1172,1,2),IF(CR1170&lt;AS1174,3,4)),IF(CR1170&lt;AS1177,IF(CR1170&lt;AS1176,5,6),IF(CR1170&lt;AS1178,7,8)))</f>
        <v>81</v>
      </c>
    </row>
    <row r="1174" spans="1:96" x14ac:dyDescent="0.35">
      <c r="A1174" s="23"/>
      <c r="B1174" s="38">
        <v>3.125E-2</v>
      </c>
      <c r="C1174" s="49">
        <v>30</v>
      </c>
      <c r="D1174" s="26">
        <f ca="1">AE1161/AE1167</f>
        <v>0</v>
      </c>
      <c r="E1174" s="19">
        <f ca="1">COUNTIF(AU1173:CR1176,31)</f>
        <v>0</v>
      </c>
      <c r="F1174" s="19">
        <f ca="1">COUNTIF(AU1173:CR1176,32)</f>
        <v>0</v>
      </c>
      <c r="G1174" s="19">
        <f ca="1">COUNTIF(AU1173:CR1176,33)</f>
        <v>0</v>
      </c>
      <c r="H1174" s="19">
        <f ca="1">COUNTIF(AU1173:CR1176,34)</f>
        <v>0</v>
      </c>
      <c r="I1174" s="19">
        <f ca="1">COUNTIF(AU1173:CR1176,35)</f>
        <v>0</v>
      </c>
      <c r="J1174" s="19">
        <f ca="1">COUNTIF(AU1173:CR1176,36)</f>
        <v>0</v>
      </c>
      <c r="K1174" s="19">
        <f ca="1">COUNTIF(AU1173:CR1176,37)</f>
        <v>0</v>
      </c>
      <c r="L1174" s="19">
        <f ca="1">COUNTIF(AU1173:CR1176,38)</f>
        <v>0</v>
      </c>
      <c r="N1174" s="45">
        <f ca="1">ROUNDDOWN(E1174*$AK$17+RAND(),0)</f>
        <v>0</v>
      </c>
      <c r="O1174" s="45">
        <f ca="1">ROUNDDOWN(F1174*$AL$17+RAND(),0)</f>
        <v>0</v>
      </c>
      <c r="P1174" s="45">
        <f ca="1">ROUNDDOWN(G1174*$AM$17+RAND(),0)</f>
        <v>0</v>
      </c>
      <c r="Q1174" s="45">
        <f ca="1">ROUNDDOWN(H1174*$AN$17+RAND(),0)</f>
        <v>0</v>
      </c>
      <c r="R1174" s="45">
        <f ca="1">ROUNDDOWN(I1174*$AO$17+RAND(),0)</f>
        <v>0</v>
      </c>
      <c r="S1174" s="45">
        <f ca="1">ROUNDDOWN(J1174*$AP$17+RAND(),0)</f>
        <v>0</v>
      </c>
      <c r="T1174" s="45">
        <f ca="1">ROUNDDOWN(K1174*$AQ$17+RAND(),0)</f>
        <v>0</v>
      </c>
      <c r="U1174" s="45">
        <f ca="1">ROUNDDOWN(L1174*$AR$17+RAND(),0)</f>
        <v>0</v>
      </c>
      <c r="W1174" s="47">
        <f t="shared" ca="1" si="2224"/>
        <v>0</v>
      </c>
      <c r="X1174" s="47">
        <f t="shared" ca="1" si="2210"/>
        <v>0</v>
      </c>
      <c r="Y1174" s="47">
        <f t="shared" ca="1" si="2211"/>
        <v>0</v>
      </c>
      <c r="Z1174" s="47">
        <f t="shared" ca="1" si="2212"/>
        <v>0</v>
      </c>
      <c r="AA1174" s="47">
        <f t="shared" ca="1" si="2213"/>
        <v>0</v>
      </c>
      <c r="AB1174" s="47">
        <f t="shared" ca="1" si="2214"/>
        <v>0</v>
      </c>
      <c r="AC1174" s="47">
        <f t="shared" ca="1" si="2215"/>
        <v>0</v>
      </c>
      <c r="AD1174" s="47">
        <f t="shared" ca="1" si="2216"/>
        <v>0</v>
      </c>
      <c r="AE1174" s="21">
        <f t="shared" ca="1" si="2225"/>
        <v>0</v>
      </c>
      <c r="AH1174" s="48">
        <f t="shared" ca="1" si="2226"/>
        <v>0</v>
      </c>
      <c r="AI1174" s="48">
        <f t="shared" ca="1" si="2217"/>
        <v>0</v>
      </c>
      <c r="AJ1174" s="48">
        <f t="shared" ca="1" si="2218"/>
        <v>0</v>
      </c>
      <c r="AK1174" s="48">
        <f t="shared" ca="1" si="2219"/>
        <v>0</v>
      </c>
      <c r="AL1174" s="48">
        <f t="shared" ca="1" si="2220"/>
        <v>0</v>
      </c>
      <c r="AM1174" s="48">
        <f t="shared" ca="1" si="2221"/>
        <v>0</v>
      </c>
      <c r="AN1174" s="48">
        <f t="shared" ca="1" si="2222"/>
        <v>0</v>
      </c>
      <c r="AO1174" s="48">
        <f t="shared" ca="1" si="2223"/>
        <v>0</v>
      </c>
      <c r="AQ1174" s="1">
        <v>30</v>
      </c>
      <c r="AR1174" s="13">
        <f t="shared" ca="1" si="2227"/>
        <v>0</v>
      </c>
      <c r="AS1174" s="13">
        <f ca="1">AS1173+G1171</f>
        <v>1</v>
      </c>
      <c r="AT1174" s="8">
        <v>3</v>
      </c>
      <c r="AU1174" s="16">
        <f ca="1">IF(AU1171&lt;AR1175,IF(AU1171&lt;AR1173,IF(AU1171&lt;AR1172,10,20),IF(AU1171&lt;AR1174,30,40)),IF(AU1171&lt;AR1177,IF(AU1171&lt;AR1176,50,60),IF(AU1171&lt;AR1178,70,80)))+IF(AU1172&lt;AS1175,IF(AU1172&lt;AS1173,IF(AU1172&lt;AS1172,1,2),IF(AU1172&lt;AS1174,3,4)),IF(AU1172&lt;AS1177,IF(AU1172&lt;AS1176,5,6),IF(AU1172&lt;AS1178,7,8)))</f>
        <v>81</v>
      </c>
      <c r="AV1174" s="16">
        <f ca="1">IF(AV1171&lt;AR1175,IF(AV1171&lt;AR1173,IF(AV1171&lt;AR1172,10,20),IF(AV1171&lt;AR1174,30,40)),IF(AV1171&lt;AR1177,IF(AV1171&lt;AR1176,50,60),IF(AV1171&lt;AR1178,70,80)))+IF(AV1172&lt;AS1175,IF(AV1172&lt;AS1173,IF(AV1172&lt;AS1172,1,2),IF(AV1172&lt;AS1174,3,4)),IF(AV1172&lt;AS1177,IF(AV1172&lt;AS1176,5,6),IF(AV1172&lt;AS1178,7,8)))</f>
        <v>71</v>
      </c>
      <c r="AW1174" s="16">
        <f ca="1">IF(AW1171&lt;AR1175,IF(AW1171&lt;AR1173,IF(AW1171&lt;AR1172,10,20),IF(AW1171&lt;AR1174,30,40)),IF(AW1171&lt;AR1177,IF(AW1171&lt;AR1176,50,60),IF(AW1171&lt;AR1178,70,80)))+IF(AW1172&lt;AS1175,IF(AW1172&lt;AS1173,IF(AW1172&lt;AS1172,1,2),IF(AW1172&lt;AS1174,3,4)),IF(AW1172&lt;AS1177,IF(AW1172&lt;AS1176,5,6),IF(AW1172&lt;AS1178,7,8)))</f>
        <v>81</v>
      </c>
      <c r="AX1174" s="16">
        <f ca="1">IF(AX1171&lt;AR1175,IF(AX1171&lt;AR1173,IF(AX1171&lt;AR1172,10,20),IF(AX1171&lt;AR1174,30,40)),IF(AX1171&lt;AR1177,IF(AX1171&lt;AR1176,50,60),IF(AX1171&lt;AR1178,70,80)))+IF(AX1172&lt;AS1175,IF(AX1172&lt;AS1173,IF(AX1172&lt;AS1172,1,2),IF(AX1172&lt;AS1174,3,4)),IF(AX1172&lt;AS1177,IF(AX1172&lt;AS1176,5,6),IF(AX1172&lt;AS1178,7,8)))</f>
        <v>81</v>
      </c>
      <c r="AY1174" s="16">
        <f ca="1">IF(AY1171&lt;AR1175,IF(AY1171&lt;AR1173,IF(AY1171&lt;AR1172,10,20),IF(AY1171&lt;AR1174,30,40)),IF(AY1171&lt;AR1177,IF(AY1171&lt;AR1176,50,60),IF(AY1171&lt;AR1178,70,80)))+IF(AY1172&lt;AS1175,IF(AY1172&lt;AS1173,IF(AY1172&lt;AS1172,1,2),IF(AY1172&lt;AS1174,3,4)),IF(AY1172&lt;AS1177,IF(AY1172&lt;AS1176,5,6),IF(AY1172&lt;AS1178,7,8)))</f>
        <v>81</v>
      </c>
      <c r="AZ1174" s="16">
        <f ca="1">IF(AZ1171&lt;AR1175,IF(AZ1171&lt;AR1173,IF(AZ1171&lt;AR1172,10,20),IF(AZ1171&lt;AR1174,30,40)),IF(AZ1171&lt;AR1177,IF(AZ1171&lt;AR1176,50,60),IF(AZ1171&lt;AR1178,70,80)))+IF(AZ1172&lt;AS1175,IF(AZ1172&lt;AS1173,IF(AZ1172&lt;AS1172,1,2),IF(AZ1172&lt;AS1174,3,4)),IF(AZ1172&lt;AS1177,IF(AZ1172&lt;AS1176,5,6),IF(AZ1172&lt;AS1178,7,8)))</f>
        <v>81</v>
      </c>
      <c r="BA1174" s="16">
        <f ca="1">IF(BA1171&lt;AR1175,IF(BA1171&lt;AR1173,IF(BA1171&lt;AR1172,10,20),IF(BA1171&lt;AR1174,30,40)),IF(BA1171&lt;AR1177,IF(BA1171&lt;AR1176,50,60),IF(BA1171&lt;AR1178,70,80)))+IF(BA1172&lt;AS1175,IF(BA1172&lt;AS1173,IF(BA1172&lt;AS1172,1,2),IF(BA1172&lt;AS1174,3,4)),IF(BA1172&lt;AS1177,IF(BA1172&lt;AS1176,5,6),IF(BA1172&lt;AS1178,7,8)))</f>
        <v>81</v>
      </c>
      <c r="BB1174" s="16">
        <f ca="1">IF(BB1171&lt;AR1175,IF(BB1171&lt;AR1173,IF(BB1171&lt;AR1172,10,20),IF(BB1171&lt;AR1174,30,40)),IF(BB1171&lt;AR1177,IF(BB1171&lt;AR1176,50,60),IF(BB1171&lt;AR1178,70,80)))+IF(BB1172&lt;AS1175,IF(BB1172&lt;AS1173,IF(BB1172&lt;AS1172,1,2),IF(BB1172&lt;AS1174,3,4)),IF(BB1172&lt;AS1177,IF(BB1172&lt;AS1176,5,6),IF(BB1172&lt;AS1178,7,8)))</f>
        <v>81</v>
      </c>
      <c r="BC1174" s="16">
        <f ca="1">IF(BC1171&lt;AR1175,IF(BC1171&lt;AR1173,IF(BC1171&lt;AR1172,10,20),IF(BC1171&lt;AR1174,30,40)),IF(BC1171&lt;AR1177,IF(BC1171&lt;AR1176,50,60),IF(BC1171&lt;AR1178,70,80)))+IF(BC1172&lt;AS1175,IF(BC1172&lt;AS1173,IF(BC1172&lt;AS1172,1,2),IF(BC1172&lt;AS1174,3,4)),IF(BC1172&lt;AS1177,IF(BC1172&lt;AS1176,5,6),IF(BC1172&lt;AS1178,7,8)))</f>
        <v>81</v>
      </c>
      <c r="BD1174" s="16">
        <f ca="1">IF(BD1171&lt;AR1175,IF(BD1171&lt;AR1173,IF(BD1171&lt;AR1172,10,20),IF(BD1171&lt;AR1174,30,40)),IF(BD1171&lt;AR1177,IF(BD1171&lt;AR1176,50,60),IF(BD1171&lt;AR1178,70,80)))+IF(BD1172&lt;AS1175,IF(BD1172&lt;AS1173,IF(BD1172&lt;AS1172,1,2),IF(BD1172&lt;AS1174,3,4)),IF(BD1172&lt;AS1177,IF(BD1172&lt;AS1176,5,6),IF(BD1172&lt;AS1178,7,8)))</f>
        <v>81</v>
      </c>
      <c r="BE1174" s="16">
        <f ca="1">IF(BE1171&lt;AR1175,IF(BE1171&lt;AR1173,IF(BE1171&lt;AR1172,10,20),IF(BE1171&lt;AR1174,30,40)),IF(BE1171&lt;AR1177,IF(BE1171&lt;AR1176,50,60),IF(BE1171&lt;AR1178,70,80)))+IF(BE1172&lt;AS1175,IF(BE1172&lt;AS1173,IF(BE1172&lt;AS1172,1,2),IF(BE1172&lt;AS1174,3,4)),IF(BE1172&lt;AS1177,IF(BE1172&lt;AS1176,5,6),IF(BE1172&lt;AS1178,7,8)))</f>
        <v>81</v>
      </c>
      <c r="BF1174" s="16">
        <f ca="1">IF(BF1171&lt;AR1175,IF(BF1171&lt;AR1173,IF(BF1171&lt;AR1172,10,20),IF(BF1171&lt;AR1174,30,40)),IF(BF1171&lt;AR1177,IF(BF1171&lt;AR1176,50,60),IF(BF1171&lt;AR1178,70,80)))+IF(BF1172&lt;AS1175,IF(BF1172&lt;AS1173,IF(BF1172&lt;AS1172,1,2),IF(BF1172&lt;AS1174,3,4)),IF(BF1172&lt;AS1177,IF(BF1172&lt;AS1176,5,6),IF(BF1172&lt;AS1178,7,8)))</f>
        <v>81</v>
      </c>
      <c r="BG1174" s="16">
        <f ca="1">IF(BG1171&lt;AR1175,IF(BG1171&lt;AR1173,IF(BG1171&lt;AR1172,10,20),IF(BG1171&lt;AR1174,30,40)),IF(BG1171&lt;AR1177,IF(BG1171&lt;AR1176,50,60),IF(BG1171&lt;AR1178,70,80)))+IF(BG1172&lt;AS1175,IF(BG1172&lt;AS1173,IF(BG1172&lt;AS1172,1,2),IF(BG1172&lt;AS1174,3,4)),IF(BG1172&lt;AS1177,IF(BG1172&lt;AS1176,5,6),IF(BG1172&lt;AS1178,7,8)))</f>
        <v>81</v>
      </c>
      <c r="BH1174" s="16">
        <f ca="1">IF(BH1171&lt;AR1175,IF(BH1171&lt;AR1173,IF(BH1171&lt;AR1172,10,20),IF(BH1171&lt;AR1174,30,40)),IF(BH1171&lt;AR1177,IF(BH1171&lt;AR1176,50,60),IF(BH1171&lt;AR1178,70,80)))+IF(BH1172&lt;AS1175,IF(BH1172&lt;AS1173,IF(BH1172&lt;AS1172,1,2),IF(BH1172&lt;AS1174,3,4)),IF(BH1172&lt;AS1177,IF(BH1172&lt;AS1176,5,6),IF(BH1172&lt;AS1178,7,8)))</f>
        <v>81</v>
      </c>
      <c r="BI1174" s="16">
        <f ca="1">IF(BI1171&lt;AR1175,IF(BI1171&lt;AR1173,IF(BI1171&lt;AR1172,10,20),IF(BI1171&lt;AR1174,30,40)),IF(BI1171&lt;AR1177,IF(BI1171&lt;AR1176,50,60),IF(BI1171&lt;AR1178,70,80)))+IF(BI1172&lt;AS1175,IF(BI1172&lt;AS1173,IF(BI1172&lt;AS1172,1,2),IF(BI1172&lt;AS1174,3,4)),IF(BI1172&lt;AS1177,IF(BI1172&lt;AS1176,5,6),IF(BI1172&lt;AS1178,7,8)))</f>
        <v>81</v>
      </c>
      <c r="BJ1174" s="16">
        <f ca="1">IF(BJ1171&lt;AR1175,IF(BJ1171&lt;AR1173,IF(BJ1171&lt;AR1172,10,20),IF(BJ1171&lt;AR1174,30,40)),IF(BJ1171&lt;AR1177,IF(BJ1171&lt;AR1176,50,60),IF(BJ1171&lt;AR1178,70,80)))+IF(BJ1172&lt;AS1175,IF(BJ1172&lt;AS1173,IF(BJ1172&lt;AS1172,1,2),IF(BJ1172&lt;AS1174,3,4)),IF(BJ1172&lt;AS1177,IF(BJ1172&lt;AS1176,5,6),IF(BJ1172&lt;AS1178,7,8)))</f>
        <v>81</v>
      </c>
      <c r="BK1174" s="16">
        <f ca="1">IF(BK1171&lt;AR1175,IF(BK1171&lt;AR1173,IF(BK1171&lt;AR1172,10,20),IF(BK1171&lt;AR1174,30,40)),IF(BK1171&lt;AR1177,IF(BK1171&lt;AR1176,50,60),IF(BK1171&lt;AR1178,70,80)))+IF(BK1172&lt;AS1175,IF(BK1172&lt;AS1173,IF(BK1172&lt;AS1172,1,2),IF(BK1172&lt;AS1174,3,4)),IF(BK1172&lt;AS1177,IF(BK1172&lt;AS1176,5,6),IF(BK1172&lt;AS1178,7,8)))</f>
        <v>81</v>
      </c>
      <c r="BL1174" s="16">
        <f ca="1">IF(BL1171&lt;AR1175,IF(BL1171&lt;AR1173,IF(BL1171&lt;AR1172,10,20),IF(BL1171&lt;AR1174,30,40)),IF(BL1171&lt;AR1177,IF(BL1171&lt;AR1176,50,60),IF(BL1171&lt;AR1178,70,80)))+IF(BL1172&lt;AS1175,IF(BL1172&lt;AS1173,IF(BL1172&lt;AS1172,1,2),IF(BL1172&lt;AS1174,3,4)),IF(BL1172&lt;AS1177,IF(BL1172&lt;AS1176,5,6),IF(BL1172&lt;AS1178,7,8)))</f>
        <v>81</v>
      </c>
      <c r="BM1174" s="16">
        <f ca="1">IF(BM1171&lt;AR1175,IF(BM1171&lt;AR1173,IF(BM1171&lt;AR1172,10,20),IF(BM1171&lt;AR1174,30,40)),IF(BM1171&lt;AR1177,IF(BM1171&lt;AR1176,50,60),IF(BM1171&lt;AR1178,70,80)))+IF(BM1172&lt;AS1175,IF(BM1172&lt;AS1173,IF(BM1172&lt;AS1172,1,2),IF(BM1172&lt;AS1174,3,4)),IF(BM1172&lt;AS1177,IF(BM1172&lt;AS1176,5,6),IF(BM1172&lt;AS1178,7,8)))</f>
        <v>81</v>
      </c>
      <c r="BN1174" s="16">
        <f ca="1">IF(BN1171&lt;AR1175,IF(BN1171&lt;AR1173,IF(BN1171&lt;AR1172,10,20),IF(BN1171&lt;AR1174,30,40)),IF(BN1171&lt;AR1177,IF(BN1171&lt;AR1176,50,60),IF(BN1171&lt;AR1178,70,80)))+IF(BN1172&lt;AS1175,IF(BN1172&lt;AS1173,IF(BN1172&lt;AS1172,1,2),IF(BN1172&lt;AS1174,3,4)),IF(BN1172&lt;AS1177,IF(BN1172&lt;AS1176,5,6),IF(BN1172&lt;AS1178,7,8)))</f>
        <v>81</v>
      </c>
      <c r="BO1174" s="16">
        <f ca="1">IF(BO1171&lt;AR1175,IF(BO1171&lt;AR1173,IF(BO1171&lt;AR1172,10,20),IF(BO1171&lt;AR1174,30,40)),IF(BO1171&lt;AR1177,IF(BO1171&lt;AR1176,50,60),IF(BO1171&lt;AR1178,70,80)))+IF(BO1172&lt;AS1175,IF(BO1172&lt;AS1173,IF(BO1172&lt;AS1172,1,2),IF(BO1172&lt;AS1174,3,4)),IF(BO1172&lt;AS1177,IF(BO1172&lt;AS1176,5,6),IF(BO1172&lt;AS1178,7,8)))</f>
        <v>81</v>
      </c>
      <c r="BP1174" s="16">
        <f ca="1">IF(BP1171&lt;AR1175,IF(BP1171&lt;AR1173,IF(BP1171&lt;AR1172,10,20),IF(BP1171&lt;AR1174,30,40)),IF(BP1171&lt;AR1177,IF(BP1171&lt;AR1176,50,60),IF(BP1171&lt;AR1178,70,80)))+IF(BP1172&lt;AS1175,IF(BP1172&lt;AS1173,IF(BP1172&lt;AS1172,1,2),IF(BP1172&lt;AS1174,3,4)),IF(BP1172&lt;AS1177,IF(BP1172&lt;AS1176,5,6),IF(BP1172&lt;AS1178,7,8)))</f>
        <v>81</v>
      </c>
      <c r="BQ1174" s="16">
        <f ca="1">IF(BQ1171&lt;AR1175,IF(BQ1171&lt;AR1173,IF(BQ1171&lt;AR1172,10,20),IF(BQ1171&lt;AR1174,30,40)),IF(BQ1171&lt;AR1177,IF(BQ1171&lt;AR1176,50,60),IF(BQ1171&lt;AR1178,70,80)))+IF(BQ1172&lt;AS1175,IF(BQ1172&lt;AS1173,IF(BQ1172&lt;AS1172,1,2),IF(BQ1172&lt;AS1174,3,4)),IF(BQ1172&lt;AS1177,IF(BQ1172&lt;AS1176,5,6),IF(BQ1172&lt;AS1178,7,8)))</f>
        <v>81</v>
      </c>
      <c r="BR1174" s="16">
        <f ca="1">IF(BR1171&lt;AR1175,IF(BR1171&lt;AR1173,IF(BR1171&lt;AR1172,10,20),IF(BR1171&lt;AR1174,30,40)),IF(BR1171&lt;AR1177,IF(BR1171&lt;AR1176,50,60),IF(BR1171&lt;AR1178,70,80)))+IF(BR1172&lt;AS1175,IF(BR1172&lt;AS1173,IF(BR1172&lt;AS1172,1,2),IF(BR1172&lt;AS1174,3,4)),IF(BR1172&lt;AS1177,IF(BR1172&lt;AS1176,5,6),IF(BR1172&lt;AS1178,7,8)))</f>
        <v>81</v>
      </c>
      <c r="BS1174" s="16">
        <f ca="1">IF(BS1171&lt;AR1175,IF(BS1171&lt;AR1173,IF(BS1171&lt;AR1172,10,20),IF(BS1171&lt;AR1174,30,40)),IF(BS1171&lt;AR1177,IF(BS1171&lt;AR1176,50,60),IF(BS1171&lt;AR1178,70,80)))+IF(BS1172&lt;AS1175,IF(BS1172&lt;AS1173,IF(BS1172&lt;AS1172,1,2),IF(BS1172&lt;AS1174,3,4)),IF(BS1172&lt;AS1177,IF(BS1172&lt;AS1176,5,6),IF(BS1172&lt;AS1178,7,8)))</f>
        <v>71</v>
      </c>
      <c r="BT1174" s="16">
        <f ca="1">IF(BT1171&lt;AR1175,IF(BT1171&lt;AR1173,IF(BT1171&lt;AR1172,10,20),IF(BT1171&lt;AR1174,30,40)),IF(BT1171&lt;AR1177,IF(BT1171&lt;AR1176,50,60),IF(BT1171&lt;AR1178,70,80)))+IF(BT1172&lt;AS1175,IF(BT1172&lt;AS1173,IF(BT1172&lt;AS1172,1,2),IF(BT1172&lt;AS1174,3,4)),IF(BT1172&lt;AS1177,IF(BT1172&lt;AS1176,5,6),IF(BT1172&lt;AS1178,7,8)))</f>
        <v>81</v>
      </c>
      <c r="BU1174" s="16">
        <f ca="1">IF(BU1171&lt;AR1175,IF(BU1171&lt;AR1173,IF(BU1171&lt;AR1172,10,20),IF(BU1171&lt;AR1174,30,40)),IF(BU1171&lt;AR1177,IF(BU1171&lt;AR1176,50,60),IF(BU1171&lt;AR1178,70,80)))+IF(BU1172&lt;AS1175,IF(BU1172&lt;AS1173,IF(BU1172&lt;AS1172,1,2),IF(BU1172&lt;AS1174,3,4)),IF(BU1172&lt;AS1177,IF(BU1172&lt;AS1176,5,6),IF(BU1172&lt;AS1178,7,8)))</f>
        <v>81</v>
      </c>
      <c r="BV1174" s="16">
        <f ca="1">IF(BV1171&lt;AR1175,IF(BV1171&lt;AR1173,IF(BV1171&lt;AR1172,10,20),IF(BV1171&lt;AR1174,30,40)),IF(BV1171&lt;AR1177,IF(BV1171&lt;AR1176,50,60),IF(BV1171&lt;AR1178,70,80)))+IF(BV1172&lt;AS1175,IF(BV1172&lt;AS1173,IF(BV1172&lt;AS1172,1,2),IF(BV1172&lt;AS1174,3,4)),IF(BV1172&lt;AS1177,IF(BV1172&lt;AS1176,5,6),IF(BV1172&lt;AS1178,7,8)))</f>
        <v>81</v>
      </c>
      <c r="BW1174" s="16">
        <f ca="1">IF(BW1171&lt;AR1175,IF(BW1171&lt;AR1173,IF(BW1171&lt;AR1172,10,20),IF(BW1171&lt;AR1174,30,40)),IF(BW1171&lt;AR1177,IF(BW1171&lt;AR1176,50,60),IF(BW1171&lt;AR1178,70,80)))+IF(BW1172&lt;AS1175,IF(BW1172&lt;AS1173,IF(BW1172&lt;AS1172,1,2),IF(BW1172&lt;AS1174,3,4)),IF(BW1172&lt;AS1177,IF(BW1172&lt;AS1176,5,6),IF(BW1172&lt;AS1178,7,8)))</f>
        <v>81</v>
      </c>
      <c r="BX1174" s="16">
        <f ca="1">IF(BX1171&lt;AR1175,IF(BX1171&lt;AR1173,IF(BX1171&lt;AR1172,10,20),IF(BX1171&lt;AR1174,30,40)),IF(BX1171&lt;AR1177,IF(BX1171&lt;AR1176,50,60),IF(BX1171&lt;AR1178,70,80)))+IF(BX1172&lt;AS1175,IF(BX1172&lt;AS1173,IF(BX1172&lt;AS1172,1,2),IF(BX1172&lt;AS1174,3,4)),IF(BX1172&lt;AS1177,IF(BX1172&lt;AS1176,5,6),IF(BX1172&lt;AS1178,7,8)))</f>
        <v>81</v>
      </c>
      <c r="BY1174" s="16">
        <f ca="1">IF(BY1171&lt;AR1175,IF(BY1171&lt;AR1173,IF(BY1171&lt;AR1172,10,20),IF(BY1171&lt;AR1174,30,40)),IF(BY1171&lt;AR1177,IF(BY1171&lt;AR1176,50,60),IF(BY1171&lt;AR1178,70,80)))+IF(BY1172&lt;AS1175,IF(BY1172&lt;AS1173,IF(BY1172&lt;AS1172,1,2),IF(BY1172&lt;AS1174,3,4)),IF(BY1172&lt;AS1177,IF(BY1172&lt;AS1176,5,6),IF(BY1172&lt;AS1178,7,8)))</f>
        <v>81</v>
      </c>
      <c r="BZ1174" s="16">
        <f ca="1">IF(BZ1171&lt;AR1175,IF(BZ1171&lt;AR1173,IF(BZ1171&lt;AR1172,10,20),IF(BZ1171&lt;AR1174,30,40)),IF(BZ1171&lt;AR1177,IF(BZ1171&lt;AR1176,50,60),IF(BZ1171&lt;AR1178,70,80)))+IF(BZ1172&lt;AS1175,IF(BZ1172&lt;AS1173,IF(BZ1172&lt;AS1172,1,2),IF(BZ1172&lt;AS1174,3,4)),IF(BZ1172&lt;AS1177,IF(BZ1172&lt;AS1176,5,6),IF(BZ1172&lt;AS1178,7,8)))</f>
        <v>81</v>
      </c>
      <c r="CA1174" s="16">
        <f ca="1">IF(CA1171&lt;AR1175,IF(CA1171&lt;AR1173,IF(CA1171&lt;AR1172,10,20),IF(CA1171&lt;AR1174,30,40)),IF(CA1171&lt;AR1177,IF(CA1171&lt;AR1176,50,60),IF(CA1171&lt;AR1178,70,80)))+IF(CA1172&lt;AS1175,IF(CA1172&lt;AS1173,IF(CA1172&lt;AS1172,1,2),IF(CA1172&lt;AS1174,3,4)),IF(CA1172&lt;AS1177,IF(CA1172&lt;AS1176,5,6),IF(CA1172&lt;AS1178,7,8)))</f>
        <v>81</v>
      </c>
      <c r="CB1174" s="16">
        <f ca="1">IF(CB1171&lt;AR1175,IF(CB1171&lt;AR1173,IF(CB1171&lt;AR1172,10,20),IF(CB1171&lt;AR1174,30,40)),IF(CB1171&lt;AR1177,IF(CB1171&lt;AR1176,50,60),IF(CB1171&lt;AR1178,70,80)))+IF(CB1172&lt;AS1175,IF(CB1172&lt;AS1173,IF(CB1172&lt;AS1172,1,2),IF(CB1172&lt;AS1174,3,4)),IF(CB1172&lt;AS1177,IF(CB1172&lt;AS1176,5,6),IF(CB1172&lt;AS1178,7,8)))</f>
        <v>81</v>
      </c>
      <c r="CC1174" s="16">
        <f ca="1">IF(CC1171&lt;AR1175,IF(CC1171&lt;AR1173,IF(CC1171&lt;AR1172,10,20),IF(CC1171&lt;AR1174,30,40)),IF(CC1171&lt;AR1177,IF(CC1171&lt;AR1176,50,60),IF(CC1171&lt;AR1178,70,80)))+IF(CC1172&lt;AS1175,IF(CC1172&lt;AS1173,IF(CC1172&lt;AS1172,1,2),IF(CC1172&lt;AS1174,3,4)),IF(CC1172&lt;AS1177,IF(CC1172&lt;AS1176,5,6),IF(CC1172&lt;AS1178,7,8)))</f>
        <v>81</v>
      </c>
      <c r="CD1174" s="16">
        <f ca="1">IF(CD1171&lt;AR1175,IF(CD1171&lt;AR1173,IF(CD1171&lt;AR1172,10,20),IF(CD1171&lt;AR1174,30,40)),IF(CD1171&lt;AR1177,IF(CD1171&lt;AR1176,50,60),IF(CD1171&lt;AR1178,70,80)))+IF(CD1172&lt;AS1175,IF(CD1172&lt;AS1173,IF(CD1172&lt;AS1172,1,2),IF(CD1172&lt;AS1174,3,4)),IF(CD1172&lt;AS1177,IF(CD1172&lt;AS1176,5,6),IF(CD1172&lt;AS1178,7,8)))</f>
        <v>81</v>
      </c>
      <c r="CE1174" s="16">
        <f ca="1">IF(CE1171&lt;AR1175,IF(CE1171&lt;AR1173,IF(CE1171&lt;AR1172,10,20),IF(CE1171&lt;AR1174,30,40)),IF(CE1171&lt;AR1177,IF(CE1171&lt;AR1176,50,60),IF(CE1171&lt;AR1178,70,80)))+IF(CE1172&lt;AS1175,IF(CE1172&lt;AS1173,IF(CE1172&lt;AS1172,1,2),IF(CE1172&lt;AS1174,3,4)),IF(CE1172&lt;AS1177,IF(CE1172&lt;AS1176,5,6),IF(CE1172&lt;AS1178,7,8)))</f>
        <v>81</v>
      </c>
      <c r="CF1174" s="16">
        <f ca="1">IF(CF1171&lt;AR1175,IF(CF1171&lt;AR1173,IF(CF1171&lt;AR1172,10,20),IF(CF1171&lt;AR1174,30,40)),IF(CF1171&lt;AR1177,IF(CF1171&lt;AR1176,50,60),IF(CF1171&lt;AR1178,70,80)))+IF(CF1172&lt;AS1175,IF(CF1172&lt;AS1173,IF(CF1172&lt;AS1172,1,2),IF(CF1172&lt;AS1174,3,4)),IF(CF1172&lt;AS1177,IF(CF1172&lt;AS1176,5,6),IF(CF1172&lt;AS1178,7,8)))</f>
        <v>81</v>
      </c>
      <c r="CG1174" s="16">
        <f ca="1">IF(CG1171&lt;AR1175,IF(CG1171&lt;AR1173,IF(CG1171&lt;AR1172,10,20),IF(CG1171&lt;AR1174,30,40)),IF(CG1171&lt;AR1177,IF(CG1171&lt;AR1176,50,60),IF(CG1171&lt;AR1178,70,80)))+IF(CG1172&lt;AS1175,IF(CG1172&lt;AS1173,IF(CG1172&lt;AS1172,1,2),IF(CG1172&lt;AS1174,3,4)),IF(CG1172&lt;AS1177,IF(CG1172&lt;AS1176,5,6),IF(CG1172&lt;AS1178,7,8)))</f>
        <v>81</v>
      </c>
      <c r="CH1174" s="16">
        <f ca="1">IF(CH1171&lt;AR1175,IF(CH1171&lt;AR1173,IF(CH1171&lt;AR1172,10,20),IF(CH1171&lt;AR1174,30,40)),IF(CH1171&lt;AR1177,IF(CH1171&lt;AR1176,50,60),IF(CH1171&lt;AR1178,70,80)))+IF(CH1172&lt;AS1175,IF(CH1172&lt;AS1173,IF(CH1172&lt;AS1172,1,2),IF(CH1172&lt;AS1174,3,4)),IF(CH1172&lt;AS1177,IF(CH1172&lt;AS1176,5,6),IF(CH1172&lt;AS1178,7,8)))</f>
        <v>81</v>
      </c>
      <c r="CI1174" s="16">
        <f ca="1">IF(CI1171&lt;AR1175,IF(CI1171&lt;AR1173,IF(CI1171&lt;AR1172,10,20),IF(CI1171&lt;AR1174,30,40)),IF(CI1171&lt;AR1177,IF(CI1171&lt;AR1176,50,60),IF(CI1171&lt;AR1178,70,80)))+IF(CI1172&lt;AS1175,IF(CI1172&lt;AS1173,IF(CI1172&lt;AS1172,1,2),IF(CI1172&lt;AS1174,3,4)),IF(CI1172&lt;AS1177,IF(CI1172&lt;AS1176,5,6),IF(CI1172&lt;AS1178,7,8)))</f>
        <v>81</v>
      </c>
      <c r="CJ1174" s="16">
        <f ca="1">IF(CJ1171&lt;AR1175,IF(CJ1171&lt;AR1173,IF(CJ1171&lt;AR1172,10,20),IF(CJ1171&lt;AR1174,30,40)),IF(CJ1171&lt;AR1177,IF(CJ1171&lt;AR1176,50,60),IF(CJ1171&lt;AR1178,70,80)))+IF(CJ1172&lt;AS1175,IF(CJ1172&lt;AS1173,IF(CJ1172&lt;AS1172,1,2),IF(CJ1172&lt;AS1174,3,4)),IF(CJ1172&lt;AS1177,IF(CJ1172&lt;AS1176,5,6),IF(CJ1172&lt;AS1178,7,8)))</f>
        <v>81</v>
      </c>
      <c r="CK1174" s="16">
        <f ca="1">IF(CK1171&lt;AR1175,IF(CK1171&lt;AR1173,IF(CK1171&lt;AR1172,10,20),IF(CK1171&lt;AR1174,30,40)),IF(CK1171&lt;AR1177,IF(CK1171&lt;AR1176,50,60),IF(CK1171&lt;AR1178,70,80)))+IF(CK1172&lt;AS1175,IF(CK1172&lt;AS1173,IF(CK1172&lt;AS1172,1,2),IF(CK1172&lt;AS1174,3,4)),IF(CK1172&lt;AS1177,IF(CK1172&lt;AS1176,5,6),IF(CK1172&lt;AS1178,7,8)))</f>
        <v>81</v>
      </c>
      <c r="CL1174" s="16">
        <f ca="1">IF(CL1171&lt;AR1175,IF(CL1171&lt;AR1173,IF(CL1171&lt;AR1172,10,20),IF(CL1171&lt;AR1174,30,40)),IF(CL1171&lt;AR1177,IF(CL1171&lt;AR1176,50,60),IF(CL1171&lt;AR1178,70,80)))+IF(CL1172&lt;AS1175,IF(CL1172&lt;AS1173,IF(CL1172&lt;AS1172,1,2),IF(CL1172&lt;AS1174,3,4)),IF(CL1172&lt;AS1177,IF(CL1172&lt;AS1176,5,6),IF(CL1172&lt;AS1178,7,8)))</f>
        <v>81</v>
      </c>
      <c r="CM1174" s="16">
        <f ca="1">IF(CM1171&lt;AR1175,IF(CM1171&lt;AR1173,IF(CM1171&lt;AR1172,10,20),IF(CM1171&lt;AR1174,30,40)),IF(CM1171&lt;AR1177,IF(CM1171&lt;AR1176,50,60),IF(CM1171&lt;AR1178,70,80)))+IF(CM1172&lt;AS1175,IF(CM1172&lt;AS1173,IF(CM1172&lt;AS1172,1,2),IF(CM1172&lt;AS1174,3,4)),IF(CM1172&lt;AS1177,IF(CM1172&lt;AS1176,5,6),IF(CM1172&lt;AS1178,7,8)))</f>
        <v>81</v>
      </c>
      <c r="CN1174" s="16">
        <f ca="1">IF(CN1171&lt;AR1175,IF(CN1171&lt;AR1173,IF(CN1171&lt;AR1172,10,20),IF(CN1171&lt;AR1174,30,40)),IF(CN1171&lt;AR1177,IF(CN1171&lt;AR1176,50,60),IF(CN1171&lt;AR1178,70,80)))+IF(CN1172&lt;AS1175,IF(CN1172&lt;AS1173,IF(CN1172&lt;AS1172,1,2),IF(CN1172&lt;AS1174,3,4)),IF(CN1172&lt;AS1177,IF(CN1172&lt;AS1176,5,6),IF(CN1172&lt;AS1178,7,8)))</f>
        <v>81</v>
      </c>
      <c r="CO1174" s="16">
        <f ca="1">IF(CO1171&lt;AR1175,IF(CO1171&lt;AR1173,IF(CO1171&lt;AR1172,10,20),IF(CO1171&lt;AR1174,30,40)),IF(CO1171&lt;AR1177,IF(CO1171&lt;AR1176,50,60),IF(CO1171&lt;AR1178,70,80)))+IF(CO1172&lt;AS1175,IF(CO1172&lt;AS1173,IF(CO1172&lt;AS1172,1,2),IF(CO1172&lt;AS1174,3,4)),IF(CO1172&lt;AS1177,IF(CO1172&lt;AS1176,5,6),IF(CO1172&lt;AS1178,7,8)))</f>
        <v>81</v>
      </c>
      <c r="CP1174" s="16">
        <f ca="1">IF(CP1171&lt;AR1175,IF(CP1171&lt;AR1173,IF(CP1171&lt;AR1172,10,20),IF(CP1171&lt;AR1174,30,40)),IF(CP1171&lt;AR1177,IF(CP1171&lt;AR1176,50,60),IF(CP1171&lt;AR1178,70,80)))+IF(CP1172&lt;AS1175,IF(CP1172&lt;AS1173,IF(CP1172&lt;AS1172,1,2),IF(CP1172&lt;AS1174,3,4)),IF(CP1172&lt;AS1177,IF(CP1172&lt;AS1176,5,6),IF(CP1172&lt;AS1178,7,8)))</f>
        <v>81</v>
      </c>
      <c r="CQ1174" s="16">
        <f ca="1">IF(CQ1171&lt;AR1175,IF(CQ1171&lt;AR1173,IF(CQ1171&lt;AR1172,10,20),IF(CQ1171&lt;AR1174,30,40)),IF(CQ1171&lt;AR1177,IF(CQ1171&lt;AR1176,50,60),IF(CQ1171&lt;AR1178,70,80)))+IF(CQ1172&lt;AS1175,IF(CQ1172&lt;AS1173,IF(CQ1172&lt;AS1172,1,2),IF(CQ1172&lt;AS1174,3,4)),IF(CQ1172&lt;AS1177,IF(CQ1172&lt;AS1176,5,6),IF(CQ1172&lt;AS1178,7,8)))</f>
        <v>81</v>
      </c>
      <c r="CR1174" s="16">
        <f ca="1">IF(CR1171&lt;AR1175,IF(CR1171&lt;AR1173,IF(CR1171&lt;AR1172,10,20),IF(CR1171&lt;AR1174,30,40)),IF(CR1171&lt;AR1177,IF(CR1171&lt;AR1176,50,60),IF(CR1171&lt;AR1178,70,80)))+IF(CR1172&lt;AS1175,IF(CR1172&lt;AS1173,IF(CR1172&lt;AS1172,1,2),IF(CR1172&lt;AS1174,3,4)),IF(CR1172&lt;AS1177,IF(CR1172&lt;AS1176,5,6),IF(CR1172&lt;AS1178,7,8)))</f>
        <v>81</v>
      </c>
    </row>
    <row r="1175" spans="1:96" x14ac:dyDescent="0.35">
      <c r="A1175" s="23"/>
      <c r="B1175" s="38">
        <v>6.25E-2</v>
      </c>
      <c r="C1175" s="49">
        <v>40</v>
      </c>
      <c r="D1175" s="26">
        <f ca="1">AE1162/AE1167</f>
        <v>0</v>
      </c>
      <c r="E1175" s="19">
        <f ca="1">COUNTIF(AU1173:CR1176,41)</f>
        <v>0</v>
      </c>
      <c r="F1175" s="19">
        <f ca="1">COUNTIF(AU1173:CR1176,42)</f>
        <v>0</v>
      </c>
      <c r="G1175" s="19">
        <f ca="1">COUNTIF(AU1173:CR1176,43)</f>
        <v>0</v>
      </c>
      <c r="H1175" s="19">
        <f ca="1">COUNTIF(AU1173:CR1176,44)</f>
        <v>0</v>
      </c>
      <c r="I1175" s="19">
        <f ca="1">COUNTIF(AU1173:CR1176,45)</f>
        <v>0</v>
      </c>
      <c r="J1175" s="19">
        <f ca="1">COUNTIF(AU1173:CR1176,46)</f>
        <v>0</v>
      </c>
      <c r="K1175" s="19">
        <f ca="1">COUNTIF(AU1173:CR1176,47)</f>
        <v>0</v>
      </c>
      <c r="L1175" s="19">
        <f ca="1">COUNTIF(AU1173:CR1176,48)</f>
        <v>0</v>
      </c>
      <c r="N1175" s="45">
        <f ca="1">ROUNDDOWN(E1175*$AK$18+RAND(),0)</f>
        <v>0</v>
      </c>
      <c r="O1175" s="45">
        <f ca="1">ROUNDDOWN(F1175*$AL$18+RAND(),0)</f>
        <v>0</v>
      </c>
      <c r="P1175" s="45">
        <f ca="1">ROUNDDOWN(G1175*$AM$18+RAND(),0)</f>
        <v>0</v>
      </c>
      <c r="Q1175" s="45">
        <f ca="1">ROUNDDOWN(H1175*$AN$18+RAND(),0)</f>
        <v>0</v>
      </c>
      <c r="R1175" s="45">
        <f ca="1">ROUNDDOWN(I1175*$AO$18+RAND(),0)</f>
        <v>0</v>
      </c>
      <c r="S1175" s="45">
        <f ca="1">ROUNDDOWN(J1175*$AP$18+RAND(),0)</f>
        <v>0</v>
      </c>
      <c r="T1175" s="45">
        <f ca="1">ROUNDDOWN(K1175*$AQ$18+RAND(),0)</f>
        <v>0</v>
      </c>
      <c r="U1175" s="45">
        <f ca="1">ROUNDDOWN(L1175*$AR$18+RAND(),0)</f>
        <v>0</v>
      </c>
      <c r="W1175" s="47">
        <f t="shared" ca="1" si="2224"/>
        <v>0</v>
      </c>
      <c r="X1175" s="47">
        <f t="shared" ca="1" si="2210"/>
        <v>0</v>
      </c>
      <c r="Y1175" s="47">
        <f t="shared" ca="1" si="2211"/>
        <v>0</v>
      </c>
      <c r="Z1175" s="47">
        <f t="shared" ca="1" si="2212"/>
        <v>0</v>
      </c>
      <c r="AA1175" s="47">
        <f t="shared" ca="1" si="2213"/>
        <v>0</v>
      </c>
      <c r="AB1175" s="47">
        <f t="shared" ca="1" si="2214"/>
        <v>0</v>
      </c>
      <c r="AC1175" s="47">
        <f t="shared" ca="1" si="2215"/>
        <v>0</v>
      </c>
      <c r="AD1175" s="47">
        <f t="shared" ca="1" si="2216"/>
        <v>0</v>
      </c>
      <c r="AE1175" s="21">
        <f t="shared" ca="1" si="2225"/>
        <v>0</v>
      </c>
      <c r="AH1175" s="48">
        <f t="shared" ca="1" si="2226"/>
        <v>0</v>
      </c>
      <c r="AI1175" s="48">
        <f t="shared" ca="1" si="2217"/>
        <v>0</v>
      </c>
      <c r="AJ1175" s="48">
        <f t="shared" ca="1" si="2218"/>
        <v>0</v>
      </c>
      <c r="AK1175" s="48">
        <f t="shared" ca="1" si="2219"/>
        <v>0</v>
      </c>
      <c r="AL1175" s="48">
        <f t="shared" ca="1" si="2220"/>
        <v>0</v>
      </c>
      <c r="AM1175" s="48">
        <f t="shared" ca="1" si="2221"/>
        <v>0</v>
      </c>
      <c r="AN1175" s="48">
        <f t="shared" ca="1" si="2222"/>
        <v>0</v>
      </c>
      <c r="AO1175" s="48">
        <f t="shared" ca="1" si="2223"/>
        <v>0</v>
      </c>
      <c r="AQ1175" s="1">
        <v>40</v>
      </c>
      <c r="AR1175" s="13">
        <f t="shared" ca="1" si="2227"/>
        <v>0</v>
      </c>
      <c r="AS1175" s="13">
        <f ca="1">AS1174+H1171</f>
        <v>1</v>
      </c>
      <c r="AT1175" s="8">
        <v>4</v>
      </c>
      <c r="AU1175" s="16">
        <f ca="1">IF(AU1177&lt;AR1175,IF(AU1177&lt;AR1173,IF(AU1177&lt;AR1172,10,20),IF(AU1177&lt;AR1174,30,40)),IF(AU1177&lt;AR1177,IF(AU1177&lt;AR1176,50,60),IF(AU1177&lt;AR1178,70,80)))+IF(AU1178&lt;AS1175,IF(AU1178&lt;AS1173,IF(AU1178&lt;AS1172,1,2),IF(AU1178&lt;AS1174,3,4)),IF(AU1178&lt;AS1177,IF(AU1178&lt;AS1176,5,6),IF(AU1178&lt;AS1178,7,8)))</f>
        <v>81</v>
      </c>
      <c r="AV1175" s="16">
        <f ca="1">IF(AV1177&lt;AR1175,IF(AV1177&lt;AR1173,IF(AV1177&lt;AR1172,10,20),IF(AV1177&lt;AR1174,30,40)),IF(AV1177&lt;AR1177,IF(AV1177&lt;AR1176,50,60),IF(AV1177&lt;AR1178,70,80)))+IF(AV1178&lt;AS1175,IF(AV1178&lt;AS1173,IF(AV1178&lt;AS1172,1,2),IF(AV1178&lt;AS1174,3,4)),IF(AV1178&lt;AS1177,IF(AV1178&lt;AS1176,5,6),IF(AV1178&lt;AS1178,7,8)))</f>
        <v>81</v>
      </c>
      <c r="AW1175" s="16">
        <f ca="1">IF(AW1177&lt;AR1175,IF(AW1177&lt;AR1173,IF(AW1177&lt;AR1172,10,20),IF(AW1177&lt;AR1174,30,40)),IF(AW1177&lt;AR1177,IF(AW1177&lt;AR1176,50,60),IF(AW1177&lt;AR1178,70,80)))+IF(AW1178&lt;AS1175,IF(AW1178&lt;AS1173,IF(AW1178&lt;AS1172,1,2),IF(AW1178&lt;AS1174,3,4)),IF(AW1178&lt;AS1177,IF(AW1178&lt;AS1176,5,6),IF(AW1178&lt;AS1178,7,8)))</f>
        <v>81</v>
      </c>
      <c r="AX1175" s="16">
        <f ca="1">IF(AX1177&lt;AR1175,IF(AX1177&lt;AR1173,IF(AX1177&lt;AR1172,10,20),IF(AX1177&lt;AR1174,30,40)),IF(AX1177&lt;AR1177,IF(AX1177&lt;AR1176,50,60),IF(AX1177&lt;AR1178,70,80)))+IF(AX1178&lt;AS1175,IF(AX1178&lt;AS1173,IF(AX1178&lt;AS1172,1,2),IF(AX1178&lt;AS1174,3,4)),IF(AX1178&lt;AS1177,IF(AX1178&lt;AS1176,5,6),IF(AX1178&lt;AS1178,7,8)))</f>
        <v>81</v>
      </c>
      <c r="AY1175" s="16">
        <f ca="1">IF(AY1177&lt;AR1175,IF(AY1177&lt;AR1173,IF(AY1177&lt;AR1172,10,20),IF(AY1177&lt;AR1174,30,40)),IF(AY1177&lt;AR1177,IF(AY1177&lt;AR1176,50,60),IF(AY1177&lt;AR1178,70,80)))+IF(AY1178&lt;AS1175,IF(AY1178&lt;AS1173,IF(AY1178&lt;AS1172,1,2),IF(AY1178&lt;AS1174,3,4)),IF(AY1178&lt;AS1177,IF(AY1178&lt;AS1176,5,6),IF(AY1178&lt;AS1178,7,8)))</f>
        <v>81</v>
      </c>
      <c r="AZ1175" s="16">
        <f ca="1">IF(AZ1177&lt;AR1175,IF(AZ1177&lt;AR1173,IF(AZ1177&lt;AR1172,10,20),IF(AZ1177&lt;AR1174,30,40)),IF(AZ1177&lt;AR1177,IF(AZ1177&lt;AR1176,50,60),IF(AZ1177&lt;AR1178,70,80)))+IF(AZ1178&lt;AS1175,IF(AZ1178&lt;AS1173,IF(AZ1178&lt;AS1172,1,2),IF(AZ1178&lt;AS1174,3,4)),IF(AZ1178&lt;AS1177,IF(AZ1178&lt;AS1176,5,6),IF(AZ1178&lt;AS1178,7,8)))</f>
        <v>81</v>
      </c>
      <c r="BA1175" s="16">
        <f ca="1">IF(BA1177&lt;AR1175,IF(BA1177&lt;AR1173,IF(BA1177&lt;AR1172,10,20),IF(BA1177&lt;AR1174,30,40)),IF(BA1177&lt;AR1177,IF(BA1177&lt;AR1176,50,60),IF(BA1177&lt;AR1178,70,80)))+IF(BA1178&lt;AS1175,IF(BA1178&lt;AS1173,IF(BA1178&lt;AS1172,1,2),IF(BA1178&lt;AS1174,3,4)),IF(BA1178&lt;AS1177,IF(BA1178&lt;AS1176,5,6),IF(BA1178&lt;AS1178,7,8)))</f>
        <v>71</v>
      </c>
      <c r="BB1175" s="16">
        <f ca="1">IF(BB1177&lt;AR1175,IF(BB1177&lt;AR1173,IF(BB1177&lt;AR1172,10,20),IF(BB1177&lt;AR1174,30,40)),IF(BB1177&lt;AR1177,IF(BB1177&lt;AR1176,50,60),IF(BB1177&lt;AR1178,70,80)))+IF(BB1178&lt;AS1175,IF(BB1178&lt;AS1173,IF(BB1178&lt;AS1172,1,2),IF(BB1178&lt;AS1174,3,4)),IF(BB1178&lt;AS1177,IF(BB1178&lt;AS1176,5,6),IF(BB1178&lt;AS1178,7,8)))</f>
        <v>81</v>
      </c>
      <c r="BC1175" s="16">
        <f ca="1">IF(BC1177&lt;AR1175,IF(BC1177&lt;AR1173,IF(BC1177&lt;AR1172,10,20),IF(BC1177&lt;AR1174,30,40)),IF(BC1177&lt;AR1177,IF(BC1177&lt;AR1176,50,60),IF(BC1177&lt;AR1178,70,80)))+IF(BC1178&lt;AS1175,IF(BC1178&lt;AS1173,IF(BC1178&lt;AS1172,1,2),IF(BC1178&lt;AS1174,3,4)),IF(BC1178&lt;AS1177,IF(BC1178&lt;AS1176,5,6),IF(BC1178&lt;AS1178,7,8)))</f>
        <v>81</v>
      </c>
      <c r="BD1175" s="16">
        <f ca="1">IF(BD1177&lt;AR1175,IF(BD1177&lt;AR1173,IF(BD1177&lt;AR1172,10,20),IF(BD1177&lt;AR1174,30,40)),IF(BD1177&lt;AR1177,IF(BD1177&lt;AR1176,50,60),IF(BD1177&lt;AR1178,70,80)))+IF(BD1178&lt;AS1175,IF(BD1178&lt;AS1173,IF(BD1178&lt;AS1172,1,2),IF(BD1178&lt;AS1174,3,4)),IF(BD1178&lt;AS1177,IF(BD1178&lt;AS1176,5,6),IF(BD1178&lt;AS1178,7,8)))</f>
        <v>81</v>
      </c>
      <c r="BE1175" s="16">
        <f ca="1">IF(BE1177&lt;AR1175,IF(BE1177&lt;AR1173,IF(BE1177&lt;AR1172,10,20),IF(BE1177&lt;AR1174,30,40)),IF(BE1177&lt;AR1177,IF(BE1177&lt;AR1176,50,60),IF(BE1177&lt;AR1178,70,80)))+IF(BE1178&lt;AS1175,IF(BE1178&lt;AS1173,IF(BE1178&lt;AS1172,1,2),IF(BE1178&lt;AS1174,3,4)),IF(BE1178&lt;AS1177,IF(BE1178&lt;AS1176,5,6),IF(BE1178&lt;AS1178,7,8)))</f>
        <v>81</v>
      </c>
      <c r="BF1175" s="16">
        <f ca="1">IF(BF1177&lt;AR1175,IF(BF1177&lt;AR1173,IF(BF1177&lt;AR1172,10,20),IF(BF1177&lt;AR1174,30,40)),IF(BF1177&lt;AR1177,IF(BF1177&lt;AR1176,50,60),IF(BF1177&lt;AR1178,70,80)))+IF(BF1178&lt;AS1175,IF(BF1178&lt;AS1173,IF(BF1178&lt;AS1172,1,2),IF(BF1178&lt;AS1174,3,4)),IF(BF1178&lt;AS1177,IF(BF1178&lt;AS1176,5,6),IF(BF1178&lt;AS1178,7,8)))</f>
        <v>81</v>
      </c>
      <c r="BG1175" s="16">
        <f ca="1">IF(BG1177&lt;AR1175,IF(BG1177&lt;AR1173,IF(BG1177&lt;AR1172,10,20),IF(BG1177&lt;AR1174,30,40)),IF(BG1177&lt;AR1177,IF(BG1177&lt;AR1176,50,60),IF(BG1177&lt;AR1178,70,80)))+IF(BG1178&lt;AS1175,IF(BG1178&lt;AS1173,IF(BG1178&lt;AS1172,1,2),IF(BG1178&lt;AS1174,3,4)),IF(BG1178&lt;AS1177,IF(BG1178&lt;AS1176,5,6),IF(BG1178&lt;AS1178,7,8)))</f>
        <v>81</v>
      </c>
      <c r="BH1175" s="16">
        <f ca="1">IF(BH1177&lt;AR1175,IF(BH1177&lt;AR1173,IF(BH1177&lt;AR1172,10,20),IF(BH1177&lt;AR1174,30,40)),IF(BH1177&lt;AR1177,IF(BH1177&lt;AR1176,50,60),IF(BH1177&lt;AR1178,70,80)))+IF(BH1178&lt;AS1175,IF(BH1178&lt;AS1173,IF(BH1178&lt;AS1172,1,2),IF(BH1178&lt;AS1174,3,4)),IF(BH1178&lt;AS1177,IF(BH1178&lt;AS1176,5,6),IF(BH1178&lt;AS1178,7,8)))</f>
        <v>81</v>
      </c>
      <c r="BI1175" s="16">
        <f ca="1">IF(BI1177&lt;AR1175,IF(BI1177&lt;AR1173,IF(BI1177&lt;AR1172,10,20),IF(BI1177&lt;AR1174,30,40)),IF(BI1177&lt;AR1177,IF(BI1177&lt;AR1176,50,60),IF(BI1177&lt;AR1178,70,80)))+IF(BI1178&lt;AS1175,IF(BI1178&lt;AS1173,IF(BI1178&lt;AS1172,1,2),IF(BI1178&lt;AS1174,3,4)),IF(BI1178&lt;AS1177,IF(BI1178&lt;AS1176,5,6),IF(BI1178&lt;AS1178,7,8)))</f>
        <v>81</v>
      </c>
      <c r="BJ1175" s="16">
        <f ca="1">IF(BJ1177&lt;AR1175,IF(BJ1177&lt;AR1173,IF(BJ1177&lt;AR1172,10,20),IF(BJ1177&lt;AR1174,30,40)),IF(BJ1177&lt;AR1177,IF(BJ1177&lt;AR1176,50,60),IF(BJ1177&lt;AR1178,70,80)))+IF(BJ1178&lt;AS1175,IF(BJ1178&lt;AS1173,IF(BJ1178&lt;AS1172,1,2),IF(BJ1178&lt;AS1174,3,4)),IF(BJ1178&lt;AS1177,IF(BJ1178&lt;AS1176,5,6),IF(BJ1178&lt;AS1178,7,8)))</f>
        <v>71</v>
      </c>
      <c r="BK1175" s="16">
        <f ca="1">IF(BK1177&lt;AR1175,IF(BK1177&lt;AR1173,IF(BK1177&lt;AR1172,10,20),IF(BK1177&lt;AR1174,30,40)),IF(BK1177&lt;AR1177,IF(BK1177&lt;AR1176,50,60),IF(BK1177&lt;AR1178,70,80)))+IF(BK1178&lt;AS1175,IF(BK1178&lt;AS1173,IF(BK1178&lt;AS1172,1,2),IF(BK1178&lt;AS1174,3,4)),IF(BK1178&lt;AS1177,IF(BK1178&lt;AS1176,5,6),IF(BK1178&lt;AS1178,7,8)))</f>
        <v>81</v>
      </c>
      <c r="BL1175" s="16">
        <f ca="1">IF(BL1177&lt;AR1175,IF(BL1177&lt;AR1173,IF(BL1177&lt;AR1172,10,20),IF(BL1177&lt;AR1174,30,40)),IF(BL1177&lt;AR1177,IF(BL1177&lt;AR1176,50,60),IF(BL1177&lt;AR1178,70,80)))+IF(BL1178&lt;AS1175,IF(BL1178&lt;AS1173,IF(BL1178&lt;AS1172,1,2),IF(BL1178&lt;AS1174,3,4)),IF(BL1178&lt;AS1177,IF(BL1178&lt;AS1176,5,6),IF(BL1178&lt;AS1178,7,8)))</f>
        <v>81</v>
      </c>
      <c r="BM1175" s="16">
        <f ca="1">IF(BM1177&lt;AR1175,IF(BM1177&lt;AR1173,IF(BM1177&lt;AR1172,10,20),IF(BM1177&lt;AR1174,30,40)),IF(BM1177&lt;AR1177,IF(BM1177&lt;AR1176,50,60),IF(BM1177&lt;AR1178,70,80)))+IF(BM1178&lt;AS1175,IF(BM1178&lt;AS1173,IF(BM1178&lt;AS1172,1,2),IF(BM1178&lt;AS1174,3,4)),IF(BM1178&lt;AS1177,IF(BM1178&lt;AS1176,5,6),IF(BM1178&lt;AS1178,7,8)))</f>
        <v>81</v>
      </c>
      <c r="BN1175" s="16">
        <f ca="1">IF(BN1177&lt;AR1175,IF(BN1177&lt;AR1173,IF(BN1177&lt;AR1172,10,20),IF(BN1177&lt;AR1174,30,40)),IF(BN1177&lt;AR1177,IF(BN1177&lt;AR1176,50,60),IF(BN1177&lt;AR1178,70,80)))+IF(BN1178&lt;AS1175,IF(BN1178&lt;AS1173,IF(BN1178&lt;AS1172,1,2),IF(BN1178&lt;AS1174,3,4)),IF(BN1178&lt;AS1177,IF(BN1178&lt;AS1176,5,6),IF(BN1178&lt;AS1178,7,8)))</f>
        <v>81</v>
      </c>
      <c r="BO1175" s="16">
        <f ca="1">IF(BO1177&lt;AR1175,IF(BO1177&lt;AR1173,IF(BO1177&lt;AR1172,10,20),IF(BO1177&lt;AR1174,30,40)),IF(BO1177&lt;AR1177,IF(BO1177&lt;AR1176,50,60),IF(BO1177&lt;AR1178,70,80)))+IF(BO1178&lt;AS1175,IF(BO1178&lt;AS1173,IF(BO1178&lt;AS1172,1,2),IF(BO1178&lt;AS1174,3,4)),IF(BO1178&lt;AS1177,IF(BO1178&lt;AS1176,5,6),IF(BO1178&lt;AS1178,7,8)))</f>
        <v>81</v>
      </c>
      <c r="BP1175" s="16">
        <f ca="1">IF(BP1177&lt;AR1175,IF(BP1177&lt;AR1173,IF(BP1177&lt;AR1172,10,20),IF(BP1177&lt;AR1174,30,40)),IF(BP1177&lt;AR1177,IF(BP1177&lt;AR1176,50,60),IF(BP1177&lt;AR1178,70,80)))+IF(BP1178&lt;AS1175,IF(BP1178&lt;AS1173,IF(BP1178&lt;AS1172,1,2),IF(BP1178&lt;AS1174,3,4)),IF(BP1178&lt;AS1177,IF(BP1178&lt;AS1176,5,6),IF(BP1178&lt;AS1178,7,8)))</f>
        <v>81</v>
      </c>
      <c r="BQ1175" s="16">
        <f ca="1">IF(BQ1177&lt;AR1175,IF(BQ1177&lt;AR1173,IF(BQ1177&lt;AR1172,10,20),IF(BQ1177&lt;AR1174,30,40)),IF(BQ1177&lt;AR1177,IF(BQ1177&lt;AR1176,50,60),IF(BQ1177&lt;AR1178,70,80)))+IF(BQ1178&lt;AS1175,IF(BQ1178&lt;AS1173,IF(BQ1178&lt;AS1172,1,2),IF(BQ1178&lt;AS1174,3,4)),IF(BQ1178&lt;AS1177,IF(BQ1178&lt;AS1176,5,6),IF(BQ1178&lt;AS1178,7,8)))</f>
        <v>71</v>
      </c>
      <c r="BR1175" s="16">
        <f ca="1">IF(BR1177&lt;AR1175,IF(BR1177&lt;AR1173,IF(BR1177&lt;AR1172,10,20),IF(BR1177&lt;AR1174,30,40)),IF(BR1177&lt;AR1177,IF(BR1177&lt;AR1176,50,60),IF(BR1177&lt;AR1178,70,80)))+IF(BR1178&lt;AS1175,IF(BR1178&lt;AS1173,IF(BR1178&lt;AS1172,1,2),IF(BR1178&lt;AS1174,3,4)),IF(BR1178&lt;AS1177,IF(BR1178&lt;AS1176,5,6),IF(BR1178&lt;AS1178,7,8)))</f>
        <v>81</v>
      </c>
      <c r="BS1175" s="16">
        <f ca="1">IF(BS1177&lt;AR1175,IF(BS1177&lt;AR1173,IF(BS1177&lt;AR1172,10,20),IF(BS1177&lt;AR1174,30,40)),IF(BS1177&lt;AR1177,IF(BS1177&lt;AR1176,50,60),IF(BS1177&lt;AR1178,70,80)))+IF(BS1178&lt;AS1175,IF(BS1178&lt;AS1173,IF(BS1178&lt;AS1172,1,2),IF(BS1178&lt;AS1174,3,4)),IF(BS1178&lt;AS1177,IF(BS1178&lt;AS1176,5,6),IF(BS1178&lt;AS1178,7,8)))</f>
        <v>71</v>
      </c>
      <c r="BT1175" s="16">
        <f ca="1">IF(BT1177&lt;AR1175,IF(BT1177&lt;AR1173,IF(BT1177&lt;AR1172,10,20),IF(BT1177&lt;AR1174,30,40)),IF(BT1177&lt;AR1177,IF(BT1177&lt;AR1176,50,60),IF(BT1177&lt;AR1178,70,80)))+IF(BT1178&lt;AS1175,IF(BT1178&lt;AS1173,IF(BT1178&lt;AS1172,1,2),IF(BT1178&lt;AS1174,3,4)),IF(BT1178&lt;AS1177,IF(BT1178&lt;AS1176,5,6),IF(BT1178&lt;AS1178,7,8)))</f>
        <v>81</v>
      </c>
      <c r="BU1175" s="16">
        <f ca="1">IF(BU1177&lt;AR1175,IF(BU1177&lt;AR1173,IF(BU1177&lt;AR1172,10,20),IF(BU1177&lt;AR1174,30,40)),IF(BU1177&lt;AR1177,IF(BU1177&lt;AR1176,50,60),IF(BU1177&lt;AR1178,70,80)))+IF(BU1178&lt;AS1175,IF(BU1178&lt;AS1173,IF(BU1178&lt;AS1172,1,2),IF(BU1178&lt;AS1174,3,4)),IF(BU1178&lt;AS1177,IF(BU1178&lt;AS1176,5,6),IF(BU1178&lt;AS1178,7,8)))</f>
        <v>81</v>
      </c>
      <c r="BV1175" s="16">
        <f ca="1">IF(BV1177&lt;AR1175,IF(BV1177&lt;AR1173,IF(BV1177&lt;AR1172,10,20),IF(BV1177&lt;AR1174,30,40)),IF(BV1177&lt;AR1177,IF(BV1177&lt;AR1176,50,60),IF(BV1177&lt;AR1178,70,80)))+IF(BV1178&lt;AS1175,IF(BV1178&lt;AS1173,IF(BV1178&lt;AS1172,1,2),IF(BV1178&lt;AS1174,3,4)),IF(BV1178&lt;AS1177,IF(BV1178&lt;AS1176,5,6),IF(BV1178&lt;AS1178,7,8)))</f>
        <v>81</v>
      </c>
      <c r="BW1175" s="16">
        <f ca="1">IF(BW1177&lt;AR1175,IF(BW1177&lt;AR1173,IF(BW1177&lt;AR1172,10,20),IF(BW1177&lt;AR1174,30,40)),IF(BW1177&lt;AR1177,IF(BW1177&lt;AR1176,50,60),IF(BW1177&lt;AR1178,70,80)))+IF(BW1178&lt;AS1175,IF(BW1178&lt;AS1173,IF(BW1178&lt;AS1172,1,2),IF(BW1178&lt;AS1174,3,4)),IF(BW1178&lt;AS1177,IF(BW1178&lt;AS1176,5,6),IF(BW1178&lt;AS1178,7,8)))</f>
        <v>81</v>
      </c>
      <c r="BX1175" s="16">
        <f ca="1">IF(BX1177&lt;AR1175,IF(BX1177&lt;AR1173,IF(BX1177&lt;AR1172,10,20),IF(BX1177&lt;AR1174,30,40)),IF(BX1177&lt;AR1177,IF(BX1177&lt;AR1176,50,60),IF(BX1177&lt;AR1178,70,80)))+IF(BX1178&lt;AS1175,IF(BX1178&lt;AS1173,IF(BX1178&lt;AS1172,1,2),IF(BX1178&lt;AS1174,3,4)),IF(BX1178&lt;AS1177,IF(BX1178&lt;AS1176,5,6),IF(BX1178&lt;AS1178,7,8)))</f>
        <v>81</v>
      </c>
      <c r="BY1175" s="16">
        <f ca="1">IF(BY1177&lt;AR1175,IF(BY1177&lt;AR1173,IF(BY1177&lt;AR1172,10,20),IF(BY1177&lt;AR1174,30,40)),IF(BY1177&lt;AR1177,IF(BY1177&lt;AR1176,50,60),IF(BY1177&lt;AR1178,70,80)))+IF(BY1178&lt;AS1175,IF(BY1178&lt;AS1173,IF(BY1178&lt;AS1172,1,2),IF(BY1178&lt;AS1174,3,4)),IF(BY1178&lt;AS1177,IF(BY1178&lt;AS1176,5,6),IF(BY1178&lt;AS1178,7,8)))</f>
        <v>81</v>
      </c>
      <c r="BZ1175" s="16">
        <f ca="1">IF(BZ1177&lt;AR1175,IF(BZ1177&lt;AR1173,IF(BZ1177&lt;AR1172,10,20),IF(BZ1177&lt;AR1174,30,40)),IF(BZ1177&lt;AR1177,IF(BZ1177&lt;AR1176,50,60),IF(BZ1177&lt;AR1178,70,80)))+IF(BZ1178&lt;AS1175,IF(BZ1178&lt;AS1173,IF(BZ1178&lt;AS1172,1,2),IF(BZ1178&lt;AS1174,3,4)),IF(BZ1178&lt;AS1177,IF(BZ1178&lt;AS1176,5,6),IF(BZ1178&lt;AS1178,7,8)))</f>
        <v>81</v>
      </c>
      <c r="CA1175" s="16">
        <f ca="1">IF(CA1177&lt;AR1175,IF(CA1177&lt;AR1173,IF(CA1177&lt;AR1172,10,20),IF(CA1177&lt;AR1174,30,40)),IF(CA1177&lt;AR1177,IF(CA1177&lt;AR1176,50,60),IF(CA1177&lt;AR1178,70,80)))+IF(CA1178&lt;AS1175,IF(CA1178&lt;AS1173,IF(CA1178&lt;AS1172,1,2),IF(CA1178&lt;AS1174,3,4)),IF(CA1178&lt;AS1177,IF(CA1178&lt;AS1176,5,6),IF(CA1178&lt;AS1178,7,8)))</f>
        <v>81</v>
      </c>
      <c r="CB1175" s="16">
        <f ca="1">IF(CB1177&lt;AR1175,IF(CB1177&lt;AR1173,IF(CB1177&lt;AR1172,10,20),IF(CB1177&lt;AR1174,30,40)),IF(CB1177&lt;AR1177,IF(CB1177&lt;AR1176,50,60),IF(CB1177&lt;AR1178,70,80)))+IF(CB1178&lt;AS1175,IF(CB1178&lt;AS1173,IF(CB1178&lt;AS1172,1,2),IF(CB1178&lt;AS1174,3,4)),IF(CB1178&lt;AS1177,IF(CB1178&lt;AS1176,5,6),IF(CB1178&lt;AS1178,7,8)))</f>
        <v>81</v>
      </c>
      <c r="CC1175" s="16">
        <f ca="1">IF(CC1177&lt;AR1175,IF(CC1177&lt;AR1173,IF(CC1177&lt;AR1172,10,20),IF(CC1177&lt;AR1174,30,40)),IF(CC1177&lt;AR1177,IF(CC1177&lt;AR1176,50,60),IF(CC1177&lt;AR1178,70,80)))+IF(CC1178&lt;AS1175,IF(CC1178&lt;AS1173,IF(CC1178&lt;AS1172,1,2),IF(CC1178&lt;AS1174,3,4)),IF(CC1178&lt;AS1177,IF(CC1178&lt;AS1176,5,6),IF(CC1178&lt;AS1178,7,8)))</f>
        <v>81</v>
      </c>
      <c r="CD1175" s="16">
        <f ca="1">IF(CD1177&lt;AR1175,IF(CD1177&lt;AR1173,IF(CD1177&lt;AR1172,10,20),IF(CD1177&lt;AR1174,30,40)),IF(CD1177&lt;AR1177,IF(CD1177&lt;AR1176,50,60),IF(CD1177&lt;AR1178,70,80)))+IF(CD1178&lt;AS1175,IF(CD1178&lt;AS1173,IF(CD1178&lt;AS1172,1,2),IF(CD1178&lt;AS1174,3,4)),IF(CD1178&lt;AS1177,IF(CD1178&lt;AS1176,5,6),IF(CD1178&lt;AS1178,7,8)))</f>
        <v>81</v>
      </c>
      <c r="CE1175" s="16">
        <f ca="1">IF(CE1177&lt;AR1175,IF(CE1177&lt;AR1173,IF(CE1177&lt;AR1172,10,20),IF(CE1177&lt;AR1174,30,40)),IF(CE1177&lt;AR1177,IF(CE1177&lt;AR1176,50,60),IF(CE1177&lt;AR1178,70,80)))+IF(CE1178&lt;AS1175,IF(CE1178&lt;AS1173,IF(CE1178&lt;AS1172,1,2),IF(CE1178&lt;AS1174,3,4)),IF(CE1178&lt;AS1177,IF(CE1178&lt;AS1176,5,6),IF(CE1178&lt;AS1178,7,8)))</f>
        <v>81</v>
      </c>
      <c r="CF1175" s="16">
        <f ca="1">IF(CF1177&lt;AR1175,IF(CF1177&lt;AR1173,IF(CF1177&lt;AR1172,10,20),IF(CF1177&lt;AR1174,30,40)),IF(CF1177&lt;AR1177,IF(CF1177&lt;AR1176,50,60),IF(CF1177&lt;AR1178,70,80)))+IF(CF1178&lt;AS1175,IF(CF1178&lt;AS1173,IF(CF1178&lt;AS1172,1,2),IF(CF1178&lt;AS1174,3,4)),IF(CF1178&lt;AS1177,IF(CF1178&lt;AS1176,5,6),IF(CF1178&lt;AS1178,7,8)))</f>
        <v>81</v>
      </c>
      <c r="CG1175" s="16">
        <f ca="1">IF(CG1177&lt;AR1175,IF(CG1177&lt;AR1173,IF(CG1177&lt;AR1172,10,20),IF(CG1177&lt;AR1174,30,40)),IF(CG1177&lt;AR1177,IF(CG1177&lt;AR1176,50,60),IF(CG1177&lt;AR1178,70,80)))+IF(CG1178&lt;AS1175,IF(CG1178&lt;AS1173,IF(CG1178&lt;AS1172,1,2),IF(CG1178&lt;AS1174,3,4)),IF(CG1178&lt;AS1177,IF(CG1178&lt;AS1176,5,6),IF(CG1178&lt;AS1178,7,8)))</f>
        <v>81</v>
      </c>
      <c r="CH1175" s="16">
        <f ca="1">IF(CH1177&lt;AR1175,IF(CH1177&lt;AR1173,IF(CH1177&lt;AR1172,10,20),IF(CH1177&lt;AR1174,30,40)),IF(CH1177&lt;AR1177,IF(CH1177&lt;AR1176,50,60),IF(CH1177&lt;AR1178,70,80)))+IF(CH1178&lt;AS1175,IF(CH1178&lt;AS1173,IF(CH1178&lt;AS1172,1,2),IF(CH1178&lt;AS1174,3,4)),IF(CH1178&lt;AS1177,IF(CH1178&lt;AS1176,5,6),IF(CH1178&lt;AS1178,7,8)))</f>
        <v>81</v>
      </c>
      <c r="CI1175" s="16">
        <f ca="1">IF(CI1177&lt;AR1175,IF(CI1177&lt;AR1173,IF(CI1177&lt;AR1172,10,20),IF(CI1177&lt;AR1174,30,40)),IF(CI1177&lt;AR1177,IF(CI1177&lt;AR1176,50,60),IF(CI1177&lt;AR1178,70,80)))+IF(CI1178&lt;AS1175,IF(CI1178&lt;AS1173,IF(CI1178&lt;AS1172,1,2),IF(CI1178&lt;AS1174,3,4)),IF(CI1178&lt;AS1177,IF(CI1178&lt;AS1176,5,6),IF(CI1178&lt;AS1178,7,8)))</f>
        <v>81</v>
      </c>
      <c r="CJ1175" s="16">
        <f ca="1">IF(CJ1177&lt;AR1175,IF(CJ1177&lt;AR1173,IF(CJ1177&lt;AR1172,10,20),IF(CJ1177&lt;AR1174,30,40)),IF(CJ1177&lt;AR1177,IF(CJ1177&lt;AR1176,50,60),IF(CJ1177&lt;AR1178,70,80)))+IF(CJ1178&lt;AS1175,IF(CJ1178&lt;AS1173,IF(CJ1178&lt;AS1172,1,2),IF(CJ1178&lt;AS1174,3,4)),IF(CJ1178&lt;AS1177,IF(CJ1178&lt;AS1176,5,6),IF(CJ1178&lt;AS1178,7,8)))</f>
        <v>71</v>
      </c>
      <c r="CK1175" s="16">
        <f ca="1">IF(CK1177&lt;AR1175,IF(CK1177&lt;AR1173,IF(CK1177&lt;AR1172,10,20),IF(CK1177&lt;AR1174,30,40)),IF(CK1177&lt;AR1177,IF(CK1177&lt;AR1176,50,60),IF(CK1177&lt;AR1178,70,80)))+IF(CK1178&lt;AS1175,IF(CK1178&lt;AS1173,IF(CK1178&lt;AS1172,1,2),IF(CK1178&lt;AS1174,3,4)),IF(CK1178&lt;AS1177,IF(CK1178&lt;AS1176,5,6),IF(CK1178&lt;AS1178,7,8)))</f>
        <v>81</v>
      </c>
      <c r="CL1175" s="16">
        <f ca="1">IF(CL1177&lt;AR1175,IF(CL1177&lt;AR1173,IF(CL1177&lt;AR1172,10,20),IF(CL1177&lt;AR1174,30,40)),IF(CL1177&lt;AR1177,IF(CL1177&lt;AR1176,50,60),IF(CL1177&lt;AR1178,70,80)))+IF(CL1178&lt;AS1175,IF(CL1178&lt;AS1173,IF(CL1178&lt;AS1172,1,2),IF(CL1178&lt;AS1174,3,4)),IF(CL1178&lt;AS1177,IF(CL1178&lt;AS1176,5,6),IF(CL1178&lt;AS1178,7,8)))</f>
        <v>81</v>
      </c>
      <c r="CM1175" s="16">
        <f ca="1">IF(CM1177&lt;AR1175,IF(CM1177&lt;AR1173,IF(CM1177&lt;AR1172,10,20),IF(CM1177&lt;AR1174,30,40)),IF(CM1177&lt;AR1177,IF(CM1177&lt;AR1176,50,60),IF(CM1177&lt;AR1178,70,80)))+IF(CM1178&lt;AS1175,IF(CM1178&lt;AS1173,IF(CM1178&lt;AS1172,1,2),IF(CM1178&lt;AS1174,3,4)),IF(CM1178&lt;AS1177,IF(CM1178&lt;AS1176,5,6),IF(CM1178&lt;AS1178,7,8)))</f>
        <v>81</v>
      </c>
      <c r="CN1175" s="16">
        <f ca="1">IF(CN1177&lt;AR1175,IF(CN1177&lt;AR1173,IF(CN1177&lt;AR1172,10,20),IF(CN1177&lt;AR1174,30,40)),IF(CN1177&lt;AR1177,IF(CN1177&lt;AR1176,50,60),IF(CN1177&lt;AR1178,70,80)))+IF(CN1178&lt;AS1175,IF(CN1178&lt;AS1173,IF(CN1178&lt;AS1172,1,2),IF(CN1178&lt;AS1174,3,4)),IF(CN1178&lt;AS1177,IF(CN1178&lt;AS1176,5,6),IF(CN1178&lt;AS1178,7,8)))</f>
        <v>81</v>
      </c>
      <c r="CO1175" s="16">
        <f ca="1">IF(CO1177&lt;AR1175,IF(CO1177&lt;AR1173,IF(CO1177&lt;AR1172,10,20),IF(CO1177&lt;AR1174,30,40)),IF(CO1177&lt;AR1177,IF(CO1177&lt;AR1176,50,60),IF(CO1177&lt;AR1178,70,80)))+IF(CO1178&lt;AS1175,IF(CO1178&lt;AS1173,IF(CO1178&lt;AS1172,1,2),IF(CO1178&lt;AS1174,3,4)),IF(CO1178&lt;AS1177,IF(CO1178&lt;AS1176,5,6),IF(CO1178&lt;AS1178,7,8)))</f>
        <v>81</v>
      </c>
      <c r="CP1175" s="16">
        <f ca="1">IF(CP1177&lt;AR1175,IF(CP1177&lt;AR1173,IF(CP1177&lt;AR1172,10,20),IF(CP1177&lt;AR1174,30,40)),IF(CP1177&lt;AR1177,IF(CP1177&lt;AR1176,50,60),IF(CP1177&lt;AR1178,70,80)))+IF(CP1178&lt;AS1175,IF(CP1178&lt;AS1173,IF(CP1178&lt;AS1172,1,2),IF(CP1178&lt;AS1174,3,4)),IF(CP1178&lt;AS1177,IF(CP1178&lt;AS1176,5,6),IF(CP1178&lt;AS1178,7,8)))</f>
        <v>81</v>
      </c>
      <c r="CQ1175" s="16">
        <f ca="1">IF(CQ1177&lt;AR1175,IF(CQ1177&lt;AR1173,IF(CQ1177&lt;AR1172,10,20),IF(CQ1177&lt;AR1174,30,40)),IF(CQ1177&lt;AR1177,IF(CQ1177&lt;AR1176,50,60),IF(CQ1177&lt;AR1178,70,80)))+IF(CQ1178&lt;AS1175,IF(CQ1178&lt;AS1173,IF(CQ1178&lt;AS1172,1,2),IF(CQ1178&lt;AS1174,3,4)),IF(CQ1178&lt;AS1177,IF(CQ1178&lt;AS1176,5,6),IF(CQ1178&lt;AS1178,7,8)))</f>
        <v>71</v>
      </c>
      <c r="CR1175" s="16">
        <f ca="1">IF(CR1177&lt;AR1175,IF(CR1177&lt;AR1173,IF(CR1177&lt;AR1172,10,20),IF(CR1177&lt;AR1174,30,40)),IF(CR1177&lt;AR1177,IF(CR1177&lt;AR1176,50,60),IF(CR1177&lt;AR1178,70,80)))+IF(CR1178&lt;AS1175,IF(CR1178&lt;AS1173,IF(CR1178&lt;AS1172,1,2),IF(CR1178&lt;AS1174,3,4)),IF(CR1178&lt;AS1177,IF(CR1178&lt;AS1176,5,6),IF(CR1178&lt;AS1178,7,8)))</f>
        <v>81</v>
      </c>
    </row>
    <row r="1176" spans="1:96" x14ac:dyDescent="0.35">
      <c r="A1176" s="23"/>
      <c r="B1176" s="38">
        <v>0.125</v>
      </c>
      <c r="C1176" s="49">
        <v>50</v>
      </c>
      <c r="D1176" s="26">
        <f ca="1">AE1163/AE1167</f>
        <v>0</v>
      </c>
      <c r="E1176" s="19">
        <f ca="1">COUNTIF(AU1173:CR1176,51)</f>
        <v>0</v>
      </c>
      <c r="F1176" s="19">
        <f ca="1">COUNTIF(AU1173:CR1176,52)</f>
        <v>0</v>
      </c>
      <c r="G1176" s="19">
        <f ca="1">COUNTIF(AU1173:CR1176,53)</f>
        <v>0</v>
      </c>
      <c r="H1176" s="19">
        <f ca="1">COUNTIF(AU1173:CR1176,54)</f>
        <v>0</v>
      </c>
      <c r="I1176" s="19">
        <f ca="1">COUNTIF(AU1173:CR1176,55)</f>
        <v>0</v>
      </c>
      <c r="J1176" s="19">
        <f ca="1">COUNTIF(AU1173:CR1176,56)</f>
        <v>0</v>
      </c>
      <c r="K1176" s="19">
        <f ca="1">COUNTIF(AU1173:CR1176,57)</f>
        <v>0</v>
      </c>
      <c r="L1176" s="19">
        <f ca="1">COUNTIF(AU1173:CR1176,58)</f>
        <v>0</v>
      </c>
      <c r="N1176" s="45">
        <f ca="1">ROUNDDOWN(E1176*$AK$19+RAND(),0)</f>
        <v>0</v>
      </c>
      <c r="O1176" s="45">
        <f ca="1">ROUNDDOWN(F1176*$AL$19+RAND(),0)</f>
        <v>0</v>
      </c>
      <c r="P1176" s="45">
        <f ca="1">ROUNDDOWN(G1176*$AM$19+RAND(),0)</f>
        <v>0</v>
      </c>
      <c r="Q1176" s="45">
        <f ca="1">ROUNDDOWN(H1176*$AN$19+RAND(),0)</f>
        <v>0</v>
      </c>
      <c r="R1176" s="45">
        <f ca="1">ROUNDDOWN(I1176*$AO$19+RAND(),0)</f>
        <v>0</v>
      </c>
      <c r="S1176" s="45">
        <f ca="1">ROUNDDOWN(J1176*$AP$19+RAND(),0)</f>
        <v>0</v>
      </c>
      <c r="T1176" s="45">
        <f ca="1">ROUNDDOWN(K1176*$AQ$19+RAND(),0)</f>
        <v>0</v>
      </c>
      <c r="U1176" s="45">
        <f ca="1">ROUNDDOWN(L1176*$AR$19+RAND(),0)</f>
        <v>0</v>
      </c>
      <c r="W1176" s="47">
        <f t="shared" ca="1" si="2224"/>
        <v>0</v>
      </c>
      <c r="X1176" s="47">
        <f t="shared" ca="1" si="2210"/>
        <v>0</v>
      </c>
      <c r="Y1176" s="47">
        <f t="shared" ca="1" si="2211"/>
        <v>0</v>
      </c>
      <c r="Z1176" s="47">
        <f t="shared" ca="1" si="2212"/>
        <v>0</v>
      </c>
      <c r="AA1176" s="47">
        <f t="shared" ca="1" si="2213"/>
        <v>0</v>
      </c>
      <c r="AB1176" s="47">
        <f t="shared" ca="1" si="2214"/>
        <v>0</v>
      </c>
      <c r="AC1176" s="47">
        <f t="shared" ca="1" si="2215"/>
        <v>0</v>
      </c>
      <c r="AD1176" s="47">
        <f t="shared" ca="1" si="2216"/>
        <v>0</v>
      </c>
      <c r="AE1176" s="21">
        <f t="shared" ca="1" si="2225"/>
        <v>0</v>
      </c>
      <c r="AH1176" s="48">
        <f t="shared" ca="1" si="2226"/>
        <v>0</v>
      </c>
      <c r="AI1176" s="48">
        <f t="shared" ca="1" si="2217"/>
        <v>0</v>
      </c>
      <c r="AJ1176" s="48">
        <f t="shared" ca="1" si="2218"/>
        <v>0</v>
      </c>
      <c r="AK1176" s="48">
        <f t="shared" ca="1" si="2219"/>
        <v>0</v>
      </c>
      <c r="AL1176" s="48">
        <f t="shared" ca="1" si="2220"/>
        <v>0</v>
      </c>
      <c r="AM1176" s="48">
        <f t="shared" ca="1" si="2221"/>
        <v>0</v>
      </c>
      <c r="AN1176" s="48">
        <f t="shared" ca="1" si="2222"/>
        <v>0</v>
      </c>
      <c r="AO1176" s="48">
        <f t="shared" ca="1" si="2223"/>
        <v>0</v>
      </c>
      <c r="AQ1176" s="1">
        <v>50</v>
      </c>
      <c r="AR1176" s="13">
        <f t="shared" ca="1" si="2227"/>
        <v>0</v>
      </c>
      <c r="AS1176" s="13">
        <f ca="1">AS1175+I1171</f>
        <v>1</v>
      </c>
      <c r="AT1176" s="8">
        <v>5</v>
      </c>
      <c r="AU1176" s="16">
        <f ca="1">IF(AU1179&lt;AR1175,IF(AU1179&lt;AR1173,IF(AU1179&lt;AR1172,10,20),IF(AU1179&lt;AR1174,30,40)),IF(AU1179&lt;AR1177,IF(AU1179&lt;AR1176,50,60),IF(AU1179&lt;AR1178,70,80)))+IF(AU1180&lt;AS1175,IF(AU1180&lt;AS1173,IF(AU1180&lt;AS1172,1,2),IF(AU1180&lt;AS1174,3,4)),IF(AU1180&lt;AS1177,IF(AU1180&lt;AS1176,5,6),IF(AU1180&lt;AS1178,7,8)))</f>
        <v>81</v>
      </c>
      <c r="AV1176" s="16">
        <f ca="1">IF(AV1179&lt;AR1175,IF(AV1179&lt;AR1173,IF(AV1179&lt;AR1172,10,20),IF(AV1179&lt;AR1174,30,40)),IF(AV1179&lt;AR1177,IF(AV1179&lt;AR1176,50,60),IF(AV1179&lt;AR1178,70,80)))+IF(AV1180&lt;AS1175,IF(AV1180&lt;AS1173,IF(AV1180&lt;AS1172,1,2),IF(AV1180&lt;AS1174,3,4)),IF(AV1180&lt;AS1177,IF(AV1180&lt;AS1176,5,6),IF(AV1180&lt;AS1178,7,8)))</f>
        <v>81</v>
      </c>
      <c r="AW1176" s="16">
        <f ca="1">IF(AW1179&lt;AR1175,IF(AW1179&lt;AR1173,IF(AW1179&lt;AR1172,10,20),IF(AW1179&lt;AR1174,30,40)),IF(AW1179&lt;AR1177,IF(AW1179&lt;AR1176,50,60),IF(AW1179&lt;AR1178,70,80)))+IF(AW1180&lt;AS1175,IF(AW1180&lt;AS1173,IF(AW1180&lt;AS1172,1,2),IF(AW1180&lt;AS1174,3,4)),IF(AW1180&lt;AS1177,IF(AW1180&lt;AS1176,5,6),IF(AW1180&lt;AS1178,7,8)))</f>
        <v>81</v>
      </c>
      <c r="AX1176" s="16">
        <f ca="1">IF(AX1179&lt;AR1175,IF(AX1179&lt;AR1173,IF(AX1179&lt;AR1172,10,20),IF(AX1179&lt;AR1174,30,40)),IF(AX1179&lt;AR1177,IF(AX1179&lt;AR1176,50,60),IF(AX1179&lt;AR1178,70,80)))+IF(AX1180&lt;AS1175,IF(AX1180&lt;AS1173,IF(AX1180&lt;AS1172,1,2),IF(AX1180&lt;AS1174,3,4)),IF(AX1180&lt;AS1177,IF(AX1180&lt;AS1176,5,6),IF(AX1180&lt;AS1178,7,8)))</f>
        <v>81</v>
      </c>
      <c r="AY1176" s="16">
        <f ca="1">IF(AY1179&lt;AR1175,IF(AY1179&lt;AR1173,IF(AY1179&lt;AR1172,10,20),IF(AY1179&lt;AR1174,30,40)),IF(AY1179&lt;AR1177,IF(AY1179&lt;AR1176,50,60),IF(AY1179&lt;AR1178,70,80)))+IF(AY1180&lt;AS1175,IF(AY1180&lt;AS1173,IF(AY1180&lt;AS1172,1,2),IF(AY1180&lt;AS1174,3,4)),IF(AY1180&lt;AS1177,IF(AY1180&lt;AS1176,5,6),IF(AY1180&lt;AS1178,7,8)))</f>
        <v>81</v>
      </c>
      <c r="AZ1176" s="16">
        <f ca="1">IF(AZ1179&lt;AR1175,IF(AZ1179&lt;AR1173,IF(AZ1179&lt;AR1172,10,20),IF(AZ1179&lt;AR1174,30,40)),IF(AZ1179&lt;AR1177,IF(AZ1179&lt;AR1176,50,60),IF(AZ1179&lt;AR1178,70,80)))+IF(AZ1180&lt;AS1175,IF(AZ1180&lt;AS1173,IF(AZ1180&lt;AS1172,1,2),IF(AZ1180&lt;AS1174,3,4)),IF(AZ1180&lt;AS1177,IF(AZ1180&lt;AS1176,5,6),IF(AZ1180&lt;AS1178,7,8)))</f>
        <v>81</v>
      </c>
      <c r="BA1176" s="16">
        <f ca="1">IF(BA1179&lt;AR1175,IF(BA1179&lt;AR1173,IF(BA1179&lt;AR1172,10,20),IF(BA1179&lt;AR1174,30,40)),IF(BA1179&lt;AR1177,IF(BA1179&lt;AR1176,50,60),IF(BA1179&lt;AR1178,70,80)))+IF(BA1180&lt;AS1175,IF(BA1180&lt;AS1173,IF(BA1180&lt;AS1172,1,2),IF(BA1180&lt;AS1174,3,4)),IF(BA1180&lt;AS1177,IF(BA1180&lt;AS1176,5,6),IF(BA1180&lt;AS1178,7,8)))</f>
        <v>81</v>
      </c>
      <c r="BB1176" s="16">
        <f ca="1">IF(BB1179&lt;AR1175,IF(BB1179&lt;AR1173,IF(BB1179&lt;AR1172,10,20),IF(BB1179&lt;AR1174,30,40)),IF(BB1179&lt;AR1177,IF(BB1179&lt;AR1176,50,60),IF(BB1179&lt;AR1178,70,80)))+IF(BB1180&lt;AS1175,IF(BB1180&lt;AS1173,IF(BB1180&lt;AS1172,1,2),IF(BB1180&lt;AS1174,3,4)),IF(BB1180&lt;AS1177,IF(BB1180&lt;AS1176,5,6),IF(BB1180&lt;AS1178,7,8)))</f>
        <v>81</v>
      </c>
      <c r="BC1176" s="16">
        <f ca="1">IF(BC1179&lt;AR1175,IF(BC1179&lt;AR1173,IF(BC1179&lt;AR1172,10,20),IF(BC1179&lt;AR1174,30,40)),IF(BC1179&lt;AR1177,IF(BC1179&lt;AR1176,50,60),IF(BC1179&lt;AR1178,70,80)))+IF(BC1180&lt;AS1175,IF(BC1180&lt;AS1173,IF(BC1180&lt;AS1172,1,2),IF(BC1180&lt;AS1174,3,4)),IF(BC1180&lt;AS1177,IF(BC1180&lt;AS1176,5,6),IF(BC1180&lt;AS1178,7,8)))</f>
        <v>71</v>
      </c>
      <c r="BD1176" s="16">
        <f ca="1">IF(BD1179&lt;AR1175,IF(BD1179&lt;AR1173,IF(BD1179&lt;AR1172,10,20),IF(BD1179&lt;AR1174,30,40)),IF(BD1179&lt;AR1177,IF(BD1179&lt;AR1176,50,60),IF(BD1179&lt;AR1178,70,80)))+IF(BD1180&lt;AS1175,IF(BD1180&lt;AS1173,IF(BD1180&lt;AS1172,1,2),IF(BD1180&lt;AS1174,3,4)),IF(BD1180&lt;AS1177,IF(BD1180&lt;AS1176,5,6),IF(BD1180&lt;AS1178,7,8)))</f>
        <v>81</v>
      </c>
      <c r="BE1176" s="16">
        <f ca="1">IF(BE1179&lt;AR1175,IF(BE1179&lt;AR1173,IF(BE1179&lt;AR1172,10,20),IF(BE1179&lt;AR1174,30,40)),IF(BE1179&lt;AR1177,IF(BE1179&lt;AR1176,50,60),IF(BE1179&lt;AR1178,70,80)))+IF(BE1180&lt;AS1175,IF(BE1180&lt;AS1173,IF(BE1180&lt;AS1172,1,2),IF(BE1180&lt;AS1174,3,4)),IF(BE1180&lt;AS1177,IF(BE1180&lt;AS1176,5,6),IF(BE1180&lt;AS1178,7,8)))</f>
        <v>71</v>
      </c>
      <c r="BF1176" s="16">
        <f ca="1">IF(BF1179&lt;AR1175,IF(BF1179&lt;AR1173,IF(BF1179&lt;AR1172,10,20),IF(BF1179&lt;AR1174,30,40)),IF(BF1179&lt;AR1177,IF(BF1179&lt;AR1176,50,60),IF(BF1179&lt;AR1178,70,80)))+IF(BF1180&lt;AS1175,IF(BF1180&lt;AS1173,IF(BF1180&lt;AS1172,1,2),IF(BF1180&lt;AS1174,3,4)),IF(BF1180&lt;AS1177,IF(BF1180&lt;AS1176,5,6),IF(BF1180&lt;AS1178,7,8)))</f>
        <v>81</v>
      </c>
      <c r="BG1176" s="16">
        <f ca="1">IF(BG1179&lt;AR1175,IF(BG1179&lt;AR1173,IF(BG1179&lt;AR1172,10,20),IF(BG1179&lt;AR1174,30,40)),IF(BG1179&lt;AR1177,IF(BG1179&lt;AR1176,50,60),IF(BG1179&lt;AR1178,70,80)))+IF(BG1180&lt;AS1175,IF(BG1180&lt;AS1173,IF(BG1180&lt;AS1172,1,2),IF(BG1180&lt;AS1174,3,4)),IF(BG1180&lt;AS1177,IF(BG1180&lt;AS1176,5,6),IF(BG1180&lt;AS1178,7,8)))</f>
        <v>81</v>
      </c>
      <c r="BH1176" s="16">
        <f ca="1">IF(BH1179&lt;AR1175,IF(BH1179&lt;AR1173,IF(BH1179&lt;AR1172,10,20),IF(BH1179&lt;AR1174,30,40)),IF(BH1179&lt;AR1177,IF(BH1179&lt;AR1176,50,60),IF(BH1179&lt;AR1178,70,80)))+IF(BH1180&lt;AS1175,IF(BH1180&lt;AS1173,IF(BH1180&lt;AS1172,1,2),IF(BH1180&lt;AS1174,3,4)),IF(BH1180&lt;AS1177,IF(BH1180&lt;AS1176,5,6),IF(BH1180&lt;AS1178,7,8)))</f>
        <v>81</v>
      </c>
      <c r="BI1176" s="16">
        <f ca="1">IF(BI1179&lt;AR1175,IF(BI1179&lt;AR1173,IF(BI1179&lt;AR1172,10,20),IF(BI1179&lt;AR1174,30,40)),IF(BI1179&lt;AR1177,IF(BI1179&lt;AR1176,50,60),IF(BI1179&lt;AR1178,70,80)))+IF(BI1180&lt;AS1175,IF(BI1180&lt;AS1173,IF(BI1180&lt;AS1172,1,2),IF(BI1180&lt;AS1174,3,4)),IF(BI1180&lt;AS1177,IF(BI1180&lt;AS1176,5,6),IF(BI1180&lt;AS1178,7,8)))</f>
        <v>81</v>
      </c>
      <c r="BJ1176" s="16">
        <f ca="1">IF(BJ1179&lt;AR1175,IF(BJ1179&lt;AR1173,IF(BJ1179&lt;AR1172,10,20),IF(BJ1179&lt;AR1174,30,40)),IF(BJ1179&lt;AR1177,IF(BJ1179&lt;AR1176,50,60),IF(BJ1179&lt;AR1178,70,80)))+IF(BJ1180&lt;AS1175,IF(BJ1180&lt;AS1173,IF(BJ1180&lt;AS1172,1,2),IF(BJ1180&lt;AS1174,3,4)),IF(BJ1180&lt;AS1177,IF(BJ1180&lt;AS1176,5,6),IF(BJ1180&lt;AS1178,7,8)))</f>
        <v>81</v>
      </c>
      <c r="BK1176" s="16">
        <f ca="1">IF(BK1179&lt;AR1175,IF(BK1179&lt;AR1173,IF(BK1179&lt;AR1172,10,20),IF(BK1179&lt;AR1174,30,40)),IF(BK1179&lt;AR1177,IF(BK1179&lt;AR1176,50,60),IF(BK1179&lt;AR1178,70,80)))+IF(BK1180&lt;AS1175,IF(BK1180&lt;AS1173,IF(BK1180&lt;AS1172,1,2),IF(BK1180&lt;AS1174,3,4)),IF(BK1180&lt;AS1177,IF(BK1180&lt;AS1176,5,6),IF(BK1180&lt;AS1178,7,8)))</f>
        <v>81</v>
      </c>
      <c r="BL1176" s="16">
        <f ca="1">IF(BL1179&lt;AR1175,IF(BL1179&lt;AR1173,IF(BL1179&lt;AR1172,10,20),IF(BL1179&lt;AR1174,30,40)),IF(BL1179&lt;AR1177,IF(BL1179&lt;AR1176,50,60),IF(BL1179&lt;AR1178,70,80)))+IF(BL1180&lt;AS1175,IF(BL1180&lt;AS1173,IF(BL1180&lt;AS1172,1,2),IF(BL1180&lt;AS1174,3,4)),IF(BL1180&lt;AS1177,IF(BL1180&lt;AS1176,5,6),IF(BL1180&lt;AS1178,7,8)))</f>
        <v>81</v>
      </c>
      <c r="BM1176" s="16">
        <f ca="1">IF(BM1179&lt;AR1175,IF(BM1179&lt;AR1173,IF(BM1179&lt;AR1172,10,20),IF(BM1179&lt;AR1174,30,40)),IF(BM1179&lt;AR1177,IF(BM1179&lt;AR1176,50,60),IF(BM1179&lt;AR1178,70,80)))+IF(BM1180&lt;AS1175,IF(BM1180&lt;AS1173,IF(BM1180&lt;AS1172,1,2),IF(BM1180&lt;AS1174,3,4)),IF(BM1180&lt;AS1177,IF(BM1180&lt;AS1176,5,6),IF(BM1180&lt;AS1178,7,8)))</f>
        <v>81</v>
      </c>
      <c r="BN1176" s="16">
        <f ca="1">IF(BN1179&lt;AR1175,IF(BN1179&lt;AR1173,IF(BN1179&lt;AR1172,10,20),IF(BN1179&lt;AR1174,30,40)),IF(BN1179&lt;AR1177,IF(BN1179&lt;AR1176,50,60),IF(BN1179&lt;AR1178,70,80)))+IF(BN1180&lt;AS1175,IF(BN1180&lt;AS1173,IF(BN1180&lt;AS1172,1,2),IF(BN1180&lt;AS1174,3,4)),IF(BN1180&lt;AS1177,IF(BN1180&lt;AS1176,5,6),IF(BN1180&lt;AS1178,7,8)))</f>
        <v>81</v>
      </c>
      <c r="BO1176" s="16">
        <f ca="1">IF(BO1179&lt;AR1175,IF(BO1179&lt;AR1173,IF(BO1179&lt;AR1172,10,20),IF(BO1179&lt;AR1174,30,40)),IF(BO1179&lt;AR1177,IF(BO1179&lt;AR1176,50,60),IF(BO1179&lt;AR1178,70,80)))+IF(BO1180&lt;AS1175,IF(BO1180&lt;AS1173,IF(BO1180&lt;AS1172,1,2),IF(BO1180&lt;AS1174,3,4)),IF(BO1180&lt;AS1177,IF(BO1180&lt;AS1176,5,6),IF(BO1180&lt;AS1178,7,8)))</f>
        <v>81</v>
      </c>
      <c r="BP1176" s="16">
        <f ca="1">IF(BP1179&lt;AR1175,IF(BP1179&lt;AR1173,IF(BP1179&lt;AR1172,10,20),IF(BP1179&lt;AR1174,30,40)),IF(BP1179&lt;AR1177,IF(BP1179&lt;AR1176,50,60),IF(BP1179&lt;AR1178,70,80)))+IF(BP1180&lt;AS1175,IF(BP1180&lt;AS1173,IF(BP1180&lt;AS1172,1,2),IF(BP1180&lt;AS1174,3,4)),IF(BP1180&lt;AS1177,IF(BP1180&lt;AS1176,5,6),IF(BP1180&lt;AS1178,7,8)))</f>
        <v>81</v>
      </c>
      <c r="BQ1176" s="16">
        <f ca="1">IF(BQ1179&lt;AR1175,IF(BQ1179&lt;AR1173,IF(BQ1179&lt;AR1172,10,20),IF(BQ1179&lt;AR1174,30,40)),IF(BQ1179&lt;AR1177,IF(BQ1179&lt;AR1176,50,60),IF(BQ1179&lt;AR1178,70,80)))+IF(BQ1180&lt;AS1175,IF(BQ1180&lt;AS1173,IF(BQ1180&lt;AS1172,1,2),IF(BQ1180&lt;AS1174,3,4)),IF(BQ1180&lt;AS1177,IF(BQ1180&lt;AS1176,5,6),IF(BQ1180&lt;AS1178,7,8)))</f>
        <v>81</v>
      </c>
      <c r="BR1176" s="16">
        <f ca="1">IF(BR1179&lt;AR1175,IF(BR1179&lt;AR1173,IF(BR1179&lt;AR1172,10,20),IF(BR1179&lt;AR1174,30,40)),IF(BR1179&lt;AR1177,IF(BR1179&lt;AR1176,50,60),IF(BR1179&lt;AR1178,70,80)))+IF(BR1180&lt;AS1175,IF(BR1180&lt;AS1173,IF(BR1180&lt;AS1172,1,2),IF(BR1180&lt;AS1174,3,4)),IF(BR1180&lt;AS1177,IF(BR1180&lt;AS1176,5,6),IF(BR1180&lt;AS1178,7,8)))</f>
        <v>81</v>
      </c>
      <c r="BS1176" s="16">
        <f ca="1">IF(BS1179&lt;AR1175,IF(BS1179&lt;AR1173,IF(BS1179&lt;AR1172,10,20),IF(BS1179&lt;AR1174,30,40)),IF(BS1179&lt;AR1177,IF(BS1179&lt;AR1176,50,60),IF(BS1179&lt;AR1178,70,80)))+IF(BS1180&lt;AS1175,IF(BS1180&lt;AS1173,IF(BS1180&lt;AS1172,1,2),IF(BS1180&lt;AS1174,3,4)),IF(BS1180&lt;AS1177,IF(BS1180&lt;AS1176,5,6),IF(BS1180&lt;AS1178,7,8)))</f>
        <v>81</v>
      </c>
      <c r="BT1176" s="16">
        <f ca="1">IF(BT1179&lt;AR1175,IF(BT1179&lt;AR1173,IF(BT1179&lt;AR1172,10,20),IF(BT1179&lt;AR1174,30,40)),IF(BT1179&lt;AR1177,IF(BT1179&lt;AR1176,50,60),IF(BT1179&lt;AR1178,70,80)))+IF(BT1180&lt;AS1175,IF(BT1180&lt;AS1173,IF(BT1180&lt;AS1172,1,2),IF(BT1180&lt;AS1174,3,4)),IF(BT1180&lt;AS1177,IF(BT1180&lt;AS1176,5,6),IF(BT1180&lt;AS1178,7,8)))</f>
        <v>81</v>
      </c>
      <c r="BU1176" s="16">
        <f ca="1">IF(BU1179&lt;AR1175,IF(BU1179&lt;AR1173,IF(BU1179&lt;AR1172,10,20),IF(BU1179&lt;AR1174,30,40)),IF(BU1179&lt;AR1177,IF(BU1179&lt;AR1176,50,60),IF(BU1179&lt;AR1178,70,80)))+IF(BU1180&lt;AS1175,IF(BU1180&lt;AS1173,IF(BU1180&lt;AS1172,1,2),IF(BU1180&lt;AS1174,3,4)),IF(BU1180&lt;AS1177,IF(BU1180&lt;AS1176,5,6),IF(BU1180&lt;AS1178,7,8)))</f>
        <v>81</v>
      </c>
      <c r="BV1176" s="16">
        <f ca="1">IF(BV1179&lt;AR1175,IF(BV1179&lt;AR1173,IF(BV1179&lt;AR1172,10,20),IF(BV1179&lt;AR1174,30,40)),IF(BV1179&lt;AR1177,IF(BV1179&lt;AR1176,50,60),IF(BV1179&lt;AR1178,70,80)))+IF(BV1180&lt;AS1175,IF(BV1180&lt;AS1173,IF(BV1180&lt;AS1172,1,2),IF(BV1180&lt;AS1174,3,4)),IF(BV1180&lt;AS1177,IF(BV1180&lt;AS1176,5,6),IF(BV1180&lt;AS1178,7,8)))</f>
        <v>81</v>
      </c>
      <c r="BW1176" s="16">
        <f ca="1">IF(BW1179&lt;AR1175,IF(BW1179&lt;AR1173,IF(BW1179&lt;AR1172,10,20),IF(BW1179&lt;AR1174,30,40)),IF(BW1179&lt;AR1177,IF(BW1179&lt;AR1176,50,60),IF(BW1179&lt;AR1178,70,80)))+IF(BW1180&lt;AS1175,IF(BW1180&lt;AS1173,IF(BW1180&lt;AS1172,1,2),IF(BW1180&lt;AS1174,3,4)),IF(BW1180&lt;AS1177,IF(BW1180&lt;AS1176,5,6),IF(BW1180&lt;AS1178,7,8)))</f>
        <v>81</v>
      </c>
      <c r="BX1176" s="16">
        <f ca="1">IF(BX1179&lt;AR1175,IF(BX1179&lt;AR1173,IF(BX1179&lt;AR1172,10,20),IF(BX1179&lt;AR1174,30,40)),IF(BX1179&lt;AR1177,IF(BX1179&lt;AR1176,50,60),IF(BX1179&lt;AR1178,70,80)))+IF(BX1180&lt;AS1175,IF(BX1180&lt;AS1173,IF(BX1180&lt;AS1172,1,2),IF(BX1180&lt;AS1174,3,4)),IF(BX1180&lt;AS1177,IF(BX1180&lt;AS1176,5,6),IF(BX1180&lt;AS1178,7,8)))</f>
        <v>81</v>
      </c>
      <c r="BY1176" s="16">
        <f ca="1">IF(BY1179&lt;AR1175,IF(BY1179&lt;AR1173,IF(BY1179&lt;AR1172,10,20),IF(BY1179&lt;AR1174,30,40)),IF(BY1179&lt;AR1177,IF(BY1179&lt;AR1176,50,60),IF(BY1179&lt;AR1178,70,80)))+IF(BY1180&lt;AS1175,IF(BY1180&lt;AS1173,IF(BY1180&lt;AS1172,1,2),IF(BY1180&lt;AS1174,3,4)),IF(BY1180&lt;AS1177,IF(BY1180&lt;AS1176,5,6),IF(BY1180&lt;AS1178,7,8)))</f>
        <v>81</v>
      </c>
      <c r="BZ1176" s="16">
        <f ca="1">IF(BZ1179&lt;AR1175,IF(BZ1179&lt;AR1173,IF(BZ1179&lt;AR1172,10,20),IF(BZ1179&lt;AR1174,30,40)),IF(BZ1179&lt;AR1177,IF(BZ1179&lt;AR1176,50,60),IF(BZ1179&lt;AR1178,70,80)))+IF(BZ1180&lt;AS1175,IF(BZ1180&lt;AS1173,IF(BZ1180&lt;AS1172,1,2),IF(BZ1180&lt;AS1174,3,4)),IF(BZ1180&lt;AS1177,IF(BZ1180&lt;AS1176,5,6),IF(BZ1180&lt;AS1178,7,8)))</f>
        <v>81</v>
      </c>
      <c r="CA1176" s="16">
        <f ca="1">IF(CA1179&lt;AR1175,IF(CA1179&lt;AR1173,IF(CA1179&lt;AR1172,10,20),IF(CA1179&lt;AR1174,30,40)),IF(CA1179&lt;AR1177,IF(CA1179&lt;AR1176,50,60),IF(CA1179&lt;AR1178,70,80)))+IF(CA1180&lt;AS1175,IF(CA1180&lt;AS1173,IF(CA1180&lt;AS1172,1,2),IF(CA1180&lt;AS1174,3,4)),IF(CA1180&lt;AS1177,IF(CA1180&lt;AS1176,5,6),IF(CA1180&lt;AS1178,7,8)))</f>
        <v>81</v>
      </c>
      <c r="CB1176" s="16">
        <f ca="1">IF(CB1179&lt;AR1175,IF(CB1179&lt;AR1173,IF(CB1179&lt;AR1172,10,20),IF(CB1179&lt;AR1174,30,40)),IF(CB1179&lt;AR1177,IF(CB1179&lt;AR1176,50,60),IF(CB1179&lt;AR1178,70,80)))+IF(CB1180&lt;AS1175,IF(CB1180&lt;AS1173,IF(CB1180&lt;AS1172,1,2),IF(CB1180&lt;AS1174,3,4)),IF(CB1180&lt;AS1177,IF(CB1180&lt;AS1176,5,6),IF(CB1180&lt;AS1178,7,8)))</f>
        <v>81</v>
      </c>
      <c r="CC1176" s="16">
        <f ca="1">IF(CC1179&lt;AR1175,IF(CC1179&lt;AR1173,IF(CC1179&lt;AR1172,10,20),IF(CC1179&lt;AR1174,30,40)),IF(CC1179&lt;AR1177,IF(CC1179&lt;AR1176,50,60),IF(CC1179&lt;AR1178,70,80)))+IF(CC1180&lt;AS1175,IF(CC1180&lt;AS1173,IF(CC1180&lt;AS1172,1,2),IF(CC1180&lt;AS1174,3,4)),IF(CC1180&lt;AS1177,IF(CC1180&lt;AS1176,5,6),IF(CC1180&lt;AS1178,7,8)))</f>
        <v>81</v>
      </c>
      <c r="CD1176" s="16">
        <f ca="1">IF(CD1179&lt;AR1175,IF(CD1179&lt;AR1173,IF(CD1179&lt;AR1172,10,20),IF(CD1179&lt;AR1174,30,40)),IF(CD1179&lt;AR1177,IF(CD1179&lt;AR1176,50,60),IF(CD1179&lt;AR1178,70,80)))+IF(CD1180&lt;AS1175,IF(CD1180&lt;AS1173,IF(CD1180&lt;AS1172,1,2),IF(CD1180&lt;AS1174,3,4)),IF(CD1180&lt;AS1177,IF(CD1180&lt;AS1176,5,6),IF(CD1180&lt;AS1178,7,8)))</f>
        <v>81</v>
      </c>
      <c r="CE1176" s="16">
        <f ca="1">IF(CE1179&lt;AR1175,IF(CE1179&lt;AR1173,IF(CE1179&lt;AR1172,10,20),IF(CE1179&lt;AR1174,30,40)),IF(CE1179&lt;AR1177,IF(CE1179&lt;AR1176,50,60),IF(CE1179&lt;AR1178,70,80)))+IF(CE1180&lt;AS1175,IF(CE1180&lt;AS1173,IF(CE1180&lt;AS1172,1,2),IF(CE1180&lt;AS1174,3,4)),IF(CE1180&lt;AS1177,IF(CE1180&lt;AS1176,5,6),IF(CE1180&lt;AS1178,7,8)))</f>
        <v>81</v>
      </c>
      <c r="CF1176" s="16">
        <f ca="1">IF(CF1179&lt;AR1175,IF(CF1179&lt;AR1173,IF(CF1179&lt;AR1172,10,20),IF(CF1179&lt;AR1174,30,40)),IF(CF1179&lt;AR1177,IF(CF1179&lt;AR1176,50,60),IF(CF1179&lt;AR1178,70,80)))+IF(CF1180&lt;AS1175,IF(CF1180&lt;AS1173,IF(CF1180&lt;AS1172,1,2),IF(CF1180&lt;AS1174,3,4)),IF(CF1180&lt;AS1177,IF(CF1180&lt;AS1176,5,6),IF(CF1180&lt;AS1178,7,8)))</f>
        <v>81</v>
      </c>
      <c r="CG1176" s="16">
        <f ca="1">IF(CG1179&lt;AR1175,IF(CG1179&lt;AR1173,IF(CG1179&lt;AR1172,10,20),IF(CG1179&lt;AR1174,30,40)),IF(CG1179&lt;AR1177,IF(CG1179&lt;AR1176,50,60),IF(CG1179&lt;AR1178,70,80)))+IF(CG1180&lt;AS1175,IF(CG1180&lt;AS1173,IF(CG1180&lt;AS1172,1,2),IF(CG1180&lt;AS1174,3,4)),IF(CG1180&lt;AS1177,IF(CG1180&lt;AS1176,5,6),IF(CG1180&lt;AS1178,7,8)))</f>
        <v>81</v>
      </c>
      <c r="CH1176" s="16">
        <f ca="1">IF(CH1179&lt;AR1175,IF(CH1179&lt;AR1173,IF(CH1179&lt;AR1172,10,20),IF(CH1179&lt;AR1174,30,40)),IF(CH1179&lt;AR1177,IF(CH1179&lt;AR1176,50,60),IF(CH1179&lt;AR1178,70,80)))+IF(CH1180&lt;AS1175,IF(CH1180&lt;AS1173,IF(CH1180&lt;AS1172,1,2),IF(CH1180&lt;AS1174,3,4)),IF(CH1180&lt;AS1177,IF(CH1180&lt;AS1176,5,6),IF(CH1180&lt;AS1178,7,8)))</f>
        <v>81</v>
      </c>
      <c r="CI1176" s="16">
        <f ca="1">IF(CI1179&lt;AR1175,IF(CI1179&lt;AR1173,IF(CI1179&lt;AR1172,10,20),IF(CI1179&lt;AR1174,30,40)),IF(CI1179&lt;AR1177,IF(CI1179&lt;AR1176,50,60),IF(CI1179&lt;AR1178,70,80)))+IF(CI1180&lt;AS1175,IF(CI1180&lt;AS1173,IF(CI1180&lt;AS1172,1,2),IF(CI1180&lt;AS1174,3,4)),IF(CI1180&lt;AS1177,IF(CI1180&lt;AS1176,5,6),IF(CI1180&lt;AS1178,7,8)))</f>
        <v>81</v>
      </c>
      <c r="CJ1176" s="16">
        <f ca="1">IF(CJ1179&lt;AR1175,IF(CJ1179&lt;AR1173,IF(CJ1179&lt;AR1172,10,20),IF(CJ1179&lt;AR1174,30,40)),IF(CJ1179&lt;AR1177,IF(CJ1179&lt;AR1176,50,60),IF(CJ1179&lt;AR1178,70,80)))+IF(CJ1180&lt;AS1175,IF(CJ1180&lt;AS1173,IF(CJ1180&lt;AS1172,1,2),IF(CJ1180&lt;AS1174,3,4)),IF(CJ1180&lt;AS1177,IF(CJ1180&lt;AS1176,5,6),IF(CJ1180&lt;AS1178,7,8)))</f>
        <v>81</v>
      </c>
      <c r="CK1176" s="16">
        <f ca="1">IF(CK1179&lt;AR1175,IF(CK1179&lt;AR1173,IF(CK1179&lt;AR1172,10,20),IF(CK1179&lt;AR1174,30,40)),IF(CK1179&lt;AR1177,IF(CK1179&lt;AR1176,50,60),IF(CK1179&lt;AR1178,70,80)))+IF(CK1180&lt;AS1175,IF(CK1180&lt;AS1173,IF(CK1180&lt;AS1172,1,2),IF(CK1180&lt;AS1174,3,4)),IF(CK1180&lt;AS1177,IF(CK1180&lt;AS1176,5,6),IF(CK1180&lt;AS1178,7,8)))</f>
        <v>81</v>
      </c>
      <c r="CL1176" s="16">
        <f ca="1">IF(CL1179&lt;AR1175,IF(CL1179&lt;AR1173,IF(CL1179&lt;AR1172,10,20),IF(CL1179&lt;AR1174,30,40)),IF(CL1179&lt;AR1177,IF(CL1179&lt;AR1176,50,60),IF(CL1179&lt;AR1178,70,80)))+IF(CL1180&lt;AS1175,IF(CL1180&lt;AS1173,IF(CL1180&lt;AS1172,1,2),IF(CL1180&lt;AS1174,3,4)),IF(CL1180&lt;AS1177,IF(CL1180&lt;AS1176,5,6),IF(CL1180&lt;AS1178,7,8)))</f>
        <v>81</v>
      </c>
      <c r="CM1176" s="16">
        <f ca="1">IF(CM1179&lt;AR1175,IF(CM1179&lt;AR1173,IF(CM1179&lt;AR1172,10,20),IF(CM1179&lt;AR1174,30,40)),IF(CM1179&lt;AR1177,IF(CM1179&lt;AR1176,50,60),IF(CM1179&lt;AR1178,70,80)))+IF(CM1180&lt;AS1175,IF(CM1180&lt;AS1173,IF(CM1180&lt;AS1172,1,2),IF(CM1180&lt;AS1174,3,4)),IF(CM1180&lt;AS1177,IF(CM1180&lt;AS1176,5,6),IF(CM1180&lt;AS1178,7,8)))</f>
        <v>81</v>
      </c>
      <c r="CN1176" s="16">
        <f ca="1">IF(CN1179&lt;AR1175,IF(CN1179&lt;AR1173,IF(CN1179&lt;AR1172,10,20),IF(CN1179&lt;AR1174,30,40)),IF(CN1179&lt;AR1177,IF(CN1179&lt;AR1176,50,60),IF(CN1179&lt;AR1178,70,80)))+IF(CN1180&lt;AS1175,IF(CN1180&lt;AS1173,IF(CN1180&lt;AS1172,1,2),IF(CN1180&lt;AS1174,3,4)),IF(CN1180&lt;AS1177,IF(CN1180&lt;AS1176,5,6),IF(CN1180&lt;AS1178,7,8)))</f>
        <v>81</v>
      </c>
      <c r="CO1176" s="16">
        <f ca="1">IF(CO1179&lt;AR1175,IF(CO1179&lt;AR1173,IF(CO1179&lt;AR1172,10,20),IF(CO1179&lt;AR1174,30,40)),IF(CO1179&lt;AR1177,IF(CO1179&lt;AR1176,50,60),IF(CO1179&lt;AR1178,70,80)))+IF(CO1180&lt;AS1175,IF(CO1180&lt;AS1173,IF(CO1180&lt;AS1172,1,2),IF(CO1180&lt;AS1174,3,4)),IF(CO1180&lt;AS1177,IF(CO1180&lt;AS1176,5,6),IF(CO1180&lt;AS1178,7,8)))</f>
        <v>81</v>
      </c>
      <c r="CP1176" s="16">
        <f ca="1">IF(CP1179&lt;AR1175,IF(CP1179&lt;AR1173,IF(CP1179&lt;AR1172,10,20),IF(CP1179&lt;AR1174,30,40)),IF(CP1179&lt;AR1177,IF(CP1179&lt;AR1176,50,60),IF(CP1179&lt;AR1178,70,80)))+IF(CP1180&lt;AS1175,IF(CP1180&lt;AS1173,IF(CP1180&lt;AS1172,1,2),IF(CP1180&lt;AS1174,3,4)),IF(CP1180&lt;AS1177,IF(CP1180&lt;AS1176,5,6),IF(CP1180&lt;AS1178,7,8)))</f>
        <v>81</v>
      </c>
      <c r="CQ1176" s="16">
        <f ca="1">IF(CQ1179&lt;AR1175,IF(CQ1179&lt;AR1173,IF(CQ1179&lt;AR1172,10,20),IF(CQ1179&lt;AR1174,30,40)),IF(CQ1179&lt;AR1177,IF(CQ1179&lt;AR1176,50,60),IF(CQ1179&lt;AR1178,70,80)))+IF(CQ1180&lt;AS1175,IF(CQ1180&lt;AS1173,IF(CQ1180&lt;AS1172,1,2),IF(CQ1180&lt;AS1174,3,4)),IF(CQ1180&lt;AS1177,IF(CQ1180&lt;AS1176,5,6),IF(CQ1180&lt;AS1178,7,8)))</f>
        <v>81</v>
      </c>
      <c r="CR1176" s="16">
        <f ca="1">IF(CR1179&lt;AR1175,IF(CR1179&lt;AR1173,IF(CR1179&lt;AR1172,10,20),IF(CR1179&lt;AR1174,30,40)),IF(CR1179&lt;AR1177,IF(CR1179&lt;AR1176,50,60),IF(CR1179&lt;AR1178,70,80)))+IF(CR1180&lt;AS1175,IF(CR1180&lt;AS1173,IF(CR1180&lt;AS1172,1,2),IF(CR1180&lt;AS1174,3,4)),IF(CR1180&lt;AS1177,IF(CR1180&lt;AS1176,5,6),IF(CR1180&lt;AS1178,7,8)))</f>
        <v>81</v>
      </c>
    </row>
    <row r="1177" spans="1:96" x14ac:dyDescent="0.35">
      <c r="A1177" s="23"/>
      <c r="B1177" s="39">
        <v>0.25</v>
      </c>
      <c r="C1177" s="49">
        <v>60</v>
      </c>
      <c r="D1177" s="26">
        <f ca="1">AE1164/AE1167</f>
        <v>4.4228217602830609E-4</v>
      </c>
      <c r="E1177" s="19">
        <f ca="1">COUNTIF(AU1173:CR1176,61)</f>
        <v>0</v>
      </c>
      <c r="F1177" s="19">
        <f ca="1">COUNTIF(AU1173:CR1176,62)</f>
        <v>0</v>
      </c>
      <c r="G1177" s="19">
        <f ca="1">COUNTIF(AU1173:CR1176,63)</f>
        <v>0</v>
      </c>
      <c r="H1177" s="19">
        <f ca="1">COUNTIF(AU1173:CR1176,64)</f>
        <v>0</v>
      </c>
      <c r="I1177" s="19">
        <f ca="1">COUNTIF(AU1173:CR1176,65)</f>
        <v>0</v>
      </c>
      <c r="J1177" s="19">
        <f ca="1">COUNTIF(AU1173:CR1176,66)</f>
        <v>0</v>
      </c>
      <c r="K1177" s="19">
        <f ca="1">COUNTIF(AU1173:CR1176,67)</f>
        <v>0</v>
      </c>
      <c r="L1177" s="19">
        <f ca="1">COUNTIF(AU1173:CR1176,68)</f>
        <v>0</v>
      </c>
      <c r="N1177" s="45">
        <f ca="1">ROUNDDOWN(E1177*$AK$20+RAND(),0)</f>
        <v>0</v>
      </c>
      <c r="O1177" s="45">
        <f ca="1">ROUNDDOWN(F1177*$AL$20+RAND(),0)</f>
        <v>0</v>
      </c>
      <c r="P1177" s="45">
        <f ca="1">ROUNDDOWN(G1177*$AM$20+RAND(),0)</f>
        <v>0</v>
      </c>
      <c r="Q1177" s="45">
        <f ca="1">ROUNDDOWN(H1177*$AN$20+RAND(),0)</f>
        <v>0</v>
      </c>
      <c r="R1177" s="45">
        <f ca="1">ROUNDDOWN(I1177*$AO$20+RAND(),0)</f>
        <v>0</v>
      </c>
      <c r="S1177" s="45">
        <f ca="1">ROUNDDOWN(J1177*$AP$20+RAND(),0)</f>
        <v>0</v>
      </c>
      <c r="T1177" s="45">
        <f ca="1">ROUNDDOWN(K1177*$AQ$20+RAND(),0)</f>
        <v>0</v>
      </c>
      <c r="U1177" s="45">
        <f ca="1">ROUNDDOWN(L1177*$AR$20+RAND(),0)</f>
        <v>0</v>
      </c>
      <c r="W1177" s="47">
        <f t="shared" ca="1" si="2224"/>
        <v>0</v>
      </c>
      <c r="X1177" s="47">
        <f t="shared" ca="1" si="2210"/>
        <v>0</v>
      </c>
      <c r="Y1177" s="47">
        <f t="shared" ca="1" si="2211"/>
        <v>0</v>
      </c>
      <c r="Z1177" s="47">
        <f t="shared" ca="1" si="2212"/>
        <v>0</v>
      </c>
      <c r="AA1177" s="47">
        <f t="shared" ca="1" si="2213"/>
        <v>0</v>
      </c>
      <c r="AB1177" s="47">
        <f t="shared" ca="1" si="2214"/>
        <v>0</v>
      </c>
      <c r="AC1177" s="47">
        <f t="shared" ca="1" si="2215"/>
        <v>0</v>
      </c>
      <c r="AD1177" s="47">
        <f t="shared" ca="1" si="2216"/>
        <v>0</v>
      </c>
      <c r="AE1177" s="21">
        <f t="shared" ca="1" si="2225"/>
        <v>1</v>
      </c>
      <c r="AH1177" s="48">
        <f t="shared" ca="1" si="2226"/>
        <v>0</v>
      </c>
      <c r="AI1177" s="48">
        <f t="shared" ca="1" si="2217"/>
        <v>0</v>
      </c>
      <c r="AJ1177" s="48">
        <f t="shared" ca="1" si="2218"/>
        <v>0</v>
      </c>
      <c r="AK1177" s="48">
        <f t="shared" ca="1" si="2219"/>
        <v>0</v>
      </c>
      <c r="AL1177" s="48">
        <f t="shared" ca="1" si="2220"/>
        <v>0</v>
      </c>
      <c r="AM1177" s="48">
        <f t="shared" ca="1" si="2221"/>
        <v>0</v>
      </c>
      <c r="AN1177" s="48">
        <f t="shared" ca="1" si="2222"/>
        <v>0</v>
      </c>
      <c r="AO1177" s="48">
        <f t="shared" ca="1" si="2223"/>
        <v>0</v>
      </c>
      <c r="AQ1177" s="1">
        <v>60</v>
      </c>
      <c r="AR1177" s="13">
        <f t="shared" ca="1" si="2227"/>
        <v>4.4228217602830609E-4</v>
      </c>
      <c r="AS1177" s="13">
        <f ca="1">AS1176+J1171</f>
        <v>1</v>
      </c>
      <c r="AT1177" s="8">
        <v>6</v>
      </c>
      <c r="AU1177" s="15">
        <f t="shared" ref="AU1177:CR1180" ca="1" si="2228">RAND()</f>
        <v>0.69769803846053036</v>
      </c>
      <c r="AV1177" s="15">
        <f t="shared" ca="1" si="2228"/>
        <v>0.73449573757105868</v>
      </c>
      <c r="AW1177" s="15">
        <f t="shared" ca="1" si="2228"/>
        <v>0.15623882022072255</v>
      </c>
      <c r="AX1177" s="15">
        <f t="shared" ca="1" si="2228"/>
        <v>0.22161473251048924</v>
      </c>
      <c r="AY1177" s="15">
        <f t="shared" ca="1" si="2228"/>
        <v>0.22065155754549337</v>
      </c>
      <c r="AZ1177" s="15">
        <f t="shared" ca="1" si="2228"/>
        <v>0.95204221653645404</v>
      </c>
      <c r="BA1177" s="15">
        <f t="shared" ca="1" si="2228"/>
        <v>2.1410298536375993E-2</v>
      </c>
      <c r="BB1177" s="15">
        <f t="shared" ca="1" si="2228"/>
        <v>9.7707138074424105E-2</v>
      </c>
      <c r="BC1177" s="15">
        <f t="shared" ca="1" si="2228"/>
        <v>0.47119061205507073</v>
      </c>
      <c r="BD1177" s="15">
        <f t="shared" ca="1" si="2228"/>
        <v>0.71900247240664505</v>
      </c>
      <c r="BE1177" s="15">
        <f t="shared" ca="1" si="2228"/>
        <v>0.31176438606567713</v>
      </c>
      <c r="BF1177" s="15">
        <f t="shared" ca="1" si="2228"/>
        <v>0.48067698751082455</v>
      </c>
      <c r="BG1177" s="15">
        <f t="shared" ca="1" si="2228"/>
        <v>0.58191383050453449</v>
      </c>
      <c r="BH1177" s="15">
        <f t="shared" ca="1" si="2228"/>
        <v>0.73670501417615308</v>
      </c>
      <c r="BI1177" s="15">
        <f t="shared" ca="1" si="2228"/>
        <v>0.96152484521465231</v>
      </c>
      <c r="BJ1177" s="15">
        <f t="shared" ca="1" si="2228"/>
        <v>2.3482868582834437E-2</v>
      </c>
      <c r="BK1177" s="15">
        <f t="shared" ca="1" si="2228"/>
        <v>0.439266801256331</v>
      </c>
      <c r="BL1177" s="15">
        <f t="shared" ca="1" si="2228"/>
        <v>0.60319476543653949</v>
      </c>
      <c r="BM1177" s="15">
        <f t="shared" ca="1" si="2228"/>
        <v>0.44529486020416231</v>
      </c>
      <c r="BN1177" s="15">
        <f t="shared" ca="1" si="2228"/>
        <v>0.24877087898046468</v>
      </c>
      <c r="BO1177" s="15">
        <f t="shared" ca="1" si="2228"/>
        <v>9.1246038898221027E-2</v>
      </c>
      <c r="BP1177" s="15">
        <f t="shared" ca="1" si="2228"/>
        <v>0.36184129456274627</v>
      </c>
      <c r="BQ1177" s="15">
        <f t="shared" ca="1" si="2228"/>
        <v>7.7560254354051006E-3</v>
      </c>
      <c r="BR1177" s="15">
        <f t="shared" ca="1" si="2228"/>
        <v>0.62060675753129568</v>
      </c>
      <c r="BS1177" s="15">
        <f t="shared" ca="1" si="2228"/>
        <v>1.5809458734509341E-2</v>
      </c>
      <c r="BT1177" s="15">
        <f t="shared" ca="1" si="2228"/>
        <v>0.26692688295614364</v>
      </c>
      <c r="BU1177" s="15">
        <f t="shared" ca="1" si="2228"/>
        <v>0.22936390102594106</v>
      </c>
      <c r="BV1177" s="15">
        <f t="shared" ca="1" si="2228"/>
        <v>0.46987835015703683</v>
      </c>
      <c r="BW1177" s="15">
        <f t="shared" ca="1" si="2228"/>
        <v>0.24773857319256165</v>
      </c>
      <c r="BX1177" s="15">
        <f t="shared" ca="1" si="2228"/>
        <v>0.70118229361867113</v>
      </c>
      <c r="BY1177" s="15">
        <f t="shared" ca="1" si="2228"/>
        <v>0.94091096092805337</v>
      </c>
      <c r="BZ1177" s="15">
        <f t="shared" ca="1" si="2228"/>
        <v>0.84107913068174944</v>
      </c>
      <c r="CA1177" s="15">
        <f t="shared" ca="1" si="2228"/>
        <v>0.4479181031221976</v>
      </c>
      <c r="CB1177" s="15">
        <f t="shared" ca="1" si="2228"/>
        <v>0.67811847733007169</v>
      </c>
      <c r="CC1177" s="15">
        <f t="shared" ca="1" si="2228"/>
        <v>0.90684475206349102</v>
      </c>
      <c r="CD1177" s="15">
        <f t="shared" ca="1" si="2228"/>
        <v>0.79812942898035666</v>
      </c>
      <c r="CE1177" s="15">
        <f t="shared" ca="1" si="2228"/>
        <v>0.86010844833841404</v>
      </c>
      <c r="CF1177" s="15">
        <f t="shared" ca="1" si="2228"/>
        <v>0.26432053997641702</v>
      </c>
      <c r="CG1177" s="15">
        <f t="shared" ca="1" si="2228"/>
        <v>0.94531684570793562</v>
      </c>
      <c r="CH1177" s="15">
        <f t="shared" ca="1" si="2228"/>
        <v>0.80336877878755142</v>
      </c>
      <c r="CI1177" s="15">
        <f t="shared" ca="1" si="2228"/>
        <v>0.83507187742353239</v>
      </c>
      <c r="CJ1177" s="15">
        <f t="shared" ca="1" si="2228"/>
        <v>4.6254649033677597E-2</v>
      </c>
      <c r="CK1177" s="15">
        <f t="shared" ca="1" si="2228"/>
        <v>0.98740993264657961</v>
      </c>
      <c r="CL1177" s="15">
        <f t="shared" ca="1" si="2228"/>
        <v>0.92342084270080238</v>
      </c>
      <c r="CM1177" s="15">
        <f t="shared" ca="1" si="2228"/>
        <v>0.42845366550753383</v>
      </c>
      <c r="CN1177" s="15">
        <f t="shared" ca="1" si="2228"/>
        <v>0.99829899501724295</v>
      </c>
      <c r="CO1177" s="15">
        <f t="shared" ca="1" si="2228"/>
        <v>0.40765596364179446</v>
      </c>
      <c r="CP1177" s="15">
        <f t="shared" ca="1" si="2228"/>
        <v>0.69621901107802098</v>
      </c>
      <c r="CQ1177" s="15">
        <f t="shared" ca="1" si="2228"/>
        <v>4.9996117063768497E-2</v>
      </c>
      <c r="CR1177" s="15">
        <f t="shared" ca="1" si="2228"/>
        <v>0.18497459848158593</v>
      </c>
    </row>
    <row r="1178" spans="1:96" x14ac:dyDescent="0.35">
      <c r="A1178" s="23"/>
      <c r="B1178" s="39">
        <v>0.5</v>
      </c>
      <c r="C1178" s="49">
        <v>70</v>
      </c>
      <c r="D1178" s="26">
        <f ca="1">AE1165/AE1167</f>
        <v>5.3295002211410883E-2</v>
      </c>
      <c r="E1178" s="19">
        <f ca="1">COUNTIF(AU1173:CR1176,71)</f>
        <v>12</v>
      </c>
      <c r="F1178" s="19">
        <f ca="1">COUNTIF(AU1173:CR1176,72)</f>
        <v>0</v>
      </c>
      <c r="G1178" s="19">
        <f ca="1">COUNTIF(AU1173:CR1176,73)</f>
        <v>0</v>
      </c>
      <c r="H1178" s="19">
        <f ca="1">COUNTIF(AU1173:CR1176,74)</f>
        <v>0</v>
      </c>
      <c r="I1178" s="19">
        <f ca="1">COUNTIF(AU1173:CR1176,75)</f>
        <v>0</v>
      </c>
      <c r="J1178" s="19">
        <f ca="1">COUNTIF(AU1173:CR1176,76)</f>
        <v>0</v>
      </c>
      <c r="K1178" s="19">
        <f ca="1">COUNTIF(AU1173:CR1176,77)</f>
        <v>0</v>
      </c>
      <c r="L1178" s="19">
        <f ca="1">COUNTIF(AU1173:CR1176,78)</f>
        <v>0</v>
      </c>
      <c r="N1178" s="45">
        <f ca="1">ROUNDDOWN(E1178*$AK$21+RAND(),0)</f>
        <v>2</v>
      </c>
      <c r="O1178" s="45">
        <f ca="1">ROUNDDOWN(F1178*$AL$21+RAND(),0)</f>
        <v>0</v>
      </c>
      <c r="P1178" s="45">
        <f ca="1">ROUNDDOWN(G1178*$AM$21+RAND(),0)</f>
        <v>0</v>
      </c>
      <c r="Q1178" s="45">
        <f ca="1">ROUNDDOWN(H1178*$AN$21+RAND(),0)</f>
        <v>0</v>
      </c>
      <c r="R1178" s="45">
        <f ca="1">ROUNDDOWN(I1178*$AO$21+RAND(),0)</f>
        <v>0</v>
      </c>
      <c r="S1178" s="45">
        <f ca="1">ROUNDDOWN(J1178*$AP$21+RAND(),0)</f>
        <v>0</v>
      </c>
      <c r="T1178" s="45">
        <f ca="1">ROUNDDOWN(K1178*$AQ$21+RAND(),0)</f>
        <v>0</v>
      </c>
      <c r="U1178" s="45">
        <f ca="1">ROUNDDOWN(L1178*$AR$21+RAND(),0)</f>
        <v>0</v>
      </c>
      <c r="W1178" s="47">
        <f t="shared" ca="1" si="2224"/>
        <v>1</v>
      </c>
      <c r="X1178" s="47">
        <f t="shared" ca="1" si="2210"/>
        <v>0</v>
      </c>
      <c r="Y1178" s="47">
        <f t="shared" ca="1" si="2211"/>
        <v>0</v>
      </c>
      <c r="Z1178" s="47">
        <f t="shared" ca="1" si="2212"/>
        <v>0</v>
      </c>
      <c r="AA1178" s="47">
        <f t="shared" ca="1" si="2213"/>
        <v>0</v>
      </c>
      <c r="AB1178" s="47">
        <f t="shared" ca="1" si="2214"/>
        <v>0</v>
      </c>
      <c r="AC1178" s="47">
        <f t="shared" ca="1" si="2215"/>
        <v>0</v>
      </c>
      <c r="AD1178" s="47">
        <f t="shared" ca="1" si="2216"/>
        <v>0</v>
      </c>
      <c r="AE1178" s="21">
        <f t="shared" ca="1" si="2225"/>
        <v>120</v>
      </c>
      <c r="AH1178" s="48">
        <f t="shared" ca="1" si="2226"/>
        <v>1</v>
      </c>
      <c r="AI1178" s="48">
        <f t="shared" ca="1" si="2217"/>
        <v>0</v>
      </c>
      <c r="AJ1178" s="48">
        <f t="shared" ca="1" si="2218"/>
        <v>0</v>
      </c>
      <c r="AK1178" s="48">
        <f t="shared" ca="1" si="2219"/>
        <v>0</v>
      </c>
      <c r="AL1178" s="48">
        <f t="shared" ca="1" si="2220"/>
        <v>0</v>
      </c>
      <c r="AM1178" s="48">
        <f t="shared" ca="1" si="2221"/>
        <v>0</v>
      </c>
      <c r="AN1178" s="48">
        <f t="shared" ca="1" si="2222"/>
        <v>0</v>
      </c>
      <c r="AO1178" s="48">
        <f t="shared" ca="1" si="2223"/>
        <v>0</v>
      </c>
      <c r="AQ1178" s="1">
        <v>70</v>
      </c>
      <c r="AR1178" s="13">
        <f t="shared" ca="1" si="2227"/>
        <v>5.3737284387439188E-2</v>
      </c>
      <c r="AS1178" s="13">
        <f ca="1">AS1177+K1171</f>
        <v>1</v>
      </c>
      <c r="AT1178" s="8">
        <v>7</v>
      </c>
      <c r="AU1178" s="17">
        <f t="shared" ca="1" si="2228"/>
        <v>0.47938869098994097</v>
      </c>
      <c r="AV1178" s="17">
        <f t="shared" ca="1" si="2228"/>
        <v>0.43618737052616119</v>
      </c>
      <c r="AW1178" s="17">
        <f t="shared" ca="1" si="2228"/>
        <v>0.10282495248285406</v>
      </c>
      <c r="AX1178" s="17">
        <f t="shared" ca="1" si="2228"/>
        <v>0.23358796167719953</v>
      </c>
      <c r="AY1178" s="17">
        <f t="shared" ca="1" si="2228"/>
        <v>0.66978649115590272</v>
      </c>
      <c r="AZ1178" s="17">
        <f t="shared" ca="1" si="2228"/>
        <v>0.91836001389589894</v>
      </c>
      <c r="BA1178" s="17">
        <f t="shared" ca="1" si="2228"/>
        <v>0.13179348818173964</v>
      </c>
      <c r="BB1178" s="17">
        <f t="shared" ca="1" si="2228"/>
        <v>0.72052321891968218</v>
      </c>
      <c r="BC1178" s="17">
        <f t="shared" ca="1" si="2228"/>
        <v>0.85513394126859199</v>
      </c>
      <c r="BD1178" s="17">
        <f t="shared" ca="1" si="2228"/>
        <v>0.19081992156470595</v>
      </c>
      <c r="BE1178" s="17">
        <f t="shared" ca="1" si="2228"/>
        <v>0.20912893384911935</v>
      </c>
      <c r="BF1178" s="17">
        <f t="shared" ca="1" si="2228"/>
        <v>0.67719915504378425</v>
      </c>
      <c r="BG1178" s="17">
        <f t="shared" ca="1" si="2228"/>
        <v>0.62830451375400342</v>
      </c>
      <c r="BH1178" s="17">
        <f t="shared" ca="1" si="2228"/>
        <v>0.59209869517105462</v>
      </c>
      <c r="BI1178" s="17">
        <f t="shared" ca="1" si="2228"/>
        <v>0.272097487738023</v>
      </c>
      <c r="BJ1178" s="17">
        <f t="shared" ca="1" si="2228"/>
        <v>0.87330447445453041</v>
      </c>
      <c r="BK1178" s="17">
        <f t="shared" ca="1" si="2228"/>
        <v>0.12172146815148466</v>
      </c>
      <c r="BL1178" s="17">
        <f t="shared" ca="1" si="2228"/>
        <v>7.4137623555912247E-2</v>
      </c>
      <c r="BM1178" s="17">
        <f t="shared" ca="1" si="2228"/>
        <v>0.32406473144520231</v>
      </c>
      <c r="BN1178" s="17">
        <f t="shared" ca="1" si="2228"/>
        <v>0.89956997958750895</v>
      </c>
      <c r="BO1178" s="17">
        <f t="shared" ca="1" si="2228"/>
        <v>0.86401091117286666</v>
      </c>
      <c r="BP1178" s="17">
        <f t="shared" ca="1" si="2228"/>
        <v>3.6241794884641632E-2</v>
      </c>
      <c r="BQ1178" s="17">
        <f t="shared" ca="1" si="2228"/>
        <v>9.0222118502084947E-2</v>
      </c>
      <c r="BR1178" s="17">
        <f t="shared" ca="1" si="2228"/>
        <v>0.64407112276506395</v>
      </c>
      <c r="BS1178" s="17">
        <f t="shared" ca="1" si="2228"/>
        <v>0.18339777235306376</v>
      </c>
      <c r="BT1178" s="17">
        <f t="shared" ca="1" si="2228"/>
        <v>0.35680577347458198</v>
      </c>
      <c r="BU1178" s="17">
        <f t="shared" ca="1" si="2228"/>
        <v>0.77418276758508242</v>
      </c>
      <c r="BV1178" s="17">
        <f t="shared" ca="1" si="2228"/>
        <v>0.40192410504528775</v>
      </c>
      <c r="BW1178" s="17">
        <f t="shared" ca="1" si="2228"/>
        <v>0.42813054637476422</v>
      </c>
      <c r="BX1178" s="17">
        <f t="shared" ca="1" si="2228"/>
        <v>0.37227159484510386</v>
      </c>
      <c r="BY1178" s="17">
        <f t="shared" ca="1" si="2228"/>
        <v>0.91301550088444083</v>
      </c>
      <c r="BZ1178" s="17">
        <f t="shared" ca="1" si="2228"/>
        <v>0.81432459422701875</v>
      </c>
      <c r="CA1178" s="17">
        <f t="shared" ca="1" si="2228"/>
        <v>0.76984019070325949</v>
      </c>
      <c r="CB1178" s="17">
        <f t="shared" ca="1" si="2228"/>
        <v>0.69541584217795249</v>
      </c>
      <c r="CC1178" s="17">
        <f t="shared" ca="1" si="2228"/>
        <v>0.82052289790565736</v>
      </c>
      <c r="CD1178" s="17">
        <f t="shared" ca="1" si="2228"/>
        <v>0.39240376315647518</v>
      </c>
      <c r="CE1178" s="17">
        <f t="shared" ca="1" si="2228"/>
        <v>0.28153395046941865</v>
      </c>
      <c r="CF1178" s="17">
        <f t="shared" ca="1" si="2228"/>
        <v>0.13217228593449737</v>
      </c>
      <c r="CG1178" s="17">
        <f t="shared" ca="1" si="2228"/>
        <v>0.42792341642171783</v>
      </c>
      <c r="CH1178" s="17">
        <f t="shared" ca="1" si="2228"/>
        <v>0.6748859467651378</v>
      </c>
      <c r="CI1178" s="17">
        <f t="shared" ca="1" si="2228"/>
        <v>7.8450914608785283E-5</v>
      </c>
      <c r="CJ1178" s="17">
        <f t="shared" ca="1" si="2228"/>
        <v>0.67444856134421705</v>
      </c>
      <c r="CK1178" s="17">
        <f t="shared" ca="1" si="2228"/>
        <v>0.12050916246006038</v>
      </c>
      <c r="CL1178" s="17">
        <f t="shared" ca="1" si="2228"/>
        <v>0.87149674372547659</v>
      </c>
      <c r="CM1178" s="17">
        <f t="shared" ca="1" si="2228"/>
        <v>1.4333953732113436E-2</v>
      </c>
      <c r="CN1178" s="17">
        <f t="shared" ca="1" si="2228"/>
        <v>0.57691151994100109</v>
      </c>
      <c r="CO1178" s="17">
        <f t="shared" ca="1" si="2228"/>
        <v>0.77468667156366733</v>
      </c>
      <c r="CP1178" s="17">
        <f t="shared" ca="1" si="2228"/>
        <v>0.63244641740719543</v>
      </c>
      <c r="CQ1178" s="17">
        <f t="shared" ca="1" si="2228"/>
        <v>0.84942315538842206</v>
      </c>
      <c r="CR1178" s="17">
        <f t="shared" ca="1" si="2228"/>
        <v>0.50901566635316553</v>
      </c>
    </row>
    <row r="1179" spans="1:96" x14ac:dyDescent="0.35">
      <c r="A1179" s="23"/>
      <c r="B1179" s="39">
        <v>1</v>
      </c>
      <c r="C1179" s="49">
        <v>80</v>
      </c>
      <c r="D1179" s="26">
        <f ca="1">AE1166/AE1167</f>
        <v>0.94626271561256081</v>
      </c>
      <c r="E1179" s="19">
        <f ca="1">COUNTIF(AU1173:CR1176,81)</f>
        <v>188</v>
      </c>
      <c r="F1179" s="19">
        <f ca="1">COUNTIF(AU1173:CR1176,82)</f>
        <v>0</v>
      </c>
      <c r="G1179" s="19">
        <f ca="1">COUNTIF(AU1173:CR1176,83)</f>
        <v>0</v>
      </c>
      <c r="H1179" s="19">
        <f ca="1">COUNTIF(AU1173:CR1176,84)</f>
        <v>0</v>
      </c>
      <c r="I1179" s="19">
        <f ca="1">COUNTIF(AU1173:CR1176,85)</f>
        <v>0</v>
      </c>
      <c r="J1179" s="19">
        <f ca="1">COUNTIF(AU1173:CR1176,86)</f>
        <v>0</v>
      </c>
      <c r="K1179" s="19">
        <f ca="1">COUNTIF(AU1173:CR1176,87)</f>
        <v>0</v>
      </c>
      <c r="L1179" s="19">
        <f ca="1">COUNTIF(AU1173:CR1176,88)</f>
        <v>0</v>
      </c>
      <c r="N1179" s="45">
        <f ca="1">ROUNDDOWN(E1179*$AK$22+RAND(),0)</f>
        <v>84</v>
      </c>
      <c r="O1179" s="45">
        <f ca="1">ROUNDDOWN(F1179*$AL$22+RAND(),0)</f>
        <v>0</v>
      </c>
      <c r="P1179" s="45">
        <f ca="1">ROUNDDOWN(G1179*$AM$22+RAND(),0)</f>
        <v>0</v>
      </c>
      <c r="Q1179" s="45">
        <f ca="1">ROUNDDOWN(H1179*$AN$22+RAND(),0)</f>
        <v>0</v>
      </c>
      <c r="R1179" s="45">
        <f ca="1">ROUNDDOWN(I1179*$AO$22+RAND(),0)</f>
        <v>0</v>
      </c>
      <c r="S1179" s="45">
        <f ca="1">ROUNDDOWN(J1179*$AP$22+RAND(),0)</f>
        <v>0</v>
      </c>
      <c r="T1179" s="45">
        <f ca="1">ROUNDDOWN(K1179*$AQ$22+RAND(),0)</f>
        <v>0</v>
      </c>
      <c r="U1179" s="45">
        <f ca="1">ROUNDDOWN(L1179*$AR$22+RAND(),0)</f>
        <v>0</v>
      </c>
      <c r="W1179" s="47">
        <f t="shared" ca="1" si="2224"/>
        <v>42</v>
      </c>
      <c r="X1179" s="47">
        <f t="shared" ca="1" si="2210"/>
        <v>0</v>
      </c>
      <c r="Y1179" s="47">
        <f t="shared" ca="1" si="2211"/>
        <v>0</v>
      </c>
      <c r="Z1179" s="47">
        <f t="shared" ca="1" si="2212"/>
        <v>0</v>
      </c>
      <c r="AA1179" s="47">
        <f t="shared" ca="1" si="2213"/>
        <v>0</v>
      </c>
      <c r="AB1179" s="47">
        <f t="shared" ca="1" si="2214"/>
        <v>0</v>
      </c>
      <c r="AC1179" s="47">
        <f t="shared" ca="1" si="2215"/>
        <v>0</v>
      </c>
      <c r="AD1179" s="47">
        <f t="shared" ca="1" si="2216"/>
        <v>0</v>
      </c>
      <c r="AE1179" s="21">
        <f ca="1">((1-d)*SUM(W1179:AD1179)+d*SUM(W1178:AD1178))*E/B1179</f>
        <v>2089.75</v>
      </c>
      <c r="AH1179" s="48">
        <f t="shared" ca="1" si="2226"/>
        <v>42</v>
      </c>
      <c r="AI1179" s="48">
        <f t="shared" ca="1" si="2217"/>
        <v>0</v>
      </c>
      <c r="AJ1179" s="48">
        <f t="shared" ca="1" si="2218"/>
        <v>0</v>
      </c>
      <c r="AK1179" s="48">
        <f t="shared" ca="1" si="2219"/>
        <v>0</v>
      </c>
      <c r="AL1179" s="48">
        <f t="shared" ca="1" si="2220"/>
        <v>0</v>
      </c>
      <c r="AM1179" s="48">
        <f t="shared" ca="1" si="2221"/>
        <v>0</v>
      </c>
      <c r="AN1179" s="48">
        <f t="shared" ca="1" si="2222"/>
        <v>0</v>
      </c>
      <c r="AO1179" s="48">
        <f ca="1">U1179-AD1179</f>
        <v>0</v>
      </c>
      <c r="AP1179" s="20">
        <f ca="1">SUM(AH1172:AO1179)</f>
        <v>43</v>
      </c>
      <c r="AQ1179" s="1">
        <v>80</v>
      </c>
      <c r="AR1179" s="14">
        <f t="shared" ca="1" si="2227"/>
        <v>1</v>
      </c>
      <c r="AS1179" s="14">
        <f ca="1">AS1178+L1171</f>
        <v>1</v>
      </c>
      <c r="AT1179" s="8">
        <v>8</v>
      </c>
      <c r="AU1179" s="15">
        <f t="shared" ca="1" si="2228"/>
        <v>0.80434045197199933</v>
      </c>
      <c r="AV1179" s="15">
        <f t="shared" ca="1" si="2228"/>
        <v>0.84771755650694736</v>
      </c>
      <c r="AW1179" s="15">
        <f t="shared" ca="1" si="2228"/>
        <v>0.10638811235356471</v>
      </c>
      <c r="AX1179" s="15">
        <f t="shared" ca="1" si="2228"/>
        <v>0.83298807566945887</v>
      </c>
      <c r="AY1179" s="15">
        <f t="shared" ca="1" si="2228"/>
        <v>0.56697342133428152</v>
      </c>
      <c r="AZ1179" s="15">
        <f t="shared" ca="1" si="2228"/>
        <v>0.40444636247907595</v>
      </c>
      <c r="BA1179" s="15">
        <f t="shared" ca="1" si="2228"/>
        <v>0.46206438761487312</v>
      </c>
      <c r="BB1179" s="15">
        <f t="shared" ca="1" si="2228"/>
        <v>0.16940354355345988</v>
      </c>
      <c r="BC1179" s="15">
        <f t="shared" ca="1" si="2228"/>
        <v>4.6794999616515232E-2</v>
      </c>
      <c r="BD1179" s="15">
        <f t="shared" ca="1" si="2228"/>
        <v>0.42565640518135417</v>
      </c>
      <c r="BE1179" s="15">
        <f t="shared" ca="1" si="2228"/>
        <v>4.4626794048070795E-2</v>
      </c>
      <c r="BF1179" s="15">
        <f t="shared" ca="1" si="2228"/>
        <v>0.30953674480231474</v>
      </c>
      <c r="BG1179" s="15">
        <f t="shared" ca="1" si="2228"/>
        <v>0.29678385772248694</v>
      </c>
      <c r="BH1179" s="15">
        <f t="shared" ca="1" si="2228"/>
        <v>0.297857207997694</v>
      </c>
      <c r="BI1179" s="15">
        <f t="shared" ca="1" si="2228"/>
        <v>0.32418021478691794</v>
      </c>
      <c r="BJ1179" s="15">
        <f t="shared" ca="1" si="2228"/>
        <v>0.14969978871767087</v>
      </c>
      <c r="BK1179" s="15">
        <f t="shared" ca="1" si="2228"/>
        <v>0.21864784291551609</v>
      </c>
      <c r="BL1179" s="15">
        <f t="shared" ca="1" si="2228"/>
        <v>0.2529503143720524</v>
      </c>
      <c r="BM1179" s="15">
        <f t="shared" ca="1" si="2228"/>
        <v>0.41841682165333616</v>
      </c>
      <c r="BN1179" s="15">
        <f t="shared" ca="1" si="2228"/>
        <v>5.8036884445395787E-2</v>
      </c>
      <c r="BO1179" s="15">
        <f t="shared" ca="1" si="2228"/>
        <v>0.27698109945881766</v>
      </c>
      <c r="BP1179" s="15">
        <f t="shared" ca="1" si="2228"/>
        <v>0.2581035513958978</v>
      </c>
      <c r="BQ1179" s="15">
        <f t="shared" ca="1" si="2228"/>
        <v>0.78876267817060763</v>
      </c>
      <c r="BR1179" s="15">
        <f t="shared" ca="1" si="2228"/>
        <v>0.78505522281083107</v>
      </c>
      <c r="BS1179" s="15">
        <f t="shared" ca="1" si="2228"/>
        <v>0.20002580052270036</v>
      </c>
      <c r="BT1179" s="15">
        <f t="shared" ca="1" si="2228"/>
        <v>0.11433826065310015</v>
      </c>
      <c r="BU1179" s="15">
        <f t="shared" ca="1" si="2228"/>
        <v>0.83389583359081121</v>
      </c>
      <c r="BV1179" s="15">
        <f t="shared" ca="1" si="2228"/>
        <v>0.66931821038403427</v>
      </c>
      <c r="BW1179" s="15">
        <f t="shared" ca="1" si="2228"/>
        <v>0.70372289948437206</v>
      </c>
      <c r="BX1179" s="15">
        <f t="shared" ca="1" si="2228"/>
        <v>0.8482358432840944</v>
      </c>
      <c r="BY1179" s="15">
        <f t="shared" ca="1" si="2228"/>
        <v>0.93587411970762502</v>
      </c>
      <c r="BZ1179" s="15">
        <f t="shared" ca="1" si="2228"/>
        <v>0.75740177677850817</v>
      </c>
      <c r="CA1179" s="15">
        <f t="shared" ca="1" si="2228"/>
        <v>0.47559906973175115</v>
      </c>
      <c r="CB1179" s="15">
        <f t="shared" ca="1" si="2228"/>
        <v>0.90612449392392869</v>
      </c>
      <c r="CC1179" s="15">
        <f t="shared" ca="1" si="2228"/>
        <v>0.56686970539166937</v>
      </c>
      <c r="CD1179" s="15">
        <f t="shared" ca="1" si="2228"/>
        <v>0.22551663961206259</v>
      </c>
      <c r="CE1179" s="15">
        <f t="shared" ca="1" si="2228"/>
        <v>0.73279535133362872</v>
      </c>
      <c r="CF1179" s="15">
        <f t="shared" ca="1" si="2228"/>
        <v>0.93224762681959172</v>
      </c>
      <c r="CG1179" s="15">
        <f t="shared" ca="1" si="2228"/>
        <v>0.5952273492975162</v>
      </c>
      <c r="CH1179" s="15">
        <f t="shared" ca="1" si="2228"/>
        <v>0.83440900022089648</v>
      </c>
      <c r="CI1179" s="15">
        <f t="shared" ca="1" si="2228"/>
        <v>0.78215110261030119</v>
      </c>
      <c r="CJ1179" s="15">
        <f t="shared" ca="1" si="2228"/>
        <v>0.43632317765888218</v>
      </c>
      <c r="CK1179" s="15">
        <f t="shared" ca="1" si="2228"/>
        <v>0.29668101121199131</v>
      </c>
      <c r="CL1179" s="15">
        <f t="shared" ca="1" si="2228"/>
        <v>0.16600824870763786</v>
      </c>
      <c r="CM1179" s="15">
        <f t="shared" ca="1" si="2228"/>
        <v>0.67667222747967248</v>
      </c>
      <c r="CN1179" s="15">
        <f t="shared" ca="1" si="2228"/>
        <v>0.39793137776322807</v>
      </c>
      <c r="CO1179" s="15">
        <f t="shared" ca="1" si="2228"/>
        <v>0.66094317972015326</v>
      </c>
      <c r="CP1179" s="15">
        <f t="shared" ca="1" si="2228"/>
        <v>0.31828782755872254</v>
      </c>
      <c r="CQ1179" s="15">
        <f t="shared" ca="1" si="2228"/>
        <v>0.33522557719377033</v>
      </c>
      <c r="CR1179" s="15">
        <f t="shared" ca="1" si="2228"/>
        <v>0.725945206884829</v>
      </c>
    </row>
    <row r="1180" spans="1:96" x14ac:dyDescent="0.35">
      <c r="A1180" s="23"/>
      <c r="D1180" s="5">
        <f ca="1">SUM(D1172:D1179)</f>
        <v>1</v>
      </c>
      <c r="M1180" s="20">
        <f ca="1">SUM(E1172:L1179)</f>
        <v>200</v>
      </c>
      <c r="V1180" s="20">
        <f ca="1">SUM(N1172:U1179)</f>
        <v>86</v>
      </c>
      <c r="AD1180" s="46">
        <f ca="1">SUM(W1172:AD1179)</f>
        <v>43</v>
      </c>
      <c r="AE1180" s="22">
        <f ca="1">SUM(AE1172:AE1179)</f>
        <v>2210.75</v>
      </c>
      <c r="AG1180" s="3" t="s">
        <v>3</v>
      </c>
      <c r="AH1180" s="21">
        <f ca="1">((1-d)*SUM(AH1172:AH1179)+d*SUM(AI1172:AI1179))*E/E1169</f>
        <v>273824</v>
      </c>
      <c r="AI1180" s="21">
        <f t="shared" ref="AI1180" ca="1" si="2229">((1-2*d)*SUM(AI1172:AI1179)+d*SUM(AH1172:AH1179)+d*SUM(AJ1172:AJ1179))*E/F1169</f>
        <v>688</v>
      </c>
      <c r="AJ1180" s="21">
        <f t="shared" ref="AJ1180" ca="1" si="2230">((1-2*d)*SUM(AJ1172:AJ1179)+d*SUM(AI1172:AI1179)+d*SUM(AK1172:AK1179))*E/G1169</f>
        <v>0</v>
      </c>
      <c r="AK1180" s="21">
        <f t="shared" ref="AK1180" ca="1" si="2231">((1-2*d)*SUM(AK1172:AK1179)+d*SUM(AJ1172:AJ1179)+d*SUM(AL1172:AL1179))*E/H1169</f>
        <v>0</v>
      </c>
      <c r="AL1180" s="21">
        <f t="shared" ref="AL1180" ca="1" si="2232">((1-2*d)*SUM(AL1172:AL1179)+d*SUM(AK1172:AK1179)+d*SUM(AM1172:AM1179))*E/I1169</f>
        <v>0</v>
      </c>
      <c r="AM1180" s="21">
        <f t="shared" ref="AM1180" ca="1" si="2233">((1-2*d)*SUM(AM1172:AM1179)+d*SUM(AL1172:AL1179)+d*SUM(AN1172:AN1179))*E/J1169</f>
        <v>0</v>
      </c>
      <c r="AN1180" s="21">
        <f t="shared" ref="AN1180" ca="1" si="2234">((1-2*d)*SUM(AN1172:AN1179)+d*SUM(AM1172:AM1179)+d*SUM(AO1172:AO1179))*E/K1169</f>
        <v>0</v>
      </c>
      <c r="AO1180" s="21">
        <f ca="1">((1-d)*SUM(AO1172:AO1179)+d*SUM(AN1172:AN1179))*E/L1169</f>
        <v>0</v>
      </c>
      <c r="AP1180" s="22">
        <f ca="1">SUM(AH1180:AO1180)</f>
        <v>274512</v>
      </c>
      <c r="AU1180" s="17">
        <f t="shared" ca="1" si="2228"/>
        <v>0.71770138538571415</v>
      </c>
      <c r="AV1180" s="17">
        <f t="shared" ca="1" si="2228"/>
        <v>0.52666267688934409</v>
      </c>
      <c r="AW1180" s="17">
        <f t="shared" ca="1" si="2228"/>
        <v>0.16529756861770029</v>
      </c>
      <c r="AX1180" s="17">
        <f t="shared" ca="1" si="2228"/>
        <v>0.74113074691610203</v>
      </c>
      <c r="AY1180" s="17">
        <f t="shared" ca="1" si="2228"/>
        <v>0.82453592389834907</v>
      </c>
      <c r="AZ1180" s="17">
        <f t="shared" ca="1" si="2228"/>
        <v>0.96450788613069049</v>
      </c>
      <c r="BA1180" s="17">
        <f t="shared" ca="1" si="2228"/>
        <v>0.3640157018031881</v>
      </c>
      <c r="BB1180" s="17">
        <f t="shared" ca="1" si="2228"/>
        <v>0.3487688465119958</v>
      </c>
      <c r="BC1180" s="17">
        <f t="shared" ca="1" si="2228"/>
        <v>0.77115096069322853</v>
      </c>
      <c r="BD1180" s="17">
        <f t="shared" ca="1" si="2228"/>
        <v>0.11953411043093309</v>
      </c>
      <c r="BE1180" s="17">
        <f t="shared" ca="1" si="2228"/>
        <v>0.50645315348388775</v>
      </c>
      <c r="BF1180" s="17">
        <f t="shared" ca="1" si="2228"/>
        <v>0.61802709448279647</v>
      </c>
      <c r="BG1180" s="17">
        <f t="shared" ca="1" si="2228"/>
        <v>0.20640059791435517</v>
      </c>
      <c r="BH1180" s="17">
        <f t="shared" ca="1" si="2228"/>
        <v>0.30548169229945754</v>
      </c>
      <c r="BI1180" s="17">
        <f t="shared" ca="1" si="2228"/>
        <v>0.23373758531834865</v>
      </c>
      <c r="BJ1180" s="17">
        <f t="shared" ca="1" si="2228"/>
        <v>0.27659034337357569</v>
      </c>
      <c r="BK1180" s="17">
        <f t="shared" ca="1" si="2228"/>
        <v>0.84429224074328646</v>
      </c>
      <c r="BL1180" s="17">
        <f t="shared" ca="1" si="2228"/>
        <v>0.23771273593196596</v>
      </c>
      <c r="BM1180" s="17">
        <f t="shared" ca="1" si="2228"/>
        <v>0.62146042554858538</v>
      </c>
      <c r="BN1180" s="17">
        <f t="shared" ca="1" si="2228"/>
        <v>0.16024278203627584</v>
      </c>
      <c r="BO1180" s="17">
        <f t="shared" ca="1" si="2228"/>
        <v>0.14022609853002976</v>
      </c>
      <c r="BP1180" s="17">
        <f t="shared" ca="1" si="2228"/>
        <v>0.92268763315101043</v>
      </c>
      <c r="BQ1180" s="17">
        <f t="shared" ca="1" si="2228"/>
        <v>0.73331918812285068</v>
      </c>
      <c r="BR1180" s="17">
        <f t="shared" ca="1" si="2228"/>
        <v>0.94559454948533561</v>
      </c>
      <c r="BS1180" s="17">
        <f t="shared" ca="1" si="2228"/>
        <v>0.26725751342649662</v>
      </c>
      <c r="BT1180" s="17">
        <f t="shared" ca="1" si="2228"/>
        <v>0.65055685416686049</v>
      </c>
      <c r="BU1180" s="17">
        <f t="shared" ca="1" si="2228"/>
        <v>0.35965960954433873</v>
      </c>
      <c r="BV1180" s="17">
        <f t="shared" ca="1" si="2228"/>
        <v>0.86522186178163729</v>
      </c>
      <c r="BW1180" s="17">
        <f t="shared" ca="1" si="2228"/>
        <v>0.18868763779659614</v>
      </c>
      <c r="BX1180" s="17">
        <f t="shared" ca="1" si="2228"/>
        <v>0.817765061082803</v>
      </c>
      <c r="BY1180" s="17">
        <f t="shared" ca="1" si="2228"/>
        <v>0.4549068606851614</v>
      </c>
      <c r="BZ1180" s="17">
        <f t="shared" ca="1" si="2228"/>
        <v>0.32909628319060502</v>
      </c>
      <c r="CA1180" s="17">
        <f t="shared" ca="1" si="2228"/>
        <v>0.82097086805940522</v>
      </c>
      <c r="CB1180" s="17">
        <f t="shared" ca="1" si="2228"/>
        <v>1.5637946224513977E-2</v>
      </c>
      <c r="CC1180" s="17">
        <f t="shared" ca="1" si="2228"/>
        <v>0.30843014278365988</v>
      </c>
      <c r="CD1180" s="17">
        <f t="shared" ca="1" si="2228"/>
        <v>0.51305626565501816</v>
      </c>
      <c r="CE1180" s="17">
        <f t="shared" ca="1" si="2228"/>
        <v>0.66556885973372448</v>
      </c>
      <c r="CF1180" s="17">
        <f t="shared" ca="1" si="2228"/>
        <v>0.72041158750293488</v>
      </c>
      <c r="CG1180" s="17">
        <f t="shared" ca="1" si="2228"/>
        <v>0.65579714989828231</v>
      </c>
      <c r="CH1180" s="17">
        <f t="shared" ca="1" si="2228"/>
        <v>0.89197544110169358</v>
      </c>
      <c r="CI1180" s="17">
        <f t="shared" ca="1" si="2228"/>
        <v>0.34957563579411555</v>
      </c>
      <c r="CJ1180" s="17">
        <f t="shared" ca="1" si="2228"/>
        <v>0.91163130337479992</v>
      </c>
      <c r="CK1180" s="17">
        <f t="shared" ca="1" si="2228"/>
        <v>0.51098998231478521</v>
      </c>
      <c r="CL1180" s="17">
        <f t="shared" ca="1" si="2228"/>
        <v>0.41886466749031437</v>
      </c>
      <c r="CM1180" s="17">
        <f t="shared" ca="1" si="2228"/>
        <v>0.95939509121156386</v>
      </c>
      <c r="CN1180" s="17">
        <f t="shared" ca="1" si="2228"/>
        <v>0.48351627531560581</v>
      </c>
      <c r="CO1180" s="17">
        <f t="shared" ca="1" si="2228"/>
        <v>0.45379253434019506</v>
      </c>
      <c r="CP1180" s="17">
        <f t="shared" ca="1" si="2228"/>
        <v>0.29049519310170457</v>
      </c>
      <c r="CQ1180" s="17">
        <f t="shared" ca="1" si="2228"/>
        <v>0.30193942373568006</v>
      </c>
      <c r="CR1180" s="17">
        <f t="shared" ca="1" si="2228"/>
        <v>0.78113506727978199</v>
      </c>
    </row>
    <row r="1182" spans="1:96" x14ac:dyDescent="0.35">
      <c r="A1182" s="24" t="s">
        <v>12</v>
      </c>
      <c r="D1182" s="3" t="s">
        <v>3</v>
      </c>
      <c r="E1182" s="37">
        <v>7.8125E-3</v>
      </c>
      <c r="F1182" s="37">
        <v>1.5625E-2</v>
      </c>
      <c r="G1182" s="37">
        <v>3.125E-2</v>
      </c>
      <c r="H1182" s="37">
        <v>6.25E-2</v>
      </c>
      <c r="I1182" s="37">
        <v>0.125</v>
      </c>
      <c r="J1182" s="36">
        <v>0.25</v>
      </c>
      <c r="K1182" s="36">
        <v>0.5</v>
      </c>
      <c r="L1182" s="36">
        <v>1</v>
      </c>
      <c r="AT1182" s="3" t="s">
        <v>22</v>
      </c>
      <c r="AU1182" s="15">
        <f t="shared" ref="AU1182:BR1185" ca="1" si="2235">RAND()</f>
        <v>0.36872375206179431</v>
      </c>
      <c r="AV1182" s="15">
        <f t="shared" ca="1" si="2235"/>
        <v>4.2191422709302318E-2</v>
      </c>
      <c r="AW1182" s="15">
        <f t="shared" ca="1" si="2235"/>
        <v>0.45521483049159306</v>
      </c>
      <c r="AX1182" s="15">
        <f t="shared" ca="1" si="2235"/>
        <v>0.66970921643561654</v>
      </c>
      <c r="AY1182" s="15">
        <f t="shared" ca="1" si="2235"/>
        <v>0.74532098831371285</v>
      </c>
      <c r="AZ1182" s="15">
        <f t="shared" ca="1" si="2235"/>
        <v>0.3134062503734999</v>
      </c>
      <c r="BA1182" s="15">
        <f t="shared" ca="1" si="2235"/>
        <v>0.23599642570945789</v>
      </c>
      <c r="BB1182" s="15">
        <f t="shared" ca="1" si="2235"/>
        <v>0.31686111196531108</v>
      </c>
      <c r="BC1182" s="15">
        <f t="shared" ca="1" si="2235"/>
        <v>0.43478475102414837</v>
      </c>
      <c r="BD1182" s="15">
        <f t="shared" ca="1" si="2235"/>
        <v>0.74213929408858204</v>
      </c>
      <c r="BE1182" s="15">
        <f t="shared" ca="1" si="2235"/>
        <v>0.94570168194960003</v>
      </c>
      <c r="BF1182" s="15">
        <f t="shared" ca="1" si="2235"/>
        <v>6.9725037782201182E-2</v>
      </c>
      <c r="BG1182" s="15">
        <f t="shared" ca="1" si="2235"/>
        <v>0.18071098861926771</v>
      </c>
      <c r="BH1182" s="15">
        <f t="shared" ca="1" si="2235"/>
        <v>0.80692095758427451</v>
      </c>
      <c r="BI1182" s="15">
        <f t="shared" ca="1" si="2235"/>
        <v>0.1335877940152248</v>
      </c>
      <c r="BJ1182" s="15">
        <f t="shared" ca="1" si="2235"/>
        <v>0.22699254619572484</v>
      </c>
      <c r="BK1182" s="15">
        <f t="shared" ca="1" si="2235"/>
        <v>0.52990657247848494</v>
      </c>
      <c r="BL1182" s="15">
        <f t="shared" ca="1" si="2235"/>
        <v>0.86371046567146925</v>
      </c>
      <c r="BM1182" s="15">
        <f t="shared" ca="1" si="2235"/>
        <v>0.49822126427316915</v>
      </c>
      <c r="BN1182" s="15">
        <f t="shared" ca="1" si="2235"/>
        <v>0.45192090618777114</v>
      </c>
      <c r="BO1182" s="15">
        <f t="shared" ca="1" si="2235"/>
        <v>0.20109654899649232</v>
      </c>
      <c r="BP1182" s="15">
        <f t="shared" ca="1" si="2235"/>
        <v>0.2745319055276193</v>
      </c>
      <c r="BQ1182" s="15">
        <f t="shared" ca="1" si="2235"/>
        <v>0.790252508097813</v>
      </c>
      <c r="BR1182" s="15">
        <f t="shared" ca="1" si="2235"/>
        <v>0.55795648944820864</v>
      </c>
      <c r="BS1182" s="15">
        <f t="shared" ref="BS1182:CR1185" ca="1" si="2236">RAND()</f>
        <v>0.50395392648008852</v>
      </c>
      <c r="BT1182" s="15">
        <f t="shared" ca="1" si="2236"/>
        <v>0.63428231517169542</v>
      </c>
      <c r="BU1182" s="15">
        <f t="shared" ca="1" si="2236"/>
        <v>9.7419082580997407E-2</v>
      </c>
      <c r="BV1182" s="15">
        <f t="shared" ca="1" si="2236"/>
        <v>0.56593609969642178</v>
      </c>
      <c r="BW1182" s="15">
        <f t="shared" ca="1" si="2236"/>
        <v>0.46869520687158306</v>
      </c>
      <c r="BX1182" s="15">
        <f t="shared" ca="1" si="2236"/>
        <v>0.81832076490779782</v>
      </c>
      <c r="BY1182" s="15">
        <f t="shared" ca="1" si="2236"/>
        <v>0.28934441018632417</v>
      </c>
      <c r="BZ1182" s="15">
        <f t="shared" ca="1" si="2236"/>
        <v>0.28395354210057566</v>
      </c>
      <c r="CA1182" s="15">
        <f t="shared" ca="1" si="2236"/>
        <v>0.94660114331811251</v>
      </c>
      <c r="CB1182" s="15">
        <f t="shared" ca="1" si="2236"/>
        <v>0.48652825382278941</v>
      </c>
      <c r="CC1182" s="15">
        <f t="shared" ca="1" si="2236"/>
        <v>0.24091190872264312</v>
      </c>
      <c r="CD1182" s="15">
        <f t="shared" ca="1" si="2236"/>
        <v>0.25836760577924933</v>
      </c>
      <c r="CE1182" s="15">
        <f t="shared" ca="1" si="2236"/>
        <v>0.36122401459469355</v>
      </c>
      <c r="CF1182" s="15">
        <f t="shared" ca="1" si="2236"/>
        <v>0.17203959807604485</v>
      </c>
      <c r="CG1182" s="15">
        <f t="shared" ca="1" si="2236"/>
        <v>0.42951671928051616</v>
      </c>
      <c r="CH1182" s="15">
        <f t="shared" ca="1" si="2236"/>
        <v>0.34275172900289319</v>
      </c>
      <c r="CI1182" s="15">
        <f t="shared" ca="1" si="2236"/>
        <v>0.82134861962495487</v>
      </c>
      <c r="CJ1182" s="15">
        <f t="shared" ca="1" si="2236"/>
        <v>0.48017472912215187</v>
      </c>
      <c r="CK1182" s="15">
        <f t="shared" ca="1" si="2236"/>
        <v>0.42925107851157118</v>
      </c>
      <c r="CL1182" s="15">
        <f t="shared" ca="1" si="2236"/>
        <v>0.1853022399378017</v>
      </c>
      <c r="CM1182" s="15">
        <f t="shared" ca="1" si="2236"/>
        <v>0.35001066031975847</v>
      </c>
      <c r="CN1182" s="15">
        <f t="shared" ca="1" si="2236"/>
        <v>0.32468206140470102</v>
      </c>
      <c r="CO1182" s="15">
        <f t="shared" ca="1" si="2236"/>
        <v>0.42239109505460593</v>
      </c>
      <c r="CP1182" s="15">
        <f t="shared" ca="1" si="2236"/>
        <v>0.20293987799323865</v>
      </c>
      <c r="CQ1182" s="15">
        <f t="shared" ca="1" si="2236"/>
        <v>0.77587442407293361</v>
      </c>
      <c r="CR1182" s="15">
        <f t="shared" ca="1" si="2236"/>
        <v>0.69059789241364145</v>
      </c>
    </row>
    <row r="1183" spans="1:96" x14ac:dyDescent="0.35">
      <c r="A1183" s="24">
        <f>A1170+1</f>
        <v>90</v>
      </c>
      <c r="E1183" s="43">
        <v>1</v>
      </c>
      <c r="F1183" s="43">
        <v>2</v>
      </c>
      <c r="G1183" s="43">
        <v>3</v>
      </c>
      <c r="H1183" s="43">
        <v>4</v>
      </c>
      <c r="I1183" s="43">
        <v>5</v>
      </c>
      <c r="J1183" s="43">
        <v>6</v>
      </c>
      <c r="K1183" s="43">
        <v>7</v>
      </c>
      <c r="L1183" s="43">
        <v>8</v>
      </c>
      <c r="AC1183" s="2"/>
      <c r="AR1183" s="9" t="s">
        <v>8</v>
      </c>
      <c r="AS1183" s="10"/>
      <c r="AU1183" s="17">
        <f t="shared" ca="1" si="2235"/>
        <v>0.36063486726153149</v>
      </c>
      <c r="AV1183" s="17">
        <f t="shared" ca="1" si="2235"/>
        <v>0.54268686746020611</v>
      </c>
      <c r="AW1183" s="17">
        <f t="shared" ca="1" si="2235"/>
        <v>0.66321095039411193</v>
      </c>
      <c r="AX1183" s="17">
        <f t="shared" ca="1" si="2235"/>
        <v>0.10971835241964489</v>
      </c>
      <c r="AY1183" s="17">
        <f t="shared" ca="1" si="2235"/>
        <v>6.3029140126428018E-2</v>
      </c>
      <c r="AZ1183" s="17">
        <f t="shared" ca="1" si="2235"/>
        <v>0.97517683834794933</v>
      </c>
      <c r="BA1183" s="17">
        <f t="shared" ca="1" si="2235"/>
        <v>0.58400299877710071</v>
      </c>
      <c r="BB1183" s="17">
        <f t="shared" ca="1" si="2235"/>
        <v>0.30860532248476147</v>
      </c>
      <c r="BC1183" s="17">
        <f t="shared" ca="1" si="2235"/>
        <v>0.13110223741509774</v>
      </c>
      <c r="BD1183" s="17">
        <f t="shared" ca="1" si="2235"/>
        <v>0.71277984930269112</v>
      </c>
      <c r="BE1183" s="17">
        <f t="shared" ca="1" si="2235"/>
        <v>0.42138065584551465</v>
      </c>
      <c r="BF1183" s="17">
        <f t="shared" ca="1" si="2235"/>
        <v>0.78996937665588018</v>
      </c>
      <c r="BG1183" s="17">
        <f t="shared" ca="1" si="2235"/>
        <v>0.61704492752034912</v>
      </c>
      <c r="BH1183" s="17">
        <f t="shared" ca="1" si="2235"/>
        <v>0.75559552452433087</v>
      </c>
      <c r="BI1183" s="17">
        <f t="shared" ca="1" si="2235"/>
        <v>0.99287337252879626</v>
      </c>
      <c r="BJ1183" s="17">
        <f t="shared" ca="1" si="2235"/>
        <v>0.55682428680764406</v>
      </c>
      <c r="BK1183" s="17">
        <f t="shared" ca="1" si="2235"/>
        <v>0.78177966025535228</v>
      </c>
      <c r="BL1183" s="17">
        <f t="shared" ca="1" si="2235"/>
        <v>0.16795680211557418</v>
      </c>
      <c r="BM1183" s="17">
        <f t="shared" ca="1" si="2235"/>
        <v>0.12731291215151963</v>
      </c>
      <c r="BN1183" s="17">
        <f t="shared" ca="1" si="2235"/>
        <v>0.19925416520395867</v>
      </c>
      <c r="BO1183" s="17">
        <f t="shared" ca="1" si="2235"/>
        <v>0.41836163314218366</v>
      </c>
      <c r="BP1183" s="17">
        <f t="shared" ca="1" si="2235"/>
        <v>0.69964957644419601</v>
      </c>
      <c r="BQ1183" s="17">
        <f t="shared" ca="1" si="2235"/>
        <v>0.93648320201566826</v>
      </c>
      <c r="BR1183" s="17">
        <f t="shared" ca="1" si="2235"/>
        <v>0.70315648362451166</v>
      </c>
      <c r="BS1183" s="17">
        <f t="shared" ca="1" si="2236"/>
        <v>0.9312743333294311</v>
      </c>
      <c r="BT1183" s="17">
        <f t="shared" ca="1" si="2236"/>
        <v>0.1785360843311331</v>
      </c>
      <c r="BU1183" s="17">
        <f t="shared" ca="1" si="2236"/>
        <v>0.58132737051476058</v>
      </c>
      <c r="BV1183" s="17">
        <f t="shared" ca="1" si="2236"/>
        <v>0.9190217045478416</v>
      </c>
      <c r="BW1183" s="17">
        <f t="shared" ca="1" si="2236"/>
        <v>0.31827833086799628</v>
      </c>
      <c r="BX1183" s="17">
        <f t="shared" ca="1" si="2236"/>
        <v>0.19858329063230429</v>
      </c>
      <c r="BY1183" s="17">
        <f t="shared" ca="1" si="2236"/>
        <v>0.43785767570317025</v>
      </c>
      <c r="BZ1183" s="17">
        <f t="shared" ca="1" si="2236"/>
        <v>0.3944607792857534</v>
      </c>
      <c r="CA1183" s="17">
        <f t="shared" ca="1" si="2236"/>
        <v>0.89449635151905826</v>
      </c>
      <c r="CB1183" s="17">
        <f t="shared" ca="1" si="2236"/>
        <v>0.6811514168171996</v>
      </c>
      <c r="CC1183" s="17">
        <f t="shared" ca="1" si="2236"/>
        <v>0.26611158551142733</v>
      </c>
      <c r="CD1183" s="17">
        <f t="shared" ca="1" si="2236"/>
        <v>0.43370617509488973</v>
      </c>
      <c r="CE1183" s="17">
        <f t="shared" ca="1" si="2236"/>
        <v>0.42779867358898682</v>
      </c>
      <c r="CF1183" s="17">
        <f t="shared" ca="1" si="2236"/>
        <v>0.35200160398587321</v>
      </c>
      <c r="CG1183" s="17">
        <f t="shared" ca="1" si="2236"/>
        <v>0.77462057938302131</v>
      </c>
      <c r="CH1183" s="17">
        <f t="shared" ca="1" si="2236"/>
        <v>0.40189321917904197</v>
      </c>
      <c r="CI1183" s="17">
        <f t="shared" ca="1" si="2236"/>
        <v>0.32529001212155229</v>
      </c>
      <c r="CJ1183" s="17">
        <f t="shared" ca="1" si="2236"/>
        <v>5.5194801725425124E-2</v>
      </c>
      <c r="CK1183" s="17">
        <f t="shared" ca="1" si="2236"/>
        <v>0.61438654141886395</v>
      </c>
      <c r="CL1183" s="17">
        <f t="shared" ca="1" si="2236"/>
        <v>0.20398281513784278</v>
      </c>
      <c r="CM1183" s="17">
        <f t="shared" ca="1" si="2236"/>
        <v>0.79134006121751899</v>
      </c>
      <c r="CN1183" s="17">
        <f t="shared" ca="1" si="2236"/>
        <v>0.88378083108095362</v>
      </c>
      <c r="CO1183" s="17">
        <f t="shared" ca="1" si="2236"/>
        <v>8.044503897883748E-2</v>
      </c>
      <c r="CP1183" s="17">
        <f t="shared" ca="1" si="2236"/>
        <v>0.11648187457199499</v>
      </c>
      <c r="CQ1183" s="17">
        <f t="shared" ca="1" si="2236"/>
        <v>0.83702044741899229</v>
      </c>
      <c r="CR1183" s="17">
        <f t="shared" ca="1" si="2236"/>
        <v>0.54276741677396878</v>
      </c>
    </row>
    <row r="1184" spans="1:96" x14ac:dyDescent="0.35">
      <c r="A1184" s="23"/>
      <c r="B1184" s="2" t="s">
        <v>2</v>
      </c>
      <c r="D1184" s="25" t="s">
        <v>7</v>
      </c>
      <c r="E1184" s="27">
        <f ca="1">AH1180/AP1180</f>
        <v>0.99749373433583954</v>
      </c>
      <c r="F1184" s="27">
        <f ca="1">AI1180/AP1180</f>
        <v>2.5062656641604009E-3</v>
      </c>
      <c r="G1184" s="27">
        <f ca="1">AJ1180/AP1180</f>
        <v>0</v>
      </c>
      <c r="H1184" s="27">
        <f ca="1">AK1180/AP1180</f>
        <v>0</v>
      </c>
      <c r="I1184" s="27">
        <f ca="1">AL1180/AP1180</f>
        <v>0</v>
      </c>
      <c r="J1184" s="27">
        <f ca="1">AM1180/AP1180</f>
        <v>0</v>
      </c>
      <c r="K1184" s="27">
        <f ca="1">AN1180/AP1180</f>
        <v>0</v>
      </c>
      <c r="L1184" s="27">
        <f ca="1">AO1180/AP1180</f>
        <v>0</v>
      </c>
      <c r="M1184" s="18">
        <f ca="1">SUM(E1184:L1184)</f>
        <v>1</v>
      </c>
      <c r="N1184" s="1" t="s">
        <v>9</v>
      </c>
      <c r="W1184" s="1" t="s">
        <v>10</v>
      </c>
      <c r="AE1184" s="2" t="s">
        <v>2</v>
      </c>
      <c r="AH1184" s="1" t="s">
        <v>11</v>
      </c>
      <c r="AR1184" s="44" t="s">
        <v>2</v>
      </c>
      <c r="AS1184" s="44" t="s">
        <v>3</v>
      </c>
      <c r="AU1184" s="15">
        <f t="shared" ca="1" si="2235"/>
        <v>0.15351094451469738</v>
      </c>
      <c r="AV1184" s="15">
        <f t="shared" ca="1" si="2235"/>
        <v>0.23719896259766282</v>
      </c>
      <c r="AW1184" s="15">
        <f t="shared" ca="1" si="2235"/>
        <v>0.10808129217871043</v>
      </c>
      <c r="AX1184" s="15">
        <f t="shared" ca="1" si="2235"/>
        <v>2.6684724542285876E-2</v>
      </c>
      <c r="AY1184" s="15">
        <f t="shared" ca="1" si="2235"/>
        <v>1.9881446298319227E-2</v>
      </c>
      <c r="AZ1184" s="15">
        <f t="shared" ca="1" si="2235"/>
        <v>0.15023037994614052</v>
      </c>
      <c r="BA1184" s="15">
        <f t="shared" ca="1" si="2235"/>
        <v>0.20145354533968896</v>
      </c>
      <c r="BB1184" s="15">
        <f t="shared" ca="1" si="2235"/>
        <v>0.85249180251983669</v>
      </c>
      <c r="BC1184" s="15">
        <f t="shared" ca="1" si="2235"/>
        <v>6.5987611927034506E-2</v>
      </c>
      <c r="BD1184" s="15">
        <f t="shared" ca="1" si="2235"/>
        <v>0.92208172990295545</v>
      </c>
      <c r="BE1184" s="15">
        <f t="shared" ca="1" si="2235"/>
        <v>0.741357274240529</v>
      </c>
      <c r="BF1184" s="15">
        <f t="shared" ca="1" si="2235"/>
        <v>0.98518231365438258</v>
      </c>
      <c r="BG1184" s="15">
        <f t="shared" ca="1" si="2235"/>
        <v>0.43072129995061448</v>
      </c>
      <c r="BH1184" s="15">
        <f t="shared" ca="1" si="2235"/>
        <v>0.90517641247145331</v>
      </c>
      <c r="BI1184" s="15">
        <f t="shared" ca="1" si="2235"/>
        <v>0.96537580928055444</v>
      </c>
      <c r="BJ1184" s="15">
        <f t="shared" ca="1" si="2235"/>
        <v>0.69394192612618666</v>
      </c>
      <c r="BK1184" s="15">
        <f t="shared" ca="1" si="2235"/>
        <v>0.64601021607266507</v>
      </c>
      <c r="BL1184" s="15">
        <f t="shared" ca="1" si="2235"/>
        <v>5.1426377262135392E-2</v>
      </c>
      <c r="BM1184" s="15">
        <f t="shared" ca="1" si="2235"/>
        <v>1.6017109669023255E-2</v>
      </c>
      <c r="BN1184" s="15">
        <f t="shared" ca="1" si="2235"/>
        <v>0.34540769907073254</v>
      </c>
      <c r="BO1184" s="15">
        <f t="shared" ca="1" si="2235"/>
        <v>6.475221587313551E-2</v>
      </c>
      <c r="BP1184" s="15">
        <f t="shared" ca="1" si="2235"/>
        <v>0.76698461113338012</v>
      </c>
      <c r="BQ1184" s="15">
        <f t="shared" ca="1" si="2235"/>
        <v>0.62337755801289874</v>
      </c>
      <c r="BR1184" s="15">
        <f t="shared" ca="1" si="2235"/>
        <v>0.62048554097691411</v>
      </c>
      <c r="BS1184" s="15">
        <f t="shared" ca="1" si="2236"/>
        <v>0.81149781253190278</v>
      </c>
      <c r="BT1184" s="15">
        <f t="shared" ca="1" si="2236"/>
        <v>0.11262935606323587</v>
      </c>
      <c r="BU1184" s="15">
        <f t="shared" ca="1" si="2236"/>
        <v>0.88448951095521788</v>
      </c>
      <c r="BV1184" s="15">
        <f t="shared" ca="1" si="2236"/>
        <v>0.82525850821587876</v>
      </c>
      <c r="BW1184" s="15">
        <f t="shared" ca="1" si="2236"/>
        <v>0.2123535834742839</v>
      </c>
      <c r="BX1184" s="15">
        <f t="shared" ca="1" si="2236"/>
        <v>0.63991039848570364</v>
      </c>
      <c r="BY1184" s="15">
        <f t="shared" ca="1" si="2236"/>
        <v>0.64145464997760004</v>
      </c>
      <c r="BZ1184" s="15">
        <f t="shared" ca="1" si="2236"/>
        <v>0.56449805496901106</v>
      </c>
      <c r="CA1184" s="15">
        <f t="shared" ca="1" si="2236"/>
        <v>4.8458048870250736E-2</v>
      </c>
      <c r="CB1184" s="15">
        <f t="shared" ca="1" si="2236"/>
        <v>0.59802210249501098</v>
      </c>
      <c r="CC1184" s="15">
        <f t="shared" ca="1" si="2236"/>
        <v>4.0394033317527889E-2</v>
      </c>
      <c r="CD1184" s="15">
        <f t="shared" ca="1" si="2236"/>
        <v>0.67549763200505919</v>
      </c>
      <c r="CE1184" s="15">
        <f t="shared" ca="1" si="2236"/>
        <v>0.70060448497990946</v>
      </c>
      <c r="CF1184" s="15">
        <f t="shared" ca="1" si="2236"/>
        <v>0.51143256752971156</v>
      </c>
      <c r="CG1184" s="15">
        <f t="shared" ca="1" si="2236"/>
        <v>0.97320068696592188</v>
      </c>
      <c r="CH1184" s="15">
        <f t="shared" ca="1" si="2236"/>
        <v>0.43278413706837937</v>
      </c>
      <c r="CI1184" s="15">
        <f t="shared" ca="1" si="2236"/>
        <v>0.29913667449024872</v>
      </c>
      <c r="CJ1184" s="15">
        <f t="shared" ca="1" si="2236"/>
        <v>0.89143226654502983</v>
      </c>
      <c r="CK1184" s="15">
        <f t="shared" ca="1" si="2236"/>
        <v>0.57419763882719543</v>
      </c>
      <c r="CL1184" s="15">
        <f t="shared" ca="1" si="2236"/>
        <v>0.21288220592566209</v>
      </c>
      <c r="CM1184" s="15">
        <f t="shared" ca="1" si="2236"/>
        <v>0.26122419786086215</v>
      </c>
      <c r="CN1184" s="15">
        <f t="shared" ca="1" si="2236"/>
        <v>0.28390125603309768</v>
      </c>
      <c r="CO1184" s="15">
        <f t="shared" ca="1" si="2236"/>
        <v>1.4634351556021996E-2</v>
      </c>
      <c r="CP1184" s="15">
        <f t="shared" ca="1" si="2236"/>
        <v>0.42822240002998513</v>
      </c>
      <c r="CQ1184" s="15">
        <f t="shared" ca="1" si="2236"/>
        <v>6.5514346924242517E-2</v>
      </c>
      <c r="CR1184" s="15">
        <f t="shared" ca="1" si="2236"/>
        <v>0.15336297014810152</v>
      </c>
    </row>
    <row r="1185" spans="1:96" x14ac:dyDescent="0.35">
      <c r="A1185" s="23"/>
      <c r="B1185" s="38">
        <v>7.8125E-3</v>
      </c>
      <c r="C1185" s="49">
        <v>10</v>
      </c>
      <c r="D1185" s="26">
        <f ca="1">AE1172/AE1180</f>
        <v>0</v>
      </c>
      <c r="E1185" s="19">
        <f ca="1">COUNTIF(AU1186:CR1189,11)</f>
        <v>0</v>
      </c>
      <c r="F1185" s="19">
        <f ca="1">COUNTIF(AU1186:CR1189,12)</f>
        <v>0</v>
      </c>
      <c r="G1185" s="19">
        <f ca="1">COUNTIF(AU1186:CR1189,13)</f>
        <v>0</v>
      </c>
      <c r="H1185" s="19">
        <f ca="1">COUNTIF(AU1186:CR1189,14)</f>
        <v>0</v>
      </c>
      <c r="I1185" s="19">
        <f ca="1">COUNTIF(AU1186:CR1189,15)</f>
        <v>0</v>
      </c>
      <c r="J1185" s="19">
        <f ca="1">COUNTIF(AU1186:CR1189,16)</f>
        <v>0</v>
      </c>
      <c r="K1185" s="19">
        <f ca="1">COUNTIF(AU1186:CR1189,17)</f>
        <v>0</v>
      </c>
      <c r="L1185" s="19">
        <f ca="1">COUNTIF(AU1186:CR1189,18)</f>
        <v>0</v>
      </c>
      <c r="N1185" s="45">
        <f ca="1">ROUNDDOWN(E1185*$AK$15+RAND(),0)</f>
        <v>0</v>
      </c>
      <c r="O1185" s="45">
        <f ca="1">ROUNDDOWN(F1185*$AL$15+RAND(),0)</f>
        <v>0</v>
      </c>
      <c r="P1185" s="45">
        <f ca="1">ROUNDDOWN(G1185*$AM$15+RAND(),0)</f>
        <v>0</v>
      </c>
      <c r="Q1185" s="45">
        <f ca="1">ROUNDDOWN(H1185*$AN$15+RAND(),0)</f>
        <v>0</v>
      </c>
      <c r="R1185" s="45">
        <f ca="1">ROUNDDOWN(I1185*$AO$15+RAND(),0)</f>
        <v>0</v>
      </c>
      <c r="S1185" s="45">
        <f ca="1">ROUNDDOWN(J1185*$AP$15+RAND(),0)</f>
        <v>0</v>
      </c>
      <c r="T1185" s="45">
        <f ca="1">ROUNDDOWN(K1185*$AQ$15+RAND(),0)</f>
        <v>0</v>
      </c>
      <c r="U1185" s="45">
        <f ca="1">ROUNDDOWN(L1185*$AR$15+RAND(),0)</f>
        <v>0</v>
      </c>
      <c r="W1185" s="47">
        <f ca="1">ROUNDDOWN(N1185/2+RAND(),0)</f>
        <v>0</v>
      </c>
      <c r="X1185" s="47">
        <f t="shared" ref="X1185:X1192" ca="1" si="2237">ROUNDDOWN(O1185/2+RAND(),0)</f>
        <v>0</v>
      </c>
      <c r="Y1185" s="47">
        <f t="shared" ref="Y1185:Y1192" ca="1" si="2238">ROUNDDOWN(P1185/2+RAND(),0)</f>
        <v>0</v>
      </c>
      <c r="Z1185" s="47">
        <f t="shared" ref="Z1185:Z1192" ca="1" si="2239">ROUNDDOWN(Q1185/2+RAND(),0)</f>
        <v>0</v>
      </c>
      <c r="AA1185" s="47">
        <f t="shared" ref="AA1185:AA1192" ca="1" si="2240">ROUNDDOWN(R1185/2+RAND(),0)</f>
        <v>0</v>
      </c>
      <c r="AB1185" s="47">
        <f t="shared" ref="AB1185:AB1192" ca="1" si="2241">ROUNDDOWN(S1185/2+RAND(),0)</f>
        <v>0</v>
      </c>
      <c r="AC1185" s="47">
        <f t="shared" ref="AC1185:AC1192" ca="1" si="2242">ROUNDDOWN(T1185/2+RAND(),0)</f>
        <v>0</v>
      </c>
      <c r="AD1185" s="47">
        <f t="shared" ref="AD1185:AD1192" ca="1" si="2243">ROUNDDOWN(U1185/2+RAND(),0)</f>
        <v>0</v>
      </c>
      <c r="AE1185" s="21">
        <f ca="1">((1-d)*SUM(W1185:AD1185)+d*SUM(W1186:AD1186))*E/B1185</f>
        <v>0</v>
      </c>
      <c r="AH1185" s="48">
        <f ca="1">N1185-W1185</f>
        <v>0</v>
      </c>
      <c r="AI1185" s="48">
        <f t="shared" ref="AI1185:AI1192" ca="1" si="2244">O1185-X1185</f>
        <v>0</v>
      </c>
      <c r="AJ1185" s="48">
        <f t="shared" ref="AJ1185:AJ1192" ca="1" si="2245">P1185-Y1185</f>
        <v>0</v>
      </c>
      <c r="AK1185" s="48">
        <f t="shared" ref="AK1185:AK1192" ca="1" si="2246">Q1185-Z1185</f>
        <v>0</v>
      </c>
      <c r="AL1185" s="48">
        <f t="shared" ref="AL1185:AL1192" ca="1" si="2247">R1185-AA1185</f>
        <v>0</v>
      </c>
      <c r="AM1185" s="48">
        <f t="shared" ref="AM1185:AM1192" ca="1" si="2248">S1185-AB1185</f>
        <v>0</v>
      </c>
      <c r="AN1185" s="48">
        <f t="shared" ref="AN1185:AN1192" ca="1" si="2249">T1185-AC1185</f>
        <v>0</v>
      </c>
      <c r="AO1185" s="48">
        <f t="shared" ref="AO1185:AO1191" ca="1" si="2250">U1185-AD1185</f>
        <v>0</v>
      </c>
      <c r="AQ1185" s="1">
        <v>10</v>
      </c>
      <c r="AR1185" s="12">
        <f ca="1">D1185</f>
        <v>0</v>
      </c>
      <c r="AS1185" s="12">
        <f ca="1">E1184</f>
        <v>0.99749373433583954</v>
      </c>
      <c r="AT1185" s="8">
        <v>1</v>
      </c>
      <c r="AU1185" s="17">
        <f t="shared" ca="1" si="2235"/>
        <v>0.70325089287333742</v>
      </c>
      <c r="AV1185" s="17">
        <f t="shared" ca="1" si="2235"/>
        <v>0.12920054490155441</v>
      </c>
      <c r="AW1185" s="17">
        <f t="shared" ca="1" si="2235"/>
        <v>0.54497872199147535</v>
      </c>
      <c r="AX1185" s="17">
        <f t="shared" ca="1" si="2235"/>
        <v>0.79206933812970615</v>
      </c>
      <c r="AY1185" s="17">
        <f t="shared" ca="1" si="2235"/>
        <v>0.9612093299877339</v>
      </c>
      <c r="AZ1185" s="17">
        <f t="shared" ca="1" si="2235"/>
        <v>0.95827432403097579</v>
      </c>
      <c r="BA1185" s="17">
        <f t="shared" ca="1" si="2235"/>
        <v>0.46778888938267316</v>
      </c>
      <c r="BB1185" s="17">
        <f t="shared" ca="1" si="2235"/>
        <v>0.18294145841039466</v>
      </c>
      <c r="BC1185" s="17">
        <f t="shared" ca="1" si="2235"/>
        <v>0.98590151830659278</v>
      </c>
      <c r="BD1185" s="17">
        <f t="shared" ca="1" si="2235"/>
        <v>0.82749020914033222</v>
      </c>
      <c r="BE1185" s="17">
        <f t="shared" ca="1" si="2235"/>
        <v>0.4003536058055932</v>
      </c>
      <c r="BF1185" s="17">
        <f t="shared" ca="1" si="2235"/>
        <v>0.7402341776519541</v>
      </c>
      <c r="BG1185" s="17">
        <f t="shared" ca="1" si="2235"/>
        <v>0.93956716598795476</v>
      </c>
      <c r="BH1185" s="17">
        <f t="shared" ca="1" si="2235"/>
        <v>8.3448684627669079E-2</v>
      </c>
      <c r="BI1185" s="17">
        <f t="shared" ca="1" si="2235"/>
        <v>9.4818048847381542E-3</v>
      </c>
      <c r="BJ1185" s="17">
        <f t="shared" ca="1" si="2235"/>
        <v>0.83570574944046572</v>
      </c>
      <c r="BK1185" s="17">
        <f t="shared" ca="1" si="2235"/>
        <v>0.24811083989671068</v>
      </c>
      <c r="BL1185" s="17">
        <f t="shared" ca="1" si="2235"/>
        <v>0.10102224386294689</v>
      </c>
      <c r="BM1185" s="17">
        <f t="shared" ca="1" si="2235"/>
        <v>0.3876920226882421</v>
      </c>
      <c r="BN1185" s="17">
        <f t="shared" ca="1" si="2235"/>
        <v>0.22716595127751515</v>
      </c>
      <c r="BO1185" s="17">
        <f t="shared" ca="1" si="2235"/>
        <v>0.17435079722477365</v>
      </c>
      <c r="BP1185" s="17">
        <f t="shared" ca="1" si="2235"/>
        <v>0.17768502613761961</v>
      </c>
      <c r="BQ1185" s="17">
        <f t="shared" ca="1" si="2235"/>
        <v>0.13785648445825238</v>
      </c>
      <c r="BR1185" s="17">
        <f t="shared" ca="1" si="2235"/>
        <v>0.54856650386413852</v>
      </c>
      <c r="BS1185" s="17">
        <f t="shared" ca="1" si="2236"/>
        <v>0.4509596514080404</v>
      </c>
      <c r="BT1185" s="17">
        <f t="shared" ca="1" si="2236"/>
        <v>0.2838325725999068</v>
      </c>
      <c r="BU1185" s="17">
        <f t="shared" ca="1" si="2236"/>
        <v>0.82914525163233732</v>
      </c>
      <c r="BV1185" s="17">
        <f t="shared" ca="1" si="2236"/>
        <v>0.19839302881826504</v>
      </c>
      <c r="BW1185" s="17">
        <f t="shared" ca="1" si="2236"/>
        <v>0.9370232933655106</v>
      </c>
      <c r="BX1185" s="17">
        <f t="shared" ca="1" si="2236"/>
        <v>0.51043240090812791</v>
      </c>
      <c r="BY1185" s="17">
        <f t="shared" ca="1" si="2236"/>
        <v>0.46289532723088522</v>
      </c>
      <c r="BZ1185" s="17">
        <f t="shared" ca="1" si="2236"/>
        <v>0.80315800938397219</v>
      </c>
      <c r="CA1185" s="17">
        <f t="shared" ca="1" si="2236"/>
        <v>0.41487878230480146</v>
      </c>
      <c r="CB1185" s="17">
        <f t="shared" ca="1" si="2236"/>
        <v>0.80986079747343487</v>
      </c>
      <c r="CC1185" s="17">
        <f t="shared" ca="1" si="2236"/>
        <v>0.56665462351093454</v>
      </c>
      <c r="CD1185" s="17">
        <f t="shared" ca="1" si="2236"/>
        <v>0.57721125574577681</v>
      </c>
      <c r="CE1185" s="17">
        <f t="shared" ca="1" si="2236"/>
        <v>0.22072445508246619</v>
      </c>
      <c r="CF1185" s="17">
        <f t="shared" ca="1" si="2236"/>
        <v>8.8805567531245577E-2</v>
      </c>
      <c r="CG1185" s="17">
        <f t="shared" ca="1" si="2236"/>
        <v>0.35066253815163173</v>
      </c>
      <c r="CH1185" s="17">
        <f t="shared" ca="1" si="2236"/>
        <v>0.83444830055856734</v>
      </c>
      <c r="CI1185" s="17">
        <f t="shared" ca="1" si="2236"/>
        <v>0.59400442511536222</v>
      </c>
      <c r="CJ1185" s="17">
        <f t="shared" ca="1" si="2236"/>
        <v>0.62181500489174446</v>
      </c>
      <c r="CK1185" s="17">
        <f t="shared" ca="1" si="2236"/>
        <v>0.87400355969126853</v>
      </c>
      <c r="CL1185" s="17">
        <f t="shared" ca="1" si="2236"/>
        <v>0.89326758282882845</v>
      </c>
      <c r="CM1185" s="17">
        <f t="shared" ca="1" si="2236"/>
        <v>0.62429595939625282</v>
      </c>
      <c r="CN1185" s="17">
        <f t="shared" ca="1" si="2236"/>
        <v>0.86579341869802562</v>
      </c>
      <c r="CO1185" s="17">
        <f t="shared" ca="1" si="2236"/>
        <v>1.5777289974127751E-2</v>
      </c>
      <c r="CP1185" s="17">
        <f t="shared" ca="1" si="2236"/>
        <v>0.79364195713222174</v>
      </c>
      <c r="CQ1185" s="17">
        <f t="shared" ca="1" si="2236"/>
        <v>0.93152984372991987</v>
      </c>
      <c r="CR1185" s="17">
        <f t="shared" ca="1" si="2236"/>
        <v>0.46617432587045604</v>
      </c>
    </row>
    <row r="1186" spans="1:96" x14ac:dyDescent="0.35">
      <c r="A1186" s="23"/>
      <c r="B1186" s="38">
        <v>1.5625E-2</v>
      </c>
      <c r="C1186" s="49">
        <v>20</v>
      </c>
      <c r="D1186" s="26">
        <f ca="1">AE1173/AE1180</f>
        <v>0</v>
      </c>
      <c r="E1186" s="19">
        <f ca="1">COUNTIF(AU1186:CR1189,21)</f>
        <v>0</v>
      </c>
      <c r="F1186" s="19">
        <f ca="1">COUNTIF(AU1186:CR1189,22)</f>
        <v>0</v>
      </c>
      <c r="G1186" s="19">
        <f ca="1">COUNTIF(AU1186:CR1189,23)</f>
        <v>0</v>
      </c>
      <c r="H1186" s="19">
        <f ca="1">COUNTIF(AU1186:CR1189,24)</f>
        <v>0</v>
      </c>
      <c r="I1186" s="19">
        <f ca="1">COUNTIF(AU1186:CR1189,25)</f>
        <v>0</v>
      </c>
      <c r="J1186" s="19">
        <f ca="1">COUNTIF(AU1186:CR1189,26)</f>
        <v>0</v>
      </c>
      <c r="K1186" s="19">
        <f ca="1">COUNTIF(AU1186:CR1189,27)</f>
        <v>0</v>
      </c>
      <c r="L1186" s="19">
        <f ca="1">COUNTIF(AU1186:CR1189,28)</f>
        <v>0</v>
      </c>
      <c r="N1186" s="45">
        <f ca="1">ROUNDDOWN(E1186*$AK$16+RAND(),0)</f>
        <v>0</v>
      </c>
      <c r="O1186" s="45">
        <f ca="1">ROUNDDOWN(F1186*$AL$16+RAND(),0)</f>
        <v>0</v>
      </c>
      <c r="P1186" s="45">
        <f ca="1">ROUNDDOWN(G1186*$AM$16+RAND(),0)</f>
        <v>0</v>
      </c>
      <c r="Q1186" s="45">
        <f ca="1">ROUNDDOWN(H1186*$AN$16+RAND(),0)</f>
        <v>0</v>
      </c>
      <c r="R1186" s="45">
        <f ca="1">ROUNDDOWN(I1186*$AO$16+RAND(),0)</f>
        <v>0</v>
      </c>
      <c r="S1186" s="45">
        <f ca="1">ROUNDDOWN(J1186*$AP$16+RAND(),0)</f>
        <v>0</v>
      </c>
      <c r="T1186" s="45">
        <f ca="1">ROUNDDOWN(K1186*$AQ$16+RAND(),0)</f>
        <v>0</v>
      </c>
      <c r="U1186" s="45">
        <f ca="1">ROUNDDOWN(L1186*$AR$16+RAND(),0)</f>
        <v>0</v>
      </c>
      <c r="W1186" s="47">
        <f t="shared" ref="W1186:W1192" ca="1" si="2251">ROUNDDOWN(N1186/2+RAND(),0)</f>
        <v>0</v>
      </c>
      <c r="X1186" s="47">
        <f t="shared" ca="1" si="2237"/>
        <v>0</v>
      </c>
      <c r="Y1186" s="47">
        <f t="shared" ca="1" si="2238"/>
        <v>0</v>
      </c>
      <c r="Z1186" s="47">
        <f t="shared" ca="1" si="2239"/>
        <v>0</v>
      </c>
      <c r="AA1186" s="47">
        <f t="shared" ca="1" si="2240"/>
        <v>0</v>
      </c>
      <c r="AB1186" s="47">
        <f t="shared" ca="1" si="2241"/>
        <v>0</v>
      </c>
      <c r="AC1186" s="47">
        <f t="shared" ca="1" si="2242"/>
        <v>0</v>
      </c>
      <c r="AD1186" s="47">
        <f t="shared" ca="1" si="2243"/>
        <v>0</v>
      </c>
      <c r="AE1186" s="21">
        <f t="shared" ref="AE1186:AE1191" ca="1" si="2252">((1-2*d)*SUM(W1186:AD1186)+d*SUM(W1185:AD1185)+d*SUM(W1187:AD1187))*E/B1186</f>
        <v>0</v>
      </c>
      <c r="AH1186" s="48">
        <f t="shared" ref="AH1186:AH1192" ca="1" si="2253">N1186-W1186</f>
        <v>0</v>
      </c>
      <c r="AI1186" s="48">
        <f t="shared" ca="1" si="2244"/>
        <v>0</v>
      </c>
      <c r="AJ1186" s="48">
        <f t="shared" ca="1" si="2245"/>
        <v>0</v>
      </c>
      <c r="AK1186" s="48">
        <f t="shared" ca="1" si="2246"/>
        <v>0</v>
      </c>
      <c r="AL1186" s="48">
        <f t="shared" ca="1" si="2247"/>
        <v>0</v>
      </c>
      <c r="AM1186" s="48">
        <f t="shared" ca="1" si="2248"/>
        <v>0</v>
      </c>
      <c r="AN1186" s="48">
        <f t="shared" ca="1" si="2249"/>
        <v>0</v>
      </c>
      <c r="AO1186" s="48">
        <f t="shared" ca="1" si="2250"/>
        <v>0</v>
      </c>
      <c r="AQ1186" s="1">
        <v>20</v>
      </c>
      <c r="AR1186" s="13">
        <f t="shared" ref="AR1186:AR1192" ca="1" si="2254">AR1185+D1186</f>
        <v>0</v>
      </c>
      <c r="AS1186" s="13">
        <f ca="1">AS1185+F1184</f>
        <v>1</v>
      </c>
      <c r="AT1186" s="8">
        <v>2</v>
      </c>
      <c r="AU1186" s="16">
        <f ca="1">IF(AU1182&lt;AR1188,IF(AU1182&lt;AR1186,IF(AU1182&lt;AR1185,10,20),IF(AU1182&lt;AR1187,30,40)),IF(AU1182&lt;AR1190,IF(AU1182&lt;AR1189,50,60),IF(AU1182&lt;AR1191,70,80)))+IF(AU1183&lt;AS1188,IF(AU1183&lt;AS1186,IF(AU1183&lt;AS1185,1,2),IF(AU1183&lt;AS1187,3,4)),IF(AU1183&lt;AS1190,IF(AU1183&lt;AS1189,5,6),IF(AU1183&lt;AS1191,7,8)))</f>
        <v>81</v>
      </c>
      <c r="AV1186" s="16">
        <f ca="1">IF(AV1182&lt;AR1188,IF(AV1182&lt;AR1186,IF(AV1182&lt;AR1185,10,20),IF(AV1182&lt;AR1187,30,40)),IF(AV1182&lt;AR1190,IF(AV1182&lt;AR1189,50,60),IF(AV1182&lt;AR1191,70,80)))+IF(AV1183&lt;AS1188,IF(AV1183&lt;AS1186,IF(AV1183&lt;AS1185,1,2),IF(AV1183&lt;AS1187,3,4)),IF(AV1183&lt;AS1190,IF(AV1183&lt;AS1189,5,6),IF(AV1183&lt;AS1191,7,8)))</f>
        <v>71</v>
      </c>
      <c r="AW1186" s="16">
        <f ca="1">IF(AW1182&lt;AR1188,IF(AW1182&lt;AR1186,IF(AW1182&lt;AR1185,10,20),IF(AW1182&lt;AR1187,30,40)),IF(AW1182&lt;AR1190,IF(AW1182&lt;AR1189,50,60),IF(AW1182&lt;AR1191,70,80)))+IF(AW1183&lt;AS1188,IF(AW1183&lt;AS1186,IF(AW1183&lt;AS1185,1,2),IF(AW1183&lt;AS1187,3,4)),IF(AW1183&lt;AS1190,IF(AW1183&lt;AS1189,5,6),IF(AW1183&lt;AS1191,7,8)))</f>
        <v>81</v>
      </c>
      <c r="AX1186" s="16">
        <f ca="1">IF(AX1182&lt;AR1188,IF(AX1182&lt;AR1186,IF(AX1182&lt;AR1185,10,20),IF(AX1182&lt;AR1187,30,40)),IF(AX1182&lt;AR1190,IF(AX1182&lt;AR1189,50,60),IF(AX1182&lt;AR1191,70,80)))+IF(AX1183&lt;AS1188,IF(AX1183&lt;AS1186,IF(AX1183&lt;AS1185,1,2),IF(AX1183&lt;AS1187,3,4)),IF(AX1183&lt;AS1190,IF(AX1183&lt;AS1189,5,6),IF(AX1183&lt;AS1191,7,8)))</f>
        <v>81</v>
      </c>
      <c r="AY1186" s="16">
        <f ca="1">IF(AY1182&lt;AR1188,IF(AY1182&lt;AR1186,IF(AY1182&lt;AR1185,10,20),IF(AY1182&lt;AR1187,30,40)),IF(AY1182&lt;AR1190,IF(AY1182&lt;AR1189,50,60),IF(AY1182&lt;AR1191,70,80)))+IF(AY1183&lt;AS1188,IF(AY1183&lt;AS1186,IF(AY1183&lt;AS1185,1,2),IF(AY1183&lt;AS1187,3,4)),IF(AY1183&lt;AS1190,IF(AY1183&lt;AS1189,5,6),IF(AY1183&lt;AS1191,7,8)))</f>
        <v>81</v>
      </c>
      <c r="AZ1186" s="16">
        <f ca="1">IF(AZ1182&lt;AR1188,IF(AZ1182&lt;AR1186,IF(AZ1182&lt;AR1185,10,20),IF(AZ1182&lt;AR1187,30,40)),IF(AZ1182&lt;AR1190,IF(AZ1182&lt;AR1189,50,60),IF(AZ1182&lt;AR1191,70,80)))+IF(AZ1183&lt;AS1188,IF(AZ1183&lt;AS1186,IF(AZ1183&lt;AS1185,1,2),IF(AZ1183&lt;AS1187,3,4)),IF(AZ1183&lt;AS1190,IF(AZ1183&lt;AS1189,5,6),IF(AZ1183&lt;AS1191,7,8)))</f>
        <v>81</v>
      </c>
      <c r="BA1186" s="16">
        <f ca="1">IF(BA1182&lt;AR1188,IF(BA1182&lt;AR1186,IF(BA1182&lt;AR1185,10,20),IF(BA1182&lt;AR1187,30,40)),IF(BA1182&lt;AR1190,IF(BA1182&lt;AR1189,50,60),IF(BA1182&lt;AR1191,70,80)))+IF(BA1183&lt;AS1188,IF(BA1183&lt;AS1186,IF(BA1183&lt;AS1185,1,2),IF(BA1183&lt;AS1187,3,4)),IF(BA1183&lt;AS1190,IF(BA1183&lt;AS1189,5,6),IF(BA1183&lt;AS1191,7,8)))</f>
        <v>81</v>
      </c>
      <c r="BB1186" s="16">
        <f ca="1">IF(BB1182&lt;AR1188,IF(BB1182&lt;AR1186,IF(BB1182&lt;AR1185,10,20),IF(BB1182&lt;AR1187,30,40)),IF(BB1182&lt;AR1190,IF(BB1182&lt;AR1189,50,60),IF(BB1182&lt;AR1191,70,80)))+IF(BB1183&lt;AS1188,IF(BB1183&lt;AS1186,IF(BB1183&lt;AS1185,1,2),IF(BB1183&lt;AS1187,3,4)),IF(BB1183&lt;AS1190,IF(BB1183&lt;AS1189,5,6),IF(BB1183&lt;AS1191,7,8)))</f>
        <v>81</v>
      </c>
      <c r="BC1186" s="16">
        <f ca="1">IF(BC1182&lt;AR1188,IF(BC1182&lt;AR1186,IF(BC1182&lt;AR1185,10,20),IF(BC1182&lt;AR1187,30,40)),IF(BC1182&lt;AR1190,IF(BC1182&lt;AR1189,50,60),IF(BC1182&lt;AR1191,70,80)))+IF(BC1183&lt;AS1188,IF(BC1183&lt;AS1186,IF(BC1183&lt;AS1185,1,2),IF(BC1183&lt;AS1187,3,4)),IF(BC1183&lt;AS1190,IF(BC1183&lt;AS1189,5,6),IF(BC1183&lt;AS1191,7,8)))</f>
        <v>81</v>
      </c>
      <c r="BD1186" s="16">
        <f ca="1">IF(BD1182&lt;AR1188,IF(BD1182&lt;AR1186,IF(BD1182&lt;AR1185,10,20),IF(BD1182&lt;AR1187,30,40)),IF(BD1182&lt;AR1190,IF(BD1182&lt;AR1189,50,60),IF(BD1182&lt;AR1191,70,80)))+IF(BD1183&lt;AS1188,IF(BD1183&lt;AS1186,IF(BD1183&lt;AS1185,1,2),IF(BD1183&lt;AS1187,3,4)),IF(BD1183&lt;AS1190,IF(BD1183&lt;AS1189,5,6),IF(BD1183&lt;AS1191,7,8)))</f>
        <v>81</v>
      </c>
      <c r="BE1186" s="16">
        <f ca="1">IF(BE1182&lt;AR1188,IF(BE1182&lt;AR1186,IF(BE1182&lt;AR1185,10,20),IF(BE1182&lt;AR1187,30,40)),IF(BE1182&lt;AR1190,IF(BE1182&lt;AR1189,50,60),IF(BE1182&lt;AR1191,70,80)))+IF(BE1183&lt;AS1188,IF(BE1183&lt;AS1186,IF(BE1183&lt;AS1185,1,2),IF(BE1183&lt;AS1187,3,4)),IF(BE1183&lt;AS1190,IF(BE1183&lt;AS1189,5,6),IF(BE1183&lt;AS1191,7,8)))</f>
        <v>81</v>
      </c>
      <c r="BF1186" s="16">
        <f ca="1">IF(BF1182&lt;AR1188,IF(BF1182&lt;AR1186,IF(BF1182&lt;AR1185,10,20),IF(BF1182&lt;AR1187,30,40)),IF(BF1182&lt;AR1190,IF(BF1182&lt;AR1189,50,60),IF(BF1182&lt;AR1191,70,80)))+IF(BF1183&lt;AS1188,IF(BF1183&lt;AS1186,IF(BF1183&lt;AS1185,1,2),IF(BF1183&lt;AS1187,3,4)),IF(BF1183&lt;AS1190,IF(BF1183&lt;AS1189,5,6),IF(BF1183&lt;AS1191,7,8)))</f>
        <v>81</v>
      </c>
      <c r="BG1186" s="16">
        <f ca="1">IF(BG1182&lt;AR1188,IF(BG1182&lt;AR1186,IF(BG1182&lt;AR1185,10,20),IF(BG1182&lt;AR1187,30,40)),IF(BG1182&lt;AR1190,IF(BG1182&lt;AR1189,50,60),IF(BG1182&lt;AR1191,70,80)))+IF(BG1183&lt;AS1188,IF(BG1183&lt;AS1186,IF(BG1183&lt;AS1185,1,2),IF(BG1183&lt;AS1187,3,4)),IF(BG1183&lt;AS1190,IF(BG1183&lt;AS1189,5,6),IF(BG1183&lt;AS1191,7,8)))</f>
        <v>81</v>
      </c>
      <c r="BH1186" s="16">
        <f ca="1">IF(BH1182&lt;AR1188,IF(BH1182&lt;AR1186,IF(BH1182&lt;AR1185,10,20),IF(BH1182&lt;AR1187,30,40)),IF(BH1182&lt;AR1190,IF(BH1182&lt;AR1189,50,60),IF(BH1182&lt;AR1191,70,80)))+IF(BH1183&lt;AS1188,IF(BH1183&lt;AS1186,IF(BH1183&lt;AS1185,1,2),IF(BH1183&lt;AS1187,3,4)),IF(BH1183&lt;AS1190,IF(BH1183&lt;AS1189,5,6),IF(BH1183&lt;AS1191,7,8)))</f>
        <v>81</v>
      </c>
      <c r="BI1186" s="16">
        <f ca="1">IF(BI1182&lt;AR1188,IF(BI1182&lt;AR1186,IF(BI1182&lt;AR1185,10,20),IF(BI1182&lt;AR1187,30,40)),IF(BI1182&lt;AR1190,IF(BI1182&lt;AR1189,50,60),IF(BI1182&lt;AR1191,70,80)))+IF(BI1183&lt;AS1188,IF(BI1183&lt;AS1186,IF(BI1183&lt;AS1185,1,2),IF(BI1183&lt;AS1187,3,4)),IF(BI1183&lt;AS1190,IF(BI1183&lt;AS1189,5,6),IF(BI1183&lt;AS1191,7,8)))</f>
        <v>81</v>
      </c>
      <c r="BJ1186" s="16">
        <f ca="1">IF(BJ1182&lt;AR1188,IF(BJ1182&lt;AR1186,IF(BJ1182&lt;AR1185,10,20),IF(BJ1182&lt;AR1187,30,40)),IF(BJ1182&lt;AR1190,IF(BJ1182&lt;AR1189,50,60),IF(BJ1182&lt;AR1191,70,80)))+IF(BJ1183&lt;AS1188,IF(BJ1183&lt;AS1186,IF(BJ1183&lt;AS1185,1,2),IF(BJ1183&lt;AS1187,3,4)),IF(BJ1183&lt;AS1190,IF(BJ1183&lt;AS1189,5,6),IF(BJ1183&lt;AS1191,7,8)))</f>
        <v>81</v>
      </c>
      <c r="BK1186" s="16">
        <f ca="1">IF(BK1182&lt;AR1188,IF(BK1182&lt;AR1186,IF(BK1182&lt;AR1185,10,20),IF(BK1182&lt;AR1187,30,40)),IF(BK1182&lt;AR1190,IF(BK1182&lt;AR1189,50,60),IF(BK1182&lt;AR1191,70,80)))+IF(BK1183&lt;AS1188,IF(BK1183&lt;AS1186,IF(BK1183&lt;AS1185,1,2),IF(BK1183&lt;AS1187,3,4)),IF(BK1183&lt;AS1190,IF(BK1183&lt;AS1189,5,6),IF(BK1183&lt;AS1191,7,8)))</f>
        <v>81</v>
      </c>
      <c r="BL1186" s="16">
        <f ca="1">IF(BL1182&lt;AR1188,IF(BL1182&lt;AR1186,IF(BL1182&lt;AR1185,10,20),IF(BL1182&lt;AR1187,30,40)),IF(BL1182&lt;AR1190,IF(BL1182&lt;AR1189,50,60),IF(BL1182&lt;AR1191,70,80)))+IF(BL1183&lt;AS1188,IF(BL1183&lt;AS1186,IF(BL1183&lt;AS1185,1,2),IF(BL1183&lt;AS1187,3,4)),IF(BL1183&lt;AS1190,IF(BL1183&lt;AS1189,5,6),IF(BL1183&lt;AS1191,7,8)))</f>
        <v>81</v>
      </c>
      <c r="BM1186" s="16">
        <f ca="1">IF(BM1182&lt;AR1188,IF(BM1182&lt;AR1186,IF(BM1182&lt;AR1185,10,20),IF(BM1182&lt;AR1187,30,40)),IF(BM1182&lt;AR1190,IF(BM1182&lt;AR1189,50,60),IF(BM1182&lt;AR1191,70,80)))+IF(BM1183&lt;AS1188,IF(BM1183&lt;AS1186,IF(BM1183&lt;AS1185,1,2),IF(BM1183&lt;AS1187,3,4)),IF(BM1183&lt;AS1190,IF(BM1183&lt;AS1189,5,6),IF(BM1183&lt;AS1191,7,8)))</f>
        <v>81</v>
      </c>
      <c r="BN1186" s="16">
        <f ca="1">IF(BN1182&lt;AR1188,IF(BN1182&lt;AR1186,IF(BN1182&lt;AR1185,10,20),IF(BN1182&lt;AR1187,30,40)),IF(BN1182&lt;AR1190,IF(BN1182&lt;AR1189,50,60),IF(BN1182&lt;AR1191,70,80)))+IF(BN1183&lt;AS1188,IF(BN1183&lt;AS1186,IF(BN1183&lt;AS1185,1,2),IF(BN1183&lt;AS1187,3,4)),IF(BN1183&lt;AS1190,IF(BN1183&lt;AS1189,5,6),IF(BN1183&lt;AS1191,7,8)))</f>
        <v>81</v>
      </c>
      <c r="BO1186" s="16">
        <f ca="1">IF(BO1182&lt;AR1188,IF(BO1182&lt;AR1186,IF(BO1182&lt;AR1185,10,20),IF(BO1182&lt;AR1187,30,40)),IF(BO1182&lt;AR1190,IF(BO1182&lt;AR1189,50,60),IF(BO1182&lt;AR1191,70,80)))+IF(BO1183&lt;AS1188,IF(BO1183&lt;AS1186,IF(BO1183&lt;AS1185,1,2),IF(BO1183&lt;AS1187,3,4)),IF(BO1183&lt;AS1190,IF(BO1183&lt;AS1189,5,6),IF(BO1183&lt;AS1191,7,8)))</f>
        <v>81</v>
      </c>
      <c r="BP1186" s="16">
        <f ca="1">IF(BP1182&lt;AR1188,IF(BP1182&lt;AR1186,IF(BP1182&lt;AR1185,10,20),IF(BP1182&lt;AR1187,30,40)),IF(BP1182&lt;AR1190,IF(BP1182&lt;AR1189,50,60),IF(BP1182&lt;AR1191,70,80)))+IF(BP1183&lt;AS1188,IF(BP1183&lt;AS1186,IF(BP1183&lt;AS1185,1,2),IF(BP1183&lt;AS1187,3,4)),IF(BP1183&lt;AS1190,IF(BP1183&lt;AS1189,5,6),IF(BP1183&lt;AS1191,7,8)))</f>
        <v>81</v>
      </c>
      <c r="BQ1186" s="16">
        <f ca="1">IF(BQ1182&lt;AR1188,IF(BQ1182&lt;AR1186,IF(BQ1182&lt;AR1185,10,20),IF(BQ1182&lt;AR1187,30,40)),IF(BQ1182&lt;AR1190,IF(BQ1182&lt;AR1189,50,60),IF(BQ1182&lt;AR1191,70,80)))+IF(BQ1183&lt;AS1188,IF(BQ1183&lt;AS1186,IF(BQ1183&lt;AS1185,1,2),IF(BQ1183&lt;AS1187,3,4)),IF(BQ1183&lt;AS1190,IF(BQ1183&lt;AS1189,5,6),IF(BQ1183&lt;AS1191,7,8)))</f>
        <v>81</v>
      </c>
      <c r="BR1186" s="16">
        <f ca="1">IF(BR1182&lt;AR1188,IF(BR1182&lt;AR1186,IF(BR1182&lt;AR1185,10,20),IF(BR1182&lt;AR1187,30,40)),IF(BR1182&lt;AR1190,IF(BR1182&lt;AR1189,50,60),IF(BR1182&lt;AR1191,70,80)))+IF(BR1183&lt;AS1188,IF(BR1183&lt;AS1186,IF(BR1183&lt;AS1185,1,2),IF(BR1183&lt;AS1187,3,4)),IF(BR1183&lt;AS1190,IF(BR1183&lt;AS1189,5,6),IF(BR1183&lt;AS1191,7,8)))</f>
        <v>81</v>
      </c>
      <c r="BS1186" s="16">
        <f ca="1">IF(BS1182&lt;AR1188,IF(BS1182&lt;AR1186,IF(BS1182&lt;AR1185,10,20),IF(BS1182&lt;AR1187,30,40)),IF(BS1182&lt;AR1190,IF(BS1182&lt;AR1189,50,60),IF(BS1182&lt;AR1191,70,80)))+IF(BS1183&lt;AS1188,IF(BS1183&lt;AS1186,IF(BS1183&lt;AS1185,1,2),IF(BS1183&lt;AS1187,3,4)),IF(BS1183&lt;AS1190,IF(BS1183&lt;AS1189,5,6),IF(BS1183&lt;AS1191,7,8)))</f>
        <v>81</v>
      </c>
      <c r="BT1186" s="16">
        <f ca="1">IF(BT1182&lt;AR1188,IF(BT1182&lt;AR1186,IF(BT1182&lt;AR1185,10,20),IF(BT1182&lt;AR1187,30,40)),IF(BT1182&lt;AR1190,IF(BT1182&lt;AR1189,50,60),IF(BT1182&lt;AR1191,70,80)))+IF(BT1183&lt;AS1188,IF(BT1183&lt;AS1186,IF(BT1183&lt;AS1185,1,2),IF(BT1183&lt;AS1187,3,4)),IF(BT1183&lt;AS1190,IF(BT1183&lt;AS1189,5,6),IF(BT1183&lt;AS1191,7,8)))</f>
        <v>81</v>
      </c>
      <c r="BU1186" s="16">
        <f ca="1">IF(BU1182&lt;AR1188,IF(BU1182&lt;AR1186,IF(BU1182&lt;AR1185,10,20),IF(BU1182&lt;AR1187,30,40)),IF(BU1182&lt;AR1190,IF(BU1182&lt;AR1189,50,60),IF(BU1182&lt;AR1191,70,80)))+IF(BU1183&lt;AS1188,IF(BU1183&lt;AS1186,IF(BU1183&lt;AS1185,1,2),IF(BU1183&lt;AS1187,3,4)),IF(BU1183&lt;AS1190,IF(BU1183&lt;AS1189,5,6),IF(BU1183&lt;AS1191,7,8)))</f>
        <v>81</v>
      </c>
      <c r="BV1186" s="16">
        <f ca="1">IF(BV1182&lt;AR1188,IF(BV1182&lt;AR1186,IF(BV1182&lt;AR1185,10,20),IF(BV1182&lt;AR1187,30,40)),IF(BV1182&lt;AR1190,IF(BV1182&lt;AR1189,50,60),IF(BV1182&lt;AR1191,70,80)))+IF(BV1183&lt;AS1188,IF(BV1183&lt;AS1186,IF(BV1183&lt;AS1185,1,2),IF(BV1183&lt;AS1187,3,4)),IF(BV1183&lt;AS1190,IF(BV1183&lt;AS1189,5,6),IF(BV1183&lt;AS1191,7,8)))</f>
        <v>81</v>
      </c>
      <c r="BW1186" s="16">
        <f ca="1">IF(BW1182&lt;AR1188,IF(BW1182&lt;AR1186,IF(BW1182&lt;AR1185,10,20),IF(BW1182&lt;AR1187,30,40)),IF(BW1182&lt;AR1190,IF(BW1182&lt;AR1189,50,60),IF(BW1182&lt;AR1191,70,80)))+IF(BW1183&lt;AS1188,IF(BW1183&lt;AS1186,IF(BW1183&lt;AS1185,1,2),IF(BW1183&lt;AS1187,3,4)),IF(BW1183&lt;AS1190,IF(BW1183&lt;AS1189,5,6),IF(BW1183&lt;AS1191,7,8)))</f>
        <v>81</v>
      </c>
      <c r="BX1186" s="16">
        <f ca="1">IF(BX1182&lt;AR1188,IF(BX1182&lt;AR1186,IF(BX1182&lt;AR1185,10,20),IF(BX1182&lt;AR1187,30,40)),IF(BX1182&lt;AR1190,IF(BX1182&lt;AR1189,50,60),IF(BX1182&lt;AR1191,70,80)))+IF(BX1183&lt;AS1188,IF(BX1183&lt;AS1186,IF(BX1183&lt;AS1185,1,2),IF(BX1183&lt;AS1187,3,4)),IF(BX1183&lt;AS1190,IF(BX1183&lt;AS1189,5,6),IF(BX1183&lt;AS1191,7,8)))</f>
        <v>81</v>
      </c>
      <c r="BY1186" s="16">
        <f ca="1">IF(BY1182&lt;AR1188,IF(BY1182&lt;AR1186,IF(BY1182&lt;AR1185,10,20),IF(BY1182&lt;AR1187,30,40)),IF(BY1182&lt;AR1190,IF(BY1182&lt;AR1189,50,60),IF(BY1182&lt;AR1191,70,80)))+IF(BY1183&lt;AS1188,IF(BY1183&lt;AS1186,IF(BY1183&lt;AS1185,1,2),IF(BY1183&lt;AS1187,3,4)),IF(BY1183&lt;AS1190,IF(BY1183&lt;AS1189,5,6),IF(BY1183&lt;AS1191,7,8)))</f>
        <v>81</v>
      </c>
      <c r="BZ1186" s="16">
        <f ca="1">IF(BZ1182&lt;AR1188,IF(BZ1182&lt;AR1186,IF(BZ1182&lt;AR1185,10,20),IF(BZ1182&lt;AR1187,30,40)),IF(BZ1182&lt;AR1190,IF(BZ1182&lt;AR1189,50,60),IF(BZ1182&lt;AR1191,70,80)))+IF(BZ1183&lt;AS1188,IF(BZ1183&lt;AS1186,IF(BZ1183&lt;AS1185,1,2),IF(BZ1183&lt;AS1187,3,4)),IF(BZ1183&lt;AS1190,IF(BZ1183&lt;AS1189,5,6),IF(BZ1183&lt;AS1191,7,8)))</f>
        <v>81</v>
      </c>
      <c r="CA1186" s="16">
        <f ca="1">IF(CA1182&lt;AR1188,IF(CA1182&lt;AR1186,IF(CA1182&lt;AR1185,10,20),IF(CA1182&lt;AR1187,30,40)),IF(CA1182&lt;AR1190,IF(CA1182&lt;AR1189,50,60),IF(CA1182&lt;AR1191,70,80)))+IF(CA1183&lt;AS1188,IF(CA1183&lt;AS1186,IF(CA1183&lt;AS1185,1,2),IF(CA1183&lt;AS1187,3,4)),IF(CA1183&lt;AS1190,IF(CA1183&lt;AS1189,5,6),IF(CA1183&lt;AS1191,7,8)))</f>
        <v>81</v>
      </c>
      <c r="CB1186" s="16">
        <f ca="1">IF(CB1182&lt;AR1188,IF(CB1182&lt;AR1186,IF(CB1182&lt;AR1185,10,20),IF(CB1182&lt;AR1187,30,40)),IF(CB1182&lt;AR1190,IF(CB1182&lt;AR1189,50,60),IF(CB1182&lt;AR1191,70,80)))+IF(CB1183&lt;AS1188,IF(CB1183&lt;AS1186,IF(CB1183&lt;AS1185,1,2),IF(CB1183&lt;AS1187,3,4)),IF(CB1183&lt;AS1190,IF(CB1183&lt;AS1189,5,6),IF(CB1183&lt;AS1191,7,8)))</f>
        <v>81</v>
      </c>
      <c r="CC1186" s="16">
        <f ca="1">IF(CC1182&lt;AR1188,IF(CC1182&lt;AR1186,IF(CC1182&lt;AR1185,10,20),IF(CC1182&lt;AR1187,30,40)),IF(CC1182&lt;AR1190,IF(CC1182&lt;AR1189,50,60),IF(CC1182&lt;AR1191,70,80)))+IF(CC1183&lt;AS1188,IF(CC1183&lt;AS1186,IF(CC1183&lt;AS1185,1,2),IF(CC1183&lt;AS1187,3,4)),IF(CC1183&lt;AS1190,IF(CC1183&lt;AS1189,5,6),IF(CC1183&lt;AS1191,7,8)))</f>
        <v>81</v>
      </c>
      <c r="CD1186" s="16">
        <f ca="1">IF(CD1182&lt;AR1188,IF(CD1182&lt;AR1186,IF(CD1182&lt;AR1185,10,20),IF(CD1182&lt;AR1187,30,40)),IF(CD1182&lt;AR1190,IF(CD1182&lt;AR1189,50,60),IF(CD1182&lt;AR1191,70,80)))+IF(CD1183&lt;AS1188,IF(CD1183&lt;AS1186,IF(CD1183&lt;AS1185,1,2),IF(CD1183&lt;AS1187,3,4)),IF(CD1183&lt;AS1190,IF(CD1183&lt;AS1189,5,6),IF(CD1183&lt;AS1191,7,8)))</f>
        <v>81</v>
      </c>
      <c r="CE1186" s="16">
        <f ca="1">IF(CE1182&lt;AR1188,IF(CE1182&lt;AR1186,IF(CE1182&lt;AR1185,10,20),IF(CE1182&lt;AR1187,30,40)),IF(CE1182&lt;AR1190,IF(CE1182&lt;AR1189,50,60),IF(CE1182&lt;AR1191,70,80)))+IF(CE1183&lt;AS1188,IF(CE1183&lt;AS1186,IF(CE1183&lt;AS1185,1,2),IF(CE1183&lt;AS1187,3,4)),IF(CE1183&lt;AS1190,IF(CE1183&lt;AS1189,5,6),IF(CE1183&lt;AS1191,7,8)))</f>
        <v>81</v>
      </c>
      <c r="CF1186" s="16">
        <f ca="1">IF(CF1182&lt;AR1188,IF(CF1182&lt;AR1186,IF(CF1182&lt;AR1185,10,20),IF(CF1182&lt;AR1187,30,40)),IF(CF1182&lt;AR1190,IF(CF1182&lt;AR1189,50,60),IF(CF1182&lt;AR1191,70,80)))+IF(CF1183&lt;AS1188,IF(CF1183&lt;AS1186,IF(CF1183&lt;AS1185,1,2),IF(CF1183&lt;AS1187,3,4)),IF(CF1183&lt;AS1190,IF(CF1183&lt;AS1189,5,6),IF(CF1183&lt;AS1191,7,8)))</f>
        <v>81</v>
      </c>
      <c r="CG1186" s="16">
        <f ca="1">IF(CG1182&lt;AR1188,IF(CG1182&lt;AR1186,IF(CG1182&lt;AR1185,10,20),IF(CG1182&lt;AR1187,30,40)),IF(CG1182&lt;AR1190,IF(CG1182&lt;AR1189,50,60),IF(CG1182&lt;AR1191,70,80)))+IF(CG1183&lt;AS1188,IF(CG1183&lt;AS1186,IF(CG1183&lt;AS1185,1,2),IF(CG1183&lt;AS1187,3,4)),IF(CG1183&lt;AS1190,IF(CG1183&lt;AS1189,5,6),IF(CG1183&lt;AS1191,7,8)))</f>
        <v>81</v>
      </c>
      <c r="CH1186" s="16">
        <f ca="1">IF(CH1182&lt;AR1188,IF(CH1182&lt;AR1186,IF(CH1182&lt;AR1185,10,20),IF(CH1182&lt;AR1187,30,40)),IF(CH1182&lt;AR1190,IF(CH1182&lt;AR1189,50,60),IF(CH1182&lt;AR1191,70,80)))+IF(CH1183&lt;AS1188,IF(CH1183&lt;AS1186,IF(CH1183&lt;AS1185,1,2),IF(CH1183&lt;AS1187,3,4)),IF(CH1183&lt;AS1190,IF(CH1183&lt;AS1189,5,6),IF(CH1183&lt;AS1191,7,8)))</f>
        <v>81</v>
      </c>
      <c r="CI1186" s="16">
        <f ca="1">IF(CI1182&lt;AR1188,IF(CI1182&lt;AR1186,IF(CI1182&lt;AR1185,10,20),IF(CI1182&lt;AR1187,30,40)),IF(CI1182&lt;AR1190,IF(CI1182&lt;AR1189,50,60),IF(CI1182&lt;AR1191,70,80)))+IF(CI1183&lt;AS1188,IF(CI1183&lt;AS1186,IF(CI1183&lt;AS1185,1,2),IF(CI1183&lt;AS1187,3,4)),IF(CI1183&lt;AS1190,IF(CI1183&lt;AS1189,5,6),IF(CI1183&lt;AS1191,7,8)))</f>
        <v>81</v>
      </c>
      <c r="CJ1186" s="16">
        <f ca="1">IF(CJ1182&lt;AR1188,IF(CJ1182&lt;AR1186,IF(CJ1182&lt;AR1185,10,20),IF(CJ1182&lt;AR1187,30,40)),IF(CJ1182&lt;AR1190,IF(CJ1182&lt;AR1189,50,60),IF(CJ1182&lt;AR1191,70,80)))+IF(CJ1183&lt;AS1188,IF(CJ1183&lt;AS1186,IF(CJ1183&lt;AS1185,1,2),IF(CJ1183&lt;AS1187,3,4)),IF(CJ1183&lt;AS1190,IF(CJ1183&lt;AS1189,5,6),IF(CJ1183&lt;AS1191,7,8)))</f>
        <v>81</v>
      </c>
      <c r="CK1186" s="16">
        <f ca="1">IF(CK1182&lt;AR1188,IF(CK1182&lt;AR1186,IF(CK1182&lt;AR1185,10,20),IF(CK1182&lt;AR1187,30,40)),IF(CK1182&lt;AR1190,IF(CK1182&lt;AR1189,50,60),IF(CK1182&lt;AR1191,70,80)))+IF(CK1183&lt;AS1188,IF(CK1183&lt;AS1186,IF(CK1183&lt;AS1185,1,2),IF(CK1183&lt;AS1187,3,4)),IF(CK1183&lt;AS1190,IF(CK1183&lt;AS1189,5,6),IF(CK1183&lt;AS1191,7,8)))</f>
        <v>81</v>
      </c>
      <c r="CL1186" s="16">
        <f ca="1">IF(CL1182&lt;AR1188,IF(CL1182&lt;AR1186,IF(CL1182&lt;AR1185,10,20),IF(CL1182&lt;AR1187,30,40)),IF(CL1182&lt;AR1190,IF(CL1182&lt;AR1189,50,60),IF(CL1182&lt;AR1191,70,80)))+IF(CL1183&lt;AS1188,IF(CL1183&lt;AS1186,IF(CL1183&lt;AS1185,1,2),IF(CL1183&lt;AS1187,3,4)),IF(CL1183&lt;AS1190,IF(CL1183&lt;AS1189,5,6),IF(CL1183&lt;AS1191,7,8)))</f>
        <v>81</v>
      </c>
      <c r="CM1186" s="16">
        <f ca="1">IF(CM1182&lt;AR1188,IF(CM1182&lt;AR1186,IF(CM1182&lt;AR1185,10,20),IF(CM1182&lt;AR1187,30,40)),IF(CM1182&lt;AR1190,IF(CM1182&lt;AR1189,50,60),IF(CM1182&lt;AR1191,70,80)))+IF(CM1183&lt;AS1188,IF(CM1183&lt;AS1186,IF(CM1183&lt;AS1185,1,2),IF(CM1183&lt;AS1187,3,4)),IF(CM1183&lt;AS1190,IF(CM1183&lt;AS1189,5,6),IF(CM1183&lt;AS1191,7,8)))</f>
        <v>81</v>
      </c>
      <c r="CN1186" s="16">
        <f ca="1">IF(CN1182&lt;AR1188,IF(CN1182&lt;AR1186,IF(CN1182&lt;AR1185,10,20),IF(CN1182&lt;AR1187,30,40)),IF(CN1182&lt;AR1190,IF(CN1182&lt;AR1189,50,60),IF(CN1182&lt;AR1191,70,80)))+IF(CN1183&lt;AS1188,IF(CN1183&lt;AS1186,IF(CN1183&lt;AS1185,1,2),IF(CN1183&lt;AS1187,3,4)),IF(CN1183&lt;AS1190,IF(CN1183&lt;AS1189,5,6),IF(CN1183&lt;AS1191,7,8)))</f>
        <v>81</v>
      </c>
      <c r="CO1186" s="16">
        <f ca="1">IF(CO1182&lt;AR1188,IF(CO1182&lt;AR1186,IF(CO1182&lt;AR1185,10,20),IF(CO1182&lt;AR1187,30,40)),IF(CO1182&lt;AR1190,IF(CO1182&lt;AR1189,50,60),IF(CO1182&lt;AR1191,70,80)))+IF(CO1183&lt;AS1188,IF(CO1183&lt;AS1186,IF(CO1183&lt;AS1185,1,2),IF(CO1183&lt;AS1187,3,4)),IF(CO1183&lt;AS1190,IF(CO1183&lt;AS1189,5,6),IF(CO1183&lt;AS1191,7,8)))</f>
        <v>81</v>
      </c>
      <c r="CP1186" s="16">
        <f ca="1">IF(CP1182&lt;AR1188,IF(CP1182&lt;AR1186,IF(CP1182&lt;AR1185,10,20),IF(CP1182&lt;AR1187,30,40)),IF(CP1182&lt;AR1190,IF(CP1182&lt;AR1189,50,60),IF(CP1182&lt;AR1191,70,80)))+IF(CP1183&lt;AS1188,IF(CP1183&lt;AS1186,IF(CP1183&lt;AS1185,1,2),IF(CP1183&lt;AS1187,3,4)),IF(CP1183&lt;AS1190,IF(CP1183&lt;AS1189,5,6),IF(CP1183&lt;AS1191,7,8)))</f>
        <v>81</v>
      </c>
      <c r="CQ1186" s="16">
        <f ca="1">IF(CQ1182&lt;AR1188,IF(CQ1182&lt;AR1186,IF(CQ1182&lt;AR1185,10,20),IF(CQ1182&lt;AR1187,30,40)),IF(CQ1182&lt;AR1190,IF(CQ1182&lt;AR1189,50,60),IF(CQ1182&lt;AR1191,70,80)))+IF(CQ1183&lt;AS1188,IF(CQ1183&lt;AS1186,IF(CQ1183&lt;AS1185,1,2),IF(CQ1183&lt;AS1187,3,4)),IF(CQ1183&lt;AS1190,IF(CQ1183&lt;AS1189,5,6),IF(CQ1183&lt;AS1191,7,8)))</f>
        <v>81</v>
      </c>
      <c r="CR1186" s="16">
        <f ca="1">IF(CR1182&lt;AR1188,IF(CR1182&lt;AR1186,IF(CR1182&lt;AR1185,10,20),IF(CR1182&lt;AR1187,30,40)),IF(CR1182&lt;AR1190,IF(CR1182&lt;AR1189,50,60),IF(CR1182&lt;AR1191,70,80)))+IF(CR1183&lt;AS1188,IF(CR1183&lt;AS1186,IF(CR1183&lt;AS1185,1,2),IF(CR1183&lt;AS1187,3,4)),IF(CR1183&lt;AS1190,IF(CR1183&lt;AS1189,5,6),IF(CR1183&lt;AS1191,7,8)))</f>
        <v>81</v>
      </c>
    </row>
    <row r="1187" spans="1:96" x14ac:dyDescent="0.35">
      <c r="A1187" s="23"/>
      <c r="B1187" s="38">
        <v>3.125E-2</v>
      </c>
      <c r="C1187" s="49">
        <v>30</v>
      </c>
      <c r="D1187" s="26">
        <f ca="1">AE1174/AE1180</f>
        <v>0</v>
      </c>
      <c r="E1187" s="19">
        <f ca="1">COUNTIF(AU1186:CR1189,31)</f>
        <v>0</v>
      </c>
      <c r="F1187" s="19">
        <f ca="1">COUNTIF(AU1186:CR1189,32)</f>
        <v>0</v>
      </c>
      <c r="G1187" s="19">
        <f ca="1">COUNTIF(AU1186:CR1189,33)</f>
        <v>0</v>
      </c>
      <c r="H1187" s="19">
        <f ca="1">COUNTIF(AU1186:CR1189,34)</f>
        <v>0</v>
      </c>
      <c r="I1187" s="19">
        <f ca="1">COUNTIF(AU1186:CR1189,35)</f>
        <v>0</v>
      </c>
      <c r="J1187" s="19">
        <f ca="1">COUNTIF(AU1186:CR1189,36)</f>
        <v>0</v>
      </c>
      <c r="K1187" s="19">
        <f ca="1">COUNTIF(AU1186:CR1189,37)</f>
        <v>0</v>
      </c>
      <c r="L1187" s="19">
        <f ca="1">COUNTIF(AU1186:CR1189,38)</f>
        <v>0</v>
      </c>
      <c r="N1187" s="45">
        <f ca="1">ROUNDDOWN(E1187*$AK$17+RAND(),0)</f>
        <v>0</v>
      </c>
      <c r="O1187" s="45">
        <f ca="1">ROUNDDOWN(F1187*$AL$17+RAND(),0)</f>
        <v>0</v>
      </c>
      <c r="P1187" s="45">
        <f ca="1">ROUNDDOWN(G1187*$AM$17+RAND(),0)</f>
        <v>0</v>
      </c>
      <c r="Q1187" s="45">
        <f ca="1">ROUNDDOWN(H1187*$AN$17+RAND(),0)</f>
        <v>0</v>
      </c>
      <c r="R1187" s="45">
        <f ca="1">ROUNDDOWN(I1187*$AO$17+RAND(),0)</f>
        <v>0</v>
      </c>
      <c r="S1187" s="45">
        <f ca="1">ROUNDDOWN(J1187*$AP$17+RAND(),0)</f>
        <v>0</v>
      </c>
      <c r="T1187" s="45">
        <f ca="1">ROUNDDOWN(K1187*$AQ$17+RAND(),0)</f>
        <v>0</v>
      </c>
      <c r="U1187" s="45">
        <f ca="1">ROUNDDOWN(L1187*$AR$17+RAND(),0)</f>
        <v>0</v>
      </c>
      <c r="W1187" s="47">
        <f t="shared" ca="1" si="2251"/>
        <v>0</v>
      </c>
      <c r="X1187" s="47">
        <f t="shared" ca="1" si="2237"/>
        <v>0</v>
      </c>
      <c r="Y1187" s="47">
        <f t="shared" ca="1" si="2238"/>
        <v>0</v>
      </c>
      <c r="Z1187" s="47">
        <f t="shared" ca="1" si="2239"/>
        <v>0</v>
      </c>
      <c r="AA1187" s="47">
        <f t="shared" ca="1" si="2240"/>
        <v>0</v>
      </c>
      <c r="AB1187" s="47">
        <f t="shared" ca="1" si="2241"/>
        <v>0</v>
      </c>
      <c r="AC1187" s="47">
        <f t="shared" ca="1" si="2242"/>
        <v>0</v>
      </c>
      <c r="AD1187" s="47">
        <f t="shared" ca="1" si="2243"/>
        <v>0</v>
      </c>
      <c r="AE1187" s="21">
        <f t="shared" ca="1" si="2252"/>
        <v>0</v>
      </c>
      <c r="AH1187" s="48">
        <f t="shared" ca="1" si="2253"/>
        <v>0</v>
      </c>
      <c r="AI1187" s="48">
        <f t="shared" ca="1" si="2244"/>
        <v>0</v>
      </c>
      <c r="AJ1187" s="48">
        <f t="shared" ca="1" si="2245"/>
        <v>0</v>
      </c>
      <c r="AK1187" s="48">
        <f t="shared" ca="1" si="2246"/>
        <v>0</v>
      </c>
      <c r="AL1187" s="48">
        <f t="shared" ca="1" si="2247"/>
        <v>0</v>
      </c>
      <c r="AM1187" s="48">
        <f t="shared" ca="1" si="2248"/>
        <v>0</v>
      </c>
      <c r="AN1187" s="48">
        <f t="shared" ca="1" si="2249"/>
        <v>0</v>
      </c>
      <c r="AO1187" s="48">
        <f t="shared" ca="1" si="2250"/>
        <v>0</v>
      </c>
      <c r="AQ1187" s="1">
        <v>30</v>
      </c>
      <c r="AR1187" s="13">
        <f t="shared" ca="1" si="2254"/>
        <v>0</v>
      </c>
      <c r="AS1187" s="13">
        <f ca="1">AS1186+G1184</f>
        <v>1</v>
      </c>
      <c r="AT1187" s="8">
        <v>3</v>
      </c>
      <c r="AU1187" s="16">
        <f ca="1">IF(AU1184&lt;AR1188,IF(AU1184&lt;AR1186,IF(AU1184&lt;AR1185,10,20),IF(AU1184&lt;AR1187,30,40)),IF(AU1184&lt;AR1190,IF(AU1184&lt;AR1189,50,60),IF(AU1184&lt;AR1191,70,80)))+IF(AU1185&lt;AS1188,IF(AU1185&lt;AS1186,IF(AU1185&lt;AS1185,1,2),IF(AU1185&lt;AS1187,3,4)),IF(AU1185&lt;AS1190,IF(AU1185&lt;AS1189,5,6),IF(AU1185&lt;AS1191,7,8)))</f>
        <v>81</v>
      </c>
      <c r="AV1187" s="16">
        <f ca="1">IF(AV1184&lt;AR1188,IF(AV1184&lt;AR1186,IF(AV1184&lt;AR1185,10,20),IF(AV1184&lt;AR1187,30,40)),IF(AV1184&lt;AR1190,IF(AV1184&lt;AR1189,50,60),IF(AV1184&lt;AR1191,70,80)))+IF(AV1185&lt;AS1188,IF(AV1185&lt;AS1186,IF(AV1185&lt;AS1185,1,2),IF(AV1185&lt;AS1187,3,4)),IF(AV1185&lt;AS1190,IF(AV1185&lt;AS1189,5,6),IF(AV1185&lt;AS1191,7,8)))</f>
        <v>81</v>
      </c>
      <c r="AW1187" s="16">
        <f ca="1">IF(AW1184&lt;AR1188,IF(AW1184&lt;AR1186,IF(AW1184&lt;AR1185,10,20),IF(AW1184&lt;AR1187,30,40)),IF(AW1184&lt;AR1190,IF(AW1184&lt;AR1189,50,60),IF(AW1184&lt;AR1191,70,80)))+IF(AW1185&lt;AS1188,IF(AW1185&lt;AS1186,IF(AW1185&lt;AS1185,1,2),IF(AW1185&lt;AS1187,3,4)),IF(AW1185&lt;AS1190,IF(AW1185&lt;AS1189,5,6),IF(AW1185&lt;AS1191,7,8)))</f>
        <v>81</v>
      </c>
      <c r="AX1187" s="16">
        <f ca="1">IF(AX1184&lt;AR1188,IF(AX1184&lt;AR1186,IF(AX1184&lt;AR1185,10,20),IF(AX1184&lt;AR1187,30,40)),IF(AX1184&lt;AR1190,IF(AX1184&lt;AR1189,50,60),IF(AX1184&lt;AR1191,70,80)))+IF(AX1185&lt;AS1188,IF(AX1185&lt;AS1186,IF(AX1185&lt;AS1185,1,2),IF(AX1185&lt;AS1187,3,4)),IF(AX1185&lt;AS1190,IF(AX1185&lt;AS1189,5,6),IF(AX1185&lt;AS1191,7,8)))</f>
        <v>71</v>
      </c>
      <c r="AY1187" s="16">
        <f ca="1">IF(AY1184&lt;AR1188,IF(AY1184&lt;AR1186,IF(AY1184&lt;AR1185,10,20),IF(AY1184&lt;AR1187,30,40)),IF(AY1184&lt;AR1190,IF(AY1184&lt;AR1189,50,60),IF(AY1184&lt;AR1191,70,80)))+IF(AY1185&lt;AS1188,IF(AY1185&lt;AS1186,IF(AY1185&lt;AS1185,1,2),IF(AY1185&lt;AS1187,3,4)),IF(AY1185&lt;AS1190,IF(AY1185&lt;AS1189,5,6),IF(AY1185&lt;AS1191,7,8)))</f>
        <v>71</v>
      </c>
      <c r="AZ1187" s="16">
        <f ca="1">IF(AZ1184&lt;AR1188,IF(AZ1184&lt;AR1186,IF(AZ1184&lt;AR1185,10,20),IF(AZ1184&lt;AR1187,30,40)),IF(AZ1184&lt;AR1190,IF(AZ1184&lt;AR1189,50,60),IF(AZ1184&lt;AR1191,70,80)))+IF(AZ1185&lt;AS1188,IF(AZ1185&lt;AS1186,IF(AZ1185&lt;AS1185,1,2),IF(AZ1185&lt;AS1187,3,4)),IF(AZ1185&lt;AS1190,IF(AZ1185&lt;AS1189,5,6),IF(AZ1185&lt;AS1191,7,8)))</f>
        <v>81</v>
      </c>
      <c r="BA1187" s="16">
        <f ca="1">IF(BA1184&lt;AR1188,IF(BA1184&lt;AR1186,IF(BA1184&lt;AR1185,10,20),IF(BA1184&lt;AR1187,30,40)),IF(BA1184&lt;AR1190,IF(BA1184&lt;AR1189,50,60),IF(BA1184&lt;AR1191,70,80)))+IF(BA1185&lt;AS1188,IF(BA1185&lt;AS1186,IF(BA1185&lt;AS1185,1,2),IF(BA1185&lt;AS1187,3,4)),IF(BA1185&lt;AS1190,IF(BA1185&lt;AS1189,5,6),IF(BA1185&lt;AS1191,7,8)))</f>
        <v>81</v>
      </c>
      <c r="BB1187" s="16">
        <f ca="1">IF(BB1184&lt;AR1188,IF(BB1184&lt;AR1186,IF(BB1184&lt;AR1185,10,20),IF(BB1184&lt;AR1187,30,40)),IF(BB1184&lt;AR1190,IF(BB1184&lt;AR1189,50,60),IF(BB1184&lt;AR1191,70,80)))+IF(BB1185&lt;AS1188,IF(BB1185&lt;AS1186,IF(BB1185&lt;AS1185,1,2),IF(BB1185&lt;AS1187,3,4)),IF(BB1185&lt;AS1190,IF(BB1185&lt;AS1189,5,6),IF(BB1185&lt;AS1191,7,8)))</f>
        <v>81</v>
      </c>
      <c r="BC1187" s="16">
        <f ca="1">IF(BC1184&lt;AR1188,IF(BC1184&lt;AR1186,IF(BC1184&lt;AR1185,10,20),IF(BC1184&lt;AR1187,30,40)),IF(BC1184&lt;AR1190,IF(BC1184&lt;AR1189,50,60),IF(BC1184&lt;AR1191,70,80)))+IF(BC1185&lt;AS1188,IF(BC1185&lt;AS1186,IF(BC1185&lt;AS1185,1,2),IF(BC1185&lt;AS1187,3,4)),IF(BC1185&lt;AS1190,IF(BC1185&lt;AS1189,5,6),IF(BC1185&lt;AS1191,7,8)))</f>
        <v>81</v>
      </c>
      <c r="BD1187" s="16">
        <f ca="1">IF(BD1184&lt;AR1188,IF(BD1184&lt;AR1186,IF(BD1184&lt;AR1185,10,20),IF(BD1184&lt;AR1187,30,40)),IF(BD1184&lt;AR1190,IF(BD1184&lt;AR1189,50,60),IF(BD1184&lt;AR1191,70,80)))+IF(BD1185&lt;AS1188,IF(BD1185&lt;AS1186,IF(BD1185&lt;AS1185,1,2),IF(BD1185&lt;AS1187,3,4)),IF(BD1185&lt;AS1190,IF(BD1185&lt;AS1189,5,6),IF(BD1185&lt;AS1191,7,8)))</f>
        <v>81</v>
      </c>
      <c r="BE1187" s="16">
        <f ca="1">IF(BE1184&lt;AR1188,IF(BE1184&lt;AR1186,IF(BE1184&lt;AR1185,10,20),IF(BE1184&lt;AR1187,30,40)),IF(BE1184&lt;AR1190,IF(BE1184&lt;AR1189,50,60),IF(BE1184&lt;AR1191,70,80)))+IF(BE1185&lt;AS1188,IF(BE1185&lt;AS1186,IF(BE1185&lt;AS1185,1,2),IF(BE1185&lt;AS1187,3,4)),IF(BE1185&lt;AS1190,IF(BE1185&lt;AS1189,5,6),IF(BE1185&lt;AS1191,7,8)))</f>
        <v>81</v>
      </c>
      <c r="BF1187" s="16">
        <f ca="1">IF(BF1184&lt;AR1188,IF(BF1184&lt;AR1186,IF(BF1184&lt;AR1185,10,20),IF(BF1184&lt;AR1187,30,40)),IF(BF1184&lt;AR1190,IF(BF1184&lt;AR1189,50,60),IF(BF1184&lt;AR1191,70,80)))+IF(BF1185&lt;AS1188,IF(BF1185&lt;AS1186,IF(BF1185&lt;AS1185,1,2),IF(BF1185&lt;AS1187,3,4)),IF(BF1185&lt;AS1190,IF(BF1185&lt;AS1189,5,6),IF(BF1185&lt;AS1191,7,8)))</f>
        <v>81</v>
      </c>
      <c r="BG1187" s="16">
        <f ca="1">IF(BG1184&lt;AR1188,IF(BG1184&lt;AR1186,IF(BG1184&lt;AR1185,10,20),IF(BG1184&lt;AR1187,30,40)),IF(BG1184&lt;AR1190,IF(BG1184&lt;AR1189,50,60),IF(BG1184&lt;AR1191,70,80)))+IF(BG1185&lt;AS1188,IF(BG1185&lt;AS1186,IF(BG1185&lt;AS1185,1,2),IF(BG1185&lt;AS1187,3,4)),IF(BG1185&lt;AS1190,IF(BG1185&lt;AS1189,5,6),IF(BG1185&lt;AS1191,7,8)))</f>
        <v>81</v>
      </c>
      <c r="BH1187" s="16">
        <f ca="1">IF(BH1184&lt;AR1188,IF(BH1184&lt;AR1186,IF(BH1184&lt;AR1185,10,20),IF(BH1184&lt;AR1187,30,40)),IF(BH1184&lt;AR1190,IF(BH1184&lt;AR1189,50,60),IF(BH1184&lt;AR1191,70,80)))+IF(BH1185&lt;AS1188,IF(BH1185&lt;AS1186,IF(BH1185&lt;AS1185,1,2),IF(BH1185&lt;AS1187,3,4)),IF(BH1185&lt;AS1190,IF(BH1185&lt;AS1189,5,6),IF(BH1185&lt;AS1191,7,8)))</f>
        <v>81</v>
      </c>
      <c r="BI1187" s="16">
        <f ca="1">IF(BI1184&lt;AR1188,IF(BI1184&lt;AR1186,IF(BI1184&lt;AR1185,10,20),IF(BI1184&lt;AR1187,30,40)),IF(BI1184&lt;AR1190,IF(BI1184&lt;AR1189,50,60),IF(BI1184&lt;AR1191,70,80)))+IF(BI1185&lt;AS1188,IF(BI1185&lt;AS1186,IF(BI1185&lt;AS1185,1,2),IF(BI1185&lt;AS1187,3,4)),IF(BI1185&lt;AS1190,IF(BI1185&lt;AS1189,5,6),IF(BI1185&lt;AS1191,7,8)))</f>
        <v>81</v>
      </c>
      <c r="BJ1187" s="16">
        <f ca="1">IF(BJ1184&lt;AR1188,IF(BJ1184&lt;AR1186,IF(BJ1184&lt;AR1185,10,20),IF(BJ1184&lt;AR1187,30,40)),IF(BJ1184&lt;AR1190,IF(BJ1184&lt;AR1189,50,60),IF(BJ1184&lt;AR1191,70,80)))+IF(BJ1185&lt;AS1188,IF(BJ1185&lt;AS1186,IF(BJ1185&lt;AS1185,1,2),IF(BJ1185&lt;AS1187,3,4)),IF(BJ1185&lt;AS1190,IF(BJ1185&lt;AS1189,5,6),IF(BJ1185&lt;AS1191,7,8)))</f>
        <v>81</v>
      </c>
      <c r="BK1187" s="16">
        <f ca="1">IF(BK1184&lt;AR1188,IF(BK1184&lt;AR1186,IF(BK1184&lt;AR1185,10,20),IF(BK1184&lt;AR1187,30,40)),IF(BK1184&lt;AR1190,IF(BK1184&lt;AR1189,50,60),IF(BK1184&lt;AR1191,70,80)))+IF(BK1185&lt;AS1188,IF(BK1185&lt;AS1186,IF(BK1185&lt;AS1185,1,2),IF(BK1185&lt;AS1187,3,4)),IF(BK1185&lt;AS1190,IF(BK1185&lt;AS1189,5,6),IF(BK1185&lt;AS1191,7,8)))</f>
        <v>81</v>
      </c>
      <c r="BL1187" s="16">
        <f ca="1">IF(BL1184&lt;AR1188,IF(BL1184&lt;AR1186,IF(BL1184&lt;AR1185,10,20),IF(BL1184&lt;AR1187,30,40)),IF(BL1184&lt;AR1190,IF(BL1184&lt;AR1189,50,60),IF(BL1184&lt;AR1191,70,80)))+IF(BL1185&lt;AS1188,IF(BL1185&lt;AS1186,IF(BL1185&lt;AS1185,1,2),IF(BL1185&lt;AS1187,3,4)),IF(BL1185&lt;AS1190,IF(BL1185&lt;AS1189,5,6),IF(BL1185&lt;AS1191,7,8)))</f>
        <v>71</v>
      </c>
      <c r="BM1187" s="16">
        <f ca="1">IF(BM1184&lt;AR1188,IF(BM1184&lt;AR1186,IF(BM1184&lt;AR1185,10,20),IF(BM1184&lt;AR1187,30,40)),IF(BM1184&lt;AR1190,IF(BM1184&lt;AR1189,50,60),IF(BM1184&lt;AR1191,70,80)))+IF(BM1185&lt;AS1188,IF(BM1185&lt;AS1186,IF(BM1185&lt;AS1185,1,2),IF(BM1185&lt;AS1187,3,4)),IF(BM1185&lt;AS1190,IF(BM1185&lt;AS1189,5,6),IF(BM1185&lt;AS1191,7,8)))</f>
        <v>71</v>
      </c>
      <c r="BN1187" s="16">
        <f ca="1">IF(BN1184&lt;AR1188,IF(BN1184&lt;AR1186,IF(BN1184&lt;AR1185,10,20),IF(BN1184&lt;AR1187,30,40)),IF(BN1184&lt;AR1190,IF(BN1184&lt;AR1189,50,60),IF(BN1184&lt;AR1191,70,80)))+IF(BN1185&lt;AS1188,IF(BN1185&lt;AS1186,IF(BN1185&lt;AS1185,1,2),IF(BN1185&lt;AS1187,3,4)),IF(BN1185&lt;AS1190,IF(BN1185&lt;AS1189,5,6),IF(BN1185&lt;AS1191,7,8)))</f>
        <v>81</v>
      </c>
      <c r="BO1187" s="16">
        <f ca="1">IF(BO1184&lt;AR1188,IF(BO1184&lt;AR1186,IF(BO1184&lt;AR1185,10,20),IF(BO1184&lt;AR1187,30,40)),IF(BO1184&lt;AR1190,IF(BO1184&lt;AR1189,50,60),IF(BO1184&lt;AR1191,70,80)))+IF(BO1185&lt;AS1188,IF(BO1185&lt;AS1186,IF(BO1185&lt;AS1185,1,2),IF(BO1185&lt;AS1187,3,4)),IF(BO1185&lt;AS1190,IF(BO1185&lt;AS1189,5,6),IF(BO1185&lt;AS1191,7,8)))</f>
        <v>81</v>
      </c>
      <c r="BP1187" s="16">
        <f ca="1">IF(BP1184&lt;AR1188,IF(BP1184&lt;AR1186,IF(BP1184&lt;AR1185,10,20),IF(BP1184&lt;AR1187,30,40)),IF(BP1184&lt;AR1190,IF(BP1184&lt;AR1189,50,60),IF(BP1184&lt;AR1191,70,80)))+IF(BP1185&lt;AS1188,IF(BP1185&lt;AS1186,IF(BP1185&lt;AS1185,1,2),IF(BP1185&lt;AS1187,3,4)),IF(BP1185&lt;AS1190,IF(BP1185&lt;AS1189,5,6),IF(BP1185&lt;AS1191,7,8)))</f>
        <v>81</v>
      </c>
      <c r="BQ1187" s="16">
        <f ca="1">IF(BQ1184&lt;AR1188,IF(BQ1184&lt;AR1186,IF(BQ1184&lt;AR1185,10,20),IF(BQ1184&lt;AR1187,30,40)),IF(BQ1184&lt;AR1190,IF(BQ1184&lt;AR1189,50,60),IF(BQ1184&lt;AR1191,70,80)))+IF(BQ1185&lt;AS1188,IF(BQ1185&lt;AS1186,IF(BQ1185&lt;AS1185,1,2),IF(BQ1185&lt;AS1187,3,4)),IF(BQ1185&lt;AS1190,IF(BQ1185&lt;AS1189,5,6),IF(BQ1185&lt;AS1191,7,8)))</f>
        <v>81</v>
      </c>
      <c r="BR1187" s="16">
        <f ca="1">IF(BR1184&lt;AR1188,IF(BR1184&lt;AR1186,IF(BR1184&lt;AR1185,10,20),IF(BR1184&lt;AR1187,30,40)),IF(BR1184&lt;AR1190,IF(BR1184&lt;AR1189,50,60),IF(BR1184&lt;AR1191,70,80)))+IF(BR1185&lt;AS1188,IF(BR1185&lt;AS1186,IF(BR1185&lt;AS1185,1,2),IF(BR1185&lt;AS1187,3,4)),IF(BR1185&lt;AS1190,IF(BR1185&lt;AS1189,5,6),IF(BR1185&lt;AS1191,7,8)))</f>
        <v>81</v>
      </c>
      <c r="BS1187" s="16">
        <f ca="1">IF(BS1184&lt;AR1188,IF(BS1184&lt;AR1186,IF(BS1184&lt;AR1185,10,20),IF(BS1184&lt;AR1187,30,40)),IF(BS1184&lt;AR1190,IF(BS1184&lt;AR1189,50,60),IF(BS1184&lt;AR1191,70,80)))+IF(BS1185&lt;AS1188,IF(BS1185&lt;AS1186,IF(BS1185&lt;AS1185,1,2),IF(BS1185&lt;AS1187,3,4)),IF(BS1185&lt;AS1190,IF(BS1185&lt;AS1189,5,6),IF(BS1185&lt;AS1191,7,8)))</f>
        <v>81</v>
      </c>
      <c r="BT1187" s="16">
        <f ca="1">IF(BT1184&lt;AR1188,IF(BT1184&lt;AR1186,IF(BT1184&lt;AR1185,10,20),IF(BT1184&lt;AR1187,30,40)),IF(BT1184&lt;AR1190,IF(BT1184&lt;AR1189,50,60),IF(BT1184&lt;AR1191,70,80)))+IF(BT1185&lt;AS1188,IF(BT1185&lt;AS1186,IF(BT1185&lt;AS1185,1,2),IF(BT1185&lt;AS1187,3,4)),IF(BT1185&lt;AS1190,IF(BT1185&lt;AS1189,5,6),IF(BT1185&lt;AS1191,7,8)))</f>
        <v>81</v>
      </c>
      <c r="BU1187" s="16">
        <f ca="1">IF(BU1184&lt;AR1188,IF(BU1184&lt;AR1186,IF(BU1184&lt;AR1185,10,20),IF(BU1184&lt;AR1187,30,40)),IF(BU1184&lt;AR1190,IF(BU1184&lt;AR1189,50,60),IF(BU1184&lt;AR1191,70,80)))+IF(BU1185&lt;AS1188,IF(BU1185&lt;AS1186,IF(BU1185&lt;AS1185,1,2),IF(BU1185&lt;AS1187,3,4)),IF(BU1185&lt;AS1190,IF(BU1185&lt;AS1189,5,6),IF(BU1185&lt;AS1191,7,8)))</f>
        <v>81</v>
      </c>
      <c r="BV1187" s="16">
        <f ca="1">IF(BV1184&lt;AR1188,IF(BV1184&lt;AR1186,IF(BV1184&lt;AR1185,10,20),IF(BV1184&lt;AR1187,30,40)),IF(BV1184&lt;AR1190,IF(BV1184&lt;AR1189,50,60),IF(BV1184&lt;AR1191,70,80)))+IF(BV1185&lt;AS1188,IF(BV1185&lt;AS1186,IF(BV1185&lt;AS1185,1,2),IF(BV1185&lt;AS1187,3,4)),IF(BV1185&lt;AS1190,IF(BV1185&lt;AS1189,5,6),IF(BV1185&lt;AS1191,7,8)))</f>
        <v>81</v>
      </c>
      <c r="BW1187" s="16">
        <f ca="1">IF(BW1184&lt;AR1188,IF(BW1184&lt;AR1186,IF(BW1184&lt;AR1185,10,20),IF(BW1184&lt;AR1187,30,40)),IF(BW1184&lt;AR1190,IF(BW1184&lt;AR1189,50,60),IF(BW1184&lt;AR1191,70,80)))+IF(BW1185&lt;AS1188,IF(BW1185&lt;AS1186,IF(BW1185&lt;AS1185,1,2),IF(BW1185&lt;AS1187,3,4)),IF(BW1185&lt;AS1190,IF(BW1185&lt;AS1189,5,6),IF(BW1185&lt;AS1191,7,8)))</f>
        <v>81</v>
      </c>
      <c r="BX1187" s="16">
        <f ca="1">IF(BX1184&lt;AR1188,IF(BX1184&lt;AR1186,IF(BX1184&lt;AR1185,10,20),IF(BX1184&lt;AR1187,30,40)),IF(BX1184&lt;AR1190,IF(BX1184&lt;AR1189,50,60),IF(BX1184&lt;AR1191,70,80)))+IF(BX1185&lt;AS1188,IF(BX1185&lt;AS1186,IF(BX1185&lt;AS1185,1,2),IF(BX1185&lt;AS1187,3,4)),IF(BX1185&lt;AS1190,IF(BX1185&lt;AS1189,5,6),IF(BX1185&lt;AS1191,7,8)))</f>
        <v>81</v>
      </c>
      <c r="BY1187" s="16">
        <f ca="1">IF(BY1184&lt;AR1188,IF(BY1184&lt;AR1186,IF(BY1184&lt;AR1185,10,20),IF(BY1184&lt;AR1187,30,40)),IF(BY1184&lt;AR1190,IF(BY1184&lt;AR1189,50,60),IF(BY1184&lt;AR1191,70,80)))+IF(BY1185&lt;AS1188,IF(BY1185&lt;AS1186,IF(BY1185&lt;AS1185,1,2),IF(BY1185&lt;AS1187,3,4)),IF(BY1185&lt;AS1190,IF(BY1185&lt;AS1189,5,6),IF(BY1185&lt;AS1191,7,8)))</f>
        <v>81</v>
      </c>
      <c r="BZ1187" s="16">
        <f ca="1">IF(BZ1184&lt;AR1188,IF(BZ1184&lt;AR1186,IF(BZ1184&lt;AR1185,10,20),IF(BZ1184&lt;AR1187,30,40)),IF(BZ1184&lt;AR1190,IF(BZ1184&lt;AR1189,50,60),IF(BZ1184&lt;AR1191,70,80)))+IF(BZ1185&lt;AS1188,IF(BZ1185&lt;AS1186,IF(BZ1185&lt;AS1185,1,2),IF(BZ1185&lt;AS1187,3,4)),IF(BZ1185&lt;AS1190,IF(BZ1185&lt;AS1189,5,6),IF(BZ1185&lt;AS1191,7,8)))</f>
        <v>81</v>
      </c>
      <c r="CA1187" s="16">
        <f ca="1">IF(CA1184&lt;AR1188,IF(CA1184&lt;AR1186,IF(CA1184&lt;AR1185,10,20),IF(CA1184&lt;AR1187,30,40)),IF(CA1184&lt;AR1190,IF(CA1184&lt;AR1189,50,60),IF(CA1184&lt;AR1191,70,80)))+IF(CA1185&lt;AS1188,IF(CA1185&lt;AS1186,IF(CA1185&lt;AS1185,1,2),IF(CA1185&lt;AS1187,3,4)),IF(CA1185&lt;AS1190,IF(CA1185&lt;AS1189,5,6),IF(CA1185&lt;AS1191,7,8)))</f>
        <v>71</v>
      </c>
      <c r="CB1187" s="16">
        <f ca="1">IF(CB1184&lt;AR1188,IF(CB1184&lt;AR1186,IF(CB1184&lt;AR1185,10,20),IF(CB1184&lt;AR1187,30,40)),IF(CB1184&lt;AR1190,IF(CB1184&lt;AR1189,50,60),IF(CB1184&lt;AR1191,70,80)))+IF(CB1185&lt;AS1188,IF(CB1185&lt;AS1186,IF(CB1185&lt;AS1185,1,2),IF(CB1185&lt;AS1187,3,4)),IF(CB1185&lt;AS1190,IF(CB1185&lt;AS1189,5,6),IF(CB1185&lt;AS1191,7,8)))</f>
        <v>81</v>
      </c>
      <c r="CC1187" s="16">
        <f ca="1">IF(CC1184&lt;AR1188,IF(CC1184&lt;AR1186,IF(CC1184&lt;AR1185,10,20),IF(CC1184&lt;AR1187,30,40)),IF(CC1184&lt;AR1190,IF(CC1184&lt;AR1189,50,60),IF(CC1184&lt;AR1191,70,80)))+IF(CC1185&lt;AS1188,IF(CC1185&lt;AS1186,IF(CC1185&lt;AS1185,1,2),IF(CC1185&lt;AS1187,3,4)),IF(CC1185&lt;AS1190,IF(CC1185&lt;AS1189,5,6),IF(CC1185&lt;AS1191,7,8)))</f>
        <v>71</v>
      </c>
      <c r="CD1187" s="16">
        <f ca="1">IF(CD1184&lt;AR1188,IF(CD1184&lt;AR1186,IF(CD1184&lt;AR1185,10,20),IF(CD1184&lt;AR1187,30,40)),IF(CD1184&lt;AR1190,IF(CD1184&lt;AR1189,50,60),IF(CD1184&lt;AR1191,70,80)))+IF(CD1185&lt;AS1188,IF(CD1185&lt;AS1186,IF(CD1185&lt;AS1185,1,2),IF(CD1185&lt;AS1187,3,4)),IF(CD1185&lt;AS1190,IF(CD1185&lt;AS1189,5,6),IF(CD1185&lt;AS1191,7,8)))</f>
        <v>81</v>
      </c>
      <c r="CE1187" s="16">
        <f ca="1">IF(CE1184&lt;AR1188,IF(CE1184&lt;AR1186,IF(CE1184&lt;AR1185,10,20),IF(CE1184&lt;AR1187,30,40)),IF(CE1184&lt;AR1190,IF(CE1184&lt;AR1189,50,60),IF(CE1184&lt;AR1191,70,80)))+IF(CE1185&lt;AS1188,IF(CE1185&lt;AS1186,IF(CE1185&lt;AS1185,1,2),IF(CE1185&lt;AS1187,3,4)),IF(CE1185&lt;AS1190,IF(CE1185&lt;AS1189,5,6),IF(CE1185&lt;AS1191,7,8)))</f>
        <v>81</v>
      </c>
      <c r="CF1187" s="16">
        <f ca="1">IF(CF1184&lt;AR1188,IF(CF1184&lt;AR1186,IF(CF1184&lt;AR1185,10,20),IF(CF1184&lt;AR1187,30,40)),IF(CF1184&lt;AR1190,IF(CF1184&lt;AR1189,50,60),IF(CF1184&lt;AR1191,70,80)))+IF(CF1185&lt;AS1188,IF(CF1185&lt;AS1186,IF(CF1185&lt;AS1185,1,2),IF(CF1185&lt;AS1187,3,4)),IF(CF1185&lt;AS1190,IF(CF1185&lt;AS1189,5,6),IF(CF1185&lt;AS1191,7,8)))</f>
        <v>81</v>
      </c>
      <c r="CG1187" s="16">
        <f ca="1">IF(CG1184&lt;AR1188,IF(CG1184&lt;AR1186,IF(CG1184&lt;AR1185,10,20),IF(CG1184&lt;AR1187,30,40)),IF(CG1184&lt;AR1190,IF(CG1184&lt;AR1189,50,60),IF(CG1184&lt;AR1191,70,80)))+IF(CG1185&lt;AS1188,IF(CG1185&lt;AS1186,IF(CG1185&lt;AS1185,1,2),IF(CG1185&lt;AS1187,3,4)),IF(CG1185&lt;AS1190,IF(CG1185&lt;AS1189,5,6),IF(CG1185&lt;AS1191,7,8)))</f>
        <v>81</v>
      </c>
      <c r="CH1187" s="16">
        <f ca="1">IF(CH1184&lt;AR1188,IF(CH1184&lt;AR1186,IF(CH1184&lt;AR1185,10,20),IF(CH1184&lt;AR1187,30,40)),IF(CH1184&lt;AR1190,IF(CH1184&lt;AR1189,50,60),IF(CH1184&lt;AR1191,70,80)))+IF(CH1185&lt;AS1188,IF(CH1185&lt;AS1186,IF(CH1185&lt;AS1185,1,2),IF(CH1185&lt;AS1187,3,4)),IF(CH1185&lt;AS1190,IF(CH1185&lt;AS1189,5,6),IF(CH1185&lt;AS1191,7,8)))</f>
        <v>81</v>
      </c>
      <c r="CI1187" s="16">
        <f ca="1">IF(CI1184&lt;AR1188,IF(CI1184&lt;AR1186,IF(CI1184&lt;AR1185,10,20),IF(CI1184&lt;AR1187,30,40)),IF(CI1184&lt;AR1190,IF(CI1184&lt;AR1189,50,60),IF(CI1184&lt;AR1191,70,80)))+IF(CI1185&lt;AS1188,IF(CI1185&lt;AS1186,IF(CI1185&lt;AS1185,1,2),IF(CI1185&lt;AS1187,3,4)),IF(CI1185&lt;AS1190,IF(CI1185&lt;AS1189,5,6),IF(CI1185&lt;AS1191,7,8)))</f>
        <v>81</v>
      </c>
      <c r="CJ1187" s="16">
        <f ca="1">IF(CJ1184&lt;AR1188,IF(CJ1184&lt;AR1186,IF(CJ1184&lt;AR1185,10,20),IF(CJ1184&lt;AR1187,30,40)),IF(CJ1184&lt;AR1190,IF(CJ1184&lt;AR1189,50,60),IF(CJ1184&lt;AR1191,70,80)))+IF(CJ1185&lt;AS1188,IF(CJ1185&lt;AS1186,IF(CJ1185&lt;AS1185,1,2),IF(CJ1185&lt;AS1187,3,4)),IF(CJ1185&lt;AS1190,IF(CJ1185&lt;AS1189,5,6),IF(CJ1185&lt;AS1191,7,8)))</f>
        <v>81</v>
      </c>
      <c r="CK1187" s="16">
        <f ca="1">IF(CK1184&lt;AR1188,IF(CK1184&lt;AR1186,IF(CK1184&lt;AR1185,10,20),IF(CK1184&lt;AR1187,30,40)),IF(CK1184&lt;AR1190,IF(CK1184&lt;AR1189,50,60),IF(CK1184&lt;AR1191,70,80)))+IF(CK1185&lt;AS1188,IF(CK1185&lt;AS1186,IF(CK1185&lt;AS1185,1,2),IF(CK1185&lt;AS1187,3,4)),IF(CK1185&lt;AS1190,IF(CK1185&lt;AS1189,5,6),IF(CK1185&lt;AS1191,7,8)))</f>
        <v>81</v>
      </c>
      <c r="CL1187" s="16">
        <f ca="1">IF(CL1184&lt;AR1188,IF(CL1184&lt;AR1186,IF(CL1184&lt;AR1185,10,20),IF(CL1184&lt;AR1187,30,40)),IF(CL1184&lt;AR1190,IF(CL1184&lt;AR1189,50,60),IF(CL1184&lt;AR1191,70,80)))+IF(CL1185&lt;AS1188,IF(CL1185&lt;AS1186,IF(CL1185&lt;AS1185,1,2),IF(CL1185&lt;AS1187,3,4)),IF(CL1185&lt;AS1190,IF(CL1185&lt;AS1189,5,6),IF(CL1185&lt;AS1191,7,8)))</f>
        <v>81</v>
      </c>
      <c r="CM1187" s="16">
        <f ca="1">IF(CM1184&lt;AR1188,IF(CM1184&lt;AR1186,IF(CM1184&lt;AR1185,10,20),IF(CM1184&lt;AR1187,30,40)),IF(CM1184&lt;AR1190,IF(CM1184&lt;AR1189,50,60),IF(CM1184&lt;AR1191,70,80)))+IF(CM1185&lt;AS1188,IF(CM1185&lt;AS1186,IF(CM1185&lt;AS1185,1,2),IF(CM1185&lt;AS1187,3,4)),IF(CM1185&lt;AS1190,IF(CM1185&lt;AS1189,5,6),IF(CM1185&lt;AS1191,7,8)))</f>
        <v>81</v>
      </c>
      <c r="CN1187" s="16">
        <f ca="1">IF(CN1184&lt;AR1188,IF(CN1184&lt;AR1186,IF(CN1184&lt;AR1185,10,20),IF(CN1184&lt;AR1187,30,40)),IF(CN1184&lt;AR1190,IF(CN1184&lt;AR1189,50,60),IF(CN1184&lt;AR1191,70,80)))+IF(CN1185&lt;AS1188,IF(CN1185&lt;AS1186,IF(CN1185&lt;AS1185,1,2),IF(CN1185&lt;AS1187,3,4)),IF(CN1185&lt;AS1190,IF(CN1185&lt;AS1189,5,6),IF(CN1185&lt;AS1191,7,8)))</f>
        <v>81</v>
      </c>
      <c r="CO1187" s="16">
        <f ca="1">IF(CO1184&lt;AR1188,IF(CO1184&lt;AR1186,IF(CO1184&lt;AR1185,10,20),IF(CO1184&lt;AR1187,30,40)),IF(CO1184&lt;AR1190,IF(CO1184&lt;AR1189,50,60),IF(CO1184&lt;AR1191,70,80)))+IF(CO1185&lt;AS1188,IF(CO1185&lt;AS1186,IF(CO1185&lt;AS1185,1,2),IF(CO1185&lt;AS1187,3,4)),IF(CO1185&lt;AS1190,IF(CO1185&lt;AS1189,5,6),IF(CO1185&lt;AS1191,7,8)))</f>
        <v>71</v>
      </c>
      <c r="CP1187" s="16">
        <f ca="1">IF(CP1184&lt;AR1188,IF(CP1184&lt;AR1186,IF(CP1184&lt;AR1185,10,20),IF(CP1184&lt;AR1187,30,40)),IF(CP1184&lt;AR1190,IF(CP1184&lt;AR1189,50,60),IF(CP1184&lt;AR1191,70,80)))+IF(CP1185&lt;AS1188,IF(CP1185&lt;AS1186,IF(CP1185&lt;AS1185,1,2),IF(CP1185&lt;AS1187,3,4)),IF(CP1185&lt;AS1190,IF(CP1185&lt;AS1189,5,6),IF(CP1185&lt;AS1191,7,8)))</f>
        <v>81</v>
      </c>
      <c r="CQ1187" s="16">
        <f ca="1">IF(CQ1184&lt;AR1188,IF(CQ1184&lt;AR1186,IF(CQ1184&lt;AR1185,10,20),IF(CQ1184&lt;AR1187,30,40)),IF(CQ1184&lt;AR1190,IF(CQ1184&lt;AR1189,50,60),IF(CQ1184&lt;AR1191,70,80)))+IF(CQ1185&lt;AS1188,IF(CQ1185&lt;AS1186,IF(CQ1185&lt;AS1185,1,2),IF(CQ1185&lt;AS1187,3,4)),IF(CQ1185&lt;AS1190,IF(CQ1185&lt;AS1189,5,6),IF(CQ1185&lt;AS1191,7,8)))</f>
        <v>81</v>
      </c>
      <c r="CR1187" s="16">
        <f ca="1">IF(CR1184&lt;AR1188,IF(CR1184&lt;AR1186,IF(CR1184&lt;AR1185,10,20),IF(CR1184&lt;AR1187,30,40)),IF(CR1184&lt;AR1190,IF(CR1184&lt;AR1189,50,60),IF(CR1184&lt;AR1191,70,80)))+IF(CR1185&lt;AS1188,IF(CR1185&lt;AS1186,IF(CR1185&lt;AS1185,1,2),IF(CR1185&lt;AS1187,3,4)),IF(CR1185&lt;AS1190,IF(CR1185&lt;AS1189,5,6),IF(CR1185&lt;AS1191,7,8)))</f>
        <v>81</v>
      </c>
    </row>
    <row r="1188" spans="1:96" x14ac:dyDescent="0.35">
      <c r="A1188" s="23"/>
      <c r="B1188" s="38">
        <v>6.25E-2</v>
      </c>
      <c r="C1188" s="49">
        <v>40</v>
      </c>
      <c r="D1188" s="26">
        <f ca="1">AE1175/AE1180</f>
        <v>0</v>
      </c>
      <c r="E1188" s="19">
        <f ca="1">COUNTIF(AU1186:CR1189,41)</f>
        <v>0</v>
      </c>
      <c r="F1188" s="19">
        <f ca="1">COUNTIF(AU1186:CR1189,42)</f>
        <v>0</v>
      </c>
      <c r="G1188" s="19">
        <f ca="1">COUNTIF(AU1186:CR1189,43)</f>
        <v>0</v>
      </c>
      <c r="H1188" s="19">
        <f ca="1">COUNTIF(AU1186:CR1189,44)</f>
        <v>0</v>
      </c>
      <c r="I1188" s="19">
        <f ca="1">COUNTIF(AU1186:CR1189,45)</f>
        <v>0</v>
      </c>
      <c r="J1188" s="19">
        <f ca="1">COUNTIF(AU1186:CR1189,46)</f>
        <v>0</v>
      </c>
      <c r="K1188" s="19">
        <f ca="1">COUNTIF(AU1186:CR1189,47)</f>
        <v>0</v>
      </c>
      <c r="L1188" s="19">
        <f ca="1">COUNTIF(AU1186:CR1189,48)</f>
        <v>0</v>
      </c>
      <c r="N1188" s="45">
        <f ca="1">ROUNDDOWN(E1188*$AK$18+RAND(),0)</f>
        <v>0</v>
      </c>
      <c r="O1188" s="45">
        <f ca="1">ROUNDDOWN(F1188*$AL$18+RAND(),0)</f>
        <v>0</v>
      </c>
      <c r="P1188" s="45">
        <f ca="1">ROUNDDOWN(G1188*$AM$18+RAND(),0)</f>
        <v>0</v>
      </c>
      <c r="Q1188" s="45">
        <f ca="1">ROUNDDOWN(H1188*$AN$18+RAND(),0)</f>
        <v>0</v>
      </c>
      <c r="R1188" s="45">
        <f ca="1">ROUNDDOWN(I1188*$AO$18+RAND(),0)</f>
        <v>0</v>
      </c>
      <c r="S1188" s="45">
        <f ca="1">ROUNDDOWN(J1188*$AP$18+RAND(),0)</f>
        <v>0</v>
      </c>
      <c r="T1188" s="45">
        <f ca="1">ROUNDDOWN(K1188*$AQ$18+RAND(),0)</f>
        <v>0</v>
      </c>
      <c r="U1188" s="45">
        <f ca="1">ROUNDDOWN(L1188*$AR$18+RAND(),0)</f>
        <v>0</v>
      </c>
      <c r="W1188" s="47">
        <f t="shared" ca="1" si="2251"/>
        <v>0</v>
      </c>
      <c r="X1188" s="47">
        <f t="shared" ca="1" si="2237"/>
        <v>0</v>
      </c>
      <c r="Y1188" s="47">
        <f t="shared" ca="1" si="2238"/>
        <v>0</v>
      </c>
      <c r="Z1188" s="47">
        <f t="shared" ca="1" si="2239"/>
        <v>0</v>
      </c>
      <c r="AA1188" s="47">
        <f t="shared" ca="1" si="2240"/>
        <v>0</v>
      </c>
      <c r="AB1188" s="47">
        <f t="shared" ca="1" si="2241"/>
        <v>0</v>
      </c>
      <c r="AC1188" s="47">
        <f t="shared" ca="1" si="2242"/>
        <v>0</v>
      </c>
      <c r="AD1188" s="47">
        <f t="shared" ca="1" si="2243"/>
        <v>0</v>
      </c>
      <c r="AE1188" s="21">
        <f t="shared" ca="1" si="2252"/>
        <v>0</v>
      </c>
      <c r="AH1188" s="48">
        <f t="shared" ca="1" si="2253"/>
        <v>0</v>
      </c>
      <c r="AI1188" s="48">
        <f t="shared" ca="1" si="2244"/>
        <v>0</v>
      </c>
      <c r="AJ1188" s="48">
        <f t="shared" ca="1" si="2245"/>
        <v>0</v>
      </c>
      <c r="AK1188" s="48">
        <f t="shared" ca="1" si="2246"/>
        <v>0</v>
      </c>
      <c r="AL1188" s="48">
        <f t="shared" ca="1" si="2247"/>
        <v>0</v>
      </c>
      <c r="AM1188" s="48">
        <f t="shared" ca="1" si="2248"/>
        <v>0</v>
      </c>
      <c r="AN1188" s="48">
        <f t="shared" ca="1" si="2249"/>
        <v>0</v>
      </c>
      <c r="AO1188" s="48">
        <f t="shared" ca="1" si="2250"/>
        <v>0</v>
      </c>
      <c r="AQ1188" s="1">
        <v>40</v>
      </c>
      <c r="AR1188" s="13">
        <f t="shared" ca="1" si="2254"/>
        <v>0</v>
      </c>
      <c r="AS1188" s="13">
        <f ca="1">AS1187+H1184</f>
        <v>1</v>
      </c>
      <c r="AT1188" s="8">
        <v>4</v>
      </c>
      <c r="AU1188" s="16">
        <f ca="1">IF(AU1190&lt;AR1188,IF(AU1190&lt;AR1186,IF(AU1190&lt;AR1185,10,20),IF(AU1190&lt;AR1187,30,40)),IF(AU1190&lt;AR1190,IF(AU1190&lt;AR1189,50,60),IF(AU1190&lt;AR1191,70,80)))+IF(AU1191&lt;AS1188,IF(AU1191&lt;AS1186,IF(AU1191&lt;AS1185,1,2),IF(AU1191&lt;AS1187,3,4)),IF(AU1191&lt;AS1190,IF(AU1191&lt;AS1189,5,6),IF(AU1191&lt;AS1191,7,8)))</f>
        <v>81</v>
      </c>
      <c r="AV1188" s="16">
        <f ca="1">IF(AV1190&lt;AR1188,IF(AV1190&lt;AR1186,IF(AV1190&lt;AR1185,10,20),IF(AV1190&lt;AR1187,30,40)),IF(AV1190&lt;AR1190,IF(AV1190&lt;AR1189,50,60),IF(AV1190&lt;AR1191,70,80)))+IF(AV1191&lt;AS1188,IF(AV1191&lt;AS1186,IF(AV1191&lt;AS1185,1,2),IF(AV1191&lt;AS1187,3,4)),IF(AV1191&lt;AS1190,IF(AV1191&lt;AS1189,5,6),IF(AV1191&lt;AS1191,7,8)))</f>
        <v>81</v>
      </c>
      <c r="AW1188" s="16">
        <f ca="1">IF(AW1190&lt;AR1188,IF(AW1190&lt;AR1186,IF(AW1190&lt;AR1185,10,20),IF(AW1190&lt;AR1187,30,40)),IF(AW1190&lt;AR1190,IF(AW1190&lt;AR1189,50,60),IF(AW1190&lt;AR1191,70,80)))+IF(AW1191&lt;AS1188,IF(AW1191&lt;AS1186,IF(AW1191&lt;AS1185,1,2),IF(AW1191&lt;AS1187,3,4)),IF(AW1191&lt;AS1190,IF(AW1191&lt;AS1189,5,6),IF(AW1191&lt;AS1191,7,8)))</f>
        <v>71</v>
      </c>
      <c r="AX1188" s="16">
        <f ca="1">IF(AX1190&lt;AR1188,IF(AX1190&lt;AR1186,IF(AX1190&lt;AR1185,10,20),IF(AX1190&lt;AR1187,30,40)),IF(AX1190&lt;AR1190,IF(AX1190&lt;AR1189,50,60),IF(AX1190&lt;AR1191,70,80)))+IF(AX1191&lt;AS1188,IF(AX1191&lt;AS1186,IF(AX1191&lt;AS1185,1,2),IF(AX1191&lt;AS1187,3,4)),IF(AX1191&lt;AS1190,IF(AX1191&lt;AS1189,5,6),IF(AX1191&lt;AS1191,7,8)))</f>
        <v>81</v>
      </c>
      <c r="AY1188" s="16">
        <f ca="1">IF(AY1190&lt;AR1188,IF(AY1190&lt;AR1186,IF(AY1190&lt;AR1185,10,20),IF(AY1190&lt;AR1187,30,40)),IF(AY1190&lt;AR1190,IF(AY1190&lt;AR1189,50,60),IF(AY1190&lt;AR1191,70,80)))+IF(AY1191&lt;AS1188,IF(AY1191&lt;AS1186,IF(AY1191&lt;AS1185,1,2),IF(AY1191&lt;AS1187,3,4)),IF(AY1191&lt;AS1190,IF(AY1191&lt;AS1189,5,6),IF(AY1191&lt;AS1191,7,8)))</f>
        <v>81</v>
      </c>
      <c r="AZ1188" s="16">
        <f ca="1">IF(AZ1190&lt;AR1188,IF(AZ1190&lt;AR1186,IF(AZ1190&lt;AR1185,10,20),IF(AZ1190&lt;AR1187,30,40)),IF(AZ1190&lt;AR1190,IF(AZ1190&lt;AR1189,50,60),IF(AZ1190&lt;AR1191,70,80)))+IF(AZ1191&lt;AS1188,IF(AZ1191&lt;AS1186,IF(AZ1191&lt;AS1185,1,2),IF(AZ1191&lt;AS1187,3,4)),IF(AZ1191&lt;AS1190,IF(AZ1191&lt;AS1189,5,6),IF(AZ1191&lt;AS1191,7,8)))</f>
        <v>71</v>
      </c>
      <c r="BA1188" s="16">
        <f ca="1">IF(BA1190&lt;AR1188,IF(BA1190&lt;AR1186,IF(BA1190&lt;AR1185,10,20),IF(BA1190&lt;AR1187,30,40)),IF(BA1190&lt;AR1190,IF(BA1190&lt;AR1189,50,60),IF(BA1190&lt;AR1191,70,80)))+IF(BA1191&lt;AS1188,IF(BA1191&lt;AS1186,IF(BA1191&lt;AS1185,1,2),IF(BA1191&lt;AS1187,3,4)),IF(BA1191&lt;AS1190,IF(BA1191&lt;AS1189,5,6),IF(BA1191&lt;AS1191,7,8)))</f>
        <v>71</v>
      </c>
      <c r="BB1188" s="16">
        <f ca="1">IF(BB1190&lt;AR1188,IF(BB1190&lt;AR1186,IF(BB1190&lt;AR1185,10,20),IF(BB1190&lt;AR1187,30,40)),IF(BB1190&lt;AR1190,IF(BB1190&lt;AR1189,50,60),IF(BB1190&lt;AR1191,70,80)))+IF(BB1191&lt;AS1188,IF(BB1191&lt;AS1186,IF(BB1191&lt;AS1185,1,2),IF(BB1191&lt;AS1187,3,4)),IF(BB1191&lt;AS1190,IF(BB1191&lt;AS1189,5,6),IF(BB1191&lt;AS1191,7,8)))</f>
        <v>81</v>
      </c>
      <c r="BC1188" s="16">
        <f ca="1">IF(BC1190&lt;AR1188,IF(BC1190&lt;AR1186,IF(BC1190&lt;AR1185,10,20),IF(BC1190&lt;AR1187,30,40)),IF(BC1190&lt;AR1190,IF(BC1190&lt;AR1189,50,60),IF(BC1190&lt;AR1191,70,80)))+IF(BC1191&lt;AS1188,IF(BC1191&lt;AS1186,IF(BC1191&lt;AS1185,1,2),IF(BC1191&lt;AS1187,3,4)),IF(BC1191&lt;AS1190,IF(BC1191&lt;AS1189,5,6),IF(BC1191&lt;AS1191,7,8)))</f>
        <v>81</v>
      </c>
      <c r="BD1188" s="16">
        <f ca="1">IF(BD1190&lt;AR1188,IF(BD1190&lt;AR1186,IF(BD1190&lt;AR1185,10,20),IF(BD1190&lt;AR1187,30,40)),IF(BD1190&lt;AR1190,IF(BD1190&lt;AR1189,50,60),IF(BD1190&lt;AR1191,70,80)))+IF(BD1191&lt;AS1188,IF(BD1191&lt;AS1186,IF(BD1191&lt;AS1185,1,2),IF(BD1191&lt;AS1187,3,4)),IF(BD1191&lt;AS1190,IF(BD1191&lt;AS1189,5,6),IF(BD1191&lt;AS1191,7,8)))</f>
        <v>81</v>
      </c>
      <c r="BE1188" s="16">
        <f ca="1">IF(BE1190&lt;AR1188,IF(BE1190&lt;AR1186,IF(BE1190&lt;AR1185,10,20),IF(BE1190&lt;AR1187,30,40)),IF(BE1190&lt;AR1190,IF(BE1190&lt;AR1189,50,60),IF(BE1190&lt;AR1191,70,80)))+IF(BE1191&lt;AS1188,IF(BE1191&lt;AS1186,IF(BE1191&lt;AS1185,1,2),IF(BE1191&lt;AS1187,3,4)),IF(BE1191&lt;AS1190,IF(BE1191&lt;AS1189,5,6),IF(BE1191&lt;AS1191,7,8)))</f>
        <v>81</v>
      </c>
      <c r="BF1188" s="16">
        <f ca="1">IF(BF1190&lt;AR1188,IF(BF1190&lt;AR1186,IF(BF1190&lt;AR1185,10,20),IF(BF1190&lt;AR1187,30,40)),IF(BF1190&lt;AR1190,IF(BF1190&lt;AR1189,50,60),IF(BF1190&lt;AR1191,70,80)))+IF(BF1191&lt;AS1188,IF(BF1191&lt;AS1186,IF(BF1191&lt;AS1185,1,2),IF(BF1191&lt;AS1187,3,4)),IF(BF1191&lt;AS1190,IF(BF1191&lt;AS1189,5,6),IF(BF1191&lt;AS1191,7,8)))</f>
        <v>81</v>
      </c>
      <c r="BG1188" s="16">
        <f ca="1">IF(BG1190&lt;AR1188,IF(BG1190&lt;AR1186,IF(BG1190&lt;AR1185,10,20),IF(BG1190&lt;AR1187,30,40)),IF(BG1190&lt;AR1190,IF(BG1190&lt;AR1189,50,60),IF(BG1190&lt;AR1191,70,80)))+IF(BG1191&lt;AS1188,IF(BG1191&lt;AS1186,IF(BG1191&lt;AS1185,1,2),IF(BG1191&lt;AS1187,3,4)),IF(BG1191&lt;AS1190,IF(BG1191&lt;AS1189,5,6),IF(BG1191&lt;AS1191,7,8)))</f>
        <v>81</v>
      </c>
      <c r="BH1188" s="16">
        <f ca="1">IF(BH1190&lt;AR1188,IF(BH1190&lt;AR1186,IF(BH1190&lt;AR1185,10,20),IF(BH1190&lt;AR1187,30,40)),IF(BH1190&lt;AR1190,IF(BH1190&lt;AR1189,50,60),IF(BH1190&lt;AR1191,70,80)))+IF(BH1191&lt;AS1188,IF(BH1191&lt;AS1186,IF(BH1191&lt;AS1185,1,2),IF(BH1191&lt;AS1187,3,4)),IF(BH1191&lt;AS1190,IF(BH1191&lt;AS1189,5,6),IF(BH1191&lt;AS1191,7,8)))</f>
        <v>81</v>
      </c>
      <c r="BI1188" s="16">
        <f ca="1">IF(BI1190&lt;AR1188,IF(BI1190&lt;AR1186,IF(BI1190&lt;AR1185,10,20),IF(BI1190&lt;AR1187,30,40)),IF(BI1190&lt;AR1190,IF(BI1190&lt;AR1189,50,60),IF(BI1190&lt;AR1191,70,80)))+IF(BI1191&lt;AS1188,IF(BI1191&lt;AS1186,IF(BI1191&lt;AS1185,1,2),IF(BI1191&lt;AS1187,3,4)),IF(BI1191&lt;AS1190,IF(BI1191&lt;AS1189,5,6),IF(BI1191&lt;AS1191,7,8)))</f>
        <v>71</v>
      </c>
      <c r="BJ1188" s="16">
        <f ca="1">IF(BJ1190&lt;AR1188,IF(BJ1190&lt;AR1186,IF(BJ1190&lt;AR1185,10,20),IF(BJ1190&lt;AR1187,30,40)),IF(BJ1190&lt;AR1190,IF(BJ1190&lt;AR1189,50,60),IF(BJ1190&lt;AR1191,70,80)))+IF(BJ1191&lt;AS1188,IF(BJ1191&lt;AS1186,IF(BJ1191&lt;AS1185,1,2),IF(BJ1191&lt;AS1187,3,4)),IF(BJ1191&lt;AS1190,IF(BJ1191&lt;AS1189,5,6),IF(BJ1191&lt;AS1191,7,8)))</f>
        <v>71</v>
      </c>
      <c r="BK1188" s="16">
        <f ca="1">IF(BK1190&lt;AR1188,IF(BK1190&lt;AR1186,IF(BK1190&lt;AR1185,10,20),IF(BK1190&lt;AR1187,30,40)),IF(BK1190&lt;AR1190,IF(BK1190&lt;AR1189,50,60),IF(BK1190&lt;AR1191,70,80)))+IF(BK1191&lt;AS1188,IF(BK1191&lt;AS1186,IF(BK1191&lt;AS1185,1,2),IF(BK1191&lt;AS1187,3,4)),IF(BK1191&lt;AS1190,IF(BK1191&lt;AS1189,5,6),IF(BK1191&lt;AS1191,7,8)))</f>
        <v>81</v>
      </c>
      <c r="BL1188" s="16">
        <f ca="1">IF(BL1190&lt;AR1188,IF(BL1190&lt;AR1186,IF(BL1190&lt;AR1185,10,20),IF(BL1190&lt;AR1187,30,40)),IF(BL1190&lt;AR1190,IF(BL1190&lt;AR1189,50,60),IF(BL1190&lt;AR1191,70,80)))+IF(BL1191&lt;AS1188,IF(BL1191&lt;AS1186,IF(BL1191&lt;AS1185,1,2),IF(BL1191&lt;AS1187,3,4)),IF(BL1191&lt;AS1190,IF(BL1191&lt;AS1189,5,6),IF(BL1191&lt;AS1191,7,8)))</f>
        <v>81</v>
      </c>
      <c r="BM1188" s="16">
        <f ca="1">IF(BM1190&lt;AR1188,IF(BM1190&lt;AR1186,IF(BM1190&lt;AR1185,10,20),IF(BM1190&lt;AR1187,30,40)),IF(BM1190&lt;AR1190,IF(BM1190&lt;AR1189,50,60),IF(BM1190&lt;AR1191,70,80)))+IF(BM1191&lt;AS1188,IF(BM1191&lt;AS1186,IF(BM1191&lt;AS1185,1,2),IF(BM1191&lt;AS1187,3,4)),IF(BM1191&lt;AS1190,IF(BM1191&lt;AS1189,5,6),IF(BM1191&lt;AS1191,7,8)))</f>
        <v>81</v>
      </c>
      <c r="BN1188" s="16">
        <f ca="1">IF(BN1190&lt;AR1188,IF(BN1190&lt;AR1186,IF(BN1190&lt;AR1185,10,20),IF(BN1190&lt;AR1187,30,40)),IF(BN1190&lt;AR1190,IF(BN1190&lt;AR1189,50,60),IF(BN1190&lt;AR1191,70,80)))+IF(BN1191&lt;AS1188,IF(BN1191&lt;AS1186,IF(BN1191&lt;AS1185,1,2),IF(BN1191&lt;AS1187,3,4)),IF(BN1191&lt;AS1190,IF(BN1191&lt;AS1189,5,6),IF(BN1191&lt;AS1191,7,8)))</f>
        <v>81</v>
      </c>
      <c r="BO1188" s="16">
        <f ca="1">IF(BO1190&lt;AR1188,IF(BO1190&lt;AR1186,IF(BO1190&lt;AR1185,10,20),IF(BO1190&lt;AR1187,30,40)),IF(BO1190&lt;AR1190,IF(BO1190&lt;AR1189,50,60),IF(BO1190&lt;AR1191,70,80)))+IF(BO1191&lt;AS1188,IF(BO1191&lt;AS1186,IF(BO1191&lt;AS1185,1,2),IF(BO1191&lt;AS1187,3,4)),IF(BO1191&lt;AS1190,IF(BO1191&lt;AS1189,5,6),IF(BO1191&lt;AS1191,7,8)))</f>
        <v>71</v>
      </c>
      <c r="BP1188" s="16">
        <f ca="1">IF(BP1190&lt;AR1188,IF(BP1190&lt;AR1186,IF(BP1190&lt;AR1185,10,20),IF(BP1190&lt;AR1187,30,40)),IF(BP1190&lt;AR1190,IF(BP1190&lt;AR1189,50,60),IF(BP1190&lt;AR1191,70,80)))+IF(BP1191&lt;AS1188,IF(BP1191&lt;AS1186,IF(BP1191&lt;AS1185,1,2),IF(BP1191&lt;AS1187,3,4)),IF(BP1191&lt;AS1190,IF(BP1191&lt;AS1189,5,6),IF(BP1191&lt;AS1191,7,8)))</f>
        <v>81</v>
      </c>
      <c r="BQ1188" s="16">
        <f ca="1">IF(BQ1190&lt;AR1188,IF(BQ1190&lt;AR1186,IF(BQ1190&lt;AR1185,10,20),IF(BQ1190&lt;AR1187,30,40)),IF(BQ1190&lt;AR1190,IF(BQ1190&lt;AR1189,50,60),IF(BQ1190&lt;AR1191,70,80)))+IF(BQ1191&lt;AS1188,IF(BQ1191&lt;AS1186,IF(BQ1191&lt;AS1185,1,2),IF(BQ1191&lt;AS1187,3,4)),IF(BQ1191&lt;AS1190,IF(BQ1191&lt;AS1189,5,6),IF(BQ1191&lt;AS1191,7,8)))</f>
        <v>81</v>
      </c>
      <c r="BR1188" s="16">
        <f ca="1">IF(BR1190&lt;AR1188,IF(BR1190&lt;AR1186,IF(BR1190&lt;AR1185,10,20),IF(BR1190&lt;AR1187,30,40)),IF(BR1190&lt;AR1190,IF(BR1190&lt;AR1189,50,60),IF(BR1190&lt;AR1191,70,80)))+IF(BR1191&lt;AS1188,IF(BR1191&lt;AS1186,IF(BR1191&lt;AS1185,1,2),IF(BR1191&lt;AS1187,3,4)),IF(BR1191&lt;AS1190,IF(BR1191&lt;AS1189,5,6),IF(BR1191&lt;AS1191,7,8)))</f>
        <v>71</v>
      </c>
      <c r="BS1188" s="16">
        <f ca="1">IF(BS1190&lt;AR1188,IF(BS1190&lt;AR1186,IF(BS1190&lt;AR1185,10,20),IF(BS1190&lt;AR1187,30,40)),IF(BS1190&lt;AR1190,IF(BS1190&lt;AR1189,50,60),IF(BS1190&lt;AR1191,70,80)))+IF(BS1191&lt;AS1188,IF(BS1191&lt;AS1186,IF(BS1191&lt;AS1185,1,2),IF(BS1191&lt;AS1187,3,4)),IF(BS1191&lt;AS1190,IF(BS1191&lt;AS1189,5,6),IF(BS1191&lt;AS1191,7,8)))</f>
        <v>81</v>
      </c>
      <c r="BT1188" s="16">
        <f ca="1">IF(BT1190&lt;AR1188,IF(BT1190&lt;AR1186,IF(BT1190&lt;AR1185,10,20),IF(BT1190&lt;AR1187,30,40)),IF(BT1190&lt;AR1190,IF(BT1190&lt;AR1189,50,60),IF(BT1190&lt;AR1191,70,80)))+IF(BT1191&lt;AS1188,IF(BT1191&lt;AS1186,IF(BT1191&lt;AS1185,1,2),IF(BT1191&lt;AS1187,3,4)),IF(BT1191&lt;AS1190,IF(BT1191&lt;AS1189,5,6),IF(BT1191&lt;AS1191,7,8)))</f>
        <v>81</v>
      </c>
      <c r="BU1188" s="16">
        <f ca="1">IF(BU1190&lt;AR1188,IF(BU1190&lt;AR1186,IF(BU1190&lt;AR1185,10,20),IF(BU1190&lt;AR1187,30,40)),IF(BU1190&lt;AR1190,IF(BU1190&lt;AR1189,50,60),IF(BU1190&lt;AR1191,70,80)))+IF(BU1191&lt;AS1188,IF(BU1191&lt;AS1186,IF(BU1191&lt;AS1185,1,2),IF(BU1191&lt;AS1187,3,4)),IF(BU1191&lt;AS1190,IF(BU1191&lt;AS1189,5,6),IF(BU1191&lt;AS1191,7,8)))</f>
        <v>81</v>
      </c>
      <c r="BV1188" s="16">
        <f ca="1">IF(BV1190&lt;AR1188,IF(BV1190&lt;AR1186,IF(BV1190&lt;AR1185,10,20),IF(BV1190&lt;AR1187,30,40)),IF(BV1190&lt;AR1190,IF(BV1190&lt;AR1189,50,60),IF(BV1190&lt;AR1191,70,80)))+IF(BV1191&lt;AS1188,IF(BV1191&lt;AS1186,IF(BV1191&lt;AS1185,1,2),IF(BV1191&lt;AS1187,3,4)),IF(BV1191&lt;AS1190,IF(BV1191&lt;AS1189,5,6),IF(BV1191&lt;AS1191,7,8)))</f>
        <v>81</v>
      </c>
      <c r="BW1188" s="16">
        <f ca="1">IF(BW1190&lt;AR1188,IF(BW1190&lt;AR1186,IF(BW1190&lt;AR1185,10,20),IF(BW1190&lt;AR1187,30,40)),IF(BW1190&lt;AR1190,IF(BW1190&lt;AR1189,50,60),IF(BW1190&lt;AR1191,70,80)))+IF(BW1191&lt;AS1188,IF(BW1191&lt;AS1186,IF(BW1191&lt;AS1185,1,2),IF(BW1191&lt;AS1187,3,4)),IF(BW1191&lt;AS1190,IF(BW1191&lt;AS1189,5,6),IF(BW1191&lt;AS1191,7,8)))</f>
        <v>81</v>
      </c>
      <c r="BX1188" s="16">
        <f ca="1">IF(BX1190&lt;AR1188,IF(BX1190&lt;AR1186,IF(BX1190&lt;AR1185,10,20),IF(BX1190&lt;AR1187,30,40)),IF(BX1190&lt;AR1190,IF(BX1190&lt;AR1189,50,60),IF(BX1190&lt;AR1191,70,80)))+IF(BX1191&lt;AS1188,IF(BX1191&lt;AS1186,IF(BX1191&lt;AS1185,1,2),IF(BX1191&lt;AS1187,3,4)),IF(BX1191&lt;AS1190,IF(BX1191&lt;AS1189,5,6),IF(BX1191&lt;AS1191,7,8)))</f>
        <v>81</v>
      </c>
      <c r="BY1188" s="16">
        <f ca="1">IF(BY1190&lt;AR1188,IF(BY1190&lt;AR1186,IF(BY1190&lt;AR1185,10,20),IF(BY1190&lt;AR1187,30,40)),IF(BY1190&lt;AR1190,IF(BY1190&lt;AR1189,50,60),IF(BY1190&lt;AR1191,70,80)))+IF(BY1191&lt;AS1188,IF(BY1191&lt;AS1186,IF(BY1191&lt;AS1185,1,2),IF(BY1191&lt;AS1187,3,4)),IF(BY1191&lt;AS1190,IF(BY1191&lt;AS1189,5,6),IF(BY1191&lt;AS1191,7,8)))</f>
        <v>81</v>
      </c>
      <c r="BZ1188" s="16">
        <f ca="1">IF(BZ1190&lt;AR1188,IF(BZ1190&lt;AR1186,IF(BZ1190&lt;AR1185,10,20),IF(BZ1190&lt;AR1187,30,40)),IF(BZ1190&lt;AR1190,IF(BZ1190&lt;AR1189,50,60),IF(BZ1190&lt;AR1191,70,80)))+IF(BZ1191&lt;AS1188,IF(BZ1191&lt;AS1186,IF(BZ1191&lt;AS1185,1,2),IF(BZ1191&lt;AS1187,3,4)),IF(BZ1191&lt;AS1190,IF(BZ1191&lt;AS1189,5,6),IF(BZ1191&lt;AS1191,7,8)))</f>
        <v>81</v>
      </c>
      <c r="CA1188" s="16">
        <f ca="1">IF(CA1190&lt;AR1188,IF(CA1190&lt;AR1186,IF(CA1190&lt;AR1185,10,20),IF(CA1190&lt;AR1187,30,40)),IF(CA1190&lt;AR1190,IF(CA1190&lt;AR1189,50,60),IF(CA1190&lt;AR1191,70,80)))+IF(CA1191&lt;AS1188,IF(CA1191&lt;AS1186,IF(CA1191&lt;AS1185,1,2),IF(CA1191&lt;AS1187,3,4)),IF(CA1191&lt;AS1190,IF(CA1191&lt;AS1189,5,6),IF(CA1191&lt;AS1191,7,8)))</f>
        <v>81</v>
      </c>
      <c r="CB1188" s="16">
        <f ca="1">IF(CB1190&lt;AR1188,IF(CB1190&lt;AR1186,IF(CB1190&lt;AR1185,10,20),IF(CB1190&lt;AR1187,30,40)),IF(CB1190&lt;AR1190,IF(CB1190&lt;AR1189,50,60),IF(CB1190&lt;AR1191,70,80)))+IF(CB1191&lt;AS1188,IF(CB1191&lt;AS1186,IF(CB1191&lt;AS1185,1,2),IF(CB1191&lt;AS1187,3,4)),IF(CB1191&lt;AS1190,IF(CB1191&lt;AS1189,5,6),IF(CB1191&lt;AS1191,7,8)))</f>
        <v>81</v>
      </c>
      <c r="CC1188" s="16">
        <f ca="1">IF(CC1190&lt;AR1188,IF(CC1190&lt;AR1186,IF(CC1190&lt;AR1185,10,20),IF(CC1190&lt;AR1187,30,40)),IF(CC1190&lt;AR1190,IF(CC1190&lt;AR1189,50,60),IF(CC1190&lt;AR1191,70,80)))+IF(CC1191&lt;AS1188,IF(CC1191&lt;AS1186,IF(CC1191&lt;AS1185,1,2),IF(CC1191&lt;AS1187,3,4)),IF(CC1191&lt;AS1190,IF(CC1191&lt;AS1189,5,6),IF(CC1191&lt;AS1191,7,8)))</f>
        <v>81</v>
      </c>
      <c r="CD1188" s="16">
        <f ca="1">IF(CD1190&lt;AR1188,IF(CD1190&lt;AR1186,IF(CD1190&lt;AR1185,10,20),IF(CD1190&lt;AR1187,30,40)),IF(CD1190&lt;AR1190,IF(CD1190&lt;AR1189,50,60),IF(CD1190&lt;AR1191,70,80)))+IF(CD1191&lt;AS1188,IF(CD1191&lt;AS1186,IF(CD1191&lt;AS1185,1,2),IF(CD1191&lt;AS1187,3,4)),IF(CD1191&lt;AS1190,IF(CD1191&lt;AS1189,5,6),IF(CD1191&lt;AS1191,7,8)))</f>
        <v>81</v>
      </c>
      <c r="CE1188" s="16">
        <f ca="1">IF(CE1190&lt;AR1188,IF(CE1190&lt;AR1186,IF(CE1190&lt;AR1185,10,20),IF(CE1190&lt;AR1187,30,40)),IF(CE1190&lt;AR1190,IF(CE1190&lt;AR1189,50,60),IF(CE1190&lt;AR1191,70,80)))+IF(CE1191&lt;AS1188,IF(CE1191&lt;AS1186,IF(CE1191&lt;AS1185,1,2),IF(CE1191&lt;AS1187,3,4)),IF(CE1191&lt;AS1190,IF(CE1191&lt;AS1189,5,6),IF(CE1191&lt;AS1191,7,8)))</f>
        <v>81</v>
      </c>
      <c r="CF1188" s="16">
        <f ca="1">IF(CF1190&lt;AR1188,IF(CF1190&lt;AR1186,IF(CF1190&lt;AR1185,10,20),IF(CF1190&lt;AR1187,30,40)),IF(CF1190&lt;AR1190,IF(CF1190&lt;AR1189,50,60),IF(CF1190&lt;AR1191,70,80)))+IF(CF1191&lt;AS1188,IF(CF1191&lt;AS1186,IF(CF1191&lt;AS1185,1,2),IF(CF1191&lt;AS1187,3,4)),IF(CF1191&lt;AS1190,IF(CF1191&lt;AS1189,5,6),IF(CF1191&lt;AS1191,7,8)))</f>
        <v>81</v>
      </c>
      <c r="CG1188" s="16">
        <f ca="1">IF(CG1190&lt;AR1188,IF(CG1190&lt;AR1186,IF(CG1190&lt;AR1185,10,20),IF(CG1190&lt;AR1187,30,40)),IF(CG1190&lt;AR1190,IF(CG1190&lt;AR1189,50,60),IF(CG1190&lt;AR1191,70,80)))+IF(CG1191&lt;AS1188,IF(CG1191&lt;AS1186,IF(CG1191&lt;AS1185,1,2),IF(CG1191&lt;AS1187,3,4)),IF(CG1191&lt;AS1190,IF(CG1191&lt;AS1189,5,6),IF(CG1191&lt;AS1191,7,8)))</f>
        <v>81</v>
      </c>
      <c r="CH1188" s="16">
        <f ca="1">IF(CH1190&lt;AR1188,IF(CH1190&lt;AR1186,IF(CH1190&lt;AR1185,10,20),IF(CH1190&lt;AR1187,30,40)),IF(CH1190&lt;AR1190,IF(CH1190&lt;AR1189,50,60),IF(CH1190&lt;AR1191,70,80)))+IF(CH1191&lt;AS1188,IF(CH1191&lt;AS1186,IF(CH1191&lt;AS1185,1,2),IF(CH1191&lt;AS1187,3,4)),IF(CH1191&lt;AS1190,IF(CH1191&lt;AS1189,5,6),IF(CH1191&lt;AS1191,7,8)))</f>
        <v>81</v>
      </c>
      <c r="CI1188" s="16">
        <f ca="1">IF(CI1190&lt;AR1188,IF(CI1190&lt;AR1186,IF(CI1190&lt;AR1185,10,20),IF(CI1190&lt;AR1187,30,40)),IF(CI1190&lt;AR1190,IF(CI1190&lt;AR1189,50,60),IF(CI1190&lt;AR1191,70,80)))+IF(CI1191&lt;AS1188,IF(CI1191&lt;AS1186,IF(CI1191&lt;AS1185,1,2),IF(CI1191&lt;AS1187,3,4)),IF(CI1191&lt;AS1190,IF(CI1191&lt;AS1189,5,6),IF(CI1191&lt;AS1191,7,8)))</f>
        <v>81</v>
      </c>
      <c r="CJ1188" s="16">
        <f ca="1">IF(CJ1190&lt;AR1188,IF(CJ1190&lt;AR1186,IF(CJ1190&lt;AR1185,10,20),IF(CJ1190&lt;AR1187,30,40)),IF(CJ1190&lt;AR1190,IF(CJ1190&lt;AR1189,50,60),IF(CJ1190&lt;AR1191,70,80)))+IF(CJ1191&lt;AS1188,IF(CJ1191&lt;AS1186,IF(CJ1191&lt;AS1185,1,2),IF(CJ1191&lt;AS1187,3,4)),IF(CJ1191&lt;AS1190,IF(CJ1191&lt;AS1189,5,6),IF(CJ1191&lt;AS1191,7,8)))</f>
        <v>81</v>
      </c>
      <c r="CK1188" s="16">
        <f ca="1">IF(CK1190&lt;AR1188,IF(CK1190&lt;AR1186,IF(CK1190&lt;AR1185,10,20),IF(CK1190&lt;AR1187,30,40)),IF(CK1190&lt;AR1190,IF(CK1190&lt;AR1189,50,60),IF(CK1190&lt;AR1191,70,80)))+IF(CK1191&lt;AS1188,IF(CK1191&lt;AS1186,IF(CK1191&lt;AS1185,1,2),IF(CK1191&lt;AS1187,3,4)),IF(CK1191&lt;AS1190,IF(CK1191&lt;AS1189,5,6),IF(CK1191&lt;AS1191,7,8)))</f>
        <v>81</v>
      </c>
      <c r="CL1188" s="16">
        <f ca="1">IF(CL1190&lt;AR1188,IF(CL1190&lt;AR1186,IF(CL1190&lt;AR1185,10,20),IF(CL1190&lt;AR1187,30,40)),IF(CL1190&lt;AR1190,IF(CL1190&lt;AR1189,50,60),IF(CL1190&lt;AR1191,70,80)))+IF(CL1191&lt;AS1188,IF(CL1191&lt;AS1186,IF(CL1191&lt;AS1185,1,2),IF(CL1191&lt;AS1187,3,4)),IF(CL1191&lt;AS1190,IF(CL1191&lt;AS1189,5,6),IF(CL1191&lt;AS1191,7,8)))</f>
        <v>81</v>
      </c>
      <c r="CM1188" s="16">
        <f ca="1">IF(CM1190&lt;AR1188,IF(CM1190&lt;AR1186,IF(CM1190&lt;AR1185,10,20),IF(CM1190&lt;AR1187,30,40)),IF(CM1190&lt;AR1190,IF(CM1190&lt;AR1189,50,60),IF(CM1190&lt;AR1191,70,80)))+IF(CM1191&lt;AS1188,IF(CM1191&lt;AS1186,IF(CM1191&lt;AS1185,1,2),IF(CM1191&lt;AS1187,3,4)),IF(CM1191&lt;AS1190,IF(CM1191&lt;AS1189,5,6),IF(CM1191&lt;AS1191,7,8)))</f>
        <v>81</v>
      </c>
      <c r="CN1188" s="16">
        <f ca="1">IF(CN1190&lt;AR1188,IF(CN1190&lt;AR1186,IF(CN1190&lt;AR1185,10,20),IF(CN1190&lt;AR1187,30,40)),IF(CN1190&lt;AR1190,IF(CN1190&lt;AR1189,50,60),IF(CN1190&lt;AR1191,70,80)))+IF(CN1191&lt;AS1188,IF(CN1191&lt;AS1186,IF(CN1191&lt;AS1185,1,2),IF(CN1191&lt;AS1187,3,4)),IF(CN1191&lt;AS1190,IF(CN1191&lt;AS1189,5,6),IF(CN1191&lt;AS1191,7,8)))</f>
        <v>81</v>
      </c>
      <c r="CO1188" s="16">
        <f ca="1">IF(CO1190&lt;AR1188,IF(CO1190&lt;AR1186,IF(CO1190&lt;AR1185,10,20),IF(CO1190&lt;AR1187,30,40)),IF(CO1190&lt;AR1190,IF(CO1190&lt;AR1189,50,60),IF(CO1190&lt;AR1191,70,80)))+IF(CO1191&lt;AS1188,IF(CO1191&lt;AS1186,IF(CO1191&lt;AS1185,1,2),IF(CO1191&lt;AS1187,3,4)),IF(CO1191&lt;AS1190,IF(CO1191&lt;AS1189,5,6),IF(CO1191&lt;AS1191,7,8)))</f>
        <v>81</v>
      </c>
      <c r="CP1188" s="16">
        <f ca="1">IF(CP1190&lt;AR1188,IF(CP1190&lt;AR1186,IF(CP1190&lt;AR1185,10,20),IF(CP1190&lt;AR1187,30,40)),IF(CP1190&lt;AR1190,IF(CP1190&lt;AR1189,50,60),IF(CP1190&lt;AR1191,70,80)))+IF(CP1191&lt;AS1188,IF(CP1191&lt;AS1186,IF(CP1191&lt;AS1185,1,2),IF(CP1191&lt;AS1187,3,4)),IF(CP1191&lt;AS1190,IF(CP1191&lt;AS1189,5,6),IF(CP1191&lt;AS1191,7,8)))</f>
        <v>81</v>
      </c>
      <c r="CQ1188" s="16">
        <f ca="1">IF(CQ1190&lt;AR1188,IF(CQ1190&lt;AR1186,IF(CQ1190&lt;AR1185,10,20),IF(CQ1190&lt;AR1187,30,40)),IF(CQ1190&lt;AR1190,IF(CQ1190&lt;AR1189,50,60),IF(CQ1190&lt;AR1191,70,80)))+IF(CQ1191&lt;AS1188,IF(CQ1191&lt;AS1186,IF(CQ1191&lt;AS1185,1,2),IF(CQ1191&lt;AS1187,3,4)),IF(CQ1191&lt;AS1190,IF(CQ1191&lt;AS1189,5,6),IF(CQ1191&lt;AS1191,7,8)))</f>
        <v>71</v>
      </c>
      <c r="CR1188" s="16">
        <f ca="1">IF(CR1190&lt;AR1188,IF(CR1190&lt;AR1186,IF(CR1190&lt;AR1185,10,20),IF(CR1190&lt;AR1187,30,40)),IF(CR1190&lt;AR1190,IF(CR1190&lt;AR1189,50,60),IF(CR1190&lt;AR1191,70,80)))+IF(CR1191&lt;AS1188,IF(CR1191&lt;AS1186,IF(CR1191&lt;AS1185,1,2),IF(CR1191&lt;AS1187,3,4)),IF(CR1191&lt;AS1190,IF(CR1191&lt;AS1189,5,6),IF(CR1191&lt;AS1191,7,8)))</f>
        <v>81</v>
      </c>
    </row>
    <row r="1189" spans="1:96" x14ac:dyDescent="0.35">
      <c r="A1189" s="23"/>
      <c r="B1189" s="38">
        <v>0.125</v>
      </c>
      <c r="C1189" s="49">
        <v>50</v>
      </c>
      <c r="D1189" s="26">
        <f ca="1">AE1176/AE1180</f>
        <v>0</v>
      </c>
      <c r="E1189" s="19">
        <f ca="1">COUNTIF(AU1186:CR1189,51)</f>
        <v>0</v>
      </c>
      <c r="F1189" s="19">
        <f ca="1">COUNTIF(AU1186:CR1189,52)</f>
        <v>0</v>
      </c>
      <c r="G1189" s="19">
        <f ca="1">COUNTIF(AU1186:CR1189,53)</f>
        <v>0</v>
      </c>
      <c r="H1189" s="19">
        <f ca="1">COUNTIF(AU1186:CR1189,54)</f>
        <v>0</v>
      </c>
      <c r="I1189" s="19">
        <f ca="1">COUNTIF(AU1186:CR1189,55)</f>
        <v>0</v>
      </c>
      <c r="J1189" s="19">
        <f ca="1">COUNTIF(AU1186:CR1189,56)</f>
        <v>0</v>
      </c>
      <c r="K1189" s="19">
        <f ca="1">COUNTIF(AU1186:CR1189,57)</f>
        <v>0</v>
      </c>
      <c r="L1189" s="19">
        <f ca="1">COUNTIF(AU1186:CR1189,58)</f>
        <v>0</v>
      </c>
      <c r="N1189" s="45">
        <f ca="1">ROUNDDOWN(E1189*$AK$19+RAND(),0)</f>
        <v>0</v>
      </c>
      <c r="O1189" s="45">
        <f ca="1">ROUNDDOWN(F1189*$AL$19+RAND(),0)</f>
        <v>0</v>
      </c>
      <c r="P1189" s="45">
        <f ca="1">ROUNDDOWN(G1189*$AM$19+RAND(),0)</f>
        <v>0</v>
      </c>
      <c r="Q1189" s="45">
        <f ca="1">ROUNDDOWN(H1189*$AN$19+RAND(),0)</f>
        <v>0</v>
      </c>
      <c r="R1189" s="45">
        <f ca="1">ROUNDDOWN(I1189*$AO$19+RAND(),0)</f>
        <v>0</v>
      </c>
      <c r="S1189" s="45">
        <f ca="1">ROUNDDOWN(J1189*$AP$19+RAND(),0)</f>
        <v>0</v>
      </c>
      <c r="T1189" s="45">
        <f ca="1">ROUNDDOWN(K1189*$AQ$19+RAND(),0)</f>
        <v>0</v>
      </c>
      <c r="U1189" s="45">
        <f ca="1">ROUNDDOWN(L1189*$AR$19+RAND(),0)</f>
        <v>0</v>
      </c>
      <c r="W1189" s="47">
        <f t="shared" ca="1" si="2251"/>
        <v>0</v>
      </c>
      <c r="X1189" s="47">
        <f t="shared" ca="1" si="2237"/>
        <v>0</v>
      </c>
      <c r="Y1189" s="47">
        <f t="shared" ca="1" si="2238"/>
        <v>0</v>
      </c>
      <c r="Z1189" s="47">
        <f t="shared" ca="1" si="2239"/>
        <v>0</v>
      </c>
      <c r="AA1189" s="47">
        <f t="shared" ca="1" si="2240"/>
        <v>0</v>
      </c>
      <c r="AB1189" s="47">
        <f t="shared" ca="1" si="2241"/>
        <v>0</v>
      </c>
      <c r="AC1189" s="47">
        <f t="shared" ca="1" si="2242"/>
        <v>0</v>
      </c>
      <c r="AD1189" s="47">
        <f t="shared" ca="1" si="2243"/>
        <v>0</v>
      </c>
      <c r="AE1189" s="21">
        <f t="shared" ca="1" si="2252"/>
        <v>0</v>
      </c>
      <c r="AH1189" s="48">
        <f t="shared" ca="1" si="2253"/>
        <v>0</v>
      </c>
      <c r="AI1189" s="48">
        <f t="shared" ca="1" si="2244"/>
        <v>0</v>
      </c>
      <c r="AJ1189" s="48">
        <f t="shared" ca="1" si="2245"/>
        <v>0</v>
      </c>
      <c r="AK1189" s="48">
        <f t="shared" ca="1" si="2246"/>
        <v>0</v>
      </c>
      <c r="AL1189" s="48">
        <f t="shared" ca="1" si="2247"/>
        <v>0</v>
      </c>
      <c r="AM1189" s="48">
        <f t="shared" ca="1" si="2248"/>
        <v>0</v>
      </c>
      <c r="AN1189" s="48">
        <f t="shared" ca="1" si="2249"/>
        <v>0</v>
      </c>
      <c r="AO1189" s="48">
        <f t="shared" ca="1" si="2250"/>
        <v>0</v>
      </c>
      <c r="AQ1189" s="1">
        <v>50</v>
      </c>
      <c r="AR1189" s="13">
        <f t="shared" ca="1" si="2254"/>
        <v>0</v>
      </c>
      <c r="AS1189" s="13">
        <f ca="1">AS1188+I1184</f>
        <v>1</v>
      </c>
      <c r="AT1189" s="8">
        <v>5</v>
      </c>
      <c r="AU1189" s="16">
        <f ca="1">IF(AU1192&lt;AR1188,IF(AU1192&lt;AR1186,IF(AU1192&lt;AR1185,10,20),IF(AU1192&lt;AR1187,30,40)),IF(AU1192&lt;AR1190,IF(AU1192&lt;AR1189,50,60),IF(AU1192&lt;AR1191,70,80)))+IF(AU1193&lt;AS1188,IF(AU1193&lt;AS1186,IF(AU1193&lt;AS1185,1,2),IF(AU1193&lt;AS1187,3,4)),IF(AU1193&lt;AS1190,IF(AU1193&lt;AS1189,5,6),IF(AU1193&lt;AS1191,7,8)))</f>
        <v>71</v>
      </c>
      <c r="AV1189" s="16">
        <f ca="1">IF(AV1192&lt;AR1188,IF(AV1192&lt;AR1186,IF(AV1192&lt;AR1185,10,20),IF(AV1192&lt;AR1187,30,40)),IF(AV1192&lt;AR1190,IF(AV1192&lt;AR1189,50,60),IF(AV1192&lt;AR1191,70,80)))+IF(AV1193&lt;AS1188,IF(AV1193&lt;AS1186,IF(AV1193&lt;AS1185,1,2),IF(AV1193&lt;AS1187,3,4)),IF(AV1193&lt;AS1190,IF(AV1193&lt;AS1189,5,6),IF(AV1193&lt;AS1191,7,8)))</f>
        <v>81</v>
      </c>
      <c r="AW1189" s="16">
        <f ca="1">IF(AW1192&lt;AR1188,IF(AW1192&lt;AR1186,IF(AW1192&lt;AR1185,10,20),IF(AW1192&lt;AR1187,30,40)),IF(AW1192&lt;AR1190,IF(AW1192&lt;AR1189,50,60),IF(AW1192&lt;AR1191,70,80)))+IF(AW1193&lt;AS1188,IF(AW1193&lt;AS1186,IF(AW1193&lt;AS1185,1,2),IF(AW1193&lt;AS1187,3,4)),IF(AW1193&lt;AS1190,IF(AW1193&lt;AS1189,5,6),IF(AW1193&lt;AS1191,7,8)))</f>
        <v>81</v>
      </c>
      <c r="AX1189" s="16">
        <f ca="1">IF(AX1192&lt;AR1188,IF(AX1192&lt;AR1186,IF(AX1192&lt;AR1185,10,20),IF(AX1192&lt;AR1187,30,40)),IF(AX1192&lt;AR1190,IF(AX1192&lt;AR1189,50,60),IF(AX1192&lt;AR1191,70,80)))+IF(AX1193&lt;AS1188,IF(AX1193&lt;AS1186,IF(AX1193&lt;AS1185,1,2),IF(AX1193&lt;AS1187,3,4)),IF(AX1193&lt;AS1190,IF(AX1193&lt;AS1189,5,6),IF(AX1193&lt;AS1191,7,8)))</f>
        <v>81</v>
      </c>
      <c r="AY1189" s="16">
        <f ca="1">IF(AY1192&lt;AR1188,IF(AY1192&lt;AR1186,IF(AY1192&lt;AR1185,10,20),IF(AY1192&lt;AR1187,30,40)),IF(AY1192&lt;AR1190,IF(AY1192&lt;AR1189,50,60),IF(AY1192&lt;AR1191,70,80)))+IF(AY1193&lt;AS1188,IF(AY1193&lt;AS1186,IF(AY1193&lt;AS1185,1,2),IF(AY1193&lt;AS1187,3,4)),IF(AY1193&lt;AS1190,IF(AY1193&lt;AS1189,5,6),IF(AY1193&lt;AS1191,7,8)))</f>
        <v>81</v>
      </c>
      <c r="AZ1189" s="16">
        <f ca="1">IF(AZ1192&lt;AR1188,IF(AZ1192&lt;AR1186,IF(AZ1192&lt;AR1185,10,20),IF(AZ1192&lt;AR1187,30,40)),IF(AZ1192&lt;AR1190,IF(AZ1192&lt;AR1189,50,60),IF(AZ1192&lt;AR1191,70,80)))+IF(AZ1193&lt;AS1188,IF(AZ1193&lt;AS1186,IF(AZ1193&lt;AS1185,1,2),IF(AZ1193&lt;AS1187,3,4)),IF(AZ1193&lt;AS1190,IF(AZ1193&lt;AS1189,5,6),IF(AZ1193&lt;AS1191,7,8)))</f>
        <v>71</v>
      </c>
      <c r="BA1189" s="16">
        <f ca="1">IF(BA1192&lt;AR1188,IF(BA1192&lt;AR1186,IF(BA1192&lt;AR1185,10,20),IF(BA1192&lt;AR1187,30,40)),IF(BA1192&lt;AR1190,IF(BA1192&lt;AR1189,50,60),IF(BA1192&lt;AR1191,70,80)))+IF(BA1193&lt;AS1188,IF(BA1193&lt;AS1186,IF(BA1193&lt;AS1185,1,2),IF(BA1193&lt;AS1187,3,4)),IF(BA1193&lt;AS1190,IF(BA1193&lt;AS1189,5,6),IF(BA1193&lt;AS1191,7,8)))</f>
        <v>81</v>
      </c>
      <c r="BB1189" s="16">
        <f ca="1">IF(BB1192&lt;AR1188,IF(BB1192&lt;AR1186,IF(BB1192&lt;AR1185,10,20),IF(BB1192&lt;AR1187,30,40)),IF(BB1192&lt;AR1190,IF(BB1192&lt;AR1189,50,60),IF(BB1192&lt;AR1191,70,80)))+IF(BB1193&lt;AS1188,IF(BB1193&lt;AS1186,IF(BB1193&lt;AS1185,1,2),IF(BB1193&lt;AS1187,3,4)),IF(BB1193&lt;AS1190,IF(BB1193&lt;AS1189,5,6),IF(BB1193&lt;AS1191,7,8)))</f>
        <v>81</v>
      </c>
      <c r="BC1189" s="16">
        <f ca="1">IF(BC1192&lt;AR1188,IF(BC1192&lt;AR1186,IF(BC1192&lt;AR1185,10,20),IF(BC1192&lt;AR1187,30,40)),IF(BC1192&lt;AR1190,IF(BC1192&lt;AR1189,50,60),IF(BC1192&lt;AR1191,70,80)))+IF(BC1193&lt;AS1188,IF(BC1193&lt;AS1186,IF(BC1193&lt;AS1185,1,2),IF(BC1193&lt;AS1187,3,4)),IF(BC1193&lt;AS1190,IF(BC1193&lt;AS1189,5,6),IF(BC1193&lt;AS1191,7,8)))</f>
        <v>81</v>
      </c>
      <c r="BD1189" s="16">
        <f ca="1">IF(BD1192&lt;AR1188,IF(BD1192&lt;AR1186,IF(BD1192&lt;AR1185,10,20),IF(BD1192&lt;AR1187,30,40)),IF(BD1192&lt;AR1190,IF(BD1192&lt;AR1189,50,60),IF(BD1192&lt;AR1191,70,80)))+IF(BD1193&lt;AS1188,IF(BD1193&lt;AS1186,IF(BD1193&lt;AS1185,1,2),IF(BD1193&lt;AS1187,3,4)),IF(BD1193&lt;AS1190,IF(BD1193&lt;AS1189,5,6),IF(BD1193&lt;AS1191,7,8)))</f>
        <v>81</v>
      </c>
      <c r="BE1189" s="16">
        <f ca="1">IF(BE1192&lt;AR1188,IF(BE1192&lt;AR1186,IF(BE1192&lt;AR1185,10,20),IF(BE1192&lt;AR1187,30,40)),IF(BE1192&lt;AR1190,IF(BE1192&lt;AR1189,50,60),IF(BE1192&lt;AR1191,70,80)))+IF(BE1193&lt;AS1188,IF(BE1193&lt;AS1186,IF(BE1193&lt;AS1185,1,2),IF(BE1193&lt;AS1187,3,4)),IF(BE1193&lt;AS1190,IF(BE1193&lt;AS1189,5,6),IF(BE1193&lt;AS1191,7,8)))</f>
        <v>81</v>
      </c>
      <c r="BF1189" s="16">
        <f ca="1">IF(BF1192&lt;AR1188,IF(BF1192&lt;AR1186,IF(BF1192&lt;AR1185,10,20),IF(BF1192&lt;AR1187,30,40)),IF(BF1192&lt;AR1190,IF(BF1192&lt;AR1189,50,60),IF(BF1192&lt;AR1191,70,80)))+IF(BF1193&lt;AS1188,IF(BF1193&lt;AS1186,IF(BF1193&lt;AS1185,1,2),IF(BF1193&lt;AS1187,3,4)),IF(BF1193&lt;AS1190,IF(BF1193&lt;AS1189,5,6),IF(BF1193&lt;AS1191,7,8)))</f>
        <v>81</v>
      </c>
      <c r="BG1189" s="16">
        <f ca="1">IF(BG1192&lt;AR1188,IF(BG1192&lt;AR1186,IF(BG1192&lt;AR1185,10,20),IF(BG1192&lt;AR1187,30,40)),IF(BG1192&lt;AR1190,IF(BG1192&lt;AR1189,50,60),IF(BG1192&lt;AR1191,70,80)))+IF(BG1193&lt;AS1188,IF(BG1193&lt;AS1186,IF(BG1193&lt;AS1185,1,2),IF(BG1193&lt;AS1187,3,4)),IF(BG1193&lt;AS1190,IF(BG1193&lt;AS1189,5,6),IF(BG1193&lt;AS1191,7,8)))</f>
        <v>81</v>
      </c>
      <c r="BH1189" s="16">
        <f ca="1">IF(BH1192&lt;AR1188,IF(BH1192&lt;AR1186,IF(BH1192&lt;AR1185,10,20),IF(BH1192&lt;AR1187,30,40)),IF(BH1192&lt;AR1190,IF(BH1192&lt;AR1189,50,60),IF(BH1192&lt;AR1191,70,80)))+IF(BH1193&lt;AS1188,IF(BH1193&lt;AS1186,IF(BH1193&lt;AS1185,1,2),IF(BH1193&lt;AS1187,3,4)),IF(BH1193&lt;AS1190,IF(BH1193&lt;AS1189,5,6),IF(BH1193&lt;AS1191,7,8)))</f>
        <v>81</v>
      </c>
      <c r="BI1189" s="16">
        <f ca="1">IF(BI1192&lt;AR1188,IF(BI1192&lt;AR1186,IF(BI1192&lt;AR1185,10,20),IF(BI1192&lt;AR1187,30,40)),IF(BI1192&lt;AR1190,IF(BI1192&lt;AR1189,50,60),IF(BI1192&lt;AR1191,70,80)))+IF(BI1193&lt;AS1188,IF(BI1193&lt;AS1186,IF(BI1193&lt;AS1185,1,2),IF(BI1193&lt;AS1187,3,4)),IF(BI1193&lt;AS1190,IF(BI1193&lt;AS1189,5,6),IF(BI1193&lt;AS1191,7,8)))</f>
        <v>81</v>
      </c>
      <c r="BJ1189" s="16">
        <f ca="1">IF(BJ1192&lt;AR1188,IF(BJ1192&lt;AR1186,IF(BJ1192&lt;AR1185,10,20),IF(BJ1192&lt;AR1187,30,40)),IF(BJ1192&lt;AR1190,IF(BJ1192&lt;AR1189,50,60),IF(BJ1192&lt;AR1191,70,80)))+IF(BJ1193&lt;AS1188,IF(BJ1193&lt;AS1186,IF(BJ1193&lt;AS1185,1,2),IF(BJ1193&lt;AS1187,3,4)),IF(BJ1193&lt;AS1190,IF(BJ1193&lt;AS1189,5,6),IF(BJ1193&lt;AS1191,7,8)))</f>
        <v>81</v>
      </c>
      <c r="BK1189" s="16">
        <f ca="1">IF(BK1192&lt;AR1188,IF(BK1192&lt;AR1186,IF(BK1192&lt;AR1185,10,20),IF(BK1192&lt;AR1187,30,40)),IF(BK1192&lt;AR1190,IF(BK1192&lt;AR1189,50,60),IF(BK1192&lt;AR1191,70,80)))+IF(BK1193&lt;AS1188,IF(BK1193&lt;AS1186,IF(BK1193&lt;AS1185,1,2),IF(BK1193&lt;AS1187,3,4)),IF(BK1193&lt;AS1190,IF(BK1193&lt;AS1189,5,6),IF(BK1193&lt;AS1191,7,8)))</f>
        <v>81</v>
      </c>
      <c r="BL1189" s="16">
        <f ca="1">IF(BL1192&lt;AR1188,IF(BL1192&lt;AR1186,IF(BL1192&lt;AR1185,10,20),IF(BL1192&lt;AR1187,30,40)),IF(BL1192&lt;AR1190,IF(BL1192&lt;AR1189,50,60),IF(BL1192&lt;AR1191,70,80)))+IF(BL1193&lt;AS1188,IF(BL1193&lt;AS1186,IF(BL1193&lt;AS1185,1,2),IF(BL1193&lt;AS1187,3,4)),IF(BL1193&lt;AS1190,IF(BL1193&lt;AS1189,5,6),IF(BL1193&lt;AS1191,7,8)))</f>
        <v>81</v>
      </c>
      <c r="BM1189" s="16">
        <f ca="1">IF(BM1192&lt;AR1188,IF(BM1192&lt;AR1186,IF(BM1192&lt;AR1185,10,20),IF(BM1192&lt;AR1187,30,40)),IF(BM1192&lt;AR1190,IF(BM1192&lt;AR1189,50,60),IF(BM1192&lt;AR1191,70,80)))+IF(BM1193&lt;AS1188,IF(BM1193&lt;AS1186,IF(BM1193&lt;AS1185,1,2),IF(BM1193&lt;AS1187,3,4)),IF(BM1193&lt;AS1190,IF(BM1193&lt;AS1189,5,6),IF(BM1193&lt;AS1191,7,8)))</f>
        <v>81</v>
      </c>
      <c r="BN1189" s="16">
        <f ca="1">IF(BN1192&lt;AR1188,IF(BN1192&lt;AR1186,IF(BN1192&lt;AR1185,10,20),IF(BN1192&lt;AR1187,30,40)),IF(BN1192&lt;AR1190,IF(BN1192&lt;AR1189,50,60),IF(BN1192&lt;AR1191,70,80)))+IF(BN1193&lt;AS1188,IF(BN1193&lt;AS1186,IF(BN1193&lt;AS1185,1,2),IF(BN1193&lt;AS1187,3,4)),IF(BN1193&lt;AS1190,IF(BN1193&lt;AS1189,5,6),IF(BN1193&lt;AS1191,7,8)))</f>
        <v>81</v>
      </c>
      <c r="BO1189" s="16">
        <f ca="1">IF(BO1192&lt;AR1188,IF(BO1192&lt;AR1186,IF(BO1192&lt;AR1185,10,20),IF(BO1192&lt;AR1187,30,40)),IF(BO1192&lt;AR1190,IF(BO1192&lt;AR1189,50,60),IF(BO1192&lt;AR1191,70,80)))+IF(BO1193&lt;AS1188,IF(BO1193&lt;AS1186,IF(BO1193&lt;AS1185,1,2),IF(BO1193&lt;AS1187,3,4)),IF(BO1193&lt;AS1190,IF(BO1193&lt;AS1189,5,6),IF(BO1193&lt;AS1191,7,8)))</f>
        <v>81</v>
      </c>
      <c r="BP1189" s="16">
        <f ca="1">IF(BP1192&lt;AR1188,IF(BP1192&lt;AR1186,IF(BP1192&lt;AR1185,10,20),IF(BP1192&lt;AR1187,30,40)),IF(BP1192&lt;AR1190,IF(BP1192&lt;AR1189,50,60),IF(BP1192&lt;AR1191,70,80)))+IF(BP1193&lt;AS1188,IF(BP1193&lt;AS1186,IF(BP1193&lt;AS1185,1,2),IF(BP1193&lt;AS1187,3,4)),IF(BP1193&lt;AS1190,IF(BP1193&lt;AS1189,5,6),IF(BP1193&lt;AS1191,7,8)))</f>
        <v>81</v>
      </c>
      <c r="BQ1189" s="16">
        <f ca="1">IF(BQ1192&lt;AR1188,IF(BQ1192&lt;AR1186,IF(BQ1192&lt;AR1185,10,20),IF(BQ1192&lt;AR1187,30,40)),IF(BQ1192&lt;AR1190,IF(BQ1192&lt;AR1189,50,60),IF(BQ1192&lt;AR1191,70,80)))+IF(BQ1193&lt;AS1188,IF(BQ1193&lt;AS1186,IF(BQ1193&lt;AS1185,1,2),IF(BQ1193&lt;AS1187,3,4)),IF(BQ1193&lt;AS1190,IF(BQ1193&lt;AS1189,5,6),IF(BQ1193&lt;AS1191,7,8)))</f>
        <v>81</v>
      </c>
      <c r="BR1189" s="16">
        <f ca="1">IF(BR1192&lt;AR1188,IF(BR1192&lt;AR1186,IF(BR1192&lt;AR1185,10,20),IF(BR1192&lt;AR1187,30,40)),IF(BR1192&lt;AR1190,IF(BR1192&lt;AR1189,50,60),IF(BR1192&lt;AR1191,70,80)))+IF(BR1193&lt;AS1188,IF(BR1193&lt;AS1186,IF(BR1193&lt;AS1185,1,2),IF(BR1193&lt;AS1187,3,4)),IF(BR1193&lt;AS1190,IF(BR1193&lt;AS1189,5,6),IF(BR1193&lt;AS1191,7,8)))</f>
        <v>71</v>
      </c>
      <c r="BS1189" s="16">
        <f ca="1">IF(BS1192&lt;AR1188,IF(BS1192&lt;AR1186,IF(BS1192&lt;AR1185,10,20),IF(BS1192&lt;AR1187,30,40)),IF(BS1192&lt;AR1190,IF(BS1192&lt;AR1189,50,60),IF(BS1192&lt;AR1191,70,80)))+IF(BS1193&lt;AS1188,IF(BS1193&lt;AS1186,IF(BS1193&lt;AS1185,1,2),IF(BS1193&lt;AS1187,3,4)),IF(BS1193&lt;AS1190,IF(BS1193&lt;AS1189,5,6),IF(BS1193&lt;AS1191,7,8)))</f>
        <v>81</v>
      </c>
      <c r="BT1189" s="16">
        <f ca="1">IF(BT1192&lt;AR1188,IF(BT1192&lt;AR1186,IF(BT1192&lt;AR1185,10,20),IF(BT1192&lt;AR1187,30,40)),IF(BT1192&lt;AR1190,IF(BT1192&lt;AR1189,50,60),IF(BT1192&lt;AR1191,70,80)))+IF(BT1193&lt;AS1188,IF(BT1193&lt;AS1186,IF(BT1193&lt;AS1185,1,2),IF(BT1193&lt;AS1187,3,4)),IF(BT1193&lt;AS1190,IF(BT1193&lt;AS1189,5,6),IF(BT1193&lt;AS1191,7,8)))</f>
        <v>81</v>
      </c>
      <c r="BU1189" s="16">
        <f ca="1">IF(BU1192&lt;AR1188,IF(BU1192&lt;AR1186,IF(BU1192&lt;AR1185,10,20),IF(BU1192&lt;AR1187,30,40)),IF(BU1192&lt;AR1190,IF(BU1192&lt;AR1189,50,60),IF(BU1192&lt;AR1191,70,80)))+IF(BU1193&lt;AS1188,IF(BU1193&lt;AS1186,IF(BU1193&lt;AS1185,1,2),IF(BU1193&lt;AS1187,3,4)),IF(BU1193&lt;AS1190,IF(BU1193&lt;AS1189,5,6),IF(BU1193&lt;AS1191,7,8)))</f>
        <v>81</v>
      </c>
      <c r="BV1189" s="16">
        <f ca="1">IF(BV1192&lt;AR1188,IF(BV1192&lt;AR1186,IF(BV1192&lt;AR1185,10,20),IF(BV1192&lt;AR1187,30,40)),IF(BV1192&lt;AR1190,IF(BV1192&lt;AR1189,50,60),IF(BV1192&lt;AR1191,70,80)))+IF(BV1193&lt;AS1188,IF(BV1193&lt;AS1186,IF(BV1193&lt;AS1185,1,2),IF(BV1193&lt;AS1187,3,4)),IF(BV1193&lt;AS1190,IF(BV1193&lt;AS1189,5,6),IF(BV1193&lt;AS1191,7,8)))</f>
        <v>81</v>
      </c>
      <c r="BW1189" s="16">
        <f ca="1">IF(BW1192&lt;AR1188,IF(BW1192&lt;AR1186,IF(BW1192&lt;AR1185,10,20),IF(BW1192&lt;AR1187,30,40)),IF(BW1192&lt;AR1190,IF(BW1192&lt;AR1189,50,60),IF(BW1192&lt;AR1191,70,80)))+IF(BW1193&lt;AS1188,IF(BW1193&lt;AS1186,IF(BW1193&lt;AS1185,1,2),IF(BW1193&lt;AS1187,3,4)),IF(BW1193&lt;AS1190,IF(BW1193&lt;AS1189,5,6),IF(BW1193&lt;AS1191,7,8)))</f>
        <v>81</v>
      </c>
      <c r="BX1189" s="16">
        <f ca="1">IF(BX1192&lt;AR1188,IF(BX1192&lt;AR1186,IF(BX1192&lt;AR1185,10,20),IF(BX1192&lt;AR1187,30,40)),IF(BX1192&lt;AR1190,IF(BX1192&lt;AR1189,50,60),IF(BX1192&lt;AR1191,70,80)))+IF(BX1193&lt;AS1188,IF(BX1193&lt;AS1186,IF(BX1193&lt;AS1185,1,2),IF(BX1193&lt;AS1187,3,4)),IF(BX1193&lt;AS1190,IF(BX1193&lt;AS1189,5,6),IF(BX1193&lt;AS1191,7,8)))</f>
        <v>81</v>
      </c>
      <c r="BY1189" s="16">
        <f ca="1">IF(BY1192&lt;AR1188,IF(BY1192&lt;AR1186,IF(BY1192&lt;AR1185,10,20),IF(BY1192&lt;AR1187,30,40)),IF(BY1192&lt;AR1190,IF(BY1192&lt;AR1189,50,60),IF(BY1192&lt;AR1191,70,80)))+IF(BY1193&lt;AS1188,IF(BY1193&lt;AS1186,IF(BY1193&lt;AS1185,1,2),IF(BY1193&lt;AS1187,3,4)),IF(BY1193&lt;AS1190,IF(BY1193&lt;AS1189,5,6),IF(BY1193&lt;AS1191,7,8)))</f>
        <v>81</v>
      </c>
      <c r="BZ1189" s="16">
        <f ca="1">IF(BZ1192&lt;AR1188,IF(BZ1192&lt;AR1186,IF(BZ1192&lt;AR1185,10,20),IF(BZ1192&lt;AR1187,30,40)),IF(BZ1192&lt;AR1190,IF(BZ1192&lt;AR1189,50,60),IF(BZ1192&lt;AR1191,70,80)))+IF(BZ1193&lt;AS1188,IF(BZ1193&lt;AS1186,IF(BZ1193&lt;AS1185,1,2),IF(BZ1193&lt;AS1187,3,4)),IF(BZ1193&lt;AS1190,IF(BZ1193&lt;AS1189,5,6),IF(BZ1193&lt;AS1191,7,8)))</f>
        <v>71</v>
      </c>
      <c r="CA1189" s="16">
        <f ca="1">IF(CA1192&lt;AR1188,IF(CA1192&lt;AR1186,IF(CA1192&lt;AR1185,10,20),IF(CA1192&lt;AR1187,30,40)),IF(CA1192&lt;AR1190,IF(CA1192&lt;AR1189,50,60),IF(CA1192&lt;AR1191,70,80)))+IF(CA1193&lt;AS1188,IF(CA1193&lt;AS1186,IF(CA1193&lt;AS1185,1,2),IF(CA1193&lt;AS1187,3,4)),IF(CA1193&lt;AS1190,IF(CA1193&lt;AS1189,5,6),IF(CA1193&lt;AS1191,7,8)))</f>
        <v>81</v>
      </c>
      <c r="CB1189" s="16">
        <f ca="1">IF(CB1192&lt;AR1188,IF(CB1192&lt;AR1186,IF(CB1192&lt;AR1185,10,20),IF(CB1192&lt;AR1187,30,40)),IF(CB1192&lt;AR1190,IF(CB1192&lt;AR1189,50,60),IF(CB1192&lt;AR1191,70,80)))+IF(CB1193&lt;AS1188,IF(CB1193&lt;AS1186,IF(CB1193&lt;AS1185,1,2),IF(CB1193&lt;AS1187,3,4)),IF(CB1193&lt;AS1190,IF(CB1193&lt;AS1189,5,6),IF(CB1193&lt;AS1191,7,8)))</f>
        <v>81</v>
      </c>
      <c r="CC1189" s="16">
        <f ca="1">IF(CC1192&lt;AR1188,IF(CC1192&lt;AR1186,IF(CC1192&lt;AR1185,10,20),IF(CC1192&lt;AR1187,30,40)),IF(CC1192&lt;AR1190,IF(CC1192&lt;AR1189,50,60),IF(CC1192&lt;AR1191,70,80)))+IF(CC1193&lt;AS1188,IF(CC1193&lt;AS1186,IF(CC1193&lt;AS1185,1,2),IF(CC1193&lt;AS1187,3,4)),IF(CC1193&lt;AS1190,IF(CC1193&lt;AS1189,5,6),IF(CC1193&lt;AS1191,7,8)))</f>
        <v>81</v>
      </c>
      <c r="CD1189" s="16">
        <f ca="1">IF(CD1192&lt;AR1188,IF(CD1192&lt;AR1186,IF(CD1192&lt;AR1185,10,20),IF(CD1192&lt;AR1187,30,40)),IF(CD1192&lt;AR1190,IF(CD1192&lt;AR1189,50,60),IF(CD1192&lt;AR1191,70,80)))+IF(CD1193&lt;AS1188,IF(CD1193&lt;AS1186,IF(CD1193&lt;AS1185,1,2),IF(CD1193&lt;AS1187,3,4)),IF(CD1193&lt;AS1190,IF(CD1193&lt;AS1189,5,6),IF(CD1193&lt;AS1191,7,8)))</f>
        <v>81</v>
      </c>
      <c r="CE1189" s="16">
        <f ca="1">IF(CE1192&lt;AR1188,IF(CE1192&lt;AR1186,IF(CE1192&lt;AR1185,10,20),IF(CE1192&lt;AR1187,30,40)),IF(CE1192&lt;AR1190,IF(CE1192&lt;AR1189,50,60),IF(CE1192&lt;AR1191,70,80)))+IF(CE1193&lt;AS1188,IF(CE1193&lt;AS1186,IF(CE1193&lt;AS1185,1,2),IF(CE1193&lt;AS1187,3,4)),IF(CE1193&lt;AS1190,IF(CE1193&lt;AS1189,5,6),IF(CE1193&lt;AS1191,7,8)))</f>
        <v>81</v>
      </c>
      <c r="CF1189" s="16">
        <f ca="1">IF(CF1192&lt;AR1188,IF(CF1192&lt;AR1186,IF(CF1192&lt;AR1185,10,20),IF(CF1192&lt;AR1187,30,40)),IF(CF1192&lt;AR1190,IF(CF1192&lt;AR1189,50,60),IF(CF1192&lt;AR1191,70,80)))+IF(CF1193&lt;AS1188,IF(CF1193&lt;AS1186,IF(CF1193&lt;AS1185,1,2),IF(CF1193&lt;AS1187,3,4)),IF(CF1193&lt;AS1190,IF(CF1193&lt;AS1189,5,6),IF(CF1193&lt;AS1191,7,8)))</f>
        <v>71</v>
      </c>
      <c r="CG1189" s="16">
        <f ca="1">IF(CG1192&lt;AR1188,IF(CG1192&lt;AR1186,IF(CG1192&lt;AR1185,10,20),IF(CG1192&lt;AR1187,30,40)),IF(CG1192&lt;AR1190,IF(CG1192&lt;AR1189,50,60),IF(CG1192&lt;AR1191,70,80)))+IF(CG1193&lt;AS1188,IF(CG1193&lt;AS1186,IF(CG1193&lt;AS1185,1,2),IF(CG1193&lt;AS1187,3,4)),IF(CG1193&lt;AS1190,IF(CG1193&lt;AS1189,5,6),IF(CG1193&lt;AS1191,7,8)))</f>
        <v>81</v>
      </c>
      <c r="CH1189" s="16">
        <f ca="1">IF(CH1192&lt;AR1188,IF(CH1192&lt;AR1186,IF(CH1192&lt;AR1185,10,20),IF(CH1192&lt;AR1187,30,40)),IF(CH1192&lt;AR1190,IF(CH1192&lt;AR1189,50,60),IF(CH1192&lt;AR1191,70,80)))+IF(CH1193&lt;AS1188,IF(CH1193&lt;AS1186,IF(CH1193&lt;AS1185,1,2),IF(CH1193&lt;AS1187,3,4)),IF(CH1193&lt;AS1190,IF(CH1193&lt;AS1189,5,6),IF(CH1193&lt;AS1191,7,8)))</f>
        <v>81</v>
      </c>
      <c r="CI1189" s="16">
        <f ca="1">IF(CI1192&lt;AR1188,IF(CI1192&lt;AR1186,IF(CI1192&lt;AR1185,10,20),IF(CI1192&lt;AR1187,30,40)),IF(CI1192&lt;AR1190,IF(CI1192&lt;AR1189,50,60),IF(CI1192&lt;AR1191,70,80)))+IF(CI1193&lt;AS1188,IF(CI1193&lt;AS1186,IF(CI1193&lt;AS1185,1,2),IF(CI1193&lt;AS1187,3,4)),IF(CI1193&lt;AS1190,IF(CI1193&lt;AS1189,5,6),IF(CI1193&lt;AS1191,7,8)))</f>
        <v>81</v>
      </c>
      <c r="CJ1189" s="16">
        <f ca="1">IF(CJ1192&lt;AR1188,IF(CJ1192&lt;AR1186,IF(CJ1192&lt;AR1185,10,20),IF(CJ1192&lt;AR1187,30,40)),IF(CJ1192&lt;AR1190,IF(CJ1192&lt;AR1189,50,60),IF(CJ1192&lt;AR1191,70,80)))+IF(CJ1193&lt;AS1188,IF(CJ1193&lt;AS1186,IF(CJ1193&lt;AS1185,1,2),IF(CJ1193&lt;AS1187,3,4)),IF(CJ1193&lt;AS1190,IF(CJ1193&lt;AS1189,5,6),IF(CJ1193&lt;AS1191,7,8)))</f>
        <v>81</v>
      </c>
      <c r="CK1189" s="16">
        <f ca="1">IF(CK1192&lt;AR1188,IF(CK1192&lt;AR1186,IF(CK1192&lt;AR1185,10,20),IF(CK1192&lt;AR1187,30,40)),IF(CK1192&lt;AR1190,IF(CK1192&lt;AR1189,50,60),IF(CK1192&lt;AR1191,70,80)))+IF(CK1193&lt;AS1188,IF(CK1193&lt;AS1186,IF(CK1193&lt;AS1185,1,2),IF(CK1193&lt;AS1187,3,4)),IF(CK1193&lt;AS1190,IF(CK1193&lt;AS1189,5,6),IF(CK1193&lt;AS1191,7,8)))</f>
        <v>71</v>
      </c>
      <c r="CL1189" s="16">
        <f ca="1">IF(CL1192&lt;AR1188,IF(CL1192&lt;AR1186,IF(CL1192&lt;AR1185,10,20),IF(CL1192&lt;AR1187,30,40)),IF(CL1192&lt;AR1190,IF(CL1192&lt;AR1189,50,60),IF(CL1192&lt;AR1191,70,80)))+IF(CL1193&lt;AS1188,IF(CL1193&lt;AS1186,IF(CL1193&lt;AS1185,1,2),IF(CL1193&lt;AS1187,3,4)),IF(CL1193&lt;AS1190,IF(CL1193&lt;AS1189,5,6),IF(CL1193&lt;AS1191,7,8)))</f>
        <v>81</v>
      </c>
      <c r="CM1189" s="16">
        <f ca="1">IF(CM1192&lt;AR1188,IF(CM1192&lt;AR1186,IF(CM1192&lt;AR1185,10,20),IF(CM1192&lt;AR1187,30,40)),IF(CM1192&lt;AR1190,IF(CM1192&lt;AR1189,50,60),IF(CM1192&lt;AR1191,70,80)))+IF(CM1193&lt;AS1188,IF(CM1193&lt;AS1186,IF(CM1193&lt;AS1185,1,2),IF(CM1193&lt;AS1187,3,4)),IF(CM1193&lt;AS1190,IF(CM1193&lt;AS1189,5,6),IF(CM1193&lt;AS1191,7,8)))</f>
        <v>81</v>
      </c>
      <c r="CN1189" s="16">
        <f ca="1">IF(CN1192&lt;AR1188,IF(CN1192&lt;AR1186,IF(CN1192&lt;AR1185,10,20),IF(CN1192&lt;AR1187,30,40)),IF(CN1192&lt;AR1190,IF(CN1192&lt;AR1189,50,60),IF(CN1192&lt;AR1191,70,80)))+IF(CN1193&lt;AS1188,IF(CN1193&lt;AS1186,IF(CN1193&lt;AS1185,1,2),IF(CN1193&lt;AS1187,3,4)),IF(CN1193&lt;AS1190,IF(CN1193&lt;AS1189,5,6),IF(CN1193&lt;AS1191,7,8)))</f>
        <v>81</v>
      </c>
      <c r="CO1189" s="16">
        <f ca="1">IF(CO1192&lt;AR1188,IF(CO1192&lt;AR1186,IF(CO1192&lt;AR1185,10,20),IF(CO1192&lt;AR1187,30,40)),IF(CO1192&lt;AR1190,IF(CO1192&lt;AR1189,50,60),IF(CO1192&lt;AR1191,70,80)))+IF(CO1193&lt;AS1188,IF(CO1193&lt;AS1186,IF(CO1193&lt;AS1185,1,2),IF(CO1193&lt;AS1187,3,4)),IF(CO1193&lt;AS1190,IF(CO1193&lt;AS1189,5,6),IF(CO1193&lt;AS1191,7,8)))</f>
        <v>81</v>
      </c>
      <c r="CP1189" s="16">
        <f ca="1">IF(CP1192&lt;AR1188,IF(CP1192&lt;AR1186,IF(CP1192&lt;AR1185,10,20),IF(CP1192&lt;AR1187,30,40)),IF(CP1192&lt;AR1190,IF(CP1192&lt;AR1189,50,60),IF(CP1192&lt;AR1191,70,80)))+IF(CP1193&lt;AS1188,IF(CP1193&lt;AS1186,IF(CP1193&lt;AS1185,1,2),IF(CP1193&lt;AS1187,3,4)),IF(CP1193&lt;AS1190,IF(CP1193&lt;AS1189,5,6),IF(CP1193&lt;AS1191,7,8)))</f>
        <v>81</v>
      </c>
      <c r="CQ1189" s="16">
        <f ca="1">IF(CQ1192&lt;AR1188,IF(CQ1192&lt;AR1186,IF(CQ1192&lt;AR1185,10,20),IF(CQ1192&lt;AR1187,30,40)),IF(CQ1192&lt;AR1190,IF(CQ1192&lt;AR1189,50,60),IF(CQ1192&lt;AR1191,70,80)))+IF(CQ1193&lt;AS1188,IF(CQ1193&lt;AS1186,IF(CQ1193&lt;AS1185,1,2),IF(CQ1193&lt;AS1187,3,4)),IF(CQ1193&lt;AS1190,IF(CQ1193&lt;AS1189,5,6),IF(CQ1193&lt;AS1191,7,8)))</f>
        <v>81</v>
      </c>
      <c r="CR1189" s="16">
        <f ca="1">IF(CR1192&lt;AR1188,IF(CR1192&lt;AR1186,IF(CR1192&lt;AR1185,10,20),IF(CR1192&lt;AR1187,30,40)),IF(CR1192&lt;AR1190,IF(CR1192&lt;AR1189,50,60),IF(CR1192&lt;AR1191,70,80)))+IF(CR1193&lt;AS1188,IF(CR1193&lt;AS1186,IF(CR1193&lt;AS1185,1,2),IF(CR1193&lt;AS1187,3,4)),IF(CR1193&lt;AS1190,IF(CR1193&lt;AS1189,5,6),IF(CR1193&lt;AS1191,7,8)))</f>
        <v>81</v>
      </c>
    </row>
    <row r="1190" spans="1:96" x14ac:dyDescent="0.35">
      <c r="A1190" s="23"/>
      <c r="B1190" s="39">
        <v>0.25</v>
      </c>
      <c r="C1190" s="49">
        <v>60</v>
      </c>
      <c r="D1190" s="26">
        <f ca="1">AE1177/AE1180</f>
        <v>4.5233518036865317E-4</v>
      </c>
      <c r="E1190" s="19">
        <f ca="1">COUNTIF(AU1186:CR1189,61)</f>
        <v>0</v>
      </c>
      <c r="F1190" s="19">
        <f ca="1">COUNTIF(AU1186:CR1189,62)</f>
        <v>0</v>
      </c>
      <c r="G1190" s="19">
        <f ca="1">COUNTIF(AU1186:CR1189,63)</f>
        <v>0</v>
      </c>
      <c r="H1190" s="19">
        <f ca="1">COUNTIF(AU1186:CR1189,64)</f>
        <v>0</v>
      </c>
      <c r="I1190" s="19">
        <f ca="1">COUNTIF(AU1186:CR1189,65)</f>
        <v>0</v>
      </c>
      <c r="J1190" s="19">
        <f ca="1">COUNTIF(AU1186:CR1189,66)</f>
        <v>0</v>
      </c>
      <c r="K1190" s="19">
        <f ca="1">COUNTIF(AU1186:CR1189,67)</f>
        <v>0</v>
      </c>
      <c r="L1190" s="19">
        <f ca="1">COUNTIF(AU1186:CR1189,68)</f>
        <v>0</v>
      </c>
      <c r="N1190" s="45">
        <f ca="1">ROUNDDOWN(E1190*$AK$20+RAND(),0)</f>
        <v>0</v>
      </c>
      <c r="O1190" s="45">
        <f ca="1">ROUNDDOWN(F1190*$AL$20+RAND(),0)</f>
        <v>0</v>
      </c>
      <c r="P1190" s="45">
        <f ca="1">ROUNDDOWN(G1190*$AM$20+RAND(),0)</f>
        <v>0</v>
      </c>
      <c r="Q1190" s="45">
        <f ca="1">ROUNDDOWN(H1190*$AN$20+RAND(),0)</f>
        <v>0</v>
      </c>
      <c r="R1190" s="45">
        <f ca="1">ROUNDDOWN(I1190*$AO$20+RAND(),0)</f>
        <v>0</v>
      </c>
      <c r="S1190" s="45">
        <f ca="1">ROUNDDOWN(J1190*$AP$20+RAND(),0)</f>
        <v>0</v>
      </c>
      <c r="T1190" s="45">
        <f ca="1">ROUNDDOWN(K1190*$AQ$20+RAND(),0)</f>
        <v>0</v>
      </c>
      <c r="U1190" s="45">
        <f ca="1">ROUNDDOWN(L1190*$AR$20+RAND(),0)</f>
        <v>0</v>
      </c>
      <c r="W1190" s="47">
        <f t="shared" ca="1" si="2251"/>
        <v>0</v>
      </c>
      <c r="X1190" s="47">
        <f t="shared" ca="1" si="2237"/>
        <v>0</v>
      </c>
      <c r="Y1190" s="47">
        <f t="shared" ca="1" si="2238"/>
        <v>0</v>
      </c>
      <c r="Z1190" s="47">
        <f t="shared" ca="1" si="2239"/>
        <v>0</v>
      </c>
      <c r="AA1190" s="47">
        <f t="shared" ca="1" si="2240"/>
        <v>0</v>
      </c>
      <c r="AB1190" s="47">
        <f t="shared" ca="1" si="2241"/>
        <v>0</v>
      </c>
      <c r="AC1190" s="47">
        <f t="shared" ca="1" si="2242"/>
        <v>0</v>
      </c>
      <c r="AD1190" s="47">
        <f t="shared" ca="1" si="2243"/>
        <v>0</v>
      </c>
      <c r="AE1190" s="21">
        <f t="shared" ca="1" si="2252"/>
        <v>2</v>
      </c>
      <c r="AH1190" s="48">
        <f t="shared" ca="1" si="2253"/>
        <v>0</v>
      </c>
      <c r="AI1190" s="48">
        <f t="shared" ca="1" si="2244"/>
        <v>0</v>
      </c>
      <c r="AJ1190" s="48">
        <f t="shared" ca="1" si="2245"/>
        <v>0</v>
      </c>
      <c r="AK1190" s="48">
        <f t="shared" ca="1" si="2246"/>
        <v>0</v>
      </c>
      <c r="AL1190" s="48">
        <f t="shared" ca="1" si="2247"/>
        <v>0</v>
      </c>
      <c r="AM1190" s="48">
        <f t="shared" ca="1" si="2248"/>
        <v>0</v>
      </c>
      <c r="AN1190" s="48">
        <f t="shared" ca="1" si="2249"/>
        <v>0</v>
      </c>
      <c r="AO1190" s="48">
        <f t="shared" ca="1" si="2250"/>
        <v>0</v>
      </c>
      <c r="AQ1190" s="1">
        <v>60</v>
      </c>
      <c r="AR1190" s="13">
        <f t="shared" ca="1" si="2254"/>
        <v>4.5233518036865317E-4</v>
      </c>
      <c r="AS1190" s="13">
        <f ca="1">AS1189+J1184</f>
        <v>1</v>
      </c>
      <c r="AT1190" s="8">
        <v>6</v>
      </c>
      <c r="AU1190" s="15">
        <f t="shared" ref="AU1190:CR1193" ca="1" si="2255">RAND()</f>
        <v>0.87260064227848766</v>
      </c>
      <c r="AV1190" s="15">
        <f t="shared" ca="1" si="2255"/>
        <v>0.90375426875757237</v>
      </c>
      <c r="AW1190" s="15">
        <f t="shared" ca="1" si="2255"/>
        <v>2.0596149309649259E-2</v>
      </c>
      <c r="AX1190" s="15">
        <f t="shared" ca="1" si="2255"/>
        <v>0.60909647874411088</v>
      </c>
      <c r="AY1190" s="15">
        <f t="shared" ca="1" si="2255"/>
        <v>0.912069899195733</v>
      </c>
      <c r="AZ1190" s="15">
        <f t="shared" ca="1" si="2255"/>
        <v>2.48382018527884E-2</v>
      </c>
      <c r="BA1190" s="15">
        <f t="shared" ca="1" si="2255"/>
        <v>5.3942876431276043E-2</v>
      </c>
      <c r="BB1190" s="15">
        <f t="shared" ca="1" si="2255"/>
        <v>0.47792566723315577</v>
      </c>
      <c r="BC1190" s="15">
        <f t="shared" ca="1" si="2255"/>
        <v>0.35732271307424701</v>
      </c>
      <c r="BD1190" s="15">
        <f t="shared" ca="1" si="2255"/>
        <v>0.61911884743694001</v>
      </c>
      <c r="BE1190" s="15">
        <f t="shared" ca="1" si="2255"/>
        <v>0.98085436027113271</v>
      </c>
      <c r="BF1190" s="15">
        <f t="shared" ca="1" si="2255"/>
        <v>0.3094698487137566</v>
      </c>
      <c r="BG1190" s="15">
        <f t="shared" ca="1" si="2255"/>
        <v>0.56435996702684821</v>
      </c>
      <c r="BH1190" s="15">
        <f t="shared" ca="1" si="2255"/>
        <v>0.14214375554943204</v>
      </c>
      <c r="BI1190" s="15">
        <f t="shared" ca="1" si="2255"/>
        <v>4.2143963631816495E-2</v>
      </c>
      <c r="BJ1190" s="15">
        <f t="shared" ca="1" si="2255"/>
        <v>1.5432025612991285E-2</v>
      </c>
      <c r="BK1190" s="15">
        <f t="shared" ca="1" si="2255"/>
        <v>0.18406416461237485</v>
      </c>
      <c r="BL1190" s="15">
        <f t="shared" ca="1" si="2255"/>
        <v>0.35052105704002545</v>
      </c>
      <c r="BM1190" s="15">
        <f t="shared" ca="1" si="2255"/>
        <v>0.58504774830885942</v>
      </c>
      <c r="BN1190" s="15">
        <f t="shared" ca="1" si="2255"/>
        <v>0.22418483917957077</v>
      </c>
      <c r="BO1190" s="15">
        <f t="shared" ca="1" si="2255"/>
        <v>3.713840438962146E-2</v>
      </c>
      <c r="BP1190" s="15">
        <f t="shared" ca="1" si="2255"/>
        <v>0.97991961523420645</v>
      </c>
      <c r="BQ1190" s="15">
        <f t="shared" ca="1" si="2255"/>
        <v>0.12518324652092105</v>
      </c>
      <c r="BR1190" s="15">
        <f t="shared" ca="1" si="2255"/>
        <v>1.5825134459963031E-2</v>
      </c>
      <c r="BS1190" s="15">
        <f t="shared" ca="1" si="2255"/>
        <v>0.26599901663298187</v>
      </c>
      <c r="BT1190" s="15">
        <f t="shared" ca="1" si="2255"/>
        <v>0.15081868186989</v>
      </c>
      <c r="BU1190" s="15">
        <f t="shared" ca="1" si="2255"/>
        <v>0.80831409957156264</v>
      </c>
      <c r="BV1190" s="15">
        <f t="shared" ca="1" si="2255"/>
        <v>0.55801292308862693</v>
      </c>
      <c r="BW1190" s="15">
        <f t="shared" ca="1" si="2255"/>
        <v>6.1061897098355411E-2</v>
      </c>
      <c r="BX1190" s="15">
        <f t="shared" ca="1" si="2255"/>
        <v>0.16721789370032258</v>
      </c>
      <c r="BY1190" s="15">
        <f t="shared" ca="1" si="2255"/>
        <v>6.7894439233670334E-2</v>
      </c>
      <c r="BZ1190" s="15">
        <f t="shared" ca="1" si="2255"/>
        <v>0.86952168930735274</v>
      </c>
      <c r="CA1190" s="15">
        <f t="shared" ca="1" si="2255"/>
        <v>0.93213852163534472</v>
      </c>
      <c r="CB1190" s="15">
        <f t="shared" ca="1" si="2255"/>
        <v>0.39381687817915556</v>
      </c>
      <c r="CC1190" s="15">
        <f t="shared" ca="1" si="2255"/>
        <v>0.96379974128004053</v>
      </c>
      <c r="CD1190" s="15">
        <f t="shared" ca="1" si="2255"/>
        <v>0.91997686261612344</v>
      </c>
      <c r="CE1190" s="15">
        <f t="shared" ca="1" si="2255"/>
        <v>0.29339869562137133</v>
      </c>
      <c r="CF1190" s="15">
        <f t="shared" ca="1" si="2255"/>
        <v>0.68780569509300316</v>
      </c>
      <c r="CG1190" s="15">
        <f t="shared" ca="1" si="2255"/>
        <v>0.20008504211518585</v>
      </c>
      <c r="CH1190" s="15">
        <f t="shared" ca="1" si="2255"/>
        <v>0.69329582171157733</v>
      </c>
      <c r="CI1190" s="15">
        <f t="shared" ca="1" si="2255"/>
        <v>0.32591322231101827</v>
      </c>
      <c r="CJ1190" s="15">
        <f t="shared" ca="1" si="2255"/>
        <v>0.44919840929836363</v>
      </c>
      <c r="CK1190" s="15">
        <f t="shared" ca="1" si="2255"/>
        <v>0.78273739318667679</v>
      </c>
      <c r="CL1190" s="15">
        <f t="shared" ca="1" si="2255"/>
        <v>0.42323297795680082</v>
      </c>
      <c r="CM1190" s="15">
        <f t="shared" ca="1" si="2255"/>
        <v>0.77917893887722289</v>
      </c>
      <c r="CN1190" s="15">
        <f t="shared" ca="1" si="2255"/>
        <v>0.22726909159496267</v>
      </c>
      <c r="CO1190" s="15">
        <f t="shared" ca="1" si="2255"/>
        <v>0.10099398844188645</v>
      </c>
      <c r="CP1190" s="15">
        <f t="shared" ca="1" si="2255"/>
        <v>0.98368638332395686</v>
      </c>
      <c r="CQ1190" s="15">
        <f t="shared" ca="1" si="2255"/>
        <v>3.2777220755068837E-2</v>
      </c>
      <c r="CR1190" s="15">
        <f t="shared" ca="1" si="2255"/>
        <v>0.39943165333025565</v>
      </c>
    </row>
    <row r="1191" spans="1:96" x14ac:dyDescent="0.35">
      <c r="A1191" s="23"/>
      <c r="B1191" s="39">
        <v>0.5</v>
      </c>
      <c r="C1191" s="49">
        <v>70</v>
      </c>
      <c r="D1191" s="26">
        <f ca="1">AE1178/AE1180</f>
        <v>5.4280221644238381E-2</v>
      </c>
      <c r="E1191" s="19">
        <f ca="1">COUNTIF(AU1186:CR1189,71)</f>
        <v>22</v>
      </c>
      <c r="F1191" s="19">
        <f ca="1">COUNTIF(AU1186:CR1189,72)</f>
        <v>0</v>
      </c>
      <c r="G1191" s="19">
        <f ca="1">COUNTIF(AU1186:CR1189,73)</f>
        <v>0</v>
      </c>
      <c r="H1191" s="19">
        <f ca="1">COUNTIF(AU1186:CR1189,74)</f>
        <v>0</v>
      </c>
      <c r="I1191" s="19">
        <f ca="1">COUNTIF(AU1186:CR1189,75)</f>
        <v>0</v>
      </c>
      <c r="J1191" s="19">
        <f ca="1">COUNTIF(AU1186:CR1189,76)</f>
        <v>0</v>
      </c>
      <c r="K1191" s="19">
        <f ca="1">COUNTIF(AU1186:CR1189,77)</f>
        <v>0</v>
      </c>
      <c r="L1191" s="19">
        <f ca="1">COUNTIF(AU1186:CR1189,78)</f>
        <v>0</v>
      </c>
      <c r="N1191" s="45">
        <f ca="1">ROUNDDOWN(E1191*$AK$21+RAND(),0)</f>
        <v>4</v>
      </c>
      <c r="O1191" s="45">
        <f ca="1">ROUNDDOWN(F1191*$AL$21+RAND(),0)</f>
        <v>0</v>
      </c>
      <c r="P1191" s="45">
        <f ca="1">ROUNDDOWN(G1191*$AM$21+RAND(),0)</f>
        <v>0</v>
      </c>
      <c r="Q1191" s="45">
        <f ca="1">ROUNDDOWN(H1191*$AN$21+RAND(),0)</f>
        <v>0</v>
      </c>
      <c r="R1191" s="45">
        <f ca="1">ROUNDDOWN(I1191*$AO$21+RAND(),0)</f>
        <v>0</v>
      </c>
      <c r="S1191" s="45">
        <f ca="1">ROUNDDOWN(J1191*$AP$21+RAND(),0)</f>
        <v>0</v>
      </c>
      <c r="T1191" s="45">
        <f ca="1">ROUNDDOWN(K1191*$AQ$21+RAND(),0)</f>
        <v>0</v>
      </c>
      <c r="U1191" s="45">
        <f ca="1">ROUNDDOWN(L1191*$AR$21+RAND(),0)</f>
        <v>0</v>
      </c>
      <c r="W1191" s="47">
        <f t="shared" ca="1" si="2251"/>
        <v>2</v>
      </c>
      <c r="X1191" s="47">
        <f t="shared" ca="1" si="2237"/>
        <v>0</v>
      </c>
      <c r="Y1191" s="47">
        <f t="shared" ca="1" si="2238"/>
        <v>0</v>
      </c>
      <c r="Z1191" s="47">
        <f t="shared" ca="1" si="2239"/>
        <v>0</v>
      </c>
      <c r="AA1191" s="47">
        <f t="shared" ca="1" si="2240"/>
        <v>0</v>
      </c>
      <c r="AB1191" s="47">
        <f t="shared" ca="1" si="2241"/>
        <v>0</v>
      </c>
      <c r="AC1191" s="47">
        <f t="shared" ca="1" si="2242"/>
        <v>0</v>
      </c>
      <c r="AD1191" s="47">
        <f t="shared" ca="1" si="2243"/>
        <v>0</v>
      </c>
      <c r="AE1191" s="21">
        <f t="shared" ca="1" si="2252"/>
        <v>218.00000000000003</v>
      </c>
      <c r="AH1191" s="48">
        <f t="shared" ca="1" si="2253"/>
        <v>2</v>
      </c>
      <c r="AI1191" s="48">
        <f t="shared" ca="1" si="2244"/>
        <v>0</v>
      </c>
      <c r="AJ1191" s="48">
        <f t="shared" ca="1" si="2245"/>
        <v>0</v>
      </c>
      <c r="AK1191" s="48">
        <f t="shared" ca="1" si="2246"/>
        <v>0</v>
      </c>
      <c r="AL1191" s="48">
        <f t="shared" ca="1" si="2247"/>
        <v>0</v>
      </c>
      <c r="AM1191" s="48">
        <f t="shared" ca="1" si="2248"/>
        <v>0</v>
      </c>
      <c r="AN1191" s="48">
        <f t="shared" ca="1" si="2249"/>
        <v>0</v>
      </c>
      <c r="AO1191" s="48">
        <f t="shared" ca="1" si="2250"/>
        <v>0</v>
      </c>
      <c r="AQ1191" s="1">
        <v>70</v>
      </c>
      <c r="AR1191" s="13">
        <f t="shared" ca="1" si="2254"/>
        <v>5.4732556824607037E-2</v>
      </c>
      <c r="AS1191" s="13">
        <f ca="1">AS1190+K1184</f>
        <v>1</v>
      </c>
      <c r="AT1191" s="8">
        <v>7</v>
      </c>
      <c r="AU1191" s="17">
        <f t="shared" ca="1" si="2255"/>
        <v>0.91778472314428927</v>
      </c>
      <c r="AV1191" s="17">
        <f t="shared" ca="1" si="2255"/>
        <v>0.7236267491163858</v>
      </c>
      <c r="AW1191" s="17">
        <f t="shared" ca="1" si="2255"/>
        <v>0.97780348748298307</v>
      </c>
      <c r="AX1191" s="17">
        <f t="shared" ca="1" si="2255"/>
        <v>0.83836264600796606</v>
      </c>
      <c r="AY1191" s="17">
        <f t="shared" ca="1" si="2255"/>
        <v>0.42510315240545893</v>
      </c>
      <c r="AZ1191" s="17">
        <f t="shared" ca="1" si="2255"/>
        <v>0.37146877495992758</v>
      </c>
      <c r="BA1191" s="17">
        <f t="shared" ca="1" si="2255"/>
        <v>0.43387820089969009</v>
      </c>
      <c r="BB1191" s="17">
        <f t="shared" ca="1" si="2255"/>
        <v>0.52203730888996813</v>
      </c>
      <c r="BC1191" s="17">
        <f t="shared" ca="1" si="2255"/>
        <v>0.20731569787490389</v>
      </c>
      <c r="BD1191" s="17">
        <f t="shared" ca="1" si="2255"/>
        <v>6.4931344750431941E-2</v>
      </c>
      <c r="BE1191" s="17">
        <f t="shared" ca="1" si="2255"/>
        <v>0.11512627847751566</v>
      </c>
      <c r="BF1191" s="17">
        <f t="shared" ca="1" si="2255"/>
        <v>0.34080259877542052</v>
      </c>
      <c r="BG1191" s="17">
        <f t="shared" ca="1" si="2255"/>
        <v>0.80272976922555195</v>
      </c>
      <c r="BH1191" s="17">
        <f t="shared" ca="1" si="2255"/>
        <v>0.27744309365120701</v>
      </c>
      <c r="BI1191" s="17">
        <f t="shared" ca="1" si="2255"/>
        <v>0.50894358045507149</v>
      </c>
      <c r="BJ1191" s="17">
        <f t="shared" ca="1" si="2255"/>
        <v>0.3512477129790873</v>
      </c>
      <c r="BK1191" s="17">
        <f t="shared" ca="1" si="2255"/>
        <v>0.99657514517430523</v>
      </c>
      <c r="BL1191" s="17">
        <f t="shared" ca="1" si="2255"/>
        <v>0.94213024228559128</v>
      </c>
      <c r="BM1191" s="17">
        <f t="shared" ca="1" si="2255"/>
        <v>0.45656771578808553</v>
      </c>
      <c r="BN1191" s="17">
        <f t="shared" ca="1" si="2255"/>
        <v>0.40967722155768227</v>
      </c>
      <c r="BO1191" s="17">
        <f t="shared" ca="1" si="2255"/>
        <v>0.65884238303953147</v>
      </c>
      <c r="BP1191" s="17">
        <f t="shared" ca="1" si="2255"/>
        <v>0.83647030597113681</v>
      </c>
      <c r="BQ1191" s="17">
        <f t="shared" ca="1" si="2255"/>
        <v>1.488824865628291E-3</v>
      </c>
      <c r="BR1191" s="17">
        <f t="shared" ca="1" si="2255"/>
        <v>0.62179209983192152</v>
      </c>
      <c r="BS1191" s="17">
        <f t="shared" ca="1" si="2255"/>
        <v>0.47499442094634703</v>
      </c>
      <c r="BT1191" s="17">
        <f t="shared" ca="1" si="2255"/>
        <v>0.10181772602864625</v>
      </c>
      <c r="BU1191" s="17">
        <f t="shared" ca="1" si="2255"/>
        <v>0.65524302845607196</v>
      </c>
      <c r="BV1191" s="17">
        <f t="shared" ca="1" si="2255"/>
        <v>0.69936052064478538</v>
      </c>
      <c r="BW1191" s="17">
        <f t="shared" ca="1" si="2255"/>
        <v>0.28965944887346851</v>
      </c>
      <c r="BX1191" s="17">
        <f t="shared" ca="1" si="2255"/>
        <v>0.44300364891783095</v>
      </c>
      <c r="BY1191" s="17">
        <f t="shared" ca="1" si="2255"/>
        <v>0.69583148230697411</v>
      </c>
      <c r="BZ1191" s="17">
        <f t="shared" ca="1" si="2255"/>
        <v>0.56194202392941195</v>
      </c>
      <c r="CA1191" s="17">
        <f t="shared" ca="1" si="2255"/>
        <v>0.62443583173119632</v>
      </c>
      <c r="CB1191" s="17">
        <f t="shared" ca="1" si="2255"/>
        <v>0.85251453311175096</v>
      </c>
      <c r="CC1191" s="17">
        <f t="shared" ca="1" si="2255"/>
        <v>0.72736565876982706</v>
      </c>
      <c r="CD1191" s="17">
        <f t="shared" ca="1" si="2255"/>
        <v>0.94106877544664413</v>
      </c>
      <c r="CE1191" s="17">
        <f t="shared" ca="1" si="2255"/>
        <v>0.61006622520012921</v>
      </c>
      <c r="CF1191" s="17">
        <f t="shared" ca="1" si="2255"/>
        <v>0.16080457950035909</v>
      </c>
      <c r="CG1191" s="17">
        <f t="shared" ca="1" si="2255"/>
        <v>0.66424197504074711</v>
      </c>
      <c r="CH1191" s="17">
        <f t="shared" ca="1" si="2255"/>
        <v>0.78582842938433228</v>
      </c>
      <c r="CI1191" s="17">
        <f t="shared" ca="1" si="2255"/>
        <v>0.68411059039330124</v>
      </c>
      <c r="CJ1191" s="17">
        <f t="shared" ca="1" si="2255"/>
        <v>0.72907494641505732</v>
      </c>
      <c r="CK1191" s="17">
        <f t="shared" ca="1" si="2255"/>
        <v>0.7024268705682517</v>
      </c>
      <c r="CL1191" s="17">
        <f t="shared" ca="1" si="2255"/>
        <v>0.41757808942020591</v>
      </c>
      <c r="CM1191" s="17">
        <f t="shared" ca="1" si="2255"/>
        <v>0.51203055629990357</v>
      </c>
      <c r="CN1191" s="17">
        <f t="shared" ca="1" si="2255"/>
        <v>0.14503781635364399</v>
      </c>
      <c r="CO1191" s="17">
        <f t="shared" ca="1" si="2255"/>
        <v>6.7419850827696415E-2</v>
      </c>
      <c r="CP1191" s="17">
        <f t="shared" ca="1" si="2255"/>
        <v>0.15926205611010946</v>
      </c>
      <c r="CQ1191" s="17">
        <f t="shared" ca="1" si="2255"/>
        <v>0.63230705335845638</v>
      </c>
      <c r="CR1191" s="17">
        <f t="shared" ca="1" si="2255"/>
        <v>0.60215369029978827</v>
      </c>
    </row>
    <row r="1192" spans="1:96" x14ac:dyDescent="0.35">
      <c r="A1192" s="23"/>
      <c r="B1192" s="39">
        <v>1</v>
      </c>
      <c r="C1192" s="49">
        <v>80</v>
      </c>
      <c r="D1192" s="26">
        <f ca="1">AE1179/AE1180</f>
        <v>0.94526744317539302</v>
      </c>
      <c r="E1192" s="19">
        <f ca="1">COUNTIF(AU1186:CR1189,81)</f>
        <v>178</v>
      </c>
      <c r="F1192" s="19">
        <f ca="1">COUNTIF(AU1186:CR1189,82)</f>
        <v>0</v>
      </c>
      <c r="G1192" s="19">
        <f ca="1">COUNTIF(AU1186:CR1189,83)</f>
        <v>0</v>
      </c>
      <c r="H1192" s="19">
        <f ca="1">COUNTIF(AU1186:CR1189,84)</f>
        <v>0</v>
      </c>
      <c r="I1192" s="19">
        <f ca="1">COUNTIF(AU1186:CR1189,85)</f>
        <v>0</v>
      </c>
      <c r="J1192" s="19">
        <f ca="1">COUNTIF(AU1186:CR1189,86)</f>
        <v>0</v>
      </c>
      <c r="K1192" s="19">
        <f ca="1">COUNTIF(AU1186:CR1189,87)</f>
        <v>0</v>
      </c>
      <c r="L1192" s="19">
        <f ca="1">COUNTIF(AU1186:CR1189,88)</f>
        <v>0</v>
      </c>
      <c r="N1192" s="45">
        <f ca="1">ROUNDDOWN(E1192*$AK$22+RAND(),0)</f>
        <v>80</v>
      </c>
      <c r="O1192" s="45">
        <f ca="1">ROUNDDOWN(F1192*$AL$22+RAND(),0)</f>
        <v>0</v>
      </c>
      <c r="P1192" s="45">
        <f ca="1">ROUNDDOWN(G1192*$AM$22+RAND(),0)</f>
        <v>0</v>
      </c>
      <c r="Q1192" s="45">
        <f ca="1">ROUNDDOWN(H1192*$AN$22+RAND(),0)</f>
        <v>0</v>
      </c>
      <c r="R1192" s="45">
        <f ca="1">ROUNDDOWN(I1192*$AO$22+RAND(),0)</f>
        <v>0</v>
      </c>
      <c r="S1192" s="45">
        <f ca="1">ROUNDDOWN(J1192*$AP$22+RAND(),0)</f>
        <v>0</v>
      </c>
      <c r="T1192" s="45">
        <f ca="1">ROUNDDOWN(K1192*$AQ$22+RAND(),0)</f>
        <v>0</v>
      </c>
      <c r="U1192" s="45">
        <f ca="1">ROUNDDOWN(L1192*$AR$22+RAND(),0)</f>
        <v>0</v>
      </c>
      <c r="W1192" s="47">
        <f t="shared" ca="1" si="2251"/>
        <v>40</v>
      </c>
      <c r="X1192" s="47">
        <f t="shared" ca="1" si="2237"/>
        <v>0</v>
      </c>
      <c r="Y1192" s="47">
        <f t="shared" ca="1" si="2238"/>
        <v>0</v>
      </c>
      <c r="Z1192" s="47">
        <f t="shared" ca="1" si="2239"/>
        <v>0</v>
      </c>
      <c r="AA1192" s="47">
        <f t="shared" ca="1" si="2240"/>
        <v>0</v>
      </c>
      <c r="AB1192" s="47">
        <f t="shared" ca="1" si="2241"/>
        <v>0</v>
      </c>
      <c r="AC1192" s="47">
        <f t="shared" ca="1" si="2242"/>
        <v>0</v>
      </c>
      <c r="AD1192" s="47">
        <f t="shared" ca="1" si="2243"/>
        <v>0</v>
      </c>
      <c r="AE1192" s="21">
        <f ca="1">((1-d)*SUM(W1192:AD1192)+d*SUM(W1191:AD1191))*E/B1192</f>
        <v>1990.4999999999998</v>
      </c>
      <c r="AH1192" s="48">
        <f t="shared" ca="1" si="2253"/>
        <v>40</v>
      </c>
      <c r="AI1192" s="48">
        <f t="shared" ca="1" si="2244"/>
        <v>0</v>
      </c>
      <c r="AJ1192" s="48">
        <f t="shared" ca="1" si="2245"/>
        <v>0</v>
      </c>
      <c r="AK1192" s="48">
        <f t="shared" ca="1" si="2246"/>
        <v>0</v>
      </c>
      <c r="AL1192" s="48">
        <f t="shared" ca="1" si="2247"/>
        <v>0</v>
      </c>
      <c r="AM1192" s="48">
        <f t="shared" ca="1" si="2248"/>
        <v>0</v>
      </c>
      <c r="AN1192" s="48">
        <f t="shared" ca="1" si="2249"/>
        <v>0</v>
      </c>
      <c r="AO1192" s="48">
        <f ca="1">U1192-AD1192</f>
        <v>0</v>
      </c>
      <c r="AP1192" s="20">
        <f ca="1">SUM(AH1185:AO1192)</f>
        <v>42</v>
      </c>
      <c r="AQ1192" s="1">
        <v>80</v>
      </c>
      <c r="AR1192" s="14">
        <f t="shared" ca="1" si="2254"/>
        <v>1</v>
      </c>
      <c r="AS1192" s="14">
        <f ca="1">AS1191+L1184</f>
        <v>1</v>
      </c>
      <c r="AT1192" s="8">
        <v>8</v>
      </c>
      <c r="AU1192" s="15">
        <f t="shared" ca="1" si="2255"/>
        <v>1.1750716523429627E-2</v>
      </c>
      <c r="AV1192" s="15">
        <f t="shared" ca="1" si="2255"/>
        <v>0.72494934935940292</v>
      </c>
      <c r="AW1192" s="15">
        <f t="shared" ca="1" si="2255"/>
        <v>0.63874744913051995</v>
      </c>
      <c r="AX1192" s="15">
        <f t="shared" ca="1" si="2255"/>
        <v>0.70136881552949237</v>
      </c>
      <c r="AY1192" s="15">
        <f t="shared" ca="1" si="2255"/>
        <v>0.69328142875420995</v>
      </c>
      <c r="AZ1192" s="15">
        <f t="shared" ca="1" si="2255"/>
        <v>3.8986655798167513E-2</v>
      </c>
      <c r="BA1192" s="15">
        <f t="shared" ca="1" si="2255"/>
        <v>0.47036579654252708</v>
      </c>
      <c r="BB1192" s="15">
        <f t="shared" ca="1" si="2255"/>
        <v>0.95300565160773554</v>
      </c>
      <c r="BC1192" s="15">
        <f t="shared" ca="1" si="2255"/>
        <v>7.1077618206427662E-2</v>
      </c>
      <c r="BD1192" s="15">
        <f t="shared" ca="1" si="2255"/>
        <v>0.87862152425385831</v>
      </c>
      <c r="BE1192" s="15">
        <f t="shared" ca="1" si="2255"/>
        <v>0.93609814391712909</v>
      </c>
      <c r="BF1192" s="15">
        <f t="shared" ca="1" si="2255"/>
        <v>0.68661184337730818</v>
      </c>
      <c r="BG1192" s="15">
        <f t="shared" ca="1" si="2255"/>
        <v>0.78381955790655033</v>
      </c>
      <c r="BH1192" s="15">
        <f t="shared" ca="1" si="2255"/>
        <v>0.28367227727934574</v>
      </c>
      <c r="BI1192" s="15">
        <f t="shared" ca="1" si="2255"/>
        <v>0.57666015359491918</v>
      </c>
      <c r="BJ1192" s="15">
        <f t="shared" ca="1" si="2255"/>
        <v>0.76217953560021678</v>
      </c>
      <c r="BK1192" s="15">
        <f t="shared" ca="1" si="2255"/>
        <v>0.78555100024906721</v>
      </c>
      <c r="BL1192" s="15">
        <f t="shared" ca="1" si="2255"/>
        <v>0.34913828864274465</v>
      </c>
      <c r="BM1192" s="15">
        <f t="shared" ca="1" si="2255"/>
        <v>0.73290765429609273</v>
      </c>
      <c r="BN1192" s="15">
        <f t="shared" ca="1" si="2255"/>
        <v>0.13308026784276339</v>
      </c>
      <c r="BO1192" s="15">
        <f t="shared" ca="1" si="2255"/>
        <v>0.73578530785764118</v>
      </c>
      <c r="BP1192" s="15">
        <f t="shared" ca="1" si="2255"/>
        <v>0.67154391146520476</v>
      </c>
      <c r="BQ1192" s="15">
        <f t="shared" ca="1" si="2255"/>
        <v>0.27865027578716561</v>
      </c>
      <c r="BR1192" s="15">
        <f t="shared" ca="1" si="2255"/>
        <v>1.8848217896318964E-2</v>
      </c>
      <c r="BS1192" s="15">
        <f t="shared" ca="1" si="2255"/>
        <v>0.3188843442097401</v>
      </c>
      <c r="BT1192" s="15">
        <f t="shared" ca="1" si="2255"/>
        <v>0.81166614689478278</v>
      </c>
      <c r="BU1192" s="15">
        <f t="shared" ca="1" si="2255"/>
        <v>0.54652598288243737</v>
      </c>
      <c r="BV1192" s="15">
        <f t="shared" ca="1" si="2255"/>
        <v>0.29050486066564285</v>
      </c>
      <c r="BW1192" s="15">
        <f t="shared" ca="1" si="2255"/>
        <v>0.86285806565116474</v>
      </c>
      <c r="BX1192" s="15">
        <f t="shared" ca="1" si="2255"/>
        <v>0.23705253412833716</v>
      </c>
      <c r="BY1192" s="15">
        <f t="shared" ca="1" si="2255"/>
        <v>0.66243702853989306</v>
      </c>
      <c r="BZ1192" s="15">
        <f t="shared" ca="1" si="2255"/>
        <v>3.9786048013075281E-2</v>
      </c>
      <c r="CA1192" s="15">
        <f t="shared" ca="1" si="2255"/>
        <v>0.22153893158402438</v>
      </c>
      <c r="CB1192" s="15">
        <f t="shared" ca="1" si="2255"/>
        <v>0.65698123663770747</v>
      </c>
      <c r="CC1192" s="15">
        <f t="shared" ca="1" si="2255"/>
        <v>0.55851411251672056</v>
      </c>
      <c r="CD1192" s="15">
        <f t="shared" ca="1" si="2255"/>
        <v>0.79439830191979233</v>
      </c>
      <c r="CE1192" s="15">
        <f t="shared" ca="1" si="2255"/>
        <v>0.64125686936321813</v>
      </c>
      <c r="CF1192" s="15">
        <f t="shared" ca="1" si="2255"/>
        <v>1.7017088205476649E-2</v>
      </c>
      <c r="CG1192" s="15">
        <f t="shared" ca="1" si="2255"/>
        <v>0.13278943099264695</v>
      </c>
      <c r="CH1192" s="15">
        <f t="shared" ca="1" si="2255"/>
        <v>0.37272180047381531</v>
      </c>
      <c r="CI1192" s="15">
        <f t="shared" ca="1" si="2255"/>
        <v>0.51222597335392239</v>
      </c>
      <c r="CJ1192" s="15">
        <f t="shared" ca="1" si="2255"/>
        <v>0.63012744935842446</v>
      </c>
      <c r="CK1192" s="15">
        <f t="shared" ca="1" si="2255"/>
        <v>2.886914585910616E-2</v>
      </c>
      <c r="CL1192" s="15">
        <f t="shared" ca="1" si="2255"/>
        <v>0.8372776625694589</v>
      </c>
      <c r="CM1192" s="15">
        <f t="shared" ca="1" si="2255"/>
        <v>0.10470293139822529</v>
      </c>
      <c r="CN1192" s="15">
        <f t="shared" ca="1" si="2255"/>
        <v>0.83120237738622138</v>
      </c>
      <c r="CO1192" s="15">
        <f t="shared" ca="1" si="2255"/>
        <v>0.76596910484856573</v>
      </c>
      <c r="CP1192" s="15">
        <f t="shared" ca="1" si="2255"/>
        <v>0.87252709847074539</v>
      </c>
      <c r="CQ1192" s="15">
        <f t="shared" ca="1" si="2255"/>
        <v>0.37172441719115967</v>
      </c>
      <c r="CR1192" s="15">
        <f t="shared" ca="1" si="2255"/>
        <v>0.10165144683624494</v>
      </c>
    </row>
    <row r="1193" spans="1:96" x14ac:dyDescent="0.35">
      <c r="A1193" s="23"/>
      <c r="D1193" s="5">
        <f ca="1">SUM(D1185:D1192)</f>
        <v>1</v>
      </c>
      <c r="M1193" s="20">
        <f ca="1">SUM(E1185:L1192)</f>
        <v>200</v>
      </c>
      <c r="V1193" s="20">
        <f ca="1">SUM(N1185:U1192)</f>
        <v>84</v>
      </c>
      <c r="AD1193" s="46">
        <f ca="1">SUM(W1185:AD1192)</f>
        <v>42</v>
      </c>
      <c r="AE1193" s="22">
        <f ca="1">SUM(AE1185:AE1192)</f>
        <v>2210.5</v>
      </c>
      <c r="AG1193" s="3" t="s">
        <v>3</v>
      </c>
      <c r="AH1193" s="21">
        <f ca="1">((1-d)*SUM(AH1185:AH1192)+d*SUM(AI1185:AI1192))*E/E1182</f>
        <v>267456</v>
      </c>
      <c r="AI1193" s="21">
        <f t="shared" ref="AI1193" ca="1" si="2256">((1-2*d)*SUM(AI1185:AI1192)+d*SUM(AH1185:AH1192)+d*SUM(AJ1185:AJ1192))*E/F1182</f>
        <v>672</v>
      </c>
      <c r="AJ1193" s="21">
        <f t="shared" ref="AJ1193" ca="1" si="2257">((1-2*d)*SUM(AJ1185:AJ1192)+d*SUM(AI1185:AI1192)+d*SUM(AK1185:AK1192))*E/G1182</f>
        <v>0</v>
      </c>
      <c r="AK1193" s="21">
        <f t="shared" ref="AK1193" ca="1" si="2258">((1-2*d)*SUM(AK1185:AK1192)+d*SUM(AJ1185:AJ1192)+d*SUM(AL1185:AL1192))*E/H1182</f>
        <v>0</v>
      </c>
      <c r="AL1193" s="21">
        <f t="shared" ref="AL1193" ca="1" si="2259">((1-2*d)*SUM(AL1185:AL1192)+d*SUM(AK1185:AK1192)+d*SUM(AM1185:AM1192))*E/I1182</f>
        <v>0</v>
      </c>
      <c r="AM1193" s="21">
        <f t="shared" ref="AM1193" ca="1" si="2260">((1-2*d)*SUM(AM1185:AM1192)+d*SUM(AL1185:AL1192)+d*SUM(AN1185:AN1192))*E/J1182</f>
        <v>0</v>
      </c>
      <c r="AN1193" s="21">
        <f t="shared" ref="AN1193" ca="1" si="2261">((1-2*d)*SUM(AN1185:AN1192)+d*SUM(AM1185:AM1192)+d*SUM(AO1185:AO1192))*E/K1182</f>
        <v>0</v>
      </c>
      <c r="AO1193" s="21">
        <f ca="1">((1-d)*SUM(AO1185:AO1192)+d*SUM(AN1185:AN1192))*E/L1182</f>
        <v>0</v>
      </c>
      <c r="AP1193" s="22">
        <f ca="1">SUM(AH1193:AO1193)</f>
        <v>268128</v>
      </c>
      <c r="AU1193" s="17">
        <f t="shared" ca="1" si="2255"/>
        <v>0.64322989082831949</v>
      </c>
      <c r="AV1193" s="17">
        <f t="shared" ca="1" si="2255"/>
        <v>0.8164307591546216</v>
      </c>
      <c r="AW1193" s="17">
        <f t="shared" ca="1" si="2255"/>
        <v>0.72597631761818671</v>
      </c>
      <c r="AX1193" s="17">
        <f t="shared" ca="1" si="2255"/>
        <v>0.97254547554625737</v>
      </c>
      <c r="AY1193" s="17">
        <f t="shared" ca="1" si="2255"/>
        <v>0.62579142740093141</v>
      </c>
      <c r="AZ1193" s="17">
        <f t="shared" ca="1" si="2255"/>
        <v>0.5919713812347327</v>
      </c>
      <c r="BA1193" s="17">
        <f t="shared" ca="1" si="2255"/>
        <v>0.38869101873818912</v>
      </c>
      <c r="BB1193" s="17">
        <f t="shared" ca="1" si="2255"/>
        <v>0.89455987056473141</v>
      </c>
      <c r="BC1193" s="17">
        <f t="shared" ca="1" si="2255"/>
        <v>9.7155918700442268E-2</v>
      </c>
      <c r="BD1193" s="17">
        <f t="shared" ca="1" si="2255"/>
        <v>0.59345390448479451</v>
      </c>
      <c r="BE1193" s="17">
        <f t="shared" ca="1" si="2255"/>
        <v>0.4177996804781503</v>
      </c>
      <c r="BF1193" s="17">
        <f t="shared" ca="1" si="2255"/>
        <v>0.61430759231995125</v>
      </c>
      <c r="BG1193" s="17">
        <f t="shared" ca="1" si="2255"/>
        <v>0.5949362579334988</v>
      </c>
      <c r="BH1193" s="17">
        <f t="shared" ca="1" si="2255"/>
        <v>0.59343573694931662</v>
      </c>
      <c r="BI1193" s="17">
        <f t="shared" ca="1" si="2255"/>
        <v>0.97330852831586845</v>
      </c>
      <c r="BJ1193" s="17">
        <f t="shared" ca="1" si="2255"/>
        <v>0.1014203651005221</v>
      </c>
      <c r="BK1193" s="17">
        <f t="shared" ca="1" si="2255"/>
        <v>0.13586298183103784</v>
      </c>
      <c r="BL1193" s="17">
        <f t="shared" ca="1" si="2255"/>
        <v>0.57117651513696421</v>
      </c>
      <c r="BM1193" s="17">
        <f t="shared" ca="1" si="2255"/>
        <v>0.35666959041832913</v>
      </c>
      <c r="BN1193" s="17">
        <f t="shared" ca="1" si="2255"/>
        <v>0.65674918136122029</v>
      </c>
      <c r="BO1193" s="17">
        <f t="shared" ca="1" si="2255"/>
        <v>0.48673209500247994</v>
      </c>
      <c r="BP1193" s="17">
        <f t="shared" ca="1" si="2255"/>
        <v>0.94810837724065422</v>
      </c>
      <c r="BQ1193" s="17">
        <f t="shared" ca="1" si="2255"/>
        <v>0.70982165761975247</v>
      </c>
      <c r="BR1193" s="17">
        <f t="shared" ca="1" si="2255"/>
        <v>0.11627050383823245</v>
      </c>
      <c r="BS1193" s="17">
        <f t="shared" ca="1" si="2255"/>
        <v>0.62031998594640037</v>
      </c>
      <c r="BT1193" s="17">
        <f t="shared" ca="1" si="2255"/>
        <v>0.8980796527591467</v>
      </c>
      <c r="BU1193" s="17">
        <f t="shared" ca="1" si="2255"/>
        <v>8.3525759472933392E-2</v>
      </c>
      <c r="BV1193" s="17">
        <f t="shared" ca="1" si="2255"/>
        <v>0.60844314766680507</v>
      </c>
      <c r="BW1193" s="17">
        <f t="shared" ca="1" si="2255"/>
        <v>0.46019392197846953</v>
      </c>
      <c r="BX1193" s="17">
        <f t="shared" ca="1" si="2255"/>
        <v>0.74916758271689965</v>
      </c>
      <c r="BY1193" s="17">
        <f t="shared" ca="1" si="2255"/>
        <v>0.15751727163456974</v>
      </c>
      <c r="BZ1193" s="17">
        <f t="shared" ca="1" si="2255"/>
        <v>0.95580063391045156</v>
      </c>
      <c r="CA1193" s="17">
        <f t="shared" ca="1" si="2255"/>
        <v>0.36641718300259973</v>
      </c>
      <c r="CB1193" s="17">
        <f t="shared" ca="1" si="2255"/>
        <v>0.1686425953490146</v>
      </c>
      <c r="CC1193" s="17">
        <f t="shared" ca="1" si="2255"/>
        <v>0.67438920960865423</v>
      </c>
      <c r="CD1193" s="17">
        <f t="shared" ca="1" si="2255"/>
        <v>0.88131103881460637</v>
      </c>
      <c r="CE1193" s="17">
        <f t="shared" ca="1" si="2255"/>
        <v>4.8020486306061705E-2</v>
      </c>
      <c r="CF1193" s="17">
        <f t="shared" ca="1" si="2255"/>
        <v>0.16984805724340946</v>
      </c>
      <c r="CG1193" s="17">
        <f t="shared" ca="1" si="2255"/>
        <v>0.32734685830063193</v>
      </c>
      <c r="CH1193" s="17">
        <f t="shared" ca="1" si="2255"/>
        <v>0.53435515620122742</v>
      </c>
      <c r="CI1193" s="17">
        <f t="shared" ca="1" si="2255"/>
        <v>4.7911397951280077E-2</v>
      </c>
      <c r="CJ1193" s="17">
        <f t="shared" ca="1" si="2255"/>
        <v>0.76842156180435639</v>
      </c>
      <c r="CK1193" s="17">
        <f t="shared" ca="1" si="2255"/>
        <v>0.58140194437401205</v>
      </c>
      <c r="CL1193" s="17">
        <f t="shared" ca="1" si="2255"/>
        <v>0.76682023391191012</v>
      </c>
      <c r="CM1193" s="17">
        <f t="shared" ca="1" si="2255"/>
        <v>0.81769822517756197</v>
      </c>
      <c r="CN1193" s="17">
        <f t="shared" ca="1" si="2255"/>
        <v>0.20489763638608394</v>
      </c>
      <c r="CO1193" s="17">
        <f t="shared" ca="1" si="2255"/>
        <v>0.18159439117728449</v>
      </c>
      <c r="CP1193" s="17">
        <f t="shared" ca="1" si="2255"/>
        <v>0.22230872602365792</v>
      </c>
      <c r="CQ1193" s="17">
        <f t="shared" ca="1" si="2255"/>
        <v>0.2212480471097783</v>
      </c>
      <c r="CR1193" s="17">
        <f t="shared" ca="1" si="2255"/>
        <v>0.10608637947943333</v>
      </c>
    </row>
    <row r="1195" spans="1:96" x14ac:dyDescent="0.35">
      <c r="A1195" s="24" t="s">
        <v>12</v>
      </c>
      <c r="D1195" s="3" t="s">
        <v>3</v>
      </c>
      <c r="E1195" s="37">
        <v>7.8125E-3</v>
      </c>
      <c r="F1195" s="37">
        <v>1.5625E-2</v>
      </c>
      <c r="G1195" s="37">
        <v>3.125E-2</v>
      </c>
      <c r="H1195" s="37">
        <v>6.25E-2</v>
      </c>
      <c r="I1195" s="37">
        <v>0.125</v>
      </c>
      <c r="J1195" s="36">
        <v>0.25</v>
      </c>
      <c r="K1195" s="36">
        <v>0.5</v>
      </c>
      <c r="L1195" s="36">
        <v>1</v>
      </c>
      <c r="AT1195" s="3" t="s">
        <v>22</v>
      </c>
      <c r="AU1195" s="15">
        <f t="shared" ref="AU1195:BR1198" ca="1" si="2262">RAND()</f>
        <v>0.3348525796133035</v>
      </c>
      <c r="AV1195" s="15">
        <f t="shared" ca="1" si="2262"/>
        <v>3.9111729803529505E-2</v>
      </c>
      <c r="AW1195" s="15">
        <f t="shared" ca="1" si="2262"/>
        <v>0.15655704529309877</v>
      </c>
      <c r="AX1195" s="15">
        <f t="shared" ca="1" si="2262"/>
        <v>0.2349584833541013</v>
      </c>
      <c r="AY1195" s="15">
        <f t="shared" ca="1" si="2262"/>
        <v>0.74211737336503203</v>
      </c>
      <c r="AZ1195" s="15">
        <f t="shared" ca="1" si="2262"/>
        <v>0.47910753900040048</v>
      </c>
      <c r="BA1195" s="15">
        <f t="shared" ca="1" si="2262"/>
        <v>0.76933225361285063</v>
      </c>
      <c r="BB1195" s="15">
        <f t="shared" ca="1" si="2262"/>
        <v>0.49036618542274601</v>
      </c>
      <c r="BC1195" s="15">
        <f t="shared" ca="1" si="2262"/>
        <v>0.45034283865130409</v>
      </c>
      <c r="BD1195" s="15">
        <f t="shared" ca="1" si="2262"/>
        <v>0.46360823955971986</v>
      </c>
      <c r="BE1195" s="15">
        <f t="shared" ca="1" si="2262"/>
        <v>0.63532950738037008</v>
      </c>
      <c r="BF1195" s="15">
        <f t="shared" ca="1" si="2262"/>
        <v>0.7750273303682329</v>
      </c>
      <c r="BG1195" s="15">
        <f t="shared" ca="1" si="2262"/>
        <v>0.59187639470048869</v>
      </c>
      <c r="BH1195" s="15">
        <f t="shared" ca="1" si="2262"/>
        <v>0.88974989211780231</v>
      </c>
      <c r="BI1195" s="15">
        <f t="shared" ca="1" si="2262"/>
        <v>0.13175187740009264</v>
      </c>
      <c r="BJ1195" s="15">
        <f t="shared" ca="1" si="2262"/>
        <v>0.27897964362395922</v>
      </c>
      <c r="BK1195" s="15">
        <f t="shared" ca="1" si="2262"/>
        <v>8.7626929825065591E-2</v>
      </c>
      <c r="BL1195" s="15">
        <f t="shared" ca="1" si="2262"/>
        <v>0.23963012572250841</v>
      </c>
      <c r="BM1195" s="15">
        <f t="shared" ca="1" si="2262"/>
        <v>0.43932044213917687</v>
      </c>
      <c r="BN1195" s="15">
        <f t="shared" ca="1" si="2262"/>
        <v>0.55183214046758355</v>
      </c>
      <c r="BO1195" s="15">
        <f t="shared" ca="1" si="2262"/>
        <v>0.54590708868031534</v>
      </c>
      <c r="BP1195" s="15">
        <f t="shared" ca="1" si="2262"/>
        <v>0.42367729065359772</v>
      </c>
      <c r="BQ1195" s="15">
        <f t="shared" ca="1" si="2262"/>
        <v>0.57640355536012455</v>
      </c>
      <c r="BR1195" s="15">
        <f t="shared" ca="1" si="2262"/>
        <v>0.25046574910167818</v>
      </c>
      <c r="BS1195" s="15">
        <f t="shared" ref="BS1195:CR1198" ca="1" si="2263">RAND()</f>
        <v>0.67446099009454841</v>
      </c>
      <c r="BT1195" s="15">
        <f t="shared" ca="1" si="2263"/>
        <v>0.49827423452556452</v>
      </c>
      <c r="BU1195" s="15">
        <f t="shared" ca="1" si="2263"/>
        <v>0.58276485305659931</v>
      </c>
      <c r="BV1195" s="15">
        <f t="shared" ca="1" si="2263"/>
        <v>0.12432005636759391</v>
      </c>
      <c r="BW1195" s="15">
        <f t="shared" ca="1" si="2263"/>
        <v>0.33916856371315862</v>
      </c>
      <c r="BX1195" s="15">
        <f t="shared" ca="1" si="2263"/>
        <v>1.1338113196389221E-2</v>
      </c>
      <c r="BY1195" s="15">
        <f t="shared" ca="1" si="2263"/>
        <v>0.77981274868388806</v>
      </c>
      <c r="BZ1195" s="15">
        <f t="shared" ca="1" si="2263"/>
        <v>0.7628302817662721</v>
      </c>
      <c r="CA1195" s="15">
        <f t="shared" ca="1" si="2263"/>
        <v>0.22716553748074675</v>
      </c>
      <c r="CB1195" s="15">
        <f t="shared" ca="1" si="2263"/>
        <v>0.13894979194812651</v>
      </c>
      <c r="CC1195" s="15">
        <f t="shared" ca="1" si="2263"/>
        <v>0.58257154008394052</v>
      </c>
      <c r="CD1195" s="15">
        <f t="shared" ca="1" si="2263"/>
        <v>0.26131803355574346</v>
      </c>
      <c r="CE1195" s="15">
        <f t="shared" ca="1" si="2263"/>
        <v>9.6510487411032853E-2</v>
      </c>
      <c r="CF1195" s="15">
        <f t="shared" ca="1" si="2263"/>
        <v>0.41204477533127626</v>
      </c>
      <c r="CG1195" s="15">
        <f t="shared" ca="1" si="2263"/>
        <v>0.57110762576180996</v>
      </c>
      <c r="CH1195" s="15">
        <f t="shared" ca="1" si="2263"/>
        <v>0.23147493515694306</v>
      </c>
      <c r="CI1195" s="15">
        <f t="shared" ca="1" si="2263"/>
        <v>0.65690688531160524</v>
      </c>
      <c r="CJ1195" s="15">
        <f t="shared" ca="1" si="2263"/>
        <v>0.52175159942963556</v>
      </c>
      <c r="CK1195" s="15">
        <f t="shared" ca="1" si="2263"/>
        <v>0.2824212395652117</v>
      </c>
      <c r="CL1195" s="15">
        <f t="shared" ca="1" si="2263"/>
        <v>0.52982865542637902</v>
      </c>
      <c r="CM1195" s="15">
        <f t="shared" ca="1" si="2263"/>
        <v>0.70857495274869708</v>
      </c>
      <c r="CN1195" s="15">
        <f t="shared" ca="1" si="2263"/>
        <v>0.18946157581593648</v>
      </c>
      <c r="CO1195" s="15">
        <f t="shared" ca="1" si="2263"/>
        <v>0.11863039143239917</v>
      </c>
      <c r="CP1195" s="15">
        <f t="shared" ca="1" si="2263"/>
        <v>0.55888757881048734</v>
      </c>
      <c r="CQ1195" s="15">
        <f t="shared" ca="1" si="2263"/>
        <v>8.9759857559068124E-2</v>
      </c>
      <c r="CR1195" s="15">
        <f t="shared" ca="1" si="2263"/>
        <v>0.68414426102076464</v>
      </c>
    </row>
    <row r="1196" spans="1:96" x14ac:dyDescent="0.35">
      <c r="A1196" s="24">
        <f>A1183+1</f>
        <v>91</v>
      </c>
      <c r="E1196" s="43">
        <v>1</v>
      </c>
      <c r="F1196" s="43">
        <v>2</v>
      </c>
      <c r="G1196" s="43">
        <v>3</v>
      </c>
      <c r="H1196" s="43">
        <v>4</v>
      </c>
      <c r="I1196" s="43">
        <v>5</v>
      </c>
      <c r="J1196" s="43">
        <v>6</v>
      </c>
      <c r="K1196" s="43">
        <v>7</v>
      </c>
      <c r="L1196" s="43">
        <v>8</v>
      </c>
      <c r="AC1196" s="2"/>
      <c r="AR1196" s="9" t="s">
        <v>8</v>
      </c>
      <c r="AS1196" s="10"/>
      <c r="AU1196" s="17">
        <f t="shared" ca="1" si="2262"/>
        <v>0.73626437690334856</v>
      </c>
      <c r="AV1196" s="17">
        <f t="shared" ca="1" si="2262"/>
        <v>0.30380971011487234</v>
      </c>
      <c r="AW1196" s="17">
        <f t="shared" ca="1" si="2262"/>
        <v>0.10038583719124627</v>
      </c>
      <c r="AX1196" s="17">
        <f t="shared" ca="1" si="2262"/>
        <v>0.47143265403082091</v>
      </c>
      <c r="AY1196" s="17">
        <f t="shared" ca="1" si="2262"/>
        <v>0.42036955592238456</v>
      </c>
      <c r="AZ1196" s="17">
        <f t="shared" ca="1" si="2262"/>
        <v>0.25106427510714135</v>
      </c>
      <c r="BA1196" s="17">
        <f t="shared" ca="1" si="2262"/>
        <v>0.68666493851399668</v>
      </c>
      <c r="BB1196" s="17">
        <f t="shared" ca="1" si="2262"/>
        <v>0.59858900677360549</v>
      </c>
      <c r="BC1196" s="17">
        <f t="shared" ca="1" si="2262"/>
        <v>0.50358094746564586</v>
      </c>
      <c r="BD1196" s="17">
        <f t="shared" ca="1" si="2262"/>
        <v>0.13196580819999271</v>
      </c>
      <c r="BE1196" s="17">
        <f t="shared" ca="1" si="2262"/>
        <v>0.34408404557147043</v>
      </c>
      <c r="BF1196" s="17">
        <f t="shared" ca="1" si="2262"/>
        <v>0.29384380223399653</v>
      </c>
      <c r="BG1196" s="17">
        <f t="shared" ca="1" si="2262"/>
        <v>0.81343922200139518</v>
      </c>
      <c r="BH1196" s="17">
        <f t="shared" ca="1" si="2262"/>
        <v>0.81019965101245961</v>
      </c>
      <c r="BI1196" s="17">
        <f t="shared" ca="1" si="2262"/>
        <v>0.83105360952617791</v>
      </c>
      <c r="BJ1196" s="17">
        <f t="shared" ca="1" si="2262"/>
        <v>0.71959131548620936</v>
      </c>
      <c r="BK1196" s="17">
        <f t="shared" ca="1" si="2262"/>
        <v>0.3142746073699787</v>
      </c>
      <c r="BL1196" s="17">
        <f t="shared" ca="1" si="2262"/>
        <v>0.88190798290338468</v>
      </c>
      <c r="BM1196" s="17">
        <f t="shared" ca="1" si="2262"/>
        <v>0.55655649315555289</v>
      </c>
      <c r="BN1196" s="17">
        <f t="shared" ca="1" si="2262"/>
        <v>0.92620485795313912</v>
      </c>
      <c r="BO1196" s="17">
        <f t="shared" ca="1" si="2262"/>
        <v>7.1792365992632834E-2</v>
      </c>
      <c r="BP1196" s="17">
        <f t="shared" ca="1" si="2262"/>
        <v>0.39341336582716757</v>
      </c>
      <c r="BQ1196" s="17">
        <f t="shared" ca="1" si="2262"/>
        <v>0.16769686924294991</v>
      </c>
      <c r="BR1196" s="17">
        <f t="shared" ca="1" si="2262"/>
        <v>0.35640368090731644</v>
      </c>
      <c r="BS1196" s="17">
        <f t="shared" ca="1" si="2263"/>
        <v>0.20489877695636316</v>
      </c>
      <c r="BT1196" s="17">
        <f t="shared" ca="1" si="2263"/>
        <v>0.86346666797297988</v>
      </c>
      <c r="BU1196" s="17">
        <f t="shared" ca="1" si="2263"/>
        <v>0.66810860123901061</v>
      </c>
      <c r="BV1196" s="17">
        <f t="shared" ca="1" si="2263"/>
        <v>0.16636032392799516</v>
      </c>
      <c r="BW1196" s="17">
        <f t="shared" ca="1" si="2263"/>
        <v>0.32480692629703001</v>
      </c>
      <c r="BX1196" s="17">
        <f t="shared" ca="1" si="2263"/>
        <v>5.1974174269358464E-2</v>
      </c>
      <c r="BY1196" s="17">
        <f t="shared" ca="1" si="2263"/>
        <v>0.36902560838939591</v>
      </c>
      <c r="BZ1196" s="17">
        <f t="shared" ca="1" si="2263"/>
        <v>0.40509389120858863</v>
      </c>
      <c r="CA1196" s="17">
        <f t="shared" ca="1" si="2263"/>
        <v>0.35118996601114272</v>
      </c>
      <c r="CB1196" s="17">
        <f t="shared" ca="1" si="2263"/>
        <v>0.9312103221030652</v>
      </c>
      <c r="CC1196" s="17">
        <f t="shared" ca="1" si="2263"/>
        <v>0.56018704378410689</v>
      </c>
      <c r="CD1196" s="17">
        <f t="shared" ca="1" si="2263"/>
        <v>0.78697336430176024</v>
      </c>
      <c r="CE1196" s="17">
        <f t="shared" ca="1" si="2263"/>
        <v>0.92530479726208292</v>
      </c>
      <c r="CF1196" s="17">
        <f t="shared" ca="1" si="2263"/>
        <v>3.4497534316660583E-2</v>
      </c>
      <c r="CG1196" s="17">
        <f t="shared" ca="1" si="2263"/>
        <v>0.52509513754407044</v>
      </c>
      <c r="CH1196" s="17">
        <f t="shared" ca="1" si="2263"/>
        <v>0.98017979811377565</v>
      </c>
      <c r="CI1196" s="17">
        <f t="shared" ca="1" si="2263"/>
        <v>0.89185638032716963</v>
      </c>
      <c r="CJ1196" s="17">
        <f t="shared" ca="1" si="2263"/>
        <v>0.47426151492400703</v>
      </c>
      <c r="CK1196" s="17">
        <f t="shared" ca="1" si="2263"/>
        <v>0.53805858502790238</v>
      </c>
      <c r="CL1196" s="17">
        <f t="shared" ca="1" si="2263"/>
        <v>0.62552693109120283</v>
      </c>
      <c r="CM1196" s="17">
        <f t="shared" ca="1" si="2263"/>
        <v>0.77895523016512325</v>
      </c>
      <c r="CN1196" s="17">
        <f t="shared" ca="1" si="2263"/>
        <v>0.15103815693958289</v>
      </c>
      <c r="CO1196" s="17">
        <f t="shared" ca="1" si="2263"/>
        <v>0.51884202408208324</v>
      </c>
      <c r="CP1196" s="17">
        <f t="shared" ca="1" si="2263"/>
        <v>0.37827979275857992</v>
      </c>
      <c r="CQ1196" s="17">
        <f t="shared" ca="1" si="2263"/>
        <v>0.66865701546764977</v>
      </c>
      <c r="CR1196" s="17">
        <f t="shared" ca="1" si="2263"/>
        <v>0.53007685579160591</v>
      </c>
    </row>
    <row r="1197" spans="1:96" x14ac:dyDescent="0.35">
      <c r="A1197" s="23"/>
      <c r="B1197" s="2" t="s">
        <v>2</v>
      </c>
      <c r="D1197" s="25" t="s">
        <v>7</v>
      </c>
      <c r="E1197" s="27">
        <f ca="1">AH1193/AP1193</f>
        <v>0.99749373433583954</v>
      </c>
      <c r="F1197" s="27">
        <f ca="1">AI1193/AP1193</f>
        <v>2.5062656641604009E-3</v>
      </c>
      <c r="G1197" s="27">
        <f ca="1">AJ1193/AP1193</f>
        <v>0</v>
      </c>
      <c r="H1197" s="27">
        <f ca="1">AK1193/AP1193</f>
        <v>0</v>
      </c>
      <c r="I1197" s="27">
        <f ca="1">AL1193/AP1193</f>
        <v>0</v>
      </c>
      <c r="J1197" s="27">
        <f ca="1">AM1193/AP1193</f>
        <v>0</v>
      </c>
      <c r="K1197" s="27">
        <f ca="1">AN1193/AP1193</f>
        <v>0</v>
      </c>
      <c r="L1197" s="27">
        <f ca="1">AO1193/AP1193</f>
        <v>0</v>
      </c>
      <c r="M1197" s="18">
        <f ca="1">SUM(E1197:L1197)</f>
        <v>1</v>
      </c>
      <c r="N1197" s="1" t="s">
        <v>9</v>
      </c>
      <c r="W1197" s="1" t="s">
        <v>10</v>
      </c>
      <c r="AE1197" s="2" t="s">
        <v>2</v>
      </c>
      <c r="AH1197" s="1" t="s">
        <v>11</v>
      </c>
      <c r="AR1197" s="44" t="s">
        <v>2</v>
      </c>
      <c r="AS1197" s="44" t="s">
        <v>3</v>
      </c>
      <c r="AU1197" s="15">
        <f t="shared" ca="1" si="2262"/>
        <v>0.72320875886784719</v>
      </c>
      <c r="AV1197" s="15">
        <f t="shared" ca="1" si="2262"/>
        <v>0.17006887792094227</v>
      </c>
      <c r="AW1197" s="15">
        <f t="shared" ca="1" si="2262"/>
        <v>8.4758300131814734E-2</v>
      </c>
      <c r="AX1197" s="15">
        <f t="shared" ca="1" si="2262"/>
        <v>0.57910641685585551</v>
      </c>
      <c r="AY1197" s="15">
        <f t="shared" ca="1" si="2262"/>
        <v>0.65814886349476986</v>
      </c>
      <c r="AZ1197" s="15">
        <f t="shared" ca="1" si="2262"/>
        <v>0.73820099487914559</v>
      </c>
      <c r="BA1197" s="15">
        <f t="shared" ca="1" si="2262"/>
        <v>0.39721679623189332</v>
      </c>
      <c r="BB1197" s="15">
        <f t="shared" ca="1" si="2262"/>
        <v>0.41246492776507027</v>
      </c>
      <c r="BC1197" s="15">
        <f t="shared" ca="1" si="2262"/>
        <v>0.90726277818065637</v>
      </c>
      <c r="BD1197" s="15">
        <f t="shared" ca="1" si="2262"/>
        <v>0.40012227727979544</v>
      </c>
      <c r="BE1197" s="15">
        <f t="shared" ca="1" si="2262"/>
        <v>0.83205356085477211</v>
      </c>
      <c r="BF1197" s="15">
        <f t="shared" ca="1" si="2262"/>
        <v>0.32372475796011924</v>
      </c>
      <c r="BG1197" s="15">
        <f t="shared" ca="1" si="2262"/>
        <v>0.18537916922789766</v>
      </c>
      <c r="BH1197" s="15">
        <f t="shared" ca="1" si="2262"/>
        <v>0.31140583129775112</v>
      </c>
      <c r="BI1197" s="15">
        <f t="shared" ca="1" si="2262"/>
        <v>0.7968293087358419</v>
      </c>
      <c r="BJ1197" s="15">
        <f t="shared" ca="1" si="2262"/>
        <v>0.12049470918184102</v>
      </c>
      <c r="BK1197" s="15">
        <f t="shared" ca="1" si="2262"/>
        <v>0.85153016108276303</v>
      </c>
      <c r="BL1197" s="15">
        <f t="shared" ca="1" si="2262"/>
        <v>0.56819626458836481</v>
      </c>
      <c r="BM1197" s="15">
        <f t="shared" ca="1" si="2262"/>
        <v>0.13780468083415287</v>
      </c>
      <c r="BN1197" s="15">
        <f t="shared" ca="1" si="2262"/>
        <v>0.35439212228359374</v>
      </c>
      <c r="BO1197" s="15">
        <f t="shared" ca="1" si="2262"/>
        <v>0.65611821507222989</v>
      </c>
      <c r="BP1197" s="15">
        <f t="shared" ca="1" si="2262"/>
        <v>4.6885651152696606E-2</v>
      </c>
      <c r="BQ1197" s="15">
        <f t="shared" ca="1" si="2262"/>
        <v>0.80636030190843233</v>
      </c>
      <c r="BR1197" s="15">
        <f t="shared" ca="1" si="2262"/>
        <v>0.73629623707944014</v>
      </c>
      <c r="BS1197" s="15">
        <f t="shared" ca="1" si="2263"/>
        <v>0.87464720771583471</v>
      </c>
      <c r="BT1197" s="15">
        <f t="shared" ca="1" si="2263"/>
        <v>0.81992588812234113</v>
      </c>
      <c r="BU1197" s="15">
        <f t="shared" ca="1" si="2263"/>
        <v>0.93013706866861345</v>
      </c>
      <c r="BV1197" s="15">
        <f t="shared" ca="1" si="2263"/>
        <v>0.12200281408626734</v>
      </c>
      <c r="BW1197" s="15">
        <f t="shared" ca="1" si="2263"/>
        <v>0.66316677438458249</v>
      </c>
      <c r="BX1197" s="15">
        <f t="shared" ca="1" si="2263"/>
        <v>0.21024975990395012</v>
      </c>
      <c r="BY1197" s="15">
        <f t="shared" ca="1" si="2263"/>
        <v>0.24656919707126412</v>
      </c>
      <c r="BZ1197" s="15">
        <f t="shared" ca="1" si="2263"/>
        <v>9.8929229502946803E-2</v>
      </c>
      <c r="CA1197" s="15">
        <f t="shared" ca="1" si="2263"/>
        <v>0.67181941132395206</v>
      </c>
      <c r="CB1197" s="15">
        <f t="shared" ca="1" si="2263"/>
        <v>0.34196927534485166</v>
      </c>
      <c r="CC1197" s="15">
        <f t="shared" ca="1" si="2263"/>
        <v>0.22092479456194725</v>
      </c>
      <c r="CD1197" s="15">
        <f t="shared" ca="1" si="2263"/>
        <v>0.89795069048913001</v>
      </c>
      <c r="CE1197" s="15">
        <f t="shared" ca="1" si="2263"/>
        <v>4.8022889078033315E-2</v>
      </c>
      <c r="CF1197" s="15">
        <f t="shared" ca="1" si="2263"/>
        <v>0.67119447098523999</v>
      </c>
      <c r="CG1197" s="15">
        <f t="shared" ca="1" si="2263"/>
        <v>0.38107386794682141</v>
      </c>
      <c r="CH1197" s="15">
        <f t="shared" ca="1" si="2263"/>
        <v>0.9688221511260704</v>
      </c>
      <c r="CI1197" s="15">
        <f t="shared" ca="1" si="2263"/>
        <v>0.45061053784735361</v>
      </c>
      <c r="CJ1197" s="15">
        <f t="shared" ca="1" si="2263"/>
        <v>0.61083708744138043</v>
      </c>
      <c r="CK1197" s="15">
        <f t="shared" ca="1" si="2263"/>
        <v>0.31302992661106266</v>
      </c>
      <c r="CL1197" s="15">
        <f t="shared" ca="1" si="2263"/>
        <v>0.16633354291623614</v>
      </c>
      <c r="CM1197" s="15">
        <f t="shared" ca="1" si="2263"/>
        <v>0.55849753697312066</v>
      </c>
      <c r="CN1197" s="15">
        <f t="shared" ca="1" si="2263"/>
        <v>0.63482815128161296</v>
      </c>
      <c r="CO1197" s="15">
        <f t="shared" ca="1" si="2263"/>
        <v>0.64758654297864693</v>
      </c>
      <c r="CP1197" s="15">
        <f t="shared" ca="1" si="2263"/>
        <v>0.21673930149302356</v>
      </c>
      <c r="CQ1197" s="15">
        <f t="shared" ca="1" si="2263"/>
        <v>0.45972310693530294</v>
      </c>
      <c r="CR1197" s="15">
        <f t="shared" ca="1" si="2263"/>
        <v>0.31315452829289014</v>
      </c>
    </row>
    <row r="1198" spans="1:96" x14ac:dyDescent="0.35">
      <c r="A1198" s="23"/>
      <c r="B1198" s="38">
        <v>7.8125E-3</v>
      </c>
      <c r="C1198" s="49">
        <v>10</v>
      </c>
      <c r="D1198" s="26">
        <f ca="1">AE1185/AE1193</f>
        <v>0</v>
      </c>
      <c r="E1198" s="19">
        <f ca="1">COUNTIF(AU1199:CR1202,11)</f>
        <v>0</v>
      </c>
      <c r="F1198" s="19">
        <f ca="1">COUNTIF(AU1199:CR1202,12)</f>
        <v>0</v>
      </c>
      <c r="G1198" s="19">
        <f ca="1">COUNTIF(AU1199:CR1202,13)</f>
        <v>0</v>
      </c>
      <c r="H1198" s="19">
        <f ca="1">COUNTIF(AU1199:CR1202,14)</f>
        <v>0</v>
      </c>
      <c r="I1198" s="19">
        <f ca="1">COUNTIF(AU1199:CR1202,15)</f>
        <v>0</v>
      </c>
      <c r="J1198" s="19">
        <f ca="1">COUNTIF(AU1199:CR1202,16)</f>
        <v>0</v>
      </c>
      <c r="K1198" s="19">
        <f ca="1">COUNTIF(AU1199:CR1202,17)</f>
        <v>0</v>
      </c>
      <c r="L1198" s="19">
        <f ca="1">COUNTIF(AU1199:CR1202,18)</f>
        <v>0</v>
      </c>
      <c r="N1198" s="45">
        <f ca="1">ROUNDDOWN(E1198*$AK$15+RAND(),0)</f>
        <v>0</v>
      </c>
      <c r="O1198" s="45">
        <f ca="1">ROUNDDOWN(F1198*$AL$15+RAND(),0)</f>
        <v>0</v>
      </c>
      <c r="P1198" s="45">
        <f ca="1">ROUNDDOWN(G1198*$AM$15+RAND(),0)</f>
        <v>0</v>
      </c>
      <c r="Q1198" s="45">
        <f ca="1">ROUNDDOWN(H1198*$AN$15+RAND(),0)</f>
        <v>0</v>
      </c>
      <c r="R1198" s="45">
        <f ca="1">ROUNDDOWN(I1198*$AO$15+RAND(),0)</f>
        <v>0</v>
      </c>
      <c r="S1198" s="45">
        <f ca="1">ROUNDDOWN(J1198*$AP$15+RAND(),0)</f>
        <v>0</v>
      </c>
      <c r="T1198" s="45">
        <f ca="1">ROUNDDOWN(K1198*$AQ$15+RAND(),0)</f>
        <v>0</v>
      </c>
      <c r="U1198" s="45">
        <f ca="1">ROUNDDOWN(L1198*$AR$15+RAND(),0)</f>
        <v>0</v>
      </c>
      <c r="W1198" s="47">
        <f ca="1">ROUNDDOWN(N1198/2+RAND(),0)</f>
        <v>0</v>
      </c>
      <c r="X1198" s="47">
        <f t="shared" ref="X1198:X1205" ca="1" si="2264">ROUNDDOWN(O1198/2+RAND(),0)</f>
        <v>0</v>
      </c>
      <c r="Y1198" s="47">
        <f t="shared" ref="Y1198:Y1205" ca="1" si="2265">ROUNDDOWN(P1198/2+RAND(),0)</f>
        <v>0</v>
      </c>
      <c r="Z1198" s="47">
        <f t="shared" ref="Z1198:Z1205" ca="1" si="2266">ROUNDDOWN(Q1198/2+RAND(),0)</f>
        <v>0</v>
      </c>
      <c r="AA1198" s="47">
        <f t="shared" ref="AA1198:AA1205" ca="1" si="2267">ROUNDDOWN(R1198/2+RAND(),0)</f>
        <v>0</v>
      </c>
      <c r="AB1198" s="47">
        <f t="shared" ref="AB1198:AB1205" ca="1" si="2268">ROUNDDOWN(S1198/2+RAND(),0)</f>
        <v>0</v>
      </c>
      <c r="AC1198" s="47">
        <f t="shared" ref="AC1198:AC1205" ca="1" si="2269">ROUNDDOWN(T1198/2+RAND(),0)</f>
        <v>0</v>
      </c>
      <c r="AD1198" s="47">
        <f t="shared" ref="AD1198:AD1205" ca="1" si="2270">ROUNDDOWN(U1198/2+RAND(),0)</f>
        <v>0</v>
      </c>
      <c r="AE1198" s="21">
        <f ca="1">((1-d)*SUM(W1198:AD1198)+d*SUM(W1199:AD1199))*E/B1198</f>
        <v>0</v>
      </c>
      <c r="AH1198" s="48">
        <f ca="1">N1198-W1198</f>
        <v>0</v>
      </c>
      <c r="AI1198" s="48">
        <f t="shared" ref="AI1198:AI1205" ca="1" si="2271">O1198-X1198</f>
        <v>0</v>
      </c>
      <c r="AJ1198" s="48">
        <f t="shared" ref="AJ1198:AJ1205" ca="1" si="2272">P1198-Y1198</f>
        <v>0</v>
      </c>
      <c r="AK1198" s="48">
        <f t="shared" ref="AK1198:AK1205" ca="1" si="2273">Q1198-Z1198</f>
        <v>0</v>
      </c>
      <c r="AL1198" s="48">
        <f t="shared" ref="AL1198:AL1205" ca="1" si="2274">R1198-AA1198</f>
        <v>0</v>
      </c>
      <c r="AM1198" s="48">
        <f t="shared" ref="AM1198:AM1205" ca="1" si="2275">S1198-AB1198</f>
        <v>0</v>
      </c>
      <c r="AN1198" s="48">
        <f t="shared" ref="AN1198:AN1205" ca="1" si="2276">T1198-AC1198</f>
        <v>0</v>
      </c>
      <c r="AO1198" s="48">
        <f t="shared" ref="AO1198:AO1204" ca="1" si="2277">U1198-AD1198</f>
        <v>0</v>
      </c>
      <c r="AQ1198" s="1">
        <v>10</v>
      </c>
      <c r="AR1198" s="12">
        <f ca="1">D1198</f>
        <v>0</v>
      </c>
      <c r="AS1198" s="12">
        <f ca="1">E1197</f>
        <v>0.99749373433583954</v>
      </c>
      <c r="AT1198" s="8">
        <v>1</v>
      </c>
      <c r="AU1198" s="17">
        <f t="shared" ca="1" si="2262"/>
        <v>0.50832721344514276</v>
      </c>
      <c r="AV1198" s="17">
        <f t="shared" ca="1" si="2262"/>
        <v>0.30606071678763946</v>
      </c>
      <c r="AW1198" s="17">
        <f t="shared" ca="1" si="2262"/>
        <v>0.9077501282506647</v>
      </c>
      <c r="AX1198" s="17">
        <f t="shared" ca="1" si="2262"/>
        <v>0.34965147824793263</v>
      </c>
      <c r="AY1198" s="17">
        <f t="shared" ca="1" si="2262"/>
        <v>0.90728484830952061</v>
      </c>
      <c r="AZ1198" s="17">
        <f t="shared" ca="1" si="2262"/>
        <v>0.64675817363406762</v>
      </c>
      <c r="BA1198" s="17">
        <f t="shared" ca="1" si="2262"/>
        <v>0.88534747541685477</v>
      </c>
      <c r="BB1198" s="17">
        <f t="shared" ca="1" si="2262"/>
        <v>0.40844177589022512</v>
      </c>
      <c r="BC1198" s="17">
        <f t="shared" ca="1" si="2262"/>
        <v>0.64287893646083227</v>
      </c>
      <c r="BD1198" s="17">
        <f t="shared" ca="1" si="2262"/>
        <v>0.20502268802902179</v>
      </c>
      <c r="BE1198" s="17">
        <f t="shared" ca="1" si="2262"/>
        <v>0.71156781996678453</v>
      </c>
      <c r="BF1198" s="17">
        <f t="shared" ca="1" si="2262"/>
        <v>0.89949752460995114</v>
      </c>
      <c r="BG1198" s="17">
        <f t="shared" ca="1" si="2262"/>
        <v>0.94959459906750909</v>
      </c>
      <c r="BH1198" s="17">
        <f t="shared" ca="1" si="2262"/>
        <v>0.31069502650573988</v>
      </c>
      <c r="BI1198" s="17">
        <f t="shared" ca="1" si="2262"/>
        <v>4.4429048190407383E-2</v>
      </c>
      <c r="BJ1198" s="17">
        <f t="shared" ca="1" si="2262"/>
        <v>0.35619058756714195</v>
      </c>
      <c r="BK1198" s="17">
        <f t="shared" ca="1" si="2262"/>
        <v>0.63787582042523894</v>
      </c>
      <c r="BL1198" s="17">
        <f t="shared" ca="1" si="2262"/>
        <v>0.93947447730615796</v>
      </c>
      <c r="BM1198" s="17">
        <f t="shared" ca="1" si="2262"/>
        <v>0.49554091505736231</v>
      </c>
      <c r="BN1198" s="17">
        <f t="shared" ca="1" si="2262"/>
        <v>0.84848181019547786</v>
      </c>
      <c r="BO1198" s="17">
        <f t="shared" ca="1" si="2262"/>
        <v>5.0829720008707002E-2</v>
      </c>
      <c r="BP1198" s="17">
        <f t="shared" ca="1" si="2262"/>
        <v>0.1904564539351008</v>
      </c>
      <c r="BQ1198" s="17">
        <f t="shared" ca="1" si="2262"/>
        <v>0.73000898008774062</v>
      </c>
      <c r="BR1198" s="17">
        <f t="shared" ca="1" si="2262"/>
        <v>0.51298155717714933</v>
      </c>
      <c r="BS1198" s="17">
        <f t="shared" ca="1" si="2263"/>
        <v>0.57476623198457133</v>
      </c>
      <c r="BT1198" s="17">
        <f t="shared" ca="1" si="2263"/>
        <v>4.0172586988641013E-2</v>
      </c>
      <c r="BU1198" s="17">
        <f t="shared" ca="1" si="2263"/>
        <v>0.48995066909588481</v>
      </c>
      <c r="BV1198" s="17">
        <f t="shared" ca="1" si="2263"/>
        <v>0.74871670693518932</v>
      </c>
      <c r="BW1198" s="17">
        <f t="shared" ca="1" si="2263"/>
        <v>0.7626323925104701</v>
      </c>
      <c r="BX1198" s="17">
        <f t="shared" ca="1" si="2263"/>
        <v>0.98778573558889404</v>
      </c>
      <c r="BY1198" s="17">
        <f t="shared" ca="1" si="2263"/>
        <v>0.23424545028073096</v>
      </c>
      <c r="BZ1198" s="17">
        <f t="shared" ca="1" si="2263"/>
        <v>0.15947755005493258</v>
      </c>
      <c r="CA1198" s="17">
        <f t="shared" ca="1" si="2263"/>
        <v>0.67939384610062969</v>
      </c>
      <c r="CB1198" s="17">
        <f t="shared" ca="1" si="2263"/>
        <v>0.72447668252611752</v>
      </c>
      <c r="CC1198" s="17">
        <f t="shared" ca="1" si="2263"/>
        <v>0.82925664109825958</v>
      </c>
      <c r="CD1198" s="17">
        <f t="shared" ca="1" si="2263"/>
        <v>0.16814252836087407</v>
      </c>
      <c r="CE1198" s="17">
        <f t="shared" ca="1" si="2263"/>
        <v>5.8199986210359045E-2</v>
      </c>
      <c r="CF1198" s="17">
        <f t="shared" ca="1" si="2263"/>
        <v>0.64190159245976308</v>
      </c>
      <c r="CG1198" s="17">
        <f t="shared" ca="1" si="2263"/>
        <v>0.57015349543446436</v>
      </c>
      <c r="CH1198" s="17">
        <f t="shared" ca="1" si="2263"/>
        <v>0.11530568091079052</v>
      </c>
      <c r="CI1198" s="17">
        <f t="shared" ca="1" si="2263"/>
        <v>0.76854528677916678</v>
      </c>
      <c r="CJ1198" s="17">
        <f t="shared" ca="1" si="2263"/>
        <v>0.27382267752197431</v>
      </c>
      <c r="CK1198" s="17">
        <f t="shared" ca="1" si="2263"/>
        <v>0.70058038131466027</v>
      </c>
      <c r="CL1198" s="17">
        <f t="shared" ca="1" si="2263"/>
        <v>0.18994468369169337</v>
      </c>
      <c r="CM1198" s="17">
        <f t="shared" ca="1" si="2263"/>
        <v>2.8180060711417321E-2</v>
      </c>
      <c r="CN1198" s="17">
        <f t="shared" ca="1" si="2263"/>
        <v>0.74770540266960261</v>
      </c>
      <c r="CO1198" s="17">
        <f t="shared" ca="1" si="2263"/>
        <v>1.740891889936802E-2</v>
      </c>
      <c r="CP1198" s="17">
        <f t="shared" ca="1" si="2263"/>
        <v>0.78408630378110322</v>
      </c>
      <c r="CQ1198" s="17">
        <f t="shared" ca="1" si="2263"/>
        <v>0.96798002228458158</v>
      </c>
      <c r="CR1198" s="17">
        <f t="shared" ca="1" si="2263"/>
        <v>6.3433611807092616E-2</v>
      </c>
    </row>
    <row r="1199" spans="1:96" x14ac:dyDescent="0.35">
      <c r="A1199" s="23"/>
      <c r="B1199" s="38">
        <v>1.5625E-2</v>
      </c>
      <c r="C1199" s="49">
        <v>20</v>
      </c>
      <c r="D1199" s="26">
        <f ca="1">AE1186/AE1193</f>
        <v>0</v>
      </c>
      <c r="E1199" s="19">
        <f ca="1">COUNTIF(AU1199:CR1202,21)</f>
        <v>0</v>
      </c>
      <c r="F1199" s="19">
        <f ca="1">COUNTIF(AU1199:CR1202,22)</f>
        <v>0</v>
      </c>
      <c r="G1199" s="19">
        <f ca="1">COUNTIF(AU1199:CR1202,23)</f>
        <v>0</v>
      </c>
      <c r="H1199" s="19">
        <f ca="1">COUNTIF(AU1199:CR1202,24)</f>
        <v>0</v>
      </c>
      <c r="I1199" s="19">
        <f ca="1">COUNTIF(AU1199:CR1202,25)</f>
        <v>0</v>
      </c>
      <c r="J1199" s="19">
        <f ca="1">COUNTIF(AU1199:CR1202,26)</f>
        <v>0</v>
      </c>
      <c r="K1199" s="19">
        <f ca="1">COUNTIF(AU1199:CR1202,27)</f>
        <v>0</v>
      </c>
      <c r="L1199" s="19">
        <f ca="1">COUNTIF(AU1199:CR1202,28)</f>
        <v>0</v>
      </c>
      <c r="N1199" s="45">
        <f ca="1">ROUNDDOWN(E1199*$AK$16+RAND(),0)</f>
        <v>0</v>
      </c>
      <c r="O1199" s="45">
        <f ca="1">ROUNDDOWN(F1199*$AL$16+RAND(),0)</f>
        <v>0</v>
      </c>
      <c r="P1199" s="45">
        <f ca="1">ROUNDDOWN(G1199*$AM$16+RAND(),0)</f>
        <v>0</v>
      </c>
      <c r="Q1199" s="45">
        <f ca="1">ROUNDDOWN(H1199*$AN$16+RAND(),0)</f>
        <v>0</v>
      </c>
      <c r="R1199" s="45">
        <f ca="1">ROUNDDOWN(I1199*$AO$16+RAND(),0)</f>
        <v>0</v>
      </c>
      <c r="S1199" s="45">
        <f ca="1">ROUNDDOWN(J1199*$AP$16+RAND(),0)</f>
        <v>0</v>
      </c>
      <c r="T1199" s="45">
        <f ca="1">ROUNDDOWN(K1199*$AQ$16+RAND(),0)</f>
        <v>0</v>
      </c>
      <c r="U1199" s="45">
        <f ca="1">ROUNDDOWN(L1199*$AR$16+RAND(),0)</f>
        <v>0</v>
      </c>
      <c r="W1199" s="47">
        <f t="shared" ref="W1199:W1205" ca="1" si="2278">ROUNDDOWN(N1199/2+RAND(),0)</f>
        <v>0</v>
      </c>
      <c r="X1199" s="47">
        <f t="shared" ca="1" si="2264"/>
        <v>0</v>
      </c>
      <c r="Y1199" s="47">
        <f t="shared" ca="1" si="2265"/>
        <v>0</v>
      </c>
      <c r="Z1199" s="47">
        <f t="shared" ca="1" si="2266"/>
        <v>0</v>
      </c>
      <c r="AA1199" s="47">
        <f t="shared" ca="1" si="2267"/>
        <v>0</v>
      </c>
      <c r="AB1199" s="47">
        <f t="shared" ca="1" si="2268"/>
        <v>0</v>
      </c>
      <c r="AC1199" s="47">
        <f t="shared" ca="1" si="2269"/>
        <v>0</v>
      </c>
      <c r="AD1199" s="47">
        <f t="shared" ca="1" si="2270"/>
        <v>0</v>
      </c>
      <c r="AE1199" s="21">
        <f t="shared" ref="AE1199:AE1204" ca="1" si="2279">((1-2*d)*SUM(W1199:AD1199)+d*SUM(W1198:AD1198)+d*SUM(W1200:AD1200))*E/B1199</f>
        <v>0</v>
      </c>
      <c r="AH1199" s="48">
        <f t="shared" ref="AH1199:AH1205" ca="1" si="2280">N1199-W1199</f>
        <v>0</v>
      </c>
      <c r="AI1199" s="48">
        <f t="shared" ca="1" si="2271"/>
        <v>0</v>
      </c>
      <c r="AJ1199" s="48">
        <f t="shared" ca="1" si="2272"/>
        <v>0</v>
      </c>
      <c r="AK1199" s="48">
        <f t="shared" ca="1" si="2273"/>
        <v>0</v>
      </c>
      <c r="AL1199" s="48">
        <f t="shared" ca="1" si="2274"/>
        <v>0</v>
      </c>
      <c r="AM1199" s="48">
        <f t="shared" ca="1" si="2275"/>
        <v>0</v>
      </c>
      <c r="AN1199" s="48">
        <f t="shared" ca="1" si="2276"/>
        <v>0</v>
      </c>
      <c r="AO1199" s="48">
        <f t="shared" ca="1" si="2277"/>
        <v>0</v>
      </c>
      <c r="AQ1199" s="1">
        <v>20</v>
      </c>
      <c r="AR1199" s="13">
        <f t="shared" ref="AR1199:AR1205" ca="1" si="2281">AR1198+D1199</f>
        <v>0</v>
      </c>
      <c r="AS1199" s="13">
        <f ca="1">AS1198+F1197</f>
        <v>1</v>
      </c>
      <c r="AT1199" s="8">
        <v>2</v>
      </c>
      <c r="AU1199" s="16">
        <f ca="1">IF(AU1195&lt;AR1201,IF(AU1195&lt;AR1199,IF(AU1195&lt;AR1198,10,20),IF(AU1195&lt;AR1200,30,40)),IF(AU1195&lt;AR1203,IF(AU1195&lt;AR1202,50,60),IF(AU1195&lt;AR1204,70,80)))+IF(AU1196&lt;AS1201,IF(AU1196&lt;AS1199,IF(AU1196&lt;AS1198,1,2),IF(AU1196&lt;AS1200,3,4)),IF(AU1196&lt;AS1203,IF(AU1196&lt;AS1202,5,6),IF(AU1196&lt;AS1204,7,8)))</f>
        <v>81</v>
      </c>
      <c r="AV1199" s="16">
        <f ca="1">IF(AV1195&lt;AR1201,IF(AV1195&lt;AR1199,IF(AV1195&lt;AR1198,10,20),IF(AV1195&lt;AR1200,30,40)),IF(AV1195&lt;AR1203,IF(AV1195&lt;AR1202,50,60),IF(AV1195&lt;AR1204,70,80)))+IF(AV1196&lt;AS1201,IF(AV1196&lt;AS1199,IF(AV1196&lt;AS1198,1,2),IF(AV1196&lt;AS1200,3,4)),IF(AV1196&lt;AS1203,IF(AV1196&lt;AS1202,5,6),IF(AV1196&lt;AS1204,7,8)))</f>
        <v>71</v>
      </c>
      <c r="AW1199" s="16">
        <f ca="1">IF(AW1195&lt;AR1201,IF(AW1195&lt;AR1199,IF(AW1195&lt;AR1198,10,20),IF(AW1195&lt;AR1200,30,40)),IF(AW1195&lt;AR1203,IF(AW1195&lt;AR1202,50,60),IF(AW1195&lt;AR1204,70,80)))+IF(AW1196&lt;AS1201,IF(AW1196&lt;AS1199,IF(AW1196&lt;AS1198,1,2),IF(AW1196&lt;AS1200,3,4)),IF(AW1196&lt;AS1203,IF(AW1196&lt;AS1202,5,6),IF(AW1196&lt;AS1204,7,8)))</f>
        <v>81</v>
      </c>
      <c r="AX1199" s="16">
        <f ca="1">IF(AX1195&lt;AR1201,IF(AX1195&lt;AR1199,IF(AX1195&lt;AR1198,10,20),IF(AX1195&lt;AR1200,30,40)),IF(AX1195&lt;AR1203,IF(AX1195&lt;AR1202,50,60),IF(AX1195&lt;AR1204,70,80)))+IF(AX1196&lt;AS1201,IF(AX1196&lt;AS1199,IF(AX1196&lt;AS1198,1,2),IF(AX1196&lt;AS1200,3,4)),IF(AX1196&lt;AS1203,IF(AX1196&lt;AS1202,5,6),IF(AX1196&lt;AS1204,7,8)))</f>
        <v>81</v>
      </c>
      <c r="AY1199" s="16">
        <f ca="1">IF(AY1195&lt;AR1201,IF(AY1195&lt;AR1199,IF(AY1195&lt;AR1198,10,20),IF(AY1195&lt;AR1200,30,40)),IF(AY1195&lt;AR1203,IF(AY1195&lt;AR1202,50,60),IF(AY1195&lt;AR1204,70,80)))+IF(AY1196&lt;AS1201,IF(AY1196&lt;AS1199,IF(AY1196&lt;AS1198,1,2),IF(AY1196&lt;AS1200,3,4)),IF(AY1196&lt;AS1203,IF(AY1196&lt;AS1202,5,6),IF(AY1196&lt;AS1204,7,8)))</f>
        <v>81</v>
      </c>
      <c r="AZ1199" s="16">
        <f ca="1">IF(AZ1195&lt;AR1201,IF(AZ1195&lt;AR1199,IF(AZ1195&lt;AR1198,10,20),IF(AZ1195&lt;AR1200,30,40)),IF(AZ1195&lt;AR1203,IF(AZ1195&lt;AR1202,50,60),IF(AZ1195&lt;AR1204,70,80)))+IF(AZ1196&lt;AS1201,IF(AZ1196&lt;AS1199,IF(AZ1196&lt;AS1198,1,2),IF(AZ1196&lt;AS1200,3,4)),IF(AZ1196&lt;AS1203,IF(AZ1196&lt;AS1202,5,6),IF(AZ1196&lt;AS1204,7,8)))</f>
        <v>81</v>
      </c>
      <c r="BA1199" s="16">
        <f ca="1">IF(BA1195&lt;AR1201,IF(BA1195&lt;AR1199,IF(BA1195&lt;AR1198,10,20),IF(BA1195&lt;AR1200,30,40)),IF(BA1195&lt;AR1203,IF(BA1195&lt;AR1202,50,60),IF(BA1195&lt;AR1204,70,80)))+IF(BA1196&lt;AS1201,IF(BA1196&lt;AS1199,IF(BA1196&lt;AS1198,1,2),IF(BA1196&lt;AS1200,3,4)),IF(BA1196&lt;AS1203,IF(BA1196&lt;AS1202,5,6),IF(BA1196&lt;AS1204,7,8)))</f>
        <v>81</v>
      </c>
      <c r="BB1199" s="16">
        <f ca="1">IF(BB1195&lt;AR1201,IF(BB1195&lt;AR1199,IF(BB1195&lt;AR1198,10,20),IF(BB1195&lt;AR1200,30,40)),IF(BB1195&lt;AR1203,IF(BB1195&lt;AR1202,50,60),IF(BB1195&lt;AR1204,70,80)))+IF(BB1196&lt;AS1201,IF(BB1196&lt;AS1199,IF(BB1196&lt;AS1198,1,2),IF(BB1196&lt;AS1200,3,4)),IF(BB1196&lt;AS1203,IF(BB1196&lt;AS1202,5,6),IF(BB1196&lt;AS1204,7,8)))</f>
        <v>81</v>
      </c>
      <c r="BC1199" s="16">
        <f ca="1">IF(BC1195&lt;AR1201,IF(BC1195&lt;AR1199,IF(BC1195&lt;AR1198,10,20),IF(BC1195&lt;AR1200,30,40)),IF(BC1195&lt;AR1203,IF(BC1195&lt;AR1202,50,60),IF(BC1195&lt;AR1204,70,80)))+IF(BC1196&lt;AS1201,IF(BC1196&lt;AS1199,IF(BC1196&lt;AS1198,1,2),IF(BC1196&lt;AS1200,3,4)),IF(BC1196&lt;AS1203,IF(BC1196&lt;AS1202,5,6),IF(BC1196&lt;AS1204,7,8)))</f>
        <v>81</v>
      </c>
      <c r="BD1199" s="16">
        <f ca="1">IF(BD1195&lt;AR1201,IF(BD1195&lt;AR1199,IF(BD1195&lt;AR1198,10,20),IF(BD1195&lt;AR1200,30,40)),IF(BD1195&lt;AR1203,IF(BD1195&lt;AR1202,50,60),IF(BD1195&lt;AR1204,70,80)))+IF(BD1196&lt;AS1201,IF(BD1196&lt;AS1199,IF(BD1196&lt;AS1198,1,2),IF(BD1196&lt;AS1200,3,4)),IF(BD1196&lt;AS1203,IF(BD1196&lt;AS1202,5,6),IF(BD1196&lt;AS1204,7,8)))</f>
        <v>81</v>
      </c>
      <c r="BE1199" s="16">
        <f ca="1">IF(BE1195&lt;AR1201,IF(BE1195&lt;AR1199,IF(BE1195&lt;AR1198,10,20),IF(BE1195&lt;AR1200,30,40)),IF(BE1195&lt;AR1203,IF(BE1195&lt;AR1202,50,60),IF(BE1195&lt;AR1204,70,80)))+IF(BE1196&lt;AS1201,IF(BE1196&lt;AS1199,IF(BE1196&lt;AS1198,1,2),IF(BE1196&lt;AS1200,3,4)),IF(BE1196&lt;AS1203,IF(BE1196&lt;AS1202,5,6),IF(BE1196&lt;AS1204,7,8)))</f>
        <v>81</v>
      </c>
      <c r="BF1199" s="16">
        <f ca="1">IF(BF1195&lt;AR1201,IF(BF1195&lt;AR1199,IF(BF1195&lt;AR1198,10,20),IF(BF1195&lt;AR1200,30,40)),IF(BF1195&lt;AR1203,IF(BF1195&lt;AR1202,50,60),IF(BF1195&lt;AR1204,70,80)))+IF(BF1196&lt;AS1201,IF(BF1196&lt;AS1199,IF(BF1196&lt;AS1198,1,2),IF(BF1196&lt;AS1200,3,4)),IF(BF1196&lt;AS1203,IF(BF1196&lt;AS1202,5,6),IF(BF1196&lt;AS1204,7,8)))</f>
        <v>81</v>
      </c>
      <c r="BG1199" s="16">
        <f ca="1">IF(BG1195&lt;AR1201,IF(BG1195&lt;AR1199,IF(BG1195&lt;AR1198,10,20),IF(BG1195&lt;AR1200,30,40)),IF(BG1195&lt;AR1203,IF(BG1195&lt;AR1202,50,60),IF(BG1195&lt;AR1204,70,80)))+IF(BG1196&lt;AS1201,IF(BG1196&lt;AS1199,IF(BG1196&lt;AS1198,1,2),IF(BG1196&lt;AS1200,3,4)),IF(BG1196&lt;AS1203,IF(BG1196&lt;AS1202,5,6),IF(BG1196&lt;AS1204,7,8)))</f>
        <v>81</v>
      </c>
      <c r="BH1199" s="16">
        <f ca="1">IF(BH1195&lt;AR1201,IF(BH1195&lt;AR1199,IF(BH1195&lt;AR1198,10,20),IF(BH1195&lt;AR1200,30,40)),IF(BH1195&lt;AR1203,IF(BH1195&lt;AR1202,50,60),IF(BH1195&lt;AR1204,70,80)))+IF(BH1196&lt;AS1201,IF(BH1196&lt;AS1199,IF(BH1196&lt;AS1198,1,2),IF(BH1196&lt;AS1200,3,4)),IF(BH1196&lt;AS1203,IF(BH1196&lt;AS1202,5,6),IF(BH1196&lt;AS1204,7,8)))</f>
        <v>81</v>
      </c>
      <c r="BI1199" s="16">
        <f ca="1">IF(BI1195&lt;AR1201,IF(BI1195&lt;AR1199,IF(BI1195&lt;AR1198,10,20),IF(BI1195&lt;AR1200,30,40)),IF(BI1195&lt;AR1203,IF(BI1195&lt;AR1202,50,60),IF(BI1195&lt;AR1204,70,80)))+IF(BI1196&lt;AS1201,IF(BI1196&lt;AS1199,IF(BI1196&lt;AS1198,1,2),IF(BI1196&lt;AS1200,3,4)),IF(BI1196&lt;AS1203,IF(BI1196&lt;AS1202,5,6),IF(BI1196&lt;AS1204,7,8)))</f>
        <v>81</v>
      </c>
      <c r="BJ1199" s="16">
        <f ca="1">IF(BJ1195&lt;AR1201,IF(BJ1195&lt;AR1199,IF(BJ1195&lt;AR1198,10,20),IF(BJ1195&lt;AR1200,30,40)),IF(BJ1195&lt;AR1203,IF(BJ1195&lt;AR1202,50,60),IF(BJ1195&lt;AR1204,70,80)))+IF(BJ1196&lt;AS1201,IF(BJ1196&lt;AS1199,IF(BJ1196&lt;AS1198,1,2),IF(BJ1196&lt;AS1200,3,4)),IF(BJ1196&lt;AS1203,IF(BJ1196&lt;AS1202,5,6),IF(BJ1196&lt;AS1204,7,8)))</f>
        <v>81</v>
      </c>
      <c r="BK1199" s="16">
        <f ca="1">IF(BK1195&lt;AR1201,IF(BK1195&lt;AR1199,IF(BK1195&lt;AR1198,10,20),IF(BK1195&lt;AR1200,30,40)),IF(BK1195&lt;AR1203,IF(BK1195&lt;AR1202,50,60),IF(BK1195&lt;AR1204,70,80)))+IF(BK1196&lt;AS1201,IF(BK1196&lt;AS1199,IF(BK1196&lt;AS1198,1,2),IF(BK1196&lt;AS1200,3,4)),IF(BK1196&lt;AS1203,IF(BK1196&lt;AS1202,5,6),IF(BK1196&lt;AS1204,7,8)))</f>
        <v>71</v>
      </c>
      <c r="BL1199" s="16">
        <f ca="1">IF(BL1195&lt;AR1201,IF(BL1195&lt;AR1199,IF(BL1195&lt;AR1198,10,20),IF(BL1195&lt;AR1200,30,40)),IF(BL1195&lt;AR1203,IF(BL1195&lt;AR1202,50,60),IF(BL1195&lt;AR1204,70,80)))+IF(BL1196&lt;AS1201,IF(BL1196&lt;AS1199,IF(BL1196&lt;AS1198,1,2),IF(BL1196&lt;AS1200,3,4)),IF(BL1196&lt;AS1203,IF(BL1196&lt;AS1202,5,6),IF(BL1196&lt;AS1204,7,8)))</f>
        <v>81</v>
      </c>
      <c r="BM1199" s="16">
        <f ca="1">IF(BM1195&lt;AR1201,IF(BM1195&lt;AR1199,IF(BM1195&lt;AR1198,10,20),IF(BM1195&lt;AR1200,30,40)),IF(BM1195&lt;AR1203,IF(BM1195&lt;AR1202,50,60),IF(BM1195&lt;AR1204,70,80)))+IF(BM1196&lt;AS1201,IF(BM1196&lt;AS1199,IF(BM1196&lt;AS1198,1,2),IF(BM1196&lt;AS1200,3,4)),IF(BM1196&lt;AS1203,IF(BM1196&lt;AS1202,5,6),IF(BM1196&lt;AS1204,7,8)))</f>
        <v>81</v>
      </c>
      <c r="BN1199" s="16">
        <f ca="1">IF(BN1195&lt;AR1201,IF(BN1195&lt;AR1199,IF(BN1195&lt;AR1198,10,20),IF(BN1195&lt;AR1200,30,40)),IF(BN1195&lt;AR1203,IF(BN1195&lt;AR1202,50,60),IF(BN1195&lt;AR1204,70,80)))+IF(BN1196&lt;AS1201,IF(BN1196&lt;AS1199,IF(BN1196&lt;AS1198,1,2),IF(BN1196&lt;AS1200,3,4)),IF(BN1196&lt;AS1203,IF(BN1196&lt;AS1202,5,6),IF(BN1196&lt;AS1204,7,8)))</f>
        <v>81</v>
      </c>
      <c r="BO1199" s="16">
        <f ca="1">IF(BO1195&lt;AR1201,IF(BO1195&lt;AR1199,IF(BO1195&lt;AR1198,10,20),IF(BO1195&lt;AR1200,30,40)),IF(BO1195&lt;AR1203,IF(BO1195&lt;AR1202,50,60),IF(BO1195&lt;AR1204,70,80)))+IF(BO1196&lt;AS1201,IF(BO1196&lt;AS1199,IF(BO1196&lt;AS1198,1,2),IF(BO1196&lt;AS1200,3,4)),IF(BO1196&lt;AS1203,IF(BO1196&lt;AS1202,5,6),IF(BO1196&lt;AS1204,7,8)))</f>
        <v>81</v>
      </c>
      <c r="BP1199" s="16">
        <f ca="1">IF(BP1195&lt;AR1201,IF(BP1195&lt;AR1199,IF(BP1195&lt;AR1198,10,20),IF(BP1195&lt;AR1200,30,40)),IF(BP1195&lt;AR1203,IF(BP1195&lt;AR1202,50,60),IF(BP1195&lt;AR1204,70,80)))+IF(BP1196&lt;AS1201,IF(BP1196&lt;AS1199,IF(BP1196&lt;AS1198,1,2),IF(BP1196&lt;AS1200,3,4)),IF(BP1196&lt;AS1203,IF(BP1196&lt;AS1202,5,6),IF(BP1196&lt;AS1204,7,8)))</f>
        <v>81</v>
      </c>
      <c r="BQ1199" s="16">
        <f ca="1">IF(BQ1195&lt;AR1201,IF(BQ1195&lt;AR1199,IF(BQ1195&lt;AR1198,10,20),IF(BQ1195&lt;AR1200,30,40)),IF(BQ1195&lt;AR1203,IF(BQ1195&lt;AR1202,50,60),IF(BQ1195&lt;AR1204,70,80)))+IF(BQ1196&lt;AS1201,IF(BQ1196&lt;AS1199,IF(BQ1196&lt;AS1198,1,2),IF(BQ1196&lt;AS1200,3,4)),IF(BQ1196&lt;AS1203,IF(BQ1196&lt;AS1202,5,6),IF(BQ1196&lt;AS1204,7,8)))</f>
        <v>81</v>
      </c>
      <c r="BR1199" s="16">
        <f ca="1">IF(BR1195&lt;AR1201,IF(BR1195&lt;AR1199,IF(BR1195&lt;AR1198,10,20),IF(BR1195&lt;AR1200,30,40)),IF(BR1195&lt;AR1203,IF(BR1195&lt;AR1202,50,60),IF(BR1195&lt;AR1204,70,80)))+IF(BR1196&lt;AS1201,IF(BR1196&lt;AS1199,IF(BR1196&lt;AS1198,1,2),IF(BR1196&lt;AS1200,3,4)),IF(BR1196&lt;AS1203,IF(BR1196&lt;AS1202,5,6),IF(BR1196&lt;AS1204,7,8)))</f>
        <v>81</v>
      </c>
      <c r="BS1199" s="16">
        <f ca="1">IF(BS1195&lt;AR1201,IF(BS1195&lt;AR1199,IF(BS1195&lt;AR1198,10,20),IF(BS1195&lt;AR1200,30,40)),IF(BS1195&lt;AR1203,IF(BS1195&lt;AR1202,50,60),IF(BS1195&lt;AR1204,70,80)))+IF(BS1196&lt;AS1201,IF(BS1196&lt;AS1199,IF(BS1196&lt;AS1198,1,2),IF(BS1196&lt;AS1200,3,4)),IF(BS1196&lt;AS1203,IF(BS1196&lt;AS1202,5,6),IF(BS1196&lt;AS1204,7,8)))</f>
        <v>81</v>
      </c>
      <c r="BT1199" s="16">
        <f ca="1">IF(BT1195&lt;AR1201,IF(BT1195&lt;AR1199,IF(BT1195&lt;AR1198,10,20),IF(BT1195&lt;AR1200,30,40)),IF(BT1195&lt;AR1203,IF(BT1195&lt;AR1202,50,60),IF(BT1195&lt;AR1204,70,80)))+IF(BT1196&lt;AS1201,IF(BT1196&lt;AS1199,IF(BT1196&lt;AS1198,1,2),IF(BT1196&lt;AS1200,3,4)),IF(BT1196&lt;AS1203,IF(BT1196&lt;AS1202,5,6),IF(BT1196&lt;AS1204,7,8)))</f>
        <v>81</v>
      </c>
      <c r="BU1199" s="16">
        <f ca="1">IF(BU1195&lt;AR1201,IF(BU1195&lt;AR1199,IF(BU1195&lt;AR1198,10,20),IF(BU1195&lt;AR1200,30,40)),IF(BU1195&lt;AR1203,IF(BU1195&lt;AR1202,50,60),IF(BU1195&lt;AR1204,70,80)))+IF(BU1196&lt;AS1201,IF(BU1196&lt;AS1199,IF(BU1196&lt;AS1198,1,2),IF(BU1196&lt;AS1200,3,4)),IF(BU1196&lt;AS1203,IF(BU1196&lt;AS1202,5,6),IF(BU1196&lt;AS1204,7,8)))</f>
        <v>81</v>
      </c>
      <c r="BV1199" s="16">
        <f ca="1">IF(BV1195&lt;AR1201,IF(BV1195&lt;AR1199,IF(BV1195&lt;AR1198,10,20),IF(BV1195&lt;AR1200,30,40)),IF(BV1195&lt;AR1203,IF(BV1195&lt;AR1202,50,60),IF(BV1195&lt;AR1204,70,80)))+IF(BV1196&lt;AS1201,IF(BV1196&lt;AS1199,IF(BV1196&lt;AS1198,1,2),IF(BV1196&lt;AS1200,3,4)),IF(BV1196&lt;AS1203,IF(BV1196&lt;AS1202,5,6),IF(BV1196&lt;AS1204,7,8)))</f>
        <v>81</v>
      </c>
      <c r="BW1199" s="16">
        <f ca="1">IF(BW1195&lt;AR1201,IF(BW1195&lt;AR1199,IF(BW1195&lt;AR1198,10,20),IF(BW1195&lt;AR1200,30,40)),IF(BW1195&lt;AR1203,IF(BW1195&lt;AR1202,50,60),IF(BW1195&lt;AR1204,70,80)))+IF(BW1196&lt;AS1201,IF(BW1196&lt;AS1199,IF(BW1196&lt;AS1198,1,2),IF(BW1196&lt;AS1200,3,4)),IF(BW1196&lt;AS1203,IF(BW1196&lt;AS1202,5,6),IF(BW1196&lt;AS1204,7,8)))</f>
        <v>81</v>
      </c>
      <c r="BX1199" s="16">
        <f ca="1">IF(BX1195&lt;AR1201,IF(BX1195&lt;AR1199,IF(BX1195&lt;AR1198,10,20),IF(BX1195&lt;AR1200,30,40)),IF(BX1195&lt;AR1203,IF(BX1195&lt;AR1202,50,60),IF(BX1195&lt;AR1204,70,80)))+IF(BX1196&lt;AS1201,IF(BX1196&lt;AS1199,IF(BX1196&lt;AS1198,1,2),IF(BX1196&lt;AS1200,3,4)),IF(BX1196&lt;AS1203,IF(BX1196&lt;AS1202,5,6),IF(BX1196&lt;AS1204,7,8)))</f>
        <v>71</v>
      </c>
      <c r="BY1199" s="16">
        <f ca="1">IF(BY1195&lt;AR1201,IF(BY1195&lt;AR1199,IF(BY1195&lt;AR1198,10,20),IF(BY1195&lt;AR1200,30,40)),IF(BY1195&lt;AR1203,IF(BY1195&lt;AR1202,50,60),IF(BY1195&lt;AR1204,70,80)))+IF(BY1196&lt;AS1201,IF(BY1196&lt;AS1199,IF(BY1196&lt;AS1198,1,2),IF(BY1196&lt;AS1200,3,4)),IF(BY1196&lt;AS1203,IF(BY1196&lt;AS1202,5,6),IF(BY1196&lt;AS1204,7,8)))</f>
        <v>81</v>
      </c>
      <c r="BZ1199" s="16">
        <f ca="1">IF(BZ1195&lt;AR1201,IF(BZ1195&lt;AR1199,IF(BZ1195&lt;AR1198,10,20),IF(BZ1195&lt;AR1200,30,40)),IF(BZ1195&lt;AR1203,IF(BZ1195&lt;AR1202,50,60),IF(BZ1195&lt;AR1204,70,80)))+IF(BZ1196&lt;AS1201,IF(BZ1196&lt;AS1199,IF(BZ1196&lt;AS1198,1,2),IF(BZ1196&lt;AS1200,3,4)),IF(BZ1196&lt;AS1203,IF(BZ1196&lt;AS1202,5,6),IF(BZ1196&lt;AS1204,7,8)))</f>
        <v>81</v>
      </c>
      <c r="CA1199" s="16">
        <f ca="1">IF(CA1195&lt;AR1201,IF(CA1195&lt;AR1199,IF(CA1195&lt;AR1198,10,20),IF(CA1195&lt;AR1200,30,40)),IF(CA1195&lt;AR1203,IF(CA1195&lt;AR1202,50,60),IF(CA1195&lt;AR1204,70,80)))+IF(CA1196&lt;AS1201,IF(CA1196&lt;AS1199,IF(CA1196&lt;AS1198,1,2),IF(CA1196&lt;AS1200,3,4)),IF(CA1196&lt;AS1203,IF(CA1196&lt;AS1202,5,6),IF(CA1196&lt;AS1204,7,8)))</f>
        <v>81</v>
      </c>
      <c r="CB1199" s="16">
        <f ca="1">IF(CB1195&lt;AR1201,IF(CB1195&lt;AR1199,IF(CB1195&lt;AR1198,10,20),IF(CB1195&lt;AR1200,30,40)),IF(CB1195&lt;AR1203,IF(CB1195&lt;AR1202,50,60),IF(CB1195&lt;AR1204,70,80)))+IF(CB1196&lt;AS1201,IF(CB1196&lt;AS1199,IF(CB1196&lt;AS1198,1,2),IF(CB1196&lt;AS1200,3,4)),IF(CB1196&lt;AS1203,IF(CB1196&lt;AS1202,5,6),IF(CB1196&lt;AS1204,7,8)))</f>
        <v>81</v>
      </c>
      <c r="CC1199" s="16">
        <f ca="1">IF(CC1195&lt;AR1201,IF(CC1195&lt;AR1199,IF(CC1195&lt;AR1198,10,20),IF(CC1195&lt;AR1200,30,40)),IF(CC1195&lt;AR1203,IF(CC1195&lt;AR1202,50,60),IF(CC1195&lt;AR1204,70,80)))+IF(CC1196&lt;AS1201,IF(CC1196&lt;AS1199,IF(CC1196&lt;AS1198,1,2),IF(CC1196&lt;AS1200,3,4)),IF(CC1196&lt;AS1203,IF(CC1196&lt;AS1202,5,6),IF(CC1196&lt;AS1204,7,8)))</f>
        <v>81</v>
      </c>
      <c r="CD1199" s="16">
        <f ca="1">IF(CD1195&lt;AR1201,IF(CD1195&lt;AR1199,IF(CD1195&lt;AR1198,10,20),IF(CD1195&lt;AR1200,30,40)),IF(CD1195&lt;AR1203,IF(CD1195&lt;AR1202,50,60),IF(CD1195&lt;AR1204,70,80)))+IF(CD1196&lt;AS1201,IF(CD1196&lt;AS1199,IF(CD1196&lt;AS1198,1,2),IF(CD1196&lt;AS1200,3,4)),IF(CD1196&lt;AS1203,IF(CD1196&lt;AS1202,5,6),IF(CD1196&lt;AS1204,7,8)))</f>
        <v>81</v>
      </c>
      <c r="CE1199" s="16">
        <f ca="1">IF(CE1195&lt;AR1201,IF(CE1195&lt;AR1199,IF(CE1195&lt;AR1198,10,20),IF(CE1195&lt;AR1200,30,40)),IF(CE1195&lt;AR1203,IF(CE1195&lt;AR1202,50,60),IF(CE1195&lt;AR1204,70,80)))+IF(CE1196&lt;AS1201,IF(CE1196&lt;AS1199,IF(CE1196&lt;AS1198,1,2),IF(CE1196&lt;AS1200,3,4)),IF(CE1196&lt;AS1203,IF(CE1196&lt;AS1202,5,6),IF(CE1196&lt;AS1204,7,8)))</f>
        <v>71</v>
      </c>
      <c r="CF1199" s="16">
        <f ca="1">IF(CF1195&lt;AR1201,IF(CF1195&lt;AR1199,IF(CF1195&lt;AR1198,10,20),IF(CF1195&lt;AR1200,30,40)),IF(CF1195&lt;AR1203,IF(CF1195&lt;AR1202,50,60),IF(CF1195&lt;AR1204,70,80)))+IF(CF1196&lt;AS1201,IF(CF1196&lt;AS1199,IF(CF1196&lt;AS1198,1,2),IF(CF1196&lt;AS1200,3,4)),IF(CF1196&lt;AS1203,IF(CF1196&lt;AS1202,5,6),IF(CF1196&lt;AS1204,7,8)))</f>
        <v>81</v>
      </c>
      <c r="CG1199" s="16">
        <f ca="1">IF(CG1195&lt;AR1201,IF(CG1195&lt;AR1199,IF(CG1195&lt;AR1198,10,20),IF(CG1195&lt;AR1200,30,40)),IF(CG1195&lt;AR1203,IF(CG1195&lt;AR1202,50,60),IF(CG1195&lt;AR1204,70,80)))+IF(CG1196&lt;AS1201,IF(CG1196&lt;AS1199,IF(CG1196&lt;AS1198,1,2),IF(CG1196&lt;AS1200,3,4)),IF(CG1196&lt;AS1203,IF(CG1196&lt;AS1202,5,6),IF(CG1196&lt;AS1204,7,8)))</f>
        <v>81</v>
      </c>
      <c r="CH1199" s="16">
        <f ca="1">IF(CH1195&lt;AR1201,IF(CH1195&lt;AR1199,IF(CH1195&lt;AR1198,10,20),IF(CH1195&lt;AR1200,30,40)),IF(CH1195&lt;AR1203,IF(CH1195&lt;AR1202,50,60),IF(CH1195&lt;AR1204,70,80)))+IF(CH1196&lt;AS1201,IF(CH1196&lt;AS1199,IF(CH1196&lt;AS1198,1,2),IF(CH1196&lt;AS1200,3,4)),IF(CH1196&lt;AS1203,IF(CH1196&lt;AS1202,5,6),IF(CH1196&lt;AS1204,7,8)))</f>
        <v>81</v>
      </c>
      <c r="CI1199" s="16">
        <f ca="1">IF(CI1195&lt;AR1201,IF(CI1195&lt;AR1199,IF(CI1195&lt;AR1198,10,20),IF(CI1195&lt;AR1200,30,40)),IF(CI1195&lt;AR1203,IF(CI1195&lt;AR1202,50,60),IF(CI1195&lt;AR1204,70,80)))+IF(CI1196&lt;AS1201,IF(CI1196&lt;AS1199,IF(CI1196&lt;AS1198,1,2),IF(CI1196&lt;AS1200,3,4)),IF(CI1196&lt;AS1203,IF(CI1196&lt;AS1202,5,6),IF(CI1196&lt;AS1204,7,8)))</f>
        <v>81</v>
      </c>
      <c r="CJ1199" s="16">
        <f ca="1">IF(CJ1195&lt;AR1201,IF(CJ1195&lt;AR1199,IF(CJ1195&lt;AR1198,10,20),IF(CJ1195&lt;AR1200,30,40)),IF(CJ1195&lt;AR1203,IF(CJ1195&lt;AR1202,50,60),IF(CJ1195&lt;AR1204,70,80)))+IF(CJ1196&lt;AS1201,IF(CJ1196&lt;AS1199,IF(CJ1196&lt;AS1198,1,2),IF(CJ1196&lt;AS1200,3,4)),IF(CJ1196&lt;AS1203,IF(CJ1196&lt;AS1202,5,6),IF(CJ1196&lt;AS1204,7,8)))</f>
        <v>81</v>
      </c>
      <c r="CK1199" s="16">
        <f ca="1">IF(CK1195&lt;AR1201,IF(CK1195&lt;AR1199,IF(CK1195&lt;AR1198,10,20),IF(CK1195&lt;AR1200,30,40)),IF(CK1195&lt;AR1203,IF(CK1195&lt;AR1202,50,60),IF(CK1195&lt;AR1204,70,80)))+IF(CK1196&lt;AS1201,IF(CK1196&lt;AS1199,IF(CK1196&lt;AS1198,1,2),IF(CK1196&lt;AS1200,3,4)),IF(CK1196&lt;AS1203,IF(CK1196&lt;AS1202,5,6),IF(CK1196&lt;AS1204,7,8)))</f>
        <v>81</v>
      </c>
      <c r="CL1199" s="16">
        <f ca="1">IF(CL1195&lt;AR1201,IF(CL1195&lt;AR1199,IF(CL1195&lt;AR1198,10,20),IF(CL1195&lt;AR1200,30,40)),IF(CL1195&lt;AR1203,IF(CL1195&lt;AR1202,50,60),IF(CL1195&lt;AR1204,70,80)))+IF(CL1196&lt;AS1201,IF(CL1196&lt;AS1199,IF(CL1196&lt;AS1198,1,2),IF(CL1196&lt;AS1200,3,4)),IF(CL1196&lt;AS1203,IF(CL1196&lt;AS1202,5,6),IF(CL1196&lt;AS1204,7,8)))</f>
        <v>81</v>
      </c>
      <c r="CM1199" s="16">
        <f ca="1">IF(CM1195&lt;AR1201,IF(CM1195&lt;AR1199,IF(CM1195&lt;AR1198,10,20),IF(CM1195&lt;AR1200,30,40)),IF(CM1195&lt;AR1203,IF(CM1195&lt;AR1202,50,60),IF(CM1195&lt;AR1204,70,80)))+IF(CM1196&lt;AS1201,IF(CM1196&lt;AS1199,IF(CM1196&lt;AS1198,1,2),IF(CM1196&lt;AS1200,3,4)),IF(CM1196&lt;AS1203,IF(CM1196&lt;AS1202,5,6),IF(CM1196&lt;AS1204,7,8)))</f>
        <v>81</v>
      </c>
      <c r="CN1199" s="16">
        <f ca="1">IF(CN1195&lt;AR1201,IF(CN1195&lt;AR1199,IF(CN1195&lt;AR1198,10,20),IF(CN1195&lt;AR1200,30,40)),IF(CN1195&lt;AR1203,IF(CN1195&lt;AR1202,50,60),IF(CN1195&lt;AR1204,70,80)))+IF(CN1196&lt;AS1201,IF(CN1196&lt;AS1199,IF(CN1196&lt;AS1198,1,2),IF(CN1196&lt;AS1200,3,4)),IF(CN1196&lt;AS1203,IF(CN1196&lt;AS1202,5,6),IF(CN1196&lt;AS1204,7,8)))</f>
        <v>81</v>
      </c>
      <c r="CO1199" s="16">
        <f ca="1">IF(CO1195&lt;AR1201,IF(CO1195&lt;AR1199,IF(CO1195&lt;AR1198,10,20),IF(CO1195&lt;AR1200,30,40)),IF(CO1195&lt;AR1203,IF(CO1195&lt;AR1202,50,60),IF(CO1195&lt;AR1204,70,80)))+IF(CO1196&lt;AS1201,IF(CO1196&lt;AS1199,IF(CO1196&lt;AS1198,1,2),IF(CO1196&lt;AS1200,3,4)),IF(CO1196&lt;AS1203,IF(CO1196&lt;AS1202,5,6),IF(CO1196&lt;AS1204,7,8)))</f>
        <v>81</v>
      </c>
      <c r="CP1199" s="16">
        <f ca="1">IF(CP1195&lt;AR1201,IF(CP1195&lt;AR1199,IF(CP1195&lt;AR1198,10,20),IF(CP1195&lt;AR1200,30,40)),IF(CP1195&lt;AR1203,IF(CP1195&lt;AR1202,50,60),IF(CP1195&lt;AR1204,70,80)))+IF(CP1196&lt;AS1201,IF(CP1196&lt;AS1199,IF(CP1196&lt;AS1198,1,2),IF(CP1196&lt;AS1200,3,4)),IF(CP1196&lt;AS1203,IF(CP1196&lt;AS1202,5,6),IF(CP1196&lt;AS1204,7,8)))</f>
        <v>81</v>
      </c>
      <c r="CQ1199" s="16">
        <f ca="1">IF(CQ1195&lt;AR1201,IF(CQ1195&lt;AR1199,IF(CQ1195&lt;AR1198,10,20),IF(CQ1195&lt;AR1200,30,40)),IF(CQ1195&lt;AR1203,IF(CQ1195&lt;AR1202,50,60),IF(CQ1195&lt;AR1204,70,80)))+IF(CQ1196&lt;AS1201,IF(CQ1196&lt;AS1199,IF(CQ1196&lt;AS1198,1,2),IF(CQ1196&lt;AS1200,3,4)),IF(CQ1196&lt;AS1203,IF(CQ1196&lt;AS1202,5,6),IF(CQ1196&lt;AS1204,7,8)))</f>
        <v>71</v>
      </c>
      <c r="CR1199" s="16">
        <f ca="1">IF(CR1195&lt;AR1201,IF(CR1195&lt;AR1199,IF(CR1195&lt;AR1198,10,20),IF(CR1195&lt;AR1200,30,40)),IF(CR1195&lt;AR1203,IF(CR1195&lt;AR1202,50,60),IF(CR1195&lt;AR1204,70,80)))+IF(CR1196&lt;AS1201,IF(CR1196&lt;AS1199,IF(CR1196&lt;AS1198,1,2),IF(CR1196&lt;AS1200,3,4)),IF(CR1196&lt;AS1203,IF(CR1196&lt;AS1202,5,6),IF(CR1196&lt;AS1204,7,8)))</f>
        <v>81</v>
      </c>
    </row>
    <row r="1200" spans="1:96" x14ac:dyDescent="0.35">
      <c r="A1200" s="23"/>
      <c r="B1200" s="38">
        <v>3.125E-2</v>
      </c>
      <c r="C1200" s="49">
        <v>30</v>
      </c>
      <c r="D1200" s="26">
        <f ca="1">AE1187/AE1193</f>
        <v>0</v>
      </c>
      <c r="E1200" s="19">
        <f ca="1">COUNTIF(AU1199:CR1202,31)</f>
        <v>0</v>
      </c>
      <c r="F1200" s="19">
        <f ca="1">COUNTIF(AU1199:CR1202,32)</f>
        <v>0</v>
      </c>
      <c r="G1200" s="19">
        <f ca="1">COUNTIF(AU1199:CR1202,33)</f>
        <v>0</v>
      </c>
      <c r="H1200" s="19">
        <f ca="1">COUNTIF(AU1199:CR1202,34)</f>
        <v>0</v>
      </c>
      <c r="I1200" s="19">
        <f ca="1">COUNTIF(AU1199:CR1202,35)</f>
        <v>0</v>
      </c>
      <c r="J1200" s="19">
        <f ca="1">COUNTIF(AU1199:CR1202,36)</f>
        <v>0</v>
      </c>
      <c r="K1200" s="19">
        <f ca="1">COUNTIF(AU1199:CR1202,37)</f>
        <v>0</v>
      </c>
      <c r="L1200" s="19">
        <f ca="1">COUNTIF(AU1199:CR1202,38)</f>
        <v>0</v>
      </c>
      <c r="N1200" s="45">
        <f ca="1">ROUNDDOWN(E1200*$AK$17+RAND(),0)</f>
        <v>0</v>
      </c>
      <c r="O1200" s="45">
        <f ca="1">ROUNDDOWN(F1200*$AL$17+RAND(),0)</f>
        <v>0</v>
      </c>
      <c r="P1200" s="45">
        <f ca="1">ROUNDDOWN(G1200*$AM$17+RAND(),0)</f>
        <v>0</v>
      </c>
      <c r="Q1200" s="45">
        <f ca="1">ROUNDDOWN(H1200*$AN$17+RAND(),0)</f>
        <v>0</v>
      </c>
      <c r="R1200" s="45">
        <f ca="1">ROUNDDOWN(I1200*$AO$17+RAND(),0)</f>
        <v>0</v>
      </c>
      <c r="S1200" s="45">
        <f ca="1">ROUNDDOWN(J1200*$AP$17+RAND(),0)</f>
        <v>0</v>
      </c>
      <c r="T1200" s="45">
        <f ca="1">ROUNDDOWN(K1200*$AQ$17+RAND(),0)</f>
        <v>0</v>
      </c>
      <c r="U1200" s="45">
        <f ca="1">ROUNDDOWN(L1200*$AR$17+RAND(),0)</f>
        <v>0</v>
      </c>
      <c r="W1200" s="47">
        <f t="shared" ca="1" si="2278"/>
        <v>0</v>
      </c>
      <c r="X1200" s="47">
        <f t="shared" ca="1" si="2264"/>
        <v>0</v>
      </c>
      <c r="Y1200" s="47">
        <f t="shared" ca="1" si="2265"/>
        <v>0</v>
      </c>
      <c r="Z1200" s="47">
        <f t="shared" ca="1" si="2266"/>
        <v>0</v>
      </c>
      <c r="AA1200" s="47">
        <f t="shared" ca="1" si="2267"/>
        <v>0</v>
      </c>
      <c r="AB1200" s="47">
        <f t="shared" ca="1" si="2268"/>
        <v>0</v>
      </c>
      <c r="AC1200" s="47">
        <f t="shared" ca="1" si="2269"/>
        <v>0</v>
      </c>
      <c r="AD1200" s="47">
        <f t="shared" ca="1" si="2270"/>
        <v>0</v>
      </c>
      <c r="AE1200" s="21">
        <f t="shared" ca="1" si="2279"/>
        <v>0</v>
      </c>
      <c r="AH1200" s="48">
        <f t="shared" ca="1" si="2280"/>
        <v>0</v>
      </c>
      <c r="AI1200" s="48">
        <f t="shared" ca="1" si="2271"/>
        <v>0</v>
      </c>
      <c r="AJ1200" s="48">
        <f t="shared" ca="1" si="2272"/>
        <v>0</v>
      </c>
      <c r="AK1200" s="48">
        <f t="shared" ca="1" si="2273"/>
        <v>0</v>
      </c>
      <c r="AL1200" s="48">
        <f t="shared" ca="1" si="2274"/>
        <v>0</v>
      </c>
      <c r="AM1200" s="48">
        <f t="shared" ca="1" si="2275"/>
        <v>0</v>
      </c>
      <c r="AN1200" s="48">
        <f t="shared" ca="1" si="2276"/>
        <v>0</v>
      </c>
      <c r="AO1200" s="48">
        <f t="shared" ca="1" si="2277"/>
        <v>0</v>
      </c>
      <c r="AQ1200" s="1">
        <v>30</v>
      </c>
      <c r="AR1200" s="13">
        <f t="shared" ca="1" si="2281"/>
        <v>0</v>
      </c>
      <c r="AS1200" s="13">
        <f ca="1">AS1199+G1197</f>
        <v>1</v>
      </c>
      <c r="AT1200" s="8">
        <v>3</v>
      </c>
      <c r="AU1200" s="16">
        <f ca="1">IF(AU1197&lt;AR1201,IF(AU1197&lt;AR1199,IF(AU1197&lt;AR1198,10,20),IF(AU1197&lt;AR1200,30,40)),IF(AU1197&lt;AR1203,IF(AU1197&lt;AR1202,50,60),IF(AU1197&lt;AR1204,70,80)))+IF(AU1198&lt;AS1201,IF(AU1198&lt;AS1199,IF(AU1198&lt;AS1198,1,2),IF(AU1198&lt;AS1200,3,4)),IF(AU1198&lt;AS1203,IF(AU1198&lt;AS1202,5,6),IF(AU1198&lt;AS1204,7,8)))</f>
        <v>81</v>
      </c>
      <c r="AV1200" s="16">
        <f ca="1">IF(AV1197&lt;AR1201,IF(AV1197&lt;AR1199,IF(AV1197&lt;AR1198,10,20),IF(AV1197&lt;AR1200,30,40)),IF(AV1197&lt;AR1203,IF(AV1197&lt;AR1202,50,60),IF(AV1197&lt;AR1204,70,80)))+IF(AV1198&lt;AS1201,IF(AV1198&lt;AS1199,IF(AV1198&lt;AS1198,1,2),IF(AV1198&lt;AS1200,3,4)),IF(AV1198&lt;AS1203,IF(AV1198&lt;AS1202,5,6),IF(AV1198&lt;AS1204,7,8)))</f>
        <v>81</v>
      </c>
      <c r="AW1200" s="16">
        <f ca="1">IF(AW1197&lt;AR1201,IF(AW1197&lt;AR1199,IF(AW1197&lt;AR1198,10,20),IF(AW1197&lt;AR1200,30,40)),IF(AW1197&lt;AR1203,IF(AW1197&lt;AR1202,50,60),IF(AW1197&lt;AR1204,70,80)))+IF(AW1198&lt;AS1201,IF(AW1198&lt;AS1199,IF(AW1198&lt;AS1198,1,2),IF(AW1198&lt;AS1200,3,4)),IF(AW1198&lt;AS1203,IF(AW1198&lt;AS1202,5,6),IF(AW1198&lt;AS1204,7,8)))</f>
        <v>71</v>
      </c>
      <c r="AX1200" s="16">
        <f ca="1">IF(AX1197&lt;AR1201,IF(AX1197&lt;AR1199,IF(AX1197&lt;AR1198,10,20),IF(AX1197&lt;AR1200,30,40)),IF(AX1197&lt;AR1203,IF(AX1197&lt;AR1202,50,60),IF(AX1197&lt;AR1204,70,80)))+IF(AX1198&lt;AS1201,IF(AX1198&lt;AS1199,IF(AX1198&lt;AS1198,1,2),IF(AX1198&lt;AS1200,3,4)),IF(AX1198&lt;AS1203,IF(AX1198&lt;AS1202,5,6),IF(AX1198&lt;AS1204,7,8)))</f>
        <v>81</v>
      </c>
      <c r="AY1200" s="16">
        <f ca="1">IF(AY1197&lt;AR1201,IF(AY1197&lt;AR1199,IF(AY1197&lt;AR1198,10,20),IF(AY1197&lt;AR1200,30,40)),IF(AY1197&lt;AR1203,IF(AY1197&lt;AR1202,50,60),IF(AY1197&lt;AR1204,70,80)))+IF(AY1198&lt;AS1201,IF(AY1198&lt;AS1199,IF(AY1198&lt;AS1198,1,2),IF(AY1198&lt;AS1200,3,4)),IF(AY1198&lt;AS1203,IF(AY1198&lt;AS1202,5,6),IF(AY1198&lt;AS1204,7,8)))</f>
        <v>81</v>
      </c>
      <c r="AZ1200" s="16">
        <f ca="1">IF(AZ1197&lt;AR1201,IF(AZ1197&lt;AR1199,IF(AZ1197&lt;AR1198,10,20),IF(AZ1197&lt;AR1200,30,40)),IF(AZ1197&lt;AR1203,IF(AZ1197&lt;AR1202,50,60),IF(AZ1197&lt;AR1204,70,80)))+IF(AZ1198&lt;AS1201,IF(AZ1198&lt;AS1199,IF(AZ1198&lt;AS1198,1,2),IF(AZ1198&lt;AS1200,3,4)),IF(AZ1198&lt;AS1203,IF(AZ1198&lt;AS1202,5,6),IF(AZ1198&lt;AS1204,7,8)))</f>
        <v>81</v>
      </c>
      <c r="BA1200" s="16">
        <f ca="1">IF(BA1197&lt;AR1201,IF(BA1197&lt;AR1199,IF(BA1197&lt;AR1198,10,20),IF(BA1197&lt;AR1200,30,40)),IF(BA1197&lt;AR1203,IF(BA1197&lt;AR1202,50,60),IF(BA1197&lt;AR1204,70,80)))+IF(BA1198&lt;AS1201,IF(BA1198&lt;AS1199,IF(BA1198&lt;AS1198,1,2),IF(BA1198&lt;AS1200,3,4)),IF(BA1198&lt;AS1203,IF(BA1198&lt;AS1202,5,6),IF(BA1198&lt;AS1204,7,8)))</f>
        <v>81</v>
      </c>
      <c r="BB1200" s="16">
        <f ca="1">IF(BB1197&lt;AR1201,IF(BB1197&lt;AR1199,IF(BB1197&lt;AR1198,10,20),IF(BB1197&lt;AR1200,30,40)),IF(BB1197&lt;AR1203,IF(BB1197&lt;AR1202,50,60),IF(BB1197&lt;AR1204,70,80)))+IF(BB1198&lt;AS1201,IF(BB1198&lt;AS1199,IF(BB1198&lt;AS1198,1,2),IF(BB1198&lt;AS1200,3,4)),IF(BB1198&lt;AS1203,IF(BB1198&lt;AS1202,5,6),IF(BB1198&lt;AS1204,7,8)))</f>
        <v>81</v>
      </c>
      <c r="BC1200" s="16">
        <f ca="1">IF(BC1197&lt;AR1201,IF(BC1197&lt;AR1199,IF(BC1197&lt;AR1198,10,20),IF(BC1197&lt;AR1200,30,40)),IF(BC1197&lt;AR1203,IF(BC1197&lt;AR1202,50,60),IF(BC1197&lt;AR1204,70,80)))+IF(BC1198&lt;AS1201,IF(BC1198&lt;AS1199,IF(BC1198&lt;AS1198,1,2),IF(BC1198&lt;AS1200,3,4)),IF(BC1198&lt;AS1203,IF(BC1198&lt;AS1202,5,6),IF(BC1198&lt;AS1204,7,8)))</f>
        <v>81</v>
      </c>
      <c r="BD1200" s="16">
        <f ca="1">IF(BD1197&lt;AR1201,IF(BD1197&lt;AR1199,IF(BD1197&lt;AR1198,10,20),IF(BD1197&lt;AR1200,30,40)),IF(BD1197&lt;AR1203,IF(BD1197&lt;AR1202,50,60),IF(BD1197&lt;AR1204,70,80)))+IF(BD1198&lt;AS1201,IF(BD1198&lt;AS1199,IF(BD1198&lt;AS1198,1,2),IF(BD1198&lt;AS1200,3,4)),IF(BD1198&lt;AS1203,IF(BD1198&lt;AS1202,5,6),IF(BD1198&lt;AS1204,7,8)))</f>
        <v>81</v>
      </c>
      <c r="BE1200" s="16">
        <f ca="1">IF(BE1197&lt;AR1201,IF(BE1197&lt;AR1199,IF(BE1197&lt;AR1198,10,20),IF(BE1197&lt;AR1200,30,40)),IF(BE1197&lt;AR1203,IF(BE1197&lt;AR1202,50,60),IF(BE1197&lt;AR1204,70,80)))+IF(BE1198&lt;AS1201,IF(BE1198&lt;AS1199,IF(BE1198&lt;AS1198,1,2),IF(BE1198&lt;AS1200,3,4)),IF(BE1198&lt;AS1203,IF(BE1198&lt;AS1202,5,6),IF(BE1198&lt;AS1204,7,8)))</f>
        <v>81</v>
      </c>
      <c r="BF1200" s="16">
        <f ca="1">IF(BF1197&lt;AR1201,IF(BF1197&lt;AR1199,IF(BF1197&lt;AR1198,10,20),IF(BF1197&lt;AR1200,30,40)),IF(BF1197&lt;AR1203,IF(BF1197&lt;AR1202,50,60),IF(BF1197&lt;AR1204,70,80)))+IF(BF1198&lt;AS1201,IF(BF1198&lt;AS1199,IF(BF1198&lt;AS1198,1,2),IF(BF1198&lt;AS1200,3,4)),IF(BF1198&lt;AS1203,IF(BF1198&lt;AS1202,5,6),IF(BF1198&lt;AS1204,7,8)))</f>
        <v>81</v>
      </c>
      <c r="BG1200" s="16">
        <f ca="1">IF(BG1197&lt;AR1201,IF(BG1197&lt;AR1199,IF(BG1197&lt;AR1198,10,20),IF(BG1197&lt;AR1200,30,40)),IF(BG1197&lt;AR1203,IF(BG1197&lt;AR1202,50,60),IF(BG1197&lt;AR1204,70,80)))+IF(BG1198&lt;AS1201,IF(BG1198&lt;AS1199,IF(BG1198&lt;AS1198,1,2),IF(BG1198&lt;AS1200,3,4)),IF(BG1198&lt;AS1203,IF(BG1198&lt;AS1202,5,6),IF(BG1198&lt;AS1204,7,8)))</f>
        <v>81</v>
      </c>
      <c r="BH1200" s="16">
        <f ca="1">IF(BH1197&lt;AR1201,IF(BH1197&lt;AR1199,IF(BH1197&lt;AR1198,10,20),IF(BH1197&lt;AR1200,30,40)),IF(BH1197&lt;AR1203,IF(BH1197&lt;AR1202,50,60),IF(BH1197&lt;AR1204,70,80)))+IF(BH1198&lt;AS1201,IF(BH1198&lt;AS1199,IF(BH1198&lt;AS1198,1,2),IF(BH1198&lt;AS1200,3,4)),IF(BH1198&lt;AS1203,IF(BH1198&lt;AS1202,5,6),IF(BH1198&lt;AS1204,7,8)))</f>
        <v>81</v>
      </c>
      <c r="BI1200" s="16">
        <f ca="1">IF(BI1197&lt;AR1201,IF(BI1197&lt;AR1199,IF(BI1197&lt;AR1198,10,20),IF(BI1197&lt;AR1200,30,40)),IF(BI1197&lt;AR1203,IF(BI1197&lt;AR1202,50,60),IF(BI1197&lt;AR1204,70,80)))+IF(BI1198&lt;AS1201,IF(BI1198&lt;AS1199,IF(BI1198&lt;AS1198,1,2),IF(BI1198&lt;AS1200,3,4)),IF(BI1198&lt;AS1203,IF(BI1198&lt;AS1202,5,6),IF(BI1198&lt;AS1204,7,8)))</f>
        <v>81</v>
      </c>
      <c r="BJ1200" s="16">
        <f ca="1">IF(BJ1197&lt;AR1201,IF(BJ1197&lt;AR1199,IF(BJ1197&lt;AR1198,10,20),IF(BJ1197&lt;AR1200,30,40)),IF(BJ1197&lt;AR1203,IF(BJ1197&lt;AR1202,50,60),IF(BJ1197&lt;AR1204,70,80)))+IF(BJ1198&lt;AS1201,IF(BJ1198&lt;AS1199,IF(BJ1198&lt;AS1198,1,2),IF(BJ1198&lt;AS1200,3,4)),IF(BJ1198&lt;AS1203,IF(BJ1198&lt;AS1202,5,6),IF(BJ1198&lt;AS1204,7,8)))</f>
        <v>81</v>
      </c>
      <c r="BK1200" s="16">
        <f ca="1">IF(BK1197&lt;AR1201,IF(BK1197&lt;AR1199,IF(BK1197&lt;AR1198,10,20),IF(BK1197&lt;AR1200,30,40)),IF(BK1197&lt;AR1203,IF(BK1197&lt;AR1202,50,60),IF(BK1197&lt;AR1204,70,80)))+IF(BK1198&lt;AS1201,IF(BK1198&lt;AS1199,IF(BK1198&lt;AS1198,1,2),IF(BK1198&lt;AS1200,3,4)),IF(BK1198&lt;AS1203,IF(BK1198&lt;AS1202,5,6),IF(BK1198&lt;AS1204,7,8)))</f>
        <v>81</v>
      </c>
      <c r="BL1200" s="16">
        <f ca="1">IF(BL1197&lt;AR1201,IF(BL1197&lt;AR1199,IF(BL1197&lt;AR1198,10,20),IF(BL1197&lt;AR1200,30,40)),IF(BL1197&lt;AR1203,IF(BL1197&lt;AR1202,50,60),IF(BL1197&lt;AR1204,70,80)))+IF(BL1198&lt;AS1201,IF(BL1198&lt;AS1199,IF(BL1198&lt;AS1198,1,2),IF(BL1198&lt;AS1200,3,4)),IF(BL1198&lt;AS1203,IF(BL1198&lt;AS1202,5,6),IF(BL1198&lt;AS1204,7,8)))</f>
        <v>81</v>
      </c>
      <c r="BM1200" s="16">
        <f ca="1">IF(BM1197&lt;AR1201,IF(BM1197&lt;AR1199,IF(BM1197&lt;AR1198,10,20),IF(BM1197&lt;AR1200,30,40)),IF(BM1197&lt;AR1203,IF(BM1197&lt;AR1202,50,60),IF(BM1197&lt;AR1204,70,80)))+IF(BM1198&lt;AS1201,IF(BM1198&lt;AS1199,IF(BM1198&lt;AS1198,1,2),IF(BM1198&lt;AS1200,3,4)),IF(BM1198&lt;AS1203,IF(BM1198&lt;AS1202,5,6),IF(BM1198&lt;AS1204,7,8)))</f>
        <v>81</v>
      </c>
      <c r="BN1200" s="16">
        <f ca="1">IF(BN1197&lt;AR1201,IF(BN1197&lt;AR1199,IF(BN1197&lt;AR1198,10,20),IF(BN1197&lt;AR1200,30,40)),IF(BN1197&lt;AR1203,IF(BN1197&lt;AR1202,50,60),IF(BN1197&lt;AR1204,70,80)))+IF(BN1198&lt;AS1201,IF(BN1198&lt;AS1199,IF(BN1198&lt;AS1198,1,2),IF(BN1198&lt;AS1200,3,4)),IF(BN1198&lt;AS1203,IF(BN1198&lt;AS1202,5,6),IF(BN1198&lt;AS1204,7,8)))</f>
        <v>81</v>
      </c>
      <c r="BO1200" s="16">
        <f ca="1">IF(BO1197&lt;AR1201,IF(BO1197&lt;AR1199,IF(BO1197&lt;AR1198,10,20),IF(BO1197&lt;AR1200,30,40)),IF(BO1197&lt;AR1203,IF(BO1197&lt;AR1202,50,60),IF(BO1197&lt;AR1204,70,80)))+IF(BO1198&lt;AS1201,IF(BO1198&lt;AS1199,IF(BO1198&lt;AS1198,1,2),IF(BO1198&lt;AS1200,3,4)),IF(BO1198&lt;AS1203,IF(BO1198&lt;AS1202,5,6),IF(BO1198&lt;AS1204,7,8)))</f>
        <v>81</v>
      </c>
      <c r="BP1200" s="16">
        <f ca="1">IF(BP1197&lt;AR1201,IF(BP1197&lt;AR1199,IF(BP1197&lt;AR1198,10,20),IF(BP1197&lt;AR1200,30,40)),IF(BP1197&lt;AR1203,IF(BP1197&lt;AR1202,50,60),IF(BP1197&lt;AR1204,70,80)))+IF(BP1198&lt;AS1201,IF(BP1198&lt;AS1199,IF(BP1198&lt;AS1198,1,2),IF(BP1198&lt;AS1200,3,4)),IF(BP1198&lt;AS1203,IF(BP1198&lt;AS1202,5,6),IF(BP1198&lt;AS1204,7,8)))</f>
        <v>71</v>
      </c>
      <c r="BQ1200" s="16">
        <f ca="1">IF(BQ1197&lt;AR1201,IF(BQ1197&lt;AR1199,IF(BQ1197&lt;AR1198,10,20),IF(BQ1197&lt;AR1200,30,40)),IF(BQ1197&lt;AR1203,IF(BQ1197&lt;AR1202,50,60),IF(BQ1197&lt;AR1204,70,80)))+IF(BQ1198&lt;AS1201,IF(BQ1198&lt;AS1199,IF(BQ1198&lt;AS1198,1,2),IF(BQ1198&lt;AS1200,3,4)),IF(BQ1198&lt;AS1203,IF(BQ1198&lt;AS1202,5,6),IF(BQ1198&lt;AS1204,7,8)))</f>
        <v>81</v>
      </c>
      <c r="BR1200" s="16">
        <f ca="1">IF(BR1197&lt;AR1201,IF(BR1197&lt;AR1199,IF(BR1197&lt;AR1198,10,20),IF(BR1197&lt;AR1200,30,40)),IF(BR1197&lt;AR1203,IF(BR1197&lt;AR1202,50,60),IF(BR1197&lt;AR1204,70,80)))+IF(BR1198&lt;AS1201,IF(BR1198&lt;AS1199,IF(BR1198&lt;AS1198,1,2),IF(BR1198&lt;AS1200,3,4)),IF(BR1198&lt;AS1203,IF(BR1198&lt;AS1202,5,6),IF(BR1198&lt;AS1204,7,8)))</f>
        <v>81</v>
      </c>
      <c r="BS1200" s="16">
        <f ca="1">IF(BS1197&lt;AR1201,IF(BS1197&lt;AR1199,IF(BS1197&lt;AR1198,10,20),IF(BS1197&lt;AR1200,30,40)),IF(BS1197&lt;AR1203,IF(BS1197&lt;AR1202,50,60),IF(BS1197&lt;AR1204,70,80)))+IF(BS1198&lt;AS1201,IF(BS1198&lt;AS1199,IF(BS1198&lt;AS1198,1,2),IF(BS1198&lt;AS1200,3,4)),IF(BS1198&lt;AS1203,IF(BS1198&lt;AS1202,5,6),IF(BS1198&lt;AS1204,7,8)))</f>
        <v>81</v>
      </c>
      <c r="BT1200" s="16">
        <f ca="1">IF(BT1197&lt;AR1201,IF(BT1197&lt;AR1199,IF(BT1197&lt;AR1198,10,20),IF(BT1197&lt;AR1200,30,40)),IF(BT1197&lt;AR1203,IF(BT1197&lt;AR1202,50,60),IF(BT1197&lt;AR1204,70,80)))+IF(BT1198&lt;AS1201,IF(BT1198&lt;AS1199,IF(BT1198&lt;AS1198,1,2),IF(BT1198&lt;AS1200,3,4)),IF(BT1198&lt;AS1203,IF(BT1198&lt;AS1202,5,6),IF(BT1198&lt;AS1204,7,8)))</f>
        <v>81</v>
      </c>
      <c r="BU1200" s="16">
        <f ca="1">IF(BU1197&lt;AR1201,IF(BU1197&lt;AR1199,IF(BU1197&lt;AR1198,10,20),IF(BU1197&lt;AR1200,30,40)),IF(BU1197&lt;AR1203,IF(BU1197&lt;AR1202,50,60),IF(BU1197&lt;AR1204,70,80)))+IF(BU1198&lt;AS1201,IF(BU1198&lt;AS1199,IF(BU1198&lt;AS1198,1,2),IF(BU1198&lt;AS1200,3,4)),IF(BU1198&lt;AS1203,IF(BU1198&lt;AS1202,5,6),IF(BU1198&lt;AS1204,7,8)))</f>
        <v>81</v>
      </c>
      <c r="BV1200" s="16">
        <f ca="1">IF(BV1197&lt;AR1201,IF(BV1197&lt;AR1199,IF(BV1197&lt;AR1198,10,20),IF(BV1197&lt;AR1200,30,40)),IF(BV1197&lt;AR1203,IF(BV1197&lt;AR1202,50,60),IF(BV1197&lt;AR1204,70,80)))+IF(BV1198&lt;AS1201,IF(BV1198&lt;AS1199,IF(BV1198&lt;AS1198,1,2),IF(BV1198&lt;AS1200,3,4)),IF(BV1198&lt;AS1203,IF(BV1198&lt;AS1202,5,6),IF(BV1198&lt;AS1204,7,8)))</f>
        <v>81</v>
      </c>
      <c r="BW1200" s="16">
        <f ca="1">IF(BW1197&lt;AR1201,IF(BW1197&lt;AR1199,IF(BW1197&lt;AR1198,10,20),IF(BW1197&lt;AR1200,30,40)),IF(BW1197&lt;AR1203,IF(BW1197&lt;AR1202,50,60),IF(BW1197&lt;AR1204,70,80)))+IF(BW1198&lt;AS1201,IF(BW1198&lt;AS1199,IF(BW1198&lt;AS1198,1,2),IF(BW1198&lt;AS1200,3,4)),IF(BW1198&lt;AS1203,IF(BW1198&lt;AS1202,5,6),IF(BW1198&lt;AS1204,7,8)))</f>
        <v>81</v>
      </c>
      <c r="BX1200" s="16">
        <f ca="1">IF(BX1197&lt;AR1201,IF(BX1197&lt;AR1199,IF(BX1197&lt;AR1198,10,20),IF(BX1197&lt;AR1200,30,40)),IF(BX1197&lt;AR1203,IF(BX1197&lt;AR1202,50,60),IF(BX1197&lt;AR1204,70,80)))+IF(BX1198&lt;AS1201,IF(BX1198&lt;AS1199,IF(BX1198&lt;AS1198,1,2),IF(BX1198&lt;AS1200,3,4)),IF(BX1198&lt;AS1203,IF(BX1198&lt;AS1202,5,6),IF(BX1198&lt;AS1204,7,8)))</f>
        <v>81</v>
      </c>
      <c r="BY1200" s="16">
        <f ca="1">IF(BY1197&lt;AR1201,IF(BY1197&lt;AR1199,IF(BY1197&lt;AR1198,10,20),IF(BY1197&lt;AR1200,30,40)),IF(BY1197&lt;AR1203,IF(BY1197&lt;AR1202,50,60),IF(BY1197&lt;AR1204,70,80)))+IF(BY1198&lt;AS1201,IF(BY1198&lt;AS1199,IF(BY1198&lt;AS1198,1,2),IF(BY1198&lt;AS1200,3,4)),IF(BY1198&lt;AS1203,IF(BY1198&lt;AS1202,5,6),IF(BY1198&lt;AS1204,7,8)))</f>
        <v>81</v>
      </c>
      <c r="BZ1200" s="16">
        <f ca="1">IF(BZ1197&lt;AR1201,IF(BZ1197&lt;AR1199,IF(BZ1197&lt;AR1198,10,20),IF(BZ1197&lt;AR1200,30,40)),IF(BZ1197&lt;AR1203,IF(BZ1197&lt;AR1202,50,60),IF(BZ1197&lt;AR1204,70,80)))+IF(BZ1198&lt;AS1201,IF(BZ1198&lt;AS1199,IF(BZ1198&lt;AS1198,1,2),IF(BZ1198&lt;AS1200,3,4)),IF(BZ1198&lt;AS1203,IF(BZ1198&lt;AS1202,5,6),IF(BZ1198&lt;AS1204,7,8)))</f>
        <v>71</v>
      </c>
      <c r="CA1200" s="16">
        <f ca="1">IF(CA1197&lt;AR1201,IF(CA1197&lt;AR1199,IF(CA1197&lt;AR1198,10,20),IF(CA1197&lt;AR1200,30,40)),IF(CA1197&lt;AR1203,IF(CA1197&lt;AR1202,50,60),IF(CA1197&lt;AR1204,70,80)))+IF(CA1198&lt;AS1201,IF(CA1198&lt;AS1199,IF(CA1198&lt;AS1198,1,2),IF(CA1198&lt;AS1200,3,4)),IF(CA1198&lt;AS1203,IF(CA1198&lt;AS1202,5,6),IF(CA1198&lt;AS1204,7,8)))</f>
        <v>81</v>
      </c>
      <c r="CB1200" s="16">
        <f ca="1">IF(CB1197&lt;AR1201,IF(CB1197&lt;AR1199,IF(CB1197&lt;AR1198,10,20),IF(CB1197&lt;AR1200,30,40)),IF(CB1197&lt;AR1203,IF(CB1197&lt;AR1202,50,60),IF(CB1197&lt;AR1204,70,80)))+IF(CB1198&lt;AS1201,IF(CB1198&lt;AS1199,IF(CB1198&lt;AS1198,1,2),IF(CB1198&lt;AS1200,3,4)),IF(CB1198&lt;AS1203,IF(CB1198&lt;AS1202,5,6),IF(CB1198&lt;AS1204,7,8)))</f>
        <v>81</v>
      </c>
      <c r="CC1200" s="16">
        <f ca="1">IF(CC1197&lt;AR1201,IF(CC1197&lt;AR1199,IF(CC1197&lt;AR1198,10,20),IF(CC1197&lt;AR1200,30,40)),IF(CC1197&lt;AR1203,IF(CC1197&lt;AR1202,50,60),IF(CC1197&lt;AR1204,70,80)))+IF(CC1198&lt;AS1201,IF(CC1198&lt;AS1199,IF(CC1198&lt;AS1198,1,2),IF(CC1198&lt;AS1200,3,4)),IF(CC1198&lt;AS1203,IF(CC1198&lt;AS1202,5,6),IF(CC1198&lt;AS1204,7,8)))</f>
        <v>81</v>
      </c>
      <c r="CD1200" s="16">
        <f ca="1">IF(CD1197&lt;AR1201,IF(CD1197&lt;AR1199,IF(CD1197&lt;AR1198,10,20),IF(CD1197&lt;AR1200,30,40)),IF(CD1197&lt;AR1203,IF(CD1197&lt;AR1202,50,60),IF(CD1197&lt;AR1204,70,80)))+IF(CD1198&lt;AS1201,IF(CD1198&lt;AS1199,IF(CD1198&lt;AS1198,1,2),IF(CD1198&lt;AS1200,3,4)),IF(CD1198&lt;AS1203,IF(CD1198&lt;AS1202,5,6),IF(CD1198&lt;AS1204,7,8)))</f>
        <v>81</v>
      </c>
      <c r="CE1200" s="16">
        <f ca="1">IF(CE1197&lt;AR1201,IF(CE1197&lt;AR1199,IF(CE1197&lt;AR1198,10,20),IF(CE1197&lt;AR1200,30,40)),IF(CE1197&lt;AR1203,IF(CE1197&lt;AR1202,50,60),IF(CE1197&lt;AR1204,70,80)))+IF(CE1198&lt;AS1201,IF(CE1198&lt;AS1199,IF(CE1198&lt;AS1198,1,2),IF(CE1198&lt;AS1200,3,4)),IF(CE1198&lt;AS1203,IF(CE1198&lt;AS1202,5,6),IF(CE1198&lt;AS1204,7,8)))</f>
        <v>71</v>
      </c>
      <c r="CF1200" s="16">
        <f ca="1">IF(CF1197&lt;AR1201,IF(CF1197&lt;AR1199,IF(CF1197&lt;AR1198,10,20),IF(CF1197&lt;AR1200,30,40)),IF(CF1197&lt;AR1203,IF(CF1197&lt;AR1202,50,60),IF(CF1197&lt;AR1204,70,80)))+IF(CF1198&lt;AS1201,IF(CF1198&lt;AS1199,IF(CF1198&lt;AS1198,1,2),IF(CF1198&lt;AS1200,3,4)),IF(CF1198&lt;AS1203,IF(CF1198&lt;AS1202,5,6),IF(CF1198&lt;AS1204,7,8)))</f>
        <v>81</v>
      </c>
      <c r="CG1200" s="16">
        <f ca="1">IF(CG1197&lt;AR1201,IF(CG1197&lt;AR1199,IF(CG1197&lt;AR1198,10,20),IF(CG1197&lt;AR1200,30,40)),IF(CG1197&lt;AR1203,IF(CG1197&lt;AR1202,50,60),IF(CG1197&lt;AR1204,70,80)))+IF(CG1198&lt;AS1201,IF(CG1198&lt;AS1199,IF(CG1198&lt;AS1198,1,2),IF(CG1198&lt;AS1200,3,4)),IF(CG1198&lt;AS1203,IF(CG1198&lt;AS1202,5,6),IF(CG1198&lt;AS1204,7,8)))</f>
        <v>81</v>
      </c>
      <c r="CH1200" s="16">
        <f ca="1">IF(CH1197&lt;AR1201,IF(CH1197&lt;AR1199,IF(CH1197&lt;AR1198,10,20),IF(CH1197&lt;AR1200,30,40)),IF(CH1197&lt;AR1203,IF(CH1197&lt;AR1202,50,60),IF(CH1197&lt;AR1204,70,80)))+IF(CH1198&lt;AS1201,IF(CH1198&lt;AS1199,IF(CH1198&lt;AS1198,1,2),IF(CH1198&lt;AS1200,3,4)),IF(CH1198&lt;AS1203,IF(CH1198&lt;AS1202,5,6),IF(CH1198&lt;AS1204,7,8)))</f>
        <v>81</v>
      </c>
      <c r="CI1200" s="16">
        <f ca="1">IF(CI1197&lt;AR1201,IF(CI1197&lt;AR1199,IF(CI1197&lt;AR1198,10,20),IF(CI1197&lt;AR1200,30,40)),IF(CI1197&lt;AR1203,IF(CI1197&lt;AR1202,50,60),IF(CI1197&lt;AR1204,70,80)))+IF(CI1198&lt;AS1201,IF(CI1198&lt;AS1199,IF(CI1198&lt;AS1198,1,2),IF(CI1198&lt;AS1200,3,4)),IF(CI1198&lt;AS1203,IF(CI1198&lt;AS1202,5,6),IF(CI1198&lt;AS1204,7,8)))</f>
        <v>81</v>
      </c>
      <c r="CJ1200" s="16">
        <f ca="1">IF(CJ1197&lt;AR1201,IF(CJ1197&lt;AR1199,IF(CJ1197&lt;AR1198,10,20),IF(CJ1197&lt;AR1200,30,40)),IF(CJ1197&lt;AR1203,IF(CJ1197&lt;AR1202,50,60),IF(CJ1197&lt;AR1204,70,80)))+IF(CJ1198&lt;AS1201,IF(CJ1198&lt;AS1199,IF(CJ1198&lt;AS1198,1,2),IF(CJ1198&lt;AS1200,3,4)),IF(CJ1198&lt;AS1203,IF(CJ1198&lt;AS1202,5,6),IF(CJ1198&lt;AS1204,7,8)))</f>
        <v>81</v>
      </c>
      <c r="CK1200" s="16">
        <f ca="1">IF(CK1197&lt;AR1201,IF(CK1197&lt;AR1199,IF(CK1197&lt;AR1198,10,20),IF(CK1197&lt;AR1200,30,40)),IF(CK1197&lt;AR1203,IF(CK1197&lt;AR1202,50,60),IF(CK1197&lt;AR1204,70,80)))+IF(CK1198&lt;AS1201,IF(CK1198&lt;AS1199,IF(CK1198&lt;AS1198,1,2),IF(CK1198&lt;AS1200,3,4)),IF(CK1198&lt;AS1203,IF(CK1198&lt;AS1202,5,6),IF(CK1198&lt;AS1204,7,8)))</f>
        <v>81</v>
      </c>
      <c r="CL1200" s="16">
        <f ca="1">IF(CL1197&lt;AR1201,IF(CL1197&lt;AR1199,IF(CL1197&lt;AR1198,10,20),IF(CL1197&lt;AR1200,30,40)),IF(CL1197&lt;AR1203,IF(CL1197&lt;AR1202,50,60),IF(CL1197&lt;AR1204,70,80)))+IF(CL1198&lt;AS1201,IF(CL1198&lt;AS1199,IF(CL1198&lt;AS1198,1,2),IF(CL1198&lt;AS1200,3,4)),IF(CL1198&lt;AS1203,IF(CL1198&lt;AS1202,5,6),IF(CL1198&lt;AS1204,7,8)))</f>
        <v>81</v>
      </c>
      <c r="CM1200" s="16">
        <f ca="1">IF(CM1197&lt;AR1201,IF(CM1197&lt;AR1199,IF(CM1197&lt;AR1198,10,20),IF(CM1197&lt;AR1200,30,40)),IF(CM1197&lt;AR1203,IF(CM1197&lt;AR1202,50,60),IF(CM1197&lt;AR1204,70,80)))+IF(CM1198&lt;AS1201,IF(CM1198&lt;AS1199,IF(CM1198&lt;AS1198,1,2),IF(CM1198&lt;AS1200,3,4)),IF(CM1198&lt;AS1203,IF(CM1198&lt;AS1202,5,6),IF(CM1198&lt;AS1204,7,8)))</f>
        <v>81</v>
      </c>
      <c r="CN1200" s="16">
        <f ca="1">IF(CN1197&lt;AR1201,IF(CN1197&lt;AR1199,IF(CN1197&lt;AR1198,10,20),IF(CN1197&lt;AR1200,30,40)),IF(CN1197&lt;AR1203,IF(CN1197&lt;AR1202,50,60),IF(CN1197&lt;AR1204,70,80)))+IF(CN1198&lt;AS1201,IF(CN1198&lt;AS1199,IF(CN1198&lt;AS1198,1,2),IF(CN1198&lt;AS1200,3,4)),IF(CN1198&lt;AS1203,IF(CN1198&lt;AS1202,5,6),IF(CN1198&lt;AS1204,7,8)))</f>
        <v>81</v>
      </c>
      <c r="CO1200" s="16">
        <f ca="1">IF(CO1197&lt;AR1201,IF(CO1197&lt;AR1199,IF(CO1197&lt;AR1198,10,20),IF(CO1197&lt;AR1200,30,40)),IF(CO1197&lt;AR1203,IF(CO1197&lt;AR1202,50,60),IF(CO1197&lt;AR1204,70,80)))+IF(CO1198&lt;AS1201,IF(CO1198&lt;AS1199,IF(CO1198&lt;AS1198,1,2),IF(CO1198&lt;AS1200,3,4)),IF(CO1198&lt;AS1203,IF(CO1198&lt;AS1202,5,6),IF(CO1198&lt;AS1204,7,8)))</f>
        <v>81</v>
      </c>
      <c r="CP1200" s="16">
        <f ca="1">IF(CP1197&lt;AR1201,IF(CP1197&lt;AR1199,IF(CP1197&lt;AR1198,10,20),IF(CP1197&lt;AR1200,30,40)),IF(CP1197&lt;AR1203,IF(CP1197&lt;AR1202,50,60),IF(CP1197&lt;AR1204,70,80)))+IF(CP1198&lt;AS1201,IF(CP1198&lt;AS1199,IF(CP1198&lt;AS1198,1,2),IF(CP1198&lt;AS1200,3,4)),IF(CP1198&lt;AS1203,IF(CP1198&lt;AS1202,5,6),IF(CP1198&lt;AS1204,7,8)))</f>
        <v>81</v>
      </c>
      <c r="CQ1200" s="16">
        <f ca="1">IF(CQ1197&lt;AR1201,IF(CQ1197&lt;AR1199,IF(CQ1197&lt;AR1198,10,20),IF(CQ1197&lt;AR1200,30,40)),IF(CQ1197&lt;AR1203,IF(CQ1197&lt;AR1202,50,60),IF(CQ1197&lt;AR1204,70,80)))+IF(CQ1198&lt;AS1201,IF(CQ1198&lt;AS1199,IF(CQ1198&lt;AS1198,1,2),IF(CQ1198&lt;AS1200,3,4)),IF(CQ1198&lt;AS1203,IF(CQ1198&lt;AS1202,5,6),IF(CQ1198&lt;AS1204,7,8)))</f>
        <v>81</v>
      </c>
      <c r="CR1200" s="16">
        <f ca="1">IF(CR1197&lt;AR1201,IF(CR1197&lt;AR1199,IF(CR1197&lt;AR1198,10,20),IF(CR1197&lt;AR1200,30,40)),IF(CR1197&lt;AR1203,IF(CR1197&lt;AR1202,50,60),IF(CR1197&lt;AR1204,70,80)))+IF(CR1198&lt;AS1201,IF(CR1198&lt;AS1199,IF(CR1198&lt;AS1198,1,2),IF(CR1198&lt;AS1200,3,4)),IF(CR1198&lt;AS1203,IF(CR1198&lt;AS1202,5,6),IF(CR1198&lt;AS1204,7,8)))</f>
        <v>81</v>
      </c>
    </row>
    <row r="1201" spans="1:96" x14ac:dyDescent="0.35">
      <c r="A1201" s="23"/>
      <c r="B1201" s="38">
        <v>6.25E-2</v>
      </c>
      <c r="C1201" s="49">
        <v>40</v>
      </c>
      <c r="D1201" s="26">
        <f ca="1">AE1188/AE1193</f>
        <v>0</v>
      </c>
      <c r="E1201" s="19">
        <f ca="1">COUNTIF(AU1199:CR1202,41)</f>
        <v>0</v>
      </c>
      <c r="F1201" s="19">
        <f ca="1">COUNTIF(AU1199:CR1202,42)</f>
        <v>0</v>
      </c>
      <c r="G1201" s="19">
        <f ca="1">COUNTIF(AU1199:CR1202,43)</f>
        <v>0</v>
      </c>
      <c r="H1201" s="19">
        <f ca="1">COUNTIF(AU1199:CR1202,44)</f>
        <v>0</v>
      </c>
      <c r="I1201" s="19">
        <f ca="1">COUNTIF(AU1199:CR1202,45)</f>
        <v>0</v>
      </c>
      <c r="J1201" s="19">
        <f ca="1">COUNTIF(AU1199:CR1202,46)</f>
        <v>0</v>
      </c>
      <c r="K1201" s="19">
        <f ca="1">COUNTIF(AU1199:CR1202,47)</f>
        <v>0</v>
      </c>
      <c r="L1201" s="19">
        <f ca="1">COUNTIF(AU1199:CR1202,48)</f>
        <v>0</v>
      </c>
      <c r="N1201" s="45">
        <f ca="1">ROUNDDOWN(E1201*$AK$18+RAND(),0)</f>
        <v>0</v>
      </c>
      <c r="O1201" s="45">
        <f ca="1">ROUNDDOWN(F1201*$AL$18+RAND(),0)</f>
        <v>0</v>
      </c>
      <c r="P1201" s="45">
        <f ca="1">ROUNDDOWN(G1201*$AM$18+RAND(),0)</f>
        <v>0</v>
      </c>
      <c r="Q1201" s="45">
        <f ca="1">ROUNDDOWN(H1201*$AN$18+RAND(),0)</f>
        <v>0</v>
      </c>
      <c r="R1201" s="45">
        <f ca="1">ROUNDDOWN(I1201*$AO$18+RAND(),0)</f>
        <v>0</v>
      </c>
      <c r="S1201" s="45">
        <f ca="1">ROUNDDOWN(J1201*$AP$18+RAND(),0)</f>
        <v>0</v>
      </c>
      <c r="T1201" s="45">
        <f ca="1">ROUNDDOWN(K1201*$AQ$18+RAND(),0)</f>
        <v>0</v>
      </c>
      <c r="U1201" s="45">
        <f ca="1">ROUNDDOWN(L1201*$AR$18+RAND(),0)</f>
        <v>0</v>
      </c>
      <c r="W1201" s="47">
        <f t="shared" ca="1" si="2278"/>
        <v>0</v>
      </c>
      <c r="X1201" s="47">
        <f t="shared" ca="1" si="2264"/>
        <v>0</v>
      </c>
      <c r="Y1201" s="47">
        <f t="shared" ca="1" si="2265"/>
        <v>0</v>
      </c>
      <c r="Z1201" s="47">
        <f t="shared" ca="1" si="2266"/>
        <v>0</v>
      </c>
      <c r="AA1201" s="47">
        <f t="shared" ca="1" si="2267"/>
        <v>0</v>
      </c>
      <c r="AB1201" s="47">
        <f t="shared" ca="1" si="2268"/>
        <v>0</v>
      </c>
      <c r="AC1201" s="47">
        <f t="shared" ca="1" si="2269"/>
        <v>0</v>
      </c>
      <c r="AD1201" s="47">
        <f t="shared" ca="1" si="2270"/>
        <v>0</v>
      </c>
      <c r="AE1201" s="21">
        <f t="shared" ca="1" si="2279"/>
        <v>0</v>
      </c>
      <c r="AH1201" s="48">
        <f t="shared" ca="1" si="2280"/>
        <v>0</v>
      </c>
      <c r="AI1201" s="48">
        <f t="shared" ca="1" si="2271"/>
        <v>0</v>
      </c>
      <c r="AJ1201" s="48">
        <f t="shared" ca="1" si="2272"/>
        <v>0</v>
      </c>
      <c r="AK1201" s="48">
        <f t="shared" ca="1" si="2273"/>
        <v>0</v>
      </c>
      <c r="AL1201" s="48">
        <f t="shared" ca="1" si="2274"/>
        <v>0</v>
      </c>
      <c r="AM1201" s="48">
        <f t="shared" ca="1" si="2275"/>
        <v>0</v>
      </c>
      <c r="AN1201" s="48">
        <f t="shared" ca="1" si="2276"/>
        <v>0</v>
      </c>
      <c r="AO1201" s="48">
        <f t="shared" ca="1" si="2277"/>
        <v>0</v>
      </c>
      <c r="AQ1201" s="1">
        <v>40</v>
      </c>
      <c r="AR1201" s="13">
        <f t="shared" ca="1" si="2281"/>
        <v>0</v>
      </c>
      <c r="AS1201" s="13">
        <f ca="1">AS1200+H1197</f>
        <v>1</v>
      </c>
      <c r="AT1201" s="8">
        <v>4</v>
      </c>
      <c r="AU1201" s="16">
        <f ca="1">IF(AU1203&lt;AR1201,IF(AU1203&lt;AR1199,IF(AU1203&lt;AR1198,10,20),IF(AU1203&lt;AR1200,30,40)),IF(AU1203&lt;AR1203,IF(AU1203&lt;AR1202,50,60),IF(AU1203&lt;AR1204,70,80)))+IF(AU1204&lt;AS1201,IF(AU1204&lt;AS1199,IF(AU1204&lt;AS1198,1,2),IF(AU1204&lt;AS1200,3,4)),IF(AU1204&lt;AS1203,IF(AU1204&lt;AS1202,5,6),IF(AU1204&lt;AS1204,7,8)))</f>
        <v>71</v>
      </c>
      <c r="AV1201" s="16">
        <f ca="1">IF(AV1203&lt;AR1201,IF(AV1203&lt;AR1199,IF(AV1203&lt;AR1198,10,20),IF(AV1203&lt;AR1200,30,40)),IF(AV1203&lt;AR1203,IF(AV1203&lt;AR1202,50,60),IF(AV1203&lt;AR1204,70,80)))+IF(AV1204&lt;AS1201,IF(AV1204&lt;AS1199,IF(AV1204&lt;AS1198,1,2),IF(AV1204&lt;AS1200,3,4)),IF(AV1204&lt;AS1203,IF(AV1204&lt;AS1202,5,6),IF(AV1204&lt;AS1204,7,8)))</f>
        <v>81</v>
      </c>
      <c r="AW1201" s="16">
        <f ca="1">IF(AW1203&lt;AR1201,IF(AW1203&lt;AR1199,IF(AW1203&lt;AR1198,10,20),IF(AW1203&lt;AR1200,30,40)),IF(AW1203&lt;AR1203,IF(AW1203&lt;AR1202,50,60),IF(AW1203&lt;AR1204,70,80)))+IF(AW1204&lt;AS1201,IF(AW1204&lt;AS1199,IF(AW1204&lt;AS1198,1,2),IF(AW1204&lt;AS1200,3,4)),IF(AW1204&lt;AS1203,IF(AW1204&lt;AS1202,5,6),IF(AW1204&lt;AS1204,7,8)))</f>
        <v>81</v>
      </c>
      <c r="AX1201" s="16">
        <f ca="1">IF(AX1203&lt;AR1201,IF(AX1203&lt;AR1199,IF(AX1203&lt;AR1198,10,20),IF(AX1203&lt;AR1200,30,40)),IF(AX1203&lt;AR1203,IF(AX1203&lt;AR1202,50,60),IF(AX1203&lt;AR1204,70,80)))+IF(AX1204&lt;AS1201,IF(AX1204&lt;AS1199,IF(AX1204&lt;AS1198,1,2),IF(AX1204&lt;AS1200,3,4)),IF(AX1204&lt;AS1203,IF(AX1204&lt;AS1202,5,6),IF(AX1204&lt;AS1204,7,8)))</f>
        <v>81</v>
      </c>
      <c r="AY1201" s="16">
        <f ca="1">IF(AY1203&lt;AR1201,IF(AY1203&lt;AR1199,IF(AY1203&lt;AR1198,10,20),IF(AY1203&lt;AR1200,30,40)),IF(AY1203&lt;AR1203,IF(AY1203&lt;AR1202,50,60),IF(AY1203&lt;AR1204,70,80)))+IF(AY1204&lt;AS1201,IF(AY1204&lt;AS1199,IF(AY1204&lt;AS1198,1,2),IF(AY1204&lt;AS1200,3,4)),IF(AY1204&lt;AS1203,IF(AY1204&lt;AS1202,5,6),IF(AY1204&lt;AS1204,7,8)))</f>
        <v>81</v>
      </c>
      <c r="AZ1201" s="16">
        <f ca="1">IF(AZ1203&lt;AR1201,IF(AZ1203&lt;AR1199,IF(AZ1203&lt;AR1198,10,20),IF(AZ1203&lt;AR1200,30,40)),IF(AZ1203&lt;AR1203,IF(AZ1203&lt;AR1202,50,60),IF(AZ1203&lt;AR1204,70,80)))+IF(AZ1204&lt;AS1201,IF(AZ1204&lt;AS1199,IF(AZ1204&lt;AS1198,1,2),IF(AZ1204&lt;AS1200,3,4)),IF(AZ1204&lt;AS1203,IF(AZ1204&lt;AS1202,5,6),IF(AZ1204&lt;AS1204,7,8)))</f>
        <v>81</v>
      </c>
      <c r="BA1201" s="16">
        <f ca="1">IF(BA1203&lt;AR1201,IF(BA1203&lt;AR1199,IF(BA1203&lt;AR1198,10,20),IF(BA1203&lt;AR1200,30,40)),IF(BA1203&lt;AR1203,IF(BA1203&lt;AR1202,50,60),IF(BA1203&lt;AR1204,70,80)))+IF(BA1204&lt;AS1201,IF(BA1204&lt;AS1199,IF(BA1204&lt;AS1198,1,2),IF(BA1204&lt;AS1200,3,4)),IF(BA1204&lt;AS1203,IF(BA1204&lt;AS1202,5,6),IF(BA1204&lt;AS1204,7,8)))</f>
        <v>81</v>
      </c>
      <c r="BB1201" s="16">
        <f ca="1">IF(BB1203&lt;AR1201,IF(BB1203&lt;AR1199,IF(BB1203&lt;AR1198,10,20),IF(BB1203&lt;AR1200,30,40)),IF(BB1203&lt;AR1203,IF(BB1203&lt;AR1202,50,60),IF(BB1203&lt;AR1204,70,80)))+IF(BB1204&lt;AS1201,IF(BB1204&lt;AS1199,IF(BB1204&lt;AS1198,1,2),IF(BB1204&lt;AS1200,3,4)),IF(BB1204&lt;AS1203,IF(BB1204&lt;AS1202,5,6),IF(BB1204&lt;AS1204,7,8)))</f>
        <v>81</v>
      </c>
      <c r="BC1201" s="16">
        <f ca="1">IF(BC1203&lt;AR1201,IF(BC1203&lt;AR1199,IF(BC1203&lt;AR1198,10,20),IF(BC1203&lt;AR1200,30,40)),IF(BC1203&lt;AR1203,IF(BC1203&lt;AR1202,50,60),IF(BC1203&lt;AR1204,70,80)))+IF(BC1204&lt;AS1201,IF(BC1204&lt;AS1199,IF(BC1204&lt;AS1198,1,2),IF(BC1204&lt;AS1200,3,4)),IF(BC1204&lt;AS1203,IF(BC1204&lt;AS1202,5,6),IF(BC1204&lt;AS1204,7,8)))</f>
        <v>81</v>
      </c>
      <c r="BD1201" s="16">
        <f ca="1">IF(BD1203&lt;AR1201,IF(BD1203&lt;AR1199,IF(BD1203&lt;AR1198,10,20),IF(BD1203&lt;AR1200,30,40)),IF(BD1203&lt;AR1203,IF(BD1203&lt;AR1202,50,60),IF(BD1203&lt;AR1204,70,80)))+IF(BD1204&lt;AS1201,IF(BD1204&lt;AS1199,IF(BD1204&lt;AS1198,1,2),IF(BD1204&lt;AS1200,3,4)),IF(BD1204&lt;AS1203,IF(BD1204&lt;AS1202,5,6),IF(BD1204&lt;AS1204,7,8)))</f>
        <v>81</v>
      </c>
      <c r="BE1201" s="16">
        <f ca="1">IF(BE1203&lt;AR1201,IF(BE1203&lt;AR1199,IF(BE1203&lt;AR1198,10,20),IF(BE1203&lt;AR1200,30,40)),IF(BE1203&lt;AR1203,IF(BE1203&lt;AR1202,50,60),IF(BE1203&lt;AR1204,70,80)))+IF(BE1204&lt;AS1201,IF(BE1204&lt;AS1199,IF(BE1204&lt;AS1198,1,2),IF(BE1204&lt;AS1200,3,4)),IF(BE1204&lt;AS1203,IF(BE1204&lt;AS1202,5,6),IF(BE1204&lt;AS1204,7,8)))</f>
        <v>81</v>
      </c>
      <c r="BF1201" s="16">
        <f ca="1">IF(BF1203&lt;AR1201,IF(BF1203&lt;AR1199,IF(BF1203&lt;AR1198,10,20),IF(BF1203&lt;AR1200,30,40)),IF(BF1203&lt;AR1203,IF(BF1203&lt;AR1202,50,60),IF(BF1203&lt;AR1204,70,80)))+IF(BF1204&lt;AS1201,IF(BF1204&lt;AS1199,IF(BF1204&lt;AS1198,1,2),IF(BF1204&lt;AS1200,3,4)),IF(BF1204&lt;AS1203,IF(BF1204&lt;AS1202,5,6),IF(BF1204&lt;AS1204,7,8)))</f>
        <v>81</v>
      </c>
      <c r="BG1201" s="16">
        <f ca="1">IF(BG1203&lt;AR1201,IF(BG1203&lt;AR1199,IF(BG1203&lt;AR1198,10,20),IF(BG1203&lt;AR1200,30,40)),IF(BG1203&lt;AR1203,IF(BG1203&lt;AR1202,50,60),IF(BG1203&lt;AR1204,70,80)))+IF(BG1204&lt;AS1201,IF(BG1204&lt;AS1199,IF(BG1204&lt;AS1198,1,2),IF(BG1204&lt;AS1200,3,4)),IF(BG1204&lt;AS1203,IF(BG1204&lt;AS1202,5,6),IF(BG1204&lt;AS1204,7,8)))</f>
        <v>71</v>
      </c>
      <c r="BH1201" s="16">
        <f ca="1">IF(BH1203&lt;AR1201,IF(BH1203&lt;AR1199,IF(BH1203&lt;AR1198,10,20),IF(BH1203&lt;AR1200,30,40)),IF(BH1203&lt;AR1203,IF(BH1203&lt;AR1202,50,60),IF(BH1203&lt;AR1204,70,80)))+IF(BH1204&lt;AS1201,IF(BH1204&lt;AS1199,IF(BH1204&lt;AS1198,1,2),IF(BH1204&lt;AS1200,3,4)),IF(BH1204&lt;AS1203,IF(BH1204&lt;AS1202,5,6),IF(BH1204&lt;AS1204,7,8)))</f>
        <v>81</v>
      </c>
      <c r="BI1201" s="16">
        <f ca="1">IF(BI1203&lt;AR1201,IF(BI1203&lt;AR1199,IF(BI1203&lt;AR1198,10,20),IF(BI1203&lt;AR1200,30,40)),IF(BI1203&lt;AR1203,IF(BI1203&lt;AR1202,50,60),IF(BI1203&lt;AR1204,70,80)))+IF(BI1204&lt;AS1201,IF(BI1204&lt;AS1199,IF(BI1204&lt;AS1198,1,2),IF(BI1204&lt;AS1200,3,4)),IF(BI1204&lt;AS1203,IF(BI1204&lt;AS1202,5,6),IF(BI1204&lt;AS1204,7,8)))</f>
        <v>81</v>
      </c>
      <c r="BJ1201" s="16">
        <f ca="1">IF(BJ1203&lt;AR1201,IF(BJ1203&lt;AR1199,IF(BJ1203&lt;AR1198,10,20),IF(BJ1203&lt;AR1200,30,40)),IF(BJ1203&lt;AR1203,IF(BJ1203&lt;AR1202,50,60),IF(BJ1203&lt;AR1204,70,80)))+IF(BJ1204&lt;AS1201,IF(BJ1204&lt;AS1199,IF(BJ1204&lt;AS1198,1,2),IF(BJ1204&lt;AS1200,3,4)),IF(BJ1204&lt;AS1203,IF(BJ1204&lt;AS1202,5,6),IF(BJ1204&lt;AS1204,7,8)))</f>
        <v>81</v>
      </c>
      <c r="BK1201" s="16">
        <f ca="1">IF(BK1203&lt;AR1201,IF(BK1203&lt;AR1199,IF(BK1203&lt;AR1198,10,20),IF(BK1203&lt;AR1200,30,40)),IF(BK1203&lt;AR1203,IF(BK1203&lt;AR1202,50,60),IF(BK1203&lt;AR1204,70,80)))+IF(BK1204&lt;AS1201,IF(BK1204&lt;AS1199,IF(BK1204&lt;AS1198,1,2),IF(BK1204&lt;AS1200,3,4)),IF(BK1204&lt;AS1203,IF(BK1204&lt;AS1202,5,6),IF(BK1204&lt;AS1204,7,8)))</f>
        <v>81</v>
      </c>
      <c r="BL1201" s="16">
        <f ca="1">IF(BL1203&lt;AR1201,IF(BL1203&lt;AR1199,IF(BL1203&lt;AR1198,10,20),IF(BL1203&lt;AR1200,30,40)),IF(BL1203&lt;AR1203,IF(BL1203&lt;AR1202,50,60),IF(BL1203&lt;AR1204,70,80)))+IF(BL1204&lt;AS1201,IF(BL1204&lt;AS1199,IF(BL1204&lt;AS1198,1,2),IF(BL1204&lt;AS1200,3,4)),IF(BL1204&lt;AS1203,IF(BL1204&lt;AS1202,5,6),IF(BL1204&lt;AS1204,7,8)))</f>
        <v>81</v>
      </c>
      <c r="BM1201" s="16">
        <f ca="1">IF(BM1203&lt;AR1201,IF(BM1203&lt;AR1199,IF(BM1203&lt;AR1198,10,20),IF(BM1203&lt;AR1200,30,40)),IF(BM1203&lt;AR1203,IF(BM1203&lt;AR1202,50,60),IF(BM1203&lt;AR1204,70,80)))+IF(BM1204&lt;AS1201,IF(BM1204&lt;AS1199,IF(BM1204&lt;AS1198,1,2),IF(BM1204&lt;AS1200,3,4)),IF(BM1204&lt;AS1203,IF(BM1204&lt;AS1202,5,6),IF(BM1204&lt;AS1204,7,8)))</f>
        <v>81</v>
      </c>
      <c r="BN1201" s="16">
        <f ca="1">IF(BN1203&lt;AR1201,IF(BN1203&lt;AR1199,IF(BN1203&lt;AR1198,10,20),IF(BN1203&lt;AR1200,30,40)),IF(BN1203&lt;AR1203,IF(BN1203&lt;AR1202,50,60),IF(BN1203&lt;AR1204,70,80)))+IF(BN1204&lt;AS1201,IF(BN1204&lt;AS1199,IF(BN1204&lt;AS1198,1,2),IF(BN1204&lt;AS1200,3,4)),IF(BN1204&lt;AS1203,IF(BN1204&lt;AS1202,5,6),IF(BN1204&lt;AS1204,7,8)))</f>
        <v>81</v>
      </c>
      <c r="BO1201" s="16">
        <f ca="1">IF(BO1203&lt;AR1201,IF(BO1203&lt;AR1199,IF(BO1203&lt;AR1198,10,20),IF(BO1203&lt;AR1200,30,40)),IF(BO1203&lt;AR1203,IF(BO1203&lt;AR1202,50,60),IF(BO1203&lt;AR1204,70,80)))+IF(BO1204&lt;AS1201,IF(BO1204&lt;AS1199,IF(BO1204&lt;AS1198,1,2),IF(BO1204&lt;AS1200,3,4)),IF(BO1204&lt;AS1203,IF(BO1204&lt;AS1202,5,6),IF(BO1204&lt;AS1204,7,8)))</f>
        <v>81</v>
      </c>
      <c r="BP1201" s="16">
        <f ca="1">IF(BP1203&lt;AR1201,IF(BP1203&lt;AR1199,IF(BP1203&lt;AR1198,10,20),IF(BP1203&lt;AR1200,30,40)),IF(BP1203&lt;AR1203,IF(BP1203&lt;AR1202,50,60),IF(BP1203&lt;AR1204,70,80)))+IF(BP1204&lt;AS1201,IF(BP1204&lt;AS1199,IF(BP1204&lt;AS1198,1,2),IF(BP1204&lt;AS1200,3,4)),IF(BP1204&lt;AS1203,IF(BP1204&lt;AS1202,5,6),IF(BP1204&lt;AS1204,7,8)))</f>
        <v>81</v>
      </c>
      <c r="BQ1201" s="16">
        <f ca="1">IF(BQ1203&lt;AR1201,IF(BQ1203&lt;AR1199,IF(BQ1203&lt;AR1198,10,20),IF(BQ1203&lt;AR1200,30,40)),IF(BQ1203&lt;AR1203,IF(BQ1203&lt;AR1202,50,60),IF(BQ1203&lt;AR1204,70,80)))+IF(BQ1204&lt;AS1201,IF(BQ1204&lt;AS1199,IF(BQ1204&lt;AS1198,1,2),IF(BQ1204&lt;AS1200,3,4)),IF(BQ1204&lt;AS1203,IF(BQ1204&lt;AS1202,5,6),IF(BQ1204&lt;AS1204,7,8)))</f>
        <v>81</v>
      </c>
      <c r="BR1201" s="16">
        <f ca="1">IF(BR1203&lt;AR1201,IF(BR1203&lt;AR1199,IF(BR1203&lt;AR1198,10,20),IF(BR1203&lt;AR1200,30,40)),IF(BR1203&lt;AR1203,IF(BR1203&lt;AR1202,50,60),IF(BR1203&lt;AR1204,70,80)))+IF(BR1204&lt;AS1201,IF(BR1204&lt;AS1199,IF(BR1204&lt;AS1198,1,2),IF(BR1204&lt;AS1200,3,4)),IF(BR1204&lt;AS1203,IF(BR1204&lt;AS1202,5,6),IF(BR1204&lt;AS1204,7,8)))</f>
        <v>81</v>
      </c>
      <c r="BS1201" s="16">
        <f ca="1">IF(BS1203&lt;AR1201,IF(BS1203&lt;AR1199,IF(BS1203&lt;AR1198,10,20),IF(BS1203&lt;AR1200,30,40)),IF(BS1203&lt;AR1203,IF(BS1203&lt;AR1202,50,60),IF(BS1203&lt;AR1204,70,80)))+IF(BS1204&lt;AS1201,IF(BS1204&lt;AS1199,IF(BS1204&lt;AS1198,1,2),IF(BS1204&lt;AS1200,3,4)),IF(BS1204&lt;AS1203,IF(BS1204&lt;AS1202,5,6),IF(BS1204&lt;AS1204,7,8)))</f>
        <v>82</v>
      </c>
      <c r="BT1201" s="16">
        <f ca="1">IF(BT1203&lt;AR1201,IF(BT1203&lt;AR1199,IF(BT1203&lt;AR1198,10,20),IF(BT1203&lt;AR1200,30,40)),IF(BT1203&lt;AR1203,IF(BT1203&lt;AR1202,50,60),IF(BT1203&lt;AR1204,70,80)))+IF(BT1204&lt;AS1201,IF(BT1204&lt;AS1199,IF(BT1204&lt;AS1198,1,2),IF(BT1204&lt;AS1200,3,4)),IF(BT1204&lt;AS1203,IF(BT1204&lt;AS1202,5,6),IF(BT1204&lt;AS1204,7,8)))</f>
        <v>81</v>
      </c>
      <c r="BU1201" s="16">
        <f ca="1">IF(BU1203&lt;AR1201,IF(BU1203&lt;AR1199,IF(BU1203&lt;AR1198,10,20),IF(BU1203&lt;AR1200,30,40)),IF(BU1203&lt;AR1203,IF(BU1203&lt;AR1202,50,60),IF(BU1203&lt;AR1204,70,80)))+IF(BU1204&lt;AS1201,IF(BU1204&lt;AS1199,IF(BU1204&lt;AS1198,1,2),IF(BU1204&lt;AS1200,3,4)),IF(BU1204&lt;AS1203,IF(BU1204&lt;AS1202,5,6),IF(BU1204&lt;AS1204,7,8)))</f>
        <v>81</v>
      </c>
      <c r="BV1201" s="16">
        <f ca="1">IF(BV1203&lt;AR1201,IF(BV1203&lt;AR1199,IF(BV1203&lt;AR1198,10,20),IF(BV1203&lt;AR1200,30,40)),IF(BV1203&lt;AR1203,IF(BV1203&lt;AR1202,50,60),IF(BV1203&lt;AR1204,70,80)))+IF(BV1204&lt;AS1201,IF(BV1204&lt;AS1199,IF(BV1204&lt;AS1198,1,2),IF(BV1204&lt;AS1200,3,4)),IF(BV1204&lt;AS1203,IF(BV1204&lt;AS1202,5,6),IF(BV1204&lt;AS1204,7,8)))</f>
        <v>81</v>
      </c>
      <c r="BW1201" s="16">
        <f ca="1">IF(BW1203&lt;AR1201,IF(BW1203&lt;AR1199,IF(BW1203&lt;AR1198,10,20),IF(BW1203&lt;AR1200,30,40)),IF(BW1203&lt;AR1203,IF(BW1203&lt;AR1202,50,60),IF(BW1203&lt;AR1204,70,80)))+IF(BW1204&lt;AS1201,IF(BW1204&lt;AS1199,IF(BW1204&lt;AS1198,1,2),IF(BW1204&lt;AS1200,3,4)),IF(BW1204&lt;AS1203,IF(BW1204&lt;AS1202,5,6),IF(BW1204&lt;AS1204,7,8)))</f>
        <v>81</v>
      </c>
      <c r="BX1201" s="16">
        <f ca="1">IF(BX1203&lt;AR1201,IF(BX1203&lt;AR1199,IF(BX1203&lt;AR1198,10,20),IF(BX1203&lt;AR1200,30,40)),IF(BX1203&lt;AR1203,IF(BX1203&lt;AR1202,50,60),IF(BX1203&lt;AR1204,70,80)))+IF(BX1204&lt;AS1201,IF(BX1204&lt;AS1199,IF(BX1204&lt;AS1198,1,2),IF(BX1204&lt;AS1200,3,4)),IF(BX1204&lt;AS1203,IF(BX1204&lt;AS1202,5,6),IF(BX1204&lt;AS1204,7,8)))</f>
        <v>81</v>
      </c>
      <c r="BY1201" s="16">
        <f ca="1">IF(BY1203&lt;AR1201,IF(BY1203&lt;AR1199,IF(BY1203&lt;AR1198,10,20),IF(BY1203&lt;AR1200,30,40)),IF(BY1203&lt;AR1203,IF(BY1203&lt;AR1202,50,60),IF(BY1203&lt;AR1204,70,80)))+IF(BY1204&lt;AS1201,IF(BY1204&lt;AS1199,IF(BY1204&lt;AS1198,1,2),IF(BY1204&lt;AS1200,3,4)),IF(BY1204&lt;AS1203,IF(BY1204&lt;AS1202,5,6),IF(BY1204&lt;AS1204,7,8)))</f>
        <v>81</v>
      </c>
      <c r="BZ1201" s="16">
        <f ca="1">IF(BZ1203&lt;AR1201,IF(BZ1203&lt;AR1199,IF(BZ1203&lt;AR1198,10,20),IF(BZ1203&lt;AR1200,30,40)),IF(BZ1203&lt;AR1203,IF(BZ1203&lt;AR1202,50,60),IF(BZ1203&lt;AR1204,70,80)))+IF(BZ1204&lt;AS1201,IF(BZ1204&lt;AS1199,IF(BZ1204&lt;AS1198,1,2),IF(BZ1204&lt;AS1200,3,4)),IF(BZ1204&lt;AS1203,IF(BZ1204&lt;AS1202,5,6),IF(BZ1204&lt;AS1204,7,8)))</f>
        <v>81</v>
      </c>
      <c r="CA1201" s="16">
        <f ca="1">IF(CA1203&lt;AR1201,IF(CA1203&lt;AR1199,IF(CA1203&lt;AR1198,10,20),IF(CA1203&lt;AR1200,30,40)),IF(CA1203&lt;AR1203,IF(CA1203&lt;AR1202,50,60),IF(CA1203&lt;AR1204,70,80)))+IF(CA1204&lt;AS1201,IF(CA1204&lt;AS1199,IF(CA1204&lt;AS1198,1,2),IF(CA1204&lt;AS1200,3,4)),IF(CA1204&lt;AS1203,IF(CA1204&lt;AS1202,5,6),IF(CA1204&lt;AS1204,7,8)))</f>
        <v>81</v>
      </c>
      <c r="CB1201" s="16">
        <f ca="1">IF(CB1203&lt;AR1201,IF(CB1203&lt;AR1199,IF(CB1203&lt;AR1198,10,20),IF(CB1203&lt;AR1200,30,40)),IF(CB1203&lt;AR1203,IF(CB1203&lt;AR1202,50,60),IF(CB1203&lt;AR1204,70,80)))+IF(CB1204&lt;AS1201,IF(CB1204&lt;AS1199,IF(CB1204&lt;AS1198,1,2),IF(CB1204&lt;AS1200,3,4)),IF(CB1204&lt;AS1203,IF(CB1204&lt;AS1202,5,6),IF(CB1204&lt;AS1204,7,8)))</f>
        <v>81</v>
      </c>
      <c r="CC1201" s="16">
        <f ca="1">IF(CC1203&lt;AR1201,IF(CC1203&lt;AR1199,IF(CC1203&lt;AR1198,10,20),IF(CC1203&lt;AR1200,30,40)),IF(CC1203&lt;AR1203,IF(CC1203&lt;AR1202,50,60),IF(CC1203&lt;AR1204,70,80)))+IF(CC1204&lt;AS1201,IF(CC1204&lt;AS1199,IF(CC1204&lt;AS1198,1,2),IF(CC1204&lt;AS1200,3,4)),IF(CC1204&lt;AS1203,IF(CC1204&lt;AS1202,5,6),IF(CC1204&lt;AS1204,7,8)))</f>
        <v>81</v>
      </c>
      <c r="CD1201" s="16">
        <f ca="1">IF(CD1203&lt;AR1201,IF(CD1203&lt;AR1199,IF(CD1203&lt;AR1198,10,20),IF(CD1203&lt;AR1200,30,40)),IF(CD1203&lt;AR1203,IF(CD1203&lt;AR1202,50,60),IF(CD1203&lt;AR1204,70,80)))+IF(CD1204&lt;AS1201,IF(CD1204&lt;AS1199,IF(CD1204&lt;AS1198,1,2),IF(CD1204&lt;AS1200,3,4)),IF(CD1204&lt;AS1203,IF(CD1204&lt;AS1202,5,6),IF(CD1204&lt;AS1204,7,8)))</f>
        <v>81</v>
      </c>
      <c r="CE1201" s="16">
        <f ca="1">IF(CE1203&lt;AR1201,IF(CE1203&lt;AR1199,IF(CE1203&lt;AR1198,10,20),IF(CE1203&lt;AR1200,30,40)),IF(CE1203&lt;AR1203,IF(CE1203&lt;AR1202,50,60),IF(CE1203&lt;AR1204,70,80)))+IF(CE1204&lt;AS1201,IF(CE1204&lt;AS1199,IF(CE1204&lt;AS1198,1,2),IF(CE1204&lt;AS1200,3,4)),IF(CE1204&lt;AS1203,IF(CE1204&lt;AS1202,5,6),IF(CE1204&lt;AS1204,7,8)))</f>
        <v>81</v>
      </c>
      <c r="CF1201" s="16">
        <f ca="1">IF(CF1203&lt;AR1201,IF(CF1203&lt;AR1199,IF(CF1203&lt;AR1198,10,20),IF(CF1203&lt;AR1200,30,40)),IF(CF1203&lt;AR1203,IF(CF1203&lt;AR1202,50,60),IF(CF1203&lt;AR1204,70,80)))+IF(CF1204&lt;AS1201,IF(CF1204&lt;AS1199,IF(CF1204&lt;AS1198,1,2),IF(CF1204&lt;AS1200,3,4)),IF(CF1204&lt;AS1203,IF(CF1204&lt;AS1202,5,6),IF(CF1204&lt;AS1204,7,8)))</f>
        <v>71</v>
      </c>
      <c r="CG1201" s="16">
        <f ca="1">IF(CG1203&lt;AR1201,IF(CG1203&lt;AR1199,IF(CG1203&lt;AR1198,10,20),IF(CG1203&lt;AR1200,30,40)),IF(CG1203&lt;AR1203,IF(CG1203&lt;AR1202,50,60),IF(CG1203&lt;AR1204,70,80)))+IF(CG1204&lt;AS1201,IF(CG1204&lt;AS1199,IF(CG1204&lt;AS1198,1,2),IF(CG1204&lt;AS1200,3,4)),IF(CG1204&lt;AS1203,IF(CG1204&lt;AS1202,5,6),IF(CG1204&lt;AS1204,7,8)))</f>
        <v>81</v>
      </c>
      <c r="CH1201" s="16">
        <f ca="1">IF(CH1203&lt;AR1201,IF(CH1203&lt;AR1199,IF(CH1203&lt;AR1198,10,20),IF(CH1203&lt;AR1200,30,40)),IF(CH1203&lt;AR1203,IF(CH1203&lt;AR1202,50,60),IF(CH1203&lt;AR1204,70,80)))+IF(CH1204&lt;AS1201,IF(CH1204&lt;AS1199,IF(CH1204&lt;AS1198,1,2),IF(CH1204&lt;AS1200,3,4)),IF(CH1204&lt;AS1203,IF(CH1204&lt;AS1202,5,6),IF(CH1204&lt;AS1204,7,8)))</f>
        <v>81</v>
      </c>
      <c r="CI1201" s="16">
        <f ca="1">IF(CI1203&lt;AR1201,IF(CI1203&lt;AR1199,IF(CI1203&lt;AR1198,10,20),IF(CI1203&lt;AR1200,30,40)),IF(CI1203&lt;AR1203,IF(CI1203&lt;AR1202,50,60),IF(CI1203&lt;AR1204,70,80)))+IF(CI1204&lt;AS1201,IF(CI1204&lt;AS1199,IF(CI1204&lt;AS1198,1,2),IF(CI1204&lt;AS1200,3,4)),IF(CI1204&lt;AS1203,IF(CI1204&lt;AS1202,5,6),IF(CI1204&lt;AS1204,7,8)))</f>
        <v>81</v>
      </c>
      <c r="CJ1201" s="16">
        <f ca="1">IF(CJ1203&lt;AR1201,IF(CJ1203&lt;AR1199,IF(CJ1203&lt;AR1198,10,20),IF(CJ1203&lt;AR1200,30,40)),IF(CJ1203&lt;AR1203,IF(CJ1203&lt;AR1202,50,60),IF(CJ1203&lt;AR1204,70,80)))+IF(CJ1204&lt;AS1201,IF(CJ1204&lt;AS1199,IF(CJ1204&lt;AS1198,1,2),IF(CJ1204&lt;AS1200,3,4)),IF(CJ1204&lt;AS1203,IF(CJ1204&lt;AS1202,5,6),IF(CJ1204&lt;AS1204,7,8)))</f>
        <v>81</v>
      </c>
      <c r="CK1201" s="16">
        <f ca="1">IF(CK1203&lt;AR1201,IF(CK1203&lt;AR1199,IF(CK1203&lt;AR1198,10,20),IF(CK1203&lt;AR1200,30,40)),IF(CK1203&lt;AR1203,IF(CK1203&lt;AR1202,50,60),IF(CK1203&lt;AR1204,70,80)))+IF(CK1204&lt;AS1201,IF(CK1204&lt;AS1199,IF(CK1204&lt;AS1198,1,2),IF(CK1204&lt;AS1200,3,4)),IF(CK1204&lt;AS1203,IF(CK1204&lt;AS1202,5,6),IF(CK1204&lt;AS1204,7,8)))</f>
        <v>81</v>
      </c>
      <c r="CL1201" s="16">
        <f ca="1">IF(CL1203&lt;AR1201,IF(CL1203&lt;AR1199,IF(CL1203&lt;AR1198,10,20),IF(CL1203&lt;AR1200,30,40)),IF(CL1203&lt;AR1203,IF(CL1203&lt;AR1202,50,60),IF(CL1203&lt;AR1204,70,80)))+IF(CL1204&lt;AS1201,IF(CL1204&lt;AS1199,IF(CL1204&lt;AS1198,1,2),IF(CL1204&lt;AS1200,3,4)),IF(CL1204&lt;AS1203,IF(CL1204&lt;AS1202,5,6),IF(CL1204&lt;AS1204,7,8)))</f>
        <v>81</v>
      </c>
      <c r="CM1201" s="16">
        <f ca="1">IF(CM1203&lt;AR1201,IF(CM1203&lt;AR1199,IF(CM1203&lt;AR1198,10,20),IF(CM1203&lt;AR1200,30,40)),IF(CM1203&lt;AR1203,IF(CM1203&lt;AR1202,50,60),IF(CM1203&lt;AR1204,70,80)))+IF(CM1204&lt;AS1201,IF(CM1204&lt;AS1199,IF(CM1204&lt;AS1198,1,2),IF(CM1204&lt;AS1200,3,4)),IF(CM1204&lt;AS1203,IF(CM1204&lt;AS1202,5,6),IF(CM1204&lt;AS1204,7,8)))</f>
        <v>81</v>
      </c>
      <c r="CN1201" s="16">
        <f ca="1">IF(CN1203&lt;AR1201,IF(CN1203&lt;AR1199,IF(CN1203&lt;AR1198,10,20),IF(CN1203&lt;AR1200,30,40)),IF(CN1203&lt;AR1203,IF(CN1203&lt;AR1202,50,60),IF(CN1203&lt;AR1204,70,80)))+IF(CN1204&lt;AS1201,IF(CN1204&lt;AS1199,IF(CN1204&lt;AS1198,1,2),IF(CN1204&lt;AS1200,3,4)),IF(CN1204&lt;AS1203,IF(CN1204&lt;AS1202,5,6),IF(CN1204&lt;AS1204,7,8)))</f>
        <v>81</v>
      </c>
      <c r="CO1201" s="16">
        <f ca="1">IF(CO1203&lt;AR1201,IF(CO1203&lt;AR1199,IF(CO1203&lt;AR1198,10,20),IF(CO1203&lt;AR1200,30,40)),IF(CO1203&lt;AR1203,IF(CO1203&lt;AR1202,50,60),IF(CO1203&lt;AR1204,70,80)))+IF(CO1204&lt;AS1201,IF(CO1204&lt;AS1199,IF(CO1204&lt;AS1198,1,2),IF(CO1204&lt;AS1200,3,4)),IF(CO1204&lt;AS1203,IF(CO1204&lt;AS1202,5,6),IF(CO1204&lt;AS1204,7,8)))</f>
        <v>81</v>
      </c>
      <c r="CP1201" s="16">
        <f ca="1">IF(CP1203&lt;AR1201,IF(CP1203&lt;AR1199,IF(CP1203&lt;AR1198,10,20),IF(CP1203&lt;AR1200,30,40)),IF(CP1203&lt;AR1203,IF(CP1203&lt;AR1202,50,60),IF(CP1203&lt;AR1204,70,80)))+IF(CP1204&lt;AS1201,IF(CP1204&lt;AS1199,IF(CP1204&lt;AS1198,1,2),IF(CP1204&lt;AS1200,3,4)),IF(CP1204&lt;AS1203,IF(CP1204&lt;AS1202,5,6),IF(CP1204&lt;AS1204,7,8)))</f>
        <v>81</v>
      </c>
      <c r="CQ1201" s="16">
        <f ca="1">IF(CQ1203&lt;AR1201,IF(CQ1203&lt;AR1199,IF(CQ1203&lt;AR1198,10,20),IF(CQ1203&lt;AR1200,30,40)),IF(CQ1203&lt;AR1203,IF(CQ1203&lt;AR1202,50,60),IF(CQ1203&lt;AR1204,70,80)))+IF(CQ1204&lt;AS1201,IF(CQ1204&lt;AS1199,IF(CQ1204&lt;AS1198,1,2),IF(CQ1204&lt;AS1200,3,4)),IF(CQ1204&lt;AS1203,IF(CQ1204&lt;AS1202,5,6),IF(CQ1204&lt;AS1204,7,8)))</f>
        <v>81</v>
      </c>
      <c r="CR1201" s="16">
        <f ca="1">IF(CR1203&lt;AR1201,IF(CR1203&lt;AR1199,IF(CR1203&lt;AR1198,10,20),IF(CR1203&lt;AR1200,30,40)),IF(CR1203&lt;AR1203,IF(CR1203&lt;AR1202,50,60),IF(CR1203&lt;AR1204,70,80)))+IF(CR1204&lt;AS1201,IF(CR1204&lt;AS1199,IF(CR1204&lt;AS1198,1,2),IF(CR1204&lt;AS1200,3,4)),IF(CR1204&lt;AS1203,IF(CR1204&lt;AS1202,5,6),IF(CR1204&lt;AS1204,7,8)))</f>
        <v>81</v>
      </c>
    </row>
    <row r="1202" spans="1:96" x14ac:dyDescent="0.35">
      <c r="A1202" s="23"/>
      <c r="B1202" s="38">
        <v>0.125</v>
      </c>
      <c r="C1202" s="49">
        <v>50</v>
      </c>
      <c r="D1202" s="26">
        <f ca="1">AE1189/AE1193</f>
        <v>0</v>
      </c>
      <c r="E1202" s="19">
        <f ca="1">COUNTIF(AU1199:CR1202,51)</f>
        <v>0</v>
      </c>
      <c r="F1202" s="19">
        <f ca="1">COUNTIF(AU1199:CR1202,52)</f>
        <v>0</v>
      </c>
      <c r="G1202" s="19">
        <f ca="1">COUNTIF(AU1199:CR1202,53)</f>
        <v>0</v>
      </c>
      <c r="H1202" s="19">
        <f ca="1">COUNTIF(AU1199:CR1202,54)</f>
        <v>0</v>
      </c>
      <c r="I1202" s="19">
        <f ca="1">COUNTIF(AU1199:CR1202,55)</f>
        <v>0</v>
      </c>
      <c r="J1202" s="19">
        <f ca="1">COUNTIF(AU1199:CR1202,56)</f>
        <v>0</v>
      </c>
      <c r="K1202" s="19">
        <f ca="1">COUNTIF(AU1199:CR1202,57)</f>
        <v>0</v>
      </c>
      <c r="L1202" s="19">
        <f ca="1">COUNTIF(AU1199:CR1202,58)</f>
        <v>0</v>
      </c>
      <c r="N1202" s="45">
        <f ca="1">ROUNDDOWN(E1202*$AK$19+RAND(),0)</f>
        <v>0</v>
      </c>
      <c r="O1202" s="45">
        <f ca="1">ROUNDDOWN(F1202*$AL$19+RAND(),0)</f>
        <v>0</v>
      </c>
      <c r="P1202" s="45">
        <f ca="1">ROUNDDOWN(G1202*$AM$19+RAND(),0)</f>
        <v>0</v>
      </c>
      <c r="Q1202" s="45">
        <f ca="1">ROUNDDOWN(H1202*$AN$19+RAND(),0)</f>
        <v>0</v>
      </c>
      <c r="R1202" s="45">
        <f ca="1">ROUNDDOWN(I1202*$AO$19+RAND(),0)</f>
        <v>0</v>
      </c>
      <c r="S1202" s="45">
        <f ca="1">ROUNDDOWN(J1202*$AP$19+RAND(),0)</f>
        <v>0</v>
      </c>
      <c r="T1202" s="45">
        <f ca="1">ROUNDDOWN(K1202*$AQ$19+RAND(),0)</f>
        <v>0</v>
      </c>
      <c r="U1202" s="45">
        <f ca="1">ROUNDDOWN(L1202*$AR$19+RAND(),0)</f>
        <v>0</v>
      </c>
      <c r="W1202" s="47">
        <f t="shared" ca="1" si="2278"/>
        <v>0</v>
      </c>
      <c r="X1202" s="47">
        <f t="shared" ca="1" si="2264"/>
        <v>0</v>
      </c>
      <c r="Y1202" s="47">
        <f t="shared" ca="1" si="2265"/>
        <v>0</v>
      </c>
      <c r="Z1202" s="47">
        <f t="shared" ca="1" si="2266"/>
        <v>0</v>
      </c>
      <c r="AA1202" s="47">
        <f t="shared" ca="1" si="2267"/>
        <v>0</v>
      </c>
      <c r="AB1202" s="47">
        <f t="shared" ca="1" si="2268"/>
        <v>0</v>
      </c>
      <c r="AC1202" s="47">
        <f t="shared" ca="1" si="2269"/>
        <v>0</v>
      </c>
      <c r="AD1202" s="47">
        <f t="shared" ca="1" si="2270"/>
        <v>0</v>
      </c>
      <c r="AE1202" s="21">
        <f t="shared" ca="1" si="2279"/>
        <v>0</v>
      </c>
      <c r="AH1202" s="48">
        <f t="shared" ca="1" si="2280"/>
        <v>0</v>
      </c>
      <c r="AI1202" s="48">
        <f t="shared" ca="1" si="2271"/>
        <v>0</v>
      </c>
      <c r="AJ1202" s="48">
        <f t="shared" ca="1" si="2272"/>
        <v>0</v>
      </c>
      <c r="AK1202" s="48">
        <f t="shared" ca="1" si="2273"/>
        <v>0</v>
      </c>
      <c r="AL1202" s="48">
        <f t="shared" ca="1" si="2274"/>
        <v>0</v>
      </c>
      <c r="AM1202" s="48">
        <f t="shared" ca="1" si="2275"/>
        <v>0</v>
      </c>
      <c r="AN1202" s="48">
        <f t="shared" ca="1" si="2276"/>
        <v>0</v>
      </c>
      <c r="AO1202" s="48">
        <f t="shared" ca="1" si="2277"/>
        <v>0</v>
      </c>
      <c r="AQ1202" s="1">
        <v>50</v>
      </c>
      <c r="AR1202" s="13">
        <f t="shared" ca="1" si="2281"/>
        <v>0</v>
      </c>
      <c r="AS1202" s="13">
        <f ca="1">AS1201+I1197</f>
        <v>1</v>
      </c>
      <c r="AT1202" s="8">
        <v>5</v>
      </c>
      <c r="AU1202" s="16">
        <f ca="1">IF(AU1205&lt;AR1201,IF(AU1205&lt;AR1199,IF(AU1205&lt;AR1198,10,20),IF(AU1205&lt;AR1200,30,40)),IF(AU1205&lt;AR1203,IF(AU1205&lt;AR1202,50,60),IF(AU1205&lt;AR1204,70,80)))+IF(AU1206&lt;AS1201,IF(AU1206&lt;AS1199,IF(AU1206&lt;AS1198,1,2),IF(AU1206&lt;AS1200,3,4)),IF(AU1206&lt;AS1203,IF(AU1206&lt;AS1202,5,6),IF(AU1206&lt;AS1204,7,8)))</f>
        <v>81</v>
      </c>
      <c r="AV1202" s="16">
        <f ca="1">IF(AV1205&lt;AR1201,IF(AV1205&lt;AR1199,IF(AV1205&lt;AR1198,10,20),IF(AV1205&lt;AR1200,30,40)),IF(AV1205&lt;AR1203,IF(AV1205&lt;AR1202,50,60),IF(AV1205&lt;AR1204,70,80)))+IF(AV1206&lt;AS1201,IF(AV1206&lt;AS1199,IF(AV1206&lt;AS1198,1,2),IF(AV1206&lt;AS1200,3,4)),IF(AV1206&lt;AS1203,IF(AV1206&lt;AS1202,5,6),IF(AV1206&lt;AS1204,7,8)))</f>
        <v>81</v>
      </c>
      <c r="AW1202" s="16">
        <f ca="1">IF(AW1205&lt;AR1201,IF(AW1205&lt;AR1199,IF(AW1205&lt;AR1198,10,20),IF(AW1205&lt;AR1200,30,40)),IF(AW1205&lt;AR1203,IF(AW1205&lt;AR1202,50,60),IF(AW1205&lt;AR1204,70,80)))+IF(AW1206&lt;AS1201,IF(AW1206&lt;AS1199,IF(AW1206&lt;AS1198,1,2),IF(AW1206&lt;AS1200,3,4)),IF(AW1206&lt;AS1203,IF(AW1206&lt;AS1202,5,6),IF(AW1206&lt;AS1204,7,8)))</f>
        <v>81</v>
      </c>
      <c r="AX1202" s="16">
        <f ca="1">IF(AX1205&lt;AR1201,IF(AX1205&lt;AR1199,IF(AX1205&lt;AR1198,10,20),IF(AX1205&lt;AR1200,30,40)),IF(AX1205&lt;AR1203,IF(AX1205&lt;AR1202,50,60),IF(AX1205&lt;AR1204,70,80)))+IF(AX1206&lt;AS1201,IF(AX1206&lt;AS1199,IF(AX1206&lt;AS1198,1,2),IF(AX1206&lt;AS1200,3,4)),IF(AX1206&lt;AS1203,IF(AX1206&lt;AS1202,5,6),IF(AX1206&lt;AS1204,7,8)))</f>
        <v>81</v>
      </c>
      <c r="AY1202" s="16">
        <f ca="1">IF(AY1205&lt;AR1201,IF(AY1205&lt;AR1199,IF(AY1205&lt;AR1198,10,20),IF(AY1205&lt;AR1200,30,40)),IF(AY1205&lt;AR1203,IF(AY1205&lt;AR1202,50,60),IF(AY1205&lt;AR1204,70,80)))+IF(AY1206&lt;AS1201,IF(AY1206&lt;AS1199,IF(AY1206&lt;AS1198,1,2),IF(AY1206&lt;AS1200,3,4)),IF(AY1206&lt;AS1203,IF(AY1206&lt;AS1202,5,6),IF(AY1206&lt;AS1204,7,8)))</f>
        <v>81</v>
      </c>
      <c r="AZ1202" s="16">
        <f ca="1">IF(AZ1205&lt;AR1201,IF(AZ1205&lt;AR1199,IF(AZ1205&lt;AR1198,10,20),IF(AZ1205&lt;AR1200,30,40)),IF(AZ1205&lt;AR1203,IF(AZ1205&lt;AR1202,50,60),IF(AZ1205&lt;AR1204,70,80)))+IF(AZ1206&lt;AS1201,IF(AZ1206&lt;AS1199,IF(AZ1206&lt;AS1198,1,2),IF(AZ1206&lt;AS1200,3,4)),IF(AZ1206&lt;AS1203,IF(AZ1206&lt;AS1202,5,6),IF(AZ1206&lt;AS1204,7,8)))</f>
        <v>81</v>
      </c>
      <c r="BA1202" s="16">
        <f ca="1">IF(BA1205&lt;AR1201,IF(BA1205&lt;AR1199,IF(BA1205&lt;AR1198,10,20),IF(BA1205&lt;AR1200,30,40)),IF(BA1205&lt;AR1203,IF(BA1205&lt;AR1202,50,60),IF(BA1205&lt;AR1204,70,80)))+IF(BA1206&lt;AS1201,IF(BA1206&lt;AS1199,IF(BA1206&lt;AS1198,1,2),IF(BA1206&lt;AS1200,3,4)),IF(BA1206&lt;AS1203,IF(BA1206&lt;AS1202,5,6),IF(BA1206&lt;AS1204,7,8)))</f>
        <v>81</v>
      </c>
      <c r="BB1202" s="16">
        <f ca="1">IF(BB1205&lt;AR1201,IF(BB1205&lt;AR1199,IF(BB1205&lt;AR1198,10,20),IF(BB1205&lt;AR1200,30,40)),IF(BB1205&lt;AR1203,IF(BB1205&lt;AR1202,50,60),IF(BB1205&lt;AR1204,70,80)))+IF(BB1206&lt;AS1201,IF(BB1206&lt;AS1199,IF(BB1206&lt;AS1198,1,2),IF(BB1206&lt;AS1200,3,4)),IF(BB1206&lt;AS1203,IF(BB1206&lt;AS1202,5,6),IF(BB1206&lt;AS1204,7,8)))</f>
        <v>81</v>
      </c>
      <c r="BC1202" s="16">
        <f ca="1">IF(BC1205&lt;AR1201,IF(BC1205&lt;AR1199,IF(BC1205&lt;AR1198,10,20),IF(BC1205&lt;AR1200,30,40)),IF(BC1205&lt;AR1203,IF(BC1205&lt;AR1202,50,60),IF(BC1205&lt;AR1204,70,80)))+IF(BC1206&lt;AS1201,IF(BC1206&lt;AS1199,IF(BC1206&lt;AS1198,1,2),IF(BC1206&lt;AS1200,3,4)),IF(BC1206&lt;AS1203,IF(BC1206&lt;AS1202,5,6),IF(BC1206&lt;AS1204,7,8)))</f>
        <v>81</v>
      </c>
      <c r="BD1202" s="16">
        <f ca="1">IF(BD1205&lt;AR1201,IF(BD1205&lt;AR1199,IF(BD1205&lt;AR1198,10,20),IF(BD1205&lt;AR1200,30,40)),IF(BD1205&lt;AR1203,IF(BD1205&lt;AR1202,50,60),IF(BD1205&lt;AR1204,70,80)))+IF(BD1206&lt;AS1201,IF(BD1206&lt;AS1199,IF(BD1206&lt;AS1198,1,2),IF(BD1206&lt;AS1200,3,4)),IF(BD1206&lt;AS1203,IF(BD1206&lt;AS1202,5,6),IF(BD1206&lt;AS1204,7,8)))</f>
        <v>81</v>
      </c>
      <c r="BE1202" s="16">
        <f ca="1">IF(BE1205&lt;AR1201,IF(BE1205&lt;AR1199,IF(BE1205&lt;AR1198,10,20),IF(BE1205&lt;AR1200,30,40)),IF(BE1205&lt;AR1203,IF(BE1205&lt;AR1202,50,60),IF(BE1205&lt;AR1204,70,80)))+IF(BE1206&lt;AS1201,IF(BE1206&lt;AS1199,IF(BE1206&lt;AS1198,1,2),IF(BE1206&lt;AS1200,3,4)),IF(BE1206&lt;AS1203,IF(BE1206&lt;AS1202,5,6),IF(BE1206&lt;AS1204,7,8)))</f>
        <v>81</v>
      </c>
      <c r="BF1202" s="16">
        <f ca="1">IF(BF1205&lt;AR1201,IF(BF1205&lt;AR1199,IF(BF1205&lt;AR1198,10,20),IF(BF1205&lt;AR1200,30,40)),IF(BF1205&lt;AR1203,IF(BF1205&lt;AR1202,50,60),IF(BF1205&lt;AR1204,70,80)))+IF(BF1206&lt;AS1201,IF(BF1206&lt;AS1199,IF(BF1206&lt;AS1198,1,2),IF(BF1206&lt;AS1200,3,4)),IF(BF1206&lt;AS1203,IF(BF1206&lt;AS1202,5,6),IF(BF1206&lt;AS1204,7,8)))</f>
        <v>81</v>
      </c>
      <c r="BG1202" s="16">
        <f ca="1">IF(BG1205&lt;AR1201,IF(BG1205&lt;AR1199,IF(BG1205&lt;AR1198,10,20),IF(BG1205&lt;AR1200,30,40)),IF(BG1205&lt;AR1203,IF(BG1205&lt;AR1202,50,60),IF(BG1205&lt;AR1204,70,80)))+IF(BG1206&lt;AS1201,IF(BG1206&lt;AS1199,IF(BG1206&lt;AS1198,1,2),IF(BG1206&lt;AS1200,3,4)),IF(BG1206&lt;AS1203,IF(BG1206&lt;AS1202,5,6),IF(BG1206&lt;AS1204,7,8)))</f>
        <v>81</v>
      </c>
      <c r="BH1202" s="16">
        <f ca="1">IF(BH1205&lt;AR1201,IF(BH1205&lt;AR1199,IF(BH1205&lt;AR1198,10,20),IF(BH1205&lt;AR1200,30,40)),IF(BH1205&lt;AR1203,IF(BH1205&lt;AR1202,50,60),IF(BH1205&lt;AR1204,70,80)))+IF(BH1206&lt;AS1201,IF(BH1206&lt;AS1199,IF(BH1206&lt;AS1198,1,2),IF(BH1206&lt;AS1200,3,4)),IF(BH1206&lt;AS1203,IF(BH1206&lt;AS1202,5,6),IF(BH1206&lt;AS1204,7,8)))</f>
        <v>81</v>
      </c>
      <c r="BI1202" s="16">
        <f ca="1">IF(BI1205&lt;AR1201,IF(BI1205&lt;AR1199,IF(BI1205&lt;AR1198,10,20),IF(BI1205&lt;AR1200,30,40)),IF(BI1205&lt;AR1203,IF(BI1205&lt;AR1202,50,60),IF(BI1205&lt;AR1204,70,80)))+IF(BI1206&lt;AS1201,IF(BI1206&lt;AS1199,IF(BI1206&lt;AS1198,1,2),IF(BI1206&lt;AS1200,3,4)),IF(BI1206&lt;AS1203,IF(BI1206&lt;AS1202,5,6),IF(BI1206&lt;AS1204,7,8)))</f>
        <v>81</v>
      </c>
      <c r="BJ1202" s="16">
        <f ca="1">IF(BJ1205&lt;AR1201,IF(BJ1205&lt;AR1199,IF(BJ1205&lt;AR1198,10,20),IF(BJ1205&lt;AR1200,30,40)),IF(BJ1205&lt;AR1203,IF(BJ1205&lt;AR1202,50,60),IF(BJ1205&lt;AR1204,70,80)))+IF(BJ1206&lt;AS1201,IF(BJ1206&lt;AS1199,IF(BJ1206&lt;AS1198,1,2),IF(BJ1206&lt;AS1200,3,4)),IF(BJ1206&lt;AS1203,IF(BJ1206&lt;AS1202,5,6),IF(BJ1206&lt;AS1204,7,8)))</f>
        <v>81</v>
      </c>
      <c r="BK1202" s="16">
        <f ca="1">IF(BK1205&lt;AR1201,IF(BK1205&lt;AR1199,IF(BK1205&lt;AR1198,10,20),IF(BK1205&lt;AR1200,30,40)),IF(BK1205&lt;AR1203,IF(BK1205&lt;AR1202,50,60),IF(BK1205&lt;AR1204,70,80)))+IF(BK1206&lt;AS1201,IF(BK1206&lt;AS1199,IF(BK1206&lt;AS1198,1,2),IF(BK1206&lt;AS1200,3,4)),IF(BK1206&lt;AS1203,IF(BK1206&lt;AS1202,5,6),IF(BK1206&lt;AS1204,7,8)))</f>
        <v>81</v>
      </c>
      <c r="BL1202" s="16">
        <f ca="1">IF(BL1205&lt;AR1201,IF(BL1205&lt;AR1199,IF(BL1205&lt;AR1198,10,20),IF(BL1205&lt;AR1200,30,40)),IF(BL1205&lt;AR1203,IF(BL1205&lt;AR1202,50,60),IF(BL1205&lt;AR1204,70,80)))+IF(BL1206&lt;AS1201,IF(BL1206&lt;AS1199,IF(BL1206&lt;AS1198,1,2),IF(BL1206&lt;AS1200,3,4)),IF(BL1206&lt;AS1203,IF(BL1206&lt;AS1202,5,6),IF(BL1206&lt;AS1204,7,8)))</f>
        <v>81</v>
      </c>
      <c r="BM1202" s="16">
        <f ca="1">IF(BM1205&lt;AR1201,IF(BM1205&lt;AR1199,IF(BM1205&lt;AR1198,10,20),IF(BM1205&lt;AR1200,30,40)),IF(BM1205&lt;AR1203,IF(BM1205&lt;AR1202,50,60),IF(BM1205&lt;AR1204,70,80)))+IF(BM1206&lt;AS1201,IF(BM1206&lt;AS1199,IF(BM1206&lt;AS1198,1,2),IF(BM1206&lt;AS1200,3,4)),IF(BM1206&lt;AS1203,IF(BM1206&lt;AS1202,5,6),IF(BM1206&lt;AS1204,7,8)))</f>
        <v>81</v>
      </c>
      <c r="BN1202" s="16">
        <f ca="1">IF(BN1205&lt;AR1201,IF(BN1205&lt;AR1199,IF(BN1205&lt;AR1198,10,20),IF(BN1205&lt;AR1200,30,40)),IF(BN1205&lt;AR1203,IF(BN1205&lt;AR1202,50,60),IF(BN1205&lt;AR1204,70,80)))+IF(BN1206&lt;AS1201,IF(BN1206&lt;AS1199,IF(BN1206&lt;AS1198,1,2),IF(BN1206&lt;AS1200,3,4)),IF(BN1206&lt;AS1203,IF(BN1206&lt;AS1202,5,6),IF(BN1206&lt;AS1204,7,8)))</f>
        <v>71</v>
      </c>
      <c r="BO1202" s="16">
        <f ca="1">IF(BO1205&lt;AR1201,IF(BO1205&lt;AR1199,IF(BO1205&lt;AR1198,10,20),IF(BO1205&lt;AR1200,30,40)),IF(BO1205&lt;AR1203,IF(BO1205&lt;AR1202,50,60),IF(BO1205&lt;AR1204,70,80)))+IF(BO1206&lt;AS1201,IF(BO1206&lt;AS1199,IF(BO1206&lt;AS1198,1,2),IF(BO1206&lt;AS1200,3,4)),IF(BO1206&lt;AS1203,IF(BO1206&lt;AS1202,5,6),IF(BO1206&lt;AS1204,7,8)))</f>
        <v>81</v>
      </c>
      <c r="BP1202" s="16">
        <f ca="1">IF(BP1205&lt;AR1201,IF(BP1205&lt;AR1199,IF(BP1205&lt;AR1198,10,20),IF(BP1205&lt;AR1200,30,40)),IF(BP1205&lt;AR1203,IF(BP1205&lt;AR1202,50,60),IF(BP1205&lt;AR1204,70,80)))+IF(BP1206&lt;AS1201,IF(BP1206&lt;AS1199,IF(BP1206&lt;AS1198,1,2),IF(BP1206&lt;AS1200,3,4)),IF(BP1206&lt;AS1203,IF(BP1206&lt;AS1202,5,6),IF(BP1206&lt;AS1204,7,8)))</f>
        <v>81</v>
      </c>
      <c r="BQ1202" s="16">
        <f ca="1">IF(BQ1205&lt;AR1201,IF(BQ1205&lt;AR1199,IF(BQ1205&lt;AR1198,10,20),IF(BQ1205&lt;AR1200,30,40)),IF(BQ1205&lt;AR1203,IF(BQ1205&lt;AR1202,50,60),IF(BQ1205&lt;AR1204,70,80)))+IF(BQ1206&lt;AS1201,IF(BQ1206&lt;AS1199,IF(BQ1206&lt;AS1198,1,2),IF(BQ1206&lt;AS1200,3,4)),IF(BQ1206&lt;AS1203,IF(BQ1206&lt;AS1202,5,6),IF(BQ1206&lt;AS1204,7,8)))</f>
        <v>81</v>
      </c>
      <c r="BR1202" s="16">
        <f ca="1">IF(BR1205&lt;AR1201,IF(BR1205&lt;AR1199,IF(BR1205&lt;AR1198,10,20),IF(BR1205&lt;AR1200,30,40)),IF(BR1205&lt;AR1203,IF(BR1205&lt;AR1202,50,60),IF(BR1205&lt;AR1204,70,80)))+IF(BR1206&lt;AS1201,IF(BR1206&lt;AS1199,IF(BR1206&lt;AS1198,1,2),IF(BR1206&lt;AS1200,3,4)),IF(BR1206&lt;AS1203,IF(BR1206&lt;AS1202,5,6),IF(BR1206&lt;AS1204,7,8)))</f>
        <v>81</v>
      </c>
      <c r="BS1202" s="16">
        <f ca="1">IF(BS1205&lt;AR1201,IF(BS1205&lt;AR1199,IF(BS1205&lt;AR1198,10,20),IF(BS1205&lt;AR1200,30,40)),IF(BS1205&lt;AR1203,IF(BS1205&lt;AR1202,50,60),IF(BS1205&lt;AR1204,70,80)))+IF(BS1206&lt;AS1201,IF(BS1206&lt;AS1199,IF(BS1206&lt;AS1198,1,2),IF(BS1206&lt;AS1200,3,4)),IF(BS1206&lt;AS1203,IF(BS1206&lt;AS1202,5,6),IF(BS1206&lt;AS1204,7,8)))</f>
        <v>71</v>
      </c>
      <c r="BT1202" s="16">
        <f ca="1">IF(BT1205&lt;AR1201,IF(BT1205&lt;AR1199,IF(BT1205&lt;AR1198,10,20),IF(BT1205&lt;AR1200,30,40)),IF(BT1205&lt;AR1203,IF(BT1205&lt;AR1202,50,60),IF(BT1205&lt;AR1204,70,80)))+IF(BT1206&lt;AS1201,IF(BT1206&lt;AS1199,IF(BT1206&lt;AS1198,1,2),IF(BT1206&lt;AS1200,3,4)),IF(BT1206&lt;AS1203,IF(BT1206&lt;AS1202,5,6),IF(BT1206&lt;AS1204,7,8)))</f>
        <v>81</v>
      </c>
      <c r="BU1202" s="16">
        <f ca="1">IF(BU1205&lt;AR1201,IF(BU1205&lt;AR1199,IF(BU1205&lt;AR1198,10,20),IF(BU1205&lt;AR1200,30,40)),IF(BU1205&lt;AR1203,IF(BU1205&lt;AR1202,50,60),IF(BU1205&lt;AR1204,70,80)))+IF(BU1206&lt;AS1201,IF(BU1206&lt;AS1199,IF(BU1206&lt;AS1198,1,2),IF(BU1206&lt;AS1200,3,4)),IF(BU1206&lt;AS1203,IF(BU1206&lt;AS1202,5,6),IF(BU1206&lt;AS1204,7,8)))</f>
        <v>71</v>
      </c>
      <c r="BV1202" s="16">
        <f ca="1">IF(BV1205&lt;AR1201,IF(BV1205&lt;AR1199,IF(BV1205&lt;AR1198,10,20),IF(BV1205&lt;AR1200,30,40)),IF(BV1205&lt;AR1203,IF(BV1205&lt;AR1202,50,60),IF(BV1205&lt;AR1204,70,80)))+IF(BV1206&lt;AS1201,IF(BV1206&lt;AS1199,IF(BV1206&lt;AS1198,1,2),IF(BV1206&lt;AS1200,3,4)),IF(BV1206&lt;AS1203,IF(BV1206&lt;AS1202,5,6),IF(BV1206&lt;AS1204,7,8)))</f>
        <v>81</v>
      </c>
      <c r="BW1202" s="16">
        <f ca="1">IF(BW1205&lt;AR1201,IF(BW1205&lt;AR1199,IF(BW1205&lt;AR1198,10,20),IF(BW1205&lt;AR1200,30,40)),IF(BW1205&lt;AR1203,IF(BW1205&lt;AR1202,50,60),IF(BW1205&lt;AR1204,70,80)))+IF(BW1206&lt;AS1201,IF(BW1206&lt;AS1199,IF(BW1206&lt;AS1198,1,2),IF(BW1206&lt;AS1200,3,4)),IF(BW1206&lt;AS1203,IF(BW1206&lt;AS1202,5,6),IF(BW1206&lt;AS1204,7,8)))</f>
        <v>71</v>
      </c>
      <c r="BX1202" s="16">
        <f ca="1">IF(BX1205&lt;AR1201,IF(BX1205&lt;AR1199,IF(BX1205&lt;AR1198,10,20),IF(BX1205&lt;AR1200,30,40)),IF(BX1205&lt;AR1203,IF(BX1205&lt;AR1202,50,60),IF(BX1205&lt;AR1204,70,80)))+IF(BX1206&lt;AS1201,IF(BX1206&lt;AS1199,IF(BX1206&lt;AS1198,1,2),IF(BX1206&lt;AS1200,3,4)),IF(BX1206&lt;AS1203,IF(BX1206&lt;AS1202,5,6),IF(BX1206&lt;AS1204,7,8)))</f>
        <v>81</v>
      </c>
      <c r="BY1202" s="16">
        <f ca="1">IF(BY1205&lt;AR1201,IF(BY1205&lt;AR1199,IF(BY1205&lt;AR1198,10,20),IF(BY1205&lt;AR1200,30,40)),IF(BY1205&lt;AR1203,IF(BY1205&lt;AR1202,50,60),IF(BY1205&lt;AR1204,70,80)))+IF(BY1206&lt;AS1201,IF(BY1206&lt;AS1199,IF(BY1206&lt;AS1198,1,2),IF(BY1206&lt;AS1200,3,4)),IF(BY1206&lt;AS1203,IF(BY1206&lt;AS1202,5,6),IF(BY1206&lt;AS1204,7,8)))</f>
        <v>81</v>
      </c>
      <c r="BZ1202" s="16">
        <f ca="1">IF(BZ1205&lt;AR1201,IF(BZ1205&lt;AR1199,IF(BZ1205&lt;AR1198,10,20),IF(BZ1205&lt;AR1200,30,40)),IF(BZ1205&lt;AR1203,IF(BZ1205&lt;AR1202,50,60),IF(BZ1205&lt;AR1204,70,80)))+IF(BZ1206&lt;AS1201,IF(BZ1206&lt;AS1199,IF(BZ1206&lt;AS1198,1,2),IF(BZ1206&lt;AS1200,3,4)),IF(BZ1206&lt;AS1203,IF(BZ1206&lt;AS1202,5,6),IF(BZ1206&lt;AS1204,7,8)))</f>
        <v>81</v>
      </c>
      <c r="CA1202" s="16">
        <f ca="1">IF(CA1205&lt;AR1201,IF(CA1205&lt;AR1199,IF(CA1205&lt;AR1198,10,20),IF(CA1205&lt;AR1200,30,40)),IF(CA1205&lt;AR1203,IF(CA1205&lt;AR1202,50,60),IF(CA1205&lt;AR1204,70,80)))+IF(CA1206&lt;AS1201,IF(CA1206&lt;AS1199,IF(CA1206&lt;AS1198,1,2),IF(CA1206&lt;AS1200,3,4)),IF(CA1206&lt;AS1203,IF(CA1206&lt;AS1202,5,6),IF(CA1206&lt;AS1204,7,8)))</f>
        <v>81</v>
      </c>
      <c r="CB1202" s="16">
        <f ca="1">IF(CB1205&lt;AR1201,IF(CB1205&lt;AR1199,IF(CB1205&lt;AR1198,10,20),IF(CB1205&lt;AR1200,30,40)),IF(CB1205&lt;AR1203,IF(CB1205&lt;AR1202,50,60),IF(CB1205&lt;AR1204,70,80)))+IF(CB1206&lt;AS1201,IF(CB1206&lt;AS1199,IF(CB1206&lt;AS1198,1,2),IF(CB1206&lt;AS1200,3,4)),IF(CB1206&lt;AS1203,IF(CB1206&lt;AS1202,5,6),IF(CB1206&lt;AS1204,7,8)))</f>
        <v>81</v>
      </c>
      <c r="CC1202" s="16">
        <f ca="1">IF(CC1205&lt;AR1201,IF(CC1205&lt;AR1199,IF(CC1205&lt;AR1198,10,20),IF(CC1205&lt;AR1200,30,40)),IF(CC1205&lt;AR1203,IF(CC1205&lt;AR1202,50,60),IF(CC1205&lt;AR1204,70,80)))+IF(CC1206&lt;AS1201,IF(CC1206&lt;AS1199,IF(CC1206&lt;AS1198,1,2),IF(CC1206&lt;AS1200,3,4)),IF(CC1206&lt;AS1203,IF(CC1206&lt;AS1202,5,6),IF(CC1206&lt;AS1204,7,8)))</f>
        <v>81</v>
      </c>
      <c r="CD1202" s="16">
        <f ca="1">IF(CD1205&lt;AR1201,IF(CD1205&lt;AR1199,IF(CD1205&lt;AR1198,10,20),IF(CD1205&lt;AR1200,30,40)),IF(CD1205&lt;AR1203,IF(CD1205&lt;AR1202,50,60),IF(CD1205&lt;AR1204,70,80)))+IF(CD1206&lt;AS1201,IF(CD1206&lt;AS1199,IF(CD1206&lt;AS1198,1,2),IF(CD1206&lt;AS1200,3,4)),IF(CD1206&lt;AS1203,IF(CD1206&lt;AS1202,5,6),IF(CD1206&lt;AS1204,7,8)))</f>
        <v>81</v>
      </c>
      <c r="CE1202" s="16">
        <f ca="1">IF(CE1205&lt;AR1201,IF(CE1205&lt;AR1199,IF(CE1205&lt;AR1198,10,20),IF(CE1205&lt;AR1200,30,40)),IF(CE1205&lt;AR1203,IF(CE1205&lt;AR1202,50,60),IF(CE1205&lt;AR1204,70,80)))+IF(CE1206&lt;AS1201,IF(CE1206&lt;AS1199,IF(CE1206&lt;AS1198,1,2),IF(CE1206&lt;AS1200,3,4)),IF(CE1206&lt;AS1203,IF(CE1206&lt;AS1202,5,6),IF(CE1206&lt;AS1204,7,8)))</f>
        <v>81</v>
      </c>
      <c r="CF1202" s="16">
        <f ca="1">IF(CF1205&lt;AR1201,IF(CF1205&lt;AR1199,IF(CF1205&lt;AR1198,10,20),IF(CF1205&lt;AR1200,30,40)),IF(CF1205&lt;AR1203,IF(CF1205&lt;AR1202,50,60),IF(CF1205&lt;AR1204,70,80)))+IF(CF1206&lt;AS1201,IF(CF1206&lt;AS1199,IF(CF1206&lt;AS1198,1,2),IF(CF1206&lt;AS1200,3,4)),IF(CF1206&lt;AS1203,IF(CF1206&lt;AS1202,5,6),IF(CF1206&lt;AS1204,7,8)))</f>
        <v>71</v>
      </c>
      <c r="CG1202" s="16">
        <f ca="1">IF(CG1205&lt;AR1201,IF(CG1205&lt;AR1199,IF(CG1205&lt;AR1198,10,20),IF(CG1205&lt;AR1200,30,40)),IF(CG1205&lt;AR1203,IF(CG1205&lt;AR1202,50,60),IF(CG1205&lt;AR1204,70,80)))+IF(CG1206&lt;AS1201,IF(CG1206&lt;AS1199,IF(CG1206&lt;AS1198,1,2),IF(CG1206&lt;AS1200,3,4)),IF(CG1206&lt;AS1203,IF(CG1206&lt;AS1202,5,6),IF(CG1206&lt;AS1204,7,8)))</f>
        <v>71</v>
      </c>
      <c r="CH1202" s="16">
        <f ca="1">IF(CH1205&lt;AR1201,IF(CH1205&lt;AR1199,IF(CH1205&lt;AR1198,10,20),IF(CH1205&lt;AR1200,30,40)),IF(CH1205&lt;AR1203,IF(CH1205&lt;AR1202,50,60),IF(CH1205&lt;AR1204,70,80)))+IF(CH1206&lt;AS1201,IF(CH1206&lt;AS1199,IF(CH1206&lt;AS1198,1,2),IF(CH1206&lt;AS1200,3,4)),IF(CH1206&lt;AS1203,IF(CH1206&lt;AS1202,5,6),IF(CH1206&lt;AS1204,7,8)))</f>
        <v>81</v>
      </c>
      <c r="CI1202" s="16">
        <f ca="1">IF(CI1205&lt;AR1201,IF(CI1205&lt;AR1199,IF(CI1205&lt;AR1198,10,20),IF(CI1205&lt;AR1200,30,40)),IF(CI1205&lt;AR1203,IF(CI1205&lt;AR1202,50,60),IF(CI1205&lt;AR1204,70,80)))+IF(CI1206&lt;AS1201,IF(CI1206&lt;AS1199,IF(CI1206&lt;AS1198,1,2),IF(CI1206&lt;AS1200,3,4)),IF(CI1206&lt;AS1203,IF(CI1206&lt;AS1202,5,6),IF(CI1206&lt;AS1204,7,8)))</f>
        <v>81</v>
      </c>
      <c r="CJ1202" s="16">
        <f ca="1">IF(CJ1205&lt;AR1201,IF(CJ1205&lt;AR1199,IF(CJ1205&lt;AR1198,10,20),IF(CJ1205&lt;AR1200,30,40)),IF(CJ1205&lt;AR1203,IF(CJ1205&lt;AR1202,50,60),IF(CJ1205&lt;AR1204,70,80)))+IF(CJ1206&lt;AS1201,IF(CJ1206&lt;AS1199,IF(CJ1206&lt;AS1198,1,2),IF(CJ1206&lt;AS1200,3,4)),IF(CJ1206&lt;AS1203,IF(CJ1206&lt;AS1202,5,6),IF(CJ1206&lt;AS1204,7,8)))</f>
        <v>81</v>
      </c>
      <c r="CK1202" s="16">
        <f ca="1">IF(CK1205&lt;AR1201,IF(CK1205&lt;AR1199,IF(CK1205&lt;AR1198,10,20),IF(CK1205&lt;AR1200,30,40)),IF(CK1205&lt;AR1203,IF(CK1205&lt;AR1202,50,60),IF(CK1205&lt;AR1204,70,80)))+IF(CK1206&lt;AS1201,IF(CK1206&lt;AS1199,IF(CK1206&lt;AS1198,1,2),IF(CK1206&lt;AS1200,3,4)),IF(CK1206&lt;AS1203,IF(CK1206&lt;AS1202,5,6),IF(CK1206&lt;AS1204,7,8)))</f>
        <v>81</v>
      </c>
      <c r="CL1202" s="16">
        <f ca="1">IF(CL1205&lt;AR1201,IF(CL1205&lt;AR1199,IF(CL1205&lt;AR1198,10,20),IF(CL1205&lt;AR1200,30,40)),IF(CL1205&lt;AR1203,IF(CL1205&lt;AR1202,50,60),IF(CL1205&lt;AR1204,70,80)))+IF(CL1206&lt;AS1201,IF(CL1206&lt;AS1199,IF(CL1206&lt;AS1198,1,2),IF(CL1206&lt;AS1200,3,4)),IF(CL1206&lt;AS1203,IF(CL1206&lt;AS1202,5,6),IF(CL1206&lt;AS1204,7,8)))</f>
        <v>81</v>
      </c>
      <c r="CM1202" s="16">
        <f ca="1">IF(CM1205&lt;AR1201,IF(CM1205&lt;AR1199,IF(CM1205&lt;AR1198,10,20),IF(CM1205&lt;AR1200,30,40)),IF(CM1205&lt;AR1203,IF(CM1205&lt;AR1202,50,60),IF(CM1205&lt;AR1204,70,80)))+IF(CM1206&lt;AS1201,IF(CM1206&lt;AS1199,IF(CM1206&lt;AS1198,1,2),IF(CM1206&lt;AS1200,3,4)),IF(CM1206&lt;AS1203,IF(CM1206&lt;AS1202,5,6),IF(CM1206&lt;AS1204,7,8)))</f>
        <v>81</v>
      </c>
      <c r="CN1202" s="16">
        <f ca="1">IF(CN1205&lt;AR1201,IF(CN1205&lt;AR1199,IF(CN1205&lt;AR1198,10,20),IF(CN1205&lt;AR1200,30,40)),IF(CN1205&lt;AR1203,IF(CN1205&lt;AR1202,50,60),IF(CN1205&lt;AR1204,70,80)))+IF(CN1206&lt;AS1201,IF(CN1206&lt;AS1199,IF(CN1206&lt;AS1198,1,2),IF(CN1206&lt;AS1200,3,4)),IF(CN1206&lt;AS1203,IF(CN1206&lt;AS1202,5,6),IF(CN1206&lt;AS1204,7,8)))</f>
        <v>81</v>
      </c>
      <c r="CO1202" s="16">
        <f ca="1">IF(CO1205&lt;AR1201,IF(CO1205&lt;AR1199,IF(CO1205&lt;AR1198,10,20),IF(CO1205&lt;AR1200,30,40)),IF(CO1205&lt;AR1203,IF(CO1205&lt;AR1202,50,60),IF(CO1205&lt;AR1204,70,80)))+IF(CO1206&lt;AS1201,IF(CO1206&lt;AS1199,IF(CO1206&lt;AS1198,1,2),IF(CO1206&lt;AS1200,3,4)),IF(CO1206&lt;AS1203,IF(CO1206&lt;AS1202,5,6),IF(CO1206&lt;AS1204,7,8)))</f>
        <v>81</v>
      </c>
      <c r="CP1202" s="16">
        <f ca="1">IF(CP1205&lt;AR1201,IF(CP1205&lt;AR1199,IF(CP1205&lt;AR1198,10,20),IF(CP1205&lt;AR1200,30,40)),IF(CP1205&lt;AR1203,IF(CP1205&lt;AR1202,50,60),IF(CP1205&lt;AR1204,70,80)))+IF(CP1206&lt;AS1201,IF(CP1206&lt;AS1199,IF(CP1206&lt;AS1198,1,2),IF(CP1206&lt;AS1200,3,4)),IF(CP1206&lt;AS1203,IF(CP1206&lt;AS1202,5,6),IF(CP1206&lt;AS1204,7,8)))</f>
        <v>71</v>
      </c>
      <c r="CQ1202" s="16">
        <f ca="1">IF(CQ1205&lt;AR1201,IF(CQ1205&lt;AR1199,IF(CQ1205&lt;AR1198,10,20),IF(CQ1205&lt;AR1200,30,40)),IF(CQ1205&lt;AR1203,IF(CQ1205&lt;AR1202,50,60),IF(CQ1205&lt;AR1204,70,80)))+IF(CQ1206&lt;AS1201,IF(CQ1206&lt;AS1199,IF(CQ1206&lt;AS1198,1,2),IF(CQ1206&lt;AS1200,3,4)),IF(CQ1206&lt;AS1203,IF(CQ1206&lt;AS1202,5,6),IF(CQ1206&lt;AS1204,7,8)))</f>
        <v>81</v>
      </c>
      <c r="CR1202" s="16">
        <f ca="1">IF(CR1205&lt;AR1201,IF(CR1205&lt;AR1199,IF(CR1205&lt;AR1198,10,20),IF(CR1205&lt;AR1200,30,40)),IF(CR1205&lt;AR1203,IF(CR1205&lt;AR1202,50,60),IF(CR1205&lt;AR1204,70,80)))+IF(CR1206&lt;AS1201,IF(CR1206&lt;AS1199,IF(CR1206&lt;AS1198,1,2),IF(CR1206&lt;AS1200,3,4)),IF(CR1206&lt;AS1203,IF(CR1206&lt;AS1202,5,6),IF(CR1206&lt;AS1204,7,8)))</f>
        <v>81</v>
      </c>
    </row>
    <row r="1203" spans="1:96" x14ac:dyDescent="0.35">
      <c r="A1203" s="23"/>
      <c r="B1203" s="39">
        <v>0.25</v>
      </c>
      <c r="C1203" s="49">
        <v>60</v>
      </c>
      <c r="D1203" s="26">
        <f ca="1">AE1190/AE1193</f>
        <v>9.0477267586518888E-4</v>
      </c>
      <c r="E1203" s="19">
        <f ca="1">COUNTIF(AU1199:CR1202,61)</f>
        <v>0</v>
      </c>
      <c r="F1203" s="19">
        <f ca="1">COUNTIF(AU1199:CR1202,62)</f>
        <v>0</v>
      </c>
      <c r="G1203" s="19">
        <f ca="1">COUNTIF(AU1199:CR1202,63)</f>
        <v>0</v>
      </c>
      <c r="H1203" s="19">
        <f ca="1">COUNTIF(AU1199:CR1202,64)</f>
        <v>0</v>
      </c>
      <c r="I1203" s="19">
        <f ca="1">COUNTIF(AU1199:CR1202,65)</f>
        <v>0</v>
      </c>
      <c r="J1203" s="19">
        <f ca="1">COUNTIF(AU1199:CR1202,66)</f>
        <v>0</v>
      </c>
      <c r="K1203" s="19">
        <f ca="1">COUNTIF(AU1199:CR1202,67)</f>
        <v>0</v>
      </c>
      <c r="L1203" s="19">
        <f ca="1">COUNTIF(AU1199:CR1202,68)</f>
        <v>0</v>
      </c>
      <c r="N1203" s="45">
        <f ca="1">ROUNDDOWN(E1203*$AK$20+RAND(),0)</f>
        <v>0</v>
      </c>
      <c r="O1203" s="45">
        <f ca="1">ROUNDDOWN(F1203*$AL$20+RAND(),0)</f>
        <v>0</v>
      </c>
      <c r="P1203" s="45">
        <f ca="1">ROUNDDOWN(G1203*$AM$20+RAND(),0)</f>
        <v>0</v>
      </c>
      <c r="Q1203" s="45">
        <f ca="1">ROUNDDOWN(H1203*$AN$20+RAND(),0)</f>
        <v>0</v>
      </c>
      <c r="R1203" s="45">
        <f ca="1">ROUNDDOWN(I1203*$AO$20+RAND(),0)</f>
        <v>0</v>
      </c>
      <c r="S1203" s="45">
        <f ca="1">ROUNDDOWN(J1203*$AP$20+RAND(),0)</f>
        <v>0</v>
      </c>
      <c r="T1203" s="45">
        <f ca="1">ROUNDDOWN(K1203*$AQ$20+RAND(),0)</f>
        <v>0</v>
      </c>
      <c r="U1203" s="45">
        <f ca="1">ROUNDDOWN(L1203*$AR$20+RAND(),0)</f>
        <v>0</v>
      </c>
      <c r="W1203" s="47">
        <f t="shared" ca="1" si="2278"/>
        <v>0</v>
      </c>
      <c r="X1203" s="47">
        <f t="shared" ca="1" si="2264"/>
        <v>0</v>
      </c>
      <c r="Y1203" s="47">
        <f t="shared" ca="1" si="2265"/>
        <v>0</v>
      </c>
      <c r="Z1203" s="47">
        <f t="shared" ca="1" si="2266"/>
        <v>0</v>
      </c>
      <c r="AA1203" s="47">
        <f t="shared" ca="1" si="2267"/>
        <v>0</v>
      </c>
      <c r="AB1203" s="47">
        <f t="shared" ca="1" si="2268"/>
        <v>0</v>
      </c>
      <c r="AC1203" s="47">
        <f t="shared" ca="1" si="2269"/>
        <v>0</v>
      </c>
      <c r="AD1203" s="47">
        <f t="shared" ca="1" si="2270"/>
        <v>0</v>
      </c>
      <c r="AE1203" s="21">
        <f t="shared" ca="1" si="2279"/>
        <v>2</v>
      </c>
      <c r="AH1203" s="48">
        <f t="shared" ca="1" si="2280"/>
        <v>0</v>
      </c>
      <c r="AI1203" s="48">
        <f t="shared" ca="1" si="2271"/>
        <v>0</v>
      </c>
      <c r="AJ1203" s="48">
        <f t="shared" ca="1" si="2272"/>
        <v>0</v>
      </c>
      <c r="AK1203" s="48">
        <f t="shared" ca="1" si="2273"/>
        <v>0</v>
      </c>
      <c r="AL1203" s="48">
        <f t="shared" ca="1" si="2274"/>
        <v>0</v>
      </c>
      <c r="AM1203" s="48">
        <f t="shared" ca="1" si="2275"/>
        <v>0</v>
      </c>
      <c r="AN1203" s="48">
        <f t="shared" ca="1" si="2276"/>
        <v>0</v>
      </c>
      <c r="AO1203" s="48">
        <f t="shared" ca="1" si="2277"/>
        <v>0</v>
      </c>
      <c r="AQ1203" s="1">
        <v>60</v>
      </c>
      <c r="AR1203" s="13">
        <f t="shared" ca="1" si="2281"/>
        <v>9.0477267586518888E-4</v>
      </c>
      <c r="AS1203" s="13">
        <f ca="1">AS1202+J1197</f>
        <v>1</v>
      </c>
      <c r="AT1203" s="8">
        <v>6</v>
      </c>
      <c r="AU1203" s="15">
        <f t="shared" ref="AU1203:CR1206" ca="1" si="2282">RAND()</f>
        <v>3.4210298195575528E-2</v>
      </c>
      <c r="AV1203" s="15">
        <f t="shared" ca="1" si="2282"/>
        <v>0.62287784422973524</v>
      </c>
      <c r="AW1203" s="15">
        <f t="shared" ca="1" si="2282"/>
        <v>0.90076022875186923</v>
      </c>
      <c r="AX1203" s="15">
        <f t="shared" ca="1" si="2282"/>
        <v>0.27700267926001565</v>
      </c>
      <c r="AY1203" s="15">
        <f t="shared" ca="1" si="2282"/>
        <v>0.23693082601946958</v>
      </c>
      <c r="AZ1203" s="15">
        <f t="shared" ca="1" si="2282"/>
        <v>0.16496747677422041</v>
      </c>
      <c r="BA1203" s="15">
        <f t="shared" ca="1" si="2282"/>
        <v>0.30622653949498468</v>
      </c>
      <c r="BB1203" s="15">
        <f t="shared" ca="1" si="2282"/>
        <v>0.27066017865607683</v>
      </c>
      <c r="BC1203" s="15">
        <f t="shared" ca="1" si="2282"/>
        <v>0.34040358530873427</v>
      </c>
      <c r="BD1203" s="15">
        <f t="shared" ca="1" si="2282"/>
        <v>0.60791568801378082</v>
      </c>
      <c r="BE1203" s="15">
        <f t="shared" ca="1" si="2282"/>
        <v>0.11695557175246507</v>
      </c>
      <c r="BF1203" s="15">
        <f t="shared" ca="1" si="2282"/>
        <v>0.20551074427083449</v>
      </c>
      <c r="BG1203" s="15">
        <f t="shared" ca="1" si="2282"/>
        <v>4.0562698006416542E-2</v>
      </c>
      <c r="BH1203" s="15">
        <f t="shared" ca="1" si="2282"/>
        <v>0.64375575686746533</v>
      </c>
      <c r="BI1203" s="15">
        <f t="shared" ca="1" si="2282"/>
        <v>0.44070884901000318</v>
      </c>
      <c r="BJ1203" s="15">
        <f t="shared" ca="1" si="2282"/>
        <v>0.25595051832286697</v>
      </c>
      <c r="BK1203" s="15">
        <f t="shared" ca="1" si="2282"/>
        <v>0.2867953846726411</v>
      </c>
      <c r="BL1203" s="15">
        <f t="shared" ca="1" si="2282"/>
        <v>0.1411808510706245</v>
      </c>
      <c r="BM1203" s="15">
        <f t="shared" ca="1" si="2282"/>
        <v>0.62655804047358898</v>
      </c>
      <c r="BN1203" s="15">
        <f t="shared" ca="1" si="2282"/>
        <v>0.3593796461517319</v>
      </c>
      <c r="BO1203" s="15">
        <f t="shared" ca="1" si="2282"/>
        <v>0.64946787070582546</v>
      </c>
      <c r="BP1203" s="15">
        <f t="shared" ca="1" si="2282"/>
        <v>0.60950941803044212</v>
      </c>
      <c r="BQ1203" s="15">
        <f t="shared" ca="1" si="2282"/>
        <v>0.75996582291742421</v>
      </c>
      <c r="BR1203" s="15">
        <f t="shared" ca="1" si="2282"/>
        <v>0.68867871236994938</v>
      </c>
      <c r="BS1203" s="15">
        <f t="shared" ca="1" si="2282"/>
        <v>0.88198671598412026</v>
      </c>
      <c r="BT1203" s="15">
        <f t="shared" ca="1" si="2282"/>
        <v>0.81501609002867104</v>
      </c>
      <c r="BU1203" s="15">
        <f t="shared" ca="1" si="2282"/>
        <v>0.43143007969041891</v>
      </c>
      <c r="BV1203" s="15">
        <f t="shared" ca="1" si="2282"/>
        <v>0.76656306593965062</v>
      </c>
      <c r="BW1203" s="15">
        <f t="shared" ca="1" si="2282"/>
        <v>0.78796496370687263</v>
      </c>
      <c r="BX1203" s="15">
        <f t="shared" ca="1" si="2282"/>
        <v>0.28568815681433968</v>
      </c>
      <c r="BY1203" s="15">
        <f t="shared" ca="1" si="2282"/>
        <v>0.49324491163315376</v>
      </c>
      <c r="BZ1203" s="15">
        <f t="shared" ca="1" si="2282"/>
        <v>0.81352265775096622</v>
      </c>
      <c r="CA1203" s="15">
        <f t="shared" ca="1" si="2282"/>
        <v>0.19959413054436614</v>
      </c>
      <c r="CB1203" s="15">
        <f t="shared" ca="1" si="2282"/>
        <v>0.73054231415953519</v>
      </c>
      <c r="CC1203" s="15">
        <f t="shared" ca="1" si="2282"/>
        <v>0.58888068811530581</v>
      </c>
      <c r="CD1203" s="15">
        <f t="shared" ca="1" si="2282"/>
        <v>0.78616291287659879</v>
      </c>
      <c r="CE1203" s="15">
        <f t="shared" ca="1" si="2282"/>
        <v>0.86427854060511555</v>
      </c>
      <c r="CF1203" s="15">
        <f t="shared" ca="1" si="2282"/>
        <v>3.4244919984239064E-2</v>
      </c>
      <c r="CG1203" s="15">
        <f t="shared" ca="1" si="2282"/>
        <v>0.92365603652688943</v>
      </c>
      <c r="CH1203" s="15">
        <f t="shared" ca="1" si="2282"/>
        <v>0.88591490754904301</v>
      </c>
      <c r="CI1203" s="15">
        <f t="shared" ca="1" si="2282"/>
        <v>0.3018315888655978</v>
      </c>
      <c r="CJ1203" s="15">
        <f t="shared" ca="1" si="2282"/>
        <v>0.55311502699631532</v>
      </c>
      <c r="CK1203" s="15">
        <f t="shared" ca="1" si="2282"/>
        <v>0.107692104133708</v>
      </c>
      <c r="CL1203" s="15">
        <f t="shared" ca="1" si="2282"/>
        <v>0.48558216910639551</v>
      </c>
      <c r="CM1203" s="15">
        <f t="shared" ca="1" si="2282"/>
        <v>0.62420875341957582</v>
      </c>
      <c r="CN1203" s="15">
        <f t="shared" ca="1" si="2282"/>
        <v>0.69602547485748167</v>
      </c>
      <c r="CO1203" s="15">
        <f t="shared" ca="1" si="2282"/>
        <v>0.57754643156344998</v>
      </c>
      <c r="CP1203" s="15">
        <f t="shared" ca="1" si="2282"/>
        <v>0.4917460461923161</v>
      </c>
      <c r="CQ1203" s="15">
        <f t="shared" ca="1" si="2282"/>
        <v>0.26705605360266116</v>
      </c>
      <c r="CR1203" s="15">
        <f t="shared" ca="1" si="2282"/>
        <v>0.84252663675038697</v>
      </c>
    </row>
    <row r="1204" spans="1:96" x14ac:dyDescent="0.35">
      <c r="A1204" s="23"/>
      <c r="B1204" s="39">
        <v>0.5</v>
      </c>
      <c r="C1204" s="49">
        <v>70</v>
      </c>
      <c r="D1204" s="26">
        <f ca="1">AE1191/AE1193</f>
        <v>9.8620221669305605E-2</v>
      </c>
      <c r="E1204" s="19">
        <f ca="1">COUNTIF(AU1199:CR1202,71)</f>
        <v>19</v>
      </c>
      <c r="F1204" s="19">
        <f ca="1">COUNTIF(AU1199:CR1202,72)</f>
        <v>0</v>
      </c>
      <c r="G1204" s="19">
        <f ca="1">COUNTIF(AU1199:CR1202,73)</f>
        <v>0</v>
      </c>
      <c r="H1204" s="19">
        <f ca="1">COUNTIF(AU1199:CR1202,74)</f>
        <v>0</v>
      </c>
      <c r="I1204" s="19">
        <f ca="1">COUNTIF(AU1199:CR1202,75)</f>
        <v>0</v>
      </c>
      <c r="J1204" s="19">
        <f ca="1">COUNTIF(AU1199:CR1202,76)</f>
        <v>0</v>
      </c>
      <c r="K1204" s="19">
        <f ca="1">COUNTIF(AU1199:CR1202,77)</f>
        <v>0</v>
      </c>
      <c r="L1204" s="19">
        <f ca="1">COUNTIF(AU1199:CR1202,78)</f>
        <v>0</v>
      </c>
      <c r="N1204" s="45">
        <f ca="1">ROUNDDOWN(E1204*$AK$21+RAND(),0)</f>
        <v>4</v>
      </c>
      <c r="O1204" s="45">
        <f ca="1">ROUNDDOWN(F1204*$AL$21+RAND(),0)</f>
        <v>0</v>
      </c>
      <c r="P1204" s="45">
        <f ca="1">ROUNDDOWN(G1204*$AM$21+RAND(),0)</f>
        <v>0</v>
      </c>
      <c r="Q1204" s="45">
        <f ca="1">ROUNDDOWN(H1204*$AN$21+RAND(),0)</f>
        <v>0</v>
      </c>
      <c r="R1204" s="45">
        <f ca="1">ROUNDDOWN(I1204*$AO$21+RAND(),0)</f>
        <v>0</v>
      </c>
      <c r="S1204" s="45">
        <f ca="1">ROUNDDOWN(J1204*$AP$21+RAND(),0)</f>
        <v>0</v>
      </c>
      <c r="T1204" s="45">
        <f ca="1">ROUNDDOWN(K1204*$AQ$21+RAND(),0)</f>
        <v>0</v>
      </c>
      <c r="U1204" s="45">
        <f ca="1">ROUNDDOWN(L1204*$AR$21+RAND(),0)</f>
        <v>0</v>
      </c>
      <c r="W1204" s="47">
        <f t="shared" ca="1" si="2278"/>
        <v>2</v>
      </c>
      <c r="X1204" s="47">
        <f t="shared" ca="1" si="2264"/>
        <v>0</v>
      </c>
      <c r="Y1204" s="47">
        <f t="shared" ca="1" si="2265"/>
        <v>0</v>
      </c>
      <c r="Z1204" s="47">
        <f t="shared" ca="1" si="2266"/>
        <v>0</v>
      </c>
      <c r="AA1204" s="47">
        <f t="shared" ca="1" si="2267"/>
        <v>0</v>
      </c>
      <c r="AB1204" s="47">
        <f t="shared" ca="1" si="2268"/>
        <v>0</v>
      </c>
      <c r="AC1204" s="47">
        <f t="shared" ca="1" si="2269"/>
        <v>0</v>
      </c>
      <c r="AD1204" s="47">
        <f t="shared" ca="1" si="2270"/>
        <v>0</v>
      </c>
      <c r="AE1204" s="21">
        <f t="shared" ca="1" si="2279"/>
        <v>218.00000000000003</v>
      </c>
      <c r="AH1204" s="48">
        <f t="shared" ca="1" si="2280"/>
        <v>2</v>
      </c>
      <c r="AI1204" s="48">
        <f t="shared" ca="1" si="2271"/>
        <v>0</v>
      </c>
      <c r="AJ1204" s="48">
        <f t="shared" ca="1" si="2272"/>
        <v>0</v>
      </c>
      <c r="AK1204" s="48">
        <f t="shared" ca="1" si="2273"/>
        <v>0</v>
      </c>
      <c r="AL1204" s="48">
        <f t="shared" ca="1" si="2274"/>
        <v>0</v>
      </c>
      <c r="AM1204" s="48">
        <f t="shared" ca="1" si="2275"/>
        <v>0</v>
      </c>
      <c r="AN1204" s="48">
        <f t="shared" ca="1" si="2276"/>
        <v>0</v>
      </c>
      <c r="AO1204" s="48">
        <f t="shared" ca="1" si="2277"/>
        <v>0</v>
      </c>
      <c r="AQ1204" s="1">
        <v>70</v>
      </c>
      <c r="AR1204" s="13">
        <f t="shared" ca="1" si="2281"/>
        <v>9.95249943451708E-2</v>
      </c>
      <c r="AS1204" s="13">
        <f ca="1">AS1203+K1197</f>
        <v>1</v>
      </c>
      <c r="AT1204" s="8">
        <v>7</v>
      </c>
      <c r="AU1204" s="17">
        <f t="shared" ca="1" si="2282"/>
        <v>0.95111258309879143</v>
      </c>
      <c r="AV1204" s="17">
        <f t="shared" ca="1" si="2282"/>
        <v>0.84825259446430412</v>
      </c>
      <c r="AW1204" s="17">
        <f t="shared" ca="1" si="2282"/>
        <v>0.99117205355750782</v>
      </c>
      <c r="AX1204" s="17">
        <f t="shared" ca="1" si="2282"/>
        <v>0.78503966792950108</v>
      </c>
      <c r="AY1204" s="17">
        <f t="shared" ca="1" si="2282"/>
        <v>0.93422780476680656</v>
      </c>
      <c r="AZ1204" s="17">
        <f t="shared" ca="1" si="2282"/>
        <v>0.29028945600911282</v>
      </c>
      <c r="BA1204" s="17">
        <f t="shared" ca="1" si="2282"/>
        <v>0.85099194542028644</v>
      </c>
      <c r="BB1204" s="17">
        <f t="shared" ca="1" si="2282"/>
        <v>0.67327485222982952</v>
      </c>
      <c r="BC1204" s="17">
        <f t="shared" ca="1" si="2282"/>
        <v>1.8967545137488218E-3</v>
      </c>
      <c r="BD1204" s="17">
        <f t="shared" ca="1" si="2282"/>
        <v>0.73077717371205297</v>
      </c>
      <c r="BE1204" s="17">
        <f t="shared" ca="1" si="2282"/>
        <v>0.64167045960009128</v>
      </c>
      <c r="BF1204" s="17">
        <f t="shared" ca="1" si="2282"/>
        <v>0.15516736958805122</v>
      </c>
      <c r="BG1204" s="17">
        <f t="shared" ca="1" si="2282"/>
        <v>0.30442713103465602</v>
      </c>
      <c r="BH1204" s="17">
        <f t="shared" ca="1" si="2282"/>
        <v>0.23797261585233154</v>
      </c>
      <c r="BI1204" s="17">
        <f t="shared" ca="1" si="2282"/>
        <v>0.49657254265022743</v>
      </c>
      <c r="BJ1204" s="17">
        <f t="shared" ca="1" si="2282"/>
        <v>3.0477818814540036E-2</v>
      </c>
      <c r="BK1204" s="17">
        <f t="shared" ca="1" si="2282"/>
        <v>0.52878522313188314</v>
      </c>
      <c r="BL1204" s="17">
        <f t="shared" ca="1" si="2282"/>
        <v>0.62023334635444882</v>
      </c>
      <c r="BM1204" s="17">
        <f t="shared" ca="1" si="2282"/>
        <v>0.76768212995215868</v>
      </c>
      <c r="BN1204" s="17">
        <f t="shared" ca="1" si="2282"/>
        <v>0.73275534225026473</v>
      </c>
      <c r="BO1204" s="17">
        <f t="shared" ca="1" si="2282"/>
        <v>0.41611821064399324</v>
      </c>
      <c r="BP1204" s="17">
        <f t="shared" ca="1" si="2282"/>
        <v>0.24275554391760135</v>
      </c>
      <c r="BQ1204" s="17">
        <f t="shared" ca="1" si="2282"/>
        <v>0.85659309617624846</v>
      </c>
      <c r="BR1204" s="17">
        <f t="shared" ca="1" si="2282"/>
        <v>0.96135651229253527</v>
      </c>
      <c r="BS1204" s="17">
        <f t="shared" ca="1" si="2282"/>
        <v>0.99888445790873903</v>
      </c>
      <c r="BT1204" s="17">
        <f t="shared" ca="1" si="2282"/>
        <v>0.55179592732982863</v>
      </c>
      <c r="BU1204" s="17">
        <f t="shared" ca="1" si="2282"/>
        <v>0.84986675132849931</v>
      </c>
      <c r="BV1204" s="17">
        <f t="shared" ca="1" si="2282"/>
        <v>0.89190860001724714</v>
      </c>
      <c r="BW1204" s="17">
        <f t="shared" ca="1" si="2282"/>
        <v>0.80013319494745594</v>
      </c>
      <c r="BX1204" s="17">
        <f t="shared" ca="1" si="2282"/>
        <v>0.94240808080152083</v>
      </c>
      <c r="BY1204" s="17">
        <f t="shared" ca="1" si="2282"/>
        <v>0.11777770600594351</v>
      </c>
      <c r="BZ1204" s="17">
        <f t="shared" ca="1" si="2282"/>
        <v>0.4877405701043156</v>
      </c>
      <c r="CA1204" s="17">
        <f t="shared" ca="1" si="2282"/>
        <v>0.98388764742362211</v>
      </c>
      <c r="CB1204" s="17">
        <f t="shared" ca="1" si="2282"/>
        <v>0.40336113884452829</v>
      </c>
      <c r="CC1204" s="17">
        <f t="shared" ca="1" si="2282"/>
        <v>0.85080761682711548</v>
      </c>
      <c r="CD1204" s="17">
        <f t="shared" ca="1" si="2282"/>
        <v>0.77591197459119265</v>
      </c>
      <c r="CE1204" s="17">
        <f t="shared" ca="1" si="2282"/>
        <v>0.21550280710503833</v>
      </c>
      <c r="CF1204" s="17">
        <f t="shared" ca="1" si="2282"/>
        <v>0.9080941114948321</v>
      </c>
      <c r="CG1204" s="17">
        <f t="shared" ca="1" si="2282"/>
        <v>0.77254018484250053</v>
      </c>
      <c r="CH1204" s="17">
        <f t="shared" ca="1" si="2282"/>
        <v>0.87513724487957456</v>
      </c>
      <c r="CI1204" s="17">
        <f t="shared" ca="1" si="2282"/>
        <v>0.76545579630326188</v>
      </c>
      <c r="CJ1204" s="17">
        <f t="shared" ca="1" si="2282"/>
        <v>0.82425645972045791</v>
      </c>
      <c r="CK1204" s="17">
        <f t="shared" ca="1" si="2282"/>
        <v>0.24143474056070269</v>
      </c>
      <c r="CL1204" s="17">
        <f t="shared" ca="1" si="2282"/>
        <v>0.47052383129904329</v>
      </c>
      <c r="CM1204" s="17">
        <f t="shared" ca="1" si="2282"/>
        <v>0.27669099753949356</v>
      </c>
      <c r="CN1204" s="17">
        <f t="shared" ca="1" si="2282"/>
        <v>0.86132688282342429</v>
      </c>
      <c r="CO1204" s="17">
        <f t="shared" ca="1" si="2282"/>
        <v>3.4743873456416274E-2</v>
      </c>
      <c r="CP1204" s="17">
        <f t="shared" ca="1" si="2282"/>
        <v>0.76472153154360933</v>
      </c>
      <c r="CQ1204" s="17">
        <f t="shared" ca="1" si="2282"/>
        <v>0.15273563932821388</v>
      </c>
      <c r="CR1204" s="17">
        <f t="shared" ca="1" si="2282"/>
        <v>0.13737180405202365</v>
      </c>
    </row>
    <row r="1205" spans="1:96" x14ac:dyDescent="0.35">
      <c r="A1205" s="23"/>
      <c r="B1205" s="39">
        <v>1</v>
      </c>
      <c r="C1205" s="49">
        <v>80</v>
      </c>
      <c r="D1205" s="26">
        <f ca="1">AE1192/AE1193</f>
        <v>0.90047500565482907</v>
      </c>
      <c r="E1205" s="19">
        <f ca="1">COUNTIF(AU1199:CR1202,81)</f>
        <v>180</v>
      </c>
      <c r="F1205" s="19">
        <f ca="1">COUNTIF(AU1199:CR1202,82)</f>
        <v>1</v>
      </c>
      <c r="G1205" s="19">
        <f ca="1">COUNTIF(AU1199:CR1202,83)</f>
        <v>0</v>
      </c>
      <c r="H1205" s="19">
        <f ca="1">COUNTIF(AU1199:CR1202,84)</f>
        <v>0</v>
      </c>
      <c r="I1205" s="19">
        <f ca="1">COUNTIF(AU1199:CR1202,85)</f>
        <v>0</v>
      </c>
      <c r="J1205" s="19">
        <f ca="1">COUNTIF(AU1199:CR1202,86)</f>
        <v>0</v>
      </c>
      <c r="K1205" s="19">
        <f ca="1">COUNTIF(AU1199:CR1202,87)</f>
        <v>0</v>
      </c>
      <c r="L1205" s="19">
        <f ca="1">COUNTIF(AU1199:CR1202,88)</f>
        <v>0</v>
      </c>
      <c r="N1205" s="45">
        <f ca="1">ROUNDDOWN(E1205*$AK$22+RAND(),0)</f>
        <v>81</v>
      </c>
      <c r="O1205" s="45">
        <f ca="1">ROUNDDOWN(F1205*$AL$22+RAND(),0)</f>
        <v>0</v>
      </c>
      <c r="P1205" s="45">
        <f ca="1">ROUNDDOWN(G1205*$AM$22+RAND(),0)</f>
        <v>0</v>
      </c>
      <c r="Q1205" s="45">
        <f ca="1">ROUNDDOWN(H1205*$AN$22+RAND(),0)</f>
        <v>0</v>
      </c>
      <c r="R1205" s="45">
        <f ca="1">ROUNDDOWN(I1205*$AO$22+RAND(),0)</f>
        <v>0</v>
      </c>
      <c r="S1205" s="45">
        <f ca="1">ROUNDDOWN(J1205*$AP$22+RAND(),0)</f>
        <v>0</v>
      </c>
      <c r="T1205" s="45">
        <f ca="1">ROUNDDOWN(K1205*$AQ$22+RAND(),0)</f>
        <v>0</v>
      </c>
      <c r="U1205" s="45">
        <f ca="1">ROUNDDOWN(L1205*$AR$22+RAND(),0)</f>
        <v>0</v>
      </c>
      <c r="W1205" s="47">
        <f t="shared" ca="1" si="2278"/>
        <v>40</v>
      </c>
      <c r="X1205" s="47">
        <f t="shared" ca="1" si="2264"/>
        <v>0</v>
      </c>
      <c r="Y1205" s="47">
        <f t="shared" ca="1" si="2265"/>
        <v>0</v>
      </c>
      <c r="Z1205" s="47">
        <f t="shared" ca="1" si="2266"/>
        <v>0</v>
      </c>
      <c r="AA1205" s="47">
        <f t="shared" ca="1" si="2267"/>
        <v>0</v>
      </c>
      <c r="AB1205" s="47">
        <f t="shared" ca="1" si="2268"/>
        <v>0</v>
      </c>
      <c r="AC1205" s="47">
        <f t="shared" ca="1" si="2269"/>
        <v>0</v>
      </c>
      <c r="AD1205" s="47">
        <f t="shared" ca="1" si="2270"/>
        <v>0</v>
      </c>
      <c r="AE1205" s="21">
        <f ca="1">((1-d)*SUM(W1205:AD1205)+d*SUM(W1204:AD1204))*E/B1205</f>
        <v>1990.4999999999998</v>
      </c>
      <c r="AH1205" s="48">
        <f t="shared" ca="1" si="2280"/>
        <v>41</v>
      </c>
      <c r="AI1205" s="48">
        <f t="shared" ca="1" si="2271"/>
        <v>0</v>
      </c>
      <c r="AJ1205" s="48">
        <f t="shared" ca="1" si="2272"/>
        <v>0</v>
      </c>
      <c r="AK1205" s="48">
        <f t="shared" ca="1" si="2273"/>
        <v>0</v>
      </c>
      <c r="AL1205" s="48">
        <f t="shared" ca="1" si="2274"/>
        <v>0</v>
      </c>
      <c r="AM1205" s="48">
        <f t="shared" ca="1" si="2275"/>
        <v>0</v>
      </c>
      <c r="AN1205" s="48">
        <f t="shared" ca="1" si="2276"/>
        <v>0</v>
      </c>
      <c r="AO1205" s="48">
        <f ca="1">U1205-AD1205</f>
        <v>0</v>
      </c>
      <c r="AP1205" s="20">
        <f ca="1">SUM(AH1198:AO1205)</f>
        <v>43</v>
      </c>
      <c r="AQ1205" s="1">
        <v>80</v>
      </c>
      <c r="AR1205" s="14">
        <f t="shared" ca="1" si="2281"/>
        <v>0.99999999999999989</v>
      </c>
      <c r="AS1205" s="14">
        <f ca="1">AS1204+L1197</f>
        <v>1</v>
      </c>
      <c r="AT1205" s="8">
        <v>8</v>
      </c>
      <c r="AU1205" s="15">
        <f t="shared" ca="1" si="2282"/>
        <v>0.82978783444389914</v>
      </c>
      <c r="AV1205" s="15">
        <f t="shared" ca="1" si="2282"/>
        <v>0.49343434310098144</v>
      </c>
      <c r="AW1205" s="15">
        <f t="shared" ca="1" si="2282"/>
        <v>0.86567413568005325</v>
      </c>
      <c r="AX1205" s="15">
        <f t="shared" ca="1" si="2282"/>
        <v>0.96072163221633777</v>
      </c>
      <c r="AY1205" s="15">
        <f t="shared" ca="1" si="2282"/>
        <v>0.27979035134647545</v>
      </c>
      <c r="AZ1205" s="15">
        <f t="shared" ca="1" si="2282"/>
        <v>0.55271948421851202</v>
      </c>
      <c r="BA1205" s="15">
        <f t="shared" ca="1" si="2282"/>
        <v>0.82750144368849177</v>
      </c>
      <c r="BB1205" s="15">
        <f t="shared" ca="1" si="2282"/>
        <v>0.54580516772823995</v>
      </c>
      <c r="BC1205" s="15">
        <f t="shared" ca="1" si="2282"/>
        <v>0.84372685481455478</v>
      </c>
      <c r="BD1205" s="15">
        <f t="shared" ca="1" si="2282"/>
        <v>0.42618056543790583</v>
      </c>
      <c r="BE1205" s="15">
        <f t="shared" ca="1" si="2282"/>
        <v>0.14162757284382732</v>
      </c>
      <c r="BF1205" s="15">
        <f t="shared" ca="1" si="2282"/>
        <v>0.93330768068578474</v>
      </c>
      <c r="BG1205" s="15">
        <f t="shared" ca="1" si="2282"/>
        <v>0.36676076722183859</v>
      </c>
      <c r="BH1205" s="15">
        <f t="shared" ca="1" si="2282"/>
        <v>0.87505802262331434</v>
      </c>
      <c r="BI1205" s="15">
        <f t="shared" ca="1" si="2282"/>
        <v>0.47029707488900041</v>
      </c>
      <c r="BJ1205" s="15">
        <f t="shared" ca="1" si="2282"/>
        <v>0.18207502142629572</v>
      </c>
      <c r="BK1205" s="15">
        <f t="shared" ca="1" si="2282"/>
        <v>0.68088018597826216</v>
      </c>
      <c r="BL1205" s="15">
        <f t="shared" ca="1" si="2282"/>
        <v>0.5543348932208324</v>
      </c>
      <c r="BM1205" s="15">
        <f t="shared" ca="1" si="2282"/>
        <v>0.57478438068458026</v>
      </c>
      <c r="BN1205" s="15">
        <f t="shared" ca="1" si="2282"/>
        <v>6.2772774039776325E-2</v>
      </c>
      <c r="BO1205" s="15">
        <f t="shared" ca="1" si="2282"/>
        <v>0.95552699088739279</v>
      </c>
      <c r="BP1205" s="15">
        <f t="shared" ca="1" si="2282"/>
        <v>0.65256580939357989</v>
      </c>
      <c r="BQ1205" s="15">
        <f t="shared" ca="1" si="2282"/>
        <v>0.27075132454268769</v>
      </c>
      <c r="BR1205" s="15">
        <f t="shared" ca="1" si="2282"/>
        <v>0.94646533363531848</v>
      </c>
      <c r="BS1205" s="15">
        <f t="shared" ca="1" si="2282"/>
        <v>5.5941310119271392E-2</v>
      </c>
      <c r="BT1205" s="15">
        <f t="shared" ca="1" si="2282"/>
        <v>0.11933825799177888</v>
      </c>
      <c r="BU1205" s="15">
        <f t="shared" ca="1" si="2282"/>
        <v>5.9439428099383962E-2</v>
      </c>
      <c r="BV1205" s="15">
        <f t="shared" ca="1" si="2282"/>
        <v>0.7412565493023654</v>
      </c>
      <c r="BW1205" s="15">
        <f t="shared" ca="1" si="2282"/>
        <v>7.6431482004278739E-2</v>
      </c>
      <c r="BX1205" s="15">
        <f t="shared" ca="1" si="2282"/>
        <v>0.31003659020263508</v>
      </c>
      <c r="BY1205" s="15">
        <f t="shared" ca="1" si="2282"/>
        <v>0.64903712593074214</v>
      </c>
      <c r="BZ1205" s="15">
        <f t="shared" ca="1" si="2282"/>
        <v>0.79456596191180739</v>
      </c>
      <c r="CA1205" s="15">
        <f t="shared" ca="1" si="2282"/>
        <v>0.51518320156857833</v>
      </c>
      <c r="CB1205" s="15">
        <f t="shared" ca="1" si="2282"/>
        <v>0.17939806510262879</v>
      </c>
      <c r="CC1205" s="15">
        <f t="shared" ca="1" si="2282"/>
        <v>0.16276981926524936</v>
      </c>
      <c r="CD1205" s="15">
        <f t="shared" ca="1" si="2282"/>
        <v>0.21256644960645199</v>
      </c>
      <c r="CE1205" s="15">
        <f t="shared" ca="1" si="2282"/>
        <v>0.78327329007907998</v>
      </c>
      <c r="CF1205" s="15">
        <f t="shared" ca="1" si="2282"/>
        <v>1.8358839844993868E-2</v>
      </c>
      <c r="CG1205" s="15">
        <f t="shared" ca="1" si="2282"/>
        <v>1.8753495091737404E-2</v>
      </c>
      <c r="CH1205" s="15">
        <f t="shared" ca="1" si="2282"/>
        <v>0.65607788036240822</v>
      </c>
      <c r="CI1205" s="15">
        <f t="shared" ca="1" si="2282"/>
        <v>0.78877251800127246</v>
      </c>
      <c r="CJ1205" s="15">
        <f t="shared" ca="1" si="2282"/>
        <v>0.58020884563438124</v>
      </c>
      <c r="CK1205" s="15">
        <f t="shared" ca="1" si="2282"/>
        <v>0.65901266453701401</v>
      </c>
      <c r="CL1205" s="15">
        <f t="shared" ca="1" si="2282"/>
        <v>0.5618516133661573</v>
      </c>
      <c r="CM1205" s="15">
        <f t="shared" ca="1" si="2282"/>
        <v>0.3012103103475019</v>
      </c>
      <c r="CN1205" s="15">
        <f t="shared" ca="1" si="2282"/>
        <v>0.45053090271686036</v>
      </c>
      <c r="CO1205" s="15">
        <f t="shared" ca="1" si="2282"/>
        <v>0.82839232122464801</v>
      </c>
      <c r="CP1205" s="15">
        <f t="shared" ca="1" si="2282"/>
        <v>8.5487464275217029E-2</v>
      </c>
      <c r="CQ1205" s="15">
        <f t="shared" ca="1" si="2282"/>
        <v>0.28430927900168912</v>
      </c>
      <c r="CR1205" s="15">
        <f t="shared" ca="1" si="2282"/>
        <v>0.99394788163913628</v>
      </c>
    </row>
    <row r="1206" spans="1:96" x14ac:dyDescent="0.35">
      <c r="A1206" s="23"/>
      <c r="D1206" s="5">
        <f ca="1">SUM(D1198:D1205)</f>
        <v>0.99999999999999989</v>
      </c>
      <c r="M1206" s="20">
        <f ca="1">SUM(E1198:L1205)</f>
        <v>200</v>
      </c>
      <c r="V1206" s="20">
        <f ca="1">SUM(N1198:U1205)</f>
        <v>85</v>
      </c>
      <c r="AD1206" s="46">
        <f ca="1">SUM(W1198:AD1205)</f>
        <v>42</v>
      </c>
      <c r="AE1206" s="22">
        <f ca="1">SUM(AE1198:AE1205)</f>
        <v>2210.5</v>
      </c>
      <c r="AG1206" s="3" t="s">
        <v>3</v>
      </c>
      <c r="AH1206" s="21">
        <f ca="1">((1-d)*SUM(AH1198:AH1205)+d*SUM(AI1198:AI1205))*E/E1195</f>
        <v>273824</v>
      </c>
      <c r="AI1206" s="21">
        <f t="shared" ref="AI1206" ca="1" si="2283">((1-2*d)*SUM(AI1198:AI1205)+d*SUM(AH1198:AH1205)+d*SUM(AJ1198:AJ1205))*E/F1195</f>
        <v>688</v>
      </c>
      <c r="AJ1206" s="21">
        <f t="shared" ref="AJ1206" ca="1" si="2284">((1-2*d)*SUM(AJ1198:AJ1205)+d*SUM(AI1198:AI1205)+d*SUM(AK1198:AK1205))*E/G1195</f>
        <v>0</v>
      </c>
      <c r="AK1206" s="21">
        <f t="shared" ref="AK1206" ca="1" si="2285">((1-2*d)*SUM(AK1198:AK1205)+d*SUM(AJ1198:AJ1205)+d*SUM(AL1198:AL1205))*E/H1195</f>
        <v>0</v>
      </c>
      <c r="AL1206" s="21">
        <f t="shared" ref="AL1206" ca="1" si="2286">((1-2*d)*SUM(AL1198:AL1205)+d*SUM(AK1198:AK1205)+d*SUM(AM1198:AM1205))*E/I1195</f>
        <v>0</v>
      </c>
      <c r="AM1206" s="21">
        <f t="shared" ref="AM1206" ca="1" si="2287">((1-2*d)*SUM(AM1198:AM1205)+d*SUM(AL1198:AL1205)+d*SUM(AN1198:AN1205))*E/J1195</f>
        <v>0</v>
      </c>
      <c r="AN1206" s="21">
        <f t="shared" ref="AN1206" ca="1" si="2288">((1-2*d)*SUM(AN1198:AN1205)+d*SUM(AM1198:AM1205)+d*SUM(AO1198:AO1205))*E/K1195</f>
        <v>0</v>
      </c>
      <c r="AO1206" s="21">
        <f ca="1">((1-d)*SUM(AO1198:AO1205)+d*SUM(AN1198:AN1205))*E/L1195</f>
        <v>0</v>
      </c>
      <c r="AP1206" s="22">
        <f ca="1">SUM(AH1206:AO1206)</f>
        <v>274512</v>
      </c>
      <c r="AU1206" s="17">
        <f t="shared" ca="1" si="2282"/>
        <v>0.22609466473410156</v>
      </c>
      <c r="AV1206" s="17">
        <f t="shared" ca="1" si="2282"/>
        <v>0.58516138161256948</v>
      </c>
      <c r="AW1206" s="17">
        <f t="shared" ca="1" si="2282"/>
        <v>0.89927719438863474</v>
      </c>
      <c r="AX1206" s="17">
        <f t="shared" ca="1" si="2282"/>
        <v>0.87796784730554855</v>
      </c>
      <c r="AY1206" s="17">
        <f t="shared" ca="1" si="2282"/>
        <v>0.30545934523990781</v>
      </c>
      <c r="AZ1206" s="17">
        <f t="shared" ca="1" si="2282"/>
        <v>0.99224627137539034</v>
      </c>
      <c r="BA1206" s="17">
        <f t="shared" ca="1" si="2282"/>
        <v>0.63098444122654718</v>
      </c>
      <c r="BB1206" s="17">
        <f t="shared" ca="1" si="2282"/>
        <v>0.59787863217887582</v>
      </c>
      <c r="BC1206" s="17">
        <f t="shared" ca="1" si="2282"/>
        <v>0.51987184861154623</v>
      </c>
      <c r="BD1206" s="17">
        <f t="shared" ca="1" si="2282"/>
        <v>0.60786275268810919</v>
      </c>
      <c r="BE1206" s="17">
        <f t="shared" ca="1" si="2282"/>
        <v>0.74533845858000758</v>
      </c>
      <c r="BF1206" s="17">
        <f t="shared" ca="1" si="2282"/>
        <v>0.99544582039690188</v>
      </c>
      <c r="BG1206" s="17">
        <f t="shared" ca="1" si="2282"/>
        <v>0.76957254787386564</v>
      </c>
      <c r="BH1206" s="17">
        <f t="shared" ca="1" si="2282"/>
        <v>0.25766482959213211</v>
      </c>
      <c r="BI1206" s="17">
        <f t="shared" ca="1" si="2282"/>
        <v>0.82357371365723542</v>
      </c>
      <c r="BJ1206" s="17">
        <f t="shared" ca="1" si="2282"/>
        <v>0.35155275117205331</v>
      </c>
      <c r="BK1206" s="17">
        <f t="shared" ca="1" si="2282"/>
        <v>0.40305394786536597</v>
      </c>
      <c r="BL1206" s="17">
        <f t="shared" ca="1" si="2282"/>
        <v>0.47852853803141271</v>
      </c>
      <c r="BM1206" s="17">
        <f t="shared" ca="1" si="2282"/>
        <v>0.61919093222770205</v>
      </c>
      <c r="BN1206" s="17">
        <f t="shared" ca="1" si="2282"/>
        <v>0.90806223463871827</v>
      </c>
      <c r="BO1206" s="17">
        <f t="shared" ca="1" si="2282"/>
        <v>0.89309937241785209</v>
      </c>
      <c r="BP1206" s="17">
        <f t="shared" ca="1" si="2282"/>
        <v>0.94872626908592794</v>
      </c>
      <c r="BQ1206" s="17">
        <f t="shared" ca="1" si="2282"/>
        <v>0.43071642648249997</v>
      </c>
      <c r="BR1206" s="17">
        <f t="shared" ca="1" si="2282"/>
        <v>0.92124678667189186</v>
      </c>
      <c r="BS1206" s="17">
        <f t="shared" ca="1" si="2282"/>
        <v>0.34867637602865642</v>
      </c>
      <c r="BT1206" s="17">
        <f t="shared" ca="1" si="2282"/>
        <v>8.5277045212132085E-2</v>
      </c>
      <c r="BU1206" s="17">
        <f t="shared" ca="1" si="2282"/>
        <v>0.12872859507028789</v>
      </c>
      <c r="BV1206" s="17">
        <f t="shared" ca="1" si="2282"/>
        <v>0.37521251522839805</v>
      </c>
      <c r="BW1206" s="17">
        <f t="shared" ca="1" si="2282"/>
        <v>7.2705869162275061E-3</v>
      </c>
      <c r="BX1206" s="17">
        <f t="shared" ca="1" si="2282"/>
        <v>0.80649953980342493</v>
      </c>
      <c r="BY1206" s="17">
        <f t="shared" ca="1" si="2282"/>
        <v>2.1547635386294228E-2</v>
      </c>
      <c r="BZ1206" s="17">
        <f t="shared" ca="1" si="2282"/>
        <v>0.37240842113497763</v>
      </c>
      <c r="CA1206" s="17">
        <f t="shared" ca="1" si="2282"/>
        <v>0.80773534168560801</v>
      </c>
      <c r="CB1206" s="17">
        <f t="shared" ca="1" si="2282"/>
        <v>0.91348504283984</v>
      </c>
      <c r="CC1206" s="17">
        <f t="shared" ca="1" si="2282"/>
        <v>6.7043330468065543E-2</v>
      </c>
      <c r="CD1206" s="17">
        <f t="shared" ca="1" si="2282"/>
        <v>0.89068688570092502</v>
      </c>
      <c r="CE1206" s="17">
        <f t="shared" ca="1" si="2282"/>
        <v>0.93110348020096867</v>
      </c>
      <c r="CF1206" s="17">
        <f t="shared" ca="1" si="2282"/>
        <v>0.98298693790983527</v>
      </c>
      <c r="CG1206" s="17">
        <f t="shared" ca="1" si="2282"/>
        <v>0.56842805232347315</v>
      </c>
      <c r="CH1206" s="17">
        <f t="shared" ca="1" si="2282"/>
        <v>0.8231925289949289</v>
      </c>
      <c r="CI1206" s="17">
        <f t="shared" ca="1" si="2282"/>
        <v>0.91586368075998859</v>
      </c>
      <c r="CJ1206" s="17">
        <f t="shared" ca="1" si="2282"/>
        <v>0.35632461317482378</v>
      </c>
      <c r="CK1206" s="17">
        <f t="shared" ca="1" si="2282"/>
        <v>0.96119910617254978</v>
      </c>
      <c r="CL1206" s="17">
        <f t="shared" ca="1" si="2282"/>
        <v>0.46392326231401126</v>
      </c>
      <c r="CM1206" s="17">
        <f t="shared" ca="1" si="2282"/>
        <v>0.2238147437650283</v>
      </c>
      <c r="CN1206" s="17">
        <f t="shared" ca="1" si="2282"/>
        <v>0.41078952799595891</v>
      </c>
      <c r="CO1206" s="17">
        <f t="shared" ca="1" si="2282"/>
        <v>8.5648012266826834E-2</v>
      </c>
      <c r="CP1206" s="17">
        <f t="shared" ca="1" si="2282"/>
        <v>0.32317935100249395</v>
      </c>
      <c r="CQ1206" s="17">
        <f t="shared" ca="1" si="2282"/>
        <v>0.28632205385165566</v>
      </c>
      <c r="CR1206" s="17">
        <f t="shared" ca="1" si="2282"/>
        <v>0.91171985182290816</v>
      </c>
    </row>
    <row r="1208" spans="1:96" x14ac:dyDescent="0.35">
      <c r="A1208" s="24" t="s">
        <v>12</v>
      </c>
      <c r="D1208" s="3" t="s">
        <v>3</v>
      </c>
      <c r="E1208" s="37">
        <v>7.8125E-3</v>
      </c>
      <c r="F1208" s="37">
        <v>1.5625E-2</v>
      </c>
      <c r="G1208" s="37">
        <v>3.125E-2</v>
      </c>
      <c r="H1208" s="37">
        <v>6.25E-2</v>
      </c>
      <c r="I1208" s="37">
        <v>0.125</v>
      </c>
      <c r="J1208" s="36">
        <v>0.25</v>
      </c>
      <c r="K1208" s="36">
        <v>0.5</v>
      </c>
      <c r="L1208" s="36">
        <v>1</v>
      </c>
      <c r="AT1208" s="3" t="s">
        <v>22</v>
      </c>
      <c r="AU1208" s="15">
        <f t="shared" ref="AU1208:BR1211" ca="1" si="2289">RAND()</f>
        <v>0.99080081346639404</v>
      </c>
      <c r="AV1208" s="15">
        <f t="shared" ca="1" si="2289"/>
        <v>0.10784922504176064</v>
      </c>
      <c r="AW1208" s="15">
        <f t="shared" ca="1" si="2289"/>
        <v>0.51640654204086012</v>
      </c>
      <c r="AX1208" s="15">
        <f t="shared" ca="1" si="2289"/>
        <v>0.80007044554160645</v>
      </c>
      <c r="AY1208" s="15">
        <f t="shared" ca="1" si="2289"/>
        <v>0.26272591042218296</v>
      </c>
      <c r="AZ1208" s="15">
        <f t="shared" ca="1" si="2289"/>
        <v>0.71131166962367742</v>
      </c>
      <c r="BA1208" s="15">
        <f t="shared" ca="1" si="2289"/>
        <v>0.50937782385604702</v>
      </c>
      <c r="BB1208" s="15">
        <f t="shared" ca="1" si="2289"/>
        <v>0.82009253460877451</v>
      </c>
      <c r="BC1208" s="15">
        <f t="shared" ca="1" si="2289"/>
        <v>0.19078301317157842</v>
      </c>
      <c r="BD1208" s="15">
        <f t="shared" ca="1" si="2289"/>
        <v>0.28045550489979898</v>
      </c>
      <c r="BE1208" s="15">
        <f t="shared" ca="1" si="2289"/>
        <v>0.71656511813731827</v>
      </c>
      <c r="BF1208" s="15">
        <f t="shared" ca="1" si="2289"/>
        <v>0.51874010819258798</v>
      </c>
      <c r="BG1208" s="15">
        <f t="shared" ca="1" si="2289"/>
        <v>0.81628232155409675</v>
      </c>
      <c r="BH1208" s="15">
        <f t="shared" ca="1" si="2289"/>
        <v>0.34201404820440962</v>
      </c>
      <c r="BI1208" s="15">
        <f t="shared" ca="1" si="2289"/>
        <v>0.43246115960569864</v>
      </c>
      <c r="BJ1208" s="15">
        <f t="shared" ca="1" si="2289"/>
        <v>0.88574211370463496</v>
      </c>
      <c r="BK1208" s="15">
        <f t="shared" ca="1" si="2289"/>
        <v>7.5120198684441641E-2</v>
      </c>
      <c r="BL1208" s="15">
        <f t="shared" ca="1" si="2289"/>
        <v>0.78277915672628517</v>
      </c>
      <c r="BM1208" s="15">
        <f t="shared" ca="1" si="2289"/>
        <v>0.20107095441112344</v>
      </c>
      <c r="BN1208" s="15">
        <f t="shared" ca="1" si="2289"/>
        <v>0.49016512573376181</v>
      </c>
      <c r="BO1208" s="15">
        <f t="shared" ca="1" si="2289"/>
        <v>0.56485495889974802</v>
      </c>
      <c r="BP1208" s="15">
        <f t="shared" ca="1" si="2289"/>
        <v>0.87852153994915738</v>
      </c>
      <c r="BQ1208" s="15">
        <f t="shared" ca="1" si="2289"/>
        <v>0.6369390188923223</v>
      </c>
      <c r="BR1208" s="15">
        <f t="shared" ca="1" si="2289"/>
        <v>0.22441029449591321</v>
      </c>
      <c r="BS1208" s="15">
        <f t="shared" ref="BS1208:CR1211" ca="1" si="2290">RAND()</f>
        <v>0.80821654770694773</v>
      </c>
      <c r="BT1208" s="15">
        <f t="shared" ca="1" si="2290"/>
        <v>0.64606719100274934</v>
      </c>
      <c r="BU1208" s="15">
        <f t="shared" ca="1" si="2290"/>
        <v>0.81111452840615872</v>
      </c>
      <c r="BV1208" s="15">
        <f t="shared" ca="1" si="2290"/>
        <v>0.18645491868899455</v>
      </c>
      <c r="BW1208" s="15">
        <f t="shared" ca="1" si="2290"/>
        <v>0.12354433177653557</v>
      </c>
      <c r="BX1208" s="15">
        <f t="shared" ca="1" si="2290"/>
        <v>0.2257321771967854</v>
      </c>
      <c r="BY1208" s="15">
        <f t="shared" ca="1" si="2290"/>
        <v>8.3153525184923249E-2</v>
      </c>
      <c r="BZ1208" s="15">
        <f t="shared" ca="1" si="2290"/>
        <v>0.8057041430379539</v>
      </c>
      <c r="CA1208" s="15">
        <f t="shared" ca="1" si="2290"/>
        <v>2.1788527186223705E-2</v>
      </c>
      <c r="CB1208" s="15">
        <f t="shared" ca="1" si="2290"/>
        <v>0.98558135885349507</v>
      </c>
      <c r="CC1208" s="15">
        <f t="shared" ca="1" si="2290"/>
        <v>0.98696353966060069</v>
      </c>
      <c r="CD1208" s="15">
        <f t="shared" ca="1" si="2290"/>
        <v>0.22112793641668782</v>
      </c>
      <c r="CE1208" s="15">
        <f t="shared" ca="1" si="2290"/>
        <v>0.67980537738977165</v>
      </c>
      <c r="CF1208" s="15">
        <f t="shared" ca="1" si="2290"/>
        <v>0.95513338107110446</v>
      </c>
      <c r="CG1208" s="15">
        <f t="shared" ca="1" si="2290"/>
        <v>0.6140475013559078</v>
      </c>
      <c r="CH1208" s="15">
        <f t="shared" ca="1" si="2290"/>
        <v>0.9829728080315584</v>
      </c>
      <c r="CI1208" s="15">
        <f t="shared" ca="1" si="2290"/>
        <v>0.82605762075878131</v>
      </c>
      <c r="CJ1208" s="15">
        <f t="shared" ca="1" si="2290"/>
        <v>0.33286168834029639</v>
      </c>
      <c r="CK1208" s="15">
        <f t="shared" ca="1" si="2290"/>
        <v>0.39281849146476089</v>
      </c>
      <c r="CL1208" s="15">
        <f t="shared" ca="1" si="2290"/>
        <v>3.9089605198052935E-2</v>
      </c>
      <c r="CM1208" s="15">
        <f t="shared" ca="1" si="2290"/>
        <v>8.6458576589302893E-2</v>
      </c>
      <c r="CN1208" s="15">
        <f t="shared" ca="1" si="2290"/>
        <v>0.25659281267284761</v>
      </c>
      <c r="CO1208" s="15">
        <f t="shared" ca="1" si="2290"/>
        <v>0.38720071071645312</v>
      </c>
      <c r="CP1208" s="15">
        <f t="shared" ca="1" si="2290"/>
        <v>0.41710028234557583</v>
      </c>
      <c r="CQ1208" s="15">
        <f t="shared" ca="1" si="2290"/>
        <v>0.50034669243745467</v>
      </c>
      <c r="CR1208" s="15">
        <f t="shared" ca="1" si="2290"/>
        <v>0.10272901057810024</v>
      </c>
    </row>
    <row r="1209" spans="1:96" x14ac:dyDescent="0.35">
      <c r="A1209" s="24">
        <f>A1196+1</f>
        <v>92</v>
      </c>
      <c r="E1209" s="43">
        <v>1</v>
      </c>
      <c r="F1209" s="43">
        <v>2</v>
      </c>
      <c r="G1209" s="43">
        <v>3</v>
      </c>
      <c r="H1209" s="43">
        <v>4</v>
      </c>
      <c r="I1209" s="43">
        <v>5</v>
      </c>
      <c r="J1209" s="43">
        <v>6</v>
      </c>
      <c r="K1209" s="43">
        <v>7</v>
      </c>
      <c r="L1209" s="43">
        <v>8</v>
      </c>
      <c r="AC1209" s="2"/>
      <c r="AR1209" s="9" t="s">
        <v>8</v>
      </c>
      <c r="AS1209" s="10"/>
      <c r="AU1209" s="17">
        <f t="shared" ca="1" si="2289"/>
        <v>0.50538106859711296</v>
      </c>
      <c r="AV1209" s="17">
        <f t="shared" ca="1" si="2289"/>
        <v>0.72930500370098461</v>
      </c>
      <c r="AW1209" s="17">
        <f t="shared" ca="1" si="2289"/>
        <v>0.9262087359802742</v>
      </c>
      <c r="AX1209" s="17">
        <f t="shared" ca="1" si="2289"/>
        <v>7.6432148259034771E-2</v>
      </c>
      <c r="AY1209" s="17">
        <f t="shared" ca="1" si="2289"/>
        <v>7.1615682139550163E-2</v>
      </c>
      <c r="AZ1209" s="17">
        <f t="shared" ca="1" si="2289"/>
        <v>0.70244385088335604</v>
      </c>
      <c r="BA1209" s="17">
        <f t="shared" ca="1" si="2289"/>
        <v>1.2632125997495081E-2</v>
      </c>
      <c r="BB1209" s="17">
        <f t="shared" ca="1" si="2289"/>
        <v>0.10330260913363309</v>
      </c>
      <c r="BC1209" s="17">
        <f t="shared" ca="1" si="2289"/>
        <v>7.0344810770673671E-2</v>
      </c>
      <c r="BD1209" s="17">
        <f t="shared" ca="1" si="2289"/>
        <v>0.46848159825310653</v>
      </c>
      <c r="BE1209" s="17">
        <f t="shared" ca="1" si="2289"/>
        <v>6.6745281709242765E-2</v>
      </c>
      <c r="BF1209" s="17">
        <f t="shared" ca="1" si="2289"/>
        <v>1.3327571014321027E-4</v>
      </c>
      <c r="BG1209" s="17">
        <f t="shared" ca="1" si="2289"/>
        <v>0.9917358496282076</v>
      </c>
      <c r="BH1209" s="17">
        <f t="shared" ca="1" si="2289"/>
        <v>0.30813532027339596</v>
      </c>
      <c r="BI1209" s="17">
        <f t="shared" ca="1" si="2289"/>
        <v>0.27622963940255152</v>
      </c>
      <c r="BJ1209" s="17">
        <f t="shared" ca="1" si="2289"/>
        <v>0.64181835668120868</v>
      </c>
      <c r="BK1209" s="17">
        <f t="shared" ca="1" si="2289"/>
        <v>3.2290038884143168E-2</v>
      </c>
      <c r="BL1209" s="17">
        <f t="shared" ca="1" si="2289"/>
        <v>0.28064097434261837</v>
      </c>
      <c r="BM1209" s="17">
        <f t="shared" ca="1" si="2289"/>
        <v>0.35778308429694017</v>
      </c>
      <c r="BN1209" s="17">
        <f t="shared" ca="1" si="2289"/>
        <v>0.75373159121596411</v>
      </c>
      <c r="BO1209" s="17">
        <f t="shared" ca="1" si="2289"/>
        <v>0.19778700180849684</v>
      </c>
      <c r="BP1209" s="17">
        <f t="shared" ca="1" si="2289"/>
        <v>0.84872260935018384</v>
      </c>
      <c r="BQ1209" s="17">
        <f t="shared" ca="1" si="2289"/>
        <v>0.89805970619152575</v>
      </c>
      <c r="BR1209" s="17">
        <f t="shared" ca="1" si="2289"/>
        <v>0.77752758922851395</v>
      </c>
      <c r="BS1209" s="17">
        <f t="shared" ca="1" si="2290"/>
        <v>0.72018484673321559</v>
      </c>
      <c r="BT1209" s="17">
        <f t="shared" ca="1" si="2290"/>
        <v>0.24658395256759824</v>
      </c>
      <c r="BU1209" s="17">
        <f t="shared" ca="1" si="2290"/>
        <v>0.57883876644674559</v>
      </c>
      <c r="BV1209" s="17">
        <f t="shared" ca="1" si="2290"/>
        <v>0.78295034285393517</v>
      </c>
      <c r="BW1209" s="17">
        <f t="shared" ca="1" si="2290"/>
        <v>0.37169775615030687</v>
      </c>
      <c r="BX1209" s="17">
        <f t="shared" ca="1" si="2290"/>
        <v>0.10732646476641516</v>
      </c>
      <c r="BY1209" s="17">
        <f t="shared" ca="1" si="2290"/>
        <v>1.7116109234754373E-2</v>
      </c>
      <c r="BZ1209" s="17">
        <f t="shared" ca="1" si="2290"/>
        <v>0.50770597611372104</v>
      </c>
      <c r="CA1209" s="17">
        <f t="shared" ca="1" si="2290"/>
        <v>6.0271953224105168E-2</v>
      </c>
      <c r="CB1209" s="17">
        <f t="shared" ca="1" si="2290"/>
        <v>9.3653564144314805E-2</v>
      </c>
      <c r="CC1209" s="17">
        <f t="shared" ca="1" si="2290"/>
        <v>0.3828441212433461</v>
      </c>
      <c r="CD1209" s="17">
        <f t="shared" ca="1" si="2290"/>
        <v>0.42068527469916406</v>
      </c>
      <c r="CE1209" s="17">
        <f t="shared" ca="1" si="2290"/>
        <v>0.66000618537868938</v>
      </c>
      <c r="CF1209" s="17">
        <f t="shared" ca="1" si="2290"/>
        <v>0.21431338396034438</v>
      </c>
      <c r="CG1209" s="17">
        <f t="shared" ca="1" si="2290"/>
        <v>0.92379146513272459</v>
      </c>
      <c r="CH1209" s="17">
        <f t="shared" ca="1" si="2290"/>
        <v>0.33480888977216861</v>
      </c>
      <c r="CI1209" s="17">
        <f t="shared" ca="1" si="2290"/>
        <v>0.36664184756376317</v>
      </c>
      <c r="CJ1209" s="17">
        <f t="shared" ca="1" si="2290"/>
        <v>0.4482696319664472</v>
      </c>
      <c r="CK1209" s="17">
        <f t="shared" ca="1" si="2290"/>
        <v>2.8153238764751842E-2</v>
      </c>
      <c r="CL1209" s="17">
        <f t="shared" ca="1" si="2290"/>
        <v>3.1716615618628374E-2</v>
      </c>
      <c r="CM1209" s="17">
        <f t="shared" ca="1" si="2290"/>
        <v>0.89397731280055581</v>
      </c>
      <c r="CN1209" s="17">
        <f t="shared" ca="1" si="2290"/>
        <v>0.2382778603879292</v>
      </c>
      <c r="CO1209" s="17">
        <f t="shared" ca="1" si="2290"/>
        <v>0.95320166208965351</v>
      </c>
      <c r="CP1209" s="17">
        <f t="shared" ca="1" si="2290"/>
        <v>0.47053949304249987</v>
      </c>
      <c r="CQ1209" s="17">
        <f t="shared" ca="1" si="2290"/>
        <v>0.23260863289005185</v>
      </c>
      <c r="CR1209" s="17">
        <f t="shared" ca="1" si="2290"/>
        <v>0.63716000216521818</v>
      </c>
    </row>
    <row r="1210" spans="1:96" x14ac:dyDescent="0.35">
      <c r="A1210" s="23"/>
      <c r="B1210" s="2" t="s">
        <v>2</v>
      </c>
      <c r="D1210" s="25" t="s">
        <v>7</v>
      </c>
      <c r="E1210" s="27">
        <f ca="1">AH1206/AP1206</f>
        <v>0.99749373433583954</v>
      </c>
      <c r="F1210" s="27">
        <f ca="1">AI1206/AP1206</f>
        <v>2.5062656641604009E-3</v>
      </c>
      <c r="G1210" s="27">
        <f ca="1">AJ1206/AP1206</f>
        <v>0</v>
      </c>
      <c r="H1210" s="27">
        <f ca="1">AK1206/AP1206</f>
        <v>0</v>
      </c>
      <c r="I1210" s="27">
        <f ca="1">AL1206/AP1206</f>
        <v>0</v>
      </c>
      <c r="J1210" s="27">
        <f ca="1">AM1206/AP1206</f>
        <v>0</v>
      </c>
      <c r="K1210" s="27">
        <f ca="1">AN1206/AP1206</f>
        <v>0</v>
      </c>
      <c r="L1210" s="27">
        <f ca="1">AO1206/AP1206</f>
        <v>0</v>
      </c>
      <c r="M1210" s="18">
        <f ca="1">SUM(E1210:L1210)</f>
        <v>1</v>
      </c>
      <c r="N1210" s="1" t="s">
        <v>9</v>
      </c>
      <c r="W1210" s="1" t="s">
        <v>10</v>
      </c>
      <c r="AE1210" s="2" t="s">
        <v>2</v>
      </c>
      <c r="AH1210" s="1" t="s">
        <v>11</v>
      </c>
      <c r="AR1210" s="44" t="s">
        <v>2</v>
      </c>
      <c r="AS1210" s="44" t="s">
        <v>3</v>
      </c>
      <c r="AU1210" s="15">
        <f t="shared" ca="1" si="2289"/>
        <v>0.17574974477263261</v>
      </c>
      <c r="AV1210" s="15">
        <f t="shared" ca="1" si="2289"/>
        <v>0.57443527659546501</v>
      </c>
      <c r="AW1210" s="15">
        <f t="shared" ca="1" si="2289"/>
        <v>0.44282942850297047</v>
      </c>
      <c r="AX1210" s="15">
        <f t="shared" ca="1" si="2289"/>
        <v>1.1437639188487392E-2</v>
      </c>
      <c r="AY1210" s="15">
        <f t="shared" ca="1" si="2289"/>
        <v>0.22275606722731511</v>
      </c>
      <c r="AZ1210" s="15">
        <f t="shared" ca="1" si="2289"/>
        <v>0.43236086301141496</v>
      </c>
      <c r="BA1210" s="15">
        <f t="shared" ca="1" si="2289"/>
        <v>0.28094117683585851</v>
      </c>
      <c r="BB1210" s="15">
        <f t="shared" ca="1" si="2289"/>
        <v>0.28414059472758357</v>
      </c>
      <c r="BC1210" s="15">
        <f t="shared" ca="1" si="2289"/>
        <v>0.24909332489260794</v>
      </c>
      <c r="BD1210" s="15">
        <f t="shared" ca="1" si="2289"/>
        <v>0.61935336071345715</v>
      </c>
      <c r="BE1210" s="15">
        <f t="shared" ca="1" si="2289"/>
        <v>0.43106345487337183</v>
      </c>
      <c r="BF1210" s="15">
        <f t="shared" ca="1" si="2289"/>
        <v>0.67791306243704208</v>
      </c>
      <c r="BG1210" s="15">
        <f t="shared" ca="1" si="2289"/>
        <v>0.39837894902668325</v>
      </c>
      <c r="BH1210" s="15">
        <f t="shared" ca="1" si="2289"/>
        <v>0.32932671877869446</v>
      </c>
      <c r="BI1210" s="15">
        <f t="shared" ca="1" si="2289"/>
        <v>0.6613164807616676</v>
      </c>
      <c r="BJ1210" s="15">
        <f t="shared" ca="1" si="2289"/>
        <v>0.45688504459539792</v>
      </c>
      <c r="BK1210" s="15">
        <f t="shared" ca="1" si="2289"/>
        <v>0.25872606784594288</v>
      </c>
      <c r="BL1210" s="15">
        <f t="shared" ca="1" si="2289"/>
        <v>0.28419548302788322</v>
      </c>
      <c r="BM1210" s="15">
        <f t="shared" ca="1" si="2289"/>
        <v>0.34805175759385898</v>
      </c>
      <c r="BN1210" s="15">
        <f t="shared" ca="1" si="2289"/>
        <v>0.81174202868533307</v>
      </c>
      <c r="BO1210" s="15">
        <f t="shared" ca="1" si="2289"/>
        <v>0.15809001355446917</v>
      </c>
      <c r="BP1210" s="15">
        <f t="shared" ca="1" si="2289"/>
        <v>0.16210564792289128</v>
      </c>
      <c r="BQ1210" s="15">
        <f t="shared" ca="1" si="2289"/>
        <v>0.60388029391698894</v>
      </c>
      <c r="BR1210" s="15">
        <f t="shared" ca="1" si="2289"/>
        <v>2.2841391497119279E-3</v>
      </c>
      <c r="BS1210" s="15">
        <f t="shared" ca="1" si="2290"/>
        <v>4.9718003393162569E-2</v>
      </c>
      <c r="BT1210" s="15">
        <f t="shared" ca="1" si="2290"/>
        <v>0.29051847947631393</v>
      </c>
      <c r="BU1210" s="15">
        <f t="shared" ca="1" si="2290"/>
        <v>0.67043788320626185</v>
      </c>
      <c r="BV1210" s="15">
        <f t="shared" ca="1" si="2290"/>
        <v>0.64446339113980511</v>
      </c>
      <c r="BW1210" s="15">
        <f t="shared" ca="1" si="2290"/>
        <v>0.43141446167255126</v>
      </c>
      <c r="BX1210" s="15">
        <f t="shared" ca="1" si="2290"/>
        <v>3.4068953822866677E-2</v>
      </c>
      <c r="BY1210" s="15">
        <f t="shared" ca="1" si="2290"/>
        <v>3.524775481068998E-2</v>
      </c>
      <c r="BZ1210" s="15">
        <f t="shared" ca="1" si="2290"/>
        <v>0.37098916592234155</v>
      </c>
      <c r="CA1210" s="15">
        <f t="shared" ca="1" si="2290"/>
        <v>0.31057068477782968</v>
      </c>
      <c r="CB1210" s="15">
        <f t="shared" ca="1" si="2290"/>
        <v>0.99640889221973161</v>
      </c>
      <c r="CC1210" s="15">
        <f t="shared" ca="1" si="2290"/>
        <v>0.89117729153937753</v>
      </c>
      <c r="CD1210" s="15">
        <f t="shared" ca="1" si="2290"/>
        <v>0.44569407673963601</v>
      </c>
      <c r="CE1210" s="15">
        <f t="shared" ca="1" si="2290"/>
        <v>9.7392043112466076E-2</v>
      </c>
      <c r="CF1210" s="15">
        <f t="shared" ca="1" si="2290"/>
        <v>0.68156746166723037</v>
      </c>
      <c r="CG1210" s="15">
        <f t="shared" ca="1" si="2290"/>
        <v>0.94394054465464161</v>
      </c>
      <c r="CH1210" s="15">
        <f t="shared" ca="1" si="2290"/>
        <v>0.2617389808565429</v>
      </c>
      <c r="CI1210" s="15">
        <f t="shared" ca="1" si="2290"/>
        <v>0.14241464630324818</v>
      </c>
      <c r="CJ1210" s="15">
        <f t="shared" ca="1" si="2290"/>
        <v>4.5118506117848289E-2</v>
      </c>
      <c r="CK1210" s="15">
        <f t="shared" ca="1" si="2290"/>
        <v>0.81075993303639393</v>
      </c>
      <c r="CL1210" s="15">
        <f t="shared" ca="1" si="2290"/>
        <v>2.5055445207124327E-2</v>
      </c>
      <c r="CM1210" s="15">
        <f t="shared" ca="1" si="2290"/>
        <v>0.15366795870807626</v>
      </c>
      <c r="CN1210" s="15">
        <f t="shared" ca="1" si="2290"/>
        <v>0.46975869476978005</v>
      </c>
      <c r="CO1210" s="15">
        <f t="shared" ca="1" si="2290"/>
        <v>0.665861292719368</v>
      </c>
      <c r="CP1210" s="15">
        <f t="shared" ca="1" si="2290"/>
        <v>0.13310488846716895</v>
      </c>
      <c r="CQ1210" s="15">
        <f t="shared" ca="1" si="2290"/>
        <v>0.67456704464671391</v>
      </c>
      <c r="CR1210" s="15">
        <f t="shared" ca="1" si="2290"/>
        <v>0.73681008751177612</v>
      </c>
    </row>
    <row r="1211" spans="1:96" x14ac:dyDescent="0.35">
      <c r="A1211" s="23"/>
      <c r="B1211" s="38">
        <v>7.8125E-3</v>
      </c>
      <c r="C1211" s="49">
        <v>10</v>
      </c>
      <c r="D1211" s="26">
        <f ca="1">AE1198/AE1206</f>
        <v>0</v>
      </c>
      <c r="E1211" s="19">
        <f ca="1">COUNTIF(AU1212:CR1215,11)</f>
        <v>0</v>
      </c>
      <c r="F1211" s="19">
        <f ca="1">COUNTIF(AU1212:CR1215,12)</f>
        <v>0</v>
      </c>
      <c r="G1211" s="19">
        <f ca="1">COUNTIF(AU1212:CR1215,13)</f>
        <v>0</v>
      </c>
      <c r="H1211" s="19">
        <f ca="1">COUNTIF(AU1212:CR1215,14)</f>
        <v>0</v>
      </c>
      <c r="I1211" s="19">
        <f ca="1">COUNTIF(AU1212:CR1215,15)</f>
        <v>0</v>
      </c>
      <c r="J1211" s="19">
        <f ca="1">COUNTIF(AU1212:CR1215,16)</f>
        <v>0</v>
      </c>
      <c r="K1211" s="19">
        <f ca="1">COUNTIF(AU1212:CR1215,17)</f>
        <v>0</v>
      </c>
      <c r="L1211" s="19">
        <f ca="1">COUNTIF(AU1212:CR1215,18)</f>
        <v>0</v>
      </c>
      <c r="N1211" s="45">
        <f ca="1">ROUNDDOWN(E1211*$AK$15+RAND(),0)</f>
        <v>0</v>
      </c>
      <c r="O1211" s="45">
        <f ca="1">ROUNDDOWN(F1211*$AL$15+RAND(),0)</f>
        <v>0</v>
      </c>
      <c r="P1211" s="45">
        <f ca="1">ROUNDDOWN(G1211*$AM$15+RAND(),0)</f>
        <v>0</v>
      </c>
      <c r="Q1211" s="45">
        <f ca="1">ROUNDDOWN(H1211*$AN$15+RAND(),0)</f>
        <v>0</v>
      </c>
      <c r="R1211" s="45">
        <f ca="1">ROUNDDOWN(I1211*$AO$15+RAND(),0)</f>
        <v>0</v>
      </c>
      <c r="S1211" s="45">
        <f ca="1">ROUNDDOWN(J1211*$AP$15+RAND(),0)</f>
        <v>0</v>
      </c>
      <c r="T1211" s="45">
        <f ca="1">ROUNDDOWN(K1211*$AQ$15+RAND(),0)</f>
        <v>0</v>
      </c>
      <c r="U1211" s="45">
        <f ca="1">ROUNDDOWN(L1211*$AR$15+RAND(),0)</f>
        <v>0</v>
      </c>
      <c r="W1211" s="47">
        <f ca="1">ROUNDDOWN(N1211/2+RAND(),0)</f>
        <v>0</v>
      </c>
      <c r="X1211" s="47">
        <f t="shared" ref="X1211:X1218" ca="1" si="2291">ROUNDDOWN(O1211/2+RAND(),0)</f>
        <v>0</v>
      </c>
      <c r="Y1211" s="47">
        <f t="shared" ref="Y1211:Y1218" ca="1" si="2292">ROUNDDOWN(P1211/2+RAND(),0)</f>
        <v>0</v>
      </c>
      <c r="Z1211" s="47">
        <f t="shared" ref="Z1211:Z1218" ca="1" si="2293">ROUNDDOWN(Q1211/2+RAND(),0)</f>
        <v>0</v>
      </c>
      <c r="AA1211" s="47">
        <f t="shared" ref="AA1211:AA1218" ca="1" si="2294">ROUNDDOWN(R1211/2+RAND(),0)</f>
        <v>0</v>
      </c>
      <c r="AB1211" s="47">
        <f t="shared" ref="AB1211:AB1218" ca="1" si="2295">ROUNDDOWN(S1211/2+RAND(),0)</f>
        <v>0</v>
      </c>
      <c r="AC1211" s="47">
        <f t="shared" ref="AC1211:AC1218" ca="1" si="2296">ROUNDDOWN(T1211/2+RAND(),0)</f>
        <v>0</v>
      </c>
      <c r="AD1211" s="47">
        <f t="shared" ref="AD1211:AD1218" ca="1" si="2297">ROUNDDOWN(U1211/2+RAND(),0)</f>
        <v>0</v>
      </c>
      <c r="AE1211" s="21">
        <f ca="1">((1-d)*SUM(W1211:AD1211)+d*SUM(W1212:AD1212))*E/B1211</f>
        <v>0</v>
      </c>
      <c r="AH1211" s="48">
        <f ca="1">N1211-W1211</f>
        <v>0</v>
      </c>
      <c r="AI1211" s="48">
        <f t="shared" ref="AI1211:AI1218" ca="1" si="2298">O1211-X1211</f>
        <v>0</v>
      </c>
      <c r="AJ1211" s="48">
        <f t="shared" ref="AJ1211:AJ1218" ca="1" si="2299">P1211-Y1211</f>
        <v>0</v>
      </c>
      <c r="AK1211" s="48">
        <f t="shared" ref="AK1211:AK1218" ca="1" si="2300">Q1211-Z1211</f>
        <v>0</v>
      </c>
      <c r="AL1211" s="48">
        <f t="shared" ref="AL1211:AL1218" ca="1" si="2301">R1211-AA1211</f>
        <v>0</v>
      </c>
      <c r="AM1211" s="48">
        <f t="shared" ref="AM1211:AM1218" ca="1" si="2302">S1211-AB1211</f>
        <v>0</v>
      </c>
      <c r="AN1211" s="48">
        <f t="shared" ref="AN1211:AN1218" ca="1" si="2303">T1211-AC1211</f>
        <v>0</v>
      </c>
      <c r="AO1211" s="48">
        <f t="shared" ref="AO1211:AO1217" ca="1" si="2304">U1211-AD1211</f>
        <v>0</v>
      </c>
      <c r="AQ1211" s="1">
        <v>10</v>
      </c>
      <c r="AR1211" s="12">
        <f ca="1">D1211</f>
        <v>0</v>
      </c>
      <c r="AS1211" s="12">
        <f ca="1">E1210</f>
        <v>0.99749373433583954</v>
      </c>
      <c r="AT1211" s="8">
        <v>1</v>
      </c>
      <c r="AU1211" s="17">
        <f t="shared" ca="1" si="2289"/>
        <v>0.33431609126970452</v>
      </c>
      <c r="AV1211" s="17">
        <f t="shared" ca="1" si="2289"/>
        <v>0.26984943087105517</v>
      </c>
      <c r="AW1211" s="17">
        <f t="shared" ca="1" si="2289"/>
        <v>0.56629591554888237</v>
      </c>
      <c r="AX1211" s="17">
        <f t="shared" ca="1" si="2289"/>
        <v>0.28602906115477478</v>
      </c>
      <c r="AY1211" s="17">
        <f t="shared" ca="1" si="2289"/>
        <v>0.67071586672810035</v>
      </c>
      <c r="AZ1211" s="17">
        <f t="shared" ca="1" si="2289"/>
        <v>0.81298820780701664</v>
      </c>
      <c r="BA1211" s="17">
        <f t="shared" ca="1" si="2289"/>
        <v>0.15886640980909494</v>
      </c>
      <c r="BB1211" s="17">
        <f t="shared" ca="1" si="2289"/>
        <v>0.27168668851084632</v>
      </c>
      <c r="BC1211" s="17">
        <f t="shared" ca="1" si="2289"/>
        <v>0.54069748232267778</v>
      </c>
      <c r="BD1211" s="17">
        <f t="shared" ca="1" si="2289"/>
        <v>0.30377184079137054</v>
      </c>
      <c r="BE1211" s="17">
        <f t="shared" ca="1" si="2289"/>
        <v>0.48075785369858393</v>
      </c>
      <c r="BF1211" s="17">
        <f t="shared" ca="1" si="2289"/>
        <v>0.27880543165519955</v>
      </c>
      <c r="BG1211" s="17">
        <f t="shared" ca="1" si="2289"/>
        <v>0.69232608812190344</v>
      </c>
      <c r="BH1211" s="17">
        <f t="shared" ca="1" si="2289"/>
        <v>0.40702034430084433</v>
      </c>
      <c r="BI1211" s="17">
        <f t="shared" ca="1" si="2289"/>
        <v>0.89064157321372561</v>
      </c>
      <c r="BJ1211" s="17">
        <f t="shared" ca="1" si="2289"/>
        <v>0.36379070100137878</v>
      </c>
      <c r="BK1211" s="17">
        <f t="shared" ca="1" si="2289"/>
        <v>0.330408570491594</v>
      </c>
      <c r="BL1211" s="17">
        <f t="shared" ca="1" si="2289"/>
        <v>0.2099948851957899</v>
      </c>
      <c r="BM1211" s="17">
        <f t="shared" ca="1" si="2289"/>
        <v>0.98023552294022631</v>
      </c>
      <c r="BN1211" s="17">
        <f t="shared" ca="1" si="2289"/>
        <v>0.9111570128336316</v>
      </c>
      <c r="BO1211" s="17">
        <f t="shared" ca="1" si="2289"/>
        <v>0.70904779350826408</v>
      </c>
      <c r="BP1211" s="17">
        <f t="shared" ca="1" si="2289"/>
        <v>0.22508943803241244</v>
      </c>
      <c r="BQ1211" s="17">
        <f t="shared" ca="1" si="2289"/>
        <v>0.10127681836944546</v>
      </c>
      <c r="BR1211" s="17">
        <f t="shared" ca="1" si="2289"/>
        <v>0.94906672067953135</v>
      </c>
      <c r="BS1211" s="17">
        <f t="shared" ca="1" si="2290"/>
        <v>0.48800783467420017</v>
      </c>
      <c r="BT1211" s="17">
        <f t="shared" ca="1" si="2290"/>
        <v>0.46374671835366843</v>
      </c>
      <c r="BU1211" s="17">
        <f t="shared" ca="1" si="2290"/>
        <v>0.45698688163014545</v>
      </c>
      <c r="BV1211" s="17">
        <f t="shared" ca="1" si="2290"/>
        <v>0.84455288938367523</v>
      </c>
      <c r="BW1211" s="17">
        <f t="shared" ca="1" si="2290"/>
        <v>0.40699925757793398</v>
      </c>
      <c r="BX1211" s="17">
        <f t="shared" ca="1" si="2290"/>
        <v>0.64353015261438051</v>
      </c>
      <c r="BY1211" s="17">
        <f t="shared" ca="1" si="2290"/>
        <v>0.56093258688666436</v>
      </c>
      <c r="BZ1211" s="17">
        <f t="shared" ca="1" si="2290"/>
        <v>0.28342498118817239</v>
      </c>
      <c r="CA1211" s="17">
        <f t="shared" ca="1" si="2290"/>
        <v>0.62026035024569559</v>
      </c>
      <c r="CB1211" s="17">
        <f t="shared" ca="1" si="2290"/>
        <v>0.51474771395313101</v>
      </c>
      <c r="CC1211" s="17">
        <f t="shared" ca="1" si="2290"/>
        <v>0.74739863432852505</v>
      </c>
      <c r="CD1211" s="17">
        <f t="shared" ca="1" si="2290"/>
        <v>0.78091633250414727</v>
      </c>
      <c r="CE1211" s="17">
        <f t="shared" ca="1" si="2290"/>
        <v>5.2421555163929434E-2</v>
      </c>
      <c r="CF1211" s="17">
        <f t="shared" ca="1" si="2290"/>
        <v>0.67300471459657185</v>
      </c>
      <c r="CG1211" s="17">
        <f t="shared" ca="1" si="2290"/>
        <v>3.4385657537859826E-2</v>
      </c>
      <c r="CH1211" s="17">
        <f t="shared" ca="1" si="2290"/>
        <v>0.75374185114416825</v>
      </c>
      <c r="CI1211" s="17">
        <f t="shared" ca="1" si="2290"/>
        <v>0.25400466367746122</v>
      </c>
      <c r="CJ1211" s="17">
        <f t="shared" ca="1" si="2290"/>
        <v>0.30152561122692845</v>
      </c>
      <c r="CK1211" s="17">
        <f t="shared" ca="1" si="2290"/>
        <v>0.53599443785226208</v>
      </c>
      <c r="CL1211" s="17">
        <f t="shared" ca="1" si="2290"/>
        <v>0.49025149212422181</v>
      </c>
      <c r="CM1211" s="17">
        <f t="shared" ca="1" si="2290"/>
        <v>0.47254901854072584</v>
      </c>
      <c r="CN1211" s="17">
        <f t="shared" ca="1" si="2290"/>
        <v>0.31303739244428508</v>
      </c>
      <c r="CO1211" s="17">
        <f t="shared" ca="1" si="2290"/>
        <v>0.96549698744094481</v>
      </c>
      <c r="CP1211" s="17">
        <f t="shared" ca="1" si="2290"/>
        <v>0.10622247307366917</v>
      </c>
      <c r="CQ1211" s="17">
        <f t="shared" ca="1" si="2290"/>
        <v>0.41650869162468007</v>
      </c>
      <c r="CR1211" s="17">
        <f t="shared" ca="1" si="2290"/>
        <v>0.20910289610555999</v>
      </c>
    </row>
    <row r="1212" spans="1:96" x14ac:dyDescent="0.35">
      <c r="A1212" s="23"/>
      <c r="B1212" s="38">
        <v>1.5625E-2</v>
      </c>
      <c r="C1212" s="49">
        <v>20</v>
      </c>
      <c r="D1212" s="26">
        <f ca="1">AE1199/AE1206</f>
        <v>0</v>
      </c>
      <c r="E1212" s="19">
        <f ca="1">COUNTIF(AU1212:CR1215,21)</f>
        <v>0</v>
      </c>
      <c r="F1212" s="19">
        <f ca="1">COUNTIF(AU1212:CR1215,22)</f>
        <v>0</v>
      </c>
      <c r="G1212" s="19">
        <f ca="1">COUNTIF(AU1212:CR1215,23)</f>
        <v>0</v>
      </c>
      <c r="H1212" s="19">
        <f ca="1">COUNTIF(AU1212:CR1215,24)</f>
        <v>0</v>
      </c>
      <c r="I1212" s="19">
        <f ca="1">COUNTIF(AU1212:CR1215,25)</f>
        <v>0</v>
      </c>
      <c r="J1212" s="19">
        <f ca="1">COUNTIF(AU1212:CR1215,26)</f>
        <v>0</v>
      </c>
      <c r="K1212" s="19">
        <f ca="1">COUNTIF(AU1212:CR1215,27)</f>
        <v>0</v>
      </c>
      <c r="L1212" s="19">
        <f ca="1">COUNTIF(AU1212:CR1215,28)</f>
        <v>0</v>
      </c>
      <c r="N1212" s="45">
        <f ca="1">ROUNDDOWN(E1212*$AK$16+RAND(),0)</f>
        <v>0</v>
      </c>
      <c r="O1212" s="45">
        <f ca="1">ROUNDDOWN(F1212*$AL$16+RAND(),0)</f>
        <v>0</v>
      </c>
      <c r="P1212" s="45">
        <f ca="1">ROUNDDOWN(G1212*$AM$16+RAND(),0)</f>
        <v>0</v>
      </c>
      <c r="Q1212" s="45">
        <f ca="1">ROUNDDOWN(H1212*$AN$16+RAND(),0)</f>
        <v>0</v>
      </c>
      <c r="R1212" s="45">
        <f ca="1">ROUNDDOWN(I1212*$AO$16+RAND(),0)</f>
        <v>0</v>
      </c>
      <c r="S1212" s="45">
        <f ca="1">ROUNDDOWN(J1212*$AP$16+RAND(),0)</f>
        <v>0</v>
      </c>
      <c r="T1212" s="45">
        <f ca="1">ROUNDDOWN(K1212*$AQ$16+RAND(),0)</f>
        <v>0</v>
      </c>
      <c r="U1212" s="45">
        <f ca="1">ROUNDDOWN(L1212*$AR$16+RAND(),0)</f>
        <v>0</v>
      </c>
      <c r="W1212" s="47">
        <f t="shared" ref="W1212:W1218" ca="1" si="2305">ROUNDDOWN(N1212/2+RAND(),0)</f>
        <v>0</v>
      </c>
      <c r="X1212" s="47">
        <f t="shared" ca="1" si="2291"/>
        <v>0</v>
      </c>
      <c r="Y1212" s="47">
        <f t="shared" ca="1" si="2292"/>
        <v>0</v>
      </c>
      <c r="Z1212" s="47">
        <f t="shared" ca="1" si="2293"/>
        <v>0</v>
      </c>
      <c r="AA1212" s="47">
        <f t="shared" ca="1" si="2294"/>
        <v>0</v>
      </c>
      <c r="AB1212" s="47">
        <f t="shared" ca="1" si="2295"/>
        <v>0</v>
      </c>
      <c r="AC1212" s="47">
        <f t="shared" ca="1" si="2296"/>
        <v>0</v>
      </c>
      <c r="AD1212" s="47">
        <f t="shared" ca="1" si="2297"/>
        <v>0</v>
      </c>
      <c r="AE1212" s="21">
        <f t="shared" ref="AE1212:AE1217" ca="1" si="2306">((1-2*d)*SUM(W1212:AD1212)+d*SUM(W1211:AD1211)+d*SUM(W1213:AD1213))*E/B1212</f>
        <v>0</v>
      </c>
      <c r="AH1212" s="48">
        <f t="shared" ref="AH1212:AH1218" ca="1" si="2307">N1212-W1212</f>
        <v>0</v>
      </c>
      <c r="AI1212" s="48">
        <f t="shared" ca="1" si="2298"/>
        <v>0</v>
      </c>
      <c r="AJ1212" s="48">
        <f t="shared" ca="1" si="2299"/>
        <v>0</v>
      </c>
      <c r="AK1212" s="48">
        <f t="shared" ca="1" si="2300"/>
        <v>0</v>
      </c>
      <c r="AL1212" s="48">
        <f t="shared" ca="1" si="2301"/>
        <v>0</v>
      </c>
      <c r="AM1212" s="48">
        <f t="shared" ca="1" si="2302"/>
        <v>0</v>
      </c>
      <c r="AN1212" s="48">
        <f t="shared" ca="1" si="2303"/>
        <v>0</v>
      </c>
      <c r="AO1212" s="48">
        <f t="shared" ca="1" si="2304"/>
        <v>0</v>
      </c>
      <c r="AQ1212" s="1">
        <v>20</v>
      </c>
      <c r="AR1212" s="13">
        <f t="shared" ref="AR1212:AR1218" ca="1" si="2308">AR1211+D1212</f>
        <v>0</v>
      </c>
      <c r="AS1212" s="13">
        <f ca="1">AS1211+F1210</f>
        <v>1</v>
      </c>
      <c r="AT1212" s="8">
        <v>2</v>
      </c>
      <c r="AU1212" s="16">
        <f ca="1">IF(AU1208&lt;AR1214,IF(AU1208&lt;AR1212,IF(AU1208&lt;AR1211,10,20),IF(AU1208&lt;AR1213,30,40)),IF(AU1208&lt;AR1216,IF(AU1208&lt;AR1215,50,60),IF(AU1208&lt;AR1217,70,80)))+IF(AU1209&lt;AS1214,IF(AU1209&lt;AS1212,IF(AU1209&lt;AS1211,1,2),IF(AU1209&lt;AS1213,3,4)),IF(AU1209&lt;AS1216,IF(AU1209&lt;AS1215,5,6),IF(AU1209&lt;AS1217,7,8)))</f>
        <v>81</v>
      </c>
      <c r="AV1212" s="16">
        <f ca="1">IF(AV1208&lt;AR1214,IF(AV1208&lt;AR1212,IF(AV1208&lt;AR1211,10,20),IF(AV1208&lt;AR1213,30,40)),IF(AV1208&lt;AR1216,IF(AV1208&lt;AR1215,50,60),IF(AV1208&lt;AR1217,70,80)))+IF(AV1209&lt;AS1214,IF(AV1209&lt;AS1212,IF(AV1209&lt;AS1211,1,2),IF(AV1209&lt;AS1213,3,4)),IF(AV1209&lt;AS1216,IF(AV1209&lt;AS1215,5,6),IF(AV1209&lt;AS1217,7,8)))</f>
        <v>81</v>
      </c>
      <c r="AW1212" s="16">
        <f ca="1">IF(AW1208&lt;AR1214,IF(AW1208&lt;AR1212,IF(AW1208&lt;AR1211,10,20),IF(AW1208&lt;AR1213,30,40)),IF(AW1208&lt;AR1216,IF(AW1208&lt;AR1215,50,60),IF(AW1208&lt;AR1217,70,80)))+IF(AW1209&lt;AS1214,IF(AW1209&lt;AS1212,IF(AW1209&lt;AS1211,1,2),IF(AW1209&lt;AS1213,3,4)),IF(AW1209&lt;AS1216,IF(AW1209&lt;AS1215,5,6),IF(AW1209&lt;AS1217,7,8)))</f>
        <v>81</v>
      </c>
      <c r="AX1212" s="16">
        <f ca="1">IF(AX1208&lt;AR1214,IF(AX1208&lt;AR1212,IF(AX1208&lt;AR1211,10,20),IF(AX1208&lt;AR1213,30,40)),IF(AX1208&lt;AR1216,IF(AX1208&lt;AR1215,50,60),IF(AX1208&lt;AR1217,70,80)))+IF(AX1209&lt;AS1214,IF(AX1209&lt;AS1212,IF(AX1209&lt;AS1211,1,2),IF(AX1209&lt;AS1213,3,4)),IF(AX1209&lt;AS1216,IF(AX1209&lt;AS1215,5,6),IF(AX1209&lt;AS1217,7,8)))</f>
        <v>81</v>
      </c>
      <c r="AY1212" s="16">
        <f ca="1">IF(AY1208&lt;AR1214,IF(AY1208&lt;AR1212,IF(AY1208&lt;AR1211,10,20),IF(AY1208&lt;AR1213,30,40)),IF(AY1208&lt;AR1216,IF(AY1208&lt;AR1215,50,60),IF(AY1208&lt;AR1217,70,80)))+IF(AY1209&lt;AS1214,IF(AY1209&lt;AS1212,IF(AY1209&lt;AS1211,1,2),IF(AY1209&lt;AS1213,3,4)),IF(AY1209&lt;AS1216,IF(AY1209&lt;AS1215,5,6),IF(AY1209&lt;AS1217,7,8)))</f>
        <v>81</v>
      </c>
      <c r="AZ1212" s="16">
        <f ca="1">IF(AZ1208&lt;AR1214,IF(AZ1208&lt;AR1212,IF(AZ1208&lt;AR1211,10,20),IF(AZ1208&lt;AR1213,30,40)),IF(AZ1208&lt;AR1216,IF(AZ1208&lt;AR1215,50,60),IF(AZ1208&lt;AR1217,70,80)))+IF(AZ1209&lt;AS1214,IF(AZ1209&lt;AS1212,IF(AZ1209&lt;AS1211,1,2),IF(AZ1209&lt;AS1213,3,4)),IF(AZ1209&lt;AS1216,IF(AZ1209&lt;AS1215,5,6),IF(AZ1209&lt;AS1217,7,8)))</f>
        <v>81</v>
      </c>
      <c r="BA1212" s="16">
        <f ca="1">IF(BA1208&lt;AR1214,IF(BA1208&lt;AR1212,IF(BA1208&lt;AR1211,10,20),IF(BA1208&lt;AR1213,30,40)),IF(BA1208&lt;AR1216,IF(BA1208&lt;AR1215,50,60),IF(BA1208&lt;AR1217,70,80)))+IF(BA1209&lt;AS1214,IF(BA1209&lt;AS1212,IF(BA1209&lt;AS1211,1,2),IF(BA1209&lt;AS1213,3,4)),IF(BA1209&lt;AS1216,IF(BA1209&lt;AS1215,5,6),IF(BA1209&lt;AS1217,7,8)))</f>
        <v>81</v>
      </c>
      <c r="BB1212" s="16">
        <f ca="1">IF(BB1208&lt;AR1214,IF(BB1208&lt;AR1212,IF(BB1208&lt;AR1211,10,20),IF(BB1208&lt;AR1213,30,40)),IF(BB1208&lt;AR1216,IF(BB1208&lt;AR1215,50,60),IF(BB1208&lt;AR1217,70,80)))+IF(BB1209&lt;AS1214,IF(BB1209&lt;AS1212,IF(BB1209&lt;AS1211,1,2),IF(BB1209&lt;AS1213,3,4)),IF(BB1209&lt;AS1216,IF(BB1209&lt;AS1215,5,6),IF(BB1209&lt;AS1217,7,8)))</f>
        <v>81</v>
      </c>
      <c r="BC1212" s="16">
        <f ca="1">IF(BC1208&lt;AR1214,IF(BC1208&lt;AR1212,IF(BC1208&lt;AR1211,10,20),IF(BC1208&lt;AR1213,30,40)),IF(BC1208&lt;AR1216,IF(BC1208&lt;AR1215,50,60),IF(BC1208&lt;AR1217,70,80)))+IF(BC1209&lt;AS1214,IF(BC1209&lt;AS1212,IF(BC1209&lt;AS1211,1,2),IF(BC1209&lt;AS1213,3,4)),IF(BC1209&lt;AS1216,IF(BC1209&lt;AS1215,5,6),IF(BC1209&lt;AS1217,7,8)))</f>
        <v>81</v>
      </c>
      <c r="BD1212" s="16">
        <f ca="1">IF(BD1208&lt;AR1214,IF(BD1208&lt;AR1212,IF(BD1208&lt;AR1211,10,20),IF(BD1208&lt;AR1213,30,40)),IF(BD1208&lt;AR1216,IF(BD1208&lt;AR1215,50,60),IF(BD1208&lt;AR1217,70,80)))+IF(BD1209&lt;AS1214,IF(BD1209&lt;AS1212,IF(BD1209&lt;AS1211,1,2),IF(BD1209&lt;AS1213,3,4)),IF(BD1209&lt;AS1216,IF(BD1209&lt;AS1215,5,6),IF(BD1209&lt;AS1217,7,8)))</f>
        <v>81</v>
      </c>
      <c r="BE1212" s="16">
        <f ca="1">IF(BE1208&lt;AR1214,IF(BE1208&lt;AR1212,IF(BE1208&lt;AR1211,10,20),IF(BE1208&lt;AR1213,30,40)),IF(BE1208&lt;AR1216,IF(BE1208&lt;AR1215,50,60),IF(BE1208&lt;AR1217,70,80)))+IF(BE1209&lt;AS1214,IF(BE1209&lt;AS1212,IF(BE1209&lt;AS1211,1,2),IF(BE1209&lt;AS1213,3,4)),IF(BE1209&lt;AS1216,IF(BE1209&lt;AS1215,5,6),IF(BE1209&lt;AS1217,7,8)))</f>
        <v>81</v>
      </c>
      <c r="BF1212" s="16">
        <f ca="1">IF(BF1208&lt;AR1214,IF(BF1208&lt;AR1212,IF(BF1208&lt;AR1211,10,20),IF(BF1208&lt;AR1213,30,40)),IF(BF1208&lt;AR1216,IF(BF1208&lt;AR1215,50,60),IF(BF1208&lt;AR1217,70,80)))+IF(BF1209&lt;AS1214,IF(BF1209&lt;AS1212,IF(BF1209&lt;AS1211,1,2),IF(BF1209&lt;AS1213,3,4)),IF(BF1209&lt;AS1216,IF(BF1209&lt;AS1215,5,6),IF(BF1209&lt;AS1217,7,8)))</f>
        <v>81</v>
      </c>
      <c r="BG1212" s="16">
        <f ca="1">IF(BG1208&lt;AR1214,IF(BG1208&lt;AR1212,IF(BG1208&lt;AR1211,10,20),IF(BG1208&lt;AR1213,30,40)),IF(BG1208&lt;AR1216,IF(BG1208&lt;AR1215,50,60),IF(BG1208&lt;AR1217,70,80)))+IF(BG1209&lt;AS1214,IF(BG1209&lt;AS1212,IF(BG1209&lt;AS1211,1,2),IF(BG1209&lt;AS1213,3,4)),IF(BG1209&lt;AS1216,IF(BG1209&lt;AS1215,5,6),IF(BG1209&lt;AS1217,7,8)))</f>
        <v>81</v>
      </c>
      <c r="BH1212" s="16">
        <f ca="1">IF(BH1208&lt;AR1214,IF(BH1208&lt;AR1212,IF(BH1208&lt;AR1211,10,20),IF(BH1208&lt;AR1213,30,40)),IF(BH1208&lt;AR1216,IF(BH1208&lt;AR1215,50,60),IF(BH1208&lt;AR1217,70,80)))+IF(BH1209&lt;AS1214,IF(BH1209&lt;AS1212,IF(BH1209&lt;AS1211,1,2),IF(BH1209&lt;AS1213,3,4)),IF(BH1209&lt;AS1216,IF(BH1209&lt;AS1215,5,6),IF(BH1209&lt;AS1217,7,8)))</f>
        <v>81</v>
      </c>
      <c r="BI1212" s="16">
        <f ca="1">IF(BI1208&lt;AR1214,IF(BI1208&lt;AR1212,IF(BI1208&lt;AR1211,10,20),IF(BI1208&lt;AR1213,30,40)),IF(BI1208&lt;AR1216,IF(BI1208&lt;AR1215,50,60),IF(BI1208&lt;AR1217,70,80)))+IF(BI1209&lt;AS1214,IF(BI1209&lt;AS1212,IF(BI1209&lt;AS1211,1,2),IF(BI1209&lt;AS1213,3,4)),IF(BI1209&lt;AS1216,IF(BI1209&lt;AS1215,5,6),IF(BI1209&lt;AS1217,7,8)))</f>
        <v>81</v>
      </c>
      <c r="BJ1212" s="16">
        <f ca="1">IF(BJ1208&lt;AR1214,IF(BJ1208&lt;AR1212,IF(BJ1208&lt;AR1211,10,20),IF(BJ1208&lt;AR1213,30,40)),IF(BJ1208&lt;AR1216,IF(BJ1208&lt;AR1215,50,60),IF(BJ1208&lt;AR1217,70,80)))+IF(BJ1209&lt;AS1214,IF(BJ1209&lt;AS1212,IF(BJ1209&lt;AS1211,1,2),IF(BJ1209&lt;AS1213,3,4)),IF(BJ1209&lt;AS1216,IF(BJ1209&lt;AS1215,5,6),IF(BJ1209&lt;AS1217,7,8)))</f>
        <v>81</v>
      </c>
      <c r="BK1212" s="16">
        <f ca="1">IF(BK1208&lt;AR1214,IF(BK1208&lt;AR1212,IF(BK1208&lt;AR1211,10,20),IF(BK1208&lt;AR1213,30,40)),IF(BK1208&lt;AR1216,IF(BK1208&lt;AR1215,50,60),IF(BK1208&lt;AR1217,70,80)))+IF(BK1209&lt;AS1214,IF(BK1209&lt;AS1212,IF(BK1209&lt;AS1211,1,2),IF(BK1209&lt;AS1213,3,4)),IF(BK1209&lt;AS1216,IF(BK1209&lt;AS1215,5,6),IF(BK1209&lt;AS1217,7,8)))</f>
        <v>71</v>
      </c>
      <c r="BL1212" s="16">
        <f ca="1">IF(BL1208&lt;AR1214,IF(BL1208&lt;AR1212,IF(BL1208&lt;AR1211,10,20),IF(BL1208&lt;AR1213,30,40)),IF(BL1208&lt;AR1216,IF(BL1208&lt;AR1215,50,60),IF(BL1208&lt;AR1217,70,80)))+IF(BL1209&lt;AS1214,IF(BL1209&lt;AS1212,IF(BL1209&lt;AS1211,1,2),IF(BL1209&lt;AS1213,3,4)),IF(BL1209&lt;AS1216,IF(BL1209&lt;AS1215,5,6),IF(BL1209&lt;AS1217,7,8)))</f>
        <v>81</v>
      </c>
      <c r="BM1212" s="16">
        <f ca="1">IF(BM1208&lt;AR1214,IF(BM1208&lt;AR1212,IF(BM1208&lt;AR1211,10,20),IF(BM1208&lt;AR1213,30,40)),IF(BM1208&lt;AR1216,IF(BM1208&lt;AR1215,50,60),IF(BM1208&lt;AR1217,70,80)))+IF(BM1209&lt;AS1214,IF(BM1209&lt;AS1212,IF(BM1209&lt;AS1211,1,2),IF(BM1209&lt;AS1213,3,4)),IF(BM1209&lt;AS1216,IF(BM1209&lt;AS1215,5,6),IF(BM1209&lt;AS1217,7,8)))</f>
        <v>81</v>
      </c>
      <c r="BN1212" s="16">
        <f ca="1">IF(BN1208&lt;AR1214,IF(BN1208&lt;AR1212,IF(BN1208&lt;AR1211,10,20),IF(BN1208&lt;AR1213,30,40)),IF(BN1208&lt;AR1216,IF(BN1208&lt;AR1215,50,60),IF(BN1208&lt;AR1217,70,80)))+IF(BN1209&lt;AS1214,IF(BN1209&lt;AS1212,IF(BN1209&lt;AS1211,1,2),IF(BN1209&lt;AS1213,3,4)),IF(BN1209&lt;AS1216,IF(BN1209&lt;AS1215,5,6),IF(BN1209&lt;AS1217,7,8)))</f>
        <v>81</v>
      </c>
      <c r="BO1212" s="16">
        <f ca="1">IF(BO1208&lt;AR1214,IF(BO1208&lt;AR1212,IF(BO1208&lt;AR1211,10,20),IF(BO1208&lt;AR1213,30,40)),IF(BO1208&lt;AR1216,IF(BO1208&lt;AR1215,50,60),IF(BO1208&lt;AR1217,70,80)))+IF(BO1209&lt;AS1214,IF(BO1209&lt;AS1212,IF(BO1209&lt;AS1211,1,2),IF(BO1209&lt;AS1213,3,4)),IF(BO1209&lt;AS1216,IF(BO1209&lt;AS1215,5,6),IF(BO1209&lt;AS1217,7,8)))</f>
        <v>81</v>
      </c>
      <c r="BP1212" s="16">
        <f ca="1">IF(BP1208&lt;AR1214,IF(BP1208&lt;AR1212,IF(BP1208&lt;AR1211,10,20),IF(BP1208&lt;AR1213,30,40)),IF(BP1208&lt;AR1216,IF(BP1208&lt;AR1215,50,60),IF(BP1208&lt;AR1217,70,80)))+IF(BP1209&lt;AS1214,IF(BP1209&lt;AS1212,IF(BP1209&lt;AS1211,1,2),IF(BP1209&lt;AS1213,3,4)),IF(BP1209&lt;AS1216,IF(BP1209&lt;AS1215,5,6),IF(BP1209&lt;AS1217,7,8)))</f>
        <v>81</v>
      </c>
      <c r="BQ1212" s="16">
        <f ca="1">IF(BQ1208&lt;AR1214,IF(BQ1208&lt;AR1212,IF(BQ1208&lt;AR1211,10,20),IF(BQ1208&lt;AR1213,30,40)),IF(BQ1208&lt;AR1216,IF(BQ1208&lt;AR1215,50,60),IF(BQ1208&lt;AR1217,70,80)))+IF(BQ1209&lt;AS1214,IF(BQ1209&lt;AS1212,IF(BQ1209&lt;AS1211,1,2),IF(BQ1209&lt;AS1213,3,4)),IF(BQ1209&lt;AS1216,IF(BQ1209&lt;AS1215,5,6),IF(BQ1209&lt;AS1217,7,8)))</f>
        <v>81</v>
      </c>
      <c r="BR1212" s="16">
        <f ca="1">IF(BR1208&lt;AR1214,IF(BR1208&lt;AR1212,IF(BR1208&lt;AR1211,10,20),IF(BR1208&lt;AR1213,30,40)),IF(BR1208&lt;AR1216,IF(BR1208&lt;AR1215,50,60),IF(BR1208&lt;AR1217,70,80)))+IF(BR1209&lt;AS1214,IF(BR1209&lt;AS1212,IF(BR1209&lt;AS1211,1,2),IF(BR1209&lt;AS1213,3,4)),IF(BR1209&lt;AS1216,IF(BR1209&lt;AS1215,5,6),IF(BR1209&lt;AS1217,7,8)))</f>
        <v>81</v>
      </c>
      <c r="BS1212" s="16">
        <f ca="1">IF(BS1208&lt;AR1214,IF(BS1208&lt;AR1212,IF(BS1208&lt;AR1211,10,20),IF(BS1208&lt;AR1213,30,40)),IF(BS1208&lt;AR1216,IF(BS1208&lt;AR1215,50,60),IF(BS1208&lt;AR1217,70,80)))+IF(BS1209&lt;AS1214,IF(BS1209&lt;AS1212,IF(BS1209&lt;AS1211,1,2),IF(BS1209&lt;AS1213,3,4)),IF(BS1209&lt;AS1216,IF(BS1209&lt;AS1215,5,6),IF(BS1209&lt;AS1217,7,8)))</f>
        <v>81</v>
      </c>
      <c r="BT1212" s="16">
        <f ca="1">IF(BT1208&lt;AR1214,IF(BT1208&lt;AR1212,IF(BT1208&lt;AR1211,10,20),IF(BT1208&lt;AR1213,30,40)),IF(BT1208&lt;AR1216,IF(BT1208&lt;AR1215,50,60),IF(BT1208&lt;AR1217,70,80)))+IF(BT1209&lt;AS1214,IF(BT1209&lt;AS1212,IF(BT1209&lt;AS1211,1,2),IF(BT1209&lt;AS1213,3,4)),IF(BT1209&lt;AS1216,IF(BT1209&lt;AS1215,5,6),IF(BT1209&lt;AS1217,7,8)))</f>
        <v>81</v>
      </c>
      <c r="BU1212" s="16">
        <f ca="1">IF(BU1208&lt;AR1214,IF(BU1208&lt;AR1212,IF(BU1208&lt;AR1211,10,20),IF(BU1208&lt;AR1213,30,40)),IF(BU1208&lt;AR1216,IF(BU1208&lt;AR1215,50,60),IF(BU1208&lt;AR1217,70,80)))+IF(BU1209&lt;AS1214,IF(BU1209&lt;AS1212,IF(BU1209&lt;AS1211,1,2),IF(BU1209&lt;AS1213,3,4)),IF(BU1209&lt;AS1216,IF(BU1209&lt;AS1215,5,6),IF(BU1209&lt;AS1217,7,8)))</f>
        <v>81</v>
      </c>
      <c r="BV1212" s="16">
        <f ca="1">IF(BV1208&lt;AR1214,IF(BV1208&lt;AR1212,IF(BV1208&lt;AR1211,10,20),IF(BV1208&lt;AR1213,30,40)),IF(BV1208&lt;AR1216,IF(BV1208&lt;AR1215,50,60),IF(BV1208&lt;AR1217,70,80)))+IF(BV1209&lt;AS1214,IF(BV1209&lt;AS1212,IF(BV1209&lt;AS1211,1,2),IF(BV1209&lt;AS1213,3,4)),IF(BV1209&lt;AS1216,IF(BV1209&lt;AS1215,5,6),IF(BV1209&lt;AS1217,7,8)))</f>
        <v>81</v>
      </c>
      <c r="BW1212" s="16">
        <f ca="1">IF(BW1208&lt;AR1214,IF(BW1208&lt;AR1212,IF(BW1208&lt;AR1211,10,20),IF(BW1208&lt;AR1213,30,40)),IF(BW1208&lt;AR1216,IF(BW1208&lt;AR1215,50,60),IF(BW1208&lt;AR1217,70,80)))+IF(BW1209&lt;AS1214,IF(BW1209&lt;AS1212,IF(BW1209&lt;AS1211,1,2),IF(BW1209&lt;AS1213,3,4)),IF(BW1209&lt;AS1216,IF(BW1209&lt;AS1215,5,6),IF(BW1209&lt;AS1217,7,8)))</f>
        <v>81</v>
      </c>
      <c r="BX1212" s="16">
        <f ca="1">IF(BX1208&lt;AR1214,IF(BX1208&lt;AR1212,IF(BX1208&lt;AR1211,10,20),IF(BX1208&lt;AR1213,30,40)),IF(BX1208&lt;AR1216,IF(BX1208&lt;AR1215,50,60),IF(BX1208&lt;AR1217,70,80)))+IF(BX1209&lt;AS1214,IF(BX1209&lt;AS1212,IF(BX1209&lt;AS1211,1,2),IF(BX1209&lt;AS1213,3,4)),IF(BX1209&lt;AS1216,IF(BX1209&lt;AS1215,5,6),IF(BX1209&lt;AS1217,7,8)))</f>
        <v>81</v>
      </c>
      <c r="BY1212" s="16">
        <f ca="1">IF(BY1208&lt;AR1214,IF(BY1208&lt;AR1212,IF(BY1208&lt;AR1211,10,20),IF(BY1208&lt;AR1213,30,40)),IF(BY1208&lt;AR1216,IF(BY1208&lt;AR1215,50,60),IF(BY1208&lt;AR1217,70,80)))+IF(BY1209&lt;AS1214,IF(BY1209&lt;AS1212,IF(BY1209&lt;AS1211,1,2),IF(BY1209&lt;AS1213,3,4)),IF(BY1209&lt;AS1216,IF(BY1209&lt;AS1215,5,6),IF(BY1209&lt;AS1217,7,8)))</f>
        <v>71</v>
      </c>
      <c r="BZ1212" s="16">
        <f ca="1">IF(BZ1208&lt;AR1214,IF(BZ1208&lt;AR1212,IF(BZ1208&lt;AR1211,10,20),IF(BZ1208&lt;AR1213,30,40)),IF(BZ1208&lt;AR1216,IF(BZ1208&lt;AR1215,50,60),IF(BZ1208&lt;AR1217,70,80)))+IF(BZ1209&lt;AS1214,IF(BZ1209&lt;AS1212,IF(BZ1209&lt;AS1211,1,2),IF(BZ1209&lt;AS1213,3,4)),IF(BZ1209&lt;AS1216,IF(BZ1209&lt;AS1215,5,6),IF(BZ1209&lt;AS1217,7,8)))</f>
        <v>81</v>
      </c>
      <c r="CA1212" s="16">
        <f ca="1">IF(CA1208&lt;AR1214,IF(CA1208&lt;AR1212,IF(CA1208&lt;AR1211,10,20),IF(CA1208&lt;AR1213,30,40)),IF(CA1208&lt;AR1216,IF(CA1208&lt;AR1215,50,60),IF(CA1208&lt;AR1217,70,80)))+IF(CA1209&lt;AS1214,IF(CA1209&lt;AS1212,IF(CA1209&lt;AS1211,1,2),IF(CA1209&lt;AS1213,3,4)),IF(CA1209&lt;AS1216,IF(CA1209&lt;AS1215,5,6),IF(CA1209&lt;AS1217,7,8)))</f>
        <v>71</v>
      </c>
      <c r="CB1212" s="16">
        <f ca="1">IF(CB1208&lt;AR1214,IF(CB1208&lt;AR1212,IF(CB1208&lt;AR1211,10,20),IF(CB1208&lt;AR1213,30,40)),IF(CB1208&lt;AR1216,IF(CB1208&lt;AR1215,50,60),IF(CB1208&lt;AR1217,70,80)))+IF(CB1209&lt;AS1214,IF(CB1209&lt;AS1212,IF(CB1209&lt;AS1211,1,2),IF(CB1209&lt;AS1213,3,4)),IF(CB1209&lt;AS1216,IF(CB1209&lt;AS1215,5,6),IF(CB1209&lt;AS1217,7,8)))</f>
        <v>81</v>
      </c>
      <c r="CC1212" s="16">
        <f ca="1">IF(CC1208&lt;AR1214,IF(CC1208&lt;AR1212,IF(CC1208&lt;AR1211,10,20),IF(CC1208&lt;AR1213,30,40)),IF(CC1208&lt;AR1216,IF(CC1208&lt;AR1215,50,60),IF(CC1208&lt;AR1217,70,80)))+IF(CC1209&lt;AS1214,IF(CC1209&lt;AS1212,IF(CC1209&lt;AS1211,1,2),IF(CC1209&lt;AS1213,3,4)),IF(CC1209&lt;AS1216,IF(CC1209&lt;AS1215,5,6),IF(CC1209&lt;AS1217,7,8)))</f>
        <v>81</v>
      </c>
      <c r="CD1212" s="16">
        <f ca="1">IF(CD1208&lt;AR1214,IF(CD1208&lt;AR1212,IF(CD1208&lt;AR1211,10,20),IF(CD1208&lt;AR1213,30,40)),IF(CD1208&lt;AR1216,IF(CD1208&lt;AR1215,50,60),IF(CD1208&lt;AR1217,70,80)))+IF(CD1209&lt;AS1214,IF(CD1209&lt;AS1212,IF(CD1209&lt;AS1211,1,2),IF(CD1209&lt;AS1213,3,4)),IF(CD1209&lt;AS1216,IF(CD1209&lt;AS1215,5,6),IF(CD1209&lt;AS1217,7,8)))</f>
        <v>81</v>
      </c>
      <c r="CE1212" s="16">
        <f ca="1">IF(CE1208&lt;AR1214,IF(CE1208&lt;AR1212,IF(CE1208&lt;AR1211,10,20),IF(CE1208&lt;AR1213,30,40)),IF(CE1208&lt;AR1216,IF(CE1208&lt;AR1215,50,60),IF(CE1208&lt;AR1217,70,80)))+IF(CE1209&lt;AS1214,IF(CE1209&lt;AS1212,IF(CE1209&lt;AS1211,1,2),IF(CE1209&lt;AS1213,3,4)),IF(CE1209&lt;AS1216,IF(CE1209&lt;AS1215,5,6),IF(CE1209&lt;AS1217,7,8)))</f>
        <v>81</v>
      </c>
      <c r="CF1212" s="16">
        <f ca="1">IF(CF1208&lt;AR1214,IF(CF1208&lt;AR1212,IF(CF1208&lt;AR1211,10,20),IF(CF1208&lt;AR1213,30,40)),IF(CF1208&lt;AR1216,IF(CF1208&lt;AR1215,50,60),IF(CF1208&lt;AR1217,70,80)))+IF(CF1209&lt;AS1214,IF(CF1209&lt;AS1212,IF(CF1209&lt;AS1211,1,2),IF(CF1209&lt;AS1213,3,4)),IF(CF1209&lt;AS1216,IF(CF1209&lt;AS1215,5,6),IF(CF1209&lt;AS1217,7,8)))</f>
        <v>81</v>
      </c>
      <c r="CG1212" s="16">
        <f ca="1">IF(CG1208&lt;AR1214,IF(CG1208&lt;AR1212,IF(CG1208&lt;AR1211,10,20),IF(CG1208&lt;AR1213,30,40)),IF(CG1208&lt;AR1216,IF(CG1208&lt;AR1215,50,60),IF(CG1208&lt;AR1217,70,80)))+IF(CG1209&lt;AS1214,IF(CG1209&lt;AS1212,IF(CG1209&lt;AS1211,1,2),IF(CG1209&lt;AS1213,3,4)),IF(CG1209&lt;AS1216,IF(CG1209&lt;AS1215,5,6),IF(CG1209&lt;AS1217,7,8)))</f>
        <v>81</v>
      </c>
      <c r="CH1212" s="16">
        <f ca="1">IF(CH1208&lt;AR1214,IF(CH1208&lt;AR1212,IF(CH1208&lt;AR1211,10,20),IF(CH1208&lt;AR1213,30,40)),IF(CH1208&lt;AR1216,IF(CH1208&lt;AR1215,50,60),IF(CH1208&lt;AR1217,70,80)))+IF(CH1209&lt;AS1214,IF(CH1209&lt;AS1212,IF(CH1209&lt;AS1211,1,2),IF(CH1209&lt;AS1213,3,4)),IF(CH1209&lt;AS1216,IF(CH1209&lt;AS1215,5,6),IF(CH1209&lt;AS1217,7,8)))</f>
        <v>81</v>
      </c>
      <c r="CI1212" s="16">
        <f ca="1">IF(CI1208&lt;AR1214,IF(CI1208&lt;AR1212,IF(CI1208&lt;AR1211,10,20),IF(CI1208&lt;AR1213,30,40)),IF(CI1208&lt;AR1216,IF(CI1208&lt;AR1215,50,60),IF(CI1208&lt;AR1217,70,80)))+IF(CI1209&lt;AS1214,IF(CI1209&lt;AS1212,IF(CI1209&lt;AS1211,1,2),IF(CI1209&lt;AS1213,3,4)),IF(CI1209&lt;AS1216,IF(CI1209&lt;AS1215,5,6),IF(CI1209&lt;AS1217,7,8)))</f>
        <v>81</v>
      </c>
      <c r="CJ1212" s="16">
        <f ca="1">IF(CJ1208&lt;AR1214,IF(CJ1208&lt;AR1212,IF(CJ1208&lt;AR1211,10,20),IF(CJ1208&lt;AR1213,30,40)),IF(CJ1208&lt;AR1216,IF(CJ1208&lt;AR1215,50,60),IF(CJ1208&lt;AR1217,70,80)))+IF(CJ1209&lt;AS1214,IF(CJ1209&lt;AS1212,IF(CJ1209&lt;AS1211,1,2),IF(CJ1209&lt;AS1213,3,4)),IF(CJ1209&lt;AS1216,IF(CJ1209&lt;AS1215,5,6),IF(CJ1209&lt;AS1217,7,8)))</f>
        <v>81</v>
      </c>
      <c r="CK1212" s="16">
        <f ca="1">IF(CK1208&lt;AR1214,IF(CK1208&lt;AR1212,IF(CK1208&lt;AR1211,10,20),IF(CK1208&lt;AR1213,30,40)),IF(CK1208&lt;AR1216,IF(CK1208&lt;AR1215,50,60),IF(CK1208&lt;AR1217,70,80)))+IF(CK1209&lt;AS1214,IF(CK1209&lt;AS1212,IF(CK1209&lt;AS1211,1,2),IF(CK1209&lt;AS1213,3,4)),IF(CK1209&lt;AS1216,IF(CK1209&lt;AS1215,5,6),IF(CK1209&lt;AS1217,7,8)))</f>
        <v>81</v>
      </c>
      <c r="CL1212" s="16">
        <f ca="1">IF(CL1208&lt;AR1214,IF(CL1208&lt;AR1212,IF(CL1208&lt;AR1211,10,20),IF(CL1208&lt;AR1213,30,40)),IF(CL1208&lt;AR1216,IF(CL1208&lt;AR1215,50,60),IF(CL1208&lt;AR1217,70,80)))+IF(CL1209&lt;AS1214,IF(CL1209&lt;AS1212,IF(CL1209&lt;AS1211,1,2),IF(CL1209&lt;AS1213,3,4)),IF(CL1209&lt;AS1216,IF(CL1209&lt;AS1215,5,6),IF(CL1209&lt;AS1217,7,8)))</f>
        <v>71</v>
      </c>
      <c r="CM1212" s="16">
        <f ca="1">IF(CM1208&lt;AR1214,IF(CM1208&lt;AR1212,IF(CM1208&lt;AR1211,10,20),IF(CM1208&lt;AR1213,30,40)),IF(CM1208&lt;AR1216,IF(CM1208&lt;AR1215,50,60),IF(CM1208&lt;AR1217,70,80)))+IF(CM1209&lt;AS1214,IF(CM1209&lt;AS1212,IF(CM1209&lt;AS1211,1,2),IF(CM1209&lt;AS1213,3,4)),IF(CM1209&lt;AS1216,IF(CM1209&lt;AS1215,5,6),IF(CM1209&lt;AS1217,7,8)))</f>
        <v>71</v>
      </c>
      <c r="CN1212" s="16">
        <f ca="1">IF(CN1208&lt;AR1214,IF(CN1208&lt;AR1212,IF(CN1208&lt;AR1211,10,20),IF(CN1208&lt;AR1213,30,40)),IF(CN1208&lt;AR1216,IF(CN1208&lt;AR1215,50,60),IF(CN1208&lt;AR1217,70,80)))+IF(CN1209&lt;AS1214,IF(CN1209&lt;AS1212,IF(CN1209&lt;AS1211,1,2),IF(CN1209&lt;AS1213,3,4)),IF(CN1209&lt;AS1216,IF(CN1209&lt;AS1215,5,6),IF(CN1209&lt;AS1217,7,8)))</f>
        <v>81</v>
      </c>
      <c r="CO1212" s="16">
        <f ca="1">IF(CO1208&lt;AR1214,IF(CO1208&lt;AR1212,IF(CO1208&lt;AR1211,10,20),IF(CO1208&lt;AR1213,30,40)),IF(CO1208&lt;AR1216,IF(CO1208&lt;AR1215,50,60),IF(CO1208&lt;AR1217,70,80)))+IF(CO1209&lt;AS1214,IF(CO1209&lt;AS1212,IF(CO1209&lt;AS1211,1,2),IF(CO1209&lt;AS1213,3,4)),IF(CO1209&lt;AS1216,IF(CO1209&lt;AS1215,5,6),IF(CO1209&lt;AS1217,7,8)))</f>
        <v>81</v>
      </c>
      <c r="CP1212" s="16">
        <f ca="1">IF(CP1208&lt;AR1214,IF(CP1208&lt;AR1212,IF(CP1208&lt;AR1211,10,20),IF(CP1208&lt;AR1213,30,40)),IF(CP1208&lt;AR1216,IF(CP1208&lt;AR1215,50,60),IF(CP1208&lt;AR1217,70,80)))+IF(CP1209&lt;AS1214,IF(CP1209&lt;AS1212,IF(CP1209&lt;AS1211,1,2),IF(CP1209&lt;AS1213,3,4)),IF(CP1209&lt;AS1216,IF(CP1209&lt;AS1215,5,6),IF(CP1209&lt;AS1217,7,8)))</f>
        <v>81</v>
      </c>
      <c r="CQ1212" s="16">
        <f ca="1">IF(CQ1208&lt;AR1214,IF(CQ1208&lt;AR1212,IF(CQ1208&lt;AR1211,10,20),IF(CQ1208&lt;AR1213,30,40)),IF(CQ1208&lt;AR1216,IF(CQ1208&lt;AR1215,50,60),IF(CQ1208&lt;AR1217,70,80)))+IF(CQ1209&lt;AS1214,IF(CQ1209&lt;AS1212,IF(CQ1209&lt;AS1211,1,2),IF(CQ1209&lt;AS1213,3,4)),IF(CQ1209&lt;AS1216,IF(CQ1209&lt;AS1215,5,6),IF(CQ1209&lt;AS1217,7,8)))</f>
        <v>81</v>
      </c>
      <c r="CR1212" s="16">
        <f ca="1">IF(CR1208&lt;AR1214,IF(CR1208&lt;AR1212,IF(CR1208&lt;AR1211,10,20),IF(CR1208&lt;AR1213,30,40)),IF(CR1208&lt;AR1216,IF(CR1208&lt;AR1215,50,60),IF(CR1208&lt;AR1217,70,80)))+IF(CR1209&lt;AS1214,IF(CR1209&lt;AS1212,IF(CR1209&lt;AS1211,1,2),IF(CR1209&lt;AS1213,3,4)),IF(CR1209&lt;AS1216,IF(CR1209&lt;AS1215,5,6),IF(CR1209&lt;AS1217,7,8)))</f>
        <v>81</v>
      </c>
    </row>
    <row r="1213" spans="1:96" x14ac:dyDescent="0.35">
      <c r="A1213" s="23"/>
      <c r="B1213" s="38">
        <v>3.125E-2</v>
      </c>
      <c r="C1213" s="49">
        <v>30</v>
      </c>
      <c r="D1213" s="26">
        <f ca="1">AE1200/AE1206</f>
        <v>0</v>
      </c>
      <c r="E1213" s="19">
        <f ca="1">COUNTIF(AU1212:CR1215,31)</f>
        <v>0</v>
      </c>
      <c r="F1213" s="19">
        <f ca="1">COUNTIF(AU1212:CR1215,32)</f>
        <v>0</v>
      </c>
      <c r="G1213" s="19">
        <f ca="1">COUNTIF(AU1212:CR1215,33)</f>
        <v>0</v>
      </c>
      <c r="H1213" s="19">
        <f ca="1">COUNTIF(AU1212:CR1215,34)</f>
        <v>0</v>
      </c>
      <c r="I1213" s="19">
        <f ca="1">COUNTIF(AU1212:CR1215,35)</f>
        <v>0</v>
      </c>
      <c r="J1213" s="19">
        <f ca="1">COUNTIF(AU1212:CR1215,36)</f>
        <v>0</v>
      </c>
      <c r="K1213" s="19">
        <f ca="1">COUNTIF(AU1212:CR1215,37)</f>
        <v>0</v>
      </c>
      <c r="L1213" s="19">
        <f ca="1">COUNTIF(AU1212:CR1215,38)</f>
        <v>0</v>
      </c>
      <c r="N1213" s="45">
        <f ca="1">ROUNDDOWN(E1213*$AK$17+RAND(),0)</f>
        <v>0</v>
      </c>
      <c r="O1213" s="45">
        <f ca="1">ROUNDDOWN(F1213*$AL$17+RAND(),0)</f>
        <v>0</v>
      </c>
      <c r="P1213" s="45">
        <f ca="1">ROUNDDOWN(G1213*$AM$17+RAND(),0)</f>
        <v>0</v>
      </c>
      <c r="Q1213" s="45">
        <f ca="1">ROUNDDOWN(H1213*$AN$17+RAND(),0)</f>
        <v>0</v>
      </c>
      <c r="R1213" s="45">
        <f ca="1">ROUNDDOWN(I1213*$AO$17+RAND(),0)</f>
        <v>0</v>
      </c>
      <c r="S1213" s="45">
        <f ca="1">ROUNDDOWN(J1213*$AP$17+RAND(),0)</f>
        <v>0</v>
      </c>
      <c r="T1213" s="45">
        <f ca="1">ROUNDDOWN(K1213*$AQ$17+RAND(),0)</f>
        <v>0</v>
      </c>
      <c r="U1213" s="45">
        <f ca="1">ROUNDDOWN(L1213*$AR$17+RAND(),0)</f>
        <v>0</v>
      </c>
      <c r="W1213" s="47">
        <f t="shared" ca="1" si="2305"/>
        <v>0</v>
      </c>
      <c r="X1213" s="47">
        <f t="shared" ca="1" si="2291"/>
        <v>0</v>
      </c>
      <c r="Y1213" s="47">
        <f t="shared" ca="1" si="2292"/>
        <v>0</v>
      </c>
      <c r="Z1213" s="47">
        <f t="shared" ca="1" si="2293"/>
        <v>0</v>
      </c>
      <c r="AA1213" s="47">
        <f t="shared" ca="1" si="2294"/>
        <v>0</v>
      </c>
      <c r="AB1213" s="47">
        <f t="shared" ca="1" si="2295"/>
        <v>0</v>
      </c>
      <c r="AC1213" s="47">
        <f t="shared" ca="1" si="2296"/>
        <v>0</v>
      </c>
      <c r="AD1213" s="47">
        <f t="shared" ca="1" si="2297"/>
        <v>0</v>
      </c>
      <c r="AE1213" s="21">
        <f t="shared" ca="1" si="2306"/>
        <v>0</v>
      </c>
      <c r="AH1213" s="48">
        <f t="shared" ca="1" si="2307"/>
        <v>0</v>
      </c>
      <c r="AI1213" s="48">
        <f t="shared" ca="1" si="2298"/>
        <v>0</v>
      </c>
      <c r="AJ1213" s="48">
        <f t="shared" ca="1" si="2299"/>
        <v>0</v>
      </c>
      <c r="AK1213" s="48">
        <f t="shared" ca="1" si="2300"/>
        <v>0</v>
      </c>
      <c r="AL1213" s="48">
        <f t="shared" ca="1" si="2301"/>
        <v>0</v>
      </c>
      <c r="AM1213" s="48">
        <f t="shared" ca="1" si="2302"/>
        <v>0</v>
      </c>
      <c r="AN1213" s="48">
        <f t="shared" ca="1" si="2303"/>
        <v>0</v>
      </c>
      <c r="AO1213" s="48">
        <f t="shared" ca="1" si="2304"/>
        <v>0</v>
      </c>
      <c r="AQ1213" s="1">
        <v>30</v>
      </c>
      <c r="AR1213" s="13">
        <f t="shared" ca="1" si="2308"/>
        <v>0</v>
      </c>
      <c r="AS1213" s="13">
        <f ca="1">AS1212+G1210</f>
        <v>1</v>
      </c>
      <c r="AT1213" s="8">
        <v>3</v>
      </c>
      <c r="AU1213" s="16">
        <f ca="1">IF(AU1210&lt;AR1214,IF(AU1210&lt;AR1212,IF(AU1210&lt;AR1211,10,20),IF(AU1210&lt;AR1213,30,40)),IF(AU1210&lt;AR1216,IF(AU1210&lt;AR1215,50,60),IF(AU1210&lt;AR1217,70,80)))+IF(AU1211&lt;AS1214,IF(AU1211&lt;AS1212,IF(AU1211&lt;AS1211,1,2),IF(AU1211&lt;AS1213,3,4)),IF(AU1211&lt;AS1216,IF(AU1211&lt;AS1215,5,6),IF(AU1211&lt;AS1217,7,8)))</f>
        <v>81</v>
      </c>
      <c r="AV1213" s="16">
        <f ca="1">IF(AV1210&lt;AR1214,IF(AV1210&lt;AR1212,IF(AV1210&lt;AR1211,10,20),IF(AV1210&lt;AR1213,30,40)),IF(AV1210&lt;AR1216,IF(AV1210&lt;AR1215,50,60),IF(AV1210&lt;AR1217,70,80)))+IF(AV1211&lt;AS1214,IF(AV1211&lt;AS1212,IF(AV1211&lt;AS1211,1,2),IF(AV1211&lt;AS1213,3,4)),IF(AV1211&lt;AS1216,IF(AV1211&lt;AS1215,5,6),IF(AV1211&lt;AS1217,7,8)))</f>
        <v>81</v>
      </c>
      <c r="AW1213" s="16">
        <f ca="1">IF(AW1210&lt;AR1214,IF(AW1210&lt;AR1212,IF(AW1210&lt;AR1211,10,20),IF(AW1210&lt;AR1213,30,40)),IF(AW1210&lt;AR1216,IF(AW1210&lt;AR1215,50,60),IF(AW1210&lt;AR1217,70,80)))+IF(AW1211&lt;AS1214,IF(AW1211&lt;AS1212,IF(AW1211&lt;AS1211,1,2),IF(AW1211&lt;AS1213,3,4)),IF(AW1211&lt;AS1216,IF(AW1211&lt;AS1215,5,6),IF(AW1211&lt;AS1217,7,8)))</f>
        <v>81</v>
      </c>
      <c r="AX1213" s="16">
        <f ca="1">IF(AX1210&lt;AR1214,IF(AX1210&lt;AR1212,IF(AX1210&lt;AR1211,10,20),IF(AX1210&lt;AR1213,30,40)),IF(AX1210&lt;AR1216,IF(AX1210&lt;AR1215,50,60),IF(AX1210&lt;AR1217,70,80)))+IF(AX1211&lt;AS1214,IF(AX1211&lt;AS1212,IF(AX1211&lt;AS1211,1,2),IF(AX1211&lt;AS1213,3,4)),IF(AX1211&lt;AS1216,IF(AX1211&lt;AS1215,5,6),IF(AX1211&lt;AS1217,7,8)))</f>
        <v>71</v>
      </c>
      <c r="AY1213" s="16">
        <f ca="1">IF(AY1210&lt;AR1214,IF(AY1210&lt;AR1212,IF(AY1210&lt;AR1211,10,20),IF(AY1210&lt;AR1213,30,40)),IF(AY1210&lt;AR1216,IF(AY1210&lt;AR1215,50,60),IF(AY1210&lt;AR1217,70,80)))+IF(AY1211&lt;AS1214,IF(AY1211&lt;AS1212,IF(AY1211&lt;AS1211,1,2),IF(AY1211&lt;AS1213,3,4)),IF(AY1211&lt;AS1216,IF(AY1211&lt;AS1215,5,6),IF(AY1211&lt;AS1217,7,8)))</f>
        <v>81</v>
      </c>
      <c r="AZ1213" s="16">
        <f ca="1">IF(AZ1210&lt;AR1214,IF(AZ1210&lt;AR1212,IF(AZ1210&lt;AR1211,10,20),IF(AZ1210&lt;AR1213,30,40)),IF(AZ1210&lt;AR1216,IF(AZ1210&lt;AR1215,50,60),IF(AZ1210&lt;AR1217,70,80)))+IF(AZ1211&lt;AS1214,IF(AZ1211&lt;AS1212,IF(AZ1211&lt;AS1211,1,2),IF(AZ1211&lt;AS1213,3,4)),IF(AZ1211&lt;AS1216,IF(AZ1211&lt;AS1215,5,6),IF(AZ1211&lt;AS1217,7,8)))</f>
        <v>81</v>
      </c>
      <c r="BA1213" s="16">
        <f ca="1">IF(BA1210&lt;AR1214,IF(BA1210&lt;AR1212,IF(BA1210&lt;AR1211,10,20),IF(BA1210&lt;AR1213,30,40)),IF(BA1210&lt;AR1216,IF(BA1210&lt;AR1215,50,60),IF(BA1210&lt;AR1217,70,80)))+IF(BA1211&lt;AS1214,IF(BA1211&lt;AS1212,IF(BA1211&lt;AS1211,1,2),IF(BA1211&lt;AS1213,3,4)),IF(BA1211&lt;AS1216,IF(BA1211&lt;AS1215,5,6),IF(BA1211&lt;AS1217,7,8)))</f>
        <v>81</v>
      </c>
      <c r="BB1213" s="16">
        <f ca="1">IF(BB1210&lt;AR1214,IF(BB1210&lt;AR1212,IF(BB1210&lt;AR1211,10,20),IF(BB1210&lt;AR1213,30,40)),IF(BB1210&lt;AR1216,IF(BB1210&lt;AR1215,50,60),IF(BB1210&lt;AR1217,70,80)))+IF(BB1211&lt;AS1214,IF(BB1211&lt;AS1212,IF(BB1211&lt;AS1211,1,2),IF(BB1211&lt;AS1213,3,4)),IF(BB1211&lt;AS1216,IF(BB1211&lt;AS1215,5,6),IF(BB1211&lt;AS1217,7,8)))</f>
        <v>81</v>
      </c>
      <c r="BC1213" s="16">
        <f ca="1">IF(BC1210&lt;AR1214,IF(BC1210&lt;AR1212,IF(BC1210&lt;AR1211,10,20),IF(BC1210&lt;AR1213,30,40)),IF(BC1210&lt;AR1216,IF(BC1210&lt;AR1215,50,60),IF(BC1210&lt;AR1217,70,80)))+IF(BC1211&lt;AS1214,IF(BC1211&lt;AS1212,IF(BC1211&lt;AS1211,1,2),IF(BC1211&lt;AS1213,3,4)),IF(BC1211&lt;AS1216,IF(BC1211&lt;AS1215,5,6),IF(BC1211&lt;AS1217,7,8)))</f>
        <v>81</v>
      </c>
      <c r="BD1213" s="16">
        <f ca="1">IF(BD1210&lt;AR1214,IF(BD1210&lt;AR1212,IF(BD1210&lt;AR1211,10,20),IF(BD1210&lt;AR1213,30,40)),IF(BD1210&lt;AR1216,IF(BD1210&lt;AR1215,50,60),IF(BD1210&lt;AR1217,70,80)))+IF(BD1211&lt;AS1214,IF(BD1211&lt;AS1212,IF(BD1211&lt;AS1211,1,2),IF(BD1211&lt;AS1213,3,4)),IF(BD1211&lt;AS1216,IF(BD1211&lt;AS1215,5,6),IF(BD1211&lt;AS1217,7,8)))</f>
        <v>81</v>
      </c>
      <c r="BE1213" s="16">
        <f ca="1">IF(BE1210&lt;AR1214,IF(BE1210&lt;AR1212,IF(BE1210&lt;AR1211,10,20),IF(BE1210&lt;AR1213,30,40)),IF(BE1210&lt;AR1216,IF(BE1210&lt;AR1215,50,60),IF(BE1210&lt;AR1217,70,80)))+IF(BE1211&lt;AS1214,IF(BE1211&lt;AS1212,IF(BE1211&lt;AS1211,1,2),IF(BE1211&lt;AS1213,3,4)),IF(BE1211&lt;AS1216,IF(BE1211&lt;AS1215,5,6),IF(BE1211&lt;AS1217,7,8)))</f>
        <v>81</v>
      </c>
      <c r="BF1213" s="16">
        <f ca="1">IF(BF1210&lt;AR1214,IF(BF1210&lt;AR1212,IF(BF1210&lt;AR1211,10,20),IF(BF1210&lt;AR1213,30,40)),IF(BF1210&lt;AR1216,IF(BF1210&lt;AR1215,50,60),IF(BF1210&lt;AR1217,70,80)))+IF(BF1211&lt;AS1214,IF(BF1211&lt;AS1212,IF(BF1211&lt;AS1211,1,2),IF(BF1211&lt;AS1213,3,4)),IF(BF1211&lt;AS1216,IF(BF1211&lt;AS1215,5,6),IF(BF1211&lt;AS1217,7,8)))</f>
        <v>81</v>
      </c>
      <c r="BG1213" s="16">
        <f ca="1">IF(BG1210&lt;AR1214,IF(BG1210&lt;AR1212,IF(BG1210&lt;AR1211,10,20),IF(BG1210&lt;AR1213,30,40)),IF(BG1210&lt;AR1216,IF(BG1210&lt;AR1215,50,60),IF(BG1210&lt;AR1217,70,80)))+IF(BG1211&lt;AS1214,IF(BG1211&lt;AS1212,IF(BG1211&lt;AS1211,1,2),IF(BG1211&lt;AS1213,3,4)),IF(BG1211&lt;AS1216,IF(BG1211&lt;AS1215,5,6),IF(BG1211&lt;AS1217,7,8)))</f>
        <v>81</v>
      </c>
      <c r="BH1213" s="16">
        <f ca="1">IF(BH1210&lt;AR1214,IF(BH1210&lt;AR1212,IF(BH1210&lt;AR1211,10,20),IF(BH1210&lt;AR1213,30,40)),IF(BH1210&lt;AR1216,IF(BH1210&lt;AR1215,50,60),IF(BH1210&lt;AR1217,70,80)))+IF(BH1211&lt;AS1214,IF(BH1211&lt;AS1212,IF(BH1211&lt;AS1211,1,2),IF(BH1211&lt;AS1213,3,4)),IF(BH1211&lt;AS1216,IF(BH1211&lt;AS1215,5,6),IF(BH1211&lt;AS1217,7,8)))</f>
        <v>81</v>
      </c>
      <c r="BI1213" s="16">
        <f ca="1">IF(BI1210&lt;AR1214,IF(BI1210&lt;AR1212,IF(BI1210&lt;AR1211,10,20),IF(BI1210&lt;AR1213,30,40)),IF(BI1210&lt;AR1216,IF(BI1210&lt;AR1215,50,60),IF(BI1210&lt;AR1217,70,80)))+IF(BI1211&lt;AS1214,IF(BI1211&lt;AS1212,IF(BI1211&lt;AS1211,1,2),IF(BI1211&lt;AS1213,3,4)),IF(BI1211&lt;AS1216,IF(BI1211&lt;AS1215,5,6),IF(BI1211&lt;AS1217,7,8)))</f>
        <v>81</v>
      </c>
      <c r="BJ1213" s="16">
        <f ca="1">IF(BJ1210&lt;AR1214,IF(BJ1210&lt;AR1212,IF(BJ1210&lt;AR1211,10,20),IF(BJ1210&lt;AR1213,30,40)),IF(BJ1210&lt;AR1216,IF(BJ1210&lt;AR1215,50,60),IF(BJ1210&lt;AR1217,70,80)))+IF(BJ1211&lt;AS1214,IF(BJ1211&lt;AS1212,IF(BJ1211&lt;AS1211,1,2),IF(BJ1211&lt;AS1213,3,4)),IF(BJ1211&lt;AS1216,IF(BJ1211&lt;AS1215,5,6),IF(BJ1211&lt;AS1217,7,8)))</f>
        <v>81</v>
      </c>
      <c r="BK1213" s="16">
        <f ca="1">IF(BK1210&lt;AR1214,IF(BK1210&lt;AR1212,IF(BK1210&lt;AR1211,10,20),IF(BK1210&lt;AR1213,30,40)),IF(BK1210&lt;AR1216,IF(BK1210&lt;AR1215,50,60),IF(BK1210&lt;AR1217,70,80)))+IF(BK1211&lt;AS1214,IF(BK1211&lt;AS1212,IF(BK1211&lt;AS1211,1,2),IF(BK1211&lt;AS1213,3,4)),IF(BK1211&lt;AS1216,IF(BK1211&lt;AS1215,5,6),IF(BK1211&lt;AS1217,7,8)))</f>
        <v>81</v>
      </c>
      <c r="BL1213" s="16">
        <f ca="1">IF(BL1210&lt;AR1214,IF(BL1210&lt;AR1212,IF(BL1210&lt;AR1211,10,20),IF(BL1210&lt;AR1213,30,40)),IF(BL1210&lt;AR1216,IF(BL1210&lt;AR1215,50,60),IF(BL1210&lt;AR1217,70,80)))+IF(BL1211&lt;AS1214,IF(BL1211&lt;AS1212,IF(BL1211&lt;AS1211,1,2),IF(BL1211&lt;AS1213,3,4)),IF(BL1211&lt;AS1216,IF(BL1211&lt;AS1215,5,6),IF(BL1211&lt;AS1217,7,8)))</f>
        <v>81</v>
      </c>
      <c r="BM1213" s="16">
        <f ca="1">IF(BM1210&lt;AR1214,IF(BM1210&lt;AR1212,IF(BM1210&lt;AR1211,10,20),IF(BM1210&lt;AR1213,30,40)),IF(BM1210&lt;AR1216,IF(BM1210&lt;AR1215,50,60),IF(BM1210&lt;AR1217,70,80)))+IF(BM1211&lt;AS1214,IF(BM1211&lt;AS1212,IF(BM1211&lt;AS1211,1,2),IF(BM1211&lt;AS1213,3,4)),IF(BM1211&lt;AS1216,IF(BM1211&lt;AS1215,5,6),IF(BM1211&lt;AS1217,7,8)))</f>
        <v>81</v>
      </c>
      <c r="BN1213" s="16">
        <f ca="1">IF(BN1210&lt;AR1214,IF(BN1210&lt;AR1212,IF(BN1210&lt;AR1211,10,20),IF(BN1210&lt;AR1213,30,40)),IF(BN1210&lt;AR1216,IF(BN1210&lt;AR1215,50,60),IF(BN1210&lt;AR1217,70,80)))+IF(BN1211&lt;AS1214,IF(BN1211&lt;AS1212,IF(BN1211&lt;AS1211,1,2),IF(BN1211&lt;AS1213,3,4)),IF(BN1211&lt;AS1216,IF(BN1211&lt;AS1215,5,6),IF(BN1211&lt;AS1217,7,8)))</f>
        <v>81</v>
      </c>
      <c r="BO1213" s="16">
        <f ca="1">IF(BO1210&lt;AR1214,IF(BO1210&lt;AR1212,IF(BO1210&lt;AR1211,10,20),IF(BO1210&lt;AR1213,30,40)),IF(BO1210&lt;AR1216,IF(BO1210&lt;AR1215,50,60),IF(BO1210&lt;AR1217,70,80)))+IF(BO1211&lt;AS1214,IF(BO1211&lt;AS1212,IF(BO1211&lt;AS1211,1,2),IF(BO1211&lt;AS1213,3,4)),IF(BO1211&lt;AS1216,IF(BO1211&lt;AS1215,5,6),IF(BO1211&lt;AS1217,7,8)))</f>
        <v>81</v>
      </c>
      <c r="BP1213" s="16">
        <f ca="1">IF(BP1210&lt;AR1214,IF(BP1210&lt;AR1212,IF(BP1210&lt;AR1211,10,20),IF(BP1210&lt;AR1213,30,40)),IF(BP1210&lt;AR1216,IF(BP1210&lt;AR1215,50,60),IF(BP1210&lt;AR1217,70,80)))+IF(BP1211&lt;AS1214,IF(BP1211&lt;AS1212,IF(BP1211&lt;AS1211,1,2),IF(BP1211&lt;AS1213,3,4)),IF(BP1211&lt;AS1216,IF(BP1211&lt;AS1215,5,6),IF(BP1211&lt;AS1217,7,8)))</f>
        <v>81</v>
      </c>
      <c r="BQ1213" s="16">
        <f ca="1">IF(BQ1210&lt;AR1214,IF(BQ1210&lt;AR1212,IF(BQ1210&lt;AR1211,10,20),IF(BQ1210&lt;AR1213,30,40)),IF(BQ1210&lt;AR1216,IF(BQ1210&lt;AR1215,50,60),IF(BQ1210&lt;AR1217,70,80)))+IF(BQ1211&lt;AS1214,IF(BQ1211&lt;AS1212,IF(BQ1211&lt;AS1211,1,2),IF(BQ1211&lt;AS1213,3,4)),IF(BQ1211&lt;AS1216,IF(BQ1211&lt;AS1215,5,6),IF(BQ1211&lt;AS1217,7,8)))</f>
        <v>81</v>
      </c>
      <c r="BR1213" s="16">
        <f ca="1">IF(BR1210&lt;AR1214,IF(BR1210&lt;AR1212,IF(BR1210&lt;AR1211,10,20),IF(BR1210&lt;AR1213,30,40)),IF(BR1210&lt;AR1216,IF(BR1210&lt;AR1215,50,60),IF(BR1210&lt;AR1217,70,80)))+IF(BR1211&lt;AS1214,IF(BR1211&lt;AS1212,IF(BR1211&lt;AS1211,1,2),IF(BR1211&lt;AS1213,3,4)),IF(BR1211&lt;AS1216,IF(BR1211&lt;AS1215,5,6),IF(BR1211&lt;AS1217,7,8)))</f>
        <v>71</v>
      </c>
      <c r="BS1213" s="16">
        <f ca="1">IF(BS1210&lt;AR1214,IF(BS1210&lt;AR1212,IF(BS1210&lt;AR1211,10,20),IF(BS1210&lt;AR1213,30,40)),IF(BS1210&lt;AR1216,IF(BS1210&lt;AR1215,50,60),IF(BS1210&lt;AR1217,70,80)))+IF(BS1211&lt;AS1214,IF(BS1211&lt;AS1212,IF(BS1211&lt;AS1211,1,2),IF(BS1211&lt;AS1213,3,4)),IF(BS1211&lt;AS1216,IF(BS1211&lt;AS1215,5,6),IF(BS1211&lt;AS1217,7,8)))</f>
        <v>71</v>
      </c>
      <c r="BT1213" s="16">
        <f ca="1">IF(BT1210&lt;AR1214,IF(BT1210&lt;AR1212,IF(BT1210&lt;AR1211,10,20),IF(BT1210&lt;AR1213,30,40)),IF(BT1210&lt;AR1216,IF(BT1210&lt;AR1215,50,60),IF(BT1210&lt;AR1217,70,80)))+IF(BT1211&lt;AS1214,IF(BT1211&lt;AS1212,IF(BT1211&lt;AS1211,1,2),IF(BT1211&lt;AS1213,3,4)),IF(BT1211&lt;AS1216,IF(BT1211&lt;AS1215,5,6),IF(BT1211&lt;AS1217,7,8)))</f>
        <v>81</v>
      </c>
      <c r="BU1213" s="16">
        <f ca="1">IF(BU1210&lt;AR1214,IF(BU1210&lt;AR1212,IF(BU1210&lt;AR1211,10,20),IF(BU1210&lt;AR1213,30,40)),IF(BU1210&lt;AR1216,IF(BU1210&lt;AR1215,50,60),IF(BU1210&lt;AR1217,70,80)))+IF(BU1211&lt;AS1214,IF(BU1211&lt;AS1212,IF(BU1211&lt;AS1211,1,2),IF(BU1211&lt;AS1213,3,4)),IF(BU1211&lt;AS1216,IF(BU1211&lt;AS1215,5,6),IF(BU1211&lt;AS1217,7,8)))</f>
        <v>81</v>
      </c>
      <c r="BV1213" s="16">
        <f ca="1">IF(BV1210&lt;AR1214,IF(BV1210&lt;AR1212,IF(BV1210&lt;AR1211,10,20),IF(BV1210&lt;AR1213,30,40)),IF(BV1210&lt;AR1216,IF(BV1210&lt;AR1215,50,60),IF(BV1210&lt;AR1217,70,80)))+IF(BV1211&lt;AS1214,IF(BV1211&lt;AS1212,IF(BV1211&lt;AS1211,1,2),IF(BV1211&lt;AS1213,3,4)),IF(BV1211&lt;AS1216,IF(BV1211&lt;AS1215,5,6),IF(BV1211&lt;AS1217,7,8)))</f>
        <v>81</v>
      </c>
      <c r="BW1213" s="16">
        <f ca="1">IF(BW1210&lt;AR1214,IF(BW1210&lt;AR1212,IF(BW1210&lt;AR1211,10,20),IF(BW1210&lt;AR1213,30,40)),IF(BW1210&lt;AR1216,IF(BW1210&lt;AR1215,50,60),IF(BW1210&lt;AR1217,70,80)))+IF(BW1211&lt;AS1214,IF(BW1211&lt;AS1212,IF(BW1211&lt;AS1211,1,2),IF(BW1211&lt;AS1213,3,4)),IF(BW1211&lt;AS1216,IF(BW1211&lt;AS1215,5,6),IF(BW1211&lt;AS1217,7,8)))</f>
        <v>81</v>
      </c>
      <c r="BX1213" s="16">
        <f ca="1">IF(BX1210&lt;AR1214,IF(BX1210&lt;AR1212,IF(BX1210&lt;AR1211,10,20),IF(BX1210&lt;AR1213,30,40)),IF(BX1210&lt;AR1216,IF(BX1210&lt;AR1215,50,60),IF(BX1210&lt;AR1217,70,80)))+IF(BX1211&lt;AS1214,IF(BX1211&lt;AS1212,IF(BX1211&lt;AS1211,1,2),IF(BX1211&lt;AS1213,3,4)),IF(BX1211&lt;AS1216,IF(BX1211&lt;AS1215,5,6),IF(BX1211&lt;AS1217,7,8)))</f>
        <v>71</v>
      </c>
      <c r="BY1213" s="16">
        <f ca="1">IF(BY1210&lt;AR1214,IF(BY1210&lt;AR1212,IF(BY1210&lt;AR1211,10,20),IF(BY1210&lt;AR1213,30,40)),IF(BY1210&lt;AR1216,IF(BY1210&lt;AR1215,50,60),IF(BY1210&lt;AR1217,70,80)))+IF(BY1211&lt;AS1214,IF(BY1211&lt;AS1212,IF(BY1211&lt;AS1211,1,2),IF(BY1211&lt;AS1213,3,4)),IF(BY1211&lt;AS1216,IF(BY1211&lt;AS1215,5,6),IF(BY1211&lt;AS1217,7,8)))</f>
        <v>71</v>
      </c>
      <c r="BZ1213" s="16">
        <f ca="1">IF(BZ1210&lt;AR1214,IF(BZ1210&lt;AR1212,IF(BZ1210&lt;AR1211,10,20),IF(BZ1210&lt;AR1213,30,40)),IF(BZ1210&lt;AR1216,IF(BZ1210&lt;AR1215,50,60),IF(BZ1210&lt;AR1217,70,80)))+IF(BZ1211&lt;AS1214,IF(BZ1211&lt;AS1212,IF(BZ1211&lt;AS1211,1,2),IF(BZ1211&lt;AS1213,3,4)),IF(BZ1211&lt;AS1216,IF(BZ1211&lt;AS1215,5,6),IF(BZ1211&lt;AS1217,7,8)))</f>
        <v>81</v>
      </c>
      <c r="CA1213" s="16">
        <f ca="1">IF(CA1210&lt;AR1214,IF(CA1210&lt;AR1212,IF(CA1210&lt;AR1211,10,20),IF(CA1210&lt;AR1213,30,40)),IF(CA1210&lt;AR1216,IF(CA1210&lt;AR1215,50,60),IF(CA1210&lt;AR1217,70,80)))+IF(CA1211&lt;AS1214,IF(CA1211&lt;AS1212,IF(CA1211&lt;AS1211,1,2),IF(CA1211&lt;AS1213,3,4)),IF(CA1211&lt;AS1216,IF(CA1211&lt;AS1215,5,6),IF(CA1211&lt;AS1217,7,8)))</f>
        <v>81</v>
      </c>
      <c r="CB1213" s="16">
        <f ca="1">IF(CB1210&lt;AR1214,IF(CB1210&lt;AR1212,IF(CB1210&lt;AR1211,10,20),IF(CB1210&lt;AR1213,30,40)),IF(CB1210&lt;AR1216,IF(CB1210&lt;AR1215,50,60),IF(CB1210&lt;AR1217,70,80)))+IF(CB1211&lt;AS1214,IF(CB1211&lt;AS1212,IF(CB1211&lt;AS1211,1,2),IF(CB1211&lt;AS1213,3,4)),IF(CB1211&lt;AS1216,IF(CB1211&lt;AS1215,5,6),IF(CB1211&lt;AS1217,7,8)))</f>
        <v>81</v>
      </c>
      <c r="CC1213" s="16">
        <f ca="1">IF(CC1210&lt;AR1214,IF(CC1210&lt;AR1212,IF(CC1210&lt;AR1211,10,20),IF(CC1210&lt;AR1213,30,40)),IF(CC1210&lt;AR1216,IF(CC1210&lt;AR1215,50,60),IF(CC1210&lt;AR1217,70,80)))+IF(CC1211&lt;AS1214,IF(CC1211&lt;AS1212,IF(CC1211&lt;AS1211,1,2),IF(CC1211&lt;AS1213,3,4)),IF(CC1211&lt;AS1216,IF(CC1211&lt;AS1215,5,6),IF(CC1211&lt;AS1217,7,8)))</f>
        <v>81</v>
      </c>
      <c r="CD1213" s="16">
        <f ca="1">IF(CD1210&lt;AR1214,IF(CD1210&lt;AR1212,IF(CD1210&lt;AR1211,10,20),IF(CD1210&lt;AR1213,30,40)),IF(CD1210&lt;AR1216,IF(CD1210&lt;AR1215,50,60),IF(CD1210&lt;AR1217,70,80)))+IF(CD1211&lt;AS1214,IF(CD1211&lt;AS1212,IF(CD1211&lt;AS1211,1,2),IF(CD1211&lt;AS1213,3,4)),IF(CD1211&lt;AS1216,IF(CD1211&lt;AS1215,5,6),IF(CD1211&lt;AS1217,7,8)))</f>
        <v>81</v>
      </c>
      <c r="CE1213" s="16">
        <f ca="1">IF(CE1210&lt;AR1214,IF(CE1210&lt;AR1212,IF(CE1210&lt;AR1211,10,20),IF(CE1210&lt;AR1213,30,40)),IF(CE1210&lt;AR1216,IF(CE1210&lt;AR1215,50,60),IF(CE1210&lt;AR1217,70,80)))+IF(CE1211&lt;AS1214,IF(CE1211&lt;AS1212,IF(CE1211&lt;AS1211,1,2),IF(CE1211&lt;AS1213,3,4)),IF(CE1211&lt;AS1216,IF(CE1211&lt;AS1215,5,6),IF(CE1211&lt;AS1217,7,8)))</f>
        <v>71</v>
      </c>
      <c r="CF1213" s="16">
        <f ca="1">IF(CF1210&lt;AR1214,IF(CF1210&lt;AR1212,IF(CF1210&lt;AR1211,10,20),IF(CF1210&lt;AR1213,30,40)),IF(CF1210&lt;AR1216,IF(CF1210&lt;AR1215,50,60),IF(CF1210&lt;AR1217,70,80)))+IF(CF1211&lt;AS1214,IF(CF1211&lt;AS1212,IF(CF1211&lt;AS1211,1,2),IF(CF1211&lt;AS1213,3,4)),IF(CF1211&lt;AS1216,IF(CF1211&lt;AS1215,5,6),IF(CF1211&lt;AS1217,7,8)))</f>
        <v>81</v>
      </c>
      <c r="CG1213" s="16">
        <f ca="1">IF(CG1210&lt;AR1214,IF(CG1210&lt;AR1212,IF(CG1210&lt;AR1211,10,20),IF(CG1210&lt;AR1213,30,40)),IF(CG1210&lt;AR1216,IF(CG1210&lt;AR1215,50,60),IF(CG1210&lt;AR1217,70,80)))+IF(CG1211&lt;AS1214,IF(CG1211&lt;AS1212,IF(CG1211&lt;AS1211,1,2),IF(CG1211&lt;AS1213,3,4)),IF(CG1211&lt;AS1216,IF(CG1211&lt;AS1215,5,6),IF(CG1211&lt;AS1217,7,8)))</f>
        <v>81</v>
      </c>
      <c r="CH1213" s="16">
        <f ca="1">IF(CH1210&lt;AR1214,IF(CH1210&lt;AR1212,IF(CH1210&lt;AR1211,10,20),IF(CH1210&lt;AR1213,30,40)),IF(CH1210&lt;AR1216,IF(CH1210&lt;AR1215,50,60),IF(CH1210&lt;AR1217,70,80)))+IF(CH1211&lt;AS1214,IF(CH1211&lt;AS1212,IF(CH1211&lt;AS1211,1,2),IF(CH1211&lt;AS1213,3,4)),IF(CH1211&lt;AS1216,IF(CH1211&lt;AS1215,5,6),IF(CH1211&lt;AS1217,7,8)))</f>
        <v>81</v>
      </c>
      <c r="CI1213" s="16">
        <f ca="1">IF(CI1210&lt;AR1214,IF(CI1210&lt;AR1212,IF(CI1210&lt;AR1211,10,20),IF(CI1210&lt;AR1213,30,40)),IF(CI1210&lt;AR1216,IF(CI1210&lt;AR1215,50,60),IF(CI1210&lt;AR1217,70,80)))+IF(CI1211&lt;AS1214,IF(CI1211&lt;AS1212,IF(CI1211&lt;AS1211,1,2),IF(CI1211&lt;AS1213,3,4)),IF(CI1211&lt;AS1216,IF(CI1211&lt;AS1215,5,6),IF(CI1211&lt;AS1217,7,8)))</f>
        <v>81</v>
      </c>
      <c r="CJ1213" s="16">
        <f ca="1">IF(CJ1210&lt;AR1214,IF(CJ1210&lt;AR1212,IF(CJ1210&lt;AR1211,10,20),IF(CJ1210&lt;AR1213,30,40)),IF(CJ1210&lt;AR1216,IF(CJ1210&lt;AR1215,50,60),IF(CJ1210&lt;AR1217,70,80)))+IF(CJ1211&lt;AS1214,IF(CJ1211&lt;AS1212,IF(CJ1211&lt;AS1211,1,2),IF(CJ1211&lt;AS1213,3,4)),IF(CJ1211&lt;AS1216,IF(CJ1211&lt;AS1215,5,6),IF(CJ1211&lt;AS1217,7,8)))</f>
        <v>71</v>
      </c>
      <c r="CK1213" s="16">
        <f ca="1">IF(CK1210&lt;AR1214,IF(CK1210&lt;AR1212,IF(CK1210&lt;AR1211,10,20),IF(CK1210&lt;AR1213,30,40)),IF(CK1210&lt;AR1216,IF(CK1210&lt;AR1215,50,60),IF(CK1210&lt;AR1217,70,80)))+IF(CK1211&lt;AS1214,IF(CK1211&lt;AS1212,IF(CK1211&lt;AS1211,1,2),IF(CK1211&lt;AS1213,3,4)),IF(CK1211&lt;AS1216,IF(CK1211&lt;AS1215,5,6),IF(CK1211&lt;AS1217,7,8)))</f>
        <v>81</v>
      </c>
      <c r="CL1213" s="16">
        <f ca="1">IF(CL1210&lt;AR1214,IF(CL1210&lt;AR1212,IF(CL1210&lt;AR1211,10,20),IF(CL1210&lt;AR1213,30,40)),IF(CL1210&lt;AR1216,IF(CL1210&lt;AR1215,50,60),IF(CL1210&lt;AR1217,70,80)))+IF(CL1211&lt;AS1214,IF(CL1211&lt;AS1212,IF(CL1211&lt;AS1211,1,2),IF(CL1211&lt;AS1213,3,4)),IF(CL1211&lt;AS1216,IF(CL1211&lt;AS1215,5,6),IF(CL1211&lt;AS1217,7,8)))</f>
        <v>71</v>
      </c>
      <c r="CM1213" s="16">
        <f ca="1">IF(CM1210&lt;AR1214,IF(CM1210&lt;AR1212,IF(CM1210&lt;AR1211,10,20),IF(CM1210&lt;AR1213,30,40)),IF(CM1210&lt;AR1216,IF(CM1210&lt;AR1215,50,60),IF(CM1210&lt;AR1217,70,80)))+IF(CM1211&lt;AS1214,IF(CM1211&lt;AS1212,IF(CM1211&lt;AS1211,1,2),IF(CM1211&lt;AS1213,3,4)),IF(CM1211&lt;AS1216,IF(CM1211&lt;AS1215,5,6),IF(CM1211&lt;AS1217,7,8)))</f>
        <v>81</v>
      </c>
      <c r="CN1213" s="16">
        <f ca="1">IF(CN1210&lt;AR1214,IF(CN1210&lt;AR1212,IF(CN1210&lt;AR1211,10,20),IF(CN1210&lt;AR1213,30,40)),IF(CN1210&lt;AR1216,IF(CN1210&lt;AR1215,50,60),IF(CN1210&lt;AR1217,70,80)))+IF(CN1211&lt;AS1214,IF(CN1211&lt;AS1212,IF(CN1211&lt;AS1211,1,2),IF(CN1211&lt;AS1213,3,4)),IF(CN1211&lt;AS1216,IF(CN1211&lt;AS1215,5,6),IF(CN1211&lt;AS1217,7,8)))</f>
        <v>81</v>
      </c>
      <c r="CO1213" s="16">
        <f ca="1">IF(CO1210&lt;AR1214,IF(CO1210&lt;AR1212,IF(CO1210&lt;AR1211,10,20),IF(CO1210&lt;AR1213,30,40)),IF(CO1210&lt;AR1216,IF(CO1210&lt;AR1215,50,60),IF(CO1210&lt;AR1217,70,80)))+IF(CO1211&lt;AS1214,IF(CO1211&lt;AS1212,IF(CO1211&lt;AS1211,1,2),IF(CO1211&lt;AS1213,3,4)),IF(CO1211&lt;AS1216,IF(CO1211&lt;AS1215,5,6),IF(CO1211&lt;AS1217,7,8)))</f>
        <v>81</v>
      </c>
      <c r="CP1213" s="16">
        <f ca="1">IF(CP1210&lt;AR1214,IF(CP1210&lt;AR1212,IF(CP1210&lt;AR1211,10,20),IF(CP1210&lt;AR1213,30,40)),IF(CP1210&lt;AR1216,IF(CP1210&lt;AR1215,50,60),IF(CP1210&lt;AR1217,70,80)))+IF(CP1211&lt;AS1214,IF(CP1211&lt;AS1212,IF(CP1211&lt;AS1211,1,2),IF(CP1211&lt;AS1213,3,4)),IF(CP1211&lt;AS1216,IF(CP1211&lt;AS1215,5,6),IF(CP1211&lt;AS1217,7,8)))</f>
        <v>81</v>
      </c>
      <c r="CQ1213" s="16">
        <f ca="1">IF(CQ1210&lt;AR1214,IF(CQ1210&lt;AR1212,IF(CQ1210&lt;AR1211,10,20),IF(CQ1210&lt;AR1213,30,40)),IF(CQ1210&lt;AR1216,IF(CQ1210&lt;AR1215,50,60),IF(CQ1210&lt;AR1217,70,80)))+IF(CQ1211&lt;AS1214,IF(CQ1211&lt;AS1212,IF(CQ1211&lt;AS1211,1,2),IF(CQ1211&lt;AS1213,3,4)),IF(CQ1211&lt;AS1216,IF(CQ1211&lt;AS1215,5,6),IF(CQ1211&lt;AS1217,7,8)))</f>
        <v>81</v>
      </c>
      <c r="CR1213" s="16">
        <f ca="1">IF(CR1210&lt;AR1214,IF(CR1210&lt;AR1212,IF(CR1210&lt;AR1211,10,20),IF(CR1210&lt;AR1213,30,40)),IF(CR1210&lt;AR1216,IF(CR1210&lt;AR1215,50,60),IF(CR1210&lt;AR1217,70,80)))+IF(CR1211&lt;AS1214,IF(CR1211&lt;AS1212,IF(CR1211&lt;AS1211,1,2),IF(CR1211&lt;AS1213,3,4)),IF(CR1211&lt;AS1216,IF(CR1211&lt;AS1215,5,6),IF(CR1211&lt;AS1217,7,8)))</f>
        <v>81</v>
      </c>
    </row>
    <row r="1214" spans="1:96" x14ac:dyDescent="0.35">
      <c r="A1214" s="23"/>
      <c r="B1214" s="38">
        <v>6.25E-2</v>
      </c>
      <c r="C1214" s="49">
        <v>40</v>
      </c>
      <c r="D1214" s="26">
        <f ca="1">AE1201/AE1206</f>
        <v>0</v>
      </c>
      <c r="E1214" s="19">
        <f ca="1">COUNTIF(AU1212:CR1215,41)</f>
        <v>0</v>
      </c>
      <c r="F1214" s="19">
        <f ca="1">COUNTIF(AU1212:CR1215,42)</f>
        <v>0</v>
      </c>
      <c r="G1214" s="19">
        <f ca="1">COUNTIF(AU1212:CR1215,43)</f>
        <v>0</v>
      </c>
      <c r="H1214" s="19">
        <f ca="1">COUNTIF(AU1212:CR1215,44)</f>
        <v>0</v>
      </c>
      <c r="I1214" s="19">
        <f ca="1">COUNTIF(AU1212:CR1215,45)</f>
        <v>0</v>
      </c>
      <c r="J1214" s="19">
        <f ca="1">COUNTIF(AU1212:CR1215,46)</f>
        <v>0</v>
      </c>
      <c r="K1214" s="19">
        <f ca="1">COUNTIF(AU1212:CR1215,47)</f>
        <v>0</v>
      </c>
      <c r="L1214" s="19">
        <f ca="1">COUNTIF(AU1212:CR1215,48)</f>
        <v>0</v>
      </c>
      <c r="N1214" s="45">
        <f ca="1">ROUNDDOWN(E1214*$AK$18+RAND(),0)</f>
        <v>0</v>
      </c>
      <c r="O1214" s="45">
        <f ca="1">ROUNDDOWN(F1214*$AL$18+RAND(),0)</f>
        <v>0</v>
      </c>
      <c r="P1214" s="45">
        <f ca="1">ROUNDDOWN(G1214*$AM$18+RAND(),0)</f>
        <v>0</v>
      </c>
      <c r="Q1214" s="45">
        <f ca="1">ROUNDDOWN(H1214*$AN$18+RAND(),0)</f>
        <v>0</v>
      </c>
      <c r="R1214" s="45">
        <f ca="1">ROUNDDOWN(I1214*$AO$18+RAND(),0)</f>
        <v>0</v>
      </c>
      <c r="S1214" s="45">
        <f ca="1">ROUNDDOWN(J1214*$AP$18+RAND(),0)</f>
        <v>0</v>
      </c>
      <c r="T1214" s="45">
        <f ca="1">ROUNDDOWN(K1214*$AQ$18+RAND(),0)</f>
        <v>0</v>
      </c>
      <c r="U1214" s="45">
        <f ca="1">ROUNDDOWN(L1214*$AR$18+RAND(),0)</f>
        <v>0</v>
      </c>
      <c r="W1214" s="47">
        <f t="shared" ca="1" si="2305"/>
        <v>0</v>
      </c>
      <c r="X1214" s="47">
        <f t="shared" ca="1" si="2291"/>
        <v>0</v>
      </c>
      <c r="Y1214" s="47">
        <f t="shared" ca="1" si="2292"/>
        <v>0</v>
      </c>
      <c r="Z1214" s="47">
        <f t="shared" ca="1" si="2293"/>
        <v>0</v>
      </c>
      <c r="AA1214" s="47">
        <f t="shared" ca="1" si="2294"/>
        <v>0</v>
      </c>
      <c r="AB1214" s="47">
        <f t="shared" ca="1" si="2295"/>
        <v>0</v>
      </c>
      <c r="AC1214" s="47">
        <f t="shared" ca="1" si="2296"/>
        <v>0</v>
      </c>
      <c r="AD1214" s="47">
        <f t="shared" ca="1" si="2297"/>
        <v>0</v>
      </c>
      <c r="AE1214" s="21">
        <f t="shared" ca="1" si="2306"/>
        <v>0</v>
      </c>
      <c r="AH1214" s="48">
        <f t="shared" ca="1" si="2307"/>
        <v>0</v>
      </c>
      <c r="AI1214" s="48">
        <f t="shared" ca="1" si="2298"/>
        <v>0</v>
      </c>
      <c r="AJ1214" s="48">
        <f t="shared" ca="1" si="2299"/>
        <v>0</v>
      </c>
      <c r="AK1214" s="48">
        <f t="shared" ca="1" si="2300"/>
        <v>0</v>
      </c>
      <c r="AL1214" s="48">
        <f t="shared" ca="1" si="2301"/>
        <v>0</v>
      </c>
      <c r="AM1214" s="48">
        <f t="shared" ca="1" si="2302"/>
        <v>0</v>
      </c>
      <c r="AN1214" s="48">
        <f t="shared" ca="1" si="2303"/>
        <v>0</v>
      </c>
      <c r="AO1214" s="48">
        <f t="shared" ca="1" si="2304"/>
        <v>0</v>
      </c>
      <c r="AQ1214" s="1">
        <v>40</v>
      </c>
      <c r="AR1214" s="13">
        <f t="shared" ca="1" si="2308"/>
        <v>0</v>
      </c>
      <c r="AS1214" s="13">
        <f ca="1">AS1213+H1210</f>
        <v>1</v>
      </c>
      <c r="AT1214" s="8">
        <v>4</v>
      </c>
      <c r="AU1214" s="16">
        <f ca="1">IF(AU1216&lt;AR1214,IF(AU1216&lt;AR1212,IF(AU1216&lt;AR1211,10,20),IF(AU1216&lt;AR1213,30,40)),IF(AU1216&lt;AR1216,IF(AU1216&lt;AR1215,50,60),IF(AU1216&lt;AR1217,70,80)))+IF(AU1217&lt;AS1214,IF(AU1217&lt;AS1212,IF(AU1217&lt;AS1211,1,2),IF(AU1217&lt;AS1213,3,4)),IF(AU1217&lt;AS1216,IF(AU1217&lt;AS1215,5,6),IF(AU1217&lt;AS1217,7,8)))</f>
        <v>71</v>
      </c>
      <c r="AV1214" s="16">
        <f ca="1">IF(AV1216&lt;AR1214,IF(AV1216&lt;AR1212,IF(AV1216&lt;AR1211,10,20),IF(AV1216&lt;AR1213,30,40)),IF(AV1216&lt;AR1216,IF(AV1216&lt;AR1215,50,60),IF(AV1216&lt;AR1217,70,80)))+IF(AV1217&lt;AS1214,IF(AV1217&lt;AS1212,IF(AV1217&lt;AS1211,1,2),IF(AV1217&lt;AS1213,3,4)),IF(AV1217&lt;AS1216,IF(AV1217&lt;AS1215,5,6),IF(AV1217&lt;AS1217,7,8)))</f>
        <v>81</v>
      </c>
      <c r="AW1214" s="16">
        <f ca="1">IF(AW1216&lt;AR1214,IF(AW1216&lt;AR1212,IF(AW1216&lt;AR1211,10,20),IF(AW1216&lt;AR1213,30,40)),IF(AW1216&lt;AR1216,IF(AW1216&lt;AR1215,50,60),IF(AW1216&lt;AR1217,70,80)))+IF(AW1217&lt;AS1214,IF(AW1217&lt;AS1212,IF(AW1217&lt;AS1211,1,2),IF(AW1217&lt;AS1213,3,4)),IF(AW1217&lt;AS1216,IF(AW1217&lt;AS1215,5,6),IF(AW1217&lt;AS1217,7,8)))</f>
        <v>81</v>
      </c>
      <c r="AX1214" s="16">
        <f ca="1">IF(AX1216&lt;AR1214,IF(AX1216&lt;AR1212,IF(AX1216&lt;AR1211,10,20),IF(AX1216&lt;AR1213,30,40)),IF(AX1216&lt;AR1216,IF(AX1216&lt;AR1215,50,60),IF(AX1216&lt;AR1217,70,80)))+IF(AX1217&lt;AS1214,IF(AX1217&lt;AS1212,IF(AX1217&lt;AS1211,1,2),IF(AX1217&lt;AS1213,3,4)),IF(AX1217&lt;AS1216,IF(AX1217&lt;AS1215,5,6),IF(AX1217&lt;AS1217,7,8)))</f>
        <v>81</v>
      </c>
      <c r="AY1214" s="16">
        <f ca="1">IF(AY1216&lt;AR1214,IF(AY1216&lt;AR1212,IF(AY1216&lt;AR1211,10,20),IF(AY1216&lt;AR1213,30,40)),IF(AY1216&lt;AR1216,IF(AY1216&lt;AR1215,50,60),IF(AY1216&lt;AR1217,70,80)))+IF(AY1217&lt;AS1214,IF(AY1217&lt;AS1212,IF(AY1217&lt;AS1211,1,2),IF(AY1217&lt;AS1213,3,4)),IF(AY1217&lt;AS1216,IF(AY1217&lt;AS1215,5,6),IF(AY1217&lt;AS1217,7,8)))</f>
        <v>71</v>
      </c>
      <c r="AZ1214" s="16">
        <f ca="1">IF(AZ1216&lt;AR1214,IF(AZ1216&lt;AR1212,IF(AZ1216&lt;AR1211,10,20),IF(AZ1216&lt;AR1213,30,40)),IF(AZ1216&lt;AR1216,IF(AZ1216&lt;AR1215,50,60),IF(AZ1216&lt;AR1217,70,80)))+IF(AZ1217&lt;AS1214,IF(AZ1217&lt;AS1212,IF(AZ1217&lt;AS1211,1,2),IF(AZ1217&lt;AS1213,3,4)),IF(AZ1217&lt;AS1216,IF(AZ1217&lt;AS1215,5,6),IF(AZ1217&lt;AS1217,7,8)))</f>
        <v>81</v>
      </c>
      <c r="BA1214" s="16">
        <f ca="1">IF(BA1216&lt;AR1214,IF(BA1216&lt;AR1212,IF(BA1216&lt;AR1211,10,20),IF(BA1216&lt;AR1213,30,40)),IF(BA1216&lt;AR1216,IF(BA1216&lt;AR1215,50,60),IF(BA1216&lt;AR1217,70,80)))+IF(BA1217&lt;AS1214,IF(BA1217&lt;AS1212,IF(BA1217&lt;AS1211,1,2),IF(BA1217&lt;AS1213,3,4)),IF(BA1217&lt;AS1216,IF(BA1217&lt;AS1215,5,6),IF(BA1217&lt;AS1217,7,8)))</f>
        <v>81</v>
      </c>
      <c r="BB1214" s="16">
        <f ca="1">IF(BB1216&lt;AR1214,IF(BB1216&lt;AR1212,IF(BB1216&lt;AR1211,10,20),IF(BB1216&lt;AR1213,30,40)),IF(BB1216&lt;AR1216,IF(BB1216&lt;AR1215,50,60),IF(BB1216&lt;AR1217,70,80)))+IF(BB1217&lt;AS1214,IF(BB1217&lt;AS1212,IF(BB1217&lt;AS1211,1,2),IF(BB1217&lt;AS1213,3,4)),IF(BB1217&lt;AS1216,IF(BB1217&lt;AS1215,5,6),IF(BB1217&lt;AS1217,7,8)))</f>
        <v>81</v>
      </c>
      <c r="BC1214" s="16">
        <f ca="1">IF(BC1216&lt;AR1214,IF(BC1216&lt;AR1212,IF(BC1216&lt;AR1211,10,20),IF(BC1216&lt;AR1213,30,40)),IF(BC1216&lt;AR1216,IF(BC1216&lt;AR1215,50,60),IF(BC1216&lt;AR1217,70,80)))+IF(BC1217&lt;AS1214,IF(BC1217&lt;AS1212,IF(BC1217&lt;AS1211,1,2),IF(BC1217&lt;AS1213,3,4)),IF(BC1217&lt;AS1216,IF(BC1217&lt;AS1215,5,6),IF(BC1217&lt;AS1217,7,8)))</f>
        <v>81</v>
      </c>
      <c r="BD1214" s="16">
        <f ca="1">IF(BD1216&lt;AR1214,IF(BD1216&lt;AR1212,IF(BD1216&lt;AR1211,10,20),IF(BD1216&lt;AR1213,30,40)),IF(BD1216&lt;AR1216,IF(BD1216&lt;AR1215,50,60),IF(BD1216&lt;AR1217,70,80)))+IF(BD1217&lt;AS1214,IF(BD1217&lt;AS1212,IF(BD1217&lt;AS1211,1,2),IF(BD1217&lt;AS1213,3,4)),IF(BD1217&lt;AS1216,IF(BD1217&lt;AS1215,5,6),IF(BD1217&lt;AS1217,7,8)))</f>
        <v>81</v>
      </c>
      <c r="BE1214" s="16">
        <f ca="1">IF(BE1216&lt;AR1214,IF(BE1216&lt;AR1212,IF(BE1216&lt;AR1211,10,20),IF(BE1216&lt;AR1213,30,40)),IF(BE1216&lt;AR1216,IF(BE1216&lt;AR1215,50,60),IF(BE1216&lt;AR1217,70,80)))+IF(BE1217&lt;AS1214,IF(BE1217&lt;AS1212,IF(BE1217&lt;AS1211,1,2),IF(BE1217&lt;AS1213,3,4)),IF(BE1217&lt;AS1216,IF(BE1217&lt;AS1215,5,6),IF(BE1217&lt;AS1217,7,8)))</f>
        <v>81</v>
      </c>
      <c r="BF1214" s="16">
        <f ca="1">IF(BF1216&lt;AR1214,IF(BF1216&lt;AR1212,IF(BF1216&lt;AR1211,10,20),IF(BF1216&lt;AR1213,30,40)),IF(BF1216&lt;AR1216,IF(BF1216&lt;AR1215,50,60),IF(BF1216&lt;AR1217,70,80)))+IF(BF1217&lt;AS1214,IF(BF1217&lt;AS1212,IF(BF1217&lt;AS1211,1,2),IF(BF1217&lt;AS1213,3,4)),IF(BF1217&lt;AS1216,IF(BF1217&lt;AS1215,5,6),IF(BF1217&lt;AS1217,7,8)))</f>
        <v>81</v>
      </c>
      <c r="BG1214" s="16">
        <f ca="1">IF(BG1216&lt;AR1214,IF(BG1216&lt;AR1212,IF(BG1216&lt;AR1211,10,20),IF(BG1216&lt;AR1213,30,40)),IF(BG1216&lt;AR1216,IF(BG1216&lt;AR1215,50,60),IF(BG1216&lt;AR1217,70,80)))+IF(BG1217&lt;AS1214,IF(BG1217&lt;AS1212,IF(BG1217&lt;AS1211,1,2),IF(BG1217&lt;AS1213,3,4)),IF(BG1217&lt;AS1216,IF(BG1217&lt;AS1215,5,6),IF(BG1217&lt;AS1217,7,8)))</f>
        <v>81</v>
      </c>
      <c r="BH1214" s="16">
        <f ca="1">IF(BH1216&lt;AR1214,IF(BH1216&lt;AR1212,IF(BH1216&lt;AR1211,10,20),IF(BH1216&lt;AR1213,30,40)),IF(BH1216&lt;AR1216,IF(BH1216&lt;AR1215,50,60),IF(BH1216&lt;AR1217,70,80)))+IF(BH1217&lt;AS1214,IF(BH1217&lt;AS1212,IF(BH1217&lt;AS1211,1,2),IF(BH1217&lt;AS1213,3,4)),IF(BH1217&lt;AS1216,IF(BH1217&lt;AS1215,5,6),IF(BH1217&lt;AS1217,7,8)))</f>
        <v>71</v>
      </c>
      <c r="BI1214" s="16">
        <f ca="1">IF(BI1216&lt;AR1214,IF(BI1216&lt;AR1212,IF(BI1216&lt;AR1211,10,20),IF(BI1216&lt;AR1213,30,40)),IF(BI1216&lt;AR1216,IF(BI1216&lt;AR1215,50,60),IF(BI1216&lt;AR1217,70,80)))+IF(BI1217&lt;AS1214,IF(BI1217&lt;AS1212,IF(BI1217&lt;AS1211,1,2),IF(BI1217&lt;AS1213,3,4)),IF(BI1217&lt;AS1216,IF(BI1217&lt;AS1215,5,6),IF(BI1217&lt;AS1217,7,8)))</f>
        <v>81</v>
      </c>
      <c r="BJ1214" s="16">
        <f ca="1">IF(BJ1216&lt;AR1214,IF(BJ1216&lt;AR1212,IF(BJ1216&lt;AR1211,10,20),IF(BJ1216&lt;AR1213,30,40)),IF(BJ1216&lt;AR1216,IF(BJ1216&lt;AR1215,50,60),IF(BJ1216&lt;AR1217,70,80)))+IF(BJ1217&lt;AS1214,IF(BJ1217&lt;AS1212,IF(BJ1217&lt;AS1211,1,2),IF(BJ1217&lt;AS1213,3,4)),IF(BJ1217&lt;AS1216,IF(BJ1217&lt;AS1215,5,6),IF(BJ1217&lt;AS1217,7,8)))</f>
        <v>81</v>
      </c>
      <c r="BK1214" s="16">
        <f ca="1">IF(BK1216&lt;AR1214,IF(BK1216&lt;AR1212,IF(BK1216&lt;AR1211,10,20),IF(BK1216&lt;AR1213,30,40)),IF(BK1216&lt;AR1216,IF(BK1216&lt;AR1215,50,60),IF(BK1216&lt;AR1217,70,80)))+IF(BK1217&lt;AS1214,IF(BK1217&lt;AS1212,IF(BK1217&lt;AS1211,1,2),IF(BK1217&lt;AS1213,3,4)),IF(BK1217&lt;AS1216,IF(BK1217&lt;AS1215,5,6),IF(BK1217&lt;AS1217,7,8)))</f>
        <v>81</v>
      </c>
      <c r="BL1214" s="16">
        <f ca="1">IF(BL1216&lt;AR1214,IF(BL1216&lt;AR1212,IF(BL1216&lt;AR1211,10,20),IF(BL1216&lt;AR1213,30,40)),IF(BL1216&lt;AR1216,IF(BL1216&lt;AR1215,50,60),IF(BL1216&lt;AR1217,70,80)))+IF(BL1217&lt;AS1214,IF(BL1217&lt;AS1212,IF(BL1217&lt;AS1211,1,2),IF(BL1217&lt;AS1213,3,4)),IF(BL1217&lt;AS1216,IF(BL1217&lt;AS1215,5,6),IF(BL1217&lt;AS1217,7,8)))</f>
        <v>81</v>
      </c>
      <c r="BM1214" s="16">
        <f ca="1">IF(BM1216&lt;AR1214,IF(BM1216&lt;AR1212,IF(BM1216&lt;AR1211,10,20),IF(BM1216&lt;AR1213,30,40)),IF(BM1216&lt;AR1216,IF(BM1216&lt;AR1215,50,60),IF(BM1216&lt;AR1217,70,80)))+IF(BM1217&lt;AS1214,IF(BM1217&lt;AS1212,IF(BM1217&lt;AS1211,1,2),IF(BM1217&lt;AS1213,3,4)),IF(BM1217&lt;AS1216,IF(BM1217&lt;AS1215,5,6),IF(BM1217&lt;AS1217,7,8)))</f>
        <v>81</v>
      </c>
      <c r="BN1214" s="16">
        <f ca="1">IF(BN1216&lt;AR1214,IF(BN1216&lt;AR1212,IF(BN1216&lt;AR1211,10,20),IF(BN1216&lt;AR1213,30,40)),IF(BN1216&lt;AR1216,IF(BN1216&lt;AR1215,50,60),IF(BN1216&lt;AR1217,70,80)))+IF(BN1217&lt;AS1214,IF(BN1217&lt;AS1212,IF(BN1217&lt;AS1211,1,2),IF(BN1217&lt;AS1213,3,4)),IF(BN1217&lt;AS1216,IF(BN1217&lt;AS1215,5,6),IF(BN1217&lt;AS1217,7,8)))</f>
        <v>81</v>
      </c>
      <c r="BO1214" s="16">
        <f ca="1">IF(BO1216&lt;AR1214,IF(BO1216&lt;AR1212,IF(BO1216&lt;AR1211,10,20),IF(BO1216&lt;AR1213,30,40)),IF(BO1216&lt;AR1216,IF(BO1216&lt;AR1215,50,60),IF(BO1216&lt;AR1217,70,80)))+IF(BO1217&lt;AS1214,IF(BO1217&lt;AS1212,IF(BO1217&lt;AS1211,1,2),IF(BO1217&lt;AS1213,3,4)),IF(BO1217&lt;AS1216,IF(BO1217&lt;AS1215,5,6),IF(BO1217&lt;AS1217,7,8)))</f>
        <v>81</v>
      </c>
      <c r="BP1214" s="16">
        <f ca="1">IF(BP1216&lt;AR1214,IF(BP1216&lt;AR1212,IF(BP1216&lt;AR1211,10,20),IF(BP1216&lt;AR1213,30,40)),IF(BP1216&lt;AR1216,IF(BP1216&lt;AR1215,50,60),IF(BP1216&lt;AR1217,70,80)))+IF(BP1217&lt;AS1214,IF(BP1217&lt;AS1212,IF(BP1217&lt;AS1211,1,2),IF(BP1217&lt;AS1213,3,4)),IF(BP1217&lt;AS1216,IF(BP1217&lt;AS1215,5,6),IF(BP1217&lt;AS1217,7,8)))</f>
        <v>81</v>
      </c>
      <c r="BQ1214" s="16">
        <f ca="1">IF(BQ1216&lt;AR1214,IF(BQ1216&lt;AR1212,IF(BQ1216&lt;AR1211,10,20),IF(BQ1216&lt;AR1213,30,40)),IF(BQ1216&lt;AR1216,IF(BQ1216&lt;AR1215,50,60),IF(BQ1216&lt;AR1217,70,80)))+IF(BQ1217&lt;AS1214,IF(BQ1217&lt;AS1212,IF(BQ1217&lt;AS1211,1,2),IF(BQ1217&lt;AS1213,3,4)),IF(BQ1217&lt;AS1216,IF(BQ1217&lt;AS1215,5,6),IF(BQ1217&lt;AS1217,7,8)))</f>
        <v>81</v>
      </c>
      <c r="BR1214" s="16">
        <f ca="1">IF(BR1216&lt;AR1214,IF(BR1216&lt;AR1212,IF(BR1216&lt;AR1211,10,20),IF(BR1216&lt;AR1213,30,40)),IF(BR1216&lt;AR1216,IF(BR1216&lt;AR1215,50,60),IF(BR1216&lt;AR1217,70,80)))+IF(BR1217&lt;AS1214,IF(BR1217&lt;AS1212,IF(BR1217&lt;AS1211,1,2),IF(BR1217&lt;AS1213,3,4)),IF(BR1217&lt;AS1216,IF(BR1217&lt;AS1215,5,6),IF(BR1217&lt;AS1217,7,8)))</f>
        <v>81</v>
      </c>
      <c r="BS1214" s="16">
        <f ca="1">IF(BS1216&lt;AR1214,IF(BS1216&lt;AR1212,IF(BS1216&lt;AR1211,10,20),IF(BS1216&lt;AR1213,30,40)),IF(BS1216&lt;AR1216,IF(BS1216&lt;AR1215,50,60),IF(BS1216&lt;AR1217,70,80)))+IF(BS1217&lt;AS1214,IF(BS1217&lt;AS1212,IF(BS1217&lt;AS1211,1,2),IF(BS1217&lt;AS1213,3,4)),IF(BS1217&lt;AS1216,IF(BS1217&lt;AS1215,5,6),IF(BS1217&lt;AS1217,7,8)))</f>
        <v>81</v>
      </c>
      <c r="BT1214" s="16">
        <f ca="1">IF(BT1216&lt;AR1214,IF(BT1216&lt;AR1212,IF(BT1216&lt;AR1211,10,20),IF(BT1216&lt;AR1213,30,40)),IF(BT1216&lt;AR1216,IF(BT1216&lt;AR1215,50,60),IF(BT1216&lt;AR1217,70,80)))+IF(BT1217&lt;AS1214,IF(BT1217&lt;AS1212,IF(BT1217&lt;AS1211,1,2),IF(BT1217&lt;AS1213,3,4)),IF(BT1217&lt;AS1216,IF(BT1217&lt;AS1215,5,6),IF(BT1217&lt;AS1217,7,8)))</f>
        <v>81</v>
      </c>
      <c r="BU1214" s="16">
        <f ca="1">IF(BU1216&lt;AR1214,IF(BU1216&lt;AR1212,IF(BU1216&lt;AR1211,10,20),IF(BU1216&lt;AR1213,30,40)),IF(BU1216&lt;AR1216,IF(BU1216&lt;AR1215,50,60),IF(BU1216&lt;AR1217,70,80)))+IF(BU1217&lt;AS1214,IF(BU1217&lt;AS1212,IF(BU1217&lt;AS1211,1,2),IF(BU1217&lt;AS1213,3,4)),IF(BU1217&lt;AS1216,IF(BU1217&lt;AS1215,5,6),IF(BU1217&lt;AS1217,7,8)))</f>
        <v>81</v>
      </c>
      <c r="BV1214" s="16">
        <f ca="1">IF(BV1216&lt;AR1214,IF(BV1216&lt;AR1212,IF(BV1216&lt;AR1211,10,20),IF(BV1216&lt;AR1213,30,40)),IF(BV1216&lt;AR1216,IF(BV1216&lt;AR1215,50,60),IF(BV1216&lt;AR1217,70,80)))+IF(BV1217&lt;AS1214,IF(BV1217&lt;AS1212,IF(BV1217&lt;AS1211,1,2),IF(BV1217&lt;AS1213,3,4)),IF(BV1217&lt;AS1216,IF(BV1217&lt;AS1215,5,6),IF(BV1217&lt;AS1217,7,8)))</f>
        <v>71</v>
      </c>
      <c r="BW1214" s="16">
        <f ca="1">IF(BW1216&lt;AR1214,IF(BW1216&lt;AR1212,IF(BW1216&lt;AR1211,10,20),IF(BW1216&lt;AR1213,30,40)),IF(BW1216&lt;AR1216,IF(BW1216&lt;AR1215,50,60),IF(BW1216&lt;AR1217,70,80)))+IF(BW1217&lt;AS1214,IF(BW1217&lt;AS1212,IF(BW1217&lt;AS1211,1,2),IF(BW1217&lt;AS1213,3,4)),IF(BW1217&lt;AS1216,IF(BW1217&lt;AS1215,5,6),IF(BW1217&lt;AS1217,7,8)))</f>
        <v>81</v>
      </c>
      <c r="BX1214" s="16">
        <f ca="1">IF(BX1216&lt;AR1214,IF(BX1216&lt;AR1212,IF(BX1216&lt;AR1211,10,20),IF(BX1216&lt;AR1213,30,40)),IF(BX1216&lt;AR1216,IF(BX1216&lt;AR1215,50,60),IF(BX1216&lt;AR1217,70,80)))+IF(BX1217&lt;AS1214,IF(BX1217&lt;AS1212,IF(BX1217&lt;AS1211,1,2),IF(BX1217&lt;AS1213,3,4)),IF(BX1217&lt;AS1216,IF(BX1217&lt;AS1215,5,6),IF(BX1217&lt;AS1217,7,8)))</f>
        <v>81</v>
      </c>
      <c r="BY1214" s="16">
        <f ca="1">IF(BY1216&lt;AR1214,IF(BY1216&lt;AR1212,IF(BY1216&lt;AR1211,10,20),IF(BY1216&lt;AR1213,30,40)),IF(BY1216&lt;AR1216,IF(BY1216&lt;AR1215,50,60),IF(BY1216&lt;AR1217,70,80)))+IF(BY1217&lt;AS1214,IF(BY1217&lt;AS1212,IF(BY1217&lt;AS1211,1,2),IF(BY1217&lt;AS1213,3,4)),IF(BY1217&lt;AS1216,IF(BY1217&lt;AS1215,5,6),IF(BY1217&lt;AS1217,7,8)))</f>
        <v>81</v>
      </c>
      <c r="BZ1214" s="16">
        <f ca="1">IF(BZ1216&lt;AR1214,IF(BZ1216&lt;AR1212,IF(BZ1216&lt;AR1211,10,20),IF(BZ1216&lt;AR1213,30,40)),IF(BZ1216&lt;AR1216,IF(BZ1216&lt;AR1215,50,60),IF(BZ1216&lt;AR1217,70,80)))+IF(BZ1217&lt;AS1214,IF(BZ1217&lt;AS1212,IF(BZ1217&lt;AS1211,1,2),IF(BZ1217&lt;AS1213,3,4)),IF(BZ1217&lt;AS1216,IF(BZ1217&lt;AS1215,5,6),IF(BZ1217&lt;AS1217,7,8)))</f>
        <v>81</v>
      </c>
      <c r="CA1214" s="16">
        <f ca="1">IF(CA1216&lt;AR1214,IF(CA1216&lt;AR1212,IF(CA1216&lt;AR1211,10,20),IF(CA1216&lt;AR1213,30,40)),IF(CA1216&lt;AR1216,IF(CA1216&lt;AR1215,50,60),IF(CA1216&lt;AR1217,70,80)))+IF(CA1217&lt;AS1214,IF(CA1217&lt;AS1212,IF(CA1217&lt;AS1211,1,2),IF(CA1217&lt;AS1213,3,4)),IF(CA1217&lt;AS1216,IF(CA1217&lt;AS1215,5,6),IF(CA1217&lt;AS1217,7,8)))</f>
        <v>81</v>
      </c>
      <c r="CB1214" s="16">
        <f ca="1">IF(CB1216&lt;AR1214,IF(CB1216&lt;AR1212,IF(CB1216&lt;AR1211,10,20),IF(CB1216&lt;AR1213,30,40)),IF(CB1216&lt;AR1216,IF(CB1216&lt;AR1215,50,60),IF(CB1216&lt;AR1217,70,80)))+IF(CB1217&lt;AS1214,IF(CB1217&lt;AS1212,IF(CB1217&lt;AS1211,1,2),IF(CB1217&lt;AS1213,3,4)),IF(CB1217&lt;AS1216,IF(CB1217&lt;AS1215,5,6),IF(CB1217&lt;AS1217,7,8)))</f>
        <v>81</v>
      </c>
      <c r="CC1214" s="16">
        <f ca="1">IF(CC1216&lt;AR1214,IF(CC1216&lt;AR1212,IF(CC1216&lt;AR1211,10,20),IF(CC1216&lt;AR1213,30,40)),IF(CC1216&lt;AR1216,IF(CC1216&lt;AR1215,50,60),IF(CC1216&lt;AR1217,70,80)))+IF(CC1217&lt;AS1214,IF(CC1217&lt;AS1212,IF(CC1217&lt;AS1211,1,2),IF(CC1217&lt;AS1213,3,4)),IF(CC1217&lt;AS1216,IF(CC1217&lt;AS1215,5,6),IF(CC1217&lt;AS1217,7,8)))</f>
        <v>81</v>
      </c>
      <c r="CD1214" s="16">
        <f ca="1">IF(CD1216&lt;AR1214,IF(CD1216&lt;AR1212,IF(CD1216&lt;AR1211,10,20),IF(CD1216&lt;AR1213,30,40)),IF(CD1216&lt;AR1216,IF(CD1216&lt;AR1215,50,60),IF(CD1216&lt;AR1217,70,80)))+IF(CD1217&lt;AS1214,IF(CD1217&lt;AS1212,IF(CD1217&lt;AS1211,1,2),IF(CD1217&lt;AS1213,3,4)),IF(CD1217&lt;AS1216,IF(CD1217&lt;AS1215,5,6),IF(CD1217&lt;AS1217,7,8)))</f>
        <v>71</v>
      </c>
      <c r="CE1214" s="16">
        <f ca="1">IF(CE1216&lt;AR1214,IF(CE1216&lt;AR1212,IF(CE1216&lt;AR1211,10,20),IF(CE1216&lt;AR1213,30,40)),IF(CE1216&lt;AR1216,IF(CE1216&lt;AR1215,50,60),IF(CE1216&lt;AR1217,70,80)))+IF(CE1217&lt;AS1214,IF(CE1217&lt;AS1212,IF(CE1217&lt;AS1211,1,2),IF(CE1217&lt;AS1213,3,4)),IF(CE1217&lt;AS1216,IF(CE1217&lt;AS1215,5,6),IF(CE1217&lt;AS1217,7,8)))</f>
        <v>81</v>
      </c>
      <c r="CF1214" s="16">
        <f ca="1">IF(CF1216&lt;AR1214,IF(CF1216&lt;AR1212,IF(CF1216&lt;AR1211,10,20),IF(CF1216&lt;AR1213,30,40)),IF(CF1216&lt;AR1216,IF(CF1216&lt;AR1215,50,60),IF(CF1216&lt;AR1217,70,80)))+IF(CF1217&lt;AS1214,IF(CF1217&lt;AS1212,IF(CF1217&lt;AS1211,1,2),IF(CF1217&lt;AS1213,3,4)),IF(CF1217&lt;AS1216,IF(CF1217&lt;AS1215,5,6),IF(CF1217&lt;AS1217,7,8)))</f>
        <v>81</v>
      </c>
      <c r="CG1214" s="16">
        <f ca="1">IF(CG1216&lt;AR1214,IF(CG1216&lt;AR1212,IF(CG1216&lt;AR1211,10,20),IF(CG1216&lt;AR1213,30,40)),IF(CG1216&lt;AR1216,IF(CG1216&lt;AR1215,50,60),IF(CG1216&lt;AR1217,70,80)))+IF(CG1217&lt;AS1214,IF(CG1217&lt;AS1212,IF(CG1217&lt;AS1211,1,2),IF(CG1217&lt;AS1213,3,4)),IF(CG1217&lt;AS1216,IF(CG1217&lt;AS1215,5,6),IF(CG1217&lt;AS1217,7,8)))</f>
        <v>81</v>
      </c>
      <c r="CH1214" s="16">
        <f ca="1">IF(CH1216&lt;AR1214,IF(CH1216&lt;AR1212,IF(CH1216&lt;AR1211,10,20),IF(CH1216&lt;AR1213,30,40)),IF(CH1216&lt;AR1216,IF(CH1216&lt;AR1215,50,60),IF(CH1216&lt;AR1217,70,80)))+IF(CH1217&lt;AS1214,IF(CH1217&lt;AS1212,IF(CH1217&lt;AS1211,1,2),IF(CH1217&lt;AS1213,3,4)),IF(CH1217&lt;AS1216,IF(CH1217&lt;AS1215,5,6),IF(CH1217&lt;AS1217,7,8)))</f>
        <v>81</v>
      </c>
      <c r="CI1214" s="16">
        <f ca="1">IF(CI1216&lt;AR1214,IF(CI1216&lt;AR1212,IF(CI1216&lt;AR1211,10,20),IF(CI1216&lt;AR1213,30,40)),IF(CI1216&lt;AR1216,IF(CI1216&lt;AR1215,50,60),IF(CI1216&lt;AR1217,70,80)))+IF(CI1217&lt;AS1214,IF(CI1217&lt;AS1212,IF(CI1217&lt;AS1211,1,2),IF(CI1217&lt;AS1213,3,4)),IF(CI1217&lt;AS1216,IF(CI1217&lt;AS1215,5,6),IF(CI1217&lt;AS1217,7,8)))</f>
        <v>81</v>
      </c>
      <c r="CJ1214" s="16">
        <f ca="1">IF(CJ1216&lt;AR1214,IF(CJ1216&lt;AR1212,IF(CJ1216&lt;AR1211,10,20),IF(CJ1216&lt;AR1213,30,40)),IF(CJ1216&lt;AR1216,IF(CJ1216&lt;AR1215,50,60),IF(CJ1216&lt;AR1217,70,80)))+IF(CJ1217&lt;AS1214,IF(CJ1217&lt;AS1212,IF(CJ1217&lt;AS1211,1,2),IF(CJ1217&lt;AS1213,3,4)),IF(CJ1217&lt;AS1216,IF(CJ1217&lt;AS1215,5,6),IF(CJ1217&lt;AS1217,7,8)))</f>
        <v>71</v>
      </c>
      <c r="CK1214" s="16">
        <f ca="1">IF(CK1216&lt;AR1214,IF(CK1216&lt;AR1212,IF(CK1216&lt;AR1211,10,20),IF(CK1216&lt;AR1213,30,40)),IF(CK1216&lt;AR1216,IF(CK1216&lt;AR1215,50,60),IF(CK1216&lt;AR1217,70,80)))+IF(CK1217&lt;AS1214,IF(CK1217&lt;AS1212,IF(CK1217&lt;AS1211,1,2),IF(CK1217&lt;AS1213,3,4)),IF(CK1217&lt;AS1216,IF(CK1217&lt;AS1215,5,6),IF(CK1217&lt;AS1217,7,8)))</f>
        <v>81</v>
      </c>
      <c r="CL1214" s="16">
        <f ca="1">IF(CL1216&lt;AR1214,IF(CL1216&lt;AR1212,IF(CL1216&lt;AR1211,10,20),IF(CL1216&lt;AR1213,30,40)),IF(CL1216&lt;AR1216,IF(CL1216&lt;AR1215,50,60),IF(CL1216&lt;AR1217,70,80)))+IF(CL1217&lt;AS1214,IF(CL1217&lt;AS1212,IF(CL1217&lt;AS1211,1,2),IF(CL1217&lt;AS1213,3,4)),IF(CL1217&lt;AS1216,IF(CL1217&lt;AS1215,5,6),IF(CL1217&lt;AS1217,7,8)))</f>
        <v>81</v>
      </c>
      <c r="CM1214" s="16">
        <f ca="1">IF(CM1216&lt;AR1214,IF(CM1216&lt;AR1212,IF(CM1216&lt;AR1211,10,20),IF(CM1216&lt;AR1213,30,40)),IF(CM1216&lt;AR1216,IF(CM1216&lt;AR1215,50,60),IF(CM1216&lt;AR1217,70,80)))+IF(CM1217&lt;AS1214,IF(CM1217&lt;AS1212,IF(CM1217&lt;AS1211,1,2),IF(CM1217&lt;AS1213,3,4)),IF(CM1217&lt;AS1216,IF(CM1217&lt;AS1215,5,6),IF(CM1217&lt;AS1217,7,8)))</f>
        <v>81</v>
      </c>
      <c r="CN1214" s="16">
        <f ca="1">IF(CN1216&lt;AR1214,IF(CN1216&lt;AR1212,IF(CN1216&lt;AR1211,10,20),IF(CN1216&lt;AR1213,30,40)),IF(CN1216&lt;AR1216,IF(CN1216&lt;AR1215,50,60),IF(CN1216&lt;AR1217,70,80)))+IF(CN1217&lt;AS1214,IF(CN1217&lt;AS1212,IF(CN1217&lt;AS1211,1,2),IF(CN1217&lt;AS1213,3,4)),IF(CN1217&lt;AS1216,IF(CN1217&lt;AS1215,5,6),IF(CN1217&lt;AS1217,7,8)))</f>
        <v>81</v>
      </c>
      <c r="CO1214" s="16">
        <f ca="1">IF(CO1216&lt;AR1214,IF(CO1216&lt;AR1212,IF(CO1216&lt;AR1211,10,20),IF(CO1216&lt;AR1213,30,40)),IF(CO1216&lt;AR1216,IF(CO1216&lt;AR1215,50,60),IF(CO1216&lt;AR1217,70,80)))+IF(CO1217&lt;AS1214,IF(CO1217&lt;AS1212,IF(CO1217&lt;AS1211,1,2),IF(CO1217&lt;AS1213,3,4)),IF(CO1217&lt;AS1216,IF(CO1217&lt;AS1215,5,6),IF(CO1217&lt;AS1217,7,8)))</f>
        <v>81</v>
      </c>
      <c r="CP1214" s="16">
        <f ca="1">IF(CP1216&lt;AR1214,IF(CP1216&lt;AR1212,IF(CP1216&lt;AR1211,10,20),IF(CP1216&lt;AR1213,30,40)),IF(CP1216&lt;AR1216,IF(CP1216&lt;AR1215,50,60),IF(CP1216&lt;AR1217,70,80)))+IF(CP1217&lt;AS1214,IF(CP1217&lt;AS1212,IF(CP1217&lt;AS1211,1,2),IF(CP1217&lt;AS1213,3,4)),IF(CP1217&lt;AS1216,IF(CP1217&lt;AS1215,5,6),IF(CP1217&lt;AS1217,7,8)))</f>
        <v>71</v>
      </c>
      <c r="CQ1214" s="16">
        <f ca="1">IF(CQ1216&lt;AR1214,IF(CQ1216&lt;AR1212,IF(CQ1216&lt;AR1211,10,20),IF(CQ1216&lt;AR1213,30,40)),IF(CQ1216&lt;AR1216,IF(CQ1216&lt;AR1215,50,60),IF(CQ1216&lt;AR1217,70,80)))+IF(CQ1217&lt;AS1214,IF(CQ1217&lt;AS1212,IF(CQ1217&lt;AS1211,1,2),IF(CQ1217&lt;AS1213,3,4)),IF(CQ1217&lt;AS1216,IF(CQ1217&lt;AS1215,5,6),IF(CQ1217&lt;AS1217,7,8)))</f>
        <v>81</v>
      </c>
      <c r="CR1214" s="16">
        <f ca="1">IF(CR1216&lt;AR1214,IF(CR1216&lt;AR1212,IF(CR1216&lt;AR1211,10,20),IF(CR1216&lt;AR1213,30,40)),IF(CR1216&lt;AR1216,IF(CR1216&lt;AR1215,50,60),IF(CR1216&lt;AR1217,70,80)))+IF(CR1217&lt;AS1214,IF(CR1217&lt;AS1212,IF(CR1217&lt;AS1211,1,2),IF(CR1217&lt;AS1213,3,4)),IF(CR1217&lt;AS1216,IF(CR1217&lt;AS1215,5,6),IF(CR1217&lt;AS1217,7,8)))</f>
        <v>81</v>
      </c>
    </row>
    <row r="1215" spans="1:96" x14ac:dyDescent="0.35">
      <c r="A1215" s="23"/>
      <c r="B1215" s="38">
        <v>0.125</v>
      </c>
      <c r="C1215" s="49">
        <v>50</v>
      </c>
      <c r="D1215" s="26">
        <f ca="1">AE1202/AE1206</f>
        <v>0</v>
      </c>
      <c r="E1215" s="19">
        <f ca="1">COUNTIF(AU1212:CR1215,51)</f>
        <v>0</v>
      </c>
      <c r="F1215" s="19">
        <f ca="1">COUNTIF(AU1212:CR1215,52)</f>
        <v>0</v>
      </c>
      <c r="G1215" s="19">
        <f ca="1">COUNTIF(AU1212:CR1215,53)</f>
        <v>0</v>
      </c>
      <c r="H1215" s="19">
        <f ca="1">COUNTIF(AU1212:CR1215,54)</f>
        <v>0</v>
      </c>
      <c r="I1215" s="19">
        <f ca="1">COUNTIF(AU1212:CR1215,55)</f>
        <v>0</v>
      </c>
      <c r="J1215" s="19">
        <f ca="1">COUNTIF(AU1212:CR1215,56)</f>
        <v>0</v>
      </c>
      <c r="K1215" s="19">
        <f ca="1">COUNTIF(AU1212:CR1215,57)</f>
        <v>0</v>
      </c>
      <c r="L1215" s="19">
        <f ca="1">COUNTIF(AU1212:CR1215,58)</f>
        <v>0</v>
      </c>
      <c r="N1215" s="45">
        <f ca="1">ROUNDDOWN(E1215*$AK$19+RAND(),0)</f>
        <v>0</v>
      </c>
      <c r="O1215" s="45">
        <f ca="1">ROUNDDOWN(F1215*$AL$19+RAND(),0)</f>
        <v>0</v>
      </c>
      <c r="P1215" s="45">
        <f ca="1">ROUNDDOWN(G1215*$AM$19+RAND(),0)</f>
        <v>0</v>
      </c>
      <c r="Q1215" s="45">
        <f ca="1">ROUNDDOWN(H1215*$AN$19+RAND(),0)</f>
        <v>0</v>
      </c>
      <c r="R1215" s="45">
        <f ca="1">ROUNDDOWN(I1215*$AO$19+RAND(),0)</f>
        <v>0</v>
      </c>
      <c r="S1215" s="45">
        <f ca="1">ROUNDDOWN(J1215*$AP$19+RAND(),0)</f>
        <v>0</v>
      </c>
      <c r="T1215" s="45">
        <f ca="1">ROUNDDOWN(K1215*$AQ$19+RAND(),0)</f>
        <v>0</v>
      </c>
      <c r="U1215" s="45">
        <f ca="1">ROUNDDOWN(L1215*$AR$19+RAND(),0)</f>
        <v>0</v>
      </c>
      <c r="W1215" s="47">
        <f t="shared" ca="1" si="2305"/>
        <v>0</v>
      </c>
      <c r="X1215" s="47">
        <f t="shared" ca="1" si="2291"/>
        <v>0</v>
      </c>
      <c r="Y1215" s="47">
        <f t="shared" ca="1" si="2292"/>
        <v>0</v>
      </c>
      <c r="Z1215" s="47">
        <f t="shared" ca="1" si="2293"/>
        <v>0</v>
      </c>
      <c r="AA1215" s="47">
        <f t="shared" ca="1" si="2294"/>
        <v>0</v>
      </c>
      <c r="AB1215" s="47">
        <f t="shared" ca="1" si="2295"/>
        <v>0</v>
      </c>
      <c r="AC1215" s="47">
        <f t="shared" ca="1" si="2296"/>
        <v>0</v>
      </c>
      <c r="AD1215" s="47">
        <f t="shared" ca="1" si="2297"/>
        <v>0</v>
      </c>
      <c r="AE1215" s="21">
        <f t="shared" ca="1" si="2306"/>
        <v>0</v>
      </c>
      <c r="AH1215" s="48">
        <f t="shared" ca="1" si="2307"/>
        <v>0</v>
      </c>
      <c r="AI1215" s="48">
        <f t="shared" ca="1" si="2298"/>
        <v>0</v>
      </c>
      <c r="AJ1215" s="48">
        <f t="shared" ca="1" si="2299"/>
        <v>0</v>
      </c>
      <c r="AK1215" s="48">
        <f t="shared" ca="1" si="2300"/>
        <v>0</v>
      </c>
      <c r="AL1215" s="48">
        <f t="shared" ca="1" si="2301"/>
        <v>0</v>
      </c>
      <c r="AM1215" s="48">
        <f t="shared" ca="1" si="2302"/>
        <v>0</v>
      </c>
      <c r="AN1215" s="48">
        <f t="shared" ca="1" si="2303"/>
        <v>0</v>
      </c>
      <c r="AO1215" s="48">
        <f t="shared" ca="1" si="2304"/>
        <v>0</v>
      </c>
      <c r="AQ1215" s="1">
        <v>50</v>
      </c>
      <c r="AR1215" s="13">
        <f t="shared" ca="1" si="2308"/>
        <v>0</v>
      </c>
      <c r="AS1215" s="13">
        <f ca="1">AS1214+I1210</f>
        <v>1</v>
      </c>
      <c r="AT1215" s="8">
        <v>5</v>
      </c>
      <c r="AU1215" s="16">
        <f ca="1">IF(AU1218&lt;AR1214,IF(AU1218&lt;AR1212,IF(AU1218&lt;AR1211,10,20),IF(AU1218&lt;AR1213,30,40)),IF(AU1218&lt;AR1216,IF(AU1218&lt;AR1215,50,60),IF(AU1218&lt;AR1217,70,80)))+IF(AU1219&lt;AS1214,IF(AU1219&lt;AS1212,IF(AU1219&lt;AS1211,1,2),IF(AU1219&lt;AS1213,3,4)),IF(AU1219&lt;AS1216,IF(AU1219&lt;AS1215,5,6),IF(AU1219&lt;AS1217,7,8)))</f>
        <v>81</v>
      </c>
      <c r="AV1215" s="16">
        <f ca="1">IF(AV1218&lt;AR1214,IF(AV1218&lt;AR1212,IF(AV1218&lt;AR1211,10,20),IF(AV1218&lt;AR1213,30,40)),IF(AV1218&lt;AR1216,IF(AV1218&lt;AR1215,50,60),IF(AV1218&lt;AR1217,70,80)))+IF(AV1219&lt;AS1214,IF(AV1219&lt;AS1212,IF(AV1219&lt;AS1211,1,2),IF(AV1219&lt;AS1213,3,4)),IF(AV1219&lt;AS1216,IF(AV1219&lt;AS1215,5,6),IF(AV1219&lt;AS1217,7,8)))</f>
        <v>81</v>
      </c>
      <c r="AW1215" s="16">
        <f ca="1">IF(AW1218&lt;AR1214,IF(AW1218&lt;AR1212,IF(AW1218&lt;AR1211,10,20),IF(AW1218&lt;AR1213,30,40)),IF(AW1218&lt;AR1216,IF(AW1218&lt;AR1215,50,60),IF(AW1218&lt;AR1217,70,80)))+IF(AW1219&lt;AS1214,IF(AW1219&lt;AS1212,IF(AW1219&lt;AS1211,1,2),IF(AW1219&lt;AS1213,3,4)),IF(AW1219&lt;AS1216,IF(AW1219&lt;AS1215,5,6),IF(AW1219&lt;AS1217,7,8)))</f>
        <v>81</v>
      </c>
      <c r="AX1215" s="16">
        <f ca="1">IF(AX1218&lt;AR1214,IF(AX1218&lt;AR1212,IF(AX1218&lt;AR1211,10,20),IF(AX1218&lt;AR1213,30,40)),IF(AX1218&lt;AR1216,IF(AX1218&lt;AR1215,50,60),IF(AX1218&lt;AR1217,70,80)))+IF(AX1219&lt;AS1214,IF(AX1219&lt;AS1212,IF(AX1219&lt;AS1211,1,2),IF(AX1219&lt;AS1213,3,4)),IF(AX1219&lt;AS1216,IF(AX1219&lt;AS1215,5,6),IF(AX1219&lt;AS1217,7,8)))</f>
        <v>81</v>
      </c>
      <c r="AY1215" s="16">
        <f ca="1">IF(AY1218&lt;AR1214,IF(AY1218&lt;AR1212,IF(AY1218&lt;AR1211,10,20),IF(AY1218&lt;AR1213,30,40)),IF(AY1218&lt;AR1216,IF(AY1218&lt;AR1215,50,60),IF(AY1218&lt;AR1217,70,80)))+IF(AY1219&lt;AS1214,IF(AY1219&lt;AS1212,IF(AY1219&lt;AS1211,1,2),IF(AY1219&lt;AS1213,3,4)),IF(AY1219&lt;AS1216,IF(AY1219&lt;AS1215,5,6),IF(AY1219&lt;AS1217,7,8)))</f>
        <v>81</v>
      </c>
      <c r="AZ1215" s="16">
        <f ca="1">IF(AZ1218&lt;AR1214,IF(AZ1218&lt;AR1212,IF(AZ1218&lt;AR1211,10,20),IF(AZ1218&lt;AR1213,30,40)),IF(AZ1218&lt;AR1216,IF(AZ1218&lt;AR1215,50,60),IF(AZ1218&lt;AR1217,70,80)))+IF(AZ1219&lt;AS1214,IF(AZ1219&lt;AS1212,IF(AZ1219&lt;AS1211,1,2),IF(AZ1219&lt;AS1213,3,4)),IF(AZ1219&lt;AS1216,IF(AZ1219&lt;AS1215,5,6),IF(AZ1219&lt;AS1217,7,8)))</f>
        <v>81</v>
      </c>
      <c r="BA1215" s="16">
        <f ca="1">IF(BA1218&lt;AR1214,IF(BA1218&lt;AR1212,IF(BA1218&lt;AR1211,10,20),IF(BA1218&lt;AR1213,30,40)),IF(BA1218&lt;AR1216,IF(BA1218&lt;AR1215,50,60),IF(BA1218&lt;AR1217,70,80)))+IF(BA1219&lt;AS1214,IF(BA1219&lt;AS1212,IF(BA1219&lt;AS1211,1,2),IF(BA1219&lt;AS1213,3,4)),IF(BA1219&lt;AS1216,IF(BA1219&lt;AS1215,5,6),IF(BA1219&lt;AS1217,7,8)))</f>
        <v>81</v>
      </c>
      <c r="BB1215" s="16">
        <f ca="1">IF(BB1218&lt;AR1214,IF(BB1218&lt;AR1212,IF(BB1218&lt;AR1211,10,20),IF(BB1218&lt;AR1213,30,40)),IF(BB1218&lt;AR1216,IF(BB1218&lt;AR1215,50,60),IF(BB1218&lt;AR1217,70,80)))+IF(BB1219&lt;AS1214,IF(BB1219&lt;AS1212,IF(BB1219&lt;AS1211,1,2),IF(BB1219&lt;AS1213,3,4)),IF(BB1219&lt;AS1216,IF(BB1219&lt;AS1215,5,6),IF(BB1219&lt;AS1217,7,8)))</f>
        <v>81</v>
      </c>
      <c r="BC1215" s="16">
        <f ca="1">IF(BC1218&lt;AR1214,IF(BC1218&lt;AR1212,IF(BC1218&lt;AR1211,10,20),IF(BC1218&lt;AR1213,30,40)),IF(BC1218&lt;AR1216,IF(BC1218&lt;AR1215,50,60),IF(BC1218&lt;AR1217,70,80)))+IF(BC1219&lt;AS1214,IF(BC1219&lt;AS1212,IF(BC1219&lt;AS1211,1,2),IF(BC1219&lt;AS1213,3,4)),IF(BC1219&lt;AS1216,IF(BC1219&lt;AS1215,5,6),IF(BC1219&lt;AS1217,7,8)))</f>
        <v>81</v>
      </c>
      <c r="BD1215" s="16">
        <f ca="1">IF(BD1218&lt;AR1214,IF(BD1218&lt;AR1212,IF(BD1218&lt;AR1211,10,20),IF(BD1218&lt;AR1213,30,40)),IF(BD1218&lt;AR1216,IF(BD1218&lt;AR1215,50,60),IF(BD1218&lt;AR1217,70,80)))+IF(BD1219&lt;AS1214,IF(BD1219&lt;AS1212,IF(BD1219&lt;AS1211,1,2),IF(BD1219&lt;AS1213,3,4)),IF(BD1219&lt;AS1216,IF(BD1219&lt;AS1215,5,6),IF(BD1219&lt;AS1217,7,8)))</f>
        <v>81</v>
      </c>
      <c r="BE1215" s="16">
        <f ca="1">IF(BE1218&lt;AR1214,IF(BE1218&lt;AR1212,IF(BE1218&lt;AR1211,10,20),IF(BE1218&lt;AR1213,30,40)),IF(BE1218&lt;AR1216,IF(BE1218&lt;AR1215,50,60),IF(BE1218&lt;AR1217,70,80)))+IF(BE1219&lt;AS1214,IF(BE1219&lt;AS1212,IF(BE1219&lt;AS1211,1,2),IF(BE1219&lt;AS1213,3,4)),IF(BE1219&lt;AS1216,IF(BE1219&lt;AS1215,5,6),IF(BE1219&lt;AS1217,7,8)))</f>
        <v>81</v>
      </c>
      <c r="BF1215" s="16">
        <f ca="1">IF(BF1218&lt;AR1214,IF(BF1218&lt;AR1212,IF(BF1218&lt;AR1211,10,20),IF(BF1218&lt;AR1213,30,40)),IF(BF1218&lt;AR1216,IF(BF1218&lt;AR1215,50,60),IF(BF1218&lt;AR1217,70,80)))+IF(BF1219&lt;AS1214,IF(BF1219&lt;AS1212,IF(BF1219&lt;AS1211,1,2),IF(BF1219&lt;AS1213,3,4)),IF(BF1219&lt;AS1216,IF(BF1219&lt;AS1215,5,6),IF(BF1219&lt;AS1217,7,8)))</f>
        <v>71</v>
      </c>
      <c r="BG1215" s="16">
        <f ca="1">IF(BG1218&lt;AR1214,IF(BG1218&lt;AR1212,IF(BG1218&lt;AR1211,10,20),IF(BG1218&lt;AR1213,30,40)),IF(BG1218&lt;AR1216,IF(BG1218&lt;AR1215,50,60),IF(BG1218&lt;AR1217,70,80)))+IF(BG1219&lt;AS1214,IF(BG1219&lt;AS1212,IF(BG1219&lt;AS1211,1,2),IF(BG1219&lt;AS1213,3,4)),IF(BG1219&lt;AS1216,IF(BG1219&lt;AS1215,5,6),IF(BG1219&lt;AS1217,7,8)))</f>
        <v>81</v>
      </c>
      <c r="BH1215" s="16">
        <f ca="1">IF(BH1218&lt;AR1214,IF(BH1218&lt;AR1212,IF(BH1218&lt;AR1211,10,20),IF(BH1218&lt;AR1213,30,40)),IF(BH1218&lt;AR1216,IF(BH1218&lt;AR1215,50,60),IF(BH1218&lt;AR1217,70,80)))+IF(BH1219&lt;AS1214,IF(BH1219&lt;AS1212,IF(BH1219&lt;AS1211,1,2),IF(BH1219&lt;AS1213,3,4)),IF(BH1219&lt;AS1216,IF(BH1219&lt;AS1215,5,6),IF(BH1219&lt;AS1217,7,8)))</f>
        <v>81</v>
      </c>
      <c r="BI1215" s="16">
        <f ca="1">IF(BI1218&lt;AR1214,IF(BI1218&lt;AR1212,IF(BI1218&lt;AR1211,10,20),IF(BI1218&lt;AR1213,30,40)),IF(BI1218&lt;AR1216,IF(BI1218&lt;AR1215,50,60),IF(BI1218&lt;AR1217,70,80)))+IF(BI1219&lt;AS1214,IF(BI1219&lt;AS1212,IF(BI1219&lt;AS1211,1,2),IF(BI1219&lt;AS1213,3,4)),IF(BI1219&lt;AS1216,IF(BI1219&lt;AS1215,5,6),IF(BI1219&lt;AS1217,7,8)))</f>
        <v>81</v>
      </c>
      <c r="BJ1215" s="16">
        <f ca="1">IF(BJ1218&lt;AR1214,IF(BJ1218&lt;AR1212,IF(BJ1218&lt;AR1211,10,20),IF(BJ1218&lt;AR1213,30,40)),IF(BJ1218&lt;AR1216,IF(BJ1218&lt;AR1215,50,60),IF(BJ1218&lt;AR1217,70,80)))+IF(BJ1219&lt;AS1214,IF(BJ1219&lt;AS1212,IF(BJ1219&lt;AS1211,1,2),IF(BJ1219&lt;AS1213,3,4)),IF(BJ1219&lt;AS1216,IF(BJ1219&lt;AS1215,5,6),IF(BJ1219&lt;AS1217,7,8)))</f>
        <v>81</v>
      </c>
      <c r="BK1215" s="16">
        <f ca="1">IF(BK1218&lt;AR1214,IF(BK1218&lt;AR1212,IF(BK1218&lt;AR1211,10,20),IF(BK1218&lt;AR1213,30,40)),IF(BK1218&lt;AR1216,IF(BK1218&lt;AR1215,50,60),IF(BK1218&lt;AR1217,70,80)))+IF(BK1219&lt;AS1214,IF(BK1219&lt;AS1212,IF(BK1219&lt;AS1211,1,2),IF(BK1219&lt;AS1213,3,4)),IF(BK1219&lt;AS1216,IF(BK1219&lt;AS1215,5,6),IF(BK1219&lt;AS1217,7,8)))</f>
        <v>81</v>
      </c>
      <c r="BL1215" s="16">
        <f ca="1">IF(BL1218&lt;AR1214,IF(BL1218&lt;AR1212,IF(BL1218&lt;AR1211,10,20),IF(BL1218&lt;AR1213,30,40)),IF(BL1218&lt;AR1216,IF(BL1218&lt;AR1215,50,60),IF(BL1218&lt;AR1217,70,80)))+IF(BL1219&lt;AS1214,IF(BL1219&lt;AS1212,IF(BL1219&lt;AS1211,1,2),IF(BL1219&lt;AS1213,3,4)),IF(BL1219&lt;AS1216,IF(BL1219&lt;AS1215,5,6),IF(BL1219&lt;AS1217,7,8)))</f>
        <v>81</v>
      </c>
      <c r="BM1215" s="16">
        <f ca="1">IF(BM1218&lt;AR1214,IF(BM1218&lt;AR1212,IF(BM1218&lt;AR1211,10,20),IF(BM1218&lt;AR1213,30,40)),IF(BM1218&lt;AR1216,IF(BM1218&lt;AR1215,50,60),IF(BM1218&lt;AR1217,70,80)))+IF(BM1219&lt;AS1214,IF(BM1219&lt;AS1212,IF(BM1219&lt;AS1211,1,2),IF(BM1219&lt;AS1213,3,4)),IF(BM1219&lt;AS1216,IF(BM1219&lt;AS1215,5,6),IF(BM1219&lt;AS1217,7,8)))</f>
        <v>81</v>
      </c>
      <c r="BN1215" s="16">
        <f ca="1">IF(BN1218&lt;AR1214,IF(BN1218&lt;AR1212,IF(BN1218&lt;AR1211,10,20),IF(BN1218&lt;AR1213,30,40)),IF(BN1218&lt;AR1216,IF(BN1218&lt;AR1215,50,60),IF(BN1218&lt;AR1217,70,80)))+IF(BN1219&lt;AS1214,IF(BN1219&lt;AS1212,IF(BN1219&lt;AS1211,1,2),IF(BN1219&lt;AS1213,3,4)),IF(BN1219&lt;AS1216,IF(BN1219&lt;AS1215,5,6),IF(BN1219&lt;AS1217,7,8)))</f>
        <v>81</v>
      </c>
      <c r="BO1215" s="16">
        <f ca="1">IF(BO1218&lt;AR1214,IF(BO1218&lt;AR1212,IF(BO1218&lt;AR1211,10,20),IF(BO1218&lt;AR1213,30,40)),IF(BO1218&lt;AR1216,IF(BO1218&lt;AR1215,50,60),IF(BO1218&lt;AR1217,70,80)))+IF(BO1219&lt;AS1214,IF(BO1219&lt;AS1212,IF(BO1219&lt;AS1211,1,2),IF(BO1219&lt;AS1213,3,4)),IF(BO1219&lt;AS1216,IF(BO1219&lt;AS1215,5,6),IF(BO1219&lt;AS1217,7,8)))</f>
        <v>71</v>
      </c>
      <c r="BP1215" s="16">
        <f ca="1">IF(BP1218&lt;AR1214,IF(BP1218&lt;AR1212,IF(BP1218&lt;AR1211,10,20),IF(BP1218&lt;AR1213,30,40)),IF(BP1218&lt;AR1216,IF(BP1218&lt;AR1215,50,60),IF(BP1218&lt;AR1217,70,80)))+IF(BP1219&lt;AS1214,IF(BP1219&lt;AS1212,IF(BP1219&lt;AS1211,1,2),IF(BP1219&lt;AS1213,3,4)),IF(BP1219&lt;AS1216,IF(BP1219&lt;AS1215,5,6),IF(BP1219&lt;AS1217,7,8)))</f>
        <v>81</v>
      </c>
      <c r="BQ1215" s="16">
        <f ca="1">IF(BQ1218&lt;AR1214,IF(BQ1218&lt;AR1212,IF(BQ1218&lt;AR1211,10,20),IF(BQ1218&lt;AR1213,30,40)),IF(BQ1218&lt;AR1216,IF(BQ1218&lt;AR1215,50,60),IF(BQ1218&lt;AR1217,70,80)))+IF(BQ1219&lt;AS1214,IF(BQ1219&lt;AS1212,IF(BQ1219&lt;AS1211,1,2),IF(BQ1219&lt;AS1213,3,4)),IF(BQ1219&lt;AS1216,IF(BQ1219&lt;AS1215,5,6),IF(BQ1219&lt;AS1217,7,8)))</f>
        <v>81</v>
      </c>
      <c r="BR1215" s="16">
        <f ca="1">IF(BR1218&lt;AR1214,IF(BR1218&lt;AR1212,IF(BR1218&lt;AR1211,10,20),IF(BR1218&lt;AR1213,30,40)),IF(BR1218&lt;AR1216,IF(BR1218&lt;AR1215,50,60),IF(BR1218&lt;AR1217,70,80)))+IF(BR1219&lt;AS1214,IF(BR1219&lt;AS1212,IF(BR1219&lt;AS1211,1,2),IF(BR1219&lt;AS1213,3,4)),IF(BR1219&lt;AS1216,IF(BR1219&lt;AS1215,5,6),IF(BR1219&lt;AS1217,7,8)))</f>
        <v>81</v>
      </c>
      <c r="BS1215" s="16">
        <f ca="1">IF(BS1218&lt;AR1214,IF(BS1218&lt;AR1212,IF(BS1218&lt;AR1211,10,20),IF(BS1218&lt;AR1213,30,40)),IF(BS1218&lt;AR1216,IF(BS1218&lt;AR1215,50,60),IF(BS1218&lt;AR1217,70,80)))+IF(BS1219&lt;AS1214,IF(BS1219&lt;AS1212,IF(BS1219&lt;AS1211,1,2),IF(BS1219&lt;AS1213,3,4)),IF(BS1219&lt;AS1216,IF(BS1219&lt;AS1215,5,6),IF(BS1219&lt;AS1217,7,8)))</f>
        <v>82</v>
      </c>
      <c r="BT1215" s="16">
        <f ca="1">IF(BT1218&lt;AR1214,IF(BT1218&lt;AR1212,IF(BT1218&lt;AR1211,10,20),IF(BT1218&lt;AR1213,30,40)),IF(BT1218&lt;AR1216,IF(BT1218&lt;AR1215,50,60),IF(BT1218&lt;AR1217,70,80)))+IF(BT1219&lt;AS1214,IF(BT1219&lt;AS1212,IF(BT1219&lt;AS1211,1,2),IF(BT1219&lt;AS1213,3,4)),IF(BT1219&lt;AS1216,IF(BT1219&lt;AS1215,5,6),IF(BT1219&lt;AS1217,7,8)))</f>
        <v>81</v>
      </c>
      <c r="BU1215" s="16">
        <f ca="1">IF(BU1218&lt;AR1214,IF(BU1218&lt;AR1212,IF(BU1218&lt;AR1211,10,20),IF(BU1218&lt;AR1213,30,40)),IF(BU1218&lt;AR1216,IF(BU1218&lt;AR1215,50,60),IF(BU1218&lt;AR1217,70,80)))+IF(BU1219&lt;AS1214,IF(BU1219&lt;AS1212,IF(BU1219&lt;AS1211,1,2),IF(BU1219&lt;AS1213,3,4)),IF(BU1219&lt;AS1216,IF(BU1219&lt;AS1215,5,6),IF(BU1219&lt;AS1217,7,8)))</f>
        <v>81</v>
      </c>
      <c r="BV1215" s="16">
        <f ca="1">IF(BV1218&lt;AR1214,IF(BV1218&lt;AR1212,IF(BV1218&lt;AR1211,10,20),IF(BV1218&lt;AR1213,30,40)),IF(BV1218&lt;AR1216,IF(BV1218&lt;AR1215,50,60),IF(BV1218&lt;AR1217,70,80)))+IF(BV1219&lt;AS1214,IF(BV1219&lt;AS1212,IF(BV1219&lt;AS1211,1,2),IF(BV1219&lt;AS1213,3,4)),IF(BV1219&lt;AS1216,IF(BV1219&lt;AS1215,5,6),IF(BV1219&lt;AS1217,7,8)))</f>
        <v>81</v>
      </c>
      <c r="BW1215" s="16">
        <f ca="1">IF(BW1218&lt;AR1214,IF(BW1218&lt;AR1212,IF(BW1218&lt;AR1211,10,20),IF(BW1218&lt;AR1213,30,40)),IF(BW1218&lt;AR1216,IF(BW1218&lt;AR1215,50,60),IF(BW1218&lt;AR1217,70,80)))+IF(BW1219&lt;AS1214,IF(BW1219&lt;AS1212,IF(BW1219&lt;AS1211,1,2),IF(BW1219&lt;AS1213,3,4)),IF(BW1219&lt;AS1216,IF(BW1219&lt;AS1215,5,6),IF(BW1219&lt;AS1217,7,8)))</f>
        <v>81</v>
      </c>
      <c r="BX1215" s="16">
        <f ca="1">IF(BX1218&lt;AR1214,IF(BX1218&lt;AR1212,IF(BX1218&lt;AR1211,10,20),IF(BX1218&lt;AR1213,30,40)),IF(BX1218&lt;AR1216,IF(BX1218&lt;AR1215,50,60),IF(BX1218&lt;AR1217,70,80)))+IF(BX1219&lt;AS1214,IF(BX1219&lt;AS1212,IF(BX1219&lt;AS1211,1,2),IF(BX1219&lt;AS1213,3,4)),IF(BX1219&lt;AS1216,IF(BX1219&lt;AS1215,5,6),IF(BX1219&lt;AS1217,7,8)))</f>
        <v>81</v>
      </c>
      <c r="BY1215" s="16">
        <f ca="1">IF(BY1218&lt;AR1214,IF(BY1218&lt;AR1212,IF(BY1218&lt;AR1211,10,20),IF(BY1218&lt;AR1213,30,40)),IF(BY1218&lt;AR1216,IF(BY1218&lt;AR1215,50,60),IF(BY1218&lt;AR1217,70,80)))+IF(BY1219&lt;AS1214,IF(BY1219&lt;AS1212,IF(BY1219&lt;AS1211,1,2),IF(BY1219&lt;AS1213,3,4)),IF(BY1219&lt;AS1216,IF(BY1219&lt;AS1215,5,6),IF(BY1219&lt;AS1217,7,8)))</f>
        <v>81</v>
      </c>
      <c r="BZ1215" s="16">
        <f ca="1">IF(BZ1218&lt;AR1214,IF(BZ1218&lt;AR1212,IF(BZ1218&lt;AR1211,10,20),IF(BZ1218&lt;AR1213,30,40)),IF(BZ1218&lt;AR1216,IF(BZ1218&lt;AR1215,50,60),IF(BZ1218&lt;AR1217,70,80)))+IF(BZ1219&lt;AS1214,IF(BZ1219&lt;AS1212,IF(BZ1219&lt;AS1211,1,2),IF(BZ1219&lt;AS1213,3,4)),IF(BZ1219&lt;AS1216,IF(BZ1219&lt;AS1215,5,6),IF(BZ1219&lt;AS1217,7,8)))</f>
        <v>81</v>
      </c>
      <c r="CA1215" s="16">
        <f ca="1">IF(CA1218&lt;AR1214,IF(CA1218&lt;AR1212,IF(CA1218&lt;AR1211,10,20),IF(CA1218&lt;AR1213,30,40)),IF(CA1218&lt;AR1216,IF(CA1218&lt;AR1215,50,60),IF(CA1218&lt;AR1217,70,80)))+IF(CA1219&lt;AS1214,IF(CA1219&lt;AS1212,IF(CA1219&lt;AS1211,1,2),IF(CA1219&lt;AS1213,3,4)),IF(CA1219&lt;AS1216,IF(CA1219&lt;AS1215,5,6),IF(CA1219&lt;AS1217,7,8)))</f>
        <v>81</v>
      </c>
      <c r="CB1215" s="16">
        <f ca="1">IF(CB1218&lt;AR1214,IF(CB1218&lt;AR1212,IF(CB1218&lt;AR1211,10,20),IF(CB1218&lt;AR1213,30,40)),IF(CB1218&lt;AR1216,IF(CB1218&lt;AR1215,50,60),IF(CB1218&lt;AR1217,70,80)))+IF(CB1219&lt;AS1214,IF(CB1219&lt;AS1212,IF(CB1219&lt;AS1211,1,2),IF(CB1219&lt;AS1213,3,4)),IF(CB1219&lt;AS1216,IF(CB1219&lt;AS1215,5,6),IF(CB1219&lt;AS1217,7,8)))</f>
        <v>81</v>
      </c>
      <c r="CC1215" s="16">
        <f ca="1">IF(CC1218&lt;AR1214,IF(CC1218&lt;AR1212,IF(CC1218&lt;AR1211,10,20),IF(CC1218&lt;AR1213,30,40)),IF(CC1218&lt;AR1216,IF(CC1218&lt;AR1215,50,60),IF(CC1218&lt;AR1217,70,80)))+IF(CC1219&lt;AS1214,IF(CC1219&lt;AS1212,IF(CC1219&lt;AS1211,1,2),IF(CC1219&lt;AS1213,3,4)),IF(CC1219&lt;AS1216,IF(CC1219&lt;AS1215,5,6),IF(CC1219&lt;AS1217,7,8)))</f>
        <v>81</v>
      </c>
      <c r="CD1215" s="16">
        <f ca="1">IF(CD1218&lt;AR1214,IF(CD1218&lt;AR1212,IF(CD1218&lt;AR1211,10,20),IF(CD1218&lt;AR1213,30,40)),IF(CD1218&lt;AR1216,IF(CD1218&lt;AR1215,50,60),IF(CD1218&lt;AR1217,70,80)))+IF(CD1219&lt;AS1214,IF(CD1219&lt;AS1212,IF(CD1219&lt;AS1211,1,2),IF(CD1219&lt;AS1213,3,4)),IF(CD1219&lt;AS1216,IF(CD1219&lt;AS1215,5,6),IF(CD1219&lt;AS1217,7,8)))</f>
        <v>71</v>
      </c>
      <c r="CE1215" s="16">
        <f ca="1">IF(CE1218&lt;AR1214,IF(CE1218&lt;AR1212,IF(CE1218&lt;AR1211,10,20),IF(CE1218&lt;AR1213,30,40)),IF(CE1218&lt;AR1216,IF(CE1218&lt;AR1215,50,60),IF(CE1218&lt;AR1217,70,80)))+IF(CE1219&lt;AS1214,IF(CE1219&lt;AS1212,IF(CE1219&lt;AS1211,1,2),IF(CE1219&lt;AS1213,3,4)),IF(CE1219&lt;AS1216,IF(CE1219&lt;AS1215,5,6),IF(CE1219&lt;AS1217,7,8)))</f>
        <v>81</v>
      </c>
      <c r="CF1215" s="16">
        <f ca="1">IF(CF1218&lt;AR1214,IF(CF1218&lt;AR1212,IF(CF1218&lt;AR1211,10,20),IF(CF1218&lt;AR1213,30,40)),IF(CF1218&lt;AR1216,IF(CF1218&lt;AR1215,50,60),IF(CF1218&lt;AR1217,70,80)))+IF(CF1219&lt;AS1214,IF(CF1219&lt;AS1212,IF(CF1219&lt;AS1211,1,2),IF(CF1219&lt;AS1213,3,4)),IF(CF1219&lt;AS1216,IF(CF1219&lt;AS1215,5,6),IF(CF1219&lt;AS1217,7,8)))</f>
        <v>81</v>
      </c>
      <c r="CG1215" s="16">
        <f ca="1">IF(CG1218&lt;AR1214,IF(CG1218&lt;AR1212,IF(CG1218&lt;AR1211,10,20),IF(CG1218&lt;AR1213,30,40)),IF(CG1218&lt;AR1216,IF(CG1218&lt;AR1215,50,60),IF(CG1218&lt;AR1217,70,80)))+IF(CG1219&lt;AS1214,IF(CG1219&lt;AS1212,IF(CG1219&lt;AS1211,1,2),IF(CG1219&lt;AS1213,3,4)),IF(CG1219&lt;AS1216,IF(CG1219&lt;AS1215,5,6),IF(CG1219&lt;AS1217,7,8)))</f>
        <v>81</v>
      </c>
      <c r="CH1215" s="16">
        <f ca="1">IF(CH1218&lt;AR1214,IF(CH1218&lt;AR1212,IF(CH1218&lt;AR1211,10,20),IF(CH1218&lt;AR1213,30,40)),IF(CH1218&lt;AR1216,IF(CH1218&lt;AR1215,50,60),IF(CH1218&lt;AR1217,70,80)))+IF(CH1219&lt;AS1214,IF(CH1219&lt;AS1212,IF(CH1219&lt;AS1211,1,2),IF(CH1219&lt;AS1213,3,4)),IF(CH1219&lt;AS1216,IF(CH1219&lt;AS1215,5,6),IF(CH1219&lt;AS1217,7,8)))</f>
        <v>81</v>
      </c>
      <c r="CI1215" s="16">
        <f ca="1">IF(CI1218&lt;AR1214,IF(CI1218&lt;AR1212,IF(CI1218&lt;AR1211,10,20),IF(CI1218&lt;AR1213,30,40)),IF(CI1218&lt;AR1216,IF(CI1218&lt;AR1215,50,60),IF(CI1218&lt;AR1217,70,80)))+IF(CI1219&lt;AS1214,IF(CI1219&lt;AS1212,IF(CI1219&lt;AS1211,1,2),IF(CI1219&lt;AS1213,3,4)),IF(CI1219&lt;AS1216,IF(CI1219&lt;AS1215,5,6),IF(CI1219&lt;AS1217,7,8)))</f>
        <v>81</v>
      </c>
      <c r="CJ1215" s="16">
        <f ca="1">IF(CJ1218&lt;AR1214,IF(CJ1218&lt;AR1212,IF(CJ1218&lt;AR1211,10,20),IF(CJ1218&lt;AR1213,30,40)),IF(CJ1218&lt;AR1216,IF(CJ1218&lt;AR1215,50,60),IF(CJ1218&lt;AR1217,70,80)))+IF(CJ1219&lt;AS1214,IF(CJ1219&lt;AS1212,IF(CJ1219&lt;AS1211,1,2),IF(CJ1219&lt;AS1213,3,4)),IF(CJ1219&lt;AS1216,IF(CJ1219&lt;AS1215,5,6),IF(CJ1219&lt;AS1217,7,8)))</f>
        <v>81</v>
      </c>
      <c r="CK1215" s="16">
        <f ca="1">IF(CK1218&lt;AR1214,IF(CK1218&lt;AR1212,IF(CK1218&lt;AR1211,10,20),IF(CK1218&lt;AR1213,30,40)),IF(CK1218&lt;AR1216,IF(CK1218&lt;AR1215,50,60),IF(CK1218&lt;AR1217,70,80)))+IF(CK1219&lt;AS1214,IF(CK1219&lt;AS1212,IF(CK1219&lt;AS1211,1,2),IF(CK1219&lt;AS1213,3,4)),IF(CK1219&lt;AS1216,IF(CK1219&lt;AS1215,5,6),IF(CK1219&lt;AS1217,7,8)))</f>
        <v>81</v>
      </c>
      <c r="CL1215" s="16">
        <f ca="1">IF(CL1218&lt;AR1214,IF(CL1218&lt;AR1212,IF(CL1218&lt;AR1211,10,20),IF(CL1218&lt;AR1213,30,40)),IF(CL1218&lt;AR1216,IF(CL1218&lt;AR1215,50,60),IF(CL1218&lt;AR1217,70,80)))+IF(CL1219&lt;AS1214,IF(CL1219&lt;AS1212,IF(CL1219&lt;AS1211,1,2),IF(CL1219&lt;AS1213,3,4)),IF(CL1219&lt;AS1216,IF(CL1219&lt;AS1215,5,6),IF(CL1219&lt;AS1217,7,8)))</f>
        <v>81</v>
      </c>
      <c r="CM1215" s="16">
        <f ca="1">IF(CM1218&lt;AR1214,IF(CM1218&lt;AR1212,IF(CM1218&lt;AR1211,10,20),IF(CM1218&lt;AR1213,30,40)),IF(CM1218&lt;AR1216,IF(CM1218&lt;AR1215,50,60),IF(CM1218&lt;AR1217,70,80)))+IF(CM1219&lt;AS1214,IF(CM1219&lt;AS1212,IF(CM1219&lt;AS1211,1,2),IF(CM1219&lt;AS1213,3,4)),IF(CM1219&lt;AS1216,IF(CM1219&lt;AS1215,5,6),IF(CM1219&lt;AS1217,7,8)))</f>
        <v>81</v>
      </c>
      <c r="CN1215" s="16">
        <f ca="1">IF(CN1218&lt;AR1214,IF(CN1218&lt;AR1212,IF(CN1218&lt;AR1211,10,20),IF(CN1218&lt;AR1213,30,40)),IF(CN1218&lt;AR1216,IF(CN1218&lt;AR1215,50,60),IF(CN1218&lt;AR1217,70,80)))+IF(CN1219&lt;AS1214,IF(CN1219&lt;AS1212,IF(CN1219&lt;AS1211,1,2),IF(CN1219&lt;AS1213,3,4)),IF(CN1219&lt;AS1216,IF(CN1219&lt;AS1215,5,6),IF(CN1219&lt;AS1217,7,8)))</f>
        <v>71</v>
      </c>
      <c r="CO1215" s="16">
        <f ca="1">IF(CO1218&lt;AR1214,IF(CO1218&lt;AR1212,IF(CO1218&lt;AR1211,10,20),IF(CO1218&lt;AR1213,30,40)),IF(CO1218&lt;AR1216,IF(CO1218&lt;AR1215,50,60),IF(CO1218&lt;AR1217,70,80)))+IF(CO1219&lt;AS1214,IF(CO1219&lt;AS1212,IF(CO1219&lt;AS1211,1,2),IF(CO1219&lt;AS1213,3,4)),IF(CO1219&lt;AS1216,IF(CO1219&lt;AS1215,5,6),IF(CO1219&lt;AS1217,7,8)))</f>
        <v>81</v>
      </c>
      <c r="CP1215" s="16">
        <f ca="1">IF(CP1218&lt;AR1214,IF(CP1218&lt;AR1212,IF(CP1218&lt;AR1211,10,20),IF(CP1218&lt;AR1213,30,40)),IF(CP1218&lt;AR1216,IF(CP1218&lt;AR1215,50,60),IF(CP1218&lt;AR1217,70,80)))+IF(CP1219&lt;AS1214,IF(CP1219&lt;AS1212,IF(CP1219&lt;AS1211,1,2),IF(CP1219&lt;AS1213,3,4)),IF(CP1219&lt;AS1216,IF(CP1219&lt;AS1215,5,6),IF(CP1219&lt;AS1217,7,8)))</f>
        <v>81</v>
      </c>
      <c r="CQ1215" s="16">
        <f ca="1">IF(CQ1218&lt;AR1214,IF(CQ1218&lt;AR1212,IF(CQ1218&lt;AR1211,10,20),IF(CQ1218&lt;AR1213,30,40)),IF(CQ1218&lt;AR1216,IF(CQ1218&lt;AR1215,50,60),IF(CQ1218&lt;AR1217,70,80)))+IF(CQ1219&lt;AS1214,IF(CQ1219&lt;AS1212,IF(CQ1219&lt;AS1211,1,2),IF(CQ1219&lt;AS1213,3,4)),IF(CQ1219&lt;AS1216,IF(CQ1219&lt;AS1215,5,6),IF(CQ1219&lt;AS1217,7,8)))</f>
        <v>81</v>
      </c>
      <c r="CR1215" s="16">
        <f ca="1">IF(CR1218&lt;AR1214,IF(CR1218&lt;AR1212,IF(CR1218&lt;AR1211,10,20),IF(CR1218&lt;AR1213,30,40)),IF(CR1218&lt;AR1216,IF(CR1218&lt;AR1215,50,60),IF(CR1218&lt;AR1217,70,80)))+IF(CR1219&lt;AS1214,IF(CR1219&lt;AS1212,IF(CR1219&lt;AS1211,1,2),IF(CR1219&lt;AS1213,3,4)),IF(CR1219&lt;AS1216,IF(CR1219&lt;AS1215,5,6),IF(CR1219&lt;AS1217,7,8)))</f>
        <v>81</v>
      </c>
    </row>
    <row r="1216" spans="1:96" x14ac:dyDescent="0.35">
      <c r="A1216" s="23"/>
      <c r="B1216" s="39">
        <v>0.25</v>
      </c>
      <c r="C1216" s="49">
        <v>60</v>
      </c>
      <c r="D1216" s="26">
        <f ca="1">AE1203/AE1206</f>
        <v>9.0477267586518888E-4</v>
      </c>
      <c r="E1216" s="19">
        <f ca="1">COUNTIF(AU1212:CR1215,61)</f>
        <v>0</v>
      </c>
      <c r="F1216" s="19">
        <f ca="1">COUNTIF(AU1212:CR1215,62)</f>
        <v>0</v>
      </c>
      <c r="G1216" s="19">
        <f ca="1">COUNTIF(AU1212:CR1215,63)</f>
        <v>0</v>
      </c>
      <c r="H1216" s="19">
        <f ca="1">COUNTIF(AU1212:CR1215,64)</f>
        <v>0</v>
      </c>
      <c r="I1216" s="19">
        <f ca="1">COUNTIF(AU1212:CR1215,65)</f>
        <v>0</v>
      </c>
      <c r="J1216" s="19">
        <f ca="1">COUNTIF(AU1212:CR1215,66)</f>
        <v>0</v>
      </c>
      <c r="K1216" s="19">
        <f ca="1">COUNTIF(AU1212:CR1215,67)</f>
        <v>0</v>
      </c>
      <c r="L1216" s="19">
        <f ca="1">COUNTIF(AU1212:CR1215,68)</f>
        <v>0</v>
      </c>
      <c r="N1216" s="45">
        <f ca="1">ROUNDDOWN(E1216*$AK$20+RAND(),0)</f>
        <v>0</v>
      </c>
      <c r="O1216" s="45">
        <f ca="1">ROUNDDOWN(F1216*$AL$20+RAND(),0)</f>
        <v>0</v>
      </c>
      <c r="P1216" s="45">
        <f ca="1">ROUNDDOWN(G1216*$AM$20+RAND(),0)</f>
        <v>0</v>
      </c>
      <c r="Q1216" s="45">
        <f ca="1">ROUNDDOWN(H1216*$AN$20+RAND(),0)</f>
        <v>0</v>
      </c>
      <c r="R1216" s="45">
        <f ca="1">ROUNDDOWN(I1216*$AO$20+RAND(),0)</f>
        <v>0</v>
      </c>
      <c r="S1216" s="45">
        <f ca="1">ROUNDDOWN(J1216*$AP$20+RAND(),0)</f>
        <v>0</v>
      </c>
      <c r="T1216" s="45">
        <f ca="1">ROUNDDOWN(K1216*$AQ$20+RAND(),0)</f>
        <v>0</v>
      </c>
      <c r="U1216" s="45">
        <f ca="1">ROUNDDOWN(L1216*$AR$20+RAND(),0)</f>
        <v>0</v>
      </c>
      <c r="W1216" s="47">
        <f t="shared" ca="1" si="2305"/>
        <v>0</v>
      </c>
      <c r="X1216" s="47">
        <f t="shared" ca="1" si="2291"/>
        <v>0</v>
      </c>
      <c r="Y1216" s="47">
        <f t="shared" ca="1" si="2292"/>
        <v>0</v>
      </c>
      <c r="Z1216" s="47">
        <f t="shared" ca="1" si="2293"/>
        <v>0</v>
      </c>
      <c r="AA1216" s="47">
        <f t="shared" ca="1" si="2294"/>
        <v>0</v>
      </c>
      <c r="AB1216" s="47">
        <f t="shared" ca="1" si="2295"/>
        <v>0</v>
      </c>
      <c r="AC1216" s="47">
        <f t="shared" ca="1" si="2296"/>
        <v>0</v>
      </c>
      <c r="AD1216" s="47">
        <f t="shared" ca="1" si="2297"/>
        <v>0</v>
      </c>
      <c r="AE1216" s="21">
        <f t="shared" ca="1" si="2306"/>
        <v>2</v>
      </c>
      <c r="AH1216" s="48">
        <f t="shared" ca="1" si="2307"/>
        <v>0</v>
      </c>
      <c r="AI1216" s="48">
        <f t="shared" ca="1" si="2298"/>
        <v>0</v>
      </c>
      <c r="AJ1216" s="48">
        <f t="shared" ca="1" si="2299"/>
        <v>0</v>
      </c>
      <c r="AK1216" s="48">
        <f t="shared" ca="1" si="2300"/>
        <v>0</v>
      </c>
      <c r="AL1216" s="48">
        <f t="shared" ca="1" si="2301"/>
        <v>0</v>
      </c>
      <c r="AM1216" s="48">
        <f t="shared" ca="1" si="2302"/>
        <v>0</v>
      </c>
      <c r="AN1216" s="48">
        <f t="shared" ca="1" si="2303"/>
        <v>0</v>
      </c>
      <c r="AO1216" s="48">
        <f t="shared" ca="1" si="2304"/>
        <v>0</v>
      </c>
      <c r="AQ1216" s="1">
        <v>60</v>
      </c>
      <c r="AR1216" s="13">
        <f t="shared" ca="1" si="2308"/>
        <v>9.0477267586518888E-4</v>
      </c>
      <c r="AS1216" s="13">
        <f ca="1">AS1215+J1210</f>
        <v>1</v>
      </c>
      <c r="AT1216" s="8">
        <v>6</v>
      </c>
      <c r="AU1216" s="15">
        <f t="shared" ref="AU1216:CR1219" ca="1" si="2309">RAND()</f>
        <v>6.1958568733931574E-2</v>
      </c>
      <c r="AV1216" s="15">
        <f t="shared" ca="1" si="2309"/>
        <v>0.39193744977722533</v>
      </c>
      <c r="AW1216" s="15">
        <f t="shared" ca="1" si="2309"/>
        <v>0.36923079565973138</v>
      </c>
      <c r="AX1216" s="15">
        <f t="shared" ca="1" si="2309"/>
        <v>0.31596940186704925</v>
      </c>
      <c r="AY1216" s="15">
        <f t="shared" ca="1" si="2309"/>
        <v>9.8380371322720261E-2</v>
      </c>
      <c r="AZ1216" s="15">
        <f t="shared" ca="1" si="2309"/>
        <v>0.36151259737884844</v>
      </c>
      <c r="BA1216" s="15">
        <f t="shared" ca="1" si="2309"/>
        <v>0.34168183315324474</v>
      </c>
      <c r="BB1216" s="15">
        <f t="shared" ca="1" si="2309"/>
        <v>0.5661225504766636</v>
      </c>
      <c r="BC1216" s="15">
        <f t="shared" ca="1" si="2309"/>
        <v>0.80006013305303247</v>
      </c>
      <c r="BD1216" s="15">
        <f t="shared" ca="1" si="2309"/>
        <v>0.87686750258191282</v>
      </c>
      <c r="BE1216" s="15">
        <f t="shared" ca="1" si="2309"/>
        <v>0.22889913272522666</v>
      </c>
      <c r="BF1216" s="15">
        <f t="shared" ca="1" si="2309"/>
        <v>0.80909101530112948</v>
      </c>
      <c r="BG1216" s="15">
        <f t="shared" ca="1" si="2309"/>
        <v>0.28236960739641948</v>
      </c>
      <c r="BH1216" s="15">
        <f t="shared" ca="1" si="2309"/>
        <v>2.9317946482661283E-2</v>
      </c>
      <c r="BI1216" s="15">
        <f t="shared" ca="1" si="2309"/>
        <v>0.58800602805259639</v>
      </c>
      <c r="BJ1216" s="15">
        <f t="shared" ca="1" si="2309"/>
        <v>0.44549590049855303</v>
      </c>
      <c r="BK1216" s="15">
        <f t="shared" ca="1" si="2309"/>
        <v>0.60556791162937273</v>
      </c>
      <c r="BL1216" s="15">
        <f t="shared" ca="1" si="2309"/>
        <v>0.32732816001421616</v>
      </c>
      <c r="BM1216" s="15">
        <f t="shared" ca="1" si="2309"/>
        <v>0.50466709034993495</v>
      </c>
      <c r="BN1216" s="15">
        <f t="shared" ca="1" si="2309"/>
        <v>0.10684254413132888</v>
      </c>
      <c r="BO1216" s="15">
        <f t="shared" ca="1" si="2309"/>
        <v>0.93194084391054977</v>
      </c>
      <c r="BP1216" s="15">
        <f t="shared" ca="1" si="2309"/>
        <v>0.9649493805235102</v>
      </c>
      <c r="BQ1216" s="15">
        <f t="shared" ca="1" si="2309"/>
        <v>0.58603519774757951</v>
      </c>
      <c r="BR1216" s="15">
        <f t="shared" ca="1" si="2309"/>
        <v>0.4013008071227786</v>
      </c>
      <c r="BS1216" s="15">
        <f t="shared" ca="1" si="2309"/>
        <v>0.83357934569642</v>
      </c>
      <c r="BT1216" s="15">
        <f t="shared" ca="1" si="2309"/>
        <v>0.74261074570458885</v>
      </c>
      <c r="BU1216" s="15">
        <f t="shared" ca="1" si="2309"/>
        <v>0.51970584494053373</v>
      </c>
      <c r="BV1216" s="15">
        <f t="shared" ca="1" si="2309"/>
        <v>2.9520402192552808E-2</v>
      </c>
      <c r="BW1216" s="15">
        <f t="shared" ca="1" si="2309"/>
        <v>0.89451549402259323</v>
      </c>
      <c r="BX1216" s="15">
        <f t="shared" ca="1" si="2309"/>
        <v>0.47853650566102601</v>
      </c>
      <c r="BY1216" s="15">
        <f t="shared" ca="1" si="2309"/>
        <v>0.15890975217218495</v>
      </c>
      <c r="BZ1216" s="15">
        <f t="shared" ca="1" si="2309"/>
        <v>0.80141330693555146</v>
      </c>
      <c r="CA1216" s="15">
        <f t="shared" ca="1" si="2309"/>
        <v>0.26872393457472088</v>
      </c>
      <c r="CB1216" s="15">
        <f t="shared" ca="1" si="2309"/>
        <v>0.49701145803813129</v>
      </c>
      <c r="CC1216" s="15">
        <f t="shared" ca="1" si="2309"/>
        <v>0.55780408187151609</v>
      </c>
      <c r="CD1216" s="15">
        <f t="shared" ca="1" si="2309"/>
        <v>5.9414273089098302E-2</v>
      </c>
      <c r="CE1216" s="15">
        <f t="shared" ca="1" si="2309"/>
        <v>0.606329247690366</v>
      </c>
      <c r="CF1216" s="15">
        <f t="shared" ca="1" si="2309"/>
        <v>0.89501480659704247</v>
      </c>
      <c r="CG1216" s="15">
        <f t="shared" ca="1" si="2309"/>
        <v>0.29189468901381044</v>
      </c>
      <c r="CH1216" s="15">
        <f t="shared" ca="1" si="2309"/>
        <v>0.39239221015048753</v>
      </c>
      <c r="CI1216" s="15">
        <f t="shared" ca="1" si="2309"/>
        <v>0.39743702631024014</v>
      </c>
      <c r="CJ1216" s="15">
        <f t="shared" ca="1" si="2309"/>
        <v>4.1665329873438739E-2</v>
      </c>
      <c r="CK1216" s="15">
        <f t="shared" ca="1" si="2309"/>
        <v>0.66178409514093861</v>
      </c>
      <c r="CL1216" s="15">
        <f t="shared" ca="1" si="2309"/>
        <v>0.3495274348302928</v>
      </c>
      <c r="CM1216" s="15">
        <f t="shared" ca="1" si="2309"/>
        <v>0.82316544449341977</v>
      </c>
      <c r="CN1216" s="15">
        <f t="shared" ca="1" si="2309"/>
        <v>0.62413060998937209</v>
      </c>
      <c r="CO1216" s="15">
        <f t="shared" ca="1" si="2309"/>
        <v>0.68716177823357372</v>
      </c>
      <c r="CP1216" s="15">
        <f t="shared" ca="1" si="2309"/>
        <v>3.78169895757694E-2</v>
      </c>
      <c r="CQ1216" s="15">
        <f t="shared" ca="1" si="2309"/>
        <v>0.59508070582372496</v>
      </c>
      <c r="CR1216" s="15">
        <f t="shared" ca="1" si="2309"/>
        <v>0.43631935125826848</v>
      </c>
    </row>
    <row r="1217" spans="1:96" x14ac:dyDescent="0.35">
      <c r="A1217" s="23"/>
      <c r="B1217" s="39">
        <v>0.5</v>
      </c>
      <c r="C1217" s="49">
        <v>70</v>
      </c>
      <c r="D1217" s="26">
        <f ca="1">AE1204/AE1206</f>
        <v>9.8620221669305605E-2</v>
      </c>
      <c r="E1217" s="19">
        <f ca="1">COUNTIF(AU1212:CR1215,71)</f>
        <v>24</v>
      </c>
      <c r="F1217" s="19">
        <f ca="1">COUNTIF(AU1212:CR1215,72)</f>
        <v>0</v>
      </c>
      <c r="G1217" s="19">
        <f ca="1">COUNTIF(AU1212:CR1215,73)</f>
        <v>0</v>
      </c>
      <c r="H1217" s="19">
        <f ca="1">COUNTIF(AU1212:CR1215,74)</f>
        <v>0</v>
      </c>
      <c r="I1217" s="19">
        <f ca="1">COUNTIF(AU1212:CR1215,75)</f>
        <v>0</v>
      </c>
      <c r="J1217" s="19">
        <f ca="1">COUNTIF(AU1212:CR1215,76)</f>
        <v>0</v>
      </c>
      <c r="K1217" s="19">
        <f ca="1">COUNTIF(AU1212:CR1215,77)</f>
        <v>0</v>
      </c>
      <c r="L1217" s="19">
        <f ca="1">COUNTIF(AU1212:CR1215,78)</f>
        <v>0</v>
      </c>
      <c r="N1217" s="45">
        <f ca="1">ROUNDDOWN(E1217*$AK$21+RAND(),0)</f>
        <v>4</v>
      </c>
      <c r="O1217" s="45">
        <f ca="1">ROUNDDOWN(F1217*$AL$21+RAND(),0)</f>
        <v>0</v>
      </c>
      <c r="P1217" s="45">
        <f ca="1">ROUNDDOWN(G1217*$AM$21+RAND(),0)</f>
        <v>0</v>
      </c>
      <c r="Q1217" s="45">
        <f ca="1">ROUNDDOWN(H1217*$AN$21+RAND(),0)</f>
        <v>0</v>
      </c>
      <c r="R1217" s="45">
        <f ca="1">ROUNDDOWN(I1217*$AO$21+RAND(),0)</f>
        <v>0</v>
      </c>
      <c r="S1217" s="45">
        <f ca="1">ROUNDDOWN(J1217*$AP$21+RAND(),0)</f>
        <v>0</v>
      </c>
      <c r="T1217" s="45">
        <f ca="1">ROUNDDOWN(K1217*$AQ$21+RAND(),0)</f>
        <v>0</v>
      </c>
      <c r="U1217" s="45">
        <f ca="1">ROUNDDOWN(L1217*$AR$21+RAND(),0)</f>
        <v>0</v>
      </c>
      <c r="W1217" s="47">
        <f t="shared" ca="1" si="2305"/>
        <v>2</v>
      </c>
      <c r="X1217" s="47">
        <f t="shared" ca="1" si="2291"/>
        <v>0</v>
      </c>
      <c r="Y1217" s="47">
        <f t="shared" ca="1" si="2292"/>
        <v>0</v>
      </c>
      <c r="Z1217" s="47">
        <f t="shared" ca="1" si="2293"/>
        <v>0</v>
      </c>
      <c r="AA1217" s="47">
        <f t="shared" ca="1" si="2294"/>
        <v>0</v>
      </c>
      <c r="AB1217" s="47">
        <f t="shared" ca="1" si="2295"/>
        <v>0</v>
      </c>
      <c r="AC1217" s="47">
        <f t="shared" ca="1" si="2296"/>
        <v>0</v>
      </c>
      <c r="AD1217" s="47">
        <f t="shared" ca="1" si="2297"/>
        <v>0</v>
      </c>
      <c r="AE1217" s="21">
        <f t="shared" ca="1" si="2306"/>
        <v>218.00000000000003</v>
      </c>
      <c r="AH1217" s="48">
        <f t="shared" ca="1" si="2307"/>
        <v>2</v>
      </c>
      <c r="AI1217" s="48">
        <f t="shared" ca="1" si="2298"/>
        <v>0</v>
      </c>
      <c r="AJ1217" s="48">
        <f t="shared" ca="1" si="2299"/>
        <v>0</v>
      </c>
      <c r="AK1217" s="48">
        <f t="shared" ca="1" si="2300"/>
        <v>0</v>
      </c>
      <c r="AL1217" s="48">
        <f t="shared" ca="1" si="2301"/>
        <v>0</v>
      </c>
      <c r="AM1217" s="48">
        <f t="shared" ca="1" si="2302"/>
        <v>0</v>
      </c>
      <c r="AN1217" s="48">
        <f t="shared" ca="1" si="2303"/>
        <v>0</v>
      </c>
      <c r="AO1217" s="48">
        <f t="shared" ca="1" si="2304"/>
        <v>0</v>
      </c>
      <c r="AQ1217" s="1">
        <v>70</v>
      </c>
      <c r="AR1217" s="13">
        <f t="shared" ca="1" si="2308"/>
        <v>9.95249943451708E-2</v>
      </c>
      <c r="AS1217" s="13">
        <f ca="1">AS1216+K1210</f>
        <v>1</v>
      </c>
      <c r="AT1217" s="8">
        <v>7</v>
      </c>
      <c r="AU1217" s="17">
        <f t="shared" ca="1" si="2309"/>
        <v>0.38838319265940469</v>
      </c>
      <c r="AV1217" s="17">
        <f t="shared" ca="1" si="2309"/>
        <v>0.30238915572638903</v>
      </c>
      <c r="AW1217" s="17">
        <f t="shared" ca="1" si="2309"/>
        <v>0.78282015791196369</v>
      </c>
      <c r="AX1217" s="17">
        <f t="shared" ca="1" si="2309"/>
        <v>0.95198010278917755</v>
      </c>
      <c r="AY1217" s="17">
        <f t="shared" ca="1" si="2309"/>
        <v>0.9778516504299799</v>
      </c>
      <c r="AZ1217" s="17">
        <f t="shared" ca="1" si="2309"/>
        <v>0.51812445687204955</v>
      </c>
      <c r="BA1217" s="17">
        <f t="shared" ca="1" si="2309"/>
        <v>0.18980669675488981</v>
      </c>
      <c r="BB1217" s="17">
        <f t="shared" ca="1" si="2309"/>
        <v>0.50396172736661682</v>
      </c>
      <c r="BC1217" s="17">
        <f t="shared" ca="1" si="2309"/>
        <v>0.93799815616396975</v>
      </c>
      <c r="BD1217" s="17">
        <f t="shared" ca="1" si="2309"/>
        <v>7.6075289511907118E-2</v>
      </c>
      <c r="BE1217" s="17">
        <f t="shared" ca="1" si="2309"/>
        <v>0.17785173161886991</v>
      </c>
      <c r="BF1217" s="17">
        <f t="shared" ca="1" si="2309"/>
        <v>0.10562430744077789</v>
      </c>
      <c r="BG1217" s="17">
        <f t="shared" ca="1" si="2309"/>
        <v>0.25461020075944418</v>
      </c>
      <c r="BH1217" s="17">
        <f t="shared" ca="1" si="2309"/>
        <v>1.7528556606122181E-2</v>
      </c>
      <c r="BI1217" s="17">
        <f t="shared" ca="1" si="2309"/>
        <v>0.65989089549462587</v>
      </c>
      <c r="BJ1217" s="17">
        <f t="shared" ca="1" si="2309"/>
        <v>0.87327650319589356</v>
      </c>
      <c r="BK1217" s="17">
        <f t="shared" ca="1" si="2309"/>
        <v>9.8667367877357526E-2</v>
      </c>
      <c r="BL1217" s="17">
        <f t="shared" ca="1" si="2309"/>
        <v>0.21047195695772181</v>
      </c>
      <c r="BM1217" s="17">
        <f t="shared" ca="1" si="2309"/>
        <v>0.83630595477416803</v>
      </c>
      <c r="BN1217" s="17">
        <f t="shared" ca="1" si="2309"/>
        <v>0.16855977472536365</v>
      </c>
      <c r="BO1217" s="17">
        <f t="shared" ca="1" si="2309"/>
        <v>0.10026595434802998</v>
      </c>
      <c r="BP1217" s="17">
        <f t="shared" ca="1" si="2309"/>
        <v>0.2237760907101074</v>
      </c>
      <c r="BQ1217" s="17">
        <f t="shared" ca="1" si="2309"/>
        <v>0.53068245705249462</v>
      </c>
      <c r="BR1217" s="17">
        <f t="shared" ca="1" si="2309"/>
        <v>0.16672662739842459</v>
      </c>
      <c r="BS1217" s="17">
        <f t="shared" ca="1" si="2309"/>
        <v>0.163090708135607</v>
      </c>
      <c r="BT1217" s="17">
        <f t="shared" ca="1" si="2309"/>
        <v>0.96714548537311906</v>
      </c>
      <c r="BU1217" s="17">
        <f t="shared" ca="1" si="2309"/>
        <v>0.69805026706759687</v>
      </c>
      <c r="BV1217" s="17">
        <f t="shared" ca="1" si="2309"/>
        <v>0.73964993602399065</v>
      </c>
      <c r="BW1217" s="17">
        <f t="shared" ca="1" si="2309"/>
        <v>0.10102600949951168</v>
      </c>
      <c r="BX1217" s="17">
        <f t="shared" ca="1" si="2309"/>
        <v>0.79388271833738355</v>
      </c>
      <c r="BY1217" s="17">
        <f t="shared" ca="1" si="2309"/>
        <v>0.21232020481744107</v>
      </c>
      <c r="BZ1217" s="17">
        <f t="shared" ca="1" si="2309"/>
        <v>0.13303234914201312</v>
      </c>
      <c r="CA1217" s="17">
        <f t="shared" ca="1" si="2309"/>
        <v>0.50168997096923129</v>
      </c>
      <c r="CB1217" s="17">
        <f t="shared" ca="1" si="2309"/>
        <v>0.29792430007741766</v>
      </c>
      <c r="CC1217" s="17">
        <f t="shared" ca="1" si="2309"/>
        <v>0.80849074992855996</v>
      </c>
      <c r="CD1217" s="17">
        <f t="shared" ca="1" si="2309"/>
        <v>0.69282398474905837</v>
      </c>
      <c r="CE1217" s="17">
        <f t="shared" ca="1" si="2309"/>
        <v>0.15951878008571896</v>
      </c>
      <c r="CF1217" s="17">
        <f t="shared" ca="1" si="2309"/>
        <v>0.40581985617451788</v>
      </c>
      <c r="CG1217" s="17">
        <f t="shared" ca="1" si="2309"/>
        <v>0.59194620008986853</v>
      </c>
      <c r="CH1217" s="17">
        <f t="shared" ca="1" si="2309"/>
        <v>0.32022917348999347</v>
      </c>
      <c r="CI1217" s="17">
        <f t="shared" ca="1" si="2309"/>
        <v>0.47385259658180057</v>
      </c>
      <c r="CJ1217" s="17">
        <f t="shared" ca="1" si="2309"/>
        <v>0.70671996284158034</v>
      </c>
      <c r="CK1217" s="17">
        <f t="shared" ca="1" si="2309"/>
        <v>0.43624396524796849</v>
      </c>
      <c r="CL1217" s="17">
        <f t="shared" ca="1" si="2309"/>
        <v>0.77300185168549962</v>
      </c>
      <c r="CM1217" s="17">
        <f t="shared" ca="1" si="2309"/>
        <v>0.59996016130205587</v>
      </c>
      <c r="CN1217" s="17">
        <f t="shared" ca="1" si="2309"/>
        <v>0.6785699941360579</v>
      </c>
      <c r="CO1217" s="17">
        <f t="shared" ca="1" si="2309"/>
        <v>0.60708028518048607</v>
      </c>
      <c r="CP1217" s="17">
        <f t="shared" ca="1" si="2309"/>
        <v>0.10296853454191246</v>
      </c>
      <c r="CQ1217" s="17">
        <f t="shared" ca="1" si="2309"/>
        <v>0.32898814467909876</v>
      </c>
      <c r="CR1217" s="17">
        <f t="shared" ca="1" si="2309"/>
        <v>5.2902252879895029E-2</v>
      </c>
    </row>
    <row r="1218" spans="1:96" x14ac:dyDescent="0.35">
      <c r="A1218" s="23"/>
      <c r="B1218" s="39">
        <v>1</v>
      </c>
      <c r="C1218" s="49">
        <v>80</v>
      </c>
      <c r="D1218" s="26">
        <f ca="1">AE1205/AE1206</f>
        <v>0.90047500565482907</v>
      </c>
      <c r="E1218" s="19">
        <f ca="1">COUNTIF(AU1212:CR1215,81)</f>
        <v>175</v>
      </c>
      <c r="F1218" s="19">
        <f ca="1">COUNTIF(AU1212:CR1215,82)</f>
        <v>1</v>
      </c>
      <c r="G1218" s="19">
        <f ca="1">COUNTIF(AU1212:CR1215,83)</f>
        <v>0</v>
      </c>
      <c r="H1218" s="19">
        <f ca="1">COUNTIF(AU1212:CR1215,84)</f>
        <v>0</v>
      </c>
      <c r="I1218" s="19">
        <f ca="1">COUNTIF(AU1212:CR1215,85)</f>
        <v>0</v>
      </c>
      <c r="J1218" s="19">
        <f ca="1">COUNTIF(AU1212:CR1215,86)</f>
        <v>0</v>
      </c>
      <c r="K1218" s="19">
        <f ca="1">COUNTIF(AU1212:CR1215,87)</f>
        <v>0</v>
      </c>
      <c r="L1218" s="19">
        <f ca="1">COUNTIF(AU1212:CR1215,88)</f>
        <v>0</v>
      </c>
      <c r="N1218" s="45">
        <f ca="1">ROUNDDOWN(E1218*$AK$22+RAND(),0)</f>
        <v>78</v>
      </c>
      <c r="O1218" s="45">
        <f ca="1">ROUNDDOWN(F1218*$AL$22+RAND(),0)</f>
        <v>1</v>
      </c>
      <c r="P1218" s="45">
        <f ca="1">ROUNDDOWN(G1218*$AM$22+RAND(),0)</f>
        <v>0</v>
      </c>
      <c r="Q1218" s="45">
        <f ca="1">ROUNDDOWN(H1218*$AN$22+RAND(),0)</f>
        <v>0</v>
      </c>
      <c r="R1218" s="45">
        <f ca="1">ROUNDDOWN(I1218*$AO$22+RAND(),0)</f>
        <v>0</v>
      </c>
      <c r="S1218" s="45">
        <f ca="1">ROUNDDOWN(J1218*$AP$22+RAND(),0)</f>
        <v>0</v>
      </c>
      <c r="T1218" s="45">
        <f ca="1">ROUNDDOWN(K1218*$AQ$22+RAND(),0)</f>
        <v>0</v>
      </c>
      <c r="U1218" s="45">
        <f ca="1">ROUNDDOWN(L1218*$AR$22+RAND(),0)</f>
        <v>0</v>
      </c>
      <c r="W1218" s="47">
        <f t="shared" ca="1" si="2305"/>
        <v>39</v>
      </c>
      <c r="X1218" s="47">
        <f t="shared" ca="1" si="2291"/>
        <v>1</v>
      </c>
      <c r="Y1218" s="47">
        <f t="shared" ca="1" si="2292"/>
        <v>0</v>
      </c>
      <c r="Z1218" s="47">
        <f t="shared" ca="1" si="2293"/>
        <v>0</v>
      </c>
      <c r="AA1218" s="47">
        <f t="shared" ca="1" si="2294"/>
        <v>0</v>
      </c>
      <c r="AB1218" s="47">
        <f t="shared" ca="1" si="2295"/>
        <v>0</v>
      </c>
      <c r="AC1218" s="47">
        <f t="shared" ca="1" si="2296"/>
        <v>0</v>
      </c>
      <c r="AD1218" s="47">
        <f t="shared" ca="1" si="2297"/>
        <v>0</v>
      </c>
      <c r="AE1218" s="21">
        <f ca="1">((1-d)*SUM(W1218:AD1218)+d*SUM(W1217:AD1217))*E/B1218</f>
        <v>1990.4999999999998</v>
      </c>
      <c r="AH1218" s="48">
        <f t="shared" ca="1" si="2307"/>
        <v>39</v>
      </c>
      <c r="AI1218" s="48">
        <f t="shared" ca="1" si="2298"/>
        <v>0</v>
      </c>
      <c r="AJ1218" s="48">
        <f t="shared" ca="1" si="2299"/>
        <v>0</v>
      </c>
      <c r="AK1218" s="48">
        <f t="shared" ca="1" si="2300"/>
        <v>0</v>
      </c>
      <c r="AL1218" s="48">
        <f t="shared" ca="1" si="2301"/>
        <v>0</v>
      </c>
      <c r="AM1218" s="48">
        <f t="shared" ca="1" si="2302"/>
        <v>0</v>
      </c>
      <c r="AN1218" s="48">
        <f t="shared" ca="1" si="2303"/>
        <v>0</v>
      </c>
      <c r="AO1218" s="48">
        <f ca="1">U1218-AD1218</f>
        <v>0</v>
      </c>
      <c r="AP1218" s="20">
        <f ca="1">SUM(AH1211:AO1218)</f>
        <v>41</v>
      </c>
      <c r="AQ1218" s="1">
        <v>80</v>
      </c>
      <c r="AR1218" s="14">
        <f t="shared" ca="1" si="2308"/>
        <v>0.99999999999999989</v>
      </c>
      <c r="AS1218" s="14">
        <f ca="1">AS1217+L1210</f>
        <v>1</v>
      </c>
      <c r="AT1218" s="8">
        <v>8</v>
      </c>
      <c r="AU1218" s="15">
        <f t="shared" ca="1" si="2309"/>
        <v>0.14085961488453325</v>
      </c>
      <c r="AV1218" s="15">
        <f t="shared" ca="1" si="2309"/>
        <v>0.47416966984976705</v>
      </c>
      <c r="AW1218" s="15">
        <f t="shared" ca="1" si="2309"/>
        <v>0.95169514261379606</v>
      </c>
      <c r="AX1218" s="15">
        <f t="shared" ca="1" si="2309"/>
        <v>0.89310763257178982</v>
      </c>
      <c r="AY1218" s="15">
        <f t="shared" ca="1" si="2309"/>
        <v>0.31247403520319184</v>
      </c>
      <c r="AZ1218" s="15">
        <f t="shared" ca="1" si="2309"/>
        <v>0.47048953651080061</v>
      </c>
      <c r="BA1218" s="15">
        <f t="shared" ca="1" si="2309"/>
        <v>0.38059244137259163</v>
      </c>
      <c r="BB1218" s="15">
        <f t="shared" ca="1" si="2309"/>
        <v>0.77968375742498275</v>
      </c>
      <c r="BC1218" s="15">
        <f t="shared" ca="1" si="2309"/>
        <v>0.76829214406354629</v>
      </c>
      <c r="BD1218" s="15">
        <f t="shared" ca="1" si="2309"/>
        <v>0.18786209920690422</v>
      </c>
      <c r="BE1218" s="15">
        <f t="shared" ca="1" si="2309"/>
        <v>0.12938178838926639</v>
      </c>
      <c r="BF1218" s="15">
        <f t="shared" ca="1" si="2309"/>
        <v>8.4598069594108538E-2</v>
      </c>
      <c r="BG1218" s="15">
        <f t="shared" ca="1" si="2309"/>
        <v>0.68585491382451658</v>
      </c>
      <c r="BH1218" s="15">
        <f t="shared" ca="1" si="2309"/>
        <v>0.51936293149150392</v>
      </c>
      <c r="BI1218" s="15">
        <f t="shared" ca="1" si="2309"/>
        <v>0.65270249143286951</v>
      </c>
      <c r="BJ1218" s="15">
        <f t="shared" ca="1" si="2309"/>
        <v>0.13310185542794317</v>
      </c>
      <c r="BK1218" s="15">
        <f t="shared" ca="1" si="2309"/>
        <v>0.75719097802826818</v>
      </c>
      <c r="BL1218" s="15">
        <f t="shared" ca="1" si="2309"/>
        <v>0.22192329139269529</v>
      </c>
      <c r="BM1218" s="15">
        <f t="shared" ca="1" si="2309"/>
        <v>0.8059722004563854</v>
      </c>
      <c r="BN1218" s="15">
        <f t="shared" ca="1" si="2309"/>
        <v>0.35880384048564062</v>
      </c>
      <c r="BO1218" s="15">
        <f t="shared" ca="1" si="2309"/>
        <v>6.0274205398806568E-2</v>
      </c>
      <c r="BP1218" s="15">
        <f t="shared" ca="1" si="2309"/>
        <v>0.76832823422595187</v>
      </c>
      <c r="BQ1218" s="15">
        <f t="shared" ca="1" si="2309"/>
        <v>0.90859399934605922</v>
      </c>
      <c r="BR1218" s="15">
        <f t="shared" ca="1" si="2309"/>
        <v>0.34178002123576845</v>
      </c>
      <c r="BS1218" s="15">
        <f t="shared" ca="1" si="2309"/>
        <v>0.34867344672623879</v>
      </c>
      <c r="BT1218" s="15">
        <f t="shared" ca="1" si="2309"/>
        <v>0.87310675860022446</v>
      </c>
      <c r="BU1218" s="15">
        <f t="shared" ca="1" si="2309"/>
        <v>0.27625876951590234</v>
      </c>
      <c r="BV1218" s="15">
        <f t="shared" ca="1" si="2309"/>
        <v>0.32250554685814004</v>
      </c>
      <c r="BW1218" s="15">
        <f t="shared" ca="1" si="2309"/>
        <v>0.13918157407023823</v>
      </c>
      <c r="BX1218" s="15">
        <f t="shared" ca="1" si="2309"/>
        <v>0.553872987643101</v>
      </c>
      <c r="BY1218" s="15">
        <f t="shared" ca="1" si="2309"/>
        <v>0.8083599129082456</v>
      </c>
      <c r="BZ1218" s="15">
        <f t="shared" ca="1" si="2309"/>
        <v>0.51319625356125054</v>
      </c>
      <c r="CA1218" s="15">
        <f t="shared" ca="1" si="2309"/>
        <v>0.76920129336533449</v>
      </c>
      <c r="CB1218" s="15">
        <f t="shared" ca="1" si="2309"/>
        <v>0.7141797614951001</v>
      </c>
      <c r="CC1218" s="15">
        <f t="shared" ca="1" si="2309"/>
        <v>0.54483118279520648</v>
      </c>
      <c r="CD1218" s="15">
        <f t="shared" ca="1" si="2309"/>
        <v>3.6037405565554237E-2</v>
      </c>
      <c r="CE1218" s="15">
        <f t="shared" ca="1" si="2309"/>
        <v>0.47228835232515787</v>
      </c>
      <c r="CF1218" s="15">
        <f t="shared" ca="1" si="2309"/>
        <v>0.52631558197210071</v>
      </c>
      <c r="CG1218" s="15">
        <f t="shared" ca="1" si="2309"/>
        <v>0.40672464670491726</v>
      </c>
      <c r="CH1218" s="15">
        <f t="shared" ca="1" si="2309"/>
        <v>0.44381152455620865</v>
      </c>
      <c r="CI1218" s="15">
        <f t="shared" ca="1" si="2309"/>
        <v>0.78548465581820326</v>
      </c>
      <c r="CJ1218" s="15">
        <f t="shared" ca="1" si="2309"/>
        <v>0.14432821552691089</v>
      </c>
      <c r="CK1218" s="15">
        <f t="shared" ca="1" si="2309"/>
        <v>0.39616699051724624</v>
      </c>
      <c r="CL1218" s="15">
        <f t="shared" ca="1" si="2309"/>
        <v>0.79734682013708047</v>
      </c>
      <c r="CM1218" s="15">
        <f t="shared" ca="1" si="2309"/>
        <v>0.16731813305741638</v>
      </c>
      <c r="CN1218" s="15">
        <f t="shared" ca="1" si="2309"/>
        <v>4.4029586019320499E-2</v>
      </c>
      <c r="CO1218" s="15">
        <f t="shared" ca="1" si="2309"/>
        <v>0.82776088869089726</v>
      </c>
      <c r="CP1218" s="15">
        <f t="shared" ca="1" si="2309"/>
        <v>0.34918578011169543</v>
      </c>
      <c r="CQ1218" s="15">
        <f t="shared" ca="1" si="2309"/>
        <v>0.19929064887305292</v>
      </c>
      <c r="CR1218" s="15">
        <f t="shared" ca="1" si="2309"/>
        <v>0.36948244864748192</v>
      </c>
    </row>
    <row r="1219" spans="1:96" x14ac:dyDescent="0.35">
      <c r="A1219" s="23"/>
      <c r="D1219" s="5">
        <f ca="1">SUM(D1211:D1218)</f>
        <v>0.99999999999999989</v>
      </c>
      <c r="M1219" s="20">
        <f ca="1">SUM(E1211:L1218)</f>
        <v>200</v>
      </c>
      <c r="V1219" s="20">
        <f ca="1">SUM(N1211:U1218)</f>
        <v>83</v>
      </c>
      <c r="AD1219" s="46">
        <f ca="1">SUM(W1211:AD1218)</f>
        <v>42</v>
      </c>
      <c r="AE1219" s="22">
        <f ca="1">SUM(AE1211:AE1218)</f>
        <v>2210.5</v>
      </c>
      <c r="AG1219" s="3" t="s">
        <v>3</v>
      </c>
      <c r="AH1219" s="21">
        <f ca="1">((1-d)*SUM(AH1211:AH1218)+d*SUM(AI1211:AI1218))*E/E1208</f>
        <v>261088</v>
      </c>
      <c r="AI1219" s="21">
        <f t="shared" ref="AI1219" ca="1" si="2310">((1-2*d)*SUM(AI1211:AI1218)+d*SUM(AH1211:AH1218)+d*SUM(AJ1211:AJ1218))*E/F1208</f>
        <v>656</v>
      </c>
      <c r="AJ1219" s="21">
        <f t="shared" ref="AJ1219" ca="1" si="2311">((1-2*d)*SUM(AJ1211:AJ1218)+d*SUM(AI1211:AI1218)+d*SUM(AK1211:AK1218))*E/G1208</f>
        <v>0</v>
      </c>
      <c r="AK1219" s="21">
        <f t="shared" ref="AK1219" ca="1" si="2312">((1-2*d)*SUM(AK1211:AK1218)+d*SUM(AJ1211:AJ1218)+d*SUM(AL1211:AL1218))*E/H1208</f>
        <v>0</v>
      </c>
      <c r="AL1219" s="21">
        <f t="shared" ref="AL1219" ca="1" si="2313">((1-2*d)*SUM(AL1211:AL1218)+d*SUM(AK1211:AK1218)+d*SUM(AM1211:AM1218))*E/I1208</f>
        <v>0</v>
      </c>
      <c r="AM1219" s="21">
        <f t="shared" ref="AM1219" ca="1" si="2314">((1-2*d)*SUM(AM1211:AM1218)+d*SUM(AL1211:AL1218)+d*SUM(AN1211:AN1218))*E/J1208</f>
        <v>0</v>
      </c>
      <c r="AN1219" s="21">
        <f t="shared" ref="AN1219" ca="1" si="2315">((1-2*d)*SUM(AN1211:AN1218)+d*SUM(AM1211:AM1218)+d*SUM(AO1211:AO1218))*E/K1208</f>
        <v>0</v>
      </c>
      <c r="AO1219" s="21">
        <f ca="1">((1-d)*SUM(AO1211:AO1218)+d*SUM(AN1211:AN1218))*E/L1208</f>
        <v>0</v>
      </c>
      <c r="AP1219" s="22">
        <f ca="1">SUM(AH1219:AO1219)</f>
        <v>261744</v>
      </c>
      <c r="AU1219" s="17">
        <f t="shared" ca="1" si="2309"/>
        <v>0.39332784532583143</v>
      </c>
      <c r="AV1219" s="17">
        <f t="shared" ca="1" si="2309"/>
        <v>0.82672914778322559</v>
      </c>
      <c r="AW1219" s="17">
        <f t="shared" ca="1" si="2309"/>
        <v>3.305346899542605E-2</v>
      </c>
      <c r="AX1219" s="17">
        <f t="shared" ca="1" si="2309"/>
        <v>0.82474886519920032</v>
      </c>
      <c r="AY1219" s="17">
        <f t="shared" ca="1" si="2309"/>
        <v>0.98317012609651033</v>
      </c>
      <c r="AZ1219" s="17">
        <f t="shared" ca="1" si="2309"/>
        <v>0.71085682728766209</v>
      </c>
      <c r="BA1219" s="17">
        <f t="shared" ca="1" si="2309"/>
        <v>0.66224262046985061</v>
      </c>
      <c r="BB1219" s="17">
        <f t="shared" ca="1" si="2309"/>
        <v>0.43621385997510265</v>
      </c>
      <c r="BC1219" s="17">
        <f t="shared" ca="1" si="2309"/>
        <v>0.46498187084558018</v>
      </c>
      <c r="BD1219" s="17">
        <f t="shared" ca="1" si="2309"/>
        <v>0.60000386861725574</v>
      </c>
      <c r="BE1219" s="17">
        <f t="shared" ca="1" si="2309"/>
        <v>0.2222164345283415</v>
      </c>
      <c r="BF1219" s="17">
        <f t="shared" ca="1" si="2309"/>
        <v>0.60631103025134447</v>
      </c>
      <c r="BG1219" s="17">
        <f t="shared" ca="1" si="2309"/>
        <v>0.37779174679763738</v>
      </c>
      <c r="BH1219" s="17">
        <f t="shared" ca="1" si="2309"/>
        <v>8.362947114964836E-2</v>
      </c>
      <c r="BI1219" s="17">
        <f t="shared" ca="1" si="2309"/>
        <v>0.36080033100233211</v>
      </c>
      <c r="BJ1219" s="17">
        <f t="shared" ca="1" si="2309"/>
        <v>0.32748316435982228</v>
      </c>
      <c r="BK1219" s="17">
        <f t="shared" ca="1" si="2309"/>
        <v>9.0843421566234595E-2</v>
      </c>
      <c r="BL1219" s="17">
        <f t="shared" ca="1" si="2309"/>
        <v>0.59547309419969074</v>
      </c>
      <c r="BM1219" s="17">
        <f t="shared" ca="1" si="2309"/>
        <v>0.89559056259286574</v>
      </c>
      <c r="BN1219" s="17">
        <f t="shared" ca="1" si="2309"/>
        <v>0.69629337696097415</v>
      </c>
      <c r="BO1219" s="17">
        <f t="shared" ca="1" si="2309"/>
        <v>0.93720956129652266</v>
      </c>
      <c r="BP1219" s="17">
        <f t="shared" ca="1" si="2309"/>
        <v>0.14338887708262216</v>
      </c>
      <c r="BQ1219" s="17">
        <f t="shared" ca="1" si="2309"/>
        <v>0.21155456379817383</v>
      </c>
      <c r="BR1219" s="17">
        <f t="shared" ca="1" si="2309"/>
        <v>0.5541601678841036</v>
      </c>
      <c r="BS1219" s="17">
        <f t="shared" ca="1" si="2309"/>
        <v>0.99807038346412003</v>
      </c>
      <c r="BT1219" s="17">
        <f t="shared" ca="1" si="2309"/>
        <v>0.64097049528039507</v>
      </c>
      <c r="BU1219" s="17">
        <f t="shared" ca="1" si="2309"/>
        <v>0.65822532125217581</v>
      </c>
      <c r="BV1219" s="17">
        <f t="shared" ca="1" si="2309"/>
        <v>0.65000867460644141</v>
      </c>
      <c r="BW1219" s="17">
        <f t="shared" ca="1" si="2309"/>
        <v>3.7294548053871224E-2</v>
      </c>
      <c r="BX1219" s="17">
        <f t="shared" ca="1" si="2309"/>
        <v>0.76536567564251456</v>
      </c>
      <c r="BY1219" s="17">
        <f t="shared" ca="1" si="2309"/>
        <v>0.60647879713262964</v>
      </c>
      <c r="BZ1219" s="17">
        <f t="shared" ca="1" si="2309"/>
        <v>0.26512893838871943</v>
      </c>
      <c r="CA1219" s="17">
        <f t="shared" ca="1" si="2309"/>
        <v>0.35128442696814766</v>
      </c>
      <c r="CB1219" s="17">
        <f t="shared" ca="1" si="2309"/>
        <v>7.8323275285931304E-2</v>
      </c>
      <c r="CC1219" s="17">
        <f t="shared" ca="1" si="2309"/>
        <v>0.85214240009870068</v>
      </c>
      <c r="CD1219" s="17">
        <f t="shared" ca="1" si="2309"/>
        <v>0.44078795623370326</v>
      </c>
      <c r="CE1219" s="17">
        <f t="shared" ca="1" si="2309"/>
        <v>7.9712195090196669E-2</v>
      </c>
      <c r="CF1219" s="17">
        <f t="shared" ca="1" si="2309"/>
        <v>0.58727474921768663</v>
      </c>
      <c r="CG1219" s="17">
        <f t="shared" ca="1" si="2309"/>
        <v>0.22922200835755302</v>
      </c>
      <c r="CH1219" s="17">
        <f t="shared" ca="1" si="2309"/>
        <v>0.46508652649031301</v>
      </c>
      <c r="CI1219" s="17">
        <f t="shared" ca="1" si="2309"/>
        <v>0.5483693804862817</v>
      </c>
      <c r="CJ1219" s="17">
        <f t="shared" ca="1" si="2309"/>
        <v>0.35130884670494189</v>
      </c>
      <c r="CK1219" s="17">
        <f t="shared" ca="1" si="2309"/>
        <v>0.37657873197794411</v>
      </c>
      <c r="CL1219" s="17">
        <f t="shared" ca="1" si="2309"/>
        <v>0.94986359501736961</v>
      </c>
      <c r="CM1219" s="17">
        <f t="shared" ca="1" si="2309"/>
        <v>0.53259298096019092</v>
      </c>
      <c r="CN1219" s="17">
        <f t="shared" ca="1" si="2309"/>
        <v>0.70669881775937027</v>
      </c>
      <c r="CO1219" s="17">
        <f t="shared" ca="1" si="2309"/>
        <v>0.351521301986643</v>
      </c>
      <c r="CP1219" s="17">
        <f t="shared" ca="1" si="2309"/>
        <v>3.955411586246238E-3</v>
      </c>
      <c r="CQ1219" s="17">
        <f t="shared" ca="1" si="2309"/>
        <v>0.30414818480822914</v>
      </c>
      <c r="CR1219" s="17">
        <f t="shared" ca="1" si="2309"/>
        <v>0.85342238758309807</v>
      </c>
    </row>
    <row r="1221" spans="1:96" x14ac:dyDescent="0.35">
      <c r="A1221" s="24" t="s">
        <v>12</v>
      </c>
      <c r="D1221" s="3" t="s">
        <v>3</v>
      </c>
      <c r="E1221" s="37">
        <v>7.8125E-3</v>
      </c>
      <c r="F1221" s="37">
        <v>1.5625E-2</v>
      </c>
      <c r="G1221" s="37">
        <v>3.125E-2</v>
      </c>
      <c r="H1221" s="37">
        <v>6.25E-2</v>
      </c>
      <c r="I1221" s="37">
        <v>0.125</v>
      </c>
      <c r="J1221" s="36">
        <v>0.25</v>
      </c>
      <c r="K1221" s="36">
        <v>0.5</v>
      </c>
      <c r="L1221" s="36">
        <v>1</v>
      </c>
      <c r="AT1221" s="3" t="s">
        <v>22</v>
      </c>
      <c r="AU1221" s="15">
        <f t="shared" ref="AU1221:BR1224" ca="1" si="2316">RAND()</f>
        <v>6.3900228331135289E-2</v>
      </c>
      <c r="AV1221" s="15">
        <f t="shared" ca="1" si="2316"/>
        <v>0.11971531066188013</v>
      </c>
      <c r="AW1221" s="15">
        <f t="shared" ca="1" si="2316"/>
        <v>0.21956482671573385</v>
      </c>
      <c r="AX1221" s="15">
        <f t="shared" ca="1" si="2316"/>
        <v>0.24546051784114575</v>
      </c>
      <c r="AY1221" s="15">
        <f t="shared" ca="1" si="2316"/>
        <v>0.93183816397037356</v>
      </c>
      <c r="AZ1221" s="15">
        <f t="shared" ca="1" si="2316"/>
        <v>9.1974502285035564E-2</v>
      </c>
      <c r="BA1221" s="15">
        <f t="shared" ca="1" si="2316"/>
        <v>0.65680996836517525</v>
      </c>
      <c r="BB1221" s="15">
        <f t="shared" ca="1" si="2316"/>
        <v>0.92716882955993485</v>
      </c>
      <c r="BC1221" s="15">
        <f t="shared" ca="1" si="2316"/>
        <v>0.25422346232935</v>
      </c>
      <c r="BD1221" s="15">
        <f t="shared" ca="1" si="2316"/>
        <v>0.7512291813220997</v>
      </c>
      <c r="BE1221" s="15">
        <f t="shared" ca="1" si="2316"/>
        <v>0.98252566111086781</v>
      </c>
      <c r="BF1221" s="15">
        <f t="shared" ca="1" si="2316"/>
        <v>3.5693896162059535E-2</v>
      </c>
      <c r="BG1221" s="15">
        <f t="shared" ca="1" si="2316"/>
        <v>0.66229983409061355</v>
      </c>
      <c r="BH1221" s="15">
        <f t="shared" ca="1" si="2316"/>
        <v>0.33417355474496002</v>
      </c>
      <c r="BI1221" s="15">
        <f t="shared" ca="1" si="2316"/>
        <v>0.66803454935693607</v>
      </c>
      <c r="BJ1221" s="15">
        <f t="shared" ca="1" si="2316"/>
        <v>0.68986040481659905</v>
      </c>
      <c r="BK1221" s="15">
        <f t="shared" ca="1" si="2316"/>
        <v>0.27974231970422003</v>
      </c>
      <c r="BL1221" s="15">
        <f t="shared" ca="1" si="2316"/>
        <v>0.2385058757854307</v>
      </c>
      <c r="BM1221" s="15">
        <f t="shared" ca="1" si="2316"/>
        <v>0.5512168967237514</v>
      </c>
      <c r="BN1221" s="15">
        <f t="shared" ca="1" si="2316"/>
        <v>0.91756930322001862</v>
      </c>
      <c r="BO1221" s="15">
        <f t="shared" ca="1" si="2316"/>
        <v>0.46926377381227902</v>
      </c>
      <c r="BP1221" s="15">
        <f t="shared" ca="1" si="2316"/>
        <v>0.15524700833222327</v>
      </c>
      <c r="BQ1221" s="15">
        <f t="shared" ca="1" si="2316"/>
        <v>0.31854586194858625</v>
      </c>
      <c r="BR1221" s="15">
        <f t="shared" ca="1" si="2316"/>
        <v>0.31482474815450645</v>
      </c>
      <c r="BS1221" s="15">
        <f t="shared" ref="BS1221:CR1224" ca="1" si="2317">RAND()</f>
        <v>0.74013476176568838</v>
      </c>
      <c r="BT1221" s="15">
        <f t="shared" ca="1" si="2317"/>
        <v>0.81498374503066928</v>
      </c>
      <c r="BU1221" s="15">
        <f t="shared" ca="1" si="2317"/>
        <v>0.18566588613412571</v>
      </c>
      <c r="BV1221" s="15">
        <f t="shared" ca="1" si="2317"/>
        <v>0.78255014041693838</v>
      </c>
      <c r="BW1221" s="15">
        <f t="shared" ca="1" si="2317"/>
        <v>0.16337403646383808</v>
      </c>
      <c r="BX1221" s="15">
        <f t="shared" ca="1" si="2317"/>
        <v>0.45127765633007733</v>
      </c>
      <c r="BY1221" s="15">
        <f t="shared" ca="1" si="2317"/>
        <v>0.94853815021598009</v>
      </c>
      <c r="BZ1221" s="15">
        <f t="shared" ca="1" si="2317"/>
        <v>0.54061075426401994</v>
      </c>
      <c r="CA1221" s="15">
        <f t="shared" ca="1" si="2317"/>
        <v>0.33471145539939962</v>
      </c>
      <c r="CB1221" s="15">
        <f t="shared" ca="1" si="2317"/>
        <v>0.51804481872667385</v>
      </c>
      <c r="CC1221" s="15">
        <f t="shared" ca="1" si="2317"/>
        <v>0.55640857460864479</v>
      </c>
      <c r="CD1221" s="15">
        <f t="shared" ca="1" si="2317"/>
        <v>0.75871429875232566</v>
      </c>
      <c r="CE1221" s="15">
        <f t="shared" ca="1" si="2317"/>
        <v>0.38751141775126841</v>
      </c>
      <c r="CF1221" s="15">
        <f t="shared" ca="1" si="2317"/>
        <v>0.99290752581324837</v>
      </c>
      <c r="CG1221" s="15">
        <f t="shared" ca="1" si="2317"/>
        <v>0.51066995582361796</v>
      </c>
      <c r="CH1221" s="15">
        <f t="shared" ca="1" si="2317"/>
        <v>0.27572379749659348</v>
      </c>
      <c r="CI1221" s="15">
        <f t="shared" ca="1" si="2317"/>
        <v>0.65100565896498341</v>
      </c>
      <c r="CJ1221" s="15">
        <f t="shared" ca="1" si="2317"/>
        <v>0.5019948872719876</v>
      </c>
      <c r="CK1221" s="15">
        <f t="shared" ca="1" si="2317"/>
        <v>0.66776363077647516</v>
      </c>
      <c r="CL1221" s="15">
        <f t="shared" ca="1" si="2317"/>
        <v>0.26698774831686467</v>
      </c>
      <c r="CM1221" s="15">
        <f t="shared" ca="1" si="2317"/>
        <v>0.90202351283609128</v>
      </c>
      <c r="CN1221" s="15">
        <f t="shared" ca="1" si="2317"/>
        <v>0.88475684298329638</v>
      </c>
      <c r="CO1221" s="15">
        <f t="shared" ca="1" si="2317"/>
        <v>0.66880235510769215</v>
      </c>
      <c r="CP1221" s="15">
        <f t="shared" ca="1" si="2317"/>
        <v>0.2382987034119628</v>
      </c>
      <c r="CQ1221" s="15">
        <f t="shared" ca="1" si="2317"/>
        <v>0.64873460581830289</v>
      </c>
      <c r="CR1221" s="15">
        <f t="shared" ca="1" si="2317"/>
        <v>0.55943849997748829</v>
      </c>
    </row>
    <row r="1222" spans="1:96" x14ac:dyDescent="0.35">
      <c r="A1222" s="24">
        <f>A1209+1</f>
        <v>93</v>
      </c>
      <c r="E1222" s="43">
        <v>1</v>
      </c>
      <c r="F1222" s="43">
        <v>2</v>
      </c>
      <c r="G1222" s="43">
        <v>3</v>
      </c>
      <c r="H1222" s="43">
        <v>4</v>
      </c>
      <c r="I1222" s="43">
        <v>5</v>
      </c>
      <c r="J1222" s="43">
        <v>6</v>
      </c>
      <c r="K1222" s="43">
        <v>7</v>
      </c>
      <c r="L1222" s="43">
        <v>8</v>
      </c>
      <c r="AC1222" s="2"/>
      <c r="AR1222" s="9" t="s">
        <v>8</v>
      </c>
      <c r="AS1222" s="10"/>
      <c r="AU1222" s="17">
        <f t="shared" ca="1" si="2316"/>
        <v>9.8727921298457089E-3</v>
      </c>
      <c r="AV1222" s="17">
        <f t="shared" ca="1" si="2316"/>
        <v>0.33330211757115469</v>
      </c>
      <c r="AW1222" s="17">
        <f t="shared" ca="1" si="2316"/>
        <v>0.69604943367630234</v>
      </c>
      <c r="AX1222" s="17">
        <f t="shared" ca="1" si="2316"/>
        <v>0.35236045994794141</v>
      </c>
      <c r="AY1222" s="17">
        <f t="shared" ca="1" si="2316"/>
        <v>0.12949979128375466</v>
      </c>
      <c r="AZ1222" s="17">
        <f t="shared" ca="1" si="2316"/>
        <v>0.16709079609015154</v>
      </c>
      <c r="BA1222" s="17">
        <f t="shared" ca="1" si="2316"/>
        <v>9.7497803841972264E-2</v>
      </c>
      <c r="BB1222" s="17">
        <f t="shared" ca="1" si="2316"/>
        <v>0.25331765186131872</v>
      </c>
      <c r="BC1222" s="17">
        <f t="shared" ca="1" si="2316"/>
        <v>0.30035007790349699</v>
      </c>
      <c r="BD1222" s="17">
        <f t="shared" ca="1" si="2316"/>
        <v>0.49371039915805837</v>
      </c>
      <c r="BE1222" s="17">
        <f t="shared" ca="1" si="2316"/>
        <v>0.45410383360847895</v>
      </c>
      <c r="BF1222" s="17">
        <f t="shared" ca="1" si="2316"/>
        <v>0.93898201410191007</v>
      </c>
      <c r="BG1222" s="17">
        <f t="shared" ca="1" si="2316"/>
        <v>0.56673899323320598</v>
      </c>
      <c r="BH1222" s="17">
        <f t="shared" ca="1" si="2316"/>
        <v>0.95704779027564491</v>
      </c>
      <c r="BI1222" s="17">
        <f t="shared" ca="1" si="2316"/>
        <v>0.84383674280378895</v>
      </c>
      <c r="BJ1222" s="17">
        <f t="shared" ca="1" si="2316"/>
        <v>0.73761713706512855</v>
      </c>
      <c r="BK1222" s="17">
        <f t="shared" ca="1" si="2316"/>
        <v>0.95799426858497627</v>
      </c>
      <c r="BL1222" s="17">
        <f t="shared" ca="1" si="2316"/>
        <v>0.84965294595571539</v>
      </c>
      <c r="BM1222" s="17">
        <f t="shared" ca="1" si="2316"/>
        <v>0.16336637047051517</v>
      </c>
      <c r="BN1222" s="17">
        <f t="shared" ca="1" si="2316"/>
        <v>0.46361237824294144</v>
      </c>
      <c r="BO1222" s="17">
        <f t="shared" ca="1" si="2316"/>
        <v>0.22237862370797878</v>
      </c>
      <c r="BP1222" s="17">
        <f t="shared" ca="1" si="2316"/>
        <v>6.3463839827061497E-3</v>
      </c>
      <c r="BQ1222" s="17">
        <f t="shared" ca="1" si="2316"/>
        <v>4.0189742609948564E-2</v>
      </c>
      <c r="BR1222" s="17">
        <f t="shared" ca="1" si="2316"/>
        <v>0.54986705217571641</v>
      </c>
      <c r="BS1222" s="17">
        <f t="shared" ca="1" si="2317"/>
        <v>0.98030504750143399</v>
      </c>
      <c r="BT1222" s="17">
        <f t="shared" ca="1" si="2317"/>
        <v>0.80713009447762718</v>
      </c>
      <c r="BU1222" s="17">
        <f t="shared" ca="1" si="2317"/>
        <v>0.96455560593049483</v>
      </c>
      <c r="BV1222" s="17">
        <f t="shared" ca="1" si="2317"/>
        <v>0.72006561817266268</v>
      </c>
      <c r="BW1222" s="17">
        <f t="shared" ca="1" si="2317"/>
        <v>0.66623604896053479</v>
      </c>
      <c r="BX1222" s="17">
        <f t="shared" ca="1" si="2317"/>
        <v>0.78411504579941593</v>
      </c>
      <c r="BY1222" s="17">
        <f t="shared" ca="1" si="2317"/>
        <v>0.14717280271260547</v>
      </c>
      <c r="BZ1222" s="17">
        <f t="shared" ca="1" si="2317"/>
        <v>0.80280548000837681</v>
      </c>
      <c r="CA1222" s="17">
        <f t="shared" ca="1" si="2317"/>
        <v>0.80805899062673292</v>
      </c>
      <c r="CB1222" s="17">
        <f t="shared" ca="1" si="2317"/>
        <v>0.23654205535551709</v>
      </c>
      <c r="CC1222" s="17">
        <f t="shared" ca="1" si="2317"/>
        <v>0.27809148797855654</v>
      </c>
      <c r="CD1222" s="17">
        <f t="shared" ca="1" si="2317"/>
        <v>0.32770941978958645</v>
      </c>
      <c r="CE1222" s="17">
        <f t="shared" ca="1" si="2317"/>
        <v>0.16456480246162297</v>
      </c>
      <c r="CF1222" s="17">
        <f t="shared" ca="1" si="2317"/>
        <v>0.91574223541620936</v>
      </c>
      <c r="CG1222" s="17">
        <f t="shared" ca="1" si="2317"/>
        <v>0.51621860587576951</v>
      </c>
      <c r="CH1222" s="17">
        <f t="shared" ca="1" si="2317"/>
        <v>0.45407101525522631</v>
      </c>
      <c r="CI1222" s="17">
        <f t="shared" ca="1" si="2317"/>
        <v>0.96515390242906207</v>
      </c>
      <c r="CJ1222" s="17">
        <f t="shared" ca="1" si="2317"/>
        <v>0.10196358576883124</v>
      </c>
      <c r="CK1222" s="17">
        <f t="shared" ca="1" si="2317"/>
        <v>6.3372049762612459E-2</v>
      </c>
      <c r="CL1222" s="17">
        <f t="shared" ca="1" si="2317"/>
        <v>8.9098594118898644E-2</v>
      </c>
      <c r="CM1222" s="17">
        <f t="shared" ca="1" si="2317"/>
        <v>0.87911669623906197</v>
      </c>
      <c r="CN1222" s="17">
        <f t="shared" ca="1" si="2317"/>
        <v>0.88968649538239208</v>
      </c>
      <c r="CO1222" s="17">
        <f t="shared" ca="1" si="2317"/>
        <v>7.6248782975409934E-2</v>
      </c>
      <c r="CP1222" s="17">
        <f t="shared" ca="1" si="2317"/>
        <v>5.9682515769857725E-2</v>
      </c>
      <c r="CQ1222" s="17">
        <f t="shared" ca="1" si="2317"/>
        <v>0.6526986973930744</v>
      </c>
      <c r="CR1222" s="17">
        <f t="shared" ca="1" si="2317"/>
        <v>0.21226339381925718</v>
      </c>
    </row>
    <row r="1223" spans="1:96" x14ac:dyDescent="0.35">
      <c r="A1223" s="23"/>
      <c r="B1223" s="2" t="s">
        <v>2</v>
      </c>
      <c r="D1223" s="25" t="s">
        <v>7</v>
      </c>
      <c r="E1223" s="27">
        <f ca="1">AH1219/AP1219</f>
        <v>0.99749373433583954</v>
      </c>
      <c r="F1223" s="27">
        <f ca="1">AI1219/AP1219</f>
        <v>2.5062656641604009E-3</v>
      </c>
      <c r="G1223" s="27">
        <f ca="1">AJ1219/AP1219</f>
        <v>0</v>
      </c>
      <c r="H1223" s="27">
        <f ca="1">AK1219/AP1219</f>
        <v>0</v>
      </c>
      <c r="I1223" s="27">
        <f ca="1">AL1219/AP1219</f>
        <v>0</v>
      </c>
      <c r="J1223" s="27">
        <f ca="1">AM1219/AP1219</f>
        <v>0</v>
      </c>
      <c r="K1223" s="27">
        <f ca="1">AN1219/AP1219</f>
        <v>0</v>
      </c>
      <c r="L1223" s="27">
        <f ca="1">AO1219/AP1219</f>
        <v>0</v>
      </c>
      <c r="M1223" s="18">
        <f ca="1">SUM(E1223:L1223)</f>
        <v>1</v>
      </c>
      <c r="N1223" s="1" t="s">
        <v>9</v>
      </c>
      <c r="W1223" s="1" t="s">
        <v>10</v>
      </c>
      <c r="AE1223" s="2" t="s">
        <v>2</v>
      </c>
      <c r="AH1223" s="1" t="s">
        <v>11</v>
      </c>
      <c r="AR1223" s="44" t="s">
        <v>2</v>
      </c>
      <c r="AS1223" s="44" t="s">
        <v>3</v>
      </c>
      <c r="AU1223" s="15">
        <f t="shared" ca="1" si="2316"/>
        <v>0.10590649579452627</v>
      </c>
      <c r="AV1223" s="15">
        <f t="shared" ca="1" si="2316"/>
        <v>0.40653550085416867</v>
      </c>
      <c r="AW1223" s="15">
        <f t="shared" ca="1" si="2316"/>
        <v>0.87816140353119132</v>
      </c>
      <c r="AX1223" s="15">
        <f t="shared" ca="1" si="2316"/>
        <v>0.3076724567996445</v>
      </c>
      <c r="AY1223" s="15">
        <f t="shared" ca="1" si="2316"/>
        <v>0.37714818943148654</v>
      </c>
      <c r="AZ1223" s="15">
        <f t="shared" ca="1" si="2316"/>
        <v>0.66925613297118935</v>
      </c>
      <c r="BA1223" s="15">
        <f t="shared" ca="1" si="2316"/>
        <v>0.74292866430504789</v>
      </c>
      <c r="BB1223" s="15">
        <f t="shared" ca="1" si="2316"/>
        <v>0.30009688194193507</v>
      </c>
      <c r="BC1223" s="15">
        <f t="shared" ca="1" si="2316"/>
        <v>0.82005326600275685</v>
      </c>
      <c r="BD1223" s="15">
        <f t="shared" ca="1" si="2316"/>
        <v>0.59515109028737923</v>
      </c>
      <c r="BE1223" s="15">
        <f t="shared" ca="1" si="2316"/>
        <v>0.10047922748597826</v>
      </c>
      <c r="BF1223" s="15">
        <f t="shared" ca="1" si="2316"/>
        <v>0.61895255396345561</v>
      </c>
      <c r="BG1223" s="15">
        <f t="shared" ca="1" si="2316"/>
        <v>0.86766480464787743</v>
      </c>
      <c r="BH1223" s="15">
        <f t="shared" ca="1" si="2316"/>
        <v>0.42519556308680073</v>
      </c>
      <c r="BI1223" s="15">
        <f t="shared" ca="1" si="2316"/>
        <v>0.89714866431928642</v>
      </c>
      <c r="BJ1223" s="15">
        <f t="shared" ca="1" si="2316"/>
        <v>0.42775795215025303</v>
      </c>
      <c r="BK1223" s="15">
        <f t="shared" ca="1" si="2316"/>
        <v>0.45277229631129701</v>
      </c>
      <c r="BL1223" s="15">
        <f t="shared" ca="1" si="2316"/>
        <v>0.41300628092362535</v>
      </c>
      <c r="BM1223" s="15">
        <f t="shared" ca="1" si="2316"/>
        <v>0.644214440508588</v>
      </c>
      <c r="BN1223" s="15">
        <f t="shared" ca="1" si="2316"/>
        <v>0.49234773445698821</v>
      </c>
      <c r="BO1223" s="15">
        <f t="shared" ca="1" si="2316"/>
        <v>0.65113301107073951</v>
      </c>
      <c r="BP1223" s="15">
        <f t="shared" ca="1" si="2316"/>
        <v>0.50799179080107937</v>
      </c>
      <c r="BQ1223" s="15">
        <f t="shared" ca="1" si="2316"/>
        <v>0.49545450536318336</v>
      </c>
      <c r="BR1223" s="15">
        <f t="shared" ca="1" si="2316"/>
        <v>0.33274396514723648</v>
      </c>
      <c r="BS1223" s="15">
        <f t="shared" ca="1" si="2317"/>
        <v>0.62759483192193222</v>
      </c>
      <c r="BT1223" s="15">
        <f t="shared" ca="1" si="2317"/>
        <v>3.509761532704625E-2</v>
      </c>
      <c r="BU1223" s="15">
        <f t="shared" ca="1" si="2317"/>
        <v>0.18386777558821787</v>
      </c>
      <c r="BV1223" s="15">
        <f t="shared" ca="1" si="2317"/>
        <v>0.76812400913757528</v>
      </c>
      <c r="BW1223" s="15">
        <f t="shared" ca="1" si="2317"/>
        <v>0.42023588595780914</v>
      </c>
      <c r="BX1223" s="15">
        <f t="shared" ca="1" si="2317"/>
        <v>0.26935634089913407</v>
      </c>
      <c r="BY1223" s="15">
        <f t="shared" ca="1" si="2317"/>
        <v>0.71619759796600557</v>
      </c>
      <c r="BZ1223" s="15">
        <f t="shared" ca="1" si="2317"/>
        <v>0.49540111658971964</v>
      </c>
      <c r="CA1223" s="15">
        <f t="shared" ca="1" si="2317"/>
        <v>0.57208574334277584</v>
      </c>
      <c r="CB1223" s="15">
        <f t="shared" ca="1" si="2317"/>
        <v>0.48418329779176383</v>
      </c>
      <c r="CC1223" s="15">
        <f t="shared" ca="1" si="2317"/>
        <v>0.43209980866094611</v>
      </c>
      <c r="CD1223" s="15">
        <f t="shared" ca="1" si="2317"/>
        <v>2.8616526539749776E-2</v>
      </c>
      <c r="CE1223" s="15">
        <f t="shared" ca="1" si="2317"/>
        <v>0.98722444926963282</v>
      </c>
      <c r="CF1223" s="15">
        <f t="shared" ca="1" si="2317"/>
        <v>0.53894706474147158</v>
      </c>
      <c r="CG1223" s="15">
        <f t="shared" ca="1" si="2317"/>
        <v>0.58733800374532441</v>
      </c>
      <c r="CH1223" s="15">
        <f t="shared" ca="1" si="2317"/>
        <v>0.23060464622483645</v>
      </c>
      <c r="CI1223" s="15">
        <f t="shared" ca="1" si="2317"/>
        <v>6.0280066058500115E-2</v>
      </c>
      <c r="CJ1223" s="15">
        <f t="shared" ca="1" si="2317"/>
        <v>0.10954493931441378</v>
      </c>
      <c r="CK1223" s="15">
        <f t="shared" ca="1" si="2317"/>
        <v>0.6449452590655621</v>
      </c>
      <c r="CL1223" s="15">
        <f t="shared" ca="1" si="2317"/>
        <v>0.78425660204547432</v>
      </c>
      <c r="CM1223" s="15">
        <f t="shared" ca="1" si="2317"/>
        <v>0.80814617457541471</v>
      </c>
      <c r="CN1223" s="15">
        <f t="shared" ca="1" si="2317"/>
        <v>0.7752812327673172</v>
      </c>
      <c r="CO1223" s="15">
        <f t="shared" ca="1" si="2317"/>
        <v>1.0412405752310283E-2</v>
      </c>
      <c r="CP1223" s="15">
        <f t="shared" ca="1" si="2317"/>
        <v>0.56916272456801009</v>
      </c>
      <c r="CQ1223" s="15">
        <f t="shared" ca="1" si="2317"/>
        <v>0.5387312172415829</v>
      </c>
      <c r="CR1223" s="15">
        <f t="shared" ca="1" si="2317"/>
        <v>0.49261287711253698</v>
      </c>
    </row>
    <row r="1224" spans="1:96" x14ac:dyDescent="0.35">
      <c r="A1224" s="23"/>
      <c r="B1224" s="38">
        <v>7.8125E-3</v>
      </c>
      <c r="C1224" s="49">
        <v>10</v>
      </c>
      <c r="D1224" s="26">
        <f ca="1">AE1211/AE1219</f>
        <v>0</v>
      </c>
      <c r="E1224" s="19">
        <f ca="1">COUNTIF(AU1225:CR1228,11)</f>
        <v>0</v>
      </c>
      <c r="F1224" s="19">
        <f ca="1">COUNTIF(AU1225:CR1228,12)</f>
        <v>0</v>
      </c>
      <c r="G1224" s="19">
        <f ca="1">COUNTIF(AU1225:CR1228,13)</f>
        <v>0</v>
      </c>
      <c r="H1224" s="19">
        <f ca="1">COUNTIF(AU1225:CR1228,14)</f>
        <v>0</v>
      </c>
      <c r="I1224" s="19">
        <f ca="1">COUNTIF(AU1225:CR1228,15)</f>
        <v>0</v>
      </c>
      <c r="J1224" s="19">
        <f ca="1">COUNTIF(AU1225:CR1228,16)</f>
        <v>0</v>
      </c>
      <c r="K1224" s="19">
        <f ca="1">COUNTIF(AU1225:CR1228,17)</f>
        <v>0</v>
      </c>
      <c r="L1224" s="19">
        <f ca="1">COUNTIF(AU1225:CR1228,18)</f>
        <v>0</v>
      </c>
      <c r="N1224" s="45">
        <f ca="1">ROUNDDOWN(E1224*$AK$15+RAND(),0)</f>
        <v>0</v>
      </c>
      <c r="O1224" s="45">
        <f ca="1">ROUNDDOWN(F1224*$AL$15+RAND(),0)</f>
        <v>0</v>
      </c>
      <c r="P1224" s="45">
        <f ca="1">ROUNDDOWN(G1224*$AM$15+RAND(),0)</f>
        <v>0</v>
      </c>
      <c r="Q1224" s="45">
        <f ca="1">ROUNDDOWN(H1224*$AN$15+RAND(),0)</f>
        <v>0</v>
      </c>
      <c r="R1224" s="45">
        <f ca="1">ROUNDDOWN(I1224*$AO$15+RAND(),0)</f>
        <v>0</v>
      </c>
      <c r="S1224" s="45">
        <f ca="1">ROUNDDOWN(J1224*$AP$15+RAND(),0)</f>
        <v>0</v>
      </c>
      <c r="T1224" s="45">
        <f ca="1">ROUNDDOWN(K1224*$AQ$15+RAND(),0)</f>
        <v>0</v>
      </c>
      <c r="U1224" s="45">
        <f ca="1">ROUNDDOWN(L1224*$AR$15+RAND(),0)</f>
        <v>0</v>
      </c>
      <c r="W1224" s="47">
        <f ca="1">ROUNDDOWN(N1224/2+RAND(),0)</f>
        <v>0</v>
      </c>
      <c r="X1224" s="47">
        <f t="shared" ref="X1224:X1231" ca="1" si="2318">ROUNDDOWN(O1224/2+RAND(),0)</f>
        <v>0</v>
      </c>
      <c r="Y1224" s="47">
        <f t="shared" ref="Y1224:Y1231" ca="1" si="2319">ROUNDDOWN(P1224/2+RAND(),0)</f>
        <v>0</v>
      </c>
      <c r="Z1224" s="47">
        <f t="shared" ref="Z1224:Z1231" ca="1" si="2320">ROUNDDOWN(Q1224/2+RAND(),0)</f>
        <v>0</v>
      </c>
      <c r="AA1224" s="47">
        <f t="shared" ref="AA1224:AA1231" ca="1" si="2321">ROUNDDOWN(R1224/2+RAND(),0)</f>
        <v>0</v>
      </c>
      <c r="AB1224" s="47">
        <f t="shared" ref="AB1224:AB1231" ca="1" si="2322">ROUNDDOWN(S1224/2+RAND(),0)</f>
        <v>0</v>
      </c>
      <c r="AC1224" s="47">
        <f t="shared" ref="AC1224:AC1231" ca="1" si="2323">ROUNDDOWN(T1224/2+RAND(),0)</f>
        <v>0</v>
      </c>
      <c r="AD1224" s="47">
        <f t="shared" ref="AD1224:AD1231" ca="1" si="2324">ROUNDDOWN(U1224/2+RAND(),0)</f>
        <v>0</v>
      </c>
      <c r="AE1224" s="21">
        <f ca="1">((1-d)*SUM(W1224:AD1224)+d*SUM(W1225:AD1225))*E/B1224</f>
        <v>0</v>
      </c>
      <c r="AH1224" s="48">
        <f ca="1">N1224-W1224</f>
        <v>0</v>
      </c>
      <c r="AI1224" s="48">
        <f t="shared" ref="AI1224:AI1231" ca="1" si="2325">O1224-X1224</f>
        <v>0</v>
      </c>
      <c r="AJ1224" s="48">
        <f t="shared" ref="AJ1224:AJ1231" ca="1" si="2326">P1224-Y1224</f>
        <v>0</v>
      </c>
      <c r="AK1224" s="48">
        <f t="shared" ref="AK1224:AK1231" ca="1" si="2327">Q1224-Z1224</f>
        <v>0</v>
      </c>
      <c r="AL1224" s="48">
        <f t="shared" ref="AL1224:AL1231" ca="1" si="2328">R1224-AA1224</f>
        <v>0</v>
      </c>
      <c r="AM1224" s="48">
        <f t="shared" ref="AM1224:AM1231" ca="1" si="2329">S1224-AB1224</f>
        <v>0</v>
      </c>
      <c r="AN1224" s="48">
        <f t="shared" ref="AN1224:AN1231" ca="1" si="2330">T1224-AC1224</f>
        <v>0</v>
      </c>
      <c r="AO1224" s="48">
        <f t="shared" ref="AO1224:AO1230" ca="1" si="2331">U1224-AD1224</f>
        <v>0</v>
      </c>
      <c r="AQ1224" s="1">
        <v>10</v>
      </c>
      <c r="AR1224" s="12">
        <f ca="1">D1224</f>
        <v>0</v>
      </c>
      <c r="AS1224" s="12">
        <f ca="1">E1223</f>
        <v>0.99749373433583954</v>
      </c>
      <c r="AT1224" s="8">
        <v>1</v>
      </c>
      <c r="AU1224" s="17">
        <f t="shared" ca="1" si="2316"/>
        <v>0.54297062194820733</v>
      </c>
      <c r="AV1224" s="17">
        <f t="shared" ca="1" si="2316"/>
        <v>0.75514431546289817</v>
      </c>
      <c r="AW1224" s="17">
        <f t="shared" ca="1" si="2316"/>
        <v>0.8565851310621716</v>
      </c>
      <c r="AX1224" s="17">
        <f t="shared" ca="1" si="2316"/>
        <v>0.38819516293747558</v>
      </c>
      <c r="AY1224" s="17">
        <f t="shared" ca="1" si="2316"/>
        <v>9.0229052964622247E-2</v>
      </c>
      <c r="AZ1224" s="17">
        <f t="shared" ca="1" si="2316"/>
        <v>0.47197845143947803</v>
      </c>
      <c r="BA1224" s="17">
        <f t="shared" ca="1" si="2316"/>
        <v>0.42697862804899533</v>
      </c>
      <c r="BB1224" s="17">
        <f t="shared" ca="1" si="2316"/>
        <v>0.27354719336119226</v>
      </c>
      <c r="BC1224" s="17">
        <f t="shared" ca="1" si="2316"/>
        <v>0.10417235383874612</v>
      </c>
      <c r="BD1224" s="17">
        <f t="shared" ca="1" si="2316"/>
        <v>0.16889165359686586</v>
      </c>
      <c r="BE1224" s="17">
        <f t="shared" ca="1" si="2316"/>
        <v>0.36717428363532478</v>
      </c>
      <c r="BF1224" s="17">
        <f t="shared" ca="1" si="2316"/>
        <v>0.12300418796762347</v>
      </c>
      <c r="BG1224" s="17">
        <f t="shared" ca="1" si="2316"/>
        <v>0.680858121343768</v>
      </c>
      <c r="BH1224" s="17">
        <f t="shared" ca="1" si="2316"/>
        <v>0.94819963974431143</v>
      </c>
      <c r="BI1224" s="17">
        <f t="shared" ca="1" si="2316"/>
        <v>0.22913134966127868</v>
      </c>
      <c r="BJ1224" s="17">
        <f t="shared" ca="1" si="2316"/>
        <v>0.24186390591605944</v>
      </c>
      <c r="BK1224" s="17">
        <f t="shared" ca="1" si="2316"/>
        <v>0.27650328559274318</v>
      </c>
      <c r="BL1224" s="17">
        <f t="shared" ca="1" si="2316"/>
        <v>0.5939738164195284</v>
      </c>
      <c r="BM1224" s="17">
        <f t="shared" ca="1" si="2316"/>
        <v>0.37745083104714061</v>
      </c>
      <c r="BN1224" s="17">
        <f t="shared" ca="1" si="2316"/>
        <v>0.6900820627337062</v>
      </c>
      <c r="BO1224" s="17">
        <f t="shared" ca="1" si="2316"/>
        <v>0.22299518613732483</v>
      </c>
      <c r="BP1224" s="17">
        <f t="shared" ca="1" si="2316"/>
        <v>0.63121795200073738</v>
      </c>
      <c r="BQ1224" s="17">
        <f t="shared" ca="1" si="2316"/>
        <v>0.5859199135543397</v>
      </c>
      <c r="BR1224" s="17">
        <f t="shared" ca="1" si="2316"/>
        <v>0.85991334744408499</v>
      </c>
      <c r="BS1224" s="17">
        <f t="shared" ca="1" si="2317"/>
        <v>0.14622027120406589</v>
      </c>
      <c r="BT1224" s="17">
        <f t="shared" ca="1" si="2317"/>
        <v>0.95340508848717498</v>
      </c>
      <c r="BU1224" s="17">
        <f t="shared" ca="1" si="2317"/>
        <v>0.84032839959998584</v>
      </c>
      <c r="BV1224" s="17">
        <f t="shared" ca="1" si="2317"/>
        <v>0.36890780369499554</v>
      </c>
      <c r="BW1224" s="17">
        <f t="shared" ca="1" si="2317"/>
        <v>0.4382632407100393</v>
      </c>
      <c r="BX1224" s="17">
        <f t="shared" ca="1" si="2317"/>
        <v>0.56029708736028228</v>
      </c>
      <c r="BY1224" s="17">
        <f t="shared" ca="1" si="2317"/>
        <v>6.6410850209054573E-2</v>
      </c>
      <c r="BZ1224" s="17">
        <f t="shared" ca="1" si="2317"/>
        <v>0.85808045183938009</v>
      </c>
      <c r="CA1224" s="17">
        <f t="shared" ca="1" si="2317"/>
        <v>0.15013340580315504</v>
      </c>
      <c r="CB1224" s="17">
        <f t="shared" ca="1" si="2317"/>
        <v>0.41808734143789406</v>
      </c>
      <c r="CC1224" s="17">
        <f t="shared" ca="1" si="2317"/>
        <v>0.45556096998274076</v>
      </c>
      <c r="CD1224" s="17">
        <f t="shared" ca="1" si="2317"/>
        <v>0.55305680956887271</v>
      </c>
      <c r="CE1224" s="17">
        <f t="shared" ca="1" si="2317"/>
        <v>0.96283366916993329</v>
      </c>
      <c r="CF1224" s="17">
        <f t="shared" ca="1" si="2317"/>
        <v>0.82621463153271923</v>
      </c>
      <c r="CG1224" s="17">
        <f t="shared" ca="1" si="2317"/>
        <v>0.36805979161098901</v>
      </c>
      <c r="CH1224" s="17">
        <f t="shared" ca="1" si="2317"/>
        <v>0.41214332936483145</v>
      </c>
      <c r="CI1224" s="17">
        <f t="shared" ca="1" si="2317"/>
        <v>0.68690169595114436</v>
      </c>
      <c r="CJ1224" s="17">
        <f t="shared" ca="1" si="2317"/>
        <v>0.96313716700273055</v>
      </c>
      <c r="CK1224" s="17">
        <f t="shared" ca="1" si="2317"/>
        <v>0.5755156446654367</v>
      </c>
      <c r="CL1224" s="17">
        <f t="shared" ca="1" si="2317"/>
        <v>0.59492895829640269</v>
      </c>
      <c r="CM1224" s="17">
        <f t="shared" ca="1" si="2317"/>
        <v>0.9746925940996406</v>
      </c>
      <c r="CN1224" s="17">
        <f t="shared" ca="1" si="2317"/>
        <v>6.978884153332332E-2</v>
      </c>
      <c r="CO1224" s="17">
        <f t="shared" ca="1" si="2317"/>
        <v>0.98533985174548933</v>
      </c>
      <c r="CP1224" s="17">
        <f t="shared" ca="1" si="2317"/>
        <v>0.48668090552161059</v>
      </c>
      <c r="CQ1224" s="17">
        <f t="shared" ca="1" si="2317"/>
        <v>0.68968538612061403</v>
      </c>
      <c r="CR1224" s="17">
        <f t="shared" ca="1" si="2317"/>
        <v>0.14012600428167155</v>
      </c>
    </row>
    <row r="1225" spans="1:96" x14ac:dyDescent="0.35">
      <c r="A1225" s="23"/>
      <c r="B1225" s="38">
        <v>1.5625E-2</v>
      </c>
      <c r="C1225" s="49">
        <v>20</v>
      </c>
      <c r="D1225" s="26">
        <f ca="1">AE1212/AE1219</f>
        <v>0</v>
      </c>
      <c r="E1225" s="19">
        <f ca="1">COUNTIF(AU1225:CR1228,21)</f>
        <v>0</v>
      </c>
      <c r="F1225" s="19">
        <f ca="1">COUNTIF(AU1225:CR1228,22)</f>
        <v>0</v>
      </c>
      <c r="G1225" s="19">
        <f ca="1">COUNTIF(AU1225:CR1228,23)</f>
        <v>0</v>
      </c>
      <c r="H1225" s="19">
        <f ca="1">COUNTIF(AU1225:CR1228,24)</f>
        <v>0</v>
      </c>
      <c r="I1225" s="19">
        <f ca="1">COUNTIF(AU1225:CR1228,25)</f>
        <v>0</v>
      </c>
      <c r="J1225" s="19">
        <f ca="1">COUNTIF(AU1225:CR1228,26)</f>
        <v>0</v>
      </c>
      <c r="K1225" s="19">
        <f ca="1">COUNTIF(AU1225:CR1228,27)</f>
        <v>0</v>
      </c>
      <c r="L1225" s="19">
        <f ca="1">COUNTIF(AU1225:CR1228,28)</f>
        <v>0</v>
      </c>
      <c r="N1225" s="45">
        <f ca="1">ROUNDDOWN(E1225*$AK$16+RAND(),0)</f>
        <v>0</v>
      </c>
      <c r="O1225" s="45">
        <f ca="1">ROUNDDOWN(F1225*$AL$16+RAND(),0)</f>
        <v>0</v>
      </c>
      <c r="P1225" s="45">
        <f ca="1">ROUNDDOWN(G1225*$AM$16+RAND(),0)</f>
        <v>0</v>
      </c>
      <c r="Q1225" s="45">
        <f ca="1">ROUNDDOWN(H1225*$AN$16+RAND(),0)</f>
        <v>0</v>
      </c>
      <c r="R1225" s="45">
        <f ca="1">ROUNDDOWN(I1225*$AO$16+RAND(),0)</f>
        <v>0</v>
      </c>
      <c r="S1225" s="45">
        <f ca="1">ROUNDDOWN(J1225*$AP$16+RAND(),0)</f>
        <v>0</v>
      </c>
      <c r="T1225" s="45">
        <f ca="1">ROUNDDOWN(K1225*$AQ$16+RAND(),0)</f>
        <v>0</v>
      </c>
      <c r="U1225" s="45">
        <f ca="1">ROUNDDOWN(L1225*$AR$16+RAND(),0)</f>
        <v>0</v>
      </c>
      <c r="W1225" s="47">
        <f t="shared" ref="W1225:W1231" ca="1" si="2332">ROUNDDOWN(N1225/2+RAND(),0)</f>
        <v>0</v>
      </c>
      <c r="X1225" s="47">
        <f t="shared" ca="1" si="2318"/>
        <v>0</v>
      </c>
      <c r="Y1225" s="47">
        <f t="shared" ca="1" si="2319"/>
        <v>0</v>
      </c>
      <c r="Z1225" s="47">
        <f t="shared" ca="1" si="2320"/>
        <v>0</v>
      </c>
      <c r="AA1225" s="47">
        <f t="shared" ca="1" si="2321"/>
        <v>0</v>
      </c>
      <c r="AB1225" s="47">
        <f t="shared" ca="1" si="2322"/>
        <v>0</v>
      </c>
      <c r="AC1225" s="47">
        <f t="shared" ca="1" si="2323"/>
        <v>0</v>
      </c>
      <c r="AD1225" s="47">
        <f t="shared" ca="1" si="2324"/>
        <v>0</v>
      </c>
      <c r="AE1225" s="21">
        <f t="shared" ref="AE1225:AE1230" ca="1" si="2333">((1-2*d)*SUM(W1225:AD1225)+d*SUM(W1224:AD1224)+d*SUM(W1226:AD1226))*E/B1225</f>
        <v>0</v>
      </c>
      <c r="AH1225" s="48">
        <f t="shared" ref="AH1225:AH1231" ca="1" si="2334">N1225-W1225</f>
        <v>0</v>
      </c>
      <c r="AI1225" s="48">
        <f t="shared" ca="1" si="2325"/>
        <v>0</v>
      </c>
      <c r="AJ1225" s="48">
        <f t="shared" ca="1" si="2326"/>
        <v>0</v>
      </c>
      <c r="AK1225" s="48">
        <f t="shared" ca="1" si="2327"/>
        <v>0</v>
      </c>
      <c r="AL1225" s="48">
        <f t="shared" ca="1" si="2328"/>
        <v>0</v>
      </c>
      <c r="AM1225" s="48">
        <f t="shared" ca="1" si="2329"/>
        <v>0</v>
      </c>
      <c r="AN1225" s="48">
        <f t="shared" ca="1" si="2330"/>
        <v>0</v>
      </c>
      <c r="AO1225" s="48">
        <f t="shared" ca="1" si="2331"/>
        <v>0</v>
      </c>
      <c r="AQ1225" s="1">
        <v>20</v>
      </c>
      <c r="AR1225" s="13">
        <f t="shared" ref="AR1225:AR1231" ca="1" si="2335">AR1224+D1225</f>
        <v>0</v>
      </c>
      <c r="AS1225" s="13">
        <f ca="1">AS1224+F1223</f>
        <v>1</v>
      </c>
      <c r="AT1225" s="8">
        <v>2</v>
      </c>
      <c r="AU1225" s="16">
        <f ca="1">IF(AU1221&lt;AR1227,IF(AU1221&lt;AR1225,IF(AU1221&lt;AR1224,10,20),IF(AU1221&lt;AR1226,30,40)),IF(AU1221&lt;AR1229,IF(AU1221&lt;AR1228,50,60),IF(AU1221&lt;AR1230,70,80)))+IF(AU1222&lt;AS1227,IF(AU1222&lt;AS1225,IF(AU1222&lt;AS1224,1,2),IF(AU1222&lt;AS1226,3,4)),IF(AU1222&lt;AS1229,IF(AU1222&lt;AS1228,5,6),IF(AU1222&lt;AS1230,7,8)))</f>
        <v>71</v>
      </c>
      <c r="AV1225" s="16">
        <f ca="1">IF(AV1221&lt;AR1227,IF(AV1221&lt;AR1225,IF(AV1221&lt;AR1224,10,20),IF(AV1221&lt;AR1226,30,40)),IF(AV1221&lt;AR1229,IF(AV1221&lt;AR1228,50,60),IF(AV1221&lt;AR1230,70,80)))+IF(AV1222&lt;AS1227,IF(AV1222&lt;AS1225,IF(AV1222&lt;AS1224,1,2),IF(AV1222&lt;AS1226,3,4)),IF(AV1222&lt;AS1229,IF(AV1222&lt;AS1228,5,6),IF(AV1222&lt;AS1230,7,8)))</f>
        <v>81</v>
      </c>
      <c r="AW1225" s="16">
        <f ca="1">IF(AW1221&lt;AR1227,IF(AW1221&lt;AR1225,IF(AW1221&lt;AR1224,10,20),IF(AW1221&lt;AR1226,30,40)),IF(AW1221&lt;AR1229,IF(AW1221&lt;AR1228,50,60),IF(AW1221&lt;AR1230,70,80)))+IF(AW1222&lt;AS1227,IF(AW1222&lt;AS1225,IF(AW1222&lt;AS1224,1,2),IF(AW1222&lt;AS1226,3,4)),IF(AW1222&lt;AS1229,IF(AW1222&lt;AS1228,5,6),IF(AW1222&lt;AS1230,7,8)))</f>
        <v>81</v>
      </c>
      <c r="AX1225" s="16">
        <f ca="1">IF(AX1221&lt;AR1227,IF(AX1221&lt;AR1225,IF(AX1221&lt;AR1224,10,20),IF(AX1221&lt;AR1226,30,40)),IF(AX1221&lt;AR1229,IF(AX1221&lt;AR1228,50,60),IF(AX1221&lt;AR1230,70,80)))+IF(AX1222&lt;AS1227,IF(AX1222&lt;AS1225,IF(AX1222&lt;AS1224,1,2),IF(AX1222&lt;AS1226,3,4)),IF(AX1222&lt;AS1229,IF(AX1222&lt;AS1228,5,6),IF(AX1222&lt;AS1230,7,8)))</f>
        <v>81</v>
      </c>
      <c r="AY1225" s="16">
        <f ca="1">IF(AY1221&lt;AR1227,IF(AY1221&lt;AR1225,IF(AY1221&lt;AR1224,10,20),IF(AY1221&lt;AR1226,30,40)),IF(AY1221&lt;AR1229,IF(AY1221&lt;AR1228,50,60),IF(AY1221&lt;AR1230,70,80)))+IF(AY1222&lt;AS1227,IF(AY1222&lt;AS1225,IF(AY1222&lt;AS1224,1,2),IF(AY1222&lt;AS1226,3,4)),IF(AY1222&lt;AS1229,IF(AY1222&lt;AS1228,5,6),IF(AY1222&lt;AS1230,7,8)))</f>
        <v>81</v>
      </c>
      <c r="AZ1225" s="16">
        <f ca="1">IF(AZ1221&lt;AR1227,IF(AZ1221&lt;AR1225,IF(AZ1221&lt;AR1224,10,20),IF(AZ1221&lt;AR1226,30,40)),IF(AZ1221&lt;AR1229,IF(AZ1221&lt;AR1228,50,60),IF(AZ1221&lt;AR1230,70,80)))+IF(AZ1222&lt;AS1227,IF(AZ1222&lt;AS1225,IF(AZ1222&lt;AS1224,1,2),IF(AZ1222&lt;AS1226,3,4)),IF(AZ1222&lt;AS1229,IF(AZ1222&lt;AS1228,5,6),IF(AZ1222&lt;AS1230,7,8)))</f>
        <v>71</v>
      </c>
      <c r="BA1225" s="16">
        <f ca="1">IF(BA1221&lt;AR1227,IF(BA1221&lt;AR1225,IF(BA1221&lt;AR1224,10,20),IF(BA1221&lt;AR1226,30,40)),IF(BA1221&lt;AR1229,IF(BA1221&lt;AR1228,50,60),IF(BA1221&lt;AR1230,70,80)))+IF(BA1222&lt;AS1227,IF(BA1222&lt;AS1225,IF(BA1222&lt;AS1224,1,2),IF(BA1222&lt;AS1226,3,4)),IF(BA1222&lt;AS1229,IF(BA1222&lt;AS1228,5,6),IF(BA1222&lt;AS1230,7,8)))</f>
        <v>81</v>
      </c>
      <c r="BB1225" s="16">
        <f ca="1">IF(BB1221&lt;AR1227,IF(BB1221&lt;AR1225,IF(BB1221&lt;AR1224,10,20),IF(BB1221&lt;AR1226,30,40)),IF(BB1221&lt;AR1229,IF(BB1221&lt;AR1228,50,60),IF(BB1221&lt;AR1230,70,80)))+IF(BB1222&lt;AS1227,IF(BB1222&lt;AS1225,IF(BB1222&lt;AS1224,1,2),IF(BB1222&lt;AS1226,3,4)),IF(BB1222&lt;AS1229,IF(BB1222&lt;AS1228,5,6),IF(BB1222&lt;AS1230,7,8)))</f>
        <v>81</v>
      </c>
      <c r="BC1225" s="16">
        <f ca="1">IF(BC1221&lt;AR1227,IF(BC1221&lt;AR1225,IF(BC1221&lt;AR1224,10,20),IF(BC1221&lt;AR1226,30,40)),IF(BC1221&lt;AR1229,IF(BC1221&lt;AR1228,50,60),IF(BC1221&lt;AR1230,70,80)))+IF(BC1222&lt;AS1227,IF(BC1222&lt;AS1225,IF(BC1222&lt;AS1224,1,2),IF(BC1222&lt;AS1226,3,4)),IF(BC1222&lt;AS1229,IF(BC1222&lt;AS1228,5,6),IF(BC1222&lt;AS1230,7,8)))</f>
        <v>81</v>
      </c>
      <c r="BD1225" s="16">
        <f ca="1">IF(BD1221&lt;AR1227,IF(BD1221&lt;AR1225,IF(BD1221&lt;AR1224,10,20),IF(BD1221&lt;AR1226,30,40)),IF(BD1221&lt;AR1229,IF(BD1221&lt;AR1228,50,60),IF(BD1221&lt;AR1230,70,80)))+IF(BD1222&lt;AS1227,IF(BD1222&lt;AS1225,IF(BD1222&lt;AS1224,1,2),IF(BD1222&lt;AS1226,3,4)),IF(BD1222&lt;AS1229,IF(BD1222&lt;AS1228,5,6),IF(BD1222&lt;AS1230,7,8)))</f>
        <v>81</v>
      </c>
      <c r="BE1225" s="16">
        <f ca="1">IF(BE1221&lt;AR1227,IF(BE1221&lt;AR1225,IF(BE1221&lt;AR1224,10,20),IF(BE1221&lt;AR1226,30,40)),IF(BE1221&lt;AR1229,IF(BE1221&lt;AR1228,50,60),IF(BE1221&lt;AR1230,70,80)))+IF(BE1222&lt;AS1227,IF(BE1222&lt;AS1225,IF(BE1222&lt;AS1224,1,2),IF(BE1222&lt;AS1226,3,4)),IF(BE1222&lt;AS1229,IF(BE1222&lt;AS1228,5,6),IF(BE1222&lt;AS1230,7,8)))</f>
        <v>81</v>
      </c>
      <c r="BF1225" s="16">
        <f ca="1">IF(BF1221&lt;AR1227,IF(BF1221&lt;AR1225,IF(BF1221&lt;AR1224,10,20),IF(BF1221&lt;AR1226,30,40)),IF(BF1221&lt;AR1229,IF(BF1221&lt;AR1228,50,60),IF(BF1221&lt;AR1230,70,80)))+IF(BF1222&lt;AS1227,IF(BF1222&lt;AS1225,IF(BF1222&lt;AS1224,1,2),IF(BF1222&lt;AS1226,3,4)),IF(BF1222&lt;AS1229,IF(BF1222&lt;AS1228,5,6),IF(BF1222&lt;AS1230,7,8)))</f>
        <v>71</v>
      </c>
      <c r="BG1225" s="16">
        <f ca="1">IF(BG1221&lt;AR1227,IF(BG1221&lt;AR1225,IF(BG1221&lt;AR1224,10,20),IF(BG1221&lt;AR1226,30,40)),IF(BG1221&lt;AR1229,IF(BG1221&lt;AR1228,50,60),IF(BG1221&lt;AR1230,70,80)))+IF(BG1222&lt;AS1227,IF(BG1222&lt;AS1225,IF(BG1222&lt;AS1224,1,2),IF(BG1222&lt;AS1226,3,4)),IF(BG1222&lt;AS1229,IF(BG1222&lt;AS1228,5,6),IF(BG1222&lt;AS1230,7,8)))</f>
        <v>81</v>
      </c>
      <c r="BH1225" s="16">
        <f ca="1">IF(BH1221&lt;AR1227,IF(BH1221&lt;AR1225,IF(BH1221&lt;AR1224,10,20),IF(BH1221&lt;AR1226,30,40)),IF(BH1221&lt;AR1229,IF(BH1221&lt;AR1228,50,60),IF(BH1221&lt;AR1230,70,80)))+IF(BH1222&lt;AS1227,IF(BH1222&lt;AS1225,IF(BH1222&lt;AS1224,1,2),IF(BH1222&lt;AS1226,3,4)),IF(BH1222&lt;AS1229,IF(BH1222&lt;AS1228,5,6),IF(BH1222&lt;AS1230,7,8)))</f>
        <v>81</v>
      </c>
      <c r="BI1225" s="16">
        <f ca="1">IF(BI1221&lt;AR1227,IF(BI1221&lt;AR1225,IF(BI1221&lt;AR1224,10,20),IF(BI1221&lt;AR1226,30,40)),IF(BI1221&lt;AR1229,IF(BI1221&lt;AR1228,50,60),IF(BI1221&lt;AR1230,70,80)))+IF(BI1222&lt;AS1227,IF(BI1222&lt;AS1225,IF(BI1222&lt;AS1224,1,2),IF(BI1222&lt;AS1226,3,4)),IF(BI1222&lt;AS1229,IF(BI1222&lt;AS1228,5,6),IF(BI1222&lt;AS1230,7,8)))</f>
        <v>81</v>
      </c>
      <c r="BJ1225" s="16">
        <f ca="1">IF(BJ1221&lt;AR1227,IF(BJ1221&lt;AR1225,IF(BJ1221&lt;AR1224,10,20),IF(BJ1221&lt;AR1226,30,40)),IF(BJ1221&lt;AR1229,IF(BJ1221&lt;AR1228,50,60),IF(BJ1221&lt;AR1230,70,80)))+IF(BJ1222&lt;AS1227,IF(BJ1222&lt;AS1225,IF(BJ1222&lt;AS1224,1,2),IF(BJ1222&lt;AS1226,3,4)),IF(BJ1222&lt;AS1229,IF(BJ1222&lt;AS1228,5,6),IF(BJ1222&lt;AS1230,7,8)))</f>
        <v>81</v>
      </c>
      <c r="BK1225" s="16">
        <f ca="1">IF(BK1221&lt;AR1227,IF(BK1221&lt;AR1225,IF(BK1221&lt;AR1224,10,20),IF(BK1221&lt;AR1226,30,40)),IF(BK1221&lt;AR1229,IF(BK1221&lt;AR1228,50,60),IF(BK1221&lt;AR1230,70,80)))+IF(BK1222&lt;AS1227,IF(BK1222&lt;AS1225,IF(BK1222&lt;AS1224,1,2),IF(BK1222&lt;AS1226,3,4)),IF(BK1222&lt;AS1229,IF(BK1222&lt;AS1228,5,6),IF(BK1222&lt;AS1230,7,8)))</f>
        <v>81</v>
      </c>
      <c r="BL1225" s="16">
        <f ca="1">IF(BL1221&lt;AR1227,IF(BL1221&lt;AR1225,IF(BL1221&lt;AR1224,10,20),IF(BL1221&lt;AR1226,30,40)),IF(BL1221&lt;AR1229,IF(BL1221&lt;AR1228,50,60),IF(BL1221&lt;AR1230,70,80)))+IF(BL1222&lt;AS1227,IF(BL1222&lt;AS1225,IF(BL1222&lt;AS1224,1,2),IF(BL1222&lt;AS1226,3,4)),IF(BL1222&lt;AS1229,IF(BL1222&lt;AS1228,5,6),IF(BL1222&lt;AS1230,7,8)))</f>
        <v>81</v>
      </c>
      <c r="BM1225" s="16">
        <f ca="1">IF(BM1221&lt;AR1227,IF(BM1221&lt;AR1225,IF(BM1221&lt;AR1224,10,20),IF(BM1221&lt;AR1226,30,40)),IF(BM1221&lt;AR1229,IF(BM1221&lt;AR1228,50,60),IF(BM1221&lt;AR1230,70,80)))+IF(BM1222&lt;AS1227,IF(BM1222&lt;AS1225,IF(BM1222&lt;AS1224,1,2),IF(BM1222&lt;AS1226,3,4)),IF(BM1222&lt;AS1229,IF(BM1222&lt;AS1228,5,6),IF(BM1222&lt;AS1230,7,8)))</f>
        <v>81</v>
      </c>
      <c r="BN1225" s="16">
        <f ca="1">IF(BN1221&lt;AR1227,IF(BN1221&lt;AR1225,IF(BN1221&lt;AR1224,10,20),IF(BN1221&lt;AR1226,30,40)),IF(BN1221&lt;AR1229,IF(BN1221&lt;AR1228,50,60),IF(BN1221&lt;AR1230,70,80)))+IF(BN1222&lt;AS1227,IF(BN1222&lt;AS1225,IF(BN1222&lt;AS1224,1,2),IF(BN1222&lt;AS1226,3,4)),IF(BN1222&lt;AS1229,IF(BN1222&lt;AS1228,5,6),IF(BN1222&lt;AS1230,7,8)))</f>
        <v>81</v>
      </c>
      <c r="BO1225" s="16">
        <f ca="1">IF(BO1221&lt;AR1227,IF(BO1221&lt;AR1225,IF(BO1221&lt;AR1224,10,20),IF(BO1221&lt;AR1226,30,40)),IF(BO1221&lt;AR1229,IF(BO1221&lt;AR1228,50,60),IF(BO1221&lt;AR1230,70,80)))+IF(BO1222&lt;AS1227,IF(BO1222&lt;AS1225,IF(BO1222&lt;AS1224,1,2),IF(BO1222&lt;AS1226,3,4)),IF(BO1222&lt;AS1229,IF(BO1222&lt;AS1228,5,6),IF(BO1222&lt;AS1230,7,8)))</f>
        <v>81</v>
      </c>
      <c r="BP1225" s="16">
        <f ca="1">IF(BP1221&lt;AR1227,IF(BP1221&lt;AR1225,IF(BP1221&lt;AR1224,10,20),IF(BP1221&lt;AR1226,30,40)),IF(BP1221&lt;AR1229,IF(BP1221&lt;AR1228,50,60),IF(BP1221&lt;AR1230,70,80)))+IF(BP1222&lt;AS1227,IF(BP1222&lt;AS1225,IF(BP1222&lt;AS1224,1,2),IF(BP1222&lt;AS1226,3,4)),IF(BP1222&lt;AS1229,IF(BP1222&lt;AS1228,5,6),IF(BP1222&lt;AS1230,7,8)))</f>
        <v>81</v>
      </c>
      <c r="BQ1225" s="16">
        <f ca="1">IF(BQ1221&lt;AR1227,IF(BQ1221&lt;AR1225,IF(BQ1221&lt;AR1224,10,20),IF(BQ1221&lt;AR1226,30,40)),IF(BQ1221&lt;AR1229,IF(BQ1221&lt;AR1228,50,60),IF(BQ1221&lt;AR1230,70,80)))+IF(BQ1222&lt;AS1227,IF(BQ1222&lt;AS1225,IF(BQ1222&lt;AS1224,1,2),IF(BQ1222&lt;AS1226,3,4)),IF(BQ1222&lt;AS1229,IF(BQ1222&lt;AS1228,5,6),IF(BQ1222&lt;AS1230,7,8)))</f>
        <v>81</v>
      </c>
      <c r="BR1225" s="16">
        <f ca="1">IF(BR1221&lt;AR1227,IF(BR1221&lt;AR1225,IF(BR1221&lt;AR1224,10,20),IF(BR1221&lt;AR1226,30,40)),IF(BR1221&lt;AR1229,IF(BR1221&lt;AR1228,50,60),IF(BR1221&lt;AR1230,70,80)))+IF(BR1222&lt;AS1227,IF(BR1222&lt;AS1225,IF(BR1222&lt;AS1224,1,2),IF(BR1222&lt;AS1226,3,4)),IF(BR1222&lt;AS1229,IF(BR1222&lt;AS1228,5,6),IF(BR1222&lt;AS1230,7,8)))</f>
        <v>81</v>
      </c>
      <c r="BS1225" s="16">
        <f ca="1">IF(BS1221&lt;AR1227,IF(BS1221&lt;AR1225,IF(BS1221&lt;AR1224,10,20),IF(BS1221&lt;AR1226,30,40)),IF(BS1221&lt;AR1229,IF(BS1221&lt;AR1228,50,60),IF(BS1221&lt;AR1230,70,80)))+IF(BS1222&lt;AS1227,IF(BS1222&lt;AS1225,IF(BS1222&lt;AS1224,1,2),IF(BS1222&lt;AS1226,3,4)),IF(BS1222&lt;AS1229,IF(BS1222&lt;AS1228,5,6),IF(BS1222&lt;AS1230,7,8)))</f>
        <v>81</v>
      </c>
      <c r="BT1225" s="16">
        <f ca="1">IF(BT1221&lt;AR1227,IF(BT1221&lt;AR1225,IF(BT1221&lt;AR1224,10,20),IF(BT1221&lt;AR1226,30,40)),IF(BT1221&lt;AR1229,IF(BT1221&lt;AR1228,50,60),IF(BT1221&lt;AR1230,70,80)))+IF(BT1222&lt;AS1227,IF(BT1222&lt;AS1225,IF(BT1222&lt;AS1224,1,2),IF(BT1222&lt;AS1226,3,4)),IF(BT1222&lt;AS1229,IF(BT1222&lt;AS1228,5,6),IF(BT1222&lt;AS1230,7,8)))</f>
        <v>81</v>
      </c>
      <c r="BU1225" s="16">
        <f ca="1">IF(BU1221&lt;AR1227,IF(BU1221&lt;AR1225,IF(BU1221&lt;AR1224,10,20),IF(BU1221&lt;AR1226,30,40)),IF(BU1221&lt;AR1229,IF(BU1221&lt;AR1228,50,60),IF(BU1221&lt;AR1230,70,80)))+IF(BU1222&lt;AS1227,IF(BU1222&lt;AS1225,IF(BU1222&lt;AS1224,1,2),IF(BU1222&lt;AS1226,3,4)),IF(BU1222&lt;AS1229,IF(BU1222&lt;AS1228,5,6),IF(BU1222&lt;AS1230,7,8)))</f>
        <v>81</v>
      </c>
      <c r="BV1225" s="16">
        <f ca="1">IF(BV1221&lt;AR1227,IF(BV1221&lt;AR1225,IF(BV1221&lt;AR1224,10,20),IF(BV1221&lt;AR1226,30,40)),IF(BV1221&lt;AR1229,IF(BV1221&lt;AR1228,50,60),IF(BV1221&lt;AR1230,70,80)))+IF(BV1222&lt;AS1227,IF(BV1222&lt;AS1225,IF(BV1222&lt;AS1224,1,2),IF(BV1222&lt;AS1226,3,4)),IF(BV1222&lt;AS1229,IF(BV1222&lt;AS1228,5,6),IF(BV1222&lt;AS1230,7,8)))</f>
        <v>81</v>
      </c>
      <c r="BW1225" s="16">
        <f ca="1">IF(BW1221&lt;AR1227,IF(BW1221&lt;AR1225,IF(BW1221&lt;AR1224,10,20),IF(BW1221&lt;AR1226,30,40)),IF(BW1221&lt;AR1229,IF(BW1221&lt;AR1228,50,60),IF(BW1221&lt;AR1230,70,80)))+IF(BW1222&lt;AS1227,IF(BW1222&lt;AS1225,IF(BW1222&lt;AS1224,1,2),IF(BW1222&lt;AS1226,3,4)),IF(BW1222&lt;AS1229,IF(BW1222&lt;AS1228,5,6),IF(BW1222&lt;AS1230,7,8)))</f>
        <v>81</v>
      </c>
      <c r="BX1225" s="16">
        <f ca="1">IF(BX1221&lt;AR1227,IF(BX1221&lt;AR1225,IF(BX1221&lt;AR1224,10,20),IF(BX1221&lt;AR1226,30,40)),IF(BX1221&lt;AR1229,IF(BX1221&lt;AR1228,50,60),IF(BX1221&lt;AR1230,70,80)))+IF(BX1222&lt;AS1227,IF(BX1222&lt;AS1225,IF(BX1222&lt;AS1224,1,2),IF(BX1222&lt;AS1226,3,4)),IF(BX1222&lt;AS1229,IF(BX1222&lt;AS1228,5,6),IF(BX1222&lt;AS1230,7,8)))</f>
        <v>81</v>
      </c>
      <c r="BY1225" s="16">
        <f ca="1">IF(BY1221&lt;AR1227,IF(BY1221&lt;AR1225,IF(BY1221&lt;AR1224,10,20),IF(BY1221&lt;AR1226,30,40)),IF(BY1221&lt;AR1229,IF(BY1221&lt;AR1228,50,60),IF(BY1221&lt;AR1230,70,80)))+IF(BY1222&lt;AS1227,IF(BY1222&lt;AS1225,IF(BY1222&lt;AS1224,1,2),IF(BY1222&lt;AS1226,3,4)),IF(BY1222&lt;AS1229,IF(BY1222&lt;AS1228,5,6),IF(BY1222&lt;AS1230,7,8)))</f>
        <v>81</v>
      </c>
      <c r="BZ1225" s="16">
        <f ca="1">IF(BZ1221&lt;AR1227,IF(BZ1221&lt;AR1225,IF(BZ1221&lt;AR1224,10,20),IF(BZ1221&lt;AR1226,30,40)),IF(BZ1221&lt;AR1229,IF(BZ1221&lt;AR1228,50,60),IF(BZ1221&lt;AR1230,70,80)))+IF(BZ1222&lt;AS1227,IF(BZ1222&lt;AS1225,IF(BZ1222&lt;AS1224,1,2),IF(BZ1222&lt;AS1226,3,4)),IF(BZ1222&lt;AS1229,IF(BZ1222&lt;AS1228,5,6),IF(BZ1222&lt;AS1230,7,8)))</f>
        <v>81</v>
      </c>
      <c r="CA1225" s="16">
        <f ca="1">IF(CA1221&lt;AR1227,IF(CA1221&lt;AR1225,IF(CA1221&lt;AR1224,10,20),IF(CA1221&lt;AR1226,30,40)),IF(CA1221&lt;AR1229,IF(CA1221&lt;AR1228,50,60),IF(CA1221&lt;AR1230,70,80)))+IF(CA1222&lt;AS1227,IF(CA1222&lt;AS1225,IF(CA1222&lt;AS1224,1,2),IF(CA1222&lt;AS1226,3,4)),IF(CA1222&lt;AS1229,IF(CA1222&lt;AS1228,5,6),IF(CA1222&lt;AS1230,7,8)))</f>
        <v>81</v>
      </c>
      <c r="CB1225" s="16">
        <f ca="1">IF(CB1221&lt;AR1227,IF(CB1221&lt;AR1225,IF(CB1221&lt;AR1224,10,20),IF(CB1221&lt;AR1226,30,40)),IF(CB1221&lt;AR1229,IF(CB1221&lt;AR1228,50,60),IF(CB1221&lt;AR1230,70,80)))+IF(CB1222&lt;AS1227,IF(CB1222&lt;AS1225,IF(CB1222&lt;AS1224,1,2),IF(CB1222&lt;AS1226,3,4)),IF(CB1222&lt;AS1229,IF(CB1222&lt;AS1228,5,6),IF(CB1222&lt;AS1230,7,8)))</f>
        <v>81</v>
      </c>
      <c r="CC1225" s="16">
        <f ca="1">IF(CC1221&lt;AR1227,IF(CC1221&lt;AR1225,IF(CC1221&lt;AR1224,10,20),IF(CC1221&lt;AR1226,30,40)),IF(CC1221&lt;AR1229,IF(CC1221&lt;AR1228,50,60),IF(CC1221&lt;AR1230,70,80)))+IF(CC1222&lt;AS1227,IF(CC1222&lt;AS1225,IF(CC1222&lt;AS1224,1,2),IF(CC1222&lt;AS1226,3,4)),IF(CC1222&lt;AS1229,IF(CC1222&lt;AS1228,5,6),IF(CC1222&lt;AS1230,7,8)))</f>
        <v>81</v>
      </c>
      <c r="CD1225" s="16">
        <f ca="1">IF(CD1221&lt;AR1227,IF(CD1221&lt;AR1225,IF(CD1221&lt;AR1224,10,20),IF(CD1221&lt;AR1226,30,40)),IF(CD1221&lt;AR1229,IF(CD1221&lt;AR1228,50,60),IF(CD1221&lt;AR1230,70,80)))+IF(CD1222&lt;AS1227,IF(CD1222&lt;AS1225,IF(CD1222&lt;AS1224,1,2),IF(CD1222&lt;AS1226,3,4)),IF(CD1222&lt;AS1229,IF(CD1222&lt;AS1228,5,6),IF(CD1222&lt;AS1230,7,8)))</f>
        <v>81</v>
      </c>
      <c r="CE1225" s="16">
        <f ca="1">IF(CE1221&lt;AR1227,IF(CE1221&lt;AR1225,IF(CE1221&lt;AR1224,10,20),IF(CE1221&lt;AR1226,30,40)),IF(CE1221&lt;AR1229,IF(CE1221&lt;AR1228,50,60),IF(CE1221&lt;AR1230,70,80)))+IF(CE1222&lt;AS1227,IF(CE1222&lt;AS1225,IF(CE1222&lt;AS1224,1,2),IF(CE1222&lt;AS1226,3,4)),IF(CE1222&lt;AS1229,IF(CE1222&lt;AS1228,5,6),IF(CE1222&lt;AS1230,7,8)))</f>
        <v>81</v>
      </c>
      <c r="CF1225" s="16">
        <f ca="1">IF(CF1221&lt;AR1227,IF(CF1221&lt;AR1225,IF(CF1221&lt;AR1224,10,20),IF(CF1221&lt;AR1226,30,40)),IF(CF1221&lt;AR1229,IF(CF1221&lt;AR1228,50,60),IF(CF1221&lt;AR1230,70,80)))+IF(CF1222&lt;AS1227,IF(CF1222&lt;AS1225,IF(CF1222&lt;AS1224,1,2),IF(CF1222&lt;AS1226,3,4)),IF(CF1222&lt;AS1229,IF(CF1222&lt;AS1228,5,6),IF(CF1222&lt;AS1230,7,8)))</f>
        <v>81</v>
      </c>
      <c r="CG1225" s="16">
        <f ca="1">IF(CG1221&lt;AR1227,IF(CG1221&lt;AR1225,IF(CG1221&lt;AR1224,10,20),IF(CG1221&lt;AR1226,30,40)),IF(CG1221&lt;AR1229,IF(CG1221&lt;AR1228,50,60),IF(CG1221&lt;AR1230,70,80)))+IF(CG1222&lt;AS1227,IF(CG1222&lt;AS1225,IF(CG1222&lt;AS1224,1,2),IF(CG1222&lt;AS1226,3,4)),IF(CG1222&lt;AS1229,IF(CG1222&lt;AS1228,5,6),IF(CG1222&lt;AS1230,7,8)))</f>
        <v>81</v>
      </c>
      <c r="CH1225" s="16">
        <f ca="1">IF(CH1221&lt;AR1227,IF(CH1221&lt;AR1225,IF(CH1221&lt;AR1224,10,20),IF(CH1221&lt;AR1226,30,40)),IF(CH1221&lt;AR1229,IF(CH1221&lt;AR1228,50,60),IF(CH1221&lt;AR1230,70,80)))+IF(CH1222&lt;AS1227,IF(CH1222&lt;AS1225,IF(CH1222&lt;AS1224,1,2),IF(CH1222&lt;AS1226,3,4)),IF(CH1222&lt;AS1229,IF(CH1222&lt;AS1228,5,6),IF(CH1222&lt;AS1230,7,8)))</f>
        <v>81</v>
      </c>
      <c r="CI1225" s="16">
        <f ca="1">IF(CI1221&lt;AR1227,IF(CI1221&lt;AR1225,IF(CI1221&lt;AR1224,10,20),IF(CI1221&lt;AR1226,30,40)),IF(CI1221&lt;AR1229,IF(CI1221&lt;AR1228,50,60),IF(CI1221&lt;AR1230,70,80)))+IF(CI1222&lt;AS1227,IF(CI1222&lt;AS1225,IF(CI1222&lt;AS1224,1,2),IF(CI1222&lt;AS1226,3,4)),IF(CI1222&lt;AS1229,IF(CI1222&lt;AS1228,5,6),IF(CI1222&lt;AS1230,7,8)))</f>
        <v>81</v>
      </c>
      <c r="CJ1225" s="16">
        <f ca="1">IF(CJ1221&lt;AR1227,IF(CJ1221&lt;AR1225,IF(CJ1221&lt;AR1224,10,20),IF(CJ1221&lt;AR1226,30,40)),IF(CJ1221&lt;AR1229,IF(CJ1221&lt;AR1228,50,60),IF(CJ1221&lt;AR1230,70,80)))+IF(CJ1222&lt;AS1227,IF(CJ1222&lt;AS1225,IF(CJ1222&lt;AS1224,1,2),IF(CJ1222&lt;AS1226,3,4)),IF(CJ1222&lt;AS1229,IF(CJ1222&lt;AS1228,5,6),IF(CJ1222&lt;AS1230,7,8)))</f>
        <v>81</v>
      </c>
      <c r="CK1225" s="16">
        <f ca="1">IF(CK1221&lt;AR1227,IF(CK1221&lt;AR1225,IF(CK1221&lt;AR1224,10,20),IF(CK1221&lt;AR1226,30,40)),IF(CK1221&lt;AR1229,IF(CK1221&lt;AR1228,50,60),IF(CK1221&lt;AR1230,70,80)))+IF(CK1222&lt;AS1227,IF(CK1222&lt;AS1225,IF(CK1222&lt;AS1224,1,2),IF(CK1222&lt;AS1226,3,4)),IF(CK1222&lt;AS1229,IF(CK1222&lt;AS1228,5,6),IF(CK1222&lt;AS1230,7,8)))</f>
        <v>81</v>
      </c>
      <c r="CL1225" s="16">
        <f ca="1">IF(CL1221&lt;AR1227,IF(CL1221&lt;AR1225,IF(CL1221&lt;AR1224,10,20),IF(CL1221&lt;AR1226,30,40)),IF(CL1221&lt;AR1229,IF(CL1221&lt;AR1228,50,60),IF(CL1221&lt;AR1230,70,80)))+IF(CL1222&lt;AS1227,IF(CL1222&lt;AS1225,IF(CL1222&lt;AS1224,1,2),IF(CL1222&lt;AS1226,3,4)),IF(CL1222&lt;AS1229,IF(CL1222&lt;AS1228,5,6),IF(CL1222&lt;AS1230,7,8)))</f>
        <v>81</v>
      </c>
      <c r="CM1225" s="16">
        <f ca="1">IF(CM1221&lt;AR1227,IF(CM1221&lt;AR1225,IF(CM1221&lt;AR1224,10,20),IF(CM1221&lt;AR1226,30,40)),IF(CM1221&lt;AR1229,IF(CM1221&lt;AR1228,50,60),IF(CM1221&lt;AR1230,70,80)))+IF(CM1222&lt;AS1227,IF(CM1222&lt;AS1225,IF(CM1222&lt;AS1224,1,2),IF(CM1222&lt;AS1226,3,4)),IF(CM1222&lt;AS1229,IF(CM1222&lt;AS1228,5,6),IF(CM1222&lt;AS1230,7,8)))</f>
        <v>81</v>
      </c>
      <c r="CN1225" s="16">
        <f ca="1">IF(CN1221&lt;AR1227,IF(CN1221&lt;AR1225,IF(CN1221&lt;AR1224,10,20),IF(CN1221&lt;AR1226,30,40)),IF(CN1221&lt;AR1229,IF(CN1221&lt;AR1228,50,60),IF(CN1221&lt;AR1230,70,80)))+IF(CN1222&lt;AS1227,IF(CN1222&lt;AS1225,IF(CN1222&lt;AS1224,1,2),IF(CN1222&lt;AS1226,3,4)),IF(CN1222&lt;AS1229,IF(CN1222&lt;AS1228,5,6),IF(CN1222&lt;AS1230,7,8)))</f>
        <v>81</v>
      </c>
      <c r="CO1225" s="16">
        <f ca="1">IF(CO1221&lt;AR1227,IF(CO1221&lt;AR1225,IF(CO1221&lt;AR1224,10,20),IF(CO1221&lt;AR1226,30,40)),IF(CO1221&lt;AR1229,IF(CO1221&lt;AR1228,50,60),IF(CO1221&lt;AR1230,70,80)))+IF(CO1222&lt;AS1227,IF(CO1222&lt;AS1225,IF(CO1222&lt;AS1224,1,2),IF(CO1222&lt;AS1226,3,4)),IF(CO1222&lt;AS1229,IF(CO1222&lt;AS1228,5,6),IF(CO1222&lt;AS1230,7,8)))</f>
        <v>81</v>
      </c>
      <c r="CP1225" s="16">
        <f ca="1">IF(CP1221&lt;AR1227,IF(CP1221&lt;AR1225,IF(CP1221&lt;AR1224,10,20),IF(CP1221&lt;AR1226,30,40)),IF(CP1221&lt;AR1229,IF(CP1221&lt;AR1228,50,60),IF(CP1221&lt;AR1230,70,80)))+IF(CP1222&lt;AS1227,IF(CP1222&lt;AS1225,IF(CP1222&lt;AS1224,1,2),IF(CP1222&lt;AS1226,3,4)),IF(CP1222&lt;AS1229,IF(CP1222&lt;AS1228,5,6),IF(CP1222&lt;AS1230,7,8)))</f>
        <v>81</v>
      </c>
      <c r="CQ1225" s="16">
        <f ca="1">IF(CQ1221&lt;AR1227,IF(CQ1221&lt;AR1225,IF(CQ1221&lt;AR1224,10,20),IF(CQ1221&lt;AR1226,30,40)),IF(CQ1221&lt;AR1229,IF(CQ1221&lt;AR1228,50,60),IF(CQ1221&lt;AR1230,70,80)))+IF(CQ1222&lt;AS1227,IF(CQ1222&lt;AS1225,IF(CQ1222&lt;AS1224,1,2),IF(CQ1222&lt;AS1226,3,4)),IF(CQ1222&lt;AS1229,IF(CQ1222&lt;AS1228,5,6),IF(CQ1222&lt;AS1230,7,8)))</f>
        <v>81</v>
      </c>
      <c r="CR1225" s="16">
        <f ca="1">IF(CR1221&lt;AR1227,IF(CR1221&lt;AR1225,IF(CR1221&lt;AR1224,10,20),IF(CR1221&lt;AR1226,30,40)),IF(CR1221&lt;AR1229,IF(CR1221&lt;AR1228,50,60),IF(CR1221&lt;AR1230,70,80)))+IF(CR1222&lt;AS1227,IF(CR1222&lt;AS1225,IF(CR1222&lt;AS1224,1,2),IF(CR1222&lt;AS1226,3,4)),IF(CR1222&lt;AS1229,IF(CR1222&lt;AS1228,5,6),IF(CR1222&lt;AS1230,7,8)))</f>
        <v>81</v>
      </c>
    </row>
    <row r="1226" spans="1:96" x14ac:dyDescent="0.35">
      <c r="A1226" s="23"/>
      <c r="B1226" s="38">
        <v>3.125E-2</v>
      </c>
      <c r="C1226" s="49">
        <v>30</v>
      </c>
      <c r="D1226" s="26">
        <f ca="1">AE1213/AE1219</f>
        <v>0</v>
      </c>
      <c r="E1226" s="19">
        <f ca="1">COUNTIF(AU1225:CR1228,31)</f>
        <v>0</v>
      </c>
      <c r="F1226" s="19">
        <f ca="1">COUNTIF(AU1225:CR1228,32)</f>
        <v>0</v>
      </c>
      <c r="G1226" s="19">
        <f ca="1">COUNTIF(AU1225:CR1228,33)</f>
        <v>0</v>
      </c>
      <c r="H1226" s="19">
        <f ca="1">COUNTIF(AU1225:CR1228,34)</f>
        <v>0</v>
      </c>
      <c r="I1226" s="19">
        <f ca="1">COUNTIF(AU1225:CR1228,35)</f>
        <v>0</v>
      </c>
      <c r="J1226" s="19">
        <f ca="1">COUNTIF(AU1225:CR1228,36)</f>
        <v>0</v>
      </c>
      <c r="K1226" s="19">
        <f ca="1">COUNTIF(AU1225:CR1228,37)</f>
        <v>0</v>
      </c>
      <c r="L1226" s="19">
        <f ca="1">COUNTIF(AU1225:CR1228,38)</f>
        <v>0</v>
      </c>
      <c r="N1226" s="45">
        <f ca="1">ROUNDDOWN(E1226*$AK$17+RAND(),0)</f>
        <v>0</v>
      </c>
      <c r="O1226" s="45">
        <f ca="1">ROUNDDOWN(F1226*$AL$17+RAND(),0)</f>
        <v>0</v>
      </c>
      <c r="P1226" s="45">
        <f ca="1">ROUNDDOWN(G1226*$AM$17+RAND(),0)</f>
        <v>0</v>
      </c>
      <c r="Q1226" s="45">
        <f ca="1">ROUNDDOWN(H1226*$AN$17+RAND(),0)</f>
        <v>0</v>
      </c>
      <c r="R1226" s="45">
        <f ca="1">ROUNDDOWN(I1226*$AO$17+RAND(),0)</f>
        <v>0</v>
      </c>
      <c r="S1226" s="45">
        <f ca="1">ROUNDDOWN(J1226*$AP$17+RAND(),0)</f>
        <v>0</v>
      </c>
      <c r="T1226" s="45">
        <f ca="1">ROUNDDOWN(K1226*$AQ$17+RAND(),0)</f>
        <v>0</v>
      </c>
      <c r="U1226" s="45">
        <f ca="1">ROUNDDOWN(L1226*$AR$17+RAND(),0)</f>
        <v>0</v>
      </c>
      <c r="W1226" s="47">
        <f t="shared" ca="1" si="2332"/>
        <v>0</v>
      </c>
      <c r="X1226" s="47">
        <f t="shared" ca="1" si="2318"/>
        <v>0</v>
      </c>
      <c r="Y1226" s="47">
        <f t="shared" ca="1" si="2319"/>
        <v>0</v>
      </c>
      <c r="Z1226" s="47">
        <f t="shared" ca="1" si="2320"/>
        <v>0</v>
      </c>
      <c r="AA1226" s="47">
        <f t="shared" ca="1" si="2321"/>
        <v>0</v>
      </c>
      <c r="AB1226" s="47">
        <f t="shared" ca="1" si="2322"/>
        <v>0</v>
      </c>
      <c r="AC1226" s="47">
        <f t="shared" ca="1" si="2323"/>
        <v>0</v>
      </c>
      <c r="AD1226" s="47">
        <f t="shared" ca="1" si="2324"/>
        <v>0</v>
      </c>
      <c r="AE1226" s="21">
        <f t="shared" ca="1" si="2333"/>
        <v>0</v>
      </c>
      <c r="AH1226" s="48">
        <f t="shared" ca="1" si="2334"/>
        <v>0</v>
      </c>
      <c r="AI1226" s="48">
        <f t="shared" ca="1" si="2325"/>
        <v>0</v>
      </c>
      <c r="AJ1226" s="48">
        <f t="shared" ca="1" si="2326"/>
        <v>0</v>
      </c>
      <c r="AK1226" s="48">
        <f t="shared" ca="1" si="2327"/>
        <v>0</v>
      </c>
      <c r="AL1226" s="48">
        <f t="shared" ca="1" si="2328"/>
        <v>0</v>
      </c>
      <c r="AM1226" s="48">
        <f t="shared" ca="1" si="2329"/>
        <v>0</v>
      </c>
      <c r="AN1226" s="48">
        <f t="shared" ca="1" si="2330"/>
        <v>0</v>
      </c>
      <c r="AO1226" s="48">
        <f t="shared" ca="1" si="2331"/>
        <v>0</v>
      </c>
      <c r="AQ1226" s="1">
        <v>30</v>
      </c>
      <c r="AR1226" s="13">
        <f t="shared" ca="1" si="2335"/>
        <v>0</v>
      </c>
      <c r="AS1226" s="13">
        <f ca="1">AS1225+G1223</f>
        <v>1</v>
      </c>
      <c r="AT1226" s="8">
        <v>3</v>
      </c>
      <c r="AU1226" s="16">
        <f ca="1">IF(AU1223&lt;AR1227,IF(AU1223&lt;AR1225,IF(AU1223&lt;AR1224,10,20),IF(AU1223&lt;AR1226,30,40)),IF(AU1223&lt;AR1229,IF(AU1223&lt;AR1228,50,60),IF(AU1223&lt;AR1230,70,80)))+IF(AU1224&lt;AS1227,IF(AU1224&lt;AS1225,IF(AU1224&lt;AS1224,1,2),IF(AU1224&lt;AS1226,3,4)),IF(AU1224&lt;AS1229,IF(AU1224&lt;AS1228,5,6),IF(AU1224&lt;AS1230,7,8)))</f>
        <v>81</v>
      </c>
      <c r="AV1226" s="16">
        <f ca="1">IF(AV1223&lt;AR1227,IF(AV1223&lt;AR1225,IF(AV1223&lt;AR1224,10,20),IF(AV1223&lt;AR1226,30,40)),IF(AV1223&lt;AR1229,IF(AV1223&lt;AR1228,50,60),IF(AV1223&lt;AR1230,70,80)))+IF(AV1224&lt;AS1227,IF(AV1224&lt;AS1225,IF(AV1224&lt;AS1224,1,2),IF(AV1224&lt;AS1226,3,4)),IF(AV1224&lt;AS1229,IF(AV1224&lt;AS1228,5,6),IF(AV1224&lt;AS1230,7,8)))</f>
        <v>81</v>
      </c>
      <c r="AW1226" s="16">
        <f ca="1">IF(AW1223&lt;AR1227,IF(AW1223&lt;AR1225,IF(AW1223&lt;AR1224,10,20),IF(AW1223&lt;AR1226,30,40)),IF(AW1223&lt;AR1229,IF(AW1223&lt;AR1228,50,60),IF(AW1223&lt;AR1230,70,80)))+IF(AW1224&lt;AS1227,IF(AW1224&lt;AS1225,IF(AW1224&lt;AS1224,1,2),IF(AW1224&lt;AS1226,3,4)),IF(AW1224&lt;AS1229,IF(AW1224&lt;AS1228,5,6),IF(AW1224&lt;AS1230,7,8)))</f>
        <v>81</v>
      </c>
      <c r="AX1226" s="16">
        <f ca="1">IF(AX1223&lt;AR1227,IF(AX1223&lt;AR1225,IF(AX1223&lt;AR1224,10,20),IF(AX1223&lt;AR1226,30,40)),IF(AX1223&lt;AR1229,IF(AX1223&lt;AR1228,50,60),IF(AX1223&lt;AR1230,70,80)))+IF(AX1224&lt;AS1227,IF(AX1224&lt;AS1225,IF(AX1224&lt;AS1224,1,2),IF(AX1224&lt;AS1226,3,4)),IF(AX1224&lt;AS1229,IF(AX1224&lt;AS1228,5,6),IF(AX1224&lt;AS1230,7,8)))</f>
        <v>81</v>
      </c>
      <c r="AY1226" s="16">
        <f ca="1">IF(AY1223&lt;AR1227,IF(AY1223&lt;AR1225,IF(AY1223&lt;AR1224,10,20),IF(AY1223&lt;AR1226,30,40)),IF(AY1223&lt;AR1229,IF(AY1223&lt;AR1228,50,60),IF(AY1223&lt;AR1230,70,80)))+IF(AY1224&lt;AS1227,IF(AY1224&lt;AS1225,IF(AY1224&lt;AS1224,1,2),IF(AY1224&lt;AS1226,3,4)),IF(AY1224&lt;AS1229,IF(AY1224&lt;AS1228,5,6),IF(AY1224&lt;AS1230,7,8)))</f>
        <v>81</v>
      </c>
      <c r="AZ1226" s="16">
        <f ca="1">IF(AZ1223&lt;AR1227,IF(AZ1223&lt;AR1225,IF(AZ1223&lt;AR1224,10,20),IF(AZ1223&lt;AR1226,30,40)),IF(AZ1223&lt;AR1229,IF(AZ1223&lt;AR1228,50,60),IF(AZ1223&lt;AR1230,70,80)))+IF(AZ1224&lt;AS1227,IF(AZ1224&lt;AS1225,IF(AZ1224&lt;AS1224,1,2),IF(AZ1224&lt;AS1226,3,4)),IF(AZ1224&lt;AS1229,IF(AZ1224&lt;AS1228,5,6),IF(AZ1224&lt;AS1230,7,8)))</f>
        <v>81</v>
      </c>
      <c r="BA1226" s="16">
        <f ca="1">IF(BA1223&lt;AR1227,IF(BA1223&lt;AR1225,IF(BA1223&lt;AR1224,10,20),IF(BA1223&lt;AR1226,30,40)),IF(BA1223&lt;AR1229,IF(BA1223&lt;AR1228,50,60),IF(BA1223&lt;AR1230,70,80)))+IF(BA1224&lt;AS1227,IF(BA1224&lt;AS1225,IF(BA1224&lt;AS1224,1,2),IF(BA1224&lt;AS1226,3,4)),IF(BA1224&lt;AS1229,IF(BA1224&lt;AS1228,5,6),IF(BA1224&lt;AS1230,7,8)))</f>
        <v>81</v>
      </c>
      <c r="BB1226" s="16">
        <f ca="1">IF(BB1223&lt;AR1227,IF(BB1223&lt;AR1225,IF(BB1223&lt;AR1224,10,20),IF(BB1223&lt;AR1226,30,40)),IF(BB1223&lt;AR1229,IF(BB1223&lt;AR1228,50,60),IF(BB1223&lt;AR1230,70,80)))+IF(BB1224&lt;AS1227,IF(BB1224&lt;AS1225,IF(BB1224&lt;AS1224,1,2),IF(BB1224&lt;AS1226,3,4)),IF(BB1224&lt;AS1229,IF(BB1224&lt;AS1228,5,6),IF(BB1224&lt;AS1230,7,8)))</f>
        <v>81</v>
      </c>
      <c r="BC1226" s="16">
        <f ca="1">IF(BC1223&lt;AR1227,IF(BC1223&lt;AR1225,IF(BC1223&lt;AR1224,10,20),IF(BC1223&lt;AR1226,30,40)),IF(BC1223&lt;AR1229,IF(BC1223&lt;AR1228,50,60),IF(BC1223&lt;AR1230,70,80)))+IF(BC1224&lt;AS1227,IF(BC1224&lt;AS1225,IF(BC1224&lt;AS1224,1,2),IF(BC1224&lt;AS1226,3,4)),IF(BC1224&lt;AS1229,IF(BC1224&lt;AS1228,5,6),IF(BC1224&lt;AS1230,7,8)))</f>
        <v>81</v>
      </c>
      <c r="BD1226" s="16">
        <f ca="1">IF(BD1223&lt;AR1227,IF(BD1223&lt;AR1225,IF(BD1223&lt;AR1224,10,20),IF(BD1223&lt;AR1226,30,40)),IF(BD1223&lt;AR1229,IF(BD1223&lt;AR1228,50,60),IF(BD1223&lt;AR1230,70,80)))+IF(BD1224&lt;AS1227,IF(BD1224&lt;AS1225,IF(BD1224&lt;AS1224,1,2),IF(BD1224&lt;AS1226,3,4)),IF(BD1224&lt;AS1229,IF(BD1224&lt;AS1228,5,6),IF(BD1224&lt;AS1230,7,8)))</f>
        <v>81</v>
      </c>
      <c r="BE1226" s="16">
        <f ca="1">IF(BE1223&lt;AR1227,IF(BE1223&lt;AR1225,IF(BE1223&lt;AR1224,10,20),IF(BE1223&lt;AR1226,30,40)),IF(BE1223&lt;AR1229,IF(BE1223&lt;AR1228,50,60),IF(BE1223&lt;AR1230,70,80)))+IF(BE1224&lt;AS1227,IF(BE1224&lt;AS1225,IF(BE1224&lt;AS1224,1,2),IF(BE1224&lt;AS1226,3,4)),IF(BE1224&lt;AS1229,IF(BE1224&lt;AS1228,5,6),IF(BE1224&lt;AS1230,7,8)))</f>
        <v>81</v>
      </c>
      <c r="BF1226" s="16">
        <f ca="1">IF(BF1223&lt;AR1227,IF(BF1223&lt;AR1225,IF(BF1223&lt;AR1224,10,20),IF(BF1223&lt;AR1226,30,40)),IF(BF1223&lt;AR1229,IF(BF1223&lt;AR1228,50,60),IF(BF1223&lt;AR1230,70,80)))+IF(BF1224&lt;AS1227,IF(BF1224&lt;AS1225,IF(BF1224&lt;AS1224,1,2),IF(BF1224&lt;AS1226,3,4)),IF(BF1224&lt;AS1229,IF(BF1224&lt;AS1228,5,6),IF(BF1224&lt;AS1230,7,8)))</f>
        <v>81</v>
      </c>
      <c r="BG1226" s="16">
        <f ca="1">IF(BG1223&lt;AR1227,IF(BG1223&lt;AR1225,IF(BG1223&lt;AR1224,10,20),IF(BG1223&lt;AR1226,30,40)),IF(BG1223&lt;AR1229,IF(BG1223&lt;AR1228,50,60),IF(BG1223&lt;AR1230,70,80)))+IF(BG1224&lt;AS1227,IF(BG1224&lt;AS1225,IF(BG1224&lt;AS1224,1,2),IF(BG1224&lt;AS1226,3,4)),IF(BG1224&lt;AS1229,IF(BG1224&lt;AS1228,5,6),IF(BG1224&lt;AS1230,7,8)))</f>
        <v>81</v>
      </c>
      <c r="BH1226" s="16">
        <f ca="1">IF(BH1223&lt;AR1227,IF(BH1223&lt;AR1225,IF(BH1223&lt;AR1224,10,20),IF(BH1223&lt;AR1226,30,40)),IF(BH1223&lt;AR1229,IF(BH1223&lt;AR1228,50,60),IF(BH1223&lt;AR1230,70,80)))+IF(BH1224&lt;AS1227,IF(BH1224&lt;AS1225,IF(BH1224&lt;AS1224,1,2),IF(BH1224&lt;AS1226,3,4)),IF(BH1224&lt;AS1229,IF(BH1224&lt;AS1228,5,6),IF(BH1224&lt;AS1230,7,8)))</f>
        <v>81</v>
      </c>
      <c r="BI1226" s="16">
        <f ca="1">IF(BI1223&lt;AR1227,IF(BI1223&lt;AR1225,IF(BI1223&lt;AR1224,10,20),IF(BI1223&lt;AR1226,30,40)),IF(BI1223&lt;AR1229,IF(BI1223&lt;AR1228,50,60),IF(BI1223&lt;AR1230,70,80)))+IF(BI1224&lt;AS1227,IF(BI1224&lt;AS1225,IF(BI1224&lt;AS1224,1,2),IF(BI1224&lt;AS1226,3,4)),IF(BI1224&lt;AS1229,IF(BI1224&lt;AS1228,5,6),IF(BI1224&lt;AS1230,7,8)))</f>
        <v>81</v>
      </c>
      <c r="BJ1226" s="16">
        <f ca="1">IF(BJ1223&lt;AR1227,IF(BJ1223&lt;AR1225,IF(BJ1223&lt;AR1224,10,20),IF(BJ1223&lt;AR1226,30,40)),IF(BJ1223&lt;AR1229,IF(BJ1223&lt;AR1228,50,60),IF(BJ1223&lt;AR1230,70,80)))+IF(BJ1224&lt;AS1227,IF(BJ1224&lt;AS1225,IF(BJ1224&lt;AS1224,1,2),IF(BJ1224&lt;AS1226,3,4)),IF(BJ1224&lt;AS1229,IF(BJ1224&lt;AS1228,5,6),IF(BJ1224&lt;AS1230,7,8)))</f>
        <v>81</v>
      </c>
      <c r="BK1226" s="16">
        <f ca="1">IF(BK1223&lt;AR1227,IF(BK1223&lt;AR1225,IF(BK1223&lt;AR1224,10,20),IF(BK1223&lt;AR1226,30,40)),IF(BK1223&lt;AR1229,IF(BK1223&lt;AR1228,50,60),IF(BK1223&lt;AR1230,70,80)))+IF(BK1224&lt;AS1227,IF(BK1224&lt;AS1225,IF(BK1224&lt;AS1224,1,2),IF(BK1224&lt;AS1226,3,4)),IF(BK1224&lt;AS1229,IF(BK1224&lt;AS1228,5,6),IF(BK1224&lt;AS1230,7,8)))</f>
        <v>81</v>
      </c>
      <c r="BL1226" s="16">
        <f ca="1">IF(BL1223&lt;AR1227,IF(BL1223&lt;AR1225,IF(BL1223&lt;AR1224,10,20),IF(BL1223&lt;AR1226,30,40)),IF(BL1223&lt;AR1229,IF(BL1223&lt;AR1228,50,60),IF(BL1223&lt;AR1230,70,80)))+IF(BL1224&lt;AS1227,IF(BL1224&lt;AS1225,IF(BL1224&lt;AS1224,1,2),IF(BL1224&lt;AS1226,3,4)),IF(BL1224&lt;AS1229,IF(BL1224&lt;AS1228,5,6),IF(BL1224&lt;AS1230,7,8)))</f>
        <v>81</v>
      </c>
      <c r="BM1226" s="16">
        <f ca="1">IF(BM1223&lt;AR1227,IF(BM1223&lt;AR1225,IF(BM1223&lt;AR1224,10,20),IF(BM1223&lt;AR1226,30,40)),IF(BM1223&lt;AR1229,IF(BM1223&lt;AR1228,50,60),IF(BM1223&lt;AR1230,70,80)))+IF(BM1224&lt;AS1227,IF(BM1224&lt;AS1225,IF(BM1224&lt;AS1224,1,2),IF(BM1224&lt;AS1226,3,4)),IF(BM1224&lt;AS1229,IF(BM1224&lt;AS1228,5,6),IF(BM1224&lt;AS1230,7,8)))</f>
        <v>81</v>
      </c>
      <c r="BN1226" s="16">
        <f ca="1">IF(BN1223&lt;AR1227,IF(BN1223&lt;AR1225,IF(BN1223&lt;AR1224,10,20),IF(BN1223&lt;AR1226,30,40)),IF(BN1223&lt;AR1229,IF(BN1223&lt;AR1228,50,60),IF(BN1223&lt;AR1230,70,80)))+IF(BN1224&lt;AS1227,IF(BN1224&lt;AS1225,IF(BN1224&lt;AS1224,1,2),IF(BN1224&lt;AS1226,3,4)),IF(BN1224&lt;AS1229,IF(BN1224&lt;AS1228,5,6),IF(BN1224&lt;AS1230,7,8)))</f>
        <v>81</v>
      </c>
      <c r="BO1226" s="16">
        <f ca="1">IF(BO1223&lt;AR1227,IF(BO1223&lt;AR1225,IF(BO1223&lt;AR1224,10,20),IF(BO1223&lt;AR1226,30,40)),IF(BO1223&lt;AR1229,IF(BO1223&lt;AR1228,50,60),IF(BO1223&lt;AR1230,70,80)))+IF(BO1224&lt;AS1227,IF(BO1224&lt;AS1225,IF(BO1224&lt;AS1224,1,2),IF(BO1224&lt;AS1226,3,4)),IF(BO1224&lt;AS1229,IF(BO1224&lt;AS1228,5,6),IF(BO1224&lt;AS1230,7,8)))</f>
        <v>81</v>
      </c>
      <c r="BP1226" s="16">
        <f ca="1">IF(BP1223&lt;AR1227,IF(BP1223&lt;AR1225,IF(BP1223&lt;AR1224,10,20),IF(BP1223&lt;AR1226,30,40)),IF(BP1223&lt;AR1229,IF(BP1223&lt;AR1228,50,60),IF(BP1223&lt;AR1230,70,80)))+IF(BP1224&lt;AS1227,IF(BP1224&lt;AS1225,IF(BP1224&lt;AS1224,1,2),IF(BP1224&lt;AS1226,3,4)),IF(BP1224&lt;AS1229,IF(BP1224&lt;AS1228,5,6),IF(BP1224&lt;AS1230,7,8)))</f>
        <v>81</v>
      </c>
      <c r="BQ1226" s="16">
        <f ca="1">IF(BQ1223&lt;AR1227,IF(BQ1223&lt;AR1225,IF(BQ1223&lt;AR1224,10,20),IF(BQ1223&lt;AR1226,30,40)),IF(BQ1223&lt;AR1229,IF(BQ1223&lt;AR1228,50,60),IF(BQ1223&lt;AR1230,70,80)))+IF(BQ1224&lt;AS1227,IF(BQ1224&lt;AS1225,IF(BQ1224&lt;AS1224,1,2),IF(BQ1224&lt;AS1226,3,4)),IF(BQ1224&lt;AS1229,IF(BQ1224&lt;AS1228,5,6),IF(BQ1224&lt;AS1230,7,8)))</f>
        <v>81</v>
      </c>
      <c r="BR1226" s="16">
        <f ca="1">IF(BR1223&lt;AR1227,IF(BR1223&lt;AR1225,IF(BR1223&lt;AR1224,10,20),IF(BR1223&lt;AR1226,30,40)),IF(BR1223&lt;AR1229,IF(BR1223&lt;AR1228,50,60),IF(BR1223&lt;AR1230,70,80)))+IF(BR1224&lt;AS1227,IF(BR1224&lt;AS1225,IF(BR1224&lt;AS1224,1,2),IF(BR1224&lt;AS1226,3,4)),IF(BR1224&lt;AS1229,IF(BR1224&lt;AS1228,5,6),IF(BR1224&lt;AS1230,7,8)))</f>
        <v>81</v>
      </c>
      <c r="BS1226" s="16">
        <f ca="1">IF(BS1223&lt;AR1227,IF(BS1223&lt;AR1225,IF(BS1223&lt;AR1224,10,20),IF(BS1223&lt;AR1226,30,40)),IF(BS1223&lt;AR1229,IF(BS1223&lt;AR1228,50,60),IF(BS1223&lt;AR1230,70,80)))+IF(BS1224&lt;AS1227,IF(BS1224&lt;AS1225,IF(BS1224&lt;AS1224,1,2),IF(BS1224&lt;AS1226,3,4)),IF(BS1224&lt;AS1229,IF(BS1224&lt;AS1228,5,6),IF(BS1224&lt;AS1230,7,8)))</f>
        <v>81</v>
      </c>
      <c r="BT1226" s="16">
        <f ca="1">IF(BT1223&lt;AR1227,IF(BT1223&lt;AR1225,IF(BT1223&lt;AR1224,10,20),IF(BT1223&lt;AR1226,30,40)),IF(BT1223&lt;AR1229,IF(BT1223&lt;AR1228,50,60),IF(BT1223&lt;AR1230,70,80)))+IF(BT1224&lt;AS1227,IF(BT1224&lt;AS1225,IF(BT1224&lt;AS1224,1,2),IF(BT1224&lt;AS1226,3,4)),IF(BT1224&lt;AS1229,IF(BT1224&lt;AS1228,5,6),IF(BT1224&lt;AS1230,7,8)))</f>
        <v>71</v>
      </c>
      <c r="BU1226" s="16">
        <f ca="1">IF(BU1223&lt;AR1227,IF(BU1223&lt;AR1225,IF(BU1223&lt;AR1224,10,20),IF(BU1223&lt;AR1226,30,40)),IF(BU1223&lt;AR1229,IF(BU1223&lt;AR1228,50,60),IF(BU1223&lt;AR1230,70,80)))+IF(BU1224&lt;AS1227,IF(BU1224&lt;AS1225,IF(BU1224&lt;AS1224,1,2),IF(BU1224&lt;AS1226,3,4)),IF(BU1224&lt;AS1229,IF(BU1224&lt;AS1228,5,6),IF(BU1224&lt;AS1230,7,8)))</f>
        <v>81</v>
      </c>
      <c r="BV1226" s="16">
        <f ca="1">IF(BV1223&lt;AR1227,IF(BV1223&lt;AR1225,IF(BV1223&lt;AR1224,10,20),IF(BV1223&lt;AR1226,30,40)),IF(BV1223&lt;AR1229,IF(BV1223&lt;AR1228,50,60),IF(BV1223&lt;AR1230,70,80)))+IF(BV1224&lt;AS1227,IF(BV1224&lt;AS1225,IF(BV1224&lt;AS1224,1,2),IF(BV1224&lt;AS1226,3,4)),IF(BV1224&lt;AS1229,IF(BV1224&lt;AS1228,5,6),IF(BV1224&lt;AS1230,7,8)))</f>
        <v>81</v>
      </c>
      <c r="BW1226" s="16">
        <f ca="1">IF(BW1223&lt;AR1227,IF(BW1223&lt;AR1225,IF(BW1223&lt;AR1224,10,20),IF(BW1223&lt;AR1226,30,40)),IF(BW1223&lt;AR1229,IF(BW1223&lt;AR1228,50,60),IF(BW1223&lt;AR1230,70,80)))+IF(BW1224&lt;AS1227,IF(BW1224&lt;AS1225,IF(BW1224&lt;AS1224,1,2),IF(BW1224&lt;AS1226,3,4)),IF(BW1224&lt;AS1229,IF(BW1224&lt;AS1228,5,6),IF(BW1224&lt;AS1230,7,8)))</f>
        <v>81</v>
      </c>
      <c r="BX1226" s="16">
        <f ca="1">IF(BX1223&lt;AR1227,IF(BX1223&lt;AR1225,IF(BX1223&lt;AR1224,10,20),IF(BX1223&lt;AR1226,30,40)),IF(BX1223&lt;AR1229,IF(BX1223&lt;AR1228,50,60),IF(BX1223&lt;AR1230,70,80)))+IF(BX1224&lt;AS1227,IF(BX1224&lt;AS1225,IF(BX1224&lt;AS1224,1,2),IF(BX1224&lt;AS1226,3,4)),IF(BX1224&lt;AS1229,IF(BX1224&lt;AS1228,5,6),IF(BX1224&lt;AS1230,7,8)))</f>
        <v>81</v>
      </c>
      <c r="BY1226" s="16">
        <f ca="1">IF(BY1223&lt;AR1227,IF(BY1223&lt;AR1225,IF(BY1223&lt;AR1224,10,20),IF(BY1223&lt;AR1226,30,40)),IF(BY1223&lt;AR1229,IF(BY1223&lt;AR1228,50,60),IF(BY1223&lt;AR1230,70,80)))+IF(BY1224&lt;AS1227,IF(BY1224&lt;AS1225,IF(BY1224&lt;AS1224,1,2),IF(BY1224&lt;AS1226,3,4)),IF(BY1224&lt;AS1229,IF(BY1224&lt;AS1228,5,6),IF(BY1224&lt;AS1230,7,8)))</f>
        <v>81</v>
      </c>
      <c r="BZ1226" s="16">
        <f ca="1">IF(BZ1223&lt;AR1227,IF(BZ1223&lt;AR1225,IF(BZ1223&lt;AR1224,10,20),IF(BZ1223&lt;AR1226,30,40)),IF(BZ1223&lt;AR1229,IF(BZ1223&lt;AR1228,50,60),IF(BZ1223&lt;AR1230,70,80)))+IF(BZ1224&lt;AS1227,IF(BZ1224&lt;AS1225,IF(BZ1224&lt;AS1224,1,2),IF(BZ1224&lt;AS1226,3,4)),IF(BZ1224&lt;AS1229,IF(BZ1224&lt;AS1228,5,6),IF(BZ1224&lt;AS1230,7,8)))</f>
        <v>81</v>
      </c>
      <c r="CA1226" s="16">
        <f ca="1">IF(CA1223&lt;AR1227,IF(CA1223&lt;AR1225,IF(CA1223&lt;AR1224,10,20),IF(CA1223&lt;AR1226,30,40)),IF(CA1223&lt;AR1229,IF(CA1223&lt;AR1228,50,60),IF(CA1223&lt;AR1230,70,80)))+IF(CA1224&lt;AS1227,IF(CA1224&lt;AS1225,IF(CA1224&lt;AS1224,1,2),IF(CA1224&lt;AS1226,3,4)),IF(CA1224&lt;AS1229,IF(CA1224&lt;AS1228,5,6),IF(CA1224&lt;AS1230,7,8)))</f>
        <v>81</v>
      </c>
      <c r="CB1226" s="16">
        <f ca="1">IF(CB1223&lt;AR1227,IF(CB1223&lt;AR1225,IF(CB1223&lt;AR1224,10,20),IF(CB1223&lt;AR1226,30,40)),IF(CB1223&lt;AR1229,IF(CB1223&lt;AR1228,50,60),IF(CB1223&lt;AR1230,70,80)))+IF(CB1224&lt;AS1227,IF(CB1224&lt;AS1225,IF(CB1224&lt;AS1224,1,2),IF(CB1224&lt;AS1226,3,4)),IF(CB1224&lt;AS1229,IF(CB1224&lt;AS1228,5,6),IF(CB1224&lt;AS1230,7,8)))</f>
        <v>81</v>
      </c>
      <c r="CC1226" s="16">
        <f ca="1">IF(CC1223&lt;AR1227,IF(CC1223&lt;AR1225,IF(CC1223&lt;AR1224,10,20),IF(CC1223&lt;AR1226,30,40)),IF(CC1223&lt;AR1229,IF(CC1223&lt;AR1228,50,60),IF(CC1223&lt;AR1230,70,80)))+IF(CC1224&lt;AS1227,IF(CC1224&lt;AS1225,IF(CC1224&lt;AS1224,1,2),IF(CC1224&lt;AS1226,3,4)),IF(CC1224&lt;AS1229,IF(CC1224&lt;AS1228,5,6),IF(CC1224&lt;AS1230,7,8)))</f>
        <v>81</v>
      </c>
      <c r="CD1226" s="16">
        <f ca="1">IF(CD1223&lt;AR1227,IF(CD1223&lt;AR1225,IF(CD1223&lt;AR1224,10,20),IF(CD1223&lt;AR1226,30,40)),IF(CD1223&lt;AR1229,IF(CD1223&lt;AR1228,50,60),IF(CD1223&lt;AR1230,70,80)))+IF(CD1224&lt;AS1227,IF(CD1224&lt;AS1225,IF(CD1224&lt;AS1224,1,2),IF(CD1224&lt;AS1226,3,4)),IF(CD1224&lt;AS1229,IF(CD1224&lt;AS1228,5,6),IF(CD1224&lt;AS1230,7,8)))</f>
        <v>71</v>
      </c>
      <c r="CE1226" s="16">
        <f ca="1">IF(CE1223&lt;AR1227,IF(CE1223&lt;AR1225,IF(CE1223&lt;AR1224,10,20),IF(CE1223&lt;AR1226,30,40)),IF(CE1223&lt;AR1229,IF(CE1223&lt;AR1228,50,60),IF(CE1223&lt;AR1230,70,80)))+IF(CE1224&lt;AS1227,IF(CE1224&lt;AS1225,IF(CE1224&lt;AS1224,1,2),IF(CE1224&lt;AS1226,3,4)),IF(CE1224&lt;AS1229,IF(CE1224&lt;AS1228,5,6),IF(CE1224&lt;AS1230,7,8)))</f>
        <v>81</v>
      </c>
      <c r="CF1226" s="16">
        <f ca="1">IF(CF1223&lt;AR1227,IF(CF1223&lt;AR1225,IF(CF1223&lt;AR1224,10,20),IF(CF1223&lt;AR1226,30,40)),IF(CF1223&lt;AR1229,IF(CF1223&lt;AR1228,50,60),IF(CF1223&lt;AR1230,70,80)))+IF(CF1224&lt;AS1227,IF(CF1224&lt;AS1225,IF(CF1224&lt;AS1224,1,2),IF(CF1224&lt;AS1226,3,4)),IF(CF1224&lt;AS1229,IF(CF1224&lt;AS1228,5,6),IF(CF1224&lt;AS1230,7,8)))</f>
        <v>81</v>
      </c>
      <c r="CG1226" s="16">
        <f ca="1">IF(CG1223&lt;AR1227,IF(CG1223&lt;AR1225,IF(CG1223&lt;AR1224,10,20),IF(CG1223&lt;AR1226,30,40)),IF(CG1223&lt;AR1229,IF(CG1223&lt;AR1228,50,60),IF(CG1223&lt;AR1230,70,80)))+IF(CG1224&lt;AS1227,IF(CG1224&lt;AS1225,IF(CG1224&lt;AS1224,1,2),IF(CG1224&lt;AS1226,3,4)),IF(CG1224&lt;AS1229,IF(CG1224&lt;AS1228,5,6),IF(CG1224&lt;AS1230,7,8)))</f>
        <v>81</v>
      </c>
      <c r="CH1226" s="16">
        <f ca="1">IF(CH1223&lt;AR1227,IF(CH1223&lt;AR1225,IF(CH1223&lt;AR1224,10,20),IF(CH1223&lt;AR1226,30,40)),IF(CH1223&lt;AR1229,IF(CH1223&lt;AR1228,50,60),IF(CH1223&lt;AR1230,70,80)))+IF(CH1224&lt;AS1227,IF(CH1224&lt;AS1225,IF(CH1224&lt;AS1224,1,2),IF(CH1224&lt;AS1226,3,4)),IF(CH1224&lt;AS1229,IF(CH1224&lt;AS1228,5,6),IF(CH1224&lt;AS1230,7,8)))</f>
        <v>81</v>
      </c>
      <c r="CI1226" s="16">
        <f ca="1">IF(CI1223&lt;AR1227,IF(CI1223&lt;AR1225,IF(CI1223&lt;AR1224,10,20),IF(CI1223&lt;AR1226,30,40)),IF(CI1223&lt;AR1229,IF(CI1223&lt;AR1228,50,60),IF(CI1223&lt;AR1230,70,80)))+IF(CI1224&lt;AS1227,IF(CI1224&lt;AS1225,IF(CI1224&lt;AS1224,1,2),IF(CI1224&lt;AS1226,3,4)),IF(CI1224&lt;AS1229,IF(CI1224&lt;AS1228,5,6),IF(CI1224&lt;AS1230,7,8)))</f>
        <v>71</v>
      </c>
      <c r="CJ1226" s="16">
        <f ca="1">IF(CJ1223&lt;AR1227,IF(CJ1223&lt;AR1225,IF(CJ1223&lt;AR1224,10,20),IF(CJ1223&lt;AR1226,30,40)),IF(CJ1223&lt;AR1229,IF(CJ1223&lt;AR1228,50,60),IF(CJ1223&lt;AR1230,70,80)))+IF(CJ1224&lt;AS1227,IF(CJ1224&lt;AS1225,IF(CJ1224&lt;AS1224,1,2),IF(CJ1224&lt;AS1226,3,4)),IF(CJ1224&lt;AS1229,IF(CJ1224&lt;AS1228,5,6),IF(CJ1224&lt;AS1230,7,8)))</f>
        <v>81</v>
      </c>
      <c r="CK1226" s="16">
        <f ca="1">IF(CK1223&lt;AR1227,IF(CK1223&lt;AR1225,IF(CK1223&lt;AR1224,10,20),IF(CK1223&lt;AR1226,30,40)),IF(CK1223&lt;AR1229,IF(CK1223&lt;AR1228,50,60),IF(CK1223&lt;AR1230,70,80)))+IF(CK1224&lt;AS1227,IF(CK1224&lt;AS1225,IF(CK1224&lt;AS1224,1,2),IF(CK1224&lt;AS1226,3,4)),IF(CK1224&lt;AS1229,IF(CK1224&lt;AS1228,5,6),IF(CK1224&lt;AS1230,7,8)))</f>
        <v>81</v>
      </c>
      <c r="CL1226" s="16">
        <f ca="1">IF(CL1223&lt;AR1227,IF(CL1223&lt;AR1225,IF(CL1223&lt;AR1224,10,20),IF(CL1223&lt;AR1226,30,40)),IF(CL1223&lt;AR1229,IF(CL1223&lt;AR1228,50,60),IF(CL1223&lt;AR1230,70,80)))+IF(CL1224&lt;AS1227,IF(CL1224&lt;AS1225,IF(CL1224&lt;AS1224,1,2),IF(CL1224&lt;AS1226,3,4)),IF(CL1224&lt;AS1229,IF(CL1224&lt;AS1228,5,6),IF(CL1224&lt;AS1230,7,8)))</f>
        <v>81</v>
      </c>
      <c r="CM1226" s="16">
        <f ca="1">IF(CM1223&lt;AR1227,IF(CM1223&lt;AR1225,IF(CM1223&lt;AR1224,10,20),IF(CM1223&lt;AR1226,30,40)),IF(CM1223&lt;AR1229,IF(CM1223&lt;AR1228,50,60),IF(CM1223&lt;AR1230,70,80)))+IF(CM1224&lt;AS1227,IF(CM1224&lt;AS1225,IF(CM1224&lt;AS1224,1,2),IF(CM1224&lt;AS1226,3,4)),IF(CM1224&lt;AS1229,IF(CM1224&lt;AS1228,5,6),IF(CM1224&lt;AS1230,7,8)))</f>
        <v>81</v>
      </c>
      <c r="CN1226" s="16">
        <f ca="1">IF(CN1223&lt;AR1227,IF(CN1223&lt;AR1225,IF(CN1223&lt;AR1224,10,20),IF(CN1223&lt;AR1226,30,40)),IF(CN1223&lt;AR1229,IF(CN1223&lt;AR1228,50,60),IF(CN1223&lt;AR1230,70,80)))+IF(CN1224&lt;AS1227,IF(CN1224&lt;AS1225,IF(CN1224&lt;AS1224,1,2),IF(CN1224&lt;AS1226,3,4)),IF(CN1224&lt;AS1229,IF(CN1224&lt;AS1228,5,6),IF(CN1224&lt;AS1230,7,8)))</f>
        <v>81</v>
      </c>
      <c r="CO1226" s="16">
        <f ca="1">IF(CO1223&lt;AR1227,IF(CO1223&lt;AR1225,IF(CO1223&lt;AR1224,10,20),IF(CO1223&lt;AR1226,30,40)),IF(CO1223&lt;AR1229,IF(CO1223&lt;AR1228,50,60),IF(CO1223&lt;AR1230,70,80)))+IF(CO1224&lt;AS1227,IF(CO1224&lt;AS1225,IF(CO1224&lt;AS1224,1,2),IF(CO1224&lt;AS1226,3,4)),IF(CO1224&lt;AS1229,IF(CO1224&lt;AS1228,5,6),IF(CO1224&lt;AS1230,7,8)))</f>
        <v>71</v>
      </c>
      <c r="CP1226" s="16">
        <f ca="1">IF(CP1223&lt;AR1227,IF(CP1223&lt;AR1225,IF(CP1223&lt;AR1224,10,20),IF(CP1223&lt;AR1226,30,40)),IF(CP1223&lt;AR1229,IF(CP1223&lt;AR1228,50,60),IF(CP1223&lt;AR1230,70,80)))+IF(CP1224&lt;AS1227,IF(CP1224&lt;AS1225,IF(CP1224&lt;AS1224,1,2),IF(CP1224&lt;AS1226,3,4)),IF(CP1224&lt;AS1229,IF(CP1224&lt;AS1228,5,6),IF(CP1224&lt;AS1230,7,8)))</f>
        <v>81</v>
      </c>
      <c r="CQ1226" s="16">
        <f ca="1">IF(CQ1223&lt;AR1227,IF(CQ1223&lt;AR1225,IF(CQ1223&lt;AR1224,10,20),IF(CQ1223&lt;AR1226,30,40)),IF(CQ1223&lt;AR1229,IF(CQ1223&lt;AR1228,50,60),IF(CQ1223&lt;AR1230,70,80)))+IF(CQ1224&lt;AS1227,IF(CQ1224&lt;AS1225,IF(CQ1224&lt;AS1224,1,2),IF(CQ1224&lt;AS1226,3,4)),IF(CQ1224&lt;AS1229,IF(CQ1224&lt;AS1228,5,6),IF(CQ1224&lt;AS1230,7,8)))</f>
        <v>81</v>
      </c>
      <c r="CR1226" s="16">
        <f ca="1">IF(CR1223&lt;AR1227,IF(CR1223&lt;AR1225,IF(CR1223&lt;AR1224,10,20),IF(CR1223&lt;AR1226,30,40)),IF(CR1223&lt;AR1229,IF(CR1223&lt;AR1228,50,60),IF(CR1223&lt;AR1230,70,80)))+IF(CR1224&lt;AS1227,IF(CR1224&lt;AS1225,IF(CR1224&lt;AS1224,1,2),IF(CR1224&lt;AS1226,3,4)),IF(CR1224&lt;AS1229,IF(CR1224&lt;AS1228,5,6),IF(CR1224&lt;AS1230,7,8)))</f>
        <v>81</v>
      </c>
    </row>
    <row r="1227" spans="1:96" x14ac:dyDescent="0.35">
      <c r="A1227" s="23"/>
      <c r="B1227" s="38">
        <v>6.25E-2</v>
      </c>
      <c r="C1227" s="49">
        <v>40</v>
      </c>
      <c r="D1227" s="26">
        <f ca="1">AE1214/AE1219</f>
        <v>0</v>
      </c>
      <c r="E1227" s="19">
        <f ca="1">COUNTIF(AU1225:CR1228,41)</f>
        <v>0</v>
      </c>
      <c r="F1227" s="19">
        <f ca="1">COUNTIF(AU1225:CR1228,42)</f>
        <v>0</v>
      </c>
      <c r="G1227" s="19">
        <f ca="1">COUNTIF(AU1225:CR1228,43)</f>
        <v>0</v>
      </c>
      <c r="H1227" s="19">
        <f ca="1">COUNTIF(AU1225:CR1228,44)</f>
        <v>0</v>
      </c>
      <c r="I1227" s="19">
        <f ca="1">COUNTIF(AU1225:CR1228,45)</f>
        <v>0</v>
      </c>
      <c r="J1227" s="19">
        <f ca="1">COUNTIF(AU1225:CR1228,46)</f>
        <v>0</v>
      </c>
      <c r="K1227" s="19">
        <f ca="1">COUNTIF(AU1225:CR1228,47)</f>
        <v>0</v>
      </c>
      <c r="L1227" s="19">
        <f ca="1">COUNTIF(AU1225:CR1228,48)</f>
        <v>0</v>
      </c>
      <c r="N1227" s="45">
        <f ca="1">ROUNDDOWN(E1227*$AK$18+RAND(),0)</f>
        <v>0</v>
      </c>
      <c r="O1227" s="45">
        <f ca="1">ROUNDDOWN(F1227*$AL$18+RAND(),0)</f>
        <v>0</v>
      </c>
      <c r="P1227" s="45">
        <f ca="1">ROUNDDOWN(G1227*$AM$18+RAND(),0)</f>
        <v>0</v>
      </c>
      <c r="Q1227" s="45">
        <f ca="1">ROUNDDOWN(H1227*$AN$18+RAND(),0)</f>
        <v>0</v>
      </c>
      <c r="R1227" s="45">
        <f ca="1">ROUNDDOWN(I1227*$AO$18+RAND(),0)</f>
        <v>0</v>
      </c>
      <c r="S1227" s="45">
        <f ca="1">ROUNDDOWN(J1227*$AP$18+RAND(),0)</f>
        <v>0</v>
      </c>
      <c r="T1227" s="45">
        <f ca="1">ROUNDDOWN(K1227*$AQ$18+RAND(),0)</f>
        <v>0</v>
      </c>
      <c r="U1227" s="45">
        <f ca="1">ROUNDDOWN(L1227*$AR$18+RAND(),0)</f>
        <v>0</v>
      </c>
      <c r="W1227" s="47">
        <f t="shared" ca="1" si="2332"/>
        <v>0</v>
      </c>
      <c r="X1227" s="47">
        <f t="shared" ca="1" si="2318"/>
        <v>0</v>
      </c>
      <c r="Y1227" s="47">
        <f t="shared" ca="1" si="2319"/>
        <v>0</v>
      </c>
      <c r="Z1227" s="47">
        <f t="shared" ca="1" si="2320"/>
        <v>0</v>
      </c>
      <c r="AA1227" s="47">
        <f t="shared" ca="1" si="2321"/>
        <v>0</v>
      </c>
      <c r="AB1227" s="47">
        <f t="shared" ca="1" si="2322"/>
        <v>0</v>
      </c>
      <c r="AC1227" s="47">
        <f t="shared" ca="1" si="2323"/>
        <v>0</v>
      </c>
      <c r="AD1227" s="47">
        <f t="shared" ca="1" si="2324"/>
        <v>0</v>
      </c>
      <c r="AE1227" s="21">
        <f t="shared" ca="1" si="2333"/>
        <v>0</v>
      </c>
      <c r="AH1227" s="48">
        <f t="shared" ca="1" si="2334"/>
        <v>0</v>
      </c>
      <c r="AI1227" s="48">
        <f t="shared" ca="1" si="2325"/>
        <v>0</v>
      </c>
      <c r="AJ1227" s="48">
        <f t="shared" ca="1" si="2326"/>
        <v>0</v>
      </c>
      <c r="AK1227" s="48">
        <f t="shared" ca="1" si="2327"/>
        <v>0</v>
      </c>
      <c r="AL1227" s="48">
        <f t="shared" ca="1" si="2328"/>
        <v>0</v>
      </c>
      <c r="AM1227" s="48">
        <f t="shared" ca="1" si="2329"/>
        <v>0</v>
      </c>
      <c r="AN1227" s="48">
        <f t="shared" ca="1" si="2330"/>
        <v>0</v>
      </c>
      <c r="AO1227" s="48">
        <f t="shared" ca="1" si="2331"/>
        <v>0</v>
      </c>
      <c r="AQ1227" s="1">
        <v>40</v>
      </c>
      <c r="AR1227" s="13">
        <f t="shared" ca="1" si="2335"/>
        <v>0</v>
      </c>
      <c r="AS1227" s="13">
        <f ca="1">AS1226+H1223</f>
        <v>1</v>
      </c>
      <c r="AT1227" s="8">
        <v>4</v>
      </c>
      <c r="AU1227" s="16">
        <f ca="1">IF(AU1229&lt;AR1227,IF(AU1229&lt;AR1225,IF(AU1229&lt;AR1224,10,20),IF(AU1229&lt;AR1226,30,40)),IF(AU1229&lt;AR1229,IF(AU1229&lt;AR1228,50,60),IF(AU1229&lt;AR1230,70,80)))+IF(AU1230&lt;AS1227,IF(AU1230&lt;AS1225,IF(AU1230&lt;AS1224,1,2),IF(AU1230&lt;AS1226,3,4)),IF(AU1230&lt;AS1229,IF(AU1230&lt;AS1228,5,6),IF(AU1230&lt;AS1230,7,8)))</f>
        <v>81</v>
      </c>
      <c r="AV1227" s="16">
        <f ca="1">IF(AV1229&lt;AR1227,IF(AV1229&lt;AR1225,IF(AV1229&lt;AR1224,10,20),IF(AV1229&lt;AR1226,30,40)),IF(AV1229&lt;AR1229,IF(AV1229&lt;AR1228,50,60),IF(AV1229&lt;AR1230,70,80)))+IF(AV1230&lt;AS1227,IF(AV1230&lt;AS1225,IF(AV1230&lt;AS1224,1,2),IF(AV1230&lt;AS1226,3,4)),IF(AV1230&lt;AS1229,IF(AV1230&lt;AS1228,5,6),IF(AV1230&lt;AS1230,7,8)))</f>
        <v>81</v>
      </c>
      <c r="AW1227" s="16">
        <f ca="1">IF(AW1229&lt;AR1227,IF(AW1229&lt;AR1225,IF(AW1229&lt;AR1224,10,20),IF(AW1229&lt;AR1226,30,40)),IF(AW1229&lt;AR1229,IF(AW1229&lt;AR1228,50,60),IF(AW1229&lt;AR1230,70,80)))+IF(AW1230&lt;AS1227,IF(AW1230&lt;AS1225,IF(AW1230&lt;AS1224,1,2),IF(AW1230&lt;AS1226,3,4)),IF(AW1230&lt;AS1229,IF(AW1230&lt;AS1228,5,6),IF(AW1230&lt;AS1230,7,8)))</f>
        <v>81</v>
      </c>
      <c r="AX1227" s="16">
        <f ca="1">IF(AX1229&lt;AR1227,IF(AX1229&lt;AR1225,IF(AX1229&lt;AR1224,10,20),IF(AX1229&lt;AR1226,30,40)),IF(AX1229&lt;AR1229,IF(AX1229&lt;AR1228,50,60),IF(AX1229&lt;AR1230,70,80)))+IF(AX1230&lt;AS1227,IF(AX1230&lt;AS1225,IF(AX1230&lt;AS1224,1,2),IF(AX1230&lt;AS1226,3,4)),IF(AX1230&lt;AS1229,IF(AX1230&lt;AS1228,5,6),IF(AX1230&lt;AS1230,7,8)))</f>
        <v>81</v>
      </c>
      <c r="AY1227" s="16">
        <f ca="1">IF(AY1229&lt;AR1227,IF(AY1229&lt;AR1225,IF(AY1229&lt;AR1224,10,20),IF(AY1229&lt;AR1226,30,40)),IF(AY1229&lt;AR1229,IF(AY1229&lt;AR1228,50,60),IF(AY1229&lt;AR1230,70,80)))+IF(AY1230&lt;AS1227,IF(AY1230&lt;AS1225,IF(AY1230&lt;AS1224,1,2),IF(AY1230&lt;AS1226,3,4)),IF(AY1230&lt;AS1229,IF(AY1230&lt;AS1228,5,6),IF(AY1230&lt;AS1230,7,8)))</f>
        <v>81</v>
      </c>
      <c r="AZ1227" s="16">
        <f ca="1">IF(AZ1229&lt;AR1227,IF(AZ1229&lt;AR1225,IF(AZ1229&lt;AR1224,10,20),IF(AZ1229&lt;AR1226,30,40)),IF(AZ1229&lt;AR1229,IF(AZ1229&lt;AR1228,50,60),IF(AZ1229&lt;AR1230,70,80)))+IF(AZ1230&lt;AS1227,IF(AZ1230&lt;AS1225,IF(AZ1230&lt;AS1224,1,2),IF(AZ1230&lt;AS1226,3,4)),IF(AZ1230&lt;AS1229,IF(AZ1230&lt;AS1228,5,6),IF(AZ1230&lt;AS1230,7,8)))</f>
        <v>81</v>
      </c>
      <c r="BA1227" s="16">
        <f ca="1">IF(BA1229&lt;AR1227,IF(BA1229&lt;AR1225,IF(BA1229&lt;AR1224,10,20),IF(BA1229&lt;AR1226,30,40)),IF(BA1229&lt;AR1229,IF(BA1229&lt;AR1228,50,60),IF(BA1229&lt;AR1230,70,80)))+IF(BA1230&lt;AS1227,IF(BA1230&lt;AS1225,IF(BA1230&lt;AS1224,1,2),IF(BA1230&lt;AS1226,3,4)),IF(BA1230&lt;AS1229,IF(BA1230&lt;AS1228,5,6),IF(BA1230&lt;AS1230,7,8)))</f>
        <v>81</v>
      </c>
      <c r="BB1227" s="16">
        <f ca="1">IF(BB1229&lt;AR1227,IF(BB1229&lt;AR1225,IF(BB1229&lt;AR1224,10,20),IF(BB1229&lt;AR1226,30,40)),IF(BB1229&lt;AR1229,IF(BB1229&lt;AR1228,50,60),IF(BB1229&lt;AR1230,70,80)))+IF(BB1230&lt;AS1227,IF(BB1230&lt;AS1225,IF(BB1230&lt;AS1224,1,2),IF(BB1230&lt;AS1226,3,4)),IF(BB1230&lt;AS1229,IF(BB1230&lt;AS1228,5,6),IF(BB1230&lt;AS1230,7,8)))</f>
        <v>81</v>
      </c>
      <c r="BC1227" s="16">
        <f ca="1">IF(BC1229&lt;AR1227,IF(BC1229&lt;AR1225,IF(BC1229&lt;AR1224,10,20),IF(BC1229&lt;AR1226,30,40)),IF(BC1229&lt;AR1229,IF(BC1229&lt;AR1228,50,60),IF(BC1229&lt;AR1230,70,80)))+IF(BC1230&lt;AS1227,IF(BC1230&lt;AS1225,IF(BC1230&lt;AS1224,1,2),IF(BC1230&lt;AS1226,3,4)),IF(BC1230&lt;AS1229,IF(BC1230&lt;AS1228,5,6),IF(BC1230&lt;AS1230,7,8)))</f>
        <v>81</v>
      </c>
      <c r="BD1227" s="16">
        <f ca="1">IF(BD1229&lt;AR1227,IF(BD1229&lt;AR1225,IF(BD1229&lt;AR1224,10,20),IF(BD1229&lt;AR1226,30,40)),IF(BD1229&lt;AR1229,IF(BD1229&lt;AR1228,50,60),IF(BD1229&lt;AR1230,70,80)))+IF(BD1230&lt;AS1227,IF(BD1230&lt;AS1225,IF(BD1230&lt;AS1224,1,2),IF(BD1230&lt;AS1226,3,4)),IF(BD1230&lt;AS1229,IF(BD1230&lt;AS1228,5,6),IF(BD1230&lt;AS1230,7,8)))</f>
        <v>81</v>
      </c>
      <c r="BE1227" s="16">
        <f ca="1">IF(BE1229&lt;AR1227,IF(BE1229&lt;AR1225,IF(BE1229&lt;AR1224,10,20),IF(BE1229&lt;AR1226,30,40)),IF(BE1229&lt;AR1229,IF(BE1229&lt;AR1228,50,60),IF(BE1229&lt;AR1230,70,80)))+IF(BE1230&lt;AS1227,IF(BE1230&lt;AS1225,IF(BE1230&lt;AS1224,1,2),IF(BE1230&lt;AS1226,3,4)),IF(BE1230&lt;AS1229,IF(BE1230&lt;AS1228,5,6),IF(BE1230&lt;AS1230,7,8)))</f>
        <v>81</v>
      </c>
      <c r="BF1227" s="16">
        <f ca="1">IF(BF1229&lt;AR1227,IF(BF1229&lt;AR1225,IF(BF1229&lt;AR1224,10,20),IF(BF1229&lt;AR1226,30,40)),IF(BF1229&lt;AR1229,IF(BF1229&lt;AR1228,50,60),IF(BF1229&lt;AR1230,70,80)))+IF(BF1230&lt;AS1227,IF(BF1230&lt;AS1225,IF(BF1230&lt;AS1224,1,2),IF(BF1230&lt;AS1226,3,4)),IF(BF1230&lt;AS1229,IF(BF1230&lt;AS1228,5,6),IF(BF1230&lt;AS1230,7,8)))</f>
        <v>81</v>
      </c>
      <c r="BG1227" s="16">
        <f ca="1">IF(BG1229&lt;AR1227,IF(BG1229&lt;AR1225,IF(BG1229&lt;AR1224,10,20),IF(BG1229&lt;AR1226,30,40)),IF(BG1229&lt;AR1229,IF(BG1229&lt;AR1228,50,60),IF(BG1229&lt;AR1230,70,80)))+IF(BG1230&lt;AS1227,IF(BG1230&lt;AS1225,IF(BG1230&lt;AS1224,1,2),IF(BG1230&lt;AS1226,3,4)),IF(BG1230&lt;AS1229,IF(BG1230&lt;AS1228,5,6),IF(BG1230&lt;AS1230,7,8)))</f>
        <v>81</v>
      </c>
      <c r="BH1227" s="16">
        <f ca="1">IF(BH1229&lt;AR1227,IF(BH1229&lt;AR1225,IF(BH1229&lt;AR1224,10,20),IF(BH1229&lt;AR1226,30,40)),IF(BH1229&lt;AR1229,IF(BH1229&lt;AR1228,50,60),IF(BH1229&lt;AR1230,70,80)))+IF(BH1230&lt;AS1227,IF(BH1230&lt;AS1225,IF(BH1230&lt;AS1224,1,2),IF(BH1230&lt;AS1226,3,4)),IF(BH1230&lt;AS1229,IF(BH1230&lt;AS1228,5,6),IF(BH1230&lt;AS1230,7,8)))</f>
        <v>81</v>
      </c>
      <c r="BI1227" s="16">
        <f ca="1">IF(BI1229&lt;AR1227,IF(BI1229&lt;AR1225,IF(BI1229&lt;AR1224,10,20),IF(BI1229&lt;AR1226,30,40)),IF(BI1229&lt;AR1229,IF(BI1229&lt;AR1228,50,60),IF(BI1229&lt;AR1230,70,80)))+IF(BI1230&lt;AS1227,IF(BI1230&lt;AS1225,IF(BI1230&lt;AS1224,1,2),IF(BI1230&lt;AS1226,3,4)),IF(BI1230&lt;AS1229,IF(BI1230&lt;AS1228,5,6),IF(BI1230&lt;AS1230,7,8)))</f>
        <v>81</v>
      </c>
      <c r="BJ1227" s="16">
        <f ca="1">IF(BJ1229&lt;AR1227,IF(BJ1229&lt;AR1225,IF(BJ1229&lt;AR1224,10,20),IF(BJ1229&lt;AR1226,30,40)),IF(BJ1229&lt;AR1229,IF(BJ1229&lt;AR1228,50,60),IF(BJ1229&lt;AR1230,70,80)))+IF(BJ1230&lt;AS1227,IF(BJ1230&lt;AS1225,IF(BJ1230&lt;AS1224,1,2),IF(BJ1230&lt;AS1226,3,4)),IF(BJ1230&lt;AS1229,IF(BJ1230&lt;AS1228,5,6),IF(BJ1230&lt;AS1230,7,8)))</f>
        <v>81</v>
      </c>
      <c r="BK1227" s="16">
        <f ca="1">IF(BK1229&lt;AR1227,IF(BK1229&lt;AR1225,IF(BK1229&lt;AR1224,10,20),IF(BK1229&lt;AR1226,30,40)),IF(BK1229&lt;AR1229,IF(BK1229&lt;AR1228,50,60),IF(BK1229&lt;AR1230,70,80)))+IF(BK1230&lt;AS1227,IF(BK1230&lt;AS1225,IF(BK1230&lt;AS1224,1,2),IF(BK1230&lt;AS1226,3,4)),IF(BK1230&lt;AS1229,IF(BK1230&lt;AS1228,5,6),IF(BK1230&lt;AS1230,7,8)))</f>
        <v>81</v>
      </c>
      <c r="BL1227" s="16">
        <f ca="1">IF(BL1229&lt;AR1227,IF(BL1229&lt;AR1225,IF(BL1229&lt;AR1224,10,20),IF(BL1229&lt;AR1226,30,40)),IF(BL1229&lt;AR1229,IF(BL1229&lt;AR1228,50,60),IF(BL1229&lt;AR1230,70,80)))+IF(BL1230&lt;AS1227,IF(BL1230&lt;AS1225,IF(BL1230&lt;AS1224,1,2),IF(BL1230&lt;AS1226,3,4)),IF(BL1230&lt;AS1229,IF(BL1230&lt;AS1228,5,6),IF(BL1230&lt;AS1230,7,8)))</f>
        <v>81</v>
      </c>
      <c r="BM1227" s="16">
        <f ca="1">IF(BM1229&lt;AR1227,IF(BM1229&lt;AR1225,IF(BM1229&lt;AR1224,10,20),IF(BM1229&lt;AR1226,30,40)),IF(BM1229&lt;AR1229,IF(BM1229&lt;AR1228,50,60),IF(BM1229&lt;AR1230,70,80)))+IF(BM1230&lt;AS1227,IF(BM1230&lt;AS1225,IF(BM1230&lt;AS1224,1,2),IF(BM1230&lt;AS1226,3,4)),IF(BM1230&lt;AS1229,IF(BM1230&lt;AS1228,5,6),IF(BM1230&lt;AS1230,7,8)))</f>
        <v>81</v>
      </c>
      <c r="BN1227" s="16">
        <f ca="1">IF(BN1229&lt;AR1227,IF(BN1229&lt;AR1225,IF(BN1229&lt;AR1224,10,20),IF(BN1229&lt;AR1226,30,40)),IF(BN1229&lt;AR1229,IF(BN1229&lt;AR1228,50,60),IF(BN1229&lt;AR1230,70,80)))+IF(BN1230&lt;AS1227,IF(BN1230&lt;AS1225,IF(BN1230&lt;AS1224,1,2),IF(BN1230&lt;AS1226,3,4)),IF(BN1230&lt;AS1229,IF(BN1230&lt;AS1228,5,6),IF(BN1230&lt;AS1230,7,8)))</f>
        <v>71</v>
      </c>
      <c r="BO1227" s="16">
        <f ca="1">IF(BO1229&lt;AR1227,IF(BO1229&lt;AR1225,IF(BO1229&lt;AR1224,10,20),IF(BO1229&lt;AR1226,30,40)),IF(BO1229&lt;AR1229,IF(BO1229&lt;AR1228,50,60),IF(BO1229&lt;AR1230,70,80)))+IF(BO1230&lt;AS1227,IF(BO1230&lt;AS1225,IF(BO1230&lt;AS1224,1,2),IF(BO1230&lt;AS1226,3,4)),IF(BO1230&lt;AS1229,IF(BO1230&lt;AS1228,5,6),IF(BO1230&lt;AS1230,7,8)))</f>
        <v>81</v>
      </c>
      <c r="BP1227" s="16">
        <f ca="1">IF(BP1229&lt;AR1227,IF(BP1229&lt;AR1225,IF(BP1229&lt;AR1224,10,20),IF(BP1229&lt;AR1226,30,40)),IF(BP1229&lt;AR1229,IF(BP1229&lt;AR1228,50,60),IF(BP1229&lt;AR1230,70,80)))+IF(BP1230&lt;AS1227,IF(BP1230&lt;AS1225,IF(BP1230&lt;AS1224,1,2),IF(BP1230&lt;AS1226,3,4)),IF(BP1230&lt;AS1229,IF(BP1230&lt;AS1228,5,6),IF(BP1230&lt;AS1230,7,8)))</f>
        <v>81</v>
      </c>
      <c r="BQ1227" s="16">
        <f ca="1">IF(BQ1229&lt;AR1227,IF(BQ1229&lt;AR1225,IF(BQ1229&lt;AR1224,10,20),IF(BQ1229&lt;AR1226,30,40)),IF(BQ1229&lt;AR1229,IF(BQ1229&lt;AR1228,50,60),IF(BQ1229&lt;AR1230,70,80)))+IF(BQ1230&lt;AS1227,IF(BQ1230&lt;AS1225,IF(BQ1230&lt;AS1224,1,2),IF(BQ1230&lt;AS1226,3,4)),IF(BQ1230&lt;AS1229,IF(BQ1230&lt;AS1228,5,6),IF(BQ1230&lt;AS1230,7,8)))</f>
        <v>81</v>
      </c>
      <c r="BR1227" s="16">
        <f ca="1">IF(BR1229&lt;AR1227,IF(BR1229&lt;AR1225,IF(BR1229&lt;AR1224,10,20),IF(BR1229&lt;AR1226,30,40)),IF(BR1229&lt;AR1229,IF(BR1229&lt;AR1228,50,60),IF(BR1229&lt;AR1230,70,80)))+IF(BR1230&lt;AS1227,IF(BR1230&lt;AS1225,IF(BR1230&lt;AS1224,1,2),IF(BR1230&lt;AS1226,3,4)),IF(BR1230&lt;AS1229,IF(BR1230&lt;AS1228,5,6),IF(BR1230&lt;AS1230,7,8)))</f>
        <v>81</v>
      </c>
      <c r="BS1227" s="16">
        <f ca="1">IF(BS1229&lt;AR1227,IF(BS1229&lt;AR1225,IF(BS1229&lt;AR1224,10,20),IF(BS1229&lt;AR1226,30,40)),IF(BS1229&lt;AR1229,IF(BS1229&lt;AR1228,50,60),IF(BS1229&lt;AR1230,70,80)))+IF(BS1230&lt;AS1227,IF(BS1230&lt;AS1225,IF(BS1230&lt;AS1224,1,2),IF(BS1230&lt;AS1226,3,4)),IF(BS1230&lt;AS1229,IF(BS1230&lt;AS1228,5,6),IF(BS1230&lt;AS1230,7,8)))</f>
        <v>81</v>
      </c>
      <c r="BT1227" s="16">
        <f ca="1">IF(BT1229&lt;AR1227,IF(BT1229&lt;AR1225,IF(BT1229&lt;AR1224,10,20),IF(BT1229&lt;AR1226,30,40)),IF(BT1229&lt;AR1229,IF(BT1229&lt;AR1228,50,60),IF(BT1229&lt;AR1230,70,80)))+IF(BT1230&lt;AS1227,IF(BT1230&lt;AS1225,IF(BT1230&lt;AS1224,1,2),IF(BT1230&lt;AS1226,3,4)),IF(BT1230&lt;AS1229,IF(BT1230&lt;AS1228,5,6),IF(BT1230&lt;AS1230,7,8)))</f>
        <v>81</v>
      </c>
      <c r="BU1227" s="16">
        <f ca="1">IF(BU1229&lt;AR1227,IF(BU1229&lt;AR1225,IF(BU1229&lt;AR1224,10,20),IF(BU1229&lt;AR1226,30,40)),IF(BU1229&lt;AR1229,IF(BU1229&lt;AR1228,50,60),IF(BU1229&lt;AR1230,70,80)))+IF(BU1230&lt;AS1227,IF(BU1230&lt;AS1225,IF(BU1230&lt;AS1224,1,2),IF(BU1230&lt;AS1226,3,4)),IF(BU1230&lt;AS1229,IF(BU1230&lt;AS1228,5,6),IF(BU1230&lt;AS1230,7,8)))</f>
        <v>81</v>
      </c>
      <c r="BV1227" s="16">
        <f ca="1">IF(BV1229&lt;AR1227,IF(BV1229&lt;AR1225,IF(BV1229&lt;AR1224,10,20),IF(BV1229&lt;AR1226,30,40)),IF(BV1229&lt;AR1229,IF(BV1229&lt;AR1228,50,60),IF(BV1229&lt;AR1230,70,80)))+IF(BV1230&lt;AS1227,IF(BV1230&lt;AS1225,IF(BV1230&lt;AS1224,1,2),IF(BV1230&lt;AS1226,3,4)),IF(BV1230&lt;AS1229,IF(BV1230&lt;AS1228,5,6),IF(BV1230&lt;AS1230,7,8)))</f>
        <v>81</v>
      </c>
      <c r="BW1227" s="16">
        <f ca="1">IF(BW1229&lt;AR1227,IF(BW1229&lt;AR1225,IF(BW1229&lt;AR1224,10,20),IF(BW1229&lt;AR1226,30,40)),IF(BW1229&lt;AR1229,IF(BW1229&lt;AR1228,50,60),IF(BW1229&lt;AR1230,70,80)))+IF(BW1230&lt;AS1227,IF(BW1230&lt;AS1225,IF(BW1230&lt;AS1224,1,2),IF(BW1230&lt;AS1226,3,4)),IF(BW1230&lt;AS1229,IF(BW1230&lt;AS1228,5,6),IF(BW1230&lt;AS1230,7,8)))</f>
        <v>81</v>
      </c>
      <c r="BX1227" s="16">
        <f ca="1">IF(BX1229&lt;AR1227,IF(BX1229&lt;AR1225,IF(BX1229&lt;AR1224,10,20),IF(BX1229&lt;AR1226,30,40)),IF(BX1229&lt;AR1229,IF(BX1229&lt;AR1228,50,60),IF(BX1229&lt;AR1230,70,80)))+IF(BX1230&lt;AS1227,IF(BX1230&lt;AS1225,IF(BX1230&lt;AS1224,1,2),IF(BX1230&lt;AS1226,3,4)),IF(BX1230&lt;AS1229,IF(BX1230&lt;AS1228,5,6),IF(BX1230&lt;AS1230,7,8)))</f>
        <v>81</v>
      </c>
      <c r="BY1227" s="16">
        <f ca="1">IF(BY1229&lt;AR1227,IF(BY1229&lt;AR1225,IF(BY1229&lt;AR1224,10,20),IF(BY1229&lt;AR1226,30,40)),IF(BY1229&lt;AR1229,IF(BY1229&lt;AR1228,50,60),IF(BY1229&lt;AR1230,70,80)))+IF(BY1230&lt;AS1227,IF(BY1230&lt;AS1225,IF(BY1230&lt;AS1224,1,2),IF(BY1230&lt;AS1226,3,4)),IF(BY1230&lt;AS1229,IF(BY1230&lt;AS1228,5,6),IF(BY1230&lt;AS1230,7,8)))</f>
        <v>81</v>
      </c>
      <c r="BZ1227" s="16">
        <f ca="1">IF(BZ1229&lt;AR1227,IF(BZ1229&lt;AR1225,IF(BZ1229&lt;AR1224,10,20),IF(BZ1229&lt;AR1226,30,40)),IF(BZ1229&lt;AR1229,IF(BZ1229&lt;AR1228,50,60),IF(BZ1229&lt;AR1230,70,80)))+IF(BZ1230&lt;AS1227,IF(BZ1230&lt;AS1225,IF(BZ1230&lt;AS1224,1,2),IF(BZ1230&lt;AS1226,3,4)),IF(BZ1230&lt;AS1229,IF(BZ1230&lt;AS1228,5,6),IF(BZ1230&lt;AS1230,7,8)))</f>
        <v>81</v>
      </c>
      <c r="CA1227" s="16">
        <f ca="1">IF(CA1229&lt;AR1227,IF(CA1229&lt;AR1225,IF(CA1229&lt;AR1224,10,20),IF(CA1229&lt;AR1226,30,40)),IF(CA1229&lt;AR1229,IF(CA1229&lt;AR1228,50,60),IF(CA1229&lt;AR1230,70,80)))+IF(CA1230&lt;AS1227,IF(CA1230&lt;AS1225,IF(CA1230&lt;AS1224,1,2),IF(CA1230&lt;AS1226,3,4)),IF(CA1230&lt;AS1229,IF(CA1230&lt;AS1228,5,6),IF(CA1230&lt;AS1230,7,8)))</f>
        <v>81</v>
      </c>
      <c r="CB1227" s="16">
        <f ca="1">IF(CB1229&lt;AR1227,IF(CB1229&lt;AR1225,IF(CB1229&lt;AR1224,10,20),IF(CB1229&lt;AR1226,30,40)),IF(CB1229&lt;AR1229,IF(CB1229&lt;AR1228,50,60),IF(CB1229&lt;AR1230,70,80)))+IF(CB1230&lt;AS1227,IF(CB1230&lt;AS1225,IF(CB1230&lt;AS1224,1,2),IF(CB1230&lt;AS1226,3,4)),IF(CB1230&lt;AS1229,IF(CB1230&lt;AS1228,5,6),IF(CB1230&lt;AS1230,7,8)))</f>
        <v>81</v>
      </c>
      <c r="CC1227" s="16">
        <f ca="1">IF(CC1229&lt;AR1227,IF(CC1229&lt;AR1225,IF(CC1229&lt;AR1224,10,20),IF(CC1229&lt;AR1226,30,40)),IF(CC1229&lt;AR1229,IF(CC1229&lt;AR1228,50,60),IF(CC1229&lt;AR1230,70,80)))+IF(CC1230&lt;AS1227,IF(CC1230&lt;AS1225,IF(CC1230&lt;AS1224,1,2),IF(CC1230&lt;AS1226,3,4)),IF(CC1230&lt;AS1229,IF(CC1230&lt;AS1228,5,6),IF(CC1230&lt;AS1230,7,8)))</f>
        <v>81</v>
      </c>
      <c r="CD1227" s="16">
        <f ca="1">IF(CD1229&lt;AR1227,IF(CD1229&lt;AR1225,IF(CD1229&lt;AR1224,10,20),IF(CD1229&lt;AR1226,30,40)),IF(CD1229&lt;AR1229,IF(CD1229&lt;AR1228,50,60),IF(CD1229&lt;AR1230,70,80)))+IF(CD1230&lt;AS1227,IF(CD1230&lt;AS1225,IF(CD1230&lt;AS1224,1,2),IF(CD1230&lt;AS1226,3,4)),IF(CD1230&lt;AS1229,IF(CD1230&lt;AS1228,5,6),IF(CD1230&lt;AS1230,7,8)))</f>
        <v>81</v>
      </c>
      <c r="CE1227" s="16">
        <f ca="1">IF(CE1229&lt;AR1227,IF(CE1229&lt;AR1225,IF(CE1229&lt;AR1224,10,20),IF(CE1229&lt;AR1226,30,40)),IF(CE1229&lt;AR1229,IF(CE1229&lt;AR1228,50,60),IF(CE1229&lt;AR1230,70,80)))+IF(CE1230&lt;AS1227,IF(CE1230&lt;AS1225,IF(CE1230&lt;AS1224,1,2),IF(CE1230&lt;AS1226,3,4)),IF(CE1230&lt;AS1229,IF(CE1230&lt;AS1228,5,6),IF(CE1230&lt;AS1230,7,8)))</f>
        <v>81</v>
      </c>
      <c r="CF1227" s="16">
        <f ca="1">IF(CF1229&lt;AR1227,IF(CF1229&lt;AR1225,IF(CF1229&lt;AR1224,10,20),IF(CF1229&lt;AR1226,30,40)),IF(CF1229&lt;AR1229,IF(CF1229&lt;AR1228,50,60),IF(CF1229&lt;AR1230,70,80)))+IF(CF1230&lt;AS1227,IF(CF1230&lt;AS1225,IF(CF1230&lt;AS1224,1,2),IF(CF1230&lt;AS1226,3,4)),IF(CF1230&lt;AS1229,IF(CF1230&lt;AS1228,5,6),IF(CF1230&lt;AS1230,7,8)))</f>
        <v>81</v>
      </c>
      <c r="CG1227" s="16">
        <f ca="1">IF(CG1229&lt;AR1227,IF(CG1229&lt;AR1225,IF(CG1229&lt;AR1224,10,20),IF(CG1229&lt;AR1226,30,40)),IF(CG1229&lt;AR1229,IF(CG1229&lt;AR1228,50,60),IF(CG1229&lt;AR1230,70,80)))+IF(CG1230&lt;AS1227,IF(CG1230&lt;AS1225,IF(CG1230&lt;AS1224,1,2),IF(CG1230&lt;AS1226,3,4)),IF(CG1230&lt;AS1229,IF(CG1230&lt;AS1228,5,6),IF(CG1230&lt;AS1230,7,8)))</f>
        <v>81</v>
      </c>
      <c r="CH1227" s="16">
        <f ca="1">IF(CH1229&lt;AR1227,IF(CH1229&lt;AR1225,IF(CH1229&lt;AR1224,10,20),IF(CH1229&lt;AR1226,30,40)),IF(CH1229&lt;AR1229,IF(CH1229&lt;AR1228,50,60),IF(CH1229&lt;AR1230,70,80)))+IF(CH1230&lt;AS1227,IF(CH1230&lt;AS1225,IF(CH1230&lt;AS1224,1,2),IF(CH1230&lt;AS1226,3,4)),IF(CH1230&lt;AS1229,IF(CH1230&lt;AS1228,5,6),IF(CH1230&lt;AS1230,7,8)))</f>
        <v>81</v>
      </c>
      <c r="CI1227" s="16">
        <f ca="1">IF(CI1229&lt;AR1227,IF(CI1229&lt;AR1225,IF(CI1229&lt;AR1224,10,20),IF(CI1229&lt;AR1226,30,40)),IF(CI1229&lt;AR1229,IF(CI1229&lt;AR1228,50,60),IF(CI1229&lt;AR1230,70,80)))+IF(CI1230&lt;AS1227,IF(CI1230&lt;AS1225,IF(CI1230&lt;AS1224,1,2),IF(CI1230&lt;AS1226,3,4)),IF(CI1230&lt;AS1229,IF(CI1230&lt;AS1228,5,6),IF(CI1230&lt;AS1230,7,8)))</f>
        <v>81</v>
      </c>
      <c r="CJ1227" s="16">
        <f ca="1">IF(CJ1229&lt;AR1227,IF(CJ1229&lt;AR1225,IF(CJ1229&lt;AR1224,10,20),IF(CJ1229&lt;AR1226,30,40)),IF(CJ1229&lt;AR1229,IF(CJ1229&lt;AR1228,50,60),IF(CJ1229&lt;AR1230,70,80)))+IF(CJ1230&lt;AS1227,IF(CJ1230&lt;AS1225,IF(CJ1230&lt;AS1224,1,2),IF(CJ1230&lt;AS1226,3,4)),IF(CJ1230&lt;AS1229,IF(CJ1230&lt;AS1228,5,6),IF(CJ1230&lt;AS1230,7,8)))</f>
        <v>81</v>
      </c>
      <c r="CK1227" s="16">
        <f ca="1">IF(CK1229&lt;AR1227,IF(CK1229&lt;AR1225,IF(CK1229&lt;AR1224,10,20),IF(CK1229&lt;AR1226,30,40)),IF(CK1229&lt;AR1229,IF(CK1229&lt;AR1228,50,60),IF(CK1229&lt;AR1230,70,80)))+IF(CK1230&lt;AS1227,IF(CK1230&lt;AS1225,IF(CK1230&lt;AS1224,1,2),IF(CK1230&lt;AS1226,3,4)),IF(CK1230&lt;AS1229,IF(CK1230&lt;AS1228,5,6),IF(CK1230&lt;AS1230,7,8)))</f>
        <v>81</v>
      </c>
      <c r="CL1227" s="16">
        <f ca="1">IF(CL1229&lt;AR1227,IF(CL1229&lt;AR1225,IF(CL1229&lt;AR1224,10,20),IF(CL1229&lt;AR1226,30,40)),IF(CL1229&lt;AR1229,IF(CL1229&lt;AR1228,50,60),IF(CL1229&lt;AR1230,70,80)))+IF(CL1230&lt;AS1227,IF(CL1230&lt;AS1225,IF(CL1230&lt;AS1224,1,2),IF(CL1230&lt;AS1226,3,4)),IF(CL1230&lt;AS1229,IF(CL1230&lt;AS1228,5,6),IF(CL1230&lt;AS1230,7,8)))</f>
        <v>81</v>
      </c>
      <c r="CM1227" s="16">
        <f ca="1">IF(CM1229&lt;AR1227,IF(CM1229&lt;AR1225,IF(CM1229&lt;AR1224,10,20),IF(CM1229&lt;AR1226,30,40)),IF(CM1229&lt;AR1229,IF(CM1229&lt;AR1228,50,60),IF(CM1229&lt;AR1230,70,80)))+IF(CM1230&lt;AS1227,IF(CM1230&lt;AS1225,IF(CM1230&lt;AS1224,1,2),IF(CM1230&lt;AS1226,3,4)),IF(CM1230&lt;AS1229,IF(CM1230&lt;AS1228,5,6),IF(CM1230&lt;AS1230,7,8)))</f>
        <v>81</v>
      </c>
      <c r="CN1227" s="16">
        <f ca="1">IF(CN1229&lt;AR1227,IF(CN1229&lt;AR1225,IF(CN1229&lt;AR1224,10,20),IF(CN1229&lt;AR1226,30,40)),IF(CN1229&lt;AR1229,IF(CN1229&lt;AR1228,50,60),IF(CN1229&lt;AR1230,70,80)))+IF(CN1230&lt;AS1227,IF(CN1230&lt;AS1225,IF(CN1230&lt;AS1224,1,2),IF(CN1230&lt;AS1226,3,4)),IF(CN1230&lt;AS1229,IF(CN1230&lt;AS1228,5,6),IF(CN1230&lt;AS1230,7,8)))</f>
        <v>81</v>
      </c>
      <c r="CO1227" s="16">
        <f ca="1">IF(CO1229&lt;AR1227,IF(CO1229&lt;AR1225,IF(CO1229&lt;AR1224,10,20),IF(CO1229&lt;AR1226,30,40)),IF(CO1229&lt;AR1229,IF(CO1229&lt;AR1228,50,60),IF(CO1229&lt;AR1230,70,80)))+IF(CO1230&lt;AS1227,IF(CO1230&lt;AS1225,IF(CO1230&lt;AS1224,1,2),IF(CO1230&lt;AS1226,3,4)),IF(CO1230&lt;AS1229,IF(CO1230&lt;AS1228,5,6),IF(CO1230&lt;AS1230,7,8)))</f>
        <v>81</v>
      </c>
      <c r="CP1227" s="16">
        <f ca="1">IF(CP1229&lt;AR1227,IF(CP1229&lt;AR1225,IF(CP1229&lt;AR1224,10,20),IF(CP1229&lt;AR1226,30,40)),IF(CP1229&lt;AR1229,IF(CP1229&lt;AR1228,50,60),IF(CP1229&lt;AR1230,70,80)))+IF(CP1230&lt;AS1227,IF(CP1230&lt;AS1225,IF(CP1230&lt;AS1224,1,2),IF(CP1230&lt;AS1226,3,4)),IF(CP1230&lt;AS1229,IF(CP1230&lt;AS1228,5,6),IF(CP1230&lt;AS1230,7,8)))</f>
        <v>81</v>
      </c>
      <c r="CQ1227" s="16">
        <f ca="1">IF(CQ1229&lt;AR1227,IF(CQ1229&lt;AR1225,IF(CQ1229&lt;AR1224,10,20),IF(CQ1229&lt;AR1226,30,40)),IF(CQ1229&lt;AR1229,IF(CQ1229&lt;AR1228,50,60),IF(CQ1229&lt;AR1230,70,80)))+IF(CQ1230&lt;AS1227,IF(CQ1230&lt;AS1225,IF(CQ1230&lt;AS1224,1,2),IF(CQ1230&lt;AS1226,3,4)),IF(CQ1230&lt;AS1229,IF(CQ1230&lt;AS1228,5,6),IF(CQ1230&lt;AS1230,7,8)))</f>
        <v>81</v>
      </c>
      <c r="CR1227" s="16">
        <f ca="1">IF(CR1229&lt;AR1227,IF(CR1229&lt;AR1225,IF(CR1229&lt;AR1224,10,20),IF(CR1229&lt;AR1226,30,40)),IF(CR1229&lt;AR1229,IF(CR1229&lt;AR1228,50,60),IF(CR1229&lt;AR1230,70,80)))+IF(CR1230&lt;AS1227,IF(CR1230&lt;AS1225,IF(CR1230&lt;AS1224,1,2),IF(CR1230&lt;AS1226,3,4)),IF(CR1230&lt;AS1229,IF(CR1230&lt;AS1228,5,6),IF(CR1230&lt;AS1230,7,8)))</f>
        <v>81</v>
      </c>
    </row>
    <row r="1228" spans="1:96" x14ac:dyDescent="0.35">
      <c r="A1228" s="23"/>
      <c r="B1228" s="38">
        <v>0.125</v>
      </c>
      <c r="C1228" s="49">
        <v>50</v>
      </c>
      <c r="D1228" s="26">
        <f ca="1">AE1215/AE1219</f>
        <v>0</v>
      </c>
      <c r="E1228" s="19">
        <f ca="1">COUNTIF(AU1225:CR1228,51)</f>
        <v>0</v>
      </c>
      <c r="F1228" s="19">
        <f ca="1">COUNTIF(AU1225:CR1228,52)</f>
        <v>0</v>
      </c>
      <c r="G1228" s="19">
        <f ca="1">COUNTIF(AU1225:CR1228,53)</f>
        <v>0</v>
      </c>
      <c r="H1228" s="19">
        <f ca="1">COUNTIF(AU1225:CR1228,54)</f>
        <v>0</v>
      </c>
      <c r="I1228" s="19">
        <f ca="1">COUNTIF(AU1225:CR1228,55)</f>
        <v>0</v>
      </c>
      <c r="J1228" s="19">
        <f ca="1">COUNTIF(AU1225:CR1228,56)</f>
        <v>0</v>
      </c>
      <c r="K1228" s="19">
        <f ca="1">COUNTIF(AU1225:CR1228,57)</f>
        <v>0</v>
      </c>
      <c r="L1228" s="19">
        <f ca="1">COUNTIF(AU1225:CR1228,58)</f>
        <v>0</v>
      </c>
      <c r="N1228" s="45">
        <f ca="1">ROUNDDOWN(E1228*$AK$19+RAND(),0)</f>
        <v>0</v>
      </c>
      <c r="O1228" s="45">
        <f ca="1">ROUNDDOWN(F1228*$AL$19+RAND(),0)</f>
        <v>0</v>
      </c>
      <c r="P1228" s="45">
        <f ca="1">ROUNDDOWN(G1228*$AM$19+RAND(),0)</f>
        <v>0</v>
      </c>
      <c r="Q1228" s="45">
        <f ca="1">ROUNDDOWN(H1228*$AN$19+RAND(),0)</f>
        <v>0</v>
      </c>
      <c r="R1228" s="45">
        <f ca="1">ROUNDDOWN(I1228*$AO$19+RAND(),0)</f>
        <v>0</v>
      </c>
      <c r="S1228" s="45">
        <f ca="1">ROUNDDOWN(J1228*$AP$19+RAND(),0)</f>
        <v>0</v>
      </c>
      <c r="T1228" s="45">
        <f ca="1">ROUNDDOWN(K1228*$AQ$19+RAND(),0)</f>
        <v>0</v>
      </c>
      <c r="U1228" s="45">
        <f ca="1">ROUNDDOWN(L1228*$AR$19+RAND(),0)</f>
        <v>0</v>
      </c>
      <c r="W1228" s="47">
        <f t="shared" ca="1" si="2332"/>
        <v>0</v>
      </c>
      <c r="X1228" s="47">
        <f t="shared" ca="1" si="2318"/>
        <v>0</v>
      </c>
      <c r="Y1228" s="47">
        <f t="shared" ca="1" si="2319"/>
        <v>0</v>
      </c>
      <c r="Z1228" s="47">
        <f t="shared" ca="1" si="2320"/>
        <v>0</v>
      </c>
      <c r="AA1228" s="47">
        <f t="shared" ca="1" si="2321"/>
        <v>0</v>
      </c>
      <c r="AB1228" s="47">
        <f t="shared" ca="1" si="2322"/>
        <v>0</v>
      </c>
      <c r="AC1228" s="47">
        <f t="shared" ca="1" si="2323"/>
        <v>0</v>
      </c>
      <c r="AD1228" s="47">
        <f t="shared" ca="1" si="2324"/>
        <v>0</v>
      </c>
      <c r="AE1228" s="21">
        <f t="shared" ca="1" si="2333"/>
        <v>0</v>
      </c>
      <c r="AH1228" s="48">
        <f t="shared" ca="1" si="2334"/>
        <v>0</v>
      </c>
      <c r="AI1228" s="48">
        <f t="shared" ca="1" si="2325"/>
        <v>0</v>
      </c>
      <c r="AJ1228" s="48">
        <f t="shared" ca="1" si="2326"/>
        <v>0</v>
      </c>
      <c r="AK1228" s="48">
        <f t="shared" ca="1" si="2327"/>
        <v>0</v>
      </c>
      <c r="AL1228" s="48">
        <f t="shared" ca="1" si="2328"/>
        <v>0</v>
      </c>
      <c r="AM1228" s="48">
        <f t="shared" ca="1" si="2329"/>
        <v>0</v>
      </c>
      <c r="AN1228" s="48">
        <f t="shared" ca="1" si="2330"/>
        <v>0</v>
      </c>
      <c r="AO1228" s="48">
        <f t="shared" ca="1" si="2331"/>
        <v>0</v>
      </c>
      <c r="AQ1228" s="1">
        <v>50</v>
      </c>
      <c r="AR1228" s="13">
        <f t="shared" ca="1" si="2335"/>
        <v>0</v>
      </c>
      <c r="AS1228" s="13">
        <f ca="1">AS1227+I1223</f>
        <v>1</v>
      </c>
      <c r="AT1228" s="8">
        <v>5</v>
      </c>
      <c r="AU1228" s="16">
        <f ca="1">IF(AU1231&lt;AR1227,IF(AU1231&lt;AR1225,IF(AU1231&lt;AR1224,10,20),IF(AU1231&lt;AR1226,30,40)),IF(AU1231&lt;AR1229,IF(AU1231&lt;AR1228,50,60),IF(AU1231&lt;AR1230,70,80)))+IF(AU1232&lt;AS1227,IF(AU1232&lt;AS1225,IF(AU1232&lt;AS1224,1,2),IF(AU1232&lt;AS1226,3,4)),IF(AU1232&lt;AS1229,IF(AU1232&lt;AS1228,5,6),IF(AU1232&lt;AS1230,7,8)))</f>
        <v>81</v>
      </c>
      <c r="AV1228" s="16">
        <f ca="1">IF(AV1231&lt;AR1227,IF(AV1231&lt;AR1225,IF(AV1231&lt;AR1224,10,20),IF(AV1231&lt;AR1226,30,40)),IF(AV1231&lt;AR1229,IF(AV1231&lt;AR1228,50,60),IF(AV1231&lt;AR1230,70,80)))+IF(AV1232&lt;AS1227,IF(AV1232&lt;AS1225,IF(AV1232&lt;AS1224,1,2),IF(AV1232&lt;AS1226,3,4)),IF(AV1232&lt;AS1229,IF(AV1232&lt;AS1228,5,6),IF(AV1232&lt;AS1230,7,8)))</f>
        <v>81</v>
      </c>
      <c r="AW1228" s="16">
        <f ca="1">IF(AW1231&lt;AR1227,IF(AW1231&lt;AR1225,IF(AW1231&lt;AR1224,10,20),IF(AW1231&lt;AR1226,30,40)),IF(AW1231&lt;AR1229,IF(AW1231&lt;AR1228,50,60),IF(AW1231&lt;AR1230,70,80)))+IF(AW1232&lt;AS1227,IF(AW1232&lt;AS1225,IF(AW1232&lt;AS1224,1,2),IF(AW1232&lt;AS1226,3,4)),IF(AW1232&lt;AS1229,IF(AW1232&lt;AS1228,5,6),IF(AW1232&lt;AS1230,7,8)))</f>
        <v>81</v>
      </c>
      <c r="AX1228" s="16">
        <f ca="1">IF(AX1231&lt;AR1227,IF(AX1231&lt;AR1225,IF(AX1231&lt;AR1224,10,20),IF(AX1231&lt;AR1226,30,40)),IF(AX1231&lt;AR1229,IF(AX1231&lt;AR1228,50,60),IF(AX1231&lt;AR1230,70,80)))+IF(AX1232&lt;AS1227,IF(AX1232&lt;AS1225,IF(AX1232&lt;AS1224,1,2),IF(AX1232&lt;AS1226,3,4)),IF(AX1232&lt;AS1229,IF(AX1232&lt;AS1228,5,6),IF(AX1232&lt;AS1230,7,8)))</f>
        <v>81</v>
      </c>
      <c r="AY1228" s="16">
        <f ca="1">IF(AY1231&lt;AR1227,IF(AY1231&lt;AR1225,IF(AY1231&lt;AR1224,10,20),IF(AY1231&lt;AR1226,30,40)),IF(AY1231&lt;AR1229,IF(AY1231&lt;AR1228,50,60),IF(AY1231&lt;AR1230,70,80)))+IF(AY1232&lt;AS1227,IF(AY1232&lt;AS1225,IF(AY1232&lt;AS1224,1,2),IF(AY1232&lt;AS1226,3,4)),IF(AY1232&lt;AS1229,IF(AY1232&lt;AS1228,5,6),IF(AY1232&lt;AS1230,7,8)))</f>
        <v>81</v>
      </c>
      <c r="AZ1228" s="16">
        <f ca="1">IF(AZ1231&lt;AR1227,IF(AZ1231&lt;AR1225,IF(AZ1231&lt;AR1224,10,20),IF(AZ1231&lt;AR1226,30,40)),IF(AZ1231&lt;AR1229,IF(AZ1231&lt;AR1228,50,60),IF(AZ1231&lt;AR1230,70,80)))+IF(AZ1232&lt;AS1227,IF(AZ1232&lt;AS1225,IF(AZ1232&lt;AS1224,1,2),IF(AZ1232&lt;AS1226,3,4)),IF(AZ1232&lt;AS1229,IF(AZ1232&lt;AS1228,5,6),IF(AZ1232&lt;AS1230,7,8)))</f>
        <v>81</v>
      </c>
      <c r="BA1228" s="16">
        <f ca="1">IF(BA1231&lt;AR1227,IF(BA1231&lt;AR1225,IF(BA1231&lt;AR1224,10,20),IF(BA1231&lt;AR1226,30,40)),IF(BA1231&lt;AR1229,IF(BA1231&lt;AR1228,50,60),IF(BA1231&lt;AR1230,70,80)))+IF(BA1232&lt;AS1227,IF(BA1232&lt;AS1225,IF(BA1232&lt;AS1224,1,2),IF(BA1232&lt;AS1226,3,4)),IF(BA1232&lt;AS1229,IF(BA1232&lt;AS1228,5,6),IF(BA1232&lt;AS1230,7,8)))</f>
        <v>81</v>
      </c>
      <c r="BB1228" s="16">
        <f ca="1">IF(BB1231&lt;AR1227,IF(BB1231&lt;AR1225,IF(BB1231&lt;AR1224,10,20),IF(BB1231&lt;AR1226,30,40)),IF(BB1231&lt;AR1229,IF(BB1231&lt;AR1228,50,60),IF(BB1231&lt;AR1230,70,80)))+IF(BB1232&lt;AS1227,IF(BB1232&lt;AS1225,IF(BB1232&lt;AS1224,1,2),IF(BB1232&lt;AS1226,3,4)),IF(BB1232&lt;AS1229,IF(BB1232&lt;AS1228,5,6),IF(BB1232&lt;AS1230,7,8)))</f>
        <v>81</v>
      </c>
      <c r="BC1228" s="16">
        <f ca="1">IF(BC1231&lt;AR1227,IF(BC1231&lt;AR1225,IF(BC1231&lt;AR1224,10,20),IF(BC1231&lt;AR1226,30,40)),IF(BC1231&lt;AR1229,IF(BC1231&lt;AR1228,50,60),IF(BC1231&lt;AR1230,70,80)))+IF(BC1232&lt;AS1227,IF(BC1232&lt;AS1225,IF(BC1232&lt;AS1224,1,2),IF(BC1232&lt;AS1226,3,4)),IF(BC1232&lt;AS1229,IF(BC1232&lt;AS1228,5,6),IF(BC1232&lt;AS1230,7,8)))</f>
        <v>81</v>
      </c>
      <c r="BD1228" s="16">
        <f ca="1">IF(BD1231&lt;AR1227,IF(BD1231&lt;AR1225,IF(BD1231&lt;AR1224,10,20),IF(BD1231&lt;AR1226,30,40)),IF(BD1231&lt;AR1229,IF(BD1231&lt;AR1228,50,60),IF(BD1231&lt;AR1230,70,80)))+IF(BD1232&lt;AS1227,IF(BD1232&lt;AS1225,IF(BD1232&lt;AS1224,1,2),IF(BD1232&lt;AS1226,3,4)),IF(BD1232&lt;AS1229,IF(BD1232&lt;AS1228,5,6),IF(BD1232&lt;AS1230,7,8)))</f>
        <v>81</v>
      </c>
      <c r="BE1228" s="16">
        <f ca="1">IF(BE1231&lt;AR1227,IF(BE1231&lt;AR1225,IF(BE1231&lt;AR1224,10,20),IF(BE1231&lt;AR1226,30,40)),IF(BE1231&lt;AR1229,IF(BE1231&lt;AR1228,50,60),IF(BE1231&lt;AR1230,70,80)))+IF(BE1232&lt;AS1227,IF(BE1232&lt;AS1225,IF(BE1232&lt;AS1224,1,2),IF(BE1232&lt;AS1226,3,4)),IF(BE1232&lt;AS1229,IF(BE1232&lt;AS1228,5,6),IF(BE1232&lt;AS1230,7,8)))</f>
        <v>81</v>
      </c>
      <c r="BF1228" s="16">
        <f ca="1">IF(BF1231&lt;AR1227,IF(BF1231&lt;AR1225,IF(BF1231&lt;AR1224,10,20),IF(BF1231&lt;AR1226,30,40)),IF(BF1231&lt;AR1229,IF(BF1231&lt;AR1228,50,60),IF(BF1231&lt;AR1230,70,80)))+IF(BF1232&lt;AS1227,IF(BF1232&lt;AS1225,IF(BF1232&lt;AS1224,1,2),IF(BF1232&lt;AS1226,3,4)),IF(BF1232&lt;AS1229,IF(BF1232&lt;AS1228,5,6),IF(BF1232&lt;AS1230,7,8)))</f>
        <v>81</v>
      </c>
      <c r="BG1228" s="16">
        <f ca="1">IF(BG1231&lt;AR1227,IF(BG1231&lt;AR1225,IF(BG1231&lt;AR1224,10,20),IF(BG1231&lt;AR1226,30,40)),IF(BG1231&lt;AR1229,IF(BG1231&lt;AR1228,50,60),IF(BG1231&lt;AR1230,70,80)))+IF(BG1232&lt;AS1227,IF(BG1232&lt;AS1225,IF(BG1232&lt;AS1224,1,2),IF(BG1232&lt;AS1226,3,4)),IF(BG1232&lt;AS1229,IF(BG1232&lt;AS1228,5,6),IF(BG1232&lt;AS1230,7,8)))</f>
        <v>81</v>
      </c>
      <c r="BH1228" s="16">
        <f ca="1">IF(BH1231&lt;AR1227,IF(BH1231&lt;AR1225,IF(BH1231&lt;AR1224,10,20),IF(BH1231&lt;AR1226,30,40)),IF(BH1231&lt;AR1229,IF(BH1231&lt;AR1228,50,60),IF(BH1231&lt;AR1230,70,80)))+IF(BH1232&lt;AS1227,IF(BH1232&lt;AS1225,IF(BH1232&lt;AS1224,1,2),IF(BH1232&lt;AS1226,3,4)),IF(BH1232&lt;AS1229,IF(BH1232&lt;AS1228,5,6),IF(BH1232&lt;AS1230,7,8)))</f>
        <v>71</v>
      </c>
      <c r="BI1228" s="16">
        <f ca="1">IF(BI1231&lt;AR1227,IF(BI1231&lt;AR1225,IF(BI1231&lt;AR1224,10,20),IF(BI1231&lt;AR1226,30,40)),IF(BI1231&lt;AR1229,IF(BI1231&lt;AR1228,50,60),IF(BI1231&lt;AR1230,70,80)))+IF(BI1232&lt;AS1227,IF(BI1232&lt;AS1225,IF(BI1232&lt;AS1224,1,2),IF(BI1232&lt;AS1226,3,4)),IF(BI1232&lt;AS1229,IF(BI1232&lt;AS1228,5,6),IF(BI1232&lt;AS1230,7,8)))</f>
        <v>81</v>
      </c>
      <c r="BJ1228" s="16">
        <f ca="1">IF(BJ1231&lt;AR1227,IF(BJ1231&lt;AR1225,IF(BJ1231&lt;AR1224,10,20),IF(BJ1231&lt;AR1226,30,40)),IF(BJ1231&lt;AR1229,IF(BJ1231&lt;AR1228,50,60),IF(BJ1231&lt;AR1230,70,80)))+IF(BJ1232&lt;AS1227,IF(BJ1232&lt;AS1225,IF(BJ1232&lt;AS1224,1,2),IF(BJ1232&lt;AS1226,3,4)),IF(BJ1232&lt;AS1229,IF(BJ1232&lt;AS1228,5,6),IF(BJ1232&lt;AS1230,7,8)))</f>
        <v>81</v>
      </c>
      <c r="BK1228" s="16">
        <f ca="1">IF(BK1231&lt;AR1227,IF(BK1231&lt;AR1225,IF(BK1231&lt;AR1224,10,20),IF(BK1231&lt;AR1226,30,40)),IF(BK1231&lt;AR1229,IF(BK1231&lt;AR1228,50,60),IF(BK1231&lt;AR1230,70,80)))+IF(BK1232&lt;AS1227,IF(BK1232&lt;AS1225,IF(BK1232&lt;AS1224,1,2),IF(BK1232&lt;AS1226,3,4)),IF(BK1232&lt;AS1229,IF(BK1232&lt;AS1228,5,6),IF(BK1232&lt;AS1230,7,8)))</f>
        <v>81</v>
      </c>
      <c r="BL1228" s="16">
        <f ca="1">IF(BL1231&lt;AR1227,IF(BL1231&lt;AR1225,IF(BL1231&lt;AR1224,10,20),IF(BL1231&lt;AR1226,30,40)),IF(BL1231&lt;AR1229,IF(BL1231&lt;AR1228,50,60),IF(BL1231&lt;AR1230,70,80)))+IF(BL1232&lt;AS1227,IF(BL1232&lt;AS1225,IF(BL1232&lt;AS1224,1,2),IF(BL1232&lt;AS1226,3,4)),IF(BL1232&lt;AS1229,IF(BL1232&lt;AS1228,5,6),IF(BL1232&lt;AS1230,7,8)))</f>
        <v>81</v>
      </c>
      <c r="BM1228" s="16">
        <f ca="1">IF(BM1231&lt;AR1227,IF(BM1231&lt;AR1225,IF(BM1231&lt;AR1224,10,20),IF(BM1231&lt;AR1226,30,40)),IF(BM1231&lt;AR1229,IF(BM1231&lt;AR1228,50,60),IF(BM1231&lt;AR1230,70,80)))+IF(BM1232&lt;AS1227,IF(BM1232&lt;AS1225,IF(BM1232&lt;AS1224,1,2),IF(BM1232&lt;AS1226,3,4)),IF(BM1232&lt;AS1229,IF(BM1232&lt;AS1228,5,6),IF(BM1232&lt;AS1230,7,8)))</f>
        <v>81</v>
      </c>
      <c r="BN1228" s="16">
        <f ca="1">IF(BN1231&lt;AR1227,IF(BN1231&lt;AR1225,IF(BN1231&lt;AR1224,10,20),IF(BN1231&lt;AR1226,30,40)),IF(BN1231&lt;AR1229,IF(BN1231&lt;AR1228,50,60),IF(BN1231&lt;AR1230,70,80)))+IF(BN1232&lt;AS1227,IF(BN1232&lt;AS1225,IF(BN1232&lt;AS1224,1,2),IF(BN1232&lt;AS1226,3,4)),IF(BN1232&lt;AS1229,IF(BN1232&lt;AS1228,5,6),IF(BN1232&lt;AS1230,7,8)))</f>
        <v>81</v>
      </c>
      <c r="BO1228" s="16">
        <f ca="1">IF(BO1231&lt;AR1227,IF(BO1231&lt;AR1225,IF(BO1231&lt;AR1224,10,20),IF(BO1231&lt;AR1226,30,40)),IF(BO1231&lt;AR1229,IF(BO1231&lt;AR1228,50,60),IF(BO1231&lt;AR1230,70,80)))+IF(BO1232&lt;AS1227,IF(BO1232&lt;AS1225,IF(BO1232&lt;AS1224,1,2),IF(BO1232&lt;AS1226,3,4)),IF(BO1232&lt;AS1229,IF(BO1232&lt;AS1228,5,6),IF(BO1232&lt;AS1230,7,8)))</f>
        <v>81</v>
      </c>
      <c r="BP1228" s="16">
        <f ca="1">IF(BP1231&lt;AR1227,IF(BP1231&lt;AR1225,IF(BP1231&lt;AR1224,10,20),IF(BP1231&lt;AR1226,30,40)),IF(BP1231&lt;AR1229,IF(BP1231&lt;AR1228,50,60),IF(BP1231&lt;AR1230,70,80)))+IF(BP1232&lt;AS1227,IF(BP1232&lt;AS1225,IF(BP1232&lt;AS1224,1,2),IF(BP1232&lt;AS1226,3,4)),IF(BP1232&lt;AS1229,IF(BP1232&lt;AS1228,5,6),IF(BP1232&lt;AS1230,7,8)))</f>
        <v>81</v>
      </c>
      <c r="BQ1228" s="16">
        <f ca="1">IF(BQ1231&lt;AR1227,IF(BQ1231&lt;AR1225,IF(BQ1231&lt;AR1224,10,20),IF(BQ1231&lt;AR1226,30,40)),IF(BQ1231&lt;AR1229,IF(BQ1231&lt;AR1228,50,60),IF(BQ1231&lt;AR1230,70,80)))+IF(BQ1232&lt;AS1227,IF(BQ1232&lt;AS1225,IF(BQ1232&lt;AS1224,1,2),IF(BQ1232&lt;AS1226,3,4)),IF(BQ1232&lt;AS1229,IF(BQ1232&lt;AS1228,5,6),IF(BQ1232&lt;AS1230,7,8)))</f>
        <v>81</v>
      </c>
      <c r="BR1228" s="16">
        <f ca="1">IF(BR1231&lt;AR1227,IF(BR1231&lt;AR1225,IF(BR1231&lt;AR1224,10,20),IF(BR1231&lt;AR1226,30,40)),IF(BR1231&lt;AR1229,IF(BR1231&lt;AR1228,50,60),IF(BR1231&lt;AR1230,70,80)))+IF(BR1232&lt;AS1227,IF(BR1232&lt;AS1225,IF(BR1232&lt;AS1224,1,2),IF(BR1232&lt;AS1226,3,4)),IF(BR1232&lt;AS1229,IF(BR1232&lt;AS1228,5,6),IF(BR1232&lt;AS1230,7,8)))</f>
        <v>81</v>
      </c>
      <c r="BS1228" s="16">
        <f ca="1">IF(BS1231&lt;AR1227,IF(BS1231&lt;AR1225,IF(BS1231&lt;AR1224,10,20),IF(BS1231&lt;AR1226,30,40)),IF(BS1231&lt;AR1229,IF(BS1231&lt;AR1228,50,60),IF(BS1231&lt;AR1230,70,80)))+IF(BS1232&lt;AS1227,IF(BS1232&lt;AS1225,IF(BS1232&lt;AS1224,1,2),IF(BS1232&lt;AS1226,3,4)),IF(BS1232&lt;AS1229,IF(BS1232&lt;AS1228,5,6),IF(BS1232&lt;AS1230,7,8)))</f>
        <v>81</v>
      </c>
      <c r="BT1228" s="16">
        <f ca="1">IF(BT1231&lt;AR1227,IF(BT1231&lt;AR1225,IF(BT1231&lt;AR1224,10,20),IF(BT1231&lt;AR1226,30,40)),IF(BT1231&lt;AR1229,IF(BT1231&lt;AR1228,50,60),IF(BT1231&lt;AR1230,70,80)))+IF(BT1232&lt;AS1227,IF(BT1232&lt;AS1225,IF(BT1232&lt;AS1224,1,2),IF(BT1232&lt;AS1226,3,4)),IF(BT1232&lt;AS1229,IF(BT1232&lt;AS1228,5,6),IF(BT1232&lt;AS1230,7,8)))</f>
        <v>81</v>
      </c>
      <c r="BU1228" s="16">
        <f ca="1">IF(BU1231&lt;AR1227,IF(BU1231&lt;AR1225,IF(BU1231&lt;AR1224,10,20),IF(BU1231&lt;AR1226,30,40)),IF(BU1231&lt;AR1229,IF(BU1231&lt;AR1228,50,60),IF(BU1231&lt;AR1230,70,80)))+IF(BU1232&lt;AS1227,IF(BU1232&lt;AS1225,IF(BU1232&lt;AS1224,1,2),IF(BU1232&lt;AS1226,3,4)),IF(BU1232&lt;AS1229,IF(BU1232&lt;AS1228,5,6),IF(BU1232&lt;AS1230,7,8)))</f>
        <v>81</v>
      </c>
      <c r="BV1228" s="16">
        <f ca="1">IF(BV1231&lt;AR1227,IF(BV1231&lt;AR1225,IF(BV1231&lt;AR1224,10,20),IF(BV1231&lt;AR1226,30,40)),IF(BV1231&lt;AR1229,IF(BV1231&lt;AR1228,50,60),IF(BV1231&lt;AR1230,70,80)))+IF(BV1232&lt;AS1227,IF(BV1232&lt;AS1225,IF(BV1232&lt;AS1224,1,2),IF(BV1232&lt;AS1226,3,4)),IF(BV1232&lt;AS1229,IF(BV1232&lt;AS1228,5,6),IF(BV1232&lt;AS1230,7,8)))</f>
        <v>81</v>
      </c>
      <c r="BW1228" s="16">
        <f ca="1">IF(BW1231&lt;AR1227,IF(BW1231&lt;AR1225,IF(BW1231&lt;AR1224,10,20),IF(BW1231&lt;AR1226,30,40)),IF(BW1231&lt;AR1229,IF(BW1231&lt;AR1228,50,60),IF(BW1231&lt;AR1230,70,80)))+IF(BW1232&lt;AS1227,IF(BW1232&lt;AS1225,IF(BW1232&lt;AS1224,1,2),IF(BW1232&lt;AS1226,3,4)),IF(BW1232&lt;AS1229,IF(BW1232&lt;AS1228,5,6),IF(BW1232&lt;AS1230,7,8)))</f>
        <v>81</v>
      </c>
      <c r="BX1228" s="16">
        <f ca="1">IF(BX1231&lt;AR1227,IF(BX1231&lt;AR1225,IF(BX1231&lt;AR1224,10,20),IF(BX1231&lt;AR1226,30,40)),IF(BX1231&lt;AR1229,IF(BX1231&lt;AR1228,50,60),IF(BX1231&lt;AR1230,70,80)))+IF(BX1232&lt;AS1227,IF(BX1232&lt;AS1225,IF(BX1232&lt;AS1224,1,2),IF(BX1232&lt;AS1226,3,4)),IF(BX1232&lt;AS1229,IF(BX1232&lt;AS1228,5,6),IF(BX1232&lt;AS1230,7,8)))</f>
        <v>81</v>
      </c>
      <c r="BY1228" s="16">
        <f ca="1">IF(BY1231&lt;AR1227,IF(BY1231&lt;AR1225,IF(BY1231&lt;AR1224,10,20),IF(BY1231&lt;AR1226,30,40)),IF(BY1231&lt;AR1229,IF(BY1231&lt;AR1228,50,60),IF(BY1231&lt;AR1230,70,80)))+IF(BY1232&lt;AS1227,IF(BY1232&lt;AS1225,IF(BY1232&lt;AS1224,1,2),IF(BY1232&lt;AS1226,3,4)),IF(BY1232&lt;AS1229,IF(BY1232&lt;AS1228,5,6),IF(BY1232&lt;AS1230,7,8)))</f>
        <v>81</v>
      </c>
      <c r="BZ1228" s="16">
        <f ca="1">IF(BZ1231&lt;AR1227,IF(BZ1231&lt;AR1225,IF(BZ1231&lt;AR1224,10,20),IF(BZ1231&lt;AR1226,30,40)),IF(BZ1231&lt;AR1229,IF(BZ1231&lt;AR1228,50,60),IF(BZ1231&lt;AR1230,70,80)))+IF(BZ1232&lt;AS1227,IF(BZ1232&lt;AS1225,IF(BZ1232&lt;AS1224,1,2),IF(BZ1232&lt;AS1226,3,4)),IF(BZ1232&lt;AS1229,IF(BZ1232&lt;AS1228,5,6),IF(BZ1232&lt;AS1230,7,8)))</f>
        <v>81</v>
      </c>
      <c r="CA1228" s="16">
        <f ca="1">IF(CA1231&lt;AR1227,IF(CA1231&lt;AR1225,IF(CA1231&lt;AR1224,10,20),IF(CA1231&lt;AR1226,30,40)),IF(CA1231&lt;AR1229,IF(CA1231&lt;AR1228,50,60),IF(CA1231&lt;AR1230,70,80)))+IF(CA1232&lt;AS1227,IF(CA1232&lt;AS1225,IF(CA1232&lt;AS1224,1,2),IF(CA1232&lt;AS1226,3,4)),IF(CA1232&lt;AS1229,IF(CA1232&lt;AS1228,5,6),IF(CA1232&lt;AS1230,7,8)))</f>
        <v>81</v>
      </c>
      <c r="CB1228" s="16">
        <f ca="1">IF(CB1231&lt;AR1227,IF(CB1231&lt;AR1225,IF(CB1231&lt;AR1224,10,20),IF(CB1231&lt;AR1226,30,40)),IF(CB1231&lt;AR1229,IF(CB1231&lt;AR1228,50,60),IF(CB1231&lt;AR1230,70,80)))+IF(CB1232&lt;AS1227,IF(CB1232&lt;AS1225,IF(CB1232&lt;AS1224,1,2),IF(CB1232&lt;AS1226,3,4)),IF(CB1232&lt;AS1229,IF(CB1232&lt;AS1228,5,6),IF(CB1232&lt;AS1230,7,8)))</f>
        <v>81</v>
      </c>
      <c r="CC1228" s="16">
        <f ca="1">IF(CC1231&lt;AR1227,IF(CC1231&lt;AR1225,IF(CC1231&lt;AR1224,10,20),IF(CC1231&lt;AR1226,30,40)),IF(CC1231&lt;AR1229,IF(CC1231&lt;AR1228,50,60),IF(CC1231&lt;AR1230,70,80)))+IF(CC1232&lt;AS1227,IF(CC1232&lt;AS1225,IF(CC1232&lt;AS1224,1,2),IF(CC1232&lt;AS1226,3,4)),IF(CC1232&lt;AS1229,IF(CC1232&lt;AS1228,5,6),IF(CC1232&lt;AS1230,7,8)))</f>
        <v>81</v>
      </c>
      <c r="CD1228" s="16">
        <f ca="1">IF(CD1231&lt;AR1227,IF(CD1231&lt;AR1225,IF(CD1231&lt;AR1224,10,20),IF(CD1231&lt;AR1226,30,40)),IF(CD1231&lt;AR1229,IF(CD1231&lt;AR1228,50,60),IF(CD1231&lt;AR1230,70,80)))+IF(CD1232&lt;AS1227,IF(CD1232&lt;AS1225,IF(CD1232&lt;AS1224,1,2),IF(CD1232&lt;AS1226,3,4)),IF(CD1232&lt;AS1229,IF(CD1232&lt;AS1228,5,6),IF(CD1232&lt;AS1230,7,8)))</f>
        <v>81</v>
      </c>
      <c r="CE1228" s="16">
        <f ca="1">IF(CE1231&lt;AR1227,IF(CE1231&lt;AR1225,IF(CE1231&lt;AR1224,10,20),IF(CE1231&lt;AR1226,30,40)),IF(CE1231&lt;AR1229,IF(CE1231&lt;AR1228,50,60),IF(CE1231&lt;AR1230,70,80)))+IF(CE1232&lt;AS1227,IF(CE1232&lt;AS1225,IF(CE1232&lt;AS1224,1,2),IF(CE1232&lt;AS1226,3,4)),IF(CE1232&lt;AS1229,IF(CE1232&lt;AS1228,5,6),IF(CE1232&lt;AS1230,7,8)))</f>
        <v>81</v>
      </c>
      <c r="CF1228" s="16">
        <f ca="1">IF(CF1231&lt;AR1227,IF(CF1231&lt;AR1225,IF(CF1231&lt;AR1224,10,20),IF(CF1231&lt;AR1226,30,40)),IF(CF1231&lt;AR1229,IF(CF1231&lt;AR1228,50,60),IF(CF1231&lt;AR1230,70,80)))+IF(CF1232&lt;AS1227,IF(CF1232&lt;AS1225,IF(CF1232&lt;AS1224,1,2),IF(CF1232&lt;AS1226,3,4)),IF(CF1232&lt;AS1229,IF(CF1232&lt;AS1228,5,6),IF(CF1232&lt;AS1230,7,8)))</f>
        <v>81</v>
      </c>
      <c r="CG1228" s="16">
        <f ca="1">IF(CG1231&lt;AR1227,IF(CG1231&lt;AR1225,IF(CG1231&lt;AR1224,10,20),IF(CG1231&lt;AR1226,30,40)),IF(CG1231&lt;AR1229,IF(CG1231&lt;AR1228,50,60),IF(CG1231&lt;AR1230,70,80)))+IF(CG1232&lt;AS1227,IF(CG1232&lt;AS1225,IF(CG1232&lt;AS1224,1,2),IF(CG1232&lt;AS1226,3,4)),IF(CG1232&lt;AS1229,IF(CG1232&lt;AS1228,5,6),IF(CG1232&lt;AS1230,7,8)))</f>
        <v>81</v>
      </c>
      <c r="CH1228" s="16">
        <f ca="1">IF(CH1231&lt;AR1227,IF(CH1231&lt;AR1225,IF(CH1231&lt;AR1224,10,20),IF(CH1231&lt;AR1226,30,40)),IF(CH1231&lt;AR1229,IF(CH1231&lt;AR1228,50,60),IF(CH1231&lt;AR1230,70,80)))+IF(CH1232&lt;AS1227,IF(CH1232&lt;AS1225,IF(CH1232&lt;AS1224,1,2),IF(CH1232&lt;AS1226,3,4)),IF(CH1232&lt;AS1229,IF(CH1232&lt;AS1228,5,6),IF(CH1232&lt;AS1230,7,8)))</f>
        <v>81</v>
      </c>
      <c r="CI1228" s="16">
        <f ca="1">IF(CI1231&lt;AR1227,IF(CI1231&lt;AR1225,IF(CI1231&lt;AR1224,10,20),IF(CI1231&lt;AR1226,30,40)),IF(CI1231&lt;AR1229,IF(CI1231&lt;AR1228,50,60),IF(CI1231&lt;AR1230,70,80)))+IF(CI1232&lt;AS1227,IF(CI1232&lt;AS1225,IF(CI1232&lt;AS1224,1,2),IF(CI1232&lt;AS1226,3,4)),IF(CI1232&lt;AS1229,IF(CI1232&lt;AS1228,5,6),IF(CI1232&lt;AS1230,7,8)))</f>
        <v>81</v>
      </c>
      <c r="CJ1228" s="16">
        <f ca="1">IF(CJ1231&lt;AR1227,IF(CJ1231&lt;AR1225,IF(CJ1231&lt;AR1224,10,20),IF(CJ1231&lt;AR1226,30,40)),IF(CJ1231&lt;AR1229,IF(CJ1231&lt;AR1228,50,60),IF(CJ1231&lt;AR1230,70,80)))+IF(CJ1232&lt;AS1227,IF(CJ1232&lt;AS1225,IF(CJ1232&lt;AS1224,1,2),IF(CJ1232&lt;AS1226,3,4)),IF(CJ1232&lt;AS1229,IF(CJ1232&lt;AS1228,5,6),IF(CJ1232&lt;AS1230,7,8)))</f>
        <v>81</v>
      </c>
      <c r="CK1228" s="16">
        <f ca="1">IF(CK1231&lt;AR1227,IF(CK1231&lt;AR1225,IF(CK1231&lt;AR1224,10,20),IF(CK1231&lt;AR1226,30,40)),IF(CK1231&lt;AR1229,IF(CK1231&lt;AR1228,50,60),IF(CK1231&lt;AR1230,70,80)))+IF(CK1232&lt;AS1227,IF(CK1232&lt;AS1225,IF(CK1232&lt;AS1224,1,2),IF(CK1232&lt;AS1226,3,4)),IF(CK1232&lt;AS1229,IF(CK1232&lt;AS1228,5,6),IF(CK1232&lt;AS1230,7,8)))</f>
        <v>81</v>
      </c>
      <c r="CL1228" s="16">
        <f ca="1">IF(CL1231&lt;AR1227,IF(CL1231&lt;AR1225,IF(CL1231&lt;AR1224,10,20),IF(CL1231&lt;AR1226,30,40)),IF(CL1231&lt;AR1229,IF(CL1231&lt;AR1228,50,60),IF(CL1231&lt;AR1230,70,80)))+IF(CL1232&lt;AS1227,IF(CL1232&lt;AS1225,IF(CL1232&lt;AS1224,1,2),IF(CL1232&lt;AS1226,3,4)),IF(CL1232&lt;AS1229,IF(CL1232&lt;AS1228,5,6),IF(CL1232&lt;AS1230,7,8)))</f>
        <v>81</v>
      </c>
      <c r="CM1228" s="16">
        <f ca="1">IF(CM1231&lt;AR1227,IF(CM1231&lt;AR1225,IF(CM1231&lt;AR1224,10,20),IF(CM1231&lt;AR1226,30,40)),IF(CM1231&lt;AR1229,IF(CM1231&lt;AR1228,50,60),IF(CM1231&lt;AR1230,70,80)))+IF(CM1232&lt;AS1227,IF(CM1232&lt;AS1225,IF(CM1232&lt;AS1224,1,2),IF(CM1232&lt;AS1226,3,4)),IF(CM1232&lt;AS1229,IF(CM1232&lt;AS1228,5,6),IF(CM1232&lt;AS1230,7,8)))</f>
        <v>81</v>
      </c>
      <c r="CN1228" s="16">
        <f ca="1">IF(CN1231&lt;AR1227,IF(CN1231&lt;AR1225,IF(CN1231&lt;AR1224,10,20),IF(CN1231&lt;AR1226,30,40)),IF(CN1231&lt;AR1229,IF(CN1231&lt;AR1228,50,60),IF(CN1231&lt;AR1230,70,80)))+IF(CN1232&lt;AS1227,IF(CN1232&lt;AS1225,IF(CN1232&lt;AS1224,1,2),IF(CN1232&lt;AS1226,3,4)),IF(CN1232&lt;AS1229,IF(CN1232&lt;AS1228,5,6),IF(CN1232&lt;AS1230,7,8)))</f>
        <v>81</v>
      </c>
      <c r="CO1228" s="16">
        <f ca="1">IF(CO1231&lt;AR1227,IF(CO1231&lt;AR1225,IF(CO1231&lt;AR1224,10,20),IF(CO1231&lt;AR1226,30,40)),IF(CO1231&lt;AR1229,IF(CO1231&lt;AR1228,50,60),IF(CO1231&lt;AR1230,70,80)))+IF(CO1232&lt;AS1227,IF(CO1232&lt;AS1225,IF(CO1232&lt;AS1224,1,2),IF(CO1232&lt;AS1226,3,4)),IF(CO1232&lt;AS1229,IF(CO1232&lt;AS1228,5,6),IF(CO1232&lt;AS1230,7,8)))</f>
        <v>81</v>
      </c>
      <c r="CP1228" s="16">
        <f ca="1">IF(CP1231&lt;AR1227,IF(CP1231&lt;AR1225,IF(CP1231&lt;AR1224,10,20),IF(CP1231&lt;AR1226,30,40)),IF(CP1231&lt;AR1229,IF(CP1231&lt;AR1228,50,60),IF(CP1231&lt;AR1230,70,80)))+IF(CP1232&lt;AS1227,IF(CP1232&lt;AS1225,IF(CP1232&lt;AS1224,1,2),IF(CP1232&lt;AS1226,3,4)),IF(CP1232&lt;AS1229,IF(CP1232&lt;AS1228,5,6),IF(CP1232&lt;AS1230,7,8)))</f>
        <v>81</v>
      </c>
      <c r="CQ1228" s="16">
        <f ca="1">IF(CQ1231&lt;AR1227,IF(CQ1231&lt;AR1225,IF(CQ1231&lt;AR1224,10,20),IF(CQ1231&lt;AR1226,30,40)),IF(CQ1231&lt;AR1229,IF(CQ1231&lt;AR1228,50,60),IF(CQ1231&lt;AR1230,70,80)))+IF(CQ1232&lt;AS1227,IF(CQ1232&lt;AS1225,IF(CQ1232&lt;AS1224,1,2),IF(CQ1232&lt;AS1226,3,4)),IF(CQ1232&lt;AS1229,IF(CQ1232&lt;AS1228,5,6),IF(CQ1232&lt;AS1230,7,8)))</f>
        <v>81</v>
      </c>
      <c r="CR1228" s="16">
        <f ca="1">IF(CR1231&lt;AR1227,IF(CR1231&lt;AR1225,IF(CR1231&lt;AR1224,10,20),IF(CR1231&lt;AR1226,30,40)),IF(CR1231&lt;AR1229,IF(CR1231&lt;AR1228,50,60),IF(CR1231&lt;AR1230,70,80)))+IF(CR1232&lt;AS1227,IF(CR1232&lt;AS1225,IF(CR1232&lt;AS1224,1,2),IF(CR1232&lt;AS1226,3,4)),IF(CR1232&lt;AS1229,IF(CR1232&lt;AS1228,5,6),IF(CR1232&lt;AS1230,7,8)))</f>
        <v>81</v>
      </c>
    </row>
    <row r="1229" spans="1:96" x14ac:dyDescent="0.35">
      <c r="A1229" s="23"/>
      <c r="B1229" s="39">
        <v>0.25</v>
      </c>
      <c r="C1229" s="49">
        <v>60</v>
      </c>
      <c r="D1229" s="26">
        <f ca="1">AE1216/AE1219</f>
        <v>9.0477267586518888E-4</v>
      </c>
      <c r="E1229" s="19">
        <f ca="1">COUNTIF(AU1225:CR1228,61)</f>
        <v>0</v>
      </c>
      <c r="F1229" s="19">
        <f ca="1">COUNTIF(AU1225:CR1228,62)</f>
        <v>0</v>
      </c>
      <c r="G1229" s="19">
        <f ca="1">COUNTIF(AU1225:CR1228,63)</f>
        <v>0</v>
      </c>
      <c r="H1229" s="19">
        <f ca="1">COUNTIF(AU1225:CR1228,64)</f>
        <v>0</v>
      </c>
      <c r="I1229" s="19">
        <f ca="1">COUNTIF(AU1225:CR1228,65)</f>
        <v>0</v>
      </c>
      <c r="J1229" s="19">
        <f ca="1">COUNTIF(AU1225:CR1228,66)</f>
        <v>0</v>
      </c>
      <c r="K1229" s="19">
        <f ca="1">COUNTIF(AU1225:CR1228,67)</f>
        <v>0</v>
      </c>
      <c r="L1229" s="19">
        <f ca="1">COUNTIF(AU1225:CR1228,68)</f>
        <v>0</v>
      </c>
      <c r="N1229" s="45">
        <f ca="1">ROUNDDOWN(E1229*$AK$20+RAND(),0)</f>
        <v>0</v>
      </c>
      <c r="O1229" s="45">
        <f ca="1">ROUNDDOWN(F1229*$AL$20+RAND(),0)</f>
        <v>0</v>
      </c>
      <c r="P1229" s="45">
        <f ca="1">ROUNDDOWN(G1229*$AM$20+RAND(),0)</f>
        <v>0</v>
      </c>
      <c r="Q1229" s="45">
        <f ca="1">ROUNDDOWN(H1229*$AN$20+RAND(),0)</f>
        <v>0</v>
      </c>
      <c r="R1229" s="45">
        <f ca="1">ROUNDDOWN(I1229*$AO$20+RAND(),0)</f>
        <v>0</v>
      </c>
      <c r="S1229" s="45">
        <f ca="1">ROUNDDOWN(J1229*$AP$20+RAND(),0)</f>
        <v>0</v>
      </c>
      <c r="T1229" s="45">
        <f ca="1">ROUNDDOWN(K1229*$AQ$20+RAND(),0)</f>
        <v>0</v>
      </c>
      <c r="U1229" s="45">
        <f ca="1">ROUNDDOWN(L1229*$AR$20+RAND(),0)</f>
        <v>0</v>
      </c>
      <c r="W1229" s="47">
        <f t="shared" ca="1" si="2332"/>
        <v>0</v>
      </c>
      <c r="X1229" s="47">
        <f t="shared" ca="1" si="2318"/>
        <v>0</v>
      </c>
      <c r="Y1229" s="47">
        <f t="shared" ca="1" si="2319"/>
        <v>0</v>
      </c>
      <c r="Z1229" s="47">
        <f t="shared" ca="1" si="2320"/>
        <v>0</v>
      </c>
      <c r="AA1229" s="47">
        <f t="shared" ca="1" si="2321"/>
        <v>0</v>
      </c>
      <c r="AB1229" s="47">
        <f t="shared" ca="1" si="2322"/>
        <v>0</v>
      </c>
      <c r="AC1229" s="47">
        <f t="shared" ca="1" si="2323"/>
        <v>0</v>
      </c>
      <c r="AD1229" s="47">
        <f t="shared" ca="1" si="2324"/>
        <v>0</v>
      </c>
      <c r="AE1229" s="21">
        <f t="shared" ca="1" si="2333"/>
        <v>1</v>
      </c>
      <c r="AH1229" s="48">
        <f t="shared" ca="1" si="2334"/>
        <v>0</v>
      </c>
      <c r="AI1229" s="48">
        <f t="shared" ca="1" si="2325"/>
        <v>0</v>
      </c>
      <c r="AJ1229" s="48">
        <f t="shared" ca="1" si="2326"/>
        <v>0</v>
      </c>
      <c r="AK1229" s="48">
        <f t="shared" ca="1" si="2327"/>
        <v>0</v>
      </c>
      <c r="AL1229" s="48">
        <f t="shared" ca="1" si="2328"/>
        <v>0</v>
      </c>
      <c r="AM1229" s="48">
        <f t="shared" ca="1" si="2329"/>
        <v>0</v>
      </c>
      <c r="AN1229" s="48">
        <f t="shared" ca="1" si="2330"/>
        <v>0</v>
      </c>
      <c r="AO1229" s="48">
        <f t="shared" ca="1" si="2331"/>
        <v>0</v>
      </c>
      <c r="AQ1229" s="1">
        <v>60</v>
      </c>
      <c r="AR1229" s="13">
        <f t="shared" ca="1" si="2335"/>
        <v>9.0477267586518888E-4</v>
      </c>
      <c r="AS1229" s="13">
        <f ca="1">AS1228+J1223</f>
        <v>1</v>
      </c>
      <c r="AT1229" s="8">
        <v>6</v>
      </c>
      <c r="AU1229" s="15">
        <f t="shared" ref="AU1229:CR1232" ca="1" si="2336">RAND()</f>
        <v>0.58077775782193275</v>
      </c>
      <c r="AV1229" s="15">
        <f t="shared" ca="1" si="2336"/>
        <v>0.55180637023076928</v>
      </c>
      <c r="AW1229" s="15">
        <f t="shared" ca="1" si="2336"/>
        <v>0.98204043672069807</v>
      </c>
      <c r="AX1229" s="15">
        <f t="shared" ca="1" si="2336"/>
        <v>0.67418890117744268</v>
      </c>
      <c r="AY1229" s="15">
        <f t="shared" ca="1" si="2336"/>
        <v>0.95518624550533515</v>
      </c>
      <c r="AZ1229" s="15">
        <f t="shared" ca="1" si="2336"/>
        <v>0.69741842160203416</v>
      </c>
      <c r="BA1229" s="15">
        <f t="shared" ca="1" si="2336"/>
        <v>0.18756643054762367</v>
      </c>
      <c r="BB1229" s="15">
        <f t="shared" ca="1" si="2336"/>
        <v>0.95365837980947377</v>
      </c>
      <c r="BC1229" s="15">
        <f t="shared" ca="1" si="2336"/>
        <v>0.95137835398061998</v>
      </c>
      <c r="BD1229" s="15">
        <f t="shared" ca="1" si="2336"/>
        <v>0.8306505613837496</v>
      </c>
      <c r="BE1229" s="15">
        <f t="shared" ca="1" si="2336"/>
        <v>0.89547269717350031</v>
      </c>
      <c r="BF1229" s="15">
        <f t="shared" ca="1" si="2336"/>
        <v>0.63172010594300498</v>
      </c>
      <c r="BG1229" s="15">
        <f t="shared" ca="1" si="2336"/>
        <v>0.32828869806119165</v>
      </c>
      <c r="BH1229" s="15">
        <f t="shared" ca="1" si="2336"/>
        <v>0.32736865994074715</v>
      </c>
      <c r="BI1229" s="15">
        <f t="shared" ca="1" si="2336"/>
        <v>0.15738614054825018</v>
      </c>
      <c r="BJ1229" s="15">
        <f t="shared" ca="1" si="2336"/>
        <v>0.87350793106778124</v>
      </c>
      <c r="BK1229" s="15">
        <f t="shared" ca="1" si="2336"/>
        <v>0.54257369062995453</v>
      </c>
      <c r="BL1229" s="15">
        <f t="shared" ca="1" si="2336"/>
        <v>0.11920612193155555</v>
      </c>
      <c r="BM1229" s="15">
        <f t="shared" ca="1" si="2336"/>
        <v>0.57666475084146585</v>
      </c>
      <c r="BN1229" s="15">
        <f t="shared" ca="1" si="2336"/>
        <v>6.0147117324172106E-2</v>
      </c>
      <c r="BO1229" s="15">
        <f t="shared" ca="1" si="2336"/>
        <v>0.14304749722366428</v>
      </c>
      <c r="BP1229" s="15">
        <f t="shared" ca="1" si="2336"/>
        <v>0.28248492827908311</v>
      </c>
      <c r="BQ1229" s="15">
        <f t="shared" ca="1" si="2336"/>
        <v>0.87252733029632801</v>
      </c>
      <c r="BR1229" s="15">
        <f t="shared" ca="1" si="2336"/>
        <v>0.61544829931173839</v>
      </c>
      <c r="BS1229" s="15">
        <f t="shared" ca="1" si="2336"/>
        <v>0.71531627849254009</v>
      </c>
      <c r="BT1229" s="15">
        <f t="shared" ca="1" si="2336"/>
        <v>0.18625477495255782</v>
      </c>
      <c r="BU1229" s="15">
        <f t="shared" ca="1" si="2336"/>
        <v>0.28053791802712791</v>
      </c>
      <c r="BV1229" s="15">
        <f t="shared" ca="1" si="2336"/>
        <v>0.51052827630992226</v>
      </c>
      <c r="BW1229" s="15">
        <f t="shared" ca="1" si="2336"/>
        <v>0.27509225301223206</v>
      </c>
      <c r="BX1229" s="15">
        <f t="shared" ca="1" si="2336"/>
        <v>0.89046110993972594</v>
      </c>
      <c r="BY1229" s="15">
        <f t="shared" ca="1" si="2336"/>
        <v>0.63738855465090904</v>
      </c>
      <c r="BZ1229" s="15">
        <f t="shared" ca="1" si="2336"/>
        <v>0.15266740617427055</v>
      </c>
      <c r="CA1229" s="15">
        <f t="shared" ca="1" si="2336"/>
        <v>0.62488603863897696</v>
      </c>
      <c r="CB1229" s="15">
        <f t="shared" ca="1" si="2336"/>
        <v>0.767123041416511</v>
      </c>
      <c r="CC1229" s="15">
        <f t="shared" ca="1" si="2336"/>
        <v>0.86213823762207986</v>
      </c>
      <c r="CD1229" s="15">
        <f t="shared" ca="1" si="2336"/>
        <v>0.82034702424449446</v>
      </c>
      <c r="CE1229" s="15">
        <f t="shared" ca="1" si="2336"/>
        <v>0.60633309460379858</v>
      </c>
      <c r="CF1229" s="15">
        <f t="shared" ca="1" si="2336"/>
        <v>0.9386695682024081</v>
      </c>
      <c r="CG1229" s="15">
        <f t="shared" ca="1" si="2336"/>
        <v>0.39925465772290814</v>
      </c>
      <c r="CH1229" s="15">
        <f t="shared" ca="1" si="2336"/>
        <v>0.43646967737101761</v>
      </c>
      <c r="CI1229" s="15">
        <f t="shared" ca="1" si="2336"/>
        <v>0.62236513496179635</v>
      </c>
      <c r="CJ1229" s="15">
        <f t="shared" ca="1" si="2336"/>
        <v>0.90629056949860687</v>
      </c>
      <c r="CK1229" s="15">
        <f t="shared" ca="1" si="2336"/>
        <v>0.59901347506607017</v>
      </c>
      <c r="CL1229" s="15">
        <f t="shared" ca="1" si="2336"/>
        <v>0.84098570714266974</v>
      </c>
      <c r="CM1229" s="15">
        <f t="shared" ca="1" si="2336"/>
        <v>0.30637400155511418</v>
      </c>
      <c r="CN1229" s="15">
        <f t="shared" ca="1" si="2336"/>
        <v>0.27834612542832804</v>
      </c>
      <c r="CO1229" s="15">
        <f t="shared" ca="1" si="2336"/>
        <v>0.25135964352939755</v>
      </c>
      <c r="CP1229" s="15">
        <f t="shared" ca="1" si="2336"/>
        <v>0.5083923056794033</v>
      </c>
      <c r="CQ1229" s="15">
        <f t="shared" ca="1" si="2336"/>
        <v>0.89809171924884024</v>
      </c>
      <c r="CR1229" s="15">
        <f t="shared" ca="1" si="2336"/>
        <v>0.14314829235605231</v>
      </c>
    </row>
    <row r="1230" spans="1:96" x14ac:dyDescent="0.35">
      <c r="A1230" s="23"/>
      <c r="B1230" s="39">
        <v>0.5</v>
      </c>
      <c r="C1230" s="49">
        <v>70</v>
      </c>
      <c r="D1230" s="26">
        <f ca="1">AE1217/AE1219</f>
        <v>9.8620221669305605E-2</v>
      </c>
      <c r="E1230" s="19">
        <f ca="1">COUNTIF(AU1225:CR1228,71)</f>
        <v>9</v>
      </c>
      <c r="F1230" s="19">
        <f ca="1">COUNTIF(AU1225:CR1228,72)</f>
        <v>0</v>
      </c>
      <c r="G1230" s="19">
        <f ca="1">COUNTIF(AU1225:CR1228,73)</f>
        <v>0</v>
      </c>
      <c r="H1230" s="19">
        <f ca="1">COUNTIF(AU1225:CR1228,74)</f>
        <v>0</v>
      </c>
      <c r="I1230" s="19">
        <f ca="1">COUNTIF(AU1225:CR1228,75)</f>
        <v>0</v>
      </c>
      <c r="J1230" s="19">
        <f ca="1">COUNTIF(AU1225:CR1228,76)</f>
        <v>0</v>
      </c>
      <c r="K1230" s="19">
        <f ca="1">COUNTIF(AU1225:CR1228,77)</f>
        <v>0</v>
      </c>
      <c r="L1230" s="19">
        <f ca="1">COUNTIF(AU1225:CR1228,78)</f>
        <v>0</v>
      </c>
      <c r="N1230" s="45">
        <f ca="1">ROUNDDOWN(E1230*$AK$21+RAND(),0)</f>
        <v>1</v>
      </c>
      <c r="O1230" s="45">
        <f ca="1">ROUNDDOWN(F1230*$AL$21+RAND(),0)</f>
        <v>0</v>
      </c>
      <c r="P1230" s="45">
        <f ca="1">ROUNDDOWN(G1230*$AM$21+RAND(),0)</f>
        <v>0</v>
      </c>
      <c r="Q1230" s="45">
        <f ca="1">ROUNDDOWN(H1230*$AN$21+RAND(),0)</f>
        <v>0</v>
      </c>
      <c r="R1230" s="45">
        <f ca="1">ROUNDDOWN(I1230*$AO$21+RAND(),0)</f>
        <v>0</v>
      </c>
      <c r="S1230" s="45">
        <f ca="1">ROUNDDOWN(J1230*$AP$21+RAND(),0)</f>
        <v>0</v>
      </c>
      <c r="T1230" s="45">
        <f ca="1">ROUNDDOWN(K1230*$AQ$21+RAND(),0)</f>
        <v>0</v>
      </c>
      <c r="U1230" s="45">
        <f ca="1">ROUNDDOWN(L1230*$AR$21+RAND(),0)</f>
        <v>0</v>
      </c>
      <c r="W1230" s="47">
        <f t="shared" ca="1" si="2332"/>
        <v>1</v>
      </c>
      <c r="X1230" s="47">
        <f t="shared" ca="1" si="2318"/>
        <v>0</v>
      </c>
      <c r="Y1230" s="47">
        <f t="shared" ca="1" si="2319"/>
        <v>0</v>
      </c>
      <c r="Z1230" s="47">
        <f t="shared" ca="1" si="2320"/>
        <v>0</v>
      </c>
      <c r="AA1230" s="47">
        <f t="shared" ca="1" si="2321"/>
        <v>0</v>
      </c>
      <c r="AB1230" s="47">
        <f t="shared" ca="1" si="2322"/>
        <v>0</v>
      </c>
      <c r="AC1230" s="47">
        <f t="shared" ca="1" si="2323"/>
        <v>0</v>
      </c>
      <c r="AD1230" s="47">
        <f t="shared" ca="1" si="2324"/>
        <v>0</v>
      </c>
      <c r="AE1230" s="21">
        <f t="shared" ca="1" si="2333"/>
        <v>120.5</v>
      </c>
      <c r="AH1230" s="48">
        <f t="shared" ca="1" si="2334"/>
        <v>0</v>
      </c>
      <c r="AI1230" s="48">
        <f t="shared" ca="1" si="2325"/>
        <v>0</v>
      </c>
      <c r="AJ1230" s="48">
        <f t="shared" ca="1" si="2326"/>
        <v>0</v>
      </c>
      <c r="AK1230" s="48">
        <f t="shared" ca="1" si="2327"/>
        <v>0</v>
      </c>
      <c r="AL1230" s="48">
        <f t="shared" ca="1" si="2328"/>
        <v>0</v>
      </c>
      <c r="AM1230" s="48">
        <f t="shared" ca="1" si="2329"/>
        <v>0</v>
      </c>
      <c r="AN1230" s="48">
        <f t="shared" ca="1" si="2330"/>
        <v>0</v>
      </c>
      <c r="AO1230" s="48">
        <f t="shared" ca="1" si="2331"/>
        <v>0</v>
      </c>
      <c r="AQ1230" s="1">
        <v>70</v>
      </c>
      <c r="AR1230" s="13">
        <f t="shared" ca="1" si="2335"/>
        <v>9.95249943451708E-2</v>
      </c>
      <c r="AS1230" s="13">
        <f ca="1">AS1229+K1223</f>
        <v>1</v>
      </c>
      <c r="AT1230" s="8">
        <v>7</v>
      </c>
      <c r="AU1230" s="17">
        <f t="shared" ca="1" si="2336"/>
        <v>0.63530427054460681</v>
      </c>
      <c r="AV1230" s="17">
        <f t="shared" ca="1" si="2336"/>
        <v>0.12597640161041779</v>
      </c>
      <c r="AW1230" s="17">
        <f t="shared" ca="1" si="2336"/>
        <v>0.11731491424166884</v>
      </c>
      <c r="AX1230" s="17">
        <f t="shared" ca="1" si="2336"/>
        <v>3.9686477330856951E-2</v>
      </c>
      <c r="AY1230" s="17">
        <f t="shared" ca="1" si="2336"/>
        <v>0.87070689666365253</v>
      </c>
      <c r="AZ1230" s="17">
        <f t="shared" ca="1" si="2336"/>
        <v>0.50258892998321647</v>
      </c>
      <c r="BA1230" s="17">
        <f t="shared" ca="1" si="2336"/>
        <v>3.1059839025584735E-2</v>
      </c>
      <c r="BB1230" s="17">
        <f t="shared" ca="1" si="2336"/>
        <v>0.75523685726524947</v>
      </c>
      <c r="BC1230" s="17">
        <f t="shared" ca="1" si="2336"/>
        <v>0.58613080741908474</v>
      </c>
      <c r="BD1230" s="17">
        <f t="shared" ca="1" si="2336"/>
        <v>0.89392815480449728</v>
      </c>
      <c r="BE1230" s="17">
        <f t="shared" ca="1" si="2336"/>
        <v>0.3521497919672808</v>
      </c>
      <c r="BF1230" s="17">
        <f t="shared" ca="1" si="2336"/>
        <v>6.0896753622603828E-2</v>
      </c>
      <c r="BG1230" s="17">
        <f t="shared" ca="1" si="2336"/>
        <v>2.2629574093616545E-2</v>
      </c>
      <c r="BH1230" s="17">
        <f t="shared" ca="1" si="2336"/>
        <v>7.8181263840228166E-2</v>
      </c>
      <c r="BI1230" s="17">
        <f t="shared" ca="1" si="2336"/>
        <v>0.11136399231809102</v>
      </c>
      <c r="BJ1230" s="17">
        <f t="shared" ca="1" si="2336"/>
        <v>0.55134329211447564</v>
      </c>
      <c r="BK1230" s="17">
        <f t="shared" ca="1" si="2336"/>
        <v>0.94764939833590589</v>
      </c>
      <c r="BL1230" s="17">
        <f t="shared" ca="1" si="2336"/>
        <v>0.7821538626093818</v>
      </c>
      <c r="BM1230" s="17">
        <f t="shared" ca="1" si="2336"/>
        <v>0.79436656830297925</v>
      </c>
      <c r="BN1230" s="17">
        <f t="shared" ca="1" si="2336"/>
        <v>0.93083839104800137</v>
      </c>
      <c r="BO1230" s="17">
        <f t="shared" ca="1" si="2336"/>
        <v>0.30058264578335181</v>
      </c>
      <c r="BP1230" s="17">
        <f t="shared" ca="1" si="2336"/>
        <v>0.86045485048047576</v>
      </c>
      <c r="BQ1230" s="17">
        <f t="shared" ca="1" si="2336"/>
        <v>0.14041573656730022</v>
      </c>
      <c r="BR1230" s="17">
        <f t="shared" ca="1" si="2336"/>
        <v>0.16239838434144904</v>
      </c>
      <c r="BS1230" s="17">
        <f t="shared" ca="1" si="2336"/>
        <v>0.94037563842970595</v>
      </c>
      <c r="BT1230" s="17">
        <f t="shared" ca="1" si="2336"/>
        <v>0.43582134787858484</v>
      </c>
      <c r="BU1230" s="17">
        <f t="shared" ca="1" si="2336"/>
        <v>0.51525947583223286</v>
      </c>
      <c r="BV1230" s="17">
        <f t="shared" ca="1" si="2336"/>
        <v>0.96959707166911069</v>
      </c>
      <c r="BW1230" s="17">
        <f t="shared" ca="1" si="2336"/>
        <v>0.95307698804985919</v>
      </c>
      <c r="BX1230" s="17">
        <f t="shared" ca="1" si="2336"/>
        <v>0.94407986782562037</v>
      </c>
      <c r="BY1230" s="17">
        <f t="shared" ca="1" si="2336"/>
        <v>0.65653833727016597</v>
      </c>
      <c r="BZ1230" s="17">
        <f t="shared" ca="1" si="2336"/>
        <v>0.45562151223511627</v>
      </c>
      <c r="CA1230" s="17">
        <f t="shared" ca="1" si="2336"/>
        <v>0.59422667652040417</v>
      </c>
      <c r="CB1230" s="17">
        <f t="shared" ca="1" si="2336"/>
        <v>0.93886330455884426</v>
      </c>
      <c r="CC1230" s="17">
        <f t="shared" ca="1" si="2336"/>
        <v>0.42992263654938667</v>
      </c>
      <c r="CD1230" s="17">
        <f t="shared" ca="1" si="2336"/>
        <v>0.65071907284799424</v>
      </c>
      <c r="CE1230" s="17">
        <f t="shared" ca="1" si="2336"/>
        <v>0.45514709956773347</v>
      </c>
      <c r="CF1230" s="17">
        <f t="shared" ca="1" si="2336"/>
        <v>0.96683362431575026</v>
      </c>
      <c r="CG1230" s="17">
        <f t="shared" ca="1" si="2336"/>
        <v>0.35465172308794024</v>
      </c>
      <c r="CH1230" s="17">
        <f t="shared" ca="1" si="2336"/>
        <v>0.82683062139802743</v>
      </c>
      <c r="CI1230" s="17">
        <f t="shared" ca="1" si="2336"/>
        <v>0.46868122406425772</v>
      </c>
      <c r="CJ1230" s="17">
        <f t="shared" ca="1" si="2336"/>
        <v>9.1972501640909421E-2</v>
      </c>
      <c r="CK1230" s="17">
        <f t="shared" ca="1" si="2336"/>
        <v>0.95403765121242112</v>
      </c>
      <c r="CL1230" s="17">
        <f t="shared" ca="1" si="2336"/>
        <v>0.66214286465080829</v>
      </c>
      <c r="CM1230" s="17">
        <f t="shared" ca="1" si="2336"/>
        <v>0.17749326136769528</v>
      </c>
      <c r="CN1230" s="17">
        <f t="shared" ca="1" si="2336"/>
        <v>0.14249215790295799</v>
      </c>
      <c r="CO1230" s="17">
        <f t="shared" ca="1" si="2336"/>
        <v>0.61388926837409263</v>
      </c>
      <c r="CP1230" s="17">
        <f t="shared" ca="1" si="2336"/>
        <v>0.53788672166758866</v>
      </c>
      <c r="CQ1230" s="17">
        <f t="shared" ca="1" si="2336"/>
        <v>0.14693133356540267</v>
      </c>
      <c r="CR1230" s="17">
        <f t="shared" ca="1" si="2336"/>
        <v>0.21231432874471667</v>
      </c>
    </row>
    <row r="1231" spans="1:96" x14ac:dyDescent="0.35">
      <c r="A1231" s="23"/>
      <c r="B1231" s="39">
        <v>1</v>
      </c>
      <c r="C1231" s="49">
        <v>80</v>
      </c>
      <c r="D1231" s="26">
        <f ca="1">AE1218/AE1219</f>
        <v>0.90047500565482907</v>
      </c>
      <c r="E1231" s="19">
        <f ca="1">COUNTIF(AU1225:CR1228,81)</f>
        <v>191</v>
      </c>
      <c r="F1231" s="19">
        <f ca="1">COUNTIF(AU1225:CR1228,82)</f>
        <v>0</v>
      </c>
      <c r="G1231" s="19">
        <f ca="1">COUNTIF(AU1225:CR1228,83)</f>
        <v>0</v>
      </c>
      <c r="H1231" s="19">
        <f ca="1">COUNTIF(AU1225:CR1228,84)</f>
        <v>0</v>
      </c>
      <c r="I1231" s="19">
        <f ca="1">COUNTIF(AU1225:CR1228,85)</f>
        <v>0</v>
      </c>
      <c r="J1231" s="19">
        <f ca="1">COUNTIF(AU1225:CR1228,86)</f>
        <v>0</v>
      </c>
      <c r="K1231" s="19">
        <f ca="1">COUNTIF(AU1225:CR1228,87)</f>
        <v>0</v>
      </c>
      <c r="L1231" s="19">
        <f ca="1">COUNTIF(AU1225:CR1228,88)</f>
        <v>0</v>
      </c>
      <c r="N1231" s="45">
        <f ca="1">ROUNDDOWN(E1231*$AK$22+RAND(),0)</f>
        <v>86</v>
      </c>
      <c r="O1231" s="45">
        <f ca="1">ROUNDDOWN(F1231*$AL$22+RAND(),0)</f>
        <v>0</v>
      </c>
      <c r="P1231" s="45">
        <f ca="1">ROUNDDOWN(G1231*$AM$22+RAND(),0)</f>
        <v>0</v>
      </c>
      <c r="Q1231" s="45">
        <f ca="1">ROUNDDOWN(H1231*$AN$22+RAND(),0)</f>
        <v>0</v>
      </c>
      <c r="R1231" s="45">
        <f ca="1">ROUNDDOWN(I1231*$AO$22+RAND(),0)</f>
        <v>0</v>
      </c>
      <c r="S1231" s="45">
        <f ca="1">ROUNDDOWN(J1231*$AP$22+RAND(),0)</f>
        <v>0</v>
      </c>
      <c r="T1231" s="45">
        <f ca="1">ROUNDDOWN(K1231*$AQ$22+RAND(),0)</f>
        <v>0</v>
      </c>
      <c r="U1231" s="45">
        <f ca="1">ROUNDDOWN(L1231*$AR$22+RAND(),0)</f>
        <v>0</v>
      </c>
      <c r="W1231" s="47">
        <f t="shared" ca="1" si="2332"/>
        <v>43</v>
      </c>
      <c r="X1231" s="47">
        <f t="shared" ca="1" si="2318"/>
        <v>0</v>
      </c>
      <c r="Y1231" s="47">
        <f t="shared" ca="1" si="2319"/>
        <v>0</v>
      </c>
      <c r="Z1231" s="47">
        <f t="shared" ca="1" si="2320"/>
        <v>0</v>
      </c>
      <c r="AA1231" s="47">
        <f t="shared" ca="1" si="2321"/>
        <v>0</v>
      </c>
      <c r="AB1231" s="47">
        <f t="shared" ca="1" si="2322"/>
        <v>0</v>
      </c>
      <c r="AC1231" s="47">
        <f t="shared" ca="1" si="2323"/>
        <v>0</v>
      </c>
      <c r="AD1231" s="47">
        <f t="shared" ca="1" si="2324"/>
        <v>0</v>
      </c>
      <c r="AE1231" s="21">
        <f ca="1">((1-d)*SUM(W1231:AD1231)+d*SUM(W1230:AD1230))*E/B1231</f>
        <v>2139.5</v>
      </c>
      <c r="AH1231" s="48">
        <f t="shared" ca="1" si="2334"/>
        <v>43</v>
      </c>
      <c r="AI1231" s="48">
        <f t="shared" ca="1" si="2325"/>
        <v>0</v>
      </c>
      <c r="AJ1231" s="48">
        <f t="shared" ca="1" si="2326"/>
        <v>0</v>
      </c>
      <c r="AK1231" s="48">
        <f t="shared" ca="1" si="2327"/>
        <v>0</v>
      </c>
      <c r="AL1231" s="48">
        <f t="shared" ca="1" si="2328"/>
        <v>0</v>
      </c>
      <c r="AM1231" s="48">
        <f t="shared" ca="1" si="2329"/>
        <v>0</v>
      </c>
      <c r="AN1231" s="48">
        <f t="shared" ca="1" si="2330"/>
        <v>0</v>
      </c>
      <c r="AO1231" s="48">
        <f ca="1">U1231-AD1231</f>
        <v>0</v>
      </c>
      <c r="AP1231" s="20">
        <f ca="1">SUM(AH1224:AO1231)</f>
        <v>43</v>
      </c>
      <c r="AQ1231" s="1">
        <v>80</v>
      </c>
      <c r="AR1231" s="14">
        <f t="shared" ca="1" si="2335"/>
        <v>0.99999999999999989</v>
      </c>
      <c r="AS1231" s="14">
        <f ca="1">AS1230+L1223</f>
        <v>1</v>
      </c>
      <c r="AT1231" s="8">
        <v>8</v>
      </c>
      <c r="AU1231" s="15">
        <f t="shared" ca="1" si="2336"/>
        <v>0.83736757063176048</v>
      </c>
      <c r="AV1231" s="15">
        <f t="shared" ca="1" si="2336"/>
        <v>0.86717024017941047</v>
      </c>
      <c r="AW1231" s="15">
        <f t="shared" ca="1" si="2336"/>
        <v>0.63280541025623704</v>
      </c>
      <c r="AX1231" s="15">
        <f t="shared" ca="1" si="2336"/>
        <v>0.75200229282929676</v>
      </c>
      <c r="AY1231" s="15">
        <f t="shared" ca="1" si="2336"/>
        <v>0.99944121458019353</v>
      </c>
      <c r="AZ1231" s="15">
        <f t="shared" ca="1" si="2336"/>
        <v>0.60273829916820076</v>
      </c>
      <c r="BA1231" s="15">
        <f t="shared" ca="1" si="2336"/>
        <v>0.22212198003598604</v>
      </c>
      <c r="BB1231" s="15">
        <f t="shared" ca="1" si="2336"/>
        <v>0.46537753368428014</v>
      </c>
      <c r="BC1231" s="15">
        <f t="shared" ca="1" si="2336"/>
        <v>0.27571118898107572</v>
      </c>
      <c r="BD1231" s="15">
        <f t="shared" ca="1" si="2336"/>
        <v>0.75981385425530745</v>
      </c>
      <c r="BE1231" s="15">
        <f t="shared" ca="1" si="2336"/>
        <v>0.71760815056145666</v>
      </c>
      <c r="BF1231" s="15">
        <f t="shared" ca="1" si="2336"/>
        <v>0.74276454185055507</v>
      </c>
      <c r="BG1231" s="15">
        <f t="shared" ca="1" si="2336"/>
        <v>0.85295297054203068</v>
      </c>
      <c r="BH1231" s="15">
        <f t="shared" ca="1" si="2336"/>
        <v>2.4548431228027301E-2</v>
      </c>
      <c r="BI1231" s="15">
        <f t="shared" ca="1" si="2336"/>
        <v>0.42084727381703058</v>
      </c>
      <c r="BJ1231" s="15">
        <f t="shared" ca="1" si="2336"/>
        <v>0.53800614784742884</v>
      </c>
      <c r="BK1231" s="15">
        <f t="shared" ca="1" si="2336"/>
        <v>0.92990544893993221</v>
      </c>
      <c r="BL1231" s="15">
        <f t="shared" ca="1" si="2336"/>
        <v>0.33596311526090095</v>
      </c>
      <c r="BM1231" s="15">
        <f t="shared" ca="1" si="2336"/>
        <v>0.64393514831478216</v>
      </c>
      <c r="BN1231" s="15">
        <f t="shared" ca="1" si="2336"/>
        <v>0.76532783467273846</v>
      </c>
      <c r="BO1231" s="15">
        <f t="shared" ca="1" si="2336"/>
        <v>0.9883182659063815</v>
      </c>
      <c r="BP1231" s="15">
        <f t="shared" ca="1" si="2336"/>
        <v>0.17019466663288763</v>
      </c>
      <c r="BQ1231" s="15">
        <f t="shared" ca="1" si="2336"/>
        <v>0.76652158741059229</v>
      </c>
      <c r="BR1231" s="15">
        <f t="shared" ca="1" si="2336"/>
        <v>0.55317943762257016</v>
      </c>
      <c r="BS1231" s="15">
        <f t="shared" ca="1" si="2336"/>
        <v>0.61562778070741597</v>
      </c>
      <c r="BT1231" s="15">
        <f t="shared" ca="1" si="2336"/>
        <v>0.44488662538943202</v>
      </c>
      <c r="BU1231" s="15">
        <f t="shared" ca="1" si="2336"/>
        <v>0.40053838929598562</v>
      </c>
      <c r="BV1231" s="15">
        <f t="shared" ca="1" si="2336"/>
        <v>0.38125223593244129</v>
      </c>
      <c r="BW1231" s="15">
        <f t="shared" ca="1" si="2336"/>
        <v>0.79942116347494907</v>
      </c>
      <c r="BX1231" s="15">
        <f t="shared" ca="1" si="2336"/>
        <v>0.73361411585066016</v>
      </c>
      <c r="BY1231" s="15">
        <f t="shared" ca="1" si="2336"/>
        <v>0.48602526960474446</v>
      </c>
      <c r="BZ1231" s="15">
        <f t="shared" ca="1" si="2336"/>
        <v>0.29408497590410976</v>
      </c>
      <c r="CA1231" s="15">
        <f t="shared" ca="1" si="2336"/>
        <v>0.98068741781036384</v>
      </c>
      <c r="CB1231" s="15">
        <f t="shared" ca="1" si="2336"/>
        <v>0.78686681102993195</v>
      </c>
      <c r="CC1231" s="15">
        <f t="shared" ca="1" si="2336"/>
        <v>0.1036207639124731</v>
      </c>
      <c r="CD1231" s="15">
        <f t="shared" ca="1" si="2336"/>
        <v>0.34747330478885996</v>
      </c>
      <c r="CE1231" s="15">
        <f t="shared" ca="1" si="2336"/>
        <v>0.47018070601551598</v>
      </c>
      <c r="CF1231" s="15">
        <f t="shared" ca="1" si="2336"/>
        <v>0.9395816582150196</v>
      </c>
      <c r="CG1231" s="15">
        <f t="shared" ca="1" si="2336"/>
        <v>0.60040499248642487</v>
      </c>
      <c r="CH1231" s="15">
        <f t="shared" ca="1" si="2336"/>
        <v>0.44569952473839392</v>
      </c>
      <c r="CI1231" s="15">
        <f t="shared" ca="1" si="2336"/>
        <v>0.58678559139762265</v>
      </c>
      <c r="CJ1231" s="15">
        <f t="shared" ca="1" si="2336"/>
        <v>0.62926116802336129</v>
      </c>
      <c r="CK1231" s="15">
        <f t="shared" ca="1" si="2336"/>
        <v>0.63535448107667547</v>
      </c>
      <c r="CL1231" s="15">
        <f t="shared" ca="1" si="2336"/>
        <v>0.33032375568874761</v>
      </c>
      <c r="CM1231" s="15">
        <f t="shared" ca="1" si="2336"/>
        <v>0.79099026787386528</v>
      </c>
      <c r="CN1231" s="15">
        <f t="shared" ca="1" si="2336"/>
        <v>0.37961268279799254</v>
      </c>
      <c r="CO1231" s="15">
        <f t="shared" ca="1" si="2336"/>
        <v>0.55567156528146322</v>
      </c>
      <c r="CP1231" s="15">
        <f t="shared" ca="1" si="2336"/>
        <v>0.46287831189537831</v>
      </c>
      <c r="CQ1231" s="15">
        <f t="shared" ca="1" si="2336"/>
        <v>0.35226064269945467</v>
      </c>
      <c r="CR1231" s="15">
        <f t="shared" ca="1" si="2336"/>
        <v>0.43117681115962481</v>
      </c>
    </row>
    <row r="1232" spans="1:96" x14ac:dyDescent="0.35">
      <c r="A1232" s="23"/>
      <c r="D1232" s="5">
        <f ca="1">SUM(D1224:D1231)</f>
        <v>0.99999999999999989</v>
      </c>
      <c r="M1232" s="20">
        <f ca="1">SUM(E1224:L1231)</f>
        <v>200</v>
      </c>
      <c r="V1232" s="20">
        <f ca="1">SUM(N1224:U1231)</f>
        <v>87</v>
      </c>
      <c r="AD1232" s="46">
        <f ca="1">SUM(W1224:AD1231)</f>
        <v>44</v>
      </c>
      <c r="AE1232" s="22">
        <f ca="1">SUM(AE1224:AE1231)</f>
        <v>2261</v>
      </c>
      <c r="AG1232" s="3" t="s">
        <v>3</v>
      </c>
      <c r="AH1232" s="21">
        <f ca="1">((1-d)*SUM(AH1224:AH1231)+d*SUM(AI1224:AI1231))*E/E1221</f>
        <v>273824</v>
      </c>
      <c r="AI1232" s="21">
        <f t="shared" ref="AI1232" ca="1" si="2337">((1-2*d)*SUM(AI1224:AI1231)+d*SUM(AH1224:AH1231)+d*SUM(AJ1224:AJ1231))*E/F1221</f>
        <v>688</v>
      </c>
      <c r="AJ1232" s="21">
        <f t="shared" ref="AJ1232" ca="1" si="2338">((1-2*d)*SUM(AJ1224:AJ1231)+d*SUM(AI1224:AI1231)+d*SUM(AK1224:AK1231))*E/G1221</f>
        <v>0</v>
      </c>
      <c r="AK1232" s="21">
        <f t="shared" ref="AK1232" ca="1" si="2339">((1-2*d)*SUM(AK1224:AK1231)+d*SUM(AJ1224:AJ1231)+d*SUM(AL1224:AL1231))*E/H1221</f>
        <v>0</v>
      </c>
      <c r="AL1232" s="21">
        <f t="shared" ref="AL1232" ca="1" si="2340">((1-2*d)*SUM(AL1224:AL1231)+d*SUM(AK1224:AK1231)+d*SUM(AM1224:AM1231))*E/I1221</f>
        <v>0</v>
      </c>
      <c r="AM1232" s="21">
        <f t="shared" ref="AM1232" ca="1" si="2341">((1-2*d)*SUM(AM1224:AM1231)+d*SUM(AL1224:AL1231)+d*SUM(AN1224:AN1231))*E/J1221</f>
        <v>0</v>
      </c>
      <c r="AN1232" s="21">
        <f t="shared" ref="AN1232" ca="1" si="2342">((1-2*d)*SUM(AN1224:AN1231)+d*SUM(AM1224:AM1231)+d*SUM(AO1224:AO1231))*E/K1221</f>
        <v>0</v>
      </c>
      <c r="AO1232" s="21">
        <f ca="1">((1-d)*SUM(AO1224:AO1231)+d*SUM(AN1224:AN1231))*E/L1221</f>
        <v>0</v>
      </c>
      <c r="AP1232" s="22">
        <f ca="1">SUM(AH1232:AO1232)</f>
        <v>274512</v>
      </c>
      <c r="AU1232" s="17">
        <f t="shared" ca="1" si="2336"/>
        <v>0.50066321779080858</v>
      </c>
      <c r="AV1232" s="17">
        <f t="shared" ca="1" si="2336"/>
        <v>6.5526107904222863E-2</v>
      </c>
      <c r="AW1232" s="17">
        <f t="shared" ca="1" si="2336"/>
        <v>0.14521862857610857</v>
      </c>
      <c r="AX1232" s="17">
        <f t="shared" ca="1" si="2336"/>
        <v>0.97900229131052452</v>
      </c>
      <c r="AY1232" s="17">
        <f t="shared" ca="1" si="2336"/>
        <v>5.9608737852049676E-2</v>
      </c>
      <c r="AZ1232" s="17">
        <f t="shared" ca="1" si="2336"/>
        <v>0.28056851188016307</v>
      </c>
      <c r="BA1232" s="17">
        <f t="shared" ca="1" si="2336"/>
        <v>0.50854698636309326</v>
      </c>
      <c r="BB1232" s="17">
        <f t="shared" ca="1" si="2336"/>
        <v>3.3198285472441857E-2</v>
      </c>
      <c r="BC1232" s="17">
        <f t="shared" ca="1" si="2336"/>
        <v>0.8137856551417425</v>
      </c>
      <c r="BD1232" s="17">
        <f t="shared" ca="1" si="2336"/>
        <v>0.28832172830062386</v>
      </c>
      <c r="BE1232" s="17">
        <f t="shared" ca="1" si="2336"/>
        <v>0.36602171610192513</v>
      </c>
      <c r="BF1232" s="17">
        <f t="shared" ca="1" si="2336"/>
        <v>0.43301530219444551</v>
      </c>
      <c r="BG1232" s="17">
        <f t="shared" ca="1" si="2336"/>
        <v>0.77211981834271937</v>
      </c>
      <c r="BH1232" s="17">
        <f t="shared" ca="1" si="2336"/>
        <v>6.6003748839183474E-2</v>
      </c>
      <c r="BI1232" s="17">
        <f t="shared" ca="1" si="2336"/>
        <v>0.8734983360571571</v>
      </c>
      <c r="BJ1232" s="17">
        <f t="shared" ca="1" si="2336"/>
        <v>0.23861634796566988</v>
      </c>
      <c r="BK1232" s="17">
        <f t="shared" ca="1" si="2336"/>
        <v>0.2788830683331408</v>
      </c>
      <c r="BL1232" s="17">
        <f t="shared" ca="1" si="2336"/>
        <v>0.45695248750588513</v>
      </c>
      <c r="BM1232" s="17">
        <f t="shared" ca="1" si="2336"/>
        <v>0.33031175753706865</v>
      </c>
      <c r="BN1232" s="17">
        <f t="shared" ca="1" si="2336"/>
        <v>0.5249669810055998</v>
      </c>
      <c r="BO1232" s="17">
        <f t="shared" ca="1" si="2336"/>
        <v>0.9148738746674977</v>
      </c>
      <c r="BP1232" s="17">
        <f t="shared" ca="1" si="2336"/>
        <v>0.4721952690051896</v>
      </c>
      <c r="BQ1232" s="17">
        <f t="shared" ca="1" si="2336"/>
        <v>0.44843785876114706</v>
      </c>
      <c r="BR1232" s="17">
        <f t="shared" ca="1" si="2336"/>
        <v>0.79569634137488809</v>
      </c>
      <c r="BS1232" s="17">
        <f t="shared" ca="1" si="2336"/>
        <v>0.67578465249052899</v>
      </c>
      <c r="BT1232" s="17">
        <f t="shared" ca="1" si="2336"/>
        <v>0.48085644018741103</v>
      </c>
      <c r="BU1232" s="17">
        <f t="shared" ca="1" si="2336"/>
        <v>0.40064213516619462</v>
      </c>
      <c r="BV1232" s="17">
        <f t="shared" ca="1" si="2336"/>
        <v>0.1806490103138213</v>
      </c>
      <c r="BW1232" s="17">
        <f t="shared" ca="1" si="2336"/>
        <v>0.86847976297158536</v>
      </c>
      <c r="BX1232" s="17">
        <f t="shared" ca="1" si="2336"/>
        <v>0.14628434899420983</v>
      </c>
      <c r="BY1232" s="17">
        <f t="shared" ca="1" si="2336"/>
        <v>0.87244402854037806</v>
      </c>
      <c r="BZ1232" s="17">
        <f t="shared" ca="1" si="2336"/>
        <v>0.144531448075507</v>
      </c>
      <c r="CA1232" s="17">
        <f t="shared" ca="1" si="2336"/>
        <v>0.49614272191407249</v>
      </c>
      <c r="CB1232" s="17">
        <f t="shared" ca="1" si="2336"/>
        <v>0.52074954708586096</v>
      </c>
      <c r="CC1232" s="17">
        <f t="shared" ca="1" si="2336"/>
        <v>4.9416819464115469E-2</v>
      </c>
      <c r="CD1232" s="17">
        <f t="shared" ca="1" si="2336"/>
        <v>0.13761418002526182</v>
      </c>
      <c r="CE1232" s="17">
        <f t="shared" ca="1" si="2336"/>
        <v>0.67569619309342543</v>
      </c>
      <c r="CF1232" s="17">
        <f t="shared" ca="1" si="2336"/>
        <v>0.89172176969063455</v>
      </c>
      <c r="CG1232" s="17">
        <f t="shared" ca="1" si="2336"/>
        <v>0.93113755040795043</v>
      </c>
      <c r="CH1232" s="17">
        <f t="shared" ca="1" si="2336"/>
        <v>0.70679522565870589</v>
      </c>
      <c r="CI1232" s="17">
        <f t="shared" ca="1" si="2336"/>
        <v>0.93049402589462527</v>
      </c>
      <c r="CJ1232" s="17">
        <f t="shared" ca="1" si="2336"/>
        <v>0.2520799558265141</v>
      </c>
      <c r="CK1232" s="17">
        <f t="shared" ca="1" si="2336"/>
        <v>9.5340604171944232E-2</v>
      </c>
      <c r="CL1232" s="17">
        <f t="shared" ca="1" si="2336"/>
        <v>0.2013319533151422</v>
      </c>
      <c r="CM1232" s="17">
        <f t="shared" ca="1" si="2336"/>
        <v>0.70121650382915013</v>
      </c>
      <c r="CN1232" s="17">
        <f t="shared" ca="1" si="2336"/>
        <v>0.41245640022407681</v>
      </c>
      <c r="CO1232" s="17">
        <f t="shared" ca="1" si="2336"/>
        <v>0.9210196273874568</v>
      </c>
      <c r="CP1232" s="17">
        <f t="shared" ca="1" si="2336"/>
        <v>0.89593132579921686</v>
      </c>
      <c r="CQ1232" s="17">
        <f t="shared" ca="1" si="2336"/>
        <v>0.59315708407751455</v>
      </c>
      <c r="CR1232" s="17">
        <f t="shared" ca="1" si="2336"/>
        <v>0.12221024291252502</v>
      </c>
    </row>
    <row r="1234" spans="1:96" x14ac:dyDescent="0.35">
      <c r="A1234" s="24" t="s">
        <v>12</v>
      </c>
      <c r="D1234" s="3" t="s">
        <v>3</v>
      </c>
      <c r="E1234" s="37">
        <v>7.8125E-3</v>
      </c>
      <c r="F1234" s="37">
        <v>1.5625E-2</v>
      </c>
      <c r="G1234" s="37">
        <v>3.125E-2</v>
      </c>
      <c r="H1234" s="37">
        <v>6.25E-2</v>
      </c>
      <c r="I1234" s="37">
        <v>0.125</v>
      </c>
      <c r="J1234" s="36">
        <v>0.25</v>
      </c>
      <c r="K1234" s="36">
        <v>0.5</v>
      </c>
      <c r="L1234" s="36">
        <v>1</v>
      </c>
      <c r="AT1234" s="3" t="s">
        <v>22</v>
      </c>
      <c r="AU1234" s="15">
        <f t="shared" ref="AU1234:BR1237" ca="1" si="2343">RAND()</f>
        <v>0.95335637456808719</v>
      </c>
      <c r="AV1234" s="15">
        <f t="shared" ca="1" si="2343"/>
        <v>0.40133313607580423</v>
      </c>
      <c r="AW1234" s="15">
        <f t="shared" ca="1" si="2343"/>
        <v>0.57002192812054653</v>
      </c>
      <c r="AX1234" s="15">
        <f t="shared" ca="1" si="2343"/>
        <v>0.92179481057429946</v>
      </c>
      <c r="AY1234" s="15">
        <f t="shared" ca="1" si="2343"/>
        <v>0.60747310292366241</v>
      </c>
      <c r="AZ1234" s="15">
        <f t="shared" ca="1" si="2343"/>
        <v>8.1696075924085343E-2</v>
      </c>
      <c r="BA1234" s="15">
        <f t="shared" ca="1" si="2343"/>
        <v>0.63381025781969835</v>
      </c>
      <c r="BB1234" s="15">
        <f t="shared" ca="1" si="2343"/>
        <v>0.19542952676815761</v>
      </c>
      <c r="BC1234" s="15">
        <f t="shared" ca="1" si="2343"/>
        <v>0.55164616361556407</v>
      </c>
      <c r="BD1234" s="15">
        <f t="shared" ca="1" si="2343"/>
        <v>0.50066915049528449</v>
      </c>
      <c r="BE1234" s="15">
        <f t="shared" ca="1" si="2343"/>
        <v>0.21421989216041804</v>
      </c>
      <c r="BF1234" s="15">
        <f t="shared" ca="1" si="2343"/>
        <v>0.40525270209369413</v>
      </c>
      <c r="BG1234" s="15">
        <f t="shared" ca="1" si="2343"/>
        <v>0.38600761460811095</v>
      </c>
      <c r="BH1234" s="15">
        <f t="shared" ca="1" si="2343"/>
        <v>0.71363519753121096</v>
      </c>
      <c r="BI1234" s="15">
        <f t="shared" ca="1" si="2343"/>
        <v>0.50768097417305091</v>
      </c>
      <c r="BJ1234" s="15">
        <f t="shared" ca="1" si="2343"/>
        <v>0.41563803542148148</v>
      </c>
      <c r="BK1234" s="15">
        <f t="shared" ca="1" si="2343"/>
        <v>0.10154411897284399</v>
      </c>
      <c r="BL1234" s="15">
        <f t="shared" ca="1" si="2343"/>
        <v>0.69202668312750726</v>
      </c>
      <c r="BM1234" s="15">
        <f t="shared" ca="1" si="2343"/>
        <v>0.50920084308999658</v>
      </c>
      <c r="BN1234" s="15">
        <f t="shared" ca="1" si="2343"/>
        <v>0.58659110595818298</v>
      </c>
      <c r="BO1234" s="15">
        <f t="shared" ca="1" si="2343"/>
        <v>8.6133809629426183E-3</v>
      </c>
      <c r="BP1234" s="15">
        <f t="shared" ca="1" si="2343"/>
        <v>0.31454362840782468</v>
      </c>
      <c r="BQ1234" s="15">
        <f t="shared" ca="1" si="2343"/>
        <v>0.57607987660261151</v>
      </c>
      <c r="BR1234" s="15">
        <f t="shared" ca="1" si="2343"/>
        <v>0.16330218728847545</v>
      </c>
      <c r="BS1234" s="15">
        <f t="shared" ref="BS1234:CR1237" ca="1" si="2344">RAND()</f>
        <v>0.37004941806478064</v>
      </c>
      <c r="BT1234" s="15">
        <f t="shared" ca="1" si="2344"/>
        <v>0.21120612566857599</v>
      </c>
      <c r="BU1234" s="15">
        <f t="shared" ca="1" si="2344"/>
        <v>0.50238140777905105</v>
      </c>
      <c r="BV1234" s="15">
        <f t="shared" ca="1" si="2344"/>
        <v>0.19549603941373994</v>
      </c>
      <c r="BW1234" s="15">
        <f t="shared" ca="1" si="2344"/>
        <v>0.22387842592750318</v>
      </c>
      <c r="BX1234" s="15">
        <f t="shared" ca="1" si="2344"/>
        <v>0.67306274546007827</v>
      </c>
      <c r="BY1234" s="15">
        <f t="shared" ca="1" si="2344"/>
        <v>0.52507291421583702</v>
      </c>
      <c r="BZ1234" s="15">
        <f t="shared" ca="1" si="2344"/>
        <v>0.77032174931555575</v>
      </c>
      <c r="CA1234" s="15">
        <f t="shared" ca="1" si="2344"/>
        <v>0.12503409702391954</v>
      </c>
      <c r="CB1234" s="15">
        <f t="shared" ca="1" si="2344"/>
        <v>0.71177547903332761</v>
      </c>
      <c r="CC1234" s="15">
        <f t="shared" ca="1" si="2344"/>
        <v>0.61313599850839751</v>
      </c>
      <c r="CD1234" s="15">
        <f t="shared" ca="1" si="2344"/>
        <v>0.71453222300846719</v>
      </c>
      <c r="CE1234" s="15">
        <f t="shared" ca="1" si="2344"/>
        <v>0.3963328529653658</v>
      </c>
      <c r="CF1234" s="15">
        <f t="shared" ca="1" si="2344"/>
        <v>0.82463340574695665</v>
      </c>
      <c r="CG1234" s="15">
        <f t="shared" ca="1" si="2344"/>
        <v>0.41426014803601641</v>
      </c>
      <c r="CH1234" s="15">
        <f t="shared" ca="1" si="2344"/>
        <v>0.52300757993713409</v>
      </c>
      <c r="CI1234" s="15">
        <f t="shared" ca="1" si="2344"/>
        <v>1.9733126381780597E-2</v>
      </c>
      <c r="CJ1234" s="15">
        <f t="shared" ca="1" si="2344"/>
        <v>0.42948621001471765</v>
      </c>
      <c r="CK1234" s="15">
        <f t="shared" ca="1" si="2344"/>
        <v>0.1354692367619561</v>
      </c>
      <c r="CL1234" s="15">
        <f t="shared" ca="1" si="2344"/>
        <v>0.77871782953480584</v>
      </c>
      <c r="CM1234" s="15">
        <f t="shared" ca="1" si="2344"/>
        <v>0.76067068472378507</v>
      </c>
      <c r="CN1234" s="15">
        <f t="shared" ca="1" si="2344"/>
        <v>1.1090740782958353E-2</v>
      </c>
      <c r="CO1234" s="15">
        <f t="shared" ca="1" si="2344"/>
        <v>6.1046155707848326E-2</v>
      </c>
      <c r="CP1234" s="15">
        <f t="shared" ca="1" si="2344"/>
        <v>0.27096447221090214</v>
      </c>
      <c r="CQ1234" s="15">
        <f t="shared" ca="1" si="2344"/>
        <v>0.56842539490661037</v>
      </c>
      <c r="CR1234" s="15">
        <f t="shared" ca="1" si="2344"/>
        <v>0.26349284524997696</v>
      </c>
    </row>
    <row r="1235" spans="1:96" x14ac:dyDescent="0.35">
      <c r="A1235" s="24">
        <f>A1222+1</f>
        <v>94</v>
      </c>
      <c r="E1235" s="43">
        <v>1</v>
      </c>
      <c r="F1235" s="43">
        <v>2</v>
      </c>
      <c r="G1235" s="43">
        <v>3</v>
      </c>
      <c r="H1235" s="43">
        <v>4</v>
      </c>
      <c r="I1235" s="43">
        <v>5</v>
      </c>
      <c r="J1235" s="43">
        <v>6</v>
      </c>
      <c r="K1235" s="43">
        <v>7</v>
      </c>
      <c r="L1235" s="43">
        <v>8</v>
      </c>
      <c r="AC1235" s="2"/>
      <c r="AR1235" s="9" t="s">
        <v>8</v>
      </c>
      <c r="AS1235" s="10"/>
      <c r="AU1235" s="17">
        <f t="shared" ca="1" si="2343"/>
        <v>0.19782539477130245</v>
      </c>
      <c r="AV1235" s="17">
        <f t="shared" ca="1" si="2343"/>
        <v>0.63253431837783658</v>
      </c>
      <c r="AW1235" s="17">
        <f t="shared" ca="1" si="2343"/>
        <v>0.6241124928616526</v>
      </c>
      <c r="AX1235" s="17">
        <f t="shared" ca="1" si="2343"/>
        <v>0.86578822550924484</v>
      </c>
      <c r="AY1235" s="17">
        <f t="shared" ca="1" si="2343"/>
        <v>0.1196197856572464</v>
      </c>
      <c r="AZ1235" s="17">
        <f t="shared" ca="1" si="2343"/>
        <v>0.89975911157407895</v>
      </c>
      <c r="BA1235" s="17">
        <f t="shared" ca="1" si="2343"/>
        <v>0.11229551509420588</v>
      </c>
      <c r="BB1235" s="17">
        <f t="shared" ca="1" si="2343"/>
        <v>0.90573662868679805</v>
      </c>
      <c r="BC1235" s="17">
        <f t="shared" ca="1" si="2343"/>
        <v>0.67148468023391505</v>
      </c>
      <c r="BD1235" s="17">
        <f t="shared" ca="1" si="2343"/>
        <v>0.22753883292115107</v>
      </c>
      <c r="BE1235" s="17">
        <f t="shared" ca="1" si="2343"/>
        <v>0.43279656187434457</v>
      </c>
      <c r="BF1235" s="17">
        <f t="shared" ca="1" si="2343"/>
        <v>0.96126668982680508</v>
      </c>
      <c r="BG1235" s="17">
        <f t="shared" ca="1" si="2343"/>
        <v>0.13138587724618911</v>
      </c>
      <c r="BH1235" s="17">
        <f t="shared" ca="1" si="2343"/>
        <v>0.86161516492093793</v>
      </c>
      <c r="BI1235" s="17">
        <f t="shared" ca="1" si="2343"/>
        <v>0.54826046904090731</v>
      </c>
      <c r="BJ1235" s="17">
        <f t="shared" ca="1" si="2343"/>
        <v>0.62245574163607431</v>
      </c>
      <c r="BK1235" s="17">
        <f t="shared" ca="1" si="2343"/>
        <v>0.39038022486323465</v>
      </c>
      <c r="BL1235" s="17">
        <f t="shared" ca="1" si="2343"/>
        <v>0.36253002535470313</v>
      </c>
      <c r="BM1235" s="17">
        <f t="shared" ca="1" si="2343"/>
        <v>0.71592769478146667</v>
      </c>
      <c r="BN1235" s="17">
        <f t="shared" ca="1" si="2343"/>
        <v>0.11757416825339961</v>
      </c>
      <c r="BO1235" s="17">
        <f t="shared" ca="1" si="2343"/>
        <v>0.10079281756666714</v>
      </c>
      <c r="BP1235" s="17">
        <f t="shared" ca="1" si="2343"/>
        <v>0.33946209171000374</v>
      </c>
      <c r="BQ1235" s="17">
        <f t="shared" ca="1" si="2343"/>
        <v>0.45310241847705612</v>
      </c>
      <c r="BR1235" s="17">
        <f t="shared" ca="1" si="2343"/>
        <v>0.77044791175620952</v>
      </c>
      <c r="BS1235" s="17">
        <f t="shared" ca="1" si="2344"/>
        <v>0.92083788098531716</v>
      </c>
      <c r="BT1235" s="17">
        <f t="shared" ca="1" si="2344"/>
        <v>0.39106829872120608</v>
      </c>
      <c r="BU1235" s="17">
        <f t="shared" ca="1" si="2344"/>
        <v>0.68921159196198423</v>
      </c>
      <c r="BV1235" s="17">
        <f t="shared" ca="1" si="2344"/>
        <v>0.26246209036529944</v>
      </c>
      <c r="BW1235" s="17">
        <f t="shared" ca="1" si="2344"/>
        <v>0.74756506103878628</v>
      </c>
      <c r="BX1235" s="17">
        <f t="shared" ca="1" si="2344"/>
        <v>0.10863557112129452</v>
      </c>
      <c r="BY1235" s="17">
        <f t="shared" ca="1" si="2344"/>
        <v>0.22076020684085407</v>
      </c>
      <c r="BZ1235" s="17">
        <f t="shared" ca="1" si="2344"/>
        <v>0.68652425356512969</v>
      </c>
      <c r="CA1235" s="17">
        <f t="shared" ca="1" si="2344"/>
        <v>0.2698025730074346</v>
      </c>
      <c r="CB1235" s="17">
        <f t="shared" ca="1" si="2344"/>
        <v>0.9885419168571361</v>
      </c>
      <c r="CC1235" s="17">
        <f t="shared" ca="1" si="2344"/>
        <v>0.75093966921688027</v>
      </c>
      <c r="CD1235" s="17">
        <f t="shared" ca="1" si="2344"/>
        <v>0.63282384132431535</v>
      </c>
      <c r="CE1235" s="17">
        <f t="shared" ca="1" si="2344"/>
        <v>0.85677590931922132</v>
      </c>
      <c r="CF1235" s="17">
        <f t="shared" ca="1" si="2344"/>
        <v>0.49909440503701419</v>
      </c>
      <c r="CG1235" s="17">
        <f t="shared" ca="1" si="2344"/>
        <v>0.35602239745450059</v>
      </c>
      <c r="CH1235" s="17">
        <f t="shared" ca="1" si="2344"/>
        <v>0.68883838415991361</v>
      </c>
      <c r="CI1235" s="17">
        <f t="shared" ca="1" si="2344"/>
        <v>7.730649748182572E-2</v>
      </c>
      <c r="CJ1235" s="17">
        <f t="shared" ca="1" si="2344"/>
        <v>0.22242950198343281</v>
      </c>
      <c r="CK1235" s="17">
        <f t="shared" ca="1" si="2344"/>
        <v>0.39058194220757969</v>
      </c>
      <c r="CL1235" s="17">
        <f t="shared" ca="1" si="2344"/>
        <v>0.30582458802355028</v>
      </c>
      <c r="CM1235" s="17">
        <f t="shared" ca="1" si="2344"/>
        <v>2.6589620946865344E-2</v>
      </c>
      <c r="CN1235" s="17">
        <f t="shared" ca="1" si="2344"/>
        <v>0.85863392975541974</v>
      </c>
      <c r="CO1235" s="17">
        <f t="shared" ca="1" si="2344"/>
        <v>1.534998832138379E-2</v>
      </c>
      <c r="CP1235" s="17">
        <f t="shared" ca="1" si="2344"/>
        <v>0.17317662127137212</v>
      </c>
      <c r="CQ1235" s="17">
        <f t="shared" ca="1" si="2344"/>
        <v>8.1868229498212375E-2</v>
      </c>
      <c r="CR1235" s="17">
        <f t="shared" ca="1" si="2344"/>
        <v>0.28484288700373983</v>
      </c>
    </row>
    <row r="1236" spans="1:96" x14ac:dyDescent="0.35">
      <c r="A1236" s="23"/>
      <c r="B1236" s="2" t="s">
        <v>2</v>
      </c>
      <c r="D1236" s="25" t="s">
        <v>7</v>
      </c>
      <c r="E1236" s="27">
        <f ca="1">AH1232/AP1232</f>
        <v>0.99749373433583954</v>
      </c>
      <c r="F1236" s="27">
        <f ca="1">AI1232/AP1232</f>
        <v>2.5062656641604009E-3</v>
      </c>
      <c r="G1236" s="27">
        <f ca="1">AJ1232/AP1232</f>
        <v>0</v>
      </c>
      <c r="H1236" s="27">
        <f ca="1">AK1232/AP1232</f>
        <v>0</v>
      </c>
      <c r="I1236" s="27">
        <f ca="1">AL1232/AP1232</f>
        <v>0</v>
      </c>
      <c r="J1236" s="27">
        <f ca="1">AM1232/AP1232</f>
        <v>0</v>
      </c>
      <c r="K1236" s="27">
        <f ca="1">AN1232/AP1232</f>
        <v>0</v>
      </c>
      <c r="L1236" s="27">
        <f ca="1">AO1232/AP1232</f>
        <v>0</v>
      </c>
      <c r="M1236" s="18">
        <f ca="1">SUM(E1236:L1236)</f>
        <v>1</v>
      </c>
      <c r="N1236" s="1" t="s">
        <v>9</v>
      </c>
      <c r="W1236" s="1" t="s">
        <v>10</v>
      </c>
      <c r="AE1236" s="2" t="s">
        <v>2</v>
      </c>
      <c r="AH1236" s="1" t="s">
        <v>11</v>
      </c>
      <c r="AR1236" s="44" t="s">
        <v>2</v>
      </c>
      <c r="AS1236" s="44" t="s">
        <v>3</v>
      </c>
      <c r="AU1236" s="15">
        <f t="shared" ca="1" si="2343"/>
        <v>0.83889394469986434</v>
      </c>
      <c r="AV1236" s="15">
        <f t="shared" ca="1" si="2343"/>
        <v>0.24034068958061017</v>
      </c>
      <c r="AW1236" s="15">
        <f t="shared" ca="1" si="2343"/>
        <v>7.9293076503134441E-2</v>
      </c>
      <c r="AX1236" s="15">
        <f t="shared" ca="1" si="2343"/>
        <v>0.51543466849009978</v>
      </c>
      <c r="AY1236" s="15">
        <f t="shared" ca="1" si="2343"/>
        <v>0.73009505509020023</v>
      </c>
      <c r="AZ1236" s="15">
        <f t="shared" ca="1" si="2343"/>
        <v>0.56356457409755045</v>
      </c>
      <c r="BA1236" s="15">
        <f t="shared" ca="1" si="2343"/>
        <v>9.86398001451676E-2</v>
      </c>
      <c r="BB1236" s="15">
        <f t="shared" ca="1" si="2343"/>
        <v>9.3299024240174222E-2</v>
      </c>
      <c r="BC1236" s="15">
        <f t="shared" ca="1" si="2343"/>
        <v>6.8487343608347739E-3</v>
      </c>
      <c r="BD1236" s="15">
        <f t="shared" ca="1" si="2343"/>
        <v>0.57221411188740179</v>
      </c>
      <c r="BE1236" s="15">
        <f t="shared" ca="1" si="2343"/>
        <v>0.19530482698574103</v>
      </c>
      <c r="BF1236" s="15">
        <f t="shared" ca="1" si="2343"/>
        <v>0.80872958676442108</v>
      </c>
      <c r="BG1236" s="15">
        <f t="shared" ca="1" si="2343"/>
        <v>0.4553634891639502</v>
      </c>
      <c r="BH1236" s="15">
        <f t="shared" ca="1" si="2343"/>
        <v>0.95283881094323342</v>
      </c>
      <c r="BI1236" s="15">
        <f t="shared" ca="1" si="2343"/>
        <v>0.22148327386169409</v>
      </c>
      <c r="BJ1236" s="15">
        <f t="shared" ca="1" si="2343"/>
        <v>0.90706139001100339</v>
      </c>
      <c r="BK1236" s="15">
        <f t="shared" ca="1" si="2343"/>
        <v>0.98638682236824826</v>
      </c>
      <c r="BL1236" s="15">
        <f t="shared" ca="1" si="2343"/>
        <v>0.95519105699613194</v>
      </c>
      <c r="BM1236" s="15">
        <f t="shared" ca="1" si="2343"/>
        <v>0.51979326747592547</v>
      </c>
      <c r="BN1236" s="15">
        <f t="shared" ca="1" si="2343"/>
        <v>0.2686169613632895</v>
      </c>
      <c r="BO1236" s="15">
        <f t="shared" ca="1" si="2343"/>
        <v>0.30603786346306738</v>
      </c>
      <c r="BP1236" s="15">
        <f t="shared" ca="1" si="2343"/>
        <v>0.3992577842235977</v>
      </c>
      <c r="BQ1236" s="15">
        <f t="shared" ca="1" si="2343"/>
        <v>0.64612486656179924</v>
      </c>
      <c r="BR1236" s="15">
        <f t="shared" ca="1" si="2343"/>
        <v>0.54473667362676614</v>
      </c>
      <c r="BS1236" s="15">
        <f t="shared" ca="1" si="2344"/>
        <v>0.35782664134308595</v>
      </c>
      <c r="BT1236" s="15">
        <f t="shared" ca="1" si="2344"/>
        <v>0.18439694801897966</v>
      </c>
      <c r="BU1236" s="15">
        <f t="shared" ca="1" si="2344"/>
        <v>0.16842871278319915</v>
      </c>
      <c r="BV1236" s="15">
        <f t="shared" ca="1" si="2344"/>
        <v>0.9702913990043881</v>
      </c>
      <c r="BW1236" s="15">
        <f t="shared" ca="1" si="2344"/>
        <v>3.8341357967098699E-2</v>
      </c>
      <c r="BX1236" s="15">
        <f t="shared" ca="1" si="2344"/>
        <v>0.78340643698518009</v>
      </c>
      <c r="BY1236" s="15">
        <f t="shared" ca="1" si="2344"/>
        <v>0.65794050150242145</v>
      </c>
      <c r="BZ1236" s="15">
        <f t="shared" ca="1" si="2344"/>
        <v>0.50943330529017561</v>
      </c>
      <c r="CA1236" s="15">
        <f t="shared" ca="1" si="2344"/>
        <v>0.76976229789901018</v>
      </c>
      <c r="CB1236" s="15">
        <f t="shared" ca="1" si="2344"/>
        <v>0.53877981328768176</v>
      </c>
      <c r="CC1236" s="15">
        <f t="shared" ca="1" si="2344"/>
        <v>0.70086768354053797</v>
      </c>
      <c r="CD1236" s="15">
        <f t="shared" ca="1" si="2344"/>
        <v>0.88035972208153801</v>
      </c>
      <c r="CE1236" s="15">
        <f t="shared" ca="1" si="2344"/>
        <v>0.85576586364101104</v>
      </c>
      <c r="CF1236" s="15">
        <f t="shared" ca="1" si="2344"/>
        <v>0.64144735123241037</v>
      </c>
      <c r="CG1236" s="15">
        <f t="shared" ca="1" si="2344"/>
        <v>0.61101043461350424</v>
      </c>
      <c r="CH1236" s="15">
        <f t="shared" ca="1" si="2344"/>
        <v>0.95365489084490529</v>
      </c>
      <c r="CI1236" s="15">
        <f t="shared" ca="1" si="2344"/>
        <v>0.60626230746069265</v>
      </c>
      <c r="CJ1236" s="15">
        <f t="shared" ca="1" si="2344"/>
        <v>0.71814846310736247</v>
      </c>
      <c r="CK1236" s="15">
        <f t="shared" ca="1" si="2344"/>
        <v>0.23241567753015946</v>
      </c>
      <c r="CL1236" s="15">
        <f t="shared" ca="1" si="2344"/>
        <v>0.79851417526792645</v>
      </c>
      <c r="CM1236" s="15">
        <f t="shared" ca="1" si="2344"/>
        <v>0.24596962714721315</v>
      </c>
      <c r="CN1236" s="15">
        <f t="shared" ca="1" si="2344"/>
        <v>0.88924449280443441</v>
      </c>
      <c r="CO1236" s="15">
        <f t="shared" ca="1" si="2344"/>
        <v>0.65480902508438021</v>
      </c>
      <c r="CP1236" s="15">
        <f t="shared" ca="1" si="2344"/>
        <v>0.54893283544980309</v>
      </c>
      <c r="CQ1236" s="15">
        <f t="shared" ca="1" si="2344"/>
        <v>0.32203199949577799</v>
      </c>
      <c r="CR1236" s="15">
        <f t="shared" ca="1" si="2344"/>
        <v>0.51889537798196339</v>
      </c>
    </row>
    <row r="1237" spans="1:96" x14ac:dyDescent="0.35">
      <c r="A1237" s="23"/>
      <c r="B1237" s="38">
        <v>7.8125E-3</v>
      </c>
      <c r="C1237" s="49">
        <v>10</v>
      </c>
      <c r="D1237" s="26">
        <f ca="1">AE1224/AE1232</f>
        <v>0</v>
      </c>
      <c r="E1237" s="19">
        <f ca="1">COUNTIF(AU1238:CR1241,11)</f>
        <v>0</v>
      </c>
      <c r="F1237" s="19">
        <f ca="1">COUNTIF(AU1238:CR1241,12)</f>
        <v>0</v>
      </c>
      <c r="G1237" s="19">
        <f ca="1">COUNTIF(AU1238:CR1241,13)</f>
        <v>0</v>
      </c>
      <c r="H1237" s="19">
        <f ca="1">COUNTIF(AU1238:CR1241,14)</f>
        <v>0</v>
      </c>
      <c r="I1237" s="19">
        <f ca="1">COUNTIF(AU1238:CR1241,15)</f>
        <v>0</v>
      </c>
      <c r="J1237" s="19">
        <f ca="1">COUNTIF(AU1238:CR1241,16)</f>
        <v>0</v>
      </c>
      <c r="K1237" s="19">
        <f ca="1">COUNTIF(AU1238:CR1241,17)</f>
        <v>0</v>
      </c>
      <c r="L1237" s="19">
        <f ca="1">COUNTIF(AU1238:CR1241,18)</f>
        <v>0</v>
      </c>
      <c r="N1237" s="45">
        <f ca="1">ROUNDDOWN(E1237*$AK$15+RAND(),0)</f>
        <v>0</v>
      </c>
      <c r="O1237" s="45">
        <f ca="1">ROUNDDOWN(F1237*$AL$15+RAND(),0)</f>
        <v>0</v>
      </c>
      <c r="P1237" s="45">
        <f ca="1">ROUNDDOWN(G1237*$AM$15+RAND(),0)</f>
        <v>0</v>
      </c>
      <c r="Q1237" s="45">
        <f ca="1">ROUNDDOWN(H1237*$AN$15+RAND(),0)</f>
        <v>0</v>
      </c>
      <c r="R1237" s="45">
        <f ca="1">ROUNDDOWN(I1237*$AO$15+RAND(),0)</f>
        <v>0</v>
      </c>
      <c r="S1237" s="45">
        <f ca="1">ROUNDDOWN(J1237*$AP$15+RAND(),0)</f>
        <v>0</v>
      </c>
      <c r="T1237" s="45">
        <f ca="1">ROUNDDOWN(K1237*$AQ$15+RAND(),0)</f>
        <v>0</v>
      </c>
      <c r="U1237" s="45">
        <f ca="1">ROUNDDOWN(L1237*$AR$15+RAND(),0)</f>
        <v>0</v>
      </c>
      <c r="W1237" s="47">
        <f ca="1">ROUNDDOWN(N1237/2+RAND(),0)</f>
        <v>0</v>
      </c>
      <c r="X1237" s="47">
        <f t="shared" ref="X1237:X1244" ca="1" si="2345">ROUNDDOWN(O1237/2+RAND(),0)</f>
        <v>0</v>
      </c>
      <c r="Y1237" s="47">
        <f t="shared" ref="Y1237:Y1244" ca="1" si="2346">ROUNDDOWN(P1237/2+RAND(),0)</f>
        <v>0</v>
      </c>
      <c r="Z1237" s="47">
        <f t="shared" ref="Z1237:Z1244" ca="1" si="2347">ROUNDDOWN(Q1237/2+RAND(),0)</f>
        <v>0</v>
      </c>
      <c r="AA1237" s="47">
        <f t="shared" ref="AA1237:AA1244" ca="1" si="2348">ROUNDDOWN(R1237/2+RAND(),0)</f>
        <v>0</v>
      </c>
      <c r="AB1237" s="47">
        <f t="shared" ref="AB1237:AB1244" ca="1" si="2349">ROUNDDOWN(S1237/2+RAND(),0)</f>
        <v>0</v>
      </c>
      <c r="AC1237" s="47">
        <f t="shared" ref="AC1237:AC1244" ca="1" si="2350">ROUNDDOWN(T1237/2+RAND(),0)</f>
        <v>0</v>
      </c>
      <c r="AD1237" s="47">
        <f t="shared" ref="AD1237:AD1244" ca="1" si="2351">ROUNDDOWN(U1237/2+RAND(),0)</f>
        <v>0</v>
      </c>
      <c r="AE1237" s="21">
        <f ca="1">((1-d)*SUM(W1237:AD1237)+d*SUM(W1238:AD1238))*E/B1237</f>
        <v>0</v>
      </c>
      <c r="AH1237" s="48">
        <f ca="1">N1237-W1237</f>
        <v>0</v>
      </c>
      <c r="AI1237" s="48">
        <f t="shared" ref="AI1237:AI1244" ca="1" si="2352">O1237-X1237</f>
        <v>0</v>
      </c>
      <c r="AJ1237" s="48">
        <f t="shared" ref="AJ1237:AJ1244" ca="1" si="2353">P1237-Y1237</f>
        <v>0</v>
      </c>
      <c r="AK1237" s="48">
        <f t="shared" ref="AK1237:AK1244" ca="1" si="2354">Q1237-Z1237</f>
        <v>0</v>
      </c>
      <c r="AL1237" s="48">
        <f t="shared" ref="AL1237:AL1244" ca="1" si="2355">R1237-AA1237</f>
        <v>0</v>
      </c>
      <c r="AM1237" s="48">
        <f t="shared" ref="AM1237:AM1244" ca="1" si="2356">S1237-AB1237</f>
        <v>0</v>
      </c>
      <c r="AN1237" s="48">
        <f t="shared" ref="AN1237:AN1244" ca="1" si="2357">T1237-AC1237</f>
        <v>0</v>
      </c>
      <c r="AO1237" s="48">
        <f t="shared" ref="AO1237:AO1243" ca="1" si="2358">U1237-AD1237</f>
        <v>0</v>
      </c>
      <c r="AQ1237" s="1">
        <v>10</v>
      </c>
      <c r="AR1237" s="12">
        <f ca="1">D1237</f>
        <v>0</v>
      </c>
      <c r="AS1237" s="12">
        <f ca="1">E1236</f>
        <v>0.99749373433583954</v>
      </c>
      <c r="AT1237" s="8">
        <v>1</v>
      </c>
      <c r="AU1237" s="17">
        <f t="shared" ca="1" si="2343"/>
        <v>0.59394975775974468</v>
      </c>
      <c r="AV1237" s="17">
        <f t="shared" ca="1" si="2343"/>
        <v>0.67345126705457026</v>
      </c>
      <c r="AW1237" s="17">
        <f t="shared" ca="1" si="2343"/>
        <v>0.26801260835730534</v>
      </c>
      <c r="AX1237" s="17">
        <f t="shared" ca="1" si="2343"/>
        <v>0.62659868227633964</v>
      </c>
      <c r="AY1237" s="17">
        <f t="shared" ca="1" si="2343"/>
        <v>0.82139714541162601</v>
      </c>
      <c r="AZ1237" s="17">
        <f t="shared" ca="1" si="2343"/>
        <v>0.54746964127239006</v>
      </c>
      <c r="BA1237" s="17">
        <f t="shared" ca="1" si="2343"/>
        <v>0.81253857318277611</v>
      </c>
      <c r="BB1237" s="17">
        <f t="shared" ca="1" si="2343"/>
        <v>0.44935809944633531</v>
      </c>
      <c r="BC1237" s="17">
        <f t="shared" ca="1" si="2343"/>
        <v>0.14606616540679807</v>
      </c>
      <c r="BD1237" s="17">
        <f t="shared" ca="1" si="2343"/>
        <v>5.5827120584665102E-2</v>
      </c>
      <c r="BE1237" s="17">
        <f t="shared" ca="1" si="2343"/>
        <v>0.8477121885291774</v>
      </c>
      <c r="BF1237" s="17">
        <f t="shared" ca="1" si="2343"/>
        <v>0.82010426564840588</v>
      </c>
      <c r="BG1237" s="17">
        <f t="shared" ca="1" si="2343"/>
        <v>0.59417757255287862</v>
      </c>
      <c r="BH1237" s="17">
        <f t="shared" ca="1" si="2343"/>
        <v>0.67586207758371863</v>
      </c>
      <c r="BI1237" s="17">
        <f t="shared" ca="1" si="2343"/>
        <v>0.58073708167114735</v>
      </c>
      <c r="BJ1237" s="17">
        <f t="shared" ca="1" si="2343"/>
        <v>0.24066671080208113</v>
      </c>
      <c r="BK1237" s="17">
        <f t="shared" ca="1" si="2343"/>
        <v>0.33320317468387717</v>
      </c>
      <c r="BL1237" s="17">
        <f t="shared" ca="1" si="2343"/>
        <v>0.63811376521318464</v>
      </c>
      <c r="BM1237" s="17">
        <f t="shared" ca="1" si="2343"/>
        <v>0.62695811244554744</v>
      </c>
      <c r="BN1237" s="17">
        <f t="shared" ca="1" si="2343"/>
        <v>0.1362231562769225</v>
      </c>
      <c r="BO1237" s="17">
        <f t="shared" ca="1" si="2343"/>
        <v>0.73070587386501695</v>
      </c>
      <c r="BP1237" s="17">
        <f t="shared" ca="1" si="2343"/>
        <v>0.3220265096054008</v>
      </c>
      <c r="BQ1237" s="17">
        <f t="shared" ca="1" si="2343"/>
        <v>0.93672752743822008</v>
      </c>
      <c r="BR1237" s="17">
        <f t="shared" ca="1" si="2343"/>
        <v>0.88689474554265646</v>
      </c>
      <c r="BS1237" s="17">
        <f t="shared" ca="1" si="2344"/>
        <v>0.36105980213721056</v>
      </c>
      <c r="BT1237" s="17">
        <f t="shared" ca="1" si="2344"/>
        <v>0.52634121881984419</v>
      </c>
      <c r="BU1237" s="17">
        <f t="shared" ca="1" si="2344"/>
        <v>0.99369429153091582</v>
      </c>
      <c r="BV1237" s="17">
        <f t="shared" ca="1" si="2344"/>
        <v>0.73686913457914516</v>
      </c>
      <c r="BW1237" s="17">
        <f t="shared" ca="1" si="2344"/>
        <v>0.53094726990214192</v>
      </c>
      <c r="BX1237" s="17">
        <f t="shared" ca="1" si="2344"/>
        <v>0.31544947448807914</v>
      </c>
      <c r="BY1237" s="17">
        <f t="shared" ca="1" si="2344"/>
        <v>0.59109993233280689</v>
      </c>
      <c r="BZ1237" s="17">
        <f t="shared" ca="1" si="2344"/>
        <v>0.25283247693387279</v>
      </c>
      <c r="CA1237" s="17">
        <f t="shared" ca="1" si="2344"/>
        <v>0.97545338896637446</v>
      </c>
      <c r="CB1237" s="17">
        <f t="shared" ca="1" si="2344"/>
        <v>0.37561822352547436</v>
      </c>
      <c r="CC1237" s="17">
        <f t="shared" ca="1" si="2344"/>
        <v>0.96301224235767058</v>
      </c>
      <c r="CD1237" s="17">
        <f t="shared" ca="1" si="2344"/>
        <v>6.4626120851399849E-3</v>
      </c>
      <c r="CE1237" s="17">
        <f t="shared" ca="1" si="2344"/>
        <v>0.32601688279887786</v>
      </c>
      <c r="CF1237" s="17">
        <f t="shared" ca="1" si="2344"/>
        <v>0.85215536449334184</v>
      </c>
      <c r="CG1237" s="17">
        <f t="shared" ca="1" si="2344"/>
        <v>0.46738366065490144</v>
      </c>
      <c r="CH1237" s="17">
        <f t="shared" ca="1" si="2344"/>
        <v>0.94088728377693398</v>
      </c>
      <c r="CI1237" s="17">
        <f t="shared" ca="1" si="2344"/>
        <v>0.98904272551585459</v>
      </c>
      <c r="CJ1237" s="17">
        <f t="shared" ca="1" si="2344"/>
        <v>0.13469513116503318</v>
      </c>
      <c r="CK1237" s="17">
        <f t="shared" ca="1" si="2344"/>
        <v>0.6695189036160758</v>
      </c>
      <c r="CL1237" s="17">
        <f t="shared" ca="1" si="2344"/>
        <v>0.83115481084914</v>
      </c>
      <c r="CM1237" s="17">
        <f t="shared" ca="1" si="2344"/>
        <v>0.52750290727145865</v>
      </c>
      <c r="CN1237" s="17">
        <f t="shared" ca="1" si="2344"/>
        <v>0.83296077862247653</v>
      </c>
      <c r="CO1237" s="17">
        <f t="shared" ca="1" si="2344"/>
        <v>0.23335871279885956</v>
      </c>
      <c r="CP1237" s="17">
        <f t="shared" ca="1" si="2344"/>
        <v>0.78206049662290267</v>
      </c>
      <c r="CQ1237" s="17">
        <f t="shared" ca="1" si="2344"/>
        <v>0.11143148435136296</v>
      </c>
      <c r="CR1237" s="17">
        <f t="shared" ca="1" si="2344"/>
        <v>0.23554035893076597</v>
      </c>
    </row>
    <row r="1238" spans="1:96" x14ac:dyDescent="0.35">
      <c r="A1238" s="23"/>
      <c r="B1238" s="38">
        <v>1.5625E-2</v>
      </c>
      <c r="C1238" s="49">
        <v>20</v>
      </c>
      <c r="D1238" s="26">
        <f ca="1">AE1225/AE1232</f>
        <v>0</v>
      </c>
      <c r="E1238" s="19">
        <f ca="1">COUNTIF(AU1238:CR1241,21)</f>
        <v>0</v>
      </c>
      <c r="F1238" s="19">
        <f ca="1">COUNTIF(AU1238:CR1241,22)</f>
        <v>0</v>
      </c>
      <c r="G1238" s="19">
        <f ca="1">COUNTIF(AU1238:CR1241,23)</f>
        <v>0</v>
      </c>
      <c r="H1238" s="19">
        <f ca="1">COUNTIF(AU1238:CR1241,24)</f>
        <v>0</v>
      </c>
      <c r="I1238" s="19">
        <f ca="1">COUNTIF(AU1238:CR1241,25)</f>
        <v>0</v>
      </c>
      <c r="J1238" s="19">
        <f ca="1">COUNTIF(AU1238:CR1241,26)</f>
        <v>0</v>
      </c>
      <c r="K1238" s="19">
        <f ca="1">COUNTIF(AU1238:CR1241,27)</f>
        <v>0</v>
      </c>
      <c r="L1238" s="19">
        <f ca="1">COUNTIF(AU1238:CR1241,28)</f>
        <v>0</v>
      </c>
      <c r="N1238" s="45">
        <f ca="1">ROUNDDOWN(E1238*$AK$16+RAND(),0)</f>
        <v>0</v>
      </c>
      <c r="O1238" s="45">
        <f ca="1">ROUNDDOWN(F1238*$AL$16+RAND(),0)</f>
        <v>0</v>
      </c>
      <c r="P1238" s="45">
        <f ca="1">ROUNDDOWN(G1238*$AM$16+RAND(),0)</f>
        <v>0</v>
      </c>
      <c r="Q1238" s="45">
        <f ca="1">ROUNDDOWN(H1238*$AN$16+RAND(),0)</f>
        <v>0</v>
      </c>
      <c r="R1238" s="45">
        <f ca="1">ROUNDDOWN(I1238*$AO$16+RAND(),0)</f>
        <v>0</v>
      </c>
      <c r="S1238" s="45">
        <f ca="1">ROUNDDOWN(J1238*$AP$16+RAND(),0)</f>
        <v>0</v>
      </c>
      <c r="T1238" s="45">
        <f ca="1">ROUNDDOWN(K1238*$AQ$16+RAND(),0)</f>
        <v>0</v>
      </c>
      <c r="U1238" s="45">
        <f ca="1">ROUNDDOWN(L1238*$AR$16+RAND(),0)</f>
        <v>0</v>
      </c>
      <c r="W1238" s="47">
        <f t="shared" ref="W1238:W1244" ca="1" si="2359">ROUNDDOWN(N1238/2+RAND(),0)</f>
        <v>0</v>
      </c>
      <c r="X1238" s="47">
        <f t="shared" ca="1" si="2345"/>
        <v>0</v>
      </c>
      <c r="Y1238" s="47">
        <f t="shared" ca="1" si="2346"/>
        <v>0</v>
      </c>
      <c r="Z1238" s="47">
        <f t="shared" ca="1" si="2347"/>
        <v>0</v>
      </c>
      <c r="AA1238" s="47">
        <f t="shared" ca="1" si="2348"/>
        <v>0</v>
      </c>
      <c r="AB1238" s="47">
        <f t="shared" ca="1" si="2349"/>
        <v>0</v>
      </c>
      <c r="AC1238" s="47">
        <f t="shared" ca="1" si="2350"/>
        <v>0</v>
      </c>
      <c r="AD1238" s="47">
        <f t="shared" ca="1" si="2351"/>
        <v>0</v>
      </c>
      <c r="AE1238" s="21">
        <f t="shared" ref="AE1238:AE1243" ca="1" si="2360">((1-2*d)*SUM(W1238:AD1238)+d*SUM(W1237:AD1237)+d*SUM(W1239:AD1239))*E/B1238</f>
        <v>0</v>
      </c>
      <c r="AH1238" s="48">
        <f t="shared" ref="AH1238:AH1244" ca="1" si="2361">N1238-W1238</f>
        <v>0</v>
      </c>
      <c r="AI1238" s="48">
        <f t="shared" ca="1" si="2352"/>
        <v>0</v>
      </c>
      <c r="AJ1238" s="48">
        <f t="shared" ca="1" si="2353"/>
        <v>0</v>
      </c>
      <c r="AK1238" s="48">
        <f t="shared" ca="1" si="2354"/>
        <v>0</v>
      </c>
      <c r="AL1238" s="48">
        <f t="shared" ca="1" si="2355"/>
        <v>0</v>
      </c>
      <c r="AM1238" s="48">
        <f t="shared" ca="1" si="2356"/>
        <v>0</v>
      </c>
      <c r="AN1238" s="48">
        <f t="shared" ca="1" si="2357"/>
        <v>0</v>
      </c>
      <c r="AO1238" s="48">
        <f t="shared" ca="1" si="2358"/>
        <v>0</v>
      </c>
      <c r="AQ1238" s="1">
        <v>20</v>
      </c>
      <c r="AR1238" s="13">
        <f t="shared" ref="AR1238:AR1244" ca="1" si="2362">AR1237+D1238</f>
        <v>0</v>
      </c>
      <c r="AS1238" s="13">
        <f ca="1">AS1237+F1236</f>
        <v>1</v>
      </c>
      <c r="AT1238" s="8">
        <v>2</v>
      </c>
      <c r="AU1238" s="16">
        <f ca="1">IF(AU1234&lt;AR1240,IF(AU1234&lt;AR1238,IF(AU1234&lt;AR1237,10,20),IF(AU1234&lt;AR1239,30,40)),IF(AU1234&lt;AR1242,IF(AU1234&lt;AR1241,50,60),IF(AU1234&lt;AR1243,70,80)))+IF(AU1235&lt;AS1240,IF(AU1235&lt;AS1238,IF(AU1235&lt;AS1237,1,2),IF(AU1235&lt;AS1239,3,4)),IF(AU1235&lt;AS1242,IF(AU1235&lt;AS1241,5,6),IF(AU1235&lt;AS1243,7,8)))</f>
        <v>81</v>
      </c>
      <c r="AV1238" s="16">
        <f ca="1">IF(AV1234&lt;AR1240,IF(AV1234&lt;AR1238,IF(AV1234&lt;AR1237,10,20),IF(AV1234&lt;AR1239,30,40)),IF(AV1234&lt;AR1242,IF(AV1234&lt;AR1241,50,60),IF(AV1234&lt;AR1243,70,80)))+IF(AV1235&lt;AS1240,IF(AV1235&lt;AS1238,IF(AV1235&lt;AS1237,1,2),IF(AV1235&lt;AS1239,3,4)),IF(AV1235&lt;AS1242,IF(AV1235&lt;AS1241,5,6),IF(AV1235&lt;AS1243,7,8)))</f>
        <v>81</v>
      </c>
      <c r="AW1238" s="16">
        <f ca="1">IF(AW1234&lt;AR1240,IF(AW1234&lt;AR1238,IF(AW1234&lt;AR1237,10,20),IF(AW1234&lt;AR1239,30,40)),IF(AW1234&lt;AR1242,IF(AW1234&lt;AR1241,50,60),IF(AW1234&lt;AR1243,70,80)))+IF(AW1235&lt;AS1240,IF(AW1235&lt;AS1238,IF(AW1235&lt;AS1237,1,2),IF(AW1235&lt;AS1239,3,4)),IF(AW1235&lt;AS1242,IF(AW1235&lt;AS1241,5,6),IF(AW1235&lt;AS1243,7,8)))</f>
        <v>81</v>
      </c>
      <c r="AX1238" s="16">
        <f ca="1">IF(AX1234&lt;AR1240,IF(AX1234&lt;AR1238,IF(AX1234&lt;AR1237,10,20),IF(AX1234&lt;AR1239,30,40)),IF(AX1234&lt;AR1242,IF(AX1234&lt;AR1241,50,60),IF(AX1234&lt;AR1243,70,80)))+IF(AX1235&lt;AS1240,IF(AX1235&lt;AS1238,IF(AX1235&lt;AS1237,1,2),IF(AX1235&lt;AS1239,3,4)),IF(AX1235&lt;AS1242,IF(AX1235&lt;AS1241,5,6),IF(AX1235&lt;AS1243,7,8)))</f>
        <v>81</v>
      </c>
      <c r="AY1238" s="16">
        <f ca="1">IF(AY1234&lt;AR1240,IF(AY1234&lt;AR1238,IF(AY1234&lt;AR1237,10,20),IF(AY1234&lt;AR1239,30,40)),IF(AY1234&lt;AR1242,IF(AY1234&lt;AR1241,50,60),IF(AY1234&lt;AR1243,70,80)))+IF(AY1235&lt;AS1240,IF(AY1235&lt;AS1238,IF(AY1235&lt;AS1237,1,2),IF(AY1235&lt;AS1239,3,4)),IF(AY1235&lt;AS1242,IF(AY1235&lt;AS1241,5,6),IF(AY1235&lt;AS1243,7,8)))</f>
        <v>81</v>
      </c>
      <c r="AZ1238" s="16">
        <f ca="1">IF(AZ1234&lt;AR1240,IF(AZ1234&lt;AR1238,IF(AZ1234&lt;AR1237,10,20),IF(AZ1234&lt;AR1239,30,40)),IF(AZ1234&lt;AR1242,IF(AZ1234&lt;AR1241,50,60),IF(AZ1234&lt;AR1243,70,80)))+IF(AZ1235&lt;AS1240,IF(AZ1235&lt;AS1238,IF(AZ1235&lt;AS1237,1,2),IF(AZ1235&lt;AS1239,3,4)),IF(AZ1235&lt;AS1242,IF(AZ1235&lt;AS1241,5,6),IF(AZ1235&lt;AS1243,7,8)))</f>
        <v>81</v>
      </c>
      <c r="BA1238" s="16">
        <f ca="1">IF(BA1234&lt;AR1240,IF(BA1234&lt;AR1238,IF(BA1234&lt;AR1237,10,20),IF(BA1234&lt;AR1239,30,40)),IF(BA1234&lt;AR1242,IF(BA1234&lt;AR1241,50,60),IF(BA1234&lt;AR1243,70,80)))+IF(BA1235&lt;AS1240,IF(BA1235&lt;AS1238,IF(BA1235&lt;AS1237,1,2),IF(BA1235&lt;AS1239,3,4)),IF(BA1235&lt;AS1242,IF(BA1235&lt;AS1241,5,6),IF(BA1235&lt;AS1243,7,8)))</f>
        <v>81</v>
      </c>
      <c r="BB1238" s="16">
        <f ca="1">IF(BB1234&lt;AR1240,IF(BB1234&lt;AR1238,IF(BB1234&lt;AR1237,10,20),IF(BB1234&lt;AR1239,30,40)),IF(BB1234&lt;AR1242,IF(BB1234&lt;AR1241,50,60),IF(BB1234&lt;AR1243,70,80)))+IF(BB1235&lt;AS1240,IF(BB1235&lt;AS1238,IF(BB1235&lt;AS1237,1,2),IF(BB1235&lt;AS1239,3,4)),IF(BB1235&lt;AS1242,IF(BB1235&lt;AS1241,5,6),IF(BB1235&lt;AS1243,7,8)))</f>
        <v>81</v>
      </c>
      <c r="BC1238" s="16">
        <f ca="1">IF(BC1234&lt;AR1240,IF(BC1234&lt;AR1238,IF(BC1234&lt;AR1237,10,20),IF(BC1234&lt;AR1239,30,40)),IF(BC1234&lt;AR1242,IF(BC1234&lt;AR1241,50,60),IF(BC1234&lt;AR1243,70,80)))+IF(BC1235&lt;AS1240,IF(BC1235&lt;AS1238,IF(BC1235&lt;AS1237,1,2),IF(BC1235&lt;AS1239,3,4)),IF(BC1235&lt;AS1242,IF(BC1235&lt;AS1241,5,6),IF(BC1235&lt;AS1243,7,8)))</f>
        <v>81</v>
      </c>
      <c r="BD1238" s="16">
        <f ca="1">IF(BD1234&lt;AR1240,IF(BD1234&lt;AR1238,IF(BD1234&lt;AR1237,10,20),IF(BD1234&lt;AR1239,30,40)),IF(BD1234&lt;AR1242,IF(BD1234&lt;AR1241,50,60),IF(BD1234&lt;AR1243,70,80)))+IF(BD1235&lt;AS1240,IF(BD1235&lt;AS1238,IF(BD1235&lt;AS1237,1,2),IF(BD1235&lt;AS1239,3,4)),IF(BD1235&lt;AS1242,IF(BD1235&lt;AS1241,5,6),IF(BD1235&lt;AS1243,7,8)))</f>
        <v>81</v>
      </c>
      <c r="BE1238" s="16">
        <f ca="1">IF(BE1234&lt;AR1240,IF(BE1234&lt;AR1238,IF(BE1234&lt;AR1237,10,20),IF(BE1234&lt;AR1239,30,40)),IF(BE1234&lt;AR1242,IF(BE1234&lt;AR1241,50,60),IF(BE1234&lt;AR1243,70,80)))+IF(BE1235&lt;AS1240,IF(BE1235&lt;AS1238,IF(BE1235&lt;AS1237,1,2),IF(BE1235&lt;AS1239,3,4)),IF(BE1235&lt;AS1242,IF(BE1235&lt;AS1241,5,6),IF(BE1235&lt;AS1243,7,8)))</f>
        <v>81</v>
      </c>
      <c r="BF1238" s="16">
        <f ca="1">IF(BF1234&lt;AR1240,IF(BF1234&lt;AR1238,IF(BF1234&lt;AR1237,10,20),IF(BF1234&lt;AR1239,30,40)),IF(BF1234&lt;AR1242,IF(BF1234&lt;AR1241,50,60),IF(BF1234&lt;AR1243,70,80)))+IF(BF1235&lt;AS1240,IF(BF1235&lt;AS1238,IF(BF1235&lt;AS1237,1,2),IF(BF1235&lt;AS1239,3,4)),IF(BF1235&lt;AS1242,IF(BF1235&lt;AS1241,5,6),IF(BF1235&lt;AS1243,7,8)))</f>
        <v>81</v>
      </c>
      <c r="BG1238" s="16">
        <f ca="1">IF(BG1234&lt;AR1240,IF(BG1234&lt;AR1238,IF(BG1234&lt;AR1237,10,20),IF(BG1234&lt;AR1239,30,40)),IF(BG1234&lt;AR1242,IF(BG1234&lt;AR1241,50,60),IF(BG1234&lt;AR1243,70,80)))+IF(BG1235&lt;AS1240,IF(BG1235&lt;AS1238,IF(BG1235&lt;AS1237,1,2),IF(BG1235&lt;AS1239,3,4)),IF(BG1235&lt;AS1242,IF(BG1235&lt;AS1241,5,6),IF(BG1235&lt;AS1243,7,8)))</f>
        <v>81</v>
      </c>
      <c r="BH1238" s="16">
        <f ca="1">IF(BH1234&lt;AR1240,IF(BH1234&lt;AR1238,IF(BH1234&lt;AR1237,10,20),IF(BH1234&lt;AR1239,30,40)),IF(BH1234&lt;AR1242,IF(BH1234&lt;AR1241,50,60),IF(BH1234&lt;AR1243,70,80)))+IF(BH1235&lt;AS1240,IF(BH1235&lt;AS1238,IF(BH1235&lt;AS1237,1,2),IF(BH1235&lt;AS1239,3,4)),IF(BH1235&lt;AS1242,IF(BH1235&lt;AS1241,5,6),IF(BH1235&lt;AS1243,7,8)))</f>
        <v>81</v>
      </c>
      <c r="BI1238" s="16">
        <f ca="1">IF(BI1234&lt;AR1240,IF(BI1234&lt;AR1238,IF(BI1234&lt;AR1237,10,20),IF(BI1234&lt;AR1239,30,40)),IF(BI1234&lt;AR1242,IF(BI1234&lt;AR1241,50,60),IF(BI1234&lt;AR1243,70,80)))+IF(BI1235&lt;AS1240,IF(BI1235&lt;AS1238,IF(BI1235&lt;AS1237,1,2),IF(BI1235&lt;AS1239,3,4)),IF(BI1235&lt;AS1242,IF(BI1235&lt;AS1241,5,6),IF(BI1235&lt;AS1243,7,8)))</f>
        <v>81</v>
      </c>
      <c r="BJ1238" s="16">
        <f ca="1">IF(BJ1234&lt;AR1240,IF(BJ1234&lt;AR1238,IF(BJ1234&lt;AR1237,10,20),IF(BJ1234&lt;AR1239,30,40)),IF(BJ1234&lt;AR1242,IF(BJ1234&lt;AR1241,50,60),IF(BJ1234&lt;AR1243,70,80)))+IF(BJ1235&lt;AS1240,IF(BJ1235&lt;AS1238,IF(BJ1235&lt;AS1237,1,2),IF(BJ1235&lt;AS1239,3,4)),IF(BJ1235&lt;AS1242,IF(BJ1235&lt;AS1241,5,6),IF(BJ1235&lt;AS1243,7,8)))</f>
        <v>81</v>
      </c>
      <c r="BK1238" s="16">
        <f ca="1">IF(BK1234&lt;AR1240,IF(BK1234&lt;AR1238,IF(BK1234&lt;AR1237,10,20),IF(BK1234&lt;AR1239,30,40)),IF(BK1234&lt;AR1242,IF(BK1234&lt;AR1241,50,60),IF(BK1234&lt;AR1243,70,80)))+IF(BK1235&lt;AS1240,IF(BK1235&lt;AS1238,IF(BK1235&lt;AS1237,1,2),IF(BK1235&lt;AS1239,3,4)),IF(BK1235&lt;AS1242,IF(BK1235&lt;AS1241,5,6),IF(BK1235&lt;AS1243,7,8)))</f>
        <v>81</v>
      </c>
      <c r="BL1238" s="16">
        <f ca="1">IF(BL1234&lt;AR1240,IF(BL1234&lt;AR1238,IF(BL1234&lt;AR1237,10,20),IF(BL1234&lt;AR1239,30,40)),IF(BL1234&lt;AR1242,IF(BL1234&lt;AR1241,50,60),IF(BL1234&lt;AR1243,70,80)))+IF(BL1235&lt;AS1240,IF(BL1235&lt;AS1238,IF(BL1235&lt;AS1237,1,2),IF(BL1235&lt;AS1239,3,4)),IF(BL1235&lt;AS1242,IF(BL1235&lt;AS1241,5,6),IF(BL1235&lt;AS1243,7,8)))</f>
        <v>81</v>
      </c>
      <c r="BM1238" s="16">
        <f ca="1">IF(BM1234&lt;AR1240,IF(BM1234&lt;AR1238,IF(BM1234&lt;AR1237,10,20),IF(BM1234&lt;AR1239,30,40)),IF(BM1234&lt;AR1242,IF(BM1234&lt;AR1241,50,60),IF(BM1234&lt;AR1243,70,80)))+IF(BM1235&lt;AS1240,IF(BM1235&lt;AS1238,IF(BM1235&lt;AS1237,1,2),IF(BM1235&lt;AS1239,3,4)),IF(BM1235&lt;AS1242,IF(BM1235&lt;AS1241,5,6),IF(BM1235&lt;AS1243,7,8)))</f>
        <v>81</v>
      </c>
      <c r="BN1238" s="16">
        <f ca="1">IF(BN1234&lt;AR1240,IF(BN1234&lt;AR1238,IF(BN1234&lt;AR1237,10,20),IF(BN1234&lt;AR1239,30,40)),IF(BN1234&lt;AR1242,IF(BN1234&lt;AR1241,50,60),IF(BN1234&lt;AR1243,70,80)))+IF(BN1235&lt;AS1240,IF(BN1235&lt;AS1238,IF(BN1235&lt;AS1237,1,2),IF(BN1235&lt;AS1239,3,4)),IF(BN1235&lt;AS1242,IF(BN1235&lt;AS1241,5,6),IF(BN1235&lt;AS1243,7,8)))</f>
        <v>81</v>
      </c>
      <c r="BO1238" s="16">
        <f ca="1">IF(BO1234&lt;AR1240,IF(BO1234&lt;AR1238,IF(BO1234&lt;AR1237,10,20),IF(BO1234&lt;AR1239,30,40)),IF(BO1234&lt;AR1242,IF(BO1234&lt;AR1241,50,60),IF(BO1234&lt;AR1243,70,80)))+IF(BO1235&lt;AS1240,IF(BO1235&lt;AS1238,IF(BO1235&lt;AS1237,1,2),IF(BO1235&lt;AS1239,3,4)),IF(BO1235&lt;AS1242,IF(BO1235&lt;AS1241,5,6),IF(BO1235&lt;AS1243,7,8)))</f>
        <v>71</v>
      </c>
      <c r="BP1238" s="16">
        <f ca="1">IF(BP1234&lt;AR1240,IF(BP1234&lt;AR1238,IF(BP1234&lt;AR1237,10,20),IF(BP1234&lt;AR1239,30,40)),IF(BP1234&lt;AR1242,IF(BP1234&lt;AR1241,50,60),IF(BP1234&lt;AR1243,70,80)))+IF(BP1235&lt;AS1240,IF(BP1235&lt;AS1238,IF(BP1235&lt;AS1237,1,2),IF(BP1235&lt;AS1239,3,4)),IF(BP1235&lt;AS1242,IF(BP1235&lt;AS1241,5,6),IF(BP1235&lt;AS1243,7,8)))</f>
        <v>81</v>
      </c>
      <c r="BQ1238" s="16">
        <f ca="1">IF(BQ1234&lt;AR1240,IF(BQ1234&lt;AR1238,IF(BQ1234&lt;AR1237,10,20),IF(BQ1234&lt;AR1239,30,40)),IF(BQ1234&lt;AR1242,IF(BQ1234&lt;AR1241,50,60),IF(BQ1234&lt;AR1243,70,80)))+IF(BQ1235&lt;AS1240,IF(BQ1235&lt;AS1238,IF(BQ1235&lt;AS1237,1,2),IF(BQ1235&lt;AS1239,3,4)),IF(BQ1235&lt;AS1242,IF(BQ1235&lt;AS1241,5,6),IF(BQ1235&lt;AS1243,7,8)))</f>
        <v>81</v>
      </c>
      <c r="BR1238" s="16">
        <f ca="1">IF(BR1234&lt;AR1240,IF(BR1234&lt;AR1238,IF(BR1234&lt;AR1237,10,20),IF(BR1234&lt;AR1239,30,40)),IF(BR1234&lt;AR1242,IF(BR1234&lt;AR1241,50,60),IF(BR1234&lt;AR1243,70,80)))+IF(BR1235&lt;AS1240,IF(BR1235&lt;AS1238,IF(BR1235&lt;AS1237,1,2),IF(BR1235&lt;AS1239,3,4)),IF(BR1235&lt;AS1242,IF(BR1235&lt;AS1241,5,6),IF(BR1235&lt;AS1243,7,8)))</f>
        <v>81</v>
      </c>
      <c r="BS1238" s="16">
        <f ca="1">IF(BS1234&lt;AR1240,IF(BS1234&lt;AR1238,IF(BS1234&lt;AR1237,10,20),IF(BS1234&lt;AR1239,30,40)),IF(BS1234&lt;AR1242,IF(BS1234&lt;AR1241,50,60),IF(BS1234&lt;AR1243,70,80)))+IF(BS1235&lt;AS1240,IF(BS1235&lt;AS1238,IF(BS1235&lt;AS1237,1,2),IF(BS1235&lt;AS1239,3,4)),IF(BS1235&lt;AS1242,IF(BS1235&lt;AS1241,5,6),IF(BS1235&lt;AS1243,7,8)))</f>
        <v>81</v>
      </c>
      <c r="BT1238" s="16">
        <f ca="1">IF(BT1234&lt;AR1240,IF(BT1234&lt;AR1238,IF(BT1234&lt;AR1237,10,20),IF(BT1234&lt;AR1239,30,40)),IF(BT1234&lt;AR1242,IF(BT1234&lt;AR1241,50,60),IF(BT1234&lt;AR1243,70,80)))+IF(BT1235&lt;AS1240,IF(BT1235&lt;AS1238,IF(BT1235&lt;AS1237,1,2),IF(BT1235&lt;AS1239,3,4)),IF(BT1235&lt;AS1242,IF(BT1235&lt;AS1241,5,6),IF(BT1235&lt;AS1243,7,8)))</f>
        <v>81</v>
      </c>
      <c r="BU1238" s="16">
        <f ca="1">IF(BU1234&lt;AR1240,IF(BU1234&lt;AR1238,IF(BU1234&lt;AR1237,10,20),IF(BU1234&lt;AR1239,30,40)),IF(BU1234&lt;AR1242,IF(BU1234&lt;AR1241,50,60),IF(BU1234&lt;AR1243,70,80)))+IF(BU1235&lt;AS1240,IF(BU1235&lt;AS1238,IF(BU1235&lt;AS1237,1,2),IF(BU1235&lt;AS1239,3,4)),IF(BU1235&lt;AS1242,IF(BU1235&lt;AS1241,5,6),IF(BU1235&lt;AS1243,7,8)))</f>
        <v>81</v>
      </c>
      <c r="BV1238" s="16">
        <f ca="1">IF(BV1234&lt;AR1240,IF(BV1234&lt;AR1238,IF(BV1234&lt;AR1237,10,20),IF(BV1234&lt;AR1239,30,40)),IF(BV1234&lt;AR1242,IF(BV1234&lt;AR1241,50,60),IF(BV1234&lt;AR1243,70,80)))+IF(BV1235&lt;AS1240,IF(BV1235&lt;AS1238,IF(BV1235&lt;AS1237,1,2),IF(BV1235&lt;AS1239,3,4)),IF(BV1235&lt;AS1242,IF(BV1235&lt;AS1241,5,6),IF(BV1235&lt;AS1243,7,8)))</f>
        <v>81</v>
      </c>
      <c r="BW1238" s="16">
        <f ca="1">IF(BW1234&lt;AR1240,IF(BW1234&lt;AR1238,IF(BW1234&lt;AR1237,10,20),IF(BW1234&lt;AR1239,30,40)),IF(BW1234&lt;AR1242,IF(BW1234&lt;AR1241,50,60),IF(BW1234&lt;AR1243,70,80)))+IF(BW1235&lt;AS1240,IF(BW1235&lt;AS1238,IF(BW1235&lt;AS1237,1,2),IF(BW1235&lt;AS1239,3,4)),IF(BW1235&lt;AS1242,IF(BW1235&lt;AS1241,5,6),IF(BW1235&lt;AS1243,7,8)))</f>
        <v>81</v>
      </c>
      <c r="BX1238" s="16">
        <f ca="1">IF(BX1234&lt;AR1240,IF(BX1234&lt;AR1238,IF(BX1234&lt;AR1237,10,20),IF(BX1234&lt;AR1239,30,40)),IF(BX1234&lt;AR1242,IF(BX1234&lt;AR1241,50,60),IF(BX1234&lt;AR1243,70,80)))+IF(BX1235&lt;AS1240,IF(BX1235&lt;AS1238,IF(BX1235&lt;AS1237,1,2),IF(BX1235&lt;AS1239,3,4)),IF(BX1235&lt;AS1242,IF(BX1235&lt;AS1241,5,6),IF(BX1235&lt;AS1243,7,8)))</f>
        <v>81</v>
      </c>
      <c r="BY1238" s="16">
        <f ca="1">IF(BY1234&lt;AR1240,IF(BY1234&lt;AR1238,IF(BY1234&lt;AR1237,10,20),IF(BY1234&lt;AR1239,30,40)),IF(BY1234&lt;AR1242,IF(BY1234&lt;AR1241,50,60),IF(BY1234&lt;AR1243,70,80)))+IF(BY1235&lt;AS1240,IF(BY1235&lt;AS1238,IF(BY1235&lt;AS1237,1,2),IF(BY1235&lt;AS1239,3,4)),IF(BY1235&lt;AS1242,IF(BY1235&lt;AS1241,5,6),IF(BY1235&lt;AS1243,7,8)))</f>
        <v>81</v>
      </c>
      <c r="BZ1238" s="16">
        <f ca="1">IF(BZ1234&lt;AR1240,IF(BZ1234&lt;AR1238,IF(BZ1234&lt;AR1237,10,20),IF(BZ1234&lt;AR1239,30,40)),IF(BZ1234&lt;AR1242,IF(BZ1234&lt;AR1241,50,60),IF(BZ1234&lt;AR1243,70,80)))+IF(BZ1235&lt;AS1240,IF(BZ1235&lt;AS1238,IF(BZ1235&lt;AS1237,1,2),IF(BZ1235&lt;AS1239,3,4)),IF(BZ1235&lt;AS1242,IF(BZ1235&lt;AS1241,5,6),IF(BZ1235&lt;AS1243,7,8)))</f>
        <v>81</v>
      </c>
      <c r="CA1238" s="16">
        <f ca="1">IF(CA1234&lt;AR1240,IF(CA1234&lt;AR1238,IF(CA1234&lt;AR1237,10,20),IF(CA1234&lt;AR1239,30,40)),IF(CA1234&lt;AR1242,IF(CA1234&lt;AR1241,50,60),IF(CA1234&lt;AR1243,70,80)))+IF(CA1235&lt;AS1240,IF(CA1235&lt;AS1238,IF(CA1235&lt;AS1237,1,2),IF(CA1235&lt;AS1239,3,4)),IF(CA1235&lt;AS1242,IF(CA1235&lt;AS1241,5,6),IF(CA1235&lt;AS1243,7,8)))</f>
        <v>81</v>
      </c>
      <c r="CB1238" s="16">
        <f ca="1">IF(CB1234&lt;AR1240,IF(CB1234&lt;AR1238,IF(CB1234&lt;AR1237,10,20),IF(CB1234&lt;AR1239,30,40)),IF(CB1234&lt;AR1242,IF(CB1234&lt;AR1241,50,60),IF(CB1234&lt;AR1243,70,80)))+IF(CB1235&lt;AS1240,IF(CB1235&lt;AS1238,IF(CB1235&lt;AS1237,1,2),IF(CB1235&lt;AS1239,3,4)),IF(CB1235&lt;AS1242,IF(CB1235&lt;AS1241,5,6),IF(CB1235&lt;AS1243,7,8)))</f>
        <v>81</v>
      </c>
      <c r="CC1238" s="16">
        <f ca="1">IF(CC1234&lt;AR1240,IF(CC1234&lt;AR1238,IF(CC1234&lt;AR1237,10,20),IF(CC1234&lt;AR1239,30,40)),IF(CC1234&lt;AR1242,IF(CC1234&lt;AR1241,50,60),IF(CC1234&lt;AR1243,70,80)))+IF(CC1235&lt;AS1240,IF(CC1235&lt;AS1238,IF(CC1235&lt;AS1237,1,2),IF(CC1235&lt;AS1239,3,4)),IF(CC1235&lt;AS1242,IF(CC1235&lt;AS1241,5,6),IF(CC1235&lt;AS1243,7,8)))</f>
        <v>81</v>
      </c>
      <c r="CD1238" s="16">
        <f ca="1">IF(CD1234&lt;AR1240,IF(CD1234&lt;AR1238,IF(CD1234&lt;AR1237,10,20),IF(CD1234&lt;AR1239,30,40)),IF(CD1234&lt;AR1242,IF(CD1234&lt;AR1241,50,60),IF(CD1234&lt;AR1243,70,80)))+IF(CD1235&lt;AS1240,IF(CD1235&lt;AS1238,IF(CD1235&lt;AS1237,1,2),IF(CD1235&lt;AS1239,3,4)),IF(CD1235&lt;AS1242,IF(CD1235&lt;AS1241,5,6),IF(CD1235&lt;AS1243,7,8)))</f>
        <v>81</v>
      </c>
      <c r="CE1238" s="16">
        <f ca="1">IF(CE1234&lt;AR1240,IF(CE1234&lt;AR1238,IF(CE1234&lt;AR1237,10,20),IF(CE1234&lt;AR1239,30,40)),IF(CE1234&lt;AR1242,IF(CE1234&lt;AR1241,50,60),IF(CE1234&lt;AR1243,70,80)))+IF(CE1235&lt;AS1240,IF(CE1235&lt;AS1238,IF(CE1235&lt;AS1237,1,2),IF(CE1235&lt;AS1239,3,4)),IF(CE1235&lt;AS1242,IF(CE1235&lt;AS1241,5,6),IF(CE1235&lt;AS1243,7,8)))</f>
        <v>81</v>
      </c>
      <c r="CF1238" s="16">
        <f ca="1">IF(CF1234&lt;AR1240,IF(CF1234&lt;AR1238,IF(CF1234&lt;AR1237,10,20),IF(CF1234&lt;AR1239,30,40)),IF(CF1234&lt;AR1242,IF(CF1234&lt;AR1241,50,60),IF(CF1234&lt;AR1243,70,80)))+IF(CF1235&lt;AS1240,IF(CF1235&lt;AS1238,IF(CF1235&lt;AS1237,1,2),IF(CF1235&lt;AS1239,3,4)),IF(CF1235&lt;AS1242,IF(CF1235&lt;AS1241,5,6),IF(CF1235&lt;AS1243,7,8)))</f>
        <v>81</v>
      </c>
      <c r="CG1238" s="16">
        <f ca="1">IF(CG1234&lt;AR1240,IF(CG1234&lt;AR1238,IF(CG1234&lt;AR1237,10,20),IF(CG1234&lt;AR1239,30,40)),IF(CG1234&lt;AR1242,IF(CG1234&lt;AR1241,50,60),IF(CG1234&lt;AR1243,70,80)))+IF(CG1235&lt;AS1240,IF(CG1235&lt;AS1238,IF(CG1235&lt;AS1237,1,2),IF(CG1235&lt;AS1239,3,4)),IF(CG1235&lt;AS1242,IF(CG1235&lt;AS1241,5,6),IF(CG1235&lt;AS1243,7,8)))</f>
        <v>81</v>
      </c>
      <c r="CH1238" s="16">
        <f ca="1">IF(CH1234&lt;AR1240,IF(CH1234&lt;AR1238,IF(CH1234&lt;AR1237,10,20),IF(CH1234&lt;AR1239,30,40)),IF(CH1234&lt;AR1242,IF(CH1234&lt;AR1241,50,60),IF(CH1234&lt;AR1243,70,80)))+IF(CH1235&lt;AS1240,IF(CH1235&lt;AS1238,IF(CH1235&lt;AS1237,1,2),IF(CH1235&lt;AS1239,3,4)),IF(CH1235&lt;AS1242,IF(CH1235&lt;AS1241,5,6),IF(CH1235&lt;AS1243,7,8)))</f>
        <v>81</v>
      </c>
      <c r="CI1238" s="16">
        <f ca="1">IF(CI1234&lt;AR1240,IF(CI1234&lt;AR1238,IF(CI1234&lt;AR1237,10,20),IF(CI1234&lt;AR1239,30,40)),IF(CI1234&lt;AR1242,IF(CI1234&lt;AR1241,50,60),IF(CI1234&lt;AR1243,70,80)))+IF(CI1235&lt;AS1240,IF(CI1235&lt;AS1238,IF(CI1235&lt;AS1237,1,2),IF(CI1235&lt;AS1239,3,4)),IF(CI1235&lt;AS1242,IF(CI1235&lt;AS1241,5,6),IF(CI1235&lt;AS1243,7,8)))</f>
        <v>71</v>
      </c>
      <c r="CJ1238" s="16">
        <f ca="1">IF(CJ1234&lt;AR1240,IF(CJ1234&lt;AR1238,IF(CJ1234&lt;AR1237,10,20),IF(CJ1234&lt;AR1239,30,40)),IF(CJ1234&lt;AR1242,IF(CJ1234&lt;AR1241,50,60),IF(CJ1234&lt;AR1243,70,80)))+IF(CJ1235&lt;AS1240,IF(CJ1235&lt;AS1238,IF(CJ1235&lt;AS1237,1,2),IF(CJ1235&lt;AS1239,3,4)),IF(CJ1235&lt;AS1242,IF(CJ1235&lt;AS1241,5,6),IF(CJ1235&lt;AS1243,7,8)))</f>
        <v>81</v>
      </c>
      <c r="CK1238" s="16">
        <f ca="1">IF(CK1234&lt;AR1240,IF(CK1234&lt;AR1238,IF(CK1234&lt;AR1237,10,20),IF(CK1234&lt;AR1239,30,40)),IF(CK1234&lt;AR1242,IF(CK1234&lt;AR1241,50,60),IF(CK1234&lt;AR1243,70,80)))+IF(CK1235&lt;AS1240,IF(CK1235&lt;AS1238,IF(CK1235&lt;AS1237,1,2),IF(CK1235&lt;AS1239,3,4)),IF(CK1235&lt;AS1242,IF(CK1235&lt;AS1241,5,6),IF(CK1235&lt;AS1243,7,8)))</f>
        <v>81</v>
      </c>
      <c r="CL1238" s="16">
        <f ca="1">IF(CL1234&lt;AR1240,IF(CL1234&lt;AR1238,IF(CL1234&lt;AR1237,10,20),IF(CL1234&lt;AR1239,30,40)),IF(CL1234&lt;AR1242,IF(CL1234&lt;AR1241,50,60),IF(CL1234&lt;AR1243,70,80)))+IF(CL1235&lt;AS1240,IF(CL1235&lt;AS1238,IF(CL1235&lt;AS1237,1,2),IF(CL1235&lt;AS1239,3,4)),IF(CL1235&lt;AS1242,IF(CL1235&lt;AS1241,5,6),IF(CL1235&lt;AS1243,7,8)))</f>
        <v>81</v>
      </c>
      <c r="CM1238" s="16">
        <f ca="1">IF(CM1234&lt;AR1240,IF(CM1234&lt;AR1238,IF(CM1234&lt;AR1237,10,20),IF(CM1234&lt;AR1239,30,40)),IF(CM1234&lt;AR1242,IF(CM1234&lt;AR1241,50,60),IF(CM1234&lt;AR1243,70,80)))+IF(CM1235&lt;AS1240,IF(CM1235&lt;AS1238,IF(CM1235&lt;AS1237,1,2),IF(CM1235&lt;AS1239,3,4)),IF(CM1235&lt;AS1242,IF(CM1235&lt;AS1241,5,6),IF(CM1235&lt;AS1243,7,8)))</f>
        <v>81</v>
      </c>
      <c r="CN1238" s="16">
        <f ca="1">IF(CN1234&lt;AR1240,IF(CN1234&lt;AR1238,IF(CN1234&lt;AR1237,10,20),IF(CN1234&lt;AR1239,30,40)),IF(CN1234&lt;AR1242,IF(CN1234&lt;AR1241,50,60),IF(CN1234&lt;AR1243,70,80)))+IF(CN1235&lt;AS1240,IF(CN1235&lt;AS1238,IF(CN1235&lt;AS1237,1,2),IF(CN1235&lt;AS1239,3,4)),IF(CN1235&lt;AS1242,IF(CN1235&lt;AS1241,5,6),IF(CN1235&lt;AS1243,7,8)))</f>
        <v>71</v>
      </c>
      <c r="CO1238" s="16">
        <f ca="1">IF(CO1234&lt;AR1240,IF(CO1234&lt;AR1238,IF(CO1234&lt;AR1237,10,20),IF(CO1234&lt;AR1239,30,40)),IF(CO1234&lt;AR1242,IF(CO1234&lt;AR1241,50,60),IF(CO1234&lt;AR1243,70,80)))+IF(CO1235&lt;AS1240,IF(CO1235&lt;AS1238,IF(CO1235&lt;AS1237,1,2),IF(CO1235&lt;AS1239,3,4)),IF(CO1235&lt;AS1242,IF(CO1235&lt;AS1241,5,6),IF(CO1235&lt;AS1243,7,8)))</f>
        <v>81</v>
      </c>
      <c r="CP1238" s="16">
        <f ca="1">IF(CP1234&lt;AR1240,IF(CP1234&lt;AR1238,IF(CP1234&lt;AR1237,10,20),IF(CP1234&lt;AR1239,30,40)),IF(CP1234&lt;AR1242,IF(CP1234&lt;AR1241,50,60),IF(CP1234&lt;AR1243,70,80)))+IF(CP1235&lt;AS1240,IF(CP1235&lt;AS1238,IF(CP1235&lt;AS1237,1,2),IF(CP1235&lt;AS1239,3,4)),IF(CP1235&lt;AS1242,IF(CP1235&lt;AS1241,5,6),IF(CP1235&lt;AS1243,7,8)))</f>
        <v>81</v>
      </c>
      <c r="CQ1238" s="16">
        <f ca="1">IF(CQ1234&lt;AR1240,IF(CQ1234&lt;AR1238,IF(CQ1234&lt;AR1237,10,20),IF(CQ1234&lt;AR1239,30,40)),IF(CQ1234&lt;AR1242,IF(CQ1234&lt;AR1241,50,60),IF(CQ1234&lt;AR1243,70,80)))+IF(CQ1235&lt;AS1240,IF(CQ1235&lt;AS1238,IF(CQ1235&lt;AS1237,1,2),IF(CQ1235&lt;AS1239,3,4)),IF(CQ1235&lt;AS1242,IF(CQ1235&lt;AS1241,5,6),IF(CQ1235&lt;AS1243,7,8)))</f>
        <v>81</v>
      </c>
      <c r="CR1238" s="16">
        <f ca="1">IF(CR1234&lt;AR1240,IF(CR1234&lt;AR1238,IF(CR1234&lt;AR1237,10,20),IF(CR1234&lt;AR1239,30,40)),IF(CR1234&lt;AR1242,IF(CR1234&lt;AR1241,50,60),IF(CR1234&lt;AR1243,70,80)))+IF(CR1235&lt;AS1240,IF(CR1235&lt;AS1238,IF(CR1235&lt;AS1237,1,2),IF(CR1235&lt;AS1239,3,4)),IF(CR1235&lt;AS1242,IF(CR1235&lt;AS1241,5,6),IF(CR1235&lt;AS1243,7,8)))</f>
        <v>81</v>
      </c>
    </row>
    <row r="1239" spans="1:96" x14ac:dyDescent="0.35">
      <c r="A1239" s="23"/>
      <c r="B1239" s="38">
        <v>3.125E-2</v>
      </c>
      <c r="C1239" s="49">
        <v>30</v>
      </c>
      <c r="D1239" s="26">
        <f ca="1">AE1226/AE1232</f>
        <v>0</v>
      </c>
      <c r="E1239" s="19">
        <f ca="1">COUNTIF(AU1238:CR1241,31)</f>
        <v>0</v>
      </c>
      <c r="F1239" s="19">
        <f ca="1">COUNTIF(AU1238:CR1241,32)</f>
        <v>0</v>
      </c>
      <c r="G1239" s="19">
        <f ca="1">COUNTIF(AU1238:CR1241,33)</f>
        <v>0</v>
      </c>
      <c r="H1239" s="19">
        <f ca="1">COUNTIF(AU1238:CR1241,34)</f>
        <v>0</v>
      </c>
      <c r="I1239" s="19">
        <f ca="1">COUNTIF(AU1238:CR1241,35)</f>
        <v>0</v>
      </c>
      <c r="J1239" s="19">
        <f ca="1">COUNTIF(AU1238:CR1241,36)</f>
        <v>0</v>
      </c>
      <c r="K1239" s="19">
        <f ca="1">COUNTIF(AU1238:CR1241,37)</f>
        <v>0</v>
      </c>
      <c r="L1239" s="19">
        <f ca="1">COUNTIF(AU1238:CR1241,38)</f>
        <v>0</v>
      </c>
      <c r="N1239" s="45">
        <f ca="1">ROUNDDOWN(E1239*$AK$17+RAND(),0)</f>
        <v>0</v>
      </c>
      <c r="O1239" s="45">
        <f ca="1">ROUNDDOWN(F1239*$AL$17+RAND(),0)</f>
        <v>0</v>
      </c>
      <c r="P1239" s="45">
        <f ca="1">ROUNDDOWN(G1239*$AM$17+RAND(),0)</f>
        <v>0</v>
      </c>
      <c r="Q1239" s="45">
        <f ca="1">ROUNDDOWN(H1239*$AN$17+RAND(),0)</f>
        <v>0</v>
      </c>
      <c r="R1239" s="45">
        <f ca="1">ROUNDDOWN(I1239*$AO$17+RAND(),0)</f>
        <v>0</v>
      </c>
      <c r="S1239" s="45">
        <f ca="1">ROUNDDOWN(J1239*$AP$17+RAND(),0)</f>
        <v>0</v>
      </c>
      <c r="T1239" s="45">
        <f ca="1">ROUNDDOWN(K1239*$AQ$17+RAND(),0)</f>
        <v>0</v>
      </c>
      <c r="U1239" s="45">
        <f ca="1">ROUNDDOWN(L1239*$AR$17+RAND(),0)</f>
        <v>0</v>
      </c>
      <c r="W1239" s="47">
        <f t="shared" ca="1" si="2359"/>
        <v>0</v>
      </c>
      <c r="X1239" s="47">
        <f t="shared" ca="1" si="2345"/>
        <v>0</v>
      </c>
      <c r="Y1239" s="47">
        <f t="shared" ca="1" si="2346"/>
        <v>0</v>
      </c>
      <c r="Z1239" s="47">
        <f t="shared" ca="1" si="2347"/>
        <v>0</v>
      </c>
      <c r="AA1239" s="47">
        <f t="shared" ca="1" si="2348"/>
        <v>0</v>
      </c>
      <c r="AB1239" s="47">
        <f t="shared" ca="1" si="2349"/>
        <v>0</v>
      </c>
      <c r="AC1239" s="47">
        <f t="shared" ca="1" si="2350"/>
        <v>0</v>
      </c>
      <c r="AD1239" s="47">
        <f t="shared" ca="1" si="2351"/>
        <v>0</v>
      </c>
      <c r="AE1239" s="21">
        <f t="shared" ca="1" si="2360"/>
        <v>0</v>
      </c>
      <c r="AH1239" s="48">
        <f t="shared" ca="1" si="2361"/>
        <v>0</v>
      </c>
      <c r="AI1239" s="48">
        <f t="shared" ca="1" si="2352"/>
        <v>0</v>
      </c>
      <c r="AJ1239" s="48">
        <f t="shared" ca="1" si="2353"/>
        <v>0</v>
      </c>
      <c r="AK1239" s="48">
        <f t="shared" ca="1" si="2354"/>
        <v>0</v>
      </c>
      <c r="AL1239" s="48">
        <f t="shared" ca="1" si="2355"/>
        <v>0</v>
      </c>
      <c r="AM1239" s="48">
        <f t="shared" ca="1" si="2356"/>
        <v>0</v>
      </c>
      <c r="AN1239" s="48">
        <f t="shared" ca="1" si="2357"/>
        <v>0</v>
      </c>
      <c r="AO1239" s="48">
        <f t="shared" ca="1" si="2358"/>
        <v>0</v>
      </c>
      <c r="AQ1239" s="1">
        <v>30</v>
      </c>
      <c r="AR1239" s="13">
        <f t="shared" ca="1" si="2362"/>
        <v>0</v>
      </c>
      <c r="AS1239" s="13">
        <f ca="1">AS1238+G1236</f>
        <v>1</v>
      </c>
      <c r="AT1239" s="8">
        <v>3</v>
      </c>
      <c r="AU1239" s="16">
        <f ca="1">IF(AU1236&lt;AR1240,IF(AU1236&lt;AR1238,IF(AU1236&lt;AR1237,10,20),IF(AU1236&lt;AR1239,30,40)),IF(AU1236&lt;AR1242,IF(AU1236&lt;AR1241,50,60),IF(AU1236&lt;AR1243,70,80)))+IF(AU1237&lt;AS1240,IF(AU1237&lt;AS1238,IF(AU1237&lt;AS1237,1,2),IF(AU1237&lt;AS1239,3,4)),IF(AU1237&lt;AS1242,IF(AU1237&lt;AS1241,5,6),IF(AU1237&lt;AS1243,7,8)))</f>
        <v>81</v>
      </c>
      <c r="AV1239" s="16">
        <f ca="1">IF(AV1236&lt;AR1240,IF(AV1236&lt;AR1238,IF(AV1236&lt;AR1237,10,20),IF(AV1236&lt;AR1239,30,40)),IF(AV1236&lt;AR1242,IF(AV1236&lt;AR1241,50,60),IF(AV1236&lt;AR1243,70,80)))+IF(AV1237&lt;AS1240,IF(AV1237&lt;AS1238,IF(AV1237&lt;AS1237,1,2),IF(AV1237&lt;AS1239,3,4)),IF(AV1237&lt;AS1242,IF(AV1237&lt;AS1241,5,6),IF(AV1237&lt;AS1243,7,8)))</f>
        <v>81</v>
      </c>
      <c r="AW1239" s="16">
        <f ca="1">IF(AW1236&lt;AR1240,IF(AW1236&lt;AR1238,IF(AW1236&lt;AR1237,10,20),IF(AW1236&lt;AR1239,30,40)),IF(AW1236&lt;AR1242,IF(AW1236&lt;AR1241,50,60),IF(AW1236&lt;AR1243,70,80)))+IF(AW1237&lt;AS1240,IF(AW1237&lt;AS1238,IF(AW1237&lt;AS1237,1,2),IF(AW1237&lt;AS1239,3,4)),IF(AW1237&lt;AS1242,IF(AW1237&lt;AS1241,5,6),IF(AW1237&lt;AS1243,7,8)))</f>
        <v>81</v>
      </c>
      <c r="AX1239" s="16">
        <f ca="1">IF(AX1236&lt;AR1240,IF(AX1236&lt;AR1238,IF(AX1236&lt;AR1237,10,20),IF(AX1236&lt;AR1239,30,40)),IF(AX1236&lt;AR1242,IF(AX1236&lt;AR1241,50,60),IF(AX1236&lt;AR1243,70,80)))+IF(AX1237&lt;AS1240,IF(AX1237&lt;AS1238,IF(AX1237&lt;AS1237,1,2),IF(AX1237&lt;AS1239,3,4)),IF(AX1237&lt;AS1242,IF(AX1237&lt;AS1241,5,6),IF(AX1237&lt;AS1243,7,8)))</f>
        <v>81</v>
      </c>
      <c r="AY1239" s="16">
        <f ca="1">IF(AY1236&lt;AR1240,IF(AY1236&lt;AR1238,IF(AY1236&lt;AR1237,10,20),IF(AY1236&lt;AR1239,30,40)),IF(AY1236&lt;AR1242,IF(AY1236&lt;AR1241,50,60),IF(AY1236&lt;AR1243,70,80)))+IF(AY1237&lt;AS1240,IF(AY1237&lt;AS1238,IF(AY1237&lt;AS1237,1,2),IF(AY1237&lt;AS1239,3,4)),IF(AY1237&lt;AS1242,IF(AY1237&lt;AS1241,5,6),IF(AY1237&lt;AS1243,7,8)))</f>
        <v>81</v>
      </c>
      <c r="AZ1239" s="16">
        <f ca="1">IF(AZ1236&lt;AR1240,IF(AZ1236&lt;AR1238,IF(AZ1236&lt;AR1237,10,20),IF(AZ1236&lt;AR1239,30,40)),IF(AZ1236&lt;AR1242,IF(AZ1236&lt;AR1241,50,60),IF(AZ1236&lt;AR1243,70,80)))+IF(AZ1237&lt;AS1240,IF(AZ1237&lt;AS1238,IF(AZ1237&lt;AS1237,1,2),IF(AZ1237&lt;AS1239,3,4)),IF(AZ1237&lt;AS1242,IF(AZ1237&lt;AS1241,5,6),IF(AZ1237&lt;AS1243,7,8)))</f>
        <v>81</v>
      </c>
      <c r="BA1239" s="16">
        <f ca="1">IF(BA1236&lt;AR1240,IF(BA1236&lt;AR1238,IF(BA1236&lt;AR1237,10,20),IF(BA1236&lt;AR1239,30,40)),IF(BA1236&lt;AR1242,IF(BA1236&lt;AR1241,50,60),IF(BA1236&lt;AR1243,70,80)))+IF(BA1237&lt;AS1240,IF(BA1237&lt;AS1238,IF(BA1237&lt;AS1237,1,2),IF(BA1237&lt;AS1239,3,4)),IF(BA1237&lt;AS1242,IF(BA1237&lt;AS1241,5,6),IF(BA1237&lt;AS1243,7,8)))</f>
        <v>81</v>
      </c>
      <c r="BB1239" s="16">
        <f ca="1">IF(BB1236&lt;AR1240,IF(BB1236&lt;AR1238,IF(BB1236&lt;AR1237,10,20),IF(BB1236&lt;AR1239,30,40)),IF(BB1236&lt;AR1242,IF(BB1236&lt;AR1241,50,60),IF(BB1236&lt;AR1243,70,80)))+IF(BB1237&lt;AS1240,IF(BB1237&lt;AS1238,IF(BB1237&lt;AS1237,1,2),IF(BB1237&lt;AS1239,3,4)),IF(BB1237&lt;AS1242,IF(BB1237&lt;AS1241,5,6),IF(BB1237&lt;AS1243,7,8)))</f>
        <v>81</v>
      </c>
      <c r="BC1239" s="16">
        <f ca="1">IF(BC1236&lt;AR1240,IF(BC1236&lt;AR1238,IF(BC1236&lt;AR1237,10,20),IF(BC1236&lt;AR1239,30,40)),IF(BC1236&lt;AR1242,IF(BC1236&lt;AR1241,50,60),IF(BC1236&lt;AR1243,70,80)))+IF(BC1237&lt;AS1240,IF(BC1237&lt;AS1238,IF(BC1237&lt;AS1237,1,2),IF(BC1237&lt;AS1239,3,4)),IF(BC1237&lt;AS1242,IF(BC1237&lt;AS1241,5,6),IF(BC1237&lt;AS1243,7,8)))</f>
        <v>71</v>
      </c>
      <c r="BD1239" s="16">
        <f ca="1">IF(BD1236&lt;AR1240,IF(BD1236&lt;AR1238,IF(BD1236&lt;AR1237,10,20),IF(BD1236&lt;AR1239,30,40)),IF(BD1236&lt;AR1242,IF(BD1236&lt;AR1241,50,60),IF(BD1236&lt;AR1243,70,80)))+IF(BD1237&lt;AS1240,IF(BD1237&lt;AS1238,IF(BD1237&lt;AS1237,1,2),IF(BD1237&lt;AS1239,3,4)),IF(BD1237&lt;AS1242,IF(BD1237&lt;AS1241,5,6),IF(BD1237&lt;AS1243,7,8)))</f>
        <v>81</v>
      </c>
      <c r="BE1239" s="16">
        <f ca="1">IF(BE1236&lt;AR1240,IF(BE1236&lt;AR1238,IF(BE1236&lt;AR1237,10,20),IF(BE1236&lt;AR1239,30,40)),IF(BE1236&lt;AR1242,IF(BE1236&lt;AR1241,50,60),IF(BE1236&lt;AR1243,70,80)))+IF(BE1237&lt;AS1240,IF(BE1237&lt;AS1238,IF(BE1237&lt;AS1237,1,2),IF(BE1237&lt;AS1239,3,4)),IF(BE1237&lt;AS1242,IF(BE1237&lt;AS1241,5,6),IF(BE1237&lt;AS1243,7,8)))</f>
        <v>81</v>
      </c>
      <c r="BF1239" s="16">
        <f ca="1">IF(BF1236&lt;AR1240,IF(BF1236&lt;AR1238,IF(BF1236&lt;AR1237,10,20),IF(BF1236&lt;AR1239,30,40)),IF(BF1236&lt;AR1242,IF(BF1236&lt;AR1241,50,60),IF(BF1236&lt;AR1243,70,80)))+IF(BF1237&lt;AS1240,IF(BF1237&lt;AS1238,IF(BF1237&lt;AS1237,1,2),IF(BF1237&lt;AS1239,3,4)),IF(BF1237&lt;AS1242,IF(BF1237&lt;AS1241,5,6),IF(BF1237&lt;AS1243,7,8)))</f>
        <v>81</v>
      </c>
      <c r="BG1239" s="16">
        <f ca="1">IF(BG1236&lt;AR1240,IF(BG1236&lt;AR1238,IF(BG1236&lt;AR1237,10,20),IF(BG1236&lt;AR1239,30,40)),IF(BG1236&lt;AR1242,IF(BG1236&lt;AR1241,50,60),IF(BG1236&lt;AR1243,70,80)))+IF(BG1237&lt;AS1240,IF(BG1237&lt;AS1238,IF(BG1237&lt;AS1237,1,2),IF(BG1237&lt;AS1239,3,4)),IF(BG1237&lt;AS1242,IF(BG1237&lt;AS1241,5,6),IF(BG1237&lt;AS1243,7,8)))</f>
        <v>81</v>
      </c>
      <c r="BH1239" s="16">
        <f ca="1">IF(BH1236&lt;AR1240,IF(BH1236&lt;AR1238,IF(BH1236&lt;AR1237,10,20),IF(BH1236&lt;AR1239,30,40)),IF(BH1236&lt;AR1242,IF(BH1236&lt;AR1241,50,60),IF(BH1236&lt;AR1243,70,80)))+IF(BH1237&lt;AS1240,IF(BH1237&lt;AS1238,IF(BH1237&lt;AS1237,1,2),IF(BH1237&lt;AS1239,3,4)),IF(BH1237&lt;AS1242,IF(BH1237&lt;AS1241,5,6),IF(BH1237&lt;AS1243,7,8)))</f>
        <v>81</v>
      </c>
      <c r="BI1239" s="16">
        <f ca="1">IF(BI1236&lt;AR1240,IF(BI1236&lt;AR1238,IF(BI1236&lt;AR1237,10,20),IF(BI1236&lt;AR1239,30,40)),IF(BI1236&lt;AR1242,IF(BI1236&lt;AR1241,50,60),IF(BI1236&lt;AR1243,70,80)))+IF(BI1237&lt;AS1240,IF(BI1237&lt;AS1238,IF(BI1237&lt;AS1237,1,2),IF(BI1237&lt;AS1239,3,4)),IF(BI1237&lt;AS1242,IF(BI1237&lt;AS1241,5,6),IF(BI1237&lt;AS1243,7,8)))</f>
        <v>81</v>
      </c>
      <c r="BJ1239" s="16">
        <f ca="1">IF(BJ1236&lt;AR1240,IF(BJ1236&lt;AR1238,IF(BJ1236&lt;AR1237,10,20),IF(BJ1236&lt;AR1239,30,40)),IF(BJ1236&lt;AR1242,IF(BJ1236&lt;AR1241,50,60),IF(BJ1236&lt;AR1243,70,80)))+IF(BJ1237&lt;AS1240,IF(BJ1237&lt;AS1238,IF(BJ1237&lt;AS1237,1,2),IF(BJ1237&lt;AS1239,3,4)),IF(BJ1237&lt;AS1242,IF(BJ1237&lt;AS1241,5,6),IF(BJ1237&lt;AS1243,7,8)))</f>
        <v>81</v>
      </c>
      <c r="BK1239" s="16">
        <f ca="1">IF(BK1236&lt;AR1240,IF(BK1236&lt;AR1238,IF(BK1236&lt;AR1237,10,20),IF(BK1236&lt;AR1239,30,40)),IF(BK1236&lt;AR1242,IF(BK1236&lt;AR1241,50,60),IF(BK1236&lt;AR1243,70,80)))+IF(BK1237&lt;AS1240,IF(BK1237&lt;AS1238,IF(BK1237&lt;AS1237,1,2),IF(BK1237&lt;AS1239,3,4)),IF(BK1237&lt;AS1242,IF(BK1237&lt;AS1241,5,6),IF(BK1237&lt;AS1243,7,8)))</f>
        <v>81</v>
      </c>
      <c r="BL1239" s="16">
        <f ca="1">IF(BL1236&lt;AR1240,IF(BL1236&lt;AR1238,IF(BL1236&lt;AR1237,10,20),IF(BL1236&lt;AR1239,30,40)),IF(BL1236&lt;AR1242,IF(BL1236&lt;AR1241,50,60),IF(BL1236&lt;AR1243,70,80)))+IF(BL1237&lt;AS1240,IF(BL1237&lt;AS1238,IF(BL1237&lt;AS1237,1,2),IF(BL1237&lt;AS1239,3,4)),IF(BL1237&lt;AS1242,IF(BL1237&lt;AS1241,5,6),IF(BL1237&lt;AS1243,7,8)))</f>
        <v>81</v>
      </c>
      <c r="BM1239" s="16">
        <f ca="1">IF(BM1236&lt;AR1240,IF(BM1236&lt;AR1238,IF(BM1236&lt;AR1237,10,20),IF(BM1236&lt;AR1239,30,40)),IF(BM1236&lt;AR1242,IF(BM1236&lt;AR1241,50,60),IF(BM1236&lt;AR1243,70,80)))+IF(BM1237&lt;AS1240,IF(BM1237&lt;AS1238,IF(BM1237&lt;AS1237,1,2),IF(BM1237&lt;AS1239,3,4)),IF(BM1237&lt;AS1242,IF(BM1237&lt;AS1241,5,6),IF(BM1237&lt;AS1243,7,8)))</f>
        <v>81</v>
      </c>
      <c r="BN1239" s="16">
        <f ca="1">IF(BN1236&lt;AR1240,IF(BN1236&lt;AR1238,IF(BN1236&lt;AR1237,10,20),IF(BN1236&lt;AR1239,30,40)),IF(BN1236&lt;AR1242,IF(BN1236&lt;AR1241,50,60),IF(BN1236&lt;AR1243,70,80)))+IF(BN1237&lt;AS1240,IF(BN1237&lt;AS1238,IF(BN1237&lt;AS1237,1,2),IF(BN1237&lt;AS1239,3,4)),IF(BN1237&lt;AS1242,IF(BN1237&lt;AS1241,5,6),IF(BN1237&lt;AS1243,7,8)))</f>
        <v>81</v>
      </c>
      <c r="BO1239" s="16">
        <f ca="1">IF(BO1236&lt;AR1240,IF(BO1236&lt;AR1238,IF(BO1236&lt;AR1237,10,20),IF(BO1236&lt;AR1239,30,40)),IF(BO1236&lt;AR1242,IF(BO1236&lt;AR1241,50,60),IF(BO1236&lt;AR1243,70,80)))+IF(BO1237&lt;AS1240,IF(BO1237&lt;AS1238,IF(BO1237&lt;AS1237,1,2),IF(BO1237&lt;AS1239,3,4)),IF(BO1237&lt;AS1242,IF(BO1237&lt;AS1241,5,6),IF(BO1237&lt;AS1243,7,8)))</f>
        <v>81</v>
      </c>
      <c r="BP1239" s="16">
        <f ca="1">IF(BP1236&lt;AR1240,IF(BP1236&lt;AR1238,IF(BP1236&lt;AR1237,10,20),IF(BP1236&lt;AR1239,30,40)),IF(BP1236&lt;AR1242,IF(BP1236&lt;AR1241,50,60),IF(BP1236&lt;AR1243,70,80)))+IF(BP1237&lt;AS1240,IF(BP1237&lt;AS1238,IF(BP1237&lt;AS1237,1,2),IF(BP1237&lt;AS1239,3,4)),IF(BP1237&lt;AS1242,IF(BP1237&lt;AS1241,5,6),IF(BP1237&lt;AS1243,7,8)))</f>
        <v>81</v>
      </c>
      <c r="BQ1239" s="16">
        <f ca="1">IF(BQ1236&lt;AR1240,IF(BQ1236&lt;AR1238,IF(BQ1236&lt;AR1237,10,20),IF(BQ1236&lt;AR1239,30,40)),IF(BQ1236&lt;AR1242,IF(BQ1236&lt;AR1241,50,60),IF(BQ1236&lt;AR1243,70,80)))+IF(BQ1237&lt;AS1240,IF(BQ1237&lt;AS1238,IF(BQ1237&lt;AS1237,1,2),IF(BQ1237&lt;AS1239,3,4)),IF(BQ1237&lt;AS1242,IF(BQ1237&lt;AS1241,5,6),IF(BQ1237&lt;AS1243,7,8)))</f>
        <v>81</v>
      </c>
      <c r="BR1239" s="16">
        <f ca="1">IF(BR1236&lt;AR1240,IF(BR1236&lt;AR1238,IF(BR1236&lt;AR1237,10,20),IF(BR1236&lt;AR1239,30,40)),IF(BR1236&lt;AR1242,IF(BR1236&lt;AR1241,50,60),IF(BR1236&lt;AR1243,70,80)))+IF(BR1237&lt;AS1240,IF(BR1237&lt;AS1238,IF(BR1237&lt;AS1237,1,2),IF(BR1237&lt;AS1239,3,4)),IF(BR1237&lt;AS1242,IF(BR1237&lt;AS1241,5,6),IF(BR1237&lt;AS1243,7,8)))</f>
        <v>81</v>
      </c>
      <c r="BS1239" s="16">
        <f ca="1">IF(BS1236&lt;AR1240,IF(BS1236&lt;AR1238,IF(BS1236&lt;AR1237,10,20),IF(BS1236&lt;AR1239,30,40)),IF(BS1236&lt;AR1242,IF(BS1236&lt;AR1241,50,60),IF(BS1236&lt;AR1243,70,80)))+IF(BS1237&lt;AS1240,IF(BS1237&lt;AS1238,IF(BS1237&lt;AS1237,1,2),IF(BS1237&lt;AS1239,3,4)),IF(BS1237&lt;AS1242,IF(BS1237&lt;AS1241,5,6),IF(BS1237&lt;AS1243,7,8)))</f>
        <v>81</v>
      </c>
      <c r="BT1239" s="16">
        <f ca="1">IF(BT1236&lt;AR1240,IF(BT1236&lt;AR1238,IF(BT1236&lt;AR1237,10,20),IF(BT1236&lt;AR1239,30,40)),IF(BT1236&lt;AR1242,IF(BT1236&lt;AR1241,50,60),IF(BT1236&lt;AR1243,70,80)))+IF(BT1237&lt;AS1240,IF(BT1237&lt;AS1238,IF(BT1237&lt;AS1237,1,2),IF(BT1237&lt;AS1239,3,4)),IF(BT1237&lt;AS1242,IF(BT1237&lt;AS1241,5,6),IF(BT1237&lt;AS1243,7,8)))</f>
        <v>81</v>
      </c>
      <c r="BU1239" s="16">
        <f ca="1">IF(BU1236&lt;AR1240,IF(BU1236&lt;AR1238,IF(BU1236&lt;AR1237,10,20),IF(BU1236&lt;AR1239,30,40)),IF(BU1236&lt;AR1242,IF(BU1236&lt;AR1241,50,60),IF(BU1236&lt;AR1243,70,80)))+IF(BU1237&lt;AS1240,IF(BU1237&lt;AS1238,IF(BU1237&lt;AS1237,1,2),IF(BU1237&lt;AS1239,3,4)),IF(BU1237&lt;AS1242,IF(BU1237&lt;AS1241,5,6),IF(BU1237&lt;AS1243,7,8)))</f>
        <v>81</v>
      </c>
      <c r="BV1239" s="16">
        <f ca="1">IF(BV1236&lt;AR1240,IF(BV1236&lt;AR1238,IF(BV1236&lt;AR1237,10,20),IF(BV1236&lt;AR1239,30,40)),IF(BV1236&lt;AR1242,IF(BV1236&lt;AR1241,50,60),IF(BV1236&lt;AR1243,70,80)))+IF(BV1237&lt;AS1240,IF(BV1237&lt;AS1238,IF(BV1237&lt;AS1237,1,2),IF(BV1237&lt;AS1239,3,4)),IF(BV1237&lt;AS1242,IF(BV1237&lt;AS1241,5,6),IF(BV1237&lt;AS1243,7,8)))</f>
        <v>81</v>
      </c>
      <c r="BW1239" s="16">
        <f ca="1">IF(BW1236&lt;AR1240,IF(BW1236&lt;AR1238,IF(BW1236&lt;AR1237,10,20),IF(BW1236&lt;AR1239,30,40)),IF(BW1236&lt;AR1242,IF(BW1236&lt;AR1241,50,60),IF(BW1236&lt;AR1243,70,80)))+IF(BW1237&lt;AS1240,IF(BW1237&lt;AS1238,IF(BW1237&lt;AS1237,1,2),IF(BW1237&lt;AS1239,3,4)),IF(BW1237&lt;AS1242,IF(BW1237&lt;AS1241,5,6),IF(BW1237&lt;AS1243,7,8)))</f>
        <v>71</v>
      </c>
      <c r="BX1239" s="16">
        <f ca="1">IF(BX1236&lt;AR1240,IF(BX1236&lt;AR1238,IF(BX1236&lt;AR1237,10,20),IF(BX1236&lt;AR1239,30,40)),IF(BX1236&lt;AR1242,IF(BX1236&lt;AR1241,50,60),IF(BX1236&lt;AR1243,70,80)))+IF(BX1237&lt;AS1240,IF(BX1237&lt;AS1238,IF(BX1237&lt;AS1237,1,2),IF(BX1237&lt;AS1239,3,4)),IF(BX1237&lt;AS1242,IF(BX1237&lt;AS1241,5,6),IF(BX1237&lt;AS1243,7,8)))</f>
        <v>81</v>
      </c>
      <c r="BY1239" s="16">
        <f ca="1">IF(BY1236&lt;AR1240,IF(BY1236&lt;AR1238,IF(BY1236&lt;AR1237,10,20),IF(BY1236&lt;AR1239,30,40)),IF(BY1236&lt;AR1242,IF(BY1236&lt;AR1241,50,60),IF(BY1236&lt;AR1243,70,80)))+IF(BY1237&lt;AS1240,IF(BY1237&lt;AS1238,IF(BY1237&lt;AS1237,1,2),IF(BY1237&lt;AS1239,3,4)),IF(BY1237&lt;AS1242,IF(BY1237&lt;AS1241,5,6),IF(BY1237&lt;AS1243,7,8)))</f>
        <v>81</v>
      </c>
      <c r="BZ1239" s="16">
        <f ca="1">IF(BZ1236&lt;AR1240,IF(BZ1236&lt;AR1238,IF(BZ1236&lt;AR1237,10,20),IF(BZ1236&lt;AR1239,30,40)),IF(BZ1236&lt;AR1242,IF(BZ1236&lt;AR1241,50,60),IF(BZ1236&lt;AR1243,70,80)))+IF(BZ1237&lt;AS1240,IF(BZ1237&lt;AS1238,IF(BZ1237&lt;AS1237,1,2),IF(BZ1237&lt;AS1239,3,4)),IF(BZ1237&lt;AS1242,IF(BZ1237&lt;AS1241,5,6),IF(BZ1237&lt;AS1243,7,8)))</f>
        <v>81</v>
      </c>
      <c r="CA1239" s="16">
        <f ca="1">IF(CA1236&lt;AR1240,IF(CA1236&lt;AR1238,IF(CA1236&lt;AR1237,10,20),IF(CA1236&lt;AR1239,30,40)),IF(CA1236&lt;AR1242,IF(CA1236&lt;AR1241,50,60),IF(CA1236&lt;AR1243,70,80)))+IF(CA1237&lt;AS1240,IF(CA1237&lt;AS1238,IF(CA1237&lt;AS1237,1,2),IF(CA1237&lt;AS1239,3,4)),IF(CA1237&lt;AS1242,IF(CA1237&lt;AS1241,5,6),IF(CA1237&lt;AS1243,7,8)))</f>
        <v>81</v>
      </c>
      <c r="CB1239" s="16">
        <f ca="1">IF(CB1236&lt;AR1240,IF(CB1236&lt;AR1238,IF(CB1236&lt;AR1237,10,20),IF(CB1236&lt;AR1239,30,40)),IF(CB1236&lt;AR1242,IF(CB1236&lt;AR1241,50,60),IF(CB1236&lt;AR1243,70,80)))+IF(CB1237&lt;AS1240,IF(CB1237&lt;AS1238,IF(CB1237&lt;AS1237,1,2),IF(CB1237&lt;AS1239,3,4)),IF(CB1237&lt;AS1242,IF(CB1237&lt;AS1241,5,6),IF(CB1237&lt;AS1243,7,8)))</f>
        <v>81</v>
      </c>
      <c r="CC1239" s="16">
        <f ca="1">IF(CC1236&lt;AR1240,IF(CC1236&lt;AR1238,IF(CC1236&lt;AR1237,10,20),IF(CC1236&lt;AR1239,30,40)),IF(CC1236&lt;AR1242,IF(CC1236&lt;AR1241,50,60),IF(CC1236&lt;AR1243,70,80)))+IF(CC1237&lt;AS1240,IF(CC1237&lt;AS1238,IF(CC1237&lt;AS1237,1,2),IF(CC1237&lt;AS1239,3,4)),IF(CC1237&lt;AS1242,IF(CC1237&lt;AS1241,5,6),IF(CC1237&lt;AS1243,7,8)))</f>
        <v>81</v>
      </c>
      <c r="CD1239" s="16">
        <f ca="1">IF(CD1236&lt;AR1240,IF(CD1236&lt;AR1238,IF(CD1236&lt;AR1237,10,20),IF(CD1236&lt;AR1239,30,40)),IF(CD1236&lt;AR1242,IF(CD1236&lt;AR1241,50,60),IF(CD1236&lt;AR1243,70,80)))+IF(CD1237&lt;AS1240,IF(CD1237&lt;AS1238,IF(CD1237&lt;AS1237,1,2),IF(CD1237&lt;AS1239,3,4)),IF(CD1237&lt;AS1242,IF(CD1237&lt;AS1241,5,6),IF(CD1237&lt;AS1243,7,8)))</f>
        <v>81</v>
      </c>
      <c r="CE1239" s="16">
        <f ca="1">IF(CE1236&lt;AR1240,IF(CE1236&lt;AR1238,IF(CE1236&lt;AR1237,10,20),IF(CE1236&lt;AR1239,30,40)),IF(CE1236&lt;AR1242,IF(CE1236&lt;AR1241,50,60),IF(CE1236&lt;AR1243,70,80)))+IF(CE1237&lt;AS1240,IF(CE1237&lt;AS1238,IF(CE1237&lt;AS1237,1,2),IF(CE1237&lt;AS1239,3,4)),IF(CE1237&lt;AS1242,IF(CE1237&lt;AS1241,5,6),IF(CE1237&lt;AS1243,7,8)))</f>
        <v>81</v>
      </c>
      <c r="CF1239" s="16">
        <f ca="1">IF(CF1236&lt;AR1240,IF(CF1236&lt;AR1238,IF(CF1236&lt;AR1237,10,20),IF(CF1236&lt;AR1239,30,40)),IF(CF1236&lt;AR1242,IF(CF1236&lt;AR1241,50,60),IF(CF1236&lt;AR1243,70,80)))+IF(CF1237&lt;AS1240,IF(CF1237&lt;AS1238,IF(CF1237&lt;AS1237,1,2),IF(CF1237&lt;AS1239,3,4)),IF(CF1237&lt;AS1242,IF(CF1237&lt;AS1241,5,6),IF(CF1237&lt;AS1243,7,8)))</f>
        <v>81</v>
      </c>
      <c r="CG1239" s="16">
        <f ca="1">IF(CG1236&lt;AR1240,IF(CG1236&lt;AR1238,IF(CG1236&lt;AR1237,10,20),IF(CG1236&lt;AR1239,30,40)),IF(CG1236&lt;AR1242,IF(CG1236&lt;AR1241,50,60),IF(CG1236&lt;AR1243,70,80)))+IF(CG1237&lt;AS1240,IF(CG1237&lt;AS1238,IF(CG1237&lt;AS1237,1,2),IF(CG1237&lt;AS1239,3,4)),IF(CG1237&lt;AS1242,IF(CG1237&lt;AS1241,5,6),IF(CG1237&lt;AS1243,7,8)))</f>
        <v>81</v>
      </c>
      <c r="CH1239" s="16">
        <f ca="1">IF(CH1236&lt;AR1240,IF(CH1236&lt;AR1238,IF(CH1236&lt;AR1237,10,20),IF(CH1236&lt;AR1239,30,40)),IF(CH1236&lt;AR1242,IF(CH1236&lt;AR1241,50,60),IF(CH1236&lt;AR1243,70,80)))+IF(CH1237&lt;AS1240,IF(CH1237&lt;AS1238,IF(CH1237&lt;AS1237,1,2),IF(CH1237&lt;AS1239,3,4)),IF(CH1237&lt;AS1242,IF(CH1237&lt;AS1241,5,6),IF(CH1237&lt;AS1243,7,8)))</f>
        <v>81</v>
      </c>
      <c r="CI1239" s="16">
        <f ca="1">IF(CI1236&lt;AR1240,IF(CI1236&lt;AR1238,IF(CI1236&lt;AR1237,10,20),IF(CI1236&lt;AR1239,30,40)),IF(CI1236&lt;AR1242,IF(CI1236&lt;AR1241,50,60),IF(CI1236&lt;AR1243,70,80)))+IF(CI1237&lt;AS1240,IF(CI1237&lt;AS1238,IF(CI1237&lt;AS1237,1,2),IF(CI1237&lt;AS1239,3,4)),IF(CI1237&lt;AS1242,IF(CI1237&lt;AS1241,5,6),IF(CI1237&lt;AS1243,7,8)))</f>
        <v>81</v>
      </c>
      <c r="CJ1239" s="16">
        <f ca="1">IF(CJ1236&lt;AR1240,IF(CJ1236&lt;AR1238,IF(CJ1236&lt;AR1237,10,20),IF(CJ1236&lt;AR1239,30,40)),IF(CJ1236&lt;AR1242,IF(CJ1236&lt;AR1241,50,60),IF(CJ1236&lt;AR1243,70,80)))+IF(CJ1237&lt;AS1240,IF(CJ1237&lt;AS1238,IF(CJ1237&lt;AS1237,1,2),IF(CJ1237&lt;AS1239,3,4)),IF(CJ1237&lt;AS1242,IF(CJ1237&lt;AS1241,5,6),IF(CJ1237&lt;AS1243,7,8)))</f>
        <v>81</v>
      </c>
      <c r="CK1239" s="16">
        <f ca="1">IF(CK1236&lt;AR1240,IF(CK1236&lt;AR1238,IF(CK1236&lt;AR1237,10,20),IF(CK1236&lt;AR1239,30,40)),IF(CK1236&lt;AR1242,IF(CK1236&lt;AR1241,50,60),IF(CK1236&lt;AR1243,70,80)))+IF(CK1237&lt;AS1240,IF(CK1237&lt;AS1238,IF(CK1237&lt;AS1237,1,2),IF(CK1237&lt;AS1239,3,4)),IF(CK1237&lt;AS1242,IF(CK1237&lt;AS1241,5,6),IF(CK1237&lt;AS1243,7,8)))</f>
        <v>81</v>
      </c>
      <c r="CL1239" s="16">
        <f ca="1">IF(CL1236&lt;AR1240,IF(CL1236&lt;AR1238,IF(CL1236&lt;AR1237,10,20),IF(CL1236&lt;AR1239,30,40)),IF(CL1236&lt;AR1242,IF(CL1236&lt;AR1241,50,60),IF(CL1236&lt;AR1243,70,80)))+IF(CL1237&lt;AS1240,IF(CL1237&lt;AS1238,IF(CL1237&lt;AS1237,1,2),IF(CL1237&lt;AS1239,3,4)),IF(CL1237&lt;AS1242,IF(CL1237&lt;AS1241,5,6),IF(CL1237&lt;AS1243,7,8)))</f>
        <v>81</v>
      </c>
      <c r="CM1239" s="16">
        <f ca="1">IF(CM1236&lt;AR1240,IF(CM1236&lt;AR1238,IF(CM1236&lt;AR1237,10,20),IF(CM1236&lt;AR1239,30,40)),IF(CM1236&lt;AR1242,IF(CM1236&lt;AR1241,50,60),IF(CM1236&lt;AR1243,70,80)))+IF(CM1237&lt;AS1240,IF(CM1237&lt;AS1238,IF(CM1237&lt;AS1237,1,2),IF(CM1237&lt;AS1239,3,4)),IF(CM1237&lt;AS1242,IF(CM1237&lt;AS1241,5,6),IF(CM1237&lt;AS1243,7,8)))</f>
        <v>81</v>
      </c>
      <c r="CN1239" s="16">
        <f ca="1">IF(CN1236&lt;AR1240,IF(CN1236&lt;AR1238,IF(CN1236&lt;AR1237,10,20),IF(CN1236&lt;AR1239,30,40)),IF(CN1236&lt;AR1242,IF(CN1236&lt;AR1241,50,60),IF(CN1236&lt;AR1243,70,80)))+IF(CN1237&lt;AS1240,IF(CN1237&lt;AS1238,IF(CN1237&lt;AS1237,1,2),IF(CN1237&lt;AS1239,3,4)),IF(CN1237&lt;AS1242,IF(CN1237&lt;AS1241,5,6),IF(CN1237&lt;AS1243,7,8)))</f>
        <v>81</v>
      </c>
      <c r="CO1239" s="16">
        <f ca="1">IF(CO1236&lt;AR1240,IF(CO1236&lt;AR1238,IF(CO1236&lt;AR1237,10,20),IF(CO1236&lt;AR1239,30,40)),IF(CO1236&lt;AR1242,IF(CO1236&lt;AR1241,50,60),IF(CO1236&lt;AR1243,70,80)))+IF(CO1237&lt;AS1240,IF(CO1237&lt;AS1238,IF(CO1237&lt;AS1237,1,2),IF(CO1237&lt;AS1239,3,4)),IF(CO1237&lt;AS1242,IF(CO1237&lt;AS1241,5,6),IF(CO1237&lt;AS1243,7,8)))</f>
        <v>81</v>
      </c>
      <c r="CP1239" s="16">
        <f ca="1">IF(CP1236&lt;AR1240,IF(CP1236&lt;AR1238,IF(CP1236&lt;AR1237,10,20),IF(CP1236&lt;AR1239,30,40)),IF(CP1236&lt;AR1242,IF(CP1236&lt;AR1241,50,60),IF(CP1236&lt;AR1243,70,80)))+IF(CP1237&lt;AS1240,IF(CP1237&lt;AS1238,IF(CP1237&lt;AS1237,1,2),IF(CP1237&lt;AS1239,3,4)),IF(CP1237&lt;AS1242,IF(CP1237&lt;AS1241,5,6),IF(CP1237&lt;AS1243,7,8)))</f>
        <v>81</v>
      </c>
      <c r="CQ1239" s="16">
        <f ca="1">IF(CQ1236&lt;AR1240,IF(CQ1236&lt;AR1238,IF(CQ1236&lt;AR1237,10,20),IF(CQ1236&lt;AR1239,30,40)),IF(CQ1236&lt;AR1242,IF(CQ1236&lt;AR1241,50,60),IF(CQ1236&lt;AR1243,70,80)))+IF(CQ1237&lt;AS1240,IF(CQ1237&lt;AS1238,IF(CQ1237&lt;AS1237,1,2),IF(CQ1237&lt;AS1239,3,4)),IF(CQ1237&lt;AS1242,IF(CQ1237&lt;AS1241,5,6),IF(CQ1237&lt;AS1243,7,8)))</f>
        <v>81</v>
      </c>
      <c r="CR1239" s="16">
        <f ca="1">IF(CR1236&lt;AR1240,IF(CR1236&lt;AR1238,IF(CR1236&lt;AR1237,10,20),IF(CR1236&lt;AR1239,30,40)),IF(CR1236&lt;AR1242,IF(CR1236&lt;AR1241,50,60),IF(CR1236&lt;AR1243,70,80)))+IF(CR1237&lt;AS1240,IF(CR1237&lt;AS1238,IF(CR1237&lt;AS1237,1,2),IF(CR1237&lt;AS1239,3,4)),IF(CR1237&lt;AS1242,IF(CR1237&lt;AS1241,5,6),IF(CR1237&lt;AS1243,7,8)))</f>
        <v>81</v>
      </c>
    </row>
    <row r="1240" spans="1:96" x14ac:dyDescent="0.35">
      <c r="A1240" s="23"/>
      <c r="B1240" s="38">
        <v>6.25E-2</v>
      </c>
      <c r="C1240" s="49">
        <v>40</v>
      </c>
      <c r="D1240" s="26">
        <f ca="1">AE1227/AE1232</f>
        <v>0</v>
      </c>
      <c r="E1240" s="19">
        <f ca="1">COUNTIF(AU1238:CR1241,41)</f>
        <v>0</v>
      </c>
      <c r="F1240" s="19">
        <f ca="1">COUNTIF(AU1238:CR1241,42)</f>
        <v>0</v>
      </c>
      <c r="G1240" s="19">
        <f ca="1">COUNTIF(AU1238:CR1241,43)</f>
        <v>0</v>
      </c>
      <c r="H1240" s="19">
        <f ca="1">COUNTIF(AU1238:CR1241,44)</f>
        <v>0</v>
      </c>
      <c r="I1240" s="19">
        <f ca="1">COUNTIF(AU1238:CR1241,45)</f>
        <v>0</v>
      </c>
      <c r="J1240" s="19">
        <f ca="1">COUNTIF(AU1238:CR1241,46)</f>
        <v>0</v>
      </c>
      <c r="K1240" s="19">
        <f ca="1">COUNTIF(AU1238:CR1241,47)</f>
        <v>0</v>
      </c>
      <c r="L1240" s="19">
        <f ca="1">COUNTIF(AU1238:CR1241,48)</f>
        <v>0</v>
      </c>
      <c r="N1240" s="45">
        <f ca="1">ROUNDDOWN(E1240*$AK$18+RAND(),0)</f>
        <v>0</v>
      </c>
      <c r="O1240" s="45">
        <f ca="1">ROUNDDOWN(F1240*$AL$18+RAND(),0)</f>
        <v>0</v>
      </c>
      <c r="P1240" s="45">
        <f ca="1">ROUNDDOWN(G1240*$AM$18+RAND(),0)</f>
        <v>0</v>
      </c>
      <c r="Q1240" s="45">
        <f ca="1">ROUNDDOWN(H1240*$AN$18+RAND(),0)</f>
        <v>0</v>
      </c>
      <c r="R1240" s="45">
        <f ca="1">ROUNDDOWN(I1240*$AO$18+RAND(),0)</f>
        <v>0</v>
      </c>
      <c r="S1240" s="45">
        <f ca="1">ROUNDDOWN(J1240*$AP$18+RAND(),0)</f>
        <v>0</v>
      </c>
      <c r="T1240" s="45">
        <f ca="1">ROUNDDOWN(K1240*$AQ$18+RAND(),0)</f>
        <v>0</v>
      </c>
      <c r="U1240" s="45">
        <f ca="1">ROUNDDOWN(L1240*$AR$18+RAND(),0)</f>
        <v>0</v>
      </c>
      <c r="W1240" s="47">
        <f t="shared" ca="1" si="2359"/>
        <v>0</v>
      </c>
      <c r="X1240" s="47">
        <f t="shared" ca="1" si="2345"/>
        <v>0</v>
      </c>
      <c r="Y1240" s="47">
        <f t="shared" ca="1" si="2346"/>
        <v>0</v>
      </c>
      <c r="Z1240" s="47">
        <f t="shared" ca="1" si="2347"/>
        <v>0</v>
      </c>
      <c r="AA1240" s="47">
        <f t="shared" ca="1" si="2348"/>
        <v>0</v>
      </c>
      <c r="AB1240" s="47">
        <f t="shared" ca="1" si="2349"/>
        <v>0</v>
      </c>
      <c r="AC1240" s="47">
        <f t="shared" ca="1" si="2350"/>
        <v>0</v>
      </c>
      <c r="AD1240" s="47">
        <f t="shared" ca="1" si="2351"/>
        <v>0</v>
      </c>
      <c r="AE1240" s="21">
        <f t="shared" ca="1" si="2360"/>
        <v>0</v>
      </c>
      <c r="AH1240" s="48">
        <f t="shared" ca="1" si="2361"/>
        <v>0</v>
      </c>
      <c r="AI1240" s="48">
        <f t="shared" ca="1" si="2352"/>
        <v>0</v>
      </c>
      <c r="AJ1240" s="48">
        <f t="shared" ca="1" si="2353"/>
        <v>0</v>
      </c>
      <c r="AK1240" s="48">
        <f t="shared" ca="1" si="2354"/>
        <v>0</v>
      </c>
      <c r="AL1240" s="48">
        <f t="shared" ca="1" si="2355"/>
        <v>0</v>
      </c>
      <c r="AM1240" s="48">
        <f t="shared" ca="1" si="2356"/>
        <v>0</v>
      </c>
      <c r="AN1240" s="48">
        <f t="shared" ca="1" si="2357"/>
        <v>0</v>
      </c>
      <c r="AO1240" s="48">
        <f t="shared" ca="1" si="2358"/>
        <v>0</v>
      </c>
      <c r="AQ1240" s="1">
        <v>40</v>
      </c>
      <c r="AR1240" s="13">
        <f t="shared" ca="1" si="2362"/>
        <v>0</v>
      </c>
      <c r="AS1240" s="13">
        <f ca="1">AS1239+H1236</f>
        <v>1</v>
      </c>
      <c r="AT1240" s="8">
        <v>4</v>
      </c>
      <c r="AU1240" s="16">
        <f ca="1">IF(AU1242&lt;AR1240,IF(AU1242&lt;AR1238,IF(AU1242&lt;AR1237,10,20),IF(AU1242&lt;AR1239,30,40)),IF(AU1242&lt;AR1242,IF(AU1242&lt;AR1241,50,60),IF(AU1242&lt;AR1243,70,80)))+IF(AU1243&lt;AS1240,IF(AU1243&lt;AS1238,IF(AU1243&lt;AS1237,1,2),IF(AU1243&lt;AS1239,3,4)),IF(AU1243&lt;AS1242,IF(AU1243&lt;AS1241,5,6),IF(AU1243&lt;AS1243,7,8)))</f>
        <v>81</v>
      </c>
      <c r="AV1240" s="16">
        <f ca="1">IF(AV1242&lt;AR1240,IF(AV1242&lt;AR1238,IF(AV1242&lt;AR1237,10,20),IF(AV1242&lt;AR1239,30,40)),IF(AV1242&lt;AR1242,IF(AV1242&lt;AR1241,50,60),IF(AV1242&lt;AR1243,70,80)))+IF(AV1243&lt;AS1240,IF(AV1243&lt;AS1238,IF(AV1243&lt;AS1237,1,2),IF(AV1243&lt;AS1239,3,4)),IF(AV1243&lt;AS1242,IF(AV1243&lt;AS1241,5,6),IF(AV1243&lt;AS1243,7,8)))</f>
        <v>81</v>
      </c>
      <c r="AW1240" s="16">
        <f ca="1">IF(AW1242&lt;AR1240,IF(AW1242&lt;AR1238,IF(AW1242&lt;AR1237,10,20),IF(AW1242&lt;AR1239,30,40)),IF(AW1242&lt;AR1242,IF(AW1242&lt;AR1241,50,60),IF(AW1242&lt;AR1243,70,80)))+IF(AW1243&lt;AS1240,IF(AW1243&lt;AS1238,IF(AW1243&lt;AS1237,1,2),IF(AW1243&lt;AS1239,3,4)),IF(AW1243&lt;AS1242,IF(AW1243&lt;AS1241,5,6),IF(AW1243&lt;AS1243,7,8)))</f>
        <v>81</v>
      </c>
      <c r="AX1240" s="16">
        <f ca="1">IF(AX1242&lt;AR1240,IF(AX1242&lt;AR1238,IF(AX1242&lt;AR1237,10,20),IF(AX1242&lt;AR1239,30,40)),IF(AX1242&lt;AR1242,IF(AX1242&lt;AR1241,50,60),IF(AX1242&lt;AR1243,70,80)))+IF(AX1243&lt;AS1240,IF(AX1243&lt;AS1238,IF(AX1243&lt;AS1237,1,2),IF(AX1243&lt;AS1239,3,4)),IF(AX1243&lt;AS1242,IF(AX1243&lt;AS1241,5,6),IF(AX1243&lt;AS1243,7,8)))</f>
        <v>81</v>
      </c>
      <c r="AY1240" s="16">
        <f ca="1">IF(AY1242&lt;AR1240,IF(AY1242&lt;AR1238,IF(AY1242&lt;AR1237,10,20),IF(AY1242&lt;AR1239,30,40)),IF(AY1242&lt;AR1242,IF(AY1242&lt;AR1241,50,60),IF(AY1242&lt;AR1243,70,80)))+IF(AY1243&lt;AS1240,IF(AY1243&lt;AS1238,IF(AY1243&lt;AS1237,1,2),IF(AY1243&lt;AS1239,3,4)),IF(AY1243&lt;AS1242,IF(AY1243&lt;AS1241,5,6),IF(AY1243&lt;AS1243,7,8)))</f>
        <v>81</v>
      </c>
      <c r="AZ1240" s="16">
        <f ca="1">IF(AZ1242&lt;AR1240,IF(AZ1242&lt;AR1238,IF(AZ1242&lt;AR1237,10,20),IF(AZ1242&lt;AR1239,30,40)),IF(AZ1242&lt;AR1242,IF(AZ1242&lt;AR1241,50,60),IF(AZ1242&lt;AR1243,70,80)))+IF(AZ1243&lt;AS1240,IF(AZ1243&lt;AS1238,IF(AZ1243&lt;AS1237,1,2),IF(AZ1243&lt;AS1239,3,4)),IF(AZ1243&lt;AS1242,IF(AZ1243&lt;AS1241,5,6),IF(AZ1243&lt;AS1243,7,8)))</f>
        <v>81</v>
      </c>
      <c r="BA1240" s="16">
        <f ca="1">IF(BA1242&lt;AR1240,IF(BA1242&lt;AR1238,IF(BA1242&lt;AR1237,10,20),IF(BA1242&lt;AR1239,30,40)),IF(BA1242&lt;AR1242,IF(BA1242&lt;AR1241,50,60),IF(BA1242&lt;AR1243,70,80)))+IF(BA1243&lt;AS1240,IF(BA1243&lt;AS1238,IF(BA1243&lt;AS1237,1,2),IF(BA1243&lt;AS1239,3,4)),IF(BA1243&lt;AS1242,IF(BA1243&lt;AS1241,5,6),IF(BA1243&lt;AS1243,7,8)))</f>
        <v>81</v>
      </c>
      <c r="BB1240" s="16">
        <f ca="1">IF(BB1242&lt;AR1240,IF(BB1242&lt;AR1238,IF(BB1242&lt;AR1237,10,20),IF(BB1242&lt;AR1239,30,40)),IF(BB1242&lt;AR1242,IF(BB1242&lt;AR1241,50,60),IF(BB1242&lt;AR1243,70,80)))+IF(BB1243&lt;AS1240,IF(BB1243&lt;AS1238,IF(BB1243&lt;AS1237,1,2),IF(BB1243&lt;AS1239,3,4)),IF(BB1243&lt;AS1242,IF(BB1243&lt;AS1241,5,6),IF(BB1243&lt;AS1243,7,8)))</f>
        <v>81</v>
      </c>
      <c r="BC1240" s="16">
        <f ca="1">IF(BC1242&lt;AR1240,IF(BC1242&lt;AR1238,IF(BC1242&lt;AR1237,10,20),IF(BC1242&lt;AR1239,30,40)),IF(BC1242&lt;AR1242,IF(BC1242&lt;AR1241,50,60),IF(BC1242&lt;AR1243,70,80)))+IF(BC1243&lt;AS1240,IF(BC1243&lt;AS1238,IF(BC1243&lt;AS1237,1,2),IF(BC1243&lt;AS1239,3,4)),IF(BC1243&lt;AS1242,IF(BC1243&lt;AS1241,5,6),IF(BC1243&lt;AS1243,7,8)))</f>
        <v>81</v>
      </c>
      <c r="BD1240" s="16">
        <f ca="1">IF(BD1242&lt;AR1240,IF(BD1242&lt;AR1238,IF(BD1242&lt;AR1237,10,20),IF(BD1242&lt;AR1239,30,40)),IF(BD1242&lt;AR1242,IF(BD1242&lt;AR1241,50,60),IF(BD1242&lt;AR1243,70,80)))+IF(BD1243&lt;AS1240,IF(BD1243&lt;AS1238,IF(BD1243&lt;AS1237,1,2),IF(BD1243&lt;AS1239,3,4)),IF(BD1243&lt;AS1242,IF(BD1243&lt;AS1241,5,6),IF(BD1243&lt;AS1243,7,8)))</f>
        <v>81</v>
      </c>
      <c r="BE1240" s="16">
        <f ca="1">IF(BE1242&lt;AR1240,IF(BE1242&lt;AR1238,IF(BE1242&lt;AR1237,10,20),IF(BE1242&lt;AR1239,30,40)),IF(BE1242&lt;AR1242,IF(BE1242&lt;AR1241,50,60),IF(BE1242&lt;AR1243,70,80)))+IF(BE1243&lt;AS1240,IF(BE1243&lt;AS1238,IF(BE1243&lt;AS1237,1,2),IF(BE1243&lt;AS1239,3,4)),IF(BE1243&lt;AS1242,IF(BE1243&lt;AS1241,5,6),IF(BE1243&lt;AS1243,7,8)))</f>
        <v>81</v>
      </c>
      <c r="BF1240" s="16">
        <f ca="1">IF(BF1242&lt;AR1240,IF(BF1242&lt;AR1238,IF(BF1242&lt;AR1237,10,20),IF(BF1242&lt;AR1239,30,40)),IF(BF1242&lt;AR1242,IF(BF1242&lt;AR1241,50,60),IF(BF1242&lt;AR1243,70,80)))+IF(BF1243&lt;AS1240,IF(BF1243&lt;AS1238,IF(BF1243&lt;AS1237,1,2),IF(BF1243&lt;AS1239,3,4)),IF(BF1243&lt;AS1242,IF(BF1243&lt;AS1241,5,6),IF(BF1243&lt;AS1243,7,8)))</f>
        <v>81</v>
      </c>
      <c r="BG1240" s="16">
        <f ca="1">IF(BG1242&lt;AR1240,IF(BG1242&lt;AR1238,IF(BG1242&lt;AR1237,10,20),IF(BG1242&lt;AR1239,30,40)),IF(BG1242&lt;AR1242,IF(BG1242&lt;AR1241,50,60),IF(BG1242&lt;AR1243,70,80)))+IF(BG1243&lt;AS1240,IF(BG1243&lt;AS1238,IF(BG1243&lt;AS1237,1,2),IF(BG1243&lt;AS1239,3,4)),IF(BG1243&lt;AS1242,IF(BG1243&lt;AS1241,5,6),IF(BG1243&lt;AS1243,7,8)))</f>
        <v>81</v>
      </c>
      <c r="BH1240" s="16">
        <f ca="1">IF(BH1242&lt;AR1240,IF(BH1242&lt;AR1238,IF(BH1242&lt;AR1237,10,20),IF(BH1242&lt;AR1239,30,40)),IF(BH1242&lt;AR1242,IF(BH1242&lt;AR1241,50,60),IF(BH1242&lt;AR1243,70,80)))+IF(BH1243&lt;AS1240,IF(BH1243&lt;AS1238,IF(BH1243&lt;AS1237,1,2),IF(BH1243&lt;AS1239,3,4)),IF(BH1243&lt;AS1242,IF(BH1243&lt;AS1241,5,6),IF(BH1243&lt;AS1243,7,8)))</f>
        <v>81</v>
      </c>
      <c r="BI1240" s="16">
        <f ca="1">IF(BI1242&lt;AR1240,IF(BI1242&lt;AR1238,IF(BI1242&lt;AR1237,10,20),IF(BI1242&lt;AR1239,30,40)),IF(BI1242&lt;AR1242,IF(BI1242&lt;AR1241,50,60),IF(BI1242&lt;AR1243,70,80)))+IF(BI1243&lt;AS1240,IF(BI1243&lt;AS1238,IF(BI1243&lt;AS1237,1,2),IF(BI1243&lt;AS1239,3,4)),IF(BI1243&lt;AS1242,IF(BI1243&lt;AS1241,5,6),IF(BI1243&lt;AS1243,7,8)))</f>
        <v>81</v>
      </c>
      <c r="BJ1240" s="16">
        <f ca="1">IF(BJ1242&lt;AR1240,IF(BJ1242&lt;AR1238,IF(BJ1242&lt;AR1237,10,20),IF(BJ1242&lt;AR1239,30,40)),IF(BJ1242&lt;AR1242,IF(BJ1242&lt;AR1241,50,60),IF(BJ1242&lt;AR1243,70,80)))+IF(BJ1243&lt;AS1240,IF(BJ1243&lt;AS1238,IF(BJ1243&lt;AS1237,1,2),IF(BJ1243&lt;AS1239,3,4)),IF(BJ1243&lt;AS1242,IF(BJ1243&lt;AS1241,5,6),IF(BJ1243&lt;AS1243,7,8)))</f>
        <v>81</v>
      </c>
      <c r="BK1240" s="16">
        <f ca="1">IF(BK1242&lt;AR1240,IF(BK1242&lt;AR1238,IF(BK1242&lt;AR1237,10,20),IF(BK1242&lt;AR1239,30,40)),IF(BK1242&lt;AR1242,IF(BK1242&lt;AR1241,50,60),IF(BK1242&lt;AR1243,70,80)))+IF(BK1243&lt;AS1240,IF(BK1243&lt;AS1238,IF(BK1243&lt;AS1237,1,2),IF(BK1243&lt;AS1239,3,4)),IF(BK1243&lt;AS1242,IF(BK1243&lt;AS1241,5,6),IF(BK1243&lt;AS1243,7,8)))</f>
        <v>81</v>
      </c>
      <c r="BL1240" s="16">
        <f ca="1">IF(BL1242&lt;AR1240,IF(BL1242&lt;AR1238,IF(BL1242&lt;AR1237,10,20),IF(BL1242&lt;AR1239,30,40)),IF(BL1242&lt;AR1242,IF(BL1242&lt;AR1241,50,60),IF(BL1242&lt;AR1243,70,80)))+IF(BL1243&lt;AS1240,IF(BL1243&lt;AS1238,IF(BL1243&lt;AS1237,1,2),IF(BL1243&lt;AS1239,3,4)),IF(BL1243&lt;AS1242,IF(BL1243&lt;AS1241,5,6),IF(BL1243&lt;AS1243,7,8)))</f>
        <v>81</v>
      </c>
      <c r="BM1240" s="16">
        <f ca="1">IF(BM1242&lt;AR1240,IF(BM1242&lt;AR1238,IF(BM1242&lt;AR1237,10,20),IF(BM1242&lt;AR1239,30,40)),IF(BM1242&lt;AR1242,IF(BM1242&lt;AR1241,50,60),IF(BM1242&lt;AR1243,70,80)))+IF(BM1243&lt;AS1240,IF(BM1243&lt;AS1238,IF(BM1243&lt;AS1237,1,2),IF(BM1243&lt;AS1239,3,4)),IF(BM1243&lt;AS1242,IF(BM1243&lt;AS1241,5,6),IF(BM1243&lt;AS1243,7,8)))</f>
        <v>81</v>
      </c>
      <c r="BN1240" s="16">
        <f ca="1">IF(BN1242&lt;AR1240,IF(BN1242&lt;AR1238,IF(BN1242&lt;AR1237,10,20),IF(BN1242&lt;AR1239,30,40)),IF(BN1242&lt;AR1242,IF(BN1242&lt;AR1241,50,60),IF(BN1242&lt;AR1243,70,80)))+IF(BN1243&lt;AS1240,IF(BN1243&lt;AS1238,IF(BN1243&lt;AS1237,1,2),IF(BN1243&lt;AS1239,3,4)),IF(BN1243&lt;AS1242,IF(BN1243&lt;AS1241,5,6),IF(BN1243&lt;AS1243,7,8)))</f>
        <v>81</v>
      </c>
      <c r="BO1240" s="16">
        <f ca="1">IF(BO1242&lt;AR1240,IF(BO1242&lt;AR1238,IF(BO1242&lt;AR1237,10,20),IF(BO1242&lt;AR1239,30,40)),IF(BO1242&lt;AR1242,IF(BO1242&lt;AR1241,50,60),IF(BO1242&lt;AR1243,70,80)))+IF(BO1243&lt;AS1240,IF(BO1243&lt;AS1238,IF(BO1243&lt;AS1237,1,2),IF(BO1243&lt;AS1239,3,4)),IF(BO1243&lt;AS1242,IF(BO1243&lt;AS1241,5,6),IF(BO1243&lt;AS1243,7,8)))</f>
        <v>81</v>
      </c>
      <c r="BP1240" s="16">
        <f ca="1">IF(BP1242&lt;AR1240,IF(BP1242&lt;AR1238,IF(BP1242&lt;AR1237,10,20),IF(BP1242&lt;AR1239,30,40)),IF(BP1242&lt;AR1242,IF(BP1242&lt;AR1241,50,60),IF(BP1242&lt;AR1243,70,80)))+IF(BP1243&lt;AS1240,IF(BP1243&lt;AS1238,IF(BP1243&lt;AS1237,1,2),IF(BP1243&lt;AS1239,3,4)),IF(BP1243&lt;AS1242,IF(BP1243&lt;AS1241,5,6),IF(BP1243&lt;AS1243,7,8)))</f>
        <v>81</v>
      </c>
      <c r="BQ1240" s="16">
        <f ca="1">IF(BQ1242&lt;AR1240,IF(BQ1242&lt;AR1238,IF(BQ1242&lt;AR1237,10,20),IF(BQ1242&lt;AR1239,30,40)),IF(BQ1242&lt;AR1242,IF(BQ1242&lt;AR1241,50,60),IF(BQ1242&lt;AR1243,70,80)))+IF(BQ1243&lt;AS1240,IF(BQ1243&lt;AS1238,IF(BQ1243&lt;AS1237,1,2),IF(BQ1243&lt;AS1239,3,4)),IF(BQ1243&lt;AS1242,IF(BQ1243&lt;AS1241,5,6),IF(BQ1243&lt;AS1243,7,8)))</f>
        <v>81</v>
      </c>
      <c r="BR1240" s="16">
        <f ca="1">IF(BR1242&lt;AR1240,IF(BR1242&lt;AR1238,IF(BR1242&lt;AR1237,10,20),IF(BR1242&lt;AR1239,30,40)),IF(BR1242&lt;AR1242,IF(BR1242&lt;AR1241,50,60),IF(BR1242&lt;AR1243,70,80)))+IF(BR1243&lt;AS1240,IF(BR1243&lt;AS1238,IF(BR1243&lt;AS1237,1,2),IF(BR1243&lt;AS1239,3,4)),IF(BR1243&lt;AS1242,IF(BR1243&lt;AS1241,5,6),IF(BR1243&lt;AS1243,7,8)))</f>
        <v>81</v>
      </c>
      <c r="BS1240" s="16">
        <f ca="1">IF(BS1242&lt;AR1240,IF(BS1242&lt;AR1238,IF(BS1242&lt;AR1237,10,20),IF(BS1242&lt;AR1239,30,40)),IF(BS1242&lt;AR1242,IF(BS1242&lt;AR1241,50,60),IF(BS1242&lt;AR1243,70,80)))+IF(BS1243&lt;AS1240,IF(BS1243&lt;AS1238,IF(BS1243&lt;AS1237,1,2),IF(BS1243&lt;AS1239,3,4)),IF(BS1243&lt;AS1242,IF(BS1243&lt;AS1241,5,6),IF(BS1243&lt;AS1243,7,8)))</f>
        <v>81</v>
      </c>
      <c r="BT1240" s="16">
        <f ca="1">IF(BT1242&lt;AR1240,IF(BT1242&lt;AR1238,IF(BT1242&lt;AR1237,10,20),IF(BT1242&lt;AR1239,30,40)),IF(BT1242&lt;AR1242,IF(BT1242&lt;AR1241,50,60),IF(BT1242&lt;AR1243,70,80)))+IF(BT1243&lt;AS1240,IF(BT1243&lt;AS1238,IF(BT1243&lt;AS1237,1,2),IF(BT1243&lt;AS1239,3,4)),IF(BT1243&lt;AS1242,IF(BT1243&lt;AS1241,5,6),IF(BT1243&lt;AS1243,7,8)))</f>
        <v>81</v>
      </c>
      <c r="BU1240" s="16">
        <f ca="1">IF(BU1242&lt;AR1240,IF(BU1242&lt;AR1238,IF(BU1242&lt;AR1237,10,20),IF(BU1242&lt;AR1239,30,40)),IF(BU1242&lt;AR1242,IF(BU1242&lt;AR1241,50,60),IF(BU1242&lt;AR1243,70,80)))+IF(BU1243&lt;AS1240,IF(BU1243&lt;AS1238,IF(BU1243&lt;AS1237,1,2),IF(BU1243&lt;AS1239,3,4)),IF(BU1243&lt;AS1242,IF(BU1243&lt;AS1241,5,6),IF(BU1243&lt;AS1243,7,8)))</f>
        <v>81</v>
      </c>
      <c r="BV1240" s="16">
        <f ca="1">IF(BV1242&lt;AR1240,IF(BV1242&lt;AR1238,IF(BV1242&lt;AR1237,10,20),IF(BV1242&lt;AR1239,30,40)),IF(BV1242&lt;AR1242,IF(BV1242&lt;AR1241,50,60),IF(BV1242&lt;AR1243,70,80)))+IF(BV1243&lt;AS1240,IF(BV1243&lt;AS1238,IF(BV1243&lt;AS1237,1,2),IF(BV1243&lt;AS1239,3,4)),IF(BV1243&lt;AS1242,IF(BV1243&lt;AS1241,5,6),IF(BV1243&lt;AS1243,7,8)))</f>
        <v>81</v>
      </c>
      <c r="BW1240" s="16">
        <f ca="1">IF(BW1242&lt;AR1240,IF(BW1242&lt;AR1238,IF(BW1242&lt;AR1237,10,20),IF(BW1242&lt;AR1239,30,40)),IF(BW1242&lt;AR1242,IF(BW1242&lt;AR1241,50,60),IF(BW1242&lt;AR1243,70,80)))+IF(BW1243&lt;AS1240,IF(BW1243&lt;AS1238,IF(BW1243&lt;AS1237,1,2),IF(BW1243&lt;AS1239,3,4)),IF(BW1243&lt;AS1242,IF(BW1243&lt;AS1241,5,6),IF(BW1243&lt;AS1243,7,8)))</f>
        <v>81</v>
      </c>
      <c r="BX1240" s="16">
        <f ca="1">IF(BX1242&lt;AR1240,IF(BX1242&lt;AR1238,IF(BX1242&lt;AR1237,10,20),IF(BX1242&lt;AR1239,30,40)),IF(BX1242&lt;AR1242,IF(BX1242&lt;AR1241,50,60),IF(BX1242&lt;AR1243,70,80)))+IF(BX1243&lt;AS1240,IF(BX1243&lt;AS1238,IF(BX1243&lt;AS1237,1,2),IF(BX1243&lt;AS1239,3,4)),IF(BX1243&lt;AS1242,IF(BX1243&lt;AS1241,5,6),IF(BX1243&lt;AS1243,7,8)))</f>
        <v>81</v>
      </c>
      <c r="BY1240" s="16">
        <f ca="1">IF(BY1242&lt;AR1240,IF(BY1242&lt;AR1238,IF(BY1242&lt;AR1237,10,20),IF(BY1242&lt;AR1239,30,40)),IF(BY1242&lt;AR1242,IF(BY1242&lt;AR1241,50,60),IF(BY1242&lt;AR1243,70,80)))+IF(BY1243&lt;AS1240,IF(BY1243&lt;AS1238,IF(BY1243&lt;AS1237,1,2),IF(BY1243&lt;AS1239,3,4)),IF(BY1243&lt;AS1242,IF(BY1243&lt;AS1241,5,6),IF(BY1243&lt;AS1243,7,8)))</f>
        <v>81</v>
      </c>
      <c r="BZ1240" s="16">
        <f ca="1">IF(BZ1242&lt;AR1240,IF(BZ1242&lt;AR1238,IF(BZ1242&lt;AR1237,10,20),IF(BZ1242&lt;AR1239,30,40)),IF(BZ1242&lt;AR1242,IF(BZ1242&lt;AR1241,50,60),IF(BZ1242&lt;AR1243,70,80)))+IF(BZ1243&lt;AS1240,IF(BZ1243&lt;AS1238,IF(BZ1243&lt;AS1237,1,2),IF(BZ1243&lt;AS1239,3,4)),IF(BZ1243&lt;AS1242,IF(BZ1243&lt;AS1241,5,6),IF(BZ1243&lt;AS1243,7,8)))</f>
        <v>81</v>
      </c>
      <c r="CA1240" s="16">
        <f ca="1">IF(CA1242&lt;AR1240,IF(CA1242&lt;AR1238,IF(CA1242&lt;AR1237,10,20),IF(CA1242&lt;AR1239,30,40)),IF(CA1242&lt;AR1242,IF(CA1242&lt;AR1241,50,60),IF(CA1242&lt;AR1243,70,80)))+IF(CA1243&lt;AS1240,IF(CA1243&lt;AS1238,IF(CA1243&lt;AS1237,1,2),IF(CA1243&lt;AS1239,3,4)),IF(CA1243&lt;AS1242,IF(CA1243&lt;AS1241,5,6),IF(CA1243&lt;AS1243,7,8)))</f>
        <v>81</v>
      </c>
      <c r="CB1240" s="16">
        <f ca="1">IF(CB1242&lt;AR1240,IF(CB1242&lt;AR1238,IF(CB1242&lt;AR1237,10,20),IF(CB1242&lt;AR1239,30,40)),IF(CB1242&lt;AR1242,IF(CB1242&lt;AR1241,50,60),IF(CB1242&lt;AR1243,70,80)))+IF(CB1243&lt;AS1240,IF(CB1243&lt;AS1238,IF(CB1243&lt;AS1237,1,2),IF(CB1243&lt;AS1239,3,4)),IF(CB1243&lt;AS1242,IF(CB1243&lt;AS1241,5,6),IF(CB1243&lt;AS1243,7,8)))</f>
        <v>81</v>
      </c>
      <c r="CC1240" s="16">
        <f ca="1">IF(CC1242&lt;AR1240,IF(CC1242&lt;AR1238,IF(CC1242&lt;AR1237,10,20),IF(CC1242&lt;AR1239,30,40)),IF(CC1242&lt;AR1242,IF(CC1242&lt;AR1241,50,60),IF(CC1242&lt;AR1243,70,80)))+IF(CC1243&lt;AS1240,IF(CC1243&lt;AS1238,IF(CC1243&lt;AS1237,1,2),IF(CC1243&lt;AS1239,3,4)),IF(CC1243&lt;AS1242,IF(CC1243&lt;AS1241,5,6),IF(CC1243&lt;AS1243,7,8)))</f>
        <v>81</v>
      </c>
      <c r="CD1240" s="16">
        <f ca="1">IF(CD1242&lt;AR1240,IF(CD1242&lt;AR1238,IF(CD1242&lt;AR1237,10,20),IF(CD1242&lt;AR1239,30,40)),IF(CD1242&lt;AR1242,IF(CD1242&lt;AR1241,50,60),IF(CD1242&lt;AR1243,70,80)))+IF(CD1243&lt;AS1240,IF(CD1243&lt;AS1238,IF(CD1243&lt;AS1237,1,2),IF(CD1243&lt;AS1239,3,4)),IF(CD1243&lt;AS1242,IF(CD1243&lt;AS1241,5,6),IF(CD1243&lt;AS1243,7,8)))</f>
        <v>81</v>
      </c>
      <c r="CE1240" s="16">
        <f ca="1">IF(CE1242&lt;AR1240,IF(CE1242&lt;AR1238,IF(CE1242&lt;AR1237,10,20),IF(CE1242&lt;AR1239,30,40)),IF(CE1242&lt;AR1242,IF(CE1242&lt;AR1241,50,60),IF(CE1242&lt;AR1243,70,80)))+IF(CE1243&lt;AS1240,IF(CE1243&lt;AS1238,IF(CE1243&lt;AS1237,1,2),IF(CE1243&lt;AS1239,3,4)),IF(CE1243&lt;AS1242,IF(CE1243&lt;AS1241,5,6),IF(CE1243&lt;AS1243,7,8)))</f>
        <v>81</v>
      </c>
      <c r="CF1240" s="16">
        <f ca="1">IF(CF1242&lt;AR1240,IF(CF1242&lt;AR1238,IF(CF1242&lt;AR1237,10,20),IF(CF1242&lt;AR1239,30,40)),IF(CF1242&lt;AR1242,IF(CF1242&lt;AR1241,50,60),IF(CF1242&lt;AR1243,70,80)))+IF(CF1243&lt;AS1240,IF(CF1243&lt;AS1238,IF(CF1243&lt;AS1237,1,2),IF(CF1243&lt;AS1239,3,4)),IF(CF1243&lt;AS1242,IF(CF1243&lt;AS1241,5,6),IF(CF1243&lt;AS1243,7,8)))</f>
        <v>81</v>
      </c>
      <c r="CG1240" s="16">
        <f ca="1">IF(CG1242&lt;AR1240,IF(CG1242&lt;AR1238,IF(CG1242&lt;AR1237,10,20),IF(CG1242&lt;AR1239,30,40)),IF(CG1242&lt;AR1242,IF(CG1242&lt;AR1241,50,60),IF(CG1242&lt;AR1243,70,80)))+IF(CG1243&lt;AS1240,IF(CG1243&lt;AS1238,IF(CG1243&lt;AS1237,1,2),IF(CG1243&lt;AS1239,3,4)),IF(CG1243&lt;AS1242,IF(CG1243&lt;AS1241,5,6),IF(CG1243&lt;AS1243,7,8)))</f>
        <v>81</v>
      </c>
      <c r="CH1240" s="16">
        <f ca="1">IF(CH1242&lt;AR1240,IF(CH1242&lt;AR1238,IF(CH1242&lt;AR1237,10,20),IF(CH1242&lt;AR1239,30,40)),IF(CH1242&lt;AR1242,IF(CH1242&lt;AR1241,50,60),IF(CH1242&lt;AR1243,70,80)))+IF(CH1243&lt;AS1240,IF(CH1243&lt;AS1238,IF(CH1243&lt;AS1237,1,2),IF(CH1243&lt;AS1239,3,4)),IF(CH1243&lt;AS1242,IF(CH1243&lt;AS1241,5,6),IF(CH1243&lt;AS1243,7,8)))</f>
        <v>81</v>
      </c>
      <c r="CI1240" s="16">
        <f ca="1">IF(CI1242&lt;AR1240,IF(CI1242&lt;AR1238,IF(CI1242&lt;AR1237,10,20),IF(CI1242&lt;AR1239,30,40)),IF(CI1242&lt;AR1242,IF(CI1242&lt;AR1241,50,60),IF(CI1242&lt;AR1243,70,80)))+IF(CI1243&lt;AS1240,IF(CI1243&lt;AS1238,IF(CI1243&lt;AS1237,1,2),IF(CI1243&lt;AS1239,3,4)),IF(CI1243&lt;AS1242,IF(CI1243&lt;AS1241,5,6),IF(CI1243&lt;AS1243,7,8)))</f>
        <v>81</v>
      </c>
      <c r="CJ1240" s="16">
        <f ca="1">IF(CJ1242&lt;AR1240,IF(CJ1242&lt;AR1238,IF(CJ1242&lt;AR1237,10,20),IF(CJ1242&lt;AR1239,30,40)),IF(CJ1242&lt;AR1242,IF(CJ1242&lt;AR1241,50,60),IF(CJ1242&lt;AR1243,70,80)))+IF(CJ1243&lt;AS1240,IF(CJ1243&lt;AS1238,IF(CJ1243&lt;AS1237,1,2),IF(CJ1243&lt;AS1239,3,4)),IF(CJ1243&lt;AS1242,IF(CJ1243&lt;AS1241,5,6),IF(CJ1243&lt;AS1243,7,8)))</f>
        <v>81</v>
      </c>
      <c r="CK1240" s="16">
        <f ca="1">IF(CK1242&lt;AR1240,IF(CK1242&lt;AR1238,IF(CK1242&lt;AR1237,10,20),IF(CK1242&lt;AR1239,30,40)),IF(CK1242&lt;AR1242,IF(CK1242&lt;AR1241,50,60),IF(CK1242&lt;AR1243,70,80)))+IF(CK1243&lt;AS1240,IF(CK1243&lt;AS1238,IF(CK1243&lt;AS1237,1,2),IF(CK1243&lt;AS1239,3,4)),IF(CK1243&lt;AS1242,IF(CK1243&lt;AS1241,5,6),IF(CK1243&lt;AS1243,7,8)))</f>
        <v>81</v>
      </c>
      <c r="CL1240" s="16">
        <f ca="1">IF(CL1242&lt;AR1240,IF(CL1242&lt;AR1238,IF(CL1242&lt;AR1237,10,20),IF(CL1242&lt;AR1239,30,40)),IF(CL1242&lt;AR1242,IF(CL1242&lt;AR1241,50,60),IF(CL1242&lt;AR1243,70,80)))+IF(CL1243&lt;AS1240,IF(CL1243&lt;AS1238,IF(CL1243&lt;AS1237,1,2),IF(CL1243&lt;AS1239,3,4)),IF(CL1243&lt;AS1242,IF(CL1243&lt;AS1241,5,6),IF(CL1243&lt;AS1243,7,8)))</f>
        <v>81</v>
      </c>
      <c r="CM1240" s="16">
        <f ca="1">IF(CM1242&lt;AR1240,IF(CM1242&lt;AR1238,IF(CM1242&lt;AR1237,10,20),IF(CM1242&lt;AR1239,30,40)),IF(CM1242&lt;AR1242,IF(CM1242&lt;AR1241,50,60),IF(CM1242&lt;AR1243,70,80)))+IF(CM1243&lt;AS1240,IF(CM1243&lt;AS1238,IF(CM1243&lt;AS1237,1,2),IF(CM1243&lt;AS1239,3,4)),IF(CM1243&lt;AS1242,IF(CM1243&lt;AS1241,5,6),IF(CM1243&lt;AS1243,7,8)))</f>
        <v>81</v>
      </c>
      <c r="CN1240" s="16">
        <f ca="1">IF(CN1242&lt;AR1240,IF(CN1242&lt;AR1238,IF(CN1242&lt;AR1237,10,20),IF(CN1242&lt;AR1239,30,40)),IF(CN1242&lt;AR1242,IF(CN1242&lt;AR1241,50,60),IF(CN1242&lt;AR1243,70,80)))+IF(CN1243&lt;AS1240,IF(CN1243&lt;AS1238,IF(CN1243&lt;AS1237,1,2),IF(CN1243&lt;AS1239,3,4)),IF(CN1243&lt;AS1242,IF(CN1243&lt;AS1241,5,6),IF(CN1243&lt;AS1243,7,8)))</f>
        <v>81</v>
      </c>
      <c r="CO1240" s="16">
        <f ca="1">IF(CO1242&lt;AR1240,IF(CO1242&lt;AR1238,IF(CO1242&lt;AR1237,10,20),IF(CO1242&lt;AR1239,30,40)),IF(CO1242&lt;AR1242,IF(CO1242&lt;AR1241,50,60),IF(CO1242&lt;AR1243,70,80)))+IF(CO1243&lt;AS1240,IF(CO1243&lt;AS1238,IF(CO1243&lt;AS1237,1,2),IF(CO1243&lt;AS1239,3,4)),IF(CO1243&lt;AS1242,IF(CO1243&lt;AS1241,5,6),IF(CO1243&lt;AS1243,7,8)))</f>
        <v>81</v>
      </c>
      <c r="CP1240" s="16">
        <f ca="1">IF(CP1242&lt;AR1240,IF(CP1242&lt;AR1238,IF(CP1242&lt;AR1237,10,20),IF(CP1242&lt;AR1239,30,40)),IF(CP1242&lt;AR1242,IF(CP1242&lt;AR1241,50,60),IF(CP1242&lt;AR1243,70,80)))+IF(CP1243&lt;AS1240,IF(CP1243&lt;AS1238,IF(CP1243&lt;AS1237,1,2),IF(CP1243&lt;AS1239,3,4)),IF(CP1243&lt;AS1242,IF(CP1243&lt;AS1241,5,6),IF(CP1243&lt;AS1243,7,8)))</f>
        <v>81</v>
      </c>
      <c r="CQ1240" s="16">
        <f ca="1">IF(CQ1242&lt;AR1240,IF(CQ1242&lt;AR1238,IF(CQ1242&lt;AR1237,10,20),IF(CQ1242&lt;AR1239,30,40)),IF(CQ1242&lt;AR1242,IF(CQ1242&lt;AR1241,50,60),IF(CQ1242&lt;AR1243,70,80)))+IF(CQ1243&lt;AS1240,IF(CQ1243&lt;AS1238,IF(CQ1243&lt;AS1237,1,2),IF(CQ1243&lt;AS1239,3,4)),IF(CQ1243&lt;AS1242,IF(CQ1243&lt;AS1241,5,6),IF(CQ1243&lt;AS1243,7,8)))</f>
        <v>81</v>
      </c>
      <c r="CR1240" s="16">
        <f ca="1">IF(CR1242&lt;AR1240,IF(CR1242&lt;AR1238,IF(CR1242&lt;AR1237,10,20),IF(CR1242&lt;AR1239,30,40)),IF(CR1242&lt;AR1242,IF(CR1242&lt;AR1241,50,60),IF(CR1242&lt;AR1243,70,80)))+IF(CR1243&lt;AS1240,IF(CR1243&lt;AS1238,IF(CR1243&lt;AS1237,1,2),IF(CR1243&lt;AS1239,3,4)),IF(CR1243&lt;AS1242,IF(CR1243&lt;AS1241,5,6),IF(CR1243&lt;AS1243,7,8)))</f>
        <v>81</v>
      </c>
    </row>
    <row r="1241" spans="1:96" x14ac:dyDescent="0.35">
      <c r="A1241" s="23"/>
      <c r="B1241" s="38">
        <v>0.125</v>
      </c>
      <c r="C1241" s="49">
        <v>50</v>
      </c>
      <c r="D1241" s="26">
        <f ca="1">AE1228/AE1232</f>
        <v>0</v>
      </c>
      <c r="E1241" s="19">
        <f ca="1">COUNTIF(AU1238:CR1241,51)</f>
        <v>0</v>
      </c>
      <c r="F1241" s="19">
        <f ca="1">COUNTIF(AU1238:CR1241,52)</f>
        <v>0</v>
      </c>
      <c r="G1241" s="19">
        <f ca="1">COUNTIF(AU1238:CR1241,53)</f>
        <v>0</v>
      </c>
      <c r="H1241" s="19">
        <f ca="1">COUNTIF(AU1238:CR1241,54)</f>
        <v>0</v>
      </c>
      <c r="I1241" s="19">
        <f ca="1">COUNTIF(AU1238:CR1241,55)</f>
        <v>0</v>
      </c>
      <c r="J1241" s="19">
        <f ca="1">COUNTIF(AU1238:CR1241,56)</f>
        <v>0</v>
      </c>
      <c r="K1241" s="19">
        <f ca="1">COUNTIF(AU1238:CR1241,57)</f>
        <v>0</v>
      </c>
      <c r="L1241" s="19">
        <f ca="1">COUNTIF(AU1238:CR1241,58)</f>
        <v>0</v>
      </c>
      <c r="N1241" s="45">
        <f ca="1">ROUNDDOWN(E1241*$AK$19+RAND(),0)</f>
        <v>0</v>
      </c>
      <c r="O1241" s="45">
        <f ca="1">ROUNDDOWN(F1241*$AL$19+RAND(),0)</f>
        <v>0</v>
      </c>
      <c r="P1241" s="45">
        <f ca="1">ROUNDDOWN(G1241*$AM$19+RAND(),0)</f>
        <v>0</v>
      </c>
      <c r="Q1241" s="45">
        <f ca="1">ROUNDDOWN(H1241*$AN$19+RAND(),0)</f>
        <v>0</v>
      </c>
      <c r="R1241" s="45">
        <f ca="1">ROUNDDOWN(I1241*$AO$19+RAND(),0)</f>
        <v>0</v>
      </c>
      <c r="S1241" s="45">
        <f ca="1">ROUNDDOWN(J1241*$AP$19+RAND(),0)</f>
        <v>0</v>
      </c>
      <c r="T1241" s="45">
        <f ca="1">ROUNDDOWN(K1241*$AQ$19+RAND(),0)</f>
        <v>0</v>
      </c>
      <c r="U1241" s="45">
        <f ca="1">ROUNDDOWN(L1241*$AR$19+RAND(),0)</f>
        <v>0</v>
      </c>
      <c r="W1241" s="47">
        <f t="shared" ca="1" si="2359"/>
        <v>0</v>
      </c>
      <c r="X1241" s="47">
        <f t="shared" ca="1" si="2345"/>
        <v>0</v>
      </c>
      <c r="Y1241" s="47">
        <f t="shared" ca="1" si="2346"/>
        <v>0</v>
      </c>
      <c r="Z1241" s="47">
        <f t="shared" ca="1" si="2347"/>
        <v>0</v>
      </c>
      <c r="AA1241" s="47">
        <f t="shared" ca="1" si="2348"/>
        <v>0</v>
      </c>
      <c r="AB1241" s="47">
        <f t="shared" ca="1" si="2349"/>
        <v>0</v>
      </c>
      <c r="AC1241" s="47">
        <f t="shared" ca="1" si="2350"/>
        <v>0</v>
      </c>
      <c r="AD1241" s="47">
        <f t="shared" ca="1" si="2351"/>
        <v>0</v>
      </c>
      <c r="AE1241" s="21">
        <f t="shared" ca="1" si="2360"/>
        <v>0</v>
      </c>
      <c r="AH1241" s="48">
        <f t="shared" ca="1" si="2361"/>
        <v>0</v>
      </c>
      <c r="AI1241" s="48">
        <f t="shared" ca="1" si="2352"/>
        <v>0</v>
      </c>
      <c r="AJ1241" s="48">
        <f t="shared" ca="1" si="2353"/>
        <v>0</v>
      </c>
      <c r="AK1241" s="48">
        <f t="shared" ca="1" si="2354"/>
        <v>0</v>
      </c>
      <c r="AL1241" s="48">
        <f t="shared" ca="1" si="2355"/>
        <v>0</v>
      </c>
      <c r="AM1241" s="48">
        <f t="shared" ca="1" si="2356"/>
        <v>0</v>
      </c>
      <c r="AN1241" s="48">
        <f t="shared" ca="1" si="2357"/>
        <v>0</v>
      </c>
      <c r="AO1241" s="48">
        <f t="shared" ca="1" si="2358"/>
        <v>0</v>
      </c>
      <c r="AQ1241" s="1">
        <v>50</v>
      </c>
      <c r="AR1241" s="13">
        <f t="shared" ca="1" si="2362"/>
        <v>0</v>
      </c>
      <c r="AS1241" s="13">
        <f ca="1">AS1240+I1236</f>
        <v>1</v>
      </c>
      <c r="AT1241" s="8">
        <v>5</v>
      </c>
      <c r="AU1241" s="16">
        <f ca="1">IF(AU1244&lt;AR1240,IF(AU1244&lt;AR1238,IF(AU1244&lt;AR1237,10,20),IF(AU1244&lt;AR1239,30,40)),IF(AU1244&lt;AR1242,IF(AU1244&lt;AR1241,50,60),IF(AU1244&lt;AR1243,70,80)))+IF(AU1245&lt;AS1240,IF(AU1245&lt;AS1238,IF(AU1245&lt;AS1237,1,2),IF(AU1245&lt;AS1239,3,4)),IF(AU1245&lt;AS1242,IF(AU1245&lt;AS1241,5,6),IF(AU1245&lt;AS1243,7,8)))</f>
        <v>81</v>
      </c>
      <c r="AV1241" s="16">
        <f ca="1">IF(AV1244&lt;AR1240,IF(AV1244&lt;AR1238,IF(AV1244&lt;AR1237,10,20),IF(AV1244&lt;AR1239,30,40)),IF(AV1244&lt;AR1242,IF(AV1244&lt;AR1241,50,60),IF(AV1244&lt;AR1243,70,80)))+IF(AV1245&lt;AS1240,IF(AV1245&lt;AS1238,IF(AV1245&lt;AS1237,1,2),IF(AV1245&lt;AS1239,3,4)),IF(AV1245&lt;AS1242,IF(AV1245&lt;AS1241,5,6),IF(AV1245&lt;AS1243,7,8)))</f>
        <v>81</v>
      </c>
      <c r="AW1241" s="16">
        <f ca="1">IF(AW1244&lt;AR1240,IF(AW1244&lt;AR1238,IF(AW1244&lt;AR1237,10,20),IF(AW1244&lt;AR1239,30,40)),IF(AW1244&lt;AR1242,IF(AW1244&lt;AR1241,50,60),IF(AW1244&lt;AR1243,70,80)))+IF(AW1245&lt;AS1240,IF(AW1245&lt;AS1238,IF(AW1245&lt;AS1237,1,2),IF(AW1245&lt;AS1239,3,4)),IF(AW1245&lt;AS1242,IF(AW1245&lt;AS1241,5,6),IF(AW1245&lt;AS1243,7,8)))</f>
        <v>81</v>
      </c>
      <c r="AX1241" s="16">
        <f ca="1">IF(AX1244&lt;AR1240,IF(AX1244&lt;AR1238,IF(AX1244&lt;AR1237,10,20),IF(AX1244&lt;AR1239,30,40)),IF(AX1244&lt;AR1242,IF(AX1244&lt;AR1241,50,60),IF(AX1244&lt;AR1243,70,80)))+IF(AX1245&lt;AS1240,IF(AX1245&lt;AS1238,IF(AX1245&lt;AS1237,1,2),IF(AX1245&lt;AS1239,3,4)),IF(AX1245&lt;AS1242,IF(AX1245&lt;AS1241,5,6),IF(AX1245&lt;AS1243,7,8)))</f>
        <v>81</v>
      </c>
      <c r="AY1241" s="16">
        <f ca="1">IF(AY1244&lt;AR1240,IF(AY1244&lt;AR1238,IF(AY1244&lt;AR1237,10,20),IF(AY1244&lt;AR1239,30,40)),IF(AY1244&lt;AR1242,IF(AY1244&lt;AR1241,50,60),IF(AY1244&lt;AR1243,70,80)))+IF(AY1245&lt;AS1240,IF(AY1245&lt;AS1238,IF(AY1245&lt;AS1237,1,2),IF(AY1245&lt;AS1239,3,4)),IF(AY1245&lt;AS1242,IF(AY1245&lt;AS1241,5,6),IF(AY1245&lt;AS1243,7,8)))</f>
        <v>81</v>
      </c>
      <c r="AZ1241" s="16">
        <f ca="1">IF(AZ1244&lt;AR1240,IF(AZ1244&lt;AR1238,IF(AZ1244&lt;AR1237,10,20),IF(AZ1244&lt;AR1239,30,40)),IF(AZ1244&lt;AR1242,IF(AZ1244&lt;AR1241,50,60),IF(AZ1244&lt;AR1243,70,80)))+IF(AZ1245&lt;AS1240,IF(AZ1245&lt;AS1238,IF(AZ1245&lt;AS1237,1,2),IF(AZ1245&lt;AS1239,3,4)),IF(AZ1245&lt;AS1242,IF(AZ1245&lt;AS1241,5,6),IF(AZ1245&lt;AS1243,7,8)))</f>
        <v>81</v>
      </c>
      <c r="BA1241" s="16">
        <f ca="1">IF(BA1244&lt;AR1240,IF(BA1244&lt;AR1238,IF(BA1244&lt;AR1237,10,20),IF(BA1244&lt;AR1239,30,40)),IF(BA1244&lt;AR1242,IF(BA1244&lt;AR1241,50,60),IF(BA1244&lt;AR1243,70,80)))+IF(BA1245&lt;AS1240,IF(BA1245&lt;AS1238,IF(BA1245&lt;AS1237,1,2),IF(BA1245&lt;AS1239,3,4)),IF(BA1245&lt;AS1242,IF(BA1245&lt;AS1241,5,6),IF(BA1245&lt;AS1243,7,8)))</f>
        <v>81</v>
      </c>
      <c r="BB1241" s="16">
        <f ca="1">IF(BB1244&lt;AR1240,IF(BB1244&lt;AR1238,IF(BB1244&lt;AR1237,10,20),IF(BB1244&lt;AR1239,30,40)),IF(BB1244&lt;AR1242,IF(BB1244&lt;AR1241,50,60),IF(BB1244&lt;AR1243,70,80)))+IF(BB1245&lt;AS1240,IF(BB1245&lt;AS1238,IF(BB1245&lt;AS1237,1,2),IF(BB1245&lt;AS1239,3,4)),IF(BB1245&lt;AS1242,IF(BB1245&lt;AS1241,5,6),IF(BB1245&lt;AS1243,7,8)))</f>
        <v>81</v>
      </c>
      <c r="BC1241" s="16">
        <f ca="1">IF(BC1244&lt;AR1240,IF(BC1244&lt;AR1238,IF(BC1244&lt;AR1237,10,20),IF(BC1244&lt;AR1239,30,40)),IF(BC1244&lt;AR1242,IF(BC1244&lt;AR1241,50,60),IF(BC1244&lt;AR1243,70,80)))+IF(BC1245&lt;AS1240,IF(BC1245&lt;AS1238,IF(BC1245&lt;AS1237,1,2),IF(BC1245&lt;AS1239,3,4)),IF(BC1245&lt;AS1242,IF(BC1245&lt;AS1241,5,6),IF(BC1245&lt;AS1243,7,8)))</f>
        <v>81</v>
      </c>
      <c r="BD1241" s="16">
        <f ca="1">IF(BD1244&lt;AR1240,IF(BD1244&lt;AR1238,IF(BD1244&lt;AR1237,10,20),IF(BD1244&lt;AR1239,30,40)),IF(BD1244&lt;AR1242,IF(BD1244&lt;AR1241,50,60),IF(BD1244&lt;AR1243,70,80)))+IF(BD1245&lt;AS1240,IF(BD1245&lt;AS1238,IF(BD1245&lt;AS1237,1,2),IF(BD1245&lt;AS1239,3,4)),IF(BD1245&lt;AS1242,IF(BD1245&lt;AS1241,5,6),IF(BD1245&lt;AS1243,7,8)))</f>
        <v>81</v>
      </c>
      <c r="BE1241" s="16">
        <f ca="1">IF(BE1244&lt;AR1240,IF(BE1244&lt;AR1238,IF(BE1244&lt;AR1237,10,20),IF(BE1244&lt;AR1239,30,40)),IF(BE1244&lt;AR1242,IF(BE1244&lt;AR1241,50,60),IF(BE1244&lt;AR1243,70,80)))+IF(BE1245&lt;AS1240,IF(BE1245&lt;AS1238,IF(BE1245&lt;AS1237,1,2),IF(BE1245&lt;AS1239,3,4)),IF(BE1245&lt;AS1242,IF(BE1245&lt;AS1241,5,6),IF(BE1245&lt;AS1243,7,8)))</f>
        <v>81</v>
      </c>
      <c r="BF1241" s="16">
        <f ca="1">IF(BF1244&lt;AR1240,IF(BF1244&lt;AR1238,IF(BF1244&lt;AR1237,10,20),IF(BF1244&lt;AR1239,30,40)),IF(BF1244&lt;AR1242,IF(BF1244&lt;AR1241,50,60),IF(BF1244&lt;AR1243,70,80)))+IF(BF1245&lt;AS1240,IF(BF1245&lt;AS1238,IF(BF1245&lt;AS1237,1,2),IF(BF1245&lt;AS1239,3,4)),IF(BF1245&lt;AS1242,IF(BF1245&lt;AS1241,5,6),IF(BF1245&lt;AS1243,7,8)))</f>
        <v>71</v>
      </c>
      <c r="BG1241" s="16">
        <f ca="1">IF(BG1244&lt;AR1240,IF(BG1244&lt;AR1238,IF(BG1244&lt;AR1237,10,20),IF(BG1244&lt;AR1239,30,40)),IF(BG1244&lt;AR1242,IF(BG1244&lt;AR1241,50,60),IF(BG1244&lt;AR1243,70,80)))+IF(BG1245&lt;AS1240,IF(BG1245&lt;AS1238,IF(BG1245&lt;AS1237,1,2),IF(BG1245&lt;AS1239,3,4)),IF(BG1245&lt;AS1242,IF(BG1245&lt;AS1241,5,6),IF(BG1245&lt;AS1243,7,8)))</f>
        <v>81</v>
      </c>
      <c r="BH1241" s="16">
        <f ca="1">IF(BH1244&lt;AR1240,IF(BH1244&lt;AR1238,IF(BH1244&lt;AR1237,10,20),IF(BH1244&lt;AR1239,30,40)),IF(BH1244&lt;AR1242,IF(BH1244&lt;AR1241,50,60),IF(BH1244&lt;AR1243,70,80)))+IF(BH1245&lt;AS1240,IF(BH1245&lt;AS1238,IF(BH1245&lt;AS1237,1,2),IF(BH1245&lt;AS1239,3,4)),IF(BH1245&lt;AS1242,IF(BH1245&lt;AS1241,5,6),IF(BH1245&lt;AS1243,7,8)))</f>
        <v>81</v>
      </c>
      <c r="BI1241" s="16">
        <f ca="1">IF(BI1244&lt;AR1240,IF(BI1244&lt;AR1238,IF(BI1244&lt;AR1237,10,20),IF(BI1244&lt;AR1239,30,40)),IF(BI1244&lt;AR1242,IF(BI1244&lt;AR1241,50,60),IF(BI1244&lt;AR1243,70,80)))+IF(BI1245&lt;AS1240,IF(BI1245&lt;AS1238,IF(BI1245&lt;AS1237,1,2),IF(BI1245&lt;AS1239,3,4)),IF(BI1245&lt;AS1242,IF(BI1245&lt;AS1241,5,6),IF(BI1245&lt;AS1243,7,8)))</f>
        <v>81</v>
      </c>
      <c r="BJ1241" s="16">
        <f ca="1">IF(BJ1244&lt;AR1240,IF(BJ1244&lt;AR1238,IF(BJ1244&lt;AR1237,10,20),IF(BJ1244&lt;AR1239,30,40)),IF(BJ1244&lt;AR1242,IF(BJ1244&lt;AR1241,50,60),IF(BJ1244&lt;AR1243,70,80)))+IF(BJ1245&lt;AS1240,IF(BJ1245&lt;AS1238,IF(BJ1245&lt;AS1237,1,2),IF(BJ1245&lt;AS1239,3,4)),IF(BJ1245&lt;AS1242,IF(BJ1245&lt;AS1241,5,6),IF(BJ1245&lt;AS1243,7,8)))</f>
        <v>81</v>
      </c>
      <c r="BK1241" s="16">
        <f ca="1">IF(BK1244&lt;AR1240,IF(BK1244&lt;AR1238,IF(BK1244&lt;AR1237,10,20),IF(BK1244&lt;AR1239,30,40)),IF(BK1244&lt;AR1242,IF(BK1244&lt;AR1241,50,60),IF(BK1244&lt;AR1243,70,80)))+IF(BK1245&lt;AS1240,IF(BK1245&lt;AS1238,IF(BK1245&lt;AS1237,1,2),IF(BK1245&lt;AS1239,3,4)),IF(BK1245&lt;AS1242,IF(BK1245&lt;AS1241,5,6),IF(BK1245&lt;AS1243,7,8)))</f>
        <v>81</v>
      </c>
      <c r="BL1241" s="16">
        <f ca="1">IF(BL1244&lt;AR1240,IF(BL1244&lt;AR1238,IF(BL1244&lt;AR1237,10,20),IF(BL1244&lt;AR1239,30,40)),IF(BL1244&lt;AR1242,IF(BL1244&lt;AR1241,50,60),IF(BL1244&lt;AR1243,70,80)))+IF(BL1245&lt;AS1240,IF(BL1245&lt;AS1238,IF(BL1245&lt;AS1237,1,2),IF(BL1245&lt;AS1239,3,4)),IF(BL1245&lt;AS1242,IF(BL1245&lt;AS1241,5,6),IF(BL1245&lt;AS1243,7,8)))</f>
        <v>81</v>
      </c>
      <c r="BM1241" s="16">
        <f ca="1">IF(BM1244&lt;AR1240,IF(BM1244&lt;AR1238,IF(BM1244&lt;AR1237,10,20),IF(BM1244&lt;AR1239,30,40)),IF(BM1244&lt;AR1242,IF(BM1244&lt;AR1241,50,60),IF(BM1244&lt;AR1243,70,80)))+IF(BM1245&lt;AS1240,IF(BM1245&lt;AS1238,IF(BM1245&lt;AS1237,1,2),IF(BM1245&lt;AS1239,3,4)),IF(BM1245&lt;AS1242,IF(BM1245&lt;AS1241,5,6),IF(BM1245&lt;AS1243,7,8)))</f>
        <v>81</v>
      </c>
      <c r="BN1241" s="16">
        <f ca="1">IF(BN1244&lt;AR1240,IF(BN1244&lt;AR1238,IF(BN1244&lt;AR1237,10,20),IF(BN1244&lt;AR1239,30,40)),IF(BN1244&lt;AR1242,IF(BN1244&lt;AR1241,50,60),IF(BN1244&lt;AR1243,70,80)))+IF(BN1245&lt;AS1240,IF(BN1245&lt;AS1238,IF(BN1245&lt;AS1237,1,2),IF(BN1245&lt;AS1239,3,4)),IF(BN1245&lt;AS1242,IF(BN1245&lt;AS1241,5,6),IF(BN1245&lt;AS1243,7,8)))</f>
        <v>81</v>
      </c>
      <c r="BO1241" s="16">
        <f ca="1">IF(BO1244&lt;AR1240,IF(BO1244&lt;AR1238,IF(BO1244&lt;AR1237,10,20),IF(BO1244&lt;AR1239,30,40)),IF(BO1244&lt;AR1242,IF(BO1244&lt;AR1241,50,60),IF(BO1244&lt;AR1243,70,80)))+IF(BO1245&lt;AS1240,IF(BO1245&lt;AS1238,IF(BO1245&lt;AS1237,1,2),IF(BO1245&lt;AS1239,3,4)),IF(BO1245&lt;AS1242,IF(BO1245&lt;AS1241,5,6),IF(BO1245&lt;AS1243,7,8)))</f>
        <v>81</v>
      </c>
      <c r="BP1241" s="16">
        <f ca="1">IF(BP1244&lt;AR1240,IF(BP1244&lt;AR1238,IF(BP1244&lt;AR1237,10,20),IF(BP1244&lt;AR1239,30,40)),IF(BP1244&lt;AR1242,IF(BP1244&lt;AR1241,50,60),IF(BP1244&lt;AR1243,70,80)))+IF(BP1245&lt;AS1240,IF(BP1245&lt;AS1238,IF(BP1245&lt;AS1237,1,2),IF(BP1245&lt;AS1239,3,4)),IF(BP1245&lt;AS1242,IF(BP1245&lt;AS1241,5,6),IF(BP1245&lt;AS1243,7,8)))</f>
        <v>81</v>
      </c>
      <c r="BQ1241" s="16">
        <f ca="1">IF(BQ1244&lt;AR1240,IF(BQ1244&lt;AR1238,IF(BQ1244&lt;AR1237,10,20),IF(BQ1244&lt;AR1239,30,40)),IF(BQ1244&lt;AR1242,IF(BQ1244&lt;AR1241,50,60),IF(BQ1244&lt;AR1243,70,80)))+IF(BQ1245&lt;AS1240,IF(BQ1245&lt;AS1238,IF(BQ1245&lt;AS1237,1,2),IF(BQ1245&lt;AS1239,3,4)),IF(BQ1245&lt;AS1242,IF(BQ1245&lt;AS1241,5,6),IF(BQ1245&lt;AS1243,7,8)))</f>
        <v>71</v>
      </c>
      <c r="BR1241" s="16">
        <f ca="1">IF(BR1244&lt;AR1240,IF(BR1244&lt;AR1238,IF(BR1244&lt;AR1237,10,20),IF(BR1244&lt;AR1239,30,40)),IF(BR1244&lt;AR1242,IF(BR1244&lt;AR1241,50,60),IF(BR1244&lt;AR1243,70,80)))+IF(BR1245&lt;AS1240,IF(BR1245&lt;AS1238,IF(BR1245&lt;AS1237,1,2),IF(BR1245&lt;AS1239,3,4)),IF(BR1245&lt;AS1242,IF(BR1245&lt;AS1241,5,6),IF(BR1245&lt;AS1243,7,8)))</f>
        <v>81</v>
      </c>
      <c r="BS1241" s="16">
        <f ca="1">IF(BS1244&lt;AR1240,IF(BS1244&lt;AR1238,IF(BS1244&lt;AR1237,10,20),IF(BS1244&lt;AR1239,30,40)),IF(BS1244&lt;AR1242,IF(BS1244&lt;AR1241,50,60),IF(BS1244&lt;AR1243,70,80)))+IF(BS1245&lt;AS1240,IF(BS1245&lt;AS1238,IF(BS1245&lt;AS1237,1,2),IF(BS1245&lt;AS1239,3,4)),IF(BS1245&lt;AS1242,IF(BS1245&lt;AS1241,5,6),IF(BS1245&lt;AS1243,7,8)))</f>
        <v>81</v>
      </c>
      <c r="BT1241" s="16">
        <f ca="1">IF(BT1244&lt;AR1240,IF(BT1244&lt;AR1238,IF(BT1244&lt;AR1237,10,20),IF(BT1244&lt;AR1239,30,40)),IF(BT1244&lt;AR1242,IF(BT1244&lt;AR1241,50,60),IF(BT1244&lt;AR1243,70,80)))+IF(BT1245&lt;AS1240,IF(BT1245&lt;AS1238,IF(BT1245&lt;AS1237,1,2),IF(BT1245&lt;AS1239,3,4)),IF(BT1245&lt;AS1242,IF(BT1245&lt;AS1241,5,6),IF(BT1245&lt;AS1243,7,8)))</f>
        <v>81</v>
      </c>
      <c r="BU1241" s="16">
        <f ca="1">IF(BU1244&lt;AR1240,IF(BU1244&lt;AR1238,IF(BU1244&lt;AR1237,10,20),IF(BU1244&lt;AR1239,30,40)),IF(BU1244&lt;AR1242,IF(BU1244&lt;AR1241,50,60),IF(BU1244&lt;AR1243,70,80)))+IF(BU1245&lt;AS1240,IF(BU1245&lt;AS1238,IF(BU1245&lt;AS1237,1,2),IF(BU1245&lt;AS1239,3,4)),IF(BU1245&lt;AS1242,IF(BU1245&lt;AS1241,5,6),IF(BU1245&lt;AS1243,7,8)))</f>
        <v>81</v>
      </c>
      <c r="BV1241" s="16">
        <f ca="1">IF(BV1244&lt;AR1240,IF(BV1244&lt;AR1238,IF(BV1244&lt;AR1237,10,20),IF(BV1244&lt;AR1239,30,40)),IF(BV1244&lt;AR1242,IF(BV1244&lt;AR1241,50,60),IF(BV1244&lt;AR1243,70,80)))+IF(BV1245&lt;AS1240,IF(BV1245&lt;AS1238,IF(BV1245&lt;AS1237,1,2),IF(BV1245&lt;AS1239,3,4)),IF(BV1245&lt;AS1242,IF(BV1245&lt;AS1241,5,6),IF(BV1245&lt;AS1243,7,8)))</f>
        <v>81</v>
      </c>
      <c r="BW1241" s="16">
        <f ca="1">IF(BW1244&lt;AR1240,IF(BW1244&lt;AR1238,IF(BW1244&lt;AR1237,10,20),IF(BW1244&lt;AR1239,30,40)),IF(BW1244&lt;AR1242,IF(BW1244&lt;AR1241,50,60),IF(BW1244&lt;AR1243,70,80)))+IF(BW1245&lt;AS1240,IF(BW1245&lt;AS1238,IF(BW1245&lt;AS1237,1,2),IF(BW1245&lt;AS1239,3,4)),IF(BW1245&lt;AS1242,IF(BW1245&lt;AS1241,5,6),IF(BW1245&lt;AS1243,7,8)))</f>
        <v>81</v>
      </c>
      <c r="BX1241" s="16">
        <f ca="1">IF(BX1244&lt;AR1240,IF(BX1244&lt;AR1238,IF(BX1244&lt;AR1237,10,20),IF(BX1244&lt;AR1239,30,40)),IF(BX1244&lt;AR1242,IF(BX1244&lt;AR1241,50,60),IF(BX1244&lt;AR1243,70,80)))+IF(BX1245&lt;AS1240,IF(BX1245&lt;AS1238,IF(BX1245&lt;AS1237,1,2),IF(BX1245&lt;AS1239,3,4)),IF(BX1245&lt;AS1242,IF(BX1245&lt;AS1241,5,6),IF(BX1245&lt;AS1243,7,8)))</f>
        <v>81</v>
      </c>
      <c r="BY1241" s="16">
        <f ca="1">IF(BY1244&lt;AR1240,IF(BY1244&lt;AR1238,IF(BY1244&lt;AR1237,10,20),IF(BY1244&lt;AR1239,30,40)),IF(BY1244&lt;AR1242,IF(BY1244&lt;AR1241,50,60),IF(BY1244&lt;AR1243,70,80)))+IF(BY1245&lt;AS1240,IF(BY1245&lt;AS1238,IF(BY1245&lt;AS1237,1,2),IF(BY1245&lt;AS1239,3,4)),IF(BY1245&lt;AS1242,IF(BY1245&lt;AS1241,5,6),IF(BY1245&lt;AS1243,7,8)))</f>
        <v>81</v>
      </c>
      <c r="BZ1241" s="16">
        <f ca="1">IF(BZ1244&lt;AR1240,IF(BZ1244&lt;AR1238,IF(BZ1244&lt;AR1237,10,20),IF(BZ1244&lt;AR1239,30,40)),IF(BZ1244&lt;AR1242,IF(BZ1244&lt;AR1241,50,60),IF(BZ1244&lt;AR1243,70,80)))+IF(BZ1245&lt;AS1240,IF(BZ1245&lt;AS1238,IF(BZ1245&lt;AS1237,1,2),IF(BZ1245&lt;AS1239,3,4)),IF(BZ1245&lt;AS1242,IF(BZ1245&lt;AS1241,5,6),IF(BZ1245&lt;AS1243,7,8)))</f>
        <v>81</v>
      </c>
      <c r="CA1241" s="16">
        <f ca="1">IF(CA1244&lt;AR1240,IF(CA1244&lt;AR1238,IF(CA1244&lt;AR1237,10,20),IF(CA1244&lt;AR1239,30,40)),IF(CA1244&lt;AR1242,IF(CA1244&lt;AR1241,50,60),IF(CA1244&lt;AR1243,70,80)))+IF(CA1245&lt;AS1240,IF(CA1245&lt;AS1238,IF(CA1245&lt;AS1237,1,2),IF(CA1245&lt;AS1239,3,4)),IF(CA1245&lt;AS1242,IF(CA1245&lt;AS1241,5,6),IF(CA1245&lt;AS1243,7,8)))</f>
        <v>81</v>
      </c>
      <c r="CB1241" s="16">
        <f ca="1">IF(CB1244&lt;AR1240,IF(CB1244&lt;AR1238,IF(CB1244&lt;AR1237,10,20),IF(CB1244&lt;AR1239,30,40)),IF(CB1244&lt;AR1242,IF(CB1244&lt;AR1241,50,60),IF(CB1244&lt;AR1243,70,80)))+IF(CB1245&lt;AS1240,IF(CB1245&lt;AS1238,IF(CB1245&lt;AS1237,1,2),IF(CB1245&lt;AS1239,3,4)),IF(CB1245&lt;AS1242,IF(CB1245&lt;AS1241,5,6),IF(CB1245&lt;AS1243,7,8)))</f>
        <v>81</v>
      </c>
      <c r="CC1241" s="16">
        <f ca="1">IF(CC1244&lt;AR1240,IF(CC1244&lt;AR1238,IF(CC1244&lt;AR1237,10,20),IF(CC1244&lt;AR1239,30,40)),IF(CC1244&lt;AR1242,IF(CC1244&lt;AR1241,50,60),IF(CC1244&lt;AR1243,70,80)))+IF(CC1245&lt;AS1240,IF(CC1245&lt;AS1238,IF(CC1245&lt;AS1237,1,2),IF(CC1245&lt;AS1239,3,4)),IF(CC1245&lt;AS1242,IF(CC1245&lt;AS1241,5,6),IF(CC1245&lt;AS1243,7,8)))</f>
        <v>81</v>
      </c>
      <c r="CD1241" s="16">
        <f ca="1">IF(CD1244&lt;AR1240,IF(CD1244&lt;AR1238,IF(CD1244&lt;AR1237,10,20),IF(CD1244&lt;AR1239,30,40)),IF(CD1244&lt;AR1242,IF(CD1244&lt;AR1241,50,60),IF(CD1244&lt;AR1243,70,80)))+IF(CD1245&lt;AS1240,IF(CD1245&lt;AS1238,IF(CD1245&lt;AS1237,1,2),IF(CD1245&lt;AS1239,3,4)),IF(CD1245&lt;AS1242,IF(CD1245&lt;AS1241,5,6),IF(CD1245&lt;AS1243,7,8)))</f>
        <v>81</v>
      </c>
      <c r="CE1241" s="16">
        <f ca="1">IF(CE1244&lt;AR1240,IF(CE1244&lt;AR1238,IF(CE1244&lt;AR1237,10,20),IF(CE1244&lt;AR1239,30,40)),IF(CE1244&lt;AR1242,IF(CE1244&lt;AR1241,50,60),IF(CE1244&lt;AR1243,70,80)))+IF(CE1245&lt;AS1240,IF(CE1245&lt;AS1238,IF(CE1245&lt;AS1237,1,2),IF(CE1245&lt;AS1239,3,4)),IF(CE1245&lt;AS1242,IF(CE1245&lt;AS1241,5,6),IF(CE1245&lt;AS1243,7,8)))</f>
        <v>71</v>
      </c>
      <c r="CF1241" s="16">
        <f ca="1">IF(CF1244&lt;AR1240,IF(CF1244&lt;AR1238,IF(CF1244&lt;AR1237,10,20),IF(CF1244&lt;AR1239,30,40)),IF(CF1244&lt;AR1242,IF(CF1244&lt;AR1241,50,60),IF(CF1244&lt;AR1243,70,80)))+IF(CF1245&lt;AS1240,IF(CF1245&lt;AS1238,IF(CF1245&lt;AS1237,1,2),IF(CF1245&lt;AS1239,3,4)),IF(CF1245&lt;AS1242,IF(CF1245&lt;AS1241,5,6),IF(CF1245&lt;AS1243,7,8)))</f>
        <v>81</v>
      </c>
      <c r="CG1241" s="16">
        <f ca="1">IF(CG1244&lt;AR1240,IF(CG1244&lt;AR1238,IF(CG1244&lt;AR1237,10,20),IF(CG1244&lt;AR1239,30,40)),IF(CG1244&lt;AR1242,IF(CG1244&lt;AR1241,50,60),IF(CG1244&lt;AR1243,70,80)))+IF(CG1245&lt;AS1240,IF(CG1245&lt;AS1238,IF(CG1245&lt;AS1237,1,2),IF(CG1245&lt;AS1239,3,4)),IF(CG1245&lt;AS1242,IF(CG1245&lt;AS1241,5,6),IF(CG1245&lt;AS1243,7,8)))</f>
        <v>81</v>
      </c>
      <c r="CH1241" s="16">
        <f ca="1">IF(CH1244&lt;AR1240,IF(CH1244&lt;AR1238,IF(CH1244&lt;AR1237,10,20),IF(CH1244&lt;AR1239,30,40)),IF(CH1244&lt;AR1242,IF(CH1244&lt;AR1241,50,60),IF(CH1244&lt;AR1243,70,80)))+IF(CH1245&lt;AS1240,IF(CH1245&lt;AS1238,IF(CH1245&lt;AS1237,1,2),IF(CH1245&lt;AS1239,3,4)),IF(CH1245&lt;AS1242,IF(CH1245&lt;AS1241,5,6),IF(CH1245&lt;AS1243,7,8)))</f>
        <v>81</v>
      </c>
      <c r="CI1241" s="16">
        <f ca="1">IF(CI1244&lt;AR1240,IF(CI1244&lt;AR1238,IF(CI1244&lt;AR1237,10,20),IF(CI1244&lt;AR1239,30,40)),IF(CI1244&lt;AR1242,IF(CI1244&lt;AR1241,50,60),IF(CI1244&lt;AR1243,70,80)))+IF(CI1245&lt;AS1240,IF(CI1245&lt;AS1238,IF(CI1245&lt;AS1237,1,2),IF(CI1245&lt;AS1239,3,4)),IF(CI1245&lt;AS1242,IF(CI1245&lt;AS1241,5,6),IF(CI1245&lt;AS1243,7,8)))</f>
        <v>81</v>
      </c>
      <c r="CJ1241" s="16">
        <f ca="1">IF(CJ1244&lt;AR1240,IF(CJ1244&lt;AR1238,IF(CJ1244&lt;AR1237,10,20),IF(CJ1244&lt;AR1239,30,40)),IF(CJ1244&lt;AR1242,IF(CJ1244&lt;AR1241,50,60),IF(CJ1244&lt;AR1243,70,80)))+IF(CJ1245&lt;AS1240,IF(CJ1245&lt;AS1238,IF(CJ1245&lt;AS1237,1,2),IF(CJ1245&lt;AS1239,3,4)),IF(CJ1245&lt;AS1242,IF(CJ1245&lt;AS1241,5,6),IF(CJ1245&lt;AS1243,7,8)))</f>
        <v>81</v>
      </c>
      <c r="CK1241" s="16">
        <f ca="1">IF(CK1244&lt;AR1240,IF(CK1244&lt;AR1238,IF(CK1244&lt;AR1237,10,20),IF(CK1244&lt;AR1239,30,40)),IF(CK1244&lt;AR1242,IF(CK1244&lt;AR1241,50,60),IF(CK1244&lt;AR1243,70,80)))+IF(CK1245&lt;AS1240,IF(CK1245&lt;AS1238,IF(CK1245&lt;AS1237,1,2),IF(CK1245&lt;AS1239,3,4)),IF(CK1245&lt;AS1242,IF(CK1245&lt;AS1241,5,6),IF(CK1245&lt;AS1243,7,8)))</f>
        <v>81</v>
      </c>
      <c r="CL1241" s="16">
        <f ca="1">IF(CL1244&lt;AR1240,IF(CL1244&lt;AR1238,IF(CL1244&lt;AR1237,10,20),IF(CL1244&lt;AR1239,30,40)),IF(CL1244&lt;AR1242,IF(CL1244&lt;AR1241,50,60),IF(CL1244&lt;AR1243,70,80)))+IF(CL1245&lt;AS1240,IF(CL1245&lt;AS1238,IF(CL1245&lt;AS1237,1,2),IF(CL1245&lt;AS1239,3,4)),IF(CL1245&lt;AS1242,IF(CL1245&lt;AS1241,5,6),IF(CL1245&lt;AS1243,7,8)))</f>
        <v>81</v>
      </c>
      <c r="CM1241" s="16">
        <f ca="1">IF(CM1244&lt;AR1240,IF(CM1244&lt;AR1238,IF(CM1244&lt;AR1237,10,20),IF(CM1244&lt;AR1239,30,40)),IF(CM1244&lt;AR1242,IF(CM1244&lt;AR1241,50,60),IF(CM1244&lt;AR1243,70,80)))+IF(CM1245&lt;AS1240,IF(CM1245&lt;AS1238,IF(CM1245&lt;AS1237,1,2),IF(CM1245&lt;AS1239,3,4)),IF(CM1245&lt;AS1242,IF(CM1245&lt;AS1241,5,6),IF(CM1245&lt;AS1243,7,8)))</f>
        <v>81</v>
      </c>
      <c r="CN1241" s="16">
        <f ca="1">IF(CN1244&lt;AR1240,IF(CN1244&lt;AR1238,IF(CN1244&lt;AR1237,10,20),IF(CN1244&lt;AR1239,30,40)),IF(CN1244&lt;AR1242,IF(CN1244&lt;AR1241,50,60),IF(CN1244&lt;AR1243,70,80)))+IF(CN1245&lt;AS1240,IF(CN1245&lt;AS1238,IF(CN1245&lt;AS1237,1,2),IF(CN1245&lt;AS1239,3,4)),IF(CN1245&lt;AS1242,IF(CN1245&lt;AS1241,5,6),IF(CN1245&lt;AS1243,7,8)))</f>
        <v>81</v>
      </c>
      <c r="CO1241" s="16">
        <f ca="1">IF(CO1244&lt;AR1240,IF(CO1244&lt;AR1238,IF(CO1244&lt;AR1237,10,20),IF(CO1244&lt;AR1239,30,40)),IF(CO1244&lt;AR1242,IF(CO1244&lt;AR1241,50,60),IF(CO1244&lt;AR1243,70,80)))+IF(CO1245&lt;AS1240,IF(CO1245&lt;AS1238,IF(CO1245&lt;AS1237,1,2),IF(CO1245&lt;AS1239,3,4)),IF(CO1245&lt;AS1242,IF(CO1245&lt;AS1241,5,6),IF(CO1245&lt;AS1243,7,8)))</f>
        <v>81</v>
      </c>
      <c r="CP1241" s="16">
        <f ca="1">IF(CP1244&lt;AR1240,IF(CP1244&lt;AR1238,IF(CP1244&lt;AR1237,10,20),IF(CP1244&lt;AR1239,30,40)),IF(CP1244&lt;AR1242,IF(CP1244&lt;AR1241,50,60),IF(CP1244&lt;AR1243,70,80)))+IF(CP1245&lt;AS1240,IF(CP1245&lt;AS1238,IF(CP1245&lt;AS1237,1,2),IF(CP1245&lt;AS1239,3,4)),IF(CP1245&lt;AS1242,IF(CP1245&lt;AS1241,5,6),IF(CP1245&lt;AS1243,7,8)))</f>
        <v>81</v>
      </c>
      <c r="CQ1241" s="16">
        <f ca="1">IF(CQ1244&lt;AR1240,IF(CQ1244&lt;AR1238,IF(CQ1244&lt;AR1237,10,20),IF(CQ1244&lt;AR1239,30,40)),IF(CQ1244&lt;AR1242,IF(CQ1244&lt;AR1241,50,60),IF(CQ1244&lt;AR1243,70,80)))+IF(CQ1245&lt;AS1240,IF(CQ1245&lt;AS1238,IF(CQ1245&lt;AS1237,1,2),IF(CQ1245&lt;AS1239,3,4)),IF(CQ1245&lt;AS1242,IF(CQ1245&lt;AS1241,5,6),IF(CQ1245&lt;AS1243,7,8)))</f>
        <v>81</v>
      </c>
      <c r="CR1241" s="16">
        <f ca="1">IF(CR1244&lt;AR1240,IF(CR1244&lt;AR1238,IF(CR1244&lt;AR1237,10,20),IF(CR1244&lt;AR1239,30,40)),IF(CR1244&lt;AR1242,IF(CR1244&lt;AR1241,50,60),IF(CR1244&lt;AR1243,70,80)))+IF(CR1245&lt;AS1240,IF(CR1245&lt;AS1238,IF(CR1245&lt;AS1237,1,2),IF(CR1245&lt;AS1239,3,4)),IF(CR1245&lt;AS1242,IF(CR1245&lt;AS1241,5,6),IF(CR1245&lt;AS1243,7,8)))</f>
        <v>81</v>
      </c>
    </row>
    <row r="1242" spans="1:96" x14ac:dyDescent="0.35">
      <c r="A1242" s="23"/>
      <c r="B1242" s="39">
        <v>0.25</v>
      </c>
      <c r="C1242" s="49">
        <v>60</v>
      </c>
      <c r="D1242" s="26">
        <f ca="1">AE1229/AE1232</f>
        <v>4.4228217602830609E-4</v>
      </c>
      <c r="E1242" s="19">
        <f ca="1">COUNTIF(AU1238:CR1241,61)</f>
        <v>0</v>
      </c>
      <c r="F1242" s="19">
        <f ca="1">COUNTIF(AU1238:CR1241,62)</f>
        <v>0</v>
      </c>
      <c r="G1242" s="19">
        <f ca="1">COUNTIF(AU1238:CR1241,63)</f>
        <v>0</v>
      </c>
      <c r="H1242" s="19">
        <f ca="1">COUNTIF(AU1238:CR1241,64)</f>
        <v>0</v>
      </c>
      <c r="I1242" s="19">
        <f ca="1">COUNTIF(AU1238:CR1241,65)</f>
        <v>0</v>
      </c>
      <c r="J1242" s="19">
        <f ca="1">COUNTIF(AU1238:CR1241,66)</f>
        <v>0</v>
      </c>
      <c r="K1242" s="19">
        <f ca="1">COUNTIF(AU1238:CR1241,67)</f>
        <v>0</v>
      </c>
      <c r="L1242" s="19">
        <f ca="1">COUNTIF(AU1238:CR1241,68)</f>
        <v>0</v>
      </c>
      <c r="N1242" s="45">
        <f ca="1">ROUNDDOWN(E1242*$AK$20+RAND(),0)</f>
        <v>0</v>
      </c>
      <c r="O1242" s="45">
        <f ca="1">ROUNDDOWN(F1242*$AL$20+RAND(),0)</f>
        <v>0</v>
      </c>
      <c r="P1242" s="45">
        <f ca="1">ROUNDDOWN(G1242*$AM$20+RAND(),0)</f>
        <v>0</v>
      </c>
      <c r="Q1242" s="45">
        <f ca="1">ROUNDDOWN(H1242*$AN$20+RAND(),0)</f>
        <v>0</v>
      </c>
      <c r="R1242" s="45">
        <f ca="1">ROUNDDOWN(I1242*$AO$20+RAND(),0)</f>
        <v>0</v>
      </c>
      <c r="S1242" s="45">
        <f ca="1">ROUNDDOWN(J1242*$AP$20+RAND(),0)</f>
        <v>0</v>
      </c>
      <c r="T1242" s="45">
        <f ca="1">ROUNDDOWN(K1242*$AQ$20+RAND(),0)</f>
        <v>0</v>
      </c>
      <c r="U1242" s="45">
        <f ca="1">ROUNDDOWN(L1242*$AR$20+RAND(),0)</f>
        <v>0</v>
      </c>
      <c r="W1242" s="47">
        <f t="shared" ca="1" si="2359"/>
        <v>0</v>
      </c>
      <c r="X1242" s="47">
        <f t="shared" ca="1" si="2345"/>
        <v>0</v>
      </c>
      <c r="Y1242" s="47">
        <f t="shared" ca="1" si="2346"/>
        <v>0</v>
      </c>
      <c r="Z1242" s="47">
        <f t="shared" ca="1" si="2347"/>
        <v>0</v>
      </c>
      <c r="AA1242" s="47">
        <f t="shared" ca="1" si="2348"/>
        <v>0</v>
      </c>
      <c r="AB1242" s="47">
        <f t="shared" ca="1" si="2349"/>
        <v>0</v>
      </c>
      <c r="AC1242" s="47">
        <f t="shared" ca="1" si="2350"/>
        <v>0</v>
      </c>
      <c r="AD1242" s="47">
        <f t="shared" ca="1" si="2351"/>
        <v>0</v>
      </c>
      <c r="AE1242" s="21">
        <f t="shared" ca="1" si="2360"/>
        <v>1</v>
      </c>
      <c r="AH1242" s="48">
        <f t="shared" ca="1" si="2361"/>
        <v>0</v>
      </c>
      <c r="AI1242" s="48">
        <f t="shared" ca="1" si="2352"/>
        <v>0</v>
      </c>
      <c r="AJ1242" s="48">
        <f t="shared" ca="1" si="2353"/>
        <v>0</v>
      </c>
      <c r="AK1242" s="48">
        <f t="shared" ca="1" si="2354"/>
        <v>0</v>
      </c>
      <c r="AL1242" s="48">
        <f t="shared" ca="1" si="2355"/>
        <v>0</v>
      </c>
      <c r="AM1242" s="48">
        <f t="shared" ca="1" si="2356"/>
        <v>0</v>
      </c>
      <c r="AN1242" s="48">
        <f t="shared" ca="1" si="2357"/>
        <v>0</v>
      </c>
      <c r="AO1242" s="48">
        <f t="shared" ca="1" si="2358"/>
        <v>0</v>
      </c>
      <c r="AQ1242" s="1">
        <v>60</v>
      </c>
      <c r="AR1242" s="13">
        <f t="shared" ca="1" si="2362"/>
        <v>4.4228217602830609E-4</v>
      </c>
      <c r="AS1242" s="13">
        <f ca="1">AS1241+J1236</f>
        <v>1</v>
      </c>
      <c r="AT1242" s="8">
        <v>6</v>
      </c>
      <c r="AU1242" s="15">
        <f t="shared" ref="AU1242:CR1245" ca="1" si="2363">RAND()</f>
        <v>0.13127579343603768</v>
      </c>
      <c r="AV1242" s="15">
        <f t="shared" ca="1" si="2363"/>
        <v>0.4434278192601433</v>
      </c>
      <c r="AW1242" s="15">
        <f t="shared" ca="1" si="2363"/>
        <v>0.87896240345322052</v>
      </c>
      <c r="AX1242" s="15">
        <f t="shared" ca="1" si="2363"/>
        <v>0.82092775098211124</v>
      </c>
      <c r="AY1242" s="15">
        <f t="shared" ca="1" si="2363"/>
        <v>0.75183315691910246</v>
      </c>
      <c r="AZ1242" s="15">
        <f t="shared" ca="1" si="2363"/>
        <v>0.11941544196928566</v>
      </c>
      <c r="BA1242" s="15">
        <f t="shared" ca="1" si="2363"/>
        <v>0.27400494266724595</v>
      </c>
      <c r="BB1242" s="15">
        <f t="shared" ca="1" si="2363"/>
        <v>0.10713909453596482</v>
      </c>
      <c r="BC1242" s="15">
        <f t="shared" ca="1" si="2363"/>
        <v>0.50840352435702274</v>
      </c>
      <c r="BD1242" s="15">
        <f t="shared" ca="1" si="2363"/>
        <v>0.328876771313244</v>
      </c>
      <c r="BE1242" s="15">
        <f t="shared" ca="1" si="2363"/>
        <v>0.97411786712230175</v>
      </c>
      <c r="BF1242" s="15">
        <f t="shared" ca="1" si="2363"/>
        <v>0.89960544488959648</v>
      </c>
      <c r="BG1242" s="15">
        <f t="shared" ca="1" si="2363"/>
        <v>0.44822723074759752</v>
      </c>
      <c r="BH1242" s="15">
        <f t="shared" ca="1" si="2363"/>
        <v>0.774186742600527</v>
      </c>
      <c r="BI1242" s="15">
        <f t="shared" ca="1" si="2363"/>
        <v>0.61126342258537214</v>
      </c>
      <c r="BJ1242" s="15">
        <f t="shared" ca="1" si="2363"/>
        <v>0.75200868002147836</v>
      </c>
      <c r="BK1242" s="15">
        <f t="shared" ca="1" si="2363"/>
        <v>0.44335145536371623</v>
      </c>
      <c r="BL1242" s="15">
        <f t="shared" ca="1" si="2363"/>
        <v>0.72698675712399541</v>
      </c>
      <c r="BM1242" s="15">
        <f t="shared" ca="1" si="2363"/>
        <v>0.37914398071035516</v>
      </c>
      <c r="BN1242" s="15">
        <f t="shared" ca="1" si="2363"/>
        <v>0.18210121173569249</v>
      </c>
      <c r="BO1242" s="15">
        <f t="shared" ca="1" si="2363"/>
        <v>0.6067064400281128</v>
      </c>
      <c r="BP1242" s="15">
        <f t="shared" ca="1" si="2363"/>
        <v>0.36763831764954413</v>
      </c>
      <c r="BQ1242" s="15">
        <f t="shared" ca="1" si="2363"/>
        <v>0.91171340606759155</v>
      </c>
      <c r="BR1242" s="15">
        <f t="shared" ca="1" si="2363"/>
        <v>0.62988171301410811</v>
      </c>
      <c r="BS1242" s="15">
        <f t="shared" ca="1" si="2363"/>
        <v>7.5135889351380936E-2</v>
      </c>
      <c r="BT1242" s="15">
        <f t="shared" ca="1" si="2363"/>
        <v>0.67088019122654363</v>
      </c>
      <c r="BU1242" s="15">
        <f t="shared" ca="1" si="2363"/>
        <v>0.15618645227986416</v>
      </c>
      <c r="BV1242" s="15">
        <f t="shared" ca="1" si="2363"/>
        <v>0.56470676530724451</v>
      </c>
      <c r="BW1242" s="15">
        <f t="shared" ca="1" si="2363"/>
        <v>0.63472472776970879</v>
      </c>
      <c r="BX1242" s="15">
        <f t="shared" ca="1" si="2363"/>
        <v>0.34856308892353338</v>
      </c>
      <c r="BY1242" s="15">
        <f t="shared" ca="1" si="2363"/>
        <v>0.85596831667079598</v>
      </c>
      <c r="BZ1242" s="15">
        <f t="shared" ca="1" si="2363"/>
        <v>0.87898152165306886</v>
      </c>
      <c r="CA1242" s="15">
        <f t="shared" ca="1" si="2363"/>
        <v>0.59432287465591283</v>
      </c>
      <c r="CB1242" s="15">
        <f t="shared" ca="1" si="2363"/>
        <v>0.47978483962046581</v>
      </c>
      <c r="CC1242" s="15">
        <f t="shared" ca="1" si="2363"/>
        <v>0.62533426537087344</v>
      </c>
      <c r="CD1242" s="15">
        <f t="shared" ca="1" si="2363"/>
        <v>0.13134758841068594</v>
      </c>
      <c r="CE1242" s="15">
        <f t="shared" ca="1" si="2363"/>
        <v>0.1555304507361176</v>
      </c>
      <c r="CF1242" s="15">
        <f t="shared" ca="1" si="2363"/>
        <v>0.53494696866998537</v>
      </c>
      <c r="CG1242" s="15">
        <f t="shared" ca="1" si="2363"/>
        <v>9.7533090836209202E-2</v>
      </c>
      <c r="CH1242" s="15">
        <f t="shared" ca="1" si="2363"/>
        <v>0.88605266975498764</v>
      </c>
      <c r="CI1242" s="15">
        <f t="shared" ca="1" si="2363"/>
        <v>0.940380938615196</v>
      </c>
      <c r="CJ1242" s="15">
        <f t="shared" ca="1" si="2363"/>
        <v>0.34427315389568458</v>
      </c>
      <c r="CK1242" s="15">
        <f t="shared" ca="1" si="2363"/>
        <v>0.63884092762021016</v>
      </c>
      <c r="CL1242" s="15">
        <f t="shared" ca="1" si="2363"/>
        <v>0.63448706767041629</v>
      </c>
      <c r="CM1242" s="15">
        <f t="shared" ca="1" si="2363"/>
        <v>0.61930704033913664</v>
      </c>
      <c r="CN1242" s="15">
        <f t="shared" ca="1" si="2363"/>
        <v>0.97260740005216018</v>
      </c>
      <c r="CO1242" s="15">
        <f t="shared" ca="1" si="2363"/>
        <v>0.55426532661984118</v>
      </c>
      <c r="CP1242" s="15">
        <f t="shared" ca="1" si="2363"/>
        <v>0.3667357304385398</v>
      </c>
      <c r="CQ1242" s="15">
        <f t="shared" ca="1" si="2363"/>
        <v>0.23959102909945096</v>
      </c>
      <c r="CR1242" s="15">
        <f t="shared" ca="1" si="2363"/>
        <v>0.24220052321224472</v>
      </c>
    </row>
    <row r="1243" spans="1:96" x14ac:dyDescent="0.35">
      <c r="A1243" s="23"/>
      <c r="B1243" s="39">
        <v>0.5</v>
      </c>
      <c r="C1243" s="49">
        <v>70</v>
      </c>
      <c r="D1243" s="26">
        <f ca="1">AE1230/AE1232</f>
        <v>5.3295002211410883E-2</v>
      </c>
      <c r="E1243" s="19">
        <f ca="1">COUNTIF(AU1238:CR1241,71)</f>
        <v>8</v>
      </c>
      <c r="F1243" s="19">
        <f ca="1">COUNTIF(AU1238:CR1241,72)</f>
        <v>0</v>
      </c>
      <c r="G1243" s="19">
        <f ca="1">COUNTIF(AU1238:CR1241,73)</f>
        <v>0</v>
      </c>
      <c r="H1243" s="19">
        <f ca="1">COUNTIF(AU1238:CR1241,74)</f>
        <v>0</v>
      </c>
      <c r="I1243" s="19">
        <f ca="1">COUNTIF(AU1238:CR1241,75)</f>
        <v>0</v>
      </c>
      <c r="J1243" s="19">
        <f ca="1">COUNTIF(AU1238:CR1241,76)</f>
        <v>0</v>
      </c>
      <c r="K1243" s="19">
        <f ca="1">COUNTIF(AU1238:CR1241,77)</f>
        <v>0</v>
      </c>
      <c r="L1243" s="19">
        <f ca="1">COUNTIF(AU1238:CR1241,78)</f>
        <v>0</v>
      </c>
      <c r="N1243" s="45">
        <f ca="1">ROUNDDOWN(E1243*$AK$21+RAND(),0)</f>
        <v>1</v>
      </c>
      <c r="O1243" s="45">
        <f ca="1">ROUNDDOWN(F1243*$AL$21+RAND(),0)</f>
        <v>0</v>
      </c>
      <c r="P1243" s="45">
        <f ca="1">ROUNDDOWN(G1243*$AM$21+RAND(),0)</f>
        <v>0</v>
      </c>
      <c r="Q1243" s="45">
        <f ca="1">ROUNDDOWN(H1243*$AN$21+RAND(),0)</f>
        <v>0</v>
      </c>
      <c r="R1243" s="45">
        <f ca="1">ROUNDDOWN(I1243*$AO$21+RAND(),0)</f>
        <v>0</v>
      </c>
      <c r="S1243" s="45">
        <f ca="1">ROUNDDOWN(J1243*$AP$21+RAND(),0)</f>
        <v>0</v>
      </c>
      <c r="T1243" s="45">
        <f ca="1">ROUNDDOWN(K1243*$AQ$21+RAND(),0)</f>
        <v>0</v>
      </c>
      <c r="U1243" s="45">
        <f ca="1">ROUNDDOWN(L1243*$AR$21+RAND(),0)</f>
        <v>0</v>
      </c>
      <c r="W1243" s="47">
        <f t="shared" ca="1" si="2359"/>
        <v>1</v>
      </c>
      <c r="X1243" s="47">
        <f t="shared" ca="1" si="2345"/>
        <v>0</v>
      </c>
      <c r="Y1243" s="47">
        <f t="shared" ca="1" si="2346"/>
        <v>0</v>
      </c>
      <c r="Z1243" s="47">
        <f t="shared" ca="1" si="2347"/>
        <v>0</v>
      </c>
      <c r="AA1243" s="47">
        <f t="shared" ca="1" si="2348"/>
        <v>0</v>
      </c>
      <c r="AB1243" s="47">
        <f t="shared" ca="1" si="2349"/>
        <v>0</v>
      </c>
      <c r="AC1243" s="47">
        <f t="shared" ca="1" si="2350"/>
        <v>0</v>
      </c>
      <c r="AD1243" s="47">
        <f t="shared" ca="1" si="2351"/>
        <v>0</v>
      </c>
      <c r="AE1243" s="21">
        <f t="shared" ca="1" si="2360"/>
        <v>120.5</v>
      </c>
      <c r="AH1243" s="48">
        <f t="shared" ca="1" si="2361"/>
        <v>0</v>
      </c>
      <c r="AI1243" s="48">
        <f t="shared" ca="1" si="2352"/>
        <v>0</v>
      </c>
      <c r="AJ1243" s="48">
        <f t="shared" ca="1" si="2353"/>
        <v>0</v>
      </c>
      <c r="AK1243" s="48">
        <f t="shared" ca="1" si="2354"/>
        <v>0</v>
      </c>
      <c r="AL1243" s="48">
        <f t="shared" ca="1" si="2355"/>
        <v>0</v>
      </c>
      <c r="AM1243" s="48">
        <f t="shared" ca="1" si="2356"/>
        <v>0</v>
      </c>
      <c r="AN1243" s="48">
        <f t="shared" ca="1" si="2357"/>
        <v>0</v>
      </c>
      <c r="AO1243" s="48">
        <f t="shared" ca="1" si="2358"/>
        <v>0</v>
      </c>
      <c r="AQ1243" s="1">
        <v>70</v>
      </c>
      <c r="AR1243" s="13">
        <f t="shared" ca="1" si="2362"/>
        <v>5.3737284387439188E-2</v>
      </c>
      <c r="AS1243" s="13">
        <f ca="1">AS1242+K1236</f>
        <v>1</v>
      </c>
      <c r="AT1243" s="8">
        <v>7</v>
      </c>
      <c r="AU1243" s="17">
        <f t="shared" ca="1" si="2363"/>
        <v>0.94235961990872086</v>
      </c>
      <c r="AV1243" s="17">
        <f t="shared" ca="1" si="2363"/>
        <v>0.88841972623825527</v>
      </c>
      <c r="AW1243" s="17">
        <f t="shared" ca="1" si="2363"/>
        <v>0.95725991797195309</v>
      </c>
      <c r="AX1243" s="17">
        <f t="shared" ca="1" si="2363"/>
        <v>0.46317657593042705</v>
      </c>
      <c r="AY1243" s="17">
        <f t="shared" ca="1" si="2363"/>
        <v>0.31162095059522288</v>
      </c>
      <c r="AZ1243" s="17">
        <f t="shared" ca="1" si="2363"/>
        <v>0.55907508504758618</v>
      </c>
      <c r="BA1243" s="17">
        <f t="shared" ca="1" si="2363"/>
        <v>0.53968287459028619</v>
      </c>
      <c r="BB1243" s="17">
        <f t="shared" ca="1" si="2363"/>
        <v>0.69797898864392716</v>
      </c>
      <c r="BC1243" s="17">
        <f t="shared" ca="1" si="2363"/>
        <v>5.4666496763090877E-2</v>
      </c>
      <c r="BD1243" s="17">
        <f t="shared" ca="1" si="2363"/>
        <v>0.6889069503049563</v>
      </c>
      <c r="BE1243" s="17">
        <f t="shared" ca="1" si="2363"/>
        <v>9.8330994712766961E-2</v>
      </c>
      <c r="BF1243" s="17">
        <f t="shared" ca="1" si="2363"/>
        <v>0.25808018495983531</v>
      </c>
      <c r="BG1243" s="17">
        <f t="shared" ca="1" si="2363"/>
        <v>0.81920559999575926</v>
      </c>
      <c r="BH1243" s="17">
        <f t="shared" ca="1" si="2363"/>
        <v>0.94306678578077485</v>
      </c>
      <c r="BI1243" s="17">
        <f t="shared" ca="1" si="2363"/>
        <v>0.86069111740627369</v>
      </c>
      <c r="BJ1243" s="17">
        <f t="shared" ca="1" si="2363"/>
        <v>0.32146311857430732</v>
      </c>
      <c r="BK1243" s="17">
        <f t="shared" ca="1" si="2363"/>
        <v>0.98589108050388075</v>
      </c>
      <c r="BL1243" s="17">
        <f t="shared" ca="1" si="2363"/>
        <v>0.90780156308939652</v>
      </c>
      <c r="BM1243" s="17">
        <f t="shared" ca="1" si="2363"/>
        <v>0.3813124376384901</v>
      </c>
      <c r="BN1243" s="17">
        <f t="shared" ca="1" si="2363"/>
        <v>0.31737299823403653</v>
      </c>
      <c r="BO1243" s="17">
        <f t="shared" ca="1" si="2363"/>
        <v>0.34614817796279918</v>
      </c>
      <c r="BP1243" s="17">
        <f t="shared" ca="1" si="2363"/>
        <v>0.21956671596810018</v>
      </c>
      <c r="BQ1243" s="17">
        <f t="shared" ca="1" si="2363"/>
        <v>2.8929587843890436E-2</v>
      </c>
      <c r="BR1243" s="17">
        <f t="shared" ca="1" si="2363"/>
        <v>0.99238860912596827</v>
      </c>
      <c r="BS1243" s="17">
        <f t="shared" ca="1" si="2363"/>
        <v>2.7480463946980893E-2</v>
      </c>
      <c r="BT1243" s="17">
        <f t="shared" ca="1" si="2363"/>
        <v>0.21565651489171367</v>
      </c>
      <c r="BU1243" s="17">
        <f t="shared" ca="1" si="2363"/>
        <v>0.58063515561980694</v>
      </c>
      <c r="BV1243" s="17">
        <f t="shared" ca="1" si="2363"/>
        <v>0.44392667951737497</v>
      </c>
      <c r="BW1243" s="17">
        <f t="shared" ca="1" si="2363"/>
        <v>0.67524673800302637</v>
      </c>
      <c r="BX1243" s="17">
        <f t="shared" ca="1" si="2363"/>
        <v>0.48525016766007234</v>
      </c>
      <c r="BY1243" s="17">
        <f t="shared" ca="1" si="2363"/>
        <v>7.7680261980365706E-2</v>
      </c>
      <c r="BZ1243" s="17">
        <f t="shared" ca="1" si="2363"/>
        <v>0.10996482942995101</v>
      </c>
      <c r="CA1243" s="17">
        <f t="shared" ca="1" si="2363"/>
        <v>0.22041538031875263</v>
      </c>
      <c r="CB1243" s="17">
        <f t="shared" ca="1" si="2363"/>
        <v>0.50002722596065774</v>
      </c>
      <c r="CC1243" s="17">
        <f t="shared" ca="1" si="2363"/>
        <v>0.1907124813978045</v>
      </c>
      <c r="CD1243" s="17">
        <f t="shared" ca="1" si="2363"/>
        <v>0.67549338826521976</v>
      </c>
      <c r="CE1243" s="17">
        <f t="shared" ca="1" si="2363"/>
        <v>0.63480153602894041</v>
      </c>
      <c r="CF1243" s="17">
        <f t="shared" ca="1" si="2363"/>
        <v>0.6856174757025616</v>
      </c>
      <c r="CG1243" s="17">
        <f t="shared" ca="1" si="2363"/>
        <v>0.31357666820619945</v>
      </c>
      <c r="CH1243" s="17">
        <f t="shared" ca="1" si="2363"/>
        <v>0.69893102130657525</v>
      </c>
      <c r="CI1243" s="17">
        <f t="shared" ca="1" si="2363"/>
        <v>0.83401551680323283</v>
      </c>
      <c r="CJ1243" s="17">
        <f t="shared" ca="1" si="2363"/>
        <v>0.37834870607306081</v>
      </c>
      <c r="CK1243" s="17">
        <f t="shared" ca="1" si="2363"/>
        <v>0.27538118809179879</v>
      </c>
      <c r="CL1243" s="17">
        <f t="shared" ca="1" si="2363"/>
        <v>0.4132970423068244</v>
      </c>
      <c r="CM1243" s="17">
        <f t="shared" ca="1" si="2363"/>
        <v>0.8305299962896503</v>
      </c>
      <c r="CN1243" s="17">
        <f t="shared" ca="1" si="2363"/>
        <v>0.48691246592286341</v>
      </c>
      <c r="CO1243" s="17">
        <f t="shared" ca="1" si="2363"/>
        <v>0.18870762192881974</v>
      </c>
      <c r="CP1243" s="17">
        <f t="shared" ca="1" si="2363"/>
        <v>0.76648227156215665</v>
      </c>
      <c r="CQ1243" s="17">
        <f t="shared" ca="1" si="2363"/>
        <v>4.3004576742625922E-2</v>
      </c>
      <c r="CR1243" s="17">
        <f t="shared" ca="1" si="2363"/>
        <v>0.30005909736588787</v>
      </c>
    </row>
    <row r="1244" spans="1:96" x14ac:dyDescent="0.35">
      <c r="A1244" s="23"/>
      <c r="B1244" s="39">
        <v>1</v>
      </c>
      <c r="C1244" s="49">
        <v>80</v>
      </c>
      <c r="D1244" s="26">
        <f ca="1">AE1231/AE1232</f>
        <v>0.94626271561256081</v>
      </c>
      <c r="E1244" s="19">
        <f ca="1">COUNTIF(AU1238:CR1241,81)</f>
        <v>192</v>
      </c>
      <c r="F1244" s="19">
        <f ca="1">COUNTIF(AU1238:CR1241,82)</f>
        <v>0</v>
      </c>
      <c r="G1244" s="19">
        <f ca="1">COUNTIF(AU1238:CR1241,83)</f>
        <v>0</v>
      </c>
      <c r="H1244" s="19">
        <f ca="1">COUNTIF(AU1238:CR1241,84)</f>
        <v>0</v>
      </c>
      <c r="I1244" s="19">
        <f ca="1">COUNTIF(AU1238:CR1241,85)</f>
        <v>0</v>
      </c>
      <c r="J1244" s="19">
        <f ca="1">COUNTIF(AU1238:CR1241,86)</f>
        <v>0</v>
      </c>
      <c r="K1244" s="19">
        <f ca="1">COUNTIF(AU1238:CR1241,87)</f>
        <v>0</v>
      </c>
      <c r="L1244" s="19">
        <f ca="1">COUNTIF(AU1238:CR1241,88)</f>
        <v>0</v>
      </c>
      <c r="N1244" s="45">
        <f ca="1">ROUNDDOWN(E1244*$AK$22+RAND(),0)</f>
        <v>86</v>
      </c>
      <c r="O1244" s="45">
        <f ca="1">ROUNDDOWN(F1244*$AL$22+RAND(),0)</f>
        <v>0</v>
      </c>
      <c r="P1244" s="45">
        <f ca="1">ROUNDDOWN(G1244*$AM$22+RAND(),0)</f>
        <v>0</v>
      </c>
      <c r="Q1244" s="45">
        <f ca="1">ROUNDDOWN(H1244*$AN$22+RAND(),0)</f>
        <v>0</v>
      </c>
      <c r="R1244" s="45">
        <f ca="1">ROUNDDOWN(I1244*$AO$22+RAND(),0)</f>
        <v>0</v>
      </c>
      <c r="S1244" s="45">
        <f ca="1">ROUNDDOWN(J1244*$AP$22+RAND(),0)</f>
        <v>0</v>
      </c>
      <c r="T1244" s="45">
        <f ca="1">ROUNDDOWN(K1244*$AQ$22+RAND(),0)</f>
        <v>0</v>
      </c>
      <c r="U1244" s="45">
        <f ca="1">ROUNDDOWN(L1244*$AR$22+RAND(),0)</f>
        <v>0</v>
      </c>
      <c r="W1244" s="47">
        <f t="shared" ca="1" si="2359"/>
        <v>43</v>
      </c>
      <c r="X1244" s="47">
        <f t="shared" ca="1" si="2345"/>
        <v>0</v>
      </c>
      <c r="Y1244" s="47">
        <f t="shared" ca="1" si="2346"/>
        <v>0</v>
      </c>
      <c r="Z1244" s="47">
        <f t="shared" ca="1" si="2347"/>
        <v>0</v>
      </c>
      <c r="AA1244" s="47">
        <f t="shared" ca="1" si="2348"/>
        <v>0</v>
      </c>
      <c r="AB1244" s="47">
        <f t="shared" ca="1" si="2349"/>
        <v>0</v>
      </c>
      <c r="AC1244" s="47">
        <f t="shared" ca="1" si="2350"/>
        <v>0</v>
      </c>
      <c r="AD1244" s="47">
        <f t="shared" ca="1" si="2351"/>
        <v>0</v>
      </c>
      <c r="AE1244" s="21">
        <f ca="1">((1-d)*SUM(W1244:AD1244)+d*SUM(W1243:AD1243))*E/B1244</f>
        <v>2139.5</v>
      </c>
      <c r="AH1244" s="48">
        <f t="shared" ca="1" si="2361"/>
        <v>43</v>
      </c>
      <c r="AI1244" s="48">
        <f t="shared" ca="1" si="2352"/>
        <v>0</v>
      </c>
      <c r="AJ1244" s="48">
        <f t="shared" ca="1" si="2353"/>
        <v>0</v>
      </c>
      <c r="AK1244" s="48">
        <f t="shared" ca="1" si="2354"/>
        <v>0</v>
      </c>
      <c r="AL1244" s="48">
        <f t="shared" ca="1" si="2355"/>
        <v>0</v>
      </c>
      <c r="AM1244" s="48">
        <f t="shared" ca="1" si="2356"/>
        <v>0</v>
      </c>
      <c r="AN1244" s="48">
        <f t="shared" ca="1" si="2357"/>
        <v>0</v>
      </c>
      <c r="AO1244" s="48">
        <f ca="1">U1244-AD1244</f>
        <v>0</v>
      </c>
      <c r="AP1244" s="20">
        <f ca="1">SUM(AH1237:AO1244)</f>
        <v>43</v>
      </c>
      <c r="AQ1244" s="1">
        <v>80</v>
      </c>
      <c r="AR1244" s="14">
        <f t="shared" ca="1" si="2362"/>
        <v>1</v>
      </c>
      <c r="AS1244" s="14">
        <f ca="1">AS1243+L1236</f>
        <v>1</v>
      </c>
      <c r="AT1244" s="8">
        <v>8</v>
      </c>
      <c r="AU1244" s="15">
        <f t="shared" ca="1" si="2363"/>
        <v>0.92133326802958948</v>
      </c>
      <c r="AV1244" s="15">
        <f t="shared" ca="1" si="2363"/>
        <v>0.79946923825182614</v>
      </c>
      <c r="AW1244" s="15">
        <f t="shared" ca="1" si="2363"/>
        <v>0.45586256174274964</v>
      </c>
      <c r="AX1244" s="15">
        <f t="shared" ca="1" si="2363"/>
        <v>0.19262415527088139</v>
      </c>
      <c r="AY1244" s="15">
        <f t="shared" ca="1" si="2363"/>
        <v>0.73983235444537609</v>
      </c>
      <c r="AZ1244" s="15">
        <f t="shared" ca="1" si="2363"/>
        <v>0.95768508152304632</v>
      </c>
      <c r="BA1244" s="15">
        <f t="shared" ca="1" si="2363"/>
        <v>0.26981040467680728</v>
      </c>
      <c r="BB1244" s="15">
        <f t="shared" ca="1" si="2363"/>
        <v>0.12028576231682564</v>
      </c>
      <c r="BC1244" s="15">
        <f t="shared" ca="1" si="2363"/>
        <v>9.8912600361641956E-2</v>
      </c>
      <c r="BD1244" s="15">
        <f t="shared" ca="1" si="2363"/>
        <v>0.66546726837840597</v>
      </c>
      <c r="BE1244" s="15">
        <f t="shared" ca="1" si="2363"/>
        <v>0.69191392084529457</v>
      </c>
      <c r="BF1244" s="15">
        <f t="shared" ca="1" si="2363"/>
        <v>7.8617231418897093E-3</v>
      </c>
      <c r="BG1244" s="15">
        <f t="shared" ca="1" si="2363"/>
        <v>0.46479573488104109</v>
      </c>
      <c r="BH1244" s="15">
        <f t="shared" ca="1" si="2363"/>
        <v>0.97452645744487498</v>
      </c>
      <c r="BI1244" s="15">
        <f t="shared" ca="1" si="2363"/>
        <v>0.59397339272107397</v>
      </c>
      <c r="BJ1244" s="15">
        <f t="shared" ca="1" si="2363"/>
        <v>0.65815385997865328</v>
      </c>
      <c r="BK1244" s="15">
        <f t="shared" ca="1" si="2363"/>
        <v>0.85827449609785833</v>
      </c>
      <c r="BL1244" s="15">
        <f t="shared" ca="1" si="2363"/>
        <v>0.26878035967929992</v>
      </c>
      <c r="BM1244" s="15">
        <f t="shared" ca="1" si="2363"/>
        <v>0.4827870885639427</v>
      </c>
      <c r="BN1244" s="15">
        <f t="shared" ca="1" si="2363"/>
        <v>0.65890123178505422</v>
      </c>
      <c r="BO1244" s="15">
        <f t="shared" ca="1" si="2363"/>
        <v>9.4746188063558057E-2</v>
      </c>
      <c r="BP1244" s="15">
        <f t="shared" ca="1" si="2363"/>
        <v>0.43876039213856799</v>
      </c>
      <c r="BQ1244" s="15">
        <f t="shared" ca="1" si="2363"/>
        <v>1.3974630441395242E-2</v>
      </c>
      <c r="BR1244" s="15">
        <f t="shared" ca="1" si="2363"/>
        <v>0.41275281003614006</v>
      </c>
      <c r="BS1244" s="15">
        <f t="shared" ca="1" si="2363"/>
        <v>0.84920034193191951</v>
      </c>
      <c r="BT1244" s="15">
        <f t="shared" ca="1" si="2363"/>
        <v>0.98332143535434213</v>
      </c>
      <c r="BU1244" s="15">
        <f t="shared" ca="1" si="2363"/>
        <v>0.60719373189151471</v>
      </c>
      <c r="BV1244" s="15">
        <f t="shared" ca="1" si="2363"/>
        <v>0.59493077824394724</v>
      </c>
      <c r="BW1244" s="15">
        <f t="shared" ca="1" si="2363"/>
        <v>0.2209898754977595</v>
      </c>
      <c r="BX1244" s="15">
        <f t="shared" ca="1" si="2363"/>
        <v>0.50598503339115974</v>
      </c>
      <c r="BY1244" s="15">
        <f t="shared" ca="1" si="2363"/>
        <v>0.84201755019810987</v>
      </c>
      <c r="BZ1244" s="15">
        <f t="shared" ca="1" si="2363"/>
        <v>0.78071900506195435</v>
      </c>
      <c r="CA1244" s="15">
        <f t="shared" ca="1" si="2363"/>
        <v>0.50966381379628423</v>
      </c>
      <c r="CB1244" s="15">
        <f t="shared" ca="1" si="2363"/>
        <v>0.23555603359051236</v>
      </c>
      <c r="CC1244" s="15">
        <f t="shared" ca="1" si="2363"/>
        <v>0.39075533342522528</v>
      </c>
      <c r="CD1244" s="15">
        <f t="shared" ca="1" si="2363"/>
        <v>0.47642541736515331</v>
      </c>
      <c r="CE1244" s="15">
        <f t="shared" ca="1" si="2363"/>
        <v>4.2429819984560746E-2</v>
      </c>
      <c r="CF1244" s="15">
        <f t="shared" ca="1" si="2363"/>
        <v>0.19049326816094148</v>
      </c>
      <c r="CG1244" s="15">
        <f t="shared" ca="1" si="2363"/>
        <v>0.26503958905929359</v>
      </c>
      <c r="CH1244" s="15">
        <f t="shared" ca="1" si="2363"/>
        <v>0.60951810297116016</v>
      </c>
      <c r="CI1244" s="15">
        <f t="shared" ca="1" si="2363"/>
        <v>8.5070491648230773E-2</v>
      </c>
      <c r="CJ1244" s="15">
        <f t="shared" ca="1" si="2363"/>
        <v>0.73930431905359306</v>
      </c>
      <c r="CK1244" s="15">
        <f t="shared" ca="1" si="2363"/>
        <v>0.29404382839620002</v>
      </c>
      <c r="CL1244" s="15">
        <f t="shared" ca="1" si="2363"/>
        <v>0.56266781218242579</v>
      </c>
      <c r="CM1244" s="15">
        <f t="shared" ca="1" si="2363"/>
        <v>0.8289467529017629</v>
      </c>
      <c r="CN1244" s="15">
        <f t="shared" ca="1" si="2363"/>
        <v>0.91688755691879276</v>
      </c>
      <c r="CO1244" s="15">
        <f t="shared" ca="1" si="2363"/>
        <v>0.36869592315198696</v>
      </c>
      <c r="CP1244" s="15">
        <f t="shared" ca="1" si="2363"/>
        <v>0.39005353836493417</v>
      </c>
      <c r="CQ1244" s="15">
        <f t="shared" ca="1" si="2363"/>
        <v>0.34908371438453845</v>
      </c>
      <c r="CR1244" s="15">
        <f t="shared" ca="1" si="2363"/>
        <v>0.69757667394588208</v>
      </c>
    </row>
    <row r="1245" spans="1:96" x14ac:dyDescent="0.35">
      <c r="A1245" s="23"/>
      <c r="D1245" s="5">
        <f ca="1">SUM(D1237:D1244)</f>
        <v>1</v>
      </c>
      <c r="M1245" s="20">
        <f ca="1">SUM(E1237:L1244)</f>
        <v>200</v>
      </c>
      <c r="V1245" s="20">
        <f ca="1">SUM(N1237:U1244)</f>
        <v>87</v>
      </c>
      <c r="AD1245" s="46">
        <f ca="1">SUM(W1237:AD1244)</f>
        <v>44</v>
      </c>
      <c r="AE1245" s="22">
        <f ca="1">SUM(AE1237:AE1244)</f>
        <v>2261</v>
      </c>
      <c r="AG1245" s="3" t="s">
        <v>3</v>
      </c>
      <c r="AH1245" s="21">
        <f ca="1">((1-d)*SUM(AH1237:AH1244)+d*SUM(AI1237:AI1244))*E/E1234</f>
        <v>273824</v>
      </c>
      <c r="AI1245" s="21">
        <f t="shared" ref="AI1245" ca="1" si="2364">((1-2*d)*SUM(AI1237:AI1244)+d*SUM(AH1237:AH1244)+d*SUM(AJ1237:AJ1244))*E/F1234</f>
        <v>688</v>
      </c>
      <c r="AJ1245" s="21">
        <f t="shared" ref="AJ1245" ca="1" si="2365">((1-2*d)*SUM(AJ1237:AJ1244)+d*SUM(AI1237:AI1244)+d*SUM(AK1237:AK1244))*E/G1234</f>
        <v>0</v>
      </c>
      <c r="AK1245" s="21">
        <f t="shared" ref="AK1245" ca="1" si="2366">((1-2*d)*SUM(AK1237:AK1244)+d*SUM(AJ1237:AJ1244)+d*SUM(AL1237:AL1244))*E/H1234</f>
        <v>0</v>
      </c>
      <c r="AL1245" s="21">
        <f t="shared" ref="AL1245" ca="1" si="2367">((1-2*d)*SUM(AL1237:AL1244)+d*SUM(AK1237:AK1244)+d*SUM(AM1237:AM1244))*E/I1234</f>
        <v>0</v>
      </c>
      <c r="AM1245" s="21">
        <f t="shared" ref="AM1245" ca="1" si="2368">((1-2*d)*SUM(AM1237:AM1244)+d*SUM(AL1237:AL1244)+d*SUM(AN1237:AN1244))*E/J1234</f>
        <v>0</v>
      </c>
      <c r="AN1245" s="21">
        <f t="shared" ref="AN1245" ca="1" si="2369">((1-2*d)*SUM(AN1237:AN1244)+d*SUM(AM1237:AM1244)+d*SUM(AO1237:AO1244))*E/K1234</f>
        <v>0</v>
      </c>
      <c r="AO1245" s="21">
        <f ca="1">((1-d)*SUM(AO1237:AO1244)+d*SUM(AN1237:AN1244))*E/L1234</f>
        <v>0</v>
      </c>
      <c r="AP1245" s="22">
        <f ca="1">SUM(AH1245:AO1245)</f>
        <v>274512</v>
      </c>
      <c r="AU1245" s="17">
        <f t="shared" ca="1" si="2363"/>
        <v>0.98863028624288896</v>
      </c>
      <c r="AV1245" s="17">
        <f t="shared" ca="1" si="2363"/>
        <v>0.3704058290215031</v>
      </c>
      <c r="AW1245" s="17">
        <f t="shared" ca="1" si="2363"/>
        <v>0.94483196454761575</v>
      </c>
      <c r="AX1245" s="17">
        <f t="shared" ca="1" si="2363"/>
        <v>9.4591063815882115E-2</v>
      </c>
      <c r="AY1245" s="17">
        <f t="shared" ca="1" si="2363"/>
        <v>0.39813886836523638</v>
      </c>
      <c r="AZ1245" s="17">
        <f t="shared" ca="1" si="2363"/>
        <v>0.32833597376863244</v>
      </c>
      <c r="BA1245" s="17">
        <f t="shared" ca="1" si="2363"/>
        <v>0.71906656341357034</v>
      </c>
      <c r="BB1245" s="17">
        <f t="shared" ca="1" si="2363"/>
        <v>6.871379715382353E-2</v>
      </c>
      <c r="BC1245" s="17">
        <f t="shared" ca="1" si="2363"/>
        <v>0.54730574267740806</v>
      </c>
      <c r="BD1245" s="17">
        <f t="shared" ca="1" si="2363"/>
        <v>0.73072702623722185</v>
      </c>
      <c r="BE1245" s="17">
        <f t="shared" ca="1" si="2363"/>
        <v>1.1356918946011874E-2</v>
      </c>
      <c r="BF1245" s="17">
        <f t="shared" ca="1" si="2363"/>
        <v>0.92611598629163827</v>
      </c>
      <c r="BG1245" s="17">
        <f t="shared" ca="1" si="2363"/>
        <v>0.72818292075671354</v>
      </c>
      <c r="BH1245" s="17">
        <f t="shared" ca="1" si="2363"/>
        <v>0.11268583334998483</v>
      </c>
      <c r="BI1245" s="17">
        <f t="shared" ca="1" si="2363"/>
        <v>0.29180518694203339</v>
      </c>
      <c r="BJ1245" s="17">
        <f t="shared" ca="1" si="2363"/>
        <v>0.7038030919760383</v>
      </c>
      <c r="BK1245" s="17">
        <f t="shared" ca="1" si="2363"/>
        <v>0.52439275507160732</v>
      </c>
      <c r="BL1245" s="17">
        <f t="shared" ca="1" si="2363"/>
        <v>0.18154374176634136</v>
      </c>
      <c r="BM1245" s="17">
        <f t="shared" ca="1" si="2363"/>
        <v>0.39731100134768293</v>
      </c>
      <c r="BN1245" s="17">
        <f t="shared" ca="1" si="2363"/>
        <v>0.87862390547683134</v>
      </c>
      <c r="BO1245" s="17">
        <f t="shared" ca="1" si="2363"/>
        <v>0.21980144563852666</v>
      </c>
      <c r="BP1245" s="17">
        <f t="shared" ca="1" si="2363"/>
        <v>0.27744689497058073</v>
      </c>
      <c r="BQ1245" s="17">
        <f t="shared" ca="1" si="2363"/>
        <v>0.90753679513918428</v>
      </c>
      <c r="BR1245" s="17">
        <f t="shared" ca="1" si="2363"/>
        <v>0.40873941674676928</v>
      </c>
      <c r="BS1245" s="17">
        <f t="shared" ca="1" si="2363"/>
        <v>0.69512721698210711</v>
      </c>
      <c r="BT1245" s="17">
        <f t="shared" ca="1" si="2363"/>
        <v>0.88388588666409384</v>
      </c>
      <c r="BU1245" s="17">
        <f t="shared" ca="1" si="2363"/>
        <v>0.63269482494570095</v>
      </c>
      <c r="BV1245" s="17">
        <f t="shared" ca="1" si="2363"/>
        <v>0.85144896136802084</v>
      </c>
      <c r="BW1245" s="17">
        <f t="shared" ca="1" si="2363"/>
        <v>0.61150450232139852</v>
      </c>
      <c r="BX1245" s="17">
        <f t="shared" ca="1" si="2363"/>
        <v>0.92113727225004249</v>
      </c>
      <c r="BY1245" s="17">
        <f t="shared" ca="1" si="2363"/>
        <v>0.37695378341032648</v>
      </c>
      <c r="BZ1245" s="17">
        <f t="shared" ca="1" si="2363"/>
        <v>0.99634022612215178</v>
      </c>
      <c r="CA1245" s="17">
        <f t="shared" ca="1" si="2363"/>
        <v>0.93467617246677437</v>
      </c>
      <c r="CB1245" s="17">
        <f t="shared" ca="1" si="2363"/>
        <v>0.22521684090080774</v>
      </c>
      <c r="CC1245" s="17">
        <f t="shared" ca="1" si="2363"/>
        <v>0.60508569879495366</v>
      </c>
      <c r="CD1245" s="17">
        <f t="shared" ca="1" si="2363"/>
        <v>0.71225250866890633</v>
      </c>
      <c r="CE1245" s="17">
        <f t="shared" ca="1" si="2363"/>
        <v>6.6756088966211546E-2</v>
      </c>
      <c r="CF1245" s="17">
        <f t="shared" ca="1" si="2363"/>
        <v>0.49634327576501369</v>
      </c>
      <c r="CG1245" s="17">
        <f t="shared" ca="1" si="2363"/>
        <v>8.2355015721813363E-4</v>
      </c>
      <c r="CH1245" s="17">
        <f t="shared" ca="1" si="2363"/>
        <v>0.53124357630560415</v>
      </c>
      <c r="CI1245" s="17">
        <f t="shared" ca="1" si="2363"/>
        <v>0.18850346733437606</v>
      </c>
      <c r="CJ1245" s="17">
        <f t="shared" ca="1" si="2363"/>
        <v>0.52183643324125473</v>
      </c>
      <c r="CK1245" s="17">
        <f t="shared" ca="1" si="2363"/>
        <v>0.34544174415228024</v>
      </c>
      <c r="CL1245" s="17">
        <f t="shared" ca="1" si="2363"/>
        <v>0.69172059441324485</v>
      </c>
      <c r="CM1245" s="17">
        <f t="shared" ca="1" si="2363"/>
        <v>0.13449097045564429</v>
      </c>
      <c r="CN1245" s="17">
        <f t="shared" ca="1" si="2363"/>
        <v>0.34568339389898206</v>
      </c>
      <c r="CO1245" s="17">
        <f t="shared" ca="1" si="2363"/>
        <v>3.3812005601997264E-2</v>
      </c>
      <c r="CP1245" s="17">
        <f t="shared" ca="1" si="2363"/>
        <v>0.67810259080302981</v>
      </c>
      <c r="CQ1245" s="17">
        <f t="shared" ca="1" si="2363"/>
        <v>0.46222280551680384</v>
      </c>
      <c r="CR1245" s="17">
        <f t="shared" ca="1" si="2363"/>
        <v>0.43345743410162951</v>
      </c>
    </row>
    <row r="1247" spans="1:96" x14ac:dyDescent="0.35">
      <c r="A1247" s="24" t="s">
        <v>12</v>
      </c>
      <c r="D1247" s="3" t="s">
        <v>3</v>
      </c>
      <c r="E1247" s="37">
        <v>7.8125E-3</v>
      </c>
      <c r="F1247" s="37">
        <v>1.5625E-2</v>
      </c>
      <c r="G1247" s="37">
        <v>3.125E-2</v>
      </c>
      <c r="H1247" s="37">
        <v>6.25E-2</v>
      </c>
      <c r="I1247" s="37">
        <v>0.125</v>
      </c>
      <c r="J1247" s="36">
        <v>0.25</v>
      </c>
      <c r="K1247" s="36">
        <v>0.5</v>
      </c>
      <c r="L1247" s="36">
        <v>1</v>
      </c>
      <c r="AT1247" s="3" t="s">
        <v>22</v>
      </c>
      <c r="AU1247" s="15">
        <f t="shared" ref="AU1247:BR1250" ca="1" si="2370">RAND()</f>
        <v>9.5578901097262081E-2</v>
      </c>
      <c r="AV1247" s="15">
        <f t="shared" ca="1" si="2370"/>
        <v>0.49923790275069646</v>
      </c>
      <c r="AW1247" s="15">
        <f t="shared" ca="1" si="2370"/>
        <v>0.38456582535179251</v>
      </c>
      <c r="AX1247" s="15">
        <f t="shared" ca="1" si="2370"/>
        <v>0.49099566903059921</v>
      </c>
      <c r="AY1247" s="15">
        <f t="shared" ca="1" si="2370"/>
        <v>0.50567387637044747</v>
      </c>
      <c r="AZ1247" s="15">
        <f t="shared" ca="1" si="2370"/>
        <v>7.4227535056316074E-2</v>
      </c>
      <c r="BA1247" s="15">
        <f t="shared" ca="1" si="2370"/>
        <v>0.57977786034100909</v>
      </c>
      <c r="BB1247" s="15">
        <f t="shared" ca="1" si="2370"/>
        <v>0.87203086674583719</v>
      </c>
      <c r="BC1247" s="15">
        <f t="shared" ca="1" si="2370"/>
        <v>0.18569379728596491</v>
      </c>
      <c r="BD1247" s="15">
        <f t="shared" ca="1" si="2370"/>
        <v>0.94298789262578175</v>
      </c>
      <c r="BE1247" s="15">
        <f t="shared" ca="1" si="2370"/>
        <v>0.17821311393519346</v>
      </c>
      <c r="BF1247" s="15">
        <f t="shared" ca="1" si="2370"/>
        <v>0.2633814602372383</v>
      </c>
      <c r="BG1247" s="15">
        <f t="shared" ca="1" si="2370"/>
        <v>0.1092779887650791</v>
      </c>
      <c r="BH1247" s="15">
        <f t="shared" ca="1" si="2370"/>
        <v>0.39428434908728649</v>
      </c>
      <c r="BI1247" s="15">
        <f t="shared" ca="1" si="2370"/>
        <v>0.50475000673860104</v>
      </c>
      <c r="BJ1247" s="15">
        <f t="shared" ca="1" si="2370"/>
        <v>0.5977002414376178</v>
      </c>
      <c r="BK1247" s="15">
        <f t="shared" ca="1" si="2370"/>
        <v>0.74209484529236636</v>
      </c>
      <c r="BL1247" s="15">
        <f t="shared" ca="1" si="2370"/>
        <v>1.4016735014788839E-2</v>
      </c>
      <c r="BM1247" s="15">
        <f t="shared" ca="1" si="2370"/>
        <v>0.64273417093429275</v>
      </c>
      <c r="BN1247" s="15">
        <f t="shared" ca="1" si="2370"/>
        <v>3.3511317849452826E-3</v>
      </c>
      <c r="BO1247" s="15">
        <f t="shared" ca="1" si="2370"/>
        <v>0.63085410120997643</v>
      </c>
      <c r="BP1247" s="15">
        <f t="shared" ca="1" si="2370"/>
        <v>0.43370755788768955</v>
      </c>
      <c r="BQ1247" s="15">
        <f t="shared" ca="1" si="2370"/>
        <v>0.35603127151902181</v>
      </c>
      <c r="BR1247" s="15">
        <f t="shared" ca="1" si="2370"/>
        <v>0.42733616698184862</v>
      </c>
      <c r="BS1247" s="15">
        <f t="shared" ref="BS1247:CR1250" ca="1" si="2371">RAND()</f>
        <v>3.2124509246266642E-2</v>
      </c>
      <c r="BT1247" s="15">
        <f t="shared" ca="1" si="2371"/>
        <v>0.9894708174880692</v>
      </c>
      <c r="BU1247" s="15">
        <f t="shared" ca="1" si="2371"/>
        <v>0.63646441156040934</v>
      </c>
      <c r="BV1247" s="15">
        <f t="shared" ca="1" si="2371"/>
        <v>0.41434694745293643</v>
      </c>
      <c r="BW1247" s="15">
        <f t="shared" ca="1" si="2371"/>
        <v>0.74231917659196267</v>
      </c>
      <c r="BX1247" s="15">
        <f t="shared" ca="1" si="2371"/>
        <v>0.15626179486046676</v>
      </c>
      <c r="BY1247" s="15">
        <f t="shared" ca="1" si="2371"/>
        <v>0.55205663286178652</v>
      </c>
      <c r="BZ1247" s="15">
        <f t="shared" ca="1" si="2371"/>
        <v>0.65942317934599404</v>
      </c>
      <c r="CA1247" s="15">
        <f t="shared" ca="1" si="2371"/>
        <v>0.28057234548839416</v>
      </c>
      <c r="CB1247" s="15">
        <f t="shared" ca="1" si="2371"/>
        <v>0.38482351099967171</v>
      </c>
      <c r="CC1247" s="15">
        <f t="shared" ca="1" si="2371"/>
        <v>0.73919496463777989</v>
      </c>
      <c r="CD1247" s="15">
        <f t="shared" ca="1" si="2371"/>
        <v>0.12219397121502884</v>
      </c>
      <c r="CE1247" s="15">
        <f t="shared" ca="1" si="2371"/>
        <v>0.53246581840636276</v>
      </c>
      <c r="CF1247" s="15">
        <f t="shared" ca="1" si="2371"/>
        <v>0.46373547620760969</v>
      </c>
      <c r="CG1247" s="15">
        <f t="shared" ca="1" si="2371"/>
        <v>0.11267614380497604</v>
      </c>
      <c r="CH1247" s="15">
        <f t="shared" ca="1" si="2371"/>
        <v>0.9990019973715345</v>
      </c>
      <c r="CI1247" s="15">
        <f t="shared" ca="1" si="2371"/>
        <v>0.8925194929130742</v>
      </c>
      <c r="CJ1247" s="15">
        <f t="shared" ca="1" si="2371"/>
        <v>0.64083727936607338</v>
      </c>
      <c r="CK1247" s="15">
        <f t="shared" ca="1" si="2371"/>
        <v>0.88795627333621185</v>
      </c>
      <c r="CL1247" s="15">
        <f t="shared" ca="1" si="2371"/>
        <v>0.3469747249203009</v>
      </c>
      <c r="CM1247" s="15">
        <f t="shared" ca="1" si="2371"/>
        <v>0.2835192655884673</v>
      </c>
      <c r="CN1247" s="15">
        <f t="shared" ca="1" si="2371"/>
        <v>0.69662814748503754</v>
      </c>
      <c r="CO1247" s="15">
        <f t="shared" ca="1" si="2371"/>
        <v>0.59292174585017754</v>
      </c>
      <c r="CP1247" s="15">
        <f t="shared" ca="1" si="2371"/>
        <v>0.41736640216534315</v>
      </c>
      <c r="CQ1247" s="15">
        <f t="shared" ca="1" si="2371"/>
        <v>0.30516165742046697</v>
      </c>
      <c r="CR1247" s="15">
        <f t="shared" ca="1" si="2371"/>
        <v>7.8565551942403333E-2</v>
      </c>
    </row>
    <row r="1248" spans="1:96" x14ac:dyDescent="0.35">
      <c r="A1248" s="24">
        <f>A1235+1</f>
        <v>95</v>
      </c>
      <c r="E1248" s="43">
        <v>1</v>
      </c>
      <c r="F1248" s="43">
        <v>2</v>
      </c>
      <c r="G1248" s="43">
        <v>3</v>
      </c>
      <c r="H1248" s="43">
        <v>4</v>
      </c>
      <c r="I1248" s="43">
        <v>5</v>
      </c>
      <c r="J1248" s="43">
        <v>6</v>
      </c>
      <c r="K1248" s="43">
        <v>7</v>
      </c>
      <c r="L1248" s="43">
        <v>8</v>
      </c>
      <c r="AC1248" s="2"/>
      <c r="AR1248" s="9" t="s">
        <v>8</v>
      </c>
      <c r="AS1248" s="10"/>
      <c r="AU1248" s="17">
        <f t="shared" ca="1" si="2370"/>
        <v>0.99077454112711438</v>
      </c>
      <c r="AV1248" s="17">
        <f t="shared" ca="1" si="2370"/>
        <v>0.19312727345712877</v>
      </c>
      <c r="AW1248" s="17">
        <f t="shared" ca="1" si="2370"/>
        <v>0.78583833953767679</v>
      </c>
      <c r="AX1248" s="17">
        <f t="shared" ca="1" si="2370"/>
        <v>0.2300746194207014</v>
      </c>
      <c r="AY1248" s="17">
        <f t="shared" ca="1" si="2370"/>
        <v>6.9276682276830148E-2</v>
      </c>
      <c r="AZ1248" s="17">
        <f t="shared" ca="1" si="2370"/>
        <v>0.54453040795050334</v>
      </c>
      <c r="BA1248" s="17">
        <f t="shared" ca="1" si="2370"/>
        <v>0.12041190998425721</v>
      </c>
      <c r="BB1248" s="17">
        <f t="shared" ca="1" si="2370"/>
        <v>0.33933821746523907</v>
      </c>
      <c r="BC1248" s="17">
        <f t="shared" ca="1" si="2370"/>
        <v>0.53213595599372798</v>
      </c>
      <c r="BD1248" s="17">
        <f t="shared" ca="1" si="2370"/>
        <v>0.4013783637855628</v>
      </c>
      <c r="BE1248" s="17">
        <f t="shared" ca="1" si="2370"/>
        <v>0.36493450483158729</v>
      </c>
      <c r="BF1248" s="17">
        <f t="shared" ca="1" si="2370"/>
        <v>0.95230461640367137</v>
      </c>
      <c r="BG1248" s="17">
        <f t="shared" ca="1" si="2370"/>
        <v>0.34717258947471863</v>
      </c>
      <c r="BH1248" s="17">
        <f t="shared" ca="1" si="2370"/>
        <v>0.44000899299298835</v>
      </c>
      <c r="BI1248" s="17">
        <f t="shared" ca="1" si="2370"/>
        <v>0.28198930179967963</v>
      </c>
      <c r="BJ1248" s="17">
        <f t="shared" ca="1" si="2370"/>
        <v>0.48106390118463505</v>
      </c>
      <c r="BK1248" s="17">
        <f t="shared" ca="1" si="2370"/>
        <v>0.98724908180569504</v>
      </c>
      <c r="BL1248" s="17">
        <f t="shared" ca="1" si="2370"/>
        <v>0.16976666949673602</v>
      </c>
      <c r="BM1248" s="17">
        <f t="shared" ca="1" si="2370"/>
        <v>5.5130261893499011E-4</v>
      </c>
      <c r="BN1248" s="17">
        <f t="shared" ca="1" si="2370"/>
        <v>0.16818983434785517</v>
      </c>
      <c r="BO1248" s="17">
        <f t="shared" ca="1" si="2370"/>
        <v>1.6768615209932225E-3</v>
      </c>
      <c r="BP1248" s="17">
        <f t="shared" ca="1" si="2370"/>
        <v>0.76928864884190895</v>
      </c>
      <c r="BQ1248" s="17">
        <f t="shared" ca="1" si="2370"/>
        <v>0.75428719000590516</v>
      </c>
      <c r="BR1248" s="17">
        <f t="shared" ca="1" si="2370"/>
        <v>0.16465596766983071</v>
      </c>
      <c r="BS1248" s="17">
        <f t="shared" ca="1" si="2371"/>
        <v>0.18581964486033842</v>
      </c>
      <c r="BT1248" s="17">
        <f t="shared" ca="1" si="2371"/>
        <v>0.31067212715357662</v>
      </c>
      <c r="BU1248" s="17">
        <f t="shared" ca="1" si="2371"/>
        <v>0.6197122627470012</v>
      </c>
      <c r="BV1248" s="17">
        <f t="shared" ca="1" si="2371"/>
        <v>0.81886502767139724</v>
      </c>
      <c r="BW1248" s="17">
        <f t="shared" ca="1" si="2371"/>
        <v>0.91472051315943836</v>
      </c>
      <c r="BX1248" s="17">
        <f t="shared" ca="1" si="2371"/>
        <v>0.7444255323715534</v>
      </c>
      <c r="BY1248" s="17">
        <f t="shared" ca="1" si="2371"/>
        <v>5.4180152111096724E-2</v>
      </c>
      <c r="BZ1248" s="17">
        <f t="shared" ca="1" si="2371"/>
        <v>0.71532694476952741</v>
      </c>
      <c r="CA1248" s="17">
        <f t="shared" ca="1" si="2371"/>
        <v>0.11275086004508583</v>
      </c>
      <c r="CB1248" s="17">
        <f t="shared" ca="1" si="2371"/>
        <v>0.64585814388638774</v>
      </c>
      <c r="CC1248" s="17">
        <f t="shared" ca="1" si="2371"/>
        <v>0.85028710734819934</v>
      </c>
      <c r="CD1248" s="17">
        <f t="shared" ca="1" si="2371"/>
        <v>0.99726415305802196</v>
      </c>
      <c r="CE1248" s="17">
        <f t="shared" ca="1" si="2371"/>
        <v>0.31576039688880109</v>
      </c>
      <c r="CF1248" s="17">
        <f t="shared" ca="1" si="2371"/>
        <v>9.9646138830339348E-2</v>
      </c>
      <c r="CG1248" s="17">
        <f t="shared" ca="1" si="2371"/>
        <v>0.63984874175629913</v>
      </c>
      <c r="CH1248" s="17">
        <f t="shared" ca="1" si="2371"/>
        <v>0.52608697442168395</v>
      </c>
      <c r="CI1248" s="17">
        <f t="shared" ca="1" si="2371"/>
        <v>0.92352060310820894</v>
      </c>
      <c r="CJ1248" s="17">
        <f t="shared" ca="1" si="2371"/>
        <v>0.4104017425691141</v>
      </c>
      <c r="CK1248" s="17">
        <f t="shared" ca="1" si="2371"/>
        <v>0.77966055614855378</v>
      </c>
      <c r="CL1248" s="17">
        <f t="shared" ca="1" si="2371"/>
        <v>0.14561826444023862</v>
      </c>
      <c r="CM1248" s="17">
        <f t="shared" ca="1" si="2371"/>
        <v>0.34748186512838652</v>
      </c>
      <c r="CN1248" s="17">
        <f t="shared" ca="1" si="2371"/>
        <v>0.66730677336381095</v>
      </c>
      <c r="CO1248" s="17">
        <f t="shared" ca="1" si="2371"/>
        <v>0.89313577109190256</v>
      </c>
      <c r="CP1248" s="17">
        <f t="shared" ca="1" si="2371"/>
        <v>9.8363158843232879E-2</v>
      </c>
      <c r="CQ1248" s="17">
        <f t="shared" ca="1" si="2371"/>
        <v>0.83743979267659385</v>
      </c>
      <c r="CR1248" s="17">
        <f t="shared" ca="1" si="2371"/>
        <v>0.64973899016188252</v>
      </c>
    </row>
    <row r="1249" spans="1:96" x14ac:dyDescent="0.35">
      <c r="A1249" s="23"/>
      <c r="B1249" s="2" t="s">
        <v>2</v>
      </c>
      <c r="D1249" s="25" t="s">
        <v>7</v>
      </c>
      <c r="E1249" s="27">
        <f ca="1">AH1245/AP1245</f>
        <v>0.99749373433583954</v>
      </c>
      <c r="F1249" s="27">
        <f ca="1">AI1245/AP1245</f>
        <v>2.5062656641604009E-3</v>
      </c>
      <c r="G1249" s="27">
        <f ca="1">AJ1245/AP1245</f>
        <v>0</v>
      </c>
      <c r="H1249" s="27">
        <f ca="1">AK1245/AP1245</f>
        <v>0</v>
      </c>
      <c r="I1249" s="27">
        <f ca="1">AL1245/AP1245</f>
        <v>0</v>
      </c>
      <c r="J1249" s="27">
        <f ca="1">AM1245/AP1245</f>
        <v>0</v>
      </c>
      <c r="K1249" s="27">
        <f ca="1">AN1245/AP1245</f>
        <v>0</v>
      </c>
      <c r="L1249" s="27">
        <f ca="1">AO1245/AP1245</f>
        <v>0</v>
      </c>
      <c r="M1249" s="18">
        <f ca="1">SUM(E1249:L1249)</f>
        <v>1</v>
      </c>
      <c r="N1249" s="1" t="s">
        <v>9</v>
      </c>
      <c r="W1249" s="1" t="s">
        <v>10</v>
      </c>
      <c r="AE1249" s="2" t="s">
        <v>2</v>
      </c>
      <c r="AH1249" s="1" t="s">
        <v>11</v>
      </c>
      <c r="AR1249" s="44" t="s">
        <v>2</v>
      </c>
      <c r="AS1249" s="44" t="s">
        <v>3</v>
      </c>
      <c r="AU1249" s="15">
        <f t="shared" ca="1" si="2370"/>
        <v>0.19617015919463598</v>
      </c>
      <c r="AV1249" s="15">
        <f t="shared" ca="1" si="2370"/>
        <v>6.167702126454544E-2</v>
      </c>
      <c r="AW1249" s="15">
        <f t="shared" ca="1" si="2370"/>
        <v>0.63483366783560891</v>
      </c>
      <c r="AX1249" s="15">
        <f t="shared" ca="1" si="2370"/>
        <v>0.96011373815891832</v>
      </c>
      <c r="AY1249" s="15">
        <f t="shared" ca="1" si="2370"/>
        <v>0.93454256674566794</v>
      </c>
      <c r="AZ1249" s="15">
        <f t="shared" ca="1" si="2370"/>
        <v>3.291941474539839E-2</v>
      </c>
      <c r="BA1249" s="15">
        <f t="shared" ca="1" si="2370"/>
        <v>0.18652627010971534</v>
      </c>
      <c r="BB1249" s="15">
        <f t="shared" ca="1" si="2370"/>
        <v>0.6520883262669086</v>
      </c>
      <c r="BC1249" s="15">
        <f t="shared" ca="1" si="2370"/>
        <v>0.28197866049544162</v>
      </c>
      <c r="BD1249" s="15">
        <f t="shared" ca="1" si="2370"/>
        <v>0.55340123050125944</v>
      </c>
      <c r="BE1249" s="15">
        <f t="shared" ca="1" si="2370"/>
        <v>0.17639562337385617</v>
      </c>
      <c r="BF1249" s="15">
        <f t="shared" ca="1" si="2370"/>
        <v>0.36996632244416039</v>
      </c>
      <c r="BG1249" s="15">
        <f t="shared" ca="1" si="2370"/>
        <v>0.20723032033054856</v>
      </c>
      <c r="BH1249" s="15">
        <f t="shared" ca="1" si="2370"/>
        <v>0.67178296250324032</v>
      </c>
      <c r="BI1249" s="15">
        <f t="shared" ca="1" si="2370"/>
        <v>0.71685127943242855</v>
      </c>
      <c r="BJ1249" s="15">
        <f t="shared" ca="1" si="2370"/>
        <v>0.53216682941012206</v>
      </c>
      <c r="BK1249" s="15">
        <f t="shared" ca="1" si="2370"/>
        <v>0.11516082463645549</v>
      </c>
      <c r="BL1249" s="15">
        <f t="shared" ca="1" si="2370"/>
        <v>0.36524533586910823</v>
      </c>
      <c r="BM1249" s="15">
        <f t="shared" ca="1" si="2370"/>
        <v>0.21182366466182012</v>
      </c>
      <c r="BN1249" s="15">
        <f t="shared" ca="1" si="2370"/>
        <v>0.61177653833806411</v>
      </c>
      <c r="BO1249" s="15">
        <f t="shared" ca="1" si="2370"/>
        <v>0.8869398858770714</v>
      </c>
      <c r="BP1249" s="15">
        <f t="shared" ca="1" si="2370"/>
        <v>0.44638011458745641</v>
      </c>
      <c r="BQ1249" s="15">
        <f t="shared" ca="1" si="2370"/>
        <v>0.30790550470248246</v>
      </c>
      <c r="BR1249" s="15">
        <f t="shared" ca="1" si="2370"/>
        <v>0.63973067983457221</v>
      </c>
      <c r="BS1249" s="15">
        <f t="shared" ca="1" si="2371"/>
        <v>0.96599634703299575</v>
      </c>
      <c r="BT1249" s="15">
        <f t="shared" ca="1" si="2371"/>
        <v>0.44420341980338618</v>
      </c>
      <c r="BU1249" s="15">
        <f t="shared" ca="1" si="2371"/>
        <v>0.99862673106439226</v>
      </c>
      <c r="BV1249" s="15">
        <f t="shared" ca="1" si="2371"/>
        <v>0.46893033775261284</v>
      </c>
      <c r="BW1249" s="15">
        <f t="shared" ca="1" si="2371"/>
        <v>0.56247350182310851</v>
      </c>
      <c r="BX1249" s="15">
        <f t="shared" ca="1" si="2371"/>
        <v>0.90743780450355516</v>
      </c>
      <c r="BY1249" s="15">
        <f t="shared" ca="1" si="2371"/>
        <v>0.83411967503128503</v>
      </c>
      <c r="BZ1249" s="15">
        <f t="shared" ca="1" si="2371"/>
        <v>0.45004095474868122</v>
      </c>
      <c r="CA1249" s="15">
        <f t="shared" ca="1" si="2371"/>
        <v>0.64632553928404568</v>
      </c>
      <c r="CB1249" s="15">
        <f t="shared" ca="1" si="2371"/>
        <v>0.37562962836787761</v>
      </c>
      <c r="CC1249" s="15">
        <f t="shared" ca="1" si="2371"/>
        <v>0.29926898731237939</v>
      </c>
      <c r="CD1249" s="15">
        <f t="shared" ca="1" si="2371"/>
        <v>0.27517785544651929</v>
      </c>
      <c r="CE1249" s="15">
        <f t="shared" ca="1" si="2371"/>
        <v>1.3655066732291221E-2</v>
      </c>
      <c r="CF1249" s="15">
        <f t="shared" ca="1" si="2371"/>
        <v>0.59195376541868328</v>
      </c>
      <c r="CG1249" s="15">
        <f t="shared" ca="1" si="2371"/>
        <v>0.23762191747692163</v>
      </c>
      <c r="CH1249" s="15">
        <f t="shared" ca="1" si="2371"/>
        <v>0.40603860698057015</v>
      </c>
      <c r="CI1249" s="15">
        <f t="shared" ca="1" si="2371"/>
        <v>0.62790462460064622</v>
      </c>
      <c r="CJ1249" s="15">
        <f t="shared" ca="1" si="2371"/>
        <v>0.12244518923781456</v>
      </c>
      <c r="CK1249" s="15">
        <f t="shared" ca="1" si="2371"/>
        <v>0.980528468984177</v>
      </c>
      <c r="CL1249" s="15">
        <f t="shared" ca="1" si="2371"/>
        <v>0.57262021027113197</v>
      </c>
      <c r="CM1249" s="15">
        <f t="shared" ca="1" si="2371"/>
        <v>0.43472953044376117</v>
      </c>
      <c r="CN1249" s="15">
        <f t="shared" ca="1" si="2371"/>
        <v>0.76871267998256232</v>
      </c>
      <c r="CO1249" s="15">
        <f t="shared" ca="1" si="2371"/>
        <v>0.26019039445016423</v>
      </c>
      <c r="CP1249" s="15">
        <f t="shared" ca="1" si="2371"/>
        <v>0.23939508828025968</v>
      </c>
      <c r="CQ1249" s="15">
        <f t="shared" ca="1" si="2371"/>
        <v>0.97260816095128633</v>
      </c>
      <c r="CR1249" s="15">
        <f t="shared" ca="1" si="2371"/>
        <v>2.3206136884336148E-3</v>
      </c>
    </row>
    <row r="1250" spans="1:96" x14ac:dyDescent="0.35">
      <c r="A1250" s="23"/>
      <c r="B1250" s="38">
        <v>7.8125E-3</v>
      </c>
      <c r="C1250" s="49">
        <v>10</v>
      </c>
      <c r="D1250" s="26">
        <f ca="1">AE1237/AE1245</f>
        <v>0</v>
      </c>
      <c r="E1250" s="19">
        <f ca="1">COUNTIF(AU1251:CR1254,11)</f>
        <v>0</v>
      </c>
      <c r="F1250" s="19">
        <f ca="1">COUNTIF(AU1251:CR1254,12)</f>
        <v>0</v>
      </c>
      <c r="G1250" s="19">
        <f ca="1">COUNTIF(AU1251:CR1254,13)</f>
        <v>0</v>
      </c>
      <c r="H1250" s="19">
        <f ca="1">COUNTIF(AU1251:CR1254,14)</f>
        <v>0</v>
      </c>
      <c r="I1250" s="19">
        <f ca="1">COUNTIF(AU1251:CR1254,15)</f>
        <v>0</v>
      </c>
      <c r="J1250" s="19">
        <f ca="1">COUNTIF(AU1251:CR1254,16)</f>
        <v>0</v>
      </c>
      <c r="K1250" s="19">
        <f ca="1">COUNTIF(AU1251:CR1254,17)</f>
        <v>0</v>
      </c>
      <c r="L1250" s="19">
        <f ca="1">COUNTIF(AU1251:CR1254,18)</f>
        <v>0</v>
      </c>
      <c r="N1250" s="45">
        <f ca="1">ROUNDDOWN(E1250*$AK$15+RAND(),0)</f>
        <v>0</v>
      </c>
      <c r="O1250" s="45">
        <f ca="1">ROUNDDOWN(F1250*$AL$15+RAND(),0)</f>
        <v>0</v>
      </c>
      <c r="P1250" s="45">
        <f ca="1">ROUNDDOWN(G1250*$AM$15+RAND(),0)</f>
        <v>0</v>
      </c>
      <c r="Q1250" s="45">
        <f ca="1">ROUNDDOWN(H1250*$AN$15+RAND(),0)</f>
        <v>0</v>
      </c>
      <c r="R1250" s="45">
        <f ca="1">ROUNDDOWN(I1250*$AO$15+RAND(),0)</f>
        <v>0</v>
      </c>
      <c r="S1250" s="45">
        <f ca="1">ROUNDDOWN(J1250*$AP$15+RAND(),0)</f>
        <v>0</v>
      </c>
      <c r="T1250" s="45">
        <f ca="1">ROUNDDOWN(K1250*$AQ$15+RAND(),0)</f>
        <v>0</v>
      </c>
      <c r="U1250" s="45">
        <f ca="1">ROUNDDOWN(L1250*$AR$15+RAND(),0)</f>
        <v>0</v>
      </c>
      <c r="W1250" s="47">
        <f ca="1">ROUNDDOWN(N1250/2+RAND(),0)</f>
        <v>0</v>
      </c>
      <c r="X1250" s="47">
        <f t="shared" ref="X1250:X1257" ca="1" si="2372">ROUNDDOWN(O1250/2+RAND(),0)</f>
        <v>0</v>
      </c>
      <c r="Y1250" s="47">
        <f t="shared" ref="Y1250:Y1257" ca="1" si="2373">ROUNDDOWN(P1250/2+RAND(),0)</f>
        <v>0</v>
      </c>
      <c r="Z1250" s="47">
        <f t="shared" ref="Z1250:Z1257" ca="1" si="2374">ROUNDDOWN(Q1250/2+RAND(),0)</f>
        <v>0</v>
      </c>
      <c r="AA1250" s="47">
        <f t="shared" ref="AA1250:AA1257" ca="1" si="2375">ROUNDDOWN(R1250/2+RAND(),0)</f>
        <v>0</v>
      </c>
      <c r="AB1250" s="47">
        <f t="shared" ref="AB1250:AB1257" ca="1" si="2376">ROUNDDOWN(S1250/2+RAND(),0)</f>
        <v>0</v>
      </c>
      <c r="AC1250" s="47">
        <f t="shared" ref="AC1250:AC1257" ca="1" si="2377">ROUNDDOWN(T1250/2+RAND(),0)</f>
        <v>0</v>
      </c>
      <c r="AD1250" s="47">
        <f t="shared" ref="AD1250:AD1257" ca="1" si="2378">ROUNDDOWN(U1250/2+RAND(),0)</f>
        <v>0</v>
      </c>
      <c r="AE1250" s="21">
        <f ca="1">((1-d)*SUM(W1250:AD1250)+d*SUM(W1251:AD1251))*E/B1250</f>
        <v>0</v>
      </c>
      <c r="AH1250" s="48">
        <f ca="1">N1250-W1250</f>
        <v>0</v>
      </c>
      <c r="AI1250" s="48">
        <f t="shared" ref="AI1250:AI1257" ca="1" si="2379">O1250-X1250</f>
        <v>0</v>
      </c>
      <c r="AJ1250" s="48">
        <f t="shared" ref="AJ1250:AJ1257" ca="1" si="2380">P1250-Y1250</f>
        <v>0</v>
      </c>
      <c r="AK1250" s="48">
        <f t="shared" ref="AK1250:AK1257" ca="1" si="2381">Q1250-Z1250</f>
        <v>0</v>
      </c>
      <c r="AL1250" s="48">
        <f t="shared" ref="AL1250:AL1257" ca="1" si="2382">R1250-AA1250</f>
        <v>0</v>
      </c>
      <c r="AM1250" s="48">
        <f t="shared" ref="AM1250:AM1257" ca="1" si="2383">S1250-AB1250</f>
        <v>0</v>
      </c>
      <c r="AN1250" s="48">
        <f t="shared" ref="AN1250:AN1257" ca="1" si="2384">T1250-AC1250</f>
        <v>0</v>
      </c>
      <c r="AO1250" s="48">
        <f t="shared" ref="AO1250:AO1256" ca="1" si="2385">U1250-AD1250</f>
        <v>0</v>
      </c>
      <c r="AQ1250" s="1">
        <v>10</v>
      </c>
      <c r="AR1250" s="12">
        <f ca="1">D1250</f>
        <v>0</v>
      </c>
      <c r="AS1250" s="12">
        <f ca="1">E1249</f>
        <v>0.99749373433583954</v>
      </c>
      <c r="AT1250" s="8">
        <v>1</v>
      </c>
      <c r="AU1250" s="17">
        <f t="shared" ca="1" si="2370"/>
        <v>0.22264304738446794</v>
      </c>
      <c r="AV1250" s="17">
        <f t="shared" ca="1" si="2370"/>
        <v>0.43388424303294648</v>
      </c>
      <c r="AW1250" s="17">
        <f t="shared" ca="1" si="2370"/>
        <v>0.88845865573370009</v>
      </c>
      <c r="AX1250" s="17">
        <f t="shared" ca="1" si="2370"/>
        <v>0.60842676232129389</v>
      </c>
      <c r="AY1250" s="17">
        <f t="shared" ca="1" si="2370"/>
        <v>0.62927175722680884</v>
      </c>
      <c r="AZ1250" s="17">
        <f t="shared" ca="1" si="2370"/>
        <v>0.43079628006027337</v>
      </c>
      <c r="BA1250" s="17">
        <f t="shared" ca="1" si="2370"/>
        <v>0.62047529682648905</v>
      </c>
      <c r="BB1250" s="17">
        <f t="shared" ca="1" si="2370"/>
        <v>0.40653902110467954</v>
      </c>
      <c r="BC1250" s="17">
        <f t="shared" ca="1" si="2370"/>
        <v>0.25891064693545274</v>
      </c>
      <c r="BD1250" s="17">
        <f t="shared" ca="1" si="2370"/>
        <v>0.3303378492883331</v>
      </c>
      <c r="BE1250" s="17">
        <f t="shared" ca="1" si="2370"/>
        <v>0.54391175534399394</v>
      </c>
      <c r="BF1250" s="17">
        <f t="shared" ca="1" si="2370"/>
        <v>0.4685605646026042</v>
      </c>
      <c r="BG1250" s="17">
        <f t="shared" ca="1" si="2370"/>
        <v>0.97565604371499681</v>
      </c>
      <c r="BH1250" s="17">
        <f t="shared" ca="1" si="2370"/>
        <v>0.95983937690120635</v>
      </c>
      <c r="BI1250" s="17">
        <f t="shared" ca="1" si="2370"/>
        <v>1.4141638182637584E-2</v>
      </c>
      <c r="BJ1250" s="17">
        <f t="shared" ca="1" si="2370"/>
        <v>0.12774854617058118</v>
      </c>
      <c r="BK1250" s="17">
        <f t="shared" ca="1" si="2370"/>
        <v>0.79173963509575007</v>
      </c>
      <c r="BL1250" s="17">
        <f t="shared" ca="1" si="2370"/>
        <v>0.25405075731341875</v>
      </c>
      <c r="BM1250" s="17">
        <f t="shared" ca="1" si="2370"/>
        <v>0.57936362362368587</v>
      </c>
      <c r="BN1250" s="17">
        <f t="shared" ca="1" si="2370"/>
        <v>0.67974639743084708</v>
      </c>
      <c r="BO1250" s="17">
        <f t="shared" ca="1" si="2370"/>
        <v>0.88867379510208733</v>
      </c>
      <c r="BP1250" s="17">
        <f t="shared" ca="1" si="2370"/>
        <v>0.64598345159048276</v>
      </c>
      <c r="BQ1250" s="17">
        <f t="shared" ca="1" si="2370"/>
        <v>0.87766298873617965</v>
      </c>
      <c r="BR1250" s="17">
        <f t="shared" ca="1" si="2370"/>
        <v>0.9027877961120353</v>
      </c>
      <c r="BS1250" s="17">
        <f t="shared" ca="1" si="2371"/>
        <v>5.2616597993908831E-2</v>
      </c>
      <c r="BT1250" s="17">
        <f t="shared" ca="1" si="2371"/>
        <v>0.22573179783506248</v>
      </c>
      <c r="BU1250" s="17">
        <f t="shared" ca="1" si="2371"/>
        <v>0.76463429132707184</v>
      </c>
      <c r="BV1250" s="17">
        <f t="shared" ca="1" si="2371"/>
        <v>0.54981524872796717</v>
      </c>
      <c r="BW1250" s="17">
        <f t="shared" ca="1" si="2371"/>
        <v>0.66869812833769415</v>
      </c>
      <c r="BX1250" s="17">
        <f t="shared" ca="1" si="2371"/>
        <v>2.5326798136043771E-2</v>
      </c>
      <c r="BY1250" s="17">
        <f t="shared" ca="1" si="2371"/>
        <v>0.36861026907270411</v>
      </c>
      <c r="BZ1250" s="17">
        <f t="shared" ca="1" si="2371"/>
        <v>0.6240444908888988</v>
      </c>
      <c r="CA1250" s="17">
        <f t="shared" ca="1" si="2371"/>
        <v>0.82182273476501333</v>
      </c>
      <c r="CB1250" s="17">
        <f t="shared" ca="1" si="2371"/>
        <v>0.14654824935620769</v>
      </c>
      <c r="CC1250" s="17">
        <f t="shared" ca="1" si="2371"/>
        <v>8.1900225533401816E-2</v>
      </c>
      <c r="CD1250" s="17">
        <f t="shared" ca="1" si="2371"/>
        <v>0.5557357000293035</v>
      </c>
      <c r="CE1250" s="17">
        <f t="shared" ca="1" si="2371"/>
        <v>0.6830992811661234</v>
      </c>
      <c r="CF1250" s="17">
        <f t="shared" ca="1" si="2371"/>
        <v>0.42393015912715759</v>
      </c>
      <c r="CG1250" s="17">
        <f t="shared" ca="1" si="2371"/>
        <v>0.72979560237897279</v>
      </c>
      <c r="CH1250" s="17">
        <f t="shared" ca="1" si="2371"/>
        <v>0.64082366543351788</v>
      </c>
      <c r="CI1250" s="17">
        <f t="shared" ca="1" si="2371"/>
        <v>0.15297874128485323</v>
      </c>
      <c r="CJ1250" s="17">
        <f t="shared" ca="1" si="2371"/>
        <v>0.85973602834950968</v>
      </c>
      <c r="CK1250" s="17">
        <f t="shared" ca="1" si="2371"/>
        <v>0.9862905508793689</v>
      </c>
      <c r="CL1250" s="17">
        <f t="shared" ca="1" si="2371"/>
        <v>0.52545135913027452</v>
      </c>
      <c r="CM1250" s="17">
        <f t="shared" ca="1" si="2371"/>
        <v>0.51481072052313059</v>
      </c>
      <c r="CN1250" s="17">
        <f t="shared" ca="1" si="2371"/>
        <v>0.33803627385533142</v>
      </c>
      <c r="CO1250" s="17">
        <f t="shared" ca="1" si="2371"/>
        <v>0.46654692254454921</v>
      </c>
      <c r="CP1250" s="17">
        <f t="shared" ca="1" si="2371"/>
        <v>0.63668920630695169</v>
      </c>
      <c r="CQ1250" s="17">
        <f t="shared" ca="1" si="2371"/>
        <v>0.4982485910611173</v>
      </c>
      <c r="CR1250" s="17">
        <f t="shared" ca="1" si="2371"/>
        <v>2.6984786281177287E-2</v>
      </c>
    </row>
    <row r="1251" spans="1:96" x14ac:dyDescent="0.35">
      <c r="A1251" s="23"/>
      <c r="B1251" s="38">
        <v>1.5625E-2</v>
      </c>
      <c r="C1251" s="49">
        <v>20</v>
      </c>
      <c r="D1251" s="26">
        <f ca="1">AE1238/AE1245</f>
        <v>0</v>
      </c>
      <c r="E1251" s="19">
        <f ca="1">COUNTIF(AU1251:CR1254,21)</f>
        <v>0</v>
      </c>
      <c r="F1251" s="19">
        <f ca="1">COUNTIF(AU1251:CR1254,22)</f>
        <v>0</v>
      </c>
      <c r="G1251" s="19">
        <f ca="1">COUNTIF(AU1251:CR1254,23)</f>
        <v>0</v>
      </c>
      <c r="H1251" s="19">
        <f ca="1">COUNTIF(AU1251:CR1254,24)</f>
        <v>0</v>
      </c>
      <c r="I1251" s="19">
        <f ca="1">COUNTIF(AU1251:CR1254,25)</f>
        <v>0</v>
      </c>
      <c r="J1251" s="19">
        <f ca="1">COUNTIF(AU1251:CR1254,26)</f>
        <v>0</v>
      </c>
      <c r="K1251" s="19">
        <f ca="1">COUNTIF(AU1251:CR1254,27)</f>
        <v>0</v>
      </c>
      <c r="L1251" s="19">
        <f ca="1">COUNTIF(AU1251:CR1254,28)</f>
        <v>0</v>
      </c>
      <c r="N1251" s="45">
        <f ca="1">ROUNDDOWN(E1251*$AK$16+RAND(),0)</f>
        <v>0</v>
      </c>
      <c r="O1251" s="45">
        <f ca="1">ROUNDDOWN(F1251*$AL$16+RAND(),0)</f>
        <v>0</v>
      </c>
      <c r="P1251" s="45">
        <f ca="1">ROUNDDOWN(G1251*$AM$16+RAND(),0)</f>
        <v>0</v>
      </c>
      <c r="Q1251" s="45">
        <f ca="1">ROUNDDOWN(H1251*$AN$16+RAND(),0)</f>
        <v>0</v>
      </c>
      <c r="R1251" s="45">
        <f ca="1">ROUNDDOWN(I1251*$AO$16+RAND(),0)</f>
        <v>0</v>
      </c>
      <c r="S1251" s="45">
        <f ca="1">ROUNDDOWN(J1251*$AP$16+RAND(),0)</f>
        <v>0</v>
      </c>
      <c r="T1251" s="45">
        <f ca="1">ROUNDDOWN(K1251*$AQ$16+RAND(),0)</f>
        <v>0</v>
      </c>
      <c r="U1251" s="45">
        <f ca="1">ROUNDDOWN(L1251*$AR$16+RAND(),0)</f>
        <v>0</v>
      </c>
      <c r="W1251" s="47">
        <f t="shared" ref="W1251:W1257" ca="1" si="2386">ROUNDDOWN(N1251/2+RAND(),0)</f>
        <v>0</v>
      </c>
      <c r="X1251" s="47">
        <f t="shared" ca="1" si="2372"/>
        <v>0</v>
      </c>
      <c r="Y1251" s="47">
        <f t="shared" ca="1" si="2373"/>
        <v>0</v>
      </c>
      <c r="Z1251" s="47">
        <f t="shared" ca="1" si="2374"/>
        <v>0</v>
      </c>
      <c r="AA1251" s="47">
        <f t="shared" ca="1" si="2375"/>
        <v>0</v>
      </c>
      <c r="AB1251" s="47">
        <f t="shared" ca="1" si="2376"/>
        <v>0</v>
      </c>
      <c r="AC1251" s="47">
        <f t="shared" ca="1" si="2377"/>
        <v>0</v>
      </c>
      <c r="AD1251" s="47">
        <f t="shared" ca="1" si="2378"/>
        <v>0</v>
      </c>
      <c r="AE1251" s="21">
        <f t="shared" ref="AE1251:AE1256" ca="1" si="2387">((1-2*d)*SUM(W1251:AD1251)+d*SUM(W1250:AD1250)+d*SUM(W1252:AD1252))*E/B1251</f>
        <v>0</v>
      </c>
      <c r="AH1251" s="48">
        <f t="shared" ref="AH1251:AH1257" ca="1" si="2388">N1251-W1251</f>
        <v>0</v>
      </c>
      <c r="AI1251" s="48">
        <f t="shared" ca="1" si="2379"/>
        <v>0</v>
      </c>
      <c r="AJ1251" s="48">
        <f t="shared" ca="1" si="2380"/>
        <v>0</v>
      </c>
      <c r="AK1251" s="48">
        <f t="shared" ca="1" si="2381"/>
        <v>0</v>
      </c>
      <c r="AL1251" s="48">
        <f t="shared" ca="1" si="2382"/>
        <v>0</v>
      </c>
      <c r="AM1251" s="48">
        <f t="shared" ca="1" si="2383"/>
        <v>0</v>
      </c>
      <c r="AN1251" s="48">
        <f t="shared" ca="1" si="2384"/>
        <v>0</v>
      </c>
      <c r="AO1251" s="48">
        <f t="shared" ca="1" si="2385"/>
        <v>0</v>
      </c>
      <c r="AQ1251" s="1">
        <v>20</v>
      </c>
      <c r="AR1251" s="13">
        <f t="shared" ref="AR1251:AR1257" ca="1" si="2389">AR1250+D1251</f>
        <v>0</v>
      </c>
      <c r="AS1251" s="13">
        <f ca="1">AS1250+F1249</f>
        <v>1</v>
      </c>
      <c r="AT1251" s="8">
        <v>2</v>
      </c>
      <c r="AU1251" s="16">
        <f ca="1">IF(AU1247&lt;AR1253,IF(AU1247&lt;AR1251,IF(AU1247&lt;AR1250,10,20),IF(AU1247&lt;AR1252,30,40)),IF(AU1247&lt;AR1255,IF(AU1247&lt;AR1254,50,60),IF(AU1247&lt;AR1256,70,80)))+IF(AU1248&lt;AS1253,IF(AU1248&lt;AS1251,IF(AU1248&lt;AS1250,1,2),IF(AU1248&lt;AS1252,3,4)),IF(AU1248&lt;AS1255,IF(AU1248&lt;AS1254,5,6),IF(AU1248&lt;AS1256,7,8)))</f>
        <v>81</v>
      </c>
      <c r="AV1251" s="16">
        <f ca="1">IF(AV1247&lt;AR1253,IF(AV1247&lt;AR1251,IF(AV1247&lt;AR1250,10,20),IF(AV1247&lt;AR1252,30,40)),IF(AV1247&lt;AR1255,IF(AV1247&lt;AR1254,50,60),IF(AV1247&lt;AR1256,70,80)))+IF(AV1248&lt;AS1253,IF(AV1248&lt;AS1251,IF(AV1248&lt;AS1250,1,2),IF(AV1248&lt;AS1252,3,4)),IF(AV1248&lt;AS1255,IF(AV1248&lt;AS1254,5,6),IF(AV1248&lt;AS1256,7,8)))</f>
        <v>81</v>
      </c>
      <c r="AW1251" s="16">
        <f ca="1">IF(AW1247&lt;AR1253,IF(AW1247&lt;AR1251,IF(AW1247&lt;AR1250,10,20),IF(AW1247&lt;AR1252,30,40)),IF(AW1247&lt;AR1255,IF(AW1247&lt;AR1254,50,60),IF(AW1247&lt;AR1256,70,80)))+IF(AW1248&lt;AS1253,IF(AW1248&lt;AS1251,IF(AW1248&lt;AS1250,1,2),IF(AW1248&lt;AS1252,3,4)),IF(AW1248&lt;AS1255,IF(AW1248&lt;AS1254,5,6),IF(AW1248&lt;AS1256,7,8)))</f>
        <v>81</v>
      </c>
      <c r="AX1251" s="16">
        <f ca="1">IF(AX1247&lt;AR1253,IF(AX1247&lt;AR1251,IF(AX1247&lt;AR1250,10,20),IF(AX1247&lt;AR1252,30,40)),IF(AX1247&lt;AR1255,IF(AX1247&lt;AR1254,50,60),IF(AX1247&lt;AR1256,70,80)))+IF(AX1248&lt;AS1253,IF(AX1248&lt;AS1251,IF(AX1248&lt;AS1250,1,2),IF(AX1248&lt;AS1252,3,4)),IF(AX1248&lt;AS1255,IF(AX1248&lt;AS1254,5,6),IF(AX1248&lt;AS1256,7,8)))</f>
        <v>81</v>
      </c>
      <c r="AY1251" s="16">
        <f ca="1">IF(AY1247&lt;AR1253,IF(AY1247&lt;AR1251,IF(AY1247&lt;AR1250,10,20),IF(AY1247&lt;AR1252,30,40)),IF(AY1247&lt;AR1255,IF(AY1247&lt;AR1254,50,60),IF(AY1247&lt;AR1256,70,80)))+IF(AY1248&lt;AS1253,IF(AY1248&lt;AS1251,IF(AY1248&lt;AS1250,1,2),IF(AY1248&lt;AS1252,3,4)),IF(AY1248&lt;AS1255,IF(AY1248&lt;AS1254,5,6),IF(AY1248&lt;AS1256,7,8)))</f>
        <v>81</v>
      </c>
      <c r="AZ1251" s="16">
        <f ca="1">IF(AZ1247&lt;AR1253,IF(AZ1247&lt;AR1251,IF(AZ1247&lt;AR1250,10,20),IF(AZ1247&lt;AR1252,30,40)),IF(AZ1247&lt;AR1255,IF(AZ1247&lt;AR1254,50,60),IF(AZ1247&lt;AR1256,70,80)))+IF(AZ1248&lt;AS1253,IF(AZ1248&lt;AS1251,IF(AZ1248&lt;AS1250,1,2),IF(AZ1248&lt;AS1252,3,4)),IF(AZ1248&lt;AS1255,IF(AZ1248&lt;AS1254,5,6),IF(AZ1248&lt;AS1256,7,8)))</f>
        <v>81</v>
      </c>
      <c r="BA1251" s="16">
        <f ca="1">IF(BA1247&lt;AR1253,IF(BA1247&lt;AR1251,IF(BA1247&lt;AR1250,10,20),IF(BA1247&lt;AR1252,30,40)),IF(BA1247&lt;AR1255,IF(BA1247&lt;AR1254,50,60),IF(BA1247&lt;AR1256,70,80)))+IF(BA1248&lt;AS1253,IF(BA1248&lt;AS1251,IF(BA1248&lt;AS1250,1,2),IF(BA1248&lt;AS1252,3,4)),IF(BA1248&lt;AS1255,IF(BA1248&lt;AS1254,5,6),IF(BA1248&lt;AS1256,7,8)))</f>
        <v>81</v>
      </c>
      <c r="BB1251" s="16">
        <f ca="1">IF(BB1247&lt;AR1253,IF(BB1247&lt;AR1251,IF(BB1247&lt;AR1250,10,20),IF(BB1247&lt;AR1252,30,40)),IF(BB1247&lt;AR1255,IF(BB1247&lt;AR1254,50,60),IF(BB1247&lt;AR1256,70,80)))+IF(BB1248&lt;AS1253,IF(BB1248&lt;AS1251,IF(BB1248&lt;AS1250,1,2),IF(BB1248&lt;AS1252,3,4)),IF(BB1248&lt;AS1255,IF(BB1248&lt;AS1254,5,6),IF(BB1248&lt;AS1256,7,8)))</f>
        <v>81</v>
      </c>
      <c r="BC1251" s="16">
        <f ca="1">IF(BC1247&lt;AR1253,IF(BC1247&lt;AR1251,IF(BC1247&lt;AR1250,10,20),IF(BC1247&lt;AR1252,30,40)),IF(BC1247&lt;AR1255,IF(BC1247&lt;AR1254,50,60),IF(BC1247&lt;AR1256,70,80)))+IF(BC1248&lt;AS1253,IF(BC1248&lt;AS1251,IF(BC1248&lt;AS1250,1,2),IF(BC1248&lt;AS1252,3,4)),IF(BC1248&lt;AS1255,IF(BC1248&lt;AS1254,5,6),IF(BC1248&lt;AS1256,7,8)))</f>
        <v>81</v>
      </c>
      <c r="BD1251" s="16">
        <f ca="1">IF(BD1247&lt;AR1253,IF(BD1247&lt;AR1251,IF(BD1247&lt;AR1250,10,20),IF(BD1247&lt;AR1252,30,40)),IF(BD1247&lt;AR1255,IF(BD1247&lt;AR1254,50,60),IF(BD1247&lt;AR1256,70,80)))+IF(BD1248&lt;AS1253,IF(BD1248&lt;AS1251,IF(BD1248&lt;AS1250,1,2),IF(BD1248&lt;AS1252,3,4)),IF(BD1248&lt;AS1255,IF(BD1248&lt;AS1254,5,6),IF(BD1248&lt;AS1256,7,8)))</f>
        <v>81</v>
      </c>
      <c r="BE1251" s="16">
        <f ca="1">IF(BE1247&lt;AR1253,IF(BE1247&lt;AR1251,IF(BE1247&lt;AR1250,10,20),IF(BE1247&lt;AR1252,30,40)),IF(BE1247&lt;AR1255,IF(BE1247&lt;AR1254,50,60),IF(BE1247&lt;AR1256,70,80)))+IF(BE1248&lt;AS1253,IF(BE1248&lt;AS1251,IF(BE1248&lt;AS1250,1,2),IF(BE1248&lt;AS1252,3,4)),IF(BE1248&lt;AS1255,IF(BE1248&lt;AS1254,5,6),IF(BE1248&lt;AS1256,7,8)))</f>
        <v>81</v>
      </c>
      <c r="BF1251" s="16">
        <f ca="1">IF(BF1247&lt;AR1253,IF(BF1247&lt;AR1251,IF(BF1247&lt;AR1250,10,20),IF(BF1247&lt;AR1252,30,40)),IF(BF1247&lt;AR1255,IF(BF1247&lt;AR1254,50,60),IF(BF1247&lt;AR1256,70,80)))+IF(BF1248&lt;AS1253,IF(BF1248&lt;AS1251,IF(BF1248&lt;AS1250,1,2),IF(BF1248&lt;AS1252,3,4)),IF(BF1248&lt;AS1255,IF(BF1248&lt;AS1254,5,6),IF(BF1248&lt;AS1256,7,8)))</f>
        <v>81</v>
      </c>
      <c r="BG1251" s="16">
        <f ca="1">IF(BG1247&lt;AR1253,IF(BG1247&lt;AR1251,IF(BG1247&lt;AR1250,10,20),IF(BG1247&lt;AR1252,30,40)),IF(BG1247&lt;AR1255,IF(BG1247&lt;AR1254,50,60),IF(BG1247&lt;AR1256,70,80)))+IF(BG1248&lt;AS1253,IF(BG1248&lt;AS1251,IF(BG1248&lt;AS1250,1,2),IF(BG1248&lt;AS1252,3,4)),IF(BG1248&lt;AS1255,IF(BG1248&lt;AS1254,5,6),IF(BG1248&lt;AS1256,7,8)))</f>
        <v>81</v>
      </c>
      <c r="BH1251" s="16">
        <f ca="1">IF(BH1247&lt;AR1253,IF(BH1247&lt;AR1251,IF(BH1247&lt;AR1250,10,20),IF(BH1247&lt;AR1252,30,40)),IF(BH1247&lt;AR1255,IF(BH1247&lt;AR1254,50,60),IF(BH1247&lt;AR1256,70,80)))+IF(BH1248&lt;AS1253,IF(BH1248&lt;AS1251,IF(BH1248&lt;AS1250,1,2),IF(BH1248&lt;AS1252,3,4)),IF(BH1248&lt;AS1255,IF(BH1248&lt;AS1254,5,6),IF(BH1248&lt;AS1256,7,8)))</f>
        <v>81</v>
      </c>
      <c r="BI1251" s="16">
        <f ca="1">IF(BI1247&lt;AR1253,IF(BI1247&lt;AR1251,IF(BI1247&lt;AR1250,10,20),IF(BI1247&lt;AR1252,30,40)),IF(BI1247&lt;AR1255,IF(BI1247&lt;AR1254,50,60),IF(BI1247&lt;AR1256,70,80)))+IF(BI1248&lt;AS1253,IF(BI1248&lt;AS1251,IF(BI1248&lt;AS1250,1,2),IF(BI1248&lt;AS1252,3,4)),IF(BI1248&lt;AS1255,IF(BI1248&lt;AS1254,5,6),IF(BI1248&lt;AS1256,7,8)))</f>
        <v>81</v>
      </c>
      <c r="BJ1251" s="16">
        <f ca="1">IF(BJ1247&lt;AR1253,IF(BJ1247&lt;AR1251,IF(BJ1247&lt;AR1250,10,20),IF(BJ1247&lt;AR1252,30,40)),IF(BJ1247&lt;AR1255,IF(BJ1247&lt;AR1254,50,60),IF(BJ1247&lt;AR1256,70,80)))+IF(BJ1248&lt;AS1253,IF(BJ1248&lt;AS1251,IF(BJ1248&lt;AS1250,1,2),IF(BJ1248&lt;AS1252,3,4)),IF(BJ1248&lt;AS1255,IF(BJ1248&lt;AS1254,5,6),IF(BJ1248&lt;AS1256,7,8)))</f>
        <v>81</v>
      </c>
      <c r="BK1251" s="16">
        <f ca="1">IF(BK1247&lt;AR1253,IF(BK1247&lt;AR1251,IF(BK1247&lt;AR1250,10,20),IF(BK1247&lt;AR1252,30,40)),IF(BK1247&lt;AR1255,IF(BK1247&lt;AR1254,50,60),IF(BK1247&lt;AR1256,70,80)))+IF(BK1248&lt;AS1253,IF(BK1248&lt;AS1251,IF(BK1248&lt;AS1250,1,2),IF(BK1248&lt;AS1252,3,4)),IF(BK1248&lt;AS1255,IF(BK1248&lt;AS1254,5,6),IF(BK1248&lt;AS1256,7,8)))</f>
        <v>81</v>
      </c>
      <c r="BL1251" s="16">
        <f ca="1">IF(BL1247&lt;AR1253,IF(BL1247&lt;AR1251,IF(BL1247&lt;AR1250,10,20),IF(BL1247&lt;AR1252,30,40)),IF(BL1247&lt;AR1255,IF(BL1247&lt;AR1254,50,60),IF(BL1247&lt;AR1256,70,80)))+IF(BL1248&lt;AS1253,IF(BL1248&lt;AS1251,IF(BL1248&lt;AS1250,1,2),IF(BL1248&lt;AS1252,3,4)),IF(BL1248&lt;AS1255,IF(BL1248&lt;AS1254,5,6),IF(BL1248&lt;AS1256,7,8)))</f>
        <v>71</v>
      </c>
      <c r="BM1251" s="16">
        <f ca="1">IF(BM1247&lt;AR1253,IF(BM1247&lt;AR1251,IF(BM1247&lt;AR1250,10,20),IF(BM1247&lt;AR1252,30,40)),IF(BM1247&lt;AR1255,IF(BM1247&lt;AR1254,50,60),IF(BM1247&lt;AR1256,70,80)))+IF(BM1248&lt;AS1253,IF(BM1248&lt;AS1251,IF(BM1248&lt;AS1250,1,2),IF(BM1248&lt;AS1252,3,4)),IF(BM1248&lt;AS1255,IF(BM1248&lt;AS1254,5,6),IF(BM1248&lt;AS1256,7,8)))</f>
        <v>81</v>
      </c>
      <c r="BN1251" s="16">
        <f ca="1">IF(BN1247&lt;AR1253,IF(BN1247&lt;AR1251,IF(BN1247&lt;AR1250,10,20),IF(BN1247&lt;AR1252,30,40)),IF(BN1247&lt;AR1255,IF(BN1247&lt;AR1254,50,60),IF(BN1247&lt;AR1256,70,80)))+IF(BN1248&lt;AS1253,IF(BN1248&lt;AS1251,IF(BN1248&lt;AS1250,1,2),IF(BN1248&lt;AS1252,3,4)),IF(BN1248&lt;AS1255,IF(BN1248&lt;AS1254,5,6),IF(BN1248&lt;AS1256,7,8)))</f>
        <v>71</v>
      </c>
      <c r="BO1251" s="16">
        <f ca="1">IF(BO1247&lt;AR1253,IF(BO1247&lt;AR1251,IF(BO1247&lt;AR1250,10,20),IF(BO1247&lt;AR1252,30,40)),IF(BO1247&lt;AR1255,IF(BO1247&lt;AR1254,50,60),IF(BO1247&lt;AR1256,70,80)))+IF(BO1248&lt;AS1253,IF(BO1248&lt;AS1251,IF(BO1248&lt;AS1250,1,2),IF(BO1248&lt;AS1252,3,4)),IF(BO1248&lt;AS1255,IF(BO1248&lt;AS1254,5,6),IF(BO1248&lt;AS1256,7,8)))</f>
        <v>81</v>
      </c>
      <c r="BP1251" s="16">
        <f ca="1">IF(BP1247&lt;AR1253,IF(BP1247&lt;AR1251,IF(BP1247&lt;AR1250,10,20),IF(BP1247&lt;AR1252,30,40)),IF(BP1247&lt;AR1255,IF(BP1247&lt;AR1254,50,60),IF(BP1247&lt;AR1256,70,80)))+IF(BP1248&lt;AS1253,IF(BP1248&lt;AS1251,IF(BP1248&lt;AS1250,1,2),IF(BP1248&lt;AS1252,3,4)),IF(BP1248&lt;AS1255,IF(BP1248&lt;AS1254,5,6),IF(BP1248&lt;AS1256,7,8)))</f>
        <v>81</v>
      </c>
      <c r="BQ1251" s="16">
        <f ca="1">IF(BQ1247&lt;AR1253,IF(BQ1247&lt;AR1251,IF(BQ1247&lt;AR1250,10,20),IF(BQ1247&lt;AR1252,30,40)),IF(BQ1247&lt;AR1255,IF(BQ1247&lt;AR1254,50,60),IF(BQ1247&lt;AR1256,70,80)))+IF(BQ1248&lt;AS1253,IF(BQ1248&lt;AS1251,IF(BQ1248&lt;AS1250,1,2),IF(BQ1248&lt;AS1252,3,4)),IF(BQ1248&lt;AS1255,IF(BQ1248&lt;AS1254,5,6),IF(BQ1248&lt;AS1256,7,8)))</f>
        <v>81</v>
      </c>
      <c r="BR1251" s="16">
        <f ca="1">IF(BR1247&lt;AR1253,IF(BR1247&lt;AR1251,IF(BR1247&lt;AR1250,10,20),IF(BR1247&lt;AR1252,30,40)),IF(BR1247&lt;AR1255,IF(BR1247&lt;AR1254,50,60),IF(BR1247&lt;AR1256,70,80)))+IF(BR1248&lt;AS1253,IF(BR1248&lt;AS1251,IF(BR1248&lt;AS1250,1,2),IF(BR1248&lt;AS1252,3,4)),IF(BR1248&lt;AS1255,IF(BR1248&lt;AS1254,5,6),IF(BR1248&lt;AS1256,7,8)))</f>
        <v>81</v>
      </c>
      <c r="BS1251" s="16">
        <f ca="1">IF(BS1247&lt;AR1253,IF(BS1247&lt;AR1251,IF(BS1247&lt;AR1250,10,20),IF(BS1247&lt;AR1252,30,40)),IF(BS1247&lt;AR1255,IF(BS1247&lt;AR1254,50,60),IF(BS1247&lt;AR1256,70,80)))+IF(BS1248&lt;AS1253,IF(BS1248&lt;AS1251,IF(BS1248&lt;AS1250,1,2),IF(BS1248&lt;AS1252,3,4)),IF(BS1248&lt;AS1255,IF(BS1248&lt;AS1254,5,6),IF(BS1248&lt;AS1256,7,8)))</f>
        <v>71</v>
      </c>
      <c r="BT1251" s="16">
        <f ca="1">IF(BT1247&lt;AR1253,IF(BT1247&lt;AR1251,IF(BT1247&lt;AR1250,10,20),IF(BT1247&lt;AR1252,30,40)),IF(BT1247&lt;AR1255,IF(BT1247&lt;AR1254,50,60),IF(BT1247&lt;AR1256,70,80)))+IF(BT1248&lt;AS1253,IF(BT1248&lt;AS1251,IF(BT1248&lt;AS1250,1,2),IF(BT1248&lt;AS1252,3,4)),IF(BT1248&lt;AS1255,IF(BT1248&lt;AS1254,5,6),IF(BT1248&lt;AS1256,7,8)))</f>
        <v>81</v>
      </c>
      <c r="BU1251" s="16">
        <f ca="1">IF(BU1247&lt;AR1253,IF(BU1247&lt;AR1251,IF(BU1247&lt;AR1250,10,20),IF(BU1247&lt;AR1252,30,40)),IF(BU1247&lt;AR1255,IF(BU1247&lt;AR1254,50,60),IF(BU1247&lt;AR1256,70,80)))+IF(BU1248&lt;AS1253,IF(BU1248&lt;AS1251,IF(BU1248&lt;AS1250,1,2),IF(BU1248&lt;AS1252,3,4)),IF(BU1248&lt;AS1255,IF(BU1248&lt;AS1254,5,6),IF(BU1248&lt;AS1256,7,8)))</f>
        <v>81</v>
      </c>
      <c r="BV1251" s="16">
        <f ca="1">IF(BV1247&lt;AR1253,IF(BV1247&lt;AR1251,IF(BV1247&lt;AR1250,10,20),IF(BV1247&lt;AR1252,30,40)),IF(BV1247&lt;AR1255,IF(BV1247&lt;AR1254,50,60),IF(BV1247&lt;AR1256,70,80)))+IF(BV1248&lt;AS1253,IF(BV1248&lt;AS1251,IF(BV1248&lt;AS1250,1,2),IF(BV1248&lt;AS1252,3,4)),IF(BV1248&lt;AS1255,IF(BV1248&lt;AS1254,5,6),IF(BV1248&lt;AS1256,7,8)))</f>
        <v>81</v>
      </c>
      <c r="BW1251" s="16">
        <f ca="1">IF(BW1247&lt;AR1253,IF(BW1247&lt;AR1251,IF(BW1247&lt;AR1250,10,20),IF(BW1247&lt;AR1252,30,40)),IF(BW1247&lt;AR1255,IF(BW1247&lt;AR1254,50,60),IF(BW1247&lt;AR1256,70,80)))+IF(BW1248&lt;AS1253,IF(BW1248&lt;AS1251,IF(BW1248&lt;AS1250,1,2),IF(BW1248&lt;AS1252,3,4)),IF(BW1248&lt;AS1255,IF(BW1248&lt;AS1254,5,6),IF(BW1248&lt;AS1256,7,8)))</f>
        <v>81</v>
      </c>
      <c r="BX1251" s="16">
        <f ca="1">IF(BX1247&lt;AR1253,IF(BX1247&lt;AR1251,IF(BX1247&lt;AR1250,10,20),IF(BX1247&lt;AR1252,30,40)),IF(BX1247&lt;AR1255,IF(BX1247&lt;AR1254,50,60),IF(BX1247&lt;AR1256,70,80)))+IF(BX1248&lt;AS1253,IF(BX1248&lt;AS1251,IF(BX1248&lt;AS1250,1,2),IF(BX1248&lt;AS1252,3,4)),IF(BX1248&lt;AS1255,IF(BX1248&lt;AS1254,5,6),IF(BX1248&lt;AS1256,7,8)))</f>
        <v>81</v>
      </c>
      <c r="BY1251" s="16">
        <f ca="1">IF(BY1247&lt;AR1253,IF(BY1247&lt;AR1251,IF(BY1247&lt;AR1250,10,20),IF(BY1247&lt;AR1252,30,40)),IF(BY1247&lt;AR1255,IF(BY1247&lt;AR1254,50,60),IF(BY1247&lt;AR1256,70,80)))+IF(BY1248&lt;AS1253,IF(BY1248&lt;AS1251,IF(BY1248&lt;AS1250,1,2),IF(BY1248&lt;AS1252,3,4)),IF(BY1248&lt;AS1255,IF(BY1248&lt;AS1254,5,6),IF(BY1248&lt;AS1256,7,8)))</f>
        <v>81</v>
      </c>
      <c r="BZ1251" s="16">
        <f ca="1">IF(BZ1247&lt;AR1253,IF(BZ1247&lt;AR1251,IF(BZ1247&lt;AR1250,10,20),IF(BZ1247&lt;AR1252,30,40)),IF(BZ1247&lt;AR1255,IF(BZ1247&lt;AR1254,50,60),IF(BZ1247&lt;AR1256,70,80)))+IF(BZ1248&lt;AS1253,IF(BZ1248&lt;AS1251,IF(BZ1248&lt;AS1250,1,2),IF(BZ1248&lt;AS1252,3,4)),IF(BZ1248&lt;AS1255,IF(BZ1248&lt;AS1254,5,6),IF(BZ1248&lt;AS1256,7,8)))</f>
        <v>81</v>
      </c>
      <c r="CA1251" s="16">
        <f ca="1">IF(CA1247&lt;AR1253,IF(CA1247&lt;AR1251,IF(CA1247&lt;AR1250,10,20),IF(CA1247&lt;AR1252,30,40)),IF(CA1247&lt;AR1255,IF(CA1247&lt;AR1254,50,60),IF(CA1247&lt;AR1256,70,80)))+IF(CA1248&lt;AS1253,IF(CA1248&lt;AS1251,IF(CA1248&lt;AS1250,1,2),IF(CA1248&lt;AS1252,3,4)),IF(CA1248&lt;AS1255,IF(CA1248&lt;AS1254,5,6),IF(CA1248&lt;AS1256,7,8)))</f>
        <v>81</v>
      </c>
      <c r="CB1251" s="16">
        <f ca="1">IF(CB1247&lt;AR1253,IF(CB1247&lt;AR1251,IF(CB1247&lt;AR1250,10,20),IF(CB1247&lt;AR1252,30,40)),IF(CB1247&lt;AR1255,IF(CB1247&lt;AR1254,50,60),IF(CB1247&lt;AR1256,70,80)))+IF(CB1248&lt;AS1253,IF(CB1248&lt;AS1251,IF(CB1248&lt;AS1250,1,2),IF(CB1248&lt;AS1252,3,4)),IF(CB1248&lt;AS1255,IF(CB1248&lt;AS1254,5,6),IF(CB1248&lt;AS1256,7,8)))</f>
        <v>81</v>
      </c>
      <c r="CC1251" s="16">
        <f ca="1">IF(CC1247&lt;AR1253,IF(CC1247&lt;AR1251,IF(CC1247&lt;AR1250,10,20),IF(CC1247&lt;AR1252,30,40)),IF(CC1247&lt;AR1255,IF(CC1247&lt;AR1254,50,60),IF(CC1247&lt;AR1256,70,80)))+IF(CC1248&lt;AS1253,IF(CC1248&lt;AS1251,IF(CC1248&lt;AS1250,1,2),IF(CC1248&lt;AS1252,3,4)),IF(CC1248&lt;AS1255,IF(CC1248&lt;AS1254,5,6),IF(CC1248&lt;AS1256,7,8)))</f>
        <v>81</v>
      </c>
      <c r="CD1251" s="16">
        <f ca="1">IF(CD1247&lt;AR1253,IF(CD1247&lt;AR1251,IF(CD1247&lt;AR1250,10,20),IF(CD1247&lt;AR1252,30,40)),IF(CD1247&lt;AR1255,IF(CD1247&lt;AR1254,50,60),IF(CD1247&lt;AR1256,70,80)))+IF(CD1248&lt;AS1253,IF(CD1248&lt;AS1251,IF(CD1248&lt;AS1250,1,2),IF(CD1248&lt;AS1252,3,4)),IF(CD1248&lt;AS1255,IF(CD1248&lt;AS1254,5,6),IF(CD1248&lt;AS1256,7,8)))</f>
        <v>81</v>
      </c>
      <c r="CE1251" s="16">
        <f ca="1">IF(CE1247&lt;AR1253,IF(CE1247&lt;AR1251,IF(CE1247&lt;AR1250,10,20),IF(CE1247&lt;AR1252,30,40)),IF(CE1247&lt;AR1255,IF(CE1247&lt;AR1254,50,60),IF(CE1247&lt;AR1256,70,80)))+IF(CE1248&lt;AS1253,IF(CE1248&lt;AS1251,IF(CE1248&lt;AS1250,1,2),IF(CE1248&lt;AS1252,3,4)),IF(CE1248&lt;AS1255,IF(CE1248&lt;AS1254,5,6),IF(CE1248&lt;AS1256,7,8)))</f>
        <v>81</v>
      </c>
      <c r="CF1251" s="16">
        <f ca="1">IF(CF1247&lt;AR1253,IF(CF1247&lt;AR1251,IF(CF1247&lt;AR1250,10,20),IF(CF1247&lt;AR1252,30,40)),IF(CF1247&lt;AR1255,IF(CF1247&lt;AR1254,50,60),IF(CF1247&lt;AR1256,70,80)))+IF(CF1248&lt;AS1253,IF(CF1248&lt;AS1251,IF(CF1248&lt;AS1250,1,2),IF(CF1248&lt;AS1252,3,4)),IF(CF1248&lt;AS1255,IF(CF1248&lt;AS1254,5,6),IF(CF1248&lt;AS1256,7,8)))</f>
        <v>81</v>
      </c>
      <c r="CG1251" s="16">
        <f ca="1">IF(CG1247&lt;AR1253,IF(CG1247&lt;AR1251,IF(CG1247&lt;AR1250,10,20),IF(CG1247&lt;AR1252,30,40)),IF(CG1247&lt;AR1255,IF(CG1247&lt;AR1254,50,60),IF(CG1247&lt;AR1256,70,80)))+IF(CG1248&lt;AS1253,IF(CG1248&lt;AS1251,IF(CG1248&lt;AS1250,1,2),IF(CG1248&lt;AS1252,3,4)),IF(CG1248&lt;AS1255,IF(CG1248&lt;AS1254,5,6),IF(CG1248&lt;AS1256,7,8)))</f>
        <v>81</v>
      </c>
      <c r="CH1251" s="16">
        <f ca="1">IF(CH1247&lt;AR1253,IF(CH1247&lt;AR1251,IF(CH1247&lt;AR1250,10,20),IF(CH1247&lt;AR1252,30,40)),IF(CH1247&lt;AR1255,IF(CH1247&lt;AR1254,50,60),IF(CH1247&lt;AR1256,70,80)))+IF(CH1248&lt;AS1253,IF(CH1248&lt;AS1251,IF(CH1248&lt;AS1250,1,2),IF(CH1248&lt;AS1252,3,4)),IF(CH1248&lt;AS1255,IF(CH1248&lt;AS1254,5,6),IF(CH1248&lt;AS1256,7,8)))</f>
        <v>81</v>
      </c>
      <c r="CI1251" s="16">
        <f ca="1">IF(CI1247&lt;AR1253,IF(CI1247&lt;AR1251,IF(CI1247&lt;AR1250,10,20),IF(CI1247&lt;AR1252,30,40)),IF(CI1247&lt;AR1255,IF(CI1247&lt;AR1254,50,60),IF(CI1247&lt;AR1256,70,80)))+IF(CI1248&lt;AS1253,IF(CI1248&lt;AS1251,IF(CI1248&lt;AS1250,1,2),IF(CI1248&lt;AS1252,3,4)),IF(CI1248&lt;AS1255,IF(CI1248&lt;AS1254,5,6),IF(CI1248&lt;AS1256,7,8)))</f>
        <v>81</v>
      </c>
      <c r="CJ1251" s="16">
        <f ca="1">IF(CJ1247&lt;AR1253,IF(CJ1247&lt;AR1251,IF(CJ1247&lt;AR1250,10,20),IF(CJ1247&lt;AR1252,30,40)),IF(CJ1247&lt;AR1255,IF(CJ1247&lt;AR1254,50,60),IF(CJ1247&lt;AR1256,70,80)))+IF(CJ1248&lt;AS1253,IF(CJ1248&lt;AS1251,IF(CJ1248&lt;AS1250,1,2),IF(CJ1248&lt;AS1252,3,4)),IF(CJ1248&lt;AS1255,IF(CJ1248&lt;AS1254,5,6),IF(CJ1248&lt;AS1256,7,8)))</f>
        <v>81</v>
      </c>
      <c r="CK1251" s="16">
        <f ca="1">IF(CK1247&lt;AR1253,IF(CK1247&lt;AR1251,IF(CK1247&lt;AR1250,10,20),IF(CK1247&lt;AR1252,30,40)),IF(CK1247&lt;AR1255,IF(CK1247&lt;AR1254,50,60),IF(CK1247&lt;AR1256,70,80)))+IF(CK1248&lt;AS1253,IF(CK1248&lt;AS1251,IF(CK1248&lt;AS1250,1,2),IF(CK1248&lt;AS1252,3,4)),IF(CK1248&lt;AS1255,IF(CK1248&lt;AS1254,5,6),IF(CK1248&lt;AS1256,7,8)))</f>
        <v>81</v>
      </c>
      <c r="CL1251" s="16">
        <f ca="1">IF(CL1247&lt;AR1253,IF(CL1247&lt;AR1251,IF(CL1247&lt;AR1250,10,20),IF(CL1247&lt;AR1252,30,40)),IF(CL1247&lt;AR1255,IF(CL1247&lt;AR1254,50,60),IF(CL1247&lt;AR1256,70,80)))+IF(CL1248&lt;AS1253,IF(CL1248&lt;AS1251,IF(CL1248&lt;AS1250,1,2),IF(CL1248&lt;AS1252,3,4)),IF(CL1248&lt;AS1255,IF(CL1248&lt;AS1254,5,6),IF(CL1248&lt;AS1256,7,8)))</f>
        <v>81</v>
      </c>
      <c r="CM1251" s="16">
        <f ca="1">IF(CM1247&lt;AR1253,IF(CM1247&lt;AR1251,IF(CM1247&lt;AR1250,10,20),IF(CM1247&lt;AR1252,30,40)),IF(CM1247&lt;AR1255,IF(CM1247&lt;AR1254,50,60),IF(CM1247&lt;AR1256,70,80)))+IF(CM1248&lt;AS1253,IF(CM1248&lt;AS1251,IF(CM1248&lt;AS1250,1,2),IF(CM1248&lt;AS1252,3,4)),IF(CM1248&lt;AS1255,IF(CM1248&lt;AS1254,5,6),IF(CM1248&lt;AS1256,7,8)))</f>
        <v>81</v>
      </c>
      <c r="CN1251" s="16">
        <f ca="1">IF(CN1247&lt;AR1253,IF(CN1247&lt;AR1251,IF(CN1247&lt;AR1250,10,20),IF(CN1247&lt;AR1252,30,40)),IF(CN1247&lt;AR1255,IF(CN1247&lt;AR1254,50,60),IF(CN1247&lt;AR1256,70,80)))+IF(CN1248&lt;AS1253,IF(CN1248&lt;AS1251,IF(CN1248&lt;AS1250,1,2),IF(CN1248&lt;AS1252,3,4)),IF(CN1248&lt;AS1255,IF(CN1248&lt;AS1254,5,6),IF(CN1248&lt;AS1256,7,8)))</f>
        <v>81</v>
      </c>
      <c r="CO1251" s="16">
        <f ca="1">IF(CO1247&lt;AR1253,IF(CO1247&lt;AR1251,IF(CO1247&lt;AR1250,10,20),IF(CO1247&lt;AR1252,30,40)),IF(CO1247&lt;AR1255,IF(CO1247&lt;AR1254,50,60),IF(CO1247&lt;AR1256,70,80)))+IF(CO1248&lt;AS1253,IF(CO1248&lt;AS1251,IF(CO1248&lt;AS1250,1,2),IF(CO1248&lt;AS1252,3,4)),IF(CO1248&lt;AS1255,IF(CO1248&lt;AS1254,5,6),IF(CO1248&lt;AS1256,7,8)))</f>
        <v>81</v>
      </c>
      <c r="CP1251" s="16">
        <f ca="1">IF(CP1247&lt;AR1253,IF(CP1247&lt;AR1251,IF(CP1247&lt;AR1250,10,20),IF(CP1247&lt;AR1252,30,40)),IF(CP1247&lt;AR1255,IF(CP1247&lt;AR1254,50,60),IF(CP1247&lt;AR1256,70,80)))+IF(CP1248&lt;AS1253,IF(CP1248&lt;AS1251,IF(CP1248&lt;AS1250,1,2),IF(CP1248&lt;AS1252,3,4)),IF(CP1248&lt;AS1255,IF(CP1248&lt;AS1254,5,6),IF(CP1248&lt;AS1256,7,8)))</f>
        <v>81</v>
      </c>
      <c r="CQ1251" s="16">
        <f ca="1">IF(CQ1247&lt;AR1253,IF(CQ1247&lt;AR1251,IF(CQ1247&lt;AR1250,10,20),IF(CQ1247&lt;AR1252,30,40)),IF(CQ1247&lt;AR1255,IF(CQ1247&lt;AR1254,50,60),IF(CQ1247&lt;AR1256,70,80)))+IF(CQ1248&lt;AS1253,IF(CQ1248&lt;AS1251,IF(CQ1248&lt;AS1250,1,2),IF(CQ1248&lt;AS1252,3,4)),IF(CQ1248&lt;AS1255,IF(CQ1248&lt;AS1254,5,6),IF(CQ1248&lt;AS1256,7,8)))</f>
        <v>81</v>
      </c>
      <c r="CR1251" s="16">
        <f ca="1">IF(CR1247&lt;AR1253,IF(CR1247&lt;AR1251,IF(CR1247&lt;AR1250,10,20),IF(CR1247&lt;AR1252,30,40)),IF(CR1247&lt;AR1255,IF(CR1247&lt;AR1254,50,60),IF(CR1247&lt;AR1256,70,80)))+IF(CR1248&lt;AS1253,IF(CR1248&lt;AS1251,IF(CR1248&lt;AS1250,1,2),IF(CR1248&lt;AS1252,3,4)),IF(CR1248&lt;AS1255,IF(CR1248&lt;AS1254,5,6),IF(CR1248&lt;AS1256,7,8)))</f>
        <v>81</v>
      </c>
    </row>
    <row r="1252" spans="1:96" x14ac:dyDescent="0.35">
      <c r="A1252" s="23"/>
      <c r="B1252" s="38">
        <v>3.125E-2</v>
      </c>
      <c r="C1252" s="49">
        <v>30</v>
      </c>
      <c r="D1252" s="26">
        <f ca="1">AE1239/AE1245</f>
        <v>0</v>
      </c>
      <c r="E1252" s="19">
        <f ca="1">COUNTIF(AU1251:CR1254,31)</f>
        <v>0</v>
      </c>
      <c r="F1252" s="19">
        <f ca="1">COUNTIF(AU1251:CR1254,32)</f>
        <v>0</v>
      </c>
      <c r="G1252" s="19">
        <f ca="1">COUNTIF(AU1251:CR1254,33)</f>
        <v>0</v>
      </c>
      <c r="H1252" s="19">
        <f ca="1">COUNTIF(AU1251:CR1254,34)</f>
        <v>0</v>
      </c>
      <c r="I1252" s="19">
        <f ca="1">COUNTIF(AU1251:CR1254,35)</f>
        <v>0</v>
      </c>
      <c r="J1252" s="19">
        <f ca="1">COUNTIF(AU1251:CR1254,36)</f>
        <v>0</v>
      </c>
      <c r="K1252" s="19">
        <f ca="1">COUNTIF(AU1251:CR1254,37)</f>
        <v>0</v>
      </c>
      <c r="L1252" s="19">
        <f ca="1">COUNTIF(AU1251:CR1254,38)</f>
        <v>0</v>
      </c>
      <c r="N1252" s="45">
        <f ca="1">ROUNDDOWN(E1252*$AK$17+RAND(),0)</f>
        <v>0</v>
      </c>
      <c r="O1252" s="45">
        <f ca="1">ROUNDDOWN(F1252*$AL$17+RAND(),0)</f>
        <v>0</v>
      </c>
      <c r="P1252" s="45">
        <f ca="1">ROUNDDOWN(G1252*$AM$17+RAND(),0)</f>
        <v>0</v>
      </c>
      <c r="Q1252" s="45">
        <f ca="1">ROUNDDOWN(H1252*$AN$17+RAND(),0)</f>
        <v>0</v>
      </c>
      <c r="R1252" s="45">
        <f ca="1">ROUNDDOWN(I1252*$AO$17+RAND(),0)</f>
        <v>0</v>
      </c>
      <c r="S1252" s="45">
        <f ca="1">ROUNDDOWN(J1252*$AP$17+RAND(),0)</f>
        <v>0</v>
      </c>
      <c r="T1252" s="45">
        <f ca="1">ROUNDDOWN(K1252*$AQ$17+RAND(),0)</f>
        <v>0</v>
      </c>
      <c r="U1252" s="45">
        <f ca="1">ROUNDDOWN(L1252*$AR$17+RAND(),0)</f>
        <v>0</v>
      </c>
      <c r="W1252" s="47">
        <f t="shared" ca="1" si="2386"/>
        <v>0</v>
      </c>
      <c r="X1252" s="47">
        <f t="shared" ca="1" si="2372"/>
        <v>0</v>
      </c>
      <c r="Y1252" s="47">
        <f t="shared" ca="1" si="2373"/>
        <v>0</v>
      </c>
      <c r="Z1252" s="47">
        <f t="shared" ca="1" si="2374"/>
        <v>0</v>
      </c>
      <c r="AA1252" s="47">
        <f t="shared" ca="1" si="2375"/>
        <v>0</v>
      </c>
      <c r="AB1252" s="47">
        <f t="shared" ca="1" si="2376"/>
        <v>0</v>
      </c>
      <c r="AC1252" s="47">
        <f t="shared" ca="1" si="2377"/>
        <v>0</v>
      </c>
      <c r="AD1252" s="47">
        <f t="shared" ca="1" si="2378"/>
        <v>0</v>
      </c>
      <c r="AE1252" s="21">
        <f t="shared" ca="1" si="2387"/>
        <v>0</v>
      </c>
      <c r="AH1252" s="48">
        <f t="shared" ca="1" si="2388"/>
        <v>0</v>
      </c>
      <c r="AI1252" s="48">
        <f t="shared" ca="1" si="2379"/>
        <v>0</v>
      </c>
      <c r="AJ1252" s="48">
        <f t="shared" ca="1" si="2380"/>
        <v>0</v>
      </c>
      <c r="AK1252" s="48">
        <f t="shared" ca="1" si="2381"/>
        <v>0</v>
      </c>
      <c r="AL1252" s="48">
        <f t="shared" ca="1" si="2382"/>
        <v>0</v>
      </c>
      <c r="AM1252" s="48">
        <f t="shared" ca="1" si="2383"/>
        <v>0</v>
      </c>
      <c r="AN1252" s="48">
        <f t="shared" ca="1" si="2384"/>
        <v>0</v>
      </c>
      <c r="AO1252" s="48">
        <f t="shared" ca="1" si="2385"/>
        <v>0</v>
      </c>
      <c r="AQ1252" s="1">
        <v>30</v>
      </c>
      <c r="AR1252" s="13">
        <f t="shared" ca="1" si="2389"/>
        <v>0</v>
      </c>
      <c r="AS1252" s="13">
        <f ca="1">AS1251+G1249</f>
        <v>1</v>
      </c>
      <c r="AT1252" s="8">
        <v>3</v>
      </c>
      <c r="AU1252" s="16">
        <f ca="1">IF(AU1249&lt;AR1253,IF(AU1249&lt;AR1251,IF(AU1249&lt;AR1250,10,20),IF(AU1249&lt;AR1252,30,40)),IF(AU1249&lt;AR1255,IF(AU1249&lt;AR1254,50,60),IF(AU1249&lt;AR1256,70,80)))+IF(AU1250&lt;AS1253,IF(AU1250&lt;AS1251,IF(AU1250&lt;AS1250,1,2),IF(AU1250&lt;AS1252,3,4)),IF(AU1250&lt;AS1255,IF(AU1250&lt;AS1254,5,6),IF(AU1250&lt;AS1256,7,8)))</f>
        <v>81</v>
      </c>
      <c r="AV1252" s="16">
        <f ca="1">IF(AV1249&lt;AR1253,IF(AV1249&lt;AR1251,IF(AV1249&lt;AR1250,10,20),IF(AV1249&lt;AR1252,30,40)),IF(AV1249&lt;AR1255,IF(AV1249&lt;AR1254,50,60),IF(AV1249&lt;AR1256,70,80)))+IF(AV1250&lt;AS1253,IF(AV1250&lt;AS1251,IF(AV1250&lt;AS1250,1,2),IF(AV1250&lt;AS1252,3,4)),IF(AV1250&lt;AS1255,IF(AV1250&lt;AS1254,5,6),IF(AV1250&lt;AS1256,7,8)))</f>
        <v>81</v>
      </c>
      <c r="AW1252" s="16">
        <f ca="1">IF(AW1249&lt;AR1253,IF(AW1249&lt;AR1251,IF(AW1249&lt;AR1250,10,20),IF(AW1249&lt;AR1252,30,40)),IF(AW1249&lt;AR1255,IF(AW1249&lt;AR1254,50,60),IF(AW1249&lt;AR1256,70,80)))+IF(AW1250&lt;AS1253,IF(AW1250&lt;AS1251,IF(AW1250&lt;AS1250,1,2),IF(AW1250&lt;AS1252,3,4)),IF(AW1250&lt;AS1255,IF(AW1250&lt;AS1254,5,6),IF(AW1250&lt;AS1256,7,8)))</f>
        <v>81</v>
      </c>
      <c r="AX1252" s="16">
        <f ca="1">IF(AX1249&lt;AR1253,IF(AX1249&lt;AR1251,IF(AX1249&lt;AR1250,10,20),IF(AX1249&lt;AR1252,30,40)),IF(AX1249&lt;AR1255,IF(AX1249&lt;AR1254,50,60),IF(AX1249&lt;AR1256,70,80)))+IF(AX1250&lt;AS1253,IF(AX1250&lt;AS1251,IF(AX1250&lt;AS1250,1,2),IF(AX1250&lt;AS1252,3,4)),IF(AX1250&lt;AS1255,IF(AX1250&lt;AS1254,5,6),IF(AX1250&lt;AS1256,7,8)))</f>
        <v>81</v>
      </c>
      <c r="AY1252" s="16">
        <f ca="1">IF(AY1249&lt;AR1253,IF(AY1249&lt;AR1251,IF(AY1249&lt;AR1250,10,20),IF(AY1249&lt;AR1252,30,40)),IF(AY1249&lt;AR1255,IF(AY1249&lt;AR1254,50,60),IF(AY1249&lt;AR1256,70,80)))+IF(AY1250&lt;AS1253,IF(AY1250&lt;AS1251,IF(AY1250&lt;AS1250,1,2),IF(AY1250&lt;AS1252,3,4)),IF(AY1250&lt;AS1255,IF(AY1250&lt;AS1254,5,6),IF(AY1250&lt;AS1256,7,8)))</f>
        <v>81</v>
      </c>
      <c r="AZ1252" s="16">
        <f ca="1">IF(AZ1249&lt;AR1253,IF(AZ1249&lt;AR1251,IF(AZ1249&lt;AR1250,10,20),IF(AZ1249&lt;AR1252,30,40)),IF(AZ1249&lt;AR1255,IF(AZ1249&lt;AR1254,50,60),IF(AZ1249&lt;AR1256,70,80)))+IF(AZ1250&lt;AS1253,IF(AZ1250&lt;AS1251,IF(AZ1250&lt;AS1250,1,2),IF(AZ1250&lt;AS1252,3,4)),IF(AZ1250&lt;AS1255,IF(AZ1250&lt;AS1254,5,6),IF(AZ1250&lt;AS1256,7,8)))</f>
        <v>71</v>
      </c>
      <c r="BA1252" s="16">
        <f ca="1">IF(BA1249&lt;AR1253,IF(BA1249&lt;AR1251,IF(BA1249&lt;AR1250,10,20),IF(BA1249&lt;AR1252,30,40)),IF(BA1249&lt;AR1255,IF(BA1249&lt;AR1254,50,60),IF(BA1249&lt;AR1256,70,80)))+IF(BA1250&lt;AS1253,IF(BA1250&lt;AS1251,IF(BA1250&lt;AS1250,1,2),IF(BA1250&lt;AS1252,3,4)),IF(BA1250&lt;AS1255,IF(BA1250&lt;AS1254,5,6),IF(BA1250&lt;AS1256,7,8)))</f>
        <v>81</v>
      </c>
      <c r="BB1252" s="16">
        <f ca="1">IF(BB1249&lt;AR1253,IF(BB1249&lt;AR1251,IF(BB1249&lt;AR1250,10,20),IF(BB1249&lt;AR1252,30,40)),IF(BB1249&lt;AR1255,IF(BB1249&lt;AR1254,50,60),IF(BB1249&lt;AR1256,70,80)))+IF(BB1250&lt;AS1253,IF(BB1250&lt;AS1251,IF(BB1250&lt;AS1250,1,2),IF(BB1250&lt;AS1252,3,4)),IF(BB1250&lt;AS1255,IF(BB1250&lt;AS1254,5,6),IF(BB1250&lt;AS1256,7,8)))</f>
        <v>81</v>
      </c>
      <c r="BC1252" s="16">
        <f ca="1">IF(BC1249&lt;AR1253,IF(BC1249&lt;AR1251,IF(BC1249&lt;AR1250,10,20),IF(BC1249&lt;AR1252,30,40)),IF(BC1249&lt;AR1255,IF(BC1249&lt;AR1254,50,60),IF(BC1249&lt;AR1256,70,80)))+IF(BC1250&lt;AS1253,IF(BC1250&lt;AS1251,IF(BC1250&lt;AS1250,1,2),IF(BC1250&lt;AS1252,3,4)),IF(BC1250&lt;AS1255,IF(BC1250&lt;AS1254,5,6),IF(BC1250&lt;AS1256,7,8)))</f>
        <v>81</v>
      </c>
      <c r="BD1252" s="16">
        <f ca="1">IF(BD1249&lt;AR1253,IF(BD1249&lt;AR1251,IF(BD1249&lt;AR1250,10,20),IF(BD1249&lt;AR1252,30,40)),IF(BD1249&lt;AR1255,IF(BD1249&lt;AR1254,50,60),IF(BD1249&lt;AR1256,70,80)))+IF(BD1250&lt;AS1253,IF(BD1250&lt;AS1251,IF(BD1250&lt;AS1250,1,2),IF(BD1250&lt;AS1252,3,4)),IF(BD1250&lt;AS1255,IF(BD1250&lt;AS1254,5,6),IF(BD1250&lt;AS1256,7,8)))</f>
        <v>81</v>
      </c>
      <c r="BE1252" s="16">
        <f ca="1">IF(BE1249&lt;AR1253,IF(BE1249&lt;AR1251,IF(BE1249&lt;AR1250,10,20),IF(BE1249&lt;AR1252,30,40)),IF(BE1249&lt;AR1255,IF(BE1249&lt;AR1254,50,60),IF(BE1249&lt;AR1256,70,80)))+IF(BE1250&lt;AS1253,IF(BE1250&lt;AS1251,IF(BE1250&lt;AS1250,1,2),IF(BE1250&lt;AS1252,3,4)),IF(BE1250&lt;AS1255,IF(BE1250&lt;AS1254,5,6),IF(BE1250&lt;AS1256,7,8)))</f>
        <v>81</v>
      </c>
      <c r="BF1252" s="16">
        <f ca="1">IF(BF1249&lt;AR1253,IF(BF1249&lt;AR1251,IF(BF1249&lt;AR1250,10,20),IF(BF1249&lt;AR1252,30,40)),IF(BF1249&lt;AR1255,IF(BF1249&lt;AR1254,50,60),IF(BF1249&lt;AR1256,70,80)))+IF(BF1250&lt;AS1253,IF(BF1250&lt;AS1251,IF(BF1250&lt;AS1250,1,2),IF(BF1250&lt;AS1252,3,4)),IF(BF1250&lt;AS1255,IF(BF1250&lt;AS1254,5,6),IF(BF1250&lt;AS1256,7,8)))</f>
        <v>81</v>
      </c>
      <c r="BG1252" s="16">
        <f ca="1">IF(BG1249&lt;AR1253,IF(BG1249&lt;AR1251,IF(BG1249&lt;AR1250,10,20),IF(BG1249&lt;AR1252,30,40)),IF(BG1249&lt;AR1255,IF(BG1249&lt;AR1254,50,60),IF(BG1249&lt;AR1256,70,80)))+IF(BG1250&lt;AS1253,IF(BG1250&lt;AS1251,IF(BG1250&lt;AS1250,1,2),IF(BG1250&lt;AS1252,3,4)),IF(BG1250&lt;AS1255,IF(BG1250&lt;AS1254,5,6),IF(BG1250&lt;AS1256,7,8)))</f>
        <v>81</v>
      </c>
      <c r="BH1252" s="16">
        <f ca="1">IF(BH1249&lt;AR1253,IF(BH1249&lt;AR1251,IF(BH1249&lt;AR1250,10,20),IF(BH1249&lt;AR1252,30,40)),IF(BH1249&lt;AR1255,IF(BH1249&lt;AR1254,50,60),IF(BH1249&lt;AR1256,70,80)))+IF(BH1250&lt;AS1253,IF(BH1250&lt;AS1251,IF(BH1250&lt;AS1250,1,2),IF(BH1250&lt;AS1252,3,4)),IF(BH1250&lt;AS1255,IF(BH1250&lt;AS1254,5,6),IF(BH1250&lt;AS1256,7,8)))</f>
        <v>81</v>
      </c>
      <c r="BI1252" s="16">
        <f ca="1">IF(BI1249&lt;AR1253,IF(BI1249&lt;AR1251,IF(BI1249&lt;AR1250,10,20),IF(BI1249&lt;AR1252,30,40)),IF(BI1249&lt;AR1255,IF(BI1249&lt;AR1254,50,60),IF(BI1249&lt;AR1256,70,80)))+IF(BI1250&lt;AS1253,IF(BI1250&lt;AS1251,IF(BI1250&lt;AS1250,1,2),IF(BI1250&lt;AS1252,3,4)),IF(BI1250&lt;AS1255,IF(BI1250&lt;AS1254,5,6),IF(BI1250&lt;AS1256,7,8)))</f>
        <v>81</v>
      </c>
      <c r="BJ1252" s="16">
        <f ca="1">IF(BJ1249&lt;AR1253,IF(BJ1249&lt;AR1251,IF(BJ1249&lt;AR1250,10,20),IF(BJ1249&lt;AR1252,30,40)),IF(BJ1249&lt;AR1255,IF(BJ1249&lt;AR1254,50,60),IF(BJ1249&lt;AR1256,70,80)))+IF(BJ1250&lt;AS1253,IF(BJ1250&lt;AS1251,IF(BJ1250&lt;AS1250,1,2),IF(BJ1250&lt;AS1252,3,4)),IF(BJ1250&lt;AS1255,IF(BJ1250&lt;AS1254,5,6),IF(BJ1250&lt;AS1256,7,8)))</f>
        <v>81</v>
      </c>
      <c r="BK1252" s="16">
        <f ca="1">IF(BK1249&lt;AR1253,IF(BK1249&lt;AR1251,IF(BK1249&lt;AR1250,10,20),IF(BK1249&lt;AR1252,30,40)),IF(BK1249&lt;AR1255,IF(BK1249&lt;AR1254,50,60),IF(BK1249&lt;AR1256,70,80)))+IF(BK1250&lt;AS1253,IF(BK1250&lt;AS1251,IF(BK1250&lt;AS1250,1,2),IF(BK1250&lt;AS1252,3,4)),IF(BK1250&lt;AS1255,IF(BK1250&lt;AS1254,5,6),IF(BK1250&lt;AS1256,7,8)))</f>
        <v>81</v>
      </c>
      <c r="BL1252" s="16">
        <f ca="1">IF(BL1249&lt;AR1253,IF(BL1249&lt;AR1251,IF(BL1249&lt;AR1250,10,20),IF(BL1249&lt;AR1252,30,40)),IF(BL1249&lt;AR1255,IF(BL1249&lt;AR1254,50,60),IF(BL1249&lt;AR1256,70,80)))+IF(BL1250&lt;AS1253,IF(BL1250&lt;AS1251,IF(BL1250&lt;AS1250,1,2),IF(BL1250&lt;AS1252,3,4)),IF(BL1250&lt;AS1255,IF(BL1250&lt;AS1254,5,6),IF(BL1250&lt;AS1256,7,8)))</f>
        <v>81</v>
      </c>
      <c r="BM1252" s="16">
        <f ca="1">IF(BM1249&lt;AR1253,IF(BM1249&lt;AR1251,IF(BM1249&lt;AR1250,10,20),IF(BM1249&lt;AR1252,30,40)),IF(BM1249&lt;AR1255,IF(BM1249&lt;AR1254,50,60),IF(BM1249&lt;AR1256,70,80)))+IF(BM1250&lt;AS1253,IF(BM1250&lt;AS1251,IF(BM1250&lt;AS1250,1,2),IF(BM1250&lt;AS1252,3,4)),IF(BM1250&lt;AS1255,IF(BM1250&lt;AS1254,5,6),IF(BM1250&lt;AS1256,7,8)))</f>
        <v>81</v>
      </c>
      <c r="BN1252" s="16">
        <f ca="1">IF(BN1249&lt;AR1253,IF(BN1249&lt;AR1251,IF(BN1249&lt;AR1250,10,20),IF(BN1249&lt;AR1252,30,40)),IF(BN1249&lt;AR1255,IF(BN1249&lt;AR1254,50,60),IF(BN1249&lt;AR1256,70,80)))+IF(BN1250&lt;AS1253,IF(BN1250&lt;AS1251,IF(BN1250&lt;AS1250,1,2),IF(BN1250&lt;AS1252,3,4)),IF(BN1250&lt;AS1255,IF(BN1250&lt;AS1254,5,6),IF(BN1250&lt;AS1256,7,8)))</f>
        <v>81</v>
      </c>
      <c r="BO1252" s="16">
        <f ca="1">IF(BO1249&lt;AR1253,IF(BO1249&lt;AR1251,IF(BO1249&lt;AR1250,10,20),IF(BO1249&lt;AR1252,30,40)),IF(BO1249&lt;AR1255,IF(BO1249&lt;AR1254,50,60),IF(BO1249&lt;AR1256,70,80)))+IF(BO1250&lt;AS1253,IF(BO1250&lt;AS1251,IF(BO1250&lt;AS1250,1,2),IF(BO1250&lt;AS1252,3,4)),IF(BO1250&lt;AS1255,IF(BO1250&lt;AS1254,5,6),IF(BO1250&lt;AS1256,7,8)))</f>
        <v>81</v>
      </c>
      <c r="BP1252" s="16">
        <f ca="1">IF(BP1249&lt;AR1253,IF(BP1249&lt;AR1251,IF(BP1249&lt;AR1250,10,20),IF(BP1249&lt;AR1252,30,40)),IF(BP1249&lt;AR1255,IF(BP1249&lt;AR1254,50,60),IF(BP1249&lt;AR1256,70,80)))+IF(BP1250&lt;AS1253,IF(BP1250&lt;AS1251,IF(BP1250&lt;AS1250,1,2),IF(BP1250&lt;AS1252,3,4)),IF(BP1250&lt;AS1255,IF(BP1250&lt;AS1254,5,6),IF(BP1250&lt;AS1256,7,8)))</f>
        <v>81</v>
      </c>
      <c r="BQ1252" s="16">
        <f ca="1">IF(BQ1249&lt;AR1253,IF(BQ1249&lt;AR1251,IF(BQ1249&lt;AR1250,10,20),IF(BQ1249&lt;AR1252,30,40)),IF(BQ1249&lt;AR1255,IF(BQ1249&lt;AR1254,50,60),IF(BQ1249&lt;AR1256,70,80)))+IF(BQ1250&lt;AS1253,IF(BQ1250&lt;AS1251,IF(BQ1250&lt;AS1250,1,2),IF(BQ1250&lt;AS1252,3,4)),IF(BQ1250&lt;AS1255,IF(BQ1250&lt;AS1254,5,6),IF(BQ1250&lt;AS1256,7,8)))</f>
        <v>81</v>
      </c>
      <c r="BR1252" s="16">
        <f ca="1">IF(BR1249&lt;AR1253,IF(BR1249&lt;AR1251,IF(BR1249&lt;AR1250,10,20),IF(BR1249&lt;AR1252,30,40)),IF(BR1249&lt;AR1255,IF(BR1249&lt;AR1254,50,60),IF(BR1249&lt;AR1256,70,80)))+IF(BR1250&lt;AS1253,IF(BR1250&lt;AS1251,IF(BR1250&lt;AS1250,1,2),IF(BR1250&lt;AS1252,3,4)),IF(BR1250&lt;AS1255,IF(BR1250&lt;AS1254,5,6),IF(BR1250&lt;AS1256,7,8)))</f>
        <v>81</v>
      </c>
      <c r="BS1252" s="16">
        <f ca="1">IF(BS1249&lt;AR1253,IF(BS1249&lt;AR1251,IF(BS1249&lt;AR1250,10,20),IF(BS1249&lt;AR1252,30,40)),IF(BS1249&lt;AR1255,IF(BS1249&lt;AR1254,50,60),IF(BS1249&lt;AR1256,70,80)))+IF(BS1250&lt;AS1253,IF(BS1250&lt;AS1251,IF(BS1250&lt;AS1250,1,2),IF(BS1250&lt;AS1252,3,4)),IF(BS1250&lt;AS1255,IF(BS1250&lt;AS1254,5,6),IF(BS1250&lt;AS1256,7,8)))</f>
        <v>81</v>
      </c>
      <c r="BT1252" s="16">
        <f ca="1">IF(BT1249&lt;AR1253,IF(BT1249&lt;AR1251,IF(BT1249&lt;AR1250,10,20),IF(BT1249&lt;AR1252,30,40)),IF(BT1249&lt;AR1255,IF(BT1249&lt;AR1254,50,60),IF(BT1249&lt;AR1256,70,80)))+IF(BT1250&lt;AS1253,IF(BT1250&lt;AS1251,IF(BT1250&lt;AS1250,1,2),IF(BT1250&lt;AS1252,3,4)),IF(BT1250&lt;AS1255,IF(BT1250&lt;AS1254,5,6),IF(BT1250&lt;AS1256,7,8)))</f>
        <v>81</v>
      </c>
      <c r="BU1252" s="16">
        <f ca="1">IF(BU1249&lt;AR1253,IF(BU1249&lt;AR1251,IF(BU1249&lt;AR1250,10,20),IF(BU1249&lt;AR1252,30,40)),IF(BU1249&lt;AR1255,IF(BU1249&lt;AR1254,50,60),IF(BU1249&lt;AR1256,70,80)))+IF(BU1250&lt;AS1253,IF(BU1250&lt;AS1251,IF(BU1250&lt;AS1250,1,2),IF(BU1250&lt;AS1252,3,4)),IF(BU1250&lt;AS1255,IF(BU1250&lt;AS1254,5,6),IF(BU1250&lt;AS1256,7,8)))</f>
        <v>81</v>
      </c>
      <c r="BV1252" s="16">
        <f ca="1">IF(BV1249&lt;AR1253,IF(BV1249&lt;AR1251,IF(BV1249&lt;AR1250,10,20),IF(BV1249&lt;AR1252,30,40)),IF(BV1249&lt;AR1255,IF(BV1249&lt;AR1254,50,60),IF(BV1249&lt;AR1256,70,80)))+IF(BV1250&lt;AS1253,IF(BV1250&lt;AS1251,IF(BV1250&lt;AS1250,1,2),IF(BV1250&lt;AS1252,3,4)),IF(BV1250&lt;AS1255,IF(BV1250&lt;AS1254,5,6),IF(BV1250&lt;AS1256,7,8)))</f>
        <v>81</v>
      </c>
      <c r="BW1252" s="16">
        <f ca="1">IF(BW1249&lt;AR1253,IF(BW1249&lt;AR1251,IF(BW1249&lt;AR1250,10,20),IF(BW1249&lt;AR1252,30,40)),IF(BW1249&lt;AR1255,IF(BW1249&lt;AR1254,50,60),IF(BW1249&lt;AR1256,70,80)))+IF(BW1250&lt;AS1253,IF(BW1250&lt;AS1251,IF(BW1250&lt;AS1250,1,2),IF(BW1250&lt;AS1252,3,4)),IF(BW1250&lt;AS1255,IF(BW1250&lt;AS1254,5,6),IF(BW1250&lt;AS1256,7,8)))</f>
        <v>81</v>
      </c>
      <c r="BX1252" s="16">
        <f ca="1">IF(BX1249&lt;AR1253,IF(BX1249&lt;AR1251,IF(BX1249&lt;AR1250,10,20),IF(BX1249&lt;AR1252,30,40)),IF(BX1249&lt;AR1255,IF(BX1249&lt;AR1254,50,60),IF(BX1249&lt;AR1256,70,80)))+IF(BX1250&lt;AS1253,IF(BX1250&lt;AS1251,IF(BX1250&lt;AS1250,1,2),IF(BX1250&lt;AS1252,3,4)),IF(BX1250&lt;AS1255,IF(BX1250&lt;AS1254,5,6),IF(BX1250&lt;AS1256,7,8)))</f>
        <v>81</v>
      </c>
      <c r="BY1252" s="16">
        <f ca="1">IF(BY1249&lt;AR1253,IF(BY1249&lt;AR1251,IF(BY1249&lt;AR1250,10,20),IF(BY1249&lt;AR1252,30,40)),IF(BY1249&lt;AR1255,IF(BY1249&lt;AR1254,50,60),IF(BY1249&lt;AR1256,70,80)))+IF(BY1250&lt;AS1253,IF(BY1250&lt;AS1251,IF(BY1250&lt;AS1250,1,2),IF(BY1250&lt;AS1252,3,4)),IF(BY1250&lt;AS1255,IF(BY1250&lt;AS1254,5,6),IF(BY1250&lt;AS1256,7,8)))</f>
        <v>81</v>
      </c>
      <c r="BZ1252" s="16">
        <f ca="1">IF(BZ1249&lt;AR1253,IF(BZ1249&lt;AR1251,IF(BZ1249&lt;AR1250,10,20),IF(BZ1249&lt;AR1252,30,40)),IF(BZ1249&lt;AR1255,IF(BZ1249&lt;AR1254,50,60),IF(BZ1249&lt;AR1256,70,80)))+IF(BZ1250&lt;AS1253,IF(BZ1250&lt;AS1251,IF(BZ1250&lt;AS1250,1,2),IF(BZ1250&lt;AS1252,3,4)),IF(BZ1250&lt;AS1255,IF(BZ1250&lt;AS1254,5,6),IF(BZ1250&lt;AS1256,7,8)))</f>
        <v>81</v>
      </c>
      <c r="CA1252" s="16">
        <f ca="1">IF(CA1249&lt;AR1253,IF(CA1249&lt;AR1251,IF(CA1249&lt;AR1250,10,20),IF(CA1249&lt;AR1252,30,40)),IF(CA1249&lt;AR1255,IF(CA1249&lt;AR1254,50,60),IF(CA1249&lt;AR1256,70,80)))+IF(CA1250&lt;AS1253,IF(CA1250&lt;AS1251,IF(CA1250&lt;AS1250,1,2),IF(CA1250&lt;AS1252,3,4)),IF(CA1250&lt;AS1255,IF(CA1250&lt;AS1254,5,6),IF(CA1250&lt;AS1256,7,8)))</f>
        <v>81</v>
      </c>
      <c r="CB1252" s="16">
        <f ca="1">IF(CB1249&lt;AR1253,IF(CB1249&lt;AR1251,IF(CB1249&lt;AR1250,10,20),IF(CB1249&lt;AR1252,30,40)),IF(CB1249&lt;AR1255,IF(CB1249&lt;AR1254,50,60),IF(CB1249&lt;AR1256,70,80)))+IF(CB1250&lt;AS1253,IF(CB1250&lt;AS1251,IF(CB1250&lt;AS1250,1,2),IF(CB1250&lt;AS1252,3,4)),IF(CB1250&lt;AS1255,IF(CB1250&lt;AS1254,5,6),IF(CB1250&lt;AS1256,7,8)))</f>
        <v>81</v>
      </c>
      <c r="CC1252" s="16">
        <f ca="1">IF(CC1249&lt;AR1253,IF(CC1249&lt;AR1251,IF(CC1249&lt;AR1250,10,20),IF(CC1249&lt;AR1252,30,40)),IF(CC1249&lt;AR1255,IF(CC1249&lt;AR1254,50,60),IF(CC1249&lt;AR1256,70,80)))+IF(CC1250&lt;AS1253,IF(CC1250&lt;AS1251,IF(CC1250&lt;AS1250,1,2),IF(CC1250&lt;AS1252,3,4)),IF(CC1250&lt;AS1255,IF(CC1250&lt;AS1254,5,6),IF(CC1250&lt;AS1256,7,8)))</f>
        <v>81</v>
      </c>
      <c r="CD1252" s="16">
        <f ca="1">IF(CD1249&lt;AR1253,IF(CD1249&lt;AR1251,IF(CD1249&lt;AR1250,10,20),IF(CD1249&lt;AR1252,30,40)),IF(CD1249&lt;AR1255,IF(CD1249&lt;AR1254,50,60),IF(CD1249&lt;AR1256,70,80)))+IF(CD1250&lt;AS1253,IF(CD1250&lt;AS1251,IF(CD1250&lt;AS1250,1,2),IF(CD1250&lt;AS1252,3,4)),IF(CD1250&lt;AS1255,IF(CD1250&lt;AS1254,5,6),IF(CD1250&lt;AS1256,7,8)))</f>
        <v>81</v>
      </c>
      <c r="CE1252" s="16">
        <f ca="1">IF(CE1249&lt;AR1253,IF(CE1249&lt;AR1251,IF(CE1249&lt;AR1250,10,20),IF(CE1249&lt;AR1252,30,40)),IF(CE1249&lt;AR1255,IF(CE1249&lt;AR1254,50,60),IF(CE1249&lt;AR1256,70,80)))+IF(CE1250&lt;AS1253,IF(CE1250&lt;AS1251,IF(CE1250&lt;AS1250,1,2),IF(CE1250&lt;AS1252,3,4)),IF(CE1250&lt;AS1255,IF(CE1250&lt;AS1254,5,6),IF(CE1250&lt;AS1256,7,8)))</f>
        <v>71</v>
      </c>
      <c r="CF1252" s="16">
        <f ca="1">IF(CF1249&lt;AR1253,IF(CF1249&lt;AR1251,IF(CF1249&lt;AR1250,10,20),IF(CF1249&lt;AR1252,30,40)),IF(CF1249&lt;AR1255,IF(CF1249&lt;AR1254,50,60),IF(CF1249&lt;AR1256,70,80)))+IF(CF1250&lt;AS1253,IF(CF1250&lt;AS1251,IF(CF1250&lt;AS1250,1,2),IF(CF1250&lt;AS1252,3,4)),IF(CF1250&lt;AS1255,IF(CF1250&lt;AS1254,5,6),IF(CF1250&lt;AS1256,7,8)))</f>
        <v>81</v>
      </c>
      <c r="CG1252" s="16">
        <f ca="1">IF(CG1249&lt;AR1253,IF(CG1249&lt;AR1251,IF(CG1249&lt;AR1250,10,20),IF(CG1249&lt;AR1252,30,40)),IF(CG1249&lt;AR1255,IF(CG1249&lt;AR1254,50,60),IF(CG1249&lt;AR1256,70,80)))+IF(CG1250&lt;AS1253,IF(CG1250&lt;AS1251,IF(CG1250&lt;AS1250,1,2),IF(CG1250&lt;AS1252,3,4)),IF(CG1250&lt;AS1255,IF(CG1250&lt;AS1254,5,6),IF(CG1250&lt;AS1256,7,8)))</f>
        <v>81</v>
      </c>
      <c r="CH1252" s="16">
        <f ca="1">IF(CH1249&lt;AR1253,IF(CH1249&lt;AR1251,IF(CH1249&lt;AR1250,10,20),IF(CH1249&lt;AR1252,30,40)),IF(CH1249&lt;AR1255,IF(CH1249&lt;AR1254,50,60),IF(CH1249&lt;AR1256,70,80)))+IF(CH1250&lt;AS1253,IF(CH1250&lt;AS1251,IF(CH1250&lt;AS1250,1,2),IF(CH1250&lt;AS1252,3,4)),IF(CH1250&lt;AS1255,IF(CH1250&lt;AS1254,5,6),IF(CH1250&lt;AS1256,7,8)))</f>
        <v>81</v>
      </c>
      <c r="CI1252" s="16">
        <f ca="1">IF(CI1249&lt;AR1253,IF(CI1249&lt;AR1251,IF(CI1249&lt;AR1250,10,20),IF(CI1249&lt;AR1252,30,40)),IF(CI1249&lt;AR1255,IF(CI1249&lt;AR1254,50,60),IF(CI1249&lt;AR1256,70,80)))+IF(CI1250&lt;AS1253,IF(CI1250&lt;AS1251,IF(CI1250&lt;AS1250,1,2),IF(CI1250&lt;AS1252,3,4)),IF(CI1250&lt;AS1255,IF(CI1250&lt;AS1254,5,6),IF(CI1250&lt;AS1256,7,8)))</f>
        <v>81</v>
      </c>
      <c r="CJ1252" s="16">
        <f ca="1">IF(CJ1249&lt;AR1253,IF(CJ1249&lt;AR1251,IF(CJ1249&lt;AR1250,10,20),IF(CJ1249&lt;AR1252,30,40)),IF(CJ1249&lt;AR1255,IF(CJ1249&lt;AR1254,50,60),IF(CJ1249&lt;AR1256,70,80)))+IF(CJ1250&lt;AS1253,IF(CJ1250&lt;AS1251,IF(CJ1250&lt;AS1250,1,2),IF(CJ1250&lt;AS1252,3,4)),IF(CJ1250&lt;AS1255,IF(CJ1250&lt;AS1254,5,6),IF(CJ1250&lt;AS1256,7,8)))</f>
        <v>81</v>
      </c>
      <c r="CK1252" s="16">
        <f ca="1">IF(CK1249&lt;AR1253,IF(CK1249&lt;AR1251,IF(CK1249&lt;AR1250,10,20),IF(CK1249&lt;AR1252,30,40)),IF(CK1249&lt;AR1255,IF(CK1249&lt;AR1254,50,60),IF(CK1249&lt;AR1256,70,80)))+IF(CK1250&lt;AS1253,IF(CK1250&lt;AS1251,IF(CK1250&lt;AS1250,1,2),IF(CK1250&lt;AS1252,3,4)),IF(CK1250&lt;AS1255,IF(CK1250&lt;AS1254,5,6),IF(CK1250&lt;AS1256,7,8)))</f>
        <v>81</v>
      </c>
      <c r="CL1252" s="16">
        <f ca="1">IF(CL1249&lt;AR1253,IF(CL1249&lt;AR1251,IF(CL1249&lt;AR1250,10,20),IF(CL1249&lt;AR1252,30,40)),IF(CL1249&lt;AR1255,IF(CL1249&lt;AR1254,50,60),IF(CL1249&lt;AR1256,70,80)))+IF(CL1250&lt;AS1253,IF(CL1250&lt;AS1251,IF(CL1250&lt;AS1250,1,2),IF(CL1250&lt;AS1252,3,4)),IF(CL1250&lt;AS1255,IF(CL1250&lt;AS1254,5,6),IF(CL1250&lt;AS1256,7,8)))</f>
        <v>81</v>
      </c>
      <c r="CM1252" s="16">
        <f ca="1">IF(CM1249&lt;AR1253,IF(CM1249&lt;AR1251,IF(CM1249&lt;AR1250,10,20),IF(CM1249&lt;AR1252,30,40)),IF(CM1249&lt;AR1255,IF(CM1249&lt;AR1254,50,60),IF(CM1249&lt;AR1256,70,80)))+IF(CM1250&lt;AS1253,IF(CM1250&lt;AS1251,IF(CM1250&lt;AS1250,1,2),IF(CM1250&lt;AS1252,3,4)),IF(CM1250&lt;AS1255,IF(CM1250&lt;AS1254,5,6),IF(CM1250&lt;AS1256,7,8)))</f>
        <v>81</v>
      </c>
      <c r="CN1252" s="16">
        <f ca="1">IF(CN1249&lt;AR1253,IF(CN1249&lt;AR1251,IF(CN1249&lt;AR1250,10,20),IF(CN1249&lt;AR1252,30,40)),IF(CN1249&lt;AR1255,IF(CN1249&lt;AR1254,50,60),IF(CN1249&lt;AR1256,70,80)))+IF(CN1250&lt;AS1253,IF(CN1250&lt;AS1251,IF(CN1250&lt;AS1250,1,2),IF(CN1250&lt;AS1252,3,4)),IF(CN1250&lt;AS1255,IF(CN1250&lt;AS1254,5,6),IF(CN1250&lt;AS1256,7,8)))</f>
        <v>81</v>
      </c>
      <c r="CO1252" s="16">
        <f ca="1">IF(CO1249&lt;AR1253,IF(CO1249&lt;AR1251,IF(CO1249&lt;AR1250,10,20),IF(CO1249&lt;AR1252,30,40)),IF(CO1249&lt;AR1255,IF(CO1249&lt;AR1254,50,60),IF(CO1249&lt;AR1256,70,80)))+IF(CO1250&lt;AS1253,IF(CO1250&lt;AS1251,IF(CO1250&lt;AS1250,1,2),IF(CO1250&lt;AS1252,3,4)),IF(CO1250&lt;AS1255,IF(CO1250&lt;AS1254,5,6),IF(CO1250&lt;AS1256,7,8)))</f>
        <v>81</v>
      </c>
      <c r="CP1252" s="16">
        <f ca="1">IF(CP1249&lt;AR1253,IF(CP1249&lt;AR1251,IF(CP1249&lt;AR1250,10,20),IF(CP1249&lt;AR1252,30,40)),IF(CP1249&lt;AR1255,IF(CP1249&lt;AR1254,50,60),IF(CP1249&lt;AR1256,70,80)))+IF(CP1250&lt;AS1253,IF(CP1250&lt;AS1251,IF(CP1250&lt;AS1250,1,2),IF(CP1250&lt;AS1252,3,4)),IF(CP1250&lt;AS1255,IF(CP1250&lt;AS1254,5,6),IF(CP1250&lt;AS1256,7,8)))</f>
        <v>81</v>
      </c>
      <c r="CQ1252" s="16">
        <f ca="1">IF(CQ1249&lt;AR1253,IF(CQ1249&lt;AR1251,IF(CQ1249&lt;AR1250,10,20),IF(CQ1249&lt;AR1252,30,40)),IF(CQ1249&lt;AR1255,IF(CQ1249&lt;AR1254,50,60),IF(CQ1249&lt;AR1256,70,80)))+IF(CQ1250&lt;AS1253,IF(CQ1250&lt;AS1251,IF(CQ1250&lt;AS1250,1,2),IF(CQ1250&lt;AS1252,3,4)),IF(CQ1250&lt;AS1255,IF(CQ1250&lt;AS1254,5,6),IF(CQ1250&lt;AS1256,7,8)))</f>
        <v>81</v>
      </c>
      <c r="CR1252" s="16">
        <f ca="1">IF(CR1249&lt;AR1253,IF(CR1249&lt;AR1251,IF(CR1249&lt;AR1250,10,20),IF(CR1249&lt;AR1252,30,40)),IF(CR1249&lt;AR1255,IF(CR1249&lt;AR1254,50,60),IF(CR1249&lt;AR1256,70,80)))+IF(CR1250&lt;AS1253,IF(CR1250&lt;AS1251,IF(CR1250&lt;AS1250,1,2),IF(CR1250&lt;AS1252,3,4)),IF(CR1250&lt;AS1255,IF(CR1250&lt;AS1254,5,6),IF(CR1250&lt;AS1256,7,8)))</f>
        <v>71</v>
      </c>
    </row>
    <row r="1253" spans="1:96" x14ac:dyDescent="0.35">
      <c r="A1253" s="23"/>
      <c r="B1253" s="38">
        <v>6.25E-2</v>
      </c>
      <c r="C1253" s="49">
        <v>40</v>
      </c>
      <c r="D1253" s="26">
        <f ca="1">AE1240/AE1245</f>
        <v>0</v>
      </c>
      <c r="E1253" s="19">
        <f ca="1">COUNTIF(AU1251:CR1254,41)</f>
        <v>0</v>
      </c>
      <c r="F1253" s="19">
        <f ca="1">COUNTIF(AU1251:CR1254,42)</f>
        <v>0</v>
      </c>
      <c r="G1253" s="19">
        <f ca="1">COUNTIF(AU1251:CR1254,43)</f>
        <v>0</v>
      </c>
      <c r="H1253" s="19">
        <f ca="1">COUNTIF(AU1251:CR1254,44)</f>
        <v>0</v>
      </c>
      <c r="I1253" s="19">
        <f ca="1">COUNTIF(AU1251:CR1254,45)</f>
        <v>0</v>
      </c>
      <c r="J1253" s="19">
        <f ca="1">COUNTIF(AU1251:CR1254,46)</f>
        <v>0</v>
      </c>
      <c r="K1253" s="19">
        <f ca="1">COUNTIF(AU1251:CR1254,47)</f>
        <v>0</v>
      </c>
      <c r="L1253" s="19">
        <f ca="1">COUNTIF(AU1251:CR1254,48)</f>
        <v>0</v>
      </c>
      <c r="N1253" s="45">
        <f ca="1">ROUNDDOWN(E1253*$AK$18+RAND(),0)</f>
        <v>0</v>
      </c>
      <c r="O1253" s="45">
        <f ca="1">ROUNDDOWN(F1253*$AL$18+RAND(),0)</f>
        <v>0</v>
      </c>
      <c r="P1253" s="45">
        <f ca="1">ROUNDDOWN(G1253*$AM$18+RAND(),0)</f>
        <v>0</v>
      </c>
      <c r="Q1253" s="45">
        <f ca="1">ROUNDDOWN(H1253*$AN$18+RAND(),0)</f>
        <v>0</v>
      </c>
      <c r="R1253" s="45">
        <f ca="1">ROUNDDOWN(I1253*$AO$18+RAND(),0)</f>
        <v>0</v>
      </c>
      <c r="S1253" s="45">
        <f ca="1">ROUNDDOWN(J1253*$AP$18+RAND(),0)</f>
        <v>0</v>
      </c>
      <c r="T1253" s="45">
        <f ca="1">ROUNDDOWN(K1253*$AQ$18+RAND(),0)</f>
        <v>0</v>
      </c>
      <c r="U1253" s="45">
        <f ca="1">ROUNDDOWN(L1253*$AR$18+RAND(),0)</f>
        <v>0</v>
      </c>
      <c r="W1253" s="47">
        <f t="shared" ca="1" si="2386"/>
        <v>0</v>
      </c>
      <c r="X1253" s="47">
        <f t="shared" ca="1" si="2372"/>
        <v>0</v>
      </c>
      <c r="Y1253" s="47">
        <f t="shared" ca="1" si="2373"/>
        <v>0</v>
      </c>
      <c r="Z1253" s="47">
        <f t="shared" ca="1" si="2374"/>
        <v>0</v>
      </c>
      <c r="AA1253" s="47">
        <f t="shared" ca="1" si="2375"/>
        <v>0</v>
      </c>
      <c r="AB1253" s="47">
        <f t="shared" ca="1" si="2376"/>
        <v>0</v>
      </c>
      <c r="AC1253" s="47">
        <f t="shared" ca="1" si="2377"/>
        <v>0</v>
      </c>
      <c r="AD1253" s="47">
        <f t="shared" ca="1" si="2378"/>
        <v>0</v>
      </c>
      <c r="AE1253" s="21">
        <f t="shared" ca="1" si="2387"/>
        <v>0</v>
      </c>
      <c r="AH1253" s="48">
        <f t="shared" ca="1" si="2388"/>
        <v>0</v>
      </c>
      <c r="AI1253" s="48">
        <f t="shared" ca="1" si="2379"/>
        <v>0</v>
      </c>
      <c r="AJ1253" s="48">
        <f t="shared" ca="1" si="2380"/>
        <v>0</v>
      </c>
      <c r="AK1253" s="48">
        <f t="shared" ca="1" si="2381"/>
        <v>0</v>
      </c>
      <c r="AL1253" s="48">
        <f t="shared" ca="1" si="2382"/>
        <v>0</v>
      </c>
      <c r="AM1253" s="48">
        <f t="shared" ca="1" si="2383"/>
        <v>0</v>
      </c>
      <c r="AN1253" s="48">
        <f t="shared" ca="1" si="2384"/>
        <v>0</v>
      </c>
      <c r="AO1253" s="48">
        <f t="shared" ca="1" si="2385"/>
        <v>0</v>
      </c>
      <c r="AQ1253" s="1">
        <v>40</v>
      </c>
      <c r="AR1253" s="13">
        <f t="shared" ca="1" si="2389"/>
        <v>0</v>
      </c>
      <c r="AS1253" s="13">
        <f ca="1">AS1252+H1249</f>
        <v>1</v>
      </c>
      <c r="AT1253" s="8">
        <v>4</v>
      </c>
      <c r="AU1253" s="16">
        <f ca="1">IF(AU1255&lt;AR1253,IF(AU1255&lt;AR1251,IF(AU1255&lt;AR1250,10,20),IF(AU1255&lt;AR1252,30,40)),IF(AU1255&lt;AR1255,IF(AU1255&lt;AR1254,50,60),IF(AU1255&lt;AR1256,70,80)))+IF(AU1256&lt;AS1253,IF(AU1256&lt;AS1251,IF(AU1256&lt;AS1250,1,2),IF(AU1256&lt;AS1252,3,4)),IF(AU1256&lt;AS1255,IF(AU1256&lt;AS1254,5,6),IF(AU1256&lt;AS1256,7,8)))</f>
        <v>81</v>
      </c>
      <c r="AV1253" s="16">
        <f ca="1">IF(AV1255&lt;AR1253,IF(AV1255&lt;AR1251,IF(AV1255&lt;AR1250,10,20),IF(AV1255&lt;AR1252,30,40)),IF(AV1255&lt;AR1255,IF(AV1255&lt;AR1254,50,60),IF(AV1255&lt;AR1256,70,80)))+IF(AV1256&lt;AS1253,IF(AV1256&lt;AS1251,IF(AV1256&lt;AS1250,1,2),IF(AV1256&lt;AS1252,3,4)),IF(AV1256&lt;AS1255,IF(AV1256&lt;AS1254,5,6),IF(AV1256&lt;AS1256,7,8)))</f>
        <v>81</v>
      </c>
      <c r="AW1253" s="16">
        <f ca="1">IF(AW1255&lt;AR1253,IF(AW1255&lt;AR1251,IF(AW1255&lt;AR1250,10,20),IF(AW1255&lt;AR1252,30,40)),IF(AW1255&lt;AR1255,IF(AW1255&lt;AR1254,50,60),IF(AW1255&lt;AR1256,70,80)))+IF(AW1256&lt;AS1253,IF(AW1256&lt;AS1251,IF(AW1256&lt;AS1250,1,2),IF(AW1256&lt;AS1252,3,4)),IF(AW1256&lt;AS1255,IF(AW1256&lt;AS1254,5,6),IF(AW1256&lt;AS1256,7,8)))</f>
        <v>81</v>
      </c>
      <c r="AX1253" s="16">
        <f ca="1">IF(AX1255&lt;AR1253,IF(AX1255&lt;AR1251,IF(AX1255&lt;AR1250,10,20),IF(AX1255&lt;AR1252,30,40)),IF(AX1255&lt;AR1255,IF(AX1255&lt;AR1254,50,60),IF(AX1255&lt;AR1256,70,80)))+IF(AX1256&lt;AS1253,IF(AX1256&lt;AS1251,IF(AX1256&lt;AS1250,1,2),IF(AX1256&lt;AS1252,3,4)),IF(AX1256&lt;AS1255,IF(AX1256&lt;AS1254,5,6),IF(AX1256&lt;AS1256,7,8)))</f>
        <v>81</v>
      </c>
      <c r="AY1253" s="16">
        <f ca="1">IF(AY1255&lt;AR1253,IF(AY1255&lt;AR1251,IF(AY1255&lt;AR1250,10,20),IF(AY1255&lt;AR1252,30,40)),IF(AY1255&lt;AR1255,IF(AY1255&lt;AR1254,50,60),IF(AY1255&lt;AR1256,70,80)))+IF(AY1256&lt;AS1253,IF(AY1256&lt;AS1251,IF(AY1256&lt;AS1250,1,2),IF(AY1256&lt;AS1252,3,4)),IF(AY1256&lt;AS1255,IF(AY1256&lt;AS1254,5,6),IF(AY1256&lt;AS1256,7,8)))</f>
        <v>81</v>
      </c>
      <c r="AZ1253" s="16">
        <f ca="1">IF(AZ1255&lt;AR1253,IF(AZ1255&lt;AR1251,IF(AZ1255&lt;AR1250,10,20),IF(AZ1255&lt;AR1252,30,40)),IF(AZ1255&lt;AR1255,IF(AZ1255&lt;AR1254,50,60),IF(AZ1255&lt;AR1256,70,80)))+IF(AZ1256&lt;AS1253,IF(AZ1256&lt;AS1251,IF(AZ1256&lt;AS1250,1,2),IF(AZ1256&lt;AS1252,3,4)),IF(AZ1256&lt;AS1255,IF(AZ1256&lt;AS1254,5,6),IF(AZ1256&lt;AS1256,7,8)))</f>
        <v>81</v>
      </c>
      <c r="BA1253" s="16">
        <f ca="1">IF(BA1255&lt;AR1253,IF(BA1255&lt;AR1251,IF(BA1255&lt;AR1250,10,20),IF(BA1255&lt;AR1252,30,40)),IF(BA1255&lt;AR1255,IF(BA1255&lt;AR1254,50,60),IF(BA1255&lt;AR1256,70,80)))+IF(BA1256&lt;AS1253,IF(BA1256&lt;AS1251,IF(BA1256&lt;AS1250,1,2),IF(BA1256&lt;AS1252,3,4)),IF(BA1256&lt;AS1255,IF(BA1256&lt;AS1254,5,6),IF(BA1256&lt;AS1256,7,8)))</f>
        <v>81</v>
      </c>
      <c r="BB1253" s="16">
        <f ca="1">IF(BB1255&lt;AR1253,IF(BB1255&lt;AR1251,IF(BB1255&lt;AR1250,10,20),IF(BB1255&lt;AR1252,30,40)),IF(BB1255&lt;AR1255,IF(BB1255&lt;AR1254,50,60),IF(BB1255&lt;AR1256,70,80)))+IF(BB1256&lt;AS1253,IF(BB1256&lt;AS1251,IF(BB1256&lt;AS1250,1,2),IF(BB1256&lt;AS1252,3,4)),IF(BB1256&lt;AS1255,IF(BB1256&lt;AS1254,5,6),IF(BB1256&lt;AS1256,7,8)))</f>
        <v>81</v>
      </c>
      <c r="BC1253" s="16">
        <f ca="1">IF(BC1255&lt;AR1253,IF(BC1255&lt;AR1251,IF(BC1255&lt;AR1250,10,20),IF(BC1255&lt;AR1252,30,40)),IF(BC1255&lt;AR1255,IF(BC1255&lt;AR1254,50,60),IF(BC1255&lt;AR1256,70,80)))+IF(BC1256&lt;AS1253,IF(BC1256&lt;AS1251,IF(BC1256&lt;AS1250,1,2),IF(BC1256&lt;AS1252,3,4)),IF(BC1256&lt;AS1255,IF(BC1256&lt;AS1254,5,6),IF(BC1256&lt;AS1256,7,8)))</f>
        <v>81</v>
      </c>
      <c r="BD1253" s="16">
        <f ca="1">IF(BD1255&lt;AR1253,IF(BD1255&lt;AR1251,IF(BD1255&lt;AR1250,10,20),IF(BD1255&lt;AR1252,30,40)),IF(BD1255&lt;AR1255,IF(BD1255&lt;AR1254,50,60),IF(BD1255&lt;AR1256,70,80)))+IF(BD1256&lt;AS1253,IF(BD1256&lt;AS1251,IF(BD1256&lt;AS1250,1,2),IF(BD1256&lt;AS1252,3,4)),IF(BD1256&lt;AS1255,IF(BD1256&lt;AS1254,5,6),IF(BD1256&lt;AS1256,7,8)))</f>
        <v>81</v>
      </c>
      <c r="BE1253" s="16">
        <f ca="1">IF(BE1255&lt;AR1253,IF(BE1255&lt;AR1251,IF(BE1255&lt;AR1250,10,20),IF(BE1255&lt;AR1252,30,40)),IF(BE1255&lt;AR1255,IF(BE1255&lt;AR1254,50,60),IF(BE1255&lt;AR1256,70,80)))+IF(BE1256&lt;AS1253,IF(BE1256&lt;AS1251,IF(BE1256&lt;AS1250,1,2),IF(BE1256&lt;AS1252,3,4)),IF(BE1256&lt;AS1255,IF(BE1256&lt;AS1254,5,6),IF(BE1256&lt;AS1256,7,8)))</f>
        <v>81</v>
      </c>
      <c r="BF1253" s="16">
        <f ca="1">IF(BF1255&lt;AR1253,IF(BF1255&lt;AR1251,IF(BF1255&lt;AR1250,10,20),IF(BF1255&lt;AR1252,30,40)),IF(BF1255&lt;AR1255,IF(BF1255&lt;AR1254,50,60),IF(BF1255&lt;AR1256,70,80)))+IF(BF1256&lt;AS1253,IF(BF1256&lt;AS1251,IF(BF1256&lt;AS1250,1,2),IF(BF1256&lt;AS1252,3,4)),IF(BF1256&lt;AS1255,IF(BF1256&lt;AS1254,5,6),IF(BF1256&lt;AS1256,7,8)))</f>
        <v>81</v>
      </c>
      <c r="BG1253" s="16">
        <f ca="1">IF(BG1255&lt;AR1253,IF(BG1255&lt;AR1251,IF(BG1255&lt;AR1250,10,20),IF(BG1255&lt;AR1252,30,40)),IF(BG1255&lt;AR1255,IF(BG1255&lt;AR1254,50,60),IF(BG1255&lt;AR1256,70,80)))+IF(BG1256&lt;AS1253,IF(BG1256&lt;AS1251,IF(BG1256&lt;AS1250,1,2),IF(BG1256&lt;AS1252,3,4)),IF(BG1256&lt;AS1255,IF(BG1256&lt;AS1254,5,6),IF(BG1256&lt;AS1256,7,8)))</f>
        <v>81</v>
      </c>
      <c r="BH1253" s="16">
        <f ca="1">IF(BH1255&lt;AR1253,IF(BH1255&lt;AR1251,IF(BH1255&lt;AR1250,10,20),IF(BH1255&lt;AR1252,30,40)),IF(BH1255&lt;AR1255,IF(BH1255&lt;AR1254,50,60),IF(BH1255&lt;AR1256,70,80)))+IF(BH1256&lt;AS1253,IF(BH1256&lt;AS1251,IF(BH1256&lt;AS1250,1,2),IF(BH1256&lt;AS1252,3,4)),IF(BH1256&lt;AS1255,IF(BH1256&lt;AS1254,5,6),IF(BH1256&lt;AS1256,7,8)))</f>
        <v>81</v>
      </c>
      <c r="BI1253" s="16">
        <f ca="1">IF(BI1255&lt;AR1253,IF(BI1255&lt;AR1251,IF(BI1255&lt;AR1250,10,20),IF(BI1255&lt;AR1252,30,40)),IF(BI1255&lt;AR1255,IF(BI1255&lt;AR1254,50,60),IF(BI1255&lt;AR1256,70,80)))+IF(BI1256&lt;AS1253,IF(BI1256&lt;AS1251,IF(BI1256&lt;AS1250,1,2),IF(BI1256&lt;AS1252,3,4)),IF(BI1256&lt;AS1255,IF(BI1256&lt;AS1254,5,6),IF(BI1256&lt;AS1256,7,8)))</f>
        <v>81</v>
      </c>
      <c r="BJ1253" s="16">
        <f ca="1">IF(BJ1255&lt;AR1253,IF(BJ1255&lt;AR1251,IF(BJ1255&lt;AR1250,10,20),IF(BJ1255&lt;AR1252,30,40)),IF(BJ1255&lt;AR1255,IF(BJ1255&lt;AR1254,50,60),IF(BJ1255&lt;AR1256,70,80)))+IF(BJ1256&lt;AS1253,IF(BJ1256&lt;AS1251,IF(BJ1256&lt;AS1250,1,2),IF(BJ1256&lt;AS1252,3,4)),IF(BJ1256&lt;AS1255,IF(BJ1256&lt;AS1254,5,6),IF(BJ1256&lt;AS1256,7,8)))</f>
        <v>81</v>
      </c>
      <c r="BK1253" s="16">
        <f ca="1">IF(BK1255&lt;AR1253,IF(BK1255&lt;AR1251,IF(BK1255&lt;AR1250,10,20),IF(BK1255&lt;AR1252,30,40)),IF(BK1255&lt;AR1255,IF(BK1255&lt;AR1254,50,60),IF(BK1255&lt;AR1256,70,80)))+IF(BK1256&lt;AS1253,IF(BK1256&lt;AS1251,IF(BK1256&lt;AS1250,1,2),IF(BK1256&lt;AS1252,3,4)),IF(BK1256&lt;AS1255,IF(BK1256&lt;AS1254,5,6),IF(BK1256&lt;AS1256,7,8)))</f>
        <v>81</v>
      </c>
      <c r="BL1253" s="16">
        <f ca="1">IF(BL1255&lt;AR1253,IF(BL1255&lt;AR1251,IF(BL1255&lt;AR1250,10,20),IF(BL1255&lt;AR1252,30,40)),IF(BL1255&lt;AR1255,IF(BL1255&lt;AR1254,50,60),IF(BL1255&lt;AR1256,70,80)))+IF(BL1256&lt;AS1253,IF(BL1256&lt;AS1251,IF(BL1256&lt;AS1250,1,2),IF(BL1256&lt;AS1252,3,4)),IF(BL1256&lt;AS1255,IF(BL1256&lt;AS1254,5,6),IF(BL1256&lt;AS1256,7,8)))</f>
        <v>81</v>
      </c>
      <c r="BM1253" s="16">
        <f ca="1">IF(BM1255&lt;AR1253,IF(BM1255&lt;AR1251,IF(BM1255&lt;AR1250,10,20),IF(BM1255&lt;AR1252,30,40)),IF(BM1255&lt;AR1255,IF(BM1255&lt;AR1254,50,60),IF(BM1255&lt;AR1256,70,80)))+IF(BM1256&lt;AS1253,IF(BM1256&lt;AS1251,IF(BM1256&lt;AS1250,1,2),IF(BM1256&lt;AS1252,3,4)),IF(BM1256&lt;AS1255,IF(BM1256&lt;AS1254,5,6),IF(BM1256&lt;AS1256,7,8)))</f>
        <v>81</v>
      </c>
      <c r="BN1253" s="16">
        <f ca="1">IF(BN1255&lt;AR1253,IF(BN1255&lt;AR1251,IF(BN1255&lt;AR1250,10,20),IF(BN1255&lt;AR1252,30,40)),IF(BN1255&lt;AR1255,IF(BN1255&lt;AR1254,50,60),IF(BN1255&lt;AR1256,70,80)))+IF(BN1256&lt;AS1253,IF(BN1256&lt;AS1251,IF(BN1256&lt;AS1250,1,2),IF(BN1256&lt;AS1252,3,4)),IF(BN1256&lt;AS1255,IF(BN1256&lt;AS1254,5,6),IF(BN1256&lt;AS1256,7,8)))</f>
        <v>81</v>
      </c>
      <c r="BO1253" s="16">
        <f ca="1">IF(BO1255&lt;AR1253,IF(BO1255&lt;AR1251,IF(BO1255&lt;AR1250,10,20),IF(BO1255&lt;AR1252,30,40)),IF(BO1255&lt;AR1255,IF(BO1255&lt;AR1254,50,60),IF(BO1255&lt;AR1256,70,80)))+IF(BO1256&lt;AS1253,IF(BO1256&lt;AS1251,IF(BO1256&lt;AS1250,1,2),IF(BO1256&lt;AS1252,3,4)),IF(BO1256&lt;AS1255,IF(BO1256&lt;AS1254,5,6),IF(BO1256&lt;AS1256,7,8)))</f>
        <v>81</v>
      </c>
      <c r="BP1253" s="16">
        <f ca="1">IF(BP1255&lt;AR1253,IF(BP1255&lt;AR1251,IF(BP1255&lt;AR1250,10,20),IF(BP1255&lt;AR1252,30,40)),IF(BP1255&lt;AR1255,IF(BP1255&lt;AR1254,50,60),IF(BP1255&lt;AR1256,70,80)))+IF(BP1256&lt;AS1253,IF(BP1256&lt;AS1251,IF(BP1256&lt;AS1250,1,2),IF(BP1256&lt;AS1252,3,4)),IF(BP1256&lt;AS1255,IF(BP1256&lt;AS1254,5,6),IF(BP1256&lt;AS1256,7,8)))</f>
        <v>81</v>
      </c>
      <c r="BQ1253" s="16">
        <f ca="1">IF(BQ1255&lt;AR1253,IF(BQ1255&lt;AR1251,IF(BQ1255&lt;AR1250,10,20),IF(BQ1255&lt;AR1252,30,40)),IF(BQ1255&lt;AR1255,IF(BQ1255&lt;AR1254,50,60),IF(BQ1255&lt;AR1256,70,80)))+IF(BQ1256&lt;AS1253,IF(BQ1256&lt;AS1251,IF(BQ1256&lt;AS1250,1,2),IF(BQ1256&lt;AS1252,3,4)),IF(BQ1256&lt;AS1255,IF(BQ1256&lt;AS1254,5,6),IF(BQ1256&lt;AS1256,7,8)))</f>
        <v>81</v>
      </c>
      <c r="BR1253" s="16">
        <f ca="1">IF(BR1255&lt;AR1253,IF(BR1255&lt;AR1251,IF(BR1255&lt;AR1250,10,20),IF(BR1255&lt;AR1252,30,40)),IF(BR1255&lt;AR1255,IF(BR1255&lt;AR1254,50,60),IF(BR1255&lt;AR1256,70,80)))+IF(BR1256&lt;AS1253,IF(BR1256&lt;AS1251,IF(BR1256&lt;AS1250,1,2),IF(BR1256&lt;AS1252,3,4)),IF(BR1256&lt;AS1255,IF(BR1256&lt;AS1254,5,6),IF(BR1256&lt;AS1256,7,8)))</f>
        <v>81</v>
      </c>
      <c r="BS1253" s="16">
        <f ca="1">IF(BS1255&lt;AR1253,IF(BS1255&lt;AR1251,IF(BS1255&lt;AR1250,10,20),IF(BS1255&lt;AR1252,30,40)),IF(BS1255&lt;AR1255,IF(BS1255&lt;AR1254,50,60),IF(BS1255&lt;AR1256,70,80)))+IF(BS1256&lt;AS1253,IF(BS1256&lt;AS1251,IF(BS1256&lt;AS1250,1,2),IF(BS1256&lt;AS1252,3,4)),IF(BS1256&lt;AS1255,IF(BS1256&lt;AS1254,5,6),IF(BS1256&lt;AS1256,7,8)))</f>
        <v>81</v>
      </c>
      <c r="BT1253" s="16">
        <f ca="1">IF(BT1255&lt;AR1253,IF(BT1255&lt;AR1251,IF(BT1255&lt;AR1250,10,20),IF(BT1255&lt;AR1252,30,40)),IF(BT1255&lt;AR1255,IF(BT1255&lt;AR1254,50,60),IF(BT1255&lt;AR1256,70,80)))+IF(BT1256&lt;AS1253,IF(BT1256&lt;AS1251,IF(BT1256&lt;AS1250,1,2),IF(BT1256&lt;AS1252,3,4)),IF(BT1256&lt;AS1255,IF(BT1256&lt;AS1254,5,6),IF(BT1256&lt;AS1256,7,8)))</f>
        <v>81</v>
      </c>
      <c r="BU1253" s="16">
        <f ca="1">IF(BU1255&lt;AR1253,IF(BU1255&lt;AR1251,IF(BU1255&lt;AR1250,10,20),IF(BU1255&lt;AR1252,30,40)),IF(BU1255&lt;AR1255,IF(BU1255&lt;AR1254,50,60),IF(BU1255&lt;AR1256,70,80)))+IF(BU1256&lt;AS1253,IF(BU1256&lt;AS1251,IF(BU1256&lt;AS1250,1,2),IF(BU1256&lt;AS1252,3,4)),IF(BU1256&lt;AS1255,IF(BU1256&lt;AS1254,5,6),IF(BU1256&lt;AS1256,7,8)))</f>
        <v>81</v>
      </c>
      <c r="BV1253" s="16">
        <f ca="1">IF(BV1255&lt;AR1253,IF(BV1255&lt;AR1251,IF(BV1255&lt;AR1250,10,20),IF(BV1255&lt;AR1252,30,40)),IF(BV1255&lt;AR1255,IF(BV1255&lt;AR1254,50,60),IF(BV1255&lt;AR1256,70,80)))+IF(BV1256&lt;AS1253,IF(BV1256&lt;AS1251,IF(BV1256&lt;AS1250,1,2),IF(BV1256&lt;AS1252,3,4)),IF(BV1256&lt;AS1255,IF(BV1256&lt;AS1254,5,6),IF(BV1256&lt;AS1256,7,8)))</f>
        <v>81</v>
      </c>
      <c r="BW1253" s="16">
        <f ca="1">IF(BW1255&lt;AR1253,IF(BW1255&lt;AR1251,IF(BW1255&lt;AR1250,10,20),IF(BW1255&lt;AR1252,30,40)),IF(BW1255&lt;AR1255,IF(BW1255&lt;AR1254,50,60),IF(BW1255&lt;AR1256,70,80)))+IF(BW1256&lt;AS1253,IF(BW1256&lt;AS1251,IF(BW1256&lt;AS1250,1,2),IF(BW1256&lt;AS1252,3,4)),IF(BW1256&lt;AS1255,IF(BW1256&lt;AS1254,5,6),IF(BW1256&lt;AS1256,7,8)))</f>
        <v>81</v>
      </c>
      <c r="BX1253" s="16">
        <f ca="1">IF(BX1255&lt;AR1253,IF(BX1255&lt;AR1251,IF(BX1255&lt;AR1250,10,20),IF(BX1255&lt;AR1252,30,40)),IF(BX1255&lt;AR1255,IF(BX1255&lt;AR1254,50,60),IF(BX1255&lt;AR1256,70,80)))+IF(BX1256&lt;AS1253,IF(BX1256&lt;AS1251,IF(BX1256&lt;AS1250,1,2),IF(BX1256&lt;AS1252,3,4)),IF(BX1256&lt;AS1255,IF(BX1256&lt;AS1254,5,6),IF(BX1256&lt;AS1256,7,8)))</f>
        <v>81</v>
      </c>
      <c r="BY1253" s="16">
        <f ca="1">IF(BY1255&lt;AR1253,IF(BY1255&lt;AR1251,IF(BY1255&lt;AR1250,10,20),IF(BY1255&lt;AR1252,30,40)),IF(BY1255&lt;AR1255,IF(BY1255&lt;AR1254,50,60),IF(BY1255&lt;AR1256,70,80)))+IF(BY1256&lt;AS1253,IF(BY1256&lt;AS1251,IF(BY1256&lt;AS1250,1,2),IF(BY1256&lt;AS1252,3,4)),IF(BY1256&lt;AS1255,IF(BY1256&lt;AS1254,5,6),IF(BY1256&lt;AS1256,7,8)))</f>
        <v>81</v>
      </c>
      <c r="BZ1253" s="16">
        <f ca="1">IF(BZ1255&lt;AR1253,IF(BZ1255&lt;AR1251,IF(BZ1255&lt;AR1250,10,20),IF(BZ1255&lt;AR1252,30,40)),IF(BZ1255&lt;AR1255,IF(BZ1255&lt;AR1254,50,60),IF(BZ1255&lt;AR1256,70,80)))+IF(BZ1256&lt;AS1253,IF(BZ1256&lt;AS1251,IF(BZ1256&lt;AS1250,1,2),IF(BZ1256&lt;AS1252,3,4)),IF(BZ1256&lt;AS1255,IF(BZ1256&lt;AS1254,5,6),IF(BZ1256&lt;AS1256,7,8)))</f>
        <v>81</v>
      </c>
      <c r="CA1253" s="16">
        <f ca="1">IF(CA1255&lt;AR1253,IF(CA1255&lt;AR1251,IF(CA1255&lt;AR1250,10,20),IF(CA1255&lt;AR1252,30,40)),IF(CA1255&lt;AR1255,IF(CA1255&lt;AR1254,50,60),IF(CA1255&lt;AR1256,70,80)))+IF(CA1256&lt;AS1253,IF(CA1256&lt;AS1251,IF(CA1256&lt;AS1250,1,2),IF(CA1256&lt;AS1252,3,4)),IF(CA1256&lt;AS1255,IF(CA1256&lt;AS1254,5,6),IF(CA1256&lt;AS1256,7,8)))</f>
        <v>81</v>
      </c>
      <c r="CB1253" s="16">
        <f ca="1">IF(CB1255&lt;AR1253,IF(CB1255&lt;AR1251,IF(CB1255&lt;AR1250,10,20),IF(CB1255&lt;AR1252,30,40)),IF(CB1255&lt;AR1255,IF(CB1255&lt;AR1254,50,60),IF(CB1255&lt;AR1256,70,80)))+IF(CB1256&lt;AS1253,IF(CB1256&lt;AS1251,IF(CB1256&lt;AS1250,1,2),IF(CB1256&lt;AS1252,3,4)),IF(CB1256&lt;AS1255,IF(CB1256&lt;AS1254,5,6),IF(CB1256&lt;AS1256,7,8)))</f>
        <v>81</v>
      </c>
      <c r="CC1253" s="16">
        <f ca="1">IF(CC1255&lt;AR1253,IF(CC1255&lt;AR1251,IF(CC1255&lt;AR1250,10,20),IF(CC1255&lt;AR1252,30,40)),IF(CC1255&lt;AR1255,IF(CC1255&lt;AR1254,50,60),IF(CC1255&lt;AR1256,70,80)))+IF(CC1256&lt;AS1253,IF(CC1256&lt;AS1251,IF(CC1256&lt;AS1250,1,2),IF(CC1256&lt;AS1252,3,4)),IF(CC1256&lt;AS1255,IF(CC1256&lt;AS1254,5,6),IF(CC1256&lt;AS1256,7,8)))</f>
        <v>81</v>
      </c>
      <c r="CD1253" s="16">
        <f ca="1">IF(CD1255&lt;AR1253,IF(CD1255&lt;AR1251,IF(CD1255&lt;AR1250,10,20),IF(CD1255&lt;AR1252,30,40)),IF(CD1255&lt;AR1255,IF(CD1255&lt;AR1254,50,60),IF(CD1255&lt;AR1256,70,80)))+IF(CD1256&lt;AS1253,IF(CD1256&lt;AS1251,IF(CD1256&lt;AS1250,1,2),IF(CD1256&lt;AS1252,3,4)),IF(CD1256&lt;AS1255,IF(CD1256&lt;AS1254,5,6),IF(CD1256&lt;AS1256,7,8)))</f>
        <v>81</v>
      </c>
      <c r="CE1253" s="16">
        <f ca="1">IF(CE1255&lt;AR1253,IF(CE1255&lt;AR1251,IF(CE1255&lt;AR1250,10,20),IF(CE1255&lt;AR1252,30,40)),IF(CE1255&lt;AR1255,IF(CE1255&lt;AR1254,50,60),IF(CE1255&lt;AR1256,70,80)))+IF(CE1256&lt;AS1253,IF(CE1256&lt;AS1251,IF(CE1256&lt;AS1250,1,2),IF(CE1256&lt;AS1252,3,4)),IF(CE1256&lt;AS1255,IF(CE1256&lt;AS1254,5,6),IF(CE1256&lt;AS1256,7,8)))</f>
        <v>81</v>
      </c>
      <c r="CF1253" s="16">
        <f ca="1">IF(CF1255&lt;AR1253,IF(CF1255&lt;AR1251,IF(CF1255&lt;AR1250,10,20),IF(CF1255&lt;AR1252,30,40)),IF(CF1255&lt;AR1255,IF(CF1255&lt;AR1254,50,60),IF(CF1255&lt;AR1256,70,80)))+IF(CF1256&lt;AS1253,IF(CF1256&lt;AS1251,IF(CF1256&lt;AS1250,1,2),IF(CF1256&lt;AS1252,3,4)),IF(CF1256&lt;AS1255,IF(CF1256&lt;AS1254,5,6),IF(CF1256&lt;AS1256,7,8)))</f>
        <v>81</v>
      </c>
      <c r="CG1253" s="16">
        <f ca="1">IF(CG1255&lt;AR1253,IF(CG1255&lt;AR1251,IF(CG1255&lt;AR1250,10,20),IF(CG1255&lt;AR1252,30,40)),IF(CG1255&lt;AR1255,IF(CG1255&lt;AR1254,50,60),IF(CG1255&lt;AR1256,70,80)))+IF(CG1256&lt;AS1253,IF(CG1256&lt;AS1251,IF(CG1256&lt;AS1250,1,2),IF(CG1256&lt;AS1252,3,4)),IF(CG1256&lt;AS1255,IF(CG1256&lt;AS1254,5,6),IF(CG1256&lt;AS1256,7,8)))</f>
        <v>81</v>
      </c>
      <c r="CH1253" s="16">
        <f ca="1">IF(CH1255&lt;AR1253,IF(CH1255&lt;AR1251,IF(CH1255&lt;AR1250,10,20),IF(CH1255&lt;AR1252,30,40)),IF(CH1255&lt;AR1255,IF(CH1255&lt;AR1254,50,60),IF(CH1255&lt;AR1256,70,80)))+IF(CH1256&lt;AS1253,IF(CH1256&lt;AS1251,IF(CH1256&lt;AS1250,1,2),IF(CH1256&lt;AS1252,3,4)),IF(CH1256&lt;AS1255,IF(CH1256&lt;AS1254,5,6),IF(CH1256&lt;AS1256,7,8)))</f>
        <v>81</v>
      </c>
      <c r="CI1253" s="16">
        <f ca="1">IF(CI1255&lt;AR1253,IF(CI1255&lt;AR1251,IF(CI1255&lt;AR1250,10,20),IF(CI1255&lt;AR1252,30,40)),IF(CI1255&lt;AR1255,IF(CI1255&lt;AR1254,50,60),IF(CI1255&lt;AR1256,70,80)))+IF(CI1256&lt;AS1253,IF(CI1256&lt;AS1251,IF(CI1256&lt;AS1250,1,2),IF(CI1256&lt;AS1252,3,4)),IF(CI1256&lt;AS1255,IF(CI1256&lt;AS1254,5,6),IF(CI1256&lt;AS1256,7,8)))</f>
        <v>81</v>
      </c>
      <c r="CJ1253" s="16">
        <f ca="1">IF(CJ1255&lt;AR1253,IF(CJ1255&lt;AR1251,IF(CJ1255&lt;AR1250,10,20),IF(CJ1255&lt;AR1252,30,40)),IF(CJ1255&lt;AR1255,IF(CJ1255&lt;AR1254,50,60),IF(CJ1255&lt;AR1256,70,80)))+IF(CJ1256&lt;AS1253,IF(CJ1256&lt;AS1251,IF(CJ1256&lt;AS1250,1,2),IF(CJ1256&lt;AS1252,3,4)),IF(CJ1256&lt;AS1255,IF(CJ1256&lt;AS1254,5,6),IF(CJ1256&lt;AS1256,7,8)))</f>
        <v>81</v>
      </c>
      <c r="CK1253" s="16">
        <f ca="1">IF(CK1255&lt;AR1253,IF(CK1255&lt;AR1251,IF(CK1255&lt;AR1250,10,20),IF(CK1255&lt;AR1252,30,40)),IF(CK1255&lt;AR1255,IF(CK1255&lt;AR1254,50,60),IF(CK1255&lt;AR1256,70,80)))+IF(CK1256&lt;AS1253,IF(CK1256&lt;AS1251,IF(CK1256&lt;AS1250,1,2),IF(CK1256&lt;AS1252,3,4)),IF(CK1256&lt;AS1255,IF(CK1256&lt;AS1254,5,6),IF(CK1256&lt;AS1256,7,8)))</f>
        <v>81</v>
      </c>
      <c r="CL1253" s="16">
        <f ca="1">IF(CL1255&lt;AR1253,IF(CL1255&lt;AR1251,IF(CL1255&lt;AR1250,10,20),IF(CL1255&lt;AR1252,30,40)),IF(CL1255&lt;AR1255,IF(CL1255&lt;AR1254,50,60),IF(CL1255&lt;AR1256,70,80)))+IF(CL1256&lt;AS1253,IF(CL1256&lt;AS1251,IF(CL1256&lt;AS1250,1,2),IF(CL1256&lt;AS1252,3,4)),IF(CL1256&lt;AS1255,IF(CL1256&lt;AS1254,5,6),IF(CL1256&lt;AS1256,7,8)))</f>
        <v>81</v>
      </c>
      <c r="CM1253" s="16">
        <f ca="1">IF(CM1255&lt;AR1253,IF(CM1255&lt;AR1251,IF(CM1255&lt;AR1250,10,20),IF(CM1255&lt;AR1252,30,40)),IF(CM1255&lt;AR1255,IF(CM1255&lt;AR1254,50,60),IF(CM1255&lt;AR1256,70,80)))+IF(CM1256&lt;AS1253,IF(CM1256&lt;AS1251,IF(CM1256&lt;AS1250,1,2),IF(CM1256&lt;AS1252,3,4)),IF(CM1256&lt;AS1255,IF(CM1256&lt;AS1254,5,6),IF(CM1256&lt;AS1256,7,8)))</f>
        <v>81</v>
      </c>
      <c r="CN1253" s="16">
        <f ca="1">IF(CN1255&lt;AR1253,IF(CN1255&lt;AR1251,IF(CN1255&lt;AR1250,10,20),IF(CN1255&lt;AR1252,30,40)),IF(CN1255&lt;AR1255,IF(CN1255&lt;AR1254,50,60),IF(CN1255&lt;AR1256,70,80)))+IF(CN1256&lt;AS1253,IF(CN1256&lt;AS1251,IF(CN1256&lt;AS1250,1,2),IF(CN1256&lt;AS1252,3,4)),IF(CN1256&lt;AS1255,IF(CN1256&lt;AS1254,5,6),IF(CN1256&lt;AS1256,7,8)))</f>
        <v>81</v>
      </c>
      <c r="CO1253" s="16">
        <f ca="1">IF(CO1255&lt;AR1253,IF(CO1255&lt;AR1251,IF(CO1255&lt;AR1250,10,20),IF(CO1255&lt;AR1252,30,40)),IF(CO1255&lt;AR1255,IF(CO1255&lt;AR1254,50,60),IF(CO1255&lt;AR1256,70,80)))+IF(CO1256&lt;AS1253,IF(CO1256&lt;AS1251,IF(CO1256&lt;AS1250,1,2),IF(CO1256&lt;AS1252,3,4)),IF(CO1256&lt;AS1255,IF(CO1256&lt;AS1254,5,6),IF(CO1256&lt;AS1256,7,8)))</f>
        <v>81</v>
      </c>
      <c r="CP1253" s="16">
        <f ca="1">IF(CP1255&lt;AR1253,IF(CP1255&lt;AR1251,IF(CP1255&lt;AR1250,10,20),IF(CP1255&lt;AR1252,30,40)),IF(CP1255&lt;AR1255,IF(CP1255&lt;AR1254,50,60),IF(CP1255&lt;AR1256,70,80)))+IF(CP1256&lt;AS1253,IF(CP1256&lt;AS1251,IF(CP1256&lt;AS1250,1,2),IF(CP1256&lt;AS1252,3,4)),IF(CP1256&lt;AS1255,IF(CP1256&lt;AS1254,5,6),IF(CP1256&lt;AS1256,7,8)))</f>
        <v>81</v>
      </c>
      <c r="CQ1253" s="16">
        <f ca="1">IF(CQ1255&lt;AR1253,IF(CQ1255&lt;AR1251,IF(CQ1255&lt;AR1250,10,20),IF(CQ1255&lt;AR1252,30,40)),IF(CQ1255&lt;AR1255,IF(CQ1255&lt;AR1254,50,60),IF(CQ1255&lt;AR1256,70,80)))+IF(CQ1256&lt;AS1253,IF(CQ1256&lt;AS1251,IF(CQ1256&lt;AS1250,1,2),IF(CQ1256&lt;AS1252,3,4)),IF(CQ1256&lt;AS1255,IF(CQ1256&lt;AS1254,5,6),IF(CQ1256&lt;AS1256,7,8)))</f>
        <v>81</v>
      </c>
      <c r="CR1253" s="16">
        <f ca="1">IF(CR1255&lt;AR1253,IF(CR1255&lt;AR1251,IF(CR1255&lt;AR1250,10,20),IF(CR1255&lt;AR1252,30,40)),IF(CR1255&lt;AR1255,IF(CR1255&lt;AR1254,50,60),IF(CR1255&lt;AR1256,70,80)))+IF(CR1256&lt;AS1253,IF(CR1256&lt;AS1251,IF(CR1256&lt;AS1250,1,2),IF(CR1256&lt;AS1252,3,4)),IF(CR1256&lt;AS1255,IF(CR1256&lt;AS1254,5,6),IF(CR1256&lt;AS1256,7,8)))</f>
        <v>81</v>
      </c>
    </row>
    <row r="1254" spans="1:96" x14ac:dyDescent="0.35">
      <c r="A1254" s="23"/>
      <c r="B1254" s="38">
        <v>0.125</v>
      </c>
      <c r="C1254" s="49">
        <v>50</v>
      </c>
      <c r="D1254" s="26">
        <f ca="1">AE1241/AE1245</f>
        <v>0</v>
      </c>
      <c r="E1254" s="19">
        <f ca="1">COUNTIF(AU1251:CR1254,51)</f>
        <v>0</v>
      </c>
      <c r="F1254" s="19">
        <f ca="1">COUNTIF(AU1251:CR1254,52)</f>
        <v>0</v>
      </c>
      <c r="G1254" s="19">
        <f ca="1">COUNTIF(AU1251:CR1254,53)</f>
        <v>0</v>
      </c>
      <c r="H1254" s="19">
        <f ca="1">COUNTIF(AU1251:CR1254,54)</f>
        <v>0</v>
      </c>
      <c r="I1254" s="19">
        <f ca="1">COUNTIF(AU1251:CR1254,55)</f>
        <v>0</v>
      </c>
      <c r="J1254" s="19">
        <f ca="1">COUNTIF(AU1251:CR1254,56)</f>
        <v>0</v>
      </c>
      <c r="K1254" s="19">
        <f ca="1">COUNTIF(AU1251:CR1254,57)</f>
        <v>0</v>
      </c>
      <c r="L1254" s="19">
        <f ca="1">COUNTIF(AU1251:CR1254,58)</f>
        <v>0</v>
      </c>
      <c r="N1254" s="45">
        <f ca="1">ROUNDDOWN(E1254*$AK$19+RAND(),0)</f>
        <v>0</v>
      </c>
      <c r="O1254" s="45">
        <f ca="1">ROUNDDOWN(F1254*$AL$19+RAND(),0)</f>
        <v>0</v>
      </c>
      <c r="P1254" s="45">
        <f ca="1">ROUNDDOWN(G1254*$AM$19+RAND(),0)</f>
        <v>0</v>
      </c>
      <c r="Q1254" s="45">
        <f ca="1">ROUNDDOWN(H1254*$AN$19+RAND(),0)</f>
        <v>0</v>
      </c>
      <c r="R1254" s="45">
        <f ca="1">ROUNDDOWN(I1254*$AO$19+RAND(),0)</f>
        <v>0</v>
      </c>
      <c r="S1254" s="45">
        <f ca="1">ROUNDDOWN(J1254*$AP$19+RAND(),0)</f>
        <v>0</v>
      </c>
      <c r="T1254" s="45">
        <f ca="1">ROUNDDOWN(K1254*$AQ$19+RAND(),0)</f>
        <v>0</v>
      </c>
      <c r="U1254" s="45">
        <f ca="1">ROUNDDOWN(L1254*$AR$19+RAND(),0)</f>
        <v>0</v>
      </c>
      <c r="W1254" s="47">
        <f t="shared" ca="1" si="2386"/>
        <v>0</v>
      </c>
      <c r="X1254" s="47">
        <f t="shared" ca="1" si="2372"/>
        <v>0</v>
      </c>
      <c r="Y1254" s="47">
        <f t="shared" ca="1" si="2373"/>
        <v>0</v>
      </c>
      <c r="Z1254" s="47">
        <f t="shared" ca="1" si="2374"/>
        <v>0</v>
      </c>
      <c r="AA1254" s="47">
        <f t="shared" ca="1" si="2375"/>
        <v>0</v>
      </c>
      <c r="AB1254" s="47">
        <f t="shared" ca="1" si="2376"/>
        <v>0</v>
      </c>
      <c r="AC1254" s="47">
        <f t="shared" ca="1" si="2377"/>
        <v>0</v>
      </c>
      <c r="AD1254" s="47">
        <f t="shared" ca="1" si="2378"/>
        <v>0</v>
      </c>
      <c r="AE1254" s="21">
        <f t="shared" ca="1" si="2387"/>
        <v>0</v>
      </c>
      <c r="AH1254" s="48">
        <f t="shared" ca="1" si="2388"/>
        <v>0</v>
      </c>
      <c r="AI1254" s="48">
        <f t="shared" ca="1" si="2379"/>
        <v>0</v>
      </c>
      <c r="AJ1254" s="48">
        <f t="shared" ca="1" si="2380"/>
        <v>0</v>
      </c>
      <c r="AK1254" s="48">
        <f t="shared" ca="1" si="2381"/>
        <v>0</v>
      </c>
      <c r="AL1254" s="48">
        <f t="shared" ca="1" si="2382"/>
        <v>0</v>
      </c>
      <c r="AM1254" s="48">
        <f t="shared" ca="1" si="2383"/>
        <v>0</v>
      </c>
      <c r="AN1254" s="48">
        <f t="shared" ca="1" si="2384"/>
        <v>0</v>
      </c>
      <c r="AO1254" s="48">
        <f t="shared" ca="1" si="2385"/>
        <v>0</v>
      </c>
      <c r="AQ1254" s="1">
        <v>50</v>
      </c>
      <c r="AR1254" s="13">
        <f t="shared" ca="1" si="2389"/>
        <v>0</v>
      </c>
      <c r="AS1254" s="13">
        <f ca="1">AS1253+I1249</f>
        <v>1</v>
      </c>
      <c r="AT1254" s="8">
        <v>5</v>
      </c>
      <c r="AU1254" s="16">
        <f ca="1">IF(AU1257&lt;AR1253,IF(AU1257&lt;AR1251,IF(AU1257&lt;AR1250,10,20),IF(AU1257&lt;AR1252,30,40)),IF(AU1257&lt;AR1255,IF(AU1257&lt;AR1254,50,60),IF(AU1257&lt;AR1256,70,80)))+IF(AU1258&lt;AS1253,IF(AU1258&lt;AS1251,IF(AU1258&lt;AS1250,1,2),IF(AU1258&lt;AS1252,3,4)),IF(AU1258&lt;AS1255,IF(AU1258&lt;AS1254,5,6),IF(AU1258&lt;AS1256,7,8)))</f>
        <v>81</v>
      </c>
      <c r="AV1254" s="16">
        <f ca="1">IF(AV1257&lt;AR1253,IF(AV1257&lt;AR1251,IF(AV1257&lt;AR1250,10,20),IF(AV1257&lt;AR1252,30,40)),IF(AV1257&lt;AR1255,IF(AV1257&lt;AR1254,50,60),IF(AV1257&lt;AR1256,70,80)))+IF(AV1258&lt;AS1253,IF(AV1258&lt;AS1251,IF(AV1258&lt;AS1250,1,2),IF(AV1258&lt;AS1252,3,4)),IF(AV1258&lt;AS1255,IF(AV1258&lt;AS1254,5,6),IF(AV1258&lt;AS1256,7,8)))</f>
        <v>81</v>
      </c>
      <c r="AW1254" s="16">
        <f ca="1">IF(AW1257&lt;AR1253,IF(AW1257&lt;AR1251,IF(AW1257&lt;AR1250,10,20),IF(AW1257&lt;AR1252,30,40)),IF(AW1257&lt;AR1255,IF(AW1257&lt;AR1254,50,60),IF(AW1257&lt;AR1256,70,80)))+IF(AW1258&lt;AS1253,IF(AW1258&lt;AS1251,IF(AW1258&lt;AS1250,1,2),IF(AW1258&lt;AS1252,3,4)),IF(AW1258&lt;AS1255,IF(AW1258&lt;AS1254,5,6),IF(AW1258&lt;AS1256,7,8)))</f>
        <v>81</v>
      </c>
      <c r="AX1254" s="16">
        <f ca="1">IF(AX1257&lt;AR1253,IF(AX1257&lt;AR1251,IF(AX1257&lt;AR1250,10,20),IF(AX1257&lt;AR1252,30,40)),IF(AX1257&lt;AR1255,IF(AX1257&lt;AR1254,50,60),IF(AX1257&lt;AR1256,70,80)))+IF(AX1258&lt;AS1253,IF(AX1258&lt;AS1251,IF(AX1258&lt;AS1250,1,2),IF(AX1258&lt;AS1252,3,4)),IF(AX1258&lt;AS1255,IF(AX1258&lt;AS1254,5,6),IF(AX1258&lt;AS1256,7,8)))</f>
        <v>81</v>
      </c>
      <c r="AY1254" s="16">
        <f ca="1">IF(AY1257&lt;AR1253,IF(AY1257&lt;AR1251,IF(AY1257&lt;AR1250,10,20),IF(AY1257&lt;AR1252,30,40)),IF(AY1257&lt;AR1255,IF(AY1257&lt;AR1254,50,60),IF(AY1257&lt;AR1256,70,80)))+IF(AY1258&lt;AS1253,IF(AY1258&lt;AS1251,IF(AY1258&lt;AS1250,1,2),IF(AY1258&lt;AS1252,3,4)),IF(AY1258&lt;AS1255,IF(AY1258&lt;AS1254,5,6),IF(AY1258&lt;AS1256,7,8)))</f>
        <v>81</v>
      </c>
      <c r="AZ1254" s="16">
        <f ca="1">IF(AZ1257&lt;AR1253,IF(AZ1257&lt;AR1251,IF(AZ1257&lt;AR1250,10,20),IF(AZ1257&lt;AR1252,30,40)),IF(AZ1257&lt;AR1255,IF(AZ1257&lt;AR1254,50,60),IF(AZ1257&lt;AR1256,70,80)))+IF(AZ1258&lt;AS1253,IF(AZ1258&lt;AS1251,IF(AZ1258&lt;AS1250,1,2),IF(AZ1258&lt;AS1252,3,4)),IF(AZ1258&lt;AS1255,IF(AZ1258&lt;AS1254,5,6),IF(AZ1258&lt;AS1256,7,8)))</f>
        <v>81</v>
      </c>
      <c r="BA1254" s="16">
        <f ca="1">IF(BA1257&lt;AR1253,IF(BA1257&lt;AR1251,IF(BA1257&lt;AR1250,10,20),IF(BA1257&lt;AR1252,30,40)),IF(BA1257&lt;AR1255,IF(BA1257&lt;AR1254,50,60),IF(BA1257&lt;AR1256,70,80)))+IF(BA1258&lt;AS1253,IF(BA1258&lt;AS1251,IF(BA1258&lt;AS1250,1,2),IF(BA1258&lt;AS1252,3,4)),IF(BA1258&lt;AS1255,IF(BA1258&lt;AS1254,5,6),IF(BA1258&lt;AS1256,7,8)))</f>
        <v>81</v>
      </c>
      <c r="BB1254" s="16">
        <f ca="1">IF(BB1257&lt;AR1253,IF(BB1257&lt;AR1251,IF(BB1257&lt;AR1250,10,20),IF(BB1257&lt;AR1252,30,40)),IF(BB1257&lt;AR1255,IF(BB1257&lt;AR1254,50,60),IF(BB1257&lt;AR1256,70,80)))+IF(BB1258&lt;AS1253,IF(BB1258&lt;AS1251,IF(BB1258&lt;AS1250,1,2),IF(BB1258&lt;AS1252,3,4)),IF(BB1258&lt;AS1255,IF(BB1258&lt;AS1254,5,6),IF(BB1258&lt;AS1256,7,8)))</f>
        <v>81</v>
      </c>
      <c r="BC1254" s="16">
        <f ca="1">IF(BC1257&lt;AR1253,IF(BC1257&lt;AR1251,IF(BC1257&lt;AR1250,10,20),IF(BC1257&lt;AR1252,30,40)),IF(BC1257&lt;AR1255,IF(BC1257&lt;AR1254,50,60),IF(BC1257&lt;AR1256,70,80)))+IF(BC1258&lt;AS1253,IF(BC1258&lt;AS1251,IF(BC1258&lt;AS1250,1,2),IF(BC1258&lt;AS1252,3,4)),IF(BC1258&lt;AS1255,IF(BC1258&lt;AS1254,5,6),IF(BC1258&lt;AS1256,7,8)))</f>
        <v>81</v>
      </c>
      <c r="BD1254" s="16">
        <f ca="1">IF(BD1257&lt;AR1253,IF(BD1257&lt;AR1251,IF(BD1257&lt;AR1250,10,20),IF(BD1257&lt;AR1252,30,40)),IF(BD1257&lt;AR1255,IF(BD1257&lt;AR1254,50,60),IF(BD1257&lt;AR1256,70,80)))+IF(BD1258&lt;AS1253,IF(BD1258&lt;AS1251,IF(BD1258&lt;AS1250,1,2),IF(BD1258&lt;AS1252,3,4)),IF(BD1258&lt;AS1255,IF(BD1258&lt;AS1254,5,6),IF(BD1258&lt;AS1256,7,8)))</f>
        <v>81</v>
      </c>
      <c r="BE1254" s="16">
        <f ca="1">IF(BE1257&lt;AR1253,IF(BE1257&lt;AR1251,IF(BE1257&lt;AR1250,10,20),IF(BE1257&lt;AR1252,30,40)),IF(BE1257&lt;AR1255,IF(BE1257&lt;AR1254,50,60),IF(BE1257&lt;AR1256,70,80)))+IF(BE1258&lt;AS1253,IF(BE1258&lt;AS1251,IF(BE1258&lt;AS1250,1,2),IF(BE1258&lt;AS1252,3,4)),IF(BE1258&lt;AS1255,IF(BE1258&lt;AS1254,5,6),IF(BE1258&lt;AS1256,7,8)))</f>
        <v>81</v>
      </c>
      <c r="BF1254" s="16">
        <f ca="1">IF(BF1257&lt;AR1253,IF(BF1257&lt;AR1251,IF(BF1257&lt;AR1250,10,20),IF(BF1257&lt;AR1252,30,40)),IF(BF1257&lt;AR1255,IF(BF1257&lt;AR1254,50,60),IF(BF1257&lt;AR1256,70,80)))+IF(BF1258&lt;AS1253,IF(BF1258&lt;AS1251,IF(BF1258&lt;AS1250,1,2),IF(BF1258&lt;AS1252,3,4)),IF(BF1258&lt;AS1255,IF(BF1258&lt;AS1254,5,6),IF(BF1258&lt;AS1256,7,8)))</f>
        <v>81</v>
      </c>
      <c r="BG1254" s="16">
        <f ca="1">IF(BG1257&lt;AR1253,IF(BG1257&lt;AR1251,IF(BG1257&lt;AR1250,10,20),IF(BG1257&lt;AR1252,30,40)),IF(BG1257&lt;AR1255,IF(BG1257&lt;AR1254,50,60),IF(BG1257&lt;AR1256,70,80)))+IF(BG1258&lt;AS1253,IF(BG1258&lt;AS1251,IF(BG1258&lt;AS1250,1,2),IF(BG1258&lt;AS1252,3,4)),IF(BG1258&lt;AS1255,IF(BG1258&lt;AS1254,5,6),IF(BG1258&lt;AS1256,7,8)))</f>
        <v>81</v>
      </c>
      <c r="BH1254" s="16">
        <f ca="1">IF(BH1257&lt;AR1253,IF(BH1257&lt;AR1251,IF(BH1257&lt;AR1250,10,20),IF(BH1257&lt;AR1252,30,40)),IF(BH1257&lt;AR1255,IF(BH1257&lt;AR1254,50,60),IF(BH1257&lt;AR1256,70,80)))+IF(BH1258&lt;AS1253,IF(BH1258&lt;AS1251,IF(BH1258&lt;AS1250,1,2),IF(BH1258&lt;AS1252,3,4)),IF(BH1258&lt;AS1255,IF(BH1258&lt;AS1254,5,6),IF(BH1258&lt;AS1256,7,8)))</f>
        <v>81</v>
      </c>
      <c r="BI1254" s="16">
        <f ca="1">IF(BI1257&lt;AR1253,IF(BI1257&lt;AR1251,IF(BI1257&lt;AR1250,10,20),IF(BI1257&lt;AR1252,30,40)),IF(BI1257&lt;AR1255,IF(BI1257&lt;AR1254,50,60),IF(BI1257&lt;AR1256,70,80)))+IF(BI1258&lt;AS1253,IF(BI1258&lt;AS1251,IF(BI1258&lt;AS1250,1,2),IF(BI1258&lt;AS1252,3,4)),IF(BI1258&lt;AS1255,IF(BI1258&lt;AS1254,5,6),IF(BI1258&lt;AS1256,7,8)))</f>
        <v>81</v>
      </c>
      <c r="BJ1254" s="16">
        <f ca="1">IF(BJ1257&lt;AR1253,IF(BJ1257&lt;AR1251,IF(BJ1257&lt;AR1250,10,20),IF(BJ1257&lt;AR1252,30,40)),IF(BJ1257&lt;AR1255,IF(BJ1257&lt;AR1254,50,60),IF(BJ1257&lt;AR1256,70,80)))+IF(BJ1258&lt;AS1253,IF(BJ1258&lt;AS1251,IF(BJ1258&lt;AS1250,1,2),IF(BJ1258&lt;AS1252,3,4)),IF(BJ1258&lt;AS1255,IF(BJ1258&lt;AS1254,5,6),IF(BJ1258&lt;AS1256,7,8)))</f>
        <v>81</v>
      </c>
      <c r="BK1254" s="16">
        <f ca="1">IF(BK1257&lt;AR1253,IF(BK1257&lt;AR1251,IF(BK1257&lt;AR1250,10,20),IF(BK1257&lt;AR1252,30,40)),IF(BK1257&lt;AR1255,IF(BK1257&lt;AR1254,50,60),IF(BK1257&lt;AR1256,70,80)))+IF(BK1258&lt;AS1253,IF(BK1258&lt;AS1251,IF(BK1258&lt;AS1250,1,2),IF(BK1258&lt;AS1252,3,4)),IF(BK1258&lt;AS1255,IF(BK1258&lt;AS1254,5,6),IF(BK1258&lt;AS1256,7,8)))</f>
        <v>81</v>
      </c>
      <c r="BL1254" s="16">
        <f ca="1">IF(BL1257&lt;AR1253,IF(BL1257&lt;AR1251,IF(BL1257&lt;AR1250,10,20),IF(BL1257&lt;AR1252,30,40)),IF(BL1257&lt;AR1255,IF(BL1257&lt;AR1254,50,60),IF(BL1257&lt;AR1256,70,80)))+IF(BL1258&lt;AS1253,IF(BL1258&lt;AS1251,IF(BL1258&lt;AS1250,1,2),IF(BL1258&lt;AS1252,3,4)),IF(BL1258&lt;AS1255,IF(BL1258&lt;AS1254,5,6),IF(BL1258&lt;AS1256,7,8)))</f>
        <v>81</v>
      </c>
      <c r="BM1254" s="16">
        <f ca="1">IF(BM1257&lt;AR1253,IF(BM1257&lt;AR1251,IF(BM1257&lt;AR1250,10,20),IF(BM1257&lt;AR1252,30,40)),IF(BM1257&lt;AR1255,IF(BM1257&lt;AR1254,50,60),IF(BM1257&lt;AR1256,70,80)))+IF(BM1258&lt;AS1253,IF(BM1258&lt;AS1251,IF(BM1258&lt;AS1250,1,2),IF(BM1258&lt;AS1252,3,4)),IF(BM1258&lt;AS1255,IF(BM1258&lt;AS1254,5,6),IF(BM1258&lt;AS1256,7,8)))</f>
        <v>81</v>
      </c>
      <c r="BN1254" s="16">
        <f ca="1">IF(BN1257&lt;AR1253,IF(BN1257&lt;AR1251,IF(BN1257&lt;AR1250,10,20),IF(BN1257&lt;AR1252,30,40)),IF(BN1257&lt;AR1255,IF(BN1257&lt;AR1254,50,60),IF(BN1257&lt;AR1256,70,80)))+IF(BN1258&lt;AS1253,IF(BN1258&lt;AS1251,IF(BN1258&lt;AS1250,1,2),IF(BN1258&lt;AS1252,3,4)),IF(BN1258&lt;AS1255,IF(BN1258&lt;AS1254,5,6),IF(BN1258&lt;AS1256,7,8)))</f>
        <v>81</v>
      </c>
      <c r="BO1254" s="16">
        <f ca="1">IF(BO1257&lt;AR1253,IF(BO1257&lt;AR1251,IF(BO1257&lt;AR1250,10,20),IF(BO1257&lt;AR1252,30,40)),IF(BO1257&lt;AR1255,IF(BO1257&lt;AR1254,50,60),IF(BO1257&lt;AR1256,70,80)))+IF(BO1258&lt;AS1253,IF(BO1258&lt;AS1251,IF(BO1258&lt;AS1250,1,2),IF(BO1258&lt;AS1252,3,4)),IF(BO1258&lt;AS1255,IF(BO1258&lt;AS1254,5,6),IF(BO1258&lt;AS1256,7,8)))</f>
        <v>81</v>
      </c>
      <c r="BP1254" s="16">
        <f ca="1">IF(BP1257&lt;AR1253,IF(BP1257&lt;AR1251,IF(BP1257&lt;AR1250,10,20),IF(BP1257&lt;AR1252,30,40)),IF(BP1257&lt;AR1255,IF(BP1257&lt;AR1254,50,60),IF(BP1257&lt;AR1256,70,80)))+IF(BP1258&lt;AS1253,IF(BP1258&lt;AS1251,IF(BP1258&lt;AS1250,1,2),IF(BP1258&lt;AS1252,3,4)),IF(BP1258&lt;AS1255,IF(BP1258&lt;AS1254,5,6),IF(BP1258&lt;AS1256,7,8)))</f>
        <v>81</v>
      </c>
      <c r="BQ1254" s="16">
        <f ca="1">IF(BQ1257&lt;AR1253,IF(BQ1257&lt;AR1251,IF(BQ1257&lt;AR1250,10,20),IF(BQ1257&lt;AR1252,30,40)),IF(BQ1257&lt;AR1255,IF(BQ1257&lt;AR1254,50,60),IF(BQ1257&lt;AR1256,70,80)))+IF(BQ1258&lt;AS1253,IF(BQ1258&lt;AS1251,IF(BQ1258&lt;AS1250,1,2),IF(BQ1258&lt;AS1252,3,4)),IF(BQ1258&lt;AS1255,IF(BQ1258&lt;AS1254,5,6),IF(BQ1258&lt;AS1256,7,8)))</f>
        <v>81</v>
      </c>
      <c r="BR1254" s="16">
        <f ca="1">IF(BR1257&lt;AR1253,IF(BR1257&lt;AR1251,IF(BR1257&lt;AR1250,10,20),IF(BR1257&lt;AR1252,30,40)),IF(BR1257&lt;AR1255,IF(BR1257&lt;AR1254,50,60),IF(BR1257&lt;AR1256,70,80)))+IF(BR1258&lt;AS1253,IF(BR1258&lt;AS1251,IF(BR1258&lt;AS1250,1,2),IF(BR1258&lt;AS1252,3,4)),IF(BR1258&lt;AS1255,IF(BR1258&lt;AS1254,5,6),IF(BR1258&lt;AS1256,7,8)))</f>
        <v>81</v>
      </c>
      <c r="BS1254" s="16">
        <f ca="1">IF(BS1257&lt;AR1253,IF(BS1257&lt;AR1251,IF(BS1257&lt;AR1250,10,20),IF(BS1257&lt;AR1252,30,40)),IF(BS1257&lt;AR1255,IF(BS1257&lt;AR1254,50,60),IF(BS1257&lt;AR1256,70,80)))+IF(BS1258&lt;AS1253,IF(BS1258&lt;AS1251,IF(BS1258&lt;AS1250,1,2),IF(BS1258&lt;AS1252,3,4)),IF(BS1258&lt;AS1255,IF(BS1258&lt;AS1254,5,6),IF(BS1258&lt;AS1256,7,8)))</f>
        <v>81</v>
      </c>
      <c r="BT1254" s="16">
        <f ca="1">IF(BT1257&lt;AR1253,IF(BT1257&lt;AR1251,IF(BT1257&lt;AR1250,10,20),IF(BT1257&lt;AR1252,30,40)),IF(BT1257&lt;AR1255,IF(BT1257&lt;AR1254,50,60),IF(BT1257&lt;AR1256,70,80)))+IF(BT1258&lt;AS1253,IF(BT1258&lt;AS1251,IF(BT1258&lt;AS1250,1,2),IF(BT1258&lt;AS1252,3,4)),IF(BT1258&lt;AS1255,IF(BT1258&lt;AS1254,5,6),IF(BT1258&lt;AS1256,7,8)))</f>
        <v>81</v>
      </c>
      <c r="BU1254" s="16">
        <f ca="1">IF(BU1257&lt;AR1253,IF(BU1257&lt;AR1251,IF(BU1257&lt;AR1250,10,20),IF(BU1257&lt;AR1252,30,40)),IF(BU1257&lt;AR1255,IF(BU1257&lt;AR1254,50,60),IF(BU1257&lt;AR1256,70,80)))+IF(BU1258&lt;AS1253,IF(BU1258&lt;AS1251,IF(BU1258&lt;AS1250,1,2),IF(BU1258&lt;AS1252,3,4)),IF(BU1258&lt;AS1255,IF(BU1258&lt;AS1254,5,6),IF(BU1258&lt;AS1256,7,8)))</f>
        <v>81</v>
      </c>
      <c r="BV1254" s="16">
        <f ca="1">IF(BV1257&lt;AR1253,IF(BV1257&lt;AR1251,IF(BV1257&lt;AR1250,10,20),IF(BV1257&lt;AR1252,30,40)),IF(BV1257&lt;AR1255,IF(BV1257&lt;AR1254,50,60),IF(BV1257&lt;AR1256,70,80)))+IF(BV1258&lt;AS1253,IF(BV1258&lt;AS1251,IF(BV1258&lt;AS1250,1,2),IF(BV1258&lt;AS1252,3,4)),IF(BV1258&lt;AS1255,IF(BV1258&lt;AS1254,5,6),IF(BV1258&lt;AS1256,7,8)))</f>
        <v>81</v>
      </c>
      <c r="BW1254" s="16">
        <f ca="1">IF(BW1257&lt;AR1253,IF(BW1257&lt;AR1251,IF(BW1257&lt;AR1250,10,20),IF(BW1257&lt;AR1252,30,40)),IF(BW1257&lt;AR1255,IF(BW1257&lt;AR1254,50,60),IF(BW1257&lt;AR1256,70,80)))+IF(BW1258&lt;AS1253,IF(BW1258&lt;AS1251,IF(BW1258&lt;AS1250,1,2),IF(BW1258&lt;AS1252,3,4)),IF(BW1258&lt;AS1255,IF(BW1258&lt;AS1254,5,6),IF(BW1258&lt;AS1256,7,8)))</f>
        <v>81</v>
      </c>
      <c r="BX1254" s="16">
        <f ca="1">IF(BX1257&lt;AR1253,IF(BX1257&lt;AR1251,IF(BX1257&lt;AR1250,10,20),IF(BX1257&lt;AR1252,30,40)),IF(BX1257&lt;AR1255,IF(BX1257&lt;AR1254,50,60),IF(BX1257&lt;AR1256,70,80)))+IF(BX1258&lt;AS1253,IF(BX1258&lt;AS1251,IF(BX1258&lt;AS1250,1,2),IF(BX1258&lt;AS1252,3,4)),IF(BX1258&lt;AS1255,IF(BX1258&lt;AS1254,5,6),IF(BX1258&lt;AS1256,7,8)))</f>
        <v>81</v>
      </c>
      <c r="BY1254" s="16">
        <f ca="1">IF(BY1257&lt;AR1253,IF(BY1257&lt;AR1251,IF(BY1257&lt;AR1250,10,20),IF(BY1257&lt;AR1252,30,40)),IF(BY1257&lt;AR1255,IF(BY1257&lt;AR1254,50,60),IF(BY1257&lt;AR1256,70,80)))+IF(BY1258&lt;AS1253,IF(BY1258&lt;AS1251,IF(BY1258&lt;AS1250,1,2),IF(BY1258&lt;AS1252,3,4)),IF(BY1258&lt;AS1255,IF(BY1258&lt;AS1254,5,6),IF(BY1258&lt;AS1256,7,8)))</f>
        <v>81</v>
      </c>
      <c r="BZ1254" s="16">
        <f ca="1">IF(BZ1257&lt;AR1253,IF(BZ1257&lt;AR1251,IF(BZ1257&lt;AR1250,10,20),IF(BZ1257&lt;AR1252,30,40)),IF(BZ1257&lt;AR1255,IF(BZ1257&lt;AR1254,50,60),IF(BZ1257&lt;AR1256,70,80)))+IF(BZ1258&lt;AS1253,IF(BZ1258&lt;AS1251,IF(BZ1258&lt;AS1250,1,2),IF(BZ1258&lt;AS1252,3,4)),IF(BZ1258&lt;AS1255,IF(BZ1258&lt;AS1254,5,6),IF(BZ1258&lt;AS1256,7,8)))</f>
        <v>81</v>
      </c>
      <c r="CA1254" s="16">
        <f ca="1">IF(CA1257&lt;AR1253,IF(CA1257&lt;AR1251,IF(CA1257&lt;AR1250,10,20),IF(CA1257&lt;AR1252,30,40)),IF(CA1257&lt;AR1255,IF(CA1257&lt;AR1254,50,60),IF(CA1257&lt;AR1256,70,80)))+IF(CA1258&lt;AS1253,IF(CA1258&lt;AS1251,IF(CA1258&lt;AS1250,1,2),IF(CA1258&lt;AS1252,3,4)),IF(CA1258&lt;AS1255,IF(CA1258&lt;AS1254,5,6),IF(CA1258&lt;AS1256,7,8)))</f>
        <v>81</v>
      </c>
      <c r="CB1254" s="16">
        <f ca="1">IF(CB1257&lt;AR1253,IF(CB1257&lt;AR1251,IF(CB1257&lt;AR1250,10,20),IF(CB1257&lt;AR1252,30,40)),IF(CB1257&lt;AR1255,IF(CB1257&lt;AR1254,50,60),IF(CB1257&lt;AR1256,70,80)))+IF(CB1258&lt;AS1253,IF(CB1258&lt;AS1251,IF(CB1258&lt;AS1250,1,2),IF(CB1258&lt;AS1252,3,4)),IF(CB1258&lt;AS1255,IF(CB1258&lt;AS1254,5,6),IF(CB1258&lt;AS1256,7,8)))</f>
        <v>81</v>
      </c>
      <c r="CC1254" s="16">
        <f ca="1">IF(CC1257&lt;AR1253,IF(CC1257&lt;AR1251,IF(CC1257&lt;AR1250,10,20),IF(CC1257&lt;AR1252,30,40)),IF(CC1257&lt;AR1255,IF(CC1257&lt;AR1254,50,60),IF(CC1257&lt;AR1256,70,80)))+IF(CC1258&lt;AS1253,IF(CC1258&lt;AS1251,IF(CC1258&lt;AS1250,1,2),IF(CC1258&lt;AS1252,3,4)),IF(CC1258&lt;AS1255,IF(CC1258&lt;AS1254,5,6),IF(CC1258&lt;AS1256,7,8)))</f>
        <v>81</v>
      </c>
      <c r="CD1254" s="16">
        <f ca="1">IF(CD1257&lt;AR1253,IF(CD1257&lt;AR1251,IF(CD1257&lt;AR1250,10,20),IF(CD1257&lt;AR1252,30,40)),IF(CD1257&lt;AR1255,IF(CD1257&lt;AR1254,50,60),IF(CD1257&lt;AR1256,70,80)))+IF(CD1258&lt;AS1253,IF(CD1258&lt;AS1251,IF(CD1258&lt;AS1250,1,2),IF(CD1258&lt;AS1252,3,4)),IF(CD1258&lt;AS1255,IF(CD1258&lt;AS1254,5,6),IF(CD1258&lt;AS1256,7,8)))</f>
        <v>81</v>
      </c>
      <c r="CE1254" s="16">
        <f ca="1">IF(CE1257&lt;AR1253,IF(CE1257&lt;AR1251,IF(CE1257&lt;AR1250,10,20),IF(CE1257&lt;AR1252,30,40)),IF(CE1257&lt;AR1255,IF(CE1257&lt;AR1254,50,60),IF(CE1257&lt;AR1256,70,80)))+IF(CE1258&lt;AS1253,IF(CE1258&lt;AS1251,IF(CE1258&lt;AS1250,1,2),IF(CE1258&lt;AS1252,3,4)),IF(CE1258&lt;AS1255,IF(CE1258&lt;AS1254,5,6),IF(CE1258&lt;AS1256,7,8)))</f>
        <v>81</v>
      </c>
      <c r="CF1254" s="16">
        <f ca="1">IF(CF1257&lt;AR1253,IF(CF1257&lt;AR1251,IF(CF1257&lt;AR1250,10,20),IF(CF1257&lt;AR1252,30,40)),IF(CF1257&lt;AR1255,IF(CF1257&lt;AR1254,50,60),IF(CF1257&lt;AR1256,70,80)))+IF(CF1258&lt;AS1253,IF(CF1258&lt;AS1251,IF(CF1258&lt;AS1250,1,2),IF(CF1258&lt;AS1252,3,4)),IF(CF1258&lt;AS1255,IF(CF1258&lt;AS1254,5,6),IF(CF1258&lt;AS1256,7,8)))</f>
        <v>81</v>
      </c>
      <c r="CG1254" s="16">
        <f ca="1">IF(CG1257&lt;AR1253,IF(CG1257&lt;AR1251,IF(CG1257&lt;AR1250,10,20),IF(CG1257&lt;AR1252,30,40)),IF(CG1257&lt;AR1255,IF(CG1257&lt;AR1254,50,60),IF(CG1257&lt;AR1256,70,80)))+IF(CG1258&lt;AS1253,IF(CG1258&lt;AS1251,IF(CG1258&lt;AS1250,1,2),IF(CG1258&lt;AS1252,3,4)),IF(CG1258&lt;AS1255,IF(CG1258&lt;AS1254,5,6),IF(CG1258&lt;AS1256,7,8)))</f>
        <v>81</v>
      </c>
      <c r="CH1254" s="16">
        <f ca="1">IF(CH1257&lt;AR1253,IF(CH1257&lt;AR1251,IF(CH1257&lt;AR1250,10,20),IF(CH1257&lt;AR1252,30,40)),IF(CH1257&lt;AR1255,IF(CH1257&lt;AR1254,50,60),IF(CH1257&lt;AR1256,70,80)))+IF(CH1258&lt;AS1253,IF(CH1258&lt;AS1251,IF(CH1258&lt;AS1250,1,2),IF(CH1258&lt;AS1252,3,4)),IF(CH1258&lt;AS1255,IF(CH1258&lt;AS1254,5,6),IF(CH1258&lt;AS1256,7,8)))</f>
        <v>81</v>
      </c>
      <c r="CI1254" s="16">
        <f ca="1">IF(CI1257&lt;AR1253,IF(CI1257&lt;AR1251,IF(CI1257&lt;AR1250,10,20),IF(CI1257&lt;AR1252,30,40)),IF(CI1257&lt;AR1255,IF(CI1257&lt;AR1254,50,60),IF(CI1257&lt;AR1256,70,80)))+IF(CI1258&lt;AS1253,IF(CI1258&lt;AS1251,IF(CI1258&lt;AS1250,1,2),IF(CI1258&lt;AS1252,3,4)),IF(CI1258&lt;AS1255,IF(CI1258&lt;AS1254,5,6),IF(CI1258&lt;AS1256,7,8)))</f>
        <v>81</v>
      </c>
      <c r="CJ1254" s="16">
        <f ca="1">IF(CJ1257&lt;AR1253,IF(CJ1257&lt;AR1251,IF(CJ1257&lt;AR1250,10,20),IF(CJ1257&lt;AR1252,30,40)),IF(CJ1257&lt;AR1255,IF(CJ1257&lt;AR1254,50,60),IF(CJ1257&lt;AR1256,70,80)))+IF(CJ1258&lt;AS1253,IF(CJ1258&lt;AS1251,IF(CJ1258&lt;AS1250,1,2),IF(CJ1258&lt;AS1252,3,4)),IF(CJ1258&lt;AS1255,IF(CJ1258&lt;AS1254,5,6),IF(CJ1258&lt;AS1256,7,8)))</f>
        <v>71</v>
      </c>
      <c r="CK1254" s="16">
        <f ca="1">IF(CK1257&lt;AR1253,IF(CK1257&lt;AR1251,IF(CK1257&lt;AR1250,10,20),IF(CK1257&lt;AR1252,30,40)),IF(CK1257&lt;AR1255,IF(CK1257&lt;AR1254,50,60),IF(CK1257&lt;AR1256,70,80)))+IF(CK1258&lt;AS1253,IF(CK1258&lt;AS1251,IF(CK1258&lt;AS1250,1,2),IF(CK1258&lt;AS1252,3,4)),IF(CK1258&lt;AS1255,IF(CK1258&lt;AS1254,5,6),IF(CK1258&lt;AS1256,7,8)))</f>
        <v>81</v>
      </c>
      <c r="CL1254" s="16">
        <f ca="1">IF(CL1257&lt;AR1253,IF(CL1257&lt;AR1251,IF(CL1257&lt;AR1250,10,20),IF(CL1257&lt;AR1252,30,40)),IF(CL1257&lt;AR1255,IF(CL1257&lt;AR1254,50,60),IF(CL1257&lt;AR1256,70,80)))+IF(CL1258&lt;AS1253,IF(CL1258&lt;AS1251,IF(CL1258&lt;AS1250,1,2),IF(CL1258&lt;AS1252,3,4)),IF(CL1258&lt;AS1255,IF(CL1258&lt;AS1254,5,6),IF(CL1258&lt;AS1256,7,8)))</f>
        <v>81</v>
      </c>
      <c r="CM1254" s="16">
        <f ca="1">IF(CM1257&lt;AR1253,IF(CM1257&lt;AR1251,IF(CM1257&lt;AR1250,10,20),IF(CM1257&lt;AR1252,30,40)),IF(CM1257&lt;AR1255,IF(CM1257&lt;AR1254,50,60),IF(CM1257&lt;AR1256,70,80)))+IF(CM1258&lt;AS1253,IF(CM1258&lt;AS1251,IF(CM1258&lt;AS1250,1,2),IF(CM1258&lt;AS1252,3,4)),IF(CM1258&lt;AS1255,IF(CM1258&lt;AS1254,5,6),IF(CM1258&lt;AS1256,7,8)))</f>
        <v>81</v>
      </c>
      <c r="CN1254" s="16">
        <f ca="1">IF(CN1257&lt;AR1253,IF(CN1257&lt;AR1251,IF(CN1257&lt;AR1250,10,20),IF(CN1257&lt;AR1252,30,40)),IF(CN1257&lt;AR1255,IF(CN1257&lt;AR1254,50,60),IF(CN1257&lt;AR1256,70,80)))+IF(CN1258&lt;AS1253,IF(CN1258&lt;AS1251,IF(CN1258&lt;AS1250,1,2),IF(CN1258&lt;AS1252,3,4)),IF(CN1258&lt;AS1255,IF(CN1258&lt;AS1254,5,6),IF(CN1258&lt;AS1256,7,8)))</f>
        <v>81</v>
      </c>
      <c r="CO1254" s="16">
        <f ca="1">IF(CO1257&lt;AR1253,IF(CO1257&lt;AR1251,IF(CO1257&lt;AR1250,10,20),IF(CO1257&lt;AR1252,30,40)),IF(CO1257&lt;AR1255,IF(CO1257&lt;AR1254,50,60),IF(CO1257&lt;AR1256,70,80)))+IF(CO1258&lt;AS1253,IF(CO1258&lt;AS1251,IF(CO1258&lt;AS1250,1,2),IF(CO1258&lt;AS1252,3,4)),IF(CO1258&lt;AS1255,IF(CO1258&lt;AS1254,5,6),IF(CO1258&lt;AS1256,7,8)))</f>
        <v>81</v>
      </c>
      <c r="CP1254" s="16">
        <f ca="1">IF(CP1257&lt;AR1253,IF(CP1257&lt;AR1251,IF(CP1257&lt;AR1250,10,20),IF(CP1257&lt;AR1252,30,40)),IF(CP1257&lt;AR1255,IF(CP1257&lt;AR1254,50,60),IF(CP1257&lt;AR1256,70,80)))+IF(CP1258&lt;AS1253,IF(CP1258&lt;AS1251,IF(CP1258&lt;AS1250,1,2),IF(CP1258&lt;AS1252,3,4)),IF(CP1258&lt;AS1255,IF(CP1258&lt;AS1254,5,6),IF(CP1258&lt;AS1256,7,8)))</f>
        <v>71</v>
      </c>
      <c r="CQ1254" s="16">
        <f ca="1">IF(CQ1257&lt;AR1253,IF(CQ1257&lt;AR1251,IF(CQ1257&lt;AR1250,10,20),IF(CQ1257&lt;AR1252,30,40)),IF(CQ1257&lt;AR1255,IF(CQ1257&lt;AR1254,50,60),IF(CQ1257&lt;AR1256,70,80)))+IF(CQ1258&lt;AS1253,IF(CQ1258&lt;AS1251,IF(CQ1258&lt;AS1250,1,2),IF(CQ1258&lt;AS1252,3,4)),IF(CQ1258&lt;AS1255,IF(CQ1258&lt;AS1254,5,6),IF(CQ1258&lt;AS1256,7,8)))</f>
        <v>81</v>
      </c>
      <c r="CR1254" s="16">
        <f ca="1">IF(CR1257&lt;AR1253,IF(CR1257&lt;AR1251,IF(CR1257&lt;AR1250,10,20),IF(CR1257&lt;AR1252,30,40)),IF(CR1257&lt;AR1255,IF(CR1257&lt;AR1254,50,60),IF(CR1257&lt;AR1256,70,80)))+IF(CR1258&lt;AS1253,IF(CR1258&lt;AS1251,IF(CR1258&lt;AS1250,1,2),IF(CR1258&lt;AS1252,3,4)),IF(CR1258&lt;AS1255,IF(CR1258&lt;AS1254,5,6),IF(CR1258&lt;AS1256,7,8)))</f>
        <v>81</v>
      </c>
    </row>
    <row r="1255" spans="1:96" x14ac:dyDescent="0.35">
      <c r="A1255" s="23"/>
      <c r="B1255" s="39">
        <v>0.25</v>
      </c>
      <c r="C1255" s="49">
        <v>60</v>
      </c>
      <c r="D1255" s="26">
        <f ca="1">AE1242/AE1245</f>
        <v>4.4228217602830609E-4</v>
      </c>
      <c r="E1255" s="19">
        <f ca="1">COUNTIF(AU1251:CR1254,61)</f>
        <v>0</v>
      </c>
      <c r="F1255" s="19">
        <f ca="1">COUNTIF(AU1251:CR1254,62)</f>
        <v>0</v>
      </c>
      <c r="G1255" s="19">
        <f ca="1">COUNTIF(AU1251:CR1254,63)</f>
        <v>0</v>
      </c>
      <c r="H1255" s="19">
        <f ca="1">COUNTIF(AU1251:CR1254,64)</f>
        <v>0</v>
      </c>
      <c r="I1255" s="19">
        <f ca="1">COUNTIF(AU1251:CR1254,65)</f>
        <v>0</v>
      </c>
      <c r="J1255" s="19">
        <f ca="1">COUNTIF(AU1251:CR1254,66)</f>
        <v>0</v>
      </c>
      <c r="K1255" s="19">
        <f ca="1">COUNTIF(AU1251:CR1254,67)</f>
        <v>0</v>
      </c>
      <c r="L1255" s="19">
        <f ca="1">COUNTIF(AU1251:CR1254,68)</f>
        <v>0</v>
      </c>
      <c r="N1255" s="45">
        <f ca="1">ROUNDDOWN(E1255*$AK$20+RAND(),0)</f>
        <v>0</v>
      </c>
      <c r="O1255" s="45">
        <f ca="1">ROUNDDOWN(F1255*$AL$20+RAND(),0)</f>
        <v>0</v>
      </c>
      <c r="P1255" s="45">
        <f ca="1">ROUNDDOWN(G1255*$AM$20+RAND(),0)</f>
        <v>0</v>
      </c>
      <c r="Q1255" s="45">
        <f ca="1">ROUNDDOWN(H1255*$AN$20+RAND(),0)</f>
        <v>0</v>
      </c>
      <c r="R1255" s="45">
        <f ca="1">ROUNDDOWN(I1255*$AO$20+RAND(),0)</f>
        <v>0</v>
      </c>
      <c r="S1255" s="45">
        <f ca="1">ROUNDDOWN(J1255*$AP$20+RAND(),0)</f>
        <v>0</v>
      </c>
      <c r="T1255" s="45">
        <f ca="1">ROUNDDOWN(K1255*$AQ$20+RAND(),0)</f>
        <v>0</v>
      </c>
      <c r="U1255" s="45">
        <f ca="1">ROUNDDOWN(L1255*$AR$20+RAND(),0)</f>
        <v>0</v>
      </c>
      <c r="W1255" s="47">
        <f t="shared" ca="1" si="2386"/>
        <v>0</v>
      </c>
      <c r="X1255" s="47">
        <f t="shared" ca="1" si="2372"/>
        <v>0</v>
      </c>
      <c r="Y1255" s="47">
        <f t="shared" ca="1" si="2373"/>
        <v>0</v>
      </c>
      <c r="Z1255" s="47">
        <f t="shared" ca="1" si="2374"/>
        <v>0</v>
      </c>
      <c r="AA1255" s="47">
        <f t="shared" ca="1" si="2375"/>
        <v>0</v>
      </c>
      <c r="AB1255" s="47">
        <f t="shared" ca="1" si="2376"/>
        <v>0</v>
      </c>
      <c r="AC1255" s="47">
        <f t="shared" ca="1" si="2377"/>
        <v>0</v>
      </c>
      <c r="AD1255" s="47">
        <f t="shared" ca="1" si="2378"/>
        <v>0</v>
      </c>
      <c r="AE1255" s="21">
        <f t="shared" ca="1" si="2387"/>
        <v>1</v>
      </c>
      <c r="AH1255" s="48">
        <f t="shared" ca="1" si="2388"/>
        <v>0</v>
      </c>
      <c r="AI1255" s="48">
        <f t="shared" ca="1" si="2379"/>
        <v>0</v>
      </c>
      <c r="AJ1255" s="48">
        <f t="shared" ca="1" si="2380"/>
        <v>0</v>
      </c>
      <c r="AK1255" s="48">
        <f t="shared" ca="1" si="2381"/>
        <v>0</v>
      </c>
      <c r="AL1255" s="48">
        <f t="shared" ca="1" si="2382"/>
        <v>0</v>
      </c>
      <c r="AM1255" s="48">
        <f t="shared" ca="1" si="2383"/>
        <v>0</v>
      </c>
      <c r="AN1255" s="48">
        <f t="shared" ca="1" si="2384"/>
        <v>0</v>
      </c>
      <c r="AO1255" s="48">
        <f t="shared" ca="1" si="2385"/>
        <v>0</v>
      </c>
      <c r="AQ1255" s="1">
        <v>60</v>
      </c>
      <c r="AR1255" s="13">
        <f t="shared" ca="1" si="2389"/>
        <v>4.4228217602830609E-4</v>
      </c>
      <c r="AS1255" s="13">
        <f ca="1">AS1254+J1249</f>
        <v>1</v>
      </c>
      <c r="AT1255" s="8">
        <v>6</v>
      </c>
      <c r="AU1255" s="15">
        <f t="shared" ref="AU1255:CR1258" ca="1" si="2390">RAND()</f>
        <v>0.61909046331293571</v>
      </c>
      <c r="AV1255" s="15">
        <f t="shared" ca="1" si="2390"/>
        <v>0.46469898647601826</v>
      </c>
      <c r="AW1255" s="15">
        <f t="shared" ca="1" si="2390"/>
        <v>0.46802677916771296</v>
      </c>
      <c r="AX1255" s="15">
        <f t="shared" ca="1" si="2390"/>
        <v>0.54824512131137304</v>
      </c>
      <c r="AY1255" s="15">
        <f t="shared" ca="1" si="2390"/>
        <v>0.35240312060195078</v>
      </c>
      <c r="AZ1255" s="15">
        <f t="shared" ca="1" si="2390"/>
        <v>0.26132416104141498</v>
      </c>
      <c r="BA1255" s="15">
        <f t="shared" ca="1" si="2390"/>
        <v>0.1060796930256539</v>
      </c>
      <c r="BB1255" s="15">
        <f t="shared" ca="1" si="2390"/>
        <v>0.20842898100859186</v>
      </c>
      <c r="BC1255" s="15">
        <f t="shared" ca="1" si="2390"/>
        <v>0.59285953766325938</v>
      </c>
      <c r="BD1255" s="15">
        <f t="shared" ca="1" si="2390"/>
        <v>0.55286716393747248</v>
      </c>
      <c r="BE1255" s="15">
        <f t="shared" ca="1" si="2390"/>
        <v>0.21929455747248972</v>
      </c>
      <c r="BF1255" s="15">
        <f t="shared" ca="1" si="2390"/>
        <v>0.61359526762966665</v>
      </c>
      <c r="BG1255" s="15">
        <f t="shared" ca="1" si="2390"/>
        <v>0.79809593625332365</v>
      </c>
      <c r="BH1255" s="15">
        <f t="shared" ca="1" si="2390"/>
        <v>0.2666282339021312</v>
      </c>
      <c r="BI1255" s="15">
        <f t="shared" ca="1" si="2390"/>
        <v>0.63187854871061244</v>
      </c>
      <c r="BJ1255" s="15">
        <f t="shared" ca="1" si="2390"/>
        <v>0.54394636057806911</v>
      </c>
      <c r="BK1255" s="15">
        <f t="shared" ca="1" si="2390"/>
        <v>0.43749290484701808</v>
      </c>
      <c r="BL1255" s="15">
        <f t="shared" ca="1" si="2390"/>
        <v>0.98264881982168939</v>
      </c>
      <c r="BM1255" s="15">
        <f t="shared" ca="1" si="2390"/>
        <v>0.55571449630585501</v>
      </c>
      <c r="BN1255" s="15">
        <f t="shared" ca="1" si="2390"/>
        <v>0.41750031789261222</v>
      </c>
      <c r="BO1255" s="15">
        <f t="shared" ca="1" si="2390"/>
        <v>0.34970686168923437</v>
      </c>
      <c r="BP1255" s="15">
        <f t="shared" ca="1" si="2390"/>
        <v>0.2650852454166831</v>
      </c>
      <c r="BQ1255" s="15">
        <f t="shared" ca="1" si="2390"/>
        <v>0.61916563104411404</v>
      </c>
      <c r="BR1255" s="15">
        <f t="shared" ca="1" si="2390"/>
        <v>0.96420315687576563</v>
      </c>
      <c r="BS1255" s="15">
        <f t="shared" ca="1" si="2390"/>
        <v>0.44272773092447137</v>
      </c>
      <c r="BT1255" s="15">
        <f t="shared" ca="1" si="2390"/>
        <v>0.12700051921484234</v>
      </c>
      <c r="BU1255" s="15">
        <f t="shared" ca="1" si="2390"/>
        <v>0.77397925046109195</v>
      </c>
      <c r="BV1255" s="15">
        <f t="shared" ca="1" si="2390"/>
        <v>0.41100856105462746</v>
      </c>
      <c r="BW1255" s="15">
        <f t="shared" ca="1" si="2390"/>
        <v>0.54434803048253744</v>
      </c>
      <c r="BX1255" s="15">
        <f t="shared" ca="1" si="2390"/>
        <v>0.23004540409458174</v>
      </c>
      <c r="BY1255" s="15">
        <f t="shared" ca="1" si="2390"/>
        <v>0.30421514527912952</v>
      </c>
      <c r="BZ1255" s="15">
        <f t="shared" ca="1" si="2390"/>
        <v>8.7688151666953984E-2</v>
      </c>
      <c r="CA1255" s="15">
        <f t="shared" ca="1" si="2390"/>
        <v>0.59566657753523988</v>
      </c>
      <c r="CB1255" s="15">
        <f t="shared" ca="1" si="2390"/>
        <v>0.17374696010977608</v>
      </c>
      <c r="CC1255" s="15">
        <f t="shared" ca="1" si="2390"/>
        <v>0.45441706450439456</v>
      </c>
      <c r="CD1255" s="15">
        <f t="shared" ca="1" si="2390"/>
        <v>0.6947821325126684</v>
      </c>
      <c r="CE1255" s="15">
        <f t="shared" ca="1" si="2390"/>
        <v>0.79105620039112601</v>
      </c>
      <c r="CF1255" s="15">
        <f t="shared" ca="1" si="2390"/>
        <v>0.54694063081296784</v>
      </c>
      <c r="CG1255" s="15">
        <f t="shared" ca="1" si="2390"/>
        <v>0.68176857269592528</v>
      </c>
      <c r="CH1255" s="15">
        <f t="shared" ca="1" si="2390"/>
        <v>0.92603691677320799</v>
      </c>
      <c r="CI1255" s="15">
        <f t="shared" ca="1" si="2390"/>
        <v>9.4918889566591003E-2</v>
      </c>
      <c r="CJ1255" s="15">
        <f t="shared" ca="1" si="2390"/>
        <v>0.98860305992930742</v>
      </c>
      <c r="CK1255" s="15">
        <f t="shared" ca="1" si="2390"/>
        <v>8.0694657402504477E-2</v>
      </c>
      <c r="CL1255" s="15">
        <f t="shared" ca="1" si="2390"/>
        <v>0.80533513887368957</v>
      </c>
      <c r="CM1255" s="15">
        <f t="shared" ca="1" si="2390"/>
        <v>0.64977334633667261</v>
      </c>
      <c r="CN1255" s="15">
        <f t="shared" ca="1" si="2390"/>
        <v>0.45990411041129664</v>
      </c>
      <c r="CO1255" s="15">
        <f t="shared" ca="1" si="2390"/>
        <v>0.4781172315197223</v>
      </c>
      <c r="CP1255" s="15">
        <f t="shared" ca="1" si="2390"/>
        <v>0.29048301535550225</v>
      </c>
      <c r="CQ1255" s="15">
        <f t="shared" ca="1" si="2390"/>
        <v>0.76897996619777587</v>
      </c>
      <c r="CR1255" s="15">
        <f t="shared" ca="1" si="2390"/>
        <v>0.33933550468193241</v>
      </c>
    </row>
    <row r="1256" spans="1:96" x14ac:dyDescent="0.35">
      <c r="A1256" s="23"/>
      <c r="B1256" s="39">
        <v>0.5</v>
      </c>
      <c r="C1256" s="49">
        <v>70</v>
      </c>
      <c r="D1256" s="26">
        <f ca="1">AE1243/AE1245</f>
        <v>5.3295002211410883E-2</v>
      </c>
      <c r="E1256" s="19">
        <f ca="1">COUNTIF(AU1251:CR1254,71)</f>
        <v>8</v>
      </c>
      <c r="F1256" s="19">
        <f ca="1">COUNTIF(AU1251:CR1254,72)</f>
        <v>0</v>
      </c>
      <c r="G1256" s="19">
        <f ca="1">COUNTIF(AU1251:CR1254,73)</f>
        <v>0</v>
      </c>
      <c r="H1256" s="19">
        <f ca="1">COUNTIF(AU1251:CR1254,74)</f>
        <v>0</v>
      </c>
      <c r="I1256" s="19">
        <f ca="1">COUNTIF(AU1251:CR1254,75)</f>
        <v>0</v>
      </c>
      <c r="J1256" s="19">
        <f ca="1">COUNTIF(AU1251:CR1254,76)</f>
        <v>0</v>
      </c>
      <c r="K1256" s="19">
        <f ca="1">COUNTIF(AU1251:CR1254,77)</f>
        <v>0</v>
      </c>
      <c r="L1256" s="19">
        <f ca="1">COUNTIF(AU1251:CR1254,78)</f>
        <v>0</v>
      </c>
      <c r="N1256" s="45">
        <f ca="1">ROUNDDOWN(E1256*$AK$21+RAND(),0)</f>
        <v>2</v>
      </c>
      <c r="O1256" s="45">
        <f ca="1">ROUNDDOWN(F1256*$AL$21+RAND(),0)</f>
        <v>0</v>
      </c>
      <c r="P1256" s="45">
        <f ca="1">ROUNDDOWN(G1256*$AM$21+RAND(),0)</f>
        <v>0</v>
      </c>
      <c r="Q1256" s="45">
        <f ca="1">ROUNDDOWN(H1256*$AN$21+RAND(),0)</f>
        <v>0</v>
      </c>
      <c r="R1256" s="45">
        <f ca="1">ROUNDDOWN(I1256*$AO$21+RAND(),0)</f>
        <v>0</v>
      </c>
      <c r="S1256" s="45">
        <f ca="1">ROUNDDOWN(J1256*$AP$21+RAND(),0)</f>
        <v>0</v>
      </c>
      <c r="T1256" s="45">
        <f ca="1">ROUNDDOWN(K1256*$AQ$21+RAND(),0)</f>
        <v>0</v>
      </c>
      <c r="U1256" s="45">
        <f ca="1">ROUNDDOWN(L1256*$AR$21+RAND(),0)</f>
        <v>0</v>
      </c>
      <c r="W1256" s="47">
        <f t="shared" ca="1" si="2386"/>
        <v>1</v>
      </c>
      <c r="X1256" s="47">
        <f t="shared" ca="1" si="2372"/>
        <v>0</v>
      </c>
      <c r="Y1256" s="47">
        <f t="shared" ca="1" si="2373"/>
        <v>0</v>
      </c>
      <c r="Z1256" s="47">
        <f t="shared" ca="1" si="2374"/>
        <v>0</v>
      </c>
      <c r="AA1256" s="47">
        <f t="shared" ca="1" si="2375"/>
        <v>0</v>
      </c>
      <c r="AB1256" s="47">
        <f t="shared" ca="1" si="2376"/>
        <v>0</v>
      </c>
      <c r="AC1256" s="47">
        <f t="shared" ca="1" si="2377"/>
        <v>0</v>
      </c>
      <c r="AD1256" s="47">
        <f t="shared" ca="1" si="2378"/>
        <v>0</v>
      </c>
      <c r="AE1256" s="21">
        <f t="shared" ca="1" si="2387"/>
        <v>120.5</v>
      </c>
      <c r="AH1256" s="48">
        <f t="shared" ca="1" si="2388"/>
        <v>1</v>
      </c>
      <c r="AI1256" s="48">
        <f t="shared" ca="1" si="2379"/>
        <v>0</v>
      </c>
      <c r="AJ1256" s="48">
        <f t="shared" ca="1" si="2380"/>
        <v>0</v>
      </c>
      <c r="AK1256" s="48">
        <f t="shared" ca="1" si="2381"/>
        <v>0</v>
      </c>
      <c r="AL1256" s="48">
        <f t="shared" ca="1" si="2382"/>
        <v>0</v>
      </c>
      <c r="AM1256" s="48">
        <f t="shared" ca="1" si="2383"/>
        <v>0</v>
      </c>
      <c r="AN1256" s="48">
        <f t="shared" ca="1" si="2384"/>
        <v>0</v>
      </c>
      <c r="AO1256" s="48">
        <f t="shared" ca="1" si="2385"/>
        <v>0</v>
      </c>
      <c r="AQ1256" s="1">
        <v>70</v>
      </c>
      <c r="AR1256" s="13">
        <f t="shared" ca="1" si="2389"/>
        <v>5.3737284387439188E-2</v>
      </c>
      <c r="AS1256" s="13">
        <f ca="1">AS1255+K1249</f>
        <v>1</v>
      </c>
      <c r="AT1256" s="8">
        <v>7</v>
      </c>
      <c r="AU1256" s="17">
        <f t="shared" ca="1" si="2390"/>
        <v>0.48127838773750364</v>
      </c>
      <c r="AV1256" s="17">
        <f t="shared" ca="1" si="2390"/>
        <v>0.727413267812138</v>
      </c>
      <c r="AW1256" s="17">
        <f t="shared" ca="1" si="2390"/>
        <v>0.11880136469802838</v>
      </c>
      <c r="AX1256" s="17">
        <f t="shared" ca="1" si="2390"/>
        <v>0.36776293404024263</v>
      </c>
      <c r="AY1256" s="17">
        <f t="shared" ca="1" si="2390"/>
        <v>7.2486685849953658E-2</v>
      </c>
      <c r="AZ1256" s="17">
        <f t="shared" ca="1" si="2390"/>
        <v>0.96281733073071973</v>
      </c>
      <c r="BA1256" s="17">
        <f t="shared" ca="1" si="2390"/>
        <v>3.1889451084355036E-2</v>
      </c>
      <c r="BB1256" s="17">
        <f t="shared" ca="1" si="2390"/>
        <v>0.70236358654242137</v>
      </c>
      <c r="BC1256" s="17">
        <f t="shared" ca="1" si="2390"/>
        <v>0.32617423253657474</v>
      </c>
      <c r="BD1256" s="17">
        <f t="shared" ca="1" si="2390"/>
        <v>0.78251006673439105</v>
      </c>
      <c r="BE1256" s="17">
        <f t="shared" ca="1" si="2390"/>
        <v>0.87747774857043426</v>
      </c>
      <c r="BF1256" s="17">
        <f t="shared" ca="1" si="2390"/>
        <v>6.9231916225264145E-3</v>
      </c>
      <c r="BG1256" s="17">
        <f t="shared" ca="1" si="2390"/>
        <v>0.85564428671213988</v>
      </c>
      <c r="BH1256" s="17">
        <f t="shared" ca="1" si="2390"/>
        <v>0.69964135133302574</v>
      </c>
      <c r="BI1256" s="17">
        <f t="shared" ca="1" si="2390"/>
        <v>8.4098066550901018E-2</v>
      </c>
      <c r="BJ1256" s="17">
        <f t="shared" ca="1" si="2390"/>
        <v>0.80514432225758359</v>
      </c>
      <c r="BK1256" s="17">
        <f t="shared" ca="1" si="2390"/>
        <v>0.65757622864672938</v>
      </c>
      <c r="BL1256" s="17">
        <f t="shared" ca="1" si="2390"/>
        <v>6.8030898243882643E-2</v>
      </c>
      <c r="BM1256" s="17">
        <f t="shared" ca="1" si="2390"/>
        <v>0.30271481920048871</v>
      </c>
      <c r="BN1256" s="17">
        <f t="shared" ca="1" si="2390"/>
        <v>0.88008095455587076</v>
      </c>
      <c r="BO1256" s="17">
        <f t="shared" ca="1" si="2390"/>
        <v>0.1434533583188623</v>
      </c>
      <c r="BP1256" s="17">
        <f t="shared" ca="1" si="2390"/>
        <v>0.9866391094967486</v>
      </c>
      <c r="BQ1256" s="17">
        <f t="shared" ca="1" si="2390"/>
        <v>0.62883448511803341</v>
      </c>
      <c r="BR1256" s="17">
        <f t="shared" ca="1" si="2390"/>
        <v>3.332846725913674E-2</v>
      </c>
      <c r="BS1256" s="17">
        <f t="shared" ca="1" si="2390"/>
        <v>0.76819290769933513</v>
      </c>
      <c r="BT1256" s="17">
        <f t="shared" ca="1" si="2390"/>
        <v>5.0540998764176948E-3</v>
      </c>
      <c r="BU1256" s="17">
        <f t="shared" ca="1" si="2390"/>
        <v>0.1345653655669663</v>
      </c>
      <c r="BV1256" s="17">
        <f t="shared" ca="1" si="2390"/>
        <v>0.5119292886313983</v>
      </c>
      <c r="BW1256" s="17">
        <f t="shared" ca="1" si="2390"/>
        <v>0.44840222275725672</v>
      </c>
      <c r="BX1256" s="17">
        <f t="shared" ca="1" si="2390"/>
        <v>0.42307004560274575</v>
      </c>
      <c r="BY1256" s="17">
        <f t="shared" ca="1" si="2390"/>
        <v>0.35503933351605221</v>
      </c>
      <c r="BZ1256" s="17">
        <f t="shared" ca="1" si="2390"/>
        <v>7.619637803949475E-3</v>
      </c>
      <c r="CA1256" s="17">
        <f t="shared" ca="1" si="2390"/>
        <v>0.68760697225251421</v>
      </c>
      <c r="CB1256" s="17">
        <f t="shared" ca="1" si="2390"/>
        <v>9.2173384462235997E-2</v>
      </c>
      <c r="CC1256" s="17">
        <f t="shared" ca="1" si="2390"/>
        <v>0.23826933987025356</v>
      </c>
      <c r="CD1256" s="17">
        <f t="shared" ca="1" si="2390"/>
        <v>0.41290547766913754</v>
      </c>
      <c r="CE1256" s="17">
        <f t="shared" ca="1" si="2390"/>
        <v>0.97185406846583289</v>
      </c>
      <c r="CF1256" s="17">
        <f t="shared" ca="1" si="2390"/>
        <v>0.10368720714023627</v>
      </c>
      <c r="CG1256" s="17">
        <f t="shared" ca="1" si="2390"/>
        <v>0.52486355943255836</v>
      </c>
      <c r="CH1256" s="17">
        <f t="shared" ca="1" si="2390"/>
        <v>0.56597482881597916</v>
      </c>
      <c r="CI1256" s="17">
        <f t="shared" ca="1" si="2390"/>
        <v>0.15190297287203613</v>
      </c>
      <c r="CJ1256" s="17">
        <f t="shared" ca="1" si="2390"/>
        <v>0.96282268190227172</v>
      </c>
      <c r="CK1256" s="17">
        <f t="shared" ca="1" si="2390"/>
        <v>0.19060264081812639</v>
      </c>
      <c r="CL1256" s="17">
        <f t="shared" ca="1" si="2390"/>
        <v>0.88259621326931725</v>
      </c>
      <c r="CM1256" s="17">
        <f t="shared" ca="1" si="2390"/>
        <v>1.7876358481412002E-2</v>
      </c>
      <c r="CN1256" s="17">
        <f t="shared" ca="1" si="2390"/>
        <v>0.30279314181239736</v>
      </c>
      <c r="CO1256" s="17">
        <f t="shared" ca="1" si="2390"/>
        <v>0.15154183119665665</v>
      </c>
      <c r="CP1256" s="17">
        <f t="shared" ca="1" si="2390"/>
        <v>0.1828899738435158</v>
      </c>
      <c r="CQ1256" s="17">
        <f t="shared" ca="1" si="2390"/>
        <v>0.3592691465184118</v>
      </c>
      <c r="CR1256" s="17">
        <f t="shared" ca="1" si="2390"/>
        <v>0.5452911605693137</v>
      </c>
    </row>
    <row r="1257" spans="1:96" x14ac:dyDescent="0.35">
      <c r="A1257" s="23"/>
      <c r="B1257" s="39">
        <v>1</v>
      </c>
      <c r="C1257" s="49">
        <v>80</v>
      </c>
      <c r="D1257" s="26">
        <f ca="1">AE1244/AE1245</f>
        <v>0.94626271561256081</v>
      </c>
      <c r="E1257" s="19">
        <f ca="1">COUNTIF(AU1251:CR1254,81)</f>
        <v>192</v>
      </c>
      <c r="F1257" s="19">
        <f ca="1">COUNTIF(AU1251:CR1254,82)</f>
        <v>0</v>
      </c>
      <c r="G1257" s="19">
        <f ca="1">COUNTIF(AU1251:CR1254,83)</f>
        <v>0</v>
      </c>
      <c r="H1257" s="19">
        <f ca="1">COUNTIF(AU1251:CR1254,84)</f>
        <v>0</v>
      </c>
      <c r="I1257" s="19">
        <f ca="1">COUNTIF(AU1251:CR1254,85)</f>
        <v>0</v>
      </c>
      <c r="J1257" s="19">
        <f ca="1">COUNTIF(AU1251:CR1254,86)</f>
        <v>0</v>
      </c>
      <c r="K1257" s="19">
        <f ca="1">COUNTIF(AU1251:CR1254,87)</f>
        <v>0</v>
      </c>
      <c r="L1257" s="19">
        <f ca="1">COUNTIF(AU1251:CR1254,88)</f>
        <v>0</v>
      </c>
      <c r="N1257" s="45">
        <f ca="1">ROUNDDOWN(E1257*$AK$22+RAND(),0)</f>
        <v>86</v>
      </c>
      <c r="O1257" s="45">
        <f ca="1">ROUNDDOWN(F1257*$AL$22+RAND(),0)</f>
        <v>0</v>
      </c>
      <c r="P1257" s="45">
        <f ca="1">ROUNDDOWN(G1257*$AM$22+RAND(),0)</f>
        <v>0</v>
      </c>
      <c r="Q1257" s="45">
        <f ca="1">ROUNDDOWN(H1257*$AN$22+RAND(),0)</f>
        <v>0</v>
      </c>
      <c r="R1257" s="45">
        <f ca="1">ROUNDDOWN(I1257*$AO$22+RAND(),0)</f>
        <v>0</v>
      </c>
      <c r="S1257" s="45">
        <f ca="1">ROUNDDOWN(J1257*$AP$22+RAND(),0)</f>
        <v>0</v>
      </c>
      <c r="T1257" s="45">
        <f ca="1">ROUNDDOWN(K1257*$AQ$22+RAND(),0)</f>
        <v>0</v>
      </c>
      <c r="U1257" s="45">
        <f ca="1">ROUNDDOWN(L1257*$AR$22+RAND(),0)</f>
        <v>0</v>
      </c>
      <c r="W1257" s="47">
        <f t="shared" ca="1" si="2386"/>
        <v>43</v>
      </c>
      <c r="X1257" s="47">
        <f t="shared" ca="1" si="2372"/>
        <v>0</v>
      </c>
      <c r="Y1257" s="47">
        <f t="shared" ca="1" si="2373"/>
        <v>0</v>
      </c>
      <c r="Z1257" s="47">
        <f t="shared" ca="1" si="2374"/>
        <v>0</v>
      </c>
      <c r="AA1257" s="47">
        <f t="shared" ca="1" si="2375"/>
        <v>0</v>
      </c>
      <c r="AB1257" s="47">
        <f t="shared" ca="1" si="2376"/>
        <v>0</v>
      </c>
      <c r="AC1257" s="47">
        <f t="shared" ca="1" si="2377"/>
        <v>0</v>
      </c>
      <c r="AD1257" s="47">
        <f t="shared" ca="1" si="2378"/>
        <v>0</v>
      </c>
      <c r="AE1257" s="21">
        <f ca="1">((1-d)*SUM(W1257:AD1257)+d*SUM(W1256:AD1256))*E/B1257</f>
        <v>2139.5</v>
      </c>
      <c r="AH1257" s="48">
        <f t="shared" ca="1" si="2388"/>
        <v>43</v>
      </c>
      <c r="AI1257" s="48">
        <f t="shared" ca="1" si="2379"/>
        <v>0</v>
      </c>
      <c r="AJ1257" s="48">
        <f t="shared" ca="1" si="2380"/>
        <v>0</v>
      </c>
      <c r="AK1257" s="48">
        <f t="shared" ca="1" si="2381"/>
        <v>0</v>
      </c>
      <c r="AL1257" s="48">
        <f t="shared" ca="1" si="2382"/>
        <v>0</v>
      </c>
      <c r="AM1257" s="48">
        <f t="shared" ca="1" si="2383"/>
        <v>0</v>
      </c>
      <c r="AN1257" s="48">
        <f t="shared" ca="1" si="2384"/>
        <v>0</v>
      </c>
      <c r="AO1257" s="48">
        <f ca="1">U1257-AD1257</f>
        <v>0</v>
      </c>
      <c r="AP1257" s="20">
        <f ca="1">SUM(AH1250:AO1257)</f>
        <v>44</v>
      </c>
      <c r="AQ1257" s="1">
        <v>80</v>
      </c>
      <c r="AR1257" s="14">
        <f t="shared" ca="1" si="2389"/>
        <v>1</v>
      </c>
      <c r="AS1257" s="14">
        <f ca="1">AS1256+L1249</f>
        <v>1</v>
      </c>
      <c r="AT1257" s="8">
        <v>8</v>
      </c>
      <c r="AU1257" s="15">
        <f t="shared" ca="1" si="2390"/>
        <v>0.23095058321651796</v>
      </c>
      <c r="AV1257" s="15">
        <f t="shared" ca="1" si="2390"/>
        <v>0.24875367824108796</v>
      </c>
      <c r="AW1257" s="15">
        <f t="shared" ca="1" si="2390"/>
        <v>0.75613054517096523</v>
      </c>
      <c r="AX1257" s="15">
        <f t="shared" ca="1" si="2390"/>
        <v>0.83195330528524947</v>
      </c>
      <c r="AY1257" s="15">
        <f t="shared" ca="1" si="2390"/>
        <v>8.1529483897358479E-2</v>
      </c>
      <c r="AZ1257" s="15">
        <f t="shared" ca="1" si="2390"/>
        <v>0.12924325800761072</v>
      </c>
      <c r="BA1257" s="15">
        <f t="shared" ca="1" si="2390"/>
        <v>0.28337926888756015</v>
      </c>
      <c r="BB1257" s="15">
        <f t="shared" ca="1" si="2390"/>
        <v>0.78292842685840291</v>
      </c>
      <c r="BC1257" s="15">
        <f t="shared" ca="1" si="2390"/>
        <v>0.14198907990002896</v>
      </c>
      <c r="BD1257" s="15">
        <f t="shared" ca="1" si="2390"/>
        <v>0.34838080647464131</v>
      </c>
      <c r="BE1257" s="15">
        <f t="shared" ca="1" si="2390"/>
        <v>0.88861922253202108</v>
      </c>
      <c r="BF1257" s="15">
        <f t="shared" ca="1" si="2390"/>
        <v>0.27583094367989436</v>
      </c>
      <c r="BG1257" s="15">
        <f t="shared" ca="1" si="2390"/>
        <v>0.163410242984936</v>
      </c>
      <c r="BH1257" s="15">
        <f t="shared" ca="1" si="2390"/>
        <v>0.10612221032239355</v>
      </c>
      <c r="BI1257" s="15">
        <f t="shared" ca="1" si="2390"/>
        <v>0.51876047506346612</v>
      </c>
      <c r="BJ1257" s="15">
        <f t="shared" ca="1" si="2390"/>
        <v>0.95647339718294155</v>
      </c>
      <c r="BK1257" s="15">
        <f t="shared" ca="1" si="2390"/>
        <v>0.87972662442812555</v>
      </c>
      <c r="BL1257" s="15">
        <f t="shared" ca="1" si="2390"/>
        <v>0.31192361084141718</v>
      </c>
      <c r="BM1257" s="15">
        <f t="shared" ca="1" si="2390"/>
        <v>0.27653395128637792</v>
      </c>
      <c r="BN1257" s="15">
        <f t="shared" ca="1" si="2390"/>
        <v>0.33108573823365584</v>
      </c>
      <c r="BO1257" s="15">
        <f t="shared" ca="1" si="2390"/>
        <v>0.31175876834223659</v>
      </c>
      <c r="BP1257" s="15">
        <f t="shared" ca="1" si="2390"/>
        <v>0.56967885855951328</v>
      </c>
      <c r="BQ1257" s="15">
        <f t="shared" ca="1" si="2390"/>
        <v>0.85905177588252879</v>
      </c>
      <c r="BR1257" s="15">
        <f t="shared" ca="1" si="2390"/>
        <v>0.41667936941220318</v>
      </c>
      <c r="BS1257" s="15">
        <f t="shared" ca="1" si="2390"/>
        <v>0.36464030353417298</v>
      </c>
      <c r="BT1257" s="15">
        <f t="shared" ca="1" si="2390"/>
        <v>0.17602825231885333</v>
      </c>
      <c r="BU1257" s="15">
        <f t="shared" ca="1" si="2390"/>
        <v>0.25790897174773542</v>
      </c>
      <c r="BV1257" s="15">
        <f t="shared" ca="1" si="2390"/>
        <v>0.81835003817568963</v>
      </c>
      <c r="BW1257" s="15">
        <f t="shared" ca="1" si="2390"/>
        <v>0.85446993054572784</v>
      </c>
      <c r="BX1257" s="15">
        <f t="shared" ca="1" si="2390"/>
        <v>0.88918167606620147</v>
      </c>
      <c r="BY1257" s="15">
        <f t="shared" ca="1" si="2390"/>
        <v>0.58951224772688804</v>
      </c>
      <c r="BZ1257" s="15">
        <f t="shared" ca="1" si="2390"/>
        <v>8.0514016780460662E-2</v>
      </c>
      <c r="CA1257" s="15">
        <f t="shared" ca="1" si="2390"/>
        <v>0.10663219055226447</v>
      </c>
      <c r="CB1257" s="15">
        <f t="shared" ca="1" si="2390"/>
        <v>0.47943599020536953</v>
      </c>
      <c r="CC1257" s="15">
        <f t="shared" ca="1" si="2390"/>
        <v>0.4095953339626881</v>
      </c>
      <c r="CD1257" s="15">
        <f t="shared" ca="1" si="2390"/>
        <v>0.49781537248007013</v>
      </c>
      <c r="CE1257" s="15">
        <f t="shared" ca="1" si="2390"/>
        <v>0.49937240350866352</v>
      </c>
      <c r="CF1257" s="15">
        <f t="shared" ca="1" si="2390"/>
        <v>0.27868456895536886</v>
      </c>
      <c r="CG1257" s="15">
        <f t="shared" ca="1" si="2390"/>
        <v>0.57167972542360668</v>
      </c>
      <c r="CH1257" s="15">
        <f t="shared" ca="1" si="2390"/>
        <v>6.8649090128795942E-2</v>
      </c>
      <c r="CI1257" s="15">
        <f t="shared" ca="1" si="2390"/>
        <v>0.98664083435109118</v>
      </c>
      <c r="CJ1257" s="15">
        <f t="shared" ca="1" si="2390"/>
        <v>4.7668135039467097E-2</v>
      </c>
      <c r="CK1257" s="15">
        <f t="shared" ca="1" si="2390"/>
        <v>0.86487086875271613</v>
      </c>
      <c r="CL1257" s="15">
        <f t="shared" ca="1" si="2390"/>
        <v>0.97387280392655495</v>
      </c>
      <c r="CM1257" s="15">
        <f t="shared" ca="1" si="2390"/>
        <v>0.55071088160120585</v>
      </c>
      <c r="CN1257" s="15">
        <f t="shared" ca="1" si="2390"/>
        <v>0.27160582337811401</v>
      </c>
      <c r="CO1257" s="15">
        <f t="shared" ca="1" si="2390"/>
        <v>0.41373113733436695</v>
      </c>
      <c r="CP1257" s="15">
        <f t="shared" ca="1" si="2390"/>
        <v>3.5167944856483446E-3</v>
      </c>
      <c r="CQ1257" s="15">
        <f t="shared" ca="1" si="2390"/>
        <v>0.38672743426593847</v>
      </c>
      <c r="CR1257" s="15">
        <f t="shared" ca="1" si="2390"/>
        <v>0.13262482646967133</v>
      </c>
    </row>
    <row r="1258" spans="1:96" x14ac:dyDescent="0.35">
      <c r="A1258" s="23"/>
      <c r="D1258" s="5">
        <f ca="1">SUM(D1250:D1257)</f>
        <v>1</v>
      </c>
      <c r="M1258" s="20">
        <f ca="1">SUM(E1250:L1257)</f>
        <v>200</v>
      </c>
      <c r="V1258" s="20">
        <f ca="1">SUM(N1250:U1257)</f>
        <v>88</v>
      </c>
      <c r="AD1258" s="46">
        <f ca="1">SUM(W1250:AD1257)</f>
        <v>44</v>
      </c>
      <c r="AE1258" s="22">
        <f ca="1">SUM(AE1250:AE1257)</f>
        <v>2261</v>
      </c>
      <c r="AG1258" s="3" t="s">
        <v>3</v>
      </c>
      <c r="AH1258" s="21">
        <f ca="1">((1-d)*SUM(AH1250:AH1257)+d*SUM(AI1250:AI1257))*E/E1247</f>
        <v>280192</v>
      </c>
      <c r="AI1258" s="21">
        <f t="shared" ref="AI1258" ca="1" si="2391">((1-2*d)*SUM(AI1250:AI1257)+d*SUM(AH1250:AH1257)+d*SUM(AJ1250:AJ1257))*E/F1247</f>
        <v>704</v>
      </c>
      <c r="AJ1258" s="21">
        <f t="shared" ref="AJ1258" ca="1" si="2392">((1-2*d)*SUM(AJ1250:AJ1257)+d*SUM(AI1250:AI1257)+d*SUM(AK1250:AK1257))*E/G1247</f>
        <v>0</v>
      </c>
      <c r="AK1258" s="21">
        <f t="shared" ref="AK1258" ca="1" si="2393">((1-2*d)*SUM(AK1250:AK1257)+d*SUM(AJ1250:AJ1257)+d*SUM(AL1250:AL1257))*E/H1247</f>
        <v>0</v>
      </c>
      <c r="AL1258" s="21">
        <f t="shared" ref="AL1258" ca="1" si="2394">((1-2*d)*SUM(AL1250:AL1257)+d*SUM(AK1250:AK1257)+d*SUM(AM1250:AM1257))*E/I1247</f>
        <v>0</v>
      </c>
      <c r="AM1258" s="21">
        <f t="shared" ref="AM1258" ca="1" si="2395">((1-2*d)*SUM(AM1250:AM1257)+d*SUM(AL1250:AL1257)+d*SUM(AN1250:AN1257))*E/J1247</f>
        <v>0</v>
      </c>
      <c r="AN1258" s="21">
        <f t="shared" ref="AN1258" ca="1" si="2396">((1-2*d)*SUM(AN1250:AN1257)+d*SUM(AM1250:AM1257)+d*SUM(AO1250:AO1257))*E/K1247</f>
        <v>0</v>
      </c>
      <c r="AO1258" s="21">
        <f ca="1">((1-d)*SUM(AO1250:AO1257)+d*SUM(AN1250:AN1257))*E/L1247</f>
        <v>0</v>
      </c>
      <c r="AP1258" s="22">
        <f ca="1">SUM(AH1258:AO1258)</f>
        <v>280896</v>
      </c>
      <c r="AU1258" s="17">
        <f t="shared" ca="1" si="2390"/>
        <v>0.49274659563467194</v>
      </c>
      <c r="AV1258" s="17">
        <f t="shared" ca="1" si="2390"/>
        <v>0.35887275508709116</v>
      </c>
      <c r="AW1258" s="17">
        <f t="shared" ca="1" si="2390"/>
        <v>0.99572100975020705</v>
      </c>
      <c r="AX1258" s="17">
        <f t="shared" ca="1" si="2390"/>
        <v>0.86115897440251965</v>
      </c>
      <c r="AY1258" s="17">
        <f t="shared" ca="1" si="2390"/>
        <v>0.37701730410500078</v>
      </c>
      <c r="AZ1258" s="17">
        <f t="shared" ca="1" si="2390"/>
        <v>0.48190800793502941</v>
      </c>
      <c r="BA1258" s="17">
        <f t="shared" ca="1" si="2390"/>
        <v>0.84241652906822517</v>
      </c>
      <c r="BB1258" s="17">
        <f t="shared" ca="1" si="2390"/>
        <v>0.68466725390254668</v>
      </c>
      <c r="BC1258" s="17">
        <f t="shared" ca="1" si="2390"/>
        <v>0.34525399485715136</v>
      </c>
      <c r="BD1258" s="17">
        <f t="shared" ca="1" si="2390"/>
        <v>0.63746221993051666</v>
      </c>
      <c r="BE1258" s="17">
        <f t="shared" ca="1" si="2390"/>
        <v>0.96812282616650924</v>
      </c>
      <c r="BF1258" s="17">
        <f t="shared" ca="1" si="2390"/>
        <v>0.83458150616301408</v>
      </c>
      <c r="BG1258" s="17">
        <f t="shared" ca="1" si="2390"/>
        <v>0.63290676318858308</v>
      </c>
      <c r="BH1258" s="17">
        <f t="shared" ca="1" si="2390"/>
        <v>0.44815677269577714</v>
      </c>
      <c r="BI1258" s="17">
        <f t="shared" ca="1" si="2390"/>
        <v>0.49495735861554124</v>
      </c>
      <c r="BJ1258" s="17">
        <f t="shared" ca="1" si="2390"/>
        <v>0.21539421420682847</v>
      </c>
      <c r="BK1258" s="17">
        <f t="shared" ca="1" si="2390"/>
        <v>0.3452385568001598</v>
      </c>
      <c r="BL1258" s="17">
        <f t="shared" ca="1" si="2390"/>
        <v>0.49976929544065585</v>
      </c>
      <c r="BM1258" s="17">
        <f t="shared" ca="1" si="2390"/>
        <v>0.68172601250249698</v>
      </c>
      <c r="BN1258" s="17">
        <f t="shared" ca="1" si="2390"/>
        <v>0.94056611430809911</v>
      </c>
      <c r="BO1258" s="17">
        <f t="shared" ca="1" si="2390"/>
        <v>0.23176419190267616</v>
      </c>
      <c r="BP1258" s="17">
        <f t="shared" ca="1" si="2390"/>
        <v>0.72237396669291631</v>
      </c>
      <c r="BQ1258" s="17">
        <f t="shared" ca="1" si="2390"/>
        <v>0.2248450077438775</v>
      </c>
      <c r="BR1258" s="17">
        <f t="shared" ca="1" si="2390"/>
        <v>0.22997668649352954</v>
      </c>
      <c r="BS1258" s="17">
        <f t="shared" ca="1" si="2390"/>
        <v>0.63837669910462791</v>
      </c>
      <c r="BT1258" s="17">
        <f t="shared" ca="1" si="2390"/>
        <v>0.48742720733017653</v>
      </c>
      <c r="BU1258" s="17">
        <f t="shared" ca="1" si="2390"/>
        <v>0.72178356127874588</v>
      </c>
      <c r="BV1258" s="17">
        <f t="shared" ca="1" si="2390"/>
        <v>6.8690203807189598E-2</v>
      </c>
      <c r="BW1258" s="17">
        <f t="shared" ca="1" si="2390"/>
        <v>7.6474241951633992E-2</v>
      </c>
      <c r="BX1258" s="17">
        <f t="shared" ca="1" si="2390"/>
        <v>0.24562567457501805</v>
      </c>
      <c r="BY1258" s="17">
        <f t="shared" ca="1" si="2390"/>
        <v>0.17321582913536737</v>
      </c>
      <c r="BZ1258" s="17">
        <f t="shared" ca="1" si="2390"/>
        <v>0.48088570464544655</v>
      </c>
      <c r="CA1258" s="17">
        <f t="shared" ca="1" si="2390"/>
        <v>0.67789097360219464</v>
      </c>
      <c r="CB1258" s="17">
        <f t="shared" ca="1" si="2390"/>
        <v>0.11193282814813177</v>
      </c>
      <c r="CC1258" s="17">
        <f t="shared" ca="1" si="2390"/>
        <v>0.30820685320411367</v>
      </c>
      <c r="CD1258" s="17">
        <f t="shared" ca="1" si="2390"/>
        <v>0.13824509706779453</v>
      </c>
      <c r="CE1258" s="17">
        <f t="shared" ca="1" si="2390"/>
        <v>0.15364464405043576</v>
      </c>
      <c r="CF1258" s="17">
        <f t="shared" ca="1" si="2390"/>
        <v>0.39064284119860948</v>
      </c>
      <c r="CG1258" s="17">
        <f t="shared" ca="1" si="2390"/>
        <v>0.34064184088285931</v>
      </c>
      <c r="CH1258" s="17">
        <f t="shared" ca="1" si="2390"/>
        <v>0.36911310572143718</v>
      </c>
      <c r="CI1258" s="17">
        <f t="shared" ca="1" si="2390"/>
        <v>0.66792099106687086</v>
      </c>
      <c r="CJ1258" s="17">
        <f t="shared" ca="1" si="2390"/>
        <v>8.1495790868468254E-2</v>
      </c>
      <c r="CK1258" s="17">
        <f t="shared" ca="1" si="2390"/>
        <v>0.37115756204658878</v>
      </c>
      <c r="CL1258" s="17">
        <f t="shared" ca="1" si="2390"/>
        <v>0.93100188711890119</v>
      </c>
      <c r="CM1258" s="17">
        <f t="shared" ca="1" si="2390"/>
        <v>0.97146617430579418</v>
      </c>
      <c r="CN1258" s="17">
        <f t="shared" ca="1" si="2390"/>
        <v>0.32206060582447948</v>
      </c>
      <c r="CO1258" s="17">
        <f t="shared" ca="1" si="2390"/>
        <v>0.85908445594378902</v>
      </c>
      <c r="CP1258" s="17">
        <f t="shared" ca="1" si="2390"/>
        <v>0.1209438910452143</v>
      </c>
      <c r="CQ1258" s="17">
        <f t="shared" ca="1" si="2390"/>
        <v>0.35481949077737596</v>
      </c>
      <c r="CR1258" s="17">
        <f t="shared" ca="1" si="2390"/>
        <v>0.16400089508099902</v>
      </c>
    </row>
    <row r="1260" spans="1:96" x14ac:dyDescent="0.35">
      <c r="A1260" s="24" t="s">
        <v>12</v>
      </c>
      <c r="D1260" s="3" t="s">
        <v>3</v>
      </c>
      <c r="E1260" s="37">
        <v>7.8125E-3</v>
      </c>
      <c r="F1260" s="37">
        <v>1.5625E-2</v>
      </c>
      <c r="G1260" s="37">
        <v>3.125E-2</v>
      </c>
      <c r="H1260" s="37">
        <v>6.25E-2</v>
      </c>
      <c r="I1260" s="37">
        <v>0.125</v>
      </c>
      <c r="J1260" s="36">
        <v>0.25</v>
      </c>
      <c r="K1260" s="36">
        <v>0.5</v>
      </c>
      <c r="L1260" s="36">
        <v>1</v>
      </c>
      <c r="AT1260" s="3" t="s">
        <v>22</v>
      </c>
      <c r="AU1260" s="15">
        <f t="shared" ref="AU1260:BR1263" ca="1" si="2397">RAND()</f>
        <v>2.6240315980891049E-3</v>
      </c>
      <c r="AV1260" s="15">
        <f t="shared" ca="1" si="2397"/>
        <v>0.26011080404075326</v>
      </c>
      <c r="AW1260" s="15">
        <f t="shared" ca="1" si="2397"/>
        <v>0.62881154788746918</v>
      </c>
      <c r="AX1260" s="15">
        <f t="shared" ca="1" si="2397"/>
        <v>0.61857482636936412</v>
      </c>
      <c r="AY1260" s="15">
        <f t="shared" ca="1" si="2397"/>
        <v>0.65479614637210115</v>
      </c>
      <c r="AZ1260" s="15">
        <f t="shared" ca="1" si="2397"/>
        <v>0.40445419498507085</v>
      </c>
      <c r="BA1260" s="15">
        <f t="shared" ca="1" si="2397"/>
        <v>0.9191365471493137</v>
      </c>
      <c r="BB1260" s="15">
        <f t="shared" ca="1" si="2397"/>
        <v>0.15670070598853414</v>
      </c>
      <c r="BC1260" s="15">
        <f t="shared" ca="1" si="2397"/>
        <v>0.50164123045407383</v>
      </c>
      <c r="BD1260" s="15">
        <f t="shared" ca="1" si="2397"/>
        <v>0.6006922730561618</v>
      </c>
      <c r="BE1260" s="15">
        <f t="shared" ca="1" si="2397"/>
        <v>0.33241167483298784</v>
      </c>
      <c r="BF1260" s="15">
        <f t="shared" ca="1" si="2397"/>
        <v>0.60425202487808516</v>
      </c>
      <c r="BG1260" s="15">
        <f t="shared" ca="1" si="2397"/>
        <v>7.6400948055587947E-2</v>
      </c>
      <c r="BH1260" s="15">
        <f t="shared" ca="1" si="2397"/>
        <v>0.32985726387020287</v>
      </c>
      <c r="BI1260" s="15">
        <f t="shared" ca="1" si="2397"/>
        <v>0.52032800594481377</v>
      </c>
      <c r="BJ1260" s="15">
        <f t="shared" ca="1" si="2397"/>
        <v>0.1106323780808488</v>
      </c>
      <c r="BK1260" s="15">
        <f t="shared" ca="1" si="2397"/>
        <v>0.53494016502295982</v>
      </c>
      <c r="BL1260" s="15">
        <f t="shared" ca="1" si="2397"/>
        <v>0.93577707544929423</v>
      </c>
      <c r="BM1260" s="15">
        <f t="shared" ca="1" si="2397"/>
        <v>0.24778676701365732</v>
      </c>
      <c r="BN1260" s="15">
        <f t="shared" ca="1" si="2397"/>
        <v>0.69472305097684339</v>
      </c>
      <c r="BO1260" s="15">
        <f t="shared" ca="1" si="2397"/>
        <v>0.63427738686423352</v>
      </c>
      <c r="BP1260" s="15">
        <f t="shared" ca="1" si="2397"/>
        <v>0.50917311744175953</v>
      </c>
      <c r="BQ1260" s="15">
        <f t="shared" ca="1" si="2397"/>
        <v>0.56464153014417706</v>
      </c>
      <c r="BR1260" s="15">
        <f t="shared" ca="1" si="2397"/>
        <v>0.86410693365812496</v>
      </c>
      <c r="BS1260" s="15">
        <f t="shared" ref="BS1260:CR1263" ca="1" si="2398">RAND()</f>
        <v>0.47229869761271903</v>
      </c>
      <c r="BT1260" s="15">
        <f t="shared" ca="1" si="2398"/>
        <v>0.35457206647387507</v>
      </c>
      <c r="BU1260" s="15">
        <f t="shared" ca="1" si="2398"/>
        <v>7.3373686244823877E-2</v>
      </c>
      <c r="BV1260" s="15">
        <f t="shared" ca="1" si="2398"/>
        <v>0.67212291204805341</v>
      </c>
      <c r="BW1260" s="15">
        <f t="shared" ca="1" si="2398"/>
        <v>2.1466169214731989E-2</v>
      </c>
      <c r="BX1260" s="15">
        <f t="shared" ca="1" si="2398"/>
        <v>0.8652015595526561</v>
      </c>
      <c r="BY1260" s="15">
        <f t="shared" ca="1" si="2398"/>
        <v>0.76949779827610698</v>
      </c>
      <c r="BZ1260" s="15">
        <f t="shared" ca="1" si="2398"/>
        <v>0.88983292263194824</v>
      </c>
      <c r="CA1260" s="15">
        <f t="shared" ca="1" si="2398"/>
        <v>0.94673981823984243</v>
      </c>
      <c r="CB1260" s="15">
        <f t="shared" ca="1" si="2398"/>
        <v>0.15190551857428447</v>
      </c>
      <c r="CC1260" s="15">
        <f t="shared" ca="1" si="2398"/>
        <v>0.94767188153793414</v>
      </c>
      <c r="CD1260" s="15">
        <f t="shared" ca="1" si="2398"/>
        <v>0.37631268542920793</v>
      </c>
      <c r="CE1260" s="15">
        <f t="shared" ca="1" si="2398"/>
        <v>0.33746078575110228</v>
      </c>
      <c r="CF1260" s="15">
        <f t="shared" ca="1" si="2398"/>
        <v>0.51629015474115347</v>
      </c>
      <c r="CG1260" s="15">
        <f t="shared" ca="1" si="2398"/>
        <v>0.62856156415176445</v>
      </c>
      <c r="CH1260" s="15">
        <f t="shared" ca="1" si="2398"/>
        <v>7.490407805063215E-2</v>
      </c>
      <c r="CI1260" s="15">
        <f t="shared" ca="1" si="2398"/>
        <v>0.7452296353103065</v>
      </c>
      <c r="CJ1260" s="15">
        <f t="shared" ca="1" si="2398"/>
        <v>0.30717443410143996</v>
      </c>
      <c r="CK1260" s="15">
        <f t="shared" ca="1" si="2398"/>
        <v>0.7260736331104819</v>
      </c>
      <c r="CL1260" s="15">
        <f t="shared" ca="1" si="2398"/>
        <v>0.62353591708562461</v>
      </c>
      <c r="CM1260" s="15">
        <f t="shared" ca="1" si="2398"/>
        <v>0.804989507299958</v>
      </c>
      <c r="CN1260" s="15">
        <f t="shared" ca="1" si="2398"/>
        <v>0.52714255482980188</v>
      </c>
      <c r="CO1260" s="15">
        <f t="shared" ca="1" si="2398"/>
        <v>0.73097849936674886</v>
      </c>
      <c r="CP1260" s="15">
        <f t="shared" ca="1" si="2398"/>
        <v>0.11011149860737823</v>
      </c>
      <c r="CQ1260" s="15">
        <f t="shared" ca="1" si="2398"/>
        <v>0.37261061909318804</v>
      </c>
      <c r="CR1260" s="15">
        <f t="shared" ca="1" si="2398"/>
        <v>0.20391947410559152</v>
      </c>
    </row>
    <row r="1261" spans="1:96" x14ac:dyDescent="0.35">
      <c r="A1261" s="24">
        <f>A1248+1</f>
        <v>96</v>
      </c>
      <c r="E1261" s="43">
        <v>1</v>
      </c>
      <c r="F1261" s="43">
        <v>2</v>
      </c>
      <c r="G1261" s="43">
        <v>3</v>
      </c>
      <c r="H1261" s="43">
        <v>4</v>
      </c>
      <c r="I1261" s="43">
        <v>5</v>
      </c>
      <c r="J1261" s="43">
        <v>6</v>
      </c>
      <c r="K1261" s="43">
        <v>7</v>
      </c>
      <c r="L1261" s="43">
        <v>8</v>
      </c>
      <c r="AC1261" s="2"/>
      <c r="AR1261" s="9" t="s">
        <v>8</v>
      </c>
      <c r="AS1261" s="10"/>
      <c r="AU1261" s="17">
        <f t="shared" ca="1" si="2397"/>
        <v>0.12140720519253612</v>
      </c>
      <c r="AV1261" s="17">
        <f t="shared" ca="1" si="2397"/>
        <v>0.97279737336767602</v>
      </c>
      <c r="AW1261" s="17">
        <f t="shared" ca="1" si="2397"/>
        <v>0.91969167948231567</v>
      </c>
      <c r="AX1261" s="17">
        <f t="shared" ca="1" si="2397"/>
        <v>0.58300350226966879</v>
      </c>
      <c r="AY1261" s="17">
        <f t="shared" ca="1" si="2397"/>
        <v>0.79453288839095648</v>
      </c>
      <c r="AZ1261" s="17">
        <f t="shared" ca="1" si="2397"/>
        <v>2.9307086661604531E-2</v>
      </c>
      <c r="BA1261" s="17">
        <f t="shared" ca="1" si="2397"/>
        <v>0.3307283351891972</v>
      </c>
      <c r="BB1261" s="17">
        <f t="shared" ca="1" si="2397"/>
        <v>0.38373092781904872</v>
      </c>
      <c r="BC1261" s="17">
        <f t="shared" ca="1" si="2397"/>
        <v>3.6368274143443347E-2</v>
      </c>
      <c r="BD1261" s="17">
        <f t="shared" ca="1" si="2397"/>
        <v>0.9078187649538515</v>
      </c>
      <c r="BE1261" s="17">
        <f t="shared" ca="1" si="2397"/>
        <v>0.34636731715425639</v>
      </c>
      <c r="BF1261" s="17">
        <f t="shared" ca="1" si="2397"/>
        <v>0.9963028797442921</v>
      </c>
      <c r="BG1261" s="17">
        <f t="shared" ca="1" si="2397"/>
        <v>9.9846189176627576E-2</v>
      </c>
      <c r="BH1261" s="17">
        <f t="shared" ca="1" si="2397"/>
        <v>0.42934108006593308</v>
      </c>
      <c r="BI1261" s="17">
        <f t="shared" ca="1" si="2397"/>
        <v>0.34260212175123828</v>
      </c>
      <c r="BJ1261" s="17">
        <f t="shared" ca="1" si="2397"/>
        <v>0.24353165025597334</v>
      </c>
      <c r="BK1261" s="17">
        <f t="shared" ca="1" si="2397"/>
        <v>0.56471088006886927</v>
      </c>
      <c r="BL1261" s="17">
        <f t="shared" ca="1" si="2397"/>
        <v>0.38044908885925266</v>
      </c>
      <c r="BM1261" s="17">
        <f t="shared" ca="1" si="2397"/>
        <v>0.67196975304869766</v>
      </c>
      <c r="BN1261" s="17">
        <f t="shared" ca="1" si="2397"/>
        <v>0.12868880795990467</v>
      </c>
      <c r="BO1261" s="17">
        <f t="shared" ca="1" si="2397"/>
        <v>0.37528205438191609</v>
      </c>
      <c r="BP1261" s="17">
        <f t="shared" ca="1" si="2397"/>
        <v>0.24154442634248974</v>
      </c>
      <c r="BQ1261" s="17">
        <f t="shared" ca="1" si="2397"/>
        <v>0.30914447104232901</v>
      </c>
      <c r="BR1261" s="17">
        <f t="shared" ca="1" si="2397"/>
        <v>0.91165171615120089</v>
      </c>
      <c r="BS1261" s="17">
        <f t="shared" ca="1" si="2398"/>
        <v>0.64017665838598858</v>
      </c>
      <c r="BT1261" s="17">
        <f t="shared" ca="1" si="2398"/>
        <v>0.45402090998996814</v>
      </c>
      <c r="BU1261" s="17">
        <f t="shared" ca="1" si="2398"/>
        <v>0.67619039214794574</v>
      </c>
      <c r="BV1261" s="17">
        <f t="shared" ca="1" si="2398"/>
        <v>0.86845478889599625</v>
      </c>
      <c r="BW1261" s="17">
        <f t="shared" ca="1" si="2398"/>
        <v>0.29829798961201026</v>
      </c>
      <c r="BX1261" s="17">
        <f t="shared" ca="1" si="2398"/>
        <v>0.563069189705378</v>
      </c>
      <c r="BY1261" s="17">
        <f t="shared" ca="1" si="2398"/>
        <v>2.967328447251294E-2</v>
      </c>
      <c r="BZ1261" s="17">
        <f t="shared" ca="1" si="2398"/>
        <v>6.9278855126348571E-2</v>
      </c>
      <c r="CA1261" s="17">
        <f t="shared" ca="1" si="2398"/>
        <v>0.17256968195920275</v>
      </c>
      <c r="CB1261" s="17">
        <f t="shared" ca="1" si="2398"/>
        <v>0.18138357834454311</v>
      </c>
      <c r="CC1261" s="17">
        <f t="shared" ca="1" si="2398"/>
        <v>2.4295360077808748E-2</v>
      </c>
      <c r="CD1261" s="17">
        <f t="shared" ca="1" si="2398"/>
        <v>0.3721321675073952</v>
      </c>
      <c r="CE1261" s="17">
        <f t="shared" ca="1" si="2398"/>
        <v>0.15426603921498128</v>
      </c>
      <c r="CF1261" s="17">
        <f t="shared" ca="1" si="2398"/>
        <v>0.74524129975966535</v>
      </c>
      <c r="CG1261" s="17">
        <f t="shared" ca="1" si="2398"/>
        <v>0.57472655840588871</v>
      </c>
      <c r="CH1261" s="17">
        <f t="shared" ca="1" si="2398"/>
        <v>0.89254461223459303</v>
      </c>
      <c r="CI1261" s="17">
        <f t="shared" ca="1" si="2398"/>
        <v>0.74707669214949768</v>
      </c>
      <c r="CJ1261" s="17">
        <f t="shared" ca="1" si="2398"/>
        <v>0.50229182701285302</v>
      </c>
      <c r="CK1261" s="17">
        <f t="shared" ca="1" si="2398"/>
        <v>0.91074943845813927</v>
      </c>
      <c r="CL1261" s="17">
        <f t="shared" ca="1" si="2398"/>
        <v>0.87225441092703127</v>
      </c>
      <c r="CM1261" s="17">
        <f t="shared" ca="1" si="2398"/>
        <v>0.92718815580771674</v>
      </c>
      <c r="CN1261" s="17">
        <f t="shared" ca="1" si="2398"/>
        <v>0.40258627706702277</v>
      </c>
      <c r="CO1261" s="17">
        <f t="shared" ca="1" si="2398"/>
        <v>0.90980441840519766</v>
      </c>
      <c r="CP1261" s="17">
        <f t="shared" ca="1" si="2398"/>
        <v>0.3871797588752639</v>
      </c>
      <c r="CQ1261" s="17">
        <f t="shared" ca="1" si="2398"/>
        <v>0.88872584947514544</v>
      </c>
      <c r="CR1261" s="17">
        <f t="shared" ca="1" si="2398"/>
        <v>0.14402403490940685</v>
      </c>
    </row>
    <row r="1262" spans="1:96" x14ac:dyDescent="0.35">
      <c r="A1262" s="23"/>
      <c r="B1262" s="2" t="s">
        <v>2</v>
      </c>
      <c r="D1262" s="25" t="s">
        <v>7</v>
      </c>
      <c r="E1262" s="27">
        <f ca="1">AH1258/AP1258</f>
        <v>0.99749373433583954</v>
      </c>
      <c r="F1262" s="27">
        <f ca="1">AI1258/AP1258</f>
        <v>2.5062656641604009E-3</v>
      </c>
      <c r="G1262" s="27">
        <f ca="1">AJ1258/AP1258</f>
        <v>0</v>
      </c>
      <c r="H1262" s="27">
        <f ca="1">AK1258/AP1258</f>
        <v>0</v>
      </c>
      <c r="I1262" s="27">
        <f ca="1">AL1258/AP1258</f>
        <v>0</v>
      </c>
      <c r="J1262" s="27">
        <f ca="1">AM1258/AP1258</f>
        <v>0</v>
      </c>
      <c r="K1262" s="27">
        <f ca="1">AN1258/AP1258</f>
        <v>0</v>
      </c>
      <c r="L1262" s="27">
        <f ca="1">AO1258/AP1258</f>
        <v>0</v>
      </c>
      <c r="M1262" s="18">
        <f ca="1">SUM(E1262:L1262)</f>
        <v>1</v>
      </c>
      <c r="N1262" s="1" t="s">
        <v>9</v>
      </c>
      <c r="W1262" s="1" t="s">
        <v>10</v>
      </c>
      <c r="AE1262" s="2" t="s">
        <v>2</v>
      </c>
      <c r="AH1262" s="1" t="s">
        <v>11</v>
      </c>
      <c r="AR1262" s="44" t="s">
        <v>2</v>
      </c>
      <c r="AS1262" s="44" t="s">
        <v>3</v>
      </c>
      <c r="AU1262" s="15">
        <f t="shared" ca="1" si="2397"/>
        <v>0.61591281669384157</v>
      </c>
      <c r="AV1262" s="15">
        <f t="shared" ca="1" si="2397"/>
        <v>0.65787557699033083</v>
      </c>
      <c r="AW1262" s="15">
        <f t="shared" ca="1" si="2397"/>
        <v>0.69306887812144269</v>
      </c>
      <c r="AX1262" s="15">
        <f t="shared" ca="1" si="2397"/>
        <v>0.74802501870022808</v>
      </c>
      <c r="AY1262" s="15">
        <f t="shared" ca="1" si="2397"/>
        <v>0.28585412723762305</v>
      </c>
      <c r="AZ1262" s="15">
        <f t="shared" ca="1" si="2397"/>
        <v>0.27541160291792666</v>
      </c>
      <c r="BA1262" s="15">
        <f t="shared" ca="1" si="2397"/>
        <v>0.10478410676582228</v>
      </c>
      <c r="BB1262" s="15">
        <f t="shared" ca="1" si="2397"/>
        <v>0.82843919459195881</v>
      </c>
      <c r="BC1262" s="15">
        <f t="shared" ca="1" si="2397"/>
        <v>0.85351462658005217</v>
      </c>
      <c r="BD1262" s="15">
        <f t="shared" ca="1" si="2397"/>
        <v>0.59048909231919167</v>
      </c>
      <c r="BE1262" s="15">
        <f t="shared" ca="1" si="2397"/>
        <v>0.51362320833176933</v>
      </c>
      <c r="BF1262" s="15">
        <f t="shared" ca="1" si="2397"/>
        <v>0.70152914807244904</v>
      </c>
      <c r="BG1262" s="15">
        <f t="shared" ca="1" si="2397"/>
        <v>0.95216348322512989</v>
      </c>
      <c r="BH1262" s="15">
        <f t="shared" ca="1" si="2397"/>
        <v>3.4765660844574553E-3</v>
      </c>
      <c r="BI1262" s="15">
        <f t="shared" ca="1" si="2397"/>
        <v>0.59186775367264732</v>
      </c>
      <c r="BJ1262" s="15">
        <f t="shared" ca="1" si="2397"/>
        <v>0.87155794643731566</v>
      </c>
      <c r="BK1262" s="15">
        <f t="shared" ca="1" si="2397"/>
        <v>0.95308326784133157</v>
      </c>
      <c r="BL1262" s="15">
        <f t="shared" ca="1" si="2397"/>
        <v>0.63162208366826333</v>
      </c>
      <c r="BM1262" s="15">
        <f t="shared" ca="1" si="2397"/>
        <v>0.28457995000320901</v>
      </c>
      <c r="BN1262" s="15">
        <f t="shared" ca="1" si="2397"/>
        <v>0.60222208101469377</v>
      </c>
      <c r="BO1262" s="15">
        <f t="shared" ca="1" si="2397"/>
        <v>0.72238911166859576</v>
      </c>
      <c r="BP1262" s="15">
        <f t="shared" ca="1" si="2397"/>
        <v>0.37356497032774227</v>
      </c>
      <c r="BQ1262" s="15">
        <f t="shared" ca="1" si="2397"/>
        <v>0.41048090347189481</v>
      </c>
      <c r="BR1262" s="15">
        <f t="shared" ca="1" si="2397"/>
        <v>0.15503992681671286</v>
      </c>
      <c r="BS1262" s="15">
        <f t="shared" ca="1" si="2398"/>
        <v>0.31615186277406149</v>
      </c>
      <c r="BT1262" s="15">
        <f t="shared" ca="1" si="2398"/>
        <v>0.49378721556594463</v>
      </c>
      <c r="BU1262" s="15">
        <f t="shared" ca="1" si="2398"/>
        <v>0.93845933563212169</v>
      </c>
      <c r="BV1262" s="15">
        <f t="shared" ca="1" si="2398"/>
        <v>0.7412404724399333</v>
      </c>
      <c r="BW1262" s="15">
        <f t="shared" ca="1" si="2398"/>
        <v>0.75566274105075926</v>
      </c>
      <c r="BX1262" s="15">
        <f t="shared" ca="1" si="2398"/>
        <v>0.57691037405553391</v>
      </c>
      <c r="BY1262" s="15">
        <f t="shared" ca="1" si="2398"/>
        <v>0.30463031049305</v>
      </c>
      <c r="BZ1262" s="15">
        <f t="shared" ca="1" si="2398"/>
        <v>0.49377289570349803</v>
      </c>
      <c r="CA1262" s="15">
        <f t="shared" ca="1" si="2398"/>
        <v>0.7623870739360199</v>
      </c>
      <c r="CB1262" s="15">
        <f t="shared" ca="1" si="2398"/>
        <v>0.90283803942157159</v>
      </c>
      <c r="CC1262" s="15">
        <f t="shared" ca="1" si="2398"/>
        <v>0.17488297247423079</v>
      </c>
      <c r="CD1262" s="15">
        <f t="shared" ca="1" si="2398"/>
        <v>0.22114972528169252</v>
      </c>
      <c r="CE1262" s="15">
        <f t="shared" ca="1" si="2398"/>
        <v>9.1673622605738747E-2</v>
      </c>
      <c r="CF1262" s="15">
        <f t="shared" ca="1" si="2398"/>
        <v>0.5091638294835118</v>
      </c>
      <c r="CG1262" s="15">
        <f t="shared" ca="1" si="2398"/>
        <v>0.16987194976594722</v>
      </c>
      <c r="CH1262" s="15">
        <f t="shared" ca="1" si="2398"/>
        <v>0.13022233894115121</v>
      </c>
      <c r="CI1262" s="15">
        <f t="shared" ca="1" si="2398"/>
        <v>0.38266371451215819</v>
      </c>
      <c r="CJ1262" s="15">
        <f t="shared" ca="1" si="2398"/>
        <v>0.98869334003699072</v>
      </c>
      <c r="CK1262" s="15">
        <f t="shared" ca="1" si="2398"/>
        <v>0.37935408958123795</v>
      </c>
      <c r="CL1262" s="15">
        <f t="shared" ca="1" si="2398"/>
        <v>0.38629212127486823</v>
      </c>
      <c r="CM1262" s="15">
        <f t="shared" ca="1" si="2398"/>
        <v>0.68910215993043977</v>
      </c>
      <c r="CN1262" s="15">
        <f t="shared" ca="1" si="2398"/>
        <v>0.47940871094387383</v>
      </c>
      <c r="CO1262" s="15">
        <f t="shared" ca="1" si="2398"/>
        <v>0.9557349945994289</v>
      </c>
      <c r="CP1262" s="15">
        <f t="shared" ca="1" si="2398"/>
        <v>0.29282444831499754</v>
      </c>
      <c r="CQ1262" s="15">
        <f t="shared" ca="1" si="2398"/>
        <v>0.63177832160788527</v>
      </c>
      <c r="CR1262" s="15">
        <f t="shared" ca="1" si="2398"/>
        <v>6.1757465861205896E-2</v>
      </c>
    </row>
    <row r="1263" spans="1:96" x14ac:dyDescent="0.35">
      <c r="A1263" s="23"/>
      <c r="B1263" s="38">
        <v>7.8125E-3</v>
      </c>
      <c r="C1263" s="49">
        <v>10</v>
      </c>
      <c r="D1263" s="26">
        <f ca="1">AE1250/AE1258</f>
        <v>0</v>
      </c>
      <c r="E1263" s="19">
        <f ca="1">COUNTIF(AU1264:CR1267,11)</f>
        <v>0</v>
      </c>
      <c r="F1263" s="19">
        <f ca="1">COUNTIF(AU1264:CR1267,12)</f>
        <v>0</v>
      </c>
      <c r="G1263" s="19">
        <f ca="1">COUNTIF(AU1264:CR1267,13)</f>
        <v>0</v>
      </c>
      <c r="H1263" s="19">
        <f ca="1">COUNTIF(AU1264:CR1267,14)</f>
        <v>0</v>
      </c>
      <c r="I1263" s="19">
        <f ca="1">COUNTIF(AU1264:CR1267,15)</f>
        <v>0</v>
      </c>
      <c r="J1263" s="19">
        <f ca="1">COUNTIF(AU1264:CR1267,16)</f>
        <v>0</v>
      </c>
      <c r="K1263" s="19">
        <f ca="1">COUNTIF(AU1264:CR1267,17)</f>
        <v>0</v>
      </c>
      <c r="L1263" s="19">
        <f ca="1">COUNTIF(AU1264:CR1267,18)</f>
        <v>0</v>
      </c>
      <c r="N1263" s="45">
        <f ca="1">ROUNDDOWN(E1263*$AK$15+RAND(),0)</f>
        <v>0</v>
      </c>
      <c r="O1263" s="45">
        <f ca="1">ROUNDDOWN(F1263*$AL$15+RAND(),0)</f>
        <v>0</v>
      </c>
      <c r="P1263" s="45">
        <f ca="1">ROUNDDOWN(G1263*$AM$15+RAND(),0)</f>
        <v>0</v>
      </c>
      <c r="Q1263" s="45">
        <f ca="1">ROUNDDOWN(H1263*$AN$15+RAND(),0)</f>
        <v>0</v>
      </c>
      <c r="R1263" s="45">
        <f ca="1">ROUNDDOWN(I1263*$AO$15+RAND(),0)</f>
        <v>0</v>
      </c>
      <c r="S1263" s="45">
        <f ca="1">ROUNDDOWN(J1263*$AP$15+RAND(),0)</f>
        <v>0</v>
      </c>
      <c r="T1263" s="45">
        <f ca="1">ROUNDDOWN(K1263*$AQ$15+RAND(),0)</f>
        <v>0</v>
      </c>
      <c r="U1263" s="45">
        <f ca="1">ROUNDDOWN(L1263*$AR$15+RAND(),0)</f>
        <v>0</v>
      </c>
      <c r="W1263" s="47">
        <f ca="1">ROUNDDOWN(N1263/2+RAND(),0)</f>
        <v>0</v>
      </c>
      <c r="X1263" s="47">
        <f t="shared" ref="X1263:X1270" ca="1" si="2399">ROUNDDOWN(O1263/2+RAND(),0)</f>
        <v>0</v>
      </c>
      <c r="Y1263" s="47">
        <f t="shared" ref="Y1263:Y1270" ca="1" si="2400">ROUNDDOWN(P1263/2+RAND(),0)</f>
        <v>0</v>
      </c>
      <c r="Z1263" s="47">
        <f t="shared" ref="Z1263:Z1270" ca="1" si="2401">ROUNDDOWN(Q1263/2+RAND(),0)</f>
        <v>0</v>
      </c>
      <c r="AA1263" s="47">
        <f t="shared" ref="AA1263:AA1270" ca="1" si="2402">ROUNDDOWN(R1263/2+RAND(),0)</f>
        <v>0</v>
      </c>
      <c r="AB1263" s="47">
        <f t="shared" ref="AB1263:AB1270" ca="1" si="2403">ROUNDDOWN(S1263/2+RAND(),0)</f>
        <v>0</v>
      </c>
      <c r="AC1263" s="47">
        <f t="shared" ref="AC1263:AC1270" ca="1" si="2404">ROUNDDOWN(T1263/2+RAND(),0)</f>
        <v>0</v>
      </c>
      <c r="AD1263" s="47">
        <f t="shared" ref="AD1263:AD1270" ca="1" si="2405">ROUNDDOWN(U1263/2+RAND(),0)</f>
        <v>0</v>
      </c>
      <c r="AE1263" s="21">
        <f ca="1">((1-d)*SUM(W1263:AD1263)+d*SUM(W1264:AD1264))*E/B1263</f>
        <v>0</v>
      </c>
      <c r="AH1263" s="48">
        <f ca="1">N1263-W1263</f>
        <v>0</v>
      </c>
      <c r="AI1263" s="48">
        <f t="shared" ref="AI1263:AI1270" ca="1" si="2406">O1263-X1263</f>
        <v>0</v>
      </c>
      <c r="AJ1263" s="48">
        <f t="shared" ref="AJ1263:AJ1270" ca="1" si="2407">P1263-Y1263</f>
        <v>0</v>
      </c>
      <c r="AK1263" s="48">
        <f t="shared" ref="AK1263:AK1270" ca="1" si="2408">Q1263-Z1263</f>
        <v>0</v>
      </c>
      <c r="AL1263" s="48">
        <f t="shared" ref="AL1263:AL1270" ca="1" si="2409">R1263-AA1263</f>
        <v>0</v>
      </c>
      <c r="AM1263" s="48">
        <f t="shared" ref="AM1263:AM1270" ca="1" si="2410">S1263-AB1263</f>
        <v>0</v>
      </c>
      <c r="AN1263" s="48">
        <f t="shared" ref="AN1263:AN1270" ca="1" si="2411">T1263-AC1263</f>
        <v>0</v>
      </c>
      <c r="AO1263" s="48">
        <f t="shared" ref="AO1263:AO1269" ca="1" si="2412">U1263-AD1263</f>
        <v>0</v>
      </c>
      <c r="AQ1263" s="1">
        <v>10</v>
      </c>
      <c r="AR1263" s="12">
        <f ca="1">D1263</f>
        <v>0</v>
      </c>
      <c r="AS1263" s="12">
        <f ca="1">E1262</f>
        <v>0.99749373433583954</v>
      </c>
      <c r="AT1263" s="8">
        <v>1</v>
      </c>
      <c r="AU1263" s="17">
        <f t="shared" ca="1" si="2397"/>
        <v>0.43519951679143198</v>
      </c>
      <c r="AV1263" s="17">
        <f t="shared" ca="1" si="2397"/>
        <v>0.25525913939698031</v>
      </c>
      <c r="AW1263" s="17">
        <f t="shared" ca="1" si="2397"/>
        <v>0.76385866695253535</v>
      </c>
      <c r="AX1263" s="17">
        <f t="shared" ca="1" si="2397"/>
        <v>0.26419229437409686</v>
      </c>
      <c r="AY1263" s="17">
        <f t="shared" ca="1" si="2397"/>
        <v>0.36487938977440959</v>
      </c>
      <c r="AZ1263" s="17">
        <f t="shared" ca="1" si="2397"/>
        <v>0.63082742990293372</v>
      </c>
      <c r="BA1263" s="17">
        <f t="shared" ca="1" si="2397"/>
        <v>0.39110292330736618</v>
      </c>
      <c r="BB1263" s="17">
        <f t="shared" ca="1" si="2397"/>
        <v>2.4638187647670673E-2</v>
      </c>
      <c r="BC1263" s="17">
        <f t="shared" ca="1" si="2397"/>
        <v>0.79989048775997706</v>
      </c>
      <c r="BD1263" s="17">
        <f t="shared" ca="1" si="2397"/>
        <v>0.69090311419060102</v>
      </c>
      <c r="BE1263" s="17">
        <f t="shared" ca="1" si="2397"/>
        <v>0.7457338649516726</v>
      </c>
      <c r="BF1263" s="17">
        <f t="shared" ca="1" si="2397"/>
        <v>8.3315697589173232E-2</v>
      </c>
      <c r="BG1263" s="17">
        <f t="shared" ca="1" si="2397"/>
        <v>0.80623766607162195</v>
      </c>
      <c r="BH1263" s="17">
        <f t="shared" ca="1" si="2397"/>
        <v>0.58833689768299646</v>
      </c>
      <c r="BI1263" s="17">
        <f t="shared" ca="1" si="2397"/>
        <v>0.38628978969891259</v>
      </c>
      <c r="BJ1263" s="17">
        <f t="shared" ca="1" si="2397"/>
        <v>0.59632802270704421</v>
      </c>
      <c r="BK1263" s="17">
        <f t="shared" ca="1" si="2397"/>
        <v>0.7132522995368078</v>
      </c>
      <c r="BL1263" s="17">
        <f t="shared" ca="1" si="2397"/>
        <v>0.47059829942675568</v>
      </c>
      <c r="BM1263" s="17">
        <f t="shared" ca="1" si="2397"/>
        <v>0.67262074633877733</v>
      </c>
      <c r="BN1263" s="17">
        <f t="shared" ca="1" si="2397"/>
        <v>0.83000621070968761</v>
      </c>
      <c r="BO1263" s="17">
        <f t="shared" ca="1" si="2397"/>
        <v>0.30859101743061512</v>
      </c>
      <c r="BP1263" s="17">
        <f t="shared" ca="1" si="2397"/>
        <v>0.73557240527642853</v>
      </c>
      <c r="BQ1263" s="17">
        <f t="shared" ca="1" si="2397"/>
        <v>0.42312689168497342</v>
      </c>
      <c r="BR1263" s="17">
        <f t="shared" ca="1" si="2397"/>
        <v>0.51660062003154816</v>
      </c>
      <c r="BS1263" s="17">
        <f t="shared" ca="1" si="2398"/>
        <v>0.48041814879796163</v>
      </c>
      <c r="BT1263" s="17">
        <f t="shared" ca="1" si="2398"/>
        <v>0.46785447211755438</v>
      </c>
      <c r="BU1263" s="17">
        <f t="shared" ca="1" si="2398"/>
        <v>0.89263642412107658</v>
      </c>
      <c r="BV1263" s="17">
        <f t="shared" ca="1" si="2398"/>
        <v>0.48494856027026878</v>
      </c>
      <c r="BW1263" s="17">
        <f t="shared" ca="1" si="2398"/>
        <v>0.34292521981438073</v>
      </c>
      <c r="BX1263" s="17">
        <f t="shared" ca="1" si="2398"/>
        <v>0.66885017749750897</v>
      </c>
      <c r="BY1263" s="17">
        <f t="shared" ca="1" si="2398"/>
        <v>0.96279926583535724</v>
      </c>
      <c r="BZ1263" s="17">
        <f t="shared" ca="1" si="2398"/>
        <v>0.29228759889308353</v>
      </c>
      <c r="CA1263" s="17">
        <f t="shared" ca="1" si="2398"/>
        <v>0.5659913498939001</v>
      </c>
      <c r="CB1263" s="17">
        <f t="shared" ca="1" si="2398"/>
        <v>0.53309363650634056</v>
      </c>
      <c r="CC1263" s="17">
        <f t="shared" ca="1" si="2398"/>
        <v>0.95268698841389743</v>
      </c>
      <c r="CD1263" s="17">
        <f t="shared" ca="1" si="2398"/>
        <v>0.9033834502956064</v>
      </c>
      <c r="CE1263" s="17">
        <f t="shared" ca="1" si="2398"/>
        <v>0.55306773223592887</v>
      </c>
      <c r="CF1263" s="17">
        <f t="shared" ca="1" si="2398"/>
        <v>0.52741499690970084</v>
      </c>
      <c r="CG1263" s="17">
        <f t="shared" ca="1" si="2398"/>
        <v>0.65545937492543782</v>
      </c>
      <c r="CH1263" s="17">
        <f t="shared" ca="1" si="2398"/>
        <v>0.68315361476321779</v>
      </c>
      <c r="CI1263" s="17">
        <f t="shared" ca="1" si="2398"/>
        <v>0.5400462886593389</v>
      </c>
      <c r="CJ1263" s="17">
        <f t="shared" ca="1" si="2398"/>
        <v>0.89100420502808642</v>
      </c>
      <c r="CK1263" s="17">
        <f t="shared" ca="1" si="2398"/>
        <v>0.58812351627059889</v>
      </c>
      <c r="CL1263" s="17">
        <f t="shared" ca="1" si="2398"/>
        <v>0.54628099522070739</v>
      </c>
      <c r="CM1263" s="17">
        <f t="shared" ca="1" si="2398"/>
        <v>9.5064066255555968E-2</v>
      </c>
      <c r="CN1263" s="17">
        <f t="shared" ca="1" si="2398"/>
        <v>0.3846866628464134</v>
      </c>
      <c r="CO1263" s="17">
        <f t="shared" ca="1" si="2398"/>
        <v>0.94452650931110638</v>
      </c>
      <c r="CP1263" s="17">
        <f t="shared" ca="1" si="2398"/>
        <v>0.15802190864763666</v>
      </c>
      <c r="CQ1263" s="17">
        <f t="shared" ca="1" si="2398"/>
        <v>0.34409887026577912</v>
      </c>
      <c r="CR1263" s="17">
        <f t="shared" ca="1" si="2398"/>
        <v>0.47668398146954105</v>
      </c>
    </row>
    <row r="1264" spans="1:96" x14ac:dyDescent="0.35">
      <c r="A1264" s="23"/>
      <c r="B1264" s="38">
        <v>1.5625E-2</v>
      </c>
      <c r="C1264" s="49">
        <v>20</v>
      </c>
      <c r="D1264" s="26">
        <f ca="1">AE1251/AE1258</f>
        <v>0</v>
      </c>
      <c r="E1264" s="19">
        <f ca="1">COUNTIF(AU1264:CR1267,21)</f>
        <v>0</v>
      </c>
      <c r="F1264" s="19">
        <f ca="1">COUNTIF(AU1264:CR1267,22)</f>
        <v>0</v>
      </c>
      <c r="G1264" s="19">
        <f ca="1">COUNTIF(AU1264:CR1267,23)</f>
        <v>0</v>
      </c>
      <c r="H1264" s="19">
        <f ca="1">COUNTIF(AU1264:CR1267,24)</f>
        <v>0</v>
      </c>
      <c r="I1264" s="19">
        <f ca="1">COUNTIF(AU1264:CR1267,25)</f>
        <v>0</v>
      </c>
      <c r="J1264" s="19">
        <f ca="1">COUNTIF(AU1264:CR1267,26)</f>
        <v>0</v>
      </c>
      <c r="K1264" s="19">
        <f ca="1">COUNTIF(AU1264:CR1267,27)</f>
        <v>0</v>
      </c>
      <c r="L1264" s="19">
        <f ca="1">COUNTIF(AU1264:CR1267,28)</f>
        <v>0</v>
      </c>
      <c r="N1264" s="45">
        <f ca="1">ROUNDDOWN(E1264*$AK$16+RAND(),0)</f>
        <v>0</v>
      </c>
      <c r="O1264" s="45">
        <f ca="1">ROUNDDOWN(F1264*$AL$16+RAND(),0)</f>
        <v>0</v>
      </c>
      <c r="P1264" s="45">
        <f ca="1">ROUNDDOWN(G1264*$AM$16+RAND(),0)</f>
        <v>0</v>
      </c>
      <c r="Q1264" s="45">
        <f ca="1">ROUNDDOWN(H1264*$AN$16+RAND(),0)</f>
        <v>0</v>
      </c>
      <c r="R1264" s="45">
        <f ca="1">ROUNDDOWN(I1264*$AO$16+RAND(),0)</f>
        <v>0</v>
      </c>
      <c r="S1264" s="45">
        <f ca="1">ROUNDDOWN(J1264*$AP$16+RAND(),0)</f>
        <v>0</v>
      </c>
      <c r="T1264" s="45">
        <f ca="1">ROUNDDOWN(K1264*$AQ$16+RAND(),0)</f>
        <v>0</v>
      </c>
      <c r="U1264" s="45">
        <f ca="1">ROUNDDOWN(L1264*$AR$16+RAND(),0)</f>
        <v>0</v>
      </c>
      <c r="W1264" s="47">
        <f t="shared" ref="W1264:W1270" ca="1" si="2413">ROUNDDOWN(N1264/2+RAND(),0)</f>
        <v>0</v>
      </c>
      <c r="X1264" s="47">
        <f t="shared" ca="1" si="2399"/>
        <v>0</v>
      </c>
      <c r="Y1264" s="47">
        <f t="shared" ca="1" si="2400"/>
        <v>0</v>
      </c>
      <c r="Z1264" s="47">
        <f t="shared" ca="1" si="2401"/>
        <v>0</v>
      </c>
      <c r="AA1264" s="47">
        <f t="shared" ca="1" si="2402"/>
        <v>0</v>
      </c>
      <c r="AB1264" s="47">
        <f t="shared" ca="1" si="2403"/>
        <v>0</v>
      </c>
      <c r="AC1264" s="47">
        <f t="shared" ca="1" si="2404"/>
        <v>0</v>
      </c>
      <c r="AD1264" s="47">
        <f t="shared" ca="1" si="2405"/>
        <v>0</v>
      </c>
      <c r="AE1264" s="21">
        <f t="shared" ref="AE1264:AE1269" ca="1" si="2414">((1-2*d)*SUM(W1264:AD1264)+d*SUM(W1263:AD1263)+d*SUM(W1265:AD1265))*E/B1264</f>
        <v>0</v>
      </c>
      <c r="AH1264" s="48">
        <f t="shared" ref="AH1264:AH1270" ca="1" si="2415">N1264-W1264</f>
        <v>0</v>
      </c>
      <c r="AI1264" s="48">
        <f t="shared" ca="1" si="2406"/>
        <v>0</v>
      </c>
      <c r="AJ1264" s="48">
        <f t="shared" ca="1" si="2407"/>
        <v>0</v>
      </c>
      <c r="AK1264" s="48">
        <f t="shared" ca="1" si="2408"/>
        <v>0</v>
      </c>
      <c r="AL1264" s="48">
        <f t="shared" ca="1" si="2409"/>
        <v>0</v>
      </c>
      <c r="AM1264" s="48">
        <f t="shared" ca="1" si="2410"/>
        <v>0</v>
      </c>
      <c r="AN1264" s="48">
        <f t="shared" ca="1" si="2411"/>
        <v>0</v>
      </c>
      <c r="AO1264" s="48">
        <f t="shared" ca="1" si="2412"/>
        <v>0</v>
      </c>
      <c r="AQ1264" s="1">
        <v>20</v>
      </c>
      <c r="AR1264" s="13">
        <f t="shared" ref="AR1264:AR1270" ca="1" si="2416">AR1263+D1264</f>
        <v>0</v>
      </c>
      <c r="AS1264" s="13">
        <f ca="1">AS1263+F1262</f>
        <v>1</v>
      </c>
      <c r="AT1264" s="8">
        <v>2</v>
      </c>
      <c r="AU1264" s="16">
        <f ca="1">IF(AU1260&lt;AR1266,IF(AU1260&lt;AR1264,IF(AU1260&lt;AR1263,10,20),IF(AU1260&lt;AR1265,30,40)),IF(AU1260&lt;AR1268,IF(AU1260&lt;AR1267,50,60),IF(AU1260&lt;AR1269,70,80)))+IF(AU1261&lt;AS1266,IF(AU1261&lt;AS1264,IF(AU1261&lt;AS1263,1,2),IF(AU1261&lt;AS1265,3,4)),IF(AU1261&lt;AS1268,IF(AU1261&lt;AS1267,5,6),IF(AU1261&lt;AS1269,7,8)))</f>
        <v>71</v>
      </c>
      <c r="AV1264" s="16">
        <f ca="1">IF(AV1260&lt;AR1266,IF(AV1260&lt;AR1264,IF(AV1260&lt;AR1263,10,20),IF(AV1260&lt;AR1265,30,40)),IF(AV1260&lt;AR1268,IF(AV1260&lt;AR1267,50,60),IF(AV1260&lt;AR1269,70,80)))+IF(AV1261&lt;AS1266,IF(AV1261&lt;AS1264,IF(AV1261&lt;AS1263,1,2),IF(AV1261&lt;AS1265,3,4)),IF(AV1261&lt;AS1268,IF(AV1261&lt;AS1267,5,6),IF(AV1261&lt;AS1269,7,8)))</f>
        <v>81</v>
      </c>
      <c r="AW1264" s="16">
        <f ca="1">IF(AW1260&lt;AR1266,IF(AW1260&lt;AR1264,IF(AW1260&lt;AR1263,10,20),IF(AW1260&lt;AR1265,30,40)),IF(AW1260&lt;AR1268,IF(AW1260&lt;AR1267,50,60),IF(AW1260&lt;AR1269,70,80)))+IF(AW1261&lt;AS1266,IF(AW1261&lt;AS1264,IF(AW1261&lt;AS1263,1,2),IF(AW1261&lt;AS1265,3,4)),IF(AW1261&lt;AS1268,IF(AW1261&lt;AS1267,5,6),IF(AW1261&lt;AS1269,7,8)))</f>
        <v>81</v>
      </c>
      <c r="AX1264" s="16">
        <f ca="1">IF(AX1260&lt;AR1266,IF(AX1260&lt;AR1264,IF(AX1260&lt;AR1263,10,20),IF(AX1260&lt;AR1265,30,40)),IF(AX1260&lt;AR1268,IF(AX1260&lt;AR1267,50,60),IF(AX1260&lt;AR1269,70,80)))+IF(AX1261&lt;AS1266,IF(AX1261&lt;AS1264,IF(AX1261&lt;AS1263,1,2),IF(AX1261&lt;AS1265,3,4)),IF(AX1261&lt;AS1268,IF(AX1261&lt;AS1267,5,6),IF(AX1261&lt;AS1269,7,8)))</f>
        <v>81</v>
      </c>
      <c r="AY1264" s="16">
        <f ca="1">IF(AY1260&lt;AR1266,IF(AY1260&lt;AR1264,IF(AY1260&lt;AR1263,10,20),IF(AY1260&lt;AR1265,30,40)),IF(AY1260&lt;AR1268,IF(AY1260&lt;AR1267,50,60),IF(AY1260&lt;AR1269,70,80)))+IF(AY1261&lt;AS1266,IF(AY1261&lt;AS1264,IF(AY1261&lt;AS1263,1,2),IF(AY1261&lt;AS1265,3,4)),IF(AY1261&lt;AS1268,IF(AY1261&lt;AS1267,5,6),IF(AY1261&lt;AS1269,7,8)))</f>
        <v>81</v>
      </c>
      <c r="AZ1264" s="16">
        <f ca="1">IF(AZ1260&lt;AR1266,IF(AZ1260&lt;AR1264,IF(AZ1260&lt;AR1263,10,20),IF(AZ1260&lt;AR1265,30,40)),IF(AZ1260&lt;AR1268,IF(AZ1260&lt;AR1267,50,60),IF(AZ1260&lt;AR1269,70,80)))+IF(AZ1261&lt;AS1266,IF(AZ1261&lt;AS1264,IF(AZ1261&lt;AS1263,1,2),IF(AZ1261&lt;AS1265,3,4)),IF(AZ1261&lt;AS1268,IF(AZ1261&lt;AS1267,5,6),IF(AZ1261&lt;AS1269,7,8)))</f>
        <v>81</v>
      </c>
      <c r="BA1264" s="16">
        <f ca="1">IF(BA1260&lt;AR1266,IF(BA1260&lt;AR1264,IF(BA1260&lt;AR1263,10,20),IF(BA1260&lt;AR1265,30,40)),IF(BA1260&lt;AR1268,IF(BA1260&lt;AR1267,50,60),IF(BA1260&lt;AR1269,70,80)))+IF(BA1261&lt;AS1266,IF(BA1261&lt;AS1264,IF(BA1261&lt;AS1263,1,2),IF(BA1261&lt;AS1265,3,4)),IF(BA1261&lt;AS1268,IF(BA1261&lt;AS1267,5,6),IF(BA1261&lt;AS1269,7,8)))</f>
        <v>81</v>
      </c>
      <c r="BB1264" s="16">
        <f ca="1">IF(BB1260&lt;AR1266,IF(BB1260&lt;AR1264,IF(BB1260&lt;AR1263,10,20),IF(BB1260&lt;AR1265,30,40)),IF(BB1260&lt;AR1268,IF(BB1260&lt;AR1267,50,60),IF(BB1260&lt;AR1269,70,80)))+IF(BB1261&lt;AS1266,IF(BB1261&lt;AS1264,IF(BB1261&lt;AS1263,1,2),IF(BB1261&lt;AS1265,3,4)),IF(BB1261&lt;AS1268,IF(BB1261&lt;AS1267,5,6),IF(BB1261&lt;AS1269,7,8)))</f>
        <v>81</v>
      </c>
      <c r="BC1264" s="16">
        <f ca="1">IF(BC1260&lt;AR1266,IF(BC1260&lt;AR1264,IF(BC1260&lt;AR1263,10,20),IF(BC1260&lt;AR1265,30,40)),IF(BC1260&lt;AR1268,IF(BC1260&lt;AR1267,50,60),IF(BC1260&lt;AR1269,70,80)))+IF(BC1261&lt;AS1266,IF(BC1261&lt;AS1264,IF(BC1261&lt;AS1263,1,2),IF(BC1261&lt;AS1265,3,4)),IF(BC1261&lt;AS1268,IF(BC1261&lt;AS1267,5,6),IF(BC1261&lt;AS1269,7,8)))</f>
        <v>81</v>
      </c>
      <c r="BD1264" s="16">
        <f ca="1">IF(BD1260&lt;AR1266,IF(BD1260&lt;AR1264,IF(BD1260&lt;AR1263,10,20),IF(BD1260&lt;AR1265,30,40)),IF(BD1260&lt;AR1268,IF(BD1260&lt;AR1267,50,60),IF(BD1260&lt;AR1269,70,80)))+IF(BD1261&lt;AS1266,IF(BD1261&lt;AS1264,IF(BD1261&lt;AS1263,1,2),IF(BD1261&lt;AS1265,3,4)),IF(BD1261&lt;AS1268,IF(BD1261&lt;AS1267,5,6),IF(BD1261&lt;AS1269,7,8)))</f>
        <v>81</v>
      </c>
      <c r="BE1264" s="16">
        <f ca="1">IF(BE1260&lt;AR1266,IF(BE1260&lt;AR1264,IF(BE1260&lt;AR1263,10,20),IF(BE1260&lt;AR1265,30,40)),IF(BE1260&lt;AR1268,IF(BE1260&lt;AR1267,50,60),IF(BE1260&lt;AR1269,70,80)))+IF(BE1261&lt;AS1266,IF(BE1261&lt;AS1264,IF(BE1261&lt;AS1263,1,2),IF(BE1261&lt;AS1265,3,4)),IF(BE1261&lt;AS1268,IF(BE1261&lt;AS1267,5,6),IF(BE1261&lt;AS1269,7,8)))</f>
        <v>81</v>
      </c>
      <c r="BF1264" s="16">
        <f ca="1">IF(BF1260&lt;AR1266,IF(BF1260&lt;AR1264,IF(BF1260&lt;AR1263,10,20),IF(BF1260&lt;AR1265,30,40)),IF(BF1260&lt;AR1268,IF(BF1260&lt;AR1267,50,60),IF(BF1260&lt;AR1269,70,80)))+IF(BF1261&lt;AS1266,IF(BF1261&lt;AS1264,IF(BF1261&lt;AS1263,1,2),IF(BF1261&lt;AS1265,3,4)),IF(BF1261&lt;AS1268,IF(BF1261&lt;AS1267,5,6),IF(BF1261&lt;AS1269,7,8)))</f>
        <v>81</v>
      </c>
      <c r="BG1264" s="16">
        <f ca="1">IF(BG1260&lt;AR1266,IF(BG1260&lt;AR1264,IF(BG1260&lt;AR1263,10,20),IF(BG1260&lt;AR1265,30,40)),IF(BG1260&lt;AR1268,IF(BG1260&lt;AR1267,50,60),IF(BG1260&lt;AR1269,70,80)))+IF(BG1261&lt;AS1266,IF(BG1261&lt;AS1264,IF(BG1261&lt;AS1263,1,2),IF(BG1261&lt;AS1265,3,4)),IF(BG1261&lt;AS1268,IF(BG1261&lt;AS1267,5,6),IF(BG1261&lt;AS1269,7,8)))</f>
        <v>81</v>
      </c>
      <c r="BH1264" s="16">
        <f ca="1">IF(BH1260&lt;AR1266,IF(BH1260&lt;AR1264,IF(BH1260&lt;AR1263,10,20),IF(BH1260&lt;AR1265,30,40)),IF(BH1260&lt;AR1268,IF(BH1260&lt;AR1267,50,60),IF(BH1260&lt;AR1269,70,80)))+IF(BH1261&lt;AS1266,IF(BH1261&lt;AS1264,IF(BH1261&lt;AS1263,1,2),IF(BH1261&lt;AS1265,3,4)),IF(BH1261&lt;AS1268,IF(BH1261&lt;AS1267,5,6),IF(BH1261&lt;AS1269,7,8)))</f>
        <v>81</v>
      </c>
      <c r="BI1264" s="16">
        <f ca="1">IF(BI1260&lt;AR1266,IF(BI1260&lt;AR1264,IF(BI1260&lt;AR1263,10,20),IF(BI1260&lt;AR1265,30,40)),IF(BI1260&lt;AR1268,IF(BI1260&lt;AR1267,50,60),IF(BI1260&lt;AR1269,70,80)))+IF(BI1261&lt;AS1266,IF(BI1261&lt;AS1264,IF(BI1261&lt;AS1263,1,2),IF(BI1261&lt;AS1265,3,4)),IF(BI1261&lt;AS1268,IF(BI1261&lt;AS1267,5,6),IF(BI1261&lt;AS1269,7,8)))</f>
        <v>81</v>
      </c>
      <c r="BJ1264" s="16">
        <f ca="1">IF(BJ1260&lt;AR1266,IF(BJ1260&lt;AR1264,IF(BJ1260&lt;AR1263,10,20),IF(BJ1260&lt;AR1265,30,40)),IF(BJ1260&lt;AR1268,IF(BJ1260&lt;AR1267,50,60),IF(BJ1260&lt;AR1269,70,80)))+IF(BJ1261&lt;AS1266,IF(BJ1261&lt;AS1264,IF(BJ1261&lt;AS1263,1,2),IF(BJ1261&lt;AS1265,3,4)),IF(BJ1261&lt;AS1268,IF(BJ1261&lt;AS1267,5,6),IF(BJ1261&lt;AS1269,7,8)))</f>
        <v>81</v>
      </c>
      <c r="BK1264" s="16">
        <f ca="1">IF(BK1260&lt;AR1266,IF(BK1260&lt;AR1264,IF(BK1260&lt;AR1263,10,20),IF(BK1260&lt;AR1265,30,40)),IF(BK1260&lt;AR1268,IF(BK1260&lt;AR1267,50,60),IF(BK1260&lt;AR1269,70,80)))+IF(BK1261&lt;AS1266,IF(BK1261&lt;AS1264,IF(BK1261&lt;AS1263,1,2),IF(BK1261&lt;AS1265,3,4)),IF(BK1261&lt;AS1268,IF(BK1261&lt;AS1267,5,6),IF(BK1261&lt;AS1269,7,8)))</f>
        <v>81</v>
      </c>
      <c r="BL1264" s="16">
        <f ca="1">IF(BL1260&lt;AR1266,IF(BL1260&lt;AR1264,IF(BL1260&lt;AR1263,10,20),IF(BL1260&lt;AR1265,30,40)),IF(BL1260&lt;AR1268,IF(BL1260&lt;AR1267,50,60),IF(BL1260&lt;AR1269,70,80)))+IF(BL1261&lt;AS1266,IF(BL1261&lt;AS1264,IF(BL1261&lt;AS1263,1,2),IF(BL1261&lt;AS1265,3,4)),IF(BL1261&lt;AS1268,IF(BL1261&lt;AS1267,5,6),IF(BL1261&lt;AS1269,7,8)))</f>
        <v>81</v>
      </c>
      <c r="BM1264" s="16">
        <f ca="1">IF(BM1260&lt;AR1266,IF(BM1260&lt;AR1264,IF(BM1260&lt;AR1263,10,20),IF(BM1260&lt;AR1265,30,40)),IF(BM1260&lt;AR1268,IF(BM1260&lt;AR1267,50,60),IF(BM1260&lt;AR1269,70,80)))+IF(BM1261&lt;AS1266,IF(BM1261&lt;AS1264,IF(BM1261&lt;AS1263,1,2),IF(BM1261&lt;AS1265,3,4)),IF(BM1261&lt;AS1268,IF(BM1261&lt;AS1267,5,6),IF(BM1261&lt;AS1269,7,8)))</f>
        <v>81</v>
      </c>
      <c r="BN1264" s="16">
        <f ca="1">IF(BN1260&lt;AR1266,IF(BN1260&lt;AR1264,IF(BN1260&lt;AR1263,10,20),IF(BN1260&lt;AR1265,30,40)),IF(BN1260&lt;AR1268,IF(BN1260&lt;AR1267,50,60),IF(BN1260&lt;AR1269,70,80)))+IF(BN1261&lt;AS1266,IF(BN1261&lt;AS1264,IF(BN1261&lt;AS1263,1,2),IF(BN1261&lt;AS1265,3,4)),IF(BN1261&lt;AS1268,IF(BN1261&lt;AS1267,5,6),IF(BN1261&lt;AS1269,7,8)))</f>
        <v>81</v>
      </c>
      <c r="BO1264" s="16">
        <f ca="1">IF(BO1260&lt;AR1266,IF(BO1260&lt;AR1264,IF(BO1260&lt;AR1263,10,20),IF(BO1260&lt;AR1265,30,40)),IF(BO1260&lt;AR1268,IF(BO1260&lt;AR1267,50,60),IF(BO1260&lt;AR1269,70,80)))+IF(BO1261&lt;AS1266,IF(BO1261&lt;AS1264,IF(BO1261&lt;AS1263,1,2),IF(BO1261&lt;AS1265,3,4)),IF(BO1261&lt;AS1268,IF(BO1261&lt;AS1267,5,6),IF(BO1261&lt;AS1269,7,8)))</f>
        <v>81</v>
      </c>
      <c r="BP1264" s="16">
        <f ca="1">IF(BP1260&lt;AR1266,IF(BP1260&lt;AR1264,IF(BP1260&lt;AR1263,10,20),IF(BP1260&lt;AR1265,30,40)),IF(BP1260&lt;AR1268,IF(BP1260&lt;AR1267,50,60),IF(BP1260&lt;AR1269,70,80)))+IF(BP1261&lt;AS1266,IF(BP1261&lt;AS1264,IF(BP1261&lt;AS1263,1,2),IF(BP1261&lt;AS1265,3,4)),IF(BP1261&lt;AS1268,IF(BP1261&lt;AS1267,5,6),IF(BP1261&lt;AS1269,7,8)))</f>
        <v>81</v>
      </c>
      <c r="BQ1264" s="16">
        <f ca="1">IF(BQ1260&lt;AR1266,IF(BQ1260&lt;AR1264,IF(BQ1260&lt;AR1263,10,20),IF(BQ1260&lt;AR1265,30,40)),IF(BQ1260&lt;AR1268,IF(BQ1260&lt;AR1267,50,60),IF(BQ1260&lt;AR1269,70,80)))+IF(BQ1261&lt;AS1266,IF(BQ1261&lt;AS1264,IF(BQ1261&lt;AS1263,1,2),IF(BQ1261&lt;AS1265,3,4)),IF(BQ1261&lt;AS1268,IF(BQ1261&lt;AS1267,5,6),IF(BQ1261&lt;AS1269,7,8)))</f>
        <v>81</v>
      </c>
      <c r="BR1264" s="16">
        <f ca="1">IF(BR1260&lt;AR1266,IF(BR1260&lt;AR1264,IF(BR1260&lt;AR1263,10,20),IF(BR1260&lt;AR1265,30,40)),IF(BR1260&lt;AR1268,IF(BR1260&lt;AR1267,50,60),IF(BR1260&lt;AR1269,70,80)))+IF(BR1261&lt;AS1266,IF(BR1261&lt;AS1264,IF(BR1261&lt;AS1263,1,2),IF(BR1261&lt;AS1265,3,4)),IF(BR1261&lt;AS1268,IF(BR1261&lt;AS1267,5,6),IF(BR1261&lt;AS1269,7,8)))</f>
        <v>81</v>
      </c>
      <c r="BS1264" s="16">
        <f ca="1">IF(BS1260&lt;AR1266,IF(BS1260&lt;AR1264,IF(BS1260&lt;AR1263,10,20),IF(BS1260&lt;AR1265,30,40)),IF(BS1260&lt;AR1268,IF(BS1260&lt;AR1267,50,60),IF(BS1260&lt;AR1269,70,80)))+IF(BS1261&lt;AS1266,IF(BS1261&lt;AS1264,IF(BS1261&lt;AS1263,1,2),IF(BS1261&lt;AS1265,3,4)),IF(BS1261&lt;AS1268,IF(BS1261&lt;AS1267,5,6),IF(BS1261&lt;AS1269,7,8)))</f>
        <v>81</v>
      </c>
      <c r="BT1264" s="16">
        <f ca="1">IF(BT1260&lt;AR1266,IF(BT1260&lt;AR1264,IF(BT1260&lt;AR1263,10,20),IF(BT1260&lt;AR1265,30,40)),IF(BT1260&lt;AR1268,IF(BT1260&lt;AR1267,50,60),IF(BT1260&lt;AR1269,70,80)))+IF(BT1261&lt;AS1266,IF(BT1261&lt;AS1264,IF(BT1261&lt;AS1263,1,2),IF(BT1261&lt;AS1265,3,4)),IF(BT1261&lt;AS1268,IF(BT1261&lt;AS1267,5,6),IF(BT1261&lt;AS1269,7,8)))</f>
        <v>81</v>
      </c>
      <c r="BU1264" s="16">
        <f ca="1">IF(BU1260&lt;AR1266,IF(BU1260&lt;AR1264,IF(BU1260&lt;AR1263,10,20),IF(BU1260&lt;AR1265,30,40)),IF(BU1260&lt;AR1268,IF(BU1260&lt;AR1267,50,60),IF(BU1260&lt;AR1269,70,80)))+IF(BU1261&lt;AS1266,IF(BU1261&lt;AS1264,IF(BU1261&lt;AS1263,1,2),IF(BU1261&lt;AS1265,3,4)),IF(BU1261&lt;AS1268,IF(BU1261&lt;AS1267,5,6),IF(BU1261&lt;AS1269,7,8)))</f>
        <v>81</v>
      </c>
      <c r="BV1264" s="16">
        <f ca="1">IF(BV1260&lt;AR1266,IF(BV1260&lt;AR1264,IF(BV1260&lt;AR1263,10,20),IF(BV1260&lt;AR1265,30,40)),IF(BV1260&lt;AR1268,IF(BV1260&lt;AR1267,50,60),IF(BV1260&lt;AR1269,70,80)))+IF(BV1261&lt;AS1266,IF(BV1261&lt;AS1264,IF(BV1261&lt;AS1263,1,2),IF(BV1261&lt;AS1265,3,4)),IF(BV1261&lt;AS1268,IF(BV1261&lt;AS1267,5,6),IF(BV1261&lt;AS1269,7,8)))</f>
        <v>81</v>
      </c>
      <c r="BW1264" s="16">
        <f ca="1">IF(BW1260&lt;AR1266,IF(BW1260&lt;AR1264,IF(BW1260&lt;AR1263,10,20),IF(BW1260&lt;AR1265,30,40)),IF(BW1260&lt;AR1268,IF(BW1260&lt;AR1267,50,60),IF(BW1260&lt;AR1269,70,80)))+IF(BW1261&lt;AS1266,IF(BW1261&lt;AS1264,IF(BW1261&lt;AS1263,1,2),IF(BW1261&lt;AS1265,3,4)),IF(BW1261&lt;AS1268,IF(BW1261&lt;AS1267,5,6),IF(BW1261&lt;AS1269,7,8)))</f>
        <v>71</v>
      </c>
      <c r="BX1264" s="16">
        <f ca="1">IF(BX1260&lt;AR1266,IF(BX1260&lt;AR1264,IF(BX1260&lt;AR1263,10,20),IF(BX1260&lt;AR1265,30,40)),IF(BX1260&lt;AR1268,IF(BX1260&lt;AR1267,50,60),IF(BX1260&lt;AR1269,70,80)))+IF(BX1261&lt;AS1266,IF(BX1261&lt;AS1264,IF(BX1261&lt;AS1263,1,2),IF(BX1261&lt;AS1265,3,4)),IF(BX1261&lt;AS1268,IF(BX1261&lt;AS1267,5,6),IF(BX1261&lt;AS1269,7,8)))</f>
        <v>81</v>
      </c>
      <c r="BY1264" s="16">
        <f ca="1">IF(BY1260&lt;AR1266,IF(BY1260&lt;AR1264,IF(BY1260&lt;AR1263,10,20),IF(BY1260&lt;AR1265,30,40)),IF(BY1260&lt;AR1268,IF(BY1260&lt;AR1267,50,60),IF(BY1260&lt;AR1269,70,80)))+IF(BY1261&lt;AS1266,IF(BY1261&lt;AS1264,IF(BY1261&lt;AS1263,1,2),IF(BY1261&lt;AS1265,3,4)),IF(BY1261&lt;AS1268,IF(BY1261&lt;AS1267,5,6),IF(BY1261&lt;AS1269,7,8)))</f>
        <v>81</v>
      </c>
      <c r="BZ1264" s="16">
        <f ca="1">IF(BZ1260&lt;AR1266,IF(BZ1260&lt;AR1264,IF(BZ1260&lt;AR1263,10,20),IF(BZ1260&lt;AR1265,30,40)),IF(BZ1260&lt;AR1268,IF(BZ1260&lt;AR1267,50,60),IF(BZ1260&lt;AR1269,70,80)))+IF(BZ1261&lt;AS1266,IF(BZ1261&lt;AS1264,IF(BZ1261&lt;AS1263,1,2),IF(BZ1261&lt;AS1265,3,4)),IF(BZ1261&lt;AS1268,IF(BZ1261&lt;AS1267,5,6),IF(BZ1261&lt;AS1269,7,8)))</f>
        <v>81</v>
      </c>
      <c r="CA1264" s="16">
        <f ca="1">IF(CA1260&lt;AR1266,IF(CA1260&lt;AR1264,IF(CA1260&lt;AR1263,10,20),IF(CA1260&lt;AR1265,30,40)),IF(CA1260&lt;AR1268,IF(CA1260&lt;AR1267,50,60),IF(CA1260&lt;AR1269,70,80)))+IF(CA1261&lt;AS1266,IF(CA1261&lt;AS1264,IF(CA1261&lt;AS1263,1,2),IF(CA1261&lt;AS1265,3,4)),IF(CA1261&lt;AS1268,IF(CA1261&lt;AS1267,5,6),IF(CA1261&lt;AS1269,7,8)))</f>
        <v>81</v>
      </c>
      <c r="CB1264" s="16">
        <f ca="1">IF(CB1260&lt;AR1266,IF(CB1260&lt;AR1264,IF(CB1260&lt;AR1263,10,20),IF(CB1260&lt;AR1265,30,40)),IF(CB1260&lt;AR1268,IF(CB1260&lt;AR1267,50,60),IF(CB1260&lt;AR1269,70,80)))+IF(CB1261&lt;AS1266,IF(CB1261&lt;AS1264,IF(CB1261&lt;AS1263,1,2),IF(CB1261&lt;AS1265,3,4)),IF(CB1261&lt;AS1268,IF(CB1261&lt;AS1267,5,6),IF(CB1261&lt;AS1269,7,8)))</f>
        <v>81</v>
      </c>
      <c r="CC1264" s="16">
        <f ca="1">IF(CC1260&lt;AR1266,IF(CC1260&lt;AR1264,IF(CC1260&lt;AR1263,10,20),IF(CC1260&lt;AR1265,30,40)),IF(CC1260&lt;AR1268,IF(CC1260&lt;AR1267,50,60),IF(CC1260&lt;AR1269,70,80)))+IF(CC1261&lt;AS1266,IF(CC1261&lt;AS1264,IF(CC1261&lt;AS1263,1,2),IF(CC1261&lt;AS1265,3,4)),IF(CC1261&lt;AS1268,IF(CC1261&lt;AS1267,5,6),IF(CC1261&lt;AS1269,7,8)))</f>
        <v>81</v>
      </c>
      <c r="CD1264" s="16">
        <f ca="1">IF(CD1260&lt;AR1266,IF(CD1260&lt;AR1264,IF(CD1260&lt;AR1263,10,20),IF(CD1260&lt;AR1265,30,40)),IF(CD1260&lt;AR1268,IF(CD1260&lt;AR1267,50,60),IF(CD1260&lt;AR1269,70,80)))+IF(CD1261&lt;AS1266,IF(CD1261&lt;AS1264,IF(CD1261&lt;AS1263,1,2),IF(CD1261&lt;AS1265,3,4)),IF(CD1261&lt;AS1268,IF(CD1261&lt;AS1267,5,6),IF(CD1261&lt;AS1269,7,8)))</f>
        <v>81</v>
      </c>
      <c r="CE1264" s="16">
        <f ca="1">IF(CE1260&lt;AR1266,IF(CE1260&lt;AR1264,IF(CE1260&lt;AR1263,10,20),IF(CE1260&lt;AR1265,30,40)),IF(CE1260&lt;AR1268,IF(CE1260&lt;AR1267,50,60),IF(CE1260&lt;AR1269,70,80)))+IF(CE1261&lt;AS1266,IF(CE1261&lt;AS1264,IF(CE1261&lt;AS1263,1,2),IF(CE1261&lt;AS1265,3,4)),IF(CE1261&lt;AS1268,IF(CE1261&lt;AS1267,5,6),IF(CE1261&lt;AS1269,7,8)))</f>
        <v>81</v>
      </c>
      <c r="CF1264" s="16">
        <f ca="1">IF(CF1260&lt;AR1266,IF(CF1260&lt;AR1264,IF(CF1260&lt;AR1263,10,20),IF(CF1260&lt;AR1265,30,40)),IF(CF1260&lt;AR1268,IF(CF1260&lt;AR1267,50,60),IF(CF1260&lt;AR1269,70,80)))+IF(CF1261&lt;AS1266,IF(CF1261&lt;AS1264,IF(CF1261&lt;AS1263,1,2),IF(CF1261&lt;AS1265,3,4)),IF(CF1261&lt;AS1268,IF(CF1261&lt;AS1267,5,6),IF(CF1261&lt;AS1269,7,8)))</f>
        <v>81</v>
      </c>
      <c r="CG1264" s="16">
        <f ca="1">IF(CG1260&lt;AR1266,IF(CG1260&lt;AR1264,IF(CG1260&lt;AR1263,10,20),IF(CG1260&lt;AR1265,30,40)),IF(CG1260&lt;AR1268,IF(CG1260&lt;AR1267,50,60),IF(CG1260&lt;AR1269,70,80)))+IF(CG1261&lt;AS1266,IF(CG1261&lt;AS1264,IF(CG1261&lt;AS1263,1,2),IF(CG1261&lt;AS1265,3,4)),IF(CG1261&lt;AS1268,IF(CG1261&lt;AS1267,5,6),IF(CG1261&lt;AS1269,7,8)))</f>
        <v>81</v>
      </c>
      <c r="CH1264" s="16">
        <f ca="1">IF(CH1260&lt;AR1266,IF(CH1260&lt;AR1264,IF(CH1260&lt;AR1263,10,20),IF(CH1260&lt;AR1265,30,40)),IF(CH1260&lt;AR1268,IF(CH1260&lt;AR1267,50,60),IF(CH1260&lt;AR1269,70,80)))+IF(CH1261&lt;AS1266,IF(CH1261&lt;AS1264,IF(CH1261&lt;AS1263,1,2),IF(CH1261&lt;AS1265,3,4)),IF(CH1261&lt;AS1268,IF(CH1261&lt;AS1267,5,6),IF(CH1261&lt;AS1269,7,8)))</f>
        <v>81</v>
      </c>
      <c r="CI1264" s="16">
        <f ca="1">IF(CI1260&lt;AR1266,IF(CI1260&lt;AR1264,IF(CI1260&lt;AR1263,10,20),IF(CI1260&lt;AR1265,30,40)),IF(CI1260&lt;AR1268,IF(CI1260&lt;AR1267,50,60),IF(CI1260&lt;AR1269,70,80)))+IF(CI1261&lt;AS1266,IF(CI1261&lt;AS1264,IF(CI1261&lt;AS1263,1,2),IF(CI1261&lt;AS1265,3,4)),IF(CI1261&lt;AS1268,IF(CI1261&lt;AS1267,5,6),IF(CI1261&lt;AS1269,7,8)))</f>
        <v>81</v>
      </c>
      <c r="CJ1264" s="16">
        <f ca="1">IF(CJ1260&lt;AR1266,IF(CJ1260&lt;AR1264,IF(CJ1260&lt;AR1263,10,20),IF(CJ1260&lt;AR1265,30,40)),IF(CJ1260&lt;AR1268,IF(CJ1260&lt;AR1267,50,60),IF(CJ1260&lt;AR1269,70,80)))+IF(CJ1261&lt;AS1266,IF(CJ1261&lt;AS1264,IF(CJ1261&lt;AS1263,1,2),IF(CJ1261&lt;AS1265,3,4)),IF(CJ1261&lt;AS1268,IF(CJ1261&lt;AS1267,5,6),IF(CJ1261&lt;AS1269,7,8)))</f>
        <v>81</v>
      </c>
      <c r="CK1264" s="16">
        <f ca="1">IF(CK1260&lt;AR1266,IF(CK1260&lt;AR1264,IF(CK1260&lt;AR1263,10,20),IF(CK1260&lt;AR1265,30,40)),IF(CK1260&lt;AR1268,IF(CK1260&lt;AR1267,50,60),IF(CK1260&lt;AR1269,70,80)))+IF(CK1261&lt;AS1266,IF(CK1261&lt;AS1264,IF(CK1261&lt;AS1263,1,2),IF(CK1261&lt;AS1265,3,4)),IF(CK1261&lt;AS1268,IF(CK1261&lt;AS1267,5,6),IF(CK1261&lt;AS1269,7,8)))</f>
        <v>81</v>
      </c>
      <c r="CL1264" s="16">
        <f ca="1">IF(CL1260&lt;AR1266,IF(CL1260&lt;AR1264,IF(CL1260&lt;AR1263,10,20),IF(CL1260&lt;AR1265,30,40)),IF(CL1260&lt;AR1268,IF(CL1260&lt;AR1267,50,60),IF(CL1260&lt;AR1269,70,80)))+IF(CL1261&lt;AS1266,IF(CL1261&lt;AS1264,IF(CL1261&lt;AS1263,1,2),IF(CL1261&lt;AS1265,3,4)),IF(CL1261&lt;AS1268,IF(CL1261&lt;AS1267,5,6),IF(CL1261&lt;AS1269,7,8)))</f>
        <v>81</v>
      </c>
      <c r="CM1264" s="16">
        <f ca="1">IF(CM1260&lt;AR1266,IF(CM1260&lt;AR1264,IF(CM1260&lt;AR1263,10,20),IF(CM1260&lt;AR1265,30,40)),IF(CM1260&lt;AR1268,IF(CM1260&lt;AR1267,50,60),IF(CM1260&lt;AR1269,70,80)))+IF(CM1261&lt;AS1266,IF(CM1261&lt;AS1264,IF(CM1261&lt;AS1263,1,2),IF(CM1261&lt;AS1265,3,4)),IF(CM1261&lt;AS1268,IF(CM1261&lt;AS1267,5,6),IF(CM1261&lt;AS1269,7,8)))</f>
        <v>81</v>
      </c>
      <c r="CN1264" s="16">
        <f ca="1">IF(CN1260&lt;AR1266,IF(CN1260&lt;AR1264,IF(CN1260&lt;AR1263,10,20),IF(CN1260&lt;AR1265,30,40)),IF(CN1260&lt;AR1268,IF(CN1260&lt;AR1267,50,60),IF(CN1260&lt;AR1269,70,80)))+IF(CN1261&lt;AS1266,IF(CN1261&lt;AS1264,IF(CN1261&lt;AS1263,1,2),IF(CN1261&lt;AS1265,3,4)),IF(CN1261&lt;AS1268,IF(CN1261&lt;AS1267,5,6),IF(CN1261&lt;AS1269,7,8)))</f>
        <v>81</v>
      </c>
      <c r="CO1264" s="16">
        <f ca="1">IF(CO1260&lt;AR1266,IF(CO1260&lt;AR1264,IF(CO1260&lt;AR1263,10,20),IF(CO1260&lt;AR1265,30,40)),IF(CO1260&lt;AR1268,IF(CO1260&lt;AR1267,50,60),IF(CO1260&lt;AR1269,70,80)))+IF(CO1261&lt;AS1266,IF(CO1261&lt;AS1264,IF(CO1261&lt;AS1263,1,2),IF(CO1261&lt;AS1265,3,4)),IF(CO1261&lt;AS1268,IF(CO1261&lt;AS1267,5,6),IF(CO1261&lt;AS1269,7,8)))</f>
        <v>81</v>
      </c>
      <c r="CP1264" s="16">
        <f ca="1">IF(CP1260&lt;AR1266,IF(CP1260&lt;AR1264,IF(CP1260&lt;AR1263,10,20),IF(CP1260&lt;AR1265,30,40)),IF(CP1260&lt;AR1268,IF(CP1260&lt;AR1267,50,60),IF(CP1260&lt;AR1269,70,80)))+IF(CP1261&lt;AS1266,IF(CP1261&lt;AS1264,IF(CP1261&lt;AS1263,1,2),IF(CP1261&lt;AS1265,3,4)),IF(CP1261&lt;AS1268,IF(CP1261&lt;AS1267,5,6),IF(CP1261&lt;AS1269,7,8)))</f>
        <v>81</v>
      </c>
      <c r="CQ1264" s="16">
        <f ca="1">IF(CQ1260&lt;AR1266,IF(CQ1260&lt;AR1264,IF(CQ1260&lt;AR1263,10,20),IF(CQ1260&lt;AR1265,30,40)),IF(CQ1260&lt;AR1268,IF(CQ1260&lt;AR1267,50,60),IF(CQ1260&lt;AR1269,70,80)))+IF(CQ1261&lt;AS1266,IF(CQ1261&lt;AS1264,IF(CQ1261&lt;AS1263,1,2),IF(CQ1261&lt;AS1265,3,4)),IF(CQ1261&lt;AS1268,IF(CQ1261&lt;AS1267,5,6),IF(CQ1261&lt;AS1269,7,8)))</f>
        <v>81</v>
      </c>
      <c r="CR1264" s="16">
        <f ca="1">IF(CR1260&lt;AR1266,IF(CR1260&lt;AR1264,IF(CR1260&lt;AR1263,10,20),IF(CR1260&lt;AR1265,30,40)),IF(CR1260&lt;AR1268,IF(CR1260&lt;AR1267,50,60),IF(CR1260&lt;AR1269,70,80)))+IF(CR1261&lt;AS1266,IF(CR1261&lt;AS1264,IF(CR1261&lt;AS1263,1,2),IF(CR1261&lt;AS1265,3,4)),IF(CR1261&lt;AS1268,IF(CR1261&lt;AS1267,5,6),IF(CR1261&lt;AS1269,7,8)))</f>
        <v>81</v>
      </c>
    </row>
    <row r="1265" spans="1:96" x14ac:dyDescent="0.35">
      <c r="A1265" s="23"/>
      <c r="B1265" s="38">
        <v>3.125E-2</v>
      </c>
      <c r="C1265" s="49">
        <v>30</v>
      </c>
      <c r="D1265" s="26">
        <f ca="1">AE1252/AE1258</f>
        <v>0</v>
      </c>
      <c r="E1265" s="19">
        <f ca="1">COUNTIF(AU1264:CR1267,31)</f>
        <v>0</v>
      </c>
      <c r="F1265" s="19">
        <f ca="1">COUNTIF(AU1264:CR1267,32)</f>
        <v>0</v>
      </c>
      <c r="G1265" s="19">
        <f ca="1">COUNTIF(AU1264:CR1267,33)</f>
        <v>0</v>
      </c>
      <c r="H1265" s="19">
        <f ca="1">COUNTIF(AU1264:CR1267,34)</f>
        <v>0</v>
      </c>
      <c r="I1265" s="19">
        <f ca="1">COUNTIF(AU1264:CR1267,35)</f>
        <v>0</v>
      </c>
      <c r="J1265" s="19">
        <f ca="1">COUNTIF(AU1264:CR1267,36)</f>
        <v>0</v>
      </c>
      <c r="K1265" s="19">
        <f ca="1">COUNTIF(AU1264:CR1267,37)</f>
        <v>0</v>
      </c>
      <c r="L1265" s="19">
        <f ca="1">COUNTIF(AU1264:CR1267,38)</f>
        <v>0</v>
      </c>
      <c r="N1265" s="45">
        <f ca="1">ROUNDDOWN(E1265*$AK$17+RAND(),0)</f>
        <v>0</v>
      </c>
      <c r="O1265" s="45">
        <f ca="1">ROUNDDOWN(F1265*$AL$17+RAND(),0)</f>
        <v>0</v>
      </c>
      <c r="P1265" s="45">
        <f ca="1">ROUNDDOWN(G1265*$AM$17+RAND(),0)</f>
        <v>0</v>
      </c>
      <c r="Q1265" s="45">
        <f ca="1">ROUNDDOWN(H1265*$AN$17+RAND(),0)</f>
        <v>0</v>
      </c>
      <c r="R1265" s="45">
        <f ca="1">ROUNDDOWN(I1265*$AO$17+RAND(),0)</f>
        <v>0</v>
      </c>
      <c r="S1265" s="45">
        <f ca="1">ROUNDDOWN(J1265*$AP$17+RAND(),0)</f>
        <v>0</v>
      </c>
      <c r="T1265" s="45">
        <f ca="1">ROUNDDOWN(K1265*$AQ$17+RAND(),0)</f>
        <v>0</v>
      </c>
      <c r="U1265" s="45">
        <f ca="1">ROUNDDOWN(L1265*$AR$17+RAND(),0)</f>
        <v>0</v>
      </c>
      <c r="W1265" s="47">
        <f t="shared" ca="1" si="2413"/>
        <v>0</v>
      </c>
      <c r="X1265" s="47">
        <f t="shared" ca="1" si="2399"/>
        <v>0</v>
      </c>
      <c r="Y1265" s="47">
        <f t="shared" ca="1" si="2400"/>
        <v>0</v>
      </c>
      <c r="Z1265" s="47">
        <f t="shared" ca="1" si="2401"/>
        <v>0</v>
      </c>
      <c r="AA1265" s="47">
        <f t="shared" ca="1" si="2402"/>
        <v>0</v>
      </c>
      <c r="AB1265" s="47">
        <f t="shared" ca="1" si="2403"/>
        <v>0</v>
      </c>
      <c r="AC1265" s="47">
        <f t="shared" ca="1" si="2404"/>
        <v>0</v>
      </c>
      <c r="AD1265" s="47">
        <f t="shared" ca="1" si="2405"/>
        <v>0</v>
      </c>
      <c r="AE1265" s="21">
        <f t="shared" ca="1" si="2414"/>
        <v>0</v>
      </c>
      <c r="AH1265" s="48">
        <f t="shared" ca="1" si="2415"/>
        <v>0</v>
      </c>
      <c r="AI1265" s="48">
        <f t="shared" ca="1" si="2406"/>
        <v>0</v>
      </c>
      <c r="AJ1265" s="48">
        <f t="shared" ca="1" si="2407"/>
        <v>0</v>
      </c>
      <c r="AK1265" s="48">
        <f t="shared" ca="1" si="2408"/>
        <v>0</v>
      </c>
      <c r="AL1265" s="48">
        <f t="shared" ca="1" si="2409"/>
        <v>0</v>
      </c>
      <c r="AM1265" s="48">
        <f t="shared" ca="1" si="2410"/>
        <v>0</v>
      </c>
      <c r="AN1265" s="48">
        <f t="shared" ca="1" si="2411"/>
        <v>0</v>
      </c>
      <c r="AO1265" s="48">
        <f t="shared" ca="1" si="2412"/>
        <v>0</v>
      </c>
      <c r="AQ1265" s="1">
        <v>30</v>
      </c>
      <c r="AR1265" s="13">
        <f t="shared" ca="1" si="2416"/>
        <v>0</v>
      </c>
      <c r="AS1265" s="13">
        <f ca="1">AS1264+G1262</f>
        <v>1</v>
      </c>
      <c r="AT1265" s="8">
        <v>3</v>
      </c>
      <c r="AU1265" s="16">
        <f ca="1">IF(AU1262&lt;AR1266,IF(AU1262&lt;AR1264,IF(AU1262&lt;AR1263,10,20),IF(AU1262&lt;AR1265,30,40)),IF(AU1262&lt;AR1268,IF(AU1262&lt;AR1267,50,60),IF(AU1262&lt;AR1269,70,80)))+IF(AU1263&lt;AS1266,IF(AU1263&lt;AS1264,IF(AU1263&lt;AS1263,1,2),IF(AU1263&lt;AS1265,3,4)),IF(AU1263&lt;AS1268,IF(AU1263&lt;AS1267,5,6),IF(AU1263&lt;AS1269,7,8)))</f>
        <v>81</v>
      </c>
      <c r="AV1265" s="16">
        <f ca="1">IF(AV1262&lt;AR1266,IF(AV1262&lt;AR1264,IF(AV1262&lt;AR1263,10,20),IF(AV1262&lt;AR1265,30,40)),IF(AV1262&lt;AR1268,IF(AV1262&lt;AR1267,50,60),IF(AV1262&lt;AR1269,70,80)))+IF(AV1263&lt;AS1266,IF(AV1263&lt;AS1264,IF(AV1263&lt;AS1263,1,2),IF(AV1263&lt;AS1265,3,4)),IF(AV1263&lt;AS1268,IF(AV1263&lt;AS1267,5,6),IF(AV1263&lt;AS1269,7,8)))</f>
        <v>81</v>
      </c>
      <c r="AW1265" s="16">
        <f ca="1">IF(AW1262&lt;AR1266,IF(AW1262&lt;AR1264,IF(AW1262&lt;AR1263,10,20),IF(AW1262&lt;AR1265,30,40)),IF(AW1262&lt;AR1268,IF(AW1262&lt;AR1267,50,60),IF(AW1262&lt;AR1269,70,80)))+IF(AW1263&lt;AS1266,IF(AW1263&lt;AS1264,IF(AW1263&lt;AS1263,1,2),IF(AW1263&lt;AS1265,3,4)),IF(AW1263&lt;AS1268,IF(AW1263&lt;AS1267,5,6),IF(AW1263&lt;AS1269,7,8)))</f>
        <v>81</v>
      </c>
      <c r="AX1265" s="16">
        <f ca="1">IF(AX1262&lt;AR1266,IF(AX1262&lt;AR1264,IF(AX1262&lt;AR1263,10,20),IF(AX1262&lt;AR1265,30,40)),IF(AX1262&lt;AR1268,IF(AX1262&lt;AR1267,50,60),IF(AX1262&lt;AR1269,70,80)))+IF(AX1263&lt;AS1266,IF(AX1263&lt;AS1264,IF(AX1263&lt;AS1263,1,2),IF(AX1263&lt;AS1265,3,4)),IF(AX1263&lt;AS1268,IF(AX1263&lt;AS1267,5,6),IF(AX1263&lt;AS1269,7,8)))</f>
        <v>81</v>
      </c>
      <c r="AY1265" s="16">
        <f ca="1">IF(AY1262&lt;AR1266,IF(AY1262&lt;AR1264,IF(AY1262&lt;AR1263,10,20),IF(AY1262&lt;AR1265,30,40)),IF(AY1262&lt;AR1268,IF(AY1262&lt;AR1267,50,60),IF(AY1262&lt;AR1269,70,80)))+IF(AY1263&lt;AS1266,IF(AY1263&lt;AS1264,IF(AY1263&lt;AS1263,1,2),IF(AY1263&lt;AS1265,3,4)),IF(AY1263&lt;AS1268,IF(AY1263&lt;AS1267,5,6),IF(AY1263&lt;AS1269,7,8)))</f>
        <v>81</v>
      </c>
      <c r="AZ1265" s="16">
        <f ca="1">IF(AZ1262&lt;AR1266,IF(AZ1262&lt;AR1264,IF(AZ1262&lt;AR1263,10,20),IF(AZ1262&lt;AR1265,30,40)),IF(AZ1262&lt;AR1268,IF(AZ1262&lt;AR1267,50,60),IF(AZ1262&lt;AR1269,70,80)))+IF(AZ1263&lt;AS1266,IF(AZ1263&lt;AS1264,IF(AZ1263&lt;AS1263,1,2),IF(AZ1263&lt;AS1265,3,4)),IF(AZ1263&lt;AS1268,IF(AZ1263&lt;AS1267,5,6),IF(AZ1263&lt;AS1269,7,8)))</f>
        <v>81</v>
      </c>
      <c r="BA1265" s="16">
        <f ca="1">IF(BA1262&lt;AR1266,IF(BA1262&lt;AR1264,IF(BA1262&lt;AR1263,10,20),IF(BA1262&lt;AR1265,30,40)),IF(BA1262&lt;AR1268,IF(BA1262&lt;AR1267,50,60),IF(BA1262&lt;AR1269,70,80)))+IF(BA1263&lt;AS1266,IF(BA1263&lt;AS1264,IF(BA1263&lt;AS1263,1,2),IF(BA1263&lt;AS1265,3,4)),IF(BA1263&lt;AS1268,IF(BA1263&lt;AS1267,5,6),IF(BA1263&lt;AS1269,7,8)))</f>
        <v>81</v>
      </c>
      <c r="BB1265" s="16">
        <f ca="1">IF(BB1262&lt;AR1266,IF(BB1262&lt;AR1264,IF(BB1262&lt;AR1263,10,20),IF(BB1262&lt;AR1265,30,40)),IF(BB1262&lt;AR1268,IF(BB1262&lt;AR1267,50,60),IF(BB1262&lt;AR1269,70,80)))+IF(BB1263&lt;AS1266,IF(BB1263&lt;AS1264,IF(BB1263&lt;AS1263,1,2),IF(BB1263&lt;AS1265,3,4)),IF(BB1263&lt;AS1268,IF(BB1263&lt;AS1267,5,6),IF(BB1263&lt;AS1269,7,8)))</f>
        <v>81</v>
      </c>
      <c r="BC1265" s="16">
        <f ca="1">IF(BC1262&lt;AR1266,IF(BC1262&lt;AR1264,IF(BC1262&lt;AR1263,10,20),IF(BC1262&lt;AR1265,30,40)),IF(BC1262&lt;AR1268,IF(BC1262&lt;AR1267,50,60),IF(BC1262&lt;AR1269,70,80)))+IF(BC1263&lt;AS1266,IF(BC1263&lt;AS1264,IF(BC1263&lt;AS1263,1,2),IF(BC1263&lt;AS1265,3,4)),IF(BC1263&lt;AS1268,IF(BC1263&lt;AS1267,5,6),IF(BC1263&lt;AS1269,7,8)))</f>
        <v>81</v>
      </c>
      <c r="BD1265" s="16">
        <f ca="1">IF(BD1262&lt;AR1266,IF(BD1262&lt;AR1264,IF(BD1262&lt;AR1263,10,20),IF(BD1262&lt;AR1265,30,40)),IF(BD1262&lt;AR1268,IF(BD1262&lt;AR1267,50,60),IF(BD1262&lt;AR1269,70,80)))+IF(BD1263&lt;AS1266,IF(BD1263&lt;AS1264,IF(BD1263&lt;AS1263,1,2),IF(BD1263&lt;AS1265,3,4)),IF(BD1263&lt;AS1268,IF(BD1263&lt;AS1267,5,6),IF(BD1263&lt;AS1269,7,8)))</f>
        <v>81</v>
      </c>
      <c r="BE1265" s="16">
        <f ca="1">IF(BE1262&lt;AR1266,IF(BE1262&lt;AR1264,IF(BE1262&lt;AR1263,10,20),IF(BE1262&lt;AR1265,30,40)),IF(BE1262&lt;AR1268,IF(BE1262&lt;AR1267,50,60),IF(BE1262&lt;AR1269,70,80)))+IF(BE1263&lt;AS1266,IF(BE1263&lt;AS1264,IF(BE1263&lt;AS1263,1,2),IF(BE1263&lt;AS1265,3,4)),IF(BE1263&lt;AS1268,IF(BE1263&lt;AS1267,5,6),IF(BE1263&lt;AS1269,7,8)))</f>
        <v>81</v>
      </c>
      <c r="BF1265" s="16">
        <f ca="1">IF(BF1262&lt;AR1266,IF(BF1262&lt;AR1264,IF(BF1262&lt;AR1263,10,20),IF(BF1262&lt;AR1265,30,40)),IF(BF1262&lt;AR1268,IF(BF1262&lt;AR1267,50,60),IF(BF1262&lt;AR1269,70,80)))+IF(BF1263&lt;AS1266,IF(BF1263&lt;AS1264,IF(BF1263&lt;AS1263,1,2),IF(BF1263&lt;AS1265,3,4)),IF(BF1263&lt;AS1268,IF(BF1263&lt;AS1267,5,6),IF(BF1263&lt;AS1269,7,8)))</f>
        <v>81</v>
      </c>
      <c r="BG1265" s="16">
        <f ca="1">IF(BG1262&lt;AR1266,IF(BG1262&lt;AR1264,IF(BG1262&lt;AR1263,10,20),IF(BG1262&lt;AR1265,30,40)),IF(BG1262&lt;AR1268,IF(BG1262&lt;AR1267,50,60),IF(BG1262&lt;AR1269,70,80)))+IF(BG1263&lt;AS1266,IF(BG1263&lt;AS1264,IF(BG1263&lt;AS1263,1,2),IF(BG1263&lt;AS1265,3,4)),IF(BG1263&lt;AS1268,IF(BG1263&lt;AS1267,5,6),IF(BG1263&lt;AS1269,7,8)))</f>
        <v>81</v>
      </c>
      <c r="BH1265" s="16">
        <f ca="1">IF(BH1262&lt;AR1266,IF(BH1262&lt;AR1264,IF(BH1262&lt;AR1263,10,20),IF(BH1262&lt;AR1265,30,40)),IF(BH1262&lt;AR1268,IF(BH1262&lt;AR1267,50,60),IF(BH1262&lt;AR1269,70,80)))+IF(BH1263&lt;AS1266,IF(BH1263&lt;AS1264,IF(BH1263&lt;AS1263,1,2),IF(BH1263&lt;AS1265,3,4)),IF(BH1263&lt;AS1268,IF(BH1263&lt;AS1267,5,6),IF(BH1263&lt;AS1269,7,8)))</f>
        <v>71</v>
      </c>
      <c r="BI1265" s="16">
        <f ca="1">IF(BI1262&lt;AR1266,IF(BI1262&lt;AR1264,IF(BI1262&lt;AR1263,10,20),IF(BI1262&lt;AR1265,30,40)),IF(BI1262&lt;AR1268,IF(BI1262&lt;AR1267,50,60),IF(BI1262&lt;AR1269,70,80)))+IF(BI1263&lt;AS1266,IF(BI1263&lt;AS1264,IF(BI1263&lt;AS1263,1,2),IF(BI1263&lt;AS1265,3,4)),IF(BI1263&lt;AS1268,IF(BI1263&lt;AS1267,5,6),IF(BI1263&lt;AS1269,7,8)))</f>
        <v>81</v>
      </c>
      <c r="BJ1265" s="16">
        <f ca="1">IF(BJ1262&lt;AR1266,IF(BJ1262&lt;AR1264,IF(BJ1262&lt;AR1263,10,20),IF(BJ1262&lt;AR1265,30,40)),IF(BJ1262&lt;AR1268,IF(BJ1262&lt;AR1267,50,60),IF(BJ1262&lt;AR1269,70,80)))+IF(BJ1263&lt;AS1266,IF(BJ1263&lt;AS1264,IF(BJ1263&lt;AS1263,1,2),IF(BJ1263&lt;AS1265,3,4)),IF(BJ1263&lt;AS1268,IF(BJ1263&lt;AS1267,5,6),IF(BJ1263&lt;AS1269,7,8)))</f>
        <v>81</v>
      </c>
      <c r="BK1265" s="16">
        <f ca="1">IF(BK1262&lt;AR1266,IF(BK1262&lt;AR1264,IF(BK1262&lt;AR1263,10,20),IF(BK1262&lt;AR1265,30,40)),IF(BK1262&lt;AR1268,IF(BK1262&lt;AR1267,50,60),IF(BK1262&lt;AR1269,70,80)))+IF(BK1263&lt;AS1266,IF(BK1263&lt;AS1264,IF(BK1263&lt;AS1263,1,2),IF(BK1263&lt;AS1265,3,4)),IF(BK1263&lt;AS1268,IF(BK1263&lt;AS1267,5,6),IF(BK1263&lt;AS1269,7,8)))</f>
        <v>81</v>
      </c>
      <c r="BL1265" s="16">
        <f ca="1">IF(BL1262&lt;AR1266,IF(BL1262&lt;AR1264,IF(BL1262&lt;AR1263,10,20),IF(BL1262&lt;AR1265,30,40)),IF(BL1262&lt;AR1268,IF(BL1262&lt;AR1267,50,60),IF(BL1262&lt;AR1269,70,80)))+IF(BL1263&lt;AS1266,IF(BL1263&lt;AS1264,IF(BL1263&lt;AS1263,1,2),IF(BL1263&lt;AS1265,3,4)),IF(BL1263&lt;AS1268,IF(BL1263&lt;AS1267,5,6),IF(BL1263&lt;AS1269,7,8)))</f>
        <v>81</v>
      </c>
      <c r="BM1265" s="16">
        <f ca="1">IF(BM1262&lt;AR1266,IF(BM1262&lt;AR1264,IF(BM1262&lt;AR1263,10,20),IF(BM1262&lt;AR1265,30,40)),IF(BM1262&lt;AR1268,IF(BM1262&lt;AR1267,50,60),IF(BM1262&lt;AR1269,70,80)))+IF(BM1263&lt;AS1266,IF(BM1263&lt;AS1264,IF(BM1263&lt;AS1263,1,2),IF(BM1263&lt;AS1265,3,4)),IF(BM1263&lt;AS1268,IF(BM1263&lt;AS1267,5,6),IF(BM1263&lt;AS1269,7,8)))</f>
        <v>81</v>
      </c>
      <c r="BN1265" s="16">
        <f ca="1">IF(BN1262&lt;AR1266,IF(BN1262&lt;AR1264,IF(BN1262&lt;AR1263,10,20),IF(BN1262&lt;AR1265,30,40)),IF(BN1262&lt;AR1268,IF(BN1262&lt;AR1267,50,60),IF(BN1262&lt;AR1269,70,80)))+IF(BN1263&lt;AS1266,IF(BN1263&lt;AS1264,IF(BN1263&lt;AS1263,1,2),IF(BN1263&lt;AS1265,3,4)),IF(BN1263&lt;AS1268,IF(BN1263&lt;AS1267,5,6),IF(BN1263&lt;AS1269,7,8)))</f>
        <v>81</v>
      </c>
      <c r="BO1265" s="16">
        <f ca="1">IF(BO1262&lt;AR1266,IF(BO1262&lt;AR1264,IF(BO1262&lt;AR1263,10,20),IF(BO1262&lt;AR1265,30,40)),IF(BO1262&lt;AR1268,IF(BO1262&lt;AR1267,50,60),IF(BO1262&lt;AR1269,70,80)))+IF(BO1263&lt;AS1266,IF(BO1263&lt;AS1264,IF(BO1263&lt;AS1263,1,2),IF(BO1263&lt;AS1265,3,4)),IF(BO1263&lt;AS1268,IF(BO1263&lt;AS1267,5,6),IF(BO1263&lt;AS1269,7,8)))</f>
        <v>81</v>
      </c>
      <c r="BP1265" s="16">
        <f ca="1">IF(BP1262&lt;AR1266,IF(BP1262&lt;AR1264,IF(BP1262&lt;AR1263,10,20),IF(BP1262&lt;AR1265,30,40)),IF(BP1262&lt;AR1268,IF(BP1262&lt;AR1267,50,60),IF(BP1262&lt;AR1269,70,80)))+IF(BP1263&lt;AS1266,IF(BP1263&lt;AS1264,IF(BP1263&lt;AS1263,1,2),IF(BP1263&lt;AS1265,3,4)),IF(BP1263&lt;AS1268,IF(BP1263&lt;AS1267,5,6),IF(BP1263&lt;AS1269,7,8)))</f>
        <v>81</v>
      </c>
      <c r="BQ1265" s="16">
        <f ca="1">IF(BQ1262&lt;AR1266,IF(BQ1262&lt;AR1264,IF(BQ1262&lt;AR1263,10,20),IF(BQ1262&lt;AR1265,30,40)),IF(BQ1262&lt;AR1268,IF(BQ1262&lt;AR1267,50,60),IF(BQ1262&lt;AR1269,70,80)))+IF(BQ1263&lt;AS1266,IF(BQ1263&lt;AS1264,IF(BQ1263&lt;AS1263,1,2),IF(BQ1263&lt;AS1265,3,4)),IF(BQ1263&lt;AS1268,IF(BQ1263&lt;AS1267,5,6),IF(BQ1263&lt;AS1269,7,8)))</f>
        <v>81</v>
      </c>
      <c r="BR1265" s="16">
        <f ca="1">IF(BR1262&lt;AR1266,IF(BR1262&lt;AR1264,IF(BR1262&lt;AR1263,10,20),IF(BR1262&lt;AR1265,30,40)),IF(BR1262&lt;AR1268,IF(BR1262&lt;AR1267,50,60),IF(BR1262&lt;AR1269,70,80)))+IF(BR1263&lt;AS1266,IF(BR1263&lt;AS1264,IF(BR1263&lt;AS1263,1,2),IF(BR1263&lt;AS1265,3,4)),IF(BR1263&lt;AS1268,IF(BR1263&lt;AS1267,5,6),IF(BR1263&lt;AS1269,7,8)))</f>
        <v>81</v>
      </c>
      <c r="BS1265" s="16">
        <f ca="1">IF(BS1262&lt;AR1266,IF(BS1262&lt;AR1264,IF(BS1262&lt;AR1263,10,20),IF(BS1262&lt;AR1265,30,40)),IF(BS1262&lt;AR1268,IF(BS1262&lt;AR1267,50,60),IF(BS1262&lt;AR1269,70,80)))+IF(BS1263&lt;AS1266,IF(BS1263&lt;AS1264,IF(BS1263&lt;AS1263,1,2),IF(BS1263&lt;AS1265,3,4)),IF(BS1263&lt;AS1268,IF(BS1263&lt;AS1267,5,6),IF(BS1263&lt;AS1269,7,8)))</f>
        <v>81</v>
      </c>
      <c r="BT1265" s="16">
        <f ca="1">IF(BT1262&lt;AR1266,IF(BT1262&lt;AR1264,IF(BT1262&lt;AR1263,10,20),IF(BT1262&lt;AR1265,30,40)),IF(BT1262&lt;AR1268,IF(BT1262&lt;AR1267,50,60),IF(BT1262&lt;AR1269,70,80)))+IF(BT1263&lt;AS1266,IF(BT1263&lt;AS1264,IF(BT1263&lt;AS1263,1,2),IF(BT1263&lt;AS1265,3,4)),IF(BT1263&lt;AS1268,IF(BT1263&lt;AS1267,5,6),IF(BT1263&lt;AS1269,7,8)))</f>
        <v>81</v>
      </c>
      <c r="BU1265" s="16">
        <f ca="1">IF(BU1262&lt;AR1266,IF(BU1262&lt;AR1264,IF(BU1262&lt;AR1263,10,20),IF(BU1262&lt;AR1265,30,40)),IF(BU1262&lt;AR1268,IF(BU1262&lt;AR1267,50,60),IF(BU1262&lt;AR1269,70,80)))+IF(BU1263&lt;AS1266,IF(BU1263&lt;AS1264,IF(BU1263&lt;AS1263,1,2),IF(BU1263&lt;AS1265,3,4)),IF(BU1263&lt;AS1268,IF(BU1263&lt;AS1267,5,6),IF(BU1263&lt;AS1269,7,8)))</f>
        <v>81</v>
      </c>
      <c r="BV1265" s="16">
        <f ca="1">IF(BV1262&lt;AR1266,IF(BV1262&lt;AR1264,IF(BV1262&lt;AR1263,10,20),IF(BV1262&lt;AR1265,30,40)),IF(BV1262&lt;AR1268,IF(BV1262&lt;AR1267,50,60),IF(BV1262&lt;AR1269,70,80)))+IF(BV1263&lt;AS1266,IF(BV1263&lt;AS1264,IF(BV1263&lt;AS1263,1,2),IF(BV1263&lt;AS1265,3,4)),IF(BV1263&lt;AS1268,IF(BV1263&lt;AS1267,5,6),IF(BV1263&lt;AS1269,7,8)))</f>
        <v>81</v>
      </c>
      <c r="BW1265" s="16">
        <f ca="1">IF(BW1262&lt;AR1266,IF(BW1262&lt;AR1264,IF(BW1262&lt;AR1263,10,20),IF(BW1262&lt;AR1265,30,40)),IF(BW1262&lt;AR1268,IF(BW1262&lt;AR1267,50,60),IF(BW1262&lt;AR1269,70,80)))+IF(BW1263&lt;AS1266,IF(BW1263&lt;AS1264,IF(BW1263&lt;AS1263,1,2),IF(BW1263&lt;AS1265,3,4)),IF(BW1263&lt;AS1268,IF(BW1263&lt;AS1267,5,6),IF(BW1263&lt;AS1269,7,8)))</f>
        <v>81</v>
      </c>
      <c r="BX1265" s="16">
        <f ca="1">IF(BX1262&lt;AR1266,IF(BX1262&lt;AR1264,IF(BX1262&lt;AR1263,10,20),IF(BX1262&lt;AR1265,30,40)),IF(BX1262&lt;AR1268,IF(BX1262&lt;AR1267,50,60),IF(BX1262&lt;AR1269,70,80)))+IF(BX1263&lt;AS1266,IF(BX1263&lt;AS1264,IF(BX1263&lt;AS1263,1,2),IF(BX1263&lt;AS1265,3,4)),IF(BX1263&lt;AS1268,IF(BX1263&lt;AS1267,5,6),IF(BX1263&lt;AS1269,7,8)))</f>
        <v>81</v>
      </c>
      <c r="BY1265" s="16">
        <f ca="1">IF(BY1262&lt;AR1266,IF(BY1262&lt;AR1264,IF(BY1262&lt;AR1263,10,20),IF(BY1262&lt;AR1265,30,40)),IF(BY1262&lt;AR1268,IF(BY1262&lt;AR1267,50,60),IF(BY1262&lt;AR1269,70,80)))+IF(BY1263&lt;AS1266,IF(BY1263&lt;AS1264,IF(BY1263&lt;AS1263,1,2),IF(BY1263&lt;AS1265,3,4)),IF(BY1263&lt;AS1268,IF(BY1263&lt;AS1267,5,6),IF(BY1263&lt;AS1269,7,8)))</f>
        <v>81</v>
      </c>
      <c r="BZ1265" s="16">
        <f ca="1">IF(BZ1262&lt;AR1266,IF(BZ1262&lt;AR1264,IF(BZ1262&lt;AR1263,10,20),IF(BZ1262&lt;AR1265,30,40)),IF(BZ1262&lt;AR1268,IF(BZ1262&lt;AR1267,50,60),IF(BZ1262&lt;AR1269,70,80)))+IF(BZ1263&lt;AS1266,IF(BZ1263&lt;AS1264,IF(BZ1263&lt;AS1263,1,2),IF(BZ1263&lt;AS1265,3,4)),IF(BZ1263&lt;AS1268,IF(BZ1263&lt;AS1267,5,6),IF(BZ1263&lt;AS1269,7,8)))</f>
        <v>81</v>
      </c>
      <c r="CA1265" s="16">
        <f ca="1">IF(CA1262&lt;AR1266,IF(CA1262&lt;AR1264,IF(CA1262&lt;AR1263,10,20),IF(CA1262&lt;AR1265,30,40)),IF(CA1262&lt;AR1268,IF(CA1262&lt;AR1267,50,60),IF(CA1262&lt;AR1269,70,80)))+IF(CA1263&lt;AS1266,IF(CA1263&lt;AS1264,IF(CA1263&lt;AS1263,1,2),IF(CA1263&lt;AS1265,3,4)),IF(CA1263&lt;AS1268,IF(CA1263&lt;AS1267,5,6),IF(CA1263&lt;AS1269,7,8)))</f>
        <v>81</v>
      </c>
      <c r="CB1265" s="16">
        <f ca="1">IF(CB1262&lt;AR1266,IF(CB1262&lt;AR1264,IF(CB1262&lt;AR1263,10,20),IF(CB1262&lt;AR1265,30,40)),IF(CB1262&lt;AR1268,IF(CB1262&lt;AR1267,50,60),IF(CB1262&lt;AR1269,70,80)))+IF(CB1263&lt;AS1266,IF(CB1263&lt;AS1264,IF(CB1263&lt;AS1263,1,2),IF(CB1263&lt;AS1265,3,4)),IF(CB1263&lt;AS1268,IF(CB1263&lt;AS1267,5,6),IF(CB1263&lt;AS1269,7,8)))</f>
        <v>81</v>
      </c>
      <c r="CC1265" s="16">
        <f ca="1">IF(CC1262&lt;AR1266,IF(CC1262&lt;AR1264,IF(CC1262&lt;AR1263,10,20),IF(CC1262&lt;AR1265,30,40)),IF(CC1262&lt;AR1268,IF(CC1262&lt;AR1267,50,60),IF(CC1262&lt;AR1269,70,80)))+IF(CC1263&lt;AS1266,IF(CC1263&lt;AS1264,IF(CC1263&lt;AS1263,1,2),IF(CC1263&lt;AS1265,3,4)),IF(CC1263&lt;AS1268,IF(CC1263&lt;AS1267,5,6),IF(CC1263&lt;AS1269,7,8)))</f>
        <v>81</v>
      </c>
      <c r="CD1265" s="16">
        <f ca="1">IF(CD1262&lt;AR1266,IF(CD1262&lt;AR1264,IF(CD1262&lt;AR1263,10,20),IF(CD1262&lt;AR1265,30,40)),IF(CD1262&lt;AR1268,IF(CD1262&lt;AR1267,50,60),IF(CD1262&lt;AR1269,70,80)))+IF(CD1263&lt;AS1266,IF(CD1263&lt;AS1264,IF(CD1263&lt;AS1263,1,2),IF(CD1263&lt;AS1265,3,4)),IF(CD1263&lt;AS1268,IF(CD1263&lt;AS1267,5,6),IF(CD1263&lt;AS1269,7,8)))</f>
        <v>81</v>
      </c>
      <c r="CE1265" s="16">
        <f ca="1">IF(CE1262&lt;AR1266,IF(CE1262&lt;AR1264,IF(CE1262&lt;AR1263,10,20),IF(CE1262&lt;AR1265,30,40)),IF(CE1262&lt;AR1268,IF(CE1262&lt;AR1267,50,60),IF(CE1262&lt;AR1269,70,80)))+IF(CE1263&lt;AS1266,IF(CE1263&lt;AS1264,IF(CE1263&lt;AS1263,1,2),IF(CE1263&lt;AS1265,3,4)),IF(CE1263&lt;AS1268,IF(CE1263&lt;AS1267,5,6),IF(CE1263&lt;AS1269,7,8)))</f>
        <v>81</v>
      </c>
      <c r="CF1265" s="16">
        <f ca="1">IF(CF1262&lt;AR1266,IF(CF1262&lt;AR1264,IF(CF1262&lt;AR1263,10,20),IF(CF1262&lt;AR1265,30,40)),IF(CF1262&lt;AR1268,IF(CF1262&lt;AR1267,50,60),IF(CF1262&lt;AR1269,70,80)))+IF(CF1263&lt;AS1266,IF(CF1263&lt;AS1264,IF(CF1263&lt;AS1263,1,2),IF(CF1263&lt;AS1265,3,4)),IF(CF1263&lt;AS1268,IF(CF1263&lt;AS1267,5,6),IF(CF1263&lt;AS1269,7,8)))</f>
        <v>81</v>
      </c>
      <c r="CG1265" s="16">
        <f ca="1">IF(CG1262&lt;AR1266,IF(CG1262&lt;AR1264,IF(CG1262&lt;AR1263,10,20),IF(CG1262&lt;AR1265,30,40)),IF(CG1262&lt;AR1268,IF(CG1262&lt;AR1267,50,60),IF(CG1262&lt;AR1269,70,80)))+IF(CG1263&lt;AS1266,IF(CG1263&lt;AS1264,IF(CG1263&lt;AS1263,1,2),IF(CG1263&lt;AS1265,3,4)),IF(CG1263&lt;AS1268,IF(CG1263&lt;AS1267,5,6),IF(CG1263&lt;AS1269,7,8)))</f>
        <v>81</v>
      </c>
      <c r="CH1265" s="16">
        <f ca="1">IF(CH1262&lt;AR1266,IF(CH1262&lt;AR1264,IF(CH1262&lt;AR1263,10,20),IF(CH1262&lt;AR1265,30,40)),IF(CH1262&lt;AR1268,IF(CH1262&lt;AR1267,50,60),IF(CH1262&lt;AR1269,70,80)))+IF(CH1263&lt;AS1266,IF(CH1263&lt;AS1264,IF(CH1263&lt;AS1263,1,2),IF(CH1263&lt;AS1265,3,4)),IF(CH1263&lt;AS1268,IF(CH1263&lt;AS1267,5,6),IF(CH1263&lt;AS1269,7,8)))</f>
        <v>81</v>
      </c>
      <c r="CI1265" s="16">
        <f ca="1">IF(CI1262&lt;AR1266,IF(CI1262&lt;AR1264,IF(CI1262&lt;AR1263,10,20),IF(CI1262&lt;AR1265,30,40)),IF(CI1262&lt;AR1268,IF(CI1262&lt;AR1267,50,60),IF(CI1262&lt;AR1269,70,80)))+IF(CI1263&lt;AS1266,IF(CI1263&lt;AS1264,IF(CI1263&lt;AS1263,1,2),IF(CI1263&lt;AS1265,3,4)),IF(CI1263&lt;AS1268,IF(CI1263&lt;AS1267,5,6),IF(CI1263&lt;AS1269,7,8)))</f>
        <v>81</v>
      </c>
      <c r="CJ1265" s="16">
        <f ca="1">IF(CJ1262&lt;AR1266,IF(CJ1262&lt;AR1264,IF(CJ1262&lt;AR1263,10,20),IF(CJ1262&lt;AR1265,30,40)),IF(CJ1262&lt;AR1268,IF(CJ1262&lt;AR1267,50,60),IF(CJ1262&lt;AR1269,70,80)))+IF(CJ1263&lt;AS1266,IF(CJ1263&lt;AS1264,IF(CJ1263&lt;AS1263,1,2),IF(CJ1263&lt;AS1265,3,4)),IF(CJ1263&lt;AS1268,IF(CJ1263&lt;AS1267,5,6),IF(CJ1263&lt;AS1269,7,8)))</f>
        <v>81</v>
      </c>
      <c r="CK1265" s="16">
        <f ca="1">IF(CK1262&lt;AR1266,IF(CK1262&lt;AR1264,IF(CK1262&lt;AR1263,10,20),IF(CK1262&lt;AR1265,30,40)),IF(CK1262&lt;AR1268,IF(CK1262&lt;AR1267,50,60),IF(CK1262&lt;AR1269,70,80)))+IF(CK1263&lt;AS1266,IF(CK1263&lt;AS1264,IF(CK1263&lt;AS1263,1,2),IF(CK1263&lt;AS1265,3,4)),IF(CK1263&lt;AS1268,IF(CK1263&lt;AS1267,5,6),IF(CK1263&lt;AS1269,7,8)))</f>
        <v>81</v>
      </c>
      <c r="CL1265" s="16">
        <f ca="1">IF(CL1262&lt;AR1266,IF(CL1262&lt;AR1264,IF(CL1262&lt;AR1263,10,20),IF(CL1262&lt;AR1265,30,40)),IF(CL1262&lt;AR1268,IF(CL1262&lt;AR1267,50,60),IF(CL1262&lt;AR1269,70,80)))+IF(CL1263&lt;AS1266,IF(CL1263&lt;AS1264,IF(CL1263&lt;AS1263,1,2),IF(CL1263&lt;AS1265,3,4)),IF(CL1263&lt;AS1268,IF(CL1263&lt;AS1267,5,6),IF(CL1263&lt;AS1269,7,8)))</f>
        <v>81</v>
      </c>
      <c r="CM1265" s="16">
        <f ca="1">IF(CM1262&lt;AR1266,IF(CM1262&lt;AR1264,IF(CM1262&lt;AR1263,10,20),IF(CM1262&lt;AR1265,30,40)),IF(CM1262&lt;AR1268,IF(CM1262&lt;AR1267,50,60),IF(CM1262&lt;AR1269,70,80)))+IF(CM1263&lt;AS1266,IF(CM1263&lt;AS1264,IF(CM1263&lt;AS1263,1,2),IF(CM1263&lt;AS1265,3,4)),IF(CM1263&lt;AS1268,IF(CM1263&lt;AS1267,5,6),IF(CM1263&lt;AS1269,7,8)))</f>
        <v>81</v>
      </c>
      <c r="CN1265" s="16">
        <f ca="1">IF(CN1262&lt;AR1266,IF(CN1262&lt;AR1264,IF(CN1262&lt;AR1263,10,20),IF(CN1262&lt;AR1265,30,40)),IF(CN1262&lt;AR1268,IF(CN1262&lt;AR1267,50,60),IF(CN1262&lt;AR1269,70,80)))+IF(CN1263&lt;AS1266,IF(CN1263&lt;AS1264,IF(CN1263&lt;AS1263,1,2),IF(CN1263&lt;AS1265,3,4)),IF(CN1263&lt;AS1268,IF(CN1263&lt;AS1267,5,6),IF(CN1263&lt;AS1269,7,8)))</f>
        <v>81</v>
      </c>
      <c r="CO1265" s="16">
        <f ca="1">IF(CO1262&lt;AR1266,IF(CO1262&lt;AR1264,IF(CO1262&lt;AR1263,10,20),IF(CO1262&lt;AR1265,30,40)),IF(CO1262&lt;AR1268,IF(CO1262&lt;AR1267,50,60),IF(CO1262&lt;AR1269,70,80)))+IF(CO1263&lt;AS1266,IF(CO1263&lt;AS1264,IF(CO1263&lt;AS1263,1,2),IF(CO1263&lt;AS1265,3,4)),IF(CO1263&lt;AS1268,IF(CO1263&lt;AS1267,5,6),IF(CO1263&lt;AS1269,7,8)))</f>
        <v>81</v>
      </c>
      <c r="CP1265" s="16">
        <f ca="1">IF(CP1262&lt;AR1266,IF(CP1262&lt;AR1264,IF(CP1262&lt;AR1263,10,20),IF(CP1262&lt;AR1265,30,40)),IF(CP1262&lt;AR1268,IF(CP1262&lt;AR1267,50,60),IF(CP1262&lt;AR1269,70,80)))+IF(CP1263&lt;AS1266,IF(CP1263&lt;AS1264,IF(CP1263&lt;AS1263,1,2),IF(CP1263&lt;AS1265,3,4)),IF(CP1263&lt;AS1268,IF(CP1263&lt;AS1267,5,6),IF(CP1263&lt;AS1269,7,8)))</f>
        <v>81</v>
      </c>
      <c r="CQ1265" s="16">
        <f ca="1">IF(CQ1262&lt;AR1266,IF(CQ1262&lt;AR1264,IF(CQ1262&lt;AR1263,10,20),IF(CQ1262&lt;AR1265,30,40)),IF(CQ1262&lt;AR1268,IF(CQ1262&lt;AR1267,50,60),IF(CQ1262&lt;AR1269,70,80)))+IF(CQ1263&lt;AS1266,IF(CQ1263&lt;AS1264,IF(CQ1263&lt;AS1263,1,2),IF(CQ1263&lt;AS1265,3,4)),IF(CQ1263&lt;AS1268,IF(CQ1263&lt;AS1267,5,6),IF(CQ1263&lt;AS1269,7,8)))</f>
        <v>81</v>
      </c>
      <c r="CR1265" s="16">
        <f ca="1">IF(CR1262&lt;AR1266,IF(CR1262&lt;AR1264,IF(CR1262&lt;AR1263,10,20),IF(CR1262&lt;AR1265,30,40)),IF(CR1262&lt;AR1268,IF(CR1262&lt;AR1267,50,60),IF(CR1262&lt;AR1269,70,80)))+IF(CR1263&lt;AS1266,IF(CR1263&lt;AS1264,IF(CR1263&lt;AS1263,1,2),IF(CR1263&lt;AS1265,3,4)),IF(CR1263&lt;AS1268,IF(CR1263&lt;AS1267,5,6),IF(CR1263&lt;AS1269,7,8)))</f>
        <v>81</v>
      </c>
    </row>
    <row r="1266" spans="1:96" x14ac:dyDescent="0.35">
      <c r="A1266" s="23"/>
      <c r="B1266" s="38">
        <v>6.25E-2</v>
      </c>
      <c r="C1266" s="49">
        <v>40</v>
      </c>
      <c r="D1266" s="26">
        <f ca="1">AE1253/AE1258</f>
        <v>0</v>
      </c>
      <c r="E1266" s="19">
        <f ca="1">COUNTIF(AU1264:CR1267,41)</f>
        <v>0</v>
      </c>
      <c r="F1266" s="19">
        <f ca="1">COUNTIF(AU1264:CR1267,42)</f>
        <v>0</v>
      </c>
      <c r="G1266" s="19">
        <f ca="1">COUNTIF(AU1264:CR1267,43)</f>
        <v>0</v>
      </c>
      <c r="H1266" s="19">
        <f ca="1">COUNTIF(AU1264:CR1267,44)</f>
        <v>0</v>
      </c>
      <c r="I1266" s="19">
        <f ca="1">COUNTIF(AU1264:CR1267,45)</f>
        <v>0</v>
      </c>
      <c r="J1266" s="19">
        <f ca="1">COUNTIF(AU1264:CR1267,46)</f>
        <v>0</v>
      </c>
      <c r="K1266" s="19">
        <f ca="1">COUNTIF(AU1264:CR1267,47)</f>
        <v>0</v>
      </c>
      <c r="L1266" s="19">
        <f ca="1">COUNTIF(AU1264:CR1267,48)</f>
        <v>0</v>
      </c>
      <c r="N1266" s="45">
        <f ca="1">ROUNDDOWN(E1266*$AK$18+RAND(),0)</f>
        <v>0</v>
      </c>
      <c r="O1266" s="45">
        <f ca="1">ROUNDDOWN(F1266*$AL$18+RAND(),0)</f>
        <v>0</v>
      </c>
      <c r="P1266" s="45">
        <f ca="1">ROUNDDOWN(G1266*$AM$18+RAND(),0)</f>
        <v>0</v>
      </c>
      <c r="Q1266" s="45">
        <f ca="1">ROUNDDOWN(H1266*$AN$18+RAND(),0)</f>
        <v>0</v>
      </c>
      <c r="R1266" s="45">
        <f ca="1">ROUNDDOWN(I1266*$AO$18+RAND(),0)</f>
        <v>0</v>
      </c>
      <c r="S1266" s="45">
        <f ca="1">ROUNDDOWN(J1266*$AP$18+RAND(),0)</f>
        <v>0</v>
      </c>
      <c r="T1266" s="45">
        <f ca="1">ROUNDDOWN(K1266*$AQ$18+RAND(),0)</f>
        <v>0</v>
      </c>
      <c r="U1266" s="45">
        <f ca="1">ROUNDDOWN(L1266*$AR$18+RAND(),0)</f>
        <v>0</v>
      </c>
      <c r="W1266" s="47">
        <f t="shared" ca="1" si="2413"/>
        <v>0</v>
      </c>
      <c r="X1266" s="47">
        <f t="shared" ca="1" si="2399"/>
        <v>0</v>
      </c>
      <c r="Y1266" s="47">
        <f t="shared" ca="1" si="2400"/>
        <v>0</v>
      </c>
      <c r="Z1266" s="47">
        <f t="shared" ca="1" si="2401"/>
        <v>0</v>
      </c>
      <c r="AA1266" s="47">
        <f t="shared" ca="1" si="2402"/>
        <v>0</v>
      </c>
      <c r="AB1266" s="47">
        <f t="shared" ca="1" si="2403"/>
        <v>0</v>
      </c>
      <c r="AC1266" s="47">
        <f t="shared" ca="1" si="2404"/>
        <v>0</v>
      </c>
      <c r="AD1266" s="47">
        <f t="shared" ca="1" si="2405"/>
        <v>0</v>
      </c>
      <c r="AE1266" s="21">
        <f t="shared" ca="1" si="2414"/>
        <v>0</v>
      </c>
      <c r="AH1266" s="48">
        <f t="shared" ca="1" si="2415"/>
        <v>0</v>
      </c>
      <c r="AI1266" s="48">
        <f t="shared" ca="1" si="2406"/>
        <v>0</v>
      </c>
      <c r="AJ1266" s="48">
        <f t="shared" ca="1" si="2407"/>
        <v>0</v>
      </c>
      <c r="AK1266" s="48">
        <f t="shared" ca="1" si="2408"/>
        <v>0</v>
      </c>
      <c r="AL1266" s="48">
        <f t="shared" ca="1" si="2409"/>
        <v>0</v>
      </c>
      <c r="AM1266" s="48">
        <f t="shared" ca="1" si="2410"/>
        <v>0</v>
      </c>
      <c r="AN1266" s="48">
        <f t="shared" ca="1" si="2411"/>
        <v>0</v>
      </c>
      <c r="AO1266" s="48">
        <f t="shared" ca="1" si="2412"/>
        <v>0</v>
      </c>
      <c r="AQ1266" s="1">
        <v>40</v>
      </c>
      <c r="AR1266" s="13">
        <f t="shared" ca="1" si="2416"/>
        <v>0</v>
      </c>
      <c r="AS1266" s="13">
        <f ca="1">AS1265+H1262</f>
        <v>1</v>
      </c>
      <c r="AT1266" s="8">
        <v>4</v>
      </c>
      <c r="AU1266" s="16">
        <f ca="1">IF(AU1268&lt;AR1266,IF(AU1268&lt;AR1264,IF(AU1268&lt;AR1263,10,20),IF(AU1268&lt;AR1265,30,40)),IF(AU1268&lt;AR1268,IF(AU1268&lt;AR1267,50,60),IF(AU1268&lt;AR1269,70,80)))+IF(AU1269&lt;AS1266,IF(AU1269&lt;AS1264,IF(AU1269&lt;AS1263,1,2),IF(AU1269&lt;AS1265,3,4)),IF(AU1269&lt;AS1268,IF(AU1269&lt;AS1267,5,6),IF(AU1269&lt;AS1269,7,8)))</f>
        <v>81</v>
      </c>
      <c r="AV1266" s="16">
        <f ca="1">IF(AV1268&lt;AR1266,IF(AV1268&lt;AR1264,IF(AV1268&lt;AR1263,10,20),IF(AV1268&lt;AR1265,30,40)),IF(AV1268&lt;AR1268,IF(AV1268&lt;AR1267,50,60),IF(AV1268&lt;AR1269,70,80)))+IF(AV1269&lt;AS1266,IF(AV1269&lt;AS1264,IF(AV1269&lt;AS1263,1,2),IF(AV1269&lt;AS1265,3,4)),IF(AV1269&lt;AS1268,IF(AV1269&lt;AS1267,5,6),IF(AV1269&lt;AS1269,7,8)))</f>
        <v>81</v>
      </c>
      <c r="AW1266" s="16">
        <f ca="1">IF(AW1268&lt;AR1266,IF(AW1268&lt;AR1264,IF(AW1268&lt;AR1263,10,20),IF(AW1268&lt;AR1265,30,40)),IF(AW1268&lt;AR1268,IF(AW1268&lt;AR1267,50,60),IF(AW1268&lt;AR1269,70,80)))+IF(AW1269&lt;AS1266,IF(AW1269&lt;AS1264,IF(AW1269&lt;AS1263,1,2),IF(AW1269&lt;AS1265,3,4)),IF(AW1269&lt;AS1268,IF(AW1269&lt;AS1267,5,6),IF(AW1269&lt;AS1269,7,8)))</f>
        <v>81</v>
      </c>
      <c r="AX1266" s="16">
        <f ca="1">IF(AX1268&lt;AR1266,IF(AX1268&lt;AR1264,IF(AX1268&lt;AR1263,10,20),IF(AX1268&lt;AR1265,30,40)),IF(AX1268&lt;AR1268,IF(AX1268&lt;AR1267,50,60),IF(AX1268&lt;AR1269,70,80)))+IF(AX1269&lt;AS1266,IF(AX1269&lt;AS1264,IF(AX1269&lt;AS1263,1,2),IF(AX1269&lt;AS1265,3,4)),IF(AX1269&lt;AS1268,IF(AX1269&lt;AS1267,5,6),IF(AX1269&lt;AS1269,7,8)))</f>
        <v>81</v>
      </c>
      <c r="AY1266" s="16">
        <f ca="1">IF(AY1268&lt;AR1266,IF(AY1268&lt;AR1264,IF(AY1268&lt;AR1263,10,20),IF(AY1268&lt;AR1265,30,40)),IF(AY1268&lt;AR1268,IF(AY1268&lt;AR1267,50,60),IF(AY1268&lt;AR1269,70,80)))+IF(AY1269&lt;AS1266,IF(AY1269&lt;AS1264,IF(AY1269&lt;AS1263,1,2),IF(AY1269&lt;AS1265,3,4)),IF(AY1269&lt;AS1268,IF(AY1269&lt;AS1267,5,6),IF(AY1269&lt;AS1269,7,8)))</f>
        <v>81</v>
      </c>
      <c r="AZ1266" s="16">
        <f ca="1">IF(AZ1268&lt;AR1266,IF(AZ1268&lt;AR1264,IF(AZ1268&lt;AR1263,10,20),IF(AZ1268&lt;AR1265,30,40)),IF(AZ1268&lt;AR1268,IF(AZ1268&lt;AR1267,50,60),IF(AZ1268&lt;AR1269,70,80)))+IF(AZ1269&lt;AS1266,IF(AZ1269&lt;AS1264,IF(AZ1269&lt;AS1263,1,2),IF(AZ1269&lt;AS1265,3,4)),IF(AZ1269&lt;AS1268,IF(AZ1269&lt;AS1267,5,6),IF(AZ1269&lt;AS1269,7,8)))</f>
        <v>81</v>
      </c>
      <c r="BA1266" s="16">
        <f ca="1">IF(BA1268&lt;AR1266,IF(BA1268&lt;AR1264,IF(BA1268&lt;AR1263,10,20),IF(BA1268&lt;AR1265,30,40)),IF(BA1268&lt;AR1268,IF(BA1268&lt;AR1267,50,60),IF(BA1268&lt;AR1269,70,80)))+IF(BA1269&lt;AS1266,IF(BA1269&lt;AS1264,IF(BA1269&lt;AS1263,1,2),IF(BA1269&lt;AS1265,3,4)),IF(BA1269&lt;AS1268,IF(BA1269&lt;AS1267,5,6),IF(BA1269&lt;AS1269,7,8)))</f>
        <v>81</v>
      </c>
      <c r="BB1266" s="16">
        <f ca="1">IF(BB1268&lt;AR1266,IF(BB1268&lt;AR1264,IF(BB1268&lt;AR1263,10,20),IF(BB1268&lt;AR1265,30,40)),IF(BB1268&lt;AR1268,IF(BB1268&lt;AR1267,50,60),IF(BB1268&lt;AR1269,70,80)))+IF(BB1269&lt;AS1266,IF(BB1269&lt;AS1264,IF(BB1269&lt;AS1263,1,2),IF(BB1269&lt;AS1265,3,4)),IF(BB1269&lt;AS1268,IF(BB1269&lt;AS1267,5,6),IF(BB1269&lt;AS1269,7,8)))</f>
        <v>81</v>
      </c>
      <c r="BC1266" s="16">
        <f ca="1">IF(BC1268&lt;AR1266,IF(BC1268&lt;AR1264,IF(BC1268&lt;AR1263,10,20),IF(BC1268&lt;AR1265,30,40)),IF(BC1268&lt;AR1268,IF(BC1268&lt;AR1267,50,60),IF(BC1268&lt;AR1269,70,80)))+IF(BC1269&lt;AS1266,IF(BC1269&lt;AS1264,IF(BC1269&lt;AS1263,1,2),IF(BC1269&lt;AS1265,3,4)),IF(BC1269&lt;AS1268,IF(BC1269&lt;AS1267,5,6),IF(BC1269&lt;AS1269,7,8)))</f>
        <v>81</v>
      </c>
      <c r="BD1266" s="16">
        <f ca="1">IF(BD1268&lt;AR1266,IF(BD1268&lt;AR1264,IF(BD1268&lt;AR1263,10,20),IF(BD1268&lt;AR1265,30,40)),IF(BD1268&lt;AR1268,IF(BD1268&lt;AR1267,50,60),IF(BD1268&lt;AR1269,70,80)))+IF(BD1269&lt;AS1266,IF(BD1269&lt;AS1264,IF(BD1269&lt;AS1263,1,2),IF(BD1269&lt;AS1265,3,4)),IF(BD1269&lt;AS1268,IF(BD1269&lt;AS1267,5,6),IF(BD1269&lt;AS1269,7,8)))</f>
        <v>81</v>
      </c>
      <c r="BE1266" s="16">
        <f ca="1">IF(BE1268&lt;AR1266,IF(BE1268&lt;AR1264,IF(BE1268&lt;AR1263,10,20),IF(BE1268&lt;AR1265,30,40)),IF(BE1268&lt;AR1268,IF(BE1268&lt;AR1267,50,60),IF(BE1268&lt;AR1269,70,80)))+IF(BE1269&lt;AS1266,IF(BE1269&lt;AS1264,IF(BE1269&lt;AS1263,1,2),IF(BE1269&lt;AS1265,3,4)),IF(BE1269&lt;AS1268,IF(BE1269&lt;AS1267,5,6),IF(BE1269&lt;AS1269,7,8)))</f>
        <v>81</v>
      </c>
      <c r="BF1266" s="16">
        <f ca="1">IF(BF1268&lt;AR1266,IF(BF1268&lt;AR1264,IF(BF1268&lt;AR1263,10,20),IF(BF1268&lt;AR1265,30,40)),IF(BF1268&lt;AR1268,IF(BF1268&lt;AR1267,50,60),IF(BF1268&lt;AR1269,70,80)))+IF(BF1269&lt;AS1266,IF(BF1269&lt;AS1264,IF(BF1269&lt;AS1263,1,2),IF(BF1269&lt;AS1265,3,4)),IF(BF1269&lt;AS1268,IF(BF1269&lt;AS1267,5,6),IF(BF1269&lt;AS1269,7,8)))</f>
        <v>81</v>
      </c>
      <c r="BG1266" s="16">
        <f ca="1">IF(BG1268&lt;AR1266,IF(BG1268&lt;AR1264,IF(BG1268&lt;AR1263,10,20),IF(BG1268&lt;AR1265,30,40)),IF(BG1268&lt;AR1268,IF(BG1268&lt;AR1267,50,60),IF(BG1268&lt;AR1269,70,80)))+IF(BG1269&lt;AS1266,IF(BG1269&lt;AS1264,IF(BG1269&lt;AS1263,1,2),IF(BG1269&lt;AS1265,3,4)),IF(BG1269&lt;AS1268,IF(BG1269&lt;AS1267,5,6),IF(BG1269&lt;AS1269,7,8)))</f>
        <v>81</v>
      </c>
      <c r="BH1266" s="16">
        <f ca="1">IF(BH1268&lt;AR1266,IF(BH1268&lt;AR1264,IF(BH1268&lt;AR1263,10,20),IF(BH1268&lt;AR1265,30,40)),IF(BH1268&lt;AR1268,IF(BH1268&lt;AR1267,50,60),IF(BH1268&lt;AR1269,70,80)))+IF(BH1269&lt;AS1266,IF(BH1269&lt;AS1264,IF(BH1269&lt;AS1263,1,2),IF(BH1269&lt;AS1265,3,4)),IF(BH1269&lt;AS1268,IF(BH1269&lt;AS1267,5,6),IF(BH1269&lt;AS1269,7,8)))</f>
        <v>81</v>
      </c>
      <c r="BI1266" s="16">
        <f ca="1">IF(BI1268&lt;AR1266,IF(BI1268&lt;AR1264,IF(BI1268&lt;AR1263,10,20),IF(BI1268&lt;AR1265,30,40)),IF(BI1268&lt;AR1268,IF(BI1268&lt;AR1267,50,60),IF(BI1268&lt;AR1269,70,80)))+IF(BI1269&lt;AS1266,IF(BI1269&lt;AS1264,IF(BI1269&lt;AS1263,1,2),IF(BI1269&lt;AS1265,3,4)),IF(BI1269&lt;AS1268,IF(BI1269&lt;AS1267,5,6),IF(BI1269&lt;AS1269,7,8)))</f>
        <v>81</v>
      </c>
      <c r="BJ1266" s="16">
        <f ca="1">IF(BJ1268&lt;AR1266,IF(BJ1268&lt;AR1264,IF(BJ1268&lt;AR1263,10,20),IF(BJ1268&lt;AR1265,30,40)),IF(BJ1268&lt;AR1268,IF(BJ1268&lt;AR1267,50,60),IF(BJ1268&lt;AR1269,70,80)))+IF(BJ1269&lt;AS1266,IF(BJ1269&lt;AS1264,IF(BJ1269&lt;AS1263,1,2),IF(BJ1269&lt;AS1265,3,4)),IF(BJ1269&lt;AS1268,IF(BJ1269&lt;AS1267,5,6),IF(BJ1269&lt;AS1269,7,8)))</f>
        <v>81</v>
      </c>
      <c r="BK1266" s="16">
        <f ca="1">IF(BK1268&lt;AR1266,IF(BK1268&lt;AR1264,IF(BK1268&lt;AR1263,10,20),IF(BK1268&lt;AR1265,30,40)),IF(BK1268&lt;AR1268,IF(BK1268&lt;AR1267,50,60),IF(BK1268&lt;AR1269,70,80)))+IF(BK1269&lt;AS1266,IF(BK1269&lt;AS1264,IF(BK1269&lt;AS1263,1,2),IF(BK1269&lt;AS1265,3,4)),IF(BK1269&lt;AS1268,IF(BK1269&lt;AS1267,5,6),IF(BK1269&lt;AS1269,7,8)))</f>
        <v>81</v>
      </c>
      <c r="BL1266" s="16">
        <f ca="1">IF(BL1268&lt;AR1266,IF(BL1268&lt;AR1264,IF(BL1268&lt;AR1263,10,20),IF(BL1268&lt;AR1265,30,40)),IF(BL1268&lt;AR1268,IF(BL1268&lt;AR1267,50,60),IF(BL1268&lt;AR1269,70,80)))+IF(BL1269&lt;AS1266,IF(BL1269&lt;AS1264,IF(BL1269&lt;AS1263,1,2),IF(BL1269&lt;AS1265,3,4)),IF(BL1269&lt;AS1268,IF(BL1269&lt;AS1267,5,6),IF(BL1269&lt;AS1269,7,8)))</f>
        <v>81</v>
      </c>
      <c r="BM1266" s="16">
        <f ca="1">IF(BM1268&lt;AR1266,IF(BM1268&lt;AR1264,IF(BM1268&lt;AR1263,10,20),IF(BM1268&lt;AR1265,30,40)),IF(BM1268&lt;AR1268,IF(BM1268&lt;AR1267,50,60),IF(BM1268&lt;AR1269,70,80)))+IF(BM1269&lt;AS1266,IF(BM1269&lt;AS1264,IF(BM1269&lt;AS1263,1,2),IF(BM1269&lt;AS1265,3,4)),IF(BM1269&lt;AS1268,IF(BM1269&lt;AS1267,5,6),IF(BM1269&lt;AS1269,7,8)))</f>
        <v>81</v>
      </c>
      <c r="BN1266" s="16">
        <f ca="1">IF(BN1268&lt;AR1266,IF(BN1268&lt;AR1264,IF(BN1268&lt;AR1263,10,20),IF(BN1268&lt;AR1265,30,40)),IF(BN1268&lt;AR1268,IF(BN1268&lt;AR1267,50,60),IF(BN1268&lt;AR1269,70,80)))+IF(BN1269&lt;AS1266,IF(BN1269&lt;AS1264,IF(BN1269&lt;AS1263,1,2),IF(BN1269&lt;AS1265,3,4)),IF(BN1269&lt;AS1268,IF(BN1269&lt;AS1267,5,6),IF(BN1269&lt;AS1269,7,8)))</f>
        <v>81</v>
      </c>
      <c r="BO1266" s="16">
        <f ca="1">IF(BO1268&lt;AR1266,IF(BO1268&lt;AR1264,IF(BO1268&lt;AR1263,10,20),IF(BO1268&lt;AR1265,30,40)),IF(BO1268&lt;AR1268,IF(BO1268&lt;AR1267,50,60),IF(BO1268&lt;AR1269,70,80)))+IF(BO1269&lt;AS1266,IF(BO1269&lt;AS1264,IF(BO1269&lt;AS1263,1,2),IF(BO1269&lt;AS1265,3,4)),IF(BO1269&lt;AS1268,IF(BO1269&lt;AS1267,5,6),IF(BO1269&lt;AS1269,7,8)))</f>
        <v>81</v>
      </c>
      <c r="BP1266" s="16">
        <f ca="1">IF(BP1268&lt;AR1266,IF(BP1268&lt;AR1264,IF(BP1268&lt;AR1263,10,20),IF(BP1268&lt;AR1265,30,40)),IF(BP1268&lt;AR1268,IF(BP1268&lt;AR1267,50,60),IF(BP1268&lt;AR1269,70,80)))+IF(BP1269&lt;AS1266,IF(BP1269&lt;AS1264,IF(BP1269&lt;AS1263,1,2),IF(BP1269&lt;AS1265,3,4)),IF(BP1269&lt;AS1268,IF(BP1269&lt;AS1267,5,6),IF(BP1269&lt;AS1269,7,8)))</f>
        <v>81</v>
      </c>
      <c r="BQ1266" s="16">
        <f ca="1">IF(BQ1268&lt;AR1266,IF(BQ1268&lt;AR1264,IF(BQ1268&lt;AR1263,10,20),IF(BQ1268&lt;AR1265,30,40)),IF(BQ1268&lt;AR1268,IF(BQ1268&lt;AR1267,50,60),IF(BQ1268&lt;AR1269,70,80)))+IF(BQ1269&lt;AS1266,IF(BQ1269&lt;AS1264,IF(BQ1269&lt;AS1263,1,2),IF(BQ1269&lt;AS1265,3,4)),IF(BQ1269&lt;AS1268,IF(BQ1269&lt;AS1267,5,6),IF(BQ1269&lt;AS1269,7,8)))</f>
        <v>81</v>
      </c>
      <c r="BR1266" s="16">
        <f ca="1">IF(BR1268&lt;AR1266,IF(BR1268&lt;AR1264,IF(BR1268&lt;AR1263,10,20),IF(BR1268&lt;AR1265,30,40)),IF(BR1268&lt;AR1268,IF(BR1268&lt;AR1267,50,60),IF(BR1268&lt;AR1269,70,80)))+IF(BR1269&lt;AS1266,IF(BR1269&lt;AS1264,IF(BR1269&lt;AS1263,1,2),IF(BR1269&lt;AS1265,3,4)),IF(BR1269&lt;AS1268,IF(BR1269&lt;AS1267,5,6),IF(BR1269&lt;AS1269,7,8)))</f>
        <v>81</v>
      </c>
      <c r="BS1266" s="16">
        <f ca="1">IF(BS1268&lt;AR1266,IF(BS1268&lt;AR1264,IF(BS1268&lt;AR1263,10,20),IF(BS1268&lt;AR1265,30,40)),IF(BS1268&lt;AR1268,IF(BS1268&lt;AR1267,50,60),IF(BS1268&lt;AR1269,70,80)))+IF(BS1269&lt;AS1266,IF(BS1269&lt;AS1264,IF(BS1269&lt;AS1263,1,2),IF(BS1269&lt;AS1265,3,4)),IF(BS1269&lt;AS1268,IF(BS1269&lt;AS1267,5,6),IF(BS1269&lt;AS1269,7,8)))</f>
        <v>81</v>
      </c>
      <c r="BT1266" s="16">
        <f ca="1">IF(BT1268&lt;AR1266,IF(BT1268&lt;AR1264,IF(BT1268&lt;AR1263,10,20),IF(BT1268&lt;AR1265,30,40)),IF(BT1268&lt;AR1268,IF(BT1268&lt;AR1267,50,60),IF(BT1268&lt;AR1269,70,80)))+IF(BT1269&lt;AS1266,IF(BT1269&lt;AS1264,IF(BT1269&lt;AS1263,1,2),IF(BT1269&lt;AS1265,3,4)),IF(BT1269&lt;AS1268,IF(BT1269&lt;AS1267,5,6),IF(BT1269&lt;AS1269,7,8)))</f>
        <v>81</v>
      </c>
      <c r="BU1266" s="16">
        <f ca="1">IF(BU1268&lt;AR1266,IF(BU1268&lt;AR1264,IF(BU1268&lt;AR1263,10,20),IF(BU1268&lt;AR1265,30,40)),IF(BU1268&lt;AR1268,IF(BU1268&lt;AR1267,50,60),IF(BU1268&lt;AR1269,70,80)))+IF(BU1269&lt;AS1266,IF(BU1269&lt;AS1264,IF(BU1269&lt;AS1263,1,2),IF(BU1269&lt;AS1265,3,4)),IF(BU1269&lt;AS1268,IF(BU1269&lt;AS1267,5,6),IF(BU1269&lt;AS1269,7,8)))</f>
        <v>81</v>
      </c>
      <c r="BV1266" s="16">
        <f ca="1">IF(BV1268&lt;AR1266,IF(BV1268&lt;AR1264,IF(BV1268&lt;AR1263,10,20),IF(BV1268&lt;AR1265,30,40)),IF(BV1268&lt;AR1268,IF(BV1268&lt;AR1267,50,60),IF(BV1268&lt;AR1269,70,80)))+IF(BV1269&lt;AS1266,IF(BV1269&lt;AS1264,IF(BV1269&lt;AS1263,1,2),IF(BV1269&lt;AS1265,3,4)),IF(BV1269&lt;AS1268,IF(BV1269&lt;AS1267,5,6),IF(BV1269&lt;AS1269,7,8)))</f>
        <v>81</v>
      </c>
      <c r="BW1266" s="16">
        <f ca="1">IF(BW1268&lt;AR1266,IF(BW1268&lt;AR1264,IF(BW1268&lt;AR1263,10,20),IF(BW1268&lt;AR1265,30,40)),IF(BW1268&lt;AR1268,IF(BW1268&lt;AR1267,50,60),IF(BW1268&lt;AR1269,70,80)))+IF(BW1269&lt;AS1266,IF(BW1269&lt;AS1264,IF(BW1269&lt;AS1263,1,2),IF(BW1269&lt;AS1265,3,4)),IF(BW1269&lt;AS1268,IF(BW1269&lt;AS1267,5,6),IF(BW1269&lt;AS1269,7,8)))</f>
        <v>81</v>
      </c>
      <c r="BX1266" s="16">
        <f ca="1">IF(BX1268&lt;AR1266,IF(BX1268&lt;AR1264,IF(BX1268&lt;AR1263,10,20),IF(BX1268&lt;AR1265,30,40)),IF(BX1268&lt;AR1268,IF(BX1268&lt;AR1267,50,60),IF(BX1268&lt;AR1269,70,80)))+IF(BX1269&lt;AS1266,IF(BX1269&lt;AS1264,IF(BX1269&lt;AS1263,1,2),IF(BX1269&lt;AS1265,3,4)),IF(BX1269&lt;AS1268,IF(BX1269&lt;AS1267,5,6),IF(BX1269&lt;AS1269,7,8)))</f>
        <v>81</v>
      </c>
      <c r="BY1266" s="16">
        <f ca="1">IF(BY1268&lt;AR1266,IF(BY1268&lt;AR1264,IF(BY1268&lt;AR1263,10,20),IF(BY1268&lt;AR1265,30,40)),IF(BY1268&lt;AR1268,IF(BY1268&lt;AR1267,50,60),IF(BY1268&lt;AR1269,70,80)))+IF(BY1269&lt;AS1266,IF(BY1269&lt;AS1264,IF(BY1269&lt;AS1263,1,2),IF(BY1269&lt;AS1265,3,4)),IF(BY1269&lt;AS1268,IF(BY1269&lt;AS1267,5,6),IF(BY1269&lt;AS1269,7,8)))</f>
        <v>81</v>
      </c>
      <c r="BZ1266" s="16">
        <f ca="1">IF(BZ1268&lt;AR1266,IF(BZ1268&lt;AR1264,IF(BZ1268&lt;AR1263,10,20),IF(BZ1268&lt;AR1265,30,40)),IF(BZ1268&lt;AR1268,IF(BZ1268&lt;AR1267,50,60),IF(BZ1268&lt;AR1269,70,80)))+IF(BZ1269&lt;AS1266,IF(BZ1269&lt;AS1264,IF(BZ1269&lt;AS1263,1,2),IF(BZ1269&lt;AS1265,3,4)),IF(BZ1269&lt;AS1268,IF(BZ1269&lt;AS1267,5,6),IF(BZ1269&lt;AS1269,7,8)))</f>
        <v>81</v>
      </c>
      <c r="CA1266" s="16">
        <f ca="1">IF(CA1268&lt;AR1266,IF(CA1268&lt;AR1264,IF(CA1268&lt;AR1263,10,20),IF(CA1268&lt;AR1265,30,40)),IF(CA1268&lt;AR1268,IF(CA1268&lt;AR1267,50,60),IF(CA1268&lt;AR1269,70,80)))+IF(CA1269&lt;AS1266,IF(CA1269&lt;AS1264,IF(CA1269&lt;AS1263,1,2),IF(CA1269&lt;AS1265,3,4)),IF(CA1269&lt;AS1268,IF(CA1269&lt;AS1267,5,6),IF(CA1269&lt;AS1269,7,8)))</f>
        <v>81</v>
      </c>
      <c r="CB1266" s="16">
        <f ca="1">IF(CB1268&lt;AR1266,IF(CB1268&lt;AR1264,IF(CB1268&lt;AR1263,10,20),IF(CB1268&lt;AR1265,30,40)),IF(CB1268&lt;AR1268,IF(CB1268&lt;AR1267,50,60),IF(CB1268&lt;AR1269,70,80)))+IF(CB1269&lt;AS1266,IF(CB1269&lt;AS1264,IF(CB1269&lt;AS1263,1,2),IF(CB1269&lt;AS1265,3,4)),IF(CB1269&lt;AS1268,IF(CB1269&lt;AS1267,5,6),IF(CB1269&lt;AS1269,7,8)))</f>
        <v>81</v>
      </c>
      <c r="CC1266" s="16">
        <f ca="1">IF(CC1268&lt;AR1266,IF(CC1268&lt;AR1264,IF(CC1268&lt;AR1263,10,20),IF(CC1268&lt;AR1265,30,40)),IF(CC1268&lt;AR1268,IF(CC1268&lt;AR1267,50,60),IF(CC1268&lt;AR1269,70,80)))+IF(CC1269&lt;AS1266,IF(CC1269&lt;AS1264,IF(CC1269&lt;AS1263,1,2),IF(CC1269&lt;AS1265,3,4)),IF(CC1269&lt;AS1268,IF(CC1269&lt;AS1267,5,6),IF(CC1269&lt;AS1269,7,8)))</f>
        <v>81</v>
      </c>
      <c r="CD1266" s="16">
        <f ca="1">IF(CD1268&lt;AR1266,IF(CD1268&lt;AR1264,IF(CD1268&lt;AR1263,10,20),IF(CD1268&lt;AR1265,30,40)),IF(CD1268&lt;AR1268,IF(CD1268&lt;AR1267,50,60),IF(CD1268&lt;AR1269,70,80)))+IF(CD1269&lt;AS1266,IF(CD1269&lt;AS1264,IF(CD1269&lt;AS1263,1,2),IF(CD1269&lt;AS1265,3,4)),IF(CD1269&lt;AS1268,IF(CD1269&lt;AS1267,5,6),IF(CD1269&lt;AS1269,7,8)))</f>
        <v>71</v>
      </c>
      <c r="CE1266" s="16">
        <f ca="1">IF(CE1268&lt;AR1266,IF(CE1268&lt;AR1264,IF(CE1268&lt;AR1263,10,20),IF(CE1268&lt;AR1265,30,40)),IF(CE1268&lt;AR1268,IF(CE1268&lt;AR1267,50,60),IF(CE1268&lt;AR1269,70,80)))+IF(CE1269&lt;AS1266,IF(CE1269&lt;AS1264,IF(CE1269&lt;AS1263,1,2),IF(CE1269&lt;AS1265,3,4)),IF(CE1269&lt;AS1268,IF(CE1269&lt;AS1267,5,6),IF(CE1269&lt;AS1269,7,8)))</f>
        <v>81</v>
      </c>
      <c r="CF1266" s="16">
        <f ca="1">IF(CF1268&lt;AR1266,IF(CF1268&lt;AR1264,IF(CF1268&lt;AR1263,10,20),IF(CF1268&lt;AR1265,30,40)),IF(CF1268&lt;AR1268,IF(CF1268&lt;AR1267,50,60),IF(CF1268&lt;AR1269,70,80)))+IF(CF1269&lt;AS1266,IF(CF1269&lt;AS1264,IF(CF1269&lt;AS1263,1,2),IF(CF1269&lt;AS1265,3,4)),IF(CF1269&lt;AS1268,IF(CF1269&lt;AS1267,5,6),IF(CF1269&lt;AS1269,7,8)))</f>
        <v>81</v>
      </c>
      <c r="CG1266" s="16">
        <f ca="1">IF(CG1268&lt;AR1266,IF(CG1268&lt;AR1264,IF(CG1268&lt;AR1263,10,20),IF(CG1268&lt;AR1265,30,40)),IF(CG1268&lt;AR1268,IF(CG1268&lt;AR1267,50,60),IF(CG1268&lt;AR1269,70,80)))+IF(CG1269&lt;AS1266,IF(CG1269&lt;AS1264,IF(CG1269&lt;AS1263,1,2),IF(CG1269&lt;AS1265,3,4)),IF(CG1269&lt;AS1268,IF(CG1269&lt;AS1267,5,6),IF(CG1269&lt;AS1269,7,8)))</f>
        <v>81</v>
      </c>
      <c r="CH1266" s="16">
        <f ca="1">IF(CH1268&lt;AR1266,IF(CH1268&lt;AR1264,IF(CH1268&lt;AR1263,10,20),IF(CH1268&lt;AR1265,30,40)),IF(CH1268&lt;AR1268,IF(CH1268&lt;AR1267,50,60),IF(CH1268&lt;AR1269,70,80)))+IF(CH1269&lt;AS1266,IF(CH1269&lt;AS1264,IF(CH1269&lt;AS1263,1,2),IF(CH1269&lt;AS1265,3,4)),IF(CH1269&lt;AS1268,IF(CH1269&lt;AS1267,5,6),IF(CH1269&lt;AS1269,7,8)))</f>
        <v>71</v>
      </c>
      <c r="CI1266" s="16">
        <f ca="1">IF(CI1268&lt;AR1266,IF(CI1268&lt;AR1264,IF(CI1268&lt;AR1263,10,20),IF(CI1268&lt;AR1265,30,40)),IF(CI1268&lt;AR1268,IF(CI1268&lt;AR1267,50,60),IF(CI1268&lt;AR1269,70,80)))+IF(CI1269&lt;AS1266,IF(CI1269&lt;AS1264,IF(CI1269&lt;AS1263,1,2),IF(CI1269&lt;AS1265,3,4)),IF(CI1269&lt;AS1268,IF(CI1269&lt;AS1267,5,6),IF(CI1269&lt;AS1269,7,8)))</f>
        <v>81</v>
      </c>
      <c r="CJ1266" s="16">
        <f ca="1">IF(CJ1268&lt;AR1266,IF(CJ1268&lt;AR1264,IF(CJ1268&lt;AR1263,10,20),IF(CJ1268&lt;AR1265,30,40)),IF(CJ1268&lt;AR1268,IF(CJ1268&lt;AR1267,50,60),IF(CJ1268&lt;AR1269,70,80)))+IF(CJ1269&lt;AS1266,IF(CJ1269&lt;AS1264,IF(CJ1269&lt;AS1263,1,2),IF(CJ1269&lt;AS1265,3,4)),IF(CJ1269&lt;AS1268,IF(CJ1269&lt;AS1267,5,6),IF(CJ1269&lt;AS1269,7,8)))</f>
        <v>81</v>
      </c>
      <c r="CK1266" s="16">
        <f ca="1">IF(CK1268&lt;AR1266,IF(CK1268&lt;AR1264,IF(CK1268&lt;AR1263,10,20),IF(CK1268&lt;AR1265,30,40)),IF(CK1268&lt;AR1268,IF(CK1268&lt;AR1267,50,60),IF(CK1268&lt;AR1269,70,80)))+IF(CK1269&lt;AS1266,IF(CK1269&lt;AS1264,IF(CK1269&lt;AS1263,1,2),IF(CK1269&lt;AS1265,3,4)),IF(CK1269&lt;AS1268,IF(CK1269&lt;AS1267,5,6),IF(CK1269&lt;AS1269,7,8)))</f>
        <v>81</v>
      </c>
      <c r="CL1266" s="16">
        <f ca="1">IF(CL1268&lt;AR1266,IF(CL1268&lt;AR1264,IF(CL1268&lt;AR1263,10,20),IF(CL1268&lt;AR1265,30,40)),IF(CL1268&lt;AR1268,IF(CL1268&lt;AR1267,50,60),IF(CL1268&lt;AR1269,70,80)))+IF(CL1269&lt;AS1266,IF(CL1269&lt;AS1264,IF(CL1269&lt;AS1263,1,2),IF(CL1269&lt;AS1265,3,4)),IF(CL1269&lt;AS1268,IF(CL1269&lt;AS1267,5,6),IF(CL1269&lt;AS1269,7,8)))</f>
        <v>81</v>
      </c>
      <c r="CM1266" s="16">
        <f ca="1">IF(CM1268&lt;AR1266,IF(CM1268&lt;AR1264,IF(CM1268&lt;AR1263,10,20),IF(CM1268&lt;AR1265,30,40)),IF(CM1268&lt;AR1268,IF(CM1268&lt;AR1267,50,60),IF(CM1268&lt;AR1269,70,80)))+IF(CM1269&lt;AS1266,IF(CM1269&lt;AS1264,IF(CM1269&lt;AS1263,1,2),IF(CM1269&lt;AS1265,3,4)),IF(CM1269&lt;AS1268,IF(CM1269&lt;AS1267,5,6),IF(CM1269&lt;AS1269,7,8)))</f>
        <v>81</v>
      </c>
      <c r="CN1266" s="16">
        <f ca="1">IF(CN1268&lt;AR1266,IF(CN1268&lt;AR1264,IF(CN1268&lt;AR1263,10,20),IF(CN1268&lt;AR1265,30,40)),IF(CN1268&lt;AR1268,IF(CN1268&lt;AR1267,50,60),IF(CN1268&lt;AR1269,70,80)))+IF(CN1269&lt;AS1266,IF(CN1269&lt;AS1264,IF(CN1269&lt;AS1263,1,2),IF(CN1269&lt;AS1265,3,4)),IF(CN1269&lt;AS1268,IF(CN1269&lt;AS1267,5,6),IF(CN1269&lt;AS1269,7,8)))</f>
        <v>81</v>
      </c>
      <c r="CO1266" s="16">
        <f ca="1">IF(CO1268&lt;AR1266,IF(CO1268&lt;AR1264,IF(CO1268&lt;AR1263,10,20),IF(CO1268&lt;AR1265,30,40)),IF(CO1268&lt;AR1268,IF(CO1268&lt;AR1267,50,60),IF(CO1268&lt;AR1269,70,80)))+IF(CO1269&lt;AS1266,IF(CO1269&lt;AS1264,IF(CO1269&lt;AS1263,1,2),IF(CO1269&lt;AS1265,3,4)),IF(CO1269&lt;AS1268,IF(CO1269&lt;AS1267,5,6),IF(CO1269&lt;AS1269,7,8)))</f>
        <v>81</v>
      </c>
      <c r="CP1266" s="16">
        <f ca="1">IF(CP1268&lt;AR1266,IF(CP1268&lt;AR1264,IF(CP1268&lt;AR1263,10,20),IF(CP1268&lt;AR1265,30,40)),IF(CP1268&lt;AR1268,IF(CP1268&lt;AR1267,50,60),IF(CP1268&lt;AR1269,70,80)))+IF(CP1269&lt;AS1266,IF(CP1269&lt;AS1264,IF(CP1269&lt;AS1263,1,2),IF(CP1269&lt;AS1265,3,4)),IF(CP1269&lt;AS1268,IF(CP1269&lt;AS1267,5,6),IF(CP1269&lt;AS1269,7,8)))</f>
        <v>81</v>
      </c>
      <c r="CQ1266" s="16">
        <f ca="1">IF(CQ1268&lt;AR1266,IF(CQ1268&lt;AR1264,IF(CQ1268&lt;AR1263,10,20),IF(CQ1268&lt;AR1265,30,40)),IF(CQ1268&lt;AR1268,IF(CQ1268&lt;AR1267,50,60),IF(CQ1268&lt;AR1269,70,80)))+IF(CQ1269&lt;AS1266,IF(CQ1269&lt;AS1264,IF(CQ1269&lt;AS1263,1,2),IF(CQ1269&lt;AS1265,3,4)),IF(CQ1269&lt;AS1268,IF(CQ1269&lt;AS1267,5,6),IF(CQ1269&lt;AS1269,7,8)))</f>
        <v>81</v>
      </c>
      <c r="CR1266" s="16">
        <f ca="1">IF(CR1268&lt;AR1266,IF(CR1268&lt;AR1264,IF(CR1268&lt;AR1263,10,20),IF(CR1268&lt;AR1265,30,40)),IF(CR1268&lt;AR1268,IF(CR1268&lt;AR1267,50,60),IF(CR1268&lt;AR1269,70,80)))+IF(CR1269&lt;AS1266,IF(CR1269&lt;AS1264,IF(CR1269&lt;AS1263,1,2),IF(CR1269&lt;AS1265,3,4)),IF(CR1269&lt;AS1268,IF(CR1269&lt;AS1267,5,6),IF(CR1269&lt;AS1269,7,8)))</f>
        <v>81</v>
      </c>
    </row>
    <row r="1267" spans="1:96" x14ac:dyDescent="0.35">
      <c r="A1267" s="23"/>
      <c r="B1267" s="38">
        <v>0.125</v>
      </c>
      <c r="C1267" s="49">
        <v>50</v>
      </c>
      <c r="D1267" s="26">
        <f ca="1">AE1254/AE1258</f>
        <v>0</v>
      </c>
      <c r="E1267" s="19">
        <f ca="1">COUNTIF(AU1264:CR1267,51)</f>
        <v>0</v>
      </c>
      <c r="F1267" s="19">
        <f ca="1">COUNTIF(AU1264:CR1267,52)</f>
        <v>0</v>
      </c>
      <c r="G1267" s="19">
        <f ca="1">COUNTIF(AU1264:CR1267,53)</f>
        <v>0</v>
      </c>
      <c r="H1267" s="19">
        <f ca="1">COUNTIF(AU1264:CR1267,54)</f>
        <v>0</v>
      </c>
      <c r="I1267" s="19">
        <f ca="1">COUNTIF(AU1264:CR1267,55)</f>
        <v>0</v>
      </c>
      <c r="J1267" s="19">
        <f ca="1">COUNTIF(AU1264:CR1267,56)</f>
        <v>0</v>
      </c>
      <c r="K1267" s="19">
        <f ca="1">COUNTIF(AU1264:CR1267,57)</f>
        <v>0</v>
      </c>
      <c r="L1267" s="19">
        <f ca="1">COUNTIF(AU1264:CR1267,58)</f>
        <v>0</v>
      </c>
      <c r="N1267" s="45">
        <f ca="1">ROUNDDOWN(E1267*$AK$19+RAND(),0)</f>
        <v>0</v>
      </c>
      <c r="O1267" s="45">
        <f ca="1">ROUNDDOWN(F1267*$AL$19+RAND(),0)</f>
        <v>0</v>
      </c>
      <c r="P1267" s="45">
        <f ca="1">ROUNDDOWN(G1267*$AM$19+RAND(),0)</f>
        <v>0</v>
      </c>
      <c r="Q1267" s="45">
        <f ca="1">ROUNDDOWN(H1267*$AN$19+RAND(),0)</f>
        <v>0</v>
      </c>
      <c r="R1267" s="45">
        <f ca="1">ROUNDDOWN(I1267*$AO$19+RAND(),0)</f>
        <v>0</v>
      </c>
      <c r="S1267" s="45">
        <f ca="1">ROUNDDOWN(J1267*$AP$19+RAND(),0)</f>
        <v>0</v>
      </c>
      <c r="T1267" s="45">
        <f ca="1">ROUNDDOWN(K1267*$AQ$19+RAND(),0)</f>
        <v>0</v>
      </c>
      <c r="U1267" s="45">
        <f ca="1">ROUNDDOWN(L1267*$AR$19+RAND(),0)</f>
        <v>0</v>
      </c>
      <c r="W1267" s="47">
        <f t="shared" ca="1" si="2413"/>
        <v>0</v>
      </c>
      <c r="X1267" s="47">
        <f t="shared" ca="1" si="2399"/>
        <v>0</v>
      </c>
      <c r="Y1267" s="47">
        <f t="shared" ca="1" si="2400"/>
        <v>0</v>
      </c>
      <c r="Z1267" s="47">
        <f t="shared" ca="1" si="2401"/>
        <v>0</v>
      </c>
      <c r="AA1267" s="47">
        <f t="shared" ca="1" si="2402"/>
        <v>0</v>
      </c>
      <c r="AB1267" s="47">
        <f t="shared" ca="1" si="2403"/>
        <v>0</v>
      </c>
      <c r="AC1267" s="47">
        <f t="shared" ca="1" si="2404"/>
        <v>0</v>
      </c>
      <c r="AD1267" s="47">
        <f t="shared" ca="1" si="2405"/>
        <v>0</v>
      </c>
      <c r="AE1267" s="21">
        <f t="shared" ca="1" si="2414"/>
        <v>0</v>
      </c>
      <c r="AH1267" s="48">
        <f t="shared" ca="1" si="2415"/>
        <v>0</v>
      </c>
      <c r="AI1267" s="48">
        <f t="shared" ca="1" si="2406"/>
        <v>0</v>
      </c>
      <c r="AJ1267" s="48">
        <f t="shared" ca="1" si="2407"/>
        <v>0</v>
      </c>
      <c r="AK1267" s="48">
        <f t="shared" ca="1" si="2408"/>
        <v>0</v>
      </c>
      <c r="AL1267" s="48">
        <f t="shared" ca="1" si="2409"/>
        <v>0</v>
      </c>
      <c r="AM1267" s="48">
        <f t="shared" ca="1" si="2410"/>
        <v>0</v>
      </c>
      <c r="AN1267" s="48">
        <f t="shared" ca="1" si="2411"/>
        <v>0</v>
      </c>
      <c r="AO1267" s="48">
        <f t="shared" ca="1" si="2412"/>
        <v>0</v>
      </c>
      <c r="AQ1267" s="1">
        <v>50</v>
      </c>
      <c r="AR1267" s="13">
        <f t="shared" ca="1" si="2416"/>
        <v>0</v>
      </c>
      <c r="AS1267" s="13">
        <f ca="1">AS1266+I1262</f>
        <v>1</v>
      </c>
      <c r="AT1267" s="8">
        <v>5</v>
      </c>
      <c r="AU1267" s="16">
        <f ca="1">IF(AU1270&lt;AR1266,IF(AU1270&lt;AR1264,IF(AU1270&lt;AR1263,10,20),IF(AU1270&lt;AR1265,30,40)),IF(AU1270&lt;AR1268,IF(AU1270&lt;AR1267,50,60),IF(AU1270&lt;AR1269,70,80)))+IF(AU1271&lt;AS1266,IF(AU1271&lt;AS1264,IF(AU1271&lt;AS1263,1,2),IF(AU1271&lt;AS1265,3,4)),IF(AU1271&lt;AS1268,IF(AU1271&lt;AS1267,5,6),IF(AU1271&lt;AS1269,7,8)))</f>
        <v>81</v>
      </c>
      <c r="AV1267" s="16">
        <f ca="1">IF(AV1270&lt;AR1266,IF(AV1270&lt;AR1264,IF(AV1270&lt;AR1263,10,20),IF(AV1270&lt;AR1265,30,40)),IF(AV1270&lt;AR1268,IF(AV1270&lt;AR1267,50,60),IF(AV1270&lt;AR1269,70,80)))+IF(AV1271&lt;AS1266,IF(AV1271&lt;AS1264,IF(AV1271&lt;AS1263,1,2),IF(AV1271&lt;AS1265,3,4)),IF(AV1271&lt;AS1268,IF(AV1271&lt;AS1267,5,6),IF(AV1271&lt;AS1269,7,8)))</f>
        <v>81</v>
      </c>
      <c r="AW1267" s="16">
        <f ca="1">IF(AW1270&lt;AR1266,IF(AW1270&lt;AR1264,IF(AW1270&lt;AR1263,10,20),IF(AW1270&lt;AR1265,30,40)),IF(AW1270&lt;AR1268,IF(AW1270&lt;AR1267,50,60),IF(AW1270&lt;AR1269,70,80)))+IF(AW1271&lt;AS1266,IF(AW1271&lt;AS1264,IF(AW1271&lt;AS1263,1,2),IF(AW1271&lt;AS1265,3,4)),IF(AW1271&lt;AS1268,IF(AW1271&lt;AS1267,5,6),IF(AW1271&lt;AS1269,7,8)))</f>
        <v>81</v>
      </c>
      <c r="AX1267" s="16">
        <f ca="1">IF(AX1270&lt;AR1266,IF(AX1270&lt;AR1264,IF(AX1270&lt;AR1263,10,20),IF(AX1270&lt;AR1265,30,40)),IF(AX1270&lt;AR1268,IF(AX1270&lt;AR1267,50,60),IF(AX1270&lt;AR1269,70,80)))+IF(AX1271&lt;AS1266,IF(AX1271&lt;AS1264,IF(AX1271&lt;AS1263,1,2),IF(AX1271&lt;AS1265,3,4)),IF(AX1271&lt;AS1268,IF(AX1271&lt;AS1267,5,6),IF(AX1271&lt;AS1269,7,8)))</f>
        <v>81</v>
      </c>
      <c r="AY1267" s="16">
        <f ca="1">IF(AY1270&lt;AR1266,IF(AY1270&lt;AR1264,IF(AY1270&lt;AR1263,10,20),IF(AY1270&lt;AR1265,30,40)),IF(AY1270&lt;AR1268,IF(AY1270&lt;AR1267,50,60),IF(AY1270&lt;AR1269,70,80)))+IF(AY1271&lt;AS1266,IF(AY1271&lt;AS1264,IF(AY1271&lt;AS1263,1,2),IF(AY1271&lt;AS1265,3,4)),IF(AY1271&lt;AS1268,IF(AY1271&lt;AS1267,5,6),IF(AY1271&lt;AS1269,7,8)))</f>
        <v>81</v>
      </c>
      <c r="AZ1267" s="16">
        <f ca="1">IF(AZ1270&lt;AR1266,IF(AZ1270&lt;AR1264,IF(AZ1270&lt;AR1263,10,20),IF(AZ1270&lt;AR1265,30,40)),IF(AZ1270&lt;AR1268,IF(AZ1270&lt;AR1267,50,60),IF(AZ1270&lt;AR1269,70,80)))+IF(AZ1271&lt;AS1266,IF(AZ1271&lt;AS1264,IF(AZ1271&lt;AS1263,1,2),IF(AZ1271&lt;AS1265,3,4)),IF(AZ1271&lt;AS1268,IF(AZ1271&lt;AS1267,5,6),IF(AZ1271&lt;AS1269,7,8)))</f>
        <v>81</v>
      </c>
      <c r="BA1267" s="16">
        <f ca="1">IF(BA1270&lt;AR1266,IF(BA1270&lt;AR1264,IF(BA1270&lt;AR1263,10,20),IF(BA1270&lt;AR1265,30,40)),IF(BA1270&lt;AR1268,IF(BA1270&lt;AR1267,50,60),IF(BA1270&lt;AR1269,70,80)))+IF(BA1271&lt;AS1266,IF(BA1271&lt;AS1264,IF(BA1271&lt;AS1263,1,2),IF(BA1271&lt;AS1265,3,4)),IF(BA1271&lt;AS1268,IF(BA1271&lt;AS1267,5,6),IF(BA1271&lt;AS1269,7,8)))</f>
        <v>81</v>
      </c>
      <c r="BB1267" s="16">
        <f ca="1">IF(BB1270&lt;AR1266,IF(BB1270&lt;AR1264,IF(BB1270&lt;AR1263,10,20),IF(BB1270&lt;AR1265,30,40)),IF(BB1270&lt;AR1268,IF(BB1270&lt;AR1267,50,60),IF(BB1270&lt;AR1269,70,80)))+IF(BB1271&lt;AS1266,IF(BB1271&lt;AS1264,IF(BB1271&lt;AS1263,1,2),IF(BB1271&lt;AS1265,3,4)),IF(BB1271&lt;AS1268,IF(BB1271&lt;AS1267,5,6),IF(BB1271&lt;AS1269,7,8)))</f>
        <v>81</v>
      </c>
      <c r="BC1267" s="16">
        <f ca="1">IF(BC1270&lt;AR1266,IF(BC1270&lt;AR1264,IF(BC1270&lt;AR1263,10,20),IF(BC1270&lt;AR1265,30,40)),IF(BC1270&lt;AR1268,IF(BC1270&lt;AR1267,50,60),IF(BC1270&lt;AR1269,70,80)))+IF(BC1271&lt;AS1266,IF(BC1271&lt;AS1264,IF(BC1271&lt;AS1263,1,2),IF(BC1271&lt;AS1265,3,4)),IF(BC1271&lt;AS1268,IF(BC1271&lt;AS1267,5,6),IF(BC1271&lt;AS1269,7,8)))</f>
        <v>81</v>
      </c>
      <c r="BD1267" s="16">
        <f ca="1">IF(BD1270&lt;AR1266,IF(BD1270&lt;AR1264,IF(BD1270&lt;AR1263,10,20),IF(BD1270&lt;AR1265,30,40)),IF(BD1270&lt;AR1268,IF(BD1270&lt;AR1267,50,60),IF(BD1270&lt;AR1269,70,80)))+IF(BD1271&lt;AS1266,IF(BD1271&lt;AS1264,IF(BD1271&lt;AS1263,1,2),IF(BD1271&lt;AS1265,3,4)),IF(BD1271&lt;AS1268,IF(BD1271&lt;AS1267,5,6),IF(BD1271&lt;AS1269,7,8)))</f>
        <v>81</v>
      </c>
      <c r="BE1267" s="16">
        <f ca="1">IF(BE1270&lt;AR1266,IF(BE1270&lt;AR1264,IF(BE1270&lt;AR1263,10,20),IF(BE1270&lt;AR1265,30,40)),IF(BE1270&lt;AR1268,IF(BE1270&lt;AR1267,50,60),IF(BE1270&lt;AR1269,70,80)))+IF(BE1271&lt;AS1266,IF(BE1271&lt;AS1264,IF(BE1271&lt;AS1263,1,2),IF(BE1271&lt;AS1265,3,4)),IF(BE1271&lt;AS1268,IF(BE1271&lt;AS1267,5,6),IF(BE1271&lt;AS1269,7,8)))</f>
        <v>81</v>
      </c>
      <c r="BF1267" s="16">
        <f ca="1">IF(BF1270&lt;AR1266,IF(BF1270&lt;AR1264,IF(BF1270&lt;AR1263,10,20),IF(BF1270&lt;AR1265,30,40)),IF(BF1270&lt;AR1268,IF(BF1270&lt;AR1267,50,60),IF(BF1270&lt;AR1269,70,80)))+IF(BF1271&lt;AS1266,IF(BF1271&lt;AS1264,IF(BF1271&lt;AS1263,1,2),IF(BF1271&lt;AS1265,3,4)),IF(BF1271&lt;AS1268,IF(BF1271&lt;AS1267,5,6),IF(BF1271&lt;AS1269,7,8)))</f>
        <v>81</v>
      </c>
      <c r="BG1267" s="16">
        <f ca="1">IF(BG1270&lt;AR1266,IF(BG1270&lt;AR1264,IF(BG1270&lt;AR1263,10,20),IF(BG1270&lt;AR1265,30,40)),IF(BG1270&lt;AR1268,IF(BG1270&lt;AR1267,50,60),IF(BG1270&lt;AR1269,70,80)))+IF(BG1271&lt;AS1266,IF(BG1271&lt;AS1264,IF(BG1271&lt;AS1263,1,2),IF(BG1271&lt;AS1265,3,4)),IF(BG1271&lt;AS1268,IF(BG1271&lt;AS1267,5,6),IF(BG1271&lt;AS1269,7,8)))</f>
        <v>71</v>
      </c>
      <c r="BH1267" s="16">
        <f ca="1">IF(BH1270&lt;AR1266,IF(BH1270&lt;AR1264,IF(BH1270&lt;AR1263,10,20),IF(BH1270&lt;AR1265,30,40)),IF(BH1270&lt;AR1268,IF(BH1270&lt;AR1267,50,60),IF(BH1270&lt;AR1269,70,80)))+IF(BH1271&lt;AS1266,IF(BH1271&lt;AS1264,IF(BH1271&lt;AS1263,1,2),IF(BH1271&lt;AS1265,3,4)),IF(BH1271&lt;AS1268,IF(BH1271&lt;AS1267,5,6),IF(BH1271&lt;AS1269,7,8)))</f>
        <v>81</v>
      </c>
      <c r="BI1267" s="16">
        <f ca="1">IF(BI1270&lt;AR1266,IF(BI1270&lt;AR1264,IF(BI1270&lt;AR1263,10,20),IF(BI1270&lt;AR1265,30,40)),IF(BI1270&lt;AR1268,IF(BI1270&lt;AR1267,50,60),IF(BI1270&lt;AR1269,70,80)))+IF(BI1271&lt;AS1266,IF(BI1271&lt;AS1264,IF(BI1271&lt;AS1263,1,2),IF(BI1271&lt;AS1265,3,4)),IF(BI1271&lt;AS1268,IF(BI1271&lt;AS1267,5,6),IF(BI1271&lt;AS1269,7,8)))</f>
        <v>81</v>
      </c>
      <c r="BJ1267" s="16">
        <f ca="1">IF(BJ1270&lt;AR1266,IF(BJ1270&lt;AR1264,IF(BJ1270&lt;AR1263,10,20),IF(BJ1270&lt;AR1265,30,40)),IF(BJ1270&lt;AR1268,IF(BJ1270&lt;AR1267,50,60),IF(BJ1270&lt;AR1269,70,80)))+IF(BJ1271&lt;AS1266,IF(BJ1271&lt;AS1264,IF(BJ1271&lt;AS1263,1,2),IF(BJ1271&lt;AS1265,3,4)),IF(BJ1271&lt;AS1268,IF(BJ1271&lt;AS1267,5,6),IF(BJ1271&lt;AS1269,7,8)))</f>
        <v>71</v>
      </c>
      <c r="BK1267" s="16">
        <f ca="1">IF(BK1270&lt;AR1266,IF(BK1270&lt;AR1264,IF(BK1270&lt;AR1263,10,20),IF(BK1270&lt;AR1265,30,40)),IF(BK1270&lt;AR1268,IF(BK1270&lt;AR1267,50,60),IF(BK1270&lt;AR1269,70,80)))+IF(BK1271&lt;AS1266,IF(BK1271&lt;AS1264,IF(BK1271&lt;AS1263,1,2),IF(BK1271&lt;AS1265,3,4)),IF(BK1271&lt;AS1268,IF(BK1271&lt;AS1267,5,6),IF(BK1271&lt;AS1269,7,8)))</f>
        <v>81</v>
      </c>
      <c r="BL1267" s="16">
        <f ca="1">IF(BL1270&lt;AR1266,IF(BL1270&lt;AR1264,IF(BL1270&lt;AR1263,10,20),IF(BL1270&lt;AR1265,30,40)),IF(BL1270&lt;AR1268,IF(BL1270&lt;AR1267,50,60),IF(BL1270&lt;AR1269,70,80)))+IF(BL1271&lt;AS1266,IF(BL1271&lt;AS1264,IF(BL1271&lt;AS1263,1,2),IF(BL1271&lt;AS1265,3,4)),IF(BL1271&lt;AS1268,IF(BL1271&lt;AS1267,5,6),IF(BL1271&lt;AS1269,7,8)))</f>
        <v>81</v>
      </c>
      <c r="BM1267" s="16">
        <f ca="1">IF(BM1270&lt;AR1266,IF(BM1270&lt;AR1264,IF(BM1270&lt;AR1263,10,20),IF(BM1270&lt;AR1265,30,40)),IF(BM1270&lt;AR1268,IF(BM1270&lt;AR1267,50,60),IF(BM1270&lt;AR1269,70,80)))+IF(BM1271&lt;AS1266,IF(BM1271&lt;AS1264,IF(BM1271&lt;AS1263,1,2),IF(BM1271&lt;AS1265,3,4)),IF(BM1271&lt;AS1268,IF(BM1271&lt;AS1267,5,6),IF(BM1271&lt;AS1269,7,8)))</f>
        <v>81</v>
      </c>
      <c r="BN1267" s="16">
        <f ca="1">IF(BN1270&lt;AR1266,IF(BN1270&lt;AR1264,IF(BN1270&lt;AR1263,10,20),IF(BN1270&lt;AR1265,30,40)),IF(BN1270&lt;AR1268,IF(BN1270&lt;AR1267,50,60),IF(BN1270&lt;AR1269,70,80)))+IF(BN1271&lt;AS1266,IF(BN1271&lt;AS1264,IF(BN1271&lt;AS1263,1,2),IF(BN1271&lt;AS1265,3,4)),IF(BN1271&lt;AS1268,IF(BN1271&lt;AS1267,5,6),IF(BN1271&lt;AS1269,7,8)))</f>
        <v>81</v>
      </c>
      <c r="BO1267" s="16">
        <f ca="1">IF(BO1270&lt;AR1266,IF(BO1270&lt;AR1264,IF(BO1270&lt;AR1263,10,20),IF(BO1270&lt;AR1265,30,40)),IF(BO1270&lt;AR1268,IF(BO1270&lt;AR1267,50,60),IF(BO1270&lt;AR1269,70,80)))+IF(BO1271&lt;AS1266,IF(BO1271&lt;AS1264,IF(BO1271&lt;AS1263,1,2),IF(BO1271&lt;AS1265,3,4)),IF(BO1271&lt;AS1268,IF(BO1271&lt;AS1267,5,6),IF(BO1271&lt;AS1269,7,8)))</f>
        <v>81</v>
      </c>
      <c r="BP1267" s="16">
        <f ca="1">IF(BP1270&lt;AR1266,IF(BP1270&lt;AR1264,IF(BP1270&lt;AR1263,10,20),IF(BP1270&lt;AR1265,30,40)),IF(BP1270&lt;AR1268,IF(BP1270&lt;AR1267,50,60),IF(BP1270&lt;AR1269,70,80)))+IF(BP1271&lt;AS1266,IF(BP1271&lt;AS1264,IF(BP1271&lt;AS1263,1,2),IF(BP1271&lt;AS1265,3,4)),IF(BP1271&lt;AS1268,IF(BP1271&lt;AS1267,5,6),IF(BP1271&lt;AS1269,7,8)))</f>
        <v>81</v>
      </c>
      <c r="BQ1267" s="16">
        <f ca="1">IF(BQ1270&lt;AR1266,IF(BQ1270&lt;AR1264,IF(BQ1270&lt;AR1263,10,20),IF(BQ1270&lt;AR1265,30,40)),IF(BQ1270&lt;AR1268,IF(BQ1270&lt;AR1267,50,60),IF(BQ1270&lt;AR1269,70,80)))+IF(BQ1271&lt;AS1266,IF(BQ1271&lt;AS1264,IF(BQ1271&lt;AS1263,1,2),IF(BQ1271&lt;AS1265,3,4)),IF(BQ1271&lt;AS1268,IF(BQ1271&lt;AS1267,5,6),IF(BQ1271&lt;AS1269,7,8)))</f>
        <v>81</v>
      </c>
      <c r="BR1267" s="16">
        <f ca="1">IF(BR1270&lt;AR1266,IF(BR1270&lt;AR1264,IF(BR1270&lt;AR1263,10,20),IF(BR1270&lt;AR1265,30,40)),IF(BR1270&lt;AR1268,IF(BR1270&lt;AR1267,50,60),IF(BR1270&lt;AR1269,70,80)))+IF(BR1271&lt;AS1266,IF(BR1271&lt;AS1264,IF(BR1271&lt;AS1263,1,2),IF(BR1271&lt;AS1265,3,4)),IF(BR1271&lt;AS1268,IF(BR1271&lt;AS1267,5,6),IF(BR1271&lt;AS1269,7,8)))</f>
        <v>81</v>
      </c>
      <c r="BS1267" s="16">
        <f ca="1">IF(BS1270&lt;AR1266,IF(BS1270&lt;AR1264,IF(BS1270&lt;AR1263,10,20),IF(BS1270&lt;AR1265,30,40)),IF(BS1270&lt;AR1268,IF(BS1270&lt;AR1267,50,60),IF(BS1270&lt;AR1269,70,80)))+IF(BS1271&lt;AS1266,IF(BS1271&lt;AS1264,IF(BS1271&lt;AS1263,1,2),IF(BS1271&lt;AS1265,3,4)),IF(BS1271&lt;AS1268,IF(BS1271&lt;AS1267,5,6),IF(BS1271&lt;AS1269,7,8)))</f>
        <v>81</v>
      </c>
      <c r="BT1267" s="16">
        <f ca="1">IF(BT1270&lt;AR1266,IF(BT1270&lt;AR1264,IF(BT1270&lt;AR1263,10,20),IF(BT1270&lt;AR1265,30,40)),IF(BT1270&lt;AR1268,IF(BT1270&lt;AR1267,50,60),IF(BT1270&lt;AR1269,70,80)))+IF(BT1271&lt;AS1266,IF(BT1271&lt;AS1264,IF(BT1271&lt;AS1263,1,2),IF(BT1271&lt;AS1265,3,4)),IF(BT1271&lt;AS1268,IF(BT1271&lt;AS1267,5,6),IF(BT1271&lt;AS1269,7,8)))</f>
        <v>81</v>
      </c>
      <c r="BU1267" s="16">
        <f ca="1">IF(BU1270&lt;AR1266,IF(BU1270&lt;AR1264,IF(BU1270&lt;AR1263,10,20),IF(BU1270&lt;AR1265,30,40)),IF(BU1270&lt;AR1268,IF(BU1270&lt;AR1267,50,60),IF(BU1270&lt;AR1269,70,80)))+IF(BU1271&lt;AS1266,IF(BU1271&lt;AS1264,IF(BU1271&lt;AS1263,1,2),IF(BU1271&lt;AS1265,3,4)),IF(BU1271&lt;AS1268,IF(BU1271&lt;AS1267,5,6),IF(BU1271&lt;AS1269,7,8)))</f>
        <v>81</v>
      </c>
      <c r="BV1267" s="16">
        <f ca="1">IF(BV1270&lt;AR1266,IF(BV1270&lt;AR1264,IF(BV1270&lt;AR1263,10,20),IF(BV1270&lt;AR1265,30,40)),IF(BV1270&lt;AR1268,IF(BV1270&lt;AR1267,50,60),IF(BV1270&lt;AR1269,70,80)))+IF(BV1271&lt;AS1266,IF(BV1271&lt;AS1264,IF(BV1271&lt;AS1263,1,2),IF(BV1271&lt;AS1265,3,4)),IF(BV1271&lt;AS1268,IF(BV1271&lt;AS1267,5,6),IF(BV1271&lt;AS1269,7,8)))</f>
        <v>81</v>
      </c>
      <c r="BW1267" s="16">
        <f ca="1">IF(BW1270&lt;AR1266,IF(BW1270&lt;AR1264,IF(BW1270&lt;AR1263,10,20),IF(BW1270&lt;AR1265,30,40)),IF(BW1270&lt;AR1268,IF(BW1270&lt;AR1267,50,60),IF(BW1270&lt;AR1269,70,80)))+IF(BW1271&lt;AS1266,IF(BW1271&lt;AS1264,IF(BW1271&lt;AS1263,1,2),IF(BW1271&lt;AS1265,3,4)),IF(BW1271&lt;AS1268,IF(BW1271&lt;AS1267,5,6),IF(BW1271&lt;AS1269,7,8)))</f>
        <v>81</v>
      </c>
      <c r="BX1267" s="16">
        <f ca="1">IF(BX1270&lt;AR1266,IF(BX1270&lt;AR1264,IF(BX1270&lt;AR1263,10,20),IF(BX1270&lt;AR1265,30,40)),IF(BX1270&lt;AR1268,IF(BX1270&lt;AR1267,50,60),IF(BX1270&lt;AR1269,70,80)))+IF(BX1271&lt;AS1266,IF(BX1271&lt;AS1264,IF(BX1271&lt;AS1263,1,2),IF(BX1271&lt;AS1265,3,4)),IF(BX1271&lt;AS1268,IF(BX1271&lt;AS1267,5,6),IF(BX1271&lt;AS1269,7,8)))</f>
        <v>81</v>
      </c>
      <c r="BY1267" s="16">
        <f ca="1">IF(BY1270&lt;AR1266,IF(BY1270&lt;AR1264,IF(BY1270&lt;AR1263,10,20),IF(BY1270&lt;AR1265,30,40)),IF(BY1270&lt;AR1268,IF(BY1270&lt;AR1267,50,60),IF(BY1270&lt;AR1269,70,80)))+IF(BY1271&lt;AS1266,IF(BY1271&lt;AS1264,IF(BY1271&lt;AS1263,1,2),IF(BY1271&lt;AS1265,3,4)),IF(BY1271&lt;AS1268,IF(BY1271&lt;AS1267,5,6),IF(BY1271&lt;AS1269,7,8)))</f>
        <v>81</v>
      </c>
      <c r="BZ1267" s="16">
        <f ca="1">IF(BZ1270&lt;AR1266,IF(BZ1270&lt;AR1264,IF(BZ1270&lt;AR1263,10,20),IF(BZ1270&lt;AR1265,30,40)),IF(BZ1270&lt;AR1268,IF(BZ1270&lt;AR1267,50,60),IF(BZ1270&lt;AR1269,70,80)))+IF(BZ1271&lt;AS1266,IF(BZ1271&lt;AS1264,IF(BZ1271&lt;AS1263,1,2),IF(BZ1271&lt;AS1265,3,4)),IF(BZ1271&lt;AS1268,IF(BZ1271&lt;AS1267,5,6),IF(BZ1271&lt;AS1269,7,8)))</f>
        <v>81</v>
      </c>
      <c r="CA1267" s="16">
        <f ca="1">IF(CA1270&lt;AR1266,IF(CA1270&lt;AR1264,IF(CA1270&lt;AR1263,10,20),IF(CA1270&lt;AR1265,30,40)),IF(CA1270&lt;AR1268,IF(CA1270&lt;AR1267,50,60),IF(CA1270&lt;AR1269,70,80)))+IF(CA1271&lt;AS1266,IF(CA1271&lt;AS1264,IF(CA1271&lt;AS1263,1,2),IF(CA1271&lt;AS1265,3,4)),IF(CA1271&lt;AS1268,IF(CA1271&lt;AS1267,5,6),IF(CA1271&lt;AS1269,7,8)))</f>
        <v>81</v>
      </c>
      <c r="CB1267" s="16">
        <f ca="1">IF(CB1270&lt;AR1266,IF(CB1270&lt;AR1264,IF(CB1270&lt;AR1263,10,20),IF(CB1270&lt;AR1265,30,40)),IF(CB1270&lt;AR1268,IF(CB1270&lt;AR1267,50,60),IF(CB1270&lt;AR1269,70,80)))+IF(CB1271&lt;AS1266,IF(CB1271&lt;AS1264,IF(CB1271&lt;AS1263,1,2),IF(CB1271&lt;AS1265,3,4)),IF(CB1271&lt;AS1268,IF(CB1271&lt;AS1267,5,6),IF(CB1271&lt;AS1269,7,8)))</f>
        <v>81</v>
      </c>
      <c r="CC1267" s="16">
        <f ca="1">IF(CC1270&lt;AR1266,IF(CC1270&lt;AR1264,IF(CC1270&lt;AR1263,10,20),IF(CC1270&lt;AR1265,30,40)),IF(CC1270&lt;AR1268,IF(CC1270&lt;AR1267,50,60),IF(CC1270&lt;AR1269,70,80)))+IF(CC1271&lt;AS1266,IF(CC1271&lt;AS1264,IF(CC1271&lt;AS1263,1,2),IF(CC1271&lt;AS1265,3,4)),IF(CC1271&lt;AS1268,IF(CC1271&lt;AS1267,5,6),IF(CC1271&lt;AS1269,7,8)))</f>
        <v>81</v>
      </c>
      <c r="CD1267" s="16">
        <f ca="1">IF(CD1270&lt;AR1266,IF(CD1270&lt;AR1264,IF(CD1270&lt;AR1263,10,20),IF(CD1270&lt;AR1265,30,40)),IF(CD1270&lt;AR1268,IF(CD1270&lt;AR1267,50,60),IF(CD1270&lt;AR1269,70,80)))+IF(CD1271&lt;AS1266,IF(CD1271&lt;AS1264,IF(CD1271&lt;AS1263,1,2),IF(CD1271&lt;AS1265,3,4)),IF(CD1271&lt;AS1268,IF(CD1271&lt;AS1267,5,6),IF(CD1271&lt;AS1269,7,8)))</f>
        <v>81</v>
      </c>
      <c r="CE1267" s="16">
        <f ca="1">IF(CE1270&lt;AR1266,IF(CE1270&lt;AR1264,IF(CE1270&lt;AR1263,10,20),IF(CE1270&lt;AR1265,30,40)),IF(CE1270&lt;AR1268,IF(CE1270&lt;AR1267,50,60),IF(CE1270&lt;AR1269,70,80)))+IF(CE1271&lt;AS1266,IF(CE1271&lt;AS1264,IF(CE1271&lt;AS1263,1,2),IF(CE1271&lt;AS1265,3,4)),IF(CE1271&lt;AS1268,IF(CE1271&lt;AS1267,5,6),IF(CE1271&lt;AS1269,7,8)))</f>
        <v>81</v>
      </c>
      <c r="CF1267" s="16">
        <f ca="1">IF(CF1270&lt;AR1266,IF(CF1270&lt;AR1264,IF(CF1270&lt;AR1263,10,20),IF(CF1270&lt;AR1265,30,40)),IF(CF1270&lt;AR1268,IF(CF1270&lt;AR1267,50,60),IF(CF1270&lt;AR1269,70,80)))+IF(CF1271&lt;AS1266,IF(CF1271&lt;AS1264,IF(CF1271&lt;AS1263,1,2),IF(CF1271&lt;AS1265,3,4)),IF(CF1271&lt;AS1268,IF(CF1271&lt;AS1267,5,6),IF(CF1271&lt;AS1269,7,8)))</f>
        <v>81</v>
      </c>
      <c r="CG1267" s="16">
        <f ca="1">IF(CG1270&lt;AR1266,IF(CG1270&lt;AR1264,IF(CG1270&lt;AR1263,10,20),IF(CG1270&lt;AR1265,30,40)),IF(CG1270&lt;AR1268,IF(CG1270&lt;AR1267,50,60),IF(CG1270&lt;AR1269,70,80)))+IF(CG1271&lt;AS1266,IF(CG1271&lt;AS1264,IF(CG1271&lt;AS1263,1,2),IF(CG1271&lt;AS1265,3,4)),IF(CG1271&lt;AS1268,IF(CG1271&lt;AS1267,5,6),IF(CG1271&lt;AS1269,7,8)))</f>
        <v>81</v>
      </c>
      <c r="CH1267" s="16">
        <f ca="1">IF(CH1270&lt;AR1266,IF(CH1270&lt;AR1264,IF(CH1270&lt;AR1263,10,20),IF(CH1270&lt;AR1265,30,40)),IF(CH1270&lt;AR1268,IF(CH1270&lt;AR1267,50,60),IF(CH1270&lt;AR1269,70,80)))+IF(CH1271&lt;AS1266,IF(CH1271&lt;AS1264,IF(CH1271&lt;AS1263,1,2),IF(CH1271&lt;AS1265,3,4)),IF(CH1271&lt;AS1268,IF(CH1271&lt;AS1267,5,6),IF(CH1271&lt;AS1269,7,8)))</f>
        <v>81</v>
      </c>
      <c r="CI1267" s="16">
        <f ca="1">IF(CI1270&lt;AR1266,IF(CI1270&lt;AR1264,IF(CI1270&lt;AR1263,10,20),IF(CI1270&lt;AR1265,30,40)),IF(CI1270&lt;AR1268,IF(CI1270&lt;AR1267,50,60),IF(CI1270&lt;AR1269,70,80)))+IF(CI1271&lt;AS1266,IF(CI1271&lt;AS1264,IF(CI1271&lt;AS1263,1,2),IF(CI1271&lt;AS1265,3,4)),IF(CI1271&lt;AS1268,IF(CI1271&lt;AS1267,5,6),IF(CI1271&lt;AS1269,7,8)))</f>
        <v>81</v>
      </c>
      <c r="CJ1267" s="16">
        <f ca="1">IF(CJ1270&lt;AR1266,IF(CJ1270&lt;AR1264,IF(CJ1270&lt;AR1263,10,20),IF(CJ1270&lt;AR1265,30,40)),IF(CJ1270&lt;AR1268,IF(CJ1270&lt;AR1267,50,60),IF(CJ1270&lt;AR1269,70,80)))+IF(CJ1271&lt;AS1266,IF(CJ1271&lt;AS1264,IF(CJ1271&lt;AS1263,1,2),IF(CJ1271&lt;AS1265,3,4)),IF(CJ1271&lt;AS1268,IF(CJ1271&lt;AS1267,5,6),IF(CJ1271&lt;AS1269,7,8)))</f>
        <v>81</v>
      </c>
      <c r="CK1267" s="16">
        <f ca="1">IF(CK1270&lt;AR1266,IF(CK1270&lt;AR1264,IF(CK1270&lt;AR1263,10,20),IF(CK1270&lt;AR1265,30,40)),IF(CK1270&lt;AR1268,IF(CK1270&lt;AR1267,50,60),IF(CK1270&lt;AR1269,70,80)))+IF(CK1271&lt;AS1266,IF(CK1271&lt;AS1264,IF(CK1271&lt;AS1263,1,2),IF(CK1271&lt;AS1265,3,4)),IF(CK1271&lt;AS1268,IF(CK1271&lt;AS1267,5,6),IF(CK1271&lt;AS1269,7,8)))</f>
        <v>81</v>
      </c>
      <c r="CL1267" s="16">
        <f ca="1">IF(CL1270&lt;AR1266,IF(CL1270&lt;AR1264,IF(CL1270&lt;AR1263,10,20),IF(CL1270&lt;AR1265,30,40)),IF(CL1270&lt;AR1268,IF(CL1270&lt;AR1267,50,60),IF(CL1270&lt;AR1269,70,80)))+IF(CL1271&lt;AS1266,IF(CL1271&lt;AS1264,IF(CL1271&lt;AS1263,1,2),IF(CL1271&lt;AS1265,3,4)),IF(CL1271&lt;AS1268,IF(CL1271&lt;AS1267,5,6),IF(CL1271&lt;AS1269,7,8)))</f>
        <v>81</v>
      </c>
      <c r="CM1267" s="16">
        <f ca="1">IF(CM1270&lt;AR1266,IF(CM1270&lt;AR1264,IF(CM1270&lt;AR1263,10,20),IF(CM1270&lt;AR1265,30,40)),IF(CM1270&lt;AR1268,IF(CM1270&lt;AR1267,50,60),IF(CM1270&lt;AR1269,70,80)))+IF(CM1271&lt;AS1266,IF(CM1271&lt;AS1264,IF(CM1271&lt;AS1263,1,2),IF(CM1271&lt;AS1265,3,4)),IF(CM1271&lt;AS1268,IF(CM1271&lt;AS1267,5,6),IF(CM1271&lt;AS1269,7,8)))</f>
        <v>81</v>
      </c>
      <c r="CN1267" s="16">
        <f ca="1">IF(CN1270&lt;AR1266,IF(CN1270&lt;AR1264,IF(CN1270&lt;AR1263,10,20),IF(CN1270&lt;AR1265,30,40)),IF(CN1270&lt;AR1268,IF(CN1270&lt;AR1267,50,60),IF(CN1270&lt;AR1269,70,80)))+IF(CN1271&lt;AS1266,IF(CN1271&lt;AS1264,IF(CN1271&lt;AS1263,1,2),IF(CN1271&lt;AS1265,3,4)),IF(CN1271&lt;AS1268,IF(CN1271&lt;AS1267,5,6),IF(CN1271&lt;AS1269,7,8)))</f>
        <v>81</v>
      </c>
      <c r="CO1267" s="16">
        <f ca="1">IF(CO1270&lt;AR1266,IF(CO1270&lt;AR1264,IF(CO1270&lt;AR1263,10,20),IF(CO1270&lt;AR1265,30,40)),IF(CO1270&lt;AR1268,IF(CO1270&lt;AR1267,50,60),IF(CO1270&lt;AR1269,70,80)))+IF(CO1271&lt;AS1266,IF(CO1271&lt;AS1264,IF(CO1271&lt;AS1263,1,2),IF(CO1271&lt;AS1265,3,4)),IF(CO1271&lt;AS1268,IF(CO1271&lt;AS1267,5,6),IF(CO1271&lt;AS1269,7,8)))</f>
        <v>81</v>
      </c>
      <c r="CP1267" s="16">
        <f ca="1">IF(CP1270&lt;AR1266,IF(CP1270&lt;AR1264,IF(CP1270&lt;AR1263,10,20),IF(CP1270&lt;AR1265,30,40)),IF(CP1270&lt;AR1268,IF(CP1270&lt;AR1267,50,60),IF(CP1270&lt;AR1269,70,80)))+IF(CP1271&lt;AS1266,IF(CP1271&lt;AS1264,IF(CP1271&lt;AS1263,1,2),IF(CP1271&lt;AS1265,3,4)),IF(CP1271&lt;AS1268,IF(CP1271&lt;AS1267,5,6),IF(CP1271&lt;AS1269,7,8)))</f>
        <v>81</v>
      </c>
      <c r="CQ1267" s="16">
        <f ca="1">IF(CQ1270&lt;AR1266,IF(CQ1270&lt;AR1264,IF(CQ1270&lt;AR1263,10,20),IF(CQ1270&lt;AR1265,30,40)),IF(CQ1270&lt;AR1268,IF(CQ1270&lt;AR1267,50,60),IF(CQ1270&lt;AR1269,70,80)))+IF(CQ1271&lt;AS1266,IF(CQ1271&lt;AS1264,IF(CQ1271&lt;AS1263,1,2),IF(CQ1271&lt;AS1265,3,4)),IF(CQ1271&lt;AS1268,IF(CQ1271&lt;AS1267,5,6),IF(CQ1271&lt;AS1269,7,8)))</f>
        <v>81</v>
      </c>
      <c r="CR1267" s="16">
        <f ca="1">IF(CR1270&lt;AR1266,IF(CR1270&lt;AR1264,IF(CR1270&lt;AR1263,10,20),IF(CR1270&lt;AR1265,30,40)),IF(CR1270&lt;AR1268,IF(CR1270&lt;AR1267,50,60),IF(CR1270&lt;AR1269,70,80)))+IF(CR1271&lt;AS1266,IF(CR1271&lt;AS1264,IF(CR1271&lt;AS1263,1,2),IF(CR1271&lt;AS1265,3,4)),IF(CR1271&lt;AS1268,IF(CR1271&lt;AS1267,5,6),IF(CR1271&lt;AS1269,7,8)))</f>
        <v>81</v>
      </c>
    </row>
    <row r="1268" spans="1:96" x14ac:dyDescent="0.35">
      <c r="A1268" s="23"/>
      <c r="B1268" s="39">
        <v>0.25</v>
      </c>
      <c r="C1268" s="49">
        <v>60</v>
      </c>
      <c r="D1268" s="26">
        <f ca="1">AE1255/AE1258</f>
        <v>4.4228217602830609E-4</v>
      </c>
      <c r="E1268" s="19">
        <f ca="1">COUNTIF(AU1264:CR1267,61)</f>
        <v>0</v>
      </c>
      <c r="F1268" s="19">
        <f ca="1">COUNTIF(AU1264:CR1267,62)</f>
        <v>0</v>
      </c>
      <c r="G1268" s="19">
        <f ca="1">COUNTIF(AU1264:CR1267,63)</f>
        <v>0</v>
      </c>
      <c r="H1268" s="19">
        <f ca="1">COUNTIF(AU1264:CR1267,64)</f>
        <v>0</v>
      </c>
      <c r="I1268" s="19">
        <f ca="1">COUNTIF(AU1264:CR1267,65)</f>
        <v>0</v>
      </c>
      <c r="J1268" s="19">
        <f ca="1">COUNTIF(AU1264:CR1267,66)</f>
        <v>0</v>
      </c>
      <c r="K1268" s="19">
        <f ca="1">COUNTIF(AU1264:CR1267,67)</f>
        <v>0</v>
      </c>
      <c r="L1268" s="19">
        <f ca="1">COUNTIF(AU1264:CR1267,68)</f>
        <v>0</v>
      </c>
      <c r="N1268" s="45">
        <f ca="1">ROUNDDOWN(E1268*$AK$20+RAND(),0)</f>
        <v>0</v>
      </c>
      <c r="O1268" s="45">
        <f ca="1">ROUNDDOWN(F1268*$AL$20+RAND(),0)</f>
        <v>0</v>
      </c>
      <c r="P1268" s="45">
        <f ca="1">ROUNDDOWN(G1268*$AM$20+RAND(),0)</f>
        <v>0</v>
      </c>
      <c r="Q1268" s="45">
        <f ca="1">ROUNDDOWN(H1268*$AN$20+RAND(),0)</f>
        <v>0</v>
      </c>
      <c r="R1268" s="45">
        <f ca="1">ROUNDDOWN(I1268*$AO$20+RAND(),0)</f>
        <v>0</v>
      </c>
      <c r="S1268" s="45">
        <f ca="1">ROUNDDOWN(J1268*$AP$20+RAND(),0)</f>
        <v>0</v>
      </c>
      <c r="T1268" s="45">
        <f ca="1">ROUNDDOWN(K1268*$AQ$20+RAND(),0)</f>
        <v>0</v>
      </c>
      <c r="U1268" s="45">
        <f ca="1">ROUNDDOWN(L1268*$AR$20+RAND(),0)</f>
        <v>0</v>
      </c>
      <c r="W1268" s="47">
        <f t="shared" ca="1" si="2413"/>
        <v>0</v>
      </c>
      <c r="X1268" s="47">
        <f t="shared" ca="1" si="2399"/>
        <v>0</v>
      </c>
      <c r="Y1268" s="47">
        <f t="shared" ca="1" si="2400"/>
        <v>0</v>
      </c>
      <c r="Z1268" s="47">
        <f t="shared" ca="1" si="2401"/>
        <v>0</v>
      </c>
      <c r="AA1268" s="47">
        <f t="shared" ca="1" si="2402"/>
        <v>0</v>
      </c>
      <c r="AB1268" s="47">
        <f t="shared" ca="1" si="2403"/>
        <v>0</v>
      </c>
      <c r="AC1268" s="47">
        <f t="shared" ca="1" si="2404"/>
        <v>0</v>
      </c>
      <c r="AD1268" s="47">
        <f t="shared" ca="1" si="2405"/>
        <v>0</v>
      </c>
      <c r="AE1268" s="21">
        <f t="shared" ca="1" si="2414"/>
        <v>1</v>
      </c>
      <c r="AH1268" s="48">
        <f t="shared" ca="1" si="2415"/>
        <v>0</v>
      </c>
      <c r="AI1268" s="48">
        <f t="shared" ca="1" si="2406"/>
        <v>0</v>
      </c>
      <c r="AJ1268" s="48">
        <f t="shared" ca="1" si="2407"/>
        <v>0</v>
      </c>
      <c r="AK1268" s="48">
        <f t="shared" ca="1" si="2408"/>
        <v>0</v>
      </c>
      <c r="AL1268" s="48">
        <f t="shared" ca="1" si="2409"/>
        <v>0</v>
      </c>
      <c r="AM1268" s="48">
        <f t="shared" ca="1" si="2410"/>
        <v>0</v>
      </c>
      <c r="AN1268" s="48">
        <f t="shared" ca="1" si="2411"/>
        <v>0</v>
      </c>
      <c r="AO1268" s="48">
        <f t="shared" ca="1" si="2412"/>
        <v>0</v>
      </c>
      <c r="AQ1268" s="1">
        <v>60</v>
      </c>
      <c r="AR1268" s="13">
        <f t="shared" ca="1" si="2416"/>
        <v>4.4228217602830609E-4</v>
      </c>
      <c r="AS1268" s="13">
        <f ca="1">AS1267+J1262</f>
        <v>1</v>
      </c>
      <c r="AT1268" s="8">
        <v>6</v>
      </c>
      <c r="AU1268" s="15">
        <f t="shared" ref="AU1268:CR1271" ca="1" si="2417">RAND()</f>
        <v>0.72143446843511216</v>
      </c>
      <c r="AV1268" s="15">
        <f t="shared" ca="1" si="2417"/>
        <v>0.97471189244300627</v>
      </c>
      <c r="AW1268" s="15">
        <f t="shared" ca="1" si="2417"/>
        <v>0.21390236001821694</v>
      </c>
      <c r="AX1268" s="15">
        <f t="shared" ca="1" si="2417"/>
        <v>0.96022063210541686</v>
      </c>
      <c r="AY1268" s="15">
        <f t="shared" ca="1" si="2417"/>
        <v>0.29496405060682096</v>
      </c>
      <c r="AZ1268" s="15">
        <f t="shared" ca="1" si="2417"/>
        <v>0.33197620204772715</v>
      </c>
      <c r="BA1268" s="15">
        <f t="shared" ca="1" si="2417"/>
        <v>0.56367235379146197</v>
      </c>
      <c r="BB1268" s="15">
        <f t="shared" ca="1" si="2417"/>
        <v>0.29844808314001503</v>
      </c>
      <c r="BC1268" s="15">
        <f t="shared" ca="1" si="2417"/>
        <v>0.84722444731772928</v>
      </c>
      <c r="BD1268" s="15">
        <f t="shared" ca="1" si="2417"/>
        <v>0.78536241858665279</v>
      </c>
      <c r="BE1268" s="15">
        <f t="shared" ca="1" si="2417"/>
        <v>0.35887322659116461</v>
      </c>
      <c r="BF1268" s="15">
        <f t="shared" ca="1" si="2417"/>
        <v>0.42410789114945202</v>
      </c>
      <c r="BG1268" s="15">
        <f t="shared" ca="1" si="2417"/>
        <v>8.2115065796878217E-2</v>
      </c>
      <c r="BH1268" s="15">
        <f t="shared" ca="1" si="2417"/>
        <v>0.74598629374217917</v>
      </c>
      <c r="BI1268" s="15">
        <f t="shared" ca="1" si="2417"/>
        <v>0.36741720471874895</v>
      </c>
      <c r="BJ1268" s="15">
        <f t="shared" ca="1" si="2417"/>
        <v>0.58137970776300851</v>
      </c>
      <c r="BK1268" s="15">
        <f t="shared" ca="1" si="2417"/>
        <v>0.58572214134431577</v>
      </c>
      <c r="BL1268" s="15">
        <f t="shared" ca="1" si="2417"/>
        <v>0.37227221802045296</v>
      </c>
      <c r="BM1268" s="15">
        <f t="shared" ca="1" si="2417"/>
        <v>0.11620690819001078</v>
      </c>
      <c r="BN1268" s="15">
        <f t="shared" ca="1" si="2417"/>
        <v>0.86995971752704671</v>
      </c>
      <c r="BO1268" s="15">
        <f t="shared" ca="1" si="2417"/>
        <v>0.3954201582141782</v>
      </c>
      <c r="BP1268" s="15">
        <f t="shared" ca="1" si="2417"/>
        <v>0.88163300304650249</v>
      </c>
      <c r="BQ1268" s="15">
        <f t="shared" ca="1" si="2417"/>
        <v>0.42212924792518136</v>
      </c>
      <c r="BR1268" s="15">
        <f t="shared" ca="1" si="2417"/>
        <v>0.67983532131699254</v>
      </c>
      <c r="BS1268" s="15">
        <f t="shared" ca="1" si="2417"/>
        <v>0.65778293228811624</v>
      </c>
      <c r="BT1268" s="15">
        <f t="shared" ca="1" si="2417"/>
        <v>0.93453669959835584</v>
      </c>
      <c r="BU1268" s="15">
        <f t="shared" ca="1" si="2417"/>
        <v>0.52153375147092507</v>
      </c>
      <c r="BV1268" s="15">
        <f t="shared" ca="1" si="2417"/>
        <v>0.7167218623247037</v>
      </c>
      <c r="BW1268" s="15">
        <f t="shared" ca="1" si="2417"/>
        <v>0.33021853160785886</v>
      </c>
      <c r="BX1268" s="15">
        <f t="shared" ca="1" si="2417"/>
        <v>8.3504905446696642E-2</v>
      </c>
      <c r="BY1268" s="15">
        <f t="shared" ca="1" si="2417"/>
        <v>0.16368808631888332</v>
      </c>
      <c r="BZ1268" s="15">
        <f t="shared" ca="1" si="2417"/>
        <v>0.71405291403182236</v>
      </c>
      <c r="CA1268" s="15">
        <f t="shared" ca="1" si="2417"/>
        <v>0.63422457183367131</v>
      </c>
      <c r="CB1268" s="15">
        <f t="shared" ca="1" si="2417"/>
        <v>0.54933873156975377</v>
      </c>
      <c r="CC1268" s="15">
        <f t="shared" ca="1" si="2417"/>
        <v>0.52519553064248614</v>
      </c>
      <c r="CD1268" s="15">
        <f t="shared" ca="1" si="2417"/>
        <v>4.0947573467285281E-2</v>
      </c>
      <c r="CE1268" s="15">
        <f t="shared" ca="1" si="2417"/>
        <v>0.73758480305015672</v>
      </c>
      <c r="CF1268" s="15">
        <f t="shared" ca="1" si="2417"/>
        <v>0.20409475060076121</v>
      </c>
      <c r="CG1268" s="15">
        <f t="shared" ca="1" si="2417"/>
        <v>0.98536937349142673</v>
      </c>
      <c r="CH1268" s="15">
        <f t="shared" ca="1" si="2417"/>
        <v>4.3320033318511086E-2</v>
      </c>
      <c r="CI1268" s="15">
        <f t="shared" ca="1" si="2417"/>
        <v>0.89797247314898865</v>
      </c>
      <c r="CJ1268" s="15">
        <f t="shared" ca="1" si="2417"/>
        <v>0.90159579572761783</v>
      </c>
      <c r="CK1268" s="15">
        <f t="shared" ca="1" si="2417"/>
        <v>0.63630539599764468</v>
      </c>
      <c r="CL1268" s="15">
        <f t="shared" ca="1" si="2417"/>
        <v>8.1088311231145238E-2</v>
      </c>
      <c r="CM1268" s="15">
        <f t="shared" ca="1" si="2417"/>
        <v>0.82960123350373016</v>
      </c>
      <c r="CN1268" s="15">
        <f t="shared" ca="1" si="2417"/>
        <v>0.80002071246799844</v>
      </c>
      <c r="CO1268" s="15">
        <f t="shared" ca="1" si="2417"/>
        <v>0.42825740361645515</v>
      </c>
      <c r="CP1268" s="15">
        <f t="shared" ca="1" si="2417"/>
        <v>0.83541348557872941</v>
      </c>
      <c r="CQ1268" s="15">
        <f t="shared" ca="1" si="2417"/>
        <v>0.39723339685892323</v>
      </c>
      <c r="CR1268" s="15">
        <f t="shared" ca="1" si="2417"/>
        <v>0.21055148307256444</v>
      </c>
    </row>
    <row r="1269" spans="1:96" x14ac:dyDescent="0.35">
      <c r="A1269" s="23"/>
      <c r="B1269" s="39">
        <v>0.5</v>
      </c>
      <c r="C1269" s="49">
        <v>70</v>
      </c>
      <c r="D1269" s="26">
        <f ca="1">AE1256/AE1258</f>
        <v>5.3295002211410883E-2</v>
      </c>
      <c r="E1269" s="19">
        <f ca="1">COUNTIF(AU1264:CR1267,71)</f>
        <v>7</v>
      </c>
      <c r="F1269" s="19">
        <f ca="1">COUNTIF(AU1264:CR1267,72)</f>
        <v>0</v>
      </c>
      <c r="G1269" s="19">
        <f ca="1">COUNTIF(AU1264:CR1267,73)</f>
        <v>0</v>
      </c>
      <c r="H1269" s="19">
        <f ca="1">COUNTIF(AU1264:CR1267,74)</f>
        <v>0</v>
      </c>
      <c r="I1269" s="19">
        <f ca="1">COUNTIF(AU1264:CR1267,75)</f>
        <v>0</v>
      </c>
      <c r="J1269" s="19">
        <f ca="1">COUNTIF(AU1264:CR1267,76)</f>
        <v>0</v>
      </c>
      <c r="K1269" s="19">
        <f ca="1">COUNTIF(AU1264:CR1267,77)</f>
        <v>0</v>
      </c>
      <c r="L1269" s="19">
        <f ca="1">COUNTIF(AU1264:CR1267,78)</f>
        <v>0</v>
      </c>
      <c r="N1269" s="45">
        <f ca="1">ROUNDDOWN(E1269*$AK$21+RAND(),0)</f>
        <v>2</v>
      </c>
      <c r="O1269" s="45">
        <f ca="1">ROUNDDOWN(F1269*$AL$21+RAND(),0)</f>
        <v>0</v>
      </c>
      <c r="P1269" s="45">
        <f ca="1">ROUNDDOWN(G1269*$AM$21+RAND(),0)</f>
        <v>0</v>
      </c>
      <c r="Q1269" s="45">
        <f ca="1">ROUNDDOWN(H1269*$AN$21+RAND(),0)</f>
        <v>0</v>
      </c>
      <c r="R1269" s="45">
        <f ca="1">ROUNDDOWN(I1269*$AO$21+RAND(),0)</f>
        <v>0</v>
      </c>
      <c r="S1269" s="45">
        <f ca="1">ROUNDDOWN(J1269*$AP$21+RAND(),0)</f>
        <v>0</v>
      </c>
      <c r="T1269" s="45">
        <f ca="1">ROUNDDOWN(K1269*$AQ$21+RAND(),0)</f>
        <v>0</v>
      </c>
      <c r="U1269" s="45">
        <f ca="1">ROUNDDOWN(L1269*$AR$21+RAND(),0)</f>
        <v>0</v>
      </c>
      <c r="W1269" s="47">
        <f t="shared" ca="1" si="2413"/>
        <v>1</v>
      </c>
      <c r="X1269" s="47">
        <f t="shared" ca="1" si="2399"/>
        <v>0</v>
      </c>
      <c r="Y1269" s="47">
        <f t="shared" ca="1" si="2400"/>
        <v>0</v>
      </c>
      <c r="Z1269" s="47">
        <f t="shared" ca="1" si="2401"/>
        <v>0</v>
      </c>
      <c r="AA1269" s="47">
        <f t="shared" ca="1" si="2402"/>
        <v>0</v>
      </c>
      <c r="AB1269" s="47">
        <f t="shared" ca="1" si="2403"/>
        <v>0</v>
      </c>
      <c r="AC1269" s="47">
        <f t="shared" ca="1" si="2404"/>
        <v>0</v>
      </c>
      <c r="AD1269" s="47">
        <f t="shared" ca="1" si="2405"/>
        <v>0</v>
      </c>
      <c r="AE1269" s="21">
        <f t="shared" ca="1" si="2414"/>
        <v>120.5</v>
      </c>
      <c r="AH1269" s="48">
        <f t="shared" ca="1" si="2415"/>
        <v>1</v>
      </c>
      <c r="AI1269" s="48">
        <f t="shared" ca="1" si="2406"/>
        <v>0</v>
      </c>
      <c r="AJ1269" s="48">
        <f t="shared" ca="1" si="2407"/>
        <v>0</v>
      </c>
      <c r="AK1269" s="48">
        <f t="shared" ca="1" si="2408"/>
        <v>0</v>
      </c>
      <c r="AL1269" s="48">
        <f t="shared" ca="1" si="2409"/>
        <v>0</v>
      </c>
      <c r="AM1269" s="48">
        <f t="shared" ca="1" si="2410"/>
        <v>0</v>
      </c>
      <c r="AN1269" s="48">
        <f t="shared" ca="1" si="2411"/>
        <v>0</v>
      </c>
      <c r="AO1269" s="48">
        <f t="shared" ca="1" si="2412"/>
        <v>0</v>
      </c>
      <c r="AQ1269" s="1">
        <v>70</v>
      </c>
      <c r="AR1269" s="13">
        <f t="shared" ca="1" si="2416"/>
        <v>5.3737284387439188E-2</v>
      </c>
      <c r="AS1269" s="13">
        <f ca="1">AS1268+K1262</f>
        <v>1</v>
      </c>
      <c r="AT1269" s="8">
        <v>7</v>
      </c>
      <c r="AU1269" s="17">
        <f t="shared" ca="1" si="2417"/>
        <v>0.48711782511637836</v>
      </c>
      <c r="AV1269" s="17">
        <f t="shared" ca="1" si="2417"/>
        <v>0.29231926256434693</v>
      </c>
      <c r="AW1269" s="17">
        <f t="shared" ca="1" si="2417"/>
        <v>0.34998041218699838</v>
      </c>
      <c r="AX1269" s="17">
        <f t="shared" ca="1" si="2417"/>
        <v>0.57364236462170637</v>
      </c>
      <c r="AY1269" s="17">
        <f t="shared" ca="1" si="2417"/>
        <v>0.55616213983189766</v>
      </c>
      <c r="AZ1269" s="17">
        <f t="shared" ca="1" si="2417"/>
        <v>0.44266304260924938</v>
      </c>
      <c r="BA1269" s="17">
        <f t="shared" ca="1" si="2417"/>
        <v>0.98454414228274179</v>
      </c>
      <c r="BB1269" s="17">
        <f t="shared" ca="1" si="2417"/>
        <v>0.94334162654845533</v>
      </c>
      <c r="BC1269" s="17">
        <f t="shared" ca="1" si="2417"/>
        <v>0.15196723451762673</v>
      </c>
      <c r="BD1269" s="17">
        <f t="shared" ca="1" si="2417"/>
        <v>0.51785833268209014</v>
      </c>
      <c r="BE1269" s="17">
        <f t="shared" ca="1" si="2417"/>
        <v>0.24060888772075617</v>
      </c>
      <c r="BF1269" s="17">
        <f t="shared" ca="1" si="2417"/>
        <v>0.96121327509076049</v>
      </c>
      <c r="BG1269" s="17">
        <f t="shared" ca="1" si="2417"/>
        <v>0.78893235879455581</v>
      </c>
      <c r="BH1269" s="17">
        <f t="shared" ca="1" si="2417"/>
        <v>7.3863241187531736E-3</v>
      </c>
      <c r="BI1269" s="17">
        <f t="shared" ca="1" si="2417"/>
        <v>0.88431787803108697</v>
      </c>
      <c r="BJ1269" s="17">
        <f t="shared" ca="1" si="2417"/>
        <v>0.14005369479746088</v>
      </c>
      <c r="BK1269" s="17">
        <f t="shared" ca="1" si="2417"/>
        <v>0.46443642358967308</v>
      </c>
      <c r="BL1269" s="17">
        <f t="shared" ca="1" si="2417"/>
        <v>0.84969521931665792</v>
      </c>
      <c r="BM1269" s="17">
        <f t="shared" ca="1" si="2417"/>
        <v>0.56460823174718977</v>
      </c>
      <c r="BN1269" s="17">
        <f t="shared" ca="1" si="2417"/>
        <v>0.58363040488685736</v>
      </c>
      <c r="BO1269" s="17">
        <f t="shared" ca="1" si="2417"/>
        <v>0.6390103138795854</v>
      </c>
      <c r="BP1269" s="17">
        <f t="shared" ca="1" si="2417"/>
        <v>0.65804435331638689</v>
      </c>
      <c r="BQ1269" s="17">
        <f t="shared" ca="1" si="2417"/>
        <v>0.57174845163155574</v>
      </c>
      <c r="BR1269" s="17">
        <f t="shared" ca="1" si="2417"/>
        <v>0.62932315780547565</v>
      </c>
      <c r="BS1269" s="17">
        <f t="shared" ca="1" si="2417"/>
        <v>0.13450038094923666</v>
      </c>
      <c r="BT1269" s="17">
        <f t="shared" ca="1" si="2417"/>
        <v>0.8762850780988195</v>
      </c>
      <c r="BU1269" s="17">
        <f t="shared" ca="1" si="2417"/>
        <v>0.33860808173268619</v>
      </c>
      <c r="BV1269" s="17">
        <f t="shared" ca="1" si="2417"/>
        <v>0.24981762669181873</v>
      </c>
      <c r="BW1269" s="17">
        <f t="shared" ca="1" si="2417"/>
        <v>0.10124327027125579</v>
      </c>
      <c r="BX1269" s="17">
        <f t="shared" ca="1" si="2417"/>
        <v>0.7085233966601866</v>
      </c>
      <c r="BY1269" s="17">
        <f t="shared" ca="1" si="2417"/>
        <v>0.66663312420920273</v>
      </c>
      <c r="BZ1269" s="17">
        <f t="shared" ca="1" si="2417"/>
        <v>0.77766209357647809</v>
      </c>
      <c r="CA1269" s="17">
        <f t="shared" ca="1" si="2417"/>
        <v>0.77705692161753426</v>
      </c>
      <c r="CB1269" s="17">
        <f t="shared" ca="1" si="2417"/>
        <v>0.14539004007068101</v>
      </c>
      <c r="CC1269" s="17">
        <f t="shared" ca="1" si="2417"/>
        <v>5.7321529159319096E-2</v>
      </c>
      <c r="CD1269" s="17">
        <f t="shared" ca="1" si="2417"/>
        <v>0.49427244267796511</v>
      </c>
      <c r="CE1269" s="17">
        <f t="shared" ca="1" si="2417"/>
        <v>0.8437413499114701</v>
      </c>
      <c r="CF1269" s="17">
        <f t="shared" ca="1" si="2417"/>
        <v>0.26458081120916854</v>
      </c>
      <c r="CG1269" s="17">
        <f t="shared" ca="1" si="2417"/>
        <v>3.1586766552925805E-2</v>
      </c>
      <c r="CH1269" s="17">
        <f t="shared" ca="1" si="2417"/>
        <v>5.240201813423595E-2</v>
      </c>
      <c r="CI1269" s="17">
        <f t="shared" ca="1" si="2417"/>
        <v>0.70006706163610477</v>
      </c>
      <c r="CJ1269" s="17">
        <f t="shared" ca="1" si="2417"/>
        <v>0.6360902212809264</v>
      </c>
      <c r="CK1269" s="17">
        <f t="shared" ca="1" si="2417"/>
        <v>0.45840385175310139</v>
      </c>
      <c r="CL1269" s="17">
        <f t="shared" ca="1" si="2417"/>
        <v>0.22659418549752985</v>
      </c>
      <c r="CM1269" s="17">
        <f t="shared" ca="1" si="2417"/>
        <v>0.48675755318064251</v>
      </c>
      <c r="CN1269" s="17">
        <f t="shared" ca="1" si="2417"/>
        <v>0.76253321843147948</v>
      </c>
      <c r="CO1269" s="17">
        <f t="shared" ca="1" si="2417"/>
        <v>0.97200509798470547</v>
      </c>
      <c r="CP1269" s="17">
        <f t="shared" ca="1" si="2417"/>
        <v>1.3074233386584755E-2</v>
      </c>
      <c r="CQ1269" s="17">
        <f t="shared" ca="1" si="2417"/>
        <v>0.45351938001614089</v>
      </c>
      <c r="CR1269" s="17">
        <f t="shared" ca="1" si="2417"/>
        <v>2.0547217966724207E-2</v>
      </c>
    </row>
    <row r="1270" spans="1:96" x14ac:dyDescent="0.35">
      <c r="A1270" s="23"/>
      <c r="B1270" s="39">
        <v>1</v>
      </c>
      <c r="C1270" s="49">
        <v>80</v>
      </c>
      <c r="D1270" s="26">
        <f ca="1">AE1257/AE1258</f>
        <v>0.94626271561256081</v>
      </c>
      <c r="E1270" s="19">
        <f ca="1">COUNTIF(AU1264:CR1267,81)</f>
        <v>193</v>
      </c>
      <c r="F1270" s="19">
        <f ca="1">COUNTIF(AU1264:CR1267,82)</f>
        <v>0</v>
      </c>
      <c r="G1270" s="19">
        <f ca="1">COUNTIF(AU1264:CR1267,83)</f>
        <v>0</v>
      </c>
      <c r="H1270" s="19">
        <f ca="1">COUNTIF(AU1264:CR1267,84)</f>
        <v>0</v>
      </c>
      <c r="I1270" s="19">
        <f ca="1">COUNTIF(AU1264:CR1267,85)</f>
        <v>0</v>
      </c>
      <c r="J1270" s="19">
        <f ca="1">COUNTIF(AU1264:CR1267,86)</f>
        <v>0</v>
      </c>
      <c r="K1270" s="19">
        <f ca="1">COUNTIF(AU1264:CR1267,87)</f>
        <v>0</v>
      </c>
      <c r="L1270" s="19">
        <f ca="1">COUNTIF(AU1264:CR1267,88)</f>
        <v>0</v>
      </c>
      <c r="N1270" s="45">
        <f ca="1">ROUNDDOWN(E1270*$AK$22+RAND(),0)</f>
        <v>86</v>
      </c>
      <c r="O1270" s="45">
        <f ca="1">ROUNDDOWN(F1270*$AL$22+RAND(),0)</f>
        <v>0</v>
      </c>
      <c r="P1270" s="45">
        <f ca="1">ROUNDDOWN(G1270*$AM$22+RAND(),0)</f>
        <v>0</v>
      </c>
      <c r="Q1270" s="45">
        <f ca="1">ROUNDDOWN(H1270*$AN$22+RAND(),0)</f>
        <v>0</v>
      </c>
      <c r="R1270" s="45">
        <f ca="1">ROUNDDOWN(I1270*$AO$22+RAND(),0)</f>
        <v>0</v>
      </c>
      <c r="S1270" s="45">
        <f ca="1">ROUNDDOWN(J1270*$AP$22+RAND(),0)</f>
        <v>0</v>
      </c>
      <c r="T1270" s="45">
        <f ca="1">ROUNDDOWN(K1270*$AQ$22+RAND(),0)</f>
        <v>0</v>
      </c>
      <c r="U1270" s="45">
        <f ca="1">ROUNDDOWN(L1270*$AR$22+RAND(),0)</f>
        <v>0</v>
      </c>
      <c r="W1270" s="47">
        <f t="shared" ca="1" si="2413"/>
        <v>43</v>
      </c>
      <c r="X1270" s="47">
        <f t="shared" ca="1" si="2399"/>
        <v>0</v>
      </c>
      <c r="Y1270" s="47">
        <f t="shared" ca="1" si="2400"/>
        <v>0</v>
      </c>
      <c r="Z1270" s="47">
        <f t="shared" ca="1" si="2401"/>
        <v>0</v>
      </c>
      <c r="AA1270" s="47">
        <f t="shared" ca="1" si="2402"/>
        <v>0</v>
      </c>
      <c r="AB1270" s="47">
        <f t="shared" ca="1" si="2403"/>
        <v>0</v>
      </c>
      <c r="AC1270" s="47">
        <f t="shared" ca="1" si="2404"/>
        <v>0</v>
      </c>
      <c r="AD1270" s="47">
        <f t="shared" ca="1" si="2405"/>
        <v>0</v>
      </c>
      <c r="AE1270" s="21">
        <f ca="1">((1-d)*SUM(W1270:AD1270)+d*SUM(W1269:AD1269))*E/B1270</f>
        <v>2139.5</v>
      </c>
      <c r="AH1270" s="48">
        <f t="shared" ca="1" si="2415"/>
        <v>43</v>
      </c>
      <c r="AI1270" s="48">
        <f t="shared" ca="1" si="2406"/>
        <v>0</v>
      </c>
      <c r="AJ1270" s="48">
        <f t="shared" ca="1" si="2407"/>
        <v>0</v>
      </c>
      <c r="AK1270" s="48">
        <f t="shared" ca="1" si="2408"/>
        <v>0</v>
      </c>
      <c r="AL1270" s="48">
        <f t="shared" ca="1" si="2409"/>
        <v>0</v>
      </c>
      <c r="AM1270" s="48">
        <f t="shared" ca="1" si="2410"/>
        <v>0</v>
      </c>
      <c r="AN1270" s="48">
        <f t="shared" ca="1" si="2411"/>
        <v>0</v>
      </c>
      <c r="AO1270" s="48">
        <f ca="1">U1270-AD1270</f>
        <v>0</v>
      </c>
      <c r="AP1270" s="20">
        <f ca="1">SUM(AH1263:AO1270)</f>
        <v>44</v>
      </c>
      <c r="AQ1270" s="1">
        <v>80</v>
      </c>
      <c r="AR1270" s="14">
        <f t="shared" ca="1" si="2416"/>
        <v>1</v>
      </c>
      <c r="AS1270" s="14">
        <f ca="1">AS1269+L1262</f>
        <v>1</v>
      </c>
      <c r="AT1270" s="8">
        <v>8</v>
      </c>
      <c r="AU1270" s="15">
        <f t="shared" ca="1" si="2417"/>
        <v>0.45300976658787051</v>
      </c>
      <c r="AV1270" s="15">
        <f t="shared" ca="1" si="2417"/>
        <v>0.14930800693381041</v>
      </c>
      <c r="AW1270" s="15">
        <f t="shared" ca="1" si="2417"/>
        <v>0.11268787726280916</v>
      </c>
      <c r="AX1270" s="15">
        <f t="shared" ca="1" si="2417"/>
        <v>0.9522836773339638</v>
      </c>
      <c r="AY1270" s="15">
        <f t="shared" ca="1" si="2417"/>
        <v>8.556787508792596E-2</v>
      </c>
      <c r="AZ1270" s="15">
        <f t="shared" ca="1" si="2417"/>
        <v>0.54333786280942131</v>
      </c>
      <c r="BA1270" s="15">
        <f t="shared" ca="1" si="2417"/>
        <v>0.50813106735066382</v>
      </c>
      <c r="BB1270" s="15">
        <f t="shared" ca="1" si="2417"/>
        <v>0.11466624888632571</v>
      </c>
      <c r="BC1270" s="15">
        <f t="shared" ca="1" si="2417"/>
        <v>0.70128898050810762</v>
      </c>
      <c r="BD1270" s="15">
        <f t="shared" ca="1" si="2417"/>
        <v>0.70256738454577183</v>
      </c>
      <c r="BE1270" s="15">
        <f t="shared" ca="1" si="2417"/>
        <v>0.42532711928580447</v>
      </c>
      <c r="BF1270" s="15">
        <f t="shared" ca="1" si="2417"/>
        <v>0.28739903882846174</v>
      </c>
      <c r="BG1270" s="15">
        <f t="shared" ca="1" si="2417"/>
        <v>4.3940294148021808E-2</v>
      </c>
      <c r="BH1270" s="15">
        <f t="shared" ca="1" si="2417"/>
        <v>0.40763301655694117</v>
      </c>
      <c r="BI1270" s="15">
        <f t="shared" ca="1" si="2417"/>
        <v>0.37380010741462122</v>
      </c>
      <c r="BJ1270" s="15">
        <f t="shared" ca="1" si="2417"/>
        <v>8.3970310589710495E-3</v>
      </c>
      <c r="BK1270" s="15">
        <f t="shared" ca="1" si="2417"/>
        <v>0.82980912193930456</v>
      </c>
      <c r="BL1270" s="15">
        <f t="shared" ca="1" si="2417"/>
        <v>0.6359962677725558</v>
      </c>
      <c r="BM1270" s="15">
        <f t="shared" ca="1" si="2417"/>
        <v>0.19752176741974881</v>
      </c>
      <c r="BN1270" s="15">
        <f t="shared" ca="1" si="2417"/>
        <v>0.64741268967697418</v>
      </c>
      <c r="BO1270" s="15">
        <f t="shared" ca="1" si="2417"/>
        <v>8.5400147599372533E-2</v>
      </c>
      <c r="BP1270" s="15">
        <f t="shared" ca="1" si="2417"/>
        <v>0.10491447763583306</v>
      </c>
      <c r="BQ1270" s="15">
        <f t="shared" ca="1" si="2417"/>
        <v>0.16203745483794751</v>
      </c>
      <c r="BR1270" s="15">
        <f t="shared" ca="1" si="2417"/>
        <v>0.27940458339590279</v>
      </c>
      <c r="BS1270" s="15">
        <f t="shared" ca="1" si="2417"/>
        <v>9.5751349655588625E-2</v>
      </c>
      <c r="BT1270" s="15">
        <f t="shared" ca="1" si="2417"/>
        <v>0.79745603432255019</v>
      </c>
      <c r="BU1270" s="15">
        <f t="shared" ca="1" si="2417"/>
        <v>0.24225989733276176</v>
      </c>
      <c r="BV1270" s="15">
        <f t="shared" ca="1" si="2417"/>
        <v>0.53540379438899388</v>
      </c>
      <c r="BW1270" s="15">
        <f t="shared" ca="1" si="2417"/>
        <v>0.61913803391778632</v>
      </c>
      <c r="BX1270" s="15">
        <f t="shared" ca="1" si="2417"/>
        <v>0.91398150954207436</v>
      </c>
      <c r="BY1270" s="15">
        <f t="shared" ca="1" si="2417"/>
        <v>7.676233528014631E-2</v>
      </c>
      <c r="BZ1270" s="15">
        <f t="shared" ca="1" si="2417"/>
        <v>0.85387685559109117</v>
      </c>
      <c r="CA1270" s="15">
        <f t="shared" ca="1" si="2417"/>
        <v>0.13973555628361423</v>
      </c>
      <c r="CB1270" s="15">
        <f t="shared" ca="1" si="2417"/>
        <v>0.7658344256489017</v>
      </c>
      <c r="CC1270" s="15">
        <f t="shared" ca="1" si="2417"/>
        <v>0.79594382488221616</v>
      </c>
      <c r="CD1270" s="15">
        <f t="shared" ca="1" si="2417"/>
        <v>0.58209219470813756</v>
      </c>
      <c r="CE1270" s="15">
        <f t="shared" ca="1" si="2417"/>
        <v>0.67613526119194445</v>
      </c>
      <c r="CF1270" s="15">
        <f t="shared" ca="1" si="2417"/>
        <v>0.61283496987428554</v>
      </c>
      <c r="CG1270" s="15">
        <f t="shared" ca="1" si="2417"/>
        <v>0.7246071303518512</v>
      </c>
      <c r="CH1270" s="15">
        <f t="shared" ca="1" si="2417"/>
        <v>0.94632447282435583</v>
      </c>
      <c r="CI1270" s="15">
        <f t="shared" ca="1" si="2417"/>
        <v>0.63262291237049562</v>
      </c>
      <c r="CJ1270" s="15">
        <f t="shared" ca="1" si="2417"/>
        <v>0.69341987595314802</v>
      </c>
      <c r="CK1270" s="15">
        <f t="shared" ca="1" si="2417"/>
        <v>0.99861687541423694</v>
      </c>
      <c r="CL1270" s="15">
        <f t="shared" ca="1" si="2417"/>
        <v>0.47073403494207766</v>
      </c>
      <c r="CM1270" s="15">
        <f t="shared" ca="1" si="2417"/>
        <v>0.19237007813837159</v>
      </c>
      <c r="CN1270" s="15">
        <f t="shared" ca="1" si="2417"/>
        <v>0.22310885629696009</v>
      </c>
      <c r="CO1270" s="15">
        <f t="shared" ca="1" si="2417"/>
        <v>0.45812054378358003</v>
      </c>
      <c r="CP1270" s="15">
        <f t="shared" ca="1" si="2417"/>
        <v>0.20788298100541092</v>
      </c>
      <c r="CQ1270" s="15">
        <f t="shared" ca="1" si="2417"/>
        <v>0.65182438012260191</v>
      </c>
      <c r="CR1270" s="15">
        <f t="shared" ca="1" si="2417"/>
        <v>0.21073896158302607</v>
      </c>
    </row>
    <row r="1271" spans="1:96" x14ac:dyDescent="0.35">
      <c r="A1271" s="23"/>
      <c r="D1271" s="5">
        <f ca="1">SUM(D1263:D1270)</f>
        <v>1</v>
      </c>
      <c r="M1271" s="20">
        <f ca="1">SUM(E1263:L1270)</f>
        <v>200</v>
      </c>
      <c r="V1271" s="20">
        <f ca="1">SUM(N1263:U1270)</f>
        <v>88</v>
      </c>
      <c r="AD1271" s="46">
        <f ca="1">SUM(W1263:AD1270)</f>
        <v>44</v>
      </c>
      <c r="AE1271" s="22">
        <f ca="1">SUM(AE1263:AE1270)</f>
        <v>2261</v>
      </c>
      <c r="AG1271" s="3" t="s">
        <v>3</v>
      </c>
      <c r="AH1271" s="21">
        <f ca="1">((1-d)*SUM(AH1263:AH1270)+d*SUM(AI1263:AI1270))*E/E1260</f>
        <v>280192</v>
      </c>
      <c r="AI1271" s="21">
        <f t="shared" ref="AI1271" ca="1" si="2418">((1-2*d)*SUM(AI1263:AI1270)+d*SUM(AH1263:AH1270)+d*SUM(AJ1263:AJ1270))*E/F1260</f>
        <v>704</v>
      </c>
      <c r="AJ1271" s="21">
        <f t="shared" ref="AJ1271" ca="1" si="2419">((1-2*d)*SUM(AJ1263:AJ1270)+d*SUM(AI1263:AI1270)+d*SUM(AK1263:AK1270))*E/G1260</f>
        <v>0</v>
      </c>
      <c r="AK1271" s="21">
        <f t="shared" ref="AK1271" ca="1" si="2420">((1-2*d)*SUM(AK1263:AK1270)+d*SUM(AJ1263:AJ1270)+d*SUM(AL1263:AL1270))*E/H1260</f>
        <v>0</v>
      </c>
      <c r="AL1271" s="21">
        <f t="shared" ref="AL1271" ca="1" si="2421">((1-2*d)*SUM(AL1263:AL1270)+d*SUM(AK1263:AK1270)+d*SUM(AM1263:AM1270))*E/I1260</f>
        <v>0</v>
      </c>
      <c r="AM1271" s="21">
        <f t="shared" ref="AM1271" ca="1" si="2422">((1-2*d)*SUM(AM1263:AM1270)+d*SUM(AL1263:AL1270)+d*SUM(AN1263:AN1270))*E/J1260</f>
        <v>0</v>
      </c>
      <c r="AN1271" s="21">
        <f t="shared" ref="AN1271" ca="1" si="2423">((1-2*d)*SUM(AN1263:AN1270)+d*SUM(AM1263:AM1270)+d*SUM(AO1263:AO1270))*E/K1260</f>
        <v>0</v>
      </c>
      <c r="AO1271" s="21">
        <f ca="1">((1-d)*SUM(AO1263:AO1270)+d*SUM(AN1263:AN1270))*E/L1260</f>
        <v>0</v>
      </c>
      <c r="AP1271" s="22">
        <f ca="1">SUM(AH1271:AO1271)</f>
        <v>280896</v>
      </c>
      <c r="AU1271" s="17">
        <f t="shared" ca="1" si="2417"/>
        <v>0.75214146168483487</v>
      </c>
      <c r="AV1271" s="17">
        <f t="shared" ca="1" si="2417"/>
        <v>4.6001248680249684E-2</v>
      </c>
      <c r="AW1271" s="17">
        <f t="shared" ca="1" si="2417"/>
        <v>3.6738399233699259E-2</v>
      </c>
      <c r="AX1271" s="17">
        <f t="shared" ca="1" si="2417"/>
        <v>0.26494468377104041</v>
      </c>
      <c r="AY1271" s="17">
        <f t="shared" ca="1" si="2417"/>
        <v>0.21252768280284506</v>
      </c>
      <c r="AZ1271" s="17">
        <f t="shared" ca="1" si="2417"/>
        <v>0.69404177956143753</v>
      </c>
      <c r="BA1271" s="17">
        <f t="shared" ca="1" si="2417"/>
        <v>0.60384861439175019</v>
      </c>
      <c r="BB1271" s="17">
        <f t="shared" ca="1" si="2417"/>
        <v>0.81312496818981539</v>
      </c>
      <c r="BC1271" s="17">
        <f t="shared" ca="1" si="2417"/>
        <v>0.20416305342948216</v>
      </c>
      <c r="BD1271" s="17">
        <f t="shared" ca="1" si="2417"/>
        <v>5.8035076477600533E-3</v>
      </c>
      <c r="BE1271" s="17">
        <f t="shared" ca="1" si="2417"/>
        <v>0.78659137357604303</v>
      </c>
      <c r="BF1271" s="17">
        <f t="shared" ca="1" si="2417"/>
        <v>0.87815256685662257</v>
      </c>
      <c r="BG1271" s="17">
        <f t="shared" ca="1" si="2417"/>
        <v>0.27973734000053274</v>
      </c>
      <c r="BH1271" s="17">
        <f t="shared" ca="1" si="2417"/>
        <v>0.90590328667003084</v>
      </c>
      <c r="BI1271" s="17">
        <f t="shared" ca="1" si="2417"/>
        <v>0.74938201360920498</v>
      </c>
      <c r="BJ1271" s="17">
        <f t="shared" ca="1" si="2417"/>
        <v>0.70369734714849697</v>
      </c>
      <c r="BK1271" s="17">
        <f t="shared" ca="1" si="2417"/>
        <v>0.10551252009705936</v>
      </c>
      <c r="BL1271" s="17">
        <f t="shared" ca="1" si="2417"/>
        <v>0.21016957813638115</v>
      </c>
      <c r="BM1271" s="17">
        <f t="shared" ca="1" si="2417"/>
        <v>0.46320281701392552</v>
      </c>
      <c r="BN1271" s="17">
        <f t="shared" ca="1" si="2417"/>
        <v>0.9324804388968112</v>
      </c>
      <c r="BO1271" s="17">
        <f t="shared" ca="1" si="2417"/>
        <v>5.4756987901306342E-2</v>
      </c>
      <c r="BP1271" s="17">
        <f t="shared" ca="1" si="2417"/>
        <v>0.45668229128156057</v>
      </c>
      <c r="BQ1271" s="17">
        <f t="shared" ca="1" si="2417"/>
        <v>0.42954412244129603</v>
      </c>
      <c r="BR1271" s="17">
        <f t="shared" ca="1" si="2417"/>
        <v>0.76299822374092341</v>
      </c>
      <c r="BS1271" s="17">
        <f t="shared" ca="1" si="2417"/>
        <v>2.7901699469801144E-2</v>
      </c>
      <c r="BT1271" s="17">
        <f t="shared" ca="1" si="2417"/>
        <v>0.22981024251586857</v>
      </c>
      <c r="BU1271" s="17">
        <f t="shared" ca="1" si="2417"/>
        <v>0.84956180124857594</v>
      </c>
      <c r="BV1271" s="17">
        <f t="shared" ca="1" si="2417"/>
        <v>0.98551486102425045</v>
      </c>
      <c r="BW1271" s="17">
        <f t="shared" ca="1" si="2417"/>
        <v>0.48357235996345416</v>
      </c>
      <c r="BX1271" s="17">
        <f t="shared" ca="1" si="2417"/>
        <v>0.67428618228990811</v>
      </c>
      <c r="BY1271" s="17">
        <f t="shared" ca="1" si="2417"/>
        <v>0.82664743097236626</v>
      </c>
      <c r="BZ1271" s="17">
        <f t="shared" ca="1" si="2417"/>
        <v>0.48583153862685424</v>
      </c>
      <c r="CA1271" s="17">
        <f t="shared" ca="1" si="2417"/>
        <v>0.52344400445097417</v>
      </c>
      <c r="CB1271" s="17">
        <f t="shared" ca="1" si="2417"/>
        <v>0.58391149326562963</v>
      </c>
      <c r="CC1271" s="17">
        <f t="shared" ca="1" si="2417"/>
        <v>0.75144691991820756</v>
      </c>
      <c r="CD1271" s="17">
        <f t="shared" ca="1" si="2417"/>
        <v>0.65136028010019198</v>
      </c>
      <c r="CE1271" s="17">
        <f t="shared" ca="1" si="2417"/>
        <v>6.4786281089674325E-2</v>
      </c>
      <c r="CF1271" s="17">
        <f t="shared" ca="1" si="2417"/>
        <v>0.75443597666279549</v>
      </c>
      <c r="CG1271" s="17">
        <f t="shared" ca="1" si="2417"/>
        <v>0.9589045721337276</v>
      </c>
      <c r="CH1271" s="17">
        <f t="shared" ca="1" si="2417"/>
        <v>0.76054259477664843</v>
      </c>
      <c r="CI1271" s="17">
        <f t="shared" ca="1" si="2417"/>
        <v>0.35480614374741437</v>
      </c>
      <c r="CJ1271" s="17">
        <f t="shared" ca="1" si="2417"/>
        <v>0.47190710208253162</v>
      </c>
      <c r="CK1271" s="17">
        <f t="shared" ca="1" si="2417"/>
        <v>0.86886330159755332</v>
      </c>
      <c r="CL1271" s="17">
        <f t="shared" ca="1" si="2417"/>
        <v>0.83607610595031545</v>
      </c>
      <c r="CM1271" s="17">
        <f t="shared" ca="1" si="2417"/>
        <v>0.81623629457909486</v>
      </c>
      <c r="CN1271" s="17">
        <f t="shared" ca="1" si="2417"/>
        <v>0.15692001989863846</v>
      </c>
      <c r="CO1271" s="17">
        <f t="shared" ca="1" si="2417"/>
        <v>0.35052304118820765</v>
      </c>
      <c r="CP1271" s="17">
        <f t="shared" ca="1" si="2417"/>
        <v>0.66844759934458509</v>
      </c>
      <c r="CQ1271" s="17">
        <f t="shared" ca="1" si="2417"/>
        <v>0.8759949045498937</v>
      </c>
      <c r="CR1271" s="17">
        <f t="shared" ca="1" si="2417"/>
        <v>0.89317368340346415</v>
      </c>
    </row>
    <row r="1273" spans="1:96" x14ac:dyDescent="0.35">
      <c r="A1273" s="24" t="s">
        <v>12</v>
      </c>
      <c r="D1273" s="3" t="s">
        <v>3</v>
      </c>
      <c r="E1273" s="37">
        <v>7.8125E-3</v>
      </c>
      <c r="F1273" s="37">
        <v>1.5625E-2</v>
      </c>
      <c r="G1273" s="37">
        <v>3.125E-2</v>
      </c>
      <c r="H1273" s="37">
        <v>6.25E-2</v>
      </c>
      <c r="I1273" s="37">
        <v>0.125</v>
      </c>
      <c r="J1273" s="36">
        <v>0.25</v>
      </c>
      <c r="K1273" s="36">
        <v>0.5</v>
      </c>
      <c r="L1273" s="36">
        <v>1</v>
      </c>
      <c r="AT1273" s="3" t="s">
        <v>22</v>
      </c>
      <c r="AU1273" s="15">
        <f t="shared" ref="AU1273:BR1276" ca="1" si="2424">RAND()</f>
        <v>0.18757039111125973</v>
      </c>
      <c r="AV1273" s="15">
        <f t="shared" ca="1" si="2424"/>
        <v>0.74609331502152743</v>
      </c>
      <c r="AW1273" s="15">
        <f t="shared" ca="1" si="2424"/>
        <v>0.94424148453675083</v>
      </c>
      <c r="AX1273" s="15">
        <f t="shared" ca="1" si="2424"/>
        <v>0.14491661973797376</v>
      </c>
      <c r="AY1273" s="15">
        <f t="shared" ca="1" si="2424"/>
        <v>0.33594894878595583</v>
      </c>
      <c r="AZ1273" s="15">
        <f t="shared" ca="1" si="2424"/>
        <v>0.47837343909007601</v>
      </c>
      <c r="BA1273" s="15">
        <f t="shared" ca="1" si="2424"/>
        <v>0.37018421732211471</v>
      </c>
      <c r="BB1273" s="15">
        <f t="shared" ca="1" si="2424"/>
        <v>0.52115590974430226</v>
      </c>
      <c r="BC1273" s="15">
        <f t="shared" ca="1" si="2424"/>
        <v>0.40732571865827827</v>
      </c>
      <c r="BD1273" s="15">
        <f t="shared" ca="1" si="2424"/>
        <v>6.2248598902077235E-2</v>
      </c>
      <c r="BE1273" s="15">
        <f t="shared" ca="1" si="2424"/>
        <v>0.82217342952813011</v>
      </c>
      <c r="BF1273" s="15">
        <f t="shared" ca="1" si="2424"/>
        <v>0.32210102040242006</v>
      </c>
      <c r="BG1273" s="15">
        <f t="shared" ca="1" si="2424"/>
        <v>0.72928921618553766</v>
      </c>
      <c r="BH1273" s="15">
        <f t="shared" ca="1" si="2424"/>
        <v>0.8858641898918761</v>
      </c>
      <c r="BI1273" s="15">
        <f t="shared" ca="1" si="2424"/>
        <v>0.3475994521980712</v>
      </c>
      <c r="BJ1273" s="15">
        <f t="shared" ca="1" si="2424"/>
        <v>0.80415171536789698</v>
      </c>
      <c r="BK1273" s="15">
        <f t="shared" ca="1" si="2424"/>
        <v>0.12837729881927595</v>
      </c>
      <c r="BL1273" s="15">
        <f t="shared" ca="1" si="2424"/>
        <v>4.6329778999557258E-2</v>
      </c>
      <c r="BM1273" s="15">
        <f t="shared" ca="1" si="2424"/>
        <v>0.97512540769955869</v>
      </c>
      <c r="BN1273" s="15">
        <f t="shared" ca="1" si="2424"/>
        <v>0.99250784547239257</v>
      </c>
      <c r="BO1273" s="15">
        <f t="shared" ca="1" si="2424"/>
        <v>0.91995694436417996</v>
      </c>
      <c r="BP1273" s="15">
        <f t="shared" ca="1" si="2424"/>
        <v>0.59185726417049367</v>
      </c>
      <c r="BQ1273" s="15">
        <f t="shared" ca="1" si="2424"/>
        <v>0.76895932480274054</v>
      </c>
      <c r="BR1273" s="15">
        <f t="shared" ca="1" si="2424"/>
        <v>0.78531896915409227</v>
      </c>
      <c r="BS1273" s="15">
        <f t="shared" ref="BS1273:CR1276" ca="1" si="2425">RAND()</f>
        <v>0.73217077842121459</v>
      </c>
      <c r="BT1273" s="15">
        <f t="shared" ca="1" si="2425"/>
        <v>0.33666261288728361</v>
      </c>
      <c r="BU1273" s="15">
        <f t="shared" ca="1" si="2425"/>
        <v>0.23838540691640109</v>
      </c>
      <c r="BV1273" s="15">
        <f t="shared" ca="1" si="2425"/>
        <v>0.73380008425926724</v>
      </c>
      <c r="BW1273" s="15">
        <f t="shared" ca="1" si="2425"/>
        <v>0.46087477216916717</v>
      </c>
      <c r="BX1273" s="15">
        <f t="shared" ca="1" si="2425"/>
        <v>0.4570681288734727</v>
      </c>
      <c r="BY1273" s="15">
        <f t="shared" ca="1" si="2425"/>
        <v>0.31721263885825468</v>
      </c>
      <c r="BZ1273" s="15">
        <f t="shared" ca="1" si="2425"/>
        <v>0.10181171996388894</v>
      </c>
      <c r="CA1273" s="15">
        <f t="shared" ca="1" si="2425"/>
        <v>0.45660657767705859</v>
      </c>
      <c r="CB1273" s="15">
        <f t="shared" ca="1" si="2425"/>
        <v>2.8242518169641406E-2</v>
      </c>
      <c r="CC1273" s="15">
        <f t="shared" ca="1" si="2425"/>
        <v>0.60511376393484584</v>
      </c>
      <c r="CD1273" s="15">
        <f t="shared" ca="1" si="2425"/>
        <v>9.2313167669854868E-2</v>
      </c>
      <c r="CE1273" s="15">
        <f t="shared" ca="1" si="2425"/>
        <v>6.6404958573509365E-3</v>
      </c>
      <c r="CF1273" s="15">
        <f t="shared" ca="1" si="2425"/>
        <v>0.24634957929022094</v>
      </c>
      <c r="CG1273" s="15">
        <f t="shared" ca="1" si="2425"/>
        <v>0.69941432693836347</v>
      </c>
      <c r="CH1273" s="15">
        <f t="shared" ca="1" si="2425"/>
        <v>0.67744691735905493</v>
      </c>
      <c r="CI1273" s="15">
        <f t="shared" ca="1" si="2425"/>
        <v>0.52501541041034683</v>
      </c>
      <c r="CJ1273" s="15">
        <f t="shared" ca="1" si="2425"/>
        <v>2.0588470677685988E-3</v>
      </c>
      <c r="CK1273" s="15">
        <f t="shared" ca="1" si="2425"/>
        <v>0.11017403194468278</v>
      </c>
      <c r="CL1273" s="15">
        <f t="shared" ca="1" si="2425"/>
        <v>0.82828212813896507</v>
      </c>
      <c r="CM1273" s="15">
        <f t="shared" ca="1" si="2425"/>
        <v>0.13605558561868203</v>
      </c>
      <c r="CN1273" s="15">
        <f t="shared" ca="1" si="2425"/>
        <v>0.77279202574076</v>
      </c>
      <c r="CO1273" s="15">
        <f t="shared" ca="1" si="2425"/>
        <v>6.287258802623974E-2</v>
      </c>
      <c r="CP1273" s="15">
        <f t="shared" ca="1" si="2425"/>
        <v>0.38044865352205615</v>
      </c>
      <c r="CQ1273" s="15">
        <f t="shared" ca="1" si="2425"/>
        <v>0.78187126994693334</v>
      </c>
      <c r="CR1273" s="15">
        <f t="shared" ca="1" si="2425"/>
        <v>0.95302066544788533</v>
      </c>
    </row>
    <row r="1274" spans="1:96" x14ac:dyDescent="0.35">
      <c r="A1274" s="24">
        <f>A1261+1</f>
        <v>97</v>
      </c>
      <c r="E1274" s="43">
        <v>1</v>
      </c>
      <c r="F1274" s="43">
        <v>2</v>
      </c>
      <c r="G1274" s="43">
        <v>3</v>
      </c>
      <c r="H1274" s="43">
        <v>4</v>
      </c>
      <c r="I1274" s="43">
        <v>5</v>
      </c>
      <c r="J1274" s="43">
        <v>6</v>
      </c>
      <c r="K1274" s="43">
        <v>7</v>
      </c>
      <c r="L1274" s="43">
        <v>8</v>
      </c>
      <c r="AC1274" s="2"/>
      <c r="AR1274" s="9" t="s">
        <v>8</v>
      </c>
      <c r="AS1274" s="10"/>
      <c r="AU1274" s="17">
        <f t="shared" ca="1" si="2424"/>
        <v>1.9451976134848947E-2</v>
      </c>
      <c r="AV1274" s="17">
        <f t="shared" ca="1" si="2424"/>
        <v>0.88750309514893477</v>
      </c>
      <c r="AW1274" s="17">
        <f t="shared" ca="1" si="2424"/>
        <v>0.71318590319543018</v>
      </c>
      <c r="AX1274" s="17">
        <f t="shared" ca="1" si="2424"/>
        <v>7.3236975793662729E-2</v>
      </c>
      <c r="AY1274" s="17">
        <f t="shared" ca="1" si="2424"/>
        <v>0.88217474618763869</v>
      </c>
      <c r="AZ1274" s="17">
        <f t="shared" ca="1" si="2424"/>
        <v>0.29251575070231084</v>
      </c>
      <c r="BA1274" s="17">
        <f t="shared" ca="1" si="2424"/>
        <v>0.83691097181603846</v>
      </c>
      <c r="BB1274" s="17">
        <f t="shared" ca="1" si="2424"/>
        <v>0.56292272700937884</v>
      </c>
      <c r="BC1274" s="17">
        <f t="shared" ca="1" si="2424"/>
        <v>0.11541230485853049</v>
      </c>
      <c r="BD1274" s="17">
        <f t="shared" ca="1" si="2424"/>
        <v>0.87090133311842055</v>
      </c>
      <c r="BE1274" s="17">
        <f t="shared" ca="1" si="2424"/>
        <v>6.7945032449444498E-2</v>
      </c>
      <c r="BF1274" s="17">
        <f t="shared" ca="1" si="2424"/>
        <v>0.17295652657890603</v>
      </c>
      <c r="BG1274" s="17">
        <f t="shared" ca="1" si="2424"/>
        <v>0.93327339479431992</v>
      </c>
      <c r="BH1274" s="17">
        <f t="shared" ca="1" si="2424"/>
        <v>0.45648902988513285</v>
      </c>
      <c r="BI1274" s="17">
        <f t="shared" ca="1" si="2424"/>
        <v>0.39400073724206719</v>
      </c>
      <c r="BJ1274" s="17">
        <f t="shared" ca="1" si="2424"/>
        <v>0.89888008023963295</v>
      </c>
      <c r="BK1274" s="17">
        <f t="shared" ca="1" si="2424"/>
        <v>0.25229869059654864</v>
      </c>
      <c r="BL1274" s="17">
        <f t="shared" ca="1" si="2424"/>
        <v>0.54891461925098861</v>
      </c>
      <c r="BM1274" s="17">
        <f t="shared" ca="1" si="2424"/>
        <v>0.10624887407328887</v>
      </c>
      <c r="BN1274" s="17">
        <f t="shared" ca="1" si="2424"/>
        <v>0.97245658062112095</v>
      </c>
      <c r="BO1274" s="17">
        <f t="shared" ca="1" si="2424"/>
        <v>0.33167870805261024</v>
      </c>
      <c r="BP1274" s="17">
        <f t="shared" ca="1" si="2424"/>
        <v>0.53905478700766341</v>
      </c>
      <c r="BQ1274" s="17">
        <f t="shared" ca="1" si="2424"/>
        <v>0.46242763419452881</v>
      </c>
      <c r="BR1274" s="17">
        <f t="shared" ca="1" si="2424"/>
        <v>0.63907977599126853</v>
      </c>
      <c r="BS1274" s="17">
        <f t="shared" ca="1" si="2425"/>
        <v>0.79041167842385307</v>
      </c>
      <c r="BT1274" s="17">
        <f t="shared" ca="1" si="2425"/>
        <v>0.17402467457881698</v>
      </c>
      <c r="BU1274" s="17">
        <f t="shared" ca="1" si="2425"/>
        <v>5.0056188582866978E-2</v>
      </c>
      <c r="BV1274" s="17">
        <f t="shared" ca="1" si="2425"/>
        <v>0.5629067947159706</v>
      </c>
      <c r="BW1274" s="17">
        <f t="shared" ca="1" si="2425"/>
        <v>0.92192959644634787</v>
      </c>
      <c r="BX1274" s="17">
        <f t="shared" ca="1" si="2425"/>
        <v>7.927157331558643E-2</v>
      </c>
      <c r="BY1274" s="17">
        <f t="shared" ca="1" si="2425"/>
        <v>0.14751106663028513</v>
      </c>
      <c r="BZ1274" s="17">
        <f t="shared" ca="1" si="2425"/>
        <v>0.22588529779415756</v>
      </c>
      <c r="CA1274" s="17">
        <f t="shared" ca="1" si="2425"/>
        <v>0.8231529633248581</v>
      </c>
      <c r="CB1274" s="17">
        <f t="shared" ca="1" si="2425"/>
        <v>0.91578987633953979</v>
      </c>
      <c r="CC1274" s="17">
        <f t="shared" ca="1" si="2425"/>
        <v>0.50229545386201913</v>
      </c>
      <c r="CD1274" s="17">
        <f t="shared" ca="1" si="2425"/>
        <v>0.40315539307659742</v>
      </c>
      <c r="CE1274" s="17">
        <f t="shared" ca="1" si="2425"/>
        <v>4.2357680932605946E-2</v>
      </c>
      <c r="CF1274" s="17">
        <f t="shared" ca="1" si="2425"/>
        <v>0.30501352818137473</v>
      </c>
      <c r="CG1274" s="17">
        <f t="shared" ca="1" si="2425"/>
        <v>0.27142851250567979</v>
      </c>
      <c r="CH1274" s="17">
        <f t="shared" ca="1" si="2425"/>
        <v>0.71918821968682001</v>
      </c>
      <c r="CI1274" s="17">
        <f t="shared" ca="1" si="2425"/>
        <v>0.51264751679670051</v>
      </c>
      <c r="CJ1274" s="17">
        <f t="shared" ca="1" si="2425"/>
        <v>0.68547199383892132</v>
      </c>
      <c r="CK1274" s="17">
        <f t="shared" ca="1" si="2425"/>
        <v>8.2775440465211014E-2</v>
      </c>
      <c r="CL1274" s="17">
        <f t="shared" ca="1" si="2425"/>
        <v>0.88508569443895435</v>
      </c>
      <c r="CM1274" s="17">
        <f t="shared" ca="1" si="2425"/>
        <v>0.79386223782594001</v>
      </c>
      <c r="CN1274" s="17">
        <f t="shared" ca="1" si="2425"/>
        <v>0.58902078939954339</v>
      </c>
      <c r="CO1274" s="17">
        <f t="shared" ca="1" si="2425"/>
        <v>0.63115631664032201</v>
      </c>
      <c r="CP1274" s="17">
        <f t="shared" ca="1" si="2425"/>
        <v>0.50378290130674264</v>
      </c>
      <c r="CQ1274" s="17">
        <f t="shared" ca="1" si="2425"/>
        <v>0.14076694366357034</v>
      </c>
      <c r="CR1274" s="17">
        <f t="shared" ca="1" si="2425"/>
        <v>0.70106145776218132</v>
      </c>
    </row>
    <row r="1275" spans="1:96" x14ac:dyDescent="0.35">
      <c r="A1275" s="23"/>
      <c r="B1275" s="2" t="s">
        <v>2</v>
      </c>
      <c r="D1275" s="25" t="s">
        <v>7</v>
      </c>
      <c r="E1275" s="27">
        <f ca="1">AH1271/AP1271</f>
        <v>0.99749373433583954</v>
      </c>
      <c r="F1275" s="27">
        <f ca="1">AI1271/AP1271</f>
        <v>2.5062656641604009E-3</v>
      </c>
      <c r="G1275" s="27">
        <f ca="1">AJ1271/AP1271</f>
        <v>0</v>
      </c>
      <c r="H1275" s="27">
        <f ca="1">AK1271/AP1271</f>
        <v>0</v>
      </c>
      <c r="I1275" s="27">
        <f ca="1">AL1271/AP1271</f>
        <v>0</v>
      </c>
      <c r="J1275" s="27">
        <f ca="1">AM1271/AP1271</f>
        <v>0</v>
      </c>
      <c r="K1275" s="27">
        <f ca="1">AN1271/AP1271</f>
        <v>0</v>
      </c>
      <c r="L1275" s="27">
        <f ca="1">AO1271/AP1271</f>
        <v>0</v>
      </c>
      <c r="M1275" s="18">
        <f ca="1">SUM(E1275:L1275)</f>
        <v>1</v>
      </c>
      <c r="N1275" s="1" t="s">
        <v>9</v>
      </c>
      <c r="W1275" s="1" t="s">
        <v>10</v>
      </c>
      <c r="AE1275" s="2" t="s">
        <v>2</v>
      </c>
      <c r="AH1275" s="1" t="s">
        <v>11</v>
      </c>
      <c r="AR1275" s="44" t="s">
        <v>2</v>
      </c>
      <c r="AS1275" s="44" t="s">
        <v>3</v>
      </c>
      <c r="AU1275" s="15">
        <f t="shared" ca="1" si="2424"/>
        <v>0.36165942548321595</v>
      </c>
      <c r="AV1275" s="15">
        <f t="shared" ca="1" si="2424"/>
        <v>0.51748260003782531</v>
      </c>
      <c r="AW1275" s="15">
        <f t="shared" ca="1" si="2424"/>
        <v>0.42001825754957178</v>
      </c>
      <c r="AX1275" s="15">
        <f t="shared" ca="1" si="2424"/>
        <v>0.3219477973211694</v>
      </c>
      <c r="AY1275" s="15">
        <f t="shared" ca="1" si="2424"/>
        <v>0.7187885438647863</v>
      </c>
      <c r="AZ1275" s="15">
        <f t="shared" ca="1" si="2424"/>
        <v>0.88063101485375173</v>
      </c>
      <c r="BA1275" s="15">
        <f t="shared" ca="1" si="2424"/>
        <v>0.71256449969026892</v>
      </c>
      <c r="BB1275" s="15">
        <f t="shared" ca="1" si="2424"/>
        <v>0.91500225629724929</v>
      </c>
      <c r="BC1275" s="15">
        <f t="shared" ca="1" si="2424"/>
        <v>0.82452686717874812</v>
      </c>
      <c r="BD1275" s="15">
        <f t="shared" ca="1" si="2424"/>
        <v>0.62697624980907163</v>
      </c>
      <c r="BE1275" s="15">
        <f t="shared" ca="1" si="2424"/>
        <v>0.27326579732846035</v>
      </c>
      <c r="BF1275" s="15">
        <f t="shared" ca="1" si="2424"/>
        <v>9.386244349504147E-2</v>
      </c>
      <c r="BG1275" s="15">
        <f t="shared" ca="1" si="2424"/>
        <v>0.13400029022545779</v>
      </c>
      <c r="BH1275" s="15">
        <f t="shared" ca="1" si="2424"/>
        <v>0.90718407260304512</v>
      </c>
      <c r="BI1275" s="15">
        <f t="shared" ca="1" si="2424"/>
        <v>0.16514254429415143</v>
      </c>
      <c r="BJ1275" s="15">
        <f t="shared" ca="1" si="2424"/>
        <v>8.081867392048192E-3</v>
      </c>
      <c r="BK1275" s="15">
        <f t="shared" ca="1" si="2424"/>
        <v>0.96724730292678274</v>
      </c>
      <c r="BL1275" s="15">
        <f t="shared" ca="1" si="2424"/>
        <v>0.89792930034507501</v>
      </c>
      <c r="BM1275" s="15">
        <f t="shared" ca="1" si="2424"/>
        <v>0.57226657184932983</v>
      </c>
      <c r="BN1275" s="15">
        <f t="shared" ca="1" si="2424"/>
        <v>0.21139564734238403</v>
      </c>
      <c r="BO1275" s="15">
        <f t="shared" ca="1" si="2424"/>
        <v>0.87938548981994935</v>
      </c>
      <c r="BP1275" s="15">
        <f t="shared" ca="1" si="2424"/>
        <v>0.77371317076238555</v>
      </c>
      <c r="BQ1275" s="15">
        <f t="shared" ca="1" si="2424"/>
        <v>0.99162088306519147</v>
      </c>
      <c r="BR1275" s="15">
        <f t="shared" ca="1" si="2424"/>
        <v>0.90608528826525681</v>
      </c>
      <c r="BS1275" s="15">
        <f t="shared" ca="1" si="2425"/>
        <v>4.2094515225232887E-2</v>
      </c>
      <c r="BT1275" s="15">
        <f t="shared" ca="1" si="2425"/>
        <v>0.78837246344914913</v>
      </c>
      <c r="BU1275" s="15">
        <f t="shared" ca="1" si="2425"/>
        <v>0.71847076923686559</v>
      </c>
      <c r="BV1275" s="15">
        <f t="shared" ca="1" si="2425"/>
        <v>0.99535231589982809</v>
      </c>
      <c r="BW1275" s="15">
        <f t="shared" ca="1" si="2425"/>
        <v>0.20346653919528035</v>
      </c>
      <c r="BX1275" s="15">
        <f t="shared" ca="1" si="2425"/>
        <v>0.53353957535555441</v>
      </c>
      <c r="BY1275" s="15">
        <f t="shared" ca="1" si="2425"/>
        <v>0.11331566717852848</v>
      </c>
      <c r="BZ1275" s="15">
        <f t="shared" ca="1" si="2425"/>
        <v>0.85860996577454651</v>
      </c>
      <c r="CA1275" s="15">
        <f t="shared" ca="1" si="2425"/>
        <v>9.2818617319000429E-2</v>
      </c>
      <c r="CB1275" s="15">
        <f t="shared" ca="1" si="2425"/>
        <v>0.71870602477717171</v>
      </c>
      <c r="CC1275" s="15">
        <f t="shared" ca="1" si="2425"/>
        <v>0.61743829137237427</v>
      </c>
      <c r="CD1275" s="15">
        <f t="shared" ca="1" si="2425"/>
        <v>0.4028064446567664</v>
      </c>
      <c r="CE1275" s="15">
        <f t="shared" ca="1" si="2425"/>
        <v>0.68765754810595048</v>
      </c>
      <c r="CF1275" s="15">
        <f t="shared" ca="1" si="2425"/>
        <v>0.86157694064995149</v>
      </c>
      <c r="CG1275" s="15">
        <f t="shared" ca="1" si="2425"/>
        <v>0.91294538357573818</v>
      </c>
      <c r="CH1275" s="15">
        <f t="shared" ca="1" si="2425"/>
        <v>0.75054453021255463</v>
      </c>
      <c r="CI1275" s="15">
        <f t="shared" ca="1" si="2425"/>
        <v>0.19556847336346972</v>
      </c>
      <c r="CJ1275" s="15">
        <f t="shared" ca="1" si="2425"/>
        <v>2.7035620731409971E-2</v>
      </c>
      <c r="CK1275" s="15">
        <f t="shared" ca="1" si="2425"/>
        <v>0.28449357844140721</v>
      </c>
      <c r="CL1275" s="15">
        <f t="shared" ca="1" si="2425"/>
        <v>0.28646650502286064</v>
      </c>
      <c r="CM1275" s="15">
        <f t="shared" ca="1" si="2425"/>
        <v>0.54228714676651901</v>
      </c>
      <c r="CN1275" s="15">
        <f t="shared" ca="1" si="2425"/>
        <v>0.45794111796678161</v>
      </c>
      <c r="CO1275" s="15">
        <f t="shared" ca="1" si="2425"/>
        <v>0.35789024700629735</v>
      </c>
      <c r="CP1275" s="15">
        <f t="shared" ca="1" si="2425"/>
        <v>0.9800183942670877</v>
      </c>
      <c r="CQ1275" s="15">
        <f t="shared" ca="1" si="2425"/>
        <v>0.82084732674798</v>
      </c>
      <c r="CR1275" s="15">
        <f t="shared" ca="1" si="2425"/>
        <v>0.7487399390753513</v>
      </c>
    </row>
    <row r="1276" spans="1:96" x14ac:dyDescent="0.35">
      <c r="A1276" s="23"/>
      <c r="B1276" s="38">
        <v>7.8125E-3</v>
      </c>
      <c r="C1276" s="49">
        <v>10</v>
      </c>
      <c r="D1276" s="26">
        <f ca="1">AE1263/AE1271</f>
        <v>0</v>
      </c>
      <c r="E1276" s="19">
        <f ca="1">COUNTIF(AU1277:CR1280,11)</f>
        <v>0</v>
      </c>
      <c r="F1276" s="19">
        <f ca="1">COUNTIF(AU1277:CR1280,12)</f>
        <v>0</v>
      </c>
      <c r="G1276" s="19">
        <f ca="1">COUNTIF(AU1277:CR1280,13)</f>
        <v>0</v>
      </c>
      <c r="H1276" s="19">
        <f ca="1">COUNTIF(AU1277:CR1280,14)</f>
        <v>0</v>
      </c>
      <c r="I1276" s="19">
        <f ca="1">COUNTIF(AU1277:CR1280,15)</f>
        <v>0</v>
      </c>
      <c r="J1276" s="19">
        <f ca="1">COUNTIF(AU1277:CR1280,16)</f>
        <v>0</v>
      </c>
      <c r="K1276" s="19">
        <f ca="1">COUNTIF(AU1277:CR1280,17)</f>
        <v>0</v>
      </c>
      <c r="L1276" s="19">
        <f ca="1">COUNTIF(AU1277:CR1280,18)</f>
        <v>0</v>
      </c>
      <c r="N1276" s="45">
        <f ca="1">ROUNDDOWN(E1276*$AK$15+RAND(),0)</f>
        <v>0</v>
      </c>
      <c r="O1276" s="45">
        <f ca="1">ROUNDDOWN(F1276*$AL$15+RAND(),0)</f>
        <v>0</v>
      </c>
      <c r="P1276" s="45">
        <f ca="1">ROUNDDOWN(G1276*$AM$15+RAND(),0)</f>
        <v>0</v>
      </c>
      <c r="Q1276" s="45">
        <f ca="1">ROUNDDOWN(H1276*$AN$15+RAND(),0)</f>
        <v>0</v>
      </c>
      <c r="R1276" s="45">
        <f ca="1">ROUNDDOWN(I1276*$AO$15+RAND(),0)</f>
        <v>0</v>
      </c>
      <c r="S1276" s="45">
        <f ca="1">ROUNDDOWN(J1276*$AP$15+RAND(),0)</f>
        <v>0</v>
      </c>
      <c r="T1276" s="45">
        <f ca="1">ROUNDDOWN(K1276*$AQ$15+RAND(),0)</f>
        <v>0</v>
      </c>
      <c r="U1276" s="45">
        <f ca="1">ROUNDDOWN(L1276*$AR$15+RAND(),0)</f>
        <v>0</v>
      </c>
      <c r="W1276" s="47">
        <f ca="1">ROUNDDOWN(N1276/2+RAND(),0)</f>
        <v>0</v>
      </c>
      <c r="X1276" s="47">
        <f t="shared" ref="X1276:X1283" ca="1" si="2426">ROUNDDOWN(O1276/2+RAND(),0)</f>
        <v>0</v>
      </c>
      <c r="Y1276" s="47">
        <f t="shared" ref="Y1276:Y1283" ca="1" si="2427">ROUNDDOWN(P1276/2+RAND(),0)</f>
        <v>0</v>
      </c>
      <c r="Z1276" s="47">
        <f t="shared" ref="Z1276:Z1283" ca="1" si="2428">ROUNDDOWN(Q1276/2+RAND(),0)</f>
        <v>0</v>
      </c>
      <c r="AA1276" s="47">
        <f t="shared" ref="AA1276:AA1283" ca="1" si="2429">ROUNDDOWN(R1276/2+RAND(),0)</f>
        <v>0</v>
      </c>
      <c r="AB1276" s="47">
        <f t="shared" ref="AB1276:AB1283" ca="1" si="2430">ROUNDDOWN(S1276/2+RAND(),0)</f>
        <v>0</v>
      </c>
      <c r="AC1276" s="47">
        <f t="shared" ref="AC1276:AC1283" ca="1" si="2431">ROUNDDOWN(T1276/2+RAND(),0)</f>
        <v>0</v>
      </c>
      <c r="AD1276" s="47">
        <f t="shared" ref="AD1276:AD1283" ca="1" si="2432">ROUNDDOWN(U1276/2+RAND(),0)</f>
        <v>0</v>
      </c>
      <c r="AE1276" s="21">
        <f ca="1">((1-d)*SUM(W1276:AD1276)+d*SUM(W1277:AD1277))*E/B1276</f>
        <v>0</v>
      </c>
      <c r="AH1276" s="48">
        <f ca="1">N1276-W1276</f>
        <v>0</v>
      </c>
      <c r="AI1276" s="48">
        <f t="shared" ref="AI1276:AI1283" ca="1" si="2433">O1276-X1276</f>
        <v>0</v>
      </c>
      <c r="AJ1276" s="48">
        <f t="shared" ref="AJ1276:AJ1283" ca="1" si="2434">P1276-Y1276</f>
        <v>0</v>
      </c>
      <c r="AK1276" s="48">
        <f t="shared" ref="AK1276:AK1283" ca="1" si="2435">Q1276-Z1276</f>
        <v>0</v>
      </c>
      <c r="AL1276" s="48">
        <f t="shared" ref="AL1276:AL1283" ca="1" si="2436">R1276-AA1276</f>
        <v>0</v>
      </c>
      <c r="AM1276" s="48">
        <f t="shared" ref="AM1276:AM1283" ca="1" si="2437">S1276-AB1276</f>
        <v>0</v>
      </c>
      <c r="AN1276" s="48">
        <f t="shared" ref="AN1276:AN1283" ca="1" si="2438">T1276-AC1276</f>
        <v>0</v>
      </c>
      <c r="AO1276" s="48">
        <f t="shared" ref="AO1276:AO1282" ca="1" si="2439">U1276-AD1276</f>
        <v>0</v>
      </c>
      <c r="AQ1276" s="1">
        <v>10</v>
      </c>
      <c r="AR1276" s="12">
        <f ca="1">D1276</f>
        <v>0</v>
      </c>
      <c r="AS1276" s="12">
        <f ca="1">E1275</f>
        <v>0.99749373433583954</v>
      </c>
      <c r="AT1276" s="8">
        <v>1</v>
      </c>
      <c r="AU1276" s="17">
        <f t="shared" ca="1" si="2424"/>
        <v>7.1188151851735881E-2</v>
      </c>
      <c r="AV1276" s="17">
        <f t="shared" ca="1" si="2424"/>
        <v>0.30848807700073055</v>
      </c>
      <c r="AW1276" s="17">
        <f t="shared" ca="1" si="2424"/>
        <v>0.11266280495840086</v>
      </c>
      <c r="AX1276" s="17">
        <f t="shared" ca="1" si="2424"/>
        <v>0.74832968159423385</v>
      </c>
      <c r="AY1276" s="17">
        <f t="shared" ca="1" si="2424"/>
        <v>0.68270621956455413</v>
      </c>
      <c r="AZ1276" s="17">
        <f t="shared" ca="1" si="2424"/>
        <v>0.27488525133134889</v>
      </c>
      <c r="BA1276" s="17">
        <f t="shared" ca="1" si="2424"/>
        <v>0.36977702303695448</v>
      </c>
      <c r="BB1276" s="17">
        <f t="shared" ca="1" si="2424"/>
        <v>0.18211729099936758</v>
      </c>
      <c r="BC1276" s="17">
        <f t="shared" ca="1" si="2424"/>
        <v>0.72345168823368688</v>
      </c>
      <c r="BD1276" s="17">
        <f t="shared" ca="1" si="2424"/>
        <v>0.10228921718282069</v>
      </c>
      <c r="BE1276" s="17">
        <f t="shared" ca="1" si="2424"/>
        <v>0.48639153313469419</v>
      </c>
      <c r="BF1276" s="17">
        <f t="shared" ca="1" si="2424"/>
        <v>0.87403810060031473</v>
      </c>
      <c r="BG1276" s="17">
        <f t="shared" ca="1" si="2424"/>
        <v>0.12588055137811194</v>
      </c>
      <c r="BH1276" s="17">
        <f t="shared" ca="1" si="2424"/>
        <v>0.6093113182941049</v>
      </c>
      <c r="BI1276" s="17">
        <f t="shared" ca="1" si="2424"/>
        <v>0.38939758812570413</v>
      </c>
      <c r="BJ1276" s="17">
        <f t="shared" ca="1" si="2424"/>
        <v>0.10405517520274998</v>
      </c>
      <c r="BK1276" s="17">
        <f t="shared" ca="1" si="2424"/>
        <v>0.9490973602297722</v>
      </c>
      <c r="BL1276" s="17">
        <f t="shared" ca="1" si="2424"/>
        <v>0.55215128852312423</v>
      </c>
      <c r="BM1276" s="17">
        <f t="shared" ca="1" si="2424"/>
        <v>0.70234086063964951</v>
      </c>
      <c r="BN1276" s="17">
        <f t="shared" ca="1" si="2424"/>
        <v>0.46207087546528969</v>
      </c>
      <c r="BO1276" s="17">
        <f t="shared" ca="1" si="2424"/>
        <v>0.17568295616505258</v>
      </c>
      <c r="BP1276" s="17">
        <f t="shared" ca="1" si="2424"/>
        <v>0.26330655610629761</v>
      </c>
      <c r="BQ1276" s="17">
        <f t="shared" ca="1" si="2424"/>
        <v>0.935922226744341</v>
      </c>
      <c r="BR1276" s="17">
        <f t="shared" ca="1" si="2424"/>
        <v>0.7808998147605255</v>
      </c>
      <c r="BS1276" s="17">
        <f t="shared" ca="1" si="2425"/>
        <v>0.47985549425343377</v>
      </c>
      <c r="BT1276" s="17">
        <f t="shared" ca="1" si="2425"/>
        <v>4.3496749095742304E-2</v>
      </c>
      <c r="BU1276" s="17">
        <f t="shared" ca="1" si="2425"/>
        <v>0.72406765584242783</v>
      </c>
      <c r="BV1276" s="17">
        <f t="shared" ca="1" si="2425"/>
        <v>5.0630578550425742E-2</v>
      </c>
      <c r="BW1276" s="17">
        <f t="shared" ca="1" si="2425"/>
        <v>0.86700223844399171</v>
      </c>
      <c r="BX1276" s="17">
        <f t="shared" ca="1" si="2425"/>
        <v>0.79490222381779141</v>
      </c>
      <c r="BY1276" s="17">
        <f t="shared" ca="1" si="2425"/>
        <v>0.25923249316978192</v>
      </c>
      <c r="BZ1276" s="17">
        <f t="shared" ca="1" si="2425"/>
        <v>0.70247133663736172</v>
      </c>
      <c r="CA1276" s="17">
        <f t="shared" ca="1" si="2425"/>
        <v>0.66734596157634263</v>
      </c>
      <c r="CB1276" s="17">
        <f t="shared" ca="1" si="2425"/>
        <v>0.46169142467861501</v>
      </c>
      <c r="CC1276" s="17">
        <f t="shared" ca="1" si="2425"/>
        <v>0.84251433773954532</v>
      </c>
      <c r="CD1276" s="17">
        <f t="shared" ca="1" si="2425"/>
        <v>0.52305087912560444</v>
      </c>
      <c r="CE1276" s="17">
        <f t="shared" ca="1" si="2425"/>
        <v>0.27986938435344599</v>
      </c>
      <c r="CF1276" s="17">
        <f t="shared" ca="1" si="2425"/>
        <v>0.3545009114265294</v>
      </c>
      <c r="CG1276" s="17">
        <f t="shared" ca="1" si="2425"/>
        <v>0.35652059563955207</v>
      </c>
      <c r="CH1276" s="17">
        <f t="shared" ca="1" si="2425"/>
        <v>0.6098838194102254</v>
      </c>
      <c r="CI1276" s="17">
        <f t="shared" ca="1" si="2425"/>
        <v>0.54300064967242301</v>
      </c>
      <c r="CJ1276" s="17">
        <f t="shared" ca="1" si="2425"/>
        <v>0.19403703512752535</v>
      </c>
      <c r="CK1276" s="17">
        <f t="shared" ca="1" si="2425"/>
        <v>0.83026349904854968</v>
      </c>
      <c r="CL1276" s="17">
        <f t="shared" ca="1" si="2425"/>
        <v>0.10857248635968952</v>
      </c>
      <c r="CM1276" s="17">
        <f t="shared" ca="1" si="2425"/>
        <v>0.13150341775203023</v>
      </c>
      <c r="CN1276" s="17">
        <f t="shared" ca="1" si="2425"/>
        <v>0.19748779984695952</v>
      </c>
      <c r="CO1276" s="17">
        <f t="shared" ca="1" si="2425"/>
        <v>0.57822361562383084</v>
      </c>
      <c r="CP1276" s="17">
        <f t="shared" ca="1" si="2425"/>
        <v>0.14059362035670431</v>
      </c>
      <c r="CQ1276" s="17">
        <f t="shared" ca="1" si="2425"/>
        <v>0.60800853187989112</v>
      </c>
      <c r="CR1276" s="17">
        <f t="shared" ca="1" si="2425"/>
        <v>0.15576788679264009</v>
      </c>
    </row>
    <row r="1277" spans="1:96" x14ac:dyDescent="0.35">
      <c r="A1277" s="23"/>
      <c r="B1277" s="38">
        <v>1.5625E-2</v>
      </c>
      <c r="C1277" s="49">
        <v>20</v>
      </c>
      <c r="D1277" s="26">
        <f ca="1">AE1264/AE1271</f>
        <v>0</v>
      </c>
      <c r="E1277" s="19">
        <f ca="1">COUNTIF(AU1277:CR1280,21)</f>
        <v>0</v>
      </c>
      <c r="F1277" s="19">
        <f ca="1">COUNTIF(AU1277:CR1280,22)</f>
        <v>0</v>
      </c>
      <c r="G1277" s="19">
        <f ca="1">COUNTIF(AU1277:CR1280,23)</f>
        <v>0</v>
      </c>
      <c r="H1277" s="19">
        <f ca="1">COUNTIF(AU1277:CR1280,24)</f>
        <v>0</v>
      </c>
      <c r="I1277" s="19">
        <f ca="1">COUNTIF(AU1277:CR1280,25)</f>
        <v>0</v>
      </c>
      <c r="J1277" s="19">
        <f ca="1">COUNTIF(AU1277:CR1280,26)</f>
        <v>0</v>
      </c>
      <c r="K1277" s="19">
        <f ca="1">COUNTIF(AU1277:CR1280,27)</f>
        <v>0</v>
      </c>
      <c r="L1277" s="19">
        <f ca="1">COUNTIF(AU1277:CR1280,28)</f>
        <v>0</v>
      </c>
      <c r="N1277" s="45">
        <f ca="1">ROUNDDOWN(E1277*$AK$16+RAND(),0)</f>
        <v>0</v>
      </c>
      <c r="O1277" s="45">
        <f ca="1">ROUNDDOWN(F1277*$AL$16+RAND(),0)</f>
        <v>0</v>
      </c>
      <c r="P1277" s="45">
        <f ca="1">ROUNDDOWN(G1277*$AM$16+RAND(),0)</f>
        <v>0</v>
      </c>
      <c r="Q1277" s="45">
        <f ca="1">ROUNDDOWN(H1277*$AN$16+RAND(),0)</f>
        <v>0</v>
      </c>
      <c r="R1277" s="45">
        <f ca="1">ROUNDDOWN(I1277*$AO$16+RAND(),0)</f>
        <v>0</v>
      </c>
      <c r="S1277" s="45">
        <f ca="1">ROUNDDOWN(J1277*$AP$16+RAND(),0)</f>
        <v>0</v>
      </c>
      <c r="T1277" s="45">
        <f ca="1">ROUNDDOWN(K1277*$AQ$16+RAND(),0)</f>
        <v>0</v>
      </c>
      <c r="U1277" s="45">
        <f ca="1">ROUNDDOWN(L1277*$AR$16+RAND(),0)</f>
        <v>0</v>
      </c>
      <c r="W1277" s="47">
        <f t="shared" ref="W1277:W1283" ca="1" si="2440">ROUNDDOWN(N1277/2+RAND(),0)</f>
        <v>0</v>
      </c>
      <c r="X1277" s="47">
        <f t="shared" ca="1" si="2426"/>
        <v>0</v>
      </c>
      <c r="Y1277" s="47">
        <f t="shared" ca="1" si="2427"/>
        <v>0</v>
      </c>
      <c r="Z1277" s="47">
        <f t="shared" ca="1" si="2428"/>
        <v>0</v>
      </c>
      <c r="AA1277" s="47">
        <f t="shared" ca="1" si="2429"/>
        <v>0</v>
      </c>
      <c r="AB1277" s="47">
        <f t="shared" ca="1" si="2430"/>
        <v>0</v>
      </c>
      <c r="AC1277" s="47">
        <f t="shared" ca="1" si="2431"/>
        <v>0</v>
      </c>
      <c r="AD1277" s="47">
        <f t="shared" ca="1" si="2432"/>
        <v>0</v>
      </c>
      <c r="AE1277" s="21">
        <f t="shared" ref="AE1277:AE1282" ca="1" si="2441">((1-2*d)*SUM(W1277:AD1277)+d*SUM(W1276:AD1276)+d*SUM(W1278:AD1278))*E/B1277</f>
        <v>0</v>
      </c>
      <c r="AH1277" s="48">
        <f t="shared" ref="AH1277:AH1283" ca="1" si="2442">N1277-W1277</f>
        <v>0</v>
      </c>
      <c r="AI1277" s="48">
        <f t="shared" ca="1" si="2433"/>
        <v>0</v>
      </c>
      <c r="AJ1277" s="48">
        <f t="shared" ca="1" si="2434"/>
        <v>0</v>
      </c>
      <c r="AK1277" s="48">
        <f t="shared" ca="1" si="2435"/>
        <v>0</v>
      </c>
      <c r="AL1277" s="48">
        <f t="shared" ca="1" si="2436"/>
        <v>0</v>
      </c>
      <c r="AM1277" s="48">
        <f t="shared" ca="1" si="2437"/>
        <v>0</v>
      </c>
      <c r="AN1277" s="48">
        <f t="shared" ca="1" si="2438"/>
        <v>0</v>
      </c>
      <c r="AO1277" s="48">
        <f t="shared" ca="1" si="2439"/>
        <v>0</v>
      </c>
      <c r="AQ1277" s="1">
        <v>20</v>
      </c>
      <c r="AR1277" s="13">
        <f t="shared" ref="AR1277:AR1283" ca="1" si="2443">AR1276+D1277</f>
        <v>0</v>
      </c>
      <c r="AS1277" s="13">
        <f ca="1">AS1276+F1275</f>
        <v>1</v>
      </c>
      <c r="AT1277" s="8">
        <v>2</v>
      </c>
      <c r="AU1277" s="16">
        <f ca="1">IF(AU1273&lt;AR1279,IF(AU1273&lt;AR1277,IF(AU1273&lt;AR1276,10,20),IF(AU1273&lt;AR1278,30,40)),IF(AU1273&lt;AR1281,IF(AU1273&lt;AR1280,50,60),IF(AU1273&lt;AR1282,70,80)))+IF(AU1274&lt;AS1279,IF(AU1274&lt;AS1277,IF(AU1274&lt;AS1276,1,2),IF(AU1274&lt;AS1278,3,4)),IF(AU1274&lt;AS1281,IF(AU1274&lt;AS1280,5,6),IF(AU1274&lt;AS1282,7,8)))</f>
        <v>81</v>
      </c>
      <c r="AV1277" s="16">
        <f ca="1">IF(AV1273&lt;AR1279,IF(AV1273&lt;AR1277,IF(AV1273&lt;AR1276,10,20),IF(AV1273&lt;AR1278,30,40)),IF(AV1273&lt;AR1281,IF(AV1273&lt;AR1280,50,60),IF(AV1273&lt;AR1282,70,80)))+IF(AV1274&lt;AS1279,IF(AV1274&lt;AS1277,IF(AV1274&lt;AS1276,1,2),IF(AV1274&lt;AS1278,3,4)),IF(AV1274&lt;AS1281,IF(AV1274&lt;AS1280,5,6),IF(AV1274&lt;AS1282,7,8)))</f>
        <v>81</v>
      </c>
      <c r="AW1277" s="16">
        <f ca="1">IF(AW1273&lt;AR1279,IF(AW1273&lt;AR1277,IF(AW1273&lt;AR1276,10,20),IF(AW1273&lt;AR1278,30,40)),IF(AW1273&lt;AR1281,IF(AW1273&lt;AR1280,50,60),IF(AW1273&lt;AR1282,70,80)))+IF(AW1274&lt;AS1279,IF(AW1274&lt;AS1277,IF(AW1274&lt;AS1276,1,2),IF(AW1274&lt;AS1278,3,4)),IF(AW1274&lt;AS1281,IF(AW1274&lt;AS1280,5,6),IF(AW1274&lt;AS1282,7,8)))</f>
        <v>81</v>
      </c>
      <c r="AX1277" s="16">
        <f ca="1">IF(AX1273&lt;AR1279,IF(AX1273&lt;AR1277,IF(AX1273&lt;AR1276,10,20),IF(AX1273&lt;AR1278,30,40)),IF(AX1273&lt;AR1281,IF(AX1273&lt;AR1280,50,60),IF(AX1273&lt;AR1282,70,80)))+IF(AX1274&lt;AS1279,IF(AX1274&lt;AS1277,IF(AX1274&lt;AS1276,1,2),IF(AX1274&lt;AS1278,3,4)),IF(AX1274&lt;AS1281,IF(AX1274&lt;AS1280,5,6),IF(AX1274&lt;AS1282,7,8)))</f>
        <v>81</v>
      </c>
      <c r="AY1277" s="16">
        <f ca="1">IF(AY1273&lt;AR1279,IF(AY1273&lt;AR1277,IF(AY1273&lt;AR1276,10,20),IF(AY1273&lt;AR1278,30,40)),IF(AY1273&lt;AR1281,IF(AY1273&lt;AR1280,50,60),IF(AY1273&lt;AR1282,70,80)))+IF(AY1274&lt;AS1279,IF(AY1274&lt;AS1277,IF(AY1274&lt;AS1276,1,2),IF(AY1274&lt;AS1278,3,4)),IF(AY1274&lt;AS1281,IF(AY1274&lt;AS1280,5,6),IF(AY1274&lt;AS1282,7,8)))</f>
        <v>81</v>
      </c>
      <c r="AZ1277" s="16">
        <f ca="1">IF(AZ1273&lt;AR1279,IF(AZ1273&lt;AR1277,IF(AZ1273&lt;AR1276,10,20),IF(AZ1273&lt;AR1278,30,40)),IF(AZ1273&lt;AR1281,IF(AZ1273&lt;AR1280,50,60),IF(AZ1273&lt;AR1282,70,80)))+IF(AZ1274&lt;AS1279,IF(AZ1274&lt;AS1277,IF(AZ1274&lt;AS1276,1,2),IF(AZ1274&lt;AS1278,3,4)),IF(AZ1274&lt;AS1281,IF(AZ1274&lt;AS1280,5,6),IF(AZ1274&lt;AS1282,7,8)))</f>
        <v>81</v>
      </c>
      <c r="BA1277" s="16">
        <f ca="1">IF(BA1273&lt;AR1279,IF(BA1273&lt;AR1277,IF(BA1273&lt;AR1276,10,20),IF(BA1273&lt;AR1278,30,40)),IF(BA1273&lt;AR1281,IF(BA1273&lt;AR1280,50,60),IF(BA1273&lt;AR1282,70,80)))+IF(BA1274&lt;AS1279,IF(BA1274&lt;AS1277,IF(BA1274&lt;AS1276,1,2),IF(BA1274&lt;AS1278,3,4)),IF(BA1274&lt;AS1281,IF(BA1274&lt;AS1280,5,6),IF(BA1274&lt;AS1282,7,8)))</f>
        <v>81</v>
      </c>
      <c r="BB1277" s="16">
        <f ca="1">IF(BB1273&lt;AR1279,IF(BB1273&lt;AR1277,IF(BB1273&lt;AR1276,10,20),IF(BB1273&lt;AR1278,30,40)),IF(BB1273&lt;AR1281,IF(BB1273&lt;AR1280,50,60),IF(BB1273&lt;AR1282,70,80)))+IF(BB1274&lt;AS1279,IF(BB1274&lt;AS1277,IF(BB1274&lt;AS1276,1,2),IF(BB1274&lt;AS1278,3,4)),IF(BB1274&lt;AS1281,IF(BB1274&lt;AS1280,5,6),IF(BB1274&lt;AS1282,7,8)))</f>
        <v>81</v>
      </c>
      <c r="BC1277" s="16">
        <f ca="1">IF(BC1273&lt;AR1279,IF(BC1273&lt;AR1277,IF(BC1273&lt;AR1276,10,20),IF(BC1273&lt;AR1278,30,40)),IF(BC1273&lt;AR1281,IF(BC1273&lt;AR1280,50,60),IF(BC1273&lt;AR1282,70,80)))+IF(BC1274&lt;AS1279,IF(BC1274&lt;AS1277,IF(BC1274&lt;AS1276,1,2),IF(BC1274&lt;AS1278,3,4)),IF(BC1274&lt;AS1281,IF(BC1274&lt;AS1280,5,6),IF(BC1274&lt;AS1282,7,8)))</f>
        <v>81</v>
      </c>
      <c r="BD1277" s="16">
        <f ca="1">IF(BD1273&lt;AR1279,IF(BD1273&lt;AR1277,IF(BD1273&lt;AR1276,10,20),IF(BD1273&lt;AR1278,30,40)),IF(BD1273&lt;AR1281,IF(BD1273&lt;AR1280,50,60),IF(BD1273&lt;AR1282,70,80)))+IF(BD1274&lt;AS1279,IF(BD1274&lt;AS1277,IF(BD1274&lt;AS1276,1,2),IF(BD1274&lt;AS1278,3,4)),IF(BD1274&lt;AS1281,IF(BD1274&lt;AS1280,5,6),IF(BD1274&lt;AS1282,7,8)))</f>
        <v>81</v>
      </c>
      <c r="BE1277" s="16">
        <f ca="1">IF(BE1273&lt;AR1279,IF(BE1273&lt;AR1277,IF(BE1273&lt;AR1276,10,20),IF(BE1273&lt;AR1278,30,40)),IF(BE1273&lt;AR1281,IF(BE1273&lt;AR1280,50,60),IF(BE1273&lt;AR1282,70,80)))+IF(BE1274&lt;AS1279,IF(BE1274&lt;AS1277,IF(BE1274&lt;AS1276,1,2),IF(BE1274&lt;AS1278,3,4)),IF(BE1274&lt;AS1281,IF(BE1274&lt;AS1280,5,6),IF(BE1274&lt;AS1282,7,8)))</f>
        <v>81</v>
      </c>
      <c r="BF1277" s="16">
        <f ca="1">IF(BF1273&lt;AR1279,IF(BF1273&lt;AR1277,IF(BF1273&lt;AR1276,10,20),IF(BF1273&lt;AR1278,30,40)),IF(BF1273&lt;AR1281,IF(BF1273&lt;AR1280,50,60),IF(BF1273&lt;AR1282,70,80)))+IF(BF1274&lt;AS1279,IF(BF1274&lt;AS1277,IF(BF1274&lt;AS1276,1,2),IF(BF1274&lt;AS1278,3,4)),IF(BF1274&lt;AS1281,IF(BF1274&lt;AS1280,5,6),IF(BF1274&lt;AS1282,7,8)))</f>
        <v>81</v>
      </c>
      <c r="BG1277" s="16">
        <f ca="1">IF(BG1273&lt;AR1279,IF(BG1273&lt;AR1277,IF(BG1273&lt;AR1276,10,20),IF(BG1273&lt;AR1278,30,40)),IF(BG1273&lt;AR1281,IF(BG1273&lt;AR1280,50,60),IF(BG1273&lt;AR1282,70,80)))+IF(BG1274&lt;AS1279,IF(BG1274&lt;AS1277,IF(BG1274&lt;AS1276,1,2),IF(BG1274&lt;AS1278,3,4)),IF(BG1274&lt;AS1281,IF(BG1274&lt;AS1280,5,6),IF(BG1274&lt;AS1282,7,8)))</f>
        <v>81</v>
      </c>
      <c r="BH1277" s="16">
        <f ca="1">IF(BH1273&lt;AR1279,IF(BH1273&lt;AR1277,IF(BH1273&lt;AR1276,10,20),IF(BH1273&lt;AR1278,30,40)),IF(BH1273&lt;AR1281,IF(BH1273&lt;AR1280,50,60),IF(BH1273&lt;AR1282,70,80)))+IF(BH1274&lt;AS1279,IF(BH1274&lt;AS1277,IF(BH1274&lt;AS1276,1,2),IF(BH1274&lt;AS1278,3,4)),IF(BH1274&lt;AS1281,IF(BH1274&lt;AS1280,5,6),IF(BH1274&lt;AS1282,7,8)))</f>
        <v>81</v>
      </c>
      <c r="BI1277" s="16">
        <f ca="1">IF(BI1273&lt;AR1279,IF(BI1273&lt;AR1277,IF(BI1273&lt;AR1276,10,20),IF(BI1273&lt;AR1278,30,40)),IF(BI1273&lt;AR1281,IF(BI1273&lt;AR1280,50,60),IF(BI1273&lt;AR1282,70,80)))+IF(BI1274&lt;AS1279,IF(BI1274&lt;AS1277,IF(BI1274&lt;AS1276,1,2),IF(BI1274&lt;AS1278,3,4)),IF(BI1274&lt;AS1281,IF(BI1274&lt;AS1280,5,6),IF(BI1274&lt;AS1282,7,8)))</f>
        <v>81</v>
      </c>
      <c r="BJ1277" s="16">
        <f ca="1">IF(BJ1273&lt;AR1279,IF(BJ1273&lt;AR1277,IF(BJ1273&lt;AR1276,10,20),IF(BJ1273&lt;AR1278,30,40)),IF(BJ1273&lt;AR1281,IF(BJ1273&lt;AR1280,50,60),IF(BJ1273&lt;AR1282,70,80)))+IF(BJ1274&lt;AS1279,IF(BJ1274&lt;AS1277,IF(BJ1274&lt;AS1276,1,2),IF(BJ1274&lt;AS1278,3,4)),IF(BJ1274&lt;AS1281,IF(BJ1274&lt;AS1280,5,6),IF(BJ1274&lt;AS1282,7,8)))</f>
        <v>81</v>
      </c>
      <c r="BK1277" s="16">
        <f ca="1">IF(BK1273&lt;AR1279,IF(BK1273&lt;AR1277,IF(BK1273&lt;AR1276,10,20),IF(BK1273&lt;AR1278,30,40)),IF(BK1273&lt;AR1281,IF(BK1273&lt;AR1280,50,60),IF(BK1273&lt;AR1282,70,80)))+IF(BK1274&lt;AS1279,IF(BK1274&lt;AS1277,IF(BK1274&lt;AS1276,1,2),IF(BK1274&lt;AS1278,3,4)),IF(BK1274&lt;AS1281,IF(BK1274&lt;AS1280,5,6),IF(BK1274&lt;AS1282,7,8)))</f>
        <v>81</v>
      </c>
      <c r="BL1277" s="16">
        <f ca="1">IF(BL1273&lt;AR1279,IF(BL1273&lt;AR1277,IF(BL1273&lt;AR1276,10,20),IF(BL1273&lt;AR1278,30,40)),IF(BL1273&lt;AR1281,IF(BL1273&lt;AR1280,50,60),IF(BL1273&lt;AR1282,70,80)))+IF(BL1274&lt;AS1279,IF(BL1274&lt;AS1277,IF(BL1274&lt;AS1276,1,2),IF(BL1274&lt;AS1278,3,4)),IF(BL1274&lt;AS1281,IF(BL1274&lt;AS1280,5,6),IF(BL1274&lt;AS1282,7,8)))</f>
        <v>71</v>
      </c>
      <c r="BM1277" s="16">
        <f ca="1">IF(BM1273&lt;AR1279,IF(BM1273&lt;AR1277,IF(BM1273&lt;AR1276,10,20),IF(BM1273&lt;AR1278,30,40)),IF(BM1273&lt;AR1281,IF(BM1273&lt;AR1280,50,60),IF(BM1273&lt;AR1282,70,80)))+IF(BM1274&lt;AS1279,IF(BM1274&lt;AS1277,IF(BM1274&lt;AS1276,1,2),IF(BM1274&lt;AS1278,3,4)),IF(BM1274&lt;AS1281,IF(BM1274&lt;AS1280,5,6),IF(BM1274&lt;AS1282,7,8)))</f>
        <v>81</v>
      </c>
      <c r="BN1277" s="16">
        <f ca="1">IF(BN1273&lt;AR1279,IF(BN1273&lt;AR1277,IF(BN1273&lt;AR1276,10,20),IF(BN1273&lt;AR1278,30,40)),IF(BN1273&lt;AR1281,IF(BN1273&lt;AR1280,50,60),IF(BN1273&lt;AR1282,70,80)))+IF(BN1274&lt;AS1279,IF(BN1274&lt;AS1277,IF(BN1274&lt;AS1276,1,2),IF(BN1274&lt;AS1278,3,4)),IF(BN1274&lt;AS1281,IF(BN1274&lt;AS1280,5,6),IF(BN1274&lt;AS1282,7,8)))</f>
        <v>81</v>
      </c>
      <c r="BO1277" s="16">
        <f ca="1">IF(BO1273&lt;AR1279,IF(BO1273&lt;AR1277,IF(BO1273&lt;AR1276,10,20),IF(BO1273&lt;AR1278,30,40)),IF(BO1273&lt;AR1281,IF(BO1273&lt;AR1280,50,60),IF(BO1273&lt;AR1282,70,80)))+IF(BO1274&lt;AS1279,IF(BO1274&lt;AS1277,IF(BO1274&lt;AS1276,1,2),IF(BO1274&lt;AS1278,3,4)),IF(BO1274&lt;AS1281,IF(BO1274&lt;AS1280,5,6),IF(BO1274&lt;AS1282,7,8)))</f>
        <v>81</v>
      </c>
      <c r="BP1277" s="16">
        <f ca="1">IF(BP1273&lt;AR1279,IF(BP1273&lt;AR1277,IF(BP1273&lt;AR1276,10,20),IF(BP1273&lt;AR1278,30,40)),IF(BP1273&lt;AR1281,IF(BP1273&lt;AR1280,50,60),IF(BP1273&lt;AR1282,70,80)))+IF(BP1274&lt;AS1279,IF(BP1274&lt;AS1277,IF(BP1274&lt;AS1276,1,2),IF(BP1274&lt;AS1278,3,4)),IF(BP1274&lt;AS1281,IF(BP1274&lt;AS1280,5,6),IF(BP1274&lt;AS1282,7,8)))</f>
        <v>81</v>
      </c>
      <c r="BQ1277" s="16">
        <f ca="1">IF(BQ1273&lt;AR1279,IF(BQ1273&lt;AR1277,IF(BQ1273&lt;AR1276,10,20),IF(BQ1273&lt;AR1278,30,40)),IF(BQ1273&lt;AR1281,IF(BQ1273&lt;AR1280,50,60),IF(BQ1273&lt;AR1282,70,80)))+IF(BQ1274&lt;AS1279,IF(BQ1274&lt;AS1277,IF(BQ1274&lt;AS1276,1,2),IF(BQ1274&lt;AS1278,3,4)),IF(BQ1274&lt;AS1281,IF(BQ1274&lt;AS1280,5,6),IF(BQ1274&lt;AS1282,7,8)))</f>
        <v>81</v>
      </c>
      <c r="BR1277" s="16">
        <f ca="1">IF(BR1273&lt;AR1279,IF(BR1273&lt;AR1277,IF(BR1273&lt;AR1276,10,20),IF(BR1273&lt;AR1278,30,40)),IF(BR1273&lt;AR1281,IF(BR1273&lt;AR1280,50,60),IF(BR1273&lt;AR1282,70,80)))+IF(BR1274&lt;AS1279,IF(BR1274&lt;AS1277,IF(BR1274&lt;AS1276,1,2),IF(BR1274&lt;AS1278,3,4)),IF(BR1274&lt;AS1281,IF(BR1274&lt;AS1280,5,6),IF(BR1274&lt;AS1282,7,8)))</f>
        <v>81</v>
      </c>
      <c r="BS1277" s="16">
        <f ca="1">IF(BS1273&lt;AR1279,IF(BS1273&lt;AR1277,IF(BS1273&lt;AR1276,10,20),IF(BS1273&lt;AR1278,30,40)),IF(BS1273&lt;AR1281,IF(BS1273&lt;AR1280,50,60),IF(BS1273&lt;AR1282,70,80)))+IF(BS1274&lt;AS1279,IF(BS1274&lt;AS1277,IF(BS1274&lt;AS1276,1,2),IF(BS1274&lt;AS1278,3,4)),IF(BS1274&lt;AS1281,IF(BS1274&lt;AS1280,5,6),IF(BS1274&lt;AS1282,7,8)))</f>
        <v>81</v>
      </c>
      <c r="BT1277" s="16">
        <f ca="1">IF(BT1273&lt;AR1279,IF(BT1273&lt;AR1277,IF(BT1273&lt;AR1276,10,20),IF(BT1273&lt;AR1278,30,40)),IF(BT1273&lt;AR1281,IF(BT1273&lt;AR1280,50,60),IF(BT1273&lt;AR1282,70,80)))+IF(BT1274&lt;AS1279,IF(BT1274&lt;AS1277,IF(BT1274&lt;AS1276,1,2),IF(BT1274&lt;AS1278,3,4)),IF(BT1274&lt;AS1281,IF(BT1274&lt;AS1280,5,6),IF(BT1274&lt;AS1282,7,8)))</f>
        <v>81</v>
      </c>
      <c r="BU1277" s="16">
        <f ca="1">IF(BU1273&lt;AR1279,IF(BU1273&lt;AR1277,IF(BU1273&lt;AR1276,10,20),IF(BU1273&lt;AR1278,30,40)),IF(BU1273&lt;AR1281,IF(BU1273&lt;AR1280,50,60),IF(BU1273&lt;AR1282,70,80)))+IF(BU1274&lt;AS1279,IF(BU1274&lt;AS1277,IF(BU1274&lt;AS1276,1,2),IF(BU1274&lt;AS1278,3,4)),IF(BU1274&lt;AS1281,IF(BU1274&lt;AS1280,5,6),IF(BU1274&lt;AS1282,7,8)))</f>
        <v>81</v>
      </c>
      <c r="BV1277" s="16">
        <f ca="1">IF(BV1273&lt;AR1279,IF(BV1273&lt;AR1277,IF(BV1273&lt;AR1276,10,20),IF(BV1273&lt;AR1278,30,40)),IF(BV1273&lt;AR1281,IF(BV1273&lt;AR1280,50,60),IF(BV1273&lt;AR1282,70,80)))+IF(BV1274&lt;AS1279,IF(BV1274&lt;AS1277,IF(BV1274&lt;AS1276,1,2),IF(BV1274&lt;AS1278,3,4)),IF(BV1274&lt;AS1281,IF(BV1274&lt;AS1280,5,6),IF(BV1274&lt;AS1282,7,8)))</f>
        <v>81</v>
      </c>
      <c r="BW1277" s="16">
        <f ca="1">IF(BW1273&lt;AR1279,IF(BW1273&lt;AR1277,IF(BW1273&lt;AR1276,10,20),IF(BW1273&lt;AR1278,30,40)),IF(BW1273&lt;AR1281,IF(BW1273&lt;AR1280,50,60),IF(BW1273&lt;AR1282,70,80)))+IF(BW1274&lt;AS1279,IF(BW1274&lt;AS1277,IF(BW1274&lt;AS1276,1,2),IF(BW1274&lt;AS1278,3,4)),IF(BW1274&lt;AS1281,IF(BW1274&lt;AS1280,5,6),IF(BW1274&lt;AS1282,7,8)))</f>
        <v>81</v>
      </c>
      <c r="BX1277" s="16">
        <f ca="1">IF(BX1273&lt;AR1279,IF(BX1273&lt;AR1277,IF(BX1273&lt;AR1276,10,20),IF(BX1273&lt;AR1278,30,40)),IF(BX1273&lt;AR1281,IF(BX1273&lt;AR1280,50,60),IF(BX1273&lt;AR1282,70,80)))+IF(BX1274&lt;AS1279,IF(BX1274&lt;AS1277,IF(BX1274&lt;AS1276,1,2),IF(BX1274&lt;AS1278,3,4)),IF(BX1274&lt;AS1281,IF(BX1274&lt;AS1280,5,6),IF(BX1274&lt;AS1282,7,8)))</f>
        <v>81</v>
      </c>
      <c r="BY1277" s="16">
        <f ca="1">IF(BY1273&lt;AR1279,IF(BY1273&lt;AR1277,IF(BY1273&lt;AR1276,10,20),IF(BY1273&lt;AR1278,30,40)),IF(BY1273&lt;AR1281,IF(BY1273&lt;AR1280,50,60),IF(BY1273&lt;AR1282,70,80)))+IF(BY1274&lt;AS1279,IF(BY1274&lt;AS1277,IF(BY1274&lt;AS1276,1,2),IF(BY1274&lt;AS1278,3,4)),IF(BY1274&lt;AS1281,IF(BY1274&lt;AS1280,5,6),IF(BY1274&lt;AS1282,7,8)))</f>
        <v>81</v>
      </c>
      <c r="BZ1277" s="16">
        <f ca="1">IF(BZ1273&lt;AR1279,IF(BZ1273&lt;AR1277,IF(BZ1273&lt;AR1276,10,20),IF(BZ1273&lt;AR1278,30,40)),IF(BZ1273&lt;AR1281,IF(BZ1273&lt;AR1280,50,60),IF(BZ1273&lt;AR1282,70,80)))+IF(BZ1274&lt;AS1279,IF(BZ1274&lt;AS1277,IF(BZ1274&lt;AS1276,1,2),IF(BZ1274&lt;AS1278,3,4)),IF(BZ1274&lt;AS1281,IF(BZ1274&lt;AS1280,5,6),IF(BZ1274&lt;AS1282,7,8)))</f>
        <v>81</v>
      </c>
      <c r="CA1277" s="16">
        <f ca="1">IF(CA1273&lt;AR1279,IF(CA1273&lt;AR1277,IF(CA1273&lt;AR1276,10,20),IF(CA1273&lt;AR1278,30,40)),IF(CA1273&lt;AR1281,IF(CA1273&lt;AR1280,50,60),IF(CA1273&lt;AR1282,70,80)))+IF(CA1274&lt;AS1279,IF(CA1274&lt;AS1277,IF(CA1274&lt;AS1276,1,2),IF(CA1274&lt;AS1278,3,4)),IF(CA1274&lt;AS1281,IF(CA1274&lt;AS1280,5,6),IF(CA1274&lt;AS1282,7,8)))</f>
        <v>81</v>
      </c>
      <c r="CB1277" s="16">
        <f ca="1">IF(CB1273&lt;AR1279,IF(CB1273&lt;AR1277,IF(CB1273&lt;AR1276,10,20),IF(CB1273&lt;AR1278,30,40)),IF(CB1273&lt;AR1281,IF(CB1273&lt;AR1280,50,60),IF(CB1273&lt;AR1282,70,80)))+IF(CB1274&lt;AS1279,IF(CB1274&lt;AS1277,IF(CB1274&lt;AS1276,1,2),IF(CB1274&lt;AS1278,3,4)),IF(CB1274&lt;AS1281,IF(CB1274&lt;AS1280,5,6),IF(CB1274&lt;AS1282,7,8)))</f>
        <v>71</v>
      </c>
      <c r="CC1277" s="16">
        <f ca="1">IF(CC1273&lt;AR1279,IF(CC1273&lt;AR1277,IF(CC1273&lt;AR1276,10,20),IF(CC1273&lt;AR1278,30,40)),IF(CC1273&lt;AR1281,IF(CC1273&lt;AR1280,50,60),IF(CC1273&lt;AR1282,70,80)))+IF(CC1274&lt;AS1279,IF(CC1274&lt;AS1277,IF(CC1274&lt;AS1276,1,2),IF(CC1274&lt;AS1278,3,4)),IF(CC1274&lt;AS1281,IF(CC1274&lt;AS1280,5,6),IF(CC1274&lt;AS1282,7,8)))</f>
        <v>81</v>
      </c>
      <c r="CD1277" s="16">
        <f ca="1">IF(CD1273&lt;AR1279,IF(CD1273&lt;AR1277,IF(CD1273&lt;AR1276,10,20),IF(CD1273&lt;AR1278,30,40)),IF(CD1273&lt;AR1281,IF(CD1273&lt;AR1280,50,60),IF(CD1273&lt;AR1282,70,80)))+IF(CD1274&lt;AS1279,IF(CD1274&lt;AS1277,IF(CD1274&lt;AS1276,1,2),IF(CD1274&lt;AS1278,3,4)),IF(CD1274&lt;AS1281,IF(CD1274&lt;AS1280,5,6),IF(CD1274&lt;AS1282,7,8)))</f>
        <v>81</v>
      </c>
      <c r="CE1277" s="16">
        <f ca="1">IF(CE1273&lt;AR1279,IF(CE1273&lt;AR1277,IF(CE1273&lt;AR1276,10,20),IF(CE1273&lt;AR1278,30,40)),IF(CE1273&lt;AR1281,IF(CE1273&lt;AR1280,50,60),IF(CE1273&lt;AR1282,70,80)))+IF(CE1274&lt;AS1279,IF(CE1274&lt;AS1277,IF(CE1274&lt;AS1276,1,2),IF(CE1274&lt;AS1278,3,4)),IF(CE1274&lt;AS1281,IF(CE1274&lt;AS1280,5,6),IF(CE1274&lt;AS1282,7,8)))</f>
        <v>71</v>
      </c>
      <c r="CF1277" s="16">
        <f ca="1">IF(CF1273&lt;AR1279,IF(CF1273&lt;AR1277,IF(CF1273&lt;AR1276,10,20),IF(CF1273&lt;AR1278,30,40)),IF(CF1273&lt;AR1281,IF(CF1273&lt;AR1280,50,60),IF(CF1273&lt;AR1282,70,80)))+IF(CF1274&lt;AS1279,IF(CF1274&lt;AS1277,IF(CF1274&lt;AS1276,1,2),IF(CF1274&lt;AS1278,3,4)),IF(CF1274&lt;AS1281,IF(CF1274&lt;AS1280,5,6),IF(CF1274&lt;AS1282,7,8)))</f>
        <v>81</v>
      </c>
      <c r="CG1277" s="16">
        <f ca="1">IF(CG1273&lt;AR1279,IF(CG1273&lt;AR1277,IF(CG1273&lt;AR1276,10,20),IF(CG1273&lt;AR1278,30,40)),IF(CG1273&lt;AR1281,IF(CG1273&lt;AR1280,50,60),IF(CG1273&lt;AR1282,70,80)))+IF(CG1274&lt;AS1279,IF(CG1274&lt;AS1277,IF(CG1274&lt;AS1276,1,2),IF(CG1274&lt;AS1278,3,4)),IF(CG1274&lt;AS1281,IF(CG1274&lt;AS1280,5,6),IF(CG1274&lt;AS1282,7,8)))</f>
        <v>81</v>
      </c>
      <c r="CH1277" s="16">
        <f ca="1">IF(CH1273&lt;AR1279,IF(CH1273&lt;AR1277,IF(CH1273&lt;AR1276,10,20),IF(CH1273&lt;AR1278,30,40)),IF(CH1273&lt;AR1281,IF(CH1273&lt;AR1280,50,60),IF(CH1273&lt;AR1282,70,80)))+IF(CH1274&lt;AS1279,IF(CH1274&lt;AS1277,IF(CH1274&lt;AS1276,1,2),IF(CH1274&lt;AS1278,3,4)),IF(CH1274&lt;AS1281,IF(CH1274&lt;AS1280,5,6),IF(CH1274&lt;AS1282,7,8)))</f>
        <v>81</v>
      </c>
      <c r="CI1277" s="16">
        <f ca="1">IF(CI1273&lt;AR1279,IF(CI1273&lt;AR1277,IF(CI1273&lt;AR1276,10,20),IF(CI1273&lt;AR1278,30,40)),IF(CI1273&lt;AR1281,IF(CI1273&lt;AR1280,50,60),IF(CI1273&lt;AR1282,70,80)))+IF(CI1274&lt;AS1279,IF(CI1274&lt;AS1277,IF(CI1274&lt;AS1276,1,2),IF(CI1274&lt;AS1278,3,4)),IF(CI1274&lt;AS1281,IF(CI1274&lt;AS1280,5,6),IF(CI1274&lt;AS1282,7,8)))</f>
        <v>81</v>
      </c>
      <c r="CJ1277" s="16">
        <f ca="1">IF(CJ1273&lt;AR1279,IF(CJ1273&lt;AR1277,IF(CJ1273&lt;AR1276,10,20),IF(CJ1273&lt;AR1278,30,40)),IF(CJ1273&lt;AR1281,IF(CJ1273&lt;AR1280,50,60),IF(CJ1273&lt;AR1282,70,80)))+IF(CJ1274&lt;AS1279,IF(CJ1274&lt;AS1277,IF(CJ1274&lt;AS1276,1,2),IF(CJ1274&lt;AS1278,3,4)),IF(CJ1274&lt;AS1281,IF(CJ1274&lt;AS1280,5,6),IF(CJ1274&lt;AS1282,7,8)))</f>
        <v>71</v>
      </c>
      <c r="CK1277" s="16">
        <f ca="1">IF(CK1273&lt;AR1279,IF(CK1273&lt;AR1277,IF(CK1273&lt;AR1276,10,20),IF(CK1273&lt;AR1278,30,40)),IF(CK1273&lt;AR1281,IF(CK1273&lt;AR1280,50,60),IF(CK1273&lt;AR1282,70,80)))+IF(CK1274&lt;AS1279,IF(CK1274&lt;AS1277,IF(CK1274&lt;AS1276,1,2),IF(CK1274&lt;AS1278,3,4)),IF(CK1274&lt;AS1281,IF(CK1274&lt;AS1280,5,6),IF(CK1274&lt;AS1282,7,8)))</f>
        <v>81</v>
      </c>
      <c r="CL1277" s="16">
        <f ca="1">IF(CL1273&lt;AR1279,IF(CL1273&lt;AR1277,IF(CL1273&lt;AR1276,10,20),IF(CL1273&lt;AR1278,30,40)),IF(CL1273&lt;AR1281,IF(CL1273&lt;AR1280,50,60),IF(CL1273&lt;AR1282,70,80)))+IF(CL1274&lt;AS1279,IF(CL1274&lt;AS1277,IF(CL1274&lt;AS1276,1,2),IF(CL1274&lt;AS1278,3,4)),IF(CL1274&lt;AS1281,IF(CL1274&lt;AS1280,5,6),IF(CL1274&lt;AS1282,7,8)))</f>
        <v>81</v>
      </c>
      <c r="CM1277" s="16">
        <f ca="1">IF(CM1273&lt;AR1279,IF(CM1273&lt;AR1277,IF(CM1273&lt;AR1276,10,20),IF(CM1273&lt;AR1278,30,40)),IF(CM1273&lt;AR1281,IF(CM1273&lt;AR1280,50,60),IF(CM1273&lt;AR1282,70,80)))+IF(CM1274&lt;AS1279,IF(CM1274&lt;AS1277,IF(CM1274&lt;AS1276,1,2),IF(CM1274&lt;AS1278,3,4)),IF(CM1274&lt;AS1281,IF(CM1274&lt;AS1280,5,6),IF(CM1274&lt;AS1282,7,8)))</f>
        <v>81</v>
      </c>
      <c r="CN1277" s="16">
        <f ca="1">IF(CN1273&lt;AR1279,IF(CN1273&lt;AR1277,IF(CN1273&lt;AR1276,10,20),IF(CN1273&lt;AR1278,30,40)),IF(CN1273&lt;AR1281,IF(CN1273&lt;AR1280,50,60),IF(CN1273&lt;AR1282,70,80)))+IF(CN1274&lt;AS1279,IF(CN1274&lt;AS1277,IF(CN1274&lt;AS1276,1,2),IF(CN1274&lt;AS1278,3,4)),IF(CN1274&lt;AS1281,IF(CN1274&lt;AS1280,5,6),IF(CN1274&lt;AS1282,7,8)))</f>
        <v>81</v>
      </c>
      <c r="CO1277" s="16">
        <f ca="1">IF(CO1273&lt;AR1279,IF(CO1273&lt;AR1277,IF(CO1273&lt;AR1276,10,20),IF(CO1273&lt;AR1278,30,40)),IF(CO1273&lt;AR1281,IF(CO1273&lt;AR1280,50,60),IF(CO1273&lt;AR1282,70,80)))+IF(CO1274&lt;AS1279,IF(CO1274&lt;AS1277,IF(CO1274&lt;AS1276,1,2),IF(CO1274&lt;AS1278,3,4)),IF(CO1274&lt;AS1281,IF(CO1274&lt;AS1280,5,6),IF(CO1274&lt;AS1282,7,8)))</f>
        <v>81</v>
      </c>
      <c r="CP1277" s="16">
        <f ca="1">IF(CP1273&lt;AR1279,IF(CP1273&lt;AR1277,IF(CP1273&lt;AR1276,10,20),IF(CP1273&lt;AR1278,30,40)),IF(CP1273&lt;AR1281,IF(CP1273&lt;AR1280,50,60),IF(CP1273&lt;AR1282,70,80)))+IF(CP1274&lt;AS1279,IF(CP1274&lt;AS1277,IF(CP1274&lt;AS1276,1,2),IF(CP1274&lt;AS1278,3,4)),IF(CP1274&lt;AS1281,IF(CP1274&lt;AS1280,5,6),IF(CP1274&lt;AS1282,7,8)))</f>
        <v>81</v>
      </c>
      <c r="CQ1277" s="16">
        <f ca="1">IF(CQ1273&lt;AR1279,IF(CQ1273&lt;AR1277,IF(CQ1273&lt;AR1276,10,20),IF(CQ1273&lt;AR1278,30,40)),IF(CQ1273&lt;AR1281,IF(CQ1273&lt;AR1280,50,60),IF(CQ1273&lt;AR1282,70,80)))+IF(CQ1274&lt;AS1279,IF(CQ1274&lt;AS1277,IF(CQ1274&lt;AS1276,1,2),IF(CQ1274&lt;AS1278,3,4)),IF(CQ1274&lt;AS1281,IF(CQ1274&lt;AS1280,5,6),IF(CQ1274&lt;AS1282,7,8)))</f>
        <v>81</v>
      </c>
      <c r="CR1277" s="16">
        <f ca="1">IF(CR1273&lt;AR1279,IF(CR1273&lt;AR1277,IF(CR1273&lt;AR1276,10,20),IF(CR1273&lt;AR1278,30,40)),IF(CR1273&lt;AR1281,IF(CR1273&lt;AR1280,50,60),IF(CR1273&lt;AR1282,70,80)))+IF(CR1274&lt;AS1279,IF(CR1274&lt;AS1277,IF(CR1274&lt;AS1276,1,2),IF(CR1274&lt;AS1278,3,4)),IF(CR1274&lt;AS1281,IF(CR1274&lt;AS1280,5,6),IF(CR1274&lt;AS1282,7,8)))</f>
        <v>81</v>
      </c>
    </row>
    <row r="1278" spans="1:96" x14ac:dyDescent="0.35">
      <c r="A1278" s="23"/>
      <c r="B1278" s="38">
        <v>3.125E-2</v>
      </c>
      <c r="C1278" s="49">
        <v>30</v>
      </c>
      <c r="D1278" s="26">
        <f ca="1">AE1265/AE1271</f>
        <v>0</v>
      </c>
      <c r="E1278" s="19">
        <f ca="1">COUNTIF(AU1277:CR1280,31)</f>
        <v>0</v>
      </c>
      <c r="F1278" s="19">
        <f ca="1">COUNTIF(AU1277:CR1280,32)</f>
        <v>0</v>
      </c>
      <c r="G1278" s="19">
        <f ca="1">COUNTIF(AU1277:CR1280,33)</f>
        <v>0</v>
      </c>
      <c r="H1278" s="19">
        <f ca="1">COUNTIF(AU1277:CR1280,34)</f>
        <v>0</v>
      </c>
      <c r="I1278" s="19">
        <f ca="1">COUNTIF(AU1277:CR1280,35)</f>
        <v>0</v>
      </c>
      <c r="J1278" s="19">
        <f ca="1">COUNTIF(AU1277:CR1280,36)</f>
        <v>0</v>
      </c>
      <c r="K1278" s="19">
        <f ca="1">COUNTIF(AU1277:CR1280,37)</f>
        <v>0</v>
      </c>
      <c r="L1278" s="19">
        <f ca="1">COUNTIF(AU1277:CR1280,38)</f>
        <v>0</v>
      </c>
      <c r="N1278" s="45">
        <f ca="1">ROUNDDOWN(E1278*$AK$17+RAND(),0)</f>
        <v>0</v>
      </c>
      <c r="O1278" s="45">
        <f ca="1">ROUNDDOWN(F1278*$AL$17+RAND(),0)</f>
        <v>0</v>
      </c>
      <c r="P1278" s="45">
        <f ca="1">ROUNDDOWN(G1278*$AM$17+RAND(),0)</f>
        <v>0</v>
      </c>
      <c r="Q1278" s="45">
        <f ca="1">ROUNDDOWN(H1278*$AN$17+RAND(),0)</f>
        <v>0</v>
      </c>
      <c r="R1278" s="45">
        <f ca="1">ROUNDDOWN(I1278*$AO$17+RAND(),0)</f>
        <v>0</v>
      </c>
      <c r="S1278" s="45">
        <f ca="1">ROUNDDOWN(J1278*$AP$17+RAND(),0)</f>
        <v>0</v>
      </c>
      <c r="T1278" s="45">
        <f ca="1">ROUNDDOWN(K1278*$AQ$17+RAND(),0)</f>
        <v>0</v>
      </c>
      <c r="U1278" s="45">
        <f ca="1">ROUNDDOWN(L1278*$AR$17+RAND(),0)</f>
        <v>0</v>
      </c>
      <c r="W1278" s="47">
        <f t="shared" ca="1" si="2440"/>
        <v>0</v>
      </c>
      <c r="X1278" s="47">
        <f t="shared" ca="1" si="2426"/>
        <v>0</v>
      </c>
      <c r="Y1278" s="47">
        <f t="shared" ca="1" si="2427"/>
        <v>0</v>
      </c>
      <c r="Z1278" s="47">
        <f t="shared" ca="1" si="2428"/>
        <v>0</v>
      </c>
      <c r="AA1278" s="47">
        <f t="shared" ca="1" si="2429"/>
        <v>0</v>
      </c>
      <c r="AB1278" s="47">
        <f t="shared" ca="1" si="2430"/>
        <v>0</v>
      </c>
      <c r="AC1278" s="47">
        <f t="shared" ca="1" si="2431"/>
        <v>0</v>
      </c>
      <c r="AD1278" s="47">
        <f t="shared" ca="1" si="2432"/>
        <v>0</v>
      </c>
      <c r="AE1278" s="21">
        <f t="shared" ca="1" si="2441"/>
        <v>0</v>
      </c>
      <c r="AH1278" s="48">
        <f t="shared" ca="1" si="2442"/>
        <v>0</v>
      </c>
      <c r="AI1278" s="48">
        <f t="shared" ca="1" si="2433"/>
        <v>0</v>
      </c>
      <c r="AJ1278" s="48">
        <f t="shared" ca="1" si="2434"/>
        <v>0</v>
      </c>
      <c r="AK1278" s="48">
        <f t="shared" ca="1" si="2435"/>
        <v>0</v>
      </c>
      <c r="AL1278" s="48">
        <f t="shared" ca="1" si="2436"/>
        <v>0</v>
      </c>
      <c r="AM1278" s="48">
        <f t="shared" ca="1" si="2437"/>
        <v>0</v>
      </c>
      <c r="AN1278" s="48">
        <f t="shared" ca="1" si="2438"/>
        <v>0</v>
      </c>
      <c r="AO1278" s="48">
        <f t="shared" ca="1" si="2439"/>
        <v>0</v>
      </c>
      <c r="AQ1278" s="1">
        <v>30</v>
      </c>
      <c r="AR1278" s="13">
        <f t="shared" ca="1" si="2443"/>
        <v>0</v>
      </c>
      <c r="AS1278" s="13">
        <f ca="1">AS1277+G1275</f>
        <v>1</v>
      </c>
      <c r="AT1278" s="8">
        <v>3</v>
      </c>
      <c r="AU1278" s="16">
        <f ca="1">IF(AU1275&lt;AR1279,IF(AU1275&lt;AR1277,IF(AU1275&lt;AR1276,10,20),IF(AU1275&lt;AR1278,30,40)),IF(AU1275&lt;AR1281,IF(AU1275&lt;AR1280,50,60),IF(AU1275&lt;AR1282,70,80)))+IF(AU1276&lt;AS1279,IF(AU1276&lt;AS1277,IF(AU1276&lt;AS1276,1,2),IF(AU1276&lt;AS1278,3,4)),IF(AU1276&lt;AS1281,IF(AU1276&lt;AS1280,5,6),IF(AU1276&lt;AS1282,7,8)))</f>
        <v>81</v>
      </c>
      <c r="AV1278" s="16">
        <f ca="1">IF(AV1275&lt;AR1279,IF(AV1275&lt;AR1277,IF(AV1275&lt;AR1276,10,20),IF(AV1275&lt;AR1278,30,40)),IF(AV1275&lt;AR1281,IF(AV1275&lt;AR1280,50,60),IF(AV1275&lt;AR1282,70,80)))+IF(AV1276&lt;AS1279,IF(AV1276&lt;AS1277,IF(AV1276&lt;AS1276,1,2),IF(AV1276&lt;AS1278,3,4)),IF(AV1276&lt;AS1281,IF(AV1276&lt;AS1280,5,6),IF(AV1276&lt;AS1282,7,8)))</f>
        <v>81</v>
      </c>
      <c r="AW1278" s="16">
        <f ca="1">IF(AW1275&lt;AR1279,IF(AW1275&lt;AR1277,IF(AW1275&lt;AR1276,10,20),IF(AW1275&lt;AR1278,30,40)),IF(AW1275&lt;AR1281,IF(AW1275&lt;AR1280,50,60),IF(AW1275&lt;AR1282,70,80)))+IF(AW1276&lt;AS1279,IF(AW1276&lt;AS1277,IF(AW1276&lt;AS1276,1,2),IF(AW1276&lt;AS1278,3,4)),IF(AW1276&lt;AS1281,IF(AW1276&lt;AS1280,5,6),IF(AW1276&lt;AS1282,7,8)))</f>
        <v>81</v>
      </c>
      <c r="AX1278" s="16">
        <f ca="1">IF(AX1275&lt;AR1279,IF(AX1275&lt;AR1277,IF(AX1275&lt;AR1276,10,20),IF(AX1275&lt;AR1278,30,40)),IF(AX1275&lt;AR1281,IF(AX1275&lt;AR1280,50,60),IF(AX1275&lt;AR1282,70,80)))+IF(AX1276&lt;AS1279,IF(AX1276&lt;AS1277,IF(AX1276&lt;AS1276,1,2),IF(AX1276&lt;AS1278,3,4)),IF(AX1276&lt;AS1281,IF(AX1276&lt;AS1280,5,6),IF(AX1276&lt;AS1282,7,8)))</f>
        <v>81</v>
      </c>
      <c r="AY1278" s="16">
        <f ca="1">IF(AY1275&lt;AR1279,IF(AY1275&lt;AR1277,IF(AY1275&lt;AR1276,10,20),IF(AY1275&lt;AR1278,30,40)),IF(AY1275&lt;AR1281,IF(AY1275&lt;AR1280,50,60),IF(AY1275&lt;AR1282,70,80)))+IF(AY1276&lt;AS1279,IF(AY1276&lt;AS1277,IF(AY1276&lt;AS1276,1,2),IF(AY1276&lt;AS1278,3,4)),IF(AY1276&lt;AS1281,IF(AY1276&lt;AS1280,5,6),IF(AY1276&lt;AS1282,7,8)))</f>
        <v>81</v>
      </c>
      <c r="AZ1278" s="16">
        <f ca="1">IF(AZ1275&lt;AR1279,IF(AZ1275&lt;AR1277,IF(AZ1275&lt;AR1276,10,20),IF(AZ1275&lt;AR1278,30,40)),IF(AZ1275&lt;AR1281,IF(AZ1275&lt;AR1280,50,60),IF(AZ1275&lt;AR1282,70,80)))+IF(AZ1276&lt;AS1279,IF(AZ1276&lt;AS1277,IF(AZ1276&lt;AS1276,1,2),IF(AZ1276&lt;AS1278,3,4)),IF(AZ1276&lt;AS1281,IF(AZ1276&lt;AS1280,5,6),IF(AZ1276&lt;AS1282,7,8)))</f>
        <v>81</v>
      </c>
      <c r="BA1278" s="16">
        <f ca="1">IF(BA1275&lt;AR1279,IF(BA1275&lt;AR1277,IF(BA1275&lt;AR1276,10,20),IF(BA1275&lt;AR1278,30,40)),IF(BA1275&lt;AR1281,IF(BA1275&lt;AR1280,50,60),IF(BA1275&lt;AR1282,70,80)))+IF(BA1276&lt;AS1279,IF(BA1276&lt;AS1277,IF(BA1276&lt;AS1276,1,2),IF(BA1276&lt;AS1278,3,4)),IF(BA1276&lt;AS1281,IF(BA1276&lt;AS1280,5,6),IF(BA1276&lt;AS1282,7,8)))</f>
        <v>81</v>
      </c>
      <c r="BB1278" s="16">
        <f ca="1">IF(BB1275&lt;AR1279,IF(BB1275&lt;AR1277,IF(BB1275&lt;AR1276,10,20),IF(BB1275&lt;AR1278,30,40)),IF(BB1275&lt;AR1281,IF(BB1275&lt;AR1280,50,60),IF(BB1275&lt;AR1282,70,80)))+IF(BB1276&lt;AS1279,IF(BB1276&lt;AS1277,IF(BB1276&lt;AS1276,1,2),IF(BB1276&lt;AS1278,3,4)),IF(BB1276&lt;AS1281,IF(BB1276&lt;AS1280,5,6),IF(BB1276&lt;AS1282,7,8)))</f>
        <v>81</v>
      </c>
      <c r="BC1278" s="16">
        <f ca="1">IF(BC1275&lt;AR1279,IF(BC1275&lt;AR1277,IF(BC1275&lt;AR1276,10,20),IF(BC1275&lt;AR1278,30,40)),IF(BC1275&lt;AR1281,IF(BC1275&lt;AR1280,50,60),IF(BC1275&lt;AR1282,70,80)))+IF(BC1276&lt;AS1279,IF(BC1276&lt;AS1277,IF(BC1276&lt;AS1276,1,2),IF(BC1276&lt;AS1278,3,4)),IF(BC1276&lt;AS1281,IF(BC1276&lt;AS1280,5,6),IF(BC1276&lt;AS1282,7,8)))</f>
        <v>81</v>
      </c>
      <c r="BD1278" s="16">
        <f ca="1">IF(BD1275&lt;AR1279,IF(BD1275&lt;AR1277,IF(BD1275&lt;AR1276,10,20),IF(BD1275&lt;AR1278,30,40)),IF(BD1275&lt;AR1281,IF(BD1275&lt;AR1280,50,60),IF(BD1275&lt;AR1282,70,80)))+IF(BD1276&lt;AS1279,IF(BD1276&lt;AS1277,IF(BD1276&lt;AS1276,1,2),IF(BD1276&lt;AS1278,3,4)),IF(BD1276&lt;AS1281,IF(BD1276&lt;AS1280,5,6),IF(BD1276&lt;AS1282,7,8)))</f>
        <v>81</v>
      </c>
      <c r="BE1278" s="16">
        <f ca="1">IF(BE1275&lt;AR1279,IF(BE1275&lt;AR1277,IF(BE1275&lt;AR1276,10,20),IF(BE1275&lt;AR1278,30,40)),IF(BE1275&lt;AR1281,IF(BE1275&lt;AR1280,50,60),IF(BE1275&lt;AR1282,70,80)))+IF(BE1276&lt;AS1279,IF(BE1276&lt;AS1277,IF(BE1276&lt;AS1276,1,2),IF(BE1276&lt;AS1278,3,4)),IF(BE1276&lt;AS1281,IF(BE1276&lt;AS1280,5,6),IF(BE1276&lt;AS1282,7,8)))</f>
        <v>81</v>
      </c>
      <c r="BF1278" s="16">
        <f ca="1">IF(BF1275&lt;AR1279,IF(BF1275&lt;AR1277,IF(BF1275&lt;AR1276,10,20),IF(BF1275&lt;AR1278,30,40)),IF(BF1275&lt;AR1281,IF(BF1275&lt;AR1280,50,60),IF(BF1275&lt;AR1282,70,80)))+IF(BF1276&lt;AS1279,IF(BF1276&lt;AS1277,IF(BF1276&lt;AS1276,1,2),IF(BF1276&lt;AS1278,3,4)),IF(BF1276&lt;AS1281,IF(BF1276&lt;AS1280,5,6),IF(BF1276&lt;AS1282,7,8)))</f>
        <v>81</v>
      </c>
      <c r="BG1278" s="16">
        <f ca="1">IF(BG1275&lt;AR1279,IF(BG1275&lt;AR1277,IF(BG1275&lt;AR1276,10,20),IF(BG1275&lt;AR1278,30,40)),IF(BG1275&lt;AR1281,IF(BG1275&lt;AR1280,50,60),IF(BG1275&lt;AR1282,70,80)))+IF(BG1276&lt;AS1279,IF(BG1276&lt;AS1277,IF(BG1276&lt;AS1276,1,2),IF(BG1276&lt;AS1278,3,4)),IF(BG1276&lt;AS1281,IF(BG1276&lt;AS1280,5,6),IF(BG1276&lt;AS1282,7,8)))</f>
        <v>81</v>
      </c>
      <c r="BH1278" s="16">
        <f ca="1">IF(BH1275&lt;AR1279,IF(BH1275&lt;AR1277,IF(BH1275&lt;AR1276,10,20),IF(BH1275&lt;AR1278,30,40)),IF(BH1275&lt;AR1281,IF(BH1275&lt;AR1280,50,60),IF(BH1275&lt;AR1282,70,80)))+IF(BH1276&lt;AS1279,IF(BH1276&lt;AS1277,IF(BH1276&lt;AS1276,1,2),IF(BH1276&lt;AS1278,3,4)),IF(BH1276&lt;AS1281,IF(BH1276&lt;AS1280,5,6),IF(BH1276&lt;AS1282,7,8)))</f>
        <v>81</v>
      </c>
      <c r="BI1278" s="16">
        <f ca="1">IF(BI1275&lt;AR1279,IF(BI1275&lt;AR1277,IF(BI1275&lt;AR1276,10,20),IF(BI1275&lt;AR1278,30,40)),IF(BI1275&lt;AR1281,IF(BI1275&lt;AR1280,50,60),IF(BI1275&lt;AR1282,70,80)))+IF(BI1276&lt;AS1279,IF(BI1276&lt;AS1277,IF(BI1276&lt;AS1276,1,2),IF(BI1276&lt;AS1278,3,4)),IF(BI1276&lt;AS1281,IF(BI1276&lt;AS1280,5,6),IF(BI1276&lt;AS1282,7,8)))</f>
        <v>81</v>
      </c>
      <c r="BJ1278" s="16">
        <f ca="1">IF(BJ1275&lt;AR1279,IF(BJ1275&lt;AR1277,IF(BJ1275&lt;AR1276,10,20),IF(BJ1275&lt;AR1278,30,40)),IF(BJ1275&lt;AR1281,IF(BJ1275&lt;AR1280,50,60),IF(BJ1275&lt;AR1282,70,80)))+IF(BJ1276&lt;AS1279,IF(BJ1276&lt;AS1277,IF(BJ1276&lt;AS1276,1,2),IF(BJ1276&lt;AS1278,3,4)),IF(BJ1276&lt;AS1281,IF(BJ1276&lt;AS1280,5,6),IF(BJ1276&lt;AS1282,7,8)))</f>
        <v>71</v>
      </c>
      <c r="BK1278" s="16">
        <f ca="1">IF(BK1275&lt;AR1279,IF(BK1275&lt;AR1277,IF(BK1275&lt;AR1276,10,20),IF(BK1275&lt;AR1278,30,40)),IF(BK1275&lt;AR1281,IF(BK1275&lt;AR1280,50,60),IF(BK1275&lt;AR1282,70,80)))+IF(BK1276&lt;AS1279,IF(BK1276&lt;AS1277,IF(BK1276&lt;AS1276,1,2),IF(BK1276&lt;AS1278,3,4)),IF(BK1276&lt;AS1281,IF(BK1276&lt;AS1280,5,6),IF(BK1276&lt;AS1282,7,8)))</f>
        <v>81</v>
      </c>
      <c r="BL1278" s="16">
        <f ca="1">IF(BL1275&lt;AR1279,IF(BL1275&lt;AR1277,IF(BL1275&lt;AR1276,10,20),IF(BL1275&lt;AR1278,30,40)),IF(BL1275&lt;AR1281,IF(BL1275&lt;AR1280,50,60),IF(BL1275&lt;AR1282,70,80)))+IF(BL1276&lt;AS1279,IF(BL1276&lt;AS1277,IF(BL1276&lt;AS1276,1,2),IF(BL1276&lt;AS1278,3,4)),IF(BL1276&lt;AS1281,IF(BL1276&lt;AS1280,5,6),IF(BL1276&lt;AS1282,7,8)))</f>
        <v>81</v>
      </c>
      <c r="BM1278" s="16">
        <f ca="1">IF(BM1275&lt;AR1279,IF(BM1275&lt;AR1277,IF(BM1275&lt;AR1276,10,20),IF(BM1275&lt;AR1278,30,40)),IF(BM1275&lt;AR1281,IF(BM1275&lt;AR1280,50,60),IF(BM1275&lt;AR1282,70,80)))+IF(BM1276&lt;AS1279,IF(BM1276&lt;AS1277,IF(BM1276&lt;AS1276,1,2),IF(BM1276&lt;AS1278,3,4)),IF(BM1276&lt;AS1281,IF(BM1276&lt;AS1280,5,6),IF(BM1276&lt;AS1282,7,8)))</f>
        <v>81</v>
      </c>
      <c r="BN1278" s="16">
        <f ca="1">IF(BN1275&lt;AR1279,IF(BN1275&lt;AR1277,IF(BN1275&lt;AR1276,10,20),IF(BN1275&lt;AR1278,30,40)),IF(BN1275&lt;AR1281,IF(BN1275&lt;AR1280,50,60),IF(BN1275&lt;AR1282,70,80)))+IF(BN1276&lt;AS1279,IF(BN1276&lt;AS1277,IF(BN1276&lt;AS1276,1,2),IF(BN1276&lt;AS1278,3,4)),IF(BN1276&lt;AS1281,IF(BN1276&lt;AS1280,5,6),IF(BN1276&lt;AS1282,7,8)))</f>
        <v>81</v>
      </c>
      <c r="BO1278" s="16">
        <f ca="1">IF(BO1275&lt;AR1279,IF(BO1275&lt;AR1277,IF(BO1275&lt;AR1276,10,20),IF(BO1275&lt;AR1278,30,40)),IF(BO1275&lt;AR1281,IF(BO1275&lt;AR1280,50,60),IF(BO1275&lt;AR1282,70,80)))+IF(BO1276&lt;AS1279,IF(BO1276&lt;AS1277,IF(BO1276&lt;AS1276,1,2),IF(BO1276&lt;AS1278,3,4)),IF(BO1276&lt;AS1281,IF(BO1276&lt;AS1280,5,6),IF(BO1276&lt;AS1282,7,8)))</f>
        <v>81</v>
      </c>
      <c r="BP1278" s="16">
        <f ca="1">IF(BP1275&lt;AR1279,IF(BP1275&lt;AR1277,IF(BP1275&lt;AR1276,10,20),IF(BP1275&lt;AR1278,30,40)),IF(BP1275&lt;AR1281,IF(BP1275&lt;AR1280,50,60),IF(BP1275&lt;AR1282,70,80)))+IF(BP1276&lt;AS1279,IF(BP1276&lt;AS1277,IF(BP1276&lt;AS1276,1,2),IF(BP1276&lt;AS1278,3,4)),IF(BP1276&lt;AS1281,IF(BP1276&lt;AS1280,5,6),IF(BP1276&lt;AS1282,7,8)))</f>
        <v>81</v>
      </c>
      <c r="BQ1278" s="16">
        <f ca="1">IF(BQ1275&lt;AR1279,IF(BQ1275&lt;AR1277,IF(BQ1275&lt;AR1276,10,20),IF(BQ1275&lt;AR1278,30,40)),IF(BQ1275&lt;AR1281,IF(BQ1275&lt;AR1280,50,60),IF(BQ1275&lt;AR1282,70,80)))+IF(BQ1276&lt;AS1279,IF(BQ1276&lt;AS1277,IF(BQ1276&lt;AS1276,1,2),IF(BQ1276&lt;AS1278,3,4)),IF(BQ1276&lt;AS1281,IF(BQ1276&lt;AS1280,5,6),IF(BQ1276&lt;AS1282,7,8)))</f>
        <v>81</v>
      </c>
      <c r="BR1278" s="16">
        <f ca="1">IF(BR1275&lt;AR1279,IF(BR1275&lt;AR1277,IF(BR1275&lt;AR1276,10,20),IF(BR1275&lt;AR1278,30,40)),IF(BR1275&lt;AR1281,IF(BR1275&lt;AR1280,50,60),IF(BR1275&lt;AR1282,70,80)))+IF(BR1276&lt;AS1279,IF(BR1276&lt;AS1277,IF(BR1276&lt;AS1276,1,2),IF(BR1276&lt;AS1278,3,4)),IF(BR1276&lt;AS1281,IF(BR1276&lt;AS1280,5,6),IF(BR1276&lt;AS1282,7,8)))</f>
        <v>81</v>
      </c>
      <c r="BS1278" s="16">
        <f ca="1">IF(BS1275&lt;AR1279,IF(BS1275&lt;AR1277,IF(BS1275&lt;AR1276,10,20),IF(BS1275&lt;AR1278,30,40)),IF(BS1275&lt;AR1281,IF(BS1275&lt;AR1280,50,60),IF(BS1275&lt;AR1282,70,80)))+IF(BS1276&lt;AS1279,IF(BS1276&lt;AS1277,IF(BS1276&lt;AS1276,1,2),IF(BS1276&lt;AS1278,3,4)),IF(BS1276&lt;AS1281,IF(BS1276&lt;AS1280,5,6),IF(BS1276&lt;AS1282,7,8)))</f>
        <v>71</v>
      </c>
      <c r="BT1278" s="16">
        <f ca="1">IF(BT1275&lt;AR1279,IF(BT1275&lt;AR1277,IF(BT1275&lt;AR1276,10,20),IF(BT1275&lt;AR1278,30,40)),IF(BT1275&lt;AR1281,IF(BT1275&lt;AR1280,50,60),IF(BT1275&lt;AR1282,70,80)))+IF(BT1276&lt;AS1279,IF(BT1276&lt;AS1277,IF(BT1276&lt;AS1276,1,2),IF(BT1276&lt;AS1278,3,4)),IF(BT1276&lt;AS1281,IF(BT1276&lt;AS1280,5,6),IF(BT1276&lt;AS1282,7,8)))</f>
        <v>81</v>
      </c>
      <c r="BU1278" s="16">
        <f ca="1">IF(BU1275&lt;AR1279,IF(BU1275&lt;AR1277,IF(BU1275&lt;AR1276,10,20),IF(BU1275&lt;AR1278,30,40)),IF(BU1275&lt;AR1281,IF(BU1275&lt;AR1280,50,60),IF(BU1275&lt;AR1282,70,80)))+IF(BU1276&lt;AS1279,IF(BU1276&lt;AS1277,IF(BU1276&lt;AS1276,1,2),IF(BU1276&lt;AS1278,3,4)),IF(BU1276&lt;AS1281,IF(BU1276&lt;AS1280,5,6),IF(BU1276&lt;AS1282,7,8)))</f>
        <v>81</v>
      </c>
      <c r="BV1278" s="16">
        <f ca="1">IF(BV1275&lt;AR1279,IF(BV1275&lt;AR1277,IF(BV1275&lt;AR1276,10,20),IF(BV1275&lt;AR1278,30,40)),IF(BV1275&lt;AR1281,IF(BV1275&lt;AR1280,50,60),IF(BV1275&lt;AR1282,70,80)))+IF(BV1276&lt;AS1279,IF(BV1276&lt;AS1277,IF(BV1276&lt;AS1276,1,2),IF(BV1276&lt;AS1278,3,4)),IF(BV1276&lt;AS1281,IF(BV1276&lt;AS1280,5,6),IF(BV1276&lt;AS1282,7,8)))</f>
        <v>81</v>
      </c>
      <c r="BW1278" s="16">
        <f ca="1">IF(BW1275&lt;AR1279,IF(BW1275&lt;AR1277,IF(BW1275&lt;AR1276,10,20),IF(BW1275&lt;AR1278,30,40)),IF(BW1275&lt;AR1281,IF(BW1275&lt;AR1280,50,60),IF(BW1275&lt;AR1282,70,80)))+IF(BW1276&lt;AS1279,IF(BW1276&lt;AS1277,IF(BW1276&lt;AS1276,1,2),IF(BW1276&lt;AS1278,3,4)),IF(BW1276&lt;AS1281,IF(BW1276&lt;AS1280,5,6),IF(BW1276&lt;AS1282,7,8)))</f>
        <v>81</v>
      </c>
      <c r="BX1278" s="16">
        <f ca="1">IF(BX1275&lt;AR1279,IF(BX1275&lt;AR1277,IF(BX1275&lt;AR1276,10,20),IF(BX1275&lt;AR1278,30,40)),IF(BX1275&lt;AR1281,IF(BX1275&lt;AR1280,50,60),IF(BX1275&lt;AR1282,70,80)))+IF(BX1276&lt;AS1279,IF(BX1276&lt;AS1277,IF(BX1276&lt;AS1276,1,2),IF(BX1276&lt;AS1278,3,4)),IF(BX1276&lt;AS1281,IF(BX1276&lt;AS1280,5,6),IF(BX1276&lt;AS1282,7,8)))</f>
        <v>81</v>
      </c>
      <c r="BY1278" s="16">
        <f ca="1">IF(BY1275&lt;AR1279,IF(BY1275&lt;AR1277,IF(BY1275&lt;AR1276,10,20),IF(BY1275&lt;AR1278,30,40)),IF(BY1275&lt;AR1281,IF(BY1275&lt;AR1280,50,60),IF(BY1275&lt;AR1282,70,80)))+IF(BY1276&lt;AS1279,IF(BY1276&lt;AS1277,IF(BY1276&lt;AS1276,1,2),IF(BY1276&lt;AS1278,3,4)),IF(BY1276&lt;AS1281,IF(BY1276&lt;AS1280,5,6),IF(BY1276&lt;AS1282,7,8)))</f>
        <v>81</v>
      </c>
      <c r="BZ1278" s="16">
        <f ca="1">IF(BZ1275&lt;AR1279,IF(BZ1275&lt;AR1277,IF(BZ1275&lt;AR1276,10,20),IF(BZ1275&lt;AR1278,30,40)),IF(BZ1275&lt;AR1281,IF(BZ1275&lt;AR1280,50,60),IF(BZ1275&lt;AR1282,70,80)))+IF(BZ1276&lt;AS1279,IF(BZ1276&lt;AS1277,IF(BZ1276&lt;AS1276,1,2),IF(BZ1276&lt;AS1278,3,4)),IF(BZ1276&lt;AS1281,IF(BZ1276&lt;AS1280,5,6),IF(BZ1276&lt;AS1282,7,8)))</f>
        <v>81</v>
      </c>
      <c r="CA1278" s="16">
        <f ca="1">IF(CA1275&lt;AR1279,IF(CA1275&lt;AR1277,IF(CA1275&lt;AR1276,10,20),IF(CA1275&lt;AR1278,30,40)),IF(CA1275&lt;AR1281,IF(CA1275&lt;AR1280,50,60),IF(CA1275&lt;AR1282,70,80)))+IF(CA1276&lt;AS1279,IF(CA1276&lt;AS1277,IF(CA1276&lt;AS1276,1,2),IF(CA1276&lt;AS1278,3,4)),IF(CA1276&lt;AS1281,IF(CA1276&lt;AS1280,5,6),IF(CA1276&lt;AS1282,7,8)))</f>
        <v>81</v>
      </c>
      <c r="CB1278" s="16">
        <f ca="1">IF(CB1275&lt;AR1279,IF(CB1275&lt;AR1277,IF(CB1275&lt;AR1276,10,20),IF(CB1275&lt;AR1278,30,40)),IF(CB1275&lt;AR1281,IF(CB1275&lt;AR1280,50,60),IF(CB1275&lt;AR1282,70,80)))+IF(CB1276&lt;AS1279,IF(CB1276&lt;AS1277,IF(CB1276&lt;AS1276,1,2),IF(CB1276&lt;AS1278,3,4)),IF(CB1276&lt;AS1281,IF(CB1276&lt;AS1280,5,6),IF(CB1276&lt;AS1282,7,8)))</f>
        <v>81</v>
      </c>
      <c r="CC1278" s="16">
        <f ca="1">IF(CC1275&lt;AR1279,IF(CC1275&lt;AR1277,IF(CC1275&lt;AR1276,10,20),IF(CC1275&lt;AR1278,30,40)),IF(CC1275&lt;AR1281,IF(CC1275&lt;AR1280,50,60),IF(CC1275&lt;AR1282,70,80)))+IF(CC1276&lt;AS1279,IF(CC1276&lt;AS1277,IF(CC1276&lt;AS1276,1,2),IF(CC1276&lt;AS1278,3,4)),IF(CC1276&lt;AS1281,IF(CC1276&lt;AS1280,5,6),IF(CC1276&lt;AS1282,7,8)))</f>
        <v>81</v>
      </c>
      <c r="CD1278" s="16">
        <f ca="1">IF(CD1275&lt;AR1279,IF(CD1275&lt;AR1277,IF(CD1275&lt;AR1276,10,20),IF(CD1275&lt;AR1278,30,40)),IF(CD1275&lt;AR1281,IF(CD1275&lt;AR1280,50,60),IF(CD1275&lt;AR1282,70,80)))+IF(CD1276&lt;AS1279,IF(CD1276&lt;AS1277,IF(CD1276&lt;AS1276,1,2),IF(CD1276&lt;AS1278,3,4)),IF(CD1276&lt;AS1281,IF(CD1276&lt;AS1280,5,6),IF(CD1276&lt;AS1282,7,8)))</f>
        <v>81</v>
      </c>
      <c r="CE1278" s="16">
        <f ca="1">IF(CE1275&lt;AR1279,IF(CE1275&lt;AR1277,IF(CE1275&lt;AR1276,10,20),IF(CE1275&lt;AR1278,30,40)),IF(CE1275&lt;AR1281,IF(CE1275&lt;AR1280,50,60),IF(CE1275&lt;AR1282,70,80)))+IF(CE1276&lt;AS1279,IF(CE1276&lt;AS1277,IF(CE1276&lt;AS1276,1,2),IF(CE1276&lt;AS1278,3,4)),IF(CE1276&lt;AS1281,IF(CE1276&lt;AS1280,5,6),IF(CE1276&lt;AS1282,7,8)))</f>
        <v>81</v>
      </c>
      <c r="CF1278" s="16">
        <f ca="1">IF(CF1275&lt;AR1279,IF(CF1275&lt;AR1277,IF(CF1275&lt;AR1276,10,20),IF(CF1275&lt;AR1278,30,40)),IF(CF1275&lt;AR1281,IF(CF1275&lt;AR1280,50,60),IF(CF1275&lt;AR1282,70,80)))+IF(CF1276&lt;AS1279,IF(CF1276&lt;AS1277,IF(CF1276&lt;AS1276,1,2),IF(CF1276&lt;AS1278,3,4)),IF(CF1276&lt;AS1281,IF(CF1276&lt;AS1280,5,6),IF(CF1276&lt;AS1282,7,8)))</f>
        <v>81</v>
      </c>
      <c r="CG1278" s="16">
        <f ca="1">IF(CG1275&lt;AR1279,IF(CG1275&lt;AR1277,IF(CG1275&lt;AR1276,10,20),IF(CG1275&lt;AR1278,30,40)),IF(CG1275&lt;AR1281,IF(CG1275&lt;AR1280,50,60),IF(CG1275&lt;AR1282,70,80)))+IF(CG1276&lt;AS1279,IF(CG1276&lt;AS1277,IF(CG1276&lt;AS1276,1,2),IF(CG1276&lt;AS1278,3,4)),IF(CG1276&lt;AS1281,IF(CG1276&lt;AS1280,5,6),IF(CG1276&lt;AS1282,7,8)))</f>
        <v>81</v>
      </c>
      <c r="CH1278" s="16">
        <f ca="1">IF(CH1275&lt;AR1279,IF(CH1275&lt;AR1277,IF(CH1275&lt;AR1276,10,20),IF(CH1275&lt;AR1278,30,40)),IF(CH1275&lt;AR1281,IF(CH1275&lt;AR1280,50,60),IF(CH1275&lt;AR1282,70,80)))+IF(CH1276&lt;AS1279,IF(CH1276&lt;AS1277,IF(CH1276&lt;AS1276,1,2),IF(CH1276&lt;AS1278,3,4)),IF(CH1276&lt;AS1281,IF(CH1276&lt;AS1280,5,6),IF(CH1276&lt;AS1282,7,8)))</f>
        <v>81</v>
      </c>
      <c r="CI1278" s="16">
        <f ca="1">IF(CI1275&lt;AR1279,IF(CI1275&lt;AR1277,IF(CI1275&lt;AR1276,10,20),IF(CI1275&lt;AR1278,30,40)),IF(CI1275&lt;AR1281,IF(CI1275&lt;AR1280,50,60),IF(CI1275&lt;AR1282,70,80)))+IF(CI1276&lt;AS1279,IF(CI1276&lt;AS1277,IF(CI1276&lt;AS1276,1,2),IF(CI1276&lt;AS1278,3,4)),IF(CI1276&lt;AS1281,IF(CI1276&lt;AS1280,5,6),IF(CI1276&lt;AS1282,7,8)))</f>
        <v>81</v>
      </c>
      <c r="CJ1278" s="16">
        <f ca="1">IF(CJ1275&lt;AR1279,IF(CJ1275&lt;AR1277,IF(CJ1275&lt;AR1276,10,20),IF(CJ1275&lt;AR1278,30,40)),IF(CJ1275&lt;AR1281,IF(CJ1275&lt;AR1280,50,60),IF(CJ1275&lt;AR1282,70,80)))+IF(CJ1276&lt;AS1279,IF(CJ1276&lt;AS1277,IF(CJ1276&lt;AS1276,1,2),IF(CJ1276&lt;AS1278,3,4)),IF(CJ1276&lt;AS1281,IF(CJ1276&lt;AS1280,5,6),IF(CJ1276&lt;AS1282,7,8)))</f>
        <v>71</v>
      </c>
      <c r="CK1278" s="16">
        <f ca="1">IF(CK1275&lt;AR1279,IF(CK1275&lt;AR1277,IF(CK1275&lt;AR1276,10,20),IF(CK1275&lt;AR1278,30,40)),IF(CK1275&lt;AR1281,IF(CK1275&lt;AR1280,50,60),IF(CK1275&lt;AR1282,70,80)))+IF(CK1276&lt;AS1279,IF(CK1276&lt;AS1277,IF(CK1276&lt;AS1276,1,2),IF(CK1276&lt;AS1278,3,4)),IF(CK1276&lt;AS1281,IF(CK1276&lt;AS1280,5,6),IF(CK1276&lt;AS1282,7,8)))</f>
        <v>81</v>
      </c>
      <c r="CL1278" s="16">
        <f ca="1">IF(CL1275&lt;AR1279,IF(CL1275&lt;AR1277,IF(CL1275&lt;AR1276,10,20),IF(CL1275&lt;AR1278,30,40)),IF(CL1275&lt;AR1281,IF(CL1275&lt;AR1280,50,60),IF(CL1275&lt;AR1282,70,80)))+IF(CL1276&lt;AS1279,IF(CL1276&lt;AS1277,IF(CL1276&lt;AS1276,1,2),IF(CL1276&lt;AS1278,3,4)),IF(CL1276&lt;AS1281,IF(CL1276&lt;AS1280,5,6),IF(CL1276&lt;AS1282,7,8)))</f>
        <v>81</v>
      </c>
      <c r="CM1278" s="16">
        <f ca="1">IF(CM1275&lt;AR1279,IF(CM1275&lt;AR1277,IF(CM1275&lt;AR1276,10,20),IF(CM1275&lt;AR1278,30,40)),IF(CM1275&lt;AR1281,IF(CM1275&lt;AR1280,50,60),IF(CM1275&lt;AR1282,70,80)))+IF(CM1276&lt;AS1279,IF(CM1276&lt;AS1277,IF(CM1276&lt;AS1276,1,2),IF(CM1276&lt;AS1278,3,4)),IF(CM1276&lt;AS1281,IF(CM1276&lt;AS1280,5,6),IF(CM1276&lt;AS1282,7,8)))</f>
        <v>81</v>
      </c>
      <c r="CN1278" s="16">
        <f ca="1">IF(CN1275&lt;AR1279,IF(CN1275&lt;AR1277,IF(CN1275&lt;AR1276,10,20),IF(CN1275&lt;AR1278,30,40)),IF(CN1275&lt;AR1281,IF(CN1275&lt;AR1280,50,60),IF(CN1275&lt;AR1282,70,80)))+IF(CN1276&lt;AS1279,IF(CN1276&lt;AS1277,IF(CN1276&lt;AS1276,1,2),IF(CN1276&lt;AS1278,3,4)),IF(CN1276&lt;AS1281,IF(CN1276&lt;AS1280,5,6),IF(CN1276&lt;AS1282,7,8)))</f>
        <v>81</v>
      </c>
      <c r="CO1278" s="16">
        <f ca="1">IF(CO1275&lt;AR1279,IF(CO1275&lt;AR1277,IF(CO1275&lt;AR1276,10,20),IF(CO1275&lt;AR1278,30,40)),IF(CO1275&lt;AR1281,IF(CO1275&lt;AR1280,50,60),IF(CO1275&lt;AR1282,70,80)))+IF(CO1276&lt;AS1279,IF(CO1276&lt;AS1277,IF(CO1276&lt;AS1276,1,2),IF(CO1276&lt;AS1278,3,4)),IF(CO1276&lt;AS1281,IF(CO1276&lt;AS1280,5,6),IF(CO1276&lt;AS1282,7,8)))</f>
        <v>81</v>
      </c>
      <c r="CP1278" s="16">
        <f ca="1">IF(CP1275&lt;AR1279,IF(CP1275&lt;AR1277,IF(CP1275&lt;AR1276,10,20),IF(CP1275&lt;AR1278,30,40)),IF(CP1275&lt;AR1281,IF(CP1275&lt;AR1280,50,60),IF(CP1275&lt;AR1282,70,80)))+IF(CP1276&lt;AS1279,IF(CP1276&lt;AS1277,IF(CP1276&lt;AS1276,1,2),IF(CP1276&lt;AS1278,3,4)),IF(CP1276&lt;AS1281,IF(CP1276&lt;AS1280,5,6),IF(CP1276&lt;AS1282,7,8)))</f>
        <v>81</v>
      </c>
      <c r="CQ1278" s="16">
        <f ca="1">IF(CQ1275&lt;AR1279,IF(CQ1275&lt;AR1277,IF(CQ1275&lt;AR1276,10,20),IF(CQ1275&lt;AR1278,30,40)),IF(CQ1275&lt;AR1281,IF(CQ1275&lt;AR1280,50,60),IF(CQ1275&lt;AR1282,70,80)))+IF(CQ1276&lt;AS1279,IF(CQ1276&lt;AS1277,IF(CQ1276&lt;AS1276,1,2),IF(CQ1276&lt;AS1278,3,4)),IF(CQ1276&lt;AS1281,IF(CQ1276&lt;AS1280,5,6),IF(CQ1276&lt;AS1282,7,8)))</f>
        <v>81</v>
      </c>
      <c r="CR1278" s="16">
        <f ca="1">IF(CR1275&lt;AR1279,IF(CR1275&lt;AR1277,IF(CR1275&lt;AR1276,10,20),IF(CR1275&lt;AR1278,30,40)),IF(CR1275&lt;AR1281,IF(CR1275&lt;AR1280,50,60),IF(CR1275&lt;AR1282,70,80)))+IF(CR1276&lt;AS1279,IF(CR1276&lt;AS1277,IF(CR1276&lt;AS1276,1,2),IF(CR1276&lt;AS1278,3,4)),IF(CR1276&lt;AS1281,IF(CR1276&lt;AS1280,5,6),IF(CR1276&lt;AS1282,7,8)))</f>
        <v>81</v>
      </c>
    </row>
    <row r="1279" spans="1:96" x14ac:dyDescent="0.35">
      <c r="A1279" s="23"/>
      <c r="B1279" s="38">
        <v>6.25E-2</v>
      </c>
      <c r="C1279" s="49">
        <v>40</v>
      </c>
      <c r="D1279" s="26">
        <f ca="1">AE1266/AE1271</f>
        <v>0</v>
      </c>
      <c r="E1279" s="19">
        <f ca="1">COUNTIF(AU1277:CR1280,41)</f>
        <v>0</v>
      </c>
      <c r="F1279" s="19">
        <f ca="1">COUNTIF(AU1277:CR1280,42)</f>
        <v>0</v>
      </c>
      <c r="G1279" s="19">
        <f ca="1">COUNTIF(AU1277:CR1280,43)</f>
        <v>0</v>
      </c>
      <c r="H1279" s="19">
        <f ca="1">COUNTIF(AU1277:CR1280,44)</f>
        <v>0</v>
      </c>
      <c r="I1279" s="19">
        <f ca="1">COUNTIF(AU1277:CR1280,45)</f>
        <v>0</v>
      </c>
      <c r="J1279" s="19">
        <f ca="1">COUNTIF(AU1277:CR1280,46)</f>
        <v>0</v>
      </c>
      <c r="K1279" s="19">
        <f ca="1">COUNTIF(AU1277:CR1280,47)</f>
        <v>0</v>
      </c>
      <c r="L1279" s="19">
        <f ca="1">COUNTIF(AU1277:CR1280,48)</f>
        <v>0</v>
      </c>
      <c r="N1279" s="45">
        <f ca="1">ROUNDDOWN(E1279*$AK$18+RAND(),0)</f>
        <v>0</v>
      </c>
      <c r="O1279" s="45">
        <f ca="1">ROUNDDOWN(F1279*$AL$18+RAND(),0)</f>
        <v>0</v>
      </c>
      <c r="P1279" s="45">
        <f ca="1">ROUNDDOWN(G1279*$AM$18+RAND(),0)</f>
        <v>0</v>
      </c>
      <c r="Q1279" s="45">
        <f ca="1">ROUNDDOWN(H1279*$AN$18+RAND(),0)</f>
        <v>0</v>
      </c>
      <c r="R1279" s="45">
        <f ca="1">ROUNDDOWN(I1279*$AO$18+RAND(),0)</f>
        <v>0</v>
      </c>
      <c r="S1279" s="45">
        <f ca="1">ROUNDDOWN(J1279*$AP$18+RAND(),0)</f>
        <v>0</v>
      </c>
      <c r="T1279" s="45">
        <f ca="1">ROUNDDOWN(K1279*$AQ$18+RAND(),0)</f>
        <v>0</v>
      </c>
      <c r="U1279" s="45">
        <f ca="1">ROUNDDOWN(L1279*$AR$18+RAND(),0)</f>
        <v>0</v>
      </c>
      <c r="W1279" s="47">
        <f t="shared" ca="1" si="2440"/>
        <v>0</v>
      </c>
      <c r="X1279" s="47">
        <f t="shared" ca="1" si="2426"/>
        <v>0</v>
      </c>
      <c r="Y1279" s="47">
        <f t="shared" ca="1" si="2427"/>
        <v>0</v>
      </c>
      <c r="Z1279" s="47">
        <f t="shared" ca="1" si="2428"/>
        <v>0</v>
      </c>
      <c r="AA1279" s="47">
        <f t="shared" ca="1" si="2429"/>
        <v>0</v>
      </c>
      <c r="AB1279" s="47">
        <f t="shared" ca="1" si="2430"/>
        <v>0</v>
      </c>
      <c r="AC1279" s="47">
        <f t="shared" ca="1" si="2431"/>
        <v>0</v>
      </c>
      <c r="AD1279" s="47">
        <f t="shared" ca="1" si="2432"/>
        <v>0</v>
      </c>
      <c r="AE1279" s="21">
        <f t="shared" ca="1" si="2441"/>
        <v>0</v>
      </c>
      <c r="AH1279" s="48">
        <f t="shared" ca="1" si="2442"/>
        <v>0</v>
      </c>
      <c r="AI1279" s="48">
        <f t="shared" ca="1" si="2433"/>
        <v>0</v>
      </c>
      <c r="AJ1279" s="48">
        <f t="shared" ca="1" si="2434"/>
        <v>0</v>
      </c>
      <c r="AK1279" s="48">
        <f t="shared" ca="1" si="2435"/>
        <v>0</v>
      </c>
      <c r="AL1279" s="48">
        <f t="shared" ca="1" si="2436"/>
        <v>0</v>
      </c>
      <c r="AM1279" s="48">
        <f t="shared" ca="1" si="2437"/>
        <v>0</v>
      </c>
      <c r="AN1279" s="48">
        <f t="shared" ca="1" si="2438"/>
        <v>0</v>
      </c>
      <c r="AO1279" s="48">
        <f t="shared" ca="1" si="2439"/>
        <v>0</v>
      </c>
      <c r="AQ1279" s="1">
        <v>40</v>
      </c>
      <c r="AR1279" s="13">
        <f t="shared" ca="1" si="2443"/>
        <v>0</v>
      </c>
      <c r="AS1279" s="13">
        <f ca="1">AS1278+H1275</f>
        <v>1</v>
      </c>
      <c r="AT1279" s="8">
        <v>4</v>
      </c>
      <c r="AU1279" s="16">
        <f ca="1">IF(AU1281&lt;AR1279,IF(AU1281&lt;AR1277,IF(AU1281&lt;AR1276,10,20),IF(AU1281&lt;AR1278,30,40)),IF(AU1281&lt;AR1281,IF(AU1281&lt;AR1280,50,60),IF(AU1281&lt;AR1282,70,80)))+IF(AU1282&lt;AS1279,IF(AU1282&lt;AS1277,IF(AU1282&lt;AS1276,1,2),IF(AU1282&lt;AS1278,3,4)),IF(AU1282&lt;AS1281,IF(AU1282&lt;AS1280,5,6),IF(AU1282&lt;AS1282,7,8)))</f>
        <v>81</v>
      </c>
      <c r="AV1279" s="16">
        <f ca="1">IF(AV1281&lt;AR1279,IF(AV1281&lt;AR1277,IF(AV1281&lt;AR1276,10,20),IF(AV1281&lt;AR1278,30,40)),IF(AV1281&lt;AR1281,IF(AV1281&lt;AR1280,50,60),IF(AV1281&lt;AR1282,70,80)))+IF(AV1282&lt;AS1279,IF(AV1282&lt;AS1277,IF(AV1282&lt;AS1276,1,2),IF(AV1282&lt;AS1278,3,4)),IF(AV1282&lt;AS1281,IF(AV1282&lt;AS1280,5,6),IF(AV1282&lt;AS1282,7,8)))</f>
        <v>81</v>
      </c>
      <c r="AW1279" s="16">
        <f ca="1">IF(AW1281&lt;AR1279,IF(AW1281&lt;AR1277,IF(AW1281&lt;AR1276,10,20),IF(AW1281&lt;AR1278,30,40)),IF(AW1281&lt;AR1281,IF(AW1281&lt;AR1280,50,60),IF(AW1281&lt;AR1282,70,80)))+IF(AW1282&lt;AS1279,IF(AW1282&lt;AS1277,IF(AW1282&lt;AS1276,1,2),IF(AW1282&lt;AS1278,3,4)),IF(AW1282&lt;AS1281,IF(AW1282&lt;AS1280,5,6),IF(AW1282&lt;AS1282,7,8)))</f>
        <v>81</v>
      </c>
      <c r="AX1279" s="16">
        <f ca="1">IF(AX1281&lt;AR1279,IF(AX1281&lt;AR1277,IF(AX1281&lt;AR1276,10,20),IF(AX1281&lt;AR1278,30,40)),IF(AX1281&lt;AR1281,IF(AX1281&lt;AR1280,50,60),IF(AX1281&lt;AR1282,70,80)))+IF(AX1282&lt;AS1279,IF(AX1282&lt;AS1277,IF(AX1282&lt;AS1276,1,2),IF(AX1282&lt;AS1278,3,4)),IF(AX1282&lt;AS1281,IF(AX1282&lt;AS1280,5,6),IF(AX1282&lt;AS1282,7,8)))</f>
        <v>81</v>
      </c>
      <c r="AY1279" s="16">
        <f ca="1">IF(AY1281&lt;AR1279,IF(AY1281&lt;AR1277,IF(AY1281&lt;AR1276,10,20),IF(AY1281&lt;AR1278,30,40)),IF(AY1281&lt;AR1281,IF(AY1281&lt;AR1280,50,60),IF(AY1281&lt;AR1282,70,80)))+IF(AY1282&lt;AS1279,IF(AY1282&lt;AS1277,IF(AY1282&lt;AS1276,1,2),IF(AY1282&lt;AS1278,3,4)),IF(AY1282&lt;AS1281,IF(AY1282&lt;AS1280,5,6),IF(AY1282&lt;AS1282,7,8)))</f>
        <v>81</v>
      </c>
      <c r="AZ1279" s="16">
        <f ca="1">IF(AZ1281&lt;AR1279,IF(AZ1281&lt;AR1277,IF(AZ1281&lt;AR1276,10,20),IF(AZ1281&lt;AR1278,30,40)),IF(AZ1281&lt;AR1281,IF(AZ1281&lt;AR1280,50,60),IF(AZ1281&lt;AR1282,70,80)))+IF(AZ1282&lt;AS1279,IF(AZ1282&lt;AS1277,IF(AZ1282&lt;AS1276,1,2),IF(AZ1282&lt;AS1278,3,4)),IF(AZ1282&lt;AS1281,IF(AZ1282&lt;AS1280,5,6),IF(AZ1282&lt;AS1282,7,8)))</f>
        <v>81</v>
      </c>
      <c r="BA1279" s="16">
        <f ca="1">IF(BA1281&lt;AR1279,IF(BA1281&lt;AR1277,IF(BA1281&lt;AR1276,10,20),IF(BA1281&lt;AR1278,30,40)),IF(BA1281&lt;AR1281,IF(BA1281&lt;AR1280,50,60),IF(BA1281&lt;AR1282,70,80)))+IF(BA1282&lt;AS1279,IF(BA1282&lt;AS1277,IF(BA1282&lt;AS1276,1,2),IF(BA1282&lt;AS1278,3,4)),IF(BA1282&lt;AS1281,IF(BA1282&lt;AS1280,5,6),IF(BA1282&lt;AS1282,7,8)))</f>
        <v>81</v>
      </c>
      <c r="BB1279" s="16">
        <f ca="1">IF(BB1281&lt;AR1279,IF(BB1281&lt;AR1277,IF(BB1281&lt;AR1276,10,20),IF(BB1281&lt;AR1278,30,40)),IF(BB1281&lt;AR1281,IF(BB1281&lt;AR1280,50,60),IF(BB1281&lt;AR1282,70,80)))+IF(BB1282&lt;AS1279,IF(BB1282&lt;AS1277,IF(BB1282&lt;AS1276,1,2),IF(BB1282&lt;AS1278,3,4)),IF(BB1282&lt;AS1281,IF(BB1282&lt;AS1280,5,6),IF(BB1282&lt;AS1282,7,8)))</f>
        <v>81</v>
      </c>
      <c r="BC1279" s="16">
        <f ca="1">IF(BC1281&lt;AR1279,IF(BC1281&lt;AR1277,IF(BC1281&lt;AR1276,10,20),IF(BC1281&lt;AR1278,30,40)),IF(BC1281&lt;AR1281,IF(BC1281&lt;AR1280,50,60),IF(BC1281&lt;AR1282,70,80)))+IF(BC1282&lt;AS1279,IF(BC1282&lt;AS1277,IF(BC1282&lt;AS1276,1,2),IF(BC1282&lt;AS1278,3,4)),IF(BC1282&lt;AS1281,IF(BC1282&lt;AS1280,5,6),IF(BC1282&lt;AS1282,7,8)))</f>
        <v>81</v>
      </c>
      <c r="BD1279" s="16">
        <f ca="1">IF(BD1281&lt;AR1279,IF(BD1281&lt;AR1277,IF(BD1281&lt;AR1276,10,20),IF(BD1281&lt;AR1278,30,40)),IF(BD1281&lt;AR1281,IF(BD1281&lt;AR1280,50,60),IF(BD1281&lt;AR1282,70,80)))+IF(BD1282&lt;AS1279,IF(BD1282&lt;AS1277,IF(BD1282&lt;AS1276,1,2),IF(BD1282&lt;AS1278,3,4)),IF(BD1282&lt;AS1281,IF(BD1282&lt;AS1280,5,6),IF(BD1282&lt;AS1282,7,8)))</f>
        <v>81</v>
      </c>
      <c r="BE1279" s="16">
        <f ca="1">IF(BE1281&lt;AR1279,IF(BE1281&lt;AR1277,IF(BE1281&lt;AR1276,10,20),IF(BE1281&lt;AR1278,30,40)),IF(BE1281&lt;AR1281,IF(BE1281&lt;AR1280,50,60),IF(BE1281&lt;AR1282,70,80)))+IF(BE1282&lt;AS1279,IF(BE1282&lt;AS1277,IF(BE1282&lt;AS1276,1,2),IF(BE1282&lt;AS1278,3,4)),IF(BE1282&lt;AS1281,IF(BE1282&lt;AS1280,5,6),IF(BE1282&lt;AS1282,7,8)))</f>
        <v>81</v>
      </c>
      <c r="BF1279" s="16">
        <f ca="1">IF(BF1281&lt;AR1279,IF(BF1281&lt;AR1277,IF(BF1281&lt;AR1276,10,20),IF(BF1281&lt;AR1278,30,40)),IF(BF1281&lt;AR1281,IF(BF1281&lt;AR1280,50,60),IF(BF1281&lt;AR1282,70,80)))+IF(BF1282&lt;AS1279,IF(BF1282&lt;AS1277,IF(BF1282&lt;AS1276,1,2),IF(BF1282&lt;AS1278,3,4)),IF(BF1282&lt;AS1281,IF(BF1282&lt;AS1280,5,6),IF(BF1282&lt;AS1282,7,8)))</f>
        <v>81</v>
      </c>
      <c r="BG1279" s="16">
        <f ca="1">IF(BG1281&lt;AR1279,IF(BG1281&lt;AR1277,IF(BG1281&lt;AR1276,10,20),IF(BG1281&lt;AR1278,30,40)),IF(BG1281&lt;AR1281,IF(BG1281&lt;AR1280,50,60),IF(BG1281&lt;AR1282,70,80)))+IF(BG1282&lt;AS1279,IF(BG1282&lt;AS1277,IF(BG1282&lt;AS1276,1,2),IF(BG1282&lt;AS1278,3,4)),IF(BG1282&lt;AS1281,IF(BG1282&lt;AS1280,5,6),IF(BG1282&lt;AS1282,7,8)))</f>
        <v>71</v>
      </c>
      <c r="BH1279" s="16">
        <f ca="1">IF(BH1281&lt;AR1279,IF(BH1281&lt;AR1277,IF(BH1281&lt;AR1276,10,20),IF(BH1281&lt;AR1278,30,40)),IF(BH1281&lt;AR1281,IF(BH1281&lt;AR1280,50,60),IF(BH1281&lt;AR1282,70,80)))+IF(BH1282&lt;AS1279,IF(BH1282&lt;AS1277,IF(BH1282&lt;AS1276,1,2),IF(BH1282&lt;AS1278,3,4)),IF(BH1282&lt;AS1281,IF(BH1282&lt;AS1280,5,6),IF(BH1282&lt;AS1282,7,8)))</f>
        <v>81</v>
      </c>
      <c r="BI1279" s="16">
        <f ca="1">IF(BI1281&lt;AR1279,IF(BI1281&lt;AR1277,IF(BI1281&lt;AR1276,10,20),IF(BI1281&lt;AR1278,30,40)),IF(BI1281&lt;AR1281,IF(BI1281&lt;AR1280,50,60),IF(BI1281&lt;AR1282,70,80)))+IF(BI1282&lt;AS1279,IF(BI1282&lt;AS1277,IF(BI1282&lt;AS1276,1,2),IF(BI1282&lt;AS1278,3,4)),IF(BI1282&lt;AS1281,IF(BI1282&lt;AS1280,5,6),IF(BI1282&lt;AS1282,7,8)))</f>
        <v>81</v>
      </c>
      <c r="BJ1279" s="16">
        <f ca="1">IF(BJ1281&lt;AR1279,IF(BJ1281&lt;AR1277,IF(BJ1281&lt;AR1276,10,20),IF(BJ1281&lt;AR1278,30,40)),IF(BJ1281&lt;AR1281,IF(BJ1281&lt;AR1280,50,60),IF(BJ1281&lt;AR1282,70,80)))+IF(BJ1282&lt;AS1279,IF(BJ1282&lt;AS1277,IF(BJ1282&lt;AS1276,1,2),IF(BJ1282&lt;AS1278,3,4)),IF(BJ1282&lt;AS1281,IF(BJ1282&lt;AS1280,5,6),IF(BJ1282&lt;AS1282,7,8)))</f>
        <v>81</v>
      </c>
      <c r="BK1279" s="16">
        <f ca="1">IF(BK1281&lt;AR1279,IF(BK1281&lt;AR1277,IF(BK1281&lt;AR1276,10,20),IF(BK1281&lt;AR1278,30,40)),IF(BK1281&lt;AR1281,IF(BK1281&lt;AR1280,50,60),IF(BK1281&lt;AR1282,70,80)))+IF(BK1282&lt;AS1279,IF(BK1282&lt;AS1277,IF(BK1282&lt;AS1276,1,2),IF(BK1282&lt;AS1278,3,4)),IF(BK1282&lt;AS1281,IF(BK1282&lt;AS1280,5,6),IF(BK1282&lt;AS1282,7,8)))</f>
        <v>81</v>
      </c>
      <c r="BL1279" s="16">
        <f ca="1">IF(BL1281&lt;AR1279,IF(BL1281&lt;AR1277,IF(BL1281&lt;AR1276,10,20),IF(BL1281&lt;AR1278,30,40)),IF(BL1281&lt;AR1281,IF(BL1281&lt;AR1280,50,60),IF(BL1281&lt;AR1282,70,80)))+IF(BL1282&lt;AS1279,IF(BL1282&lt;AS1277,IF(BL1282&lt;AS1276,1,2),IF(BL1282&lt;AS1278,3,4)),IF(BL1282&lt;AS1281,IF(BL1282&lt;AS1280,5,6),IF(BL1282&lt;AS1282,7,8)))</f>
        <v>81</v>
      </c>
      <c r="BM1279" s="16">
        <f ca="1">IF(BM1281&lt;AR1279,IF(BM1281&lt;AR1277,IF(BM1281&lt;AR1276,10,20),IF(BM1281&lt;AR1278,30,40)),IF(BM1281&lt;AR1281,IF(BM1281&lt;AR1280,50,60),IF(BM1281&lt;AR1282,70,80)))+IF(BM1282&lt;AS1279,IF(BM1282&lt;AS1277,IF(BM1282&lt;AS1276,1,2),IF(BM1282&lt;AS1278,3,4)),IF(BM1282&lt;AS1281,IF(BM1282&lt;AS1280,5,6),IF(BM1282&lt;AS1282,7,8)))</f>
        <v>81</v>
      </c>
      <c r="BN1279" s="16">
        <f ca="1">IF(BN1281&lt;AR1279,IF(BN1281&lt;AR1277,IF(BN1281&lt;AR1276,10,20),IF(BN1281&lt;AR1278,30,40)),IF(BN1281&lt;AR1281,IF(BN1281&lt;AR1280,50,60),IF(BN1281&lt;AR1282,70,80)))+IF(BN1282&lt;AS1279,IF(BN1282&lt;AS1277,IF(BN1282&lt;AS1276,1,2),IF(BN1282&lt;AS1278,3,4)),IF(BN1282&lt;AS1281,IF(BN1282&lt;AS1280,5,6),IF(BN1282&lt;AS1282,7,8)))</f>
        <v>81</v>
      </c>
      <c r="BO1279" s="16">
        <f ca="1">IF(BO1281&lt;AR1279,IF(BO1281&lt;AR1277,IF(BO1281&lt;AR1276,10,20),IF(BO1281&lt;AR1278,30,40)),IF(BO1281&lt;AR1281,IF(BO1281&lt;AR1280,50,60),IF(BO1281&lt;AR1282,70,80)))+IF(BO1282&lt;AS1279,IF(BO1282&lt;AS1277,IF(BO1282&lt;AS1276,1,2),IF(BO1282&lt;AS1278,3,4)),IF(BO1282&lt;AS1281,IF(BO1282&lt;AS1280,5,6),IF(BO1282&lt;AS1282,7,8)))</f>
        <v>81</v>
      </c>
      <c r="BP1279" s="16">
        <f ca="1">IF(BP1281&lt;AR1279,IF(BP1281&lt;AR1277,IF(BP1281&lt;AR1276,10,20),IF(BP1281&lt;AR1278,30,40)),IF(BP1281&lt;AR1281,IF(BP1281&lt;AR1280,50,60),IF(BP1281&lt;AR1282,70,80)))+IF(BP1282&lt;AS1279,IF(BP1282&lt;AS1277,IF(BP1282&lt;AS1276,1,2),IF(BP1282&lt;AS1278,3,4)),IF(BP1282&lt;AS1281,IF(BP1282&lt;AS1280,5,6),IF(BP1282&lt;AS1282,7,8)))</f>
        <v>81</v>
      </c>
      <c r="BQ1279" s="16">
        <f ca="1">IF(BQ1281&lt;AR1279,IF(BQ1281&lt;AR1277,IF(BQ1281&lt;AR1276,10,20),IF(BQ1281&lt;AR1278,30,40)),IF(BQ1281&lt;AR1281,IF(BQ1281&lt;AR1280,50,60),IF(BQ1281&lt;AR1282,70,80)))+IF(BQ1282&lt;AS1279,IF(BQ1282&lt;AS1277,IF(BQ1282&lt;AS1276,1,2),IF(BQ1282&lt;AS1278,3,4)),IF(BQ1282&lt;AS1281,IF(BQ1282&lt;AS1280,5,6),IF(BQ1282&lt;AS1282,7,8)))</f>
        <v>81</v>
      </c>
      <c r="BR1279" s="16">
        <f ca="1">IF(BR1281&lt;AR1279,IF(BR1281&lt;AR1277,IF(BR1281&lt;AR1276,10,20),IF(BR1281&lt;AR1278,30,40)),IF(BR1281&lt;AR1281,IF(BR1281&lt;AR1280,50,60),IF(BR1281&lt;AR1282,70,80)))+IF(BR1282&lt;AS1279,IF(BR1282&lt;AS1277,IF(BR1282&lt;AS1276,1,2),IF(BR1282&lt;AS1278,3,4)),IF(BR1282&lt;AS1281,IF(BR1282&lt;AS1280,5,6),IF(BR1282&lt;AS1282,7,8)))</f>
        <v>81</v>
      </c>
      <c r="BS1279" s="16">
        <f ca="1">IF(BS1281&lt;AR1279,IF(BS1281&lt;AR1277,IF(BS1281&lt;AR1276,10,20),IF(BS1281&lt;AR1278,30,40)),IF(BS1281&lt;AR1281,IF(BS1281&lt;AR1280,50,60),IF(BS1281&lt;AR1282,70,80)))+IF(BS1282&lt;AS1279,IF(BS1282&lt;AS1277,IF(BS1282&lt;AS1276,1,2),IF(BS1282&lt;AS1278,3,4)),IF(BS1282&lt;AS1281,IF(BS1282&lt;AS1280,5,6),IF(BS1282&lt;AS1282,7,8)))</f>
        <v>81</v>
      </c>
      <c r="BT1279" s="16">
        <f ca="1">IF(BT1281&lt;AR1279,IF(BT1281&lt;AR1277,IF(BT1281&lt;AR1276,10,20),IF(BT1281&lt;AR1278,30,40)),IF(BT1281&lt;AR1281,IF(BT1281&lt;AR1280,50,60),IF(BT1281&lt;AR1282,70,80)))+IF(BT1282&lt;AS1279,IF(BT1282&lt;AS1277,IF(BT1282&lt;AS1276,1,2),IF(BT1282&lt;AS1278,3,4)),IF(BT1282&lt;AS1281,IF(BT1282&lt;AS1280,5,6),IF(BT1282&lt;AS1282,7,8)))</f>
        <v>81</v>
      </c>
      <c r="BU1279" s="16">
        <f ca="1">IF(BU1281&lt;AR1279,IF(BU1281&lt;AR1277,IF(BU1281&lt;AR1276,10,20),IF(BU1281&lt;AR1278,30,40)),IF(BU1281&lt;AR1281,IF(BU1281&lt;AR1280,50,60),IF(BU1281&lt;AR1282,70,80)))+IF(BU1282&lt;AS1279,IF(BU1282&lt;AS1277,IF(BU1282&lt;AS1276,1,2),IF(BU1282&lt;AS1278,3,4)),IF(BU1282&lt;AS1281,IF(BU1282&lt;AS1280,5,6),IF(BU1282&lt;AS1282,7,8)))</f>
        <v>71</v>
      </c>
      <c r="BV1279" s="16">
        <f ca="1">IF(BV1281&lt;AR1279,IF(BV1281&lt;AR1277,IF(BV1281&lt;AR1276,10,20),IF(BV1281&lt;AR1278,30,40)),IF(BV1281&lt;AR1281,IF(BV1281&lt;AR1280,50,60),IF(BV1281&lt;AR1282,70,80)))+IF(BV1282&lt;AS1279,IF(BV1282&lt;AS1277,IF(BV1282&lt;AS1276,1,2),IF(BV1282&lt;AS1278,3,4)),IF(BV1282&lt;AS1281,IF(BV1282&lt;AS1280,5,6),IF(BV1282&lt;AS1282,7,8)))</f>
        <v>81</v>
      </c>
      <c r="BW1279" s="16">
        <f ca="1">IF(BW1281&lt;AR1279,IF(BW1281&lt;AR1277,IF(BW1281&lt;AR1276,10,20),IF(BW1281&lt;AR1278,30,40)),IF(BW1281&lt;AR1281,IF(BW1281&lt;AR1280,50,60),IF(BW1281&lt;AR1282,70,80)))+IF(BW1282&lt;AS1279,IF(BW1282&lt;AS1277,IF(BW1282&lt;AS1276,1,2),IF(BW1282&lt;AS1278,3,4)),IF(BW1282&lt;AS1281,IF(BW1282&lt;AS1280,5,6),IF(BW1282&lt;AS1282,7,8)))</f>
        <v>81</v>
      </c>
      <c r="BX1279" s="16">
        <f ca="1">IF(BX1281&lt;AR1279,IF(BX1281&lt;AR1277,IF(BX1281&lt;AR1276,10,20),IF(BX1281&lt;AR1278,30,40)),IF(BX1281&lt;AR1281,IF(BX1281&lt;AR1280,50,60),IF(BX1281&lt;AR1282,70,80)))+IF(BX1282&lt;AS1279,IF(BX1282&lt;AS1277,IF(BX1282&lt;AS1276,1,2),IF(BX1282&lt;AS1278,3,4)),IF(BX1282&lt;AS1281,IF(BX1282&lt;AS1280,5,6),IF(BX1282&lt;AS1282,7,8)))</f>
        <v>81</v>
      </c>
      <c r="BY1279" s="16">
        <f ca="1">IF(BY1281&lt;AR1279,IF(BY1281&lt;AR1277,IF(BY1281&lt;AR1276,10,20),IF(BY1281&lt;AR1278,30,40)),IF(BY1281&lt;AR1281,IF(BY1281&lt;AR1280,50,60),IF(BY1281&lt;AR1282,70,80)))+IF(BY1282&lt;AS1279,IF(BY1282&lt;AS1277,IF(BY1282&lt;AS1276,1,2),IF(BY1282&lt;AS1278,3,4)),IF(BY1282&lt;AS1281,IF(BY1282&lt;AS1280,5,6),IF(BY1282&lt;AS1282,7,8)))</f>
        <v>81</v>
      </c>
      <c r="BZ1279" s="16">
        <f ca="1">IF(BZ1281&lt;AR1279,IF(BZ1281&lt;AR1277,IF(BZ1281&lt;AR1276,10,20),IF(BZ1281&lt;AR1278,30,40)),IF(BZ1281&lt;AR1281,IF(BZ1281&lt;AR1280,50,60),IF(BZ1281&lt;AR1282,70,80)))+IF(BZ1282&lt;AS1279,IF(BZ1282&lt;AS1277,IF(BZ1282&lt;AS1276,1,2),IF(BZ1282&lt;AS1278,3,4)),IF(BZ1282&lt;AS1281,IF(BZ1282&lt;AS1280,5,6),IF(BZ1282&lt;AS1282,7,8)))</f>
        <v>81</v>
      </c>
      <c r="CA1279" s="16">
        <f ca="1">IF(CA1281&lt;AR1279,IF(CA1281&lt;AR1277,IF(CA1281&lt;AR1276,10,20),IF(CA1281&lt;AR1278,30,40)),IF(CA1281&lt;AR1281,IF(CA1281&lt;AR1280,50,60),IF(CA1281&lt;AR1282,70,80)))+IF(CA1282&lt;AS1279,IF(CA1282&lt;AS1277,IF(CA1282&lt;AS1276,1,2),IF(CA1282&lt;AS1278,3,4)),IF(CA1282&lt;AS1281,IF(CA1282&lt;AS1280,5,6),IF(CA1282&lt;AS1282,7,8)))</f>
        <v>81</v>
      </c>
      <c r="CB1279" s="16">
        <f ca="1">IF(CB1281&lt;AR1279,IF(CB1281&lt;AR1277,IF(CB1281&lt;AR1276,10,20),IF(CB1281&lt;AR1278,30,40)),IF(CB1281&lt;AR1281,IF(CB1281&lt;AR1280,50,60),IF(CB1281&lt;AR1282,70,80)))+IF(CB1282&lt;AS1279,IF(CB1282&lt;AS1277,IF(CB1282&lt;AS1276,1,2),IF(CB1282&lt;AS1278,3,4)),IF(CB1282&lt;AS1281,IF(CB1282&lt;AS1280,5,6),IF(CB1282&lt;AS1282,7,8)))</f>
        <v>81</v>
      </c>
      <c r="CC1279" s="16">
        <f ca="1">IF(CC1281&lt;AR1279,IF(CC1281&lt;AR1277,IF(CC1281&lt;AR1276,10,20),IF(CC1281&lt;AR1278,30,40)),IF(CC1281&lt;AR1281,IF(CC1281&lt;AR1280,50,60),IF(CC1281&lt;AR1282,70,80)))+IF(CC1282&lt;AS1279,IF(CC1282&lt;AS1277,IF(CC1282&lt;AS1276,1,2),IF(CC1282&lt;AS1278,3,4)),IF(CC1282&lt;AS1281,IF(CC1282&lt;AS1280,5,6),IF(CC1282&lt;AS1282,7,8)))</f>
        <v>71</v>
      </c>
      <c r="CD1279" s="16">
        <f ca="1">IF(CD1281&lt;AR1279,IF(CD1281&lt;AR1277,IF(CD1281&lt;AR1276,10,20),IF(CD1281&lt;AR1278,30,40)),IF(CD1281&lt;AR1281,IF(CD1281&lt;AR1280,50,60),IF(CD1281&lt;AR1282,70,80)))+IF(CD1282&lt;AS1279,IF(CD1282&lt;AS1277,IF(CD1282&lt;AS1276,1,2),IF(CD1282&lt;AS1278,3,4)),IF(CD1282&lt;AS1281,IF(CD1282&lt;AS1280,5,6),IF(CD1282&lt;AS1282,7,8)))</f>
        <v>81</v>
      </c>
      <c r="CE1279" s="16">
        <f ca="1">IF(CE1281&lt;AR1279,IF(CE1281&lt;AR1277,IF(CE1281&lt;AR1276,10,20),IF(CE1281&lt;AR1278,30,40)),IF(CE1281&lt;AR1281,IF(CE1281&lt;AR1280,50,60),IF(CE1281&lt;AR1282,70,80)))+IF(CE1282&lt;AS1279,IF(CE1282&lt;AS1277,IF(CE1282&lt;AS1276,1,2),IF(CE1282&lt;AS1278,3,4)),IF(CE1282&lt;AS1281,IF(CE1282&lt;AS1280,5,6),IF(CE1282&lt;AS1282,7,8)))</f>
        <v>81</v>
      </c>
      <c r="CF1279" s="16">
        <f ca="1">IF(CF1281&lt;AR1279,IF(CF1281&lt;AR1277,IF(CF1281&lt;AR1276,10,20),IF(CF1281&lt;AR1278,30,40)),IF(CF1281&lt;AR1281,IF(CF1281&lt;AR1280,50,60),IF(CF1281&lt;AR1282,70,80)))+IF(CF1282&lt;AS1279,IF(CF1282&lt;AS1277,IF(CF1282&lt;AS1276,1,2),IF(CF1282&lt;AS1278,3,4)),IF(CF1282&lt;AS1281,IF(CF1282&lt;AS1280,5,6),IF(CF1282&lt;AS1282,7,8)))</f>
        <v>81</v>
      </c>
      <c r="CG1279" s="16">
        <f ca="1">IF(CG1281&lt;AR1279,IF(CG1281&lt;AR1277,IF(CG1281&lt;AR1276,10,20),IF(CG1281&lt;AR1278,30,40)),IF(CG1281&lt;AR1281,IF(CG1281&lt;AR1280,50,60),IF(CG1281&lt;AR1282,70,80)))+IF(CG1282&lt;AS1279,IF(CG1282&lt;AS1277,IF(CG1282&lt;AS1276,1,2),IF(CG1282&lt;AS1278,3,4)),IF(CG1282&lt;AS1281,IF(CG1282&lt;AS1280,5,6),IF(CG1282&lt;AS1282,7,8)))</f>
        <v>81</v>
      </c>
      <c r="CH1279" s="16">
        <f ca="1">IF(CH1281&lt;AR1279,IF(CH1281&lt;AR1277,IF(CH1281&lt;AR1276,10,20),IF(CH1281&lt;AR1278,30,40)),IF(CH1281&lt;AR1281,IF(CH1281&lt;AR1280,50,60),IF(CH1281&lt;AR1282,70,80)))+IF(CH1282&lt;AS1279,IF(CH1282&lt;AS1277,IF(CH1282&lt;AS1276,1,2),IF(CH1282&lt;AS1278,3,4)),IF(CH1282&lt;AS1281,IF(CH1282&lt;AS1280,5,6),IF(CH1282&lt;AS1282,7,8)))</f>
        <v>81</v>
      </c>
      <c r="CI1279" s="16">
        <f ca="1">IF(CI1281&lt;AR1279,IF(CI1281&lt;AR1277,IF(CI1281&lt;AR1276,10,20),IF(CI1281&lt;AR1278,30,40)),IF(CI1281&lt;AR1281,IF(CI1281&lt;AR1280,50,60),IF(CI1281&lt;AR1282,70,80)))+IF(CI1282&lt;AS1279,IF(CI1282&lt;AS1277,IF(CI1282&lt;AS1276,1,2),IF(CI1282&lt;AS1278,3,4)),IF(CI1282&lt;AS1281,IF(CI1282&lt;AS1280,5,6),IF(CI1282&lt;AS1282,7,8)))</f>
        <v>81</v>
      </c>
      <c r="CJ1279" s="16">
        <f ca="1">IF(CJ1281&lt;AR1279,IF(CJ1281&lt;AR1277,IF(CJ1281&lt;AR1276,10,20),IF(CJ1281&lt;AR1278,30,40)),IF(CJ1281&lt;AR1281,IF(CJ1281&lt;AR1280,50,60),IF(CJ1281&lt;AR1282,70,80)))+IF(CJ1282&lt;AS1279,IF(CJ1282&lt;AS1277,IF(CJ1282&lt;AS1276,1,2),IF(CJ1282&lt;AS1278,3,4)),IF(CJ1282&lt;AS1281,IF(CJ1282&lt;AS1280,5,6),IF(CJ1282&lt;AS1282,7,8)))</f>
        <v>81</v>
      </c>
      <c r="CK1279" s="16">
        <f ca="1">IF(CK1281&lt;AR1279,IF(CK1281&lt;AR1277,IF(CK1281&lt;AR1276,10,20),IF(CK1281&lt;AR1278,30,40)),IF(CK1281&lt;AR1281,IF(CK1281&lt;AR1280,50,60),IF(CK1281&lt;AR1282,70,80)))+IF(CK1282&lt;AS1279,IF(CK1282&lt;AS1277,IF(CK1282&lt;AS1276,1,2),IF(CK1282&lt;AS1278,3,4)),IF(CK1282&lt;AS1281,IF(CK1282&lt;AS1280,5,6),IF(CK1282&lt;AS1282,7,8)))</f>
        <v>81</v>
      </c>
      <c r="CL1279" s="16">
        <f ca="1">IF(CL1281&lt;AR1279,IF(CL1281&lt;AR1277,IF(CL1281&lt;AR1276,10,20),IF(CL1281&lt;AR1278,30,40)),IF(CL1281&lt;AR1281,IF(CL1281&lt;AR1280,50,60),IF(CL1281&lt;AR1282,70,80)))+IF(CL1282&lt;AS1279,IF(CL1282&lt;AS1277,IF(CL1282&lt;AS1276,1,2),IF(CL1282&lt;AS1278,3,4)),IF(CL1282&lt;AS1281,IF(CL1282&lt;AS1280,5,6),IF(CL1282&lt;AS1282,7,8)))</f>
        <v>71</v>
      </c>
      <c r="CM1279" s="16">
        <f ca="1">IF(CM1281&lt;AR1279,IF(CM1281&lt;AR1277,IF(CM1281&lt;AR1276,10,20),IF(CM1281&lt;AR1278,30,40)),IF(CM1281&lt;AR1281,IF(CM1281&lt;AR1280,50,60),IF(CM1281&lt;AR1282,70,80)))+IF(CM1282&lt;AS1279,IF(CM1282&lt;AS1277,IF(CM1282&lt;AS1276,1,2),IF(CM1282&lt;AS1278,3,4)),IF(CM1282&lt;AS1281,IF(CM1282&lt;AS1280,5,6),IF(CM1282&lt;AS1282,7,8)))</f>
        <v>81</v>
      </c>
      <c r="CN1279" s="16">
        <f ca="1">IF(CN1281&lt;AR1279,IF(CN1281&lt;AR1277,IF(CN1281&lt;AR1276,10,20),IF(CN1281&lt;AR1278,30,40)),IF(CN1281&lt;AR1281,IF(CN1281&lt;AR1280,50,60),IF(CN1281&lt;AR1282,70,80)))+IF(CN1282&lt;AS1279,IF(CN1282&lt;AS1277,IF(CN1282&lt;AS1276,1,2),IF(CN1282&lt;AS1278,3,4)),IF(CN1282&lt;AS1281,IF(CN1282&lt;AS1280,5,6),IF(CN1282&lt;AS1282,7,8)))</f>
        <v>81</v>
      </c>
      <c r="CO1279" s="16">
        <f ca="1">IF(CO1281&lt;AR1279,IF(CO1281&lt;AR1277,IF(CO1281&lt;AR1276,10,20),IF(CO1281&lt;AR1278,30,40)),IF(CO1281&lt;AR1281,IF(CO1281&lt;AR1280,50,60),IF(CO1281&lt;AR1282,70,80)))+IF(CO1282&lt;AS1279,IF(CO1282&lt;AS1277,IF(CO1282&lt;AS1276,1,2),IF(CO1282&lt;AS1278,3,4)),IF(CO1282&lt;AS1281,IF(CO1282&lt;AS1280,5,6),IF(CO1282&lt;AS1282,7,8)))</f>
        <v>81</v>
      </c>
      <c r="CP1279" s="16">
        <f ca="1">IF(CP1281&lt;AR1279,IF(CP1281&lt;AR1277,IF(CP1281&lt;AR1276,10,20),IF(CP1281&lt;AR1278,30,40)),IF(CP1281&lt;AR1281,IF(CP1281&lt;AR1280,50,60),IF(CP1281&lt;AR1282,70,80)))+IF(CP1282&lt;AS1279,IF(CP1282&lt;AS1277,IF(CP1282&lt;AS1276,1,2),IF(CP1282&lt;AS1278,3,4)),IF(CP1282&lt;AS1281,IF(CP1282&lt;AS1280,5,6),IF(CP1282&lt;AS1282,7,8)))</f>
        <v>81</v>
      </c>
      <c r="CQ1279" s="16">
        <f ca="1">IF(CQ1281&lt;AR1279,IF(CQ1281&lt;AR1277,IF(CQ1281&lt;AR1276,10,20),IF(CQ1281&lt;AR1278,30,40)),IF(CQ1281&lt;AR1281,IF(CQ1281&lt;AR1280,50,60),IF(CQ1281&lt;AR1282,70,80)))+IF(CQ1282&lt;AS1279,IF(CQ1282&lt;AS1277,IF(CQ1282&lt;AS1276,1,2),IF(CQ1282&lt;AS1278,3,4)),IF(CQ1282&lt;AS1281,IF(CQ1282&lt;AS1280,5,6),IF(CQ1282&lt;AS1282,7,8)))</f>
        <v>81</v>
      </c>
      <c r="CR1279" s="16">
        <f ca="1">IF(CR1281&lt;AR1279,IF(CR1281&lt;AR1277,IF(CR1281&lt;AR1276,10,20),IF(CR1281&lt;AR1278,30,40)),IF(CR1281&lt;AR1281,IF(CR1281&lt;AR1280,50,60),IF(CR1281&lt;AR1282,70,80)))+IF(CR1282&lt;AS1279,IF(CR1282&lt;AS1277,IF(CR1282&lt;AS1276,1,2),IF(CR1282&lt;AS1278,3,4)),IF(CR1282&lt;AS1281,IF(CR1282&lt;AS1280,5,6),IF(CR1282&lt;AS1282,7,8)))</f>
        <v>81</v>
      </c>
    </row>
    <row r="1280" spans="1:96" x14ac:dyDescent="0.35">
      <c r="A1280" s="23"/>
      <c r="B1280" s="38">
        <v>0.125</v>
      </c>
      <c r="C1280" s="49">
        <v>50</v>
      </c>
      <c r="D1280" s="26">
        <f ca="1">AE1267/AE1271</f>
        <v>0</v>
      </c>
      <c r="E1280" s="19">
        <f ca="1">COUNTIF(AU1277:CR1280,51)</f>
        <v>0</v>
      </c>
      <c r="F1280" s="19">
        <f ca="1">COUNTIF(AU1277:CR1280,52)</f>
        <v>0</v>
      </c>
      <c r="G1280" s="19">
        <f ca="1">COUNTIF(AU1277:CR1280,53)</f>
        <v>0</v>
      </c>
      <c r="H1280" s="19">
        <f ca="1">COUNTIF(AU1277:CR1280,54)</f>
        <v>0</v>
      </c>
      <c r="I1280" s="19">
        <f ca="1">COUNTIF(AU1277:CR1280,55)</f>
        <v>0</v>
      </c>
      <c r="J1280" s="19">
        <f ca="1">COUNTIF(AU1277:CR1280,56)</f>
        <v>0</v>
      </c>
      <c r="K1280" s="19">
        <f ca="1">COUNTIF(AU1277:CR1280,57)</f>
        <v>0</v>
      </c>
      <c r="L1280" s="19">
        <f ca="1">COUNTIF(AU1277:CR1280,58)</f>
        <v>0</v>
      </c>
      <c r="N1280" s="45">
        <f ca="1">ROUNDDOWN(E1280*$AK$19+RAND(),0)</f>
        <v>0</v>
      </c>
      <c r="O1280" s="45">
        <f ca="1">ROUNDDOWN(F1280*$AL$19+RAND(),0)</f>
        <v>0</v>
      </c>
      <c r="P1280" s="45">
        <f ca="1">ROUNDDOWN(G1280*$AM$19+RAND(),0)</f>
        <v>0</v>
      </c>
      <c r="Q1280" s="45">
        <f ca="1">ROUNDDOWN(H1280*$AN$19+RAND(),0)</f>
        <v>0</v>
      </c>
      <c r="R1280" s="45">
        <f ca="1">ROUNDDOWN(I1280*$AO$19+RAND(),0)</f>
        <v>0</v>
      </c>
      <c r="S1280" s="45">
        <f ca="1">ROUNDDOWN(J1280*$AP$19+RAND(),0)</f>
        <v>0</v>
      </c>
      <c r="T1280" s="45">
        <f ca="1">ROUNDDOWN(K1280*$AQ$19+RAND(),0)</f>
        <v>0</v>
      </c>
      <c r="U1280" s="45">
        <f ca="1">ROUNDDOWN(L1280*$AR$19+RAND(),0)</f>
        <v>0</v>
      </c>
      <c r="W1280" s="47">
        <f t="shared" ca="1" si="2440"/>
        <v>0</v>
      </c>
      <c r="X1280" s="47">
        <f t="shared" ca="1" si="2426"/>
        <v>0</v>
      </c>
      <c r="Y1280" s="47">
        <f t="shared" ca="1" si="2427"/>
        <v>0</v>
      </c>
      <c r="Z1280" s="47">
        <f t="shared" ca="1" si="2428"/>
        <v>0</v>
      </c>
      <c r="AA1280" s="47">
        <f t="shared" ca="1" si="2429"/>
        <v>0</v>
      </c>
      <c r="AB1280" s="47">
        <f t="shared" ca="1" si="2430"/>
        <v>0</v>
      </c>
      <c r="AC1280" s="47">
        <f t="shared" ca="1" si="2431"/>
        <v>0</v>
      </c>
      <c r="AD1280" s="47">
        <f t="shared" ca="1" si="2432"/>
        <v>0</v>
      </c>
      <c r="AE1280" s="21">
        <f t="shared" ca="1" si="2441"/>
        <v>0</v>
      </c>
      <c r="AH1280" s="48">
        <f t="shared" ca="1" si="2442"/>
        <v>0</v>
      </c>
      <c r="AI1280" s="48">
        <f t="shared" ca="1" si="2433"/>
        <v>0</v>
      </c>
      <c r="AJ1280" s="48">
        <f t="shared" ca="1" si="2434"/>
        <v>0</v>
      </c>
      <c r="AK1280" s="48">
        <f t="shared" ca="1" si="2435"/>
        <v>0</v>
      </c>
      <c r="AL1280" s="48">
        <f t="shared" ca="1" si="2436"/>
        <v>0</v>
      </c>
      <c r="AM1280" s="48">
        <f t="shared" ca="1" si="2437"/>
        <v>0</v>
      </c>
      <c r="AN1280" s="48">
        <f t="shared" ca="1" si="2438"/>
        <v>0</v>
      </c>
      <c r="AO1280" s="48">
        <f t="shared" ca="1" si="2439"/>
        <v>0</v>
      </c>
      <c r="AQ1280" s="1">
        <v>50</v>
      </c>
      <c r="AR1280" s="13">
        <f t="shared" ca="1" si="2443"/>
        <v>0</v>
      </c>
      <c r="AS1280" s="13">
        <f ca="1">AS1279+I1275</f>
        <v>1</v>
      </c>
      <c r="AT1280" s="8">
        <v>5</v>
      </c>
      <c r="AU1280" s="16">
        <f ca="1">IF(AU1283&lt;AR1279,IF(AU1283&lt;AR1277,IF(AU1283&lt;AR1276,10,20),IF(AU1283&lt;AR1278,30,40)),IF(AU1283&lt;AR1281,IF(AU1283&lt;AR1280,50,60),IF(AU1283&lt;AR1282,70,80)))+IF(AU1284&lt;AS1279,IF(AU1284&lt;AS1277,IF(AU1284&lt;AS1276,1,2),IF(AU1284&lt;AS1278,3,4)),IF(AU1284&lt;AS1281,IF(AU1284&lt;AS1280,5,6),IF(AU1284&lt;AS1282,7,8)))</f>
        <v>81</v>
      </c>
      <c r="AV1280" s="16">
        <f ca="1">IF(AV1283&lt;AR1279,IF(AV1283&lt;AR1277,IF(AV1283&lt;AR1276,10,20),IF(AV1283&lt;AR1278,30,40)),IF(AV1283&lt;AR1281,IF(AV1283&lt;AR1280,50,60),IF(AV1283&lt;AR1282,70,80)))+IF(AV1284&lt;AS1279,IF(AV1284&lt;AS1277,IF(AV1284&lt;AS1276,1,2),IF(AV1284&lt;AS1278,3,4)),IF(AV1284&lt;AS1281,IF(AV1284&lt;AS1280,5,6),IF(AV1284&lt;AS1282,7,8)))</f>
        <v>81</v>
      </c>
      <c r="AW1280" s="16">
        <f ca="1">IF(AW1283&lt;AR1279,IF(AW1283&lt;AR1277,IF(AW1283&lt;AR1276,10,20),IF(AW1283&lt;AR1278,30,40)),IF(AW1283&lt;AR1281,IF(AW1283&lt;AR1280,50,60),IF(AW1283&lt;AR1282,70,80)))+IF(AW1284&lt;AS1279,IF(AW1284&lt;AS1277,IF(AW1284&lt;AS1276,1,2),IF(AW1284&lt;AS1278,3,4)),IF(AW1284&lt;AS1281,IF(AW1284&lt;AS1280,5,6),IF(AW1284&lt;AS1282,7,8)))</f>
        <v>81</v>
      </c>
      <c r="AX1280" s="16">
        <f ca="1">IF(AX1283&lt;AR1279,IF(AX1283&lt;AR1277,IF(AX1283&lt;AR1276,10,20),IF(AX1283&lt;AR1278,30,40)),IF(AX1283&lt;AR1281,IF(AX1283&lt;AR1280,50,60),IF(AX1283&lt;AR1282,70,80)))+IF(AX1284&lt;AS1279,IF(AX1284&lt;AS1277,IF(AX1284&lt;AS1276,1,2),IF(AX1284&lt;AS1278,3,4)),IF(AX1284&lt;AS1281,IF(AX1284&lt;AS1280,5,6),IF(AX1284&lt;AS1282,7,8)))</f>
        <v>81</v>
      </c>
      <c r="AY1280" s="16">
        <f ca="1">IF(AY1283&lt;AR1279,IF(AY1283&lt;AR1277,IF(AY1283&lt;AR1276,10,20),IF(AY1283&lt;AR1278,30,40)),IF(AY1283&lt;AR1281,IF(AY1283&lt;AR1280,50,60),IF(AY1283&lt;AR1282,70,80)))+IF(AY1284&lt;AS1279,IF(AY1284&lt;AS1277,IF(AY1284&lt;AS1276,1,2),IF(AY1284&lt;AS1278,3,4)),IF(AY1284&lt;AS1281,IF(AY1284&lt;AS1280,5,6),IF(AY1284&lt;AS1282,7,8)))</f>
        <v>81</v>
      </c>
      <c r="AZ1280" s="16">
        <f ca="1">IF(AZ1283&lt;AR1279,IF(AZ1283&lt;AR1277,IF(AZ1283&lt;AR1276,10,20),IF(AZ1283&lt;AR1278,30,40)),IF(AZ1283&lt;AR1281,IF(AZ1283&lt;AR1280,50,60),IF(AZ1283&lt;AR1282,70,80)))+IF(AZ1284&lt;AS1279,IF(AZ1284&lt;AS1277,IF(AZ1284&lt;AS1276,1,2),IF(AZ1284&lt;AS1278,3,4)),IF(AZ1284&lt;AS1281,IF(AZ1284&lt;AS1280,5,6),IF(AZ1284&lt;AS1282,7,8)))</f>
        <v>81</v>
      </c>
      <c r="BA1280" s="16">
        <f ca="1">IF(BA1283&lt;AR1279,IF(BA1283&lt;AR1277,IF(BA1283&lt;AR1276,10,20),IF(BA1283&lt;AR1278,30,40)),IF(BA1283&lt;AR1281,IF(BA1283&lt;AR1280,50,60),IF(BA1283&lt;AR1282,70,80)))+IF(BA1284&lt;AS1279,IF(BA1284&lt;AS1277,IF(BA1284&lt;AS1276,1,2),IF(BA1284&lt;AS1278,3,4)),IF(BA1284&lt;AS1281,IF(BA1284&lt;AS1280,5,6),IF(BA1284&lt;AS1282,7,8)))</f>
        <v>81</v>
      </c>
      <c r="BB1280" s="16">
        <f ca="1">IF(BB1283&lt;AR1279,IF(BB1283&lt;AR1277,IF(BB1283&lt;AR1276,10,20),IF(BB1283&lt;AR1278,30,40)),IF(BB1283&lt;AR1281,IF(BB1283&lt;AR1280,50,60),IF(BB1283&lt;AR1282,70,80)))+IF(BB1284&lt;AS1279,IF(BB1284&lt;AS1277,IF(BB1284&lt;AS1276,1,2),IF(BB1284&lt;AS1278,3,4)),IF(BB1284&lt;AS1281,IF(BB1284&lt;AS1280,5,6),IF(BB1284&lt;AS1282,7,8)))</f>
        <v>81</v>
      </c>
      <c r="BC1280" s="16">
        <f ca="1">IF(BC1283&lt;AR1279,IF(BC1283&lt;AR1277,IF(BC1283&lt;AR1276,10,20),IF(BC1283&lt;AR1278,30,40)),IF(BC1283&lt;AR1281,IF(BC1283&lt;AR1280,50,60),IF(BC1283&lt;AR1282,70,80)))+IF(BC1284&lt;AS1279,IF(BC1284&lt;AS1277,IF(BC1284&lt;AS1276,1,2),IF(BC1284&lt;AS1278,3,4)),IF(BC1284&lt;AS1281,IF(BC1284&lt;AS1280,5,6),IF(BC1284&lt;AS1282,7,8)))</f>
        <v>81</v>
      </c>
      <c r="BD1280" s="16">
        <f ca="1">IF(BD1283&lt;AR1279,IF(BD1283&lt;AR1277,IF(BD1283&lt;AR1276,10,20),IF(BD1283&lt;AR1278,30,40)),IF(BD1283&lt;AR1281,IF(BD1283&lt;AR1280,50,60),IF(BD1283&lt;AR1282,70,80)))+IF(BD1284&lt;AS1279,IF(BD1284&lt;AS1277,IF(BD1284&lt;AS1276,1,2),IF(BD1284&lt;AS1278,3,4)),IF(BD1284&lt;AS1281,IF(BD1284&lt;AS1280,5,6),IF(BD1284&lt;AS1282,7,8)))</f>
        <v>81</v>
      </c>
      <c r="BE1280" s="16">
        <f ca="1">IF(BE1283&lt;AR1279,IF(BE1283&lt;AR1277,IF(BE1283&lt;AR1276,10,20),IF(BE1283&lt;AR1278,30,40)),IF(BE1283&lt;AR1281,IF(BE1283&lt;AR1280,50,60),IF(BE1283&lt;AR1282,70,80)))+IF(BE1284&lt;AS1279,IF(BE1284&lt;AS1277,IF(BE1284&lt;AS1276,1,2),IF(BE1284&lt;AS1278,3,4)),IF(BE1284&lt;AS1281,IF(BE1284&lt;AS1280,5,6),IF(BE1284&lt;AS1282,7,8)))</f>
        <v>81</v>
      </c>
      <c r="BF1280" s="16">
        <f ca="1">IF(BF1283&lt;AR1279,IF(BF1283&lt;AR1277,IF(BF1283&lt;AR1276,10,20),IF(BF1283&lt;AR1278,30,40)),IF(BF1283&lt;AR1281,IF(BF1283&lt;AR1280,50,60),IF(BF1283&lt;AR1282,70,80)))+IF(BF1284&lt;AS1279,IF(BF1284&lt;AS1277,IF(BF1284&lt;AS1276,1,2),IF(BF1284&lt;AS1278,3,4)),IF(BF1284&lt;AS1281,IF(BF1284&lt;AS1280,5,6),IF(BF1284&lt;AS1282,7,8)))</f>
        <v>81</v>
      </c>
      <c r="BG1280" s="16">
        <f ca="1">IF(BG1283&lt;AR1279,IF(BG1283&lt;AR1277,IF(BG1283&lt;AR1276,10,20),IF(BG1283&lt;AR1278,30,40)),IF(BG1283&lt;AR1281,IF(BG1283&lt;AR1280,50,60),IF(BG1283&lt;AR1282,70,80)))+IF(BG1284&lt;AS1279,IF(BG1284&lt;AS1277,IF(BG1284&lt;AS1276,1,2),IF(BG1284&lt;AS1278,3,4)),IF(BG1284&lt;AS1281,IF(BG1284&lt;AS1280,5,6),IF(BG1284&lt;AS1282,7,8)))</f>
        <v>81</v>
      </c>
      <c r="BH1280" s="16">
        <f ca="1">IF(BH1283&lt;AR1279,IF(BH1283&lt;AR1277,IF(BH1283&lt;AR1276,10,20),IF(BH1283&lt;AR1278,30,40)),IF(BH1283&lt;AR1281,IF(BH1283&lt;AR1280,50,60),IF(BH1283&lt;AR1282,70,80)))+IF(BH1284&lt;AS1279,IF(BH1284&lt;AS1277,IF(BH1284&lt;AS1276,1,2),IF(BH1284&lt;AS1278,3,4)),IF(BH1284&lt;AS1281,IF(BH1284&lt;AS1280,5,6),IF(BH1284&lt;AS1282,7,8)))</f>
        <v>71</v>
      </c>
      <c r="BI1280" s="16">
        <f ca="1">IF(BI1283&lt;AR1279,IF(BI1283&lt;AR1277,IF(BI1283&lt;AR1276,10,20),IF(BI1283&lt;AR1278,30,40)),IF(BI1283&lt;AR1281,IF(BI1283&lt;AR1280,50,60),IF(BI1283&lt;AR1282,70,80)))+IF(BI1284&lt;AS1279,IF(BI1284&lt;AS1277,IF(BI1284&lt;AS1276,1,2),IF(BI1284&lt;AS1278,3,4)),IF(BI1284&lt;AS1281,IF(BI1284&lt;AS1280,5,6),IF(BI1284&lt;AS1282,7,8)))</f>
        <v>81</v>
      </c>
      <c r="BJ1280" s="16">
        <f ca="1">IF(BJ1283&lt;AR1279,IF(BJ1283&lt;AR1277,IF(BJ1283&lt;AR1276,10,20),IF(BJ1283&lt;AR1278,30,40)),IF(BJ1283&lt;AR1281,IF(BJ1283&lt;AR1280,50,60),IF(BJ1283&lt;AR1282,70,80)))+IF(BJ1284&lt;AS1279,IF(BJ1284&lt;AS1277,IF(BJ1284&lt;AS1276,1,2),IF(BJ1284&lt;AS1278,3,4)),IF(BJ1284&lt;AS1281,IF(BJ1284&lt;AS1280,5,6),IF(BJ1284&lt;AS1282,7,8)))</f>
        <v>81</v>
      </c>
      <c r="BK1280" s="16">
        <f ca="1">IF(BK1283&lt;AR1279,IF(BK1283&lt;AR1277,IF(BK1283&lt;AR1276,10,20),IF(BK1283&lt;AR1278,30,40)),IF(BK1283&lt;AR1281,IF(BK1283&lt;AR1280,50,60),IF(BK1283&lt;AR1282,70,80)))+IF(BK1284&lt;AS1279,IF(BK1284&lt;AS1277,IF(BK1284&lt;AS1276,1,2),IF(BK1284&lt;AS1278,3,4)),IF(BK1284&lt;AS1281,IF(BK1284&lt;AS1280,5,6),IF(BK1284&lt;AS1282,7,8)))</f>
        <v>81</v>
      </c>
      <c r="BL1280" s="16">
        <f ca="1">IF(BL1283&lt;AR1279,IF(BL1283&lt;AR1277,IF(BL1283&lt;AR1276,10,20),IF(BL1283&lt;AR1278,30,40)),IF(BL1283&lt;AR1281,IF(BL1283&lt;AR1280,50,60),IF(BL1283&lt;AR1282,70,80)))+IF(BL1284&lt;AS1279,IF(BL1284&lt;AS1277,IF(BL1284&lt;AS1276,1,2),IF(BL1284&lt;AS1278,3,4)),IF(BL1284&lt;AS1281,IF(BL1284&lt;AS1280,5,6),IF(BL1284&lt;AS1282,7,8)))</f>
        <v>81</v>
      </c>
      <c r="BM1280" s="16">
        <f ca="1">IF(BM1283&lt;AR1279,IF(BM1283&lt;AR1277,IF(BM1283&lt;AR1276,10,20),IF(BM1283&lt;AR1278,30,40)),IF(BM1283&lt;AR1281,IF(BM1283&lt;AR1280,50,60),IF(BM1283&lt;AR1282,70,80)))+IF(BM1284&lt;AS1279,IF(BM1284&lt;AS1277,IF(BM1284&lt;AS1276,1,2),IF(BM1284&lt;AS1278,3,4)),IF(BM1284&lt;AS1281,IF(BM1284&lt;AS1280,5,6),IF(BM1284&lt;AS1282,7,8)))</f>
        <v>81</v>
      </c>
      <c r="BN1280" s="16">
        <f ca="1">IF(BN1283&lt;AR1279,IF(BN1283&lt;AR1277,IF(BN1283&lt;AR1276,10,20),IF(BN1283&lt;AR1278,30,40)),IF(BN1283&lt;AR1281,IF(BN1283&lt;AR1280,50,60),IF(BN1283&lt;AR1282,70,80)))+IF(BN1284&lt;AS1279,IF(BN1284&lt;AS1277,IF(BN1284&lt;AS1276,1,2),IF(BN1284&lt;AS1278,3,4)),IF(BN1284&lt;AS1281,IF(BN1284&lt;AS1280,5,6),IF(BN1284&lt;AS1282,7,8)))</f>
        <v>81</v>
      </c>
      <c r="BO1280" s="16">
        <f ca="1">IF(BO1283&lt;AR1279,IF(BO1283&lt;AR1277,IF(BO1283&lt;AR1276,10,20),IF(BO1283&lt;AR1278,30,40)),IF(BO1283&lt;AR1281,IF(BO1283&lt;AR1280,50,60),IF(BO1283&lt;AR1282,70,80)))+IF(BO1284&lt;AS1279,IF(BO1284&lt;AS1277,IF(BO1284&lt;AS1276,1,2),IF(BO1284&lt;AS1278,3,4)),IF(BO1284&lt;AS1281,IF(BO1284&lt;AS1280,5,6),IF(BO1284&lt;AS1282,7,8)))</f>
        <v>81</v>
      </c>
      <c r="BP1280" s="16">
        <f ca="1">IF(BP1283&lt;AR1279,IF(BP1283&lt;AR1277,IF(BP1283&lt;AR1276,10,20),IF(BP1283&lt;AR1278,30,40)),IF(BP1283&lt;AR1281,IF(BP1283&lt;AR1280,50,60),IF(BP1283&lt;AR1282,70,80)))+IF(BP1284&lt;AS1279,IF(BP1284&lt;AS1277,IF(BP1284&lt;AS1276,1,2),IF(BP1284&lt;AS1278,3,4)),IF(BP1284&lt;AS1281,IF(BP1284&lt;AS1280,5,6),IF(BP1284&lt;AS1282,7,8)))</f>
        <v>81</v>
      </c>
      <c r="BQ1280" s="16">
        <f ca="1">IF(BQ1283&lt;AR1279,IF(BQ1283&lt;AR1277,IF(BQ1283&lt;AR1276,10,20),IF(BQ1283&lt;AR1278,30,40)),IF(BQ1283&lt;AR1281,IF(BQ1283&lt;AR1280,50,60),IF(BQ1283&lt;AR1282,70,80)))+IF(BQ1284&lt;AS1279,IF(BQ1284&lt;AS1277,IF(BQ1284&lt;AS1276,1,2),IF(BQ1284&lt;AS1278,3,4)),IF(BQ1284&lt;AS1281,IF(BQ1284&lt;AS1280,5,6),IF(BQ1284&lt;AS1282,7,8)))</f>
        <v>81</v>
      </c>
      <c r="BR1280" s="16">
        <f ca="1">IF(BR1283&lt;AR1279,IF(BR1283&lt;AR1277,IF(BR1283&lt;AR1276,10,20),IF(BR1283&lt;AR1278,30,40)),IF(BR1283&lt;AR1281,IF(BR1283&lt;AR1280,50,60),IF(BR1283&lt;AR1282,70,80)))+IF(BR1284&lt;AS1279,IF(BR1284&lt;AS1277,IF(BR1284&lt;AS1276,1,2),IF(BR1284&lt;AS1278,3,4)),IF(BR1284&lt;AS1281,IF(BR1284&lt;AS1280,5,6),IF(BR1284&lt;AS1282,7,8)))</f>
        <v>81</v>
      </c>
      <c r="BS1280" s="16">
        <f ca="1">IF(BS1283&lt;AR1279,IF(BS1283&lt;AR1277,IF(BS1283&lt;AR1276,10,20),IF(BS1283&lt;AR1278,30,40)),IF(BS1283&lt;AR1281,IF(BS1283&lt;AR1280,50,60),IF(BS1283&lt;AR1282,70,80)))+IF(BS1284&lt;AS1279,IF(BS1284&lt;AS1277,IF(BS1284&lt;AS1276,1,2),IF(BS1284&lt;AS1278,3,4)),IF(BS1284&lt;AS1281,IF(BS1284&lt;AS1280,5,6),IF(BS1284&lt;AS1282,7,8)))</f>
        <v>81</v>
      </c>
      <c r="BT1280" s="16">
        <f ca="1">IF(BT1283&lt;AR1279,IF(BT1283&lt;AR1277,IF(BT1283&lt;AR1276,10,20),IF(BT1283&lt;AR1278,30,40)),IF(BT1283&lt;AR1281,IF(BT1283&lt;AR1280,50,60),IF(BT1283&lt;AR1282,70,80)))+IF(BT1284&lt;AS1279,IF(BT1284&lt;AS1277,IF(BT1284&lt;AS1276,1,2),IF(BT1284&lt;AS1278,3,4)),IF(BT1284&lt;AS1281,IF(BT1284&lt;AS1280,5,6),IF(BT1284&lt;AS1282,7,8)))</f>
        <v>81</v>
      </c>
      <c r="BU1280" s="16">
        <f ca="1">IF(BU1283&lt;AR1279,IF(BU1283&lt;AR1277,IF(BU1283&lt;AR1276,10,20),IF(BU1283&lt;AR1278,30,40)),IF(BU1283&lt;AR1281,IF(BU1283&lt;AR1280,50,60),IF(BU1283&lt;AR1282,70,80)))+IF(BU1284&lt;AS1279,IF(BU1284&lt;AS1277,IF(BU1284&lt;AS1276,1,2),IF(BU1284&lt;AS1278,3,4)),IF(BU1284&lt;AS1281,IF(BU1284&lt;AS1280,5,6),IF(BU1284&lt;AS1282,7,8)))</f>
        <v>81</v>
      </c>
      <c r="BV1280" s="16">
        <f ca="1">IF(BV1283&lt;AR1279,IF(BV1283&lt;AR1277,IF(BV1283&lt;AR1276,10,20),IF(BV1283&lt;AR1278,30,40)),IF(BV1283&lt;AR1281,IF(BV1283&lt;AR1280,50,60),IF(BV1283&lt;AR1282,70,80)))+IF(BV1284&lt;AS1279,IF(BV1284&lt;AS1277,IF(BV1284&lt;AS1276,1,2),IF(BV1284&lt;AS1278,3,4)),IF(BV1284&lt;AS1281,IF(BV1284&lt;AS1280,5,6),IF(BV1284&lt;AS1282,7,8)))</f>
        <v>81</v>
      </c>
      <c r="BW1280" s="16">
        <f ca="1">IF(BW1283&lt;AR1279,IF(BW1283&lt;AR1277,IF(BW1283&lt;AR1276,10,20),IF(BW1283&lt;AR1278,30,40)),IF(BW1283&lt;AR1281,IF(BW1283&lt;AR1280,50,60),IF(BW1283&lt;AR1282,70,80)))+IF(BW1284&lt;AS1279,IF(BW1284&lt;AS1277,IF(BW1284&lt;AS1276,1,2),IF(BW1284&lt;AS1278,3,4)),IF(BW1284&lt;AS1281,IF(BW1284&lt;AS1280,5,6),IF(BW1284&lt;AS1282,7,8)))</f>
        <v>81</v>
      </c>
      <c r="BX1280" s="16">
        <f ca="1">IF(BX1283&lt;AR1279,IF(BX1283&lt;AR1277,IF(BX1283&lt;AR1276,10,20),IF(BX1283&lt;AR1278,30,40)),IF(BX1283&lt;AR1281,IF(BX1283&lt;AR1280,50,60),IF(BX1283&lt;AR1282,70,80)))+IF(BX1284&lt;AS1279,IF(BX1284&lt;AS1277,IF(BX1284&lt;AS1276,1,2),IF(BX1284&lt;AS1278,3,4)),IF(BX1284&lt;AS1281,IF(BX1284&lt;AS1280,5,6),IF(BX1284&lt;AS1282,7,8)))</f>
        <v>81</v>
      </c>
      <c r="BY1280" s="16">
        <f ca="1">IF(BY1283&lt;AR1279,IF(BY1283&lt;AR1277,IF(BY1283&lt;AR1276,10,20),IF(BY1283&lt;AR1278,30,40)),IF(BY1283&lt;AR1281,IF(BY1283&lt;AR1280,50,60),IF(BY1283&lt;AR1282,70,80)))+IF(BY1284&lt;AS1279,IF(BY1284&lt;AS1277,IF(BY1284&lt;AS1276,1,2),IF(BY1284&lt;AS1278,3,4)),IF(BY1284&lt;AS1281,IF(BY1284&lt;AS1280,5,6),IF(BY1284&lt;AS1282,7,8)))</f>
        <v>81</v>
      </c>
      <c r="BZ1280" s="16">
        <f ca="1">IF(BZ1283&lt;AR1279,IF(BZ1283&lt;AR1277,IF(BZ1283&lt;AR1276,10,20),IF(BZ1283&lt;AR1278,30,40)),IF(BZ1283&lt;AR1281,IF(BZ1283&lt;AR1280,50,60),IF(BZ1283&lt;AR1282,70,80)))+IF(BZ1284&lt;AS1279,IF(BZ1284&lt;AS1277,IF(BZ1284&lt;AS1276,1,2),IF(BZ1284&lt;AS1278,3,4)),IF(BZ1284&lt;AS1281,IF(BZ1284&lt;AS1280,5,6),IF(BZ1284&lt;AS1282,7,8)))</f>
        <v>71</v>
      </c>
      <c r="CA1280" s="16">
        <f ca="1">IF(CA1283&lt;AR1279,IF(CA1283&lt;AR1277,IF(CA1283&lt;AR1276,10,20),IF(CA1283&lt;AR1278,30,40)),IF(CA1283&lt;AR1281,IF(CA1283&lt;AR1280,50,60),IF(CA1283&lt;AR1282,70,80)))+IF(CA1284&lt;AS1279,IF(CA1284&lt;AS1277,IF(CA1284&lt;AS1276,1,2),IF(CA1284&lt;AS1278,3,4)),IF(CA1284&lt;AS1281,IF(CA1284&lt;AS1280,5,6),IF(CA1284&lt;AS1282,7,8)))</f>
        <v>81</v>
      </c>
      <c r="CB1280" s="16">
        <f ca="1">IF(CB1283&lt;AR1279,IF(CB1283&lt;AR1277,IF(CB1283&lt;AR1276,10,20),IF(CB1283&lt;AR1278,30,40)),IF(CB1283&lt;AR1281,IF(CB1283&lt;AR1280,50,60),IF(CB1283&lt;AR1282,70,80)))+IF(CB1284&lt;AS1279,IF(CB1284&lt;AS1277,IF(CB1284&lt;AS1276,1,2),IF(CB1284&lt;AS1278,3,4)),IF(CB1284&lt;AS1281,IF(CB1284&lt;AS1280,5,6),IF(CB1284&lt;AS1282,7,8)))</f>
        <v>71</v>
      </c>
      <c r="CC1280" s="16">
        <f ca="1">IF(CC1283&lt;AR1279,IF(CC1283&lt;AR1277,IF(CC1283&lt;AR1276,10,20),IF(CC1283&lt;AR1278,30,40)),IF(CC1283&lt;AR1281,IF(CC1283&lt;AR1280,50,60),IF(CC1283&lt;AR1282,70,80)))+IF(CC1284&lt;AS1279,IF(CC1284&lt;AS1277,IF(CC1284&lt;AS1276,1,2),IF(CC1284&lt;AS1278,3,4)),IF(CC1284&lt;AS1281,IF(CC1284&lt;AS1280,5,6),IF(CC1284&lt;AS1282,7,8)))</f>
        <v>81</v>
      </c>
      <c r="CD1280" s="16">
        <f ca="1">IF(CD1283&lt;AR1279,IF(CD1283&lt;AR1277,IF(CD1283&lt;AR1276,10,20),IF(CD1283&lt;AR1278,30,40)),IF(CD1283&lt;AR1281,IF(CD1283&lt;AR1280,50,60),IF(CD1283&lt;AR1282,70,80)))+IF(CD1284&lt;AS1279,IF(CD1284&lt;AS1277,IF(CD1284&lt;AS1276,1,2),IF(CD1284&lt;AS1278,3,4)),IF(CD1284&lt;AS1281,IF(CD1284&lt;AS1280,5,6),IF(CD1284&lt;AS1282,7,8)))</f>
        <v>81</v>
      </c>
      <c r="CE1280" s="16">
        <f ca="1">IF(CE1283&lt;AR1279,IF(CE1283&lt;AR1277,IF(CE1283&lt;AR1276,10,20),IF(CE1283&lt;AR1278,30,40)),IF(CE1283&lt;AR1281,IF(CE1283&lt;AR1280,50,60),IF(CE1283&lt;AR1282,70,80)))+IF(CE1284&lt;AS1279,IF(CE1284&lt;AS1277,IF(CE1284&lt;AS1276,1,2),IF(CE1284&lt;AS1278,3,4)),IF(CE1284&lt;AS1281,IF(CE1284&lt;AS1280,5,6),IF(CE1284&lt;AS1282,7,8)))</f>
        <v>81</v>
      </c>
      <c r="CF1280" s="16">
        <f ca="1">IF(CF1283&lt;AR1279,IF(CF1283&lt;AR1277,IF(CF1283&lt;AR1276,10,20),IF(CF1283&lt;AR1278,30,40)),IF(CF1283&lt;AR1281,IF(CF1283&lt;AR1280,50,60),IF(CF1283&lt;AR1282,70,80)))+IF(CF1284&lt;AS1279,IF(CF1284&lt;AS1277,IF(CF1284&lt;AS1276,1,2),IF(CF1284&lt;AS1278,3,4)),IF(CF1284&lt;AS1281,IF(CF1284&lt;AS1280,5,6),IF(CF1284&lt;AS1282,7,8)))</f>
        <v>81</v>
      </c>
      <c r="CG1280" s="16">
        <f ca="1">IF(CG1283&lt;AR1279,IF(CG1283&lt;AR1277,IF(CG1283&lt;AR1276,10,20),IF(CG1283&lt;AR1278,30,40)),IF(CG1283&lt;AR1281,IF(CG1283&lt;AR1280,50,60),IF(CG1283&lt;AR1282,70,80)))+IF(CG1284&lt;AS1279,IF(CG1284&lt;AS1277,IF(CG1284&lt;AS1276,1,2),IF(CG1284&lt;AS1278,3,4)),IF(CG1284&lt;AS1281,IF(CG1284&lt;AS1280,5,6),IF(CG1284&lt;AS1282,7,8)))</f>
        <v>71</v>
      </c>
      <c r="CH1280" s="16">
        <f ca="1">IF(CH1283&lt;AR1279,IF(CH1283&lt;AR1277,IF(CH1283&lt;AR1276,10,20),IF(CH1283&lt;AR1278,30,40)),IF(CH1283&lt;AR1281,IF(CH1283&lt;AR1280,50,60),IF(CH1283&lt;AR1282,70,80)))+IF(CH1284&lt;AS1279,IF(CH1284&lt;AS1277,IF(CH1284&lt;AS1276,1,2),IF(CH1284&lt;AS1278,3,4)),IF(CH1284&lt;AS1281,IF(CH1284&lt;AS1280,5,6),IF(CH1284&lt;AS1282,7,8)))</f>
        <v>81</v>
      </c>
      <c r="CI1280" s="16">
        <f ca="1">IF(CI1283&lt;AR1279,IF(CI1283&lt;AR1277,IF(CI1283&lt;AR1276,10,20),IF(CI1283&lt;AR1278,30,40)),IF(CI1283&lt;AR1281,IF(CI1283&lt;AR1280,50,60),IF(CI1283&lt;AR1282,70,80)))+IF(CI1284&lt;AS1279,IF(CI1284&lt;AS1277,IF(CI1284&lt;AS1276,1,2),IF(CI1284&lt;AS1278,3,4)),IF(CI1284&lt;AS1281,IF(CI1284&lt;AS1280,5,6),IF(CI1284&lt;AS1282,7,8)))</f>
        <v>81</v>
      </c>
      <c r="CJ1280" s="16">
        <f ca="1">IF(CJ1283&lt;AR1279,IF(CJ1283&lt;AR1277,IF(CJ1283&lt;AR1276,10,20),IF(CJ1283&lt;AR1278,30,40)),IF(CJ1283&lt;AR1281,IF(CJ1283&lt;AR1280,50,60),IF(CJ1283&lt;AR1282,70,80)))+IF(CJ1284&lt;AS1279,IF(CJ1284&lt;AS1277,IF(CJ1284&lt;AS1276,1,2),IF(CJ1284&lt;AS1278,3,4)),IF(CJ1284&lt;AS1281,IF(CJ1284&lt;AS1280,5,6),IF(CJ1284&lt;AS1282,7,8)))</f>
        <v>81</v>
      </c>
      <c r="CK1280" s="16">
        <f ca="1">IF(CK1283&lt;AR1279,IF(CK1283&lt;AR1277,IF(CK1283&lt;AR1276,10,20),IF(CK1283&lt;AR1278,30,40)),IF(CK1283&lt;AR1281,IF(CK1283&lt;AR1280,50,60),IF(CK1283&lt;AR1282,70,80)))+IF(CK1284&lt;AS1279,IF(CK1284&lt;AS1277,IF(CK1284&lt;AS1276,1,2),IF(CK1284&lt;AS1278,3,4)),IF(CK1284&lt;AS1281,IF(CK1284&lt;AS1280,5,6),IF(CK1284&lt;AS1282,7,8)))</f>
        <v>81</v>
      </c>
      <c r="CL1280" s="16">
        <f ca="1">IF(CL1283&lt;AR1279,IF(CL1283&lt;AR1277,IF(CL1283&lt;AR1276,10,20),IF(CL1283&lt;AR1278,30,40)),IF(CL1283&lt;AR1281,IF(CL1283&lt;AR1280,50,60),IF(CL1283&lt;AR1282,70,80)))+IF(CL1284&lt;AS1279,IF(CL1284&lt;AS1277,IF(CL1284&lt;AS1276,1,2),IF(CL1284&lt;AS1278,3,4)),IF(CL1284&lt;AS1281,IF(CL1284&lt;AS1280,5,6),IF(CL1284&lt;AS1282,7,8)))</f>
        <v>81</v>
      </c>
      <c r="CM1280" s="16">
        <f ca="1">IF(CM1283&lt;AR1279,IF(CM1283&lt;AR1277,IF(CM1283&lt;AR1276,10,20),IF(CM1283&lt;AR1278,30,40)),IF(CM1283&lt;AR1281,IF(CM1283&lt;AR1280,50,60),IF(CM1283&lt;AR1282,70,80)))+IF(CM1284&lt;AS1279,IF(CM1284&lt;AS1277,IF(CM1284&lt;AS1276,1,2),IF(CM1284&lt;AS1278,3,4)),IF(CM1284&lt;AS1281,IF(CM1284&lt;AS1280,5,6),IF(CM1284&lt;AS1282,7,8)))</f>
        <v>81</v>
      </c>
      <c r="CN1280" s="16">
        <f ca="1">IF(CN1283&lt;AR1279,IF(CN1283&lt;AR1277,IF(CN1283&lt;AR1276,10,20),IF(CN1283&lt;AR1278,30,40)),IF(CN1283&lt;AR1281,IF(CN1283&lt;AR1280,50,60),IF(CN1283&lt;AR1282,70,80)))+IF(CN1284&lt;AS1279,IF(CN1284&lt;AS1277,IF(CN1284&lt;AS1276,1,2),IF(CN1284&lt;AS1278,3,4)),IF(CN1284&lt;AS1281,IF(CN1284&lt;AS1280,5,6),IF(CN1284&lt;AS1282,7,8)))</f>
        <v>81</v>
      </c>
      <c r="CO1280" s="16">
        <f ca="1">IF(CO1283&lt;AR1279,IF(CO1283&lt;AR1277,IF(CO1283&lt;AR1276,10,20),IF(CO1283&lt;AR1278,30,40)),IF(CO1283&lt;AR1281,IF(CO1283&lt;AR1280,50,60),IF(CO1283&lt;AR1282,70,80)))+IF(CO1284&lt;AS1279,IF(CO1284&lt;AS1277,IF(CO1284&lt;AS1276,1,2),IF(CO1284&lt;AS1278,3,4)),IF(CO1284&lt;AS1281,IF(CO1284&lt;AS1280,5,6),IF(CO1284&lt;AS1282,7,8)))</f>
        <v>81</v>
      </c>
      <c r="CP1280" s="16">
        <f ca="1">IF(CP1283&lt;AR1279,IF(CP1283&lt;AR1277,IF(CP1283&lt;AR1276,10,20),IF(CP1283&lt;AR1278,30,40)),IF(CP1283&lt;AR1281,IF(CP1283&lt;AR1280,50,60),IF(CP1283&lt;AR1282,70,80)))+IF(CP1284&lt;AS1279,IF(CP1284&lt;AS1277,IF(CP1284&lt;AS1276,1,2),IF(CP1284&lt;AS1278,3,4)),IF(CP1284&lt;AS1281,IF(CP1284&lt;AS1280,5,6),IF(CP1284&lt;AS1282,7,8)))</f>
        <v>81</v>
      </c>
      <c r="CQ1280" s="16">
        <f ca="1">IF(CQ1283&lt;AR1279,IF(CQ1283&lt;AR1277,IF(CQ1283&lt;AR1276,10,20),IF(CQ1283&lt;AR1278,30,40)),IF(CQ1283&lt;AR1281,IF(CQ1283&lt;AR1280,50,60),IF(CQ1283&lt;AR1282,70,80)))+IF(CQ1284&lt;AS1279,IF(CQ1284&lt;AS1277,IF(CQ1284&lt;AS1276,1,2),IF(CQ1284&lt;AS1278,3,4)),IF(CQ1284&lt;AS1281,IF(CQ1284&lt;AS1280,5,6),IF(CQ1284&lt;AS1282,7,8)))</f>
        <v>81</v>
      </c>
      <c r="CR1280" s="16">
        <f ca="1">IF(CR1283&lt;AR1279,IF(CR1283&lt;AR1277,IF(CR1283&lt;AR1276,10,20),IF(CR1283&lt;AR1278,30,40)),IF(CR1283&lt;AR1281,IF(CR1283&lt;AR1280,50,60),IF(CR1283&lt;AR1282,70,80)))+IF(CR1284&lt;AS1279,IF(CR1284&lt;AS1277,IF(CR1284&lt;AS1276,1,2),IF(CR1284&lt;AS1278,3,4)),IF(CR1284&lt;AS1281,IF(CR1284&lt;AS1280,5,6),IF(CR1284&lt;AS1282,7,8)))</f>
        <v>81</v>
      </c>
    </row>
    <row r="1281" spans="1:96" x14ac:dyDescent="0.35">
      <c r="A1281" s="23"/>
      <c r="B1281" s="39">
        <v>0.25</v>
      </c>
      <c r="C1281" s="49">
        <v>60</v>
      </c>
      <c r="D1281" s="26">
        <f ca="1">AE1268/AE1271</f>
        <v>4.4228217602830609E-4</v>
      </c>
      <c r="E1281" s="19">
        <f ca="1">COUNTIF(AU1277:CR1280,61)</f>
        <v>0</v>
      </c>
      <c r="F1281" s="19">
        <f ca="1">COUNTIF(AU1277:CR1280,62)</f>
        <v>0</v>
      </c>
      <c r="G1281" s="19">
        <f ca="1">COUNTIF(AU1277:CR1280,63)</f>
        <v>0</v>
      </c>
      <c r="H1281" s="19">
        <f ca="1">COUNTIF(AU1277:CR1280,64)</f>
        <v>0</v>
      </c>
      <c r="I1281" s="19">
        <f ca="1">COUNTIF(AU1277:CR1280,65)</f>
        <v>0</v>
      </c>
      <c r="J1281" s="19">
        <f ca="1">COUNTIF(AU1277:CR1280,66)</f>
        <v>0</v>
      </c>
      <c r="K1281" s="19">
        <f ca="1">COUNTIF(AU1277:CR1280,67)</f>
        <v>0</v>
      </c>
      <c r="L1281" s="19">
        <f ca="1">COUNTIF(AU1277:CR1280,68)</f>
        <v>0</v>
      </c>
      <c r="N1281" s="45">
        <f ca="1">ROUNDDOWN(E1281*$AK$20+RAND(),0)</f>
        <v>0</v>
      </c>
      <c r="O1281" s="45">
        <f ca="1">ROUNDDOWN(F1281*$AL$20+RAND(),0)</f>
        <v>0</v>
      </c>
      <c r="P1281" s="45">
        <f ca="1">ROUNDDOWN(G1281*$AM$20+RAND(),0)</f>
        <v>0</v>
      </c>
      <c r="Q1281" s="45">
        <f ca="1">ROUNDDOWN(H1281*$AN$20+RAND(),0)</f>
        <v>0</v>
      </c>
      <c r="R1281" s="45">
        <f ca="1">ROUNDDOWN(I1281*$AO$20+RAND(),0)</f>
        <v>0</v>
      </c>
      <c r="S1281" s="45">
        <f ca="1">ROUNDDOWN(J1281*$AP$20+RAND(),0)</f>
        <v>0</v>
      </c>
      <c r="T1281" s="45">
        <f ca="1">ROUNDDOWN(K1281*$AQ$20+RAND(),0)</f>
        <v>0</v>
      </c>
      <c r="U1281" s="45">
        <f ca="1">ROUNDDOWN(L1281*$AR$20+RAND(),0)</f>
        <v>0</v>
      </c>
      <c r="W1281" s="47">
        <f t="shared" ca="1" si="2440"/>
        <v>0</v>
      </c>
      <c r="X1281" s="47">
        <f t="shared" ca="1" si="2426"/>
        <v>0</v>
      </c>
      <c r="Y1281" s="47">
        <f t="shared" ca="1" si="2427"/>
        <v>0</v>
      </c>
      <c r="Z1281" s="47">
        <f t="shared" ca="1" si="2428"/>
        <v>0</v>
      </c>
      <c r="AA1281" s="47">
        <f t="shared" ca="1" si="2429"/>
        <v>0</v>
      </c>
      <c r="AB1281" s="47">
        <f t="shared" ca="1" si="2430"/>
        <v>0</v>
      </c>
      <c r="AC1281" s="47">
        <f t="shared" ca="1" si="2431"/>
        <v>0</v>
      </c>
      <c r="AD1281" s="47">
        <f t="shared" ca="1" si="2432"/>
        <v>0</v>
      </c>
      <c r="AE1281" s="21">
        <f t="shared" ca="1" si="2441"/>
        <v>1</v>
      </c>
      <c r="AH1281" s="48">
        <f t="shared" ca="1" si="2442"/>
        <v>0</v>
      </c>
      <c r="AI1281" s="48">
        <f t="shared" ca="1" si="2433"/>
        <v>0</v>
      </c>
      <c r="AJ1281" s="48">
        <f t="shared" ca="1" si="2434"/>
        <v>0</v>
      </c>
      <c r="AK1281" s="48">
        <f t="shared" ca="1" si="2435"/>
        <v>0</v>
      </c>
      <c r="AL1281" s="48">
        <f t="shared" ca="1" si="2436"/>
        <v>0</v>
      </c>
      <c r="AM1281" s="48">
        <f t="shared" ca="1" si="2437"/>
        <v>0</v>
      </c>
      <c r="AN1281" s="48">
        <f t="shared" ca="1" si="2438"/>
        <v>0</v>
      </c>
      <c r="AO1281" s="48">
        <f t="shared" ca="1" si="2439"/>
        <v>0</v>
      </c>
      <c r="AQ1281" s="1">
        <v>60</v>
      </c>
      <c r="AR1281" s="13">
        <f t="shared" ca="1" si="2443"/>
        <v>4.4228217602830609E-4</v>
      </c>
      <c r="AS1281" s="13">
        <f ca="1">AS1280+J1275</f>
        <v>1</v>
      </c>
      <c r="AT1281" s="8">
        <v>6</v>
      </c>
      <c r="AU1281" s="15">
        <f t="shared" ref="AU1281:CR1284" ca="1" si="2444">RAND()</f>
        <v>0.44136753466917844</v>
      </c>
      <c r="AV1281" s="15">
        <f t="shared" ca="1" si="2444"/>
        <v>0.95629432503018985</v>
      </c>
      <c r="AW1281" s="15">
        <f t="shared" ca="1" si="2444"/>
        <v>0.59677160457203193</v>
      </c>
      <c r="AX1281" s="15">
        <f t="shared" ca="1" si="2444"/>
        <v>0.8074848649417955</v>
      </c>
      <c r="AY1281" s="15">
        <f t="shared" ca="1" si="2444"/>
        <v>0.42522683196661437</v>
      </c>
      <c r="AZ1281" s="15">
        <f t="shared" ca="1" si="2444"/>
        <v>0.87023165349976361</v>
      </c>
      <c r="BA1281" s="15">
        <f t="shared" ca="1" si="2444"/>
        <v>0.42708749175151017</v>
      </c>
      <c r="BB1281" s="15">
        <f t="shared" ca="1" si="2444"/>
        <v>0.47518280216487307</v>
      </c>
      <c r="BC1281" s="15">
        <f t="shared" ca="1" si="2444"/>
        <v>0.32194156628927539</v>
      </c>
      <c r="BD1281" s="15">
        <f t="shared" ca="1" si="2444"/>
        <v>0.25426882874417112</v>
      </c>
      <c r="BE1281" s="15">
        <f t="shared" ca="1" si="2444"/>
        <v>0.60357129364488438</v>
      </c>
      <c r="BF1281" s="15">
        <f t="shared" ca="1" si="2444"/>
        <v>0.62116613978563695</v>
      </c>
      <c r="BG1281" s="15">
        <f t="shared" ca="1" si="2444"/>
        <v>9.4713154559440405E-3</v>
      </c>
      <c r="BH1281" s="15">
        <f t="shared" ca="1" si="2444"/>
        <v>0.86578216326522373</v>
      </c>
      <c r="BI1281" s="15">
        <f t="shared" ca="1" si="2444"/>
        <v>0.29734731372691858</v>
      </c>
      <c r="BJ1281" s="15">
        <f t="shared" ca="1" si="2444"/>
        <v>0.94041918593759966</v>
      </c>
      <c r="BK1281" s="15">
        <f t="shared" ca="1" si="2444"/>
        <v>0.71699296949897628</v>
      </c>
      <c r="BL1281" s="15">
        <f t="shared" ca="1" si="2444"/>
        <v>6.0692178246831818E-2</v>
      </c>
      <c r="BM1281" s="15">
        <f t="shared" ca="1" si="2444"/>
        <v>0.66546085331144189</v>
      </c>
      <c r="BN1281" s="15">
        <f t="shared" ca="1" si="2444"/>
        <v>0.43530310251654758</v>
      </c>
      <c r="BO1281" s="15">
        <f t="shared" ca="1" si="2444"/>
        <v>0.54851619735639345</v>
      </c>
      <c r="BP1281" s="15">
        <f t="shared" ca="1" si="2444"/>
        <v>0.11451838506517009</v>
      </c>
      <c r="BQ1281" s="15">
        <f t="shared" ca="1" si="2444"/>
        <v>0.87429467472557776</v>
      </c>
      <c r="BR1281" s="15">
        <f t="shared" ca="1" si="2444"/>
        <v>0.24662592721012266</v>
      </c>
      <c r="BS1281" s="15">
        <f t="shared" ca="1" si="2444"/>
        <v>0.86784789174641142</v>
      </c>
      <c r="BT1281" s="15">
        <f t="shared" ca="1" si="2444"/>
        <v>8.5409258230180418E-2</v>
      </c>
      <c r="BU1281" s="15">
        <f t="shared" ca="1" si="2444"/>
        <v>4.4853687152492938E-3</v>
      </c>
      <c r="BV1281" s="15">
        <f t="shared" ca="1" si="2444"/>
        <v>0.68406240991109768</v>
      </c>
      <c r="BW1281" s="15">
        <f t="shared" ca="1" si="2444"/>
        <v>0.37910764350374926</v>
      </c>
      <c r="BX1281" s="15">
        <f t="shared" ca="1" si="2444"/>
        <v>0.48930120430603397</v>
      </c>
      <c r="BY1281" s="15">
        <f t="shared" ca="1" si="2444"/>
        <v>9.7211482223148793E-2</v>
      </c>
      <c r="BZ1281" s="15">
        <f t="shared" ca="1" si="2444"/>
        <v>0.37352757638839262</v>
      </c>
      <c r="CA1281" s="15">
        <f t="shared" ca="1" si="2444"/>
        <v>0.64415927583230237</v>
      </c>
      <c r="CB1281" s="15">
        <f t="shared" ca="1" si="2444"/>
        <v>0.52081131252673374</v>
      </c>
      <c r="CC1281" s="15">
        <f t="shared" ca="1" si="2444"/>
        <v>2.5302588302699269E-2</v>
      </c>
      <c r="CD1281" s="15">
        <f t="shared" ca="1" si="2444"/>
        <v>0.42965278959683184</v>
      </c>
      <c r="CE1281" s="15">
        <f t="shared" ca="1" si="2444"/>
        <v>0.48015137085926285</v>
      </c>
      <c r="CF1281" s="15">
        <f t="shared" ca="1" si="2444"/>
        <v>0.40930835027642321</v>
      </c>
      <c r="CG1281" s="15">
        <f t="shared" ca="1" si="2444"/>
        <v>7.6275748549763711E-2</v>
      </c>
      <c r="CH1281" s="15">
        <f t="shared" ca="1" si="2444"/>
        <v>0.38236348142891208</v>
      </c>
      <c r="CI1281" s="15">
        <f t="shared" ca="1" si="2444"/>
        <v>0.16504188087642191</v>
      </c>
      <c r="CJ1281" s="15">
        <f t="shared" ca="1" si="2444"/>
        <v>0.8352378290841318</v>
      </c>
      <c r="CK1281" s="15">
        <f t="shared" ca="1" si="2444"/>
        <v>0.85558223378947429</v>
      </c>
      <c r="CL1281" s="15">
        <f t="shared" ca="1" si="2444"/>
        <v>3.7944232307188352E-2</v>
      </c>
      <c r="CM1281" s="15">
        <f t="shared" ca="1" si="2444"/>
        <v>0.99747339708707305</v>
      </c>
      <c r="CN1281" s="15">
        <f t="shared" ca="1" si="2444"/>
        <v>0.50030771279140662</v>
      </c>
      <c r="CO1281" s="15">
        <f t="shared" ca="1" si="2444"/>
        <v>0.84267752400034235</v>
      </c>
      <c r="CP1281" s="15">
        <f t="shared" ca="1" si="2444"/>
        <v>0.85674772733328841</v>
      </c>
      <c r="CQ1281" s="15">
        <f t="shared" ca="1" si="2444"/>
        <v>0.10471250621381378</v>
      </c>
      <c r="CR1281" s="15">
        <f t="shared" ca="1" si="2444"/>
        <v>0.75969869828753878</v>
      </c>
    </row>
    <row r="1282" spans="1:96" x14ac:dyDescent="0.35">
      <c r="A1282" s="23"/>
      <c r="B1282" s="39">
        <v>0.5</v>
      </c>
      <c r="C1282" s="49">
        <v>70</v>
      </c>
      <c r="D1282" s="26">
        <f ca="1">AE1269/AE1271</f>
        <v>5.3295002211410883E-2</v>
      </c>
      <c r="E1282" s="19">
        <f ca="1">COUNTIF(AU1277:CR1280,71)</f>
        <v>15</v>
      </c>
      <c r="F1282" s="19">
        <f ca="1">COUNTIF(AU1277:CR1280,72)</f>
        <v>0</v>
      </c>
      <c r="G1282" s="19">
        <f ca="1">COUNTIF(AU1277:CR1280,73)</f>
        <v>0</v>
      </c>
      <c r="H1282" s="19">
        <f ca="1">COUNTIF(AU1277:CR1280,74)</f>
        <v>0</v>
      </c>
      <c r="I1282" s="19">
        <f ca="1">COUNTIF(AU1277:CR1280,75)</f>
        <v>0</v>
      </c>
      <c r="J1282" s="19">
        <f ca="1">COUNTIF(AU1277:CR1280,76)</f>
        <v>0</v>
      </c>
      <c r="K1282" s="19">
        <f ca="1">COUNTIF(AU1277:CR1280,77)</f>
        <v>0</v>
      </c>
      <c r="L1282" s="19">
        <f ca="1">COUNTIF(AU1277:CR1280,78)</f>
        <v>0</v>
      </c>
      <c r="N1282" s="45">
        <f ca="1">ROUNDDOWN(E1282*$AK$21+RAND(),0)</f>
        <v>2</v>
      </c>
      <c r="O1282" s="45">
        <f ca="1">ROUNDDOWN(F1282*$AL$21+RAND(),0)</f>
        <v>0</v>
      </c>
      <c r="P1282" s="45">
        <f ca="1">ROUNDDOWN(G1282*$AM$21+RAND(),0)</f>
        <v>0</v>
      </c>
      <c r="Q1282" s="45">
        <f ca="1">ROUNDDOWN(H1282*$AN$21+RAND(),0)</f>
        <v>0</v>
      </c>
      <c r="R1282" s="45">
        <f ca="1">ROUNDDOWN(I1282*$AO$21+RAND(),0)</f>
        <v>0</v>
      </c>
      <c r="S1282" s="45">
        <f ca="1">ROUNDDOWN(J1282*$AP$21+RAND(),0)</f>
        <v>0</v>
      </c>
      <c r="T1282" s="45">
        <f ca="1">ROUNDDOWN(K1282*$AQ$21+RAND(),0)</f>
        <v>0</v>
      </c>
      <c r="U1282" s="45">
        <f ca="1">ROUNDDOWN(L1282*$AR$21+RAND(),0)</f>
        <v>0</v>
      </c>
      <c r="W1282" s="47">
        <f t="shared" ca="1" si="2440"/>
        <v>1</v>
      </c>
      <c r="X1282" s="47">
        <f t="shared" ca="1" si="2426"/>
        <v>0</v>
      </c>
      <c r="Y1282" s="47">
        <f t="shared" ca="1" si="2427"/>
        <v>0</v>
      </c>
      <c r="Z1282" s="47">
        <f t="shared" ca="1" si="2428"/>
        <v>0</v>
      </c>
      <c r="AA1282" s="47">
        <f t="shared" ca="1" si="2429"/>
        <v>0</v>
      </c>
      <c r="AB1282" s="47">
        <f t="shared" ca="1" si="2430"/>
        <v>0</v>
      </c>
      <c r="AC1282" s="47">
        <f t="shared" ca="1" si="2431"/>
        <v>0</v>
      </c>
      <c r="AD1282" s="47">
        <f t="shared" ca="1" si="2432"/>
        <v>0</v>
      </c>
      <c r="AE1282" s="21">
        <f t="shared" ca="1" si="2441"/>
        <v>120</v>
      </c>
      <c r="AH1282" s="48">
        <f t="shared" ca="1" si="2442"/>
        <v>1</v>
      </c>
      <c r="AI1282" s="48">
        <f t="shared" ca="1" si="2433"/>
        <v>0</v>
      </c>
      <c r="AJ1282" s="48">
        <f t="shared" ca="1" si="2434"/>
        <v>0</v>
      </c>
      <c r="AK1282" s="48">
        <f t="shared" ca="1" si="2435"/>
        <v>0</v>
      </c>
      <c r="AL1282" s="48">
        <f t="shared" ca="1" si="2436"/>
        <v>0</v>
      </c>
      <c r="AM1282" s="48">
        <f t="shared" ca="1" si="2437"/>
        <v>0</v>
      </c>
      <c r="AN1282" s="48">
        <f t="shared" ca="1" si="2438"/>
        <v>0</v>
      </c>
      <c r="AO1282" s="48">
        <f t="shared" ca="1" si="2439"/>
        <v>0</v>
      </c>
      <c r="AQ1282" s="1">
        <v>70</v>
      </c>
      <c r="AR1282" s="13">
        <f t="shared" ca="1" si="2443"/>
        <v>5.3737284387439188E-2</v>
      </c>
      <c r="AS1282" s="13">
        <f ca="1">AS1281+K1275</f>
        <v>1</v>
      </c>
      <c r="AT1282" s="8">
        <v>7</v>
      </c>
      <c r="AU1282" s="17">
        <f t="shared" ca="1" si="2444"/>
        <v>0.86560372433897725</v>
      </c>
      <c r="AV1282" s="17">
        <f t="shared" ca="1" si="2444"/>
        <v>2.638785230770968E-2</v>
      </c>
      <c r="AW1282" s="17">
        <f t="shared" ca="1" si="2444"/>
        <v>0.89824235645306949</v>
      </c>
      <c r="AX1282" s="17">
        <f t="shared" ca="1" si="2444"/>
        <v>0.80732199120722659</v>
      </c>
      <c r="AY1282" s="17">
        <f t="shared" ca="1" si="2444"/>
        <v>0.65696222852597375</v>
      </c>
      <c r="AZ1282" s="17">
        <f t="shared" ca="1" si="2444"/>
        <v>0.1924709115575659</v>
      </c>
      <c r="BA1282" s="17">
        <f t="shared" ca="1" si="2444"/>
        <v>0.31681940181229529</v>
      </c>
      <c r="BB1282" s="17">
        <f t="shared" ca="1" si="2444"/>
        <v>0.14510956691387555</v>
      </c>
      <c r="BC1282" s="17">
        <f t="shared" ca="1" si="2444"/>
        <v>0.81064192456864936</v>
      </c>
      <c r="BD1282" s="17">
        <f t="shared" ca="1" si="2444"/>
        <v>0.27698381942702555</v>
      </c>
      <c r="BE1282" s="17">
        <f t="shared" ca="1" si="2444"/>
        <v>1.4986230669864153E-2</v>
      </c>
      <c r="BF1282" s="17">
        <f t="shared" ca="1" si="2444"/>
        <v>0.16019908845103437</v>
      </c>
      <c r="BG1282" s="17">
        <f t="shared" ca="1" si="2444"/>
        <v>0.62757596475950417</v>
      </c>
      <c r="BH1282" s="17">
        <f t="shared" ca="1" si="2444"/>
        <v>0.41903664702921617</v>
      </c>
      <c r="BI1282" s="17">
        <f t="shared" ca="1" si="2444"/>
        <v>0.92224906147622554</v>
      </c>
      <c r="BJ1282" s="17">
        <f t="shared" ca="1" si="2444"/>
        <v>3.683369890818089E-2</v>
      </c>
      <c r="BK1282" s="17">
        <f t="shared" ca="1" si="2444"/>
        <v>0.86290464972039627</v>
      </c>
      <c r="BL1282" s="17">
        <f t="shared" ca="1" si="2444"/>
        <v>0.7158566305872146</v>
      </c>
      <c r="BM1282" s="17">
        <f t="shared" ca="1" si="2444"/>
        <v>0.99687471300268138</v>
      </c>
      <c r="BN1282" s="17">
        <f t="shared" ca="1" si="2444"/>
        <v>0.9532410609255898</v>
      </c>
      <c r="BO1282" s="17">
        <f t="shared" ca="1" si="2444"/>
        <v>0.51644109377770697</v>
      </c>
      <c r="BP1282" s="17">
        <f t="shared" ca="1" si="2444"/>
        <v>0.81705660138678116</v>
      </c>
      <c r="BQ1282" s="17">
        <f t="shared" ca="1" si="2444"/>
        <v>0.67519783071094153</v>
      </c>
      <c r="BR1282" s="17">
        <f t="shared" ca="1" si="2444"/>
        <v>0.10409410550233877</v>
      </c>
      <c r="BS1282" s="17">
        <f t="shared" ca="1" si="2444"/>
        <v>0.36376977795620391</v>
      </c>
      <c r="BT1282" s="17">
        <f t="shared" ca="1" si="2444"/>
        <v>0.98563111262889269</v>
      </c>
      <c r="BU1282" s="17">
        <f t="shared" ca="1" si="2444"/>
        <v>0.97557224498071282</v>
      </c>
      <c r="BV1282" s="17">
        <f t="shared" ca="1" si="2444"/>
        <v>0.19400312168354594</v>
      </c>
      <c r="BW1282" s="17">
        <f t="shared" ca="1" si="2444"/>
        <v>0.4081393800426365</v>
      </c>
      <c r="BX1282" s="17">
        <f t="shared" ca="1" si="2444"/>
        <v>0.52081115139069178</v>
      </c>
      <c r="BY1282" s="17">
        <f t="shared" ca="1" si="2444"/>
        <v>0.59712433778868879</v>
      </c>
      <c r="BZ1282" s="17">
        <f t="shared" ca="1" si="2444"/>
        <v>0.89603443023553875</v>
      </c>
      <c r="CA1282" s="17">
        <f t="shared" ca="1" si="2444"/>
        <v>0.35139986733504192</v>
      </c>
      <c r="CB1282" s="17">
        <f t="shared" ca="1" si="2444"/>
        <v>0.63917720381845278</v>
      </c>
      <c r="CC1282" s="17">
        <f t="shared" ca="1" si="2444"/>
        <v>0.7630160903024984</v>
      </c>
      <c r="CD1282" s="17">
        <f t="shared" ca="1" si="2444"/>
        <v>0.28711773656350681</v>
      </c>
      <c r="CE1282" s="17">
        <f t="shared" ca="1" si="2444"/>
        <v>9.2577499315977696E-2</v>
      </c>
      <c r="CF1282" s="17">
        <f t="shared" ca="1" si="2444"/>
        <v>0.53254819984884438</v>
      </c>
      <c r="CG1282" s="17">
        <f t="shared" ca="1" si="2444"/>
        <v>0.65748788852856277</v>
      </c>
      <c r="CH1282" s="17">
        <f t="shared" ca="1" si="2444"/>
        <v>7.9023931907735157E-2</v>
      </c>
      <c r="CI1282" s="17">
        <f t="shared" ca="1" si="2444"/>
        <v>0.93965652845449088</v>
      </c>
      <c r="CJ1282" s="17">
        <f t="shared" ca="1" si="2444"/>
        <v>0.86114910425337998</v>
      </c>
      <c r="CK1282" s="17">
        <f t="shared" ca="1" si="2444"/>
        <v>0.3887452272424019</v>
      </c>
      <c r="CL1282" s="17">
        <f t="shared" ca="1" si="2444"/>
        <v>0.385826167651806</v>
      </c>
      <c r="CM1282" s="17">
        <f t="shared" ca="1" si="2444"/>
        <v>0.35615289403226535</v>
      </c>
      <c r="CN1282" s="17">
        <f t="shared" ca="1" si="2444"/>
        <v>0.6201295933371348</v>
      </c>
      <c r="CO1282" s="17">
        <f t="shared" ca="1" si="2444"/>
        <v>0.86328788927349387</v>
      </c>
      <c r="CP1282" s="17">
        <f t="shared" ca="1" si="2444"/>
        <v>0.45085213194019313</v>
      </c>
      <c r="CQ1282" s="17">
        <f t="shared" ca="1" si="2444"/>
        <v>0.84416153445525755</v>
      </c>
      <c r="CR1282" s="17">
        <f t="shared" ca="1" si="2444"/>
        <v>0.1451934527772234</v>
      </c>
    </row>
    <row r="1283" spans="1:96" x14ac:dyDescent="0.35">
      <c r="A1283" s="23"/>
      <c r="B1283" s="39">
        <v>1</v>
      </c>
      <c r="C1283" s="49">
        <v>80</v>
      </c>
      <c r="D1283" s="26">
        <f ca="1">AE1270/AE1271</f>
        <v>0.94626271561256081</v>
      </c>
      <c r="E1283" s="19">
        <f ca="1">COUNTIF(AU1277:CR1280,81)</f>
        <v>185</v>
      </c>
      <c r="F1283" s="19">
        <f ca="1">COUNTIF(AU1277:CR1280,82)</f>
        <v>0</v>
      </c>
      <c r="G1283" s="19">
        <f ca="1">COUNTIF(AU1277:CR1280,83)</f>
        <v>0</v>
      </c>
      <c r="H1283" s="19">
        <f ca="1">COUNTIF(AU1277:CR1280,84)</f>
        <v>0</v>
      </c>
      <c r="I1283" s="19">
        <f ca="1">COUNTIF(AU1277:CR1280,85)</f>
        <v>0</v>
      </c>
      <c r="J1283" s="19">
        <f ca="1">COUNTIF(AU1277:CR1280,86)</f>
        <v>0</v>
      </c>
      <c r="K1283" s="19">
        <f ca="1">COUNTIF(AU1277:CR1280,87)</f>
        <v>0</v>
      </c>
      <c r="L1283" s="19">
        <f ca="1">COUNTIF(AU1277:CR1280,88)</f>
        <v>0</v>
      </c>
      <c r="N1283" s="45">
        <f ca="1">ROUNDDOWN(E1283*$AK$22+RAND(),0)</f>
        <v>83</v>
      </c>
      <c r="O1283" s="45">
        <f ca="1">ROUNDDOWN(F1283*$AL$22+RAND(),0)</f>
        <v>0</v>
      </c>
      <c r="P1283" s="45">
        <f ca="1">ROUNDDOWN(G1283*$AM$22+RAND(),0)</f>
        <v>0</v>
      </c>
      <c r="Q1283" s="45">
        <f ca="1">ROUNDDOWN(H1283*$AN$22+RAND(),0)</f>
        <v>0</v>
      </c>
      <c r="R1283" s="45">
        <f ca="1">ROUNDDOWN(I1283*$AO$22+RAND(),0)</f>
        <v>0</v>
      </c>
      <c r="S1283" s="45">
        <f ca="1">ROUNDDOWN(J1283*$AP$22+RAND(),0)</f>
        <v>0</v>
      </c>
      <c r="T1283" s="45">
        <f ca="1">ROUNDDOWN(K1283*$AQ$22+RAND(),0)</f>
        <v>0</v>
      </c>
      <c r="U1283" s="45">
        <f ca="1">ROUNDDOWN(L1283*$AR$22+RAND(),0)</f>
        <v>0</v>
      </c>
      <c r="W1283" s="47">
        <f t="shared" ca="1" si="2440"/>
        <v>42</v>
      </c>
      <c r="X1283" s="47">
        <f t="shared" ca="1" si="2426"/>
        <v>0</v>
      </c>
      <c r="Y1283" s="47">
        <f t="shared" ca="1" si="2427"/>
        <v>0</v>
      </c>
      <c r="Z1283" s="47">
        <f t="shared" ca="1" si="2428"/>
        <v>0</v>
      </c>
      <c r="AA1283" s="47">
        <f t="shared" ca="1" si="2429"/>
        <v>0</v>
      </c>
      <c r="AB1283" s="47">
        <f t="shared" ca="1" si="2430"/>
        <v>0</v>
      </c>
      <c r="AC1283" s="47">
        <f t="shared" ca="1" si="2431"/>
        <v>0</v>
      </c>
      <c r="AD1283" s="47">
        <f t="shared" ca="1" si="2432"/>
        <v>0</v>
      </c>
      <c r="AE1283" s="21">
        <f ca="1">((1-d)*SUM(W1283:AD1283)+d*SUM(W1282:AD1282))*E/B1283</f>
        <v>2089.75</v>
      </c>
      <c r="AH1283" s="48">
        <f t="shared" ca="1" si="2442"/>
        <v>41</v>
      </c>
      <c r="AI1283" s="48">
        <f t="shared" ca="1" si="2433"/>
        <v>0</v>
      </c>
      <c r="AJ1283" s="48">
        <f t="shared" ca="1" si="2434"/>
        <v>0</v>
      </c>
      <c r="AK1283" s="48">
        <f t="shared" ca="1" si="2435"/>
        <v>0</v>
      </c>
      <c r="AL1283" s="48">
        <f t="shared" ca="1" si="2436"/>
        <v>0</v>
      </c>
      <c r="AM1283" s="48">
        <f t="shared" ca="1" si="2437"/>
        <v>0</v>
      </c>
      <c r="AN1283" s="48">
        <f t="shared" ca="1" si="2438"/>
        <v>0</v>
      </c>
      <c r="AO1283" s="48">
        <f ca="1">U1283-AD1283</f>
        <v>0</v>
      </c>
      <c r="AP1283" s="20">
        <f ca="1">SUM(AH1276:AO1283)</f>
        <v>42</v>
      </c>
      <c r="AQ1283" s="1">
        <v>80</v>
      </c>
      <c r="AR1283" s="14">
        <f t="shared" ca="1" si="2443"/>
        <v>1</v>
      </c>
      <c r="AS1283" s="14">
        <f ca="1">AS1282+L1275</f>
        <v>1</v>
      </c>
      <c r="AT1283" s="8">
        <v>8</v>
      </c>
      <c r="AU1283" s="15">
        <f t="shared" ca="1" si="2444"/>
        <v>0.78954598426627676</v>
      </c>
      <c r="AV1283" s="15">
        <f t="shared" ca="1" si="2444"/>
        <v>0.77899874845458872</v>
      </c>
      <c r="AW1283" s="15">
        <f t="shared" ca="1" si="2444"/>
        <v>0.99187312411496797</v>
      </c>
      <c r="AX1283" s="15">
        <f t="shared" ca="1" si="2444"/>
        <v>0.26348968762966096</v>
      </c>
      <c r="AY1283" s="15">
        <f t="shared" ca="1" si="2444"/>
        <v>0.89502876854952229</v>
      </c>
      <c r="AZ1283" s="15">
        <f t="shared" ca="1" si="2444"/>
        <v>0.30457219637461086</v>
      </c>
      <c r="BA1283" s="15">
        <f t="shared" ca="1" si="2444"/>
        <v>0.77595763873783152</v>
      </c>
      <c r="BB1283" s="15">
        <f t="shared" ca="1" si="2444"/>
        <v>0.17952350614191392</v>
      </c>
      <c r="BC1283" s="15">
        <f t="shared" ca="1" si="2444"/>
        <v>0.39970633822065038</v>
      </c>
      <c r="BD1283" s="15">
        <f t="shared" ca="1" si="2444"/>
        <v>0.59917572438393529</v>
      </c>
      <c r="BE1283" s="15">
        <f t="shared" ca="1" si="2444"/>
        <v>0.80836367720282043</v>
      </c>
      <c r="BF1283" s="15">
        <f t="shared" ca="1" si="2444"/>
        <v>0.25793684798642902</v>
      </c>
      <c r="BG1283" s="15">
        <f t="shared" ca="1" si="2444"/>
        <v>0.26116562821205824</v>
      </c>
      <c r="BH1283" s="15">
        <f t="shared" ca="1" si="2444"/>
        <v>2.0869699343734061E-2</v>
      </c>
      <c r="BI1283" s="15">
        <f t="shared" ca="1" si="2444"/>
        <v>0.97821476589691336</v>
      </c>
      <c r="BJ1283" s="15">
        <f t="shared" ca="1" si="2444"/>
        <v>0.49078475879654226</v>
      </c>
      <c r="BK1283" s="15">
        <f t="shared" ca="1" si="2444"/>
        <v>0.49369231928061552</v>
      </c>
      <c r="BL1283" s="15">
        <f t="shared" ca="1" si="2444"/>
        <v>0.55553455695965059</v>
      </c>
      <c r="BM1283" s="15">
        <f t="shared" ca="1" si="2444"/>
        <v>0.88973346916241813</v>
      </c>
      <c r="BN1283" s="15">
        <f t="shared" ca="1" si="2444"/>
        <v>6.3937145443136223E-2</v>
      </c>
      <c r="BO1283" s="15">
        <f t="shared" ca="1" si="2444"/>
        <v>0.45796087100713601</v>
      </c>
      <c r="BP1283" s="15">
        <f t="shared" ca="1" si="2444"/>
        <v>0.99904912749045371</v>
      </c>
      <c r="BQ1283" s="15">
        <f t="shared" ca="1" si="2444"/>
        <v>0.92845772217990674</v>
      </c>
      <c r="BR1283" s="15">
        <f t="shared" ca="1" si="2444"/>
        <v>0.70814057956245502</v>
      </c>
      <c r="BS1283" s="15">
        <f t="shared" ca="1" si="2444"/>
        <v>0.51208508436041467</v>
      </c>
      <c r="BT1283" s="15">
        <f t="shared" ca="1" si="2444"/>
        <v>0.48227345348705175</v>
      </c>
      <c r="BU1283" s="15">
        <f t="shared" ca="1" si="2444"/>
        <v>0.31365070394383676</v>
      </c>
      <c r="BV1283" s="15">
        <f t="shared" ca="1" si="2444"/>
        <v>0.73118722545949644</v>
      </c>
      <c r="BW1283" s="15">
        <f t="shared" ca="1" si="2444"/>
        <v>0.51887806898453626</v>
      </c>
      <c r="BX1283" s="15">
        <f t="shared" ca="1" si="2444"/>
        <v>0.60442492889332156</v>
      </c>
      <c r="BY1283" s="15">
        <f t="shared" ca="1" si="2444"/>
        <v>0.68503722829433766</v>
      </c>
      <c r="BZ1283" s="15">
        <f t="shared" ca="1" si="2444"/>
        <v>2.6746269007308365E-3</v>
      </c>
      <c r="CA1283" s="15">
        <f t="shared" ca="1" si="2444"/>
        <v>0.65241570968198448</v>
      </c>
      <c r="CB1283" s="15">
        <f t="shared" ca="1" si="2444"/>
        <v>3.4158740017147693E-2</v>
      </c>
      <c r="CC1283" s="15">
        <f t="shared" ca="1" si="2444"/>
        <v>0.55048469097669239</v>
      </c>
      <c r="CD1283" s="15">
        <f t="shared" ca="1" si="2444"/>
        <v>0.74889209196350681</v>
      </c>
      <c r="CE1283" s="15">
        <f t="shared" ca="1" si="2444"/>
        <v>0.98863931829981355</v>
      </c>
      <c r="CF1283" s="15">
        <f t="shared" ca="1" si="2444"/>
        <v>0.87425586711061021</v>
      </c>
      <c r="CG1283" s="15">
        <f t="shared" ca="1" si="2444"/>
        <v>3.0522909172385537E-2</v>
      </c>
      <c r="CH1283" s="15">
        <f t="shared" ca="1" si="2444"/>
        <v>5.6597434013758607E-2</v>
      </c>
      <c r="CI1283" s="15">
        <f t="shared" ca="1" si="2444"/>
        <v>0.73905684877936817</v>
      </c>
      <c r="CJ1283" s="15">
        <f t="shared" ca="1" si="2444"/>
        <v>0.53152953839994965</v>
      </c>
      <c r="CK1283" s="15">
        <f t="shared" ca="1" si="2444"/>
        <v>0.57092951964094285</v>
      </c>
      <c r="CL1283" s="15">
        <f t="shared" ca="1" si="2444"/>
        <v>0.79021885671940884</v>
      </c>
      <c r="CM1283" s="15">
        <f t="shared" ca="1" si="2444"/>
        <v>0.53070511740258186</v>
      </c>
      <c r="CN1283" s="15">
        <f t="shared" ca="1" si="2444"/>
        <v>0.35216600212452687</v>
      </c>
      <c r="CO1283" s="15">
        <f t="shared" ca="1" si="2444"/>
        <v>0.25555987913769751</v>
      </c>
      <c r="CP1283" s="15">
        <f t="shared" ca="1" si="2444"/>
        <v>6.0948934523501586E-2</v>
      </c>
      <c r="CQ1283" s="15">
        <f t="shared" ca="1" si="2444"/>
        <v>0.48059971850027627</v>
      </c>
      <c r="CR1283" s="15">
        <f t="shared" ca="1" si="2444"/>
        <v>0.35807982858490672</v>
      </c>
    </row>
    <row r="1284" spans="1:96" x14ac:dyDescent="0.35">
      <c r="A1284" s="23"/>
      <c r="D1284" s="5">
        <f ca="1">SUM(D1276:D1283)</f>
        <v>1</v>
      </c>
      <c r="M1284" s="20">
        <f ca="1">SUM(E1276:L1283)</f>
        <v>200</v>
      </c>
      <c r="V1284" s="20">
        <f ca="1">SUM(N1276:U1283)</f>
        <v>85</v>
      </c>
      <c r="AD1284" s="46">
        <f ca="1">SUM(W1276:AD1283)</f>
        <v>43</v>
      </c>
      <c r="AE1284" s="22">
        <f ca="1">SUM(AE1276:AE1283)</f>
        <v>2210.75</v>
      </c>
      <c r="AG1284" s="3" t="s">
        <v>3</v>
      </c>
      <c r="AH1284" s="21">
        <f ca="1">((1-d)*SUM(AH1276:AH1283)+d*SUM(AI1276:AI1283))*E/E1273</f>
        <v>267456</v>
      </c>
      <c r="AI1284" s="21">
        <f t="shared" ref="AI1284" ca="1" si="2445">((1-2*d)*SUM(AI1276:AI1283)+d*SUM(AH1276:AH1283)+d*SUM(AJ1276:AJ1283))*E/F1273</f>
        <v>672</v>
      </c>
      <c r="AJ1284" s="21">
        <f t="shared" ref="AJ1284" ca="1" si="2446">((1-2*d)*SUM(AJ1276:AJ1283)+d*SUM(AI1276:AI1283)+d*SUM(AK1276:AK1283))*E/G1273</f>
        <v>0</v>
      </c>
      <c r="AK1284" s="21">
        <f t="shared" ref="AK1284" ca="1" si="2447">((1-2*d)*SUM(AK1276:AK1283)+d*SUM(AJ1276:AJ1283)+d*SUM(AL1276:AL1283))*E/H1273</f>
        <v>0</v>
      </c>
      <c r="AL1284" s="21">
        <f t="shared" ref="AL1284" ca="1" si="2448">((1-2*d)*SUM(AL1276:AL1283)+d*SUM(AK1276:AK1283)+d*SUM(AM1276:AM1283))*E/I1273</f>
        <v>0</v>
      </c>
      <c r="AM1284" s="21">
        <f t="shared" ref="AM1284" ca="1" si="2449">((1-2*d)*SUM(AM1276:AM1283)+d*SUM(AL1276:AL1283)+d*SUM(AN1276:AN1283))*E/J1273</f>
        <v>0</v>
      </c>
      <c r="AN1284" s="21">
        <f t="shared" ref="AN1284" ca="1" si="2450">((1-2*d)*SUM(AN1276:AN1283)+d*SUM(AM1276:AM1283)+d*SUM(AO1276:AO1283))*E/K1273</f>
        <v>0</v>
      </c>
      <c r="AO1284" s="21">
        <f ca="1">((1-d)*SUM(AO1276:AO1283)+d*SUM(AN1276:AN1283))*E/L1273</f>
        <v>0</v>
      </c>
      <c r="AP1284" s="22">
        <f ca="1">SUM(AH1284:AO1284)</f>
        <v>268128</v>
      </c>
      <c r="AU1284" s="17">
        <f t="shared" ca="1" si="2444"/>
        <v>6.7164340505326492E-2</v>
      </c>
      <c r="AV1284" s="17">
        <f t="shared" ca="1" si="2444"/>
        <v>0.26856694122024416</v>
      </c>
      <c r="AW1284" s="17">
        <f t="shared" ca="1" si="2444"/>
        <v>0.42014641896601013</v>
      </c>
      <c r="AX1284" s="17">
        <f t="shared" ca="1" si="2444"/>
        <v>0.24690939241991494</v>
      </c>
      <c r="AY1284" s="17">
        <f t="shared" ca="1" si="2444"/>
        <v>0.80199302290666841</v>
      </c>
      <c r="AZ1284" s="17">
        <f t="shared" ca="1" si="2444"/>
        <v>0.37965478660189556</v>
      </c>
      <c r="BA1284" s="17">
        <f t="shared" ca="1" si="2444"/>
        <v>0.61517738347600348</v>
      </c>
      <c r="BB1284" s="17">
        <f t="shared" ca="1" si="2444"/>
        <v>0.67212283150910501</v>
      </c>
      <c r="BC1284" s="17">
        <f t="shared" ca="1" si="2444"/>
        <v>0.93716297351642752</v>
      </c>
      <c r="BD1284" s="17">
        <f t="shared" ca="1" si="2444"/>
        <v>0.95383331281176997</v>
      </c>
      <c r="BE1284" s="17">
        <f t="shared" ca="1" si="2444"/>
        <v>0.87762002743845491</v>
      </c>
      <c r="BF1284" s="17">
        <f t="shared" ca="1" si="2444"/>
        <v>0.56513347415495463</v>
      </c>
      <c r="BG1284" s="17">
        <f t="shared" ca="1" si="2444"/>
        <v>0.75367829918716844</v>
      </c>
      <c r="BH1284" s="17">
        <f t="shared" ca="1" si="2444"/>
        <v>0.92955802508175722</v>
      </c>
      <c r="BI1284" s="17">
        <f t="shared" ca="1" si="2444"/>
        <v>0.53181961037690051</v>
      </c>
      <c r="BJ1284" s="17">
        <f t="shared" ca="1" si="2444"/>
        <v>0.60986135499461258</v>
      </c>
      <c r="BK1284" s="17">
        <f t="shared" ca="1" si="2444"/>
        <v>0.22227885672949033</v>
      </c>
      <c r="BL1284" s="17">
        <f t="shared" ca="1" si="2444"/>
        <v>0.20700424053011768</v>
      </c>
      <c r="BM1284" s="17">
        <f t="shared" ca="1" si="2444"/>
        <v>0.67932478363992022</v>
      </c>
      <c r="BN1284" s="17">
        <f t="shared" ca="1" si="2444"/>
        <v>6.9372709157006329E-2</v>
      </c>
      <c r="BO1284" s="17">
        <f t="shared" ca="1" si="2444"/>
        <v>0.72955758321867048</v>
      </c>
      <c r="BP1284" s="17">
        <f t="shared" ca="1" si="2444"/>
        <v>0.58871195350012762</v>
      </c>
      <c r="BQ1284" s="17">
        <f t="shared" ca="1" si="2444"/>
        <v>0.2885832043324198</v>
      </c>
      <c r="BR1284" s="17">
        <f t="shared" ca="1" si="2444"/>
        <v>4.4129212298180676E-3</v>
      </c>
      <c r="BS1284" s="17">
        <f t="shared" ca="1" si="2444"/>
        <v>0.30016225558585097</v>
      </c>
      <c r="BT1284" s="17">
        <f t="shared" ca="1" si="2444"/>
        <v>6.2033987061732909E-2</v>
      </c>
      <c r="BU1284" s="17">
        <f t="shared" ca="1" si="2444"/>
        <v>0.23966747849037029</v>
      </c>
      <c r="BV1284" s="17">
        <f t="shared" ca="1" si="2444"/>
        <v>0.78561553875071555</v>
      </c>
      <c r="BW1284" s="17">
        <f t="shared" ca="1" si="2444"/>
        <v>0.53967113046930149</v>
      </c>
      <c r="BX1284" s="17">
        <f t="shared" ca="1" si="2444"/>
        <v>0.4433583601258968</v>
      </c>
      <c r="BY1284" s="17">
        <f t="shared" ca="1" si="2444"/>
        <v>0.8843931333685644</v>
      </c>
      <c r="BZ1284" s="17">
        <f t="shared" ca="1" si="2444"/>
        <v>0.23282235001572249</v>
      </c>
      <c r="CA1284" s="17">
        <f t="shared" ca="1" si="2444"/>
        <v>0.80315663985887431</v>
      </c>
      <c r="CB1284" s="17">
        <f t="shared" ca="1" si="2444"/>
        <v>0.85561488071524139</v>
      </c>
      <c r="CC1284" s="17">
        <f t="shared" ca="1" si="2444"/>
        <v>0.61025759720711625</v>
      </c>
      <c r="CD1284" s="17">
        <f t="shared" ca="1" si="2444"/>
        <v>0.23601923026917437</v>
      </c>
      <c r="CE1284" s="17">
        <f t="shared" ca="1" si="2444"/>
        <v>0.94293995647508633</v>
      </c>
      <c r="CF1284" s="17">
        <f t="shared" ca="1" si="2444"/>
        <v>0.177942238470301</v>
      </c>
      <c r="CG1284" s="17">
        <f t="shared" ca="1" si="2444"/>
        <v>0.90722232219602117</v>
      </c>
      <c r="CH1284" s="17">
        <f t="shared" ca="1" si="2444"/>
        <v>0.2248804943607553</v>
      </c>
      <c r="CI1284" s="17">
        <f t="shared" ca="1" si="2444"/>
        <v>0.91709011719781985</v>
      </c>
      <c r="CJ1284" s="17">
        <f t="shared" ca="1" si="2444"/>
        <v>9.3687406138991625E-2</v>
      </c>
      <c r="CK1284" s="17">
        <f t="shared" ca="1" si="2444"/>
        <v>0.55844509381668617</v>
      </c>
      <c r="CL1284" s="17">
        <f t="shared" ca="1" si="2444"/>
        <v>0.18225438212155387</v>
      </c>
      <c r="CM1284" s="17">
        <f t="shared" ca="1" si="2444"/>
        <v>0.11525216466358901</v>
      </c>
      <c r="CN1284" s="17">
        <f t="shared" ca="1" si="2444"/>
        <v>0.8177290068605767</v>
      </c>
      <c r="CO1284" s="17">
        <f t="shared" ca="1" si="2444"/>
        <v>0.69017458552949018</v>
      </c>
      <c r="CP1284" s="17">
        <f t="shared" ca="1" si="2444"/>
        <v>0.88943171292630496</v>
      </c>
      <c r="CQ1284" s="17">
        <f t="shared" ca="1" si="2444"/>
        <v>0.21381568048324462</v>
      </c>
      <c r="CR1284" s="17">
        <f t="shared" ca="1" si="2444"/>
        <v>0.61745360038338404</v>
      </c>
    </row>
    <row r="1286" spans="1:96" x14ac:dyDescent="0.35">
      <c r="A1286" s="24" t="s">
        <v>12</v>
      </c>
      <c r="D1286" s="3" t="s">
        <v>3</v>
      </c>
      <c r="E1286" s="37">
        <v>7.8125E-3</v>
      </c>
      <c r="F1286" s="37">
        <v>1.5625E-2</v>
      </c>
      <c r="G1286" s="37">
        <v>3.125E-2</v>
      </c>
      <c r="H1286" s="37">
        <v>6.25E-2</v>
      </c>
      <c r="I1286" s="37">
        <v>0.125</v>
      </c>
      <c r="J1286" s="36">
        <v>0.25</v>
      </c>
      <c r="K1286" s="36">
        <v>0.5</v>
      </c>
      <c r="L1286" s="36">
        <v>1</v>
      </c>
      <c r="AT1286" s="3" t="s">
        <v>22</v>
      </c>
      <c r="AU1286" s="15">
        <f t="shared" ref="AU1286:BR1289" ca="1" si="2451">RAND()</f>
        <v>0.20464647982281559</v>
      </c>
      <c r="AV1286" s="15">
        <f t="shared" ca="1" si="2451"/>
        <v>0.77260112626595212</v>
      </c>
      <c r="AW1286" s="15">
        <f t="shared" ca="1" si="2451"/>
        <v>0.59347323907294525</v>
      </c>
      <c r="AX1286" s="15">
        <f t="shared" ca="1" si="2451"/>
        <v>0.37705206467378927</v>
      </c>
      <c r="AY1286" s="15">
        <f t="shared" ca="1" si="2451"/>
        <v>0.12491191427776838</v>
      </c>
      <c r="AZ1286" s="15">
        <f t="shared" ca="1" si="2451"/>
        <v>0.66575878495748508</v>
      </c>
      <c r="BA1286" s="15">
        <f t="shared" ca="1" si="2451"/>
        <v>0.51482617114194762</v>
      </c>
      <c r="BB1286" s="15">
        <f t="shared" ca="1" si="2451"/>
        <v>0.39819794755448057</v>
      </c>
      <c r="BC1286" s="15">
        <f t="shared" ca="1" si="2451"/>
        <v>0.45554146515584659</v>
      </c>
      <c r="BD1286" s="15">
        <f t="shared" ca="1" si="2451"/>
        <v>0.24255450270663537</v>
      </c>
      <c r="BE1286" s="15">
        <f t="shared" ca="1" si="2451"/>
        <v>0.61845399599999584</v>
      </c>
      <c r="BF1286" s="15">
        <f t="shared" ca="1" si="2451"/>
        <v>0.86547220554441517</v>
      </c>
      <c r="BG1286" s="15">
        <f t="shared" ca="1" si="2451"/>
        <v>0.68861406790079494</v>
      </c>
      <c r="BH1286" s="15">
        <f t="shared" ca="1" si="2451"/>
        <v>0.74664216506713554</v>
      </c>
      <c r="BI1286" s="15">
        <f t="shared" ca="1" si="2451"/>
        <v>0.80922201273033245</v>
      </c>
      <c r="BJ1286" s="15">
        <f t="shared" ca="1" si="2451"/>
        <v>0.47022736156926914</v>
      </c>
      <c r="BK1286" s="15">
        <f t="shared" ca="1" si="2451"/>
        <v>0.79956835011377192</v>
      </c>
      <c r="BL1286" s="15">
        <f t="shared" ca="1" si="2451"/>
        <v>0.77855852736778242</v>
      </c>
      <c r="BM1286" s="15">
        <f t="shared" ca="1" si="2451"/>
        <v>2.1606830359065188E-2</v>
      </c>
      <c r="BN1286" s="15">
        <f t="shared" ca="1" si="2451"/>
        <v>0.19902222365292455</v>
      </c>
      <c r="BO1286" s="15">
        <f t="shared" ca="1" si="2451"/>
        <v>0.72100551457789996</v>
      </c>
      <c r="BP1286" s="15">
        <f t="shared" ca="1" si="2451"/>
        <v>0.63808282436423358</v>
      </c>
      <c r="BQ1286" s="15">
        <f t="shared" ca="1" si="2451"/>
        <v>0.25703651998344379</v>
      </c>
      <c r="BR1286" s="15">
        <f t="shared" ca="1" si="2451"/>
        <v>0.16367199831298784</v>
      </c>
      <c r="BS1286" s="15">
        <f t="shared" ref="BS1286:CR1289" ca="1" si="2452">RAND()</f>
        <v>0.43445048928767993</v>
      </c>
      <c r="BT1286" s="15">
        <f t="shared" ca="1" si="2452"/>
        <v>0.80202248434101797</v>
      </c>
      <c r="BU1286" s="15">
        <f t="shared" ca="1" si="2452"/>
        <v>0.49238987947732127</v>
      </c>
      <c r="BV1286" s="15">
        <f t="shared" ca="1" si="2452"/>
        <v>0.39957076615542009</v>
      </c>
      <c r="BW1286" s="15">
        <f t="shared" ca="1" si="2452"/>
        <v>0.24352233505015597</v>
      </c>
      <c r="BX1286" s="15">
        <f t="shared" ca="1" si="2452"/>
        <v>0.675650231425036</v>
      </c>
      <c r="BY1286" s="15">
        <f t="shared" ca="1" si="2452"/>
        <v>0.53486475094773678</v>
      </c>
      <c r="BZ1286" s="15">
        <f t="shared" ca="1" si="2452"/>
        <v>0.11998820885778305</v>
      </c>
      <c r="CA1286" s="15">
        <f t="shared" ca="1" si="2452"/>
        <v>1.0971650749166395E-2</v>
      </c>
      <c r="CB1286" s="15">
        <f t="shared" ca="1" si="2452"/>
        <v>0.23205531778000776</v>
      </c>
      <c r="CC1286" s="15">
        <f t="shared" ca="1" si="2452"/>
        <v>0.51645879846392284</v>
      </c>
      <c r="CD1286" s="15">
        <f t="shared" ca="1" si="2452"/>
        <v>8.934649283969287E-2</v>
      </c>
      <c r="CE1286" s="15">
        <f t="shared" ca="1" si="2452"/>
        <v>0.45790528941048114</v>
      </c>
      <c r="CF1286" s="15">
        <f t="shared" ca="1" si="2452"/>
        <v>0.83476914895297127</v>
      </c>
      <c r="CG1286" s="15">
        <f t="shared" ca="1" si="2452"/>
        <v>9.9571190710359914E-2</v>
      </c>
      <c r="CH1286" s="15">
        <f t="shared" ca="1" si="2452"/>
        <v>0.673214666559245</v>
      </c>
      <c r="CI1286" s="15">
        <f t="shared" ca="1" si="2452"/>
        <v>0.67336656810566753</v>
      </c>
      <c r="CJ1286" s="15">
        <f t="shared" ca="1" si="2452"/>
        <v>0.58212754429787827</v>
      </c>
      <c r="CK1286" s="15">
        <f t="shared" ca="1" si="2452"/>
        <v>0.40762729210929616</v>
      </c>
      <c r="CL1286" s="15">
        <f t="shared" ca="1" si="2452"/>
        <v>0.69661206438825585</v>
      </c>
      <c r="CM1286" s="15">
        <f t="shared" ca="1" si="2452"/>
        <v>0.53111127308004236</v>
      </c>
      <c r="CN1286" s="15">
        <f t="shared" ca="1" si="2452"/>
        <v>0.17133682555127427</v>
      </c>
      <c r="CO1286" s="15">
        <f t="shared" ca="1" si="2452"/>
        <v>0.88055682243499023</v>
      </c>
      <c r="CP1286" s="15">
        <f t="shared" ca="1" si="2452"/>
        <v>0.45309594060085723</v>
      </c>
      <c r="CQ1286" s="15">
        <f t="shared" ca="1" si="2452"/>
        <v>0.1189382564536503</v>
      </c>
      <c r="CR1286" s="15">
        <f t="shared" ca="1" si="2452"/>
        <v>0.23428112338734408</v>
      </c>
    </row>
    <row r="1287" spans="1:96" x14ac:dyDescent="0.35">
      <c r="A1287" s="24">
        <f>A1274+1</f>
        <v>98</v>
      </c>
      <c r="E1287" s="43">
        <v>1</v>
      </c>
      <c r="F1287" s="43">
        <v>2</v>
      </c>
      <c r="G1287" s="43">
        <v>3</v>
      </c>
      <c r="H1287" s="43">
        <v>4</v>
      </c>
      <c r="I1287" s="43">
        <v>5</v>
      </c>
      <c r="J1287" s="43">
        <v>6</v>
      </c>
      <c r="K1287" s="43">
        <v>7</v>
      </c>
      <c r="L1287" s="43">
        <v>8</v>
      </c>
      <c r="AC1287" s="2"/>
      <c r="AR1287" s="9" t="s">
        <v>8</v>
      </c>
      <c r="AS1287" s="10"/>
      <c r="AU1287" s="17">
        <f t="shared" ca="1" si="2451"/>
        <v>0.61948981090251476</v>
      </c>
      <c r="AV1287" s="17">
        <f t="shared" ca="1" si="2451"/>
        <v>0.61425708298207005</v>
      </c>
      <c r="AW1287" s="17">
        <f t="shared" ca="1" si="2451"/>
        <v>0.39706207057605758</v>
      </c>
      <c r="AX1287" s="17">
        <f t="shared" ca="1" si="2451"/>
        <v>9.6576246731487458E-2</v>
      </c>
      <c r="AY1287" s="17">
        <f t="shared" ca="1" si="2451"/>
        <v>0.6677993875059135</v>
      </c>
      <c r="AZ1287" s="17">
        <f t="shared" ca="1" si="2451"/>
        <v>0.59814582742653855</v>
      </c>
      <c r="BA1287" s="17">
        <f t="shared" ca="1" si="2451"/>
        <v>0.73569966237246809</v>
      </c>
      <c r="BB1287" s="17">
        <f t="shared" ca="1" si="2451"/>
        <v>7.8636487081715778E-2</v>
      </c>
      <c r="BC1287" s="17">
        <f t="shared" ca="1" si="2451"/>
        <v>0.40775495634976289</v>
      </c>
      <c r="BD1287" s="17">
        <f t="shared" ca="1" si="2451"/>
        <v>0.36107089217439492</v>
      </c>
      <c r="BE1287" s="17">
        <f t="shared" ca="1" si="2451"/>
        <v>0.87850745263443586</v>
      </c>
      <c r="BF1287" s="17">
        <f t="shared" ca="1" si="2451"/>
        <v>0.1455945868400097</v>
      </c>
      <c r="BG1287" s="17">
        <f t="shared" ca="1" si="2451"/>
        <v>0.38315513591857775</v>
      </c>
      <c r="BH1287" s="17">
        <f t="shared" ca="1" si="2451"/>
        <v>0.27382508088822632</v>
      </c>
      <c r="BI1287" s="17">
        <f t="shared" ca="1" si="2451"/>
        <v>0.52547640400595264</v>
      </c>
      <c r="BJ1287" s="17">
        <f t="shared" ca="1" si="2451"/>
        <v>5.0396124193293534E-2</v>
      </c>
      <c r="BK1287" s="17">
        <f t="shared" ca="1" si="2451"/>
        <v>1.7392162305779668E-2</v>
      </c>
      <c r="BL1287" s="17">
        <f t="shared" ca="1" si="2451"/>
        <v>0.53078815579591132</v>
      </c>
      <c r="BM1287" s="17">
        <f t="shared" ca="1" si="2451"/>
        <v>0.15948002460362098</v>
      </c>
      <c r="BN1287" s="17">
        <f t="shared" ca="1" si="2451"/>
        <v>9.8624015408018684E-2</v>
      </c>
      <c r="BO1287" s="17">
        <f t="shared" ca="1" si="2451"/>
        <v>0.90484619273816003</v>
      </c>
      <c r="BP1287" s="17">
        <f t="shared" ca="1" si="2451"/>
        <v>0.52936342844246276</v>
      </c>
      <c r="BQ1287" s="17">
        <f t="shared" ca="1" si="2451"/>
        <v>0.62828234472102418</v>
      </c>
      <c r="BR1287" s="17">
        <f t="shared" ca="1" si="2451"/>
        <v>0.12718487080822305</v>
      </c>
      <c r="BS1287" s="17">
        <f t="shared" ca="1" si="2452"/>
        <v>0.63779512645473868</v>
      </c>
      <c r="BT1287" s="17">
        <f t="shared" ca="1" si="2452"/>
        <v>0.70927439880288434</v>
      </c>
      <c r="BU1287" s="17">
        <f t="shared" ca="1" si="2452"/>
        <v>0.58052752440182243</v>
      </c>
      <c r="BV1287" s="17">
        <f t="shared" ca="1" si="2452"/>
        <v>0.9166168171166732</v>
      </c>
      <c r="BW1287" s="17">
        <f t="shared" ca="1" si="2452"/>
        <v>0.9817468235193757</v>
      </c>
      <c r="BX1287" s="17">
        <f t="shared" ca="1" si="2452"/>
        <v>0.65215991584839228</v>
      </c>
      <c r="BY1287" s="17">
        <f t="shared" ca="1" si="2452"/>
        <v>0.99511689417649341</v>
      </c>
      <c r="BZ1287" s="17">
        <f t="shared" ca="1" si="2452"/>
        <v>8.9301138622549514E-2</v>
      </c>
      <c r="CA1287" s="17">
        <f t="shared" ca="1" si="2452"/>
        <v>0.33288877358858371</v>
      </c>
      <c r="CB1287" s="17">
        <f t="shared" ca="1" si="2452"/>
        <v>0.51056995912033787</v>
      </c>
      <c r="CC1287" s="17">
        <f t="shared" ca="1" si="2452"/>
        <v>0.37519558067545411</v>
      </c>
      <c r="CD1287" s="17">
        <f t="shared" ca="1" si="2452"/>
        <v>0.55507364547356242</v>
      </c>
      <c r="CE1287" s="17">
        <f t="shared" ca="1" si="2452"/>
        <v>0.97560110780214082</v>
      </c>
      <c r="CF1287" s="17">
        <f t="shared" ca="1" si="2452"/>
        <v>0.1260194432179943</v>
      </c>
      <c r="CG1287" s="17">
        <f t="shared" ca="1" si="2452"/>
        <v>0.11863562026285834</v>
      </c>
      <c r="CH1287" s="17">
        <f t="shared" ca="1" si="2452"/>
        <v>0.57439458986179159</v>
      </c>
      <c r="CI1287" s="17">
        <f t="shared" ca="1" si="2452"/>
        <v>0.48065608406273708</v>
      </c>
      <c r="CJ1287" s="17">
        <f t="shared" ca="1" si="2452"/>
        <v>0.6505333264430524</v>
      </c>
      <c r="CK1287" s="17">
        <f t="shared" ca="1" si="2452"/>
        <v>0.66552417947236719</v>
      </c>
      <c r="CL1287" s="17">
        <f t="shared" ca="1" si="2452"/>
        <v>0.46702446633604167</v>
      </c>
      <c r="CM1287" s="17">
        <f t="shared" ca="1" si="2452"/>
        <v>0.50076160263298641</v>
      </c>
      <c r="CN1287" s="17">
        <f t="shared" ca="1" si="2452"/>
        <v>6.2476478147955317E-2</v>
      </c>
      <c r="CO1287" s="17">
        <f t="shared" ca="1" si="2452"/>
        <v>0.55838526627609453</v>
      </c>
      <c r="CP1287" s="17">
        <f t="shared" ca="1" si="2452"/>
        <v>0.61603680319772602</v>
      </c>
      <c r="CQ1287" s="17">
        <f t="shared" ca="1" si="2452"/>
        <v>0.68804333996071898</v>
      </c>
      <c r="CR1287" s="17">
        <f t="shared" ca="1" si="2452"/>
        <v>0.22953069161183792</v>
      </c>
    </row>
    <row r="1288" spans="1:96" x14ac:dyDescent="0.35">
      <c r="A1288" s="23"/>
      <c r="B1288" s="2" t="s">
        <v>2</v>
      </c>
      <c r="D1288" s="25" t="s">
        <v>7</v>
      </c>
      <c r="E1288" s="27">
        <f ca="1">AH1284/AP1284</f>
        <v>0.99749373433583954</v>
      </c>
      <c r="F1288" s="27">
        <f ca="1">AI1284/AP1284</f>
        <v>2.5062656641604009E-3</v>
      </c>
      <c r="G1288" s="27">
        <f ca="1">AJ1284/AP1284</f>
        <v>0</v>
      </c>
      <c r="H1288" s="27">
        <f ca="1">AK1284/AP1284</f>
        <v>0</v>
      </c>
      <c r="I1288" s="27">
        <f ca="1">AL1284/AP1284</f>
        <v>0</v>
      </c>
      <c r="J1288" s="27">
        <f ca="1">AM1284/AP1284</f>
        <v>0</v>
      </c>
      <c r="K1288" s="27">
        <f ca="1">AN1284/AP1284</f>
        <v>0</v>
      </c>
      <c r="L1288" s="27">
        <f ca="1">AO1284/AP1284</f>
        <v>0</v>
      </c>
      <c r="M1288" s="18">
        <f ca="1">SUM(E1288:L1288)</f>
        <v>1</v>
      </c>
      <c r="N1288" s="1" t="s">
        <v>9</v>
      </c>
      <c r="W1288" s="1" t="s">
        <v>10</v>
      </c>
      <c r="AE1288" s="2" t="s">
        <v>2</v>
      </c>
      <c r="AH1288" s="1" t="s">
        <v>11</v>
      </c>
      <c r="AR1288" s="44" t="s">
        <v>2</v>
      </c>
      <c r="AS1288" s="44" t="s">
        <v>3</v>
      </c>
      <c r="AU1288" s="15">
        <f t="shared" ca="1" si="2451"/>
        <v>0.98719899687102663</v>
      </c>
      <c r="AV1288" s="15">
        <f t="shared" ca="1" si="2451"/>
        <v>0.27394444103025262</v>
      </c>
      <c r="AW1288" s="15">
        <f t="shared" ca="1" si="2451"/>
        <v>0.92484706673148886</v>
      </c>
      <c r="AX1288" s="15">
        <f t="shared" ca="1" si="2451"/>
        <v>0.27889403484618924</v>
      </c>
      <c r="AY1288" s="15">
        <f t="shared" ca="1" si="2451"/>
        <v>0.834904985772289</v>
      </c>
      <c r="AZ1288" s="15">
        <f t="shared" ca="1" si="2451"/>
        <v>0.48690271686989339</v>
      </c>
      <c r="BA1288" s="15">
        <f t="shared" ca="1" si="2451"/>
        <v>0.22281377456612772</v>
      </c>
      <c r="BB1288" s="15">
        <f t="shared" ca="1" si="2451"/>
        <v>0.80632309011593883</v>
      </c>
      <c r="BC1288" s="15">
        <f t="shared" ca="1" si="2451"/>
        <v>0.99291098087598795</v>
      </c>
      <c r="BD1288" s="15">
        <f t="shared" ca="1" si="2451"/>
        <v>0.12092081339486105</v>
      </c>
      <c r="BE1288" s="15">
        <f t="shared" ca="1" si="2451"/>
        <v>0.20124869105696996</v>
      </c>
      <c r="BF1288" s="15">
        <f t="shared" ca="1" si="2451"/>
        <v>0.70003546130590233</v>
      </c>
      <c r="BG1288" s="15">
        <f t="shared" ca="1" si="2451"/>
        <v>0.98308406756029354</v>
      </c>
      <c r="BH1288" s="15">
        <f t="shared" ca="1" si="2451"/>
        <v>1.2368535405433478E-2</v>
      </c>
      <c r="BI1288" s="15">
        <f t="shared" ca="1" si="2451"/>
        <v>7.1633869279697282E-2</v>
      </c>
      <c r="BJ1288" s="15">
        <f t="shared" ca="1" si="2451"/>
        <v>0.33526344866616897</v>
      </c>
      <c r="BK1288" s="15">
        <f t="shared" ca="1" si="2451"/>
        <v>6.1263711333698678E-2</v>
      </c>
      <c r="BL1288" s="15">
        <f t="shared" ca="1" si="2451"/>
        <v>0.94168766263719739</v>
      </c>
      <c r="BM1288" s="15">
        <f t="shared" ca="1" si="2451"/>
        <v>0.84320776364524486</v>
      </c>
      <c r="BN1288" s="15">
        <f t="shared" ca="1" si="2451"/>
        <v>0.79175834213290741</v>
      </c>
      <c r="BO1288" s="15">
        <f t="shared" ca="1" si="2451"/>
        <v>0.97792139302201997</v>
      </c>
      <c r="BP1288" s="15">
        <f t="shared" ca="1" si="2451"/>
        <v>0.44957019969022527</v>
      </c>
      <c r="BQ1288" s="15">
        <f t="shared" ca="1" si="2451"/>
        <v>0.83002568773160768</v>
      </c>
      <c r="BR1288" s="15">
        <f t="shared" ca="1" si="2451"/>
        <v>0.64279221138136344</v>
      </c>
      <c r="BS1288" s="15">
        <f t="shared" ca="1" si="2452"/>
        <v>0.21931939985851023</v>
      </c>
      <c r="BT1288" s="15">
        <f t="shared" ca="1" si="2452"/>
        <v>0.70241130326547097</v>
      </c>
      <c r="BU1288" s="15">
        <f t="shared" ca="1" si="2452"/>
        <v>0.95781767026285836</v>
      </c>
      <c r="BV1288" s="15">
        <f t="shared" ca="1" si="2452"/>
        <v>0.87562902751038874</v>
      </c>
      <c r="BW1288" s="15">
        <f t="shared" ca="1" si="2452"/>
        <v>0.87237010505898049</v>
      </c>
      <c r="BX1288" s="15">
        <f t="shared" ca="1" si="2452"/>
        <v>0.2665286344293285</v>
      </c>
      <c r="BY1288" s="15">
        <f t="shared" ca="1" si="2452"/>
        <v>0.26457880339367357</v>
      </c>
      <c r="BZ1288" s="15">
        <f t="shared" ca="1" si="2452"/>
        <v>0.27551542894418002</v>
      </c>
      <c r="CA1288" s="15">
        <f t="shared" ca="1" si="2452"/>
        <v>0.26751395687031332</v>
      </c>
      <c r="CB1288" s="15">
        <f t="shared" ca="1" si="2452"/>
        <v>0.97828348411150345</v>
      </c>
      <c r="CC1288" s="15">
        <f t="shared" ca="1" si="2452"/>
        <v>0.51633757985973927</v>
      </c>
      <c r="CD1288" s="15">
        <f t="shared" ca="1" si="2452"/>
        <v>0.34195595495975406</v>
      </c>
      <c r="CE1288" s="15">
        <f t="shared" ca="1" si="2452"/>
        <v>5.9614984796888981E-2</v>
      </c>
      <c r="CF1288" s="15">
        <f t="shared" ca="1" si="2452"/>
        <v>0.77110055988092341</v>
      </c>
      <c r="CG1288" s="15">
        <f t="shared" ca="1" si="2452"/>
        <v>2.8446695401944111E-2</v>
      </c>
      <c r="CH1288" s="15">
        <f t="shared" ca="1" si="2452"/>
        <v>0.13627571155325435</v>
      </c>
      <c r="CI1288" s="15">
        <f t="shared" ca="1" si="2452"/>
        <v>0.47062606036284782</v>
      </c>
      <c r="CJ1288" s="15">
        <f t="shared" ca="1" si="2452"/>
        <v>0.38690922578431408</v>
      </c>
      <c r="CK1288" s="15">
        <f t="shared" ca="1" si="2452"/>
        <v>0.65620649754968163</v>
      </c>
      <c r="CL1288" s="15">
        <f t="shared" ca="1" si="2452"/>
        <v>0.66012997151488184</v>
      </c>
      <c r="CM1288" s="15">
        <f t="shared" ca="1" si="2452"/>
        <v>0.97204938614179792</v>
      </c>
      <c r="CN1288" s="15">
        <f t="shared" ca="1" si="2452"/>
        <v>0.33262538091706662</v>
      </c>
      <c r="CO1288" s="15">
        <f t="shared" ca="1" si="2452"/>
        <v>0.82148284456569853</v>
      </c>
      <c r="CP1288" s="15">
        <f t="shared" ca="1" si="2452"/>
        <v>0.12303189083724275</v>
      </c>
      <c r="CQ1288" s="15">
        <f t="shared" ca="1" si="2452"/>
        <v>0.51614805702995925</v>
      </c>
      <c r="CR1288" s="15">
        <f t="shared" ca="1" si="2452"/>
        <v>0.28372336134088483</v>
      </c>
    </row>
    <row r="1289" spans="1:96" x14ac:dyDescent="0.35">
      <c r="A1289" s="23"/>
      <c r="B1289" s="38">
        <v>7.8125E-3</v>
      </c>
      <c r="C1289" s="49">
        <v>10</v>
      </c>
      <c r="D1289" s="26">
        <f ca="1">AE1276/AE1284</f>
        <v>0</v>
      </c>
      <c r="E1289" s="19">
        <f ca="1">COUNTIF(AU1290:CR1293,11)</f>
        <v>0</v>
      </c>
      <c r="F1289" s="19">
        <f ca="1">COUNTIF(AU1290:CR1293,12)</f>
        <v>0</v>
      </c>
      <c r="G1289" s="19">
        <f ca="1">COUNTIF(AU1290:CR1293,13)</f>
        <v>0</v>
      </c>
      <c r="H1289" s="19">
        <f ca="1">COUNTIF(AU1290:CR1293,14)</f>
        <v>0</v>
      </c>
      <c r="I1289" s="19">
        <f ca="1">COUNTIF(AU1290:CR1293,15)</f>
        <v>0</v>
      </c>
      <c r="J1289" s="19">
        <f ca="1">COUNTIF(AU1290:CR1293,16)</f>
        <v>0</v>
      </c>
      <c r="K1289" s="19">
        <f ca="1">COUNTIF(AU1290:CR1293,17)</f>
        <v>0</v>
      </c>
      <c r="L1289" s="19">
        <f ca="1">COUNTIF(AU1290:CR1293,18)</f>
        <v>0</v>
      </c>
      <c r="N1289" s="45">
        <f ca="1">ROUNDDOWN(E1289*$AK$15+RAND(),0)</f>
        <v>0</v>
      </c>
      <c r="O1289" s="45">
        <f ca="1">ROUNDDOWN(F1289*$AL$15+RAND(),0)</f>
        <v>0</v>
      </c>
      <c r="P1289" s="45">
        <f ca="1">ROUNDDOWN(G1289*$AM$15+RAND(),0)</f>
        <v>0</v>
      </c>
      <c r="Q1289" s="45">
        <f ca="1">ROUNDDOWN(H1289*$AN$15+RAND(),0)</f>
        <v>0</v>
      </c>
      <c r="R1289" s="45">
        <f ca="1">ROUNDDOWN(I1289*$AO$15+RAND(),0)</f>
        <v>0</v>
      </c>
      <c r="S1289" s="45">
        <f ca="1">ROUNDDOWN(J1289*$AP$15+RAND(),0)</f>
        <v>0</v>
      </c>
      <c r="T1289" s="45">
        <f ca="1">ROUNDDOWN(K1289*$AQ$15+RAND(),0)</f>
        <v>0</v>
      </c>
      <c r="U1289" s="45">
        <f ca="1">ROUNDDOWN(L1289*$AR$15+RAND(),0)</f>
        <v>0</v>
      </c>
      <c r="W1289" s="47">
        <f ca="1">ROUNDDOWN(N1289/2+RAND(),0)</f>
        <v>0</v>
      </c>
      <c r="X1289" s="47">
        <f t="shared" ref="X1289:X1296" ca="1" si="2453">ROUNDDOWN(O1289/2+RAND(),0)</f>
        <v>0</v>
      </c>
      <c r="Y1289" s="47">
        <f t="shared" ref="Y1289:Y1296" ca="1" si="2454">ROUNDDOWN(P1289/2+RAND(),0)</f>
        <v>0</v>
      </c>
      <c r="Z1289" s="47">
        <f t="shared" ref="Z1289:Z1296" ca="1" si="2455">ROUNDDOWN(Q1289/2+RAND(),0)</f>
        <v>0</v>
      </c>
      <c r="AA1289" s="47">
        <f t="shared" ref="AA1289:AA1296" ca="1" si="2456">ROUNDDOWN(R1289/2+RAND(),0)</f>
        <v>0</v>
      </c>
      <c r="AB1289" s="47">
        <f t="shared" ref="AB1289:AB1296" ca="1" si="2457">ROUNDDOWN(S1289/2+RAND(),0)</f>
        <v>0</v>
      </c>
      <c r="AC1289" s="47">
        <f t="shared" ref="AC1289:AC1296" ca="1" si="2458">ROUNDDOWN(T1289/2+RAND(),0)</f>
        <v>0</v>
      </c>
      <c r="AD1289" s="47">
        <f t="shared" ref="AD1289:AD1296" ca="1" si="2459">ROUNDDOWN(U1289/2+RAND(),0)</f>
        <v>0</v>
      </c>
      <c r="AE1289" s="21">
        <f ca="1">((1-d)*SUM(W1289:AD1289)+d*SUM(W1290:AD1290))*E/B1289</f>
        <v>0</v>
      </c>
      <c r="AH1289" s="48">
        <f ca="1">N1289-W1289</f>
        <v>0</v>
      </c>
      <c r="AI1289" s="48">
        <f t="shared" ref="AI1289:AI1296" ca="1" si="2460">O1289-X1289</f>
        <v>0</v>
      </c>
      <c r="AJ1289" s="48">
        <f t="shared" ref="AJ1289:AJ1296" ca="1" si="2461">P1289-Y1289</f>
        <v>0</v>
      </c>
      <c r="AK1289" s="48">
        <f t="shared" ref="AK1289:AK1296" ca="1" si="2462">Q1289-Z1289</f>
        <v>0</v>
      </c>
      <c r="AL1289" s="48">
        <f t="shared" ref="AL1289:AL1296" ca="1" si="2463">R1289-AA1289</f>
        <v>0</v>
      </c>
      <c r="AM1289" s="48">
        <f t="shared" ref="AM1289:AM1296" ca="1" si="2464">S1289-AB1289</f>
        <v>0</v>
      </c>
      <c r="AN1289" s="48">
        <f t="shared" ref="AN1289:AN1296" ca="1" si="2465">T1289-AC1289</f>
        <v>0</v>
      </c>
      <c r="AO1289" s="48">
        <f t="shared" ref="AO1289:AO1295" ca="1" si="2466">U1289-AD1289</f>
        <v>0</v>
      </c>
      <c r="AQ1289" s="1">
        <v>10</v>
      </c>
      <c r="AR1289" s="12">
        <f ca="1">D1289</f>
        <v>0</v>
      </c>
      <c r="AS1289" s="12">
        <f ca="1">E1288</f>
        <v>0.99749373433583954</v>
      </c>
      <c r="AT1289" s="8">
        <v>1</v>
      </c>
      <c r="AU1289" s="17">
        <f t="shared" ca="1" si="2451"/>
        <v>0.14703890603021064</v>
      </c>
      <c r="AV1289" s="17">
        <f t="shared" ca="1" si="2451"/>
        <v>0.50361737553802899</v>
      </c>
      <c r="AW1289" s="17">
        <f t="shared" ca="1" si="2451"/>
        <v>0.28798951026478359</v>
      </c>
      <c r="AX1289" s="17">
        <f t="shared" ca="1" si="2451"/>
        <v>0.60942993704543191</v>
      </c>
      <c r="AY1289" s="17">
        <f t="shared" ca="1" si="2451"/>
        <v>0.65198217890903121</v>
      </c>
      <c r="AZ1289" s="17">
        <f t="shared" ca="1" si="2451"/>
        <v>0.7196834160295541</v>
      </c>
      <c r="BA1289" s="17">
        <f t="shared" ca="1" si="2451"/>
        <v>0.1964495857917975</v>
      </c>
      <c r="BB1289" s="17">
        <f t="shared" ca="1" si="2451"/>
        <v>0.37018048702804152</v>
      </c>
      <c r="BC1289" s="17">
        <f t="shared" ca="1" si="2451"/>
        <v>0.83441025163807192</v>
      </c>
      <c r="BD1289" s="17">
        <f t="shared" ca="1" si="2451"/>
        <v>0.74851087644748526</v>
      </c>
      <c r="BE1289" s="17">
        <f t="shared" ca="1" si="2451"/>
        <v>3.2981419321950645E-2</v>
      </c>
      <c r="BF1289" s="17">
        <f t="shared" ca="1" si="2451"/>
        <v>0.59225523946594427</v>
      </c>
      <c r="BG1289" s="17">
        <f t="shared" ca="1" si="2451"/>
        <v>0.81345555371238387</v>
      </c>
      <c r="BH1289" s="17">
        <f t="shared" ca="1" si="2451"/>
        <v>0.32345319273474815</v>
      </c>
      <c r="BI1289" s="17">
        <f t="shared" ca="1" si="2451"/>
        <v>0.77914534559937942</v>
      </c>
      <c r="BJ1289" s="17">
        <f t="shared" ca="1" si="2451"/>
        <v>6.2843927460677906E-2</v>
      </c>
      <c r="BK1289" s="17">
        <f t="shared" ca="1" si="2451"/>
        <v>0.60579413832312889</v>
      </c>
      <c r="BL1289" s="17">
        <f t="shared" ca="1" si="2451"/>
        <v>0.55573871074868886</v>
      </c>
      <c r="BM1289" s="17">
        <f t="shared" ca="1" si="2451"/>
        <v>0.82915391921663717</v>
      </c>
      <c r="BN1289" s="17">
        <f t="shared" ca="1" si="2451"/>
        <v>0.22801007792876526</v>
      </c>
      <c r="BO1289" s="17">
        <f t="shared" ca="1" si="2451"/>
        <v>0.9409959743911368</v>
      </c>
      <c r="BP1289" s="17">
        <f t="shared" ca="1" si="2451"/>
        <v>0.23284747434495756</v>
      </c>
      <c r="BQ1289" s="17">
        <f t="shared" ca="1" si="2451"/>
        <v>0.42898930113817357</v>
      </c>
      <c r="BR1289" s="17">
        <f t="shared" ca="1" si="2451"/>
        <v>0.3823263137806483</v>
      </c>
      <c r="BS1289" s="17">
        <f t="shared" ca="1" si="2452"/>
        <v>0.31549896303543279</v>
      </c>
      <c r="BT1289" s="17">
        <f t="shared" ca="1" si="2452"/>
        <v>0.77048630813291163</v>
      </c>
      <c r="BU1289" s="17">
        <f t="shared" ca="1" si="2452"/>
        <v>0.72352500358657967</v>
      </c>
      <c r="BV1289" s="17">
        <f t="shared" ca="1" si="2452"/>
        <v>0.91976020097081823</v>
      </c>
      <c r="BW1289" s="17">
        <f t="shared" ca="1" si="2452"/>
        <v>0.38213631348018773</v>
      </c>
      <c r="BX1289" s="17">
        <f t="shared" ca="1" si="2452"/>
        <v>0.36588554225219638</v>
      </c>
      <c r="BY1289" s="17">
        <f t="shared" ca="1" si="2452"/>
        <v>0.60490924404460356</v>
      </c>
      <c r="BZ1289" s="17">
        <f t="shared" ca="1" si="2452"/>
        <v>0.30276480489250135</v>
      </c>
      <c r="CA1289" s="17">
        <f t="shared" ca="1" si="2452"/>
        <v>2.1564768050746808E-2</v>
      </c>
      <c r="CB1289" s="17">
        <f t="shared" ca="1" si="2452"/>
        <v>0.60597508326980842</v>
      </c>
      <c r="CC1289" s="17">
        <f t="shared" ca="1" si="2452"/>
        <v>0.35820884027471045</v>
      </c>
      <c r="CD1289" s="17">
        <f t="shared" ca="1" si="2452"/>
        <v>6.4955064792319384E-2</v>
      </c>
      <c r="CE1289" s="17">
        <f t="shared" ca="1" si="2452"/>
        <v>0.48972561183196828</v>
      </c>
      <c r="CF1289" s="17">
        <f t="shared" ca="1" si="2452"/>
        <v>0.81400874187812111</v>
      </c>
      <c r="CG1289" s="17">
        <f t="shared" ca="1" si="2452"/>
        <v>0.69569922457167044</v>
      </c>
      <c r="CH1289" s="17">
        <f t="shared" ca="1" si="2452"/>
        <v>0.78341741681890464</v>
      </c>
      <c r="CI1289" s="17">
        <f t="shared" ca="1" si="2452"/>
        <v>0.50796811783498308</v>
      </c>
      <c r="CJ1289" s="17">
        <f t="shared" ca="1" si="2452"/>
        <v>0.30836466665796003</v>
      </c>
      <c r="CK1289" s="17">
        <f t="shared" ca="1" si="2452"/>
        <v>0.41977306889514288</v>
      </c>
      <c r="CL1289" s="17">
        <f t="shared" ca="1" si="2452"/>
        <v>0.91223333654707073</v>
      </c>
      <c r="CM1289" s="17">
        <f t="shared" ca="1" si="2452"/>
        <v>0.91623816160473692</v>
      </c>
      <c r="CN1289" s="17">
        <f t="shared" ca="1" si="2452"/>
        <v>0.81680952920598382</v>
      </c>
      <c r="CO1289" s="17">
        <f t="shared" ca="1" si="2452"/>
        <v>0.31071793896860245</v>
      </c>
      <c r="CP1289" s="17">
        <f t="shared" ca="1" si="2452"/>
        <v>0.26649199367864995</v>
      </c>
      <c r="CQ1289" s="17">
        <f t="shared" ca="1" si="2452"/>
        <v>0.7491069870964886</v>
      </c>
      <c r="CR1289" s="17">
        <f t="shared" ca="1" si="2452"/>
        <v>0.30782957824610757</v>
      </c>
    </row>
    <row r="1290" spans="1:96" x14ac:dyDescent="0.35">
      <c r="A1290" s="23"/>
      <c r="B1290" s="38">
        <v>1.5625E-2</v>
      </c>
      <c r="C1290" s="49">
        <v>20</v>
      </c>
      <c r="D1290" s="26">
        <f ca="1">AE1277/AE1284</f>
        <v>0</v>
      </c>
      <c r="E1290" s="19">
        <f ca="1">COUNTIF(AU1290:CR1293,21)</f>
        <v>0</v>
      </c>
      <c r="F1290" s="19">
        <f ca="1">COUNTIF(AU1290:CR1293,22)</f>
        <v>0</v>
      </c>
      <c r="G1290" s="19">
        <f ca="1">COUNTIF(AU1290:CR1293,23)</f>
        <v>0</v>
      </c>
      <c r="H1290" s="19">
        <f ca="1">COUNTIF(AU1290:CR1293,24)</f>
        <v>0</v>
      </c>
      <c r="I1290" s="19">
        <f ca="1">COUNTIF(AU1290:CR1293,25)</f>
        <v>0</v>
      </c>
      <c r="J1290" s="19">
        <f ca="1">COUNTIF(AU1290:CR1293,26)</f>
        <v>0</v>
      </c>
      <c r="K1290" s="19">
        <f ca="1">COUNTIF(AU1290:CR1293,27)</f>
        <v>0</v>
      </c>
      <c r="L1290" s="19">
        <f ca="1">COUNTIF(AU1290:CR1293,28)</f>
        <v>0</v>
      </c>
      <c r="N1290" s="45">
        <f ca="1">ROUNDDOWN(E1290*$AK$16+RAND(),0)</f>
        <v>0</v>
      </c>
      <c r="O1290" s="45">
        <f ca="1">ROUNDDOWN(F1290*$AL$16+RAND(),0)</f>
        <v>0</v>
      </c>
      <c r="P1290" s="45">
        <f ca="1">ROUNDDOWN(G1290*$AM$16+RAND(),0)</f>
        <v>0</v>
      </c>
      <c r="Q1290" s="45">
        <f ca="1">ROUNDDOWN(H1290*$AN$16+RAND(),0)</f>
        <v>0</v>
      </c>
      <c r="R1290" s="45">
        <f ca="1">ROUNDDOWN(I1290*$AO$16+RAND(),0)</f>
        <v>0</v>
      </c>
      <c r="S1290" s="45">
        <f ca="1">ROUNDDOWN(J1290*$AP$16+RAND(),0)</f>
        <v>0</v>
      </c>
      <c r="T1290" s="45">
        <f ca="1">ROUNDDOWN(K1290*$AQ$16+RAND(),0)</f>
        <v>0</v>
      </c>
      <c r="U1290" s="45">
        <f ca="1">ROUNDDOWN(L1290*$AR$16+RAND(),0)</f>
        <v>0</v>
      </c>
      <c r="W1290" s="47">
        <f t="shared" ref="W1290:W1296" ca="1" si="2467">ROUNDDOWN(N1290/2+RAND(),0)</f>
        <v>0</v>
      </c>
      <c r="X1290" s="47">
        <f t="shared" ca="1" si="2453"/>
        <v>0</v>
      </c>
      <c r="Y1290" s="47">
        <f t="shared" ca="1" si="2454"/>
        <v>0</v>
      </c>
      <c r="Z1290" s="47">
        <f t="shared" ca="1" si="2455"/>
        <v>0</v>
      </c>
      <c r="AA1290" s="47">
        <f t="shared" ca="1" si="2456"/>
        <v>0</v>
      </c>
      <c r="AB1290" s="47">
        <f t="shared" ca="1" si="2457"/>
        <v>0</v>
      </c>
      <c r="AC1290" s="47">
        <f t="shared" ca="1" si="2458"/>
        <v>0</v>
      </c>
      <c r="AD1290" s="47">
        <f t="shared" ca="1" si="2459"/>
        <v>0</v>
      </c>
      <c r="AE1290" s="21">
        <f t="shared" ref="AE1290:AE1295" ca="1" si="2468">((1-2*d)*SUM(W1290:AD1290)+d*SUM(W1289:AD1289)+d*SUM(W1291:AD1291))*E/B1290</f>
        <v>0</v>
      </c>
      <c r="AH1290" s="48">
        <f t="shared" ref="AH1290:AH1296" ca="1" si="2469">N1290-W1290</f>
        <v>0</v>
      </c>
      <c r="AI1290" s="48">
        <f t="shared" ca="1" si="2460"/>
        <v>0</v>
      </c>
      <c r="AJ1290" s="48">
        <f t="shared" ca="1" si="2461"/>
        <v>0</v>
      </c>
      <c r="AK1290" s="48">
        <f t="shared" ca="1" si="2462"/>
        <v>0</v>
      </c>
      <c r="AL1290" s="48">
        <f t="shared" ca="1" si="2463"/>
        <v>0</v>
      </c>
      <c r="AM1290" s="48">
        <f t="shared" ca="1" si="2464"/>
        <v>0</v>
      </c>
      <c r="AN1290" s="48">
        <f t="shared" ca="1" si="2465"/>
        <v>0</v>
      </c>
      <c r="AO1290" s="48">
        <f t="shared" ca="1" si="2466"/>
        <v>0</v>
      </c>
      <c r="AQ1290" s="1">
        <v>20</v>
      </c>
      <c r="AR1290" s="13">
        <f t="shared" ref="AR1290:AR1296" ca="1" si="2470">AR1289+D1290</f>
        <v>0</v>
      </c>
      <c r="AS1290" s="13">
        <f ca="1">AS1289+F1288</f>
        <v>1</v>
      </c>
      <c r="AT1290" s="8">
        <v>2</v>
      </c>
      <c r="AU1290" s="16">
        <f ca="1">IF(AU1286&lt;AR1292,IF(AU1286&lt;AR1290,IF(AU1286&lt;AR1289,10,20),IF(AU1286&lt;AR1291,30,40)),IF(AU1286&lt;AR1294,IF(AU1286&lt;AR1293,50,60),IF(AU1286&lt;AR1295,70,80)))+IF(AU1287&lt;AS1292,IF(AU1287&lt;AS1290,IF(AU1287&lt;AS1289,1,2),IF(AU1287&lt;AS1291,3,4)),IF(AU1287&lt;AS1294,IF(AU1287&lt;AS1293,5,6),IF(AU1287&lt;AS1295,7,8)))</f>
        <v>81</v>
      </c>
      <c r="AV1290" s="16">
        <f ca="1">IF(AV1286&lt;AR1292,IF(AV1286&lt;AR1290,IF(AV1286&lt;AR1289,10,20),IF(AV1286&lt;AR1291,30,40)),IF(AV1286&lt;AR1294,IF(AV1286&lt;AR1293,50,60),IF(AV1286&lt;AR1295,70,80)))+IF(AV1287&lt;AS1292,IF(AV1287&lt;AS1290,IF(AV1287&lt;AS1289,1,2),IF(AV1287&lt;AS1291,3,4)),IF(AV1287&lt;AS1294,IF(AV1287&lt;AS1293,5,6),IF(AV1287&lt;AS1295,7,8)))</f>
        <v>81</v>
      </c>
      <c r="AW1290" s="16">
        <f ca="1">IF(AW1286&lt;AR1292,IF(AW1286&lt;AR1290,IF(AW1286&lt;AR1289,10,20),IF(AW1286&lt;AR1291,30,40)),IF(AW1286&lt;AR1294,IF(AW1286&lt;AR1293,50,60),IF(AW1286&lt;AR1295,70,80)))+IF(AW1287&lt;AS1292,IF(AW1287&lt;AS1290,IF(AW1287&lt;AS1289,1,2),IF(AW1287&lt;AS1291,3,4)),IF(AW1287&lt;AS1294,IF(AW1287&lt;AS1293,5,6),IF(AW1287&lt;AS1295,7,8)))</f>
        <v>81</v>
      </c>
      <c r="AX1290" s="16">
        <f ca="1">IF(AX1286&lt;AR1292,IF(AX1286&lt;AR1290,IF(AX1286&lt;AR1289,10,20),IF(AX1286&lt;AR1291,30,40)),IF(AX1286&lt;AR1294,IF(AX1286&lt;AR1293,50,60),IF(AX1286&lt;AR1295,70,80)))+IF(AX1287&lt;AS1292,IF(AX1287&lt;AS1290,IF(AX1287&lt;AS1289,1,2),IF(AX1287&lt;AS1291,3,4)),IF(AX1287&lt;AS1294,IF(AX1287&lt;AS1293,5,6),IF(AX1287&lt;AS1295,7,8)))</f>
        <v>81</v>
      </c>
      <c r="AY1290" s="16">
        <f ca="1">IF(AY1286&lt;AR1292,IF(AY1286&lt;AR1290,IF(AY1286&lt;AR1289,10,20),IF(AY1286&lt;AR1291,30,40)),IF(AY1286&lt;AR1294,IF(AY1286&lt;AR1293,50,60),IF(AY1286&lt;AR1295,70,80)))+IF(AY1287&lt;AS1292,IF(AY1287&lt;AS1290,IF(AY1287&lt;AS1289,1,2),IF(AY1287&lt;AS1291,3,4)),IF(AY1287&lt;AS1294,IF(AY1287&lt;AS1293,5,6),IF(AY1287&lt;AS1295,7,8)))</f>
        <v>81</v>
      </c>
      <c r="AZ1290" s="16">
        <f ca="1">IF(AZ1286&lt;AR1292,IF(AZ1286&lt;AR1290,IF(AZ1286&lt;AR1289,10,20),IF(AZ1286&lt;AR1291,30,40)),IF(AZ1286&lt;AR1294,IF(AZ1286&lt;AR1293,50,60),IF(AZ1286&lt;AR1295,70,80)))+IF(AZ1287&lt;AS1292,IF(AZ1287&lt;AS1290,IF(AZ1287&lt;AS1289,1,2),IF(AZ1287&lt;AS1291,3,4)),IF(AZ1287&lt;AS1294,IF(AZ1287&lt;AS1293,5,6),IF(AZ1287&lt;AS1295,7,8)))</f>
        <v>81</v>
      </c>
      <c r="BA1290" s="16">
        <f ca="1">IF(BA1286&lt;AR1292,IF(BA1286&lt;AR1290,IF(BA1286&lt;AR1289,10,20),IF(BA1286&lt;AR1291,30,40)),IF(BA1286&lt;AR1294,IF(BA1286&lt;AR1293,50,60),IF(BA1286&lt;AR1295,70,80)))+IF(BA1287&lt;AS1292,IF(BA1287&lt;AS1290,IF(BA1287&lt;AS1289,1,2),IF(BA1287&lt;AS1291,3,4)),IF(BA1287&lt;AS1294,IF(BA1287&lt;AS1293,5,6),IF(BA1287&lt;AS1295,7,8)))</f>
        <v>81</v>
      </c>
      <c r="BB1290" s="16">
        <f ca="1">IF(BB1286&lt;AR1292,IF(BB1286&lt;AR1290,IF(BB1286&lt;AR1289,10,20),IF(BB1286&lt;AR1291,30,40)),IF(BB1286&lt;AR1294,IF(BB1286&lt;AR1293,50,60),IF(BB1286&lt;AR1295,70,80)))+IF(BB1287&lt;AS1292,IF(BB1287&lt;AS1290,IF(BB1287&lt;AS1289,1,2),IF(BB1287&lt;AS1291,3,4)),IF(BB1287&lt;AS1294,IF(BB1287&lt;AS1293,5,6),IF(BB1287&lt;AS1295,7,8)))</f>
        <v>81</v>
      </c>
      <c r="BC1290" s="16">
        <f ca="1">IF(BC1286&lt;AR1292,IF(BC1286&lt;AR1290,IF(BC1286&lt;AR1289,10,20),IF(BC1286&lt;AR1291,30,40)),IF(BC1286&lt;AR1294,IF(BC1286&lt;AR1293,50,60),IF(BC1286&lt;AR1295,70,80)))+IF(BC1287&lt;AS1292,IF(BC1287&lt;AS1290,IF(BC1287&lt;AS1289,1,2),IF(BC1287&lt;AS1291,3,4)),IF(BC1287&lt;AS1294,IF(BC1287&lt;AS1293,5,6),IF(BC1287&lt;AS1295,7,8)))</f>
        <v>81</v>
      </c>
      <c r="BD1290" s="16">
        <f ca="1">IF(BD1286&lt;AR1292,IF(BD1286&lt;AR1290,IF(BD1286&lt;AR1289,10,20),IF(BD1286&lt;AR1291,30,40)),IF(BD1286&lt;AR1294,IF(BD1286&lt;AR1293,50,60),IF(BD1286&lt;AR1295,70,80)))+IF(BD1287&lt;AS1292,IF(BD1287&lt;AS1290,IF(BD1287&lt;AS1289,1,2),IF(BD1287&lt;AS1291,3,4)),IF(BD1287&lt;AS1294,IF(BD1287&lt;AS1293,5,6),IF(BD1287&lt;AS1295,7,8)))</f>
        <v>81</v>
      </c>
      <c r="BE1290" s="16">
        <f ca="1">IF(BE1286&lt;AR1292,IF(BE1286&lt;AR1290,IF(BE1286&lt;AR1289,10,20),IF(BE1286&lt;AR1291,30,40)),IF(BE1286&lt;AR1294,IF(BE1286&lt;AR1293,50,60),IF(BE1286&lt;AR1295,70,80)))+IF(BE1287&lt;AS1292,IF(BE1287&lt;AS1290,IF(BE1287&lt;AS1289,1,2),IF(BE1287&lt;AS1291,3,4)),IF(BE1287&lt;AS1294,IF(BE1287&lt;AS1293,5,6),IF(BE1287&lt;AS1295,7,8)))</f>
        <v>81</v>
      </c>
      <c r="BF1290" s="16">
        <f ca="1">IF(BF1286&lt;AR1292,IF(BF1286&lt;AR1290,IF(BF1286&lt;AR1289,10,20),IF(BF1286&lt;AR1291,30,40)),IF(BF1286&lt;AR1294,IF(BF1286&lt;AR1293,50,60),IF(BF1286&lt;AR1295,70,80)))+IF(BF1287&lt;AS1292,IF(BF1287&lt;AS1290,IF(BF1287&lt;AS1289,1,2),IF(BF1287&lt;AS1291,3,4)),IF(BF1287&lt;AS1294,IF(BF1287&lt;AS1293,5,6),IF(BF1287&lt;AS1295,7,8)))</f>
        <v>81</v>
      </c>
      <c r="BG1290" s="16">
        <f ca="1">IF(BG1286&lt;AR1292,IF(BG1286&lt;AR1290,IF(BG1286&lt;AR1289,10,20),IF(BG1286&lt;AR1291,30,40)),IF(BG1286&lt;AR1294,IF(BG1286&lt;AR1293,50,60),IF(BG1286&lt;AR1295,70,80)))+IF(BG1287&lt;AS1292,IF(BG1287&lt;AS1290,IF(BG1287&lt;AS1289,1,2),IF(BG1287&lt;AS1291,3,4)),IF(BG1287&lt;AS1294,IF(BG1287&lt;AS1293,5,6),IF(BG1287&lt;AS1295,7,8)))</f>
        <v>81</v>
      </c>
      <c r="BH1290" s="16">
        <f ca="1">IF(BH1286&lt;AR1292,IF(BH1286&lt;AR1290,IF(BH1286&lt;AR1289,10,20),IF(BH1286&lt;AR1291,30,40)),IF(BH1286&lt;AR1294,IF(BH1286&lt;AR1293,50,60),IF(BH1286&lt;AR1295,70,80)))+IF(BH1287&lt;AS1292,IF(BH1287&lt;AS1290,IF(BH1287&lt;AS1289,1,2),IF(BH1287&lt;AS1291,3,4)),IF(BH1287&lt;AS1294,IF(BH1287&lt;AS1293,5,6),IF(BH1287&lt;AS1295,7,8)))</f>
        <v>81</v>
      </c>
      <c r="BI1290" s="16">
        <f ca="1">IF(BI1286&lt;AR1292,IF(BI1286&lt;AR1290,IF(BI1286&lt;AR1289,10,20),IF(BI1286&lt;AR1291,30,40)),IF(BI1286&lt;AR1294,IF(BI1286&lt;AR1293,50,60),IF(BI1286&lt;AR1295,70,80)))+IF(BI1287&lt;AS1292,IF(BI1287&lt;AS1290,IF(BI1287&lt;AS1289,1,2),IF(BI1287&lt;AS1291,3,4)),IF(BI1287&lt;AS1294,IF(BI1287&lt;AS1293,5,6),IF(BI1287&lt;AS1295,7,8)))</f>
        <v>81</v>
      </c>
      <c r="BJ1290" s="16">
        <f ca="1">IF(BJ1286&lt;AR1292,IF(BJ1286&lt;AR1290,IF(BJ1286&lt;AR1289,10,20),IF(BJ1286&lt;AR1291,30,40)),IF(BJ1286&lt;AR1294,IF(BJ1286&lt;AR1293,50,60),IF(BJ1286&lt;AR1295,70,80)))+IF(BJ1287&lt;AS1292,IF(BJ1287&lt;AS1290,IF(BJ1287&lt;AS1289,1,2),IF(BJ1287&lt;AS1291,3,4)),IF(BJ1287&lt;AS1294,IF(BJ1287&lt;AS1293,5,6),IF(BJ1287&lt;AS1295,7,8)))</f>
        <v>81</v>
      </c>
      <c r="BK1290" s="16">
        <f ca="1">IF(BK1286&lt;AR1292,IF(BK1286&lt;AR1290,IF(BK1286&lt;AR1289,10,20),IF(BK1286&lt;AR1291,30,40)),IF(BK1286&lt;AR1294,IF(BK1286&lt;AR1293,50,60),IF(BK1286&lt;AR1295,70,80)))+IF(BK1287&lt;AS1292,IF(BK1287&lt;AS1290,IF(BK1287&lt;AS1289,1,2),IF(BK1287&lt;AS1291,3,4)),IF(BK1287&lt;AS1294,IF(BK1287&lt;AS1293,5,6),IF(BK1287&lt;AS1295,7,8)))</f>
        <v>81</v>
      </c>
      <c r="BL1290" s="16">
        <f ca="1">IF(BL1286&lt;AR1292,IF(BL1286&lt;AR1290,IF(BL1286&lt;AR1289,10,20),IF(BL1286&lt;AR1291,30,40)),IF(BL1286&lt;AR1294,IF(BL1286&lt;AR1293,50,60),IF(BL1286&lt;AR1295,70,80)))+IF(BL1287&lt;AS1292,IF(BL1287&lt;AS1290,IF(BL1287&lt;AS1289,1,2),IF(BL1287&lt;AS1291,3,4)),IF(BL1287&lt;AS1294,IF(BL1287&lt;AS1293,5,6),IF(BL1287&lt;AS1295,7,8)))</f>
        <v>81</v>
      </c>
      <c r="BM1290" s="16">
        <f ca="1">IF(BM1286&lt;AR1292,IF(BM1286&lt;AR1290,IF(BM1286&lt;AR1289,10,20),IF(BM1286&lt;AR1291,30,40)),IF(BM1286&lt;AR1294,IF(BM1286&lt;AR1293,50,60),IF(BM1286&lt;AR1295,70,80)))+IF(BM1287&lt;AS1292,IF(BM1287&lt;AS1290,IF(BM1287&lt;AS1289,1,2),IF(BM1287&lt;AS1291,3,4)),IF(BM1287&lt;AS1294,IF(BM1287&lt;AS1293,5,6),IF(BM1287&lt;AS1295,7,8)))</f>
        <v>71</v>
      </c>
      <c r="BN1290" s="16">
        <f ca="1">IF(BN1286&lt;AR1292,IF(BN1286&lt;AR1290,IF(BN1286&lt;AR1289,10,20),IF(BN1286&lt;AR1291,30,40)),IF(BN1286&lt;AR1294,IF(BN1286&lt;AR1293,50,60),IF(BN1286&lt;AR1295,70,80)))+IF(BN1287&lt;AS1292,IF(BN1287&lt;AS1290,IF(BN1287&lt;AS1289,1,2),IF(BN1287&lt;AS1291,3,4)),IF(BN1287&lt;AS1294,IF(BN1287&lt;AS1293,5,6),IF(BN1287&lt;AS1295,7,8)))</f>
        <v>81</v>
      </c>
      <c r="BO1290" s="16">
        <f ca="1">IF(BO1286&lt;AR1292,IF(BO1286&lt;AR1290,IF(BO1286&lt;AR1289,10,20),IF(BO1286&lt;AR1291,30,40)),IF(BO1286&lt;AR1294,IF(BO1286&lt;AR1293,50,60),IF(BO1286&lt;AR1295,70,80)))+IF(BO1287&lt;AS1292,IF(BO1287&lt;AS1290,IF(BO1287&lt;AS1289,1,2),IF(BO1287&lt;AS1291,3,4)),IF(BO1287&lt;AS1294,IF(BO1287&lt;AS1293,5,6),IF(BO1287&lt;AS1295,7,8)))</f>
        <v>81</v>
      </c>
      <c r="BP1290" s="16">
        <f ca="1">IF(BP1286&lt;AR1292,IF(BP1286&lt;AR1290,IF(BP1286&lt;AR1289,10,20),IF(BP1286&lt;AR1291,30,40)),IF(BP1286&lt;AR1294,IF(BP1286&lt;AR1293,50,60),IF(BP1286&lt;AR1295,70,80)))+IF(BP1287&lt;AS1292,IF(BP1287&lt;AS1290,IF(BP1287&lt;AS1289,1,2),IF(BP1287&lt;AS1291,3,4)),IF(BP1287&lt;AS1294,IF(BP1287&lt;AS1293,5,6),IF(BP1287&lt;AS1295,7,8)))</f>
        <v>81</v>
      </c>
      <c r="BQ1290" s="16">
        <f ca="1">IF(BQ1286&lt;AR1292,IF(BQ1286&lt;AR1290,IF(BQ1286&lt;AR1289,10,20),IF(BQ1286&lt;AR1291,30,40)),IF(BQ1286&lt;AR1294,IF(BQ1286&lt;AR1293,50,60),IF(BQ1286&lt;AR1295,70,80)))+IF(BQ1287&lt;AS1292,IF(BQ1287&lt;AS1290,IF(BQ1287&lt;AS1289,1,2),IF(BQ1287&lt;AS1291,3,4)),IF(BQ1287&lt;AS1294,IF(BQ1287&lt;AS1293,5,6),IF(BQ1287&lt;AS1295,7,8)))</f>
        <v>81</v>
      </c>
      <c r="BR1290" s="16">
        <f ca="1">IF(BR1286&lt;AR1292,IF(BR1286&lt;AR1290,IF(BR1286&lt;AR1289,10,20),IF(BR1286&lt;AR1291,30,40)),IF(BR1286&lt;AR1294,IF(BR1286&lt;AR1293,50,60),IF(BR1286&lt;AR1295,70,80)))+IF(BR1287&lt;AS1292,IF(BR1287&lt;AS1290,IF(BR1287&lt;AS1289,1,2),IF(BR1287&lt;AS1291,3,4)),IF(BR1287&lt;AS1294,IF(BR1287&lt;AS1293,5,6),IF(BR1287&lt;AS1295,7,8)))</f>
        <v>81</v>
      </c>
      <c r="BS1290" s="16">
        <f ca="1">IF(BS1286&lt;AR1292,IF(BS1286&lt;AR1290,IF(BS1286&lt;AR1289,10,20),IF(BS1286&lt;AR1291,30,40)),IF(BS1286&lt;AR1294,IF(BS1286&lt;AR1293,50,60),IF(BS1286&lt;AR1295,70,80)))+IF(BS1287&lt;AS1292,IF(BS1287&lt;AS1290,IF(BS1287&lt;AS1289,1,2),IF(BS1287&lt;AS1291,3,4)),IF(BS1287&lt;AS1294,IF(BS1287&lt;AS1293,5,6),IF(BS1287&lt;AS1295,7,8)))</f>
        <v>81</v>
      </c>
      <c r="BT1290" s="16">
        <f ca="1">IF(BT1286&lt;AR1292,IF(BT1286&lt;AR1290,IF(BT1286&lt;AR1289,10,20),IF(BT1286&lt;AR1291,30,40)),IF(BT1286&lt;AR1294,IF(BT1286&lt;AR1293,50,60),IF(BT1286&lt;AR1295,70,80)))+IF(BT1287&lt;AS1292,IF(BT1287&lt;AS1290,IF(BT1287&lt;AS1289,1,2),IF(BT1287&lt;AS1291,3,4)),IF(BT1287&lt;AS1294,IF(BT1287&lt;AS1293,5,6),IF(BT1287&lt;AS1295,7,8)))</f>
        <v>81</v>
      </c>
      <c r="BU1290" s="16">
        <f ca="1">IF(BU1286&lt;AR1292,IF(BU1286&lt;AR1290,IF(BU1286&lt;AR1289,10,20),IF(BU1286&lt;AR1291,30,40)),IF(BU1286&lt;AR1294,IF(BU1286&lt;AR1293,50,60),IF(BU1286&lt;AR1295,70,80)))+IF(BU1287&lt;AS1292,IF(BU1287&lt;AS1290,IF(BU1287&lt;AS1289,1,2),IF(BU1287&lt;AS1291,3,4)),IF(BU1287&lt;AS1294,IF(BU1287&lt;AS1293,5,6),IF(BU1287&lt;AS1295,7,8)))</f>
        <v>81</v>
      </c>
      <c r="BV1290" s="16">
        <f ca="1">IF(BV1286&lt;AR1292,IF(BV1286&lt;AR1290,IF(BV1286&lt;AR1289,10,20),IF(BV1286&lt;AR1291,30,40)),IF(BV1286&lt;AR1294,IF(BV1286&lt;AR1293,50,60),IF(BV1286&lt;AR1295,70,80)))+IF(BV1287&lt;AS1292,IF(BV1287&lt;AS1290,IF(BV1287&lt;AS1289,1,2),IF(BV1287&lt;AS1291,3,4)),IF(BV1287&lt;AS1294,IF(BV1287&lt;AS1293,5,6),IF(BV1287&lt;AS1295,7,8)))</f>
        <v>81</v>
      </c>
      <c r="BW1290" s="16">
        <f ca="1">IF(BW1286&lt;AR1292,IF(BW1286&lt;AR1290,IF(BW1286&lt;AR1289,10,20),IF(BW1286&lt;AR1291,30,40)),IF(BW1286&lt;AR1294,IF(BW1286&lt;AR1293,50,60),IF(BW1286&lt;AR1295,70,80)))+IF(BW1287&lt;AS1292,IF(BW1287&lt;AS1290,IF(BW1287&lt;AS1289,1,2),IF(BW1287&lt;AS1291,3,4)),IF(BW1287&lt;AS1294,IF(BW1287&lt;AS1293,5,6),IF(BW1287&lt;AS1295,7,8)))</f>
        <v>81</v>
      </c>
      <c r="BX1290" s="16">
        <f ca="1">IF(BX1286&lt;AR1292,IF(BX1286&lt;AR1290,IF(BX1286&lt;AR1289,10,20),IF(BX1286&lt;AR1291,30,40)),IF(BX1286&lt;AR1294,IF(BX1286&lt;AR1293,50,60),IF(BX1286&lt;AR1295,70,80)))+IF(BX1287&lt;AS1292,IF(BX1287&lt;AS1290,IF(BX1287&lt;AS1289,1,2),IF(BX1287&lt;AS1291,3,4)),IF(BX1287&lt;AS1294,IF(BX1287&lt;AS1293,5,6),IF(BX1287&lt;AS1295,7,8)))</f>
        <v>81</v>
      </c>
      <c r="BY1290" s="16">
        <f ca="1">IF(BY1286&lt;AR1292,IF(BY1286&lt;AR1290,IF(BY1286&lt;AR1289,10,20),IF(BY1286&lt;AR1291,30,40)),IF(BY1286&lt;AR1294,IF(BY1286&lt;AR1293,50,60),IF(BY1286&lt;AR1295,70,80)))+IF(BY1287&lt;AS1292,IF(BY1287&lt;AS1290,IF(BY1287&lt;AS1289,1,2),IF(BY1287&lt;AS1291,3,4)),IF(BY1287&lt;AS1294,IF(BY1287&lt;AS1293,5,6),IF(BY1287&lt;AS1295,7,8)))</f>
        <v>81</v>
      </c>
      <c r="BZ1290" s="16">
        <f ca="1">IF(BZ1286&lt;AR1292,IF(BZ1286&lt;AR1290,IF(BZ1286&lt;AR1289,10,20),IF(BZ1286&lt;AR1291,30,40)),IF(BZ1286&lt;AR1294,IF(BZ1286&lt;AR1293,50,60),IF(BZ1286&lt;AR1295,70,80)))+IF(BZ1287&lt;AS1292,IF(BZ1287&lt;AS1290,IF(BZ1287&lt;AS1289,1,2),IF(BZ1287&lt;AS1291,3,4)),IF(BZ1287&lt;AS1294,IF(BZ1287&lt;AS1293,5,6),IF(BZ1287&lt;AS1295,7,8)))</f>
        <v>81</v>
      </c>
      <c r="CA1290" s="16">
        <f ca="1">IF(CA1286&lt;AR1292,IF(CA1286&lt;AR1290,IF(CA1286&lt;AR1289,10,20),IF(CA1286&lt;AR1291,30,40)),IF(CA1286&lt;AR1294,IF(CA1286&lt;AR1293,50,60),IF(CA1286&lt;AR1295,70,80)))+IF(CA1287&lt;AS1292,IF(CA1287&lt;AS1290,IF(CA1287&lt;AS1289,1,2),IF(CA1287&lt;AS1291,3,4)),IF(CA1287&lt;AS1294,IF(CA1287&lt;AS1293,5,6),IF(CA1287&lt;AS1295,7,8)))</f>
        <v>71</v>
      </c>
      <c r="CB1290" s="16">
        <f ca="1">IF(CB1286&lt;AR1292,IF(CB1286&lt;AR1290,IF(CB1286&lt;AR1289,10,20),IF(CB1286&lt;AR1291,30,40)),IF(CB1286&lt;AR1294,IF(CB1286&lt;AR1293,50,60),IF(CB1286&lt;AR1295,70,80)))+IF(CB1287&lt;AS1292,IF(CB1287&lt;AS1290,IF(CB1287&lt;AS1289,1,2),IF(CB1287&lt;AS1291,3,4)),IF(CB1287&lt;AS1294,IF(CB1287&lt;AS1293,5,6),IF(CB1287&lt;AS1295,7,8)))</f>
        <v>81</v>
      </c>
      <c r="CC1290" s="16">
        <f ca="1">IF(CC1286&lt;AR1292,IF(CC1286&lt;AR1290,IF(CC1286&lt;AR1289,10,20),IF(CC1286&lt;AR1291,30,40)),IF(CC1286&lt;AR1294,IF(CC1286&lt;AR1293,50,60),IF(CC1286&lt;AR1295,70,80)))+IF(CC1287&lt;AS1292,IF(CC1287&lt;AS1290,IF(CC1287&lt;AS1289,1,2),IF(CC1287&lt;AS1291,3,4)),IF(CC1287&lt;AS1294,IF(CC1287&lt;AS1293,5,6),IF(CC1287&lt;AS1295,7,8)))</f>
        <v>81</v>
      </c>
      <c r="CD1290" s="16">
        <f ca="1">IF(CD1286&lt;AR1292,IF(CD1286&lt;AR1290,IF(CD1286&lt;AR1289,10,20),IF(CD1286&lt;AR1291,30,40)),IF(CD1286&lt;AR1294,IF(CD1286&lt;AR1293,50,60),IF(CD1286&lt;AR1295,70,80)))+IF(CD1287&lt;AS1292,IF(CD1287&lt;AS1290,IF(CD1287&lt;AS1289,1,2),IF(CD1287&lt;AS1291,3,4)),IF(CD1287&lt;AS1294,IF(CD1287&lt;AS1293,5,6),IF(CD1287&lt;AS1295,7,8)))</f>
        <v>81</v>
      </c>
      <c r="CE1290" s="16">
        <f ca="1">IF(CE1286&lt;AR1292,IF(CE1286&lt;AR1290,IF(CE1286&lt;AR1289,10,20),IF(CE1286&lt;AR1291,30,40)),IF(CE1286&lt;AR1294,IF(CE1286&lt;AR1293,50,60),IF(CE1286&lt;AR1295,70,80)))+IF(CE1287&lt;AS1292,IF(CE1287&lt;AS1290,IF(CE1287&lt;AS1289,1,2),IF(CE1287&lt;AS1291,3,4)),IF(CE1287&lt;AS1294,IF(CE1287&lt;AS1293,5,6),IF(CE1287&lt;AS1295,7,8)))</f>
        <v>81</v>
      </c>
      <c r="CF1290" s="16">
        <f ca="1">IF(CF1286&lt;AR1292,IF(CF1286&lt;AR1290,IF(CF1286&lt;AR1289,10,20),IF(CF1286&lt;AR1291,30,40)),IF(CF1286&lt;AR1294,IF(CF1286&lt;AR1293,50,60),IF(CF1286&lt;AR1295,70,80)))+IF(CF1287&lt;AS1292,IF(CF1287&lt;AS1290,IF(CF1287&lt;AS1289,1,2),IF(CF1287&lt;AS1291,3,4)),IF(CF1287&lt;AS1294,IF(CF1287&lt;AS1293,5,6),IF(CF1287&lt;AS1295,7,8)))</f>
        <v>81</v>
      </c>
      <c r="CG1290" s="16">
        <f ca="1">IF(CG1286&lt;AR1292,IF(CG1286&lt;AR1290,IF(CG1286&lt;AR1289,10,20),IF(CG1286&lt;AR1291,30,40)),IF(CG1286&lt;AR1294,IF(CG1286&lt;AR1293,50,60),IF(CG1286&lt;AR1295,70,80)))+IF(CG1287&lt;AS1292,IF(CG1287&lt;AS1290,IF(CG1287&lt;AS1289,1,2),IF(CG1287&lt;AS1291,3,4)),IF(CG1287&lt;AS1294,IF(CG1287&lt;AS1293,5,6),IF(CG1287&lt;AS1295,7,8)))</f>
        <v>81</v>
      </c>
      <c r="CH1290" s="16">
        <f ca="1">IF(CH1286&lt;AR1292,IF(CH1286&lt;AR1290,IF(CH1286&lt;AR1289,10,20),IF(CH1286&lt;AR1291,30,40)),IF(CH1286&lt;AR1294,IF(CH1286&lt;AR1293,50,60),IF(CH1286&lt;AR1295,70,80)))+IF(CH1287&lt;AS1292,IF(CH1287&lt;AS1290,IF(CH1287&lt;AS1289,1,2),IF(CH1287&lt;AS1291,3,4)),IF(CH1287&lt;AS1294,IF(CH1287&lt;AS1293,5,6),IF(CH1287&lt;AS1295,7,8)))</f>
        <v>81</v>
      </c>
      <c r="CI1290" s="16">
        <f ca="1">IF(CI1286&lt;AR1292,IF(CI1286&lt;AR1290,IF(CI1286&lt;AR1289,10,20),IF(CI1286&lt;AR1291,30,40)),IF(CI1286&lt;AR1294,IF(CI1286&lt;AR1293,50,60),IF(CI1286&lt;AR1295,70,80)))+IF(CI1287&lt;AS1292,IF(CI1287&lt;AS1290,IF(CI1287&lt;AS1289,1,2),IF(CI1287&lt;AS1291,3,4)),IF(CI1287&lt;AS1294,IF(CI1287&lt;AS1293,5,6),IF(CI1287&lt;AS1295,7,8)))</f>
        <v>81</v>
      </c>
      <c r="CJ1290" s="16">
        <f ca="1">IF(CJ1286&lt;AR1292,IF(CJ1286&lt;AR1290,IF(CJ1286&lt;AR1289,10,20),IF(CJ1286&lt;AR1291,30,40)),IF(CJ1286&lt;AR1294,IF(CJ1286&lt;AR1293,50,60),IF(CJ1286&lt;AR1295,70,80)))+IF(CJ1287&lt;AS1292,IF(CJ1287&lt;AS1290,IF(CJ1287&lt;AS1289,1,2),IF(CJ1287&lt;AS1291,3,4)),IF(CJ1287&lt;AS1294,IF(CJ1287&lt;AS1293,5,6),IF(CJ1287&lt;AS1295,7,8)))</f>
        <v>81</v>
      </c>
      <c r="CK1290" s="16">
        <f ca="1">IF(CK1286&lt;AR1292,IF(CK1286&lt;AR1290,IF(CK1286&lt;AR1289,10,20),IF(CK1286&lt;AR1291,30,40)),IF(CK1286&lt;AR1294,IF(CK1286&lt;AR1293,50,60),IF(CK1286&lt;AR1295,70,80)))+IF(CK1287&lt;AS1292,IF(CK1287&lt;AS1290,IF(CK1287&lt;AS1289,1,2),IF(CK1287&lt;AS1291,3,4)),IF(CK1287&lt;AS1294,IF(CK1287&lt;AS1293,5,6),IF(CK1287&lt;AS1295,7,8)))</f>
        <v>81</v>
      </c>
      <c r="CL1290" s="16">
        <f ca="1">IF(CL1286&lt;AR1292,IF(CL1286&lt;AR1290,IF(CL1286&lt;AR1289,10,20),IF(CL1286&lt;AR1291,30,40)),IF(CL1286&lt;AR1294,IF(CL1286&lt;AR1293,50,60),IF(CL1286&lt;AR1295,70,80)))+IF(CL1287&lt;AS1292,IF(CL1287&lt;AS1290,IF(CL1287&lt;AS1289,1,2),IF(CL1287&lt;AS1291,3,4)),IF(CL1287&lt;AS1294,IF(CL1287&lt;AS1293,5,6),IF(CL1287&lt;AS1295,7,8)))</f>
        <v>81</v>
      </c>
      <c r="CM1290" s="16">
        <f ca="1">IF(CM1286&lt;AR1292,IF(CM1286&lt;AR1290,IF(CM1286&lt;AR1289,10,20),IF(CM1286&lt;AR1291,30,40)),IF(CM1286&lt;AR1294,IF(CM1286&lt;AR1293,50,60),IF(CM1286&lt;AR1295,70,80)))+IF(CM1287&lt;AS1292,IF(CM1287&lt;AS1290,IF(CM1287&lt;AS1289,1,2),IF(CM1287&lt;AS1291,3,4)),IF(CM1287&lt;AS1294,IF(CM1287&lt;AS1293,5,6),IF(CM1287&lt;AS1295,7,8)))</f>
        <v>81</v>
      </c>
      <c r="CN1290" s="16">
        <f ca="1">IF(CN1286&lt;AR1292,IF(CN1286&lt;AR1290,IF(CN1286&lt;AR1289,10,20),IF(CN1286&lt;AR1291,30,40)),IF(CN1286&lt;AR1294,IF(CN1286&lt;AR1293,50,60),IF(CN1286&lt;AR1295,70,80)))+IF(CN1287&lt;AS1292,IF(CN1287&lt;AS1290,IF(CN1287&lt;AS1289,1,2),IF(CN1287&lt;AS1291,3,4)),IF(CN1287&lt;AS1294,IF(CN1287&lt;AS1293,5,6),IF(CN1287&lt;AS1295,7,8)))</f>
        <v>81</v>
      </c>
      <c r="CO1290" s="16">
        <f ca="1">IF(CO1286&lt;AR1292,IF(CO1286&lt;AR1290,IF(CO1286&lt;AR1289,10,20),IF(CO1286&lt;AR1291,30,40)),IF(CO1286&lt;AR1294,IF(CO1286&lt;AR1293,50,60),IF(CO1286&lt;AR1295,70,80)))+IF(CO1287&lt;AS1292,IF(CO1287&lt;AS1290,IF(CO1287&lt;AS1289,1,2),IF(CO1287&lt;AS1291,3,4)),IF(CO1287&lt;AS1294,IF(CO1287&lt;AS1293,5,6),IF(CO1287&lt;AS1295,7,8)))</f>
        <v>81</v>
      </c>
      <c r="CP1290" s="16">
        <f ca="1">IF(CP1286&lt;AR1292,IF(CP1286&lt;AR1290,IF(CP1286&lt;AR1289,10,20),IF(CP1286&lt;AR1291,30,40)),IF(CP1286&lt;AR1294,IF(CP1286&lt;AR1293,50,60),IF(CP1286&lt;AR1295,70,80)))+IF(CP1287&lt;AS1292,IF(CP1287&lt;AS1290,IF(CP1287&lt;AS1289,1,2),IF(CP1287&lt;AS1291,3,4)),IF(CP1287&lt;AS1294,IF(CP1287&lt;AS1293,5,6),IF(CP1287&lt;AS1295,7,8)))</f>
        <v>81</v>
      </c>
      <c r="CQ1290" s="16">
        <f ca="1">IF(CQ1286&lt;AR1292,IF(CQ1286&lt;AR1290,IF(CQ1286&lt;AR1289,10,20),IF(CQ1286&lt;AR1291,30,40)),IF(CQ1286&lt;AR1294,IF(CQ1286&lt;AR1293,50,60),IF(CQ1286&lt;AR1295,70,80)))+IF(CQ1287&lt;AS1292,IF(CQ1287&lt;AS1290,IF(CQ1287&lt;AS1289,1,2),IF(CQ1287&lt;AS1291,3,4)),IF(CQ1287&lt;AS1294,IF(CQ1287&lt;AS1293,5,6),IF(CQ1287&lt;AS1295,7,8)))</f>
        <v>81</v>
      </c>
      <c r="CR1290" s="16">
        <f ca="1">IF(CR1286&lt;AR1292,IF(CR1286&lt;AR1290,IF(CR1286&lt;AR1289,10,20),IF(CR1286&lt;AR1291,30,40)),IF(CR1286&lt;AR1294,IF(CR1286&lt;AR1293,50,60),IF(CR1286&lt;AR1295,70,80)))+IF(CR1287&lt;AS1292,IF(CR1287&lt;AS1290,IF(CR1287&lt;AS1289,1,2),IF(CR1287&lt;AS1291,3,4)),IF(CR1287&lt;AS1294,IF(CR1287&lt;AS1293,5,6),IF(CR1287&lt;AS1295,7,8)))</f>
        <v>81</v>
      </c>
    </row>
    <row r="1291" spans="1:96" x14ac:dyDescent="0.35">
      <c r="A1291" s="23"/>
      <c r="B1291" s="38">
        <v>3.125E-2</v>
      </c>
      <c r="C1291" s="49">
        <v>30</v>
      </c>
      <c r="D1291" s="26">
        <f ca="1">AE1278/AE1284</f>
        <v>0</v>
      </c>
      <c r="E1291" s="19">
        <f ca="1">COUNTIF(AU1290:CR1293,31)</f>
        <v>0</v>
      </c>
      <c r="F1291" s="19">
        <f ca="1">COUNTIF(AU1290:CR1293,32)</f>
        <v>0</v>
      </c>
      <c r="G1291" s="19">
        <f ca="1">COUNTIF(AU1290:CR1293,33)</f>
        <v>0</v>
      </c>
      <c r="H1291" s="19">
        <f ca="1">COUNTIF(AU1290:CR1293,34)</f>
        <v>0</v>
      </c>
      <c r="I1291" s="19">
        <f ca="1">COUNTIF(AU1290:CR1293,35)</f>
        <v>0</v>
      </c>
      <c r="J1291" s="19">
        <f ca="1">COUNTIF(AU1290:CR1293,36)</f>
        <v>0</v>
      </c>
      <c r="K1291" s="19">
        <f ca="1">COUNTIF(AU1290:CR1293,37)</f>
        <v>0</v>
      </c>
      <c r="L1291" s="19">
        <f ca="1">COUNTIF(AU1290:CR1293,38)</f>
        <v>0</v>
      </c>
      <c r="N1291" s="45">
        <f ca="1">ROUNDDOWN(E1291*$AK$17+RAND(),0)</f>
        <v>0</v>
      </c>
      <c r="O1291" s="45">
        <f ca="1">ROUNDDOWN(F1291*$AL$17+RAND(),0)</f>
        <v>0</v>
      </c>
      <c r="P1291" s="45">
        <f ca="1">ROUNDDOWN(G1291*$AM$17+RAND(),0)</f>
        <v>0</v>
      </c>
      <c r="Q1291" s="45">
        <f ca="1">ROUNDDOWN(H1291*$AN$17+RAND(),0)</f>
        <v>0</v>
      </c>
      <c r="R1291" s="45">
        <f ca="1">ROUNDDOWN(I1291*$AO$17+RAND(),0)</f>
        <v>0</v>
      </c>
      <c r="S1291" s="45">
        <f ca="1">ROUNDDOWN(J1291*$AP$17+RAND(),0)</f>
        <v>0</v>
      </c>
      <c r="T1291" s="45">
        <f ca="1">ROUNDDOWN(K1291*$AQ$17+RAND(),0)</f>
        <v>0</v>
      </c>
      <c r="U1291" s="45">
        <f ca="1">ROUNDDOWN(L1291*$AR$17+RAND(),0)</f>
        <v>0</v>
      </c>
      <c r="W1291" s="47">
        <f t="shared" ca="1" si="2467"/>
        <v>0</v>
      </c>
      <c r="X1291" s="47">
        <f t="shared" ca="1" si="2453"/>
        <v>0</v>
      </c>
      <c r="Y1291" s="47">
        <f t="shared" ca="1" si="2454"/>
        <v>0</v>
      </c>
      <c r="Z1291" s="47">
        <f t="shared" ca="1" si="2455"/>
        <v>0</v>
      </c>
      <c r="AA1291" s="47">
        <f t="shared" ca="1" si="2456"/>
        <v>0</v>
      </c>
      <c r="AB1291" s="47">
        <f t="shared" ca="1" si="2457"/>
        <v>0</v>
      </c>
      <c r="AC1291" s="47">
        <f t="shared" ca="1" si="2458"/>
        <v>0</v>
      </c>
      <c r="AD1291" s="47">
        <f t="shared" ca="1" si="2459"/>
        <v>0</v>
      </c>
      <c r="AE1291" s="21">
        <f t="shared" ca="1" si="2468"/>
        <v>0</v>
      </c>
      <c r="AH1291" s="48">
        <f t="shared" ca="1" si="2469"/>
        <v>0</v>
      </c>
      <c r="AI1291" s="48">
        <f t="shared" ca="1" si="2460"/>
        <v>0</v>
      </c>
      <c r="AJ1291" s="48">
        <f t="shared" ca="1" si="2461"/>
        <v>0</v>
      </c>
      <c r="AK1291" s="48">
        <f t="shared" ca="1" si="2462"/>
        <v>0</v>
      </c>
      <c r="AL1291" s="48">
        <f t="shared" ca="1" si="2463"/>
        <v>0</v>
      </c>
      <c r="AM1291" s="48">
        <f t="shared" ca="1" si="2464"/>
        <v>0</v>
      </c>
      <c r="AN1291" s="48">
        <f t="shared" ca="1" si="2465"/>
        <v>0</v>
      </c>
      <c r="AO1291" s="48">
        <f t="shared" ca="1" si="2466"/>
        <v>0</v>
      </c>
      <c r="AQ1291" s="1">
        <v>30</v>
      </c>
      <c r="AR1291" s="13">
        <f t="shared" ca="1" si="2470"/>
        <v>0</v>
      </c>
      <c r="AS1291" s="13">
        <f ca="1">AS1290+G1288</f>
        <v>1</v>
      </c>
      <c r="AT1291" s="8">
        <v>3</v>
      </c>
      <c r="AU1291" s="16">
        <f ca="1">IF(AU1288&lt;AR1292,IF(AU1288&lt;AR1290,IF(AU1288&lt;AR1289,10,20),IF(AU1288&lt;AR1291,30,40)),IF(AU1288&lt;AR1294,IF(AU1288&lt;AR1293,50,60),IF(AU1288&lt;AR1295,70,80)))+IF(AU1289&lt;AS1292,IF(AU1289&lt;AS1290,IF(AU1289&lt;AS1289,1,2),IF(AU1289&lt;AS1291,3,4)),IF(AU1289&lt;AS1294,IF(AU1289&lt;AS1293,5,6),IF(AU1289&lt;AS1295,7,8)))</f>
        <v>81</v>
      </c>
      <c r="AV1291" s="16">
        <f ca="1">IF(AV1288&lt;AR1292,IF(AV1288&lt;AR1290,IF(AV1288&lt;AR1289,10,20),IF(AV1288&lt;AR1291,30,40)),IF(AV1288&lt;AR1294,IF(AV1288&lt;AR1293,50,60),IF(AV1288&lt;AR1295,70,80)))+IF(AV1289&lt;AS1292,IF(AV1289&lt;AS1290,IF(AV1289&lt;AS1289,1,2),IF(AV1289&lt;AS1291,3,4)),IF(AV1289&lt;AS1294,IF(AV1289&lt;AS1293,5,6),IF(AV1289&lt;AS1295,7,8)))</f>
        <v>81</v>
      </c>
      <c r="AW1291" s="16">
        <f ca="1">IF(AW1288&lt;AR1292,IF(AW1288&lt;AR1290,IF(AW1288&lt;AR1289,10,20),IF(AW1288&lt;AR1291,30,40)),IF(AW1288&lt;AR1294,IF(AW1288&lt;AR1293,50,60),IF(AW1288&lt;AR1295,70,80)))+IF(AW1289&lt;AS1292,IF(AW1289&lt;AS1290,IF(AW1289&lt;AS1289,1,2),IF(AW1289&lt;AS1291,3,4)),IF(AW1289&lt;AS1294,IF(AW1289&lt;AS1293,5,6),IF(AW1289&lt;AS1295,7,8)))</f>
        <v>81</v>
      </c>
      <c r="AX1291" s="16">
        <f ca="1">IF(AX1288&lt;AR1292,IF(AX1288&lt;AR1290,IF(AX1288&lt;AR1289,10,20),IF(AX1288&lt;AR1291,30,40)),IF(AX1288&lt;AR1294,IF(AX1288&lt;AR1293,50,60),IF(AX1288&lt;AR1295,70,80)))+IF(AX1289&lt;AS1292,IF(AX1289&lt;AS1290,IF(AX1289&lt;AS1289,1,2),IF(AX1289&lt;AS1291,3,4)),IF(AX1289&lt;AS1294,IF(AX1289&lt;AS1293,5,6),IF(AX1289&lt;AS1295,7,8)))</f>
        <v>81</v>
      </c>
      <c r="AY1291" s="16">
        <f ca="1">IF(AY1288&lt;AR1292,IF(AY1288&lt;AR1290,IF(AY1288&lt;AR1289,10,20),IF(AY1288&lt;AR1291,30,40)),IF(AY1288&lt;AR1294,IF(AY1288&lt;AR1293,50,60),IF(AY1288&lt;AR1295,70,80)))+IF(AY1289&lt;AS1292,IF(AY1289&lt;AS1290,IF(AY1289&lt;AS1289,1,2),IF(AY1289&lt;AS1291,3,4)),IF(AY1289&lt;AS1294,IF(AY1289&lt;AS1293,5,6),IF(AY1289&lt;AS1295,7,8)))</f>
        <v>81</v>
      </c>
      <c r="AZ1291" s="16">
        <f ca="1">IF(AZ1288&lt;AR1292,IF(AZ1288&lt;AR1290,IF(AZ1288&lt;AR1289,10,20),IF(AZ1288&lt;AR1291,30,40)),IF(AZ1288&lt;AR1294,IF(AZ1288&lt;AR1293,50,60),IF(AZ1288&lt;AR1295,70,80)))+IF(AZ1289&lt;AS1292,IF(AZ1289&lt;AS1290,IF(AZ1289&lt;AS1289,1,2),IF(AZ1289&lt;AS1291,3,4)),IF(AZ1289&lt;AS1294,IF(AZ1289&lt;AS1293,5,6),IF(AZ1289&lt;AS1295,7,8)))</f>
        <v>81</v>
      </c>
      <c r="BA1291" s="16">
        <f ca="1">IF(BA1288&lt;AR1292,IF(BA1288&lt;AR1290,IF(BA1288&lt;AR1289,10,20),IF(BA1288&lt;AR1291,30,40)),IF(BA1288&lt;AR1294,IF(BA1288&lt;AR1293,50,60),IF(BA1288&lt;AR1295,70,80)))+IF(BA1289&lt;AS1292,IF(BA1289&lt;AS1290,IF(BA1289&lt;AS1289,1,2),IF(BA1289&lt;AS1291,3,4)),IF(BA1289&lt;AS1294,IF(BA1289&lt;AS1293,5,6),IF(BA1289&lt;AS1295,7,8)))</f>
        <v>81</v>
      </c>
      <c r="BB1291" s="16">
        <f ca="1">IF(BB1288&lt;AR1292,IF(BB1288&lt;AR1290,IF(BB1288&lt;AR1289,10,20),IF(BB1288&lt;AR1291,30,40)),IF(BB1288&lt;AR1294,IF(BB1288&lt;AR1293,50,60),IF(BB1288&lt;AR1295,70,80)))+IF(BB1289&lt;AS1292,IF(BB1289&lt;AS1290,IF(BB1289&lt;AS1289,1,2),IF(BB1289&lt;AS1291,3,4)),IF(BB1289&lt;AS1294,IF(BB1289&lt;AS1293,5,6),IF(BB1289&lt;AS1295,7,8)))</f>
        <v>81</v>
      </c>
      <c r="BC1291" s="16">
        <f ca="1">IF(BC1288&lt;AR1292,IF(BC1288&lt;AR1290,IF(BC1288&lt;AR1289,10,20),IF(BC1288&lt;AR1291,30,40)),IF(BC1288&lt;AR1294,IF(BC1288&lt;AR1293,50,60),IF(BC1288&lt;AR1295,70,80)))+IF(BC1289&lt;AS1292,IF(BC1289&lt;AS1290,IF(BC1289&lt;AS1289,1,2),IF(BC1289&lt;AS1291,3,4)),IF(BC1289&lt;AS1294,IF(BC1289&lt;AS1293,5,6),IF(BC1289&lt;AS1295,7,8)))</f>
        <v>81</v>
      </c>
      <c r="BD1291" s="16">
        <f ca="1">IF(BD1288&lt;AR1292,IF(BD1288&lt;AR1290,IF(BD1288&lt;AR1289,10,20),IF(BD1288&lt;AR1291,30,40)),IF(BD1288&lt;AR1294,IF(BD1288&lt;AR1293,50,60),IF(BD1288&lt;AR1295,70,80)))+IF(BD1289&lt;AS1292,IF(BD1289&lt;AS1290,IF(BD1289&lt;AS1289,1,2),IF(BD1289&lt;AS1291,3,4)),IF(BD1289&lt;AS1294,IF(BD1289&lt;AS1293,5,6),IF(BD1289&lt;AS1295,7,8)))</f>
        <v>81</v>
      </c>
      <c r="BE1291" s="16">
        <f ca="1">IF(BE1288&lt;AR1292,IF(BE1288&lt;AR1290,IF(BE1288&lt;AR1289,10,20),IF(BE1288&lt;AR1291,30,40)),IF(BE1288&lt;AR1294,IF(BE1288&lt;AR1293,50,60),IF(BE1288&lt;AR1295,70,80)))+IF(BE1289&lt;AS1292,IF(BE1289&lt;AS1290,IF(BE1289&lt;AS1289,1,2),IF(BE1289&lt;AS1291,3,4)),IF(BE1289&lt;AS1294,IF(BE1289&lt;AS1293,5,6),IF(BE1289&lt;AS1295,7,8)))</f>
        <v>81</v>
      </c>
      <c r="BF1291" s="16">
        <f ca="1">IF(BF1288&lt;AR1292,IF(BF1288&lt;AR1290,IF(BF1288&lt;AR1289,10,20),IF(BF1288&lt;AR1291,30,40)),IF(BF1288&lt;AR1294,IF(BF1288&lt;AR1293,50,60),IF(BF1288&lt;AR1295,70,80)))+IF(BF1289&lt;AS1292,IF(BF1289&lt;AS1290,IF(BF1289&lt;AS1289,1,2),IF(BF1289&lt;AS1291,3,4)),IF(BF1289&lt;AS1294,IF(BF1289&lt;AS1293,5,6),IF(BF1289&lt;AS1295,7,8)))</f>
        <v>81</v>
      </c>
      <c r="BG1291" s="16">
        <f ca="1">IF(BG1288&lt;AR1292,IF(BG1288&lt;AR1290,IF(BG1288&lt;AR1289,10,20),IF(BG1288&lt;AR1291,30,40)),IF(BG1288&lt;AR1294,IF(BG1288&lt;AR1293,50,60),IF(BG1288&lt;AR1295,70,80)))+IF(BG1289&lt;AS1292,IF(BG1289&lt;AS1290,IF(BG1289&lt;AS1289,1,2),IF(BG1289&lt;AS1291,3,4)),IF(BG1289&lt;AS1294,IF(BG1289&lt;AS1293,5,6),IF(BG1289&lt;AS1295,7,8)))</f>
        <v>81</v>
      </c>
      <c r="BH1291" s="16">
        <f ca="1">IF(BH1288&lt;AR1292,IF(BH1288&lt;AR1290,IF(BH1288&lt;AR1289,10,20),IF(BH1288&lt;AR1291,30,40)),IF(BH1288&lt;AR1294,IF(BH1288&lt;AR1293,50,60),IF(BH1288&lt;AR1295,70,80)))+IF(BH1289&lt;AS1292,IF(BH1289&lt;AS1290,IF(BH1289&lt;AS1289,1,2),IF(BH1289&lt;AS1291,3,4)),IF(BH1289&lt;AS1294,IF(BH1289&lt;AS1293,5,6),IF(BH1289&lt;AS1295,7,8)))</f>
        <v>71</v>
      </c>
      <c r="BI1291" s="16">
        <f ca="1">IF(BI1288&lt;AR1292,IF(BI1288&lt;AR1290,IF(BI1288&lt;AR1289,10,20),IF(BI1288&lt;AR1291,30,40)),IF(BI1288&lt;AR1294,IF(BI1288&lt;AR1293,50,60),IF(BI1288&lt;AR1295,70,80)))+IF(BI1289&lt;AS1292,IF(BI1289&lt;AS1290,IF(BI1289&lt;AS1289,1,2),IF(BI1289&lt;AS1291,3,4)),IF(BI1289&lt;AS1294,IF(BI1289&lt;AS1293,5,6),IF(BI1289&lt;AS1295,7,8)))</f>
        <v>81</v>
      </c>
      <c r="BJ1291" s="16">
        <f ca="1">IF(BJ1288&lt;AR1292,IF(BJ1288&lt;AR1290,IF(BJ1288&lt;AR1289,10,20),IF(BJ1288&lt;AR1291,30,40)),IF(BJ1288&lt;AR1294,IF(BJ1288&lt;AR1293,50,60),IF(BJ1288&lt;AR1295,70,80)))+IF(BJ1289&lt;AS1292,IF(BJ1289&lt;AS1290,IF(BJ1289&lt;AS1289,1,2),IF(BJ1289&lt;AS1291,3,4)),IF(BJ1289&lt;AS1294,IF(BJ1289&lt;AS1293,5,6),IF(BJ1289&lt;AS1295,7,8)))</f>
        <v>81</v>
      </c>
      <c r="BK1291" s="16">
        <f ca="1">IF(BK1288&lt;AR1292,IF(BK1288&lt;AR1290,IF(BK1288&lt;AR1289,10,20),IF(BK1288&lt;AR1291,30,40)),IF(BK1288&lt;AR1294,IF(BK1288&lt;AR1293,50,60),IF(BK1288&lt;AR1295,70,80)))+IF(BK1289&lt;AS1292,IF(BK1289&lt;AS1290,IF(BK1289&lt;AS1289,1,2),IF(BK1289&lt;AS1291,3,4)),IF(BK1289&lt;AS1294,IF(BK1289&lt;AS1293,5,6),IF(BK1289&lt;AS1295,7,8)))</f>
        <v>81</v>
      </c>
      <c r="BL1291" s="16">
        <f ca="1">IF(BL1288&lt;AR1292,IF(BL1288&lt;AR1290,IF(BL1288&lt;AR1289,10,20),IF(BL1288&lt;AR1291,30,40)),IF(BL1288&lt;AR1294,IF(BL1288&lt;AR1293,50,60),IF(BL1288&lt;AR1295,70,80)))+IF(BL1289&lt;AS1292,IF(BL1289&lt;AS1290,IF(BL1289&lt;AS1289,1,2),IF(BL1289&lt;AS1291,3,4)),IF(BL1289&lt;AS1294,IF(BL1289&lt;AS1293,5,6),IF(BL1289&lt;AS1295,7,8)))</f>
        <v>81</v>
      </c>
      <c r="BM1291" s="16">
        <f ca="1">IF(BM1288&lt;AR1292,IF(BM1288&lt;AR1290,IF(BM1288&lt;AR1289,10,20),IF(BM1288&lt;AR1291,30,40)),IF(BM1288&lt;AR1294,IF(BM1288&lt;AR1293,50,60),IF(BM1288&lt;AR1295,70,80)))+IF(BM1289&lt;AS1292,IF(BM1289&lt;AS1290,IF(BM1289&lt;AS1289,1,2),IF(BM1289&lt;AS1291,3,4)),IF(BM1289&lt;AS1294,IF(BM1289&lt;AS1293,5,6),IF(BM1289&lt;AS1295,7,8)))</f>
        <v>81</v>
      </c>
      <c r="BN1291" s="16">
        <f ca="1">IF(BN1288&lt;AR1292,IF(BN1288&lt;AR1290,IF(BN1288&lt;AR1289,10,20),IF(BN1288&lt;AR1291,30,40)),IF(BN1288&lt;AR1294,IF(BN1288&lt;AR1293,50,60),IF(BN1288&lt;AR1295,70,80)))+IF(BN1289&lt;AS1292,IF(BN1289&lt;AS1290,IF(BN1289&lt;AS1289,1,2),IF(BN1289&lt;AS1291,3,4)),IF(BN1289&lt;AS1294,IF(BN1289&lt;AS1293,5,6),IF(BN1289&lt;AS1295,7,8)))</f>
        <v>81</v>
      </c>
      <c r="BO1291" s="16">
        <f ca="1">IF(BO1288&lt;AR1292,IF(BO1288&lt;AR1290,IF(BO1288&lt;AR1289,10,20),IF(BO1288&lt;AR1291,30,40)),IF(BO1288&lt;AR1294,IF(BO1288&lt;AR1293,50,60),IF(BO1288&lt;AR1295,70,80)))+IF(BO1289&lt;AS1292,IF(BO1289&lt;AS1290,IF(BO1289&lt;AS1289,1,2),IF(BO1289&lt;AS1291,3,4)),IF(BO1289&lt;AS1294,IF(BO1289&lt;AS1293,5,6),IF(BO1289&lt;AS1295,7,8)))</f>
        <v>81</v>
      </c>
      <c r="BP1291" s="16">
        <f ca="1">IF(BP1288&lt;AR1292,IF(BP1288&lt;AR1290,IF(BP1288&lt;AR1289,10,20),IF(BP1288&lt;AR1291,30,40)),IF(BP1288&lt;AR1294,IF(BP1288&lt;AR1293,50,60),IF(BP1288&lt;AR1295,70,80)))+IF(BP1289&lt;AS1292,IF(BP1289&lt;AS1290,IF(BP1289&lt;AS1289,1,2),IF(BP1289&lt;AS1291,3,4)),IF(BP1289&lt;AS1294,IF(BP1289&lt;AS1293,5,6),IF(BP1289&lt;AS1295,7,8)))</f>
        <v>81</v>
      </c>
      <c r="BQ1291" s="16">
        <f ca="1">IF(BQ1288&lt;AR1292,IF(BQ1288&lt;AR1290,IF(BQ1288&lt;AR1289,10,20),IF(BQ1288&lt;AR1291,30,40)),IF(BQ1288&lt;AR1294,IF(BQ1288&lt;AR1293,50,60),IF(BQ1288&lt;AR1295,70,80)))+IF(BQ1289&lt;AS1292,IF(BQ1289&lt;AS1290,IF(BQ1289&lt;AS1289,1,2),IF(BQ1289&lt;AS1291,3,4)),IF(BQ1289&lt;AS1294,IF(BQ1289&lt;AS1293,5,6),IF(BQ1289&lt;AS1295,7,8)))</f>
        <v>81</v>
      </c>
      <c r="BR1291" s="16">
        <f ca="1">IF(BR1288&lt;AR1292,IF(BR1288&lt;AR1290,IF(BR1288&lt;AR1289,10,20),IF(BR1288&lt;AR1291,30,40)),IF(BR1288&lt;AR1294,IF(BR1288&lt;AR1293,50,60),IF(BR1288&lt;AR1295,70,80)))+IF(BR1289&lt;AS1292,IF(BR1289&lt;AS1290,IF(BR1289&lt;AS1289,1,2),IF(BR1289&lt;AS1291,3,4)),IF(BR1289&lt;AS1294,IF(BR1289&lt;AS1293,5,6),IF(BR1289&lt;AS1295,7,8)))</f>
        <v>81</v>
      </c>
      <c r="BS1291" s="16">
        <f ca="1">IF(BS1288&lt;AR1292,IF(BS1288&lt;AR1290,IF(BS1288&lt;AR1289,10,20),IF(BS1288&lt;AR1291,30,40)),IF(BS1288&lt;AR1294,IF(BS1288&lt;AR1293,50,60),IF(BS1288&lt;AR1295,70,80)))+IF(BS1289&lt;AS1292,IF(BS1289&lt;AS1290,IF(BS1289&lt;AS1289,1,2),IF(BS1289&lt;AS1291,3,4)),IF(BS1289&lt;AS1294,IF(BS1289&lt;AS1293,5,6),IF(BS1289&lt;AS1295,7,8)))</f>
        <v>81</v>
      </c>
      <c r="BT1291" s="16">
        <f ca="1">IF(BT1288&lt;AR1292,IF(BT1288&lt;AR1290,IF(BT1288&lt;AR1289,10,20),IF(BT1288&lt;AR1291,30,40)),IF(BT1288&lt;AR1294,IF(BT1288&lt;AR1293,50,60),IF(BT1288&lt;AR1295,70,80)))+IF(BT1289&lt;AS1292,IF(BT1289&lt;AS1290,IF(BT1289&lt;AS1289,1,2),IF(BT1289&lt;AS1291,3,4)),IF(BT1289&lt;AS1294,IF(BT1289&lt;AS1293,5,6),IF(BT1289&lt;AS1295,7,8)))</f>
        <v>81</v>
      </c>
      <c r="BU1291" s="16">
        <f ca="1">IF(BU1288&lt;AR1292,IF(BU1288&lt;AR1290,IF(BU1288&lt;AR1289,10,20),IF(BU1288&lt;AR1291,30,40)),IF(BU1288&lt;AR1294,IF(BU1288&lt;AR1293,50,60),IF(BU1288&lt;AR1295,70,80)))+IF(BU1289&lt;AS1292,IF(BU1289&lt;AS1290,IF(BU1289&lt;AS1289,1,2),IF(BU1289&lt;AS1291,3,4)),IF(BU1289&lt;AS1294,IF(BU1289&lt;AS1293,5,6),IF(BU1289&lt;AS1295,7,8)))</f>
        <v>81</v>
      </c>
      <c r="BV1291" s="16">
        <f ca="1">IF(BV1288&lt;AR1292,IF(BV1288&lt;AR1290,IF(BV1288&lt;AR1289,10,20),IF(BV1288&lt;AR1291,30,40)),IF(BV1288&lt;AR1294,IF(BV1288&lt;AR1293,50,60),IF(BV1288&lt;AR1295,70,80)))+IF(BV1289&lt;AS1292,IF(BV1289&lt;AS1290,IF(BV1289&lt;AS1289,1,2),IF(BV1289&lt;AS1291,3,4)),IF(BV1289&lt;AS1294,IF(BV1289&lt;AS1293,5,6),IF(BV1289&lt;AS1295,7,8)))</f>
        <v>81</v>
      </c>
      <c r="BW1291" s="16">
        <f ca="1">IF(BW1288&lt;AR1292,IF(BW1288&lt;AR1290,IF(BW1288&lt;AR1289,10,20),IF(BW1288&lt;AR1291,30,40)),IF(BW1288&lt;AR1294,IF(BW1288&lt;AR1293,50,60),IF(BW1288&lt;AR1295,70,80)))+IF(BW1289&lt;AS1292,IF(BW1289&lt;AS1290,IF(BW1289&lt;AS1289,1,2),IF(BW1289&lt;AS1291,3,4)),IF(BW1289&lt;AS1294,IF(BW1289&lt;AS1293,5,6),IF(BW1289&lt;AS1295,7,8)))</f>
        <v>81</v>
      </c>
      <c r="BX1291" s="16">
        <f ca="1">IF(BX1288&lt;AR1292,IF(BX1288&lt;AR1290,IF(BX1288&lt;AR1289,10,20),IF(BX1288&lt;AR1291,30,40)),IF(BX1288&lt;AR1294,IF(BX1288&lt;AR1293,50,60),IF(BX1288&lt;AR1295,70,80)))+IF(BX1289&lt;AS1292,IF(BX1289&lt;AS1290,IF(BX1289&lt;AS1289,1,2),IF(BX1289&lt;AS1291,3,4)),IF(BX1289&lt;AS1294,IF(BX1289&lt;AS1293,5,6),IF(BX1289&lt;AS1295,7,8)))</f>
        <v>81</v>
      </c>
      <c r="BY1291" s="16">
        <f ca="1">IF(BY1288&lt;AR1292,IF(BY1288&lt;AR1290,IF(BY1288&lt;AR1289,10,20),IF(BY1288&lt;AR1291,30,40)),IF(BY1288&lt;AR1294,IF(BY1288&lt;AR1293,50,60),IF(BY1288&lt;AR1295,70,80)))+IF(BY1289&lt;AS1292,IF(BY1289&lt;AS1290,IF(BY1289&lt;AS1289,1,2),IF(BY1289&lt;AS1291,3,4)),IF(BY1289&lt;AS1294,IF(BY1289&lt;AS1293,5,6),IF(BY1289&lt;AS1295,7,8)))</f>
        <v>81</v>
      </c>
      <c r="BZ1291" s="16">
        <f ca="1">IF(BZ1288&lt;AR1292,IF(BZ1288&lt;AR1290,IF(BZ1288&lt;AR1289,10,20),IF(BZ1288&lt;AR1291,30,40)),IF(BZ1288&lt;AR1294,IF(BZ1288&lt;AR1293,50,60),IF(BZ1288&lt;AR1295,70,80)))+IF(BZ1289&lt;AS1292,IF(BZ1289&lt;AS1290,IF(BZ1289&lt;AS1289,1,2),IF(BZ1289&lt;AS1291,3,4)),IF(BZ1289&lt;AS1294,IF(BZ1289&lt;AS1293,5,6),IF(BZ1289&lt;AS1295,7,8)))</f>
        <v>81</v>
      </c>
      <c r="CA1291" s="16">
        <f ca="1">IF(CA1288&lt;AR1292,IF(CA1288&lt;AR1290,IF(CA1288&lt;AR1289,10,20),IF(CA1288&lt;AR1291,30,40)),IF(CA1288&lt;AR1294,IF(CA1288&lt;AR1293,50,60),IF(CA1288&lt;AR1295,70,80)))+IF(CA1289&lt;AS1292,IF(CA1289&lt;AS1290,IF(CA1289&lt;AS1289,1,2),IF(CA1289&lt;AS1291,3,4)),IF(CA1289&lt;AS1294,IF(CA1289&lt;AS1293,5,6),IF(CA1289&lt;AS1295,7,8)))</f>
        <v>81</v>
      </c>
      <c r="CB1291" s="16">
        <f ca="1">IF(CB1288&lt;AR1292,IF(CB1288&lt;AR1290,IF(CB1288&lt;AR1289,10,20),IF(CB1288&lt;AR1291,30,40)),IF(CB1288&lt;AR1294,IF(CB1288&lt;AR1293,50,60),IF(CB1288&lt;AR1295,70,80)))+IF(CB1289&lt;AS1292,IF(CB1289&lt;AS1290,IF(CB1289&lt;AS1289,1,2),IF(CB1289&lt;AS1291,3,4)),IF(CB1289&lt;AS1294,IF(CB1289&lt;AS1293,5,6),IF(CB1289&lt;AS1295,7,8)))</f>
        <v>81</v>
      </c>
      <c r="CC1291" s="16">
        <f ca="1">IF(CC1288&lt;AR1292,IF(CC1288&lt;AR1290,IF(CC1288&lt;AR1289,10,20),IF(CC1288&lt;AR1291,30,40)),IF(CC1288&lt;AR1294,IF(CC1288&lt;AR1293,50,60),IF(CC1288&lt;AR1295,70,80)))+IF(CC1289&lt;AS1292,IF(CC1289&lt;AS1290,IF(CC1289&lt;AS1289,1,2),IF(CC1289&lt;AS1291,3,4)),IF(CC1289&lt;AS1294,IF(CC1289&lt;AS1293,5,6),IF(CC1289&lt;AS1295,7,8)))</f>
        <v>81</v>
      </c>
      <c r="CD1291" s="16">
        <f ca="1">IF(CD1288&lt;AR1292,IF(CD1288&lt;AR1290,IF(CD1288&lt;AR1289,10,20),IF(CD1288&lt;AR1291,30,40)),IF(CD1288&lt;AR1294,IF(CD1288&lt;AR1293,50,60),IF(CD1288&lt;AR1295,70,80)))+IF(CD1289&lt;AS1292,IF(CD1289&lt;AS1290,IF(CD1289&lt;AS1289,1,2),IF(CD1289&lt;AS1291,3,4)),IF(CD1289&lt;AS1294,IF(CD1289&lt;AS1293,5,6),IF(CD1289&lt;AS1295,7,8)))</f>
        <v>81</v>
      </c>
      <c r="CE1291" s="16">
        <f ca="1">IF(CE1288&lt;AR1292,IF(CE1288&lt;AR1290,IF(CE1288&lt;AR1289,10,20),IF(CE1288&lt;AR1291,30,40)),IF(CE1288&lt;AR1294,IF(CE1288&lt;AR1293,50,60),IF(CE1288&lt;AR1295,70,80)))+IF(CE1289&lt;AS1292,IF(CE1289&lt;AS1290,IF(CE1289&lt;AS1289,1,2),IF(CE1289&lt;AS1291,3,4)),IF(CE1289&lt;AS1294,IF(CE1289&lt;AS1293,5,6),IF(CE1289&lt;AS1295,7,8)))</f>
        <v>81</v>
      </c>
      <c r="CF1291" s="16">
        <f ca="1">IF(CF1288&lt;AR1292,IF(CF1288&lt;AR1290,IF(CF1288&lt;AR1289,10,20),IF(CF1288&lt;AR1291,30,40)),IF(CF1288&lt;AR1294,IF(CF1288&lt;AR1293,50,60),IF(CF1288&lt;AR1295,70,80)))+IF(CF1289&lt;AS1292,IF(CF1289&lt;AS1290,IF(CF1289&lt;AS1289,1,2),IF(CF1289&lt;AS1291,3,4)),IF(CF1289&lt;AS1294,IF(CF1289&lt;AS1293,5,6),IF(CF1289&lt;AS1295,7,8)))</f>
        <v>81</v>
      </c>
      <c r="CG1291" s="16">
        <f ca="1">IF(CG1288&lt;AR1292,IF(CG1288&lt;AR1290,IF(CG1288&lt;AR1289,10,20),IF(CG1288&lt;AR1291,30,40)),IF(CG1288&lt;AR1294,IF(CG1288&lt;AR1293,50,60),IF(CG1288&lt;AR1295,70,80)))+IF(CG1289&lt;AS1292,IF(CG1289&lt;AS1290,IF(CG1289&lt;AS1289,1,2),IF(CG1289&lt;AS1291,3,4)),IF(CG1289&lt;AS1294,IF(CG1289&lt;AS1293,5,6),IF(CG1289&lt;AS1295,7,8)))</f>
        <v>71</v>
      </c>
      <c r="CH1291" s="16">
        <f ca="1">IF(CH1288&lt;AR1292,IF(CH1288&lt;AR1290,IF(CH1288&lt;AR1289,10,20),IF(CH1288&lt;AR1291,30,40)),IF(CH1288&lt;AR1294,IF(CH1288&lt;AR1293,50,60),IF(CH1288&lt;AR1295,70,80)))+IF(CH1289&lt;AS1292,IF(CH1289&lt;AS1290,IF(CH1289&lt;AS1289,1,2),IF(CH1289&lt;AS1291,3,4)),IF(CH1289&lt;AS1294,IF(CH1289&lt;AS1293,5,6),IF(CH1289&lt;AS1295,7,8)))</f>
        <v>81</v>
      </c>
      <c r="CI1291" s="16">
        <f ca="1">IF(CI1288&lt;AR1292,IF(CI1288&lt;AR1290,IF(CI1288&lt;AR1289,10,20),IF(CI1288&lt;AR1291,30,40)),IF(CI1288&lt;AR1294,IF(CI1288&lt;AR1293,50,60),IF(CI1288&lt;AR1295,70,80)))+IF(CI1289&lt;AS1292,IF(CI1289&lt;AS1290,IF(CI1289&lt;AS1289,1,2),IF(CI1289&lt;AS1291,3,4)),IF(CI1289&lt;AS1294,IF(CI1289&lt;AS1293,5,6),IF(CI1289&lt;AS1295,7,8)))</f>
        <v>81</v>
      </c>
      <c r="CJ1291" s="16">
        <f ca="1">IF(CJ1288&lt;AR1292,IF(CJ1288&lt;AR1290,IF(CJ1288&lt;AR1289,10,20),IF(CJ1288&lt;AR1291,30,40)),IF(CJ1288&lt;AR1294,IF(CJ1288&lt;AR1293,50,60),IF(CJ1288&lt;AR1295,70,80)))+IF(CJ1289&lt;AS1292,IF(CJ1289&lt;AS1290,IF(CJ1289&lt;AS1289,1,2),IF(CJ1289&lt;AS1291,3,4)),IF(CJ1289&lt;AS1294,IF(CJ1289&lt;AS1293,5,6),IF(CJ1289&lt;AS1295,7,8)))</f>
        <v>81</v>
      </c>
      <c r="CK1291" s="16">
        <f ca="1">IF(CK1288&lt;AR1292,IF(CK1288&lt;AR1290,IF(CK1288&lt;AR1289,10,20),IF(CK1288&lt;AR1291,30,40)),IF(CK1288&lt;AR1294,IF(CK1288&lt;AR1293,50,60),IF(CK1288&lt;AR1295,70,80)))+IF(CK1289&lt;AS1292,IF(CK1289&lt;AS1290,IF(CK1289&lt;AS1289,1,2),IF(CK1289&lt;AS1291,3,4)),IF(CK1289&lt;AS1294,IF(CK1289&lt;AS1293,5,6),IF(CK1289&lt;AS1295,7,8)))</f>
        <v>81</v>
      </c>
      <c r="CL1291" s="16">
        <f ca="1">IF(CL1288&lt;AR1292,IF(CL1288&lt;AR1290,IF(CL1288&lt;AR1289,10,20),IF(CL1288&lt;AR1291,30,40)),IF(CL1288&lt;AR1294,IF(CL1288&lt;AR1293,50,60),IF(CL1288&lt;AR1295,70,80)))+IF(CL1289&lt;AS1292,IF(CL1289&lt;AS1290,IF(CL1289&lt;AS1289,1,2),IF(CL1289&lt;AS1291,3,4)),IF(CL1289&lt;AS1294,IF(CL1289&lt;AS1293,5,6),IF(CL1289&lt;AS1295,7,8)))</f>
        <v>81</v>
      </c>
      <c r="CM1291" s="16">
        <f ca="1">IF(CM1288&lt;AR1292,IF(CM1288&lt;AR1290,IF(CM1288&lt;AR1289,10,20),IF(CM1288&lt;AR1291,30,40)),IF(CM1288&lt;AR1294,IF(CM1288&lt;AR1293,50,60),IF(CM1288&lt;AR1295,70,80)))+IF(CM1289&lt;AS1292,IF(CM1289&lt;AS1290,IF(CM1289&lt;AS1289,1,2),IF(CM1289&lt;AS1291,3,4)),IF(CM1289&lt;AS1294,IF(CM1289&lt;AS1293,5,6),IF(CM1289&lt;AS1295,7,8)))</f>
        <v>81</v>
      </c>
      <c r="CN1291" s="16">
        <f ca="1">IF(CN1288&lt;AR1292,IF(CN1288&lt;AR1290,IF(CN1288&lt;AR1289,10,20),IF(CN1288&lt;AR1291,30,40)),IF(CN1288&lt;AR1294,IF(CN1288&lt;AR1293,50,60),IF(CN1288&lt;AR1295,70,80)))+IF(CN1289&lt;AS1292,IF(CN1289&lt;AS1290,IF(CN1289&lt;AS1289,1,2),IF(CN1289&lt;AS1291,3,4)),IF(CN1289&lt;AS1294,IF(CN1289&lt;AS1293,5,6),IF(CN1289&lt;AS1295,7,8)))</f>
        <v>81</v>
      </c>
      <c r="CO1291" s="16">
        <f ca="1">IF(CO1288&lt;AR1292,IF(CO1288&lt;AR1290,IF(CO1288&lt;AR1289,10,20),IF(CO1288&lt;AR1291,30,40)),IF(CO1288&lt;AR1294,IF(CO1288&lt;AR1293,50,60),IF(CO1288&lt;AR1295,70,80)))+IF(CO1289&lt;AS1292,IF(CO1289&lt;AS1290,IF(CO1289&lt;AS1289,1,2),IF(CO1289&lt;AS1291,3,4)),IF(CO1289&lt;AS1294,IF(CO1289&lt;AS1293,5,6),IF(CO1289&lt;AS1295,7,8)))</f>
        <v>81</v>
      </c>
      <c r="CP1291" s="16">
        <f ca="1">IF(CP1288&lt;AR1292,IF(CP1288&lt;AR1290,IF(CP1288&lt;AR1289,10,20),IF(CP1288&lt;AR1291,30,40)),IF(CP1288&lt;AR1294,IF(CP1288&lt;AR1293,50,60),IF(CP1288&lt;AR1295,70,80)))+IF(CP1289&lt;AS1292,IF(CP1289&lt;AS1290,IF(CP1289&lt;AS1289,1,2),IF(CP1289&lt;AS1291,3,4)),IF(CP1289&lt;AS1294,IF(CP1289&lt;AS1293,5,6),IF(CP1289&lt;AS1295,7,8)))</f>
        <v>81</v>
      </c>
      <c r="CQ1291" s="16">
        <f ca="1">IF(CQ1288&lt;AR1292,IF(CQ1288&lt;AR1290,IF(CQ1288&lt;AR1289,10,20),IF(CQ1288&lt;AR1291,30,40)),IF(CQ1288&lt;AR1294,IF(CQ1288&lt;AR1293,50,60),IF(CQ1288&lt;AR1295,70,80)))+IF(CQ1289&lt;AS1292,IF(CQ1289&lt;AS1290,IF(CQ1289&lt;AS1289,1,2),IF(CQ1289&lt;AS1291,3,4)),IF(CQ1289&lt;AS1294,IF(CQ1289&lt;AS1293,5,6),IF(CQ1289&lt;AS1295,7,8)))</f>
        <v>81</v>
      </c>
      <c r="CR1291" s="16">
        <f ca="1">IF(CR1288&lt;AR1292,IF(CR1288&lt;AR1290,IF(CR1288&lt;AR1289,10,20),IF(CR1288&lt;AR1291,30,40)),IF(CR1288&lt;AR1294,IF(CR1288&lt;AR1293,50,60),IF(CR1288&lt;AR1295,70,80)))+IF(CR1289&lt;AS1292,IF(CR1289&lt;AS1290,IF(CR1289&lt;AS1289,1,2),IF(CR1289&lt;AS1291,3,4)),IF(CR1289&lt;AS1294,IF(CR1289&lt;AS1293,5,6),IF(CR1289&lt;AS1295,7,8)))</f>
        <v>81</v>
      </c>
    </row>
    <row r="1292" spans="1:96" x14ac:dyDescent="0.35">
      <c r="A1292" s="23"/>
      <c r="B1292" s="38">
        <v>6.25E-2</v>
      </c>
      <c r="C1292" s="49">
        <v>40</v>
      </c>
      <c r="D1292" s="26">
        <f ca="1">AE1279/AE1284</f>
        <v>0</v>
      </c>
      <c r="E1292" s="19">
        <f ca="1">COUNTIF(AU1290:CR1293,41)</f>
        <v>0</v>
      </c>
      <c r="F1292" s="19">
        <f ca="1">COUNTIF(AU1290:CR1293,42)</f>
        <v>0</v>
      </c>
      <c r="G1292" s="19">
        <f ca="1">COUNTIF(AU1290:CR1293,43)</f>
        <v>0</v>
      </c>
      <c r="H1292" s="19">
        <f ca="1">COUNTIF(AU1290:CR1293,44)</f>
        <v>0</v>
      </c>
      <c r="I1292" s="19">
        <f ca="1">COUNTIF(AU1290:CR1293,45)</f>
        <v>0</v>
      </c>
      <c r="J1292" s="19">
        <f ca="1">COUNTIF(AU1290:CR1293,46)</f>
        <v>0</v>
      </c>
      <c r="K1292" s="19">
        <f ca="1">COUNTIF(AU1290:CR1293,47)</f>
        <v>0</v>
      </c>
      <c r="L1292" s="19">
        <f ca="1">COUNTIF(AU1290:CR1293,48)</f>
        <v>0</v>
      </c>
      <c r="N1292" s="45">
        <f ca="1">ROUNDDOWN(E1292*$AK$18+RAND(),0)</f>
        <v>0</v>
      </c>
      <c r="O1292" s="45">
        <f ca="1">ROUNDDOWN(F1292*$AL$18+RAND(),0)</f>
        <v>0</v>
      </c>
      <c r="P1292" s="45">
        <f ca="1">ROUNDDOWN(G1292*$AM$18+RAND(),0)</f>
        <v>0</v>
      </c>
      <c r="Q1292" s="45">
        <f ca="1">ROUNDDOWN(H1292*$AN$18+RAND(),0)</f>
        <v>0</v>
      </c>
      <c r="R1292" s="45">
        <f ca="1">ROUNDDOWN(I1292*$AO$18+RAND(),0)</f>
        <v>0</v>
      </c>
      <c r="S1292" s="45">
        <f ca="1">ROUNDDOWN(J1292*$AP$18+RAND(),0)</f>
        <v>0</v>
      </c>
      <c r="T1292" s="45">
        <f ca="1">ROUNDDOWN(K1292*$AQ$18+RAND(),0)</f>
        <v>0</v>
      </c>
      <c r="U1292" s="45">
        <f ca="1">ROUNDDOWN(L1292*$AR$18+RAND(),0)</f>
        <v>0</v>
      </c>
      <c r="W1292" s="47">
        <f t="shared" ca="1" si="2467"/>
        <v>0</v>
      </c>
      <c r="X1292" s="47">
        <f t="shared" ca="1" si="2453"/>
        <v>0</v>
      </c>
      <c r="Y1292" s="47">
        <f t="shared" ca="1" si="2454"/>
        <v>0</v>
      </c>
      <c r="Z1292" s="47">
        <f t="shared" ca="1" si="2455"/>
        <v>0</v>
      </c>
      <c r="AA1292" s="47">
        <f t="shared" ca="1" si="2456"/>
        <v>0</v>
      </c>
      <c r="AB1292" s="47">
        <f t="shared" ca="1" si="2457"/>
        <v>0</v>
      </c>
      <c r="AC1292" s="47">
        <f t="shared" ca="1" si="2458"/>
        <v>0</v>
      </c>
      <c r="AD1292" s="47">
        <f t="shared" ca="1" si="2459"/>
        <v>0</v>
      </c>
      <c r="AE1292" s="21">
        <f t="shared" ca="1" si="2468"/>
        <v>0</v>
      </c>
      <c r="AH1292" s="48">
        <f t="shared" ca="1" si="2469"/>
        <v>0</v>
      </c>
      <c r="AI1292" s="48">
        <f t="shared" ca="1" si="2460"/>
        <v>0</v>
      </c>
      <c r="AJ1292" s="48">
        <f t="shared" ca="1" si="2461"/>
        <v>0</v>
      </c>
      <c r="AK1292" s="48">
        <f t="shared" ca="1" si="2462"/>
        <v>0</v>
      </c>
      <c r="AL1292" s="48">
        <f t="shared" ca="1" si="2463"/>
        <v>0</v>
      </c>
      <c r="AM1292" s="48">
        <f t="shared" ca="1" si="2464"/>
        <v>0</v>
      </c>
      <c r="AN1292" s="48">
        <f t="shared" ca="1" si="2465"/>
        <v>0</v>
      </c>
      <c r="AO1292" s="48">
        <f t="shared" ca="1" si="2466"/>
        <v>0</v>
      </c>
      <c r="AQ1292" s="1">
        <v>40</v>
      </c>
      <c r="AR1292" s="13">
        <f t="shared" ca="1" si="2470"/>
        <v>0</v>
      </c>
      <c r="AS1292" s="13">
        <f ca="1">AS1291+H1288</f>
        <v>1</v>
      </c>
      <c r="AT1292" s="8">
        <v>4</v>
      </c>
      <c r="AU1292" s="16">
        <f ca="1">IF(AU1294&lt;AR1292,IF(AU1294&lt;AR1290,IF(AU1294&lt;AR1289,10,20),IF(AU1294&lt;AR1291,30,40)),IF(AU1294&lt;AR1294,IF(AU1294&lt;AR1293,50,60),IF(AU1294&lt;AR1295,70,80)))+IF(AU1295&lt;AS1292,IF(AU1295&lt;AS1290,IF(AU1295&lt;AS1289,1,2),IF(AU1295&lt;AS1291,3,4)),IF(AU1295&lt;AS1294,IF(AU1295&lt;AS1293,5,6),IF(AU1295&lt;AS1295,7,8)))</f>
        <v>81</v>
      </c>
      <c r="AV1292" s="16">
        <f ca="1">IF(AV1294&lt;AR1292,IF(AV1294&lt;AR1290,IF(AV1294&lt;AR1289,10,20),IF(AV1294&lt;AR1291,30,40)),IF(AV1294&lt;AR1294,IF(AV1294&lt;AR1293,50,60),IF(AV1294&lt;AR1295,70,80)))+IF(AV1295&lt;AS1292,IF(AV1295&lt;AS1290,IF(AV1295&lt;AS1289,1,2),IF(AV1295&lt;AS1291,3,4)),IF(AV1295&lt;AS1294,IF(AV1295&lt;AS1293,5,6),IF(AV1295&lt;AS1295,7,8)))</f>
        <v>81</v>
      </c>
      <c r="AW1292" s="16">
        <f ca="1">IF(AW1294&lt;AR1292,IF(AW1294&lt;AR1290,IF(AW1294&lt;AR1289,10,20),IF(AW1294&lt;AR1291,30,40)),IF(AW1294&lt;AR1294,IF(AW1294&lt;AR1293,50,60),IF(AW1294&lt;AR1295,70,80)))+IF(AW1295&lt;AS1292,IF(AW1295&lt;AS1290,IF(AW1295&lt;AS1289,1,2),IF(AW1295&lt;AS1291,3,4)),IF(AW1295&lt;AS1294,IF(AW1295&lt;AS1293,5,6),IF(AW1295&lt;AS1295,7,8)))</f>
        <v>81</v>
      </c>
      <c r="AX1292" s="16">
        <f ca="1">IF(AX1294&lt;AR1292,IF(AX1294&lt;AR1290,IF(AX1294&lt;AR1289,10,20),IF(AX1294&lt;AR1291,30,40)),IF(AX1294&lt;AR1294,IF(AX1294&lt;AR1293,50,60),IF(AX1294&lt;AR1295,70,80)))+IF(AX1295&lt;AS1292,IF(AX1295&lt;AS1290,IF(AX1295&lt;AS1289,1,2),IF(AX1295&lt;AS1291,3,4)),IF(AX1295&lt;AS1294,IF(AX1295&lt;AS1293,5,6),IF(AX1295&lt;AS1295,7,8)))</f>
        <v>81</v>
      </c>
      <c r="AY1292" s="16">
        <f ca="1">IF(AY1294&lt;AR1292,IF(AY1294&lt;AR1290,IF(AY1294&lt;AR1289,10,20),IF(AY1294&lt;AR1291,30,40)),IF(AY1294&lt;AR1294,IF(AY1294&lt;AR1293,50,60),IF(AY1294&lt;AR1295,70,80)))+IF(AY1295&lt;AS1292,IF(AY1295&lt;AS1290,IF(AY1295&lt;AS1289,1,2),IF(AY1295&lt;AS1291,3,4)),IF(AY1295&lt;AS1294,IF(AY1295&lt;AS1293,5,6),IF(AY1295&lt;AS1295,7,8)))</f>
        <v>81</v>
      </c>
      <c r="AZ1292" s="16">
        <f ca="1">IF(AZ1294&lt;AR1292,IF(AZ1294&lt;AR1290,IF(AZ1294&lt;AR1289,10,20),IF(AZ1294&lt;AR1291,30,40)),IF(AZ1294&lt;AR1294,IF(AZ1294&lt;AR1293,50,60),IF(AZ1294&lt;AR1295,70,80)))+IF(AZ1295&lt;AS1292,IF(AZ1295&lt;AS1290,IF(AZ1295&lt;AS1289,1,2),IF(AZ1295&lt;AS1291,3,4)),IF(AZ1295&lt;AS1294,IF(AZ1295&lt;AS1293,5,6),IF(AZ1295&lt;AS1295,7,8)))</f>
        <v>71</v>
      </c>
      <c r="BA1292" s="16">
        <f ca="1">IF(BA1294&lt;AR1292,IF(BA1294&lt;AR1290,IF(BA1294&lt;AR1289,10,20),IF(BA1294&lt;AR1291,30,40)),IF(BA1294&lt;AR1294,IF(BA1294&lt;AR1293,50,60),IF(BA1294&lt;AR1295,70,80)))+IF(BA1295&lt;AS1292,IF(BA1295&lt;AS1290,IF(BA1295&lt;AS1289,1,2),IF(BA1295&lt;AS1291,3,4)),IF(BA1295&lt;AS1294,IF(BA1295&lt;AS1293,5,6),IF(BA1295&lt;AS1295,7,8)))</f>
        <v>81</v>
      </c>
      <c r="BB1292" s="16">
        <f ca="1">IF(BB1294&lt;AR1292,IF(BB1294&lt;AR1290,IF(BB1294&lt;AR1289,10,20),IF(BB1294&lt;AR1291,30,40)),IF(BB1294&lt;AR1294,IF(BB1294&lt;AR1293,50,60),IF(BB1294&lt;AR1295,70,80)))+IF(BB1295&lt;AS1292,IF(BB1295&lt;AS1290,IF(BB1295&lt;AS1289,1,2),IF(BB1295&lt;AS1291,3,4)),IF(BB1295&lt;AS1294,IF(BB1295&lt;AS1293,5,6),IF(BB1295&lt;AS1295,7,8)))</f>
        <v>81</v>
      </c>
      <c r="BC1292" s="16">
        <f ca="1">IF(BC1294&lt;AR1292,IF(BC1294&lt;AR1290,IF(BC1294&lt;AR1289,10,20),IF(BC1294&lt;AR1291,30,40)),IF(BC1294&lt;AR1294,IF(BC1294&lt;AR1293,50,60),IF(BC1294&lt;AR1295,70,80)))+IF(BC1295&lt;AS1292,IF(BC1295&lt;AS1290,IF(BC1295&lt;AS1289,1,2),IF(BC1295&lt;AS1291,3,4)),IF(BC1295&lt;AS1294,IF(BC1295&lt;AS1293,5,6),IF(BC1295&lt;AS1295,7,8)))</f>
        <v>81</v>
      </c>
      <c r="BD1292" s="16">
        <f ca="1">IF(BD1294&lt;AR1292,IF(BD1294&lt;AR1290,IF(BD1294&lt;AR1289,10,20),IF(BD1294&lt;AR1291,30,40)),IF(BD1294&lt;AR1294,IF(BD1294&lt;AR1293,50,60),IF(BD1294&lt;AR1295,70,80)))+IF(BD1295&lt;AS1292,IF(BD1295&lt;AS1290,IF(BD1295&lt;AS1289,1,2),IF(BD1295&lt;AS1291,3,4)),IF(BD1295&lt;AS1294,IF(BD1295&lt;AS1293,5,6),IF(BD1295&lt;AS1295,7,8)))</f>
        <v>81</v>
      </c>
      <c r="BE1292" s="16">
        <f ca="1">IF(BE1294&lt;AR1292,IF(BE1294&lt;AR1290,IF(BE1294&lt;AR1289,10,20),IF(BE1294&lt;AR1291,30,40)),IF(BE1294&lt;AR1294,IF(BE1294&lt;AR1293,50,60),IF(BE1294&lt;AR1295,70,80)))+IF(BE1295&lt;AS1292,IF(BE1295&lt;AS1290,IF(BE1295&lt;AS1289,1,2),IF(BE1295&lt;AS1291,3,4)),IF(BE1295&lt;AS1294,IF(BE1295&lt;AS1293,5,6),IF(BE1295&lt;AS1295,7,8)))</f>
        <v>71</v>
      </c>
      <c r="BF1292" s="16">
        <f ca="1">IF(BF1294&lt;AR1292,IF(BF1294&lt;AR1290,IF(BF1294&lt;AR1289,10,20),IF(BF1294&lt;AR1291,30,40)),IF(BF1294&lt;AR1294,IF(BF1294&lt;AR1293,50,60),IF(BF1294&lt;AR1295,70,80)))+IF(BF1295&lt;AS1292,IF(BF1295&lt;AS1290,IF(BF1295&lt;AS1289,1,2),IF(BF1295&lt;AS1291,3,4)),IF(BF1295&lt;AS1294,IF(BF1295&lt;AS1293,5,6),IF(BF1295&lt;AS1295,7,8)))</f>
        <v>81</v>
      </c>
      <c r="BG1292" s="16">
        <f ca="1">IF(BG1294&lt;AR1292,IF(BG1294&lt;AR1290,IF(BG1294&lt;AR1289,10,20),IF(BG1294&lt;AR1291,30,40)),IF(BG1294&lt;AR1294,IF(BG1294&lt;AR1293,50,60),IF(BG1294&lt;AR1295,70,80)))+IF(BG1295&lt;AS1292,IF(BG1295&lt;AS1290,IF(BG1295&lt;AS1289,1,2),IF(BG1295&lt;AS1291,3,4)),IF(BG1295&lt;AS1294,IF(BG1295&lt;AS1293,5,6),IF(BG1295&lt;AS1295,7,8)))</f>
        <v>81</v>
      </c>
      <c r="BH1292" s="16">
        <f ca="1">IF(BH1294&lt;AR1292,IF(BH1294&lt;AR1290,IF(BH1294&lt;AR1289,10,20),IF(BH1294&lt;AR1291,30,40)),IF(BH1294&lt;AR1294,IF(BH1294&lt;AR1293,50,60),IF(BH1294&lt;AR1295,70,80)))+IF(BH1295&lt;AS1292,IF(BH1295&lt;AS1290,IF(BH1295&lt;AS1289,1,2),IF(BH1295&lt;AS1291,3,4)),IF(BH1295&lt;AS1294,IF(BH1295&lt;AS1293,5,6),IF(BH1295&lt;AS1295,7,8)))</f>
        <v>81</v>
      </c>
      <c r="BI1292" s="16">
        <f ca="1">IF(BI1294&lt;AR1292,IF(BI1294&lt;AR1290,IF(BI1294&lt;AR1289,10,20),IF(BI1294&lt;AR1291,30,40)),IF(BI1294&lt;AR1294,IF(BI1294&lt;AR1293,50,60),IF(BI1294&lt;AR1295,70,80)))+IF(BI1295&lt;AS1292,IF(BI1295&lt;AS1290,IF(BI1295&lt;AS1289,1,2),IF(BI1295&lt;AS1291,3,4)),IF(BI1295&lt;AS1294,IF(BI1295&lt;AS1293,5,6),IF(BI1295&lt;AS1295,7,8)))</f>
        <v>72</v>
      </c>
      <c r="BJ1292" s="16">
        <f ca="1">IF(BJ1294&lt;AR1292,IF(BJ1294&lt;AR1290,IF(BJ1294&lt;AR1289,10,20),IF(BJ1294&lt;AR1291,30,40)),IF(BJ1294&lt;AR1294,IF(BJ1294&lt;AR1293,50,60),IF(BJ1294&lt;AR1295,70,80)))+IF(BJ1295&lt;AS1292,IF(BJ1295&lt;AS1290,IF(BJ1295&lt;AS1289,1,2),IF(BJ1295&lt;AS1291,3,4)),IF(BJ1295&lt;AS1294,IF(BJ1295&lt;AS1293,5,6),IF(BJ1295&lt;AS1295,7,8)))</f>
        <v>81</v>
      </c>
      <c r="BK1292" s="16">
        <f ca="1">IF(BK1294&lt;AR1292,IF(BK1294&lt;AR1290,IF(BK1294&lt;AR1289,10,20),IF(BK1294&lt;AR1291,30,40)),IF(BK1294&lt;AR1294,IF(BK1294&lt;AR1293,50,60),IF(BK1294&lt;AR1295,70,80)))+IF(BK1295&lt;AS1292,IF(BK1295&lt;AS1290,IF(BK1295&lt;AS1289,1,2),IF(BK1295&lt;AS1291,3,4)),IF(BK1295&lt;AS1294,IF(BK1295&lt;AS1293,5,6),IF(BK1295&lt;AS1295,7,8)))</f>
        <v>81</v>
      </c>
      <c r="BL1292" s="16">
        <f ca="1">IF(BL1294&lt;AR1292,IF(BL1294&lt;AR1290,IF(BL1294&lt;AR1289,10,20),IF(BL1294&lt;AR1291,30,40)),IF(BL1294&lt;AR1294,IF(BL1294&lt;AR1293,50,60),IF(BL1294&lt;AR1295,70,80)))+IF(BL1295&lt;AS1292,IF(BL1295&lt;AS1290,IF(BL1295&lt;AS1289,1,2),IF(BL1295&lt;AS1291,3,4)),IF(BL1295&lt;AS1294,IF(BL1295&lt;AS1293,5,6),IF(BL1295&lt;AS1295,7,8)))</f>
        <v>81</v>
      </c>
      <c r="BM1292" s="16">
        <f ca="1">IF(BM1294&lt;AR1292,IF(BM1294&lt;AR1290,IF(BM1294&lt;AR1289,10,20),IF(BM1294&lt;AR1291,30,40)),IF(BM1294&lt;AR1294,IF(BM1294&lt;AR1293,50,60),IF(BM1294&lt;AR1295,70,80)))+IF(BM1295&lt;AS1292,IF(BM1295&lt;AS1290,IF(BM1295&lt;AS1289,1,2),IF(BM1295&lt;AS1291,3,4)),IF(BM1295&lt;AS1294,IF(BM1295&lt;AS1293,5,6),IF(BM1295&lt;AS1295,7,8)))</f>
        <v>81</v>
      </c>
      <c r="BN1292" s="16">
        <f ca="1">IF(BN1294&lt;AR1292,IF(BN1294&lt;AR1290,IF(BN1294&lt;AR1289,10,20),IF(BN1294&lt;AR1291,30,40)),IF(BN1294&lt;AR1294,IF(BN1294&lt;AR1293,50,60),IF(BN1294&lt;AR1295,70,80)))+IF(BN1295&lt;AS1292,IF(BN1295&lt;AS1290,IF(BN1295&lt;AS1289,1,2),IF(BN1295&lt;AS1291,3,4)),IF(BN1295&lt;AS1294,IF(BN1295&lt;AS1293,5,6),IF(BN1295&lt;AS1295,7,8)))</f>
        <v>81</v>
      </c>
      <c r="BO1292" s="16">
        <f ca="1">IF(BO1294&lt;AR1292,IF(BO1294&lt;AR1290,IF(BO1294&lt;AR1289,10,20),IF(BO1294&lt;AR1291,30,40)),IF(BO1294&lt;AR1294,IF(BO1294&lt;AR1293,50,60),IF(BO1294&lt;AR1295,70,80)))+IF(BO1295&lt;AS1292,IF(BO1295&lt;AS1290,IF(BO1295&lt;AS1289,1,2),IF(BO1295&lt;AS1291,3,4)),IF(BO1295&lt;AS1294,IF(BO1295&lt;AS1293,5,6),IF(BO1295&lt;AS1295,7,8)))</f>
        <v>81</v>
      </c>
      <c r="BP1292" s="16">
        <f ca="1">IF(BP1294&lt;AR1292,IF(BP1294&lt;AR1290,IF(BP1294&lt;AR1289,10,20),IF(BP1294&lt;AR1291,30,40)),IF(BP1294&lt;AR1294,IF(BP1294&lt;AR1293,50,60),IF(BP1294&lt;AR1295,70,80)))+IF(BP1295&lt;AS1292,IF(BP1295&lt;AS1290,IF(BP1295&lt;AS1289,1,2),IF(BP1295&lt;AS1291,3,4)),IF(BP1295&lt;AS1294,IF(BP1295&lt;AS1293,5,6),IF(BP1295&lt;AS1295,7,8)))</f>
        <v>81</v>
      </c>
      <c r="BQ1292" s="16">
        <f ca="1">IF(BQ1294&lt;AR1292,IF(BQ1294&lt;AR1290,IF(BQ1294&lt;AR1289,10,20),IF(BQ1294&lt;AR1291,30,40)),IF(BQ1294&lt;AR1294,IF(BQ1294&lt;AR1293,50,60),IF(BQ1294&lt;AR1295,70,80)))+IF(BQ1295&lt;AS1292,IF(BQ1295&lt;AS1290,IF(BQ1295&lt;AS1289,1,2),IF(BQ1295&lt;AS1291,3,4)),IF(BQ1295&lt;AS1294,IF(BQ1295&lt;AS1293,5,6),IF(BQ1295&lt;AS1295,7,8)))</f>
        <v>81</v>
      </c>
      <c r="BR1292" s="16">
        <f ca="1">IF(BR1294&lt;AR1292,IF(BR1294&lt;AR1290,IF(BR1294&lt;AR1289,10,20),IF(BR1294&lt;AR1291,30,40)),IF(BR1294&lt;AR1294,IF(BR1294&lt;AR1293,50,60),IF(BR1294&lt;AR1295,70,80)))+IF(BR1295&lt;AS1292,IF(BR1295&lt;AS1290,IF(BR1295&lt;AS1289,1,2),IF(BR1295&lt;AS1291,3,4)),IF(BR1295&lt;AS1294,IF(BR1295&lt;AS1293,5,6),IF(BR1295&lt;AS1295,7,8)))</f>
        <v>81</v>
      </c>
      <c r="BS1292" s="16">
        <f ca="1">IF(BS1294&lt;AR1292,IF(BS1294&lt;AR1290,IF(BS1294&lt;AR1289,10,20),IF(BS1294&lt;AR1291,30,40)),IF(BS1294&lt;AR1294,IF(BS1294&lt;AR1293,50,60),IF(BS1294&lt;AR1295,70,80)))+IF(BS1295&lt;AS1292,IF(BS1295&lt;AS1290,IF(BS1295&lt;AS1289,1,2),IF(BS1295&lt;AS1291,3,4)),IF(BS1295&lt;AS1294,IF(BS1295&lt;AS1293,5,6),IF(BS1295&lt;AS1295,7,8)))</f>
        <v>81</v>
      </c>
      <c r="BT1292" s="16">
        <f ca="1">IF(BT1294&lt;AR1292,IF(BT1294&lt;AR1290,IF(BT1294&lt;AR1289,10,20),IF(BT1294&lt;AR1291,30,40)),IF(BT1294&lt;AR1294,IF(BT1294&lt;AR1293,50,60),IF(BT1294&lt;AR1295,70,80)))+IF(BT1295&lt;AS1292,IF(BT1295&lt;AS1290,IF(BT1295&lt;AS1289,1,2),IF(BT1295&lt;AS1291,3,4)),IF(BT1295&lt;AS1294,IF(BT1295&lt;AS1293,5,6),IF(BT1295&lt;AS1295,7,8)))</f>
        <v>81</v>
      </c>
      <c r="BU1292" s="16">
        <f ca="1">IF(BU1294&lt;AR1292,IF(BU1294&lt;AR1290,IF(BU1294&lt;AR1289,10,20),IF(BU1294&lt;AR1291,30,40)),IF(BU1294&lt;AR1294,IF(BU1294&lt;AR1293,50,60),IF(BU1294&lt;AR1295,70,80)))+IF(BU1295&lt;AS1292,IF(BU1295&lt;AS1290,IF(BU1295&lt;AS1289,1,2),IF(BU1295&lt;AS1291,3,4)),IF(BU1295&lt;AS1294,IF(BU1295&lt;AS1293,5,6),IF(BU1295&lt;AS1295,7,8)))</f>
        <v>81</v>
      </c>
      <c r="BV1292" s="16">
        <f ca="1">IF(BV1294&lt;AR1292,IF(BV1294&lt;AR1290,IF(BV1294&lt;AR1289,10,20),IF(BV1294&lt;AR1291,30,40)),IF(BV1294&lt;AR1294,IF(BV1294&lt;AR1293,50,60),IF(BV1294&lt;AR1295,70,80)))+IF(BV1295&lt;AS1292,IF(BV1295&lt;AS1290,IF(BV1295&lt;AS1289,1,2),IF(BV1295&lt;AS1291,3,4)),IF(BV1295&lt;AS1294,IF(BV1295&lt;AS1293,5,6),IF(BV1295&lt;AS1295,7,8)))</f>
        <v>81</v>
      </c>
      <c r="BW1292" s="16">
        <f ca="1">IF(BW1294&lt;AR1292,IF(BW1294&lt;AR1290,IF(BW1294&lt;AR1289,10,20),IF(BW1294&lt;AR1291,30,40)),IF(BW1294&lt;AR1294,IF(BW1294&lt;AR1293,50,60),IF(BW1294&lt;AR1295,70,80)))+IF(BW1295&lt;AS1292,IF(BW1295&lt;AS1290,IF(BW1295&lt;AS1289,1,2),IF(BW1295&lt;AS1291,3,4)),IF(BW1295&lt;AS1294,IF(BW1295&lt;AS1293,5,6),IF(BW1295&lt;AS1295,7,8)))</f>
        <v>81</v>
      </c>
      <c r="BX1292" s="16">
        <f ca="1">IF(BX1294&lt;AR1292,IF(BX1294&lt;AR1290,IF(BX1294&lt;AR1289,10,20),IF(BX1294&lt;AR1291,30,40)),IF(BX1294&lt;AR1294,IF(BX1294&lt;AR1293,50,60),IF(BX1294&lt;AR1295,70,80)))+IF(BX1295&lt;AS1292,IF(BX1295&lt;AS1290,IF(BX1295&lt;AS1289,1,2),IF(BX1295&lt;AS1291,3,4)),IF(BX1295&lt;AS1294,IF(BX1295&lt;AS1293,5,6),IF(BX1295&lt;AS1295,7,8)))</f>
        <v>81</v>
      </c>
      <c r="BY1292" s="16">
        <f ca="1">IF(BY1294&lt;AR1292,IF(BY1294&lt;AR1290,IF(BY1294&lt;AR1289,10,20),IF(BY1294&lt;AR1291,30,40)),IF(BY1294&lt;AR1294,IF(BY1294&lt;AR1293,50,60),IF(BY1294&lt;AR1295,70,80)))+IF(BY1295&lt;AS1292,IF(BY1295&lt;AS1290,IF(BY1295&lt;AS1289,1,2),IF(BY1295&lt;AS1291,3,4)),IF(BY1295&lt;AS1294,IF(BY1295&lt;AS1293,5,6),IF(BY1295&lt;AS1295,7,8)))</f>
        <v>72</v>
      </c>
      <c r="BZ1292" s="16">
        <f ca="1">IF(BZ1294&lt;AR1292,IF(BZ1294&lt;AR1290,IF(BZ1294&lt;AR1289,10,20),IF(BZ1294&lt;AR1291,30,40)),IF(BZ1294&lt;AR1294,IF(BZ1294&lt;AR1293,50,60),IF(BZ1294&lt;AR1295,70,80)))+IF(BZ1295&lt;AS1292,IF(BZ1295&lt;AS1290,IF(BZ1295&lt;AS1289,1,2),IF(BZ1295&lt;AS1291,3,4)),IF(BZ1295&lt;AS1294,IF(BZ1295&lt;AS1293,5,6),IF(BZ1295&lt;AS1295,7,8)))</f>
        <v>81</v>
      </c>
      <c r="CA1292" s="16">
        <f ca="1">IF(CA1294&lt;AR1292,IF(CA1294&lt;AR1290,IF(CA1294&lt;AR1289,10,20),IF(CA1294&lt;AR1291,30,40)),IF(CA1294&lt;AR1294,IF(CA1294&lt;AR1293,50,60),IF(CA1294&lt;AR1295,70,80)))+IF(CA1295&lt;AS1292,IF(CA1295&lt;AS1290,IF(CA1295&lt;AS1289,1,2),IF(CA1295&lt;AS1291,3,4)),IF(CA1295&lt;AS1294,IF(CA1295&lt;AS1293,5,6),IF(CA1295&lt;AS1295,7,8)))</f>
        <v>81</v>
      </c>
      <c r="CB1292" s="16">
        <f ca="1">IF(CB1294&lt;AR1292,IF(CB1294&lt;AR1290,IF(CB1294&lt;AR1289,10,20),IF(CB1294&lt;AR1291,30,40)),IF(CB1294&lt;AR1294,IF(CB1294&lt;AR1293,50,60),IF(CB1294&lt;AR1295,70,80)))+IF(CB1295&lt;AS1292,IF(CB1295&lt;AS1290,IF(CB1295&lt;AS1289,1,2),IF(CB1295&lt;AS1291,3,4)),IF(CB1295&lt;AS1294,IF(CB1295&lt;AS1293,5,6),IF(CB1295&lt;AS1295,7,8)))</f>
        <v>81</v>
      </c>
      <c r="CC1292" s="16">
        <f ca="1">IF(CC1294&lt;AR1292,IF(CC1294&lt;AR1290,IF(CC1294&lt;AR1289,10,20),IF(CC1294&lt;AR1291,30,40)),IF(CC1294&lt;AR1294,IF(CC1294&lt;AR1293,50,60),IF(CC1294&lt;AR1295,70,80)))+IF(CC1295&lt;AS1292,IF(CC1295&lt;AS1290,IF(CC1295&lt;AS1289,1,2),IF(CC1295&lt;AS1291,3,4)),IF(CC1295&lt;AS1294,IF(CC1295&lt;AS1293,5,6),IF(CC1295&lt;AS1295,7,8)))</f>
        <v>81</v>
      </c>
      <c r="CD1292" s="16">
        <f ca="1">IF(CD1294&lt;AR1292,IF(CD1294&lt;AR1290,IF(CD1294&lt;AR1289,10,20),IF(CD1294&lt;AR1291,30,40)),IF(CD1294&lt;AR1294,IF(CD1294&lt;AR1293,50,60),IF(CD1294&lt;AR1295,70,80)))+IF(CD1295&lt;AS1292,IF(CD1295&lt;AS1290,IF(CD1295&lt;AS1289,1,2),IF(CD1295&lt;AS1291,3,4)),IF(CD1295&lt;AS1294,IF(CD1295&lt;AS1293,5,6),IF(CD1295&lt;AS1295,7,8)))</f>
        <v>81</v>
      </c>
      <c r="CE1292" s="16">
        <f ca="1">IF(CE1294&lt;AR1292,IF(CE1294&lt;AR1290,IF(CE1294&lt;AR1289,10,20),IF(CE1294&lt;AR1291,30,40)),IF(CE1294&lt;AR1294,IF(CE1294&lt;AR1293,50,60),IF(CE1294&lt;AR1295,70,80)))+IF(CE1295&lt;AS1292,IF(CE1295&lt;AS1290,IF(CE1295&lt;AS1289,1,2),IF(CE1295&lt;AS1291,3,4)),IF(CE1295&lt;AS1294,IF(CE1295&lt;AS1293,5,6),IF(CE1295&lt;AS1295,7,8)))</f>
        <v>81</v>
      </c>
      <c r="CF1292" s="16">
        <f ca="1">IF(CF1294&lt;AR1292,IF(CF1294&lt;AR1290,IF(CF1294&lt;AR1289,10,20),IF(CF1294&lt;AR1291,30,40)),IF(CF1294&lt;AR1294,IF(CF1294&lt;AR1293,50,60),IF(CF1294&lt;AR1295,70,80)))+IF(CF1295&lt;AS1292,IF(CF1295&lt;AS1290,IF(CF1295&lt;AS1289,1,2),IF(CF1295&lt;AS1291,3,4)),IF(CF1295&lt;AS1294,IF(CF1295&lt;AS1293,5,6),IF(CF1295&lt;AS1295,7,8)))</f>
        <v>81</v>
      </c>
      <c r="CG1292" s="16">
        <f ca="1">IF(CG1294&lt;AR1292,IF(CG1294&lt;AR1290,IF(CG1294&lt;AR1289,10,20),IF(CG1294&lt;AR1291,30,40)),IF(CG1294&lt;AR1294,IF(CG1294&lt;AR1293,50,60),IF(CG1294&lt;AR1295,70,80)))+IF(CG1295&lt;AS1292,IF(CG1295&lt;AS1290,IF(CG1295&lt;AS1289,1,2),IF(CG1295&lt;AS1291,3,4)),IF(CG1295&lt;AS1294,IF(CG1295&lt;AS1293,5,6),IF(CG1295&lt;AS1295,7,8)))</f>
        <v>71</v>
      </c>
      <c r="CH1292" s="16">
        <f ca="1">IF(CH1294&lt;AR1292,IF(CH1294&lt;AR1290,IF(CH1294&lt;AR1289,10,20),IF(CH1294&lt;AR1291,30,40)),IF(CH1294&lt;AR1294,IF(CH1294&lt;AR1293,50,60),IF(CH1294&lt;AR1295,70,80)))+IF(CH1295&lt;AS1292,IF(CH1295&lt;AS1290,IF(CH1295&lt;AS1289,1,2),IF(CH1295&lt;AS1291,3,4)),IF(CH1295&lt;AS1294,IF(CH1295&lt;AS1293,5,6),IF(CH1295&lt;AS1295,7,8)))</f>
        <v>81</v>
      </c>
      <c r="CI1292" s="16">
        <f ca="1">IF(CI1294&lt;AR1292,IF(CI1294&lt;AR1290,IF(CI1294&lt;AR1289,10,20),IF(CI1294&lt;AR1291,30,40)),IF(CI1294&lt;AR1294,IF(CI1294&lt;AR1293,50,60),IF(CI1294&lt;AR1295,70,80)))+IF(CI1295&lt;AS1292,IF(CI1295&lt;AS1290,IF(CI1295&lt;AS1289,1,2),IF(CI1295&lt;AS1291,3,4)),IF(CI1295&lt;AS1294,IF(CI1295&lt;AS1293,5,6),IF(CI1295&lt;AS1295,7,8)))</f>
        <v>81</v>
      </c>
      <c r="CJ1292" s="16">
        <f ca="1">IF(CJ1294&lt;AR1292,IF(CJ1294&lt;AR1290,IF(CJ1294&lt;AR1289,10,20),IF(CJ1294&lt;AR1291,30,40)),IF(CJ1294&lt;AR1294,IF(CJ1294&lt;AR1293,50,60),IF(CJ1294&lt;AR1295,70,80)))+IF(CJ1295&lt;AS1292,IF(CJ1295&lt;AS1290,IF(CJ1295&lt;AS1289,1,2),IF(CJ1295&lt;AS1291,3,4)),IF(CJ1295&lt;AS1294,IF(CJ1295&lt;AS1293,5,6),IF(CJ1295&lt;AS1295,7,8)))</f>
        <v>81</v>
      </c>
      <c r="CK1292" s="16">
        <f ca="1">IF(CK1294&lt;AR1292,IF(CK1294&lt;AR1290,IF(CK1294&lt;AR1289,10,20),IF(CK1294&lt;AR1291,30,40)),IF(CK1294&lt;AR1294,IF(CK1294&lt;AR1293,50,60),IF(CK1294&lt;AR1295,70,80)))+IF(CK1295&lt;AS1292,IF(CK1295&lt;AS1290,IF(CK1295&lt;AS1289,1,2),IF(CK1295&lt;AS1291,3,4)),IF(CK1295&lt;AS1294,IF(CK1295&lt;AS1293,5,6),IF(CK1295&lt;AS1295,7,8)))</f>
        <v>81</v>
      </c>
      <c r="CL1292" s="16">
        <f ca="1">IF(CL1294&lt;AR1292,IF(CL1294&lt;AR1290,IF(CL1294&lt;AR1289,10,20),IF(CL1294&lt;AR1291,30,40)),IF(CL1294&lt;AR1294,IF(CL1294&lt;AR1293,50,60),IF(CL1294&lt;AR1295,70,80)))+IF(CL1295&lt;AS1292,IF(CL1295&lt;AS1290,IF(CL1295&lt;AS1289,1,2),IF(CL1295&lt;AS1291,3,4)),IF(CL1295&lt;AS1294,IF(CL1295&lt;AS1293,5,6),IF(CL1295&lt;AS1295,7,8)))</f>
        <v>81</v>
      </c>
      <c r="CM1292" s="16">
        <f ca="1">IF(CM1294&lt;AR1292,IF(CM1294&lt;AR1290,IF(CM1294&lt;AR1289,10,20),IF(CM1294&lt;AR1291,30,40)),IF(CM1294&lt;AR1294,IF(CM1294&lt;AR1293,50,60),IF(CM1294&lt;AR1295,70,80)))+IF(CM1295&lt;AS1292,IF(CM1295&lt;AS1290,IF(CM1295&lt;AS1289,1,2),IF(CM1295&lt;AS1291,3,4)),IF(CM1295&lt;AS1294,IF(CM1295&lt;AS1293,5,6),IF(CM1295&lt;AS1295,7,8)))</f>
        <v>81</v>
      </c>
      <c r="CN1292" s="16">
        <f ca="1">IF(CN1294&lt;AR1292,IF(CN1294&lt;AR1290,IF(CN1294&lt;AR1289,10,20),IF(CN1294&lt;AR1291,30,40)),IF(CN1294&lt;AR1294,IF(CN1294&lt;AR1293,50,60),IF(CN1294&lt;AR1295,70,80)))+IF(CN1295&lt;AS1292,IF(CN1295&lt;AS1290,IF(CN1295&lt;AS1289,1,2),IF(CN1295&lt;AS1291,3,4)),IF(CN1295&lt;AS1294,IF(CN1295&lt;AS1293,5,6),IF(CN1295&lt;AS1295,7,8)))</f>
        <v>81</v>
      </c>
      <c r="CO1292" s="16">
        <f ca="1">IF(CO1294&lt;AR1292,IF(CO1294&lt;AR1290,IF(CO1294&lt;AR1289,10,20),IF(CO1294&lt;AR1291,30,40)),IF(CO1294&lt;AR1294,IF(CO1294&lt;AR1293,50,60),IF(CO1294&lt;AR1295,70,80)))+IF(CO1295&lt;AS1292,IF(CO1295&lt;AS1290,IF(CO1295&lt;AS1289,1,2),IF(CO1295&lt;AS1291,3,4)),IF(CO1295&lt;AS1294,IF(CO1295&lt;AS1293,5,6),IF(CO1295&lt;AS1295,7,8)))</f>
        <v>81</v>
      </c>
      <c r="CP1292" s="16">
        <f ca="1">IF(CP1294&lt;AR1292,IF(CP1294&lt;AR1290,IF(CP1294&lt;AR1289,10,20),IF(CP1294&lt;AR1291,30,40)),IF(CP1294&lt;AR1294,IF(CP1294&lt;AR1293,50,60),IF(CP1294&lt;AR1295,70,80)))+IF(CP1295&lt;AS1292,IF(CP1295&lt;AS1290,IF(CP1295&lt;AS1289,1,2),IF(CP1295&lt;AS1291,3,4)),IF(CP1295&lt;AS1294,IF(CP1295&lt;AS1293,5,6),IF(CP1295&lt;AS1295,7,8)))</f>
        <v>81</v>
      </c>
      <c r="CQ1292" s="16">
        <f ca="1">IF(CQ1294&lt;AR1292,IF(CQ1294&lt;AR1290,IF(CQ1294&lt;AR1289,10,20),IF(CQ1294&lt;AR1291,30,40)),IF(CQ1294&lt;AR1294,IF(CQ1294&lt;AR1293,50,60),IF(CQ1294&lt;AR1295,70,80)))+IF(CQ1295&lt;AS1292,IF(CQ1295&lt;AS1290,IF(CQ1295&lt;AS1289,1,2),IF(CQ1295&lt;AS1291,3,4)),IF(CQ1295&lt;AS1294,IF(CQ1295&lt;AS1293,5,6),IF(CQ1295&lt;AS1295,7,8)))</f>
        <v>81</v>
      </c>
      <c r="CR1292" s="16">
        <f ca="1">IF(CR1294&lt;AR1292,IF(CR1294&lt;AR1290,IF(CR1294&lt;AR1289,10,20),IF(CR1294&lt;AR1291,30,40)),IF(CR1294&lt;AR1294,IF(CR1294&lt;AR1293,50,60),IF(CR1294&lt;AR1295,70,80)))+IF(CR1295&lt;AS1292,IF(CR1295&lt;AS1290,IF(CR1295&lt;AS1289,1,2),IF(CR1295&lt;AS1291,3,4)),IF(CR1295&lt;AS1294,IF(CR1295&lt;AS1293,5,6),IF(CR1295&lt;AS1295,7,8)))</f>
        <v>81</v>
      </c>
    </row>
    <row r="1293" spans="1:96" x14ac:dyDescent="0.35">
      <c r="A1293" s="23"/>
      <c r="B1293" s="38">
        <v>0.125</v>
      </c>
      <c r="C1293" s="49">
        <v>50</v>
      </c>
      <c r="D1293" s="26">
        <f ca="1">AE1280/AE1284</f>
        <v>0</v>
      </c>
      <c r="E1293" s="19">
        <f ca="1">COUNTIF(AU1290:CR1293,51)</f>
        <v>0</v>
      </c>
      <c r="F1293" s="19">
        <f ca="1">COUNTIF(AU1290:CR1293,52)</f>
        <v>0</v>
      </c>
      <c r="G1293" s="19">
        <f ca="1">COUNTIF(AU1290:CR1293,53)</f>
        <v>0</v>
      </c>
      <c r="H1293" s="19">
        <f ca="1">COUNTIF(AU1290:CR1293,54)</f>
        <v>0</v>
      </c>
      <c r="I1293" s="19">
        <f ca="1">COUNTIF(AU1290:CR1293,55)</f>
        <v>0</v>
      </c>
      <c r="J1293" s="19">
        <f ca="1">COUNTIF(AU1290:CR1293,56)</f>
        <v>0</v>
      </c>
      <c r="K1293" s="19">
        <f ca="1">COUNTIF(AU1290:CR1293,57)</f>
        <v>0</v>
      </c>
      <c r="L1293" s="19">
        <f ca="1">COUNTIF(AU1290:CR1293,58)</f>
        <v>0</v>
      </c>
      <c r="N1293" s="45">
        <f ca="1">ROUNDDOWN(E1293*$AK$19+RAND(),0)</f>
        <v>0</v>
      </c>
      <c r="O1293" s="45">
        <f ca="1">ROUNDDOWN(F1293*$AL$19+RAND(),0)</f>
        <v>0</v>
      </c>
      <c r="P1293" s="45">
        <f ca="1">ROUNDDOWN(G1293*$AM$19+RAND(),0)</f>
        <v>0</v>
      </c>
      <c r="Q1293" s="45">
        <f ca="1">ROUNDDOWN(H1293*$AN$19+RAND(),0)</f>
        <v>0</v>
      </c>
      <c r="R1293" s="45">
        <f ca="1">ROUNDDOWN(I1293*$AO$19+RAND(),0)</f>
        <v>0</v>
      </c>
      <c r="S1293" s="45">
        <f ca="1">ROUNDDOWN(J1293*$AP$19+RAND(),0)</f>
        <v>0</v>
      </c>
      <c r="T1293" s="45">
        <f ca="1">ROUNDDOWN(K1293*$AQ$19+RAND(),0)</f>
        <v>0</v>
      </c>
      <c r="U1293" s="45">
        <f ca="1">ROUNDDOWN(L1293*$AR$19+RAND(),0)</f>
        <v>0</v>
      </c>
      <c r="W1293" s="47">
        <f t="shared" ca="1" si="2467"/>
        <v>0</v>
      </c>
      <c r="X1293" s="47">
        <f t="shared" ca="1" si="2453"/>
        <v>0</v>
      </c>
      <c r="Y1293" s="47">
        <f t="shared" ca="1" si="2454"/>
        <v>0</v>
      </c>
      <c r="Z1293" s="47">
        <f t="shared" ca="1" si="2455"/>
        <v>0</v>
      </c>
      <c r="AA1293" s="47">
        <f t="shared" ca="1" si="2456"/>
        <v>0</v>
      </c>
      <c r="AB1293" s="47">
        <f t="shared" ca="1" si="2457"/>
        <v>0</v>
      </c>
      <c r="AC1293" s="47">
        <f t="shared" ca="1" si="2458"/>
        <v>0</v>
      </c>
      <c r="AD1293" s="47">
        <f t="shared" ca="1" si="2459"/>
        <v>0</v>
      </c>
      <c r="AE1293" s="21">
        <f t="shared" ca="1" si="2468"/>
        <v>0</v>
      </c>
      <c r="AH1293" s="48">
        <f t="shared" ca="1" si="2469"/>
        <v>0</v>
      </c>
      <c r="AI1293" s="48">
        <f t="shared" ca="1" si="2460"/>
        <v>0</v>
      </c>
      <c r="AJ1293" s="48">
        <f t="shared" ca="1" si="2461"/>
        <v>0</v>
      </c>
      <c r="AK1293" s="48">
        <f t="shared" ca="1" si="2462"/>
        <v>0</v>
      </c>
      <c r="AL1293" s="48">
        <f t="shared" ca="1" si="2463"/>
        <v>0</v>
      </c>
      <c r="AM1293" s="48">
        <f t="shared" ca="1" si="2464"/>
        <v>0</v>
      </c>
      <c r="AN1293" s="48">
        <f t="shared" ca="1" si="2465"/>
        <v>0</v>
      </c>
      <c r="AO1293" s="48">
        <f t="shared" ca="1" si="2466"/>
        <v>0</v>
      </c>
      <c r="AQ1293" s="1">
        <v>50</v>
      </c>
      <c r="AR1293" s="13">
        <f t="shared" ca="1" si="2470"/>
        <v>0</v>
      </c>
      <c r="AS1293" s="13">
        <f ca="1">AS1292+I1288</f>
        <v>1</v>
      </c>
      <c r="AT1293" s="8">
        <v>5</v>
      </c>
      <c r="AU1293" s="16">
        <f ca="1">IF(AU1296&lt;AR1292,IF(AU1296&lt;AR1290,IF(AU1296&lt;AR1289,10,20),IF(AU1296&lt;AR1291,30,40)),IF(AU1296&lt;AR1294,IF(AU1296&lt;AR1293,50,60),IF(AU1296&lt;AR1295,70,80)))+IF(AU1297&lt;AS1292,IF(AU1297&lt;AS1290,IF(AU1297&lt;AS1289,1,2),IF(AU1297&lt;AS1291,3,4)),IF(AU1297&lt;AS1294,IF(AU1297&lt;AS1293,5,6),IF(AU1297&lt;AS1295,7,8)))</f>
        <v>71</v>
      </c>
      <c r="AV1293" s="16">
        <f ca="1">IF(AV1296&lt;AR1292,IF(AV1296&lt;AR1290,IF(AV1296&lt;AR1289,10,20),IF(AV1296&lt;AR1291,30,40)),IF(AV1296&lt;AR1294,IF(AV1296&lt;AR1293,50,60),IF(AV1296&lt;AR1295,70,80)))+IF(AV1297&lt;AS1292,IF(AV1297&lt;AS1290,IF(AV1297&lt;AS1289,1,2),IF(AV1297&lt;AS1291,3,4)),IF(AV1297&lt;AS1294,IF(AV1297&lt;AS1293,5,6),IF(AV1297&lt;AS1295,7,8)))</f>
        <v>81</v>
      </c>
      <c r="AW1293" s="16">
        <f ca="1">IF(AW1296&lt;AR1292,IF(AW1296&lt;AR1290,IF(AW1296&lt;AR1289,10,20),IF(AW1296&lt;AR1291,30,40)),IF(AW1296&lt;AR1294,IF(AW1296&lt;AR1293,50,60),IF(AW1296&lt;AR1295,70,80)))+IF(AW1297&lt;AS1292,IF(AW1297&lt;AS1290,IF(AW1297&lt;AS1289,1,2),IF(AW1297&lt;AS1291,3,4)),IF(AW1297&lt;AS1294,IF(AW1297&lt;AS1293,5,6),IF(AW1297&lt;AS1295,7,8)))</f>
        <v>81</v>
      </c>
      <c r="AX1293" s="16">
        <f ca="1">IF(AX1296&lt;AR1292,IF(AX1296&lt;AR1290,IF(AX1296&lt;AR1289,10,20),IF(AX1296&lt;AR1291,30,40)),IF(AX1296&lt;AR1294,IF(AX1296&lt;AR1293,50,60),IF(AX1296&lt;AR1295,70,80)))+IF(AX1297&lt;AS1292,IF(AX1297&lt;AS1290,IF(AX1297&lt;AS1289,1,2),IF(AX1297&lt;AS1291,3,4)),IF(AX1297&lt;AS1294,IF(AX1297&lt;AS1293,5,6),IF(AX1297&lt;AS1295,7,8)))</f>
        <v>71</v>
      </c>
      <c r="AY1293" s="16">
        <f ca="1">IF(AY1296&lt;AR1292,IF(AY1296&lt;AR1290,IF(AY1296&lt;AR1289,10,20),IF(AY1296&lt;AR1291,30,40)),IF(AY1296&lt;AR1294,IF(AY1296&lt;AR1293,50,60),IF(AY1296&lt;AR1295,70,80)))+IF(AY1297&lt;AS1292,IF(AY1297&lt;AS1290,IF(AY1297&lt;AS1289,1,2),IF(AY1297&lt;AS1291,3,4)),IF(AY1297&lt;AS1294,IF(AY1297&lt;AS1293,5,6),IF(AY1297&lt;AS1295,7,8)))</f>
        <v>81</v>
      </c>
      <c r="AZ1293" s="16">
        <f ca="1">IF(AZ1296&lt;AR1292,IF(AZ1296&lt;AR1290,IF(AZ1296&lt;AR1289,10,20),IF(AZ1296&lt;AR1291,30,40)),IF(AZ1296&lt;AR1294,IF(AZ1296&lt;AR1293,50,60),IF(AZ1296&lt;AR1295,70,80)))+IF(AZ1297&lt;AS1292,IF(AZ1297&lt;AS1290,IF(AZ1297&lt;AS1289,1,2),IF(AZ1297&lt;AS1291,3,4)),IF(AZ1297&lt;AS1294,IF(AZ1297&lt;AS1293,5,6),IF(AZ1297&lt;AS1295,7,8)))</f>
        <v>81</v>
      </c>
      <c r="BA1293" s="16">
        <f ca="1">IF(BA1296&lt;AR1292,IF(BA1296&lt;AR1290,IF(BA1296&lt;AR1289,10,20),IF(BA1296&lt;AR1291,30,40)),IF(BA1296&lt;AR1294,IF(BA1296&lt;AR1293,50,60),IF(BA1296&lt;AR1295,70,80)))+IF(BA1297&lt;AS1292,IF(BA1297&lt;AS1290,IF(BA1297&lt;AS1289,1,2),IF(BA1297&lt;AS1291,3,4)),IF(BA1297&lt;AS1294,IF(BA1297&lt;AS1293,5,6),IF(BA1297&lt;AS1295,7,8)))</f>
        <v>81</v>
      </c>
      <c r="BB1293" s="16">
        <f ca="1">IF(BB1296&lt;AR1292,IF(BB1296&lt;AR1290,IF(BB1296&lt;AR1289,10,20),IF(BB1296&lt;AR1291,30,40)),IF(BB1296&lt;AR1294,IF(BB1296&lt;AR1293,50,60),IF(BB1296&lt;AR1295,70,80)))+IF(BB1297&lt;AS1292,IF(BB1297&lt;AS1290,IF(BB1297&lt;AS1289,1,2),IF(BB1297&lt;AS1291,3,4)),IF(BB1297&lt;AS1294,IF(BB1297&lt;AS1293,5,6),IF(BB1297&lt;AS1295,7,8)))</f>
        <v>81</v>
      </c>
      <c r="BC1293" s="16">
        <f ca="1">IF(BC1296&lt;AR1292,IF(BC1296&lt;AR1290,IF(BC1296&lt;AR1289,10,20),IF(BC1296&lt;AR1291,30,40)),IF(BC1296&lt;AR1294,IF(BC1296&lt;AR1293,50,60),IF(BC1296&lt;AR1295,70,80)))+IF(BC1297&lt;AS1292,IF(BC1297&lt;AS1290,IF(BC1297&lt;AS1289,1,2),IF(BC1297&lt;AS1291,3,4)),IF(BC1297&lt;AS1294,IF(BC1297&lt;AS1293,5,6),IF(BC1297&lt;AS1295,7,8)))</f>
        <v>81</v>
      </c>
      <c r="BD1293" s="16">
        <f ca="1">IF(BD1296&lt;AR1292,IF(BD1296&lt;AR1290,IF(BD1296&lt;AR1289,10,20),IF(BD1296&lt;AR1291,30,40)),IF(BD1296&lt;AR1294,IF(BD1296&lt;AR1293,50,60),IF(BD1296&lt;AR1295,70,80)))+IF(BD1297&lt;AS1292,IF(BD1297&lt;AS1290,IF(BD1297&lt;AS1289,1,2),IF(BD1297&lt;AS1291,3,4)),IF(BD1297&lt;AS1294,IF(BD1297&lt;AS1293,5,6),IF(BD1297&lt;AS1295,7,8)))</f>
        <v>81</v>
      </c>
      <c r="BE1293" s="16">
        <f ca="1">IF(BE1296&lt;AR1292,IF(BE1296&lt;AR1290,IF(BE1296&lt;AR1289,10,20),IF(BE1296&lt;AR1291,30,40)),IF(BE1296&lt;AR1294,IF(BE1296&lt;AR1293,50,60),IF(BE1296&lt;AR1295,70,80)))+IF(BE1297&lt;AS1292,IF(BE1297&lt;AS1290,IF(BE1297&lt;AS1289,1,2),IF(BE1297&lt;AS1291,3,4)),IF(BE1297&lt;AS1294,IF(BE1297&lt;AS1293,5,6),IF(BE1297&lt;AS1295,7,8)))</f>
        <v>81</v>
      </c>
      <c r="BF1293" s="16">
        <f ca="1">IF(BF1296&lt;AR1292,IF(BF1296&lt;AR1290,IF(BF1296&lt;AR1289,10,20),IF(BF1296&lt;AR1291,30,40)),IF(BF1296&lt;AR1294,IF(BF1296&lt;AR1293,50,60),IF(BF1296&lt;AR1295,70,80)))+IF(BF1297&lt;AS1292,IF(BF1297&lt;AS1290,IF(BF1297&lt;AS1289,1,2),IF(BF1297&lt;AS1291,3,4)),IF(BF1297&lt;AS1294,IF(BF1297&lt;AS1293,5,6),IF(BF1297&lt;AS1295,7,8)))</f>
        <v>81</v>
      </c>
      <c r="BG1293" s="16">
        <f ca="1">IF(BG1296&lt;AR1292,IF(BG1296&lt;AR1290,IF(BG1296&lt;AR1289,10,20),IF(BG1296&lt;AR1291,30,40)),IF(BG1296&lt;AR1294,IF(BG1296&lt;AR1293,50,60),IF(BG1296&lt;AR1295,70,80)))+IF(BG1297&lt;AS1292,IF(BG1297&lt;AS1290,IF(BG1297&lt;AS1289,1,2),IF(BG1297&lt;AS1291,3,4)),IF(BG1297&lt;AS1294,IF(BG1297&lt;AS1293,5,6),IF(BG1297&lt;AS1295,7,8)))</f>
        <v>81</v>
      </c>
      <c r="BH1293" s="16">
        <f ca="1">IF(BH1296&lt;AR1292,IF(BH1296&lt;AR1290,IF(BH1296&lt;AR1289,10,20),IF(BH1296&lt;AR1291,30,40)),IF(BH1296&lt;AR1294,IF(BH1296&lt;AR1293,50,60),IF(BH1296&lt;AR1295,70,80)))+IF(BH1297&lt;AS1292,IF(BH1297&lt;AS1290,IF(BH1297&lt;AS1289,1,2),IF(BH1297&lt;AS1291,3,4)),IF(BH1297&lt;AS1294,IF(BH1297&lt;AS1293,5,6),IF(BH1297&lt;AS1295,7,8)))</f>
        <v>81</v>
      </c>
      <c r="BI1293" s="16">
        <f ca="1">IF(BI1296&lt;AR1292,IF(BI1296&lt;AR1290,IF(BI1296&lt;AR1289,10,20),IF(BI1296&lt;AR1291,30,40)),IF(BI1296&lt;AR1294,IF(BI1296&lt;AR1293,50,60),IF(BI1296&lt;AR1295,70,80)))+IF(BI1297&lt;AS1292,IF(BI1297&lt;AS1290,IF(BI1297&lt;AS1289,1,2),IF(BI1297&lt;AS1291,3,4)),IF(BI1297&lt;AS1294,IF(BI1297&lt;AS1293,5,6),IF(BI1297&lt;AS1295,7,8)))</f>
        <v>81</v>
      </c>
      <c r="BJ1293" s="16">
        <f ca="1">IF(BJ1296&lt;AR1292,IF(BJ1296&lt;AR1290,IF(BJ1296&lt;AR1289,10,20),IF(BJ1296&lt;AR1291,30,40)),IF(BJ1296&lt;AR1294,IF(BJ1296&lt;AR1293,50,60),IF(BJ1296&lt;AR1295,70,80)))+IF(BJ1297&lt;AS1292,IF(BJ1297&lt;AS1290,IF(BJ1297&lt;AS1289,1,2),IF(BJ1297&lt;AS1291,3,4)),IF(BJ1297&lt;AS1294,IF(BJ1297&lt;AS1293,5,6),IF(BJ1297&lt;AS1295,7,8)))</f>
        <v>81</v>
      </c>
      <c r="BK1293" s="16">
        <f ca="1">IF(BK1296&lt;AR1292,IF(BK1296&lt;AR1290,IF(BK1296&lt;AR1289,10,20),IF(BK1296&lt;AR1291,30,40)),IF(BK1296&lt;AR1294,IF(BK1296&lt;AR1293,50,60),IF(BK1296&lt;AR1295,70,80)))+IF(BK1297&lt;AS1292,IF(BK1297&lt;AS1290,IF(BK1297&lt;AS1289,1,2),IF(BK1297&lt;AS1291,3,4)),IF(BK1297&lt;AS1294,IF(BK1297&lt;AS1293,5,6),IF(BK1297&lt;AS1295,7,8)))</f>
        <v>81</v>
      </c>
      <c r="BL1293" s="16">
        <f ca="1">IF(BL1296&lt;AR1292,IF(BL1296&lt;AR1290,IF(BL1296&lt;AR1289,10,20),IF(BL1296&lt;AR1291,30,40)),IF(BL1296&lt;AR1294,IF(BL1296&lt;AR1293,50,60),IF(BL1296&lt;AR1295,70,80)))+IF(BL1297&lt;AS1292,IF(BL1297&lt;AS1290,IF(BL1297&lt;AS1289,1,2),IF(BL1297&lt;AS1291,3,4)),IF(BL1297&lt;AS1294,IF(BL1297&lt;AS1293,5,6),IF(BL1297&lt;AS1295,7,8)))</f>
        <v>81</v>
      </c>
      <c r="BM1293" s="16">
        <f ca="1">IF(BM1296&lt;AR1292,IF(BM1296&lt;AR1290,IF(BM1296&lt;AR1289,10,20),IF(BM1296&lt;AR1291,30,40)),IF(BM1296&lt;AR1294,IF(BM1296&lt;AR1293,50,60),IF(BM1296&lt;AR1295,70,80)))+IF(BM1297&lt;AS1292,IF(BM1297&lt;AS1290,IF(BM1297&lt;AS1289,1,2),IF(BM1297&lt;AS1291,3,4)),IF(BM1297&lt;AS1294,IF(BM1297&lt;AS1293,5,6),IF(BM1297&lt;AS1295,7,8)))</f>
        <v>81</v>
      </c>
      <c r="BN1293" s="16">
        <f ca="1">IF(BN1296&lt;AR1292,IF(BN1296&lt;AR1290,IF(BN1296&lt;AR1289,10,20),IF(BN1296&lt;AR1291,30,40)),IF(BN1296&lt;AR1294,IF(BN1296&lt;AR1293,50,60),IF(BN1296&lt;AR1295,70,80)))+IF(BN1297&lt;AS1292,IF(BN1297&lt;AS1290,IF(BN1297&lt;AS1289,1,2),IF(BN1297&lt;AS1291,3,4)),IF(BN1297&lt;AS1294,IF(BN1297&lt;AS1293,5,6),IF(BN1297&lt;AS1295,7,8)))</f>
        <v>81</v>
      </c>
      <c r="BO1293" s="16">
        <f ca="1">IF(BO1296&lt;AR1292,IF(BO1296&lt;AR1290,IF(BO1296&lt;AR1289,10,20),IF(BO1296&lt;AR1291,30,40)),IF(BO1296&lt;AR1294,IF(BO1296&lt;AR1293,50,60),IF(BO1296&lt;AR1295,70,80)))+IF(BO1297&lt;AS1292,IF(BO1297&lt;AS1290,IF(BO1297&lt;AS1289,1,2),IF(BO1297&lt;AS1291,3,4)),IF(BO1297&lt;AS1294,IF(BO1297&lt;AS1293,5,6),IF(BO1297&lt;AS1295,7,8)))</f>
        <v>81</v>
      </c>
      <c r="BP1293" s="16">
        <f ca="1">IF(BP1296&lt;AR1292,IF(BP1296&lt;AR1290,IF(BP1296&lt;AR1289,10,20),IF(BP1296&lt;AR1291,30,40)),IF(BP1296&lt;AR1294,IF(BP1296&lt;AR1293,50,60),IF(BP1296&lt;AR1295,70,80)))+IF(BP1297&lt;AS1292,IF(BP1297&lt;AS1290,IF(BP1297&lt;AS1289,1,2),IF(BP1297&lt;AS1291,3,4)),IF(BP1297&lt;AS1294,IF(BP1297&lt;AS1293,5,6),IF(BP1297&lt;AS1295,7,8)))</f>
        <v>81</v>
      </c>
      <c r="BQ1293" s="16">
        <f ca="1">IF(BQ1296&lt;AR1292,IF(BQ1296&lt;AR1290,IF(BQ1296&lt;AR1289,10,20),IF(BQ1296&lt;AR1291,30,40)),IF(BQ1296&lt;AR1294,IF(BQ1296&lt;AR1293,50,60),IF(BQ1296&lt;AR1295,70,80)))+IF(BQ1297&lt;AS1292,IF(BQ1297&lt;AS1290,IF(BQ1297&lt;AS1289,1,2),IF(BQ1297&lt;AS1291,3,4)),IF(BQ1297&lt;AS1294,IF(BQ1297&lt;AS1293,5,6),IF(BQ1297&lt;AS1295,7,8)))</f>
        <v>81</v>
      </c>
      <c r="BR1293" s="16">
        <f ca="1">IF(BR1296&lt;AR1292,IF(BR1296&lt;AR1290,IF(BR1296&lt;AR1289,10,20),IF(BR1296&lt;AR1291,30,40)),IF(BR1296&lt;AR1294,IF(BR1296&lt;AR1293,50,60),IF(BR1296&lt;AR1295,70,80)))+IF(BR1297&lt;AS1292,IF(BR1297&lt;AS1290,IF(BR1297&lt;AS1289,1,2),IF(BR1297&lt;AS1291,3,4)),IF(BR1297&lt;AS1294,IF(BR1297&lt;AS1293,5,6),IF(BR1297&lt;AS1295,7,8)))</f>
        <v>81</v>
      </c>
      <c r="BS1293" s="16">
        <f ca="1">IF(BS1296&lt;AR1292,IF(BS1296&lt;AR1290,IF(BS1296&lt;AR1289,10,20),IF(BS1296&lt;AR1291,30,40)),IF(BS1296&lt;AR1294,IF(BS1296&lt;AR1293,50,60),IF(BS1296&lt;AR1295,70,80)))+IF(BS1297&lt;AS1292,IF(BS1297&lt;AS1290,IF(BS1297&lt;AS1289,1,2),IF(BS1297&lt;AS1291,3,4)),IF(BS1297&lt;AS1294,IF(BS1297&lt;AS1293,5,6),IF(BS1297&lt;AS1295,7,8)))</f>
        <v>81</v>
      </c>
      <c r="BT1293" s="16">
        <f ca="1">IF(BT1296&lt;AR1292,IF(BT1296&lt;AR1290,IF(BT1296&lt;AR1289,10,20),IF(BT1296&lt;AR1291,30,40)),IF(BT1296&lt;AR1294,IF(BT1296&lt;AR1293,50,60),IF(BT1296&lt;AR1295,70,80)))+IF(BT1297&lt;AS1292,IF(BT1297&lt;AS1290,IF(BT1297&lt;AS1289,1,2),IF(BT1297&lt;AS1291,3,4)),IF(BT1297&lt;AS1294,IF(BT1297&lt;AS1293,5,6),IF(BT1297&lt;AS1295,7,8)))</f>
        <v>71</v>
      </c>
      <c r="BU1293" s="16">
        <f ca="1">IF(BU1296&lt;AR1292,IF(BU1296&lt;AR1290,IF(BU1296&lt;AR1289,10,20),IF(BU1296&lt;AR1291,30,40)),IF(BU1296&lt;AR1294,IF(BU1296&lt;AR1293,50,60),IF(BU1296&lt;AR1295,70,80)))+IF(BU1297&lt;AS1292,IF(BU1297&lt;AS1290,IF(BU1297&lt;AS1289,1,2),IF(BU1297&lt;AS1291,3,4)),IF(BU1297&lt;AS1294,IF(BU1297&lt;AS1293,5,6),IF(BU1297&lt;AS1295,7,8)))</f>
        <v>81</v>
      </c>
      <c r="BV1293" s="16">
        <f ca="1">IF(BV1296&lt;AR1292,IF(BV1296&lt;AR1290,IF(BV1296&lt;AR1289,10,20),IF(BV1296&lt;AR1291,30,40)),IF(BV1296&lt;AR1294,IF(BV1296&lt;AR1293,50,60),IF(BV1296&lt;AR1295,70,80)))+IF(BV1297&lt;AS1292,IF(BV1297&lt;AS1290,IF(BV1297&lt;AS1289,1,2),IF(BV1297&lt;AS1291,3,4)),IF(BV1297&lt;AS1294,IF(BV1297&lt;AS1293,5,6),IF(BV1297&lt;AS1295,7,8)))</f>
        <v>81</v>
      </c>
      <c r="BW1293" s="16">
        <f ca="1">IF(BW1296&lt;AR1292,IF(BW1296&lt;AR1290,IF(BW1296&lt;AR1289,10,20),IF(BW1296&lt;AR1291,30,40)),IF(BW1296&lt;AR1294,IF(BW1296&lt;AR1293,50,60),IF(BW1296&lt;AR1295,70,80)))+IF(BW1297&lt;AS1292,IF(BW1297&lt;AS1290,IF(BW1297&lt;AS1289,1,2),IF(BW1297&lt;AS1291,3,4)),IF(BW1297&lt;AS1294,IF(BW1297&lt;AS1293,5,6),IF(BW1297&lt;AS1295,7,8)))</f>
        <v>71</v>
      </c>
      <c r="BX1293" s="16">
        <f ca="1">IF(BX1296&lt;AR1292,IF(BX1296&lt;AR1290,IF(BX1296&lt;AR1289,10,20),IF(BX1296&lt;AR1291,30,40)),IF(BX1296&lt;AR1294,IF(BX1296&lt;AR1293,50,60),IF(BX1296&lt;AR1295,70,80)))+IF(BX1297&lt;AS1292,IF(BX1297&lt;AS1290,IF(BX1297&lt;AS1289,1,2),IF(BX1297&lt;AS1291,3,4)),IF(BX1297&lt;AS1294,IF(BX1297&lt;AS1293,5,6),IF(BX1297&lt;AS1295,7,8)))</f>
        <v>81</v>
      </c>
      <c r="BY1293" s="16">
        <f ca="1">IF(BY1296&lt;AR1292,IF(BY1296&lt;AR1290,IF(BY1296&lt;AR1289,10,20),IF(BY1296&lt;AR1291,30,40)),IF(BY1296&lt;AR1294,IF(BY1296&lt;AR1293,50,60),IF(BY1296&lt;AR1295,70,80)))+IF(BY1297&lt;AS1292,IF(BY1297&lt;AS1290,IF(BY1297&lt;AS1289,1,2),IF(BY1297&lt;AS1291,3,4)),IF(BY1297&lt;AS1294,IF(BY1297&lt;AS1293,5,6),IF(BY1297&lt;AS1295,7,8)))</f>
        <v>81</v>
      </c>
      <c r="BZ1293" s="16">
        <f ca="1">IF(BZ1296&lt;AR1292,IF(BZ1296&lt;AR1290,IF(BZ1296&lt;AR1289,10,20),IF(BZ1296&lt;AR1291,30,40)),IF(BZ1296&lt;AR1294,IF(BZ1296&lt;AR1293,50,60),IF(BZ1296&lt;AR1295,70,80)))+IF(BZ1297&lt;AS1292,IF(BZ1297&lt;AS1290,IF(BZ1297&lt;AS1289,1,2),IF(BZ1297&lt;AS1291,3,4)),IF(BZ1297&lt;AS1294,IF(BZ1297&lt;AS1293,5,6),IF(BZ1297&lt;AS1295,7,8)))</f>
        <v>81</v>
      </c>
      <c r="CA1293" s="16">
        <f ca="1">IF(CA1296&lt;AR1292,IF(CA1296&lt;AR1290,IF(CA1296&lt;AR1289,10,20),IF(CA1296&lt;AR1291,30,40)),IF(CA1296&lt;AR1294,IF(CA1296&lt;AR1293,50,60),IF(CA1296&lt;AR1295,70,80)))+IF(CA1297&lt;AS1292,IF(CA1297&lt;AS1290,IF(CA1297&lt;AS1289,1,2),IF(CA1297&lt;AS1291,3,4)),IF(CA1297&lt;AS1294,IF(CA1297&lt;AS1293,5,6),IF(CA1297&lt;AS1295,7,8)))</f>
        <v>81</v>
      </c>
      <c r="CB1293" s="16">
        <f ca="1">IF(CB1296&lt;AR1292,IF(CB1296&lt;AR1290,IF(CB1296&lt;AR1289,10,20),IF(CB1296&lt;AR1291,30,40)),IF(CB1296&lt;AR1294,IF(CB1296&lt;AR1293,50,60),IF(CB1296&lt;AR1295,70,80)))+IF(CB1297&lt;AS1292,IF(CB1297&lt;AS1290,IF(CB1297&lt;AS1289,1,2),IF(CB1297&lt;AS1291,3,4)),IF(CB1297&lt;AS1294,IF(CB1297&lt;AS1293,5,6),IF(CB1297&lt;AS1295,7,8)))</f>
        <v>81</v>
      </c>
      <c r="CC1293" s="16">
        <f ca="1">IF(CC1296&lt;AR1292,IF(CC1296&lt;AR1290,IF(CC1296&lt;AR1289,10,20),IF(CC1296&lt;AR1291,30,40)),IF(CC1296&lt;AR1294,IF(CC1296&lt;AR1293,50,60),IF(CC1296&lt;AR1295,70,80)))+IF(CC1297&lt;AS1292,IF(CC1297&lt;AS1290,IF(CC1297&lt;AS1289,1,2),IF(CC1297&lt;AS1291,3,4)),IF(CC1297&lt;AS1294,IF(CC1297&lt;AS1293,5,6),IF(CC1297&lt;AS1295,7,8)))</f>
        <v>81</v>
      </c>
      <c r="CD1293" s="16">
        <f ca="1">IF(CD1296&lt;AR1292,IF(CD1296&lt;AR1290,IF(CD1296&lt;AR1289,10,20),IF(CD1296&lt;AR1291,30,40)),IF(CD1296&lt;AR1294,IF(CD1296&lt;AR1293,50,60),IF(CD1296&lt;AR1295,70,80)))+IF(CD1297&lt;AS1292,IF(CD1297&lt;AS1290,IF(CD1297&lt;AS1289,1,2),IF(CD1297&lt;AS1291,3,4)),IF(CD1297&lt;AS1294,IF(CD1297&lt;AS1293,5,6),IF(CD1297&lt;AS1295,7,8)))</f>
        <v>81</v>
      </c>
      <c r="CE1293" s="16">
        <f ca="1">IF(CE1296&lt;AR1292,IF(CE1296&lt;AR1290,IF(CE1296&lt;AR1289,10,20),IF(CE1296&lt;AR1291,30,40)),IF(CE1296&lt;AR1294,IF(CE1296&lt;AR1293,50,60),IF(CE1296&lt;AR1295,70,80)))+IF(CE1297&lt;AS1292,IF(CE1297&lt;AS1290,IF(CE1297&lt;AS1289,1,2),IF(CE1297&lt;AS1291,3,4)),IF(CE1297&lt;AS1294,IF(CE1297&lt;AS1293,5,6),IF(CE1297&lt;AS1295,7,8)))</f>
        <v>81</v>
      </c>
      <c r="CF1293" s="16">
        <f ca="1">IF(CF1296&lt;AR1292,IF(CF1296&lt;AR1290,IF(CF1296&lt;AR1289,10,20),IF(CF1296&lt;AR1291,30,40)),IF(CF1296&lt;AR1294,IF(CF1296&lt;AR1293,50,60),IF(CF1296&lt;AR1295,70,80)))+IF(CF1297&lt;AS1292,IF(CF1297&lt;AS1290,IF(CF1297&lt;AS1289,1,2),IF(CF1297&lt;AS1291,3,4)),IF(CF1297&lt;AS1294,IF(CF1297&lt;AS1293,5,6),IF(CF1297&lt;AS1295,7,8)))</f>
        <v>81</v>
      </c>
      <c r="CG1293" s="16">
        <f ca="1">IF(CG1296&lt;AR1292,IF(CG1296&lt;AR1290,IF(CG1296&lt;AR1289,10,20),IF(CG1296&lt;AR1291,30,40)),IF(CG1296&lt;AR1294,IF(CG1296&lt;AR1293,50,60),IF(CG1296&lt;AR1295,70,80)))+IF(CG1297&lt;AS1292,IF(CG1297&lt;AS1290,IF(CG1297&lt;AS1289,1,2),IF(CG1297&lt;AS1291,3,4)),IF(CG1297&lt;AS1294,IF(CG1297&lt;AS1293,5,6),IF(CG1297&lt;AS1295,7,8)))</f>
        <v>81</v>
      </c>
      <c r="CH1293" s="16">
        <f ca="1">IF(CH1296&lt;AR1292,IF(CH1296&lt;AR1290,IF(CH1296&lt;AR1289,10,20),IF(CH1296&lt;AR1291,30,40)),IF(CH1296&lt;AR1294,IF(CH1296&lt;AR1293,50,60),IF(CH1296&lt;AR1295,70,80)))+IF(CH1297&lt;AS1292,IF(CH1297&lt;AS1290,IF(CH1297&lt;AS1289,1,2),IF(CH1297&lt;AS1291,3,4)),IF(CH1297&lt;AS1294,IF(CH1297&lt;AS1293,5,6),IF(CH1297&lt;AS1295,7,8)))</f>
        <v>81</v>
      </c>
      <c r="CI1293" s="16">
        <f ca="1">IF(CI1296&lt;AR1292,IF(CI1296&lt;AR1290,IF(CI1296&lt;AR1289,10,20),IF(CI1296&lt;AR1291,30,40)),IF(CI1296&lt;AR1294,IF(CI1296&lt;AR1293,50,60),IF(CI1296&lt;AR1295,70,80)))+IF(CI1297&lt;AS1292,IF(CI1297&lt;AS1290,IF(CI1297&lt;AS1289,1,2),IF(CI1297&lt;AS1291,3,4)),IF(CI1297&lt;AS1294,IF(CI1297&lt;AS1293,5,6),IF(CI1297&lt;AS1295,7,8)))</f>
        <v>81</v>
      </c>
      <c r="CJ1293" s="16">
        <f ca="1">IF(CJ1296&lt;AR1292,IF(CJ1296&lt;AR1290,IF(CJ1296&lt;AR1289,10,20),IF(CJ1296&lt;AR1291,30,40)),IF(CJ1296&lt;AR1294,IF(CJ1296&lt;AR1293,50,60),IF(CJ1296&lt;AR1295,70,80)))+IF(CJ1297&lt;AS1292,IF(CJ1297&lt;AS1290,IF(CJ1297&lt;AS1289,1,2),IF(CJ1297&lt;AS1291,3,4)),IF(CJ1297&lt;AS1294,IF(CJ1297&lt;AS1293,5,6),IF(CJ1297&lt;AS1295,7,8)))</f>
        <v>81</v>
      </c>
      <c r="CK1293" s="16">
        <f ca="1">IF(CK1296&lt;AR1292,IF(CK1296&lt;AR1290,IF(CK1296&lt;AR1289,10,20),IF(CK1296&lt;AR1291,30,40)),IF(CK1296&lt;AR1294,IF(CK1296&lt;AR1293,50,60),IF(CK1296&lt;AR1295,70,80)))+IF(CK1297&lt;AS1292,IF(CK1297&lt;AS1290,IF(CK1297&lt;AS1289,1,2),IF(CK1297&lt;AS1291,3,4)),IF(CK1297&lt;AS1294,IF(CK1297&lt;AS1293,5,6),IF(CK1297&lt;AS1295,7,8)))</f>
        <v>81</v>
      </c>
      <c r="CL1293" s="16">
        <f ca="1">IF(CL1296&lt;AR1292,IF(CL1296&lt;AR1290,IF(CL1296&lt;AR1289,10,20),IF(CL1296&lt;AR1291,30,40)),IF(CL1296&lt;AR1294,IF(CL1296&lt;AR1293,50,60),IF(CL1296&lt;AR1295,70,80)))+IF(CL1297&lt;AS1292,IF(CL1297&lt;AS1290,IF(CL1297&lt;AS1289,1,2),IF(CL1297&lt;AS1291,3,4)),IF(CL1297&lt;AS1294,IF(CL1297&lt;AS1293,5,6),IF(CL1297&lt;AS1295,7,8)))</f>
        <v>81</v>
      </c>
      <c r="CM1293" s="16">
        <f ca="1">IF(CM1296&lt;AR1292,IF(CM1296&lt;AR1290,IF(CM1296&lt;AR1289,10,20),IF(CM1296&lt;AR1291,30,40)),IF(CM1296&lt;AR1294,IF(CM1296&lt;AR1293,50,60),IF(CM1296&lt;AR1295,70,80)))+IF(CM1297&lt;AS1292,IF(CM1297&lt;AS1290,IF(CM1297&lt;AS1289,1,2),IF(CM1297&lt;AS1291,3,4)),IF(CM1297&lt;AS1294,IF(CM1297&lt;AS1293,5,6),IF(CM1297&lt;AS1295,7,8)))</f>
        <v>81</v>
      </c>
      <c r="CN1293" s="16">
        <f ca="1">IF(CN1296&lt;AR1292,IF(CN1296&lt;AR1290,IF(CN1296&lt;AR1289,10,20),IF(CN1296&lt;AR1291,30,40)),IF(CN1296&lt;AR1294,IF(CN1296&lt;AR1293,50,60),IF(CN1296&lt;AR1295,70,80)))+IF(CN1297&lt;AS1292,IF(CN1297&lt;AS1290,IF(CN1297&lt;AS1289,1,2),IF(CN1297&lt;AS1291,3,4)),IF(CN1297&lt;AS1294,IF(CN1297&lt;AS1293,5,6),IF(CN1297&lt;AS1295,7,8)))</f>
        <v>81</v>
      </c>
      <c r="CO1293" s="16">
        <f ca="1">IF(CO1296&lt;AR1292,IF(CO1296&lt;AR1290,IF(CO1296&lt;AR1289,10,20),IF(CO1296&lt;AR1291,30,40)),IF(CO1296&lt;AR1294,IF(CO1296&lt;AR1293,50,60),IF(CO1296&lt;AR1295,70,80)))+IF(CO1297&lt;AS1292,IF(CO1297&lt;AS1290,IF(CO1297&lt;AS1289,1,2),IF(CO1297&lt;AS1291,3,4)),IF(CO1297&lt;AS1294,IF(CO1297&lt;AS1293,5,6),IF(CO1297&lt;AS1295,7,8)))</f>
        <v>81</v>
      </c>
      <c r="CP1293" s="16">
        <f ca="1">IF(CP1296&lt;AR1292,IF(CP1296&lt;AR1290,IF(CP1296&lt;AR1289,10,20),IF(CP1296&lt;AR1291,30,40)),IF(CP1296&lt;AR1294,IF(CP1296&lt;AR1293,50,60),IF(CP1296&lt;AR1295,70,80)))+IF(CP1297&lt;AS1292,IF(CP1297&lt;AS1290,IF(CP1297&lt;AS1289,1,2),IF(CP1297&lt;AS1291,3,4)),IF(CP1297&lt;AS1294,IF(CP1297&lt;AS1293,5,6),IF(CP1297&lt;AS1295,7,8)))</f>
        <v>81</v>
      </c>
      <c r="CQ1293" s="16">
        <f ca="1">IF(CQ1296&lt;AR1292,IF(CQ1296&lt;AR1290,IF(CQ1296&lt;AR1289,10,20),IF(CQ1296&lt;AR1291,30,40)),IF(CQ1296&lt;AR1294,IF(CQ1296&lt;AR1293,50,60),IF(CQ1296&lt;AR1295,70,80)))+IF(CQ1297&lt;AS1292,IF(CQ1297&lt;AS1290,IF(CQ1297&lt;AS1289,1,2),IF(CQ1297&lt;AS1291,3,4)),IF(CQ1297&lt;AS1294,IF(CQ1297&lt;AS1293,5,6),IF(CQ1297&lt;AS1295,7,8)))</f>
        <v>81</v>
      </c>
      <c r="CR1293" s="16">
        <f ca="1">IF(CR1296&lt;AR1292,IF(CR1296&lt;AR1290,IF(CR1296&lt;AR1289,10,20),IF(CR1296&lt;AR1291,30,40)),IF(CR1296&lt;AR1294,IF(CR1296&lt;AR1293,50,60),IF(CR1296&lt;AR1295,70,80)))+IF(CR1297&lt;AS1292,IF(CR1297&lt;AS1290,IF(CR1297&lt;AS1289,1,2),IF(CR1297&lt;AS1291,3,4)),IF(CR1297&lt;AS1294,IF(CR1297&lt;AS1293,5,6),IF(CR1297&lt;AS1295,7,8)))</f>
        <v>81</v>
      </c>
    </row>
    <row r="1294" spans="1:96" x14ac:dyDescent="0.35">
      <c r="A1294" s="23"/>
      <c r="B1294" s="39">
        <v>0.25</v>
      </c>
      <c r="C1294" s="49">
        <v>60</v>
      </c>
      <c r="D1294" s="26">
        <f ca="1">AE1281/AE1284</f>
        <v>4.5233518036865317E-4</v>
      </c>
      <c r="E1294" s="19">
        <f ca="1">COUNTIF(AU1290:CR1293,61)</f>
        <v>0</v>
      </c>
      <c r="F1294" s="19">
        <f ca="1">COUNTIF(AU1290:CR1293,62)</f>
        <v>0</v>
      </c>
      <c r="G1294" s="19">
        <f ca="1">COUNTIF(AU1290:CR1293,63)</f>
        <v>0</v>
      </c>
      <c r="H1294" s="19">
        <f ca="1">COUNTIF(AU1290:CR1293,64)</f>
        <v>0</v>
      </c>
      <c r="I1294" s="19">
        <f ca="1">COUNTIF(AU1290:CR1293,65)</f>
        <v>0</v>
      </c>
      <c r="J1294" s="19">
        <f ca="1">COUNTIF(AU1290:CR1293,66)</f>
        <v>0</v>
      </c>
      <c r="K1294" s="19">
        <f ca="1">COUNTIF(AU1290:CR1293,67)</f>
        <v>0</v>
      </c>
      <c r="L1294" s="19">
        <f ca="1">COUNTIF(AU1290:CR1293,68)</f>
        <v>0</v>
      </c>
      <c r="N1294" s="45">
        <f ca="1">ROUNDDOWN(E1294*$AK$20+RAND(),0)</f>
        <v>0</v>
      </c>
      <c r="O1294" s="45">
        <f ca="1">ROUNDDOWN(F1294*$AL$20+RAND(),0)</f>
        <v>0</v>
      </c>
      <c r="P1294" s="45">
        <f ca="1">ROUNDDOWN(G1294*$AM$20+RAND(),0)</f>
        <v>0</v>
      </c>
      <c r="Q1294" s="45">
        <f ca="1">ROUNDDOWN(H1294*$AN$20+RAND(),0)</f>
        <v>0</v>
      </c>
      <c r="R1294" s="45">
        <f ca="1">ROUNDDOWN(I1294*$AO$20+RAND(),0)</f>
        <v>0</v>
      </c>
      <c r="S1294" s="45">
        <f ca="1">ROUNDDOWN(J1294*$AP$20+RAND(),0)</f>
        <v>0</v>
      </c>
      <c r="T1294" s="45">
        <f ca="1">ROUNDDOWN(K1294*$AQ$20+RAND(),0)</f>
        <v>0</v>
      </c>
      <c r="U1294" s="45">
        <f ca="1">ROUNDDOWN(L1294*$AR$20+RAND(),0)</f>
        <v>0</v>
      </c>
      <c r="W1294" s="47">
        <f t="shared" ca="1" si="2467"/>
        <v>0</v>
      </c>
      <c r="X1294" s="47">
        <f t="shared" ca="1" si="2453"/>
        <v>0</v>
      </c>
      <c r="Y1294" s="47">
        <f t="shared" ca="1" si="2454"/>
        <v>0</v>
      </c>
      <c r="Z1294" s="47">
        <f t="shared" ca="1" si="2455"/>
        <v>0</v>
      </c>
      <c r="AA1294" s="47">
        <f t="shared" ca="1" si="2456"/>
        <v>0</v>
      </c>
      <c r="AB1294" s="47">
        <f t="shared" ca="1" si="2457"/>
        <v>0</v>
      </c>
      <c r="AC1294" s="47">
        <f t="shared" ca="1" si="2458"/>
        <v>0</v>
      </c>
      <c r="AD1294" s="47">
        <f t="shared" ca="1" si="2459"/>
        <v>0</v>
      </c>
      <c r="AE1294" s="21">
        <f t="shared" ca="1" si="2468"/>
        <v>2</v>
      </c>
      <c r="AH1294" s="48">
        <f t="shared" ca="1" si="2469"/>
        <v>0</v>
      </c>
      <c r="AI1294" s="48">
        <f t="shared" ca="1" si="2460"/>
        <v>0</v>
      </c>
      <c r="AJ1294" s="48">
        <f t="shared" ca="1" si="2461"/>
        <v>0</v>
      </c>
      <c r="AK1294" s="48">
        <f t="shared" ca="1" si="2462"/>
        <v>0</v>
      </c>
      <c r="AL1294" s="48">
        <f t="shared" ca="1" si="2463"/>
        <v>0</v>
      </c>
      <c r="AM1294" s="48">
        <f t="shared" ca="1" si="2464"/>
        <v>0</v>
      </c>
      <c r="AN1294" s="48">
        <f t="shared" ca="1" si="2465"/>
        <v>0</v>
      </c>
      <c r="AO1294" s="48">
        <f t="shared" ca="1" si="2466"/>
        <v>0</v>
      </c>
      <c r="AQ1294" s="1">
        <v>60</v>
      </c>
      <c r="AR1294" s="13">
        <f t="shared" ca="1" si="2470"/>
        <v>4.5233518036865317E-4</v>
      </c>
      <c r="AS1294" s="13">
        <f ca="1">AS1293+J1288</f>
        <v>1</v>
      </c>
      <c r="AT1294" s="8">
        <v>6</v>
      </c>
      <c r="AU1294" s="15">
        <f t="shared" ref="AU1294:CR1297" ca="1" si="2471">RAND()</f>
        <v>0.17415758250316726</v>
      </c>
      <c r="AV1294" s="15">
        <f t="shared" ca="1" si="2471"/>
        <v>0.59664217779090478</v>
      </c>
      <c r="AW1294" s="15">
        <f t="shared" ca="1" si="2471"/>
        <v>0.42817977329921053</v>
      </c>
      <c r="AX1294" s="15">
        <f t="shared" ca="1" si="2471"/>
        <v>0.61636841694963962</v>
      </c>
      <c r="AY1294" s="15">
        <f t="shared" ca="1" si="2471"/>
        <v>8.8025234183612189E-2</v>
      </c>
      <c r="AZ1294" s="15">
        <f t="shared" ca="1" si="2471"/>
        <v>1.2145911020636779E-3</v>
      </c>
      <c r="BA1294" s="15">
        <f t="shared" ca="1" si="2471"/>
        <v>0.86965428067433803</v>
      </c>
      <c r="BB1294" s="15">
        <f t="shared" ca="1" si="2471"/>
        <v>0.49442496167014238</v>
      </c>
      <c r="BC1294" s="15">
        <f t="shared" ca="1" si="2471"/>
        <v>0.62428979532318551</v>
      </c>
      <c r="BD1294" s="15">
        <f t="shared" ca="1" si="2471"/>
        <v>0.61820714063465498</v>
      </c>
      <c r="BE1294" s="15">
        <f t="shared" ca="1" si="2471"/>
        <v>5.2240153125534761E-2</v>
      </c>
      <c r="BF1294" s="15">
        <f t="shared" ca="1" si="2471"/>
        <v>0.38806463301574035</v>
      </c>
      <c r="BG1294" s="15">
        <f t="shared" ca="1" si="2471"/>
        <v>0.52238954298063589</v>
      </c>
      <c r="BH1294" s="15">
        <f t="shared" ca="1" si="2471"/>
        <v>0.48428217967782516</v>
      </c>
      <c r="BI1294" s="15">
        <f t="shared" ca="1" si="2471"/>
        <v>4.2071732639958559E-2</v>
      </c>
      <c r="BJ1294" s="15">
        <f t="shared" ca="1" si="2471"/>
        <v>0.85254938290956195</v>
      </c>
      <c r="BK1294" s="15">
        <f t="shared" ca="1" si="2471"/>
        <v>0.97036101483347015</v>
      </c>
      <c r="BL1294" s="15">
        <f t="shared" ca="1" si="2471"/>
        <v>0.99470640141480882</v>
      </c>
      <c r="BM1294" s="15">
        <f t="shared" ca="1" si="2471"/>
        <v>0.28132541314041115</v>
      </c>
      <c r="BN1294" s="15">
        <f t="shared" ca="1" si="2471"/>
        <v>0.8056688552668777</v>
      </c>
      <c r="BO1294" s="15">
        <f t="shared" ca="1" si="2471"/>
        <v>0.96616445937030349</v>
      </c>
      <c r="BP1294" s="15">
        <f t="shared" ca="1" si="2471"/>
        <v>0.64202799142909484</v>
      </c>
      <c r="BQ1294" s="15">
        <f t="shared" ca="1" si="2471"/>
        <v>0.28237237056636133</v>
      </c>
      <c r="BR1294" s="15">
        <f t="shared" ca="1" si="2471"/>
        <v>0.42937244248793327</v>
      </c>
      <c r="BS1294" s="15">
        <f t="shared" ca="1" si="2471"/>
        <v>0.34566843421767557</v>
      </c>
      <c r="BT1294" s="15">
        <f t="shared" ca="1" si="2471"/>
        <v>0.87965635837698897</v>
      </c>
      <c r="BU1294" s="15">
        <f t="shared" ca="1" si="2471"/>
        <v>0.26928492627467271</v>
      </c>
      <c r="BV1294" s="15">
        <f t="shared" ca="1" si="2471"/>
        <v>0.77981179895445063</v>
      </c>
      <c r="BW1294" s="15">
        <f t="shared" ca="1" si="2471"/>
        <v>0.83365360792721999</v>
      </c>
      <c r="BX1294" s="15">
        <f t="shared" ca="1" si="2471"/>
        <v>0.22962802641606062</v>
      </c>
      <c r="BY1294" s="15">
        <f t="shared" ca="1" si="2471"/>
        <v>8.0614177197175785E-3</v>
      </c>
      <c r="BZ1294" s="15">
        <f t="shared" ca="1" si="2471"/>
        <v>0.85087441222701665</v>
      </c>
      <c r="CA1294" s="15">
        <f t="shared" ca="1" si="2471"/>
        <v>6.6510620232323014E-2</v>
      </c>
      <c r="CB1294" s="15">
        <f t="shared" ca="1" si="2471"/>
        <v>0.62028766855493955</v>
      </c>
      <c r="CC1294" s="15">
        <f t="shared" ca="1" si="2471"/>
        <v>0.26730585961684006</v>
      </c>
      <c r="CD1294" s="15">
        <f t="shared" ca="1" si="2471"/>
        <v>0.88781436782446077</v>
      </c>
      <c r="CE1294" s="15">
        <f t="shared" ca="1" si="2471"/>
        <v>0.52652952752246873</v>
      </c>
      <c r="CF1294" s="15">
        <f t="shared" ca="1" si="2471"/>
        <v>0.37570458328205159</v>
      </c>
      <c r="CG1294" s="15">
        <f t="shared" ca="1" si="2471"/>
        <v>5.3597236722867647E-3</v>
      </c>
      <c r="CH1294" s="15">
        <f t="shared" ca="1" si="2471"/>
        <v>0.75389392453869464</v>
      </c>
      <c r="CI1294" s="15">
        <f t="shared" ca="1" si="2471"/>
        <v>0.50089046788368563</v>
      </c>
      <c r="CJ1294" s="15">
        <f t="shared" ca="1" si="2471"/>
        <v>0.37840020216284775</v>
      </c>
      <c r="CK1294" s="15">
        <f t="shared" ca="1" si="2471"/>
        <v>0.14983589318995549</v>
      </c>
      <c r="CL1294" s="15">
        <f t="shared" ca="1" si="2471"/>
        <v>0.70825778436126141</v>
      </c>
      <c r="CM1294" s="15">
        <f t="shared" ca="1" si="2471"/>
        <v>0.16445056302231409</v>
      </c>
      <c r="CN1294" s="15">
        <f t="shared" ca="1" si="2471"/>
        <v>0.40401501298352438</v>
      </c>
      <c r="CO1294" s="15">
        <f t="shared" ca="1" si="2471"/>
        <v>0.66911769187867365</v>
      </c>
      <c r="CP1294" s="15">
        <f t="shared" ca="1" si="2471"/>
        <v>0.24646037959899814</v>
      </c>
      <c r="CQ1294" s="15">
        <f t="shared" ca="1" si="2471"/>
        <v>0.32389097999038174</v>
      </c>
      <c r="CR1294" s="15">
        <f t="shared" ca="1" si="2471"/>
        <v>0.42298627955519641</v>
      </c>
    </row>
    <row r="1295" spans="1:96" x14ac:dyDescent="0.35">
      <c r="A1295" s="23"/>
      <c r="B1295" s="39">
        <v>0.5</v>
      </c>
      <c r="C1295" s="49">
        <v>70</v>
      </c>
      <c r="D1295" s="26">
        <f ca="1">AE1282/AE1284</f>
        <v>5.4280221644238381E-2</v>
      </c>
      <c r="E1295" s="19">
        <f ca="1">COUNTIF(AU1290:CR1293,71)</f>
        <v>11</v>
      </c>
      <c r="F1295" s="19">
        <f ca="1">COUNTIF(AU1290:CR1293,72)</f>
        <v>2</v>
      </c>
      <c r="G1295" s="19">
        <f ca="1">COUNTIF(AU1290:CR1293,73)</f>
        <v>0</v>
      </c>
      <c r="H1295" s="19">
        <f ca="1">COUNTIF(AU1290:CR1293,74)</f>
        <v>0</v>
      </c>
      <c r="I1295" s="19">
        <f ca="1">COUNTIF(AU1290:CR1293,75)</f>
        <v>0</v>
      </c>
      <c r="J1295" s="19">
        <f ca="1">COUNTIF(AU1290:CR1293,76)</f>
        <v>0</v>
      </c>
      <c r="K1295" s="19">
        <f ca="1">COUNTIF(AU1290:CR1293,77)</f>
        <v>0</v>
      </c>
      <c r="L1295" s="19">
        <f ca="1">COUNTIF(AU1290:CR1293,78)</f>
        <v>0</v>
      </c>
      <c r="N1295" s="45">
        <f ca="1">ROUNDDOWN(E1295*$AK$21+RAND(),0)</f>
        <v>2</v>
      </c>
      <c r="O1295" s="45">
        <f ca="1">ROUNDDOWN(F1295*$AL$21+RAND(),0)</f>
        <v>1</v>
      </c>
      <c r="P1295" s="45">
        <f ca="1">ROUNDDOWN(G1295*$AM$21+RAND(),0)</f>
        <v>0</v>
      </c>
      <c r="Q1295" s="45">
        <f ca="1">ROUNDDOWN(H1295*$AN$21+RAND(),0)</f>
        <v>0</v>
      </c>
      <c r="R1295" s="45">
        <f ca="1">ROUNDDOWN(I1295*$AO$21+RAND(),0)</f>
        <v>0</v>
      </c>
      <c r="S1295" s="45">
        <f ca="1">ROUNDDOWN(J1295*$AP$21+RAND(),0)</f>
        <v>0</v>
      </c>
      <c r="T1295" s="45">
        <f ca="1">ROUNDDOWN(K1295*$AQ$21+RAND(),0)</f>
        <v>0</v>
      </c>
      <c r="U1295" s="45">
        <f ca="1">ROUNDDOWN(L1295*$AR$21+RAND(),0)</f>
        <v>0</v>
      </c>
      <c r="W1295" s="47">
        <f t="shared" ca="1" si="2467"/>
        <v>1</v>
      </c>
      <c r="X1295" s="47">
        <f t="shared" ca="1" si="2453"/>
        <v>1</v>
      </c>
      <c r="Y1295" s="47">
        <f t="shared" ca="1" si="2454"/>
        <v>0</v>
      </c>
      <c r="Z1295" s="47">
        <f t="shared" ca="1" si="2455"/>
        <v>0</v>
      </c>
      <c r="AA1295" s="47">
        <f t="shared" ca="1" si="2456"/>
        <v>0</v>
      </c>
      <c r="AB1295" s="47">
        <f t="shared" ca="1" si="2457"/>
        <v>0</v>
      </c>
      <c r="AC1295" s="47">
        <f t="shared" ca="1" si="2458"/>
        <v>0</v>
      </c>
      <c r="AD1295" s="47">
        <f t="shared" ca="1" si="2459"/>
        <v>0</v>
      </c>
      <c r="AE1295" s="21">
        <f t="shared" ca="1" si="2468"/>
        <v>219</v>
      </c>
      <c r="AH1295" s="48">
        <f t="shared" ca="1" si="2469"/>
        <v>1</v>
      </c>
      <c r="AI1295" s="48">
        <f t="shared" ca="1" si="2460"/>
        <v>0</v>
      </c>
      <c r="AJ1295" s="48">
        <f t="shared" ca="1" si="2461"/>
        <v>0</v>
      </c>
      <c r="AK1295" s="48">
        <f t="shared" ca="1" si="2462"/>
        <v>0</v>
      </c>
      <c r="AL1295" s="48">
        <f t="shared" ca="1" si="2463"/>
        <v>0</v>
      </c>
      <c r="AM1295" s="48">
        <f t="shared" ca="1" si="2464"/>
        <v>0</v>
      </c>
      <c r="AN1295" s="48">
        <f t="shared" ca="1" si="2465"/>
        <v>0</v>
      </c>
      <c r="AO1295" s="48">
        <f t="shared" ca="1" si="2466"/>
        <v>0</v>
      </c>
      <c r="AQ1295" s="1">
        <v>70</v>
      </c>
      <c r="AR1295" s="13">
        <f t="shared" ca="1" si="2470"/>
        <v>5.4732556824607037E-2</v>
      </c>
      <c r="AS1295" s="13">
        <f ca="1">AS1294+K1288</f>
        <v>1</v>
      </c>
      <c r="AT1295" s="8">
        <v>7</v>
      </c>
      <c r="AU1295" s="17">
        <f t="shared" ca="1" si="2471"/>
        <v>0.43296186716029716</v>
      </c>
      <c r="AV1295" s="17">
        <f t="shared" ca="1" si="2471"/>
        <v>0.58884159864584473</v>
      </c>
      <c r="AW1295" s="17">
        <f t="shared" ca="1" si="2471"/>
        <v>0.61859519501401106</v>
      </c>
      <c r="AX1295" s="17">
        <f t="shared" ca="1" si="2471"/>
        <v>0.49455511565328902</v>
      </c>
      <c r="AY1295" s="17">
        <f t="shared" ca="1" si="2471"/>
        <v>4.203950514625443E-2</v>
      </c>
      <c r="AZ1295" s="17">
        <f t="shared" ca="1" si="2471"/>
        <v>0.69721074545659778</v>
      </c>
      <c r="BA1295" s="17">
        <f t="shared" ca="1" si="2471"/>
        <v>0.60137924281366795</v>
      </c>
      <c r="BB1295" s="17">
        <f t="shared" ca="1" si="2471"/>
        <v>0.78585304295258585</v>
      </c>
      <c r="BC1295" s="17">
        <f t="shared" ca="1" si="2471"/>
        <v>0.28434609304819358</v>
      </c>
      <c r="BD1295" s="17">
        <f t="shared" ca="1" si="2471"/>
        <v>0.16049339908824645</v>
      </c>
      <c r="BE1295" s="17">
        <f t="shared" ca="1" si="2471"/>
        <v>0.293711164356389</v>
      </c>
      <c r="BF1295" s="17">
        <f t="shared" ca="1" si="2471"/>
        <v>6.1849251192017562E-2</v>
      </c>
      <c r="BG1295" s="17">
        <f t="shared" ca="1" si="2471"/>
        <v>0.42520369973718897</v>
      </c>
      <c r="BH1295" s="17">
        <f t="shared" ca="1" si="2471"/>
        <v>0.30986758194110775</v>
      </c>
      <c r="BI1295" s="17">
        <f t="shared" ca="1" si="2471"/>
        <v>0.9979875870014423</v>
      </c>
      <c r="BJ1295" s="17">
        <f t="shared" ca="1" si="2471"/>
        <v>0.98648530355190334</v>
      </c>
      <c r="BK1295" s="17">
        <f t="shared" ca="1" si="2471"/>
        <v>0.19241838695571356</v>
      </c>
      <c r="BL1295" s="17">
        <f t="shared" ca="1" si="2471"/>
        <v>0.47591738890509316</v>
      </c>
      <c r="BM1295" s="17">
        <f t="shared" ca="1" si="2471"/>
        <v>0.7640562852284436</v>
      </c>
      <c r="BN1295" s="17">
        <f t="shared" ca="1" si="2471"/>
        <v>0.44738880509872714</v>
      </c>
      <c r="BO1295" s="17">
        <f t="shared" ca="1" si="2471"/>
        <v>0.58379066114316203</v>
      </c>
      <c r="BP1295" s="17">
        <f t="shared" ca="1" si="2471"/>
        <v>0.69722456240257658</v>
      </c>
      <c r="BQ1295" s="17">
        <f t="shared" ca="1" si="2471"/>
        <v>0.20060655977918418</v>
      </c>
      <c r="BR1295" s="17">
        <f t="shared" ca="1" si="2471"/>
        <v>0.69332285485462675</v>
      </c>
      <c r="BS1295" s="17">
        <f t="shared" ca="1" si="2471"/>
        <v>0.48396126418573926</v>
      </c>
      <c r="BT1295" s="17">
        <f t="shared" ca="1" si="2471"/>
        <v>0.49281855230332283</v>
      </c>
      <c r="BU1295" s="17">
        <f t="shared" ca="1" si="2471"/>
        <v>0.16056960267947706</v>
      </c>
      <c r="BV1295" s="17">
        <f t="shared" ca="1" si="2471"/>
        <v>0.62418261650875706</v>
      </c>
      <c r="BW1295" s="17">
        <f t="shared" ca="1" si="2471"/>
        <v>0.82685182347346109</v>
      </c>
      <c r="BX1295" s="17">
        <f t="shared" ca="1" si="2471"/>
        <v>0.22898433448372857</v>
      </c>
      <c r="BY1295" s="17">
        <f t="shared" ca="1" si="2471"/>
        <v>0.99999993778089313</v>
      </c>
      <c r="BZ1295" s="17">
        <f t="shared" ca="1" si="2471"/>
        <v>0.34849221944677733</v>
      </c>
      <c r="CA1295" s="17">
        <f t="shared" ca="1" si="2471"/>
        <v>0.66330258929059704</v>
      </c>
      <c r="CB1295" s="17">
        <f t="shared" ca="1" si="2471"/>
        <v>0.82225910507505329</v>
      </c>
      <c r="CC1295" s="17">
        <f t="shared" ca="1" si="2471"/>
        <v>7.8683127881584825E-2</v>
      </c>
      <c r="CD1295" s="17">
        <f t="shared" ca="1" si="2471"/>
        <v>0.49856758120107525</v>
      </c>
      <c r="CE1295" s="17">
        <f t="shared" ca="1" si="2471"/>
        <v>0.59435662263518596</v>
      </c>
      <c r="CF1295" s="17">
        <f t="shared" ca="1" si="2471"/>
        <v>0.12635948424707777</v>
      </c>
      <c r="CG1295" s="17">
        <f t="shared" ca="1" si="2471"/>
        <v>0.74374145719710083</v>
      </c>
      <c r="CH1295" s="17">
        <f t="shared" ca="1" si="2471"/>
        <v>0.7191337965053245</v>
      </c>
      <c r="CI1295" s="17">
        <f t="shared" ca="1" si="2471"/>
        <v>0.89448179993750143</v>
      </c>
      <c r="CJ1295" s="17">
        <f t="shared" ca="1" si="2471"/>
        <v>4.8956611477571799E-2</v>
      </c>
      <c r="CK1295" s="17">
        <f t="shared" ca="1" si="2471"/>
        <v>0.73423603369698809</v>
      </c>
      <c r="CL1295" s="17">
        <f t="shared" ca="1" si="2471"/>
        <v>0.62130010275824665</v>
      </c>
      <c r="CM1295" s="17">
        <f t="shared" ca="1" si="2471"/>
        <v>7.190574419512652E-3</v>
      </c>
      <c r="CN1295" s="17">
        <f t="shared" ca="1" si="2471"/>
        <v>0.32934549987492701</v>
      </c>
      <c r="CO1295" s="17">
        <f t="shared" ca="1" si="2471"/>
        <v>0.17617742633297162</v>
      </c>
      <c r="CP1295" s="17">
        <f t="shared" ca="1" si="2471"/>
        <v>0.1228530960281321</v>
      </c>
      <c r="CQ1295" s="17">
        <f t="shared" ca="1" si="2471"/>
        <v>0.41522341274726526</v>
      </c>
      <c r="CR1295" s="17">
        <f t="shared" ca="1" si="2471"/>
        <v>0.62937829791964639</v>
      </c>
    </row>
    <row r="1296" spans="1:96" x14ac:dyDescent="0.35">
      <c r="A1296" s="23"/>
      <c r="B1296" s="39">
        <v>1</v>
      </c>
      <c r="C1296" s="49">
        <v>80</v>
      </c>
      <c r="D1296" s="26">
        <f ca="1">AE1283/AE1284</f>
        <v>0.94526744317539302</v>
      </c>
      <c r="E1296" s="19">
        <f ca="1">COUNTIF(AU1290:CR1293,81)</f>
        <v>187</v>
      </c>
      <c r="F1296" s="19">
        <f ca="1">COUNTIF(AU1290:CR1293,82)</f>
        <v>0</v>
      </c>
      <c r="G1296" s="19">
        <f ca="1">COUNTIF(AU1290:CR1293,83)</f>
        <v>0</v>
      </c>
      <c r="H1296" s="19">
        <f ca="1">COUNTIF(AU1290:CR1293,84)</f>
        <v>0</v>
      </c>
      <c r="I1296" s="19">
        <f ca="1">COUNTIF(AU1290:CR1293,85)</f>
        <v>0</v>
      </c>
      <c r="J1296" s="19">
        <f ca="1">COUNTIF(AU1290:CR1293,86)</f>
        <v>0</v>
      </c>
      <c r="K1296" s="19">
        <f ca="1">COUNTIF(AU1290:CR1293,87)</f>
        <v>0</v>
      </c>
      <c r="L1296" s="19">
        <f ca="1">COUNTIF(AU1290:CR1293,88)</f>
        <v>0</v>
      </c>
      <c r="N1296" s="45">
        <f ca="1">ROUNDDOWN(E1296*$AK$22+RAND(),0)</f>
        <v>84</v>
      </c>
      <c r="O1296" s="45">
        <f ca="1">ROUNDDOWN(F1296*$AL$22+RAND(),0)</f>
        <v>0</v>
      </c>
      <c r="P1296" s="45">
        <f ca="1">ROUNDDOWN(G1296*$AM$22+RAND(),0)</f>
        <v>0</v>
      </c>
      <c r="Q1296" s="45">
        <f ca="1">ROUNDDOWN(H1296*$AN$22+RAND(),0)</f>
        <v>0</v>
      </c>
      <c r="R1296" s="45">
        <f ca="1">ROUNDDOWN(I1296*$AO$22+RAND(),0)</f>
        <v>0</v>
      </c>
      <c r="S1296" s="45">
        <f ca="1">ROUNDDOWN(J1296*$AP$22+RAND(),0)</f>
        <v>0</v>
      </c>
      <c r="T1296" s="45">
        <f ca="1">ROUNDDOWN(K1296*$AQ$22+RAND(),0)</f>
        <v>0</v>
      </c>
      <c r="U1296" s="45">
        <f ca="1">ROUNDDOWN(L1296*$AR$22+RAND(),0)</f>
        <v>0</v>
      </c>
      <c r="W1296" s="47">
        <f t="shared" ca="1" si="2467"/>
        <v>42</v>
      </c>
      <c r="X1296" s="47">
        <f t="shared" ca="1" si="2453"/>
        <v>0</v>
      </c>
      <c r="Y1296" s="47">
        <f t="shared" ca="1" si="2454"/>
        <v>0</v>
      </c>
      <c r="Z1296" s="47">
        <f t="shared" ca="1" si="2455"/>
        <v>0</v>
      </c>
      <c r="AA1296" s="47">
        <f t="shared" ca="1" si="2456"/>
        <v>0</v>
      </c>
      <c r="AB1296" s="47">
        <f t="shared" ca="1" si="2457"/>
        <v>0</v>
      </c>
      <c r="AC1296" s="47">
        <f t="shared" ca="1" si="2458"/>
        <v>0</v>
      </c>
      <c r="AD1296" s="47">
        <f t="shared" ca="1" si="2459"/>
        <v>0</v>
      </c>
      <c r="AE1296" s="21">
        <f ca="1">((1-d)*SUM(W1296:AD1296)+d*SUM(W1295:AD1295))*E/B1296</f>
        <v>2090</v>
      </c>
      <c r="AH1296" s="48">
        <f t="shared" ca="1" si="2469"/>
        <v>42</v>
      </c>
      <c r="AI1296" s="48">
        <f t="shared" ca="1" si="2460"/>
        <v>0</v>
      </c>
      <c r="AJ1296" s="48">
        <f t="shared" ca="1" si="2461"/>
        <v>0</v>
      </c>
      <c r="AK1296" s="48">
        <f t="shared" ca="1" si="2462"/>
        <v>0</v>
      </c>
      <c r="AL1296" s="48">
        <f t="shared" ca="1" si="2463"/>
        <v>0</v>
      </c>
      <c r="AM1296" s="48">
        <f t="shared" ca="1" si="2464"/>
        <v>0</v>
      </c>
      <c r="AN1296" s="48">
        <f t="shared" ca="1" si="2465"/>
        <v>0</v>
      </c>
      <c r="AO1296" s="48">
        <f ca="1">U1296-AD1296</f>
        <v>0</v>
      </c>
      <c r="AP1296" s="20">
        <f ca="1">SUM(AH1289:AO1296)</f>
        <v>43</v>
      </c>
      <c r="AQ1296" s="1">
        <v>80</v>
      </c>
      <c r="AR1296" s="14">
        <f t="shared" ca="1" si="2470"/>
        <v>1</v>
      </c>
      <c r="AS1296" s="14">
        <f ca="1">AS1295+L1288</f>
        <v>1</v>
      </c>
      <c r="AT1296" s="8">
        <v>8</v>
      </c>
      <c r="AU1296" s="15">
        <f t="shared" ca="1" si="2471"/>
        <v>2.2163187226458381E-2</v>
      </c>
      <c r="AV1296" s="15">
        <f t="shared" ca="1" si="2471"/>
        <v>0.54495798764760994</v>
      </c>
      <c r="AW1296" s="15">
        <f t="shared" ca="1" si="2471"/>
        <v>0.4356419842326047</v>
      </c>
      <c r="AX1296" s="15">
        <f t="shared" ca="1" si="2471"/>
        <v>1.4010723222255828E-2</v>
      </c>
      <c r="AY1296" s="15">
        <f t="shared" ca="1" si="2471"/>
        <v>0.47916914905853403</v>
      </c>
      <c r="AZ1296" s="15">
        <f t="shared" ca="1" si="2471"/>
        <v>0.58268863569506013</v>
      </c>
      <c r="BA1296" s="15">
        <f t="shared" ca="1" si="2471"/>
        <v>0.98956469286182658</v>
      </c>
      <c r="BB1296" s="15">
        <f t="shared" ca="1" si="2471"/>
        <v>0.17516799423436402</v>
      </c>
      <c r="BC1296" s="15">
        <f t="shared" ca="1" si="2471"/>
        <v>0.29033885036641127</v>
      </c>
      <c r="BD1296" s="15">
        <f t="shared" ca="1" si="2471"/>
        <v>0.91488899153555792</v>
      </c>
      <c r="BE1296" s="15">
        <f t="shared" ca="1" si="2471"/>
        <v>0.62528918904993191</v>
      </c>
      <c r="BF1296" s="15">
        <f t="shared" ca="1" si="2471"/>
        <v>0.55689414601639353</v>
      </c>
      <c r="BG1296" s="15">
        <f t="shared" ca="1" si="2471"/>
        <v>0.37246335083805848</v>
      </c>
      <c r="BH1296" s="15">
        <f t="shared" ca="1" si="2471"/>
        <v>0.76256505794483365</v>
      </c>
      <c r="BI1296" s="15">
        <f t="shared" ca="1" si="2471"/>
        <v>0.74483784092308958</v>
      </c>
      <c r="BJ1296" s="15">
        <f t="shared" ca="1" si="2471"/>
        <v>0.49491315871141228</v>
      </c>
      <c r="BK1296" s="15">
        <f t="shared" ca="1" si="2471"/>
        <v>0.62632765329259565</v>
      </c>
      <c r="BL1296" s="15">
        <f t="shared" ca="1" si="2471"/>
        <v>8.5572663425502626E-2</v>
      </c>
      <c r="BM1296" s="15">
        <f t="shared" ca="1" si="2471"/>
        <v>0.55023064991726522</v>
      </c>
      <c r="BN1296" s="15">
        <f t="shared" ca="1" si="2471"/>
        <v>0.54552305503193066</v>
      </c>
      <c r="BO1296" s="15">
        <f t="shared" ca="1" si="2471"/>
        <v>0.99435032889491937</v>
      </c>
      <c r="BP1296" s="15">
        <f t="shared" ca="1" si="2471"/>
        <v>0.96793455395795591</v>
      </c>
      <c r="BQ1296" s="15">
        <f t="shared" ca="1" si="2471"/>
        <v>0.81682531906948119</v>
      </c>
      <c r="BR1296" s="15">
        <f t="shared" ca="1" si="2471"/>
        <v>0.76429054354766168</v>
      </c>
      <c r="BS1296" s="15">
        <f t="shared" ca="1" si="2471"/>
        <v>0.27525928256144649</v>
      </c>
      <c r="BT1296" s="15">
        <f t="shared" ca="1" si="2471"/>
        <v>1.4157517996719382E-2</v>
      </c>
      <c r="BU1296" s="15">
        <f t="shared" ca="1" si="2471"/>
        <v>0.11620929364119281</v>
      </c>
      <c r="BV1296" s="15">
        <f t="shared" ca="1" si="2471"/>
        <v>0.52566037809546617</v>
      </c>
      <c r="BW1296" s="15">
        <f t="shared" ca="1" si="2471"/>
        <v>1.4809228541852182E-2</v>
      </c>
      <c r="BX1296" s="15">
        <f t="shared" ca="1" si="2471"/>
        <v>0.33647000290204954</v>
      </c>
      <c r="BY1296" s="15">
        <f t="shared" ca="1" si="2471"/>
        <v>0.80429676772043479</v>
      </c>
      <c r="BZ1296" s="15">
        <f t="shared" ca="1" si="2471"/>
        <v>0.37982348964537194</v>
      </c>
      <c r="CA1296" s="15">
        <f t="shared" ca="1" si="2471"/>
        <v>0.31280535757247763</v>
      </c>
      <c r="CB1296" s="15">
        <f t="shared" ca="1" si="2471"/>
        <v>0.639284636337483</v>
      </c>
      <c r="CC1296" s="15">
        <f t="shared" ca="1" si="2471"/>
        <v>0.64662936988202591</v>
      </c>
      <c r="CD1296" s="15">
        <f t="shared" ca="1" si="2471"/>
        <v>0.66809412561644188</v>
      </c>
      <c r="CE1296" s="15">
        <f t="shared" ca="1" si="2471"/>
        <v>0.55615558306931556</v>
      </c>
      <c r="CF1296" s="15">
        <f t="shared" ca="1" si="2471"/>
        <v>0.18915316914922353</v>
      </c>
      <c r="CG1296" s="15">
        <f t="shared" ca="1" si="2471"/>
        <v>0.20487127093732349</v>
      </c>
      <c r="CH1296" s="15">
        <f t="shared" ca="1" si="2471"/>
        <v>0.84962092172896053</v>
      </c>
      <c r="CI1296" s="15">
        <f t="shared" ca="1" si="2471"/>
        <v>0.8612308338867658</v>
      </c>
      <c r="CJ1296" s="15">
        <f t="shared" ca="1" si="2471"/>
        <v>0.37181432009370208</v>
      </c>
      <c r="CK1296" s="15">
        <f t="shared" ca="1" si="2471"/>
        <v>0.64324429291507623</v>
      </c>
      <c r="CL1296" s="15">
        <f t="shared" ca="1" si="2471"/>
        <v>0.31821767024339598</v>
      </c>
      <c r="CM1296" s="15">
        <f t="shared" ca="1" si="2471"/>
        <v>7.4650948858462129E-2</v>
      </c>
      <c r="CN1296" s="15">
        <f t="shared" ca="1" si="2471"/>
        <v>0.84196206468464863</v>
      </c>
      <c r="CO1296" s="15">
        <f t="shared" ca="1" si="2471"/>
        <v>0.35292043258763928</v>
      </c>
      <c r="CP1296" s="15">
        <f t="shared" ca="1" si="2471"/>
        <v>0.1155410596367662</v>
      </c>
      <c r="CQ1296" s="15">
        <f t="shared" ca="1" si="2471"/>
        <v>0.44977905163612564</v>
      </c>
      <c r="CR1296" s="15">
        <f t="shared" ca="1" si="2471"/>
        <v>0.16103635136739702</v>
      </c>
    </row>
    <row r="1297" spans="1:96" x14ac:dyDescent="0.35">
      <c r="A1297" s="23"/>
      <c r="D1297" s="5">
        <f ca="1">SUM(D1289:D1296)</f>
        <v>1</v>
      </c>
      <c r="M1297" s="20">
        <f ca="1">SUM(E1289:L1296)</f>
        <v>200</v>
      </c>
      <c r="V1297" s="20">
        <f ca="1">SUM(N1289:U1296)</f>
        <v>87</v>
      </c>
      <c r="AD1297" s="46">
        <f ca="1">SUM(W1289:AD1296)</f>
        <v>44</v>
      </c>
      <c r="AE1297" s="22">
        <f ca="1">SUM(AE1289:AE1296)</f>
        <v>2311</v>
      </c>
      <c r="AG1297" s="3" t="s">
        <v>3</v>
      </c>
      <c r="AH1297" s="21">
        <f ca="1">((1-d)*SUM(AH1289:AH1296)+d*SUM(AI1289:AI1296))*E/E1286</f>
        <v>273824</v>
      </c>
      <c r="AI1297" s="21">
        <f t="shared" ref="AI1297" ca="1" si="2472">((1-2*d)*SUM(AI1289:AI1296)+d*SUM(AH1289:AH1296)+d*SUM(AJ1289:AJ1296))*E/F1286</f>
        <v>688</v>
      </c>
      <c r="AJ1297" s="21">
        <f t="shared" ref="AJ1297" ca="1" si="2473">((1-2*d)*SUM(AJ1289:AJ1296)+d*SUM(AI1289:AI1296)+d*SUM(AK1289:AK1296))*E/G1286</f>
        <v>0</v>
      </c>
      <c r="AK1297" s="21">
        <f t="shared" ref="AK1297" ca="1" si="2474">((1-2*d)*SUM(AK1289:AK1296)+d*SUM(AJ1289:AJ1296)+d*SUM(AL1289:AL1296))*E/H1286</f>
        <v>0</v>
      </c>
      <c r="AL1297" s="21">
        <f t="shared" ref="AL1297" ca="1" si="2475">((1-2*d)*SUM(AL1289:AL1296)+d*SUM(AK1289:AK1296)+d*SUM(AM1289:AM1296))*E/I1286</f>
        <v>0</v>
      </c>
      <c r="AM1297" s="21">
        <f t="shared" ref="AM1297" ca="1" si="2476">((1-2*d)*SUM(AM1289:AM1296)+d*SUM(AL1289:AL1296)+d*SUM(AN1289:AN1296))*E/J1286</f>
        <v>0</v>
      </c>
      <c r="AN1297" s="21">
        <f t="shared" ref="AN1297" ca="1" si="2477">((1-2*d)*SUM(AN1289:AN1296)+d*SUM(AM1289:AM1296)+d*SUM(AO1289:AO1296))*E/K1286</f>
        <v>0</v>
      </c>
      <c r="AO1297" s="21">
        <f ca="1">((1-d)*SUM(AO1289:AO1296)+d*SUM(AN1289:AN1296))*E/L1286</f>
        <v>0</v>
      </c>
      <c r="AP1297" s="22">
        <f ca="1">SUM(AH1297:AO1297)</f>
        <v>274512</v>
      </c>
      <c r="AU1297" s="17">
        <f t="shared" ca="1" si="2471"/>
        <v>4.5721436049205977E-2</v>
      </c>
      <c r="AV1297" s="17">
        <f t="shared" ca="1" si="2471"/>
        <v>0.75218552468770505</v>
      </c>
      <c r="AW1297" s="17">
        <f t="shared" ca="1" si="2471"/>
        <v>0.93565229846782139</v>
      </c>
      <c r="AX1297" s="17">
        <f t="shared" ca="1" si="2471"/>
        <v>6.0722147685211225E-2</v>
      </c>
      <c r="AY1297" s="17">
        <f t="shared" ca="1" si="2471"/>
        <v>0.76174208317616765</v>
      </c>
      <c r="AZ1297" s="17">
        <f t="shared" ca="1" si="2471"/>
        <v>0.15010537287974934</v>
      </c>
      <c r="BA1297" s="17">
        <f t="shared" ca="1" si="2471"/>
        <v>0.89363399074370908</v>
      </c>
      <c r="BB1297" s="17">
        <f t="shared" ca="1" si="2471"/>
        <v>0.84093078588381975</v>
      </c>
      <c r="BC1297" s="17">
        <f t="shared" ca="1" si="2471"/>
        <v>0.9076487504375883</v>
      </c>
      <c r="BD1297" s="17">
        <f t="shared" ca="1" si="2471"/>
        <v>0.79462910277190157</v>
      </c>
      <c r="BE1297" s="17">
        <f t="shared" ca="1" si="2471"/>
        <v>0.94721198510025817</v>
      </c>
      <c r="BF1297" s="17">
        <f t="shared" ca="1" si="2471"/>
        <v>0.53580746497474829</v>
      </c>
      <c r="BG1297" s="17">
        <f t="shared" ca="1" si="2471"/>
        <v>0.7832446672631892</v>
      </c>
      <c r="BH1297" s="17">
        <f t="shared" ca="1" si="2471"/>
        <v>0.84665885657025619</v>
      </c>
      <c r="BI1297" s="17">
        <f t="shared" ca="1" si="2471"/>
        <v>0.89740693575843899</v>
      </c>
      <c r="BJ1297" s="17">
        <f t="shared" ca="1" si="2471"/>
        <v>0.84652014858575531</v>
      </c>
      <c r="BK1297" s="17">
        <f t="shared" ca="1" si="2471"/>
        <v>0.74401230365519877</v>
      </c>
      <c r="BL1297" s="17">
        <f t="shared" ca="1" si="2471"/>
        <v>0.3317795209008273</v>
      </c>
      <c r="BM1297" s="17">
        <f t="shared" ca="1" si="2471"/>
        <v>0.66316889049070082</v>
      </c>
      <c r="BN1297" s="17">
        <f t="shared" ca="1" si="2471"/>
        <v>0.18992542597419071</v>
      </c>
      <c r="BO1297" s="17">
        <f t="shared" ca="1" si="2471"/>
        <v>0.99342761176290761</v>
      </c>
      <c r="BP1297" s="17">
        <f t="shared" ca="1" si="2471"/>
        <v>0.75388372710471463</v>
      </c>
      <c r="BQ1297" s="17">
        <f t="shared" ca="1" si="2471"/>
        <v>1.7793083653772634E-2</v>
      </c>
      <c r="BR1297" s="17">
        <f t="shared" ca="1" si="2471"/>
        <v>0.13765352096560723</v>
      </c>
      <c r="BS1297" s="17">
        <f t="shared" ca="1" si="2471"/>
        <v>0.26576192403137033</v>
      </c>
      <c r="BT1297" s="17">
        <f t="shared" ca="1" si="2471"/>
        <v>0.50377128879479971</v>
      </c>
      <c r="BU1297" s="17">
        <f t="shared" ca="1" si="2471"/>
        <v>0.43908058624807111</v>
      </c>
      <c r="BV1297" s="17">
        <f t="shared" ca="1" si="2471"/>
        <v>0.4211870739539243</v>
      </c>
      <c r="BW1297" s="17">
        <f t="shared" ca="1" si="2471"/>
        <v>0.26790524632261237</v>
      </c>
      <c r="BX1297" s="17">
        <f t="shared" ca="1" si="2471"/>
        <v>0.57502395557801089</v>
      </c>
      <c r="BY1297" s="17">
        <f t="shared" ca="1" si="2471"/>
        <v>0.8686887594265239</v>
      </c>
      <c r="BZ1297" s="17">
        <f t="shared" ca="1" si="2471"/>
        <v>0.9892902196048331</v>
      </c>
      <c r="CA1297" s="17">
        <f t="shared" ca="1" si="2471"/>
        <v>0.31774821996967284</v>
      </c>
      <c r="CB1297" s="17">
        <f t="shared" ca="1" si="2471"/>
        <v>0.47019438951058312</v>
      </c>
      <c r="CC1297" s="17">
        <f t="shared" ca="1" si="2471"/>
        <v>3.5065110443923575E-2</v>
      </c>
      <c r="CD1297" s="17">
        <f t="shared" ca="1" si="2471"/>
        <v>7.9308255253242699E-2</v>
      </c>
      <c r="CE1297" s="17">
        <f t="shared" ca="1" si="2471"/>
        <v>1.7699531716561023E-2</v>
      </c>
      <c r="CF1297" s="17">
        <f t="shared" ca="1" si="2471"/>
        <v>0.76889540066614359</v>
      </c>
      <c r="CG1297" s="17">
        <f t="shared" ca="1" si="2471"/>
        <v>0.68649783276426135</v>
      </c>
      <c r="CH1297" s="17">
        <f t="shared" ca="1" si="2471"/>
        <v>5.9051828558830288E-2</v>
      </c>
      <c r="CI1297" s="17">
        <f t="shared" ca="1" si="2471"/>
        <v>8.7775537392634773E-2</v>
      </c>
      <c r="CJ1297" s="17">
        <f t="shared" ca="1" si="2471"/>
        <v>0.28962633892691558</v>
      </c>
      <c r="CK1297" s="17">
        <f t="shared" ca="1" si="2471"/>
        <v>0.78137399887680281</v>
      </c>
      <c r="CL1297" s="17">
        <f t="shared" ca="1" si="2471"/>
        <v>0.18027047926518591</v>
      </c>
      <c r="CM1297" s="17">
        <f t="shared" ca="1" si="2471"/>
        <v>0.31350616916260132</v>
      </c>
      <c r="CN1297" s="17">
        <f t="shared" ca="1" si="2471"/>
        <v>2.4275726183873081E-2</v>
      </c>
      <c r="CO1297" s="17">
        <f t="shared" ca="1" si="2471"/>
        <v>0.286755992173087</v>
      </c>
      <c r="CP1297" s="17">
        <f t="shared" ca="1" si="2471"/>
        <v>0.82374774704478937</v>
      </c>
      <c r="CQ1297" s="17">
        <f t="shared" ca="1" si="2471"/>
        <v>2.2795750530857917E-2</v>
      </c>
      <c r="CR1297" s="17">
        <f t="shared" ca="1" si="2471"/>
        <v>0.25828233629473263</v>
      </c>
    </row>
    <row r="1299" spans="1:96" x14ac:dyDescent="0.35">
      <c r="A1299" s="24" t="s">
        <v>12</v>
      </c>
      <c r="D1299" s="3" t="s">
        <v>3</v>
      </c>
      <c r="E1299" s="37">
        <v>7.8125E-3</v>
      </c>
      <c r="F1299" s="37">
        <v>1.5625E-2</v>
      </c>
      <c r="G1299" s="37">
        <v>3.125E-2</v>
      </c>
      <c r="H1299" s="37">
        <v>6.25E-2</v>
      </c>
      <c r="I1299" s="37">
        <v>0.125</v>
      </c>
      <c r="J1299" s="36">
        <v>0.25</v>
      </c>
      <c r="K1299" s="36">
        <v>0.5</v>
      </c>
      <c r="L1299" s="36">
        <v>1</v>
      </c>
      <c r="AT1299" s="3" t="s">
        <v>22</v>
      </c>
      <c r="AU1299" s="15">
        <f t="shared" ref="AU1299:BR1302" ca="1" si="2478">RAND()</f>
        <v>0.85931761458719447</v>
      </c>
      <c r="AV1299" s="15">
        <f t="shared" ca="1" si="2478"/>
        <v>0.70226222790524728</v>
      </c>
      <c r="AW1299" s="15">
        <f t="shared" ca="1" si="2478"/>
        <v>0.69847330020793463</v>
      </c>
      <c r="AX1299" s="15">
        <f t="shared" ca="1" si="2478"/>
        <v>0.42051259041404287</v>
      </c>
      <c r="AY1299" s="15">
        <f t="shared" ca="1" si="2478"/>
        <v>0.32277811831473024</v>
      </c>
      <c r="AZ1299" s="15">
        <f t="shared" ca="1" si="2478"/>
        <v>0.93680824689392028</v>
      </c>
      <c r="BA1299" s="15">
        <f t="shared" ca="1" si="2478"/>
        <v>0.20111395280608568</v>
      </c>
      <c r="BB1299" s="15">
        <f t="shared" ca="1" si="2478"/>
        <v>0.74001776470235126</v>
      </c>
      <c r="BC1299" s="15">
        <f t="shared" ca="1" si="2478"/>
        <v>0.63396284864462671</v>
      </c>
      <c r="BD1299" s="15">
        <f t="shared" ca="1" si="2478"/>
        <v>0.92985821103438948</v>
      </c>
      <c r="BE1299" s="15">
        <f t="shared" ca="1" si="2478"/>
        <v>4.9770355557201107E-2</v>
      </c>
      <c r="BF1299" s="15">
        <f t="shared" ca="1" si="2478"/>
        <v>0.30442229153497447</v>
      </c>
      <c r="BG1299" s="15">
        <f t="shared" ca="1" si="2478"/>
        <v>0.53556750248296159</v>
      </c>
      <c r="BH1299" s="15">
        <f t="shared" ca="1" si="2478"/>
        <v>0.20944947487275722</v>
      </c>
      <c r="BI1299" s="15">
        <f t="shared" ca="1" si="2478"/>
        <v>0.69337265462022313</v>
      </c>
      <c r="BJ1299" s="15">
        <f t="shared" ca="1" si="2478"/>
        <v>0.1632521329788631</v>
      </c>
      <c r="BK1299" s="15">
        <f t="shared" ca="1" si="2478"/>
        <v>0.695420811340699</v>
      </c>
      <c r="BL1299" s="15">
        <f t="shared" ca="1" si="2478"/>
        <v>0.88414099263956047</v>
      </c>
      <c r="BM1299" s="15">
        <f t="shared" ca="1" si="2478"/>
        <v>0.50802413848690209</v>
      </c>
      <c r="BN1299" s="15">
        <f t="shared" ca="1" si="2478"/>
        <v>0.48210460074108452</v>
      </c>
      <c r="BO1299" s="15">
        <f t="shared" ca="1" si="2478"/>
        <v>0.83471998584142448</v>
      </c>
      <c r="BP1299" s="15">
        <f t="shared" ca="1" si="2478"/>
        <v>0.55212189171532045</v>
      </c>
      <c r="BQ1299" s="15">
        <f t="shared" ca="1" si="2478"/>
        <v>0.42915610306110441</v>
      </c>
      <c r="BR1299" s="15">
        <f t="shared" ca="1" si="2478"/>
        <v>0.28309059796363734</v>
      </c>
      <c r="BS1299" s="15">
        <f t="shared" ref="BS1299:CR1302" ca="1" si="2479">RAND()</f>
        <v>0.77641968811691797</v>
      </c>
      <c r="BT1299" s="15">
        <f t="shared" ca="1" si="2479"/>
        <v>0.96077791319277395</v>
      </c>
      <c r="BU1299" s="15">
        <f t="shared" ca="1" si="2479"/>
        <v>0.4557721946345773</v>
      </c>
      <c r="BV1299" s="15">
        <f t="shared" ca="1" si="2479"/>
        <v>0.47451190815970901</v>
      </c>
      <c r="BW1299" s="15">
        <f t="shared" ca="1" si="2479"/>
        <v>0.20856796519524201</v>
      </c>
      <c r="BX1299" s="15">
        <f t="shared" ca="1" si="2479"/>
        <v>0.18514832100509937</v>
      </c>
      <c r="BY1299" s="15">
        <f t="shared" ca="1" si="2479"/>
        <v>2.2092384555485012E-2</v>
      </c>
      <c r="BZ1299" s="15">
        <f t="shared" ca="1" si="2479"/>
        <v>0.38081423596531472</v>
      </c>
      <c r="CA1299" s="15">
        <f t="shared" ca="1" si="2479"/>
        <v>0.63897043659969999</v>
      </c>
      <c r="CB1299" s="15">
        <f t="shared" ca="1" si="2479"/>
        <v>6.8212615420035205E-2</v>
      </c>
      <c r="CC1299" s="15">
        <f t="shared" ca="1" si="2479"/>
        <v>0.2369877552798989</v>
      </c>
      <c r="CD1299" s="15">
        <f t="shared" ca="1" si="2479"/>
        <v>0.73180954119775632</v>
      </c>
      <c r="CE1299" s="15">
        <f t="shared" ca="1" si="2479"/>
        <v>8.5841690347281618E-2</v>
      </c>
      <c r="CF1299" s="15">
        <f t="shared" ca="1" si="2479"/>
        <v>0.8004313512734581</v>
      </c>
      <c r="CG1299" s="15">
        <f t="shared" ca="1" si="2479"/>
        <v>0.42981619724417663</v>
      </c>
      <c r="CH1299" s="15">
        <f t="shared" ca="1" si="2479"/>
        <v>0.84902971186451126</v>
      </c>
      <c r="CI1299" s="15">
        <f t="shared" ca="1" si="2479"/>
        <v>0.2191059817754053</v>
      </c>
      <c r="CJ1299" s="15">
        <f t="shared" ca="1" si="2479"/>
        <v>0.82957120986985533</v>
      </c>
      <c r="CK1299" s="15">
        <f t="shared" ca="1" si="2479"/>
        <v>0.7359294652137901</v>
      </c>
      <c r="CL1299" s="15">
        <f t="shared" ca="1" si="2479"/>
        <v>0.90812617361690007</v>
      </c>
      <c r="CM1299" s="15">
        <f t="shared" ca="1" si="2479"/>
        <v>0.34301288145352327</v>
      </c>
      <c r="CN1299" s="15">
        <f t="shared" ca="1" si="2479"/>
        <v>0.95933268596697463</v>
      </c>
      <c r="CO1299" s="15">
        <f t="shared" ca="1" si="2479"/>
        <v>0.23613443804257628</v>
      </c>
      <c r="CP1299" s="15">
        <f t="shared" ca="1" si="2479"/>
        <v>1.1069116393609524E-2</v>
      </c>
      <c r="CQ1299" s="15">
        <f t="shared" ca="1" si="2479"/>
        <v>0.2808414536482069</v>
      </c>
      <c r="CR1299" s="15">
        <f t="shared" ca="1" si="2479"/>
        <v>0.69316956275650565</v>
      </c>
    </row>
    <row r="1300" spans="1:96" x14ac:dyDescent="0.35">
      <c r="A1300" s="24">
        <f>A1287+1</f>
        <v>99</v>
      </c>
      <c r="E1300" s="43">
        <v>1</v>
      </c>
      <c r="F1300" s="43">
        <v>2</v>
      </c>
      <c r="G1300" s="43">
        <v>3</v>
      </c>
      <c r="H1300" s="43">
        <v>4</v>
      </c>
      <c r="I1300" s="43">
        <v>5</v>
      </c>
      <c r="J1300" s="43">
        <v>6</v>
      </c>
      <c r="K1300" s="43">
        <v>7</v>
      </c>
      <c r="L1300" s="43">
        <v>8</v>
      </c>
      <c r="AC1300" s="2"/>
      <c r="AR1300" s="9" t="s">
        <v>8</v>
      </c>
      <c r="AS1300" s="10"/>
      <c r="AU1300" s="17">
        <f t="shared" ca="1" si="2478"/>
        <v>0.75567307641290582</v>
      </c>
      <c r="AV1300" s="17">
        <f t="shared" ca="1" si="2478"/>
        <v>5.9141648754774123E-2</v>
      </c>
      <c r="AW1300" s="17">
        <f t="shared" ca="1" si="2478"/>
        <v>0.95637972785909442</v>
      </c>
      <c r="AX1300" s="17">
        <f t="shared" ca="1" si="2478"/>
        <v>0.96819738807354627</v>
      </c>
      <c r="AY1300" s="17">
        <f t="shared" ca="1" si="2478"/>
        <v>0.98400403099231548</v>
      </c>
      <c r="AZ1300" s="17">
        <f t="shared" ca="1" si="2478"/>
        <v>0.67645293666018369</v>
      </c>
      <c r="BA1300" s="17">
        <f t="shared" ca="1" si="2478"/>
        <v>0.5491339240666705</v>
      </c>
      <c r="BB1300" s="17">
        <f t="shared" ca="1" si="2478"/>
        <v>0.73575225197084548</v>
      </c>
      <c r="BC1300" s="17">
        <f t="shared" ca="1" si="2478"/>
        <v>0.628915609895768</v>
      </c>
      <c r="BD1300" s="17">
        <f t="shared" ca="1" si="2478"/>
        <v>0.24392691807255351</v>
      </c>
      <c r="BE1300" s="17">
        <f t="shared" ca="1" si="2478"/>
        <v>0.84939637873375029</v>
      </c>
      <c r="BF1300" s="17">
        <f t="shared" ca="1" si="2478"/>
        <v>0.85311885065698556</v>
      </c>
      <c r="BG1300" s="17">
        <f t="shared" ca="1" si="2478"/>
        <v>4.6209352709421059E-2</v>
      </c>
      <c r="BH1300" s="17">
        <f t="shared" ca="1" si="2478"/>
        <v>0.59825238474017328</v>
      </c>
      <c r="BI1300" s="17">
        <f t="shared" ca="1" si="2478"/>
        <v>0.93428423016328732</v>
      </c>
      <c r="BJ1300" s="17">
        <f t="shared" ca="1" si="2478"/>
        <v>0.68646164962397638</v>
      </c>
      <c r="BK1300" s="17">
        <f t="shared" ca="1" si="2478"/>
        <v>0.26440522178643544</v>
      </c>
      <c r="BL1300" s="17">
        <f t="shared" ca="1" si="2478"/>
        <v>3.1742991205799931E-2</v>
      </c>
      <c r="BM1300" s="17">
        <f t="shared" ca="1" si="2478"/>
        <v>0.85021314418812055</v>
      </c>
      <c r="BN1300" s="17">
        <f t="shared" ca="1" si="2478"/>
        <v>0.75590999377264734</v>
      </c>
      <c r="BO1300" s="17">
        <f t="shared" ca="1" si="2478"/>
        <v>0.67553337590019036</v>
      </c>
      <c r="BP1300" s="17">
        <f t="shared" ca="1" si="2478"/>
        <v>0.16782846620365044</v>
      </c>
      <c r="BQ1300" s="17">
        <f t="shared" ca="1" si="2478"/>
        <v>0.97846938434862096</v>
      </c>
      <c r="BR1300" s="17">
        <f t="shared" ca="1" si="2478"/>
        <v>0.54669750413941975</v>
      </c>
      <c r="BS1300" s="17">
        <f t="shared" ca="1" si="2479"/>
        <v>0.86191403445748038</v>
      </c>
      <c r="BT1300" s="17">
        <f t="shared" ca="1" si="2479"/>
        <v>0.30477562026699023</v>
      </c>
      <c r="BU1300" s="17">
        <f t="shared" ca="1" si="2479"/>
        <v>0.687480919083167</v>
      </c>
      <c r="BV1300" s="17">
        <f t="shared" ca="1" si="2479"/>
        <v>0.22226034478685863</v>
      </c>
      <c r="BW1300" s="17">
        <f t="shared" ca="1" si="2479"/>
        <v>0.95216739227694314</v>
      </c>
      <c r="BX1300" s="17">
        <f t="shared" ca="1" si="2479"/>
        <v>0.86494542231550231</v>
      </c>
      <c r="BY1300" s="17">
        <f t="shared" ca="1" si="2479"/>
        <v>0.54325727282682978</v>
      </c>
      <c r="BZ1300" s="17">
        <f t="shared" ca="1" si="2479"/>
        <v>9.1182333621428802E-2</v>
      </c>
      <c r="CA1300" s="17">
        <f t="shared" ca="1" si="2479"/>
        <v>0.69143273953763063</v>
      </c>
      <c r="CB1300" s="17">
        <f t="shared" ca="1" si="2479"/>
        <v>0.57282429947733315</v>
      </c>
      <c r="CC1300" s="17">
        <f t="shared" ca="1" si="2479"/>
        <v>0.56595456228653196</v>
      </c>
      <c r="CD1300" s="17">
        <f t="shared" ca="1" si="2479"/>
        <v>0.70568120786055233</v>
      </c>
      <c r="CE1300" s="17">
        <f t="shared" ca="1" si="2479"/>
        <v>0.37891212777421224</v>
      </c>
      <c r="CF1300" s="17">
        <f t="shared" ca="1" si="2479"/>
        <v>0.94637211506472474</v>
      </c>
      <c r="CG1300" s="17">
        <f t="shared" ca="1" si="2479"/>
        <v>0.63646387590407749</v>
      </c>
      <c r="CH1300" s="17">
        <f t="shared" ca="1" si="2479"/>
        <v>0.75848698966442896</v>
      </c>
      <c r="CI1300" s="17">
        <f t="shared" ca="1" si="2479"/>
        <v>0.54447827144886352</v>
      </c>
      <c r="CJ1300" s="17">
        <f t="shared" ca="1" si="2479"/>
        <v>2.6031733834637194E-2</v>
      </c>
      <c r="CK1300" s="17">
        <f t="shared" ca="1" si="2479"/>
        <v>0.68320420068440257</v>
      </c>
      <c r="CL1300" s="17">
        <f t="shared" ca="1" si="2479"/>
        <v>0.96875393551641764</v>
      </c>
      <c r="CM1300" s="17">
        <f t="shared" ca="1" si="2479"/>
        <v>0.53528326458520747</v>
      </c>
      <c r="CN1300" s="17">
        <f t="shared" ca="1" si="2479"/>
        <v>0.82843528835435443</v>
      </c>
      <c r="CO1300" s="17">
        <f t="shared" ca="1" si="2479"/>
        <v>3.6460050375276443E-2</v>
      </c>
      <c r="CP1300" s="17">
        <f t="shared" ca="1" si="2479"/>
        <v>0.15732146989413975</v>
      </c>
      <c r="CQ1300" s="17">
        <f t="shared" ca="1" si="2479"/>
        <v>0.16915969828107003</v>
      </c>
      <c r="CR1300" s="17">
        <f t="shared" ca="1" si="2479"/>
        <v>0.99796418176828428</v>
      </c>
    </row>
    <row r="1301" spans="1:96" x14ac:dyDescent="0.35">
      <c r="A1301" s="23"/>
      <c r="B1301" s="2" t="s">
        <v>2</v>
      </c>
      <c r="D1301" s="25" t="s">
        <v>7</v>
      </c>
      <c r="E1301" s="27">
        <f ca="1">AH1297/AP1297</f>
        <v>0.99749373433583954</v>
      </c>
      <c r="F1301" s="27">
        <f ca="1">AI1297/AP1297</f>
        <v>2.5062656641604009E-3</v>
      </c>
      <c r="G1301" s="27">
        <f ca="1">AJ1297/AP1297</f>
        <v>0</v>
      </c>
      <c r="H1301" s="27">
        <f ca="1">AK1297/AP1297</f>
        <v>0</v>
      </c>
      <c r="I1301" s="27">
        <f ca="1">AL1297/AP1297</f>
        <v>0</v>
      </c>
      <c r="J1301" s="27">
        <f ca="1">AM1297/AP1297</f>
        <v>0</v>
      </c>
      <c r="K1301" s="27">
        <f ca="1">AN1297/AP1297</f>
        <v>0</v>
      </c>
      <c r="L1301" s="27">
        <f ca="1">AO1297/AP1297</f>
        <v>0</v>
      </c>
      <c r="M1301" s="18">
        <f ca="1">SUM(E1301:L1301)</f>
        <v>1</v>
      </c>
      <c r="N1301" s="1" t="s">
        <v>9</v>
      </c>
      <c r="W1301" s="1" t="s">
        <v>10</v>
      </c>
      <c r="AE1301" s="2" t="s">
        <v>2</v>
      </c>
      <c r="AH1301" s="1" t="s">
        <v>11</v>
      </c>
      <c r="AR1301" s="44" t="s">
        <v>2</v>
      </c>
      <c r="AS1301" s="44" t="s">
        <v>3</v>
      </c>
      <c r="AU1301" s="15">
        <f t="shared" ca="1" si="2478"/>
        <v>0.74939813344160067</v>
      </c>
      <c r="AV1301" s="15">
        <f t="shared" ca="1" si="2478"/>
        <v>0.65103135489127428</v>
      </c>
      <c r="AW1301" s="15">
        <f t="shared" ca="1" si="2478"/>
        <v>0.60913506468795331</v>
      </c>
      <c r="AX1301" s="15">
        <f t="shared" ca="1" si="2478"/>
        <v>0.48356548631588969</v>
      </c>
      <c r="AY1301" s="15">
        <f t="shared" ca="1" si="2478"/>
        <v>0.75841727244389623</v>
      </c>
      <c r="AZ1301" s="15">
        <f t="shared" ca="1" si="2478"/>
        <v>0.59638295074215208</v>
      </c>
      <c r="BA1301" s="15">
        <f t="shared" ca="1" si="2478"/>
        <v>0.34769285290730401</v>
      </c>
      <c r="BB1301" s="15">
        <f t="shared" ca="1" si="2478"/>
        <v>0.44674167347429328</v>
      </c>
      <c r="BC1301" s="15">
        <f t="shared" ca="1" si="2478"/>
        <v>0.30735212733693029</v>
      </c>
      <c r="BD1301" s="15">
        <f t="shared" ca="1" si="2478"/>
        <v>0.43428754600367947</v>
      </c>
      <c r="BE1301" s="15">
        <f t="shared" ca="1" si="2478"/>
        <v>0.94053911046205119</v>
      </c>
      <c r="BF1301" s="15">
        <f t="shared" ca="1" si="2478"/>
        <v>0.27816061654110802</v>
      </c>
      <c r="BG1301" s="15">
        <f t="shared" ca="1" si="2478"/>
        <v>0.32598367112214588</v>
      </c>
      <c r="BH1301" s="15">
        <f t="shared" ca="1" si="2478"/>
        <v>0.58134398267562593</v>
      </c>
      <c r="BI1301" s="15">
        <f t="shared" ca="1" si="2478"/>
        <v>0.44311983518871734</v>
      </c>
      <c r="BJ1301" s="15">
        <f t="shared" ca="1" si="2478"/>
        <v>0.31945497477284668</v>
      </c>
      <c r="BK1301" s="15">
        <f t="shared" ca="1" si="2478"/>
        <v>0.3891367657548388</v>
      </c>
      <c r="BL1301" s="15">
        <f t="shared" ca="1" si="2478"/>
        <v>0.84648675572360232</v>
      </c>
      <c r="BM1301" s="15">
        <f t="shared" ca="1" si="2478"/>
        <v>8.208839761654152E-2</v>
      </c>
      <c r="BN1301" s="15">
        <f t="shared" ca="1" si="2478"/>
        <v>0.52712605426913961</v>
      </c>
      <c r="BO1301" s="15">
        <f t="shared" ca="1" si="2478"/>
        <v>0.86332569843386486</v>
      </c>
      <c r="BP1301" s="15">
        <f t="shared" ca="1" si="2478"/>
        <v>0.29474084341315698</v>
      </c>
      <c r="BQ1301" s="15">
        <f t="shared" ca="1" si="2478"/>
        <v>0.77128942805620015</v>
      </c>
      <c r="BR1301" s="15">
        <f t="shared" ca="1" si="2478"/>
        <v>0.85110413002210938</v>
      </c>
      <c r="BS1301" s="15">
        <f t="shared" ca="1" si="2479"/>
        <v>0.15535208720098859</v>
      </c>
      <c r="BT1301" s="15">
        <f t="shared" ca="1" si="2479"/>
        <v>0.64886217873797847</v>
      </c>
      <c r="BU1301" s="15">
        <f t="shared" ca="1" si="2479"/>
        <v>0.29968405151709998</v>
      </c>
      <c r="BV1301" s="15">
        <f t="shared" ca="1" si="2479"/>
        <v>0.83762537735932185</v>
      </c>
      <c r="BW1301" s="15">
        <f t="shared" ca="1" si="2479"/>
        <v>0.70842177062219369</v>
      </c>
      <c r="BX1301" s="15">
        <f t="shared" ca="1" si="2479"/>
        <v>0.82396883163976287</v>
      </c>
      <c r="BY1301" s="15">
        <f t="shared" ca="1" si="2479"/>
        <v>0.63176683223091501</v>
      </c>
      <c r="BZ1301" s="15">
        <f t="shared" ca="1" si="2479"/>
        <v>0.92988125704899005</v>
      </c>
      <c r="CA1301" s="15">
        <f t="shared" ca="1" si="2479"/>
        <v>0.92445112372947091</v>
      </c>
      <c r="CB1301" s="15">
        <f t="shared" ca="1" si="2479"/>
        <v>0.39080902778747739</v>
      </c>
      <c r="CC1301" s="15">
        <f t="shared" ca="1" si="2479"/>
        <v>0.64987365012095666</v>
      </c>
      <c r="CD1301" s="15">
        <f t="shared" ca="1" si="2479"/>
        <v>7.2479015677332836E-2</v>
      </c>
      <c r="CE1301" s="15">
        <f t="shared" ca="1" si="2479"/>
        <v>0.67123834846526953</v>
      </c>
      <c r="CF1301" s="15">
        <f t="shared" ca="1" si="2479"/>
        <v>0.70512540218592767</v>
      </c>
      <c r="CG1301" s="15">
        <f t="shared" ca="1" si="2479"/>
        <v>0.9695320586281444</v>
      </c>
      <c r="CH1301" s="15">
        <f t="shared" ca="1" si="2479"/>
        <v>0.44818180516488892</v>
      </c>
      <c r="CI1301" s="15">
        <f t="shared" ca="1" si="2479"/>
        <v>0.51762779905719747</v>
      </c>
      <c r="CJ1301" s="15">
        <f t="shared" ca="1" si="2479"/>
        <v>0.64556614627661946</v>
      </c>
      <c r="CK1301" s="15">
        <f t="shared" ca="1" si="2479"/>
        <v>0.67676167096140305</v>
      </c>
      <c r="CL1301" s="15">
        <f t="shared" ca="1" si="2479"/>
        <v>0.72711003113041184</v>
      </c>
      <c r="CM1301" s="15">
        <f t="shared" ca="1" si="2479"/>
        <v>0.68293459115254995</v>
      </c>
      <c r="CN1301" s="15">
        <f t="shared" ca="1" si="2479"/>
        <v>0.87711716874666246</v>
      </c>
      <c r="CO1301" s="15">
        <f t="shared" ca="1" si="2479"/>
        <v>0.85096100397931485</v>
      </c>
      <c r="CP1301" s="15">
        <f t="shared" ca="1" si="2479"/>
        <v>0.74866405285305171</v>
      </c>
      <c r="CQ1301" s="15">
        <f t="shared" ca="1" si="2479"/>
        <v>0.24335242124328671</v>
      </c>
      <c r="CR1301" s="15">
        <f t="shared" ca="1" si="2479"/>
        <v>0.445654460349034</v>
      </c>
    </row>
    <row r="1302" spans="1:96" x14ac:dyDescent="0.35">
      <c r="A1302" s="23"/>
      <c r="B1302" s="38">
        <v>7.8125E-3</v>
      </c>
      <c r="C1302" s="49">
        <v>10</v>
      </c>
      <c r="D1302" s="26">
        <f ca="1">AE1289/AE1297</f>
        <v>0</v>
      </c>
      <c r="E1302" s="19">
        <f ca="1">COUNTIF(AU1303:CR1306,11)</f>
        <v>0</v>
      </c>
      <c r="F1302" s="19">
        <f ca="1">COUNTIF(AU1303:CR1306,12)</f>
        <v>0</v>
      </c>
      <c r="G1302" s="19">
        <f ca="1">COUNTIF(AU1303:CR1306,13)</f>
        <v>0</v>
      </c>
      <c r="H1302" s="19">
        <f ca="1">COUNTIF(AU1303:CR1306,14)</f>
        <v>0</v>
      </c>
      <c r="I1302" s="19">
        <f ca="1">COUNTIF(AU1303:CR1306,15)</f>
        <v>0</v>
      </c>
      <c r="J1302" s="19">
        <f ca="1">COUNTIF(AU1303:CR1306,16)</f>
        <v>0</v>
      </c>
      <c r="K1302" s="19">
        <f ca="1">COUNTIF(AU1303:CR1306,17)</f>
        <v>0</v>
      </c>
      <c r="L1302" s="19">
        <f ca="1">COUNTIF(AU1303:CR1306,18)</f>
        <v>0</v>
      </c>
      <c r="N1302" s="45">
        <f ca="1">ROUNDDOWN(E1302*$AK$15+RAND(),0)</f>
        <v>0</v>
      </c>
      <c r="O1302" s="45">
        <f ca="1">ROUNDDOWN(F1302*$AL$15+RAND(),0)</f>
        <v>0</v>
      </c>
      <c r="P1302" s="45">
        <f ca="1">ROUNDDOWN(G1302*$AM$15+RAND(),0)</f>
        <v>0</v>
      </c>
      <c r="Q1302" s="45">
        <f ca="1">ROUNDDOWN(H1302*$AN$15+RAND(),0)</f>
        <v>0</v>
      </c>
      <c r="R1302" s="45">
        <f ca="1">ROUNDDOWN(I1302*$AO$15+RAND(),0)</f>
        <v>0</v>
      </c>
      <c r="S1302" s="45">
        <f ca="1">ROUNDDOWN(J1302*$AP$15+RAND(),0)</f>
        <v>0</v>
      </c>
      <c r="T1302" s="45">
        <f ca="1">ROUNDDOWN(K1302*$AQ$15+RAND(),0)</f>
        <v>0</v>
      </c>
      <c r="U1302" s="45">
        <f ca="1">ROUNDDOWN(L1302*$AR$15+RAND(),0)</f>
        <v>0</v>
      </c>
      <c r="W1302" s="47">
        <f ca="1">ROUNDDOWN(N1302/2+RAND(),0)</f>
        <v>0</v>
      </c>
      <c r="X1302" s="47">
        <f t="shared" ref="X1302:X1309" ca="1" si="2480">ROUNDDOWN(O1302/2+RAND(),0)</f>
        <v>0</v>
      </c>
      <c r="Y1302" s="47">
        <f t="shared" ref="Y1302:Y1309" ca="1" si="2481">ROUNDDOWN(P1302/2+RAND(),0)</f>
        <v>0</v>
      </c>
      <c r="Z1302" s="47">
        <f t="shared" ref="Z1302:Z1309" ca="1" si="2482">ROUNDDOWN(Q1302/2+RAND(),0)</f>
        <v>0</v>
      </c>
      <c r="AA1302" s="47">
        <f t="shared" ref="AA1302:AA1309" ca="1" si="2483">ROUNDDOWN(R1302/2+RAND(),0)</f>
        <v>0</v>
      </c>
      <c r="AB1302" s="47">
        <f t="shared" ref="AB1302:AB1309" ca="1" si="2484">ROUNDDOWN(S1302/2+RAND(),0)</f>
        <v>0</v>
      </c>
      <c r="AC1302" s="47">
        <f t="shared" ref="AC1302:AC1309" ca="1" si="2485">ROUNDDOWN(T1302/2+RAND(),0)</f>
        <v>0</v>
      </c>
      <c r="AD1302" s="47">
        <f t="shared" ref="AD1302:AD1309" ca="1" si="2486">ROUNDDOWN(U1302/2+RAND(),0)</f>
        <v>0</v>
      </c>
      <c r="AE1302" s="21">
        <f ca="1">((1-d)*SUM(W1302:AD1302)+d*SUM(W1303:AD1303))*E/B1302</f>
        <v>0</v>
      </c>
      <c r="AH1302" s="48">
        <f ca="1">N1302-W1302</f>
        <v>0</v>
      </c>
      <c r="AI1302" s="48">
        <f t="shared" ref="AI1302:AI1309" ca="1" si="2487">O1302-X1302</f>
        <v>0</v>
      </c>
      <c r="AJ1302" s="48">
        <f t="shared" ref="AJ1302:AJ1309" ca="1" si="2488">P1302-Y1302</f>
        <v>0</v>
      </c>
      <c r="AK1302" s="48">
        <f t="shared" ref="AK1302:AK1309" ca="1" si="2489">Q1302-Z1302</f>
        <v>0</v>
      </c>
      <c r="AL1302" s="48">
        <f t="shared" ref="AL1302:AL1309" ca="1" si="2490">R1302-AA1302</f>
        <v>0</v>
      </c>
      <c r="AM1302" s="48">
        <f t="shared" ref="AM1302:AM1309" ca="1" si="2491">S1302-AB1302</f>
        <v>0</v>
      </c>
      <c r="AN1302" s="48">
        <f t="shared" ref="AN1302:AN1309" ca="1" si="2492">T1302-AC1302</f>
        <v>0</v>
      </c>
      <c r="AO1302" s="48">
        <f t="shared" ref="AO1302:AO1308" ca="1" si="2493">U1302-AD1302</f>
        <v>0</v>
      </c>
      <c r="AQ1302" s="1">
        <v>10</v>
      </c>
      <c r="AR1302" s="12">
        <f ca="1">D1302</f>
        <v>0</v>
      </c>
      <c r="AS1302" s="12">
        <f ca="1">E1301</f>
        <v>0.99749373433583954</v>
      </c>
      <c r="AT1302" s="8">
        <v>1</v>
      </c>
      <c r="AU1302" s="17">
        <f t="shared" ca="1" si="2478"/>
        <v>0.40489756698337498</v>
      </c>
      <c r="AV1302" s="17">
        <f t="shared" ca="1" si="2478"/>
        <v>3.3381650652108963E-3</v>
      </c>
      <c r="AW1302" s="17">
        <f t="shared" ca="1" si="2478"/>
        <v>0.14890440813826522</v>
      </c>
      <c r="AX1302" s="17">
        <f t="shared" ca="1" si="2478"/>
        <v>0.70251424477511371</v>
      </c>
      <c r="AY1302" s="17">
        <f t="shared" ca="1" si="2478"/>
        <v>0.36190971449153941</v>
      </c>
      <c r="AZ1302" s="17">
        <f t="shared" ca="1" si="2478"/>
        <v>0.12958822496933775</v>
      </c>
      <c r="BA1302" s="17">
        <f t="shared" ca="1" si="2478"/>
        <v>0.82810906091594361</v>
      </c>
      <c r="BB1302" s="17">
        <f t="shared" ca="1" si="2478"/>
        <v>0.53624735919734545</v>
      </c>
      <c r="BC1302" s="17">
        <f t="shared" ca="1" si="2478"/>
        <v>0.54000597510748749</v>
      </c>
      <c r="BD1302" s="17">
        <f t="shared" ca="1" si="2478"/>
        <v>0.23297374714141827</v>
      </c>
      <c r="BE1302" s="17">
        <f t="shared" ca="1" si="2478"/>
        <v>0.91839492173869097</v>
      </c>
      <c r="BF1302" s="17">
        <f t="shared" ca="1" si="2478"/>
        <v>0.53831405291393897</v>
      </c>
      <c r="BG1302" s="17">
        <f t="shared" ca="1" si="2478"/>
        <v>0.2408444392594532</v>
      </c>
      <c r="BH1302" s="17">
        <f t="shared" ca="1" si="2478"/>
        <v>0.79672205760789649</v>
      </c>
      <c r="BI1302" s="17">
        <f t="shared" ca="1" si="2478"/>
        <v>0.14654004997274084</v>
      </c>
      <c r="BJ1302" s="17">
        <f t="shared" ca="1" si="2478"/>
        <v>0.42882781921411162</v>
      </c>
      <c r="BK1302" s="17">
        <f t="shared" ca="1" si="2478"/>
        <v>0.17809426689943608</v>
      </c>
      <c r="BL1302" s="17">
        <f t="shared" ca="1" si="2478"/>
        <v>0.97953174843972435</v>
      </c>
      <c r="BM1302" s="17">
        <f t="shared" ca="1" si="2478"/>
        <v>0.67986177433613981</v>
      </c>
      <c r="BN1302" s="17">
        <f t="shared" ca="1" si="2478"/>
        <v>0.80857892337505477</v>
      </c>
      <c r="BO1302" s="17">
        <f t="shared" ca="1" si="2478"/>
        <v>0.80865288067580632</v>
      </c>
      <c r="BP1302" s="17">
        <f t="shared" ca="1" si="2478"/>
        <v>0.70764057083649301</v>
      </c>
      <c r="BQ1302" s="17">
        <f t="shared" ca="1" si="2478"/>
        <v>0.21782118065496492</v>
      </c>
      <c r="BR1302" s="17">
        <f t="shared" ca="1" si="2478"/>
        <v>0.74792587648995768</v>
      </c>
      <c r="BS1302" s="17">
        <f t="shared" ca="1" si="2479"/>
        <v>0.51570033400950777</v>
      </c>
      <c r="BT1302" s="17">
        <f t="shared" ca="1" si="2479"/>
        <v>0.82306712305659557</v>
      </c>
      <c r="BU1302" s="17">
        <f t="shared" ca="1" si="2479"/>
        <v>0.46808924962926379</v>
      </c>
      <c r="BV1302" s="17">
        <f t="shared" ca="1" si="2479"/>
        <v>0.2027537202326708</v>
      </c>
      <c r="BW1302" s="17">
        <f t="shared" ca="1" si="2479"/>
        <v>6.6781375350923766E-2</v>
      </c>
      <c r="BX1302" s="17">
        <f t="shared" ca="1" si="2479"/>
        <v>0.55952420886233889</v>
      </c>
      <c r="BY1302" s="17">
        <f t="shared" ca="1" si="2479"/>
        <v>9.2131074729307261E-2</v>
      </c>
      <c r="BZ1302" s="17">
        <f t="shared" ca="1" si="2479"/>
        <v>0.96980689577854973</v>
      </c>
      <c r="CA1302" s="17">
        <f t="shared" ca="1" si="2479"/>
        <v>0.99240815280346828</v>
      </c>
      <c r="CB1302" s="17">
        <f t="shared" ca="1" si="2479"/>
        <v>9.0424043887477934E-2</v>
      </c>
      <c r="CC1302" s="17">
        <f t="shared" ca="1" si="2479"/>
        <v>0.50306822767957282</v>
      </c>
      <c r="CD1302" s="17">
        <f t="shared" ca="1" si="2479"/>
        <v>0.6043977314576332</v>
      </c>
      <c r="CE1302" s="17">
        <f t="shared" ca="1" si="2479"/>
        <v>0.5621959483606711</v>
      </c>
      <c r="CF1302" s="17">
        <f t="shared" ca="1" si="2479"/>
        <v>0.79515729761831944</v>
      </c>
      <c r="CG1302" s="17">
        <f t="shared" ca="1" si="2479"/>
        <v>0.75740215338419137</v>
      </c>
      <c r="CH1302" s="17">
        <f t="shared" ca="1" si="2479"/>
        <v>0.38792662671991351</v>
      </c>
      <c r="CI1302" s="17">
        <f t="shared" ca="1" si="2479"/>
        <v>0.43867022585427795</v>
      </c>
      <c r="CJ1302" s="17">
        <f t="shared" ca="1" si="2479"/>
        <v>0.15528761109562261</v>
      </c>
      <c r="CK1302" s="17">
        <f t="shared" ca="1" si="2479"/>
        <v>0.40439194819721291</v>
      </c>
      <c r="CL1302" s="17">
        <f t="shared" ca="1" si="2479"/>
        <v>0.44671066113982838</v>
      </c>
      <c r="CM1302" s="17">
        <f t="shared" ca="1" si="2479"/>
        <v>0.54901352002713233</v>
      </c>
      <c r="CN1302" s="17">
        <f t="shared" ca="1" si="2479"/>
        <v>0.61816519552992821</v>
      </c>
      <c r="CO1302" s="17">
        <f t="shared" ca="1" si="2479"/>
        <v>0.81979903765263684</v>
      </c>
      <c r="CP1302" s="17">
        <f t="shared" ca="1" si="2479"/>
        <v>0.93810996175442407</v>
      </c>
      <c r="CQ1302" s="17">
        <f t="shared" ca="1" si="2479"/>
        <v>0.30984238630727823</v>
      </c>
      <c r="CR1302" s="17">
        <f t="shared" ca="1" si="2479"/>
        <v>0.2365690347852506</v>
      </c>
    </row>
    <row r="1303" spans="1:96" x14ac:dyDescent="0.35">
      <c r="A1303" s="23"/>
      <c r="B1303" s="38">
        <v>1.5625E-2</v>
      </c>
      <c r="C1303" s="49">
        <v>20</v>
      </c>
      <c r="D1303" s="26">
        <f ca="1">AE1290/AE1297</f>
        <v>0</v>
      </c>
      <c r="E1303" s="19">
        <f ca="1">COUNTIF(AU1303:CR1306,21)</f>
        <v>0</v>
      </c>
      <c r="F1303" s="19">
        <f ca="1">COUNTIF(AU1303:CR1306,22)</f>
        <v>0</v>
      </c>
      <c r="G1303" s="19">
        <f ca="1">COUNTIF(AU1303:CR1306,23)</f>
        <v>0</v>
      </c>
      <c r="H1303" s="19">
        <f ca="1">COUNTIF(AU1303:CR1306,24)</f>
        <v>0</v>
      </c>
      <c r="I1303" s="19">
        <f ca="1">COUNTIF(AU1303:CR1306,25)</f>
        <v>0</v>
      </c>
      <c r="J1303" s="19">
        <f ca="1">COUNTIF(AU1303:CR1306,26)</f>
        <v>0</v>
      </c>
      <c r="K1303" s="19">
        <f ca="1">COUNTIF(AU1303:CR1306,27)</f>
        <v>0</v>
      </c>
      <c r="L1303" s="19">
        <f ca="1">COUNTIF(AU1303:CR1306,28)</f>
        <v>0</v>
      </c>
      <c r="N1303" s="45">
        <f ca="1">ROUNDDOWN(E1303*$AK$16+RAND(),0)</f>
        <v>0</v>
      </c>
      <c r="O1303" s="45">
        <f ca="1">ROUNDDOWN(F1303*$AL$16+RAND(),0)</f>
        <v>0</v>
      </c>
      <c r="P1303" s="45">
        <f ca="1">ROUNDDOWN(G1303*$AM$16+RAND(),0)</f>
        <v>0</v>
      </c>
      <c r="Q1303" s="45">
        <f ca="1">ROUNDDOWN(H1303*$AN$16+RAND(),0)</f>
        <v>0</v>
      </c>
      <c r="R1303" s="45">
        <f ca="1">ROUNDDOWN(I1303*$AO$16+RAND(),0)</f>
        <v>0</v>
      </c>
      <c r="S1303" s="45">
        <f ca="1">ROUNDDOWN(J1303*$AP$16+RAND(),0)</f>
        <v>0</v>
      </c>
      <c r="T1303" s="45">
        <f ca="1">ROUNDDOWN(K1303*$AQ$16+RAND(),0)</f>
        <v>0</v>
      </c>
      <c r="U1303" s="45">
        <f ca="1">ROUNDDOWN(L1303*$AR$16+RAND(),0)</f>
        <v>0</v>
      </c>
      <c r="W1303" s="47">
        <f t="shared" ref="W1303:W1309" ca="1" si="2494">ROUNDDOWN(N1303/2+RAND(),0)</f>
        <v>0</v>
      </c>
      <c r="X1303" s="47">
        <f t="shared" ca="1" si="2480"/>
        <v>0</v>
      </c>
      <c r="Y1303" s="47">
        <f t="shared" ca="1" si="2481"/>
        <v>0</v>
      </c>
      <c r="Z1303" s="47">
        <f t="shared" ca="1" si="2482"/>
        <v>0</v>
      </c>
      <c r="AA1303" s="47">
        <f t="shared" ca="1" si="2483"/>
        <v>0</v>
      </c>
      <c r="AB1303" s="47">
        <f t="shared" ca="1" si="2484"/>
        <v>0</v>
      </c>
      <c r="AC1303" s="47">
        <f t="shared" ca="1" si="2485"/>
        <v>0</v>
      </c>
      <c r="AD1303" s="47">
        <f t="shared" ca="1" si="2486"/>
        <v>0</v>
      </c>
      <c r="AE1303" s="21">
        <f t="shared" ref="AE1303:AE1308" ca="1" si="2495">((1-2*d)*SUM(W1303:AD1303)+d*SUM(W1302:AD1302)+d*SUM(W1304:AD1304))*E/B1303</f>
        <v>0</v>
      </c>
      <c r="AH1303" s="48">
        <f t="shared" ref="AH1303:AH1309" ca="1" si="2496">N1303-W1303</f>
        <v>0</v>
      </c>
      <c r="AI1303" s="48">
        <f t="shared" ca="1" si="2487"/>
        <v>0</v>
      </c>
      <c r="AJ1303" s="48">
        <f t="shared" ca="1" si="2488"/>
        <v>0</v>
      </c>
      <c r="AK1303" s="48">
        <f t="shared" ca="1" si="2489"/>
        <v>0</v>
      </c>
      <c r="AL1303" s="48">
        <f t="shared" ca="1" si="2490"/>
        <v>0</v>
      </c>
      <c r="AM1303" s="48">
        <f t="shared" ca="1" si="2491"/>
        <v>0</v>
      </c>
      <c r="AN1303" s="48">
        <f t="shared" ca="1" si="2492"/>
        <v>0</v>
      </c>
      <c r="AO1303" s="48">
        <f t="shared" ca="1" si="2493"/>
        <v>0</v>
      </c>
      <c r="AQ1303" s="1">
        <v>20</v>
      </c>
      <c r="AR1303" s="13">
        <f t="shared" ref="AR1303:AR1309" ca="1" si="2497">AR1302+D1303</f>
        <v>0</v>
      </c>
      <c r="AS1303" s="13">
        <f ca="1">AS1302+F1301</f>
        <v>1</v>
      </c>
      <c r="AT1303" s="8">
        <v>2</v>
      </c>
      <c r="AU1303" s="16">
        <f ca="1">IF(AU1299&lt;AR1305,IF(AU1299&lt;AR1303,IF(AU1299&lt;AR1302,10,20),IF(AU1299&lt;AR1304,30,40)),IF(AU1299&lt;AR1307,IF(AU1299&lt;AR1306,50,60),IF(AU1299&lt;AR1308,70,80)))+IF(AU1300&lt;AS1305,IF(AU1300&lt;AS1303,IF(AU1300&lt;AS1302,1,2),IF(AU1300&lt;AS1304,3,4)),IF(AU1300&lt;AS1307,IF(AU1300&lt;AS1306,5,6),IF(AU1300&lt;AS1308,7,8)))</f>
        <v>81</v>
      </c>
      <c r="AV1303" s="16">
        <f ca="1">IF(AV1299&lt;AR1305,IF(AV1299&lt;AR1303,IF(AV1299&lt;AR1302,10,20),IF(AV1299&lt;AR1304,30,40)),IF(AV1299&lt;AR1307,IF(AV1299&lt;AR1306,50,60),IF(AV1299&lt;AR1308,70,80)))+IF(AV1300&lt;AS1305,IF(AV1300&lt;AS1303,IF(AV1300&lt;AS1302,1,2),IF(AV1300&lt;AS1304,3,4)),IF(AV1300&lt;AS1307,IF(AV1300&lt;AS1306,5,6),IF(AV1300&lt;AS1308,7,8)))</f>
        <v>81</v>
      </c>
      <c r="AW1303" s="16">
        <f ca="1">IF(AW1299&lt;AR1305,IF(AW1299&lt;AR1303,IF(AW1299&lt;AR1302,10,20),IF(AW1299&lt;AR1304,30,40)),IF(AW1299&lt;AR1307,IF(AW1299&lt;AR1306,50,60),IF(AW1299&lt;AR1308,70,80)))+IF(AW1300&lt;AS1305,IF(AW1300&lt;AS1303,IF(AW1300&lt;AS1302,1,2),IF(AW1300&lt;AS1304,3,4)),IF(AW1300&lt;AS1307,IF(AW1300&lt;AS1306,5,6),IF(AW1300&lt;AS1308,7,8)))</f>
        <v>81</v>
      </c>
      <c r="AX1303" s="16">
        <f ca="1">IF(AX1299&lt;AR1305,IF(AX1299&lt;AR1303,IF(AX1299&lt;AR1302,10,20),IF(AX1299&lt;AR1304,30,40)),IF(AX1299&lt;AR1307,IF(AX1299&lt;AR1306,50,60),IF(AX1299&lt;AR1308,70,80)))+IF(AX1300&lt;AS1305,IF(AX1300&lt;AS1303,IF(AX1300&lt;AS1302,1,2),IF(AX1300&lt;AS1304,3,4)),IF(AX1300&lt;AS1307,IF(AX1300&lt;AS1306,5,6),IF(AX1300&lt;AS1308,7,8)))</f>
        <v>81</v>
      </c>
      <c r="AY1303" s="16">
        <f ca="1">IF(AY1299&lt;AR1305,IF(AY1299&lt;AR1303,IF(AY1299&lt;AR1302,10,20),IF(AY1299&lt;AR1304,30,40)),IF(AY1299&lt;AR1307,IF(AY1299&lt;AR1306,50,60),IF(AY1299&lt;AR1308,70,80)))+IF(AY1300&lt;AS1305,IF(AY1300&lt;AS1303,IF(AY1300&lt;AS1302,1,2),IF(AY1300&lt;AS1304,3,4)),IF(AY1300&lt;AS1307,IF(AY1300&lt;AS1306,5,6),IF(AY1300&lt;AS1308,7,8)))</f>
        <v>81</v>
      </c>
      <c r="AZ1303" s="16">
        <f ca="1">IF(AZ1299&lt;AR1305,IF(AZ1299&lt;AR1303,IF(AZ1299&lt;AR1302,10,20),IF(AZ1299&lt;AR1304,30,40)),IF(AZ1299&lt;AR1307,IF(AZ1299&lt;AR1306,50,60),IF(AZ1299&lt;AR1308,70,80)))+IF(AZ1300&lt;AS1305,IF(AZ1300&lt;AS1303,IF(AZ1300&lt;AS1302,1,2),IF(AZ1300&lt;AS1304,3,4)),IF(AZ1300&lt;AS1307,IF(AZ1300&lt;AS1306,5,6),IF(AZ1300&lt;AS1308,7,8)))</f>
        <v>81</v>
      </c>
      <c r="BA1303" s="16">
        <f ca="1">IF(BA1299&lt;AR1305,IF(BA1299&lt;AR1303,IF(BA1299&lt;AR1302,10,20),IF(BA1299&lt;AR1304,30,40)),IF(BA1299&lt;AR1307,IF(BA1299&lt;AR1306,50,60),IF(BA1299&lt;AR1308,70,80)))+IF(BA1300&lt;AS1305,IF(BA1300&lt;AS1303,IF(BA1300&lt;AS1302,1,2),IF(BA1300&lt;AS1304,3,4)),IF(BA1300&lt;AS1307,IF(BA1300&lt;AS1306,5,6),IF(BA1300&lt;AS1308,7,8)))</f>
        <v>81</v>
      </c>
      <c r="BB1303" s="16">
        <f ca="1">IF(BB1299&lt;AR1305,IF(BB1299&lt;AR1303,IF(BB1299&lt;AR1302,10,20),IF(BB1299&lt;AR1304,30,40)),IF(BB1299&lt;AR1307,IF(BB1299&lt;AR1306,50,60),IF(BB1299&lt;AR1308,70,80)))+IF(BB1300&lt;AS1305,IF(BB1300&lt;AS1303,IF(BB1300&lt;AS1302,1,2),IF(BB1300&lt;AS1304,3,4)),IF(BB1300&lt;AS1307,IF(BB1300&lt;AS1306,5,6),IF(BB1300&lt;AS1308,7,8)))</f>
        <v>81</v>
      </c>
      <c r="BC1303" s="16">
        <f ca="1">IF(BC1299&lt;AR1305,IF(BC1299&lt;AR1303,IF(BC1299&lt;AR1302,10,20),IF(BC1299&lt;AR1304,30,40)),IF(BC1299&lt;AR1307,IF(BC1299&lt;AR1306,50,60),IF(BC1299&lt;AR1308,70,80)))+IF(BC1300&lt;AS1305,IF(BC1300&lt;AS1303,IF(BC1300&lt;AS1302,1,2),IF(BC1300&lt;AS1304,3,4)),IF(BC1300&lt;AS1307,IF(BC1300&lt;AS1306,5,6),IF(BC1300&lt;AS1308,7,8)))</f>
        <v>81</v>
      </c>
      <c r="BD1303" s="16">
        <f ca="1">IF(BD1299&lt;AR1305,IF(BD1299&lt;AR1303,IF(BD1299&lt;AR1302,10,20),IF(BD1299&lt;AR1304,30,40)),IF(BD1299&lt;AR1307,IF(BD1299&lt;AR1306,50,60),IF(BD1299&lt;AR1308,70,80)))+IF(BD1300&lt;AS1305,IF(BD1300&lt;AS1303,IF(BD1300&lt;AS1302,1,2),IF(BD1300&lt;AS1304,3,4)),IF(BD1300&lt;AS1307,IF(BD1300&lt;AS1306,5,6),IF(BD1300&lt;AS1308,7,8)))</f>
        <v>81</v>
      </c>
      <c r="BE1303" s="16">
        <f ca="1">IF(BE1299&lt;AR1305,IF(BE1299&lt;AR1303,IF(BE1299&lt;AR1302,10,20),IF(BE1299&lt;AR1304,30,40)),IF(BE1299&lt;AR1307,IF(BE1299&lt;AR1306,50,60),IF(BE1299&lt;AR1308,70,80)))+IF(BE1300&lt;AS1305,IF(BE1300&lt;AS1303,IF(BE1300&lt;AS1302,1,2),IF(BE1300&lt;AS1304,3,4)),IF(BE1300&lt;AS1307,IF(BE1300&lt;AS1306,5,6),IF(BE1300&lt;AS1308,7,8)))</f>
        <v>71</v>
      </c>
      <c r="BF1303" s="16">
        <f ca="1">IF(BF1299&lt;AR1305,IF(BF1299&lt;AR1303,IF(BF1299&lt;AR1302,10,20),IF(BF1299&lt;AR1304,30,40)),IF(BF1299&lt;AR1307,IF(BF1299&lt;AR1306,50,60),IF(BF1299&lt;AR1308,70,80)))+IF(BF1300&lt;AS1305,IF(BF1300&lt;AS1303,IF(BF1300&lt;AS1302,1,2),IF(BF1300&lt;AS1304,3,4)),IF(BF1300&lt;AS1307,IF(BF1300&lt;AS1306,5,6),IF(BF1300&lt;AS1308,7,8)))</f>
        <v>81</v>
      </c>
      <c r="BG1303" s="16">
        <f ca="1">IF(BG1299&lt;AR1305,IF(BG1299&lt;AR1303,IF(BG1299&lt;AR1302,10,20),IF(BG1299&lt;AR1304,30,40)),IF(BG1299&lt;AR1307,IF(BG1299&lt;AR1306,50,60),IF(BG1299&lt;AR1308,70,80)))+IF(BG1300&lt;AS1305,IF(BG1300&lt;AS1303,IF(BG1300&lt;AS1302,1,2),IF(BG1300&lt;AS1304,3,4)),IF(BG1300&lt;AS1307,IF(BG1300&lt;AS1306,5,6),IF(BG1300&lt;AS1308,7,8)))</f>
        <v>81</v>
      </c>
      <c r="BH1303" s="16">
        <f ca="1">IF(BH1299&lt;AR1305,IF(BH1299&lt;AR1303,IF(BH1299&lt;AR1302,10,20),IF(BH1299&lt;AR1304,30,40)),IF(BH1299&lt;AR1307,IF(BH1299&lt;AR1306,50,60),IF(BH1299&lt;AR1308,70,80)))+IF(BH1300&lt;AS1305,IF(BH1300&lt;AS1303,IF(BH1300&lt;AS1302,1,2),IF(BH1300&lt;AS1304,3,4)),IF(BH1300&lt;AS1307,IF(BH1300&lt;AS1306,5,6),IF(BH1300&lt;AS1308,7,8)))</f>
        <v>81</v>
      </c>
      <c r="BI1303" s="16">
        <f ca="1">IF(BI1299&lt;AR1305,IF(BI1299&lt;AR1303,IF(BI1299&lt;AR1302,10,20),IF(BI1299&lt;AR1304,30,40)),IF(BI1299&lt;AR1307,IF(BI1299&lt;AR1306,50,60),IF(BI1299&lt;AR1308,70,80)))+IF(BI1300&lt;AS1305,IF(BI1300&lt;AS1303,IF(BI1300&lt;AS1302,1,2),IF(BI1300&lt;AS1304,3,4)),IF(BI1300&lt;AS1307,IF(BI1300&lt;AS1306,5,6),IF(BI1300&lt;AS1308,7,8)))</f>
        <v>81</v>
      </c>
      <c r="BJ1303" s="16">
        <f ca="1">IF(BJ1299&lt;AR1305,IF(BJ1299&lt;AR1303,IF(BJ1299&lt;AR1302,10,20),IF(BJ1299&lt;AR1304,30,40)),IF(BJ1299&lt;AR1307,IF(BJ1299&lt;AR1306,50,60),IF(BJ1299&lt;AR1308,70,80)))+IF(BJ1300&lt;AS1305,IF(BJ1300&lt;AS1303,IF(BJ1300&lt;AS1302,1,2),IF(BJ1300&lt;AS1304,3,4)),IF(BJ1300&lt;AS1307,IF(BJ1300&lt;AS1306,5,6),IF(BJ1300&lt;AS1308,7,8)))</f>
        <v>81</v>
      </c>
      <c r="BK1303" s="16">
        <f ca="1">IF(BK1299&lt;AR1305,IF(BK1299&lt;AR1303,IF(BK1299&lt;AR1302,10,20),IF(BK1299&lt;AR1304,30,40)),IF(BK1299&lt;AR1307,IF(BK1299&lt;AR1306,50,60),IF(BK1299&lt;AR1308,70,80)))+IF(BK1300&lt;AS1305,IF(BK1300&lt;AS1303,IF(BK1300&lt;AS1302,1,2),IF(BK1300&lt;AS1304,3,4)),IF(BK1300&lt;AS1307,IF(BK1300&lt;AS1306,5,6),IF(BK1300&lt;AS1308,7,8)))</f>
        <v>81</v>
      </c>
      <c r="BL1303" s="16">
        <f ca="1">IF(BL1299&lt;AR1305,IF(BL1299&lt;AR1303,IF(BL1299&lt;AR1302,10,20),IF(BL1299&lt;AR1304,30,40)),IF(BL1299&lt;AR1307,IF(BL1299&lt;AR1306,50,60),IF(BL1299&lt;AR1308,70,80)))+IF(BL1300&lt;AS1305,IF(BL1300&lt;AS1303,IF(BL1300&lt;AS1302,1,2),IF(BL1300&lt;AS1304,3,4)),IF(BL1300&lt;AS1307,IF(BL1300&lt;AS1306,5,6),IF(BL1300&lt;AS1308,7,8)))</f>
        <v>81</v>
      </c>
      <c r="BM1303" s="16">
        <f ca="1">IF(BM1299&lt;AR1305,IF(BM1299&lt;AR1303,IF(BM1299&lt;AR1302,10,20),IF(BM1299&lt;AR1304,30,40)),IF(BM1299&lt;AR1307,IF(BM1299&lt;AR1306,50,60),IF(BM1299&lt;AR1308,70,80)))+IF(BM1300&lt;AS1305,IF(BM1300&lt;AS1303,IF(BM1300&lt;AS1302,1,2),IF(BM1300&lt;AS1304,3,4)),IF(BM1300&lt;AS1307,IF(BM1300&lt;AS1306,5,6),IF(BM1300&lt;AS1308,7,8)))</f>
        <v>81</v>
      </c>
      <c r="BN1303" s="16">
        <f ca="1">IF(BN1299&lt;AR1305,IF(BN1299&lt;AR1303,IF(BN1299&lt;AR1302,10,20),IF(BN1299&lt;AR1304,30,40)),IF(BN1299&lt;AR1307,IF(BN1299&lt;AR1306,50,60),IF(BN1299&lt;AR1308,70,80)))+IF(BN1300&lt;AS1305,IF(BN1300&lt;AS1303,IF(BN1300&lt;AS1302,1,2),IF(BN1300&lt;AS1304,3,4)),IF(BN1300&lt;AS1307,IF(BN1300&lt;AS1306,5,6),IF(BN1300&lt;AS1308,7,8)))</f>
        <v>81</v>
      </c>
      <c r="BO1303" s="16">
        <f ca="1">IF(BO1299&lt;AR1305,IF(BO1299&lt;AR1303,IF(BO1299&lt;AR1302,10,20),IF(BO1299&lt;AR1304,30,40)),IF(BO1299&lt;AR1307,IF(BO1299&lt;AR1306,50,60),IF(BO1299&lt;AR1308,70,80)))+IF(BO1300&lt;AS1305,IF(BO1300&lt;AS1303,IF(BO1300&lt;AS1302,1,2),IF(BO1300&lt;AS1304,3,4)),IF(BO1300&lt;AS1307,IF(BO1300&lt;AS1306,5,6),IF(BO1300&lt;AS1308,7,8)))</f>
        <v>81</v>
      </c>
      <c r="BP1303" s="16">
        <f ca="1">IF(BP1299&lt;AR1305,IF(BP1299&lt;AR1303,IF(BP1299&lt;AR1302,10,20),IF(BP1299&lt;AR1304,30,40)),IF(BP1299&lt;AR1307,IF(BP1299&lt;AR1306,50,60),IF(BP1299&lt;AR1308,70,80)))+IF(BP1300&lt;AS1305,IF(BP1300&lt;AS1303,IF(BP1300&lt;AS1302,1,2),IF(BP1300&lt;AS1304,3,4)),IF(BP1300&lt;AS1307,IF(BP1300&lt;AS1306,5,6),IF(BP1300&lt;AS1308,7,8)))</f>
        <v>81</v>
      </c>
      <c r="BQ1303" s="16">
        <f ca="1">IF(BQ1299&lt;AR1305,IF(BQ1299&lt;AR1303,IF(BQ1299&lt;AR1302,10,20),IF(BQ1299&lt;AR1304,30,40)),IF(BQ1299&lt;AR1307,IF(BQ1299&lt;AR1306,50,60),IF(BQ1299&lt;AR1308,70,80)))+IF(BQ1300&lt;AS1305,IF(BQ1300&lt;AS1303,IF(BQ1300&lt;AS1302,1,2),IF(BQ1300&lt;AS1304,3,4)),IF(BQ1300&lt;AS1307,IF(BQ1300&lt;AS1306,5,6),IF(BQ1300&lt;AS1308,7,8)))</f>
        <v>81</v>
      </c>
      <c r="BR1303" s="16">
        <f ca="1">IF(BR1299&lt;AR1305,IF(BR1299&lt;AR1303,IF(BR1299&lt;AR1302,10,20),IF(BR1299&lt;AR1304,30,40)),IF(BR1299&lt;AR1307,IF(BR1299&lt;AR1306,50,60),IF(BR1299&lt;AR1308,70,80)))+IF(BR1300&lt;AS1305,IF(BR1300&lt;AS1303,IF(BR1300&lt;AS1302,1,2),IF(BR1300&lt;AS1304,3,4)),IF(BR1300&lt;AS1307,IF(BR1300&lt;AS1306,5,6),IF(BR1300&lt;AS1308,7,8)))</f>
        <v>81</v>
      </c>
      <c r="BS1303" s="16">
        <f ca="1">IF(BS1299&lt;AR1305,IF(BS1299&lt;AR1303,IF(BS1299&lt;AR1302,10,20),IF(BS1299&lt;AR1304,30,40)),IF(BS1299&lt;AR1307,IF(BS1299&lt;AR1306,50,60),IF(BS1299&lt;AR1308,70,80)))+IF(BS1300&lt;AS1305,IF(BS1300&lt;AS1303,IF(BS1300&lt;AS1302,1,2),IF(BS1300&lt;AS1304,3,4)),IF(BS1300&lt;AS1307,IF(BS1300&lt;AS1306,5,6),IF(BS1300&lt;AS1308,7,8)))</f>
        <v>81</v>
      </c>
      <c r="BT1303" s="16">
        <f ca="1">IF(BT1299&lt;AR1305,IF(BT1299&lt;AR1303,IF(BT1299&lt;AR1302,10,20),IF(BT1299&lt;AR1304,30,40)),IF(BT1299&lt;AR1307,IF(BT1299&lt;AR1306,50,60),IF(BT1299&lt;AR1308,70,80)))+IF(BT1300&lt;AS1305,IF(BT1300&lt;AS1303,IF(BT1300&lt;AS1302,1,2),IF(BT1300&lt;AS1304,3,4)),IF(BT1300&lt;AS1307,IF(BT1300&lt;AS1306,5,6),IF(BT1300&lt;AS1308,7,8)))</f>
        <v>81</v>
      </c>
      <c r="BU1303" s="16">
        <f ca="1">IF(BU1299&lt;AR1305,IF(BU1299&lt;AR1303,IF(BU1299&lt;AR1302,10,20),IF(BU1299&lt;AR1304,30,40)),IF(BU1299&lt;AR1307,IF(BU1299&lt;AR1306,50,60),IF(BU1299&lt;AR1308,70,80)))+IF(BU1300&lt;AS1305,IF(BU1300&lt;AS1303,IF(BU1300&lt;AS1302,1,2),IF(BU1300&lt;AS1304,3,4)),IF(BU1300&lt;AS1307,IF(BU1300&lt;AS1306,5,6),IF(BU1300&lt;AS1308,7,8)))</f>
        <v>81</v>
      </c>
      <c r="BV1303" s="16">
        <f ca="1">IF(BV1299&lt;AR1305,IF(BV1299&lt;AR1303,IF(BV1299&lt;AR1302,10,20),IF(BV1299&lt;AR1304,30,40)),IF(BV1299&lt;AR1307,IF(BV1299&lt;AR1306,50,60),IF(BV1299&lt;AR1308,70,80)))+IF(BV1300&lt;AS1305,IF(BV1300&lt;AS1303,IF(BV1300&lt;AS1302,1,2),IF(BV1300&lt;AS1304,3,4)),IF(BV1300&lt;AS1307,IF(BV1300&lt;AS1306,5,6),IF(BV1300&lt;AS1308,7,8)))</f>
        <v>81</v>
      </c>
      <c r="BW1303" s="16">
        <f ca="1">IF(BW1299&lt;AR1305,IF(BW1299&lt;AR1303,IF(BW1299&lt;AR1302,10,20),IF(BW1299&lt;AR1304,30,40)),IF(BW1299&lt;AR1307,IF(BW1299&lt;AR1306,50,60),IF(BW1299&lt;AR1308,70,80)))+IF(BW1300&lt;AS1305,IF(BW1300&lt;AS1303,IF(BW1300&lt;AS1302,1,2),IF(BW1300&lt;AS1304,3,4)),IF(BW1300&lt;AS1307,IF(BW1300&lt;AS1306,5,6),IF(BW1300&lt;AS1308,7,8)))</f>
        <v>81</v>
      </c>
      <c r="BX1303" s="16">
        <f ca="1">IF(BX1299&lt;AR1305,IF(BX1299&lt;AR1303,IF(BX1299&lt;AR1302,10,20),IF(BX1299&lt;AR1304,30,40)),IF(BX1299&lt;AR1307,IF(BX1299&lt;AR1306,50,60),IF(BX1299&lt;AR1308,70,80)))+IF(BX1300&lt;AS1305,IF(BX1300&lt;AS1303,IF(BX1300&lt;AS1302,1,2),IF(BX1300&lt;AS1304,3,4)),IF(BX1300&lt;AS1307,IF(BX1300&lt;AS1306,5,6),IF(BX1300&lt;AS1308,7,8)))</f>
        <v>81</v>
      </c>
      <c r="BY1303" s="16">
        <f ca="1">IF(BY1299&lt;AR1305,IF(BY1299&lt;AR1303,IF(BY1299&lt;AR1302,10,20),IF(BY1299&lt;AR1304,30,40)),IF(BY1299&lt;AR1307,IF(BY1299&lt;AR1306,50,60),IF(BY1299&lt;AR1308,70,80)))+IF(BY1300&lt;AS1305,IF(BY1300&lt;AS1303,IF(BY1300&lt;AS1302,1,2),IF(BY1300&lt;AS1304,3,4)),IF(BY1300&lt;AS1307,IF(BY1300&lt;AS1306,5,6),IF(BY1300&lt;AS1308,7,8)))</f>
        <v>71</v>
      </c>
      <c r="BZ1303" s="16">
        <f ca="1">IF(BZ1299&lt;AR1305,IF(BZ1299&lt;AR1303,IF(BZ1299&lt;AR1302,10,20),IF(BZ1299&lt;AR1304,30,40)),IF(BZ1299&lt;AR1307,IF(BZ1299&lt;AR1306,50,60),IF(BZ1299&lt;AR1308,70,80)))+IF(BZ1300&lt;AS1305,IF(BZ1300&lt;AS1303,IF(BZ1300&lt;AS1302,1,2),IF(BZ1300&lt;AS1304,3,4)),IF(BZ1300&lt;AS1307,IF(BZ1300&lt;AS1306,5,6),IF(BZ1300&lt;AS1308,7,8)))</f>
        <v>81</v>
      </c>
      <c r="CA1303" s="16">
        <f ca="1">IF(CA1299&lt;AR1305,IF(CA1299&lt;AR1303,IF(CA1299&lt;AR1302,10,20),IF(CA1299&lt;AR1304,30,40)),IF(CA1299&lt;AR1307,IF(CA1299&lt;AR1306,50,60),IF(CA1299&lt;AR1308,70,80)))+IF(CA1300&lt;AS1305,IF(CA1300&lt;AS1303,IF(CA1300&lt;AS1302,1,2),IF(CA1300&lt;AS1304,3,4)),IF(CA1300&lt;AS1307,IF(CA1300&lt;AS1306,5,6),IF(CA1300&lt;AS1308,7,8)))</f>
        <v>81</v>
      </c>
      <c r="CB1303" s="16">
        <f ca="1">IF(CB1299&lt;AR1305,IF(CB1299&lt;AR1303,IF(CB1299&lt;AR1302,10,20),IF(CB1299&lt;AR1304,30,40)),IF(CB1299&lt;AR1307,IF(CB1299&lt;AR1306,50,60),IF(CB1299&lt;AR1308,70,80)))+IF(CB1300&lt;AS1305,IF(CB1300&lt;AS1303,IF(CB1300&lt;AS1302,1,2),IF(CB1300&lt;AS1304,3,4)),IF(CB1300&lt;AS1307,IF(CB1300&lt;AS1306,5,6),IF(CB1300&lt;AS1308,7,8)))</f>
        <v>71</v>
      </c>
      <c r="CC1303" s="16">
        <f ca="1">IF(CC1299&lt;AR1305,IF(CC1299&lt;AR1303,IF(CC1299&lt;AR1302,10,20),IF(CC1299&lt;AR1304,30,40)),IF(CC1299&lt;AR1307,IF(CC1299&lt;AR1306,50,60),IF(CC1299&lt;AR1308,70,80)))+IF(CC1300&lt;AS1305,IF(CC1300&lt;AS1303,IF(CC1300&lt;AS1302,1,2),IF(CC1300&lt;AS1304,3,4)),IF(CC1300&lt;AS1307,IF(CC1300&lt;AS1306,5,6),IF(CC1300&lt;AS1308,7,8)))</f>
        <v>81</v>
      </c>
      <c r="CD1303" s="16">
        <f ca="1">IF(CD1299&lt;AR1305,IF(CD1299&lt;AR1303,IF(CD1299&lt;AR1302,10,20),IF(CD1299&lt;AR1304,30,40)),IF(CD1299&lt;AR1307,IF(CD1299&lt;AR1306,50,60),IF(CD1299&lt;AR1308,70,80)))+IF(CD1300&lt;AS1305,IF(CD1300&lt;AS1303,IF(CD1300&lt;AS1302,1,2),IF(CD1300&lt;AS1304,3,4)),IF(CD1300&lt;AS1307,IF(CD1300&lt;AS1306,5,6),IF(CD1300&lt;AS1308,7,8)))</f>
        <v>81</v>
      </c>
      <c r="CE1303" s="16">
        <f ca="1">IF(CE1299&lt;AR1305,IF(CE1299&lt;AR1303,IF(CE1299&lt;AR1302,10,20),IF(CE1299&lt;AR1304,30,40)),IF(CE1299&lt;AR1307,IF(CE1299&lt;AR1306,50,60),IF(CE1299&lt;AR1308,70,80)))+IF(CE1300&lt;AS1305,IF(CE1300&lt;AS1303,IF(CE1300&lt;AS1302,1,2),IF(CE1300&lt;AS1304,3,4)),IF(CE1300&lt;AS1307,IF(CE1300&lt;AS1306,5,6),IF(CE1300&lt;AS1308,7,8)))</f>
        <v>71</v>
      </c>
      <c r="CF1303" s="16">
        <f ca="1">IF(CF1299&lt;AR1305,IF(CF1299&lt;AR1303,IF(CF1299&lt;AR1302,10,20),IF(CF1299&lt;AR1304,30,40)),IF(CF1299&lt;AR1307,IF(CF1299&lt;AR1306,50,60),IF(CF1299&lt;AR1308,70,80)))+IF(CF1300&lt;AS1305,IF(CF1300&lt;AS1303,IF(CF1300&lt;AS1302,1,2),IF(CF1300&lt;AS1304,3,4)),IF(CF1300&lt;AS1307,IF(CF1300&lt;AS1306,5,6),IF(CF1300&lt;AS1308,7,8)))</f>
        <v>81</v>
      </c>
      <c r="CG1303" s="16">
        <f ca="1">IF(CG1299&lt;AR1305,IF(CG1299&lt;AR1303,IF(CG1299&lt;AR1302,10,20),IF(CG1299&lt;AR1304,30,40)),IF(CG1299&lt;AR1307,IF(CG1299&lt;AR1306,50,60),IF(CG1299&lt;AR1308,70,80)))+IF(CG1300&lt;AS1305,IF(CG1300&lt;AS1303,IF(CG1300&lt;AS1302,1,2),IF(CG1300&lt;AS1304,3,4)),IF(CG1300&lt;AS1307,IF(CG1300&lt;AS1306,5,6),IF(CG1300&lt;AS1308,7,8)))</f>
        <v>81</v>
      </c>
      <c r="CH1303" s="16">
        <f ca="1">IF(CH1299&lt;AR1305,IF(CH1299&lt;AR1303,IF(CH1299&lt;AR1302,10,20),IF(CH1299&lt;AR1304,30,40)),IF(CH1299&lt;AR1307,IF(CH1299&lt;AR1306,50,60),IF(CH1299&lt;AR1308,70,80)))+IF(CH1300&lt;AS1305,IF(CH1300&lt;AS1303,IF(CH1300&lt;AS1302,1,2),IF(CH1300&lt;AS1304,3,4)),IF(CH1300&lt;AS1307,IF(CH1300&lt;AS1306,5,6),IF(CH1300&lt;AS1308,7,8)))</f>
        <v>81</v>
      </c>
      <c r="CI1303" s="16">
        <f ca="1">IF(CI1299&lt;AR1305,IF(CI1299&lt;AR1303,IF(CI1299&lt;AR1302,10,20),IF(CI1299&lt;AR1304,30,40)),IF(CI1299&lt;AR1307,IF(CI1299&lt;AR1306,50,60),IF(CI1299&lt;AR1308,70,80)))+IF(CI1300&lt;AS1305,IF(CI1300&lt;AS1303,IF(CI1300&lt;AS1302,1,2),IF(CI1300&lt;AS1304,3,4)),IF(CI1300&lt;AS1307,IF(CI1300&lt;AS1306,5,6),IF(CI1300&lt;AS1308,7,8)))</f>
        <v>81</v>
      </c>
      <c r="CJ1303" s="16">
        <f ca="1">IF(CJ1299&lt;AR1305,IF(CJ1299&lt;AR1303,IF(CJ1299&lt;AR1302,10,20),IF(CJ1299&lt;AR1304,30,40)),IF(CJ1299&lt;AR1307,IF(CJ1299&lt;AR1306,50,60),IF(CJ1299&lt;AR1308,70,80)))+IF(CJ1300&lt;AS1305,IF(CJ1300&lt;AS1303,IF(CJ1300&lt;AS1302,1,2),IF(CJ1300&lt;AS1304,3,4)),IF(CJ1300&lt;AS1307,IF(CJ1300&lt;AS1306,5,6),IF(CJ1300&lt;AS1308,7,8)))</f>
        <v>81</v>
      </c>
      <c r="CK1303" s="16">
        <f ca="1">IF(CK1299&lt;AR1305,IF(CK1299&lt;AR1303,IF(CK1299&lt;AR1302,10,20),IF(CK1299&lt;AR1304,30,40)),IF(CK1299&lt;AR1307,IF(CK1299&lt;AR1306,50,60),IF(CK1299&lt;AR1308,70,80)))+IF(CK1300&lt;AS1305,IF(CK1300&lt;AS1303,IF(CK1300&lt;AS1302,1,2),IF(CK1300&lt;AS1304,3,4)),IF(CK1300&lt;AS1307,IF(CK1300&lt;AS1306,5,6),IF(CK1300&lt;AS1308,7,8)))</f>
        <v>81</v>
      </c>
      <c r="CL1303" s="16">
        <f ca="1">IF(CL1299&lt;AR1305,IF(CL1299&lt;AR1303,IF(CL1299&lt;AR1302,10,20),IF(CL1299&lt;AR1304,30,40)),IF(CL1299&lt;AR1307,IF(CL1299&lt;AR1306,50,60),IF(CL1299&lt;AR1308,70,80)))+IF(CL1300&lt;AS1305,IF(CL1300&lt;AS1303,IF(CL1300&lt;AS1302,1,2),IF(CL1300&lt;AS1304,3,4)),IF(CL1300&lt;AS1307,IF(CL1300&lt;AS1306,5,6),IF(CL1300&lt;AS1308,7,8)))</f>
        <v>81</v>
      </c>
      <c r="CM1303" s="16">
        <f ca="1">IF(CM1299&lt;AR1305,IF(CM1299&lt;AR1303,IF(CM1299&lt;AR1302,10,20),IF(CM1299&lt;AR1304,30,40)),IF(CM1299&lt;AR1307,IF(CM1299&lt;AR1306,50,60),IF(CM1299&lt;AR1308,70,80)))+IF(CM1300&lt;AS1305,IF(CM1300&lt;AS1303,IF(CM1300&lt;AS1302,1,2),IF(CM1300&lt;AS1304,3,4)),IF(CM1300&lt;AS1307,IF(CM1300&lt;AS1306,5,6),IF(CM1300&lt;AS1308,7,8)))</f>
        <v>81</v>
      </c>
      <c r="CN1303" s="16">
        <f ca="1">IF(CN1299&lt;AR1305,IF(CN1299&lt;AR1303,IF(CN1299&lt;AR1302,10,20),IF(CN1299&lt;AR1304,30,40)),IF(CN1299&lt;AR1307,IF(CN1299&lt;AR1306,50,60),IF(CN1299&lt;AR1308,70,80)))+IF(CN1300&lt;AS1305,IF(CN1300&lt;AS1303,IF(CN1300&lt;AS1302,1,2),IF(CN1300&lt;AS1304,3,4)),IF(CN1300&lt;AS1307,IF(CN1300&lt;AS1306,5,6),IF(CN1300&lt;AS1308,7,8)))</f>
        <v>81</v>
      </c>
      <c r="CO1303" s="16">
        <f ca="1">IF(CO1299&lt;AR1305,IF(CO1299&lt;AR1303,IF(CO1299&lt;AR1302,10,20),IF(CO1299&lt;AR1304,30,40)),IF(CO1299&lt;AR1307,IF(CO1299&lt;AR1306,50,60),IF(CO1299&lt;AR1308,70,80)))+IF(CO1300&lt;AS1305,IF(CO1300&lt;AS1303,IF(CO1300&lt;AS1302,1,2),IF(CO1300&lt;AS1304,3,4)),IF(CO1300&lt;AS1307,IF(CO1300&lt;AS1306,5,6),IF(CO1300&lt;AS1308,7,8)))</f>
        <v>81</v>
      </c>
      <c r="CP1303" s="16">
        <f ca="1">IF(CP1299&lt;AR1305,IF(CP1299&lt;AR1303,IF(CP1299&lt;AR1302,10,20),IF(CP1299&lt;AR1304,30,40)),IF(CP1299&lt;AR1307,IF(CP1299&lt;AR1306,50,60),IF(CP1299&lt;AR1308,70,80)))+IF(CP1300&lt;AS1305,IF(CP1300&lt;AS1303,IF(CP1300&lt;AS1302,1,2),IF(CP1300&lt;AS1304,3,4)),IF(CP1300&lt;AS1307,IF(CP1300&lt;AS1306,5,6),IF(CP1300&lt;AS1308,7,8)))</f>
        <v>71</v>
      </c>
      <c r="CQ1303" s="16">
        <f ca="1">IF(CQ1299&lt;AR1305,IF(CQ1299&lt;AR1303,IF(CQ1299&lt;AR1302,10,20),IF(CQ1299&lt;AR1304,30,40)),IF(CQ1299&lt;AR1307,IF(CQ1299&lt;AR1306,50,60),IF(CQ1299&lt;AR1308,70,80)))+IF(CQ1300&lt;AS1305,IF(CQ1300&lt;AS1303,IF(CQ1300&lt;AS1302,1,2),IF(CQ1300&lt;AS1304,3,4)),IF(CQ1300&lt;AS1307,IF(CQ1300&lt;AS1306,5,6),IF(CQ1300&lt;AS1308,7,8)))</f>
        <v>81</v>
      </c>
      <c r="CR1303" s="16">
        <f ca="1">IF(CR1299&lt;AR1305,IF(CR1299&lt;AR1303,IF(CR1299&lt;AR1302,10,20),IF(CR1299&lt;AR1304,30,40)),IF(CR1299&lt;AR1307,IF(CR1299&lt;AR1306,50,60),IF(CR1299&lt;AR1308,70,80)))+IF(CR1300&lt;AS1305,IF(CR1300&lt;AS1303,IF(CR1300&lt;AS1302,1,2),IF(CR1300&lt;AS1304,3,4)),IF(CR1300&lt;AS1307,IF(CR1300&lt;AS1306,5,6),IF(CR1300&lt;AS1308,7,8)))</f>
        <v>82</v>
      </c>
    </row>
    <row r="1304" spans="1:96" x14ac:dyDescent="0.35">
      <c r="A1304" s="23"/>
      <c r="B1304" s="38">
        <v>3.125E-2</v>
      </c>
      <c r="C1304" s="49">
        <v>30</v>
      </c>
      <c r="D1304" s="26">
        <f ca="1">AE1291/AE1297</f>
        <v>0</v>
      </c>
      <c r="E1304" s="19">
        <f ca="1">COUNTIF(AU1303:CR1306,31)</f>
        <v>0</v>
      </c>
      <c r="F1304" s="19">
        <f ca="1">COUNTIF(AU1303:CR1306,32)</f>
        <v>0</v>
      </c>
      <c r="G1304" s="19">
        <f ca="1">COUNTIF(AU1303:CR1306,33)</f>
        <v>0</v>
      </c>
      <c r="H1304" s="19">
        <f ca="1">COUNTIF(AU1303:CR1306,34)</f>
        <v>0</v>
      </c>
      <c r="I1304" s="19">
        <f ca="1">COUNTIF(AU1303:CR1306,35)</f>
        <v>0</v>
      </c>
      <c r="J1304" s="19">
        <f ca="1">COUNTIF(AU1303:CR1306,36)</f>
        <v>0</v>
      </c>
      <c r="K1304" s="19">
        <f ca="1">COUNTIF(AU1303:CR1306,37)</f>
        <v>0</v>
      </c>
      <c r="L1304" s="19">
        <f ca="1">COUNTIF(AU1303:CR1306,38)</f>
        <v>0</v>
      </c>
      <c r="N1304" s="45">
        <f ca="1">ROUNDDOWN(E1304*$AK$17+RAND(),0)</f>
        <v>0</v>
      </c>
      <c r="O1304" s="45">
        <f ca="1">ROUNDDOWN(F1304*$AL$17+RAND(),0)</f>
        <v>0</v>
      </c>
      <c r="P1304" s="45">
        <f ca="1">ROUNDDOWN(G1304*$AM$17+RAND(),0)</f>
        <v>0</v>
      </c>
      <c r="Q1304" s="45">
        <f ca="1">ROUNDDOWN(H1304*$AN$17+RAND(),0)</f>
        <v>0</v>
      </c>
      <c r="R1304" s="45">
        <f ca="1">ROUNDDOWN(I1304*$AO$17+RAND(),0)</f>
        <v>0</v>
      </c>
      <c r="S1304" s="45">
        <f ca="1">ROUNDDOWN(J1304*$AP$17+RAND(),0)</f>
        <v>0</v>
      </c>
      <c r="T1304" s="45">
        <f ca="1">ROUNDDOWN(K1304*$AQ$17+RAND(),0)</f>
        <v>0</v>
      </c>
      <c r="U1304" s="45">
        <f ca="1">ROUNDDOWN(L1304*$AR$17+RAND(),0)</f>
        <v>0</v>
      </c>
      <c r="W1304" s="47">
        <f t="shared" ca="1" si="2494"/>
        <v>0</v>
      </c>
      <c r="X1304" s="47">
        <f t="shared" ca="1" si="2480"/>
        <v>0</v>
      </c>
      <c r="Y1304" s="47">
        <f t="shared" ca="1" si="2481"/>
        <v>0</v>
      </c>
      <c r="Z1304" s="47">
        <f t="shared" ca="1" si="2482"/>
        <v>0</v>
      </c>
      <c r="AA1304" s="47">
        <f t="shared" ca="1" si="2483"/>
        <v>0</v>
      </c>
      <c r="AB1304" s="47">
        <f t="shared" ca="1" si="2484"/>
        <v>0</v>
      </c>
      <c r="AC1304" s="47">
        <f t="shared" ca="1" si="2485"/>
        <v>0</v>
      </c>
      <c r="AD1304" s="47">
        <f t="shared" ca="1" si="2486"/>
        <v>0</v>
      </c>
      <c r="AE1304" s="21">
        <f t="shared" ca="1" si="2495"/>
        <v>0</v>
      </c>
      <c r="AH1304" s="48">
        <f t="shared" ca="1" si="2496"/>
        <v>0</v>
      </c>
      <c r="AI1304" s="48">
        <f t="shared" ca="1" si="2487"/>
        <v>0</v>
      </c>
      <c r="AJ1304" s="48">
        <f t="shared" ca="1" si="2488"/>
        <v>0</v>
      </c>
      <c r="AK1304" s="48">
        <f t="shared" ca="1" si="2489"/>
        <v>0</v>
      </c>
      <c r="AL1304" s="48">
        <f t="shared" ca="1" si="2490"/>
        <v>0</v>
      </c>
      <c r="AM1304" s="48">
        <f t="shared" ca="1" si="2491"/>
        <v>0</v>
      </c>
      <c r="AN1304" s="48">
        <f t="shared" ca="1" si="2492"/>
        <v>0</v>
      </c>
      <c r="AO1304" s="48">
        <f t="shared" ca="1" si="2493"/>
        <v>0</v>
      </c>
      <c r="AQ1304" s="1">
        <v>30</v>
      </c>
      <c r="AR1304" s="13">
        <f t="shared" ca="1" si="2497"/>
        <v>0</v>
      </c>
      <c r="AS1304" s="13">
        <f ca="1">AS1303+G1301</f>
        <v>1</v>
      </c>
      <c r="AT1304" s="8">
        <v>3</v>
      </c>
      <c r="AU1304" s="16">
        <f ca="1">IF(AU1301&lt;AR1305,IF(AU1301&lt;AR1303,IF(AU1301&lt;AR1302,10,20),IF(AU1301&lt;AR1304,30,40)),IF(AU1301&lt;AR1307,IF(AU1301&lt;AR1306,50,60),IF(AU1301&lt;AR1308,70,80)))+IF(AU1302&lt;AS1305,IF(AU1302&lt;AS1303,IF(AU1302&lt;AS1302,1,2),IF(AU1302&lt;AS1304,3,4)),IF(AU1302&lt;AS1307,IF(AU1302&lt;AS1306,5,6),IF(AU1302&lt;AS1308,7,8)))</f>
        <v>81</v>
      </c>
      <c r="AV1304" s="16">
        <f ca="1">IF(AV1301&lt;AR1305,IF(AV1301&lt;AR1303,IF(AV1301&lt;AR1302,10,20),IF(AV1301&lt;AR1304,30,40)),IF(AV1301&lt;AR1307,IF(AV1301&lt;AR1306,50,60),IF(AV1301&lt;AR1308,70,80)))+IF(AV1302&lt;AS1305,IF(AV1302&lt;AS1303,IF(AV1302&lt;AS1302,1,2),IF(AV1302&lt;AS1304,3,4)),IF(AV1302&lt;AS1307,IF(AV1302&lt;AS1306,5,6),IF(AV1302&lt;AS1308,7,8)))</f>
        <v>81</v>
      </c>
      <c r="AW1304" s="16">
        <f ca="1">IF(AW1301&lt;AR1305,IF(AW1301&lt;AR1303,IF(AW1301&lt;AR1302,10,20),IF(AW1301&lt;AR1304,30,40)),IF(AW1301&lt;AR1307,IF(AW1301&lt;AR1306,50,60),IF(AW1301&lt;AR1308,70,80)))+IF(AW1302&lt;AS1305,IF(AW1302&lt;AS1303,IF(AW1302&lt;AS1302,1,2),IF(AW1302&lt;AS1304,3,4)),IF(AW1302&lt;AS1307,IF(AW1302&lt;AS1306,5,6),IF(AW1302&lt;AS1308,7,8)))</f>
        <v>81</v>
      </c>
      <c r="AX1304" s="16">
        <f ca="1">IF(AX1301&lt;AR1305,IF(AX1301&lt;AR1303,IF(AX1301&lt;AR1302,10,20),IF(AX1301&lt;AR1304,30,40)),IF(AX1301&lt;AR1307,IF(AX1301&lt;AR1306,50,60),IF(AX1301&lt;AR1308,70,80)))+IF(AX1302&lt;AS1305,IF(AX1302&lt;AS1303,IF(AX1302&lt;AS1302,1,2),IF(AX1302&lt;AS1304,3,4)),IF(AX1302&lt;AS1307,IF(AX1302&lt;AS1306,5,6),IF(AX1302&lt;AS1308,7,8)))</f>
        <v>81</v>
      </c>
      <c r="AY1304" s="16">
        <f ca="1">IF(AY1301&lt;AR1305,IF(AY1301&lt;AR1303,IF(AY1301&lt;AR1302,10,20),IF(AY1301&lt;AR1304,30,40)),IF(AY1301&lt;AR1307,IF(AY1301&lt;AR1306,50,60),IF(AY1301&lt;AR1308,70,80)))+IF(AY1302&lt;AS1305,IF(AY1302&lt;AS1303,IF(AY1302&lt;AS1302,1,2),IF(AY1302&lt;AS1304,3,4)),IF(AY1302&lt;AS1307,IF(AY1302&lt;AS1306,5,6),IF(AY1302&lt;AS1308,7,8)))</f>
        <v>81</v>
      </c>
      <c r="AZ1304" s="16">
        <f ca="1">IF(AZ1301&lt;AR1305,IF(AZ1301&lt;AR1303,IF(AZ1301&lt;AR1302,10,20),IF(AZ1301&lt;AR1304,30,40)),IF(AZ1301&lt;AR1307,IF(AZ1301&lt;AR1306,50,60),IF(AZ1301&lt;AR1308,70,80)))+IF(AZ1302&lt;AS1305,IF(AZ1302&lt;AS1303,IF(AZ1302&lt;AS1302,1,2),IF(AZ1302&lt;AS1304,3,4)),IF(AZ1302&lt;AS1307,IF(AZ1302&lt;AS1306,5,6),IF(AZ1302&lt;AS1308,7,8)))</f>
        <v>81</v>
      </c>
      <c r="BA1304" s="16">
        <f ca="1">IF(BA1301&lt;AR1305,IF(BA1301&lt;AR1303,IF(BA1301&lt;AR1302,10,20),IF(BA1301&lt;AR1304,30,40)),IF(BA1301&lt;AR1307,IF(BA1301&lt;AR1306,50,60),IF(BA1301&lt;AR1308,70,80)))+IF(BA1302&lt;AS1305,IF(BA1302&lt;AS1303,IF(BA1302&lt;AS1302,1,2),IF(BA1302&lt;AS1304,3,4)),IF(BA1302&lt;AS1307,IF(BA1302&lt;AS1306,5,6),IF(BA1302&lt;AS1308,7,8)))</f>
        <v>81</v>
      </c>
      <c r="BB1304" s="16">
        <f ca="1">IF(BB1301&lt;AR1305,IF(BB1301&lt;AR1303,IF(BB1301&lt;AR1302,10,20),IF(BB1301&lt;AR1304,30,40)),IF(BB1301&lt;AR1307,IF(BB1301&lt;AR1306,50,60),IF(BB1301&lt;AR1308,70,80)))+IF(BB1302&lt;AS1305,IF(BB1302&lt;AS1303,IF(BB1302&lt;AS1302,1,2),IF(BB1302&lt;AS1304,3,4)),IF(BB1302&lt;AS1307,IF(BB1302&lt;AS1306,5,6),IF(BB1302&lt;AS1308,7,8)))</f>
        <v>81</v>
      </c>
      <c r="BC1304" s="16">
        <f ca="1">IF(BC1301&lt;AR1305,IF(BC1301&lt;AR1303,IF(BC1301&lt;AR1302,10,20),IF(BC1301&lt;AR1304,30,40)),IF(BC1301&lt;AR1307,IF(BC1301&lt;AR1306,50,60),IF(BC1301&lt;AR1308,70,80)))+IF(BC1302&lt;AS1305,IF(BC1302&lt;AS1303,IF(BC1302&lt;AS1302,1,2),IF(BC1302&lt;AS1304,3,4)),IF(BC1302&lt;AS1307,IF(BC1302&lt;AS1306,5,6),IF(BC1302&lt;AS1308,7,8)))</f>
        <v>81</v>
      </c>
      <c r="BD1304" s="16">
        <f ca="1">IF(BD1301&lt;AR1305,IF(BD1301&lt;AR1303,IF(BD1301&lt;AR1302,10,20),IF(BD1301&lt;AR1304,30,40)),IF(BD1301&lt;AR1307,IF(BD1301&lt;AR1306,50,60),IF(BD1301&lt;AR1308,70,80)))+IF(BD1302&lt;AS1305,IF(BD1302&lt;AS1303,IF(BD1302&lt;AS1302,1,2),IF(BD1302&lt;AS1304,3,4)),IF(BD1302&lt;AS1307,IF(BD1302&lt;AS1306,5,6),IF(BD1302&lt;AS1308,7,8)))</f>
        <v>81</v>
      </c>
      <c r="BE1304" s="16">
        <f ca="1">IF(BE1301&lt;AR1305,IF(BE1301&lt;AR1303,IF(BE1301&lt;AR1302,10,20),IF(BE1301&lt;AR1304,30,40)),IF(BE1301&lt;AR1307,IF(BE1301&lt;AR1306,50,60),IF(BE1301&lt;AR1308,70,80)))+IF(BE1302&lt;AS1305,IF(BE1302&lt;AS1303,IF(BE1302&lt;AS1302,1,2),IF(BE1302&lt;AS1304,3,4)),IF(BE1302&lt;AS1307,IF(BE1302&lt;AS1306,5,6),IF(BE1302&lt;AS1308,7,8)))</f>
        <v>81</v>
      </c>
      <c r="BF1304" s="16">
        <f ca="1">IF(BF1301&lt;AR1305,IF(BF1301&lt;AR1303,IF(BF1301&lt;AR1302,10,20),IF(BF1301&lt;AR1304,30,40)),IF(BF1301&lt;AR1307,IF(BF1301&lt;AR1306,50,60),IF(BF1301&lt;AR1308,70,80)))+IF(BF1302&lt;AS1305,IF(BF1302&lt;AS1303,IF(BF1302&lt;AS1302,1,2),IF(BF1302&lt;AS1304,3,4)),IF(BF1302&lt;AS1307,IF(BF1302&lt;AS1306,5,6),IF(BF1302&lt;AS1308,7,8)))</f>
        <v>81</v>
      </c>
      <c r="BG1304" s="16">
        <f ca="1">IF(BG1301&lt;AR1305,IF(BG1301&lt;AR1303,IF(BG1301&lt;AR1302,10,20),IF(BG1301&lt;AR1304,30,40)),IF(BG1301&lt;AR1307,IF(BG1301&lt;AR1306,50,60),IF(BG1301&lt;AR1308,70,80)))+IF(BG1302&lt;AS1305,IF(BG1302&lt;AS1303,IF(BG1302&lt;AS1302,1,2),IF(BG1302&lt;AS1304,3,4)),IF(BG1302&lt;AS1307,IF(BG1302&lt;AS1306,5,6),IF(BG1302&lt;AS1308,7,8)))</f>
        <v>81</v>
      </c>
      <c r="BH1304" s="16">
        <f ca="1">IF(BH1301&lt;AR1305,IF(BH1301&lt;AR1303,IF(BH1301&lt;AR1302,10,20),IF(BH1301&lt;AR1304,30,40)),IF(BH1301&lt;AR1307,IF(BH1301&lt;AR1306,50,60),IF(BH1301&lt;AR1308,70,80)))+IF(BH1302&lt;AS1305,IF(BH1302&lt;AS1303,IF(BH1302&lt;AS1302,1,2),IF(BH1302&lt;AS1304,3,4)),IF(BH1302&lt;AS1307,IF(BH1302&lt;AS1306,5,6),IF(BH1302&lt;AS1308,7,8)))</f>
        <v>81</v>
      </c>
      <c r="BI1304" s="16">
        <f ca="1">IF(BI1301&lt;AR1305,IF(BI1301&lt;AR1303,IF(BI1301&lt;AR1302,10,20),IF(BI1301&lt;AR1304,30,40)),IF(BI1301&lt;AR1307,IF(BI1301&lt;AR1306,50,60),IF(BI1301&lt;AR1308,70,80)))+IF(BI1302&lt;AS1305,IF(BI1302&lt;AS1303,IF(BI1302&lt;AS1302,1,2),IF(BI1302&lt;AS1304,3,4)),IF(BI1302&lt;AS1307,IF(BI1302&lt;AS1306,5,6),IF(BI1302&lt;AS1308,7,8)))</f>
        <v>81</v>
      </c>
      <c r="BJ1304" s="16">
        <f ca="1">IF(BJ1301&lt;AR1305,IF(BJ1301&lt;AR1303,IF(BJ1301&lt;AR1302,10,20),IF(BJ1301&lt;AR1304,30,40)),IF(BJ1301&lt;AR1307,IF(BJ1301&lt;AR1306,50,60),IF(BJ1301&lt;AR1308,70,80)))+IF(BJ1302&lt;AS1305,IF(BJ1302&lt;AS1303,IF(BJ1302&lt;AS1302,1,2),IF(BJ1302&lt;AS1304,3,4)),IF(BJ1302&lt;AS1307,IF(BJ1302&lt;AS1306,5,6),IF(BJ1302&lt;AS1308,7,8)))</f>
        <v>81</v>
      </c>
      <c r="BK1304" s="16">
        <f ca="1">IF(BK1301&lt;AR1305,IF(BK1301&lt;AR1303,IF(BK1301&lt;AR1302,10,20),IF(BK1301&lt;AR1304,30,40)),IF(BK1301&lt;AR1307,IF(BK1301&lt;AR1306,50,60),IF(BK1301&lt;AR1308,70,80)))+IF(BK1302&lt;AS1305,IF(BK1302&lt;AS1303,IF(BK1302&lt;AS1302,1,2),IF(BK1302&lt;AS1304,3,4)),IF(BK1302&lt;AS1307,IF(BK1302&lt;AS1306,5,6),IF(BK1302&lt;AS1308,7,8)))</f>
        <v>81</v>
      </c>
      <c r="BL1304" s="16">
        <f ca="1">IF(BL1301&lt;AR1305,IF(BL1301&lt;AR1303,IF(BL1301&lt;AR1302,10,20),IF(BL1301&lt;AR1304,30,40)),IF(BL1301&lt;AR1307,IF(BL1301&lt;AR1306,50,60),IF(BL1301&lt;AR1308,70,80)))+IF(BL1302&lt;AS1305,IF(BL1302&lt;AS1303,IF(BL1302&lt;AS1302,1,2),IF(BL1302&lt;AS1304,3,4)),IF(BL1302&lt;AS1307,IF(BL1302&lt;AS1306,5,6),IF(BL1302&lt;AS1308,7,8)))</f>
        <v>81</v>
      </c>
      <c r="BM1304" s="16">
        <f ca="1">IF(BM1301&lt;AR1305,IF(BM1301&lt;AR1303,IF(BM1301&lt;AR1302,10,20),IF(BM1301&lt;AR1304,30,40)),IF(BM1301&lt;AR1307,IF(BM1301&lt;AR1306,50,60),IF(BM1301&lt;AR1308,70,80)))+IF(BM1302&lt;AS1305,IF(BM1302&lt;AS1303,IF(BM1302&lt;AS1302,1,2),IF(BM1302&lt;AS1304,3,4)),IF(BM1302&lt;AS1307,IF(BM1302&lt;AS1306,5,6),IF(BM1302&lt;AS1308,7,8)))</f>
        <v>71</v>
      </c>
      <c r="BN1304" s="16">
        <f ca="1">IF(BN1301&lt;AR1305,IF(BN1301&lt;AR1303,IF(BN1301&lt;AR1302,10,20),IF(BN1301&lt;AR1304,30,40)),IF(BN1301&lt;AR1307,IF(BN1301&lt;AR1306,50,60),IF(BN1301&lt;AR1308,70,80)))+IF(BN1302&lt;AS1305,IF(BN1302&lt;AS1303,IF(BN1302&lt;AS1302,1,2),IF(BN1302&lt;AS1304,3,4)),IF(BN1302&lt;AS1307,IF(BN1302&lt;AS1306,5,6),IF(BN1302&lt;AS1308,7,8)))</f>
        <v>81</v>
      </c>
      <c r="BO1304" s="16">
        <f ca="1">IF(BO1301&lt;AR1305,IF(BO1301&lt;AR1303,IF(BO1301&lt;AR1302,10,20),IF(BO1301&lt;AR1304,30,40)),IF(BO1301&lt;AR1307,IF(BO1301&lt;AR1306,50,60),IF(BO1301&lt;AR1308,70,80)))+IF(BO1302&lt;AS1305,IF(BO1302&lt;AS1303,IF(BO1302&lt;AS1302,1,2),IF(BO1302&lt;AS1304,3,4)),IF(BO1302&lt;AS1307,IF(BO1302&lt;AS1306,5,6),IF(BO1302&lt;AS1308,7,8)))</f>
        <v>81</v>
      </c>
      <c r="BP1304" s="16">
        <f ca="1">IF(BP1301&lt;AR1305,IF(BP1301&lt;AR1303,IF(BP1301&lt;AR1302,10,20),IF(BP1301&lt;AR1304,30,40)),IF(BP1301&lt;AR1307,IF(BP1301&lt;AR1306,50,60),IF(BP1301&lt;AR1308,70,80)))+IF(BP1302&lt;AS1305,IF(BP1302&lt;AS1303,IF(BP1302&lt;AS1302,1,2),IF(BP1302&lt;AS1304,3,4)),IF(BP1302&lt;AS1307,IF(BP1302&lt;AS1306,5,6),IF(BP1302&lt;AS1308,7,8)))</f>
        <v>81</v>
      </c>
      <c r="BQ1304" s="16">
        <f ca="1">IF(BQ1301&lt;AR1305,IF(BQ1301&lt;AR1303,IF(BQ1301&lt;AR1302,10,20),IF(BQ1301&lt;AR1304,30,40)),IF(BQ1301&lt;AR1307,IF(BQ1301&lt;AR1306,50,60),IF(BQ1301&lt;AR1308,70,80)))+IF(BQ1302&lt;AS1305,IF(BQ1302&lt;AS1303,IF(BQ1302&lt;AS1302,1,2),IF(BQ1302&lt;AS1304,3,4)),IF(BQ1302&lt;AS1307,IF(BQ1302&lt;AS1306,5,6),IF(BQ1302&lt;AS1308,7,8)))</f>
        <v>81</v>
      </c>
      <c r="BR1304" s="16">
        <f ca="1">IF(BR1301&lt;AR1305,IF(BR1301&lt;AR1303,IF(BR1301&lt;AR1302,10,20),IF(BR1301&lt;AR1304,30,40)),IF(BR1301&lt;AR1307,IF(BR1301&lt;AR1306,50,60),IF(BR1301&lt;AR1308,70,80)))+IF(BR1302&lt;AS1305,IF(BR1302&lt;AS1303,IF(BR1302&lt;AS1302,1,2),IF(BR1302&lt;AS1304,3,4)),IF(BR1302&lt;AS1307,IF(BR1302&lt;AS1306,5,6),IF(BR1302&lt;AS1308,7,8)))</f>
        <v>81</v>
      </c>
      <c r="BS1304" s="16">
        <f ca="1">IF(BS1301&lt;AR1305,IF(BS1301&lt;AR1303,IF(BS1301&lt;AR1302,10,20),IF(BS1301&lt;AR1304,30,40)),IF(BS1301&lt;AR1307,IF(BS1301&lt;AR1306,50,60),IF(BS1301&lt;AR1308,70,80)))+IF(BS1302&lt;AS1305,IF(BS1302&lt;AS1303,IF(BS1302&lt;AS1302,1,2),IF(BS1302&lt;AS1304,3,4)),IF(BS1302&lt;AS1307,IF(BS1302&lt;AS1306,5,6),IF(BS1302&lt;AS1308,7,8)))</f>
        <v>81</v>
      </c>
      <c r="BT1304" s="16">
        <f ca="1">IF(BT1301&lt;AR1305,IF(BT1301&lt;AR1303,IF(BT1301&lt;AR1302,10,20),IF(BT1301&lt;AR1304,30,40)),IF(BT1301&lt;AR1307,IF(BT1301&lt;AR1306,50,60),IF(BT1301&lt;AR1308,70,80)))+IF(BT1302&lt;AS1305,IF(BT1302&lt;AS1303,IF(BT1302&lt;AS1302,1,2),IF(BT1302&lt;AS1304,3,4)),IF(BT1302&lt;AS1307,IF(BT1302&lt;AS1306,5,6),IF(BT1302&lt;AS1308,7,8)))</f>
        <v>81</v>
      </c>
      <c r="BU1304" s="16">
        <f ca="1">IF(BU1301&lt;AR1305,IF(BU1301&lt;AR1303,IF(BU1301&lt;AR1302,10,20),IF(BU1301&lt;AR1304,30,40)),IF(BU1301&lt;AR1307,IF(BU1301&lt;AR1306,50,60),IF(BU1301&lt;AR1308,70,80)))+IF(BU1302&lt;AS1305,IF(BU1302&lt;AS1303,IF(BU1302&lt;AS1302,1,2),IF(BU1302&lt;AS1304,3,4)),IF(BU1302&lt;AS1307,IF(BU1302&lt;AS1306,5,6),IF(BU1302&lt;AS1308,7,8)))</f>
        <v>81</v>
      </c>
      <c r="BV1304" s="16">
        <f ca="1">IF(BV1301&lt;AR1305,IF(BV1301&lt;AR1303,IF(BV1301&lt;AR1302,10,20),IF(BV1301&lt;AR1304,30,40)),IF(BV1301&lt;AR1307,IF(BV1301&lt;AR1306,50,60),IF(BV1301&lt;AR1308,70,80)))+IF(BV1302&lt;AS1305,IF(BV1302&lt;AS1303,IF(BV1302&lt;AS1302,1,2),IF(BV1302&lt;AS1304,3,4)),IF(BV1302&lt;AS1307,IF(BV1302&lt;AS1306,5,6),IF(BV1302&lt;AS1308,7,8)))</f>
        <v>81</v>
      </c>
      <c r="BW1304" s="16">
        <f ca="1">IF(BW1301&lt;AR1305,IF(BW1301&lt;AR1303,IF(BW1301&lt;AR1302,10,20),IF(BW1301&lt;AR1304,30,40)),IF(BW1301&lt;AR1307,IF(BW1301&lt;AR1306,50,60),IF(BW1301&lt;AR1308,70,80)))+IF(BW1302&lt;AS1305,IF(BW1302&lt;AS1303,IF(BW1302&lt;AS1302,1,2),IF(BW1302&lt;AS1304,3,4)),IF(BW1302&lt;AS1307,IF(BW1302&lt;AS1306,5,6),IF(BW1302&lt;AS1308,7,8)))</f>
        <v>81</v>
      </c>
      <c r="BX1304" s="16">
        <f ca="1">IF(BX1301&lt;AR1305,IF(BX1301&lt;AR1303,IF(BX1301&lt;AR1302,10,20),IF(BX1301&lt;AR1304,30,40)),IF(BX1301&lt;AR1307,IF(BX1301&lt;AR1306,50,60),IF(BX1301&lt;AR1308,70,80)))+IF(BX1302&lt;AS1305,IF(BX1302&lt;AS1303,IF(BX1302&lt;AS1302,1,2),IF(BX1302&lt;AS1304,3,4)),IF(BX1302&lt;AS1307,IF(BX1302&lt;AS1306,5,6),IF(BX1302&lt;AS1308,7,8)))</f>
        <v>81</v>
      </c>
      <c r="BY1304" s="16">
        <f ca="1">IF(BY1301&lt;AR1305,IF(BY1301&lt;AR1303,IF(BY1301&lt;AR1302,10,20),IF(BY1301&lt;AR1304,30,40)),IF(BY1301&lt;AR1307,IF(BY1301&lt;AR1306,50,60),IF(BY1301&lt;AR1308,70,80)))+IF(BY1302&lt;AS1305,IF(BY1302&lt;AS1303,IF(BY1302&lt;AS1302,1,2),IF(BY1302&lt;AS1304,3,4)),IF(BY1302&lt;AS1307,IF(BY1302&lt;AS1306,5,6),IF(BY1302&lt;AS1308,7,8)))</f>
        <v>81</v>
      </c>
      <c r="BZ1304" s="16">
        <f ca="1">IF(BZ1301&lt;AR1305,IF(BZ1301&lt;AR1303,IF(BZ1301&lt;AR1302,10,20),IF(BZ1301&lt;AR1304,30,40)),IF(BZ1301&lt;AR1307,IF(BZ1301&lt;AR1306,50,60),IF(BZ1301&lt;AR1308,70,80)))+IF(BZ1302&lt;AS1305,IF(BZ1302&lt;AS1303,IF(BZ1302&lt;AS1302,1,2),IF(BZ1302&lt;AS1304,3,4)),IF(BZ1302&lt;AS1307,IF(BZ1302&lt;AS1306,5,6),IF(BZ1302&lt;AS1308,7,8)))</f>
        <v>81</v>
      </c>
      <c r="CA1304" s="16">
        <f ca="1">IF(CA1301&lt;AR1305,IF(CA1301&lt;AR1303,IF(CA1301&lt;AR1302,10,20),IF(CA1301&lt;AR1304,30,40)),IF(CA1301&lt;AR1307,IF(CA1301&lt;AR1306,50,60),IF(CA1301&lt;AR1308,70,80)))+IF(CA1302&lt;AS1305,IF(CA1302&lt;AS1303,IF(CA1302&lt;AS1302,1,2),IF(CA1302&lt;AS1304,3,4)),IF(CA1302&lt;AS1307,IF(CA1302&lt;AS1306,5,6),IF(CA1302&lt;AS1308,7,8)))</f>
        <v>81</v>
      </c>
      <c r="CB1304" s="16">
        <f ca="1">IF(CB1301&lt;AR1305,IF(CB1301&lt;AR1303,IF(CB1301&lt;AR1302,10,20),IF(CB1301&lt;AR1304,30,40)),IF(CB1301&lt;AR1307,IF(CB1301&lt;AR1306,50,60),IF(CB1301&lt;AR1308,70,80)))+IF(CB1302&lt;AS1305,IF(CB1302&lt;AS1303,IF(CB1302&lt;AS1302,1,2),IF(CB1302&lt;AS1304,3,4)),IF(CB1302&lt;AS1307,IF(CB1302&lt;AS1306,5,6),IF(CB1302&lt;AS1308,7,8)))</f>
        <v>81</v>
      </c>
      <c r="CC1304" s="16">
        <f ca="1">IF(CC1301&lt;AR1305,IF(CC1301&lt;AR1303,IF(CC1301&lt;AR1302,10,20),IF(CC1301&lt;AR1304,30,40)),IF(CC1301&lt;AR1307,IF(CC1301&lt;AR1306,50,60),IF(CC1301&lt;AR1308,70,80)))+IF(CC1302&lt;AS1305,IF(CC1302&lt;AS1303,IF(CC1302&lt;AS1302,1,2),IF(CC1302&lt;AS1304,3,4)),IF(CC1302&lt;AS1307,IF(CC1302&lt;AS1306,5,6),IF(CC1302&lt;AS1308,7,8)))</f>
        <v>81</v>
      </c>
      <c r="CD1304" s="16">
        <f ca="1">IF(CD1301&lt;AR1305,IF(CD1301&lt;AR1303,IF(CD1301&lt;AR1302,10,20),IF(CD1301&lt;AR1304,30,40)),IF(CD1301&lt;AR1307,IF(CD1301&lt;AR1306,50,60),IF(CD1301&lt;AR1308,70,80)))+IF(CD1302&lt;AS1305,IF(CD1302&lt;AS1303,IF(CD1302&lt;AS1302,1,2),IF(CD1302&lt;AS1304,3,4)),IF(CD1302&lt;AS1307,IF(CD1302&lt;AS1306,5,6),IF(CD1302&lt;AS1308,7,8)))</f>
        <v>71</v>
      </c>
      <c r="CE1304" s="16">
        <f ca="1">IF(CE1301&lt;AR1305,IF(CE1301&lt;AR1303,IF(CE1301&lt;AR1302,10,20),IF(CE1301&lt;AR1304,30,40)),IF(CE1301&lt;AR1307,IF(CE1301&lt;AR1306,50,60),IF(CE1301&lt;AR1308,70,80)))+IF(CE1302&lt;AS1305,IF(CE1302&lt;AS1303,IF(CE1302&lt;AS1302,1,2),IF(CE1302&lt;AS1304,3,4)),IF(CE1302&lt;AS1307,IF(CE1302&lt;AS1306,5,6),IF(CE1302&lt;AS1308,7,8)))</f>
        <v>81</v>
      </c>
      <c r="CF1304" s="16">
        <f ca="1">IF(CF1301&lt;AR1305,IF(CF1301&lt;AR1303,IF(CF1301&lt;AR1302,10,20),IF(CF1301&lt;AR1304,30,40)),IF(CF1301&lt;AR1307,IF(CF1301&lt;AR1306,50,60),IF(CF1301&lt;AR1308,70,80)))+IF(CF1302&lt;AS1305,IF(CF1302&lt;AS1303,IF(CF1302&lt;AS1302,1,2),IF(CF1302&lt;AS1304,3,4)),IF(CF1302&lt;AS1307,IF(CF1302&lt;AS1306,5,6),IF(CF1302&lt;AS1308,7,8)))</f>
        <v>81</v>
      </c>
      <c r="CG1304" s="16">
        <f ca="1">IF(CG1301&lt;AR1305,IF(CG1301&lt;AR1303,IF(CG1301&lt;AR1302,10,20),IF(CG1301&lt;AR1304,30,40)),IF(CG1301&lt;AR1307,IF(CG1301&lt;AR1306,50,60),IF(CG1301&lt;AR1308,70,80)))+IF(CG1302&lt;AS1305,IF(CG1302&lt;AS1303,IF(CG1302&lt;AS1302,1,2),IF(CG1302&lt;AS1304,3,4)),IF(CG1302&lt;AS1307,IF(CG1302&lt;AS1306,5,6),IF(CG1302&lt;AS1308,7,8)))</f>
        <v>81</v>
      </c>
      <c r="CH1304" s="16">
        <f ca="1">IF(CH1301&lt;AR1305,IF(CH1301&lt;AR1303,IF(CH1301&lt;AR1302,10,20),IF(CH1301&lt;AR1304,30,40)),IF(CH1301&lt;AR1307,IF(CH1301&lt;AR1306,50,60),IF(CH1301&lt;AR1308,70,80)))+IF(CH1302&lt;AS1305,IF(CH1302&lt;AS1303,IF(CH1302&lt;AS1302,1,2),IF(CH1302&lt;AS1304,3,4)),IF(CH1302&lt;AS1307,IF(CH1302&lt;AS1306,5,6),IF(CH1302&lt;AS1308,7,8)))</f>
        <v>81</v>
      </c>
      <c r="CI1304" s="16">
        <f ca="1">IF(CI1301&lt;AR1305,IF(CI1301&lt;AR1303,IF(CI1301&lt;AR1302,10,20),IF(CI1301&lt;AR1304,30,40)),IF(CI1301&lt;AR1307,IF(CI1301&lt;AR1306,50,60),IF(CI1301&lt;AR1308,70,80)))+IF(CI1302&lt;AS1305,IF(CI1302&lt;AS1303,IF(CI1302&lt;AS1302,1,2),IF(CI1302&lt;AS1304,3,4)),IF(CI1302&lt;AS1307,IF(CI1302&lt;AS1306,5,6),IF(CI1302&lt;AS1308,7,8)))</f>
        <v>81</v>
      </c>
      <c r="CJ1304" s="16">
        <f ca="1">IF(CJ1301&lt;AR1305,IF(CJ1301&lt;AR1303,IF(CJ1301&lt;AR1302,10,20),IF(CJ1301&lt;AR1304,30,40)),IF(CJ1301&lt;AR1307,IF(CJ1301&lt;AR1306,50,60),IF(CJ1301&lt;AR1308,70,80)))+IF(CJ1302&lt;AS1305,IF(CJ1302&lt;AS1303,IF(CJ1302&lt;AS1302,1,2),IF(CJ1302&lt;AS1304,3,4)),IF(CJ1302&lt;AS1307,IF(CJ1302&lt;AS1306,5,6),IF(CJ1302&lt;AS1308,7,8)))</f>
        <v>81</v>
      </c>
      <c r="CK1304" s="16">
        <f ca="1">IF(CK1301&lt;AR1305,IF(CK1301&lt;AR1303,IF(CK1301&lt;AR1302,10,20),IF(CK1301&lt;AR1304,30,40)),IF(CK1301&lt;AR1307,IF(CK1301&lt;AR1306,50,60),IF(CK1301&lt;AR1308,70,80)))+IF(CK1302&lt;AS1305,IF(CK1302&lt;AS1303,IF(CK1302&lt;AS1302,1,2),IF(CK1302&lt;AS1304,3,4)),IF(CK1302&lt;AS1307,IF(CK1302&lt;AS1306,5,6),IF(CK1302&lt;AS1308,7,8)))</f>
        <v>81</v>
      </c>
      <c r="CL1304" s="16">
        <f ca="1">IF(CL1301&lt;AR1305,IF(CL1301&lt;AR1303,IF(CL1301&lt;AR1302,10,20),IF(CL1301&lt;AR1304,30,40)),IF(CL1301&lt;AR1307,IF(CL1301&lt;AR1306,50,60),IF(CL1301&lt;AR1308,70,80)))+IF(CL1302&lt;AS1305,IF(CL1302&lt;AS1303,IF(CL1302&lt;AS1302,1,2),IF(CL1302&lt;AS1304,3,4)),IF(CL1302&lt;AS1307,IF(CL1302&lt;AS1306,5,6),IF(CL1302&lt;AS1308,7,8)))</f>
        <v>81</v>
      </c>
      <c r="CM1304" s="16">
        <f ca="1">IF(CM1301&lt;AR1305,IF(CM1301&lt;AR1303,IF(CM1301&lt;AR1302,10,20),IF(CM1301&lt;AR1304,30,40)),IF(CM1301&lt;AR1307,IF(CM1301&lt;AR1306,50,60),IF(CM1301&lt;AR1308,70,80)))+IF(CM1302&lt;AS1305,IF(CM1302&lt;AS1303,IF(CM1302&lt;AS1302,1,2),IF(CM1302&lt;AS1304,3,4)),IF(CM1302&lt;AS1307,IF(CM1302&lt;AS1306,5,6),IF(CM1302&lt;AS1308,7,8)))</f>
        <v>81</v>
      </c>
      <c r="CN1304" s="16">
        <f ca="1">IF(CN1301&lt;AR1305,IF(CN1301&lt;AR1303,IF(CN1301&lt;AR1302,10,20),IF(CN1301&lt;AR1304,30,40)),IF(CN1301&lt;AR1307,IF(CN1301&lt;AR1306,50,60),IF(CN1301&lt;AR1308,70,80)))+IF(CN1302&lt;AS1305,IF(CN1302&lt;AS1303,IF(CN1302&lt;AS1302,1,2),IF(CN1302&lt;AS1304,3,4)),IF(CN1302&lt;AS1307,IF(CN1302&lt;AS1306,5,6),IF(CN1302&lt;AS1308,7,8)))</f>
        <v>81</v>
      </c>
      <c r="CO1304" s="16">
        <f ca="1">IF(CO1301&lt;AR1305,IF(CO1301&lt;AR1303,IF(CO1301&lt;AR1302,10,20),IF(CO1301&lt;AR1304,30,40)),IF(CO1301&lt;AR1307,IF(CO1301&lt;AR1306,50,60),IF(CO1301&lt;AR1308,70,80)))+IF(CO1302&lt;AS1305,IF(CO1302&lt;AS1303,IF(CO1302&lt;AS1302,1,2),IF(CO1302&lt;AS1304,3,4)),IF(CO1302&lt;AS1307,IF(CO1302&lt;AS1306,5,6),IF(CO1302&lt;AS1308,7,8)))</f>
        <v>81</v>
      </c>
      <c r="CP1304" s="16">
        <f ca="1">IF(CP1301&lt;AR1305,IF(CP1301&lt;AR1303,IF(CP1301&lt;AR1302,10,20),IF(CP1301&lt;AR1304,30,40)),IF(CP1301&lt;AR1307,IF(CP1301&lt;AR1306,50,60),IF(CP1301&lt;AR1308,70,80)))+IF(CP1302&lt;AS1305,IF(CP1302&lt;AS1303,IF(CP1302&lt;AS1302,1,2),IF(CP1302&lt;AS1304,3,4)),IF(CP1302&lt;AS1307,IF(CP1302&lt;AS1306,5,6),IF(CP1302&lt;AS1308,7,8)))</f>
        <v>81</v>
      </c>
      <c r="CQ1304" s="16">
        <f ca="1">IF(CQ1301&lt;AR1305,IF(CQ1301&lt;AR1303,IF(CQ1301&lt;AR1302,10,20),IF(CQ1301&lt;AR1304,30,40)),IF(CQ1301&lt;AR1307,IF(CQ1301&lt;AR1306,50,60),IF(CQ1301&lt;AR1308,70,80)))+IF(CQ1302&lt;AS1305,IF(CQ1302&lt;AS1303,IF(CQ1302&lt;AS1302,1,2),IF(CQ1302&lt;AS1304,3,4)),IF(CQ1302&lt;AS1307,IF(CQ1302&lt;AS1306,5,6),IF(CQ1302&lt;AS1308,7,8)))</f>
        <v>81</v>
      </c>
      <c r="CR1304" s="16">
        <f ca="1">IF(CR1301&lt;AR1305,IF(CR1301&lt;AR1303,IF(CR1301&lt;AR1302,10,20),IF(CR1301&lt;AR1304,30,40)),IF(CR1301&lt;AR1307,IF(CR1301&lt;AR1306,50,60),IF(CR1301&lt;AR1308,70,80)))+IF(CR1302&lt;AS1305,IF(CR1302&lt;AS1303,IF(CR1302&lt;AS1302,1,2),IF(CR1302&lt;AS1304,3,4)),IF(CR1302&lt;AS1307,IF(CR1302&lt;AS1306,5,6),IF(CR1302&lt;AS1308,7,8)))</f>
        <v>81</v>
      </c>
    </row>
    <row r="1305" spans="1:96" x14ac:dyDescent="0.35">
      <c r="A1305" s="23"/>
      <c r="B1305" s="38">
        <v>6.25E-2</v>
      </c>
      <c r="C1305" s="49">
        <v>40</v>
      </c>
      <c r="D1305" s="26">
        <f ca="1">AE1292/AE1297</f>
        <v>0</v>
      </c>
      <c r="E1305" s="19">
        <f ca="1">COUNTIF(AU1303:CR1306,41)</f>
        <v>0</v>
      </c>
      <c r="F1305" s="19">
        <f ca="1">COUNTIF(AU1303:CR1306,42)</f>
        <v>0</v>
      </c>
      <c r="G1305" s="19">
        <f ca="1">COUNTIF(AU1303:CR1306,43)</f>
        <v>0</v>
      </c>
      <c r="H1305" s="19">
        <f ca="1">COUNTIF(AU1303:CR1306,44)</f>
        <v>0</v>
      </c>
      <c r="I1305" s="19">
        <f ca="1">COUNTIF(AU1303:CR1306,45)</f>
        <v>0</v>
      </c>
      <c r="J1305" s="19">
        <f ca="1">COUNTIF(AU1303:CR1306,46)</f>
        <v>0</v>
      </c>
      <c r="K1305" s="19">
        <f ca="1">COUNTIF(AU1303:CR1306,47)</f>
        <v>0</v>
      </c>
      <c r="L1305" s="19">
        <f ca="1">COUNTIF(AU1303:CR1306,48)</f>
        <v>0</v>
      </c>
      <c r="N1305" s="45">
        <f ca="1">ROUNDDOWN(E1305*$AK$18+RAND(),0)</f>
        <v>0</v>
      </c>
      <c r="O1305" s="45">
        <f ca="1">ROUNDDOWN(F1305*$AL$18+RAND(),0)</f>
        <v>0</v>
      </c>
      <c r="P1305" s="45">
        <f ca="1">ROUNDDOWN(G1305*$AM$18+RAND(),0)</f>
        <v>0</v>
      </c>
      <c r="Q1305" s="45">
        <f ca="1">ROUNDDOWN(H1305*$AN$18+RAND(),0)</f>
        <v>0</v>
      </c>
      <c r="R1305" s="45">
        <f ca="1">ROUNDDOWN(I1305*$AO$18+RAND(),0)</f>
        <v>0</v>
      </c>
      <c r="S1305" s="45">
        <f ca="1">ROUNDDOWN(J1305*$AP$18+RAND(),0)</f>
        <v>0</v>
      </c>
      <c r="T1305" s="45">
        <f ca="1">ROUNDDOWN(K1305*$AQ$18+RAND(),0)</f>
        <v>0</v>
      </c>
      <c r="U1305" s="45">
        <f ca="1">ROUNDDOWN(L1305*$AR$18+RAND(),0)</f>
        <v>0</v>
      </c>
      <c r="W1305" s="47">
        <f t="shared" ca="1" si="2494"/>
        <v>0</v>
      </c>
      <c r="X1305" s="47">
        <f t="shared" ca="1" si="2480"/>
        <v>0</v>
      </c>
      <c r="Y1305" s="47">
        <f t="shared" ca="1" si="2481"/>
        <v>0</v>
      </c>
      <c r="Z1305" s="47">
        <f t="shared" ca="1" si="2482"/>
        <v>0</v>
      </c>
      <c r="AA1305" s="47">
        <f t="shared" ca="1" si="2483"/>
        <v>0</v>
      </c>
      <c r="AB1305" s="47">
        <f t="shared" ca="1" si="2484"/>
        <v>0</v>
      </c>
      <c r="AC1305" s="47">
        <f t="shared" ca="1" si="2485"/>
        <v>0</v>
      </c>
      <c r="AD1305" s="47">
        <f t="shared" ca="1" si="2486"/>
        <v>0</v>
      </c>
      <c r="AE1305" s="21">
        <f t="shared" ca="1" si="2495"/>
        <v>0</v>
      </c>
      <c r="AH1305" s="48">
        <f t="shared" ca="1" si="2496"/>
        <v>0</v>
      </c>
      <c r="AI1305" s="48">
        <f t="shared" ca="1" si="2487"/>
        <v>0</v>
      </c>
      <c r="AJ1305" s="48">
        <f t="shared" ca="1" si="2488"/>
        <v>0</v>
      </c>
      <c r="AK1305" s="48">
        <f t="shared" ca="1" si="2489"/>
        <v>0</v>
      </c>
      <c r="AL1305" s="48">
        <f t="shared" ca="1" si="2490"/>
        <v>0</v>
      </c>
      <c r="AM1305" s="48">
        <f t="shared" ca="1" si="2491"/>
        <v>0</v>
      </c>
      <c r="AN1305" s="48">
        <f t="shared" ca="1" si="2492"/>
        <v>0</v>
      </c>
      <c r="AO1305" s="48">
        <f t="shared" ca="1" si="2493"/>
        <v>0</v>
      </c>
      <c r="AQ1305" s="1">
        <v>40</v>
      </c>
      <c r="AR1305" s="13">
        <f t="shared" ca="1" si="2497"/>
        <v>0</v>
      </c>
      <c r="AS1305" s="13">
        <f ca="1">AS1304+H1301</f>
        <v>1</v>
      </c>
      <c r="AT1305" s="8">
        <v>4</v>
      </c>
      <c r="AU1305" s="16">
        <f ca="1">IF(AU1307&lt;AR1305,IF(AU1307&lt;AR1303,IF(AU1307&lt;AR1302,10,20),IF(AU1307&lt;AR1304,30,40)),IF(AU1307&lt;AR1307,IF(AU1307&lt;AR1306,50,60),IF(AU1307&lt;AR1308,70,80)))+IF(AU1308&lt;AS1305,IF(AU1308&lt;AS1303,IF(AU1308&lt;AS1302,1,2),IF(AU1308&lt;AS1304,3,4)),IF(AU1308&lt;AS1307,IF(AU1308&lt;AS1306,5,6),IF(AU1308&lt;AS1308,7,8)))</f>
        <v>81</v>
      </c>
      <c r="AV1305" s="16">
        <f ca="1">IF(AV1307&lt;AR1305,IF(AV1307&lt;AR1303,IF(AV1307&lt;AR1302,10,20),IF(AV1307&lt;AR1304,30,40)),IF(AV1307&lt;AR1307,IF(AV1307&lt;AR1306,50,60),IF(AV1307&lt;AR1308,70,80)))+IF(AV1308&lt;AS1305,IF(AV1308&lt;AS1303,IF(AV1308&lt;AS1302,1,2),IF(AV1308&lt;AS1304,3,4)),IF(AV1308&lt;AS1307,IF(AV1308&lt;AS1306,5,6),IF(AV1308&lt;AS1308,7,8)))</f>
        <v>81</v>
      </c>
      <c r="AW1305" s="16">
        <f ca="1">IF(AW1307&lt;AR1305,IF(AW1307&lt;AR1303,IF(AW1307&lt;AR1302,10,20),IF(AW1307&lt;AR1304,30,40)),IF(AW1307&lt;AR1307,IF(AW1307&lt;AR1306,50,60),IF(AW1307&lt;AR1308,70,80)))+IF(AW1308&lt;AS1305,IF(AW1308&lt;AS1303,IF(AW1308&lt;AS1302,1,2),IF(AW1308&lt;AS1304,3,4)),IF(AW1308&lt;AS1307,IF(AW1308&lt;AS1306,5,6),IF(AW1308&lt;AS1308,7,8)))</f>
        <v>81</v>
      </c>
      <c r="AX1305" s="16">
        <f ca="1">IF(AX1307&lt;AR1305,IF(AX1307&lt;AR1303,IF(AX1307&lt;AR1302,10,20),IF(AX1307&lt;AR1304,30,40)),IF(AX1307&lt;AR1307,IF(AX1307&lt;AR1306,50,60),IF(AX1307&lt;AR1308,70,80)))+IF(AX1308&lt;AS1305,IF(AX1308&lt;AS1303,IF(AX1308&lt;AS1302,1,2),IF(AX1308&lt;AS1304,3,4)),IF(AX1308&lt;AS1307,IF(AX1308&lt;AS1306,5,6),IF(AX1308&lt;AS1308,7,8)))</f>
        <v>71</v>
      </c>
      <c r="AY1305" s="16">
        <f ca="1">IF(AY1307&lt;AR1305,IF(AY1307&lt;AR1303,IF(AY1307&lt;AR1302,10,20),IF(AY1307&lt;AR1304,30,40)),IF(AY1307&lt;AR1307,IF(AY1307&lt;AR1306,50,60),IF(AY1307&lt;AR1308,70,80)))+IF(AY1308&lt;AS1305,IF(AY1308&lt;AS1303,IF(AY1308&lt;AS1302,1,2),IF(AY1308&lt;AS1304,3,4)),IF(AY1308&lt;AS1307,IF(AY1308&lt;AS1306,5,6),IF(AY1308&lt;AS1308,7,8)))</f>
        <v>81</v>
      </c>
      <c r="AZ1305" s="16">
        <f ca="1">IF(AZ1307&lt;AR1305,IF(AZ1307&lt;AR1303,IF(AZ1307&lt;AR1302,10,20),IF(AZ1307&lt;AR1304,30,40)),IF(AZ1307&lt;AR1307,IF(AZ1307&lt;AR1306,50,60),IF(AZ1307&lt;AR1308,70,80)))+IF(AZ1308&lt;AS1305,IF(AZ1308&lt;AS1303,IF(AZ1308&lt;AS1302,1,2),IF(AZ1308&lt;AS1304,3,4)),IF(AZ1308&lt;AS1307,IF(AZ1308&lt;AS1306,5,6),IF(AZ1308&lt;AS1308,7,8)))</f>
        <v>81</v>
      </c>
      <c r="BA1305" s="16">
        <f ca="1">IF(BA1307&lt;AR1305,IF(BA1307&lt;AR1303,IF(BA1307&lt;AR1302,10,20),IF(BA1307&lt;AR1304,30,40)),IF(BA1307&lt;AR1307,IF(BA1307&lt;AR1306,50,60),IF(BA1307&lt;AR1308,70,80)))+IF(BA1308&lt;AS1305,IF(BA1308&lt;AS1303,IF(BA1308&lt;AS1302,1,2),IF(BA1308&lt;AS1304,3,4)),IF(BA1308&lt;AS1307,IF(BA1308&lt;AS1306,5,6),IF(BA1308&lt;AS1308,7,8)))</f>
        <v>81</v>
      </c>
      <c r="BB1305" s="16">
        <f ca="1">IF(BB1307&lt;AR1305,IF(BB1307&lt;AR1303,IF(BB1307&lt;AR1302,10,20),IF(BB1307&lt;AR1304,30,40)),IF(BB1307&lt;AR1307,IF(BB1307&lt;AR1306,50,60),IF(BB1307&lt;AR1308,70,80)))+IF(BB1308&lt;AS1305,IF(BB1308&lt;AS1303,IF(BB1308&lt;AS1302,1,2),IF(BB1308&lt;AS1304,3,4)),IF(BB1308&lt;AS1307,IF(BB1308&lt;AS1306,5,6),IF(BB1308&lt;AS1308,7,8)))</f>
        <v>81</v>
      </c>
      <c r="BC1305" s="16">
        <f ca="1">IF(BC1307&lt;AR1305,IF(BC1307&lt;AR1303,IF(BC1307&lt;AR1302,10,20),IF(BC1307&lt;AR1304,30,40)),IF(BC1307&lt;AR1307,IF(BC1307&lt;AR1306,50,60),IF(BC1307&lt;AR1308,70,80)))+IF(BC1308&lt;AS1305,IF(BC1308&lt;AS1303,IF(BC1308&lt;AS1302,1,2),IF(BC1308&lt;AS1304,3,4)),IF(BC1308&lt;AS1307,IF(BC1308&lt;AS1306,5,6),IF(BC1308&lt;AS1308,7,8)))</f>
        <v>81</v>
      </c>
      <c r="BD1305" s="16">
        <f ca="1">IF(BD1307&lt;AR1305,IF(BD1307&lt;AR1303,IF(BD1307&lt;AR1302,10,20),IF(BD1307&lt;AR1304,30,40)),IF(BD1307&lt;AR1307,IF(BD1307&lt;AR1306,50,60),IF(BD1307&lt;AR1308,70,80)))+IF(BD1308&lt;AS1305,IF(BD1308&lt;AS1303,IF(BD1308&lt;AS1302,1,2),IF(BD1308&lt;AS1304,3,4)),IF(BD1308&lt;AS1307,IF(BD1308&lt;AS1306,5,6),IF(BD1308&lt;AS1308,7,8)))</f>
        <v>81</v>
      </c>
      <c r="BE1305" s="16">
        <f ca="1">IF(BE1307&lt;AR1305,IF(BE1307&lt;AR1303,IF(BE1307&lt;AR1302,10,20),IF(BE1307&lt;AR1304,30,40)),IF(BE1307&lt;AR1307,IF(BE1307&lt;AR1306,50,60),IF(BE1307&lt;AR1308,70,80)))+IF(BE1308&lt;AS1305,IF(BE1308&lt;AS1303,IF(BE1308&lt;AS1302,1,2),IF(BE1308&lt;AS1304,3,4)),IF(BE1308&lt;AS1307,IF(BE1308&lt;AS1306,5,6),IF(BE1308&lt;AS1308,7,8)))</f>
        <v>81</v>
      </c>
      <c r="BF1305" s="16">
        <f ca="1">IF(BF1307&lt;AR1305,IF(BF1307&lt;AR1303,IF(BF1307&lt;AR1302,10,20),IF(BF1307&lt;AR1304,30,40)),IF(BF1307&lt;AR1307,IF(BF1307&lt;AR1306,50,60),IF(BF1307&lt;AR1308,70,80)))+IF(BF1308&lt;AS1305,IF(BF1308&lt;AS1303,IF(BF1308&lt;AS1302,1,2),IF(BF1308&lt;AS1304,3,4)),IF(BF1308&lt;AS1307,IF(BF1308&lt;AS1306,5,6),IF(BF1308&lt;AS1308,7,8)))</f>
        <v>81</v>
      </c>
      <c r="BG1305" s="16">
        <f ca="1">IF(BG1307&lt;AR1305,IF(BG1307&lt;AR1303,IF(BG1307&lt;AR1302,10,20),IF(BG1307&lt;AR1304,30,40)),IF(BG1307&lt;AR1307,IF(BG1307&lt;AR1306,50,60),IF(BG1307&lt;AR1308,70,80)))+IF(BG1308&lt;AS1305,IF(BG1308&lt;AS1303,IF(BG1308&lt;AS1302,1,2),IF(BG1308&lt;AS1304,3,4)),IF(BG1308&lt;AS1307,IF(BG1308&lt;AS1306,5,6),IF(BG1308&lt;AS1308,7,8)))</f>
        <v>81</v>
      </c>
      <c r="BH1305" s="16">
        <f ca="1">IF(BH1307&lt;AR1305,IF(BH1307&lt;AR1303,IF(BH1307&lt;AR1302,10,20),IF(BH1307&lt;AR1304,30,40)),IF(BH1307&lt;AR1307,IF(BH1307&lt;AR1306,50,60),IF(BH1307&lt;AR1308,70,80)))+IF(BH1308&lt;AS1305,IF(BH1308&lt;AS1303,IF(BH1308&lt;AS1302,1,2),IF(BH1308&lt;AS1304,3,4)),IF(BH1308&lt;AS1307,IF(BH1308&lt;AS1306,5,6),IF(BH1308&lt;AS1308,7,8)))</f>
        <v>81</v>
      </c>
      <c r="BI1305" s="16">
        <f ca="1">IF(BI1307&lt;AR1305,IF(BI1307&lt;AR1303,IF(BI1307&lt;AR1302,10,20),IF(BI1307&lt;AR1304,30,40)),IF(BI1307&lt;AR1307,IF(BI1307&lt;AR1306,50,60),IF(BI1307&lt;AR1308,70,80)))+IF(BI1308&lt;AS1305,IF(BI1308&lt;AS1303,IF(BI1308&lt;AS1302,1,2),IF(BI1308&lt;AS1304,3,4)),IF(BI1308&lt;AS1307,IF(BI1308&lt;AS1306,5,6),IF(BI1308&lt;AS1308,7,8)))</f>
        <v>81</v>
      </c>
      <c r="BJ1305" s="16">
        <f ca="1">IF(BJ1307&lt;AR1305,IF(BJ1307&lt;AR1303,IF(BJ1307&lt;AR1302,10,20),IF(BJ1307&lt;AR1304,30,40)),IF(BJ1307&lt;AR1307,IF(BJ1307&lt;AR1306,50,60),IF(BJ1307&lt;AR1308,70,80)))+IF(BJ1308&lt;AS1305,IF(BJ1308&lt;AS1303,IF(BJ1308&lt;AS1302,1,2),IF(BJ1308&lt;AS1304,3,4)),IF(BJ1308&lt;AS1307,IF(BJ1308&lt;AS1306,5,6),IF(BJ1308&lt;AS1308,7,8)))</f>
        <v>81</v>
      </c>
      <c r="BK1305" s="16">
        <f ca="1">IF(BK1307&lt;AR1305,IF(BK1307&lt;AR1303,IF(BK1307&lt;AR1302,10,20),IF(BK1307&lt;AR1304,30,40)),IF(BK1307&lt;AR1307,IF(BK1307&lt;AR1306,50,60),IF(BK1307&lt;AR1308,70,80)))+IF(BK1308&lt;AS1305,IF(BK1308&lt;AS1303,IF(BK1308&lt;AS1302,1,2),IF(BK1308&lt;AS1304,3,4)),IF(BK1308&lt;AS1307,IF(BK1308&lt;AS1306,5,6),IF(BK1308&lt;AS1308,7,8)))</f>
        <v>81</v>
      </c>
      <c r="BL1305" s="16">
        <f ca="1">IF(BL1307&lt;AR1305,IF(BL1307&lt;AR1303,IF(BL1307&lt;AR1302,10,20),IF(BL1307&lt;AR1304,30,40)),IF(BL1307&lt;AR1307,IF(BL1307&lt;AR1306,50,60),IF(BL1307&lt;AR1308,70,80)))+IF(BL1308&lt;AS1305,IF(BL1308&lt;AS1303,IF(BL1308&lt;AS1302,1,2),IF(BL1308&lt;AS1304,3,4)),IF(BL1308&lt;AS1307,IF(BL1308&lt;AS1306,5,6),IF(BL1308&lt;AS1308,7,8)))</f>
        <v>81</v>
      </c>
      <c r="BM1305" s="16">
        <f ca="1">IF(BM1307&lt;AR1305,IF(BM1307&lt;AR1303,IF(BM1307&lt;AR1302,10,20),IF(BM1307&lt;AR1304,30,40)),IF(BM1307&lt;AR1307,IF(BM1307&lt;AR1306,50,60),IF(BM1307&lt;AR1308,70,80)))+IF(BM1308&lt;AS1305,IF(BM1308&lt;AS1303,IF(BM1308&lt;AS1302,1,2),IF(BM1308&lt;AS1304,3,4)),IF(BM1308&lt;AS1307,IF(BM1308&lt;AS1306,5,6),IF(BM1308&lt;AS1308,7,8)))</f>
        <v>81</v>
      </c>
      <c r="BN1305" s="16">
        <f ca="1">IF(BN1307&lt;AR1305,IF(BN1307&lt;AR1303,IF(BN1307&lt;AR1302,10,20),IF(BN1307&lt;AR1304,30,40)),IF(BN1307&lt;AR1307,IF(BN1307&lt;AR1306,50,60),IF(BN1307&lt;AR1308,70,80)))+IF(BN1308&lt;AS1305,IF(BN1308&lt;AS1303,IF(BN1308&lt;AS1302,1,2),IF(BN1308&lt;AS1304,3,4)),IF(BN1308&lt;AS1307,IF(BN1308&lt;AS1306,5,6),IF(BN1308&lt;AS1308,7,8)))</f>
        <v>81</v>
      </c>
      <c r="BO1305" s="16">
        <f ca="1">IF(BO1307&lt;AR1305,IF(BO1307&lt;AR1303,IF(BO1307&lt;AR1302,10,20),IF(BO1307&lt;AR1304,30,40)),IF(BO1307&lt;AR1307,IF(BO1307&lt;AR1306,50,60),IF(BO1307&lt;AR1308,70,80)))+IF(BO1308&lt;AS1305,IF(BO1308&lt;AS1303,IF(BO1308&lt;AS1302,1,2),IF(BO1308&lt;AS1304,3,4)),IF(BO1308&lt;AS1307,IF(BO1308&lt;AS1306,5,6),IF(BO1308&lt;AS1308,7,8)))</f>
        <v>81</v>
      </c>
      <c r="BP1305" s="16">
        <f ca="1">IF(BP1307&lt;AR1305,IF(BP1307&lt;AR1303,IF(BP1307&lt;AR1302,10,20),IF(BP1307&lt;AR1304,30,40)),IF(BP1307&lt;AR1307,IF(BP1307&lt;AR1306,50,60),IF(BP1307&lt;AR1308,70,80)))+IF(BP1308&lt;AS1305,IF(BP1308&lt;AS1303,IF(BP1308&lt;AS1302,1,2),IF(BP1308&lt;AS1304,3,4)),IF(BP1308&lt;AS1307,IF(BP1308&lt;AS1306,5,6),IF(BP1308&lt;AS1308,7,8)))</f>
        <v>81</v>
      </c>
      <c r="BQ1305" s="16">
        <f ca="1">IF(BQ1307&lt;AR1305,IF(BQ1307&lt;AR1303,IF(BQ1307&lt;AR1302,10,20),IF(BQ1307&lt;AR1304,30,40)),IF(BQ1307&lt;AR1307,IF(BQ1307&lt;AR1306,50,60),IF(BQ1307&lt;AR1308,70,80)))+IF(BQ1308&lt;AS1305,IF(BQ1308&lt;AS1303,IF(BQ1308&lt;AS1302,1,2),IF(BQ1308&lt;AS1304,3,4)),IF(BQ1308&lt;AS1307,IF(BQ1308&lt;AS1306,5,6),IF(BQ1308&lt;AS1308,7,8)))</f>
        <v>81</v>
      </c>
      <c r="BR1305" s="16">
        <f ca="1">IF(BR1307&lt;AR1305,IF(BR1307&lt;AR1303,IF(BR1307&lt;AR1302,10,20),IF(BR1307&lt;AR1304,30,40)),IF(BR1307&lt;AR1307,IF(BR1307&lt;AR1306,50,60),IF(BR1307&lt;AR1308,70,80)))+IF(BR1308&lt;AS1305,IF(BR1308&lt;AS1303,IF(BR1308&lt;AS1302,1,2),IF(BR1308&lt;AS1304,3,4)),IF(BR1308&lt;AS1307,IF(BR1308&lt;AS1306,5,6),IF(BR1308&lt;AS1308,7,8)))</f>
        <v>81</v>
      </c>
      <c r="BS1305" s="16">
        <f ca="1">IF(BS1307&lt;AR1305,IF(BS1307&lt;AR1303,IF(BS1307&lt;AR1302,10,20),IF(BS1307&lt;AR1304,30,40)),IF(BS1307&lt;AR1307,IF(BS1307&lt;AR1306,50,60),IF(BS1307&lt;AR1308,70,80)))+IF(BS1308&lt;AS1305,IF(BS1308&lt;AS1303,IF(BS1308&lt;AS1302,1,2),IF(BS1308&lt;AS1304,3,4)),IF(BS1308&lt;AS1307,IF(BS1308&lt;AS1306,5,6),IF(BS1308&lt;AS1308,7,8)))</f>
        <v>81</v>
      </c>
      <c r="BT1305" s="16">
        <f ca="1">IF(BT1307&lt;AR1305,IF(BT1307&lt;AR1303,IF(BT1307&lt;AR1302,10,20),IF(BT1307&lt;AR1304,30,40)),IF(BT1307&lt;AR1307,IF(BT1307&lt;AR1306,50,60),IF(BT1307&lt;AR1308,70,80)))+IF(BT1308&lt;AS1305,IF(BT1308&lt;AS1303,IF(BT1308&lt;AS1302,1,2),IF(BT1308&lt;AS1304,3,4)),IF(BT1308&lt;AS1307,IF(BT1308&lt;AS1306,5,6),IF(BT1308&lt;AS1308,7,8)))</f>
        <v>81</v>
      </c>
      <c r="BU1305" s="16">
        <f ca="1">IF(BU1307&lt;AR1305,IF(BU1307&lt;AR1303,IF(BU1307&lt;AR1302,10,20),IF(BU1307&lt;AR1304,30,40)),IF(BU1307&lt;AR1307,IF(BU1307&lt;AR1306,50,60),IF(BU1307&lt;AR1308,70,80)))+IF(BU1308&lt;AS1305,IF(BU1308&lt;AS1303,IF(BU1308&lt;AS1302,1,2),IF(BU1308&lt;AS1304,3,4)),IF(BU1308&lt;AS1307,IF(BU1308&lt;AS1306,5,6),IF(BU1308&lt;AS1308,7,8)))</f>
        <v>81</v>
      </c>
      <c r="BV1305" s="16">
        <f ca="1">IF(BV1307&lt;AR1305,IF(BV1307&lt;AR1303,IF(BV1307&lt;AR1302,10,20),IF(BV1307&lt;AR1304,30,40)),IF(BV1307&lt;AR1307,IF(BV1307&lt;AR1306,50,60),IF(BV1307&lt;AR1308,70,80)))+IF(BV1308&lt;AS1305,IF(BV1308&lt;AS1303,IF(BV1308&lt;AS1302,1,2),IF(BV1308&lt;AS1304,3,4)),IF(BV1308&lt;AS1307,IF(BV1308&lt;AS1306,5,6),IF(BV1308&lt;AS1308,7,8)))</f>
        <v>81</v>
      </c>
      <c r="BW1305" s="16">
        <f ca="1">IF(BW1307&lt;AR1305,IF(BW1307&lt;AR1303,IF(BW1307&lt;AR1302,10,20),IF(BW1307&lt;AR1304,30,40)),IF(BW1307&lt;AR1307,IF(BW1307&lt;AR1306,50,60),IF(BW1307&lt;AR1308,70,80)))+IF(BW1308&lt;AS1305,IF(BW1308&lt;AS1303,IF(BW1308&lt;AS1302,1,2),IF(BW1308&lt;AS1304,3,4)),IF(BW1308&lt;AS1307,IF(BW1308&lt;AS1306,5,6),IF(BW1308&lt;AS1308,7,8)))</f>
        <v>81</v>
      </c>
      <c r="BX1305" s="16">
        <f ca="1">IF(BX1307&lt;AR1305,IF(BX1307&lt;AR1303,IF(BX1307&lt;AR1302,10,20),IF(BX1307&lt;AR1304,30,40)),IF(BX1307&lt;AR1307,IF(BX1307&lt;AR1306,50,60),IF(BX1307&lt;AR1308,70,80)))+IF(BX1308&lt;AS1305,IF(BX1308&lt;AS1303,IF(BX1308&lt;AS1302,1,2),IF(BX1308&lt;AS1304,3,4)),IF(BX1308&lt;AS1307,IF(BX1308&lt;AS1306,5,6),IF(BX1308&lt;AS1308,7,8)))</f>
        <v>81</v>
      </c>
      <c r="BY1305" s="16">
        <f ca="1">IF(BY1307&lt;AR1305,IF(BY1307&lt;AR1303,IF(BY1307&lt;AR1302,10,20),IF(BY1307&lt;AR1304,30,40)),IF(BY1307&lt;AR1307,IF(BY1307&lt;AR1306,50,60),IF(BY1307&lt;AR1308,70,80)))+IF(BY1308&lt;AS1305,IF(BY1308&lt;AS1303,IF(BY1308&lt;AS1302,1,2),IF(BY1308&lt;AS1304,3,4)),IF(BY1308&lt;AS1307,IF(BY1308&lt;AS1306,5,6),IF(BY1308&lt;AS1308,7,8)))</f>
        <v>71</v>
      </c>
      <c r="BZ1305" s="16">
        <f ca="1">IF(BZ1307&lt;AR1305,IF(BZ1307&lt;AR1303,IF(BZ1307&lt;AR1302,10,20),IF(BZ1307&lt;AR1304,30,40)),IF(BZ1307&lt;AR1307,IF(BZ1307&lt;AR1306,50,60),IF(BZ1307&lt;AR1308,70,80)))+IF(BZ1308&lt;AS1305,IF(BZ1308&lt;AS1303,IF(BZ1308&lt;AS1302,1,2),IF(BZ1308&lt;AS1304,3,4)),IF(BZ1308&lt;AS1307,IF(BZ1308&lt;AS1306,5,6),IF(BZ1308&lt;AS1308,7,8)))</f>
        <v>81</v>
      </c>
      <c r="CA1305" s="16">
        <f ca="1">IF(CA1307&lt;AR1305,IF(CA1307&lt;AR1303,IF(CA1307&lt;AR1302,10,20),IF(CA1307&lt;AR1304,30,40)),IF(CA1307&lt;AR1307,IF(CA1307&lt;AR1306,50,60),IF(CA1307&lt;AR1308,70,80)))+IF(CA1308&lt;AS1305,IF(CA1308&lt;AS1303,IF(CA1308&lt;AS1302,1,2),IF(CA1308&lt;AS1304,3,4)),IF(CA1308&lt;AS1307,IF(CA1308&lt;AS1306,5,6),IF(CA1308&lt;AS1308,7,8)))</f>
        <v>81</v>
      </c>
      <c r="CB1305" s="16">
        <f ca="1">IF(CB1307&lt;AR1305,IF(CB1307&lt;AR1303,IF(CB1307&lt;AR1302,10,20),IF(CB1307&lt;AR1304,30,40)),IF(CB1307&lt;AR1307,IF(CB1307&lt;AR1306,50,60),IF(CB1307&lt;AR1308,70,80)))+IF(CB1308&lt;AS1305,IF(CB1308&lt;AS1303,IF(CB1308&lt;AS1302,1,2),IF(CB1308&lt;AS1304,3,4)),IF(CB1308&lt;AS1307,IF(CB1308&lt;AS1306,5,6),IF(CB1308&lt;AS1308,7,8)))</f>
        <v>81</v>
      </c>
      <c r="CC1305" s="16">
        <f ca="1">IF(CC1307&lt;AR1305,IF(CC1307&lt;AR1303,IF(CC1307&lt;AR1302,10,20),IF(CC1307&lt;AR1304,30,40)),IF(CC1307&lt;AR1307,IF(CC1307&lt;AR1306,50,60),IF(CC1307&lt;AR1308,70,80)))+IF(CC1308&lt;AS1305,IF(CC1308&lt;AS1303,IF(CC1308&lt;AS1302,1,2),IF(CC1308&lt;AS1304,3,4)),IF(CC1308&lt;AS1307,IF(CC1308&lt;AS1306,5,6),IF(CC1308&lt;AS1308,7,8)))</f>
        <v>81</v>
      </c>
      <c r="CD1305" s="16">
        <f ca="1">IF(CD1307&lt;AR1305,IF(CD1307&lt;AR1303,IF(CD1307&lt;AR1302,10,20),IF(CD1307&lt;AR1304,30,40)),IF(CD1307&lt;AR1307,IF(CD1307&lt;AR1306,50,60),IF(CD1307&lt;AR1308,70,80)))+IF(CD1308&lt;AS1305,IF(CD1308&lt;AS1303,IF(CD1308&lt;AS1302,1,2),IF(CD1308&lt;AS1304,3,4)),IF(CD1308&lt;AS1307,IF(CD1308&lt;AS1306,5,6),IF(CD1308&lt;AS1308,7,8)))</f>
        <v>81</v>
      </c>
      <c r="CE1305" s="16">
        <f ca="1">IF(CE1307&lt;AR1305,IF(CE1307&lt;AR1303,IF(CE1307&lt;AR1302,10,20),IF(CE1307&lt;AR1304,30,40)),IF(CE1307&lt;AR1307,IF(CE1307&lt;AR1306,50,60),IF(CE1307&lt;AR1308,70,80)))+IF(CE1308&lt;AS1305,IF(CE1308&lt;AS1303,IF(CE1308&lt;AS1302,1,2),IF(CE1308&lt;AS1304,3,4)),IF(CE1308&lt;AS1307,IF(CE1308&lt;AS1306,5,6),IF(CE1308&lt;AS1308,7,8)))</f>
        <v>81</v>
      </c>
      <c r="CF1305" s="16">
        <f ca="1">IF(CF1307&lt;AR1305,IF(CF1307&lt;AR1303,IF(CF1307&lt;AR1302,10,20),IF(CF1307&lt;AR1304,30,40)),IF(CF1307&lt;AR1307,IF(CF1307&lt;AR1306,50,60),IF(CF1307&lt;AR1308,70,80)))+IF(CF1308&lt;AS1305,IF(CF1308&lt;AS1303,IF(CF1308&lt;AS1302,1,2),IF(CF1308&lt;AS1304,3,4)),IF(CF1308&lt;AS1307,IF(CF1308&lt;AS1306,5,6),IF(CF1308&lt;AS1308,7,8)))</f>
        <v>71</v>
      </c>
      <c r="CG1305" s="16">
        <f ca="1">IF(CG1307&lt;AR1305,IF(CG1307&lt;AR1303,IF(CG1307&lt;AR1302,10,20),IF(CG1307&lt;AR1304,30,40)),IF(CG1307&lt;AR1307,IF(CG1307&lt;AR1306,50,60),IF(CG1307&lt;AR1308,70,80)))+IF(CG1308&lt;AS1305,IF(CG1308&lt;AS1303,IF(CG1308&lt;AS1302,1,2),IF(CG1308&lt;AS1304,3,4)),IF(CG1308&lt;AS1307,IF(CG1308&lt;AS1306,5,6),IF(CG1308&lt;AS1308,7,8)))</f>
        <v>81</v>
      </c>
      <c r="CH1305" s="16">
        <f ca="1">IF(CH1307&lt;AR1305,IF(CH1307&lt;AR1303,IF(CH1307&lt;AR1302,10,20),IF(CH1307&lt;AR1304,30,40)),IF(CH1307&lt;AR1307,IF(CH1307&lt;AR1306,50,60),IF(CH1307&lt;AR1308,70,80)))+IF(CH1308&lt;AS1305,IF(CH1308&lt;AS1303,IF(CH1308&lt;AS1302,1,2),IF(CH1308&lt;AS1304,3,4)),IF(CH1308&lt;AS1307,IF(CH1308&lt;AS1306,5,6),IF(CH1308&lt;AS1308,7,8)))</f>
        <v>81</v>
      </c>
      <c r="CI1305" s="16">
        <f ca="1">IF(CI1307&lt;AR1305,IF(CI1307&lt;AR1303,IF(CI1307&lt;AR1302,10,20),IF(CI1307&lt;AR1304,30,40)),IF(CI1307&lt;AR1307,IF(CI1307&lt;AR1306,50,60),IF(CI1307&lt;AR1308,70,80)))+IF(CI1308&lt;AS1305,IF(CI1308&lt;AS1303,IF(CI1308&lt;AS1302,1,2),IF(CI1308&lt;AS1304,3,4)),IF(CI1308&lt;AS1307,IF(CI1308&lt;AS1306,5,6),IF(CI1308&lt;AS1308,7,8)))</f>
        <v>81</v>
      </c>
      <c r="CJ1305" s="16">
        <f ca="1">IF(CJ1307&lt;AR1305,IF(CJ1307&lt;AR1303,IF(CJ1307&lt;AR1302,10,20),IF(CJ1307&lt;AR1304,30,40)),IF(CJ1307&lt;AR1307,IF(CJ1307&lt;AR1306,50,60),IF(CJ1307&lt;AR1308,70,80)))+IF(CJ1308&lt;AS1305,IF(CJ1308&lt;AS1303,IF(CJ1308&lt;AS1302,1,2),IF(CJ1308&lt;AS1304,3,4)),IF(CJ1308&lt;AS1307,IF(CJ1308&lt;AS1306,5,6),IF(CJ1308&lt;AS1308,7,8)))</f>
        <v>81</v>
      </c>
      <c r="CK1305" s="16">
        <f ca="1">IF(CK1307&lt;AR1305,IF(CK1307&lt;AR1303,IF(CK1307&lt;AR1302,10,20),IF(CK1307&lt;AR1304,30,40)),IF(CK1307&lt;AR1307,IF(CK1307&lt;AR1306,50,60),IF(CK1307&lt;AR1308,70,80)))+IF(CK1308&lt;AS1305,IF(CK1308&lt;AS1303,IF(CK1308&lt;AS1302,1,2),IF(CK1308&lt;AS1304,3,4)),IF(CK1308&lt;AS1307,IF(CK1308&lt;AS1306,5,6),IF(CK1308&lt;AS1308,7,8)))</f>
        <v>71</v>
      </c>
      <c r="CL1305" s="16">
        <f ca="1">IF(CL1307&lt;AR1305,IF(CL1307&lt;AR1303,IF(CL1307&lt;AR1302,10,20),IF(CL1307&lt;AR1304,30,40)),IF(CL1307&lt;AR1307,IF(CL1307&lt;AR1306,50,60),IF(CL1307&lt;AR1308,70,80)))+IF(CL1308&lt;AS1305,IF(CL1308&lt;AS1303,IF(CL1308&lt;AS1302,1,2),IF(CL1308&lt;AS1304,3,4)),IF(CL1308&lt;AS1307,IF(CL1308&lt;AS1306,5,6),IF(CL1308&lt;AS1308,7,8)))</f>
        <v>81</v>
      </c>
      <c r="CM1305" s="16">
        <f ca="1">IF(CM1307&lt;AR1305,IF(CM1307&lt;AR1303,IF(CM1307&lt;AR1302,10,20),IF(CM1307&lt;AR1304,30,40)),IF(CM1307&lt;AR1307,IF(CM1307&lt;AR1306,50,60),IF(CM1307&lt;AR1308,70,80)))+IF(CM1308&lt;AS1305,IF(CM1308&lt;AS1303,IF(CM1308&lt;AS1302,1,2),IF(CM1308&lt;AS1304,3,4)),IF(CM1308&lt;AS1307,IF(CM1308&lt;AS1306,5,6),IF(CM1308&lt;AS1308,7,8)))</f>
        <v>81</v>
      </c>
      <c r="CN1305" s="16">
        <f ca="1">IF(CN1307&lt;AR1305,IF(CN1307&lt;AR1303,IF(CN1307&lt;AR1302,10,20),IF(CN1307&lt;AR1304,30,40)),IF(CN1307&lt;AR1307,IF(CN1307&lt;AR1306,50,60),IF(CN1307&lt;AR1308,70,80)))+IF(CN1308&lt;AS1305,IF(CN1308&lt;AS1303,IF(CN1308&lt;AS1302,1,2),IF(CN1308&lt;AS1304,3,4)),IF(CN1308&lt;AS1307,IF(CN1308&lt;AS1306,5,6),IF(CN1308&lt;AS1308,7,8)))</f>
        <v>81</v>
      </c>
      <c r="CO1305" s="16">
        <f ca="1">IF(CO1307&lt;AR1305,IF(CO1307&lt;AR1303,IF(CO1307&lt;AR1302,10,20),IF(CO1307&lt;AR1304,30,40)),IF(CO1307&lt;AR1307,IF(CO1307&lt;AR1306,50,60),IF(CO1307&lt;AR1308,70,80)))+IF(CO1308&lt;AS1305,IF(CO1308&lt;AS1303,IF(CO1308&lt;AS1302,1,2),IF(CO1308&lt;AS1304,3,4)),IF(CO1308&lt;AS1307,IF(CO1308&lt;AS1306,5,6),IF(CO1308&lt;AS1308,7,8)))</f>
        <v>81</v>
      </c>
      <c r="CP1305" s="16">
        <f ca="1">IF(CP1307&lt;AR1305,IF(CP1307&lt;AR1303,IF(CP1307&lt;AR1302,10,20),IF(CP1307&lt;AR1304,30,40)),IF(CP1307&lt;AR1307,IF(CP1307&lt;AR1306,50,60),IF(CP1307&lt;AR1308,70,80)))+IF(CP1308&lt;AS1305,IF(CP1308&lt;AS1303,IF(CP1308&lt;AS1302,1,2),IF(CP1308&lt;AS1304,3,4)),IF(CP1308&lt;AS1307,IF(CP1308&lt;AS1306,5,6),IF(CP1308&lt;AS1308,7,8)))</f>
        <v>81</v>
      </c>
      <c r="CQ1305" s="16">
        <f ca="1">IF(CQ1307&lt;AR1305,IF(CQ1307&lt;AR1303,IF(CQ1307&lt;AR1302,10,20),IF(CQ1307&lt;AR1304,30,40)),IF(CQ1307&lt;AR1307,IF(CQ1307&lt;AR1306,50,60),IF(CQ1307&lt;AR1308,70,80)))+IF(CQ1308&lt;AS1305,IF(CQ1308&lt;AS1303,IF(CQ1308&lt;AS1302,1,2),IF(CQ1308&lt;AS1304,3,4)),IF(CQ1308&lt;AS1307,IF(CQ1308&lt;AS1306,5,6),IF(CQ1308&lt;AS1308,7,8)))</f>
        <v>81</v>
      </c>
      <c r="CR1305" s="16">
        <f ca="1">IF(CR1307&lt;AR1305,IF(CR1307&lt;AR1303,IF(CR1307&lt;AR1302,10,20),IF(CR1307&lt;AR1304,30,40)),IF(CR1307&lt;AR1307,IF(CR1307&lt;AR1306,50,60),IF(CR1307&lt;AR1308,70,80)))+IF(CR1308&lt;AS1305,IF(CR1308&lt;AS1303,IF(CR1308&lt;AS1302,1,2),IF(CR1308&lt;AS1304,3,4)),IF(CR1308&lt;AS1307,IF(CR1308&lt;AS1306,5,6),IF(CR1308&lt;AS1308,7,8)))</f>
        <v>81</v>
      </c>
    </row>
    <row r="1306" spans="1:96" x14ac:dyDescent="0.35">
      <c r="A1306" s="23"/>
      <c r="B1306" s="38">
        <v>0.125</v>
      </c>
      <c r="C1306" s="49">
        <v>50</v>
      </c>
      <c r="D1306" s="26">
        <f ca="1">AE1293/AE1297</f>
        <v>0</v>
      </c>
      <c r="E1306" s="19">
        <f ca="1">COUNTIF(AU1303:CR1306,51)</f>
        <v>0</v>
      </c>
      <c r="F1306" s="19">
        <f ca="1">COUNTIF(AU1303:CR1306,52)</f>
        <v>0</v>
      </c>
      <c r="G1306" s="19">
        <f ca="1">COUNTIF(AU1303:CR1306,53)</f>
        <v>0</v>
      </c>
      <c r="H1306" s="19">
        <f ca="1">COUNTIF(AU1303:CR1306,54)</f>
        <v>0</v>
      </c>
      <c r="I1306" s="19">
        <f ca="1">COUNTIF(AU1303:CR1306,55)</f>
        <v>0</v>
      </c>
      <c r="J1306" s="19">
        <f ca="1">COUNTIF(AU1303:CR1306,56)</f>
        <v>0</v>
      </c>
      <c r="K1306" s="19">
        <f ca="1">COUNTIF(AU1303:CR1306,57)</f>
        <v>0</v>
      </c>
      <c r="L1306" s="19">
        <f ca="1">COUNTIF(AU1303:CR1306,58)</f>
        <v>0</v>
      </c>
      <c r="N1306" s="45">
        <f ca="1">ROUNDDOWN(E1306*$AK$19+RAND(),0)</f>
        <v>0</v>
      </c>
      <c r="O1306" s="45">
        <f ca="1">ROUNDDOWN(F1306*$AL$19+RAND(),0)</f>
        <v>0</v>
      </c>
      <c r="P1306" s="45">
        <f ca="1">ROUNDDOWN(G1306*$AM$19+RAND(),0)</f>
        <v>0</v>
      </c>
      <c r="Q1306" s="45">
        <f ca="1">ROUNDDOWN(H1306*$AN$19+RAND(),0)</f>
        <v>0</v>
      </c>
      <c r="R1306" s="45">
        <f ca="1">ROUNDDOWN(I1306*$AO$19+RAND(),0)</f>
        <v>0</v>
      </c>
      <c r="S1306" s="45">
        <f ca="1">ROUNDDOWN(J1306*$AP$19+RAND(),0)</f>
        <v>0</v>
      </c>
      <c r="T1306" s="45">
        <f ca="1">ROUNDDOWN(K1306*$AQ$19+RAND(),0)</f>
        <v>0</v>
      </c>
      <c r="U1306" s="45">
        <f ca="1">ROUNDDOWN(L1306*$AR$19+RAND(),0)</f>
        <v>0</v>
      </c>
      <c r="W1306" s="47">
        <f t="shared" ca="1" si="2494"/>
        <v>0</v>
      </c>
      <c r="X1306" s="47">
        <f t="shared" ca="1" si="2480"/>
        <v>0</v>
      </c>
      <c r="Y1306" s="47">
        <f t="shared" ca="1" si="2481"/>
        <v>0</v>
      </c>
      <c r="Z1306" s="47">
        <f t="shared" ca="1" si="2482"/>
        <v>0</v>
      </c>
      <c r="AA1306" s="47">
        <f t="shared" ca="1" si="2483"/>
        <v>0</v>
      </c>
      <c r="AB1306" s="47">
        <f t="shared" ca="1" si="2484"/>
        <v>0</v>
      </c>
      <c r="AC1306" s="47">
        <f t="shared" ca="1" si="2485"/>
        <v>0</v>
      </c>
      <c r="AD1306" s="47">
        <f t="shared" ca="1" si="2486"/>
        <v>0</v>
      </c>
      <c r="AE1306" s="21">
        <f t="shared" ca="1" si="2495"/>
        <v>0</v>
      </c>
      <c r="AH1306" s="48">
        <f t="shared" ca="1" si="2496"/>
        <v>0</v>
      </c>
      <c r="AI1306" s="48">
        <f t="shared" ca="1" si="2487"/>
        <v>0</v>
      </c>
      <c r="AJ1306" s="48">
        <f t="shared" ca="1" si="2488"/>
        <v>0</v>
      </c>
      <c r="AK1306" s="48">
        <f t="shared" ca="1" si="2489"/>
        <v>0</v>
      </c>
      <c r="AL1306" s="48">
        <f t="shared" ca="1" si="2490"/>
        <v>0</v>
      </c>
      <c r="AM1306" s="48">
        <f t="shared" ca="1" si="2491"/>
        <v>0</v>
      </c>
      <c r="AN1306" s="48">
        <f t="shared" ca="1" si="2492"/>
        <v>0</v>
      </c>
      <c r="AO1306" s="48">
        <f t="shared" ca="1" si="2493"/>
        <v>0</v>
      </c>
      <c r="AQ1306" s="1">
        <v>50</v>
      </c>
      <c r="AR1306" s="13">
        <f t="shared" ca="1" si="2497"/>
        <v>0</v>
      </c>
      <c r="AS1306" s="13">
        <f ca="1">AS1305+I1301</f>
        <v>1</v>
      </c>
      <c r="AT1306" s="8">
        <v>5</v>
      </c>
      <c r="AU1306" s="16">
        <f ca="1">IF(AU1309&lt;AR1305,IF(AU1309&lt;AR1303,IF(AU1309&lt;AR1302,10,20),IF(AU1309&lt;AR1304,30,40)),IF(AU1309&lt;AR1307,IF(AU1309&lt;AR1306,50,60),IF(AU1309&lt;AR1308,70,80)))+IF(AU1310&lt;AS1305,IF(AU1310&lt;AS1303,IF(AU1310&lt;AS1302,1,2),IF(AU1310&lt;AS1304,3,4)),IF(AU1310&lt;AS1307,IF(AU1310&lt;AS1306,5,6),IF(AU1310&lt;AS1308,7,8)))</f>
        <v>81</v>
      </c>
      <c r="AV1306" s="16">
        <f ca="1">IF(AV1309&lt;AR1305,IF(AV1309&lt;AR1303,IF(AV1309&lt;AR1302,10,20),IF(AV1309&lt;AR1304,30,40)),IF(AV1309&lt;AR1307,IF(AV1309&lt;AR1306,50,60),IF(AV1309&lt;AR1308,70,80)))+IF(AV1310&lt;AS1305,IF(AV1310&lt;AS1303,IF(AV1310&lt;AS1302,1,2),IF(AV1310&lt;AS1304,3,4)),IF(AV1310&lt;AS1307,IF(AV1310&lt;AS1306,5,6),IF(AV1310&lt;AS1308,7,8)))</f>
        <v>81</v>
      </c>
      <c r="AW1306" s="16">
        <f ca="1">IF(AW1309&lt;AR1305,IF(AW1309&lt;AR1303,IF(AW1309&lt;AR1302,10,20),IF(AW1309&lt;AR1304,30,40)),IF(AW1309&lt;AR1307,IF(AW1309&lt;AR1306,50,60),IF(AW1309&lt;AR1308,70,80)))+IF(AW1310&lt;AS1305,IF(AW1310&lt;AS1303,IF(AW1310&lt;AS1302,1,2),IF(AW1310&lt;AS1304,3,4)),IF(AW1310&lt;AS1307,IF(AW1310&lt;AS1306,5,6),IF(AW1310&lt;AS1308,7,8)))</f>
        <v>81</v>
      </c>
      <c r="AX1306" s="16">
        <f ca="1">IF(AX1309&lt;AR1305,IF(AX1309&lt;AR1303,IF(AX1309&lt;AR1302,10,20),IF(AX1309&lt;AR1304,30,40)),IF(AX1309&lt;AR1307,IF(AX1309&lt;AR1306,50,60),IF(AX1309&lt;AR1308,70,80)))+IF(AX1310&lt;AS1305,IF(AX1310&lt;AS1303,IF(AX1310&lt;AS1302,1,2),IF(AX1310&lt;AS1304,3,4)),IF(AX1310&lt;AS1307,IF(AX1310&lt;AS1306,5,6),IF(AX1310&lt;AS1308,7,8)))</f>
        <v>81</v>
      </c>
      <c r="AY1306" s="16">
        <f ca="1">IF(AY1309&lt;AR1305,IF(AY1309&lt;AR1303,IF(AY1309&lt;AR1302,10,20),IF(AY1309&lt;AR1304,30,40)),IF(AY1309&lt;AR1307,IF(AY1309&lt;AR1306,50,60),IF(AY1309&lt;AR1308,70,80)))+IF(AY1310&lt;AS1305,IF(AY1310&lt;AS1303,IF(AY1310&lt;AS1302,1,2),IF(AY1310&lt;AS1304,3,4)),IF(AY1310&lt;AS1307,IF(AY1310&lt;AS1306,5,6),IF(AY1310&lt;AS1308,7,8)))</f>
        <v>81</v>
      </c>
      <c r="AZ1306" s="16">
        <f ca="1">IF(AZ1309&lt;AR1305,IF(AZ1309&lt;AR1303,IF(AZ1309&lt;AR1302,10,20),IF(AZ1309&lt;AR1304,30,40)),IF(AZ1309&lt;AR1307,IF(AZ1309&lt;AR1306,50,60),IF(AZ1309&lt;AR1308,70,80)))+IF(AZ1310&lt;AS1305,IF(AZ1310&lt;AS1303,IF(AZ1310&lt;AS1302,1,2),IF(AZ1310&lt;AS1304,3,4)),IF(AZ1310&lt;AS1307,IF(AZ1310&lt;AS1306,5,6),IF(AZ1310&lt;AS1308,7,8)))</f>
        <v>81</v>
      </c>
      <c r="BA1306" s="16">
        <f ca="1">IF(BA1309&lt;AR1305,IF(BA1309&lt;AR1303,IF(BA1309&lt;AR1302,10,20),IF(BA1309&lt;AR1304,30,40)),IF(BA1309&lt;AR1307,IF(BA1309&lt;AR1306,50,60),IF(BA1309&lt;AR1308,70,80)))+IF(BA1310&lt;AS1305,IF(BA1310&lt;AS1303,IF(BA1310&lt;AS1302,1,2),IF(BA1310&lt;AS1304,3,4)),IF(BA1310&lt;AS1307,IF(BA1310&lt;AS1306,5,6),IF(BA1310&lt;AS1308,7,8)))</f>
        <v>81</v>
      </c>
      <c r="BB1306" s="16">
        <f ca="1">IF(BB1309&lt;AR1305,IF(BB1309&lt;AR1303,IF(BB1309&lt;AR1302,10,20),IF(BB1309&lt;AR1304,30,40)),IF(BB1309&lt;AR1307,IF(BB1309&lt;AR1306,50,60),IF(BB1309&lt;AR1308,70,80)))+IF(BB1310&lt;AS1305,IF(BB1310&lt;AS1303,IF(BB1310&lt;AS1302,1,2),IF(BB1310&lt;AS1304,3,4)),IF(BB1310&lt;AS1307,IF(BB1310&lt;AS1306,5,6),IF(BB1310&lt;AS1308,7,8)))</f>
        <v>81</v>
      </c>
      <c r="BC1306" s="16">
        <f ca="1">IF(BC1309&lt;AR1305,IF(BC1309&lt;AR1303,IF(BC1309&lt;AR1302,10,20),IF(BC1309&lt;AR1304,30,40)),IF(BC1309&lt;AR1307,IF(BC1309&lt;AR1306,50,60),IF(BC1309&lt;AR1308,70,80)))+IF(BC1310&lt;AS1305,IF(BC1310&lt;AS1303,IF(BC1310&lt;AS1302,1,2),IF(BC1310&lt;AS1304,3,4)),IF(BC1310&lt;AS1307,IF(BC1310&lt;AS1306,5,6),IF(BC1310&lt;AS1308,7,8)))</f>
        <v>81</v>
      </c>
      <c r="BD1306" s="16">
        <f ca="1">IF(BD1309&lt;AR1305,IF(BD1309&lt;AR1303,IF(BD1309&lt;AR1302,10,20),IF(BD1309&lt;AR1304,30,40)),IF(BD1309&lt;AR1307,IF(BD1309&lt;AR1306,50,60),IF(BD1309&lt;AR1308,70,80)))+IF(BD1310&lt;AS1305,IF(BD1310&lt;AS1303,IF(BD1310&lt;AS1302,1,2),IF(BD1310&lt;AS1304,3,4)),IF(BD1310&lt;AS1307,IF(BD1310&lt;AS1306,5,6),IF(BD1310&lt;AS1308,7,8)))</f>
        <v>81</v>
      </c>
      <c r="BE1306" s="16">
        <f ca="1">IF(BE1309&lt;AR1305,IF(BE1309&lt;AR1303,IF(BE1309&lt;AR1302,10,20),IF(BE1309&lt;AR1304,30,40)),IF(BE1309&lt;AR1307,IF(BE1309&lt;AR1306,50,60),IF(BE1309&lt;AR1308,70,80)))+IF(BE1310&lt;AS1305,IF(BE1310&lt;AS1303,IF(BE1310&lt;AS1302,1,2),IF(BE1310&lt;AS1304,3,4)),IF(BE1310&lt;AS1307,IF(BE1310&lt;AS1306,5,6),IF(BE1310&lt;AS1308,7,8)))</f>
        <v>81</v>
      </c>
      <c r="BF1306" s="16">
        <f ca="1">IF(BF1309&lt;AR1305,IF(BF1309&lt;AR1303,IF(BF1309&lt;AR1302,10,20),IF(BF1309&lt;AR1304,30,40)),IF(BF1309&lt;AR1307,IF(BF1309&lt;AR1306,50,60),IF(BF1309&lt;AR1308,70,80)))+IF(BF1310&lt;AS1305,IF(BF1310&lt;AS1303,IF(BF1310&lt;AS1302,1,2),IF(BF1310&lt;AS1304,3,4)),IF(BF1310&lt;AS1307,IF(BF1310&lt;AS1306,5,6),IF(BF1310&lt;AS1308,7,8)))</f>
        <v>81</v>
      </c>
      <c r="BG1306" s="16">
        <f ca="1">IF(BG1309&lt;AR1305,IF(BG1309&lt;AR1303,IF(BG1309&lt;AR1302,10,20),IF(BG1309&lt;AR1304,30,40)),IF(BG1309&lt;AR1307,IF(BG1309&lt;AR1306,50,60),IF(BG1309&lt;AR1308,70,80)))+IF(BG1310&lt;AS1305,IF(BG1310&lt;AS1303,IF(BG1310&lt;AS1302,1,2),IF(BG1310&lt;AS1304,3,4)),IF(BG1310&lt;AS1307,IF(BG1310&lt;AS1306,5,6),IF(BG1310&lt;AS1308,7,8)))</f>
        <v>81</v>
      </c>
      <c r="BH1306" s="16">
        <f ca="1">IF(BH1309&lt;AR1305,IF(BH1309&lt;AR1303,IF(BH1309&lt;AR1302,10,20),IF(BH1309&lt;AR1304,30,40)),IF(BH1309&lt;AR1307,IF(BH1309&lt;AR1306,50,60),IF(BH1309&lt;AR1308,70,80)))+IF(BH1310&lt;AS1305,IF(BH1310&lt;AS1303,IF(BH1310&lt;AS1302,1,2),IF(BH1310&lt;AS1304,3,4)),IF(BH1310&lt;AS1307,IF(BH1310&lt;AS1306,5,6),IF(BH1310&lt;AS1308,7,8)))</f>
        <v>71</v>
      </c>
      <c r="BI1306" s="16">
        <f ca="1">IF(BI1309&lt;AR1305,IF(BI1309&lt;AR1303,IF(BI1309&lt;AR1302,10,20),IF(BI1309&lt;AR1304,30,40)),IF(BI1309&lt;AR1307,IF(BI1309&lt;AR1306,50,60),IF(BI1309&lt;AR1308,70,80)))+IF(BI1310&lt;AS1305,IF(BI1310&lt;AS1303,IF(BI1310&lt;AS1302,1,2),IF(BI1310&lt;AS1304,3,4)),IF(BI1310&lt;AS1307,IF(BI1310&lt;AS1306,5,6),IF(BI1310&lt;AS1308,7,8)))</f>
        <v>81</v>
      </c>
      <c r="BJ1306" s="16">
        <f ca="1">IF(BJ1309&lt;AR1305,IF(BJ1309&lt;AR1303,IF(BJ1309&lt;AR1302,10,20),IF(BJ1309&lt;AR1304,30,40)),IF(BJ1309&lt;AR1307,IF(BJ1309&lt;AR1306,50,60),IF(BJ1309&lt;AR1308,70,80)))+IF(BJ1310&lt;AS1305,IF(BJ1310&lt;AS1303,IF(BJ1310&lt;AS1302,1,2),IF(BJ1310&lt;AS1304,3,4)),IF(BJ1310&lt;AS1307,IF(BJ1310&lt;AS1306,5,6),IF(BJ1310&lt;AS1308,7,8)))</f>
        <v>81</v>
      </c>
      <c r="BK1306" s="16">
        <f ca="1">IF(BK1309&lt;AR1305,IF(BK1309&lt;AR1303,IF(BK1309&lt;AR1302,10,20),IF(BK1309&lt;AR1304,30,40)),IF(BK1309&lt;AR1307,IF(BK1309&lt;AR1306,50,60),IF(BK1309&lt;AR1308,70,80)))+IF(BK1310&lt;AS1305,IF(BK1310&lt;AS1303,IF(BK1310&lt;AS1302,1,2),IF(BK1310&lt;AS1304,3,4)),IF(BK1310&lt;AS1307,IF(BK1310&lt;AS1306,5,6),IF(BK1310&lt;AS1308,7,8)))</f>
        <v>81</v>
      </c>
      <c r="BL1306" s="16">
        <f ca="1">IF(BL1309&lt;AR1305,IF(BL1309&lt;AR1303,IF(BL1309&lt;AR1302,10,20),IF(BL1309&lt;AR1304,30,40)),IF(BL1309&lt;AR1307,IF(BL1309&lt;AR1306,50,60),IF(BL1309&lt;AR1308,70,80)))+IF(BL1310&lt;AS1305,IF(BL1310&lt;AS1303,IF(BL1310&lt;AS1302,1,2),IF(BL1310&lt;AS1304,3,4)),IF(BL1310&lt;AS1307,IF(BL1310&lt;AS1306,5,6),IF(BL1310&lt;AS1308,7,8)))</f>
        <v>81</v>
      </c>
      <c r="BM1306" s="16">
        <f ca="1">IF(BM1309&lt;AR1305,IF(BM1309&lt;AR1303,IF(BM1309&lt;AR1302,10,20),IF(BM1309&lt;AR1304,30,40)),IF(BM1309&lt;AR1307,IF(BM1309&lt;AR1306,50,60),IF(BM1309&lt;AR1308,70,80)))+IF(BM1310&lt;AS1305,IF(BM1310&lt;AS1303,IF(BM1310&lt;AS1302,1,2),IF(BM1310&lt;AS1304,3,4)),IF(BM1310&lt;AS1307,IF(BM1310&lt;AS1306,5,6),IF(BM1310&lt;AS1308,7,8)))</f>
        <v>81</v>
      </c>
      <c r="BN1306" s="16">
        <f ca="1">IF(BN1309&lt;AR1305,IF(BN1309&lt;AR1303,IF(BN1309&lt;AR1302,10,20),IF(BN1309&lt;AR1304,30,40)),IF(BN1309&lt;AR1307,IF(BN1309&lt;AR1306,50,60),IF(BN1309&lt;AR1308,70,80)))+IF(BN1310&lt;AS1305,IF(BN1310&lt;AS1303,IF(BN1310&lt;AS1302,1,2),IF(BN1310&lt;AS1304,3,4)),IF(BN1310&lt;AS1307,IF(BN1310&lt;AS1306,5,6),IF(BN1310&lt;AS1308,7,8)))</f>
        <v>81</v>
      </c>
      <c r="BO1306" s="16">
        <f ca="1">IF(BO1309&lt;AR1305,IF(BO1309&lt;AR1303,IF(BO1309&lt;AR1302,10,20),IF(BO1309&lt;AR1304,30,40)),IF(BO1309&lt;AR1307,IF(BO1309&lt;AR1306,50,60),IF(BO1309&lt;AR1308,70,80)))+IF(BO1310&lt;AS1305,IF(BO1310&lt;AS1303,IF(BO1310&lt;AS1302,1,2),IF(BO1310&lt;AS1304,3,4)),IF(BO1310&lt;AS1307,IF(BO1310&lt;AS1306,5,6),IF(BO1310&lt;AS1308,7,8)))</f>
        <v>81</v>
      </c>
      <c r="BP1306" s="16">
        <f ca="1">IF(BP1309&lt;AR1305,IF(BP1309&lt;AR1303,IF(BP1309&lt;AR1302,10,20),IF(BP1309&lt;AR1304,30,40)),IF(BP1309&lt;AR1307,IF(BP1309&lt;AR1306,50,60),IF(BP1309&lt;AR1308,70,80)))+IF(BP1310&lt;AS1305,IF(BP1310&lt;AS1303,IF(BP1310&lt;AS1302,1,2),IF(BP1310&lt;AS1304,3,4)),IF(BP1310&lt;AS1307,IF(BP1310&lt;AS1306,5,6),IF(BP1310&lt;AS1308,7,8)))</f>
        <v>71</v>
      </c>
      <c r="BQ1306" s="16">
        <f ca="1">IF(BQ1309&lt;AR1305,IF(BQ1309&lt;AR1303,IF(BQ1309&lt;AR1302,10,20),IF(BQ1309&lt;AR1304,30,40)),IF(BQ1309&lt;AR1307,IF(BQ1309&lt;AR1306,50,60),IF(BQ1309&lt;AR1308,70,80)))+IF(BQ1310&lt;AS1305,IF(BQ1310&lt;AS1303,IF(BQ1310&lt;AS1302,1,2),IF(BQ1310&lt;AS1304,3,4)),IF(BQ1310&lt;AS1307,IF(BQ1310&lt;AS1306,5,6),IF(BQ1310&lt;AS1308,7,8)))</f>
        <v>81</v>
      </c>
      <c r="BR1306" s="16">
        <f ca="1">IF(BR1309&lt;AR1305,IF(BR1309&lt;AR1303,IF(BR1309&lt;AR1302,10,20),IF(BR1309&lt;AR1304,30,40)),IF(BR1309&lt;AR1307,IF(BR1309&lt;AR1306,50,60),IF(BR1309&lt;AR1308,70,80)))+IF(BR1310&lt;AS1305,IF(BR1310&lt;AS1303,IF(BR1310&lt;AS1302,1,2),IF(BR1310&lt;AS1304,3,4)),IF(BR1310&lt;AS1307,IF(BR1310&lt;AS1306,5,6),IF(BR1310&lt;AS1308,7,8)))</f>
        <v>81</v>
      </c>
      <c r="BS1306" s="16">
        <f ca="1">IF(BS1309&lt;AR1305,IF(BS1309&lt;AR1303,IF(BS1309&lt;AR1302,10,20),IF(BS1309&lt;AR1304,30,40)),IF(BS1309&lt;AR1307,IF(BS1309&lt;AR1306,50,60),IF(BS1309&lt;AR1308,70,80)))+IF(BS1310&lt;AS1305,IF(BS1310&lt;AS1303,IF(BS1310&lt;AS1302,1,2),IF(BS1310&lt;AS1304,3,4)),IF(BS1310&lt;AS1307,IF(BS1310&lt;AS1306,5,6),IF(BS1310&lt;AS1308,7,8)))</f>
        <v>81</v>
      </c>
      <c r="BT1306" s="16">
        <f ca="1">IF(BT1309&lt;AR1305,IF(BT1309&lt;AR1303,IF(BT1309&lt;AR1302,10,20),IF(BT1309&lt;AR1304,30,40)),IF(BT1309&lt;AR1307,IF(BT1309&lt;AR1306,50,60),IF(BT1309&lt;AR1308,70,80)))+IF(BT1310&lt;AS1305,IF(BT1310&lt;AS1303,IF(BT1310&lt;AS1302,1,2),IF(BT1310&lt;AS1304,3,4)),IF(BT1310&lt;AS1307,IF(BT1310&lt;AS1306,5,6),IF(BT1310&lt;AS1308,7,8)))</f>
        <v>81</v>
      </c>
      <c r="BU1306" s="16">
        <f ca="1">IF(BU1309&lt;AR1305,IF(BU1309&lt;AR1303,IF(BU1309&lt;AR1302,10,20),IF(BU1309&lt;AR1304,30,40)),IF(BU1309&lt;AR1307,IF(BU1309&lt;AR1306,50,60),IF(BU1309&lt;AR1308,70,80)))+IF(BU1310&lt;AS1305,IF(BU1310&lt;AS1303,IF(BU1310&lt;AS1302,1,2),IF(BU1310&lt;AS1304,3,4)),IF(BU1310&lt;AS1307,IF(BU1310&lt;AS1306,5,6),IF(BU1310&lt;AS1308,7,8)))</f>
        <v>81</v>
      </c>
      <c r="BV1306" s="16">
        <f ca="1">IF(BV1309&lt;AR1305,IF(BV1309&lt;AR1303,IF(BV1309&lt;AR1302,10,20),IF(BV1309&lt;AR1304,30,40)),IF(BV1309&lt;AR1307,IF(BV1309&lt;AR1306,50,60),IF(BV1309&lt;AR1308,70,80)))+IF(BV1310&lt;AS1305,IF(BV1310&lt;AS1303,IF(BV1310&lt;AS1302,1,2),IF(BV1310&lt;AS1304,3,4)),IF(BV1310&lt;AS1307,IF(BV1310&lt;AS1306,5,6),IF(BV1310&lt;AS1308,7,8)))</f>
        <v>81</v>
      </c>
      <c r="BW1306" s="16">
        <f ca="1">IF(BW1309&lt;AR1305,IF(BW1309&lt;AR1303,IF(BW1309&lt;AR1302,10,20),IF(BW1309&lt;AR1304,30,40)),IF(BW1309&lt;AR1307,IF(BW1309&lt;AR1306,50,60),IF(BW1309&lt;AR1308,70,80)))+IF(BW1310&lt;AS1305,IF(BW1310&lt;AS1303,IF(BW1310&lt;AS1302,1,2),IF(BW1310&lt;AS1304,3,4)),IF(BW1310&lt;AS1307,IF(BW1310&lt;AS1306,5,6),IF(BW1310&lt;AS1308,7,8)))</f>
        <v>81</v>
      </c>
      <c r="BX1306" s="16">
        <f ca="1">IF(BX1309&lt;AR1305,IF(BX1309&lt;AR1303,IF(BX1309&lt;AR1302,10,20),IF(BX1309&lt;AR1304,30,40)),IF(BX1309&lt;AR1307,IF(BX1309&lt;AR1306,50,60),IF(BX1309&lt;AR1308,70,80)))+IF(BX1310&lt;AS1305,IF(BX1310&lt;AS1303,IF(BX1310&lt;AS1302,1,2),IF(BX1310&lt;AS1304,3,4)),IF(BX1310&lt;AS1307,IF(BX1310&lt;AS1306,5,6),IF(BX1310&lt;AS1308,7,8)))</f>
        <v>81</v>
      </c>
      <c r="BY1306" s="16">
        <f ca="1">IF(BY1309&lt;AR1305,IF(BY1309&lt;AR1303,IF(BY1309&lt;AR1302,10,20),IF(BY1309&lt;AR1304,30,40)),IF(BY1309&lt;AR1307,IF(BY1309&lt;AR1306,50,60),IF(BY1309&lt;AR1308,70,80)))+IF(BY1310&lt;AS1305,IF(BY1310&lt;AS1303,IF(BY1310&lt;AS1302,1,2),IF(BY1310&lt;AS1304,3,4)),IF(BY1310&lt;AS1307,IF(BY1310&lt;AS1306,5,6),IF(BY1310&lt;AS1308,7,8)))</f>
        <v>81</v>
      </c>
      <c r="BZ1306" s="16">
        <f ca="1">IF(BZ1309&lt;AR1305,IF(BZ1309&lt;AR1303,IF(BZ1309&lt;AR1302,10,20),IF(BZ1309&lt;AR1304,30,40)),IF(BZ1309&lt;AR1307,IF(BZ1309&lt;AR1306,50,60),IF(BZ1309&lt;AR1308,70,80)))+IF(BZ1310&lt;AS1305,IF(BZ1310&lt;AS1303,IF(BZ1310&lt;AS1302,1,2),IF(BZ1310&lt;AS1304,3,4)),IF(BZ1310&lt;AS1307,IF(BZ1310&lt;AS1306,5,6),IF(BZ1310&lt;AS1308,7,8)))</f>
        <v>81</v>
      </c>
      <c r="CA1306" s="16">
        <f ca="1">IF(CA1309&lt;AR1305,IF(CA1309&lt;AR1303,IF(CA1309&lt;AR1302,10,20),IF(CA1309&lt;AR1304,30,40)),IF(CA1309&lt;AR1307,IF(CA1309&lt;AR1306,50,60),IF(CA1309&lt;AR1308,70,80)))+IF(CA1310&lt;AS1305,IF(CA1310&lt;AS1303,IF(CA1310&lt;AS1302,1,2),IF(CA1310&lt;AS1304,3,4)),IF(CA1310&lt;AS1307,IF(CA1310&lt;AS1306,5,6),IF(CA1310&lt;AS1308,7,8)))</f>
        <v>81</v>
      </c>
      <c r="CB1306" s="16">
        <f ca="1">IF(CB1309&lt;AR1305,IF(CB1309&lt;AR1303,IF(CB1309&lt;AR1302,10,20),IF(CB1309&lt;AR1304,30,40)),IF(CB1309&lt;AR1307,IF(CB1309&lt;AR1306,50,60),IF(CB1309&lt;AR1308,70,80)))+IF(CB1310&lt;AS1305,IF(CB1310&lt;AS1303,IF(CB1310&lt;AS1302,1,2),IF(CB1310&lt;AS1304,3,4)),IF(CB1310&lt;AS1307,IF(CB1310&lt;AS1306,5,6),IF(CB1310&lt;AS1308,7,8)))</f>
        <v>81</v>
      </c>
      <c r="CC1306" s="16">
        <f ca="1">IF(CC1309&lt;AR1305,IF(CC1309&lt;AR1303,IF(CC1309&lt;AR1302,10,20),IF(CC1309&lt;AR1304,30,40)),IF(CC1309&lt;AR1307,IF(CC1309&lt;AR1306,50,60),IF(CC1309&lt;AR1308,70,80)))+IF(CC1310&lt;AS1305,IF(CC1310&lt;AS1303,IF(CC1310&lt;AS1302,1,2),IF(CC1310&lt;AS1304,3,4)),IF(CC1310&lt;AS1307,IF(CC1310&lt;AS1306,5,6),IF(CC1310&lt;AS1308,7,8)))</f>
        <v>71</v>
      </c>
      <c r="CD1306" s="16">
        <f ca="1">IF(CD1309&lt;AR1305,IF(CD1309&lt;AR1303,IF(CD1309&lt;AR1302,10,20),IF(CD1309&lt;AR1304,30,40)),IF(CD1309&lt;AR1307,IF(CD1309&lt;AR1306,50,60),IF(CD1309&lt;AR1308,70,80)))+IF(CD1310&lt;AS1305,IF(CD1310&lt;AS1303,IF(CD1310&lt;AS1302,1,2),IF(CD1310&lt;AS1304,3,4)),IF(CD1310&lt;AS1307,IF(CD1310&lt;AS1306,5,6),IF(CD1310&lt;AS1308,7,8)))</f>
        <v>81</v>
      </c>
      <c r="CE1306" s="16">
        <f ca="1">IF(CE1309&lt;AR1305,IF(CE1309&lt;AR1303,IF(CE1309&lt;AR1302,10,20),IF(CE1309&lt;AR1304,30,40)),IF(CE1309&lt;AR1307,IF(CE1309&lt;AR1306,50,60),IF(CE1309&lt;AR1308,70,80)))+IF(CE1310&lt;AS1305,IF(CE1310&lt;AS1303,IF(CE1310&lt;AS1302,1,2),IF(CE1310&lt;AS1304,3,4)),IF(CE1310&lt;AS1307,IF(CE1310&lt;AS1306,5,6),IF(CE1310&lt;AS1308,7,8)))</f>
        <v>81</v>
      </c>
      <c r="CF1306" s="16">
        <f ca="1">IF(CF1309&lt;AR1305,IF(CF1309&lt;AR1303,IF(CF1309&lt;AR1302,10,20),IF(CF1309&lt;AR1304,30,40)),IF(CF1309&lt;AR1307,IF(CF1309&lt;AR1306,50,60),IF(CF1309&lt;AR1308,70,80)))+IF(CF1310&lt;AS1305,IF(CF1310&lt;AS1303,IF(CF1310&lt;AS1302,1,2),IF(CF1310&lt;AS1304,3,4)),IF(CF1310&lt;AS1307,IF(CF1310&lt;AS1306,5,6),IF(CF1310&lt;AS1308,7,8)))</f>
        <v>71</v>
      </c>
      <c r="CG1306" s="16">
        <f ca="1">IF(CG1309&lt;AR1305,IF(CG1309&lt;AR1303,IF(CG1309&lt;AR1302,10,20),IF(CG1309&lt;AR1304,30,40)),IF(CG1309&lt;AR1307,IF(CG1309&lt;AR1306,50,60),IF(CG1309&lt;AR1308,70,80)))+IF(CG1310&lt;AS1305,IF(CG1310&lt;AS1303,IF(CG1310&lt;AS1302,1,2),IF(CG1310&lt;AS1304,3,4)),IF(CG1310&lt;AS1307,IF(CG1310&lt;AS1306,5,6),IF(CG1310&lt;AS1308,7,8)))</f>
        <v>81</v>
      </c>
      <c r="CH1306" s="16">
        <f ca="1">IF(CH1309&lt;AR1305,IF(CH1309&lt;AR1303,IF(CH1309&lt;AR1302,10,20),IF(CH1309&lt;AR1304,30,40)),IF(CH1309&lt;AR1307,IF(CH1309&lt;AR1306,50,60),IF(CH1309&lt;AR1308,70,80)))+IF(CH1310&lt;AS1305,IF(CH1310&lt;AS1303,IF(CH1310&lt;AS1302,1,2),IF(CH1310&lt;AS1304,3,4)),IF(CH1310&lt;AS1307,IF(CH1310&lt;AS1306,5,6),IF(CH1310&lt;AS1308,7,8)))</f>
        <v>81</v>
      </c>
      <c r="CI1306" s="16">
        <f ca="1">IF(CI1309&lt;AR1305,IF(CI1309&lt;AR1303,IF(CI1309&lt;AR1302,10,20),IF(CI1309&lt;AR1304,30,40)),IF(CI1309&lt;AR1307,IF(CI1309&lt;AR1306,50,60),IF(CI1309&lt;AR1308,70,80)))+IF(CI1310&lt;AS1305,IF(CI1310&lt;AS1303,IF(CI1310&lt;AS1302,1,2),IF(CI1310&lt;AS1304,3,4)),IF(CI1310&lt;AS1307,IF(CI1310&lt;AS1306,5,6),IF(CI1310&lt;AS1308,7,8)))</f>
        <v>81</v>
      </c>
      <c r="CJ1306" s="16">
        <f ca="1">IF(CJ1309&lt;AR1305,IF(CJ1309&lt;AR1303,IF(CJ1309&lt;AR1302,10,20),IF(CJ1309&lt;AR1304,30,40)),IF(CJ1309&lt;AR1307,IF(CJ1309&lt;AR1306,50,60),IF(CJ1309&lt;AR1308,70,80)))+IF(CJ1310&lt;AS1305,IF(CJ1310&lt;AS1303,IF(CJ1310&lt;AS1302,1,2),IF(CJ1310&lt;AS1304,3,4)),IF(CJ1310&lt;AS1307,IF(CJ1310&lt;AS1306,5,6),IF(CJ1310&lt;AS1308,7,8)))</f>
        <v>81</v>
      </c>
      <c r="CK1306" s="16">
        <f ca="1">IF(CK1309&lt;AR1305,IF(CK1309&lt;AR1303,IF(CK1309&lt;AR1302,10,20),IF(CK1309&lt;AR1304,30,40)),IF(CK1309&lt;AR1307,IF(CK1309&lt;AR1306,50,60),IF(CK1309&lt;AR1308,70,80)))+IF(CK1310&lt;AS1305,IF(CK1310&lt;AS1303,IF(CK1310&lt;AS1302,1,2),IF(CK1310&lt;AS1304,3,4)),IF(CK1310&lt;AS1307,IF(CK1310&lt;AS1306,5,6),IF(CK1310&lt;AS1308,7,8)))</f>
        <v>81</v>
      </c>
      <c r="CL1306" s="16">
        <f ca="1">IF(CL1309&lt;AR1305,IF(CL1309&lt;AR1303,IF(CL1309&lt;AR1302,10,20),IF(CL1309&lt;AR1304,30,40)),IF(CL1309&lt;AR1307,IF(CL1309&lt;AR1306,50,60),IF(CL1309&lt;AR1308,70,80)))+IF(CL1310&lt;AS1305,IF(CL1310&lt;AS1303,IF(CL1310&lt;AS1302,1,2),IF(CL1310&lt;AS1304,3,4)),IF(CL1310&lt;AS1307,IF(CL1310&lt;AS1306,5,6),IF(CL1310&lt;AS1308,7,8)))</f>
        <v>81</v>
      </c>
      <c r="CM1306" s="16">
        <f ca="1">IF(CM1309&lt;AR1305,IF(CM1309&lt;AR1303,IF(CM1309&lt;AR1302,10,20),IF(CM1309&lt;AR1304,30,40)),IF(CM1309&lt;AR1307,IF(CM1309&lt;AR1306,50,60),IF(CM1309&lt;AR1308,70,80)))+IF(CM1310&lt;AS1305,IF(CM1310&lt;AS1303,IF(CM1310&lt;AS1302,1,2),IF(CM1310&lt;AS1304,3,4)),IF(CM1310&lt;AS1307,IF(CM1310&lt;AS1306,5,6),IF(CM1310&lt;AS1308,7,8)))</f>
        <v>81</v>
      </c>
      <c r="CN1306" s="16">
        <f ca="1">IF(CN1309&lt;AR1305,IF(CN1309&lt;AR1303,IF(CN1309&lt;AR1302,10,20),IF(CN1309&lt;AR1304,30,40)),IF(CN1309&lt;AR1307,IF(CN1309&lt;AR1306,50,60),IF(CN1309&lt;AR1308,70,80)))+IF(CN1310&lt;AS1305,IF(CN1310&lt;AS1303,IF(CN1310&lt;AS1302,1,2),IF(CN1310&lt;AS1304,3,4)),IF(CN1310&lt;AS1307,IF(CN1310&lt;AS1306,5,6),IF(CN1310&lt;AS1308,7,8)))</f>
        <v>81</v>
      </c>
      <c r="CO1306" s="16">
        <f ca="1">IF(CO1309&lt;AR1305,IF(CO1309&lt;AR1303,IF(CO1309&lt;AR1302,10,20),IF(CO1309&lt;AR1304,30,40)),IF(CO1309&lt;AR1307,IF(CO1309&lt;AR1306,50,60),IF(CO1309&lt;AR1308,70,80)))+IF(CO1310&lt;AS1305,IF(CO1310&lt;AS1303,IF(CO1310&lt;AS1302,1,2),IF(CO1310&lt;AS1304,3,4)),IF(CO1310&lt;AS1307,IF(CO1310&lt;AS1306,5,6),IF(CO1310&lt;AS1308,7,8)))</f>
        <v>81</v>
      </c>
      <c r="CP1306" s="16">
        <f ca="1">IF(CP1309&lt;AR1305,IF(CP1309&lt;AR1303,IF(CP1309&lt;AR1302,10,20),IF(CP1309&lt;AR1304,30,40)),IF(CP1309&lt;AR1307,IF(CP1309&lt;AR1306,50,60),IF(CP1309&lt;AR1308,70,80)))+IF(CP1310&lt;AS1305,IF(CP1310&lt;AS1303,IF(CP1310&lt;AS1302,1,2),IF(CP1310&lt;AS1304,3,4)),IF(CP1310&lt;AS1307,IF(CP1310&lt;AS1306,5,6),IF(CP1310&lt;AS1308,7,8)))</f>
        <v>81</v>
      </c>
      <c r="CQ1306" s="16">
        <f ca="1">IF(CQ1309&lt;AR1305,IF(CQ1309&lt;AR1303,IF(CQ1309&lt;AR1302,10,20),IF(CQ1309&lt;AR1304,30,40)),IF(CQ1309&lt;AR1307,IF(CQ1309&lt;AR1306,50,60),IF(CQ1309&lt;AR1308,70,80)))+IF(CQ1310&lt;AS1305,IF(CQ1310&lt;AS1303,IF(CQ1310&lt;AS1302,1,2),IF(CQ1310&lt;AS1304,3,4)),IF(CQ1310&lt;AS1307,IF(CQ1310&lt;AS1306,5,6),IF(CQ1310&lt;AS1308,7,8)))</f>
        <v>81</v>
      </c>
      <c r="CR1306" s="16">
        <f ca="1">IF(CR1309&lt;AR1305,IF(CR1309&lt;AR1303,IF(CR1309&lt;AR1302,10,20),IF(CR1309&lt;AR1304,30,40)),IF(CR1309&lt;AR1307,IF(CR1309&lt;AR1306,50,60),IF(CR1309&lt;AR1308,70,80)))+IF(CR1310&lt;AS1305,IF(CR1310&lt;AS1303,IF(CR1310&lt;AS1302,1,2),IF(CR1310&lt;AS1304,3,4)),IF(CR1310&lt;AS1307,IF(CR1310&lt;AS1306,5,6),IF(CR1310&lt;AS1308,7,8)))</f>
        <v>81</v>
      </c>
    </row>
    <row r="1307" spans="1:96" x14ac:dyDescent="0.35">
      <c r="A1307" s="23"/>
      <c r="B1307" s="39">
        <v>0.25</v>
      </c>
      <c r="C1307" s="49">
        <v>60</v>
      </c>
      <c r="D1307" s="26">
        <f ca="1">AE1294/AE1297</f>
        <v>8.6542622241453913E-4</v>
      </c>
      <c r="E1307" s="19">
        <f ca="1">COUNTIF(AU1303:CR1306,61)</f>
        <v>0</v>
      </c>
      <c r="F1307" s="19">
        <f ca="1">COUNTIF(AU1303:CR1306,62)</f>
        <v>0</v>
      </c>
      <c r="G1307" s="19">
        <f ca="1">COUNTIF(AU1303:CR1306,63)</f>
        <v>0</v>
      </c>
      <c r="H1307" s="19">
        <f ca="1">COUNTIF(AU1303:CR1306,64)</f>
        <v>0</v>
      </c>
      <c r="I1307" s="19">
        <f ca="1">COUNTIF(AU1303:CR1306,65)</f>
        <v>0</v>
      </c>
      <c r="J1307" s="19">
        <f ca="1">COUNTIF(AU1303:CR1306,66)</f>
        <v>0</v>
      </c>
      <c r="K1307" s="19">
        <f ca="1">COUNTIF(AU1303:CR1306,67)</f>
        <v>0</v>
      </c>
      <c r="L1307" s="19">
        <f ca="1">COUNTIF(AU1303:CR1306,68)</f>
        <v>0</v>
      </c>
      <c r="N1307" s="45">
        <f ca="1">ROUNDDOWN(E1307*$AK$20+RAND(),0)</f>
        <v>0</v>
      </c>
      <c r="O1307" s="45">
        <f ca="1">ROUNDDOWN(F1307*$AL$20+RAND(),0)</f>
        <v>0</v>
      </c>
      <c r="P1307" s="45">
        <f ca="1">ROUNDDOWN(G1307*$AM$20+RAND(),0)</f>
        <v>0</v>
      </c>
      <c r="Q1307" s="45">
        <f ca="1">ROUNDDOWN(H1307*$AN$20+RAND(),0)</f>
        <v>0</v>
      </c>
      <c r="R1307" s="45">
        <f ca="1">ROUNDDOWN(I1307*$AO$20+RAND(),0)</f>
        <v>0</v>
      </c>
      <c r="S1307" s="45">
        <f ca="1">ROUNDDOWN(J1307*$AP$20+RAND(),0)</f>
        <v>0</v>
      </c>
      <c r="T1307" s="45">
        <f ca="1">ROUNDDOWN(K1307*$AQ$20+RAND(),0)</f>
        <v>0</v>
      </c>
      <c r="U1307" s="45">
        <f ca="1">ROUNDDOWN(L1307*$AR$20+RAND(),0)</f>
        <v>0</v>
      </c>
      <c r="W1307" s="47">
        <f t="shared" ca="1" si="2494"/>
        <v>0</v>
      </c>
      <c r="X1307" s="47">
        <f t="shared" ca="1" si="2480"/>
        <v>0</v>
      </c>
      <c r="Y1307" s="47">
        <f t="shared" ca="1" si="2481"/>
        <v>0</v>
      </c>
      <c r="Z1307" s="47">
        <f t="shared" ca="1" si="2482"/>
        <v>0</v>
      </c>
      <c r="AA1307" s="47">
        <f t="shared" ca="1" si="2483"/>
        <v>0</v>
      </c>
      <c r="AB1307" s="47">
        <f t="shared" ca="1" si="2484"/>
        <v>0</v>
      </c>
      <c r="AC1307" s="47">
        <f t="shared" ca="1" si="2485"/>
        <v>0</v>
      </c>
      <c r="AD1307" s="47">
        <f t="shared" ca="1" si="2486"/>
        <v>0</v>
      </c>
      <c r="AE1307" s="21">
        <f t="shared" ca="1" si="2495"/>
        <v>1</v>
      </c>
      <c r="AH1307" s="48">
        <f t="shared" ca="1" si="2496"/>
        <v>0</v>
      </c>
      <c r="AI1307" s="48">
        <f t="shared" ca="1" si="2487"/>
        <v>0</v>
      </c>
      <c r="AJ1307" s="48">
        <f t="shared" ca="1" si="2488"/>
        <v>0</v>
      </c>
      <c r="AK1307" s="48">
        <f t="shared" ca="1" si="2489"/>
        <v>0</v>
      </c>
      <c r="AL1307" s="48">
        <f t="shared" ca="1" si="2490"/>
        <v>0</v>
      </c>
      <c r="AM1307" s="48">
        <f t="shared" ca="1" si="2491"/>
        <v>0</v>
      </c>
      <c r="AN1307" s="48">
        <f t="shared" ca="1" si="2492"/>
        <v>0</v>
      </c>
      <c r="AO1307" s="48">
        <f t="shared" ca="1" si="2493"/>
        <v>0</v>
      </c>
      <c r="AQ1307" s="1">
        <v>60</v>
      </c>
      <c r="AR1307" s="13">
        <f t="shared" ca="1" si="2497"/>
        <v>8.6542622241453913E-4</v>
      </c>
      <c r="AS1307" s="13">
        <f ca="1">AS1306+J1301</f>
        <v>1</v>
      </c>
      <c r="AT1307" s="8">
        <v>6</v>
      </c>
      <c r="AU1307" s="15">
        <f t="shared" ref="AU1307:CR1310" ca="1" si="2498">RAND()</f>
        <v>0.19146986638420027</v>
      </c>
      <c r="AV1307" s="15">
        <f t="shared" ca="1" si="2498"/>
        <v>0.49964700542332641</v>
      </c>
      <c r="AW1307" s="15">
        <f t="shared" ca="1" si="2498"/>
        <v>0.77721180733564077</v>
      </c>
      <c r="AX1307" s="15">
        <f t="shared" ca="1" si="2498"/>
        <v>5.3502227802995961E-2</v>
      </c>
      <c r="AY1307" s="15">
        <f t="shared" ca="1" si="2498"/>
        <v>0.76253024361273147</v>
      </c>
      <c r="AZ1307" s="15">
        <f t="shared" ca="1" si="2498"/>
        <v>0.69703797291224134</v>
      </c>
      <c r="BA1307" s="15">
        <f t="shared" ca="1" si="2498"/>
        <v>0.87081361532450052</v>
      </c>
      <c r="BB1307" s="15">
        <f t="shared" ca="1" si="2498"/>
        <v>0.39420990129390754</v>
      </c>
      <c r="BC1307" s="15">
        <f t="shared" ca="1" si="2498"/>
        <v>0.60639118456615415</v>
      </c>
      <c r="BD1307" s="15">
        <f t="shared" ca="1" si="2498"/>
        <v>0.862979799290293</v>
      </c>
      <c r="BE1307" s="15">
        <f t="shared" ca="1" si="2498"/>
        <v>0.71426052472314983</v>
      </c>
      <c r="BF1307" s="15">
        <f t="shared" ca="1" si="2498"/>
        <v>0.75693665420494172</v>
      </c>
      <c r="BG1307" s="15">
        <f t="shared" ca="1" si="2498"/>
        <v>0.85784323163110487</v>
      </c>
      <c r="BH1307" s="15">
        <f t="shared" ca="1" si="2498"/>
        <v>0.6568282348982355</v>
      </c>
      <c r="BI1307" s="15">
        <f t="shared" ca="1" si="2498"/>
        <v>0.56366408317880312</v>
      </c>
      <c r="BJ1307" s="15">
        <f t="shared" ca="1" si="2498"/>
        <v>0.80382148600024739</v>
      </c>
      <c r="BK1307" s="15">
        <f t="shared" ca="1" si="2498"/>
        <v>0.60100554040348542</v>
      </c>
      <c r="BL1307" s="15">
        <f t="shared" ca="1" si="2498"/>
        <v>0.33596271326616867</v>
      </c>
      <c r="BM1307" s="15">
        <f t="shared" ca="1" si="2498"/>
        <v>0.86135644054039429</v>
      </c>
      <c r="BN1307" s="15">
        <f t="shared" ca="1" si="2498"/>
        <v>0.10183459249703353</v>
      </c>
      <c r="BO1307" s="15">
        <f t="shared" ca="1" si="2498"/>
        <v>0.47199793443959925</v>
      </c>
      <c r="BP1307" s="15">
        <f t="shared" ca="1" si="2498"/>
        <v>0.30793655204273329</v>
      </c>
      <c r="BQ1307" s="15">
        <f t="shared" ca="1" si="2498"/>
        <v>0.9978525695314866</v>
      </c>
      <c r="BR1307" s="15">
        <f t="shared" ca="1" si="2498"/>
        <v>0.77803047577661777</v>
      </c>
      <c r="BS1307" s="15">
        <f t="shared" ca="1" si="2498"/>
        <v>0.65637240935512242</v>
      </c>
      <c r="BT1307" s="15">
        <f t="shared" ca="1" si="2498"/>
        <v>0.17131244123146028</v>
      </c>
      <c r="BU1307" s="15">
        <f t="shared" ca="1" si="2498"/>
        <v>0.84431230286190417</v>
      </c>
      <c r="BV1307" s="15">
        <f t="shared" ca="1" si="2498"/>
        <v>0.53850366230193381</v>
      </c>
      <c r="BW1307" s="15">
        <f t="shared" ca="1" si="2498"/>
        <v>0.1357328517172659</v>
      </c>
      <c r="BX1307" s="15">
        <f t="shared" ca="1" si="2498"/>
        <v>0.89793673352606829</v>
      </c>
      <c r="BY1307" s="15">
        <f t="shared" ca="1" si="2498"/>
        <v>2.7868126879553756E-2</v>
      </c>
      <c r="BZ1307" s="15">
        <f t="shared" ca="1" si="2498"/>
        <v>0.74249114882168976</v>
      </c>
      <c r="CA1307" s="15">
        <f t="shared" ca="1" si="2498"/>
        <v>0.63179119423654306</v>
      </c>
      <c r="CB1307" s="15">
        <f t="shared" ca="1" si="2498"/>
        <v>0.24534001217360413</v>
      </c>
      <c r="CC1307" s="15">
        <f t="shared" ca="1" si="2498"/>
        <v>0.91579302909261129</v>
      </c>
      <c r="CD1307" s="15">
        <f t="shared" ca="1" si="2498"/>
        <v>0.45081676013153893</v>
      </c>
      <c r="CE1307" s="15">
        <f t="shared" ca="1" si="2498"/>
        <v>0.84710435241513526</v>
      </c>
      <c r="CF1307" s="15">
        <f t="shared" ca="1" si="2498"/>
        <v>3.1920853313923914E-2</v>
      </c>
      <c r="CG1307" s="15">
        <f t="shared" ca="1" si="2498"/>
        <v>0.21744973387968702</v>
      </c>
      <c r="CH1307" s="15">
        <f t="shared" ca="1" si="2498"/>
        <v>0.86165735043379088</v>
      </c>
      <c r="CI1307" s="15">
        <f t="shared" ca="1" si="2498"/>
        <v>0.62609841199364269</v>
      </c>
      <c r="CJ1307" s="15">
        <f t="shared" ca="1" si="2498"/>
        <v>0.94931324981919463</v>
      </c>
      <c r="CK1307" s="15">
        <f t="shared" ca="1" si="2498"/>
        <v>5.5760686861512143E-2</v>
      </c>
      <c r="CL1307" s="15">
        <f t="shared" ca="1" si="2498"/>
        <v>0.54276476422804543</v>
      </c>
      <c r="CM1307" s="15">
        <f t="shared" ca="1" si="2498"/>
        <v>0.2367482533303843</v>
      </c>
      <c r="CN1307" s="15">
        <f t="shared" ca="1" si="2498"/>
        <v>0.61895292244768885</v>
      </c>
      <c r="CO1307" s="15">
        <f t="shared" ca="1" si="2498"/>
        <v>0.91962316423348511</v>
      </c>
      <c r="CP1307" s="15">
        <f t="shared" ca="1" si="2498"/>
        <v>0.52127028211945459</v>
      </c>
      <c r="CQ1307" s="15">
        <f t="shared" ca="1" si="2498"/>
        <v>0.13720681634157017</v>
      </c>
      <c r="CR1307" s="15">
        <f t="shared" ca="1" si="2498"/>
        <v>0.18664294363610645</v>
      </c>
    </row>
    <row r="1308" spans="1:96" x14ac:dyDescent="0.35">
      <c r="A1308" s="23"/>
      <c r="B1308" s="39">
        <v>0.5</v>
      </c>
      <c r="C1308" s="49">
        <v>70</v>
      </c>
      <c r="D1308" s="26">
        <f ca="1">AE1295/AE1297</f>
        <v>9.4764171354392038E-2</v>
      </c>
      <c r="E1308" s="19">
        <f ca="1">COUNTIF(AU1303:CR1306,71)</f>
        <v>15</v>
      </c>
      <c r="F1308" s="19">
        <f ca="1">COUNTIF(AU1303:CR1306,72)</f>
        <v>0</v>
      </c>
      <c r="G1308" s="19">
        <f ca="1">COUNTIF(AU1303:CR1306,73)</f>
        <v>0</v>
      </c>
      <c r="H1308" s="19">
        <f ca="1">COUNTIF(AU1303:CR1306,74)</f>
        <v>0</v>
      </c>
      <c r="I1308" s="19">
        <f ca="1">COUNTIF(AU1303:CR1306,75)</f>
        <v>0</v>
      </c>
      <c r="J1308" s="19">
        <f ca="1">COUNTIF(AU1303:CR1306,76)</f>
        <v>0</v>
      </c>
      <c r="K1308" s="19">
        <f ca="1">COUNTIF(AU1303:CR1306,77)</f>
        <v>0</v>
      </c>
      <c r="L1308" s="19">
        <f ca="1">COUNTIF(AU1303:CR1306,78)</f>
        <v>0</v>
      </c>
      <c r="N1308" s="45">
        <f ca="1">ROUNDDOWN(E1308*$AK$21+RAND(),0)</f>
        <v>3</v>
      </c>
      <c r="O1308" s="45">
        <f ca="1">ROUNDDOWN(F1308*$AL$21+RAND(),0)</f>
        <v>0</v>
      </c>
      <c r="P1308" s="45">
        <f ca="1">ROUNDDOWN(G1308*$AM$21+RAND(),0)</f>
        <v>0</v>
      </c>
      <c r="Q1308" s="45">
        <f ca="1">ROUNDDOWN(H1308*$AN$21+RAND(),0)</f>
        <v>0</v>
      </c>
      <c r="R1308" s="45">
        <f ca="1">ROUNDDOWN(I1308*$AO$21+RAND(),0)</f>
        <v>0</v>
      </c>
      <c r="S1308" s="45">
        <f ca="1">ROUNDDOWN(J1308*$AP$21+RAND(),0)</f>
        <v>0</v>
      </c>
      <c r="T1308" s="45">
        <f ca="1">ROUNDDOWN(K1308*$AQ$21+RAND(),0)</f>
        <v>0</v>
      </c>
      <c r="U1308" s="45">
        <f ca="1">ROUNDDOWN(L1308*$AR$21+RAND(),0)</f>
        <v>0</v>
      </c>
      <c r="W1308" s="47">
        <f t="shared" ca="1" si="2494"/>
        <v>1</v>
      </c>
      <c r="X1308" s="47">
        <f t="shared" ca="1" si="2480"/>
        <v>0</v>
      </c>
      <c r="Y1308" s="47">
        <f t="shared" ca="1" si="2481"/>
        <v>0</v>
      </c>
      <c r="Z1308" s="47">
        <f t="shared" ca="1" si="2482"/>
        <v>0</v>
      </c>
      <c r="AA1308" s="47">
        <f t="shared" ca="1" si="2483"/>
        <v>0</v>
      </c>
      <c r="AB1308" s="47">
        <f t="shared" ca="1" si="2484"/>
        <v>0</v>
      </c>
      <c r="AC1308" s="47">
        <f t="shared" ca="1" si="2485"/>
        <v>0</v>
      </c>
      <c r="AD1308" s="47">
        <f t="shared" ca="1" si="2486"/>
        <v>0</v>
      </c>
      <c r="AE1308" s="21">
        <f t="shared" ca="1" si="2495"/>
        <v>120</v>
      </c>
      <c r="AH1308" s="48">
        <f t="shared" ca="1" si="2496"/>
        <v>2</v>
      </c>
      <c r="AI1308" s="48">
        <f t="shared" ca="1" si="2487"/>
        <v>0</v>
      </c>
      <c r="AJ1308" s="48">
        <f t="shared" ca="1" si="2488"/>
        <v>0</v>
      </c>
      <c r="AK1308" s="48">
        <f t="shared" ca="1" si="2489"/>
        <v>0</v>
      </c>
      <c r="AL1308" s="48">
        <f t="shared" ca="1" si="2490"/>
        <v>0</v>
      </c>
      <c r="AM1308" s="48">
        <f t="shared" ca="1" si="2491"/>
        <v>0</v>
      </c>
      <c r="AN1308" s="48">
        <f t="shared" ca="1" si="2492"/>
        <v>0</v>
      </c>
      <c r="AO1308" s="48">
        <f t="shared" ca="1" si="2493"/>
        <v>0</v>
      </c>
      <c r="AQ1308" s="1">
        <v>70</v>
      </c>
      <c r="AR1308" s="13">
        <f t="shared" ca="1" si="2497"/>
        <v>9.5629597576806571E-2</v>
      </c>
      <c r="AS1308" s="13">
        <f ca="1">AS1307+K1301</f>
        <v>1</v>
      </c>
      <c r="AT1308" s="8">
        <v>7</v>
      </c>
      <c r="AU1308" s="17">
        <f t="shared" ca="1" si="2498"/>
        <v>0.74110672140069123</v>
      </c>
      <c r="AV1308" s="17">
        <f t="shared" ca="1" si="2498"/>
        <v>0.57930052695789458</v>
      </c>
      <c r="AW1308" s="17">
        <f t="shared" ca="1" si="2498"/>
        <v>0.62409135884427158</v>
      </c>
      <c r="AX1308" s="17">
        <f t="shared" ca="1" si="2498"/>
        <v>3.2896653126558317E-2</v>
      </c>
      <c r="AY1308" s="17">
        <f t="shared" ca="1" si="2498"/>
        <v>8.0428511418105142E-2</v>
      </c>
      <c r="AZ1308" s="17">
        <f t="shared" ca="1" si="2498"/>
        <v>0.71128654993203166</v>
      </c>
      <c r="BA1308" s="17">
        <f t="shared" ca="1" si="2498"/>
        <v>0.54313081013734421</v>
      </c>
      <c r="BB1308" s="17">
        <f t="shared" ca="1" si="2498"/>
        <v>0.25769582266667468</v>
      </c>
      <c r="BC1308" s="17">
        <f t="shared" ca="1" si="2498"/>
        <v>0.62676613321516161</v>
      </c>
      <c r="BD1308" s="17">
        <f t="shared" ca="1" si="2498"/>
        <v>0.34581826461193488</v>
      </c>
      <c r="BE1308" s="17">
        <f t="shared" ca="1" si="2498"/>
        <v>0.65926167475589814</v>
      </c>
      <c r="BF1308" s="17">
        <f t="shared" ca="1" si="2498"/>
        <v>0.78679993171032214</v>
      </c>
      <c r="BG1308" s="17">
        <f t="shared" ca="1" si="2498"/>
        <v>0.64588184637293078</v>
      </c>
      <c r="BH1308" s="17">
        <f t="shared" ca="1" si="2498"/>
        <v>0.79700449974631615</v>
      </c>
      <c r="BI1308" s="17">
        <f t="shared" ca="1" si="2498"/>
        <v>3.6061125655971527E-2</v>
      </c>
      <c r="BJ1308" s="17">
        <f t="shared" ca="1" si="2498"/>
        <v>0.89795885797103792</v>
      </c>
      <c r="BK1308" s="17">
        <f t="shared" ca="1" si="2498"/>
        <v>0.29406689581147283</v>
      </c>
      <c r="BL1308" s="17">
        <f t="shared" ca="1" si="2498"/>
        <v>0.4231477880043687</v>
      </c>
      <c r="BM1308" s="17">
        <f t="shared" ca="1" si="2498"/>
        <v>0.347471222590096</v>
      </c>
      <c r="BN1308" s="17">
        <f t="shared" ca="1" si="2498"/>
        <v>0.13165913247976935</v>
      </c>
      <c r="BO1308" s="17">
        <f t="shared" ca="1" si="2498"/>
        <v>0.37005365214596275</v>
      </c>
      <c r="BP1308" s="17">
        <f t="shared" ca="1" si="2498"/>
        <v>0.65639977002889516</v>
      </c>
      <c r="BQ1308" s="17">
        <f t="shared" ca="1" si="2498"/>
        <v>0.10503173960131629</v>
      </c>
      <c r="BR1308" s="17">
        <f t="shared" ca="1" si="2498"/>
        <v>0.12159230371491725</v>
      </c>
      <c r="BS1308" s="17">
        <f t="shared" ca="1" si="2498"/>
        <v>0.46830914351767927</v>
      </c>
      <c r="BT1308" s="17">
        <f t="shared" ca="1" si="2498"/>
        <v>0.63453624370663253</v>
      </c>
      <c r="BU1308" s="17">
        <f t="shared" ca="1" si="2498"/>
        <v>8.3735217227770664E-2</v>
      </c>
      <c r="BV1308" s="17">
        <f t="shared" ca="1" si="2498"/>
        <v>0.13611563797800352</v>
      </c>
      <c r="BW1308" s="17">
        <f t="shared" ca="1" si="2498"/>
        <v>0.64344120047458853</v>
      </c>
      <c r="BX1308" s="17">
        <f t="shared" ca="1" si="2498"/>
        <v>0.68021644964763317</v>
      </c>
      <c r="BY1308" s="17">
        <f t="shared" ca="1" si="2498"/>
        <v>0.17695146962303188</v>
      </c>
      <c r="BZ1308" s="17">
        <f t="shared" ca="1" si="2498"/>
        <v>0.14195773033492698</v>
      </c>
      <c r="CA1308" s="17">
        <f t="shared" ca="1" si="2498"/>
        <v>0.73286308150800283</v>
      </c>
      <c r="CB1308" s="17">
        <f t="shared" ca="1" si="2498"/>
        <v>0.32824018384074505</v>
      </c>
      <c r="CC1308" s="17">
        <f t="shared" ca="1" si="2498"/>
        <v>0.74738244172909996</v>
      </c>
      <c r="CD1308" s="17">
        <f t="shared" ca="1" si="2498"/>
        <v>0.2172615518040657</v>
      </c>
      <c r="CE1308" s="17">
        <f t="shared" ca="1" si="2498"/>
        <v>8.4000091832346024E-2</v>
      </c>
      <c r="CF1308" s="17">
        <f t="shared" ca="1" si="2498"/>
        <v>0.89881080709556782</v>
      </c>
      <c r="CG1308" s="17">
        <f t="shared" ca="1" si="2498"/>
        <v>0.87075221054564766</v>
      </c>
      <c r="CH1308" s="17">
        <f t="shared" ca="1" si="2498"/>
        <v>0.4482299766613822</v>
      </c>
      <c r="CI1308" s="17">
        <f t="shared" ca="1" si="2498"/>
        <v>0.60542137807672514</v>
      </c>
      <c r="CJ1308" s="17">
        <f t="shared" ca="1" si="2498"/>
        <v>0.47336879382236119</v>
      </c>
      <c r="CK1308" s="17">
        <f t="shared" ca="1" si="2498"/>
        <v>0.34361536583216801</v>
      </c>
      <c r="CL1308" s="17">
        <f t="shared" ca="1" si="2498"/>
        <v>0.56466947306680937</v>
      </c>
      <c r="CM1308" s="17">
        <f t="shared" ca="1" si="2498"/>
        <v>0.34295608621677387</v>
      </c>
      <c r="CN1308" s="17">
        <f t="shared" ca="1" si="2498"/>
        <v>0.85505505347730404</v>
      </c>
      <c r="CO1308" s="17">
        <f t="shared" ca="1" si="2498"/>
        <v>0.86552636386889992</v>
      </c>
      <c r="CP1308" s="17">
        <f t="shared" ca="1" si="2498"/>
        <v>0.51811750477960006</v>
      </c>
      <c r="CQ1308" s="17">
        <f t="shared" ca="1" si="2498"/>
        <v>0.49999497537222437</v>
      </c>
      <c r="CR1308" s="17">
        <f t="shared" ca="1" si="2498"/>
        <v>0.62813569846246975</v>
      </c>
    </row>
    <row r="1309" spans="1:96" x14ac:dyDescent="0.35">
      <c r="A1309" s="23"/>
      <c r="B1309" s="39">
        <v>1</v>
      </c>
      <c r="C1309" s="49">
        <v>80</v>
      </c>
      <c r="D1309" s="26">
        <f ca="1">AE1296/AE1297</f>
        <v>0.90437040242319344</v>
      </c>
      <c r="E1309" s="19">
        <f ca="1">COUNTIF(AU1303:CR1306,81)</f>
        <v>184</v>
      </c>
      <c r="F1309" s="19">
        <f ca="1">COUNTIF(AU1303:CR1306,82)</f>
        <v>1</v>
      </c>
      <c r="G1309" s="19">
        <f ca="1">COUNTIF(AU1303:CR1306,83)</f>
        <v>0</v>
      </c>
      <c r="H1309" s="19">
        <f ca="1">COUNTIF(AU1303:CR1306,84)</f>
        <v>0</v>
      </c>
      <c r="I1309" s="19">
        <f ca="1">COUNTIF(AU1303:CR1306,85)</f>
        <v>0</v>
      </c>
      <c r="J1309" s="19">
        <f ca="1">COUNTIF(AU1303:CR1306,86)</f>
        <v>0</v>
      </c>
      <c r="K1309" s="19">
        <f ca="1">COUNTIF(AU1303:CR1306,87)</f>
        <v>0</v>
      </c>
      <c r="L1309" s="19">
        <f ca="1">COUNTIF(AU1303:CR1306,88)</f>
        <v>0</v>
      </c>
      <c r="N1309" s="45">
        <f ca="1">ROUNDDOWN(E1309*$AK$22+RAND(),0)</f>
        <v>83</v>
      </c>
      <c r="O1309" s="45">
        <f ca="1">ROUNDDOWN(F1309*$AL$22+RAND(),0)</f>
        <v>0</v>
      </c>
      <c r="P1309" s="45">
        <f ca="1">ROUNDDOWN(G1309*$AM$22+RAND(),0)</f>
        <v>0</v>
      </c>
      <c r="Q1309" s="45">
        <f ca="1">ROUNDDOWN(H1309*$AN$22+RAND(),0)</f>
        <v>0</v>
      </c>
      <c r="R1309" s="45">
        <f ca="1">ROUNDDOWN(I1309*$AO$22+RAND(),0)</f>
        <v>0</v>
      </c>
      <c r="S1309" s="45">
        <f ca="1">ROUNDDOWN(J1309*$AP$22+RAND(),0)</f>
        <v>0</v>
      </c>
      <c r="T1309" s="45">
        <f ca="1">ROUNDDOWN(K1309*$AQ$22+RAND(),0)</f>
        <v>0</v>
      </c>
      <c r="U1309" s="45">
        <f ca="1">ROUNDDOWN(L1309*$AR$22+RAND(),0)</f>
        <v>0</v>
      </c>
      <c r="W1309" s="47">
        <f t="shared" ca="1" si="2494"/>
        <v>42</v>
      </c>
      <c r="X1309" s="47">
        <f t="shared" ca="1" si="2480"/>
        <v>0</v>
      </c>
      <c r="Y1309" s="47">
        <f t="shared" ca="1" si="2481"/>
        <v>0</v>
      </c>
      <c r="Z1309" s="47">
        <f t="shared" ca="1" si="2482"/>
        <v>0</v>
      </c>
      <c r="AA1309" s="47">
        <f t="shared" ca="1" si="2483"/>
        <v>0</v>
      </c>
      <c r="AB1309" s="47">
        <f t="shared" ca="1" si="2484"/>
        <v>0</v>
      </c>
      <c r="AC1309" s="47">
        <f t="shared" ca="1" si="2485"/>
        <v>0</v>
      </c>
      <c r="AD1309" s="47">
        <f t="shared" ca="1" si="2486"/>
        <v>0</v>
      </c>
      <c r="AE1309" s="21">
        <f ca="1">((1-d)*SUM(W1309:AD1309)+d*SUM(W1308:AD1308))*E/B1309</f>
        <v>2089.75</v>
      </c>
      <c r="AH1309" s="48">
        <f t="shared" ca="1" si="2496"/>
        <v>41</v>
      </c>
      <c r="AI1309" s="48">
        <f t="shared" ca="1" si="2487"/>
        <v>0</v>
      </c>
      <c r="AJ1309" s="48">
        <f t="shared" ca="1" si="2488"/>
        <v>0</v>
      </c>
      <c r="AK1309" s="48">
        <f t="shared" ca="1" si="2489"/>
        <v>0</v>
      </c>
      <c r="AL1309" s="48">
        <f t="shared" ca="1" si="2490"/>
        <v>0</v>
      </c>
      <c r="AM1309" s="48">
        <f t="shared" ca="1" si="2491"/>
        <v>0</v>
      </c>
      <c r="AN1309" s="48">
        <f t="shared" ca="1" si="2492"/>
        <v>0</v>
      </c>
      <c r="AO1309" s="48">
        <f ca="1">U1309-AD1309</f>
        <v>0</v>
      </c>
      <c r="AP1309" s="20">
        <f ca="1">SUM(AH1302:AO1309)</f>
        <v>43</v>
      </c>
      <c r="AQ1309" s="1">
        <v>80</v>
      </c>
      <c r="AR1309" s="14">
        <f t="shared" ca="1" si="2497"/>
        <v>1</v>
      </c>
      <c r="AS1309" s="14">
        <f ca="1">AS1308+L1301</f>
        <v>1</v>
      </c>
      <c r="AT1309" s="8">
        <v>8</v>
      </c>
      <c r="AU1309" s="15">
        <f t="shared" ca="1" si="2498"/>
        <v>0.87959475057043546</v>
      </c>
      <c r="AV1309" s="15">
        <f t="shared" ca="1" si="2498"/>
        <v>0.4047411190042165</v>
      </c>
      <c r="AW1309" s="15">
        <f t="shared" ca="1" si="2498"/>
        <v>0.30836151515936783</v>
      </c>
      <c r="AX1309" s="15">
        <f t="shared" ca="1" si="2498"/>
        <v>0.9121887991873403</v>
      </c>
      <c r="AY1309" s="15">
        <f t="shared" ca="1" si="2498"/>
        <v>0.80352793725045613</v>
      </c>
      <c r="AZ1309" s="15">
        <f t="shared" ca="1" si="2498"/>
        <v>0.54400397585146509</v>
      </c>
      <c r="BA1309" s="15">
        <f t="shared" ca="1" si="2498"/>
        <v>0.79421556108931424</v>
      </c>
      <c r="BB1309" s="15">
        <f t="shared" ca="1" si="2498"/>
        <v>0.59098324006610137</v>
      </c>
      <c r="BC1309" s="15">
        <f t="shared" ca="1" si="2498"/>
        <v>0.78713160296366258</v>
      </c>
      <c r="BD1309" s="15">
        <f t="shared" ca="1" si="2498"/>
        <v>0.61354722171426357</v>
      </c>
      <c r="BE1309" s="15">
        <f t="shared" ca="1" si="2498"/>
        <v>0.72267338190864616</v>
      </c>
      <c r="BF1309" s="15">
        <f t="shared" ca="1" si="2498"/>
        <v>0.67239648835436072</v>
      </c>
      <c r="BG1309" s="15">
        <f t="shared" ca="1" si="2498"/>
        <v>0.7251763635795323</v>
      </c>
      <c r="BH1309" s="15">
        <f t="shared" ca="1" si="2498"/>
        <v>8.5212999079487206E-2</v>
      </c>
      <c r="BI1309" s="15">
        <f t="shared" ca="1" si="2498"/>
        <v>0.30732222210721727</v>
      </c>
      <c r="BJ1309" s="15">
        <f t="shared" ca="1" si="2498"/>
        <v>0.54854644681786724</v>
      </c>
      <c r="BK1309" s="15">
        <f t="shared" ca="1" si="2498"/>
        <v>0.19359113035241593</v>
      </c>
      <c r="BL1309" s="15">
        <f t="shared" ca="1" si="2498"/>
        <v>0.92845822301520087</v>
      </c>
      <c r="BM1309" s="15">
        <f t="shared" ca="1" si="2498"/>
        <v>0.21831683047202377</v>
      </c>
      <c r="BN1309" s="15">
        <f t="shared" ca="1" si="2498"/>
        <v>0.87874775892654045</v>
      </c>
      <c r="BO1309" s="15">
        <f t="shared" ca="1" si="2498"/>
        <v>0.30602718446711319</v>
      </c>
      <c r="BP1309" s="15">
        <f t="shared" ca="1" si="2498"/>
        <v>8.602244859545316E-2</v>
      </c>
      <c r="BQ1309" s="15">
        <f t="shared" ca="1" si="2498"/>
        <v>0.4082838213670984</v>
      </c>
      <c r="BR1309" s="15">
        <f t="shared" ca="1" si="2498"/>
        <v>0.42238377842840658</v>
      </c>
      <c r="BS1309" s="15">
        <f t="shared" ca="1" si="2498"/>
        <v>0.78717078091385162</v>
      </c>
      <c r="BT1309" s="15">
        <f t="shared" ca="1" si="2498"/>
        <v>0.85510174626325852</v>
      </c>
      <c r="BU1309" s="15">
        <f t="shared" ca="1" si="2498"/>
        <v>0.27188202365386394</v>
      </c>
      <c r="BV1309" s="15">
        <f t="shared" ca="1" si="2498"/>
        <v>0.54851365654393758</v>
      </c>
      <c r="BW1309" s="15">
        <f t="shared" ca="1" si="2498"/>
        <v>0.99094557943750838</v>
      </c>
      <c r="BX1309" s="15">
        <f t="shared" ca="1" si="2498"/>
        <v>0.12115502228458097</v>
      </c>
      <c r="BY1309" s="15">
        <f t="shared" ca="1" si="2498"/>
        <v>0.39216325686500453</v>
      </c>
      <c r="BZ1309" s="15">
        <f t="shared" ca="1" si="2498"/>
        <v>0.74516773562238681</v>
      </c>
      <c r="CA1309" s="15">
        <f t="shared" ca="1" si="2498"/>
        <v>0.71317254330648827</v>
      </c>
      <c r="CB1309" s="15">
        <f t="shared" ca="1" si="2498"/>
        <v>0.76276521437174305</v>
      </c>
      <c r="CC1309" s="15">
        <f t="shared" ca="1" si="2498"/>
        <v>4.054355515611574E-2</v>
      </c>
      <c r="CD1309" s="15">
        <f t="shared" ca="1" si="2498"/>
        <v>0.78825492867627445</v>
      </c>
      <c r="CE1309" s="15">
        <f t="shared" ca="1" si="2498"/>
        <v>0.94953994600000924</v>
      </c>
      <c r="CF1309" s="15">
        <f t="shared" ca="1" si="2498"/>
        <v>3.5069970230465097E-2</v>
      </c>
      <c r="CG1309" s="15">
        <f t="shared" ca="1" si="2498"/>
        <v>0.21923664302956558</v>
      </c>
      <c r="CH1309" s="15">
        <f t="shared" ca="1" si="2498"/>
        <v>0.46944016947760181</v>
      </c>
      <c r="CI1309" s="15">
        <f t="shared" ca="1" si="2498"/>
        <v>0.42167557596652949</v>
      </c>
      <c r="CJ1309" s="15">
        <f t="shared" ca="1" si="2498"/>
        <v>0.58661461569015705</v>
      </c>
      <c r="CK1309" s="15">
        <f t="shared" ca="1" si="2498"/>
        <v>0.54299205051119837</v>
      </c>
      <c r="CL1309" s="15">
        <f t="shared" ca="1" si="2498"/>
        <v>0.8578068721909281</v>
      </c>
      <c r="CM1309" s="15">
        <f t="shared" ca="1" si="2498"/>
        <v>0.39849520382150727</v>
      </c>
      <c r="CN1309" s="15">
        <f t="shared" ca="1" si="2498"/>
        <v>0.5199804238170368</v>
      </c>
      <c r="CO1309" s="15">
        <f t="shared" ca="1" si="2498"/>
        <v>0.66420308378212178</v>
      </c>
      <c r="CP1309" s="15">
        <f t="shared" ca="1" si="2498"/>
        <v>0.86833421523700416</v>
      </c>
      <c r="CQ1309" s="15">
        <f t="shared" ca="1" si="2498"/>
        <v>0.58746888241138662</v>
      </c>
      <c r="CR1309" s="15">
        <f t="shared" ca="1" si="2498"/>
        <v>0.86761706885880829</v>
      </c>
    </row>
    <row r="1310" spans="1:96" x14ac:dyDescent="0.35">
      <c r="A1310" s="23"/>
      <c r="D1310" s="5">
        <f ca="1">SUM(D1302:D1309)</f>
        <v>1</v>
      </c>
      <c r="M1310" s="20">
        <f ca="1">SUM(E1302:L1309)</f>
        <v>200</v>
      </c>
      <c r="V1310" s="20">
        <f ca="1">SUM(N1302:U1309)</f>
        <v>86</v>
      </c>
      <c r="AD1310" s="46">
        <f ca="1">SUM(W1302:AD1309)</f>
        <v>43</v>
      </c>
      <c r="AE1310" s="22">
        <f ca="1">SUM(AE1302:AE1309)</f>
        <v>2210.75</v>
      </c>
      <c r="AG1310" s="3" t="s">
        <v>3</v>
      </c>
      <c r="AH1310" s="21">
        <f ca="1">((1-d)*SUM(AH1302:AH1309)+d*SUM(AI1302:AI1309))*E/E1299</f>
        <v>273824</v>
      </c>
      <c r="AI1310" s="21">
        <f t="shared" ref="AI1310" ca="1" si="2499">((1-2*d)*SUM(AI1302:AI1309)+d*SUM(AH1302:AH1309)+d*SUM(AJ1302:AJ1309))*E/F1299</f>
        <v>688</v>
      </c>
      <c r="AJ1310" s="21">
        <f t="shared" ref="AJ1310" ca="1" si="2500">((1-2*d)*SUM(AJ1302:AJ1309)+d*SUM(AI1302:AI1309)+d*SUM(AK1302:AK1309))*E/G1299</f>
        <v>0</v>
      </c>
      <c r="AK1310" s="21">
        <f t="shared" ref="AK1310" ca="1" si="2501">((1-2*d)*SUM(AK1302:AK1309)+d*SUM(AJ1302:AJ1309)+d*SUM(AL1302:AL1309))*E/H1299</f>
        <v>0</v>
      </c>
      <c r="AL1310" s="21">
        <f t="shared" ref="AL1310" ca="1" si="2502">((1-2*d)*SUM(AL1302:AL1309)+d*SUM(AK1302:AK1309)+d*SUM(AM1302:AM1309))*E/I1299</f>
        <v>0</v>
      </c>
      <c r="AM1310" s="21">
        <f t="shared" ref="AM1310" ca="1" si="2503">((1-2*d)*SUM(AM1302:AM1309)+d*SUM(AL1302:AL1309)+d*SUM(AN1302:AN1309))*E/J1299</f>
        <v>0</v>
      </c>
      <c r="AN1310" s="21">
        <f t="shared" ref="AN1310" ca="1" si="2504">((1-2*d)*SUM(AN1302:AN1309)+d*SUM(AM1302:AM1309)+d*SUM(AO1302:AO1309))*E/K1299</f>
        <v>0</v>
      </c>
      <c r="AO1310" s="21">
        <f ca="1">((1-d)*SUM(AO1302:AO1309)+d*SUM(AN1302:AN1309))*E/L1299</f>
        <v>0</v>
      </c>
      <c r="AP1310" s="22">
        <f ca="1">SUM(AH1310:AO1310)</f>
        <v>274512</v>
      </c>
      <c r="AU1310" s="17">
        <f t="shared" ca="1" si="2498"/>
        <v>0.67145684577702558</v>
      </c>
      <c r="AV1310" s="17">
        <f t="shared" ca="1" si="2498"/>
        <v>0.87118424085709134</v>
      </c>
      <c r="AW1310" s="17">
        <f t="shared" ca="1" si="2498"/>
        <v>0.55367211219222445</v>
      </c>
      <c r="AX1310" s="17">
        <f t="shared" ca="1" si="2498"/>
        <v>0.16578614296897376</v>
      </c>
      <c r="AY1310" s="17">
        <f t="shared" ca="1" si="2498"/>
        <v>0.94147005246794657</v>
      </c>
      <c r="AZ1310" s="17">
        <f t="shared" ca="1" si="2498"/>
        <v>1.7047359180975996E-2</v>
      </c>
      <c r="BA1310" s="17">
        <f t="shared" ca="1" si="2498"/>
        <v>0.78803111233492051</v>
      </c>
      <c r="BB1310" s="17">
        <f t="shared" ca="1" si="2498"/>
        <v>0.38662348148080117</v>
      </c>
      <c r="BC1310" s="17">
        <f t="shared" ca="1" si="2498"/>
        <v>0.70890320209454261</v>
      </c>
      <c r="BD1310" s="17">
        <f t="shared" ca="1" si="2498"/>
        <v>0.61370027351809942</v>
      </c>
      <c r="BE1310" s="17">
        <f t="shared" ca="1" si="2498"/>
        <v>0.60235023021178047</v>
      </c>
      <c r="BF1310" s="17">
        <f t="shared" ca="1" si="2498"/>
        <v>0.61826198203058946</v>
      </c>
      <c r="BG1310" s="17">
        <f t="shared" ca="1" si="2498"/>
        <v>0.15746253184468106</v>
      </c>
      <c r="BH1310" s="17">
        <f t="shared" ca="1" si="2498"/>
        <v>0.25421291180570904</v>
      </c>
      <c r="BI1310" s="17">
        <f t="shared" ca="1" si="2498"/>
        <v>0.7792174353905098</v>
      </c>
      <c r="BJ1310" s="17">
        <f t="shared" ca="1" si="2498"/>
        <v>0.56408263646662959</v>
      </c>
      <c r="BK1310" s="17">
        <f t="shared" ca="1" si="2498"/>
        <v>0.28002242524836296</v>
      </c>
      <c r="BL1310" s="17">
        <f t="shared" ca="1" si="2498"/>
        <v>0.75306636459592124</v>
      </c>
      <c r="BM1310" s="17">
        <f t="shared" ca="1" si="2498"/>
        <v>0.79907322066803455</v>
      </c>
      <c r="BN1310" s="17">
        <f t="shared" ca="1" si="2498"/>
        <v>0.973962675037083</v>
      </c>
      <c r="BO1310" s="17">
        <f t="shared" ca="1" si="2498"/>
        <v>0.96930770969832081</v>
      </c>
      <c r="BP1310" s="17">
        <f t="shared" ca="1" si="2498"/>
        <v>0.23064236837558572</v>
      </c>
      <c r="BQ1310" s="17">
        <f t="shared" ca="1" si="2498"/>
        <v>0.95295982041432059</v>
      </c>
      <c r="BR1310" s="17">
        <f t="shared" ca="1" si="2498"/>
        <v>0.88695122559550021</v>
      </c>
      <c r="BS1310" s="17">
        <f t="shared" ca="1" si="2498"/>
        <v>0.67498017775336883</v>
      </c>
      <c r="BT1310" s="17">
        <f t="shared" ca="1" si="2498"/>
        <v>0.18523953678311633</v>
      </c>
      <c r="BU1310" s="17">
        <f t="shared" ca="1" si="2498"/>
        <v>0.33725911240816553</v>
      </c>
      <c r="BV1310" s="17">
        <f t="shared" ca="1" si="2498"/>
        <v>0.42763710703949598</v>
      </c>
      <c r="BW1310" s="17">
        <f t="shared" ca="1" si="2498"/>
        <v>0.50302549707811484</v>
      </c>
      <c r="BX1310" s="17">
        <f t="shared" ca="1" si="2498"/>
        <v>0.27584475535622088</v>
      </c>
      <c r="BY1310" s="17">
        <f t="shared" ca="1" si="2498"/>
        <v>0.90312443864545289</v>
      </c>
      <c r="BZ1310" s="17">
        <f t="shared" ca="1" si="2498"/>
        <v>8.7395413050411652E-2</v>
      </c>
      <c r="CA1310" s="17">
        <f t="shared" ca="1" si="2498"/>
        <v>0.81663466253157246</v>
      </c>
      <c r="CB1310" s="17">
        <f t="shared" ca="1" si="2498"/>
        <v>0.89461360521681399</v>
      </c>
      <c r="CC1310" s="17">
        <f t="shared" ca="1" si="2498"/>
        <v>6.122832964814684E-2</v>
      </c>
      <c r="CD1310" s="17">
        <f t="shared" ca="1" si="2498"/>
        <v>8.0060632385996477E-3</v>
      </c>
      <c r="CE1310" s="17">
        <f t="shared" ca="1" si="2498"/>
        <v>0.72055780083423304</v>
      </c>
      <c r="CF1310" s="17">
        <f t="shared" ca="1" si="2498"/>
        <v>0.39358313763938912</v>
      </c>
      <c r="CG1310" s="17">
        <f t="shared" ca="1" si="2498"/>
        <v>0.74027691405735729</v>
      </c>
      <c r="CH1310" s="17">
        <f t="shared" ca="1" si="2498"/>
        <v>0.49861639672798441</v>
      </c>
      <c r="CI1310" s="17">
        <f t="shared" ca="1" si="2498"/>
        <v>0.35673871734403229</v>
      </c>
      <c r="CJ1310" s="17">
        <f t="shared" ca="1" si="2498"/>
        <v>0.14570256101222656</v>
      </c>
      <c r="CK1310" s="17">
        <f t="shared" ca="1" si="2498"/>
        <v>0.5807293638563954</v>
      </c>
      <c r="CL1310" s="17">
        <f t="shared" ca="1" si="2498"/>
        <v>0.65684086561477384</v>
      </c>
      <c r="CM1310" s="17">
        <f t="shared" ca="1" si="2498"/>
        <v>0.98960500428830511</v>
      </c>
      <c r="CN1310" s="17">
        <f t="shared" ca="1" si="2498"/>
        <v>0.58032785996630121</v>
      </c>
      <c r="CO1310" s="17">
        <f t="shared" ca="1" si="2498"/>
        <v>0.69307601801839347</v>
      </c>
      <c r="CP1310" s="17">
        <f t="shared" ca="1" si="2498"/>
        <v>0.92361823540753474</v>
      </c>
      <c r="CQ1310" s="17">
        <f t="shared" ca="1" si="2498"/>
        <v>0.23856939060877269</v>
      </c>
      <c r="CR1310" s="17">
        <f t="shared" ca="1" si="2498"/>
        <v>0.55043982989548168</v>
      </c>
    </row>
    <row r="1312" spans="1:96" x14ac:dyDescent="0.35">
      <c r="A1312" s="24" t="s">
        <v>12</v>
      </c>
      <c r="D1312" s="3" t="s">
        <v>3</v>
      </c>
      <c r="E1312" s="37">
        <v>7.8125E-3</v>
      </c>
      <c r="F1312" s="37">
        <v>1.5625E-2</v>
      </c>
      <c r="G1312" s="37">
        <v>3.125E-2</v>
      </c>
      <c r="H1312" s="37">
        <v>6.25E-2</v>
      </c>
      <c r="I1312" s="37">
        <v>0.125</v>
      </c>
      <c r="J1312" s="36">
        <v>0.25</v>
      </c>
      <c r="K1312" s="36">
        <v>0.5</v>
      </c>
      <c r="L1312" s="36">
        <v>1</v>
      </c>
      <c r="AT1312" s="3" t="s">
        <v>22</v>
      </c>
      <c r="AU1312" s="15">
        <f t="shared" ref="AU1312:BR1315" ca="1" si="2505">RAND()</f>
        <v>0.22466285875497272</v>
      </c>
      <c r="AV1312" s="15">
        <f t="shared" ca="1" si="2505"/>
        <v>0.72395075337442538</v>
      </c>
      <c r="AW1312" s="15">
        <f t="shared" ca="1" si="2505"/>
        <v>2.6875275277833066E-2</v>
      </c>
      <c r="AX1312" s="15">
        <f t="shared" ca="1" si="2505"/>
        <v>0.51666331911270913</v>
      </c>
      <c r="AY1312" s="15">
        <f t="shared" ca="1" si="2505"/>
        <v>0.18677474576520159</v>
      </c>
      <c r="AZ1312" s="15">
        <f t="shared" ca="1" si="2505"/>
        <v>0.20598102695582798</v>
      </c>
      <c r="BA1312" s="15">
        <f t="shared" ca="1" si="2505"/>
        <v>0.14687558802260869</v>
      </c>
      <c r="BB1312" s="15">
        <f t="shared" ca="1" si="2505"/>
        <v>0.9653811202139353</v>
      </c>
      <c r="BC1312" s="15">
        <f t="shared" ca="1" si="2505"/>
        <v>0.45708820448533649</v>
      </c>
      <c r="BD1312" s="15">
        <f t="shared" ca="1" si="2505"/>
        <v>0.5762513657440409</v>
      </c>
      <c r="BE1312" s="15">
        <f t="shared" ca="1" si="2505"/>
        <v>0.64863790836354662</v>
      </c>
      <c r="BF1312" s="15">
        <f t="shared" ca="1" si="2505"/>
        <v>0.10013157461927746</v>
      </c>
      <c r="BG1312" s="15">
        <f t="shared" ca="1" si="2505"/>
        <v>0.34392051159362635</v>
      </c>
      <c r="BH1312" s="15">
        <f t="shared" ca="1" si="2505"/>
        <v>0.32408288568059551</v>
      </c>
      <c r="BI1312" s="15">
        <f t="shared" ca="1" si="2505"/>
        <v>0.92263066394702387</v>
      </c>
      <c r="BJ1312" s="15">
        <f t="shared" ca="1" si="2505"/>
        <v>0.87345854316824467</v>
      </c>
      <c r="BK1312" s="15">
        <f t="shared" ca="1" si="2505"/>
        <v>1.0488149368958144E-2</v>
      </c>
      <c r="BL1312" s="15">
        <f t="shared" ca="1" si="2505"/>
        <v>0.88544965642378948</v>
      </c>
      <c r="BM1312" s="15">
        <f t="shared" ca="1" si="2505"/>
        <v>0.98484263418805962</v>
      </c>
      <c r="BN1312" s="15">
        <f t="shared" ca="1" si="2505"/>
        <v>0.46270636688891376</v>
      </c>
      <c r="BO1312" s="15">
        <f t="shared" ca="1" si="2505"/>
        <v>0.1118732281362177</v>
      </c>
      <c r="BP1312" s="15">
        <f t="shared" ca="1" si="2505"/>
        <v>0.12796064939567098</v>
      </c>
      <c r="BQ1312" s="15">
        <f t="shared" ca="1" si="2505"/>
        <v>0.62727329220503092</v>
      </c>
      <c r="BR1312" s="15">
        <f t="shared" ca="1" si="2505"/>
        <v>0.41235360805639831</v>
      </c>
      <c r="BS1312" s="15">
        <f t="shared" ref="BS1312:CR1315" ca="1" si="2506">RAND()</f>
        <v>0.57186371228353772</v>
      </c>
      <c r="BT1312" s="15">
        <f t="shared" ca="1" si="2506"/>
        <v>0.83881998658899748</v>
      </c>
      <c r="BU1312" s="15">
        <f t="shared" ca="1" si="2506"/>
        <v>0.86435906685730124</v>
      </c>
      <c r="BV1312" s="15">
        <f t="shared" ca="1" si="2506"/>
        <v>0.97432547031057248</v>
      </c>
      <c r="BW1312" s="15">
        <f t="shared" ca="1" si="2506"/>
        <v>0.29378420657521531</v>
      </c>
      <c r="BX1312" s="15">
        <f t="shared" ca="1" si="2506"/>
        <v>0.28573835315076723</v>
      </c>
      <c r="BY1312" s="15">
        <f t="shared" ca="1" si="2506"/>
        <v>0.30047043094764392</v>
      </c>
      <c r="BZ1312" s="15">
        <f t="shared" ca="1" si="2506"/>
        <v>0.81473021960191294</v>
      </c>
      <c r="CA1312" s="15">
        <f t="shared" ca="1" si="2506"/>
        <v>0.36548179418896953</v>
      </c>
      <c r="CB1312" s="15">
        <f t="shared" ca="1" si="2506"/>
        <v>0.51789880800172949</v>
      </c>
      <c r="CC1312" s="15">
        <f t="shared" ca="1" si="2506"/>
        <v>0.55975322220208257</v>
      </c>
      <c r="CD1312" s="15">
        <f t="shared" ca="1" si="2506"/>
        <v>0.62183202401135995</v>
      </c>
      <c r="CE1312" s="15">
        <f t="shared" ca="1" si="2506"/>
        <v>0.96676415547813777</v>
      </c>
      <c r="CF1312" s="15">
        <f t="shared" ca="1" si="2506"/>
        <v>0.76770682582521754</v>
      </c>
      <c r="CG1312" s="15">
        <f t="shared" ca="1" si="2506"/>
        <v>0.13833621749049252</v>
      </c>
      <c r="CH1312" s="15">
        <f t="shared" ca="1" si="2506"/>
        <v>0.24320989035441565</v>
      </c>
      <c r="CI1312" s="15">
        <f t="shared" ca="1" si="2506"/>
        <v>0.25807944770531888</v>
      </c>
      <c r="CJ1312" s="15">
        <f t="shared" ca="1" si="2506"/>
        <v>0.53725903222777549</v>
      </c>
      <c r="CK1312" s="15">
        <f t="shared" ca="1" si="2506"/>
        <v>0.79760618221335877</v>
      </c>
      <c r="CL1312" s="15">
        <f t="shared" ca="1" si="2506"/>
        <v>0.87595679884036681</v>
      </c>
      <c r="CM1312" s="15">
        <f t="shared" ca="1" si="2506"/>
        <v>0.70654487356933793</v>
      </c>
      <c r="CN1312" s="15">
        <f t="shared" ca="1" si="2506"/>
        <v>0.63633623170127529</v>
      </c>
      <c r="CO1312" s="15">
        <f t="shared" ca="1" si="2506"/>
        <v>0.43229717374594168</v>
      </c>
      <c r="CP1312" s="15">
        <f t="shared" ca="1" si="2506"/>
        <v>0.55804766842803977</v>
      </c>
      <c r="CQ1312" s="15">
        <f t="shared" ca="1" si="2506"/>
        <v>0.16190748573517555</v>
      </c>
      <c r="CR1312" s="15">
        <f t="shared" ca="1" si="2506"/>
        <v>0.99513227740308141</v>
      </c>
    </row>
    <row r="1313" spans="1:96" x14ac:dyDescent="0.35">
      <c r="A1313" s="24">
        <f>A1300+1</f>
        <v>100</v>
      </c>
      <c r="E1313" s="43">
        <v>1</v>
      </c>
      <c r="F1313" s="43">
        <v>2</v>
      </c>
      <c r="G1313" s="43">
        <v>3</v>
      </c>
      <c r="H1313" s="43">
        <v>4</v>
      </c>
      <c r="I1313" s="43">
        <v>5</v>
      </c>
      <c r="J1313" s="43">
        <v>6</v>
      </c>
      <c r="K1313" s="43">
        <v>7</v>
      </c>
      <c r="L1313" s="43">
        <v>8</v>
      </c>
      <c r="AC1313" s="2"/>
      <c r="AR1313" s="9" t="s">
        <v>8</v>
      </c>
      <c r="AS1313" s="10"/>
      <c r="AU1313" s="17">
        <f t="shared" ca="1" si="2505"/>
        <v>8.8917600208103131E-2</v>
      </c>
      <c r="AV1313" s="17">
        <f t="shared" ca="1" si="2505"/>
        <v>0.55402999854247181</v>
      </c>
      <c r="AW1313" s="17">
        <f t="shared" ca="1" si="2505"/>
        <v>0.78491625657052144</v>
      </c>
      <c r="AX1313" s="17">
        <f t="shared" ca="1" si="2505"/>
        <v>0.43660188297483749</v>
      </c>
      <c r="AY1313" s="17">
        <f t="shared" ca="1" si="2505"/>
        <v>0.76304741019815747</v>
      </c>
      <c r="AZ1313" s="17">
        <f t="shared" ca="1" si="2505"/>
        <v>0.30771249488551911</v>
      </c>
      <c r="BA1313" s="17">
        <f t="shared" ca="1" si="2505"/>
        <v>0.23662603287832407</v>
      </c>
      <c r="BB1313" s="17">
        <f t="shared" ca="1" si="2505"/>
        <v>9.6566841655890134E-2</v>
      </c>
      <c r="BC1313" s="17">
        <f t="shared" ca="1" si="2505"/>
        <v>0.96271282051695528</v>
      </c>
      <c r="BD1313" s="17">
        <f t="shared" ca="1" si="2505"/>
        <v>0.55409920703994664</v>
      </c>
      <c r="BE1313" s="17">
        <f t="shared" ca="1" si="2505"/>
        <v>0.21275268957965621</v>
      </c>
      <c r="BF1313" s="17">
        <f t="shared" ca="1" si="2505"/>
        <v>0.49091427787977326</v>
      </c>
      <c r="BG1313" s="17">
        <f t="shared" ca="1" si="2505"/>
        <v>0.288568100210705</v>
      </c>
      <c r="BH1313" s="17">
        <f t="shared" ca="1" si="2505"/>
        <v>0.44040540432916631</v>
      </c>
      <c r="BI1313" s="17">
        <f t="shared" ca="1" si="2505"/>
        <v>0.84493307218262359</v>
      </c>
      <c r="BJ1313" s="17">
        <f t="shared" ca="1" si="2505"/>
        <v>0.75445041582339434</v>
      </c>
      <c r="BK1313" s="17">
        <f t="shared" ca="1" si="2505"/>
        <v>0.96200590895468074</v>
      </c>
      <c r="BL1313" s="17">
        <f t="shared" ca="1" si="2505"/>
        <v>0.30427619482939439</v>
      </c>
      <c r="BM1313" s="17">
        <f t="shared" ca="1" si="2505"/>
        <v>0.98740282461191364</v>
      </c>
      <c r="BN1313" s="17">
        <f t="shared" ca="1" si="2505"/>
        <v>0.8685883358562182</v>
      </c>
      <c r="BO1313" s="17">
        <f t="shared" ca="1" si="2505"/>
        <v>0.4024779874697324</v>
      </c>
      <c r="BP1313" s="17">
        <f t="shared" ca="1" si="2505"/>
        <v>0.45701615429243048</v>
      </c>
      <c r="BQ1313" s="17">
        <f t="shared" ca="1" si="2505"/>
        <v>2.3609901352636187E-2</v>
      </c>
      <c r="BR1313" s="17">
        <f t="shared" ca="1" si="2505"/>
        <v>0.12853835602209318</v>
      </c>
      <c r="BS1313" s="17">
        <f t="shared" ca="1" si="2506"/>
        <v>0.32127153196497515</v>
      </c>
      <c r="BT1313" s="17">
        <f t="shared" ca="1" si="2506"/>
        <v>0.15893123460244363</v>
      </c>
      <c r="BU1313" s="17">
        <f t="shared" ca="1" si="2506"/>
        <v>5.2271702404660392E-4</v>
      </c>
      <c r="BV1313" s="17">
        <f t="shared" ca="1" si="2506"/>
        <v>0.199755040064721</v>
      </c>
      <c r="BW1313" s="17">
        <f t="shared" ca="1" si="2506"/>
        <v>0.85973205256553908</v>
      </c>
      <c r="BX1313" s="17">
        <f t="shared" ca="1" si="2506"/>
        <v>2.1766300955536222E-2</v>
      </c>
      <c r="BY1313" s="17">
        <f t="shared" ca="1" si="2506"/>
        <v>0.21811424739185059</v>
      </c>
      <c r="BZ1313" s="17">
        <f t="shared" ca="1" si="2506"/>
        <v>0.9095340805791996</v>
      </c>
      <c r="CA1313" s="17">
        <f t="shared" ca="1" si="2506"/>
        <v>0.15001394824703707</v>
      </c>
      <c r="CB1313" s="17">
        <f t="shared" ca="1" si="2506"/>
        <v>0.61703557127425512</v>
      </c>
      <c r="CC1313" s="17">
        <f t="shared" ca="1" si="2506"/>
        <v>0.9624798915462619</v>
      </c>
      <c r="CD1313" s="17">
        <f t="shared" ca="1" si="2506"/>
        <v>0.50898064768679285</v>
      </c>
      <c r="CE1313" s="17">
        <f t="shared" ca="1" si="2506"/>
        <v>0.21879384403467805</v>
      </c>
      <c r="CF1313" s="17">
        <f t="shared" ca="1" si="2506"/>
        <v>9.5679739141636966E-2</v>
      </c>
      <c r="CG1313" s="17">
        <f t="shared" ca="1" si="2506"/>
        <v>0.43806774997309916</v>
      </c>
      <c r="CH1313" s="17">
        <f t="shared" ca="1" si="2506"/>
        <v>0.92158528757483538</v>
      </c>
      <c r="CI1313" s="17">
        <f t="shared" ca="1" si="2506"/>
        <v>9.2734601525938154E-2</v>
      </c>
      <c r="CJ1313" s="17">
        <f t="shared" ca="1" si="2506"/>
        <v>0.61024776013030557</v>
      </c>
      <c r="CK1313" s="17">
        <f t="shared" ca="1" si="2506"/>
        <v>0.64660478351294159</v>
      </c>
      <c r="CL1313" s="17">
        <f t="shared" ca="1" si="2506"/>
        <v>0.68496457389003418</v>
      </c>
      <c r="CM1313" s="17">
        <f t="shared" ca="1" si="2506"/>
        <v>0.86777073020418394</v>
      </c>
      <c r="CN1313" s="17">
        <f t="shared" ca="1" si="2506"/>
        <v>0.98878159024163226</v>
      </c>
      <c r="CO1313" s="17">
        <f t="shared" ca="1" si="2506"/>
        <v>0.13721248622413651</v>
      </c>
      <c r="CP1313" s="17">
        <f t="shared" ca="1" si="2506"/>
        <v>0.83223528071969666</v>
      </c>
      <c r="CQ1313" s="17">
        <f t="shared" ca="1" si="2506"/>
        <v>0.91409049118103336</v>
      </c>
      <c r="CR1313" s="17">
        <f t="shared" ca="1" si="2506"/>
        <v>0.79682214515218275</v>
      </c>
    </row>
    <row r="1314" spans="1:96" x14ac:dyDescent="0.35">
      <c r="A1314" s="23"/>
      <c r="B1314" s="2" t="s">
        <v>2</v>
      </c>
      <c r="D1314" s="25" t="s">
        <v>7</v>
      </c>
      <c r="E1314" s="27">
        <f ca="1">AH1310/AP1310</f>
        <v>0.99749373433583954</v>
      </c>
      <c r="F1314" s="27">
        <f ca="1">AI1310/AP1310</f>
        <v>2.5062656641604009E-3</v>
      </c>
      <c r="G1314" s="27">
        <f ca="1">AJ1310/AP1310</f>
        <v>0</v>
      </c>
      <c r="H1314" s="27">
        <f ca="1">AK1310/AP1310</f>
        <v>0</v>
      </c>
      <c r="I1314" s="27">
        <f ca="1">AL1310/AP1310</f>
        <v>0</v>
      </c>
      <c r="J1314" s="27">
        <f ca="1">AM1310/AP1310</f>
        <v>0</v>
      </c>
      <c r="K1314" s="27">
        <f ca="1">AN1310/AP1310</f>
        <v>0</v>
      </c>
      <c r="L1314" s="27">
        <f ca="1">AO1310/AP1310</f>
        <v>0</v>
      </c>
      <c r="M1314" s="18">
        <f ca="1">SUM(E1314:L1314)</f>
        <v>1</v>
      </c>
      <c r="N1314" s="1" t="s">
        <v>9</v>
      </c>
      <c r="W1314" s="1" t="s">
        <v>10</v>
      </c>
      <c r="AE1314" s="2" t="s">
        <v>2</v>
      </c>
      <c r="AH1314" s="1" t="s">
        <v>11</v>
      </c>
      <c r="AR1314" s="44" t="s">
        <v>2</v>
      </c>
      <c r="AS1314" s="44" t="s">
        <v>3</v>
      </c>
      <c r="AU1314" s="15">
        <f t="shared" ca="1" si="2505"/>
        <v>0.17132408793849863</v>
      </c>
      <c r="AV1314" s="15">
        <f t="shared" ca="1" si="2505"/>
        <v>7.4688941867189884E-2</v>
      </c>
      <c r="AW1314" s="15">
        <f t="shared" ca="1" si="2505"/>
        <v>0.47179625044599816</v>
      </c>
      <c r="AX1314" s="15">
        <f t="shared" ca="1" si="2505"/>
        <v>0.61893953150118575</v>
      </c>
      <c r="AY1314" s="15">
        <f t="shared" ca="1" si="2505"/>
        <v>0.88073731134277222</v>
      </c>
      <c r="AZ1314" s="15">
        <f t="shared" ca="1" si="2505"/>
        <v>0.7994922660209165</v>
      </c>
      <c r="BA1314" s="15">
        <f t="shared" ca="1" si="2505"/>
        <v>0.84875094498080417</v>
      </c>
      <c r="BB1314" s="15">
        <f t="shared" ca="1" si="2505"/>
        <v>0.35180838320660546</v>
      </c>
      <c r="BC1314" s="15">
        <f t="shared" ca="1" si="2505"/>
        <v>0.84807900372864342</v>
      </c>
      <c r="BD1314" s="15">
        <f t="shared" ca="1" si="2505"/>
        <v>0.38195360864471251</v>
      </c>
      <c r="BE1314" s="15">
        <f t="shared" ca="1" si="2505"/>
        <v>0.9680517532924432</v>
      </c>
      <c r="BF1314" s="15">
        <f t="shared" ca="1" si="2505"/>
        <v>0.94072741460764164</v>
      </c>
      <c r="BG1314" s="15">
        <f t="shared" ca="1" si="2505"/>
        <v>0.51628995517159448</v>
      </c>
      <c r="BH1314" s="15">
        <f t="shared" ca="1" si="2505"/>
        <v>0.86489993050045078</v>
      </c>
      <c r="BI1314" s="15">
        <f t="shared" ca="1" si="2505"/>
        <v>0.48793244403497771</v>
      </c>
      <c r="BJ1314" s="15">
        <f t="shared" ca="1" si="2505"/>
        <v>0.53987552296199692</v>
      </c>
      <c r="BK1314" s="15">
        <f t="shared" ca="1" si="2505"/>
        <v>0.62353180406965414</v>
      </c>
      <c r="BL1314" s="15">
        <f t="shared" ca="1" si="2505"/>
        <v>0.35395616474769931</v>
      </c>
      <c r="BM1314" s="15">
        <f t="shared" ca="1" si="2505"/>
        <v>0.35789737055973447</v>
      </c>
      <c r="BN1314" s="15">
        <f t="shared" ca="1" si="2505"/>
        <v>0.13971859402163733</v>
      </c>
      <c r="BO1314" s="15">
        <f t="shared" ca="1" si="2505"/>
        <v>0.70899797278438781</v>
      </c>
      <c r="BP1314" s="15">
        <f t="shared" ca="1" si="2505"/>
        <v>0.38254942151319304</v>
      </c>
      <c r="BQ1314" s="15">
        <f t="shared" ca="1" si="2505"/>
        <v>0.66406150130113084</v>
      </c>
      <c r="BR1314" s="15">
        <f t="shared" ca="1" si="2505"/>
        <v>0.86998406070551393</v>
      </c>
      <c r="BS1314" s="15">
        <f t="shared" ca="1" si="2506"/>
        <v>0.44152753375974463</v>
      </c>
      <c r="BT1314" s="15">
        <f t="shared" ca="1" si="2506"/>
        <v>6.9424660278533445E-2</v>
      </c>
      <c r="BU1314" s="15">
        <f t="shared" ca="1" si="2506"/>
        <v>0.9687191183278262</v>
      </c>
      <c r="BV1314" s="15">
        <f t="shared" ca="1" si="2506"/>
        <v>0.73685026412792298</v>
      </c>
      <c r="BW1314" s="15">
        <f t="shared" ca="1" si="2506"/>
        <v>0.99927207339946233</v>
      </c>
      <c r="BX1314" s="15">
        <f t="shared" ca="1" si="2506"/>
        <v>0.99397386398204846</v>
      </c>
      <c r="BY1314" s="15">
        <f t="shared" ca="1" si="2506"/>
        <v>0.60319121403210152</v>
      </c>
      <c r="BZ1314" s="15">
        <f t="shared" ca="1" si="2506"/>
        <v>0.47017712433489223</v>
      </c>
      <c r="CA1314" s="15">
        <f t="shared" ca="1" si="2506"/>
        <v>0.66121120669574263</v>
      </c>
      <c r="CB1314" s="15">
        <f t="shared" ca="1" si="2506"/>
        <v>1.1091232973026166E-3</v>
      </c>
      <c r="CC1314" s="15">
        <f t="shared" ca="1" si="2506"/>
        <v>0.67091127428843622</v>
      </c>
      <c r="CD1314" s="15">
        <f t="shared" ca="1" si="2506"/>
        <v>0.20815826141434712</v>
      </c>
      <c r="CE1314" s="15">
        <f t="shared" ca="1" si="2506"/>
        <v>6.9618383789123661E-2</v>
      </c>
      <c r="CF1314" s="15">
        <f t="shared" ca="1" si="2506"/>
        <v>0.48744004443708377</v>
      </c>
      <c r="CG1314" s="15">
        <f t="shared" ca="1" si="2506"/>
        <v>0.18221447071159202</v>
      </c>
      <c r="CH1314" s="15">
        <f t="shared" ca="1" si="2506"/>
        <v>0.34633273917045804</v>
      </c>
      <c r="CI1314" s="15">
        <f t="shared" ca="1" si="2506"/>
        <v>0.64470423262481558</v>
      </c>
      <c r="CJ1314" s="15">
        <f t="shared" ca="1" si="2506"/>
        <v>0.84985682191616674</v>
      </c>
      <c r="CK1314" s="15">
        <f t="shared" ca="1" si="2506"/>
        <v>0.60863513655607859</v>
      </c>
      <c r="CL1314" s="15">
        <f t="shared" ca="1" si="2506"/>
        <v>0.4783872956180496</v>
      </c>
      <c r="CM1314" s="15">
        <f t="shared" ca="1" si="2506"/>
        <v>0.75915928620057871</v>
      </c>
      <c r="CN1314" s="15">
        <f t="shared" ca="1" si="2506"/>
        <v>0.26414358993429499</v>
      </c>
      <c r="CO1314" s="15">
        <f t="shared" ca="1" si="2506"/>
        <v>0.62784155273626341</v>
      </c>
      <c r="CP1314" s="15">
        <f t="shared" ca="1" si="2506"/>
        <v>4.2015795645939158E-2</v>
      </c>
      <c r="CQ1314" s="15">
        <f t="shared" ca="1" si="2506"/>
        <v>0.15834821660502929</v>
      </c>
      <c r="CR1314" s="15">
        <f t="shared" ca="1" si="2506"/>
        <v>0.60051750456912767</v>
      </c>
    </row>
    <row r="1315" spans="1:96" x14ac:dyDescent="0.35">
      <c r="A1315" s="23"/>
      <c r="B1315" s="38">
        <v>7.8125E-3</v>
      </c>
      <c r="C1315" s="49">
        <v>10</v>
      </c>
      <c r="D1315" s="26">
        <f ca="1">AE1302/AE1310</f>
        <v>0</v>
      </c>
      <c r="E1315" s="19">
        <f ca="1">COUNTIF(AU1316:CR1319,11)</f>
        <v>0</v>
      </c>
      <c r="F1315" s="19">
        <f ca="1">COUNTIF(AU1316:CR1319,12)</f>
        <v>0</v>
      </c>
      <c r="G1315" s="19">
        <f ca="1">COUNTIF(AU1316:CR1319,13)</f>
        <v>0</v>
      </c>
      <c r="H1315" s="19">
        <f ca="1">COUNTIF(AU1316:CR1319,14)</f>
        <v>0</v>
      </c>
      <c r="I1315" s="19">
        <f ca="1">COUNTIF(AU1316:CR1319,15)</f>
        <v>0</v>
      </c>
      <c r="J1315" s="19">
        <f ca="1">COUNTIF(AU1316:CR1319,16)</f>
        <v>0</v>
      </c>
      <c r="K1315" s="19">
        <f ca="1">COUNTIF(AU1316:CR1319,17)</f>
        <v>0</v>
      </c>
      <c r="L1315" s="19">
        <f ca="1">COUNTIF(AU1316:CR1319,18)</f>
        <v>0</v>
      </c>
      <c r="N1315" s="45">
        <f ca="1">ROUNDDOWN(E1315*$AK$15+RAND(),0)</f>
        <v>0</v>
      </c>
      <c r="O1315" s="45">
        <f ca="1">ROUNDDOWN(F1315*$AL$15+RAND(),0)</f>
        <v>0</v>
      </c>
      <c r="P1315" s="45">
        <f ca="1">ROUNDDOWN(G1315*$AM$15+RAND(),0)</f>
        <v>0</v>
      </c>
      <c r="Q1315" s="45">
        <f ca="1">ROUNDDOWN(H1315*$AN$15+RAND(),0)</f>
        <v>0</v>
      </c>
      <c r="R1315" s="45">
        <f ca="1">ROUNDDOWN(I1315*$AO$15+RAND(),0)</f>
        <v>0</v>
      </c>
      <c r="S1315" s="45">
        <f ca="1">ROUNDDOWN(J1315*$AP$15+RAND(),0)</f>
        <v>0</v>
      </c>
      <c r="T1315" s="45">
        <f ca="1">ROUNDDOWN(K1315*$AQ$15+RAND(),0)</f>
        <v>0</v>
      </c>
      <c r="U1315" s="45">
        <f ca="1">ROUNDDOWN(L1315*$AR$15+RAND(),0)</f>
        <v>0</v>
      </c>
      <c r="W1315" s="47">
        <f ca="1">ROUNDDOWN(N1315/2+RAND(),0)</f>
        <v>0</v>
      </c>
      <c r="X1315" s="47">
        <f t="shared" ref="X1315:X1322" ca="1" si="2507">ROUNDDOWN(O1315/2+RAND(),0)</f>
        <v>0</v>
      </c>
      <c r="Y1315" s="47">
        <f t="shared" ref="Y1315:Y1322" ca="1" si="2508">ROUNDDOWN(P1315/2+RAND(),0)</f>
        <v>0</v>
      </c>
      <c r="Z1315" s="47">
        <f t="shared" ref="Z1315:Z1322" ca="1" si="2509">ROUNDDOWN(Q1315/2+RAND(),0)</f>
        <v>0</v>
      </c>
      <c r="AA1315" s="47">
        <f t="shared" ref="AA1315:AA1322" ca="1" si="2510">ROUNDDOWN(R1315/2+RAND(),0)</f>
        <v>0</v>
      </c>
      <c r="AB1315" s="47">
        <f t="shared" ref="AB1315:AB1322" ca="1" si="2511">ROUNDDOWN(S1315/2+RAND(),0)</f>
        <v>0</v>
      </c>
      <c r="AC1315" s="47">
        <f t="shared" ref="AC1315:AC1322" ca="1" si="2512">ROUNDDOWN(T1315/2+RAND(),0)</f>
        <v>0</v>
      </c>
      <c r="AD1315" s="47">
        <f t="shared" ref="AD1315:AD1322" ca="1" si="2513">ROUNDDOWN(U1315/2+RAND(),0)</f>
        <v>0</v>
      </c>
      <c r="AE1315" s="21">
        <f ca="1">((1-d)*SUM(W1315:AD1315)+d*SUM(W1316:AD1316))*E/B1315</f>
        <v>0</v>
      </c>
      <c r="AH1315" s="48">
        <f ca="1">N1315-W1315</f>
        <v>0</v>
      </c>
      <c r="AI1315" s="48">
        <f t="shared" ref="AI1315:AI1322" ca="1" si="2514">O1315-X1315</f>
        <v>0</v>
      </c>
      <c r="AJ1315" s="48">
        <f t="shared" ref="AJ1315:AJ1322" ca="1" si="2515">P1315-Y1315</f>
        <v>0</v>
      </c>
      <c r="AK1315" s="48">
        <f t="shared" ref="AK1315:AK1322" ca="1" si="2516">Q1315-Z1315</f>
        <v>0</v>
      </c>
      <c r="AL1315" s="48">
        <f t="shared" ref="AL1315:AL1322" ca="1" si="2517">R1315-AA1315</f>
        <v>0</v>
      </c>
      <c r="AM1315" s="48">
        <f t="shared" ref="AM1315:AM1322" ca="1" si="2518">S1315-AB1315</f>
        <v>0</v>
      </c>
      <c r="AN1315" s="48">
        <f t="shared" ref="AN1315:AN1322" ca="1" si="2519">T1315-AC1315</f>
        <v>0</v>
      </c>
      <c r="AO1315" s="48">
        <f t="shared" ref="AO1315:AO1321" ca="1" si="2520">U1315-AD1315</f>
        <v>0</v>
      </c>
      <c r="AQ1315" s="1">
        <v>10</v>
      </c>
      <c r="AR1315" s="12">
        <f ca="1">D1315</f>
        <v>0</v>
      </c>
      <c r="AS1315" s="12">
        <f ca="1">E1314</f>
        <v>0.99749373433583954</v>
      </c>
      <c r="AT1315" s="8">
        <v>1</v>
      </c>
      <c r="AU1315" s="17">
        <f t="shared" ca="1" si="2505"/>
        <v>0.47417592213633342</v>
      </c>
      <c r="AV1315" s="17">
        <f t="shared" ca="1" si="2505"/>
        <v>0.38758204169980948</v>
      </c>
      <c r="AW1315" s="17">
        <f t="shared" ca="1" si="2505"/>
        <v>0.55370362757112412</v>
      </c>
      <c r="AX1315" s="17">
        <f t="shared" ca="1" si="2505"/>
        <v>0.44200951993835436</v>
      </c>
      <c r="AY1315" s="17">
        <f t="shared" ca="1" si="2505"/>
        <v>0.31024318145342156</v>
      </c>
      <c r="AZ1315" s="17">
        <f t="shared" ca="1" si="2505"/>
        <v>0.96311708670441543</v>
      </c>
      <c r="BA1315" s="17">
        <f t="shared" ca="1" si="2505"/>
        <v>0.34654761504097797</v>
      </c>
      <c r="BB1315" s="17">
        <f t="shared" ca="1" si="2505"/>
        <v>0.34155586675701322</v>
      </c>
      <c r="BC1315" s="17">
        <f t="shared" ca="1" si="2505"/>
        <v>0.38395707097319209</v>
      </c>
      <c r="BD1315" s="17">
        <f t="shared" ca="1" si="2505"/>
        <v>0.81685816230937081</v>
      </c>
      <c r="BE1315" s="17">
        <f t="shared" ca="1" si="2505"/>
        <v>0.3739696425859681</v>
      </c>
      <c r="BF1315" s="17">
        <f t="shared" ca="1" si="2505"/>
        <v>0.93698184476007929</v>
      </c>
      <c r="BG1315" s="17">
        <f t="shared" ca="1" si="2505"/>
        <v>0.38224281021592177</v>
      </c>
      <c r="BH1315" s="17">
        <f t="shared" ca="1" si="2505"/>
        <v>0.70330645562308991</v>
      </c>
      <c r="BI1315" s="17">
        <f t="shared" ca="1" si="2505"/>
        <v>0.83499793825020696</v>
      </c>
      <c r="BJ1315" s="17">
        <f t="shared" ca="1" si="2505"/>
        <v>0.62699250480052293</v>
      </c>
      <c r="BK1315" s="17">
        <f t="shared" ca="1" si="2505"/>
        <v>0.27637877964384427</v>
      </c>
      <c r="BL1315" s="17">
        <f t="shared" ca="1" si="2505"/>
        <v>0.97329184270959967</v>
      </c>
      <c r="BM1315" s="17">
        <f t="shared" ca="1" si="2505"/>
        <v>0.22257955176382938</v>
      </c>
      <c r="BN1315" s="17">
        <f t="shared" ca="1" si="2505"/>
        <v>0.89781795801020126</v>
      </c>
      <c r="BO1315" s="17">
        <f t="shared" ca="1" si="2505"/>
        <v>0.67401377854353683</v>
      </c>
      <c r="BP1315" s="17">
        <f t="shared" ca="1" si="2505"/>
        <v>0.78308133737392305</v>
      </c>
      <c r="BQ1315" s="17">
        <f t="shared" ca="1" si="2505"/>
        <v>0.52015383598183906</v>
      </c>
      <c r="BR1315" s="17">
        <f t="shared" ca="1" si="2505"/>
        <v>0.44286762907090127</v>
      </c>
      <c r="BS1315" s="17">
        <f t="shared" ca="1" si="2506"/>
        <v>0.13928035427665975</v>
      </c>
      <c r="BT1315" s="17">
        <f t="shared" ca="1" si="2506"/>
        <v>0.19150116374182313</v>
      </c>
      <c r="BU1315" s="17">
        <f t="shared" ca="1" si="2506"/>
        <v>0.54159778385212631</v>
      </c>
      <c r="BV1315" s="17">
        <f t="shared" ca="1" si="2506"/>
        <v>0.29705516008389632</v>
      </c>
      <c r="BW1315" s="17">
        <f t="shared" ca="1" si="2506"/>
        <v>0.7479255270677333</v>
      </c>
      <c r="BX1315" s="17">
        <f t="shared" ca="1" si="2506"/>
        <v>0.77541354571586729</v>
      </c>
      <c r="BY1315" s="17">
        <f t="shared" ca="1" si="2506"/>
        <v>0.5157331536068942</v>
      </c>
      <c r="BZ1315" s="17">
        <f t="shared" ca="1" si="2506"/>
        <v>0.71622186306052915</v>
      </c>
      <c r="CA1315" s="17">
        <f t="shared" ca="1" si="2506"/>
        <v>0.40986176475816916</v>
      </c>
      <c r="CB1315" s="17">
        <f t="shared" ca="1" si="2506"/>
        <v>0.92112586335998903</v>
      </c>
      <c r="CC1315" s="17">
        <f t="shared" ca="1" si="2506"/>
        <v>0.36351760117575438</v>
      </c>
      <c r="CD1315" s="17">
        <f t="shared" ca="1" si="2506"/>
        <v>0.913631566696678</v>
      </c>
      <c r="CE1315" s="17">
        <f t="shared" ca="1" si="2506"/>
        <v>7.8790437148673065E-2</v>
      </c>
      <c r="CF1315" s="17">
        <f t="shared" ca="1" si="2506"/>
        <v>0.14534724404502342</v>
      </c>
      <c r="CG1315" s="17">
        <f t="shared" ca="1" si="2506"/>
        <v>0.83708417154634718</v>
      </c>
      <c r="CH1315" s="17">
        <f t="shared" ca="1" si="2506"/>
        <v>0.75155745913966265</v>
      </c>
      <c r="CI1315" s="17">
        <f t="shared" ca="1" si="2506"/>
        <v>9.6818737717704551E-2</v>
      </c>
      <c r="CJ1315" s="17">
        <f t="shared" ca="1" si="2506"/>
        <v>0.61263776967964068</v>
      </c>
      <c r="CK1315" s="17">
        <f t="shared" ca="1" si="2506"/>
        <v>0.9132143636839235</v>
      </c>
      <c r="CL1315" s="17">
        <f t="shared" ca="1" si="2506"/>
        <v>0.38453476947459919</v>
      </c>
      <c r="CM1315" s="17">
        <f t="shared" ca="1" si="2506"/>
        <v>0.51661166240001288</v>
      </c>
      <c r="CN1315" s="17">
        <f t="shared" ca="1" si="2506"/>
        <v>0.31853527971423057</v>
      </c>
      <c r="CO1315" s="17">
        <f t="shared" ca="1" si="2506"/>
        <v>0.36002879789675701</v>
      </c>
      <c r="CP1315" s="17">
        <f t="shared" ca="1" si="2506"/>
        <v>0.89281884000721656</v>
      </c>
      <c r="CQ1315" s="17">
        <f t="shared" ca="1" si="2506"/>
        <v>0.83398165001638502</v>
      </c>
      <c r="CR1315" s="17">
        <f t="shared" ca="1" si="2506"/>
        <v>9.0700487684776343E-2</v>
      </c>
    </row>
    <row r="1316" spans="1:96" x14ac:dyDescent="0.35">
      <c r="A1316" s="23"/>
      <c r="B1316" s="38">
        <v>1.5625E-2</v>
      </c>
      <c r="C1316" s="49">
        <v>20</v>
      </c>
      <c r="D1316" s="26">
        <f ca="1">AE1303/AE1310</f>
        <v>0</v>
      </c>
      <c r="E1316" s="19">
        <f ca="1">COUNTIF(AU1316:CR1319,21)</f>
        <v>0</v>
      </c>
      <c r="F1316" s="19">
        <f ca="1">COUNTIF(AU1316:CR1319,22)</f>
        <v>0</v>
      </c>
      <c r="G1316" s="19">
        <f ca="1">COUNTIF(AU1316:CR1319,23)</f>
        <v>0</v>
      </c>
      <c r="H1316" s="19">
        <f ca="1">COUNTIF(AU1316:CR1319,24)</f>
        <v>0</v>
      </c>
      <c r="I1316" s="19">
        <f ca="1">COUNTIF(AU1316:CR1319,25)</f>
        <v>0</v>
      </c>
      <c r="J1316" s="19">
        <f ca="1">COUNTIF(AU1316:CR1319,26)</f>
        <v>0</v>
      </c>
      <c r="K1316" s="19">
        <f ca="1">COUNTIF(AU1316:CR1319,27)</f>
        <v>0</v>
      </c>
      <c r="L1316" s="19">
        <f ca="1">COUNTIF(AU1316:CR1319,28)</f>
        <v>0</v>
      </c>
      <c r="N1316" s="45">
        <f ca="1">ROUNDDOWN(E1316*$AK$16+RAND(),0)</f>
        <v>0</v>
      </c>
      <c r="O1316" s="45">
        <f ca="1">ROUNDDOWN(F1316*$AL$16+RAND(),0)</f>
        <v>0</v>
      </c>
      <c r="P1316" s="45">
        <f ca="1">ROUNDDOWN(G1316*$AM$16+RAND(),0)</f>
        <v>0</v>
      </c>
      <c r="Q1316" s="45">
        <f ca="1">ROUNDDOWN(H1316*$AN$16+RAND(),0)</f>
        <v>0</v>
      </c>
      <c r="R1316" s="45">
        <f ca="1">ROUNDDOWN(I1316*$AO$16+RAND(),0)</f>
        <v>0</v>
      </c>
      <c r="S1316" s="45">
        <f ca="1">ROUNDDOWN(J1316*$AP$16+RAND(),0)</f>
        <v>0</v>
      </c>
      <c r="T1316" s="45">
        <f ca="1">ROUNDDOWN(K1316*$AQ$16+RAND(),0)</f>
        <v>0</v>
      </c>
      <c r="U1316" s="45">
        <f ca="1">ROUNDDOWN(L1316*$AR$16+RAND(),0)</f>
        <v>0</v>
      </c>
      <c r="W1316" s="47">
        <f t="shared" ref="W1316:W1322" ca="1" si="2521">ROUNDDOWN(N1316/2+RAND(),0)</f>
        <v>0</v>
      </c>
      <c r="X1316" s="47">
        <f t="shared" ca="1" si="2507"/>
        <v>0</v>
      </c>
      <c r="Y1316" s="47">
        <f t="shared" ca="1" si="2508"/>
        <v>0</v>
      </c>
      <c r="Z1316" s="47">
        <f t="shared" ca="1" si="2509"/>
        <v>0</v>
      </c>
      <c r="AA1316" s="47">
        <f t="shared" ca="1" si="2510"/>
        <v>0</v>
      </c>
      <c r="AB1316" s="47">
        <f t="shared" ca="1" si="2511"/>
        <v>0</v>
      </c>
      <c r="AC1316" s="47">
        <f t="shared" ca="1" si="2512"/>
        <v>0</v>
      </c>
      <c r="AD1316" s="47">
        <f t="shared" ca="1" si="2513"/>
        <v>0</v>
      </c>
      <c r="AE1316" s="21">
        <f t="shared" ref="AE1316:AE1321" ca="1" si="2522">((1-2*d)*SUM(W1316:AD1316)+d*SUM(W1315:AD1315)+d*SUM(W1317:AD1317))*E/B1316</f>
        <v>0</v>
      </c>
      <c r="AH1316" s="48">
        <f t="shared" ref="AH1316:AH1322" ca="1" si="2523">N1316-W1316</f>
        <v>0</v>
      </c>
      <c r="AI1316" s="48">
        <f t="shared" ca="1" si="2514"/>
        <v>0</v>
      </c>
      <c r="AJ1316" s="48">
        <f t="shared" ca="1" si="2515"/>
        <v>0</v>
      </c>
      <c r="AK1316" s="48">
        <f t="shared" ca="1" si="2516"/>
        <v>0</v>
      </c>
      <c r="AL1316" s="48">
        <f t="shared" ca="1" si="2517"/>
        <v>0</v>
      </c>
      <c r="AM1316" s="48">
        <f t="shared" ca="1" si="2518"/>
        <v>0</v>
      </c>
      <c r="AN1316" s="48">
        <f t="shared" ca="1" si="2519"/>
        <v>0</v>
      </c>
      <c r="AO1316" s="48">
        <f t="shared" ca="1" si="2520"/>
        <v>0</v>
      </c>
      <c r="AQ1316" s="1">
        <v>20</v>
      </c>
      <c r="AR1316" s="13">
        <f t="shared" ref="AR1316:AR1322" ca="1" si="2524">AR1315+D1316</f>
        <v>0</v>
      </c>
      <c r="AS1316" s="13">
        <f ca="1">AS1315+F1314</f>
        <v>1</v>
      </c>
      <c r="AT1316" s="8">
        <v>2</v>
      </c>
      <c r="AU1316" s="16">
        <f ca="1">IF(AU1312&lt;AR1318,IF(AU1312&lt;AR1316,IF(AU1312&lt;AR1315,10,20),IF(AU1312&lt;AR1317,30,40)),IF(AU1312&lt;AR1320,IF(AU1312&lt;AR1319,50,60),IF(AU1312&lt;AR1321,70,80)))+IF(AU1313&lt;AS1318,IF(AU1313&lt;AS1316,IF(AU1313&lt;AS1315,1,2),IF(AU1313&lt;AS1317,3,4)),IF(AU1313&lt;AS1320,IF(AU1313&lt;AS1319,5,6),IF(AU1313&lt;AS1321,7,8)))</f>
        <v>81</v>
      </c>
      <c r="AV1316" s="16">
        <f ca="1">IF(AV1312&lt;AR1318,IF(AV1312&lt;AR1316,IF(AV1312&lt;AR1315,10,20),IF(AV1312&lt;AR1317,30,40)),IF(AV1312&lt;AR1320,IF(AV1312&lt;AR1319,50,60),IF(AV1312&lt;AR1321,70,80)))+IF(AV1313&lt;AS1318,IF(AV1313&lt;AS1316,IF(AV1313&lt;AS1315,1,2),IF(AV1313&lt;AS1317,3,4)),IF(AV1313&lt;AS1320,IF(AV1313&lt;AS1319,5,6),IF(AV1313&lt;AS1321,7,8)))</f>
        <v>81</v>
      </c>
      <c r="AW1316" s="16">
        <f ca="1">IF(AW1312&lt;AR1318,IF(AW1312&lt;AR1316,IF(AW1312&lt;AR1315,10,20),IF(AW1312&lt;AR1317,30,40)),IF(AW1312&lt;AR1320,IF(AW1312&lt;AR1319,50,60),IF(AW1312&lt;AR1321,70,80)))+IF(AW1313&lt;AS1318,IF(AW1313&lt;AS1316,IF(AW1313&lt;AS1315,1,2),IF(AW1313&lt;AS1317,3,4)),IF(AW1313&lt;AS1320,IF(AW1313&lt;AS1319,5,6),IF(AW1313&lt;AS1321,7,8)))</f>
        <v>71</v>
      </c>
      <c r="AX1316" s="16">
        <f ca="1">IF(AX1312&lt;AR1318,IF(AX1312&lt;AR1316,IF(AX1312&lt;AR1315,10,20),IF(AX1312&lt;AR1317,30,40)),IF(AX1312&lt;AR1320,IF(AX1312&lt;AR1319,50,60),IF(AX1312&lt;AR1321,70,80)))+IF(AX1313&lt;AS1318,IF(AX1313&lt;AS1316,IF(AX1313&lt;AS1315,1,2),IF(AX1313&lt;AS1317,3,4)),IF(AX1313&lt;AS1320,IF(AX1313&lt;AS1319,5,6),IF(AX1313&lt;AS1321,7,8)))</f>
        <v>81</v>
      </c>
      <c r="AY1316" s="16">
        <f ca="1">IF(AY1312&lt;AR1318,IF(AY1312&lt;AR1316,IF(AY1312&lt;AR1315,10,20),IF(AY1312&lt;AR1317,30,40)),IF(AY1312&lt;AR1320,IF(AY1312&lt;AR1319,50,60),IF(AY1312&lt;AR1321,70,80)))+IF(AY1313&lt;AS1318,IF(AY1313&lt;AS1316,IF(AY1313&lt;AS1315,1,2),IF(AY1313&lt;AS1317,3,4)),IF(AY1313&lt;AS1320,IF(AY1313&lt;AS1319,5,6),IF(AY1313&lt;AS1321,7,8)))</f>
        <v>81</v>
      </c>
      <c r="AZ1316" s="16">
        <f ca="1">IF(AZ1312&lt;AR1318,IF(AZ1312&lt;AR1316,IF(AZ1312&lt;AR1315,10,20),IF(AZ1312&lt;AR1317,30,40)),IF(AZ1312&lt;AR1320,IF(AZ1312&lt;AR1319,50,60),IF(AZ1312&lt;AR1321,70,80)))+IF(AZ1313&lt;AS1318,IF(AZ1313&lt;AS1316,IF(AZ1313&lt;AS1315,1,2),IF(AZ1313&lt;AS1317,3,4)),IF(AZ1313&lt;AS1320,IF(AZ1313&lt;AS1319,5,6),IF(AZ1313&lt;AS1321,7,8)))</f>
        <v>81</v>
      </c>
      <c r="BA1316" s="16">
        <f ca="1">IF(BA1312&lt;AR1318,IF(BA1312&lt;AR1316,IF(BA1312&lt;AR1315,10,20),IF(BA1312&lt;AR1317,30,40)),IF(BA1312&lt;AR1320,IF(BA1312&lt;AR1319,50,60),IF(BA1312&lt;AR1321,70,80)))+IF(BA1313&lt;AS1318,IF(BA1313&lt;AS1316,IF(BA1313&lt;AS1315,1,2),IF(BA1313&lt;AS1317,3,4)),IF(BA1313&lt;AS1320,IF(BA1313&lt;AS1319,5,6),IF(BA1313&lt;AS1321,7,8)))</f>
        <v>81</v>
      </c>
      <c r="BB1316" s="16">
        <f ca="1">IF(BB1312&lt;AR1318,IF(BB1312&lt;AR1316,IF(BB1312&lt;AR1315,10,20),IF(BB1312&lt;AR1317,30,40)),IF(BB1312&lt;AR1320,IF(BB1312&lt;AR1319,50,60),IF(BB1312&lt;AR1321,70,80)))+IF(BB1313&lt;AS1318,IF(BB1313&lt;AS1316,IF(BB1313&lt;AS1315,1,2),IF(BB1313&lt;AS1317,3,4)),IF(BB1313&lt;AS1320,IF(BB1313&lt;AS1319,5,6),IF(BB1313&lt;AS1321,7,8)))</f>
        <v>81</v>
      </c>
      <c r="BC1316" s="16">
        <f ca="1">IF(BC1312&lt;AR1318,IF(BC1312&lt;AR1316,IF(BC1312&lt;AR1315,10,20),IF(BC1312&lt;AR1317,30,40)),IF(BC1312&lt;AR1320,IF(BC1312&lt;AR1319,50,60),IF(BC1312&lt;AR1321,70,80)))+IF(BC1313&lt;AS1318,IF(BC1313&lt;AS1316,IF(BC1313&lt;AS1315,1,2),IF(BC1313&lt;AS1317,3,4)),IF(BC1313&lt;AS1320,IF(BC1313&lt;AS1319,5,6),IF(BC1313&lt;AS1321,7,8)))</f>
        <v>81</v>
      </c>
      <c r="BD1316" s="16">
        <f ca="1">IF(BD1312&lt;AR1318,IF(BD1312&lt;AR1316,IF(BD1312&lt;AR1315,10,20),IF(BD1312&lt;AR1317,30,40)),IF(BD1312&lt;AR1320,IF(BD1312&lt;AR1319,50,60),IF(BD1312&lt;AR1321,70,80)))+IF(BD1313&lt;AS1318,IF(BD1313&lt;AS1316,IF(BD1313&lt;AS1315,1,2),IF(BD1313&lt;AS1317,3,4)),IF(BD1313&lt;AS1320,IF(BD1313&lt;AS1319,5,6),IF(BD1313&lt;AS1321,7,8)))</f>
        <v>81</v>
      </c>
      <c r="BE1316" s="16">
        <f ca="1">IF(BE1312&lt;AR1318,IF(BE1312&lt;AR1316,IF(BE1312&lt;AR1315,10,20),IF(BE1312&lt;AR1317,30,40)),IF(BE1312&lt;AR1320,IF(BE1312&lt;AR1319,50,60),IF(BE1312&lt;AR1321,70,80)))+IF(BE1313&lt;AS1318,IF(BE1313&lt;AS1316,IF(BE1313&lt;AS1315,1,2),IF(BE1313&lt;AS1317,3,4)),IF(BE1313&lt;AS1320,IF(BE1313&lt;AS1319,5,6),IF(BE1313&lt;AS1321,7,8)))</f>
        <v>81</v>
      </c>
      <c r="BF1316" s="16">
        <f ca="1">IF(BF1312&lt;AR1318,IF(BF1312&lt;AR1316,IF(BF1312&lt;AR1315,10,20),IF(BF1312&lt;AR1317,30,40)),IF(BF1312&lt;AR1320,IF(BF1312&lt;AR1319,50,60),IF(BF1312&lt;AR1321,70,80)))+IF(BF1313&lt;AS1318,IF(BF1313&lt;AS1316,IF(BF1313&lt;AS1315,1,2),IF(BF1313&lt;AS1317,3,4)),IF(BF1313&lt;AS1320,IF(BF1313&lt;AS1319,5,6),IF(BF1313&lt;AS1321,7,8)))</f>
        <v>81</v>
      </c>
      <c r="BG1316" s="16">
        <f ca="1">IF(BG1312&lt;AR1318,IF(BG1312&lt;AR1316,IF(BG1312&lt;AR1315,10,20),IF(BG1312&lt;AR1317,30,40)),IF(BG1312&lt;AR1320,IF(BG1312&lt;AR1319,50,60),IF(BG1312&lt;AR1321,70,80)))+IF(BG1313&lt;AS1318,IF(BG1313&lt;AS1316,IF(BG1313&lt;AS1315,1,2),IF(BG1313&lt;AS1317,3,4)),IF(BG1313&lt;AS1320,IF(BG1313&lt;AS1319,5,6),IF(BG1313&lt;AS1321,7,8)))</f>
        <v>81</v>
      </c>
      <c r="BH1316" s="16">
        <f ca="1">IF(BH1312&lt;AR1318,IF(BH1312&lt;AR1316,IF(BH1312&lt;AR1315,10,20),IF(BH1312&lt;AR1317,30,40)),IF(BH1312&lt;AR1320,IF(BH1312&lt;AR1319,50,60),IF(BH1312&lt;AR1321,70,80)))+IF(BH1313&lt;AS1318,IF(BH1313&lt;AS1316,IF(BH1313&lt;AS1315,1,2),IF(BH1313&lt;AS1317,3,4)),IF(BH1313&lt;AS1320,IF(BH1313&lt;AS1319,5,6),IF(BH1313&lt;AS1321,7,8)))</f>
        <v>81</v>
      </c>
      <c r="BI1316" s="16">
        <f ca="1">IF(BI1312&lt;AR1318,IF(BI1312&lt;AR1316,IF(BI1312&lt;AR1315,10,20),IF(BI1312&lt;AR1317,30,40)),IF(BI1312&lt;AR1320,IF(BI1312&lt;AR1319,50,60),IF(BI1312&lt;AR1321,70,80)))+IF(BI1313&lt;AS1318,IF(BI1313&lt;AS1316,IF(BI1313&lt;AS1315,1,2),IF(BI1313&lt;AS1317,3,4)),IF(BI1313&lt;AS1320,IF(BI1313&lt;AS1319,5,6),IF(BI1313&lt;AS1321,7,8)))</f>
        <v>81</v>
      </c>
      <c r="BJ1316" s="16">
        <f ca="1">IF(BJ1312&lt;AR1318,IF(BJ1312&lt;AR1316,IF(BJ1312&lt;AR1315,10,20),IF(BJ1312&lt;AR1317,30,40)),IF(BJ1312&lt;AR1320,IF(BJ1312&lt;AR1319,50,60),IF(BJ1312&lt;AR1321,70,80)))+IF(BJ1313&lt;AS1318,IF(BJ1313&lt;AS1316,IF(BJ1313&lt;AS1315,1,2),IF(BJ1313&lt;AS1317,3,4)),IF(BJ1313&lt;AS1320,IF(BJ1313&lt;AS1319,5,6),IF(BJ1313&lt;AS1321,7,8)))</f>
        <v>81</v>
      </c>
      <c r="BK1316" s="16">
        <f ca="1">IF(BK1312&lt;AR1318,IF(BK1312&lt;AR1316,IF(BK1312&lt;AR1315,10,20),IF(BK1312&lt;AR1317,30,40)),IF(BK1312&lt;AR1320,IF(BK1312&lt;AR1319,50,60),IF(BK1312&lt;AR1321,70,80)))+IF(BK1313&lt;AS1318,IF(BK1313&lt;AS1316,IF(BK1313&lt;AS1315,1,2),IF(BK1313&lt;AS1317,3,4)),IF(BK1313&lt;AS1320,IF(BK1313&lt;AS1319,5,6),IF(BK1313&lt;AS1321,7,8)))</f>
        <v>71</v>
      </c>
      <c r="BL1316" s="16">
        <f ca="1">IF(BL1312&lt;AR1318,IF(BL1312&lt;AR1316,IF(BL1312&lt;AR1315,10,20),IF(BL1312&lt;AR1317,30,40)),IF(BL1312&lt;AR1320,IF(BL1312&lt;AR1319,50,60),IF(BL1312&lt;AR1321,70,80)))+IF(BL1313&lt;AS1318,IF(BL1313&lt;AS1316,IF(BL1313&lt;AS1315,1,2),IF(BL1313&lt;AS1317,3,4)),IF(BL1313&lt;AS1320,IF(BL1313&lt;AS1319,5,6),IF(BL1313&lt;AS1321,7,8)))</f>
        <v>81</v>
      </c>
      <c r="BM1316" s="16">
        <f ca="1">IF(BM1312&lt;AR1318,IF(BM1312&lt;AR1316,IF(BM1312&lt;AR1315,10,20),IF(BM1312&lt;AR1317,30,40)),IF(BM1312&lt;AR1320,IF(BM1312&lt;AR1319,50,60),IF(BM1312&lt;AR1321,70,80)))+IF(BM1313&lt;AS1318,IF(BM1313&lt;AS1316,IF(BM1313&lt;AS1315,1,2),IF(BM1313&lt;AS1317,3,4)),IF(BM1313&lt;AS1320,IF(BM1313&lt;AS1319,5,6),IF(BM1313&lt;AS1321,7,8)))</f>
        <v>81</v>
      </c>
      <c r="BN1316" s="16">
        <f ca="1">IF(BN1312&lt;AR1318,IF(BN1312&lt;AR1316,IF(BN1312&lt;AR1315,10,20),IF(BN1312&lt;AR1317,30,40)),IF(BN1312&lt;AR1320,IF(BN1312&lt;AR1319,50,60),IF(BN1312&lt;AR1321,70,80)))+IF(BN1313&lt;AS1318,IF(BN1313&lt;AS1316,IF(BN1313&lt;AS1315,1,2),IF(BN1313&lt;AS1317,3,4)),IF(BN1313&lt;AS1320,IF(BN1313&lt;AS1319,5,6),IF(BN1313&lt;AS1321,7,8)))</f>
        <v>81</v>
      </c>
      <c r="BO1316" s="16">
        <f ca="1">IF(BO1312&lt;AR1318,IF(BO1312&lt;AR1316,IF(BO1312&lt;AR1315,10,20),IF(BO1312&lt;AR1317,30,40)),IF(BO1312&lt;AR1320,IF(BO1312&lt;AR1319,50,60),IF(BO1312&lt;AR1321,70,80)))+IF(BO1313&lt;AS1318,IF(BO1313&lt;AS1316,IF(BO1313&lt;AS1315,1,2),IF(BO1313&lt;AS1317,3,4)),IF(BO1313&lt;AS1320,IF(BO1313&lt;AS1319,5,6),IF(BO1313&lt;AS1321,7,8)))</f>
        <v>81</v>
      </c>
      <c r="BP1316" s="16">
        <f ca="1">IF(BP1312&lt;AR1318,IF(BP1312&lt;AR1316,IF(BP1312&lt;AR1315,10,20),IF(BP1312&lt;AR1317,30,40)),IF(BP1312&lt;AR1320,IF(BP1312&lt;AR1319,50,60),IF(BP1312&lt;AR1321,70,80)))+IF(BP1313&lt;AS1318,IF(BP1313&lt;AS1316,IF(BP1313&lt;AS1315,1,2),IF(BP1313&lt;AS1317,3,4)),IF(BP1313&lt;AS1320,IF(BP1313&lt;AS1319,5,6),IF(BP1313&lt;AS1321,7,8)))</f>
        <v>81</v>
      </c>
      <c r="BQ1316" s="16">
        <f ca="1">IF(BQ1312&lt;AR1318,IF(BQ1312&lt;AR1316,IF(BQ1312&lt;AR1315,10,20),IF(BQ1312&lt;AR1317,30,40)),IF(BQ1312&lt;AR1320,IF(BQ1312&lt;AR1319,50,60),IF(BQ1312&lt;AR1321,70,80)))+IF(BQ1313&lt;AS1318,IF(BQ1313&lt;AS1316,IF(BQ1313&lt;AS1315,1,2),IF(BQ1313&lt;AS1317,3,4)),IF(BQ1313&lt;AS1320,IF(BQ1313&lt;AS1319,5,6),IF(BQ1313&lt;AS1321,7,8)))</f>
        <v>81</v>
      </c>
      <c r="BR1316" s="16">
        <f ca="1">IF(BR1312&lt;AR1318,IF(BR1312&lt;AR1316,IF(BR1312&lt;AR1315,10,20),IF(BR1312&lt;AR1317,30,40)),IF(BR1312&lt;AR1320,IF(BR1312&lt;AR1319,50,60),IF(BR1312&lt;AR1321,70,80)))+IF(BR1313&lt;AS1318,IF(BR1313&lt;AS1316,IF(BR1313&lt;AS1315,1,2),IF(BR1313&lt;AS1317,3,4)),IF(BR1313&lt;AS1320,IF(BR1313&lt;AS1319,5,6),IF(BR1313&lt;AS1321,7,8)))</f>
        <v>81</v>
      </c>
      <c r="BS1316" s="16">
        <f ca="1">IF(BS1312&lt;AR1318,IF(BS1312&lt;AR1316,IF(BS1312&lt;AR1315,10,20),IF(BS1312&lt;AR1317,30,40)),IF(BS1312&lt;AR1320,IF(BS1312&lt;AR1319,50,60),IF(BS1312&lt;AR1321,70,80)))+IF(BS1313&lt;AS1318,IF(BS1313&lt;AS1316,IF(BS1313&lt;AS1315,1,2),IF(BS1313&lt;AS1317,3,4)),IF(BS1313&lt;AS1320,IF(BS1313&lt;AS1319,5,6),IF(BS1313&lt;AS1321,7,8)))</f>
        <v>81</v>
      </c>
      <c r="BT1316" s="16">
        <f ca="1">IF(BT1312&lt;AR1318,IF(BT1312&lt;AR1316,IF(BT1312&lt;AR1315,10,20),IF(BT1312&lt;AR1317,30,40)),IF(BT1312&lt;AR1320,IF(BT1312&lt;AR1319,50,60),IF(BT1312&lt;AR1321,70,80)))+IF(BT1313&lt;AS1318,IF(BT1313&lt;AS1316,IF(BT1313&lt;AS1315,1,2),IF(BT1313&lt;AS1317,3,4)),IF(BT1313&lt;AS1320,IF(BT1313&lt;AS1319,5,6),IF(BT1313&lt;AS1321,7,8)))</f>
        <v>81</v>
      </c>
      <c r="BU1316" s="16">
        <f ca="1">IF(BU1312&lt;AR1318,IF(BU1312&lt;AR1316,IF(BU1312&lt;AR1315,10,20),IF(BU1312&lt;AR1317,30,40)),IF(BU1312&lt;AR1320,IF(BU1312&lt;AR1319,50,60),IF(BU1312&lt;AR1321,70,80)))+IF(BU1313&lt;AS1318,IF(BU1313&lt;AS1316,IF(BU1313&lt;AS1315,1,2),IF(BU1313&lt;AS1317,3,4)),IF(BU1313&lt;AS1320,IF(BU1313&lt;AS1319,5,6),IF(BU1313&lt;AS1321,7,8)))</f>
        <v>81</v>
      </c>
      <c r="BV1316" s="16">
        <f ca="1">IF(BV1312&lt;AR1318,IF(BV1312&lt;AR1316,IF(BV1312&lt;AR1315,10,20),IF(BV1312&lt;AR1317,30,40)),IF(BV1312&lt;AR1320,IF(BV1312&lt;AR1319,50,60),IF(BV1312&lt;AR1321,70,80)))+IF(BV1313&lt;AS1318,IF(BV1313&lt;AS1316,IF(BV1313&lt;AS1315,1,2),IF(BV1313&lt;AS1317,3,4)),IF(BV1313&lt;AS1320,IF(BV1313&lt;AS1319,5,6),IF(BV1313&lt;AS1321,7,8)))</f>
        <v>81</v>
      </c>
      <c r="BW1316" s="16">
        <f ca="1">IF(BW1312&lt;AR1318,IF(BW1312&lt;AR1316,IF(BW1312&lt;AR1315,10,20),IF(BW1312&lt;AR1317,30,40)),IF(BW1312&lt;AR1320,IF(BW1312&lt;AR1319,50,60),IF(BW1312&lt;AR1321,70,80)))+IF(BW1313&lt;AS1318,IF(BW1313&lt;AS1316,IF(BW1313&lt;AS1315,1,2),IF(BW1313&lt;AS1317,3,4)),IF(BW1313&lt;AS1320,IF(BW1313&lt;AS1319,5,6),IF(BW1313&lt;AS1321,7,8)))</f>
        <v>81</v>
      </c>
      <c r="BX1316" s="16">
        <f ca="1">IF(BX1312&lt;AR1318,IF(BX1312&lt;AR1316,IF(BX1312&lt;AR1315,10,20),IF(BX1312&lt;AR1317,30,40)),IF(BX1312&lt;AR1320,IF(BX1312&lt;AR1319,50,60),IF(BX1312&lt;AR1321,70,80)))+IF(BX1313&lt;AS1318,IF(BX1313&lt;AS1316,IF(BX1313&lt;AS1315,1,2),IF(BX1313&lt;AS1317,3,4)),IF(BX1313&lt;AS1320,IF(BX1313&lt;AS1319,5,6),IF(BX1313&lt;AS1321,7,8)))</f>
        <v>81</v>
      </c>
      <c r="BY1316" s="16">
        <f ca="1">IF(BY1312&lt;AR1318,IF(BY1312&lt;AR1316,IF(BY1312&lt;AR1315,10,20),IF(BY1312&lt;AR1317,30,40)),IF(BY1312&lt;AR1320,IF(BY1312&lt;AR1319,50,60),IF(BY1312&lt;AR1321,70,80)))+IF(BY1313&lt;AS1318,IF(BY1313&lt;AS1316,IF(BY1313&lt;AS1315,1,2),IF(BY1313&lt;AS1317,3,4)),IF(BY1313&lt;AS1320,IF(BY1313&lt;AS1319,5,6),IF(BY1313&lt;AS1321,7,8)))</f>
        <v>81</v>
      </c>
      <c r="BZ1316" s="16">
        <f ca="1">IF(BZ1312&lt;AR1318,IF(BZ1312&lt;AR1316,IF(BZ1312&lt;AR1315,10,20),IF(BZ1312&lt;AR1317,30,40)),IF(BZ1312&lt;AR1320,IF(BZ1312&lt;AR1319,50,60),IF(BZ1312&lt;AR1321,70,80)))+IF(BZ1313&lt;AS1318,IF(BZ1313&lt;AS1316,IF(BZ1313&lt;AS1315,1,2),IF(BZ1313&lt;AS1317,3,4)),IF(BZ1313&lt;AS1320,IF(BZ1313&lt;AS1319,5,6),IF(BZ1313&lt;AS1321,7,8)))</f>
        <v>81</v>
      </c>
      <c r="CA1316" s="16">
        <f ca="1">IF(CA1312&lt;AR1318,IF(CA1312&lt;AR1316,IF(CA1312&lt;AR1315,10,20),IF(CA1312&lt;AR1317,30,40)),IF(CA1312&lt;AR1320,IF(CA1312&lt;AR1319,50,60),IF(CA1312&lt;AR1321,70,80)))+IF(CA1313&lt;AS1318,IF(CA1313&lt;AS1316,IF(CA1313&lt;AS1315,1,2),IF(CA1313&lt;AS1317,3,4)),IF(CA1313&lt;AS1320,IF(CA1313&lt;AS1319,5,6),IF(CA1313&lt;AS1321,7,8)))</f>
        <v>81</v>
      </c>
      <c r="CB1316" s="16">
        <f ca="1">IF(CB1312&lt;AR1318,IF(CB1312&lt;AR1316,IF(CB1312&lt;AR1315,10,20),IF(CB1312&lt;AR1317,30,40)),IF(CB1312&lt;AR1320,IF(CB1312&lt;AR1319,50,60),IF(CB1312&lt;AR1321,70,80)))+IF(CB1313&lt;AS1318,IF(CB1313&lt;AS1316,IF(CB1313&lt;AS1315,1,2),IF(CB1313&lt;AS1317,3,4)),IF(CB1313&lt;AS1320,IF(CB1313&lt;AS1319,5,6),IF(CB1313&lt;AS1321,7,8)))</f>
        <v>81</v>
      </c>
      <c r="CC1316" s="16">
        <f ca="1">IF(CC1312&lt;AR1318,IF(CC1312&lt;AR1316,IF(CC1312&lt;AR1315,10,20),IF(CC1312&lt;AR1317,30,40)),IF(CC1312&lt;AR1320,IF(CC1312&lt;AR1319,50,60),IF(CC1312&lt;AR1321,70,80)))+IF(CC1313&lt;AS1318,IF(CC1313&lt;AS1316,IF(CC1313&lt;AS1315,1,2),IF(CC1313&lt;AS1317,3,4)),IF(CC1313&lt;AS1320,IF(CC1313&lt;AS1319,5,6),IF(CC1313&lt;AS1321,7,8)))</f>
        <v>81</v>
      </c>
      <c r="CD1316" s="16">
        <f ca="1">IF(CD1312&lt;AR1318,IF(CD1312&lt;AR1316,IF(CD1312&lt;AR1315,10,20),IF(CD1312&lt;AR1317,30,40)),IF(CD1312&lt;AR1320,IF(CD1312&lt;AR1319,50,60),IF(CD1312&lt;AR1321,70,80)))+IF(CD1313&lt;AS1318,IF(CD1313&lt;AS1316,IF(CD1313&lt;AS1315,1,2),IF(CD1313&lt;AS1317,3,4)),IF(CD1313&lt;AS1320,IF(CD1313&lt;AS1319,5,6),IF(CD1313&lt;AS1321,7,8)))</f>
        <v>81</v>
      </c>
      <c r="CE1316" s="16">
        <f ca="1">IF(CE1312&lt;AR1318,IF(CE1312&lt;AR1316,IF(CE1312&lt;AR1315,10,20),IF(CE1312&lt;AR1317,30,40)),IF(CE1312&lt;AR1320,IF(CE1312&lt;AR1319,50,60),IF(CE1312&lt;AR1321,70,80)))+IF(CE1313&lt;AS1318,IF(CE1313&lt;AS1316,IF(CE1313&lt;AS1315,1,2),IF(CE1313&lt;AS1317,3,4)),IF(CE1313&lt;AS1320,IF(CE1313&lt;AS1319,5,6),IF(CE1313&lt;AS1321,7,8)))</f>
        <v>81</v>
      </c>
      <c r="CF1316" s="16">
        <f ca="1">IF(CF1312&lt;AR1318,IF(CF1312&lt;AR1316,IF(CF1312&lt;AR1315,10,20),IF(CF1312&lt;AR1317,30,40)),IF(CF1312&lt;AR1320,IF(CF1312&lt;AR1319,50,60),IF(CF1312&lt;AR1321,70,80)))+IF(CF1313&lt;AS1318,IF(CF1313&lt;AS1316,IF(CF1313&lt;AS1315,1,2),IF(CF1313&lt;AS1317,3,4)),IF(CF1313&lt;AS1320,IF(CF1313&lt;AS1319,5,6),IF(CF1313&lt;AS1321,7,8)))</f>
        <v>81</v>
      </c>
      <c r="CG1316" s="16">
        <f ca="1">IF(CG1312&lt;AR1318,IF(CG1312&lt;AR1316,IF(CG1312&lt;AR1315,10,20),IF(CG1312&lt;AR1317,30,40)),IF(CG1312&lt;AR1320,IF(CG1312&lt;AR1319,50,60),IF(CG1312&lt;AR1321,70,80)))+IF(CG1313&lt;AS1318,IF(CG1313&lt;AS1316,IF(CG1313&lt;AS1315,1,2),IF(CG1313&lt;AS1317,3,4)),IF(CG1313&lt;AS1320,IF(CG1313&lt;AS1319,5,6),IF(CG1313&lt;AS1321,7,8)))</f>
        <v>81</v>
      </c>
      <c r="CH1316" s="16">
        <f ca="1">IF(CH1312&lt;AR1318,IF(CH1312&lt;AR1316,IF(CH1312&lt;AR1315,10,20),IF(CH1312&lt;AR1317,30,40)),IF(CH1312&lt;AR1320,IF(CH1312&lt;AR1319,50,60),IF(CH1312&lt;AR1321,70,80)))+IF(CH1313&lt;AS1318,IF(CH1313&lt;AS1316,IF(CH1313&lt;AS1315,1,2),IF(CH1313&lt;AS1317,3,4)),IF(CH1313&lt;AS1320,IF(CH1313&lt;AS1319,5,6),IF(CH1313&lt;AS1321,7,8)))</f>
        <v>81</v>
      </c>
      <c r="CI1316" s="16">
        <f ca="1">IF(CI1312&lt;AR1318,IF(CI1312&lt;AR1316,IF(CI1312&lt;AR1315,10,20),IF(CI1312&lt;AR1317,30,40)),IF(CI1312&lt;AR1320,IF(CI1312&lt;AR1319,50,60),IF(CI1312&lt;AR1321,70,80)))+IF(CI1313&lt;AS1318,IF(CI1313&lt;AS1316,IF(CI1313&lt;AS1315,1,2),IF(CI1313&lt;AS1317,3,4)),IF(CI1313&lt;AS1320,IF(CI1313&lt;AS1319,5,6),IF(CI1313&lt;AS1321,7,8)))</f>
        <v>81</v>
      </c>
      <c r="CJ1316" s="16">
        <f ca="1">IF(CJ1312&lt;AR1318,IF(CJ1312&lt;AR1316,IF(CJ1312&lt;AR1315,10,20),IF(CJ1312&lt;AR1317,30,40)),IF(CJ1312&lt;AR1320,IF(CJ1312&lt;AR1319,50,60),IF(CJ1312&lt;AR1321,70,80)))+IF(CJ1313&lt;AS1318,IF(CJ1313&lt;AS1316,IF(CJ1313&lt;AS1315,1,2),IF(CJ1313&lt;AS1317,3,4)),IF(CJ1313&lt;AS1320,IF(CJ1313&lt;AS1319,5,6),IF(CJ1313&lt;AS1321,7,8)))</f>
        <v>81</v>
      </c>
      <c r="CK1316" s="16">
        <f ca="1">IF(CK1312&lt;AR1318,IF(CK1312&lt;AR1316,IF(CK1312&lt;AR1315,10,20),IF(CK1312&lt;AR1317,30,40)),IF(CK1312&lt;AR1320,IF(CK1312&lt;AR1319,50,60),IF(CK1312&lt;AR1321,70,80)))+IF(CK1313&lt;AS1318,IF(CK1313&lt;AS1316,IF(CK1313&lt;AS1315,1,2),IF(CK1313&lt;AS1317,3,4)),IF(CK1313&lt;AS1320,IF(CK1313&lt;AS1319,5,6),IF(CK1313&lt;AS1321,7,8)))</f>
        <v>81</v>
      </c>
      <c r="CL1316" s="16">
        <f ca="1">IF(CL1312&lt;AR1318,IF(CL1312&lt;AR1316,IF(CL1312&lt;AR1315,10,20),IF(CL1312&lt;AR1317,30,40)),IF(CL1312&lt;AR1320,IF(CL1312&lt;AR1319,50,60),IF(CL1312&lt;AR1321,70,80)))+IF(CL1313&lt;AS1318,IF(CL1313&lt;AS1316,IF(CL1313&lt;AS1315,1,2),IF(CL1313&lt;AS1317,3,4)),IF(CL1313&lt;AS1320,IF(CL1313&lt;AS1319,5,6),IF(CL1313&lt;AS1321,7,8)))</f>
        <v>81</v>
      </c>
      <c r="CM1316" s="16">
        <f ca="1">IF(CM1312&lt;AR1318,IF(CM1312&lt;AR1316,IF(CM1312&lt;AR1315,10,20),IF(CM1312&lt;AR1317,30,40)),IF(CM1312&lt;AR1320,IF(CM1312&lt;AR1319,50,60),IF(CM1312&lt;AR1321,70,80)))+IF(CM1313&lt;AS1318,IF(CM1313&lt;AS1316,IF(CM1313&lt;AS1315,1,2),IF(CM1313&lt;AS1317,3,4)),IF(CM1313&lt;AS1320,IF(CM1313&lt;AS1319,5,6),IF(CM1313&lt;AS1321,7,8)))</f>
        <v>81</v>
      </c>
      <c r="CN1316" s="16">
        <f ca="1">IF(CN1312&lt;AR1318,IF(CN1312&lt;AR1316,IF(CN1312&lt;AR1315,10,20),IF(CN1312&lt;AR1317,30,40)),IF(CN1312&lt;AR1320,IF(CN1312&lt;AR1319,50,60),IF(CN1312&lt;AR1321,70,80)))+IF(CN1313&lt;AS1318,IF(CN1313&lt;AS1316,IF(CN1313&lt;AS1315,1,2),IF(CN1313&lt;AS1317,3,4)),IF(CN1313&lt;AS1320,IF(CN1313&lt;AS1319,5,6),IF(CN1313&lt;AS1321,7,8)))</f>
        <v>81</v>
      </c>
      <c r="CO1316" s="16">
        <f ca="1">IF(CO1312&lt;AR1318,IF(CO1312&lt;AR1316,IF(CO1312&lt;AR1315,10,20),IF(CO1312&lt;AR1317,30,40)),IF(CO1312&lt;AR1320,IF(CO1312&lt;AR1319,50,60),IF(CO1312&lt;AR1321,70,80)))+IF(CO1313&lt;AS1318,IF(CO1313&lt;AS1316,IF(CO1313&lt;AS1315,1,2),IF(CO1313&lt;AS1317,3,4)),IF(CO1313&lt;AS1320,IF(CO1313&lt;AS1319,5,6),IF(CO1313&lt;AS1321,7,8)))</f>
        <v>81</v>
      </c>
      <c r="CP1316" s="16">
        <f ca="1">IF(CP1312&lt;AR1318,IF(CP1312&lt;AR1316,IF(CP1312&lt;AR1315,10,20),IF(CP1312&lt;AR1317,30,40)),IF(CP1312&lt;AR1320,IF(CP1312&lt;AR1319,50,60),IF(CP1312&lt;AR1321,70,80)))+IF(CP1313&lt;AS1318,IF(CP1313&lt;AS1316,IF(CP1313&lt;AS1315,1,2),IF(CP1313&lt;AS1317,3,4)),IF(CP1313&lt;AS1320,IF(CP1313&lt;AS1319,5,6),IF(CP1313&lt;AS1321,7,8)))</f>
        <v>81</v>
      </c>
      <c r="CQ1316" s="16">
        <f ca="1">IF(CQ1312&lt;AR1318,IF(CQ1312&lt;AR1316,IF(CQ1312&lt;AR1315,10,20),IF(CQ1312&lt;AR1317,30,40)),IF(CQ1312&lt;AR1320,IF(CQ1312&lt;AR1319,50,60),IF(CQ1312&lt;AR1321,70,80)))+IF(CQ1313&lt;AS1318,IF(CQ1313&lt;AS1316,IF(CQ1313&lt;AS1315,1,2),IF(CQ1313&lt;AS1317,3,4)),IF(CQ1313&lt;AS1320,IF(CQ1313&lt;AS1319,5,6),IF(CQ1313&lt;AS1321,7,8)))</f>
        <v>81</v>
      </c>
      <c r="CR1316" s="16">
        <f ca="1">IF(CR1312&lt;AR1318,IF(CR1312&lt;AR1316,IF(CR1312&lt;AR1315,10,20),IF(CR1312&lt;AR1317,30,40)),IF(CR1312&lt;AR1320,IF(CR1312&lt;AR1319,50,60),IF(CR1312&lt;AR1321,70,80)))+IF(CR1313&lt;AS1318,IF(CR1313&lt;AS1316,IF(CR1313&lt;AS1315,1,2),IF(CR1313&lt;AS1317,3,4)),IF(CR1313&lt;AS1320,IF(CR1313&lt;AS1319,5,6),IF(CR1313&lt;AS1321,7,8)))</f>
        <v>81</v>
      </c>
    </row>
    <row r="1317" spans="1:96" x14ac:dyDescent="0.35">
      <c r="A1317" s="23"/>
      <c r="B1317" s="38">
        <v>3.125E-2</v>
      </c>
      <c r="C1317" s="49">
        <v>30</v>
      </c>
      <c r="D1317" s="26">
        <f ca="1">AE1304/AE1310</f>
        <v>0</v>
      </c>
      <c r="E1317" s="19">
        <f ca="1">COUNTIF(AU1316:CR1319,31)</f>
        <v>0</v>
      </c>
      <c r="F1317" s="19">
        <f ca="1">COUNTIF(AU1316:CR1319,32)</f>
        <v>0</v>
      </c>
      <c r="G1317" s="19">
        <f ca="1">COUNTIF(AU1316:CR1319,33)</f>
        <v>0</v>
      </c>
      <c r="H1317" s="19">
        <f ca="1">COUNTIF(AU1316:CR1319,34)</f>
        <v>0</v>
      </c>
      <c r="I1317" s="19">
        <f ca="1">COUNTIF(AU1316:CR1319,35)</f>
        <v>0</v>
      </c>
      <c r="J1317" s="19">
        <f ca="1">COUNTIF(AU1316:CR1319,36)</f>
        <v>0</v>
      </c>
      <c r="K1317" s="19">
        <f ca="1">COUNTIF(AU1316:CR1319,37)</f>
        <v>0</v>
      </c>
      <c r="L1317" s="19">
        <f ca="1">COUNTIF(AU1316:CR1319,38)</f>
        <v>0</v>
      </c>
      <c r="N1317" s="45">
        <f ca="1">ROUNDDOWN(E1317*$AK$17+RAND(),0)</f>
        <v>0</v>
      </c>
      <c r="O1317" s="45">
        <f ca="1">ROUNDDOWN(F1317*$AL$17+RAND(),0)</f>
        <v>0</v>
      </c>
      <c r="P1317" s="45">
        <f ca="1">ROUNDDOWN(G1317*$AM$17+RAND(),0)</f>
        <v>0</v>
      </c>
      <c r="Q1317" s="45">
        <f ca="1">ROUNDDOWN(H1317*$AN$17+RAND(),0)</f>
        <v>0</v>
      </c>
      <c r="R1317" s="45">
        <f ca="1">ROUNDDOWN(I1317*$AO$17+RAND(),0)</f>
        <v>0</v>
      </c>
      <c r="S1317" s="45">
        <f ca="1">ROUNDDOWN(J1317*$AP$17+RAND(),0)</f>
        <v>0</v>
      </c>
      <c r="T1317" s="45">
        <f ca="1">ROUNDDOWN(K1317*$AQ$17+RAND(),0)</f>
        <v>0</v>
      </c>
      <c r="U1317" s="45">
        <f ca="1">ROUNDDOWN(L1317*$AR$17+RAND(),0)</f>
        <v>0</v>
      </c>
      <c r="W1317" s="47">
        <f t="shared" ca="1" si="2521"/>
        <v>0</v>
      </c>
      <c r="X1317" s="47">
        <f t="shared" ca="1" si="2507"/>
        <v>0</v>
      </c>
      <c r="Y1317" s="47">
        <f t="shared" ca="1" si="2508"/>
        <v>0</v>
      </c>
      <c r="Z1317" s="47">
        <f t="shared" ca="1" si="2509"/>
        <v>0</v>
      </c>
      <c r="AA1317" s="47">
        <f t="shared" ca="1" si="2510"/>
        <v>0</v>
      </c>
      <c r="AB1317" s="47">
        <f t="shared" ca="1" si="2511"/>
        <v>0</v>
      </c>
      <c r="AC1317" s="47">
        <f t="shared" ca="1" si="2512"/>
        <v>0</v>
      </c>
      <c r="AD1317" s="47">
        <f t="shared" ca="1" si="2513"/>
        <v>0</v>
      </c>
      <c r="AE1317" s="21">
        <f t="shared" ca="1" si="2522"/>
        <v>0</v>
      </c>
      <c r="AH1317" s="48">
        <f t="shared" ca="1" si="2523"/>
        <v>0</v>
      </c>
      <c r="AI1317" s="48">
        <f t="shared" ca="1" si="2514"/>
        <v>0</v>
      </c>
      <c r="AJ1317" s="48">
        <f t="shared" ca="1" si="2515"/>
        <v>0</v>
      </c>
      <c r="AK1317" s="48">
        <f t="shared" ca="1" si="2516"/>
        <v>0</v>
      </c>
      <c r="AL1317" s="48">
        <f t="shared" ca="1" si="2517"/>
        <v>0</v>
      </c>
      <c r="AM1317" s="48">
        <f t="shared" ca="1" si="2518"/>
        <v>0</v>
      </c>
      <c r="AN1317" s="48">
        <f t="shared" ca="1" si="2519"/>
        <v>0</v>
      </c>
      <c r="AO1317" s="48">
        <f t="shared" ca="1" si="2520"/>
        <v>0</v>
      </c>
      <c r="AQ1317" s="1">
        <v>30</v>
      </c>
      <c r="AR1317" s="13">
        <f t="shared" ca="1" si="2524"/>
        <v>0</v>
      </c>
      <c r="AS1317" s="13">
        <f ca="1">AS1316+G1314</f>
        <v>1</v>
      </c>
      <c r="AT1317" s="8">
        <v>3</v>
      </c>
      <c r="AU1317" s="16">
        <f ca="1">IF(AU1314&lt;AR1318,IF(AU1314&lt;AR1316,IF(AU1314&lt;AR1315,10,20),IF(AU1314&lt;AR1317,30,40)),IF(AU1314&lt;AR1320,IF(AU1314&lt;AR1319,50,60),IF(AU1314&lt;AR1321,70,80)))+IF(AU1315&lt;AS1318,IF(AU1315&lt;AS1316,IF(AU1315&lt;AS1315,1,2),IF(AU1315&lt;AS1317,3,4)),IF(AU1315&lt;AS1320,IF(AU1315&lt;AS1319,5,6),IF(AU1315&lt;AS1321,7,8)))</f>
        <v>81</v>
      </c>
      <c r="AV1317" s="16">
        <f ca="1">IF(AV1314&lt;AR1318,IF(AV1314&lt;AR1316,IF(AV1314&lt;AR1315,10,20),IF(AV1314&lt;AR1317,30,40)),IF(AV1314&lt;AR1320,IF(AV1314&lt;AR1319,50,60),IF(AV1314&lt;AR1321,70,80)))+IF(AV1315&lt;AS1318,IF(AV1315&lt;AS1316,IF(AV1315&lt;AS1315,1,2),IF(AV1315&lt;AS1317,3,4)),IF(AV1315&lt;AS1320,IF(AV1315&lt;AS1319,5,6),IF(AV1315&lt;AS1321,7,8)))</f>
        <v>81</v>
      </c>
      <c r="AW1317" s="16">
        <f ca="1">IF(AW1314&lt;AR1318,IF(AW1314&lt;AR1316,IF(AW1314&lt;AR1315,10,20),IF(AW1314&lt;AR1317,30,40)),IF(AW1314&lt;AR1320,IF(AW1314&lt;AR1319,50,60),IF(AW1314&lt;AR1321,70,80)))+IF(AW1315&lt;AS1318,IF(AW1315&lt;AS1316,IF(AW1315&lt;AS1315,1,2),IF(AW1315&lt;AS1317,3,4)),IF(AW1315&lt;AS1320,IF(AW1315&lt;AS1319,5,6),IF(AW1315&lt;AS1321,7,8)))</f>
        <v>81</v>
      </c>
      <c r="AX1317" s="16">
        <f ca="1">IF(AX1314&lt;AR1318,IF(AX1314&lt;AR1316,IF(AX1314&lt;AR1315,10,20),IF(AX1314&lt;AR1317,30,40)),IF(AX1314&lt;AR1320,IF(AX1314&lt;AR1319,50,60),IF(AX1314&lt;AR1321,70,80)))+IF(AX1315&lt;AS1318,IF(AX1315&lt;AS1316,IF(AX1315&lt;AS1315,1,2),IF(AX1315&lt;AS1317,3,4)),IF(AX1315&lt;AS1320,IF(AX1315&lt;AS1319,5,6),IF(AX1315&lt;AS1321,7,8)))</f>
        <v>81</v>
      </c>
      <c r="AY1317" s="16">
        <f ca="1">IF(AY1314&lt;AR1318,IF(AY1314&lt;AR1316,IF(AY1314&lt;AR1315,10,20),IF(AY1314&lt;AR1317,30,40)),IF(AY1314&lt;AR1320,IF(AY1314&lt;AR1319,50,60),IF(AY1314&lt;AR1321,70,80)))+IF(AY1315&lt;AS1318,IF(AY1315&lt;AS1316,IF(AY1315&lt;AS1315,1,2),IF(AY1315&lt;AS1317,3,4)),IF(AY1315&lt;AS1320,IF(AY1315&lt;AS1319,5,6),IF(AY1315&lt;AS1321,7,8)))</f>
        <v>81</v>
      </c>
      <c r="AZ1317" s="16">
        <f ca="1">IF(AZ1314&lt;AR1318,IF(AZ1314&lt;AR1316,IF(AZ1314&lt;AR1315,10,20),IF(AZ1314&lt;AR1317,30,40)),IF(AZ1314&lt;AR1320,IF(AZ1314&lt;AR1319,50,60),IF(AZ1314&lt;AR1321,70,80)))+IF(AZ1315&lt;AS1318,IF(AZ1315&lt;AS1316,IF(AZ1315&lt;AS1315,1,2),IF(AZ1315&lt;AS1317,3,4)),IF(AZ1315&lt;AS1320,IF(AZ1315&lt;AS1319,5,6),IF(AZ1315&lt;AS1321,7,8)))</f>
        <v>81</v>
      </c>
      <c r="BA1317" s="16">
        <f ca="1">IF(BA1314&lt;AR1318,IF(BA1314&lt;AR1316,IF(BA1314&lt;AR1315,10,20),IF(BA1314&lt;AR1317,30,40)),IF(BA1314&lt;AR1320,IF(BA1314&lt;AR1319,50,60),IF(BA1314&lt;AR1321,70,80)))+IF(BA1315&lt;AS1318,IF(BA1315&lt;AS1316,IF(BA1315&lt;AS1315,1,2),IF(BA1315&lt;AS1317,3,4)),IF(BA1315&lt;AS1320,IF(BA1315&lt;AS1319,5,6),IF(BA1315&lt;AS1321,7,8)))</f>
        <v>81</v>
      </c>
      <c r="BB1317" s="16">
        <f ca="1">IF(BB1314&lt;AR1318,IF(BB1314&lt;AR1316,IF(BB1314&lt;AR1315,10,20),IF(BB1314&lt;AR1317,30,40)),IF(BB1314&lt;AR1320,IF(BB1314&lt;AR1319,50,60),IF(BB1314&lt;AR1321,70,80)))+IF(BB1315&lt;AS1318,IF(BB1315&lt;AS1316,IF(BB1315&lt;AS1315,1,2),IF(BB1315&lt;AS1317,3,4)),IF(BB1315&lt;AS1320,IF(BB1315&lt;AS1319,5,6),IF(BB1315&lt;AS1321,7,8)))</f>
        <v>81</v>
      </c>
      <c r="BC1317" s="16">
        <f ca="1">IF(BC1314&lt;AR1318,IF(BC1314&lt;AR1316,IF(BC1314&lt;AR1315,10,20),IF(BC1314&lt;AR1317,30,40)),IF(BC1314&lt;AR1320,IF(BC1314&lt;AR1319,50,60),IF(BC1314&lt;AR1321,70,80)))+IF(BC1315&lt;AS1318,IF(BC1315&lt;AS1316,IF(BC1315&lt;AS1315,1,2),IF(BC1315&lt;AS1317,3,4)),IF(BC1315&lt;AS1320,IF(BC1315&lt;AS1319,5,6),IF(BC1315&lt;AS1321,7,8)))</f>
        <v>81</v>
      </c>
      <c r="BD1317" s="16">
        <f ca="1">IF(BD1314&lt;AR1318,IF(BD1314&lt;AR1316,IF(BD1314&lt;AR1315,10,20),IF(BD1314&lt;AR1317,30,40)),IF(BD1314&lt;AR1320,IF(BD1314&lt;AR1319,50,60),IF(BD1314&lt;AR1321,70,80)))+IF(BD1315&lt;AS1318,IF(BD1315&lt;AS1316,IF(BD1315&lt;AS1315,1,2),IF(BD1315&lt;AS1317,3,4)),IF(BD1315&lt;AS1320,IF(BD1315&lt;AS1319,5,6),IF(BD1315&lt;AS1321,7,8)))</f>
        <v>81</v>
      </c>
      <c r="BE1317" s="16">
        <f ca="1">IF(BE1314&lt;AR1318,IF(BE1314&lt;AR1316,IF(BE1314&lt;AR1315,10,20),IF(BE1314&lt;AR1317,30,40)),IF(BE1314&lt;AR1320,IF(BE1314&lt;AR1319,50,60),IF(BE1314&lt;AR1321,70,80)))+IF(BE1315&lt;AS1318,IF(BE1315&lt;AS1316,IF(BE1315&lt;AS1315,1,2),IF(BE1315&lt;AS1317,3,4)),IF(BE1315&lt;AS1320,IF(BE1315&lt;AS1319,5,6),IF(BE1315&lt;AS1321,7,8)))</f>
        <v>81</v>
      </c>
      <c r="BF1317" s="16">
        <f ca="1">IF(BF1314&lt;AR1318,IF(BF1314&lt;AR1316,IF(BF1314&lt;AR1315,10,20),IF(BF1314&lt;AR1317,30,40)),IF(BF1314&lt;AR1320,IF(BF1314&lt;AR1319,50,60),IF(BF1314&lt;AR1321,70,80)))+IF(BF1315&lt;AS1318,IF(BF1315&lt;AS1316,IF(BF1315&lt;AS1315,1,2),IF(BF1315&lt;AS1317,3,4)),IF(BF1315&lt;AS1320,IF(BF1315&lt;AS1319,5,6),IF(BF1315&lt;AS1321,7,8)))</f>
        <v>81</v>
      </c>
      <c r="BG1317" s="16">
        <f ca="1">IF(BG1314&lt;AR1318,IF(BG1314&lt;AR1316,IF(BG1314&lt;AR1315,10,20),IF(BG1314&lt;AR1317,30,40)),IF(BG1314&lt;AR1320,IF(BG1314&lt;AR1319,50,60),IF(BG1314&lt;AR1321,70,80)))+IF(BG1315&lt;AS1318,IF(BG1315&lt;AS1316,IF(BG1315&lt;AS1315,1,2),IF(BG1315&lt;AS1317,3,4)),IF(BG1315&lt;AS1320,IF(BG1315&lt;AS1319,5,6),IF(BG1315&lt;AS1321,7,8)))</f>
        <v>81</v>
      </c>
      <c r="BH1317" s="16">
        <f ca="1">IF(BH1314&lt;AR1318,IF(BH1314&lt;AR1316,IF(BH1314&lt;AR1315,10,20),IF(BH1314&lt;AR1317,30,40)),IF(BH1314&lt;AR1320,IF(BH1314&lt;AR1319,50,60),IF(BH1314&lt;AR1321,70,80)))+IF(BH1315&lt;AS1318,IF(BH1315&lt;AS1316,IF(BH1315&lt;AS1315,1,2),IF(BH1315&lt;AS1317,3,4)),IF(BH1315&lt;AS1320,IF(BH1315&lt;AS1319,5,6),IF(BH1315&lt;AS1321,7,8)))</f>
        <v>81</v>
      </c>
      <c r="BI1317" s="16">
        <f ca="1">IF(BI1314&lt;AR1318,IF(BI1314&lt;AR1316,IF(BI1314&lt;AR1315,10,20),IF(BI1314&lt;AR1317,30,40)),IF(BI1314&lt;AR1320,IF(BI1314&lt;AR1319,50,60),IF(BI1314&lt;AR1321,70,80)))+IF(BI1315&lt;AS1318,IF(BI1315&lt;AS1316,IF(BI1315&lt;AS1315,1,2),IF(BI1315&lt;AS1317,3,4)),IF(BI1315&lt;AS1320,IF(BI1315&lt;AS1319,5,6),IF(BI1315&lt;AS1321,7,8)))</f>
        <v>81</v>
      </c>
      <c r="BJ1317" s="16">
        <f ca="1">IF(BJ1314&lt;AR1318,IF(BJ1314&lt;AR1316,IF(BJ1314&lt;AR1315,10,20),IF(BJ1314&lt;AR1317,30,40)),IF(BJ1314&lt;AR1320,IF(BJ1314&lt;AR1319,50,60),IF(BJ1314&lt;AR1321,70,80)))+IF(BJ1315&lt;AS1318,IF(BJ1315&lt;AS1316,IF(BJ1315&lt;AS1315,1,2),IF(BJ1315&lt;AS1317,3,4)),IF(BJ1315&lt;AS1320,IF(BJ1315&lt;AS1319,5,6),IF(BJ1315&lt;AS1321,7,8)))</f>
        <v>81</v>
      </c>
      <c r="BK1317" s="16">
        <f ca="1">IF(BK1314&lt;AR1318,IF(BK1314&lt;AR1316,IF(BK1314&lt;AR1315,10,20),IF(BK1314&lt;AR1317,30,40)),IF(BK1314&lt;AR1320,IF(BK1314&lt;AR1319,50,60),IF(BK1314&lt;AR1321,70,80)))+IF(BK1315&lt;AS1318,IF(BK1315&lt;AS1316,IF(BK1315&lt;AS1315,1,2),IF(BK1315&lt;AS1317,3,4)),IF(BK1315&lt;AS1320,IF(BK1315&lt;AS1319,5,6),IF(BK1315&lt;AS1321,7,8)))</f>
        <v>81</v>
      </c>
      <c r="BL1317" s="16">
        <f ca="1">IF(BL1314&lt;AR1318,IF(BL1314&lt;AR1316,IF(BL1314&lt;AR1315,10,20),IF(BL1314&lt;AR1317,30,40)),IF(BL1314&lt;AR1320,IF(BL1314&lt;AR1319,50,60),IF(BL1314&lt;AR1321,70,80)))+IF(BL1315&lt;AS1318,IF(BL1315&lt;AS1316,IF(BL1315&lt;AS1315,1,2),IF(BL1315&lt;AS1317,3,4)),IF(BL1315&lt;AS1320,IF(BL1315&lt;AS1319,5,6),IF(BL1315&lt;AS1321,7,8)))</f>
        <v>81</v>
      </c>
      <c r="BM1317" s="16">
        <f ca="1">IF(BM1314&lt;AR1318,IF(BM1314&lt;AR1316,IF(BM1314&lt;AR1315,10,20),IF(BM1314&lt;AR1317,30,40)),IF(BM1314&lt;AR1320,IF(BM1314&lt;AR1319,50,60),IF(BM1314&lt;AR1321,70,80)))+IF(BM1315&lt;AS1318,IF(BM1315&lt;AS1316,IF(BM1315&lt;AS1315,1,2),IF(BM1315&lt;AS1317,3,4)),IF(BM1315&lt;AS1320,IF(BM1315&lt;AS1319,5,6),IF(BM1315&lt;AS1321,7,8)))</f>
        <v>81</v>
      </c>
      <c r="BN1317" s="16">
        <f ca="1">IF(BN1314&lt;AR1318,IF(BN1314&lt;AR1316,IF(BN1314&lt;AR1315,10,20),IF(BN1314&lt;AR1317,30,40)),IF(BN1314&lt;AR1320,IF(BN1314&lt;AR1319,50,60),IF(BN1314&lt;AR1321,70,80)))+IF(BN1315&lt;AS1318,IF(BN1315&lt;AS1316,IF(BN1315&lt;AS1315,1,2),IF(BN1315&lt;AS1317,3,4)),IF(BN1315&lt;AS1320,IF(BN1315&lt;AS1319,5,6),IF(BN1315&lt;AS1321,7,8)))</f>
        <v>81</v>
      </c>
      <c r="BO1317" s="16">
        <f ca="1">IF(BO1314&lt;AR1318,IF(BO1314&lt;AR1316,IF(BO1314&lt;AR1315,10,20),IF(BO1314&lt;AR1317,30,40)),IF(BO1314&lt;AR1320,IF(BO1314&lt;AR1319,50,60),IF(BO1314&lt;AR1321,70,80)))+IF(BO1315&lt;AS1318,IF(BO1315&lt;AS1316,IF(BO1315&lt;AS1315,1,2),IF(BO1315&lt;AS1317,3,4)),IF(BO1315&lt;AS1320,IF(BO1315&lt;AS1319,5,6),IF(BO1315&lt;AS1321,7,8)))</f>
        <v>81</v>
      </c>
      <c r="BP1317" s="16">
        <f ca="1">IF(BP1314&lt;AR1318,IF(BP1314&lt;AR1316,IF(BP1314&lt;AR1315,10,20),IF(BP1314&lt;AR1317,30,40)),IF(BP1314&lt;AR1320,IF(BP1314&lt;AR1319,50,60),IF(BP1314&lt;AR1321,70,80)))+IF(BP1315&lt;AS1318,IF(BP1315&lt;AS1316,IF(BP1315&lt;AS1315,1,2),IF(BP1315&lt;AS1317,3,4)),IF(BP1315&lt;AS1320,IF(BP1315&lt;AS1319,5,6),IF(BP1315&lt;AS1321,7,8)))</f>
        <v>81</v>
      </c>
      <c r="BQ1317" s="16">
        <f ca="1">IF(BQ1314&lt;AR1318,IF(BQ1314&lt;AR1316,IF(BQ1314&lt;AR1315,10,20),IF(BQ1314&lt;AR1317,30,40)),IF(BQ1314&lt;AR1320,IF(BQ1314&lt;AR1319,50,60),IF(BQ1314&lt;AR1321,70,80)))+IF(BQ1315&lt;AS1318,IF(BQ1315&lt;AS1316,IF(BQ1315&lt;AS1315,1,2),IF(BQ1315&lt;AS1317,3,4)),IF(BQ1315&lt;AS1320,IF(BQ1315&lt;AS1319,5,6),IF(BQ1315&lt;AS1321,7,8)))</f>
        <v>81</v>
      </c>
      <c r="BR1317" s="16">
        <f ca="1">IF(BR1314&lt;AR1318,IF(BR1314&lt;AR1316,IF(BR1314&lt;AR1315,10,20),IF(BR1314&lt;AR1317,30,40)),IF(BR1314&lt;AR1320,IF(BR1314&lt;AR1319,50,60),IF(BR1314&lt;AR1321,70,80)))+IF(BR1315&lt;AS1318,IF(BR1315&lt;AS1316,IF(BR1315&lt;AS1315,1,2),IF(BR1315&lt;AS1317,3,4)),IF(BR1315&lt;AS1320,IF(BR1315&lt;AS1319,5,6),IF(BR1315&lt;AS1321,7,8)))</f>
        <v>81</v>
      </c>
      <c r="BS1317" s="16">
        <f ca="1">IF(BS1314&lt;AR1318,IF(BS1314&lt;AR1316,IF(BS1314&lt;AR1315,10,20),IF(BS1314&lt;AR1317,30,40)),IF(BS1314&lt;AR1320,IF(BS1314&lt;AR1319,50,60),IF(BS1314&lt;AR1321,70,80)))+IF(BS1315&lt;AS1318,IF(BS1315&lt;AS1316,IF(BS1315&lt;AS1315,1,2),IF(BS1315&lt;AS1317,3,4)),IF(BS1315&lt;AS1320,IF(BS1315&lt;AS1319,5,6),IF(BS1315&lt;AS1321,7,8)))</f>
        <v>81</v>
      </c>
      <c r="BT1317" s="16">
        <f ca="1">IF(BT1314&lt;AR1318,IF(BT1314&lt;AR1316,IF(BT1314&lt;AR1315,10,20),IF(BT1314&lt;AR1317,30,40)),IF(BT1314&lt;AR1320,IF(BT1314&lt;AR1319,50,60),IF(BT1314&lt;AR1321,70,80)))+IF(BT1315&lt;AS1318,IF(BT1315&lt;AS1316,IF(BT1315&lt;AS1315,1,2),IF(BT1315&lt;AS1317,3,4)),IF(BT1315&lt;AS1320,IF(BT1315&lt;AS1319,5,6),IF(BT1315&lt;AS1321,7,8)))</f>
        <v>81</v>
      </c>
      <c r="BU1317" s="16">
        <f ca="1">IF(BU1314&lt;AR1318,IF(BU1314&lt;AR1316,IF(BU1314&lt;AR1315,10,20),IF(BU1314&lt;AR1317,30,40)),IF(BU1314&lt;AR1320,IF(BU1314&lt;AR1319,50,60),IF(BU1314&lt;AR1321,70,80)))+IF(BU1315&lt;AS1318,IF(BU1315&lt;AS1316,IF(BU1315&lt;AS1315,1,2),IF(BU1315&lt;AS1317,3,4)),IF(BU1315&lt;AS1320,IF(BU1315&lt;AS1319,5,6),IF(BU1315&lt;AS1321,7,8)))</f>
        <v>81</v>
      </c>
      <c r="BV1317" s="16">
        <f ca="1">IF(BV1314&lt;AR1318,IF(BV1314&lt;AR1316,IF(BV1314&lt;AR1315,10,20),IF(BV1314&lt;AR1317,30,40)),IF(BV1314&lt;AR1320,IF(BV1314&lt;AR1319,50,60),IF(BV1314&lt;AR1321,70,80)))+IF(BV1315&lt;AS1318,IF(BV1315&lt;AS1316,IF(BV1315&lt;AS1315,1,2),IF(BV1315&lt;AS1317,3,4)),IF(BV1315&lt;AS1320,IF(BV1315&lt;AS1319,5,6),IF(BV1315&lt;AS1321,7,8)))</f>
        <v>81</v>
      </c>
      <c r="BW1317" s="16">
        <f ca="1">IF(BW1314&lt;AR1318,IF(BW1314&lt;AR1316,IF(BW1314&lt;AR1315,10,20),IF(BW1314&lt;AR1317,30,40)),IF(BW1314&lt;AR1320,IF(BW1314&lt;AR1319,50,60),IF(BW1314&lt;AR1321,70,80)))+IF(BW1315&lt;AS1318,IF(BW1315&lt;AS1316,IF(BW1315&lt;AS1315,1,2),IF(BW1315&lt;AS1317,3,4)),IF(BW1315&lt;AS1320,IF(BW1315&lt;AS1319,5,6),IF(BW1315&lt;AS1321,7,8)))</f>
        <v>81</v>
      </c>
      <c r="BX1317" s="16">
        <f ca="1">IF(BX1314&lt;AR1318,IF(BX1314&lt;AR1316,IF(BX1314&lt;AR1315,10,20),IF(BX1314&lt;AR1317,30,40)),IF(BX1314&lt;AR1320,IF(BX1314&lt;AR1319,50,60),IF(BX1314&lt;AR1321,70,80)))+IF(BX1315&lt;AS1318,IF(BX1315&lt;AS1316,IF(BX1315&lt;AS1315,1,2),IF(BX1315&lt;AS1317,3,4)),IF(BX1315&lt;AS1320,IF(BX1315&lt;AS1319,5,6),IF(BX1315&lt;AS1321,7,8)))</f>
        <v>81</v>
      </c>
      <c r="BY1317" s="16">
        <f ca="1">IF(BY1314&lt;AR1318,IF(BY1314&lt;AR1316,IF(BY1314&lt;AR1315,10,20),IF(BY1314&lt;AR1317,30,40)),IF(BY1314&lt;AR1320,IF(BY1314&lt;AR1319,50,60),IF(BY1314&lt;AR1321,70,80)))+IF(BY1315&lt;AS1318,IF(BY1315&lt;AS1316,IF(BY1315&lt;AS1315,1,2),IF(BY1315&lt;AS1317,3,4)),IF(BY1315&lt;AS1320,IF(BY1315&lt;AS1319,5,6),IF(BY1315&lt;AS1321,7,8)))</f>
        <v>81</v>
      </c>
      <c r="BZ1317" s="16">
        <f ca="1">IF(BZ1314&lt;AR1318,IF(BZ1314&lt;AR1316,IF(BZ1314&lt;AR1315,10,20),IF(BZ1314&lt;AR1317,30,40)),IF(BZ1314&lt;AR1320,IF(BZ1314&lt;AR1319,50,60),IF(BZ1314&lt;AR1321,70,80)))+IF(BZ1315&lt;AS1318,IF(BZ1315&lt;AS1316,IF(BZ1315&lt;AS1315,1,2),IF(BZ1315&lt;AS1317,3,4)),IF(BZ1315&lt;AS1320,IF(BZ1315&lt;AS1319,5,6),IF(BZ1315&lt;AS1321,7,8)))</f>
        <v>81</v>
      </c>
      <c r="CA1317" s="16">
        <f ca="1">IF(CA1314&lt;AR1318,IF(CA1314&lt;AR1316,IF(CA1314&lt;AR1315,10,20),IF(CA1314&lt;AR1317,30,40)),IF(CA1314&lt;AR1320,IF(CA1314&lt;AR1319,50,60),IF(CA1314&lt;AR1321,70,80)))+IF(CA1315&lt;AS1318,IF(CA1315&lt;AS1316,IF(CA1315&lt;AS1315,1,2),IF(CA1315&lt;AS1317,3,4)),IF(CA1315&lt;AS1320,IF(CA1315&lt;AS1319,5,6),IF(CA1315&lt;AS1321,7,8)))</f>
        <v>81</v>
      </c>
      <c r="CB1317" s="16">
        <f ca="1">IF(CB1314&lt;AR1318,IF(CB1314&lt;AR1316,IF(CB1314&lt;AR1315,10,20),IF(CB1314&lt;AR1317,30,40)),IF(CB1314&lt;AR1320,IF(CB1314&lt;AR1319,50,60),IF(CB1314&lt;AR1321,70,80)))+IF(CB1315&lt;AS1318,IF(CB1315&lt;AS1316,IF(CB1315&lt;AS1315,1,2),IF(CB1315&lt;AS1317,3,4)),IF(CB1315&lt;AS1320,IF(CB1315&lt;AS1319,5,6),IF(CB1315&lt;AS1321,7,8)))</f>
        <v>71</v>
      </c>
      <c r="CC1317" s="16">
        <f ca="1">IF(CC1314&lt;AR1318,IF(CC1314&lt;AR1316,IF(CC1314&lt;AR1315,10,20),IF(CC1314&lt;AR1317,30,40)),IF(CC1314&lt;AR1320,IF(CC1314&lt;AR1319,50,60),IF(CC1314&lt;AR1321,70,80)))+IF(CC1315&lt;AS1318,IF(CC1315&lt;AS1316,IF(CC1315&lt;AS1315,1,2),IF(CC1315&lt;AS1317,3,4)),IF(CC1315&lt;AS1320,IF(CC1315&lt;AS1319,5,6),IF(CC1315&lt;AS1321,7,8)))</f>
        <v>81</v>
      </c>
      <c r="CD1317" s="16">
        <f ca="1">IF(CD1314&lt;AR1318,IF(CD1314&lt;AR1316,IF(CD1314&lt;AR1315,10,20),IF(CD1314&lt;AR1317,30,40)),IF(CD1314&lt;AR1320,IF(CD1314&lt;AR1319,50,60),IF(CD1314&lt;AR1321,70,80)))+IF(CD1315&lt;AS1318,IF(CD1315&lt;AS1316,IF(CD1315&lt;AS1315,1,2),IF(CD1315&lt;AS1317,3,4)),IF(CD1315&lt;AS1320,IF(CD1315&lt;AS1319,5,6),IF(CD1315&lt;AS1321,7,8)))</f>
        <v>81</v>
      </c>
      <c r="CE1317" s="16">
        <f ca="1">IF(CE1314&lt;AR1318,IF(CE1314&lt;AR1316,IF(CE1314&lt;AR1315,10,20),IF(CE1314&lt;AR1317,30,40)),IF(CE1314&lt;AR1320,IF(CE1314&lt;AR1319,50,60),IF(CE1314&lt;AR1321,70,80)))+IF(CE1315&lt;AS1318,IF(CE1315&lt;AS1316,IF(CE1315&lt;AS1315,1,2),IF(CE1315&lt;AS1317,3,4)),IF(CE1315&lt;AS1320,IF(CE1315&lt;AS1319,5,6),IF(CE1315&lt;AS1321,7,8)))</f>
        <v>81</v>
      </c>
      <c r="CF1317" s="16">
        <f ca="1">IF(CF1314&lt;AR1318,IF(CF1314&lt;AR1316,IF(CF1314&lt;AR1315,10,20),IF(CF1314&lt;AR1317,30,40)),IF(CF1314&lt;AR1320,IF(CF1314&lt;AR1319,50,60),IF(CF1314&lt;AR1321,70,80)))+IF(CF1315&lt;AS1318,IF(CF1315&lt;AS1316,IF(CF1315&lt;AS1315,1,2),IF(CF1315&lt;AS1317,3,4)),IF(CF1315&lt;AS1320,IF(CF1315&lt;AS1319,5,6),IF(CF1315&lt;AS1321,7,8)))</f>
        <v>81</v>
      </c>
      <c r="CG1317" s="16">
        <f ca="1">IF(CG1314&lt;AR1318,IF(CG1314&lt;AR1316,IF(CG1314&lt;AR1315,10,20),IF(CG1314&lt;AR1317,30,40)),IF(CG1314&lt;AR1320,IF(CG1314&lt;AR1319,50,60),IF(CG1314&lt;AR1321,70,80)))+IF(CG1315&lt;AS1318,IF(CG1315&lt;AS1316,IF(CG1315&lt;AS1315,1,2),IF(CG1315&lt;AS1317,3,4)),IF(CG1315&lt;AS1320,IF(CG1315&lt;AS1319,5,6),IF(CG1315&lt;AS1321,7,8)))</f>
        <v>81</v>
      </c>
      <c r="CH1317" s="16">
        <f ca="1">IF(CH1314&lt;AR1318,IF(CH1314&lt;AR1316,IF(CH1314&lt;AR1315,10,20),IF(CH1314&lt;AR1317,30,40)),IF(CH1314&lt;AR1320,IF(CH1314&lt;AR1319,50,60),IF(CH1314&lt;AR1321,70,80)))+IF(CH1315&lt;AS1318,IF(CH1315&lt;AS1316,IF(CH1315&lt;AS1315,1,2),IF(CH1315&lt;AS1317,3,4)),IF(CH1315&lt;AS1320,IF(CH1315&lt;AS1319,5,6),IF(CH1315&lt;AS1321,7,8)))</f>
        <v>81</v>
      </c>
      <c r="CI1317" s="16">
        <f ca="1">IF(CI1314&lt;AR1318,IF(CI1314&lt;AR1316,IF(CI1314&lt;AR1315,10,20),IF(CI1314&lt;AR1317,30,40)),IF(CI1314&lt;AR1320,IF(CI1314&lt;AR1319,50,60),IF(CI1314&lt;AR1321,70,80)))+IF(CI1315&lt;AS1318,IF(CI1315&lt;AS1316,IF(CI1315&lt;AS1315,1,2),IF(CI1315&lt;AS1317,3,4)),IF(CI1315&lt;AS1320,IF(CI1315&lt;AS1319,5,6),IF(CI1315&lt;AS1321,7,8)))</f>
        <v>81</v>
      </c>
      <c r="CJ1317" s="16">
        <f ca="1">IF(CJ1314&lt;AR1318,IF(CJ1314&lt;AR1316,IF(CJ1314&lt;AR1315,10,20),IF(CJ1314&lt;AR1317,30,40)),IF(CJ1314&lt;AR1320,IF(CJ1314&lt;AR1319,50,60),IF(CJ1314&lt;AR1321,70,80)))+IF(CJ1315&lt;AS1318,IF(CJ1315&lt;AS1316,IF(CJ1315&lt;AS1315,1,2),IF(CJ1315&lt;AS1317,3,4)),IF(CJ1315&lt;AS1320,IF(CJ1315&lt;AS1319,5,6),IF(CJ1315&lt;AS1321,7,8)))</f>
        <v>81</v>
      </c>
      <c r="CK1317" s="16">
        <f ca="1">IF(CK1314&lt;AR1318,IF(CK1314&lt;AR1316,IF(CK1314&lt;AR1315,10,20),IF(CK1314&lt;AR1317,30,40)),IF(CK1314&lt;AR1320,IF(CK1314&lt;AR1319,50,60),IF(CK1314&lt;AR1321,70,80)))+IF(CK1315&lt;AS1318,IF(CK1315&lt;AS1316,IF(CK1315&lt;AS1315,1,2),IF(CK1315&lt;AS1317,3,4)),IF(CK1315&lt;AS1320,IF(CK1315&lt;AS1319,5,6),IF(CK1315&lt;AS1321,7,8)))</f>
        <v>81</v>
      </c>
      <c r="CL1317" s="16">
        <f ca="1">IF(CL1314&lt;AR1318,IF(CL1314&lt;AR1316,IF(CL1314&lt;AR1315,10,20),IF(CL1314&lt;AR1317,30,40)),IF(CL1314&lt;AR1320,IF(CL1314&lt;AR1319,50,60),IF(CL1314&lt;AR1321,70,80)))+IF(CL1315&lt;AS1318,IF(CL1315&lt;AS1316,IF(CL1315&lt;AS1315,1,2),IF(CL1315&lt;AS1317,3,4)),IF(CL1315&lt;AS1320,IF(CL1315&lt;AS1319,5,6),IF(CL1315&lt;AS1321,7,8)))</f>
        <v>81</v>
      </c>
      <c r="CM1317" s="16">
        <f ca="1">IF(CM1314&lt;AR1318,IF(CM1314&lt;AR1316,IF(CM1314&lt;AR1315,10,20),IF(CM1314&lt;AR1317,30,40)),IF(CM1314&lt;AR1320,IF(CM1314&lt;AR1319,50,60),IF(CM1314&lt;AR1321,70,80)))+IF(CM1315&lt;AS1318,IF(CM1315&lt;AS1316,IF(CM1315&lt;AS1315,1,2),IF(CM1315&lt;AS1317,3,4)),IF(CM1315&lt;AS1320,IF(CM1315&lt;AS1319,5,6),IF(CM1315&lt;AS1321,7,8)))</f>
        <v>81</v>
      </c>
      <c r="CN1317" s="16">
        <f ca="1">IF(CN1314&lt;AR1318,IF(CN1314&lt;AR1316,IF(CN1314&lt;AR1315,10,20),IF(CN1314&lt;AR1317,30,40)),IF(CN1314&lt;AR1320,IF(CN1314&lt;AR1319,50,60),IF(CN1314&lt;AR1321,70,80)))+IF(CN1315&lt;AS1318,IF(CN1315&lt;AS1316,IF(CN1315&lt;AS1315,1,2),IF(CN1315&lt;AS1317,3,4)),IF(CN1315&lt;AS1320,IF(CN1315&lt;AS1319,5,6),IF(CN1315&lt;AS1321,7,8)))</f>
        <v>81</v>
      </c>
      <c r="CO1317" s="16">
        <f ca="1">IF(CO1314&lt;AR1318,IF(CO1314&lt;AR1316,IF(CO1314&lt;AR1315,10,20),IF(CO1314&lt;AR1317,30,40)),IF(CO1314&lt;AR1320,IF(CO1314&lt;AR1319,50,60),IF(CO1314&lt;AR1321,70,80)))+IF(CO1315&lt;AS1318,IF(CO1315&lt;AS1316,IF(CO1315&lt;AS1315,1,2),IF(CO1315&lt;AS1317,3,4)),IF(CO1315&lt;AS1320,IF(CO1315&lt;AS1319,5,6),IF(CO1315&lt;AS1321,7,8)))</f>
        <v>81</v>
      </c>
      <c r="CP1317" s="16">
        <f ca="1">IF(CP1314&lt;AR1318,IF(CP1314&lt;AR1316,IF(CP1314&lt;AR1315,10,20),IF(CP1314&lt;AR1317,30,40)),IF(CP1314&lt;AR1320,IF(CP1314&lt;AR1319,50,60),IF(CP1314&lt;AR1321,70,80)))+IF(CP1315&lt;AS1318,IF(CP1315&lt;AS1316,IF(CP1315&lt;AS1315,1,2),IF(CP1315&lt;AS1317,3,4)),IF(CP1315&lt;AS1320,IF(CP1315&lt;AS1319,5,6),IF(CP1315&lt;AS1321,7,8)))</f>
        <v>71</v>
      </c>
      <c r="CQ1317" s="16">
        <f ca="1">IF(CQ1314&lt;AR1318,IF(CQ1314&lt;AR1316,IF(CQ1314&lt;AR1315,10,20),IF(CQ1314&lt;AR1317,30,40)),IF(CQ1314&lt;AR1320,IF(CQ1314&lt;AR1319,50,60),IF(CQ1314&lt;AR1321,70,80)))+IF(CQ1315&lt;AS1318,IF(CQ1315&lt;AS1316,IF(CQ1315&lt;AS1315,1,2),IF(CQ1315&lt;AS1317,3,4)),IF(CQ1315&lt;AS1320,IF(CQ1315&lt;AS1319,5,6),IF(CQ1315&lt;AS1321,7,8)))</f>
        <v>81</v>
      </c>
      <c r="CR1317" s="16">
        <f ca="1">IF(CR1314&lt;AR1318,IF(CR1314&lt;AR1316,IF(CR1314&lt;AR1315,10,20),IF(CR1314&lt;AR1317,30,40)),IF(CR1314&lt;AR1320,IF(CR1314&lt;AR1319,50,60),IF(CR1314&lt;AR1321,70,80)))+IF(CR1315&lt;AS1318,IF(CR1315&lt;AS1316,IF(CR1315&lt;AS1315,1,2),IF(CR1315&lt;AS1317,3,4)),IF(CR1315&lt;AS1320,IF(CR1315&lt;AS1319,5,6),IF(CR1315&lt;AS1321,7,8)))</f>
        <v>81</v>
      </c>
    </row>
    <row r="1318" spans="1:96" x14ac:dyDescent="0.35">
      <c r="A1318" s="23"/>
      <c r="B1318" s="38">
        <v>6.25E-2</v>
      </c>
      <c r="C1318" s="49">
        <v>40</v>
      </c>
      <c r="D1318" s="26">
        <f ca="1">AE1305/AE1310</f>
        <v>0</v>
      </c>
      <c r="E1318" s="19">
        <f ca="1">COUNTIF(AU1316:CR1319,41)</f>
        <v>0</v>
      </c>
      <c r="F1318" s="19">
        <f ca="1">COUNTIF(AU1316:CR1319,42)</f>
        <v>0</v>
      </c>
      <c r="G1318" s="19">
        <f ca="1">COUNTIF(AU1316:CR1319,43)</f>
        <v>0</v>
      </c>
      <c r="H1318" s="19">
        <f ca="1">COUNTIF(AU1316:CR1319,44)</f>
        <v>0</v>
      </c>
      <c r="I1318" s="19">
        <f ca="1">COUNTIF(AU1316:CR1319,45)</f>
        <v>0</v>
      </c>
      <c r="J1318" s="19">
        <f ca="1">COUNTIF(AU1316:CR1319,46)</f>
        <v>0</v>
      </c>
      <c r="K1318" s="19">
        <f ca="1">COUNTIF(AU1316:CR1319,47)</f>
        <v>0</v>
      </c>
      <c r="L1318" s="19">
        <f ca="1">COUNTIF(AU1316:CR1319,48)</f>
        <v>0</v>
      </c>
      <c r="N1318" s="45">
        <f ca="1">ROUNDDOWN(E1318*$AK$18+RAND(),0)</f>
        <v>0</v>
      </c>
      <c r="O1318" s="45">
        <f ca="1">ROUNDDOWN(F1318*$AL$18+RAND(),0)</f>
        <v>0</v>
      </c>
      <c r="P1318" s="45">
        <f ca="1">ROUNDDOWN(G1318*$AM$18+RAND(),0)</f>
        <v>0</v>
      </c>
      <c r="Q1318" s="45">
        <f ca="1">ROUNDDOWN(H1318*$AN$18+RAND(),0)</f>
        <v>0</v>
      </c>
      <c r="R1318" s="45">
        <f ca="1">ROUNDDOWN(I1318*$AO$18+RAND(),0)</f>
        <v>0</v>
      </c>
      <c r="S1318" s="45">
        <f ca="1">ROUNDDOWN(J1318*$AP$18+RAND(),0)</f>
        <v>0</v>
      </c>
      <c r="T1318" s="45">
        <f ca="1">ROUNDDOWN(K1318*$AQ$18+RAND(),0)</f>
        <v>0</v>
      </c>
      <c r="U1318" s="45">
        <f ca="1">ROUNDDOWN(L1318*$AR$18+RAND(),0)</f>
        <v>0</v>
      </c>
      <c r="W1318" s="47">
        <f t="shared" ca="1" si="2521"/>
        <v>0</v>
      </c>
      <c r="X1318" s="47">
        <f t="shared" ca="1" si="2507"/>
        <v>0</v>
      </c>
      <c r="Y1318" s="47">
        <f t="shared" ca="1" si="2508"/>
        <v>0</v>
      </c>
      <c r="Z1318" s="47">
        <f t="shared" ca="1" si="2509"/>
        <v>0</v>
      </c>
      <c r="AA1318" s="47">
        <f t="shared" ca="1" si="2510"/>
        <v>0</v>
      </c>
      <c r="AB1318" s="47">
        <f t="shared" ca="1" si="2511"/>
        <v>0</v>
      </c>
      <c r="AC1318" s="47">
        <f t="shared" ca="1" si="2512"/>
        <v>0</v>
      </c>
      <c r="AD1318" s="47">
        <f t="shared" ca="1" si="2513"/>
        <v>0</v>
      </c>
      <c r="AE1318" s="21">
        <f t="shared" ca="1" si="2522"/>
        <v>0</v>
      </c>
      <c r="AH1318" s="48">
        <f t="shared" ca="1" si="2523"/>
        <v>0</v>
      </c>
      <c r="AI1318" s="48">
        <f t="shared" ca="1" si="2514"/>
        <v>0</v>
      </c>
      <c r="AJ1318" s="48">
        <f t="shared" ca="1" si="2515"/>
        <v>0</v>
      </c>
      <c r="AK1318" s="48">
        <f t="shared" ca="1" si="2516"/>
        <v>0</v>
      </c>
      <c r="AL1318" s="48">
        <f t="shared" ca="1" si="2517"/>
        <v>0</v>
      </c>
      <c r="AM1318" s="48">
        <f t="shared" ca="1" si="2518"/>
        <v>0</v>
      </c>
      <c r="AN1318" s="48">
        <f t="shared" ca="1" si="2519"/>
        <v>0</v>
      </c>
      <c r="AO1318" s="48">
        <f t="shared" ca="1" si="2520"/>
        <v>0</v>
      </c>
      <c r="AQ1318" s="1">
        <v>40</v>
      </c>
      <c r="AR1318" s="13">
        <f t="shared" ca="1" si="2524"/>
        <v>0</v>
      </c>
      <c r="AS1318" s="13">
        <f ca="1">AS1317+H1314</f>
        <v>1</v>
      </c>
      <c r="AT1318" s="8">
        <v>4</v>
      </c>
      <c r="AU1318" s="16">
        <f ca="1">IF(AU1320&lt;AR1318,IF(AU1320&lt;AR1316,IF(AU1320&lt;AR1315,10,20),IF(AU1320&lt;AR1317,30,40)),IF(AU1320&lt;AR1320,IF(AU1320&lt;AR1319,50,60),IF(AU1320&lt;AR1321,70,80)))+IF(AU1321&lt;AS1318,IF(AU1321&lt;AS1316,IF(AU1321&lt;AS1315,1,2),IF(AU1321&lt;AS1317,3,4)),IF(AU1321&lt;AS1320,IF(AU1321&lt;AS1319,5,6),IF(AU1321&lt;AS1321,7,8)))</f>
        <v>81</v>
      </c>
      <c r="AV1318" s="16">
        <f ca="1">IF(AV1320&lt;AR1318,IF(AV1320&lt;AR1316,IF(AV1320&lt;AR1315,10,20),IF(AV1320&lt;AR1317,30,40)),IF(AV1320&lt;AR1320,IF(AV1320&lt;AR1319,50,60),IF(AV1320&lt;AR1321,70,80)))+IF(AV1321&lt;AS1318,IF(AV1321&lt;AS1316,IF(AV1321&lt;AS1315,1,2),IF(AV1321&lt;AS1317,3,4)),IF(AV1321&lt;AS1320,IF(AV1321&lt;AS1319,5,6),IF(AV1321&lt;AS1321,7,8)))</f>
        <v>81</v>
      </c>
      <c r="AW1318" s="16">
        <f ca="1">IF(AW1320&lt;AR1318,IF(AW1320&lt;AR1316,IF(AW1320&lt;AR1315,10,20),IF(AW1320&lt;AR1317,30,40)),IF(AW1320&lt;AR1320,IF(AW1320&lt;AR1319,50,60),IF(AW1320&lt;AR1321,70,80)))+IF(AW1321&lt;AS1318,IF(AW1321&lt;AS1316,IF(AW1321&lt;AS1315,1,2),IF(AW1321&lt;AS1317,3,4)),IF(AW1321&lt;AS1320,IF(AW1321&lt;AS1319,5,6),IF(AW1321&lt;AS1321,7,8)))</f>
        <v>81</v>
      </c>
      <c r="AX1318" s="16">
        <f ca="1">IF(AX1320&lt;AR1318,IF(AX1320&lt;AR1316,IF(AX1320&lt;AR1315,10,20),IF(AX1320&lt;AR1317,30,40)),IF(AX1320&lt;AR1320,IF(AX1320&lt;AR1319,50,60),IF(AX1320&lt;AR1321,70,80)))+IF(AX1321&lt;AS1318,IF(AX1321&lt;AS1316,IF(AX1321&lt;AS1315,1,2),IF(AX1321&lt;AS1317,3,4)),IF(AX1321&lt;AS1320,IF(AX1321&lt;AS1319,5,6),IF(AX1321&lt;AS1321,7,8)))</f>
        <v>81</v>
      </c>
      <c r="AY1318" s="16">
        <f ca="1">IF(AY1320&lt;AR1318,IF(AY1320&lt;AR1316,IF(AY1320&lt;AR1315,10,20),IF(AY1320&lt;AR1317,30,40)),IF(AY1320&lt;AR1320,IF(AY1320&lt;AR1319,50,60),IF(AY1320&lt;AR1321,70,80)))+IF(AY1321&lt;AS1318,IF(AY1321&lt;AS1316,IF(AY1321&lt;AS1315,1,2),IF(AY1321&lt;AS1317,3,4)),IF(AY1321&lt;AS1320,IF(AY1321&lt;AS1319,5,6),IF(AY1321&lt;AS1321,7,8)))</f>
        <v>81</v>
      </c>
      <c r="AZ1318" s="16">
        <f ca="1">IF(AZ1320&lt;AR1318,IF(AZ1320&lt;AR1316,IF(AZ1320&lt;AR1315,10,20),IF(AZ1320&lt;AR1317,30,40)),IF(AZ1320&lt;AR1320,IF(AZ1320&lt;AR1319,50,60),IF(AZ1320&lt;AR1321,70,80)))+IF(AZ1321&lt;AS1318,IF(AZ1321&lt;AS1316,IF(AZ1321&lt;AS1315,1,2),IF(AZ1321&lt;AS1317,3,4)),IF(AZ1321&lt;AS1320,IF(AZ1321&lt;AS1319,5,6),IF(AZ1321&lt;AS1321,7,8)))</f>
        <v>81</v>
      </c>
      <c r="BA1318" s="16">
        <f ca="1">IF(BA1320&lt;AR1318,IF(BA1320&lt;AR1316,IF(BA1320&lt;AR1315,10,20),IF(BA1320&lt;AR1317,30,40)),IF(BA1320&lt;AR1320,IF(BA1320&lt;AR1319,50,60),IF(BA1320&lt;AR1321,70,80)))+IF(BA1321&lt;AS1318,IF(BA1321&lt;AS1316,IF(BA1321&lt;AS1315,1,2),IF(BA1321&lt;AS1317,3,4)),IF(BA1321&lt;AS1320,IF(BA1321&lt;AS1319,5,6),IF(BA1321&lt;AS1321,7,8)))</f>
        <v>81</v>
      </c>
      <c r="BB1318" s="16">
        <f ca="1">IF(BB1320&lt;AR1318,IF(BB1320&lt;AR1316,IF(BB1320&lt;AR1315,10,20),IF(BB1320&lt;AR1317,30,40)),IF(BB1320&lt;AR1320,IF(BB1320&lt;AR1319,50,60),IF(BB1320&lt;AR1321,70,80)))+IF(BB1321&lt;AS1318,IF(BB1321&lt;AS1316,IF(BB1321&lt;AS1315,1,2),IF(BB1321&lt;AS1317,3,4)),IF(BB1321&lt;AS1320,IF(BB1321&lt;AS1319,5,6),IF(BB1321&lt;AS1321,7,8)))</f>
        <v>71</v>
      </c>
      <c r="BC1318" s="16">
        <f ca="1">IF(BC1320&lt;AR1318,IF(BC1320&lt;AR1316,IF(BC1320&lt;AR1315,10,20),IF(BC1320&lt;AR1317,30,40)),IF(BC1320&lt;AR1320,IF(BC1320&lt;AR1319,50,60),IF(BC1320&lt;AR1321,70,80)))+IF(BC1321&lt;AS1318,IF(BC1321&lt;AS1316,IF(BC1321&lt;AS1315,1,2),IF(BC1321&lt;AS1317,3,4)),IF(BC1321&lt;AS1320,IF(BC1321&lt;AS1319,5,6),IF(BC1321&lt;AS1321,7,8)))</f>
        <v>81</v>
      </c>
      <c r="BD1318" s="16">
        <f ca="1">IF(BD1320&lt;AR1318,IF(BD1320&lt;AR1316,IF(BD1320&lt;AR1315,10,20),IF(BD1320&lt;AR1317,30,40)),IF(BD1320&lt;AR1320,IF(BD1320&lt;AR1319,50,60),IF(BD1320&lt;AR1321,70,80)))+IF(BD1321&lt;AS1318,IF(BD1321&lt;AS1316,IF(BD1321&lt;AS1315,1,2),IF(BD1321&lt;AS1317,3,4)),IF(BD1321&lt;AS1320,IF(BD1321&lt;AS1319,5,6),IF(BD1321&lt;AS1321,7,8)))</f>
        <v>81</v>
      </c>
      <c r="BE1318" s="16">
        <f ca="1">IF(BE1320&lt;AR1318,IF(BE1320&lt;AR1316,IF(BE1320&lt;AR1315,10,20),IF(BE1320&lt;AR1317,30,40)),IF(BE1320&lt;AR1320,IF(BE1320&lt;AR1319,50,60),IF(BE1320&lt;AR1321,70,80)))+IF(BE1321&lt;AS1318,IF(BE1321&lt;AS1316,IF(BE1321&lt;AS1315,1,2),IF(BE1321&lt;AS1317,3,4)),IF(BE1321&lt;AS1320,IF(BE1321&lt;AS1319,5,6),IF(BE1321&lt;AS1321,7,8)))</f>
        <v>81</v>
      </c>
      <c r="BF1318" s="16">
        <f ca="1">IF(BF1320&lt;AR1318,IF(BF1320&lt;AR1316,IF(BF1320&lt;AR1315,10,20),IF(BF1320&lt;AR1317,30,40)),IF(BF1320&lt;AR1320,IF(BF1320&lt;AR1319,50,60),IF(BF1320&lt;AR1321,70,80)))+IF(BF1321&lt;AS1318,IF(BF1321&lt;AS1316,IF(BF1321&lt;AS1315,1,2),IF(BF1321&lt;AS1317,3,4)),IF(BF1321&lt;AS1320,IF(BF1321&lt;AS1319,5,6),IF(BF1321&lt;AS1321,7,8)))</f>
        <v>71</v>
      </c>
      <c r="BG1318" s="16">
        <f ca="1">IF(BG1320&lt;AR1318,IF(BG1320&lt;AR1316,IF(BG1320&lt;AR1315,10,20),IF(BG1320&lt;AR1317,30,40)),IF(BG1320&lt;AR1320,IF(BG1320&lt;AR1319,50,60),IF(BG1320&lt;AR1321,70,80)))+IF(BG1321&lt;AS1318,IF(BG1321&lt;AS1316,IF(BG1321&lt;AS1315,1,2),IF(BG1321&lt;AS1317,3,4)),IF(BG1321&lt;AS1320,IF(BG1321&lt;AS1319,5,6),IF(BG1321&lt;AS1321,7,8)))</f>
        <v>81</v>
      </c>
      <c r="BH1318" s="16">
        <f ca="1">IF(BH1320&lt;AR1318,IF(BH1320&lt;AR1316,IF(BH1320&lt;AR1315,10,20),IF(BH1320&lt;AR1317,30,40)),IF(BH1320&lt;AR1320,IF(BH1320&lt;AR1319,50,60),IF(BH1320&lt;AR1321,70,80)))+IF(BH1321&lt;AS1318,IF(BH1321&lt;AS1316,IF(BH1321&lt;AS1315,1,2),IF(BH1321&lt;AS1317,3,4)),IF(BH1321&lt;AS1320,IF(BH1321&lt;AS1319,5,6),IF(BH1321&lt;AS1321,7,8)))</f>
        <v>81</v>
      </c>
      <c r="BI1318" s="16">
        <f ca="1">IF(BI1320&lt;AR1318,IF(BI1320&lt;AR1316,IF(BI1320&lt;AR1315,10,20),IF(BI1320&lt;AR1317,30,40)),IF(BI1320&lt;AR1320,IF(BI1320&lt;AR1319,50,60),IF(BI1320&lt;AR1321,70,80)))+IF(BI1321&lt;AS1318,IF(BI1321&lt;AS1316,IF(BI1321&lt;AS1315,1,2),IF(BI1321&lt;AS1317,3,4)),IF(BI1321&lt;AS1320,IF(BI1321&lt;AS1319,5,6),IF(BI1321&lt;AS1321,7,8)))</f>
        <v>81</v>
      </c>
      <c r="BJ1318" s="16">
        <f ca="1">IF(BJ1320&lt;AR1318,IF(BJ1320&lt;AR1316,IF(BJ1320&lt;AR1315,10,20),IF(BJ1320&lt;AR1317,30,40)),IF(BJ1320&lt;AR1320,IF(BJ1320&lt;AR1319,50,60),IF(BJ1320&lt;AR1321,70,80)))+IF(BJ1321&lt;AS1318,IF(BJ1321&lt;AS1316,IF(BJ1321&lt;AS1315,1,2),IF(BJ1321&lt;AS1317,3,4)),IF(BJ1321&lt;AS1320,IF(BJ1321&lt;AS1319,5,6),IF(BJ1321&lt;AS1321,7,8)))</f>
        <v>81</v>
      </c>
      <c r="BK1318" s="16">
        <f ca="1">IF(BK1320&lt;AR1318,IF(BK1320&lt;AR1316,IF(BK1320&lt;AR1315,10,20),IF(BK1320&lt;AR1317,30,40)),IF(BK1320&lt;AR1320,IF(BK1320&lt;AR1319,50,60),IF(BK1320&lt;AR1321,70,80)))+IF(BK1321&lt;AS1318,IF(BK1321&lt;AS1316,IF(BK1321&lt;AS1315,1,2),IF(BK1321&lt;AS1317,3,4)),IF(BK1321&lt;AS1320,IF(BK1321&lt;AS1319,5,6),IF(BK1321&lt;AS1321,7,8)))</f>
        <v>81</v>
      </c>
      <c r="BL1318" s="16">
        <f ca="1">IF(BL1320&lt;AR1318,IF(BL1320&lt;AR1316,IF(BL1320&lt;AR1315,10,20),IF(BL1320&lt;AR1317,30,40)),IF(BL1320&lt;AR1320,IF(BL1320&lt;AR1319,50,60),IF(BL1320&lt;AR1321,70,80)))+IF(BL1321&lt;AS1318,IF(BL1321&lt;AS1316,IF(BL1321&lt;AS1315,1,2),IF(BL1321&lt;AS1317,3,4)),IF(BL1321&lt;AS1320,IF(BL1321&lt;AS1319,5,6),IF(BL1321&lt;AS1321,7,8)))</f>
        <v>81</v>
      </c>
      <c r="BM1318" s="16">
        <f ca="1">IF(BM1320&lt;AR1318,IF(BM1320&lt;AR1316,IF(BM1320&lt;AR1315,10,20),IF(BM1320&lt;AR1317,30,40)),IF(BM1320&lt;AR1320,IF(BM1320&lt;AR1319,50,60),IF(BM1320&lt;AR1321,70,80)))+IF(BM1321&lt;AS1318,IF(BM1321&lt;AS1316,IF(BM1321&lt;AS1315,1,2),IF(BM1321&lt;AS1317,3,4)),IF(BM1321&lt;AS1320,IF(BM1321&lt;AS1319,5,6),IF(BM1321&lt;AS1321,7,8)))</f>
        <v>81</v>
      </c>
      <c r="BN1318" s="16">
        <f ca="1">IF(BN1320&lt;AR1318,IF(BN1320&lt;AR1316,IF(BN1320&lt;AR1315,10,20),IF(BN1320&lt;AR1317,30,40)),IF(BN1320&lt;AR1320,IF(BN1320&lt;AR1319,50,60),IF(BN1320&lt;AR1321,70,80)))+IF(BN1321&lt;AS1318,IF(BN1321&lt;AS1316,IF(BN1321&lt;AS1315,1,2),IF(BN1321&lt;AS1317,3,4)),IF(BN1321&lt;AS1320,IF(BN1321&lt;AS1319,5,6),IF(BN1321&lt;AS1321,7,8)))</f>
        <v>81</v>
      </c>
      <c r="BO1318" s="16">
        <f ca="1">IF(BO1320&lt;AR1318,IF(BO1320&lt;AR1316,IF(BO1320&lt;AR1315,10,20),IF(BO1320&lt;AR1317,30,40)),IF(BO1320&lt;AR1320,IF(BO1320&lt;AR1319,50,60),IF(BO1320&lt;AR1321,70,80)))+IF(BO1321&lt;AS1318,IF(BO1321&lt;AS1316,IF(BO1321&lt;AS1315,1,2),IF(BO1321&lt;AS1317,3,4)),IF(BO1321&lt;AS1320,IF(BO1321&lt;AS1319,5,6),IF(BO1321&lt;AS1321,7,8)))</f>
        <v>81</v>
      </c>
      <c r="BP1318" s="16">
        <f ca="1">IF(BP1320&lt;AR1318,IF(BP1320&lt;AR1316,IF(BP1320&lt;AR1315,10,20),IF(BP1320&lt;AR1317,30,40)),IF(BP1320&lt;AR1320,IF(BP1320&lt;AR1319,50,60),IF(BP1320&lt;AR1321,70,80)))+IF(BP1321&lt;AS1318,IF(BP1321&lt;AS1316,IF(BP1321&lt;AS1315,1,2),IF(BP1321&lt;AS1317,3,4)),IF(BP1321&lt;AS1320,IF(BP1321&lt;AS1319,5,6),IF(BP1321&lt;AS1321,7,8)))</f>
        <v>81</v>
      </c>
      <c r="BQ1318" s="16">
        <f ca="1">IF(BQ1320&lt;AR1318,IF(BQ1320&lt;AR1316,IF(BQ1320&lt;AR1315,10,20),IF(BQ1320&lt;AR1317,30,40)),IF(BQ1320&lt;AR1320,IF(BQ1320&lt;AR1319,50,60),IF(BQ1320&lt;AR1321,70,80)))+IF(BQ1321&lt;AS1318,IF(BQ1321&lt;AS1316,IF(BQ1321&lt;AS1315,1,2),IF(BQ1321&lt;AS1317,3,4)),IF(BQ1321&lt;AS1320,IF(BQ1321&lt;AS1319,5,6),IF(BQ1321&lt;AS1321,7,8)))</f>
        <v>81</v>
      </c>
      <c r="BR1318" s="16">
        <f ca="1">IF(BR1320&lt;AR1318,IF(BR1320&lt;AR1316,IF(BR1320&lt;AR1315,10,20),IF(BR1320&lt;AR1317,30,40)),IF(BR1320&lt;AR1320,IF(BR1320&lt;AR1319,50,60),IF(BR1320&lt;AR1321,70,80)))+IF(BR1321&lt;AS1318,IF(BR1321&lt;AS1316,IF(BR1321&lt;AS1315,1,2),IF(BR1321&lt;AS1317,3,4)),IF(BR1321&lt;AS1320,IF(BR1321&lt;AS1319,5,6),IF(BR1321&lt;AS1321,7,8)))</f>
        <v>81</v>
      </c>
      <c r="BS1318" s="16">
        <f ca="1">IF(BS1320&lt;AR1318,IF(BS1320&lt;AR1316,IF(BS1320&lt;AR1315,10,20),IF(BS1320&lt;AR1317,30,40)),IF(BS1320&lt;AR1320,IF(BS1320&lt;AR1319,50,60),IF(BS1320&lt;AR1321,70,80)))+IF(BS1321&lt;AS1318,IF(BS1321&lt;AS1316,IF(BS1321&lt;AS1315,1,2),IF(BS1321&lt;AS1317,3,4)),IF(BS1321&lt;AS1320,IF(BS1321&lt;AS1319,5,6),IF(BS1321&lt;AS1321,7,8)))</f>
        <v>81</v>
      </c>
      <c r="BT1318" s="16">
        <f ca="1">IF(BT1320&lt;AR1318,IF(BT1320&lt;AR1316,IF(BT1320&lt;AR1315,10,20),IF(BT1320&lt;AR1317,30,40)),IF(BT1320&lt;AR1320,IF(BT1320&lt;AR1319,50,60),IF(BT1320&lt;AR1321,70,80)))+IF(BT1321&lt;AS1318,IF(BT1321&lt;AS1316,IF(BT1321&lt;AS1315,1,2),IF(BT1321&lt;AS1317,3,4)),IF(BT1321&lt;AS1320,IF(BT1321&lt;AS1319,5,6),IF(BT1321&lt;AS1321,7,8)))</f>
        <v>81</v>
      </c>
      <c r="BU1318" s="16">
        <f ca="1">IF(BU1320&lt;AR1318,IF(BU1320&lt;AR1316,IF(BU1320&lt;AR1315,10,20),IF(BU1320&lt;AR1317,30,40)),IF(BU1320&lt;AR1320,IF(BU1320&lt;AR1319,50,60),IF(BU1320&lt;AR1321,70,80)))+IF(BU1321&lt;AS1318,IF(BU1321&lt;AS1316,IF(BU1321&lt;AS1315,1,2),IF(BU1321&lt;AS1317,3,4)),IF(BU1321&lt;AS1320,IF(BU1321&lt;AS1319,5,6),IF(BU1321&lt;AS1321,7,8)))</f>
        <v>81</v>
      </c>
      <c r="BV1318" s="16">
        <f ca="1">IF(BV1320&lt;AR1318,IF(BV1320&lt;AR1316,IF(BV1320&lt;AR1315,10,20),IF(BV1320&lt;AR1317,30,40)),IF(BV1320&lt;AR1320,IF(BV1320&lt;AR1319,50,60),IF(BV1320&lt;AR1321,70,80)))+IF(BV1321&lt;AS1318,IF(BV1321&lt;AS1316,IF(BV1321&lt;AS1315,1,2),IF(BV1321&lt;AS1317,3,4)),IF(BV1321&lt;AS1320,IF(BV1321&lt;AS1319,5,6),IF(BV1321&lt;AS1321,7,8)))</f>
        <v>81</v>
      </c>
      <c r="BW1318" s="16">
        <f ca="1">IF(BW1320&lt;AR1318,IF(BW1320&lt;AR1316,IF(BW1320&lt;AR1315,10,20),IF(BW1320&lt;AR1317,30,40)),IF(BW1320&lt;AR1320,IF(BW1320&lt;AR1319,50,60),IF(BW1320&lt;AR1321,70,80)))+IF(BW1321&lt;AS1318,IF(BW1321&lt;AS1316,IF(BW1321&lt;AS1315,1,2),IF(BW1321&lt;AS1317,3,4)),IF(BW1321&lt;AS1320,IF(BW1321&lt;AS1319,5,6),IF(BW1321&lt;AS1321,7,8)))</f>
        <v>81</v>
      </c>
      <c r="BX1318" s="16">
        <f ca="1">IF(BX1320&lt;AR1318,IF(BX1320&lt;AR1316,IF(BX1320&lt;AR1315,10,20),IF(BX1320&lt;AR1317,30,40)),IF(BX1320&lt;AR1320,IF(BX1320&lt;AR1319,50,60),IF(BX1320&lt;AR1321,70,80)))+IF(BX1321&lt;AS1318,IF(BX1321&lt;AS1316,IF(BX1321&lt;AS1315,1,2),IF(BX1321&lt;AS1317,3,4)),IF(BX1321&lt;AS1320,IF(BX1321&lt;AS1319,5,6),IF(BX1321&lt;AS1321,7,8)))</f>
        <v>81</v>
      </c>
      <c r="BY1318" s="16">
        <f ca="1">IF(BY1320&lt;AR1318,IF(BY1320&lt;AR1316,IF(BY1320&lt;AR1315,10,20),IF(BY1320&lt;AR1317,30,40)),IF(BY1320&lt;AR1320,IF(BY1320&lt;AR1319,50,60),IF(BY1320&lt;AR1321,70,80)))+IF(BY1321&lt;AS1318,IF(BY1321&lt;AS1316,IF(BY1321&lt;AS1315,1,2),IF(BY1321&lt;AS1317,3,4)),IF(BY1321&lt;AS1320,IF(BY1321&lt;AS1319,5,6),IF(BY1321&lt;AS1321,7,8)))</f>
        <v>81</v>
      </c>
      <c r="BZ1318" s="16">
        <f ca="1">IF(BZ1320&lt;AR1318,IF(BZ1320&lt;AR1316,IF(BZ1320&lt;AR1315,10,20),IF(BZ1320&lt;AR1317,30,40)),IF(BZ1320&lt;AR1320,IF(BZ1320&lt;AR1319,50,60),IF(BZ1320&lt;AR1321,70,80)))+IF(BZ1321&lt;AS1318,IF(BZ1321&lt;AS1316,IF(BZ1321&lt;AS1315,1,2),IF(BZ1321&lt;AS1317,3,4)),IF(BZ1321&lt;AS1320,IF(BZ1321&lt;AS1319,5,6),IF(BZ1321&lt;AS1321,7,8)))</f>
        <v>81</v>
      </c>
      <c r="CA1318" s="16">
        <f ca="1">IF(CA1320&lt;AR1318,IF(CA1320&lt;AR1316,IF(CA1320&lt;AR1315,10,20),IF(CA1320&lt;AR1317,30,40)),IF(CA1320&lt;AR1320,IF(CA1320&lt;AR1319,50,60),IF(CA1320&lt;AR1321,70,80)))+IF(CA1321&lt;AS1318,IF(CA1321&lt;AS1316,IF(CA1321&lt;AS1315,1,2),IF(CA1321&lt;AS1317,3,4)),IF(CA1321&lt;AS1320,IF(CA1321&lt;AS1319,5,6),IF(CA1321&lt;AS1321,7,8)))</f>
        <v>81</v>
      </c>
      <c r="CB1318" s="16">
        <f ca="1">IF(CB1320&lt;AR1318,IF(CB1320&lt;AR1316,IF(CB1320&lt;AR1315,10,20),IF(CB1320&lt;AR1317,30,40)),IF(CB1320&lt;AR1320,IF(CB1320&lt;AR1319,50,60),IF(CB1320&lt;AR1321,70,80)))+IF(CB1321&lt;AS1318,IF(CB1321&lt;AS1316,IF(CB1321&lt;AS1315,1,2),IF(CB1321&lt;AS1317,3,4)),IF(CB1321&lt;AS1320,IF(CB1321&lt;AS1319,5,6),IF(CB1321&lt;AS1321,7,8)))</f>
        <v>71</v>
      </c>
      <c r="CC1318" s="16">
        <f ca="1">IF(CC1320&lt;AR1318,IF(CC1320&lt;AR1316,IF(CC1320&lt;AR1315,10,20),IF(CC1320&lt;AR1317,30,40)),IF(CC1320&lt;AR1320,IF(CC1320&lt;AR1319,50,60),IF(CC1320&lt;AR1321,70,80)))+IF(CC1321&lt;AS1318,IF(CC1321&lt;AS1316,IF(CC1321&lt;AS1315,1,2),IF(CC1321&lt;AS1317,3,4)),IF(CC1321&lt;AS1320,IF(CC1321&lt;AS1319,5,6),IF(CC1321&lt;AS1321,7,8)))</f>
        <v>71</v>
      </c>
      <c r="CD1318" s="16">
        <f ca="1">IF(CD1320&lt;AR1318,IF(CD1320&lt;AR1316,IF(CD1320&lt;AR1315,10,20),IF(CD1320&lt;AR1317,30,40)),IF(CD1320&lt;AR1320,IF(CD1320&lt;AR1319,50,60),IF(CD1320&lt;AR1321,70,80)))+IF(CD1321&lt;AS1318,IF(CD1321&lt;AS1316,IF(CD1321&lt;AS1315,1,2),IF(CD1321&lt;AS1317,3,4)),IF(CD1321&lt;AS1320,IF(CD1321&lt;AS1319,5,6),IF(CD1321&lt;AS1321,7,8)))</f>
        <v>81</v>
      </c>
      <c r="CE1318" s="16">
        <f ca="1">IF(CE1320&lt;AR1318,IF(CE1320&lt;AR1316,IF(CE1320&lt;AR1315,10,20),IF(CE1320&lt;AR1317,30,40)),IF(CE1320&lt;AR1320,IF(CE1320&lt;AR1319,50,60),IF(CE1320&lt;AR1321,70,80)))+IF(CE1321&lt;AS1318,IF(CE1321&lt;AS1316,IF(CE1321&lt;AS1315,1,2),IF(CE1321&lt;AS1317,3,4)),IF(CE1321&lt;AS1320,IF(CE1321&lt;AS1319,5,6),IF(CE1321&lt;AS1321,7,8)))</f>
        <v>81</v>
      </c>
      <c r="CF1318" s="16">
        <f ca="1">IF(CF1320&lt;AR1318,IF(CF1320&lt;AR1316,IF(CF1320&lt;AR1315,10,20),IF(CF1320&lt;AR1317,30,40)),IF(CF1320&lt;AR1320,IF(CF1320&lt;AR1319,50,60),IF(CF1320&lt;AR1321,70,80)))+IF(CF1321&lt;AS1318,IF(CF1321&lt;AS1316,IF(CF1321&lt;AS1315,1,2),IF(CF1321&lt;AS1317,3,4)),IF(CF1321&lt;AS1320,IF(CF1321&lt;AS1319,5,6),IF(CF1321&lt;AS1321,7,8)))</f>
        <v>81</v>
      </c>
      <c r="CG1318" s="16">
        <f ca="1">IF(CG1320&lt;AR1318,IF(CG1320&lt;AR1316,IF(CG1320&lt;AR1315,10,20),IF(CG1320&lt;AR1317,30,40)),IF(CG1320&lt;AR1320,IF(CG1320&lt;AR1319,50,60),IF(CG1320&lt;AR1321,70,80)))+IF(CG1321&lt;AS1318,IF(CG1321&lt;AS1316,IF(CG1321&lt;AS1315,1,2),IF(CG1321&lt;AS1317,3,4)),IF(CG1321&lt;AS1320,IF(CG1321&lt;AS1319,5,6),IF(CG1321&lt;AS1321,7,8)))</f>
        <v>71</v>
      </c>
      <c r="CH1318" s="16">
        <f ca="1">IF(CH1320&lt;AR1318,IF(CH1320&lt;AR1316,IF(CH1320&lt;AR1315,10,20),IF(CH1320&lt;AR1317,30,40)),IF(CH1320&lt;AR1320,IF(CH1320&lt;AR1319,50,60),IF(CH1320&lt;AR1321,70,80)))+IF(CH1321&lt;AS1318,IF(CH1321&lt;AS1316,IF(CH1321&lt;AS1315,1,2),IF(CH1321&lt;AS1317,3,4)),IF(CH1321&lt;AS1320,IF(CH1321&lt;AS1319,5,6),IF(CH1321&lt;AS1321,7,8)))</f>
        <v>81</v>
      </c>
      <c r="CI1318" s="16">
        <f ca="1">IF(CI1320&lt;AR1318,IF(CI1320&lt;AR1316,IF(CI1320&lt;AR1315,10,20),IF(CI1320&lt;AR1317,30,40)),IF(CI1320&lt;AR1320,IF(CI1320&lt;AR1319,50,60),IF(CI1320&lt;AR1321,70,80)))+IF(CI1321&lt;AS1318,IF(CI1321&lt;AS1316,IF(CI1321&lt;AS1315,1,2),IF(CI1321&lt;AS1317,3,4)),IF(CI1321&lt;AS1320,IF(CI1321&lt;AS1319,5,6),IF(CI1321&lt;AS1321,7,8)))</f>
        <v>81</v>
      </c>
      <c r="CJ1318" s="16">
        <f ca="1">IF(CJ1320&lt;AR1318,IF(CJ1320&lt;AR1316,IF(CJ1320&lt;AR1315,10,20),IF(CJ1320&lt;AR1317,30,40)),IF(CJ1320&lt;AR1320,IF(CJ1320&lt;AR1319,50,60),IF(CJ1320&lt;AR1321,70,80)))+IF(CJ1321&lt;AS1318,IF(CJ1321&lt;AS1316,IF(CJ1321&lt;AS1315,1,2),IF(CJ1321&lt;AS1317,3,4)),IF(CJ1321&lt;AS1320,IF(CJ1321&lt;AS1319,5,6),IF(CJ1321&lt;AS1321,7,8)))</f>
        <v>81</v>
      </c>
      <c r="CK1318" s="16">
        <f ca="1">IF(CK1320&lt;AR1318,IF(CK1320&lt;AR1316,IF(CK1320&lt;AR1315,10,20),IF(CK1320&lt;AR1317,30,40)),IF(CK1320&lt;AR1320,IF(CK1320&lt;AR1319,50,60),IF(CK1320&lt;AR1321,70,80)))+IF(CK1321&lt;AS1318,IF(CK1321&lt;AS1316,IF(CK1321&lt;AS1315,1,2),IF(CK1321&lt;AS1317,3,4)),IF(CK1321&lt;AS1320,IF(CK1321&lt;AS1319,5,6),IF(CK1321&lt;AS1321,7,8)))</f>
        <v>81</v>
      </c>
      <c r="CL1318" s="16">
        <f ca="1">IF(CL1320&lt;AR1318,IF(CL1320&lt;AR1316,IF(CL1320&lt;AR1315,10,20),IF(CL1320&lt;AR1317,30,40)),IF(CL1320&lt;AR1320,IF(CL1320&lt;AR1319,50,60),IF(CL1320&lt;AR1321,70,80)))+IF(CL1321&lt;AS1318,IF(CL1321&lt;AS1316,IF(CL1321&lt;AS1315,1,2),IF(CL1321&lt;AS1317,3,4)),IF(CL1321&lt;AS1320,IF(CL1321&lt;AS1319,5,6),IF(CL1321&lt;AS1321,7,8)))</f>
        <v>81</v>
      </c>
      <c r="CM1318" s="16">
        <f ca="1">IF(CM1320&lt;AR1318,IF(CM1320&lt;AR1316,IF(CM1320&lt;AR1315,10,20),IF(CM1320&lt;AR1317,30,40)),IF(CM1320&lt;AR1320,IF(CM1320&lt;AR1319,50,60),IF(CM1320&lt;AR1321,70,80)))+IF(CM1321&lt;AS1318,IF(CM1321&lt;AS1316,IF(CM1321&lt;AS1315,1,2),IF(CM1321&lt;AS1317,3,4)),IF(CM1321&lt;AS1320,IF(CM1321&lt;AS1319,5,6),IF(CM1321&lt;AS1321,7,8)))</f>
        <v>81</v>
      </c>
      <c r="CN1318" s="16">
        <f ca="1">IF(CN1320&lt;AR1318,IF(CN1320&lt;AR1316,IF(CN1320&lt;AR1315,10,20),IF(CN1320&lt;AR1317,30,40)),IF(CN1320&lt;AR1320,IF(CN1320&lt;AR1319,50,60),IF(CN1320&lt;AR1321,70,80)))+IF(CN1321&lt;AS1318,IF(CN1321&lt;AS1316,IF(CN1321&lt;AS1315,1,2),IF(CN1321&lt;AS1317,3,4)),IF(CN1321&lt;AS1320,IF(CN1321&lt;AS1319,5,6),IF(CN1321&lt;AS1321,7,8)))</f>
        <v>81</v>
      </c>
      <c r="CO1318" s="16">
        <f ca="1">IF(CO1320&lt;AR1318,IF(CO1320&lt;AR1316,IF(CO1320&lt;AR1315,10,20),IF(CO1320&lt;AR1317,30,40)),IF(CO1320&lt;AR1320,IF(CO1320&lt;AR1319,50,60),IF(CO1320&lt;AR1321,70,80)))+IF(CO1321&lt;AS1318,IF(CO1321&lt;AS1316,IF(CO1321&lt;AS1315,1,2),IF(CO1321&lt;AS1317,3,4)),IF(CO1321&lt;AS1320,IF(CO1321&lt;AS1319,5,6),IF(CO1321&lt;AS1321,7,8)))</f>
        <v>81</v>
      </c>
      <c r="CP1318" s="16">
        <f ca="1">IF(CP1320&lt;AR1318,IF(CP1320&lt;AR1316,IF(CP1320&lt;AR1315,10,20),IF(CP1320&lt;AR1317,30,40)),IF(CP1320&lt;AR1320,IF(CP1320&lt;AR1319,50,60),IF(CP1320&lt;AR1321,70,80)))+IF(CP1321&lt;AS1318,IF(CP1321&lt;AS1316,IF(CP1321&lt;AS1315,1,2),IF(CP1321&lt;AS1317,3,4)),IF(CP1321&lt;AS1320,IF(CP1321&lt;AS1319,5,6),IF(CP1321&lt;AS1321,7,8)))</f>
        <v>81</v>
      </c>
      <c r="CQ1318" s="16">
        <f ca="1">IF(CQ1320&lt;AR1318,IF(CQ1320&lt;AR1316,IF(CQ1320&lt;AR1315,10,20),IF(CQ1320&lt;AR1317,30,40)),IF(CQ1320&lt;AR1320,IF(CQ1320&lt;AR1319,50,60),IF(CQ1320&lt;AR1321,70,80)))+IF(CQ1321&lt;AS1318,IF(CQ1321&lt;AS1316,IF(CQ1321&lt;AS1315,1,2),IF(CQ1321&lt;AS1317,3,4)),IF(CQ1321&lt;AS1320,IF(CQ1321&lt;AS1319,5,6),IF(CQ1321&lt;AS1321,7,8)))</f>
        <v>81</v>
      </c>
      <c r="CR1318" s="16">
        <f ca="1">IF(CR1320&lt;AR1318,IF(CR1320&lt;AR1316,IF(CR1320&lt;AR1315,10,20),IF(CR1320&lt;AR1317,30,40)),IF(CR1320&lt;AR1320,IF(CR1320&lt;AR1319,50,60),IF(CR1320&lt;AR1321,70,80)))+IF(CR1321&lt;AS1318,IF(CR1321&lt;AS1316,IF(CR1321&lt;AS1315,1,2),IF(CR1321&lt;AS1317,3,4)),IF(CR1321&lt;AS1320,IF(CR1321&lt;AS1319,5,6),IF(CR1321&lt;AS1321,7,8)))</f>
        <v>81</v>
      </c>
    </row>
    <row r="1319" spans="1:96" x14ac:dyDescent="0.35">
      <c r="A1319" s="23"/>
      <c r="B1319" s="38">
        <v>0.125</v>
      </c>
      <c r="C1319" s="49">
        <v>50</v>
      </c>
      <c r="D1319" s="26">
        <f ca="1">AE1306/AE1310</f>
        <v>0</v>
      </c>
      <c r="E1319" s="19">
        <f ca="1">COUNTIF(AU1316:CR1319,51)</f>
        <v>0</v>
      </c>
      <c r="F1319" s="19">
        <f ca="1">COUNTIF(AU1316:CR1319,52)</f>
        <v>0</v>
      </c>
      <c r="G1319" s="19">
        <f ca="1">COUNTIF(AU1316:CR1319,53)</f>
        <v>0</v>
      </c>
      <c r="H1319" s="19">
        <f ca="1">COUNTIF(AU1316:CR1319,54)</f>
        <v>0</v>
      </c>
      <c r="I1319" s="19">
        <f ca="1">COUNTIF(AU1316:CR1319,55)</f>
        <v>0</v>
      </c>
      <c r="J1319" s="19">
        <f ca="1">COUNTIF(AU1316:CR1319,56)</f>
        <v>0</v>
      </c>
      <c r="K1319" s="19">
        <f ca="1">COUNTIF(AU1316:CR1319,57)</f>
        <v>0</v>
      </c>
      <c r="L1319" s="19">
        <f ca="1">COUNTIF(AU1316:CR1319,58)</f>
        <v>0</v>
      </c>
      <c r="N1319" s="45">
        <f ca="1">ROUNDDOWN(E1319*$AK$19+RAND(),0)</f>
        <v>0</v>
      </c>
      <c r="O1319" s="45">
        <f ca="1">ROUNDDOWN(F1319*$AL$19+RAND(),0)</f>
        <v>0</v>
      </c>
      <c r="P1319" s="45">
        <f ca="1">ROUNDDOWN(G1319*$AM$19+RAND(),0)</f>
        <v>0</v>
      </c>
      <c r="Q1319" s="45">
        <f ca="1">ROUNDDOWN(H1319*$AN$19+RAND(),0)</f>
        <v>0</v>
      </c>
      <c r="R1319" s="45">
        <f ca="1">ROUNDDOWN(I1319*$AO$19+RAND(),0)</f>
        <v>0</v>
      </c>
      <c r="S1319" s="45">
        <f ca="1">ROUNDDOWN(J1319*$AP$19+RAND(),0)</f>
        <v>0</v>
      </c>
      <c r="T1319" s="45">
        <f ca="1">ROUNDDOWN(K1319*$AQ$19+RAND(),0)</f>
        <v>0</v>
      </c>
      <c r="U1319" s="45">
        <f ca="1">ROUNDDOWN(L1319*$AR$19+RAND(),0)</f>
        <v>0</v>
      </c>
      <c r="W1319" s="47">
        <f t="shared" ca="1" si="2521"/>
        <v>0</v>
      </c>
      <c r="X1319" s="47">
        <f t="shared" ca="1" si="2507"/>
        <v>0</v>
      </c>
      <c r="Y1319" s="47">
        <f t="shared" ca="1" si="2508"/>
        <v>0</v>
      </c>
      <c r="Z1319" s="47">
        <f t="shared" ca="1" si="2509"/>
        <v>0</v>
      </c>
      <c r="AA1319" s="47">
        <f t="shared" ca="1" si="2510"/>
        <v>0</v>
      </c>
      <c r="AB1319" s="47">
        <f t="shared" ca="1" si="2511"/>
        <v>0</v>
      </c>
      <c r="AC1319" s="47">
        <f t="shared" ca="1" si="2512"/>
        <v>0</v>
      </c>
      <c r="AD1319" s="47">
        <f t="shared" ca="1" si="2513"/>
        <v>0</v>
      </c>
      <c r="AE1319" s="21">
        <f t="shared" ca="1" si="2522"/>
        <v>0</v>
      </c>
      <c r="AH1319" s="48">
        <f t="shared" ca="1" si="2523"/>
        <v>0</v>
      </c>
      <c r="AI1319" s="48">
        <f t="shared" ca="1" si="2514"/>
        <v>0</v>
      </c>
      <c r="AJ1319" s="48">
        <f t="shared" ca="1" si="2515"/>
        <v>0</v>
      </c>
      <c r="AK1319" s="48">
        <f t="shared" ca="1" si="2516"/>
        <v>0</v>
      </c>
      <c r="AL1319" s="48">
        <f t="shared" ca="1" si="2517"/>
        <v>0</v>
      </c>
      <c r="AM1319" s="48">
        <f t="shared" ca="1" si="2518"/>
        <v>0</v>
      </c>
      <c r="AN1319" s="48">
        <f t="shared" ca="1" si="2519"/>
        <v>0</v>
      </c>
      <c r="AO1319" s="48">
        <f t="shared" ca="1" si="2520"/>
        <v>0</v>
      </c>
      <c r="AQ1319" s="1">
        <v>50</v>
      </c>
      <c r="AR1319" s="13">
        <f t="shared" ca="1" si="2524"/>
        <v>0</v>
      </c>
      <c r="AS1319" s="13">
        <f ca="1">AS1318+I1314</f>
        <v>1</v>
      </c>
      <c r="AT1319" s="8">
        <v>5</v>
      </c>
      <c r="AU1319" s="16">
        <f ca="1">IF(AU1322&lt;AR1318,IF(AU1322&lt;AR1316,IF(AU1322&lt;AR1315,10,20),IF(AU1322&lt;AR1317,30,40)),IF(AU1322&lt;AR1320,IF(AU1322&lt;AR1319,50,60),IF(AU1322&lt;AR1321,70,80)))+IF(AU1323&lt;AS1318,IF(AU1323&lt;AS1316,IF(AU1323&lt;AS1315,1,2),IF(AU1323&lt;AS1317,3,4)),IF(AU1323&lt;AS1320,IF(AU1323&lt;AS1319,5,6),IF(AU1323&lt;AS1321,7,8)))</f>
        <v>81</v>
      </c>
      <c r="AV1319" s="16">
        <f ca="1">IF(AV1322&lt;AR1318,IF(AV1322&lt;AR1316,IF(AV1322&lt;AR1315,10,20),IF(AV1322&lt;AR1317,30,40)),IF(AV1322&lt;AR1320,IF(AV1322&lt;AR1319,50,60),IF(AV1322&lt;AR1321,70,80)))+IF(AV1323&lt;AS1318,IF(AV1323&lt;AS1316,IF(AV1323&lt;AS1315,1,2),IF(AV1323&lt;AS1317,3,4)),IF(AV1323&lt;AS1320,IF(AV1323&lt;AS1319,5,6),IF(AV1323&lt;AS1321,7,8)))</f>
        <v>81</v>
      </c>
      <c r="AW1319" s="16">
        <f ca="1">IF(AW1322&lt;AR1318,IF(AW1322&lt;AR1316,IF(AW1322&lt;AR1315,10,20),IF(AW1322&lt;AR1317,30,40)),IF(AW1322&lt;AR1320,IF(AW1322&lt;AR1319,50,60),IF(AW1322&lt;AR1321,70,80)))+IF(AW1323&lt;AS1318,IF(AW1323&lt;AS1316,IF(AW1323&lt;AS1315,1,2),IF(AW1323&lt;AS1317,3,4)),IF(AW1323&lt;AS1320,IF(AW1323&lt;AS1319,5,6),IF(AW1323&lt;AS1321,7,8)))</f>
        <v>81</v>
      </c>
      <c r="AX1319" s="16">
        <f ca="1">IF(AX1322&lt;AR1318,IF(AX1322&lt;AR1316,IF(AX1322&lt;AR1315,10,20),IF(AX1322&lt;AR1317,30,40)),IF(AX1322&lt;AR1320,IF(AX1322&lt;AR1319,50,60),IF(AX1322&lt;AR1321,70,80)))+IF(AX1323&lt;AS1318,IF(AX1323&lt;AS1316,IF(AX1323&lt;AS1315,1,2),IF(AX1323&lt;AS1317,3,4)),IF(AX1323&lt;AS1320,IF(AX1323&lt;AS1319,5,6),IF(AX1323&lt;AS1321,7,8)))</f>
        <v>81</v>
      </c>
      <c r="AY1319" s="16">
        <f ca="1">IF(AY1322&lt;AR1318,IF(AY1322&lt;AR1316,IF(AY1322&lt;AR1315,10,20),IF(AY1322&lt;AR1317,30,40)),IF(AY1322&lt;AR1320,IF(AY1322&lt;AR1319,50,60),IF(AY1322&lt;AR1321,70,80)))+IF(AY1323&lt;AS1318,IF(AY1323&lt;AS1316,IF(AY1323&lt;AS1315,1,2),IF(AY1323&lt;AS1317,3,4)),IF(AY1323&lt;AS1320,IF(AY1323&lt;AS1319,5,6),IF(AY1323&lt;AS1321,7,8)))</f>
        <v>81</v>
      </c>
      <c r="AZ1319" s="16">
        <f ca="1">IF(AZ1322&lt;AR1318,IF(AZ1322&lt;AR1316,IF(AZ1322&lt;AR1315,10,20),IF(AZ1322&lt;AR1317,30,40)),IF(AZ1322&lt;AR1320,IF(AZ1322&lt;AR1319,50,60),IF(AZ1322&lt;AR1321,70,80)))+IF(AZ1323&lt;AS1318,IF(AZ1323&lt;AS1316,IF(AZ1323&lt;AS1315,1,2),IF(AZ1323&lt;AS1317,3,4)),IF(AZ1323&lt;AS1320,IF(AZ1323&lt;AS1319,5,6),IF(AZ1323&lt;AS1321,7,8)))</f>
        <v>81</v>
      </c>
      <c r="BA1319" s="16">
        <f ca="1">IF(BA1322&lt;AR1318,IF(BA1322&lt;AR1316,IF(BA1322&lt;AR1315,10,20),IF(BA1322&lt;AR1317,30,40)),IF(BA1322&lt;AR1320,IF(BA1322&lt;AR1319,50,60),IF(BA1322&lt;AR1321,70,80)))+IF(BA1323&lt;AS1318,IF(BA1323&lt;AS1316,IF(BA1323&lt;AS1315,1,2),IF(BA1323&lt;AS1317,3,4)),IF(BA1323&lt;AS1320,IF(BA1323&lt;AS1319,5,6),IF(BA1323&lt;AS1321,7,8)))</f>
        <v>81</v>
      </c>
      <c r="BB1319" s="16">
        <f ca="1">IF(BB1322&lt;AR1318,IF(BB1322&lt;AR1316,IF(BB1322&lt;AR1315,10,20),IF(BB1322&lt;AR1317,30,40)),IF(BB1322&lt;AR1320,IF(BB1322&lt;AR1319,50,60),IF(BB1322&lt;AR1321,70,80)))+IF(BB1323&lt;AS1318,IF(BB1323&lt;AS1316,IF(BB1323&lt;AS1315,1,2),IF(BB1323&lt;AS1317,3,4)),IF(BB1323&lt;AS1320,IF(BB1323&lt;AS1319,5,6),IF(BB1323&lt;AS1321,7,8)))</f>
        <v>81</v>
      </c>
      <c r="BC1319" s="16">
        <f ca="1">IF(BC1322&lt;AR1318,IF(BC1322&lt;AR1316,IF(BC1322&lt;AR1315,10,20),IF(BC1322&lt;AR1317,30,40)),IF(BC1322&lt;AR1320,IF(BC1322&lt;AR1319,50,60),IF(BC1322&lt;AR1321,70,80)))+IF(BC1323&lt;AS1318,IF(BC1323&lt;AS1316,IF(BC1323&lt;AS1315,1,2),IF(BC1323&lt;AS1317,3,4)),IF(BC1323&lt;AS1320,IF(BC1323&lt;AS1319,5,6),IF(BC1323&lt;AS1321,7,8)))</f>
        <v>81</v>
      </c>
      <c r="BD1319" s="16">
        <f ca="1">IF(BD1322&lt;AR1318,IF(BD1322&lt;AR1316,IF(BD1322&lt;AR1315,10,20),IF(BD1322&lt;AR1317,30,40)),IF(BD1322&lt;AR1320,IF(BD1322&lt;AR1319,50,60),IF(BD1322&lt;AR1321,70,80)))+IF(BD1323&lt;AS1318,IF(BD1323&lt;AS1316,IF(BD1323&lt;AS1315,1,2),IF(BD1323&lt;AS1317,3,4)),IF(BD1323&lt;AS1320,IF(BD1323&lt;AS1319,5,6),IF(BD1323&lt;AS1321,7,8)))</f>
        <v>81</v>
      </c>
      <c r="BE1319" s="16">
        <f ca="1">IF(BE1322&lt;AR1318,IF(BE1322&lt;AR1316,IF(BE1322&lt;AR1315,10,20),IF(BE1322&lt;AR1317,30,40)),IF(BE1322&lt;AR1320,IF(BE1322&lt;AR1319,50,60),IF(BE1322&lt;AR1321,70,80)))+IF(BE1323&lt;AS1318,IF(BE1323&lt;AS1316,IF(BE1323&lt;AS1315,1,2),IF(BE1323&lt;AS1317,3,4)),IF(BE1323&lt;AS1320,IF(BE1323&lt;AS1319,5,6),IF(BE1323&lt;AS1321,7,8)))</f>
        <v>71</v>
      </c>
      <c r="BF1319" s="16">
        <f ca="1">IF(BF1322&lt;AR1318,IF(BF1322&lt;AR1316,IF(BF1322&lt;AR1315,10,20),IF(BF1322&lt;AR1317,30,40)),IF(BF1322&lt;AR1320,IF(BF1322&lt;AR1319,50,60),IF(BF1322&lt;AR1321,70,80)))+IF(BF1323&lt;AS1318,IF(BF1323&lt;AS1316,IF(BF1323&lt;AS1315,1,2),IF(BF1323&lt;AS1317,3,4)),IF(BF1323&lt;AS1320,IF(BF1323&lt;AS1319,5,6),IF(BF1323&lt;AS1321,7,8)))</f>
        <v>81</v>
      </c>
      <c r="BG1319" s="16">
        <f ca="1">IF(BG1322&lt;AR1318,IF(BG1322&lt;AR1316,IF(BG1322&lt;AR1315,10,20),IF(BG1322&lt;AR1317,30,40)),IF(BG1322&lt;AR1320,IF(BG1322&lt;AR1319,50,60),IF(BG1322&lt;AR1321,70,80)))+IF(BG1323&lt;AS1318,IF(BG1323&lt;AS1316,IF(BG1323&lt;AS1315,1,2),IF(BG1323&lt;AS1317,3,4)),IF(BG1323&lt;AS1320,IF(BG1323&lt;AS1319,5,6),IF(BG1323&lt;AS1321,7,8)))</f>
        <v>81</v>
      </c>
      <c r="BH1319" s="16">
        <f ca="1">IF(BH1322&lt;AR1318,IF(BH1322&lt;AR1316,IF(BH1322&lt;AR1315,10,20),IF(BH1322&lt;AR1317,30,40)),IF(BH1322&lt;AR1320,IF(BH1322&lt;AR1319,50,60),IF(BH1322&lt;AR1321,70,80)))+IF(BH1323&lt;AS1318,IF(BH1323&lt;AS1316,IF(BH1323&lt;AS1315,1,2),IF(BH1323&lt;AS1317,3,4)),IF(BH1323&lt;AS1320,IF(BH1323&lt;AS1319,5,6),IF(BH1323&lt;AS1321,7,8)))</f>
        <v>81</v>
      </c>
      <c r="BI1319" s="16">
        <f ca="1">IF(BI1322&lt;AR1318,IF(BI1322&lt;AR1316,IF(BI1322&lt;AR1315,10,20),IF(BI1322&lt;AR1317,30,40)),IF(BI1322&lt;AR1320,IF(BI1322&lt;AR1319,50,60),IF(BI1322&lt;AR1321,70,80)))+IF(BI1323&lt;AS1318,IF(BI1323&lt;AS1316,IF(BI1323&lt;AS1315,1,2),IF(BI1323&lt;AS1317,3,4)),IF(BI1323&lt;AS1320,IF(BI1323&lt;AS1319,5,6),IF(BI1323&lt;AS1321,7,8)))</f>
        <v>81</v>
      </c>
      <c r="BJ1319" s="16">
        <f ca="1">IF(BJ1322&lt;AR1318,IF(BJ1322&lt;AR1316,IF(BJ1322&lt;AR1315,10,20),IF(BJ1322&lt;AR1317,30,40)),IF(BJ1322&lt;AR1320,IF(BJ1322&lt;AR1319,50,60),IF(BJ1322&lt;AR1321,70,80)))+IF(BJ1323&lt;AS1318,IF(BJ1323&lt;AS1316,IF(BJ1323&lt;AS1315,1,2),IF(BJ1323&lt;AS1317,3,4)),IF(BJ1323&lt;AS1320,IF(BJ1323&lt;AS1319,5,6),IF(BJ1323&lt;AS1321,7,8)))</f>
        <v>81</v>
      </c>
      <c r="BK1319" s="16">
        <f ca="1">IF(BK1322&lt;AR1318,IF(BK1322&lt;AR1316,IF(BK1322&lt;AR1315,10,20),IF(BK1322&lt;AR1317,30,40)),IF(BK1322&lt;AR1320,IF(BK1322&lt;AR1319,50,60),IF(BK1322&lt;AR1321,70,80)))+IF(BK1323&lt;AS1318,IF(BK1323&lt;AS1316,IF(BK1323&lt;AS1315,1,2),IF(BK1323&lt;AS1317,3,4)),IF(BK1323&lt;AS1320,IF(BK1323&lt;AS1319,5,6),IF(BK1323&lt;AS1321,7,8)))</f>
        <v>71</v>
      </c>
      <c r="BL1319" s="16">
        <f ca="1">IF(BL1322&lt;AR1318,IF(BL1322&lt;AR1316,IF(BL1322&lt;AR1315,10,20),IF(BL1322&lt;AR1317,30,40)),IF(BL1322&lt;AR1320,IF(BL1322&lt;AR1319,50,60),IF(BL1322&lt;AR1321,70,80)))+IF(BL1323&lt;AS1318,IF(BL1323&lt;AS1316,IF(BL1323&lt;AS1315,1,2),IF(BL1323&lt;AS1317,3,4)),IF(BL1323&lt;AS1320,IF(BL1323&lt;AS1319,5,6),IF(BL1323&lt;AS1321,7,8)))</f>
        <v>81</v>
      </c>
      <c r="BM1319" s="16">
        <f ca="1">IF(BM1322&lt;AR1318,IF(BM1322&lt;AR1316,IF(BM1322&lt;AR1315,10,20),IF(BM1322&lt;AR1317,30,40)),IF(BM1322&lt;AR1320,IF(BM1322&lt;AR1319,50,60),IF(BM1322&lt;AR1321,70,80)))+IF(BM1323&lt;AS1318,IF(BM1323&lt;AS1316,IF(BM1323&lt;AS1315,1,2),IF(BM1323&lt;AS1317,3,4)),IF(BM1323&lt;AS1320,IF(BM1323&lt;AS1319,5,6),IF(BM1323&lt;AS1321,7,8)))</f>
        <v>81</v>
      </c>
      <c r="BN1319" s="16">
        <f ca="1">IF(BN1322&lt;AR1318,IF(BN1322&lt;AR1316,IF(BN1322&lt;AR1315,10,20),IF(BN1322&lt;AR1317,30,40)),IF(BN1322&lt;AR1320,IF(BN1322&lt;AR1319,50,60),IF(BN1322&lt;AR1321,70,80)))+IF(BN1323&lt;AS1318,IF(BN1323&lt;AS1316,IF(BN1323&lt;AS1315,1,2),IF(BN1323&lt;AS1317,3,4)),IF(BN1323&lt;AS1320,IF(BN1323&lt;AS1319,5,6),IF(BN1323&lt;AS1321,7,8)))</f>
        <v>81</v>
      </c>
      <c r="BO1319" s="16">
        <f ca="1">IF(BO1322&lt;AR1318,IF(BO1322&lt;AR1316,IF(BO1322&lt;AR1315,10,20),IF(BO1322&lt;AR1317,30,40)),IF(BO1322&lt;AR1320,IF(BO1322&lt;AR1319,50,60),IF(BO1322&lt;AR1321,70,80)))+IF(BO1323&lt;AS1318,IF(BO1323&lt;AS1316,IF(BO1323&lt;AS1315,1,2),IF(BO1323&lt;AS1317,3,4)),IF(BO1323&lt;AS1320,IF(BO1323&lt;AS1319,5,6),IF(BO1323&lt;AS1321,7,8)))</f>
        <v>81</v>
      </c>
      <c r="BP1319" s="16">
        <f ca="1">IF(BP1322&lt;AR1318,IF(BP1322&lt;AR1316,IF(BP1322&lt;AR1315,10,20),IF(BP1322&lt;AR1317,30,40)),IF(BP1322&lt;AR1320,IF(BP1322&lt;AR1319,50,60),IF(BP1322&lt;AR1321,70,80)))+IF(BP1323&lt;AS1318,IF(BP1323&lt;AS1316,IF(BP1323&lt;AS1315,1,2),IF(BP1323&lt;AS1317,3,4)),IF(BP1323&lt;AS1320,IF(BP1323&lt;AS1319,5,6),IF(BP1323&lt;AS1321,7,8)))</f>
        <v>81</v>
      </c>
      <c r="BQ1319" s="16">
        <f ca="1">IF(BQ1322&lt;AR1318,IF(BQ1322&lt;AR1316,IF(BQ1322&lt;AR1315,10,20),IF(BQ1322&lt;AR1317,30,40)),IF(BQ1322&lt;AR1320,IF(BQ1322&lt;AR1319,50,60),IF(BQ1322&lt;AR1321,70,80)))+IF(BQ1323&lt;AS1318,IF(BQ1323&lt;AS1316,IF(BQ1323&lt;AS1315,1,2),IF(BQ1323&lt;AS1317,3,4)),IF(BQ1323&lt;AS1320,IF(BQ1323&lt;AS1319,5,6),IF(BQ1323&lt;AS1321,7,8)))</f>
        <v>81</v>
      </c>
      <c r="BR1319" s="16">
        <f ca="1">IF(BR1322&lt;AR1318,IF(BR1322&lt;AR1316,IF(BR1322&lt;AR1315,10,20),IF(BR1322&lt;AR1317,30,40)),IF(BR1322&lt;AR1320,IF(BR1322&lt;AR1319,50,60),IF(BR1322&lt;AR1321,70,80)))+IF(BR1323&lt;AS1318,IF(BR1323&lt;AS1316,IF(BR1323&lt;AS1315,1,2),IF(BR1323&lt;AS1317,3,4)),IF(BR1323&lt;AS1320,IF(BR1323&lt;AS1319,5,6),IF(BR1323&lt;AS1321,7,8)))</f>
        <v>81</v>
      </c>
      <c r="BS1319" s="16">
        <f ca="1">IF(BS1322&lt;AR1318,IF(BS1322&lt;AR1316,IF(BS1322&lt;AR1315,10,20),IF(BS1322&lt;AR1317,30,40)),IF(BS1322&lt;AR1320,IF(BS1322&lt;AR1319,50,60),IF(BS1322&lt;AR1321,70,80)))+IF(BS1323&lt;AS1318,IF(BS1323&lt;AS1316,IF(BS1323&lt;AS1315,1,2),IF(BS1323&lt;AS1317,3,4)),IF(BS1323&lt;AS1320,IF(BS1323&lt;AS1319,5,6),IF(BS1323&lt;AS1321,7,8)))</f>
        <v>81</v>
      </c>
      <c r="BT1319" s="16">
        <f ca="1">IF(BT1322&lt;AR1318,IF(BT1322&lt;AR1316,IF(BT1322&lt;AR1315,10,20),IF(BT1322&lt;AR1317,30,40)),IF(BT1322&lt;AR1320,IF(BT1322&lt;AR1319,50,60),IF(BT1322&lt;AR1321,70,80)))+IF(BT1323&lt;AS1318,IF(BT1323&lt;AS1316,IF(BT1323&lt;AS1315,1,2),IF(BT1323&lt;AS1317,3,4)),IF(BT1323&lt;AS1320,IF(BT1323&lt;AS1319,5,6),IF(BT1323&lt;AS1321,7,8)))</f>
        <v>81</v>
      </c>
      <c r="BU1319" s="16">
        <f ca="1">IF(BU1322&lt;AR1318,IF(BU1322&lt;AR1316,IF(BU1322&lt;AR1315,10,20),IF(BU1322&lt;AR1317,30,40)),IF(BU1322&lt;AR1320,IF(BU1322&lt;AR1319,50,60),IF(BU1322&lt;AR1321,70,80)))+IF(BU1323&lt;AS1318,IF(BU1323&lt;AS1316,IF(BU1323&lt;AS1315,1,2),IF(BU1323&lt;AS1317,3,4)),IF(BU1323&lt;AS1320,IF(BU1323&lt;AS1319,5,6),IF(BU1323&lt;AS1321,7,8)))</f>
        <v>81</v>
      </c>
      <c r="BV1319" s="16">
        <f ca="1">IF(BV1322&lt;AR1318,IF(BV1322&lt;AR1316,IF(BV1322&lt;AR1315,10,20),IF(BV1322&lt;AR1317,30,40)),IF(BV1322&lt;AR1320,IF(BV1322&lt;AR1319,50,60),IF(BV1322&lt;AR1321,70,80)))+IF(BV1323&lt;AS1318,IF(BV1323&lt;AS1316,IF(BV1323&lt;AS1315,1,2),IF(BV1323&lt;AS1317,3,4)),IF(BV1323&lt;AS1320,IF(BV1323&lt;AS1319,5,6),IF(BV1323&lt;AS1321,7,8)))</f>
        <v>71</v>
      </c>
      <c r="BW1319" s="16">
        <f ca="1">IF(BW1322&lt;AR1318,IF(BW1322&lt;AR1316,IF(BW1322&lt;AR1315,10,20),IF(BW1322&lt;AR1317,30,40)),IF(BW1322&lt;AR1320,IF(BW1322&lt;AR1319,50,60),IF(BW1322&lt;AR1321,70,80)))+IF(BW1323&lt;AS1318,IF(BW1323&lt;AS1316,IF(BW1323&lt;AS1315,1,2),IF(BW1323&lt;AS1317,3,4)),IF(BW1323&lt;AS1320,IF(BW1323&lt;AS1319,5,6),IF(BW1323&lt;AS1321,7,8)))</f>
        <v>81</v>
      </c>
      <c r="BX1319" s="16">
        <f ca="1">IF(BX1322&lt;AR1318,IF(BX1322&lt;AR1316,IF(BX1322&lt;AR1315,10,20),IF(BX1322&lt;AR1317,30,40)),IF(BX1322&lt;AR1320,IF(BX1322&lt;AR1319,50,60),IF(BX1322&lt;AR1321,70,80)))+IF(BX1323&lt;AS1318,IF(BX1323&lt;AS1316,IF(BX1323&lt;AS1315,1,2),IF(BX1323&lt;AS1317,3,4)),IF(BX1323&lt;AS1320,IF(BX1323&lt;AS1319,5,6),IF(BX1323&lt;AS1321,7,8)))</f>
        <v>81</v>
      </c>
      <c r="BY1319" s="16">
        <f ca="1">IF(BY1322&lt;AR1318,IF(BY1322&lt;AR1316,IF(BY1322&lt;AR1315,10,20),IF(BY1322&lt;AR1317,30,40)),IF(BY1322&lt;AR1320,IF(BY1322&lt;AR1319,50,60),IF(BY1322&lt;AR1321,70,80)))+IF(BY1323&lt;AS1318,IF(BY1323&lt;AS1316,IF(BY1323&lt;AS1315,1,2),IF(BY1323&lt;AS1317,3,4)),IF(BY1323&lt;AS1320,IF(BY1323&lt;AS1319,5,6),IF(BY1323&lt;AS1321,7,8)))</f>
        <v>81</v>
      </c>
      <c r="BZ1319" s="16">
        <f ca="1">IF(BZ1322&lt;AR1318,IF(BZ1322&lt;AR1316,IF(BZ1322&lt;AR1315,10,20),IF(BZ1322&lt;AR1317,30,40)),IF(BZ1322&lt;AR1320,IF(BZ1322&lt;AR1319,50,60),IF(BZ1322&lt;AR1321,70,80)))+IF(BZ1323&lt;AS1318,IF(BZ1323&lt;AS1316,IF(BZ1323&lt;AS1315,1,2),IF(BZ1323&lt;AS1317,3,4)),IF(BZ1323&lt;AS1320,IF(BZ1323&lt;AS1319,5,6),IF(BZ1323&lt;AS1321,7,8)))</f>
        <v>81</v>
      </c>
      <c r="CA1319" s="16">
        <f ca="1">IF(CA1322&lt;AR1318,IF(CA1322&lt;AR1316,IF(CA1322&lt;AR1315,10,20),IF(CA1322&lt;AR1317,30,40)),IF(CA1322&lt;AR1320,IF(CA1322&lt;AR1319,50,60),IF(CA1322&lt;AR1321,70,80)))+IF(CA1323&lt;AS1318,IF(CA1323&lt;AS1316,IF(CA1323&lt;AS1315,1,2),IF(CA1323&lt;AS1317,3,4)),IF(CA1323&lt;AS1320,IF(CA1323&lt;AS1319,5,6),IF(CA1323&lt;AS1321,7,8)))</f>
        <v>81</v>
      </c>
      <c r="CB1319" s="16">
        <f ca="1">IF(CB1322&lt;AR1318,IF(CB1322&lt;AR1316,IF(CB1322&lt;AR1315,10,20),IF(CB1322&lt;AR1317,30,40)),IF(CB1322&lt;AR1320,IF(CB1322&lt;AR1319,50,60),IF(CB1322&lt;AR1321,70,80)))+IF(CB1323&lt;AS1318,IF(CB1323&lt;AS1316,IF(CB1323&lt;AS1315,1,2),IF(CB1323&lt;AS1317,3,4)),IF(CB1323&lt;AS1320,IF(CB1323&lt;AS1319,5,6),IF(CB1323&lt;AS1321,7,8)))</f>
        <v>81</v>
      </c>
      <c r="CC1319" s="16">
        <f ca="1">IF(CC1322&lt;AR1318,IF(CC1322&lt;AR1316,IF(CC1322&lt;AR1315,10,20),IF(CC1322&lt;AR1317,30,40)),IF(CC1322&lt;AR1320,IF(CC1322&lt;AR1319,50,60),IF(CC1322&lt;AR1321,70,80)))+IF(CC1323&lt;AS1318,IF(CC1323&lt;AS1316,IF(CC1323&lt;AS1315,1,2),IF(CC1323&lt;AS1317,3,4)),IF(CC1323&lt;AS1320,IF(CC1323&lt;AS1319,5,6),IF(CC1323&lt;AS1321,7,8)))</f>
        <v>81</v>
      </c>
      <c r="CD1319" s="16">
        <f ca="1">IF(CD1322&lt;AR1318,IF(CD1322&lt;AR1316,IF(CD1322&lt;AR1315,10,20),IF(CD1322&lt;AR1317,30,40)),IF(CD1322&lt;AR1320,IF(CD1322&lt;AR1319,50,60),IF(CD1322&lt;AR1321,70,80)))+IF(CD1323&lt;AS1318,IF(CD1323&lt;AS1316,IF(CD1323&lt;AS1315,1,2),IF(CD1323&lt;AS1317,3,4)),IF(CD1323&lt;AS1320,IF(CD1323&lt;AS1319,5,6),IF(CD1323&lt;AS1321,7,8)))</f>
        <v>81</v>
      </c>
      <c r="CE1319" s="16">
        <f ca="1">IF(CE1322&lt;AR1318,IF(CE1322&lt;AR1316,IF(CE1322&lt;AR1315,10,20),IF(CE1322&lt;AR1317,30,40)),IF(CE1322&lt;AR1320,IF(CE1322&lt;AR1319,50,60),IF(CE1322&lt;AR1321,70,80)))+IF(CE1323&lt;AS1318,IF(CE1323&lt;AS1316,IF(CE1323&lt;AS1315,1,2),IF(CE1323&lt;AS1317,3,4)),IF(CE1323&lt;AS1320,IF(CE1323&lt;AS1319,5,6),IF(CE1323&lt;AS1321,7,8)))</f>
        <v>81</v>
      </c>
      <c r="CF1319" s="16">
        <f ca="1">IF(CF1322&lt;AR1318,IF(CF1322&lt;AR1316,IF(CF1322&lt;AR1315,10,20),IF(CF1322&lt;AR1317,30,40)),IF(CF1322&lt;AR1320,IF(CF1322&lt;AR1319,50,60),IF(CF1322&lt;AR1321,70,80)))+IF(CF1323&lt;AS1318,IF(CF1323&lt;AS1316,IF(CF1323&lt;AS1315,1,2),IF(CF1323&lt;AS1317,3,4)),IF(CF1323&lt;AS1320,IF(CF1323&lt;AS1319,5,6),IF(CF1323&lt;AS1321,7,8)))</f>
        <v>81</v>
      </c>
      <c r="CG1319" s="16">
        <f ca="1">IF(CG1322&lt;AR1318,IF(CG1322&lt;AR1316,IF(CG1322&lt;AR1315,10,20),IF(CG1322&lt;AR1317,30,40)),IF(CG1322&lt;AR1320,IF(CG1322&lt;AR1319,50,60),IF(CG1322&lt;AR1321,70,80)))+IF(CG1323&lt;AS1318,IF(CG1323&lt;AS1316,IF(CG1323&lt;AS1315,1,2),IF(CG1323&lt;AS1317,3,4)),IF(CG1323&lt;AS1320,IF(CG1323&lt;AS1319,5,6),IF(CG1323&lt;AS1321,7,8)))</f>
        <v>81</v>
      </c>
      <c r="CH1319" s="16">
        <f ca="1">IF(CH1322&lt;AR1318,IF(CH1322&lt;AR1316,IF(CH1322&lt;AR1315,10,20),IF(CH1322&lt;AR1317,30,40)),IF(CH1322&lt;AR1320,IF(CH1322&lt;AR1319,50,60),IF(CH1322&lt;AR1321,70,80)))+IF(CH1323&lt;AS1318,IF(CH1323&lt;AS1316,IF(CH1323&lt;AS1315,1,2),IF(CH1323&lt;AS1317,3,4)),IF(CH1323&lt;AS1320,IF(CH1323&lt;AS1319,5,6),IF(CH1323&lt;AS1321,7,8)))</f>
        <v>71</v>
      </c>
      <c r="CI1319" s="16">
        <f ca="1">IF(CI1322&lt;AR1318,IF(CI1322&lt;AR1316,IF(CI1322&lt;AR1315,10,20),IF(CI1322&lt;AR1317,30,40)),IF(CI1322&lt;AR1320,IF(CI1322&lt;AR1319,50,60),IF(CI1322&lt;AR1321,70,80)))+IF(CI1323&lt;AS1318,IF(CI1323&lt;AS1316,IF(CI1323&lt;AS1315,1,2),IF(CI1323&lt;AS1317,3,4)),IF(CI1323&lt;AS1320,IF(CI1323&lt;AS1319,5,6),IF(CI1323&lt;AS1321,7,8)))</f>
        <v>81</v>
      </c>
      <c r="CJ1319" s="16">
        <f ca="1">IF(CJ1322&lt;AR1318,IF(CJ1322&lt;AR1316,IF(CJ1322&lt;AR1315,10,20),IF(CJ1322&lt;AR1317,30,40)),IF(CJ1322&lt;AR1320,IF(CJ1322&lt;AR1319,50,60),IF(CJ1322&lt;AR1321,70,80)))+IF(CJ1323&lt;AS1318,IF(CJ1323&lt;AS1316,IF(CJ1323&lt;AS1315,1,2),IF(CJ1323&lt;AS1317,3,4)),IF(CJ1323&lt;AS1320,IF(CJ1323&lt;AS1319,5,6),IF(CJ1323&lt;AS1321,7,8)))</f>
        <v>81</v>
      </c>
      <c r="CK1319" s="16">
        <f ca="1">IF(CK1322&lt;AR1318,IF(CK1322&lt;AR1316,IF(CK1322&lt;AR1315,10,20),IF(CK1322&lt;AR1317,30,40)),IF(CK1322&lt;AR1320,IF(CK1322&lt;AR1319,50,60),IF(CK1322&lt;AR1321,70,80)))+IF(CK1323&lt;AS1318,IF(CK1323&lt;AS1316,IF(CK1323&lt;AS1315,1,2),IF(CK1323&lt;AS1317,3,4)),IF(CK1323&lt;AS1320,IF(CK1323&lt;AS1319,5,6),IF(CK1323&lt;AS1321,7,8)))</f>
        <v>81</v>
      </c>
      <c r="CL1319" s="16">
        <f ca="1">IF(CL1322&lt;AR1318,IF(CL1322&lt;AR1316,IF(CL1322&lt;AR1315,10,20),IF(CL1322&lt;AR1317,30,40)),IF(CL1322&lt;AR1320,IF(CL1322&lt;AR1319,50,60),IF(CL1322&lt;AR1321,70,80)))+IF(CL1323&lt;AS1318,IF(CL1323&lt;AS1316,IF(CL1323&lt;AS1315,1,2),IF(CL1323&lt;AS1317,3,4)),IF(CL1323&lt;AS1320,IF(CL1323&lt;AS1319,5,6),IF(CL1323&lt;AS1321,7,8)))</f>
        <v>81</v>
      </c>
      <c r="CM1319" s="16">
        <f ca="1">IF(CM1322&lt;AR1318,IF(CM1322&lt;AR1316,IF(CM1322&lt;AR1315,10,20),IF(CM1322&lt;AR1317,30,40)),IF(CM1322&lt;AR1320,IF(CM1322&lt;AR1319,50,60),IF(CM1322&lt;AR1321,70,80)))+IF(CM1323&lt;AS1318,IF(CM1323&lt;AS1316,IF(CM1323&lt;AS1315,1,2),IF(CM1323&lt;AS1317,3,4)),IF(CM1323&lt;AS1320,IF(CM1323&lt;AS1319,5,6),IF(CM1323&lt;AS1321,7,8)))</f>
        <v>81</v>
      </c>
      <c r="CN1319" s="16">
        <f ca="1">IF(CN1322&lt;AR1318,IF(CN1322&lt;AR1316,IF(CN1322&lt;AR1315,10,20),IF(CN1322&lt;AR1317,30,40)),IF(CN1322&lt;AR1320,IF(CN1322&lt;AR1319,50,60),IF(CN1322&lt;AR1321,70,80)))+IF(CN1323&lt;AS1318,IF(CN1323&lt;AS1316,IF(CN1323&lt;AS1315,1,2),IF(CN1323&lt;AS1317,3,4)),IF(CN1323&lt;AS1320,IF(CN1323&lt;AS1319,5,6),IF(CN1323&lt;AS1321,7,8)))</f>
        <v>81</v>
      </c>
      <c r="CO1319" s="16">
        <f ca="1">IF(CO1322&lt;AR1318,IF(CO1322&lt;AR1316,IF(CO1322&lt;AR1315,10,20),IF(CO1322&lt;AR1317,30,40)),IF(CO1322&lt;AR1320,IF(CO1322&lt;AR1319,50,60),IF(CO1322&lt;AR1321,70,80)))+IF(CO1323&lt;AS1318,IF(CO1323&lt;AS1316,IF(CO1323&lt;AS1315,1,2),IF(CO1323&lt;AS1317,3,4)),IF(CO1323&lt;AS1320,IF(CO1323&lt;AS1319,5,6),IF(CO1323&lt;AS1321,7,8)))</f>
        <v>81</v>
      </c>
      <c r="CP1319" s="16">
        <f ca="1">IF(CP1322&lt;AR1318,IF(CP1322&lt;AR1316,IF(CP1322&lt;AR1315,10,20),IF(CP1322&lt;AR1317,30,40)),IF(CP1322&lt;AR1320,IF(CP1322&lt;AR1319,50,60),IF(CP1322&lt;AR1321,70,80)))+IF(CP1323&lt;AS1318,IF(CP1323&lt;AS1316,IF(CP1323&lt;AS1315,1,2),IF(CP1323&lt;AS1317,3,4)),IF(CP1323&lt;AS1320,IF(CP1323&lt;AS1319,5,6),IF(CP1323&lt;AS1321,7,8)))</f>
        <v>81</v>
      </c>
      <c r="CQ1319" s="16">
        <f ca="1">IF(CQ1322&lt;AR1318,IF(CQ1322&lt;AR1316,IF(CQ1322&lt;AR1315,10,20),IF(CQ1322&lt;AR1317,30,40)),IF(CQ1322&lt;AR1320,IF(CQ1322&lt;AR1319,50,60),IF(CQ1322&lt;AR1321,70,80)))+IF(CQ1323&lt;AS1318,IF(CQ1323&lt;AS1316,IF(CQ1323&lt;AS1315,1,2),IF(CQ1323&lt;AS1317,3,4)),IF(CQ1323&lt;AS1320,IF(CQ1323&lt;AS1319,5,6),IF(CQ1323&lt;AS1321,7,8)))</f>
        <v>81</v>
      </c>
      <c r="CR1319" s="16">
        <f ca="1">IF(CR1322&lt;AR1318,IF(CR1322&lt;AR1316,IF(CR1322&lt;AR1315,10,20),IF(CR1322&lt;AR1317,30,40)),IF(CR1322&lt;AR1320,IF(CR1322&lt;AR1319,50,60),IF(CR1322&lt;AR1321,70,80)))+IF(CR1323&lt;AS1318,IF(CR1323&lt;AS1316,IF(CR1323&lt;AS1315,1,2),IF(CR1323&lt;AS1317,3,4)),IF(CR1323&lt;AS1320,IF(CR1323&lt;AS1319,5,6),IF(CR1323&lt;AS1321,7,8)))</f>
        <v>81</v>
      </c>
    </row>
    <row r="1320" spans="1:96" x14ac:dyDescent="0.35">
      <c r="A1320" s="23"/>
      <c r="B1320" s="39">
        <v>0.25</v>
      </c>
      <c r="C1320" s="49">
        <v>60</v>
      </c>
      <c r="D1320" s="26">
        <f ca="1">AE1307/AE1310</f>
        <v>4.5233518036865317E-4</v>
      </c>
      <c r="E1320" s="19">
        <f ca="1">COUNTIF(AU1316:CR1319,61)</f>
        <v>0</v>
      </c>
      <c r="F1320" s="19">
        <f ca="1">COUNTIF(AU1316:CR1319,62)</f>
        <v>0</v>
      </c>
      <c r="G1320" s="19">
        <f ca="1">COUNTIF(AU1316:CR1319,63)</f>
        <v>0</v>
      </c>
      <c r="H1320" s="19">
        <f ca="1">COUNTIF(AU1316:CR1319,64)</f>
        <v>0</v>
      </c>
      <c r="I1320" s="19">
        <f ca="1">COUNTIF(AU1316:CR1319,65)</f>
        <v>0</v>
      </c>
      <c r="J1320" s="19">
        <f ca="1">COUNTIF(AU1316:CR1319,66)</f>
        <v>0</v>
      </c>
      <c r="K1320" s="19">
        <f ca="1">COUNTIF(AU1316:CR1319,67)</f>
        <v>0</v>
      </c>
      <c r="L1320" s="19">
        <f ca="1">COUNTIF(AU1316:CR1319,68)</f>
        <v>0</v>
      </c>
      <c r="N1320" s="45">
        <f ca="1">ROUNDDOWN(E1320*$AK$20+RAND(),0)</f>
        <v>0</v>
      </c>
      <c r="O1320" s="45">
        <f ca="1">ROUNDDOWN(F1320*$AL$20+RAND(),0)</f>
        <v>0</v>
      </c>
      <c r="P1320" s="45">
        <f ca="1">ROUNDDOWN(G1320*$AM$20+RAND(),0)</f>
        <v>0</v>
      </c>
      <c r="Q1320" s="45">
        <f ca="1">ROUNDDOWN(H1320*$AN$20+RAND(),0)</f>
        <v>0</v>
      </c>
      <c r="R1320" s="45">
        <f ca="1">ROUNDDOWN(I1320*$AO$20+RAND(),0)</f>
        <v>0</v>
      </c>
      <c r="S1320" s="45">
        <f ca="1">ROUNDDOWN(J1320*$AP$20+RAND(),0)</f>
        <v>0</v>
      </c>
      <c r="T1320" s="45">
        <f ca="1">ROUNDDOWN(K1320*$AQ$20+RAND(),0)</f>
        <v>0</v>
      </c>
      <c r="U1320" s="45">
        <f ca="1">ROUNDDOWN(L1320*$AR$20+RAND(),0)</f>
        <v>0</v>
      </c>
      <c r="W1320" s="47">
        <f t="shared" ca="1" si="2521"/>
        <v>0</v>
      </c>
      <c r="X1320" s="47">
        <f t="shared" ca="1" si="2507"/>
        <v>0</v>
      </c>
      <c r="Y1320" s="47">
        <f t="shared" ca="1" si="2508"/>
        <v>0</v>
      </c>
      <c r="Z1320" s="47">
        <f t="shared" ca="1" si="2509"/>
        <v>0</v>
      </c>
      <c r="AA1320" s="47">
        <f t="shared" ca="1" si="2510"/>
        <v>0</v>
      </c>
      <c r="AB1320" s="47">
        <f t="shared" ca="1" si="2511"/>
        <v>0</v>
      </c>
      <c r="AC1320" s="47">
        <f t="shared" ca="1" si="2512"/>
        <v>0</v>
      </c>
      <c r="AD1320" s="47">
        <f t="shared" ca="1" si="2513"/>
        <v>0</v>
      </c>
      <c r="AE1320" s="21">
        <f t="shared" ca="1" si="2522"/>
        <v>1</v>
      </c>
      <c r="AH1320" s="48">
        <f t="shared" ca="1" si="2523"/>
        <v>0</v>
      </c>
      <c r="AI1320" s="48">
        <f t="shared" ca="1" si="2514"/>
        <v>0</v>
      </c>
      <c r="AJ1320" s="48">
        <f t="shared" ca="1" si="2515"/>
        <v>0</v>
      </c>
      <c r="AK1320" s="48">
        <f t="shared" ca="1" si="2516"/>
        <v>0</v>
      </c>
      <c r="AL1320" s="48">
        <f t="shared" ca="1" si="2517"/>
        <v>0</v>
      </c>
      <c r="AM1320" s="48">
        <f t="shared" ca="1" si="2518"/>
        <v>0</v>
      </c>
      <c r="AN1320" s="48">
        <f t="shared" ca="1" si="2519"/>
        <v>0</v>
      </c>
      <c r="AO1320" s="48">
        <f t="shared" ca="1" si="2520"/>
        <v>0</v>
      </c>
      <c r="AQ1320" s="1">
        <v>60</v>
      </c>
      <c r="AR1320" s="13">
        <f t="shared" ca="1" si="2524"/>
        <v>4.5233518036865317E-4</v>
      </c>
      <c r="AS1320" s="13">
        <f ca="1">AS1319+J1314</f>
        <v>1</v>
      </c>
      <c r="AT1320" s="8">
        <v>6</v>
      </c>
      <c r="AU1320" s="15">
        <f t="shared" ref="AU1320:CR1323" ca="1" si="2525">RAND()</f>
        <v>5.7295942731573568E-2</v>
      </c>
      <c r="AV1320" s="15">
        <f t="shared" ca="1" si="2525"/>
        <v>0.1253745719917575</v>
      </c>
      <c r="AW1320" s="15">
        <f t="shared" ca="1" si="2525"/>
        <v>0.72886155359086202</v>
      </c>
      <c r="AX1320" s="15">
        <f t="shared" ca="1" si="2525"/>
        <v>0.98193195956612112</v>
      </c>
      <c r="AY1320" s="15">
        <f t="shared" ca="1" si="2525"/>
        <v>0.48581800379811624</v>
      </c>
      <c r="AZ1320" s="15">
        <f t="shared" ca="1" si="2525"/>
        <v>0.17963457017280959</v>
      </c>
      <c r="BA1320" s="15">
        <f t="shared" ca="1" si="2525"/>
        <v>0.36750309141026249</v>
      </c>
      <c r="BB1320" s="15">
        <f t="shared" ca="1" si="2525"/>
        <v>2.3183078010336367E-2</v>
      </c>
      <c r="BC1320" s="15">
        <f t="shared" ca="1" si="2525"/>
        <v>0.57310290818185095</v>
      </c>
      <c r="BD1320" s="15">
        <f t="shared" ca="1" si="2525"/>
        <v>0.15324362378793188</v>
      </c>
      <c r="BE1320" s="15">
        <f t="shared" ca="1" si="2525"/>
        <v>0.58302169728806019</v>
      </c>
      <c r="BF1320" s="15">
        <f t="shared" ca="1" si="2525"/>
        <v>5.2113913317272331E-2</v>
      </c>
      <c r="BG1320" s="15">
        <f t="shared" ca="1" si="2525"/>
        <v>0.54454439106522345</v>
      </c>
      <c r="BH1320" s="15">
        <f t="shared" ca="1" si="2525"/>
        <v>0.74998399057181997</v>
      </c>
      <c r="BI1320" s="15">
        <f t="shared" ca="1" si="2525"/>
        <v>8.4609397180656742E-2</v>
      </c>
      <c r="BJ1320" s="15">
        <f t="shared" ca="1" si="2525"/>
        <v>0.34829140103196898</v>
      </c>
      <c r="BK1320" s="15">
        <f t="shared" ca="1" si="2525"/>
        <v>0.84072377247912466</v>
      </c>
      <c r="BL1320" s="15">
        <f t="shared" ca="1" si="2525"/>
        <v>9.8706523823914094E-2</v>
      </c>
      <c r="BM1320" s="15">
        <f t="shared" ca="1" si="2525"/>
        <v>0.6741624245155784</v>
      </c>
      <c r="BN1320" s="15">
        <f t="shared" ca="1" si="2525"/>
        <v>0.86426576554865142</v>
      </c>
      <c r="BO1320" s="15">
        <f t="shared" ca="1" si="2525"/>
        <v>0.61425222309912864</v>
      </c>
      <c r="BP1320" s="15">
        <f t="shared" ca="1" si="2525"/>
        <v>0.66580205715269403</v>
      </c>
      <c r="BQ1320" s="15">
        <f t="shared" ca="1" si="2525"/>
        <v>0.76509812825760182</v>
      </c>
      <c r="BR1320" s="15">
        <f t="shared" ca="1" si="2525"/>
        <v>0.57869428517799637</v>
      </c>
      <c r="BS1320" s="15">
        <f t="shared" ca="1" si="2525"/>
        <v>0.80232029239737657</v>
      </c>
      <c r="BT1320" s="15">
        <f t="shared" ca="1" si="2525"/>
        <v>0.1467755200080868</v>
      </c>
      <c r="BU1320" s="15">
        <f t="shared" ca="1" si="2525"/>
        <v>0.16127165714682756</v>
      </c>
      <c r="BV1320" s="15">
        <f t="shared" ca="1" si="2525"/>
        <v>0.27949318808571066</v>
      </c>
      <c r="BW1320" s="15">
        <f t="shared" ca="1" si="2525"/>
        <v>0.83398586213381065</v>
      </c>
      <c r="BX1320" s="15">
        <f t="shared" ca="1" si="2525"/>
        <v>0.15993734750850075</v>
      </c>
      <c r="BY1320" s="15">
        <f t="shared" ca="1" si="2525"/>
        <v>0.71652165184038219</v>
      </c>
      <c r="BZ1320" s="15">
        <f t="shared" ca="1" si="2525"/>
        <v>0.65405429529940506</v>
      </c>
      <c r="CA1320" s="15">
        <f t="shared" ca="1" si="2525"/>
        <v>0.9963720820845513</v>
      </c>
      <c r="CB1320" s="15">
        <f t="shared" ca="1" si="2525"/>
        <v>5.2795388604364502E-2</v>
      </c>
      <c r="CC1320" s="15">
        <f t="shared" ca="1" si="2525"/>
        <v>4.5125187839007763E-2</v>
      </c>
      <c r="CD1320" s="15">
        <f t="shared" ca="1" si="2525"/>
        <v>0.40348133724846658</v>
      </c>
      <c r="CE1320" s="15">
        <f t="shared" ca="1" si="2525"/>
        <v>0.19564234737852026</v>
      </c>
      <c r="CF1320" s="15">
        <f t="shared" ca="1" si="2525"/>
        <v>0.90718178260195437</v>
      </c>
      <c r="CG1320" s="15">
        <f t="shared" ca="1" si="2525"/>
        <v>3.0519765679896116E-2</v>
      </c>
      <c r="CH1320" s="15">
        <f t="shared" ca="1" si="2525"/>
        <v>0.51721373271937199</v>
      </c>
      <c r="CI1320" s="15">
        <f t="shared" ca="1" si="2525"/>
        <v>0.84729122177477778</v>
      </c>
      <c r="CJ1320" s="15">
        <f t="shared" ca="1" si="2525"/>
        <v>0.68828156130831941</v>
      </c>
      <c r="CK1320" s="15">
        <f t="shared" ca="1" si="2525"/>
        <v>0.10554905875119958</v>
      </c>
      <c r="CL1320" s="15">
        <f t="shared" ca="1" si="2525"/>
        <v>0.99762348128201517</v>
      </c>
      <c r="CM1320" s="15">
        <f t="shared" ca="1" si="2525"/>
        <v>0.5305716846507269</v>
      </c>
      <c r="CN1320" s="15">
        <f t="shared" ca="1" si="2525"/>
        <v>0.70063594558561337</v>
      </c>
      <c r="CO1320" s="15">
        <f t="shared" ca="1" si="2525"/>
        <v>0.48450337961658863</v>
      </c>
      <c r="CP1320" s="15">
        <f t="shared" ca="1" si="2525"/>
        <v>0.98592796839707342</v>
      </c>
      <c r="CQ1320" s="15">
        <f t="shared" ca="1" si="2525"/>
        <v>0.58306689081788732</v>
      </c>
      <c r="CR1320" s="15">
        <f t="shared" ca="1" si="2525"/>
        <v>0.92791152762839146</v>
      </c>
    </row>
    <row r="1321" spans="1:96" x14ac:dyDescent="0.35">
      <c r="A1321" s="23"/>
      <c r="B1321" s="39">
        <v>0.5</v>
      </c>
      <c r="C1321" s="49">
        <v>70</v>
      </c>
      <c r="D1321" s="26">
        <f ca="1">AE1308/AE1310</f>
        <v>5.4280221644238381E-2</v>
      </c>
      <c r="E1321" s="19">
        <f ca="1">COUNTIF(AU1316:CR1319,71)</f>
        <v>13</v>
      </c>
      <c r="F1321" s="19">
        <f ca="1">COUNTIF(AU1316:CR1319,72)</f>
        <v>0</v>
      </c>
      <c r="G1321" s="19">
        <f ca="1">COUNTIF(AU1316:CR1319,73)</f>
        <v>0</v>
      </c>
      <c r="H1321" s="19">
        <f ca="1">COUNTIF(AU1316:CR1319,74)</f>
        <v>0</v>
      </c>
      <c r="I1321" s="19">
        <f ca="1">COUNTIF(AU1316:CR1319,75)</f>
        <v>0</v>
      </c>
      <c r="J1321" s="19">
        <f ca="1">COUNTIF(AU1316:CR1319,76)</f>
        <v>0</v>
      </c>
      <c r="K1321" s="19">
        <f ca="1">COUNTIF(AU1316:CR1319,77)</f>
        <v>0</v>
      </c>
      <c r="L1321" s="19">
        <f ca="1">COUNTIF(AU1316:CR1319,78)</f>
        <v>0</v>
      </c>
      <c r="N1321" s="45">
        <f ca="1">ROUNDDOWN(E1321*$AK$21+RAND(),0)</f>
        <v>2</v>
      </c>
      <c r="O1321" s="45">
        <f ca="1">ROUNDDOWN(F1321*$AL$21+RAND(),0)</f>
        <v>0</v>
      </c>
      <c r="P1321" s="45">
        <f ca="1">ROUNDDOWN(G1321*$AM$21+RAND(),0)</f>
        <v>0</v>
      </c>
      <c r="Q1321" s="45">
        <f ca="1">ROUNDDOWN(H1321*$AN$21+RAND(),0)</f>
        <v>0</v>
      </c>
      <c r="R1321" s="45">
        <f ca="1">ROUNDDOWN(I1321*$AO$21+RAND(),0)</f>
        <v>0</v>
      </c>
      <c r="S1321" s="45">
        <f ca="1">ROUNDDOWN(J1321*$AP$21+RAND(),0)</f>
        <v>0</v>
      </c>
      <c r="T1321" s="45">
        <f ca="1">ROUNDDOWN(K1321*$AQ$21+RAND(),0)</f>
        <v>0</v>
      </c>
      <c r="U1321" s="45">
        <f ca="1">ROUNDDOWN(L1321*$AR$21+RAND(),0)</f>
        <v>0</v>
      </c>
      <c r="W1321" s="47">
        <f t="shared" ca="1" si="2521"/>
        <v>1</v>
      </c>
      <c r="X1321" s="47">
        <f t="shared" ca="1" si="2507"/>
        <v>0</v>
      </c>
      <c r="Y1321" s="47">
        <f t="shared" ca="1" si="2508"/>
        <v>0</v>
      </c>
      <c r="Z1321" s="47">
        <f t="shared" ca="1" si="2509"/>
        <v>0</v>
      </c>
      <c r="AA1321" s="47">
        <f t="shared" ca="1" si="2510"/>
        <v>0</v>
      </c>
      <c r="AB1321" s="47">
        <f t="shared" ca="1" si="2511"/>
        <v>0</v>
      </c>
      <c r="AC1321" s="47">
        <f t="shared" ca="1" si="2512"/>
        <v>0</v>
      </c>
      <c r="AD1321" s="47">
        <f t="shared" ca="1" si="2513"/>
        <v>0</v>
      </c>
      <c r="AE1321" s="21">
        <f t="shared" ca="1" si="2522"/>
        <v>120</v>
      </c>
      <c r="AH1321" s="48">
        <f t="shared" ca="1" si="2523"/>
        <v>1</v>
      </c>
      <c r="AI1321" s="48">
        <f t="shared" ca="1" si="2514"/>
        <v>0</v>
      </c>
      <c r="AJ1321" s="48">
        <f t="shared" ca="1" si="2515"/>
        <v>0</v>
      </c>
      <c r="AK1321" s="48">
        <f t="shared" ca="1" si="2516"/>
        <v>0</v>
      </c>
      <c r="AL1321" s="48">
        <f t="shared" ca="1" si="2517"/>
        <v>0</v>
      </c>
      <c r="AM1321" s="48">
        <f t="shared" ca="1" si="2518"/>
        <v>0</v>
      </c>
      <c r="AN1321" s="48">
        <f t="shared" ca="1" si="2519"/>
        <v>0</v>
      </c>
      <c r="AO1321" s="48">
        <f t="shared" ca="1" si="2520"/>
        <v>0</v>
      </c>
      <c r="AQ1321" s="1">
        <v>70</v>
      </c>
      <c r="AR1321" s="13">
        <f t="shared" ca="1" si="2524"/>
        <v>5.4732556824607037E-2</v>
      </c>
      <c r="AS1321" s="13">
        <f ca="1">AS1320+K1314</f>
        <v>1</v>
      </c>
      <c r="AT1321" s="8">
        <v>7</v>
      </c>
      <c r="AU1321" s="17">
        <f t="shared" ca="1" si="2525"/>
        <v>0.54177023391236012</v>
      </c>
      <c r="AV1321" s="17">
        <f t="shared" ca="1" si="2525"/>
        <v>0.47484441013395184</v>
      </c>
      <c r="AW1321" s="17">
        <f t="shared" ca="1" si="2525"/>
        <v>4.4478289030857932E-2</v>
      </c>
      <c r="AX1321" s="17">
        <f t="shared" ca="1" si="2525"/>
        <v>0.98394512867857298</v>
      </c>
      <c r="AY1321" s="17">
        <f t="shared" ca="1" si="2525"/>
        <v>4.5960940000557726E-2</v>
      </c>
      <c r="AZ1321" s="17">
        <f t="shared" ca="1" si="2525"/>
        <v>0.49795778105504684</v>
      </c>
      <c r="BA1321" s="17">
        <f t="shared" ca="1" si="2525"/>
        <v>0.17006478539159686</v>
      </c>
      <c r="BB1321" s="17">
        <f t="shared" ca="1" si="2525"/>
        <v>0.73483008662771243</v>
      </c>
      <c r="BC1321" s="17">
        <f t="shared" ca="1" si="2525"/>
        <v>0.36348734701426311</v>
      </c>
      <c r="BD1321" s="17">
        <f t="shared" ca="1" si="2525"/>
        <v>0.26372473327606039</v>
      </c>
      <c r="BE1321" s="17">
        <f t="shared" ca="1" si="2525"/>
        <v>0.62992971897528138</v>
      </c>
      <c r="BF1321" s="17">
        <f t="shared" ca="1" si="2525"/>
        <v>6.909448342713076E-2</v>
      </c>
      <c r="BG1321" s="17">
        <f t="shared" ca="1" si="2525"/>
        <v>0.29734934813573677</v>
      </c>
      <c r="BH1321" s="17">
        <f t="shared" ca="1" si="2525"/>
        <v>0.92765997662818622</v>
      </c>
      <c r="BI1321" s="17">
        <f t="shared" ca="1" si="2525"/>
        <v>0.9585801790959414</v>
      </c>
      <c r="BJ1321" s="17">
        <f t="shared" ca="1" si="2525"/>
        <v>0.63069056901307596</v>
      </c>
      <c r="BK1321" s="17">
        <f t="shared" ca="1" si="2525"/>
        <v>0.84993891514983955</v>
      </c>
      <c r="BL1321" s="17">
        <f t="shared" ca="1" si="2525"/>
        <v>0.78129476696509448</v>
      </c>
      <c r="BM1321" s="17">
        <f t="shared" ca="1" si="2525"/>
        <v>5.0214431031207485E-2</v>
      </c>
      <c r="BN1321" s="17">
        <f t="shared" ca="1" si="2525"/>
        <v>0.5945565514265837</v>
      </c>
      <c r="BO1321" s="17">
        <f t="shared" ca="1" si="2525"/>
        <v>9.9430912281823325E-2</v>
      </c>
      <c r="BP1321" s="17">
        <f t="shared" ca="1" si="2525"/>
        <v>0.73536268784589875</v>
      </c>
      <c r="BQ1321" s="17">
        <f t="shared" ca="1" si="2525"/>
        <v>0.83418162337796298</v>
      </c>
      <c r="BR1321" s="17">
        <f t="shared" ca="1" si="2525"/>
        <v>0.61826861687785672</v>
      </c>
      <c r="BS1321" s="17">
        <f t="shared" ca="1" si="2525"/>
        <v>8.8764342913223326E-2</v>
      </c>
      <c r="BT1321" s="17">
        <f t="shared" ca="1" si="2525"/>
        <v>0.10122791668562725</v>
      </c>
      <c r="BU1321" s="17">
        <f t="shared" ca="1" si="2525"/>
        <v>0.54194739210633147</v>
      </c>
      <c r="BV1321" s="17">
        <f t="shared" ca="1" si="2525"/>
        <v>0.53803761768989655</v>
      </c>
      <c r="BW1321" s="17">
        <f t="shared" ca="1" si="2525"/>
        <v>0.50136960281465848</v>
      </c>
      <c r="BX1321" s="17">
        <f t="shared" ca="1" si="2525"/>
        <v>0.34663517403705257</v>
      </c>
      <c r="BY1321" s="17">
        <f t="shared" ca="1" si="2525"/>
        <v>0.71271212582208454</v>
      </c>
      <c r="BZ1321" s="17">
        <f t="shared" ca="1" si="2525"/>
        <v>0.73002002292683377</v>
      </c>
      <c r="CA1321" s="17">
        <f t="shared" ca="1" si="2525"/>
        <v>0.9739433520198636</v>
      </c>
      <c r="CB1321" s="17">
        <f t="shared" ca="1" si="2525"/>
        <v>0.21948990347288366</v>
      </c>
      <c r="CC1321" s="17">
        <f t="shared" ca="1" si="2525"/>
        <v>0.71523202517629358</v>
      </c>
      <c r="CD1321" s="17">
        <f t="shared" ca="1" si="2525"/>
        <v>0.24155339593310177</v>
      </c>
      <c r="CE1321" s="17">
        <f t="shared" ca="1" si="2525"/>
        <v>0.4475096398879741</v>
      </c>
      <c r="CF1321" s="17">
        <f t="shared" ca="1" si="2525"/>
        <v>0.15086633096568736</v>
      </c>
      <c r="CG1321" s="17">
        <f t="shared" ca="1" si="2525"/>
        <v>0.65572138320893703</v>
      </c>
      <c r="CH1321" s="17">
        <f t="shared" ca="1" si="2525"/>
        <v>0.95617731174276155</v>
      </c>
      <c r="CI1321" s="17">
        <f t="shared" ca="1" si="2525"/>
        <v>0.55513493297997485</v>
      </c>
      <c r="CJ1321" s="17">
        <f t="shared" ca="1" si="2525"/>
        <v>0.33354276907418434</v>
      </c>
      <c r="CK1321" s="17">
        <f t="shared" ca="1" si="2525"/>
        <v>0.25918542399282873</v>
      </c>
      <c r="CL1321" s="17">
        <f t="shared" ca="1" si="2525"/>
        <v>0.67337337871650893</v>
      </c>
      <c r="CM1321" s="17">
        <f t="shared" ca="1" si="2525"/>
        <v>0.41481588738404007</v>
      </c>
      <c r="CN1321" s="17">
        <f t="shared" ca="1" si="2525"/>
        <v>0.57512696216811687</v>
      </c>
      <c r="CO1321" s="17">
        <f t="shared" ca="1" si="2525"/>
        <v>0.59520439277247672</v>
      </c>
      <c r="CP1321" s="17">
        <f t="shared" ca="1" si="2525"/>
        <v>0.59567608291434337</v>
      </c>
      <c r="CQ1321" s="17">
        <f t="shared" ca="1" si="2525"/>
        <v>0.53338481425386397</v>
      </c>
      <c r="CR1321" s="17">
        <f t="shared" ca="1" si="2525"/>
        <v>0.8352243197804996</v>
      </c>
    </row>
    <row r="1322" spans="1:96" x14ac:dyDescent="0.35">
      <c r="A1322" s="23"/>
      <c r="B1322" s="39">
        <v>1</v>
      </c>
      <c r="C1322" s="49">
        <v>80</v>
      </c>
      <c r="D1322" s="26">
        <f ca="1">AE1309/AE1310</f>
        <v>0.94526744317539302</v>
      </c>
      <c r="E1322" s="19">
        <f ca="1">COUNTIF(AU1316:CR1319,81)</f>
        <v>187</v>
      </c>
      <c r="F1322" s="19">
        <f ca="1">COUNTIF(AU1316:CR1319,82)</f>
        <v>0</v>
      </c>
      <c r="G1322" s="19">
        <f ca="1">COUNTIF(AU1316:CR1319,83)</f>
        <v>0</v>
      </c>
      <c r="H1322" s="19">
        <f ca="1">COUNTIF(AU1316:CR1319,84)</f>
        <v>0</v>
      </c>
      <c r="I1322" s="19">
        <f ca="1">COUNTIF(AU1316:CR1319,85)</f>
        <v>0</v>
      </c>
      <c r="J1322" s="19">
        <f ca="1">COUNTIF(AU1316:CR1319,86)</f>
        <v>0</v>
      </c>
      <c r="K1322" s="19">
        <f ca="1">COUNTIF(AU1316:CR1319,87)</f>
        <v>0</v>
      </c>
      <c r="L1322" s="19">
        <f ca="1">COUNTIF(AU1316:CR1319,88)</f>
        <v>0</v>
      </c>
      <c r="N1322" s="45">
        <f ca="1">ROUNDDOWN(E1322*$AK$22+RAND(),0)</f>
        <v>84</v>
      </c>
      <c r="O1322" s="45">
        <f ca="1">ROUNDDOWN(F1322*$AL$22+RAND(),0)</f>
        <v>0</v>
      </c>
      <c r="P1322" s="45">
        <f ca="1">ROUNDDOWN(G1322*$AM$22+RAND(),0)</f>
        <v>0</v>
      </c>
      <c r="Q1322" s="45">
        <f ca="1">ROUNDDOWN(H1322*$AN$22+RAND(),0)</f>
        <v>0</v>
      </c>
      <c r="R1322" s="45">
        <f ca="1">ROUNDDOWN(I1322*$AO$22+RAND(),0)</f>
        <v>0</v>
      </c>
      <c r="S1322" s="45">
        <f ca="1">ROUNDDOWN(J1322*$AP$22+RAND(),0)</f>
        <v>0</v>
      </c>
      <c r="T1322" s="45">
        <f ca="1">ROUNDDOWN(K1322*$AQ$22+RAND(),0)</f>
        <v>0</v>
      </c>
      <c r="U1322" s="45">
        <f ca="1">ROUNDDOWN(L1322*$AR$22+RAND(),0)</f>
        <v>0</v>
      </c>
      <c r="W1322" s="47">
        <f t="shared" ca="1" si="2521"/>
        <v>42</v>
      </c>
      <c r="X1322" s="47">
        <f t="shared" ca="1" si="2507"/>
        <v>0</v>
      </c>
      <c r="Y1322" s="47">
        <f t="shared" ca="1" si="2508"/>
        <v>0</v>
      </c>
      <c r="Z1322" s="47">
        <f t="shared" ca="1" si="2509"/>
        <v>0</v>
      </c>
      <c r="AA1322" s="47">
        <f t="shared" ca="1" si="2510"/>
        <v>0</v>
      </c>
      <c r="AB1322" s="47">
        <f t="shared" ca="1" si="2511"/>
        <v>0</v>
      </c>
      <c r="AC1322" s="47">
        <f t="shared" ca="1" si="2512"/>
        <v>0</v>
      </c>
      <c r="AD1322" s="47">
        <f t="shared" ca="1" si="2513"/>
        <v>0</v>
      </c>
      <c r="AE1322" s="21">
        <f ca="1">((1-d)*SUM(W1322:AD1322)+d*SUM(W1321:AD1321))*E/B1322</f>
        <v>2089.75</v>
      </c>
      <c r="AH1322" s="48">
        <f t="shared" ca="1" si="2523"/>
        <v>42</v>
      </c>
      <c r="AI1322" s="48">
        <f t="shared" ca="1" si="2514"/>
        <v>0</v>
      </c>
      <c r="AJ1322" s="48">
        <f t="shared" ca="1" si="2515"/>
        <v>0</v>
      </c>
      <c r="AK1322" s="48">
        <f t="shared" ca="1" si="2516"/>
        <v>0</v>
      </c>
      <c r="AL1322" s="48">
        <f t="shared" ca="1" si="2517"/>
        <v>0</v>
      </c>
      <c r="AM1322" s="48">
        <f t="shared" ca="1" si="2518"/>
        <v>0</v>
      </c>
      <c r="AN1322" s="48">
        <f t="shared" ca="1" si="2519"/>
        <v>0</v>
      </c>
      <c r="AO1322" s="48">
        <f ca="1">U1322-AD1322</f>
        <v>0</v>
      </c>
      <c r="AP1322" s="20">
        <f ca="1">SUM(AH1315:AO1322)</f>
        <v>43</v>
      </c>
      <c r="AQ1322" s="1">
        <v>80</v>
      </c>
      <c r="AR1322" s="14">
        <f t="shared" ca="1" si="2524"/>
        <v>1</v>
      </c>
      <c r="AS1322" s="14">
        <f ca="1">AS1321+L1314</f>
        <v>1</v>
      </c>
      <c r="AT1322" s="8">
        <v>8</v>
      </c>
      <c r="AU1322" s="15">
        <f t="shared" ca="1" si="2525"/>
        <v>0.35868862509464294</v>
      </c>
      <c r="AV1322" s="15">
        <f t="shared" ca="1" si="2525"/>
        <v>0.98750792454916203</v>
      </c>
      <c r="AW1322" s="15">
        <f t="shared" ca="1" si="2525"/>
        <v>0.48129533247139145</v>
      </c>
      <c r="AX1322" s="15">
        <f t="shared" ca="1" si="2525"/>
        <v>0.64189454843601379</v>
      </c>
      <c r="AY1322" s="15">
        <f t="shared" ca="1" si="2525"/>
        <v>0.31581074158059141</v>
      </c>
      <c r="AZ1322" s="15">
        <f t="shared" ca="1" si="2525"/>
        <v>0.40755580756629117</v>
      </c>
      <c r="BA1322" s="15">
        <f t="shared" ca="1" si="2525"/>
        <v>0.13156760887717156</v>
      </c>
      <c r="BB1322" s="15">
        <f t="shared" ca="1" si="2525"/>
        <v>0.74208216865296139</v>
      </c>
      <c r="BC1322" s="15">
        <f t="shared" ca="1" si="2525"/>
        <v>0.19123709023691227</v>
      </c>
      <c r="BD1322" s="15">
        <f t="shared" ca="1" si="2525"/>
        <v>0.8198959762365553</v>
      </c>
      <c r="BE1322" s="15">
        <f t="shared" ca="1" si="2525"/>
        <v>2.1048920809196847E-2</v>
      </c>
      <c r="BF1322" s="15">
        <f t="shared" ca="1" si="2525"/>
        <v>0.49822046071844051</v>
      </c>
      <c r="BG1322" s="15">
        <f t="shared" ca="1" si="2525"/>
        <v>0.52860913896713924</v>
      </c>
      <c r="BH1322" s="15">
        <f t="shared" ca="1" si="2525"/>
        <v>0.22755269813465917</v>
      </c>
      <c r="BI1322" s="15">
        <f t="shared" ca="1" si="2525"/>
        <v>0.54266359699435862</v>
      </c>
      <c r="BJ1322" s="15">
        <f t="shared" ca="1" si="2525"/>
        <v>0.37900303655478484</v>
      </c>
      <c r="BK1322" s="15">
        <f t="shared" ca="1" si="2525"/>
        <v>1.5222280704011992E-2</v>
      </c>
      <c r="BL1322" s="15">
        <f t="shared" ca="1" si="2525"/>
        <v>0.51192370492665695</v>
      </c>
      <c r="BM1322" s="15">
        <f t="shared" ca="1" si="2525"/>
        <v>0.21294554464759374</v>
      </c>
      <c r="BN1322" s="15">
        <f t="shared" ca="1" si="2525"/>
        <v>0.66861956030585923</v>
      </c>
      <c r="BO1322" s="15">
        <f t="shared" ca="1" si="2525"/>
        <v>0.24306326187940108</v>
      </c>
      <c r="BP1322" s="15">
        <f t="shared" ca="1" si="2525"/>
        <v>0.13713083050764452</v>
      </c>
      <c r="BQ1322" s="15">
        <f t="shared" ca="1" si="2525"/>
        <v>0.38686642774589541</v>
      </c>
      <c r="BR1322" s="15">
        <f t="shared" ca="1" si="2525"/>
        <v>0.79254421843340539</v>
      </c>
      <c r="BS1322" s="15">
        <f t="shared" ca="1" si="2525"/>
        <v>0.52288521189421766</v>
      </c>
      <c r="BT1322" s="15">
        <f t="shared" ca="1" si="2525"/>
        <v>0.28640942171827888</v>
      </c>
      <c r="BU1322" s="15">
        <f t="shared" ca="1" si="2525"/>
        <v>0.95936579284891788</v>
      </c>
      <c r="BV1322" s="15">
        <f t="shared" ca="1" si="2525"/>
        <v>7.8504111142101429E-3</v>
      </c>
      <c r="BW1322" s="15">
        <f t="shared" ca="1" si="2525"/>
        <v>0.64856255074832603</v>
      </c>
      <c r="BX1322" s="15">
        <f t="shared" ca="1" si="2525"/>
        <v>7.5594655058105031E-2</v>
      </c>
      <c r="BY1322" s="15">
        <f t="shared" ca="1" si="2525"/>
        <v>0.95091378297004991</v>
      </c>
      <c r="BZ1322" s="15">
        <f t="shared" ca="1" si="2525"/>
        <v>0.53783998724204973</v>
      </c>
      <c r="CA1322" s="15">
        <f t="shared" ca="1" si="2525"/>
        <v>0.8454105422082373</v>
      </c>
      <c r="CB1322" s="15">
        <f t="shared" ca="1" si="2525"/>
        <v>0.73096147984700155</v>
      </c>
      <c r="CC1322" s="15">
        <f t="shared" ca="1" si="2525"/>
        <v>0.61600352653276014</v>
      </c>
      <c r="CD1322" s="15">
        <f t="shared" ca="1" si="2525"/>
        <v>0.10993113157718826</v>
      </c>
      <c r="CE1322" s="15">
        <f t="shared" ca="1" si="2525"/>
        <v>0.90016864918853923</v>
      </c>
      <c r="CF1322" s="15">
        <f t="shared" ca="1" si="2525"/>
        <v>0.82347616223808673</v>
      </c>
      <c r="CG1322" s="15">
        <f t="shared" ca="1" si="2525"/>
        <v>0.34497760701024205</v>
      </c>
      <c r="CH1322" s="15">
        <f t="shared" ca="1" si="2525"/>
        <v>4.3310300948090408E-2</v>
      </c>
      <c r="CI1322" s="15">
        <f t="shared" ca="1" si="2525"/>
        <v>9.1657398868547069E-2</v>
      </c>
      <c r="CJ1322" s="15">
        <f t="shared" ca="1" si="2525"/>
        <v>0.29485786600533037</v>
      </c>
      <c r="CK1322" s="15">
        <f t="shared" ca="1" si="2525"/>
        <v>0.83242378391273542</v>
      </c>
      <c r="CL1322" s="15">
        <f t="shared" ca="1" si="2525"/>
        <v>0.97306963892203624</v>
      </c>
      <c r="CM1322" s="15">
        <f t="shared" ca="1" si="2525"/>
        <v>0.57396232272309211</v>
      </c>
      <c r="CN1322" s="15">
        <f t="shared" ca="1" si="2525"/>
        <v>0.51610163425766464</v>
      </c>
      <c r="CO1322" s="15">
        <f t="shared" ca="1" si="2525"/>
        <v>0.35606675641962737</v>
      </c>
      <c r="CP1322" s="15">
        <f t="shared" ca="1" si="2525"/>
        <v>0.89813177014790413</v>
      </c>
      <c r="CQ1322" s="15">
        <f t="shared" ca="1" si="2525"/>
        <v>0.14691903557575581</v>
      </c>
      <c r="CR1322" s="15">
        <f t="shared" ca="1" si="2525"/>
        <v>0.91802523169829398</v>
      </c>
    </row>
    <row r="1323" spans="1:96" x14ac:dyDescent="0.35">
      <c r="A1323" s="23"/>
      <c r="D1323" s="5">
        <f ca="1">SUM(D1315:D1322)</f>
        <v>1</v>
      </c>
      <c r="M1323" s="20">
        <f ca="1">SUM(E1315:L1322)</f>
        <v>200</v>
      </c>
      <c r="V1323" s="20">
        <f ca="1">SUM(N1315:U1322)</f>
        <v>86</v>
      </c>
      <c r="AD1323" s="46">
        <f ca="1">SUM(W1315:AD1322)</f>
        <v>43</v>
      </c>
      <c r="AE1323" s="22">
        <f ca="1">SUM(AE1315:AE1322)</f>
        <v>2210.75</v>
      </c>
      <c r="AG1323" s="3" t="s">
        <v>3</v>
      </c>
      <c r="AH1323" s="21">
        <f ca="1">((1-d)*SUM(AH1315:AH1322)+d*SUM(AI1315:AI1322))*E/E1312</f>
        <v>273824</v>
      </c>
      <c r="AI1323" s="21">
        <f t="shared" ref="AI1323" ca="1" si="2526">((1-2*d)*SUM(AI1315:AI1322)+d*SUM(AH1315:AH1322)+d*SUM(AJ1315:AJ1322))*E/F1312</f>
        <v>688</v>
      </c>
      <c r="AJ1323" s="21">
        <f t="shared" ref="AJ1323" ca="1" si="2527">((1-2*d)*SUM(AJ1315:AJ1322)+d*SUM(AI1315:AI1322)+d*SUM(AK1315:AK1322))*E/G1312</f>
        <v>0</v>
      </c>
      <c r="AK1323" s="21">
        <f t="shared" ref="AK1323" ca="1" si="2528">((1-2*d)*SUM(AK1315:AK1322)+d*SUM(AJ1315:AJ1322)+d*SUM(AL1315:AL1322))*E/H1312</f>
        <v>0</v>
      </c>
      <c r="AL1323" s="21">
        <f t="shared" ref="AL1323" ca="1" si="2529">((1-2*d)*SUM(AL1315:AL1322)+d*SUM(AK1315:AK1322)+d*SUM(AM1315:AM1322))*E/I1312</f>
        <v>0</v>
      </c>
      <c r="AM1323" s="21">
        <f t="shared" ref="AM1323" ca="1" si="2530">((1-2*d)*SUM(AM1315:AM1322)+d*SUM(AL1315:AL1322)+d*SUM(AN1315:AN1322))*E/J1312</f>
        <v>0</v>
      </c>
      <c r="AN1323" s="21">
        <f t="shared" ref="AN1323" ca="1" si="2531">((1-2*d)*SUM(AN1315:AN1322)+d*SUM(AM1315:AM1322)+d*SUM(AO1315:AO1322))*E/K1312</f>
        <v>0</v>
      </c>
      <c r="AO1323" s="21">
        <f ca="1">((1-d)*SUM(AO1315:AO1322)+d*SUM(AN1315:AN1322))*E/L1312</f>
        <v>0</v>
      </c>
      <c r="AP1323" s="22">
        <f ca="1">SUM(AH1323:AO1323)</f>
        <v>274512</v>
      </c>
      <c r="AU1323" s="17">
        <f t="shared" ca="1" si="2525"/>
        <v>0.30404186739923722</v>
      </c>
      <c r="AV1323" s="17">
        <f t="shared" ca="1" si="2525"/>
        <v>0.72225318946958017</v>
      </c>
      <c r="AW1323" s="17">
        <f t="shared" ca="1" si="2525"/>
        <v>0.90532816001926231</v>
      </c>
      <c r="AX1323" s="17">
        <f t="shared" ca="1" si="2525"/>
        <v>2.2218970129712967E-2</v>
      </c>
      <c r="AY1323" s="17">
        <f t="shared" ca="1" si="2525"/>
        <v>0.92077763014068914</v>
      </c>
      <c r="AZ1323" s="17">
        <f t="shared" ca="1" si="2525"/>
        <v>0.85496244781357389</v>
      </c>
      <c r="BA1323" s="17">
        <f t="shared" ca="1" si="2525"/>
        <v>0.53770188720024048</v>
      </c>
      <c r="BB1323" s="17">
        <f t="shared" ca="1" si="2525"/>
        <v>0.15434371049290996</v>
      </c>
      <c r="BC1323" s="17">
        <f t="shared" ca="1" si="2525"/>
        <v>9.6432477705760355E-2</v>
      </c>
      <c r="BD1323" s="17">
        <f t="shared" ca="1" si="2525"/>
        <v>0.69560013152513978</v>
      </c>
      <c r="BE1323" s="17">
        <f t="shared" ca="1" si="2525"/>
        <v>0.4351319888513846</v>
      </c>
      <c r="BF1323" s="17">
        <f t="shared" ca="1" si="2525"/>
        <v>0.55172288432611072</v>
      </c>
      <c r="BG1323" s="17">
        <f t="shared" ca="1" si="2525"/>
        <v>0.15230956007270779</v>
      </c>
      <c r="BH1323" s="17">
        <f t="shared" ca="1" si="2525"/>
        <v>0.57642232771299196</v>
      </c>
      <c r="BI1323" s="17">
        <f t="shared" ca="1" si="2525"/>
        <v>0.69415126426207363</v>
      </c>
      <c r="BJ1323" s="17">
        <f t="shared" ca="1" si="2525"/>
        <v>0.79024159181469134</v>
      </c>
      <c r="BK1323" s="17">
        <f t="shared" ca="1" si="2525"/>
        <v>0.66997284125448076</v>
      </c>
      <c r="BL1323" s="17">
        <f t="shared" ca="1" si="2525"/>
        <v>0.32754722562412475</v>
      </c>
      <c r="BM1323" s="17">
        <f t="shared" ca="1" si="2525"/>
        <v>0.71251305241640539</v>
      </c>
      <c r="BN1323" s="17">
        <f t="shared" ca="1" si="2525"/>
        <v>5.0963409778943647E-2</v>
      </c>
      <c r="BO1323" s="17">
        <f t="shared" ca="1" si="2525"/>
        <v>0.87486559493747917</v>
      </c>
      <c r="BP1323" s="17">
        <f t="shared" ca="1" si="2525"/>
        <v>0.43834244025836433</v>
      </c>
      <c r="BQ1323" s="17">
        <f t="shared" ca="1" si="2525"/>
        <v>0.62169477967233422</v>
      </c>
      <c r="BR1323" s="17">
        <f t="shared" ca="1" si="2525"/>
        <v>0.2577474190280562</v>
      </c>
      <c r="BS1323" s="17">
        <f t="shared" ca="1" si="2525"/>
        <v>0.37713646391085609</v>
      </c>
      <c r="BT1323" s="17">
        <f t="shared" ca="1" si="2525"/>
        <v>0.38415692526500111</v>
      </c>
      <c r="BU1323" s="17">
        <f t="shared" ca="1" si="2525"/>
        <v>9.7253075020129032E-2</v>
      </c>
      <c r="BV1323" s="17">
        <f t="shared" ca="1" si="2525"/>
        <v>0.2203349194401456</v>
      </c>
      <c r="BW1323" s="17">
        <f t="shared" ca="1" si="2525"/>
        <v>2.0567593310727328E-2</v>
      </c>
      <c r="BX1323" s="17">
        <f t="shared" ca="1" si="2525"/>
        <v>0.93592354722409699</v>
      </c>
      <c r="BY1323" s="17">
        <f t="shared" ca="1" si="2525"/>
        <v>0.41963260484863218</v>
      </c>
      <c r="BZ1323" s="17">
        <f t="shared" ca="1" si="2525"/>
        <v>0.38393488260120223</v>
      </c>
      <c r="CA1323" s="17">
        <f t="shared" ca="1" si="2525"/>
        <v>0.1126812928383869</v>
      </c>
      <c r="CB1323" s="17">
        <f t="shared" ca="1" si="2525"/>
        <v>0.97318600477900474</v>
      </c>
      <c r="CC1323" s="17">
        <f t="shared" ca="1" si="2525"/>
        <v>6.6371100587930276E-2</v>
      </c>
      <c r="CD1323" s="17">
        <f t="shared" ca="1" si="2525"/>
        <v>0.9492541888990641</v>
      </c>
      <c r="CE1323" s="17">
        <f t="shared" ca="1" si="2525"/>
        <v>0.46116236207722994</v>
      </c>
      <c r="CF1323" s="17">
        <f t="shared" ca="1" si="2525"/>
        <v>0.49996419233808809</v>
      </c>
      <c r="CG1323" s="17">
        <f t="shared" ca="1" si="2525"/>
        <v>0.57426984206848075</v>
      </c>
      <c r="CH1323" s="17">
        <f t="shared" ca="1" si="2525"/>
        <v>0.35365142655967319</v>
      </c>
      <c r="CI1323" s="17">
        <f t="shared" ca="1" si="2525"/>
        <v>0.64806773570075771</v>
      </c>
      <c r="CJ1323" s="17">
        <f t="shared" ca="1" si="2525"/>
        <v>0.39785579369552693</v>
      </c>
      <c r="CK1323" s="17">
        <f t="shared" ca="1" si="2525"/>
        <v>0.23962675282307444</v>
      </c>
      <c r="CL1323" s="17">
        <f t="shared" ca="1" si="2525"/>
        <v>0.77019714108800752</v>
      </c>
      <c r="CM1323" s="17">
        <f t="shared" ca="1" si="2525"/>
        <v>0.17003934583356972</v>
      </c>
      <c r="CN1323" s="17">
        <f t="shared" ca="1" si="2525"/>
        <v>6.112432797639844E-2</v>
      </c>
      <c r="CO1323" s="17">
        <f t="shared" ca="1" si="2525"/>
        <v>0.94597331568396137</v>
      </c>
      <c r="CP1323" s="17">
        <f t="shared" ca="1" si="2525"/>
        <v>0.75720146399247168</v>
      </c>
      <c r="CQ1323" s="17">
        <f t="shared" ca="1" si="2525"/>
        <v>0.55541033338657964</v>
      </c>
      <c r="CR1323" s="17">
        <f t="shared" ca="1" si="2525"/>
        <v>0.84651024856093415</v>
      </c>
    </row>
    <row r="1325" spans="1:96" x14ac:dyDescent="0.35">
      <c r="A1325" s="24" t="s">
        <v>12</v>
      </c>
      <c r="D1325" s="3" t="s">
        <v>3</v>
      </c>
      <c r="E1325" s="37">
        <v>7.8125E-3</v>
      </c>
      <c r="F1325" s="37">
        <v>1.5625E-2</v>
      </c>
      <c r="G1325" s="37">
        <v>3.125E-2</v>
      </c>
      <c r="H1325" s="37">
        <v>6.25E-2</v>
      </c>
      <c r="I1325" s="37">
        <v>0.125</v>
      </c>
      <c r="J1325" s="36">
        <v>0.25</v>
      </c>
      <c r="K1325" s="36">
        <v>0.5</v>
      </c>
      <c r="L1325" s="36">
        <v>1</v>
      </c>
      <c r="AT1325" s="3" t="s">
        <v>22</v>
      </c>
      <c r="AU1325" s="15">
        <f t="shared" ref="AU1325:BR1328" ca="1" si="2532">RAND()</f>
        <v>0.44363474898356958</v>
      </c>
      <c r="AV1325" s="15">
        <f t="shared" ca="1" si="2532"/>
        <v>0.16233164715019255</v>
      </c>
      <c r="AW1325" s="15">
        <f t="shared" ca="1" si="2532"/>
        <v>0.1591262504586356</v>
      </c>
      <c r="AX1325" s="15">
        <f t="shared" ca="1" si="2532"/>
        <v>5.7781870244812183E-2</v>
      </c>
      <c r="AY1325" s="15">
        <f t="shared" ca="1" si="2532"/>
        <v>0.91932800710148677</v>
      </c>
      <c r="AZ1325" s="15">
        <f t="shared" ca="1" si="2532"/>
        <v>0.82476180951877587</v>
      </c>
      <c r="BA1325" s="15">
        <f t="shared" ca="1" si="2532"/>
        <v>0.64669172239040129</v>
      </c>
      <c r="BB1325" s="15">
        <f t="shared" ca="1" si="2532"/>
        <v>0.59070076703387364</v>
      </c>
      <c r="BC1325" s="15">
        <f t="shared" ca="1" si="2532"/>
        <v>0.64894873044133483</v>
      </c>
      <c r="BD1325" s="15">
        <f t="shared" ca="1" si="2532"/>
        <v>0.38095510191450543</v>
      </c>
      <c r="BE1325" s="15">
        <f t="shared" ca="1" si="2532"/>
        <v>0.1800195733290979</v>
      </c>
      <c r="BF1325" s="15">
        <f t="shared" ca="1" si="2532"/>
        <v>5.4209588021434052E-2</v>
      </c>
      <c r="BG1325" s="15">
        <f t="shared" ca="1" si="2532"/>
        <v>0.30392926723311497</v>
      </c>
      <c r="BH1325" s="15">
        <f t="shared" ca="1" si="2532"/>
        <v>0.89884710558421155</v>
      </c>
      <c r="BI1325" s="15">
        <f t="shared" ca="1" si="2532"/>
        <v>0.66431954343425781</v>
      </c>
      <c r="BJ1325" s="15">
        <f t="shared" ca="1" si="2532"/>
        <v>5.5155270088589559E-2</v>
      </c>
      <c r="BK1325" s="15">
        <f t="shared" ca="1" si="2532"/>
        <v>0.7086101324329912</v>
      </c>
      <c r="BL1325" s="15">
        <f t="shared" ca="1" si="2532"/>
        <v>4.5720117067961863E-2</v>
      </c>
      <c r="BM1325" s="15">
        <f t="shared" ca="1" si="2532"/>
        <v>0.42071804045146877</v>
      </c>
      <c r="BN1325" s="15">
        <f t="shared" ca="1" si="2532"/>
        <v>0.47233082922208225</v>
      </c>
      <c r="BO1325" s="15">
        <f t="shared" ca="1" si="2532"/>
        <v>3.9674006696228781E-2</v>
      </c>
      <c r="BP1325" s="15">
        <f t="shared" ca="1" si="2532"/>
        <v>0.92997917426461663</v>
      </c>
      <c r="BQ1325" s="15">
        <f t="shared" ca="1" si="2532"/>
        <v>0.52908010454153487</v>
      </c>
      <c r="BR1325" s="15">
        <f t="shared" ca="1" si="2532"/>
        <v>0.2300946393664931</v>
      </c>
      <c r="BS1325" s="15">
        <f t="shared" ref="BS1325:CR1328" ca="1" si="2533">RAND()</f>
        <v>0.27496724675389506</v>
      </c>
      <c r="BT1325" s="15">
        <f t="shared" ca="1" si="2533"/>
        <v>0.83291144137849271</v>
      </c>
      <c r="BU1325" s="15">
        <f t="shared" ca="1" si="2533"/>
        <v>0.7143007370460227</v>
      </c>
      <c r="BV1325" s="15">
        <f t="shared" ca="1" si="2533"/>
        <v>0.47842806856564346</v>
      </c>
      <c r="BW1325" s="15">
        <f t="shared" ca="1" si="2533"/>
        <v>0.50753926210666811</v>
      </c>
      <c r="BX1325" s="15">
        <f t="shared" ca="1" si="2533"/>
        <v>0.98931689987609828</v>
      </c>
      <c r="BY1325" s="15">
        <f t="shared" ca="1" si="2533"/>
        <v>0.37390700588269044</v>
      </c>
      <c r="BZ1325" s="15">
        <f t="shared" ca="1" si="2533"/>
        <v>0.45287522221148668</v>
      </c>
      <c r="CA1325" s="15">
        <f t="shared" ca="1" si="2533"/>
        <v>0.74208243113451355</v>
      </c>
      <c r="CB1325" s="15">
        <f t="shared" ca="1" si="2533"/>
        <v>2.3895322991985268E-2</v>
      </c>
      <c r="CC1325" s="15">
        <f t="shared" ca="1" si="2533"/>
        <v>0.48878734712706695</v>
      </c>
      <c r="CD1325" s="15">
        <f t="shared" ca="1" si="2533"/>
        <v>0.91385574118680146</v>
      </c>
      <c r="CE1325" s="15">
        <f t="shared" ca="1" si="2533"/>
        <v>0.2348916729662015</v>
      </c>
      <c r="CF1325" s="15">
        <f t="shared" ca="1" si="2533"/>
        <v>4.903301136257765E-2</v>
      </c>
      <c r="CG1325" s="15">
        <f t="shared" ca="1" si="2533"/>
        <v>0.27429015591606443</v>
      </c>
      <c r="CH1325" s="15">
        <f t="shared" ca="1" si="2533"/>
        <v>0.80397285285095454</v>
      </c>
      <c r="CI1325" s="15">
        <f t="shared" ca="1" si="2533"/>
        <v>0.20213461503382391</v>
      </c>
      <c r="CJ1325" s="15">
        <f t="shared" ca="1" si="2533"/>
        <v>0.30088681120767646</v>
      </c>
      <c r="CK1325" s="15">
        <f t="shared" ca="1" si="2533"/>
        <v>0.64301826021603159</v>
      </c>
      <c r="CL1325" s="15">
        <f t="shared" ca="1" si="2533"/>
        <v>0.1563966900968331</v>
      </c>
      <c r="CM1325" s="15">
        <f t="shared" ca="1" si="2533"/>
        <v>0.21245229926382481</v>
      </c>
      <c r="CN1325" s="15">
        <f t="shared" ca="1" si="2533"/>
        <v>0.13942122026139447</v>
      </c>
      <c r="CO1325" s="15">
        <f t="shared" ca="1" si="2533"/>
        <v>0.26471901740657955</v>
      </c>
      <c r="CP1325" s="15">
        <f t="shared" ca="1" si="2533"/>
        <v>0.26381042661859699</v>
      </c>
      <c r="CQ1325" s="15">
        <f t="shared" ca="1" si="2533"/>
        <v>0.12522119687420441</v>
      </c>
      <c r="CR1325" s="15">
        <f t="shared" ca="1" si="2533"/>
        <v>0.22005842387646646</v>
      </c>
    </row>
    <row r="1326" spans="1:96" x14ac:dyDescent="0.35">
      <c r="A1326" s="24">
        <f>A1313+1</f>
        <v>101</v>
      </c>
      <c r="E1326" s="43">
        <v>1</v>
      </c>
      <c r="F1326" s="43">
        <v>2</v>
      </c>
      <c r="G1326" s="43">
        <v>3</v>
      </c>
      <c r="H1326" s="43">
        <v>4</v>
      </c>
      <c r="I1326" s="43">
        <v>5</v>
      </c>
      <c r="J1326" s="43">
        <v>6</v>
      </c>
      <c r="K1326" s="43">
        <v>7</v>
      </c>
      <c r="L1326" s="43">
        <v>8</v>
      </c>
      <c r="AC1326" s="2"/>
      <c r="AR1326" s="9" t="s">
        <v>8</v>
      </c>
      <c r="AS1326" s="10"/>
      <c r="AU1326" s="17">
        <f t="shared" ca="1" si="2532"/>
        <v>4.8858092778758855E-2</v>
      </c>
      <c r="AV1326" s="17">
        <f t="shared" ca="1" si="2532"/>
        <v>0.54627430533984367</v>
      </c>
      <c r="AW1326" s="17">
        <f t="shared" ca="1" si="2532"/>
        <v>0.16399435142561536</v>
      </c>
      <c r="AX1326" s="17">
        <f t="shared" ca="1" si="2532"/>
        <v>0.93380394103224207</v>
      </c>
      <c r="AY1326" s="17">
        <f t="shared" ca="1" si="2532"/>
        <v>0.59067074365641292</v>
      </c>
      <c r="AZ1326" s="17">
        <f t="shared" ca="1" si="2532"/>
        <v>0.4866387168264561</v>
      </c>
      <c r="BA1326" s="17">
        <f t="shared" ca="1" si="2532"/>
        <v>0.69623215253557891</v>
      </c>
      <c r="BB1326" s="17">
        <f t="shared" ca="1" si="2532"/>
        <v>0.28086899744842275</v>
      </c>
      <c r="BC1326" s="17">
        <f t="shared" ca="1" si="2532"/>
        <v>0.15417356292936246</v>
      </c>
      <c r="BD1326" s="17">
        <f t="shared" ca="1" si="2532"/>
        <v>0.98426753984944315</v>
      </c>
      <c r="BE1326" s="17">
        <f t="shared" ca="1" si="2532"/>
        <v>1.4229073135223147E-2</v>
      </c>
      <c r="BF1326" s="17">
        <f t="shared" ca="1" si="2532"/>
        <v>0.72429657959030125</v>
      </c>
      <c r="BG1326" s="17">
        <f t="shared" ca="1" si="2532"/>
        <v>0.69127417554527448</v>
      </c>
      <c r="BH1326" s="17">
        <f t="shared" ca="1" si="2532"/>
        <v>0.68670531544858393</v>
      </c>
      <c r="BI1326" s="17">
        <f t="shared" ca="1" si="2532"/>
        <v>0.76114501018048497</v>
      </c>
      <c r="BJ1326" s="17">
        <f t="shared" ca="1" si="2532"/>
        <v>0.92225577379220436</v>
      </c>
      <c r="BK1326" s="17">
        <f t="shared" ca="1" si="2532"/>
        <v>0.82021818205098629</v>
      </c>
      <c r="BL1326" s="17">
        <f t="shared" ca="1" si="2532"/>
        <v>0.28207563284817183</v>
      </c>
      <c r="BM1326" s="17">
        <f t="shared" ca="1" si="2532"/>
        <v>0.92857022378219267</v>
      </c>
      <c r="BN1326" s="17">
        <f t="shared" ca="1" si="2532"/>
        <v>0.96872487550746467</v>
      </c>
      <c r="BO1326" s="17">
        <f t="shared" ca="1" si="2532"/>
        <v>4.7024047328433793E-2</v>
      </c>
      <c r="BP1326" s="17">
        <f t="shared" ca="1" si="2532"/>
        <v>0.65822068361891273</v>
      </c>
      <c r="BQ1326" s="17">
        <f t="shared" ca="1" si="2532"/>
        <v>0.73254659764800067</v>
      </c>
      <c r="BR1326" s="17">
        <f t="shared" ca="1" si="2532"/>
        <v>0.99615332672857471</v>
      </c>
      <c r="BS1326" s="17">
        <f t="shared" ca="1" si="2533"/>
        <v>0.39543164168459632</v>
      </c>
      <c r="BT1326" s="17">
        <f t="shared" ca="1" si="2533"/>
        <v>0.3588106341237044</v>
      </c>
      <c r="BU1326" s="17">
        <f t="shared" ca="1" si="2533"/>
        <v>0.77243481477920151</v>
      </c>
      <c r="BV1326" s="17">
        <f t="shared" ca="1" si="2533"/>
        <v>0.25802807215323253</v>
      </c>
      <c r="BW1326" s="17">
        <f t="shared" ca="1" si="2533"/>
        <v>0.27512740452395079</v>
      </c>
      <c r="BX1326" s="17">
        <f t="shared" ca="1" si="2533"/>
        <v>0.8763043365984029</v>
      </c>
      <c r="BY1326" s="17">
        <f t="shared" ca="1" si="2533"/>
        <v>0.52612645728517382</v>
      </c>
      <c r="BZ1326" s="17">
        <f t="shared" ca="1" si="2533"/>
        <v>2.7023226189646032E-2</v>
      </c>
      <c r="CA1326" s="17">
        <f t="shared" ca="1" si="2533"/>
        <v>0.9051145605381673</v>
      </c>
      <c r="CB1326" s="17">
        <f t="shared" ca="1" si="2533"/>
        <v>0.1943099677988932</v>
      </c>
      <c r="CC1326" s="17">
        <f t="shared" ca="1" si="2533"/>
        <v>0.19615323219536485</v>
      </c>
      <c r="CD1326" s="17">
        <f t="shared" ca="1" si="2533"/>
        <v>0.91714499772783353</v>
      </c>
      <c r="CE1326" s="17">
        <f t="shared" ca="1" si="2533"/>
        <v>0.37892296293896377</v>
      </c>
      <c r="CF1326" s="17">
        <f t="shared" ca="1" si="2533"/>
        <v>0.19885751820227382</v>
      </c>
      <c r="CG1326" s="17">
        <f t="shared" ca="1" si="2533"/>
        <v>0.97990908320595926</v>
      </c>
      <c r="CH1326" s="17">
        <f t="shared" ca="1" si="2533"/>
        <v>3.8892117524703451E-2</v>
      </c>
      <c r="CI1326" s="17">
        <f t="shared" ca="1" si="2533"/>
        <v>0.19061429462142843</v>
      </c>
      <c r="CJ1326" s="17">
        <f t="shared" ca="1" si="2533"/>
        <v>0.62975399345950867</v>
      </c>
      <c r="CK1326" s="17">
        <f t="shared" ca="1" si="2533"/>
        <v>0.78332129325550259</v>
      </c>
      <c r="CL1326" s="17">
        <f t="shared" ca="1" si="2533"/>
        <v>0.10379873619106139</v>
      </c>
      <c r="CM1326" s="17">
        <f t="shared" ca="1" si="2533"/>
        <v>0.34221726791134277</v>
      </c>
      <c r="CN1326" s="17">
        <f t="shared" ca="1" si="2533"/>
        <v>0.22101315421641254</v>
      </c>
      <c r="CO1326" s="17">
        <f t="shared" ca="1" si="2533"/>
        <v>0.26940107538767588</v>
      </c>
      <c r="CP1326" s="17">
        <f t="shared" ca="1" si="2533"/>
        <v>0.10363954277561149</v>
      </c>
      <c r="CQ1326" s="17">
        <f t="shared" ca="1" si="2533"/>
        <v>0.40823737851823738</v>
      </c>
      <c r="CR1326" s="17">
        <f t="shared" ca="1" si="2533"/>
        <v>0.9069343573523595</v>
      </c>
    </row>
    <row r="1327" spans="1:96" x14ac:dyDescent="0.35">
      <c r="A1327" s="23"/>
      <c r="B1327" s="2" t="s">
        <v>2</v>
      </c>
      <c r="D1327" s="25" t="s">
        <v>7</v>
      </c>
      <c r="E1327" s="27">
        <f ca="1">AH1323/AP1323</f>
        <v>0.99749373433583954</v>
      </c>
      <c r="F1327" s="27">
        <f ca="1">AI1323/AP1323</f>
        <v>2.5062656641604009E-3</v>
      </c>
      <c r="G1327" s="27">
        <f ca="1">AJ1323/AP1323</f>
        <v>0</v>
      </c>
      <c r="H1327" s="27">
        <f ca="1">AK1323/AP1323</f>
        <v>0</v>
      </c>
      <c r="I1327" s="27">
        <f ca="1">AL1323/AP1323</f>
        <v>0</v>
      </c>
      <c r="J1327" s="27">
        <f ca="1">AM1323/AP1323</f>
        <v>0</v>
      </c>
      <c r="K1327" s="27">
        <f ca="1">AN1323/AP1323</f>
        <v>0</v>
      </c>
      <c r="L1327" s="27">
        <f ca="1">AO1323/AP1323</f>
        <v>0</v>
      </c>
      <c r="M1327" s="18">
        <f ca="1">SUM(E1327:L1327)</f>
        <v>1</v>
      </c>
      <c r="N1327" s="1" t="s">
        <v>9</v>
      </c>
      <c r="W1327" s="1" t="s">
        <v>10</v>
      </c>
      <c r="AE1327" s="2" t="s">
        <v>2</v>
      </c>
      <c r="AH1327" s="1" t="s">
        <v>11</v>
      </c>
      <c r="AR1327" s="44" t="s">
        <v>2</v>
      </c>
      <c r="AS1327" s="44" t="s">
        <v>3</v>
      </c>
      <c r="AU1327" s="15">
        <f t="shared" ca="1" si="2532"/>
        <v>0.89479927125268166</v>
      </c>
      <c r="AV1327" s="15">
        <f t="shared" ca="1" si="2532"/>
        <v>0.38825579362800611</v>
      </c>
      <c r="AW1327" s="15">
        <f t="shared" ca="1" si="2532"/>
        <v>0.89057539664715724</v>
      </c>
      <c r="AX1327" s="15">
        <f t="shared" ca="1" si="2532"/>
        <v>0.45358197206599493</v>
      </c>
      <c r="AY1327" s="15">
        <f t="shared" ca="1" si="2532"/>
        <v>0.13593611530263794</v>
      </c>
      <c r="AZ1327" s="15">
        <f t="shared" ca="1" si="2532"/>
        <v>0.27925202635978819</v>
      </c>
      <c r="BA1327" s="15">
        <f t="shared" ca="1" si="2532"/>
        <v>0.82900309395132044</v>
      </c>
      <c r="BB1327" s="15">
        <f t="shared" ca="1" si="2532"/>
        <v>0.46784170869178665</v>
      </c>
      <c r="BC1327" s="15">
        <f t="shared" ca="1" si="2532"/>
        <v>7.2776248777418839E-2</v>
      </c>
      <c r="BD1327" s="15">
        <f t="shared" ca="1" si="2532"/>
        <v>0.68426065861086871</v>
      </c>
      <c r="BE1327" s="15">
        <f t="shared" ca="1" si="2532"/>
        <v>2.5996306884770948E-2</v>
      </c>
      <c r="BF1327" s="15">
        <f t="shared" ca="1" si="2532"/>
        <v>0.77198888778801411</v>
      </c>
      <c r="BG1327" s="15">
        <f t="shared" ca="1" si="2532"/>
        <v>0.52177323605831782</v>
      </c>
      <c r="BH1327" s="15">
        <f t="shared" ca="1" si="2532"/>
        <v>0.18260001148659333</v>
      </c>
      <c r="BI1327" s="15">
        <f t="shared" ca="1" si="2532"/>
        <v>0.2383721756470194</v>
      </c>
      <c r="BJ1327" s="15">
        <f t="shared" ca="1" si="2532"/>
        <v>0.39803243086745277</v>
      </c>
      <c r="BK1327" s="15">
        <f t="shared" ca="1" si="2532"/>
        <v>0.41153106966872721</v>
      </c>
      <c r="BL1327" s="15">
        <f t="shared" ca="1" si="2532"/>
        <v>0.7157301690186485</v>
      </c>
      <c r="BM1327" s="15">
        <f t="shared" ca="1" si="2532"/>
        <v>0.11592423185609413</v>
      </c>
      <c r="BN1327" s="15">
        <f t="shared" ca="1" si="2532"/>
        <v>0.39746521099616083</v>
      </c>
      <c r="BO1327" s="15">
        <f t="shared" ca="1" si="2532"/>
        <v>2.3304725527929615E-2</v>
      </c>
      <c r="BP1327" s="15">
        <f t="shared" ca="1" si="2532"/>
        <v>0.58590133307917158</v>
      </c>
      <c r="BQ1327" s="15">
        <f t="shared" ca="1" si="2532"/>
        <v>0.70169290976852083</v>
      </c>
      <c r="BR1327" s="15">
        <f t="shared" ca="1" si="2532"/>
        <v>0.24868069487746547</v>
      </c>
      <c r="BS1327" s="15">
        <f t="shared" ca="1" si="2533"/>
        <v>0.41849338237577904</v>
      </c>
      <c r="BT1327" s="15">
        <f t="shared" ca="1" si="2533"/>
        <v>0.53397839971408367</v>
      </c>
      <c r="BU1327" s="15">
        <f t="shared" ca="1" si="2533"/>
        <v>0.52328004612015822</v>
      </c>
      <c r="BV1327" s="15">
        <f t="shared" ca="1" si="2533"/>
        <v>0.6092954649745923</v>
      </c>
      <c r="BW1327" s="15">
        <f t="shared" ca="1" si="2533"/>
        <v>0.52873789848199515</v>
      </c>
      <c r="BX1327" s="15">
        <f t="shared" ca="1" si="2533"/>
        <v>0.89243864639257608</v>
      </c>
      <c r="BY1327" s="15">
        <f t="shared" ca="1" si="2533"/>
        <v>0.17562859061550662</v>
      </c>
      <c r="BZ1327" s="15">
        <f t="shared" ca="1" si="2533"/>
        <v>0.87122554719822365</v>
      </c>
      <c r="CA1327" s="15">
        <f t="shared" ca="1" si="2533"/>
        <v>0.42485862001548103</v>
      </c>
      <c r="CB1327" s="15">
        <f t="shared" ca="1" si="2533"/>
        <v>0.51625977853933425</v>
      </c>
      <c r="CC1327" s="15">
        <f t="shared" ca="1" si="2533"/>
        <v>0.19494525420129782</v>
      </c>
      <c r="CD1327" s="15">
        <f t="shared" ca="1" si="2533"/>
        <v>0.83258168392512466</v>
      </c>
      <c r="CE1327" s="15">
        <f t="shared" ca="1" si="2533"/>
        <v>0.48665539019671467</v>
      </c>
      <c r="CF1327" s="15">
        <f t="shared" ca="1" si="2533"/>
        <v>0.4854681864072441</v>
      </c>
      <c r="CG1327" s="15">
        <f t="shared" ca="1" si="2533"/>
        <v>5.024795516595415E-2</v>
      </c>
      <c r="CH1327" s="15">
        <f t="shared" ca="1" si="2533"/>
        <v>0.64798161197595006</v>
      </c>
      <c r="CI1327" s="15">
        <f t="shared" ca="1" si="2533"/>
        <v>1.0542170965160857E-2</v>
      </c>
      <c r="CJ1327" s="15">
        <f t="shared" ca="1" si="2533"/>
        <v>0.57198998560388636</v>
      </c>
      <c r="CK1327" s="15">
        <f t="shared" ca="1" si="2533"/>
        <v>4.6782137044718675E-2</v>
      </c>
      <c r="CL1327" s="15">
        <f t="shared" ca="1" si="2533"/>
        <v>0.73491093569059907</v>
      </c>
      <c r="CM1327" s="15">
        <f t="shared" ca="1" si="2533"/>
        <v>0.86923665939890427</v>
      </c>
      <c r="CN1327" s="15">
        <f t="shared" ca="1" si="2533"/>
        <v>0.22096425470060221</v>
      </c>
      <c r="CO1327" s="15">
        <f t="shared" ca="1" si="2533"/>
        <v>0.98369433335033818</v>
      </c>
      <c r="CP1327" s="15">
        <f t="shared" ca="1" si="2533"/>
        <v>0.14370933998267754</v>
      </c>
      <c r="CQ1327" s="15">
        <f t="shared" ca="1" si="2533"/>
        <v>0.38937336299770242</v>
      </c>
      <c r="CR1327" s="15">
        <f t="shared" ca="1" si="2533"/>
        <v>0.75183311093961824</v>
      </c>
    </row>
    <row r="1328" spans="1:96" x14ac:dyDescent="0.35">
      <c r="A1328" s="23"/>
      <c r="B1328" s="38">
        <v>7.8125E-3</v>
      </c>
      <c r="C1328" s="49">
        <v>10</v>
      </c>
      <c r="D1328" s="26">
        <f ca="1">AE1315/AE1323</f>
        <v>0</v>
      </c>
      <c r="E1328" s="19">
        <f ca="1">COUNTIF(AU1329:CR1332,11)</f>
        <v>0</v>
      </c>
      <c r="F1328" s="19">
        <f ca="1">COUNTIF(AU1329:CR1332,12)</f>
        <v>0</v>
      </c>
      <c r="G1328" s="19">
        <f ca="1">COUNTIF(AU1329:CR1332,13)</f>
        <v>0</v>
      </c>
      <c r="H1328" s="19">
        <f ca="1">COUNTIF(AU1329:CR1332,14)</f>
        <v>0</v>
      </c>
      <c r="I1328" s="19">
        <f ca="1">COUNTIF(AU1329:CR1332,15)</f>
        <v>0</v>
      </c>
      <c r="J1328" s="19">
        <f ca="1">COUNTIF(AU1329:CR1332,16)</f>
        <v>0</v>
      </c>
      <c r="K1328" s="19">
        <f ca="1">COUNTIF(AU1329:CR1332,17)</f>
        <v>0</v>
      </c>
      <c r="L1328" s="19">
        <f ca="1">COUNTIF(AU1329:CR1332,18)</f>
        <v>0</v>
      </c>
      <c r="N1328" s="45">
        <f ca="1">ROUNDDOWN(E1328*$AK$15+RAND(),0)</f>
        <v>0</v>
      </c>
      <c r="O1328" s="45">
        <f ca="1">ROUNDDOWN(F1328*$AL$15+RAND(),0)</f>
        <v>0</v>
      </c>
      <c r="P1328" s="45">
        <f ca="1">ROUNDDOWN(G1328*$AM$15+RAND(),0)</f>
        <v>0</v>
      </c>
      <c r="Q1328" s="45">
        <f ca="1">ROUNDDOWN(H1328*$AN$15+RAND(),0)</f>
        <v>0</v>
      </c>
      <c r="R1328" s="45">
        <f ca="1">ROUNDDOWN(I1328*$AO$15+RAND(),0)</f>
        <v>0</v>
      </c>
      <c r="S1328" s="45">
        <f ca="1">ROUNDDOWN(J1328*$AP$15+RAND(),0)</f>
        <v>0</v>
      </c>
      <c r="T1328" s="45">
        <f ca="1">ROUNDDOWN(K1328*$AQ$15+RAND(),0)</f>
        <v>0</v>
      </c>
      <c r="U1328" s="45">
        <f ca="1">ROUNDDOWN(L1328*$AR$15+RAND(),0)</f>
        <v>0</v>
      </c>
      <c r="W1328" s="47">
        <f ca="1">ROUNDDOWN(N1328/2+RAND(),0)</f>
        <v>0</v>
      </c>
      <c r="X1328" s="47">
        <f t="shared" ref="X1328:X1335" ca="1" si="2534">ROUNDDOWN(O1328/2+RAND(),0)</f>
        <v>0</v>
      </c>
      <c r="Y1328" s="47">
        <f t="shared" ref="Y1328:Y1335" ca="1" si="2535">ROUNDDOWN(P1328/2+RAND(),0)</f>
        <v>0</v>
      </c>
      <c r="Z1328" s="47">
        <f t="shared" ref="Z1328:Z1335" ca="1" si="2536">ROUNDDOWN(Q1328/2+RAND(),0)</f>
        <v>0</v>
      </c>
      <c r="AA1328" s="47">
        <f t="shared" ref="AA1328:AA1335" ca="1" si="2537">ROUNDDOWN(R1328/2+RAND(),0)</f>
        <v>0</v>
      </c>
      <c r="AB1328" s="47">
        <f t="shared" ref="AB1328:AB1335" ca="1" si="2538">ROUNDDOWN(S1328/2+RAND(),0)</f>
        <v>0</v>
      </c>
      <c r="AC1328" s="47">
        <f t="shared" ref="AC1328:AC1335" ca="1" si="2539">ROUNDDOWN(T1328/2+RAND(),0)</f>
        <v>0</v>
      </c>
      <c r="AD1328" s="47">
        <f t="shared" ref="AD1328:AD1335" ca="1" si="2540">ROUNDDOWN(U1328/2+RAND(),0)</f>
        <v>0</v>
      </c>
      <c r="AE1328" s="21">
        <f ca="1">((1-d)*SUM(W1328:AD1328)+d*SUM(W1329:AD1329))*E/B1328</f>
        <v>0</v>
      </c>
      <c r="AH1328" s="48">
        <f ca="1">N1328-W1328</f>
        <v>0</v>
      </c>
      <c r="AI1328" s="48">
        <f t="shared" ref="AI1328:AI1335" ca="1" si="2541">O1328-X1328</f>
        <v>0</v>
      </c>
      <c r="AJ1328" s="48">
        <f t="shared" ref="AJ1328:AJ1335" ca="1" si="2542">P1328-Y1328</f>
        <v>0</v>
      </c>
      <c r="AK1328" s="48">
        <f t="shared" ref="AK1328:AK1335" ca="1" si="2543">Q1328-Z1328</f>
        <v>0</v>
      </c>
      <c r="AL1328" s="48">
        <f t="shared" ref="AL1328:AL1335" ca="1" si="2544">R1328-AA1328</f>
        <v>0</v>
      </c>
      <c r="AM1328" s="48">
        <f t="shared" ref="AM1328:AM1335" ca="1" si="2545">S1328-AB1328</f>
        <v>0</v>
      </c>
      <c r="AN1328" s="48">
        <f t="shared" ref="AN1328:AN1335" ca="1" si="2546">T1328-AC1328</f>
        <v>0</v>
      </c>
      <c r="AO1328" s="48">
        <f t="shared" ref="AO1328:AO1334" ca="1" si="2547">U1328-AD1328</f>
        <v>0</v>
      </c>
      <c r="AQ1328" s="1">
        <v>10</v>
      </c>
      <c r="AR1328" s="12">
        <f ca="1">D1328</f>
        <v>0</v>
      </c>
      <c r="AS1328" s="12">
        <f ca="1">E1327</f>
        <v>0.99749373433583954</v>
      </c>
      <c r="AT1328" s="8">
        <v>1</v>
      </c>
      <c r="AU1328" s="17">
        <f t="shared" ca="1" si="2532"/>
        <v>0.90625809006852087</v>
      </c>
      <c r="AV1328" s="17">
        <f t="shared" ca="1" si="2532"/>
        <v>0.10441703584748652</v>
      </c>
      <c r="AW1328" s="17">
        <f t="shared" ca="1" si="2532"/>
        <v>0.38938254029550035</v>
      </c>
      <c r="AX1328" s="17">
        <f t="shared" ca="1" si="2532"/>
        <v>0.73224175003546033</v>
      </c>
      <c r="AY1328" s="17">
        <f t="shared" ca="1" si="2532"/>
        <v>0.35064499499077972</v>
      </c>
      <c r="AZ1328" s="17">
        <f t="shared" ca="1" si="2532"/>
        <v>0.37655205483303233</v>
      </c>
      <c r="BA1328" s="17">
        <f t="shared" ca="1" si="2532"/>
        <v>0.61693931557743509</v>
      </c>
      <c r="BB1328" s="17">
        <f t="shared" ca="1" si="2532"/>
        <v>0.33663481357890757</v>
      </c>
      <c r="BC1328" s="17">
        <f t="shared" ca="1" si="2532"/>
        <v>0.47125354155545673</v>
      </c>
      <c r="BD1328" s="17">
        <f t="shared" ca="1" si="2532"/>
        <v>0.25531769763198409</v>
      </c>
      <c r="BE1328" s="17">
        <f t="shared" ca="1" si="2532"/>
        <v>0.15741617312828105</v>
      </c>
      <c r="BF1328" s="17">
        <f t="shared" ca="1" si="2532"/>
        <v>0.52899163614189049</v>
      </c>
      <c r="BG1328" s="17">
        <f t="shared" ca="1" si="2532"/>
        <v>0.65111677597972462</v>
      </c>
      <c r="BH1328" s="17">
        <f t="shared" ca="1" si="2532"/>
        <v>7.9385528503736924E-2</v>
      </c>
      <c r="BI1328" s="17">
        <f t="shared" ca="1" si="2532"/>
        <v>0.31680668239574095</v>
      </c>
      <c r="BJ1328" s="17">
        <f t="shared" ca="1" si="2532"/>
        <v>0.14558895900756963</v>
      </c>
      <c r="BK1328" s="17">
        <f t="shared" ca="1" si="2532"/>
        <v>0.48275909116784865</v>
      </c>
      <c r="BL1328" s="17">
        <f t="shared" ca="1" si="2532"/>
        <v>0.52904608118262886</v>
      </c>
      <c r="BM1328" s="17">
        <f t="shared" ca="1" si="2532"/>
        <v>0.48640349657020443</v>
      </c>
      <c r="BN1328" s="17">
        <f t="shared" ca="1" si="2532"/>
        <v>0.6994827699029873</v>
      </c>
      <c r="BO1328" s="17">
        <f t="shared" ca="1" si="2532"/>
        <v>0.11156041508296366</v>
      </c>
      <c r="BP1328" s="17">
        <f t="shared" ca="1" si="2532"/>
        <v>0.12377599944647055</v>
      </c>
      <c r="BQ1328" s="17">
        <f t="shared" ca="1" si="2532"/>
        <v>0.20865861426593513</v>
      </c>
      <c r="BR1328" s="17">
        <f t="shared" ca="1" si="2532"/>
        <v>0.53024795034439653</v>
      </c>
      <c r="BS1328" s="17">
        <f t="shared" ca="1" si="2533"/>
        <v>0.48133520789242279</v>
      </c>
      <c r="BT1328" s="17">
        <f t="shared" ca="1" si="2533"/>
        <v>0.86063301567881889</v>
      </c>
      <c r="BU1328" s="17">
        <f t="shared" ca="1" si="2533"/>
        <v>5.9291659363931326E-2</v>
      </c>
      <c r="BV1328" s="17">
        <f t="shared" ca="1" si="2533"/>
        <v>0.80116640675726958</v>
      </c>
      <c r="BW1328" s="17">
        <f t="shared" ca="1" si="2533"/>
        <v>0.56772152738568527</v>
      </c>
      <c r="BX1328" s="17">
        <f t="shared" ca="1" si="2533"/>
        <v>0.30773409000052643</v>
      </c>
      <c r="BY1328" s="17">
        <f t="shared" ca="1" si="2533"/>
        <v>0.44412356627304184</v>
      </c>
      <c r="BZ1328" s="17">
        <f t="shared" ca="1" si="2533"/>
        <v>0.40544825185485911</v>
      </c>
      <c r="CA1328" s="17">
        <f t="shared" ca="1" si="2533"/>
        <v>0.90793764833142032</v>
      </c>
      <c r="CB1328" s="17">
        <f t="shared" ca="1" si="2533"/>
        <v>0.27769942242742351</v>
      </c>
      <c r="CC1328" s="17">
        <f t="shared" ca="1" si="2533"/>
        <v>0.76066060061175422</v>
      </c>
      <c r="CD1328" s="17">
        <f t="shared" ca="1" si="2533"/>
        <v>2.60172775253249E-2</v>
      </c>
      <c r="CE1328" s="17">
        <f t="shared" ca="1" si="2533"/>
        <v>0.51890451652245728</v>
      </c>
      <c r="CF1328" s="17">
        <f t="shared" ca="1" si="2533"/>
        <v>0.16086448638428485</v>
      </c>
      <c r="CG1328" s="17">
        <f t="shared" ca="1" si="2533"/>
        <v>0.31113107515351657</v>
      </c>
      <c r="CH1328" s="17">
        <f t="shared" ca="1" si="2533"/>
        <v>0.21756608356255258</v>
      </c>
      <c r="CI1328" s="17">
        <f t="shared" ca="1" si="2533"/>
        <v>0.48287782681265201</v>
      </c>
      <c r="CJ1328" s="17">
        <f t="shared" ca="1" si="2533"/>
        <v>1.0881759962631299E-2</v>
      </c>
      <c r="CK1328" s="17">
        <f t="shared" ca="1" si="2533"/>
        <v>0.70963414208744602</v>
      </c>
      <c r="CL1328" s="17">
        <f t="shared" ca="1" si="2533"/>
        <v>0.98770231052741475</v>
      </c>
      <c r="CM1328" s="17">
        <f t="shared" ca="1" si="2533"/>
        <v>0.76202028516314657</v>
      </c>
      <c r="CN1328" s="17">
        <f t="shared" ca="1" si="2533"/>
        <v>0.911580775207536</v>
      </c>
      <c r="CO1328" s="17">
        <f t="shared" ca="1" si="2533"/>
        <v>0.547555822714336</v>
      </c>
      <c r="CP1328" s="17">
        <f t="shared" ca="1" si="2533"/>
        <v>0.52580484549526552</v>
      </c>
      <c r="CQ1328" s="17">
        <f t="shared" ca="1" si="2533"/>
        <v>0.41116151194406814</v>
      </c>
      <c r="CR1328" s="17">
        <f t="shared" ca="1" si="2533"/>
        <v>0.20656261630321049</v>
      </c>
    </row>
    <row r="1329" spans="1:96" x14ac:dyDescent="0.35">
      <c r="A1329" s="23"/>
      <c r="B1329" s="38">
        <v>1.5625E-2</v>
      </c>
      <c r="C1329" s="49">
        <v>20</v>
      </c>
      <c r="D1329" s="26">
        <f ca="1">AE1316/AE1323</f>
        <v>0</v>
      </c>
      <c r="E1329" s="19">
        <f ca="1">COUNTIF(AU1329:CR1332,21)</f>
        <v>0</v>
      </c>
      <c r="F1329" s="19">
        <f ca="1">COUNTIF(AU1329:CR1332,22)</f>
        <v>0</v>
      </c>
      <c r="G1329" s="19">
        <f ca="1">COUNTIF(AU1329:CR1332,23)</f>
        <v>0</v>
      </c>
      <c r="H1329" s="19">
        <f ca="1">COUNTIF(AU1329:CR1332,24)</f>
        <v>0</v>
      </c>
      <c r="I1329" s="19">
        <f ca="1">COUNTIF(AU1329:CR1332,25)</f>
        <v>0</v>
      </c>
      <c r="J1329" s="19">
        <f ca="1">COUNTIF(AU1329:CR1332,26)</f>
        <v>0</v>
      </c>
      <c r="K1329" s="19">
        <f ca="1">COUNTIF(AU1329:CR1332,27)</f>
        <v>0</v>
      </c>
      <c r="L1329" s="19">
        <f ca="1">COUNTIF(AU1329:CR1332,28)</f>
        <v>0</v>
      </c>
      <c r="N1329" s="45">
        <f ca="1">ROUNDDOWN(E1329*$AK$16+RAND(),0)</f>
        <v>0</v>
      </c>
      <c r="O1329" s="45">
        <f ca="1">ROUNDDOWN(F1329*$AL$16+RAND(),0)</f>
        <v>0</v>
      </c>
      <c r="P1329" s="45">
        <f ca="1">ROUNDDOWN(G1329*$AM$16+RAND(),0)</f>
        <v>0</v>
      </c>
      <c r="Q1329" s="45">
        <f ca="1">ROUNDDOWN(H1329*$AN$16+RAND(),0)</f>
        <v>0</v>
      </c>
      <c r="R1329" s="45">
        <f ca="1">ROUNDDOWN(I1329*$AO$16+RAND(),0)</f>
        <v>0</v>
      </c>
      <c r="S1329" s="45">
        <f ca="1">ROUNDDOWN(J1329*$AP$16+RAND(),0)</f>
        <v>0</v>
      </c>
      <c r="T1329" s="45">
        <f ca="1">ROUNDDOWN(K1329*$AQ$16+RAND(),0)</f>
        <v>0</v>
      </c>
      <c r="U1329" s="45">
        <f ca="1">ROUNDDOWN(L1329*$AR$16+RAND(),0)</f>
        <v>0</v>
      </c>
      <c r="W1329" s="47">
        <f t="shared" ref="W1329:W1335" ca="1" si="2548">ROUNDDOWN(N1329/2+RAND(),0)</f>
        <v>0</v>
      </c>
      <c r="X1329" s="47">
        <f t="shared" ca="1" si="2534"/>
        <v>0</v>
      </c>
      <c r="Y1329" s="47">
        <f t="shared" ca="1" si="2535"/>
        <v>0</v>
      </c>
      <c r="Z1329" s="47">
        <f t="shared" ca="1" si="2536"/>
        <v>0</v>
      </c>
      <c r="AA1329" s="47">
        <f t="shared" ca="1" si="2537"/>
        <v>0</v>
      </c>
      <c r="AB1329" s="47">
        <f t="shared" ca="1" si="2538"/>
        <v>0</v>
      </c>
      <c r="AC1329" s="47">
        <f t="shared" ca="1" si="2539"/>
        <v>0</v>
      </c>
      <c r="AD1329" s="47">
        <f t="shared" ca="1" si="2540"/>
        <v>0</v>
      </c>
      <c r="AE1329" s="21">
        <f t="shared" ref="AE1329:AE1334" ca="1" si="2549">((1-2*d)*SUM(W1329:AD1329)+d*SUM(W1328:AD1328)+d*SUM(W1330:AD1330))*E/B1329</f>
        <v>0</v>
      </c>
      <c r="AH1329" s="48">
        <f t="shared" ref="AH1329:AH1335" ca="1" si="2550">N1329-W1329</f>
        <v>0</v>
      </c>
      <c r="AI1329" s="48">
        <f t="shared" ca="1" si="2541"/>
        <v>0</v>
      </c>
      <c r="AJ1329" s="48">
        <f t="shared" ca="1" si="2542"/>
        <v>0</v>
      </c>
      <c r="AK1329" s="48">
        <f t="shared" ca="1" si="2543"/>
        <v>0</v>
      </c>
      <c r="AL1329" s="48">
        <f t="shared" ca="1" si="2544"/>
        <v>0</v>
      </c>
      <c r="AM1329" s="48">
        <f t="shared" ca="1" si="2545"/>
        <v>0</v>
      </c>
      <c r="AN1329" s="48">
        <f t="shared" ca="1" si="2546"/>
        <v>0</v>
      </c>
      <c r="AO1329" s="48">
        <f t="shared" ca="1" si="2547"/>
        <v>0</v>
      </c>
      <c r="AQ1329" s="1">
        <v>20</v>
      </c>
      <c r="AR1329" s="13">
        <f t="shared" ref="AR1329:AR1335" ca="1" si="2551">AR1328+D1329</f>
        <v>0</v>
      </c>
      <c r="AS1329" s="13">
        <f ca="1">AS1328+F1327</f>
        <v>1</v>
      </c>
      <c r="AT1329" s="8">
        <v>2</v>
      </c>
      <c r="AU1329" s="16">
        <f ca="1">IF(AU1325&lt;AR1331,IF(AU1325&lt;AR1329,IF(AU1325&lt;AR1328,10,20),IF(AU1325&lt;AR1330,30,40)),IF(AU1325&lt;AR1333,IF(AU1325&lt;AR1332,50,60),IF(AU1325&lt;AR1334,70,80)))+IF(AU1326&lt;AS1331,IF(AU1326&lt;AS1329,IF(AU1326&lt;AS1328,1,2),IF(AU1326&lt;AS1330,3,4)),IF(AU1326&lt;AS1333,IF(AU1326&lt;AS1332,5,6),IF(AU1326&lt;AS1334,7,8)))</f>
        <v>81</v>
      </c>
      <c r="AV1329" s="16">
        <f ca="1">IF(AV1325&lt;AR1331,IF(AV1325&lt;AR1329,IF(AV1325&lt;AR1328,10,20),IF(AV1325&lt;AR1330,30,40)),IF(AV1325&lt;AR1333,IF(AV1325&lt;AR1332,50,60),IF(AV1325&lt;AR1334,70,80)))+IF(AV1326&lt;AS1331,IF(AV1326&lt;AS1329,IF(AV1326&lt;AS1328,1,2),IF(AV1326&lt;AS1330,3,4)),IF(AV1326&lt;AS1333,IF(AV1326&lt;AS1332,5,6),IF(AV1326&lt;AS1334,7,8)))</f>
        <v>81</v>
      </c>
      <c r="AW1329" s="16">
        <f ca="1">IF(AW1325&lt;AR1331,IF(AW1325&lt;AR1329,IF(AW1325&lt;AR1328,10,20),IF(AW1325&lt;AR1330,30,40)),IF(AW1325&lt;AR1333,IF(AW1325&lt;AR1332,50,60),IF(AW1325&lt;AR1334,70,80)))+IF(AW1326&lt;AS1331,IF(AW1326&lt;AS1329,IF(AW1326&lt;AS1328,1,2),IF(AW1326&lt;AS1330,3,4)),IF(AW1326&lt;AS1333,IF(AW1326&lt;AS1332,5,6),IF(AW1326&lt;AS1334,7,8)))</f>
        <v>81</v>
      </c>
      <c r="AX1329" s="16">
        <f ca="1">IF(AX1325&lt;AR1331,IF(AX1325&lt;AR1329,IF(AX1325&lt;AR1328,10,20),IF(AX1325&lt;AR1330,30,40)),IF(AX1325&lt;AR1333,IF(AX1325&lt;AR1332,50,60),IF(AX1325&lt;AR1334,70,80)))+IF(AX1326&lt;AS1331,IF(AX1326&lt;AS1329,IF(AX1326&lt;AS1328,1,2),IF(AX1326&lt;AS1330,3,4)),IF(AX1326&lt;AS1333,IF(AX1326&lt;AS1332,5,6),IF(AX1326&lt;AS1334,7,8)))</f>
        <v>81</v>
      </c>
      <c r="AY1329" s="16">
        <f ca="1">IF(AY1325&lt;AR1331,IF(AY1325&lt;AR1329,IF(AY1325&lt;AR1328,10,20),IF(AY1325&lt;AR1330,30,40)),IF(AY1325&lt;AR1333,IF(AY1325&lt;AR1332,50,60),IF(AY1325&lt;AR1334,70,80)))+IF(AY1326&lt;AS1331,IF(AY1326&lt;AS1329,IF(AY1326&lt;AS1328,1,2),IF(AY1326&lt;AS1330,3,4)),IF(AY1326&lt;AS1333,IF(AY1326&lt;AS1332,5,6),IF(AY1326&lt;AS1334,7,8)))</f>
        <v>81</v>
      </c>
      <c r="AZ1329" s="16">
        <f ca="1">IF(AZ1325&lt;AR1331,IF(AZ1325&lt;AR1329,IF(AZ1325&lt;AR1328,10,20),IF(AZ1325&lt;AR1330,30,40)),IF(AZ1325&lt;AR1333,IF(AZ1325&lt;AR1332,50,60),IF(AZ1325&lt;AR1334,70,80)))+IF(AZ1326&lt;AS1331,IF(AZ1326&lt;AS1329,IF(AZ1326&lt;AS1328,1,2),IF(AZ1326&lt;AS1330,3,4)),IF(AZ1326&lt;AS1333,IF(AZ1326&lt;AS1332,5,6),IF(AZ1326&lt;AS1334,7,8)))</f>
        <v>81</v>
      </c>
      <c r="BA1329" s="16">
        <f ca="1">IF(BA1325&lt;AR1331,IF(BA1325&lt;AR1329,IF(BA1325&lt;AR1328,10,20),IF(BA1325&lt;AR1330,30,40)),IF(BA1325&lt;AR1333,IF(BA1325&lt;AR1332,50,60),IF(BA1325&lt;AR1334,70,80)))+IF(BA1326&lt;AS1331,IF(BA1326&lt;AS1329,IF(BA1326&lt;AS1328,1,2),IF(BA1326&lt;AS1330,3,4)),IF(BA1326&lt;AS1333,IF(BA1326&lt;AS1332,5,6),IF(BA1326&lt;AS1334,7,8)))</f>
        <v>81</v>
      </c>
      <c r="BB1329" s="16">
        <f ca="1">IF(BB1325&lt;AR1331,IF(BB1325&lt;AR1329,IF(BB1325&lt;AR1328,10,20),IF(BB1325&lt;AR1330,30,40)),IF(BB1325&lt;AR1333,IF(BB1325&lt;AR1332,50,60),IF(BB1325&lt;AR1334,70,80)))+IF(BB1326&lt;AS1331,IF(BB1326&lt;AS1329,IF(BB1326&lt;AS1328,1,2),IF(BB1326&lt;AS1330,3,4)),IF(BB1326&lt;AS1333,IF(BB1326&lt;AS1332,5,6),IF(BB1326&lt;AS1334,7,8)))</f>
        <v>81</v>
      </c>
      <c r="BC1329" s="16">
        <f ca="1">IF(BC1325&lt;AR1331,IF(BC1325&lt;AR1329,IF(BC1325&lt;AR1328,10,20),IF(BC1325&lt;AR1330,30,40)),IF(BC1325&lt;AR1333,IF(BC1325&lt;AR1332,50,60),IF(BC1325&lt;AR1334,70,80)))+IF(BC1326&lt;AS1331,IF(BC1326&lt;AS1329,IF(BC1326&lt;AS1328,1,2),IF(BC1326&lt;AS1330,3,4)),IF(BC1326&lt;AS1333,IF(BC1326&lt;AS1332,5,6),IF(BC1326&lt;AS1334,7,8)))</f>
        <v>81</v>
      </c>
      <c r="BD1329" s="16">
        <f ca="1">IF(BD1325&lt;AR1331,IF(BD1325&lt;AR1329,IF(BD1325&lt;AR1328,10,20),IF(BD1325&lt;AR1330,30,40)),IF(BD1325&lt;AR1333,IF(BD1325&lt;AR1332,50,60),IF(BD1325&lt;AR1334,70,80)))+IF(BD1326&lt;AS1331,IF(BD1326&lt;AS1329,IF(BD1326&lt;AS1328,1,2),IF(BD1326&lt;AS1330,3,4)),IF(BD1326&lt;AS1333,IF(BD1326&lt;AS1332,5,6),IF(BD1326&lt;AS1334,7,8)))</f>
        <v>81</v>
      </c>
      <c r="BE1329" s="16">
        <f ca="1">IF(BE1325&lt;AR1331,IF(BE1325&lt;AR1329,IF(BE1325&lt;AR1328,10,20),IF(BE1325&lt;AR1330,30,40)),IF(BE1325&lt;AR1333,IF(BE1325&lt;AR1332,50,60),IF(BE1325&lt;AR1334,70,80)))+IF(BE1326&lt;AS1331,IF(BE1326&lt;AS1329,IF(BE1326&lt;AS1328,1,2),IF(BE1326&lt;AS1330,3,4)),IF(BE1326&lt;AS1333,IF(BE1326&lt;AS1332,5,6),IF(BE1326&lt;AS1334,7,8)))</f>
        <v>81</v>
      </c>
      <c r="BF1329" s="16">
        <f ca="1">IF(BF1325&lt;AR1331,IF(BF1325&lt;AR1329,IF(BF1325&lt;AR1328,10,20),IF(BF1325&lt;AR1330,30,40)),IF(BF1325&lt;AR1333,IF(BF1325&lt;AR1332,50,60),IF(BF1325&lt;AR1334,70,80)))+IF(BF1326&lt;AS1331,IF(BF1326&lt;AS1329,IF(BF1326&lt;AS1328,1,2),IF(BF1326&lt;AS1330,3,4)),IF(BF1326&lt;AS1333,IF(BF1326&lt;AS1332,5,6),IF(BF1326&lt;AS1334,7,8)))</f>
        <v>71</v>
      </c>
      <c r="BG1329" s="16">
        <f ca="1">IF(BG1325&lt;AR1331,IF(BG1325&lt;AR1329,IF(BG1325&lt;AR1328,10,20),IF(BG1325&lt;AR1330,30,40)),IF(BG1325&lt;AR1333,IF(BG1325&lt;AR1332,50,60),IF(BG1325&lt;AR1334,70,80)))+IF(BG1326&lt;AS1331,IF(BG1326&lt;AS1329,IF(BG1326&lt;AS1328,1,2),IF(BG1326&lt;AS1330,3,4)),IF(BG1326&lt;AS1333,IF(BG1326&lt;AS1332,5,6),IF(BG1326&lt;AS1334,7,8)))</f>
        <v>81</v>
      </c>
      <c r="BH1329" s="16">
        <f ca="1">IF(BH1325&lt;AR1331,IF(BH1325&lt;AR1329,IF(BH1325&lt;AR1328,10,20),IF(BH1325&lt;AR1330,30,40)),IF(BH1325&lt;AR1333,IF(BH1325&lt;AR1332,50,60),IF(BH1325&lt;AR1334,70,80)))+IF(BH1326&lt;AS1331,IF(BH1326&lt;AS1329,IF(BH1326&lt;AS1328,1,2),IF(BH1326&lt;AS1330,3,4)),IF(BH1326&lt;AS1333,IF(BH1326&lt;AS1332,5,6),IF(BH1326&lt;AS1334,7,8)))</f>
        <v>81</v>
      </c>
      <c r="BI1329" s="16">
        <f ca="1">IF(BI1325&lt;AR1331,IF(BI1325&lt;AR1329,IF(BI1325&lt;AR1328,10,20),IF(BI1325&lt;AR1330,30,40)),IF(BI1325&lt;AR1333,IF(BI1325&lt;AR1332,50,60),IF(BI1325&lt;AR1334,70,80)))+IF(BI1326&lt;AS1331,IF(BI1326&lt;AS1329,IF(BI1326&lt;AS1328,1,2),IF(BI1326&lt;AS1330,3,4)),IF(BI1326&lt;AS1333,IF(BI1326&lt;AS1332,5,6),IF(BI1326&lt;AS1334,7,8)))</f>
        <v>81</v>
      </c>
      <c r="BJ1329" s="16">
        <f ca="1">IF(BJ1325&lt;AR1331,IF(BJ1325&lt;AR1329,IF(BJ1325&lt;AR1328,10,20),IF(BJ1325&lt;AR1330,30,40)),IF(BJ1325&lt;AR1333,IF(BJ1325&lt;AR1332,50,60),IF(BJ1325&lt;AR1334,70,80)))+IF(BJ1326&lt;AS1331,IF(BJ1326&lt;AS1329,IF(BJ1326&lt;AS1328,1,2),IF(BJ1326&lt;AS1330,3,4)),IF(BJ1326&lt;AS1333,IF(BJ1326&lt;AS1332,5,6),IF(BJ1326&lt;AS1334,7,8)))</f>
        <v>81</v>
      </c>
      <c r="BK1329" s="16">
        <f ca="1">IF(BK1325&lt;AR1331,IF(BK1325&lt;AR1329,IF(BK1325&lt;AR1328,10,20),IF(BK1325&lt;AR1330,30,40)),IF(BK1325&lt;AR1333,IF(BK1325&lt;AR1332,50,60),IF(BK1325&lt;AR1334,70,80)))+IF(BK1326&lt;AS1331,IF(BK1326&lt;AS1329,IF(BK1326&lt;AS1328,1,2),IF(BK1326&lt;AS1330,3,4)),IF(BK1326&lt;AS1333,IF(BK1326&lt;AS1332,5,6),IF(BK1326&lt;AS1334,7,8)))</f>
        <v>81</v>
      </c>
      <c r="BL1329" s="16">
        <f ca="1">IF(BL1325&lt;AR1331,IF(BL1325&lt;AR1329,IF(BL1325&lt;AR1328,10,20),IF(BL1325&lt;AR1330,30,40)),IF(BL1325&lt;AR1333,IF(BL1325&lt;AR1332,50,60),IF(BL1325&lt;AR1334,70,80)))+IF(BL1326&lt;AS1331,IF(BL1326&lt;AS1329,IF(BL1326&lt;AS1328,1,2),IF(BL1326&lt;AS1330,3,4)),IF(BL1326&lt;AS1333,IF(BL1326&lt;AS1332,5,6),IF(BL1326&lt;AS1334,7,8)))</f>
        <v>71</v>
      </c>
      <c r="BM1329" s="16">
        <f ca="1">IF(BM1325&lt;AR1331,IF(BM1325&lt;AR1329,IF(BM1325&lt;AR1328,10,20),IF(BM1325&lt;AR1330,30,40)),IF(BM1325&lt;AR1333,IF(BM1325&lt;AR1332,50,60),IF(BM1325&lt;AR1334,70,80)))+IF(BM1326&lt;AS1331,IF(BM1326&lt;AS1329,IF(BM1326&lt;AS1328,1,2),IF(BM1326&lt;AS1330,3,4)),IF(BM1326&lt;AS1333,IF(BM1326&lt;AS1332,5,6),IF(BM1326&lt;AS1334,7,8)))</f>
        <v>81</v>
      </c>
      <c r="BN1329" s="16">
        <f ca="1">IF(BN1325&lt;AR1331,IF(BN1325&lt;AR1329,IF(BN1325&lt;AR1328,10,20),IF(BN1325&lt;AR1330,30,40)),IF(BN1325&lt;AR1333,IF(BN1325&lt;AR1332,50,60),IF(BN1325&lt;AR1334,70,80)))+IF(BN1326&lt;AS1331,IF(BN1326&lt;AS1329,IF(BN1326&lt;AS1328,1,2),IF(BN1326&lt;AS1330,3,4)),IF(BN1326&lt;AS1333,IF(BN1326&lt;AS1332,5,6),IF(BN1326&lt;AS1334,7,8)))</f>
        <v>81</v>
      </c>
      <c r="BO1329" s="16">
        <f ca="1">IF(BO1325&lt;AR1331,IF(BO1325&lt;AR1329,IF(BO1325&lt;AR1328,10,20),IF(BO1325&lt;AR1330,30,40)),IF(BO1325&lt;AR1333,IF(BO1325&lt;AR1332,50,60),IF(BO1325&lt;AR1334,70,80)))+IF(BO1326&lt;AS1331,IF(BO1326&lt;AS1329,IF(BO1326&lt;AS1328,1,2),IF(BO1326&lt;AS1330,3,4)),IF(BO1326&lt;AS1333,IF(BO1326&lt;AS1332,5,6),IF(BO1326&lt;AS1334,7,8)))</f>
        <v>71</v>
      </c>
      <c r="BP1329" s="16">
        <f ca="1">IF(BP1325&lt;AR1331,IF(BP1325&lt;AR1329,IF(BP1325&lt;AR1328,10,20),IF(BP1325&lt;AR1330,30,40)),IF(BP1325&lt;AR1333,IF(BP1325&lt;AR1332,50,60),IF(BP1325&lt;AR1334,70,80)))+IF(BP1326&lt;AS1331,IF(BP1326&lt;AS1329,IF(BP1326&lt;AS1328,1,2),IF(BP1326&lt;AS1330,3,4)),IF(BP1326&lt;AS1333,IF(BP1326&lt;AS1332,5,6),IF(BP1326&lt;AS1334,7,8)))</f>
        <v>81</v>
      </c>
      <c r="BQ1329" s="16">
        <f ca="1">IF(BQ1325&lt;AR1331,IF(BQ1325&lt;AR1329,IF(BQ1325&lt;AR1328,10,20),IF(BQ1325&lt;AR1330,30,40)),IF(BQ1325&lt;AR1333,IF(BQ1325&lt;AR1332,50,60),IF(BQ1325&lt;AR1334,70,80)))+IF(BQ1326&lt;AS1331,IF(BQ1326&lt;AS1329,IF(BQ1326&lt;AS1328,1,2),IF(BQ1326&lt;AS1330,3,4)),IF(BQ1326&lt;AS1333,IF(BQ1326&lt;AS1332,5,6),IF(BQ1326&lt;AS1334,7,8)))</f>
        <v>81</v>
      </c>
      <c r="BR1329" s="16">
        <f ca="1">IF(BR1325&lt;AR1331,IF(BR1325&lt;AR1329,IF(BR1325&lt;AR1328,10,20),IF(BR1325&lt;AR1330,30,40)),IF(BR1325&lt;AR1333,IF(BR1325&lt;AR1332,50,60),IF(BR1325&lt;AR1334,70,80)))+IF(BR1326&lt;AS1331,IF(BR1326&lt;AS1329,IF(BR1326&lt;AS1328,1,2),IF(BR1326&lt;AS1330,3,4)),IF(BR1326&lt;AS1333,IF(BR1326&lt;AS1332,5,6),IF(BR1326&lt;AS1334,7,8)))</f>
        <v>81</v>
      </c>
      <c r="BS1329" s="16">
        <f ca="1">IF(BS1325&lt;AR1331,IF(BS1325&lt;AR1329,IF(BS1325&lt;AR1328,10,20),IF(BS1325&lt;AR1330,30,40)),IF(BS1325&lt;AR1333,IF(BS1325&lt;AR1332,50,60),IF(BS1325&lt;AR1334,70,80)))+IF(BS1326&lt;AS1331,IF(BS1326&lt;AS1329,IF(BS1326&lt;AS1328,1,2),IF(BS1326&lt;AS1330,3,4)),IF(BS1326&lt;AS1333,IF(BS1326&lt;AS1332,5,6),IF(BS1326&lt;AS1334,7,8)))</f>
        <v>81</v>
      </c>
      <c r="BT1329" s="16">
        <f ca="1">IF(BT1325&lt;AR1331,IF(BT1325&lt;AR1329,IF(BT1325&lt;AR1328,10,20),IF(BT1325&lt;AR1330,30,40)),IF(BT1325&lt;AR1333,IF(BT1325&lt;AR1332,50,60),IF(BT1325&lt;AR1334,70,80)))+IF(BT1326&lt;AS1331,IF(BT1326&lt;AS1329,IF(BT1326&lt;AS1328,1,2),IF(BT1326&lt;AS1330,3,4)),IF(BT1326&lt;AS1333,IF(BT1326&lt;AS1332,5,6),IF(BT1326&lt;AS1334,7,8)))</f>
        <v>81</v>
      </c>
      <c r="BU1329" s="16">
        <f ca="1">IF(BU1325&lt;AR1331,IF(BU1325&lt;AR1329,IF(BU1325&lt;AR1328,10,20),IF(BU1325&lt;AR1330,30,40)),IF(BU1325&lt;AR1333,IF(BU1325&lt;AR1332,50,60),IF(BU1325&lt;AR1334,70,80)))+IF(BU1326&lt;AS1331,IF(BU1326&lt;AS1329,IF(BU1326&lt;AS1328,1,2),IF(BU1326&lt;AS1330,3,4)),IF(BU1326&lt;AS1333,IF(BU1326&lt;AS1332,5,6),IF(BU1326&lt;AS1334,7,8)))</f>
        <v>81</v>
      </c>
      <c r="BV1329" s="16">
        <f ca="1">IF(BV1325&lt;AR1331,IF(BV1325&lt;AR1329,IF(BV1325&lt;AR1328,10,20),IF(BV1325&lt;AR1330,30,40)),IF(BV1325&lt;AR1333,IF(BV1325&lt;AR1332,50,60),IF(BV1325&lt;AR1334,70,80)))+IF(BV1326&lt;AS1331,IF(BV1326&lt;AS1329,IF(BV1326&lt;AS1328,1,2),IF(BV1326&lt;AS1330,3,4)),IF(BV1326&lt;AS1333,IF(BV1326&lt;AS1332,5,6),IF(BV1326&lt;AS1334,7,8)))</f>
        <v>81</v>
      </c>
      <c r="BW1329" s="16">
        <f ca="1">IF(BW1325&lt;AR1331,IF(BW1325&lt;AR1329,IF(BW1325&lt;AR1328,10,20),IF(BW1325&lt;AR1330,30,40)),IF(BW1325&lt;AR1333,IF(BW1325&lt;AR1332,50,60),IF(BW1325&lt;AR1334,70,80)))+IF(BW1326&lt;AS1331,IF(BW1326&lt;AS1329,IF(BW1326&lt;AS1328,1,2),IF(BW1326&lt;AS1330,3,4)),IF(BW1326&lt;AS1333,IF(BW1326&lt;AS1332,5,6),IF(BW1326&lt;AS1334,7,8)))</f>
        <v>81</v>
      </c>
      <c r="BX1329" s="16">
        <f ca="1">IF(BX1325&lt;AR1331,IF(BX1325&lt;AR1329,IF(BX1325&lt;AR1328,10,20),IF(BX1325&lt;AR1330,30,40)),IF(BX1325&lt;AR1333,IF(BX1325&lt;AR1332,50,60),IF(BX1325&lt;AR1334,70,80)))+IF(BX1326&lt;AS1331,IF(BX1326&lt;AS1329,IF(BX1326&lt;AS1328,1,2),IF(BX1326&lt;AS1330,3,4)),IF(BX1326&lt;AS1333,IF(BX1326&lt;AS1332,5,6),IF(BX1326&lt;AS1334,7,8)))</f>
        <v>81</v>
      </c>
      <c r="BY1329" s="16">
        <f ca="1">IF(BY1325&lt;AR1331,IF(BY1325&lt;AR1329,IF(BY1325&lt;AR1328,10,20),IF(BY1325&lt;AR1330,30,40)),IF(BY1325&lt;AR1333,IF(BY1325&lt;AR1332,50,60),IF(BY1325&lt;AR1334,70,80)))+IF(BY1326&lt;AS1331,IF(BY1326&lt;AS1329,IF(BY1326&lt;AS1328,1,2),IF(BY1326&lt;AS1330,3,4)),IF(BY1326&lt;AS1333,IF(BY1326&lt;AS1332,5,6),IF(BY1326&lt;AS1334,7,8)))</f>
        <v>81</v>
      </c>
      <c r="BZ1329" s="16">
        <f ca="1">IF(BZ1325&lt;AR1331,IF(BZ1325&lt;AR1329,IF(BZ1325&lt;AR1328,10,20),IF(BZ1325&lt;AR1330,30,40)),IF(BZ1325&lt;AR1333,IF(BZ1325&lt;AR1332,50,60),IF(BZ1325&lt;AR1334,70,80)))+IF(BZ1326&lt;AS1331,IF(BZ1326&lt;AS1329,IF(BZ1326&lt;AS1328,1,2),IF(BZ1326&lt;AS1330,3,4)),IF(BZ1326&lt;AS1333,IF(BZ1326&lt;AS1332,5,6),IF(BZ1326&lt;AS1334,7,8)))</f>
        <v>81</v>
      </c>
      <c r="CA1329" s="16">
        <f ca="1">IF(CA1325&lt;AR1331,IF(CA1325&lt;AR1329,IF(CA1325&lt;AR1328,10,20),IF(CA1325&lt;AR1330,30,40)),IF(CA1325&lt;AR1333,IF(CA1325&lt;AR1332,50,60),IF(CA1325&lt;AR1334,70,80)))+IF(CA1326&lt;AS1331,IF(CA1326&lt;AS1329,IF(CA1326&lt;AS1328,1,2),IF(CA1326&lt;AS1330,3,4)),IF(CA1326&lt;AS1333,IF(CA1326&lt;AS1332,5,6),IF(CA1326&lt;AS1334,7,8)))</f>
        <v>81</v>
      </c>
      <c r="CB1329" s="16">
        <f ca="1">IF(CB1325&lt;AR1331,IF(CB1325&lt;AR1329,IF(CB1325&lt;AR1328,10,20),IF(CB1325&lt;AR1330,30,40)),IF(CB1325&lt;AR1333,IF(CB1325&lt;AR1332,50,60),IF(CB1325&lt;AR1334,70,80)))+IF(CB1326&lt;AS1331,IF(CB1326&lt;AS1329,IF(CB1326&lt;AS1328,1,2),IF(CB1326&lt;AS1330,3,4)),IF(CB1326&lt;AS1333,IF(CB1326&lt;AS1332,5,6),IF(CB1326&lt;AS1334,7,8)))</f>
        <v>71</v>
      </c>
      <c r="CC1329" s="16">
        <f ca="1">IF(CC1325&lt;AR1331,IF(CC1325&lt;AR1329,IF(CC1325&lt;AR1328,10,20),IF(CC1325&lt;AR1330,30,40)),IF(CC1325&lt;AR1333,IF(CC1325&lt;AR1332,50,60),IF(CC1325&lt;AR1334,70,80)))+IF(CC1326&lt;AS1331,IF(CC1326&lt;AS1329,IF(CC1326&lt;AS1328,1,2),IF(CC1326&lt;AS1330,3,4)),IF(CC1326&lt;AS1333,IF(CC1326&lt;AS1332,5,6),IF(CC1326&lt;AS1334,7,8)))</f>
        <v>81</v>
      </c>
      <c r="CD1329" s="16">
        <f ca="1">IF(CD1325&lt;AR1331,IF(CD1325&lt;AR1329,IF(CD1325&lt;AR1328,10,20),IF(CD1325&lt;AR1330,30,40)),IF(CD1325&lt;AR1333,IF(CD1325&lt;AR1332,50,60),IF(CD1325&lt;AR1334,70,80)))+IF(CD1326&lt;AS1331,IF(CD1326&lt;AS1329,IF(CD1326&lt;AS1328,1,2),IF(CD1326&lt;AS1330,3,4)),IF(CD1326&lt;AS1333,IF(CD1326&lt;AS1332,5,6),IF(CD1326&lt;AS1334,7,8)))</f>
        <v>81</v>
      </c>
      <c r="CE1329" s="16">
        <f ca="1">IF(CE1325&lt;AR1331,IF(CE1325&lt;AR1329,IF(CE1325&lt;AR1328,10,20),IF(CE1325&lt;AR1330,30,40)),IF(CE1325&lt;AR1333,IF(CE1325&lt;AR1332,50,60),IF(CE1325&lt;AR1334,70,80)))+IF(CE1326&lt;AS1331,IF(CE1326&lt;AS1329,IF(CE1326&lt;AS1328,1,2),IF(CE1326&lt;AS1330,3,4)),IF(CE1326&lt;AS1333,IF(CE1326&lt;AS1332,5,6),IF(CE1326&lt;AS1334,7,8)))</f>
        <v>81</v>
      </c>
      <c r="CF1329" s="16">
        <f ca="1">IF(CF1325&lt;AR1331,IF(CF1325&lt;AR1329,IF(CF1325&lt;AR1328,10,20),IF(CF1325&lt;AR1330,30,40)),IF(CF1325&lt;AR1333,IF(CF1325&lt;AR1332,50,60),IF(CF1325&lt;AR1334,70,80)))+IF(CF1326&lt;AS1331,IF(CF1326&lt;AS1329,IF(CF1326&lt;AS1328,1,2),IF(CF1326&lt;AS1330,3,4)),IF(CF1326&lt;AS1333,IF(CF1326&lt;AS1332,5,6),IF(CF1326&lt;AS1334,7,8)))</f>
        <v>71</v>
      </c>
      <c r="CG1329" s="16">
        <f ca="1">IF(CG1325&lt;AR1331,IF(CG1325&lt;AR1329,IF(CG1325&lt;AR1328,10,20),IF(CG1325&lt;AR1330,30,40)),IF(CG1325&lt;AR1333,IF(CG1325&lt;AR1332,50,60),IF(CG1325&lt;AR1334,70,80)))+IF(CG1326&lt;AS1331,IF(CG1326&lt;AS1329,IF(CG1326&lt;AS1328,1,2),IF(CG1326&lt;AS1330,3,4)),IF(CG1326&lt;AS1333,IF(CG1326&lt;AS1332,5,6),IF(CG1326&lt;AS1334,7,8)))</f>
        <v>81</v>
      </c>
      <c r="CH1329" s="16">
        <f ca="1">IF(CH1325&lt;AR1331,IF(CH1325&lt;AR1329,IF(CH1325&lt;AR1328,10,20),IF(CH1325&lt;AR1330,30,40)),IF(CH1325&lt;AR1333,IF(CH1325&lt;AR1332,50,60),IF(CH1325&lt;AR1334,70,80)))+IF(CH1326&lt;AS1331,IF(CH1326&lt;AS1329,IF(CH1326&lt;AS1328,1,2),IF(CH1326&lt;AS1330,3,4)),IF(CH1326&lt;AS1333,IF(CH1326&lt;AS1332,5,6),IF(CH1326&lt;AS1334,7,8)))</f>
        <v>81</v>
      </c>
      <c r="CI1329" s="16">
        <f ca="1">IF(CI1325&lt;AR1331,IF(CI1325&lt;AR1329,IF(CI1325&lt;AR1328,10,20),IF(CI1325&lt;AR1330,30,40)),IF(CI1325&lt;AR1333,IF(CI1325&lt;AR1332,50,60),IF(CI1325&lt;AR1334,70,80)))+IF(CI1326&lt;AS1331,IF(CI1326&lt;AS1329,IF(CI1326&lt;AS1328,1,2),IF(CI1326&lt;AS1330,3,4)),IF(CI1326&lt;AS1333,IF(CI1326&lt;AS1332,5,6),IF(CI1326&lt;AS1334,7,8)))</f>
        <v>81</v>
      </c>
      <c r="CJ1329" s="16">
        <f ca="1">IF(CJ1325&lt;AR1331,IF(CJ1325&lt;AR1329,IF(CJ1325&lt;AR1328,10,20),IF(CJ1325&lt;AR1330,30,40)),IF(CJ1325&lt;AR1333,IF(CJ1325&lt;AR1332,50,60),IF(CJ1325&lt;AR1334,70,80)))+IF(CJ1326&lt;AS1331,IF(CJ1326&lt;AS1329,IF(CJ1326&lt;AS1328,1,2),IF(CJ1326&lt;AS1330,3,4)),IF(CJ1326&lt;AS1333,IF(CJ1326&lt;AS1332,5,6),IF(CJ1326&lt;AS1334,7,8)))</f>
        <v>81</v>
      </c>
      <c r="CK1329" s="16">
        <f ca="1">IF(CK1325&lt;AR1331,IF(CK1325&lt;AR1329,IF(CK1325&lt;AR1328,10,20),IF(CK1325&lt;AR1330,30,40)),IF(CK1325&lt;AR1333,IF(CK1325&lt;AR1332,50,60),IF(CK1325&lt;AR1334,70,80)))+IF(CK1326&lt;AS1331,IF(CK1326&lt;AS1329,IF(CK1326&lt;AS1328,1,2),IF(CK1326&lt;AS1330,3,4)),IF(CK1326&lt;AS1333,IF(CK1326&lt;AS1332,5,6),IF(CK1326&lt;AS1334,7,8)))</f>
        <v>81</v>
      </c>
      <c r="CL1329" s="16">
        <f ca="1">IF(CL1325&lt;AR1331,IF(CL1325&lt;AR1329,IF(CL1325&lt;AR1328,10,20),IF(CL1325&lt;AR1330,30,40)),IF(CL1325&lt;AR1333,IF(CL1325&lt;AR1332,50,60),IF(CL1325&lt;AR1334,70,80)))+IF(CL1326&lt;AS1331,IF(CL1326&lt;AS1329,IF(CL1326&lt;AS1328,1,2),IF(CL1326&lt;AS1330,3,4)),IF(CL1326&lt;AS1333,IF(CL1326&lt;AS1332,5,6),IF(CL1326&lt;AS1334,7,8)))</f>
        <v>81</v>
      </c>
      <c r="CM1329" s="16">
        <f ca="1">IF(CM1325&lt;AR1331,IF(CM1325&lt;AR1329,IF(CM1325&lt;AR1328,10,20),IF(CM1325&lt;AR1330,30,40)),IF(CM1325&lt;AR1333,IF(CM1325&lt;AR1332,50,60),IF(CM1325&lt;AR1334,70,80)))+IF(CM1326&lt;AS1331,IF(CM1326&lt;AS1329,IF(CM1326&lt;AS1328,1,2),IF(CM1326&lt;AS1330,3,4)),IF(CM1326&lt;AS1333,IF(CM1326&lt;AS1332,5,6),IF(CM1326&lt;AS1334,7,8)))</f>
        <v>81</v>
      </c>
      <c r="CN1329" s="16">
        <f ca="1">IF(CN1325&lt;AR1331,IF(CN1325&lt;AR1329,IF(CN1325&lt;AR1328,10,20),IF(CN1325&lt;AR1330,30,40)),IF(CN1325&lt;AR1333,IF(CN1325&lt;AR1332,50,60),IF(CN1325&lt;AR1334,70,80)))+IF(CN1326&lt;AS1331,IF(CN1326&lt;AS1329,IF(CN1326&lt;AS1328,1,2),IF(CN1326&lt;AS1330,3,4)),IF(CN1326&lt;AS1333,IF(CN1326&lt;AS1332,5,6),IF(CN1326&lt;AS1334,7,8)))</f>
        <v>81</v>
      </c>
      <c r="CO1329" s="16">
        <f ca="1">IF(CO1325&lt;AR1331,IF(CO1325&lt;AR1329,IF(CO1325&lt;AR1328,10,20),IF(CO1325&lt;AR1330,30,40)),IF(CO1325&lt;AR1333,IF(CO1325&lt;AR1332,50,60),IF(CO1325&lt;AR1334,70,80)))+IF(CO1326&lt;AS1331,IF(CO1326&lt;AS1329,IF(CO1326&lt;AS1328,1,2),IF(CO1326&lt;AS1330,3,4)),IF(CO1326&lt;AS1333,IF(CO1326&lt;AS1332,5,6),IF(CO1326&lt;AS1334,7,8)))</f>
        <v>81</v>
      </c>
      <c r="CP1329" s="16">
        <f ca="1">IF(CP1325&lt;AR1331,IF(CP1325&lt;AR1329,IF(CP1325&lt;AR1328,10,20),IF(CP1325&lt;AR1330,30,40)),IF(CP1325&lt;AR1333,IF(CP1325&lt;AR1332,50,60),IF(CP1325&lt;AR1334,70,80)))+IF(CP1326&lt;AS1331,IF(CP1326&lt;AS1329,IF(CP1326&lt;AS1328,1,2),IF(CP1326&lt;AS1330,3,4)),IF(CP1326&lt;AS1333,IF(CP1326&lt;AS1332,5,6),IF(CP1326&lt;AS1334,7,8)))</f>
        <v>81</v>
      </c>
      <c r="CQ1329" s="16">
        <f ca="1">IF(CQ1325&lt;AR1331,IF(CQ1325&lt;AR1329,IF(CQ1325&lt;AR1328,10,20),IF(CQ1325&lt;AR1330,30,40)),IF(CQ1325&lt;AR1333,IF(CQ1325&lt;AR1332,50,60),IF(CQ1325&lt;AR1334,70,80)))+IF(CQ1326&lt;AS1331,IF(CQ1326&lt;AS1329,IF(CQ1326&lt;AS1328,1,2),IF(CQ1326&lt;AS1330,3,4)),IF(CQ1326&lt;AS1333,IF(CQ1326&lt;AS1332,5,6),IF(CQ1326&lt;AS1334,7,8)))</f>
        <v>81</v>
      </c>
      <c r="CR1329" s="16">
        <f ca="1">IF(CR1325&lt;AR1331,IF(CR1325&lt;AR1329,IF(CR1325&lt;AR1328,10,20),IF(CR1325&lt;AR1330,30,40)),IF(CR1325&lt;AR1333,IF(CR1325&lt;AR1332,50,60),IF(CR1325&lt;AR1334,70,80)))+IF(CR1326&lt;AS1331,IF(CR1326&lt;AS1329,IF(CR1326&lt;AS1328,1,2),IF(CR1326&lt;AS1330,3,4)),IF(CR1326&lt;AS1333,IF(CR1326&lt;AS1332,5,6),IF(CR1326&lt;AS1334,7,8)))</f>
        <v>81</v>
      </c>
    </row>
    <row r="1330" spans="1:96" x14ac:dyDescent="0.35">
      <c r="A1330" s="23"/>
      <c r="B1330" s="38">
        <v>3.125E-2</v>
      </c>
      <c r="C1330" s="49">
        <v>30</v>
      </c>
      <c r="D1330" s="26">
        <f ca="1">AE1317/AE1323</f>
        <v>0</v>
      </c>
      <c r="E1330" s="19">
        <f ca="1">COUNTIF(AU1329:CR1332,31)</f>
        <v>0</v>
      </c>
      <c r="F1330" s="19">
        <f ca="1">COUNTIF(AU1329:CR1332,32)</f>
        <v>0</v>
      </c>
      <c r="G1330" s="19">
        <f ca="1">COUNTIF(AU1329:CR1332,33)</f>
        <v>0</v>
      </c>
      <c r="H1330" s="19">
        <f ca="1">COUNTIF(AU1329:CR1332,34)</f>
        <v>0</v>
      </c>
      <c r="I1330" s="19">
        <f ca="1">COUNTIF(AU1329:CR1332,35)</f>
        <v>0</v>
      </c>
      <c r="J1330" s="19">
        <f ca="1">COUNTIF(AU1329:CR1332,36)</f>
        <v>0</v>
      </c>
      <c r="K1330" s="19">
        <f ca="1">COUNTIF(AU1329:CR1332,37)</f>
        <v>0</v>
      </c>
      <c r="L1330" s="19">
        <f ca="1">COUNTIF(AU1329:CR1332,38)</f>
        <v>0</v>
      </c>
      <c r="N1330" s="45">
        <f ca="1">ROUNDDOWN(E1330*$AK$17+RAND(),0)</f>
        <v>0</v>
      </c>
      <c r="O1330" s="45">
        <f ca="1">ROUNDDOWN(F1330*$AL$17+RAND(),0)</f>
        <v>0</v>
      </c>
      <c r="P1330" s="45">
        <f ca="1">ROUNDDOWN(G1330*$AM$17+RAND(),0)</f>
        <v>0</v>
      </c>
      <c r="Q1330" s="45">
        <f ca="1">ROUNDDOWN(H1330*$AN$17+RAND(),0)</f>
        <v>0</v>
      </c>
      <c r="R1330" s="45">
        <f ca="1">ROUNDDOWN(I1330*$AO$17+RAND(),0)</f>
        <v>0</v>
      </c>
      <c r="S1330" s="45">
        <f ca="1">ROUNDDOWN(J1330*$AP$17+RAND(),0)</f>
        <v>0</v>
      </c>
      <c r="T1330" s="45">
        <f ca="1">ROUNDDOWN(K1330*$AQ$17+RAND(),0)</f>
        <v>0</v>
      </c>
      <c r="U1330" s="45">
        <f ca="1">ROUNDDOWN(L1330*$AR$17+RAND(),0)</f>
        <v>0</v>
      </c>
      <c r="W1330" s="47">
        <f t="shared" ca="1" si="2548"/>
        <v>0</v>
      </c>
      <c r="X1330" s="47">
        <f t="shared" ca="1" si="2534"/>
        <v>0</v>
      </c>
      <c r="Y1330" s="47">
        <f t="shared" ca="1" si="2535"/>
        <v>0</v>
      </c>
      <c r="Z1330" s="47">
        <f t="shared" ca="1" si="2536"/>
        <v>0</v>
      </c>
      <c r="AA1330" s="47">
        <f t="shared" ca="1" si="2537"/>
        <v>0</v>
      </c>
      <c r="AB1330" s="47">
        <f t="shared" ca="1" si="2538"/>
        <v>0</v>
      </c>
      <c r="AC1330" s="47">
        <f t="shared" ca="1" si="2539"/>
        <v>0</v>
      </c>
      <c r="AD1330" s="47">
        <f t="shared" ca="1" si="2540"/>
        <v>0</v>
      </c>
      <c r="AE1330" s="21">
        <f t="shared" ca="1" si="2549"/>
        <v>0</v>
      </c>
      <c r="AH1330" s="48">
        <f t="shared" ca="1" si="2550"/>
        <v>0</v>
      </c>
      <c r="AI1330" s="48">
        <f t="shared" ca="1" si="2541"/>
        <v>0</v>
      </c>
      <c r="AJ1330" s="48">
        <f t="shared" ca="1" si="2542"/>
        <v>0</v>
      </c>
      <c r="AK1330" s="48">
        <f t="shared" ca="1" si="2543"/>
        <v>0</v>
      </c>
      <c r="AL1330" s="48">
        <f t="shared" ca="1" si="2544"/>
        <v>0</v>
      </c>
      <c r="AM1330" s="48">
        <f t="shared" ca="1" si="2545"/>
        <v>0</v>
      </c>
      <c r="AN1330" s="48">
        <f t="shared" ca="1" si="2546"/>
        <v>0</v>
      </c>
      <c r="AO1330" s="48">
        <f t="shared" ca="1" si="2547"/>
        <v>0</v>
      </c>
      <c r="AQ1330" s="1">
        <v>30</v>
      </c>
      <c r="AR1330" s="13">
        <f t="shared" ca="1" si="2551"/>
        <v>0</v>
      </c>
      <c r="AS1330" s="13">
        <f ca="1">AS1329+G1327</f>
        <v>1</v>
      </c>
      <c r="AT1330" s="8">
        <v>3</v>
      </c>
      <c r="AU1330" s="16">
        <f ca="1">IF(AU1327&lt;AR1331,IF(AU1327&lt;AR1329,IF(AU1327&lt;AR1328,10,20),IF(AU1327&lt;AR1330,30,40)),IF(AU1327&lt;AR1333,IF(AU1327&lt;AR1332,50,60),IF(AU1327&lt;AR1334,70,80)))+IF(AU1328&lt;AS1331,IF(AU1328&lt;AS1329,IF(AU1328&lt;AS1328,1,2),IF(AU1328&lt;AS1330,3,4)),IF(AU1328&lt;AS1333,IF(AU1328&lt;AS1332,5,6),IF(AU1328&lt;AS1334,7,8)))</f>
        <v>81</v>
      </c>
      <c r="AV1330" s="16">
        <f ca="1">IF(AV1327&lt;AR1331,IF(AV1327&lt;AR1329,IF(AV1327&lt;AR1328,10,20),IF(AV1327&lt;AR1330,30,40)),IF(AV1327&lt;AR1333,IF(AV1327&lt;AR1332,50,60),IF(AV1327&lt;AR1334,70,80)))+IF(AV1328&lt;AS1331,IF(AV1328&lt;AS1329,IF(AV1328&lt;AS1328,1,2),IF(AV1328&lt;AS1330,3,4)),IF(AV1328&lt;AS1333,IF(AV1328&lt;AS1332,5,6),IF(AV1328&lt;AS1334,7,8)))</f>
        <v>81</v>
      </c>
      <c r="AW1330" s="16">
        <f ca="1">IF(AW1327&lt;AR1331,IF(AW1327&lt;AR1329,IF(AW1327&lt;AR1328,10,20),IF(AW1327&lt;AR1330,30,40)),IF(AW1327&lt;AR1333,IF(AW1327&lt;AR1332,50,60),IF(AW1327&lt;AR1334,70,80)))+IF(AW1328&lt;AS1331,IF(AW1328&lt;AS1329,IF(AW1328&lt;AS1328,1,2),IF(AW1328&lt;AS1330,3,4)),IF(AW1328&lt;AS1333,IF(AW1328&lt;AS1332,5,6),IF(AW1328&lt;AS1334,7,8)))</f>
        <v>81</v>
      </c>
      <c r="AX1330" s="16">
        <f ca="1">IF(AX1327&lt;AR1331,IF(AX1327&lt;AR1329,IF(AX1327&lt;AR1328,10,20),IF(AX1327&lt;AR1330,30,40)),IF(AX1327&lt;AR1333,IF(AX1327&lt;AR1332,50,60),IF(AX1327&lt;AR1334,70,80)))+IF(AX1328&lt;AS1331,IF(AX1328&lt;AS1329,IF(AX1328&lt;AS1328,1,2),IF(AX1328&lt;AS1330,3,4)),IF(AX1328&lt;AS1333,IF(AX1328&lt;AS1332,5,6),IF(AX1328&lt;AS1334,7,8)))</f>
        <v>81</v>
      </c>
      <c r="AY1330" s="16">
        <f ca="1">IF(AY1327&lt;AR1331,IF(AY1327&lt;AR1329,IF(AY1327&lt;AR1328,10,20),IF(AY1327&lt;AR1330,30,40)),IF(AY1327&lt;AR1333,IF(AY1327&lt;AR1332,50,60),IF(AY1327&lt;AR1334,70,80)))+IF(AY1328&lt;AS1331,IF(AY1328&lt;AS1329,IF(AY1328&lt;AS1328,1,2),IF(AY1328&lt;AS1330,3,4)),IF(AY1328&lt;AS1333,IF(AY1328&lt;AS1332,5,6),IF(AY1328&lt;AS1334,7,8)))</f>
        <v>81</v>
      </c>
      <c r="AZ1330" s="16">
        <f ca="1">IF(AZ1327&lt;AR1331,IF(AZ1327&lt;AR1329,IF(AZ1327&lt;AR1328,10,20),IF(AZ1327&lt;AR1330,30,40)),IF(AZ1327&lt;AR1333,IF(AZ1327&lt;AR1332,50,60),IF(AZ1327&lt;AR1334,70,80)))+IF(AZ1328&lt;AS1331,IF(AZ1328&lt;AS1329,IF(AZ1328&lt;AS1328,1,2),IF(AZ1328&lt;AS1330,3,4)),IF(AZ1328&lt;AS1333,IF(AZ1328&lt;AS1332,5,6),IF(AZ1328&lt;AS1334,7,8)))</f>
        <v>81</v>
      </c>
      <c r="BA1330" s="16">
        <f ca="1">IF(BA1327&lt;AR1331,IF(BA1327&lt;AR1329,IF(BA1327&lt;AR1328,10,20),IF(BA1327&lt;AR1330,30,40)),IF(BA1327&lt;AR1333,IF(BA1327&lt;AR1332,50,60),IF(BA1327&lt;AR1334,70,80)))+IF(BA1328&lt;AS1331,IF(BA1328&lt;AS1329,IF(BA1328&lt;AS1328,1,2),IF(BA1328&lt;AS1330,3,4)),IF(BA1328&lt;AS1333,IF(BA1328&lt;AS1332,5,6),IF(BA1328&lt;AS1334,7,8)))</f>
        <v>81</v>
      </c>
      <c r="BB1330" s="16">
        <f ca="1">IF(BB1327&lt;AR1331,IF(BB1327&lt;AR1329,IF(BB1327&lt;AR1328,10,20),IF(BB1327&lt;AR1330,30,40)),IF(BB1327&lt;AR1333,IF(BB1327&lt;AR1332,50,60),IF(BB1327&lt;AR1334,70,80)))+IF(BB1328&lt;AS1331,IF(BB1328&lt;AS1329,IF(BB1328&lt;AS1328,1,2),IF(BB1328&lt;AS1330,3,4)),IF(BB1328&lt;AS1333,IF(BB1328&lt;AS1332,5,6),IF(BB1328&lt;AS1334,7,8)))</f>
        <v>81</v>
      </c>
      <c r="BC1330" s="16">
        <f ca="1">IF(BC1327&lt;AR1331,IF(BC1327&lt;AR1329,IF(BC1327&lt;AR1328,10,20),IF(BC1327&lt;AR1330,30,40)),IF(BC1327&lt;AR1333,IF(BC1327&lt;AR1332,50,60),IF(BC1327&lt;AR1334,70,80)))+IF(BC1328&lt;AS1331,IF(BC1328&lt;AS1329,IF(BC1328&lt;AS1328,1,2),IF(BC1328&lt;AS1330,3,4)),IF(BC1328&lt;AS1333,IF(BC1328&lt;AS1332,5,6),IF(BC1328&lt;AS1334,7,8)))</f>
        <v>81</v>
      </c>
      <c r="BD1330" s="16">
        <f ca="1">IF(BD1327&lt;AR1331,IF(BD1327&lt;AR1329,IF(BD1327&lt;AR1328,10,20),IF(BD1327&lt;AR1330,30,40)),IF(BD1327&lt;AR1333,IF(BD1327&lt;AR1332,50,60),IF(BD1327&lt;AR1334,70,80)))+IF(BD1328&lt;AS1331,IF(BD1328&lt;AS1329,IF(BD1328&lt;AS1328,1,2),IF(BD1328&lt;AS1330,3,4)),IF(BD1328&lt;AS1333,IF(BD1328&lt;AS1332,5,6),IF(BD1328&lt;AS1334,7,8)))</f>
        <v>81</v>
      </c>
      <c r="BE1330" s="16">
        <f ca="1">IF(BE1327&lt;AR1331,IF(BE1327&lt;AR1329,IF(BE1327&lt;AR1328,10,20),IF(BE1327&lt;AR1330,30,40)),IF(BE1327&lt;AR1333,IF(BE1327&lt;AR1332,50,60),IF(BE1327&lt;AR1334,70,80)))+IF(BE1328&lt;AS1331,IF(BE1328&lt;AS1329,IF(BE1328&lt;AS1328,1,2),IF(BE1328&lt;AS1330,3,4)),IF(BE1328&lt;AS1333,IF(BE1328&lt;AS1332,5,6),IF(BE1328&lt;AS1334,7,8)))</f>
        <v>71</v>
      </c>
      <c r="BF1330" s="16">
        <f ca="1">IF(BF1327&lt;AR1331,IF(BF1327&lt;AR1329,IF(BF1327&lt;AR1328,10,20),IF(BF1327&lt;AR1330,30,40)),IF(BF1327&lt;AR1333,IF(BF1327&lt;AR1332,50,60),IF(BF1327&lt;AR1334,70,80)))+IF(BF1328&lt;AS1331,IF(BF1328&lt;AS1329,IF(BF1328&lt;AS1328,1,2),IF(BF1328&lt;AS1330,3,4)),IF(BF1328&lt;AS1333,IF(BF1328&lt;AS1332,5,6),IF(BF1328&lt;AS1334,7,8)))</f>
        <v>81</v>
      </c>
      <c r="BG1330" s="16">
        <f ca="1">IF(BG1327&lt;AR1331,IF(BG1327&lt;AR1329,IF(BG1327&lt;AR1328,10,20),IF(BG1327&lt;AR1330,30,40)),IF(BG1327&lt;AR1333,IF(BG1327&lt;AR1332,50,60),IF(BG1327&lt;AR1334,70,80)))+IF(BG1328&lt;AS1331,IF(BG1328&lt;AS1329,IF(BG1328&lt;AS1328,1,2),IF(BG1328&lt;AS1330,3,4)),IF(BG1328&lt;AS1333,IF(BG1328&lt;AS1332,5,6),IF(BG1328&lt;AS1334,7,8)))</f>
        <v>81</v>
      </c>
      <c r="BH1330" s="16">
        <f ca="1">IF(BH1327&lt;AR1331,IF(BH1327&lt;AR1329,IF(BH1327&lt;AR1328,10,20),IF(BH1327&lt;AR1330,30,40)),IF(BH1327&lt;AR1333,IF(BH1327&lt;AR1332,50,60),IF(BH1327&lt;AR1334,70,80)))+IF(BH1328&lt;AS1331,IF(BH1328&lt;AS1329,IF(BH1328&lt;AS1328,1,2),IF(BH1328&lt;AS1330,3,4)),IF(BH1328&lt;AS1333,IF(BH1328&lt;AS1332,5,6),IF(BH1328&lt;AS1334,7,8)))</f>
        <v>81</v>
      </c>
      <c r="BI1330" s="16">
        <f ca="1">IF(BI1327&lt;AR1331,IF(BI1327&lt;AR1329,IF(BI1327&lt;AR1328,10,20),IF(BI1327&lt;AR1330,30,40)),IF(BI1327&lt;AR1333,IF(BI1327&lt;AR1332,50,60),IF(BI1327&lt;AR1334,70,80)))+IF(BI1328&lt;AS1331,IF(BI1328&lt;AS1329,IF(BI1328&lt;AS1328,1,2),IF(BI1328&lt;AS1330,3,4)),IF(BI1328&lt;AS1333,IF(BI1328&lt;AS1332,5,6),IF(BI1328&lt;AS1334,7,8)))</f>
        <v>81</v>
      </c>
      <c r="BJ1330" s="16">
        <f ca="1">IF(BJ1327&lt;AR1331,IF(BJ1327&lt;AR1329,IF(BJ1327&lt;AR1328,10,20),IF(BJ1327&lt;AR1330,30,40)),IF(BJ1327&lt;AR1333,IF(BJ1327&lt;AR1332,50,60),IF(BJ1327&lt;AR1334,70,80)))+IF(BJ1328&lt;AS1331,IF(BJ1328&lt;AS1329,IF(BJ1328&lt;AS1328,1,2),IF(BJ1328&lt;AS1330,3,4)),IF(BJ1328&lt;AS1333,IF(BJ1328&lt;AS1332,5,6),IF(BJ1328&lt;AS1334,7,8)))</f>
        <v>81</v>
      </c>
      <c r="BK1330" s="16">
        <f ca="1">IF(BK1327&lt;AR1331,IF(BK1327&lt;AR1329,IF(BK1327&lt;AR1328,10,20),IF(BK1327&lt;AR1330,30,40)),IF(BK1327&lt;AR1333,IF(BK1327&lt;AR1332,50,60),IF(BK1327&lt;AR1334,70,80)))+IF(BK1328&lt;AS1331,IF(BK1328&lt;AS1329,IF(BK1328&lt;AS1328,1,2),IF(BK1328&lt;AS1330,3,4)),IF(BK1328&lt;AS1333,IF(BK1328&lt;AS1332,5,6),IF(BK1328&lt;AS1334,7,8)))</f>
        <v>81</v>
      </c>
      <c r="BL1330" s="16">
        <f ca="1">IF(BL1327&lt;AR1331,IF(BL1327&lt;AR1329,IF(BL1327&lt;AR1328,10,20),IF(BL1327&lt;AR1330,30,40)),IF(BL1327&lt;AR1333,IF(BL1327&lt;AR1332,50,60),IF(BL1327&lt;AR1334,70,80)))+IF(BL1328&lt;AS1331,IF(BL1328&lt;AS1329,IF(BL1328&lt;AS1328,1,2),IF(BL1328&lt;AS1330,3,4)),IF(BL1328&lt;AS1333,IF(BL1328&lt;AS1332,5,6),IF(BL1328&lt;AS1334,7,8)))</f>
        <v>81</v>
      </c>
      <c r="BM1330" s="16">
        <f ca="1">IF(BM1327&lt;AR1331,IF(BM1327&lt;AR1329,IF(BM1327&lt;AR1328,10,20),IF(BM1327&lt;AR1330,30,40)),IF(BM1327&lt;AR1333,IF(BM1327&lt;AR1332,50,60),IF(BM1327&lt;AR1334,70,80)))+IF(BM1328&lt;AS1331,IF(BM1328&lt;AS1329,IF(BM1328&lt;AS1328,1,2),IF(BM1328&lt;AS1330,3,4)),IF(BM1328&lt;AS1333,IF(BM1328&lt;AS1332,5,6),IF(BM1328&lt;AS1334,7,8)))</f>
        <v>81</v>
      </c>
      <c r="BN1330" s="16">
        <f ca="1">IF(BN1327&lt;AR1331,IF(BN1327&lt;AR1329,IF(BN1327&lt;AR1328,10,20),IF(BN1327&lt;AR1330,30,40)),IF(BN1327&lt;AR1333,IF(BN1327&lt;AR1332,50,60),IF(BN1327&lt;AR1334,70,80)))+IF(BN1328&lt;AS1331,IF(BN1328&lt;AS1329,IF(BN1328&lt;AS1328,1,2),IF(BN1328&lt;AS1330,3,4)),IF(BN1328&lt;AS1333,IF(BN1328&lt;AS1332,5,6),IF(BN1328&lt;AS1334,7,8)))</f>
        <v>81</v>
      </c>
      <c r="BO1330" s="16">
        <f ca="1">IF(BO1327&lt;AR1331,IF(BO1327&lt;AR1329,IF(BO1327&lt;AR1328,10,20),IF(BO1327&lt;AR1330,30,40)),IF(BO1327&lt;AR1333,IF(BO1327&lt;AR1332,50,60),IF(BO1327&lt;AR1334,70,80)))+IF(BO1328&lt;AS1331,IF(BO1328&lt;AS1329,IF(BO1328&lt;AS1328,1,2),IF(BO1328&lt;AS1330,3,4)),IF(BO1328&lt;AS1333,IF(BO1328&lt;AS1332,5,6),IF(BO1328&lt;AS1334,7,8)))</f>
        <v>71</v>
      </c>
      <c r="BP1330" s="16">
        <f ca="1">IF(BP1327&lt;AR1331,IF(BP1327&lt;AR1329,IF(BP1327&lt;AR1328,10,20),IF(BP1327&lt;AR1330,30,40)),IF(BP1327&lt;AR1333,IF(BP1327&lt;AR1332,50,60),IF(BP1327&lt;AR1334,70,80)))+IF(BP1328&lt;AS1331,IF(BP1328&lt;AS1329,IF(BP1328&lt;AS1328,1,2),IF(BP1328&lt;AS1330,3,4)),IF(BP1328&lt;AS1333,IF(BP1328&lt;AS1332,5,6),IF(BP1328&lt;AS1334,7,8)))</f>
        <v>81</v>
      </c>
      <c r="BQ1330" s="16">
        <f ca="1">IF(BQ1327&lt;AR1331,IF(BQ1327&lt;AR1329,IF(BQ1327&lt;AR1328,10,20),IF(BQ1327&lt;AR1330,30,40)),IF(BQ1327&lt;AR1333,IF(BQ1327&lt;AR1332,50,60),IF(BQ1327&lt;AR1334,70,80)))+IF(BQ1328&lt;AS1331,IF(BQ1328&lt;AS1329,IF(BQ1328&lt;AS1328,1,2),IF(BQ1328&lt;AS1330,3,4)),IF(BQ1328&lt;AS1333,IF(BQ1328&lt;AS1332,5,6),IF(BQ1328&lt;AS1334,7,8)))</f>
        <v>81</v>
      </c>
      <c r="BR1330" s="16">
        <f ca="1">IF(BR1327&lt;AR1331,IF(BR1327&lt;AR1329,IF(BR1327&lt;AR1328,10,20),IF(BR1327&lt;AR1330,30,40)),IF(BR1327&lt;AR1333,IF(BR1327&lt;AR1332,50,60),IF(BR1327&lt;AR1334,70,80)))+IF(BR1328&lt;AS1331,IF(BR1328&lt;AS1329,IF(BR1328&lt;AS1328,1,2),IF(BR1328&lt;AS1330,3,4)),IF(BR1328&lt;AS1333,IF(BR1328&lt;AS1332,5,6),IF(BR1328&lt;AS1334,7,8)))</f>
        <v>81</v>
      </c>
      <c r="BS1330" s="16">
        <f ca="1">IF(BS1327&lt;AR1331,IF(BS1327&lt;AR1329,IF(BS1327&lt;AR1328,10,20),IF(BS1327&lt;AR1330,30,40)),IF(BS1327&lt;AR1333,IF(BS1327&lt;AR1332,50,60),IF(BS1327&lt;AR1334,70,80)))+IF(BS1328&lt;AS1331,IF(BS1328&lt;AS1329,IF(BS1328&lt;AS1328,1,2),IF(BS1328&lt;AS1330,3,4)),IF(BS1328&lt;AS1333,IF(BS1328&lt;AS1332,5,6),IF(BS1328&lt;AS1334,7,8)))</f>
        <v>81</v>
      </c>
      <c r="BT1330" s="16">
        <f ca="1">IF(BT1327&lt;AR1331,IF(BT1327&lt;AR1329,IF(BT1327&lt;AR1328,10,20),IF(BT1327&lt;AR1330,30,40)),IF(BT1327&lt;AR1333,IF(BT1327&lt;AR1332,50,60),IF(BT1327&lt;AR1334,70,80)))+IF(BT1328&lt;AS1331,IF(BT1328&lt;AS1329,IF(BT1328&lt;AS1328,1,2),IF(BT1328&lt;AS1330,3,4)),IF(BT1328&lt;AS1333,IF(BT1328&lt;AS1332,5,6),IF(BT1328&lt;AS1334,7,8)))</f>
        <v>81</v>
      </c>
      <c r="BU1330" s="16">
        <f ca="1">IF(BU1327&lt;AR1331,IF(BU1327&lt;AR1329,IF(BU1327&lt;AR1328,10,20),IF(BU1327&lt;AR1330,30,40)),IF(BU1327&lt;AR1333,IF(BU1327&lt;AR1332,50,60),IF(BU1327&lt;AR1334,70,80)))+IF(BU1328&lt;AS1331,IF(BU1328&lt;AS1329,IF(BU1328&lt;AS1328,1,2),IF(BU1328&lt;AS1330,3,4)),IF(BU1328&lt;AS1333,IF(BU1328&lt;AS1332,5,6),IF(BU1328&lt;AS1334,7,8)))</f>
        <v>81</v>
      </c>
      <c r="BV1330" s="16">
        <f ca="1">IF(BV1327&lt;AR1331,IF(BV1327&lt;AR1329,IF(BV1327&lt;AR1328,10,20),IF(BV1327&lt;AR1330,30,40)),IF(BV1327&lt;AR1333,IF(BV1327&lt;AR1332,50,60),IF(BV1327&lt;AR1334,70,80)))+IF(BV1328&lt;AS1331,IF(BV1328&lt;AS1329,IF(BV1328&lt;AS1328,1,2),IF(BV1328&lt;AS1330,3,4)),IF(BV1328&lt;AS1333,IF(BV1328&lt;AS1332,5,6),IF(BV1328&lt;AS1334,7,8)))</f>
        <v>81</v>
      </c>
      <c r="BW1330" s="16">
        <f ca="1">IF(BW1327&lt;AR1331,IF(BW1327&lt;AR1329,IF(BW1327&lt;AR1328,10,20),IF(BW1327&lt;AR1330,30,40)),IF(BW1327&lt;AR1333,IF(BW1327&lt;AR1332,50,60),IF(BW1327&lt;AR1334,70,80)))+IF(BW1328&lt;AS1331,IF(BW1328&lt;AS1329,IF(BW1328&lt;AS1328,1,2),IF(BW1328&lt;AS1330,3,4)),IF(BW1328&lt;AS1333,IF(BW1328&lt;AS1332,5,6),IF(BW1328&lt;AS1334,7,8)))</f>
        <v>81</v>
      </c>
      <c r="BX1330" s="16">
        <f ca="1">IF(BX1327&lt;AR1331,IF(BX1327&lt;AR1329,IF(BX1327&lt;AR1328,10,20),IF(BX1327&lt;AR1330,30,40)),IF(BX1327&lt;AR1333,IF(BX1327&lt;AR1332,50,60),IF(BX1327&lt;AR1334,70,80)))+IF(BX1328&lt;AS1331,IF(BX1328&lt;AS1329,IF(BX1328&lt;AS1328,1,2),IF(BX1328&lt;AS1330,3,4)),IF(BX1328&lt;AS1333,IF(BX1328&lt;AS1332,5,6),IF(BX1328&lt;AS1334,7,8)))</f>
        <v>81</v>
      </c>
      <c r="BY1330" s="16">
        <f ca="1">IF(BY1327&lt;AR1331,IF(BY1327&lt;AR1329,IF(BY1327&lt;AR1328,10,20),IF(BY1327&lt;AR1330,30,40)),IF(BY1327&lt;AR1333,IF(BY1327&lt;AR1332,50,60),IF(BY1327&lt;AR1334,70,80)))+IF(BY1328&lt;AS1331,IF(BY1328&lt;AS1329,IF(BY1328&lt;AS1328,1,2),IF(BY1328&lt;AS1330,3,4)),IF(BY1328&lt;AS1333,IF(BY1328&lt;AS1332,5,6),IF(BY1328&lt;AS1334,7,8)))</f>
        <v>81</v>
      </c>
      <c r="BZ1330" s="16">
        <f ca="1">IF(BZ1327&lt;AR1331,IF(BZ1327&lt;AR1329,IF(BZ1327&lt;AR1328,10,20),IF(BZ1327&lt;AR1330,30,40)),IF(BZ1327&lt;AR1333,IF(BZ1327&lt;AR1332,50,60),IF(BZ1327&lt;AR1334,70,80)))+IF(BZ1328&lt;AS1331,IF(BZ1328&lt;AS1329,IF(BZ1328&lt;AS1328,1,2),IF(BZ1328&lt;AS1330,3,4)),IF(BZ1328&lt;AS1333,IF(BZ1328&lt;AS1332,5,6),IF(BZ1328&lt;AS1334,7,8)))</f>
        <v>81</v>
      </c>
      <c r="CA1330" s="16">
        <f ca="1">IF(CA1327&lt;AR1331,IF(CA1327&lt;AR1329,IF(CA1327&lt;AR1328,10,20),IF(CA1327&lt;AR1330,30,40)),IF(CA1327&lt;AR1333,IF(CA1327&lt;AR1332,50,60),IF(CA1327&lt;AR1334,70,80)))+IF(CA1328&lt;AS1331,IF(CA1328&lt;AS1329,IF(CA1328&lt;AS1328,1,2),IF(CA1328&lt;AS1330,3,4)),IF(CA1328&lt;AS1333,IF(CA1328&lt;AS1332,5,6),IF(CA1328&lt;AS1334,7,8)))</f>
        <v>81</v>
      </c>
      <c r="CB1330" s="16">
        <f ca="1">IF(CB1327&lt;AR1331,IF(CB1327&lt;AR1329,IF(CB1327&lt;AR1328,10,20),IF(CB1327&lt;AR1330,30,40)),IF(CB1327&lt;AR1333,IF(CB1327&lt;AR1332,50,60),IF(CB1327&lt;AR1334,70,80)))+IF(CB1328&lt;AS1331,IF(CB1328&lt;AS1329,IF(CB1328&lt;AS1328,1,2),IF(CB1328&lt;AS1330,3,4)),IF(CB1328&lt;AS1333,IF(CB1328&lt;AS1332,5,6),IF(CB1328&lt;AS1334,7,8)))</f>
        <v>81</v>
      </c>
      <c r="CC1330" s="16">
        <f ca="1">IF(CC1327&lt;AR1331,IF(CC1327&lt;AR1329,IF(CC1327&lt;AR1328,10,20),IF(CC1327&lt;AR1330,30,40)),IF(CC1327&lt;AR1333,IF(CC1327&lt;AR1332,50,60),IF(CC1327&lt;AR1334,70,80)))+IF(CC1328&lt;AS1331,IF(CC1328&lt;AS1329,IF(CC1328&lt;AS1328,1,2),IF(CC1328&lt;AS1330,3,4)),IF(CC1328&lt;AS1333,IF(CC1328&lt;AS1332,5,6),IF(CC1328&lt;AS1334,7,8)))</f>
        <v>81</v>
      </c>
      <c r="CD1330" s="16">
        <f ca="1">IF(CD1327&lt;AR1331,IF(CD1327&lt;AR1329,IF(CD1327&lt;AR1328,10,20),IF(CD1327&lt;AR1330,30,40)),IF(CD1327&lt;AR1333,IF(CD1327&lt;AR1332,50,60),IF(CD1327&lt;AR1334,70,80)))+IF(CD1328&lt;AS1331,IF(CD1328&lt;AS1329,IF(CD1328&lt;AS1328,1,2),IF(CD1328&lt;AS1330,3,4)),IF(CD1328&lt;AS1333,IF(CD1328&lt;AS1332,5,6),IF(CD1328&lt;AS1334,7,8)))</f>
        <v>81</v>
      </c>
      <c r="CE1330" s="16">
        <f ca="1">IF(CE1327&lt;AR1331,IF(CE1327&lt;AR1329,IF(CE1327&lt;AR1328,10,20),IF(CE1327&lt;AR1330,30,40)),IF(CE1327&lt;AR1333,IF(CE1327&lt;AR1332,50,60),IF(CE1327&lt;AR1334,70,80)))+IF(CE1328&lt;AS1331,IF(CE1328&lt;AS1329,IF(CE1328&lt;AS1328,1,2),IF(CE1328&lt;AS1330,3,4)),IF(CE1328&lt;AS1333,IF(CE1328&lt;AS1332,5,6),IF(CE1328&lt;AS1334,7,8)))</f>
        <v>81</v>
      </c>
      <c r="CF1330" s="16">
        <f ca="1">IF(CF1327&lt;AR1331,IF(CF1327&lt;AR1329,IF(CF1327&lt;AR1328,10,20),IF(CF1327&lt;AR1330,30,40)),IF(CF1327&lt;AR1333,IF(CF1327&lt;AR1332,50,60),IF(CF1327&lt;AR1334,70,80)))+IF(CF1328&lt;AS1331,IF(CF1328&lt;AS1329,IF(CF1328&lt;AS1328,1,2),IF(CF1328&lt;AS1330,3,4)),IF(CF1328&lt;AS1333,IF(CF1328&lt;AS1332,5,6),IF(CF1328&lt;AS1334,7,8)))</f>
        <v>81</v>
      </c>
      <c r="CG1330" s="16">
        <f ca="1">IF(CG1327&lt;AR1331,IF(CG1327&lt;AR1329,IF(CG1327&lt;AR1328,10,20),IF(CG1327&lt;AR1330,30,40)),IF(CG1327&lt;AR1333,IF(CG1327&lt;AR1332,50,60),IF(CG1327&lt;AR1334,70,80)))+IF(CG1328&lt;AS1331,IF(CG1328&lt;AS1329,IF(CG1328&lt;AS1328,1,2),IF(CG1328&lt;AS1330,3,4)),IF(CG1328&lt;AS1333,IF(CG1328&lt;AS1332,5,6),IF(CG1328&lt;AS1334,7,8)))</f>
        <v>71</v>
      </c>
      <c r="CH1330" s="16">
        <f ca="1">IF(CH1327&lt;AR1331,IF(CH1327&lt;AR1329,IF(CH1327&lt;AR1328,10,20),IF(CH1327&lt;AR1330,30,40)),IF(CH1327&lt;AR1333,IF(CH1327&lt;AR1332,50,60),IF(CH1327&lt;AR1334,70,80)))+IF(CH1328&lt;AS1331,IF(CH1328&lt;AS1329,IF(CH1328&lt;AS1328,1,2),IF(CH1328&lt;AS1330,3,4)),IF(CH1328&lt;AS1333,IF(CH1328&lt;AS1332,5,6),IF(CH1328&lt;AS1334,7,8)))</f>
        <v>81</v>
      </c>
      <c r="CI1330" s="16">
        <f ca="1">IF(CI1327&lt;AR1331,IF(CI1327&lt;AR1329,IF(CI1327&lt;AR1328,10,20),IF(CI1327&lt;AR1330,30,40)),IF(CI1327&lt;AR1333,IF(CI1327&lt;AR1332,50,60),IF(CI1327&lt;AR1334,70,80)))+IF(CI1328&lt;AS1331,IF(CI1328&lt;AS1329,IF(CI1328&lt;AS1328,1,2),IF(CI1328&lt;AS1330,3,4)),IF(CI1328&lt;AS1333,IF(CI1328&lt;AS1332,5,6),IF(CI1328&lt;AS1334,7,8)))</f>
        <v>71</v>
      </c>
      <c r="CJ1330" s="16">
        <f ca="1">IF(CJ1327&lt;AR1331,IF(CJ1327&lt;AR1329,IF(CJ1327&lt;AR1328,10,20),IF(CJ1327&lt;AR1330,30,40)),IF(CJ1327&lt;AR1333,IF(CJ1327&lt;AR1332,50,60),IF(CJ1327&lt;AR1334,70,80)))+IF(CJ1328&lt;AS1331,IF(CJ1328&lt;AS1329,IF(CJ1328&lt;AS1328,1,2),IF(CJ1328&lt;AS1330,3,4)),IF(CJ1328&lt;AS1333,IF(CJ1328&lt;AS1332,5,6),IF(CJ1328&lt;AS1334,7,8)))</f>
        <v>81</v>
      </c>
      <c r="CK1330" s="16">
        <f ca="1">IF(CK1327&lt;AR1331,IF(CK1327&lt;AR1329,IF(CK1327&lt;AR1328,10,20),IF(CK1327&lt;AR1330,30,40)),IF(CK1327&lt;AR1333,IF(CK1327&lt;AR1332,50,60),IF(CK1327&lt;AR1334,70,80)))+IF(CK1328&lt;AS1331,IF(CK1328&lt;AS1329,IF(CK1328&lt;AS1328,1,2),IF(CK1328&lt;AS1330,3,4)),IF(CK1328&lt;AS1333,IF(CK1328&lt;AS1332,5,6),IF(CK1328&lt;AS1334,7,8)))</f>
        <v>71</v>
      </c>
      <c r="CL1330" s="16">
        <f ca="1">IF(CL1327&lt;AR1331,IF(CL1327&lt;AR1329,IF(CL1327&lt;AR1328,10,20),IF(CL1327&lt;AR1330,30,40)),IF(CL1327&lt;AR1333,IF(CL1327&lt;AR1332,50,60),IF(CL1327&lt;AR1334,70,80)))+IF(CL1328&lt;AS1331,IF(CL1328&lt;AS1329,IF(CL1328&lt;AS1328,1,2),IF(CL1328&lt;AS1330,3,4)),IF(CL1328&lt;AS1333,IF(CL1328&lt;AS1332,5,6),IF(CL1328&lt;AS1334,7,8)))</f>
        <v>81</v>
      </c>
      <c r="CM1330" s="16">
        <f ca="1">IF(CM1327&lt;AR1331,IF(CM1327&lt;AR1329,IF(CM1327&lt;AR1328,10,20),IF(CM1327&lt;AR1330,30,40)),IF(CM1327&lt;AR1333,IF(CM1327&lt;AR1332,50,60),IF(CM1327&lt;AR1334,70,80)))+IF(CM1328&lt;AS1331,IF(CM1328&lt;AS1329,IF(CM1328&lt;AS1328,1,2),IF(CM1328&lt;AS1330,3,4)),IF(CM1328&lt;AS1333,IF(CM1328&lt;AS1332,5,6),IF(CM1328&lt;AS1334,7,8)))</f>
        <v>81</v>
      </c>
      <c r="CN1330" s="16">
        <f ca="1">IF(CN1327&lt;AR1331,IF(CN1327&lt;AR1329,IF(CN1327&lt;AR1328,10,20),IF(CN1327&lt;AR1330,30,40)),IF(CN1327&lt;AR1333,IF(CN1327&lt;AR1332,50,60),IF(CN1327&lt;AR1334,70,80)))+IF(CN1328&lt;AS1331,IF(CN1328&lt;AS1329,IF(CN1328&lt;AS1328,1,2),IF(CN1328&lt;AS1330,3,4)),IF(CN1328&lt;AS1333,IF(CN1328&lt;AS1332,5,6),IF(CN1328&lt;AS1334,7,8)))</f>
        <v>81</v>
      </c>
      <c r="CO1330" s="16">
        <f ca="1">IF(CO1327&lt;AR1331,IF(CO1327&lt;AR1329,IF(CO1327&lt;AR1328,10,20),IF(CO1327&lt;AR1330,30,40)),IF(CO1327&lt;AR1333,IF(CO1327&lt;AR1332,50,60),IF(CO1327&lt;AR1334,70,80)))+IF(CO1328&lt;AS1331,IF(CO1328&lt;AS1329,IF(CO1328&lt;AS1328,1,2),IF(CO1328&lt;AS1330,3,4)),IF(CO1328&lt;AS1333,IF(CO1328&lt;AS1332,5,6),IF(CO1328&lt;AS1334,7,8)))</f>
        <v>81</v>
      </c>
      <c r="CP1330" s="16">
        <f ca="1">IF(CP1327&lt;AR1331,IF(CP1327&lt;AR1329,IF(CP1327&lt;AR1328,10,20),IF(CP1327&lt;AR1330,30,40)),IF(CP1327&lt;AR1333,IF(CP1327&lt;AR1332,50,60),IF(CP1327&lt;AR1334,70,80)))+IF(CP1328&lt;AS1331,IF(CP1328&lt;AS1329,IF(CP1328&lt;AS1328,1,2),IF(CP1328&lt;AS1330,3,4)),IF(CP1328&lt;AS1333,IF(CP1328&lt;AS1332,5,6),IF(CP1328&lt;AS1334,7,8)))</f>
        <v>81</v>
      </c>
      <c r="CQ1330" s="16">
        <f ca="1">IF(CQ1327&lt;AR1331,IF(CQ1327&lt;AR1329,IF(CQ1327&lt;AR1328,10,20),IF(CQ1327&lt;AR1330,30,40)),IF(CQ1327&lt;AR1333,IF(CQ1327&lt;AR1332,50,60),IF(CQ1327&lt;AR1334,70,80)))+IF(CQ1328&lt;AS1331,IF(CQ1328&lt;AS1329,IF(CQ1328&lt;AS1328,1,2),IF(CQ1328&lt;AS1330,3,4)),IF(CQ1328&lt;AS1333,IF(CQ1328&lt;AS1332,5,6),IF(CQ1328&lt;AS1334,7,8)))</f>
        <v>81</v>
      </c>
      <c r="CR1330" s="16">
        <f ca="1">IF(CR1327&lt;AR1331,IF(CR1327&lt;AR1329,IF(CR1327&lt;AR1328,10,20),IF(CR1327&lt;AR1330,30,40)),IF(CR1327&lt;AR1333,IF(CR1327&lt;AR1332,50,60),IF(CR1327&lt;AR1334,70,80)))+IF(CR1328&lt;AS1331,IF(CR1328&lt;AS1329,IF(CR1328&lt;AS1328,1,2),IF(CR1328&lt;AS1330,3,4)),IF(CR1328&lt;AS1333,IF(CR1328&lt;AS1332,5,6),IF(CR1328&lt;AS1334,7,8)))</f>
        <v>81</v>
      </c>
    </row>
    <row r="1331" spans="1:96" x14ac:dyDescent="0.35">
      <c r="A1331" s="23"/>
      <c r="B1331" s="38">
        <v>6.25E-2</v>
      </c>
      <c r="C1331" s="49">
        <v>40</v>
      </c>
      <c r="D1331" s="26">
        <f ca="1">AE1318/AE1323</f>
        <v>0</v>
      </c>
      <c r="E1331" s="19">
        <f ca="1">COUNTIF(AU1329:CR1332,41)</f>
        <v>0</v>
      </c>
      <c r="F1331" s="19">
        <f ca="1">COUNTIF(AU1329:CR1332,42)</f>
        <v>0</v>
      </c>
      <c r="G1331" s="19">
        <f ca="1">COUNTIF(AU1329:CR1332,43)</f>
        <v>0</v>
      </c>
      <c r="H1331" s="19">
        <f ca="1">COUNTIF(AU1329:CR1332,44)</f>
        <v>0</v>
      </c>
      <c r="I1331" s="19">
        <f ca="1">COUNTIF(AU1329:CR1332,45)</f>
        <v>0</v>
      </c>
      <c r="J1331" s="19">
        <f ca="1">COUNTIF(AU1329:CR1332,46)</f>
        <v>0</v>
      </c>
      <c r="K1331" s="19">
        <f ca="1">COUNTIF(AU1329:CR1332,47)</f>
        <v>0</v>
      </c>
      <c r="L1331" s="19">
        <f ca="1">COUNTIF(AU1329:CR1332,48)</f>
        <v>0</v>
      </c>
      <c r="N1331" s="45">
        <f ca="1">ROUNDDOWN(E1331*$AK$18+RAND(),0)</f>
        <v>0</v>
      </c>
      <c r="O1331" s="45">
        <f ca="1">ROUNDDOWN(F1331*$AL$18+RAND(),0)</f>
        <v>0</v>
      </c>
      <c r="P1331" s="45">
        <f ca="1">ROUNDDOWN(G1331*$AM$18+RAND(),0)</f>
        <v>0</v>
      </c>
      <c r="Q1331" s="45">
        <f ca="1">ROUNDDOWN(H1331*$AN$18+RAND(),0)</f>
        <v>0</v>
      </c>
      <c r="R1331" s="45">
        <f ca="1">ROUNDDOWN(I1331*$AO$18+RAND(),0)</f>
        <v>0</v>
      </c>
      <c r="S1331" s="45">
        <f ca="1">ROUNDDOWN(J1331*$AP$18+RAND(),0)</f>
        <v>0</v>
      </c>
      <c r="T1331" s="45">
        <f ca="1">ROUNDDOWN(K1331*$AQ$18+RAND(),0)</f>
        <v>0</v>
      </c>
      <c r="U1331" s="45">
        <f ca="1">ROUNDDOWN(L1331*$AR$18+RAND(),0)</f>
        <v>0</v>
      </c>
      <c r="W1331" s="47">
        <f t="shared" ca="1" si="2548"/>
        <v>0</v>
      </c>
      <c r="X1331" s="47">
        <f t="shared" ca="1" si="2534"/>
        <v>0</v>
      </c>
      <c r="Y1331" s="47">
        <f t="shared" ca="1" si="2535"/>
        <v>0</v>
      </c>
      <c r="Z1331" s="47">
        <f t="shared" ca="1" si="2536"/>
        <v>0</v>
      </c>
      <c r="AA1331" s="47">
        <f t="shared" ca="1" si="2537"/>
        <v>0</v>
      </c>
      <c r="AB1331" s="47">
        <f t="shared" ca="1" si="2538"/>
        <v>0</v>
      </c>
      <c r="AC1331" s="47">
        <f t="shared" ca="1" si="2539"/>
        <v>0</v>
      </c>
      <c r="AD1331" s="47">
        <f t="shared" ca="1" si="2540"/>
        <v>0</v>
      </c>
      <c r="AE1331" s="21">
        <f t="shared" ca="1" si="2549"/>
        <v>0</v>
      </c>
      <c r="AH1331" s="48">
        <f t="shared" ca="1" si="2550"/>
        <v>0</v>
      </c>
      <c r="AI1331" s="48">
        <f t="shared" ca="1" si="2541"/>
        <v>0</v>
      </c>
      <c r="AJ1331" s="48">
        <f t="shared" ca="1" si="2542"/>
        <v>0</v>
      </c>
      <c r="AK1331" s="48">
        <f t="shared" ca="1" si="2543"/>
        <v>0</v>
      </c>
      <c r="AL1331" s="48">
        <f t="shared" ca="1" si="2544"/>
        <v>0</v>
      </c>
      <c r="AM1331" s="48">
        <f t="shared" ca="1" si="2545"/>
        <v>0</v>
      </c>
      <c r="AN1331" s="48">
        <f t="shared" ca="1" si="2546"/>
        <v>0</v>
      </c>
      <c r="AO1331" s="48">
        <f t="shared" ca="1" si="2547"/>
        <v>0</v>
      </c>
      <c r="AQ1331" s="1">
        <v>40</v>
      </c>
      <c r="AR1331" s="13">
        <f t="shared" ca="1" si="2551"/>
        <v>0</v>
      </c>
      <c r="AS1331" s="13">
        <f ca="1">AS1330+H1327</f>
        <v>1</v>
      </c>
      <c r="AT1331" s="8">
        <v>4</v>
      </c>
      <c r="AU1331" s="16">
        <f ca="1">IF(AU1333&lt;AR1331,IF(AU1333&lt;AR1329,IF(AU1333&lt;AR1328,10,20),IF(AU1333&lt;AR1330,30,40)),IF(AU1333&lt;AR1333,IF(AU1333&lt;AR1332,50,60),IF(AU1333&lt;AR1334,70,80)))+IF(AU1334&lt;AS1331,IF(AU1334&lt;AS1329,IF(AU1334&lt;AS1328,1,2),IF(AU1334&lt;AS1330,3,4)),IF(AU1334&lt;AS1333,IF(AU1334&lt;AS1332,5,6),IF(AU1334&lt;AS1334,7,8)))</f>
        <v>81</v>
      </c>
      <c r="AV1331" s="16">
        <f ca="1">IF(AV1333&lt;AR1331,IF(AV1333&lt;AR1329,IF(AV1333&lt;AR1328,10,20),IF(AV1333&lt;AR1330,30,40)),IF(AV1333&lt;AR1333,IF(AV1333&lt;AR1332,50,60),IF(AV1333&lt;AR1334,70,80)))+IF(AV1334&lt;AS1331,IF(AV1334&lt;AS1329,IF(AV1334&lt;AS1328,1,2),IF(AV1334&lt;AS1330,3,4)),IF(AV1334&lt;AS1333,IF(AV1334&lt;AS1332,5,6),IF(AV1334&lt;AS1334,7,8)))</f>
        <v>81</v>
      </c>
      <c r="AW1331" s="16">
        <f ca="1">IF(AW1333&lt;AR1331,IF(AW1333&lt;AR1329,IF(AW1333&lt;AR1328,10,20),IF(AW1333&lt;AR1330,30,40)),IF(AW1333&lt;AR1333,IF(AW1333&lt;AR1332,50,60),IF(AW1333&lt;AR1334,70,80)))+IF(AW1334&lt;AS1331,IF(AW1334&lt;AS1329,IF(AW1334&lt;AS1328,1,2),IF(AW1334&lt;AS1330,3,4)),IF(AW1334&lt;AS1333,IF(AW1334&lt;AS1332,5,6),IF(AW1334&lt;AS1334,7,8)))</f>
        <v>81</v>
      </c>
      <c r="AX1331" s="16">
        <f ca="1">IF(AX1333&lt;AR1331,IF(AX1333&lt;AR1329,IF(AX1333&lt;AR1328,10,20),IF(AX1333&lt;AR1330,30,40)),IF(AX1333&lt;AR1333,IF(AX1333&lt;AR1332,50,60),IF(AX1333&lt;AR1334,70,80)))+IF(AX1334&lt;AS1331,IF(AX1334&lt;AS1329,IF(AX1334&lt;AS1328,1,2),IF(AX1334&lt;AS1330,3,4)),IF(AX1334&lt;AS1333,IF(AX1334&lt;AS1332,5,6),IF(AX1334&lt;AS1334,7,8)))</f>
        <v>81</v>
      </c>
      <c r="AY1331" s="16">
        <f ca="1">IF(AY1333&lt;AR1331,IF(AY1333&lt;AR1329,IF(AY1333&lt;AR1328,10,20),IF(AY1333&lt;AR1330,30,40)),IF(AY1333&lt;AR1333,IF(AY1333&lt;AR1332,50,60),IF(AY1333&lt;AR1334,70,80)))+IF(AY1334&lt;AS1331,IF(AY1334&lt;AS1329,IF(AY1334&lt;AS1328,1,2),IF(AY1334&lt;AS1330,3,4)),IF(AY1334&lt;AS1333,IF(AY1334&lt;AS1332,5,6),IF(AY1334&lt;AS1334,7,8)))</f>
        <v>81</v>
      </c>
      <c r="AZ1331" s="16">
        <f ca="1">IF(AZ1333&lt;AR1331,IF(AZ1333&lt;AR1329,IF(AZ1333&lt;AR1328,10,20),IF(AZ1333&lt;AR1330,30,40)),IF(AZ1333&lt;AR1333,IF(AZ1333&lt;AR1332,50,60),IF(AZ1333&lt;AR1334,70,80)))+IF(AZ1334&lt;AS1331,IF(AZ1334&lt;AS1329,IF(AZ1334&lt;AS1328,1,2),IF(AZ1334&lt;AS1330,3,4)),IF(AZ1334&lt;AS1333,IF(AZ1334&lt;AS1332,5,6),IF(AZ1334&lt;AS1334,7,8)))</f>
        <v>81</v>
      </c>
      <c r="BA1331" s="16">
        <f ca="1">IF(BA1333&lt;AR1331,IF(BA1333&lt;AR1329,IF(BA1333&lt;AR1328,10,20),IF(BA1333&lt;AR1330,30,40)),IF(BA1333&lt;AR1333,IF(BA1333&lt;AR1332,50,60),IF(BA1333&lt;AR1334,70,80)))+IF(BA1334&lt;AS1331,IF(BA1334&lt;AS1329,IF(BA1334&lt;AS1328,1,2),IF(BA1334&lt;AS1330,3,4)),IF(BA1334&lt;AS1333,IF(BA1334&lt;AS1332,5,6),IF(BA1334&lt;AS1334,7,8)))</f>
        <v>81</v>
      </c>
      <c r="BB1331" s="16">
        <f ca="1">IF(BB1333&lt;AR1331,IF(BB1333&lt;AR1329,IF(BB1333&lt;AR1328,10,20),IF(BB1333&lt;AR1330,30,40)),IF(BB1333&lt;AR1333,IF(BB1333&lt;AR1332,50,60),IF(BB1333&lt;AR1334,70,80)))+IF(BB1334&lt;AS1331,IF(BB1334&lt;AS1329,IF(BB1334&lt;AS1328,1,2),IF(BB1334&lt;AS1330,3,4)),IF(BB1334&lt;AS1333,IF(BB1334&lt;AS1332,5,6),IF(BB1334&lt;AS1334,7,8)))</f>
        <v>81</v>
      </c>
      <c r="BC1331" s="16">
        <f ca="1">IF(BC1333&lt;AR1331,IF(BC1333&lt;AR1329,IF(BC1333&lt;AR1328,10,20),IF(BC1333&lt;AR1330,30,40)),IF(BC1333&lt;AR1333,IF(BC1333&lt;AR1332,50,60),IF(BC1333&lt;AR1334,70,80)))+IF(BC1334&lt;AS1331,IF(BC1334&lt;AS1329,IF(BC1334&lt;AS1328,1,2),IF(BC1334&lt;AS1330,3,4)),IF(BC1334&lt;AS1333,IF(BC1334&lt;AS1332,5,6),IF(BC1334&lt;AS1334,7,8)))</f>
        <v>81</v>
      </c>
      <c r="BD1331" s="16">
        <f ca="1">IF(BD1333&lt;AR1331,IF(BD1333&lt;AR1329,IF(BD1333&lt;AR1328,10,20),IF(BD1333&lt;AR1330,30,40)),IF(BD1333&lt;AR1333,IF(BD1333&lt;AR1332,50,60),IF(BD1333&lt;AR1334,70,80)))+IF(BD1334&lt;AS1331,IF(BD1334&lt;AS1329,IF(BD1334&lt;AS1328,1,2),IF(BD1334&lt;AS1330,3,4)),IF(BD1334&lt;AS1333,IF(BD1334&lt;AS1332,5,6),IF(BD1334&lt;AS1334,7,8)))</f>
        <v>81</v>
      </c>
      <c r="BE1331" s="16">
        <f ca="1">IF(BE1333&lt;AR1331,IF(BE1333&lt;AR1329,IF(BE1333&lt;AR1328,10,20),IF(BE1333&lt;AR1330,30,40)),IF(BE1333&lt;AR1333,IF(BE1333&lt;AR1332,50,60),IF(BE1333&lt;AR1334,70,80)))+IF(BE1334&lt;AS1331,IF(BE1334&lt;AS1329,IF(BE1334&lt;AS1328,1,2),IF(BE1334&lt;AS1330,3,4)),IF(BE1334&lt;AS1333,IF(BE1334&lt;AS1332,5,6),IF(BE1334&lt;AS1334,7,8)))</f>
        <v>81</v>
      </c>
      <c r="BF1331" s="16">
        <f ca="1">IF(BF1333&lt;AR1331,IF(BF1333&lt;AR1329,IF(BF1333&lt;AR1328,10,20),IF(BF1333&lt;AR1330,30,40)),IF(BF1333&lt;AR1333,IF(BF1333&lt;AR1332,50,60),IF(BF1333&lt;AR1334,70,80)))+IF(BF1334&lt;AS1331,IF(BF1334&lt;AS1329,IF(BF1334&lt;AS1328,1,2),IF(BF1334&lt;AS1330,3,4)),IF(BF1334&lt;AS1333,IF(BF1334&lt;AS1332,5,6),IF(BF1334&lt;AS1334,7,8)))</f>
        <v>81</v>
      </c>
      <c r="BG1331" s="16">
        <f ca="1">IF(BG1333&lt;AR1331,IF(BG1333&lt;AR1329,IF(BG1333&lt;AR1328,10,20),IF(BG1333&lt;AR1330,30,40)),IF(BG1333&lt;AR1333,IF(BG1333&lt;AR1332,50,60),IF(BG1333&lt;AR1334,70,80)))+IF(BG1334&lt;AS1331,IF(BG1334&lt;AS1329,IF(BG1334&lt;AS1328,1,2),IF(BG1334&lt;AS1330,3,4)),IF(BG1334&lt;AS1333,IF(BG1334&lt;AS1332,5,6),IF(BG1334&lt;AS1334,7,8)))</f>
        <v>81</v>
      </c>
      <c r="BH1331" s="16">
        <f ca="1">IF(BH1333&lt;AR1331,IF(BH1333&lt;AR1329,IF(BH1333&lt;AR1328,10,20),IF(BH1333&lt;AR1330,30,40)),IF(BH1333&lt;AR1333,IF(BH1333&lt;AR1332,50,60),IF(BH1333&lt;AR1334,70,80)))+IF(BH1334&lt;AS1331,IF(BH1334&lt;AS1329,IF(BH1334&lt;AS1328,1,2),IF(BH1334&lt;AS1330,3,4)),IF(BH1334&lt;AS1333,IF(BH1334&lt;AS1332,5,6),IF(BH1334&lt;AS1334,7,8)))</f>
        <v>81</v>
      </c>
      <c r="BI1331" s="16">
        <f ca="1">IF(BI1333&lt;AR1331,IF(BI1333&lt;AR1329,IF(BI1333&lt;AR1328,10,20),IF(BI1333&lt;AR1330,30,40)),IF(BI1333&lt;AR1333,IF(BI1333&lt;AR1332,50,60),IF(BI1333&lt;AR1334,70,80)))+IF(BI1334&lt;AS1331,IF(BI1334&lt;AS1329,IF(BI1334&lt;AS1328,1,2),IF(BI1334&lt;AS1330,3,4)),IF(BI1334&lt;AS1333,IF(BI1334&lt;AS1332,5,6),IF(BI1334&lt;AS1334,7,8)))</f>
        <v>81</v>
      </c>
      <c r="BJ1331" s="16">
        <f ca="1">IF(BJ1333&lt;AR1331,IF(BJ1333&lt;AR1329,IF(BJ1333&lt;AR1328,10,20),IF(BJ1333&lt;AR1330,30,40)),IF(BJ1333&lt;AR1333,IF(BJ1333&lt;AR1332,50,60),IF(BJ1333&lt;AR1334,70,80)))+IF(BJ1334&lt;AS1331,IF(BJ1334&lt;AS1329,IF(BJ1334&lt;AS1328,1,2),IF(BJ1334&lt;AS1330,3,4)),IF(BJ1334&lt;AS1333,IF(BJ1334&lt;AS1332,5,6),IF(BJ1334&lt;AS1334,7,8)))</f>
        <v>81</v>
      </c>
      <c r="BK1331" s="16">
        <f ca="1">IF(BK1333&lt;AR1331,IF(BK1333&lt;AR1329,IF(BK1333&lt;AR1328,10,20),IF(BK1333&lt;AR1330,30,40)),IF(BK1333&lt;AR1333,IF(BK1333&lt;AR1332,50,60),IF(BK1333&lt;AR1334,70,80)))+IF(BK1334&lt;AS1331,IF(BK1334&lt;AS1329,IF(BK1334&lt;AS1328,1,2),IF(BK1334&lt;AS1330,3,4)),IF(BK1334&lt;AS1333,IF(BK1334&lt;AS1332,5,6),IF(BK1334&lt;AS1334,7,8)))</f>
        <v>81</v>
      </c>
      <c r="BL1331" s="16">
        <f ca="1">IF(BL1333&lt;AR1331,IF(BL1333&lt;AR1329,IF(BL1333&lt;AR1328,10,20),IF(BL1333&lt;AR1330,30,40)),IF(BL1333&lt;AR1333,IF(BL1333&lt;AR1332,50,60),IF(BL1333&lt;AR1334,70,80)))+IF(BL1334&lt;AS1331,IF(BL1334&lt;AS1329,IF(BL1334&lt;AS1328,1,2),IF(BL1334&lt;AS1330,3,4)),IF(BL1334&lt;AS1333,IF(BL1334&lt;AS1332,5,6),IF(BL1334&lt;AS1334,7,8)))</f>
        <v>81</v>
      </c>
      <c r="BM1331" s="16">
        <f ca="1">IF(BM1333&lt;AR1331,IF(BM1333&lt;AR1329,IF(BM1333&lt;AR1328,10,20),IF(BM1333&lt;AR1330,30,40)),IF(BM1333&lt;AR1333,IF(BM1333&lt;AR1332,50,60),IF(BM1333&lt;AR1334,70,80)))+IF(BM1334&lt;AS1331,IF(BM1334&lt;AS1329,IF(BM1334&lt;AS1328,1,2),IF(BM1334&lt;AS1330,3,4)),IF(BM1334&lt;AS1333,IF(BM1334&lt;AS1332,5,6),IF(BM1334&lt;AS1334,7,8)))</f>
        <v>81</v>
      </c>
      <c r="BN1331" s="16">
        <f ca="1">IF(BN1333&lt;AR1331,IF(BN1333&lt;AR1329,IF(BN1333&lt;AR1328,10,20),IF(BN1333&lt;AR1330,30,40)),IF(BN1333&lt;AR1333,IF(BN1333&lt;AR1332,50,60),IF(BN1333&lt;AR1334,70,80)))+IF(BN1334&lt;AS1331,IF(BN1334&lt;AS1329,IF(BN1334&lt;AS1328,1,2),IF(BN1334&lt;AS1330,3,4)),IF(BN1334&lt;AS1333,IF(BN1334&lt;AS1332,5,6),IF(BN1334&lt;AS1334,7,8)))</f>
        <v>81</v>
      </c>
      <c r="BO1331" s="16">
        <f ca="1">IF(BO1333&lt;AR1331,IF(BO1333&lt;AR1329,IF(BO1333&lt;AR1328,10,20),IF(BO1333&lt;AR1330,30,40)),IF(BO1333&lt;AR1333,IF(BO1333&lt;AR1332,50,60),IF(BO1333&lt;AR1334,70,80)))+IF(BO1334&lt;AS1331,IF(BO1334&lt;AS1329,IF(BO1334&lt;AS1328,1,2),IF(BO1334&lt;AS1330,3,4)),IF(BO1334&lt;AS1333,IF(BO1334&lt;AS1332,5,6),IF(BO1334&lt;AS1334,7,8)))</f>
        <v>81</v>
      </c>
      <c r="BP1331" s="16">
        <f ca="1">IF(BP1333&lt;AR1331,IF(BP1333&lt;AR1329,IF(BP1333&lt;AR1328,10,20),IF(BP1333&lt;AR1330,30,40)),IF(BP1333&lt;AR1333,IF(BP1333&lt;AR1332,50,60),IF(BP1333&lt;AR1334,70,80)))+IF(BP1334&lt;AS1331,IF(BP1334&lt;AS1329,IF(BP1334&lt;AS1328,1,2),IF(BP1334&lt;AS1330,3,4)),IF(BP1334&lt;AS1333,IF(BP1334&lt;AS1332,5,6),IF(BP1334&lt;AS1334,7,8)))</f>
        <v>81</v>
      </c>
      <c r="BQ1331" s="16">
        <f ca="1">IF(BQ1333&lt;AR1331,IF(BQ1333&lt;AR1329,IF(BQ1333&lt;AR1328,10,20),IF(BQ1333&lt;AR1330,30,40)),IF(BQ1333&lt;AR1333,IF(BQ1333&lt;AR1332,50,60),IF(BQ1333&lt;AR1334,70,80)))+IF(BQ1334&lt;AS1331,IF(BQ1334&lt;AS1329,IF(BQ1334&lt;AS1328,1,2),IF(BQ1334&lt;AS1330,3,4)),IF(BQ1334&lt;AS1333,IF(BQ1334&lt;AS1332,5,6),IF(BQ1334&lt;AS1334,7,8)))</f>
        <v>81</v>
      </c>
      <c r="BR1331" s="16">
        <f ca="1">IF(BR1333&lt;AR1331,IF(BR1333&lt;AR1329,IF(BR1333&lt;AR1328,10,20),IF(BR1333&lt;AR1330,30,40)),IF(BR1333&lt;AR1333,IF(BR1333&lt;AR1332,50,60),IF(BR1333&lt;AR1334,70,80)))+IF(BR1334&lt;AS1331,IF(BR1334&lt;AS1329,IF(BR1334&lt;AS1328,1,2),IF(BR1334&lt;AS1330,3,4)),IF(BR1334&lt;AS1333,IF(BR1334&lt;AS1332,5,6),IF(BR1334&lt;AS1334,7,8)))</f>
        <v>81</v>
      </c>
      <c r="BS1331" s="16">
        <f ca="1">IF(BS1333&lt;AR1331,IF(BS1333&lt;AR1329,IF(BS1333&lt;AR1328,10,20),IF(BS1333&lt;AR1330,30,40)),IF(BS1333&lt;AR1333,IF(BS1333&lt;AR1332,50,60),IF(BS1333&lt;AR1334,70,80)))+IF(BS1334&lt;AS1331,IF(BS1334&lt;AS1329,IF(BS1334&lt;AS1328,1,2),IF(BS1334&lt;AS1330,3,4)),IF(BS1334&lt;AS1333,IF(BS1334&lt;AS1332,5,6),IF(BS1334&lt;AS1334,7,8)))</f>
        <v>81</v>
      </c>
      <c r="BT1331" s="16">
        <f ca="1">IF(BT1333&lt;AR1331,IF(BT1333&lt;AR1329,IF(BT1333&lt;AR1328,10,20),IF(BT1333&lt;AR1330,30,40)),IF(BT1333&lt;AR1333,IF(BT1333&lt;AR1332,50,60),IF(BT1333&lt;AR1334,70,80)))+IF(BT1334&lt;AS1331,IF(BT1334&lt;AS1329,IF(BT1334&lt;AS1328,1,2),IF(BT1334&lt;AS1330,3,4)),IF(BT1334&lt;AS1333,IF(BT1334&lt;AS1332,5,6),IF(BT1334&lt;AS1334,7,8)))</f>
        <v>81</v>
      </c>
      <c r="BU1331" s="16">
        <f ca="1">IF(BU1333&lt;AR1331,IF(BU1333&lt;AR1329,IF(BU1333&lt;AR1328,10,20),IF(BU1333&lt;AR1330,30,40)),IF(BU1333&lt;AR1333,IF(BU1333&lt;AR1332,50,60),IF(BU1333&lt;AR1334,70,80)))+IF(BU1334&lt;AS1331,IF(BU1334&lt;AS1329,IF(BU1334&lt;AS1328,1,2),IF(BU1334&lt;AS1330,3,4)),IF(BU1334&lt;AS1333,IF(BU1334&lt;AS1332,5,6),IF(BU1334&lt;AS1334,7,8)))</f>
        <v>81</v>
      </c>
      <c r="BV1331" s="16">
        <f ca="1">IF(BV1333&lt;AR1331,IF(BV1333&lt;AR1329,IF(BV1333&lt;AR1328,10,20),IF(BV1333&lt;AR1330,30,40)),IF(BV1333&lt;AR1333,IF(BV1333&lt;AR1332,50,60),IF(BV1333&lt;AR1334,70,80)))+IF(BV1334&lt;AS1331,IF(BV1334&lt;AS1329,IF(BV1334&lt;AS1328,1,2),IF(BV1334&lt;AS1330,3,4)),IF(BV1334&lt;AS1333,IF(BV1334&lt;AS1332,5,6),IF(BV1334&lt;AS1334,7,8)))</f>
        <v>81</v>
      </c>
      <c r="BW1331" s="16">
        <f ca="1">IF(BW1333&lt;AR1331,IF(BW1333&lt;AR1329,IF(BW1333&lt;AR1328,10,20),IF(BW1333&lt;AR1330,30,40)),IF(BW1333&lt;AR1333,IF(BW1333&lt;AR1332,50,60),IF(BW1333&lt;AR1334,70,80)))+IF(BW1334&lt;AS1331,IF(BW1334&lt;AS1329,IF(BW1334&lt;AS1328,1,2),IF(BW1334&lt;AS1330,3,4)),IF(BW1334&lt;AS1333,IF(BW1334&lt;AS1332,5,6),IF(BW1334&lt;AS1334,7,8)))</f>
        <v>81</v>
      </c>
      <c r="BX1331" s="16">
        <f ca="1">IF(BX1333&lt;AR1331,IF(BX1333&lt;AR1329,IF(BX1333&lt;AR1328,10,20),IF(BX1333&lt;AR1330,30,40)),IF(BX1333&lt;AR1333,IF(BX1333&lt;AR1332,50,60),IF(BX1333&lt;AR1334,70,80)))+IF(BX1334&lt;AS1331,IF(BX1334&lt;AS1329,IF(BX1334&lt;AS1328,1,2),IF(BX1334&lt;AS1330,3,4)),IF(BX1334&lt;AS1333,IF(BX1334&lt;AS1332,5,6),IF(BX1334&lt;AS1334,7,8)))</f>
        <v>71</v>
      </c>
      <c r="BY1331" s="16">
        <f ca="1">IF(BY1333&lt;AR1331,IF(BY1333&lt;AR1329,IF(BY1333&lt;AR1328,10,20),IF(BY1333&lt;AR1330,30,40)),IF(BY1333&lt;AR1333,IF(BY1333&lt;AR1332,50,60),IF(BY1333&lt;AR1334,70,80)))+IF(BY1334&lt;AS1331,IF(BY1334&lt;AS1329,IF(BY1334&lt;AS1328,1,2),IF(BY1334&lt;AS1330,3,4)),IF(BY1334&lt;AS1333,IF(BY1334&lt;AS1332,5,6),IF(BY1334&lt;AS1334,7,8)))</f>
        <v>81</v>
      </c>
      <c r="BZ1331" s="16">
        <f ca="1">IF(BZ1333&lt;AR1331,IF(BZ1333&lt;AR1329,IF(BZ1333&lt;AR1328,10,20),IF(BZ1333&lt;AR1330,30,40)),IF(BZ1333&lt;AR1333,IF(BZ1333&lt;AR1332,50,60),IF(BZ1333&lt;AR1334,70,80)))+IF(BZ1334&lt;AS1331,IF(BZ1334&lt;AS1329,IF(BZ1334&lt;AS1328,1,2),IF(BZ1334&lt;AS1330,3,4)),IF(BZ1334&lt;AS1333,IF(BZ1334&lt;AS1332,5,6),IF(BZ1334&lt;AS1334,7,8)))</f>
        <v>81</v>
      </c>
      <c r="CA1331" s="16">
        <f ca="1">IF(CA1333&lt;AR1331,IF(CA1333&lt;AR1329,IF(CA1333&lt;AR1328,10,20),IF(CA1333&lt;AR1330,30,40)),IF(CA1333&lt;AR1333,IF(CA1333&lt;AR1332,50,60),IF(CA1333&lt;AR1334,70,80)))+IF(CA1334&lt;AS1331,IF(CA1334&lt;AS1329,IF(CA1334&lt;AS1328,1,2),IF(CA1334&lt;AS1330,3,4)),IF(CA1334&lt;AS1333,IF(CA1334&lt;AS1332,5,6),IF(CA1334&lt;AS1334,7,8)))</f>
        <v>81</v>
      </c>
      <c r="CB1331" s="16">
        <f ca="1">IF(CB1333&lt;AR1331,IF(CB1333&lt;AR1329,IF(CB1333&lt;AR1328,10,20),IF(CB1333&lt;AR1330,30,40)),IF(CB1333&lt;AR1333,IF(CB1333&lt;AR1332,50,60),IF(CB1333&lt;AR1334,70,80)))+IF(CB1334&lt;AS1331,IF(CB1334&lt;AS1329,IF(CB1334&lt;AS1328,1,2),IF(CB1334&lt;AS1330,3,4)),IF(CB1334&lt;AS1333,IF(CB1334&lt;AS1332,5,6),IF(CB1334&lt;AS1334,7,8)))</f>
        <v>81</v>
      </c>
      <c r="CC1331" s="16">
        <f ca="1">IF(CC1333&lt;AR1331,IF(CC1333&lt;AR1329,IF(CC1333&lt;AR1328,10,20),IF(CC1333&lt;AR1330,30,40)),IF(CC1333&lt;AR1333,IF(CC1333&lt;AR1332,50,60),IF(CC1333&lt;AR1334,70,80)))+IF(CC1334&lt;AS1331,IF(CC1334&lt;AS1329,IF(CC1334&lt;AS1328,1,2),IF(CC1334&lt;AS1330,3,4)),IF(CC1334&lt;AS1333,IF(CC1334&lt;AS1332,5,6),IF(CC1334&lt;AS1334,7,8)))</f>
        <v>81</v>
      </c>
      <c r="CD1331" s="16">
        <f ca="1">IF(CD1333&lt;AR1331,IF(CD1333&lt;AR1329,IF(CD1333&lt;AR1328,10,20),IF(CD1333&lt;AR1330,30,40)),IF(CD1333&lt;AR1333,IF(CD1333&lt;AR1332,50,60),IF(CD1333&lt;AR1334,70,80)))+IF(CD1334&lt;AS1331,IF(CD1334&lt;AS1329,IF(CD1334&lt;AS1328,1,2),IF(CD1334&lt;AS1330,3,4)),IF(CD1334&lt;AS1333,IF(CD1334&lt;AS1332,5,6),IF(CD1334&lt;AS1334,7,8)))</f>
        <v>81</v>
      </c>
      <c r="CE1331" s="16">
        <f ca="1">IF(CE1333&lt;AR1331,IF(CE1333&lt;AR1329,IF(CE1333&lt;AR1328,10,20),IF(CE1333&lt;AR1330,30,40)),IF(CE1333&lt;AR1333,IF(CE1333&lt;AR1332,50,60),IF(CE1333&lt;AR1334,70,80)))+IF(CE1334&lt;AS1331,IF(CE1334&lt;AS1329,IF(CE1334&lt;AS1328,1,2),IF(CE1334&lt;AS1330,3,4)),IF(CE1334&lt;AS1333,IF(CE1334&lt;AS1332,5,6),IF(CE1334&lt;AS1334,7,8)))</f>
        <v>81</v>
      </c>
      <c r="CF1331" s="16">
        <f ca="1">IF(CF1333&lt;AR1331,IF(CF1333&lt;AR1329,IF(CF1333&lt;AR1328,10,20),IF(CF1333&lt;AR1330,30,40)),IF(CF1333&lt;AR1333,IF(CF1333&lt;AR1332,50,60),IF(CF1333&lt;AR1334,70,80)))+IF(CF1334&lt;AS1331,IF(CF1334&lt;AS1329,IF(CF1334&lt;AS1328,1,2),IF(CF1334&lt;AS1330,3,4)),IF(CF1334&lt;AS1333,IF(CF1334&lt;AS1332,5,6),IF(CF1334&lt;AS1334,7,8)))</f>
        <v>81</v>
      </c>
      <c r="CG1331" s="16">
        <f ca="1">IF(CG1333&lt;AR1331,IF(CG1333&lt;AR1329,IF(CG1333&lt;AR1328,10,20),IF(CG1333&lt;AR1330,30,40)),IF(CG1333&lt;AR1333,IF(CG1333&lt;AR1332,50,60),IF(CG1333&lt;AR1334,70,80)))+IF(CG1334&lt;AS1331,IF(CG1334&lt;AS1329,IF(CG1334&lt;AS1328,1,2),IF(CG1334&lt;AS1330,3,4)),IF(CG1334&lt;AS1333,IF(CG1334&lt;AS1332,5,6),IF(CG1334&lt;AS1334,7,8)))</f>
        <v>81</v>
      </c>
      <c r="CH1331" s="16">
        <f ca="1">IF(CH1333&lt;AR1331,IF(CH1333&lt;AR1329,IF(CH1333&lt;AR1328,10,20),IF(CH1333&lt;AR1330,30,40)),IF(CH1333&lt;AR1333,IF(CH1333&lt;AR1332,50,60),IF(CH1333&lt;AR1334,70,80)))+IF(CH1334&lt;AS1331,IF(CH1334&lt;AS1329,IF(CH1334&lt;AS1328,1,2),IF(CH1334&lt;AS1330,3,4)),IF(CH1334&lt;AS1333,IF(CH1334&lt;AS1332,5,6),IF(CH1334&lt;AS1334,7,8)))</f>
        <v>81</v>
      </c>
      <c r="CI1331" s="16">
        <f ca="1">IF(CI1333&lt;AR1331,IF(CI1333&lt;AR1329,IF(CI1333&lt;AR1328,10,20),IF(CI1333&lt;AR1330,30,40)),IF(CI1333&lt;AR1333,IF(CI1333&lt;AR1332,50,60),IF(CI1333&lt;AR1334,70,80)))+IF(CI1334&lt;AS1331,IF(CI1334&lt;AS1329,IF(CI1334&lt;AS1328,1,2),IF(CI1334&lt;AS1330,3,4)),IF(CI1334&lt;AS1333,IF(CI1334&lt;AS1332,5,6),IF(CI1334&lt;AS1334,7,8)))</f>
        <v>81</v>
      </c>
      <c r="CJ1331" s="16">
        <f ca="1">IF(CJ1333&lt;AR1331,IF(CJ1333&lt;AR1329,IF(CJ1333&lt;AR1328,10,20),IF(CJ1333&lt;AR1330,30,40)),IF(CJ1333&lt;AR1333,IF(CJ1333&lt;AR1332,50,60),IF(CJ1333&lt;AR1334,70,80)))+IF(CJ1334&lt;AS1331,IF(CJ1334&lt;AS1329,IF(CJ1334&lt;AS1328,1,2),IF(CJ1334&lt;AS1330,3,4)),IF(CJ1334&lt;AS1333,IF(CJ1334&lt;AS1332,5,6),IF(CJ1334&lt;AS1334,7,8)))</f>
        <v>81</v>
      </c>
      <c r="CK1331" s="16">
        <f ca="1">IF(CK1333&lt;AR1331,IF(CK1333&lt;AR1329,IF(CK1333&lt;AR1328,10,20),IF(CK1333&lt;AR1330,30,40)),IF(CK1333&lt;AR1333,IF(CK1333&lt;AR1332,50,60),IF(CK1333&lt;AR1334,70,80)))+IF(CK1334&lt;AS1331,IF(CK1334&lt;AS1329,IF(CK1334&lt;AS1328,1,2),IF(CK1334&lt;AS1330,3,4)),IF(CK1334&lt;AS1333,IF(CK1334&lt;AS1332,5,6),IF(CK1334&lt;AS1334,7,8)))</f>
        <v>81</v>
      </c>
      <c r="CL1331" s="16">
        <f ca="1">IF(CL1333&lt;AR1331,IF(CL1333&lt;AR1329,IF(CL1333&lt;AR1328,10,20),IF(CL1333&lt;AR1330,30,40)),IF(CL1333&lt;AR1333,IF(CL1333&lt;AR1332,50,60),IF(CL1333&lt;AR1334,70,80)))+IF(CL1334&lt;AS1331,IF(CL1334&lt;AS1329,IF(CL1334&lt;AS1328,1,2),IF(CL1334&lt;AS1330,3,4)),IF(CL1334&lt;AS1333,IF(CL1334&lt;AS1332,5,6),IF(CL1334&lt;AS1334,7,8)))</f>
        <v>81</v>
      </c>
      <c r="CM1331" s="16">
        <f ca="1">IF(CM1333&lt;AR1331,IF(CM1333&lt;AR1329,IF(CM1333&lt;AR1328,10,20),IF(CM1333&lt;AR1330,30,40)),IF(CM1333&lt;AR1333,IF(CM1333&lt;AR1332,50,60),IF(CM1333&lt;AR1334,70,80)))+IF(CM1334&lt;AS1331,IF(CM1334&lt;AS1329,IF(CM1334&lt;AS1328,1,2),IF(CM1334&lt;AS1330,3,4)),IF(CM1334&lt;AS1333,IF(CM1334&lt;AS1332,5,6),IF(CM1334&lt;AS1334,7,8)))</f>
        <v>81</v>
      </c>
      <c r="CN1331" s="16">
        <f ca="1">IF(CN1333&lt;AR1331,IF(CN1333&lt;AR1329,IF(CN1333&lt;AR1328,10,20),IF(CN1333&lt;AR1330,30,40)),IF(CN1333&lt;AR1333,IF(CN1333&lt;AR1332,50,60),IF(CN1333&lt;AR1334,70,80)))+IF(CN1334&lt;AS1331,IF(CN1334&lt;AS1329,IF(CN1334&lt;AS1328,1,2),IF(CN1334&lt;AS1330,3,4)),IF(CN1334&lt;AS1333,IF(CN1334&lt;AS1332,5,6),IF(CN1334&lt;AS1334,7,8)))</f>
        <v>81</v>
      </c>
      <c r="CO1331" s="16">
        <f ca="1">IF(CO1333&lt;AR1331,IF(CO1333&lt;AR1329,IF(CO1333&lt;AR1328,10,20),IF(CO1333&lt;AR1330,30,40)),IF(CO1333&lt;AR1333,IF(CO1333&lt;AR1332,50,60),IF(CO1333&lt;AR1334,70,80)))+IF(CO1334&lt;AS1331,IF(CO1334&lt;AS1329,IF(CO1334&lt;AS1328,1,2),IF(CO1334&lt;AS1330,3,4)),IF(CO1334&lt;AS1333,IF(CO1334&lt;AS1332,5,6),IF(CO1334&lt;AS1334,7,8)))</f>
        <v>81</v>
      </c>
      <c r="CP1331" s="16">
        <f ca="1">IF(CP1333&lt;AR1331,IF(CP1333&lt;AR1329,IF(CP1333&lt;AR1328,10,20),IF(CP1333&lt;AR1330,30,40)),IF(CP1333&lt;AR1333,IF(CP1333&lt;AR1332,50,60),IF(CP1333&lt;AR1334,70,80)))+IF(CP1334&lt;AS1331,IF(CP1334&lt;AS1329,IF(CP1334&lt;AS1328,1,2),IF(CP1334&lt;AS1330,3,4)),IF(CP1334&lt;AS1333,IF(CP1334&lt;AS1332,5,6),IF(CP1334&lt;AS1334,7,8)))</f>
        <v>81</v>
      </c>
      <c r="CQ1331" s="16">
        <f ca="1">IF(CQ1333&lt;AR1331,IF(CQ1333&lt;AR1329,IF(CQ1333&lt;AR1328,10,20),IF(CQ1333&lt;AR1330,30,40)),IF(CQ1333&lt;AR1333,IF(CQ1333&lt;AR1332,50,60),IF(CQ1333&lt;AR1334,70,80)))+IF(CQ1334&lt;AS1331,IF(CQ1334&lt;AS1329,IF(CQ1334&lt;AS1328,1,2),IF(CQ1334&lt;AS1330,3,4)),IF(CQ1334&lt;AS1333,IF(CQ1334&lt;AS1332,5,6),IF(CQ1334&lt;AS1334,7,8)))</f>
        <v>81</v>
      </c>
      <c r="CR1331" s="16">
        <f ca="1">IF(CR1333&lt;AR1331,IF(CR1333&lt;AR1329,IF(CR1333&lt;AR1328,10,20),IF(CR1333&lt;AR1330,30,40)),IF(CR1333&lt;AR1333,IF(CR1333&lt;AR1332,50,60),IF(CR1333&lt;AR1334,70,80)))+IF(CR1334&lt;AS1331,IF(CR1334&lt;AS1329,IF(CR1334&lt;AS1328,1,2),IF(CR1334&lt;AS1330,3,4)),IF(CR1334&lt;AS1333,IF(CR1334&lt;AS1332,5,6),IF(CR1334&lt;AS1334,7,8)))</f>
        <v>81</v>
      </c>
    </row>
    <row r="1332" spans="1:96" x14ac:dyDescent="0.35">
      <c r="A1332" s="23"/>
      <c r="B1332" s="38">
        <v>0.125</v>
      </c>
      <c r="C1332" s="49">
        <v>50</v>
      </c>
      <c r="D1332" s="26">
        <f ca="1">AE1319/AE1323</f>
        <v>0</v>
      </c>
      <c r="E1332" s="19">
        <f ca="1">COUNTIF(AU1329:CR1332,51)</f>
        <v>0</v>
      </c>
      <c r="F1332" s="19">
        <f ca="1">COUNTIF(AU1329:CR1332,52)</f>
        <v>0</v>
      </c>
      <c r="G1332" s="19">
        <f ca="1">COUNTIF(AU1329:CR1332,53)</f>
        <v>0</v>
      </c>
      <c r="H1332" s="19">
        <f ca="1">COUNTIF(AU1329:CR1332,54)</f>
        <v>0</v>
      </c>
      <c r="I1332" s="19">
        <f ca="1">COUNTIF(AU1329:CR1332,55)</f>
        <v>0</v>
      </c>
      <c r="J1332" s="19">
        <f ca="1">COUNTIF(AU1329:CR1332,56)</f>
        <v>0</v>
      </c>
      <c r="K1332" s="19">
        <f ca="1">COUNTIF(AU1329:CR1332,57)</f>
        <v>0</v>
      </c>
      <c r="L1332" s="19">
        <f ca="1">COUNTIF(AU1329:CR1332,58)</f>
        <v>0</v>
      </c>
      <c r="N1332" s="45">
        <f ca="1">ROUNDDOWN(E1332*$AK$19+RAND(),0)</f>
        <v>0</v>
      </c>
      <c r="O1332" s="45">
        <f ca="1">ROUNDDOWN(F1332*$AL$19+RAND(),0)</f>
        <v>0</v>
      </c>
      <c r="P1332" s="45">
        <f ca="1">ROUNDDOWN(G1332*$AM$19+RAND(),0)</f>
        <v>0</v>
      </c>
      <c r="Q1332" s="45">
        <f ca="1">ROUNDDOWN(H1332*$AN$19+RAND(),0)</f>
        <v>0</v>
      </c>
      <c r="R1332" s="45">
        <f ca="1">ROUNDDOWN(I1332*$AO$19+RAND(),0)</f>
        <v>0</v>
      </c>
      <c r="S1332" s="45">
        <f ca="1">ROUNDDOWN(J1332*$AP$19+RAND(),0)</f>
        <v>0</v>
      </c>
      <c r="T1332" s="45">
        <f ca="1">ROUNDDOWN(K1332*$AQ$19+RAND(),0)</f>
        <v>0</v>
      </c>
      <c r="U1332" s="45">
        <f ca="1">ROUNDDOWN(L1332*$AR$19+RAND(),0)</f>
        <v>0</v>
      </c>
      <c r="W1332" s="47">
        <f t="shared" ca="1" si="2548"/>
        <v>0</v>
      </c>
      <c r="X1332" s="47">
        <f t="shared" ca="1" si="2534"/>
        <v>0</v>
      </c>
      <c r="Y1332" s="47">
        <f t="shared" ca="1" si="2535"/>
        <v>0</v>
      </c>
      <c r="Z1332" s="47">
        <f t="shared" ca="1" si="2536"/>
        <v>0</v>
      </c>
      <c r="AA1332" s="47">
        <f t="shared" ca="1" si="2537"/>
        <v>0</v>
      </c>
      <c r="AB1332" s="47">
        <f t="shared" ca="1" si="2538"/>
        <v>0</v>
      </c>
      <c r="AC1332" s="47">
        <f t="shared" ca="1" si="2539"/>
        <v>0</v>
      </c>
      <c r="AD1332" s="47">
        <f t="shared" ca="1" si="2540"/>
        <v>0</v>
      </c>
      <c r="AE1332" s="21">
        <f t="shared" ca="1" si="2549"/>
        <v>0</v>
      </c>
      <c r="AH1332" s="48">
        <f t="shared" ca="1" si="2550"/>
        <v>0</v>
      </c>
      <c r="AI1332" s="48">
        <f t="shared" ca="1" si="2541"/>
        <v>0</v>
      </c>
      <c r="AJ1332" s="48">
        <f t="shared" ca="1" si="2542"/>
        <v>0</v>
      </c>
      <c r="AK1332" s="48">
        <f t="shared" ca="1" si="2543"/>
        <v>0</v>
      </c>
      <c r="AL1332" s="48">
        <f t="shared" ca="1" si="2544"/>
        <v>0</v>
      </c>
      <c r="AM1332" s="48">
        <f t="shared" ca="1" si="2545"/>
        <v>0</v>
      </c>
      <c r="AN1332" s="48">
        <f t="shared" ca="1" si="2546"/>
        <v>0</v>
      </c>
      <c r="AO1332" s="48">
        <f t="shared" ca="1" si="2547"/>
        <v>0</v>
      </c>
      <c r="AQ1332" s="1">
        <v>50</v>
      </c>
      <c r="AR1332" s="13">
        <f t="shared" ca="1" si="2551"/>
        <v>0</v>
      </c>
      <c r="AS1332" s="13">
        <f ca="1">AS1331+I1327</f>
        <v>1</v>
      </c>
      <c r="AT1332" s="8">
        <v>5</v>
      </c>
      <c r="AU1332" s="16">
        <f ca="1">IF(AU1335&lt;AR1331,IF(AU1335&lt;AR1329,IF(AU1335&lt;AR1328,10,20),IF(AU1335&lt;AR1330,30,40)),IF(AU1335&lt;AR1333,IF(AU1335&lt;AR1332,50,60),IF(AU1335&lt;AR1334,70,80)))+IF(AU1336&lt;AS1331,IF(AU1336&lt;AS1329,IF(AU1336&lt;AS1328,1,2),IF(AU1336&lt;AS1330,3,4)),IF(AU1336&lt;AS1333,IF(AU1336&lt;AS1332,5,6),IF(AU1336&lt;AS1334,7,8)))</f>
        <v>81</v>
      </c>
      <c r="AV1332" s="16">
        <f ca="1">IF(AV1335&lt;AR1331,IF(AV1335&lt;AR1329,IF(AV1335&lt;AR1328,10,20),IF(AV1335&lt;AR1330,30,40)),IF(AV1335&lt;AR1333,IF(AV1335&lt;AR1332,50,60),IF(AV1335&lt;AR1334,70,80)))+IF(AV1336&lt;AS1331,IF(AV1336&lt;AS1329,IF(AV1336&lt;AS1328,1,2),IF(AV1336&lt;AS1330,3,4)),IF(AV1336&lt;AS1333,IF(AV1336&lt;AS1332,5,6),IF(AV1336&lt;AS1334,7,8)))</f>
        <v>81</v>
      </c>
      <c r="AW1332" s="16">
        <f ca="1">IF(AW1335&lt;AR1331,IF(AW1335&lt;AR1329,IF(AW1335&lt;AR1328,10,20),IF(AW1335&lt;AR1330,30,40)),IF(AW1335&lt;AR1333,IF(AW1335&lt;AR1332,50,60),IF(AW1335&lt;AR1334,70,80)))+IF(AW1336&lt;AS1331,IF(AW1336&lt;AS1329,IF(AW1336&lt;AS1328,1,2),IF(AW1336&lt;AS1330,3,4)),IF(AW1336&lt;AS1333,IF(AW1336&lt;AS1332,5,6),IF(AW1336&lt;AS1334,7,8)))</f>
        <v>81</v>
      </c>
      <c r="AX1332" s="16">
        <f ca="1">IF(AX1335&lt;AR1331,IF(AX1335&lt;AR1329,IF(AX1335&lt;AR1328,10,20),IF(AX1335&lt;AR1330,30,40)),IF(AX1335&lt;AR1333,IF(AX1335&lt;AR1332,50,60),IF(AX1335&lt;AR1334,70,80)))+IF(AX1336&lt;AS1331,IF(AX1336&lt;AS1329,IF(AX1336&lt;AS1328,1,2),IF(AX1336&lt;AS1330,3,4)),IF(AX1336&lt;AS1333,IF(AX1336&lt;AS1332,5,6),IF(AX1336&lt;AS1334,7,8)))</f>
        <v>81</v>
      </c>
      <c r="AY1332" s="16">
        <f ca="1">IF(AY1335&lt;AR1331,IF(AY1335&lt;AR1329,IF(AY1335&lt;AR1328,10,20),IF(AY1335&lt;AR1330,30,40)),IF(AY1335&lt;AR1333,IF(AY1335&lt;AR1332,50,60),IF(AY1335&lt;AR1334,70,80)))+IF(AY1336&lt;AS1331,IF(AY1336&lt;AS1329,IF(AY1336&lt;AS1328,1,2),IF(AY1336&lt;AS1330,3,4)),IF(AY1336&lt;AS1333,IF(AY1336&lt;AS1332,5,6),IF(AY1336&lt;AS1334,7,8)))</f>
        <v>81</v>
      </c>
      <c r="AZ1332" s="16">
        <f ca="1">IF(AZ1335&lt;AR1331,IF(AZ1335&lt;AR1329,IF(AZ1335&lt;AR1328,10,20),IF(AZ1335&lt;AR1330,30,40)),IF(AZ1335&lt;AR1333,IF(AZ1335&lt;AR1332,50,60),IF(AZ1335&lt;AR1334,70,80)))+IF(AZ1336&lt;AS1331,IF(AZ1336&lt;AS1329,IF(AZ1336&lt;AS1328,1,2),IF(AZ1336&lt;AS1330,3,4)),IF(AZ1336&lt;AS1333,IF(AZ1336&lt;AS1332,5,6),IF(AZ1336&lt;AS1334,7,8)))</f>
        <v>81</v>
      </c>
      <c r="BA1332" s="16">
        <f ca="1">IF(BA1335&lt;AR1331,IF(BA1335&lt;AR1329,IF(BA1335&lt;AR1328,10,20),IF(BA1335&lt;AR1330,30,40)),IF(BA1335&lt;AR1333,IF(BA1335&lt;AR1332,50,60),IF(BA1335&lt;AR1334,70,80)))+IF(BA1336&lt;AS1331,IF(BA1336&lt;AS1329,IF(BA1336&lt;AS1328,1,2),IF(BA1336&lt;AS1330,3,4)),IF(BA1336&lt;AS1333,IF(BA1336&lt;AS1332,5,6),IF(BA1336&lt;AS1334,7,8)))</f>
        <v>81</v>
      </c>
      <c r="BB1332" s="16">
        <f ca="1">IF(BB1335&lt;AR1331,IF(BB1335&lt;AR1329,IF(BB1335&lt;AR1328,10,20),IF(BB1335&lt;AR1330,30,40)),IF(BB1335&lt;AR1333,IF(BB1335&lt;AR1332,50,60),IF(BB1335&lt;AR1334,70,80)))+IF(BB1336&lt;AS1331,IF(BB1336&lt;AS1329,IF(BB1336&lt;AS1328,1,2),IF(BB1336&lt;AS1330,3,4)),IF(BB1336&lt;AS1333,IF(BB1336&lt;AS1332,5,6),IF(BB1336&lt;AS1334,7,8)))</f>
        <v>81</v>
      </c>
      <c r="BC1332" s="16">
        <f ca="1">IF(BC1335&lt;AR1331,IF(BC1335&lt;AR1329,IF(BC1335&lt;AR1328,10,20),IF(BC1335&lt;AR1330,30,40)),IF(BC1335&lt;AR1333,IF(BC1335&lt;AR1332,50,60),IF(BC1335&lt;AR1334,70,80)))+IF(BC1336&lt;AS1331,IF(BC1336&lt;AS1329,IF(BC1336&lt;AS1328,1,2),IF(BC1336&lt;AS1330,3,4)),IF(BC1336&lt;AS1333,IF(BC1336&lt;AS1332,5,6),IF(BC1336&lt;AS1334,7,8)))</f>
        <v>81</v>
      </c>
      <c r="BD1332" s="16">
        <f ca="1">IF(BD1335&lt;AR1331,IF(BD1335&lt;AR1329,IF(BD1335&lt;AR1328,10,20),IF(BD1335&lt;AR1330,30,40)),IF(BD1335&lt;AR1333,IF(BD1335&lt;AR1332,50,60),IF(BD1335&lt;AR1334,70,80)))+IF(BD1336&lt;AS1331,IF(BD1336&lt;AS1329,IF(BD1336&lt;AS1328,1,2),IF(BD1336&lt;AS1330,3,4)),IF(BD1336&lt;AS1333,IF(BD1336&lt;AS1332,5,6),IF(BD1336&lt;AS1334,7,8)))</f>
        <v>81</v>
      </c>
      <c r="BE1332" s="16">
        <f ca="1">IF(BE1335&lt;AR1331,IF(BE1335&lt;AR1329,IF(BE1335&lt;AR1328,10,20),IF(BE1335&lt;AR1330,30,40)),IF(BE1335&lt;AR1333,IF(BE1335&lt;AR1332,50,60),IF(BE1335&lt;AR1334,70,80)))+IF(BE1336&lt;AS1331,IF(BE1336&lt;AS1329,IF(BE1336&lt;AS1328,1,2),IF(BE1336&lt;AS1330,3,4)),IF(BE1336&lt;AS1333,IF(BE1336&lt;AS1332,5,6),IF(BE1336&lt;AS1334,7,8)))</f>
        <v>81</v>
      </c>
      <c r="BF1332" s="16">
        <f ca="1">IF(BF1335&lt;AR1331,IF(BF1335&lt;AR1329,IF(BF1335&lt;AR1328,10,20),IF(BF1335&lt;AR1330,30,40)),IF(BF1335&lt;AR1333,IF(BF1335&lt;AR1332,50,60),IF(BF1335&lt;AR1334,70,80)))+IF(BF1336&lt;AS1331,IF(BF1336&lt;AS1329,IF(BF1336&lt;AS1328,1,2),IF(BF1336&lt;AS1330,3,4)),IF(BF1336&lt;AS1333,IF(BF1336&lt;AS1332,5,6),IF(BF1336&lt;AS1334,7,8)))</f>
        <v>81</v>
      </c>
      <c r="BG1332" s="16">
        <f ca="1">IF(BG1335&lt;AR1331,IF(BG1335&lt;AR1329,IF(BG1335&lt;AR1328,10,20),IF(BG1335&lt;AR1330,30,40)),IF(BG1335&lt;AR1333,IF(BG1335&lt;AR1332,50,60),IF(BG1335&lt;AR1334,70,80)))+IF(BG1336&lt;AS1331,IF(BG1336&lt;AS1329,IF(BG1336&lt;AS1328,1,2),IF(BG1336&lt;AS1330,3,4)),IF(BG1336&lt;AS1333,IF(BG1336&lt;AS1332,5,6),IF(BG1336&lt;AS1334,7,8)))</f>
        <v>81</v>
      </c>
      <c r="BH1332" s="16">
        <f ca="1">IF(BH1335&lt;AR1331,IF(BH1335&lt;AR1329,IF(BH1335&lt;AR1328,10,20),IF(BH1335&lt;AR1330,30,40)),IF(BH1335&lt;AR1333,IF(BH1335&lt;AR1332,50,60),IF(BH1335&lt;AR1334,70,80)))+IF(BH1336&lt;AS1331,IF(BH1336&lt;AS1329,IF(BH1336&lt;AS1328,1,2),IF(BH1336&lt;AS1330,3,4)),IF(BH1336&lt;AS1333,IF(BH1336&lt;AS1332,5,6),IF(BH1336&lt;AS1334,7,8)))</f>
        <v>81</v>
      </c>
      <c r="BI1332" s="16">
        <f ca="1">IF(BI1335&lt;AR1331,IF(BI1335&lt;AR1329,IF(BI1335&lt;AR1328,10,20),IF(BI1335&lt;AR1330,30,40)),IF(BI1335&lt;AR1333,IF(BI1335&lt;AR1332,50,60),IF(BI1335&lt;AR1334,70,80)))+IF(BI1336&lt;AS1331,IF(BI1336&lt;AS1329,IF(BI1336&lt;AS1328,1,2),IF(BI1336&lt;AS1330,3,4)),IF(BI1336&lt;AS1333,IF(BI1336&lt;AS1332,5,6),IF(BI1336&lt;AS1334,7,8)))</f>
        <v>81</v>
      </c>
      <c r="BJ1332" s="16">
        <f ca="1">IF(BJ1335&lt;AR1331,IF(BJ1335&lt;AR1329,IF(BJ1335&lt;AR1328,10,20),IF(BJ1335&lt;AR1330,30,40)),IF(BJ1335&lt;AR1333,IF(BJ1335&lt;AR1332,50,60),IF(BJ1335&lt;AR1334,70,80)))+IF(BJ1336&lt;AS1331,IF(BJ1336&lt;AS1329,IF(BJ1336&lt;AS1328,1,2),IF(BJ1336&lt;AS1330,3,4)),IF(BJ1336&lt;AS1333,IF(BJ1336&lt;AS1332,5,6),IF(BJ1336&lt;AS1334,7,8)))</f>
        <v>81</v>
      </c>
      <c r="BK1332" s="16">
        <f ca="1">IF(BK1335&lt;AR1331,IF(BK1335&lt;AR1329,IF(BK1335&lt;AR1328,10,20),IF(BK1335&lt;AR1330,30,40)),IF(BK1335&lt;AR1333,IF(BK1335&lt;AR1332,50,60),IF(BK1335&lt;AR1334,70,80)))+IF(BK1336&lt;AS1331,IF(BK1336&lt;AS1329,IF(BK1336&lt;AS1328,1,2),IF(BK1336&lt;AS1330,3,4)),IF(BK1336&lt;AS1333,IF(BK1336&lt;AS1332,5,6),IF(BK1336&lt;AS1334,7,8)))</f>
        <v>82</v>
      </c>
      <c r="BL1332" s="16">
        <f ca="1">IF(BL1335&lt;AR1331,IF(BL1335&lt;AR1329,IF(BL1335&lt;AR1328,10,20),IF(BL1335&lt;AR1330,30,40)),IF(BL1335&lt;AR1333,IF(BL1335&lt;AR1332,50,60),IF(BL1335&lt;AR1334,70,80)))+IF(BL1336&lt;AS1331,IF(BL1336&lt;AS1329,IF(BL1336&lt;AS1328,1,2),IF(BL1336&lt;AS1330,3,4)),IF(BL1336&lt;AS1333,IF(BL1336&lt;AS1332,5,6),IF(BL1336&lt;AS1334,7,8)))</f>
        <v>81</v>
      </c>
      <c r="BM1332" s="16">
        <f ca="1">IF(BM1335&lt;AR1331,IF(BM1335&lt;AR1329,IF(BM1335&lt;AR1328,10,20),IF(BM1335&lt;AR1330,30,40)),IF(BM1335&lt;AR1333,IF(BM1335&lt;AR1332,50,60),IF(BM1335&lt;AR1334,70,80)))+IF(BM1336&lt;AS1331,IF(BM1336&lt;AS1329,IF(BM1336&lt;AS1328,1,2),IF(BM1336&lt;AS1330,3,4)),IF(BM1336&lt;AS1333,IF(BM1336&lt;AS1332,5,6),IF(BM1336&lt;AS1334,7,8)))</f>
        <v>81</v>
      </c>
      <c r="BN1332" s="16">
        <f ca="1">IF(BN1335&lt;AR1331,IF(BN1335&lt;AR1329,IF(BN1335&lt;AR1328,10,20),IF(BN1335&lt;AR1330,30,40)),IF(BN1335&lt;AR1333,IF(BN1335&lt;AR1332,50,60),IF(BN1335&lt;AR1334,70,80)))+IF(BN1336&lt;AS1331,IF(BN1336&lt;AS1329,IF(BN1336&lt;AS1328,1,2),IF(BN1336&lt;AS1330,3,4)),IF(BN1336&lt;AS1333,IF(BN1336&lt;AS1332,5,6),IF(BN1336&lt;AS1334,7,8)))</f>
        <v>81</v>
      </c>
      <c r="BO1332" s="16">
        <f ca="1">IF(BO1335&lt;AR1331,IF(BO1335&lt;AR1329,IF(BO1335&lt;AR1328,10,20),IF(BO1335&lt;AR1330,30,40)),IF(BO1335&lt;AR1333,IF(BO1335&lt;AR1332,50,60),IF(BO1335&lt;AR1334,70,80)))+IF(BO1336&lt;AS1331,IF(BO1336&lt;AS1329,IF(BO1336&lt;AS1328,1,2),IF(BO1336&lt;AS1330,3,4)),IF(BO1336&lt;AS1333,IF(BO1336&lt;AS1332,5,6),IF(BO1336&lt;AS1334,7,8)))</f>
        <v>81</v>
      </c>
      <c r="BP1332" s="16">
        <f ca="1">IF(BP1335&lt;AR1331,IF(BP1335&lt;AR1329,IF(BP1335&lt;AR1328,10,20),IF(BP1335&lt;AR1330,30,40)),IF(BP1335&lt;AR1333,IF(BP1335&lt;AR1332,50,60),IF(BP1335&lt;AR1334,70,80)))+IF(BP1336&lt;AS1331,IF(BP1336&lt;AS1329,IF(BP1336&lt;AS1328,1,2),IF(BP1336&lt;AS1330,3,4)),IF(BP1336&lt;AS1333,IF(BP1336&lt;AS1332,5,6),IF(BP1336&lt;AS1334,7,8)))</f>
        <v>81</v>
      </c>
      <c r="BQ1332" s="16">
        <f ca="1">IF(BQ1335&lt;AR1331,IF(BQ1335&lt;AR1329,IF(BQ1335&lt;AR1328,10,20),IF(BQ1335&lt;AR1330,30,40)),IF(BQ1335&lt;AR1333,IF(BQ1335&lt;AR1332,50,60),IF(BQ1335&lt;AR1334,70,80)))+IF(BQ1336&lt;AS1331,IF(BQ1336&lt;AS1329,IF(BQ1336&lt;AS1328,1,2),IF(BQ1336&lt;AS1330,3,4)),IF(BQ1336&lt;AS1333,IF(BQ1336&lt;AS1332,5,6),IF(BQ1336&lt;AS1334,7,8)))</f>
        <v>71</v>
      </c>
      <c r="BR1332" s="16">
        <f ca="1">IF(BR1335&lt;AR1331,IF(BR1335&lt;AR1329,IF(BR1335&lt;AR1328,10,20),IF(BR1335&lt;AR1330,30,40)),IF(BR1335&lt;AR1333,IF(BR1335&lt;AR1332,50,60),IF(BR1335&lt;AR1334,70,80)))+IF(BR1336&lt;AS1331,IF(BR1336&lt;AS1329,IF(BR1336&lt;AS1328,1,2),IF(BR1336&lt;AS1330,3,4)),IF(BR1336&lt;AS1333,IF(BR1336&lt;AS1332,5,6),IF(BR1336&lt;AS1334,7,8)))</f>
        <v>81</v>
      </c>
      <c r="BS1332" s="16">
        <f ca="1">IF(BS1335&lt;AR1331,IF(BS1335&lt;AR1329,IF(BS1335&lt;AR1328,10,20),IF(BS1335&lt;AR1330,30,40)),IF(BS1335&lt;AR1333,IF(BS1335&lt;AR1332,50,60),IF(BS1335&lt;AR1334,70,80)))+IF(BS1336&lt;AS1331,IF(BS1336&lt;AS1329,IF(BS1336&lt;AS1328,1,2),IF(BS1336&lt;AS1330,3,4)),IF(BS1336&lt;AS1333,IF(BS1336&lt;AS1332,5,6),IF(BS1336&lt;AS1334,7,8)))</f>
        <v>81</v>
      </c>
      <c r="BT1332" s="16">
        <f ca="1">IF(BT1335&lt;AR1331,IF(BT1335&lt;AR1329,IF(BT1335&lt;AR1328,10,20),IF(BT1335&lt;AR1330,30,40)),IF(BT1335&lt;AR1333,IF(BT1335&lt;AR1332,50,60),IF(BT1335&lt;AR1334,70,80)))+IF(BT1336&lt;AS1331,IF(BT1336&lt;AS1329,IF(BT1336&lt;AS1328,1,2),IF(BT1336&lt;AS1330,3,4)),IF(BT1336&lt;AS1333,IF(BT1336&lt;AS1332,5,6),IF(BT1336&lt;AS1334,7,8)))</f>
        <v>81</v>
      </c>
      <c r="BU1332" s="16">
        <f ca="1">IF(BU1335&lt;AR1331,IF(BU1335&lt;AR1329,IF(BU1335&lt;AR1328,10,20),IF(BU1335&lt;AR1330,30,40)),IF(BU1335&lt;AR1333,IF(BU1335&lt;AR1332,50,60),IF(BU1335&lt;AR1334,70,80)))+IF(BU1336&lt;AS1331,IF(BU1336&lt;AS1329,IF(BU1336&lt;AS1328,1,2),IF(BU1336&lt;AS1330,3,4)),IF(BU1336&lt;AS1333,IF(BU1336&lt;AS1332,5,6),IF(BU1336&lt;AS1334,7,8)))</f>
        <v>71</v>
      </c>
      <c r="BV1332" s="16">
        <f ca="1">IF(BV1335&lt;AR1331,IF(BV1335&lt;AR1329,IF(BV1335&lt;AR1328,10,20),IF(BV1335&lt;AR1330,30,40)),IF(BV1335&lt;AR1333,IF(BV1335&lt;AR1332,50,60),IF(BV1335&lt;AR1334,70,80)))+IF(BV1336&lt;AS1331,IF(BV1336&lt;AS1329,IF(BV1336&lt;AS1328,1,2),IF(BV1336&lt;AS1330,3,4)),IF(BV1336&lt;AS1333,IF(BV1336&lt;AS1332,5,6),IF(BV1336&lt;AS1334,7,8)))</f>
        <v>81</v>
      </c>
      <c r="BW1332" s="16">
        <f ca="1">IF(BW1335&lt;AR1331,IF(BW1335&lt;AR1329,IF(BW1335&lt;AR1328,10,20),IF(BW1335&lt;AR1330,30,40)),IF(BW1335&lt;AR1333,IF(BW1335&lt;AR1332,50,60),IF(BW1335&lt;AR1334,70,80)))+IF(BW1336&lt;AS1331,IF(BW1336&lt;AS1329,IF(BW1336&lt;AS1328,1,2),IF(BW1336&lt;AS1330,3,4)),IF(BW1336&lt;AS1333,IF(BW1336&lt;AS1332,5,6),IF(BW1336&lt;AS1334,7,8)))</f>
        <v>81</v>
      </c>
      <c r="BX1332" s="16">
        <f ca="1">IF(BX1335&lt;AR1331,IF(BX1335&lt;AR1329,IF(BX1335&lt;AR1328,10,20),IF(BX1335&lt;AR1330,30,40)),IF(BX1335&lt;AR1333,IF(BX1335&lt;AR1332,50,60),IF(BX1335&lt;AR1334,70,80)))+IF(BX1336&lt;AS1331,IF(BX1336&lt;AS1329,IF(BX1336&lt;AS1328,1,2),IF(BX1336&lt;AS1330,3,4)),IF(BX1336&lt;AS1333,IF(BX1336&lt;AS1332,5,6),IF(BX1336&lt;AS1334,7,8)))</f>
        <v>81</v>
      </c>
      <c r="BY1332" s="16">
        <f ca="1">IF(BY1335&lt;AR1331,IF(BY1335&lt;AR1329,IF(BY1335&lt;AR1328,10,20),IF(BY1335&lt;AR1330,30,40)),IF(BY1335&lt;AR1333,IF(BY1335&lt;AR1332,50,60),IF(BY1335&lt;AR1334,70,80)))+IF(BY1336&lt;AS1331,IF(BY1336&lt;AS1329,IF(BY1336&lt;AS1328,1,2),IF(BY1336&lt;AS1330,3,4)),IF(BY1336&lt;AS1333,IF(BY1336&lt;AS1332,5,6),IF(BY1336&lt;AS1334,7,8)))</f>
        <v>81</v>
      </c>
      <c r="BZ1332" s="16">
        <f ca="1">IF(BZ1335&lt;AR1331,IF(BZ1335&lt;AR1329,IF(BZ1335&lt;AR1328,10,20),IF(BZ1335&lt;AR1330,30,40)),IF(BZ1335&lt;AR1333,IF(BZ1335&lt;AR1332,50,60),IF(BZ1335&lt;AR1334,70,80)))+IF(BZ1336&lt;AS1331,IF(BZ1336&lt;AS1329,IF(BZ1336&lt;AS1328,1,2),IF(BZ1336&lt;AS1330,3,4)),IF(BZ1336&lt;AS1333,IF(BZ1336&lt;AS1332,5,6),IF(BZ1336&lt;AS1334,7,8)))</f>
        <v>81</v>
      </c>
      <c r="CA1332" s="16">
        <f ca="1">IF(CA1335&lt;AR1331,IF(CA1335&lt;AR1329,IF(CA1335&lt;AR1328,10,20),IF(CA1335&lt;AR1330,30,40)),IF(CA1335&lt;AR1333,IF(CA1335&lt;AR1332,50,60),IF(CA1335&lt;AR1334,70,80)))+IF(CA1336&lt;AS1331,IF(CA1336&lt;AS1329,IF(CA1336&lt;AS1328,1,2),IF(CA1336&lt;AS1330,3,4)),IF(CA1336&lt;AS1333,IF(CA1336&lt;AS1332,5,6),IF(CA1336&lt;AS1334,7,8)))</f>
        <v>81</v>
      </c>
      <c r="CB1332" s="16">
        <f ca="1">IF(CB1335&lt;AR1331,IF(CB1335&lt;AR1329,IF(CB1335&lt;AR1328,10,20),IF(CB1335&lt;AR1330,30,40)),IF(CB1335&lt;AR1333,IF(CB1335&lt;AR1332,50,60),IF(CB1335&lt;AR1334,70,80)))+IF(CB1336&lt;AS1331,IF(CB1336&lt;AS1329,IF(CB1336&lt;AS1328,1,2),IF(CB1336&lt;AS1330,3,4)),IF(CB1336&lt;AS1333,IF(CB1336&lt;AS1332,5,6),IF(CB1336&lt;AS1334,7,8)))</f>
        <v>81</v>
      </c>
      <c r="CC1332" s="16">
        <f ca="1">IF(CC1335&lt;AR1331,IF(CC1335&lt;AR1329,IF(CC1335&lt;AR1328,10,20),IF(CC1335&lt;AR1330,30,40)),IF(CC1335&lt;AR1333,IF(CC1335&lt;AR1332,50,60),IF(CC1335&lt;AR1334,70,80)))+IF(CC1336&lt;AS1331,IF(CC1336&lt;AS1329,IF(CC1336&lt;AS1328,1,2),IF(CC1336&lt;AS1330,3,4)),IF(CC1336&lt;AS1333,IF(CC1336&lt;AS1332,5,6),IF(CC1336&lt;AS1334,7,8)))</f>
        <v>81</v>
      </c>
      <c r="CD1332" s="16">
        <f ca="1">IF(CD1335&lt;AR1331,IF(CD1335&lt;AR1329,IF(CD1335&lt;AR1328,10,20),IF(CD1335&lt;AR1330,30,40)),IF(CD1335&lt;AR1333,IF(CD1335&lt;AR1332,50,60),IF(CD1335&lt;AR1334,70,80)))+IF(CD1336&lt;AS1331,IF(CD1336&lt;AS1329,IF(CD1336&lt;AS1328,1,2),IF(CD1336&lt;AS1330,3,4)),IF(CD1336&lt;AS1333,IF(CD1336&lt;AS1332,5,6),IF(CD1336&lt;AS1334,7,8)))</f>
        <v>81</v>
      </c>
      <c r="CE1332" s="16">
        <f ca="1">IF(CE1335&lt;AR1331,IF(CE1335&lt;AR1329,IF(CE1335&lt;AR1328,10,20),IF(CE1335&lt;AR1330,30,40)),IF(CE1335&lt;AR1333,IF(CE1335&lt;AR1332,50,60),IF(CE1335&lt;AR1334,70,80)))+IF(CE1336&lt;AS1331,IF(CE1336&lt;AS1329,IF(CE1336&lt;AS1328,1,2),IF(CE1336&lt;AS1330,3,4)),IF(CE1336&lt;AS1333,IF(CE1336&lt;AS1332,5,6),IF(CE1336&lt;AS1334,7,8)))</f>
        <v>81</v>
      </c>
      <c r="CF1332" s="16">
        <f ca="1">IF(CF1335&lt;AR1331,IF(CF1335&lt;AR1329,IF(CF1335&lt;AR1328,10,20),IF(CF1335&lt;AR1330,30,40)),IF(CF1335&lt;AR1333,IF(CF1335&lt;AR1332,50,60),IF(CF1335&lt;AR1334,70,80)))+IF(CF1336&lt;AS1331,IF(CF1336&lt;AS1329,IF(CF1336&lt;AS1328,1,2),IF(CF1336&lt;AS1330,3,4)),IF(CF1336&lt;AS1333,IF(CF1336&lt;AS1332,5,6),IF(CF1336&lt;AS1334,7,8)))</f>
        <v>81</v>
      </c>
      <c r="CG1332" s="16">
        <f ca="1">IF(CG1335&lt;AR1331,IF(CG1335&lt;AR1329,IF(CG1335&lt;AR1328,10,20),IF(CG1335&lt;AR1330,30,40)),IF(CG1335&lt;AR1333,IF(CG1335&lt;AR1332,50,60),IF(CG1335&lt;AR1334,70,80)))+IF(CG1336&lt;AS1331,IF(CG1336&lt;AS1329,IF(CG1336&lt;AS1328,1,2),IF(CG1336&lt;AS1330,3,4)),IF(CG1336&lt;AS1333,IF(CG1336&lt;AS1332,5,6),IF(CG1336&lt;AS1334,7,8)))</f>
        <v>81</v>
      </c>
      <c r="CH1332" s="16">
        <f ca="1">IF(CH1335&lt;AR1331,IF(CH1335&lt;AR1329,IF(CH1335&lt;AR1328,10,20),IF(CH1335&lt;AR1330,30,40)),IF(CH1335&lt;AR1333,IF(CH1335&lt;AR1332,50,60),IF(CH1335&lt;AR1334,70,80)))+IF(CH1336&lt;AS1331,IF(CH1336&lt;AS1329,IF(CH1336&lt;AS1328,1,2),IF(CH1336&lt;AS1330,3,4)),IF(CH1336&lt;AS1333,IF(CH1336&lt;AS1332,5,6),IF(CH1336&lt;AS1334,7,8)))</f>
        <v>81</v>
      </c>
      <c r="CI1332" s="16">
        <f ca="1">IF(CI1335&lt;AR1331,IF(CI1335&lt;AR1329,IF(CI1335&lt;AR1328,10,20),IF(CI1335&lt;AR1330,30,40)),IF(CI1335&lt;AR1333,IF(CI1335&lt;AR1332,50,60),IF(CI1335&lt;AR1334,70,80)))+IF(CI1336&lt;AS1331,IF(CI1336&lt;AS1329,IF(CI1336&lt;AS1328,1,2),IF(CI1336&lt;AS1330,3,4)),IF(CI1336&lt;AS1333,IF(CI1336&lt;AS1332,5,6),IF(CI1336&lt;AS1334,7,8)))</f>
        <v>81</v>
      </c>
      <c r="CJ1332" s="16">
        <f ca="1">IF(CJ1335&lt;AR1331,IF(CJ1335&lt;AR1329,IF(CJ1335&lt;AR1328,10,20),IF(CJ1335&lt;AR1330,30,40)),IF(CJ1335&lt;AR1333,IF(CJ1335&lt;AR1332,50,60),IF(CJ1335&lt;AR1334,70,80)))+IF(CJ1336&lt;AS1331,IF(CJ1336&lt;AS1329,IF(CJ1336&lt;AS1328,1,2),IF(CJ1336&lt;AS1330,3,4)),IF(CJ1336&lt;AS1333,IF(CJ1336&lt;AS1332,5,6),IF(CJ1336&lt;AS1334,7,8)))</f>
        <v>81</v>
      </c>
      <c r="CK1332" s="16">
        <f ca="1">IF(CK1335&lt;AR1331,IF(CK1335&lt;AR1329,IF(CK1335&lt;AR1328,10,20),IF(CK1335&lt;AR1330,30,40)),IF(CK1335&lt;AR1333,IF(CK1335&lt;AR1332,50,60),IF(CK1335&lt;AR1334,70,80)))+IF(CK1336&lt;AS1331,IF(CK1336&lt;AS1329,IF(CK1336&lt;AS1328,1,2),IF(CK1336&lt;AS1330,3,4)),IF(CK1336&lt;AS1333,IF(CK1336&lt;AS1332,5,6),IF(CK1336&lt;AS1334,7,8)))</f>
        <v>81</v>
      </c>
      <c r="CL1332" s="16">
        <f ca="1">IF(CL1335&lt;AR1331,IF(CL1335&lt;AR1329,IF(CL1335&lt;AR1328,10,20),IF(CL1335&lt;AR1330,30,40)),IF(CL1335&lt;AR1333,IF(CL1335&lt;AR1332,50,60),IF(CL1335&lt;AR1334,70,80)))+IF(CL1336&lt;AS1331,IF(CL1336&lt;AS1329,IF(CL1336&lt;AS1328,1,2),IF(CL1336&lt;AS1330,3,4)),IF(CL1336&lt;AS1333,IF(CL1336&lt;AS1332,5,6),IF(CL1336&lt;AS1334,7,8)))</f>
        <v>81</v>
      </c>
      <c r="CM1332" s="16">
        <f ca="1">IF(CM1335&lt;AR1331,IF(CM1335&lt;AR1329,IF(CM1335&lt;AR1328,10,20),IF(CM1335&lt;AR1330,30,40)),IF(CM1335&lt;AR1333,IF(CM1335&lt;AR1332,50,60),IF(CM1335&lt;AR1334,70,80)))+IF(CM1336&lt;AS1331,IF(CM1336&lt;AS1329,IF(CM1336&lt;AS1328,1,2),IF(CM1336&lt;AS1330,3,4)),IF(CM1336&lt;AS1333,IF(CM1336&lt;AS1332,5,6),IF(CM1336&lt;AS1334,7,8)))</f>
        <v>81</v>
      </c>
      <c r="CN1332" s="16">
        <f ca="1">IF(CN1335&lt;AR1331,IF(CN1335&lt;AR1329,IF(CN1335&lt;AR1328,10,20),IF(CN1335&lt;AR1330,30,40)),IF(CN1335&lt;AR1333,IF(CN1335&lt;AR1332,50,60),IF(CN1335&lt;AR1334,70,80)))+IF(CN1336&lt;AS1331,IF(CN1336&lt;AS1329,IF(CN1336&lt;AS1328,1,2),IF(CN1336&lt;AS1330,3,4)),IF(CN1336&lt;AS1333,IF(CN1336&lt;AS1332,5,6),IF(CN1336&lt;AS1334,7,8)))</f>
        <v>81</v>
      </c>
      <c r="CO1332" s="16">
        <f ca="1">IF(CO1335&lt;AR1331,IF(CO1335&lt;AR1329,IF(CO1335&lt;AR1328,10,20),IF(CO1335&lt;AR1330,30,40)),IF(CO1335&lt;AR1333,IF(CO1335&lt;AR1332,50,60),IF(CO1335&lt;AR1334,70,80)))+IF(CO1336&lt;AS1331,IF(CO1336&lt;AS1329,IF(CO1336&lt;AS1328,1,2),IF(CO1336&lt;AS1330,3,4)),IF(CO1336&lt;AS1333,IF(CO1336&lt;AS1332,5,6),IF(CO1336&lt;AS1334,7,8)))</f>
        <v>81</v>
      </c>
      <c r="CP1332" s="16">
        <f ca="1">IF(CP1335&lt;AR1331,IF(CP1335&lt;AR1329,IF(CP1335&lt;AR1328,10,20),IF(CP1335&lt;AR1330,30,40)),IF(CP1335&lt;AR1333,IF(CP1335&lt;AR1332,50,60),IF(CP1335&lt;AR1334,70,80)))+IF(CP1336&lt;AS1331,IF(CP1336&lt;AS1329,IF(CP1336&lt;AS1328,1,2),IF(CP1336&lt;AS1330,3,4)),IF(CP1336&lt;AS1333,IF(CP1336&lt;AS1332,5,6),IF(CP1336&lt;AS1334,7,8)))</f>
        <v>81</v>
      </c>
      <c r="CQ1332" s="16">
        <f ca="1">IF(CQ1335&lt;AR1331,IF(CQ1335&lt;AR1329,IF(CQ1335&lt;AR1328,10,20),IF(CQ1335&lt;AR1330,30,40)),IF(CQ1335&lt;AR1333,IF(CQ1335&lt;AR1332,50,60),IF(CQ1335&lt;AR1334,70,80)))+IF(CQ1336&lt;AS1331,IF(CQ1336&lt;AS1329,IF(CQ1336&lt;AS1328,1,2),IF(CQ1336&lt;AS1330,3,4)),IF(CQ1336&lt;AS1333,IF(CQ1336&lt;AS1332,5,6),IF(CQ1336&lt;AS1334,7,8)))</f>
        <v>81</v>
      </c>
      <c r="CR1332" s="16">
        <f ca="1">IF(CR1335&lt;AR1331,IF(CR1335&lt;AR1329,IF(CR1335&lt;AR1328,10,20),IF(CR1335&lt;AR1330,30,40)),IF(CR1335&lt;AR1333,IF(CR1335&lt;AR1332,50,60),IF(CR1335&lt;AR1334,70,80)))+IF(CR1336&lt;AS1331,IF(CR1336&lt;AS1329,IF(CR1336&lt;AS1328,1,2),IF(CR1336&lt;AS1330,3,4)),IF(CR1336&lt;AS1333,IF(CR1336&lt;AS1332,5,6),IF(CR1336&lt;AS1334,7,8)))</f>
        <v>81</v>
      </c>
    </row>
    <row r="1333" spans="1:96" x14ac:dyDescent="0.35">
      <c r="A1333" s="23"/>
      <c r="B1333" s="39">
        <v>0.25</v>
      </c>
      <c r="C1333" s="49">
        <v>60</v>
      </c>
      <c r="D1333" s="26">
        <f ca="1">AE1320/AE1323</f>
        <v>4.5233518036865317E-4</v>
      </c>
      <c r="E1333" s="19">
        <f ca="1">COUNTIF(AU1329:CR1332,61)</f>
        <v>0</v>
      </c>
      <c r="F1333" s="19">
        <f ca="1">COUNTIF(AU1329:CR1332,62)</f>
        <v>0</v>
      </c>
      <c r="G1333" s="19">
        <f ca="1">COUNTIF(AU1329:CR1332,63)</f>
        <v>0</v>
      </c>
      <c r="H1333" s="19">
        <f ca="1">COUNTIF(AU1329:CR1332,64)</f>
        <v>0</v>
      </c>
      <c r="I1333" s="19">
        <f ca="1">COUNTIF(AU1329:CR1332,65)</f>
        <v>0</v>
      </c>
      <c r="J1333" s="19">
        <f ca="1">COUNTIF(AU1329:CR1332,66)</f>
        <v>0</v>
      </c>
      <c r="K1333" s="19">
        <f ca="1">COUNTIF(AU1329:CR1332,67)</f>
        <v>0</v>
      </c>
      <c r="L1333" s="19">
        <f ca="1">COUNTIF(AU1329:CR1332,68)</f>
        <v>0</v>
      </c>
      <c r="N1333" s="45">
        <f ca="1">ROUNDDOWN(E1333*$AK$20+RAND(),0)</f>
        <v>0</v>
      </c>
      <c r="O1333" s="45">
        <f ca="1">ROUNDDOWN(F1333*$AL$20+RAND(),0)</f>
        <v>0</v>
      </c>
      <c r="P1333" s="45">
        <f ca="1">ROUNDDOWN(G1333*$AM$20+RAND(),0)</f>
        <v>0</v>
      </c>
      <c r="Q1333" s="45">
        <f ca="1">ROUNDDOWN(H1333*$AN$20+RAND(),0)</f>
        <v>0</v>
      </c>
      <c r="R1333" s="45">
        <f ca="1">ROUNDDOWN(I1333*$AO$20+RAND(),0)</f>
        <v>0</v>
      </c>
      <c r="S1333" s="45">
        <f ca="1">ROUNDDOWN(J1333*$AP$20+RAND(),0)</f>
        <v>0</v>
      </c>
      <c r="T1333" s="45">
        <f ca="1">ROUNDDOWN(K1333*$AQ$20+RAND(),0)</f>
        <v>0</v>
      </c>
      <c r="U1333" s="45">
        <f ca="1">ROUNDDOWN(L1333*$AR$20+RAND(),0)</f>
        <v>0</v>
      </c>
      <c r="W1333" s="47">
        <f t="shared" ca="1" si="2548"/>
        <v>0</v>
      </c>
      <c r="X1333" s="47">
        <f t="shared" ca="1" si="2534"/>
        <v>0</v>
      </c>
      <c r="Y1333" s="47">
        <f t="shared" ca="1" si="2535"/>
        <v>0</v>
      </c>
      <c r="Z1333" s="47">
        <f t="shared" ca="1" si="2536"/>
        <v>0</v>
      </c>
      <c r="AA1333" s="47">
        <f t="shared" ca="1" si="2537"/>
        <v>0</v>
      </c>
      <c r="AB1333" s="47">
        <f t="shared" ca="1" si="2538"/>
        <v>0</v>
      </c>
      <c r="AC1333" s="47">
        <f t="shared" ca="1" si="2539"/>
        <v>0</v>
      </c>
      <c r="AD1333" s="47">
        <f t="shared" ca="1" si="2540"/>
        <v>0</v>
      </c>
      <c r="AE1333" s="21">
        <f t="shared" ca="1" si="2549"/>
        <v>1</v>
      </c>
      <c r="AH1333" s="48">
        <f t="shared" ca="1" si="2550"/>
        <v>0</v>
      </c>
      <c r="AI1333" s="48">
        <f t="shared" ca="1" si="2541"/>
        <v>0</v>
      </c>
      <c r="AJ1333" s="48">
        <f t="shared" ca="1" si="2542"/>
        <v>0</v>
      </c>
      <c r="AK1333" s="48">
        <f t="shared" ca="1" si="2543"/>
        <v>0</v>
      </c>
      <c r="AL1333" s="48">
        <f t="shared" ca="1" si="2544"/>
        <v>0</v>
      </c>
      <c r="AM1333" s="48">
        <f t="shared" ca="1" si="2545"/>
        <v>0</v>
      </c>
      <c r="AN1333" s="48">
        <f t="shared" ca="1" si="2546"/>
        <v>0</v>
      </c>
      <c r="AO1333" s="48">
        <f t="shared" ca="1" si="2547"/>
        <v>0</v>
      </c>
      <c r="AQ1333" s="1">
        <v>60</v>
      </c>
      <c r="AR1333" s="13">
        <f t="shared" ca="1" si="2551"/>
        <v>4.5233518036865317E-4</v>
      </c>
      <c r="AS1333" s="13">
        <f ca="1">AS1332+J1327</f>
        <v>1</v>
      </c>
      <c r="AT1333" s="8">
        <v>6</v>
      </c>
      <c r="AU1333" s="15">
        <f t="shared" ref="AU1333:CR1336" ca="1" si="2552">RAND()</f>
        <v>0.90430375289336296</v>
      </c>
      <c r="AV1333" s="15">
        <f t="shared" ca="1" si="2552"/>
        <v>0.56438105483982437</v>
      </c>
      <c r="AW1333" s="15">
        <f t="shared" ca="1" si="2552"/>
        <v>0.20723427209507561</v>
      </c>
      <c r="AX1333" s="15">
        <f t="shared" ca="1" si="2552"/>
        <v>0.12788454208895006</v>
      </c>
      <c r="AY1333" s="15">
        <f t="shared" ca="1" si="2552"/>
        <v>0.88522994270196997</v>
      </c>
      <c r="AZ1333" s="15">
        <f t="shared" ca="1" si="2552"/>
        <v>0.70425124211869139</v>
      </c>
      <c r="BA1333" s="15">
        <f t="shared" ca="1" si="2552"/>
        <v>0.81242736589335296</v>
      </c>
      <c r="BB1333" s="15">
        <f t="shared" ca="1" si="2552"/>
        <v>0.19628557045032291</v>
      </c>
      <c r="BC1333" s="15">
        <f t="shared" ca="1" si="2552"/>
        <v>0.29862523609877634</v>
      </c>
      <c r="BD1333" s="15">
        <f t="shared" ca="1" si="2552"/>
        <v>0.38657564145000656</v>
      </c>
      <c r="BE1333" s="15">
        <f t="shared" ca="1" si="2552"/>
        <v>7.6872182697906077E-2</v>
      </c>
      <c r="BF1333" s="15">
        <f t="shared" ca="1" si="2552"/>
        <v>0.59571701839424673</v>
      </c>
      <c r="BG1333" s="15">
        <f t="shared" ca="1" si="2552"/>
        <v>0.28345940443856332</v>
      </c>
      <c r="BH1333" s="15">
        <f t="shared" ca="1" si="2552"/>
        <v>0.12479580617138142</v>
      </c>
      <c r="BI1333" s="15">
        <f t="shared" ca="1" si="2552"/>
        <v>0.98104900040334253</v>
      </c>
      <c r="BJ1333" s="15">
        <f t="shared" ca="1" si="2552"/>
        <v>0.55505465205903093</v>
      </c>
      <c r="BK1333" s="15">
        <f t="shared" ca="1" si="2552"/>
        <v>0.66325957071983244</v>
      </c>
      <c r="BL1333" s="15">
        <f t="shared" ca="1" si="2552"/>
        <v>0.31815882469384649</v>
      </c>
      <c r="BM1333" s="15">
        <f t="shared" ca="1" si="2552"/>
        <v>0.80909571010438042</v>
      </c>
      <c r="BN1333" s="15">
        <f t="shared" ca="1" si="2552"/>
        <v>0.91465486012627184</v>
      </c>
      <c r="BO1333" s="15">
        <f t="shared" ca="1" si="2552"/>
        <v>0.11317851115401745</v>
      </c>
      <c r="BP1333" s="15">
        <f t="shared" ca="1" si="2552"/>
        <v>0.47971368496692657</v>
      </c>
      <c r="BQ1333" s="15">
        <f t="shared" ca="1" si="2552"/>
        <v>0.11364064568120857</v>
      </c>
      <c r="BR1333" s="15">
        <f t="shared" ca="1" si="2552"/>
        <v>0.3014295939792474</v>
      </c>
      <c r="BS1333" s="15">
        <f t="shared" ca="1" si="2552"/>
        <v>0.10674369133913975</v>
      </c>
      <c r="BT1333" s="15">
        <f t="shared" ca="1" si="2552"/>
        <v>0.25845973670455735</v>
      </c>
      <c r="BU1333" s="15">
        <f t="shared" ca="1" si="2552"/>
        <v>0.60122372875322794</v>
      </c>
      <c r="BV1333" s="15">
        <f t="shared" ca="1" si="2552"/>
        <v>0.21436952719951285</v>
      </c>
      <c r="BW1333" s="15">
        <f t="shared" ca="1" si="2552"/>
        <v>0.98177667657451495</v>
      </c>
      <c r="BX1333" s="15">
        <f t="shared" ca="1" si="2552"/>
        <v>6.5194483751324084E-3</v>
      </c>
      <c r="BY1333" s="15">
        <f t="shared" ca="1" si="2552"/>
        <v>0.88624777135901212</v>
      </c>
      <c r="BZ1333" s="15">
        <f t="shared" ca="1" si="2552"/>
        <v>0.7393959260632863</v>
      </c>
      <c r="CA1333" s="15">
        <f t="shared" ca="1" si="2552"/>
        <v>0.18869007156563389</v>
      </c>
      <c r="CB1333" s="15">
        <f t="shared" ca="1" si="2552"/>
        <v>0.80308310144043338</v>
      </c>
      <c r="CC1333" s="15">
        <f t="shared" ca="1" si="2552"/>
        <v>5.5981393265672974E-2</v>
      </c>
      <c r="CD1333" s="15">
        <f t="shared" ca="1" si="2552"/>
        <v>0.15433193460681505</v>
      </c>
      <c r="CE1333" s="15">
        <f t="shared" ca="1" si="2552"/>
        <v>0.56997177998002035</v>
      </c>
      <c r="CF1333" s="15">
        <f t="shared" ca="1" si="2552"/>
        <v>0.85311921704047688</v>
      </c>
      <c r="CG1333" s="15">
        <f t="shared" ca="1" si="2552"/>
        <v>0.90086501688354004</v>
      </c>
      <c r="CH1333" s="15">
        <f t="shared" ca="1" si="2552"/>
        <v>0.82743193597989395</v>
      </c>
      <c r="CI1333" s="15">
        <f t="shared" ca="1" si="2552"/>
        <v>0.98901622411757473</v>
      </c>
      <c r="CJ1333" s="15">
        <f t="shared" ca="1" si="2552"/>
        <v>0.17003406108125019</v>
      </c>
      <c r="CK1333" s="15">
        <f t="shared" ca="1" si="2552"/>
        <v>0.34880224137029059</v>
      </c>
      <c r="CL1333" s="15">
        <f t="shared" ca="1" si="2552"/>
        <v>0.40521957353721572</v>
      </c>
      <c r="CM1333" s="15">
        <f t="shared" ca="1" si="2552"/>
        <v>0.23011628354022351</v>
      </c>
      <c r="CN1333" s="15">
        <f t="shared" ca="1" si="2552"/>
        <v>9.620233348019247E-2</v>
      </c>
      <c r="CO1333" s="15">
        <f t="shared" ca="1" si="2552"/>
        <v>0.40890823574460422</v>
      </c>
      <c r="CP1333" s="15">
        <f t="shared" ca="1" si="2552"/>
        <v>0.92474318436721448</v>
      </c>
      <c r="CQ1333" s="15">
        <f t="shared" ca="1" si="2552"/>
        <v>0.69133379967683173</v>
      </c>
      <c r="CR1333" s="15">
        <f t="shared" ca="1" si="2552"/>
        <v>0.68324591543722135</v>
      </c>
    </row>
    <row r="1334" spans="1:96" x14ac:dyDescent="0.35">
      <c r="A1334" s="23"/>
      <c r="B1334" s="39">
        <v>0.5</v>
      </c>
      <c r="C1334" s="49">
        <v>70</v>
      </c>
      <c r="D1334" s="26">
        <f ca="1">AE1321/AE1323</f>
        <v>5.4280221644238381E-2</v>
      </c>
      <c r="E1334" s="19">
        <f ca="1">COUNTIF(AU1329:CR1332,71)</f>
        <v>13</v>
      </c>
      <c r="F1334" s="19">
        <f ca="1">COUNTIF(AU1329:CR1332,72)</f>
        <v>0</v>
      </c>
      <c r="G1334" s="19">
        <f ca="1">COUNTIF(AU1329:CR1332,73)</f>
        <v>0</v>
      </c>
      <c r="H1334" s="19">
        <f ca="1">COUNTIF(AU1329:CR1332,74)</f>
        <v>0</v>
      </c>
      <c r="I1334" s="19">
        <f ca="1">COUNTIF(AU1329:CR1332,75)</f>
        <v>0</v>
      </c>
      <c r="J1334" s="19">
        <f ca="1">COUNTIF(AU1329:CR1332,76)</f>
        <v>0</v>
      </c>
      <c r="K1334" s="19">
        <f ca="1">COUNTIF(AU1329:CR1332,77)</f>
        <v>0</v>
      </c>
      <c r="L1334" s="19">
        <f ca="1">COUNTIF(AU1329:CR1332,78)</f>
        <v>0</v>
      </c>
      <c r="N1334" s="45">
        <f ca="1">ROUNDDOWN(E1334*$AK$21+RAND(),0)</f>
        <v>2</v>
      </c>
      <c r="O1334" s="45">
        <f ca="1">ROUNDDOWN(F1334*$AL$21+RAND(),0)</f>
        <v>0</v>
      </c>
      <c r="P1334" s="45">
        <f ca="1">ROUNDDOWN(G1334*$AM$21+RAND(),0)</f>
        <v>0</v>
      </c>
      <c r="Q1334" s="45">
        <f ca="1">ROUNDDOWN(H1334*$AN$21+RAND(),0)</f>
        <v>0</v>
      </c>
      <c r="R1334" s="45">
        <f ca="1">ROUNDDOWN(I1334*$AO$21+RAND(),0)</f>
        <v>0</v>
      </c>
      <c r="S1334" s="45">
        <f ca="1">ROUNDDOWN(J1334*$AP$21+RAND(),0)</f>
        <v>0</v>
      </c>
      <c r="T1334" s="45">
        <f ca="1">ROUNDDOWN(K1334*$AQ$21+RAND(),0)</f>
        <v>0</v>
      </c>
      <c r="U1334" s="45">
        <f ca="1">ROUNDDOWN(L1334*$AR$21+RAND(),0)</f>
        <v>0</v>
      </c>
      <c r="W1334" s="47">
        <f t="shared" ca="1" si="2548"/>
        <v>1</v>
      </c>
      <c r="X1334" s="47">
        <f t="shared" ca="1" si="2534"/>
        <v>0</v>
      </c>
      <c r="Y1334" s="47">
        <f t="shared" ca="1" si="2535"/>
        <v>0</v>
      </c>
      <c r="Z1334" s="47">
        <f t="shared" ca="1" si="2536"/>
        <v>0</v>
      </c>
      <c r="AA1334" s="47">
        <f t="shared" ca="1" si="2537"/>
        <v>0</v>
      </c>
      <c r="AB1334" s="47">
        <f t="shared" ca="1" si="2538"/>
        <v>0</v>
      </c>
      <c r="AC1334" s="47">
        <f t="shared" ca="1" si="2539"/>
        <v>0</v>
      </c>
      <c r="AD1334" s="47">
        <f t="shared" ca="1" si="2540"/>
        <v>0</v>
      </c>
      <c r="AE1334" s="21">
        <f t="shared" ca="1" si="2549"/>
        <v>120</v>
      </c>
      <c r="AH1334" s="48">
        <f t="shared" ca="1" si="2550"/>
        <v>1</v>
      </c>
      <c r="AI1334" s="48">
        <f t="shared" ca="1" si="2541"/>
        <v>0</v>
      </c>
      <c r="AJ1334" s="48">
        <f t="shared" ca="1" si="2542"/>
        <v>0</v>
      </c>
      <c r="AK1334" s="48">
        <f t="shared" ca="1" si="2543"/>
        <v>0</v>
      </c>
      <c r="AL1334" s="48">
        <f t="shared" ca="1" si="2544"/>
        <v>0</v>
      </c>
      <c r="AM1334" s="48">
        <f t="shared" ca="1" si="2545"/>
        <v>0</v>
      </c>
      <c r="AN1334" s="48">
        <f t="shared" ca="1" si="2546"/>
        <v>0</v>
      </c>
      <c r="AO1334" s="48">
        <f t="shared" ca="1" si="2547"/>
        <v>0</v>
      </c>
      <c r="AQ1334" s="1">
        <v>70</v>
      </c>
      <c r="AR1334" s="13">
        <f t="shared" ca="1" si="2551"/>
        <v>5.4732556824607037E-2</v>
      </c>
      <c r="AS1334" s="13">
        <f ca="1">AS1333+K1327</f>
        <v>1</v>
      </c>
      <c r="AT1334" s="8">
        <v>7</v>
      </c>
      <c r="AU1334" s="17">
        <f t="shared" ca="1" si="2552"/>
        <v>9.1281270071661202E-2</v>
      </c>
      <c r="AV1334" s="17">
        <f t="shared" ca="1" si="2552"/>
        <v>1.2437081421510898E-2</v>
      </c>
      <c r="AW1334" s="17">
        <f t="shared" ca="1" si="2552"/>
        <v>0.79906195730264795</v>
      </c>
      <c r="AX1334" s="17">
        <f t="shared" ca="1" si="2552"/>
        <v>0.89185406976219173</v>
      </c>
      <c r="AY1334" s="17">
        <f t="shared" ca="1" si="2552"/>
        <v>0.57274570373391476</v>
      </c>
      <c r="AZ1334" s="17">
        <f t="shared" ca="1" si="2552"/>
        <v>0.31569169805297159</v>
      </c>
      <c r="BA1334" s="17">
        <f t="shared" ca="1" si="2552"/>
        <v>0.59313619002268347</v>
      </c>
      <c r="BB1334" s="17">
        <f t="shared" ca="1" si="2552"/>
        <v>0.7336633711756676</v>
      </c>
      <c r="BC1334" s="17">
        <f t="shared" ca="1" si="2552"/>
        <v>0.88610786996228685</v>
      </c>
      <c r="BD1334" s="17">
        <f t="shared" ca="1" si="2552"/>
        <v>0.88131466658762303</v>
      </c>
      <c r="BE1334" s="17">
        <f t="shared" ca="1" si="2552"/>
        <v>0.60407408270355079</v>
      </c>
      <c r="BF1334" s="17">
        <f t="shared" ca="1" si="2552"/>
        <v>0.3647844273173837</v>
      </c>
      <c r="BG1334" s="17">
        <f t="shared" ca="1" si="2552"/>
        <v>0.50830256506219462</v>
      </c>
      <c r="BH1334" s="17">
        <f t="shared" ca="1" si="2552"/>
        <v>0.26045519078596358</v>
      </c>
      <c r="BI1334" s="17">
        <f t="shared" ca="1" si="2552"/>
        <v>0.55350613348382638</v>
      </c>
      <c r="BJ1334" s="17">
        <f t="shared" ca="1" si="2552"/>
        <v>0.48151193496858957</v>
      </c>
      <c r="BK1334" s="17">
        <f t="shared" ca="1" si="2552"/>
        <v>0.70401101924004272</v>
      </c>
      <c r="BL1334" s="17">
        <f t="shared" ca="1" si="2552"/>
        <v>0.69737242144756162</v>
      </c>
      <c r="BM1334" s="17">
        <f t="shared" ca="1" si="2552"/>
        <v>0.40204485735209228</v>
      </c>
      <c r="BN1334" s="17">
        <f t="shared" ca="1" si="2552"/>
        <v>0.2940434266610833</v>
      </c>
      <c r="BO1334" s="17">
        <f t="shared" ca="1" si="2552"/>
        <v>0.71294999676395032</v>
      </c>
      <c r="BP1334" s="17">
        <f t="shared" ca="1" si="2552"/>
        <v>0.61618047341207782</v>
      </c>
      <c r="BQ1334" s="17">
        <f t="shared" ca="1" si="2552"/>
        <v>0.39849022331498152</v>
      </c>
      <c r="BR1334" s="17">
        <f t="shared" ca="1" si="2552"/>
        <v>0.75756084417041336</v>
      </c>
      <c r="BS1334" s="17">
        <f t="shared" ca="1" si="2552"/>
        <v>0.81044491277147468</v>
      </c>
      <c r="BT1334" s="17">
        <f t="shared" ca="1" si="2552"/>
        <v>0.67643925046336051</v>
      </c>
      <c r="BU1334" s="17">
        <f t="shared" ca="1" si="2552"/>
        <v>0.64174310317675776</v>
      </c>
      <c r="BV1334" s="17">
        <f t="shared" ca="1" si="2552"/>
        <v>0.17573589962554848</v>
      </c>
      <c r="BW1334" s="17">
        <f t="shared" ca="1" si="2552"/>
        <v>7.2230403735810467E-2</v>
      </c>
      <c r="BX1334" s="17">
        <f t="shared" ca="1" si="2552"/>
        <v>0.34675742556480049</v>
      </c>
      <c r="BY1334" s="17">
        <f t="shared" ca="1" si="2552"/>
        <v>0.59263075256091391</v>
      </c>
      <c r="BZ1334" s="17">
        <f t="shared" ca="1" si="2552"/>
        <v>3.7473865602882905E-2</v>
      </c>
      <c r="CA1334" s="17">
        <f t="shared" ca="1" si="2552"/>
        <v>9.2643482415382006E-2</v>
      </c>
      <c r="CB1334" s="17">
        <f t="shared" ca="1" si="2552"/>
        <v>0.89816654955335884</v>
      </c>
      <c r="CC1334" s="17">
        <f t="shared" ca="1" si="2552"/>
        <v>5.4751540380786445E-2</v>
      </c>
      <c r="CD1334" s="17">
        <f t="shared" ca="1" si="2552"/>
        <v>0.38677076061637983</v>
      </c>
      <c r="CE1334" s="17">
        <f t="shared" ca="1" si="2552"/>
        <v>0.93619381264541413</v>
      </c>
      <c r="CF1334" s="17">
        <f t="shared" ca="1" si="2552"/>
        <v>0.19311378023986259</v>
      </c>
      <c r="CG1334" s="17">
        <f t="shared" ca="1" si="2552"/>
        <v>0.39095203472159878</v>
      </c>
      <c r="CH1334" s="17">
        <f t="shared" ca="1" si="2552"/>
        <v>0.62031908059047225</v>
      </c>
      <c r="CI1334" s="17">
        <f t="shared" ca="1" si="2552"/>
        <v>0.20732191615326834</v>
      </c>
      <c r="CJ1334" s="17">
        <f t="shared" ca="1" si="2552"/>
        <v>0.39700607750696826</v>
      </c>
      <c r="CK1334" s="17">
        <f t="shared" ca="1" si="2552"/>
        <v>0.71238826260612353</v>
      </c>
      <c r="CL1334" s="17">
        <f t="shared" ca="1" si="2552"/>
        <v>9.3382135128652677E-2</v>
      </c>
      <c r="CM1334" s="17">
        <f t="shared" ca="1" si="2552"/>
        <v>1.3572362863398246E-2</v>
      </c>
      <c r="CN1334" s="17">
        <f t="shared" ca="1" si="2552"/>
        <v>0.22744720385821926</v>
      </c>
      <c r="CO1334" s="17">
        <f t="shared" ca="1" si="2552"/>
        <v>0.82750838817818795</v>
      </c>
      <c r="CP1334" s="17">
        <f t="shared" ca="1" si="2552"/>
        <v>0.21874908400230753</v>
      </c>
      <c r="CQ1334" s="17">
        <f t="shared" ca="1" si="2552"/>
        <v>0.40235430647446291</v>
      </c>
      <c r="CR1334" s="17">
        <f t="shared" ca="1" si="2552"/>
        <v>0.9489671233194038</v>
      </c>
    </row>
    <row r="1335" spans="1:96" x14ac:dyDescent="0.35">
      <c r="A1335" s="23"/>
      <c r="B1335" s="39">
        <v>1</v>
      </c>
      <c r="C1335" s="49">
        <v>80</v>
      </c>
      <c r="D1335" s="26">
        <f ca="1">AE1322/AE1323</f>
        <v>0.94526744317539302</v>
      </c>
      <c r="E1335" s="19">
        <f ca="1">COUNTIF(AU1329:CR1332,81)</f>
        <v>186</v>
      </c>
      <c r="F1335" s="19">
        <f ca="1">COUNTIF(AU1329:CR1332,82)</f>
        <v>1</v>
      </c>
      <c r="G1335" s="19">
        <f ca="1">COUNTIF(AU1329:CR1332,83)</f>
        <v>0</v>
      </c>
      <c r="H1335" s="19">
        <f ca="1">COUNTIF(AU1329:CR1332,84)</f>
        <v>0</v>
      </c>
      <c r="I1335" s="19">
        <f ca="1">COUNTIF(AU1329:CR1332,85)</f>
        <v>0</v>
      </c>
      <c r="J1335" s="19">
        <f ca="1">COUNTIF(AU1329:CR1332,86)</f>
        <v>0</v>
      </c>
      <c r="K1335" s="19">
        <f ca="1">COUNTIF(AU1329:CR1332,87)</f>
        <v>0</v>
      </c>
      <c r="L1335" s="19">
        <f ca="1">COUNTIF(AU1329:CR1332,88)</f>
        <v>0</v>
      </c>
      <c r="N1335" s="45">
        <f ca="1">ROUNDDOWN(E1335*$AK$22+RAND(),0)</f>
        <v>83</v>
      </c>
      <c r="O1335" s="45">
        <f ca="1">ROUNDDOWN(F1335*$AL$22+RAND(),0)</f>
        <v>1</v>
      </c>
      <c r="P1335" s="45">
        <f ca="1">ROUNDDOWN(G1335*$AM$22+RAND(),0)</f>
        <v>0</v>
      </c>
      <c r="Q1335" s="45">
        <f ca="1">ROUNDDOWN(H1335*$AN$22+RAND(),0)</f>
        <v>0</v>
      </c>
      <c r="R1335" s="45">
        <f ca="1">ROUNDDOWN(I1335*$AO$22+RAND(),0)</f>
        <v>0</v>
      </c>
      <c r="S1335" s="45">
        <f ca="1">ROUNDDOWN(J1335*$AP$22+RAND(),0)</f>
        <v>0</v>
      </c>
      <c r="T1335" s="45">
        <f ca="1">ROUNDDOWN(K1335*$AQ$22+RAND(),0)</f>
        <v>0</v>
      </c>
      <c r="U1335" s="45">
        <f ca="1">ROUNDDOWN(L1335*$AR$22+RAND(),0)</f>
        <v>0</v>
      </c>
      <c r="W1335" s="47">
        <f t="shared" ca="1" si="2548"/>
        <v>42</v>
      </c>
      <c r="X1335" s="47">
        <f t="shared" ca="1" si="2534"/>
        <v>0</v>
      </c>
      <c r="Y1335" s="47">
        <f t="shared" ca="1" si="2535"/>
        <v>0</v>
      </c>
      <c r="Z1335" s="47">
        <f t="shared" ca="1" si="2536"/>
        <v>0</v>
      </c>
      <c r="AA1335" s="47">
        <f t="shared" ca="1" si="2537"/>
        <v>0</v>
      </c>
      <c r="AB1335" s="47">
        <f t="shared" ca="1" si="2538"/>
        <v>0</v>
      </c>
      <c r="AC1335" s="47">
        <f t="shared" ca="1" si="2539"/>
        <v>0</v>
      </c>
      <c r="AD1335" s="47">
        <f t="shared" ca="1" si="2540"/>
        <v>0</v>
      </c>
      <c r="AE1335" s="21">
        <f ca="1">((1-d)*SUM(W1335:AD1335)+d*SUM(W1334:AD1334))*E/B1335</f>
        <v>2089.75</v>
      </c>
      <c r="AH1335" s="48">
        <f t="shared" ca="1" si="2550"/>
        <v>41</v>
      </c>
      <c r="AI1335" s="48">
        <f t="shared" ca="1" si="2541"/>
        <v>1</v>
      </c>
      <c r="AJ1335" s="48">
        <f t="shared" ca="1" si="2542"/>
        <v>0</v>
      </c>
      <c r="AK1335" s="48">
        <f t="shared" ca="1" si="2543"/>
        <v>0</v>
      </c>
      <c r="AL1335" s="48">
        <f t="shared" ca="1" si="2544"/>
        <v>0</v>
      </c>
      <c r="AM1335" s="48">
        <f t="shared" ca="1" si="2545"/>
        <v>0</v>
      </c>
      <c r="AN1335" s="48">
        <f t="shared" ca="1" si="2546"/>
        <v>0</v>
      </c>
      <c r="AO1335" s="48">
        <f ca="1">U1335-AD1335</f>
        <v>0</v>
      </c>
      <c r="AP1335" s="20">
        <f ca="1">SUM(AH1328:AO1335)</f>
        <v>43</v>
      </c>
      <c r="AQ1335" s="1">
        <v>80</v>
      </c>
      <c r="AR1335" s="14">
        <f t="shared" ca="1" si="2551"/>
        <v>1</v>
      </c>
      <c r="AS1335" s="14">
        <f ca="1">AS1334+L1327</f>
        <v>1</v>
      </c>
      <c r="AT1335" s="8">
        <v>8</v>
      </c>
      <c r="AU1335" s="15">
        <f t="shared" ca="1" si="2552"/>
        <v>0.56544852602668116</v>
      </c>
      <c r="AV1335" s="15">
        <f t="shared" ca="1" si="2552"/>
        <v>0.89650237383796227</v>
      </c>
      <c r="AW1335" s="15">
        <f t="shared" ca="1" si="2552"/>
        <v>7.1317275730227947E-2</v>
      </c>
      <c r="AX1335" s="15">
        <f t="shared" ca="1" si="2552"/>
        <v>0.72809028244401208</v>
      </c>
      <c r="AY1335" s="15">
        <f t="shared" ca="1" si="2552"/>
        <v>0.81438406529196705</v>
      </c>
      <c r="AZ1335" s="15">
        <f t="shared" ca="1" si="2552"/>
        <v>0.52394173349495077</v>
      </c>
      <c r="BA1335" s="15">
        <f t="shared" ca="1" si="2552"/>
        <v>0.66182373902588199</v>
      </c>
      <c r="BB1335" s="15">
        <f t="shared" ca="1" si="2552"/>
        <v>0.38071523134798146</v>
      </c>
      <c r="BC1335" s="15">
        <f t="shared" ca="1" si="2552"/>
        <v>0.71041647658773177</v>
      </c>
      <c r="BD1335" s="15">
        <f t="shared" ca="1" si="2552"/>
        <v>0.28237249675543352</v>
      </c>
      <c r="BE1335" s="15">
        <f t="shared" ca="1" si="2552"/>
        <v>0.98010723504837272</v>
      </c>
      <c r="BF1335" s="15">
        <f t="shared" ca="1" si="2552"/>
        <v>0.60799951909112193</v>
      </c>
      <c r="BG1335" s="15">
        <f t="shared" ca="1" si="2552"/>
        <v>0.94288176965116699</v>
      </c>
      <c r="BH1335" s="15">
        <f t="shared" ca="1" si="2552"/>
        <v>0.86831666230518811</v>
      </c>
      <c r="BI1335" s="15">
        <f t="shared" ca="1" si="2552"/>
        <v>0.67628830398289397</v>
      </c>
      <c r="BJ1335" s="15">
        <f t="shared" ca="1" si="2552"/>
        <v>0.87609323805076467</v>
      </c>
      <c r="BK1335" s="15">
        <f t="shared" ca="1" si="2552"/>
        <v>0.440534256391097</v>
      </c>
      <c r="BL1335" s="15">
        <f t="shared" ca="1" si="2552"/>
        <v>0.67259139861284556</v>
      </c>
      <c r="BM1335" s="15">
        <f t="shared" ca="1" si="2552"/>
        <v>0.16695183104505895</v>
      </c>
      <c r="BN1335" s="15">
        <f t="shared" ca="1" si="2552"/>
        <v>0.77457297695111305</v>
      </c>
      <c r="BO1335" s="15">
        <f t="shared" ca="1" si="2552"/>
        <v>0.68927050284474711</v>
      </c>
      <c r="BP1335" s="15">
        <f t="shared" ca="1" si="2552"/>
        <v>0.98146968493370468</v>
      </c>
      <c r="BQ1335" s="15">
        <f t="shared" ca="1" si="2552"/>
        <v>2.4903008485550271E-2</v>
      </c>
      <c r="BR1335" s="15">
        <f t="shared" ca="1" si="2552"/>
        <v>0.91236917968049336</v>
      </c>
      <c r="BS1335" s="15">
        <f t="shared" ca="1" si="2552"/>
        <v>0.55228726376536919</v>
      </c>
      <c r="BT1335" s="15">
        <f t="shared" ca="1" si="2552"/>
        <v>0.32217718778522753</v>
      </c>
      <c r="BU1335" s="15">
        <f t="shared" ca="1" si="2552"/>
        <v>4.8773790657870908E-2</v>
      </c>
      <c r="BV1335" s="15">
        <f t="shared" ca="1" si="2552"/>
        <v>0.72944258805035989</v>
      </c>
      <c r="BW1335" s="15">
        <f t="shared" ca="1" si="2552"/>
        <v>0.89663022469837828</v>
      </c>
      <c r="BX1335" s="15">
        <f t="shared" ca="1" si="2552"/>
        <v>0.52232011478373885</v>
      </c>
      <c r="BY1335" s="15">
        <f t="shared" ca="1" si="2552"/>
        <v>0.45864319674992426</v>
      </c>
      <c r="BZ1335" s="15">
        <f t="shared" ca="1" si="2552"/>
        <v>0.84791621253215499</v>
      </c>
      <c r="CA1335" s="15">
        <f t="shared" ca="1" si="2552"/>
        <v>0.95268678558491016</v>
      </c>
      <c r="CB1335" s="15">
        <f t="shared" ca="1" si="2552"/>
        <v>0.48370163458636017</v>
      </c>
      <c r="CC1335" s="15">
        <f t="shared" ca="1" si="2552"/>
        <v>0.75910582161430629</v>
      </c>
      <c r="CD1335" s="15">
        <f t="shared" ca="1" si="2552"/>
        <v>0.92128727494452578</v>
      </c>
      <c r="CE1335" s="15">
        <f t="shared" ca="1" si="2552"/>
        <v>6.1390336289243619E-2</v>
      </c>
      <c r="CF1335" s="15">
        <f t="shared" ca="1" si="2552"/>
        <v>0.71834802742934822</v>
      </c>
      <c r="CG1335" s="15">
        <f t="shared" ca="1" si="2552"/>
        <v>0.53204012268134693</v>
      </c>
      <c r="CH1335" s="15">
        <f t="shared" ca="1" si="2552"/>
        <v>0.47339567532694815</v>
      </c>
      <c r="CI1335" s="15">
        <f t="shared" ca="1" si="2552"/>
        <v>0.76467775734856602</v>
      </c>
      <c r="CJ1335" s="15">
        <f t="shared" ca="1" si="2552"/>
        <v>0.78177524124438413</v>
      </c>
      <c r="CK1335" s="15">
        <f t="shared" ca="1" si="2552"/>
        <v>0.53959350753323121</v>
      </c>
      <c r="CL1335" s="15">
        <f t="shared" ca="1" si="2552"/>
        <v>0.88480972029043559</v>
      </c>
      <c r="CM1335" s="15">
        <f t="shared" ca="1" si="2552"/>
        <v>0.65709731819506456</v>
      </c>
      <c r="CN1335" s="15">
        <f t="shared" ca="1" si="2552"/>
        <v>0.23539137740606109</v>
      </c>
      <c r="CO1335" s="15">
        <f t="shared" ca="1" si="2552"/>
        <v>0.38725174242539118</v>
      </c>
      <c r="CP1335" s="15">
        <f t="shared" ca="1" si="2552"/>
        <v>0.57554181667972848</v>
      </c>
      <c r="CQ1335" s="15">
        <f t="shared" ca="1" si="2552"/>
        <v>9.5268641640428031E-2</v>
      </c>
      <c r="CR1335" s="15">
        <f t="shared" ca="1" si="2552"/>
        <v>0.24710521869322533</v>
      </c>
    </row>
    <row r="1336" spans="1:96" x14ac:dyDescent="0.35">
      <c r="A1336" s="23"/>
      <c r="D1336" s="5">
        <f ca="1">SUM(D1328:D1335)</f>
        <v>1</v>
      </c>
      <c r="M1336" s="20">
        <f ca="1">SUM(E1328:L1335)</f>
        <v>200</v>
      </c>
      <c r="V1336" s="20">
        <f ca="1">SUM(N1328:U1335)</f>
        <v>86</v>
      </c>
      <c r="AD1336" s="46">
        <f ca="1">SUM(W1328:AD1335)</f>
        <v>43</v>
      </c>
      <c r="AE1336" s="22">
        <f ca="1">SUM(AE1328:AE1335)</f>
        <v>2210.75</v>
      </c>
      <c r="AG1336" s="3" t="s">
        <v>3</v>
      </c>
      <c r="AH1336" s="21">
        <f ca="1">((1-d)*SUM(AH1328:AH1335)+d*SUM(AI1328:AI1335))*E/E1325</f>
        <v>267488</v>
      </c>
      <c r="AI1336" s="21">
        <f t="shared" ref="AI1336" ca="1" si="2553">((1-2*d)*SUM(AI1328:AI1335)+d*SUM(AH1328:AH1335)+d*SUM(AJ1328:AJ1335))*E/F1325</f>
        <v>3840</v>
      </c>
      <c r="AJ1336" s="21">
        <f t="shared" ref="AJ1336" ca="1" si="2554">((1-2*d)*SUM(AJ1328:AJ1335)+d*SUM(AI1328:AI1335)+d*SUM(AK1328:AK1335))*E/G1325</f>
        <v>8</v>
      </c>
      <c r="AK1336" s="21">
        <f t="shared" ref="AK1336" ca="1" si="2555">((1-2*d)*SUM(AK1328:AK1335)+d*SUM(AJ1328:AJ1335)+d*SUM(AL1328:AL1335))*E/H1325</f>
        <v>0</v>
      </c>
      <c r="AL1336" s="21">
        <f t="shared" ref="AL1336" ca="1" si="2556">((1-2*d)*SUM(AL1328:AL1335)+d*SUM(AK1328:AK1335)+d*SUM(AM1328:AM1335))*E/I1325</f>
        <v>0</v>
      </c>
      <c r="AM1336" s="21">
        <f t="shared" ref="AM1336" ca="1" si="2557">((1-2*d)*SUM(AM1328:AM1335)+d*SUM(AL1328:AL1335)+d*SUM(AN1328:AN1335))*E/J1325</f>
        <v>0</v>
      </c>
      <c r="AN1336" s="21">
        <f t="shared" ref="AN1336" ca="1" si="2558">((1-2*d)*SUM(AN1328:AN1335)+d*SUM(AM1328:AM1335)+d*SUM(AO1328:AO1335))*E/K1325</f>
        <v>0</v>
      </c>
      <c r="AO1336" s="21">
        <f ca="1">((1-d)*SUM(AO1328:AO1335)+d*SUM(AN1328:AN1335))*E/L1325</f>
        <v>0</v>
      </c>
      <c r="AP1336" s="22">
        <f ca="1">SUM(AH1336:AO1336)</f>
        <v>271336</v>
      </c>
      <c r="AU1336" s="17">
        <f t="shared" ca="1" si="2552"/>
        <v>1.8891601097494437E-2</v>
      </c>
      <c r="AV1336" s="17">
        <f t="shared" ca="1" si="2552"/>
        <v>0.51525547626860957</v>
      </c>
      <c r="AW1336" s="17">
        <f t="shared" ca="1" si="2552"/>
        <v>0.57171847927934072</v>
      </c>
      <c r="AX1336" s="17">
        <f t="shared" ca="1" si="2552"/>
        <v>3.3794043488044267E-2</v>
      </c>
      <c r="AY1336" s="17">
        <f t="shared" ca="1" si="2552"/>
        <v>0.30515468785535216</v>
      </c>
      <c r="AZ1336" s="17">
        <f t="shared" ca="1" si="2552"/>
        <v>0.38462681357965967</v>
      </c>
      <c r="BA1336" s="17">
        <f t="shared" ca="1" si="2552"/>
        <v>0.55853757841377061</v>
      </c>
      <c r="BB1336" s="17">
        <f t="shared" ca="1" si="2552"/>
        <v>0.3897294910753426</v>
      </c>
      <c r="BC1336" s="17">
        <f t="shared" ca="1" si="2552"/>
        <v>0.79698773968247638</v>
      </c>
      <c r="BD1336" s="17">
        <f t="shared" ca="1" si="2552"/>
        <v>0.78020260351086712</v>
      </c>
      <c r="BE1336" s="17">
        <f t="shared" ca="1" si="2552"/>
        <v>0.34788164042999004</v>
      </c>
      <c r="BF1336" s="17">
        <f t="shared" ca="1" si="2552"/>
        <v>0.28956298292317384</v>
      </c>
      <c r="BG1336" s="17">
        <f t="shared" ca="1" si="2552"/>
        <v>0.26028148861905853</v>
      </c>
      <c r="BH1336" s="17">
        <f t="shared" ca="1" si="2552"/>
        <v>0.53157044747702231</v>
      </c>
      <c r="BI1336" s="17">
        <f t="shared" ca="1" si="2552"/>
        <v>0.67278293168061343</v>
      </c>
      <c r="BJ1336" s="17">
        <f t="shared" ca="1" si="2552"/>
        <v>0.36839241400308076</v>
      </c>
      <c r="BK1336" s="17">
        <f t="shared" ca="1" si="2552"/>
        <v>0.99831193169531907</v>
      </c>
      <c r="BL1336" s="17">
        <f t="shared" ca="1" si="2552"/>
        <v>0.39563157126008253</v>
      </c>
      <c r="BM1336" s="17">
        <f t="shared" ca="1" si="2552"/>
        <v>0.95577778265818558</v>
      </c>
      <c r="BN1336" s="17">
        <f t="shared" ca="1" si="2552"/>
        <v>0.25227284955191065</v>
      </c>
      <c r="BO1336" s="17">
        <f t="shared" ca="1" si="2552"/>
        <v>0.34178738965117883</v>
      </c>
      <c r="BP1336" s="17">
        <f t="shared" ca="1" si="2552"/>
        <v>0.29358084121707551</v>
      </c>
      <c r="BQ1336" s="17">
        <f t="shared" ca="1" si="2552"/>
        <v>0.66673525978230608</v>
      </c>
      <c r="BR1336" s="17">
        <f t="shared" ca="1" si="2552"/>
        <v>0.16829532028755245</v>
      </c>
      <c r="BS1336" s="17">
        <f t="shared" ca="1" si="2552"/>
        <v>0.11461771149485855</v>
      </c>
      <c r="BT1336" s="17">
        <f t="shared" ca="1" si="2552"/>
        <v>0.64744800906343047</v>
      </c>
      <c r="BU1336" s="17">
        <f t="shared" ca="1" si="2552"/>
        <v>0.7484027232685686</v>
      </c>
      <c r="BV1336" s="17">
        <f t="shared" ca="1" si="2552"/>
        <v>0.15012405196125067</v>
      </c>
      <c r="BW1336" s="17">
        <f t="shared" ca="1" si="2552"/>
        <v>0.26181355772632531</v>
      </c>
      <c r="BX1336" s="17">
        <f t="shared" ca="1" si="2552"/>
        <v>0.21475564990039964</v>
      </c>
      <c r="BY1336" s="17">
        <f t="shared" ca="1" si="2552"/>
        <v>0.92905670875171475</v>
      </c>
      <c r="BZ1336" s="17">
        <f t="shared" ca="1" si="2552"/>
        <v>0.92460565503618819</v>
      </c>
      <c r="CA1336" s="17">
        <f t="shared" ca="1" si="2552"/>
        <v>0.65949675342838388</v>
      </c>
      <c r="CB1336" s="17">
        <f t="shared" ca="1" si="2552"/>
        <v>0.98957494190137774</v>
      </c>
      <c r="CC1336" s="17">
        <f t="shared" ca="1" si="2552"/>
        <v>0.72576668952033641</v>
      </c>
      <c r="CD1336" s="17">
        <f t="shared" ca="1" si="2552"/>
        <v>0.99273081551392772</v>
      </c>
      <c r="CE1336" s="17">
        <f t="shared" ca="1" si="2552"/>
        <v>7.5479926735700142E-2</v>
      </c>
      <c r="CF1336" s="17">
        <f t="shared" ca="1" si="2552"/>
        <v>0.81565085796490278</v>
      </c>
      <c r="CG1336" s="17">
        <f t="shared" ca="1" si="2552"/>
        <v>0.12624840038878526</v>
      </c>
      <c r="CH1336" s="17">
        <f t="shared" ca="1" si="2552"/>
        <v>0.77337510620672811</v>
      </c>
      <c r="CI1336" s="17">
        <f t="shared" ca="1" si="2552"/>
        <v>0.21129244441625206</v>
      </c>
      <c r="CJ1336" s="17">
        <f t="shared" ca="1" si="2552"/>
        <v>0.93139179973817732</v>
      </c>
      <c r="CK1336" s="17">
        <f t="shared" ca="1" si="2552"/>
        <v>0.55217921989156404</v>
      </c>
      <c r="CL1336" s="17">
        <f t="shared" ca="1" si="2552"/>
        <v>0.32752879019570713</v>
      </c>
      <c r="CM1336" s="17">
        <f t="shared" ca="1" si="2552"/>
        <v>0.53719277292763978</v>
      </c>
      <c r="CN1336" s="17">
        <f t="shared" ca="1" si="2552"/>
        <v>0.65264634715543712</v>
      </c>
      <c r="CO1336" s="17">
        <f t="shared" ca="1" si="2552"/>
        <v>0.84442312716947332</v>
      </c>
      <c r="CP1336" s="17">
        <f t="shared" ca="1" si="2552"/>
        <v>0.78177383805098777</v>
      </c>
      <c r="CQ1336" s="17">
        <f t="shared" ca="1" si="2552"/>
        <v>0.96668102856524851</v>
      </c>
      <c r="CR1336" s="17">
        <f t="shared" ca="1" si="2552"/>
        <v>0.27708021954898332</v>
      </c>
    </row>
    <row r="1338" spans="1:96" x14ac:dyDescent="0.35">
      <c r="A1338" s="24" t="s">
        <v>12</v>
      </c>
      <c r="D1338" s="3" t="s">
        <v>3</v>
      </c>
      <c r="E1338" s="37">
        <v>7.8125E-3</v>
      </c>
      <c r="F1338" s="37">
        <v>1.5625E-2</v>
      </c>
      <c r="G1338" s="37">
        <v>3.125E-2</v>
      </c>
      <c r="H1338" s="37">
        <v>6.25E-2</v>
      </c>
      <c r="I1338" s="37">
        <v>0.125</v>
      </c>
      <c r="J1338" s="36">
        <v>0.25</v>
      </c>
      <c r="K1338" s="36">
        <v>0.5</v>
      </c>
      <c r="L1338" s="36">
        <v>1</v>
      </c>
      <c r="AT1338" s="3" t="s">
        <v>22</v>
      </c>
      <c r="AU1338" s="15">
        <f t="shared" ref="AU1338:BR1341" ca="1" si="2559">RAND()</f>
        <v>0.74418608503661643</v>
      </c>
      <c r="AV1338" s="15">
        <f t="shared" ca="1" si="2559"/>
        <v>0.43509869190663619</v>
      </c>
      <c r="AW1338" s="15">
        <f t="shared" ca="1" si="2559"/>
        <v>0.99378884914391385</v>
      </c>
      <c r="AX1338" s="15">
        <f t="shared" ca="1" si="2559"/>
        <v>0.76200744701735557</v>
      </c>
      <c r="AY1338" s="15">
        <f t="shared" ca="1" si="2559"/>
        <v>0.3525648455934034</v>
      </c>
      <c r="AZ1338" s="15">
        <f t="shared" ca="1" si="2559"/>
        <v>0.54112716339862155</v>
      </c>
      <c r="BA1338" s="15">
        <f t="shared" ca="1" si="2559"/>
        <v>0.28197081622356168</v>
      </c>
      <c r="BB1338" s="15">
        <f t="shared" ca="1" si="2559"/>
        <v>0.93343675767871381</v>
      </c>
      <c r="BC1338" s="15">
        <f t="shared" ca="1" si="2559"/>
        <v>0.77964048825808263</v>
      </c>
      <c r="BD1338" s="15">
        <f t="shared" ca="1" si="2559"/>
        <v>0.79822540179429868</v>
      </c>
      <c r="BE1338" s="15">
        <f t="shared" ca="1" si="2559"/>
        <v>0.95897942043645035</v>
      </c>
      <c r="BF1338" s="15">
        <f t="shared" ca="1" si="2559"/>
        <v>0.40436652102998771</v>
      </c>
      <c r="BG1338" s="15">
        <f t="shared" ca="1" si="2559"/>
        <v>0.80409511999281158</v>
      </c>
      <c r="BH1338" s="15">
        <f t="shared" ca="1" si="2559"/>
        <v>0.46142972384281344</v>
      </c>
      <c r="BI1338" s="15">
        <f t="shared" ca="1" si="2559"/>
        <v>0.1634113071829123</v>
      </c>
      <c r="BJ1338" s="15">
        <f t="shared" ca="1" si="2559"/>
        <v>0.6252064389873988</v>
      </c>
      <c r="BK1338" s="15">
        <f t="shared" ca="1" si="2559"/>
        <v>0.7136042412995719</v>
      </c>
      <c r="BL1338" s="15">
        <f t="shared" ca="1" si="2559"/>
        <v>0.35116046535060397</v>
      </c>
      <c r="BM1338" s="15">
        <f t="shared" ca="1" si="2559"/>
        <v>0.80292414768252085</v>
      </c>
      <c r="BN1338" s="15">
        <f t="shared" ca="1" si="2559"/>
        <v>0.8423778064870594</v>
      </c>
      <c r="BO1338" s="15">
        <f t="shared" ca="1" si="2559"/>
        <v>0.23092265136643741</v>
      </c>
      <c r="BP1338" s="15">
        <f t="shared" ca="1" si="2559"/>
        <v>0.37471811492052598</v>
      </c>
      <c r="BQ1338" s="15">
        <f t="shared" ca="1" si="2559"/>
        <v>0.47552937106707582</v>
      </c>
      <c r="BR1338" s="15">
        <f t="shared" ca="1" si="2559"/>
        <v>0.7604155995319587</v>
      </c>
      <c r="BS1338" s="15">
        <f t="shared" ref="BS1338:CR1341" ca="1" si="2560">RAND()</f>
        <v>0.95753238448256328</v>
      </c>
      <c r="BT1338" s="15">
        <f t="shared" ca="1" si="2560"/>
        <v>0.73989220736536943</v>
      </c>
      <c r="BU1338" s="15">
        <f t="shared" ca="1" si="2560"/>
        <v>0.51556381142546093</v>
      </c>
      <c r="BV1338" s="15">
        <f t="shared" ca="1" si="2560"/>
        <v>0.50578218892747584</v>
      </c>
      <c r="BW1338" s="15">
        <f t="shared" ca="1" si="2560"/>
        <v>0.95818911158650688</v>
      </c>
      <c r="BX1338" s="15">
        <f t="shared" ca="1" si="2560"/>
        <v>0.6170064390028136</v>
      </c>
      <c r="BY1338" s="15">
        <f t="shared" ca="1" si="2560"/>
        <v>0.45988400806755247</v>
      </c>
      <c r="BZ1338" s="15">
        <f t="shared" ca="1" si="2560"/>
        <v>0.9407042782159889</v>
      </c>
      <c r="CA1338" s="15">
        <f t="shared" ca="1" si="2560"/>
        <v>0.9220633958161969</v>
      </c>
      <c r="CB1338" s="15">
        <f t="shared" ca="1" si="2560"/>
        <v>0.94265297455627761</v>
      </c>
      <c r="CC1338" s="15">
        <f t="shared" ca="1" si="2560"/>
        <v>0.38270351524181456</v>
      </c>
      <c r="CD1338" s="15">
        <f t="shared" ca="1" si="2560"/>
        <v>1.2774066478895341E-2</v>
      </c>
      <c r="CE1338" s="15">
        <f t="shared" ca="1" si="2560"/>
        <v>0.2228365090193174</v>
      </c>
      <c r="CF1338" s="15">
        <f t="shared" ca="1" si="2560"/>
        <v>7.1845525761222939E-2</v>
      </c>
      <c r="CG1338" s="15">
        <f t="shared" ca="1" si="2560"/>
        <v>0.5925027807139025</v>
      </c>
      <c r="CH1338" s="15">
        <f t="shared" ca="1" si="2560"/>
        <v>0.2300224885323191</v>
      </c>
      <c r="CI1338" s="15">
        <f t="shared" ca="1" si="2560"/>
        <v>0.86311246700678002</v>
      </c>
      <c r="CJ1338" s="15">
        <f t="shared" ca="1" si="2560"/>
        <v>0.3173176613183194</v>
      </c>
      <c r="CK1338" s="15">
        <f t="shared" ca="1" si="2560"/>
        <v>0.90687977576284273</v>
      </c>
      <c r="CL1338" s="15">
        <f t="shared" ca="1" si="2560"/>
        <v>0.34408060131417384</v>
      </c>
      <c r="CM1338" s="15">
        <f t="shared" ca="1" si="2560"/>
        <v>0.55733057208820713</v>
      </c>
      <c r="CN1338" s="15">
        <f t="shared" ca="1" si="2560"/>
        <v>0.91552623009597811</v>
      </c>
      <c r="CO1338" s="15">
        <f t="shared" ca="1" si="2560"/>
        <v>0.54286526340096952</v>
      </c>
      <c r="CP1338" s="15">
        <f t="shared" ca="1" si="2560"/>
        <v>0.4017088138649193</v>
      </c>
      <c r="CQ1338" s="15">
        <f t="shared" ca="1" si="2560"/>
        <v>6.9088827741349279E-2</v>
      </c>
      <c r="CR1338" s="15">
        <f t="shared" ca="1" si="2560"/>
        <v>0.84802376253366896</v>
      </c>
    </row>
    <row r="1339" spans="1:96" x14ac:dyDescent="0.35">
      <c r="A1339" s="24">
        <f>A1326+1</f>
        <v>102</v>
      </c>
      <c r="E1339" s="43">
        <v>1</v>
      </c>
      <c r="F1339" s="43">
        <v>2</v>
      </c>
      <c r="G1339" s="43">
        <v>3</v>
      </c>
      <c r="H1339" s="43">
        <v>4</v>
      </c>
      <c r="I1339" s="43">
        <v>5</v>
      </c>
      <c r="J1339" s="43">
        <v>6</v>
      </c>
      <c r="K1339" s="43">
        <v>7</v>
      </c>
      <c r="L1339" s="43">
        <v>8</v>
      </c>
      <c r="AC1339" s="2"/>
      <c r="AR1339" s="9" t="s">
        <v>8</v>
      </c>
      <c r="AS1339" s="10"/>
      <c r="AU1339" s="17">
        <f t="shared" ca="1" si="2559"/>
        <v>0.83123877574300442</v>
      </c>
      <c r="AV1339" s="17">
        <f t="shared" ca="1" si="2559"/>
        <v>0.32371719991696113</v>
      </c>
      <c r="AW1339" s="17">
        <f t="shared" ca="1" si="2559"/>
        <v>0.14964467653563751</v>
      </c>
      <c r="AX1339" s="17">
        <f t="shared" ca="1" si="2559"/>
        <v>0.70839267990797894</v>
      </c>
      <c r="AY1339" s="17">
        <f t="shared" ca="1" si="2559"/>
        <v>0.97825043096491959</v>
      </c>
      <c r="AZ1339" s="17">
        <f t="shared" ca="1" si="2559"/>
        <v>0.81273928407036533</v>
      </c>
      <c r="BA1339" s="17">
        <f t="shared" ca="1" si="2559"/>
        <v>0.32908099556049508</v>
      </c>
      <c r="BB1339" s="17">
        <f t="shared" ca="1" si="2559"/>
        <v>0.37462339020880464</v>
      </c>
      <c r="BC1339" s="17">
        <f t="shared" ca="1" si="2559"/>
        <v>0.41491388886129621</v>
      </c>
      <c r="BD1339" s="17">
        <f t="shared" ca="1" si="2559"/>
        <v>0.68121416904451682</v>
      </c>
      <c r="BE1339" s="17">
        <f t="shared" ca="1" si="2559"/>
        <v>0.87397942877838097</v>
      </c>
      <c r="BF1339" s="17">
        <f t="shared" ca="1" si="2559"/>
        <v>0.88694222348063423</v>
      </c>
      <c r="BG1339" s="17">
        <f t="shared" ca="1" si="2559"/>
        <v>0.31211287927518749</v>
      </c>
      <c r="BH1339" s="17">
        <f t="shared" ca="1" si="2559"/>
        <v>0.33412784842842458</v>
      </c>
      <c r="BI1339" s="17">
        <f t="shared" ca="1" si="2559"/>
        <v>0.96309016596231389</v>
      </c>
      <c r="BJ1339" s="17">
        <f t="shared" ca="1" si="2559"/>
        <v>0.39835846886930015</v>
      </c>
      <c r="BK1339" s="17">
        <f t="shared" ca="1" si="2559"/>
        <v>0.64195987189681081</v>
      </c>
      <c r="BL1339" s="17">
        <f t="shared" ca="1" si="2559"/>
        <v>0.5923990894907164</v>
      </c>
      <c r="BM1339" s="17">
        <f t="shared" ca="1" si="2559"/>
        <v>0.61838427618301572</v>
      </c>
      <c r="BN1339" s="17">
        <f t="shared" ca="1" si="2559"/>
        <v>0.78672835096252758</v>
      </c>
      <c r="BO1339" s="17">
        <f t="shared" ca="1" si="2559"/>
        <v>0.51175762671288705</v>
      </c>
      <c r="BP1339" s="17">
        <f t="shared" ca="1" si="2559"/>
        <v>0.74666216517057871</v>
      </c>
      <c r="BQ1339" s="17">
        <f t="shared" ca="1" si="2559"/>
        <v>5.4101039210918356E-2</v>
      </c>
      <c r="BR1339" s="17">
        <f t="shared" ca="1" si="2559"/>
        <v>0.30828885003294793</v>
      </c>
      <c r="BS1339" s="17">
        <f t="shared" ca="1" si="2560"/>
        <v>0.75000133277833125</v>
      </c>
      <c r="BT1339" s="17">
        <f t="shared" ca="1" si="2560"/>
        <v>0.55826809476026173</v>
      </c>
      <c r="BU1339" s="17">
        <f t="shared" ca="1" si="2560"/>
        <v>0.36517416106937362</v>
      </c>
      <c r="BV1339" s="17">
        <f t="shared" ca="1" si="2560"/>
        <v>0.6131465142172613</v>
      </c>
      <c r="BW1339" s="17">
        <f t="shared" ca="1" si="2560"/>
        <v>0.1790757822019805</v>
      </c>
      <c r="BX1339" s="17">
        <f t="shared" ca="1" si="2560"/>
        <v>0.73209851439100249</v>
      </c>
      <c r="BY1339" s="17">
        <f t="shared" ca="1" si="2560"/>
        <v>0.3768093004807056</v>
      </c>
      <c r="BZ1339" s="17">
        <f t="shared" ca="1" si="2560"/>
        <v>0.21649383987560533</v>
      </c>
      <c r="CA1339" s="17">
        <f t="shared" ca="1" si="2560"/>
        <v>0.91729414268259524</v>
      </c>
      <c r="CB1339" s="17">
        <f t="shared" ca="1" si="2560"/>
        <v>0.87390664510040472</v>
      </c>
      <c r="CC1339" s="17">
        <f t="shared" ca="1" si="2560"/>
        <v>0.33589047040784648</v>
      </c>
      <c r="CD1339" s="17">
        <f t="shared" ca="1" si="2560"/>
        <v>0.83588758832449173</v>
      </c>
      <c r="CE1339" s="17">
        <f t="shared" ca="1" si="2560"/>
        <v>0.9249909048403625</v>
      </c>
      <c r="CF1339" s="17">
        <f t="shared" ca="1" si="2560"/>
        <v>0.3299764046028183</v>
      </c>
      <c r="CG1339" s="17">
        <f t="shared" ca="1" si="2560"/>
        <v>0.30876549477226678</v>
      </c>
      <c r="CH1339" s="17">
        <f t="shared" ca="1" si="2560"/>
        <v>0.73982967620782714</v>
      </c>
      <c r="CI1339" s="17">
        <f t="shared" ca="1" si="2560"/>
        <v>0.55472178536725203</v>
      </c>
      <c r="CJ1339" s="17">
        <f t="shared" ca="1" si="2560"/>
        <v>0.48217979254124732</v>
      </c>
      <c r="CK1339" s="17">
        <f t="shared" ca="1" si="2560"/>
        <v>0.37007136710003574</v>
      </c>
      <c r="CL1339" s="17">
        <f t="shared" ca="1" si="2560"/>
        <v>0.7282195683882976</v>
      </c>
      <c r="CM1339" s="17">
        <f t="shared" ca="1" si="2560"/>
        <v>0.1307770324094405</v>
      </c>
      <c r="CN1339" s="17">
        <f t="shared" ca="1" si="2560"/>
        <v>8.5736021888800917E-2</v>
      </c>
      <c r="CO1339" s="17">
        <f t="shared" ca="1" si="2560"/>
        <v>0.65385562881531889</v>
      </c>
      <c r="CP1339" s="17">
        <f t="shared" ca="1" si="2560"/>
        <v>0.17437561911610144</v>
      </c>
      <c r="CQ1339" s="17">
        <f t="shared" ca="1" si="2560"/>
        <v>0.21394565440155022</v>
      </c>
      <c r="CR1339" s="17">
        <f t="shared" ca="1" si="2560"/>
        <v>0.31885045229539333</v>
      </c>
    </row>
    <row r="1340" spans="1:96" x14ac:dyDescent="0.35">
      <c r="A1340" s="23"/>
      <c r="B1340" s="2" t="s">
        <v>2</v>
      </c>
      <c r="D1340" s="25" t="s">
        <v>7</v>
      </c>
      <c r="E1340" s="27">
        <f ca="1">AH1336/AP1336</f>
        <v>0.98581832119586044</v>
      </c>
      <c r="F1340" s="27">
        <f ca="1">AI1336/AP1336</f>
        <v>1.4152195064421971E-2</v>
      </c>
      <c r="G1340" s="27">
        <f ca="1">AJ1336/AP1336</f>
        <v>2.9483739717545774E-5</v>
      </c>
      <c r="H1340" s="27">
        <f ca="1">AK1336/AP1336</f>
        <v>0</v>
      </c>
      <c r="I1340" s="27">
        <f ca="1">AL1336/AP1336</f>
        <v>0</v>
      </c>
      <c r="J1340" s="27">
        <f ca="1">AM1336/AP1336</f>
        <v>0</v>
      </c>
      <c r="K1340" s="27">
        <f ca="1">AN1336/AP1336</f>
        <v>0</v>
      </c>
      <c r="L1340" s="27">
        <f ca="1">AO1336/AP1336</f>
        <v>0</v>
      </c>
      <c r="M1340" s="18">
        <f ca="1">SUM(E1340:L1340)</f>
        <v>1</v>
      </c>
      <c r="N1340" s="1" t="s">
        <v>9</v>
      </c>
      <c r="W1340" s="1" t="s">
        <v>10</v>
      </c>
      <c r="AE1340" s="2" t="s">
        <v>2</v>
      </c>
      <c r="AH1340" s="1" t="s">
        <v>11</v>
      </c>
      <c r="AR1340" s="44" t="s">
        <v>2</v>
      </c>
      <c r="AS1340" s="44" t="s">
        <v>3</v>
      </c>
      <c r="AU1340" s="15">
        <f t="shared" ca="1" si="2559"/>
        <v>0.33664564096755745</v>
      </c>
      <c r="AV1340" s="15">
        <f t="shared" ca="1" si="2559"/>
        <v>0.47199862761174749</v>
      </c>
      <c r="AW1340" s="15">
        <f t="shared" ca="1" si="2559"/>
        <v>0.9259826937915131</v>
      </c>
      <c r="AX1340" s="15">
        <f t="shared" ca="1" si="2559"/>
        <v>0.75385545441109503</v>
      </c>
      <c r="AY1340" s="15">
        <f t="shared" ca="1" si="2559"/>
        <v>0.35107711422862486</v>
      </c>
      <c r="AZ1340" s="15">
        <f t="shared" ca="1" si="2559"/>
        <v>0.29197259744313753</v>
      </c>
      <c r="BA1340" s="15">
        <f t="shared" ca="1" si="2559"/>
        <v>0.93506022124063837</v>
      </c>
      <c r="BB1340" s="15">
        <f t="shared" ca="1" si="2559"/>
        <v>0.35036310533130111</v>
      </c>
      <c r="BC1340" s="15">
        <f t="shared" ca="1" si="2559"/>
        <v>0.81276882614913648</v>
      </c>
      <c r="BD1340" s="15">
        <f t="shared" ca="1" si="2559"/>
        <v>0.67816362169134303</v>
      </c>
      <c r="BE1340" s="15">
        <f t="shared" ca="1" si="2559"/>
        <v>0.44995333009197436</v>
      </c>
      <c r="BF1340" s="15">
        <f t="shared" ca="1" si="2559"/>
        <v>0.33277307453454552</v>
      </c>
      <c r="BG1340" s="15">
        <f t="shared" ca="1" si="2559"/>
        <v>0.7140770803737484</v>
      </c>
      <c r="BH1340" s="15">
        <f t="shared" ca="1" si="2559"/>
        <v>0.23529805559065053</v>
      </c>
      <c r="BI1340" s="15">
        <f t="shared" ca="1" si="2559"/>
        <v>0.15825998330208435</v>
      </c>
      <c r="BJ1340" s="15">
        <f t="shared" ca="1" si="2559"/>
        <v>0.54506664338704092</v>
      </c>
      <c r="BK1340" s="15">
        <f t="shared" ca="1" si="2559"/>
        <v>0.89063251829850076</v>
      </c>
      <c r="BL1340" s="15">
        <f t="shared" ca="1" si="2559"/>
        <v>0.93604891256424461</v>
      </c>
      <c r="BM1340" s="15">
        <f t="shared" ca="1" si="2559"/>
        <v>0.93719191527717371</v>
      </c>
      <c r="BN1340" s="15">
        <f t="shared" ca="1" si="2559"/>
        <v>0.91182435707821152</v>
      </c>
      <c r="BO1340" s="15">
        <f t="shared" ca="1" si="2559"/>
        <v>0.34023131564811959</v>
      </c>
      <c r="BP1340" s="15">
        <f t="shared" ca="1" si="2559"/>
        <v>0.98430404661884807</v>
      </c>
      <c r="BQ1340" s="15">
        <f t="shared" ca="1" si="2559"/>
        <v>0.69446213791944722</v>
      </c>
      <c r="BR1340" s="15">
        <f t="shared" ca="1" si="2559"/>
        <v>0.22564420497516569</v>
      </c>
      <c r="BS1340" s="15">
        <f t="shared" ca="1" si="2560"/>
        <v>0.14015428832537513</v>
      </c>
      <c r="BT1340" s="15">
        <f t="shared" ca="1" si="2560"/>
        <v>0.31762223143962443</v>
      </c>
      <c r="BU1340" s="15">
        <f t="shared" ca="1" si="2560"/>
        <v>0.29425743321127706</v>
      </c>
      <c r="BV1340" s="15">
        <f t="shared" ca="1" si="2560"/>
        <v>0.31860212675904709</v>
      </c>
      <c r="BW1340" s="15">
        <f t="shared" ca="1" si="2560"/>
        <v>9.0172561219123315E-2</v>
      </c>
      <c r="BX1340" s="15">
        <f t="shared" ca="1" si="2560"/>
        <v>0.22820845245534804</v>
      </c>
      <c r="BY1340" s="15">
        <f t="shared" ca="1" si="2560"/>
        <v>0.70565157591487737</v>
      </c>
      <c r="BZ1340" s="15">
        <f t="shared" ca="1" si="2560"/>
        <v>0.396890255764624</v>
      </c>
      <c r="CA1340" s="15">
        <f t="shared" ca="1" si="2560"/>
        <v>0.18925511813398077</v>
      </c>
      <c r="CB1340" s="15">
        <f t="shared" ca="1" si="2560"/>
        <v>4.4176236062649199E-2</v>
      </c>
      <c r="CC1340" s="15">
        <f t="shared" ca="1" si="2560"/>
        <v>0.56301900715332986</v>
      </c>
      <c r="CD1340" s="15">
        <f t="shared" ca="1" si="2560"/>
        <v>0.93591600217090898</v>
      </c>
      <c r="CE1340" s="15">
        <f t="shared" ca="1" si="2560"/>
        <v>0.82068889929165445</v>
      </c>
      <c r="CF1340" s="15">
        <f t="shared" ca="1" si="2560"/>
        <v>1.3299900260993702E-2</v>
      </c>
      <c r="CG1340" s="15">
        <f t="shared" ca="1" si="2560"/>
        <v>0.70265383086319899</v>
      </c>
      <c r="CH1340" s="15">
        <f t="shared" ca="1" si="2560"/>
        <v>0.44837183021707661</v>
      </c>
      <c r="CI1340" s="15">
        <f t="shared" ca="1" si="2560"/>
        <v>0.70520545888526043</v>
      </c>
      <c r="CJ1340" s="15">
        <f t="shared" ca="1" si="2560"/>
        <v>0.70350034215486246</v>
      </c>
      <c r="CK1340" s="15">
        <f t="shared" ca="1" si="2560"/>
        <v>0.20605651649371148</v>
      </c>
      <c r="CL1340" s="15">
        <f t="shared" ca="1" si="2560"/>
        <v>0.27283388288938781</v>
      </c>
      <c r="CM1340" s="15">
        <f t="shared" ca="1" si="2560"/>
        <v>0.37301424028862495</v>
      </c>
      <c r="CN1340" s="15">
        <f t="shared" ca="1" si="2560"/>
        <v>0.86083387465109862</v>
      </c>
      <c r="CO1340" s="15">
        <f t="shared" ca="1" si="2560"/>
        <v>0.48584593028517031</v>
      </c>
      <c r="CP1340" s="15">
        <f t="shared" ca="1" si="2560"/>
        <v>0.14217861590047021</v>
      </c>
      <c r="CQ1340" s="15">
        <f t="shared" ca="1" si="2560"/>
        <v>0.16516359426069027</v>
      </c>
      <c r="CR1340" s="15">
        <f t="shared" ca="1" si="2560"/>
        <v>0.24171270206329787</v>
      </c>
    </row>
    <row r="1341" spans="1:96" x14ac:dyDescent="0.35">
      <c r="A1341" s="23"/>
      <c r="B1341" s="38">
        <v>7.8125E-3</v>
      </c>
      <c r="C1341" s="49">
        <v>10</v>
      </c>
      <c r="D1341" s="26">
        <f ca="1">AE1328/AE1336</f>
        <v>0</v>
      </c>
      <c r="E1341" s="19">
        <f ca="1">COUNTIF(AU1342:CR1345,11)</f>
        <v>0</v>
      </c>
      <c r="F1341" s="19">
        <f ca="1">COUNTIF(AU1342:CR1345,12)</f>
        <v>0</v>
      </c>
      <c r="G1341" s="19">
        <f ca="1">COUNTIF(AU1342:CR1345,13)</f>
        <v>0</v>
      </c>
      <c r="H1341" s="19">
        <f ca="1">COUNTIF(AU1342:CR1345,14)</f>
        <v>0</v>
      </c>
      <c r="I1341" s="19">
        <f ca="1">COUNTIF(AU1342:CR1345,15)</f>
        <v>0</v>
      </c>
      <c r="J1341" s="19">
        <f ca="1">COUNTIF(AU1342:CR1345,16)</f>
        <v>0</v>
      </c>
      <c r="K1341" s="19">
        <f ca="1">COUNTIF(AU1342:CR1345,17)</f>
        <v>0</v>
      </c>
      <c r="L1341" s="19">
        <f ca="1">COUNTIF(AU1342:CR1345,18)</f>
        <v>0</v>
      </c>
      <c r="N1341" s="45">
        <f ca="1">ROUNDDOWN(E1341*$AK$15+RAND(),0)</f>
        <v>0</v>
      </c>
      <c r="O1341" s="45">
        <f ca="1">ROUNDDOWN(F1341*$AL$15+RAND(),0)</f>
        <v>0</v>
      </c>
      <c r="P1341" s="45">
        <f ca="1">ROUNDDOWN(G1341*$AM$15+RAND(),0)</f>
        <v>0</v>
      </c>
      <c r="Q1341" s="45">
        <f ca="1">ROUNDDOWN(H1341*$AN$15+RAND(),0)</f>
        <v>0</v>
      </c>
      <c r="R1341" s="45">
        <f ca="1">ROUNDDOWN(I1341*$AO$15+RAND(),0)</f>
        <v>0</v>
      </c>
      <c r="S1341" s="45">
        <f ca="1">ROUNDDOWN(J1341*$AP$15+RAND(),0)</f>
        <v>0</v>
      </c>
      <c r="T1341" s="45">
        <f ca="1">ROUNDDOWN(K1341*$AQ$15+RAND(),0)</f>
        <v>0</v>
      </c>
      <c r="U1341" s="45">
        <f ca="1">ROUNDDOWN(L1341*$AR$15+RAND(),0)</f>
        <v>0</v>
      </c>
      <c r="W1341" s="47">
        <f ca="1">ROUNDDOWN(N1341/2+RAND(),0)</f>
        <v>0</v>
      </c>
      <c r="X1341" s="47">
        <f t="shared" ref="X1341:X1348" ca="1" si="2561">ROUNDDOWN(O1341/2+RAND(),0)</f>
        <v>0</v>
      </c>
      <c r="Y1341" s="47">
        <f t="shared" ref="Y1341:Y1348" ca="1" si="2562">ROUNDDOWN(P1341/2+RAND(),0)</f>
        <v>0</v>
      </c>
      <c r="Z1341" s="47">
        <f t="shared" ref="Z1341:Z1348" ca="1" si="2563">ROUNDDOWN(Q1341/2+RAND(),0)</f>
        <v>0</v>
      </c>
      <c r="AA1341" s="47">
        <f t="shared" ref="AA1341:AA1348" ca="1" si="2564">ROUNDDOWN(R1341/2+RAND(),0)</f>
        <v>0</v>
      </c>
      <c r="AB1341" s="47">
        <f t="shared" ref="AB1341:AB1348" ca="1" si="2565">ROUNDDOWN(S1341/2+RAND(),0)</f>
        <v>0</v>
      </c>
      <c r="AC1341" s="47">
        <f t="shared" ref="AC1341:AC1348" ca="1" si="2566">ROUNDDOWN(T1341/2+RAND(),0)</f>
        <v>0</v>
      </c>
      <c r="AD1341" s="47">
        <f t="shared" ref="AD1341:AD1348" ca="1" si="2567">ROUNDDOWN(U1341/2+RAND(),0)</f>
        <v>0</v>
      </c>
      <c r="AE1341" s="21">
        <f ca="1">((1-d)*SUM(W1341:AD1341)+d*SUM(W1342:AD1342))*E/B1341</f>
        <v>0</v>
      </c>
      <c r="AH1341" s="48">
        <f ca="1">N1341-W1341</f>
        <v>0</v>
      </c>
      <c r="AI1341" s="48">
        <f t="shared" ref="AI1341:AI1348" ca="1" si="2568">O1341-X1341</f>
        <v>0</v>
      </c>
      <c r="AJ1341" s="48">
        <f t="shared" ref="AJ1341:AJ1348" ca="1" si="2569">P1341-Y1341</f>
        <v>0</v>
      </c>
      <c r="AK1341" s="48">
        <f t="shared" ref="AK1341:AK1348" ca="1" si="2570">Q1341-Z1341</f>
        <v>0</v>
      </c>
      <c r="AL1341" s="48">
        <f t="shared" ref="AL1341:AL1348" ca="1" si="2571">R1341-AA1341</f>
        <v>0</v>
      </c>
      <c r="AM1341" s="48">
        <f t="shared" ref="AM1341:AM1348" ca="1" si="2572">S1341-AB1341</f>
        <v>0</v>
      </c>
      <c r="AN1341" s="48">
        <f t="shared" ref="AN1341:AN1348" ca="1" si="2573">T1341-AC1341</f>
        <v>0</v>
      </c>
      <c r="AO1341" s="48">
        <f t="shared" ref="AO1341:AO1347" ca="1" si="2574">U1341-AD1341</f>
        <v>0</v>
      </c>
      <c r="AQ1341" s="1">
        <v>10</v>
      </c>
      <c r="AR1341" s="12">
        <f ca="1">D1341</f>
        <v>0</v>
      </c>
      <c r="AS1341" s="12">
        <f ca="1">E1340</f>
        <v>0.98581832119586044</v>
      </c>
      <c r="AT1341" s="8">
        <v>1</v>
      </c>
      <c r="AU1341" s="17">
        <f t="shared" ca="1" si="2559"/>
        <v>0.60550641520075299</v>
      </c>
      <c r="AV1341" s="17">
        <f t="shared" ca="1" si="2559"/>
        <v>0.57001674361287691</v>
      </c>
      <c r="AW1341" s="17">
        <f t="shared" ca="1" si="2559"/>
        <v>0.377101883110458</v>
      </c>
      <c r="AX1341" s="17">
        <f t="shared" ca="1" si="2559"/>
        <v>0.48520103986008634</v>
      </c>
      <c r="AY1341" s="17">
        <f t="shared" ca="1" si="2559"/>
        <v>0.50067935794959384</v>
      </c>
      <c r="AZ1341" s="17">
        <f t="shared" ca="1" si="2559"/>
        <v>1.8533276688590172E-2</v>
      </c>
      <c r="BA1341" s="17">
        <f t="shared" ca="1" si="2559"/>
        <v>0.34967320986876971</v>
      </c>
      <c r="BB1341" s="17">
        <f t="shared" ca="1" si="2559"/>
        <v>0.96882037269195809</v>
      </c>
      <c r="BC1341" s="17">
        <f t="shared" ca="1" si="2559"/>
        <v>0.60002835477018268</v>
      </c>
      <c r="BD1341" s="17">
        <f t="shared" ca="1" si="2559"/>
        <v>0.72640089457112722</v>
      </c>
      <c r="BE1341" s="17">
        <f t="shared" ca="1" si="2559"/>
        <v>0.8832667089531554</v>
      </c>
      <c r="BF1341" s="17">
        <f t="shared" ca="1" si="2559"/>
        <v>5.40192173191123E-4</v>
      </c>
      <c r="BG1341" s="17">
        <f t="shared" ca="1" si="2559"/>
        <v>0.80944818957056019</v>
      </c>
      <c r="BH1341" s="17">
        <f t="shared" ca="1" si="2559"/>
        <v>0.66418016034073213</v>
      </c>
      <c r="BI1341" s="17">
        <f t="shared" ca="1" si="2559"/>
        <v>0.9409824079035034</v>
      </c>
      <c r="BJ1341" s="17">
        <f t="shared" ca="1" si="2559"/>
        <v>0.99124260128538433</v>
      </c>
      <c r="BK1341" s="17">
        <f t="shared" ca="1" si="2559"/>
        <v>0.87505448863695001</v>
      </c>
      <c r="BL1341" s="17">
        <f t="shared" ca="1" si="2559"/>
        <v>0.27884597051995585</v>
      </c>
      <c r="BM1341" s="17">
        <f t="shared" ca="1" si="2559"/>
        <v>0.79110914960196421</v>
      </c>
      <c r="BN1341" s="17">
        <f t="shared" ca="1" si="2559"/>
        <v>0.70362659184598453</v>
      </c>
      <c r="BO1341" s="17">
        <f t="shared" ca="1" si="2559"/>
        <v>6.3990833990546836E-2</v>
      </c>
      <c r="BP1341" s="17">
        <f t="shared" ca="1" si="2559"/>
        <v>0.5620333379357485</v>
      </c>
      <c r="BQ1341" s="17">
        <f t="shared" ca="1" si="2559"/>
        <v>0.67060309237269367</v>
      </c>
      <c r="BR1341" s="17">
        <f t="shared" ca="1" si="2559"/>
        <v>0.23234734712950245</v>
      </c>
      <c r="BS1341" s="17">
        <f t="shared" ca="1" si="2560"/>
        <v>0.5696618234782761</v>
      </c>
      <c r="BT1341" s="17">
        <f t="shared" ca="1" si="2560"/>
        <v>0.83188574171206675</v>
      </c>
      <c r="BU1341" s="17">
        <f t="shared" ca="1" si="2560"/>
        <v>8.702802207127347E-2</v>
      </c>
      <c r="BV1341" s="17">
        <f t="shared" ca="1" si="2560"/>
        <v>0.51976506568361613</v>
      </c>
      <c r="BW1341" s="17">
        <f t="shared" ca="1" si="2560"/>
        <v>0.79543582081887099</v>
      </c>
      <c r="BX1341" s="17">
        <f t="shared" ca="1" si="2560"/>
        <v>0.60891070474432285</v>
      </c>
      <c r="BY1341" s="17">
        <f t="shared" ca="1" si="2560"/>
        <v>0.5333529018960953</v>
      </c>
      <c r="BZ1341" s="17">
        <f t="shared" ca="1" si="2560"/>
        <v>0.3423043174377226</v>
      </c>
      <c r="CA1341" s="17">
        <f t="shared" ca="1" si="2560"/>
        <v>0.6855534254294845</v>
      </c>
      <c r="CB1341" s="17">
        <f t="shared" ca="1" si="2560"/>
        <v>0.56573026685340044</v>
      </c>
      <c r="CC1341" s="17">
        <f t="shared" ca="1" si="2560"/>
        <v>0.27478690495572911</v>
      </c>
      <c r="CD1341" s="17">
        <f t="shared" ca="1" si="2560"/>
        <v>0.55046374025363665</v>
      </c>
      <c r="CE1341" s="17">
        <f t="shared" ca="1" si="2560"/>
        <v>0.70206627744494376</v>
      </c>
      <c r="CF1341" s="17">
        <f t="shared" ca="1" si="2560"/>
        <v>0.68123557090972264</v>
      </c>
      <c r="CG1341" s="17">
        <f t="shared" ca="1" si="2560"/>
        <v>0.32653511911657773</v>
      </c>
      <c r="CH1341" s="17">
        <f t="shared" ca="1" si="2560"/>
        <v>0.41681163255333509</v>
      </c>
      <c r="CI1341" s="17">
        <f t="shared" ca="1" si="2560"/>
        <v>0.15181513162475913</v>
      </c>
      <c r="CJ1341" s="17">
        <f t="shared" ca="1" si="2560"/>
        <v>0.75956751787935461</v>
      </c>
      <c r="CK1341" s="17">
        <f t="shared" ca="1" si="2560"/>
        <v>0.67251907788235998</v>
      </c>
      <c r="CL1341" s="17">
        <f t="shared" ca="1" si="2560"/>
        <v>0.34809734498924227</v>
      </c>
      <c r="CM1341" s="17">
        <f t="shared" ca="1" si="2560"/>
        <v>0.8305494992615251</v>
      </c>
      <c r="CN1341" s="17">
        <f t="shared" ca="1" si="2560"/>
        <v>0.16559381679047247</v>
      </c>
      <c r="CO1341" s="17">
        <f t="shared" ca="1" si="2560"/>
        <v>0.92010314429661044</v>
      </c>
      <c r="CP1341" s="17">
        <f t="shared" ca="1" si="2560"/>
        <v>0.12512530714454195</v>
      </c>
      <c r="CQ1341" s="17">
        <f t="shared" ca="1" si="2560"/>
        <v>0.77308635551261751</v>
      </c>
      <c r="CR1341" s="17">
        <f t="shared" ca="1" si="2560"/>
        <v>0.41838769536509846</v>
      </c>
    </row>
    <row r="1342" spans="1:96" x14ac:dyDescent="0.35">
      <c r="A1342" s="23"/>
      <c r="B1342" s="38">
        <v>1.5625E-2</v>
      </c>
      <c r="C1342" s="49">
        <v>20</v>
      </c>
      <c r="D1342" s="26">
        <f ca="1">AE1329/AE1336</f>
        <v>0</v>
      </c>
      <c r="E1342" s="19">
        <f ca="1">COUNTIF(AU1342:CR1345,21)</f>
        <v>0</v>
      </c>
      <c r="F1342" s="19">
        <f ca="1">COUNTIF(AU1342:CR1345,22)</f>
        <v>0</v>
      </c>
      <c r="G1342" s="19">
        <f ca="1">COUNTIF(AU1342:CR1345,23)</f>
        <v>0</v>
      </c>
      <c r="H1342" s="19">
        <f ca="1">COUNTIF(AU1342:CR1345,24)</f>
        <v>0</v>
      </c>
      <c r="I1342" s="19">
        <f ca="1">COUNTIF(AU1342:CR1345,25)</f>
        <v>0</v>
      </c>
      <c r="J1342" s="19">
        <f ca="1">COUNTIF(AU1342:CR1345,26)</f>
        <v>0</v>
      </c>
      <c r="K1342" s="19">
        <f ca="1">COUNTIF(AU1342:CR1345,27)</f>
        <v>0</v>
      </c>
      <c r="L1342" s="19">
        <f ca="1">COUNTIF(AU1342:CR1345,28)</f>
        <v>0</v>
      </c>
      <c r="N1342" s="45">
        <f ca="1">ROUNDDOWN(E1342*$AK$16+RAND(),0)</f>
        <v>0</v>
      </c>
      <c r="O1342" s="45">
        <f ca="1">ROUNDDOWN(F1342*$AL$16+RAND(),0)</f>
        <v>0</v>
      </c>
      <c r="P1342" s="45">
        <f ca="1">ROUNDDOWN(G1342*$AM$16+RAND(),0)</f>
        <v>0</v>
      </c>
      <c r="Q1342" s="45">
        <f ca="1">ROUNDDOWN(H1342*$AN$16+RAND(),0)</f>
        <v>0</v>
      </c>
      <c r="R1342" s="45">
        <f ca="1">ROUNDDOWN(I1342*$AO$16+RAND(),0)</f>
        <v>0</v>
      </c>
      <c r="S1342" s="45">
        <f ca="1">ROUNDDOWN(J1342*$AP$16+RAND(),0)</f>
        <v>0</v>
      </c>
      <c r="T1342" s="45">
        <f ca="1">ROUNDDOWN(K1342*$AQ$16+RAND(),0)</f>
        <v>0</v>
      </c>
      <c r="U1342" s="45">
        <f ca="1">ROUNDDOWN(L1342*$AR$16+RAND(),0)</f>
        <v>0</v>
      </c>
      <c r="W1342" s="47">
        <f t="shared" ref="W1342:W1348" ca="1" si="2575">ROUNDDOWN(N1342/2+RAND(),0)</f>
        <v>0</v>
      </c>
      <c r="X1342" s="47">
        <f t="shared" ca="1" si="2561"/>
        <v>0</v>
      </c>
      <c r="Y1342" s="47">
        <f t="shared" ca="1" si="2562"/>
        <v>0</v>
      </c>
      <c r="Z1342" s="47">
        <f t="shared" ca="1" si="2563"/>
        <v>0</v>
      </c>
      <c r="AA1342" s="47">
        <f t="shared" ca="1" si="2564"/>
        <v>0</v>
      </c>
      <c r="AB1342" s="47">
        <f t="shared" ca="1" si="2565"/>
        <v>0</v>
      </c>
      <c r="AC1342" s="47">
        <f t="shared" ca="1" si="2566"/>
        <v>0</v>
      </c>
      <c r="AD1342" s="47">
        <f t="shared" ca="1" si="2567"/>
        <v>0</v>
      </c>
      <c r="AE1342" s="21">
        <f t="shared" ref="AE1342:AE1347" ca="1" si="2576">((1-2*d)*SUM(W1342:AD1342)+d*SUM(W1341:AD1341)+d*SUM(W1343:AD1343))*E/B1342</f>
        <v>0</v>
      </c>
      <c r="AH1342" s="48">
        <f t="shared" ref="AH1342:AH1348" ca="1" si="2577">N1342-W1342</f>
        <v>0</v>
      </c>
      <c r="AI1342" s="48">
        <f t="shared" ca="1" si="2568"/>
        <v>0</v>
      </c>
      <c r="AJ1342" s="48">
        <f t="shared" ca="1" si="2569"/>
        <v>0</v>
      </c>
      <c r="AK1342" s="48">
        <f t="shared" ca="1" si="2570"/>
        <v>0</v>
      </c>
      <c r="AL1342" s="48">
        <f t="shared" ca="1" si="2571"/>
        <v>0</v>
      </c>
      <c r="AM1342" s="48">
        <f t="shared" ca="1" si="2572"/>
        <v>0</v>
      </c>
      <c r="AN1342" s="48">
        <f t="shared" ca="1" si="2573"/>
        <v>0</v>
      </c>
      <c r="AO1342" s="48">
        <f t="shared" ca="1" si="2574"/>
        <v>0</v>
      </c>
      <c r="AQ1342" s="1">
        <v>20</v>
      </c>
      <c r="AR1342" s="13">
        <f t="shared" ref="AR1342:AR1348" ca="1" si="2578">AR1341+D1342</f>
        <v>0</v>
      </c>
      <c r="AS1342" s="13">
        <f ca="1">AS1341+F1340</f>
        <v>0.99997051626028244</v>
      </c>
      <c r="AT1342" s="8">
        <v>2</v>
      </c>
      <c r="AU1342" s="16">
        <f ca="1">IF(AU1338&lt;AR1344,IF(AU1338&lt;AR1342,IF(AU1338&lt;AR1341,10,20),IF(AU1338&lt;AR1343,30,40)),IF(AU1338&lt;AR1346,IF(AU1338&lt;AR1345,50,60),IF(AU1338&lt;AR1347,70,80)))+IF(AU1339&lt;AS1344,IF(AU1339&lt;AS1342,IF(AU1339&lt;AS1341,1,2),IF(AU1339&lt;AS1343,3,4)),IF(AU1339&lt;AS1346,IF(AU1339&lt;AS1345,5,6),IF(AU1339&lt;AS1347,7,8)))</f>
        <v>81</v>
      </c>
      <c r="AV1342" s="16">
        <f ca="1">IF(AV1338&lt;AR1344,IF(AV1338&lt;AR1342,IF(AV1338&lt;AR1341,10,20),IF(AV1338&lt;AR1343,30,40)),IF(AV1338&lt;AR1346,IF(AV1338&lt;AR1345,50,60),IF(AV1338&lt;AR1347,70,80)))+IF(AV1339&lt;AS1344,IF(AV1339&lt;AS1342,IF(AV1339&lt;AS1341,1,2),IF(AV1339&lt;AS1343,3,4)),IF(AV1339&lt;AS1346,IF(AV1339&lt;AS1345,5,6),IF(AV1339&lt;AS1347,7,8)))</f>
        <v>81</v>
      </c>
      <c r="AW1342" s="16">
        <f ca="1">IF(AW1338&lt;AR1344,IF(AW1338&lt;AR1342,IF(AW1338&lt;AR1341,10,20),IF(AW1338&lt;AR1343,30,40)),IF(AW1338&lt;AR1346,IF(AW1338&lt;AR1345,50,60),IF(AW1338&lt;AR1347,70,80)))+IF(AW1339&lt;AS1344,IF(AW1339&lt;AS1342,IF(AW1339&lt;AS1341,1,2),IF(AW1339&lt;AS1343,3,4)),IF(AW1339&lt;AS1346,IF(AW1339&lt;AS1345,5,6),IF(AW1339&lt;AS1347,7,8)))</f>
        <v>81</v>
      </c>
      <c r="AX1342" s="16">
        <f ca="1">IF(AX1338&lt;AR1344,IF(AX1338&lt;AR1342,IF(AX1338&lt;AR1341,10,20),IF(AX1338&lt;AR1343,30,40)),IF(AX1338&lt;AR1346,IF(AX1338&lt;AR1345,50,60),IF(AX1338&lt;AR1347,70,80)))+IF(AX1339&lt;AS1344,IF(AX1339&lt;AS1342,IF(AX1339&lt;AS1341,1,2),IF(AX1339&lt;AS1343,3,4)),IF(AX1339&lt;AS1346,IF(AX1339&lt;AS1345,5,6),IF(AX1339&lt;AS1347,7,8)))</f>
        <v>81</v>
      </c>
      <c r="AY1342" s="16">
        <f ca="1">IF(AY1338&lt;AR1344,IF(AY1338&lt;AR1342,IF(AY1338&lt;AR1341,10,20),IF(AY1338&lt;AR1343,30,40)),IF(AY1338&lt;AR1346,IF(AY1338&lt;AR1345,50,60),IF(AY1338&lt;AR1347,70,80)))+IF(AY1339&lt;AS1344,IF(AY1339&lt;AS1342,IF(AY1339&lt;AS1341,1,2),IF(AY1339&lt;AS1343,3,4)),IF(AY1339&lt;AS1346,IF(AY1339&lt;AS1345,5,6),IF(AY1339&lt;AS1347,7,8)))</f>
        <v>81</v>
      </c>
      <c r="AZ1342" s="16">
        <f ca="1">IF(AZ1338&lt;AR1344,IF(AZ1338&lt;AR1342,IF(AZ1338&lt;AR1341,10,20),IF(AZ1338&lt;AR1343,30,40)),IF(AZ1338&lt;AR1346,IF(AZ1338&lt;AR1345,50,60),IF(AZ1338&lt;AR1347,70,80)))+IF(AZ1339&lt;AS1344,IF(AZ1339&lt;AS1342,IF(AZ1339&lt;AS1341,1,2),IF(AZ1339&lt;AS1343,3,4)),IF(AZ1339&lt;AS1346,IF(AZ1339&lt;AS1345,5,6),IF(AZ1339&lt;AS1347,7,8)))</f>
        <v>81</v>
      </c>
      <c r="BA1342" s="16">
        <f ca="1">IF(BA1338&lt;AR1344,IF(BA1338&lt;AR1342,IF(BA1338&lt;AR1341,10,20),IF(BA1338&lt;AR1343,30,40)),IF(BA1338&lt;AR1346,IF(BA1338&lt;AR1345,50,60),IF(BA1338&lt;AR1347,70,80)))+IF(BA1339&lt;AS1344,IF(BA1339&lt;AS1342,IF(BA1339&lt;AS1341,1,2),IF(BA1339&lt;AS1343,3,4)),IF(BA1339&lt;AS1346,IF(BA1339&lt;AS1345,5,6),IF(BA1339&lt;AS1347,7,8)))</f>
        <v>81</v>
      </c>
      <c r="BB1342" s="16">
        <f ca="1">IF(BB1338&lt;AR1344,IF(BB1338&lt;AR1342,IF(BB1338&lt;AR1341,10,20),IF(BB1338&lt;AR1343,30,40)),IF(BB1338&lt;AR1346,IF(BB1338&lt;AR1345,50,60),IF(BB1338&lt;AR1347,70,80)))+IF(BB1339&lt;AS1344,IF(BB1339&lt;AS1342,IF(BB1339&lt;AS1341,1,2),IF(BB1339&lt;AS1343,3,4)),IF(BB1339&lt;AS1346,IF(BB1339&lt;AS1345,5,6),IF(BB1339&lt;AS1347,7,8)))</f>
        <v>81</v>
      </c>
      <c r="BC1342" s="16">
        <f ca="1">IF(BC1338&lt;AR1344,IF(BC1338&lt;AR1342,IF(BC1338&lt;AR1341,10,20),IF(BC1338&lt;AR1343,30,40)),IF(BC1338&lt;AR1346,IF(BC1338&lt;AR1345,50,60),IF(BC1338&lt;AR1347,70,80)))+IF(BC1339&lt;AS1344,IF(BC1339&lt;AS1342,IF(BC1339&lt;AS1341,1,2),IF(BC1339&lt;AS1343,3,4)),IF(BC1339&lt;AS1346,IF(BC1339&lt;AS1345,5,6),IF(BC1339&lt;AS1347,7,8)))</f>
        <v>81</v>
      </c>
      <c r="BD1342" s="16">
        <f ca="1">IF(BD1338&lt;AR1344,IF(BD1338&lt;AR1342,IF(BD1338&lt;AR1341,10,20),IF(BD1338&lt;AR1343,30,40)),IF(BD1338&lt;AR1346,IF(BD1338&lt;AR1345,50,60),IF(BD1338&lt;AR1347,70,80)))+IF(BD1339&lt;AS1344,IF(BD1339&lt;AS1342,IF(BD1339&lt;AS1341,1,2),IF(BD1339&lt;AS1343,3,4)),IF(BD1339&lt;AS1346,IF(BD1339&lt;AS1345,5,6),IF(BD1339&lt;AS1347,7,8)))</f>
        <v>81</v>
      </c>
      <c r="BE1342" s="16">
        <f ca="1">IF(BE1338&lt;AR1344,IF(BE1338&lt;AR1342,IF(BE1338&lt;AR1341,10,20),IF(BE1338&lt;AR1343,30,40)),IF(BE1338&lt;AR1346,IF(BE1338&lt;AR1345,50,60),IF(BE1338&lt;AR1347,70,80)))+IF(BE1339&lt;AS1344,IF(BE1339&lt;AS1342,IF(BE1339&lt;AS1341,1,2),IF(BE1339&lt;AS1343,3,4)),IF(BE1339&lt;AS1346,IF(BE1339&lt;AS1345,5,6),IF(BE1339&lt;AS1347,7,8)))</f>
        <v>81</v>
      </c>
      <c r="BF1342" s="16">
        <f ca="1">IF(BF1338&lt;AR1344,IF(BF1338&lt;AR1342,IF(BF1338&lt;AR1341,10,20),IF(BF1338&lt;AR1343,30,40)),IF(BF1338&lt;AR1346,IF(BF1338&lt;AR1345,50,60),IF(BF1338&lt;AR1347,70,80)))+IF(BF1339&lt;AS1344,IF(BF1339&lt;AS1342,IF(BF1339&lt;AS1341,1,2),IF(BF1339&lt;AS1343,3,4)),IF(BF1339&lt;AS1346,IF(BF1339&lt;AS1345,5,6),IF(BF1339&lt;AS1347,7,8)))</f>
        <v>81</v>
      </c>
      <c r="BG1342" s="16">
        <f ca="1">IF(BG1338&lt;AR1344,IF(BG1338&lt;AR1342,IF(BG1338&lt;AR1341,10,20),IF(BG1338&lt;AR1343,30,40)),IF(BG1338&lt;AR1346,IF(BG1338&lt;AR1345,50,60),IF(BG1338&lt;AR1347,70,80)))+IF(BG1339&lt;AS1344,IF(BG1339&lt;AS1342,IF(BG1339&lt;AS1341,1,2),IF(BG1339&lt;AS1343,3,4)),IF(BG1339&lt;AS1346,IF(BG1339&lt;AS1345,5,6),IF(BG1339&lt;AS1347,7,8)))</f>
        <v>81</v>
      </c>
      <c r="BH1342" s="16">
        <f ca="1">IF(BH1338&lt;AR1344,IF(BH1338&lt;AR1342,IF(BH1338&lt;AR1341,10,20),IF(BH1338&lt;AR1343,30,40)),IF(BH1338&lt;AR1346,IF(BH1338&lt;AR1345,50,60),IF(BH1338&lt;AR1347,70,80)))+IF(BH1339&lt;AS1344,IF(BH1339&lt;AS1342,IF(BH1339&lt;AS1341,1,2),IF(BH1339&lt;AS1343,3,4)),IF(BH1339&lt;AS1346,IF(BH1339&lt;AS1345,5,6),IF(BH1339&lt;AS1347,7,8)))</f>
        <v>81</v>
      </c>
      <c r="BI1342" s="16">
        <f ca="1">IF(BI1338&lt;AR1344,IF(BI1338&lt;AR1342,IF(BI1338&lt;AR1341,10,20),IF(BI1338&lt;AR1343,30,40)),IF(BI1338&lt;AR1346,IF(BI1338&lt;AR1345,50,60),IF(BI1338&lt;AR1347,70,80)))+IF(BI1339&lt;AS1344,IF(BI1339&lt;AS1342,IF(BI1339&lt;AS1341,1,2),IF(BI1339&lt;AS1343,3,4)),IF(BI1339&lt;AS1346,IF(BI1339&lt;AS1345,5,6),IF(BI1339&lt;AS1347,7,8)))</f>
        <v>81</v>
      </c>
      <c r="BJ1342" s="16">
        <f ca="1">IF(BJ1338&lt;AR1344,IF(BJ1338&lt;AR1342,IF(BJ1338&lt;AR1341,10,20),IF(BJ1338&lt;AR1343,30,40)),IF(BJ1338&lt;AR1346,IF(BJ1338&lt;AR1345,50,60),IF(BJ1338&lt;AR1347,70,80)))+IF(BJ1339&lt;AS1344,IF(BJ1339&lt;AS1342,IF(BJ1339&lt;AS1341,1,2),IF(BJ1339&lt;AS1343,3,4)),IF(BJ1339&lt;AS1346,IF(BJ1339&lt;AS1345,5,6),IF(BJ1339&lt;AS1347,7,8)))</f>
        <v>81</v>
      </c>
      <c r="BK1342" s="16">
        <f ca="1">IF(BK1338&lt;AR1344,IF(BK1338&lt;AR1342,IF(BK1338&lt;AR1341,10,20),IF(BK1338&lt;AR1343,30,40)),IF(BK1338&lt;AR1346,IF(BK1338&lt;AR1345,50,60),IF(BK1338&lt;AR1347,70,80)))+IF(BK1339&lt;AS1344,IF(BK1339&lt;AS1342,IF(BK1339&lt;AS1341,1,2),IF(BK1339&lt;AS1343,3,4)),IF(BK1339&lt;AS1346,IF(BK1339&lt;AS1345,5,6),IF(BK1339&lt;AS1347,7,8)))</f>
        <v>81</v>
      </c>
      <c r="BL1342" s="16">
        <f ca="1">IF(BL1338&lt;AR1344,IF(BL1338&lt;AR1342,IF(BL1338&lt;AR1341,10,20),IF(BL1338&lt;AR1343,30,40)),IF(BL1338&lt;AR1346,IF(BL1338&lt;AR1345,50,60),IF(BL1338&lt;AR1347,70,80)))+IF(BL1339&lt;AS1344,IF(BL1339&lt;AS1342,IF(BL1339&lt;AS1341,1,2),IF(BL1339&lt;AS1343,3,4)),IF(BL1339&lt;AS1346,IF(BL1339&lt;AS1345,5,6),IF(BL1339&lt;AS1347,7,8)))</f>
        <v>81</v>
      </c>
      <c r="BM1342" s="16">
        <f ca="1">IF(BM1338&lt;AR1344,IF(BM1338&lt;AR1342,IF(BM1338&lt;AR1341,10,20),IF(BM1338&lt;AR1343,30,40)),IF(BM1338&lt;AR1346,IF(BM1338&lt;AR1345,50,60),IF(BM1338&lt;AR1347,70,80)))+IF(BM1339&lt;AS1344,IF(BM1339&lt;AS1342,IF(BM1339&lt;AS1341,1,2),IF(BM1339&lt;AS1343,3,4)),IF(BM1339&lt;AS1346,IF(BM1339&lt;AS1345,5,6),IF(BM1339&lt;AS1347,7,8)))</f>
        <v>81</v>
      </c>
      <c r="BN1342" s="16">
        <f ca="1">IF(BN1338&lt;AR1344,IF(BN1338&lt;AR1342,IF(BN1338&lt;AR1341,10,20),IF(BN1338&lt;AR1343,30,40)),IF(BN1338&lt;AR1346,IF(BN1338&lt;AR1345,50,60),IF(BN1338&lt;AR1347,70,80)))+IF(BN1339&lt;AS1344,IF(BN1339&lt;AS1342,IF(BN1339&lt;AS1341,1,2),IF(BN1339&lt;AS1343,3,4)),IF(BN1339&lt;AS1346,IF(BN1339&lt;AS1345,5,6),IF(BN1339&lt;AS1347,7,8)))</f>
        <v>81</v>
      </c>
      <c r="BO1342" s="16">
        <f ca="1">IF(BO1338&lt;AR1344,IF(BO1338&lt;AR1342,IF(BO1338&lt;AR1341,10,20),IF(BO1338&lt;AR1343,30,40)),IF(BO1338&lt;AR1346,IF(BO1338&lt;AR1345,50,60),IF(BO1338&lt;AR1347,70,80)))+IF(BO1339&lt;AS1344,IF(BO1339&lt;AS1342,IF(BO1339&lt;AS1341,1,2),IF(BO1339&lt;AS1343,3,4)),IF(BO1339&lt;AS1346,IF(BO1339&lt;AS1345,5,6),IF(BO1339&lt;AS1347,7,8)))</f>
        <v>81</v>
      </c>
      <c r="BP1342" s="16">
        <f ca="1">IF(BP1338&lt;AR1344,IF(BP1338&lt;AR1342,IF(BP1338&lt;AR1341,10,20),IF(BP1338&lt;AR1343,30,40)),IF(BP1338&lt;AR1346,IF(BP1338&lt;AR1345,50,60),IF(BP1338&lt;AR1347,70,80)))+IF(BP1339&lt;AS1344,IF(BP1339&lt;AS1342,IF(BP1339&lt;AS1341,1,2),IF(BP1339&lt;AS1343,3,4)),IF(BP1339&lt;AS1346,IF(BP1339&lt;AS1345,5,6),IF(BP1339&lt;AS1347,7,8)))</f>
        <v>81</v>
      </c>
      <c r="BQ1342" s="16">
        <f ca="1">IF(BQ1338&lt;AR1344,IF(BQ1338&lt;AR1342,IF(BQ1338&lt;AR1341,10,20),IF(BQ1338&lt;AR1343,30,40)),IF(BQ1338&lt;AR1346,IF(BQ1338&lt;AR1345,50,60),IF(BQ1338&lt;AR1347,70,80)))+IF(BQ1339&lt;AS1344,IF(BQ1339&lt;AS1342,IF(BQ1339&lt;AS1341,1,2),IF(BQ1339&lt;AS1343,3,4)),IF(BQ1339&lt;AS1346,IF(BQ1339&lt;AS1345,5,6),IF(BQ1339&lt;AS1347,7,8)))</f>
        <v>81</v>
      </c>
      <c r="BR1342" s="16">
        <f ca="1">IF(BR1338&lt;AR1344,IF(BR1338&lt;AR1342,IF(BR1338&lt;AR1341,10,20),IF(BR1338&lt;AR1343,30,40)),IF(BR1338&lt;AR1346,IF(BR1338&lt;AR1345,50,60),IF(BR1338&lt;AR1347,70,80)))+IF(BR1339&lt;AS1344,IF(BR1339&lt;AS1342,IF(BR1339&lt;AS1341,1,2),IF(BR1339&lt;AS1343,3,4)),IF(BR1339&lt;AS1346,IF(BR1339&lt;AS1345,5,6),IF(BR1339&lt;AS1347,7,8)))</f>
        <v>81</v>
      </c>
      <c r="BS1342" s="16">
        <f ca="1">IF(BS1338&lt;AR1344,IF(BS1338&lt;AR1342,IF(BS1338&lt;AR1341,10,20),IF(BS1338&lt;AR1343,30,40)),IF(BS1338&lt;AR1346,IF(BS1338&lt;AR1345,50,60),IF(BS1338&lt;AR1347,70,80)))+IF(BS1339&lt;AS1344,IF(BS1339&lt;AS1342,IF(BS1339&lt;AS1341,1,2),IF(BS1339&lt;AS1343,3,4)),IF(BS1339&lt;AS1346,IF(BS1339&lt;AS1345,5,6),IF(BS1339&lt;AS1347,7,8)))</f>
        <v>81</v>
      </c>
      <c r="BT1342" s="16">
        <f ca="1">IF(BT1338&lt;AR1344,IF(BT1338&lt;AR1342,IF(BT1338&lt;AR1341,10,20),IF(BT1338&lt;AR1343,30,40)),IF(BT1338&lt;AR1346,IF(BT1338&lt;AR1345,50,60),IF(BT1338&lt;AR1347,70,80)))+IF(BT1339&lt;AS1344,IF(BT1339&lt;AS1342,IF(BT1339&lt;AS1341,1,2),IF(BT1339&lt;AS1343,3,4)),IF(BT1339&lt;AS1346,IF(BT1339&lt;AS1345,5,6),IF(BT1339&lt;AS1347,7,8)))</f>
        <v>81</v>
      </c>
      <c r="BU1342" s="16">
        <f ca="1">IF(BU1338&lt;AR1344,IF(BU1338&lt;AR1342,IF(BU1338&lt;AR1341,10,20),IF(BU1338&lt;AR1343,30,40)),IF(BU1338&lt;AR1346,IF(BU1338&lt;AR1345,50,60),IF(BU1338&lt;AR1347,70,80)))+IF(BU1339&lt;AS1344,IF(BU1339&lt;AS1342,IF(BU1339&lt;AS1341,1,2),IF(BU1339&lt;AS1343,3,4)),IF(BU1339&lt;AS1346,IF(BU1339&lt;AS1345,5,6),IF(BU1339&lt;AS1347,7,8)))</f>
        <v>81</v>
      </c>
      <c r="BV1342" s="16">
        <f ca="1">IF(BV1338&lt;AR1344,IF(BV1338&lt;AR1342,IF(BV1338&lt;AR1341,10,20),IF(BV1338&lt;AR1343,30,40)),IF(BV1338&lt;AR1346,IF(BV1338&lt;AR1345,50,60),IF(BV1338&lt;AR1347,70,80)))+IF(BV1339&lt;AS1344,IF(BV1339&lt;AS1342,IF(BV1339&lt;AS1341,1,2),IF(BV1339&lt;AS1343,3,4)),IF(BV1339&lt;AS1346,IF(BV1339&lt;AS1345,5,6),IF(BV1339&lt;AS1347,7,8)))</f>
        <v>81</v>
      </c>
      <c r="BW1342" s="16">
        <f ca="1">IF(BW1338&lt;AR1344,IF(BW1338&lt;AR1342,IF(BW1338&lt;AR1341,10,20),IF(BW1338&lt;AR1343,30,40)),IF(BW1338&lt;AR1346,IF(BW1338&lt;AR1345,50,60),IF(BW1338&lt;AR1347,70,80)))+IF(BW1339&lt;AS1344,IF(BW1339&lt;AS1342,IF(BW1339&lt;AS1341,1,2),IF(BW1339&lt;AS1343,3,4)),IF(BW1339&lt;AS1346,IF(BW1339&lt;AS1345,5,6),IF(BW1339&lt;AS1347,7,8)))</f>
        <v>81</v>
      </c>
      <c r="BX1342" s="16">
        <f ca="1">IF(BX1338&lt;AR1344,IF(BX1338&lt;AR1342,IF(BX1338&lt;AR1341,10,20),IF(BX1338&lt;AR1343,30,40)),IF(BX1338&lt;AR1346,IF(BX1338&lt;AR1345,50,60),IF(BX1338&lt;AR1347,70,80)))+IF(BX1339&lt;AS1344,IF(BX1339&lt;AS1342,IF(BX1339&lt;AS1341,1,2),IF(BX1339&lt;AS1343,3,4)),IF(BX1339&lt;AS1346,IF(BX1339&lt;AS1345,5,6),IF(BX1339&lt;AS1347,7,8)))</f>
        <v>81</v>
      </c>
      <c r="BY1342" s="16">
        <f ca="1">IF(BY1338&lt;AR1344,IF(BY1338&lt;AR1342,IF(BY1338&lt;AR1341,10,20),IF(BY1338&lt;AR1343,30,40)),IF(BY1338&lt;AR1346,IF(BY1338&lt;AR1345,50,60),IF(BY1338&lt;AR1347,70,80)))+IF(BY1339&lt;AS1344,IF(BY1339&lt;AS1342,IF(BY1339&lt;AS1341,1,2),IF(BY1339&lt;AS1343,3,4)),IF(BY1339&lt;AS1346,IF(BY1339&lt;AS1345,5,6),IF(BY1339&lt;AS1347,7,8)))</f>
        <v>81</v>
      </c>
      <c r="BZ1342" s="16">
        <f ca="1">IF(BZ1338&lt;AR1344,IF(BZ1338&lt;AR1342,IF(BZ1338&lt;AR1341,10,20),IF(BZ1338&lt;AR1343,30,40)),IF(BZ1338&lt;AR1346,IF(BZ1338&lt;AR1345,50,60),IF(BZ1338&lt;AR1347,70,80)))+IF(BZ1339&lt;AS1344,IF(BZ1339&lt;AS1342,IF(BZ1339&lt;AS1341,1,2),IF(BZ1339&lt;AS1343,3,4)),IF(BZ1339&lt;AS1346,IF(BZ1339&lt;AS1345,5,6),IF(BZ1339&lt;AS1347,7,8)))</f>
        <v>81</v>
      </c>
      <c r="CA1342" s="16">
        <f ca="1">IF(CA1338&lt;AR1344,IF(CA1338&lt;AR1342,IF(CA1338&lt;AR1341,10,20),IF(CA1338&lt;AR1343,30,40)),IF(CA1338&lt;AR1346,IF(CA1338&lt;AR1345,50,60),IF(CA1338&lt;AR1347,70,80)))+IF(CA1339&lt;AS1344,IF(CA1339&lt;AS1342,IF(CA1339&lt;AS1341,1,2),IF(CA1339&lt;AS1343,3,4)),IF(CA1339&lt;AS1346,IF(CA1339&lt;AS1345,5,6),IF(CA1339&lt;AS1347,7,8)))</f>
        <v>81</v>
      </c>
      <c r="CB1342" s="16">
        <f ca="1">IF(CB1338&lt;AR1344,IF(CB1338&lt;AR1342,IF(CB1338&lt;AR1341,10,20),IF(CB1338&lt;AR1343,30,40)),IF(CB1338&lt;AR1346,IF(CB1338&lt;AR1345,50,60),IF(CB1338&lt;AR1347,70,80)))+IF(CB1339&lt;AS1344,IF(CB1339&lt;AS1342,IF(CB1339&lt;AS1341,1,2),IF(CB1339&lt;AS1343,3,4)),IF(CB1339&lt;AS1346,IF(CB1339&lt;AS1345,5,6),IF(CB1339&lt;AS1347,7,8)))</f>
        <v>81</v>
      </c>
      <c r="CC1342" s="16">
        <f ca="1">IF(CC1338&lt;AR1344,IF(CC1338&lt;AR1342,IF(CC1338&lt;AR1341,10,20),IF(CC1338&lt;AR1343,30,40)),IF(CC1338&lt;AR1346,IF(CC1338&lt;AR1345,50,60),IF(CC1338&lt;AR1347,70,80)))+IF(CC1339&lt;AS1344,IF(CC1339&lt;AS1342,IF(CC1339&lt;AS1341,1,2),IF(CC1339&lt;AS1343,3,4)),IF(CC1339&lt;AS1346,IF(CC1339&lt;AS1345,5,6),IF(CC1339&lt;AS1347,7,8)))</f>
        <v>81</v>
      </c>
      <c r="CD1342" s="16">
        <f ca="1">IF(CD1338&lt;AR1344,IF(CD1338&lt;AR1342,IF(CD1338&lt;AR1341,10,20),IF(CD1338&lt;AR1343,30,40)),IF(CD1338&lt;AR1346,IF(CD1338&lt;AR1345,50,60),IF(CD1338&lt;AR1347,70,80)))+IF(CD1339&lt;AS1344,IF(CD1339&lt;AS1342,IF(CD1339&lt;AS1341,1,2),IF(CD1339&lt;AS1343,3,4)),IF(CD1339&lt;AS1346,IF(CD1339&lt;AS1345,5,6),IF(CD1339&lt;AS1347,7,8)))</f>
        <v>71</v>
      </c>
      <c r="CE1342" s="16">
        <f ca="1">IF(CE1338&lt;AR1344,IF(CE1338&lt;AR1342,IF(CE1338&lt;AR1341,10,20),IF(CE1338&lt;AR1343,30,40)),IF(CE1338&lt;AR1346,IF(CE1338&lt;AR1345,50,60),IF(CE1338&lt;AR1347,70,80)))+IF(CE1339&lt;AS1344,IF(CE1339&lt;AS1342,IF(CE1339&lt;AS1341,1,2),IF(CE1339&lt;AS1343,3,4)),IF(CE1339&lt;AS1346,IF(CE1339&lt;AS1345,5,6),IF(CE1339&lt;AS1347,7,8)))</f>
        <v>81</v>
      </c>
      <c r="CF1342" s="16">
        <f ca="1">IF(CF1338&lt;AR1344,IF(CF1338&lt;AR1342,IF(CF1338&lt;AR1341,10,20),IF(CF1338&lt;AR1343,30,40)),IF(CF1338&lt;AR1346,IF(CF1338&lt;AR1345,50,60),IF(CF1338&lt;AR1347,70,80)))+IF(CF1339&lt;AS1344,IF(CF1339&lt;AS1342,IF(CF1339&lt;AS1341,1,2),IF(CF1339&lt;AS1343,3,4)),IF(CF1339&lt;AS1346,IF(CF1339&lt;AS1345,5,6),IF(CF1339&lt;AS1347,7,8)))</f>
        <v>81</v>
      </c>
      <c r="CG1342" s="16">
        <f ca="1">IF(CG1338&lt;AR1344,IF(CG1338&lt;AR1342,IF(CG1338&lt;AR1341,10,20),IF(CG1338&lt;AR1343,30,40)),IF(CG1338&lt;AR1346,IF(CG1338&lt;AR1345,50,60),IF(CG1338&lt;AR1347,70,80)))+IF(CG1339&lt;AS1344,IF(CG1339&lt;AS1342,IF(CG1339&lt;AS1341,1,2),IF(CG1339&lt;AS1343,3,4)),IF(CG1339&lt;AS1346,IF(CG1339&lt;AS1345,5,6),IF(CG1339&lt;AS1347,7,8)))</f>
        <v>81</v>
      </c>
      <c r="CH1342" s="16">
        <f ca="1">IF(CH1338&lt;AR1344,IF(CH1338&lt;AR1342,IF(CH1338&lt;AR1341,10,20),IF(CH1338&lt;AR1343,30,40)),IF(CH1338&lt;AR1346,IF(CH1338&lt;AR1345,50,60),IF(CH1338&lt;AR1347,70,80)))+IF(CH1339&lt;AS1344,IF(CH1339&lt;AS1342,IF(CH1339&lt;AS1341,1,2),IF(CH1339&lt;AS1343,3,4)),IF(CH1339&lt;AS1346,IF(CH1339&lt;AS1345,5,6),IF(CH1339&lt;AS1347,7,8)))</f>
        <v>81</v>
      </c>
      <c r="CI1342" s="16">
        <f ca="1">IF(CI1338&lt;AR1344,IF(CI1338&lt;AR1342,IF(CI1338&lt;AR1341,10,20),IF(CI1338&lt;AR1343,30,40)),IF(CI1338&lt;AR1346,IF(CI1338&lt;AR1345,50,60),IF(CI1338&lt;AR1347,70,80)))+IF(CI1339&lt;AS1344,IF(CI1339&lt;AS1342,IF(CI1339&lt;AS1341,1,2),IF(CI1339&lt;AS1343,3,4)),IF(CI1339&lt;AS1346,IF(CI1339&lt;AS1345,5,6),IF(CI1339&lt;AS1347,7,8)))</f>
        <v>81</v>
      </c>
      <c r="CJ1342" s="16">
        <f ca="1">IF(CJ1338&lt;AR1344,IF(CJ1338&lt;AR1342,IF(CJ1338&lt;AR1341,10,20),IF(CJ1338&lt;AR1343,30,40)),IF(CJ1338&lt;AR1346,IF(CJ1338&lt;AR1345,50,60),IF(CJ1338&lt;AR1347,70,80)))+IF(CJ1339&lt;AS1344,IF(CJ1339&lt;AS1342,IF(CJ1339&lt;AS1341,1,2),IF(CJ1339&lt;AS1343,3,4)),IF(CJ1339&lt;AS1346,IF(CJ1339&lt;AS1345,5,6),IF(CJ1339&lt;AS1347,7,8)))</f>
        <v>81</v>
      </c>
      <c r="CK1342" s="16">
        <f ca="1">IF(CK1338&lt;AR1344,IF(CK1338&lt;AR1342,IF(CK1338&lt;AR1341,10,20),IF(CK1338&lt;AR1343,30,40)),IF(CK1338&lt;AR1346,IF(CK1338&lt;AR1345,50,60),IF(CK1338&lt;AR1347,70,80)))+IF(CK1339&lt;AS1344,IF(CK1339&lt;AS1342,IF(CK1339&lt;AS1341,1,2),IF(CK1339&lt;AS1343,3,4)),IF(CK1339&lt;AS1346,IF(CK1339&lt;AS1345,5,6),IF(CK1339&lt;AS1347,7,8)))</f>
        <v>81</v>
      </c>
      <c r="CL1342" s="16">
        <f ca="1">IF(CL1338&lt;AR1344,IF(CL1338&lt;AR1342,IF(CL1338&lt;AR1341,10,20),IF(CL1338&lt;AR1343,30,40)),IF(CL1338&lt;AR1346,IF(CL1338&lt;AR1345,50,60),IF(CL1338&lt;AR1347,70,80)))+IF(CL1339&lt;AS1344,IF(CL1339&lt;AS1342,IF(CL1339&lt;AS1341,1,2),IF(CL1339&lt;AS1343,3,4)),IF(CL1339&lt;AS1346,IF(CL1339&lt;AS1345,5,6),IF(CL1339&lt;AS1347,7,8)))</f>
        <v>81</v>
      </c>
      <c r="CM1342" s="16">
        <f ca="1">IF(CM1338&lt;AR1344,IF(CM1338&lt;AR1342,IF(CM1338&lt;AR1341,10,20),IF(CM1338&lt;AR1343,30,40)),IF(CM1338&lt;AR1346,IF(CM1338&lt;AR1345,50,60),IF(CM1338&lt;AR1347,70,80)))+IF(CM1339&lt;AS1344,IF(CM1339&lt;AS1342,IF(CM1339&lt;AS1341,1,2),IF(CM1339&lt;AS1343,3,4)),IF(CM1339&lt;AS1346,IF(CM1339&lt;AS1345,5,6),IF(CM1339&lt;AS1347,7,8)))</f>
        <v>81</v>
      </c>
      <c r="CN1342" s="16">
        <f ca="1">IF(CN1338&lt;AR1344,IF(CN1338&lt;AR1342,IF(CN1338&lt;AR1341,10,20),IF(CN1338&lt;AR1343,30,40)),IF(CN1338&lt;AR1346,IF(CN1338&lt;AR1345,50,60),IF(CN1338&lt;AR1347,70,80)))+IF(CN1339&lt;AS1344,IF(CN1339&lt;AS1342,IF(CN1339&lt;AS1341,1,2),IF(CN1339&lt;AS1343,3,4)),IF(CN1339&lt;AS1346,IF(CN1339&lt;AS1345,5,6),IF(CN1339&lt;AS1347,7,8)))</f>
        <v>81</v>
      </c>
      <c r="CO1342" s="16">
        <f ca="1">IF(CO1338&lt;AR1344,IF(CO1338&lt;AR1342,IF(CO1338&lt;AR1341,10,20),IF(CO1338&lt;AR1343,30,40)),IF(CO1338&lt;AR1346,IF(CO1338&lt;AR1345,50,60),IF(CO1338&lt;AR1347,70,80)))+IF(CO1339&lt;AS1344,IF(CO1339&lt;AS1342,IF(CO1339&lt;AS1341,1,2),IF(CO1339&lt;AS1343,3,4)),IF(CO1339&lt;AS1346,IF(CO1339&lt;AS1345,5,6),IF(CO1339&lt;AS1347,7,8)))</f>
        <v>81</v>
      </c>
      <c r="CP1342" s="16">
        <f ca="1">IF(CP1338&lt;AR1344,IF(CP1338&lt;AR1342,IF(CP1338&lt;AR1341,10,20),IF(CP1338&lt;AR1343,30,40)),IF(CP1338&lt;AR1346,IF(CP1338&lt;AR1345,50,60),IF(CP1338&lt;AR1347,70,80)))+IF(CP1339&lt;AS1344,IF(CP1339&lt;AS1342,IF(CP1339&lt;AS1341,1,2),IF(CP1339&lt;AS1343,3,4)),IF(CP1339&lt;AS1346,IF(CP1339&lt;AS1345,5,6),IF(CP1339&lt;AS1347,7,8)))</f>
        <v>81</v>
      </c>
      <c r="CQ1342" s="16">
        <f ca="1">IF(CQ1338&lt;AR1344,IF(CQ1338&lt;AR1342,IF(CQ1338&lt;AR1341,10,20),IF(CQ1338&lt;AR1343,30,40)),IF(CQ1338&lt;AR1346,IF(CQ1338&lt;AR1345,50,60),IF(CQ1338&lt;AR1347,70,80)))+IF(CQ1339&lt;AS1344,IF(CQ1339&lt;AS1342,IF(CQ1339&lt;AS1341,1,2),IF(CQ1339&lt;AS1343,3,4)),IF(CQ1339&lt;AS1346,IF(CQ1339&lt;AS1345,5,6),IF(CQ1339&lt;AS1347,7,8)))</f>
        <v>81</v>
      </c>
      <c r="CR1342" s="16">
        <f ca="1">IF(CR1338&lt;AR1344,IF(CR1338&lt;AR1342,IF(CR1338&lt;AR1341,10,20),IF(CR1338&lt;AR1343,30,40)),IF(CR1338&lt;AR1346,IF(CR1338&lt;AR1345,50,60),IF(CR1338&lt;AR1347,70,80)))+IF(CR1339&lt;AS1344,IF(CR1339&lt;AS1342,IF(CR1339&lt;AS1341,1,2),IF(CR1339&lt;AS1343,3,4)),IF(CR1339&lt;AS1346,IF(CR1339&lt;AS1345,5,6),IF(CR1339&lt;AS1347,7,8)))</f>
        <v>81</v>
      </c>
    </row>
    <row r="1343" spans="1:96" x14ac:dyDescent="0.35">
      <c r="A1343" s="23"/>
      <c r="B1343" s="38">
        <v>3.125E-2</v>
      </c>
      <c r="C1343" s="49">
        <v>30</v>
      </c>
      <c r="D1343" s="26">
        <f ca="1">AE1330/AE1336</f>
        <v>0</v>
      </c>
      <c r="E1343" s="19">
        <f ca="1">COUNTIF(AU1342:CR1345,31)</f>
        <v>0</v>
      </c>
      <c r="F1343" s="19">
        <f ca="1">COUNTIF(AU1342:CR1345,32)</f>
        <v>0</v>
      </c>
      <c r="G1343" s="19">
        <f ca="1">COUNTIF(AU1342:CR1345,33)</f>
        <v>0</v>
      </c>
      <c r="H1343" s="19">
        <f ca="1">COUNTIF(AU1342:CR1345,34)</f>
        <v>0</v>
      </c>
      <c r="I1343" s="19">
        <f ca="1">COUNTIF(AU1342:CR1345,35)</f>
        <v>0</v>
      </c>
      <c r="J1343" s="19">
        <f ca="1">COUNTIF(AU1342:CR1345,36)</f>
        <v>0</v>
      </c>
      <c r="K1343" s="19">
        <f ca="1">COUNTIF(AU1342:CR1345,37)</f>
        <v>0</v>
      </c>
      <c r="L1343" s="19">
        <f ca="1">COUNTIF(AU1342:CR1345,38)</f>
        <v>0</v>
      </c>
      <c r="N1343" s="45">
        <f ca="1">ROUNDDOWN(E1343*$AK$17+RAND(),0)</f>
        <v>0</v>
      </c>
      <c r="O1343" s="45">
        <f ca="1">ROUNDDOWN(F1343*$AL$17+RAND(),0)</f>
        <v>0</v>
      </c>
      <c r="P1343" s="45">
        <f ca="1">ROUNDDOWN(G1343*$AM$17+RAND(),0)</f>
        <v>0</v>
      </c>
      <c r="Q1343" s="45">
        <f ca="1">ROUNDDOWN(H1343*$AN$17+RAND(),0)</f>
        <v>0</v>
      </c>
      <c r="R1343" s="45">
        <f ca="1">ROUNDDOWN(I1343*$AO$17+RAND(),0)</f>
        <v>0</v>
      </c>
      <c r="S1343" s="45">
        <f ca="1">ROUNDDOWN(J1343*$AP$17+RAND(),0)</f>
        <v>0</v>
      </c>
      <c r="T1343" s="45">
        <f ca="1">ROUNDDOWN(K1343*$AQ$17+RAND(),0)</f>
        <v>0</v>
      </c>
      <c r="U1343" s="45">
        <f ca="1">ROUNDDOWN(L1343*$AR$17+RAND(),0)</f>
        <v>0</v>
      </c>
      <c r="W1343" s="47">
        <f t="shared" ca="1" si="2575"/>
        <v>0</v>
      </c>
      <c r="X1343" s="47">
        <f t="shared" ca="1" si="2561"/>
        <v>0</v>
      </c>
      <c r="Y1343" s="47">
        <f t="shared" ca="1" si="2562"/>
        <v>0</v>
      </c>
      <c r="Z1343" s="47">
        <f t="shared" ca="1" si="2563"/>
        <v>0</v>
      </c>
      <c r="AA1343" s="47">
        <f t="shared" ca="1" si="2564"/>
        <v>0</v>
      </c>
      <c r="AB1343" s="47">
        <f t="shared" ca="1" si="2565"/>
        <v>0</v>
      </c>
      <c r="AC1343" s="47">
        <f t="shared" ca="1" si="2566"/>
        <v>0</v>
      </c>
      <c r="AD1343" s="47">
        <f t="shared" ca="1" si="2567"/>
        <v>0</v>
      </c>
      <c r="AE1343" s="21">
        <f t="shared" ca="1" si="2576"/>
        <v>0</v>
      </c>
      <c r="AH1343" s="48">
        <f t="shared" ca="1" si="2577"/>
        <v>0</v>
      </c>
      <c r="AI1343" s="48">
        <f t="shared" ca="1" si="2568"/>
        <v>0</v>
      </c>
      <c r="AJ1343" s="48">
        <f t="shared" ca="1" si="2569"/>
        <v>0</v>
      </c>
      <c r="AK1343" s="48">
        <f t="shared" ca="1" si="2570"/>
        <v>0</v>
      </c>
      <c r="AL1343" s="48">
        <f t="shared" ca="1" si="2571"/>
        <v>0</v>
      </c>
      <c r="AM1343" s="48">
        <f t="shared" ca="1" si="2572"/>
        <v>0</v>
      </c>
      <c r="AN1343" s="48">
        <f t="shared" ca="1" si="2573"/>
        <v>0</v>
      </c>
      <c r="AO1343" s="48">
        <f t="shared" ca="1" si="2574"/>
        <v>0</v>
      </c>
      <c r="AQ1343" s="1">
        <v>30</v>
      </c>
      <c r="AR1343" s="13">
        <f t="shared" ca="1" si="2578"/>
        <v>0</v>
      </c>
      <c r="AS1343" s="13">
        <f ca="1">AS1342+G1340</f>
        <v>1</v>
      </c>
      <c r="AT1343" s="8">
        <v>3</v>
      </c>
      <c r="AU1343" s="16">
        <f ca="1">IF(AU1340&lt;AR1344,IF(AU1340&lt;AR1342,IF(AU1340&lt;AR1341,10,20),IF(AU1340&lt;AR1343,30,40)),IF(AU1340&lt;AR1346,IF(AU1340&lt;AR1345,50,60),IF(AU1340&lt;AR1347,70,80)))+IF(AU1341&lt;AS1344,IF(AU1341&lt;AS1342,IF(AU1341&lt;AS1341,1,2),IF(AU1341&lt;AS1343,3,4)),IF(AU1341&lt;AS1346,IF(AU1341&lt;AS1345,5,6),IF(AU1341&lt;AS1347,7,8)))</f>
        <v>81</v>
      </c>
      <c r="AV1343" s="16">
        <f ca="1">IF(AV1340&lt;AR1344,IF(AV1340&lt;AR1342,IF(AV1340&lt;AR1341,10,20),IF(AV1340&lt;AR1343,30,40)),IF(AV1340&lt;AR1346,IF(AV1340&lt;AR1345,50,60),IF(AV1340&lt;AR1347,70,80)))+IF(AV1341&lt;AS1344,IF(AV1341&lt;AS1342,IF(AV1341&lt;AS1341,1,2),IF(AV1341&lt;AS1343,3,4)),IF(AV1341&lt;AS1346,IF(AV1341&lt;AS1345,5,6),IF(AV1341&lt;AS1347,7,8)))</f>
        <v>81</v>
      </c>
      <c r="AW1343" s="16">
        <f ca="1">IF(AW1340&lt;AR1344,IF(AW1340&lt;AR1342,IF(AW1340&lt;AR1341,10,20),IF(AW1340&lt;AR1343,30,40)),IF(AW1340&lt;AR1346,IF(AW1340&lt;AR1345,50,60),IF(AW1340&lt;AR1347,70,80)))+IF(AW1341&lt;AS1344,IF(AW1341&lt;AS1342,IF(AW1341&lt;AS1341,1,2),IF(AW1341&lt;AS1343,3,4)),IF(AW1341&lt;AS1346,IF(AW1341&lt;AS1345,5,6),IF(AW1341&lt;AS1347,7,8)))</f>
        <v>81</v>
      </c>
      <c r="AX1343" s="16">
        <f ca="1">IF(AX1340&lt;AR1344,IF(AX1340&lt;AR1342,IF(AX1340&lt;AR1341,10,20),IF(AX1340&lt;AR1343,30,40)),IF(AX1340&lt;AR1346,IF(AX1340&lt;AR1345,50,60),IF(AX1340&lt;AR1347,70,80)))+IF(AX1341&lt;AS1344,IF(AX1341&lt;AS1342,IF(AX1341&lt;AS1341,1,2),IF(AX1341&lt;AS1343,3,4)),IF(AX1341&lt;AS1346,IF(AX1341&lt;AS1345,5,6),IF(AX1341&lt;AS1347,7,8)))</f>
        <v>81</v>
      </c>
      <c r="AY1343" s="16">
        <f ca="1">IF(AY1340&lt;AR1344,IF(AY1340&lt;AR1342,IF(AY1340&lt;AR1341,10,20),IF(AY1340&lt;AR1343,30,40)),IF(AY1340&lt;AR1346,IF(AY1340&lt;AR1345,50,60),IF(AY1340&lt;AR1347,70,80)))+IF(AY1341&lt;AS1344,IF(AY1341&lt;AS1342,IF(AY1341&lt;AS1341,1,2),IF(AY1341&lt;AS1343,3,4)),IF(AY1341&lt;AS1346,IF(AY1341&lt;AS1345,5,6),IF(AY1341&lt;AS1347,7,8)))</f>
        <v>81</v>
      </c>
      <c r="AZ1343" s="16">
        <f ca="1">IF(AZ1340&lt;AR1344,IF(AZ1340&lt;AR1342,IF(AZ1340&lt;AR1341,10,20),IF(AZ1340&lt;AR1343,30,40)),IF(AZ1340&lt;AR1346,IF(AZ1340&lt;AR1345,50,60),IF(AZ1340&lt;AR1347,70,80)))+IF(AZ1341&lt;AS1344,IF(AZ1341&lt;AS1342,IF(AZ1341&lt;AS1341,1,2),IF(AZ1341&lt;AS1343,3,4)),IF(AZ1341&lt;AS1346,IF(AZ1341&lt;AS1345,5,6),IF(AZ1341&lt;AS1347,7,8)))</f>
        <v>81</v>
      </c>
      <c r="BA1343" s="16">
        <f ca="1">IF(BA1340&lt;AR1344,IF(BA1340&lt;AR1342,IF(BA1340&lt;AR1341,10,20),IF(BA1340&lt;AR1343,30,40)),IF(BA1340&lt;AR1346,IF(BA1340&lt;AR1345,50,60),IF(BA1340&lt;AR1347,70,80)))+IF(BA1341&lt;AS1344,IF(BA1341&lt;AS1342,IF(BA1341&lt;AS1341,1,2),IF(BA1341&lt;AS1343,3,4)),IF(BA1341&lt;AS1346,IF(BA1341&lt;AS1345,5,6),IF(BA1341&lt;AS1347,7,8)))</f>
        <v>81</v>
      </c>
      <c r="BB1343" s="16">
        <f ca="1">IF(BB1340&lt;AR1344,IF(BB1340&lt;AR1342,IF(BB1340&lt;AR1341,10,20),IF(BB1340&lt;AR1343,30,40)),IF(BB1340&lt;AR1346,IF(BB1340&lt;AR1345,50,60),IF(BB1340&lt;AR1347,70,80)))+IF(BB1341&lt;AS1344,IF(BB1341&lt;AS1342,IF(BB1341&lt;AS1341,1,2),IF(BB1341&lt;AS1343,3,4)),IF(BB1341&lt;AS1346,IF(BB1341&lt;AS1345,5,6),IF(BB1341&lt;AS1347,7,8)))</f>
        <v>81</v>
      </c>
      <c r="BC1343" s="16">
        <f ca="1">IF(BC1340&lt;AR1344,IF(BC1340&lt;AR1342,IF(BC1340&lt;AR1341,10,20),IF(BC1340&lt;AR1343,30,40)),IF(BC1340&lt;AR1346,IF(BC1340&lt;AR1345,50,60),IF(BC1340&lt;AR1347,70,80)))+IF(BC1341&lt;AS1344,IF(BC1341&lt;AS1342,IF(BC1341&lt;AS1341,1,2),IF(BC1341&lt;AS1343,3,4)),IF(BC1341&lt;AS1346,IF(BC1341&lt;AS1345,5,6),IF(BC1341&lt;AS1347,7,8)))</f>
        <v>81</v>
      </c>
      <c r="BD1343" s="16">
        <f ca="1">IF(BD1340&lt;AR1344,IF(BD1340&lt;AR1342,IF(BD1340&lt;AR1341,10,20),IF(BD1340&lt;AR1343,30,40)),IF(BD1340&lt;AR1346,IF(BD1340&lt;AR1345,50,60),IF(BD1340&lt;AR1347,70,80)))+IF(BD1341&lt;AS1344,IF(BD1341&lt;AS1342,IF(BD1341&lt;AS1341,1,2),IF(BD1341&lt;AS1343,3,4)),IF(BD1341&lt;AS1346,IF(BD1341&lt;AS1345,5,6),IF(BD1341&lt;AS1347,7,8)))</f>
        <v>81</v>
      </c>
      <c r="BE1343" s="16">
        <f ca="1">IF(BE1340&lt;AR1344,IF(BE1340&lt;AR1342,IF(BE1340&lt;AR1341,10,20),IF(BE1340&lt;AR1343,30,40)),IF(BE1340&lt;AR1346,IF(BE1340&lt;AR1345,50,60),IF(BE1340&lt;AR1347,70,80)))+IF(BE1341&lt;AS1344,IF(BE1341&lt;AS1342,IF(BE1341&lt;AS1341,1,2),IF(BE1341&lt;AS1343,3,4)),IF(BE1341&lt;AS1346,IF(BE1341&lt;AS1345,5,6),IF(BE1341&lt;AS1347,7,8)))</f>
        <v>81</v>
      </c>
      <c r="BF1343" s="16">
        <f ca="1">IF(BF1340&lt;AR1344,IF(BF1340&lt;AR1342,IF(BF1340&lt;AR1341,10,20),IF(BF1340&lt;AR1343,30,40)),IF(BF1340&lt;AR1346,IF(BF1340&lt;AR1345,50,60),IF(BF1340&lt;AR1347,70,80)))+IF(BF1341&lt;AS1344,IF(BF1341&lt;AS1342,IF(BF1341&lt;AS1341,1,2),IF(BF1341&lt;AS1343,3,4)),IF(BF1341&lt;AS1346,IF(BF1341&lt;AS1345,5,6),IF(BF1341&lt;AS1347,7,8)))</f>
        <v>81</v>
      </c>
      <c r="BG1343" s="16">
        <f ca="1">IF(BG1340&lt;AR1344,IF(BG1340&lt;AR1342,IF(BG1340&lt;AR1341,10,20),IF(BG1340&lt;AR1343,30,40)),IF(BG1340&lt;AR1346,IF(BG1340&lt;AR1345,50,60),IF(BG1340&lt;AR1347,70,80)))+IF(BG1341&lt;AS1344,IF(BG1341&lt;AS1342,IF(BG1341&lt;AS1341,1,2),IF(BG1341&lt;AS1343,3,4)),IF(BG1341&lt;AS1346,IF(BG1341&lt;AS1345,5,6),IF(BG1341&lt;AS1347,7,8)))</f>
        <v>81</v>
      </c>
      <c r="BH1343" s="16">
        <f ca="1">IF(BH1340&lt;AR1344,IF(BH1340&lt;AR1342,IF(BH1340&lt;AR1341,10,20),IF(BH1340&lt;AR1343,30,40)),IF(BH1340&lt;AR1346,IF(BH1340&lt;AR1345,50,60),IF(BH1340&lt;AR1347,70,80)))+IF(BH1341&lt;AS1344,IF(BH1341&lt;AS1342,IF(BH1341&lt;AS1341,1,2),IF(BH1341&lt;AS1343,3,4)),IF(BH1341&lt;AS1346,IF(BH1341&lt;AS1345,5,6),IF(BH1341&lt;AS1347,7,8)))</f>
        <v>81</v>
      </c>
      <c r="BI1343" s="16">
        <f ca="1">IF(BI1340&lt;AR1344,IF(BI1340&lt;AR1342,IF(BI1340&lt;AR1341,10,20),IF(BI1340&lt;AR1343,30,40)),IF(BI1340&lt;AR1346,IF(BI1340&lt;AR1345,50,60),IF(BI1340&lt;AR1347,70,80)))+IF(BI1341&lt;AS1344,IF(BI1341&lt;AS1342,IF(BI1341&lt;AS1341,1,2),IF(BI1341&lt;AS1343,3,4)),IF(BI1341&lt;AS1346,IF(BI1341&lt;AS1345,5,6),IF(BI1341&lt;AS1347,7,8)))</f>
        <v>81</v>
      </c>
      <c r="BJ1343" s="16">
        <f ca="1">IF(BJ1340&lt;AR1344,IF(BJ1340&lt;AR1342,IF(BJ1340&lt;AR1341,10,20),IF(BJ1340&lt;AR1343,30,40)),IF(BJ1340&lt;AR1346,IF(BJ1340&lt;AR1345,50,60),IF(BJ1340&lt;AR1347,70,80)))+IF(BJ1341&lt;AS1344,IF(BJ1341&lt;AS1342,IF(BJ1341&lt;AS1341,1,2),IF(BJ1341&lt;AS1343,3,4)),IF(BJ1341&lt;AS1346,IF(BJ1341&lt;AS1345,5,6),IF(BJ1341&lt;AS1347,7,8)))</f>
        <v>82</v>
      </c>
      <c r="BK1343" s="16">
        <f ca="1">IF(BK1340&lt;AR1344,IF(BK1340&lt;AR1342,IF(BK1340&lt;AR1341,10,20),IF(BK1340&lt;AR1343,30,40)),IF(BK1340&lt;AR1346,IF(BK1340&lt;AR1345,50,60),IF(BK1340&lt;AR1347,70,80)))+IF(BK1341&lt;AS1344,IF(BK1341&lt;AS1342,IF(BK1341&lt;AS1341,1,2),IF(BK1341&lt;AS1343,3,4)),IF(BK1341&lt;AS1346,IF(BK1341&lt;AS1345,5,6),IF(BK1341&lt;AS1347,7,8)))</f>
        <v>81</v>
      </c>
      <c r="BL1343" s="16">
        <f ca="1">IF(BL1340&lt;AR1344,IF(BL1340&lt;AR1342,IF(BL1340&lt;AR1341,10,20),IF(BL1340&lt;AR1343,30,40)),IF(BL1340&lt;AR1346,IF(BL1340&lt;AR1345,50,60),IF(BL1340&lt;AR1347,70,80)))+IF(BL1341&lt;AS1344,IF(BL1341&lt;AS1342,IF(BL1341&lt;AS1341,1,2),IF(BL1341&lt;AS1343,3,4)),IF(BL1341&lt;AS1346,IF(BL1341&lt;AS1345,5,6),IF(BL1341&lt;AS1347,7,8)))</f>
        <v>81</v>
      </c>
      <c r="BM1343" s="16">
        <f ca="1">IF(BM1340&lt;AR1344,IF(BM1340&lt;AR1342,IF(BM1340&lt;AR1341,10,20),IF(BM1340&lt;AR1343,30,40)),IF(BM1340&lt;AR1346,IF(BM1340&lt;AR1345,50,60),IF(BM1340&lt;AR1347,70,80)))+IF(BM1341&lt;AS1344,IF(BM1341&lt;AS1342,IF(BM1341&lt;AS1341,1,2),IF(BM1341&lt;AS1343,3,4)),IF(BM1341&lt;AS1346,IF(BM1341&lt;AS1345,5,6),IF(BM1341&lt;AS1347,7,8)))</f>
        <v>81</v>
      </c>
      <c r="BN1343" s="16">
        <f ca="1">IF(BN1340&lt;AR1344,IF(BN1340&lt;AR1342,IF(BN1340&lt;AR1341,10,20),IF(BN1340&lt;AR1343,30,40)),IF(BN1340&lt;AR1346,IF(BN1340&lt;AR1345,50,60),IF(BN1340&lt;AR1347,70,80)))+IF(BN1341&lt;AS1344,IF(BN1341&lt;AS1342,IF(BN1341&lt;AS1341,1,2),IF(BN1341&lt;AS1343,3,4)),IF(BN1341&lt;AS1346,IF(BN1341&lt;AS1345,5,6),IF(BN1341&lt;AS1347,7,8)))</f>
        <v>81</v>
      </c>
      <c r="BO1343" s="16">
        <f ca="1">IF(BO1340&lt;AR1344,IF(BO1340&lt;AR1342,IF(BO1340&lt;AR1341,10,20),IF(BO1340&lt;AR1343,30,40)),IF(BO1340&lt;AR1346,IF(BO1340&lt;AR1345,50,60),IF(BO1340&lt;AR1347,70,80)))+IF(BO1341&lt;AS1344,IF(BO1341&lt;AS1342,IF(BO1341&lt;AS1341,1,2),IF(BO1341&lt;AS1343,3,4)),IF(BO1341&lt;AS1346,IF(BO1341&lt;AS1345,5,6),IF(BO1341&lt;AS1347,7,8)))</f>
        <v>81</v>
      </c>
      <c r="BP1343" s="16">
        <f ca="1">IF(BP1340&lt;AR1344,IF(BP1340&lt;AR1342,IF(BP1340&lt;AR1341,10,20),IF(BP1340&lt;AR1343,30,40)),IF(BP1340&lt;AR1346,IF(BP1340&lt;AR1345,50,60),IF(BP1340&lt;AR1347,70,80)))+IF(BP1341&lt;AS1344,IF(BP1341&lt;AS1342,IF(BP1341&lt;AS1341,1,2),IF(BP1341&lt;AS1343,3,4)),IF(BP1341&lt;AS1346,IF(BP1341&lt;AS1345,5,6),IF(BP1341&lt;AS1347,7,8)))</f>
        <v>81</v>
      </c>
      <c r="BQ1343" s="16">
        <f ca="1">IF(BQ1340&lt;AR1344,IF(BQ1340&lt;AR1342,IF(BQ1340&lt;AR1341,10,20),IF(BQ1340&lt;AR1343,30,40)),IF(BQ1340&lt;AR1346,IF(BQ1340&lt;AR1345,50,60),IF(BQ1340&lt;AR1347,70,80)))+IF(BQ1341&lt;AS1344,IF(BQ1341&lt;AS1342,IF(BQ1341&lt;AS1341,1,2),IF(BQ1341&lt;AS1343,3,4)),IF(BQ1341&lt;AS1346,IF(BQ1341&lt;AS1345,5,6),IF(BQ1341&lt;AS1347,7,8)))</f>
        <v>81</v>
      </c>
      <c r="BR1343" s="16">
        <f ca="1">IF(BR1340&lt;AR1344,IF(BR1340&lt;AR1342,IF(BR1340&lt;AR1341,10,20),IF(BR1340&lt;AR1343,30,40)),IF(BR1340&lt;AR1346,IF(BR1340&lt;AR1345,50,60),IF(BR1340&lt;AR1347,70,80)))+IF(BR1341&lt;AS1344,IF(BR1341&lt;AS1342,IF(BR1341&lt;AS1341,1,2),IF(BR1341&lt;AS1343,3,4)),IF(BR1341&lt;AS1346,IF(BR1341&lt;AS1345,5,6),IF(BR1341&lt;AS1347,7,8)))</f>
        <v>81</v>
      </c>
      <c r="BS1343" s="16">
        <f ca="1">IF(BS1340&lt;AR1344,IF(BS1340&lt;AR1342,IF(BS1340&lt;AR1341,10,20),IF(BS1340&lt;AR1343,30,40)),IF(BS1340&lt;AR1346,IF(BS1340&lt;AR1345,50,60),IF(BS1340&lt;AR1347,70,80)))+IF(BS1341&lt;AS1344,IF(BS1341&lt;AS1342,IF(BS1341&lt;AS1341,1,2),IF(BS1341&lt;AS1343,3,4)),IF(BS1341&lt;AS1346,IF(BS1341&lt;AS1345,5,6),IF(BS1341&lt;AS1347,7,8)))</f>
        <v>81</v>
      </c>
      <c r="BT1343" s="16">
        <f ca="1">IF(BT1340&lt;AR1344,IF(BT1340&lt;AR1342,IF(BT1340&lt;AR1341,10,20),IF(BT1340&lt;AR1343,30,40)),IF(BT1340&lt;AR1346,IF(BT1340&lt;AR1345,50,60),IF(BT1340&lt;AR1347,70,80)))+IF(BT1341&lt;AS1344,IF(BT1341&lt;AS1342,IF(BT1341&lt;AS1341,1,2),IF(BT1341&lt;AS1343,3,4)),IF(BT1341&lt;AS1346,IF(BT1341&lt;AS1345,5,6),IF(BT1341&lt;AS1347,7,8)))</f>
        <v>81</v>
      </c>
      <c r="BU1343" s="16">
        <f ca="1">IF(BU1340&lt;AR1344,IF(BU1340&lt;AR1342,IF(BU1340&lt;AR1341,10,20),IF(BU1340&lt;AR1343,30,40)),IF(BU1340&lt;AR1346,IF(BU1340&lt;AR1345,50,60),IF(BU1340&lt;AR1347,70,80)))+IF(BU1341&lt;AS1344,IF(BU1341&lt;AS1342,IF(BU1341&lt;AS1341,1,2),IF(BU1341&lt;AS1343,3,4)),IF(BU1341&lt;AS1346,IF(BU1341&lt;AS1345,5,6),IF(BU1341&lt;AS1347,7,8)))</f>
        <v>81</v>
      </c>
      <c r="BV1343" s="16">
        <f ca="1">IF(BV1340&lt;AR1344,IF(BV1340&lt;AR1342,IF(BV1340&lt;AR1341,10,20),IF(BV1340&lt;AR1343,30,40)),IF(BV1340&lt;AR1346,IF(BV1340&lt;AR1345,50,60),IF(BV1340&lt;AR1347,70,80)))+IF(BV1341&lt;AS1344,IF(BV1341&lt;AS1342,IF(BV1341&lt;AS1341,1,2),IF(BV1341&lt;AS1343,3,4)),IF(BV1341&lt;AS1346,IF(BV1341&lt;AS1345,5,6),IF(BV1341&lt;AS1347,7,8)))</f>
        <v>81</v>
      </c>
      <c r="BW1343" s="16">
        <f ca="1">IF(BW1340&lt;AR1344,IF(BW1340&lt;AR1342,IF(BW1340&lt;AR1341,10,20),IF(BW1340&lt;AR1343,30,40)),IF(BW1340&lt;AR1346,IF(BW1340&lt;AR1345,50,60),IF(BW1340&lt;AR1347,70,80)))+IF(BW1341&lt;AS1344,IF(BW1341&lt;AS1342,IF(BW1341&lt;AS1341,1,2),IF(BW1341&lt;AS1343,3,4)),IF(BW1341&lt;AS1346,IF(BW1341&lt;AS1345,5,6),IF(BW1341&lt;AS1347,7,8)))</f>
        <v>81</v>
      </c>
      <c r="BX1343" s="16">
        <f ca="1">IF(BX1340&lt;AR1344,IF(BX1340&lt;AR1342,IF(BX1340&lt;AR1341,10,20),IF(BX1340&lt;AR1343,30,40)),IF(BX1340&lt;AR1346,IF(BX1340&lt;AR1345,50,60),IF(BX1340&lt;AR1347,70,80)))+IF(BX1341&lt;AS1344,IF(BX1341&lt;AS1342,IF(BX1341&lt;AS1341,1,2),IF(BX1341&lt;AS1343,3,4)),IF(BX1341&lt;AS1346,IF(BX1341&lt;AS1345,5,6),IF(BX1341&lt;AS1347,7,8)))</f>
        <v>81</v>
      </c>
      <c r="BY1343" s="16">
        <f ca="1">IF(BY1340&lt;AR1344,IF(BY1340&lt;AR1342,IF(BY1340&lt;AR1341,10,20),IF(BY1340&lt;AR1343,30,40)),IF(BY1340&lt;AR1346,IF(BY1340&lt;AR1345,50,60),IF(BY1340&lt;AR1347,70,80)))+IF(BY1341&lt;AS1344,IF(BY1341&lt;AS1342,IF(BY1341&lt;AS1341,1,2),IF(BY1341&lt;AS1343,3,4)),IF(BY1341&lt;AS1346,IF(BY1341&lt;AS1345,5,6),IF(BY1341&lt;AS1347,7,8)))</f>
        <v>81</v>
      </c>
      <c r="BZ1343" s="16">
        <f ca="1">IF(BZ1340&lt;AR1344,IF(BZ1340&lt;AR1342,IF(BZ1340&lt;AR1341,10,20),IF(BZ1340&lt;AR1343,30,40)),IF(BZ1340&lt;AR1346,IF(BZ1340&lt;AR1345,50,60),IF(BZ1340&lt;AR1347,70,80)))+IF(BZ1341&lt;AS1344,IF(BZ1341&lt;AS1342,IF(BZ1341&lt;AS1341,1,2),IF(BZ1341&lt;AS1343,3,4)),IF(BZ1341&lt;AS1346,IF(BZ1341&lt;AS1345,5,6),IF(BZ1341&lt;AS1347,7,8)))</f>
        <v>81</v>
      </c>
      <c r="CA1343" s="16">
        <f ca="1">IF(CA1340&lt;AR1344,IF(CA1340&lt;AR1342,IF(CA1340&lt;AR1341,10,20),IF(CA1340&lt;AR1343,30,40)),IF(CA1340&lt;AR1346,IF(CA1340&lt;AR1345,50,60),IF(CA1340&lt;AR1347,70,80)))+IF(CA1341&lt;AS1344,IF(CA1341&lt;AS1342,IF(CA1341&lt;AS1341,1,2),IF(CA1341&lt;AS1343,3,4)),IF(CA1341&lt;AS1346,IF(CA1341&lt;AS1345,5,6),IF(CA1341&lt;AS1347,7,8)))</f>
        <v>81</v>
      </c>
      <c r="CB1343" s="16">
        <f ca="1">IF(CB1340&lt;AR1344,IF(CB1340&lt;AR1342,IF(CB1340&lt;AR1341,10,20),IF(CB1340&lt;AR1343,30,40)),IF(CB1340&lt;AR1346,IF(CB1340&lt;AR1345,50,60),IF(CB1340&lt;AR1347,70,80)))+IF(CB1341&lt;AS1344,IF(CB1341&lt;AS1342,IF(CB1341&lt;AS1341,1,2),IF(CB1341&lt;AS1343,3,4)),IF(CB1341&lt;AS1346,IF(CB1341&lt;AS1345,5,6),IF(CB1341&lt;AS1347,7,8)))</f>
        <v>71</v>
      </c>
      <c r="CC1343" s="16">
        <f ca="1">IF(CC1340&lt;AR1344,IF(CC1340&lt;AR1342,IF(CC1340&lt;AR1341,10,20),IF(CC1340&lt;AR1343,30,40)),IF(CC1340&lt;AR1346,IF(CC1340&lt;AR1345,50,60),IF(CC1340&lt;AR1347,70,80)))+IF(CC1341&lt;AS1344,IF(CC1341&lt;AS1342,IF(CC1341&lt;AS1341,1,2),IF(CC1341&lt;AS1343,3,4)),IF(CC1341&lt;AS1346,IF(CC1341&lt;AS1345,5,6),IF(CC1341&lt;AS1347,7,8)))</f>
        <v>81</v>
      </c>
      <c r="CD1343" s="16">
        <f ca="1">IF(CD1340&lt;AR1344,IF(CD1340&lt;AR1342,IF(CD1340&lt;AR1341,10,20),IF(CD1340&lt;AR1343,30,40)),IF(CD1340&lt;AR1346,IF(CD1340&lt;AR1345,50,60),IF(CD1340&lt;AR1347,70,80)))+IF(CD1341&lt;AS1344,IF(CD1341&lt;AS1342,IF(CD1341&lt;AS1341,1,2),IF(CD1341&lt;AS1343,3,4)),IF(CD1341&lt;AS1346,IF(CD1341&lt;AS1345,5,6),IF(CD1341&lt;AS1347,7,8)))</f>
        <v>81</v>
      </c>
      <c r="CE1343" s="16">
        <f ca="1">IF(CE1340&lt;AR1344,IF(CE1340&lt;AR1342,IF(CE1340&lt;AR1341,10,20),IF(CE1340&lt;AR1343,30,40)),IF(CE1340&lt;AR1346,IF(CE1340&lt;AR1345,50,60),IF(CE1340&lt;AR1347,70,80)))+IF(CE1341&lt;AS1344,IF(CE1341&lt;AS1342,IF(CE1341&lt;AS1341,1,2),IF(CE1341&lt;AS1343,3,4)),IF(CE1341&lt;AS1346,IF(CE1341&lt;AS1345,5,6),IF(CE1341&lt;AS1347,7,8)))</f>
        <v>81</v>
      </c>
      <c r="CF1343" s="16">
        <f ca="1">IF(CF1340&lt;AR1344,IF(CF1340&lt;AR1342,IF(CF1340&lt;AR1341,10,20),IF(CF1340&lt;AR1343,30,40)),IF(CF1340&lt;AR1346,IF(CF1340&lt;AR1345,50,60),IF(CF1340&lt;AR1347,70,80)))+IF(CF1341&lt;AS1344,IF(CF1341&lt;AS1342,IF(CF1341&lt;AS1341,1,2),IF(CF1341&lt;AS1343,3,4)),IF(CF1341&lt;AS1346,IF(CF1341&lt;AS1345,5,6),IF(CF1341&lt;AS1347,7,8)))</f>
        <v>71</v>
      </c>
      <c r="CG1343" s="16">
        <f ca="1">IF(CG1340&lt;AR1344,IF(CG1340&lt;AR1342,IF(CG1340&lt;AR1341,10,20),IF(CG1340&lt;AR1343,30,40)),IF(CG1340&lt;AR1346,IF(CG1340&lt;AR1345,50,60),IF(CG1340&lt;AR1347,70,80)))+IF(CG1341&lt;AS1344,IF(CG1341&lt;AS1342,IF(CG1341&lt;AS1341,1,2),IF(CG1341&lt;AS1343,3,4)),IF(CG1341&lt;AS1346,IF(CG1341&lt;AS1345,5,6),IF(CG1341&lt;AS1347,7,8)))</f>
        <v>81</v>
      </c>
      <c r="CH1343" s="16">
        <f ca="1">IF(CH1340&lt;AR1344,IF(CH1340&lt;AR1342,IF(CH1340&lt;AR1341,10,20),IF(CH1340&lt;AR1343,30,40)),IF(CH1340&lt;AR1346,IF(CH1340&lt;AR1345,50,60),IF(CH1340&lt;AR1347,70,80)))+IF(CH1341&lt;AS1344,IF(CH1341&lt;AS1342,IF(CH1341&lt;AS1341,1,2),IF(CH1341&lt;AS1343,3,4)),IF(CH1341&lt;AS1346,IF(CH1341&lt;AS1345,5,6),IF(CH1341&lt;AS1347,7,8)))</f>
        <v>81</v>
      </c>
      <c r="CI1343" s="16">
        <f ca="1">IF(CI1340&lt;AR1344,IF(CI1340&lt;AR1342,IF(CI1340&lt;AR1341,10,20),IF(CI1340&lt;AR1343,30,40)),IF(CI1340&lt;AR1346,IF(CI1340&lt;AR1345,50,60),IF(CI1340&lt;AR1347,70,80)))+IF(CI1341&lt;AS1344,IF(CI1341&lt;AS1342,IF(CI1341&lt;AS1341,1,2),IF(CI1341&lt;AS1343,3,4)),IF(CI1341&lt;AS1346,IF(CI1341&lt;AS1345,5,6),IF(CI1341&lt;AS1347,7,8)))</f>
        <v>81</v>
      </c>
      <c r="CJ1343" s="16">
        <f ca="1">IF(CJ1340&lt;AR1344,IF(CJ1340&lt;AR1342,IF(CJ1340&lt;AR1341,10,20),IF(CJ1340&lt;AR1343,30,40)),IF(CJ1340&lt;AR1346,IF(CJ1340&lt;AR1345,50,60),IF(CJ1340&lt;AR1347,70,80)))+IF(CJ1341&lt;AS1344,IF(CJ1341&lt;AS1342,IF(CJ1341&lt;AS1341,1,2),IF(CJ1341&lt;AS1343,3,4)),IF(CJ1341&lt;AS1346,IF(CJ1341&lt;AS1345,5,6),IF(CJ1341&lt;AS1347,7,8)))</f>
        <v>81</v>
      </c>
      <c r="CK1343" s="16">
        <f ca="1">IF(CK1340&lt;AR1344,IF(CK1340&lt;AR1342,IF(CK1340&lt;AR1341,10,20),IF(CK1340&lt;AR1343,30,40)),IF(CK1340&lt;AR1346,IF(CK1340&lt;AR1345,50,60),IF(CK1340&lt;AR1347,70,80)))+IF(CK1341&lt;AS1344,IF(CK1341&lt;AS1342,IF(CK1341&lt;AS1341,1,2),IF(CK1341&lt;AS1343,3,4)),IF(CK1341&lt;AS1346,IF(CK1341&lt;AS1345,5,6),IF(CK1341&lt;AS1347,7,8)))</f>
        <v>81</v>
      </c>
      <c r="CL1343" s="16">
        <f ca="1">IF(CL1340&lt;AR1344,IF(CL1340&lt;AR1342,IF(CL1340&lt;AR1341,10,20),IF(CL1340&lt;AR1343,30,40)),IF(CL1340&lt;AR1346,IF(CL1340&lt;AR1345,50,60),IF(CL1340&lt;AR1347,70,80)))+IF(CL1341&lt;AS1344,IF(CL1341&lt;AS1342,IF(CL1341&lt;AS1341,1,2),IF(CL1341&lt;AS1343,3,4)),IF(CL1341&lt;AS1346,IF(CL1341&lt;AS1345,5,6),IF(CL1341&lt;AS1347,7,8)))</f>
        <v>81</v>
      </c>
      <c r="CM1343" s="16">
        <f ca="1">IF(CM1340&lt;AR1344,IF(CM1340&lt;AR1342,IF(CM1340&lt;AR1341,10,20),IF(CM1340&lt;AR1343,30,40)),IF(CM1340&lt;AR1346,IF(CM1340&lt;AR1345,50,60),IF(CM1340&lt;AR1347,70,80)))+IF(CM1341&lt;AS1344,IF(CM1341&lt;AS1342,IF(CM1341&lt;AS1341,1,2),IF(CM1341&lt;AS1343,3,4)),IF(CM1341&lt;AS1346,IF(CM1341&lt;AS1345,5,6),IF(CM1341&lt;AS1347,7,8)))</f>
        <v>81</v>
      </c>
      <c r="CN1343" s="16">
        <f ca="1">IF(CN1340&lt;AR1344,IF(CN1340&lt;AR1342,IF(CN1340&lt;AR1341,10,20),IF(CN1340&lt;AR1343,30,40)),IF(CN1340&lt;AR1346,IF(CN1340&lt;AR1345,50,60),IF(CN1340&lt;AR1347,70,80)))+IF(CN1341&lt;AS1344,IF(CN1341&lt;AS1342,IF(CN1341&lt;AS1341,1,2),IF(CN1341&lt;AS1343,3,4)),IF(CN1341&lt;AS1346,IF(CN1341&lt;AS1345,5,6),IF(CN1341&lt;AS1347,7,8)))</f>
        <v>81</v>
      </c>
      <c r="CO1343" s="16">
        <f ca="1">IF(CO1340&lt;AR1344,IF(CO1340&lt;AR1342,IF(CO1340&lt;AR1341,10,20),IF(CO1340&lt;AR1343,30,40)),IF(CO1340&lt;AR1346,IF(CO1340&lt;AR1345,50,60),IF(CO1340&lt;AR1347,70,80)))+IF(CO1341&lt;AS1344,IF(CO1341&lt;AS1342,IF(CO1341&lt;AS1341,1,2),IF(CO1341&lt;AS1343,3,4)),IF(CO1341&lt;AS1346,IF(CO1341&lt;AS1345,5,6),IF(CO1341&lt;AS1347,7,8)))</f>
        <v>81</v>
      </c>
      <c r="CP1343" s="16">
        <f ca="1">IF(CP1340&lt;AR1344,IF(CP1340&lt;AR1342,IF(CP1340&lt;AR1341,10,20),IF(CP1340&lt;AR1343,30,40)),IF(CP1340&lt;AR1346,IF(CP1340&lt;AR1345,50,60),IF(CP1340&lt;AR1347,70,80)))+IF(CP1341&lt;AS1344,IF(CP1341&lt;AS1342,IF(CP1341&lt;AS1341,1,2),IF(CP1341&lt;AS1343,3,4)),IF(CP1341&lt;AS1346,IF(CP1341&lt;AS1345,5,6),IF(CP1341&lt;AS1347,7,8)))</f>
        <v>81</v>
      </c>
      <c r="CQ1343" s="16">
        <f ca="1">IF(CQ1340&lt;AR1344,IF(CQ1340&lt;AR1342,IF(CQ1340&lt;AR1341,10,20),IF(CQ1340&lt;AR1343,30,40)),IF(CQ1340&lt;AR1346,IF(CQ1340&lt;AR1345,50,60),IF(CQ1340&lt;AR1347,70,80)))+IF(CQ1341&lt;AS1344,IF(CQ1341&lt;AS1342,IF(CQ1341&lt;AS1341,1,2),IF(CQ1341&lt;AS1343,3,4)),IF(CQ1341&lt;AS1346,IF(CQ1341&lt;AS1345,5,6),IF(CQ1341&lt;AS1347,7,8)))</f>
        <v>81</v>
      </c>
      <c r="CR1343" s="16">
        <f ca="1">IF(CR1340&lt;AR1344,IF(CR1340&lt;AR1342,IF(CR1340&lt;AR1341,10,20),IF(CR1340&lt;AR1343,30,40)),IF(CR1340&lt;AR1346,IF(CR1340&lt;AR1345,50,60),IF(CR1340&lt;AR1347,70,80)))+IF(CR1341&lt;AS1344,IF(CR1341&lt;AS1342,IF(CR1341&lt;AS1341,1,2),IF(CR1341&lt;AS1343,3,4)),IF(CR1341&lt;AS1346,IF(CR1341&lt;AS1345,5,6),IF(CR1341&lt;AS1347,7,8)))</f>
        <v>81</v>
      </c>
    </row>
    <row r="1344" spans="1:96" x14ac:dyDescent="0.35">
      <c r="A1344" s="23"/>
      <c r="B1344" s="38">
        <v>6.25E-2</v>
      </c>
      <c r="C1344" s="49">
        <v>40</v>
      </c>
      <c r="D1344" s="26">
        <f ca="1">AE1331/AE1336</f>
        <v>0</v>
      </c>
      <c r="E1344" s="19">
        <f ca="1">COUNTIF(AU1342:CR1345,41)</f>
        <v>0</v>
      </c>
      <c r="F1344" s="19">
        <f ca="1">COUNTIF(AU1342:CR1345,42)</f>
        <v>0</v>
      </c>
      <c r="G1344" s="19">
        <f ca="1">COUNTIF(AU1342:CR1345,43)</f>
        <v>0</v>
      </c>
      <c r="H1344" s="19">
        <f ca="1">COUNTIF(AU1342:CR1345,44)</f>
        <v>0</v>
      </c>
      <c r="I1344" s="19">
        <f ca="1">COUNTIF(AU1342:CR1345,45)</f>
        <v>0</v>
      </c>
      <c r="J1344" s="19">
        <f ca="1">COUNTIF(AU1342:CR1345,46)</f>
        <v>0</v>
      </c>
      <c r="K1344" s="19">
        <f ca="1">COUNTIF(AU1342:CR1345,47)</f>
        <v>0</v>
      </c>
      <c r="L1344" s="19">
        <f ca="1">COUNTIF(AU1342:CR1345,48)</f>
        <v>0</v>
      </c>
      <c r="N1344" s="45">
        <f ca="1">ROUNDDOWN(E1344*$AK$18+RAND(),0)</f>
        <v>0</v>
      </c>
      <c r="O1344" s="45">
        <f ca="1">ROUNDDOWN(F1344*$AL$18+RAND(),0)</f>
        <v>0</v>
      </c>
      <c r="P1344" s="45">
        <f ca="1">ROUNDDOWN(G1344*$AM$18+RAND(),0)</f>
        <v>0</v>
      </c>
      <c r="Q1344" s="45">
        <f ca="1">ROUNDDOWN(H1344*$AN$18+RAND(),0)</f>
        <v>0</v>
      </c>
      <c r="R1344" s="45">
        <f ca="1">ROUNDDOWN(I1344*$AO$18+RAND(),0)</f>
        <v>0</v>
      </c>
      <c r="S1344" s="45">
        <f ca="1">ROUNDDOWN(J1344*$AP$18+RAND(),0)</f>
        <v>0</v>
      </c>
      <c r="T1344" s="45">
        <f ca="1">ROUNDDOWN(K1344*$AQ$18+RAND(),0)</f>
        <v>0</v>
      </c>
      <c r="U1344" s="45">
        <f ca="1">ROUNDDOWN(L1344*$AR$18+RAND(),0)</f>
        <v>0</v>
      </c>
      <c r="W1344" s="47">
        <f t="shared" ca="1" si="2575"/>
        <v>0</v>
      </c>
      <c r="X1344" s="47">
        <f t="shared" ca="1" si="2561"/>
        <v>0</v>
      </c>
      <c r="Y1344" s="47">
        <f t="shared" ca="1" si="2562"/>
        <v>0</v>
      </c>
      <c r="Z1344" s="47">
        <f t="shared" ca="1" si="2563"/>
        <v>0</v>
      </c>
      <c r="AA1344" s="47">
        <f t="shared" ca="1" si="2564"/>
        <v>0</v>
      </c>
      <c r="AB1344" s="47">
        <f t="shared" ca="1" si="2565"/>
        <v>0</v>
      </c>
      <c r="AC1344" s="47">
        <f t="shared" ca="1" si="2566"/>
        <v>0</v>
      </c>
      <c r="AD1344" s="47">
        <f t="shared" ca="1" si="2567"/>
        <v>0</v>
      </c>
      <c r="AE1344" s="21">
        <f t="shared" ca="1" si="2576"/>
        <v>0</v>
      </c>
      <c r="AH1344" s="48">
        <f t="shared" ca="1" si="2577"/>
        <v>0</v>
      </c>
      <c r="AI1344" s="48">
        <f t="shared" ca="1" si="2568"/>
        <v>0</v>
      </c>
      <c r="AJ1344" s="48">
        <f t="shared" ca="1" si="2569"/>
        <v>0</v>
      </c>
      <c r="AK1344" s="48">
        <f t="shared" ca="1" si="2570"/>
        <v>0</v>
      </c>
      <c r="AL1344" s="48">
        <f t="shared" ca="1" si="2571"/>
        <v>0</v>
      </c>
      <c r="AM1344" s="48">
        <f t="shared" ca="1" si="2572"/>
        <v>0</v>
      </c>
      <c r="AN1344" s="48">
        <f t="shared" ca="1" si="2573"/>
        <v>0</v>
      </c>
      <c r="AO1344" s="48">
        <f t="shared" ca="1" si="2574"/>
        <v>0</v>
      </c>
      <c r="AQ1344" s="1">
        <v>40</v>
      </c>
      <c r="AR1344" s="13">
        <f t="shared" ca="1" si="2578"/>
        <v>0</v>
      </c>
      <c r="AS1344" s="13">
        <f ca="1">AS1343+H1340</f>
        <v>1</v>
      </c>
      <c r="AT1344" s="8">
        <v>4</v>
      </c>
      <c r="AU1344" s="16">
        <f ca="1">IF(AU1346&lt;AR1344,IF(AU1346&lt;AR1342,IF(AU1346&lt;AR1341,10,20),IF(AU1346&lt;AR1343,30,40)),IF(AU1346&lt;AR1346,IF(AU1346&lt;AR1345,50,60),IF(AU1346&lt;AR1347,70,80)))+IF(AU1347&lt;AS1344,IF(AU1347&lt;AS1342,IF(AU1347&lt;AS1341,1,2),IF(AU1347&lt;AS1343,3,4)),IF(AU1347&lt;AS1346,IF(AU1347&lt;AS1345,5,6),IF(AU1347&lt;AS1347,7,8)))</f>
        <v>81</v>
      </c>
      <c r="AV1344" s="16">
        <f ca="1">IF(AV1346&lt;AR1344,IF(AV1346&lt;AR1342,IF(AV1346&lt;AR1341,10,20),IF(AV1346&lt;AR1343,30,40)),IF(AV1346&lt;AR1346,IF(AV1346&lt;AR1345,50,60),IF(AV1346&lt;AR1347,70,80)))+IF(AV1347&lt;AS1344,IF(AV1347&lt;AS1342,IF(AV1347&lt;AS1341,1,2),IF(AV1347&lt;AS1343,3,4)),IF(AV1347&lt;AS1346,IF(AV1347&lt;AS1345,5,6),IF(AV1347&lt;AS1347,7,8)))</f>
        <v>81</v>
      </c>
      <c r="AW1344" s="16">
        <f ca="1">IF(AW1346&lt;AR1344,IF(AW1346&lt;AR1342,IF(AW1346&lt;AR1341,10,20),IF(AW1346&lt;AR1343,30,40)),IF(AW1346&lt;AR1346,IF(AW1346&lt;AR1345,50,60),IF(AW1346&lt;AR1347,70,80)))+IF(AW1347&lt;AS1344,IF(AW1347&lt;AS1342,IF(AW1347&lt;AS1341,1,2),IF(AW1347&lt;AS1343,3,4)),IF(AW1347&lt;AS1346,IF(AW1347&lt;AS1345,5,6),IF(AW1347&lt;AS1347,7,8)))</f>
        <v>81</v>
      </c>
      <c r="AX1344" s="16">
        <f ca="1">IF(AX1346&lt;AR1344,IF(AX1346&lt;AR1342,IF(AX1346&lt;AR1341,10,20),IF(AX1346&lt;AR1343,30,40)),IF(AX1346&lt;AR1346,IF(AX1346&lt;AR1345,50,60),IF(AX1346&lt;AR1347,70,80)))+IF(AX1347&lt;AS1344,IF(AX1347&lt;AS1342,IF(AX1347&lt;AS1341,1,2),IF(AX1347&lt;AS1343,3,4)),IF(AX1347&lt;AS1346,IF(AX1347&lt;AS1345,5,6),IF(AX1347&lt;AS1347,7,8)))</f>
        <v>81</v>
      </c>
      <c r="AY1344" s="16">
        <f ca="1">IF(AY1346&lt;AR1344,IF(AY1346&lt;AR1342,IF(AY1346&lt;AR1341,10,20),IF(AY1346&lt;AR1343,30,40)),IF(AY1346&lt;AR1346,IF(AY1346&lt;AR1345,50,60),IF(AY1346&lt;AR1347,70,80)))+IF(AY1347&lt;AS1344,IF(AY1347&lt;AS1342,IF(AY1347&lt;AS1341,1,2),IF(AY1347&lt;AS1343,3,4)),IF(AY1347&lt;AS1346,IF(AY1347&lt;AS1345,5,6),IF(AY1347&lt;AS1347,7,8)))</f>
        <v>71</v>
      </c>
      <c r="AZ1344" s="16">
        <f ca="1">IF(AZ1346&lt;AR1344,IF(AZ1346&lt;AR1342,IF(AZ1346&lt;AR1341,10,20),IF(AZ1346&lt;AR1343,30,40)),IF(AZ1346&lt;AR1346,IF(AZ1346&lt;AR1345,50,60),IF(AZ1346&lt;AR1347,70,80)))+IF(AZ1347&lt;AS1344,IF(AZ1347&lt;AS1342,IF(AZ1347&lt;AS1341,1,2),IF(AZ1347&lt;AS1343,3,4)),IF(AZ1347&lt;AS1346,IF(AZ1347&lt;AS1345,5,6),IF(AZ1347&lt;AS1347,7,8)))</f>
        <v>81</v>
      </c>
      <c r="BA1344" s="16">
        <f ca="1">IF(BA1346&lt;AR1344,IF(BA1346&lt;AR1342,IF(BA1346&lt;AR1341,10,20),IF(BA1346&lt;AR1343,30,40)),IF(BA1346&lt;AR1346,IF(BA1346&lt;AR1345,50,60),IF(BA1346&lt;AR1347,70,80)))+IF(BA1347&lt;AS1344,IF(BA1347&lt;AS1342,IF(BA1347&lt;AS1341,1,2),IF(BA1347&lt;AS1343,3,4)),IF(BA1347&lt;AS1346,IF(BA1347&lt;AS1345,5,6),IF(BA1347&lt;AS1347,7,8)))</f>
        <v>81</v>
      </c>
      <c r="BB1344" s="16">
        <f ca="1">IF(BB1346&lt;AR1344,IF(BB1346&lt;AR1342,IF(BB1346&lt;AR1341,10,20),IF(BB1346&lt;AR1343,30,40)),IF(BB1346&lt;AR1346,IF(BB1346&lt;AR1345,50,60),IF(BB1346&lt;AR1347,70,80)))+IF(BB1347&lt;AS1344,IF(BB1347&lt;AS1342,IF(BB1347&lt;AS1341,1,2),IF(BB1347&lt;AS1343,3,4)),IF(BB1347&lt;AS1346,IF(BB1347&lt;AS1345,5,6),IF(BB1347&lt;AS1347,7,8)))</f>
        <v>81</v>
      </c>
      <c r="BC1344" s="16">
        <f ca="1">IF(BC1346&lt;AR1344,IF(BC1346&lt;AR1342,IF(BC1346&lt;AR1341,10,20),IF(BC1346&lt;AR1343,30,40)),IF(BC1346&lt;AR1346,IF(BC1346&lt;AR1345,50,60),IF(BC1346&lt;AR1347,70,80)))+IF(BC1347&lt;AS1344,IF(BC1347&lt;AS1342,IF(BC1347&lt;AS1341,1,2),IF(BC1347&lt;AS1343,3,4)),IF(BC1347&lt;AS1346,IF(BC1347&lt;AS1345,5,6),IF(BC1347&lt;AS1347,7,8)))</f>
        <v>81</v>
      </c>
      <c r="BD1344" s="16">
        <f ca="1">IF(BD1346&lt;AR1344,IF(BD1346&lt;AR1342,IF(BD1346&lt;AR1341,10,20),IF(BD1346&lt;AR1343,30,40)),IF(BD1346&lt;AR1346,IF(BD1346&lt;AR1345,50,60),IF(BD1346&lt;AR1347,70,80)))+IF(BD1347&lt;AS1344,IF(BD1347&lt;AS1342,IF(BD1347&lt;AS1341,1,2),IF(BD1347&lt;AS1343,3,4)),IF(BD1347&lt;AS1346,IF(BD1347&lt;AS1345,5,6),IF(BD1347&lt;AS1347,7,8)))</f>
        <v>81</v>
      </c>
      <c r="BE1344" s="16">
        <f ca="1">IF(BE1346&lt;AR1344,IF(BE1346&lt;AR1342,IF(BE1346&lt;AR1341,10,20),IF(BE1346&lt;AR1343,30,40)),IF(BE1346&lt;AR1346,IF(BE1346&lt;AR1345,50,60),IF(BE1346&lt;AR1347,70,80)))+IF(BE1347&lt;AS1344,IF(BE1347&lt;AS1342,IF(BE1347&lt;AS1341,1,2),IF(BE1347&lt;AS1343,3,4)),IF(BE1347&lt;AS1346,IF(BE1347&lt;AS1345,5,6),IF(BE1347&lt;AS1347,7,8)))</f>
        <v>81</v>
      </c>
      <c r="BF1344" s="16">
        <f ca="1">IF(BF1346&lt;AR1344,IF(BF1346&lt;AR1342,IF(BF1346&lt;AR1341,10,20),IF(BF1346&lt;AR1343,30,40)),IF(BF1346&lt;AR1346,IF(BF1346&lt;AR1345,50,60),IF(BF1346&lt;AR1347,70,80)))+IF(BF1347&lt;AS1344,IF(BF1347&lt;AS1342,IF(BF1347&lt;AS1341,1,2),IF(BF1347&lt;AS1343,3,4)),IF(BF1347&lt;AS1346,IF(BF1347&lt;AS1345,5,6),IF(BF1347&lt;AS1347,7,8)))</f>
        <v>81</v>
      </c>
      <c r="BG1344" s="16">
        <f ca="1">IF(BG1346&lt;AR1344,IF(BG1346&lt;AR1342,IF(BG1346&lt;AR1341,10,20),IF(BG1346&lt;AR1343,30,40)),IF(BG1346&lt;AR1346,IF(BG1346&lt;AR1345,50,60),IF(BG1346&lt;AR1347,70,80)))+IF(BG1347&lt;AS1344,IF(BG1347&lt;AS1342,IF(BG1347&lt;AS1341,1,2),IF(BG1347&lt;AS1343,3,4)),IF(BG1347&lt;AS1346,IF(BG1347&lt;AS1345,5,6),IF(BG1347&lt;AS1347,7,8)))</f>
        <v>81</v>
      </c>
      <c r="BH1344" s="16">
        <f ca="1">IF(BH1346&lt;AR1344,IF(BH1346&lt;AR1342,IF(BH1346&lt;AR1341,10,20),IF(BH1346&lt;AR1343,30,40)),IF(BH1346&lt;AR1346,IF(BH1346&lt;AR1345,50,60),IF(BH1346&lt;AR1347,70,80)))+IF(BH1347&lt;AS1344,IF(BH1347&lt;AS1342,IF(BH1347&lt;AS1341,1,2),IF(BH1347&lt;AS1343,3,4)),IF(BH1347&lt;AS1346,IF(BH1347&lt;AS1345,5,6),IF(BH1347&lt;AS1347,7,8)))</f>
        <v>81</v>
      </c>
      <c r="BI1344" s="16">
        <f ca="1">IF(BI1346&lt;AR1344,IF(BI1346&lt;AR1342,IF(BI1346&lt;AR1341,10,20),IF(BI1346&lt;AR1343,30,40)),IF(BI1346&lt;AR1346,IF(BI1346&lt;AR1345,50,60),IF(BI1346&lt;AR1347,70,80)))+IF(BI1347&lt;AS1344,IF(BI1347&lt;AS1342,IF(BI1347&lt;AS1341,1,2),IF(BI1347&lt;AS1343,3,4)),IF(BI1347&lt;AS1346,IF(BI1347&lt;AS1345,5,6),IF(BI1347&lt;AS1347,7,8)))</f>
        <v>81</v>
      </c>
      <c r="BJ1344" s="16">
        <f ca="1">IF(BJ1346&lt;AR1344,IF(BJ1346&lt;AR1342,IF(BJ1346&lt;AR1341,10,20),IF(BJ1346&lt;AR1343,30,40)),IF(BJ1346&lt;AR1346,IF(BJ1346&lt;AR1345,50,60),IF(BJ1346&lt;AR1347,70,80)))+IF(BJ1347&lt;AS1344,IF(BJ1347&lt;AS1342,IF(BJ1347&lt;AS1341,1,2),IF(BJ1347&lt;AS1343,3,4)),IF(BJ1347&lt;AS1346,IF(BJ1347&lt;AS1345,5,6),IF(BJ1347&lt;AS1347,7,8)))</f>
        <v>81</v>
      </c>
      <c r="BK1344" s="16">
        <f ca="1">IF(BK1346&lt;AR1344,IF(BK1346&lt;AR1342,IF(BK1346&lt;AR1341,10,20),IF(BK1346&lt;AR1343,30,40)),IF(BK1346&lt;AR1346,IF(BK1346&lt;AR1345,50,60),IF(BK1346&lt;AR1347,70,80)))+IF(BK1347&lt;AS1344,IF(BK1347&lt;AS1342,IF(BK1347&lt;AS1341,1,2),IF(BK1347&lt;AS1343,3,4)),IF(BK1347&lt;AS1346,IF(BK1347&lt;AS1345,5,6),IF(BK1347&lt;AS1347,7,8)))</f>
        <v>81</v>
      </c>
      <c r="BL1344" s="16">
        <f ca="1">IF(BL1346&lt;AR1344,IF(BL1346&lt;AR1342,IF(BL1346&lt;AR1341,10,20),IF(BL1346&lt;AR1343,30,40)),IF(BL1346&lt;AR1346,IF(BL1346&lt;AR1345,50,60),IF(BL1346&lt;AR1347,70,80)))+IF(BL1347&lt;AS1344,IF(BL1347&lt;AS1342,IF(BL1347&lt;AS1341,1,2),IF(BL1347&lt;AS1343,3,4)),IF(BL1347&lt;AS1346,IF(BL1347&lt;AS1345,5,6),IF(BL1347&lt;AS1347,7,8)))</f>
        <v>81</v>
      </c>
      <c r="BM1344" s="16">
        <f ca="1">IF(BM1346&lt;AR1344,IF(BM1346&lt;AR1342,IF(BM1346&lt;AR1341,10,20),IF(BM1346&lt;AR1343,30,40)),IF(BM1346&lt;AR1346,IF(BM1346&lt;AR1345,50,60),IF(BM1346&lt;AR1347,70,80)))+IF(BM1347&lt;AS1344,IF(BM1347&lt;AS1342,IF(BM1347&lt;AS1341,1,2),IF(BM1347&lt;AS1343,3,4)),IF(BM1347&lt;AS1346,IF(BM1347&lt;AS1345,5,6),IF(BM1347&lt;AS1347,7,8)))</f>
        <v>81</v>
      </c>
      <c r="BN1344" s="16">
        <f ca="1">IF(BN1346&lt;AR1344,IF(BN1346&lt;AR1342,IF(BN1346&lt;AR1341,10,20),IF(BN1346&lt;AR1343,30,40)),IF(BN1346&lt;AR1346,IF(BN1346&lt;AR1345,50,60),IF(BN1346&lt;AR1347,70,80)))+IF(BN1347&lt;AS1344,IF(BN1347&lt;AS1342,IF(BN1347&lt;AS1341,1,2),IF(BN1347&lt;AS1343,3,4)),IF(BN1347&lt;AS1346,IF(BN1347&lt;AS1345,5,6),IF(BN1347&lt;AS1347,7,8)))</f>
        <v>81</v>
      </c>
      <c r="BO1344" s="16">
        <f ca="1">IF(BO1346&lt;AR1344,IF(BO1346&lt;AR1342,IF(BO1346&lt;AR1341,10,20),IF(BO1346&lt;AR1343,30,40)),IF(BO1346&lt;AR1346,IF(BO1346&lt;AR1345,50,60),IF(BO1346&lt;AR1347,70,80)))+IF(BO1347&lt;AS1344,IF(BO1347&lt;AS1342,IF(BO1347&lt;AS1341,1,2),IF(BO1347&lt;AS1343,3,4)),IF(BO1347&lt;AS1346,IF(BO1347&lt;AS1345,5,6),IF(BO1347&lt;AS1347,7,8)))</f>
        <v>81</v>
      </c>
      <c r="BP1344" s="16">
        <f ca="1">IF(BP1346&lt;AR1344,IF(BP1346&lt;AR1342,IF(BP1346&lt;AR1341,10,20),IF(BP1346&lt;AR1343,30,40)),IF(BP1346&lt;AR1346,IF(BP1346&lt;AR1345,50,60),IF(BP1346&lt;AR1347,70,80)))+IF(BP1347&lt;AS1344,IF(BP1347&lt;AS1342,IF(BP1347&lt;AS1341,1,2),IF(BP1347&lt;AS1343,3,4)),IF(BP1347&lt;AS1346,IF(BP1347&lt;AS1345,5,6),IF(BP1347&lt;AS1347,7,8)))</f>
        <v>81</v>
      </c>
      <c r="BQ1344" s="16">
        <f ca="1">IF(BQ1346&lt;AR1344,IF(BQ1346&lt;AR1342,IF(BQ1346&lt;AR1341,10,20),IF(BQ1346&lt;AR1343,30,40)),IF(BQ1346&lt;AR1346,IF(BQ1346&lt;AR1345,50,60),IF(BQ1346&lt;AR1347,70,80)))+IF(BQ1347&lt;AS1344,IF(BQ1347&lt;AS1342,IF(BQ1347&lt;AS1341,1,2),IF(BQ1347&lt;AS1343,3,4)),IF(BQ1347&lt;AS1346,IF(BQ1347&lt;AS1345,5,6),IF(BQ1347&lt;AS1347,7,8)))</f>
        <v>81</v>
      </c>
      <c r="BR1344" s="16">
        <f ca="1">IF(BR1346&lt;AR1344,IF(BR1346&lt;AR1342,IF(BR1346&lt;AR1341,10,20),IF(BR1346&lt;AR1343,30,40)),IF(BR1346&lt;AR1346,IF(BR1346&lt;AR1345,50,60),IF(BR1346&lt;AR1347,70,80)))+IF(BR1347&lt;AS1344,IF(BR1347&lt;AS1342,IF(BR1347&lt;AS1341,1,2),IF(BR1347&lt;AS1343,3,4)),IF(BR1347&lt;AS1346,IF(BR1347&lt;AS1345,5,6),IF(BR1347&lt;AS1347,7,8)))</f>
        <v>81</v>
      </c>
      <c r="BS1344" s="16">
        <f ca="1">IF(BS1346&lt;AR1344,IF(BS1346&lt;AR1342,IF(BS1346&lt;AR1341,10,20),IF(BS1346&lt;AR1343,30,40)),IF(BS1346&lt;AR1346,IF(BS1346&lt;AR1345,50,60),IF(BS1346&lt;AR1347,70,80)))+IF(BS1347&lt;AS1344,IF(BS1347&lt;AS1342,IF(BS1347&lt;AS1341,1,2),IF(BS1347&lt;AS1343,3,4)),IF(BS1347&lt;AS1346,IF(BS1347&lt;AS1345,5,6),IF(BS1347&lt;AS1347,7,8)))</f>
        <v>81</v>
      </c>
      <c r="BT1344" s="16">
        <f ca="1">IF(BT1346&lt;AR1344,IF(BT1346&lt;AR1342,IF(BT1346&lt;AR1341,10,20),IF(BT1346&lt;AR1343,30,40)),IF(BT1346&lt;AR1346,IF(BT1346&lt;AR1345,50,60),IF(BT1346&lt;AR1347,70,80)))+IF(BT1347&lt;AS1344,IF(BT1347&lt;AS1342,IF(BT1347&lt;AS1341,1,2),IF(BT1347&lt;AS1343,3,4)),IF(BT1347&lt;AS1346,IF(BT1347&lt;AS1345,5,6),IF(BT1347&lt;AS1347,7,8)))</f>
        <v>71</v>
      </c>
      <c r="BU1344" s="16">
        <f ca="1">IF(BU1346&lt;AR1344,IF(BU1346&lt;AR1342,IF(BU1346&lt;AR1341,10,20),IF(BU1346&lt;AR1343,30,40)),IF(BU1346&lt;AR1346,IF(BU1346&lt;AR1345,50,60),IF(BU1346&lt;AR1347,70,80)))+IF(BU1347&lt;AS1344,IF(BU1347&lt;AS1342,IF(BU1347&lt;AS1341,1,2),IF(BU1347&lt;AS1343,3,4)),IF(BU1347&lt;AS1346,IF(BU1347&lt;AS1345,5,6),IF(BU1347&lt;AS1347,7,8)))</f>
        <v>81</v>
      </c>
      <c r="BV1344" s="16">
        <f ca="1">IF(BV1346&lt;AR1344,IF(BV1346&lt;AR1342,IF(BV1346&lt;AR1341,10,20),IF(BV1346&lt;AR1343,30,40)),IF(BV1346&lt;AR1346,IF(BV1346&lt;AR1345,50,60),IF(BV1346&lt;AR1347,70,80)))+IF(BV1347&lt;AS1344,IF(BV1347&lt;AS1342,IF(BV1347&lt;AS1341,1,2),IF(BV1347&lt;AS1343,3,4)),IF(BV1347&lt;AS1346,IF(BV1347&lt;AS1345,5,6),IF(BV1347&lt;AS1347,7,8)))</f>
        <v>81</v>
      </c>
      <c r="BW1344" s="16">
        <f ca="1">IF(BW1346&lt;AR1344,IF(BW1346&lt;AR1342,IF(BW1346&lt;AR1341,10,20),IF(BW1346&lt;AR1343,30,40)),IF(BW1346&lt;AR1346,IF(BW1346&lt;AR1345,50,60),IF(BW1346&lt;AR1347,70,80)))+IF(BW1347&lt;AS1344,IF(BW1347&lt;AS1342,IF(BW1347&lt;AS1341,1,2),IF(BW1347&lt;AS1343,3,4)),IF(BW1347&lt;AS1346,IF(BW1347&lt;AS1345,5,6),IF(BW1347&lt;AS1347,7,8)))</f>
        <v>81</v>
      </c>
      <c r="BX1344" s="16">
        <f ca="1">IF(BX1346&lt;AR1344,IF(BX1346&lt;AR1342,IF(BX1346&lt;AR1341,10,20),IF(BX1346&lt;AR1343,30,40)),IF(BX1346&lt;AR1346,IF(BX1346&lt;AR1345,50,60),IF(BX1346&lt;AR1347,70,80)))+IF(BX1347&lt;AS1344,IF(BX1347&lt;AS1342,IF(BX1347&lt;AS1341,1,2),IF(BX1347&lt;AS1343,3,4)),IF(BX1347&lt;AS1346,IF(BX1347&lt;AS1345,5,6),IF(BX1347&lt;AS1347,7,8)))</f>
        <v>81</v>
      </c>
      <c r="BY1344" s="16">
        <f ca="1">IF(BY1346&lt;AR1344,IF(BY1346&lt;AR1342,IF(BY1346&lt;AR1341,10,20),IF(BY1346&lt;AR1343,30,40)),IF(BY1346&lt;AR1346,IF(BY1346&lt;AR1345,50,60),IF(BY1346&lt;AR1347,70,80)))+IF(BY1347&lt;AS1344,IF(BY1347&lt;AS1342,IF(BY1347&lt;AS1341,1,2),IF(BY1347&lt;AS1343,3,4)),IF(BY1347&lt;AS1346,IF(BY1347&lt;AS1345,5,6),IF(BY1347&lt;AS1347,7,8)))</f>
        <v>81</v>
      </c>
      <c r="BZ1344" s="16">
        <f ca="1">IF(BZ1346&lt;AR1344,IF(BZ1346&lt;AR1342,IF(BZ1346&lt;AR1341,10,20),IF(BZ1346&lt;AR1343,30,40)),IF(BZ1346&lt;AR1346,IF(BZ1346&lt;AR1345,50,60),IF(BZ1346&lt;AR1347,70,80)))+IF(BZ1347&lt;AS1344,IF(BZ1347&lt;AS1342,IF(BZ1347&lt;AS1341,1,2),IF(BZ1347&lt;AS1343,3,4)),IF(BZ1347&lt;AS1346,IF(BZ1347&lt;AS1345,5,6),IF(BZ1347&lt;AS1347,7,8)))</f>
        <v>81</v>
      </c>
      <c r="CA1344" s="16">
        <f ca="1">IF(CA1346&lt;AR1344,IF(CA1346&lt;AR1342,IF(CA1346&lt;AR1341,10,20),IF(CA1346&lt;AR1343,30,40)),IF(CA1346&lt;AR1346,IF(CA1346&lt;AR1345,50,60),IF(CA1346&lt;AR1347,70,80)))+IF(CA1347&lt;AS1344,IF(CA1347&lt;AS1342,IF(CA1347&lt;AS1341,1,2),IF(CA1347&lt;AS1343,3,4)),IF(CA1347&lt;AS1346,IF(CA1347&lt;AS1345,5,6),IF(CA1347&lt;AS1347,7,8)))</f>
        <v>81</v>
      </c>
      <c r="CB1344" s="16">
        <f ca="1">IF(CB1346&lt;AR1344,IF(CB1346&lt;AR1342,IF(CB1346&lt;AR1341,10,20),IF(CB1346&lt;AR1343,30,40)),IF(CB1346&lt;AR1346,IF(CB1346&lt;AR1345,50,60),IF(CB1346&lt;AR1347,70,80)))+IF(CB1347&lt;AS1344,IF(CB1347&lt;AS1342,IF(CB1347&lt;AS1341,1,2),IF(CB1347&lt;AS1343,3,4)),IF(CB1347&lt;AS1346,IF(CB1347&lt;AS1345,5,6),IF(CB1347&lt;AS1347,7,8)))</f>
        <v>81</v>
      </c>
      <c r="CC1344" s="16">
        <f ca="1">IF(CC1346&lt;AR1344,IF(CC1346&lt;AR1342,IF(CC1346&lt;AR1341,10,20),IF(CC1346&lt;AR1343,30,40)),IF(CC1346&lt;AR1346,IF(CC1346&lt;AR1345,50,60),IF(CC1346&lt;AR1347,70,80)))+IF(CC1347&lt;AS1344,IF(CC1347&lt;AS1342,IF(CC1347&lt;AS1341,1,2),IF(CC1347&lt;AS1343,3,4)),IF(CC1347&lt;AS1346,IF(CC1347&lt;AS1345,5,6),IF(CC1347&lt;AS1347,7,8)))</f>
        <v>81</v>
      </c>
      <c r="CD1344" s="16">
        <f ca="1">IF(CD1346&lt;AR1344,IF(CD1346&lt;AR1342,IF(CD1346&lt;AR1341,10,20),IF(CD1346&lt;AR1343,30,40)),IF(CD1346&lt;AR1346,IF(CD1346&lt;AR1345,50,60),IF(CD1346&lt;AR1347,70,80)))+IF(CD1347&lt;AS1344,IF(CD1347&lt;AS1342,IF(CD1347&lt;AS1341,1,2),IF(CD1347&lt;AS1343,3,4)),IF(CD1347&lt;AS1346,IF(CD1347&lt;AS1345,5,6),IF(CD1347&lt;AS1347,7,8)))</f>
        <v>81</v>
      </c>
      <c r="CE1344" s="16">
        <f ca="1">IF(CE1346&lt;AR1344,IF(CE1346&lt;AR1342,IF(CE1346&lt;AR1341,10,20),IF(CE1346&lt;AR1343,30,40)),IF(CE1346&lt;AR1346,IF(CE1346&lt;AR1345,50,60),IF(CE1346&lt;AR1347,70,80)))+IF(CE1347&lt;AS1344,IF(CE1347&lt;AS1342,IF(CE1347&lt;AS1341,1,2),IF(CE1347&lt;AS1343,3,4)),IF(CE1347&lt;AS1346,IF(CE1347&lt;AS1345,5,6),IF(CE1347&lt;AS1347,7,8)))</f>
        <v>81</v>
      </c>
      <c r="CF1344" s="16">
        <f ca="1">IF(CF1346&lt;AR1344,IF(CF1346&lt;AR1342,IF(CF1346&lt;AR1341,10,20),IF(CF1346&lt;AR1343,30,40)),IF(CF1346&lt;AR1346,IF(CF1346&lt;AR1345,50,60),IF(CF1346&lt;AR1347,70,80)))+IF(CF1347&lt;AS1344,IF(CF1347&lt;AS1342,IF(CF1347&lt;AS1341,1,2),IF(CF1347&lt;AS1343,3,4)),IF(CF1347&lt;AS1346,IF(CF1347&lt;AS1345,5,6),IF(CF1347&lt;AS1347,7,8)))</f>
        <v>81</v>
      </c>
      <c r="CG1344" s="16">
        <f ca="1">IF(CG1346&lt;AR1344,IF(CG1346&lt;AR1342,IF(CG1346&lt;AR1341,10,20),IF(CG1346&lt;AR1343,30,40)),IF(CG1346&lt;AR1346,IF(CG1346&lt;AR1345,50,60),IF(CG1346&lt;AR1347,70,80)))+IF(CG1347&lt;AS1344,IF(CG1347&lt;AS1342,IF(CG1347&lt;AS1341,1,2),IF(CG1347&lt;AS1343,3,4)),IF(CG1347&lt;AS1346,IF(CG1347&lt;AS1345,5,6),IF(CG1347&lt;AS1347,7,8)))</f>
        <v>81</v>
      </c>
      <c r="CH1344" s="16">
        <f ca="1">IF(CH1346&lt;AR1344,IF(CH1346&lt;AR1342,IF(CH1346&lt;AR1341,10,20),IF(CH1346&lt;AR1343,30,40)),IF(CH1346&lt;AR1346,IF(CH1346&lt;AR1345,50,60),IF(CH1346&lt;AR1347,70,80)))+IF(CH1347&lt;AS1344,IF(CH1347&lt;AS1342,IF(CH1347&lt;AS1341,1,2),IF(CH1347&lt;AS1343,3,4)),IF(CH1347&lt;AS1346,IF(CH1347&lt;AS1345,5,6),IF(CH1347&lt;AS1347,7,8)))</f>
        <v>81</v>
      </c>
      <c r="CI1344" s="16">
        <f ca="1">IF(CI1346&lt;AR1344,IF(CI1346&lt;AR1342,IF(CI1346&lt;AR1341,10,20),IF(CI1346&lt;AR1343,30,40)),IF(CI1346&lt;AR1346,IF(CI1346&lt;AR1345,50,60),IF(CI1346&lt;AR1347,70,80)))+IF(CI1347&lt;AS1344,IF(CI1347&lt;AS1342,IF(CI1347&lt;AS1341,1,2),IF(CI1347&lt;AS1343,3,4)),IF(CI1347&lt;AS1346,IF(CI1347&lt;AS1345,5,6),IF(CI1347&lt;AS1347,7,8)))</f>
        <v>71</v>
      </c>
      <c r="CJ1344" s="16">
        <f ca="1">IF(CJ1346&lt;AR1344,IF(CJ1346&lt;AR1342,IF(CJ1346&lt;AR1341,10,20),IF(CJ1346&lt;AR1343,30,40)),IF(CJ1346&lt;AR1346,IF(CJ1346&lt;AR1345,50,60),IF(CJ1346&lt;AR1347,70,80)))+IF(CJ1347&lt;AS1344,IF(CJ1347&lt;AS1342,IF(CJ1347&lt;AS1341,1,2),IF(CJ1347&lt;AS1343,3,4)),IF(CJ1347&lt;AS1346,IF(CJ1347&lt;AS1345,5,6),IF(CJ1347&lt;AS1347,7,8)))</f>
        <v>81</v>
      </c>
      <c r="CK1344" s="16">
        <f ca="1">IF(CK1346&lt;AR1344,IF(CK1346&lt;AR1342,IF(CK1346&lt;AR1341,10,20),IF(CK1346&lt;AR1343,30,40)),IF(CK1346&lt;AR1346,IF(CK1346&lt;AR1345,50,60),IF(CK1346&lt;AR1347,70,80)))+IF(CK1347&lt;AS1344,IF(CK1347&lt;AS1342,IF(CK1347&lt;AS1341,1,2),IF(CK1347&lt;AS1343,3,4)),IF(CK1347&lt;AS1346,IF(CK1347&lt;AS1345,5,6),IF(CK1347&lt;AS1347,7,8)))</f>
        <v>81</v>
      </c>
      <c r="CL1344" s="16">
        <f ca="1">IF(CL1346&lt;AR1344,IF(CL1346&lt;AR1342,IF(CL1346&lt;AR1341,10,20),IF(CL1346&lt;AR1343,30,40)),IF(CL1346&lt;AR1346,IF(CL1346&lt;AR1345,50,60),IF(CL1346&lt;AR1347,70,80)))+IF(CL1347&lt;AS1344,IF(CL1347&lt;AS1342,IF(CL1347&lt;AS1341,1,2),IF(CL1347&lt;AS1343,3,4)),IF(CL1347&lt;AS1346,IF(CL1347&lt;AS1345,5,6),IF(CL1347&lt;AS1347,7,8)))</f>
        <v>71</v>
      </c>
      <c r="CM1344" s="16">
        <f ca="1">IF(CM1346&lt;AR1344,IF(CM1346&lt;AR1342,IF(CM1346&lt;AR1341,10,20),IF(CM1346&lt;AR1343,30,40)),IF(CM1346&lt;AR1346,IF(CM1346&lt;AR1345,50,60),IF(CM1346&lt;AR1347,70,80)))+IF(CM1347&lt;AS1344,IF(CM1347&lt;AS1342,IF(CM1347&lt;AS1341,1,2),IF(CM1347&lt;AS1343,3,4)),IF(CM1347&lt;AS1346,IF(CM1347&lt;AS1345,5,6),IF(CM1347&lt;AS1347,7,8)))</f>
        <v>81</v>
      </c>
      <c r="CN1344" s="16">
        <f ca="1">IF(CN1346&lt;AR1344,IF(CN1346&lt;AR1342,IF(CN1346&lt;AR1341,10,20),IF(CN1346&lt;AR1343,30,40)),IF(CN1346&lt;AR1346,IF(CN1346&lt;AR1345,50,60),IF(CN1346&lt;AR1347,70,80)))+IF(CN1347&lt;AS1344,IF(CN1347&lt;AS1342,IF(CN1347&lt;AS1341,1,2),IF(CN1347&lt;AS1343,3,4)),IF(CN1347&lt;AS1346,IF(CN1347&lt;AS1345,5,6),IF(CN1347&lt;AS1347,7,8)))</f>
        <v>81</v>
      </c>
      <c r="CO1344" s="16">
        <f ca="1">IF(CO1346&lt;AR1344,IF(CO1346&lt;AR1342,IF(CO1346&lt;AR1341,10,20),IF(CO1346&lt;AR1343,30,40)),IF(CO1346&lt;AR1346,IF(CO1346&lt;AR1345,50,60),IF(CO1346&lt;AR1347,70,80)))+IF(CO1347&lt;AS1344,IF(CO1347&lt;AS1342,IF(CO1347&lt;AS1341,1,2),IF(CO1347&lt;AS1343,3,4)),IF(CO1347&lt;AS1346,IF(CO1347&lt;AS1345,5,6),IF(CO1347&lt;AS1347,7,8)))</f>
        <v>81</v>
      </c>
      <c r="CP1344" s="16">
        <f ca="1">IF(CP1346&lt;AR1344,IF(CP1346&lt;AR1342,IF(CP1346&lt;AR1341,10,20),IF(CP1346&lt;AR1343,30,40)),IF(CP1346&lt;AR1346,IF(CP1346&lt;AR1345,50,60),IF(CP1346&lt;AR1347,70,80)))+IF(CP1347&lt;AS1344,IF(CP1347&lt;AS1342,IF(CP1347&lt;AS1341,1,2),IF(CP1347&lt;AS1343,3,4)),IF(CP1347&lt;AS1346,IF(CP1347&lt;AS1345,5,6),IF(CP1347&lt;AS1347,7,8)))</f>
        <v>81</v>
      </c>
      <c r="CQ1344" s="16">
        <f ca="1">IF(CQ1346&lt;AR1344,IF(CQ1346&lt;AR1342,IF(CQ1346&lt;AR1341,10,20),IF(CQ1346&lt;AR1343,30,40)),IF(CQ1346&lt;AR1346,IF(CQ1346&lt;AR1345,50,60),IF(CQ1346&lt;AR1347,70,80)))+IF(CQ1347&lt;AS1344,IF(CQ1347&lt;AS1342,IF(CQ1347&lt;AS1341,1,2),IF(CQ1347&lt;AS1343,3,4)),IF(CQ1347&lt;AS1346,IF(CQ1347&lt;AS1345,5,6),IF(CQ1347&lt;AS1347,7,8)))</f>
        <v>81</v>
      </c>
      <c r="CR1344" s="16">
        <f ca="1">IF(CR1346&lt;AR1344,IF(CR1346&lt;AR1342,IF(CR1346&lt;AR1341,10,20),IF(CR1346&lt;AR1343,30,40)),IF(CR1346&lt;AR1346,IF(CR1346&lt;AR1345,50,60),IF(CR1346&lt;AR1347,70,80)))+IF(CR1347&lt;AS1344,IF(CR1347&lt;AS1342,IF(CR1347&lt;AS1341,1,2),IF(CR1347&lt;AS1343,3,4)),IF(CR1347&lt;AS1346,IF(CR1347&lt;AS1345,5,6),IF(CR1347&lt;AS1347,7,8)))</f>
        <v>81</v>
      </c>
    </row>
    <row r="1345" spans="1:96" x14ac:dyDescent="0.35">
      <c r="A1345" s="23"/>
      <c r="B1345" s="38">
        <v>0.125</v>
      </c>
      <c r="C1345" s="49">
        <v>50</v>
      </c>
      <c r="D1345" s="26">
        <f ca="1">AE1332/AE1336</f>
        <v>0</v>
      </c>
      <c r="E1345" s="19">
        <f ca="1">COUNTIF(AU1342:CR1345,51)</f>
        <v>0</v>
      </c>
      <c r="F1345" s="19">
        <f ca="1">COUNTIF(AU1342:CR1345,52)</f>
        <v>0</v>
      </c>
      <c r="G1345" s="19">
        <f ca="1">COUNTIF(AU1342:CR1345,53)</f>
        <v>0</v>
      </c>
      <c r="H1345" s="19">
        <f ca="1">COUNTIF(AU1342:CR1345,54)</f>
        <v>0</v>
      </c>
      <c r="I1345" s="19">
        <f ca="1">COUNTIF(AU1342:CR1345,55)</f>
        <v>0</v>
      </c>
      <c r="J1345" s="19">
        <f ca="1">COUNTIF(AU1342:CR1345,56)</f>
        <v>0</v>
      </c>
      <c r="K1345" s="19">
        <f ca="1">COUNTIF(AU1342:CR1345,57)</f>
        <v>0</v>
      </c>
      <c r="L1345" s="19">
        <f ca="1">COUNTIF(AU1342:CR1345,58)</f>
        <v>0</v>
      </c>
      <c r="N1345" s="45">
        <f ca="1">ROUNDDOWN(E1345*$AK$19+RAND(),0)</f>
        <v>0</v>
      </c>
      <c r="O1345" s="45">
        <f ca="1">ROUNDDOWN(F1345*$AL$19+RAND(),0)</f>
        <v>0</v>
      </c>
      <c r="P1345" s="45">
        <f ca="1">ROUNDDOWN(G1345*$AM$19+RAND(),0)</f>
        <v>0</v>
      </c>
      <c r="Q1345" s="45">
        <f ca="1">ROUNDDOWN(H1345*$AN$19+RAND(),0)</f>
        <v>0</v>
      </c>
      <c r="R1345" s="45">
        <f ca="1">ROUNDDOWN(I1345*$AO$19+RAND(),0)</f>
        <v>0</v>
      </c>
      <c r="S1345" s="45">
        <f ca="1">ROUNDDOWN(J1345*$AP$19+RAND(),0)</f>
        <v>0</v>
      </c>
      <c r="T1345" s="45">
        <f ca="1">ROUNDDOWN(K1345*$AQ$19+RAND(),0)</f>
        <v>0</v>
      </c>
      <c r="U1345" s="45">
        <f ca="1">ROUNDDOWN(L1345*$AR$19+RAND(),0)</f>
        <v>0</v>
      </c>
      <c r="W1345" s="47">
        <f t="shared" ca="1" si="2575"/>
        <v>0</v>
      </c>
      <c r="X1345" s="47">
        <f t="shared" ca="1" si="2561"/>
        <v>0</v>
      </c>
      <c r="Y1345" s="47">
        <f t="shared" ca="1" si="2562"/>
        <v>0</v>
      </c>
      <c r="Z1345" s="47">
        <f t="shared" ca="1" si="2563"/>
        <v>0</v>
      </c>
      <c r="AA1345" s="47">
        <f t="shared" ca="1" si="2564"/>
        <v>0</v>
      </c>
      <c r="AB1345" s="47">
        <f t="shared" ca="1" si="2565"/>
        <v>0</v>
      </c>
      <c r="AC1345" s="47">
        <f t="shared" ca="1" si="2566"/>
        <v>0</v>
      </c>
      <c r="AD1345" s="47">
        <f t="shared" ca="1" si="2567"/>
        <v>0</v>
      </c>
      <c r="AE1345" s="21">
        <f t="shared" ca="1" si="2576"/>
        <v>0</v>
      </c>
      <c r="AH1345" s="48">
        <f t="shared" ca="1" si="2577"/>
        <v>0</v>
      </c>
      <c r="AI1345" s="48">
        <f t="shared" ca="1" si="2568"/>
        <v>0</v>
      </c>
      <c r="AJ1345" s="48">
        <f t="shared" ca="1" si="2569"/>
        <v>0</v>
      </c>
      <c r="AK1345" s="48">
        <f t="shared" ca="1" si="2570"/>
        <v>0</v>
      </c>
      <c r="AL1345" s="48">
        <f t="shared" ca="1" si="2571"/>
        <v>0</v>
      </c>
      <c r="AM1345" s="48">
        <f t="shared" ca="1" si="2572"/>
        <v>0</v>
      </c>
      <c r="AN1345" s="48">
        <f t="shared" ca="1" si="2573"/>
        <v>0</v>
      </c>
      <c r="AO1345" s="48">
        <f t="shared" ca="1" si="2574"/>
        <v>0</v>
      </c>
      <c r="AQ1345" s="1">
        <v>50</v>
      </c>
      <c r="AR1345" s="13">
        <f t="shared" ca="1" si="2578"/>
        <v>0</v>
      </c>
      <c r="AS1345" s="13">
        <f ca="1">AS1344+I1340</f>
        <v>1</v>
      </c>
      <c r="AT1345" s="8">
        <v>5</v>
      </c>
      <c r="AU1345" s="16">
        <f ca="1">IF(AU1348&lt;AR1344,IF(AU1348&lt;AR1342,IF(AU1348&lt;AR1341,10,20),IF(AU1348&lt;AR1343,30,40)),IF(AU1348&lt;AR1346,IF(AU1348&lt;AR1345,50,60),IF(AU1348&lt;AR1347,70,80)))+IF(AU1349&lt;AS1344,IF(AU1349&lt;AS1342,IF(AU1349&lt;AS1341,1,2),IF(AU1349&lt;AS1343,3,4)),IF(AU1349&lt;AS1346,IF(AU1349&lt;AS1345,5,6),IF(AU1349&lt;AS1347,7,8)))</f>
        <v>81</v>
      </c>
      <c r="AV1345" s="16">
        <f ca="1">IF(AV1348&lt;AR1344,IF(AV1348&lt;AR1342,IF(AV1348&lt;AR1341,10,20),IF(AV1348&lt;AR1343,30,40)),IF(AV1348&lt;AR1346,IF(AV1348&lt;AR1345,50,60),IF(AV1348&lt;AR1347,70,80)))+IF(AV1349&lt;AS1344,IF(AV1349&lt;AS1342,IF(AV1349&lt;AS1341,1,2),IF(AV1349&lt;AS1343,3,4)),IF(AV1349&lt;AS1346,IF(AV1349&lt;AS1345,5,6),IF(AV1349&lt;AS1347,7,8)))</f>
        <v>81</v>
      </c>
      <c r="AW1345" s="16">
        <f ca="1">IF(AW1348&lt;AR1344,IF(AW1348&lt;AR1342,IF(AW1348&lt;AR1341,10,20),IF(AW1348&lt;AR1343,30,40)),IF(AW1348&lt;AR1346,IF(AW1348&lt;AR1345,50,60),IF(AW1348&lt;AR1347,70,80)))+IF(AW1349&lt;AS1344,IF(AW1349&lt;AS1342,IF(AW1349&lt;AS1341,1,2),IF(AW1349&lt;AS1343,3,4)),IF(AW1349&lt;AS1346,IF(AW1349&lt;AS1345,5,6),IF(AW1349&lt;AS1347,7,8)))</f>
        <v>81</v>
      </c>
      <c r="AX1345" s="16">
        <f ca="1">IF(AX1348&lt;AR1344,IF(AX1348&lt;AR1342,IF(AX1348&lt;AR1341,10,20),IF(AX1348&lt;AR1343,30,40)),IF(AX1348&lt;AR1346,IF(AX1348&lt;AR1345,50,60),IF(AX1348&lt;AR1347,70,80)))+IF(AX1349&lt;AS1344,IF(AX1349&lt;AS1342,IF(AX1349&lt;AS1341,1,2),IF(AX1349&lt;AS1343,3,4)),IF(AX1349&lt;AS1346,IF(AX1349&lt;AS1345,5,6),IF(AX1349&lt;AS1347,7,8)))</f>
        <v>81</v>
      </c>
      <c r="AY1345" s="16">
        <f ca="1">IF(AY1348&lt;AR1344,IF(AY1348&lt;AR1342,IF(AY1348&lt;AR1341,10,20),IF(AY1348&lt;AR1343,30,40)),IF(AY1348&lt;AR1346,IF(AY1348&lt;AR1345,50,60),IF(AY1348&lt;AR1347,70,80)))+IF(AY1349&lt;AS1344,IF(AY1349&lt;AS1342,IF(AY1349&lt;AS1341,1,2),IF(AY1349&lt;AS1343,3,4)),IF(AY1349&lt;AS1346,IF(AY1349&lt;AS1345,5,6),IF(AY1349&lt;AS1347,7,8)))</f>
        <v>81</v>
      </c>
      <c r="AZ1345" s="16">
        <f ca="1">IF(AZ1348&lt;AR1344,IF(AZ1348&lt;AR1342,IF(AZ1348&lt;AR1341,10,20),IF(AZ1348&lt;AR1343,30,40)),IF(AZ1348&lt;AR1346,IF(AZ1348&lt;AR1345,50,60),IF(AZ1348&lt;AR1347,70,80)))+IF(AZ1349&lt;AS1344,IF(AZ1349&lt;AS1342,IF(AZ1349&lt;AS1341,1,2),IF(AZ1349&lt;AS1343,3,4)),IF(AZ1349&lt;AS1346,IF(AZ1349&lt;AS1345,5,6),IF(AZ1349&lt;AS1347,7,8)))</f>
        <v>81</v>
      </c>
      <c r="BA1345" s="16">
        <f ca="1">IF(BA1348&lt;AR1344,IF(BA1348&lt;AR1342,IF(BA1348&lt;AR1341,10,20),IF(BA1348&lt;AR1343,30,40)),IF(BA1348&lt;AR1346,IF(BA1348&lt;AR1345,50,60),IF(BA1348&lt;AR1347,70,80)))+IF(BA1349&lt;AS1344,IF(BA1349&lt;AS1342,IF(BA1349&lt;AS1341,1,2),IF(BA1349&lt;AS1343,3,4)),IF(BA1349&lt;AS1346,IF(BA1349&lt;AS1345,5,6),IF(BA1349&lt;AS1347,7,8)))</f>
        <v>81</v>
      </c>
      <c r="BB1345" s="16">
        <f ca="1">IF(BB1348&lt;AR1344,IF(BB1348&lt;AR1342,IF(BB1348&lt;AR1341,10,20),IF(BB1348&lt;AR1343,30,40)),IF(BB1348&lt;AR1346,IF(BB1348&lt;AR1345,50,60),IF(BB1348&lt;AR1347,70,80)))+IF(BB1349&lt;AS1344,IF(BB1349&lt;AS1342,IF(BB1349&lt;AS1341,1,2),IF(BB1349&lt;AS1343,3,4)),IF(BB1349&lt;AS1346,IF(BB1349&lt;AS1345,5,6),IF(BB1349&lt;AS1347,7,8)))</f>
        <v>81</v>
      </c>
      <c r="BC1345" s="16">
        <f ca="1">IF(BC1348&lt;AR1344,IF(BC1348&lt;AR1342,IF(BC1348&lt;AR1341,10,20),IF(BC1348&lt;AR1343,30,40)),IF(BC1348&lt;AR1346,IF(BC1348&lt;AR1345,50,60),IF(BC1348&lt;AR1347,70,80)))+IF(BC1349&lt;AS1344,IF(BC1349&lt;AS1342,IF(BC1349&lt;AS1341,1,2),IF(BC1349&lt;AS1343,3,4)),IF(BC1349&lt;AS1346,IF(BC1349&lt;AS1345,5,6),IF(BC1349&lt;AS1347,7,8)))</f>
        <v>81</v>
      </c>
      <c r="BD1345" s="16">
        <f ca="1">IF(BD1348&lt;AR1344,IF(BD1348&lt;AR1342,IF(BD1348&lt;AR1341,10,20),IF(BD1348&lt;AR1343,30,40)),IF(BD1348&lt;AR1346,IF(BD1348&lt;AR1345,50,60),IF(BD1348&lt;AR1347,70,80)))+IF(BD1349&lt;AS1344,IF(BD1349&lt;AS1342,IF(BD1349&lt;AS1341,1,2),IF(BD1349&lt;AS1343,3,4)),IF(BD1349&lt;AS1346,IF(BD1349&lt;AS1345,5,6),IF(BD1349&lt;AS1347,7,8)))</f>
        <v>81</v>
      </c>
      <c r="BE1345" s="16">
        <f ca="1">IF(BE1348&lt;AR1344,IF(BE1348&lt;AR1342,IF(BE1348&lt;AR1341,10,20),IF(BE1348&lt;AR1343,30,40)),IF(BE1348&lt;AR1346,IF(BE1348&lt;AR1345,50,60),IF(BE1348&lt;AR1347,70,80)))+IF(BE1349&lt;AS1344,IF(BE1349&lt;AS1342,IF(BE1349&lt;AS1341,1,2),IF(BE1349&lt;AS1343,3,4)),IF(BE1349&lt;AS1346,IF(BE1349&lt;AS1345,5,6),IF(BE1349&lt;AS1347,7,8)))</f>
        <v>81</v>
      </c>
      <c r="BF1345" s="16">
        <f ca="1">IF(BF1348&lt;AR1344,IF(BF1348&lt;AR1342,IF(BF1348&lt;AR1341,10,20),IF(BF1348&lt;AR1343,30,40)),IF(BF1348&lt;AR1346,IF(BF1348&lt;AR1345,50,60),IF(BF1348&lt;AR1347,70,80)))+IF(BF1349&lt;AS1344,IF(BF1349&lt;AS1342,IF(BF1349&lt;AS1341,1,2),IF(BF1349&lt;AS1343,3,4)),IF(BF1349&lt;AS1346,IF(BF1349&lt;AS1345,5,6),IF(BF1349&lt;AS1347,7,8)))</f>
        <v>81</v>
      </c>
      <c r="BG1345" s="16">
        <f ca="1">IF(BG1348&lt;AR1344,IF(BG1348&lt;AR1342,IF(BG1348&lt;AR1341,10,20),IF(BG1348&lt;AR1343,30,40)),IF(BG1348&lt;AR1346,IF(BG1348&lt;AR1345,50,60),IF(BG1348&lt;AR1347,70,80)))+IF(BG1349&lt;AS1344,IF(BG1349&lt;AS1342,IF(BG1349&lt;AS1341,1,2),IF(BG1349&lt;AS1343,3,4)),IF(BG1349&lt;AS1346,IF(BG1349&lt;AS1345,5,6),IF(BG1349&lt;AS1347,7,8)))</f>
        <v>81</v>
      </c>
      <c r="BH1345" s="16">
        <f ca="1">IF(BH1348&lt;AR1344,IF(BH1348&lt;AR1342,IF(BH1348&lt;AR1341,10,20),IF(BH1348&lt;AR1343,30,40)),IF(BH1348&lt;AR1346,IF(BH1348&lt;AR1345,50,60),IF(BH1348&lt;AR1347,70,80)))+IF(BH1349&lt;AS1344,IF(BH1349&lt;AS1342,IF(BH1349&lt;AS1341,1,2),IF(BH1349&lt;AS1343,3,4)),IF(BH1349&lt;AS1346,IF(BH1349&lt;AS1345,5,6),IF(BH1349&lt;AS1347,7,8)))</f>
        <v>81</v>
      </c>
      <c r="BI1345" s="16">
        <f ca="1">IF(BI1348&lt;AR1344,IF(BI1348&lt;AR1342,IF(BI1348&lt;AR1341,10,20),IF(BI1348&lt;AR1343,30,40)),IF(BI1348&lt;AR1346,IF(BI1348&lt;AR1345,50,60),IF(BI1348&lt;AR1347,70,80)))+IF(BI1349&lt;AS1344,IF(BI1349&lt;AS1342,IF(BI1349&lt;AS1341,1,2),IF(BI1349&lt;AS1343,3,4)),IF(BI1349&lt;AS1346,IF(BI1349&lt;AS1345,5,6),IF(BI1349&lt;AS1347,7,8)))</f>
        <v>81</v>
      </c>
      <c r="BJ1345" s="16">
        <f ca="1">IF(BJ1348&lt;AR1344,IF(BJ1348&lt;AR1342,IF(BJ1348&lt;AR1341,10,20),IF(BJ1348&lt;AR1343,30,40)),IF(BJ1348&lt;AR1346,IF(BJ1348&lt;AR1345,50,60),IF(BJ1348&lt;AR1347,70,80)))+IF(BJ1349&lt;AS1344,IF(BJ1349&lt;AS1342,IF(BJ1349&lt;AS1341,1,2),IF(BJ1349&lt;AS1343,3,4)),IF(BJ1349&lt;AS1346,IF(BJ1349&lt;AS1345,5,6),IF(BJ1349&lt;AS1347,7,8)))</f>
        <v>81</v>
      </c>
      <c r="BK1345" s="16">
        <f ca="1">IF(BK1348&lt;AR1344,IF(BK1348&lt;AR1342,IF(BK1348&lt;AR1341,10,20),IF(BK1348&lt;AR1343,30,40)),IF(BK1348&lt;AR1346,IF(BK1348&lt;AR1345,50,60),IF(BK1348&lt;AR1347,70,80)))+IF(BK1349&lt;AS1344,IF(BK1349&lt;AS1342,IF(BK1349&lt;AS1341,1,2),IF(BK1349&lt;AS1343,3,4)),IF(BK1349&lt;AS1346,IF(BK1349&lt;AS1345,5,6),IF(BK1349&lt;AS1347,7,8)))</f>
        <v>81</v>
      </c>
      <c r="BL1345" s="16">
        <f ca="1">IF(BL1348&lt;AR1344,IF(BL1348&lt;AR1342,IF(BL1348&lt;AR1341,10,20),IF(BL1348&lt;AR1343,30,40)),IF(BL1348&lt;AR1346,IF(BL1348&lt;AR1345,50,60),IF(BL1348&lt;AR1347,70,80)))+IF(BL1349&lt;AS1344,IF(BL1349&lt;AS1342,IF(BL1349&lt;AS1341,1,2),IF(BL1349&lt;AS1343,3,4)),IF(BL1349&lt;AS1346,IF(BL1349&lt;AS1345,5,6),IF(BL1349&lt;AS1347,7,8)))</f>
        <v>81</v>
      </c>
      <c r="BM1345" s="16">
        <f ca="1">IF(BM1348&lt;AR1344,IF(BM1348&lt;AR1342,IF(BM1348&lt;AR1341,10,20),IF(BM1348&lt;AR1343,30,40)),IF(BM1348&lt;AR1346,IF(BM1348&lt;AR1345,50,60),IF(BM1348&lt;AR1347,70,80)))+IF(BM1349&lt;AS1344,IF(BM1349&lt;AS1342,IF(BM1349&lt;AS1341,1,2),IF(BM1349&lt;AS1343,3,4)),IF(BM1349&lt;AS1346,IF(BM1349&lt;AS1345,5,6),IF(BM1349&lt;AS1347,7,8)))</f>
        <v>81</v>
      </c>
      <c r="BN1345" s="16">
        <f ca="1">IF(BN1348&lt;AR1344,IF(BN1348&lt;AR1342,IF(BN1348&lt;AR1341,10,20),IF(BN1348&lt;AR1343,30,40)),IF(BN1348&lt;AR1346,IF(BN1348&lt;AR1345,50,60),IF(BN1348&lt;AR1347,70,80)))+IF(BN1349&lt;AS1344,IF(BN1349&lt;AS1342,IF(BN1349&lt;AS1341,1,2),IF(BN1349&lt;AS1343,3,4)),IF(BN1349&lt;AS1346,IF(BN1349&lt;AS1345,5,6),IF(BN1349&lt;AS1347,7,8)))</f>
        <v>81</v>
      </c>
      <c r="BO1345" s="16">
        <f ca="1">IF(BO1348&lt;AR1344,IF(BO1348&lt;AR1342,IF(BO1348&lt;AR1341,10,20),IF(BO1348&lt;AR1343,30,40)),IF(BO1348&lt;AR1346,IF(BO1348&lt;AR1345,50,60),IF(BO1348&lt;AR1347,70,80)))+IF(BO1349&lt;AS1344,IF(BO1349&lt;AS1342,IF(BO1349&lt;AS1341,1,2),IF(BO1349&lt;AS1343,3,4)),IF(BO1349&lt;AS1346,IF(BO1349&lt;AS1345,5,6),IF(BO1349&lt;AS1347,7,8)))</f>
        <v>71</v>
      </c>
      <c r="BP1345" s="16">
        <f ca="1">IF(BP1348&lt;AR1344,IF(BP1348&lt;AR1342,IF(BP1348&lt;AR1341,10,20),IF(BP1348&lt;AR1343,30,40)),IF(BP1348&lt;AR1346,IF(BP1348&lt;AR1345,50,60),IF(BP1348&lt;AR1347,70,80)))+IF(BP1349&lt;AS1344,IF(BP1349&lt;AS1342,IF(BP1349&lt;AS1341,1,2),IF(BP1349&lt;AS1343,3,4)),IF(BP1349&lt;AS1346,IF(BP1349&lt;AS1345,5,6),IF(BP1349&lt;AS1347,7,8)))</f>
        <v>81</v>
      </c>
      <c r="BQ1345" s="16">
        <f ca="1">IF(BQ1348&lt;AR1344,IF(BQ1348&lt;AR1342,IF(BQ1348&lt;AR1341,10,20),IF(BQ1348&lt;AR1343,30,40)),IF(BQ1348&lt;AR1346,IF(BQ1348&lt;AR1345,50,60),IF(BQ1348&lt;AR1347,70,80)))+IF(BQ1349&lt;AS1344,IF(BQ1349&lt;AS1342,IF(BQ1349&lt;AS1341,1,2),IF(BQ1349&lt;AS1343,3,4)),IF(BQ1349&lt;AS1346,IF(BQ1349&lt;AS1345,5,6),IF(BQ1349&lt;AS1347,7,8)))</f>
        <v>81</v>
      </c>
      <c r="BR1345" s="16">
        <f ca="1">IF(BR1348&lt;AR1344,IF(BR1348&lt;AR1342,IF(BR1348&lt;AR1341,10,20),IF(BR1348&lt;AR1343,30,40)),IF(BR1348&lt;AR1346,IF(BR1348&lt;AR1345,50,60),IF(BR1348&lt;AR1347,70,80)))+IF(BR1349&lt;AS1344,IF(BR1349&lt;AS1342,IF(BR1349&lt;AS1341,1,2),IF(BR1349&lt;AS1343,3,4)),IF(BR1349&lt;AS1346,IF(BR1349&lt;AS1345,5,6),IF(BR1349&lt;AS1347,7,8)))</f>
        <v>81</v>
      </c>
      <c r="BS1345" s="16">
        <f ca="1">IF(BS1348&lt;AR1344,IF(BS1348&lt;AR1342,IF(BS1348&lt;AR1341,10,20),IF(BS1348&lt;AR1343,30,40)),IF(BS1348&lt;AR1346,IF(BS1348&lt;AR1345,50,60),IF(BS1348&lt;AR1347,70,80)))+IF(BS1349&lt;AS1344,IF(BS1349&lt;AS1342,IF(BS1349&lt;AS1341,1,2),IF(BS1349&lt;AS1343,3,4)),IF(BS1349&lt;AS1346,IF(BS1349&lt;AS1345,5,6),IF(BS1349&lt;AS1347,7,8)))</f>
        <v>81</v>
      </c>
      <c r="BT1345" s="16">
        <f ca="1">IF(BT1348&lt;AR1344,IF(BT1348&lt;AR1342,IF(BT1348&lt;AR1341,10,20),IF(BT1348&lt;AR1343,30,40)),IF(BT1348&lt;AR1346,IF(BT1348&lt;AR1345,50,60),IF(BT1348&lt;AR1347,70,80)))+IF(BT1349&lt;AS1344,IF(BT1349&lt;AS1342,IF(BT1349&lt;AS1341,1,2),IF(BT1349&lt;AS1343,3,4)),IF(BT1349&lt;AS1346,IF(BT1349&lt;AS1345,5,6),IF(BT1349&lt;AS1347,7,8)))</f>
        <v>71</v>
      </c>
      <c r="BU1345" s="16">
        <f ca="1">IF(BU1348&lt;AR1344,IF(BU1348&lt;AR1342,IF(BU1348&lt;AR1341,10,20),IF(BU1348&lt;AR1343,30,40)),IF(BU1348&lt;AR1346,IF(BU1348&lt;AR1345,50,60),IF(BU1348&lt;AR1347,70,80)))+IF(BU1349&lt;AS1344,IF(BU1349&lt;AS1342,IF(BU1349&lt;AS1341,1,2),IF(BU1349&lt;AS1343,3,4)),IF(BU1349&lt;AS1346,IF(BU1349&lt;AS1345,5,6),IF(BU1349&lt;AS1347,7,8)))</f>
        <v>81</v>
      </c>
      <c r="BV1345" s="16">
        <f ca="1">IF(BV1348&lt;AR1344,IF(BV1348&lt;AR1342,IF(BV1348&lt;AR1341,10,20),IF(BV1348&lt;AR1343,30,40)),IF(BV1348&lt;AR1346,IF(BV1348&lt;AR1345,50,60),IF(BV1348&lt;AR1347,70,80)))+IF(BV1349&lt;AS1344,IF(BV1349&lt;AS1342,IF(BV1349&lt;AS1341,1,2),IF(BV1349&lt;AS1343,3,4)),IF(BV1349&lt;AS1346,IF(BV1349&lt;AS1345,5,6),IF(BV1349&lt;AS1347,7,8)))</f>
        <v>71</v>
      </c>
      <c r="BW1345" s="16">
        <f ca="1">IF(BW1348&lt;AR1344,IF(BW1348&lt;AR1342,IF(BW1348&lt;AR1341,10,20),IF(BW1348&lt;AR1343,30,40)),IF(BW1348&lt;AR1346,IF(BW1348&lt;AR1345,50,60),IF(BW1348&lt;AR1347,70,80)))+IF(BW1349&lt;AS1344,IF(BW1349&lt;AS1342,IF(BW1349&lt;AS1341,1,2),IF(BW1349&lt;AS1343,3,4)),IF(BW1349&lt;AS1346,IF(BW1349&lt;AS1345,5,6),IF(BW1349&lt;AS1347,7,8)))</f>
        <v>81</v>
      </c>
      <c r="BX1345" s="16">
        <f ca="1">IF(BX1348&lt;AR1344,IF(BX1348&lt;AR1342,IF(BX1348&lt;AR1341,10,20),IF(BX1348&lt;AR1343,30,40)),IF(BX1348&lt;AR1346,IF(BX1348&lt;AR1345,50,60),IF(BX1348&lt;AR1347,70,80)))+IF(BX1349&lt;AS1344,IF(BX1349&lt;AS1342,IF(BX1349&lt;AS1341,1,2),IF(BX1349&lt;AS1343,3,4)),IF(BX1349&lt;AS1346,IF(BX1349&lt;AS1345,5,6),IF(BX1349&lt;AS1347,7,8)))</f>
        <v>81</v>
      </c>
      <c r="BY1345" s="16">
        <f ca="1">IF(BY1348&lt;AR1344,IF(BY1348&lt;AR1342,IF(BY1348&lt;AR1341,10,20),IF(BY1348&lt;AR1343,30,40)),IF(BY1348&lt;AR1346,IF(BY1348&lt;AR1345,50,60),IF(BY1348&lt;AR1347,70,80)))+IF(BY1349&lt;AS1344,IF(BY1349&lt;AS1342,IF(BY1349&lt;AS1341,1,2),IF(BY1349&lt;AS1343,3,4)),IF(BY1349&lt;AS1346,IF(BY1349&lt;AS1345,5,6),IF(BY1349&lt;AS1347,7,8)))</f>
        <v>81</v>
      </c>
      <c r="BZ1345" s="16">
        <f ca="1">IF(BZ1348&lt;AR1344,IF(BZ1348&lt;AR1342,IF(BZ1348&lt;AR1341,10,20),IF(BZ1348&lt;AR1343,30,40)),IF(BZ1348&lt;AR1346,IF(BZ1348&lt;AR1345,50,60),IF(BZ1348&lt;AR1347,70,80)))+IF(BZ1349&lt;AS1344,IF(BZ1349&lt;AS1342,IF(BZ1349&lt;AS1341,1,2),IF(BZ1349&lt;AS1343,3,4)),IF(BZ1349&lt;AS1346,IF(BZ1349&lt;AS1345,5,6),IF(BZ1349&lt;AS1347,7,8)))</f>
        <v>81</v>
      </c>
      <c r="CA1345" s="16">
        <f ca="1">IF(CA1348&lt;AR1344,IF(CA1348&lt;AR1342,IF(CA1348&lt;AR1341,10,20),IF(CA1348&lt;AR1343,30,40)),IF(CA1348&lt;AR1346,IF(CA1348&lt;AR1345,50,60),IF(CA1348&lt;AR1347,70,80)))+IF(CA1349&lt;AS1344,IF(CA1349&lt;AS1342,IF(CA1349&lt;AS1341,1,2),IF(CA1349&lt;AS1343,3,4)),IF(CA1349&lt;AS1346,IF(CA1349&lt;AS1345,5,6),IF(CA1349&lt;AS1347,7,8)))</f>
        <v>81</v>
      </c>
      <c r="CB1345" s="16">
        <f ca="1">IF(CB1348&lt;AR1344,IF(CB1348&lt;AR1342,IF(CB1348&lt;AR1341,10,20),IF(CB1348&lt;AR1343,30,40)),IF(CB1348&lt;AR1346,IF(CB1348&lt;AR1345,50,60),IF(CB1348&lt;AR1347,70,80)))+IF(CB1349&lt;AS1344,IF(CB1349&lt;AS1342,IF(CB1349&lt;AS1341,1,2),IF(CB1349&lt;AS1343,3,4)),IF(CB1349&lt;AS1346,IF(CB1349&lt;AS1345,5,6),IF(CB1349&lt;AS1347,7,8)))</f>
        <v>81</v>
      </c>
      <c r="CC1345" s="16">
        <f ca="1">IF(CC1348&lt;AR1344,IF(CC1348&lt;AR1342,IF(CC1348&lt;AR1341,10,20),IF(CC1348&lt;AR1343,30,40)),IF(CC1348&lt;AR1346,IF(CC1348&lt;AR1345,50,60),IF(CC1348&lt;AR1347,70,80)))+IF(CC1349&lt;AS1344,IF(CC1349&lt;AS1342,IF(CC1349&lt;AS1341,1,2),IF(CC1349&lt;AS1343,3,4)),IF(CC1349&lt;AS1346,IF(CC1349&lt;AS1345,5,6),IF(CC1349&lt;AS1347,7,8)))</f>
        <v>81</v>
      </c>
      <c r="CD1345" s="16">
        <f ca="1">IF(CD1348&lt;AR1344,IF(CD1348&lt;AR1342,IF(CD1348&lt;AR1341,10,20),IF(CD1348&lt;AR1343,30,40)),IF(CD1348&lt;AR1346,IF(CD1348&lt;AR1345,50,60),IF(CD1348&lt;AR1347,70,80)))+IF(CD1349&lt;AS1344,IF(CD1349&lt;AS1342,IF(CD1349&lt;AS1341,1,2),IF(CD1349&lt;AS1343,3,4)),IF(CD1349&lt;AS1346,IF(CD1349&lt;AS1345,5,6),IF(CD1349&lt;AS1347,7,8)))</f>
        <v>81</v>
      </c>
      <c r="CE1345" s="16">
        <f ca="1">IF(CE1348&lt;AR1344,IF(CE1348&lt;AR1342,IF(CE1348&lt;AR1341,10,20),IF(CE1348&lt;AR1343,30,40)),IF(CE1348&lt;AR1346,IF(CE1348&lt;AR1345,50,60),IF(CE1348&lt;AR1347,70,80)))+IF(CE1349&lt;AS1344,IF(CE1349&lt;AS1342,IF(CE1349&lt;AS1341,1,2),IF(CE1349&lt;AS1343,3,4)),IF(CE1349&lt;AS1346,IF(CE1349&lt;AS1345,5,6),IF(CE1349&lt;AS1347,7,8)))</f>
        <v>81</v>
      </c>
      <c r="CF1345" s="16">
        <f ca="1">IF(CF1348&lt;AR1344,IF(CF1348&lt;AR1342,IF(CF1348&lt;AR1341,10,20),IF(CF1348&lt;AR1343,30,40)),IF(CF1348&lt;AR1346,IF(CF1348&lt;AR1345,50,60),IF(CF1348&lt;AR1347,70,80)))+IF(CF1349&lt;AS1344,IF(CF1349&lt;AS1342,IF(CF1349&lt;AS1341,1,2),IF(CF1349&lt;AS1343,3,4)),IF(CF1349&lt;AS1346,IF(CF1349&lt;AS1345,5,6),IF(CF1349&lt;AS1347,7,8)))</f>
        <v>81</v>
      </c>
      <c r="CG1345" s="16">
        <f ca="1">IF(CG1348&lt;AR1344,IF(CG1348&lt;AR1342,IF(CG1348&lt;AR1341,10,20),IF(CG1348&lt;AR1343,30,40)),IF(CG1348&lt;AR1346,IF(CG1348&lt;AR1345,50,60),IF(CG1348&lt;AR1347,70,80)))+IF(CG1349&lt;AS1344,IF(CG1349&lt;AS1342,IF(CG1349&lt;AS1341,1,2),IF(CG1349&lt;AS1343,3,4)),IF(CG1349&lt;AS1346,IF(CG1349&lt;AS1345,5,6),IF(CG1349&lt;AS1347,7,8)))</f>
        <v>81</v>
      </c>
      <c r="CH1345" s="16">
        <f ca="1">IF(CH1348&lt;AR1344,IF(CH1348&lt;AR1342,IF(CH1348&lt;AR1341,10,20),IF(CH1348&lt;AR1343,30,40)),IF(CH1348&lt;AR1346,IF(CH1348&lt;AR1345,50,60),IF(CH1348&lt;AR1347,70,80)))+IF(CH1349&lt;AS1344,IF(CH1349&lt;AS1342,IF(CH1349&lt;AS1341,1,2),IF(CH1349&lt;AS1343,3,4)),IF(CH1349&lt;AS1346,IF(CH1349&lt;AS1345,5,6),IF(CH1349&lt;AS1347,7,8)))</f>
        <v>81</v>
      </c>
      <c r="CI1345" s="16">
        <f ca="1">IF(CI1348&lt;AR1344,IF(CI1348&lt;AR1342,IF(CI1348&lt;AR1341,10,20),IF(CI1348&lt;AR1343,30,40)),IF(CI1348&lt;AR1346,IF(CI1348&lt;AR1345,50,60),IF(CI1348&lt;AR1347,70,80)))+IF(CI1349&lt;AS1344,IF(CI1349&lt;AS1342,IF(CI1349&lt;AS1341,1,2),IF(CI1349&lt;AS1343,3,4)),IF(CI1349&lt;AS1346,IF(CI1349&lt;AS1345,5,6),IF(CI1349&lt;AS1347,7,8)))</f>
        <v>81</v>
      </c>
      <c r="CJ1345" s="16">
        <f ca="1">IF(CJ1348&lt;AR1344,IF(CJ1348&lt;AR1342,IF(CJ1348&lt;AR1341,10,20),IF(CJ1348&lt;AR1343,30,40)),IF(CJ1348&lt;AR1346,IF(CJ1348&lt;AR1345,50,60),IF(CJ1348&lt;AR1347,70,80)))+IF(CJ1349&lt;AS1344,IF(CJ1349&lt;AS1342,IF(CJ1349&lt;AS1341,1,2),IF(CJ1349&lt;AS1343,3,4)),IF(CJ1349&lt;AS1346,IF(CJ1349&lt;AS1345,5,6),IF(CJ1349&lt;AS1347,7,8)))</f>
        <v>81</v>
      </c>
      <c r="CK1345" s="16">
        <f ca="1">IF(CK1348&lt;AR1344,IF(CK1348&lt;AR1342,IF(CK1348&lt;AR1341,10,20),IF(CK1348&lt;AR1343,30,40)),IF(CK1348&lt;AR1346,IF(CK1348&lt;AR1345,50,60),IF(CK1348&lt;AR1347,70,80)))+IF(CK1349&lt;AS1344,IF(CK1349&lt;AS1342,IF(CK1349&lt;AS1341,1,2),IF(CK1349&lt;AS1343,3,4)),IF(CK1349&lt;AS1346,IF(CK1349&lt;AS1345,5,6),IF(CK1349&lt;AS1347,7,8)))</f>
        <v>81</v>
      </c>
      <c r="CL1345" s="16">
        <f ca="1">IF(CL1348&lt;AR1344,IF(CL1348&lt;AR1342,IF(CL1348&lt;AR1341,10,20),IF(CL1348&lt;AR1343,30,40)),IF(CL1348&lt;AR1346,IF(CL1348&lt;AR1345,50,60),IF(CL1348&lt;AR1347,70,80)))+IF(CL1349&lt;AS1344,IF(CL1349&lt;AS1342,IF(CL1349&lt;AS1341,1,2),IF(CL1349&lt;AS1343,3,4)),IF(CL1349&lt;AS1346,IF(CL1349&lt;AS1345,5,6),IF(CL1349&lt;AS1347,7,8)))</f>
        <v>81</v>
      </c>
      <c r="CM1345" s="16">
        <f ca="1">IF(CM1348&lt;AR1344,IF(CM1348&lt;AR1342,IF(CM1348&lt;AR1341,10,20),IF(CM1348&lt;AR1343,30,40)),IF(CM1348&lt;AR1346,IF(CM1348&lt;AR1345,50,60),IF(CM1348&lt;AR1347,70,80)))+IF(CM1349&lt;AS1344,IF(CM1349&lt;AS1342,IF(CM1349&lt;AS1341,1,2),IF(CM1349&lt;AS1343,3,4)),IF(CM1349&lt;AS1346,IF(CM1349&lt;AS1345,5,6),IF(CM1349&lt;AS1347,7,8)))</f>
        <v>81</v>
      </c>
      <c r="CN1345" s="16">
        <f ca="1">IF(CN1348&lt;AR1344,IF(CN1348&lt;AR1342,IF(CN1348&lt;AR1341,10,20),IF(CN1348&lt;AR1343,30,40)),IF(CN1348&lt;AR1346,IF(CN1348&lt;AR1345,50,60),IF(CN1348&lt;AR1347,70,80)))+IF(CN1349&lt;AS1344,IF(CN1349&lt;AS1342,IF(CN1349&lt;AS1341,1,2),IF(CN1349&lt;AS1343,3,4)),IF(CN1349&lt;AS1346,IF(CN1349&lt;AS1345,5,6),IF(CN1349&lt;AS1347,7,8)))</f>
        <v>81</v>
      </c>
      <c r="CO1345" s="16">
        <f ca="1">IF(CO1348&lt;AR1344,IF(CO1348&lt;AR1342,IF(CO1348&lt;AR1341,10,20),IF(CO1348&lt;AR1343,30,40)),IF(CO1348&lt;AR1346,IF(CO1348&lt;AR1345,50,60),IF(CO1348&lt;AR1347,70,80)))+IF(CO1349&lt;AS1344,IF(CO1349&lt;AS1342,IF(CO1349&lt;AS1341,1,2),IF(CO1349&lt;AS1343,3,4)),IF(CO1349&lt;AS1346,IF(CO1349&lt;AS1345,5,6),IF(CO1349&lt;AS1347,7,8)))</f>
        <v>81</v>
      </c>
      <c r="CP1345" s="16">
        <f ca="1">IF(CP1348&lt;AR1344,IF(CP1348&lt;AR1342,IF(CP1348&lt;AR1341,10,20),IF(CP1348&lt;AR1343,30,40)),IF(CP1348&lt;AR1346,IF(CP1348&lt;AR1345,50,60),IF(CP1348&lt;AR1347,70,80)))+IF(CP1349&lt;AS1344,IF(CP1349&lt;AS1342,IF(CP1349&lt;AS1341,1,2),IF(CP1349&lt;AS1343,3,4)),IF(CP1349&lt;AS1346,IF(CP1349&lt;AS1345,5,6),IF(CP1349&lt;AS1347,7,8)))</f>
        <v>81</v>
      </c>
      <c r="CQ1345" s="16">
        <f ca="1">IF(CQ1348&lt;AR1344,IF(CQ1348&lt;AR1342,IF(CQ1348&lt;AR1341,10,20),IF(CQ1348&lt;AR1343,30,40)),IF(CQ1348&lt;AR1346,IF(CQ1348&lt;AR1345,50,60),IF(CQ1348&lt;AR1347,70,80)))+IF(CQ1349&lt;AS1344,IF(CQ1349&lt;AS1342,IF(CQ1349&lt;AS1341,1,2),IF(CQ1349&lt;AS1343,3,4)),IF(CQ1349&lt;AS1346,IF(CQ1349&lt;AS1345,5,6),IF(CQ1349&lt;AS1347,7,8)))</f>
        <v>71</v>
      </c>
      <c r="CR1345" s="16">
        <f ca="1">IF(CR1348&lt;AR1344,IF(CR1348&lt;AR1342,IF(CR1348&lt;AR1341,10,20),IF(CR1348&lt;AR1343,30,40)),IF(CR1348&lt;AR1346,IF(CR1348&lt;AR1345,50,60),IF(CR1348&lt;AR1347,70,80)))+IF(CR1349&lt;AS1344,IF(CR1349&lt;AS1342,IF(CR1349&lt;AS1341,1,2),IF(CR1349&lt;AS1343,3,4)),IF(CR1349&lt;AS1346,IF(CR1349&lt;AS1345,5,6),IF(CR1349&lt;AS1347,7,8)))</f>
        <v>81</v>
      </c>
    </row>
    <row r="1346" spans="1:96" x14ac:dyDescent="0.35">
      <c r="A1346" s="23"/>
      <c r="B1346" s="39">
        <v>0.25</v>
      </c>
      <c r="C1346" s="49">
        <v>60</v>
      </c>
      <c r="D1346" s="26">
        <f ca="1">AE1333/AE1336</f>
        <v>4.5233518036865317E-4</v>
      </c>
      <c r="E1346" s="19">
        <f ca="1">COUNTIF(AU1342:CR1345,61)</f>
        <v>0</v>
      </c>
      <c r="F1346" s="19">
        <f ca="1">COUNTIF(AU1342:CR1345,62)</f>
        <v>0</v>
      </c>
      <c r="G1346" s="19">
        <f ca="1">COUNTIF(AU1342:CR1345,63)</f>
        <v>0</v>
      </c>
      <c r="H1346" s="19">
        <f ca="1">COUNTIF(AU1342:CR1345,64)</f>
        <v>0</v>
      </c>
      <c r="I1346" s="19">
        <f ca="1">COUNTIF(AU1342:CR1345,65)</f>
        <v>0</v>
      </c>
      <c r="J1346" s="19">
        <f ca="1">COUNTIF(AU1342:CR1345,66)</f>
        <v>0</v>
      </c>
      <c r="K1346" s="19">
        <f ca="1">COUNTIF(AU1342:CR1345,67)</f>
        <v>0</v>
      </c>
      <c r="L1346" s="19">
        <f ca="1">COUNTIF(AU1342:CR1345,68)</f>
        <v>0</v>
      </c>
      <c r="N1346" s="45">
        <f ca="1">ROUNDDOWN(E1346*$AK$20+RAND(),0)</f>
        <v>0</v>
      </c>
      <c r="O1346" s="45">
        <f ca="1">ROUNDDOWN(F1346*$AL$20+RAND(),0)</f>
        <v>0</v>
      </c>
      <c r="P1346" s="45">
        <f ca="1">ROUNDDOWN(G1346*$AM$20+RAND(),0)</f>
        <v>0</v>
      </c>
      <c r="Q1346" s="45">
        <f ca="1">ROUNDDOWN(H1346*$AN$20+RAND(),0)</f>
        <v>0</v>
      </c>
      <c r="R1346" s="45">
        <f ca="1">ROUNDDOWN(I1346*$AO$20+RAND(),0)</f>
        <v>0</v>
      </c>
      <c r="S1346" s="45">
        <f ca="1">ROUNDDOWN(J1346*$AP$20+RAND(),0)</f>
        <v>0</v>
      </c>
      <c r="T1346" s="45">
        <f ca="1">ROUNDDOWN(K1346*$AQ$20+RAND(),0)</f>
        <v>0</v>
      </c>
      <c r="U1346" s="45">
        <f ca="1">ROUNDDOWN(L1346*$AR$20+RAND(),0)</f>
        <v>0</v>
      </c>
      <c r="W1346" s="47">
        <f t="shared" ca="1" si="2575"/>
        <v>0</v>
      </c>
      <c r="X1346" s="47">
        <f t="shared" ca="1" si="2561"/>
        <v>0</v>
      </c>
      <c r="Y1346" s="47">
        <f t="shared" ca="1" si="2562"/>
        <v>0</v>
      </c>
      <c r="Z1346" s="47">
        <f t="shared" ca="1" si="2563"/>
        <v>0</v>
      </c>
      <c r="AA1346" s="47">
        <f t="shared" ca="1" si="2564"/>
        <v>0</v>
      </c>
      <c r="AB1346" s="47">
        <f t="shared" ca="1" si="2565"/>
        <v>0</v>
      </c>
      <c r="AC1346" s="47">
        <f t="shared" ca="1" si="2566"/>
        <v>0</v>
      </c>
      <c r="AD1346" s="47">
        <f t="shared" ca="1" si="2567"/>
        <v>0</v>
      </c>
      <c r="AE1346" s="21">
        <f t="shared" ca="1" si="2576"/>
        <v>1</v>
      </c>
      <c r="AH1346" s="48">
        <f t="shared" ca="1" si="2577"/>
        <v>0</v>
      </c>
      <c r="AI1346" s="48">
        <f t="shared" ca="1" si="2568"/>
        <v>0</v>
      </c>
      <c r="AJ1346" s="48">
        <f t="shared" ca="1" si="2569"/>
        <v>0</v>
      </c>
      <c r="AK1346" s="48">
        <f t="shared" ca="1" si="2570"/>
        <v>0</v>
      </c>
      <c r="AL1346" s="48">
        <f t="shared" ca="1" si="2571"/>
        <v>0</v>
      </c>
      <c r="AM1346" s="48">
        <f t="shared" ca="1" si="2572"/>
        <v>0</v>
      </c>
      <c r="AN1346" s="48">
        <f t="shared" ca="1" si="2573"/>
        <v>0</v>
      </c>
      <c r="AO1346" s="48">
        <f t="shared" ca="1" si="2574"/>
        <v>0</v>
      </c>
      <c r="AQ1346" s="1">
        <v>60</v>
      </c>
      <c r="AR1346" s="13">
        <f t="shared" ca="1" si="2578"/>
        <v>4.5233518036865317E-4</v>
      </c>
      <c r="AS1346" s="13">
        <f ca="1">AS1345+J1340</f>
        <v>1</v>
      </c>
      <c r="AT1346" s="8">
        <v>6</v>
      </c>
      <c r="AU1346" s="15">
        <f t="shared" ref="AU1346:CR1349" ca="1" si="2579">RAND()</f>
        <v>0.72826092167887946</v>
      </c>
      <c r="AV1346" s="15">
        <f t="shared" ca="1" si="2579"/>
        <v>0.28575030591328243</v>
      </c>
      <c r="AW1346" s="15">
        <f t="shared" ca="1" si="2579"/>
        <v>0.11033660574018767</v>
      </c>
      <c r="AX1346" s="15">
        <f t="shared" ca="1" si="2579"/>
        <v>0.72276938098196664</v>
      </c>
      <c r="AY1346" s="15">
        <f t="shared" ca="1" si="2579"/>
        <v>1.8578928527494321E-2</v>
      </c>
      <c r="AZ1346" s="15">
        <f t="shared" ca="1" si="2579"/>
        <v>0.41458871226018135</v>
      </c>
      <c r="BA1346" s="15">
        <f t="shared" ca="1" si="2579"/>
        <v>0.95256221287957521</v>
      </c>
      <c r="BB1346" s="15">
        <f t="shared" ca="1" si="2579"/>
        <v>0.59621551867970446</v>
      </c>
      <c r="BC1346" s="15">
        <f t="shared" ca="1" si="2579"/>
        <v>0.11158604061523636</v>
      </c>
      <c r="BD1346" s="15">
        <f t="shared" ca="1" si="2579"/>
        <v>0.82487036159875549</v>
      </c>
      <c r="BE1346" s="15">
        <f t="shared" ca="1" si="2579"/>
        <v>0.62193856569943673</v>
      </c>
      <c r="BF1346" s="15">
        <f t="shared" ca="1" si="2579"/>
        <v>0.80315401793340724</v>
      </c>
      <c r="BG1346" s="15">
        <f t="shared" ca="1" si="2579"/>
        <v>0.23471923038295583</v>
      </c>
      <c r="BH1346" s="15">
        <f t="shared" ca="1" si="2579"/>
        <v>0.14702158784589958</v>
      </c>
      <c r="BI1346" s="15">
        <f t="shared" ca="1" si="2579"/>
        <v>0.33618516607938398</v>
      </c>
      <c r="BJ1346" s="15">
        <f t="shared" ca="1" si="2579"/>
        <v>0.5647690120738732</v>
      </c>
      <c r="BK1346" s="15">
        <f t="shared" ca="1" si="2579"/>
        <v>0.93025058321428911</v>
      </c>
      <c r="BL1346" s="15">
        <f t="shared" ca="1" si="2579"/>
        <v>0.66551166180515919</v>
      </c>
      <c r="BM1346" s="15">
        <f t="shared" ca="1" si="2579"/>
        <v>0.2603362641107887</v>
      </c>
      <c r="BN1346" s="15">
        <f t="shared" ca="1" si="2579"/>
        <v>0.27321953924576703</v>
      </c>
      <c r="BO1346" s="15">
        <f t="shared" ca="1" si="2579"/>
        <v>0.88818467830202896</v>
      </c>
      <c r="BP1346" s="15">
        <f t="shared" ca="1" si="2579"/>
        <v>0.64211946643536078</v>
      </c>
      <c r="BQ1346" s="15">
        <f t="shared" ca="1" si="2579"/>
        <v>0.86221629059375304</v>
      </c>
      <c r="BR1346" s="15">
        <f t="shared" ca="1" si="2579"/>
        <v>0.93939199328085643</v>
      </c>
      <c r="BS1346" s="15">
        <f t="shared" ca="1" si="2579"/>
        <v>0.23149673571845031</v>
      </c>
      <c r="BT1346" s="15">
        <f t="shared" ca="1" si="2579"/>
        <v>4.3166631451063697E-3</v>
      </c>
      <c r="BU1346" s="15">
        <f t="shared" ca="1" si="2579"/>
        <v>0.53830678699218115</v>
      </c>
      <c r="BV1346" s="15">
        <f t="shared" ca="1" si="2579"/>
        <v>0.63192016330735512</v>
      </c>
      <c r="BW1346" s="15">
        <f t="shared" ca="1" si="2579"/>
        <v>0.82918966050618292</v>
      </c>
      <c r="BX1346" s="15">
        <f t="shared" ca="1" si="2579"/>
        <v>0.73023718281780259</v>
      </c>
      <c r="BY1346" s="15">
        <f t="shared" ca="1" si="2579"/>
        <v>0.54117022772263212</v>
      </c>
      <c r="BZ1346" s="15">
        <f t="shared" ca="1" si="2579"/>
        <v>0.70588865127312816</v>
      </c>
      <c r="CA1346" s="15">
        <f t="shared" ca="1" si="2579"/>
        <v>0.16215764767768859</v>
      </c>
      <c r="CB1346" s="15">
        <f t="shared" ca="1" si="2579"/>
        <v>0.87631835494892751</v>
      </c>
      <c r="CC1346" s="15">
        <f t="shared" ca="1" si="2579"/>
        <v>0.46711304371930251</v>
      </c>
      <c r="CD1346" s="15">
        <f t="shared" ca="1" si="2579"/>
        <v>0.86070593051037347</v>
      </c>
      <c r="CE1346" s="15">
        <f t="shared" ca="1" si="2579"/>
        <v>0.2329319344332017</v>
      </c>
      <c r="CF1346" s="15">
        <f t="shared" ca="1" si="2579"/>
        <v>0.14633312879747951</v>
      </c>
      <c r="CG1346" s="15">
        <f t="shared" ca="1" si="2579"/>
        <v>0.65477510237462611</v>
      </c>
      <c r="CH1346" s="15">
        <f t="shared" ca="1" si="2579"/>
        <v>0.69276135699161401</v>
      </c>
      <c r="CI1346" s="15">
        <f t="shared" ca="1" si="2579"/>
        <v>6.5537610297053961E-3</v>
      </c>
      <c r="CJ1346" s="15">
        <f t="shared" ca="1" si="2579"/>
        <v>0.89414550129918968</v>
      </c>
      <c r="CK1346" s="15">
        <f t="shared" ca="1" si="2579"/>
        <v>0.62891637287126456</v>
      </c>
      <c r="CL1346" s="15">
        <f t="shared" ca="1" si="2579"/>
        <v>4.8589279835153709E-2</v>
      </c>
      <c r="CM1346" s="15">
        <f t="shared" ca="1" si="2579"/>
        <v>0.25703385402315004</v>
      </c>
      <c r="CN1346" s="15">
        <f t="shared" ca="1" si="2579"/>
        <v>0.83526732020023686</v>
      </c>
      <c r="CO1346" s="15">
        <f t="shared" ca="1" si="2579"/>
        <v>0.23179812569469904</v>
      </c>
      <c r="CP1346" s="15">
        <f t="shared" ca="1" si="2579"/>
        <v>0.89460868279933814</v>
      </c>
      <c r="CQ1346" s="15">
        <f t="shared" ca="1" si="2579"/>
        <v>0.82469287666744862</v>
      </c>
      <c r="CR1346" s="15">
        <f t="shared" ca="1" si="2579"/>
        <v>0.35529253640300451</v>
      </c>
    </row>
    <row r="1347" spans="1:96" x14ac:dyDescent="0.35">
      <c r="A1347" s="23"/>
      <c r="B1347" s="39">
        <v>0.5</v>
      </c>
      <c r="C1347" s="49">
        <v>70</v>
      </c>
      <c r="D1347" s="26">
        <f ca="1">AE1334/AE1336</f>
        <v>5.4280221644238381E-2</v>
      </c>
      <c r="E1347" s="19">
        <f ca="1">COUNTIF(AU1342:CR1345,71)</f>
        <v>11</v>
      </c>
      <c r="F1347" s="19">
        <f ca="1">COUNTIF(AU1342:CR1345,72)</f>
        <v>0</v>
      </c>
      <c r="G1347" s="19">
        <f ca="1">COUNTIF(AU1342:CR1345,73)</f>
        <v>0</v>
      </c>
      <c r="H1347" s="19">
        <f ca="1">COUNTIF(AU1342:CR1345,74)</f>
        <v>0</v>
      </c>
      <c r="I1347" s="19">
        <f ca="1">COUNTIF(AU1342:CR1345,75)</f>
        <v>0</v>
      </c>
      <c r="J1347" s="19">
        <f ca="1">COUNTIF(AU1342:CR1345,76)</f>
        <v>0</v>
      </c>
      <c r="K1347" s="19">
        <f ca="1">COUNTIF(AU1342:CR1345,77)</f>
        <v>0</v>
      </c>
      <c r="L1347" s="19">
        <f ca="1">COUNTIF(AU1342:CR1345,78)</f>
        <v>0</v>
      </c>
      <c r="N1347" s="45">
        <f ca="1">ROUNDDOWN(E1347*$AK$21+RAND(),0)</f>
        <v>2</v>
      </c>
      <c r="O1347" s="45">
        <f ca="1">ROUNDDOWN(F1347*$AL$21+RAND(),0)</f>
        <v>0</v>
      </c>
      <c r="P1347" s="45">
        <f ca="1">ROUNDDOWN(G1347*$AM$21+RAND(),0)</f>
        <v>0</v>
      </c>
      <c r="Q1347" s="45">
        <f ca="1">ROUNDDOWN(H1347*$AN$21+RAND(),0)</f>
        <v>0</v>
      </c>
      <c r="R1347" s="45">
        <f ca="1">ROUNDDOWN(I1347*$AO$21+RAND(),0)</f>
        <v>0</v>
      </c>
      <c r="S1347" s="45">
        <f ca="1">ROUNDDOWN(J1347*$AP$21+RAND(),0)</f>
        <v>0</v>
      </c>
      <c r="T1347" s="45">
        <f ca="1">ROUNDDOWN(K1347*$AQ$21+RAND(),0)</f>
        <v>0</v>
      </c>
      <c r="U1347" s="45">
        <f ca="1">ROUNDDOWN(L1347*$AR$21+RAND(),0)</f>
        <v>0</v>
      </c>
      <c r="W1347" s="47">
        <f t="shared" ca="1" si="2575"/>
        <v>1</v>
      </c>
      <c r="X1347" s="47">
        <f t="shared" ca="1" si="2561"/>
        <v>0</v>
      </c>
      <c r="Y1347" s="47">
        <f t="shared" ca="1" si="2562"/>
        <v>0</v>
      </c>
      <c r="Z1347" s="47">
        <f t="shared" ca="1" si="2563"/>
        <v>0</v>
      </c>
      <c r="AA1347" s="47">
        <f t="shared" ca="1" si="2564"/>
        <v>0</v>
      </c>
      <c r="AB1347" s="47">
        <f t="shared" ca="1" si="2565"/>
        <v>0</v>
      </c>
      <c r="AC1347" s="47">
        <f t="shared" ca="1" si="2566"/>
        <v>0</v>
      </c>
      <c r="AD1347" s="47">
        <f t="shared" ca="1" si="2567"/>
        <v>0</v>
      </c>
      <c r="AE1347" s="21">
        <f t="shared" ca="1" si="2576"/>
        <v>120</v>
      </c>
      <c r="AH1347" s="48">
        <f t="shared" ca="1" si="2577"/>
        <v>1</v>
      </c>
      <c r="AI1347" s="48">
        <f t="shared" ca="1" si="2568"/>
        <v>0</v>
      </c>
      <c r="AJ1347" s="48">
        <f t="shared" ca="1" si="2569"/>
        <v>0</v>
      </c>
      <c r="AK1347" s="48">
        <f t="shared" ca="1" si="2570"/>
        <v>0</v>
      </c>
      <c r="AL1347" s="48">
        <f t="shared" ca="1" si="2571"/>
        <v>0</v>
      </c>
      <c r="AM1347" s="48">
        <f t="shared" ca="1" si="2572"/>
        <v>0</v>
      </c>
      <c r="AN1347" s="48">
        <f t="shared" ca="1" si="2573"/>
        <v>0</v>
      </c>
      <c r="AO1347" s="48">
        <f t="shared" ca="1" si="2574"/>
        <v>0</v>
      </c>
      <c r="AQ1347" s="1">
        <v>70</v>
      </c>
      <c r="AR1347" s="13">
        <f t="shared" ca="1" si="2578"/>
        <v>5.4732556824607037E-2</v>
      </c>
      <c r="AS1347" s="13">
        <f ca="1">AS1346+K1340</f>
        <v>1</v>
      </c>
      <c r="AT1347" s="8">
        <v>7</v>
      </c>
      <c r="AU1347" s="17">
        <f t="shared" ca="1" si="2579"/>
        <v>0.77632515754033549</v>
      </c>
      <c r="AV1347" s="17">
        <f t="shared" ca="1" si="2579"/>
        <v>0.37482877913722057</v>
      </c>
      <c r="AW1347" s="17">
        <f t="shared" ca="1" si="2579"/>
        <v>0.80777734338504614</v>
      </c>
      <c r="AX1347" s="17">
        <f t="shared" ca="1" si="2579"/>
        <v>0.58658808844599697</v>
      </c>
      <c r="AY1347" s="17">
        <f t="shared" ca="1" si="2579"/>
        <v>0.39947475463563242</v>
      </c>
      <c r="AZ1347" s="17">
        <f t="shared" ca="1" si="2579"/>
        <v>0.18725083202652737</v>
      </c>
      <c r="BA1347" s="17">
        <f t="shared" ca="1" si="2579"/>
        <v>0.12690847872507061</v>
      </c>
      <c r="BB1347" s="17">
        <f t="shared" ca="1" si="2579"/>
        <v>0.16215010506808458</v>
      </c>
      <c r="BC1347" s="17">
        <f t="shared" ca="1" si="2579"/>
        <v>0.29296142791168833</v>
      </c>
      <c r="BD1347" s="17">
        <f t="shared" ca="1" si="2579"/>
        <v>0.17454893349525824</v>
      </c>
      <c r="BE1347" s="17">
        <f t="shared" ca="1" si="2579"/>
        <v>0.8640530025096349</v>
      </c>
      <c r="BF1347" s="17">
        <f t="shared" ca="1" si="2579"/>
        <v>0.6376518174428587</v>
      </c>
      <c r="BG1347" s="17">
        <f t="shared" ca="1" si="2579"/>
        <v>0.56215151108327577</v>
      </c>
      <c r="BH1347" s="17">
        <f t="shared" ca="1" si="2579"/>
        <v>0.78314354527870866</v>
      </c>
      <c r="BI1347" s="17">
        <f t="shared" ca="1" si="2579"/>
        <v>0.95497898681599258</v>
      </c>
      <c r="BJ1347" s="17">
        <f t="shared" ca="1" si="2579"/>
        <v>0.97770729542075485</v>
      </c>
      <c r="BK1347" s="17">
        <f t="shared" ca="1" si="2579"/>
        <v>0.87242192898036441</v>
      </c>
      <c r="BL1347" s="17">
        <f t="shared" ca="1" si="2579"/>
        <v>0.19240992389494882</v>
      </c>
      <c r="BM1347" s="17">
        <f t="shared" ca="1" si="2579"/>
        <v>0.77164324036526299</v>
      </c>
      <c r="BN1347" s="17">
        <f t="shared" ca="1" si="2579"/>
        <v>0.96051117017438004</v>
      </c>
      <c r="BO1347" s="17">
        <f t="shared" ca="1" si="2579"/>
        <v>2.4449729979767576E-2</v>
      </c>
      <c r="BP1347" s="17">
        <f t="shared" ca="1" si="2579"/>
        <v>0.46365051818924075</v>
      </c>
      <c r="BQ1347" s="17">
        <f t="shared" ca="1" si="2579"/>
        <v>0.23957453552433072</v>
      </c>
      <c r="BR1347" s="17">
        <f t="shared" ca="1" si="2579"/>
        <v>7.2083163116559379E-2</v>
      </c>
      <c r="BS1347" s="17">
        <f t="shared" ca="1" si="2579"/>
        <v>0.50897096562650246</v>
      </c>
      <c r="BT1347" s="17">
        <f t="shared" ca="1" si="2579"/>
        <v>0.28409599532609064</v>
      </c>
      <c r="BU1347" s="17">
        <f t="shared" ca="1" si="2579"/>
        <v>0.69280080012825362</v>
      </c>
      <c r="BV1347" s="17">
        <f t="shared" ca="1" si="2579"/>
        <v>0.68944577477118107</v>
      </c>
      <c r="BW1347" s="17">
        <f t="shared" ca="1" si="2579"/>
        <v>0.38263733022407309</v>
      </c>
      <c r="BX1347" s="17">
        <f t="shared" ca="1" si="2579"/>
        <v>0.68050002764662487</v>
      </c>
      <c r="BY1347" s="17">
        <f t="shared" ca="1" si="2579"/>
        <v>0.95779448235793074</v>
      </c>
      <c r="BZ1347" s="17">
        <f t="shared" ca="1" si="2579"/>
        <v>0.74254765865963346</v>
      </c>
      <c r="CA1347" s="17">
        <f t="shared" ca="1" si="2579"/>
        <v>0.58930512020646519</v>
      </c>
      <c r="CB1347" s="17">
        <f t="shared" ca="1" si="2579"/>
        <v>0.26739791994078521</v>
      </c>
      <c r="CC1347" s="17">
        <f t="shared" ca="1" si="2579"/>
        <v>0.66627351524143985</v>
      </c>
      <c r="CD1347" s="17">
        <f t="shared" ca="1" si="2579"/>
        <v>0.37623514549507708</v>
      </c>
      <c r="CE1347" s="17">
        <f t="shared" ca="1" si="2579"/>
        <v>9.4446086227205406E-2</v>
      </c>
      <c r="CF1347" s="17">
        <f t="shared" ca="1" si="2579"/>
        <v>0.58527619380942997</v>
      </c>
      <c r="CG1347" s="17">
        <f t="shared" ca="1" si="2579"/>
        <v>0.2329275241242813</v>
      </c>
      <c r="CH1347" s="17">
        <f t="shared" ca="1" si="2579"/>
        <v>8.3844651150825511E-2</v>
      </c>
      <c r="CI1347" s="17">
        <f t="shared" ca="1" si="2579"/>
        <v>0.11331725128219516</v>
      </c>
      <c r="CJ1347" s="17">
        <f t="shared" ca="1" si="2579"/>
        <v>0.35567575782683281</v>
      </c>
      <c r="CK1347" s="17">
        <f t="shared" ca="1" si="2579"/>
        <v>0.20882156756844794</v>
      </c>
      <c r="CL1347" s="17">
        <f t="shared" ca="1" si="2579"/>
        <v>0.71080860101381327</v>
      </c>
      <c r="CM1347" s="17">
        <f t="shared" ca="1" si="2579"/>
        <v>0.45546924492537377</v>
      </c>
      <c r="CN1347" s="17">
        <f t="shared" ca="1" si="2579"/>
        <v>0.26029272315318164</v>
      </c>
      <c r="CO1347" s="17">
        <f t="shared" ca="1" si="2579"/>
        <v>0.16841810131708312</v>
      </c>
      <c r="CP1347" s="17">
        <f t="shared" ca="1" si="2579"/>
        <v>0.30363606185120795</v>
      </c>
      <c r="CQ1347" s="17">
        <f t="shared" ca="1" si="2579"/>
        <v>0.52301676476171899</v>
      </c>
      <c r="CR1347" s="17">
        <f t="shared" ca="1" si="2579"/>
        <v>0.16842432087480352</v>
      </c>
    </row>
    <row r="1348" spans="1:96" x14ac:dyDescent="0.35">
      <c r="A1348" s="23"/>
      <c r="B1348" s="39">
        <v>1</v>
      </c>
      <c r="C1348" s="49">
        <v>80</v>
      </c>
      <c r="D1348" s="26">
        <f ca="1">AE1335/AE1336</f>
        <v>0.94526744317539302</v>
      </c>
      <c r="E1348" s="19">
        <f ca="1">COUNTIF(AU1342:CR1345,81)</f>
        <v>188</v>
      </c>
      <c r="F1348" s="19">
        <f ca="1">COUNTIF(AU1342:CR1345,82)</f>
        <v>1</v>
      </c>
      <c r="G1348" s="19">
        <f ca="1">COUNTIF(AU1342:CR1345,83)</f>
        <v>0</v>
      </c>
      <c r="H1348" s="19">
        <f ca="1">COUNTIF(AU1342:CR1345,84)</f>
        <v>0</v>
      </c>
      <c r="I1348" s="19">
        <f ca="1">COUNTIF(AU1342:CR1345,85)</f>
        <v>0</v>
      </c>
      <c r="J1348" s="19">
        <f ca="1">COUNTIF(AU1342:CR1345,86)</f>
        <v>0</v>
      </c>
      <c r="K1348" s="19">
        <f ca="1">COUNTIF(AU1342:CR1345,87)</f>
        <v>0</v>
      </c>
      <c r="L1348" s="19">
        <f ca="1">COUNTIF(AU1342:CR1345,88)</f>
        <v>0</v>
      </c>
      <c r="N1348" s="45">
        <f ca="1">ROUNDDOWN(E1348*$AK$22+RAND(),0)</f>
        <v>84</v>
      </c>
      <c r="O1348" s="45">
        <f ca="1">ROUNDDOWN(F1348*$AL$22+RAND(),0)</f>
        <v>0</v>
      </c>
      <c r="P1348" s="45">
        <f ca="1">ROUNDDOWN(G1348*$AM$22+RAND(),0)</f>
        <v>0</v>
      </c>
      <c r="Q1348" s="45">
        <f ca="1">ROUNDDOWN(H1348*$AN$22+RAND(),0)</f>
        <v>0</v>
      </c>
      <c r="R1348" s="45">
        <f ca="1">ROUNDDOWN(I1348*$AO$22+RAND(),0)</f>
        <v>0</v>
      </c>
      <c r="S1348" s="45">
        <f ca="1">ROUNDDOWN(J1348*$AP$22+RAND(),0)</f>
        <v>0</v>
      </c>
      <c r="T1348" s="45">
        <f ca="1">ROUNDDOWN(K1348*$AQ$22+RAND(),0)</f>
        <v>0</v>
      </c>
      <c r="U1348" s="45">
        <f ca="1">ROUNDDOWN(L1348*$AR$22+RAND(),0)</f>
        <v>0</v>
      </c>
      <c r="W1348" s="47">
        <f t="shared" ca="1" si="2575"/>
        <v>42</v>
      </c>
      <c r="X1348" s="47">
        <f t="shared" ca="1" si="2561"/>
        <v>0</v>
      </c>
      <c r="Y1348" s="47">
        <f t="shared" ca="1" si="2562"/>
        <v>0</v>
      </c>
      <c r="Z1348" s="47">
        <f t="shared" ca="1" si="2563"/>
        <v>0</v>
      </c>
      <c r="AA1348" s="47">
        <f t="shared" ca="1" si="2564"/>
        <v>0</v>
      </c>
      <c r="AB1348" s="47">
        <f t="shared" ca="1" si="2565"/>
        <v>0</v>
      </c>
      <c r="AC1348" s="47">
        <f t="shared" ca="1" si="2566"/>
        <v>0</v>
      </c>
      <c r="AD1348" s="47">
        <f t="shared" ca="1" si="2567"/>
        <v>0</v>
      </c>
      <c r="AE1348" s="21">
        <f ca="1">((1-d)*SUM(W1348:AD1348)+d*SUM(W1347:AD1347))*E/B1348</f>
        <v>2089.75</v>
      </c>
      <c r="AH1348" s="48">
        <f t="shared" ca="1" si="2577"/>
        <v>42</v>
      </c>
      <c r="AI1348" s="48">
        <f t="shared" ca="1" si="2568"/>
        <v>0</v>
      </c>
      <c r="AJ1348" s="48">
        <f t="shared" ca="1" si="2569"/>
        <v>0</v>
      </c>
      <c r="AK1348" s="48">
        <f t="shared" ca="1" si="2570"/>
        <v>0</v>
      </c>
      <c r="AL1348" s="48">
        <f t="shared" ca="1" si="2571"/>
        <v>0</v>
      </c>
      <c r="AM1348" s="48">
        <f t="shared" ca="1" si="2572"/>
        <v>0</v>
      </c>
      <c r="AN1348" s="48">
        <f t="shared" ca="1" si="2573"/>
        <v>0</v>
      </c>
      <c r="AO1348" s="48">
        <f ca="1">U1348-AD1348</f>
        <v>0</v>
      </c>
      <c r="AP1348" s="20">
        <f ca="1">SUM(AH1341:AO1348)</f>
        <v>43</v>
      </c>
      <c r="AQ1348" s="1">
        <v>80</v>
      </c>
      <c r="AR1348" s="14">
        <f t="shared" ca="1" si="2578"/>
        <v>1</v>
      </c>
      <c r="AS1348" s="14">
        <f ca="1">AS1347+L1340</f>
        <v>1</v>
      </c>
      <c r="AT1348" s="8">
        <v>8</v>
      </c>
      <c r="AU1348" s="15">
        <f t="shared" ca="1" si="2579"/>
        <v>0.97867096347663418</v>
      </c>
      <c r="AV1348" s="15">
        <f t="shared" ca="1" si="2579"/>
        <v>0.80875496885686216</v>
      </c>
      <c r="AW1348" s="15">
        <f t="shared" ca="1" si="2579"/>
        <v>0.28887528391029882</v>
      </c>
      <c r="AX1348" s="15">
        <f t="shared" ca="1" si="2579"/>
        <v>0.78949331441122994</v>
      </c>
      <c r="AY1348" s="15">
        <f t="shared" ca="1" si="2579"/>
        <v>0.8688402372881423</v>
      </c>
      <c r="AZ1348" s="15">
        <f t="shared" ca="1" si="2579"/>
        <v>0.91027975684721507</v>
      </c>
      <c r="BA1348" s="15">
        <f t="shared" ca="1" si="2579"/>
        <v>0.46506022840146088</v>
      </c>
      <c r="BB1348" s="15">
        <f t="shared" ca="1" si="2579"/>
        <v>0.85066961507993133</v>
      </c>
      <c r="BC1348" s="15">
        <f t="shared" ca="1" si="2579"/>
        <v>0.48871319091236143</v>
      </c>
      <c r="BD1348" s="15">
        <f t="shared" ca="1" si="2579"/>
        <v>0.11772548061804045</v>
      </c>
      <c r="BE1348" s="15">
        <f t="shared" ca="1" si="2579"/>
        <v>0.38178513865804453</v>
      </c>
      <c r="BF1348" s="15">
        <f t="shared" ca="1" si="2579"/>
        <v>0.5844259505254783</v>
      </c>
      <c r="BG1348" s="15">
        <f t="shared" ca="1" si="2579"/>
        <v>0.37069340325850719</v>
      </c>
      <c r="BH1348" s="15">
        <f t="shared" ca="1" si="2579"/>
        <v>0.2693024483068035</v>
      </c>
      <c r="BI1348" s="15">
        <f t="shared" ca="1" si="2579"/>
        <v>0.52918017317602462</v>
      </c>
      <c r="BJ1348" s="15">
        <f t="shared" ca="1" si="2579"/>
        <v>0.14133507862698802</v>
      </c>
      <c r="BK1348" s="15">
        <f t="shared" ca="1" si="2579"/>
        <v>0.55858383949471013</v>
      </c>
      <c r="BL1348" s="15">
        <f t="shared" ca="1" si="2579"/>
        <v>0.58824284824019302</v>
      </c>
      <c r="BM1348" s="15">
        <f t="shared" ca="1" si="2579"/>
        <v>0.9665696415427335</v>
      </c>
      <c r="BN1348" s="15">
        <f t="shared" ca="1" si="2579"/>
        <v>0.18555705412255896</v>
      </c>
      <c r="BO1348" s="15">
        <f t="shared" ca="1" si="2579"/>
        <v>2.3255425966166143E-2</v>
      </c>
      <c r="BP1348" s="15">
        <f t="shared" ca="1" si="2579"/>
        <v>0.78954138651664052</v>
      </c>
      <c r="BQ1348" s="15">
        <f t="shared" ca="1" si="2579"/>
        <v>0.79988186645389836</v>
      </c>
      <c r="BR1348" s="15">
        <f t="shared" ca="1" si="2579"/>
        <v>0.46202662396472072</v>
      </c>
      <c r="BS1348" s="15">
        <f t="shared" ca="1" si="2579"/>
        <v>0.47539166502018748</v>
      </c>
      <c r="BT1348" s="15">
        <f t="shared" ca="1" si="2579"/>
        <v>7.7560001032528358E-4</v>
      </c>
      <c r="BU1348" s="15">
        <f t="shared" ca="1" si="2579"/>
        <v>0.25932746500901271</v>
      </c>
      <c r="BV1348" s="15">
        <f t="shared" ca="1" si="2579"/>
        <v>2.6826826343334442E-2</v>
      </c>
      <c r="BW1348" s="15">
        <f t="shared" ca="1" si="2579"/>
        <v>0.30504894273307881</v>
      </c>
      <c r="BX1348" s="15">
        <f t="shared" ca="1" si="2579"/>
        <v>0.12062988187931833</v>
      </c>
      <c r="BY1348" s="15">
        <f t="shared" ca="1" si="2579"/>
        <v>0.4372248508444081</v>
      </c>
      <c r="BZ1348" s="15">
        <f t="shared" ca="1" si="2579"/>
        <v>5.6873287128622829E-2</v>
      </c>
      <c r="CA1348" s="15">
        <f t="shared" ca="1" si="2579"/>
        <v>0.50501946522609109</v>
      </c>
      <c r="CB1348" s="15">
        <f t="shared" ca="1" si="2579"/>
        <v>0.11683881156307896</v>
      </c>
      <c r="CC1348" s="15">
        <f t="shared" ca="1" si="2579"/>
        <v>0.47983670641260101</v>
      </c>
      <c r="CD1348" s="15">
        <f t="shared" ca="1" si="2579"/>
        <v>0.5514269683652302</v>
      </c>
      <c r="CE1348" s="15">
        <f t="shared" ca="1" si="2579"/>
        <v>0.33750558492278115</v>
      </c>
      <c r="CF1348" s="15">
        <f t="shared" ca="1" si="2579"/>
        <v>0.95181429060426159</v>
      </c>
      <c r="CG1348" s="15">
        <f t="shared" ca="1" si="2579"/>
        <v>0.61544559215542305</v>
      </c>
      <c r="CH1348" s="15">
        <f t="shared" ca="1" si="2579"/>
        <v>9.8037895302669598E-2</v>
      </c>
      <c r="CI1348" s="15">
        <f t="shared" ca="1" si="2579"/>
        <v>0.76507782120356604</v>
      </c>
      <c r="CJ1348" s="15">
        <f t="shared" ca="1" si="2579"/>
        <v>0.57670433932178289</v>
      </c>
      <c r="CK1348" s="15">
        <f t="shared" ca="1" si="2579"/>
        <v>0.20452009409473526</v>
      </c>
      <c r="CL1348" s="15">
        <f t="shared" ca="1" si="2579"/>
        <v>0.65261003401172313</v>
      </c>
      <c r="CM1348" s="15">
        <f t="shared" ca="1" si="2579"/>
        <v>0.5375677201365453</v>
      </c>
      <c r="CN1348" s="15">
        <f t="shared" ca="1" si="2579"/>
        <v>0.68865137131608534</v>
      </c>
      <c r="CO1348" s="15">
        <f t="shared" ca="1" si="2579"/>
        <v>0.15307072312680736</v>
      </c>
      <c r="CP1348" s="15">
        <f t="shared" ca="1" si="2579"/>
        <v>0.64953510565316297</v>
      </c>
      <c r="CQ1348" s="15">
        <f t="shared" ca="1" si="2579"/>
        <v>2.6227844200489181E-2</v>
      </c>
      <c r="CR1348" s="15">
        <f t="shared" ca="1" si="2579"/>
        <v>0.67387807201953753</v>
      </c>
    </row>
    <row r="1349" spans="1:96" x14ac:dyDescent="0.35">
      <c r="A1349" s="23"/>
      <c r="D1349" s="5">
        <f ca="1">SUM(D1341:D1348)</f>
        <v>1</v>
      </c>
      <c r="M1349" s="20">
        <f ca="1">SUM(E1341:L1348)</f>
        <v>200</v>
      </c>
      <c r="V1349" s="20">
        <f ca="1">SUM(N1341:U1348)</f>
        <v>86</v>
      </c>
      <c r="AD1349" s="46">
        <f ca="1">SUM(W1341:AD1348)</f>
        <v>43</v>
      </c>
      <c r="AE1349" s="22">
        <f ca="1">SUM(AE1341:AE1348)</f>
        <v>2210.75</v>
      </c>
      <c r="AG1349" s="3" t="s">
        <v>3</v>
      </c>
      <c r="AH1349" s="21">
        <f ca="1">((1-d)*SUM(AH1341:AH1348)+d*SUM(AI1341:AI1348))*E/E1338</f>
        <v>273824</v>
      </c>
      <c r="AI1349" s="21">
        <f t="shared" ref="AI1349" ca="1" si="2580">((1-2*d)*SUM(AI1341:AI1348)+d*SUM(AH1341:AH1348)+d*SUM(AJ1341:AJ1348))*E/F1338</f>
        <v>688</v>
      </c>
      <c r="AJ1349" s="21">
        <f t="shared" ref="AJ1349" ca="1" si="2581">((1-2*d)*SUM(AJ1341:AJ1348)+d*SUM(AI1341:AI1348)+d*SUM(AK1341:AK1348))*E/G1338</f>
        <v>0</v>
      </c>
      <c r="AK1349" s="21">
        <f t="shared" ref="AK1349" ca="1" si="2582">((1-2*d)*SUM(AK1341:AK1348)+d*SUM(AJ1341:AJ1348)+d*SUM(AL1341:AL1348))*E/H1338</f>
        <v>0</v>
      </c>
      <c r="AL1349" s="21">
        <f t="shared" ref="AL1349" ca="1" si="2583">((1-2*d)*SUM(AL1341:AL1348)+d*SUM(AK1341:AK1348)+d*SUM(AM1341:AM1348))*E/I1338</f>
        <v>0</v>
      </c>
      <c r="AM1349" s="21">
        <f t="shared" ref="AM1349" ca="1" si="2584">((1-2*d)*SUM(AM1341:AM1348)+d*SUM(AL1341:AL1348)+d*SUM(AN1341:AN1348))*E/J1338</f>
        <v>0</v>
      </c>
      <c r="AN1349" s="21">
        <f t="shared" ref="AN1349" ca="1" si="2585">((1-2*d)*SUM(AN1341:AN1348)+d*SUM(AM1341:AM1348)+d*SUM(AO1341:AO1348))*E/K1338</f>
        <v>0</v>
      </c>
      <c r="AO1349" s="21">
        <f ca="1">((1-d)*SUM(AO1341:AO1348)+d*SUM(AN1341:AN1348))*E/L1338</f>
        <v>0</v>
      </c>
      <c r="AP1349" s="22">
        <f ca="1">SUM(AH1349:AO1349)</f>
        <v>274512</v>
      </c>
      <c r="AU1349" s="17">
        <f t="shared" ca="1" si="2579"/>
        <v>0.54207351105955248</v>
      </c>
      <c r="AV1349" s="17">
        <f t="shared" ca="1" si="2579"/>
        <v>5.6108389031764849E-2</v>
      </c>
      <c r="AW1349" s="17">
        <f t="shared" ca="1" si="2579"/>
        <v>5.8786808648283895E-2</v>
      </c>
      <c r="AX1349" s="17">
        <f t="shared" ca="1" si="2579"/>
        <v>0.43491976983312008</v>
      </c>
      <c r="AY1349" s="17">
        <f t="shared" ca="1" si="2579"/>
        <v>0.64794427409375144</v>
      </c>
      <c r="AZ1349" s="17">
        <f t="shared" ca="1" si="2579"/>
        <v>0.35349714312533709</v>
      </c>
      <c r="BA1349" s="17">
        <f t="shared" ca="1" si="2579"/>
        <v>0.57834509488949271</v>
      </c>
      <c r="BB1349" s="17">
        <f t="shared" ca="1" si="2579"/>
        <v>0.6883118814657988</v>
      </c>
      <c r="BC1349" s="17">
        <f t="shared" ca="1" si="2579"/>
        <v>0.47012664791732783</v>
      </c>
      <c r="BD1349" s="17">
        <f t="shared" ca="1" si="2579"/>
        <v>0.96432254086621783</v>
      </c>
      <c r="BE1349" s="17">
        <f t="shared" ca="1" si="2579"/>
        <v>0.11632719165564842</v>
      </c>
      <c r="BF1349" s="17">
        <f t="shared" ca="1" si="2579"/>
        <v>0.48109211447072198</v>
      </c>
      <c r="BG1349" s="17">
        <f t="shared" ca="1" si="2579"/>
        <v>0.86006613208610094</v>
      </c>
      <c r="BH1349" s="17">
        <f t="shared" ca="1" si="2579"/>
        <v>9.385514072237866E-2</v>
      </c>
      <c r="BI1349" s="17">
        <f t="shared" ca="1" si="2579"/>
        <v>0.90182304546926373</v>
      </c>
      <c r="BJ1349" s="17">
        <f t="shared" ca="1" si="2579"/>
        <v>0.19530787072371303</v>
      </c>
      <c r="BK1349" s="17">
        <f t="shared" ca="1" si="2579"/>
        <v>9.7811299963132092E-2</v>
      </c>
      <c r="BL1349" s="17">
        <f t="shared" ca="1" si="2579"/>
        <v>3.5687089442959063E-2</v>
      </c>
      <c r="BM1349" s="17">
        <f t="shared" ca="1" si="2579"/>
        <v>0.3671545595031237</v>
      </c>
      <c r="BN1349" s="17">
        <f t="shared" ca="1" si="2579"/>
        <v>0.68532178374039177</v>
      </c>
      <c r="BO1349" s="17">
        <f t="shared" ca="1" si="2579"/>
        <v>0.28068788691558377</v>
      </c>
      <c r="BP1349" s="17">
        <f t="shared" ca="1" si="2579"/>
        <v>0.11121568533984394</v>
      </c>
      <c r="BQ1349" s="17">
        <f t="shared" ca="1" si="2579"/>
        <v>0.53902874752663066</v>
      </c>
      <c r="BR1349" s="17">
        <f t="shared" ca="1" si="2579"/>
        <v>0.36575988110750257</v>
      </c>
      <c r="BS1349" s="17">
        <f t="shared" ca="1" si="2579"/>
        <v>0.51354607570927635</v>
      </c>
      <c r="BT1349" s="17">
        <f t="shared" ca="1" si="2579"/>
        <v>0.59004080019870109</v>
      </c>
      <c r="BU1349" s="17">
        <f t="shared" ca="1" si="2579"/>
        <v>0.27467262056193054</v>
      </c>
      <c r="BV1349" s="17">
        <f t="shared" ca="1" si="2579"/>
        <v>0.15670810532990842</v>
      </c>
      <c r="BW1349" s="17">
        <f t="shared" ca="1" si="2579"/>
        <v>0.26497960258506192</v>
      </c>
      <c r="BX1349" s="17">
        <f t="shared" ca="1" si="2579"/>
        <v>0.15924104226928926</v>
      </c>
      <c r="BY1349" s="17">
        <f t="shared" ca="1" si="2579"/>
        <v>0.81195012310661785</v>
      </c>
      <c r="BZ1349" s="17">
        <f t="shared" ca="1" si="2579"/>
        <v>0.31701320571443936</v>
      </c>
      <c r="CA1349" s="17">
        <f t="shared" ca="1" si="2579"/>
        <v>0.54042602364362968</v>
      </c>
      <c r="CB1349" s="17">
        <f t="shared" ca="1" si="2579"/>
        <v>0.64845014755926778</v>
      </c>
      <c r="CC1349" s="17">
        <f t="shared" ca="1" si="2579"/>
        <v>0.75690022685758618</v>
      </c>
      <c r="CD1349" s="17">
        <f t="shared" ca="1" si="2579"/>
        <v>0.76913302252421423</v>
      </c>
      <c r="CE1349" s="17">
        <f t="shared" ca="1" si="2579"/>
        <v>0.2690206247373218</v>
      </c>
      <c r="CF1349" s="17">
        <f t="shared" ca="1" si="2579"/>
        <v>0.33776909084529694</v>
      </c>
      <c r="CG1349" s="17">
        <f t="shared" ca="1" si="2579"/>
        <v>0.78713146173456017</v>
      </c>
      <c r="CH1349" s="17">
        <f t="shared" ca="1" si="2579"/>
        <v>0.87442210281578703</v>
      </c>
      <c r="CI1349" s="17">
        <f t="shared" ca="1" si="2579"/>
        <v>0.13633515429093479</v>
      </c>
      <c r="CJ1349" s="17">
        <f t="shared" ca="1" si="2579"/>
        <v>0.39161373388804233</v>
      </c>
      <c r="CK1349" s="17">
        <f t="shared" ca="1" si="2579"/>
        <v>0.7030949701751632</v>
      </c>
      <c r="CL1349" s="17">
        <f t="shared" ca="1" si="2579"/>
        <v>0.91804132621348244</v>
      </c>
      <c r="CM1349" s="17">
        <f t="shared" ca="1" si="2579"/>
        <v>0.51653370736108528</v>
      </c>
      <c r="CN1349" s="17">
        <f t="shared" ca="1" si="2579"/>
        <v>0.67636504596813951</v>
      </c>
      <c r="CO1349" s="17">
        <f t="shared" ca="1" si="2579"/>
        <v>0.15690985563494853</v>
      </c>
      <c r="CP1349" s="17">
        <f t="shared" ca="1" si="2579"/>
        <v>0.21547241826076513</v>
      </c>
      <c r="CQ1349" s="17">
        <f t="shared" ca="1" si="2579"/>
        <v>0.55504017155741825</v>
      </c>
      <c r="CR1349" s="17">
        <f t="shared" ca="1" si="2579"/>
        <v>0.36200818903395127</v>
      </c>
    </row>
    <row r="1351" spans="1:96" x14ac:dyDescent="0.35">
      <c r="A1351" s="24" t="s">
        <v>12</v>
      </c>
      <c r="D1351" s="3" t="s">
        <v>3</v>
      </c>
      <c r="E1351" s="37">
        <v>7.8125E-3</v>
      </c>
      <c r="F1351" s="37">
        <v>1.5625E-2</v>
      </c>
      <c r="G1351" s="37">
        <v>3.125E-2</v>
      </c>
      <c r="H1351" s="37">
        <v>6.25E-2</v>
      </c>
      <c r="I1351" s="37">
        <v>0.125</v>
      </c>
      <c r="J1351" s="36">
        <v>0.25</v>
      </c>
      <c r="K1351" s="36">
        <v>0.5</v>
      </c>
      <c r="L1351" s="36">
        <v>1</v>
      </c>
      <c r="AT1351" s="3" t="s">
        <v>22</v>
      </c>
      <c r="AU1351" s="15">
        <f t="shared" ref="AU1351:BR1354" ca="1" si="2586">RAND()</f>
        <v>0.11838700004132297</v>
      </c>
      <c r="AV1351" s="15">
        <f t="shared" ca="1" si="2586"/>
        <v>0.9216746826627692</v>
      </c>
      <c r="AW1351" s="15">
        <f t="shared" ca="1" si="2586"/>
        <v>0.45654924136378161</v>
      </c>
      <c r="AX1351" s="15">
        <f t="shared" ca="1" si="2586"/>
        <v>0.46868635424159721</v>
      </c>
      <c r="AY1351" s="15">
        <f t="shared" ca="1" si="2586"/>
        <v>7.9679478116149283E-2</v>
      </c>
      <c r="AZ1351" s="15">
        <f t="shared" ca="1" si="2586"/>
        <v>0.88965315777903164</v>
      </c>
      <c r="BA1351" s="15">
        <f t="shared" ca="1" si="2586"/>
        <v>0.73174242322481542</v>
      </c>
      <c r="BB1351" s="15">
        <f t="shared" ca="1" si="2586"/>
        <v>0.81309629872285072</v>
      </c>
      <c r="BC1351" s="15">
        <f t="shared" ca="1" si="2586"/>
        <v>0.96003692910003247</v>
      </c>
      <c r="BD1351" s="15">
        <f t="shared" ca="1" si="2586"/>
        <v>0.21088100016255207</v>
      </c>
      <c r="BE1351" s="15">
        <f t="shared" ca="1" si="2586"/>
        <v>0.72886036802292831</v>
      </c>
      <c r="BF1351" s="15">
        <f t="shared" ca="1" si="2586"/>
        <v>0.43171008493712593</v>
      </c>
      <c r="BG1351" s="15">
        <f t="shared" ca="1" si="2586"/>
        <v>3.5201125800697897E-3</v>
      </c>
      <c r="BH1351" s="15">
        <f t="shared" ca="1" si="2586"/>
        <v>0.30660830847536014</v>
      </c>
      <c r="BI1351" s="15">
        <f t="shared" ca="1" si="2586"/>
        <v>2.506004441834131E-2</v>
      </c>
      <c r="BJ1351" s="15">
        <f t="shared" ca="1" si="2586"/>
        <v>0.64797154793157186</v>
      </c>
      <c r="BK1351" s="15">
        <f t="shared" ca="1" si="2586"/>
        <v>0.30070161130103279</v>
      </c>
      <c r="BL1351" s="15">
        <f t="shared" ca="1" si="2586"/>
        <v>0.7034781732995925</v>
      </c>
      <c r="BM1351" s="15">
        <f t="shared" ca="1" si="2586"/>
        <v>0.53394336917119967</v>
      </c>
      <c r="BN1351" s="15">
        <f t="shared" ca="1" si="2586"/>
        <v>0.85703700442432162</v>
      </c>
      <c r="BO1351" s="15">
        <f t="shared" ca="1" si="2586"/>
        <v>0.87152986384690578</v>
      </c>
      <c r="BP1351" s="15">
        <f t="shared" ca="1" si="2586"/>
        <v>0.23135191611336992</v>
      </c>
      <c r="BQ1351" s="15">
        <f t="shared" ca="1" si="2586"/>
        <v>0.29156935290948838</v>
      </c>
      <c r="BR1351" s="15">
        <f t="shared" ca="1" si="2586"/>
        <v>0.46786215307673051</v>
      </c>
      <c r="BS1351" s="15">
        <f t="shared" ref="BS1351:CR1354" ca="1" si="2587">RAND()</f>
        <v>0.62442720911165994</v>
      </c>
      <c r="BT1351" s="15">
        <f t="shared" ca="1" si="2587"/>
        <v>0.37198409169549762</v>
      </c>
      <c r="BU1351" s="15">
        <f t="shared" ca="1" si="2587"/>
        <v>5.4057705492820296E-2</v>
      </c>
      <c r="BV1351" s="15">
        <f t="shared" ca="1" si="2587"/>
        <v>0.87621636728876762</v>
      </c>
      <c r="BW1351" s="15">
        <f t="shared" ca="1" si="2587"/>
        <v>0.90359346112311212</v>
      </c>
      <c r="BX1351" s="15">
        <f t="shared" ca="1" si="2587"/>
        <v>0.67176607226758267</v>
      </c>
      <c r="BY1351" s="15">
        <f t="shared" ca="1" si="2587"/>
        <v>0.38526255292771761</v>
      </c>
      <c r="BZ1351" s="15">
        <f t="shared" ca="1" si="2587"/>
        <v>0.26425445473832798</v>
      </c>
      <c r="CA1351" s="15">
        <f t="shared" ca="1" si="2587"/>
        <v>0.6204090521898783</v>
      </c>
      <c r="CB1351" s="15">
        <f t="shared" ca="1" si="2587"/>
        <v>0.28977771806314212</v>
      </c>
      <c r="CC1351" s="15">
        <f t="shared" ca="1" si="2587"/>
        <v>0.23827767751948048</v>
      </c>
      <c r="CD1351" s="15">
        <f t="shared" ca="1" si="2587"/>
        <v>0.8007058319579482</v>
      </c>
      <c r="CE1351" s="15">
        <f t="shared" ca="1" si="2587"/>
        <v>0.99422145557202746</v>
      </c>
      <c r="CF1351" s="15">
        <f t="shared" ca="1" si="2587"/>
        <v>0.70288269803663417</v>
      </c>
      <c r="CG1351" s="15">
        <f t="shared" ca="1" si="2587"/>
        <v>0.2190273925566999</v>
      </c>
      <c r="CH1351" s="15">
        <f t="shared" ca="1" si="2587"/>
        <v>6.3499299977940016E-2</v>
      </c>
      <c r="CI1351" s="15">
        <f t="shared" ca="1" si="2587"/>
        <v>0.52009736543363172</v>
      </c>
      <c r="CJ1351" s="15">
        <f t="shared" ca="1" si="2587"/>
        <v>0.14599597942543041</v>
      </c>
      <c r="CK1351" s="15">
        <f t="shared" ca="1" si="2587"/>
        <v>0.33431232815492917</v>
      </c>
      <c r="CL1351" s="15">
        <f t="shared" ca="1" si="2587"/>
        <v>0.61510895029018642</v>
      </c>
      <c r="CM1351" s="15">
        <f t="shared" ca="1" si="2587"/>
        <v>0.50029895367320665</v>
      </c>
      <c r="CN1351" s="15">
        <f t="shared" ca="1" si="2587"/>
        <v>0.69825520586970014</v>
      </c>
      <c r="CO1351" s="15">
        <f t="shared" ca="1" si="2587"/>
        <v>0.75547455742270797</v>
      </c>
      <c r="CP1351" s="15">
        <f t="shared" ca="1" si="2587"/>
        <v>5.4645110723437584E-2</v>
      </c>
      <c r="CQ1351" s="15">
        <f t="shared" ca="1" si="2587"/>
        <v>0.93958583145766839</v>
      </c>
      <c r="CR1351" s="15">
        <f t="shared" ca="1" si="2587"/>
        <v>0.83353902699743032</v>
      </c>
    </row>
    <row r="1352" spans="1:96" x14ac:dyDescent="0.35">
      <c r="A1352" s="24">
        <f>A1339+1</f>
        <v>103</v>
      </c>
      <c r="E1352" s="43">
        <v>1</v>
      </c>
      <c r="F1352" s="43">
        <v>2</v>
      </c>
      <c r="G1352" s="43">
        <v>3</v>
      </c>
      <c r="H1352" s="43">
        <v>4</v>
      </c>
      <c r="I1352" s="43">
        <v>5</v>
      </c>
      <c r="J1352" s="43">
        <v>6</v>
      </c>
      <c r="K1352" s="43">
        <v>7</v>
      </c>
      <c r="L1352" s="43">
        <v>8</v>
      </c>
      <c r="AC1352" s="2"/>
      <c r="AR1352" s="9" t="s">
        <v>8</v>
      </c>
      <c r="AS1352" s="10"/>
      <c r="AU1352" s="17">
        <f t="shared" ca="1" si="2586"/>
        <v>0.63429828028036761</v>
      </c>
      <c r="AV1352" s="17">
        <f t="shared" ca="1" si="2586"/>
        <v>0.57755205071566351</v>
      </c>
      <c r="AW1352" s="17">
        <f t="shared" ca="1" si="2586"/>
        <v>0.26030171537557811</v>
      </c>
      <c r="AX1352" s="17">
        <f t="shared" ca="1" si="2586"/>
        <v>0.94962604229322933</v>
      </c>
      <c r="AY1352" s="17">
        <f t="shared" ca="1" si="2586"/>
        <v>0.39356630040739904</v>
      </c>
      <c r="AZ1352" s="17">
        <f t="shared" ca="1" si="2586"/>
        <v>0.48570806115788734</v>
      </c>
      <c r="BA1352" s="17">
        <f t="shared" ca="1" si="2586"/>
        <v>0.71128029655141611</v>
      </c>
      <c r="BB1352" s="17">
        <f t="shared" ca="1" si="2586"/>
        <v>0.71661602197880447</v>
      </c>
      <c r="BC1352" s="17">
        <f t="shared" ca="1" si="2586"/>
        <v>0.21057414628384052</v>
      </c>
      <c r="BD1352" s="17">
        <f t="shared" ca="1" si="2586"/>
        <v>0.87685232068012131</v>
      </c>
      <c r="BE1352" s="17">
        <f t="shared" ca="1" si="2586"/>
        <v>0.17077276999989954</v>
      </c>
      <c r="BF1352" s="17">
        <f t="shared" ca="1" si="2586"/>
        <v>0.39810127805363649</v>
      </c>
      <c r="BG1352" s="17">
        <f t="shared" ca="1" si="2586"/>
        <v>0.29281090272197907</v>
      </c>
      <c r="BH1352" s="17">
        <f t="shared" ca="1" si="2586"/>
        <v>0.44646537109144668</v>
      </c>
      <c r="BI1352" s="17">
        <f t="shared" ca="1" si="2586"/>
        <v>0.39314177187787547</v>
      </c>
      <c r="BJ1352" s="17">
        <f t="shared" ca="1" si="2586"/>
        <v>0.90387859804304049</v>
      </c>
      <c r="BK1352" s="17">
        <f t="shared" ca="1" si="2586"/>
        <v>0.37089598705095062</v>
      </c>
      <c r="BL1352" s="17">
        <f t="shared" ca="1" si="2586"/>
        <v>0.6717891930761366</v>
      </c>
      <c r="BM1352" s="17">
        <f t="shared" ca="1" si="2586"/>
        <v>0.27980546195995271</v>
      </c>
      <c r="BN1352" s="17">
        <f t="shared" ca="1" si="2586"/>
        <v>0.91181439844020451</v>
      </c>
      <c r="BO1352" s="17">
        <f t="shared" ca="1" si="2586"/>
        <v>0.27038074191076888</v>
      </c>
      <c r="BP1352" s="17">
        <f t="shared" ca="1" si="2586"/>
        <v>0.88305628303173334</v>
      </c>
      <c r="BQ1352" s="17">
        <f t="shared" ca="1" si="2586"/>
        <v>0.42859469840423947</v>
      </c>
      <c r="BR1352" s="17">
        <f t="shared" ca="1" si="2586"/>
        <v>6.2398144408501444E-2</v>
      </c>
      <c r="BS1352" s="17">
        <f t="shared" ca="1" si="2587"/>
        <v>0.54973296721682208</v>
      </c>
      <c r="BT1352" s="17">
        <f t="shared" ca="1" si="2587"/>
        <v>0.73907475197615113</v>
      </c>
      <c r="BU1352" s="17">
        <f t="shared" ca="1" si="2587"/>
        <v>0.8827188695508843</v>
      </c>
      <c r="BV1352" s="17">
        <f t="shared" ca="1" si="2587"/>
        <v>0.53893986368378088</v>
      </c>
      <c r="BW1352" s="17">
        <f t="shared" ca="1" si="2587"/>
        <v>0.20415530669776472</v>
      </c>
      <c r="BX1352" s="17">
        <f t="shared" ca="1" si="2587"/>
        <v>5.1146602105330397E-2</v>
      </c>
      <c r="BY1352" s="17">
        <f t="shared" ca="1" si="2587"/>
        <v>0.30284309615148675</v>
      </c>
      <c r="BZ1352" s="17">
        <f t="shared" ca="1" si="2587"/>
        <v>0.30610298982465856</v>
      </c>
      <c r="CA1352" s="17">
        <f t="shared" ca="1" si="2587"/>
        <v>0.15014306724526827</v>
      </c>
      <c r="CB1352" s="17">
        <f t="shared" ca="1" si="2587"/>
        <v>0.71684558127705911</v>
      </c>
      <c r="CC1352" s="17">
        <f t="shared" ca="1" si="2587"/>
        <v>0.59601225467163177</v>
      </c>
      <c r="CD1352" s="17">
        <f t="shared" ca="1" si="2587"/>
        <v>0.9588754753970844</v>
      </c>
      <c r="CE1352" s="17">
        <f t="shared" ca="1" si="2587"/>
        <v>0.26979524586980175</v>
      </c>
      <c r="CF1352" s="17">
        <f t="shared" ca="1" si="2587"/>
        <v>9.0257133569326076E-2</v>
      </c>
      <c r="CG1352" s="17">
        <f t="shared" ca="1" si="2587"/>
        <v>0.53734656586724117</v>
      </c>
      <c r="CH1352" s="17">
        <f t="shared" ca="1" si="2587"/>
        <v>0.53334854936750375</v>
      </c>
      <c r="CI1352" s="17">
        <f t="shared" ca="1" si="2587"/>
        <v>0.7835070746818531</v>
      </c>
      <c r="CJ1352" s="17">
        <f t="shared" ca="1" si="2587"/>
        <v>0.52153676542073979</v>
      </c>
      <c r="CK1352" s="17">
        <f t="shared" ca="1" si="2587"/>
        <v>0.4788439264301998</v>
      </c>
      <c r="CL1352" s="17">
        <f t="shared" ca="1" si="2587"/>
        <v>0.46088424508376447</v>
      </c>
      <c r="CM1352" s="17">
        <f t="shared" ca="1" si="2587"/>
        <v>0.9122271513440473</v>
      </c>
      <c r="CN1352" s="17">
        <f t="shared" ca="1" si="2587"/>
        <v>0.81877873811468238</v>
      </c>
      <c r="CO1352" s="17">
        <f t="shared" ca="1" si="2587"/>
        <v>0.27529424972004979</v>
      </c>
      <c r="CP1352" s="17">
        <f t="shared" ca="1" si="2587"/>
        <v>0.73269395584542307</v>
      </c>
      <c r="CQ1352" s="17">
        <f t="shared" ca="1" si="2587"/>
        <v>0.6565321627716495</v>
      </c>
      <c r="CR1352" s="17">
        <f t="shared" ca="1" si="2587"/>
        <v>3.2861583648571946E-2</v>
      </c>
    </row>
    <row r="1353" spans="1:96" x14ac:dyDescent="0.35">
      <c r="A1353" s="23"/>
      <c r="B1353" s="2" t="s">
        <v>2</v>
      </c>
      <c r="D1353" s="25" t="s">
        <v>7</v>
      </c>
      <c r="E1353" s="27">
        <f ca="1">AH1349/AP1349</f>
        <v>0.99749373433583954</v>
      </c>
      <c r="F1353" s="27">
        <f ca="1">AI1349/AP1349</f>
        <v>2.5062656641604009E-3</v>
      </c>
      <c r="G1353" s="27">
        <f ca="1">AJ1349/AP1349</f>
        <v>0</v>
      </c>
      <c r="H1353" s="27">
        <f ca="1">AK1349/AP1349</f>
        <v>0</v>
      </c>
      <c r="I1353" s="27">
        <f ca="1">AL1349/AP1349</f>
        <v>0</v>
      </c>
      <c r="J1353" s="27">
        <f ca="1">AM1349/AP1349</f>
        <v>0</v>
      </c>
      <c r="K1353" s="27">
        <f ca="1">AN1349/AP1349</f>
        <v>0</v>
      </c>
      <c r="L1353" s="27">
        <f ca="1">AO1349/AP1349</f>
        <v>0</v>
      </c>
      <c r="M1353" s="18">
        <f ca="1">SUM(E1353:L1353)</f>
        <v>1</v>
      </c>
      <c r="N1353" s="1" t="s">
        <v>9</v>
      </c>
      <c r="W1353" s="1" t="s">
        <v>10</v>
      </c>
      <c r="AE1353" s="2" t="s">
        <v>2</v>
      </c>
      <c r="AH1353" s="1" t="s">
        <v>11</v>
      </c>
      <c r="AR1353" s="44" t="s">
        <v>2</v>
      </c>
      <c r="AS1353" s="44" t="s">
        <v>3</v>
      </c>
      <c r="AU1353" s="15">
        <f t="shared" ca="1" si="2586"/>
        <v>0.68965604089460242</v>
      </c>
      <c r="AV1353" s="15">
        <f t="shared" ca="1" si="2586"/>
        <v>0.85906107074081717</v>
      </c>
      <c r="AW1353" s="15">
        <f t="shared" ca="1" si="2586"/>
        <v>0.45891030599486016</v>
      </c>
      <c r="AX1353" s="15">
        <f t="shared" ca="1" si="2586"/>
        <v>0.93569575535175631</v>
      </c>
      <c r="AY1353" s="15">
        <f t="shared" ca="1" si="2586"/>
        <v>8.6013560061520389E-2</v>
      </c>
      <c r="AZ1353" s="15">
        <f t="shared" ca="1" si="2586"/>
        <v>0.57396173857827881</v>
      </c>
      <c r="BA1353" s="15">
        <f t="shared" ca="1" si="2586"/>
        <v>0.98359270633202611</v>
      </c>
      <c r="BB1353" s="15">
        <f t="shared" ca="1" si="2586"/>
        <v>0.62638826815944149</v>
      </c>
      <c r="BC1353" s="15">
        <f t="shared" ca="1" si="2586"/>
        <v>0.47634743946811187</v>
      </c>
      <c r="BD1353" s="15">
        <f t="shared" ca="1" si="2586"/>
        <v>0.80364590542254466</v>
      </c>
      <c r="BE1353" s="15">
        <f t="shared" ca="1" si="2586"/>
        <v>0.49384469137140241</v>
      </c>
      <c r="BF1353" s="15">
        <f t="shared" ca="1" si="2586"/>
        <v>0.63099345592158884</v>
      </c>
      <c r="BG1353" s="15">
        <f t="shared" ca="1" si="2586"/>
        <v>0.10915279165276492</v>
      </c>
      <c r="BH1353" s="15">
        <f t="shared" ca="1" si="2586"/>
        <v>0.18747187367988261</v>
      </c>
      <c r="BI1353" s="15">
        <f t="shared" ca="1" si="2586"/>
        <v>5.0539521525680975E-3</v>
      </c>
      <c r="BJ1353" s="15">
        <f t="shared" ca="1" si="2586"/>
        <v>6.8450532975090073E-2</v>
      </c>
      <c r="BK1353" s="15">
        <f t="shared" ca="1" si="2586"/>
        <v>2.2850967964429758E-2</v>
      </c>
      <c r="BL1353" s="15">
        <f t="shared" ca="1" si="2586"/>
        <v>0.86952690640244801</v>
      </c>
      <c r="BM1353" s="15">
        <f t="shared" ca="1" si="2586"/>
        <v>0.87019574443567482</v>
      </c>
      <c r="BN1353" s="15">
        <f t="shared" ca="1" si="2586"/>
        <v>0.32822826850996689</v>
      </c>
      <c r="BO1353" s="15">
        <f t="shared" ca="1" si="2586"/>
        <v>0.15982421373903566</v>
      </c>
      <c r="BP1353" s="15">
        <f t="shared" ca="1" si="2586"/>
        <v>0.63606978272371029</v>
      </c>
      <c r="BQ1353" s="15">
        <f t="shared" ca="1" si="2586"/>
        <v>0.39336940747126692</v>
      </c>
      <c r="BR1353" s="15">
        <f t="shared" ca="1" si="2586"/>
        <v>0.97108446503228585</v>
      </c>
      <c r="BS1353" s="15">
        <f t="shared" ca="1" si="2587"/>
        <v>0.83766325175694811</v>
      </c>
      <c r="BT1353" s="15">
        <f t="shared" ca="1" si="2587"/>
        <v>0.50083774854241703</v>
      </c>
      <c r="BU1353" s="15">
        <f t="shared" ca="1" si="2587"/>
        <v>3.0985399352451815E-2</v>
      </c>
      <c r="BV1353" s="15">
        <f t="shared" ca="1" si="2587"/>
        <v>7.5875978882912642E-2</v>
      </c>
      <c r="BW1353" s="15">
        <f t="shared" ca="1" si="2587"/>
        <v>0.56629436848228065</v>
      </c>
      <c r="BX1353" s="15">
        <f t="shared" ca="1" si="2587"/>
        <v>0.92701036109907931</v>
      </c>
      <c r="BY1353" s="15">
        <f t="shared" ca="1" si="2587"/>
        <v>0.86433135042637765</v>
      </c>
      <c r="BZ1353" s="15">
        <f t="shared" ca="1" si="2587"/>
        <v>0.95314084909484553</v>
      </c>
      <c r="CA1353" s="15">
        <f t="shared" ca="1" si="2587"/>
        <v>0.95879475185065899</v>
      </c>
      <c r="CB1353" s="15">
        <f t="shared" ca="1" si="2587"/>
        <v>0.602744580761292</v>
      </c>
      <c r="CC1353" s="15">
        <f t="shared" ca="1" si="2587"/>
        <v>0.4313139329191169</v>
      </c>
      <c r="CD1353" s="15">
        <f t="shared" ca="1" si="2587"/>
        <v>4.8533643243423796E-2</v>
      </c>
      <c r="CE1353" s="15">
        <f t="shared" ca="1" si="2587"/>
        <v>5.2982738824109865E-2</v>
      </c>
      <c r="CF1353" s="15">
        <f t="shared" ca="1" si="2587"/>
        <v>0.80367744726751222</v>
      </c>
      <c r="CG1353" s="15">
        <f t="shared" ca="1" si="2587"/>
        <v>5.7363491863856919E-2</v>
      </c>
      <c r="CH1353" s="15">
        <f t="shared" ca="1" si="2587"/>
        <v>0.48172828273574408</v>
      </c>
      <c r="CI1353" s="15">
        <f t="shared" ca="1" si="2587"/>
        <v>0.80235034406184691</v>
      </c>
      <c r="CJ1353" s="15">
        <f t="shared" ca="1" si="2587"/>
        <v>0.44402423386049217</v>
      </c>
      <c r="CK1353" s="15">
        <f t="shared" ca="1" si="2587"/>
        <v>0.31273165749860543</v>
      </c>
      <c r="CL1353" s="15">
        <f t="shared" ca="1" si="2587"/>
        <v>0.68689535322673501</v>
      </c>
      <c r="CM1353" s="15">
        <f t="shared" ca="1" si="2587"/>
        <v>0.85126681579514585</v>
      </c>
      <c r="CN1353" s="15">
        <f t="shared" ca="1" si="2587"/>
        <v>0.22056003334993257</v>
      </c>
      <c r="CO1353" s="15">
        <f t="shared" ca="1" si="2587"/>
        <v>4.0233332193291504E-2</v>
      </c>
      <c r="CP1353" s="15">
        <f t="shared" ca="1" si="2587"/>
        <v>0.22889163545440072</v>
      </c>
      <c r="CQ1353" s="15">
        <f t="shared" ca="1" si="2587"/>
        <v>0.71086383404070874</v>
      </c>
      <c r="CR1353" s="15">
        <f t="shared" ca="1" si="2587"/>
        <v>0.62805562032987672</v>
      </c>
    </row>
    <row r="1354" spans="1:96" x14ac:dyDescent="0.35">
      <c r="A1354" s="23"/>
      <c r="B1354" s="38">
        <v>7.8125E-3</v>
      </c>
      <c r="C1354" s="49">
        <v>10</v>
      </c>
      <c r="D1354" s="26">
        <f ca="1">AE1341/AE1349</f>
        <v>0</v>
      </c>
      <c r="E1354" s="19">
        <f ca="1">COUNTIF(AU1355:CR1358,11)</f>
        <v>0</v>
      </c>
      <c r="F1354" s="19">
        <f ca="1">COUNTIF(AU1355:CR1358,12)</f>
        <v>0</v>
      </c>
      <c r="G1354" s="19">
        <f ca="1">COUNTIF(AU1355:CR1358,13)</f>
        <v>0</v>
      </c>
      <c r="H1354" s="19">
        <f ca="1">COUNTIF(AU1355:CR1358,14)</f>
        <v>0</v>
      </c>
      <c r="I1354" s="19">
        <f ca="1">COUNTIF(AU1355:CR1358,15)</f>
        <v>0</v>
      </c>
      <c r="J1354" s="19">
        <f ca="1">COUNTIF(AU1355:CR1358,16)</f>
        <v>0</v>
      </c>
      <c r="K1354" s="19">
        <f ca="1">COUNTIF(AU1355:CR1358,17)</f>
        <v>0</v>
      </c>
      <c r="L1354" s="19">
        <f ca="1">COUNTIF(AU1355:CR1358,18)</f>
        <v>0</v>
      </c>
      <c r="N1354" s="45">
        <f ca="1">ROUNDDOWN(E1354*$AK$15+RAND(),0)</f>
        <v>0</v>
      </c>
      <c r="O1354" s="45">
        <f ca="1">ROUNDDOWN(F1354*$AL$15+RAND(),0)</f>
        <v>0</v>
      </c>
      <c r="P1354" s="45">
        <f ca="1">ROUNDDOWN(G1354*$AM$15+RAND(),0)</f>
        <v>0</v>
      </c>
      <c r="Q1354" s="45">
        <f ca="1">ROUNDDOWN(H1354*$AN$15+RAND(),0)</f>
        <v>0</v>
      </c>
      <c r="R1354" s="45">
        <f ca="1">ROUNDDOWN(I1354*$AO$15+RAND(),0)</f>
        <v>0</v>
      </c>
      <c r="S1354" s="45">
        <f ca="1">ROUNDDOWN(J1354*$AP$15+RAND(),0)</f>
        <v>0</v>
      </c>
      <c r="T1354" s="45">
        <f ca="1">ROUNDDOWN(K1354*$AQ$15+RAND(),0)</f>
        <v>0</v>
      </c>
      <c r="U1354" s="45">
        <f ca="1">ROUNDDOWN(L1354*$AR$15+RAND(),0)</f>
        <v>0</v>
      </c>
      <c r="W1354" s="47">
        <f ca="1">ROUNDDOWN(N1354/2+RAND(),0)</f>
        <v>0</v>
      </c>
      <c r="X1354" s="47">
        <f t="shared" ref="X1354:X1361" ca="1" si="2588">ROUNDDOWN(O1354/2+RAND(),0)</f>
        <v>0</v>
      </c>
      <c r="Y1354" s="47">
        <f t="shared" ref="Y1354:Y1361" ca="1" si="2589">ROUNDDOWN(P1354/2+RAND(),0)</f>
        <v>0</v>
      </c>
      <c r="Z1354" s="47">
        <f t="shared" ref="Z1354:Z1361" ca="1" si="2590">ROUNDDOWN(Q1354/2+RAND(),0)</f>
        <v>0</v>
      </c>
      <c r="AA1354" s="47">
        <f t="shared" ref="AA1354:AA1361" ca="1" si="2591">ROUNDDOWN(R1354/2+RAND(),0)</f>
        <v>0</v>
      </c>
      <c r="AB1354" s="47">
        <f t="shared" ref="AB1354:AB1361" ca="1" si="2592">ROUNDDOWN(S1354/2+RAND(),0)</f>
        <v>0</v>
      </c>
      <c r="AC1354" s="47">
        <f t="shared" ref="AC1354:AC1361" ca="1" si="2593">ROUNDDOWN(T1354/2+RAND(),0)</f>
        <v>0</v>
      </c>
      <c r="AD1354" s="47">
        <f t="shared" ref="AD1354:AD1361" ca="1" si="2594">ROUNDDOWN(U1354/2+RAND(),0)</f>
        <v>0</v>
      </c>
      <c r="AE1354" s="21">
        <f ca="1">((1-d)*SUM(W1354:AD1354)+d*SUM(W1355:AD1355))*E/B1354</f>
        <v>0</v>
      </c>
      <c r="AH1354" s="48">
        <f ca="1">N1354-W1354</f>
        <v>0</v>
      </c>
      <c r="AI1354" s="48">
        <f t="shared" ref="AI1354:AI1361" ca="1" si="2595">O1354-X1354</f>
        <v>0</v>
      </c>
      <c r="AJ1354" s="48">
        <f t="shared" ref="AJ1354:AJ1361" ca="1" si="2596">P1354-Y1354</f>
        <v>0</v>
      </c>
      <c r="AK1354" s="48">
        <f t="shared" ref="AK1354:AK1361" ca="1" si="2597">Q1354-Z1354</f>
        <v>0</v>
      </c>
      <c r="AL1354" s="48">
        <f t="shared" ref="AL1354:AL1361" ca="1" si="2598">R1354-AA1354</f>
        <v>0</v>
      </c>
      <c r="AM1354" s="48">
        <f t="shared" ref="AM1354:AM1361" ca="1" si="2599">S1354-AB1354</f>
        <v>0</v>
      </c>
      <c r="AN1354" s="48">
        <f t="shared" ref="AN1354:AN1361" ca="1" si="2600">T1354-AC1354</f>
        <v>0</v>
      </c>
      <c r="AO1354" s="48">
        <f t="shared" ref="AO1354:AO1360" ca="1" si="2601">U1354-AD1354</f>
        <v>0</v>
      </c>
      <c r="AQ1354" s="1">
        <v>10</v>
      </c>
      <c r="AR1354" s="12">
        <f ca="1">D1354</f>
        <v>0</v>
      </c>
      <c r="AS1354" s="12">
        <f ca="1">E1353</f>
        <v>0.99749373433583954</v>
      </c>
      <c r="AT1354" s="8">
        <v>1</v>
      </c>
      <c r="AU1354" s="17">
        <f t="shared" ca="1" si="2586"/>
        <v>0.61599309030528249</v>
      </c>
      <c r="AV1354" s="17">
        <f t="shared" ca="1" si="2586"/>
        <v>0.56146675923615985</v>
      </c>
      <c r="AW1354" s="17">
        <f t="shared" ca="1" si="2586"/>
        <v>0.99475479050166304</v>
      </c>
      <c r="AX1354" s="17">
        <f t="shared" ca="1" si="2586"/>
        <v>0.78579732833738325</v>
      </c>
      <c r="AY1354" s="17">
        <f t="shared" ca="1" si="2586"/>
        <v>0.42759135031234186</v>
      </c>
      <c r="AZ1354" s="17">
        <f t="shared" ca="1" si="2586"/>
        <v>0.33111087889947932</v>
      </c>
      <c r="BA1354" s="17">
        <f t="shared" ca="1" si="2586"/>
        <v>0.49105324245582904</v>
      </c>
      <c r="BB1354" s="17">
        <f t="shared" ca="1" si="2586"/>
        <v>0.10413070508391287</v>
      </c>
      <c r="BC1354" s="17">
        <f t="shared" ca="1" si="2586"/>
        <v>0.48787702647274622</v>
      </c>
      <c r="BD1354" s="17">
        <f t="shared" ca="1" si="2586"/>
        <v>0.18762632229129117</v>
      </c>
      <c r="BE1354" s="17">
        <f t="shared" ca="1" si="2586"/>
        <v>0.62972289243426027</v>
      </c>
      <c r="BF1354" s="17">
        <f t="shared" ca="1" si="2586"/>
        <v>0.57927894430930571</v>
      </c>
      <c r="BG1354" s="17">
        <f t="shared" ca="1" si="2586"/>
        <v>0.36554912888215263</v>
      </c>
      <c r="BH1354" s="17">
        <f t="shared" ca="1" si="2586"/>
        <v>0.23863167934452967</v>
      </c>
      <c r="BI1354" s="17">
        <f t="shared" ca="1" si="2586"/>
        <v>0.36652212598282607</v>
      </c>
      <c r="BJ1354" s="17">
        <f t="shared" ca="1" si="2586"/>
        <v>0.91066344265392773</v>
      </c>
      <c r="BK1354" s="17">
        <f t="shared" ca="1" si="2586"/>
        <v>0.5773301769039505</v>
      </c>
      <c r="BL1354" s="17">
        <f t="shared" ca="1" si="2586"/>
        <v>0.69844701120943409</v>
      </c>
      <c r="BM1354" s="17">
        <f t="shared" ca="1" si="2586"/>
        <v>0.91011233484578868</v>
      </c>
      <c r="BN1354" s="17">
        <f t="shared" ca="1" si="2586"/>
        <v>0.46392433998137372</v>
      </c>
      <c r="BO1354" s="17">
        <f t="shared" ca="1" si="2586"/>
        <v>0.73907744761714211</v>
      </c>
      <c r="BP1354" s="17">
        <f t="shared" ca="1" si="2586"/>
        <v>0.77801289025560061</v>
      </c>
      <c r="BQ1354" s="17">
        <f t="shared" ca="1" si="2586"/>
        <v>0.16930841915222627</v>
      </c>
      <c r="BR1354" s="17">
        <f t="shared" ca="1" si="2586"/>
        <v>0.4691807004706926</v>
      </c>
      <c r="BS1354" s="17">
        <f t="shared" ca="1" si="2587"/>
        <v>0.79636390763290887</v>
      </c>
      <c r="BT1354" s="17">
        <f t="shared" ca="1" si="2587"/>
        <v>0.57332246094722139</v>
      </c>
      <c r="BU1354" s="17">
        <f t="shared" ca="1" si="2587"/>
        <v>0.14060948007144525</v>
      </c>
      <c r="BV1354" s="17">
        <f t="shared" ca="1" si="2587"/>
        <v>0.85778222832027351</v>
      </c>
      <c r="BW1354" s="17">
        <f t="shared" ca="1" si="2587"/>
        <v>0.7635231850537717</v>
      </c>
      <c r="BX1354" s="17">
        <f t="shared" ca="1" si="2587"/>
        <v>8.9247180004623394E-2</v>
      </c>
      <c r="BY1354" s="17">
        <f t="shared" ca="1" si="2587"/>
        <v>0.2965781201294303</v>
      </c>
      <c r="BZ1354" s="17">
        <f t="shared" ca="1" si="2587"/>
        <v>0.81393438525271289</v>
      </c>
      <c r="CA1354" s="17">
        <f t="shared" ca="1" si="2587"/>
        <v>0.18448988684722734</v>
      </c>
      <c r="CB1354" s="17">
        <f t="shared" ca="1" si="2587"/>
        <v>0.17572806469960567</v>
      </c>
      <c r="CC1354" s="17">
        <f t="shared" ca="1" si="2587"/>
        <v>0.59948818103154733</v>
      </c>
      <c r="CD1354" s="17">
        <f t="shared" ca="1" si="2587"/>
        <v>0.8422432981052741</v>
      </c>
      <c r="CE1354" s="17">
        <f t="shared" ca="1" si="2587"/>
        <v>0.58493085129403033</v>
      </c>
      <c r="CF1354" s="17">
        <f t="shared" ca="1" si="2587"/>
        <v>7.9821612713986689E-2</v>
      </c>
      <c r="CG1354" s="17">
        <f t="shared" ca="1" si="2587"/>
        <v>0.21033966159815931</v>
      </c>
      <c r="CH1354" s="17">
        <f t="shared" ca="1" si="2587"/>
        <v>0.66931970780699079</v>
      </c>
      <c r="CI1354" s="17">
        <f t="shared" ca="1" si="2587"/>
        <v>0.59138537450830031</v>
      </c>
      <c r="CJ1354" s="17">
        <f t="shared" ca="1" si="2587"/>
        <v>0.86720732374150156</v>
      </c>
      <c r="CK1354" s="17">
        <f t="shared" ca="1" si="2587"/>
        <v>0.93187036445527971</v>
      </c>
      <c r="CL1354" s="17">
        <f t="shared" ca="1" si="2587"/>
        <v>0.91318336711287718</v>
      </c>
      <c r="CM1354" s="17">
        <f t="shared" ca="1" si="2587"/>
        <v>1.6901432851727294E-2</v>
      </c>
      <c r="CN1354" s="17">
        <f t="shared" ca="1" si="2587"/>
        <v>0.20091345716034237</v>
      </c>
      <c r="CO1354" s="17">
        <f t="shared" ca="1" si="2587"/>
        <v>0.78344823930165886</v>
      </c>
      <c r="CP1354" s="17">
        <f t="shared" ca="1" si="2587"/>
        <v>0.19196804891705166</v>
      </c>
      <c r="CQ1354" s="17">
        <f t="shared" ca="1" si="2587"/>
        <v>0.60451805880875831</v>
      </c>
      <c r="CR1354" s="17">
        <f t="shared" ca="1" si="2587"/>
        <v>0.61352864706436283</v>
      </c>
    </row>
    <row r="1355" spans="1:96" x14ac:dyDescent="0.35">
      <c r="A1355" s="23"/>
      <c r="B1355" s="38">
        <v>1.5625E-2</v>
      </c>
      <c r="C1355" s="49">
        <v>20</v>
      </c>
      <c r="D1355" s="26">
        <f ca="1">AE1342/AE1349</f>
        <v>0</v>
      </c>
      <c r="E1355" s="19">
        <f ca="1">COUNTIF(AU1355:CR1358,21)</f>
        <v>0</v>
      </c>
      <c r="F1355" s="19">
        <f ca="1">COUNTIF(AU1355:CR1358,22)</f>
        <v>0</v>
      </c>
      <c r="G1355" s="19">
        <f ca="1">COUNTIF(AU1355:CR1358,23)</f>
        <v>0</v>
      </c>
      <c r="H1355" s="19">
        <f ca="1">COUNTIF(AU1355:CR1358,24)</f>
        <v>0</v>
      </c>
      <c r="I1355" s="19">
        <f ca="1">COUNTIF(AU1355:CR1358,25)</f>
        <v>0</v>
      </c>
      <c r="J1355" s="19">
        <f ca="1">COUNTIF(AU1355:CR1358,26)</f>
        <v>0</v>
      </c>
      <c r="K1355" s="19">
        <f ca="1">COUNTIF(AU1355:CR1358,27)</f>
        <v>0</v>
      </c>
      <c r="L1355" s="19">
        <f ca="1">COUNTIF(AU1355:CR1358,28)</f>
        <v>0</v>
      </c>
      <c r="N1355" s="45">
        <f ca="1">ROUNDDOWN(E1355*$AK$16+RAND(),0)</f>
        <v>0</v>
      </c>
      <c r="O1355" s="45">
        <f ca="1">ROUNDDOWN(F1355*$AL$16+RAND(),0)</f>
        <v>0</v>
      </c>
      <c r="P1355" s="45">
        <f ca="1">ROUNDDOWN(G1355*$AM$16+RAND(),0)</f>
        <v>0</v>
      </c>
      <c r="Q1355" s="45">
        <f ca="1">ROUNDDOWN(H1355*$AN$16+RAND(),0)</f>
        <v>0</v>
      </c>
      <c r="R1355" s="45">
        <f ca="1">ROUNDDOWN(I1355*$AO$16+RAND(),0)</f>
        <v>0</v>
      </c>
      <c r="S1355" s="45">
        <f ca="1">ROUNDDOWN(J1355*$AP$16+RAND(),0)</f>
        <v>0</v>
      </c>
      <c r="T1355" s="45">
        <f ca="1">ROUNDDOWN(K1355*$AQ$16+RAND(),0)</f>
        <v>0</v>
      </c>
      <c r="U1355" s="45">
        <f ca="1">ROUNDDOWN(L1355*$AR$16+RAND(),0)</f>
        <v>0</v>
      </c>
      <c r="W1355" s="47">
        <f t="shared" ref="W1355:W1361" ca="1" si="2602">ROUNDDOWN(N1355/2+RAND(),0)</f>
        <v>0</v>
      </c>
      <c r="X1355" s="47">
        <f t="shared" ca="1" si="2588"/>
        <v>0</v>
      </c>
      <c r="Y1355" s="47">
        <f t="shared" ca="1" si="2589"/>
        <v>0</v>
      </c>
      <c r="Z1355" s="47">
        <f t="shared" ca="1" si="2590"/>
        <v>0</v>
      </c>
      <c r="AA1355" s="47">
        <f t="shared" ca="1" si="2591"/>
        <v>0</v>
      </c>
      <c r="AB1355" s="47">
        <f t="shared" ca="1" si="2592"/>
        <v>0</v>
      </c>
      <c r="AC1355" s="47">
        <f t="shared" ca="1" si="2593"/>
        <v>0</v>
      </c>
      <c r="AD1355" s="47">
        <f t="shared" ca="1" si="2594"/>
        <v>0</v>
      </c>
      <c r="AE1355" s="21">
        <f t="shared" ref="AE1355:AE1360" ca="1" si="2603">((1-2*d)*SUM(W1355:AD1355)+d*SUM(W1354:AD1354)+d*SUM(W1356:AD1356))*E/B1355</f>
        <v>0</v>
      </c>
      <c r="AH1355" s="48">
        <f t="shared" ref="AH1355:AH1361" ca="1" si="2604">N1355-W1355</f>
        <v>0</v>
      </c>
      <c r="AI1355" s="48">
        <f t="shared" ca="1" si="2595"/>
        <v>0</v>
      </c>
      <c r="AJ1355" s="48">
        <f t="shared" ca="1" si="2596"/>
        <v>0</v>
      </c>
      <c r="AK1355" s="48">
        <f t="shared" ca="1" si="2597"/>
        <v>0</v>
      </c>
      <c r="AL1355" s="48">
        <f t="shared" ca="1" si="2598"/>
        <v>0</v>
      </c>
      <c r="AM1355" s="48">
        <f t="shared" ca="1" si="2599"/>
        <v>0</v>
      </c>
      <c r="AN1355" s="48">
        <f t="shared" ca="1" si="2600"/>
        <v>0</v>
      </c>
      <c r="AO1355" s="48">
        <f t="shared" ca="1" si="2601"/>
        <v>0</v>
      </c>
      <c r="AQ1355" s="1">
        <v>20</v>
      </c>
      <c r="AR1355" s="13">
        <f t="shared" ref="AR1355:AR1361" ca="1" si="2605">AR1354+D1355</f>
        <v>0</v>
      </c>
      <c r="AS1355" s="13">
        <f ca="1">AS1354+F1353</f>
        <v>1</v>
      </c>
      <c r="AT1355" s="8">
        <v>2</v>
      </c>
      <c r="AU1355" s="16">
        <f ca="1">IF(AU1351&lt;AR1357,IF(AU1351&lt;AR1355,IF(AU1351&lt;AR1354,10,20),IF(AU1351&lt;AR1356,30,40)),IF(AU1351&lt;AR1359,IF(AU1351&lt;AR1358,50,60),IF(AU1351&lt;AR1360,70,80)))+IF(AU1352&lt;AS1357,IF(AU1352&lt;AS1355,IF(AU1352&lt;AS1354,1,2),IF(AU1352&lt;AS1356,3,4)),IF(AU1352&lt;AS1359,IF(AU1352&lt;AS1358,5,6),IF(AU1352&lt;AS1360,7,8)))</f>
        <v>81</v>
      </c>
      <c r="AV1355" s="16">
        <f ca="1">IF(AV1351&lt;AR1357,IF(AV1351&lt;AR1355,IF(AV1351&lt;AR1354,10,20),IF(AV1351&lt;AR1356,30,40)),IF(AV1351&lt;AR1359,IF(AV1351&lt;AR1358,50,60),IF(AV1351&lt;AR1360,70,80)))+IF(AV1352&lt;AS1357,IF(AV1352&lt;AS1355,IF(AV1352&lt;AS1354,1,2),IF(AV1352&lt;AS1356,3,4)),IF(AV1352&lt;AS1359,IF(AV1352&lt;AS1358,5,6),IF(AV1352&lt;AS1360,7,8)))</f>
        <v>81</v>
      </c>
      <c r="AW1355" s="16">
        <f ca="1">IF(AW1351&lt;AR1357,IF(AW1351&lt;AR1355,IF(AW1351&lt;AR1354,10,20),IF(AW1351&lt;AR1356,30,40)),IF(AW1351&lt;AR1359,IF(AW1351&lt;AR1358,50,60),IF(AW1351&lt;AR1360,70,80)))+IF(AW1352&lt;AS1357,IF(AW1352&lt;AS1355,IF(AW1352&lt;AS1354,1,2),IF(AW1352&lt;AS1356,3,4)),IF(AW1352&lt;AS1359,IF(AW1352&lt;AS1358,5,6),IF(AW1352&lt;AS1360,7,8)))</f>
        <v>81</v>
      </c>
      <c r="AX1355" s="16">
        <f ca="1">IF(AX1351&lt;AR1357,IF(AX1351&lt;AR1355,IF(AX1351&lt;AR1354,10,20),IF(AX1351&lt;AR1356,30,40)),IF(AX1351&lt;AR1359,IF(AX1351&lt;AR1358,50,60),IF(AX1351&lt;AR1360,70,80)))+IF(AX1352&lt;AS1357,IF(AX1352&lt;AS1355,IF(AX1352&lt;AS1354,1,2),IF(AX1352&lt;AS1356,3,4)),IF(AX1352&lt;AS1359,IF(AX1352&lt;AS1358,5,6),IF(AX1352&lt;AS1360,7,8)))</f>
        <v>81</v>
      </c>
      <c r="AY1355" s="16">
        <f ca="1">IF(AY1351&lt;AR1357,IF(AY1351&lt;AR1355,IF(AY1351&lt;AR1354,10,20),IF(AY1351&lt;AR1356,30,40)),IF(AY1351&lt;AR1359,IF(AY1351&lt;AR1358,50,60),IF(AY1351&lt;AR1360,70,80)))+IF(AY1352&lt;AS1357,IF(AY1352&lt;AS1355,IF(AY1352&lt;AS1354,1,2),IF(AY1352&lt;AS1356,3,4)),IF(AY1352&lt;AS1359,IF(AY1352&lt;AS1358,5,6),IF(AY1352&lt;AS1360,7,8)))</f>
        <v>81</v>
      </c>
      <c r="AZ1355" s="16">
        <f ca="1">IF(AZ1351&lt;AR1357,IF(AZ1351&lt;AR1355,IF(AZ1351&lt;AR1354,10,20),IF(AZ1351&lt;AR1356,30,40)),IF(AZ1351&lt;AR1359,IF(AZ1351&lt;AR1358,50,60),IF(AZ1351&lt;AR1360,70,80)))+IF(AZ1352&lt;AS1357,IF(AZ1352&lt;AS1355,IF(AZ1352&lt;AS1354,1,2),IF(AZ1352&lt;AS1356,3,4)),IF(AZ1352&lt;AS1359,IF(AZ1352&lt;AS1358,5,6),IF(AZ1352&lt;AS1360,7,8)))</f>
        <v>81</v>
      </c>
      <c r="BA1355" s="16">
        <f ca="1">IF(BA1351&lt;AR1357,IF(BA1351&lt;AR1355,IF(BA1351&lt;AR1354,10,20),IF(BA1351&lt;AR1356,30,40)),IF(BA1351&lt;AR1359,IF(BA1351&lt;AR1358,50,60),IF(BA1351&lt;AR1360,70,80)))+IF(BA1352&lt;AS1357,IF(BA1352&lt;AS1355,IF(BA1352&lt;AS1354,1,2),IF(BA1352&lt;AS1356,3,4)),IF(BA1352&lt;AS1359,IF(BA1352&lt;AS1358,5,6),IF(BA1352&lt;AS1360,7,8)))</f>
        <v>81</v>
      </c>
      <c r="BB1355" s="16">
        <f ca="1">IF(BB1351&lt;AR1357,IF(BB1351&lt;AR1355,IF(BB1351&lt;AR1354,10,20),IF(BB1351&lt;AR1356,30,40)),IF(BB1351&lt;AR1359,IF(BB1351&lt;AR1358,50,60),IF(BB1351&lt;AR1360,70,80)))+IF(BB1352&lt;AS1357,IF(BB1352&lt;AS1355,IF(BB1352&lt;AS1354,1,2),IF(BB1352&lt;AS1356,3,4)),IF(BB1352&lt;AS1359,IF(BB1352&lt;AS1358,5,6),IF(BB1352&lt;AS1360,7,8)))</f>
        <v>81</v>
      </c>
      <c r="BC1355" s="16">
        <f ca="1">IF(BC1351&lt;AR1357,IF(BC1351&lt;AR1355,IF(BC1351&lt;AR1354,10,20),IF(BC1351&lt;AR1356,30,40)),IF(BC1351&lt;AR1359,IF(BC1351&lt;AR1358,50,60),IF(BC1351&lt;AR1360,70,80)))+IF(BC1352&lt;AS1357,IF(BC1352&lt;AS1355,IF(BC1352&lt;AS1354,1,2),IF(BC1352&lt;AS1356,3,4)),IF(BC1352&lt;AS1359,IF(BC1352&lt;AS1358,5,6),IF(BC1352&lt;AS1360,7,8)))</f>
        <v>81</v>
      </c>
      <c r="BD1355" s="16">
        <f ca="1">IF(BD1351&lt;AR1357,IF(BD1351&lt;AR1355,IF(BD1351&lt;AR1354,10,20),IF(BD1351&lt;AR1356,30,40)),IF(BD1351&lt;AR1359,IF(BD1351&lt;AR1358,50,60),IF(BD1351&lt;AR1360,70,80)))+IF(BD1352&lt;AS1357,IF(BD1352&lt;AS1355,IF(BD1352&lt;AS1354,1,2),IF(BD1352&lt;AS1356,3,4)),IF(BD1352&lt;AS1359,IF(BD1352&lt;AS1358,5,6),IF(BD1352&lt;AS1360,7,8)))</f>
        <v>81</v>
      </c>
      <c r="BE1355" s="16">
        <f ca="1">IF(BE1351&lt;AR1357,IF(BE1351&lt;AR1355,IF(BE1351&lt;AR1354,10,20),IF(BE1351&lt;AR1356,30,40)),IF(BE1351&lt;AR1359,IF(BE1351&lt;AR1358,50,60),IF(BE1351&lt;AR1360,70,80)))+IF(BE1352&lt;AS1357,IF(BE1352&lt;AS1355,IF(BE1352&lt;AS1354,1,2),IF(BE1352&lt;AS1356,3,4)),IF(BE1352&lt;AS1359,IF(BE1352&lt;AS1358,5,6),IF(BE1352&lt;AS1360,7,8)))</f>
        <v>81</v>
      </c>
      <c r="BF1355" s="16">
        <f ca="1">IF(BF1351&lt;AR1357,IF(BF1351&lt;AR1355,IF(BF1351&lt;AR1354,10,20),IF(BF1351&lt;AR1356,30,40)),IF(BF1351&lt;AR1359,IF(BF1351&lt;AR1358,50,60),IF(BF1351&lt;AR1360,70,80)))+IF(BF1352&lt;AS1357,IF(BF1352&lt;AS1355,IF(BF1352&lt;AS1354,1,2),IF(BF1352&lt;AS1356,3,4)),IF(BF1352&lt;AS1359,IF(BF1352&lt;AS1358,5,6),IF(BF1352&lt;AS1360,7,8)))</f>
        <v>81</v>
      </c>
      <c r="BG1355" s="16">
        <f ca="1">IF(BG1351&lt;AR1357,IF(BG1351&lt;AR1355,IF(BG1351&lt;AR1354,10,20),IF(BG1351&lt;AR1356,30,40)),IF(BG1351&lt;AR1359,IF(BG1351&lt;AR1358,50,60),IF(BG1351&lt;AR1360,70,80)))+IF(BG1352&lt;AS1357,IF(BG1352&lt;AS1355,IF(BG1352&lt;AS1354,1,2),IF(BG1352&lt;AS1356,3,4)),IF(BG1352&lt;AS1359,IF(BG1352&lt;AS1358,5,6),IF(BG1352&lt;AS1360,7,8)))</f>
        <v>71</v>
      </c>
      <c r="BH1355" s="16">
        <f ca="1">IF(BH1351&lt;AR1357,IF(BH1351&lt;AR1355,IF(BH1351&lt;AR1354,10,20),IF(BH1351&lt;AR1356,30,40)),IF(BH1351&lt;AR1359,IF(BH1351&lt;AR1358,50,60),IF(BH1351&lt;AR1360,70,80)))+IF(BH1352&lt;AS1357,IF(BH1352&lt;AS1355,IF(BH1352&lt;AS1354,1,2),IF(BH1352&lt;AS1356,3,4)),IF(BH1352&lt;AS1359,IF(BH1352&lt;AS1358,5,6),IF(BH1352&lt;AS1360,7,8)))</f>
        <v>81</v>
      </c>
      <c r="BI1355" s="16">
        <f ca="1">IF(BI1351&lt;AR1357,IF(BI1351&lt;AR1355,IF(BI1351&lt;AR1354,10,20),IF(BI1351&lt;AR1356,30,40)),IF(BI1351&lt;AR1359,IF(BI1351&lt;AR1358,50,60),IF(BI1351&lt;AR1360,70,80)))+IF(BI1352&lt;AS1357,IF(BI1352&lt;AS1355,IF(BI1352&lt;AS1354,1,2),IF(BI1352&lt;AS1356,3,4)),IF(BI1352&lt;AS1359,IF(BI1352&lt;AS1358,5,6),IF(BI1352&lt;AS1360,7,8)))</f>
        <v>71</v>
      </c>
      <c r="BJ1355" s="16">
        <f ca="1">IF(BJ1351&lt;AR1357,IF(BJ1351&lt;AR1355,IF(BJ1351&lt;AR1354,10,20),IF(BJ1351&lt;AR1356,30,40)),IF(BJ1351&lt;AR1359,IF(BJ1351&lt;AR1358,50,60),IF(BJ1351&lt;AR1360,70,80)))+IF(BJ1352&lt;AS1357,IF(BJ1352&lt;AS1355,IF(BJ1352&lt;AS1354,1,2),IF(BJ1352&lt;AS1356,3,4)),IF(BJ1352&lt;AS1359,IF(BJ1352&lt;AS1358,5,6),IF(BJ1352&lt;AS1360,7,8)))</f>
        <v>81</v>
      </c>
      <c r="BK1355" s="16">
        <f ca="1">IF(BK1351&lt;AR1357,IF(BK1351&lt;AR1355,IF(BK1351&lt;AR1354,10,20),IF(BK1351&lt;AR1356,30,40)),IF(BK1351&lt;AR1359,IF(BK1351&lt;AR1358,50,60),IF(BK1351&lt;AR1360,70,80)))+IF(BK1352&lt;AS1357,IF(BK1352&lt;AS1355,IF(BK1352&lt;AS1354,1,2),IF(BK1352&lt;AS1356,3,4)),IF(BK1352&lt;AS1359,IF(BK1352&lt;AS1358,5,6),IF(BK1352&lt;AS1360,7,8)))</f>
        <v>81</v>
      </c>
      <c r="BL1355" s="16">
        <f ca="1">IF(BL1351&lt;AR1357,IF(BL1351&lt;AR1355,IF(BL1351&lt;AR1354,10,20),IF(BL1351&lt;AR1356,30,40)),IF(BL1351&lt;AR1359,IF(BL1351&lt;AR1358,50,60),IF(BL1351&lt;AR1360,70,80)))+IF(BL1352&lt;AS1357,IF(BL1352&lt;AS1355,IF(BL1352&lt;AS1354,1,2),IF(BL1352&lt;AS1356,3,4)),IF(BL1352&lt;AS1359,IF(BL1352&lt;AS1358,5,6),IF(BL1352&lt;AS1360,7,8)))</f>
        <v>81</v>
      </c>
      <c r="BM1355" s="16">
        <f ca="1">IF(BM1351&lt;AR1357,IF(BM1351&lt;AR1355,IF(BM1351&lt;AR1354,10,20),IF(BM1351&lt;AR1356,30,40)),IF(BM1351&lt;AR1359,IF(BM1351&lt;AR1358,50,60),IF(BM1351&lt;AR1360,70,80)))+IF(BM1352&lt;AS1357,IF(BM1352&lt;AS1355,IF(BM1352&lt;AS1354,1,2),IF(BM1352&lt;AS1356,3,4)),IF(BM1352&lt;AS1359,IF(BM1352&lt;AS1358,5,6),IF(BM1352&lt;AS1360,7,8)))</f>
        <v>81</v>
      </c>
      <c r="BN1355" s="16">
        <f ca="1">IF(BN1351&lt;AR1357,IF(BN1351&lt;AR1355,IF(BN1351&lt;AR1354,10,20),IF(BN1351&lt;AR1356,30,40)),IF(BN1351&lt;AR1359,IF(BN1351&lt;AR1358,50,60),IF(BN1351&lt;AR1360,70,80)))+IF(BN1352&lt;AS1357,IF(BN1352&lt;AS1355,IF(BN1352&lt;AS1354,1,2),IF(BN1352&lt;AS1356,3,4)),IF(BN1352&lt;AS1359,IF(BN1352&lt;AS1358,5,6),IF(BN1352&lt;AS1360,7,8)))</f>
        <v>81</v>
      </c>
      <c r="BO1355" s="16">
        <f ca="1">IF(BO1351&lt;AR1357,IF(BO1351&lt;AR1355,IF(BO1351&lt;AR1354,10,20),IF(BO1351&lt;AR1356,30,40)),IF(BO1351&lt;AR1359,IF(BO1351&lt;AR1358,50,60),IF(BO1351&lt;AR1360,70,80)))+IF(BO1352&lt;AS1357,IF(BO1352&lt;AS1355,IF(BO1352&lt;AS1354,1,2),IF(BO1352&lt;AS1356,3,4)),IF(BO1352&lt;AS1359,IF(BO1352&lt;AS1358,5,6),IF(BO1352&lt;AS1360,7,8)))</f>
        <v>81</v>
      </c>
      <c r="BP1355" s="16">
        <f ca="1">IF(BP1351&lt;AR1357,IF(BP1351&lt;AR1355,IF(BP1351&lt;AR1354,10,20),IF(BP1351&lt;AR1356,30,40)),IF(BP1351&lt;AR1359,IF(BP1351&lt;AR1358,50,60),IF(BP1351&lt;AR1360,70,80)))+IF(BP1352&lt;AS1357,IF(BP1352&lt;AS1355,IF(BP1352&lt;AS1354,1,2),IF(BP1352&lt;AS1356,3,4)),IF(BP1352&lt;AS1359,IF(BP1352&lt;AS1358,5,6),IF(BP1352&lt;AS1360,7,8)))</f>
        <v>81</v>
      </c>
      <c r="BQ1355" s="16">
        <f ca="1">IF(BQ1351&lt;AR1357,IF(BQ1351&lt;AR1355,IF(BQ1351&lt;AR1354,10,20),IF(BQ1351&lt;AR1356,30,40)),IF(BQ1351&lt;AR1359,IF(BQ1351&lt;AR1358,50,60),IF(BQ1351&lt;AR1360,70,80)))+IF(BQ1352&lt;AS1357,IF(BQ1352&lt;AS1355,IF(BQ1352&lt;AS1354,1,2),IF(BQ1352&lt;AS1356,3,4)),IF(BQ1352&lt;AS1359,IF(BQ1352&lt;AS1358,5,6),IF(BQ1352&lt;AS1360,7,8)))</f>
        <v>81</v>
      </c>
      <c r="BR1355" s="16">
        <f ca="1">IF(BR1351&lt;AR1357,IF(BR1351&lt;AR1355,IF(BR1351&lt;AR1354,10,20),IF(BR1351&lt;AR1356,30,40)),IF(BR1351&lt;AR1359,IF(BR1351&lt;AR1358,50,60),IF(BR1351&lt;AR1360,70,80)))+IF(BR1352&lt;AS1357,IF(BR1352&lt;AS1355,IF(BR1352&lt;AS1354,1,2),IF(BR1352&lt;AS1356,3,4)),IF(BR1352&lt;AS1359,IF(BR1352&lt;AS1358,5,6),IF(BR1352&lt;AS1360,7,8)))</f>
        <v>81</v>
      </c>
      <c r="BS1355" s="16">
        <f ca="1">IF(BS1351&lt;AR1357,IF(BS1351&lt;AR1355,IF(BS1351&lt;AR1354,10,20),IF(BS1351&lt;AR1356,30,40)),IF(BS1351&lt;AR1359,IF(BS1351&lt;AR1358,50,60),IF(BS1351&lt;AR1360,70,80)))+IF(BS1352&lt;AS1357,IF(BS1352&lt;AS1355,IF(BS1352&lt;AS1354,1,2),IF(BS1352&lt;AS1356,3,4)),IF(BS1352&lt;AS1359,IF(BS1352&lt;AS1358,5,6),IF(BS1352&lt;AS1360,7,8)))</f>
        <v>81</v>
      </c>
      <c r="BT1355" s="16">
        <f ca="1">IF(BT1351&lt;AR1357,IF(BT1351&lt;AR1355,IF(BT1351&lt;AR1354,10,20),IF(BT1351&lt;AR1356,30,40)),IF(BT1351&lt;AR1359,IF(BT1351&lt;AR1358,50,60),IF(BT1351&lt;AR1360,70,80)))+IF(BT1352&lt;AS1357,IF(BT1352&lt;AS1355,IF(BT1352&lt;AS1354,1,2),IF(BT1352&lt;AS1356,3,4)),IF(BT1352&lt;AS1359,IF(BT1352&lt;AS1358,5,6),IF(BT1352&lt;AS1360,7,8)))</f>
        <v>81</v>
      </c>
      <c r="BU1355" s="16">
        <f ca="1">IF(BU1351&lt;AR1357,IF(BU1351&lt;AR1355,IF(BU1351&lt;AR1354,10,20),IF(BU1351&lt;AR1356,30,40)),IF(BU1351&lt;AR1359,IF(BU1351&lt;AR1358,50,60),IF(BU1351&lt;AR1360,70,80)))+IF(BU1352&lt;AS1357,IF(BU1352&lt;AS1355,IF(BU1352&lt;AS1354,1,2),IF(BU1352&lt;AS1356,3,4)),IF(BU1352&lt;AS1359,IF(BU1352&lt;AS1358,5,6),IF(BU1352&lt;AS1360,7,8)))</f>
        <v>71</v>
      </c>
      <c r="BV1355" s="16">
        <f ca="1">IF(BV1351&lt;AR1357,IF(BV1351&lt;AR1355,IF(BV1351&lt;AR1354,10,20),IF(BV1351&lt;AR1356,30,40)),IF(BV1351&lt;AR1359,IF(BV1351&lt;AR1358,50,60),IF(BV1351&lt;AR1360,70,80)))+IF(BV1352&lt;AS1357,IF(BV1352&lt;AS1355,IF(BV1352&lt;AS1354,1,2),IF(BV1352&lt;AS1356,3,4)),IF(BV1352&lt;AS1359,IF(BV1352&lt;AS1358,5,6),IF(BV1352&lt;AS1360,7,8)))</f>
        <v>81</v>
      </c>
      <c r="BW1355" s="16">
        <f ca="1">IF(BW1351&lt;AR1357,IF(BW1351&lt;AR1355,IF(BW1351&lt;AR1354,10,20),IF(BW1351&lt;AR1356,30,40)),IF(BW1351&lt;AR1359,IF(BW1351&lt;AR1358,50,60),IF(BW1351&lt;AR1360,70,80)))+IF(BW1352&lt;AS1357,IF(BW1352&lt;AS1355,IF(BW1352&lt;AS1354,1,2),IF(BW1352&lt;AS1356,3,4)),IF(BW1352&lt;AS1359,IF(BW1352&lt;AS1358,5,6),IF(BW1352&lt;AS1360,7,8)))</f>
        <v>81</v>
      </c>
      <c r="BX1355" s="16">
        <f ca="1">IF(BX1351&lt;AR1357,IF(BX1351&lt;AR1355,IF(BX1351&lt;AR1354,10,20),IF(BX1351&lt;AR1356,30,40)),IF(BX1351&lt;AR1359,IF(BX1351&lt;AR1358,50,60),IF(BX1351&lt;AR1360,70,80)))+IF(BX1352&lt;AS1357,IF(BX1352&lt;AS1355,IF(BX1352&lt;AS1354,1,2),IF(BX1352&lt;AS1356,3,4)),IF(BX1352&lt;AS1359,IF(BX1352&lt;AS1358,5,6),IF(BX1352&lt;AS1360,7,8)))</f>
        <v>81</v>
      </c>
      <c r="BY1355" s="16">
        <f ca="1">IF(BY1351&lt;AR1357,IF(BY1351&lt;AR1355,IF(BY1351&lt;AR1354,10,20),IF(BY1351&lt;AR1356,30,40)),IF(BY1351&lt;AR1359,IF(BY1351&lt;AR1358,50,60),IF(BY1351&lt;AR1360,70,80)))+IF(BY1352&lt;AS1357,IF(BY1352&lt;AS1355,IF(BY1352&lt;AS1354,1,2),IF(BY1352&lt;AS1356,3,4)),IF(BY1352&lt;AS1359,IF(BY1352&lt;AS1358,5,6),IF(BY1352&lt;AS1360,7,8)))</f>
        <v>81</v>
      </c>
      <c r="BZ1355" s="16">
        <f ca="1">IF(BZ1351&lt;AR1357,IF(BZ1351&lt;AR1355,IF(BZ1351&lt;AR1354,10,20),IF(BZ1351&lt;AR1356,30,40)),IF(BZ1351&lt;AR1359,IF(BZ1351&lt;AR1358,50,60),IF(BZ1351&lt;AR1360,70,80)))+IF(BZ1352&lt;AS1357,IF(BZ1352&lt;AS1355,IF(BZ1352&lt;AS1354,1,2),IF(BZ1352&lt;AS1356,3,4)),IF(BZ1352&lt;AS1359,IF(BZ1352&lt;AS1358,5,6),IF(BZ1352&lt;AS1360,7,8)))</f>
        <v>81</v>
      </c>
      <c r="CA1355" s="16">
        <f ca="1">IF(CA1351&lt;AR1357,IF(CA1351&lt;AR1355,IF(CA1351&lt;AR1354,10,20),IF(CA1351&lt;AR1356,30,40)),IF(CA1351&lt;AR1359,IF(CA1351&lt;AR1358,50,60),IF(CA1351&lt;AR1360,70,80)))+IF(CA1352&lt;AS1357,IF(CA1352&lt;AS1355,IF(CA1352&lt;AS1354,1,2),IF(CA1352&lt;AS1356,3,4)),IF(CA1352&lt;AS1359,IF(CA1352&lt;AS1358,5,6),IF(CA1352&lt;AS1360,7,8)))</f>
        <v>81</v>
      </c>
      <c r="CB1355" s="16">
        <f ca="1">IF(CB1351&lt;AR1357,IF(CB1351&lt;AR1355,IF(CB1351&lt;AR1354,10,20),IF(CB1351&lt;AR1356,30,40)),IF(CB1351&lt;AR1359,IF(CB1351&lt;AR1358,50,60),IF(CB1351&lt;AR1360,70,80)))+IF(CB1352&lt;AS1357,IF(CB1352&lt;AS1355,IF(CB1352&lt;AS1354,1,2),IF(CB1352&lt;AS1356,3,4)),IF(CB1352&lt;AS1359,IF(CB1352&lt;AS1358,5,6),IF(CB1352&lt;AS1360,7,8)))</f>
        <v>81</v>
      </c>
      <c r="CC1355" s="16">
        <f ca="1">IF(CC1351&lt;AR1357,IF(CC1351&lt;AR1355,IF(CC1351&lt;AR1354,10,20),IF(CC1351&lt;AR1356,30,40)),IF(CC1351&lt;AR1359,IF(CC1351&lt;AR1358,50,60),IF(CC1351&lt;AR1360,70,80)))+IF(CC1352&lt;AS1357,IF(CC1352&lt;AS1355,IF(CC1352&lt;AS1354,1,2),IF(CC1352&lt;AS1356,3,4)),IF(CC1352&lt;AS1359,IF(CC1352&lt;AS1358,5,6),IF(CC1352&lt;AS1360,7,8)))</f>
        <v>81</v>
      </c>
      <c r="CD1355" s="16">
        <f ca="1">IF(CD1351&lt;AR1357,IF(CD1351&lt;AR1355,IF(CD1351&lt;AR1354,10,20),IF(CD1351&lt;AR1356,30,40)),IF(CD1351&lt;AR1359,IF(CD1351&lt;AR1358,50,60),IF(CD1351&lt;AR1360,70,80)))+IF(CD1352&lt;AS1357,IF(CD1352&lt;AS1355,IF(CD1352&lt;AS1354,1,2),IF(CD1352&lt;AS1356,3,4)),IF(CD1352&lt;AS1359,IF(CD1352&lt;AS1358,5,6),IF(CD1352&lt;AS1360,7,8)))</f>
        <v>81</v>
      </c>
      <c r="CE1355" s="16">
        <f ca="1">IF(CE1351&lt;AR1357,IF(CE1351&lt;AR1355,IF(CE1351&lt;AR1354,10,20),IF(CE1351&lt;AR1356,30,40)),IF(CE1351&lt;AR1359,IF(CE1351&lt;AR1358,50,60),IF(CE1351&lt;AR1360,70,80)))+IF(CE1352&lt;AS1357,IF(CE1352&lt;AS1355,IF(CE1352&lt;AS1354,1,2),IF(CE1352&lt;AS1356,3,4)),IF(CE1352&lt;AS1359,IF(CE1352&lt;AS1358,5,6),IF(CE1352&lt;AS1360,7,8)))</f>
        <v>81</v>
      </c>
      <c r="CF1355" s="16">
        <f ca="1">IF(CF1351&lt;AR1357,IF(CF1351&lt;AR1355,IF(CF1351&lt;AR1354,10,20),IF(CF1351&lt;AR1356,30,40)),IF(CF1351&lt;AR1359,IF(CF1351&lt;AR1358,50,60),IF(CF1351&lt;AR1360,70,80)))+IF(CF1352&lt;AS1357,IF(CF1352&lt;AS1355,IF(CF1352&lt;AS1354,1,2),IF(CF1352&lt;AS1356,3,4)),IF(CF1352&lt;AS1359,IF(CF1352&lt;AS1358,5,6),IF(CF1352&lt;AS1360,7,8)))</f>
        <v>81</v>
      </c>
      <c r="CG1355" s="16">
        <f ca="1">IF(CG1351&lt;AR1357,IF(CG1351&lt;AR1355,IF(CG1351&lt;AR1354,10,20),IF(CG1351&lt;AR1356,30,40)),IF(CG1351&lt;AR1359,IF(CG1351&lt;AR1358,50,60),IF(CG1351&lt;AR1360,70,80)))+IF(CG1352&lt;AS1357,IF(CG1352&lt;AS1355,IF(CG1352&lt;AS1354,1,2),IF(CG1352&lt;AS1356,3,4)),IF(CG1352&lt;AS1359,IF(CG1352&lt;AS1358,5,6),IF(CG1352&lt;AS1360,7,8)))</f>
        <v>81</v>
      </c>
      <c r="CH1355" s="16">
        <f ca="1">IF(CH1351&lt;AR1357,IF(CH1351&lt;AR1355,IF(CH1351&lt;AR1354,10,20),IF(CH1351&lt;AR1356,30,40)),IF(CH1351&lt;AR1359,IF(CH1351&lt;AR1358,50,60),IF(CH1351&lt;AR1360,70,80)))+IF(CH1352&lt;AS1357,IF(CH1352&lt;AS1355,IF(CH1352&lt;AS1354,1,2),IF(CH1352&lt;AS1356,3,4)),IF(CH1352&lt;AS1359,IF(CH1352&lt;AS1358,5,6),IF(CH1352&lt;AS1360,7,8)))</f>
        <v>81</v>
      </c>
      <c r="CI1355" s="16">
        <f ca="1">IF(CI1351&lt;AR1357,IF(CI1351&lt;AR1355,IF(CI1351&lt;AR1354,10,20),IF(CI1351&lt;AR1356,30,40)),IF(CI1351&lt;AR1359,IF(CI1351&lt;AR1358,50,60),IF(CI1351&lt;AR1360,70,80)))+IF(CI1352&lt;AS1357,IF(CI1352&lt;AS1355,IF(CI1352&lt;AS1354,1,2),IF(CI1352&lt;AS1356,3,4)),IF(CI1352&lt;AS1359,IF(CI1352&lt;AS1358,5,6),IF(CI1352&lt;AS1360,7,8)))</f>
        <v>81</v>
      </c>
      <c r="CJ1355" s="16">
        <f ca="1">IF(CJ1351&lt;AR1357,IF(CJ1351&lt;AR1355,IF(CJ1351&lt;AR1354,10,20),IF(CJ1351&lt;AR1356,30,40)),IF(CJ1351&lt;AR1359,IF(CJ1351&lt;AR1358,50,60),IF(CJ1351&lt;AR1360,70,80)))+IF(CJ1352&lt;AS1357,IF(CJ1352&lt;AS1355,IF(CJ1352&lt;AS1354,1,2),IF(CJ1352&lt;AS1356,3,4)),IF(CJ1352&lt;AS1359,IF(CJ1352&lt;AS1358,5,6),IF(CJ1352&lt;AS1360,7,8)))</f>
        <v>81</v>
      </c>
      <c r="CK1355" s="16">
        <f ca="1">IF(CK1351&lt;AR1357,IF(CK1351&lt;AR1355,IF(CK1351&lt;AR1354,10,20),IF(CK1351&lt;AR1356,30,40)),IF(CK1351&lt;AR1359,IF(CK1351&lt;AR1358,50,60),IF(CK1351&lt;AR1360,70,80)))+IF(CK1352&lt;AS1357,IF(CK1352&lt;AS1355,IF(CK1352&lt;AS1354,1,2),IF(CK1352&lt;AS1356,3,4)),IF(CK1352&lt;AS1359,IF(CK1352&lt;AS1358,5,6),IF(CK1352&lt;AS1360,7,8)))</f>
        <v>81</v>
      </c>
      <c r="CL1355" s="16">
        <f ca="1">IF(CL1351&lt;AR1357,IF(CL1351&lt;AR1355,IF(CL1351&lt;AR1354,10,20),IF(CL1351&lt;AR1356,30,40)),IF(CL1351&lt;AR1359,IF(CL1351&lt;AR1358,50,60),IF(CL1351&lt;AR1360,70,80)))+IF(CL1352&lt;AS1357,IF(CL1352&lt;AS1355,IF(CL1352&lt;AS1354,1,2),IF(CL1352&lt;AS1356,3,4)),IF(CL1352&lt;AS1359,IF(CL1352&lt;AS1358,5,6),IF(CL1352&lt;AS1360,7,8)))</f>
        <v>81</v>
      </c>
      <c r="CM1355" s="16">
        <f ca="1">IF(CM1351&lt;AR1357,IF(CM1351&lt;AR1355,IF(CM1351&lt;AR1354,10,20),IF(CM1351&lt;AR1356,30,40)),IF(CM1351&lt;AR1359,IF(CM1351&lt;AR1358,50,60),IF(CM1351&lt;AR1360,70,80)))+IF(CM1352&lt;AS1357,IF(CM1352&lt;AS1355,IF(CM1352&lt;AS1354,1,2),IF(CM1352&lt;AS1356,3,4)),IF(CM1352&lt;AS1359,IF(CM1352&lt;AS1358,5,6),IF(CM1352&lt;AS1360,7,8)))</f>
        <v>81</v>
      </c>
      <c r="CN1355" s="16">
        <f ca="1">IF(CN1351&lt;AR1357,IF(CN1351&lt;AR1355,IF(CN1351&lt;AR1354,10,20),IF(CN1351&lt;AR1356,30,40)),IF(CN1351&lt;AR1359,IF(CN1351&lt;AR1358,50,60),IF(CN1351&lt;AR1360,70,80)))+IF(CN1352&lt;AS1357,IF(CN1352&lt;AS1355,IF(CN1352&lt;AS1354,1,2),IF(CN1352&lt;AS1356,3,4)),IF(CN1352&lt;AS1359,IF(CN1352&lt;AS1358,5,6),IF(CN1352&lt;AS1360,7,8)))</f>
        <v>81</v>
      </c>
      <c r="CO1355" s="16">
        <f ca="1">IF(CO1351&lt;AR1357,IF(CO1351&lt;AR1355,IF(CO1351&lt;AR1354,10,20),IF(CO1351&lt;AR1356,30,40)),IF(CO1351&lt;AR1359,IF(CO1351&lt;AR1358,50,60),IF(CO1351&lt;AR1360,70,80)))+IF(CO1352&lt;AS1357,IF(CO1352&lt;AS1355,IF(CO1352&lt;AS1354,1,2),IF(CO1352&lt;AS1356,3,4)),IF(CO1352&lt;AS1359,IF(CO1352&lt;AS1358,5,6),IF(CO1352&lt;AS1360,7,8)))</f>
        <v>81</v>
      </c>
      <c r="CP1355" s="16">
        <f ca="1">IF(CP1351&lt;AR1357,IF(CP1351&lt;AR1355,IF(CP1351&lt;AR1354,10,20),IF(CP1351&lt;AR1356,30,40)),IF(CP1351&lt;AR1359,IF(CP1351&lt;AR1358,50,60),IF(CP1351&lt;AR1360,70,80)))+IF(CP1352&lt;AS1357,IF(CP1352&lt;AS1355,IF(CP1352&lt;AS1354,1,2),IF(CP1352&lt;AS1356,3,4)),IF(CP1352&lt;AS1359,IF(CP1352&lt;AS1358,5,6),IF(CP1352&lt;AS1360,7,8)))</f>
        <v>71</v>
      </c>
      <c r="CQ1355" s="16">
        <f ca="1">IF(CQ1351&lt;AR1357,IF(CQ1351&lt;AR1355,IF(CQ1351&lt;AR1354,10,20),IF(CQ1351&lt;AR1356,30,40)),IF(CQ1351&lt;AR1359,IF(CQ1351&lt;AR1358,50,60),IF(CQ1351&lt;AR1360,70,80)))+IF(CQ1352&lt;AS1357,IF(CQ1352&lt;AS1355,IF(CQ1352&lt;AS1354,1,2),IF(CQ1352&lt;AS1356,3,4)),IF(CQ1352&lt;AS1359,IF(CQ1352&lt;AS1358,5,6),IF(CQ1352&lt;AS1360,7,8)))</f>
        <v>81</v>
      </c>
      <c r="CR1355" s="16">
        <f ca="1">IF(CR1351&lt;AR1357,IF(CR1351&lt;AR1355,IF(CR1351&lt;AR1354,10,20),IF(CR1351&lt;AR1356,30,40)),IF(CR1351&lt;AR1359,IF(CR1351&lt;AR1358,50,60),IF(CR1351&lt;AR1360,70,80)))+IF(CR1352&lt;AS1357,IF(CR1352&lt;AS1355,IF(CR1352&lt;AS1354,1,2),IF(CR1352&lt;AS1356,3,4)),IF(CR1352&lt;AS1359,IF(CR1352&lt;AS1358,5,6),IF(CR1352&lt;AS1360,7,8)))</f>
        <v>81</v>
      </c>
    </row>
    <row r="1356" spans="1:96" x14ac:dyDescent="0.35">
      <c r="A1356" s="23"/>
      <c r="B1356" s="38">
        <v>3.125E-2</v>
      </c>
      <c r="C1356" s="49">
        <v>30</v>
      </c>
      <c r="D1356" s="26">
        <f ca="1">AE1343/AE1349</f>
        <v>0</v>
      </c>
      <c r="E1356" s="19">
        <f ca="1">COUNTIF(AU1355:CR1358,31)</f>
        <v>0</v>
      </c>
      <c r="F1356" s="19">
        <f ca="1">COUNTIF(AU1355:CR1358,32)</f>
        <v>0</v>
      </c>
      <c r="G1356" s="19">
        <f ca="1">COUNTIF(AU1355:CR1358,33)</f>
        <v>0</v>
      </c>
      <c r="H1356" s="19">
        <f ca="1">COUNTIF(AU1355:CR1358,34)</f>
        <v>0</v>
      </c>
      <c r="I1356" s="19">
        <f ca="1">COUNTIF(AU1355:CR1358,35)</f>
        <v>0</v>
      </c>
      <c r="J1356" s="19">
        <f ca="1">COUNTIF(AU1355:CR1358,36)</f>
        <v>0</v>
      </c>
      <c r="K1356" s="19">
        <f ca="1">COUNTIF(AU1355:CR1358,37)</f>
        <v>0</v>
      </c>
      <c r="L1356" s="19">
        <f ca="1">COUNTIF(AU1355:CR1358,38)</f>
        <v>0</v>
      </c>
      <c r="N1356" s="45">
        <f ca="1">ROUNDDOWN(E1356*$AK$17+RAND(),0)</f>
        <v>0</v>
      </c>
      <c r="O1356" s="45">
        <f ca="1">ROUNDDOWN(F1356*$AL$17+RAND(),0)</f>
        <v>0</v>
      </c>
      <c r="P1356" s="45">
        <f ca="1">ROUNDDOWN(G1356*$AM$17+RAND(),0)</f>
        <v>0</v>
      </c>
      <c r="Q1356" s="45">
        <f ca="1">ROUNDDOWN(H1356*$AN$17+RAND(),0)</f>
        <v>0</v>
      </c>
      <c r="R1356" s="45">
        <f ca="1">ROUNDDOWN(I1356*$AO$17+RAND(),0)</f>
        <v>0</v>
      </c>
      <c r="S1356" s="45">
        <f ca="1">ROUNDDOWN(J1356*$AP$17+RAND(),0)</f>
        <v>0</v>
      </c>
      <c r="T1356" s="45">
        <f ca="1">ROUNDDOWN(K1356*$AQ$17+RAND(),0)</f>
        <v>0</v>
      </c>
      <c r="U1356" s="45">
        <f ca="1">ROUNDDOWN(L1356*$AR$17+RAND(),0)</f>
        <v>0</v>
      </c>
      <c r="W1356" s="47">
        <f t="shared" ca="1" si="2602"/>
        <v>0</v>
      </c>
      <c r="X1356" s="47">
        <f t="shared" ca="1" si="2588"/>
        <v>0</v>
      </c>
      <c r="Y1356" s="47">
        <f t="shared" ca="1" si="2589"/>
        <v>0</v>
      </c>
      <c r="Z1356" s="47">
        <f t="shared" ca="1" si="2590"/>
        <v>0</v>
      </c>
      <c r="AA1356" s="47">
        <f t="shared" ca="1" si="2591"/>
        <v>0</v>
      </c>
      <c r="AB1356" s="47">
        <f t="shared" ca="1" si="2592"/>
        <v>0</v>
      </c>
      <c r="AC1356" s="47">
        <f t="shared" ca="1" si="2593"/>
        <v>0</v>
      </c>
      <c r="AD1356" s="47">
        <f t="shared" ca="1" si="2594"/>
        <v>0</v>
      </c>
      <c r="AE1356" s="21">
        <f t="shared" ca="1" si="2603"/>
        <v>0</v>
      </c>
      <c r="AH1356" s="48">
        <f t="shared" ca="1" si="2604"/>
        <v>0</v>
      </c>
      <c r="AI1356" s="48">
        <f t="shared" ca="1" si="2595"/>
        <v>0</v>
      </c>
      <c r="AJ1356" s="48">
        <f t="shared" ca="1" si="2596"/>
        <v>0</v>
      </c>
      <c r="AK1356" s="48">
        <f t="shared" ca="1" si="2597"/>
        <v>0</v>
      </c>
      <c r="AL1356" s="48">
        <f t="shared" ca="1" si="2598"/>
        <v>0</v>
      </c>
      <c r="AM1356" s="48">
        <f t="shared" ca="1" si="2599"/>
        <v>0</v>
      </c>
      <c r="AN1356" s="48">
        <f t="shared" ca="1" si="2600"/>
        <v>0</v>
      </c>
      <c r="AO1356" s="48">
        <f t="shared" ca="1" si="2601"/>
        <v>0</v>
      </c>
      <c r="AQ1356" s="1">
        <v>30</v>
      </c>
      <c r="AR1356" s="13">
        <f t="shared" ca="1" si="2605"/>
        <v>0</v>
      </c>
      <c r="AS1356" s="13">
        <f ca="1">AS1355+G1353</f>
        <v>1</v>
      </c>
      <c r="AT1356" s="8">
        <v>3</v>
      </c>
      <c r="AU1356" s="16">
        <f ca="1">IF(AU1353&lt;AR1357,IF(AU1353&lt;AR1355,IF(AU1353&lt;AR1354,10,20),IF(AU1353&lt;AR1356,30,40)),IF(AU1353&lt;AR1359,IF(AU1353&lt;AR1358,50,60),IF(AU1353&lt;AR1360,70,80)))+IF(AU1354&lt;AS1357,IF(AU1354&lt;AS1355,IF(AU1354&lt;AS1354,1,2),IF(AU1354&lt;AS1356,3,4)),IF(AU1354&lt;AS1359,IF(AU1354&lt;AS1358,5,6),IF(AU1354&lt;AS1360,7,8)))</f>
        <v>81</v>
      </c>
      <c r="AV1356" s="16">
        <f ca="1">IF(AV1353&lt;AR1357,IF(AV1353&lt;AR1355,IF(AV1353&lt;AR1354,10,20),IF(AV1353&lt;AR1356,30,40)),IF(AV1353&lt;AR1359,IF(AV1353&lt;AR1358,50,60),IF(AV1353&lt;AR1360,70,80)))+IF(AV1354&lt;AS1357,IF(AV1354&lt;AS1355,IF(AV1354&lt;AS1354,1,2),IF(AV1354&lt;AS1356,3,4)),IF(AV1354&lt;AS1359,IF(AV1354&lt;AS1358,5,6),IF(AV1354&lt;AS1360,7,8)))</f>
        <v>81</v>
      </c>
      <c r="AW1356" s="16">
        <f ca="1">IF(AW1353&lt;AR1357,IF(AW1353&lt;AR1355,IF(AW1353&lt;AR1354,10,20),IF(AW1353&lt;AR1356,30,40)),IF(AW1353&lt;AR1359,IF(AW1353&lt;AR1358,50,60),IF(AW1353&lt;AR1360,70,80)))+IF(AW1354&lt;AS1357,IF(AW1354&lt;AS1355,IF(AW1354&lt;AS1354,1,2),IF(AW1354&lt;AS1356,3,4)),IF(AW1354&lt;AS1359,IF(AW1354&lt;AS1358,5,6),IF(AW1354&lt;AS1360,7,8)))</f>
        <v>81</v>
      </c>
      <c r="AX1356" s="16">
        <f ca="1">IF(AX1353&lt;AR1357,IF(AX1353&lt;AR1355,IF(AX1353&lt;AR1354,10,20),IF(AX1353&lt;AR1356,30,40)),IF(AX1353&lt;AR1359,IF(AX1353&lt;AR1358,50,60),IF(AX1353&lt;AR1360,70,80)))+IF(AX1354&lt;AS1357,IF(AX1354&lt;AS1355,IF(AX1354&lt;AS1354,1,2),IF(AX1354&lt;AS1356,3,4)),IF(AX1354&lt;AS1359,IF(AX1354&lt;AS1358,5,6),IF(AX1354&lt;AS1360,7,8)))</f>
        <v>81</v>
      </c>
      <c r="AY1356" s="16">
        <f ca="1">IF(AY1353&lt;AR1357,IF(AY1353&lt;AR1355,IF(AY1353&lt;AR1354,10,20),IF(AY1353&lt;AR1356,30,40)),IF(AY1353&lt;AR1359,IF(AY1353&lt;AR1358,50,60),IF(AY1353&lt;AR1360,70,80)))+IF(AY1354&lt;AS1357,IF(AY1354&lt;AS1355,IF(AY1354&lt;AS1354,1,2),IF(AY1354&lt;AS1356,3,4)),IF(AY1354&lt;AS1359,IF(AY1354&lt;AS1358,5,6),IF(AY1354&lt;AS1360,7,8)))</f>
        <v>81</v>
      </c>
      <c r="AZ1356" s="16">
        <f ca="1">IF(AZ1353&lt;AR1357,IF(AZ1353&lt;AR1355,IF(AZ1353&lt;AR1354,10,20),IF(AZ1353&lt;AR1356,30,40)),IF(AZ1353&lt;AR1359,IF(AZ1353&lt;AR1358,50,60),IF(AZ1353&lt;AR1360,70,80)))+IF(AZ1354&lt;AS1357,IF(AZ1354&lt;AS1355,IF(AZ1354&lt;AS1354,1,2),IF(AZ1354&lt;AS1356,3,4)),IF(AZ1354&lt;AS1359,IF(AZ1354&lt;AS1358,5,6),IF(AZ1354&lt;AS1360,7,8)))</f>
        <v>81</v>
      </c>
      <c r="BA1356" s="16">
        <f ca="1">IF(BA1353&lt;AR1357,IF(BA1353&lt;AR1355,IF(BA1353&lt;AR1354,10,20),IF(BA1353&lt;AR1356,30,40)),IF(BA1353&lt;AR1359,IF(BA1353&lt;AR1358,50,60),IF(BA1353&lt;AR1360,70,80)))+IF(BA1354&lt;AS1357,IF(BA1354&lt;AS1355,IF(BA1354&lt;AS1354,1,2),IF(BA1354&lt;AS1356,3,4)),IF(BA1354&lt;AS1359,IF(BA1354&lt;AS1358,5,6),IF(BA1354&lt;AS1360,7,8)))</f>
        <v>81</v>
      </c>
      <c r="BB1356" s="16">
        <f ca="1">IF(BB1353&lt;AR1357,IF(BB1353&lt;AR1355,IF(BB1353&lt;AR1354,10,20),IF(BB1353&lt;AR1356,30,40)),IF(BB1353&lt;AR1359,IF(BB1353&lt;AR1358,50,60),IF(BB1353&lt;AR1360,70,80)))+IF(BB1354&lt;AS1357,IF(BB1354&lt;AS1355,IF(BB1354&lt;AS1354,1,2),IF(BB1354&lt;AS1356,3,4)),IF(BB1354&lt;AS1359,IF(BB1354&lt;AS1358,5,6),IF(BB1354&lt;AS1360,7,8)))</f>
        <v>81</v>
      </c>
      <c r="BC1356" s="16">
        <f ca="1">IF(BC1353&lt;AR1357,IF(BC1353&lt;AR1355,IF(BC1353&lt;AR1354,10,20),IF(BC1353&lt;AR1356,30,40)),IF(BC1353&lt;AR1359,IF(BC1353&lt;AR1358,50,60),IF(BC1353&lt;AR1360,70,80)))+IF(BC1354&lt;AS1357,IF(BC1354&lt;AS1355,IF(BC1354&lt;AS1354,1,2),IF(BC1354&lt;AS1356,3,4)),IF(BC1354&lt;AS1359,IF(BC1354&lt;AS1358,5,6),IF(BC1354&lt;AS1360,7,8)))</f>
        <v>81</v>
      </c>
      <c r="BD1356" s="16">
        <f ca="1">IF(BD1353&lt;AR1357,IF(BD1353&lt;AR1355,IF(BD1353&lt;AR1354,10,20),IF(BD1353&lt;AR1356,30,40)),IF(BD1353&lt;AR1359,IF(BD1353&lt;AR1358,50,60),IF(BD1353&lt;AR1360,70,80)))+IF(BD1354&lt;AS1357,IF(BD1354&lt;AS1355,IF(BD1354&lt;AS1354,1,2),IF(BD1354&lt;AS1356,3,4)),IF(BD1354&lt;AS1359,IF(BD1354&lt;AS1358,5,6),IF(BD1354&lt;AS1360,7,8)))</f>
        <v>81</v>
      </c>
      <c r="BE1356" s="16">
        <f ca="1">IF(BE1353&lt;AR1357,IF(BE1353&lt;AR1355,IF(BE1353&lt;AR1354,10,20),IF(BE1353&lt;AR1356,30,40)),IF(BE1353&lt;AR1359,IF(BE1353&lt;AR1358,50,60),IF(BE1353&lt;AR1360,70,80)))+IF(BE1354&lt;AS1357,IF(BE1354&lt;AS1355,IF(BE1354&lt;AS1354,1,2),IF(BE1354&lt;AS1356,3,4)),IF(BE1354&lt;AS1359,IF(BE1354&lt;AS1358,5,6),IF(BE1354&lt;AS1360,7,8)))</f>
        <v>81</v>
      </c>
      <c r="BF1356" s="16">
        <f ca="1">IF(BF1353&lt;AR1357,IF(BF1353&lt;AR1355,IF(BF1353&lt;AR1354,10,20),IF(BF1353&lt;AR1356,30,40)),IF(BF1353&lt;AR1359,IF(BF1353&lt;AR1358,50,60),IF(BF1353&lt;AR1360,70,80)))+IF(BF1354&lt;AS1357,IF(BF1354&lt;AS1355,IF(BF1354&lt;AS1354,1,2),IF(BF1354&lt;AS1356,3,4)),IF(BF1354&lt;AS1359,IF(BF1354&lt;AS1358,5,6),IF(BF1354&lt;AS1360,7,8)))</f>
        <v>81</v>
      </c>
      <c r="BG1356" s="16">
        <f ca="1">IF(BG1353&lt;AR1357,IF(BG1353&lt;AR1355,IF(BG1353&lt;AR1354,10,20),IF(BG1353&lt;AR1356,30,40)),IF(BG1353&lt;AR1359,IF(BG1353&lt;AR1358,50,60),IF(BG1353&lt;AR1360,70,80)))+IF(BG1354&lt;AS1357,IF(BG1354&lt;AS1355,IF(BG1354&lt;AS1354,1,2),IF(BG1354&lt;AS1356,3,4)),IF(BG1354&lt;AS1359,IF(BG1354&lt;AS1358,5,6),IF(BG1354&lt;AS1360,7,8)))</f>
        <v>81</v>
      </c>
      <c r="BH1356" s="16">
        <f ca="1">IF(BH1353&lt;AR1357,IF(BH1353&lt;AR1355,IF(BH1353&lt;AR1354,10,20),IF(BH1353&lt;AR1356,30,40)),IF(BH1353&lt;AR1359,IF(BH1353&lt;AR1358,50,60),IF(BH1353&lt;AR1360,70,80)))+IF(BH1354&lt;AS1357,IF(BH1354&lt;AS1355,IF(BH1354&lt;AS1354,1,2),IF(BH1354&lt;AS1356,3,4)),IF(BH1354&lt;AS1359,IF(BH1354&lt;AS1358,5,6),IF(BH1354&lt;AS1360,7,8)))</f>
        <v>81</v>
      </c>
      <c r="BI1356" s="16">
        <f ca="1">IF(BI1353&lt;AR1357,IF(BI1353&lt;AR1355,IF(BI1353&lt;AR1354,10,20),IF(BI1353&lt;AR1356,30,40)),IF(BI1353&lt;AR1359,IF(BI1353&lt;AR1358,50,60),IF(BI1353&lt;AR1360,70,80)))+IF(BI1354&lt;AS1357,IF(BI1354&lt;AS1355,IF(BI1354&lt;AS1354,1,2),IF(BI1354&lt;AS1356,3,4)),IF(BI1354&lt;AS1359,IF(BI1354&lt;AS1358,5,6),IF(BI1354&lt;AS1360,7,8)))</f>
        <v>71</v>
      </c>
      <c r="BJ1356" s="16">
        <f ca="1">IF(BJ1353&lt;AR1357,IF(BJ1353&lt;AR1355,IF(BJ1353&lt;AR1354,10,20),IF(BJ1353&lt;AR1356,30,40)),IF(BJ1353&lt;AR1359,IF(BJ1353&lt;AR1358,50,60),IF(BJ1353&lt;AR1360,70,80)))+IF(BJ1354&lt;AS1357,IF(BJ1354&lt;AS1355,IF(BJ1354&lt;AS1354,1,2),IF(BJ1354&lt;AS1356,3,4)),IF(BJ1354&lt;AS1359,IF(BJ1354&lt;AS1358,5,6),IF(BJ1354&lt;AS1360,7,8)))</f>
        <v>81</v>
      </c>
      <c r="BK1356" s="16">
        <f ca="1">IF(BK1353&lt;AR1357,IF(BK1353&lt;AR1355,IF(BK1353&lt;AR1354,10,20),IF(BK1353&lt;AR1356,30,40)),IF(BK1353&lt;AR1359,IF(BK1353&lt;AR1358,50,60),IF(BK1353&lt;AR1360,70,80)))+IF(BK1354&lt;AS1357,IF(BK1354&lt;AS1355,IF(BK1354&lt;AS1354,1,2),IF(BK1354&lt;AS1356,3,4)),IF(BK1354&lt;AS1359,IF(BK1354&lt;AS1358,5,6),IF(BK1354&lt;AS1360,7,8)))</f>
        <v>71</v>
      </c>
      <c r="BL1356" s="16">
        <f ca="1">IF(BL1353&lt;AR1357,IF(BL1353&lt;AR1355,IF(BL1353&lt;AR1354,10,20),IF(BL1353&lt;AR1356,30,40)),IF(BL1353&lt;AR1359,IF(BL1353&lt;AR1358,50,60),IF(BL1353&lt;AR1360,70,80)))+IF(BL1354&lt;AS1357,IF(BL1354&lt;AS1355,IF(BL1354&lt;AS1354,1,2),IF(BL1354&lt;AS1356,3,4)),IF(BL1354&lt;AS1359,IF(BL1354&lt;AS1358,5,6),IF(BL1354&lt;AS1360,7,8)))</f>
        <v>81</v>
      </c>
      <c r="BM1356" s="16">
        <f ca="1">IF(BM1353&lt;AR1357,IF(BM1353&lt;AR1355,IF(BM1353&lt;AR1354,10,20),IF(BM1353&lt;AR1356,30,40)),IF(BM1353&lt;AR1359,IF(BM1353&lt;AR1358,50,60),IF(BM1353&lt;AR1360,70,80)))+IF(BM1354&lt;AS1357,IF(BM1354&lt;AS1355,IF(BM1354&lt;AS1354,1,2),IF(BM1354&lt;AS1356,3,4)),IF(BM1354&lt;AS1359,IF(BM1354&lt;AS1358,5,6),IF(BM1354&lt;AS1360,7,8)))</f>
        <v>81</v>
      </c>
      <c r="BN1356" s="16">
        <f ca="1">IF(BN1353&lt;AR1357,IF(BN1353&lt;AR1355,IF(BN1353&lt;AR1354,10,20),IF(BN1353&lt;AR1356,30,40)),IF(BN1353&lt;AR1359,IF(BN1353&lt;AR1358,50,60),IF(BN1353&lt;AR1360,70,80)))+IF(BN1354&lt;AS1357,IF(BN1354&lt;AS1355,IF(BN1354&lt;AS1354,1,2),IF(BN1354&lt;AS1356,3,4)),IF(BN1354&lt;AS1359,IF(BN1354&lt;AS1358,5,6),IF(BN1354&lt;AS1360,7,8)))</f>
        <v>81</v>
      </c>
      <c r="BO1356" s="16">
        <f ca="1">IF(BO1353&lt;AR1357,IF(BO1353&lt;AR1355,IF(BO1353&lt;AR1354,10,20),IF(BO1353&lt;AR1356,30,40)),IF(BO1353&lt;AR1359,IF(BO1353&lt;AR1358,50,60),IF(BO1353&lt;AR1360,70,80)))+IF(BO1354&lt;AS1357,IF(BO1354&lt;AS1355,IF(BO1354&lt;AS1354,1,2),IF(BO1354&lt;AS1356,3,4)),IF(BO1354&lt;AS1359,IF(BO1354&lt;AS1358,5,6),IF(BO1354&lt;AS1360,7,8)))</f>
        <v>81</v>
      </c>
      <c r="BP1356" s="16">
        <f ca="1">IF(BP1353&lt;AR1357,IF(BP1353&lt;AR1355,IF(BP1353&lt;AR1354,10,20),IF(BP1353&lt;AR1356,30,40)),IF(BP1353&lt;AR1359,IF(BP1353&lt;AR1358,50,60),IF(BP1353&lt;AR1360,70,80)))+IF(BP1354&lt;AS1357,IF(BP1354&lt;AS1355,IF(BP1354&lt;AS1354,1,2),IF(BP1354&lt;AS1356,3,4)),IF(BP1354&lt;AS1359,IF(BP1354&lt;AS1358,5,6),IF(BP1354&lt;AS1360,7,8)))</f>
        <v>81</v>
      </c>
      <c r="BQ1356" s="16">
        <f ca="1">IF(BQ1353&lt;AR1357,IF(BQ1353&lt;AR1355,IF(BQ1353&lt;AR1354,10,20),IF(BQ1353&lt;AR1356,30,40)),IF(BQ1353&lt;AR1359,IF(BQ1353&lt;AR1358,50,60),IF(BQ1353&lt;AR1360,70,80)))+IF(BQ1354&lt;AS1357,IF(BQ1354&lt;AS1355,IF(BQ1354&lt;AS1354,1,2),IF(BQ1354&lt;AS1356,3,4)),IF(BQ1354&lt;AS1359,IF(BQ1354&lt;AS1358,5,6),IF(BQ1354&lt;AS1360,7,8)))</f>
        <v>81</v>
      </c>
      <c r="BR1356" s="16">
        <f ca="1">IF(BR1353&lt;AR1357,IF(BR1353&lt;AR1355,IF(BR1353&lt;AR1354,10,20),IF(BR1353&lt;AR1356,30,40)),IF(BR1353&lt;AR1359,IF(BR1353&lt;AR1358,50,60),IF(BR1353&lt;AR1360,70,80)))+IF(BR1354&lt;AS1357,IF(BR1354&lt;AS1355,IF(BR1354&lt;AS1354,1,2),IF(BR1354&lt;AS1356,3,4)),IF(BR1354&lt;AS1359,IF(BR1354&lt;AS1358,5,6),IF(BR1354&lt;AS1360,7,8)))</f>
        <v>81</v>
      </c>
      <c r="BS1356" s="16">
        <f ca="1">IF(BS1353&lt;AR1357,IF(BS1353&lt;AR1355,IF(BS1353&lt;AR1354,10,20),IF(BS1353&lt;AR1356,30,40)),IF(BS1353&lt;AR1359,IF(BS1353&lt;AR1358,50,60),IF(BS1353&lt;AR1360,70,80)))+IF(BS1354&lt;AS1357,IF(BS1354&lt;AS1355,IF(BS1354&lt;AS1354,1,2),IF(BS1354&lt;AS1356,3,4)),IF(BS1354&lt;AS1359,IF(BS1354&lt;AS1358,5,6),IF(BS1354&lt;AS1360,7,8)))</f>
        <v>81</v>
      </c>
      <c r="BT1356" s="16">
        <f ca="1">IF(BT1353&lt;AR1357,IF(BT1353&lt;AR1355,IF(BT1353&lt;AR1354,10,20),IF(BT1353&lt;AR1356,30,40)),IF(BT1353&lt;AR1359,IF(BT1353&lt;AR1358,50,60),IF(BT1353&lt;AR1360,70,80)))+IF(BT1354&lt;AS1357,IF(BT1354&lt;AS1355,IF(BT1354&lt;AS1354,1,2),IF(BT1354&lt;AS1356,3,4)),IF(BT1354&lt;AS1359,IF(BT1354&lt;AS1358,5,6),IF(BT1354&lt;AS1360,7,8)))</f>
        <v>81</v>
      </c>
      <c r="BU1356" s="16">
        <f ca="1">IF(BU1353&lt;AR1357,IF(BU1353&lt;AR1355,IF(BU1353&lt;AR1354,10,20),IF(BU1353&lt;AR1356,30,40)),IF(BU1353&lt;AR1359,IF(BU1353&lt;AR1358,50,60),IF(BU1353&lt;AR1360,70,80)))+IF(BU1354&lt;AS1357,IF(BU1354&lt;AS1355,IF(BU1354&lt;AS1354,1,2),IF(BU1354&lt;AS1356,3,4)),IF(BU1354&lt;AS1359,IF(BU1354&lt;AS1358,5,6),IF(BU1354&lt;AS1360,7,8)))</f>
        <v>71</v>
      </c>
      <c r="BV1356" s="16">
        <f ca="1">IF(BV1353&lt;AR1357,IF(BV1353&lt;AR1355,IF(BV1353&lt;AR1354,10,20),IF(BV1353&lt;AR1356,30,40)),IF(BV1353&lt;AR1359,IF(BV1353&lt;AR1358,50,60),IF(BV1353&lt;AR1360,70,80)))+IF(BV1354&lt;AS1357,IF(BV1354&lt;AS1355,IF(BV1354&lt;AS1354,1,2),IF(BV1354&lt;AS1356,3,4)),IF(BV1354&lt;AS1359,IF(BV1354&lt;AS1358,5,6),IF(BV1354&lt;AS1360,7,8)))</f>
        <v>81</v>
      </c>
      <c r="BW1356" s="16">
        <f ca="1">IF(BW1353&lt;AR1357,IF(BW1353&lt;AR1355,IF(BW1353&lt;AR1354,10,20),IF(BW1353&lt;AR1356,30,40)),IF(BW1353&lt;AR1359,IF(BW1353&lt;AR1358,50,60),IF(BW1353&lt;AR1360,70,80)))+IF(BW1354&lt;AS1357,IF(BW1354&lt;AS1355,IF(BW1354&lt;AS1354,1,2),IF(BW1354&lt;AS1356,3,4)),IF(BW1354&lt;AS1359,IF(BW1354&lt;AS1358,5,6),IF(BW1354&lt;AS1360,7,8)))</f>
        <v>81</v>
      </c>
      <c r="BX1356" s="16">
        <f ca="1">IF(BX1353&lt;AR1357,IF(BX1353&lt;AR1355,IF(BX1353&lt;AR1354,10,20),IF(BX1353&lt;AR1356,30,40)),IF(BX1353&lt;AR1359,IF(BX1353&lt;AR1358,50,60),IF(BX1353&lt;AR1360,70,80)))+IF(BX1354&lt;AS1357,IF(BX1354&lt;AS1355,IF(BX1354&lt;AS1354,1,2),IF(BX1354&lt;AS1356,3,4)),IF(BX1354&lt;AS1359,IF(BX1354&lt;AS1358,5,6),IF(BX1354&lt;AS1360,7,8)))</f>
        <v>81</v>
      </c>
      <c r="BY1356" s="16">
        <f ca="1">IF(BY1353&lt;AR1357,IF(BY1353&lt;AR1355,IF(BY1353&lt;AR1354,10,20),IF(BY1353&lt;AR1356,30,40)),IF(BY1353&lt;AR1359,IF(BY1353&lt;AR1358,50,60),IF(BY1353&lt;AR1360,70,80)))+IF(BY1354&lt;AS1357,IF(BY1354&lt;AS1355,IF(BY1354&lt;AS1354,1,2),IF(BY1354&lt;AS1356,3,4)),IF(BY1354&lt;AS1359,IF(BY1354&lt;AS1358,5,6),IF(BY1354&lt;AS1360,7,8)))</f>
        <v>81</v>
      </c>
      <c r="BZ1356" s="16">
        <f ca="1">IF(BZ1353&lt;AR1357,IF(BZ1353&lt;AR1355,IF(BZ1353&lt;AR1354,10,20),IF(BZ1353&lt;AR1356,30,40)),IF(BZ1353&lt;AR1359,IF(BZ1353&lt;AR1358,50,60),IF(BZ1353&lt;AR1360,70,80)))+IF(BZ1354&lt;AS1357,IF(BZ1354&lt;AS1355,IF(BZ1354&lt;AS1354,1,2),IF(BZ1354&lt;AS1356,3,4)),IF(BZ1354&lt;AS1359,IF(BZ1354&lt;AS1358,5,6),IF(BZ1354&lt;AS1360,7,8)))</f>
        <v>81</v>
      </c>
      <c r="CA1356" s="16">
        <f ca="1">IF(CA1353&lt;AR1357,IF(CA1353&lt;AR1355,IF(CA1353&lt;AR1354,10,20),IF(CA1353&lt;AR1356,30,40)),IF(CA1353&lt;AR1359,IF(CA1353&lt;AR1358,50,60),IF(CA1353&lt;AR1360,70,80)))+IF(CA1354&lt;AS1357,IF(CA1354&lt;AS1355,IF(CA1354&lt;AS1354,1,2),IF(CA1354&lt;AS1356,3,4)),IF(CA1354&lt;AS1359,IF(CA1354&lt;AS1358,5,6),IF(CA1354&lt;AS1360,7,8)))</f>
        <v>81</v>
      </c>
      <c r="CB1356" s="16">
        <f ca="1">IF(CB1353&lt;AR1357,IF(CB1353&lt;AR1355,IF(CB1353&lt;AR1354,10,20),IF(CB1353&lt;AR1356,30,40)),IF(CB1353&lt;AR1359,IF(CB1353&lt;AR1358,50,60),IF(CB1353&lt;AR1360,70,80)))+IF(CB1354&lt;AS1357,IF(CB1354&lt;AS1355,IF(CB1354&lt;AS1354,1,2),IF(CB1354&lt;AS1356,3,4)),IF(CB1354&lt;AS1359,IF(CB1354&lt;AS1358,5,6),IF(CB1354&lt;AS1360,7,8)))</f>
        <v>81</v>
      </c>
      <c r="CC1356" s="16">
        <f ca="1">IF(CC1353&lt;AR1357,IF(CC1353&lt;AR1355,IF(CC1353&lt;AR1354,10,20),IF(CC1353&lt;AR1356,30,40)),IF(CC1353&lt;AR1359,IF(CC1353&lt;AR1358,50,60),IF(CC1353&lt;AR1360,70,80)))+IF(CC1354&lt;AS1357,IF(CC1354&lt;AS1355,IF(CC1354&lt;AS1354,1,2),IF(CC1354&lt;AS1356,3,4)),IF(CC1354&lt;AS1359,IF(CC1354&lt;AS1358,5,6),IF(CC1354&lt;AS1360,7,8)))</f>
        <v>81</v>
      </c>
      <c r="CD1356" s="16">
        <f ca="1">IF(CD1353&lt;AR1357,IF(CD1353&lt;AR1355,IF(CD1353&lt;AR1354,10,20),IF(CD1353&lt;AR1356,30,40)),IF(CD1353&lt;AR1359,IF(CD1353&lt;AR1358,50,60),IF(CD1353&lt;AR1360,70,80)))+IF(CD1354&lt;AS1357,IF(CD1354&lt;AS1355,IF(CD1354&lt;AS1354,1,2),IF(CD1354&lt;AS1356,3,4)),IF(CD1354&lt;AS1359,IF(CD1354&lt;AS1358,5,6),IF(CD1354&lt;AS1360,7,8)))</f>
        <v>71</v>
      </c>
      <c r="CE1356" s="16">
        <f ca="1">IF(CE1353&lt;AR1357,IF(CE1353&lt;AR1355,IF(CE1353&lt;AR1354,10,20),IF(CE1353&lt;AR1356,30,40)),IF(CE1353&lt;AR1359,IF(CE1353&lt;AR1358,50,60),IF(CE1353&lt;AR1360,70,80)))+IF(CE1354&lt;AS1357,IF(CE1354&lt;AS1355,IF(CE1354&lt;AS1354,1,2),IF(CE1354&lt;AS1356,3,4)),IF(CE1354&lt;AS1359,IF(CE1354&lt;AS1358,5,6),IF(CE1354&lt;AS1360,7,8)))</f>
        <v>71</v>
      </c>
      <c r="CF1356" s="16">
        <f ca="1">IF(CF1353&lt;AR1357,IF(CF1353&lt;AR1355,IF(CF1353&lt;AR1354,10,20),IF(CF1353&lt;AR1356,30,40)),IF(CF1353&lt;AR1359,IF(CF1353&lt;AR1358,50,60),IF(CF1353&lt;AR1360,70,80)))+IF(CF1354&lt;AS1357,IF(CF1354&lt;AS1355,IF(CF1354&lt;AS1354,1,2),IF(CF1354&lt;AS1356,3,4)),IF(CF1354&lt;AS1359,IF(CF1354&lt;AS1358,5,6),IF(CF1354&lt;AS1360,7,8)))</f>
        <v>81</v>
      </c>
      <c r="CG1356" s="16">
        <f ca="1">IF(CG1353&lt;AR1357,IF(CG1353&lt;AR1355,IF(CG1353&lt;AR1354,10,20),IF(CG1353&lt;AR1356,30,40)),IF(CG1353&lt;AR1359,IF(CG1353&lt;AR1358,50,60),IF(CG1353&lt;AR1360,70,80)))+IF(CG1354&lt;AS1357,IF(CG1354&lt;AS1355,IF(CG1354&lt;AS1354,1,2),IF(CG1354&lt;AS1356,3,4)),IF(CG1354&lt;AS1359,IF(CG1354&lt;AS1358,5,6),IF(CG1354&lt;AS1360,7,8)))</f>
        <v>81</v>
      </c>
      <c r="CH1356" s="16">
        <f ca="1">IF(CH1353&lt;AR1357,IF(CH1353&lt;AR1355,IF(CH1353&lt;AR1354,10,20),IF(CH1353&lt;AR1356,30,40)),IF(CH1353&lt;AR1359,IF(CH1353&lt;AR1358,50,60),IF(CH1353&lt;AR1360,70,80)))+IF(CH1354&lt;AS1357,IF(CH1354&lt;AS1355,IF(CH1354&lt;AS1354,1,2),IF(CH1354&lt;AS1356,3,4)),IF(CH1354&lt;AS1359,IF(CH1354&lt;AS1358,5,6),IF(CH1354&lt;AS1360,7,8)))</f>
        <v>81</v>
      </c>
      <c r="CI1356" s="16">
        <f ca="1">IF(CI1353&lt;AR1357,IF(CI1353&lt;AR1355,IF(CI1353&lt;AR1354,10,20),IF(CI1353&lt;AR1356,30,40)),IF(CI1353&lt;AR1359,IF(CI1353&lt;AR1358,50,60),IF(CI1353&lt;AR1360,70,80)))+IF(CI1354&lt;AS1357,IF(CI1354&lt;AS1355,IF(CI1354&lt;AS1354,1,2),IF(CI1354&lt;AS1356,3,4)),IF(CI1354&lt;AS1359,IF(CI1354&lt;AS1358,5,6),IF(CI1354&lt;AS1360,7,8)))</f>
        <v>81</v>
      </c>
      <c r="CJ1356" s="16">
        <f ca="1">IF(CJ1353&lt;AR1357,IF(CJ1353&lt;AR1355,IF(CJ1353&lt;AR1354,10,20),IF(CJ1353&lt;AR1356,30,40)),IF(CJ1353&lt;AR1359,IF(CJ1353&lt;AR1358,50,60),IF(CJ1353&lt;AR1360,70,80)))+IF(CJ1354&lt;AS1357,IF(CJ1354&lt;AS1355,IF(CJ1354&lt;AS1354,1,2),IF(CJ1354&lt;AS1356,3,4)),IF(CJ1354&lt;AS1359,IF(CJ1354&lt;AS1358,5,6),IF(CJ1354&lt;AS1360,7,8)))</f>
        <v>81</v>
      </c>
      <c r="CK1356" s="16">
        <f ca="1">IF(CK1353&lt;AR1357,IF(CK1353&lt;AR1355,IF(CK1353&lt;AR1354,10,20),IF(CK1353&lt;AR1356,30,40)),IF(CK1353&lt;AR1359,IF(CK1353&lt;AR1358,50,60),IF(CK1353&lt;AR1360,70,80)))+IF(CK1354&lt;AS1357,IF(CK1354&lt;AS1355,IF(CK1354&lt;AS1354,1,2),IF(CK1354&lt;AS1356,3,4)),IF(CK1354&lt;AS1359,IF(CK1354&lt;AS1358,5,6),IF(CK1354&lt;AS1360,7,8)))</f>
        <v>81</v>
      </c>
      <c r="CL1356" s="16">
        <f ca="1">IF(CL1353&lt;AR1357,IF(CL1353&lt;AR1355,IF(CL1353&lt;AR1354,10,20),IF(CL1353&lt;AR1356,30,40)),IF(CL1353&lt;AR1359,IF(CL1353&lt;AR1358,50,60),IF(CL1353&lt;AR1360,70,80)))+IF(CL1354&lt;AS1357,IF(CL1354&lt;AS1355,IF(CL1354&lt;AS1354,1,2),IF(CL1354&lt;AS1356,3,4)),IF(CL1354&lt;AS1359,IF(CL1354&lt;AS1358,5,6),IF(CL1354&lt;AS1360,7,8)))</f>
        <v>81</v>
      </c>
      <c r="CM1356" s="16">
        <f ca="1">IF(CM1353&lt;AR1357,IF(CM1353&lt;AR1355,IF(CM1353&lt;AR1354,10,20),IF(CM1353&lt;AR1356,30,40)),IF(CM1353&lt;AR1359,IF(CM1353&lt;AR1358,50,60),IF(CM1353&lt;AR1360,70,80)))+IF(CM1354&lt;AS1357,IF(CM1354&lt;AS1355,IF(CM1354&lt;AS1354,1,2),IF(CM1354&lt;AS1356,3,4)),IF(CM1354&lt;AS1359,IF(CM1354&lt;AS1358,5,6),IF(CM1354&lt;AS1360,7,8)))</f>
        <v>81</v>
      </c>
      <c r="CN1356" s="16">
        <f ca="1">IF(CN1353&lt;AR1357,IF(CN1353&lt;AR1355,IF(CN1353&lt;AR1354,10,20),IF(CN1353&lt;AR1356,30,40)),IF(CN1353&lt;AR1359,IF(CN1353&lt;AR1358,50,60),IF(CN1353&lt;AR1360,70,80)))+IF(CN1354&lt;AS1357,IF(CN1354&lt;AS1355,IF(CN1354&lt;AS1354,1,2),IF(CN1354&lt;AS1356,3,4)),IF(CN1354&lt;AS1359,IF(CN1354&lt;AS1358,5,6),IF(CN1354&lt;AS1360,7,8)))</f>
        <v>81</v>
      </c>
      <c r="CO1356" s="16">
        <f ca="1">IF(CO1353&lt;AR1357,IF(CO1353&lt;AR1355,IF(CO1353&lt;AR1354,10,20),IF(CO1353&lt;AR1356,30,40)),IF(CO1353&lt;AR1359,IF(CO1353&lt;AR1358,50,60),IF(CO1353&lt;AR1360,70,80)))+IF(CO1354&lt;AS1357,IF(CO1354&lt;AS1355,IF(CO1354&lt;AS1354,1,2),IF(CO1354&lt;AS1356,3,4)),IF(CO1354&lt;AS1359,IF(CO1354&lt;AS1358,5,6),IF(CO1354&lt;AS1360,7,8)))</f>
        <v>71</v>
      </c>
      <c r="CP1356" s="16">
        <f ca="1">IF(CP1353&lt;AR1357,IF(CP1353&lt;AR1355,IF(CP1353&lt;AR1354,10,20),IF(CP1353&lt;AR1356,30,40)),IF(CP1353&lt;AR1359,IF(CP1353&lt;AR1358,50,60),IF(CP1353&lt;AR1360,70,80)))+IF(CP1354&lt;AS1357,IF(CP1354&lt;AS1355,IF(CP1354&lt;AS1354,1,2),IF(CP1354&lt;AS1356,3,4)),IF(CP1354&lt;AS1359,IF(CP1354&lt;AS1358,5,6),IF(CP1354&lt;AS1360,7,8)))</f>
        <v>81</v>
      </c>
      <c r="CQ1356" s="16">
        <f ca="1">IF(CQ1353&lt;AR1357,IF(CQ1353&lt;AR1355,IF(CQ1353&lt;AR1354,10,20),IF(CQ1353&lt;AR1356,30,40)),IF(CQ1353&lt;AR1359,IF(CQ1353&lt;AR1358,50,60),IF(CQ1353&lt;AR1360,70,80)))+IF(CQ1354&lt;AS1357,IF(CQ1354&lt;AS1355,IF(CQ1354&lt;AS1354,1,2),IF(CQ1354&lt;AS1356,3,4)),IF(CQ1354&lt;AS1359,IF(CQ1354&lt;AS1358,5,6),IF(CQ1354&lt;AS1360,7,8)))</f>
        <v>81</v>
      </c>
      <c r="CR1356" s="16">
        <f ca="1">IF(CR1353&lt;AR1357,IF(CR1353&lt;AR1355,IF(CR1353&lt;AR1354,10,20),IF(CR1353&lt;AR1356,30,40)),IF(CR1353&lt;AR1359,IF(CR1353&lt;AR1358,50,60),IF(CR1353&lt;AR1360,70,80)))+IF(CR1354&lt;AS1357,IF(CR1354&lt;AS1355,IF(CR1354&lt;AS1354,1,2),IF(CR1354&lt;AS1356,3,4)),IF(CR1354&lt;AS1359,IF(CR1354&lt;AS1358,5,6),IF(CR1354&lt;AS1360,7,8)))</f>
        <v>81</v>
      </c>
    </row>
    <row r="1357" spans="1:96" x14ac:dyDescent="0.35">
      <c r="A1357" s="23"/>
      <c r="B1357" s="38">
        <v>6.25E-2</v>
      </c>
      <c r="C1357" s="49">
        <v>40</v>
      </c>
      <c r="D1357" s="26">
        <f ca="1">AE1344/AE1349</f>
        <v>0</v>
      </c>
      <c r="E1357" s="19">
        <f ca="1">COUNTIF(AU1355:CR1358,41)</f>
        <v>0</v>
      </c>
      <c r="F1357" s="19">
        <f ca="1">COUNTIF(AU1355:CR1358,42)</f>
        <v>0</v>
      </c>
      <c r="G1357" s="19">
        <f ca="1">COUNTIF(AU1355:CR1358,43)</f>
        <v>0</v>
      </c>
      <c r="H1357" s="19">
        <f ca="1">COUNTIF(AU1355:CR1358,44)</f>
        <v>0</v>
      </c>
      <c r="I1357" s="19">
        <f ca="1">COUNTIF(AU1355:CR1358,45)</f>
        <v>0</v>
      </c>
      <c r="J1357" s="19">
        <f ca="1">COUNTIF(AU1355:CR1358,46)</f>
        <v>0</v>
      </c>
      <c r="K1357" s="19">
        <f ca="1">COUNTIF(AU1355:CR1358,47)</f>
        <v>0</v>
      </c>
      <c r="L1357" s="19">
        <f ca="1">COUNTIF(AU1355:CR1358,48)</f>
        <v>0</v>
      </c>
      <c r="N1357" s="45">
        <f ca="1">ROUNDDOWN(E1357*$AK$18+RAND(),0)</f>
        <v>0</v>
      </c>
      <c r="O1357" s="45">
        <f ca="1">ROUNDDOWN(F1357*$AL$18+RAND(),0)</f>
        <v>0</v>
      </c>
      <c r="P1357" s="45">
        <f ca="1">ROUNDDOWN(G1357*$AM$18+RAND(),0)</f>
        <v>0</v>
      </c>
      <c r="Q1357" s="45">
        <f ca="1">ROUNDDOWN(H1357*$AN$18+RAND(),0)</f>
        <v>0</v>
      </c>
      <c r="R1357" s="45">
        <f ca="1">ROUNDDOWN(I1357*$AO$18+RAND(),0)</f>
        <v>0</v>
      </c>
      <c r="S1357" s="45">
        <f ca="1">ROUNDDOWN(J1357*$AP$18+RAND(),0)</f>
        <v>0</v>
      </c>
      <c r="T1357" s="45">
        <f ca="1">ROUNDDOWN(K1357*$AQ$18+RAND(),0)</f>
        <v>0</v>
      </c>
      <c r="U1357" s="45">
        <f ca="1">ROUNDDOWN(L1357*$AR$18+RAND(),0)</f>
        <v>0</v>
      </c>
      <c r="W1357" s="47">
        <f t="shared" ca="1" si="2602"/>
        <v>0</v>
      </c>
      <c r="X1357" s="47">
        <f t="shared" ca="1" si="2588"/>
        <v>0</v>
      </c>
      <c r="Y1357" s="47">
        <f t="shared" ca="1" si="2589"/>
        <v>0</v>
      </c>
      <c r="Z1357" s="47">
        <f t="shared" ca="1" si="2590"/>
        <v>0</v>
      </c>
      <c r="AA1357" s="47">
        <f t="shared" ca="1" si="2591"/>
        <v>0</v>
      </c>
      <c r="AB1357" s="47">
        <f t="shared" ca="1" si="2592"/>
        <v>0</v>
      </c>
      <c r="AC1357" s="47">
        <f t="shared" ca="1" si="2593"/>
        <v>0</v>
      </c>
      <c r="AD1357" s="47">
        <f t="shared" ca="1" si="2594"/>
        <v>0</v>
      </c>
      <c r="AE1357" s="21">
        <f t="shared" ca="1" si="2603"/>
        <v>0</v>
      </c>
      <c r="AH1357" s="48">
        <f t="shared" ca="1" si="2604"/>
        <v>0</v>
      </c>
      <c r="AI1357" s="48">
        <f t="shared" ca="1" si="2595"/>
        <v>0</v>
      </c>
      <c r="AJ1357" s="48">
        <f t="shared" ca="1" si="2596"/>
        <v>0</v>
      </c>
      <c r="AK1357" s="48">
        <f t="shared" ca="1" si="2597"/>
        <v>0</v>
      </c>
      <c r="AL1357" s="48">
        <f t="shared" ca="1" si="2598"/>
        <v>0</v>
      </c>
      <c r="AM1357" s="48">
        <f t="shared" ca="1" si="2599"/>
        <v>0</v>
      </c>
      <c r="AN1357" s="48">
        <f t="shared" ca="1" si="2600"/>
        <v>0</v>
      </c>
      <c r="AO1357" s="48">
        <f t="shared" ca="1" si="2601"/>
        <v>0</v>
      </c>
      <c r="AQ1357" s="1">
        <v>40</v>
      </c>
      <c r="AR1357" s="13">
        <f t="shared" ca="1" si="2605"/>
        <v>0</v>
      </c>
      <c r="AS1357" s="13">
        <f ca="1">AS1356+H1353</f>
        <v>1</v>
      </c>
      <c r="AT1357" s="8">
        <v>4</v>
      </c>
      <c r="AU1357" s="16">
        <f ca="1">IF(AU1359&lt;AR1357,IF(AU1359&lt;AR1355,IF(AU1359&lt;AR1354,10,20),IF(AU1359&lt;AR1356,30,40)),IF(AU1359&lt;AR1359,IF(AU1359&lt;AR1358,50,60),IF(AU1359&lt;AR1360,70,80)))+IF(AU1360&lt;AS1357,IF(AU1360&lt;AS1355,IF(AU1360&lt;AS1354,1,2),IF(AU1360&lt;AS1356,3,4)),IF(AU1360&lt;AS1359,IF(AU1360&lt;AS1358,5,6),IF(AU1360&lt;AS1360,7,8)))</f>
        <v>81</v>
      </c>
      <c r="AV1357" s="16">
        <f ca="1">IF(AV1359&lt;AR1357,IF(AV1359&lt;AR1355,IF(AV1359&lt;AR1354,10,20),IF(AV1359&lt;AR1356,30,40)),IF(AV1359&lt;AR1359,IF(AV1359&lt;AR1358,50,60),IF(AV1359&lt;AR1360,70,80)))+IF(AV1360&lt;AS1357,IF(AV1360&lt;AS1355,IF(AV1360&lt;AS1354,1,2),IF(AV1360&lt;AS1356,3,4)),IF(AV1360&lt;AS1359,IF(AV1360&lt;AS1358,5,6),IF(AV1360&lt;AS1360,7,8)))</f>
        <v>81</v>
      </c>
      <c r="AW1357" s="16">
        <f ca="1">IF(AW1359&lt;AR1357,IF(AW1359&lt;AR1355,IF(AW1359&lt;AR1354,10,20),IF(AW1359&lt;AR1356,30,40)),IF(AW1359&lt;AR1359,IF(AW1359&lt;AR1358,50,60),IF(AW1359&lt;AR1360,70,80)))+IF(AW1360&lt;AS1357,IF(AW1360&lt;AS1355,IF(AW1360&lt;AS1354,1,2),IF(AW1360&lt;AS1356,3,4)),IF(AW1360&lt;AS1359,IF(AW1360&lt;AS1358,5,6),IF(AW1360&lt;AS1360,7,8)))</f>
        <v>81</v>
      </c>
      <c r="AX1357" s="16">
        <f ca="1">IF(AX1359&lt;AR1357,IF(AX1359&lt;AR1355,IF(AX1359&lt;AR1354,10,20),IF(AX1359&lt;AR1356,30,40)),IF(AX1359&lt;AR1359,IF(AX1359&lt;AR1358,50,60),IF(AX1359&lt;AR1360,70,80)))+IF(AX1360&lt;AS1357,IF(AX1360&lt;AS1355,IF(AX1360&lt;AS1354,1,2),IF(AX1360&lt;AS1356,3,4)),IF(AX1360&lt;AS1359,IF(AX1360&lt;AS1358,5,6),IF(AX1360&lt;AS1360,7,8)))</f>
        <v>81</v>
      </c>
      <c r="AY1357" s="16">
        <f ca="1">IF(AY1359&lt;AR1357,IF(AY1359&lt;AR1355,IF(AY1359&lt;AR1354,10,20),IF(AY1359&lt;AR1356,30,40)),IF(AY1359&lt;AR1359,IF(AY1359&lt;AR1358,50,60),IF(AY1359&lt;AR1360,70,80)))+IF(AY1360&lt;AS1357,IF(AY1360&lt;AS1355,IF(AY1360&lt;AS1354,1,2),IF(AY1360&lt;AS1356,3,4)),IF(AY1360&lt;AS1359,IF(AY1360&lt;AS1358,5,6),IF(AY1360&lt;AS1360,7,8)))</f>
        <v>81</v>
      </c>
      <c r="AZ1357" s="16">
        <f ca="1">IF(AZ1359&lt;AR1357,IF(AZ1359&lt;AR1355,IF(AZ1359&lt;AR1354,10,20),IF(AZ1359&lt;AR1356,30,40)),IF(AZ1359&lt;AR1359,IF(AZ1359&lt;AR1358,50,60),IF(AZ1359&lt;AR1360,70,80)))+IF(AZ1360&lt;AS1357,IF(AZ1360&lt;AS1355,IF(AZ1360&lt;AS1354,1,2),IF(AZ1360&lt;AS1356,3,4)),IF(AZ1360&lt;AS1359,IF(AZ1360&lt;AS1358,5,6),IF(AZ1360&lt;AS1360,7,8)))</f>
        <v>81</v>
      </c>
      <c r="BA1357" s="16">
        <f ca="1">IF(BA1359&lt;AR1357,IF(BA1359&lt;AR1355,IF(BA1359&lt;AR1354,10,20),IF(BA1359&lt;AR1356,30,40)),IF(BA1359&lt;AR1359,IF(BA1359&lt;AR1358,50,60),IF(BA1359&lt;AR1360,70,80)))+IF(BA1360&lt;AS1357,IF(BA1360&lt;AS1355,IF(BA1360&lt;AS1354,1,2),IF(BA1360&lt;AS1356,3,4)),IF(BA1360&lt;AS1359,IF(BA1360&lt;AS1358,5,6),IF(BA1360&lt;AS1360,7,8)))</f>
        <v>81</v>
      </c>
      <c r="BB1357" s="16">
        <f ca="1">IF(BB1359&lt;AR1357,IF(BB1359&lt;AR1355,IF(BB1359&lt;AR1354,10,20),IF(BB1359&lt;AR1356,30,40)),IF(BB1359&lt;AR1359,IF(BB1359&lt;AR1358,50,60),IF(BB1359&lt;AR1360,70,80)))+IF(BB1360&lt;AS1357,IF(BB1360&lt;AS1355,IF(BB1360&lt;AS1354,1,2),IF(BB1360&lt;AS1356,3,4)),IF(BB1360&lt;AS1359,IF(BB1360&lt;AS1358,5,6),IF(BB1360&lt;AS1360,7,8)))</f>
        <v>81</v>
      </c>
      <c r="BC1357" s="16">
        <f ca="1">IF(BC1359&lt;AR1357,IF(BC1359&lt;AR1355,IF(BC1359&lt;AR1354,10,20),IF(BC1359&lt;AR1356,30,40)),IF(BC1359&lt;AR1359,IF(BC1359&lt;AR1358,50,60),IF(BC1359&lt;AR1360,70,80)))+IF(BC1360&lt;AS1357,IF(BC1360&lt;AS1355,IF(BC1360&lt;AS1354,1,2),IF(BC1360&lt;AS1356,3,4)),IF(BC1360&lt;AS1359,IF(BC1360&lt;AS1358,5,6),IF(BC1360&lt;AS1360,7,8)))</f>
        <v>81</v>
      </c>
      <c r="BD1357" s="16">
        <f ca="1">IF(BD1359&lt;AR1357,IF(BD1359&lt;AR1355,IF(BD1359&lt;AR1354,10,20),IF(BD1359&lt;AR1356,30,40)),IF(BD1359&lt;AR1359,IF(BD1359&lt;AR1358,50,60),IF(BD1359&lt;AR1360,70,80)))+IF(BD1360&lt;AS1357,IF(BD1360&lt;AS1355,IF(BD1360&lt;AS1354,1,2),IF(BD1360&lt;AS1356,3,4)),IF(BD1360&lt;AS1359,IF(BD1360&lt;AS1358,5,6),IF(BD1360&lt;AS1360,7,8)))</f>
        <v>71</v>
      </c>
      <c r="BE1357" s="16">
        <f ca="1">IF(BE1359&lt;AR1357,IF(BE1359&lt;AR1355,IF(BE1359&lt;AR1354,10,20),IF(BE1359&lt;AR1356,30,40)),IF(BE1359&lt;AR1359,IF(BE1359&lt;AR1358,50,60),IF(BE1359&lt;AR1360,70,80)))+IF(BE1360&lt;AS1357,IF(BE1360&lt;AS1355,IF(BE1360&lt;AS1354,1,2),IF(BE1360&lt;AS1356,3,4)),IF(BE1360&lt;AS1359,IF(BE1360&lt;AS1358,5,6),IF(BE1360&lt;AS1360,7,8)))</f>
        <v>81</v>
      </c>
      <c r="BF1357" s="16">
        <f ca="1">IF(BF1359&lt;AR1357,IF(BF1359&lt;AR1355,IF(BF1359&lt;AR1354,10,20),IF(BF1359&lt;AR1356,30,40)),IF(BF1359&lt;AR1359,IF(BF1359&lt;AR1358,50,60),IF(BF1359&lt;AR1360,70,80)))+IF(BF1360&lt;AS1357,IF(BF1360&lt;AS1355,IF(BF1360&lt;AS1354,1,2),IF(BF1360&lt;AS1356,3,4)),IF(BF1360&lt;AS1359,IF(BF1360&lt;AS1358,5,6),IF(BF1360&lt;AS1360,7,8)))</f>
        <v>81</v>
      </c>
      <c r="BG1357" s="16">
        <f ca="1">IF(BG1359&lt;AR1357,IF(BG1359&lt;AR1355,IF(BG1359&lt;AR1354,10,20),IF(BG1359&lt;AR1356,30,40)),IF(BG1359&lt;AR1359,IF(BG1359&lt;AR1358,50,60),IF(BG1359&lt;AR1360,70,80)))+IF(BG1360&lt;AS1357,IF(BG1360&lt;AS1355,IF(BG1360&lt;AS1354,1,2),IF(BG1360&lt;AS1356,3,4)),IF(BG1360&lt;AS1359,IF(BG1360&lt;AS1358,5,6),IF(BG1360&lt;AS1360,7,8)))</f>
        <v>81</v>
      </c>
      <c r="BH1357" s="16">
        <f ca="1">IF(BH1359&lt;AR1357,IF(BH1359&lt;AR1355,IF(BH1359&lt;AR1354,10,20),IF(BH1359&lt;AR1356,30,40)),IF(BH1359&lt;AR1359,IF(BH1359&lt;AR1358,50,60),IF(BH1359&lt;AR1360,70,80)))+IF(BH1360&lt;AS1357,IF(BH1360&lt;AS1355,IF(BH1360&lt;AS1354,1,2),IF(BH1360&lt;AS1356,3,4)),IF(BH1360&lt;AS1359,IF(BH1360&lt;AS1358,5,6),IF(BH1360&lt;AS1360,7,8)))</f>
        <v>81</v>
      </c>
      <c r="BI1357" s="16">
        <f ca="1">IF(BI1359&lt;AR1357,IF(BI1359&lt;AR1355,IF(BI1359&lt;AR1354,10,20),IF(BI1359&lt;AR1356,30,40)),IF(BI1359&lt;AR1359,IF(BI1359&lt;AR1358,50,60),IF(BI1359&lt;AR1360,70,80)))+IF(BI1360&lt;AS1357,IF(BI1360&lt;AS1355,IF(BI1360&lt;AS1354,1,2),IF(BI1360&lt;AS1356,3,4)),IF(BI1360&lt;AS1359,IF(BI1360&lt;AS1358,5,6),IF(BI1360&lt;AS1360,7,8)))</f>
        <v>71</v>
      </c>
      <c r="BJ1357" s="16">
        <f ca="1">IF(BJ1359&lt;AR1357,IF(BJ1359&lt;AR1355,IF(BJ1359&lt;AR1354,10,20),IF(BJ1359&lt;AR1356,30,40)),IF(BJ1359&lt;AR1359,IF(BJ1359&lt;AR1358,50,60),IF(BJ1359&lt;AR1360,70,80)))+IF(BJ1360&lt;AS1357,IF(BJ1360&lt;AS1355,IF(BJ1360&lt;AS1354,1,2),IF(BJ1360&lt;AS1356,3,4)),IF(BJ1360&lt;AS1359,IF(BJ1360&lt;AS1358,5,6),IF(BJ1360&lt;AS1360,7,8)))</f>
        <v>81</v>
      </c>
      <c r="BK1357" s="16">
        <f ca="1">IF(BK1359&lt;AR1357,IF(BK1359&lt;AR1355,IF(BK1359&lt;AR1354,10,20),IF(BK1359&lt;AR1356,30,40)),IF(BK1359&lt;AR1359,IF(BK1359&lt;AR1358,50,60),IF(BK1359&lt;AR1360,70,80)))+IF(BK1360&lt;AS1357,IF(BK1360&lt;AS1355,IF(BK1360&lt;AS1354,1,2),IF(BK1360&lt;AS1356,3,4)),IF(BK1360&lt;AS1359,IF(BK1360&lt;AS1358,5,6),IF(BK1360&lt;AS1360,7,8)))</f>
        <v>81</v>
      </c>
      <c r="BL1357" s="16">
        <f ca="1">IF(BL1359&lt;AR1357,IF(BL1359&lt;AR1355,IF(BL1359&lt;AR1354,10,20),IF(BL1359&lt;AR1356,30,40)),IF(BL1359&lt;AR1359,IF(BL1359&lt;AR1358,50,60),IF(BL1359&lt;AR1360,70,80)))+IF(BL1360&lt;AS1357,IF(BL1360&lt;AS1355,IF(BL1360&lt;AS1354,1,2),IF(BL1360&lt;AS1356,3,4)),IF(BL1360&lt;AS1359,IF(BL1360&lt;AS1358,5,6),IF(BL1360&lt;AS1360,7,8)))</f>
        <v>81</v>
      </c>
      <c r="BM1357" s="16">
        <f ca="1">IF(BM1359&lt;AR1357,IF(BM1359&lt;AR1355,IF(BM1359&lt;AR1354,10,20),IF(BM1359&lt;AR1356,30,40)),IF(BM1359&lt;AR1359,IF(BM1359&lt;AR1358,50,60),IF(BM1359&lt;AR1360,70,80)))+IF(BM1360&lt;AS1357,IF(BM1360&lt;AS1355,IF(BM1360&lt;AS1354,1,2),IF(BM1360&lt;AS1356,3,4)),IF(BM1360&lt;AS1359,IF(BM1360&lt;AS1358,5,6),IF(BM1360&lt;AS1360,7,8)))</f>
        <v>81</v>
      </c>
      <c r="BN1357" s="16">
        <f ca="1">IF(BN1359&lt;AR1357,IF(BN1359&lt;AR1355,IF(BN1359&lt;AR1354,10,20),IF(BN1359&lt;AR1356,30,40)),IF(BN1359&lt;AR1359,IF(BN1359&lt;AR1358,50,60),IF(BN1359&lt;AR1360,70,80)))+IF(BN1360&lt;AS1357,IF(BN1360&lt;AS1355,IF(BN1360&lt;AS1354,1,2),IF(BN1360&lt;AS1356,3,4)),IF(BN1360&lt;AS1359,IF(BN1360&lt;AS1358,5,6),IF(BN1360&lt;AS1360,7,8)))</f>
        <v>81</v>
      </c>
      <c r="BO1357" s="16">
        <f ca="1">IF(BO1359&lt;AR1357,IF(BO1359&lt;AR1355,IF(BO1359&lt;AR1354,10,20),IF(BO1359&lt;AR1356,30,40)),IF(BO1359&lt;AR1359,IF(BO1359&lt;AR1358,50,60),IF(BO1359&lt;AR1360,70,80)))+IF(BO1360&lt;AS1357,IF(BO1360&lt;AS1355,IF(BO1360&lt;AS1354,1,2),IF(BO1360&lt;AS1356,3,4)),IF(BO1360&lt;AS1359,IF(BO1360&lt;AS1358,5,6),IF(BO1360&lt;AS1360,7,8)))</f>
        <v>81</v>
      </c>
      <c r="BP1357" s="16">
        <f ca="1">IF(BP1359&lt;AR1357,IF(BP1359&lt;AR1355,IF(BP1359&lt;AR1354,10,20),IF(BP1359&lt;AR1356,30,40)),IF(BP1359&lt;AR1359,IF(BP1359&lt;AR1358,50,60),IF(BP1359&lt;AR1360,70,80)))+IF(BP1360&lt;AS1357,IF(BP1360&lt;AS1355,IF(BP1360&lt;AS1354,1,2),IF(BP1360&lt;AS1356,3,4)),IF(BP1360&lt;AS1359,IF(BP1360&lt;AS1358,5,6),IF(BP1360&lt;AS1360,7,8)))</f>
        <v>81</v>
      </c>
      <c r="BQ1357" s="16">
        <f ca="1">IF(BQ1359&lt;AR1357,IF(BQ1359&lt;AR1355,IF(BQ1359&lt;AR1354,10,20),IF(BQ1359&lt;AR1356,30,40)),IF(BQ1359&lt;AR1359,IF(BQ1359&lt;AR1358,50,60),IF(BQ1359&lt;AR1360,70,80)))+IF(BQ1360&lt;AS1357,IF(BQ1360&lt;AS1355,IF(BQ1360&lt;AS1354,1,2),IF(BQ1360&lt;AS1356,3,4)),IF(BQ1360&lt;AS1359,IF(BQ1360&lt;AS1358,5,6),IF(BQ1360&lt;AS1360,7,8)))</f>
        <v>81</v>
      </c>
      <c r="BR1357" s="16">
        <f ca="1">IF(BR1359&lt;AR1357,IF(BR1359&lt;AR1355,IF(BR1359&lt;AR1354,10,20),IF(BR1359&lt;AR1356,30,40)),IF(BR1359&lt;AR1359,IF(BR1359&lt;AR1358,50,60),IF(BR1359&lt;AR1360,70,80)))+IF(BR1360&lt;AS1357,IF(BR1360&lt;AS1355,IF(BR1360&lt;AS1354,1,2),IF(BR1360&lt;AS1356,3,4)),IF(BR1360&lt;AS1359,IF(BR1360&lt;AS1358,5,6),IF(BR1360&lt;AS1360,7,8)))</f>
        <v>81</v>
      </c>
      <c r="BS1357" s="16">
        <f ca="1">IF(BS1359&lt;AR1357,IF(BS1359&lt;AR1355,IF(BS1359&lt;AR1354,10,20),IF(BS1359&lt;AR1356,30,40)),IF(BS1359&lt;AR1359,IF(BS1359&lt;AR1358,50,60),IF(BS1359&lt;AR1360,70,80)))+IF(BS1360&lt;AS1357,IF(BS1360&lt;AS1355,IF(BS1360&lt;AS1354,1,2),IF(BS1360&lt;AS1356,3,4)),IF(BS1360&lt;AS1359,IF(BS1360&lt;AS1358,5,6),IF(BS1360&lt;AS1360,7,8)))</f>
        <v>81</v>
      </c>
      <c r="BT1357" s="16">
        <f ca="1">IF(BT1359&lt;AR1357,IF(BT1359&lt;AR1355,IF(BT1359&lt;AR1354,10,20),IF(BT1359&lt;AR1356,30,40)),IF(BT1359&lt;AR1359,IF(BT1359&lt;AR1358,50,60),IF(BT1359&lt;AR1360,70,80)))+IF(BT1360&lt;AS1357,IF(BT1360&lt;AS1355,IF(BT1360&lt;AS1354,1,2),IF(BT1360&lt;AS1356,3,4)),IF(BT1360&lt;AS1359,IF(BT1360&lt;AS1358,5,6),IF(BT1360&lt;AS1360,7,8)))</f>
        <v>81</v>
      </c>
      <c r="BU1357" s="16">
        <f ca="1">IF(BU1359&lt;AR1357,IF(BU1359&lt;AR1355,IF(BU1359&lt;AR1354,10,20),IF(BU1359&lt;AR1356,30,40)),IF(BU1359&lt;AR1359,IF(BU1359&lt;AR1358,50,60),IF(BU1359&lt;AR1360,70,80)))+IF(BU1360&lt;AS1357,IF(BU1360&lt;AS1355,IF(BU1360&lt;AS1354,1,2),IF(BU1360&lt;AS1356,3,4)),IF(BU1360&lt;AS1359,IF(BU1360&lt;AS1358,5,6),IF(BU1360&lt;AS1360,7,8)))</f>
        <v>81</v>
      </c>
      <c r="BV1357" s="16">
        <f ca="1">IF(BV1359&lt;AR1357,IF(BV1359&lt;AR1355,IF(BV1359&lt;AR1354,10,20),IF(BV1359&lt;AR1356,30,40)),IF(BV1359&lt;AR1359,IF(BV1359&lt;AR1358,50,60),IF(BV1359&lt;AR1360,70,80)))+IF(BV1360&lt;AS1357,IF(BV1360&lt;AS1355,IF(BV1360&lt;AS1354,1,2),IF(BV1360&lt;AS1356,3,4)),IF(BV1360&lt;AS1359,IF(BV1360&lt;AS1358,5,6),IF(BV1360&lt;AS1360,7,8)))</f>
        <v>71</v>
      </c>
      <c r="BW1357" s="16">
        <f ca="1">IF(BW1359&lt;AR1357,IF(BW1359&lt;AR1355,IF(BW1359&lt;AR1354,10,20),IF(BW1359&lt;AR1356,30,40)),IF(BW1359&lt;AR1359,IF(BW1359&lt;AR1358,50,60),IF(BW1359&lt;AR1360,70,80)))+IF(BW1360&lt;AS1357,IF(BW1360&lt;AS1355,IF(BW1360&lt;AS1354,1,2),IF(BW1360&lt;AS1356,3,4)),IF(BW1360&lt;AS1359,IF(BW1360&lt;AS1358,5,6),IF(BW1360&lt;AS1360,7,8)))</f>
        <v>71</v>
      </c>
      <c r="BX1357" s="16">
        <f ca="1">IF(BX1359&lt;AR1357,IF(BX1359&lt;AR1355,IF(BX1359&lt;AR1354,10,20),IF(BX1359&lt;AR1356,30,40)),IF(BX1359&lt;AR1359,IF(BX1359&lt;AR1358,50,60),IF(BX1359&lt;AR1360,70,80)))+IF(BX1360&lt;AS1357,IF(BX1360&lt;AS1355,IF(BX1360&lt;AS1354,1,2),IF(BX1360&lt;AS1356,3,4)),IF(BX1360&lt;AS1359,IF(BX1360&lt;AS1358,5,6),IF(BX1360&lt;AS1360,7,8)))</f>
        <v>81</v>
      </c>
      <c r="BY1357" s="16">
        <f ca="1">IF(BY1359&lt;AR1357,IF(BY1359&lt;AR1355,IF(BY1359&lt;AR1354,10,20),IF(BY1359&lt;AR1356,30,40)),IF(BY1359&lt;AR1359,IF(BY1359&lt;AR1358,50,60),IF(BY1359&lt;AR1360,70,80)))+IF(BY1360&lt;AS1357,IF(BY1360&lt;AS1355,IF(BY1360&lt;AS1354,1,2),IF(BY1360&lt;AS1356,3,4)),IF(BY1360&lt;AS1359,IF(BY1360&lt;AS1358,5,6),IF(BY1360&lt;AS1360,7,8)))</f>
        <v>71</v>
      </c>
      <c r="BZ1357" s="16">
        <f ca="1">IF(BZ1359&lt;AR1357,IF(BZ1359&lt;AR1355,IF(BZ1359&lt;AR1354,10,20),IF(BZ1359&lt;AR1356,30,40)),IF(BZ1359&lt;AR1359,IF(BZ1359&lt;AR1358,50,60),IF(BZ1359&lt;AR1360,70,80)))+IF(BZ1360&lt;AS1357,IF(BZ1360&lt;AS1355,IF(BZ1360&lt;AS1354,1,2),IF(BZ1360&lt;AS1356,3,4)),IF(BZ1360&lt;AS1359,IF(BZ1360&lt;AS1358,5,6),IF(BZ1360&lt;AS1360,7,8)))</f>
        <v>81</v>
      </c>
      <c r="CA1357" s="16">
        <f ca="1">IF(CA1359&lt;AR1357,IF(CA1359&lt;AR1355,IF(CA1359&lt;AR1354,10,20),IF(CA1359&lt;AR1356,30,40)),IF(CA1359&lt;AR1359,IF(CA1359&lt;AR1358,50,60),IF(CA1359&lt;AR1360,70,80)))+IF(CA1360&lt;AS1357,IF(CA1360&lt;AS1355,IF(CA1360&lt;AS1354,1,2),IF(CA1360&lt;AS1356,3,4)),IF(CA1360&lt;AS1359,IF(CA1360&lt;AS1358,5,6),IF(CA1360&lt;AS1360,7,8)))</f>
        <v>81</v>
      </c>
      <c r="CB1357" s="16">
        <f ca="1">IF(CB1359&lt;AR1357,IF(CB1359&lt;AR1355,IF(CB1359&lt;AR1354,10,20),IF(CB1359&lt;AR1356,30,40)),IF(CB1359&lt;AR1359,IF(CB1359&lt;AR1358,50,60),IF(CB1359&lt;AR1360,70,80)))+IF(CB1360&lt;AS1357,IF(CB1360&lt;AS1355,IF(CB1360&lt;AS1354,1,2),IF(CB1360&lt;AS1356,3,4)),IF(CB1360&lt;AS1359,IF(CB1360&lt;AS1358,5,6),IF(CB1360&lt;AS1360,7,8)))</f>
        <v>81</v>
      </c>
      <c r="CC1357" s="16">
        <f ca="1">IF(CC1359&lt;AR1357,IF(CC1359&lt;AR1355,IF(CC1359&lt;AR1354,10,20),IF(CC1359&lt;AR1356,30,40)),IF(CC1359&lt;AR1359,IF(CC1359&lt;AR1358,50,60),IF(CC1359&lt;AR1360,70,80)))+IF(CC1360&lt;AS1357,IF(CC1360&lt;AS1355,IF(CC1360&lt;AS1354,1,2),IF(CC1360&lt;AS1356,3,4)),IF(CC1360&lt;AS1359,IF(CC1360&lt;AS1358,5,6),IF(CC1360&lt;AS1360,7,8)))</f>
        <v>81</v>
      </c>
      <c r="CD1357" s="16">
        <f ca="1">IF(CD1359&lt;AR1357,IF(CD1359&lt;AR1355,IF(CD1359&lt;AR1354,10,20),IF(CD1359&lt;AR1356,30,40)),IF(CD1359&lt;AR1359,IF(CD1359&lt;AR1358,50,60),IF(CD1359&lt;AR1360,70,80)))+IF(CD1360&lt;AS1357,IF(CD1360&lt;AS1355,IF(CD1360&lt;AS1354,1,2),IF(CD1360&lt;AS1356,3,4)),IF(CD1360&lt;AS1359,IF(CD1360&lt;AS1358,5,6),IF(CD1360&lt;AS1360,7,8)))</f>
        <v>81</v>
      </c>
      <c r="CE1357" s="16">
        <f ca="1">IF(CE1359&lt;AR1357,IF(CE1359&lt;AR1355,IF(CE1359&lt;AR1354,10,20),IF(CE1359&lt;AR1356,30,40)),IF(CE1359&lt;AR1359,IF(CE1359&lt;AR1358,50,60),IF(CE1359&lt;AR1360,70,80)))+IF(CE1360&lt;AS1357,IF(CE1360&lt;AS1355,IF(CE1360&lt;AS1354,1,2),IF(CE1360&lt;AS1356,3,4)),IF(CE1360&lt;AS1359,IF(CE1360&lt;AS1358,5,6),IF(CE1360&lt;AS1360,7,8)))</f>
        <v>81</v>
      </c>
      <c r="CF1357" s="16">
        <f ca="1">IF(CF1359&lt;AR1357,IF(CF1359&lt;AR1355,IF(CF1359&lt;AR1354,10,20),IF(CF1359&lt;AR1356,30,40)),IF(CF1359&lt;AR1359,IF(CF1359&lt;AR1358,50,60),IF(CF1359&lt;AR1360,70,80)))+IF(CF1360&lt;AS1357,IF(CF1360&lt;AS1355,IF(CF1360&lt;AS1354,1,2),IF(CF1360&lt;AS1356,3,4)),IF(CF1360&lt;AS1359,IF(CF1360&lt;AS1358,5,6),IF(CF1360&lt;AS1360,7,8)))</f>
        <v>81</v>
      </c>
      <c r="CG1357" s="16">
        <f ca="1">IF(CG1359&lt;AR1357,IF(CG1359&lt;AR1355,IF(CG1359&lt;AR1354,10,20),IF(CG1359&lt;AR1356,30,40)),IF(CG1359&lt;AR1359,IF(CG1359&lt;AR1358,50,60),IF(CG1359&lt;AR1360,70,80)))+IF(CG1360&lt;AS1357,IF(CG1360&lt;AS1355,IF(CG1360&lt;AS1354,1,2),IF(CG1360&lt;AS1356,3,4)),IF(CG1360&lt;AS1359,IF(CG1360&lt;AS1358,5,6),IF(CG1360&lt;AS1360,7,8)))</f>
        <v>81</v>
      </c>
      <c r="CH1357" s="16">
        <f ca="1">IF(CH1359&lt;AR1357,IF(CH1359&lt;AR1355,IF(CH1359&lt;AR1354,10,20),IF(CH1359&lt;AR1356,30,40)),IF(CH1359&lt;AR1359,IF(CH1359&lt;AR1358,50,60),IF(CH1359&lt;AR1360,70,80)))+IF(CH1360&lt;AS1357,IF(CH1360&lt;AS1355,IF(CH1360&lt;AS1354,1,2),IF(CH1360&lt;AS1356,3,4)),IF(CH1360&lt;AS1359,IF(CH1360&lt;AS1358,5,6),IF(CH1360&lt;AS1360,7,8)))</f>
        <v>81</v>
      </c>
      <c r="CI1357" s="16">
        <f ca="1">IF(CI1359&lt;AR1357,IF(CI1359&lt;AR1355,IF(CI1359&lt;AR1354,10,20),IF(CI1359&lt;AR1356,30,40)),IF(CI1359&lt;AR1359,IF(CI1359&lt;AR1358,50,60),IF(CI1359&lt;AR1360,70,80)))+IF(CI1360&lt;AS1357,IF(CI1360&lt;AS1355,IF(CI1360&lt;AS1354,1,2),IF(CI1360&lt;AS1356,3,4)),IF(CI1360&lt;AS1359,IF(CI1360&lt;AS1358,5,6),IF(CI1360&lt;AS1360,7,8)))</f>
        <v>81</v>
      </c>
      <c r="CJ1357" s="16">
        <f ca="1">IF(CJ1359&lt;AR1357,IF(CJ1359&lt;AR1355,IF(CJ1359&lt;AR1354,10,20),IF(CJ1359&lt;AR1356,30,40)),IF(CJ1359&lt;AR1359,IF(CJ1359&lt;AR1358,50,60),IF(CJ1359&lt;AR1360,70,80)))+IF(CJ1360&lt;AS1357,IF(CJ1360&lt;AS1355,IF(CJ1360&lt;AS1354,1,2),IF(CJ1360&lt;AS1356,3,4)),IF(CJ1360&lt;AS1359,IF(CJ1360&lt;AS1358,5,6),IF(CJ1360&lt;AS1360,7,8)))</f>
        <v>81</v>
      </c>
      <c r="CK1357" s="16">
        <f ca="1">IF(CK1359&lt;AR1357,IF(CK1359&lt;AR1355,IF(CK1359&lt;AR1354,10,20),IF(CK1359&lt;AR1356,30,40)),IF(CK1359&lt;AR1359,IF(CK1359&lt;AR1358,50,60),IF(CK1359&lt;AR1360,70,80)))+IF(CK1360&lt;AS1357,IF(CK1360&lt;AS1355,IF(CK1360&lt;AS1354,1,2),IF(CK1360&lt;AS1356,3,4)),IF(CK1360&lt;AS1359,IF(CK1360&lt;AS1358,5,6),IF(CK1360&lt;AS1360,7,8)))</f>
        <v>81</v>
      </c>
      <c r="CL1357" s="16">
        <f ca="1">IF(CL1359&lt;AR1357,IF(CL1359&lt;AR1355,IF(CL1359&lt;AR1354,10,20),IF(CL1359&lt;AR1356,30,40)),IF(CL1359&lt;AR1359,IF(CL1359&lt;AR1358,50,60),IF(CL1359&lt;AR1360,70,80)))+IF(CL1360&lt;AS1357,IF(CL1360&lt;AS1355,IF(CL1360&lt;AS1354,1,2),IF(CL1360&lt;AS1356,3,4)),IF(CL1360&lt;AS1359,IF(CL1360&lt;AS1358,5,6),IF(CL1360&lt;AS1360,7,8)))</f>
        <v>81</v>
      </c>
      <c r="CM1357" s="16">
        <f ca="1">IF(CM1359&lt;AR1357,IF(CM1359&lt;AR1355,IF(CM1359&lt;AR1354,10,20),IF(CM1359&lt;AR1356,30,40)),IF(CM1359&lt;AR1359,IF(CM1359&lt;AR1358,50,60),IF(CM1359&lt;AR1360,70,80)))+IF(CM1360&lt;AS1357,IF(CM1360&lt;AS1355,IF(CM1360&lt;AS1354,1,2),IF(CM1360&lt;AS1356,3,4)),IF(CM1360&lt;AS1359,IF(CM1360&lt;AS1358,5,6),IF(CM1360&lt;AS1360,7,8)))</f>
        <v>81</v>
      </c>
      <c r="CN1357" s="16">
        <f ca="1">IF(CN1359&lt;AR1357,IF(CN1359&lt;AR1355,IF(CN1359&lt;AR1354,10,20),IF(CN1359&lt;AR1356,30,40)),IF(CN1359&lt;AR1359,IF(CN1359&lt;AR1358,50,60),IF(CN1359&lt;AR1360,70,80)))+IF(CN1360&lt;AS1357,IF(CN1360&lt;AS1355,IF(CN1360&lt;AS1354,1,2),IF(CN1360&lt;AS1356,3,4)),IF(CN1360&lt;AS1359,IF(CN1360&lt;AS1358,5,6),IF(CN1360&lt;AS1360,7,8)))</f>
        <v>81</v>
      </c>
      <c r="CO1357" s="16">
        <f ca="1">IF(CO1359&lt;AR1357,IF(CO1359&lt;AR1355,IF(CO1359&lt;AR1354,10,20),IF(CO1359&lt;AR1356,30,40)),IF(CO1359&lt;AR1359,IF(CO1359&lt;AR1358,50,60),IF(CO1359&lt;AR1360,70,80)))+IF(CO1360&lt;AS1357,IF(CO1360&lt;AS1355,IF(CO1360&lt;AS1354,1,2),IF(CO1360&lt;AS1356,3,4)),IF(CO1360&lt;AS1359,IF(CO1360&lt;AS1358,5,6),IF(CO1360&lt;AS1360,7,8)))</f>
        <v>81</v>
      </c>
      <c r="CP1357" s="16">
        <f ca="1">IF(CP1359&lt;AR1357,IF(CP1359&lt;AR1355,IF(CP1359&lt;AR1354,10,20),IF(CP1359&lt;AR1356,30,40)),IF(CP1359&lt;AR1359,IF(CP1359&lt;AR1358,50,60),IF(CP1359&lt;AR1360,70,80)))+IF(CP1360&lt;AS1357,IF(CP1360&lt;AS1355,IF(CP1360&lt;AS1354,1,2),IF(CP1360&lt;AS1356,3,4)),IF(CP1360&lt;AS1359,IF(CP1360&lt;AS1358,5,6),IF(CP1360&lt;AS1360,7,8)))</f>
        <v>81</v>
      </c>
      <c r="CQ1357" s="16">
        <f ca="1">IF(CQ1359&lt;AR1357,IF(CQ1359&lt;AR1355,IF(CQ1359&lt;AR1354,10,20),IF(CQ1359&lt;AR1356,30,40)),IF(CQ1359&lt;AR1359,IF(CQ1359&lt;AR1358,50,60),IF(CQ1359&lt;AR1360,70,80)))+IF(CQ1360&lt;AS1357,IF(CQ1360&lt;AS1355,IF(CQ1360&lt;AS1354,1,2),IF(CQ1360&lt;AS1356,3,4)),IF(CQ1360&lt;AS1359,IF(CQ1360&lt;AS1358,5,6),IF(CQ1360&lt;AS1360,7,8)))</f>
        <v>71</v>
      </c>
      <c r="CR1357" s="16">
        <f ca="1">IF(CR1359&lt;AR1357,IF(CR1359&lt;AR1355,IF(CR1359&lt;AR1354,10,20),IF(CR1359&lt;AR1356,30,40)),IF(CR1359&lt;AR1359,IF(CR1359&lt;AR1358,50,60),IF(CR1359&lt;AR1360,70,80)))+IF(CR1360&lt;AS1357,IF(CR1360&lt;AS1355,IF(CR1360&lt;AS1354,1,2),IF(CR1360&lt;AS1356,3,4)),IF(CR1360&lt;AS1359,IF(CR1360&lt;AS1358,5,6),IF(CR1360&lt;AS1360,7,8)))</f>
        <v>81</v>
      </c>
    </row>
    <row r="1358" spans="1:96" x14ac:dyDescent="0.35">
      <c r="A1358" s="23"/>
      <c r="B1358" s="38">
        <v>0.125</v>
      </c>
      <c r="C1358" s="49">
        <v>50</v>
      </c>
      <c r="D1358" s="26">
        <f ca="1">AE1345/AE1349</f>
        <v>0</v>
      </c>
      <c r="E1358" s="19">
        <f ca="1">COUNTIF(AU1355:CR1358,51)</f>
        <v>0</v>
      </c>
      <c r="F1358" s="19">
        <f ca="1">COUNTIF(AU1355:CR1358,52)</f>
        <v>0</v>
      </c>
      <c r="G1358" s="19">
        <f ca="1">COUNTIF(AU1355:CR1358,53)</f>
        <v>0</v>
      </c>
      <c r="H1358" s="19">
        <f ca="1">COUNTIF(AU1355:CR1358,54)</f>
        <v>0</v>
      </c>
      <c r="I1358" s="19">
        <f ca="1">COUNTIF(AU1355:CR1358,55)</f>
        <v>0</v>
      </c>
      <c r="J1358" s="19">
        <f ca="1">COUNTIF(AU1355:CR1358,56)</f>
        <v>0</v>
      </c>
      <c r="K1358" s="19">
        <f ca="1">COUNTIF(AU1355:CR1358,57)</f>
        <v>0</v>
      </c>
      <c r="L1358" s="19">
        <f ca="1">COUNTIF(AU1355:CR1358,58)</f>
        <v>0</v>
      </c>
      <c r="N1358" s="45">
        <f ca="1">ROUNDDOWN(E1358*$AK$19+RAND(),0)</f>
        <v>0</v>
      </c>
      <c r="O1358" s="45">
        <f ca="1">ROUNDDOWN(F1358*$AL$19+RAND(),0)</f>
        <v>0</v>
      </c>
      <c r="P1358" s="45">
        <f ca="1">ROUNDDOWN(G1358*$AM$19+RAND(),0)</f>
        <v>0</v>
      </c>
      <c r="Q1358" s="45">
        <f ca="1">ROUNDDOWN(H1358*$AN$19+RAND(),0)</f>
        <v>0</v>
      </c>
      <c r="R1358" s="45">
        <f ca="1">ROUNDDOWN(I1358*$AO$19+RAND(),0)</f>
        <v>0</v>
      </c>
      <c r="S1358" s="45">
        <f ca="1">ROUNDDOWN(J1358*$AP$19+RAND(),0)</f>
        <v>0</v>
      </c>
      <c r="T1358" s="45">
        <f ca="1">ROUNDDOWN(K1358*$AQ$19+RAND(),0)</f>
        <v>0</v>
      </c>
      <c r="U1358" s="45">
        <f ca="1">ROUNDDOWN(L1358*$AR$19+RAND(),0)</f>
        <v>0</v>
      </c>
      <c r="W1358" s="47">
        <f t="shared" ca="1" si="2602"/>
        <v>0</v>
      </c>
      <c r="X1358" s="47">
        <f t="shared" ca="1" si="2588"/>
        <v>0</v>
      </c>
      <c r="Y1358" s="47">
        <f t="shared" ca="1" si="2589"/>
        <v>0</v>
      </c>
      <c r="Z1358" s="47">
        <f t="shared" ca="1" si="2590"/>
        <v>0</v>
      </c>
      <c r="AA1358" s="47">
        <f t="shared" ca="1" si="2591"/>
        <v>0</v>
      </c>
      <c r="AB1358" s="47">
        <f t="shared" ca="1" si="2592"/>
        <v>0</v>
      </c>
      <c r="AC1358" s="47">
        <f t="shared" ca="1" si="2593"/>
        <v>0</v>
      </c>
      <c r="AD1358" s="47">
        <f t="shared" ca="1" si="2594"/>
        <v>0</v>
      </c>
      <c r="AE1358" s="21">
        <f t="shared" ca="1" si="2603"/>
        <v>0</v>
      </c>
      <c r="AH1358" s="48">
        <f t="shared" ca="1" si="2604"/>
        <v>0</v>
      </c>
      <c r="AI1358" s="48">
        <f t="shared" ca="1" si="2595"/>
        <v>0</v>
      </c>
      <c r="AJ1358" s="48">
        <f t="shared" ca="1" si="2596"/>
        <v>0</v>
      </c>
      <c r="AK1358" s="48">
        <f t="shared" ca="1" si="2597"/>
        <v>0</v>
      </c>
      <c r="AL1358" s="48">
        <f t="shared" ca="1" si="2598"/>
        <v>0</v>
      </c>
      <c r="AM1358" s="48">
        <f t="shared" ca="1" si="2599"/>
        <v>0</v>
      </c>
      <c r="AN1358" s="48">
        <f t="shared" ca="1" si="2600"/>
        <v>0</v>
      </c>
      <c r="AO1358" s="48">
        <f t="shared" ca="1" si="2601"/>
        <v>0</v>
      </c>
      <c r="AQ1358" s="1">
        <v>50</v>
      </c>
      <c r="AR1358" s="13">
        <f t="shared" ca="1" si="2605"/>
        <v>0</v>
      </c>
      <c r="AS1358" s="13">
        <f ca="1">AS1357+I1353</f>
        <v>1</v>
      </c>
      <c r="AT1358" s="8">
        <v>5</v>
      </c>
      <c r="AU1358" s="16">
        <f ca="1">IF(AU1361&lt;AR1357,IF(AU1361&lt;AR1355,IF(AU1361&lt;AR1354,10,20),IF(AU1361&lt;AR1356,30,40)),IF(AU1361&lt;AR1359,IF(AU1361&lt;AR1358,50,60),IF(AU1361&lt;AR1360,70,80)))+IF(AU1362&lt;AS1357,IF(AU1362&lt;AS1355,IF(AU1362&lt;AS1354,1,2),IF(AU1362&lt;AS1356,3,4)),IF(AU1362&lt;AS1359,IF(AU1362&lt;AS1358,5,6),IF(AU1362&lt;AS1360,7,8)))</f>
        <v>81</v>
      </c>
      <c r="AV1358" s="16">
        <f ca="1">IF(AV1361&lt;AR1357,IF(AV1361&lt;AR1355,IF(AV1361&lt;AR1354,10,20),IF(AV1361&lt;AR1356,30,40)),IF(AV1361&lt;AR1359,IF(AV1361&lt;AR1358,50,60),IF(AV1361&lt;AR1360,70,80)))+IF(AV1362&lt;AS1357,IF(AV1362&lt;AS1355,IF(AV1362&lt;AS1354,1,2),IF(AV1362&lt;AS1356,3,4)),IF(AV1362&lt;AS1359,IF(AV1362&lt;AS1358,5,6),IF(AV1362&lt;AS1360,7,8)))</f>
        <v>81</v>
      </c>
      <c r="AW1358" s="16">
        <f ca="1">IF(AW1361&lt;AR1357,IF(AW1361&lt;AR1355,IF(AW1361&lt;AR1354,10,20),IF(AW1361&lt;AR1356,30,40)),IF(AW1361&lt;AR1359,IF(AW1361&lt;AR1358,50,60),IF(AW1361&lt;AR1360,70,80)))+IF(AW1362&lt;AS1357,IF(AW1362&lt;AS1355,IF(AW1362&lt;AS1354,1,2),IF(AW1362&lt;AS1356,3,4)),IF(AW1362&lt;AS1359,IF(AW1362&lt;AS1358,5,6),IF(AW1362&lt;AS1360,7,8)))</f>
        <v>81</v>
      </c>
      <c r="AX1358" s="16">
        <f ca="1">IF(AX1361&lt;AR1357,IF(AX1361&lt;AR1355,IF(AX1361&lt;AR1354,10,20),IF(AX1361&lt;AR1356,30,40)),IF(AX1361&lt;AR1359,IF(AX1361&lt;AR1358,50,60),IF(AX1361&lt;AR1360,70,80)))+IF(AX1362&lt;AS1357,IF(AX1362&lt;AS1355,IF(AX1362&lt;AS1354,1,2),IF(AX1362&lt;AS1356,3,4)),IF(AX1362&lt;AS1359,IF(AX1362&lt;AS1358,5,6),IF(AX1362&lt;AS1360,7,8)))</f>
        <v>81</v>
      </c>
      <c r="AY1358" s="16">
        <f ca="1">IF(AY1361&lt;AR1357,IF(AY1361&lt;AR1355,IF(AY1361&lt;AR1354,10,20),IF(AY1361&lt;AR1356,30,40)),IF(AY1361&lt;AR1359,IF(AY1361&lt;AR1358,50,60),IF(AY1361&lt;AR1360,70,80)))+IF(AY1362&lt;AS1357,IF(AY1362&lt;AS1355,IF(AY1362&lt;AS1354,1,2),IF(AY1362&lt;AS1356,3,4)),IF(AY1362&lt;AS1359,IF(AY1362&lt;AS1358,5,6),IF(AY1362&lt;AS1360,7,8)))</f>
        <v>81</v>
      </c>
      <c r="AZ1358" s="16">
        <f ca="1">IF(AZ1361&lt;AR1357,IF(AZ1361&lt;AR1355,IF(AZ1361&lt;AR1354,10,20),IF(AZ1361&lt;AR1356,30,40)),IF(AZ1361&lt;AR1359,IF(AZ1361&lt;AR1358,50,60),IF(AZ1361&lt;AR1360,70,80)))+IF(AZ1362&lt;AS1357,IF(AZ1362&lt;AS1355,IF(AZ1362&lt;AS1354,1,2),IF(AZ1362&lt;AS1356,3,4)),IF(AZ1362&lt;AS1359,IF(AZ1362&lt;AS1358,5,6),IF(AZ1362&lt;AS1360,7,8)))</f>
        <v>81</v>
      </c>
      <c r="BA1358" s="16">
        <f ca="1">IF(BA1361&lt;AR1357,IF(BA1361&lt;AR1355,IF(BA1361&lt;AR1354,10,20),IF(BA1361&lt;AR1356,30,40)),IF(BA1361&lt;AR1359,IF(BA1361&lt;AR1358,50,60),IF(BA1361&lt;AR1360,70,80)))+IF(BA1362&lt;AS1357,IF(BA1362&lt;AS1355,IF(BA1362&lt;AS1354,1,2),IF(BA1362&lt;AS1356,3,4)),IF(BA1362&lt;AS1359,IF(BA1362&lt;AS1358,5,6),IF(BA1362&lt;AS1360,7,8)))</f>
        <v>81</v>
      </c>
      <c r="BB1358" s="16">
        <f ca="1">IF(BB1361&lt;AR1357,IF(BB1361&lt;AR1355,IF(BB1361&lt;AR1354,10,20),IF(BB1361&lt;AR1356,30,40)),IF(BB1361&lt;AR1359,IF(BB1361&lt;AR1358,50,60),IF(BB1361&lt;AR1360,70,80)))+IF(BB1362&lt;AS1357,IF(BB1362&lt;AS1355,IF(BB1362&lt;AS1354,1,2),IF(BB1362&lt;AS1356,3,4)),IF(BB1362&lt;AS1359,IF(BB1362&lt;AS1358,5,6),IF(BB1362&lt;AS1360,7,8)))</f>
        <v>71</v>
      </c>
      <c r="BC1358" s="16">
        <f ca="1">IF(BC1361&lt;AR1357,IF(BC1361&lt;AR1355,IF(BC1361&lt;AR1354,10,20),IF(BC1361&lt;AR1356,30,40)),IF(BC1361&lt;AR1359,IF(BC1361&lt;AR1358,50,60),IF(BC1361&lt;AR1360,70,80)))+IF(BC1362&lt;AS1357,IF(BC1362&lt;AS1355,IF(BC1362&lt;AS1354,1,2),IF(BC1362&lt;AS1356,3,4)),IF(BC1362&lt;AS1359,IF(BC1362&lt;AS1358,5,6),IF(BC1362&lt;AS1360,7,8)))</f>
        <v>81</v>
      </c>
      <c r="BD1358" s="16">
        <f ca="1">IF(BD1361&lt;AR1357,IF(BD1361&lt;AR1355,IF(BD1361&lt;AR1354,10,20),IF(BD1361&lt;AR1356,30,40)),IF(BD1361&lt;AR1359,IF(BD1361&lt;AR1358,50,60),IF(BD1361&lt;AR1360,70,80)))+IF(BD1362&lt;AS1357,IF(BD1362&lt;AS1355,IF(BD1362&lt;AS1354,1,2),IF(BD1362&lt;AS1356,3,4)),IF(BD1362&lt;AS1359,IF(BD1362&lt;AS1358,5,6),IF(BD1362&lt;AS1360,7,8)))</f>
        <v>81</v>
      </c>
      <c r="BE1358" s="16">
        <f ca="1">IF(BE1361&lt;AR1357,IF(BE1361&lt;AR1355,IF(BE1361&lt;AR1354,10,20),IF(BE1361&lt;AR1356,30,40)),IF(BE1361&lt;AR1359,IF(BE1361&lt;AR1358,50,60),IF(BE1361&lt;AR1360,70,80)))+IF(BE1362&lt;AS1357,IF(BE1362&lt;AS1355,IF(BE1362&lt;AS1354,1,2),IF(BE1362&lt;AS1356,3,4)),IF(BE1362&lt;AS1359,IF(BE1362&lt;AS1358,5,6),IF(BE1362&lt;AS1360,7,8)))</f>
        <v>81</v>
      </c>
      <c r="BF1358" s="16">
        <f ca="1">IF(BF1361&lt;AR1357,IF(BF1361&lt;AR1355,IF(BF1361&lt;AR1354,10,20),IF(BF1361&lt;AR1356,30,40)),IF(BF1361&lt;AR1359,IF(BF1361&lt;AR1358,50,60),IF(BF1361&lt;AR1360,70,80)))+IF(BF1362&lt;AS1357,IF(BF1362&lt;AS1355,IF(BF1362&lt;AS1354,1,2),IF(BF1362&lt;AS1356,3,4)),IF(BF1362&lt;AS1359,IF(BF1362&lt;AS1358,5,6),IF(BF1362&lt;AS1360,7,8)))</f>
        <v>81</v>
      </c>
      <c r="BG1358" s="16">
        <f ca="1">IF(BG1361&lt;AR1357,IF(BG1361&lt;AR1355,IF(BG1361&lt;AR1354,10,20),IF(BG1361&lt;AR1356,30,40)),IF(BG1361&lt;AR1359,IF(BG1361&lt;AR1358,50,60),IF(BG1361&lt;AR1360,70,80)))+IF(BG1362&lt;AS1357,IF(BG1362&lt;AS1355,IF(BG1362&lt;AS1354,1,2),IF(BG1362&lt;AS1356,3,4)),IF(BG1362&lt;AS1359,IF(BG1362&lt;AS1358,5,6),IF(BG1362&lt;AS1360,7,8)))</f>
        <v>81</v>
      </c>
      <c r="BH1358" s="16">
        <f ca="1">IF(BH1361&lt;AR1357,IF(BH1361&lt;AR1355,IF(BH1361&lt;AR1354,10,20),IF(BH1361&lt;AR1356,30,40)),IF(BH1361&lt;AR1359,IF(BH1361&lt;AR1358,50,60),IF(BH1361&lt;AR1360,70,80)))+IF(BH1362&lt;AS1357,IF(BH1362&lt;AS1355,IF(BH1362&lt;AS1354,1,2),IF(BH1362&lt;AS1356,3,4)),IF(BH1362&lt;AS1359,IF(BH1362&lt;AS1358,5,6),IF(BH1362&lt;AS1360,7,8)))</f>
        <v>81</v>
      </c>
      <c r="BI1358" s="16">
        <f ca="1">IF(BI1361&lt;AR1357,IF(BI1361&lt;AR1355,IF(BI1361&lt;AR1354,10,20),IF(BI1361&lt;AR1356,30,40)),IF(BI1361&lt;AR1359,IF(BI1361&lt;AR1358,50,60),IF(BI1361&lt;AR1360,70,80)))+IF(BI1362&lt;AS1357,IF(BI1362&lt;AS1355,IF(BI1362&lt;AS1354,1,2),IF(BI1362&lt;AS1356,3,4)),IF(BI1362&lt;AS1359,IF(BI1362&lt;AS1358,5,6),IF(BI1362&lt;AS1360,7,8)))</f>
        <v>81</v>
      </c>
      <c r="BJ1358" s="16">
        <f ca="1">IF(BJ1361&lt;AR1357,IF(BJ1361&lt;AR1355,IF(BJ1361&lt;AR1354,10,20),IF(BJ1361&lt;AR1356,30,40)),IF(BJ1361&lt;AR1359,IF(BJ1361&lt;AR1358,50,60),IF(BJ1361&lt;AR1360,70,80)))+IF(BJ1362&lt;AS1357,IF(BJ1362&lt;AS1355,IF(BJ1362&lt;AS1354,1,2),IF(BJ1362&lt;AS1356,3,4)),IF(BJ1362&lt;AS1359,IF(BJ1362&lt;AS1358,5,6),IF(BJ1362&lt;AS1360,7,8)))</f>
        <v>71</v>
      </c>
      <c r="BK1358" s="16">
        <f ca="1">IF(BK1361&lt;AR1357,IF(BK1361&lt;AR1355,IF(BK1361&lt;AR1354,10,20),IF(BK1361&lt;AR1356,30,40)),IF(BK1361&lt;AR1359,IF(BK1361&lt;AR1358,50,60),IF(BK1361&lt;AR1360,70,80)))+IF(BK1362&lt;AS1357,IF(BK1362&lt;AS1355,IF(BK1362&lt;AS1354,1,2),IF(BK1362&lt;AS1356,3,4)),IF(BK1362&lt;AS1359,IF(BK1362&lt;AS1358,5,6),IF(BK1362&lt;AS1360,7,8)))</f>
        <v>81</v>
      </c>
      <c r="BL1358" s="16">
        <f ca="1">IF(BL1361&lt;AR1357,IF(BL1361&lt;AR1355,IF(BL1361&lt;AR1354,10,20),IF(BL1361&lt;AR1356,30,40)),IF(BL1361&lt;AR1359,IF(BL1361&lt;AR1358,50,60),IF(BL1361&lt;AR1360,70,80)))+IF(BL1362&lt;AS1357,IF(BL1362&lt;AS1355,IF(BL1362&lt;AS1354,1,2),IF(BL1362&lt;AS1356,3,4)),IF(BL1362&lt;AS1359,IF(BL1362&lt;AS1358,5,6),IF(BL1362&lt;AS1360,7,8)))</f>
        <v>81</v>
      </c>
      <c r="BM1358" s="16">
        <f ca="1">IF(BM1361&lt;AR1357,IF(BM1361&lt;AR1355,IF(BM1361&lt;AR1354,10,20),IF(BM1361&lt;AR1356,30,40)),IF(BM1361&lt;AR1359,IF(BM1361&lt;AR1358,50,60),IF(BM1361&lt;AR1360,70,80)))+IF(BM1362&lt;AS1357,IF(BM1362&lt;AS1355,IF(BM1362&lt;AS1354,1,2),IF(BM1362&lt;AS1356,3,4)),IF(BM1362&lt;AS1359,IF(BM1362&lt;AS1358,5,6),IF(BM1362&lt;AS1360,7,8)))</f>
        <v>81</v>
      </c>
      <c r="BN1358" s="16">
        <f ca="1">IF(BN1361&lt;AR1357,IF(BN1361&lt;AR1355,IF(BN1361&lt;AR1354,10,20),IF(BN1361&lt;AR1356,30,40)),IF(BN1361&lt;AR1359,IF(BN1361&lt;AR1358,50,60),IF(BN1361&lt;AR1360,70,80)))+IF(BN1362&lt;AS1357,IF(BN1362&lt;AS1355,IF(BN1362&lt;AS1354,1,2),IF(BN1362&lt;AS1356,3,4)),IF(BN1362&lt;AS1359,IF(BN1362&lt;AS1358,5,6),IF(BN1362&lt;AS1360,7,8)))</f>
        <v>81</v>
      </c>
      <c r="BO1358" s="16">
        <f ca="1">IF(BO1361&lt;AR1357,IF(BO1361&lt;AR1355,IF(BO1361&lt;AR1354,10,20),IF(BO1361&lt;AR1356,30,40)),IF(BO1361&lt;AR1359,IF(BO1361&lt;AR1358,50,60),IF(BO1361&lt;AR1360,70,80)))+IF(BO1362&lt;AS1357,IF(BO1362&lt;AS1355,IF(BO1362&lt;AS1354,1,2),IF(BO1362&lt;AS1356,3,4)),IF(BO1362&lt;AS1359,IF(BO1362&lt;AS1358,5,6),IF(BO1362&lt;AS1360,7,8)))</f>
        <v>81</v>
      </c>
      <c r="BP1358" s="16">
        <f ca="1">IF(BP1361&lt;AR1357,IF(BP1361&lt;AR1355,IF(BP1361&lt;AR1354,10,20),IF(BP1361&lt;AR1356,30,40)),IF(BP1361&lt;AR1359,IF(BP1361&lt;AR1358,50,60),IF(BP1361&lt;AR1360,70,80)))+IF(BP1362&lt;AS1357,IF(BP1362&lt;AS1355,IF(BP1362&lt;AS1354,1,2),IF(BP1362&lt;AS1356,3,4)),IF(BP1362&lt;AS1359,IF(BP1362&lt;AS1358,5,6),IF(BP1362&lt;AS1360,7,8)))</f>
        <v>81</v>
      </c>
      <c r="BQ1358" s="16">
        <f ca="1">IF(BQ1361&lt;AR1357,IF(BQ1361&lt;AR1355,IF(BQ1361&lt;AR1354,10,20),IF(BQ1361&lt;AR1356,30,40)),IF(BQ1361&lt;AR1359,IF(BQ1361&lt;AR1358,50,60),IF(BQ1361&lt;AR1360,70,80)))+IF(BQ1362&lt;AS1357,IF(BQ1362&lt;AS1355,IF(BQ1362&lt;AS1354,1,2),IF(BQ1362&lt;AS1356,3,4)),IF(BQ1362&lt;AS1359,IF(BQ1362&lt;AS1358,5,6),IF(BQ1362&lt;AS1360,7,8)))</f>
        <v>81</v>
      </c>
      <c r="BR1358" s="16">
        <f ca="1">IF(BR1361&lt;AR1357,IF(BR1361&lt;AR1355,IF(BR1361&lt;AR1354,10,20),IF(BR1361&lt;AR1356,30,40)),IF(BR1361&lt;AR1359,IF(BR1361&lt;AR1358,50,60),IF(BR1361&lt;AR1360,70,80)))+IF(BR1362&lt;AS1357,IF(BR1362&lt;AS1355,IF(BR1362&lt;AS1354,1,2),IF(BR1362&lt;AS1356,3,4)),IF(BR1362&lt;AS1359,IF(BR1362&lt;AS1358,5,6),IF(BR1362&lt;AS1360,7,8)))</f>
        <v>81</v>
      </c>
      <c r="BS1358" s="16">
        <f ca="1">IF(BS1361&lt;AR1357,IF(BS1361&lt;AR1355,IF(BS1361&lt;AR1354,10,20),IF(BS1361&lt;AR1356,30,40)),IF(BS1361&lt;AR1359,IF(BS1361&lt;AR1358,50,60),IF(BS1361&lt;AR1360,70,80)))+IF(BS1362&lt;AS1357,IF(BS1362&lt;AS1355,IF(BS1362&lt;AS1354,1,2),IF(BS1362&lt;AS1356,3,4)),IF(BS1362&lt;AS1359,IF(BS1362&lt;AS1358,5,6),IF(BS1362&lt;AS1360,7,8)))</f>
        <v>81</v>
      </c>
      <c r="BT1358" s="16">
        <f ca="1">IF(BT1361&lt;AR1357,IF(BT1361&lt;AR1355,IF(BT1361&lt;AR1354,10,20),IF(BT1361&lt;AR1356,30,40)),IF(BT1361&lt;AR1359,IF(BT1361&lt;AR1358,50,60),IF(BT1361&lt;AR1360,70,80)))+IF(BT1362&lt;AS1357,IF(BT1362&lt;AS1355,IF(BT1362&lt;AS1354,1,2),IF(BT1362&lt;AS1356,3,4)),IF(BT1362&lt;AS1359,IF(BT1362&lt;AS1358,5,6),IF(BT1362&lt;AS1360,7,8)))</f>
        <v>81</v>
      </c>
      <c r="BU1358" s="16">
        <f ca="1">IF(BU1361&lt;AR1357,IF(BU1361&lt;AR1355,IF(BU1361&lt;AR1354,10,20),IF(BU1361&lt;AR1356,30,40)),IF(BU1361&lt;AR1359,IF(BU1361&lt;AR1358,50,60),IF(BU1361&lt;AR1360,70,80)))+IF(BU1362&lt;AS1357,IF(BU1362&lt;AS1355,IF(BU1362&lt;AS1354,1,2),IF(BU1362&lt;AS1356,3,4)),IF(BU1362&lt;AS1359,IF(BU1362&lt;AS1358,5,6),IF(BU1362&lt;AS1360,7,8)))</f>
        <v>81</v>
      </c>
      <c r="BV1358" s="16">
        <f ca="1">IF(BV1361&lt;AR1357,IF(BV1361&lt;AR1355,IF(BV1361&lt;AR1354,10,20),IF(BV1361&lt;AR1356,30,40)),IF(BV1361&lt;AR1359,IF(BV1361&lt;AR1358,50,60),IF(BV1361&lt;AR1360,70,80)))+IF(BV1362&lt;AS1357,IF(BV1362&lt;AS1355,IF(BV1362&lt;AS1354,1,2),IF(BV1362&lt;AS1356,3,4)),IF(BV1362&lt;AS1359,IF(BV1362&lt;AS1358,5,6),IF(BV1362&lt;AS1360,7,8)))</f>
        <v>81</v>
      </c>
      <c r="BW1358" s="16">
        <f ca="1">IF(BW1361&lt;AR1357,IF(BW1361&lt;AR1355,IF(BW1361&lt;AR1354,10,20),IF(BW1361&lt;AR1356,30,40)),IF(BW1361&lt;AR1359,IF(BW1361&lt;AR1358,50,60),IF(BW1361&lt;AR1360,70,80)))+IF(BW1362&lt;AS1357,IF(BW1362&lt;AS1355,IF(BW1362&lt;AS1354,1,2),IF(BW1362&lt;AS1356,3,4)),IF(BW1362&lt;AS1359,IF(BW1362&lt;AS1358,5,6),IF(BW1362&lt;AS1360,7,8)))</f>
        <v>81</v>
      </c>
      <c r="BX1358" s="16">
        <f ca="1">IF(BX1361&lt;AR1357,IF(BX1361&lt;AR1355,IF(BX1361&lt;AR1354,10,20),IF(BX1361&lt;AR1356,30,40)),IF(BX1361&lt;AR1359,IF(BX1361&lt;AR1358,50,60),IF(BX1361&lt;AR1360,70,80)))+IF(BX1362&lt;AS1357,IF(BX1362&lt;AS1355,IF(BX1362&lt;AS1354,1,2),IF(BX1362&lt;AS1356,3,4)),IF(BX1362&lt;AS1359,IF(BX1362&lt;AS1358,5,6),IF(BX1362&lt;AS1360,7,8)))</f>
        <v>81</v>
      </c>
      <c r="BY1358" s="16">
        <f ca="1">IF(BY1361&lt;AR1357,IF(BY1361&lt;AR1355,IF(BY1361&lt;AR1354,10,20),IF(BY1361&lt;AR1356,30,40)),IF(BY1361&lt;AR1359,IF(BY1361&lt;AR1358,50,60),IF(BY1361&lt;AR1360,70,80)))+IF(BY1362&lt;AS1357,IF(BY1362&lt;AS1355,IF(BY1362&lt;AS1354,1,2),IF(BY1362&lt;AS1356,3,4)),IF(BY1362&lt;AS1359,IF(BY1362&lt;AS1358,5,6),IF(BY1362&lt;AS1360,7,8)))</f>
        <v>81</v>
      </c>
      <c r="BZ1358" s="16">
        <f ca="1">IF(BZ1361&lt;AR1357,IF(BZ1361&lt;AR1355,IF(BZ1361&lt;AR1354,10,20),IF(BZ1361&lt;AR1356,30,40)),IF(BZ1361&lt;AR1359,IF(BZ1361&lt;AR1358,50,60),IF(BZ1361&lt;AR1360,70,80)))+IF(BZ1362&lt;AS1357,IF(BZ1362&lt;AS1355,IF(BZ1362&lt;AS1354,1,2),IF(BZ1362&lt;AS1356,3,4)),IF(BZ1362&lt;AS1359,IF(BZ1362&lt;AS1358,5,6),IF(BZ1362&lt;AS1360,7,8)))</f>
        <v>71</v>
      </c>
      <c r="CA1358" s="16">
        <f ca="1">IF(CA1361&lt;AR1357,IF(CA1361&lt;AR1355,IF(CA1361&lt;AR1354,10,20),IF(CA1361&lt;AR1356,30,40)),IF(CA1361&lt;AR1359,IF(CA1361&lt;AR1358,50,60),IF(CA1361&lt;AR1360,70,80)))+IF(CA1362&lt;AS1357,IF(CA1362&lt;AS1355,IF(CA1362&lt;AS1354,1,2),IF(CA1362&lt;AS1356,3,4)),IF(CA1362&lt;AS1359,IF(CA1362&lt;AS1358,5,6),IF(CA1362&lt;AS1360,7,8)))</f>
        <v>81</v>
      </c>
      <c r="CB1358" s="16">
        <f ca="1">IF(CB1361&lt;AR1357,IF(CB1361&lt;AR1355,IF(CB1361&lt;AR1354,10,20),IF(CB1361&lt;AR1356,30,40)),IF(CB1361&lt;AR1359,IF(CB1361&lt;AR1358,50,60),IF(CB1361&lt;AR1360,70,80)))+IF(CB1362&lt;AS1357,IF(CB1362&lt;AS1355,IF(CB1362&lt;AS1354,1,2),IF(CB1362&lt;AS1356,3,4)),IF(CB1362&lt;AS1359,IF(CB1362&lt;AS1358,5,6),IF(CB1362&lt;AS1360,7,8)))</f>
        <v>81</v>
      </c>
      <c r="CC1358" s="16">
        <f ca="1">IF(CC1361&lt;AR1357,IF(CC1361&lt;AR1355,IF(CC1361&lt;AR1354,10,20),IF(CC1361&lt;AR1356,30,40)),IF(CC1361&lt;AR1359,IF(CC1361&lt;AR1358,50,60),IF(CC1361&lt;AR1360,70,80)))+IF(CC1362&lt;AS1357,IF(CC1362&lt;AS1355,IF(CC1362&lt;AS1354,1,2),IF(CC1362&lt;AS1356,3,4)),IF(CC1362&lt;AS1359,IF(CC1362&lt;AS1358,5,6),IF(CC1362&lt;AS1360,7,8)))</f>
        <v>81</v>
      </c>
      <c r="CD1358" s="16">
        <f ca="1">IF(CD1361&lt;AR1357,IF(CD1361&lt;AR1355,IF(CD1361&lt;AR1354,10,20),IF(CD1361&lt;AR1356,30,40)),IF(CD1361&lt;AR1359,IF(CD1361&lt;AR1358,50,60),IF(CD1361&lt;AR1360,70,80)))+IF(CD1362&lt;AS1357,IF(CD1362&lt;AS1355,IF(CD1362&lt;AS1354,1,2),IF(CD1362&lt;AS1356,3,4)),IF(CD1362&lt;AS1359,IF(CD1362&lt;AS1358,5,6),IF(CD1362&lt;AS1360,7,8)))</f>
        <v>81</v>
      </c>
      <c r="CE1358" s="16">
        <f ca="1">IF(CE1361&lt;AR1357,IF(CE1361&lt;AR1355,IF(CE1361&lt;AR1354,10,20),IF(CE1361&lt;AR1356,30,40)),IF(CE1361&lt;AR1359,IF(CE1361&lt;AR1358,50,60),IF(CE1361&lt;AR1360,70,80)))+IF(CE1362&lt;AS1357,IF(CE1362&lt;AS1355,IF(CE1362&lt;AS1354,1,2),IF(CE1362&lt;AS1356,3,4)),IF(CE1362&lt;AS1359,IF(CE1362&lt;AS1358,5,6),IF(CE1362&lt;AS1360,7,8)))</f>
        <v>81</v>
      </c>
      <c r="CF1358" s="16">
        <f ca="1">IF(CF1361&lt;AR1357,IF(CF1361&lt;AR1355,IF(CF1361&lt;AR1354,10,20),IF(CF1361&lt;AR1356,30,40)),IF(CF1361&lt;AR1359,IF(CF1361&lt;AR1358,50,60),IF(CF1361&lt;AR1360,70,80)))+IF(CF1362&lt;AS1357,IF(CF1362&lt;AS1355,IF(CF1362&lt;AS1354,1,2),IF(CF1362&lt;AS1356,3,4)),IF(CF1362&lt;AS1359,IF(CF1362&lt;AS1358,5,6),IF(CF1362&lt;AS1360,7,8)))</f>
        <v>81</v>
      </c>
      <c r="CG1358" s="16">
        <f ca="1">IF(CG1361&lt;AR1357,IF(CG1361&lt;AR1355,IF(CG1361&lt;AR1354,10,20),IF(CG1361&lt;AR1356,30,40)),IF(CG1361&lt;AR1359,IF(CG1361&lt;AR1358,50,60),IF(CG1361&lt;AR1360,70,80)))+IF(CG1362&lt;AS1357,IF(CG1362&lt;AS1355,IF(CG1362&lt;AS1354,1,2),IF(CG1362&lt;AS1356,3,4)),IF(CG1362&lt;AS1359,IF(CG1362&lt;AS1358,5,6),IF(CG1362&lt;AS1360,7,8)))</f>
        <v>81</v>
      </c>
      <c r="CH1358" s="16">
        <f ca="1">IF(CH1361&lt;AR1357,IF(CH1361&lt;AR1355,IF(CH1361&lt;AR1354,10,20),IF(CH1361&lt;AR1356,30,40)),IF(CH1361&lt;AR1359,IF(CH1361&lt;AR1358,50,60),IF(CH1361&lt;AR1360,70,80)))+IF(CH1362&lt;AS1357,IF(CH1362&lt;AS1355,IF(CH1362&lt;AS1354,1,2),IF(CH1362&lt;AS1356,3,4)),IF(CH1362&lt;AS1359,IF(CH1362&lt;AS1358,5,6),IF(CH1362&lt;AS1360,7,8)))</f>
        <v>81</v>
      </c>
      <c r="CI1358" s="16">
        <f ca="1">IF(CI1361&lt;AR1357,IF(CI1361&lt;AR1355,IF(CI1361&lt;AR1354,10,20),IF(CI1361&lt;AR1356,30,40)),IF(CI1361&lt;AR1359,IF(CI1361&lt;AR1358,50,60),IF(CI1361&lt;AR1360,70,80)))+IF(CI1362&lt;AS1357,IF(CI1362&lt;AS1355,IF(CI1362&lt;AS1354,1,2),IF(CI1362&lt;AS1356,3,4)),IF(CI1362&lt;AS1359,IF(CI1362&lt;AS1358,5,6),IF(CI1362&lt;AS1360,7,8)))</f>
        <v>81</v>
      </c>
      <c r="CJ1358" s="16">
        <f ca="1">IF(CJ1361&lt;AR1357,IF(CJ1361&lt;AR1355,IF(CJ1361&lt;AR1354,10,20),IF(CJ1361&lt;AR1356,30,40)),IF(CJ1361&lt;AR1359,IF(CJ1361&lt;AR1358,50,60),IF(CJ1361&lt;AR1360,70,80)))+IF(CJ1362&lt;AS1357,IF(CJ1362&lt;AS1355,IF(CJ1362&lt;AS1354,1,2),IF(CJ1362&lt;AS1356,3,4)),IF(CJ1362&lt;AS1359,IF(CJ1362&lt;AS1358,5,6),IF(CJ1362&lt;AS1360,7,8)))</f>
        <v>71</v>
      </c>
      <c r="CK1358" s="16">
        <f ca="1">IF(CK1361&lt;AR1357,IF(CK1361&lt;AR1355,IF(CK1361&lt;AR1354,10,20),IF(CK1361&lt;AR1356,30,40)),IF(CK1361&lt;AR1359,IF(CK1361&lt;AR1358,50,60),IF(CK1361&lt;AR1360,70,80)))+IF(CK1362&lt;AS1357,IF(CK1362&lt;AS1355,IF(CK1362&lt;AS1354,1,2),IF(CK1362&lt;AS1356,3,4)),IF(CK1362&lt;AS1359,IF(CK1362&lt;AS1358,5,6),IF(CK1362&lt;AS1360,7,8)))</f>
        <v>81</v>
      </c>
      <c r="CL1358" s="16">
        <f ca="1">IF(CL1361&lt;AR1357,IF(CL1361&lt;AR1355,IF(CL1361&lt;AR1354,10,20),IF(CL1361&lt;AR1356,30,40)),IF(CL1361&lt;AR1359,IF(CL1361&lt;AR1358,50,60),IF(CL1361&lt;AR1360,70,80)))+IF(CL1362&lt;AS1357,IF(CL1362&lt;AS1355,IF(CL1362&lt;AS1354,1,2),IF(CL1362&lt;AS1356,3,4)),IF(CL1362&lt;AS1359,IF(CL1362&lt;AS1358,5,6),IF(CL1362&lt;AS1360,7,8)))</f>
        <v>81</v>
      </c>
      <c r="CM1358" s="16">
        <f ca="1">IF(CM1361&lt;AR1357,IF(CM1361&lt;AR1355,IF(CM1361&lt;AR1354,10,20),IF(CM1361&lt;AR1356,30,40)),IF(CM1361&lt;AR1359,IF(CM1361&lt;AR1358,50,60),IF(CM1361&lt;AR1360,70,80)))+IF(CM1362&lt;AS1357,IF(CM1362&lt;AS1355,IF(CM1362&lt;AS1354,1,2),IF(CM1362&lt;AS1356,3,4)),IF(CM1362&lt;AS1359,IF(CM1362&lt;AS1358,5,6),IF(CM1362&lt;AS1360,7,8)))</f>
        <v>81</v>
      </c>
      <c r="CN1358" s="16">
        <f ca="1">IF(CN1361&lt;AR1357,IF(CN1361&lt;AR1355,IF(CN1361&lt;AR1354,10,20),IF(CN1361&lt;AR1356,30,40)),IF(CN1361&lt;AR1359,IF(CN1361&lt;AR1358,50,60),IF(CN1361&lt;AR1360,70,80)))+IF(CN1362&lt;AS1357,IF(CN1362&lt;AS1355,IF(CN1362&lt;AS1354,1,2),IF(CN1362&lt;AS1356,3,4)),IF(CN1362&lt;AS1359,IF(CN1362&lt;AS1358,5,6),IF(CN1362&lt;AS1360,7,8)))</f>
        <v>81</v>
      </c>
      <c r="CO1358" s="16">
        <f ca="1">IF(CO1361&lt;AR1357,IF(CO1361&lt;AR1355,IF(CO1361&lt;AR1354,10,20),IF(CO1361&lt;AR1356,30,40)),IF(CO1361&lt;AR1359,IF(CO1361&lt;AR1358,50,60),IF(CO1361&lt;AR1360,70,80)))+IF(CO1362&lt;AS1357,IF(CO1362&lt;AS1355,IF(CO1362&lt;AS1354,1,2),IF(CO1362&lt;AS1356,3,4)),IF(CO1362&lt;AS1359,IF(CO1362&lt;AS1358,5,6),IF(CO1362&lt;AS1360,7,8)))</f>
        <v>81</v>
      </c>
      <c r="CP1358" s="16">
        <f ca="1">IF(CP1361&lt;AR1357,IF(CP1361&lt;AR1355,IF(CP1361&lt;AR1354,10,20),IF(CP1361&lt;AR1356,30,40)),IF(CP1361&lt;AR1359,IF(CP1361&lt;AR1358,50,60),IF(CP1361&lt;AR1360,70,80)))+IF(CP1362&lt;AS1357,IF(CP1362&lt;AS1355,IF(CP1362&lt;AS1354,1,2),IF(CP1362&lt;AS1356,3,4)),IF(CP1362&lt;AS1359,IF(CP1362&lt;AS1358,5,6),IF(CP1362&lt;AS1360,7,8)))</f>
        <v>81</v>
      </c>
      <c r="CQ1358" s="16">
        <f ca="1">IF(CQ1361&lt;AR1357,IF(CQ1361&lt;AR1355,IF(CQ1361&lt;AR1354,10,20),IF(CQ1361&lt;AR1356,30,40)),IF(CQ1361&lt;AR1359,IF(CQ1361&lt;AR1358,50,60),IF(CQ1361&lt;AR1360,70,80)))+IF(CQ1362&lt;AS1357,IF(CQ1362&lt;AS1355,IF(CQ1362&lt;AS1354,1,2),IF(CQ1362&lt;AS1356,3,4)),IF(CQ1362&lt;AS1359,IF(CQ1362&lt;AS1358,5,6),IF(CQ1362&lt;AS1360,7,8)))</f>
        <v>81</v>
      </c>
      <c r="CR1358" s="16">
        <f ca="1">IF(CR1361&lt;AR1357,IF(CR1361&lt;AR1355,IF(CR1361&lt;AR1354,10,20),IF(CR1361&lt;AR1356,30,40)),IF(CR1361&lt;AR1359,IF(CR1361&lt;AR1358,50,60),IF(CR1361&lt;AR1360,70,80)))+IF(CR1362&lt;AS1357,IF(CR1362&lt;AS1355,IF(CR1362&lt;AS1354,1,2),IF(CR1362&lt;AS1356,3,4)),IF(CR1362&lt;AS1359,IF(CR1362&lt;AS1358,5,6),IF(CR1362&lt;AS1360,7,8)))</f>
        <v>81</v>
      </c>
    </row>
    <row r="1359" spans="1:96" x14ac:dyDescent="0.35">
      <c r="A1359" s="23"/>
      <c r="B1359" s="39">
        <v>0.25</v>
      </c>
      <c r="C1359" s="49">
        <v>60</v>
      </c>
      <c r="D1359" s="26">
        <f ca="1">AE1346/AE1349</f>
        <v>4.5233518036865317E-4</v>
      </c>
      <c r="E1359" s="19">
        <f ca="1">COUNTIF(AU1355:CR1358,61)</f>
        <v>0</v>
      </c>
      <c r="F1359" s="19">
        <f ca="1">COUNTIF(AU1355:CR1358,62)</f>
        <v>0</v>
      </c>
      <c r="G1359" s="19">
        <f ca="1">COUNTIF(AU1355:CR1358,63)</f>
        <v>0</v>
      </c>
      <c r="H1359" s="19">
        <f ca="1">COUNTIF(AU1355:CR1358,64)</f>
        <v>0</v>
      </c>
      <c r="I1359" s="19">
        <f ca="1">COUNTIF(AU1355:CR1358,65)</f>
        <v>0</v>
      </c>
      <c r="J1359" s="19">
        <f ca="1">COUNTIF(AU1355:CR1358,66)</f>
        <v>0</v>
      </c>
      <c r="K1359" s="19">
        <f ca="1">COUNTIF(AU1355:CR1358,67)</f>
        <v>0</v>
      </c>
      <c r="L1359" s="19">
        <f ca="1">COUNTIF(AU1355:CR1358,68)</f>
        <v>0</v>
      </c>
      <c r="N1359" s="45">
        <f ca="1">ROUNDDOWN(E1359*$AK$20+RAND(),0)</f>
        <v>0</v>
      </c>
      <c r="O1359" s="45">
        <f ca="1">ROUNDDOWN(F1359*$AL$20+RAND(),0)</f>
        <v>0</v>
      </c>
      <c r="P1359" s="45">
        <f ca="1">ROUNDDOWN(G1359*$AM$20+RAND(),0)</f>
        <v>0</v>
      </c>
      <c r="Q1359" s="45">
        <f ca="1">ROUNDDOWN(H1359*$AN$20+RAND(),0)</f>
        <v>0</v>
      </c>
      <c r="R1359" s="45">
        <f ca="1">ROUNDDOWN(I1359*$AO$20+RAND(),0)</f>
        <v>0</v>
      </c>
      <c r="S1359" s="45">
        <f ca="1">ROUNDDOWN(J1359*$AP$20+RAND(),0)</f>
        <v>0</v>
      </c>
      <c r="T1359" s="45">
        <f ca="1">ROUNDDOWN(K1359*$AQ$20+RAND(),0)</f>
        <v>0</v>
      </c>
      <c r="U1359" s="45">
        <f ca="1">ROUNDDOWN(L1359*$AR$20+RAND(),0)</f>
        <v>0</v>
      </c>
      <c r="W1359" s="47">
        <f t="shared" ca="1" si="2602"/>
        <v>0</v>
      </c>
      <c r="X1359" s="47">
        <f t="shared" ca="1" si="2588"/>
        <v>0</v>
      </c>
      <c r="Y1359" s="47">
        <f t="shared" ca="1" si="2589"/>
        <v>0</v>
      </c>
      <c r="Z1359" s="47">
        <f t="shared" ca="1" si="2590"/>
        <v>0</v>
      </c>
      <c r="AA1359" s="47">
        <f t="shared" ca="1" si="2591"/>
        <v>0</v>
      </c>
      <c r="AB1359" s="47">
        <f t="shared" ca="1" si="2592"/>
        <v>0</v>
      </c>
      <c r="AC1359" s="47">
        <f t="shared" ca="1" si="2593"/>
        <v>0</v>
      </c>
      <c r="AD1359" s="47">
        <f t="shared" ca="1" si="2594"/>
        <v>0</v>
      </c>
      <c r="AE1359" s="21">
        <f t="shared" ca="1" si="2603"/>
        <v>2</v>
      </c>
      <c r="AH1359" s="48">
        <f t="shared" ca="1" si="2604"/>
        <v>0</v>
      </c>
      <c r="AI1359" s="48">
        <f t="shared" ca="1" si="2595"/>
        <v>0</v>
      </c>
      <c r="AJ1359" s="48">
        <f t="shared" ca="1" si="2596"/>
        <v>0</v>
      </c>
      <c r="AK1359" s="48">
        <f t="shared" ca="1" si="2597"/>
        <v>0</v>
      </c>
      <c r="AL1359" s="48">
        <f t="shared" ca="1" si="2598"/>
        <v>0</v>
      </c>
      <c r="AM1359" s="48">
        <f t="shared" ca="1" si="2599"/>
        <v>0</v>
      </c>
      <c r="AN1359" s="48">
        <f t="shared" ca="1" si="2600"/>
        <v>0</v>
      </c>
      <c r="AO1359" s="48">
        <f t="shared" ca="1" si="2601"/>
        <v>0</v>
      </c>
      <c r="AQ1359" s="1">
        <v>60</v>
      </c>
      <c r="AR1359" s="13">
        <f t="shared" ca="1" si="2605"/>
        <v>4.5233518036865317E-4</v>
      </c>
      <c r="AS1359" s="13">
        <f ca="1">AS1358+J1353</f>
        <v>1</v>
      </c>
      <c r="AT1359" s="8">
        <v>6</v>
      </c>
      <c r="AU1359" s="15">
        <f t="shared" ref="AU1359:CR1362" ca="1" si="2606">RAND()</f>
        <v>0.15141360745583965</v>
      </c>
      <c r="AV1359" s="15">
        <f t="shared" ca="1" si="2606"/>
        <v>0.67157196938997332</v>
      </c>
      <c r="AW1359" s="15">
        <f t="shared" ca="1" si="2606"/>
        <v>0.94814493053450766</v>
      </c>
      <c r="AX1359" s="15">
        <f t="shared" ca="1" si="2606"/>
        <v>0.74387841252891995</v>
      </c>
      <c r="AY1359" s="15">
        <f t="shared" ca="1" si="2606"/>
        <v>0.31165233955430371</v>
      </c>
      <c r="AZ1359" s="15">
        <f t="shared" ca="1" si="2606"/>
        <v>0.12143636074576769</v>
      </c>
      <c r="BA1359" s="15">
        <f t="shared" ca="1" si="2606"/>
        <v>0.96466493606198656</v>
      </c>
      <c r="BB1359" s="15">
        <f t="shared" ca="1" si="2606"/>
        <v>0.17007161743305665</v>
      </c>
      <c r="BC1359" s="15">
        <f t="shared" ca="1" si="2606"/>
        <v>0.53842534906968453</v>
      </c>
      <c r="BD1359" s="15">
        <f t="shared" ca="1" si="2606"/>
        <v>5.1203731448562606E-2</v>
      </c>
      <c r="BE1359" s="15">
        <f t="shared" ca="1" si="2606"/>
        <v>0.58449613680132184</v>
      </c>
      <c r="BF1359" s="15">
        <f t="shared" ca="1" si="2606"/>
        <v>0.2047570506162244</v>
      </c>
      <c r="BG1359" s="15">
        <f t="shared" ca="1" si="2606"/>
        <v>0.75136567651749042</v>
      </c>
      <c r="BH1359" s="15">
        <f t="shared" ca="1" si="2606"/>
        <v>0.44284323610214305</v>
      </c>
      <c r="BI1359" s="15">
        <f t="shared" ca="1" si="2606"/>
        <v>1.9238354279699998E-2</v>
      </c>
      <c r="BJ1359" s="15">
        <f t="shared" ca="1" si="2606"/>
        <v>0.38338734975255839</v>
      </c>
      <c r="BK1359" s="15">
        <f t="shared" ca="1" si="2606"/>
        <v>0.12313128029696341</v>
      </c>
      <c r="BL1359" s="15">
        <f t="shared" ca="1" si="2606"/>
        <v>8.2009145547236595E-2</v>
      </c>
      <c r="BM1359" s="15">
        <f t="shared" ca="1" si="2606"/>
        <v>0.94862897340502195</v>
      </c>
      <c r="BN1359" s="15">
        <f t="shared" ca="1" si="2606"/>
        <v>0.98484969589289795</v>
      </c>
      <c r="BO1359" s="15">
        <f t="shared" ca="1" si="2606"/>
        <v>0.32778975817251033</v>
      </c>
      <c r="BP1359" s="15">
        <f t="shared" ca="1" si="2606"/>
        <v>0.7076190778456467</v>
      </c>
      <c r="BQ1359" s="15">
        <f t="shared" ca="1" si="2606"/>
        <v>0.445713637297389</v>
      </c>
      <c r="BR1359" s="15">
        <f t="shared" ca="1" si="2606"/>
        <v>9.137731501000157E-2</v>
      </c>
      <c r="BS1359" s="15">
        <f t="shared" ca="1" si="2606"/>
        <v>9.990896534693483E-2</v>
      </c>
      <c r="BT1359" s="15">
        <f t="shared" ca="1" si="2606"/>
        <v>0.53335530469705272</v>
      </c>
      <c r="BU1359" s="15">
        <f t="shared" ca="1" si="2606"/>
        <v>0.64868647629083032</v>
      </c>
      <c r="BV1359" s="15">
        <f t="shared" ca="1" si="2606"/>
        <v>5.4457878325407383E-2</v>
      </c>
      <c r="BW1359" s="15">
        <f t="shared" ca="1" si="2606"/>
        <v>3.3728724693985468E-3</v>
      </c>
      <c r="BX1359" s="15">
        <f t="shared" ca="1" si="2606"/>
        <v>0.88019889882821789</v>
      </c>
      <c r="BY1359" s="15">
        <f t="shared" ca="1" si="2606"/>
        <v>2.0054107971929525E-2</v>
      </c>
      <c r="BZ1359" s="15">
        <f t="shared" ca="1" si="2606"/>
        <v>0.81795147812094415</v>
      </c>
      <c r="CA1359" s="15">
        <f t="shared" ca="1" si="2606"/>
        <v>0.94961323609248371</v>
      </c>
      <c r="CB1359" s="15">
        <f t="shared" ca="1" si="2606"/>
        <v>0.30548884920523589</v>
      </c>
      <c r="CC1359" s="15">
        <f t="shared" ca="1" si="2606"/>
        <v>0.57566157169866827</v>
      </c>
      <c r="CD1359" s="15">
        <f t="shared" ca="1" si="2606"/>
        <v>0.80420616909351217</v>
      </c>
      <c r="CE1359" s="15">
        <f t="shared" ca="1" si="2606"/>
        <v>0.63726975536220232</v>
      </c>
      <c r="CF1359" s="15">
        <f t="shared" ca="1" si="2606"/>
        <v>0.71025033483769362</v>
      </c>
      <c r="CG1359" s="15">
        <f t="shared" ca="1" si="2606"/>
        <v>0.69169472943093502</v>
      </c>
      <c r="CH1359" s="15">
        <f t="shared" ca="1" si="2606"/>
        <v>0.4620661817545183</v>
      </c>
      <c r="CI1359" s="15">
        <f t="shared" ca="1" si="2606"/>
        <v>0.61678065204753241</v>
      </c>
      <c r="CJ1359" s="15">
        <f t="shared" ca="1" si="2606"/>
        <v>0.94182228264983736</v>
      </c>
      <c r="CK1359" s="15">
        <f t="shared" ca="1" si="2606"/>
        <v>0.13374910896278636</v>
      </c>
      <c r="CL1359" s="15">
        <f t="shared" ca="1" si="2606"/>
        <v>0.93475894027823281</v>
      </c>
      <c r="CM1359" s="15">
        <f t="shared" ca="1" si="2606"/>
        <v>0.8582503168871316</v>
      </c>
      <c r="CN1359" s="15">
        <f t="shared" ca="1" si="2606"/>
        <v>0.51028297107731568</v>
      </c>
      <c r="CO1359" s="15">
        <f t="shared" ca="1" si="2606"/>
        <v>0.74907421017916465</v>
      </c>
      <c r="CP1359" s="15">
        <f t="shared" ca="1" si="2606"/>
        <v>0.98397886212922969</v>
      </c>
      <c r="CQ1359" s="15">
        <f t="shared" ca="1" si="2606"/>
        <v>5.1266197834377802E-2</v>
      </c>
      <c r="CR1359" s="15">
        <f t="shared" ca="1" si="2606"/>
        <v>0.3721975067681409</v>
      </c>
    </row>
    <row r="1360" spans="1:96" x14ac:dyDescent="0.35">
      <c r="A1360" s="23"/>
      <c r="B1360" s="39">
        <v>0.5</v>
      </c>
      <c r="C1360" s="49">
        <v>70</v>
      </c>
      <c r="D1360" s="26">
        <f ca="1">AE1347/AE1349</f>
        <v>5.4280221644238381E-2</v>
      </c>
      <c r="E1360" s="19">
        <f ca="1">COUNTIF(AU1355:CR1358,71)</f>
        <v>20</v>
      </c>
      <c r="F1360" s="19">
        <f ca="1">COUNTIF(AU1355:CR1358,72)</f>
        <v>0</v>
      </c>
      <c r="G1360" s="19">
        <f ca="1">COUNTIF(AU1355:CR1358,73)</f>
        <v>0</v>
      </c>
      <c r="H1360" s="19">
        <f ca="1">COUNTIF(AU1355:CR1358,74)</f>
        <v>0</v>
      </c>
      <c r="I1360" s="19">
        <f ca="1">COUNTIF(AU1355:CR1358,75)</f>
        <v>0</v>
      </c>
      <c r="J1360" s="19">
        <f ca="1">COUNTIF(AU1355:CR1358,76)</f>
        <v>0</v>
      </c>
      <c r="K1360" s="19">
        <f ca="1">COUNTIF(AU1355:CR1358,77)</f>
        <v>0</v>
      </c>
      <c r="L1360" s="19">
        <f ca="1">COUNTIF(AU1355:CR1358,78)</f>
        <v>0</v>
      </c>
      <c r="N1360" s="45">
        <f ca="1">ROUNDDOWN(E1360*$AK$21+RAND(),0)</f>
        <v>3</v>
      </c>
      <c r="O1360" s="45">
        <f ca="1">ROUNDDOWN(F1360*$AL$21+RAND(),0)</f>
        <v>0</v>
      </c>
      <c r="P1360" s="45">
        <f ca="1">ROUNDDOWN(G1360*$AM$21+RAND(),0)</f>
        <v>0</v>
      </c>
      <c r="Q1360" s="45">
        <f ca="1">ROUNDDOWN(H1360*$AN$21+RAND(),0)</f>
        <v>0</v>
      </c>
      <c r="R1360" s="45">
        <f ca="1">ROUNDDOWN(I1360*$AO$21+RAND(),0)</f>
        <v>0</v>
      </c>
      <c r="S1360" s="45">
        <f ca="1">ROUNDDOWN(J1360*$AP$21+RAND(),0)</f>
        <v>0</v>
      </c>
      <c r="T1360" s="45">
        <f ca="1">ROUNDDOWN(K1360*$AQ$21+RAND(),0)</f>
        <v>0</v>
      </c>
      <c r="U1360" s="45">
        <f ca="1">ROUNDDOWN(L1360*$AR$21+RAND(),0)</f>
        <v>0</v>
      </c>
      <c r="W1360" s="47">
        <f t="shared" ca="1" si="2602"/>
        <v>2</v>
      </c>
      <c r="X1360" s="47">
        <f t="shared" ca="1" si="2588"/>
        <v>0</v>
      </c>
      <c r="Y1360" s="47">
        <f t="shared" ca="1" si="2589"/>
        <v>0</v>
      </c>
      <c r="Z1360" s="47">
        <f t="shared" ca="1" si="2590"/>
        <v>0</v>
      </c>
      <c r="AA1360" s="47">
        <f t="shared" ca="1" si="2591"/>
        <v>0</v>
      </c>
      <c r="AB1360" s="47">
        <f t="shared" ca="1" si="2592"/>
        <v>0</v>
      </c>
      <c r="AC1360" s="47">
        <f t="shared" ca="1" si="2593"/>
        <v>0</v>
      </c>
      <c r="AD1360" s="47">
        <f t="shared" ca="1" si="2594"/>
        <v>0</v>
      </c>
      <c r="AE1360" s="21">
        <f t="shared" ca="1" si="2603"/>
        <v>218.00000000000003</v>
      </c>
      <c r="AH1360" s="48">
        <f t="shared" ca="1" si="2604"/>
        <v>1</v>
      </c>
      <c r="AI1360" s="48">
        <f t="shared" ca="1" si="2595"/>
        <v>0</v>
      </c>
      <c r="AJ1360" s="48">
        <f t="shared" ca="1" si="2596"/>
        <v>0</v>
      </c>
      <c r="AK1360" s="48">
        <f t="shared" ca="1" si="2597"/>
        <v>0</v>
      </c>
      <c r="AL1360" s="48">
        <f t="shared" ca="1" si="2598"/>
        <v>0</v>
      </c>
      <c r="AM1360" s="48">
        <f t="shared" ca="1" si="2599"/>
        <v>0</v>
      </c>
      <c r="AN1360" s="48">
        <f t="shared" ca="1" si="2600"/>
        <v>0</v>
      </c>
      <c r="AO1360" s="48">
        <f t="shared" ca="1" si="2601"/>
        <v>0</v>
      </c>
      <c r="AQ1360" s="1">
        <v>70</v>
      </c>
      <c r="AR1360" s="13">
        <f t="shared" ca="1" si="2605"/>
        <v>5.4732556824607037E-2</v>
      </c>
      <c r="AS1360" s="13">
        <f ca="1">AS1359+K1353</f>
        <v>1</v>
      </c>
      <c r="AT1360" s="8">
        <v>7</v>
      </c>
      <c r="AU1360" s="17">
        <f t="shared" ca="1" si="2606"/>
        <v>0.86299509011631848</v>
      </c>
      <c r="AV1360" s="17">
        <f t="shared" ca="1" si="2606"/>
        <v>0.7007550320353062</v>
      </c>
      <c r="AW1360" s="17">
        <f t="shared" ca="1" si="2606"/>
        <v>0.47992520674205419</v>
      </c>
      <c r="AX1360" s="17">
        <f t="shared" ca="1" si="2606"/>
        <v>0.44877086191583504</v>
      </c>
      <c r="AY1360" s="17">
        <f t="shared" ca="1" si="2606"/>
        <v>0.49356290735362274</v>
      </c>
      <c r="AZ1360" s="17">
        <f t="shared" ca="1" si="2606"/>
        <v>0.33118274183410312</v>
      </c>
      <c r="BA1360" s="17">
        <f t="shared" ca="1" si="2606"/>
        <v>0.93614667970235432</v>
      </c>
      <c r="BB1360" s="17">
        <f t="shared" ca="1" si="2606"/>
        <v>0.27250567011396687</v>
      </c>
      <c r="BC1360" s="17">
        <f t="shared" ca="1" si="2606"/>
        <v>0.81808232475071652</v>
      </c>
      <c r="BD1360" s="17">
        <f t="shared" ca="1" si="2606"/>
        <v>0.24144016251966594</v>
      </c>
      <c r="BE1360" s="17">
        <f t="shared" ca="1" si="2606"/>
        <v>4.751934918921441E-2</v>
      </c>
      <c r="BF1360" s="17">
        <f t="shared" ca="1" si="2606"/>
        <v>0.95530822716391195</v>
      </c>
      <c r="BG1360" s="17">
        <f t="shared" ca="1" si="2606"/>
        <v>0.73669997225453421</v>
      </c>
      <c r="BH1360" s="17">
        <f t="shared" ca="1" si="2606"/>
        <v>0.78866928766809419</v>
      </c>
      <c r="BI1360" s="17">
        <f t="shared" ca="1" si="2606"/>
        <v>0.76727641256234524</v>
      </c>
      <c r="BJ1360" s="17">
        <f t="shared" ca="1" si="2606"/>
        <v>0.12088768137886385</v>
      </c>
      <c r="BK1360" s="17">
        <f t="shared" ca="1" si="2606"/>
        <v>0.28089534873835886</v>
      </c>
      <c r="BL1360" s="17">
        <f t="shared" ca="1" si="2606"/>
        <v>0.42990197813270226</v>
      </c>
      <c r="BM1360" s="17">
        <f t="shared" ca="1" si="2606"/>
        <v>7.4736686958338239E-2</v>
      </c>
      <c r="BN1360" s="17">
        <f t="shared" ca="1" si="2606"/>
        <v>0.91636850581035001</v>
      </c>
      <c r="BO1360" s="17">
        <f t="shared" ca="1" si="2606"/>
        <v>0.9425224610095374</v>
      </c>
      <c r="BP1360" s="17">
        <f t="shared" ca="1" si="2606"/>
        <v>0.37558932502905851</v>
      </c>
      <c r="BQ1360" s="17">
        <f t="shared" ca="1" si="2606"/>
        <v>0.26574763228037424</v>
      </c>
      <c r="BR1360" s="17">
        <f t="shared" ca="1" si="2606"/>
        <v>0.43250256723217484</v>
      </c>
      <c r="BS1360" s="17">
        <f t="shared" ca="1" si="2606"/>
        <v>0.76999210254736272</v>
      </c>
      <c r="BT1360" s="17">
        <f t="shared" ca="1" si="2606"/>
        <v>0.8357059961529919</v>
      </c>
      <c r="BU1360" s="17">
        <f t="shared" ca="1" si="2606"/>
        <v>0.44343631287421525</v>
      </c>
      <c r="BV1360" s="17">
        <f t="shared" ca="1" si="2606"/>
        <v>0.61593629338922129</v>
      </c>
      <c r="BW1360" s="17">
        <f t="shared" ca="1" si="2606"/>
        <v>6.6132200568721933E-2</v>
      </c>
      <c r="BX1360" s="17">
        <f t="shared" ca="1" si="2606"/>
        <v>0.92723098208419019</v>
      </c>
      <c r="BY1360" s="17">
        <f t="shared" ca="1" si="2606"/>
        <v>0.58752190989911679</v>
      </c>
      <c r="BZ1360" s="17">
        <f t="shared" ca="1" si="2606"/>
        <v>0.26435182303434812</v>
      </c>
      <c r="CA1360" s="17">
        <f t="shared" ca="1" si="2606"/>
        <v>0.58594086458612693</v>
      </c>
      <c r="CB1360" s="17">
        <f t="shared" ca="1" si="2606"/>
        <v>0.28851202704829593</v>
      </c>
      <c r="CC1360" s="17">
        <f t="shared" ca="1" si="2606"/>
        <v>0.49036535185650776</v>
      </c>
      <c r="CD1360" s="17">
        <f t="shared" ca="1" si="2606"/>
        <v>0.38895373535656352</v>
      </c>
      <c r="CE1360" s="17">
        <f t="shared" ca="1" si="2606"/>
        <v>0.74281454667732572</v>
      </c>
      <c r="CF1360" s="17">
        <f t="shared" ca="1" si="2606"/>
        <v>0.92574120184299347</v>
      </c>
      <c r="CG1360" s="17">
        <f t="shared" ca="1" si="2606"/>
        <v>0.96004876330424227</v>
      </c>
      <c r="CH1360" s="17">
        <f t="shared" ca="1" si="2606"/>
        <v>0.40719332996687641</v>
      </c>
      <c r="CI1360" s="17">
        <f t="shared" ca="1" si="2606"/>
        <v>0.72442235619303685</v>
      </c>
      <c r="CJ1360" s="17">
        <f t="shared" ca="1" si="2606"/>
        <v>0.74675728874470915</v>
      </c>
      <c r="CK1360" s="17">
        <f t="shared" ca="1" si="2606"/>
        <v>0.93085718264298689</v>
      </c>
      <c r="CL1360" s="17">
        <f t="shared" ca="1" si="2606"/>
        <v>0.5539500428162879</v>
      </c>
      <c r="CM1360" s="17">
        <f t="shared" ca="1" si="2606"/>
        <v>0.21875536329713485</v>
      </c>
      <c r="CN1360" s="17">
        <f t="shared" ca="1" si="2606"/>
        <v>0.48878958373215853</v>
      </c>
      <c r="CO1360" s="17">
        <f t="shared" ca="1" si="2606"/>
        <v>4.1822112652551979E-2</v>
      </c>
      <c r="CP1360" s="17">
        <f t="shared" ca="1" si="2606"/>
        <v>0.74180695356246007</v>
      </c>
      <c r="CQ1360" s="17">
        <f t="shared" ca="1" si="2606"/>
        <v>0.1687274126481163</v>
      </c>
      <c r="CR1360" s="17">
        <f t="shared" ca="1" si="2606"/>
        <v>0.35817679368382038</v>
      </c>
    </row>
    <row r="1361" spans="1:96" x14ac:dyDescent="0.35">
      <c r="A1361" s="23"/>
      <c r="B1361" s="39">
        <v>1</v>
      </c>
      <c r="C1361" s="49">
        <v>80</v>
      </c>
      <c r="D1361" s="26">
        <f ca="1">AE1348/AE1349</f>
        <v>0.94526744317539302</v>
      </c>
      <c r="E1361" s="19">
        <f ca="1">COUNTIF(AU1355:CR1358,81)</f>
        <v>180</v>
      </c>
      <c r="F1361" s="19">
        <f ca="1">COUNTIF(AU1355:CR1358,82)</f>
        <v>0</v>
      </c>
      <c r="G1361" s="19">
        <f ca="1">COUNTIF(AU1355:CR1358,83)</f>
        <v>0</v>
      </c>
      <c r="H1361" s="19">
        <f ca="1">COUNTIF(AU1355:CR1358,84)</f>
        <v>0</v>
      </c>
      <c r="I1361" s="19">
        <f ca="1">COUNTIF(AU1355:CR1358,85)</f>
        <v>0</v>
      </c>
      <c r="J1361" s="19">
        <f ca="1">COUNTIF(AU1355:CR1358,86)</f>
        <v>0</v>
      </c>
      <c r="K1361" s="19">
        <f ca="1">COUNTIF(AU1355:CR1358,87)</f>
        <v>0</v>
      </c>
      <c r="L1361" s="19">
        <f ca="1">COUNTIF(AU1355:CR1358,88)</f>
        <v>0</v>
      </c>
      <c r="N1361" s="45">
        <f ca="1">ROUNDDOWN(E1361*$AK$22+RAND(),0)</f>
        <v>81</v>
      </c>
      <c r="O1361" s="45">
        <f ca="1">ROUNDDOWN(F1361*$AL$22+RAND(),0)</f>
        <v>0</v>
      </c>
      <c r="P1361" s="45">
        <f ca="1">ROUNDDOWN(G1361*$AM$22+RAND(),0)</f>
        <v>0</v>
      </c>
      <c r="Q1361" s="45">
        <f ca="1">ROUNDDOWN(H1361*$AN$22+RAND(),0)</f>
        <v>0</v>
      </c>
      <c r="R1361" s="45">
        <f ca="1">ROUNDDOWN(I1361*$AO$22+RAND(),0)</f>
        <v>0</v>
      </c>
      <c r="S1361" s="45">
        <f ca="1">ROUNDDOWN(J1361*$AP$22+RAND(),0)</f>
        <v>0</v>
      </c>
      <c r="T1361" s="45">
        <f ca="1">ROUNDDOWN(K1361*$AQ$22+RAND(),0)</f>
        <v>0</v>
      </c>
      <c r="U1361" s="45">
        <f ca="1">ROUNDDOWN(L1361*$AR$22+RAND(),0)</f>
        <v>0</v>
      </c>
      <c r="W1361" s="47">
        <f t="shared" ca="1" si="2602"/>
        <v>40</v>
      </c>
      <c r="X1361" s="47">
        <f t="shared" ca="1" si="2588"/>
        <v>0</v>
      </c>
      <c r="Y1361" s="47">
        <f t="shared" ca="1" si="2589"/>
        <v>0</v>
      </c>
      <c r="Z1361" s="47">
        <f t="shared" ca="1" si="2590"/>
        <v>0</v>
      </c>
      <c r="AA1361" s="47">
        <f t="shared" ca="1" si="2591"/>
        <v>0</v>
      </c>
      <c r="AB1361" s="47">
        <f t="shared" ca="1" si="2592"/>
        <v>0</v>
      </c>
      <c r="AC1361" s="47">
        <f t="shared" ca="1" si="2593"/>
        <v>0</v>
      </c>
      <c r="AD1361" s="47">
        <f t="shared" ca="1" si="2594"/>
        <v>0</v>
      </c>
      <c r="AE1361" s="21">
        <f ca="1">((1-d)*SUM(W1361:AD1361)+d*SUM(W1360:AD1360))*E/B1361</f>
        <v>1990.4999999999998</v>
      </c>
      <c r="AH1361" s="48">
        <f t="shared" ca="1" si="2604"/>
        <v>41</v>
      </c>
      <c r="AI1361" s="48">
        <f t="shared" ca="1" si="2595"/>
        <v>0</v>
      </c>
      <c r="AJ1361" s="48">
        <f t="shared" ca="1" si="2596"/>
        <v>0</v>
      </c>
      <c r="AK1361" s="48">
        <f t="shared" ca="1" si="2597"/>
        <v>0</v>
      </c>
      <c r="AL1361" s="48">
        <f t="shared" ca="1" si="2598"/>
        <v>0</v>
      </c>
      <c r="AM1361" s="48">
        <f t="shared" ca="1" si="2599"/>
        <v>0</v>
      </c>
      <c r="AN1361" s="48">
        <f t="shared" ca="1" si="2600"/>
        <v>0</v>
      </c>
      <c r="AO1361" s="48">
        <f ca="1">U1361-AD1361</f>
        <v>0</v>
      </c>
      <c r="AP1361" s="20">
        <f ca="1">SUM(AH1354:AO1361)</f>
        <v>42</v>
      </c>
      <c r="AQ1361" s="1">
        <v>80</v>
      </c>
      <c r="AR1361" s="14">
        <f t="shared" ca="1" si="2605"/>
        <v>1</v>
      </c>
      <c r="AS1361" s="14">
        <f ca="1">AS1360+L1353</f>
        <v>1</v>
      </c>
      <c r="AT1361" s="8">
        <v>8</v>
      </c>
      <c r="AU1361" s="15">
        <f t="shared" ca="1" si="2606"/>
        <v>0.94985339156941606</v>
      </c>
      <c r="AV1361" s="15">
        <f t="shared" ca="1" si="2606"/>
        <v>0.36386634437888687</v>
      </c>
      <c r="AW1361" s="15">
        <f t="shared" ca="1" si="2606"/>
        <v>0.58330041226053431</v>
      </c>
      <c r="AX1361" s="15">
        <f t="shared" ca="1" si="2606"/>
        <v>0.22083412048298734</v>
      </c>
      <c r="AY1361" s="15">
        <f t="shared" ca="1" si="2606"/>
        <v>0.81957779940621689</v>
      </c>
      <c r="AZ1361" s="15">
        <f t="shared" ca="1" si="2606"/>
        <v>0.76721383055070635</v>
      </c>
      <c r="BA1361" s="15">
        <f t="shared" ca="1" si="2606"/>
        <v>0.33488805498319441</v>
      </c>
      <c r="BB1361" s="15">
        <f t="shared" ca="1" si="2606"/>
        <v>2.9004882864985593E-2</v>
      </c>
      <c r="BC1361" s="15">
        <f t="shared" ca="1" si="2606"/>
        <v>0.54933397699868014</v>
      </c>
      <c r="BD1361" s="15">
        <f t="shared" ca="1" si="2606"/>
        <v>0.58910272782258921</v>
      </c>
      <c r="BE1361" s="15">
        <f t="shared" ca="1" si="2606"/>
        <v>0.19091789985937457</v>
      </c>
      <c r="BF1361" s="15">
        <f t="shared" ca="1" si="2606"/>
        <v>0.79392163867612786</v>
      </c>
      <c r="BG1361" s="15">
        <f t="shared" ca="1" si="2606"/>
        <v>0.4492030617821654</v>
      </c>
      <c r="BH1361" s="15">
        <f t="shared" ca="1" si="2606"/>
        <v>0.93066781560161793</v>
      </c>
      <c r="BI1361" s="15">
        <f t="shared" ca="1" si="2606"/>
        <v>7.024297831388604E-2</v>
      </c>
      <c r="BJ1361" s="15">
        <f t="shared" ca="1" si="2606"/>
        <v>5.2679495777096741E-2</v>
      </c>
      <c r="BK1361" s="15">
        <f t="shared" ca="1" si="2606"/>
        <v>0.20631238814293673</v>
      </c>
      <c r="BL1361" s="15">
        <f t="shared" ca="1" si="2606"/>
        <v>0.99837842347189898</v>
      </c>
      <c r="BM1361" s="15">
        <f t="shared" ca="1" si="2606"/>
        <v>0.175747246878733</v>
      </c>
      <c r="BN1361" s="15">
        <f t="shared" ca="1" si="2606"/>
        <v>0.96165437633258122</v>
      </c>
      <c r="BO1361" s="15">
        <f t="shared" ca="1" si="2606"/>
        <v>0.87488028772625759</v>
      </c>
      <c r="BP1361" s="15">
        <f t="shared" ca="1" si="2606"/>
        <v>0.76499619875833991</v>
      </c>
      <c r="BQ1361" s="15">
        <f t="shared" ca="1" si="2606"/>
        <v>0.23093372493579523</v>
      </c>
      <c r="BR1361" s="15">
        <f t="shared" ca="1" si="2606"/>
        <v>0.78747251400582985</v>
      </c>
      <c r="BS1361" s="15">
        <f t="shared" ca="1" si="2606"/>
        <v>0.70816635541128059</v>
      </c>
      <c r="BT1361" s="15">
        <f t="shared" ca="1" si="2606"/>
        <v>0.66130289448662749</v>
      </c>
      <c r="BU1361" s="15">
        <f t="shared" ca="1" si="2606"/>
        <v>0.55317862610694546</v>
      </c>
      <c r="BV1361" s="15">
        <f t="shared" ca="1" si="2606"/>
        <v>0.48879598504638766</v>
      </c>
      <c r="BW1361" s="15">
        <f t="shared" ca="1" si="2606"/>
        <v>0.1845082550489664</v>
      </c>
      <c r="BX1361" s="15">
        <f t="shared" ca="1" si="2606"/>
        <v>0.27638405064078531</v>
      </c>
      <c r="BY1361" s="15">
        <f t="shared" ca="1" si="2606"/>
        <v>0.56946753938389982</v>
      </c>
      <c r="BZ1361" s="15">
        <f t="shared" ca="1" si="2606"/>
        <v>4.4008942179663002E-2</v>
      </c>
      <c r="CA1361" s="15">
        <f t="shared" ca="1" si="2606"/>
        <v>0.10313571530804755</v>
      </c>
      <c r="CB1361" s="15">
        <f t="shared" ca="1" si="2606"/>
        <v>0.66685260998193485</v>
      </c>
      <c r="CC1361" s="15">
        <f t="shared" ca="1" si="2606"/>
        <v>0.24798592233383399</v>
      </c>
      <c r="CD1361" s="15">
        <f t="shared" ca="1" si="2606"/>
        <v>0.73561853421078005</v>
      </c>
      <c r="CE1361" s="15">
        <f t="shared" ca="1" si="2606"/>
        <v>0.19457486452786643</v>
      </c>
      <c r="CF1361" s="15">
        <f t="shared" ca="1" si="2606"/>
        <v>0.14548276970161389</v>
      </c>
      <c r="CG1361" s="15">
        <f t="shared" ca="1" si="2606"/>
        <v>0.76321471416583442</v>
      </c>
      <c r="CH1361" s="15">
        <f t="shared" ca="1" si="2606"/>
        <v>0.48384939146700412</v>
      </c>
      <c r="CI1361" s="15">
        <f t="shared" ca="1" si="2606"/>
        <v>0.719867550639125</v>
      </c>
      <c r="CJ1361" s="15">
        <f t="shared" ca="1" si="2606"/>
        <v>8.7156298464501347E-3</v>
      </c>
      <c r="CK1361" s="15">
        <f t="shared" ca="1" si="2606"/>
        <v>0.4806657220484275</v>
      </c>
      <c r="CL1361" s="15">
        <f t="shared" ca="1" si="2606"/>
        <v>0.145176996860373</v>
      </c>
      <c r="CM1361" s="15">
        <f t="shared" ca="1" si="2606"/>
        <v>0.98283498225017063</v>
      </c>
      <c r="CN1361" s="15">
        <f t="shared" ca="1" si="2606"/>
        <v>0.92811560617146338</v>
      </c>
      <c r="CO1361" s="15">
        <f t="shared" ca="1" si="2606"/>
        <v>0.66103268612608879</v>
      </c>
      <c r="CP1361" s="15">
        <f t="shared" ca="1" si="2606"/>
        <v>0.43070998785818637</v>
      </c>
      <c r="CQ1361" s="15">
        <f t="shared" ca="1" si="2606"/>
        <v>0.45832879938148596</v>
      </c>
      <c r="CR1361" s="15">
        <f t="shared" ca="1" si="2606"/>
        <v>0.9240103452007864</v>
      </c>
    </row>
    <row r="1362" spans="1:96" x14ac:dyDescent="0.35">
      <c r="A1362" s="23"/>
      <c r="D1362" s="5">
        <f ca="1">SUM(D1354:D1361)</f>
        <v>1</v>
      </c>
      <c r="M1362" s="20">
        <f ca="1">SUM(E1354:L1361)</f>
        <v>200</v>
      </c>
      <c r="V1362" s="20">
        <f ca="1">SUM(N1354:U1361)</f>
        <v>84</v>
      </c>
      <c r="AD1362" s="46">
        <f ca="1">SUM(W1354:AD1361)</f>
        <v>42</v>
      </c>
      <c r="AE1362" s="22">
        <f ca="1">SUM(AE1354:AE1361)</f>
        <v>2210.5</v>
      </c>
      <c r="AG1362" s="3" t="s">
        <v>3</v>
      </c>
      <c r="AH1362" s="21">
        <f ca="1">((1-d)*SUM(AH1354:AH1361)+d*SUM(AI1354:AI1361))*E/E1351</f>
        <v>267456</v>
      </c>
      <c r="AI1362" s="21">
        <f t="shared" ref="AI1362" ca="1" si="2607">((1-2*d)*SUM(AI1354:AI1361)+d*SUM(AH1354:AH1361)+d*SUM(AJ1354:AJ1361))*E/F1351</f>
        <v>672</v>
      </c>
      <c r="AJ1362" s="21">
        <f t="shared" ref="AJ1362" ca="1" si="2608">((1-2*d)*SUM(AJ1354:AJ1361)+d*SUM(AI1354:AI1361)+d*SUM(AK1354:AK1361))*E/G1351</f>
        <v>0</v>
      </c>
      <c r="AK1362" s="21">
        <f t="shared" ref="AK1362" ca="1" si="2609">((1-2*d)*SUM(AK1354:AK1361)+d*SUM(AJ1354:AJ1361)+d*SUM(AL1354:AL1361))*E/H1351</f>
        <v>0</v>
      </c>
      <c r="AL1362" s="21">
        <f t="shared" ref="AL1362" ca="1" si="2610">((1-2*d)*SUM(AL1354:AL1361)+d*SUM(AK1354:AK1361)+d*SUM(AM1354:AM1361))*E/I1351</f>
        <v>0</v>
      </c>
      <c r="AM1362" s="21">
        <f t="shared" ref="AM1362" ca="1" si="2611">((1-2*d)*SUM(AM1354:AM1361)+d*SUM(AL1354:AL1361)+d*SUM(AN1354:AN1361))*E/J1351</f>
        <v>0</v>
      </c>
      <c r="AN1362" s="21">
        <f t="shared" ref="AN1362" ca="1" si="2612">((1-2*d)*SUM(AN1354:AN1361)+d*SUM(AM1354:AM1361)+d*SUM(AO1354:AO1361))*E/K1351</f>
        <v>0</v>
      </c>
      <c r="AO1362" s="21">
        <f ca="1">((1-d)*SUM(AO1354:AO1361)+d*SUM(AN1354:AN1361))*E/L1351</f>
        <v>0</v>
      </c>
      <c r="AP1362" s="22">
        <f ca="1">SUM(AH1362:AO1362)</f>
        <v>268128</v>
      </c>
      <c r="AU1362" s="17">
        <f t="shared" ca="1" si="2606"/>
        <v>0.77329222711979784</v>
      </c>
      <c r="AV1362" s="17">
        <f t="shared" ca="1" si="2606"/>
        <v>0.7949555973259832</v>
      </c>
      <c r="AW1362" s="17">
        <f t="shared" ca="1" si="2606"/>
        <v>7.8451876388428987E-3</v>
      </c>
      <c r="AX1362" s="17">
        <f t="shared" ca="1" si="2606"/>
        <v>0.25369064488393089</v>
      </c>
      <c r="AY1362" s="17">
        <f t="shared" ca="1" si="2606"/>
        <v>0.73634483928046901</v>
      </c>
      <c r="AZ1362" s="17">
        <f t="shared" ca="1" si="2606"/>
        <v>0.52176701985875684</v>
      </c>
      <c r="BA1362" s="17">
        <f t="shared" ca="1" si="2606"/>
        <v>0.43651232494740166</v>
      </c>
      <c r="BB1362" s="17">
        <f t="shared" ca="1" si="2606"/>
        <v>0.93785518231588172</v>
      </c>
      <c r="BC1362" s="17">
        <f t="shared" ca="1" si="2606"/>
        <v>0.68014940322325945</v>
      </c>
      <c r="BD1362" s="17">
        <f t="shared" ca="1" si="2606"/>
        <v>0.14364424779240592</v>
      </c>
      <c r="BE1362" s="17">
        <f t="shared" ca="1" si="2606"/>
        <v>0.71168663754831951</v>
      </c>
      <c r="BF1362" s="17">
        <f t="shared" ca="1" si="2606"/>
        <v>0.58483406891745415</v>
      </c>
      <c r="BG1362" s="17">
        <f t="shared" ca="1" si="2606"/>
        <v>0.918646486264179</v>
      </c>
      <c r="BH1362" s="17">
        <f t="shared" ca="1" si="2606"/>
        <v>0.80815230723126508</v>
      </c>
      <c r="BI1362" s="17">
        <f t="shared" ca="1" si="2606"/>
        <v>0.66689985704639598</v>
      </c>
      <c r="BJ1362" s="17">
        <f t="shared" ca="1" si="2606"/>
        <v>0.37785024798969269</v>
      </c>
      <c r="BK1362" s="17">
        <f t="shared" ca="1" si="2606"/>
        <v>0.60719389932348267</v>
      </c>
      <c r="BL1362" s="17">
        <f t="shared" ca="1" si="2606"/>
        <v>0.31077389414856882</v>
      </c>
      <c r="BM1362" s="17">
        <f t="shared" ca="1" si="2606"/>
        <v>0.79460463951024585</v>
      </c>
      <c r="BN1362" s="17">
        <f t="shared" ca="1" si="2606"/>
        <v>0.98840415725501218</v>
      </c>
      <c r="BO1362" s="17">
        <f t="shared" ca="1" si="2606"/>
        <v>0.11648891299201902</v>
      </c>
      <c r="BP1362" s="17">
        <f t="shared" ca="1" si="2606"/>
        <v>0.89658059475061946</v>
      </c>
      <c r="BQ1362" s="17">
        <f t="shared" ca="1" si="2606"/>
        <v>0.21595673457535081</v>
      </c>
      <c r="BR1362" s="17">
        <f t="shared" ca="1" si="2606"/>
        <v>5.5516773200991465E-2</v>
      </c>
      <c r="BS1362" s="17">
        <f t="shared" ca="1" si="2606"/>
        <v>0.3820287824986639</v>
      </c>
      <c r="BT1362" s="17">
        <f t="shared" ca="1" si="2606"/>
        <v>0.37011089202120673</v>
      </c>
      <c r="BU1362" s="17">
        <f t="shared" ca="1" si="2606"/>
        <v>0.95467700301485114</v>
      </c>
      <c r="BV1362" s="17">
        <f t="shared" ca="1" si="2606"/>
        <v>0.12446561538238832</v>
      </c>
      <c r="BW1362" s="17">
        <f t="shared" ca="1" si="2606"/>
        <v>0.91547954228763295</v>
      </c>
      <c r="BX1362" s="17">
        <f t="shared" ca="1" si="2606"/>
        <v>0.28399140576723036</v>
      </c>
      <c r="BY1362" s="17">
        <f t="shared" ca="1" si="2606"/>
        <v>0.35155218617856721</v>
      </c>
      <c r="BZ1362" s="17">
        <f t="shared" ca="1" si="2606"/>
        <v>0.93993132576263572</v>
      </c>
      <c r="CA1362" s="17">
        <f t="shared" ca="1" si="2606"/>
        <v>0.1956941278180454</v>
      </c>
      <c r="CB1362" s="17">
        <f t="shared" ca="1" si="2606"/>
        <v>0.53513848310410417</v>
      </c>
      <c r="CC1362" s="17">
        <f t="shared" ca="1" si="2606"/>
        <v>0.99355300613552378</v>
      </c>
      <c r="CD1362" s="17">
        <f t="shared" ca="1" si="2606"/>
        <v>0.27518788566037355</v>
      </c>
      <c r="CE1362" s="17">
        <f t="shared" ca="1" si="2606"/>
        <v>0.34242148214934121</v>
      </c>
      <c r="CF1362" s="17">
        <f t="shared" ca="1" si="2606"/>
        <v>0.57677095677503676</v>
      </c>
      <c r="CG1362" s="17">
        <f t="shared" ca="1" si="2606"/>
        <v>0.80812216375223922</v>
      </c>
      <c r="CH1362" s="17">
        <f t="shared" ca="1" si="2606"/>
        <v>0.50982265527027226</v>
      </c>
      <c r="CI1362" s="17">
        <f t="shared" ca="1" si="2606"/>
        <v>0.23922258402760088</v>
      </c>
      <c r="CJ1362" s="17">
        <f t="shared" ca="1" si="2606"/>
        <v>0.1353931397716629</v>
      </c>
      <c r="CK1362" s="17">
        <f t="shared" ca="1" si="2606"/>
        <v>0.86515192972220967</v>
      </c>
      <c r="CL1362" s="17">
        <f t="shared" ca="1" si="2606"/>
        <v>0.83606893702943441</v>
      </c>
      <c r="CM1362" s="17">
        <f t="shared" ca="1" si="2606"/>
        <v>0.42441025475052907</v>
      </c>
      <c r="CN1362" s="17">
        <f t="shared" ca="1" si="2606"/>
        <v>0.48716352995578815</v>
      </c>
      <c r="CO1362" s="17">
        <f t="shared" ca="1" si="2606"/>
        <v>0.89688593454247945</v>
      </c>
      <c r="CP1362" s="17">
        <f t="shared" ca="1" si="2606"/>
        <v>0.81747406831199732</v>
      </c>
      <c r="CQ1362" s="17">
        <f t="shared" ca="1" si="2606"/>
        <v>0.78002545468996332</v>
      </c>
      <c r="CR1362" s="17">
        <f t="shared" ca="1" si="2606"/>
        <v>0.73011874247987363</v>
      </c>
    </row>
    <row r="1364" spans="1:96" x14ac:dyDescent="0.35">
      <c r="A1364" s="24" t="s">
        <v>12</v>
      </c>
      <c r="D1364" s="3" t="s">
        <v>3</v>
      </c>
      <c r="E1364" s="37">
        <v>7.8125E-3</v>
      </c>
      <c r="F1364" s="37">
        <v>1.5625E-2</v>
      </c>
      <c r="G1364" s="37">
        <v>3.125E-2</v>
      </c>
      <c r="H1364" s="37">
        <v>6.25E-2</v>
      </c>
      <c r="I1364" s="37">
        <v>0.125</v>
      </c>
      <c r="J1364" s="36">
        <v>0.25</v>
      </c>
      <c r="K1364" s="36">
        <v>0.5</v>
      </c>
      <c r="L1364" s="36">
        <v>1</v>
      </c>
      <c r="AT1364" s="3" t="s">
        <v>22</v>
      </c>
      <c r="AU1364" s="15">
        <f t="shared" ref="AU1364:BR1367" ca="1" si="2613">RAND()</f>
        <v>0.95402591326018904</v>
      </c>
      <c r="AV1364" s="15">
        <f t="shared" ca="1" si="2613"/>
        <v>0.70772198577858536</v>
      </c>
      <c r="AW1364" s="15">
        <f t="shared" ca="1" si="2613"/>
        <v>0.35354269811610495</v>
      </c>
      <c r="AX1364" s="15">
        <f t="shared" ca="1" si="2613"/>
        <v>0.6054110052531253</v>
      </c>
      <c r="AY1364" s="15">
        <f t="shared" ca="1" si="2613"/>
        <v>0.24972228656032136</v>
      </c>
      <c r="AZ1364" s="15">
        <f t="shared" ca="1" si="2613"/>
        <v>0.41101806335913771</v>
      </c>
      <c r="BA1364" s="15">
        <f t="shared" ca="1" si="2613"/>
        <v>0.69233759974027542</v>
      </c>
      <c r="BB1364" s="15">
        <f t="shared" ca="1" si="2613"/>
        <v>2.8969340779658959E-2</v>
      </c>
      <c r="BC1364" s="15">
        <f t="shared" ca="1" si="2613"/>
        <v>0.59027507950302749</v>
      </c>
      <c r="BD1364" s="15">
        <f t="shared" ca="1" si="2613"/>
        <v>5.0412605086595841E-2</v>
      </c>
      <c r="BE1364" s="15">
        <f t="shared" ca="1" si="2613"/>
        <v>0.56754430264310196</v>
      </c>
      <c r="BF1364" s="15">
        <f t="shared" ca="1" si="2613"/>
        <v>9.5159322829233894E-2</v>
      </c>
      <c r="BG1364" s="15">
        <f t="shared" ca="1" si="2613"/>
        <v>0.60753360296437176</v>
      </c>
      <c r="BH1364" s="15">
        <f t="shared" ca="1" si="2613"/>
        <v>0.38162565372856239</v>
      </c>
      <c r="BI1364" s="15">
        <f t="shared" ca="1" si="2613"/>
        <v>0.35353904273255743</v>
      </c>
      <c r="BJ1364" s="15">
        <f t="shared" ca="1" si="2613"/>
        <v>0.80662537416598512</v>
      </c>
      <c r="BK1364" s="15">
        <f t="shared" ca="1" si="2613"/>
        <v>0.44380563403623319</v>
      </c>
      <c r="BL1364" s="15">
        <f t="shared" ca="1" si="2613"/>
        <v>0.70150716251926171</v>
      </c>
      <c r="BM1364" s="15">
        <f t="shared" ca="1" si="2613"/>
        <v>0.22880086458104232</v>
      </c>
      <c r="BN1364" s="15">
        <f t="shared" ca="1" si="2613"/>
        <v>0.85790396814177117</v>
      </c>
      <c r="BO1364" s="15">
        <f t="shared" ca="1" si="2613"/>
        <v>0.18849713115828848</v>
      </c>
      <c r="BP1364" s="15">
        <f t="shared" ca="1" si="2613"/>
        <v>0.45951162369827159</v>
      </c>
      <c r="BQ1364" s="15">
        <f t="shared" ca="1" si="2613"/>
        <v>0.45841284319016251</v>
      </c>
      <c r="BR1364" s="15">
        <f t="shared" ca="1" si="2613"/>
        <v>0.31675010612945231</v>
      </c>
      <c r="BS1364" s="15">
        <f t="shared" ref="BS1364:CR1367" ca="1" si="2614">RAND()</f>
        <v>0.57337164089741866</v>
      </c>
      <c r="BT1364" s="15">
        <f t="shared" ca="1" si="2614"/>
        <v>0.55539692765940063</v>
      </c>
      <c r="BU1364" s="15">
        <f t="shared" ca="1" si="2614"/>
        <v>0.9504672329656334</v>
      </c>
      <c r="BV1364" s="15">
        <f t="shared" ca="1" si="2614"/>
        <v>0.94937679432439492</v>
      </c>
      <c r="BW1364" s="15">
        <f t="shared" ca="1" si="2614"/>
        <v>0.20582819588022949</v>
      </c>
      <c r="BX1364" s="15">
        <f t="shared" ca="1" si="2614"/>
        <v>0.74297191003392227</v>
      </c>
      <c r="BY1364" s="15">
        <f t="shared" ca="1" si="2614"/>
        <v>0.73379686336508032</v>
      </c>
      <c r="BZ1364" s="15">
        <f t="shared" ca="1" si="2614"/>
        <v>0.40689976710920162</v>
      </c>
      <c r="CA1364" s="15">
        <f t="shared" ca="1" si="2614"/>
        <v>0.93932525592976479</v>
      </c>
      <c r="CB1364" s="15">
        <f t="shared" ca="1" si="2614"/>
        <v>0.70736306383193237</v>
      </c>
      <c r="CC1364" s="15">
        <f t="shared" ca="1" si="2614"/>
        <v>0.27324386006471846</v>
      </c>
      <c r="CD1364" s="15">
        <f t="shared" ca="1" si="2614"/>
        <v>0.3250711701220691</v>
      </c>
      <c r="CE1364" s="15">
        <f t="shared" ca="1" si="2614"/>
        <v>0.57341747636886364</v>
      </c>
      <c r="CF1364" s="15">
        <f t="shared" ca="1" si="2614"/>
        <v>9.2778254819789407E-2</v>
      </c>
      <c r="CG1364" s="15">
        <f t="shared" ca="1" si="2614"/>
        <v>0.14449269799903175</v>
      </c>
      <c r="CH1364" s="15">
        <f t="shared" ca="1" si="2614"/>
        <v>0.44149465246309416</v>
      </c>
      <c r="CI1364" s="15">
        <f t="shared" ca="1" si="2614"/>
        <v>0.47282410582707202</v>
      </c>
      <c r="CJ1364" s="15">
        <f t="shared" ca="1" si="2614"/>
        <v>0.85683244370292022</v>
      </c>
      <c r="CK1364" s="15">
        <f t="shared" ca="1" si="2614"/>
        <v>0.41324385085124116</v>
      </c>
      <c r="CL1364" s="15">
        <f t="shared" ca="1" si="2614"/>
        <v>0.25436734119784665</v>
      </c>
      <c r="CM1364" s="15">
        <f t="shared" ca="1" si="2614"/>
        <v>0.25859596735214219</v>
      </c>
      <c r="CN1364" s="15">
        <f t="shared" ca="1" si="2614"/>
        <v>0.5849314705120513</v>
      </c>
      <c r="CO1364" s="15">
        <f t="shared" ca="1" si="2614"/>
        <v>0.42273759261128752</v>
      </c>
      <c r="CP1364" s="15">
        <f t="shared" ca="1" si="2614"/>
        <v>0.94297531090474718</v>
      </c>
      <c r="CQ1364" s="15">
        <f t="shared" ca="1" si="2614"/>
        <v>0.30191094198616142</v>
      </c>
      <c r="CR1364" s="15">
        <f t="shared" ca="1" si="2614"/>
        <v>2.0863390021547912E-2</v>
      </c>
    </row>
    <row r="1365" spans="1:96" x14ac:dyDescent="0.35">
      <c r="A1365" s="24">
        <f>A1352+1</f>
        <v>104</v>
      </c>
      <c r="E1365" s="43">
        <v>1</v>
      </c>
      <c r="F1365" s="43">
        <v>2</v>
      </c>
      <c r="G1365" s="43">
        <v>3</v>
      </c>
      <c r="H1365" s="43">
        <v>4</v>
      </c>
      <c r="I1365" s="43">
        <v>5</v>
      </c>
      <c r="J1365" s="43">
        <v>6</v>
      </c>
      <c r="K1365" s="43">
        <v>7</v>
      </c>
      <c r="L1365" s="43">
        <v>8</v>
      </c>
      <c r="AC1365" s="2"/>
      <c r="AR1365" s="9" t="s">
        <v>8</v>
      </c>
      <c r="AS1365" s="10"/>
      <c r="AU1365" s="17">
        <f t="shared" ca="1" si="2613"/>
        <v>0.37671342347014858</v>
      </c>
      <c r="AV1365" s="17">
        <f t="shared" ca="1" si="2613"/>
        <v>0.76164548039508695</v>
      </c>
      <c r="AW1365" s="17">
        <f t="shared" ca="1" si="2613"/>
        <v>0.16513458541510251</v>
      </c>
      <c r="AX1365" s="17">
        <f t="shared" ca="1" si="2613"/>
        <v>0.92748735303837759</v>
      </c>
      <c r="AY1365" s="17">
        <f t="shared" ca="1" si="2613"/>
        <v>0.41962290342167119</v>
      </c>
      <c r="AZ1365" s="17">
        <f t="shared" ca="1" si="2613"/>
        <v>5.7285533776414432E-2</v>
      </c>
      <c r="BA1365" s="17">
        <f t="shared" ca="1" si="2613"/>
        <v>0.52127901434683999</v>
      </c>
      <c r="BB1365" s="17">
        <f t="shared" ca="1" si="2613"/>
        <v>0.67799140543468472</v>
      </c>
      <c r="BC1365" s="17">
        <f t="shared" ca="1" si="2613"/>
        <v>0.90025288371499812</v>
      </c>
      <c r="BD1365" s="17">
        <f t="shared" ca="1" si="2613"/>
        <v>0.37995887312039078</v>
      </c>
      <c r="BE1365" s="17">
        <f t="shared" ca="1" si="2613"/>
        <v>0.16664214246629461</v>
      </c>
      <c r="BF1365" s="17">
        <f t="shared" ca="1" si="2613"/>
        <v>0.70347348264362453</v>
      </c>
      <c r="BG1365" s="17">
        <f t="shared" ca="1" si="2613"/>
        <v>0.11219023844017728</v>
      </c>
      <c r="BH1365" s="17">
        <f t="shared" ca="1" si="2613"/>
        <v>0.72826068000809696</v>
      </c>
      <c r="BI1365" s="17">
        <f t="shared" ca="1" si="2613"/>
        <v>0.10163268278267878</v>
      </c>
      <c r="BJ1365" s="17">
        <f t="shared" ca="1" si="2613"/>
        <v>0.30785256898553826</v>
      </c>
      <c r="BK1365" s="17">
        <f t="shared" ca="1" si="2613"/>
        <v>0.39906078599445904</v>
      </c>
      <c r="BL1365" s="17">
        <f t="shared" ca="1" si="2613"/>
        <v>0.83873698640311822</v>
      </c>
      <c r="BM1365" s="17">
        <f t="shared" ca="1" si="2613"/>
        <v>0.57675866617363203</v>
      </c>
      <c r="BN1365" s="17">
        <f t="shared" ca="1" si="2613"/>
        <v>0.76121102702862298</v>
      </c>
      <c r="BO1365" s="17">
        <f t="shared" ca="1" si="2613"/>
        <v>0.54981045709598309</v>
      </c>
      <c r="BP1365" s="17">
        <f t="shared" ca="1" si="2613"/>
        <v>0.39931479226273092</v>
      </c>
      <c r="BQ1365" s="17">
        <f t="shared" ca="1" si="2613"/>
        <v>0.5252003564970763</v>
      </c>
      <c r="BR1365" s="17">
        <f t="shared" ca="1" si="2613"/>
        <v>0.2012229577550888</v>
      </c>
      <c r="BS1365" s="17">
        <f t="shared" ca="1" si="2614"/>
        <v>0.15500466024290382</v>
      </c>
      <c r="BT1365" s="17">
        <f t="shared" ca="1" si="2614"/>
        <v>2.2201429302466491E-2</v>
      </c>
      <c r="BU1365" s="17">
        <f t="shared" ca="1" si="2614"/>
        <v>0.34101789995886789</v>
      </c>
      <c r="BV1365" s="17">
        <f t="shared" ca="1" si="2614"/>
        <v>0.9333394572768432</v>
      </c>
      <c r="BW1365" s="17">
        <f t="shared" ca="1" si="2614"/>
        <v>0.60481094417522685</v>
      </c>
      <c r="BX1365" s="17">
        <f t="shared" ca="1" si="2614"/>
        <v>0.90693273333559543</v>
      </c>
      <c r="BY1365" s="17">
        <f t="shared" ca="1" si="2614"/>
        <v>0.80630383078564505</v>
      </c>
      <c r="BZ1365" s="17">
        <f t="shared" ca="1" si="2614"/>
        <v>0.2142954553112697</v>
      </c>
      <c r="CA1365" s="17">
        <f t="shared" ca="1" si="2614"/>
        <v>0.89642110174901779</v>
      </c>
      <c r="CB1365" s="17">
        <f t="shared" ca="1" si="2614"/>
        <v>9.5585667851438072E-2</v>
      </c>
      <c r="CC1365" s="17">
        <f t="shared" ca="1" si="2614"/>
        <v>0.70404437209632187</v>
      </c>
      <c r="CD1365" s="17">
        <f t="shared" ca="1" si="2614"/>
        <v>0.83635760226387368</v>
      </c>
      <c r="CE1365" s="17">
        <f t="shared" ca="1" si="2614"/>
        <v>0.97881126061813351</v>
      </c>
      <c r="CF1365" s="17">
        <f t="shared" ca="1" si="2614"/>
        <v>0.3242049155446316</v>
      </c>
      <c r="CG1365" s="17">
        <f t="shared" ca="1" si="2614"/>
        <v>3.7447022874270375E-2</v>
      </c>
      <c r="CH1365" s="17">
        <f t="shared" ca="1" si="2614"/>
        <v>8.7661375461829283E-2</v>
      </c>
      <c r="CI1365" s="17">
        <f t="shared" ca="1" si="2614"/>
        <v>0.33434191050895934</v>
      </c>
      <c r="CJ1365" s="17">
        <f t="shared" ca="1" si="2614"/>
        <v>0.97778057982463307</v>
      </c>
      <c r="CK1365" s="17">
        <f t="shared" ca="1" si="2614"/>
        <v>0.33850352383123627</v>
      </c>
      <c r="CL1365" s="17">
        <f t="shared" ca="1" si="2614"/>
        <v>0.38733701714818869</v>
      </c>
      <c r="CM1365" s="17">
        <f t="shared" ca="1" si="2614"/>
        <v>0.87556794396983484</v>
      </c>
      <c r="CN1365" s="17">
        <f t="shared" ca="1" si="2614"/>
        <v>0.43239594490993016</v>
      </c>
      <c r="CO1365" s="17">
        <f t="shared" ca="1" si="2614"/>
        <v>0.95625972724820762</v>
      </c>
      <c r="CP1365" s="17">
        <f t="shared" ca="1" si="2614"/>
        <v>0.93094082370579156</v>
      </c>
      <c r="CQ1365" s="17">
        <f t="shared" ca="1" si="2614"/>
        <v>0.8248487721807064</v>
      </c>
      <c r="CR1365" s="17">
        <f t="shared" ca="1" si="2614"/>
        <v>0.78392076986154524</v>
      </c>
    </row>
    <row r="1366" spans="1:96" x14ac:dyDescent="0.35">
      <c r="A1366" s="23"/>
      <c r="B1366" s="2" t="s">
        <v>2</v>
      </c>
      <c r="D1366" s="25" t="s">
        <v>7</v>
      </c>
      <c r="E1366" s="27">
        <f ca="1">AH1362/AP1362</f>
        <v>0.99749373433583954</v>
      </c>
      <c r="F1366" s="27">
        <f ca="1">AI1362/AP1362</f>
        <v>2.5062656641604009E-3</v>
      </c>
      <c r="G1366" s="27">
        <f ca="1">AJ1362/AP1362</f>
        <v>0</v>
      </c>
      <c r="H1366" s="27">
        <f ca="1">AK1362/AP1362</f>
        <v>0</v>
      </c>
      <c r="I1366" s="27">
        <f ca="1">AL1362/AP1362</f>
        <v>0</v>
      </c>
      <c r="J1366" s="27">
        <f ca="1">AM1362/AP1362</f>
        <v>0</v>
      </c>
      <c r="K1366" s="27">
        <f ca="1">AN1362/AP1362</f>
        <v>0</v>
      </c>
      <c r="L1366" s="27">
        <f ca="1">AO1362/AP1362</f>
        <v>0</v>
      </c>
      <c r="M1366" s="18">
        <f ca="1">SUM(E1366:L1366)</f>
        <v>1</v>
      </c>
      <c r="N1366" s="1" t="s">
        <v>9</v>
      </c>
      <c r="W1366" s="1" t="s">
        <v>10</v>
      </c>
      <c r="AE1366" s="2" t="s">
        <v>2</v>
      </c>
      <c r="AH1366" s="1" t="s">
        <v>11</v>
      </c>
      <c r="AR1366" s="44" t="s">
        <v>2</v>
      </c>
      <c r="AS1366" s="44" t="s">
        <v>3</v>
      </c>
      <c r="AU1366" s="15">
        <f t="shared" ca="1" si="2613"/>
        <v>0.24923000059758094</v>
      </c>
      <c r="AV1366" s="15">
        <f t="shared" ca="1" si="2613"/>
        <v>0.40105088726930838</v>
      </c>
      <c r="AW1366" s="15">
        <f t="shared" ca="1" si="2613"/>
        <v>0.20100145120786383</v>
      </c>
      <c r="AX1366" s="15">
        <f t="shared" ca="1" si="2613"/>
        <v>5.7111372334303301E-2</v>
      </c>
      <c r="AY1366" s="15">
        <f t="shared" ca="1" si="2613"/>
        <v>0.20101741827816622</v>
      </c>
      <c r="AZ1366" s="15">
        <f t="shared" ca="1" si="2613"/>
        <v>0.75387884052055387</v>
      </c>
      <c r="BA1366" s="15">
        <f t="shared" ca="1" si="2613"/>
        <v>0.72785352541307036</v>
      </c>
      <c r="BB1366" s="15">
        <f t="shared" ca="1" si="2613"/>
        <v>0.13591399366029877</v>
      </c>
      <c r="BC1366" s="15">
        <f t="shared" ca="1" si="2613"/>
        <v>0.71678480558831037</v>
      </c>
      <c r="BD1366" s="15">
        <f t="shared" ca="1" si="2613"/>
        <v>0.28527260201374871</v>
      </c>
      <c r="BE1366" s="15">
        <f t="shared" ca="1" si="2613"/>
        <v>0.7832640312726934</v>
      </c>
      <c r="BF1366" s="15">
        <f t="shared" ca="1" si="2613"/>
        <v>0.98907380847803228</v>
      </c>
      <c r="BG1366" s="15">
        <f t="shared" ca="1" si="2613"/>
        <v>9.2008388629915117E-2</v>
      </c>
      <c r="BH1366" s="15">
        <f t="shared" ca="1" si="2613"/>
        <v>0.38668056935461204</v>
      </c>
      <c r="BI1366" s="15">
        <f t="shared" ca="1" si="2613"/>
        <v>0.26637403279280747</v>
      </c>
      <c r="BJ1366" s="15">
        <f t="shared" ca="1" si="2613"/>
        <v>0.73456822689253665</v>
      </c>
      <c r="BK1366" s="15">
        <f t="shared" ca="1" si="2613"/>
        <v>0.51700941319876392</v>
      </c>
      <c r="BL1366" s="15">
        <f t="shared" ca="1" si="2613"/>
        <v>0.86942628002978295</v>
      </c>
      <c r="BM1366" s="15">
        <f t="shared" ca="1" si="2613"/>
        <v>0.14460809458900414</v>
      </c>
      <c r="BN1366" s="15">
        <f t="shared" ca="1" si="2613"/>
        <v>0.46502137247176534</v>
      </c>
      <c r="BO1366" s="15">
        <f t="shared" ca="1" si="2613"/>
        <v>7.1336901914190731E-2</v>
      </c>
      <c r="BP1366" s="15">
        <f t="shared" ca="1" si="2613"/>
        <v>0.85379648918037132</v>
      </c>
      <c r="BQ1366" s="15">
        <f t="shared" ca="1" si="2613"/>
        <v>0.44082547336408884</v>
      </c>
      <c r="BR1366" s="15">
        <f t="shared" ca="1" si="2613"/>
        <v>0.88846451715415431</v>
      </c>
      <c r="BS1366" s="15">
        <f t="shared" ca="1" si="2614"/>
        <v>0.54194762106669359</v>
      </c>
      <c r="BT1366" s="15">
        <f t="shared" ca="1" si="2614"/>
        <v>0.88437844148067402</v>
      </c>
      <c r="BU1366" s="15">
        <f t="shared" ca="1" si="2614"/>
        <v>0.15855972937198337</v>
      </c>
      <c r="BV1366" s="15">
        <f t="shared" ca="1" si="2614"/>
        <v>0.6143051513917398</v>
      </c>
      <c r="BW1366" s="15">
        <f t="shared" ca="1" si="2614"/>
        <v>0.34556681094219777</v>
      </c>
      <c r="BX1366" s="15">
        <f t="shared" ca="1" si="2614"/>
        <v>0.59409483846730216</v>
      </c>
      <c r="BY1366" s="15">
        <f t="shared" ca="1" si="2614"/>
        <v>0.87165196181098614</v>
      </c>
      <c r="BZ1366" s="15">
        <f t="shared" ca="1" si="2614"/>
        <v>0.35276305159225141</v>
      </c>
      <c r="CA1366" s="15">
        <f t="shared" ca="1" si="2614"/>
        <v>0.89456849052640997</v>
      </c>
      <c r="CB1366" s="15">
        <f t="shared" ca="1" si="2614"/>
        <v>0.63580770108706142</v>
      </c>
      <c r="CC1366" s="15">
        <f t="shared" ca="1" si="2614"/>
        <v>0.48186279710423652</v>
      </c>
      <c r="CD1366" s="15">
        <f t="shared" ca="1" si="2614"/>
        <v>0.41140511110070788</v>
      </c>
      <c r="CE1366" s="15">
        <f t="shared" ca="1" si="2614"/>
        <v>0.96842387911738748</v>
      </c>
      <c r="CF1366" s="15">
        <f t="shared" ca="1" si="2614"/>
        <v>0.2607142177371502</v>
      </c>
      <c r="CG1366" s="15">
        <f t="shared" ca="1" si="2614"/>
        <v>0.27289263102119954</v>
      </c>
      <c r="CH1366" s="15">
        <f t="shared" ca="1" si="2614"/>
        <v>0.98341837117372966</v>
      </c>
      <c r="CI1366" s="15">
        <f t="shared" ca="1" si="2614"/>
        <v>0.56924916854801277</v>
      </c>
      <c r="CJ1366" s="15">
        <f t="shared" ca="1" si="2614"/>
        <v>0.55614976597741694</v>
      </c>
      <c r="CK1366" s="15">
        <f t="shared" ca="1" si="2614"/>
        <v>9.2091121425617928E-2</v>
      </c>
      <c r="CL1366" s="15">
        <f t="shared" ca="1" si="2614"/>
        <v>0.98404340795743794</v>
      </c>
      <c r="CM1366" s="15">
        <f t="shared" ca="1" si="2614"/>
        <v>0.75615842025665614</v>
      </c>
      <c r="CN1366" s="15">
        <f t="shared" ca="1" si="2614"/>
        <v>0.82979104260468317</v>
      </c>
      <c r="CO1366" s="15">
        <f t="shared" ca="1" si="2614"/>
        <v>0.14922031629733046</v>
      </c>
      <c r="CP1366" s="15">
        <f t="shared" ca="1" si="2614"/>
        <v>6.9939050491619192E-2</v>
      </c>
      <c r="CQ1366" s="15">
        <f t="shared" ca="1" si="2614"/>
        <v>0.67506493085771568</v>
      </c>
      <c r="CR1366" s="15">
        <f t="shared" ca="1" si="2614"/>
        <v>0.1992417880313494</v>
      </c>
    </row>
    <row r="1367" spans="1:96" x14ac:dyDescent="0.35">
      <c r="A1367" s="23"/>
      <c r="B1367" s="38">
        <v>7.8125E-3</v>
      </c>
      <c r="C1367" s="49">
        <v>10</v>
      </c>
      <c r="D1367" s="26">
        <f ca="1">AE1354/AE1362</f>
        <v>0</v>
      </c>
      <c r="E1367" s="19">
        <f ca="1">COUNTIF(AU1368:CR1371,11)</f>
        <v>0</v>
      </c>
      <c r="F1367" s="19">
        <f ca="1">COUNTIF(AU1368:CR1371,12)</f>
        <v>0</v>
      </c>
      <c r="G1367" s="19">
        <f ca="1">COUNTIF(AU1368:CR1371,13)</f>
        <v>0</v>
      </c>
      <c r="H1367" s="19">
        <f ca="1">COUNTIF(AU1368:CR1371,14)</f>
        <v>0</v>
      </c>
      <c r="I1367" s="19">
        <f ca="1">COUNTIF(AU1368:CR1371,15)</f>
        <v>0</v>
      </c>
      <c r="J1367" s="19">
        <f ca="1">COUNTIF(AU1368:CR1371,16)</f>
        <v>0</v>
      </c>
      <c r="K1367" s="19">
        <f ca="1">COUNTIF(AU1368:CR1371,17)</f>
        <v>0</v>
      </c>
      <c r="L1367" s="19">
        <f ca="1">COUNTIF(AU1368:CR1371,18)</f>
        <v>0</v>
      </c>
      <c r="N1367" s="45">
        <f ca="1">ROUNDDOWN(E1367*$AK$15+RAND(),0)</f>
        <v>0</v>
      </c>
      <c r="O1367" s="45">
        <f ca="1">ROUNDDOWN(F1367*$AL$15+RAND(),0)</f>
        <v>0</v>
      </c>
      <c r="P1367" s="45">
        <f ca="1">ROUNDDOWN(G1367*$AM$15+RAND(),0)</f>
        <v>0</v>
      </c>
      <c r="Q1367" s="45">
        <f ca="1">ROUNDDOWN(H1367*$AN$15+RAND(),0)</f>
        <v>0</v>
      </c>
      <c r="R1367" s="45">
        <f ca="1">ROUNDDOWN(I1367*$AO$15+RAND(),0)</f>
        <v>0</v>
      </c>
      <c r="S1367" s="45">
        <f ca="1">ROUNDDOWN(J1367*$AP$15+RAND(),0)</f>
        <v>0</v>
      </c>
      <c r="T1367" s="45">
        <f ca="1">ROUNDDOWN(K1367*$AQ$15+RAND(),0)</f>
        <v>0</v>
      </c>
      <c r="U1367" s="45">
        <f ca="1">ROUNDDOWN(L1367*$AR$15+RAND(),0)</f>
        <v>0</v>
      </c>
      <c r="W1367" s="47">
        <f ca="1">ROUNDDOWN(N1367/2+RAND(),0)</f>
        <v>0</v>
      </c>
      <c r="X1367" s="47">
        <f t="shared" ref="X1367:X1374" ca="1" si="2615">ROUNDDOWN(O1367/2+RAND(),0)</f>
        <v>0</v>
      </c>
      <c r="Y1367" s="47">
        <f t="shared" ref="Y1367:Y1374" ca="1" si="2616">ROUNDDOWN(P1367/2+RAND(),0)</f>
        <v>0</v>
      </c>
      <c r="Z1367" s="47">
        <f t="shared" ref="Z1367:Z1374" ca="1" si="2617">ROUNDDOWN(Q1367/2+RAND(),0)</f>
        <v>0</v>
      </c>
      <c r="AA1367" s="47">
        <f t="shared" ref="AA1367:AA1374" ca="1" si="2618">ROUNDDOWN(R1367/2+RAND(),0)</f>
        <v>0</v>
      </c>
      <c r="AB1367" s="47">
        <f t="shared" ref="AB1367:AB1374" ca="1" si="2619">ROUNDDOWN(S1367/2+RAND(),0)</f>
        <v>0</v>
      </c>
      <c r="AC1367" s="47">
        <f t="shared" ref="AC1367:AC1374" ca="1" si="2620">ROUNDDOWN(T1367/2+RAND(),0)</f>
        <v>0</v>
      </c>
      <c r="AD1367" s="47">
        <f t="shared" ref="AD1367:AD1374" ca="1" si="2621">ROUNDDOWN(U1367/2+RAND(),0)</f>
        <v>0</v>
      </c>
      <c r="AE1367" s="21">
        <f ca="1">((1-d)*SUM(W1367:AD1367)+d*SUM(W1368:AD1368))*E/B1367</f>
        <v>0</v>
      </c>
      <c r="AH1367" s="48">
        <f ca="1">N1367-W1367</f>
        <v>0</v>
      </c>
      <c r="AI1367" s="48">
        <f t="shared" ref="AI1367:AI1374" ca="1" si="2622">O1367-X1367</f>
        <v>0</v>
      </c>
      <c r="AJ1367" s="48">
        <f t="shared" ref="AJ1367:AJ1374" ca="1" si="2623">P1367-Y1367</f>
        <v>0</v>
      </c>
      <c r="AK1367" s="48">
        <f t="shared" ref="AK1367:AK1374" ca="1" si="2624">Q1367-Z1367</f>
        <v>0</v>
      </c>
      <c r="AL1367" s="48">
        <f t="shared" ref="AL1367:AL1374" ca="1" si="2625">R1367-AA1367</f>
        <v>0</v>
      </c>
      <c r="AM1367" s="48">
        <f t="shared" ref="AM1367:AM1374" ca="1" si="2626">S1367-AB1367</f>
        <v>0</v>
      </c>
      <c r="AN1367" s="48">
        <f t="shared" ref="AN1367:AN1374" ca="1" si="2627">T1367-AC1367</f>
        <v>0</v>
      </c>
      <c r="AO1367" s="48">
        <f t="shared" ref="AO1367:AO1373" ca="1" si="2628">U1367-AD1367</f>
        <v>0</v>
      </c>
      <c r="AQ1367" s="1">
        <v>10</v>
      </c>
      <c r="AR1367" s="12">
        <f ca="1">D1367</f>
        <v>0</v>
      </c>
      <c r="AS1367" s="12">
        <f ca="1">E1366</f>
        <v>0.99749373433583954</v>
      </c>
      <c r="AT1367" s="8">
        <v>1</v>
      </c>
      <c r="AU1367" s="17">
        <f t="shared" ca="1" si="2613"/>
        <v>1.1117782122824549E-2</v>
      </c>
      <c r="AV1367" s="17">
        <f t="shared" ca="1" si="2613"/>
        <v>0.19593686642354424</v>
      </c>
      <c r="AW1367" s="17">
        <f t="shared" ca="1" si="2613"/>
        <v>0.58757434399662867</v>
      </c>
      <c r="AX1367" s="17">
        <f t="shared" ca="1" si="2613"/>
        <v>0.39362762661446815</v>
      </c>
      <c r="AY1367" s="17">
        <f t="shared" ca="1" si="2613"/>
        <v>0.8863735387944518</v>
      </c>
      <c r="AZ1367" s="17">
        <f t="shared" ca="1" si="2613"/>
        <v>0.91534439524654165</v>
      </c>
      <c r="BA1367" s="17">
        <f t="shared" ca="1" si="2613"/>
        <v>0.93659779487694605</v>
      </c>
      <c r="BB1367" s="17">
        <f t="shared" ca="1" si="2613"/>
        <v>0.23389862785988225</v>
      </c>
      <c r="BC1367" s="17">
        <f t="shared" ca="1" si="2613"/>
        <v>0.27009664698596203</v>
      </c>
      <c r="BD1367" s="17">
        <f t="shared" ca="1" si="2613"/>
        <v>0.15119930758848688</v>
      </c>
      <c r="BE1367" s="17">
        <f t="shared" ca="1" si="2613"/>
        <v>0.17059520809522899</v>
      </c>
      <c r="BF1367" s="17">
        <f t="shared" ca="1" si="2613"/>
        <v>0.15860710834661329</v>
      </c>
      <c r="BG1367" s="17">
        <f t="shared" ca="1" si="2613"/>
        <v>0.86466432661927684</v>
      </c>
      <c r="BH1367" s="17">
        <f t="shared" ca="1" si="2613"/>
        <v>0.10805266564111815</v>
      </c>
      <c r="BI1367" s="17">
        <f t="shared" ca="1" si="2613"/>
        <v>0.77239914116336128</v>
      </c>
      <c r="BJ1367" s="17">
        <f t="shared" ca="1" si="2613"/>
        <v>6.8657700695762713E-2</v>
      </c>
      <c r="BK1367" s="17">
        <f t="shared" ca="1" si="2613"/>
        <v>0.95501730709353505</v>
      </c>
      <c r="BL1367" s="17">
        <f t="shared" ca="1" si="2613"/>
        <v>0.31310507755287209</v>
      </c>
      <c r="BM1367" s="17">
        <f t="shared" ca="1" si="2613"/>
        <v>0.58606868848724847</v>
      </c>
      <c r="BN1367" s="17">
        <f t="shared" ca="1" si="2613"/>
        <v>0.4507905549680864</v>
      </c>
      <c r="BO1367" s="17">
        <f t="shared" ca="1" si="2613"/>
        <v>0.91738551032505289</v>
      </c>
      <c r="BP1367" s="17">
        <f t="shared" ca="1" si="2613"/>
        <v>0.60780967942467168</v>
      </c>
      <c r="BQ1367" s="17">
        <f t="shared" ca="1" si="2613"/>
        <v>0.34361971932253421</v>
      </c>
      <c r="BR1367" s="17">
        <f t="shared" ca="1" si="2613"/>
        <v>0.50792237676805785</v>
      </c>
      <c r="BS1367" s="17">
        <f t="shared" ca="1" si="2614"/>
        <v>0.7696145454413833</v>
      </c>
      <c r="BT1367" s="17">
        <f t="shared" ca="1" si="2614"/>
        <v>0.59368493511315701</v>
      </c>
      <c r="BU1367" s="17">
        <f t="shared" ca="1" si="2614"/>
        <v>0.19008164657180959</v>
      </c>
      <c r="BV1367" s="17">
        <f t="shared" ca="1" si="2614"/>
        <v>0.53999739557043458</v>
      </c>
      <c r="BW1367" s="17">
        <f t="shared" ca="1" si="2614"/>
        <v>3.5255290819082408E-2</v>
      </c>
      <c r="BX1367" s="17">
        <f t="shared" ca="1" si="2614"/>
        <v>0.50846660220870454</v>
      </c>
      <c r="BY1367" s="17">
        <f t="shared" ca="1" si="2614"/>
        <v>0.57379654238993549</v>
      </c>
      <c r="BZ1367" s="17">
        <f t="shared" ca="1" si="2614"/>
        <v>0.47533369482416943</v>
      </c>
      <c r="CA1367" s="17">
        <f t="shared" ca="1" si="2614"/>
        <v>0.52864633176535036</v>
      </c>
      <c r="CB1367" s="17">
        <f t="shared" ca="1" si="2614"/>
        <v>0.9572357220175618</v>
      </c>
      <c r="CC1367" s="17">
        <f t="shared" ca="1" si="2614"/>
        <v>0.9071059431445343</v>
      </c>
      <c r="CD1367" s="17">
        <f t="shared" ca="1" si="2614"/>
        <v>0.84466997688765921</v>
      </c>
      <c r="CE1367" s="17">
        <f t="shared" ca="1" si="2614"/>
        <v>0.89484497247156802</v>
      </c>
      <c r="CF1367" s="17">
        <f t="shared" ca="1" si="2614"/>
        <v>0.62204324728138272</v>
      </c>
      <c r="CG1367" s="17">
        <f t="shared" ca="1" si="2614"/>
        <v>0.14490195186400956</v>
      </c>
      <c r="CH1367" s="17">
        <f t="shared" ca="1" si="2614"/>
        <v>9.6489945297080215E-2</v>
      </c>
      <c r="CI1367" s="17">
        <f t="shared" ca="1" si="2614"/>
        <v>0.48286162341683581</v>
      </c>
      <c r="CJ1367" s="17">
        <f t="shared" ca="1" si="2614"/>
        <v>0.38118300589507415</v>
      </c>
      <c r="CK1367" s="17">
        <f t="shared" ca="1" si="2614"/>
        <v>0.31352640015620281</v>
      </c>
      <c r="CL1367" s="17">
        <f t="shared" ca="1" si="2614"/>
        <v>0.74178181660843956</v>
      </c>
      <c r="CM1367" s="17">
        <f t="shared" ca="1" si="2614"/>
        <v>0.32133770118473248</v>
      </c>
      <c r="CN1367" s="17">
        <f t="shared" ca="1" si="2614"/>
        <v>0.94474061068501991</v>
      </c>
      <c r="CO1367" s="17">
        <f t="shared" ca="1" si="2614"/>
        <v>0.95654458226696593</v>
      </c>
      <c r="CP1367" s="17">
        <f t="shared" ca="1" si="2614"/>
        <v>0.70686872576117454</v>
      </c>
      <c r="CQ1367" s="17">
        <f t="shared" ca="1" si="2614"/>
        <v>0.15771197797721814</v>
      </c>
      <c r="CR1367" s="17">
        <f t="shared" ca="1" si="2614"/>
        <v>0.76981360111393449</v>
      </c>
    </row>
    <row r="1368" spans="1:96" x14ac:dyDescent="0.35">
      <c r="A1368" s="23"/>
      <c r="B1368" s="38">
        <v>1.5625E-2</v>
      </c>
      <c r="C1368" s="49">
        <v>20</v>
      </c>
      <c r="D1368" s="26">
        <f ca="1">AE1355/AE1362</f>
        <v>0</v>
      </c>
      <c r="E1368" s="19">
        <f ca="1">COUNTIF(AU1368:CR1371,21)</f>
        <v>0</v>
      </c>
      <c r="F1368" s="19">
        <f ca="1">COUNTIF(AU1368:CR1371,22)</f>
        <v>0</v>
      </c>
      <c r="G1368" s="19">
        <f ca="1">COUNTIF(AU1368:CR1371,23)</f>
        <v>0</v>
      </c>
      <c r="H1368" s="19">
        <f ca="1">COUNTIF(AU1368:CR1371,24)</f>
        <v>0</v>
      </c>
      <c r="I1368" s="19">
        <f ca="1">COUNTIF(AU1368:CR1371,25)</f>
        <v>0</v>
      </c>
      <c r="J1368" s="19">
        <f ca="1">COUNTIF(AU1368:CR1371,26)</f>
        <v>0</v>
      </c>
      <c r="K1368" s="19">
        <f ca="1">COUNTIF(AU1368:CR1371,27)</f>
        <v>0</v>
      </c>
      <c r="L1368" s="19">
        <f ca="1">COUNTIF(AU1368:CR1371,28)</f>
        <v>0</v>
      </c>
      <c r="N1368" s="45">
        <f ca="1">ROUNDDOWN(E1368*$AK$16+RAND(),0)</f>
        <v>0</v>
      </c>
      <c r="O1368" s="45">
        <f ca="1">ROUNDDOWN(F1368*$AL$16+RAND(),0)</f>
        <v>0</v>
      </c>
      <c r="P1368" s="45">
        <f ca="1">ROUNDDOWN(G1368*$AM$16+RAND(),0)</f>
        <v>0</v>
      </c>
      <c r="Q1368" s="45">
        <f ca="1">ROUNDDOWN(H1368*$AN$16+RAND(),0)</f>
        <v>0</v>
      </c>
      <c r="R1368" s="45">
        <f ca="1">ROUNDDOWN(I1368*$AO$16+RAND(),0)</f>
        <v>0</v>
      </c>
      <c r="S1368" s="45">
        <f ca="1">ROUNDDOWN(J1368*$AP$16+RAND(),0)</f>
        <v>0</v>
      </c>
      <c r="T1368" s="45">
        <f ca="1">ROUNDDOWN(K1368*$AQ$16+RAND(),0)</f>
        <v>0</v>
      </c>
      <c r="U1368" s="45">
        <f ca="1">ROUNDDOWN(L1368*$AR$16+RAND(),0)</f>
        <v>0</v>
      </c>
      <c r="W1368" s="47">
        <f t="shared" ref="W1368:W1374" ca="1" si="2629">ROUNDDOWN(N1368/2+RAND(),0)</f>
        <v>0</v>
      </c>
      <c r="X1368" s="47">
        <f t="shared" ca="1" si="2615"/>
        <v>0</v>
      </c>
      <c r="Y1368" s="47">
        <f t="shared" ca="1" si="2616"/>
        <v>0</v>
      </c>
      <c r="Z1368" s="47">
        <f t="shared" ca="1" si="2617"/>
        <v>0</v>
      </c>
      <c r="AA1368" s="47">
        <f t="shared" ca="1" si="2618"/>
        <v>0</v>
      </c>
      <c r="AB1368" s="47">
        <f t="shared" ca="1" si="2619"/>
        <v>0</v>
      </c>
      <c r="AC1368" s="47">
        <f t="shared" ca="1" si="2620"/>
        <v>0</v>
      </c>
      <c r="AD1368" s="47">
        <f t="shared" ca="1" si="2621"/>
        <v>0</v>
      </c>
      <c r="AE1368" s="21">
        <f t="shared" ref="AE1368:AE1373" ca="1" si="2630">((1-2*d)*SUM(W1368:AD1368)+d*SUM(W1367:AD1367)+d*SUM(W1369:AD1369))*E/B1368</f>
        <v>0</v>
      </c>
      <c r="AH1368" s="48">
        <f t="shared" ref="AH1368:AH1374" ca="1" si="2631">N1368-W1368</f>
        <v>0</v>
      </c>
      <c r="AI1368" s="48">
        <f t="shared" ca="1" si="2622"/>
        <v>0</v>
      </c>
      <c r="AJ1368" s="48">
        <f t="shared" ca="1" si="2623"/>
        <v>0</v>
      </c>
      <c r="AK1368" s="48">
        <f t="shared" ca="1" si="2624"/>
        <v>0</v>
      </c>
      <c r="AL1368" s="48">
        <f t="shared" ca="1" si="2625"/>
        <v>0</v>
      </c>
      <c r="AM1368" s="48">
        <f t="shared" ca="1" si="2626"/>
        <v>0</v>
      </c>
      <c r="AN1368" s="48">
        <f t="shared" ca="1" si="2627"/>
        <v>0</v>
      </c>
      <c r="AO1368" s="48">
        <f t="shared" ca="1" si="2628"/>
        <v>0</v>
      </c>
      <c r="AQ1368" s="1">
        <v>20</v>
      </c>
      <c r="AR1368" s="13">
        <f t="shared" ref="AR1368:AR1374" ca="1" si="2632">AR1367+D1368</f>
        <v>0</v>
      </c>
      <c r="AS1368" s="13">
        <f ca="1">AS1367+F1366</f>
        <v>1</v>
      </c>
      <c r="AT1368" s="8">
        <v>2</v>
      </c>
      <c r="AU1368" s="16">
        <f ca="1">IF(AU1364&lt;AR1370,IF(AU1364&lt;AR1368,IF(AU1364&lt;AR1367,10,20),IF(AU1364&lt;AR1369,30,40)),IF(AU1364&lt;AR1372,IF(AU1364&lt;AR1371,50,60),IF(AU1364&lt;AR1373,70,80)))+IF(AU1365&lt;AS1370,IF(AU1365&lt;AS1368,IF(AU1365&lt;AS1367,1,2),IF(AU1365&lt;AS1369,3,4)),IF(AU1365&lt;AS1372,IF(AU1365&lt;AS1371,5,6),IF(AU1365&lt;AS1373,7,8)))</f>
        <v>81</v>
      </c>
      <c r="AV1368" s="16">
        <f ca="1">IF(AV1364&lt;AR1370,IF(AV1364&lt;AR1368,IF(AV1364&lt;AR1367,10,20),IF(AV1364&lt;AR1369,30,40)),IF(AV1364&lt;AR1372,IF(AV1364&lt;AR1371,50,60),IF(AV1364&lt;AR1373,70,80)))+IF(AV1365&lt;AS1370,IF(AV1365&lt;AS1368,IF(AV1365&lt;AS1367,1,2),IF(AV1365&lt;AS1369,3,4)),IF(AV1365&lt;AS1372,IF(AV1365&lt;AS1371,5,6),IF(AV1365&lt;AS1373,7,8)))</f>
        <v>81</v>
      </c>
      <c r="AW1368" s="16">
        <f ca="1">IF(AW1364&lt;AR1370,IF(AW1364&lt;AR1368,IF(AW1364&lt;AR1367,10,20),IF(AW1364&lt;AR1369,30,40)),IF(AW1364&lt;AR1372,IF(AW1364&lt;AR1371,50,60),IF(AW1364&lt;AR1373,70,80)))+IF(AW1365&lt;AS1370,IF(AW1365&lt;AS1368,IF(AW1365&lt;AS1367,1,2),IF(AW1365&lt;AS1369,3,4)),IF(AW1365&lt;AS1372,IF(AW1365&lt;AS1371,5,6),IF(AW1365&lt;AS1373,7,8)))</f>
        <v>81</v>
      </c>
      <c r="AX1368" s="16">
        <f ca="1">IF(AX1364&lt;AR1370,IF(AX1364&lt;AR1368,IF(AX1364&lt;AR1367,10,20),IF(AX1364&lt;AR1369,30,40)),IF(AX1364&lt;AR1372,IF(AX1364&lt;AR1371,50,60),IF(AX1364&lt;AR1373,70,80)))+IF(AX1365&lt;AS1370,IF(AX1365&lt;AS1368,IF(AX1365&lt;AS1367,1,2),IF(AX1365&lt;AS1369,3,4)),IF(AX1365&lt;AS1372,IF(AX1365&lt;AS1371,5,6),IF(AX1365&lt;AS1373,7,8)))</f>
        <v>81</v>
      </c>
      <c r="AY1368" s="16">
        <f ca="1">IF(AY1364&lt;AR1370,IF(AY1364&lt;AR1368,IF(AY1364&lt;AR1367,10,20),IF(AY1364&lt;AR1369,30,40)),IF(AY1364&lt;AR1372,IF(AY1364&lt;AR1371,50,60),IF(AY1364&lt;AR1373,70,80)))+IF(AY1365&lt;AS1370,IF(AY1365&lt;AS1368,IF(AY1365&lt;AS1367,1,2),IF(AY1365&lt;AS1369,3,4)),IF(AY1365&lt;AS1372,IF(AY1365&lt;AS1371,5,6),IF(AY1365&lt;AS1373,7,8)))</f>
        <v>81</v>
      </c>
      <c r="AZ1368" s="16">
        <f ca="1">IF(AZ1364&lt;AR1370,IF(AZ1364&lt;AR1368,IF(AZ1364&lt;AR1367,10,20),IF(AZ1364&lt;AR1369,30,40)),IF(AZ1364&lt;AR1372,IF(AZ1364&lt;AR1371,50,60),IF(AZ1364&lt;AR1373,70,80)))+IF(AZ1365&lt;AS1370,IF(AZ1365&lt;AS1368,IF(AZ1365&lt;AS1367,1,2),IF(AZ1365&lt;AS1369,3,4)),IF(AZ1365&lt;AS1372,IF(AZ1365&lt;AS1371,5,6),IF(AZ1365&lt;AS1373,7,8)))</f>
        <v>81</v>
      </c>
      <c r="BA1368" s="16">
        <f ca="1">IF(BA1364&lt;AR1370,IF(BA1364&lt;AR1368,IF(BA1364&lt;AR1367,10,20),IF(BA1364&lt;AR1369,30,40)),IF(BA1364&lt;AR1372,IF(BA1364&lt;AR1371,50,60),IF(BA1364&lt;AR1373,70,80)))+IF(BA1365&lt;AS1370,IF(BA1365&lt;AS1368,IF(BA1365&lt;AS1367,1,2),IF(BA1365&lt;AS1369,3,4)),IF(BA1365&lt;AS1372,IF(BA1365&lt;AS1371,5,6),IF(BA1365&lt;AS1373,7,8)))</f>
        <v>81</v>
      </c>
      <c r="BB1368" s="16">
        <f ca="1">IF(BB1364&lt;AR1370,IF(BB1364&lt;AR1368,IF(BB1364&lt;AR1367,10,20),IF(BB1364&lt;AR1369,30,40)),IF(BB1364&lt;AR1372,IF(BB1364&lt;AR1371,50,60),IF(BB1364&lt;AR1373,70,80)))+IF(BB1365&lt;AS1370,IF(BB1365&lt;AS1368,IF(BB1365&lt;AS1367,1,2),IF(BB1365&lt;AS1369,3,4)),IF(BB1365&lt;AS1372,IF(BB1365&lt;AS1371,5,6),IF(BB1365&lt;AS1373,7,8)))</f>
        <v>71</v>
      </c>
      <c r="BC1368" s="16">
        <f ca="1">IF(BC1364&lt;AR1370,IF(BC1364&lt;AR1368,IF(BC1364&lt;AR1367,10,20),IF(BC1364&lt;AR1369,30,40)),IF(BC1364&lt;AR1372,IF(BC1364&lt;AR1371,50,60),IF(BC1364&lt;AR1373,70,80)))+IF(BC1365&lt;AS1370,IF(BC1365&lt;AS1368,IF(BC1365&lt;AS1367,1,2),IF(BC1365&lt;AS1369,3,4)),IF(BC1365&lt;AS1372,IF(BC1365&lt;AS1371,5,6),IF(BC1365&lt;AS1373,7,8)))</f>
        <v>81</v>
      </c>
      <c r="BD1368" s="16">
        <f ca="1">IF(BD1364&lt;AR1370,IF(BD1364&lt;AR1368,IF(BD1364&lt;AR1367,10,20),IF(BD1364&lt;AR1369,30,40)),IF(BD1364&lt;AR1372,IF(BD1364&lt;AR1371,50,60),IF(BD1364&lt;AR1373,70,80)))+IF(BD1365&lt;AS1370,IF(BD1365&lt;AS1368,IF(BD1365&lt;AS1367,1,2),IF(BD1365&lt;AS1369,3,4)),IF(BD1365&lt;AS1372,IF(BD1365&lt;AS1371,5,6),IF(BD1365&lt;AS1373,7,8)))</f>
        <v>71</v>
      </c>
      <c r="BE1368" s="16">
        <f ca="1">IF(BE1364&lt;AR1370,IF(BE1364&lt;AR1368,IF(BE1364&lt;AR1367,10,20),IF(BE1364&lt;AR1369,30,40)),IF(BE1364&lt;AR1372,IF(BE1364&lt;AR1371,50,60),IF(BE1364&lt;AR1373,70,80)))+IF(BE1365&lt;AS1370,IF(BE1365&lt;AS1368,IF(BE1365&lt;AS1367,1,2),IF(BE1365&lt;AS1369,3,4)),IF(BE1365&lt;AS1372,IF(BE1365&lt;AS1371,5,6),IF(BE1365&lt;AS1373,7,8)))</f>
        <v>81</v>
      </c>
      <c r="BF1368" s="16">
        <f ca="1">IF(BF1364&lt;AR1370,IF(BF1364&lt;AR1368,IF(BF1364&lt;AR1367,10,20),IF(BF1364&lt;AR1369,30,40)),IF(BF1364&lt;AR1372,IF(BF1364&lt;AR1371,50,60),IF(BF1364&lt;AR1373,70,80)))+IF(BF1365&lt;AS1370,IF(BF1365&lt;AS1368,IF(BF1365&lt;AS1367,1,2),IF(BF1365&lt;AS1369,3,4)),IF(BF1365&lt;AS1372,IF(BF1365&lt;AS1371,5,6),IF(BF1365&lt;AS1373,7,8)))</f>
        <v>71</v>
      </c>
      <c r="BG1368" s="16">
        <f ca="1">IF(BG1364&lt;AR1370,IF(BG1364&lt;AR1368,IF(BG1364&lt;AR1367,10,20),IF(BG1364&lt;AR1369,30,40)),IF(BG1364&lt;AR1372,IF(BG1364&lt;AR1371,50,60),IF(BG1364&lt;AR1373,70,80)))+IF(BG1365&lt;AS1370,IF(BG1365&lt;AS1368,IF(BG1365&lt;AS1367,1,2),IF(BG1365&lt;AS1369,3,4)),IF(BG1365&lt;AS1372,IF(BG1365&lt;AS1371,5,6),IF(BG1365&lt;AS1373,7,8)))</f>
        <v>81</v>
      </c>
      <c r="BH1368" s="16">
        <f ca="1">IF(BH1364&lt;AR1370,IF(BH1364&lt;AR1368,IF(BH1364&lt;AR1367,10,20),IF(BH1364&lt;AR1369,30,40)),IF(BH1364&lt;AR1372,IF(BH1364&lt;AR1371,50,60),IF(BH1364&lt;AR1373,70,80)))+IF(BH1365&lt;AS1370,IF(BH1365&lt;AS1368,IF(BH1365&lt;AS1367,1,2),IF(BH1365&lt;AS1369,3,4)),IF(BH1365&lt;AS1372,IF(BH1365&lt;AS1371,5,6),IF(BH1365&lt;AS1373,7,8)))</f>
        <v>81</v>
      </c>
      <c r="BI1368" s="16">
        <f ca="1">IF(BI1364&lt;AR1370,IF(BI1364&lt;AR1368,IF(BI1364&lt;AR1367,10,20),IF(BI1364&lt;AR1369,30,40)),IF(BI1364&lt;AR1372,IF(BI1364&lt;AR1371,50,60),IF(BI1364&lt;AR1373,70,80)))+IF(BI1365&lt;AS1370,IF(BI1365&lt;AS1368,IF(BI1365&lt;AS1367,1,2),IF(BI1365&lt;AS1369,3,4)),IF(BI1365&lt;AS1372,IF(BI1365&lt;AS1371,5,6),IF(BI1365&lt;AS1373,7,8)))</f>
        <v>81</v>
      </c>
      <c r="BJ1368" s="16">
        <f ca="1">IF(BJ1364&lt;AR1370,IF(BJ1364&lt;AR1368,IF(BJ1364&lt;AR1367,10,20),IF(BJ1364&lt;AR1369,30,40)),IF(BJ1364&lt;AR1372,IF(BJ1364&lt;AR1371,50,60),IF(BJ1364&lt;AR1373,70,80)))+IF(BJ1365&lt;AS1370,IF(BJ1365&lt;AS1368,IF(BJ1365&lt;AS1367,1,2),IF(BJ1365&lt;AS1369,3,4)),IF(BJ1365&lt;AS1372,IF(BJ1365&lt;AS1371,5,6),IF(BJ1365&lt;AS1373,7,8)))</f>
        <v>81</v>
      </c>
      <c r="BK1368" s="16">
        <f ca="1">IF(BK1364&lt;AR1370,IF(BK1364&lt;AR1368,IF(BK1364&lt;AR1367,10,20),IF(BK1364&lt;AR1369,30,40)),IF(BK1364&lt;AR1372,IF(BK1364&lt;AR1371,50,60),IF(BK1364&lt;AR1373,70,80)))+IF(BK1365&lt;AS1370,IF(BK1365&lt;AS1368,IF(BK1365&lt;AS1367,1,2),IF(BK1365&lt;AS1369,3,4)),IF(BK1365&lt;AS1372,IF(BK1365&lt;AS1371,5,6),IF(BK1365&lt;AS1373,7,8)))</f>
        <v>81</v>
      </c>
      <c r="BL1368" s="16">
        <f ca="1">IF(BL1364&lt;AR1370,IF(BL1364&lt;AR1368,IF(BL1364&lt;AR1367,10,20),IF(BL1364&lt;AR1369,30,40)),IF(BL1364&lt;AR1372,IF(BL1364&lt;AR1371,50,60),IF(BL1364&lt;AR1373,70,80)))+IF(BL1365&lt;AS1370,IF(BL1365&lt;AS1368,IF(BL1365&lt;AS1367,1,2),IF(BL1365&lt;AS1369,3,4)),IF(BL1365&lt;AS1372,IF(BL1365&lt;AS1371,5,6),IF(BL1365&lt;AS1373,7,8)))</f>
        <v>81</v>
      </c>
      <c r="BM1368" s="16">
        <f ca="1">IF(BM1364&lt;AR1370,IF(BM1364&lt;AR1368,IF(BM1364&lt;AR1367,10,20),IF(BM1364&lt;AR1369,30,40)),IF(BM1364&lt;AR1372,IF(BM1364&lt;AR1371,50,60),IF(BM1364&lt;AR1373,70,80)))+IF(BM1365&lt;AS1370,IF(BM1365&lt;AS1368,IF(BM1365&lt;AS1367,1,2),IF(BM1365&lt;AS1369,3,4)),IF(BM1365&lt;AS1372,IF(BM1365&lt;AS1371,5,6),IF(BM1365&lt;AS1373,7,8)))</f>
        <v>81</v>
      </c>
      <c r="BN1368" s="16">
        <f ca="1">IF(BN1364&lt;AR1370,IF(BN1364&lt;AR1368,IF(BN1364&lt;AR1367,10,20),IF(BN1364&lt;AR1369,30,40)),IF(BN1364&lt;AR1372,IF(BN1364&lt;AR1371,50,60),IF(BN1364&lt;AR1373,70,80)))+IF(BN1365&lt;AS1370,IF(BN1365&lt;AS1368,IF(BN1365&lt;AS1367,1,2),IF(BN1365&lt;AS1369,3,4)),IF(BN1365&lt;AS1372,IF(BN1365&lt;AS1371,5,6),IF(BN1365&lt;AS1373,7,8)))</f>
        <v>81</v>
      </c>
      <c r="BO1368" s="16">
        <f ca="1">IF(BO1364&lt;AR1370,IF(BO1364&lt;AR1368,IF(BO1364&lt;AR1367,10,20),IF(BO1364&lt;AR1369,30,40)),IF(BO1364&lt;AR1372,IF(BO1364&lt;AR1371,50,60),IF(BO1364&lt;AR1373,70,80)))+IF(BO1365&lt;AS1370,IF(BO1365&lt;AS1368,IF(BO1365&lt;AS1367,1,2),IF(BO1365&lt;AS1369,3,4)),IF(BO1365&lt;AS1372,IF(BO1365&lt;AS1371,5,6),IF(BO1365&lt;AS1373,7,8)))</f>
        <v>81</v>
      </c>
      <c r="BP1368" s="16">
        <f ca="1">IF(BP1364&lt;AR1370,IF(BP1364&lt;AR1368,IF(BP1364&lt;AR1367,10,20),IF(BP1364&lt;AR1369,30,40)),IF(BP1364&lt;AR1372,IF(BP1364&lt;AR1371,50,60),IF(BP1364&lt;AR1373,70,80)))+IF(BP1365&lt;AS1370,IF(BP1365&lt;AS1368,IF(BP1365&lt;AS1367,1,2),IF(BP1365&lt;AS1369,3,4)),IF(BP1365&lt;AS1372,IF(BP1365&lt;AS1371,5,6),IF(BP1365&lt;AS1373,7,8)))</f>
        <v>81</v>
      </c>
      <c r="BQ1368" s="16">
        <f ca="1">IF(BQ1364&lt;AR1370,IF(BQ1364&lt;AR1368,IF(BQ1364&lt;AR1367,10,20),IF(BQ1364&lt;AR1369,30,40)),IF(BQ1364&lt;AR1372,IF(BQ1364&lt;AR1371,50,60),IF(BQ1364&lt;AR1373,70,80)))+IF(BQ1365&lt;AS1370,IF(BQ1365&lt;AS1368,IF(BQ1365&lt;AS1367,1,2),IF(BQ1365&lt;AS1369,3,4)),IF(BQ1365&lt;AS1372,IF(BQ1365&lt;AS1371,5,6),IF(BQ1365&lt;AS1373,7,8)))</f>
        <v>81</v>
      </c>
      <c r="BR1368" s="16">
        <f ca="1">IF(BR1364&lt;AR1370,IF(BR1364&lt;AR1368,IF(BR1364&lt;AR1367,10,20),IF(BR1364&lt;AR1369,30,40)),IF(BR1364&lt;AR1372,IF(BR1364&lt;AR1371,50,60),IF(BR1364&lt;AR1373,70,80)))+IF(BR1365&lt;AS1370,IF(BR1365&lt;AS1368,IF(BR1365&lt;AS1367,1,2),IF(BR1365&lt;AS1369,3,4)),IF(BR1365&lt;AS1372,IF(BR1365&lt;AS1371,5,6),IF(BR1365&lt;AS1373,7,8)))</f>
        <v>81</v>
      </c>
      <c r="BS1368" s="16">
        <f ca="1">IF(BS1364&lt;AR1370,IF(BS1364&lt;AR1368,IF(BS1364&lt;AR1367,10,20),IF(BS1364&lt;AR1369,30,40)),IF(BS1364&lt;AR1372,IF(BS1364&lt;AR1371,50,60),IF(BS1364&lt;AR1373,70,80)))+IF(BS1365&lt;AS1370,IF(BS1365&lt;AS1368,IF(BS1365&lt;AS1367,1,2),IF(BS1365&lt;AS1369,3,4)),IF(BS1365&lt;AS1372,IF(BS1365&lt;AS1371,5,6),IF(BS1365&lt;AS1373,7,8)))</f>
        <v>81</v>
      </c>
      <c r="BT1368" s="16">
        <f ca="1">IF(BT1364&lt;AR1370,IF(BT1364&lt;AR1368,IF(BT1364&lt;AR1367,10,20),IF(BT1364&lt;AR1369,30,40)),IF(BT1364&lt;AR1372,IF(BT1364&lt;AR1371,50,60),IF(BT1364&lt;AR1373,70,80)))+IF(BT1365&lt;AS1370,IF(BT1365&lt;AS1368,IF(BT1365&lt;AS1367,1,2),IF(BT1365&lt;AS1369,3,4)),IF(BT1365&lt;AS1372,IF(BT1365&lt;AS1371,5,6),IF(BT1365&lt;AS1373,7,8)))</f>
        <v>81</v>
      </c>
      <c r="BU1368" s="16">
        <f ca="1">IF(BU1364&lt;AR1370,IF(BU1364&lt;AR1368,IF(BU1364&lt;AR1367,10,20),IF(BU1364&lt;AR1369,30,40)),IF(BU1364&lt;AR1372,IF(BU1364&lt;AR1371,50,60),IF(BU1364&lt;AR1373,70,80)))+IF(BU1365&lt;AS1370,IF(BU1365&lt;AS1368,IF(BU1365&lt;AS1367,1,2),IF(BU1365&lt;AS1369,3,4)),IF(BU1365&lt;AS1372,IF(BU1365&lt;AS1371,5,6),IF(BU1365&lt;AS1373,7,8)))</f>
        <v>81</v>
      </c>
      <c r="BV1368" s="16">
        <f ca="1">IF(BV1364&lt;AR1370,IF(BV1364&lt;AR1368,IF(BV1364&lt;AR1367,10,20),IF(BV1364&lt;AR1369,30,40)),IF(BV1364&lt;AR1372,IF(BV1364&lt;AR1371,50,60),IF(BV1364&lt;AR1373,70,80)))+IF(BV1365&lt;AS1370,IF(BV1365&lt;AS1368,IF(BV1365&lt;AS1367,1,2),IF(BV1365&lt;AS1369,3,4)),IF(BV1365&lt;AS1372,IF(BV1365&lt;AS1371,5,6),IF(BV1365&lt;AS1373,7,8)))</f>
        <v>81</v>
      </c>
      <c r="BW1368" s="16">
        <f ca="1">IF(BW1364&lt;AR1370,IF(BW1364&lt;AR1368,IF(BW1364&lt;AR1367,10,20),IF(BW1364&lt;AR1369,30,40)),IF(BW1364&lt;AR1372,IF(BW1364&lt;AR1371,50,60),IF(BW1364&lt;AR1373,70,80)))+IF(BW1365&lt;AS1370,IF(BW1365&lt;AS1368,IF(BW1365&lt;AS1367,1,2),IF(BW1365&lt;AS1369,3,4)),IF(BW1365&lt;AS1372,IF(BW1365&lt;AS1371,5,6),IF(BW1365&lt;AS1373,7,8)))</f>
        <v>81</v>
      </c>
      <c r="BX1368" s="16">
        <f ca="1">IF(BX1364&lt;AR1370,IF(BX1364&lt;AR1368,IF(BX1364&lt;AR1367,10,20),IF(BX1364&lt;AR1369,30,40)),IF(BX1364&lt;AR1372,IF(BX1364&lt;AR1371,50,60),IF(BX1364&lt;AR1373,70,80)))+IF(BX1365&lt;AS1370,IF(BX1365&lt;AS1368,IF(BX1365&lt;AS1367,1,2),IF(BX1365&lt;AS1369,3,4)),IF(BX1365&lt;AS1372,IF(BX1365&lt;AS1371,5,6),IF(BX1365&lt;AS1373,7,8)))</f>
        <v>81</v>
      </c>
      <c r="BY1368" s="16">
        <f ca="1">IF(BY1364&lt;AR1370,IF(BY1364&lt;AR1368,IF(BY1364&lt;AR1367,10,20),IF(BY1364&lt;AR1369,30,40)),IF(BY1364&lt;AR1372,IF(BY1364&lt;AR1371,50,60),IF(BY1364&lt;AR1373,70,80)))+IF(BY1365&lt;AS1370,IF(BY1365&lt;AS1368,IF(BY1365&lt;AS1367,1,2),IF(BY1365&lt;AS1369,3,4)),IF(BY1365&lt;AS1372,IF(BY1365&lt;AS1371,5,6),IF(BY1365&lt;AS1373,7,8)))</f>
        <v>81</v>
      </c>
      <c r="BZ1368" s="16">
        <f ca="1">IF(BZ1364&lt;AR1370,IF(BZ1364&lt;AR1368,IF(BZ1364&lt;AR1367,10,20),IF(BZ1364&lt;AR1369,30,40)),IF(BZ1364&lt;AR1372,IF(BZ1364&lt;AR1371,50,60),IF(BZ1364&lt;AR1373,70,80)))+IF(BZ1365&lt;AS1370,IF(BZ1365&lt;AS1368,IF(BZ1365&lt;AS1367,1,2),IF(BZ1365&lt;AS1369,3,4)),IF(BZ1365&lt;AS1372,IF(BZ1365&lt;AS1371,5,6),IF(BZ1365&lt;AS1373,7,8)))</f>
        <v>81</v>
      </c>
      <c r="CA1368" s="16">
        <f ca="1">IF(CA1364&lt;AR1370,IF(CA1364&lt;AR1368,IF(CA1364&lt;AR1367,10,20),IF(CA1364&lt;AR1369,30,40)),IF(CA1364&lt;AR1372,IF(CA1364&lt;AR1371,50,60),IF(CA1364&lt;AR1373,70,80)))+IF(CA1365&lt;AS1370,IF(CA1365&lt;AS1368,IF(CA1365&lt;AS1367,1,2),IF(CA1365&lt;AS1369,3,4)),IF(CA1365&lt;AS1372,IF(CA1365&lt;AS1371,5,6),IF(CA1365&lt;AS1373,7,8)))</f>
        <v>81</v>
      </c>
      <c r="CB1368" s="16">
        <f ca="1">IF(CB1364&lt;AR1370,IF(CB1364&lt;AR1368,IF(CB1364&lt;AR1367,10,20),IF(CB1364&lt;AR1369,30,40)),IF(CB1364&lt;AR1372,IF(CB1364&lt;AR1371,50,60),IF(CB1364&lt;AR1373,70,80)))+IF(CB1365&lt;AS1370,IF(CB1365&lt;AS1368,IF(CB1365&lt;AS1367,1,2),IF(CB1365&lt;AS1369,3,4)),IF(CB1365&lt;AS1372,IF(CB1365&lt;AS1371,5,6),IF(CB1365&lt;AS1373,7,8)))</f>
        <v>81</v>
      </c>
      <c r="CC1368" s="16">
        <f ca="1">IF(CC1364&lt;AR1370,IF(CC1364&lt;AR1368,IF(CC1364&lt;AR1367,10,20),IF(CC1364&lt;AR1369,30,40)),IF(CC1364&lt;AR1372,IF(CC1364&lt;AR1371,50,60),IF(CC1364&lt;AR1373,70,80)))+IF(CC1365&lt;AS1370,IF(CC1365&lt;AS1368,IF(CC1365&lt;AS1367,1,2),IF(CC1365&lt;AS1369,3,4)),IF(CC1365&lt;AS1372,IF(CC1365&lt;AS1371,5,6),IF(CC1365&lt;AS1373,7,8)))</f>
        <v>81</v>
      </c>
      <c r="CD1368" s="16">
        <f ca="1">IF(CD1364&lt;AR1370,IF(CD1364&lt;AR1368,IF(CD1364&lt;AR1367,10,20),IF(CD1364&lt;AR1369,30,40)),IF(CD1364&lt;AR1372,IF(CD1364&lt;AR1371,50,60),IF(CD1364&lt;AR1373,70,80)))+IF(CD1365&lt;AS1370,IF(CD1365&lt;AS1368,IF(CD1365&lt;AS1367,1,2),IF(CD1365&lt;AS1369,3,4)),IF(CD1365&lt;AS1372,IF(CD1365&lt;AS1371,5,6),IF(CD1365&lt;AS1373,7,8)))</f>
        <v>81</v>
      </c>
      <c r="CE1368" s="16">
        <f ca="1">IF(CE1364&lt;AR1370,IF(CE1364&lt;AR1368,IF(CE1364&lt;AR1367,10,20),IF(CE1364&lt;AR1369,30,40)),IF(CE1364&lt;AR1372,IF(CE1364&lt;AR1371,50,60),IF(CE1364&lt;AR1373,70,80)))+IF(CE1365&lt;AS1370,IF(CE1365&lt;AS1368,IF(CE1365&lt;AS1367,1,2),IF(CE1365&lt;AS1369,3,4)),IF(CE1365&lt;AS1372,IF(CE1365&lt;AS1371,5,6),IF(CE1365&lt;AS1373,7,8)))</f>
        <v>81</v>
      </c>
      <c r="CF1368" s="16">
        <f ca="1">IF(CF1364&lt;AR1370,IF(CF1364&lt;AR1368,IF(CF1364&lt;AR1367,10,20),IF(CF1364&lt;AR1369,30,40)),IF(CF1364&lt;AR1372,IF(CF1364&lt;AR1371,50,60),IF(CF1364&lt;AR1373,70,80)))+IF(CF1365&lt;AS1370,IF(CF1365&lt;AS1368,IF(CF1365&lt;AS1367,1,2),IF(CF1365&lt;AS1369,3,4)),IF(CF1365&lt;AS1372,IF(CF1365&lt;AS1371,5,6),IF(CF1365&lt;AS1373,7,8)))</f>
        <v>71</v>
      </c>
      <c r="CG1368" s="16">
        <f ca="1">IF(CG1364&lt;AR1370,IF(CG1364&lt;AR1368,IF(CG1364&lt;AR1367,10,20),IF(CG1364&lt;AR1369,30,40)),IF(CG1364&lt;AR1372,IF(CG1364&lt;AR1371,50,60),IF(CG1364&lt;AR1373,70,80)))+IF(CG1365&lt;AS1370,IF(CG1365&lt;AS1368,IF(CG1365&lt;AS1367,1,2),IF(CG1365&lt;AS1369,3,4)),IF(CG1365&lt;AS1372,IF(CG1365&lt;AS1371,5,6),IF(CG1365&lt;AS1373,7,8)))</f>
        <v>81</v>
      </c>
      <c r="CH1368" s="16">
        <f ca="1">IF(CH1364&lt;AR1370,IF(CH1364&lt;AR1368,IF(CH1364&lt;AR1367,10,20),IF(CH1364&lt;AR1369,30,40)),IF(CH1364&lt;AR1372,IF(CH1364&lt;AR1371,50,60),IF(CH1364&lt;AR1373,70,80)))+IF(CH1365&lt;AS1370,IF(CH1365&lt;AS1368,IF(CH1365&lt;AS1367,1,2),IF(CH1365&lt;AS1369,3,4)),IF(CH1365&lt;AS1372,IF(CH1365&lt;AS1371,5,6),IF(CH1365&lt;AS1373,7,8)))</f>
        <v>81</v>
      </c>
      <c r="CI1368" s="16">
        <f ca="1">IF(CI1364&lt;AR1370,IF(CI1364&lt;AR1368,IF(CI1364&lt;AR1367,10,20),IF(CI1364&lt;AR1369,30,40)),IF(CI1364&lt;AR1372,IF(CI1364&lt;AR1371,50,60),IF(CI1364&lt;AR1373,70,80)))+IF(CI1365&lt;AS1370,IF(CI1365&lt;AS1368,IF(CI1365&lt;AS1367,1,2),IF(CI1365&lt;AS1369,3,4)),IF(CI1365&lt;AS1372,IF(CI1365&lt;AS1371,5,6),IF(CI1365&lt;AS1373,7,8)))</f>
        <v>81</v>
      </c>
      <c r="CJ1368" s="16">
        <f ca="1">IF(CJ1364&lt;AR1370,IF(CJ1364&lt;AR1368,IF(CJ1364&lt;AR1367,10,20),IF(CJ1364&lt;AR1369,30,40)),IF(CJ1364&lt;AR1372,IF(CJ1364&lt;AR1371,50,60),IF(CJ1364&lt;AR1373,70,80)))+IF(CJ1365&lt;AS1370,IF(CJ1365&lt;AS1368,IF(CJ1365&lt;AS1367,1,2),IF(CJ1365&lt;AS1369,3,4)),IF(CJ1365&lt;AS1372,IF(CJ1365&lt;AS1371,5,6),IF(CJ1365&lt;AS1373,7,8)))</f>
        <v>81</v>
      </c>
      <c r="CK1368" s="16">
        <f ca="1">IF(CK1364&lt;AR1370,IF(CK1364&lt;AR1368,IF(CK1364&lt;AR1367,10,20),IF(CK1364&lt;AR1369,30,40)),IF(CK1364&lt;AR1372,IF(CK1364&lt;AR1371,50,60),IF(CK1364&lt;AR1373,70,80)))+IF(CK1365&lt;AS1370,IF(CK1365&lt;AS1368,IF(CK1365&lt;AS1367,1,2),IF(CK1365&lt;AS1369,3,4)),IF(CK1365&lt;AS1372,IF(CK1365&lt;AS1371,5,6),IF(CK1365&lt;AS1373,7,8)))</f>
        <v>81</v>
      </c>
      <c r="CL1368" s="16">
        <f ca="1">IF(CL1364&lt;AR1370,IF(CL1364&lt;AR1368,IF(CL1364&lt;AR1367,10,20),IF(CL1364&lt;AR1369,30,40)),IF(CL1364&lt;AR1372,IF(CL1364&lt;AR1371,50,60),IF(CL1364&lt;AR1373,70,80)))+IF(CL1365&lt;AS1370,IF(CL1365&lt;AS1368,IF(CL1365&lt;AS1367,1,2),IF(CL1365&lt;AS1369,3,4)),IF(CL1365&lt;AS1372,IF(CL1365&lt;AS1371,5,6),IF(CL1365&lt;AS1373,7,8)))</f>
        <v>81</v>
      </c>
      <c r="CM1368" s="16">
        <f ca="1">IF(CM1364&lt;AR1370,IF(CM1364&lt;AR1368,IF(CM1364&lt;AR1367,10,20),IF(CM1364&lt;AR1369,30,40)),IF(CM1364&lt;AR1372,IF(CM1364&lt;AR1371,50,60),IF(CM1364&lt;AR1373,70,80)))+IF(CM1365&lt;AS1370,IF(CM1365&lt;AS1368,IF(CM1365&lt;AS1367,1,2),IF(CM1365&lt;AS1369,3,4)),IF(CM1365&lt;AS1372,IF(CM1365&lt;AS1371,5,6),IF(CM1365&lt;AS1373,7,8)))</f>
        <v>81</v>
      </c>
      <c r="CN1368" s="16">
        <f ca="1">IF(CN1364&lt;AR1370,IF(CN1364&lt;AR1368,IF(CN1364&lt;AR1367,10,20),IF(CN1364&lt;AR1369,30,40)),IF(CN1364&lt;AR1372,IF(CN1364&lt;AR1371,50,60),IF(CN1364&lt;AR1373,70,80)))+IF(CN1365&lt;AS1370,IF(CN1365&lt;AS1368,IF(CN1365&lt;AS1367,1,2),IF(CN1365&lt;AS1369,3,4)),IF(CN1365&lt;AS1372,IF(CN1365&lt;AS1371,5,6),IF(CN1365&lt;AS1373,7,8)))</f>
        <v>81</v>
      </c>
      <c r="CO1368" s="16">
        <f ca="1">IF(CO1364&lt;AR1370,IF(CO1364&lt;AR1368,IF(CO1364&lt;AR1367,10,20),IF(CO1364&lt;AR1369,30,40)),IF(CO1364&lt;AR1372,IF(CO1364&lt;AR1371,50,60),IF(CO1364&lt;AR1373,70,80)))+IF(CO1365&lt;AS1370,IF(CO1365&lt;AS1368,IF(CO1365&lt;AS1367,1,2),IF(CO1365&lt;AS1369,3,4)),IF(CO1365&lt;AS1372,IF(CO1365&lt;AS1371,5,6),IF(CO1365&lt;AS1373,7,8)))</f>
        <v>81</v>
      </c>
      <c r="CP1368" s="16">
        <f ca="1">IF(CP1364&lt;AR1370,IF(CP1364&lt;AR1368,IF(CP1364&lt;AR1367,10,20),IF(CP1364&lt;AR1369,30,40)),IF(CP1364&lt;AR1372,IF(CP1364&lt;AR1371,50,60),IF(CP1364&lt;AR1373,70,80)))+IF(CP1365&lt;AS1370,IF(CP1365&lt;AS1368,IF(CP1365&lt;AS1367,1,2),IF(CP1365&lt;AS1369,3,4)),IF(CP1365&lt;AS1372,IF(CP1365&lt;AS1371,5,6),IF(CP1365&lt;AS1373,7,8)))</f>
        <v>81</v>
      </c>
      <c r="CQ1368" s="16">
        <f ca="1">IF(CQ1364&lt;AR1370,IF(CQ1364&lt;AR1368,IF(CQ1364&lt;AR1367,10,20),IF(CQ1364&lt;AR1369,30,40)),IF(CQ1364&lt;AR1372,IF(CQ1364&lt;AR1371,50,60),IF(CQ1364&lt;AR1373,70,80)))+IF(CQ1365&lt;AS1370,IF(CQ1365&lt;AS1368,IF(CQ1365&lt;AS1367,1,2),IF(CQ1365&lt;AS1369,3,4)),IF(CQ1365&lt;AS1372,IF(CQ1365&lt;AS1371,5,6),IF(CQ1365&lt;AS1373,7,8)))</f>
        <v>81</v>
      </c>
      <c r="CR1368" s="16">
        <f ca="1">IF(CR1364&lt;AR1370,IF(CR1364&lt;AR1368,IF(CR1364&lt;AR1367,10,20),IF(CR1364&lt;AR1369,30,40)),IF(CR1364&lt;AR1372,IF(CR1364&lt;AR1371,50,60),IF(CR1364&lt;AR1373,70,80)))+IF(CR1365&lt;AS1370,IF(CR1365&lt;AS1368,IF(CR1365&lt;AS1367,1,2),IF(CR1365&lt;AS1369,3,4)),IF(CR1365&lt;AS1372,IF(CR1365&lt;AS1371,5,6),IF(CR1365&lt;AS1373,7,8)))</f>
        <v>71</v>
      </c>
    </row>
    <row r="1369" spans="1:96" x14ac:dyDescent="0.35">
      <c r="A1369" s="23"/>
      <c r="B1369" s="38">
        <v>3.125E-2</v>
      </c>
      <c r="C1369" s="49">
        <v>30</v>
      </c>
      <c r="D1369" s="26">
        <f ca="1">AE1356/AE1362</f>
        <v>0</v>
      </c>
      <c r="E1369" s="19">
        <f ca="1">COUNTIF(AU1368:CR1371,31)</f>
        <v>0</v>
      </c>
      <c r="F1369" s="19">
        <f ca="1">COUNTIF(AU1368:CR1371,32)</f>
        <v>0</v>
      </c>
      <c r="G1369" s="19">
        <f ca="1">COUNTIF(AU1368:CR1371,33)</f>
        <v>0</v>
      </c>
      <c r="H1369" s="19">
        <f ca="1">COUNTIF(AU1368:CR1371,34)</f>
        <v>0</v>
      </c>
      <c r="I1369" s="19">
        <f ca="1">COUNTIF(AU1368:CR1371,35)</f>
        <v>0</v>
      </c>
      <c r="J1369" s="19">
        <f ca="1">COUNTIF(AU1368:CR1371,36)</f>
        <v>0</v>
      </c>
      <c r="K1369" s="19">
        <f ca="1">COUNTIF(AU1368:CR1371,37)</f>
        <v>0</v>
      </c>
      <c r="L1369" s="19">
        <f ca="1">COUNTIF(AU1368:CR1371,38)</f>
        <v>0</v>
      </c>
      <c r="N1369" s="45">
        <f ca="1">ROUNDDOWN(E1369*$AK$17+RAND(),0)</f>
        <v>0</v>
      </c>
      <c r="O1369" s="45">
        <f ca="1">ROUNDDOWN(F1369*$AL$17+RAND(),0)</f>
        <v>0</v>
      </c>
      <c r="P1369" s="45">
        <f ca="1">ROUNDDOWN(G1369*$AM$17+RAND(),0)</f>
        <v>0</v>
      </c>
      <c r="Q1369" s="45">
        <f ca="1">ROUNDDOWN(H1369*$AN$17+RAND(),0)</f>
        <v>0</v>
      </c>
      <c r="R1369" s="45">
        <f ca="1">ROUNDDOWN(I1369*$AO$17+RAND(),0)</f>
        <v>0</v>
      </c>
      <c r="S1369" s="45">
        <f ca="1">ROUNDDOWN(J1369*$AP$17+RAND(),0)</f>
        <v>0</v>
      </c>
      <c r="T1369" s="45">
        <f ca="1">ROUNDDOWN(K1369*$AQ$17+RAND(),0)</f>
        <v>0</v>
      </c>
      <c r="U1369" s="45">
        <f ca="1">ROUNDDOWN(L1369*$AR$17+RAND(),0)</f>
        <v>0</v>
      </c>
      <c r="W1369" s="47">
        <f t="shared" ca="1" si="2629"/>
        <v>0</v>
      </c>
      <c r="X1369" s="47">
        <f t="shared" ca="1" si="2615"/>
        <v>0</v>
      </c>
      <c r="Y1369" s="47">
        <f t="shared" ca="1" si="2616"/>
        <v>0</v>
      </c>
      <c r="Z1369" s="47">
        <f t="shared" ca="1" si="2617"/>
        <v>0</v>
      </c>
      <c r="AA1369" s="47">
        <f t="shared" ca="1" si="2618"/>
        <v>0</v>
      </c>
      <c r="AB1369" s="47">
        <f t="shared" ca="1" si="2619"/>
        <v>0</v>
      </c>
      <c r="AC1369" s="47">
        <f t="shared" ca="1" si="2620"/>
        <v>0</v>
      </c>
      <c r="AD1369" s="47">
        <f t="shared" ca="1" si="2621"/>
        <v>0</v>
      </c>
      <c r="AE1369" s="21">
        <f t="shared" ca="1" si="2630"/>
        <v>0</v>
      </c>
      <c r="AH1369" s="48">
        <f t="shared" ca="1" si="2631"/>
        <v>0</v>
      </c>
      <c r="AI1369" s="48">
        <f t="shared" ca="1" si="2622"/>
        <v>0</v>
      </c>
      <c r="AJ1369" s="48">
        <f t="shared" ca="1" si="2623"/>
        <v>0</v>
      </c>
      <c r="AK1369" s="48">
        <f t="shared" ca="1" si="2624"/>
        <v>0</v>
      </c>
      <c r="AL1369" s="48">
        <f t="shared" ca="1" si="2625"/>
        <v>0</v>
      </c>
      <c r="AM1369" s="48">
        <f t="shared" ca="1" si="2626"/>
        <v>0</v>
      </c>
      <c r="AN1369" s="48">
        <f t="shared" ca="1" si="2627"/>
        <v>0</v>
      </c>
      <c r="AO1369" s="48">
        <f t="shared" ca="1" si="2628"/>
        <v>0</v>
      </c>
      <c r="AQ1369" s="1">
        <v>30</v>
      </c>
      <c r="AR1369" s="13">
        <f t="shared" ca="1" si="2632"/>
        <v>0</v>
      </c>
      <c r="AS1369" s="13">
        <f ca="1">AS1368+G1366</f>
        <v>1</v>
      </c>
      <c r="AT1369" s="8">
        <v>3</v>
      </c>
      <c r="AU1369" s="16">
        <f ca="1">IF(AU1366&lt;AR1370,IF(AU1366&lt;AR1368,IF(AU1366&lt;AR1367,10,20),IF(AU1366&lt;AR1369,30,40)),IF(AU1366&lt;AR1372,IF(AU1366&lt;AR1371,50,60),IF(AU1366&lt;AR1373,70,80)))+IF(AU1367&lt;AS1370,IF(AU1367&lt;AS1368,IF(AU1367&lt;AS1367,1,2),IF(AU1367&lt;AS1369,3,4)),IF(AU1367&lt;AS1372,IF(AU1367&lt;AS1371,5,6),IF(AU1367&lt;AS1373,7,8)))</f>
        <v>81</v>
      </c>
      <c r="AV1369" s="16">
        <f ca="1">IF(AV1366&lt;AR1370,IF(AV1366&lt;AR1368,IF(AV1366&lt;AR1367,10,20),IF(AV1366&lt;AR1369,30,40)),IF(AV1366&lt;AR1372,IF(AV1366&lt;AR1371,50,60),IF(AV1366&lt;AR1373,70,80)))+IF(AV1367&lt;AS1370,IF(AV1367&lt;AS1368,IF(AV1367&lt;AS1367,1,2),IF(AV1367&lt;AS1369,3,4)),IF(AV1367&lt;AS1372,IF(AV1367&lt;AS1371,5,6),IF(AV1367&lt;AS1373,7,8)))</f>
        <v>81</v>
      </c>
      <c r="AW1369" s="16">
        <f ca="1">IF(AW1366&lt;AR1370,IF(AW1366&lt;AR1368,IF(AW1366&lt;AR1367,10,20),IF(AW1366&lt;AR1369,30,40)),IF(AW1366&lt;AR1372,IF(AW1366&lt;AR1371,50,60),IF(AW1366&lt;AR1373,70,80)))+IF(AW1367&lt;AS1370,IF(AW1367&lt;AS1368,IF(AW1367&lt;AS1367,1,2),IF(AW1367&lt;AS1369,3,4)),IF(AW1367&lt;AS1372,IF(AW1367&lt;AS1371,5,6),IF(AW1367&lt;AS1373,7,8)))</f>
        <v>81</v>
      </c>
      <c r="AX1369" s="16">
        <f ca="1">IF(AX1366&lt;AR1370,IF(AX1366&lt;AR1368,IF(AX1366&lt;AR1367,10,20),IF(AX1366&lt;AR1369,30,40)),IF(AX1366&lt;AR1372,IF(AX1366&lt;AR1371,50,60),IF(AX1366&lt;AR1373,70,80)))+IF(AX1367&lt;AS1370,IF(AX1367&lt;AS1368,IF(AX1367&lt;AS1367,1,2),IF(AX1367&lt;AS1369,3,4)),IF(AX1367&lt;AS1372,IF(AX1367&lt;AS1371,5,6),IF(AX1367&lt;AS1373,7,8)))</f>
        <v>71</v>
      </c>
      <c r="AY1369" s="16">
        <f ca="1">IF(AY1366&lt;AR1370,IF(AY1366&lt;AR1368,IF(AY1366&lt;AR1367,10,20),IF(AY1366&lt;AR1369,30,40)),IF(AY1366&lt;AR1372,IF(AY1366&lt;AR1371,50,60),IF(AY1366&lt;AR1373,70,80)))+IF(AY1367&lt;AS1370,IF(AY1367&lt;AS1368,IF(AY1367&lt;AS1367,1,2),IF(AY1367&lt;AS1369,3,4)),IF(AY1367&lt;AS1372,IF(AY1367&lt;AS1371,5,6),IF(AY1367&lt;AS1373,7,8)))</f>
        <v>81</v>
      </c>
      <c r="AZ1369" s="16">
        <f ca="1">IF(AZ1366&lt;AR1370,IF(AZ1366&lt;AR1368,IF(AZ1366&lt;AR1367,10,20),IF(AZ1366&lt;AR1369,30,40)),IF(AZ1366&lt;AR1372,IF(AZ1366&lt;AR1371,50,60),IF(AZ1366&lt;AR1373,70,80)))+IF(AZ1367&lt;AS1370,IF(AZ1367&lt;AS1368,IF(AZ1367&lt;AS1367,1,2),IF(AZ1367&lt;AS1369,3,4)),IF(AZ1367&lt;AS1372,IF(AZ1367&lt;AS1371,5,6),IF(AZ1367&lt;AS1373,7,8)))</f>
        <v>81</v>
      </c>
      <c r="BA1369" s="16">
        <f ca="1">IF(BA1366&lt;AR1370,IF(BA1366&lt;AR1368,IF(BA1366&lt;AR1367,10,20),IF(BA1366&lt;AR1369,30,40)),IF(BA1366&lt;AR1372,IF(BA1366&lt;AR1371,50,60),IF(BA1366&lt;AR1373,70,80)))+IF(BA1367&lt;AS1370,IF(BA1367&lt;AS1368,IF(BA1367&lt;AS1367,1,2),IF(BA1367&lt;AS1369,3,4)),IF(BA1367&lt;AS1372,IF(BA1367&lt;AS1371,5,6),IF(BA1367&lt;AS1373,7,8)))</f>
        <v>81</v>
      </c>
      <c r="BB1369" s="16">
        <f ca="1">IF(BB1366&lt;AR1370,IF(BB1366&lt;AR1368,IF(BB1366&lt;AR1367,10,20),IF(BB1366&lt;AR1369,30,40)),IF(BB1366&lt;AR1372,IF(BB1366&lt;AR1371,50,60),IF(BB1366&lt;AR1373,70,80)))+IF(BB1367&lt;AS1370,IF(BB1367&lt;AS1368,IF(BB1367&lt;AS1367,1,2),IF(BB1367&lt;AS1369,3,4)),IF(BB1367&lt;AS1372,IF(BB1367&lt;AS1371,5,6),IF(BB1367&lt;AS1373,7,8)))</f>
        <v>81</v>
      </c>
      <c r="BC1369" s="16">
        <f ca="1">IF(BC1366&lt;AR1370,IF(BC1366&lt;AR1368,IF(BC1366&lt;AR1367,10,20),IF(BC1366&lt;AR1369,30,40)),IF(BC1366&lt;AR1372,IF(BC1366&lt;AR1371,50,60),IF(BC1366&lt;AR1373,70,80)))+IF(BC1367&lt;AS1370,IF(BC1367&lt;AS1368,IF(BC1367&lt;AS1367,1,2),IF(BC1367&lt;AS1369,3,4)),IF(BC1367&lt;AS1372,IF(BC1367&lt;AS1371,5,6),IF(BC1367&lt;AS1373,7,8)))</f>
        <v>81</v>
      </c>
      <c r="BD1369" s="16">
        <f ca="1">IF(BD1366&lt;AR1370,IF(BD1366&lt;AR1368,IF(BD1366&lt;AR1367,10,20),IF(BD1366&lt;AR1369,30,40)),IF(BD1366&lt;AR1372,IF(BD1366&lt;AR1371,50,60),IF(BD1366&lt;AR1373,70,80)))+IF(BD1367&lt;AS1370,IF(BD1367&lt;AS1368,IF(BD1367&lt;AS1367,1,2),IF(BD1367&lt;AS1369,3,4)),IF(BD1367&lt;AS1372,IF(BD1367&lt;AS1371,5,6),IF(BD1367&lt;AS1373,7,8)))</f>
        <v>81</v>
      </c>
      <c r="BE1369" s="16">
        <f ca="1">IF(BE1366&lt;AR1370,IF(BE1366&lt;AR1368,IF(BE1366&lt;AR1367,10,20),IF(BE1366&lt;AR1369,30,40)),IF(BE1366&lt;AR1372,IF(BE1366&lt;AR1371,50,60),IF(BE1366&lt;AR1373,70,80)))+IF(BE1367&lt;AS1370,IF(BE1367&lt;AS1368,IF(BE1367&lt;AS1367,1,2),IF(BE1367&lt;AS1369,3,4)),IF(BE1367&lt;AS1372,IF(BE1367&lt;AS1371,5,6),IF(BE1367&lt;AS1373,7,8)))</f>
        <v>81</v>
      </c>
      <c r="BF1369" s="16">
        <f ca="1">IF(BF1366&lt;AR1370,IF(BF1366&lt;AR1368,IF(BF1366&lt;AR1367,10,20),IF(BF1366&lt;AR1369,30,40)),IF(BF1366&lt;AR1372,IF(BF1366&lt;AR1371,50,60),IF(BF1366&lt;AR1373,70,80)))+IF(BF1367&lt;AS1370,IF(BF1367&lt;AS1368,IF(BF1367&lt;AS1367,1,2),IF(BF1367&lt;AS1369,3,4)),IF(BF1367&lt;AS1372,IF(BF1367&lt;AS1371,5,6),IF(BF1367&lt;AS1373,7,8)))</f>
        <v>81</v>
      </c>
      <c r="BG1369" s="16">
        <f ca="1">IF(BG1366&lt;AR1370,IF(BG1366&lt;AR1368,IF(BG1366&lt;AR1367,10,20),IF(BG1366&lt;AR1369,30,40)),IF(BG1366&lt;AR1372,IF(BG1366&lt;AR1371,50,60),IF(BG1366&lt;AR1373,70,80)))+IF(BG1367&lt;AS1370,IF(BG1367&lt;AS1368,IF(BG1367&lt;AS1367,1,2),IF(BG1367&lt;AS1369,3,4)),IF(BG1367&lt;AS1372,IF(BG1367&lt;AS1371,5,6),IF(BG1367&lt;AS1373,7,8)))</f>
        <v>71</v>
      </c>
      <c r="BH1369" s="16">
        <f ca="1">IF(BH1366&lt;AR1370,IF(BH1366&lt;AR1368,IF(BH1366&lt;AR1367,10,20),IF(BH1366&lt;AR1369,30,40)),IF(BH1366&lt;AR1372,IF(BH1366&lt;AR1371,50,60),IF(BH1366&lt;AR1373,70,80)))+IF(BH1367&lt;AS1370,IF(BH1367&lt;AS1368,IF(BH1367&lt;AS1367,1,2),IF(BH1367&lt;AS1369,3,4)),IF(BH1367&lt;AS1372,IF(BH1367&lt;AS1371,5,6),IF(BH1367&lt;AS1373,7,8)))</f>
        <v>81</v>
      </c>
      <c r="BI1369" s="16">
        <f ca="1">IF(BI1366&lt;AR1370,IF(BI1366&lt;AR1368,IF(BI1366&lt;AR1367,10,20),IF(BI1366&lt;AR1369,30,40)),IF(BI1366&lt;AR1372,IF(BI1366&lt;AR1371,50,60),IF(BI1366&lt;AR1373,70,80)))+IF(BI1367&lt;AS1370,IF(BI1367&lt;AS1368,IF(BI1367&lt;AS1367,1,2),IF(BI1367&lt;AS1369,3,4)),IF(BI1367&lt;AS1372,IF(BI1367&lt;AS1371,5,6),IF(BI1367&lt;AS1373,7,8)))</f>
        <v>81</v>
      </c>
      <c r="BJ1369" s="16">
        <f ca="1">IF(BJ1366&lt;AR1370,IF(BJ1366&lt;AR1368,IF(BJ1366&lt;AR1367,10,20),IF(BJ1366&lt;AR1369,30,40)),IF(BJ1366&lt;AR1372,IF(BJ1366&lt;AR1371,50,60),IF(BJ1366&lt;AR1373,70,80)))+IF(BJ1367&lt;AS1370,IF(BJ1367&lt;AS1368,IF(BJ1367&lt;AS1367,1,2),IF(BJ1367&lt;AS1369,3,4)),IF(BJ1367&lt;AS1372,IF(BJ1367&lt;AS1371,5,6),IF(BJ1367&lt;AS1373,7,8)))</f>
        <v>81</v>
      </c>
      <c r="BK1369" s="16">
        <f ca="1">IF(BK1366&lt;AR1370,IF(BK1366&lt;AR1368,IF(BK1366&lt;AR1367,10,20),IF(BK1366&lt;AR1369,30,40)),IF(BK1366&lt;AR1372,IF(BK1366&lt;AR1371,50,60),IF(BK1366&lt;AR1373,70,80)))+IF(BK1367&lt;AS1370,IF(BK1367&lt;AS1368,IF(BK1367&lt;AS1367,1,2),IF(BK1367&lt;AS1369,3,4)),IF(BK1367&lt;AS1372,IF(BK1367&lt;AS1371,5,6),IF(BK1367&lt;AS1373,7,8)))</f>
        <v>81</v>
      </c>
      <c r="BL1369" s="16">
        <f ca="1">IF(BL1366&lt;AR1370,IF(BL1366&lt;AR1368,IF(BL1366&lt;AR1367,10,20),IF(BL1366&lt;AR1369,30,40)),IF(BL1366&lt;AR1372,IF(BL1366&lt;AR1371,50,60),IF(BL1366&lt;AR1373,70,80)))+IF(BL1367&lt;AS1370,IF(BL1367&lt;AS1368,IF(BL1367&lt;AS1367,1,2),IF(BL1367&lt;AS1369,3,4)),IF(BL1367&lt;AS1372,IF(BL1367&lt;AS1371,5,6),IF(BL1367&lt;AS1373,7,8)))</f>
        <v>81</v>
      </c>
      <c r="BM1369" s="16">
        <f ca="1">IF(BM1366&lt;AR1370,IF(BM1366&lt;AR1368,IF(BM1366&lt;AR1367,10,20),IF(BM1366&lt;AR1369,30,40)),IF(BM1366&lt;AR1372,IF(BM1366&lt;AR1371,50,60),IF(BM1366&lt;AR1373,70,80)))+IF(BM1367&lt;AS1370,IF(BM1367&lt;AS1368,IF(BM1367&lt;AS1367,1,2),IF(BM1367&lt;AS1369,3,4)),IF(BM1367&lt;AS1372,IF(BM1367&lt;AS1371,5,6),IF(BM1367&lt;AS1373,7,8)))</f>
        <v>81</v>
      </c>
      <c r="BN1369" s="16">
        <f ca="1">IF(BN1366&lt;AR1370,IF(BN1366&lt;AR1368,IF(BN1366&lt;AR1367,10,20),IF(BN1366&lt;AR1369,30,40)),IF(BN1366&lt;AR1372,IF(BN1366&lt;AR1371,50,60),IF(BN1366&lt;AR1373,70,80)))+IF(BN1367&lt;AS1370,IF(BN1367&lt;AS1368,IF(BN1367&lt;AS1367,1,2),IF(BN1367&lt;AS1369,3,4)),IF(BN1367&lt;AS1372,IF(BN1367&lt;AS1371,5,6),IF(BN1367&lt;AS1373,7,8)))</f>
        <v>81</v>
      </c>
      <c r="BO1369" s="16">
        <f ca="1">IF(BO1366&lt;AR1370,IF(BO1366&lt;AR1368,IF(BO1366&lt;AR1367,10,20),IF(BO1366&lt;AR1369,30,40)),IF(BO1366&lt;AR1372,IF(BO1366&lt;AR1371,50,60),IF(BO1366&lt;AR1373,70,80)))+IF(BO1367&lt;AS1370,IF(BO1367&lt;AS1368,IF(BO1367&lt;AS1367,1,2),IF(BO1367&lt;AS1369,3,4)),IF(BO1367&lt;AS1372,IF(BO1367&lt;AS1371,5,6),IF(BO1367&lt;AS1373,7,8)))</f>
        <v>71</v>
      </c>
      <c r="BP1369" s="16">
        <f ca="1">IF(BP1366&lt;AR1370,IF(BP1366&lt;AR1368,IF(BP1366&lt;AR1367,10,20),IF(BP1366&lt;AR1369,30,40)),IF(BP1366&lt;AR1372,IF(BP1366&lt;AR1371,50,60),IF(BP1366&lt;AR1373,70,80)))+IF(BP1367&lt;AS1370,IF(BP1367&lt;AS1368,IF(BP1367&lt;AS1367,1,2),IF(BP1367&lt;AS1369,3,4)),IF(BP1367&lt;AS1372,IF(BP1367&lt;AS1371,5,6),IF(BP1367&lt;AS1373,7,8)))</f>
        <v>81</v>
      </c>
      <c r="BQ1369" s="16">
        <f ca="1">IF(BQ1366&lt;AR1370,IF(BQ1366&lt;AR1368,IF(BQ1366&lt;AR1367,10,20),IF(BQ1366&lt;AR1369,30,40)),IF(BQ1366&lt;AR1372,IF(BQ1366&lt;AR1371,50,60),IF(BQ1366&lt;AR1373,70,80)))+IF(BQ1367&lt;AS1370,IF(BQ1367&lt;AS1368,IF(BQ1367&lt;AS1367,1,2),IF(BQ1367&lt;AS1369,3,4)),IF(BQ1367&lt;AS1372,IF(BQ1367&lt;AS1371,5,6),IF(BQ1367&lt;AS1373,7,8)))</f>
        <v>81</v>
      </c>
      <c r="BR1369" s="16">
        <f ca="1">IF(BR1366&lt;AR1370,IF(BR1366&lt;AR1368,IF(BR1366&lt;AR1367,10,20),IF(BR1366&lt;AR1369,30,40)),IF(BR1366&lt;AR1372,IF(BR1366&lt;AR1371,50,60),IF(BR1366&lt;AR1373,70,80)))+IF(BR1367&lt;AS1370,IF(BR1367&lt;AS1368,IF(BR1367&lt;AS1367,1,2),IF(BR1367&lt;AS1369,3,4)),IF(BR1367&lt;AS1372,IF(BR1367&lt;AS1371,5,6),IF(BR1367&lt;AS1373,7,8)))</f>
        <v>81</v>
      </c>
      <c r="BS1369" s="16">
        <f ca="1">IF(BS1366&lt;AR1370,IF(BS1366&lt;AR1368,IF(BS1366&lt;AR1367,10,20),IF(BS1366&lt;AR1369,30,40)),IF(BS1366&lt;AR1372,IF(BS1366&lt;AR1371,50,60),IF(BS1366&lt;AR1373,70,80)))+IF(BS1367&lt;AS1370,IF(BS1367&lt;AS1368,IF(BS1367&lt;AS1367,1,2),IF(BS1367&lt;AS1369,3,4)),IF(BS1367&lt;AS1372,IF(BS1367&lt;AS1371,5,6),IF(BS1367&lt;AS1373,7,8)))</f>
        <v>81</v>
      </c>
      <c r="BT1369" s="16">
        <f ca="1">IF(BT1366&lt;AR1370,IF(BT1366&lt;AR1368,IF(BT1366&lt;AR1367,10,20),IF(BT1366&lt;AR1369,30,40)),IF(BT1366&lt;AR1372,IF(BT1366&lt;AR1371,50,60),IF(BT1366&lt;AR1373,70,80)))+IF(BT1367&lt;AS1370,IF(BT1367&lt;AS1368,IF(BT1367&lt;AS1367,1,2),IF(BT1367&lt;AS1369,3,4)),IF(BT1367&lt;AS1372,IF(BT1367&lt;AS1371,5,6),IF(BT1367&lt;AS1373,7,8)))</f>
        <v>81</v>
      </c>
      <c r="BU1369" s="16">
        <f ca="1">IF(BU1366&lt;AR1370,IF(BU1366&lt;AR1368,IF(BU1366&lt;AR1367,10,20),IF(BU1366&lt;AR1369,30,40)),IF(BU1366&lt;AR1372,IF(BU1366&lt;AR1371,50,60),IF(BU1366&lt;AR1373,70,80)))+IF(BU1367&lt;AS1370,IF(BU1367&lt;AS1368,IF(BU1367&lt;AS1367,1,2),IF(BU1367&lt;AS1369,3,4)),IF(BU1367&lt;AS1372,IF(BU1367&lt;AS1371,5,6),IF(BU1367&lt;AS1373,7,8)))</f>
        <v>81</v>
      </c>
      <c r="BV1369" s="16">
        <f ca="1">IF(BV1366&lt;AR1370,IF(BV1366&lt;AR1368,IF(BV1366&lt;AR1367,10,20),IF(BV1366&lt;AR1369,30,40)),IF(BV1366&lt;AR1372,IF(BV1366&lt;AR1371,50,60),IF(BV1366&lt;AR1373,70,80)))+IF(BV1367&lt;AS1370,IF(BV1367&lt;AS1368,IF(BV1367&lt;AS1367,1,2),IF(BV1367&lt;AS1369,3,4)),IF(BV1367&lt;AS1372,IF(BV1367&lt;AS1371,5,6),IF(BV1367&lt;AS1373,7,8)))</f>
        <v>81</v>
      </c>
      <c r="BW1369" s="16">
        <f ca="1">IF(BW1366&lt;AR1370,IF(BW1366&lt;AR1368,IF(BW1366&lt;AR1367,10,20),IF(BW1366&lt;AR1369,30,40)),IF(BW1366&lt;AR1372,IF(BW1366&lt;AR1371,50,60),IF(BW1366&lt;AR1373,70,80)))+IF(BW1367&lt;AS1370,IF(BW1367&lt;AS1368,IF(BW1367&lt;AS1367,1,2),IF(BW1367&lt;AS1369,3,4)),IF(BW1367&lt;AS1372,IF(BW1367&lt;AS1371,5,6),IF(BW1367&lt;AS1373,7,8)))</f>
        <v>81</v>
      </c>
      <c r="BX1369" s="16">
        <f ca="1">IF(BX1366&lt;AR1370,IF(BX1366&lt;AR1368,IF(BX1366&lt;AR1367,10,20),IF(BX1366&lt;AR1369,30,40)),IF(BX1366&lt;AR1372,IF(BX1366&lt;AR1371,50,60),IF(BX1366&lt;AR1373,70,80)))+IF(BX1367&lt;AS1370,IF(BX1367&lt;AS1368,IF(BX1367&lt;AS1367,1,2),IF(BX1367&lt;AS1369,3,4)),IF(BX1367&lt;AS1372,IF(BX1367&lt;AS1371,5,6),IF(BX1367&lt;AS1373,7,8)))</f>
        <v>81</v>
      </c>
      <c r="BY1369" s="16">
        <f ca="1">IF(BY1366&lt;AR1370,IF(BY1366&lt;AR1368,IF(BY1366&lt;AR1367,10,20),IF(BY1366&lt;AR1369,30,40)),IF(BY1366&lt;AR1372,IF(BY1366&lt;AR1371,50,60),IF(BY1366&lt;AR1373,70,80)))+IF(BY1367&lt;AS1370,IF(BY1367&lt;AS1368,IF(BY1367&lt;AS1367,1,2),IF(BY1367&lt;AS1369,3,4)),IF(BY1367&lt;AS1372,IF(BY1367&lt;AS1371,5,6),IF(BY1367&lt;AS1373,7,8)))</f>
        <v>81</v>
      </c>
      <c r="BZ1369" s="16">
        <f ca="1">IF(BZ1366&lt;AR1370,IF(BZ1366&lt;AR1368,IF(BZ1366&lt;AR1367,10,20),IF(BZ1366&lt;AR1369,30,40)),IF(BZ1366&lt;AR1372,IF(BZ1366&lt;AR1371,50,60),IF(BZ1366&lt;AR1373,70,80)))+IF(BZ1367&lt;AS1370,IF(BZ1367&lt;AS1368,IF(BZ1367&lt;AS1367,1,2),IF(BZ1367&lt;AS1369,3,4)),IF(BZ1367&lt;AS1372,IF(BZ1367&lt;AS1371,5,6),IF(BZ1367&lt;AS1373,7,8)))</f>
        <v>81</v>
      </c>
      <c r="CA1369" s="16">
        <f ca="1">IF(CA1366&lt;AR1370,IF(CA1366&lt;AR1368,IF(CA1366&lt;AR1367,10,20),IF(CA1366&lt;AR1369,30,40)),IF(CA1366&lt;AR1372,IF(CA1366&lt;AR1371,50,60),IF(CA1366&lt;AR1373,70,80)))+IF(CA1367&lt;AS1370,IF(CA1367&lt;AS1368,IF(CA1367&lt;AS1367,1,2),IF(CA1367&lt;AS1369,3,4)),IF(CA1367&lt;AS1372,IF(CA1367&lt;AS1371,5,6),IF(CA1367&lt;AS1373,7,8)))</f>
        <v>81</v>
      </c>
      <c r="CB1369" s="16">
        <f ca="1">IF(CB1366&lt;AR1370,IF(CB1366&lt;AR1368,IF(CB1366&lt;AR1367,10,20),IF(CB1366&lt;AR1369,30,40)),IF(CB1366&lt;AR1372,IF(CB1366&lt;AR1371,50,60),IF(CB1366&lt;AR1373,70,80)))+IF(CB1367&lt;AS1370,IF(CB1367&lt;AS1368,IF(CB1367&lt;AS1367,1,2),IF(CB1367&lt;AS1369,3,4)),IF(CB1367&lt;AS1372,IF(CB1367&lt;AS1371,5,6),IF(CB1367&lt;AS1373,7,8)))</f>
        <v>81</v>
      </c>
      <c r="CC1369" s="16">
        <f ca="1">IF(CC1366&lt;AR1370,IF(CC1366&lt;AR1368,IF(CC1366&lt;AR1367,10,20),IF(CC1366&lt;AR1369,30,40)),IF(CC1366&lt;AR1372,IF(CC1366&lt;AR1371,50,60),IF(CC1366&lt;AR1373,70,80)))+IF(CC1367&lt;AS1370,IF(CC1367&lt;AS1368,IF(CC1367&lt;AS1367,1,2),IF(CC1367&lt;AS1369,3,4)),IF(CC1367&lt;AS1372,IF(CC1367&lt;AS1371,5,6),IF(CC1367&lt;AS1373,7,8)))</f>
        <v>81</v>
      </c>
      <c r="CD1369" s="16">
        <f ca="1">IF(CD1366&lt;AR1370,IF(CD1366&lt;AR1368,IF(CD1366&lt;AR1367,10,20),IF(CD1366&lt;AR1369,30,40)),IF(CD1366&lt;AR1372,IF(CD1366&lt;AR1371,50,60),IF(CD1366&lt;AR1373,70,80)))+IF(CD1367&lt;AS1370,IF(CD1367&lt;AS1368,IF(CD1367&lt;AS1367,1,2),IF(CD1367&lt;AS1369,3,4)),IF(CD1367&lt;AS1372,IF(CD1367&lt;AS1371,5,6),IF(CD1367&lt;AS1373,7,8)))</f>
        <v>81</v>
      </c>
      <c r="CE1369" s="16">
        <f ca="1">IF(CE1366&lt;AR1370,IF(CE1366&lt;AR1368,IF(CE1366&lt;AR1367,10,20),IF(CE1366&lt;AR1369,30,40)),IF(CE1366&lt;AR1372,IF(CE1366&lt;AR1371,50,60),IF(CE1366&lt;AR1373,70,80)))+IF(CE1367&lt;AS1370,IF(CE1367&lt;AS1368,IF(CE1367&lt;AS1367,1,2),IF(CE1367&lt;AS1369,3,4)),IF(CE1367&lt;AS1372,IF(CE1367&lt;AS1371,5,6),IF(CE1367&lt;AS1373,7,8)))</f>
        <v>81</v>
      </c>
      <c r="CF1369" s="16">
        <f ca="1">IF(CF1366&lt;AR1370,IF(CF1366&lt;AR1368,IF(CF1366&lt;AR1367,10,20),IF(CF1366&lt;AR1369,30,40)),IF(CF1366&lt;AR1372,IF(CF1366&lt;AR1371,50,60),IF(CF1366&lt;AR1373,70,80)))+IF(CF1367&lt;AS1370,IF(CF1367&lt;AS1368,IF(CF1367&lt;AS1367,1,2),IF(CF1367&lt;AS1369,3,4)),IF(CF1367&lt;AS1372,IF(CF1367&lt;AS1371,5,6),IF(CF1367&lt;AS1373,7,8)))</f>
        <v>81</v>
      </c>
      <c r="CG1369" s="16">
        <f ca="1">IF(CG1366&lt;AR1370,IF(CG1366&lt;AR1368,IF(CG1366&lt;AR1367,10,20),IF(CG1366&lt;AR1369,30,40)),IF(CG1366&lt;AR1372,IF(CG1366&lt;AR1371,50,60),IF(CG1366&lt;AR1373,70,80)))+IF(CG1367&lt;AS1370,IF(CG1367&lt;AS1368,IF(CG1367&lt;AS1367,1,2),IF(CG1367&lt;AS1369,3,4)),IF(CG1367&lt;AS1372,IF(CG1367&lt;AS1371,5,6),IF(CG1367&lt;AS1373,7,8)))</f>
        <v>81</v>
      </c>
      <c r="CH1369" s="16">
        <f ca="1">IF(CH1366&lt;AR1370,IF(CH1366&lt;AR1368,IF(CH1366&lt;AR1367,10,20),IF(CH1366&lt;AR1369,30,40)),IF(CH1366&lt;AR1372,IF(CH1366&lt;AR1371,50,60),IF(CH1366&lt;AR1373,70,80)))+IF(CH1367&lt;AS1370,IF(CH1367&lt;AS1368,IF(CH1367&lt;AS1367,1,2),IF(CH1367&lt;AS1369,3,4)),IF(CH1367&lt;AS1372,IF(CH1367&lt;AS1371,5,6),IF(CH1367&lt;AS1373,7,8)))</f>
        <v>81</v>
      </c>
      <c r="CI1369" s="16">
        <f ca="1">IF(CI1366&lt;AR1370,IF(CI1366&lt;AR1368,IF(CI1366&lt;AR1367,10,20),IF(CI1366&lt;AR1369,30,40)),IF(CI1366&lt;AR1372,IF(CI1366&lt;AR1371,50,60),IF(CI1366&lt;AR1373,70,80)))+IF(CI1367&lt;AS1370,IF(CI1367&lt;AS1368,IF(CI1367&lt;AS1367,1,2),IF(CI1367&lt;AS1369,3,4)),IF(CI1367&lt;AS1372,IF(CI1367&lt;AS1371,5,6),IF(CI1367&lt;AS1373,7,8)))</f>
        <v>81</v>
      </c>
      <c r="CJ1369" s="16">
        <f ca="1">IF(CJ1366&lt;AR1370,IF(CJ1366&lt;AR1368,IF(CJ1366&lt;AR1367,10,20),IF(CJ1366&lt;AR1369,30,40)),IF(CJ1366&lt;AR1372,IF(CJ1366&lt;AR1371,50,60),IF(CJ1366&lt;AR1373,70,80)))+IF(CJ1367&lt;AS1370,IF(CJ1367&lt;AS1368,IF(CJ1367&lt;AS1367,1,2),IF(CJ1367&lt;AS1369,3,4)),IF(CJ1367&lt;AS1372,IF(CJ1367&lt;AS1371,5,6),IF(CJ1367&lt;AS1373,7,8)))</f>
        <v>81</v>
      </c>
      <c r="CK1369" s="16">
        <f ca="1">IF(CK1366&lt;AR1370,IF(CK1366&lt;AR1368,IF(CK1366&lt;AR1367,10,20),IF(CK1366&lt;AR1369,30,40)),IF(CK1366&lt;AR1372,IF(CK1366&lt;AR1371,50,60),IF(CK1366&lt;AR1373,70,80)))+IF(CK1367&lt;AS1370,IF(CK1367&lt;AS1368,IF(CK1367&lt;AS1367,1,2),IF(CK1367&lt;AS1369,3,4)),IF(CK1367&lt;AS1372,IF(CK1367&lt;AS1371,5,6),IF(CK1367&lt;AS1373,7,8)))</f>
        <v>71</v>
      </c>
      <c r="CL1369" s="16">
        <f ca="1">IF(CL1366&lt;AR1370,IF(CL1366&lt;AR1368,IF(CL1366&lt;AR1367,10,20),IF(CL1366&lt;AR1369,30,40)),IF(CL1366&lt;AR1372,IF(CL1366&lt;AR1371,50,60),IF(CL1366&lt;AR1373,70,80)))+IF(CL1367&lt;AS1370,IF(CL1367&lt;AS1368,IF(CL1367&lt;AS1367,1,2),IF(CL1367&lt;AS1369,3,4)),IF(CL1367&lt;AS1372,IF(CL1367&lt;AS1371,5,6),IF(CL1367&lt;AS1373,7,8)))</f>
        <v>81</v>
      </c>
      <c r="CM1369" s="16">
        <f ca="1">IF(CM1366&lt;AR1370,IF(CM1366&lt;AR1368,IF(CM1366&lt;AR1367,10,20),IF(CM1366&lt;AR1369,30,40)),IF(CM1366&lt;AR1372,IF(CM1366&lt;AR1371,50,60),IF(CM1366&lt;AR1373,70,80)))+IF(CM1367&lt;AS1370,IF(CM1367&lt;AS1368,IF(CM1367&lt;AS1367,1,2),IF(CM1367&lt;AS1369,3,4)),IF(CM1367&lt;AS1372,IF(CM1367&lt;AS1371,5,6),IF(CM1367&lt;AS1373,7,8)))</f>
        <v>81</v>
      </c>
      <c r="CN1369" s="16">
        <f ca="1">IF(CN1366&lt;AR1370,IF(CN1366&lt;AR1368,IF(CN1366&lt;AR1367,10,20),IF(CN1366&lt;AR1369,30,40)),IF(CN1366&lt;AR1372,IF(CN1366&lt;AR1371,50,60),IF(CN1366&lt;AR1373,70,80)))+IF(CN1367&lt;AS1370,IF(CN1367&lt;AS1368,IF(CN1367&lt;AS1367,1,2),IF(CN1367&lt;AS1369,3,4)),IF(CN1367&lt;AS1372,IF(CN1367&lt;AS1371,5,6),IF(CN1367&lt;AS1373,7,8)))</f>
        <v>81</v>
      </c>
      <c r="CO1369" s="16">
        <f ca="1">IF(CO1366&lt;AR1370,IF(CO1366&lt;AR1368,IF(CO1366&lt;AR1367,10,20),IF(CO1366&lt;AR1369,30,40)),IF(CO1366&lt;AR1372,IF(CO1366&lt;AR1371,50,60),IF(CO1366&lt;AR1373,70,80)))+IF(CO1367&lt;AS1370,IF(CO1367&lt;AS1368,IF(CO1367&lt;AS1367,1,2),IF(CO1367&lt;AS1369,3,4)),IF(CO1367&lt;AS1372,IF(CO1367&lt;AS1371,5,6),IF(CO1367&lt;AS1373,7,8)))</f>
        <v>81</v>
      </c>
      <c r="CP1369" s="16">
        <f ca="1">IF(CP1366&lt;AR1370,IF(CP1366&lt;AR1368,IF(CP1366&lt;AR1367,10,20),IF(CP1366&lt;AR1369,30,40)),IF(CP1366&lt;AR1372,IF(CP1366&lt;AR1371,50,60),IF(CP1366&lt;AR1373,70,80)))+IF(CP1367&lt;AS1370,IF(CP1367&lt;AS1368,IF(CP1367&lt;AS1367,1,2),IF(CP1367&lt;AS1369,3,4)),IF(CP1367&lt;AS1372,IF(CP1367&lt;AS1371,5,6),IF(CP1367&lt;AS1373,7,8)))</f>
        <v>71</v>
      </c>
      <c r="CQ1369" s="16">
        <f ca="1">IF(CQ1366&lt;AR1370,IF(CQ1366&lt;AR1368,IF(CQ1366&lt;AR1367,10,20),IF(CQ1366&lt;AR1369,30,40)),IF(CQ1366&lt;AR1372,IF(CQ1366&lt;AR1371,50,60),IF(CQ1366&lt;AR1373,70,80)))+IF(CQ1367&lt;AS1370,IF(CQ1367&lt;AS1368,IF(CQ1367&lt;AS1367,1,2),IF(CQ1367&lt;AS1369,3,4)),IF(CQ1367&lt;AS1372,IF(CQ1367&lt;AS1371,5,6),IF(CQ1367&lt;AS1373,7,8)))</f>
        <v>81</v>
      </c>
      <c r="CR1369" s="16">
        <f ca="1">IF(CR1366&lt;AR1370,IF(CR1366&lt;AR1368,IF(CR1366&lt;AR1367,10,20),IF(CR1366&lt;AR1369,30,40)),IF(CR1366&lt;AR1372,IF(CR1366&lt;AR1371,50,60),IF(CR1366&lt;AR1373,70,80)))+IF(CR1367&lt;AS1370,IF(CR1367&lt;AS1368,IF(CR1367&lt;AS1367,1,2),IF(CR1367&lt;AS1369,3,4)),IF(CR1367&lt;AS1372,IF(CR1367&lt;AS1371,5,6),IF(CR1367&lt;AS1373,7,8)))</f>
        <v>81</v>
      </c>
    </row>
    <row r="1370" spans="1:96" x14ac:dyDescent="0.35">
      <c r="A1370" s="23"/>
      <c r="B1370" s="38">
        <v>6.25E-2</v>
      </c>
      <c r="C1370" s="49">
        <v>40</v>
      </c>
      <c r="D1370" s="26">
        <f ca="1">AE1357/AE1362</f>
        <v>0</v>
      </c>
      <c r="E1370" s="19">
        <f ca="1">COUNTIF(AU1368:CR1371,41)</f>
        <v>0</v>
      </c>
      <c r="F1370" s="19">
        <f ca="1">COUNTIF(AU1368:CR1371,42)</f>
        <v>0</v>
      </c>
      <c r="G1370" s="19">
        <f ca="1">COUNTIF(AU1368:CR1371,43)</f>
        <v>0</v>
      </c>
      <c r="H1370" s="19">
        <f ca="1">COUNTIF(AU1368:CR1371,44)</f>
        <v>0</v>
      </c>
      <c r="I1370" s="19">
        <f ca="1">COUNTIF(AU1368:CR1371,45)</f>
        <v>0</v>
      </c>
      <c r="J1370" s="19">
        <f ca="1">COUNTIF(AU1368:CR1371,46)</f>
        <v>0</v>
      </c>
      <c r="K1370" s="19">
        <f ca="1">COUNTIF(AU1368:CR1371,47)</f>
        <v>0</v>
      </c>
      <c r="L1370" s="19">
        <f ca="1">COUNTIF(AU1368:CR1371,48)</f>
        <v>0</v>
      </c>
      <c r="N1370" s="45">
        <f ca="1">ROUNDDOWN(E1370*$AK$18+RAND(),0)</f>
        <v>0</v>
      </c>
      <c r="O1370" s="45">
        <f ca="1">ROUNDDOWN(F1370*$AL$18+RAND(),0)</f>
        <v>0</v>
      </c>
      <c r="P1370" s="45">
        <f ca="1">ROUNDDOWN(G1370*$AM$18+RAND(),0)</f>
        <v>0</v>
      </c>
      <c r="Q1370" s="45">
        <f ca="1">ROUNDDOWN(H1370*$AN$18+RAND(),0)</f>
        <v>0</v>
      </c>
      <c r="R1370" s="45">
        <f ca="1">ROUNDDOWN(I1370*$AO$18+RAND(),0)</f>
        <v>0</v>
      </c>
      <c r="S1370" s="45">
        <f ca="1">ROUNDDOWN(J1370*$AP$18+RAND(),0)</f>
        <v>0</v>
      </c>
      <c r="T1370" s="45">
        <f ca="1">ROUNDDOWN(K1370*$AQ$18+RAND(),0)</f>
        <v>0</v>
      </c>
      <c r="U1370" s="45">
        <f ca="1">ROUNDDOWN(L1370*$AR$18+RAND(),0)</f>
        <v>0</v>
      </c>
      <c r="W1370" s="47">
        <f t="shared" ca="1" si="2629"/>
        <v>0</v>
      </c>
      <c r="X1370" s="47">
        <f t="shared" ca="1" si="2615"/>
        <v>0</v>
      </c>
      <c r="Y1370" s="47">
        <f t="shared" ca="1" si="2616"/>
        <v>0</v>
      </c>
      <c r="Z1370" s="47">
        <f t="shared" ca="1" si="2617"/>
        <v>0</v>
      </c>
      <c r="AA1370" s="47">
        <f t="shared" ca="1" si="2618"/>
        <v>0</v>
      </c>
      <c r="AB1370" s="47">
        <f t="shared" ca="1" si="2619"/>
        <v>0</v>
      </c>
      <c r="AC1370" s="47">
        <f t="shared" ca="1" si="2620"/>
        <v>0</v>
      </c>
      <c r="AD1370" s="47">
        <f t="shared" ca="1" si="2621"/>
        <v>0</v>
      </c>
      <c r="AE1370" s="21">
        <f t="shared" ca="1" si="2630"/>
        <v>0</v>
      </c>
      <c r="AH1370" s="48">
        <f t="shared" ca="1" si="2631"/>
        <v>0</v>
      </c>
      <c r="AI1370" s="48">
        <f t="shared" ca="1" si="2622"/>
        <v>0</v>
      </c>
      <c r="AJ1370" s="48">
        <f t="shared" ca="1" si="2623"/>
        <v>0</v>
      </c>
      <c r="AK1370" s="48">
        <f t="shared" ca="1" si="2624"/>
        <v>0</v>
      </c>
      <c r="AL1370" s="48">
        <f t="shared" ca="1" si="2625"/>
        <v>0</v>
      </c>
      <c r="AM1370" s="48">
        <f t="shared" ca="1" si="2626"/>
        <v>0</v>
      </c>
      <c r="AN1370" s="48">
        <f t="shared" ca="1" si="2627"/>
        <v>0</v>
      </c>
      <c r="AO1370" s="48">
        <f t="shared" ca="1" si="2628"/>
        <v>0</v>
      </c>
      <c r="AQ1370" s="1">
        <v>40</v>
      </c>
      <c r="AR1370" s="13">
        <f t="shared" ca="1" si="2632"/>
        <v>0</v>
      </c>
      <c r="AS1370" s="13">
        <f ca="1">AS1369+H1366</f>
        <v>1</v>
      </c>
      <c r="AT1370" s="8">
        <v>4</v>
      </c>
      <c r="AU1370" s="16">
        <f ca="1">IF(AU1372&lt;AR1370,IF(AU1372&lt;AR1368,IF(AU1372&lt;AR1367,10,20),IF(AU1372&lt;AR1369,30,40)),IF(AU1372&lt;AR1372,IF(AU1372&lt;AR1371,50,60),IF(AU1372&lt;AR1373,70,80)))+IF(AU1373&lt;AS1370,IF(AU1373&lt;AS1368,IF(AU1373&lt;AS1367,1,2),IF(AU1373&lt;AS1369,3,4)),IF(AU1373&lt;AS1372,IF(AU1373&lt;AS1371,5,6),IF(AU1373&lt;AS1373,7,8)))</f>
        <v>81</v>
      </c>
      <c r="AV1370" s="16">
        <f ca="1">IF(AV1372&lt;AR1370,IF(AV1372&lt;AR1368,IF(AV1372&lt;AR1367,10,20),IF(AV1372&lt;AR1369,30,40)),IF(AV1372&lt;AR1372,IF(AV1372&lt;AR1371,50,60),IF(AV1372&lt;AR1373,70,80)))+IF(AV1373&lt;AS1370,IF(AV1373&lt;AS1368,IF(AV1373&lt;AS1367,1,2),IF(AV1373&lt;AS1369,3,4)),IF(AV1373&lt;AS1372,IF(AV1373&lt;AS1371,5,6),IF(AV1373&lt;AS1373,7,8)))</f>
        <v>81</v>
      </c>
      <c r="AW1370" s="16">
        <f ca="1">IF(AW1372&lt;AR1370,IF(AW1372&lt;AR1368,IF(AW1372&lt;AR1367,10,20),IF(AW1372&lt;AR1369,30,40)),IF(AW1372&lt;AR1372,IF(AW1372&lt;AR1371,50,60),IF(AW1372&lt;AR1373,70,80)))+IF(AW1373&lt;AS1370,IF(AW1373&lt;AS1368,IF(AW1373&lt;AS1367,1,2),IF(AW1373&lt;AS1369,3,4)),IF(AW1373&lt;AS1372,IF(AW1373&lt;AS1371,5,6),IF(AW1373&lt;AS1373,7,8)))</f>
        <v>81</v>
      </c>
      <c r="AX1370" s="16">
        <f ca="1">IF(AX1372&lt;AR1370,IF(AX1372&lt;AR1368,IF(AX1372&lt;AR1367,10,20),IF(AX1372&lt;AR1369,30,40)),IF(AX1372&lt;AR1372,IF(AX1372&lt;AR1371,50,60),IF(AX1372&lt;AR1373,70,80)))+IF(AX1373&lt;AS1370,IF(AX1373&lt;AS1368,IF(AX1373&lt;AS1367,1,2),IF(AX1373&lt;AS1369,3,4)),IF(AX1373&lt;AS1372,IF(AX1373&lt;AS1371,5,6),IF(AX1373&lt;AS1373,7,8)))</f>
        <v>81</v>
      </c>
      <c r="AY1370" s="16">
        <f ca="1">IF(AY1372&lt;AR1370,IF(AY1372&lt;AR1368,IF(AY1372&lt;AR1367,10,20),IF(AY1372&lt;AR1369,30,40)),IF(AY1372&lt;AR1372,IF(AY1372&lt;AR1371,50,60),IF(AY1372&lt;AR1373,70,80)))+IF(AY1373&lt;AS1370,IF(AY1373&lt;AS1368,IF(AY1373&lt;AS1367,1,2),IF(AY1373&lt;AS1369,3,4)),IF(AY1373&lt;AS1372,IF(AY1373&lt;AS1371,5,6),IF(AY1373&lt;AS1373,7,8)))</f>
        <v>81</v>
      </c>
      <c r="AZ1370" s="16">
        <f ca="1">IF(AZ1372&lt;AR1370,IF(AZ1372&lt;AR1368,IF(AZ1372&lt;AR1367,10,20),IF(AZ1372&lt;AR1369,30,40)),IF(AZ1372&lt;AR1372,IF(AZ1372&lt;AR1371,50,60),IF(AZ1372&lt;AR1373,70,80)))+IF(AZ1373&lt;AS1370,IF(AZ1373&lt;AS1368,IF(AZ1373&lt;AS1367,1,2),IF(AZ1373&lt;AS1369,3,4)),IF(AZ1373&lt;AS1372,IF(AZ1373&lt;AS1371,5,6),IF(AZ1373&lt;AS1373,7,8)))</f>
        <v>71</v>
      </c>
      <c r="BA1370" s="16">
        <f ca="1">IF(BA1372&lt;AR1370,IF(BA1372&lt;AR1368,IF(BA1372&lt;AR1367,10,20),IF(BA1372&lt;AR1369,30,40)),IF(BA1372&lt;AR1372,IF(BA1372&lt;AR1371,50,60),IF(BA1372&lt;AR1373,70,80)))+IF(BA1373&lt;AS1370,IF(BA1373&lt;AS1368,IF(BA1373&lt;AS1367,1,2),IF(BA1373&lt;AS1369,3,4)),IF(BA1373&lt;AS1372,IF(BA1373&lt;AS1371,5,6),IF(BA1373&lt;AS1373,7,8)))</f>
        <v>81</v>
      </c>
      <c r="BB1370" s="16">
        <f ca="1">IF(BB1372&lt;AR1370,IF(BB1372&lt;AR1368,IF(BB1372&lt;AR1367,10,20),IF(BB1372&lt;AR1369,30,40)),IF(BB1372&lt;AR1372,IF(BB1372&lt;AR1371,50,60),IF(BB1372&lt;AR1373,70,80)))+IF(BB1373&lt;AS1370,IF(BB1373&lt;AS1368,IF(BB1373&lt;AS1367,1,2),IF(BB1373&lt;AS1369,3,4)),IF(BB1373&lt;AS1372,IF(BB1373&lt;AS1371,5,6),IF(BB1373&lt;AS1373,7,8)))</f>
        <v>81</v>
      </c>
      <c r="BC1370" s="16">
        <f ca="1">IF(BC1372&lt;AR1370,IF(BC1372&lt;AR1368,IF(BC1372&lt;AR1367,10,20),IF(BC1372&lt;AR1369,30,40)),IF(BC1372&lt;AR1372,IF(BC1372&lt;AR1371,50,60),IF(BC1372&lt;AR1373,70,80)))+IF(BC1373&lt;AS1370,IF(BC1373&lt;AS1368,IF(BC1373&lt;AS1367,1,2),IF(BC1373&lt;AS1369,3,4)),IF(BC1373&lt;AS1372,IF(BC1373&lt;AS1371,5,6),IF(BC1373&lt;AS1373,7,8)))</f>
        <v>81</v>
      </c>
      <c r="BD1370" s="16">
        <f ca="1">IF(BD1372&lt;AR1370,IF(BD1372&lt;AR1368,IF(BD1372&lt;AR1367,10,20),IF(BD1372&lt;AR1369,30,40)),IF(BD1372&lt;AR1372,IF(BD1372&lt;AR1371,50,60),IF(BD1372&lt;AR1373,70,80)))+IF(BD1373&lt;AS1370,IF(BD1373&lt;AS1368,IF(BD1373&lt;AS1367,1,2),IF(BD1373&lt;AS1369,3,4)),IF(BD1373&lt;AS1372,IF(BD1373&lt;AS1371,5,6),IF(BD1373&lt;AS1373,7,8)))</f>
        <v>81</v>
      </c>
      <c r="BE1370" s="16">
        <f ca="1">IF(BE1372&lt;AR1370,IF(BE1372&lt;AR1368,IF(BE1372&lt;AR1367,10,20),IF(BE1372&lt;AR1369,30,40)),IF(BE1372&lt;AR1372,IF(BE1372&lt;AR1371,50,60),IF(BE1372&lt;AR1373,70,80)))+IF(BE1373&lt;AS1370,IF(BE1373&lt;AS1368,IF(BE1373&lt;AS1367,1,2),IF(BE1373&lt;AS1369,3,4)),IF(BE1373&lt;AS1372,IF(BE1373&lt;AS1371,5,6),IF(BE1373&lt;AS1373,7,8)))</f>
        <v>81</v>
      </c>
      <c r="BF1370" s="16">
        <f ca="1">IF(BF1372&lt;AR1370,IF(BF1372&lt;AR1368,IF(BF1372&lt;AR1367,10,20),IF(BF1372&lt;AR1369,30,40)),IF(BF1372&lt;AR1372,IF(BF1372&lt;AR1371,50,60),IF(BF1372&lt;AR1373,70,80)))+IF(BF1373&lt;AS1370,IF(BF1373&lt;AS1368,IF(BF1373&lt;AS1367,1,2),IF(BF1373&lt;AS1369,3,4)),IF(BF1373&lt;AS1372,IF(BF1373&lt;AS1371,5,6),IF(BF1373&lt;AS1373,7,8)))</f>
        <v>81</v>
      </c>
      <c r="BG1370" s="16">
        <f ca="1">IF(BG1372&lt;AR1370,IF(BG1372&lt;AR1368,IF(BG1372&lt;AR1367,10,20),IF(BG1372&lt;AR1369,30,40)),IF(BG1372&lt;AR1372,IF(BG1372&lt;AR1371,50,60),IF(BG1372&lt;AR1373,70,80)))+IF(BG1373&lt;AS1370,IF(BG1373&lt;AS1368,IF(BG1373&lt;AS1367,1,2),IF(BG1373&lt;AS1369,3,4)),IF(BG1373&lt;AS1372,IF(BG1373&lt;AS1371,5,6),IF(BG1373&lt;AS1373,7,8)))</f>
        <v>81</v>
      </c>
      <c r="BH1370" s="16">
        <f ca="1">IF(BH1372&lt;AR1370,IF(BH1372&lt;AR1368,IF(BH1372&lt;AR1367,10,20),IF(BH1372&lt;AR1369,30,40)),IF(BH1372&lt;AR1372,IF(BH1372&lt;AR1371,50,60),IF(BH1372&lt;AR1373,70,80)))+IF(BH1373&lt;AS1370,IF(BH1373&lt;AS1368,IF(BH1373&lt;AS1367,1,2),IF(BH1373&lt;AS1369,3,4)),IF(BH1373&lt;AS1372,IF(BH1373&lt;AS1371,5,6),IF(BH1373&lt;AS1373,7,8)))</f>
        <v>81</v>
      </c>
      <c r="BI1370" s="16">
        <f ca="1">IF(BI1372&lt;AR1370,IF(BI1372&lt;AR1368,IF(BI1372&lt;AR1367,10,20),IF(BI1372&lt;AR1369,30,40)),IF(BI1372&lt;AR1372,IF(BI1372&lt;AR1371,50,60),IF(BI1372&lt;AR1373,70,80)))+IF(BI1373&lt;AS1370,IF(BI1373&lt;AS1368,IF(BI1373&lt;AS1367,1,2),IF(BI1373&lt;AS1369,3,4)),IF(BI1373&lt;AS1372,IF(BI1373&lt;AS1371,5,6),IF(BI1373&lt;AS1373,7,8)))</f>
        <v>81</v>
      </c>
      <c r="BJ1370" s="16">
        <f ca="1">IF(BJ1372&lt;AR1370,IF(BJ1372&lt;AR1368,IF(BJ1372&lt;AR1367,10,20),IF(BJ1372&lt;AR1369,30,40)),IF(BJ1372&lt;AR1372,IF(BJ1372&lt;AR1371,50,60),IF(BJ1372&lt;AR1373,70,80)))+IF(BJ1373&lt;AS1370,IF(BJ1373&lt;AS1368,IF(BJ1373&lt;AS1367,1,2),IF(BJ1373&lt;AS1369,3,4)),IF(BJ1373&lt;AS1372,IF(BJ1373&lt;AS1371,5,6),IF(BJ1373&lt;AS1373,7,8)))</f>
        <v>81</v>
      </c>
      <c r="BK1370" s="16">
        <f ca="1">IF(BK1372&lt;AR1370,IF(BK1372&lt;AR1368,IF(BK1372&lt;AR1367,10,20),IF(BK1372&lt;AR1369,30,40)),IF(BK1372&lt;AR1372,IF(BK1372&lt;AR1371,50,60),IF(BK1372&lt;AR1373,70,80)))+IF(BK1373&lt;AS1370,IF(BK1373&lt;AS1368,IF(BK1373&lt;AS1367,1,2),IF(BK1373&lt;AS1369,3,4)),IF(BK1373&lt;AS1372,IF(BK1373&lt;AS1371,5,6),IF(BK1373&lt;AS1373,7,8)))</f>
        <v>71</v>
      </c>
      <c r="BL1370" s="16">
        <f ca="1">IF(BL1372&lt;AR1370,IF(BL1372&lt;AR1368,IF(BL1372&lt;AR1367,10,20),IF(BL1372&lt;AR1369,30,40)),IF(BL1372&lt;AR1372,IF(BL1372&lt;AR1371,50,60),IF(BL1372&lt;AR1373,70,80)))+IF(BL1373&lt;AS1370,IF(BL1373&lt;AS1368,IF(BL1373&lt;AS1367,1,2),IF(BL1373&lt;AS1369,3,4)),IF(BL1373&lt;AS1372,IF(BL1373&lt;AS1371,5,6),IF(BL1373&lt;AS1373,7,8)))</f>
        <v>81</v>
      </c>
      <c r="BM1370" s="16">
        <f ca="1">IF(BM1372&lt;AR1370,IF(BM1372&lt;AR1368,IF(BM1372&lt;AR1367,10,20),IF(BM1372&lt;AR1369,30,40)),IF(BM1372&lt;AR1372,IF(BM1372&lt;AR1371,50,60),IF(BM1372&lt;AR1373,70,80)))+IF(BM1373&lt;AS1370,IF(BM1373&lt;AS1368,IF(BM1373&lt;AS1367,1,2),IF(BM1373&lt;AS1369,3,4)),IF(BM1373&lt;AS1372,IF(BM1373&lt;AS1371,5,6),IF(BM1373&lt;AS1373,7,8)))</f>
        <v>81</v>
      </c>
      <c r="BN1370" s="16">
        <f ca="1">IF(BN1372&lt;AR1370,IF(BN1372&lt;AR1368,IF(BN1372&lt;AR1367,10,20),IF(BN1372&lt;AR1369,30,40)),IF(BN1372&lt;AR1372,IF(BN1372&lt;AR1371,50,60),IF(BN1372&lt;AR1373,70,80)))+IF(BN1373&lt;AS1370,IF(BN1373&lt;AS1368,IF(BN1373&lt;AS1367,1,2),IF(BN1373&lt;AS1369,3,4)),IF(BN1373&lt;AS1372,IF(BN1373&lt;AS1371,5,6),IF(BN1373&lt;AS1373,7,8)))</f>
        <v>81</v>
      </c>
      <c r="BO1370" s="16">
        <f ca="1">IF(BO1372&lt;AR1370,IF(BO1372&lt;AR1368,IF(BO1372&lt;AR1367,10,20),IF(BO1372&lt;AR1369,30,40)),IF(BO1372&lt;AR1372,IF(BO1372&lt;AR1371,50,60),IF(BO1372&lt;AR1373,70,80)))+IF(BO1373&lt;AS1370,IF(BO1373&lt;AS1368,IF(BO1373&lt;AS1367,1,2),IF(BO1373&lt;AS1369,3,4)),IF(BO1373&lt;AS1372,IF(BO1373&lt;AS1371,5,6),IF(BO1373&lt;AS1373,7,8)))</f>
        <v>81</v>
      </c>
      <c r="BP1370" s="16">
        <f ca="1">IF(BP1372&lt;AR1370,IF(BP1372&lt;AR1368,IF(BP1372&lt;AR1367,10,20),IF(BP1372&lt;AR1369,30,40)),IF(BP1372&lt;AR1372,IF(BP1372&lt;AR1371,50,60),IF(BP1372&lt;AR1373,70,80)))+IF(BP1373&lt;AS1370,IF(BP1373&lt;AS1368,IF(BP1373&lt;AS1367,1,2),IF(BP1373&lt;AS1369,3,4)),IF(BP1373&lt;AS1372,IF(BP1373&lt;AS1371,5,6),IF(BP1373&lt;AS1373,7,8)))</f>
        <v>81</v>
      </c>
      <c r="BQ1370" s="16">
        <f ca="1">IF(BQ1372&lt;AR1370,IF(BQ1372&lt;AR1368,IF(BQ1372&lt;AR1367,10,20),IF(BQ1372&lt;AR1369,30,40)),IF(BQ1372&lt;AR1372,IF(BQ1372&lt;AR1371,50,60),IF(BQ1372&lt;AR1373,70,80)))+IF(BQ1373&lt;AS1370,IF(BQ1373&lt;AS1368,IF(BQ1373&lt;AS1367,1,2),IF(BQ1373&lt;AS1369,3,4)),IF(BQ1373&lt;AS1372,IF(BQ1373&lt;AS1371,5,6),IF(BQ1373&lt;AS1373,7,8)))</f>
        <v>81</v>
      </c>
      <c r="BR1370" s="16">
        <f ca="1">IF(BR1372&lt;AR1370,IF(BR1372&lt;AR1368,IF(BR1372&lt;AR1367,10,20),IF(BR1372&lt;AR1369,30,40)),IF(BR1372&lt;AR1372,IF(BR1372&lt;AR1371,50,60),IF(BR1372&lt;AR1373,70,80)))+IF(BR1373&lt;AS1370,IF(BR1373&lt;AS1368,IF(BR1373&lt;AS1367,1,2),IF(BR1373&lt;AS1369,3,4)),IF(BR1373&lt;AS1372,IF(BR1373&lt;AS1371,5,6),IF(BR1373&lt;AS1373,7,8)))</f>
        <v>81</v>
      </c>
      <c r="BS1370" s="16">
        <f ca="1">IF(BS1372&lt;AR1370,IF(BS1372&lt;AR1368,IF(BS1372&lt;AR1367,10,20),IF(BS1372&lt;AR1369,30,40)),IF(BS1372&lt;AR1372,IF(BS1372&lt;AR1371,50,60),IF(BS1372&lt;AR1373,70,80)))+IF(BS1373&lt;AS1370,IF(BS1373&lt;AS1368,IF(BS1373&lt;AS1367,1,2),IF(BS1373&lt;AS1369,3,4)),IF(BS1373&lt;AS1372,IF(BS1373&lt;AS1371,5,6),IF(BS1373&lt;AS1373,7,8)))</f>
        <v>81</v>
      </c>
      <c r="BT1370" s="16">
        <f ca="1">IF(BT1372&lt;AR1370,IF(BT1372&lt;AR1368,IF(BT1372&lt;AR1367,10,20),IF(BT1372&lt;AR1369,30,40)),IF(BT1372&lt;AR1372,IF(BT1372&lt;AR1371,50,60),IF(BT1372&lt;AR1373,70,80)))+IF(BT1373&lt;AS1370,IF(BT1373&lt;AS1368,IF(BT1373&lt;AS1367,1,2),IF(BT1373&lt;AS1369,3,4)),IF(BT1373&lt;AS1372,IF(BT1373&lt;AS1371,5,6),IF(BT1373&lt;AS1373,7,8)))</f>
        <v>81</v>
      </c>
      <c r="BU1370" s="16">
        <f ca="1">IF(BU1372&lt;AR1370,IF(BU1372&lt;AR1368,IF(BU1372&lt;AR1367,10,20),IF(BU1372&lt;AR1369,30,40)),IF(BU1372&lt;AR1372,IF(BU1372&lt;AR1371,50,60),IF(BU1372&lt;AR1373,70,80)))+IF(BU1373&lt;AS1370,IF(BU1373&lt;AS1368,IF(BU1373&lt;AS1367,1,2),IF(BU1373&lt;AS1369,3,4)),IF(BU1373&lt;AS1372,IF(BU1373&lt;AS1371,5,6),IF(BU1373&lt;AS1373,7,8)))</f>
        <v>81</v>
      </c>
      <c r="BV1370" s="16">
        <f ca="1">IF(BV1372&lt;AR1370,IF(BV1372&lt;AR1368,IF(BV1372&lt;AR1367,10,20),IF(BV1372&lt;AR1369,30,40)),IF(BV1372&lt;AR1372,IF(BV1372&lt;AR1371,50,60),IF(BV1372&lt;AR1373,70,80)))+IF(BV1373&lt;AS1370,IF(BV1373&lt;AS1368,IF(BV1373&lt;AS1367,1,2),IF(BV1373&lt;AS1369,3,4)),IF(BV1373&lt;AS1372,IF(BV1373&lt;AS1371,5,6),IF(BV1373&lt;AS1373,7,8)))</f>
        <v>81</v>
      </c>
      <c r="BW1370" s="16">
        <f ca="1">IF(BW1372&lt;AR1370,IF(BW1372&lt;AR1368,IF(BW1372&lt;AR1367,10,20),IF(BW1372&lt;AR1369,30,40)),IF(BW1372&lt;AR1372,IF(BW1372&lt;AR1371,50,60),IF(BW1372&lt;AR1373,70,80)))+IF(BW1373&lt;AS1370,IF(BW1373&lt;AS1368,IF(BW1373&lt;AS1367,1,2),IF(BW1373&lt;AS1369,3,4)),IF(BW1373&lt;AS1372,IF(BW1373&lt;AS1371,5,6),IF(BW1373&lt;AS1373,7,8)))</f>
        <v>81</v>
      </c>
      <c r="BX1370" s="16">
        <f ca="1">IF(BX1372&lt;AR1370,IF(BX1372&lt;AR1368,IF(BX1372&lt;AR1367,10,20),IF(BX1372&lt;AR1369,30,40)),IF(BX1372&lt;AR1372,IF(BX1372&lt;AR1371,50,60),IF(BX1372&lt;AR1373,70,80)))+IF(BX1373&lt;AS1370,IF(BX1373&lt;AS1368,IF(BX1373&lt;AS1367,1,2),IF(BX1373&lt;AS1369,3,4)),IF(BX1373&lt;AS1372,IF(BX1373&lt;AS1371,5,6),IF(BX1373&lt;AS1373,7,8)))</f>
        <v>81</v>
      </c>
      <c r="BY1370" s="16">
        <f ca="1">IF(BY1372&lt;AR1370,IF(BY1372&lt;AR1368,IF(BY1372&lt;AR1367,10,20),IF(BY1372&lt;AR1369,30,40)),IF(BY1372&lt;AR1372,IF(BY1372&lt;AR1371,50,60),IF(BY1372&lt;AR1373,70,80)))+IF(BY1373&lt;AS1370,IF(BY1373&lt;AS1368,IF(BY1373&lt;AS1367,1,2),IF(BY1373&lt;AS1369,3,4)),IF(BY1373&lt;AS1372,IF(BY1373&lt;AS1371,5,6),IF(BY1373&lt;AS1373,7,8)))</f>
        <v>81</v>
      </c>
      <c r="BZ1370" s="16">
        <f ca="1">IF(BZ1372&lt;AR1370,IF(BZ1372&lt;AR1368,IF(BZ1372&lt;AR1367,10,20),IF(BZ1372&lt;AR1369,30,40)),IF(BZ1372&lt;AR1372,IF(BZ1372&lt;AR1371,50,60),IF(BZ1372&lt;AR1373,70,80)))+IF(BZ1373&lt;AS1370,IF(BZ1373&lt;AS1368,IF(BZ1373&lt;AS1367,1,2),IF(BZ1373&lt;AS1369,3,4)),IF(BZ1373&lt;AS1372,IF(BZ1373&lt;AS1371,5,6),IF(BZ1373&lt;AS1373,7,8)))</f>
        <v>81</v>
      </c>
      <c r="CA1370" s="16">
        <f ca="1">IF(CA1372&lt;AR1370,IF(CA1372&lt;AR1368,IF(CA1372&lt;AR1367,10,20),IF(CA1372&lt;AR1369,30,40)),IF(CA1372&lt;AR1372,IF(CA1372&lt;AR1371,50,60),IF(CA1372&lt;AR1373,70,80)))+IF(CA1373&lt;AS1370,IF(CA1373&lt;AS1368,IF(CA1373&lt;AS1367,1,2),IF(CA1373&lt;AS1369,3,4)),IF(CA1373&lt;AS1372,IF(CA1373&lt;AS1371,5,6),IF(CA1373&lt;AS1373,7,8)))</f>
        <v>81</v>
      </c>
      <c r="CB1370" s="16">
        <f ca="1">IF(CB1372&lt;AR1370,IF(CB1372&lt;AR1368,IF(CB1372&lt;AR1367,10,20),IF(CB1372&lt;AR1369,30,40)),IF(CB1372&lt;AR1372,IF(CB1372&lt;AR1371,50,60),IF(CB1372&lt;AR1373,70,80)))+IF(CB1373&lt;AS1370,IF(CB1373&lt;AS1368,IF(CB1373&lt;AS1367,1,2),IF(CB1373&lt;AS1369,3,4)),IF(CB1373&lt;AS1372,IF(CB1373&lt;AS1371,5,6),IF(CB1373&lt;AS1373,7,8)))</f>
        <v>81</v>
      </c>
      <c r="CC1370" s="16">
        <f ca="1">IF(CC1372&lt;AR1370,IF(CC1372&lt;AR1368,IF(CC1372&lt;AR1367,10,20),IF(CC1372&lt;AR1369,30,40)),IF(CC1372&lt;AR1372,IF(CC1372&lt;AR1371,50,60),IF(CC1372&lt;AR1373,70,80)))+IF(CC1373&lt;AS1370,IF(CC1373&lt;AS1368,IF(CC1373&lt;AS1367,1,2),IF(CC1373&lt;AS1369,3,4)),IF(CC1373&lt;AS1372,IF(CC1373&lt;AS1371,5,6),IF(CC1373&lt;AS1373,7,8)))</f>
        <v>71</v>
      </c>
      <c r="CD1370" s="16">
        <f ca="1">IF(CD1372&lt;AR1370,IF(CD1372&lt;AR1368,IF(CD1372&lt;AR1367,10,20),IF(CD1372&lt;AR1369,30,40)),IF(CD1372&lt;AR1372,IF(CD1372&lt;AR1371,50,60),IF(CD1372&lt;AR1373,70,80)))+IF(CD1373&lt;AS1370,IF(CD1373&lt;AS1368,IF(CD1373&lt;AS1367,1,2),IF(CD1373&lt;AS1369,3,4)),IF(CD1373&lt;AS1372,IF(CD1373&lt;AS1371,5,6),IF(CD1373&lt;AS1373,7,8)))</f>
        <v>81</v>
      </c>
      <c r="CE1370" s="16">
        <f ca="1">IF(CE1372&lt;AR1370,IF(CE1372&lt;AR1368,IF(CE1372&lt;AR1367,10,20),IF(CE1372&lt;AR1369,30,40)),IF(CE1372&lt;AR1372,IF(CE1372&lt;AR1371,50,60),IF(CE1372&lt;AR1373,70,80)))+IF(CE1373&lt;AS1370,IF(CE1373&lt;AS1368,IF(CE1373&lt;AS1367,1,2),IF(CE1373&lt;AS1369,3,4)),IF(CE1373&lt;AS1372,IF(CE1373&lt;AS1371,5,6),IF(CE1373&lt;AS1373,7,8)))</f>
        <v>81</v>
      </c>
      <c r="CF1370" s="16">
        <f ca="1">IF(CF1372&lt;AR1370,IF(CF1372&lt;AR1368,IF(CF1372&lt;AR1367,10,20),IF(CF1372&lt;AR1369,30,40)),IF(CF1372&lt;AR1372,IF(CF1372&lt;AR1371,50,60),IF(CF1372&lt;AR1373,70,80)))+IF(CF1373&lt;AS1370,IF(CF1373&lt;AS1368,IF(CF1373&lt;AS1367,1,2),IF(CF1373&lt;AS1369,3,4)),IF(CF1373&lt;AS1372,IF(CF1373&lt;AS1371,5,6),IF(CF1373&lt;AS1373,7,8)))</f>
        <v>71</v>
      </c>
      <c r="CG1370" s="16">
        <f ca="1">IF(CG1372&lt;AR1370,IF(CG1372&lt;AR1368,IF(CG1372&lt;AR1367,10,20),IF(CG1372&lt;AR1369,30,40)),IF(CG1372&lt;AR1372,IF(CG1372&lt;AR1371,50,60),IF(CG1372&lt;AR1373,70,80)))+IF(CG1373&lt;AS1370,IF(CG1373&lt;AS1368,IF(CG1373&lt;AS1367,1,2),IF(CG1373&lt;AS1369,3,4)),IF(CG1373&lt;AS1372,IF(CG1373&lt;AS1371,5,6),IF(CG1373&lt;AS1373,7,8)))</f>
        <v>81</v>
      </c>
      <c r="CH1370" s="16">
        <f ca="1">IF(CH1372&lt;AR1370,IF(CH1372&lt;AR1368,IF(CH1372&lt;AR1367,10,20),IF(CH1372&lt;AR1369,30,40)),IF(CH1372&lt;AR1372,IF(CH1372&lt;AR1371,50,60),IF(CH1372&lt;AR1373,70,80)))+IF(CH1373&lt;AS1370,IF(CH1373&lt;AS1368,IF(CH1373&lt;AS1367,1,2),IF(CH1373&lt;AS1369,3,4)),IF(CH1373&lt;AS1372,IF(CH1373&lt;AS1371,5,6),IF(CH1373&lt;AS1373,7,8)))</f>
        <v>81</v>
      </c>
      <c r="CI1370" s="16">
        <f ca="1">IF(CI1372&lt;AR1370,IF(CI1372&lt;AR1368,IF(CI1372&lt;AR1367,10,20),IF(CI1372&lt;AR1369,30,40)),IF(CI1372&lt;AR1372,IF(CI1372&lt;AR1371,50,60),IF(CI1372&lt;AR1373,70,80)))+IF(CI1373&lt;AS1370,IF(CI1373&lt;AS1368,IF(CI1373&lt;AS1367,1,2),IF(CI1373&lt;AS1369,3,4)),IF(CI1373&lt;AS1372,IF(CI1373&lt;AS1371,5,6),IF(CI1373&lt;AS1373,7,8)))</f>
        <v>81</v>
      </c>
      <c r="CJ1370" s="16">
        <f ca="1">IF(CJ1372&lt;AR1370,IF(CJ1372&lt;AR1368,IF(CJ1372&lt;AR1367,10,20),IF(CJ1372&lt;AR1369,30,40)),IF(CJ1372&lt;AR1372,IF(CJ1372&lt;AR1371,50,60),IF(CJ1372&lt;AR1373,70,80)))+IF(CJ1373&lt;AS1370,IF(CJ1373&lt;AS1368,IF(CJ1373&lt;AS1367,1,2),IF(CJ1373&lt;AS1369,3,4)),IF(CJ1373&lt;AS1372,IF(CJ1373&lt;AS1371,5,6),IF(CJ1373&lt;AS1373,7,8)))</f>
        <v>81</v>
      </c>
      <c r="CK1370" s="16">
        <f ca="1">IF(CK1372&lt;AR1370,IF(CK1372&lt;AR1368,IF(CK1372&lt;AR1367,10,20),IF(CK1372&lt;AR1369,30,40)),IF(CK1372&lt;AR1372,IF(CK1372&lt;AR1371,50,60),IF(CK1372&lt;AR1373,70,80)))+IF(CK1373&lt;AS1370,IF(CK1373&lt;AS1368,IF(CK1373&lt;AS1367,1,2),IF(CK1373&lt;AS1369,3,4)),IF(CK1373&lt;AS1372,IF(CK1373&lt;AS1371,5,6),IF(CK1373&lt;AS1373,7,8)))</f>
        <v>81</v>
      </c>
      <c r="CL1370" s="16">
        <f ca="1">IF(CL1372&lt;AR1370,IF(CL1372&lt;AR1368,IF(CL1372&lt;AR1367,10,20),IF(CL1372&lt;AR1369,30,40)),IF(CL1372&lt;AR1372,IF(CL1372&lt;AR1371,50,60),IF(CL1372&lt;AR1373,70,80)))+IF(CL1373&lt;AS1370,IF(CL1373&lt;AS1368,IF(CL1373&lt;AS1367,1,2),IF(CL1373&lt;AS1369,3,4)),IF(CL1373&lt;AS1372,IF(CL1373&lt;AS1371,5,6),IF(CL1373&lt;AS1373,7,8)))</f>
        <v>81</v>
      </c>
      <c r="CM1370" s="16">
        <f ca="1">IF(CM1372&lt;AR1370,IF(CM1372&lt;AR1368,IF(CM1372&lt;AR1367,10,20),IF(CM1372&lt;AR1369,30,40)),IF(CM1372&lt;AR1372,IF(CM1372&lt;AR1371,50,60),IF(CM1372&lt;AR1373,70,80)))+IF(CM1373&lt;AS1370,IF(CM1373&lt;AS1368,IF(CM1373&lt;AS1367,1,2),IF(CM1373&lt;AS1369,3,4)),IF(CM1373&lt;AS1372,IF(CM1373&lt;AS1371,5,6),IF(CM1373&lt;AS1373,7,8)))</f>
        <v>81</v>
      </c>
      <c r="CN1370" s="16">
        <f ca="1">IF(CN1372&lt;AR1370,IF(CN1372&lt;AR1368,IF(CN1372&lt;AR1367,10,20),IF(CN1372&lt;AR1369,30,40)),IF(CN1372&lt;AR1372,IF(CN1372&lt;AR1371,50,60),IF(CN1372&lt;AR1373,70,80)))+IF(CN1373&lt;AS1370,IF(CN1373&lt;AS1368,IF(CN1373&lt;AS1367,1,2),IF(CN1373&lt;AS1369,3,4)),IF(CN1373&lt;AS1372,IF(CN1373&lt;AS1371,5,6),IF(CN1373&lt;AS1373,7,8)))</f>
        <v>81</v>
      </c>
      <c r="CO1370" s="16">
        <f ca="1">IF(CO1372&lt;AR1370,IF(CO1372&lt;AR1368,IF(CO1372&lt;AR1367,10,20),IF(CO1372&lt;AR1369,30,40)),IF(CO1372&lt;AR1372,IF(CO1372&lt;AR1371,50,60),IF(CO1372&lt;AR1373,70,80)))+IF(CO1373&lt;AS1370,IF(CO1373&lt;AS1368,IF(CO1373&lt;AS1367,1,2),IF(CO1373&lt;AS1369,3,4)),IF(CO1373&lt;AS1372,IF(CO1373&lt;AS1371,5,6),IF(CO1373&lt;AS1373,7,8)))</f>
        <v>82</v>
      </c>
      <c r="CP1370" s="16">
        <f ca="1">IF(CP1372&lt;AR1370,IF(CP1372&lt;AR1368,IF(CP1372&lt;AR1367,10,20),IF(CP1372&lt;AR1369,30,40)),IF(CP1372&lt;AR1372,IF(CP1372&lt;AR1371,50,60),IF(CP1372&lt;AR1373,70,80)))+IF(CP1373&lt;AS1370,IF(CP1373&lt;AS1368,IF(CP1373&lt;AS1367,1,2),IF(CP1373&lt;AS1369,3,4)),IF(CP1373&lt;AS1372,IF(CP1373&lt;AS1371,5,6),IF(CP1373&lt;AS1373,7,8)))</f>
        <v>71</v>
      </c>
      <c r="CQ1370" s="16">
        <f ca="1">IF(CQ1372&lt;AR1370,IF(CQ1372&lt;AR1368,IF(CQ1372&lt;AR1367,10,20),IF(CQ1372&lt;AR1369,30,40)),IF(CQ1372&lt;AR1372,IF(CQ1372&lt;AR1371,50,60),IF(CQ1372&lt;AR1373,70,80)))+IF(CQ1373&lt;AS1370,IF(CQ1373&lt;AS1368,IF(CQ1373&lt;AS1367,1,2),IF(CQ1373&lt;AS1369,3,4)),IF(CQ1373&lt;AS1372,IF(CQ1373&lt;AS1371,5,6),IF(CQ1373&lt;AS1373,7,8)))</f>
        <v>81</v>
      </c>
      <c r="CR1370" s="16">
        <f ca="1">IF(CR1372&lt;AR1370,IF(CR1372&lt;AR1368,IF(CR1372&lt;AR1367,10,20),IF(CR1372&lt;AR1369,30,40)),IF(CR1372&lt;AR1372,IF(CR1372&lt;AR1371,50,60),IF(CR1372&lt;AR1373,70,80)))+IF(CR1373&lt;AS1370,IF(CR1373&lt;AS1368,IF(CR1373&lt;AS1367,1,2),IF(CR1373&lt;AS1369,3,4)),IF(CR1373&lt;AS1372,IF(CR1373&lt;AS1371,5,6),IF(CR1373&lt;AS1373,7,8)))</f>
        <v>81</v>
      </c>
    </row>
    <row r="1371" spans="1:96" x14ac:dyDescent="0.35">
      <c r="A1371" s="23"/>
      <c r="B1371" s="38">
        <v>0.125</v>
      </c>
      <c r="C1371" s="49">
        <v>50</v>
      </c>
      <c r="D1371" s="26">
        <f ca="1">AE1358/AE1362</f>
        <v>0</v>
      </c>
      <c r="E1371" s="19">
        <f ca="1">COUNTIF(AU1368:CR1371,51)</f>
        <v>0</v>
      </c>
      <c r="F1371" s="19">
        <f ca="1">COUNTIF(AU1368:CR1371,52)</f>
        <v>0</v>
      </c>
      <c r="G1371" s="19">
        <f ca="1">COUNTIF(AU1368:CR1371,53)</f>
        <v>0</v>
      </c>
      <c r="H1371" s="19">
        <f ca="1">COUNTIF(AU1368:CR1371,54)</f>
        <v>0</v>
      </c>
      <c r="I1371" s="19">
        <f ca="1">COUNTIF(AU1368:CR1371,55)</f>
        <v>0</v>
      </c>
      <c r="J1371" s="19">
        <f ca="1">COUNTIF(AU1368:CR1371,56)</f>
        <v>0</v>
      </c>
      <c r="K1371" s="19">
        <f ca="1">COUNTIF(AU1368:CR1371,57)</f>
        <v>0</v>
      </c>
      <c r="L1371" s="19">
        <f ca="1">COUNTIF(AU1368:CR1371,58)</f>
        <v>0</v>
      </c>
      <c r="N1371" s="45">
        <f ca="1">ROUNDDOWN(E1371*$AK$19+RAND(),0)</f>
        <v>0</v>
      </c>
      <c r="O1371" s="45">
        <f ca="1">ROUNDDOWN(F1371*$AL$19+RAND(),0)</f>
        <v>0</v>
      </c>
      <c r="P1371" s="45">
        <f ca="1">ROUNDDOWN(G1371*$AM$19+RAND(),0)</f>
        <v>0</v>
      </c>
      <c r="Q1371" s="45">
        <f ca="1">ROUNDDOWN(H1371*$AN$19+RAND(),0)</f>
        <v>0</v>
      </c>
      <c r="R1371" s="45">
        <f ca="1">ROUNDDOWN(I1371*$AO$19+RAND(),0)</f>
        <v>0</v>
      </c>
      <c r="S1371" s="45">
        <f ca="1">ROUNDDOWN(J1371*$AP$19+RAND(),0)</f>
        <v>0</v>
      </c>
      <c r="T1371" s="45">
        <f ca="1">ROUNDDOWN(K1371*$AQ$19+RAND(),0)</f>
        <v>0</v>
      </c>
      <c r="U1371" s="45">
        <f ca="1">ROUNDDOWN(L1371*$AR$19+RAND(),0)</f>
        <v>0</v>
      </c>
      <c r="W1371" s="47">
        <f t="shared" ca="1" si="2629"/>
        <v>0</v>
      </c>
      <c r="X1371" s="47">
        <f t="shared" ca="1" si="2615"/>
        <v>0</v>
      </c>
      <c r="Y1371" s="47">
        <f t="shared" ca="1" si="2616"/>
        <v>0</v>
      </c>
      <c r="Z1371" s="47">
        <f t="shared" ca="1" si="2617"/>
        <v>0</v>
      </c>
      <c r="AA1371" s="47">
        <f t="shared" ca="1" si="2618"/>
        <v>0</v>
      </c>
      <c r="AB1371" s="47">
        <f t="shared" ca="1" si="2619"/>
        <v>0</v>
      </c>
      <c r="AC1371" s="47">
        <f t="shared" ca="1" si="2620"/>
        <v>0</v>
      </c>
      <c r="AD1371" s="47">
        <f t="shared" ca="1" si="2621"/>
        <v>0</v>
      </c>
      <c r="AE1371" s="21">
        <f t="shared" ca="1" si="2630"/>
        <v>0</v>
      </c>
      <c r="AH1371" s="48">
        <f t="shared" ca="1" si="2631"/>
        <v>0</v>
      </c>
      <c r="AI1371" s="48">
        <f t="shared" ca="1" si="2622"/>
        <v>0</v>
      </c>
      <c r="AJ1371" s="48">
        <f t="shared" ca="1" si="2623"/>
        <v>0</v>
      </c>
      <c r="AK1371" s="48">
        <f t="shared" ca="1" si="2624"/>
        <v>0</v>
      </c>
      <c r="AL1371" s="48">
        <f t="shared" ca="1" si="2625"/>
        <v>0</v>
      </c>
      <c r="AM1371" s="48">
        <f t="shared" ca="1" si="2626"/>
        <v>0</v>
      </c>
      <c r="AN1371" s="48">
        <f t="shared" ca="1" si="2627"/>
        <v>0</v>
      </c>
      <c r="AO1371" s="48">
        <f t="shared" ca="1" si="2628"/>
        <v>0</v>
      </c>
      <c r="AQ1371" s="1">
        <v>50</v>
      </c>
      <c r="AR1371" s="13">
        <f t="shared" ca="1" si="2632"/>
        <v>0</v>
      </c>
      <c r="AS1371" s="13">
        <f ca="1">AS1370+I1366</f>
        <v>1</v>
      </c>
      <c r="AT1371" s="8">
        <v>5</v>
      </c>
      <c r="AU1371" s="16">
        <f ca="1">IF(AU1374&lt;AR1370,IF(AU1374&lt;AR1368,IF(AU1374&lt;AR1367,10,20),IF(AU1374&lt;AR1369,30,40)),IF(AU1374&lt;AR1372,IF(AU1374&lt;AR1371,50,60),IF(AU1374&lt;AR1373,70,80)))+IF(AU1375&lt;AS1370,IF(AU1375&lt;AS1368,IF(AU1375&lt;AS1367,1,2),IF(AU1375&lt;AS1369,3,4)),IF(AU1375&lt;AS1372,IF(AU1375&lt;AS1371,5,6),IF(AU1375&lt;AS1373,7,8)))</f>
        <v>81</v>
      </c>
      <c r="AV1371" s="16">
        <f ca="1">IF(AV1374&lt;AR1370,IF(AV1374&lt;AR1368,IF(AV1374&lt;AR1367,10,20),IF(AV1374&lt;AR1369,30,40)),IF(AV1374&lt;AR1372,IF(AV1374&lt;AR1371,50,60),IF(AV1374&lt;AR1373,70,80)))+IF(AV1375&lt;AS1370,IF(AV1375&lt;AS1368,IF(AV1375&lt;AS1367,1,2),IF(AV1375&lt;AS1369,3,4)),IF(AV1375&lt;AS1372,IF(AV1375&lt;AS1371,5,6),IF(AV1375&lt;AS1373,7,8)))</f>
        <v>81</v>
      </c>
      <c r="AW1371" s="16">
        <f ca="1">IF(AW1374&lt;AR1370,IF(AW1374&lt;AR1368,IF(AW1374&lt;AR1367,10,20),IF(AW1374&lt;AR1369,30,40)),IF(AW1374&lt;AR1372,IF(AW1374&lt;AR1371,50,60),IF(AW1374&lt;AR1373,70,80)))+IF(AW1375&lt;AS1370,IF(AW1375&lt;AS1368,IF(AW1375&lt;AS1367,1,2),IF(AW1375&lt;AS1369,3,4)),IF(AW1375&lt;AS1372,IF(AW1375&lt;AS1371,5,6),IF(AW1375&lt;AS1373,7,8)))</f>
        <v>81</v>
      </c>
      <c r="AX1371" s="16">
        <f ca="1">IF(AX1374&lt;AR1370,IF(AX1374&lt;AR1368,IF(AX1374&lt;AR1367,10,20),IF(AX1374&lt;AR1369,30,40)),IF(AX1374&lt;AR1372,IF(AX1374&lt;AR1371,50,60),IF(AX1374&lt;AR1373,70,80)))+IF(AX1375&lt;AS1370,IF(AX1375&lt;AS1368,IF(AX1375&lt;AS1367,1,2),IF(AX1375&lt;AS1369,3,4)),IF(AX1375&lt;AS1372,IF(AX1375&lt;AS1371,5,6),IF(AX1375&lt;AS1373,7,8)))</f>
        <v>81</v>
      </c>
      <c r="AY1371" s="16">
        <f ca="1">IF(AY1374&lt;AR1370,IF(AY1374&lt;AR1368,IF(AY1374&lt;AR1367,10,20),IF(AY1374&lt;AR1369,30,40)),IF(AY1374&lt;AR1372,IF(AY1374&lt;AR1371,50,60),IF(AY1374&lt;AR1373,70,80)))+IF(AY1375&lt;AS1370,IF(AY1375&lt;AS1368,IF(AY1375&lt;AS1367,1,2),IF(AY1375&lt;AS1369,3,4)),IF(AY1375&lt;AS1372,IF(AY1375&lt;AS1371,5,6),IF(AY1375&lt;AS1373,7,8)))</f>
        <v>81</v>
      </c>
      <c r="AZ1371" s="16">
        <f ca="1">IF(AZ1374&lt;AR1370,IF(AZ1374&lt;AR1368,IF(AZ1374&lt;AR1367,10,20),IF(AZ1374&lt;AR1369,30,40)),IF(AZ1374&lt;AR1372,IF(AZ1374&lt;AR1371,50,60),IF(AZ1374&lt;AR1373,70,80)))+IF(AZ1375&lt;AS1370,IF(AZ1375&lt;AS1368,IF(AZ1375&lt;AS1367,1,2),IF(AZ1375&lt;AS1369,3,4)),IF(AZ1375&lt;AS1372,IF(AZ1375&lt;AS1371,5,6),IF(AZ1375&lt;AS1373,7,8)))</f>
        <v>81</v>
      </c>
      <c r="BA1371" s="16">
        <f ca="1">IF(BA1374&lt;AR1370,IF(BA1374&lt;AR1368,IF(BA1374&lt;AR1367,10,20),IF(BA1374&lt;AR1369,30,40)),IF(BA1374&lt;AR1372,IF(BA1374&lt;AR1371,50,60),IF(BA1374&lt;AR1373,70,80)))+IF(BA1375&lt;AS1370,IF(BA1375&lt;AS1368,IF(BA1375&lt;AS1367,1,2),IF(BA1375&lt;AS1369,3,4)),IF(BA1375&lt;AS1372,IF(BA1375&lt;AS1371,5,6),IF(BA1375&lt;AS1373,7,8)))</f>
        <v>81</v>
      </c>
      <c r="BB1371" s="16">
        <f ca="1">IF(BB1374&lt;AR1370,IF(BB1374&lt;AR1368,IF(BB1374&lt;AR1367,10,20),IF(BB1374&lt;AR1369,30,40)),IF(BB1374&lt;AR1372,IF(BB1374&lt;AR1371,50,60),IF(BB1374&lt;AR1373,70,80)))+IF(BB1375&lt;AS1370,IF(BB1375&lt;AS1368,IF(BB1375&lt;AS1367,1,2),IF(BB1375&lt;AS1369,3,4)),IF(BB1375&lt;AS1372,IF(BB1375&lt;AS1371,5,6),IF(BB1375&lt;AS1373,7,8)))</f>
        <v>81</v>
      </c>
      <c r="BC1371" s="16">
        <f ca="1">IF(BC1374&lt;AR1370,IF(BC1374&lt;AR1368,IF(BC1374&lt;AR1367,10,20),IF(BC1374&lt;AR1369,30,40)),IF(BC1374&lt;AR1372,IF(BC1374&lt;AR1371,50,60),IF(BC1374&lt;AR1373,70,80)))+IF(BC1375&lt;AS1370,IF(BC1375&lt;AS1368,IF(BC1375&lt;AS1367,1,2),IF(BC1375&lt;AS1369,3,4)),IF(BC1375&lt;AS1372,IF(BC1375&lt;AS1371,5,6),IF(BC1375&lt;AS1373,7,8)))</f>
        <v>81</v>
      </c>
      <c r="BD1371" s="16">
        <f ca="1">IF(BD1374&lt;AR1370,IF(BD1374&lt;AR1368,IF(BD1374&lt;AR1367,10,20),IF(BD1374&lt;AR1369,30,40)),IF(BD1374&lt;AR1372,IF(BD1374&lt;AR1371,50,60),IF(BD1374&lt;AR1373,70,80)))+IF(BD1375&lt;AS1370,IF(BD1375&lt;AS1368,IF(BD1375&lt;AS1367,1,2),IF(BD1375&lt;AS1369,3,4)),IF(BD1375&lt;AS1372,IF(BD1375&lt;AS1371,5,6),IF(BD1375&lt;AS1373,7,8)))</f>
        <v>81</v>
      </c>
      <c r="BE1371" s="16">
        <f ca="1">IF(BE1374&lt;AR1370,IF(BE1374&lt;AR1368,IF(BE1374&lt;AR1367,10,20),IF(BE1374&lt;AR1369,30,40)),IF(BE1374&lt;AR1372,IF(BE1374&lt;AR1371,50,60),IF(BE1374&lt;AR1373,70,80)))+IF(BE1375&lt;AS1370,IF(BE1375&lt;AS1368,IF(BE1375&lt;AS1367,1,2),IF(BE1375&lt;AS1369,3,4)),IF(BE1375&lt;AS1372,IF(BE1375&lt;AS1371,5,6),IF(BE1375&lt;AS1373,7,8)))</f>
        <v>81</v>
      </c>
      <c r="BF1371" s="16">
        <f ca="1">IF(BF1374&lt;AR1370,IF(BF1374&lt;AR1368,IF(BF1374&lt;AR1367,10,20),IF(BF1374&lt;AR1369,30,40)),IF(BF1374&lt;AR1372,IF(BF1374&lt;AR1371,50,60),IF(BF1374&lt;AR1373,70,80)))+IF(BF1375&lt;AS1370,IF(BF1375&lt;AS1368,IF(BF1375&lt;AS1367,1,2),IF(BF1375&lt;AS1369,3,4)),IF(BF1375&lt;AS1372,IF(BF1375&lt;AS1371,5,6),IF(BF1375&lt;AS1373,7,8)))</f>
        <v>81</v>
      </c>
      <c r="BG1371" s="16">
        <f ca="1">IF(BG1374&lt;AR1370,IF(BG1374&lt;AR1368,IF(BG1374&lt;AR1367,10,20),IF(BG1374&lt;AR1369,30,40)),IF(BG1374&lt;AR1372,IF(BG1374&lt;AR1371,50,60),IF(BG1374&lt;AR1373,70,80)))+IF(BG1375&lt;AS1370,IF(BG1375&lt;AS1368,IF(BG1375&lt;AS1367,1,2),IF(BG1375&lt;AS1369,3,4)),IF(BG1375&lt;AS1372,IF(BG1375&lt;AS1371,5,6),IF(BG1375&lt;AS1373,7,8)))</f>
        <v>71</v>
      </c>
      <c r="BH1371" s="16">
        <f ca="1">IF(BH1374&lt;AR1370,IF(BH1374&lt;AR1368,IF(BH1374&lt;AR1367,10,20),IF(BH1374&lt;AR1369,30,40)),IF(BH1374&lt;AR1372,IF(BH1374&lt;AR1371,50,60),IF(BH1374&lt;AR1373,70,80)))+IF(BH1375&lt;AS1370,IF(BH1375&lt;AS1368,IF(BH1375&lt;AS1367,1,2),IF(BH1375&lt;AS1369,3,4)),IF(BH1375&lt;AS1372,IF(BH1375&lt;AS1371,5,6),IF(BH1375&lt;AS1373,7,8)))</f>
        <v>81</v>
      </c>
      <c r="BI1371" s="16">
        <f ca="1">IF(BI1374&lt;AR1370,IF(BI1374&lt;AR1368,IF(BI1374&lt;AR1367,10,20),IF(BI1374&lt;AR1369,30,40)),IF(BI1374&lt;AR1372,IF(BI1374&lt;AR1371,50,60),IF(BI1374&lt;AR1373,70,80)))+IF(BI1375&lt;AS1370,IF(BI1375&lt;AS1368,IF(BI1375&lt;AS1367,1,2),IF(BI1375&lt;AS1369,3,4)),IF(BI1375&lt;AS1372,IF(BI1375&lt;AS1371,5,6),IF(BI1375&lt;AS1373,7,8)))</f>
        <v>81</v>
      </c>
      <c r="BJ1371" s="16">
        <f ca="1">IF(BJ1374&lt;AR1370,IF(BJ1374&lt;AR1368,IF(BJ1374&lt;AR1367,10,20),IF(BJ1374&lt;AR1369,30,40)),IF(BJ1374&lt;AR1372,IF(BJ1374&lt;AR1371,50,60),IF(BJ1374&lt;AR1373,70,80)))+IF(BJ1375&lt;AS1370,IF(BJ1375&lt;AS1368,IF(BJ1375&lt;AS1367,1,2),IF(BJ1375&lt;AS1369,3,4)),IF(BJ1375&lt;AS1372,IF(BJ1375&lt;AS1371,5,6),IF(BJ1375&lt;AS1373,7,8)))</f>
        <v>71</v>
      </c>
      <c r="BK1371" s="16">
        <f ca="1">IF(BK1374&lt;AR1370,IF(BK1374&lt;AR1368,IF(BK1374&lt;AR1367,10,20),IF(BK1374&lt;AR1369,30,40)),IF(BK1374&lt;AR1372,IF(BK1374&lt;AR1371,50,60),IF(BK1374&lt;AR1373,70,80)))+IF(BK1375&lt;AS1370,IF(BK1375&lt;AS1368,IF(BK1375&lt;AS1367,1,2),IF(BK1375&lt;AS1369,3,4)),IF(BK1375&lt;AS1372,IF(BK1375&lt;AS1371,5,6),IF(BK1375&lt;AS1373,7,8)))</f>
        <v>81</v>
      </c>
      <c r="BL1371" s="16">
        <f ca="1">IF(BL1374&lt;AR1370,IF(BL1374&lt;AR1368,IF(BL1374&lt;AR1367,10,20),IF(BL1374&lt;AR1369,30,40)),IF(BL1374&lt;AR1372,IF(BL1374&lt;AR1371,50,60),IF(BL1374&lt;AR1373,70,80)))+IF(BL1375&lt;AS1370,IF(BL1375&lt;AS1368,IF(BL1375&lt;AS1367,1,2),IF(BL1375&lt;AS1369,3,4)),IF(BL1375&lt;AS1372,IF(BL1375&lt;AS1371,5,6),IF(BL1375&lt;AS1373,7,8)))</f>
        <v>81</v>
      </c>
      <c r="BM1371" s="16">
        <f ca="1">IF(BM1374&lt;AR1370,IF(BM1374&lt;AR1368,IF(BM1374&lt;AR1367,10,20),IF(BM1374&lt;AR1369,30,40)),IF(BM1374&lt;AR1372,IF(BM1374&lt;AR1371,50,60),IF(BM1374&lt;AR1373,70,80)))+IF(BM1375&lt;AS1370,IF(BM1375&lt;AS1368,IF(BM1375&lt;AS1367,1,2),IF(BM1375&lt;AS1369,3,4)),IF(BM1375&lt;AS1372,IF(BM1375&lt;AS1371,5,6),IF(BM1375&lt;AS1373,7,8)))</f>
        <v>71</v>
      </c>
      <c r="BN1371" s="16">
        <f ca="1">IF(BN1374&lt;AR1370,IF(BN1374&lt;AR1368,IF(BN1374&lt;AR1367,10,20),IF(BN1374&lt;AR1369,30,40)),IF(BN1374&lt;AR1372,IF(BN1374&lt;AR1371,50,60),IF(BN1374&lt;AR1373,70,80)))+IF(BN1375&lt;AS1370,IF(BN1375&lt;AS1368,IF(BN1375&lt;AS1367,1,2),IF(BN1375&lt;AS1369,3,4)),IF(BN1375&lt;AS1372,IF(BN1375&lt;AS1371,5,6),IF(BN1375&lt;AS1373,7,8)))</f>
        <v>81</v>
      </c>
      <c r="BO1371" s="16">
        <f ca="1">IF(BO1374&lt;AR1370,IF(BO1374&lt;AR1368,IF(BO1374&lt;AR1367,10,20),IF(BO1374&lt;AR1369,30,40)),IF(BO1374&lt;AR1372,IF(BO1374&lt;AR1371,50,60),IF(BO1374&lt;AR1373,70,80)))+IF(BO1375&lt;AS1370,IF(BO1375&lt;AS1368,IF(BO1375&lt;AS1367,1,2),IF(BO1375&lt;AS1369,3,4)),IF(BO1375&lt;AS1372,IF(BO1375&lt;AS1371,5,6),IF(BO1375&lt;AS1373,7,8)))</f>
        <v>81</v>
      </c>
      <c r="BP1371" s="16">
        <f ca="1">IF(BP1374&lt;AR1370,IF(BP1374&lt;AR1368,IF(BP1374&lt;AR1367,10,20),IF(BP1374&lt;AR1369,30,40)),IF(BP1374&lt;AR1372,IF(BP1374&lt;AR1371,50,60),IF(BP1374&lt;AR1373,70,80)))+IF(BP1375&lt;AS1370,IF(BP1375&lt;AS1368,IF(BP1375&lt;AS1367,1,2),IF(BP1375&lt;AS1369,3,4)),IF(BP1375&lt;AS1372,IF(BP1375&lt;AS1371,5,6),IF(BP1375&lt;AS1373,7,8)))</f>
        <v>81</v>
      </c>
      <c r="BQ1371" s="16">
        <f ca="1">IF(BQ1374&lt;AR1370,IF(BQ1374&lt;AR1368,IF(BQ1374&lt;AR1367,10,20),IF(BQ1374&lt;AR1369,30,40)),IF(BQ1374&lt;AR1372,IF(BQ1374&lt;AR1371,50,60),IF(BQ1374&lt;AR1373,70,80)))+IF(BQ1375&lt;AS1370,IF(BQ1375&lt;AS1368,IF(BQ1375&lt;AS1367,1,2),IF(BQ1375&lt;AS1369,3,4)),IF(BQ1375&lt;AS1372,IF(BQ1375&lt;AS1371,5,6),IF(BQ1375&lt;AS1373,7,8)))</f>
        <v>81</v>
      </c>
      <c r="BR1371" s="16">
        <f ca="1">IF(BR1374&lt;AR1370,IF(BR1374&lt;AR1368,IF(BR1374&lt;AR1367,10,20),IF(BR1374&lt;AR1369,30,40)),IF(BR1374&lt;AR1372,IF(BR1374&lt;AR1371,50,60),IF(BR1374&lt;AR1373,70,80)))+IF(BR1375&lt;AS1370,IF(BR1375&lt;AS1368,IF(BR1375&lt;AS1367,1,2),IF(BR1375&lt;AS1369,3,4)),IF(BR1375&lt;AS1372,IF(BR1375&lt;AS1371,5,6),IF(BR1375&lt;AS1373,7,8)))</f>
        <v>71</v>
      </c>
      <c r="BS1371" s="16">
        <f ca="1">IF(BS1374&lt;AR1370,IF(BS1374&lt;AR1368,IF(BS1374&lt;AR1367,10,20),IF(BS1374&lt;AR1369,30,40)),IF(BS1374&lt;AR1372,IF(BS1374&lt;AR1371,50,60),IF(BS1374&lt;AR1373,70,80)))+IF(BS1375&lt;AS1370,IF(BS1375&lt;AS1368,IF(BS1375&lt;AS1367,1,2),IF(BS1375&lt;AS1369,3,4)),IF(BS1375&lt;AS1372,IF(BS1375&lt;AS1371,5,6),IF(BS1375&lt;AS1373,7,8)))</f>
        <v>81</v>
      </c>
      <c r="BT1371" s="16">
        <f ca="1">IF(BT1374&lt;AR1370,IF(BT1374&lt;AR1368,IF(BT1374&lt;AR1367,10,20),IF(BT1374&lt;AR1369,30,40)),IF(BT1374&lt;AR1372,IF(BT1374&lt;AR1371,50,60),IF(BT1374&lt;AR1373,70,80)))+IF(BT1375&lt;AS1370,IF(BT1375&lt;AS1368,IF(BT1375&lt;AS1367,1,2),IF(BT1375&lt;AS1369,3,4)),IF(BT1375&lt;AS1372,IF(BT1375&lt;AS1371,5,6),IF(BT1375&lt;AS1373,7,8)))</f>
        <v>81</v>
      </c>
      <c r="BU1371" s="16">
        <f ca="1">IF(BU1374&lt;AR1370,IF(BU1374&lt;AR1368,IF(BU1374&lt;AR1367,10,20),IF(BU1374&lt;AR1369,30,40)),IF(BU1374&lt;AR1372,IF(BU1374&lt;AR1371,50,60),IF(BU1374&lt;AR1373,70,80)))+IF(BU1375&lt;AS1370,IF(BU1375&lt;AS1368,IF(BU1375&lt;AS1367,1,2),IF(BU1375&lt;AS1369,3,4)),IF(BU1375&lt;AS1372,IF(BU1375&lt;AS1371,5,6),IF(BU1375&lt;AS1373,7,8)))</f>
        <v>81</v>
      </c>
      <c r="BV1371" s="16">
        <f ca="1">IF(BV1374&lt;AR1370,IF(BV1374&lt;AR1368,IF(BV1374&lt;AR1367,10,20),IF(BV1374&lt;AR1369,30,40)),IF(BV1374&lt;AR1372,IF(BV1374&lt;AR1371,50,60),IF(BV1374&lt;AR1373,70,80)))+IF(BV1375&lt;AS1370,IF(BV1375&lt;AS1368,IF(BV1375&lt;AS1367,1,2),IF(BV1375&lt;AS1369,3,4)),IF(BV1375&lt;AS1372,IF(BV1375&lt;AS1371,5,6),IF(BV1375&lt;AS1373,7,8)))</f>
        <v>81</v>
      </c>
      <c r="BW1371" s="16">
        <f ca="1">IF(BW1374&lt;AR1370,IF(BW1374&lt;AR1368,IF(BW1374&lt;AR1367,10,20),IF(BW1374&lt;AR1369,30,40)),IF(BW1374&lt;AR1372,IF(BW1374&lt;AR1371,50,60),IF(BW1374&lt;AR1373,70,80)))+IF(BW1375&lt;AS1370,IF(BW1375&lt;AS1368,IF(BW1375&lt;AS1367,1,2),IF(BW1375&lt;AS1369,3,4)),IF(BW1375&lt;AS1372,IF(BW1375&lt;AS1371,5,6),IF(BW1375&lt;AS1373,7,8)))</f>
        <v>81</v>
      </c>
      <c r="BX1371" s="16">
        <f ca="1">IF(BX1374&lt;AR1370,IF(BX1374&lt;AR1368,IF(BX1374&lt;AR1367,10,20),IF(BX1374&lt;AR1369,30,40)),IF(BX1374&lt;AR1372,IF(BX1374&lt;AR1371,50,60),IF(BX1374&lt;AR1373,70,80)))+IF(BX1375&lt;AS1370,IF(BX1375&lt;AS1368,IF(BX1375&lt;AS1367,1,2),IF(BX1375&lt;AS1369,3,4)),IF(BX1375&lt;AS1372,IF(BX1375&lt;AS1371,5,6),IF(BX1375&lt;AS1373,7,8)))</f>
        <v>81</v>
      </c>
      <c r="BY1371" s="16">
        <f ca="1">IF(BY1374&lt;AR1370,IF(BY1374&lt;AR1368,IF(BY1374&lt;AR1367,10,20),IF(BY1374&lt;AR1369,30,40)),IF(BY1374&lt;AR1372,IF(BY1374&lt;AR1371,50,60),IF(BY1374&lt;AR1373,70,80)))+IF(BY1375&lt;AS1370,IF(BY1375&lt;AS1368,IF(BY1375&lt;AS1367,1,2),IF(BY1375&lt;AS1369,3,4)),IF(BY1375&lt;AS1372,IF(BY1375&lt;AS1371,5,6),IF(BY1375&lt;AS1373,7,8)))</f>
        <v>71</v>
      </c>
      <c r="BZ1371" s="16">
        <f ca="1">IF(BZ1374&lt;AR1370,IF(BZ1374&lt;AR1368,IF(BZ1374&lt;AR1367,10,20),IF(BZ1374&lt;AR1369,30,40)),IF(BZ1374&lt;AR1372,IF(BZ1374&lt;AR1371,50,60),IF(BZ1374&lt;AR1373,70,80)))+IF(BZ1375&lt;AS1370,IF(BZ1375&lt;AS1368,IF(BZ1375&lt;AS1367,1,2),IF(BZ1375&lt;AS1369,3,4)),IF(BZ1375&lt;AS1372,IF(BZ1375&lt;AS1371,5,6),IF(BZ1375&lt;AS1373,7,8)))</f>
        <v>81</v>
      </c>
      <c r="CA1371" s="16">
        <f ca="1">IF(CA1374&lt;AR1370,IF(CA1374&lt;AR1368,IF(CA1374&lt;AR1367,10,20),IF(CA1374&lt;AR1369,30,40)),IF(CA1374&lt;AR1372,IF(CA1374&lt;AR1371,50,60),IF(CA1374&lt;AR1373,70,80)))+IF(CA1375&lt;AS1370,IF(CA1375&lt;AS1368,IF(CA1375&lt;AS1367,1,2),IF(CA1375&lt;AS1369,3,4)),IF(CA1375&lt;AS1372,IF(CA1375&lt;AS1371,5,6),IF(CA1375&lt;AS1373,7,8)))</f>
        <v>81</v>
      </c>
      <c r="CB1371" s="16">
        <f ca="1">IF(CB1374&lt;AR1370,IF(CB1374&lt;AR1368,IF(CB1374&lt;AR1367,10,20),IF(CB1374&lt;AR1369,30,40)),IF(CB1374&lt;AR1372,IF(CB1374&lt;AR1371,50,60),IF(CB1374&lt;AR1373,70,80)))+IF(CB1375&lt;AS1370,IF(CB1375&lt;AS1368,IF(CB1375&lt;AS1367,1,2),IF(CB1375&lt;AS1369,3,4)),IF(CB1375&lt;AS1372,IF(CB1375&lt;AS1371,5,6),IF(CB1375&lt;AS1373,7,8)))</f>
        <v>81</v>
      </c>
      <c r="CC1371" s="16">
        <f ca="1">IF(CC1374&lt;AR1370,IF(CC1374&lt;AR1368,IF(CC1374&lt;AR1367,10,20),IF(CC1374&lt;AR1369,30,40)),IF(CC1374&lt;AR1372,IF(CC1374&lt;AR1371,50,60),IF(CC1374&lt;AR1373,70,80)))+IF(CC1375&lt;AS1370,IF(CC1375&lt;AS1368,IF(CC1375&lt;AS1367,1,2),IF(CC1375&lt;AS1369,3,4)),IF(CC1375&lt;AS1372,IF(CC1375&lt;AS1371,5,6),IF(CC1375&lt;AS1373,7,8)))</f>
        <v>81</v>
      </c>
      <c r="CD1371" s="16">
        <f ca="1">IF(CD1374&lt;AR1370,IF(CD1374&lt;AR1368,IF(CD1374&lt;AR1367,10,20),IF(CD1374&lt;AR1369,30,40)),IF(CD1374&lt;AR1372,IF(CD1374&lt;AR1371,50,60),IF(CD1374&lt;AR1373,70,80)))+IF(CD1375&lt;AS1370,IF(CD1375&lt;AS1368,IF(CD1375&lt;AS1367,1,2),IF(CD1375&lt;AS1369,3,4)),IF(CD1375&lt;AS1372,IF(CD1375&lt;AS1371,5,6),IF(CD1375&lt;AS1373,7,8)))</f>
        <v>81</v>
      </c>
      <c r="CE1371" s="16">
        <f ca="1">IF(CE1374&lt;AR1370,IF(CE1374&lt;AR1368,IF(CE1374&lt;AR1367,10,20),IF(CE1374&lt;AR1369,30,40)),IF(CE1374&lt;AR1372,IF(CE1374&lt;AR1371,50,60),IF(CE1374&lt;AR1373,70,80)))+IF(CE1375&lt;AS1370,IF(CE1375&lt;AS1368,IF(CE1375&lt;AS1367,1,2),IF(CE1375&lt;AS1369,3,4)),IF(CE1375&lt;AS1372,IF(CE1375&lt;AS1371,5,6),IF(CE1375&lt;AS1373,7,8)))</f>
        <v>81</v>
      </c>
      <c r="CF1371" s="16">
        <f ca="1">IF(CF1374&lt;AR1370,IF(CF1374&lt;AR1368,IF(CF1374&lt;AR1367,10,20),IF(CF1374&lt;AR1369,30,40)),IF(CF1374&lt;AR1372,IF(CF1374&lt;AR1371,50,60),IF(CF1374&lt;AR1373,70,80)))+IF(CF1375&lt;AS1370,IF(CF1375&lt;AS1368,IF(CF1375&lt;AS1367,1,2),IF(CF1375&lt;AS1369,3,4)),IF(CF1375&lt;AS1372,IF(CF1375&lt;AS1371,5,6),IF(CF1375&lt;AS1373,7,8)))</f>
        <v>81</v>
      </c>
      <c r="CG1371" s="16">
        <f ca="1">IF(CG1374&lt;AR1370,IF(CG1374&lt;AR1368,IF(CG1374&lt;AR1367,10,20),IF(CG1374&lt;AR1369,30,40)),IF(CG1374&lt;AR1372,IF(CG1374&lt;AR1371,50,60),IF(CG1374&lt;AR1373,70,80)))+IF(CG1375&lt;AS1370,IF(CG1375&lt;AS1368,IF(CG1375&lt;AS1367,1,2),IF(CG1375&lt;AS1369,3,4)),IF(CG1375&lt;AS1372,IF(CG1375&lt;AS1371,5,6),IF(CG1375&lt;AS1373,7,8)))</f>
        <v>81</v>
      </c>
      <c r="CH1371" s="16">
        <f ca="1">IF(CH1374&lt;AR1370,IF(CH1374&lt;AR1368,IF(CH1374&lt;AR1367,10,20),IF(CH1374&lt;AR1369,30,40)),IF(CH1374&lt;AR1372,IF(CH1374&lt;AR1371,50,60),IF(CH1374&lt;AR1373,70,80)))+IF(CH1375&lt;AS1370,IF(CH1375&lt;AS1368,IF(CH1375&lt;AS1367,1,2),IF(CH1375&lt;AS1369,3,4)),IF(CH1375&lt;AS1372,IF(CH1375&lt;AS1371,5,6),IF(CH1375&lt;AS1373,7,8)))</f>
        <v>81</v>
      </c>
      <c r="CI1371" s="16">
        <f ca="1">IF(CI1374&lt;AR1370,IF(CI1374&lt;AR1368,IF(CI1374&lt;AR1367,10,20),IF(CI1374&lt;AR1369,30,40)),IF(CI1374&lt;AR1372,IF(CI1374&lt;AR1371,50,60),IF(CI1374&lt;AR1373,70,80)))+IF(CI1375&lt;AS1370,IF(CI1375&lt;AS1368,IF(CI1375&lt;AS1367,1,2),IF(CI1375&lt;AS1369,3,4)),IF(CI1375&lt;AS1372,IF(CI1375&lt;AS1371,5,6),IF(CI1375&lt;AS1373,7,8)))</f>
        <v>81</v>
      </c>
      <c r="CJ1371" s="16">
        <f ca="1">IF(CJ1374&lt;AR1370,IF(CJ1374&lt;AR1368,IF(CJ1374&lt;AR1367,10,20),IF(CJ1374&lt;AR1369,30,40)),IF(CJ1374&lt;AR1372,IF(CJ1374&lt;AR1371,50,60),IF(CJ1374&lt;AR1373,70,80)))+IF(CJ1375&lt;AS1370,IF(CJ1375&lt;AS1368,IF(CJ1375&lt;AS1367,1,2),IF(CJ1375&lt;AS1369,3,4)),IF(CJ1375&lt;AS1372,IF(CJ1375&lt;AS1371,5,6),IF(CJ1375&lt;AS1373,7,8)))</f>
        <v>81</v>
      </c>
      <c r="CK1371" s="16">
        <f ca="1">IF(CK1374&lt;AR1370,IF(CK1374&lt;AR1368,IF(CK1374&lt;AR1367,10,20),IF(CK1374&lt;AR1369,30,40)),IF(CK1374&lt;AR1372,IF(CK1374&lt;AR1371,50,60),IF(CK1374&lt;AR1373,70,80)))+IF(CK1375&lt;AS1370,IF(CK1375&lt;AS1368,IF(CK1375&lt;AS1367,1,2),IF(CK1375&lt;AS1369,3,4)),IF(CK1375&lt;AS1372,IF(CK1375&lt;AS1371,5,6),IF(CK1375&lt;AS1373,7,8)))</f>
        <v>81</v>
      </c>
      <c r="CL1371" s="16">
        <f ca="1">IF(CL1374&lt;AR1370,IF(CL1374&lt;AR1368,IF(CL1374&lt;AR1367,10,20),IF(CL1374&lt;AR1369,30,40)),IF(CL1374&lt;AR1372,IF(CL1374&lt;AR1371,50,60),IF(CL1374&lt;AR1373,70,80)))+IF(CL1375&lt;AS1370,IF(CL1375&lt;AS1368,IF(CL1375&lt;AS1367,1,2),IF(CL1375&lt;AS1369,3,4)),IF(CL1375&lt;AS1372,IF(CL1375&lt;AS1371,5,6),IF(CL1375&lt;AS1373,7,8)))</f>
        <v>81</v>
      </c>
      <c r="CM1371" s="16">
        <f ca="1">IF(CM1374&lt;AR1370,IF(CM1374&lt;AR1368,IF(CM1374&lt;AR1367,10,20),IF(CM1374&lt;AR1369,30,40)),IF(CM1374&lt;AR1372,IF(CM1374&lt;AR1371,50,60),IF(CM1374&lt;AR1373,70,80)))+IF(CM1375&lt;AS1370,IF(CM1375&lt;AS1368,IF(CM1375&lt;AS1367,1,2),IF(CM1375&lt;AS1369,3,4)),IF(CM1375&lt;AS1372,IF(CM1375&lt;AS1371,5,6),IF(CM1375&lt;AS1373,7,8)))</f>
        <v>81</v>
      </c>
      <c r="CN1371" s="16">
        <f ca="1">IF(CN1374&lt;AR1370,IF(CN1374&lt;AR1368,IF(CN1374&lt;AR1367,10,20),IF(CN1374&lt;AR1369,30,40)),IF(CN1374&lt;AR1372,IF(CN1374&lt;AR1371,50,60),IF(CN1374&lt;AR1373,70,80)))+IF(CN1375&lt;AS1370,IF(CN1375&lt;AS1368,IF(CN1375&lt;AS1367,1,2),IF(CN1375&lt;AS1369,3,4)),IF(CN1375&lt;AS1372,IF(CN1375&lt;AS1371,5,6),IF(CN1375&lt;AS1373,7,8)))</f>
        <v>81</v>
      </c>
      <c r="CO1371" s="16">
        <f ca="1">IF(CO1374&lt;AR1370,IF(CO1374&lt;AR1368,IF(CO1374&lt;AR1367,10,20),IF(CO1374&lt;AR1369,30,40)),IF(CO1374&lt;AR1372,IF(CO1374&lt;AR1371,50,60),IF(CO1374&lt;AR1373,70,80)))+IF(CO1375&lt;AS1370,IF(CO1375&lt;AS1368,IF(CO1375&lt;AS1367,1,2),IF(CO1375&lt;AS1369,3,4)),IF(CO1375&lt;AS1372,IF(CO1375&lt;AS1371,5,6),IF(CO1375&lt;AS1373,7,8)))</f>
        <v>81</v>
      </c>
      <c r="CP1371" s="16">
        <f ca="1">IF(CP1374&lt;AR1370,IF(CP1374&lt;AR1368,IF(CP1374&lt;AR1367,10,20),IF(CP1374&lt;AR1369,30,40)),IF(CP1374&lt;AR1372,IF(CP1374&lt;AR1371,50,60),IF(CP1374&lt;AR1373,70,80)))+IF(CP1375&lt;AS1370,IF(CP1375&lt;AS1368,IF(CP1375&lt;AS1367,1,2),IF(CP1375&lt;AS1369,3,4)),IF(CP1375&lt;AS1372,IF(CP1375&lt;AS1371,5,6),IF(CP1375&lt;AS1373,7,8)))</f>
        <v>81</v>
      </c>
      <c r="CQ1371" s="16">
        <f ca="1">IF(CQ1374&lt;AR1370,IF(CQ1374&lt;AR1368,IF(CQ1374&lt;AR1367,10,20),IF(CQ1374&lt;AR1369,30,40)),IF(CQ1374&lt;AR1372,IF(CQ1374&lt;AR1371,50,60),IF(CQ1374&lt;AR1373,70,80)))+IF(CQ1375&lt;AS1370,IF(CQ1375&lt;AS1368,IF(CQ1375&lt;AS1367,1,2),IF(CQ1375&lt;AS1369,3,4)),IF(CQ1375&lt;AS1372,IF(CQ1375&lt;AS1371,5,6),IF(CQ1375&lt;AS1373,7,8)))</f>
        <v>81</v>
      </c>
      <c r="CR1371" s="16">
        <f ca="1">IF(CR1374&lt;AR1370,IF(CR1374&lt;AR1368,IF(CR1374&lt;AR1367,10,20),IF(CR1374&lt;AR1369,30,40)),IF(CR1374&lt;AR1372,IF(CR1374&lt;AR1371,50,60),IF(CR1374&lt;AR1373,70,80)))+IF(CR1375&lt;AS1370,IF(CR1375&lt;AS1368,IF(CR1375&lt;AS1367,1,2),IF(CR1375&lt;AS1369,3,4)),IF(CR1375&lt;AS1372,IF(CR1375&lt;AS1371,5,6),IF(CR1375&lt;AS1373,7,8)))</f>
        <v>81</v>
      </c>
    </row>
    <row r="1372" spans="1:96" x14ac:dyDescent="0.35">
      <c r="A1372" s="23"/>
      <c r="B1372" s="39">
        <v>0.25</v>
      </c>
      <c r="C1372" s="49">
        <v>60</v>
      </c>
      <c r="D1372" s="26">
        <f ca="1">AE1359/AE1362</f>
        <v>9.0477267586518888E-4</v>
      </c>
      <c r="E1372" s="19">
        <f ca="1">COUNTIF(AU1368:CR1371,61)</f>
        <v>0</v>
      </c>
      <c r="F1372" s="19">
        <f ca="1">COUNTIF(AU1368:CR1371,62)</f>
        <v>0</v>
      </c>
      <c r="G1372" s="19">
        <f ca="1">COUNTIF(AU1368:CR1371,63)</f>
        <v>0</v>
      </c>
      <c r="H1372" s="19">
        <f ca="1">COUNTIF(AU1368:CR1371,64)</f>
        <v>0</v>
      </c>
      <c r="I1372" s="19">
        <f ca="1">COUNTIF(AU1368:CR1371,65)</f>
        <v>0</v>
      </c>
      <c r="J1372" s="19">
        <f ca="1">COUNTIF(AU1368:CR1371,66)</f>
        <v>0</v>
      </c>
      <c r="K1372" s="19">
        <f ca="1">COUNTIF(AU1368:CR1371,67)</f>
        <v>0</v>
      </c>
      <c r="L1372" s="19">
        <f ca="1">COUNTIF(AU1368:CR1371,68)</f>
        <v>0</v>
      </c>
      <c r="N1372" s="45">
        <f ca="1">ROUNDDOWN(E1372*$AK$20+RAND(),0)</f>
        <v>0</v>
      </c>
      <c r="O1372" s="45">
        <f ca="1">ROUNDDOWN(F1372*$AL$20+RAND(),0)</f>
        <v>0</v>
      </c>
      <c r="P1372" s="45">
        <f ca="1">ROUNDDOWN(G1372*$AM$20+RAND(),0)</f>
        <v>0</v>
      </c>
      <c r="Q1372" s="45">
        <f ca="1">ROUNDDOWN(H1372*$AN$20+RAND(),0)</f>
        <v>0</v>
      </c>
      <c r="R1372" s="45">
        <f ca="1">ROUNDDOWN(I1372*$AO$20+RAND(),0)</f>
        <v>0</v>
      </c>
      <c r="S1372" s="45">
        <f ca="1">ROUNDDOWN(J1372*$AP$20+RAND(),0)</f>
        <v>0</v>
      </c>
      <c r="T1372" s="45">
        <f ca="1">ROUNDDOWN(K1372*$AQ$20+RAND(),0)</f>
        <v>0</v>
      </c>
      <c r="U1372" s="45">
        <f ca="1">ROUNDDOWN(L1372*$AR$20+RAND(),0)</f>
        <v>0</v>
      </c>
      <c r="W1372" s="47">
        <f t="shared" ca="1" si="2629"/>
        <v>0</v>
      </c>
      <c r="X1372" s="47">
        <f t="shared" ca="1" si="2615"/>
        <v>0</v>
      </c>
      <c r="Y1372" s="47">
        <f t="shared" ca="1" si="2616"/>
        <v>0</v>
      </c>
      <c r="Z1372" s="47">
        <f t="shared" ca="1" si="2617"/>
        <v>0</v>
      </c>
      <c r="AA1372" s="47">
        <f t="shared" ca="1" si="2618"/>
        <v>0</v>
      </c>
      <c r="AB1372" s="47">
        <f t="shared" ca="1" si="2619"/>
        <v>0</v>
      </c>
      <c r="AC1372" s="47">
        <f t="shared" ca="1" si="2620"/>
        <v>0</v>
      </c>
      <c r="AD1372" s="47">
        <f t="shared" ca="1" si="2621"/>
        <v>0</v>
      </c>
      <c r="AE1372" s="21">
        <f t="shared" ca="1" si="2630"/>
        <v>1</v>
      </c>
      <c r="AH1372" s="48">
        <f t="shared" ca="1" si="2631"/>
        <v>0</v>
      </c>
      <c r="AI1372" s="48">
        <f t="shared" ca="1" si="2622"/>
        <v>0</v>
      </c>
      <c r="AJ1372" s="48">
        <f t="shared" ca="1" si="2623"/>
        <v>0</v>
      </c>
      <c r="AK1372" s="48">
        <f t="shared" ca="1" si="2624"/>
        <v>0</v>
      </c>
      <c r="AL1372" s="48">
        <f t="shared" ca="1" si="2625"/>
        <v>0</v>
      </c>
      <c r="AM1372" s="48">
        <f t="shared" ca="1" si="2626"/>
        <v>0</v>
      </c>
      <c r="AN1372" s="48">
        <f t="shared" ca="1" si="2627"/>
        <v>0</v>
      </c>
      <c r="AO1372" s="48">
        <f t="shared" ca="1" si="2628"/>
        <v>0</v>
      </c>
      <c r="AQ1372" s="1">
        <v>60</v>
      </c>
      <c r="AR1372" s="13">
        <f t="shared" ca="1" si="2632"/>
        <v>9.0477267586518888E-4</v>
      </c>
      <c r="AS1372" s="13">
        <f ca="1">AS1371+J1366</f>
        <v>1</v>
      </c>
      <c r="AT1372" s="8">
        <v>6</v>
      </c>
      <c r="AU1372" s="15">
        <f t="shared" ref="AU1372:CR1375" ca="1" si="2633">RAND()</f>
        <v>0.55571247587218275</v>
      </c>
      <c r="AV1372" s="15">
        <f t="shared" ca="1" si="2633"/>
        <v>0.51994114080703757</v>
      </c>
      <c r="AW1372" s="15">
        <f t="shared" ca="1" si="2633"/>
        <v>0.40677483651018598</v>
      </c>
      <c r="AX1372" s="15">
        <f t="shared" ca="1" si="2633"/>
        <v>0.85848569680345821</v>
      </c>
      <c r="AY1372" s="15">
        <f t="shared" ca="1" si="2633"/>
        <v>0.73341522006661364</v>
      </c>
      <c r="AZ1372" s="15">
        <f t="shared" ca="1" si="2633"/>
        <v>7.7799410988017903E-2</v>
      </c>
      <c r="BA1372" s="15">
        <f t="shared" ca="1" si="2633"/>
        <v>0.57954911024479039</v>
      </c>
      <c r="BB1372" s="15">
        <f t="shared" ca="1" si="2633"/>
        <v>0.5853489918716015</v>
      </c>
      <c r="BC1372" s="15">
        <f t="shared" ca="1" si="2633"/>
        <v>0.96999391756407682</v>
      </c>
      <c r="BD1372" s="15">
        <f t="shared" ca="1" si="2633"/>
        <v>0.40622720061492312</v>
      </c>
      <c r="BE1372" s="15">
        <f t="shared" ca="1" si="2633"/>
        <v>0.38362784256870408</v>
      </c>
      <c r="BF1372" s="15">
        <f t="shared" ca="1" si="2633"/>
        <v>0.87007329571235825</v>
      </c>
      <c r="BG1372" s="15">
        <f t="shared" ca="1" si="2633"/>
        <v>0.98046633757872181</v>
      </c>
      <c r="BH1372" s="15">
        <f t="shared" ca="1" si="2633"/>
        <v>0.22821563139122647</v>
      </c>
      <c r="BI1372" s="15">
        <f t="shared" ca="1" si="2633"/>
        <v>0.65234546314430786</v>
      </c>
      <c r="BJ1372" s="15">
        <f t="shared" ca="1" si="2633"/>
        <v>0.4491716375424214</v>
      </c>
      <c r="BK1372" s="15">
        <f t="shared" ca="1" si="2633"/>
        <v>5.9558171848960839E-2</v>
      </c>
      <c r="BL1372" s="15">
        <f t="shared" ca="1" si="2633"/>
        <v>0.98603831888979432</v>
      </c>
      <c r="BM1372" s="15">
        <f t="shared" ca="1" si="2633"/>
        <v>0.3962774616427448</v>
      </c>
      <c r="BN1372" s="15">
        <f t="shared" ca="1" si="2633"/>
        <v>0.53075830126703827</v>
      </c>
      <c r="BO1372" s="15">
        <f t="shared" ca="1" si="2633"/>
        <v>0.12735753749982182</v>
      </c>
      <c r="BP1372" s="15">
        <f t="shared" ca="1" si="2633"/>
        <v>0.32414382084043381</v>
      </c>
      <c r="BQ1372" s="15">
        <f t="shared" ca="1" si="2633"/>
        <v>0.57068907980636419</v>
      </c>
      <c r="BR1372" s="15">
        <f t="shared" ca="1" si="2633"/>
        <v>0.68337242837049106</v>
      </c>
      <c r="BS1372" s="15">
        <f t="shared" ca="1" si="2633"/>
        <v>0.31534614393989202</v>
      </c>
      <c r="BT1372" s="15">
        <f t="shared" ca="1" si="2633"/>
        <v>0.95289019466634794</v>
      </c>
      <c r="BU1372" s="15">
        <f t="shared" ca="1" si="2633"/>
        <v>0.89016207035502071</v>
      </c>
      <c r="BV1372" s="15">
        <f t="shared" ca="1" si="2633"/>
        <v>0.95441725750994733</v>
      </c>
      <c r="BW1372" s="15">
        <f t="shared" ca="1" si="2633"/>
        <v>0.93682369471513094</v>
      </c>
      <c r="BX1372" s="15">
        <f t="shared" ca="1" si="2633"/>
        <v>0.45713044634974331</v>
      </c>
      <c r="BY1372" s="15">
        <f t="shared" ca="1" si="2633"/>
        <v>0.27132254457674598</v>
      </c>
      <c r="BZ1372" s="15">
        <f t="shared" ca="1" si="2633"/>
        <v>0.70831320755266425</v>
      </c>
      <c r="CA1372" s="15">
        <f t="shared" ca="1" si="2633"/>
        <v>0.67769316939453539</v>
      </c>
      <c r="CB1372" s="15">
        <f t="shared" ca="1" si="2633"/>
        <v>0.90406999215412509</v>
      </c>
      <c r="CC1372" s="15">
        <f t="shared" ca="1" si="2633"/>
        <v>7.6427765551859927E-2</v>
      </c>
      <c r="CD1372" s="15">
        <f t="shared" ca="1" si="2633"/>
        <v>0.18794770904071778</v>
      </c>
      <c r="CE1372" s="15">
        <f t="shared" ca="1" si="2633"/>
        <v>0.83386100292636556</v>
      </c>
      <c r="CF1372" s="15">
        <f t="shared" ca="1" si="2633"/>
        <v>8.9203715643357495E-2</v>
      </c>
      <c r="CG1372" s="15">
        <f t="shared" ca="1" si="2633"/>
        <v>0.98033963282298331</v>
      </c>
      <c r="CH1372" s="15">
        <f t="shared" ca="1" si="2633"/>
        <v>0.29202536667710011</v>
      </c>
      <c r="CI1372" s="15">
        <f t="shared" ca="1" si="2633"/>
        <v>0.16270971888200525</v>
      </c>
      <c r="CJ1372" s="15">
        <f t="shared" ca="1" si="2633"/>
        <v>0.23812215282603033</v>
      </c>
      <c r="CK1372" s="15">
        <f t="shared" ca="1" si="2633"/>
        <v>0.90261718442199268</v>
      </c>
      <c r="CL1372" s="15">
        <f t="shared" ca="1" si="2633"/>
        <v>0.26704444579085773</v>
      </c>
      <c r="CM1372" s="15">
        <f t="shared" ca="1" si="2633"/>
        <v>0.64865902494723715</v>
      </c>
      <c r="CN1372" s="15">
        <f t="shared" ca="1" si="2633"/>
        <v>0.97499721561472441</v>
      </c>
      <c r="CO1372" s="15">
        <f t="shared" ca="1" si="2633"/>
        <v>0.88426978538251011</v>
      </c>
      <c r="CP1372" s="15">
        <f t="shared" ca="1" si="2633"/>
        <v>1.7420038230475443E-2</v>
      </c>
      <c r="CQ1372" s="15">
        <f t="shared" ca="1" si="2633"/>
        <v>0.334221130573915</v>
      </c>
      <c r="CR1372" s="15">
        <f t="shared" ca="1" si="2633"/>
        <v>0.50540053657880468</v>
      </c>
    </row>
    <row r="1373" spans="1:96" x14ac:dyDescent="0.35">
      <c r="A1373" s="23"/>
      <c r="B1373" s="39">
        <v>0.5</v>
      </c>
      <c r="C1373" s="49">
        <v>70</v>
      </c>
      <c r="D1373" s="26">
        <f ca="1">AE1360/AE1362</f>
        <v>9.8620221669305605E-2</v>
      </c>
      <c r="E1373" s="19">
        <f ca="1">COUNTIF(AU1368:CR1371,71)</f>
        <v>20</v>
      </c>
      <c r="F1373" s="19">
        <f ca="1">COUNTIF(AU1368:CR1371,72)</f>
        <v>0</v>
      </c>
      <c r="G1373" s="19">
        <f ca="1">COUNTIF(AU1368:CR1371,73)</f>
        <v>0</v>
      </c>
      <c r="H1373" s="19">
        <f ca="1">COUNTIF(AU1368:CR1371,74)</f>
        <v>0</v>
      </c>
      <c r="I1373" s="19">
        <f ca="1">COUNTIF(AU1368:CR1371,75)</f>
        <v>0</v>
      </c>
      <c r="J1373" s="19">
        <f ca="1">COUNTIF(AU1368:CR1371,76)</f>
        <v>0</v>
      </c>
      <c r="K1373" s="19">
        <f ca="1">COUNTIF(AU1368:CR1371,77)</f>
        <v>0</v>
      </c>
      <c r="L1373" s="19">
        <f ca="1">COUNTIF(AU1368:CR1371,78)</f>
        <v>0</v>
      </c>
      <c r="N1373" s="45">
        <f ca="1">ROUNDDOWN(E1373*$AK$21+RAND(),0)</f>
        <v>3</v>
      </c>
      <c r="O1373" s="45">
        <f ca="1">ROUNDDOWN(F1373*$AL$21+RAND(),0)</f>
        <v>0</v>
      </c>
      <c r="P1373" s="45">
        <f ca="1">ROUNDDOWN(G1373*$AM$21+RAND(),0)</f>
        <v>0</v>
      </c>
      <c r="Q1373" s="45">
        <f ca="1">ROUNDDOWN(H1373*$AN$21+RAND(),0)</f>
        <v>0</v>
      </c>
      <c r="R1373" s="45">
        <f ca="1">ROUNDDOWN(I1373*$AO$21+RAND(),0)</f>
        <v>0</v>
      </c>
      <c r="S1373" s="45">
        <f ca="1">ROUNDDOWN(J1373*$AP$21+RAND(),0)</f>
        <v>0</v>
      </c>
      <c r="T1373" s="45">
        <f ca="1">ROUNDDOWN(K1373*$AQ$21+RAND(),0)</f>
        <v>0</v>
      </c>
      <c r="U1373" s="45">
        <f ca="1">ROUNDDOWN(L1373*$AR$21+RAND(),0)</f>
        <v>0</v>
      </c>
      <c r="W1373" s="47">
        <f t="shared" ca="1" si="2629"/>
        <v>1</v>
      </c>
      <c r="X1373" s="47">
        <f t="shared" ca="1" si="2615"/>
        <v>0</v>
      </c>
      <c r="Y1373" s="47">
        <f t="shared" ca="1" si="2616"/>
        <v>0</v>
      </c>
      <c r="Z1373" s="47">
        <f t="shared" ca="1" si="2617"/>
        <v>0</v>
      </c>
      <c r="AA1373" s="47">
        <f t="shared" ca="1" si="2618"/>
        <v>0</v>
      </c>
      <c r="AB1373" s="47">
        <f t="shared" ca="1" si="2619"/>
        <v>0</v>
      </c>
      <c r="AC1373" s="47">
        <f t="shared" ca="1" si="2620"/>
        <v>0</v>
      </c>
      <c r="AD1373" s="47">
        <f t="shared" ca="1" si="2621"/>
        <v>0</v>
      </c>
      <c r="AE1373" s="21">
        <f t="shared" ca="1" si="2630"/>
        <v>119</v>
      </c>
      <c r="AH1373" s="48">
        <f t="shared" ca="1" si="2631"/>
        <v>2</v>
      </c>
      <c r="AI1373" s="48">
        <f t="shared" ca="1" si="2622"/>
        <v>0</v>
      </c>
      <c r="AJ1373" s="48">
        <f t="shared" ca="1" si="2623"/>
        <v>0</v>
      </c>
      <c r="AK1373" s="48">
        <f t="shared" ca="1" si="2624"/>
        <v>0</v>
      </c>
      <c r="AL1373" s="48">
        <f t="shared" ca="1" si="2625"/>
        <v>0</v>
      </c>
      <c r="AM1373" s="48">
        <f t="shared" ca="1" si="2626"/>
        <v>0</v>
      </c>
      <c r="AN1373" s="48">
        <f t="shared" ca="1" si="2627"/>
        <v>0</v>
      </c>
      <c r="AO1373" s="48">
        <f t="shared" ca="1" si="2628"/>
        <v>0</v>
      </c>
      <c r="AQ1373" s="1">
        <v>70</v>
      </c>
      <c r="AR1373" s="13">
        <f t="shared" ca="1" si="2632"/>
        <v>9.95249943451708E-2</v>
      </c>
      <c r="AS1373" s="13">
        <f ca="1">AS1372+K1366</f>
        <v>1</v>
      </c>
      <c r="AT1373" s="8">
        <v>7</v>
      </c>
      <c r="AU1373" s="17">
        <f t="shared" ca="1" si="2633"/>
        <v>0.32943732487778188</v>
      </c>
      <c r="AV1373" s="17">
        <f t="shared" ca="1" si="2633"/>
        <v>0.15153692404417107</v>
      </c>
      <c r="AW1373" s="17">
        <f t="shared" ca="1" si="2633"/>
        <v>0.26647432623361089</v>
      </c>
      <c r="AX1373" s="17">
        <f t="shared" ca="1" si="2633"/>
        <v>0.30339658171493633</v>
      </c>
      <c r="AY1373" s="17">
        <f t="shared" ca="1" si="2633"/>
        <v>0.67981378083421162</v>
      </c>
      <c r="AZ1373" s="17">
        <f t="shared" ca="1" si="2633"/>
        <v>7.5542978489154033E-2</v>
      </c>
      <c r="BA1373" s="17">
        <f t="shared" ca="1" si="2633"/>
        <v>0.92339095042682451</v>
      </c>
      <c r="BB1373" s="17">
        <f t="shared" ca="1" si="2633"/>
        <v>0.34490391474575233</v>
      </c>
      <c r="BC1373" s="17">
        <f t="shared" ca="1" si="2633"/>
        <v>0.1040953182382629</v>
      </c>
      <c r="BD1373" s="17">
        <f t="shared" ca="1" si="2633"/>
        <v>0.63991362990650225</v>
      </c>
      <c r="BE1373" s="17">
        <f t="shared" ca="1" si="2633"/>
        <v>0.79704896930896862</v>
      </c>
      <c r="BF1373" s="17">
        <f t="shared" ca="1" si="2633"/>
        <v>0.8952490168841285</v>
      </c>
      <c r="BG1373" s="17">
        <f t="shared" ca="1" si="2633"/>
        <v>0.55033332578200322</v>
      </c>
      <c r="BH1373" s="17">
        <f t="shared" ca="1" si="2633"/>
        <v>0.16183803372241878</v>
      </c>
      <c r="BI1373" s="17">
        <f t="shared" ca="1" si="2633"/>
        <v>6.2553202043769018E-2</v>
      </c>
      <c r="BJ1373" s="17">
        <f t="shared" ca="1" si="2633"/>
        <v>0.93935796037392394</v>
      </c>
      <c r="BK1373" s="17">
        <f t="shared" ca="1" si="2633"/>
        <v>0.53316002732229439</v>
      </c>
      <c r="BL1373" s="17">
        <f t="shared" ca="1" si="2633"/>
        <v>0.12883738786721799</v>
      </c>
      <c r="BM1373" s="17">
        <f t="shared" ca="1" si="2633"/>
        <v>0.56822496263591993</v>
      </c>
      <c r="BN1373" s="17">
        <f t="shared" ca="1" si="2633"/>
        <v>0.96350646056006661</v>
      </c>
      <c r="BO1373" s="17">
        <f t="shared" ca="1" si="2633"/>
        <v>9.0349791380676114E-3</v>
      </c>
      <c r="BP1373" s="17">
        <f t="shared" ca="1" si="2633"/>
        <v>0.70029857423342334</v>
      </c>
      <c r="BQ1373" s="17">
        <f t="shared" ca="1" si="2633"/>
        <v>0.11649034850690343</v>
      </c>
      <c r="BR1373" s="17">
        <f t="shared" ca="1" si="2633"/>
        <v>0.53098007487027921</v>
      </c>
      <c r="BS1373" s="17">
        <f t="shared" ca="1" si="2633"/>
        <v>0.79677475549325438</v>
      </c>
      <c r="BT1373" s="17">
        <f t="shared" ca="1" si="2633"/>
        <v>0.53461128946471381</v>
      </c>
      <c r="BU1373" s="17">
        <f t="shared" ca="1" si="2633"/>
        <v>0.88543789528189942</v>
      </c>
      <c r="BV1373" s="17">
        <f t="shared" ca="1" si="2633"/>
        <v>0.20991877750312937</v>
      </c>
      <c r="BW1373" s="17">
        <f t="shared" ca="1" si="2633"/>
        <v>5.3898463714732281E-2</v>
      </c>
      <c r="BX1373" s="17">
        <f t="shared" ca="1" si="2633"/>
        <v>0.64123233004825608</v>
      </c>
      <c r="BY1373" s="17">
        <f t="shared" ca="1" si="2633"/>
        <v>0.64686207399637474</v>
      </c>
      <c r="BZ1373" s="17">
        <f t="shared" ca="1" si="2633"/>
        <v>0.19597442193483716</v>
      </c>
      <c r="CA1373" s="17">
        <f t="shared" ca="1" si="2633"/>
        <v>2.7408649476505231E-2</v>
      </c>
      <c r="CB1373" s="17">
        <f t="shared" ca="1" si="2633"/>
        <v>9.8738591003760701E-2</v>
      </c>
      <c r="CC1373" s="17">
        <f t="shared" ca="1" si="2633"/>
        <v>0.53635373966372313</v>
      </c>
      <c r="CD1373" s="17">
        <f t="shared" ca="1" si="2633"/>
        <v>0.26235681208762929</v>
      </c>
      <c r="CE1373" s="17">
        <f t="shared" ca="1" si="2633"/>
        <v>0.74246707787493305</v>
      </c>
      <c r="CF1373" s="17">
        <f t="shared" ca="1" si="2633"/>
        <v>0.95332755828189064</v>
      </c>
      <c r="CG1373" s="17">
        <f t="shared" ca="1" si="2633"/>
        <v>0.69300976617700805</v>
      </c>
      <c r="CH1373" s="17">
        <f t="shared" ca="1" si="2633"/>
        <v>0.61920405284067626</v>
      </c>
      <c r="CI1373" s="17">
        <f t="shared" ca="1" si="2633"/>
        <v>7.4611264846640157E-2</v>
      </c>
      <c r="CJ1373" s="17">
        <f t="shared" ca="1" si="2633"/>
        <v>0.92668989388446532</v>
      </c>
      <c r="CK1373" s="17">
        <f t="shared" ca="1" si="2633"/>
        <v>0.91946438804713815</v>
      </c>
      <c r="CL1373" s="17">
        <f t="shared" ca="1" si="2633"/>
        <v>0.34436760806635025</v>
      </c>
      <c r="CM1373" s="17">
        <f t="shared" ca="1" si="2633"/>
        <v>0.10453457892648998</v>
      </c>
      <c r="CN1373" s="17">
        <f t="shared" ca="1" si="2633"/>
        <v>0.65010541608768746</v>
      </c>
      <c r="CO1373" s="17">
        <f t="shared" ca="1" si="2633"/>
        <v>0.99902213623067682</v>
      </c>
      <c r="CP1373" s="17">
        <f t="shared" ca="1" si="2633"/>
        <v>0.43538031304549762</v>
      </c>
      <c r="CQ1373" s="17">
        <f t="shared" ca="1" si="2633"/>
        <v>0.30374971286352404</v>
      </c>
      <c r="CR1373" s="17">
        <f t="shared" ca="1" si="2633"/>
        <v>0.61933361783510288</v>
      </c>
    </row>
    <row r="1374" spans="1:96" x14ac:dyDescent="0.35">
      <c r="A1374" s="23"/>
      <c r="B1374" s="39">
        <v>1</v>
      </c>
      <c r="C1374" s="49">
        <v>80</v>
      </c>
      <c r="D1374" s="26">
        <f ca="1">AE1361/AE1362</f>
        <v>0.90047500565482907</v>
      </c>
      <c r="E1374" s="19">
        <f ca="1">COUNTIF(AU1368:CR1371,81)</f>
        <v>179</v>
      </c>
      <c r="F1374" s="19">
        <f ca="1">COUNTIF(AU1368:CR1371,82)</f>
        <v>1</v>
      </c>
      <c r="G1374" s="19">
        <f ca="1">COUNTIF(AU1368:CR1371,83)</f>
        <v>0</v>
      </c>
      <c r="H1374" s="19">
        <f ca="1">COUNTIF(AU1368:CR1371,84)</f>
        <v>0</v>
      </c>
      <c r="I1374" s="19">
        <f ca="1">COUNTIF(AU1368:CR1371,85)</f>
        <v>0</v>
      </c>
      <c r="J1374" s="19">
        <f ca="1">COUNTIF(AU1368:CR1371,86)</f>
        <v>0</v>
      </c>
      <c r="K1374" s="19">
        <f ca="1">COUNTIF(AU1368:CR1371,87)</f>
        <v>0</v>
      </c>
      <c r="L1374" s="19">
        <f ca="1">COUNTIF(AU1368:CR1371,88)</f>
        <v>0</v>
      </c>
      <c r="N1374" s="45">
        <f ca="1">ROUNDDOWN(E1374*$AK$22+RAND(),0)</f>
        <v>80</v>
      </c>
      <c r="O1374" s="45">
        <f ca="1">ROUNDDOWN(F1374*$AL$22+RAND(),0)</f>
        <v>1</v>
      </c>
      <c r="P1374" s="45">
        <f ca="1">ROUNDDOWN(G1374*$AM$22+RAND(),0)</f>
        <v>0</v>
      </c>
      <c r="Q1374" s="45">
        <f ca="1">ROUNDDOWN(H1374*$AN$22+RAND(),0)</f>
        <v>0</v>
      </c>
      <c r="R1374" s="45">
        <f ca="1">ROUNDDOWN(I1374*$AO$22+RAND(),0)</f>
        <v>0</v>
      </c>
      <c r="S1374" s="45">
        <f ca="1">ROUNDDOWN(J1374*$AP$22+RAND(),0)</f>
        <v>0</v>
      </c>
      <c r="T1374" s="45">
        <f ca="1">ROUNDDOWN(K1374*$AQ$22+RAND(),0)</f>
        <v>0</v>
      </c>
      <c r="U1374" s="45">
        <f ca="1">ROUNDDOWN(L1374*$AR$22+RAND(),0)</f>
        <v>0</v>
      </c>
      <c r="W1374" s="47">
        <f t="shared" ca="1" si="2629"/>
        <v>40</v>
      </c>
      <c r="X1374" s="47">
        <f t="shared" ca="1" si="2615"/>
        <v>0</v>
      </c>
      <c r="Y1374" s="47">
        <f t="shared" ca="1" si="2616"/>
        <v>0</v>
      </c>
      <c r="Z1374" s="47">
        <f t="shared" ca="1" si="2617"/>
        <v>0</v>
      </c>
      <c r="AA1374" s="47">
        <f t="shared" ca="1" si="2618"/>
        <v>0</v>
      </c>
      <c r="AB1374" s="47">
        <f t="shared" ca="1" si="2619"/>
        <v>0</v>
      </c>
      <c r="AC1374" s="47">
        <f t="shared" ca="1" si="2620"/>
        <v>0</v>
      </c>
      <c r="AD1374" s="47">
        <f t="shared" ca="1" si="2621"/>
        <v>0</v>
      </c>
      <c r="AE1374" s="21">
        <f ca="1">((1-d)*SUM(W1374:AD1374)+d*SUM(W1373:AD1373))*E/B1374</f>
        <v>1990.25</v>
      </c>
      <c r="AH1374" s="48">
        <f t="shared" ca="1" si="2631"/>
        <v>40</v>
      </c>
      <c r="AI1374" s="48">
        <f t="shared" ca="1" si="2622"/>
        <v>1</v>
      </c>
      <c r="AJ1374" s="48">
        <f t="shared" ca="1" si="2623"/>
        <v>0</v>
      </c>
      <c r="AK1374" s="48">
        <f t="shared" ca="1" si="2624"/>
        <v>0</v>
      </c>
      <c r="AL1374" s="48">
        <f t="shared" ca="1" si="2625"/>
        <v>0</v>
      </c>
      <c r="AM1374" s="48">
        <f t="shared" ca="1" si="2626"/>
        <v>0</v>
      </c>
      <c r="AN1374" s="48">
        <f t="shared" ca="1" si="2627"/>
        <v>0</v>
      </c>
      <c r="AO1374" s="48">
        <f ca="1">U1374-AD1374</f>
        <v>0</v>
      </c>
      <c r="AP1374" s="20">
        <f ca="1">SUM(AH1367:AO1374)</f>
        <v>43</v>
      </c>
      <c r="AQ1374" s="1">
        <v>80</v>
      </c>
      <c r="AR1374" s="14">
        <f t="shared" ca="1" si="2632"/>
        <v>0.99999999999999989</v>
      </c>
      <c r="AS1374" s="14">
        <f ca="1">AS1373+L1366</f>
        <v>1</v>
      </c>
      <c r="AT1374" s="8">
        <v>8</v>
      </c>
      <c r="AU1374" s="15">
        <f t="shared" ca="1" si="2633"/>
        <v>0.10536378282227166</v>
      </c>
      <c r="AV1374" s="15">
        <f t="shared" ca="1" si="2633"/>
        <v>0.11119875739483298</v>
      </c>
      <c r="AW1374" s="15">
        <f t="shared" ca="1" si="2633"/>
        <v>0.74514166612145916</v>
      </c>
      <c r="AX1374" s="15">
        <f t="shared" ca="1" si="2633"/>
        <v>0.33390829297384694</v>
      </c>
      <c r="AY1374" s="15">
        <f t="shared" ca="1" si="2633"/>
        <v>0.73559432695180127</v>
      </c>
      <c r="AZ1374" s="15">
        <f t="shared" ca="1" si="2633"/>
        <v>0.62269433750620451</v>
      </c>
      <c r="BA1374" s="15">
        <f t="shared" ca="1" si="2633"/>
        <v>0.40313527922470149</v>
      </c>
      <c r="BB1374" s="15">
        <f t="shared" ca="1" si="2633"/>
        <v>0.57281523705795723</v>
      </c>
      <c r="BC1374" s="15">
        <f t="shared" ca="1" si="2633"/>
        <v>0.55895262104331045</v>
      </c>
      <c r="BD1374" s="15">
        <f t="shared" ca="1" si="2633"/>
        <v>0.30752788624057326</v>
      </c>
      <c r="BE1374" s="15">
        <f t="shared" ca="1" si="2633"/>
        <v>0.3975802422078244</v>
      </c>
      <c r="BF1374" s="15">
        <f t="shared" ca="1" si="2633"/>
        <v>0.60102724387740436</v>
      </c>
      <c r="BG1374" s="15">
        <f t="shared" ca="1" si="2633"/>
        <v>5.2199269290689743E-2</v>
      </c>
      <c r="BH1374" s="15">
        <f t="shared" ca="1" si="2633"/>
        <v>0.96381963856056119</v>
      </c>
      <c r="BI1374" s="15">
        <f t="shared" ca="1" si="2633"/>
        <v>0.53131097827389073</v>
      </c>
      <c r="BJ1374" s="15">
        <f t="shared" ca="1" si="2633"/>
        <v>7.5505079488859539E-2</v>
      </c>
      <c r="BK1374" s="15">
        <f t="shared" ca="1" si="2633"/>
        <v>0.53332018155916605</v>
      </c>
      <c r="BL1374" s="15">
        <f t="shared" ca="1" si="2633"/>
        <v>0.32444684108799882</v>
      </c>
      <c r="BM1374" s="15">
        <f t="shared" ca="1" si="2633"/>
        <v>2.6030647098320259E-2</v>
      </c>
      <c r="BN1374" s="15">
        <f t="shared" ca="1" si="2633"/>
        <v>0.21540621589498155</v>
      </c>
      <c r="BO1374" s="15">
        <f t="shared" ca="1" si="2633"/>
        <v>0.84285127407448712</v>
      </c>
      <c r="BP1374" s="15">
        <f t="shared" ca="1" si="2633"/>
        <v>0.48006945621673891</v>
      </c>
      <c r="BQ1374" s="15">
        <f t="shared" ca="1" si="2633"/>
        <v>0.19260696547928391</v>
      </c>
      <c r="BR1374" s="15">
        <f t="shared" ca="1" si="2633"/>
        <v>7.0432184946433662E-2</v>
      </c>
      <c r="BS1374" s="15">
        <f t="shared" ca="1" si="2633"/>
        <v>0.69055671442620581</v>
      </c>
      <c r="BT1374" s="15">
        <f t="shared" ca="1" si="2633"/>
        <v>0.56132991438359514</v>
      </c>
      <c r="BU1374" s="15">
        <f t="shared" ca="1" si="2633"/>
        <v>0.61482755575251213</v>
      </c>
      <c r="BV1374" s="15">
        <f t="shared" ca="1" si="2633"/>
        <v>0.86464902938306298</v>
      </c>
      <c r="BW1374" s="15">
        <f t="shared" ca="1" si="2633"/>
        <v>0.25113477730464273</v>
      </c>
      <c r="BX1374" s="15">
        <f t="shared" ca="1" si="2633"/>
        <v>0.3591715121283513</v>
      </c>
      <c r="BY1374" s="15">
        <f t="shared" ca="1" si="2633"/>
        <v>6.5271065041692333E-2</v>
      </c>
      <c r="BZ1374" s="15">
        <f t="shared" ca="1" si="2633"/>
        <v>0.90192447810454091</v>
      </c>
      <c r="CA1374" s="15">
        <f t="shared" ca="1" si="2633"/>
        <v>0.88908828721465294</v>
      </c>
      <c r="CB1374" s="15">
        <f t="shared" ca="1" si="2633"/>
        <v>0.29182563302695486</v>
      </c>
      <c r="CC1374" s="15">
        <f t="shared" ca="1" si="2633"/>
        <v>0.45740119812373159</v>
      </c>
      <c r="CD1374" s="15">
        <f t="shared" ca="1" si="2633"/>
        <v>0.50219959739381204</v>
      </c>
      <c r="CE1374" s="15">
        <f t="shared" ca="1" si="2633"/>
        <v>0.82215116302207014</v>
      </c>
      <c r="CF1374" s="15">
        <f t="shared" ca="1" si="2633"/>
        <v>0.43453372391346423</v>
      </c>
      <c r="CG1374" s="15">
        <f t="shared" ca="1" si="2633"/>
        <v>0.90819747914813787</v>
      </c>
      <c r="CH1374" s="15">
        <f t="shared" ca="1" si="2633"/>
        <v>0.49449978938434758</v>
      </c>
      <c r="CI1374" s="15">
        <f t="shared" ca="1" si="2633"/>
        <v>0.94151156292575144</v>
      </c>
      <c r="CJ1374" s="15">
        <f t="shared" ca="1" si="2633"/>
        <v>0.15890995791503804</v>
      </c>
      <c r="CK1374" s="15">
        <f t="shared" ca="1" si="2633"/>
        <v>0.43496721299926044</v>
      </c>
      <c r="CL1374" s="15">
        <f t="shared" ca="1" si="2633"/>
        <v>0.88959054286185313</v>
      </c>
      <c r="CM1374" s="15">
        <f t="shared" ca="1" si="2633"/>
        <v>0.2934374001621618</v>
      </c>
      <c r="CN1374" s="15">
        <f t="shared" ca="1" si="2633"/>
        <v>0.17646665108332793</v>
      </c>
      <c r="CO1374" s="15">
        <f t="shared" ca="1" si="2633"/>
        <v>0.1738235827840301</v>
      </c>
      <c r="CP1374" s="15">
        <f t="shared" ca="1" si="2633"/>
        <v>0.99223447867772319</v>
      </c>
      <c r="CQ1374" s="15">
        <f t="shared" ca="1" si="2633"/>
        <v>0.39049454676335604</v>
      </c>
      <c r="CR1374" s="15">
        <f t="shared" ca="1" si="2633"/>
        <v>0.9619249741764182</v>
      </c>
    </row>
    <row r="1375" spans="1:96" x14ac:dyDescent="0.35">
      <c r="A1375" s="23"/>
      <c r="D1375" s="5">
        <f ca="1">SUM(D1367:D1374)</f>
        <v>0.99999999999999989</v>
      </c>
      <c r="M1375" s="20">
        <f ca="1">SUM(E1367:L1374)</f>
        <v>200</v>
      </c>
      <c r="V1375" s="20">
        <f ca="1">SUM(N1367:U1374)</f>
        <v>84</v>
      </c>
      <c r="AD1375" s="46">
        <f ca="1">SUM(W1367:AD1374)</f>
        <v>41</v>
      </c>
      <c r="AE1375" s="22">
        <f ca="1">SUM(AE1367:AE1374)</f>
        <v>2110.25</v>
      </c>
      <c r="AG1375" s="3" t="s">
        <v>3</v>
      </c>
      <c r="AH1375" s="21">
        <f ca="1">((1-d)*SUM(AH1367:AH1374)+d*SUM(AI1367:AI1374))*E/E1364</f>
        <v>267488</v>
      </c>
      <c r="AI1375" s="21">
        <f t="shared" ref="AI1375" ca="1" si="2634">((1-2*d)*SUM(AI1367:AI1374)+d*SUM(AH1367:AH1374)+d*SUM(AJ1367:AJ1374))*E/F1364</f>
        <v>3840</v>
      </c>
      <c r="AJ1375" s="21">
        <f t="shared" ref="AJ1375" ca="1" si="2635">((1-2*d)*SUM(AJ1367:AJ1374)+d*SUM(AI1367:AI1374)+d*SUM(AK1367:AK1374))*E/G1364</f>
        <v>8</v>
      </c>
      <c r="AK1375" s="21">
        <f t="shared" ref="AK1375" ca="1" si="2636">((1-2*d)*SUM(AK1367:AK1374)+d*SUM(AJ1367:AJ1374)+d*SUM(AL1367:AL1374))*E/H1364</f>
        <v>0</v>
      </c>
      <c r="AL1375" s="21">
        <f t="shared" ref="AL1375" ca="1" si="2637">((1-2*d)*SUM(AL1367:AL1374)+d*SUM(AK1367:AK1374)+d*SUM(AM1367:AM1374))*E/I1364</f>
        <v>0</v>
      </c>
      <c r="AM1375" s="21">
        <f t="shared" ref="AM1375" ca="1" si="2638">((1-2*d)*SUM(AM1367:AM1374)+d*SUM(AL1367:AL1374)+d*SUM(AN1367:AN1374))*E/J1364</f>
        <v>0</v>
      </c>
      <c r="AN1375" s="21">
        <f t="shared" ref="AN1375" ca="1" si="2639">((1-2*d)*SUM(AN1367:AN1374)+d*SUM(AM1367:AM1374)+d*SUM(AO1367:AO1374))*E/K1364</f>
        <v>0</v>
      </c>
      <c r="AO1375" s="21">
        <f ca="1">((1-d)*SUM(AO1367:AO1374)+d*SUM(AN1367:AN1374))*E/L1364</f>
        <v>0</v>
      </c>
      <c r="AP1375" s="22">
        <f ca="1">SUM(AH1375:AO1375)</f>
        <v>271336</v>
      </c>
      <c r="AU1375" s="17">
        <f t="shared" ca="1" si="2633"/>
        <v>0.24158533413001393</v>
      </c>
      <c r="AV1375" s="17">
        <f t="shared" ca="1" si="2633"/>
        <v>0.45850038593095699</v>
      </c>
      <c r="AW1375" s="17">
        <f t="shared" ca="1" si="2633"/>
        <v>0.26665119813820948</v>
      </c>
      <c r="AX1375" s="17">
        <f t="shared" ca="1" si="2633"/>
        <v>1.3839027261604242E-2</v>
      </c>
      <c r="AY1375" s="17">
        <f t="shared" ca="1" si="2633"/>
        <v>0.92790803797598009</v>
      </c>
      <c r="AZ1375" s="17">
        <f t="shared" ca="1" si="2633"/>
        <v>0.32290608151256051</v>
      </c>
      <c r="BA1375" s="17">
        <f t="shared" ca="1" si="2633"/>
        <v>0.18189813126914323</v>
      </c>
      <c r="BB1375" s="17">
        <f t="shared" ca="1" si="2633"/>
        <v>0.26227459194829283</v>
      </c>
      <c r="BC1375" s="17">
        <f t="shared" ca="1" si="2633"/>
        <v>2.3197741634241043E-3</v>
      </c>
      <c r="BD1375" s="17">
        <f t="shared" ca="1" si="2633"/>
        <v>0.13280280727680227</v>
      </c>
      <c r="BE1375" s="17">
        <f t="shared" ca="1" si="2633"/>
        <v>0.20244511749815119</v>
      </c>
      <c r="BF1375" s="17">
        <f t="shared" ca="1" si="2633"/>
        <v>0.56082575871150908</v>
      </c>
      <c r="BG1375" s="17">
        <f t="shared" ca="1" si="2633"/>
        <v>0.14898483995385547</v>
      </c>
      <c r="BH1375" s="17">
        <f t="shared" ca="1" si="2633"/>
        <v>0.16155481334138988</v>
      </c>
      <c r="BI1375" s="17">
        <f t="shared" ca="1" si="2633"/>
        <v>0.62483786135099151</v>
      </c>
      <c r="BJ1375" s="17">
        <f t="shared" ca="1" si="2633"/>
        <v>0.4702384048249848</v>
      </c>
      <c r="BK1375" s="17">
        <f t="shared" ca="1" si="2633"/>
        <v>0.18882541595948021</v>
      </c>
      <c r="BL1375" s="17">
        <f t="shared" ca="1" si="2633"/>
        <v>0.22833970095846801</v>
      </c>
      <c r="BM1375" s="17">
        <f t="shared" ca="1" si="2633"/>
        <v>0.52608324259855777</v>
      </c>
      <c r="BN1375" s="17">
        <f t="shared" ca="1" si="2633"/>
        <v>0.1223209262296443</v>
      </c>
      <c r="BO1375" s="17">
        <f t="shared" ca="1" si="2633"/>
        <v>0.65779400708174918</v>
      </c>
      <c r="BP1375" s="17">
        <f t="shared" ca="1" si="2633"/>
        <v>0.32888609574254235</v>
      </c>
      <c r="BQ1375" s="17">
        <f t="shared" ca="1" si="2633"/>
        <v>0.8583098194936436</v>
      </c>
      <c r="BR1375" s="17">
        <f t="shared" ca="1" si="2633"/>
        <v>0.86814045864342693</v>
      </c>
      <c r="BS1375" s="17">
        <f t="shared" ca="1" si="2633"/>
        <v>0.76272134442868367</v>
      </c>
      <c r="BT1375" s="17">
        <f t="shared" ca="1" si="2633"/>
        <v>0.59507886283518596</v>
      </c>
      <c r="BU1375" s="17">
        <f t="shared" ca="1" si="2633"/>
        <v>0.54090420211093115</v>
      </c>
      <c r="BV1375" s="17">
        <f t="shared" ca="1" si="2633"/>
        <v>0.47493873369488204</v>
      </c>
      <c r="BW1375" s="17">
        <f t="shared" ca="1" si="2633"/>
        <v>0.60482503658757236</v>
      </c>
      <c r="BX1375" s="17">
        <f t="shared" ca="1" si="2633"/>
        <v>0.19858329614187731</v>
      </c>
      <c r="BY1375" s="17">
        <f t="shared" ca="1" si="2633"/>
        <v>0.50061472941659146</v>
      </c>
      <c r="BZ1375" s="17">
        <f t="shared" ca="1" si="2633"/>
        <v>8.686794929755548E-3</v>
      </c>
      <c r="CA1375" s="17">
        <f t="shared" ca="1" si="2633"/>
        <v>0.87299032320641945</v>
      </c>
      <c r="CB1375" s="17">
        <f t="shared" ca="1" si="2633"/>
        <v>0.58381003828181766</v>
      </c>
      <c r="CC1375" s="17">
        <f t="shared" ca="1" si="2633"/>
        <v>0.93731813707383993</v>
      </c>
      <c r="CD1375" s="17">
        <f t="shared" ca="1" si="2633"/>
        <v>0.28177473174334922</v>
      </c>
      <c r="CE1375" s="17">
        <f t="shared" ca="1" si="2633"/>
        <v>0.2272643026849348</v>
      </c>
      <c r="CF1375" s="17">
        <f t="shared" ca="1" si="2633"/>
        <v>0.66720556908691342</v>
      </c>
      <c r="CG1375" s="17">
        <f t="shared" ca="1" si="2633"/>
        <v>0.46274481265647671</v>
      </c>
      <c r="CH1375" s="17">
        <f t="shared" ca="1" si="2633"/>
        <v>0.90141592462326092</v>
      </c>
      <c r="CI1375" s="17">
        <f t="shared" ca="1" si="2633"/>
        <v>6.8640320024092261E-2</v>
      </c>
      <c r="CJ1375" s="17">
        <f t="shared" ca="1" si="2633"/>
        <v>0.52356060402472804</v>
      </c>
      <c r="CK1375" s="17">
        <f t="shared" ca="1" si="2633"/>
        <v>0.47521889180038657</v>
      </c>
      <c r="CL1375" s="17">
        <f t="shared" ca="1" si="2633"/>
        <v>0.35547286633239605</v>
      </c>
      <c r="CM1375" s="17">
        <f t="shared" ca="1" si="2633"/>
        <v>0.51001651625666478</v>
      </c>
      <c r="CN1375" s="17">
        <f t="shared" ca="1" si="2633"/>
        <v>0.27731238664503788</v>
      </c>
      <c r="CO1375" s="17">
        <f t="shared" ca="1" si="2633"/>
        <v>0.36501314879274671</v>
      </c>
      <c r="CP1375" s="17">
        <f t="shared" ca="1" si="2633"/>
        <v>6.210777822019431E-2</v>
      </c>
      <c r="CQ1375" s="17">
        <f t="shared" ca="1" si="2633"/>
        <v>4.3095324221716136E-2</v>
      </c>
      <c r="CR1375" s="17">
        <f t="shared" ca="1" si="2633"/>
        <v>0.12272211739457572</v>
      </c>
    </row>
    <row r="1377" spans="1:96" x14ac:dyDescent="0.35">
      <c r="A1377" s="24" t="s">
        <v>12</v>
      </c>
      <c r="D1377" s="3" t="s">
        <v>3</v>
      </c>
      <c r="E1377" s="37">
        <v>7.8125E-3</v>
      </c>
      <c r="F1377" s="37">
        <v>1.5625E-2</v>
      </c>
      <c r="G1377" s="37">
        <v>3.125E-2</v>
      </c>
      <c r="H1377" s="37">
        <v>6.25E-2</v>
      </c>
      <c r="I1377" s="37">
        <v>0.125</v>
      </c>
      <c r="J1377" s="36">
        <v>0.25</v>
      </c>
      <c r="K1377" s="36">
        <v>0.5</v>
      </c>
      <c r="L1377" s="36">
        <v>1</v>
      </c>
      <c r="AT1377" s="3" t="s">
        <v>22</v>
      </c>
      <c r="AU1377" s="15">
        <f t="shared" ref="AU1377:BR1380" ca="1" si="2640">RAND()</f>
        <v>0.18846268047629433</v>
      </c>
      <c r="AV1377" s="15">
        <f t="shared" ca="1" si="2640"/>
        <v>0.75142946662589971</v>
      </c>
      <c r="AW1377" s="15">
        <f t="shared" ca="1" si="2640"/>
        <v>0.11406245774350598</v>
      </c>
      <c r="AX1377" s="15">
        <f t="shared" ca="1" si="2640"/>
        <v>2.4870729142834058E-4</v>
      </c>
      <c r="AY1377" s="15">
        <f t="shared" ca="1" si="2640"/>
        <v>0.66773372594392666</v>
      </c>
      <c r="AZ1377" s="15">
        <f t="shared" ca="1" si="2640"/>
        <v>0.58715416556459488</v>
      </c>
      <c r="BA1377" s="15">
        <f t="shared" ca="1" si="2640"/>
        <v>0.22362073027924056</v>
      </c>
      <c r="BB1377" s="15">
        <f t="shared" ca="1" si="2640"/>
        <v>0.84477521528016197</v>
      </c>
      <c r="BC1377" s="15">
        <f t="shared" ca="1" si="2640"/>
        <v>0.83267088282389778</v>
      </c>
      <c r="BD1377" s="15">
        <f t="shared" ca="1" si="2640"/>
        <v>0.48721013317486572</v>
      </c>
      <c r="BE1377" s="15">
        <f t="shared" ca="1" si="2640"/>
        <v>0.7463349862706844</v>
      </c>
      <c r="BF1377" s="15">
        <f t="shared" ca="1" si="2640"/>
        <v>0.98640172928060454</v>
      </c>
      <c r="BG1377" s="15">
        <f t="shared" ca="1" si="2640"/>
        <v>4.7180234049445602E-2</v>
      </c>
      <c r="BH1377" s="15">
        <f t="shared" ca="1" si="2640"/>
        <v>0.70968535870612426</v>
      </c>
      <c r="BI1377" s="15">
        <f t="shared" ca="1" si="2640"/>
        <v>0.58166149059566608</v>
      </c>
      <c r="BJ1377" s="15">
        <f t="shared" ca="1" si="2640"/>
        <v>0.30799633194201192</v>
      </c>
      <c r="BK1377" s="15">
        <f t="shared" ca="1" si="2640"/>
        <v>0.67403665159238069</v>
      </c>
      <c r="BL1377" s="15">
        <f t="shared" ca="1" si="2640"/>
        <v>0.95726202064743793</v>
      </c>
      <c r="BM1377" s="15">
        <f t="shared" ca="1" si="2640"/>
        <v>0.2689558520818971</v>
      </c>
      <c r="BN1377" s="15">
        <f t="shared" ca="1" si="2640"/>
        <v>0.32847453122177739</v>
      </c>
      <c r="BO1377" s="15">
        <f t="shared" ca="1" si="2640"/>
        <v>6.0634282442379672E-2</v>
      </c>
      <c r="BP1377" s="15">
        <f t="shared" ca="1" si="2640"/>
        <v>0.72732400034360489</v>
      </c>
      <c r="BQ1377" s="15">
        <f t="shared" ca="1" si="2640"/>
        <v>0.39387809865251155</v>
      </c>
      <c r="BR1377" s="15">
        <f t="shared" ca="1" si="2640"/>
        <v>0.24578749924346133</v>
      </c>
      <c r="BS1377" s="15">
        <f t="shared" ref="BS1377:CR1380" ca="1" si="2641">RAND()</f>
        <v>0.68581684841802959</v>
      </c>
      <c r="BT1377" s="15">
        <f t="shared" ca="1" si="2641"/>
        <v>0.32629643690100218</v>
      </c>
      <c r="BU1377" s="15">
        <f t="shared" ca="1" si="2641"/>
        <v>0.30593949266635423</v>
      </c>
      <c r="BV1377" s="15">
        <f t="shared" ca="1" si="2641"/>
        <v>0.93727861023802228</v>
      </c>
      <c r="BW1377" s="15">
        <f t="shared" ca="1" si="2641"/>
        <v>0.87449600709832054</v>
      </c>
      <c r="BX1377" s="15">
        <f t="shared" ca="1" si="2641"/>
        <v>0.42348021524016244</v>
      </c>
      <c r="BY1377" s="15">
        <f t="shared" ca="1" si="2641"/>
        <v>0.87035679656276088</v>
      </c>
      <c r="BZ1377" s="15">
        <f t="shared" ca="1" si="2641"/>
        <v>0.63727248912879675</v>
      </c>
      <c r="CA1377" s="15">
        <f t="shared" ca="1" si="2641"/>
        <v>0.54454724920209174</v>
      </c>
      <c r="CB1377" s="15">
        <f t="shared" ca="1" si="2641"/>
        <v>0.38592768289956159</v>
      </c>
      <c r="CC1377" s="15">
        <f t="shared" ca="1" si="2641"/>
        <v>0.27002496471003556</v>
      </c>
      <c r="CD1377" s="15">
        <f t="shared" ca="1" si="2641"/>
        <v>0.54736564515606756</v>
      </c>
      <c r="CE1377" s="15">
        <f t="shared" ca="1" si="2641"/>
        <v>0.83084929895738069</v>
      </c>
      <c r="CF1377" s="15">
        <f t="shared" ca="1" si="2641"/>
        <v>0.68963667899857872</v>
      </c>
      <c r="CG1377" s="15">
        <f t="shared" ca="1" si="2641"/>
        <v>0.6175735407361046</v>
      </c>
      <c r="CH1377" s="15">
        <f t="shared" ca="1" si="2641"/>
        <v>0.35008022617156298</v>
      </c>
      <c r="CI1377" s="15">
        <f t="shared" ca="1" si="2641"/>
        <v>0.49810670047712791</v>
      </c>
      <c r="CJ1377" s="15">
        <f t="shared" ca="1" si="2641"/>
        <v>0.64659887761732948</v>
      </c>
      <c r="CK1377" s="15">
        <f t="shared" ca="1" si="2641"/>
        <v>0.48847374304558999</v>
      </c>
      <c r="CL1377" s="15">
        <f t="shared" ca="1" si="2641"/>
        <v>0.85721182842749721</v>
      </c>
      <c r="CM1377" s="15">
        <f t="shared" ca="1" si="2641"/>
        <v>0.67266419454725246</v>
      </c>
      <c r="CN1377" s="15">
        <f t="shared" ca="1" si="2641"/>
        <v>0.97780834528224891</v>
      </c>
      <c r="CO1377" s="15">
        <f t="shared" ca="1" si="2641"/>
        <v>0.95668162263865697</v>
      </c>
      <c r="CP1377" s="15">
        <f t="shared" ca="1" si="2641"/>
        <v>0.39991615106879463</v>
      </c>
      <c r="CQ1377" s="15">
        <f t="shared" ca="1" si="2641"/>
        <v>0.60622153307154836</v>
      </c>
      <c r="CR1377" s="15">
        <f t="shared" ca="1" si="2641"/>
        <v>0.27531875224188174</v>
      </c>
    </row>
    <row r="1378" spans="1:96" x14ac:dyDescent="0.35">
      <c r="A1378" s="24">
        <f>A1365+1</f>
        <v>105</v>
      </c>
      <c r="E1378" s="43">
        <v>1</v>
      </c>
      <c r="F1378" s="43">
        <v>2</v>
      </c>
      <c r="G1378" s="43">
        <v>3</v>
      </c>
      <c r="H1378" s="43">
        <v>4</v>
      </c>
      <c r="I1378" s="43">
        <v>5</v>
      </c>
      <c r="J1378" s="43">
        <v>6</v>
      </c>
      <c r="K1378" s="43">
        <v>7</v>
      </c>
      <c r="L1378" s="43">
        <v>8</v>
      </c>
      <c r="AC1378" s="2"/>
      <c r="AR1378" s="9" t="s">
        <v>8</v>
      </c>
      <c r="AS1378" s="10"/>
      <c r="AU1378" s="17">
        <f t="shared" ca="1" si="2640"/>
        <v>0.81416143250686279</v>
      </c>
      <c r="AV1378" s="17">
        <f t="shared" ca="1" si="2640"/>
        <v>0.38631228355715852</v>
      </c>
      <c r="AW1378" s="17">
        <f t="shared" ca="1" si="2640"/>
        <v>1.7706879545462462E-2</v>
      </c>
      <c r="AX1378" s="17">
        <f t="shared" ca="1" si="2640"/>
        <v>0.6017264877856463</v>
      </c>
      <c r="AY1378" s="17">
        <f t="shared" ca="1" si="2640"/>
        <v>0.50544216122979224</v>
      </c>
      <c r="AZ1378" s="17">
        <f t="shared" ca="1" si="2640"/>
        <v>0.9876237237195703</v>
      </c>
      <c r="BA1378" s="17">
        <f t="shared" ca="1" si="2640"/>
        <v>0.98164044572260867</v>
      </c>
      <c r="BB1378" s="17">
        <f t="shared" ca="1" si="2640"/>
        <v>0.59574425357568705</v>
      </c>
      <c r="BC1378" s="17">
        <f t="shared" ca="1" si="2640"/>
        <v>0.48642858999056537</v>
      </c>
      <c r="BD1378" s="17">
        <f t="shared" ca="1" si="2640"/>
        <v>0.17516968155666135</v>
      </c>
      <c r="BE1378" s="17">
        <f t="shared" ca="1" si="2640"/>
        <v>0.80588629799866984</v>
      </c>
      <c r="BF1378" s="17">
        <f t="shared" ca="1" si="2640"/>
        <v>0.3959955618677351</v>
      </c>
      <c r="BG1378" s="17">
        <f t="shared" ca="1" si="2640"/>
        <v>0.90104188758565085</v>
      </c>
      <c r="BH1378" s="17">
        <f t="shared" ca="1" si="2640"/>
        <v>0.26914310412960052</v>
      </c>
      <c r="BI1378" s="17">
        <f t="shared" ca="1" si="2640"/>
        <v>2.1741250244108778E-2</v>
      </c>
      <c r="BJ1378" s="17">
        <f t="shared" ca="1" si="2640"/>
        <v>0.83795508783678652</v>
      </c>
      <c r="BK1378" s="17">
        <f t="shared" ca="1" si="2640"/>
        <v>0.88323740753742797</v>
      </c>
      <c r="BL1378" s="17">
        <f t="shared" ca="1" si="2640"/>
        <v>0.24995494402586194</v>
      </c>
      <c r="BM1378" s="17">
        <f t="shared" ca="1" si="2640"/>
        <v>0.15642764745739057</v>
      </c>
      <c r="BN1378" s="17">
        <f t="shared" ca="1" si="2640"/>
        <v>0.5202452941921748</v>
      </c>
      <c r="BO1378" s="17">
        <f t="shared" ca="1" si="2640"/>
        <v>0.16494562664283563</v>
      </c>
      <c r="BP1378" s="17">
        <f t="shared" ca="1" si="2640"/>
        <v>0.77523907410103121</v>
      </c>
      <c r="BQ1378" s="17">
        <f t="shared" ca="1" si="2640"/>
        <v>0.34183606101683972</v>
      </c>
      <c r="BR1378" s="17">
        <f t="shared" ca="1" si="2640"/>
        <v>2.0695839475105671E-2</v>
      </c>
      <c r="BS1378" s="17">
        <f t="shared" ca="1" si="2641"/>
        <v>7.7146487416074994E-2</v>
      </c>
      <c r="BT1378" s="17">
        <f t="shared" ca="1" si="2641"/>
        <v>0.85714328069145296</v>
      </c>
      <c r="BU1378" s="17">
        <f t="shared" ca="1" si="2641"/>
        <v>0.61729245234856644</v>
      </c>
      <c r="BV1378" s="17">
        <f t="shared" ca="1" si="2641"/>
        <v>0.14246607387969901</v>
      </c>
      <c r="BW1378" s="17">
        <f t="shared" ca="1" si="2641"/>
        <v>0.85044417649097015</v>
      </c>
      <c r="BX1378" s="17">
        <f t="shared" ca="1" si="2641"/>
        <v>0.59602978865606138</v>
      </c>
      <c r="BY1378" s="17">
        <f t="shared" ca="1" si="2641"/>
        <v>0.70385226456608196</v>
      </c>
      <c r="BZ1378" s="17">
        <f t="shared" ca="1" si="2641"/>
        <v>0.36236094518994</v>
      </c>
      <c r="CA1378" s="17">
        <f t="shared" ca="1" si="2641"/>
        <v>0.13211460983763301</v>
      </c>
      <c r="CB1378" s="17">
        <f t="shared" ca="1" si="2641"/>
        <v>0.58759593167053403</v>
      </c>
      <c r="CC1378" s="17">
        <f t="shared" ca="1" si="2641"/>
        <v>0.72986597478607007</v>
      </c>
      <c r="CD1378" s="17">
        <f t="shared" ca="1" si="2641"/>
        <v>0.43246876577348237</v>
      </c>
      <c r="CE1378" s="17">
        <f t="shared" ca="1" si="2641"/>
        <v>0.83910457194750054</v>
      </c>
      <c r="CF1378" s="17">
        <f t="shared" ca="1" si="2641"/>
        <v>9.2106982549107985E-2</v>
      </c>
      <c r="CG1378" s="17">
        <f t="shared" ca="1" si="2641"/>
        <v>4.1590830052691485E-2</v>
      </c>
      <c r="CH1378" s="17">
        <f t="shared" ca="1" si="2641"/>
        <v>0.41474327712774284</v>
      </c>
      <c r="CI1378" s="17">
        <f t="shared" ca="1" si="2641"/>
        <v>0.97804717453640544</v>
      </c>
      <c r="CJ1378" s="17">
        <f t="shared" ca="1" si="2641"/>
        <v>0.96505437576709552</v>
      </c>
      <c r="CK1378" s="17">
        <f t="shared" ca="1" si="2641"/>
        <v>0.79395201587471498</v>
      </c>
      <c r="CL1378" s="17">
        <f t="shared" ca="1" si="2641"/>
        <v>0.39858329804445258</v>
      </c>
      <c r="CM1378" s="17">
        <f t="shared" ca="1" si="2641"/>
        <v>0.3400013270428891</v>
      </c>
      <c r="CN1378" s="17">
        <f t="shared" ca="1" si="2641"/>
        <v>0.79855101185146349</v>
      </c>
      <c r="CO1378" s="17">
        <f t="shared" ca="1" si="2641"/>
        <v>0.27802192389385616</v>
      </c>
      <c r="CP1378" s="17">
        <f t="shared" ca="1" si="2641"/>
        <v>0.22181850709767004</v>
      </c>
      <c r="CQ1378" s="17">
        <f t="shared" ca="1" si="2641"/>
        <v>3.2347588699869867E-2</v>
      </c>
      <c r="CR1378" s="17">
        <f t="shared" ca="1" si="2641"/>
        <v>0.44397367327467407</v>
      </c>
    </row>
    <row r="1379" spans="1:96" x14ac:dyDescent="0.35">
      <c r="A1379" s="23"/>
      <c r="B1379" s="2" t="s">
        <v>2</v>
      </c>
      <c r="D1379" s="25" t="s">
        <v>7</v>
      </c>
      <c r="E1379" s="27">
        <f ca="1">AH1375/AP1375</f>
        <v>0.98581832119586044</v>
      </c>
      <c r="F1379" s="27">
        <f ca="1">AI1375/AP1375</f>
        <v>1.4152195064421971E-2</v>
      </c>
      <c r="G1379" s="27">
        <f ca="1">AJ1375/AP1375</f>
        <v>2.9483739717545774E-5</v>
      </c>
      <c r="H1379" s="27">
        <f ca="1">AK1375/AP1375</f>
        <v>0</v>
      </c>
      <c r="I1379" s="27">
        <f ca="1">AL1375/AP1375</f>
        <v>0</v>
      </c>
      <c r="J1379" s="27">
        <f ca="1">AM1375/AP1375</f>
        <v>0</v>
      </c>
      <c r="K1379" s="27">
        <f ca="1">AN1375/AP1375</f>
        <v>0</v>
      </c>
      <c r="L1379" s="27">
        <f ca="1">AO1375/AP1375</f>
        <v>0</v>
      </c>
      <c r="M1379" s="18">
        <f ca="1">SUM(E1379:L1379)</f>
        <v>1</v>
      </c>
      <c r="N1379" s="1" t="s">
        <v>9</v>
      </c>
      <c r="W1379" s="1" t="s">
        <v>10</v>
      </c>
      <c r="AE1379" s="2" t="s">
        <v>2</v>
      </c>
      <c r="AH1379" s="1" t="s">
        <v>11</v>
      </c>
      <c r="AR1379" s="44" t="s">
        <v>2</v>
      </c>
      <c r="AS1379" s="44" t="s">
        <v>3</v>
      </c>
      <c r="AU1379" s="15">
        <f t="shared" ca="1" si="2640"/>
        <v>0.51807979529929793</v>
      </c>
      <c r="AV1379" s="15">
        <f t="shared" ca="1" si="2640"/>
        <v>0.2351889561564573</v>
      </c>
      <c r="AW1379" s="15">
        <f t="shared" ca="1" si="2640"/>
        <v>7.0615329498531554E-2</v>
      </c>
      <c r="AX1379" s="15">
        <f t="shared" ca="1" si="2640"/>
        <v>0.26220078394560842</v>
      </c>
      <c r="AY1379" s="15">
        <f t="shared" ca="1" si="2640"/>
        <v>0.18288596291302395</v>
      </c>
      <c r="AZ1379" s="15">
        <f t="shared" ca="1" si="2640"/>
        <v>0.66616556725984855</v>
      </c>
      <c r="BA1379" s="15">
        <f t="shared" ca="1" si="2640"/>
        <v>0.9348036420157978</v>
      </c>
      <c r="BB1379" s="15">
        <f t="shared" ca="1" si="2640"/>
        <v>0.83323779900483941</v>
      </c>
      <c r="BC1379" s="15">
        <f t="shared" ca="1" si="2640"/>
        <v>5.694485447281139E-2</v>
      </c>
      <c r="BD1379" s="15">
        <f t="shared" ca="1" si="2640"/>
        <v>4.3737039163918356E-2</v>
      </c>
      <c r="BE1379" s="15">
        <f t="shared" ca="1" si="2640"/>
        <v>5.9361131947296863E-2</v>
      </c>
      <c r="BF1379" s="15">
        <f t="shared" ca="1" si="2640"/>
        <v>0.25631710952735609</v>
      </c>
      <c r="BG1379" s="15">
        <f t="shared" ca="1" si="2640"/>
        <v>0.52239935342173094</v>
      </c>
      <c r="BH1379" s="15">
        <f t="shared" ca="1" si="2640"/>
        <v>0.54113889517211278</v>
      </c>
      <c r="BI1379" s="15">
        <f t="shared" ca="1" si="2640"/>
        <v>0.11760446353487819</v>
      </c>
      <c r="BJ1379" s="15">
        <f t="shared" ca="1" si="2640"/>
        <v>0.16133779982248431</v>
      </c>
      <c r="BK1379" s="15">
        <f t="shared" ca="1" si="2640"/>
        <v>0.5045284979677046</v>
      </c>
      <c r="BL1379" s="15">
        <f t="shared" ca="1" si="2640"/>
        <v>0.29869191489091673</v>
      </c>
      <c r="BM1379" s="15">
        <f t="shared" ca="1" si="2640"/>
        <v>0.41863173075767801</v>
      </c>
      <c r="BN1379" s="15">
        <f t="shared" ca="1" si="2640"/>
        <v>0.93478515107656956</v>
      </c>
      <c r="BO1379" s="15">
        <f t="shared" ca="1" si="2640"/>
        <v>1.9326759552559358E-2</v>
      </c>
      <c r="BP1379" s="15">
        <f t="shared" ca="1" si="2640"/>
        <v>0.48860608143640405</v>
      </c>
      <c r="BQ1379" s="15">
        <f t="shared" ca="1" si="2640"/>
        <v>0.89055096827870506</v>
      </c>
      <c r="BR1379" s="15">
        <f t="shared" ca="1" si="2640"/>
        <v>0.81783442156776298</v>
      </c>
      <c r="BS1379" s="15">
        <f t="shared" ca="1" si="2641"/>
        <v>0.47444349163106458</v>
      </c>
      <c r="BT1379" s="15">
        <f t="shared" ca="1" si="2641"/>
        <v>5.8039596188865228E-2</v>
      </c>
      <c r="BU1379" s="15">
        <f t="shared" ca="1" si="2641"/>
        <v>0.93354598860746707</v>
      </c>
      <c r="BV1379" s="15">
        <f t="shared" ca="1" si="2641"/>
        <v>0.62402647046019033</v>
      </c>
      <c r="BW1379" s="15">
        <f t="shared" ca="1" si="2641"/>
        <v>0.20139171199371664</v>
      </c>
      <c r="BX1379" s="15">
        <f t="shared" ca="1" si="2641"/>
        <v>0.78455112552960382</v>
      </c>
      <c r="BY1379" s="15">
        <f t="shared" ca="1" si="2641"/>
        <v>0.59099645343020113</v>
      </c>
      <c r="BZ1379" s="15">
        <f t="shared" ca="1" si="2641"/>
        <v>0.16466502529727201</v>
      </c>
      <c r="CA1379" s="15">
        <f t="shared" ca="1" si="2641"/>
        <v>0.971856347456453</v>
      </c>
      <c r="CB1379" s="15">
        <f t="shared" ca="1" si="2641"/>
        <v>0.40400429772372304</v>
      </c>
      <c r="CC1379" s="15">
        <f t="shared" ca="1" si="2641"/>
        <v>0.40497608205277025</v>
      </c>
      <c r="CD1379" s="15">
        <f t="shared" ca="1" si="2641"/>
        <v>0.23985142065417386</v>
      </c>
      <c r="CE1379" s="15">
        <f t="shared" ca="1" si="2641"/>
        <v>0.7443939222664715</v>
      </c>
      <c r="CF1379" s="15">
        <f t="shared" ca="1" si="2641"/>
        <v>0.4921627323322344</v>
      </c>
      <c r="CG1379" s="15">
        <f t="shared" ca="1" si="2641"/>
        <v>0.59097044100672214</v>
      </c>
      <c r="CH1379" s="15">
        <f t="shared" ca="1" si="2641"/>
        <v>0.28119987910343991</v>
      </c>
      <c r="CI1379" s="15">
        <f t="shared" ca="1" si="2641"/>
        <v>0.11981794526851375</v>
      </c>
      <c r="CJ1379" s="15">
        <f t="shared" ca="1" si="2641"/>
        <v>0.41996848034742906</v>
      </c>
      <c r="CK1379" s="15">
        <f t="shared" ca="1" si="2641"/>
        <v>0.35915265838205712</v>
      </c>
      <c r="CL1379" s="15">
        <f t="shared" ca="1" si="2641"/>
        <v>0.46508805448966539</v>
      </c>
      <c r="CM1379" s="15">
        <f t="shared" ca="1" si="2641"/>
        <v>0.68824382872764955</v>
      </c>
      <c r="CN1379" s="15">
        <f t="shared" ca="1" si="2641"/>
        <v>0.46709543264509823</v>
      </c>
      <c r="CO1379" s="15">
        <f t="shared" ca="1" si="2641"/>
        <v>6.8104056476733454E-2</v>
      </c>
      <c r="CP1379" s="15">
        <f t="shared" ca="1" si="2641"/>
        <v>0.63809000229248536</v>
      </c>
      <c r="CQ1379" s="15">
        <f t="shared" ca="1" si="2641"/>
        <v>0.2444352023122589</v>
      </c>
      <c r="CR1379" s="15">
        <f t="shared" ca="1" si="2641"/>
        <v>0.40356620883561944</v>
      </c>
    </row>
    <row r="1380" spans="1:96" x14ac:dyDescent="0.35">
      <c r="A1380" s="23"/>
      <c r="B1380" s="38">
        <v>7.8125E-3</v>
      </c>
      <c r="C1380" s="49">
        <v>10</v>
      </c>
      <c r="D1380" s="26">
        <f ca="1">AE1367/AE1375</f>
        <v>0</v>
      </c>
      <c r="E1380" s="19">
        <f ca="1">COUNTIF(AU1381:CR1384,11)</f>
        <v>0</v>
      </c>
      <c r="F1380" s="19">
        <f ca="1">COUNTIF(AU1381:CR1384,12)</f>
        <v>0</v>
      </c>
      <c r="G1380" s="19">
        <f ca="1">COUNTIF(AU1381:CR1384,13)</f>
        <v>0</v>
      </c>
      <c r="H1380" s="19">
        <f ca="1">COUNTIF(AU1381:CR1384,14)</f>
        <v>0</v>
      </c>
      <c r="I1380" s="19">
        <f ca="1">COUNTIF(AU1381:CR1384,15)</f>
        <v>0</v>
      </c>
      <c r="J1380" s="19">
        <f ca="1">COUNTIF(AU1381:CR1384,16)</f>
        <v>0</v>
      </c>
      <c r="K1380" s="19">
        <f ca="1">COUNTIF(AU1381:CR1384,17)</f>
        <v>0</v>
      </c>
      <c r="L1380" s="19">
        <f ca="1">COUNTIF(AU1381:CR1384,18)</f>
        <v>0</v>
      </c>
      <c r="N1380" s="45">
        <f ca="1">ROUNDDOWN(E1380*$AK$15+RAND(),0)</f>
        <v>0</v>
      </c>
      <c r="O1380" s="45">
        <f ca="1">ROUNDDOWN(F1380*$AL$15+RAND(),0)</f>
        <v>0</v>
      </c>
      <c r="P1380" s="45">
        <f ca="1">ROUNDDOWN(G1380*$AM$15+RAND(),0)</f>
        <v>0</v>
      </c>
      <c r="Q1380" s="45">
        <f ca="1">ROUNDDOWN(H1380*$AN$15+RAND(),0)</f>
        <v>0</v>
      </c>
      <c r="R1380" s="45">
        <f ca="1">ROUNDDOWN(I1380*$AO$15+RAND(),0)</f>
        <v>0</v>
      </c>
      <c r="S1380" s="45">
        <f ca="1">ROUNDDOWN(J1380*$AP$15+RAND(),0)</f>
        <v>0</v>
      </c>
      <c r="T1380" s="45">
        <f ca="1">ROUNDDOWN(K1380*$AQ$15+RAND(),0)</f>
        <v>0</v>
      </c>
      <c r="U1380" s="45">
        <f ca="1">ROUNDDOWN(L1380*$AR$15+RAND(),0)</f>
        <v>0</v>
      </c>
      <c r="W1380" s="47">
        <f ca="1">ROUNDDOWN(N1380/2+RAND(),0)</f>
        <v>0</v>
      </c>
      <c r="X1380" s="47">
        <f t="shared" ref="X1380:X1387" ca="1" si="2642">ROUNDDOWN(O1380/2+RAND(),0)</f>
        <v>0</v>
      </c>
      <c r="Y1380" s="47">
        <f t="shared" ref="Y1380:Y1387" ca="1" si="2643">ROUNDDOWN(P1380/2+RAND(),0)</f>
        <v>0</v>
      </c>
      <c r="Z1380" s="47">
        <f t="shared" ref="Z1380:Z1387" ca="1" si="2644">ROUNDDOWN(Q1380/2+RAND(),0)</f>
        <v>0</v>
      </c>
      <c r="AA1380" s="47">
        <f t="shared" ref="AA1380:AA1387" ca="1" si="2645">ROUNDDOWN(R1380/2+RAND(),0)</f>
        <v>0</v>
      </c>
      <c r="AB1380" s="47">
        <f t="shared" ref="AB1380:AB1387" ca="1" si="2646">ROUNDDOWN(S1380/2+RAND(),0)</f>
        <v>0</v>
      </c>
      <c r="AC1380" s="47">
        <f t="shared" ref="AC1380:AC1387" ca="1" si="2647">ROUNDDOWN(T1380/2+RAND(),0)</f>
        <v>0</v>
      </c>
      <c r="AD1380" s="47">
        <f t="shared" ref="AD1380:AD1387" ca="1" si="2648">ROUNDDOWN(U1380/2+RAND(),0)</f>
        <v>0</v>
      </c>
      <c r="AE1380" s="21">
        <f ca="1">((1-d)*SUM(W1380:AD1380)+d*SUM(W1381:AD1381))*E/B1380</f>
        <v>0</v>
      </c>
      <c r="AH1380" s="48">
        <f ca="1">N1380-W1380</f>
        <v>0</v>
      </c>
      <c r="AI1380" s="48">
        <f t="shared" ref="AI1380:AI1387" ca="1" si="2649">O1380-X1380</f>
        <v>0</v>
      </c>
      <c r="AJ1380" s="48">
        <f t="shared" ref="AJ1380:AJ1387" ca="1" si="2650">P1380-Y1380</f>
        <v>0</v>
      </c>
      <c r="AK1380" s="48">
        <f t="shared" ref="AK1380:AK1387" ca="1" si="2651">Q1380-Z1380</f>
        <v>0</v>
      </c>
      <c r="AL1380" s="48">
        <f t="shared" ref="AL1380:AL1387" ca="1" si="2652">R1380-AA1380</f>
        <v>0</v>
      </c>
      <c r="AM1380" s="48">
        <f t="shared" ref="AM1380:AM1387" ca="1" si="2653">S1380-AB1380</f>
        <v>0</v>
      </c>
      <c r="AN1380" s="48">
        <f t="shared" ref="AN1380:AN1387" ca="1" si="2654">T1380-AC1380</f>
        <v>0</v>
      </c>
      <c r="AO1380" s="48">
        <f t="shared" ref="AO1380:AO1386" ca="1" si="2655">U1380-AD1380</f>
        <v>0</v>
      </c>
      <c r="AQ1380" s="1">
        <v>10</v>
      </c>
      <c r="AR1380" s="12">
        <f ca="1">D1380</f>
        <v>0</v>
      </c>
      <c r="AS1380" s="12">
        <f ca="1">E1379</f>
        <v>0.98581832119586044</v>
      </c>
      <c r="AT1380" s="8">
        <v>1</v>
      </c>
      <c r="AU1380" s="17">
        <f t="shared" ca="1" si="2640"/>
        <v>0.98240618041134331</v>
      </c>
      <c r="AV1380" s="17">
        <f t="shared" ca="1" si="2640"/>
        <v>0.85569388400550495</v>
      </c>
      <c r="AW1380" s="17">
        <f t="shared" ca="1" si="2640"/>
        <v>0.44910734688553866</v>
      </c>
      <c r="AX1380" s="17">
        <f t="shared" ca="1" si="2640"/>
        <v>0.87380086803643553</v>
      </c>
      <c r="AY1380" s="17">
        <f t="shared" ca="1" si="2640"/>
        <v>1.209077524742086E-3</v>
      </c>
      <c r="AZ1380" s="17">
        <f t="shared" ca="1" si="2640"/>
        <v>0.63097600237458995</v>
      </c>
      <c r="BA1380" s="17">
        <f t="shared" ca="1" si="2640"/>
        <v>0.34874671240927591</v>
      </c>
      <c r="BB1380" s="17">
        <f t="shared" ca="1" si="2640"/>
        <v>0.7068021069802406</v>
      </c>
      <c r="BC1380" s="17">
        <f t="shared" ca="1" si="2640"/>
        <v>0.29541193825123324</v>
      </c>
      <c r="BD1380" s="17">
        <f t="shared" ca="1" si="2640"/>
        <v>0.41422158017064581</v>
      </c>
      <c r="BE1380" s="17">
        <f t="shared" ca="1" si="2640"/>
        <v>0.76999750668889688</v>
      </c>
      <c r="BF1380" s="17">
        <f t="shared" ca="1" si="2640"/>
        <v>0.53726061620325682</v>
      </c>
      <c r="BG1380" s="17">
        <f t="shared" ca="1" si="2640"/>
        <v>0.22088373524761673</v>
      </c>
      <c r="BH1380" s="17">
        <f t="shared" ca="1" si="2640"/>
        <v>0.52391964555778603</v>
      </c>
      <c r="BI1380" s="17">
        <f t="shared" ca="1" si="2640"/>
        <v>8.1131623589185464E-2</v>
      </c>
      <c r="BJ1380" s="17">
        <f t="shared" ca="1" si="2640"/>
        <v>0.65646033418606997</v>
      </c>
      <c r="BK1380" s="17">
        <f t="shared" ca="1" si="2640"/>
        <v>0.55224853171074739</v>
      </c>
      <c r="BL1380" s="17">
        <f t="shared" ca="1" si="2640"/>
        <v>7.9366367170277785E-2</v>
      </c>
      <c r="BM1380" s="17">
        <f t="shared" ca="1" si="2640"/>
        <v>0.58666944661176978</v>
      </c>
      <c r="BN1380" s="17">
        <f t="shared" ca="1" si="2640"/>
        <v>0.5275468894168287</v>
      </c>
      <c r="BO1380" s="17">
        <f t="shared" ca="1" si="2640"/>
        <v>0.28316049213045158</v>
      </c>
      <c r="BP1380" s="17">
        <f t="shared" ca="1" si="2640"/>
        <v>0.44507502562478374</v>
      </c>
      <c r="BQ1380" s="17">
        <f t="shared" ca="1" si="2640"/>
        <v>0.95807103208576261</v>
      </c>
      <c r="BR1380" s="17">
        <f t="shared" ca="1" si="2640"/>
        <v>0.52439263427666993</v>
      </c>
      <c r="BS1380" s="17">
        <f t="shared" ca="1" si="2641"/>
        <v>0.92120460498017476</v>
      </c>
      <c r="BT1380" s="17">
        <f t="shared" ca="1" si="2641"/>
        <v>0.91991183554851841</v>
      </c>
      <c r="BU1380" s="17">
        <f t="shared" ca="1" si="2641"/>
        <v>0.51856853388436319</v>
      </c>
      <c r="BV1380" s="17">
        <f t="shared" ca="1" si="2641"/>
        <v>0.79679984886691557</v>
      </c>
      <c r="BW1380" s="17">
        <f t="shared" ca="1" si="2641"/>
        <v>0.42396732922450198</v>
      </c>
      <c r="BX1380" s="17">
        <f t="shared" ca="1" si="2641"/>
        <v>0.45981310805315989</v>
      </c>
      <c r="BY1380" s="17">
        <f t="shared" ca="1" si="2641"/>
        <v>2.0486123355583086E-2</v>
      </c>
      <c r="BZ1380" s="17">
        <f t="shared" ca="1" si="2641"/>
        <v>0.50522826205794902</v>
      </c>
      <c r="CA1380" s="17">
        <f t="shared" ca="1" si="2641"/>
        <v>0.15469594455600144</v>
      </c>
      <c r="CB1380" s="17">
        <f t="shared" ca="1" si="2641"/>
        <v>0.45578980111228862</v>
      </c>
      <c r="CC1380" s="17">
        <f t="shared" ca="1" si="2641"/>
        <v>0.96716136091509064</v>
      </c>
      <c r="CD1380" s="17">
        <f t="shared" ca="1" si="2641"/>
        <v>0.66707721684138288</v>
      </c>
      <c r="CE1380" s="17">
        <f t="shared" ca="1" si="2641"/>
        <v>0.18647749756210175</v>
      </c>
      <c r="CF1380" s="17">
        <f t="shared" ca="1" si="2641"/>
        <v>0.45774531587670442</v>
      </c>
      <c r="CG1380" s="17">
        <f t="shared" ca="1" si="2641"/>
        <v>0.9988069437736542</v>
      </c>
      <c r="CH1380" s="17">
        <f t="shared" ca="1" si="2641"/>
        <v>0.75749359337342625</v>
      </c>
      <c r="CI1380" s="17">
        <f t="shared" ca="1" si="2641"/>
        <v>0.94186453586200469</v>
      </c>
      <c r="CJ1380" s="17">
        <f t="shared" ca="1" si="2641"/>
        <v>0.76645605350848223</v>
      </c>
      <c r="CK1380" s="17">
        <f t="shared" ca="1" si="2641"/>
        <v>0.60722048985849553</v>
      </c>
      <c r="CL1380" s="17">
        <f t="shared" ca="1" si="2641"/>
        <v>0.21340007563549168</v>
      </c>
      <c r="CM1380" s="17">
        <f t="shared" ca="1" si="2641"/>
        <v>2.2115990617267101E-2</v>
      </c>
      <c r="CN1380" s="17">
        <f t="shared" ca="1" si="2641"/>
        <v>0.9654845914258835</v>
      </c>
      <c r="CO1380" s="17">
        <f t="shared" ca="1" si="2641"/>
        <v>0.58045058105089198</v>
      </c>
      <c r="CP1380" s="17">
        <f t="shared" ca="1" si="2641"/>
        <v>1.8787540725485941E-2</v>
      </c>
      <c r="CQ1380" s="17">
        <f t="shared" ca="1" si="2641"/>
        <v>0.948710141972401</v>
      </c>
      <c r="CR1380" s="17">
        <f t="shared" ca="1" si="2641"/>
        <v>5.9735056088733973E-2</v>
      </c>
    </row>
    <row r="1381" spans="1:96" x14ac:dyDescent="0.35">
      <c r="A1381" s="23"/>
      <c r="B1381" s="38">
        <v>1.5625E-2</v>
      </c>
      <c r="C1381" s="49">
        <v>20</v>
      </c>
      <c r="D1381" s="26">
        <f ca="1">AE1368/AE1375</f>
        <v>0</v>
      </c>
      <c r="E1381" s="19">
        <f ca="1">COUNTIF(AU1381:CR1384,21)</f>
        <v>0</v>
      </c>
      <c r="F1381" s="19">
        <f ca="1">COUNTIF(AU1381:CR1384,22)</f>
        <v>0</v>
      </c>
      <c r="G1381" s="19">
        <f ca="1">COUNTIF(AU1381:CR1384,23)</f>
        <v>0</v>
      </c>
      <c r="H1381" s="19">
        <f ca="1">COUNTIF(AU1381:CR1384,24)</f>
        <v>0</v>
      </c>
      <c r="I1381" s="19">
        <f ca="1">COUNTIF(AU1381:CR1384,25)</f>
        <v>0</v>
      </c>
      <c r="J1381" s="19">
        <f ca="1">COUNTIF(AU1381:CR1384,26)</f>
        <v>0</v>
      </c>
      <c r="K1381" s="19">
        <f ca="1">COUNTIF(AU1381:CR1384,27)</f>
        <v>0</v>
      </c>
      <c r="L1381" s="19">
        <f ca="1">COUNTIF(AU1381:CR1384,28)</f>
        <v>0</v>
      </c>
      <c r="N1381" s="45">
        <f ca="1">ROUNDDOWN(E1381*$AK$16+RAND(),0)</f>
        <v>0</v>
      </c>
      <c r="O1381" s="45">
        <f ca="1">ROUNDDOWN(F1381*$AL$16+RAND(),0)</f>
        <v>0</v>
      </c>
      <c r="P1381" s="45">
        <f ca="1">ROUNDDOWN(G1381*$AM$16+RAND(),0)</f>
        <v>0</v>
      </c>
      <c r="Q1381" s="45">
        <f ca="1">ROUNDDOWN(H1381*$AN$16+RAND(),0)</f>
        <v>0</v>
      </c>
      <c r="R1381" s="45">
        <f ca="1">ROUNDDOWN(I1381*$AO$16+RAND(),0)</f>
        <v>0</v>
      </c>
      <c r="S1381" s="45">
        <f ca="1">ROUNDDOWN(J1381*$AP$16+RAND(),0)</f>
        <v>0</v>
      </c>
      <c r="T1381" s="45">
        <f ca="1">ROUNDDOWN(K1381*$AQ$16+RAND(),0)</f>
        <v>0</v>
      </c>
      <c r="U1381" s="45">
        <f ca="1">ROUNDDOWN(L1381*$AR$16+RAND(),0)</f>
        <v>0</v>
      </c>
      <c r="W1381" s="47">
        <f t="shared" ref="W1381:W1387" ca="1" si="2656">ROUNDDOWN(N1381/2+RAND(),0)</f>
        <v>0</v>
      </c>
      <c r="X1381" s="47">
        <f t="shared" ca="1" si="2642"/>
        <v>0</v>
      </c>
      <c r="Y1381" s="47">
        <f t="shared" ca="1" si="2643"/>
        <v>0</v>
      </c>
      <c r="Z1381" s="47">
        <f t="shared" ca="1" si="2644"/>
        <v>0</v>
      </c>
      <c r="AA1381" s="47">
        <f t="shared" ca="1" si="2645"/>
        <v>0</v>
      </c>
      <c r="AB1381" s="47">
        <f t="shared" ca="1" si="2646"/>
        <v>0</v>
      </c>
      <c r="AC1381" s="47">
        <f t="shared" ca="1" si="2647"/>
        <v>0</v>
      </c>
      <c r="AD1381" s="47">
        <f t="shared" ca="1" si="2648"/>
        <v>0</v>
      </c>
      <c r="AE1381" s="21">
        <f t="shared" ref="AE1381:AE1386" ca="1" si="2657">((1-2*d)*SUM(W1381:AD1381)+d*SUM(W1380:AD1380)+d*SUM(W1382:AD1382))*E/B1381</f>
        <v>0</v>
      </c>
      <c r="AH1381" s="48">
        <f t="shared" ref="AH1381:AH1387" ca="1" si="2658">N1381-W1381</f>
        <v>0</v>
      </c>
      <c r="AI1381" s="48">
        <f t="shared" ca="1" si="2649"/>
        <v>0</v>
      </c>
      <c r="AJ1381" s="48">
        <f t="shared" ca="1" si="2650"/>
        <v>0</v>
      </c>
      <c r="AK1381" s="48">
        <f t="shared" ca="1" si="2651"/>
        <v>0</v>
      </c>
      <c r="AL1381" s="48">
        <f t="shared" ca="1" si="2652"/>
        <v>0</v>
      </c>
      <c r="AM1381" s="48">
        <f t="shared" ca="1" si="2653"/>
        <v>0</v>
      </c>
      <c r="AN1381" s="48">
        <f t="shared" ca="1" si="2654"/>
        <v>0</v>
      </c>
      <c r="AO1381" s="48">
        <f t="shared" ca="1" si="2655"/>
        <v>0</v>
      </c>
      <c r="AQ1381" s="1">
        <v>20</v>
      </c>
      <c r="AR1381" s="13">
        <f t="shared" ref="AR1381:AR1387" ca="1" si="2659">AR1380+D1381</f>
        <v>0</v>
      </c>
      <c r="AS1381" s="13">
        <f ca="1">AS1380+F1379</f>
        <v>0.99997051626028244</v>
      </c>
      <c r="AT1381" s="8">
        <v>2</v>
      </c>
      <c r="AU1381" s="16">
        <f ca="1">IF(AU1377&lt;AR1383,IF(AU1377&lt;AR1381,IF(AU1377&lt;AR1380,10,20),IF(AU1377&lt;AR1382,30,40)),IF(AU1377&lt;AR1385,IF(AU1377&lt;AR1384,50,60),IF(AU1377&lt;AR1386,70,80)))+IF(AU1378&lt;AS1383,IF(AU1378&lt;AS1381,IF(AU1378&lt;AS1380,1,2),IF(AU1378&lt;AS1382,3,4)),IF(AU1378&lt;AS1385,IF(AU1378&lt;AS1384,5,6),IF(AU1378&lt;AS1386,7,8)))</f>
        <v>81</v>
      </c>
      <c r="AV1381" s="16">
        <f ca="1">IF(AV1377&lt;AR1383,IF(AV1377&lt;AR1381,IF(AV1377&lt;AR1380,10,20),IF(AV1377&lt;AR1382,30,40)),IF(AV1377&lt;AR1385,IF(AV1377&lt;AR1384,50,60),IF(AV1377&lt;AR1386,70,80)))+IF(AV1378&lt;AS1383,IF(AV1378&lt;AS1381,IF(AV1378&lt;AS1380,1,2),IF(AV1378&lt;AS1382,3,4)),IF(AV1378&lt;AS1385,IF(AV1378&lt;AS1384,5,6),IF(AV1378&lt;AS1386,7,8)))</f>
        <v>81</v>
      </c>
      <c r="AW1381" s="16">
        <f ca="1">IF(AW1377&lt;AR1383,IF(AW1377&lt;AR1381,IF(AW1377&lt;AR1380,10,20),IF(AW1377&lt;AR1382,30,40)),IF(AW1377&lt;AR1385,IF(AW1377&lt;AR1384,50,60),IF(AW1377&lt;AR1386,70,80)))+IF(AW1378&lt;AS1383,IF(AW1378&lt;AS1381,IF(AW1378&lt;AS1380,1,2),IF(AW1378&lt;AS1382,3,4)),IF(AW1378&lt;AS1385,IF(AW1378&lt;AS1384,5,6),IF(AW1378&lt;AS1386,7,8)))</f>
        <v>81</v>
      </c>
      <c r="AX1381" s="16">
        <f ca="1">IF(AX1377&lt;AR1383,IF(AX1377&lt;AR1381,IF(AX1377&lt;AR1380,10,20),IF(AX1377&lt;AR1382,30,40)),IF(AX1377&lt;AR1385,IF(AX1377&lt;AR1384,50,60),IF(AX1377&lt;AR1386,70,80)))+IF(AX1378&lt;AS1383,IF(AX1378&lt;AS1381,IF(AX1378&lt;AS1380,1,2),IF(AX1378&lt;AS1382,3,4)),IF(AX1378&lt;AS1385,IF(AX1378&lt;AS1384,5,6),IF(AX1378&lt;AS1386,7,8)))</f>
        <v>61</v>
      </c>
      <c r="AY1381" s="16">
        <f ca="1">IF(AY1377&lt;AR1383,IF(AY1377&lt;AR1381,IF(AY1377&lt;AR1380,10,20),IF(AY1377&lt;AR1382,30,40)),IF(AY1377&lt;AR1385,IF(AY1377&lt;AR1384,50,60),IF(AY1377&lt;AR1386,70,80)))+IF(AY1378&lt;AS1383,IF(AY1378&lt;AS1381,IF(AY1378&lt;AS1380,1,2),IF(AY1378&lt;AS1382,3,4)),IF(AY1378&lt;AS1385,IF(AY1378&lt;AS1384,5,6),IF(AY1378&lt;AS1386,7,8)))</f>
        <v>81</v>
      </c>
      <c r="AZ1381" s="16">
        <f ca="1">IF(AZ1377&lt;AR1383,IF(AZ1377&lt;AR1381,IF(AZ1377&lt;AR1380,10,20),IF(AZ1377&lt;AR1382,30,40)),IF(AZ1377&lt;AR1385,IF(AZ1377&lt;AR1384,50,60),IF(AZ1377&lt;AR1386,70,80)))+IF(AZ1378&lt;AS1383,IF(AZ1378&lt;AS1381,IF(AZ1378&lt;AS1380,1,2),IF(AZ1378&lt;AS1382,3,4)),IF(AZ1378&lt;AS1385,IF(AZ1378&lt;AS1384,5,6),IF(AZ1378&lt;AS1386,7,8)))</f>
        <v>82</v>
      </c>
      <c r="BA1381" s="16">
        <f ca="1">IF(BA1377&lt;AR1383,IF(BA1377&lt;AR1381,IF(BA1377&lt;AR1380,10,20),IF(BA1377&lt;AR1382,30,40)),IF(BA1377&lt;AR1385,IF(BA1377&lt;AR1384,50,60),IF(BA1377&lt;AR1386,70,80)))+IF(BA1378&lt;AS1383,IF(BA1378&lt;AS1381,IF(BA1378&lt;AS1380,1,2),IF(BA1378&lt;AS1382,3,4)),IF(BA1378&lt;AS1385,IF(BA1378&lt;AS1384,5,6),IF(BA1378&lt;AS1386,7,8)))</f>
        <v>81</v>
      </c>
      <c r="BB1381" s="16">
        <f ca="1">IF(BB1377&lt;AR1383,IF(BB1377&lt;AR1381,IF(BB1377&lt;AR1380,10,20),IF(BB1377&lt;AR1382,30,40)),IF(BB1377&lt;AR1385,IF(BB1377&lt;AR1384,50,60),IF(BB1377&lt;AR1386,70,80)))+IF(BB1378&lt;AS1383,IF(BB1378&lt;AS1381,IF(BB1378&lt;AS1380,1,2),IF(BB1378&lt;AS1382,3,4)),IF(BB1378&lt;AS1385,IF(BB1378&lt;AS1384,5,6),IF(BB1378&lt;AS1386,7,8)))</f>
        <v>81</v>
      </c>
      <c r="BC1381" s="16">
        <f ca="1">IF(BC1377&lt;AR1383,IF(BC1377&lt;AR1381,IF(BC1377&lt;AR1380,10,20),IF(BC1377&lt;AR1382,30,40)),IF(BC1377&lt;AR1385,IF(BC1377&lt;AR1384,50,60),IF(BC1377&lt;AR1386,70,80)))+IF(BC1378&lt;AS1383,IF(BC1378&lt;AS1381,IF(BC1378&lt;AS1380,1,2),IF(BC1378&lt;AS1382,3,4)),IF(BC1378&lt;AS1385,IF(BC1378&lt;AS1384,5,6),IF(BC1378&lt;AS1386,7,8)))</f>
        <v>81</v>
      </c>
      <c r="BD1381" s="16">
        <f ca="1">IF(BD1377&lt;AR1383,IF(BD1377&lt;AR1381,IF(BD1377&lt;AR1380,10,20),IF(BD1377&lt;AR1382,30,40)),IF(BD1377&lt;AR1385,IF(BD1377&lt;AR1384,50,60),IF(BD1377&lt;AR1386,70,80)))+IF(BD1378&lt;AS1383,IF(BD1378&lt;AS1381,IF(BD1378&lt;AS1380,1,2),IF(BD1378&lt;AS1382,3,4)),IF(BD1378&lt;AS1385,IF(BD1378&lt;AS1384,5,6),IF(BD1378&lt;AS1386,7,8)))</f>
        <v>81</v>
      </c>
      <c r="BE1381" s="16">
        <f ca="1">IF(BE1377&lt;AR1383,IF(BE1377&lt;AR1381,IF(BE1377&lt;AR1380,10,20),IF(BE1377&lt;AR1382,30,40)),IF(BE1377&lt;AR1385,IF(BE1377&lt;AR1384,50,60),IF(BE1377&lt;AR1386,70,80)))+IF(BE1378&lt;AS1383,IF(BE1378&lt;AS1381,IF(BE1378&lt;AS1380,1,2),IF(BE1378&lt;AS1382,3,4)),IF(BE1378&lt;AS1385,IF(BE1378&lt;AS1384,5,6),IF(BE1378&lt;AS1386,7,8)))</f>
        <v>81</v>
      </c>
      <c r="BF1381" s="16">
        <f ca="1">IF(BF1377&lt;AR1383,IF(BF1377&lt;AR1381,IF(BF1377&lt;AR1380,10,20),IF(BF1377&lt;AR1382,30,40)),IF(BF1377&lt;AR1385,IF(BF1377&lt;AR1384,50,60),IF(BF1377&lt;AR1386,70,80)))+IF(BF1378&lt;AS1383,IF(BF1378&lt;AS1381,IF(BF1378&lt;AS1380,1,2),IF(BF1378&lt;AS1382,3,4)),IF(BF1378&lt;AS1385,IF(BF1378&lt;AS1384,5,6),IF(BF1378&lt;AS1386,7,8)))</f>
        <v>81</v>
      </c>
      <c r="BG1381" s="16">
        <f ca="1">IF(BG1377&lt;AR1383,IF(BG1377&lt;AR1381,IF(BG1377&lt;AR1380,10,20),IF(BG1377&lt;AR1382,30,40)),IF(BG1377&lt;AR1385,IF(BG1377&lt;AR1384,50,60),IF(BG1377&lt;AR1386,70,80)))+IF(BG1378&lt;AS1383,IF(BG1378&lt;AS1381,IF(BG1378&lt;AS1380,1,2),IF(BG1378&lt;AS1382,3,4)),IF(BG1378&lt;AS1385,IF(BG1378&lt;AS1384,5,6),IF(BG1378&lt;AS1386,7,8)))</f>
        <v>71</v>
      </c>
      <c r="BH1381" s="16">
        <f ca="1">IF(BH1377&lt;AR1383,IF(BH1377&lt;AR1381,IF(BH1377&lt;AR1380,10,20),IF(BH1377&lt;AR1382,30,40)),IF(BH1377&lt;AR1385,IF(BH1377&lt;AR1384,50,60),IF(BH1377&lt;AR1386,70,80)))+IF(BH1378&lt;AS1383,IF(BH1378&lt;AS1381,IF(BH1378&lt;AS1380,1,2),IF(BH1378&lt;AS1382,3,4)),IF(BH1378&lt;AS1385,IF(BH1378&lt;AS1384,5,6),IF(BH1378&lt;AS1386,7,8)))</f>
        <v>81</v>
      </c>
      <c r="BI1381" s="16">
        <f ca="1">IF(BI1377&lt;AR1383,IF(BI1377&lt;AR1381,IF(BI1377&lt;AR1380,10,20),IF(BI1377&lt;AR1382,30,40)),IF(BI1377&lt;AR1385,IF(BI1377&lt;AR1384,50,60),IF(BI1377&lt;AR1386,70,80)))+IF(BI1378&lt;AS1383,IF(BI1378&lt;AS1381,IF(BI1378&lt;AS1380,1,2),IF(BI1378&lt;AS1382,3,4)),IF(BI1378&lt;AS1385,IF(BI1378&lt;AS1384,5,6),IF(BI1378&lt;AS1386,7,8)))</f>
        <v>81</v>
      </c>
      <c r="BJ1381" s="16">
        <f ca="1">IF(BJ1377&lt;AR1383,IF(BJ1377&lt;AR1381,IF(BJ1377&lt;AR1380,10,20),IF(BJ1377&lt;AR1382,30,40)),IF(BJ1377&lt;AR1385,IF(BJ1377&lt;AR1384,50,60),IF(BJ1377&lt;AR1386,70,80)))+IF(BJ1378&lt;AS1383,IF(BJ1378&lt;AS1381,IF(BJ1378&lt;AS1380,1,2),IF(BJ1378&lt;AS1382,3,4)),IF(BJ1378&lt;AS1385,IF(BJ1378&lt;AS1384,5,6),IF(BJ1378&lt;AS1386,7,8)))</f>
        <v>81</v>
      </c>
      <c r="BK1381" s="16">
        <f ca="1">IF(BK1377&lt;AR1383,IF(BK1377&lt;AR1381,IF(BK1377&lt;AR1380,10,20),IF(BK1377&lt;AR1382,30,40)),IF(BK1377&lt;AR1385,IF(BK1377&lt;AR1384,50,60),IF(BK1377&lt;AR1386,70,80)))+IF(BK1378&lt;AS1383,IF(BK1378&lt;AS1381,IF(BK1378&lt;AS1380,1,2),IF(BK1378&lt;AS1382,3,4)),IF(BK1378&lt;AS1385,IF(BK1378&lt;AS1384,5,6),IF(BK1378&lt;AS1386,7,8)))</f>
        <v>81</v>
      </c>
      <c r="BL1381" s="16">
        <f ca="1">IF(BL1377&lt;AR1383,IF(BL1377&lt;AR1381,IF(BL1377&lt;AR1380,10,20),IF(BL1377&lt;AR1382,30,40)),IF(BL1377&lt;AR1385,IF(BL1377&lt;AR1384,50,60),IF(BL1377&lt;AR1386,70,80)))+IF(BL1378&lt;AS1383,IF(BL1378&lt;AS1381,IF(BL1378&lt;AS1380,1,2),IF(BL1378&lt;AS1382,3,4)),IF(BL1378&lt;AS1385,IF(BL1378&lt;AS1384,5,6),IF(BL1378&lt;AS1386,7,8)))</f>
        <v>81</v>
      </c>
      <c r="BM1381" s="16">
        <f ca="1">IF(BM1377&lt;AR1383,IF(BM1377&lt;AR1381,IF(BM1377&lt;AR1380,10,20),IF(BM1377&lt;AR1382,30,40)),IF(BM1377&lt;AR1385,IF(BM1377&lt;AR1384,50,60),IF(BM1377&lt;AR1386,70,80)))+IF(BM1378&lt;AS1383,IF(BM1378&lt;AS1381,IF(BM1378&lt;AS1380,1,2),IF(BM1378&lt;AS1382,3,4)),IF(BM1378&lt;AS1385,IF(BM1378&lt;AS1384,5,6),IF(BM1378&lt;AS1386,7,8)))</f>
        <v>81</v>
      </c>
      <c r="BN1381" s="16">
        <f ca="1">IF(BN1377&lt;AR1383,IF(BN1377&lt;AR1381,IF(BN1377&lt;AR1380,10,20),IF(BN1377&lt;AR1382,30,40)),IF(BN1377&lt;AR1385,IF(BN1377&lt;AR1384,50,60),IF(BN1377&lt;AR1386,70,80)))+IF(BN1378&lt;AS1383,IF(BN1378&lt;AS1381,IF(BN1378&lt;AS1380,1,2),IF(BN1378&lt;AS1382,3,4)),IF(BN1378&lt;AS1385,IF(BN1378&lt;AS1384,5,6),IF(BN1378&lt;AS1386,7,8)))</f>
        <v>81</v>
      </c>
      <c r="BO1381" s="16">
        <f ca="1">IF(BO1377&lt;AR1383,IF(BO1377&lt;AR1381,IF(BO1377&lt;AR1380,10,20),IF(BO1377&lt;AR1382,30,40)),IF(BO1377&lt;AR1385,IF(BO1377&lt;AR1384,50,60),IF(BO1377&lt;AR1386,70,80)))+IF(BO1378&lt;AS1383,IF(BO1378&lt;AS1381,IF(BO1378&lt;AS1380,1,2),IF(BO1378&lt;AS1382,3,4)),IF(BO1378&lt;AS1385,IF(BO1378&lt;AS1384,5,6),IF(BO1378&lt;AS1386,7,8)))</f>
        <v>81</v>
      </c>
      <c r="BP1381" s="16">
        <f ca="1">IF(BP1377&lt;AR1383,IF(BP1377&lt;AR1381,IF(BP1377&lt;AR1380,10,20),IF(BP1377&lt;AR1382,30,40)),IF(BP1377&lt;AR1385,IF(BP1377&lt;AR1384,50,60),IF(BP1377&lt;AR1386,70,80)))+IF(BP1378&lt;AS1383,IF(BP1378&lt;AS1381,IF(BP1378&lt;AS1380,1,2),IF(BP1378&lt;AS1382,3,4)),IF(BP1378&lt;AS1385,IF(BP1378&lt;AS1384,5,6),IF(BP1378&lt;AS1386,7,8)))</f>
        <v>81</v>
      </c>
      <c r="BQ1381" s="16">
        <f ca="1">IF(BQ1377&lt;AR1383,IF(BQ1377&lt;AR1381,IF(BQ1377&lt;AR1380,10,20),IF(BQ1377&lt;AR1382,30,40)),IF(BQ1377&lt;AR1385,IF(BQ1377&lt;AR1384,50,60),IF(BQ1377&lt;AR1386,70,80)))+IF(BQ1378&lt;AS1383,IF(BQ1378&lt;AS1381,IF(BQ1378&lt;AS1380,1,2),IF(BQ1378&lt;AS1382,3,4)),IF(BQ1378&lt;AS1385,IF(BQ1378&lt;AS1384,5,6),IF(BQ1378&lt;AS1386,7,8)))</f>
        <v>81</v>
      </c>
      <c r="BR1381" s="16">
        <f ca="1">IF(BR1377&lt;AR1383,IF(BR1377&lt;AR1381,IF(BR1377&lt;AR1380,10,20),IF(BR1377&lt;AR1382,30,40)),IF(BR1377&lt;AR1385,IF(BR1377&lt;AR1384,50,60),IF(BR1377&lt;AR1386,70,80)))+IF(BR1378&lt;AS1383,IF(BR1378&lt;AS1381,IF(BR1378&lt;AS1380,1,2),IF(BR1378&lt;AS1382,3,4)),IF(BR1378&lt;AS1385,IF(BR1378&lt;AS1384,5,6),IF(BR1378&lt;AS1386,7,8)))</f>
        <v>81</v>
      </c>
      <c r="BS1381" s="16">
        <f ca="1">IF(BS1377&lt;AR1383,IF(BS1377&lt;AR1381,IF(BS1377&lt;AR1380,10,20),IF(BS1377&lt;AR1382,30,40)),IF(BS1377&lt;AR1385,IF(BS1377&lt;AR1384,50,60),IF(BS1377&lt;AR1386,70,80)))+IF(BS1378&lt;AS1383,IF(BS1378&lt;AS1381,IF(BS1378&lt;AS1380,1,2),IF(BS1378&lt;AS1382,3,4)),IF(BS1378&lt;AS1385,IF(BS1378&lt;AS1384,5,6),IF(BS1378&lt;AS1386,7,8)))</f>
        <v>81</v>
      </c>
      <c r="BT1381" s="16">
        <f ca="1">IF(BT1377&lt;AR1383,IF(BT1377&lt;AR1381,IF(BT1377&lt;AR1380,10,20),IF(BT1377&lt;AR1382,30,40)),IF(BT1377&lt;AR1385,IF(BT1377&lt;AR1384,50,60),IF(BT1377&lt;AR1386,70,80)))+IF(BT1378&lt;AS1383,IF(BT1378&lt;AS1381,IF(BT1378&lt;AS1380,1,2),IF(BT1378&lt;AS1382,3,4)),IF(BT1378&lt;AS1385,IF(BT1378&lt;AS1384,5,6),IF(BT1378&lt;AS1386,7,8)))</f>
        <v>81</v>
      </c>
      <c r="BU1381" s="16">
        <f ca="1">IF(BU1377&lt;AR1383,IF(BU1377&lt;AR1381,IF(BU1377&lt;AR1380,10,20),IF(BU1377&lt;AR1382,30,40)),IF(BU1377&lt;AR1385,IF(BU1377&lt;AR1384,50,60),IF(BU1377&lt;AR1386,70,80)))+IF(BU1378&lt;AS1383,IF(BU1378&lt;AS1381,IF(BU1378&lt;AS1380,1,2),IF(BU1378&lt;AS1382,3,4)),IF(BU1378&lt;AS1385,IF(BU1378&lt;AS1384,5,6),IF(BU1378&lt;AS1386,7,8)))</f>
        <v>81</v>
      </c>
      <c r="BV1381" s="16">
        <f ca="1">IF(BV1377&lt;AR1383,IF(BV1377&lt;AR1381,IF(BV1377&lt;AR1380,10,20),IF(BV1377&lt;AR1382,30,40)),IF(BV1377&lt;AR1385,IF(BV1377&lt;AR1384,50,60),IF(BV1377&lt;AR1386,70,80)))+IF(BV1378&lt;AS1383,IF(BV1378&lt;AS1381,IF(BV1378&lt;AS1380,1,2),IF(BV1378&lt;AS1382,3,4)),IF(BV1378&lt;AS1385,IF(BV1378&lt;AS1384,5,6),IF(BV1378&lt;AS1386,7,8)))</f>
        <v>81</v>
      </c>
      <c r="BW1381" s="16">
        <f ca="1">IF(BW1377&lt;AR1383,IF(BW1377&lt;AR1381,IF(BW1377&lt;AR1380,10,20),IF(BW1377&lt;AR1382,30,40)),IF(BW1377&lt;AR1385,IF(BW1377&lt;AR1384,50,60),IF(BW1377&lt;AR1386,70,80)))+IF(BW1378&lt;AS1383,IF(BW1378&lt;AS1381,IF(BW1378&lt;AS1380,1,2),IF(BW1378&lt;AS1382,3,4)),IF(BW1378&lt;AS1385,IF(BW1378&lt;AS1384,5,6),IF(BW1378&lt;AS1386,7,8)))</f>
        <v>81</v>
      </c>
      <c r="BX1381" s="16">
        <f ca="1">IF(BX1377&lt;AR1383,IF(BX1377&lt;AR1381,IF(BX1377&lt;AR1380,10,20),IF(BX1377&lt;AR1382,30,40)),IF(BX1377&lt;AR1385,IF(BX1377&lt;AR1384,50,60),IF(BX1377&lt;AR1386,70,80)))+IF(BX1378&lt;AS1383,IF(BX1378&lt;AS1381,IF(BX1378&lt;AS1380,1,2),IF(BX1378&lt;AS1382,3,4)),IF(BX1378&lt;AS1385,IF(BX1378&lt;AS1384,5,6),IF(BX1378&lt;AS1386,7,8)))</f>
        <v>81</v>
      </c>
      <c r="BY1381" s="16">
        <f ca="1">IF(BY1377&lt;AR1383,IF(BY1377&lt;AR1381,IF(BY1377&lt;AR1380,10,20),IF(BY1377&lt;AR1382,30,40)),IF(BY1377&lt;AR1385,IF(BY1377&lt;AR1384,50,60),IF(BY1377&lt;AR1386,70,80)))+IF(BY1378&lt;AS1383,IF(BY1378&lt;AS1381,IF(BY1378&lt;AS1380,1,2),IF(BY1378&lt;AS1382,3,4)),IF(BY1378&lt;AS1385,IF(BY1378&lt;AS1384,5,6),IF(BY1378&lt;AS1386,7,8)))</f>
        <v>81</v>
      </c>
      <c r="BZ1381" s="16">
        <f ca="1">IF(BZ1377&lt;AR1383,IF(BZ1377&lt;AR1381,IF(BZ1377&lt;AR1380,10,20),IF(BZ1377&lt;AR1382,30,40)),IF(BZ1377&lt;AR1385,IF(BZ1377&lt;AR1384,50,60),IF(BZ1377&lt;AR1386,70,80)))+IF(BZ1378&lt;AS1383,IF(BZ1378&lt;AS1381,IF(BZ1378&lt;AS1380,1,2),IF(BZ1378&lt;AS1382,3,4)),IF(BZ1378&lt;AS1385,IF(BZ1378&lt;AS1384,5,6),IF(BZ1378&lt;AS1386,7,8)))</f>
        <v>81</v>
      </c>
      <c r="CA1381" s="16">
        <f ca="1">IF(CA1377&lt;AR1383,IF(CA1377&lt;AR1381,IF(CA1377&lt;AR1380,10,20),IF(CA1377&lt;AR1382,30,40)),IF(CA1377&lt;AR1385,IF(CA1377&lt;AR1384,50,60),IF(CA1377&lt;AR1386,70,80)))+IF(CA1378&lt;AS1383,IF(CA1378&lt;AS1381,IF(CA1378&lt;AS1380,1,2),IF(CA1378&lt;AS1382,3,4)),IF(CA1378&lt;AS1385,IF(CA1378&lt;AS1384,5,6),IF(CA1378&lt;AS1386,7,8)))</f>
        <v>81</v>
      </c>
      <c r="CB1381" s="16">
        <f ca="1">IF(CB1377&lt;AR1383,IF(CB1377&lt;AR1381,IF(CB1377&lt;AR1380,10,20),IF(CB1377&lt;AR1382,30,40)),IF(CB1377&lt;AR1385,IF(CB1377&lt;AR1384,50,60),IF(CB1377&lt;AR1386,70,80)))+IF(CB1378&lt;AS1383,IF(CB1378&lt;AS1381,IF(CB1378&lt;AS1380,1,2),IF(CB1378&lt;AS1382,3,4)),IF(CB1378&lt;AS1385,IF(CB1378&lt;AS1384,5,6),IF(CB1378&lt;AS1386,7,8)))</f>
        <v>81</v>
      </c>
      <c r="CC1381" s="16">
        <f ca="1">IF(CC1377&lt;AR1383,IF(CC1377&lt;AR1381,IF(CC1377&lt;AR1380,10,20),IF(CC1377&lt;AR1382,30,40)),IF(CC1377&lt;AR1385,IF(CC1377&lt;AR1384,50,60),IF(CC1377&lt;AR1386,70,80)))+IF(CC1378&lt;AS1383,IF(CC1378&lt;AS1381,IF(CC1378&lt;AS1380,1,2),IF(CC1378&lt;AS1382,3,4)),IF(CC1378&lt;AS1385,IF(CC1378&lt;AS1384,5,6),IF(CC1378&lt;AS1386,7,8)))</f>
        <v>81</v>
      </c>
      <c r="CD1381" s="16">
        <f ca="1">IF(CD1377&lt;AR1383,IF(CD1377&lt;AR1381,IF(CD1377&lt;AR1380,10,20),IF(CD1377&lt;AR1382,30,40)),IF(CD1377&lt;AR1385,IF(CD1377&lt;AR1384,50,60),IF(CD1377&lt;AR1386,70,80)))+IF(CD1378&lt;AS1383,IF(CD1378&lt;AS1381,IF(CD1378&lt;AS1380,1,2),IF(CD1378&lt;AS1382,3,4)),IF(CD1378&lt;AS1385,IF(CD1378&lt;AS1384,5,6),IF(CD1378&lt;AS1386,7,8)))</f>
        <v>81</v>
      </c>
      <c r="CE1381" s="16">
        <f ca="1">IF(CE1377&lt;AR1383,IF(CE1377&lt;AR1381,IF(CE1377&lt;AR1380,10,20),IF(CE1377&lt;AR1382,30,40)),IF(CE1377&lt;AR1385,IF(CE1377&lt;AR1384,50,60),IF(CE1377&lt;AR1386,70,80)))+IF(CE1378&lt;AS1383,IF(CE1378&lt;AS1381,IF(CE1378&lt;AS1380,1,2),IF(CE1378&lt;AS1382,3,4)),IF(CE1378&lt;AS1385,IF(CE1378&lt;AS1384,5,6),IF(CE1378&lt;AS1386,7,8)))</f>
        <v>81</v>
      </c>
      <c r="CF1381" s="16">
        <f ca="1">IF(CF1377&lt;AR1383,IF(CF1377&lt;AR1381,IF(CF1377&lt;AR1380,10,20),IF(CF1377&lt;AR1382,30,40)),IF(CF1377&lt;AR1385,IF(CF1377&lt;AR1384,50,60),IF(CF1377&lt;AR1386,70,80)))+IF(CF1378&lt;AS1383,IF(CF1378&lt;AS1381,IF(CF1378&lt;AS1380,1,2),IF(CF1378&lt;AS1382,3,4)),IF(CF1378&lt;AS1385,IF(CF1378&lt;AS1384,5,6),IF(CF1378&lt;AS1386,7,8)))</f>
        <v>81</v>
      </c>
      <c r="CG1381" s="16">
        <f ca="1">IF(CG1377&lt;AR1383,IF(CG1377&lt;AR1381,IF(CG1377&lt;AR1380,10,20),IF(CG1377&lt;AR1382,30,40)),IF(CG1377&lt;AR1385,IF(CG1377&lt;AR1384,50,60),IF(CG1377&lt;AR1386,70,80)))+IF(CG1378&lt;AS1383,IF(CG1378&lt;AS1381,IF(CG1378&lt;AS1380,1,2),IF(CG1378&lt;AS1382,3,4)),IF(CG1378&lt;AS1385,IF(CG1378&lt;AS1384,5,6),IF(CG1378&lt;AS1386,7,8)))</f>
        <v>81</v>
      </c>
      <c r="CH1381" s="16">
        <f ca="1">IF(CH1377&lt;AR1383,IF(CH1377&lt;AR1381,IF(CH1377&lt;AR1380,10,20),IF(CH1377&lt;AR1382,30,40)),IF(CH1377&lt;AR1385,IF(CH1377&lt;AR1384,50,60),IF(CH1377&lt;AR1386,70,80)))+IF(CH1378&lt;AS1383,IF(CH1378&lt;AS1381,IF(CH1378&lt;AS1380,1,2),IF(CH1378&lt;AS1382,3,4)),IF(CH1378&lt;AS1385,IF(CH1378&lt;AS1384,5,6),IF(CH1378&lt;AS1386,7,8)))</f>
        <v>81</v>
      </c>
      <c r="CI1381" s="16">
        <f ca="1">IF(CI1377&lt;AR1383,IF(CI1377&lt;AR1381,IF(CI1377&lt;AR1380,10,20),IF(CI1377&lt;AR1382,30,40)),IF(CI1377&lt;AR1385,IF(CI1377&lt;AR1384,50,60),IF(CI1377&lt;AR1386,70,80)))+IF(CI1378&lt;AS1383,IF(CI1378&lt;AS1381,IF(CI1378&lt;AS1380,1,2),IF(CI1378&lt;AS1382,3,4)),IF(CI1378&lt;AS1385,IF(CI1378&lt;AS1384,5,6),IF(CI1378&lt;AS1386,7,8)))</f>
        <v>81</v>
      </c>
      <c r="CJ1381" s="16">
        <f ca="1">IF(CJ1377&lt;AR1383,IF(CJ1377&lt;AR1381,IF(CJ1377&lt;AR1380,10,20),IF(CJ1377&lt;AR1382,30,40)),IF(CJ1377&lt;AR1385,IF(CJ1377&lt;AR1384,50,60),IF(CJ1377&lt;AR1386,70,80)))+IF(CJ1378&lt;AS1383,IF(CJ1378&lt;AS1381,IF(CJ1378&lt;AS1380,1,2),IF(CJ1378&lt;AS1382,3,4)),IF(CJ1378&lt;AS1385,IF(CJ1378&lt;AS1384,5,6),IF(CJ1378&lt;AS1386,7,8)))</f>
        <v>81</v>
      </c>
      <c r="CK1381" s="16">
        <f ca="1">IF(CK1377&lt;AR1383,IF(CK1377&lt;AR1381,IF(CK1377&lt;AR1380,10,20),IF(CK1377&lt;AR1382,30,40)),IF(CK1377&lt;AR1385,IF(CK1377&lt;AR1384,50,60),IF(CK1377&lt;AR1386,70,80)))+IF(CK1378&lt;AS1383,IF(CK1378&lt;AS1381,IF(CK1378&lt;AS1380,1,2),IF(CK1378&lt;AS1382,3,4)),IF(CK1378&lt;AS1385,IF(CK1378&lt;AS1384,5,6),IF(CK1378&lt;AS1386,7,8)))</f>
        <v>81</v>
      </c>
      <c r="CL1381" s="16">
        <f ca="1">IF(CL1377&lt;AR1383,IF(CL1377&lt;AR1381,IF(CL1377&lt;AR1380,10,20),IF(CL1377&lt;AR1382,30,40)),IF(CL1377&lt;AR1385,IF(CL1377&lt;AR1384,50,60),IF(CL1377&lt;AR1386,70,80)))+IF(CL1378&lt;AS1383,IF(CL1378&lt;AS1381,IF(CL1378&lt;AS1380,1,2),IF(CL1378&lt;AS1382,3,4)),IF(CL1378&lt;AS1385,IF(CL1378&lt;AS1384,5,6),IF(CL1378&lt;AS1386,7,8)))</f>
        <v>81</v>
      </c>
      <c r="CM1381" s="16">
        <f ca="1">IF(CM1377&lt;AR1383,IF(CM1377&lt;AR1381,IF(CM1377&lt;AR1380,10,20),IF(CM1377&lt;AR1382,30,40)),IF(CM1377&lt;AR1385,IF(CM1377&lt;AR1384,50,60),IF(CM1377&lt;AR1386,70,80)))+IF(CM1378&lt;AS1383,IF(CM1378&lt;AS1381,IF(CM1378&lt;AS1380,1,2),IF(CM1378&lt;AS1382,3,4)),IF(CM1378&lt;AS1385,IF(CM1378&lt;AS1384,5,6),IF(CM1378&lt;AS1386,7,8)))</f>
        <v>81</v>
      </c>
      <c r="CN1381" s="16">
        <f ca="1">IF(CN1377&lt;AR1383,IF(CN1377&lt;AR1381,IF(CN1377&lt;AR1380,10,20),IF(CN1377&lt;AR1382,30,40)),IF(CN1377&lt;AR1385,IF(CN1377&lt;AR1384,50,60),IF(CN1377&lt;AR1386,70,80)))+IF(CN1378&lt;AS1383,IF(CN1378&lt;AS1381,IF(CN1378&lt;AS1380,1,2),IF(CN1378&lt;AS1382,3,4)),IF(CN1378&lt;AS1385,IF(CN1378&lt;AS1384,5,6),IF(CN1378&lt;AS1386,7,8)))</f>
        <v>81</v>
      </c>
      <c r="CO1381" s="16">
        <f ca="1">IF(CO1377&lt;AR1383,IF(CO1377&lt;AR1381,IF(CO1377&lt;AR1380,10,20),IF(CO1377&lt;AR1382,30,40)),IF(CO1377&lt;AR1385,IF(CO1377&lt;AR1384,50,60),IF(CO1377&lt;AR1386,70,80)))+IF(CO1378&lt;AS1383,IF(CO1378&lt;AS1381,IF(CO1378&lt;AS1380,1,2),IF(CO1378&lt;AS1382,3,4)),IF(CO1378&lt;AS1385,IF(CO1378&lt;AS1384,5,6),IF(CO1378&lt;AS1386,7,8)))</f>
        <v>81</v>
      </c>
      <c r="CP1381" s="16">
        <f ca="1">IF(CP1377&lt;AR1383,IF(CP1377&lt;AR1381,IF(CP1377&lt;AR1380,10,20),IF(CP1377&lt;AR1382,30,40)),IF(CP1377&lt;AR1385,IF(CP1377&lt;AR1384,50,60),IF(CP1377&lt;AR1386,70,80)))+IF(CP1378&lt;AS1383,IF(CP1378&lt;AS1381,IF(CP1378&lt;AS1380,1,2),IF(CP1378&lt;AS1382,3,4)),IF(CP1378&lt;AS1385,IF(CP1378&lt;AS1384,5,6),IF(CP1378&lt;AS1386,7,8)))</f>
        <v>81</v>
      </c>
      <c r="CQ1381" s="16">
        <f ca="1">IF(CQ1377&lt;AR1383,IF(CQ1377&lt;AR1381,IF(CQ1377&lt;AR1380,10,20),IF(CQ1377&lt;AR1382,30,40)),IF(CQ1377&lt;AR1385,IF(CQ1377&lt;AR1384,50,60),IF(CQ1377&lt;AR1386,70,80)))+IF(CQ1378&lt;AS1383,IF(CQ1378&lt;AS1381,IF(CQ1378&lt;AS1380,1,2),IF(CQ1378&lt;AS1382,3,4)),IF(CQ1378&lt;AS1385,IF(CQ1378&lt;AS1384,5,6),IF(CQ1378&lt;AS1386,7,8)))</f>
        <v>81</v>
      </c>
      <c r="CR1381" s="16">
        <f ca="1">IF(CR1377&lt;AR1383,IF(CR1377&lt;AR1381,IF(CR1377&lt;AR1380,10,20),IF(CR1377&lt;AR1382,30,40)),IF(CR1377&lt;AR1385,IF(CR1377&lt;AR1384,50,60),IF(CR1377&lt;AR1386,70,80)))+IF(CR1378&lt;AS1383,IF(CR1378&lt;AS1381,IF(CR1378&lt;AS1380,1,2),IF(CR1378&lt;AS1382,3,4)),IF(CR1378&lt;AS1385,IF(CR1378&lt;AS1384,5,6),IF(CR1378&lt;AS1386,7,8)))</f>
        <v>81</v>
      </c>
    </row>
    <row r="1382" spans="1:96" x14ac:dyDescent="0.35">
      <c r="A1382" s="23"/>
      <c r="B1382" s="38">
        <v>3.125E-2</v>
      </c>
      <c r="C1382" s="49">
        <v>30</v>
      </c>
      <c r="D1382" s="26">
        <f ca="1">AE1369/AE1375</f>
        <v>0</v>
      </c>
      <c r="E1382" s="19">
        <f ca="1">COUNTIF(AU1381:CR1384,31)</f>
        <v>0</v>
      </c>
      <c r="F1382" s="19">
        <f ca="1">COUNTIF(AU1381:CR1384,32)</f>
        <v>0</v>
      </c>
      <c r="G1382" s="19">
        <f ca="1">COUNTIF(AU1381:CR1384,33)</f>
        <v>0</v>
      </c>
      <c r="H1382" s="19">
        <f ca="1">COUNTIF(AU1381:CR1384,34)</f>
        <v>0</v>
      </c>
      <c r="I1382" s="19">
        <f ca="1">COUNTIF(AU1381:CR1384,35)</f>
        <v>0</v>
      </c>
      <c r="J1382" s="19">
        <f ca="1">COUNTIF(AU1381:CR1384,36)</f>
        <v>0</v>
      </c>
      <c r="K1382" s="19">
        <f ca="1">COUNTIF(AU1381:CR1384,37)</f>
        <v>0</v>
      </c>
      <c r="L1382" s="19">
        <f ca="1">COUNTIF(AU1381:CR1384,38)</f>
        <v>0</v>
      </c>
      <c r="N1382" s="45">
        <f ca="1">ROUNDDOWN(E1382*$AK$17+RAND(),0)</f>
        <v>0</v>
      </c>
      <c r="O1382" s="45">
        <f ca="1">ROUNDDOWN(F1382*$AL$17+RAND(),0)</f>
        <v>0</v>
      </c>
      <c r="P1382" s="45">
        <f ca="1">ROUNDDOWN(G1382*$AM$17+RAND(),0)</f>
        <v>0</v>
      </c>
      <c r="Q1382" s="45">
        <f ca="1">ROUNDDOWN(H1382*$AN$17+RAND(),0)</f>
        <v>0</v>
      </c>
      <c r="R1382" s="45">
        <f ca="1">ROUNDDOWN(I1382*$AO$17+RAND(),0)</f>
        <v>0</v>
      </c>
      <c r="S1382" s="45">
        <f ca="1">ROUNDDOWN(J1382*$AP$17+RAND(),0)</f>
        <v>0</v>
      </c>
      <c r="T1382" s="45">
        <f ca="1">ROUNDDOWN(K1382*$AQ$17+RAND(),0)</f>
        <v>0</v>
      </c>
      <c r="U1382" s="45">
        <f ca="1">ROUNDDOWN(L1382*$AR$17+RAND(),0)</f>
        <v>0</v>
      </c>
      <c r="W1382" s="47">
        <f t="shared" ca="1" si="2656"/>
        <v>0</v>
      </c>
      <c r="X1382" s="47">
        <f t="shared" ca="1" si="2642"/>
        <v>0</v>
      </c>
      <c r="Y1382" s="47">
        <f t="shared" ca="1" si="2643"/>
        <v>0</v>
      </c>
      <c r="Z1382" s="47">
        <f t="shared" ca="1" si="2644"/>
        <v>0</v>
      </c>
      <c r="AA1382" s="47">
        <f t="shared" ca="1" si="2645"/>
        <v>0</v>
      </c>
      <c r="AB1382" s="47">
        <f t="shared" ca="1" si="2646"/>
        <v>0</v>
      </c>
      <c r="AC1382" s="47">
        <f t="shared" ca="1" si="2647"/>
        <v>0</v>
      </c>
      <c r="AD1382" s="47">
        <f t="shared" ca="1" si="2648"/>
        <v>0</v>
      </c>
      <c r="AE1382" s="21">
        <f t="shared" ca="1" si="2657"/>
        <v>0</v>
      </c>
      <c r="AH1382" s="48">
        <f t="shared" ca="1" si="2658"/>
        <v>0</v>
      </c>
      <c r="AI1382" s="48">
        <f t="shared" ca="1" si="2649"/>
        <v>0</v>
      </c>
      <c r="AJ1382" s="48">
        <f t="shared" ca="1" si="2650"/>
        <v>0</v>
      </c>
      <c r="AK1382" s="48">
        <f t="shared" ca="1" si="2651"/>
        <v>0</v>
      </c>
      <c r="AL1382" s="48">
        <f t="shared" ca="1" si="2652"/>
        <v>0</v>
      </c>
      <c r="AM1382" s="48">
        <f t="shared" ca="1" si="2653"/>
        <v>0</v>
      </c>
      <c r="AN1382" s="48">
        <f t="shared" ca="1" si="2654"/>
        <v>0</v>
      </c>
      <c r="AO1382" s="48">
        <f t="shared" ca="1" si="2655"/>
        <v>0</v>
      </c>
      <c r="AQ1382" s="1">
        <v>30</v>
      </c>
      <c r="AR1382" s="13">
        <f t="shared" ca="1" si="2659"/>
        <v>0</v>
      </c>
      <c r="AS1382" s="13">
        <f ca="1">AS1381+G1379</f>
        <v>1</v>
      </c>
      <c r="AT1382" s="8">
        <v>3</v>
      </c>
      <c r="AU1382" s="16">
        <f ca="1">IF(AU1379&lt;AR1383,IF(AU1379&lt;AR1381,IF(AU1379&lt;AR1380,10,20),IF(AU1379&lt;AR1382,30,40)),IF(AU1379&lt;AR1385,IF(AU1379&lt;AR1384,50,60),IF(AU1379&lt;AR1386,70,80)))+IF(AU1380&lt;AS1383,IF(AU1380&lt;AS1381,IF(AU1380&lt;AS1380,1,2),IF(AU1380&lt;AS1382,3,4)),IF(AU1380&lt;AS1385,IF(AU1380&lt;AS1384,5,6),IF(AU1380&lt;AS1386,7,8)))</f>
        <v>81</v>
      </c>
      <c r="AV1382" s="16">
        <f ca="1">IF(AV1379&lt;AR1383,IF(AV1379&lt;AR1381,IF(AV1379&lt;AR1380,10,20),IF(AV1379&lt;AR1382,30,40)),IF(AV1379&lt;AR1385,IF(AV1379&lt;AR1384,50,60),IF(AV1379&lt;AR1386,70,80)))+IF(AV1380&lt;AS1383,IF(AV1380&lt;AS1381,IF(AV1380&lt;AS1380,1,2),IF(AV1380&lt;AS1382,3,4)),IF(AV1380&lt;AS1385,IF(AV1380&lt;AS1384,5,6),IF(AV1380&lt;AS1386,7,8)))</f>
        <v>81</v>
      </c>
      <c r="AW1382" s="16">
        <f ca="1">IF(AW1379&lt;AR1383,IF(AW1379&lt;AR1381,IF(AW1379&lt;AR1380,10,20),IF(AW1379&lt;AR1382,30,40)),IF(AW1379&lt;AR1385,IF(AW1379&lt;AR1384,50,60),IF(AW1379&lt;AR1386,70,80)))+IF(AW1380&lt;AS1383,IF(AW1380&lt;AS1381,IF(AW1380&lt;AS1380,1,2),IF(AW1380&lt;AS1382,3,4)),IF(AW1380&lt;AS1385,IF(AW1380&lt;AS1384,5,6),IF(AW1380&lt;AS1386,7,8)))</f>
        <v>81</v>
      </c>
      <c r="AX1382" s="16">
        <f ca="1">IF(AX1379&lt;AR1383,IF(AX1379&lt;AR1381,IF(AX1379&lt;AR1380,10,20),IF(AX1379&lt;AR1382,30,40)),IF(AX1379&lt;AR1385,IF(AX1379&lt;AR1384,50,60),IF(AX1379&lt;AR1386,70,80)))+IF(AX1380&lt;AS1383,IF(AX1380&lt;AS1381,IF(AX1380&lt;AS1380,1,2),IF(AX1380&lt;AS1382,3,4)),IF(AX1380&lt;AS1385,IF(AX1380&lt;AS1384,5,6),IF(AX1380&lt;AS1386,7,8)))</f>
        <v>81</v>
      </c>
      <c r="AY1382" s="16">
        <f ca="1">IF(AY1379&lt;AR1383,IF(AY1379&lt;AR1381,IF(AY1379&lt;AR1380,10,20),IF(AY1379&lt;AR1382,30,40)),IF(AY1379&lt;AR1385,IF(AY1379&lt;AR1384,50,60),IF(AY1379&lt;AR1386,70,80)))+IF(AY1380&lt;AS1383,IF(AY1380&lt;AS1381,IF(AY1380&lt;AS1380,1,2),IF(AY1380&lt;AS1382,3,4)),IF(AY1380&lt;AS1385,IF(AY1380&lt;AS1384,5,6),IF(AY1380&lt;AS1386,7,8)))</f>
        <v>81</v>
      </c>
      <c r="AZ1382" s="16">
        <f ca="1">IF(AZ1379&lt;AR1383,IF(AZ1379&lt;AR1381,IF(AZ1379&lt;AR1380,10,20),IF(AZ1379&lt;AR1382,30,40)),IF(AZ1379&lt;AR1385,IF(AZ1379&lt;AR1384,50,60),IF(AZ1379&lt;AR1386,70,80)))+IF(AZ1380&lt;AS1383,IF(AZ1380&lt;AS1381,IF(AZ1380&lt;AS1380,1,2),IF(AZ1380&lt;AS1382,3,4)),IF(AZ1380&lt;AS1385,IF(AZ1380&lt;AS1384,5,6),IF(AZ1380&lt;AS1386,7,8)))</f>
        <v>81</v>
      </c>
      <c r="BA1382" s="16">
        <f ca="1">IF(BA1379&lt;AR1383,IF(BA1379&lt;AR1381,IF(BA1379&lt;AR1380,10,20),IF(BA1379&lt;AR1382,30,40)),IF(BA1379&lt;AR1385,IF(BA1379&lt;AR1384,50,60),IF(BA1379&lt;AR1386,70,80)))+IF(BA1380&lt;AS1383,IF(BA1380&lt;AS1381,IF(BA1380&lt;AS1380,1,2),IF(BA1380&lt;AS1382,3,4)),IF(BA1380&lt;AS1385,IF(BA1380&lt;AS1384,5,6),IF(BA1380&lt;AS1386,7,8)))</f>
        <v>81</v>
      </c>
      <c r="BB1382" s="16">
        <f ca="1">IF(BB1379&lt;AR1383,IF(BB1379&lt;AR1381,IF(BB1379&lt;AR1380,10,20),IF(BB1379&lt;AR1382,30,40)),IF(BB1379&lt;AR1385,IF(BB1379&lt;AR1384,50,60),IF(BB1379&lt;AR1386,70,80)))+IF(BB1380&lt;AS1383,IF(BB1380&lt;AS1381,IF(BB1380&lt;AS1380,1,2),IF(BB1380&lt;AS1382,3,4)),IF(BB1380&lt;AS1385,IF(BB1380&lt;AS1384,5,6),IF(BB1380&lt;AS1386,7,8)))</f>
        <v>81</v>
      </c>
      <c r="BC1382" s="16">
        <f ca="1">IF(BC1379&lt;AR1383,IF(BC1379&lt;AR1381,IF(BC1379&lt;AR1380,10,20),IF(BC1379&lt;AR1382,30,40)),IF(BC1379&lt;AR1385,IF(BC1379&lt;AR1384,50,60),IF(BC1379&lt;AR1386,70,80)))+IF(BC1380&lt;AS1383,IF(BC1380&lt;AS1381,IF(BC1380&lt;AS1380,1,2),IF(BC1380&lt;AS1382,3,4)),IF(BC1380&lt;AS1385,IF(BC1380&lt;AS1384,5,6),IF(BC1380&lt;AS1386,7,8)))</f>
        <v>81</v>
      </c>
      <c r="BD1382" s="16">
        <f ca="1">IF(BD1379&lt;AR1383,IF(BD1379&lt;AR1381,IF(BD1379&lt;AR1380,10,20),IF(BD1379&lt;AR1382,30,40)),IF(BD1379&lt;AR1385,IF(BD1379&lt;AR1384,50,60),IF(BD1379&lt;AR1386,70,80)))+IF(BD1380&lt;AS1383,IF(BD1380&lt;AS1381,IF(BD1380&lt;AS1380,1,2),IF(BD1380&lt;AS1382,3,4)),IF(BD1380&lt;AS1385,IF(BD1380&lt;AS1384,5,6),IF(BD1380&lt;AS1386,7,8)))</f>
        <v>71</v>
      </c>
      <c r="BE1382" s="16">
        <f ca="1">IF(BE1379&lt;AR1383,IF(BE1379&lt;AR1381,IF(BE1379&lt;AR1380,10,20),IF(BE1379&lt;AR1382,30,40)),IF(BE1379&lt;AR1385,IF(BE1379&lt;AR1384,50,60),IF(BE1379&lt;AR1386,70,80)))+IF(BE1380&lt;AS1383,IF(BE1380&lt;AS1381,IF(BE1380&lt;AS1380,1,2),IF(BE1380&lt;AS1382,3,4)),IF(BE1380&lt;AS1385,IF(BE1380&lt;AS1384,5,6),IF(BE1380&lt;AS1386,7,8)))</f>
        <v>81</v>
      </c>
      <c r="BF1382" s="16">
        <f ca="1">IF(BF1379&lt;AR1383,IF(BF1379&lt;AR1381,IF(BF1379&lt;AR1380,10,20),IF(BF1379&lt;AR1382,30,40)),IF(BF1379&lt;AR1385,IF(BF1379&lt;AR1384,50,60),IF(BF1379&lt;AR1386,70,80)))+IF(BF1380&lt;AS1383,IF(BF1380&lt;AS1381,IF(BF1380&lt;AS1380,1,2),IF(BF1380&lt;AS1382,3,4)),IF(BF1380&lt;AS1385,IF(BF1380&lt;AS1384,5,6),IF(BF1380&lt;AS1386,7,8)))</f>
        <v>81</v>
      </c>
      <c r="BG1382" s="16">
        <f ca="1">IF(BG1379&lt;AR1383,IF(BG1379&lt;AR1381,IF(BG1379&lt;AR1380,10,20),IF(BG1379&lt;AR1382,30,40)),IF(BG1379&lt;AR1385,IF(BG1379&lt;AR1384,50,60),IF(BG1379&lt;AR1386,70,80)))+IF(BG1380&lt;AS1383,IF(BG1380&lt;AS1381,IF(BG1380&lt;AS1380,1,2),IF(BG1380&lt;AS1382,3,4)),IF(BG1380&lt;AS1385,IF(BG1380&lt;AS1384,5,6),IF(BG1380&lt;AS1386,7,8)))</f>
        <v>81</v>
      </c>
      <c r="BH1382" s="16">
        <f ca="1">IF(BH1379&lt;AR1383,IF(BH1379&lt;AR1381,IF(BH1379&lt;AR1380,10,20),IF(BH1379&lt;AR1382,30,40)),IF(BH1379&lt;AR1385,IF(BH1379&lt;AR1384,50,60),IF(BH1379&lt;AR1386,70,80)))+IF(BH1380&lt;AS1383,IF(BH1380&lt;AS1381,IF(BH1380&lt;AS1380,1,2),IF(BH1380&lt;AS1382,3,4)),IF(BH1380&lt;AS1385,IF(BH1380&lt;AS1384,5,6),IF(BH1380&lt;AS1386,7,8)))</f>
        <v>81</v>
      </c>
      <c r="BI1382" s="16">
        <f ca="1">IF(BI1379&lt;AR1383,IF(BI1379&lt;AR1381,IF(BI1379&lt;AR1380,10,20),IF(BI1379&lt;AR1382,30,40)),IF(BI1379&lt;AR1385,IF(BI1379&lt;AR1384,50,60),IF(BI1379&lt;AR1386,70,80)))+IF(BI1380&lt;AS1383,IF(BI1380&lt;AS1381,IF(BI1380&lt;AS1380,1,2),IF(BI1380&lt;AS1382,3,4)),IF(BI1380&lt;AS1385,IF(BI1380&lt;AS1384,5,6),IF(BI1380&lt;AS1386,7,8)))</f>
        <v>81</v>
      </c>
      <c r="BJ1382" s="16">
        <f ca="1">IF(BJ1379&lt;AR1383,IF(BJ1379&lt;AR1381,IF(BJ1379&lt;AR1380,10,20),IF(BJ1379&lt;AR1382,30,40)),IF(BJ1379&lt;AR1385,IF(BJ1379&lt;AR1384,50,60),IF(BJ1379&lt;AR1386,70,80)))+IF(BJ1380&lt;AS1383,IF(BJ1380&lt;AS1381,IF(BJ1380&lt;AS1380,1,2),IF(BJ1380&lt;AS1382,3,4)),IF(BJ1380&lt;AS1385,IF(BJ1380&lt;AS1384,5,6),IF(BJ1380&lt;AS1386,7,8)))</f>
        <v>81</v>
      </c>
      <c r="BK1382" s="16">
        <f ca="1">IF(BK1379&lt;AR1383,IF(BK1379&lt;AR1381,IF(BK1379&lt;AR1380,10,20),IF(BK1379&lt;AR1382,30,40)),IF(BK1379&lt;AR1385,IF(BK1379&lt;AR1384,50,60),IF(BK1379&lt;AR1386,70,80)))+IF(BK1380&lt;AS1383,IF(BK1380&lt;AS1381,IF(BK1380&lt;AS1380,1,2),IF(BK1380&lt;AS1382,3,4)),IF(BK1380&lt;AS1385,IF(BK1380&lt;AS1384,5,6),IF(BK1380&lt;AS1386,7,8)))</f>
        <v>81</v>
      </c>
      <c r="BL1382" s="16">
        <f ca="1">IF(BL1379&lt;AR1383,IF(BL1379&lt;AR1381,IF(BL1379&lt;AR1380,10,20),IF(BL1379&lt;AR1382,30,40)),IF(BL1379&lt;AR1385,IF(BL1379&lt;AR1384,50,60),IF(BL1379&lt;AR1386,70,80)))+IF(BL1380&lt;AS1383,IF(BL1380&lt;AS1381,IF(BL1380&lt;AS1380,1,2),IF(BL1380&lt;AS1382,3,4)),IF(BL1380&lt;AS1385,IF(BL1380&lt;AS1384,5,6),IF(BL1380&lt;AS1386,7,8)))</f>
        <v>81</v>
      </c>
      <c r="BM1382" s="16">
        <f ca="1">IF(BM1379&lt;AR1383,IF(BM1379&lt;AR1381,IF(BM1379&lt;AR1380,10,20),IF(BM1379&lt;AR1382,30,40)),IF(BM1379&lt;AR1385,IF(BM1379&lt;AR1384,50,60),IF(BM1379&lt;AR1386,70,80)))+IF(BM1380&lt;AS1383,IF(BM1380&lt;AS1381,IF(BM1380&lt;AS1380,1,2),IF(BM1380&lt;AS1382,3,4)),IF(BM1380&lt;AS1385,IF(BM1380&lt;AS1384,5,6),IF(BM1380&lt;AS1386,7,8)))</f>
        <v>81</v>
      </c>
      <c r="BN1382" s="16">
        <f ca="1">IF(BN1379&lt;AR1383,IF(BN1379&lt;AR1381,IF(BN1379&lt;AR1380,10,20),IF(BN1379&lt;AR1382,30,40)),IF(BN1379&lt;AR1385,IF(BN1379&lt;AR1384,50,60),IF(BN1379&lt;AR1386,70,80)))+IF(BN1380&lt;AS1383,IF(BN1380&lt;AS1381,IF(BN1380&lt;AS1380,1,2),IF(BN1380&lt;AS1382,3,4)),IF(BN1380&lt;AS1385,IF(BN1380&lt;AS1384,5,6),IF(BN1380&lt;AS1386,7,8)))</f>
        <v>81</v>
      </c>
      <c r="BO1382" s="16">
        <f ca="1">IF(BO1379&lt;AR1383,IF(BO1379&lt;AR1381,IF(BO1379&lt;AR1380,10,20),IF(BO1379&lt;AR1382,30,40)),IF(BO1379&lt;AR1385,IF(BO1379&lt;AR1384,50,60),IF(BO1379&lt;AR1386,70,80)))+IF(BO1380&lt;AS1383,IF(BO1380&lt;AS1381,IF(BO1380&lt;AS1380,1,2),IF(BO1380&lt;AS1382,3,4)),IF(BO1380&lt;AS1385,IF(BO1380&lt;AS1384,5,6),IF(BO1380&lt;AS1386,7,8)))</f>
        <v>71</v>
      </c>
      <c r="BP1382" s="16">
        <f ca="1">IF(BP1379&lt;AR1383,IF(BP1379&lt;AR1381,IF(BP1379&lt;AR1380,10,20),IF(BP1379&lt;AR1382,30,40)),IF(BP1379&lt;AR1385,IF(BP1379&lt;AR1384,50,60),IF(BP1379&lt;AR1386,70,80)))+IF(BP1380&lt;AS1383,IF(BP1380&lt;AS1381,IF(BP1380&lt;AS1380,1,2),IF(BP1380&lt;AS1382,3,4)),IF(BP1380&lt;AS1385,IF(BP1380&lt;AS1384,5,6),IF(BP1380&lt;AS1386,7,8)))</f>
        <v>81</v>
      </c>
      <c r="BQ1382" s="16">
        <f ca="1">IF(BQ1379&lt;AR1383,IF(BQ1379&lt;AR1381,IF(BQ1379&lt;AR1380,10,20),IF(BQ1379&lt;AR1382,30,40)),IF(BQ1379&lt;AR1385,IF(BQ1379&lt;AR1384,50,60),IF(BQ1379&lt;AR1386,70,80)))+IF(BQ1380&lt;AS1383,IF(BQ1380&lt;AS1381,IF(BQ1380&lt;AS1380,1,2),IF(BQ1380&lt;AS1382,3,4)),IF(BQ1380&lt;AS1385,IF(BQ1380&lt;AS1384,5,6),IF(BQ1380&lt;AS1386,7,8)))</f>
        <v>81</v>
      </c>
      <c r="BR1382" s="16">
        <f ca="1">IF(BR1379&lt;AR1383,IF(BR1379&lt;AR1381,IF(BR1379&lt;AR1380,10,20),IF(BR1379&lt;AR1382,30,40)),IF(BR1379&lt;AR1385,IF(BR1379&lt;AR1384,50,60),IF(BR1379&lt;AR1386,70,80)))+IF(BR1380&lt;AS1383,IF(BR1380&lt;AS1381,IF(BR1380&lt;AS1380,1,2),IF(BR1380&lt;AS1382,3,4)),IF(BR1380&lt;AS1385,IF(BR1380&lt;AS1384,5,6),IF(BR1380&lt;AS1386,7,8)))</f>
        <v>81</v>
      </c>
      <c r="BS1382" s="16">
        <f ca="1">IF(BS1379&lt;AR1383,IF(BS1379&lt;AR1381,IF(BS1379&lt;AR1380,10,20),IF(BS1379&lt;AR1382,30,40)),IF(BS1379&lt;AR1385,IF(BS1379&lt;AR1384,50,60),IF(BS1379&lt;AR1386,70,80)))+IF(BS1380&lt;AS1383,IF(BS1380&lt;AS1381,IF(BS1380&lt;AS1380,1,2),IF(BS1380&lt;AS1382,3,4)),IF(BS1380&lt;AS1385,IF(BS1380&lt;AS1384,5,6),IF(BS1380&lt;AS1386,7,8)))</f>
        <v>81</v>
      </c>
      <c r="BT1382" s="16">
        <f ca="1">IF(BT1379&lt;AR1383,IF(BT1379&lt;AR1381,IF(BT1379&lt;AR1380,10,20),IF(BT1379&lt;AR1382,30,40)),IF(BT1379&lt;AR1385,IF(BT1379&lt;AR1384,50,60),IF(BT1379&lt;AR1386,70,80)))+IF(BT1380&lt;AS1383,IF(BT1380&lt;AS1381,IF(BT1380&lt;AS1380,1,2),IF(BT1380&lt;AS1382,3,4)),IF(BT1380&lt;AS1385,IF(BT1380&lt;AS1384,5,6),IF(BT1380&lt;AS1386,7,8)))</f>
        <v>81</v>
      </c>
      <c r="BU1382" s="16">
        <f ca="1">IF(BU1379&lt;AR1383,IF(BU1379&lt;AR1381,IF(BU1379&lt;AR1380,10,20),IF(BU1379&lt;AR1382,30,40)),IF(BU1379&lt;AR1385,IF(BU1379&lt;AR1384,50,60),IF(BU1379&lt;AR1386,70,80)))+IF(BU1380&lt;AS1383,IF(BU1380&lt;AS1381,IF(BU1380&lt;AS1380,1,2),IF(BU1380&lt;AS1382,3,4)),IF(BU1380&lt;AS1385,IF(BU1380&lt;AS1384,5,6),IF(BU1380&lt;AS1386,7,8)))</f>
        <v>81</v>
      </c>
      <c r="BV1382" s="16">
        <f ca="1">IF(BV1379&lt;AR1383,IF(BV1379&lt;AR1381,IF(BV1379&lt;AR1380,10,20),IF(BV1379&lt;AR1382,30,40)),IF(BV1379&lt;AR1385,IF(BV1379&lt;AR1384,50,60),IF(BV1379&lt;AR1386,70,80)))+IF(BV1380&lt;AS1383,IF(BV1380&lt;AS1381,IF(BV1380&lt;AS1380,1,2),IF(BV1380&lt;AS1382,3,4)),IF(BV1380&lt;AS1385,IF(BV1380&lt;AS1384,5,6),IF(BV1380&lt;AS1386,7,8)))</f>
        <v>81</v>
      </c>
      <c r="BW1382" s="16">
        <f ca="1">IF(BW1379&lt;AR1383,IF(BW1379&lt;AR1381,IF(BW1379&lt;AR1380,10,20),IF(BW1379&lt;AR1382,30,40)),IF(BW1379&lt;AR1385,IF(BW1379&lt;AR1384,50,60),IF(BW1379&lt;AR1386,70,80)))+IF(BW1380&lt;AS1383,IF(BW1380&lt;AS1381,IF(BW1380&lt;AS1380,1,2),IF(BW1380&lt;AS1382,3,4)),IF(BW1380&lt;AS1385,IF(BW1380&lt;AS1384,5,6),IF(BW1380&lt;AS1386,7,8)))</f>
        <v>81</v>
      </c>
      <c r="BX1382" s="16">
        <f ca="1">IF(BX1379&lt;AR1383,IF(BX1379&lt;AR1381,IF(BX1379&lt;AR1380,10,20),IF(BX1379&lt;AR1382,30,40)),IF(BX1379&lt;AR1385,IF(BX1379&lt;AR1384,50,60),IF(BX1379&lt;AR1386,70,80)))+IF(BX1380&lt;AS1383,IF(BX1380&lt;AS1381,IF(BX1380&lt;AS1380,1,2),IF(BX1380&lt;AS1382,3,4)),IF(BX1380&lt;AS1385,IF(BX1380&lt;AS1384,5,6),IF(BX1380&lt;AS1386,7,8)))</f>
        <v>81</v>
      </c>
      <c r="BY1382" s="16">
        <f ca="1">IF(BY1379&lt;AR1383,IF(BY1379&lt;AR1381,IF(BY1379&lt;AR1380,10,20),IF(BY1379&lt;AR1382,30,40)),IF(BY1379&lt;AR1385,IF(BY1379&lt;AR1384,50,60),IF(BY1379&lt;AR1386,70,80)))+IF(BY1380&lt;AS1383,IF(BY1380&lt;AS1381,IF(BY1380&lt;AS1380,1,2),IF(BY1380&lt;AS1382,3,4)),IF(BY1380&lt;AS1385,IF(BY1380&lt;AS1384,5,6),IF(BY1380&lt;AS1386,7,8)))</f>
        <v>81</v>
      </c>
      <c r="BZ1382" s="16">
        <f ca="1">IF(BZ1379&lt;AR1383,IF(BZ1379&lt;AR1381,IF(BZ1379&lt;AR1380,10,20),IF(BZ1379&lt;AR1382,30,40)),IF(BZ1379&lt;AR1385,IF(BZ1379&lt;AR1384,50,60),IF(BZ1379&lt;AR1386,70,80)))+IF(BZ1380&lt;AS1383,IF(BZ1380&lt;AS1381,IF(BZ1380&lt;AS1380,1,2),IF(BZ1380&lt;AS1382,3,4)),IF(BZ1380&lt;AS1385,IF(BZ1380&lt;AS1384,5,6),IF(BZ1380&lt;AS1386,7,8)))</f>
        <v>81</v>
      </c>
      <c r="CA1382" s="16">
        <f ca="1">IF(CA1379&lt;AR1383,IF(CA1379&lt;AR1381,IF(CA1379&lt;AR1380,10,20),IF(CA1379&lt;AR1382,30,40)),IF(CA1379&lt;AR1385,IF(CA1379&lt;AR1384,50,60),IF(CA1379&lt;AR1386,70,80)))+IF(CA1380&lt;AS1383,IF(CA1380&lt;AS1381,IF(CA1380&lt;AS1380,1,2),IF(CA1380&lt;AS1382,3,4)),IF(CA1380&lt;AS1385,IF(CA1380&lt;AS1384,5,6),IF(CA1380&lt;AS1386,7,8)))</f>
        <v>81</v>
      </c>
      <c r="CB1382" s="16">
        <f ca="1">IF(CB1379&lt;AR1383,IF(CB1379&lt;AR1381,IF(CB1379&lt;AR1380,10,20),IF(CB1379&lt;AR1382,30,40)),IF(CB1379&lt;AR1385,IF(CB1379&lt;AR1384,50,60),IF(CB1379&lt;AR1386,70,80)))+IF(CB1380&lt;AS1383,IF(CB1380&lt;AS1381,IF(CB1380&lt;AS1380,1,2),IF(CB1380&lt;AS1382,3,4)),IF(CB1380&lt;AS1385,IF(CB1380&lt;AS1384,5,6),IF(CB1380&lt;AS1386,7,8)))</f>
        <v>81</v>
      </c>
      <c r="CC1382" s="16">
        <f ca="1">IF(CC1379&lt;AR1383,IF(CC1379&lt;AR1381,IF(CC1379&lt;AR1380,10,20),IF(CC1379&lt;AR1382,30,40)),IF(CC1379&lt;AR1385,IF(CC1379&lt;AR1384,50,60),IF(CC1379&lt;AR1386,70,80)))+IF(CC1380&lt;AS1383,IF(CC1380&lt;AS1381,IF(CC1380&lt;AS1380,1,2),IF(CC1380&lt;AS1382,3,4)),IF(CC1380&lt;AS1385,IF(CC1380&lt;AS1384,5,6),IF(CC1380&lt;AS1386,7,8)))</f>
        <v>81</v>
      </c>
      <c r="CD1382" s="16">
        <f ca="1">IF(CD1379&lt;AR1383,IF(CD1379&lt;AR1381,IF(CD1379&lt;AR1380,10,20),IF(CD1379&lt;AR1382,30,40)),IF(CD1379&lt;AR1385,IF(CD1379&lt;AR1384,50,60),IF(CD1379&lt;AR1386,70,80)))+IF(CD1380&lt;AS1383,IF(CD1380&lt;AS1381,IF(CD1380&lt;AS1380,1,2),IF(CD1380&lt;AS1382,3,4)),IF(CD1380&lt;AS1385,IF(CD1380&lt;AS1384,5,6),IF(CD1380&lt;AS1386,7,8)))</f>
        <v>81</v>
      </c>
      <c r="CE1382" s="16">
        <f ca="1">IF(CE1379&lt;AR1383,IF(CE1379&lt;AR1381,IF(CE1379&lt;AR1380,10,20),IF(CE1379&lt;AR1382,30,40)),IF(CE1379&lt;AR1385,IF(CE1379&lt;AR1384,50,60),IF(CE1379&lt;AR1386,70,80)))+IF(CE1380&lt;AS1383,IF(CE1380&lt;AS1381,IF(CE1380&lt;AS1380,1,2),IF(CE1380&lt;AS1382,3,4)),IF(CE1380&lt;AS1385,IF(CE1380&lt;AS1384,5,6),IF(CE1380&lt;AS1386,7,8)))</f>
        <v>81</v>
      </c>
      <c r="CF1382" s="16">
        <f ca="1">IF(CF1379&lt;AR1383,IF(CF1379&lt;AR1381,IF(CF1379&lt;AR1380,10,20),IF(CF1379&lt;AR1382,30,40)),IF(CF1379&lt;AR1385,IF(CF1379&lt;AR1384,50,60),IF(CF1379&lt;AR1386,70,80)))+IF(CF1380&lt;AS1383,IF(CF1380&lt;AS1381,IF(CF1380&lt;AS1380,1,2),IF(CF1380&lt;AS1382,3,4)),IF(CF1380&lt;AS1385,IF(CF1380&lt;AS1384,5,6),IF(CF1380&lt;AS1386,7,8)))</f>
        <v>81</v>
      </c>
      <c r="CG1382" s="16">
        <f ca="1">IF(CG1379&lt;AR1383,IF(CG1379&lt;AR1381,IF(CG1379&lt;AR1380,10,20),IF(CG1379&lt;AR1382,30,40)),IF(CG1379&lt;AR1385,IF(CG1379&lt;AR1384,50,60),IF(CG1379&lt;AR1386,70,80)))+IF(CG1380&lt;AS1383,IF(CG1380&lt;AS1381,IF(CG1380&lt;AS1380,1,2),IF(CG1380&lt;AS1382,3,4)),IF(CG1380&lt;AS1385,IF(CG1380&lt;AS1384,5,6),IF(CG1380&lt;AS1386,7,8)))</f>
        <v>82</v>
      </c>
      <c r="CH1382" s="16">
        <f ca="1">IF(CH1379&lt;AR1383,IF(CH1379&lt;AR1381,IF(CH1379&lt;AR1380,10,20),IF(CH1379&lt;AR1382,30,40)),IF(CH1379&lt;AR1385,IF(CH1379&lt;AR1384,50,60),IF(CH1379&lt;AR1386,70,80)))+IF(CH1380&lt;AS1383,IF(CH1380&lt;AS1381,IF(CH1380&lt;AS1380,1,2),IF(CH1380&lt;AS1382,3,4)),IF(CH1380&lt;AS1385,IF(CH1380&lt;AS1384,5,6),IF(CH1380&lt;AS1386,7,8)))</f>
        <v>81</v>
      </c>
      <c r="CI1382" s="16">
        <f ca="1">IF(CI1379&lt;AR1383,IF(CI1379&lt;AR1381,IF(CI1379&lt;AR1380,10,20),IF(CI1379&lt;AR1382,30,40)),IF(CI1379&lt;AR1385,IF(CI1379&lt;AR1384,50,60),IF(CI1379&lt;AR1386,70,80)))+IF(CI1380&lt;AS1383,IF(CI1380&lt;AS1381,IF(CI1380&lt;AS1380,1,2),IF(CI1380&lt;AS1382,3,4)),IF(CI1380&lt;AS1385,IF(CI1380&lt;AS1384,5,6),IF(CI1380&lt;AS1386,7,8)))</f>
        <v>81</v>
      </c>
      <c r="CJ1382" s="16">
        <f ca="1">IF(CJ1379&lt;AR1383,IF(CJ1379&lt;AR1381,IF(CJ1379&lt;AR1380,10,20),IF(CJ1379&lt;AR1382,30,40)),IF(CJ1379&lt;AR1385,IF(CJ1379&lt;AR1384,50,60),IF(CJ1379&lt;AR1386,70,80)))+IF(CJ1380&lt;AS1383,IF(CJ1380&lt;AS1381,IF(CJ1380&lt;AS1380,1,2),IF(CJ1380&lt;AS1382,3,4)),IF(CJ1380&lt;AS1385,IF(CJ1380&lt;AS1384,5,6),IF(CJ1380&lt;AS1386,7,8)))</f>
        <v>81</v>
      </c>
      <c r="CK1382" s="16">
        <f ca="1">IF(CK1379&lt;AR1383,IF(CK1379&lt;AR1381,IF(CK1379&lt;AR1380,10,20),IF(CK1379&lt;AR1382,30,40)),IF(CK1379&lt;AR1385,IF(CK1379&lt;AR1384,50,60),IF(CK1379&lt;AR1386,70,80)))+IF(CK1380&lt;AS1383,IF(CK1380&lt;AS1381,IF(CK1380&lt;AS1380,1,2),IF(CK1380&lt;AS1382,3,4)),IF(CK1380&lt;AS1385,IF(CK1380&lt;AS1384,5,6),IF(CK1380&lt;AS1386,7,8)))</f>
        <v>81</v>
      </c>
      <c r="CL1382" s="16">
        <f ca="1">IF(CL1379&lt;AR1383,IF(CL1379&lt;AR1381,IF(CL1379&lt;AR1380,10,20),IF(CL1379&lt;AR1382,30,40)),IF(CL1379&lt;AR1385,IF(CL1379&lt;AR1384,50,60),IF(CL1379&lt;AR1386,70,80)))+IF(CL1380&lt;AS1383,IF(CL1380&lt;AS1381,IF(CL1380&lt;AS1380,1,2),IF(CL1380&lt;AS1382,3,4)),IF(CL1380&lt;AS1385,IF(CL1380&lt;AS1384,5,6),IF(CL1380&lt;AS1386,7,8)))</f>
        <v>81</v>
      </c>
      <c r="CM1382" s="16">
        <f ca="1">IF(CM1379&lt;AR1383,IF(CM1379&lt;AR1381,IF(CM1379&lt;AR1380,10,20),IF(CM1379&lt;AR1382,30,40)),IF(CM1379&lt;AR1385,IF(CM1379&lt;AR1384,50,60),IF(CM1379&lt;AR1386,70,80)))+IF(CM1380&lt;AS1383,IF(CM1380&lt;AS1381,IF(CM1380&lt;AS1380,1,2),IF(CM1380&lt;AS1382,3,4)),IF(CM1380&lt;AS1385,IF(CM1380&lt;AS1384,5,6),IF(CM1380&lt;AS1386,7,8)))</f>
        <v>81</v>
      </c>
      <c r="CN1382" s="16">
        <f ca="1">IF(CN1379&lt;AR1383,IF(CN1379&lt;AR1381,IF(CN1379&lt;AR1380,10,20),IF(CN1379&lt;AR1382,30,40)),IF(CN1379&lt;AR1385,IF(CN1379&lt;AR1384,50,60),IF(CN1379&lt;AR1386,70,80)))+IF(CN1380&lt;AS1383,IF(CN1380&lt;AS1381,IF(CN1380&lt;AS1380,1,2),IF(CN1380&lt;AS1382,3,4)),IF(CN1380&lt;AS1385,IF(CN1380&lt;AS1384,5,6),IF(CN1380&lt;AS1386,7,8)))</f>
        <v>81</v>
      </c>
      <c r="CO1382" s="16">
        <f ca="1">IF(CO1379&lt;AR1383,IF(CO1379&lt;AR1381,IF(CO1379&lt;AR1380,10,20),IF(CO1379&lt;AR1382,30,40)),IF(CO1379&lt;AR1385,IF(CO1379&lt;AR1384,50,60),IF(CO1379&lt;AR1386,70,80)))+IF(CO1380&lt;AS1383,IF(CO1380&lt;AS1381,IF(CO1380&lt;AS1380,1,2),IF(CO1380&lt;AS1382,3,4)),IF(CO1380&lt;AS1385,IF(CO1380&lt;AS1384,5,6),IF(CO1380&lt;AS1386,7,8)))</f>
        <v>81</v>
      </c>
      <c r="CP1382" s="16">
        <f ca="1">IF(CP1379&lt;AR1383,IF(CP1379&lt;AR1381,IF(CP1379&lt;AR1380,10,20),IF(CP1379&lt;AR1382,30,40)),IF(CP1379&lt;AR1385,IF(CP1379&lt;AR1384,50,60),IF(CP1379&lt;AR1386,70,80)))+IF(CP1380&lt;AS1383,IF(CP1380&lt;AS1381,IF(CP1380&lt;AS1380,1,2),IF(CP1380&lt;AS1382,3,4)),IF(CP1380&lt;AS1385,IF(CP1380&lt;AS1384,5,6),IF(CP1380&lt;AS1386,7,8)))</f>
        <v>81</v>
      </c>
      <c r="CQ1382" s="16">
        <f ca="1">IF(CQ1379&lt;AR1383,IF(CQ1379&lt;AR1381,IF(CQ1379&lt;AR1380,10,20),IF(CQ1379&lt;AR1382,30,40)),IF(CQ1379&lt;AR1385,IF(CQ1379&lt;AR1384,50,60),IF(CQ1379&lt;AR1386,70,80)))+IF(CQ1380&lt;AS1383,IF(CQ1380&lt;AS1381,IF(CQ1380&lt;AS1380,1,2),IF(CQ1380&lt;AS1382,3,4)),IF(CQ1380&lt;AS1385,IF(CQ1380&lt;AS1384,5,6),IF(CQ1380&lt;AS1386,7,8)))</f>
        <v>81</v>
      </c>
      <c r="CR1382" s="16">
        <f ca="1">IF(CR1379&lt;AR1383,IF(CR1379&lt;AR1381,IF(CR1379&lt;AR1380,10,20),IF(CR1379&lt;AR1382,30,40)),IF(CR1379&lt;AR1385,IF(CR1379&lt;AR1384,50,60),IF(CR1379&lt;AR1386,70,80)))+IF(CR1380&lt;AS1383,IF(CR1380&lt;AS1381,IF(CR1380&lt;AS1380,1,2),IF(CR1380&lt;AS1382,3,4)),IF(CR1380&lt;AS1385,IF(CR1380&lt;AS1384,5,6),IF(CR1380&lt;AS1386,7,8)))</f>
        <v>81</v>
      </c>
    </row>
    <row r="1383" spans="1:96" x14ac:dyDescent="0.35">
      <c r="A1383" s="23"/>
      <c r="B1383" s="38">
        <v>6.25E-2</v>
      </c>
      <c r="C1383" s="49">
        <v>40</v>
      </c>
      <c r="D1383" s="26">
        <f ca="1">AE1370/AE1375</f>
        <v>0</v>
      </c>
      <c r="E1383" s="19">
        <f ca="1">COUNTIF(AU1381:CR1384,41)</f>
        <v>0</v>
      </c>
      <c r="F1383" s="19">
        <f ca="1">COUNTIF(AU1381:CR1384,42)</f>
        <v>0</v>
      </c>
      <c r="G1383" s="19">
        <f ca="1">COUNTIF(AU1381:CR1384,43)</f>
        <v>0</v>
      </c>
      <c r="H1383" s="19">
        <f ca="1">COUNTIF(AU1381:CR1384,44)</f>
        <v>0</v>
      </c>
      <c r="I1383" s="19">
        <f ca="1">COUNTIF(AU1381:CR1384,45)</f>
        <v>0</v>
      </c>
      <c r="J1383" s="19">
        <f ca="1">COUNTIF(AU1381:CR1384,46)</f>
        <v>0</v>
      </c>
      <c r="K1383" s="19">
        <f ca="1">COUNTIF(AU1381:CR1384,47)</f>
        <v>0</v>
      </c>
      <c r="L1383" s="19">
        <f ca="1">COUNTIF(AU1381:CR1384,48)</f>
        <v>0</v>
      </c>
      <c r="N1383" s="45">
        <f ca="1">ROUNDDOWN(E1383*$AK$18+RAND(),0)</f>
        <v>0</v>
      </c>
      <c r="O1383" s="45">
        <f ca="1">ROUNDDOWN(F1383*$AL$18+RAND(),0)</f>
        <v>0</v>
      </c>
      <c r="P1383" s="45">
        <f ca="1">ROUNDDOWN(G1383*$AM$18+RAND(),0)</f>
        <v>0</v>
      </c>
      <c r="Q1383" s="45">
        <f ca="1">ROUNDDOWN(H1383*$AN$18+RAND(),0)</f>
        <v>0</v>
      </c>
      <c r="R1383" s="45">
        <f ca="1">ROUNDDOWN(I1383*$AO$18+RAND(),0)</f>
        <v>0</v>
      </c>
      <c r="S1383" s="45">
        <f ca="1">ROUNDDOWN(J1383*$AP$18+RAND(),0)</f>
        <v>0</v>
      </c>
      <c r="T1383" s="45">
        <f ca="1">ROUNDDOWN(K1383*$AQ$18+RAND(),0)</f>
        <v>0</v>
      </c>
      <c r="U1383" s="45">
        <f ca="1">ROUNDDOWN(L1383*$AR$18+RAND(),0)</f>
        <v>0</v>
      </c>
      <c r="W1383" s="47">
        <f t="shared" ca="1" si="2656"/>
        <v>0</v>
      </c>
      <c r="X1383" s="47">
        <f t="shared" ca="1" si="2642"/>
        <v>0</v>
      </c>
      <c r="Y1383" s="47">
        <f t="shared" ca="1" si="2643"/>
        <v>0</v>
      </c>
      <c r="Z1383" s="47">
        <f t="shared" ca="1" si="2644"/>
        <v>0</v>
      </c>
      <c r="AA1383" s="47">
        <f t="shared" ca="1" si="2645"/>
        <v>0</v>
      </c>
      <c r="AB1383" s="47">
        <f t="shared" ca="1" si="2646"/>
        <v>0</v>
      </c>
      <c r="AC1383" s="47">
        <f t="shared" ca="1" si="2647"/>
        <v>0</v>
      </c>
      <c r="AD1383" s="47">
        <f t="shared" ca="1" si="2648"/>
        <v>0</v>
      </c>
      <c r="AE1383" s="21">
        <f t="shared" ca="1" si="2657"/>
        <v>0</v>
      </c>
      <c r="AH1383" s="48">
        <f t="shared" ca="1" si="2658"/>
        <v>0</v>
      </c>
      <c r="AI1383" s="48">
        <f t="shared" ca="1" si="2649"/>
        <v>0</v>
      </c>
      <c r="AJ1383" s="48">
        <f t="shared" ca="1" si="2650"/>
        <v>0</v>
      </c>
      <c r="AK1383" s="48">
        <f t="shared" ca="1" si="2651"/>
        <v>0</v>
      </c>
      <c r="AL1383" s="48">
        <f t="shared" ca="1" si="2652"/>
        <v>0</v>
      </c>
      <c r="AM1383" s="48">
        <f t="shared" ca="1" si="2653"/>
        <v>0</v>
      </c>
      <c r="AN1383" s="48">
        <f t="shared" ca="1" si="2654"/>
        <v>0</v>
      </c>
      <c r="AO1383" s="48">
        <f t="shared" ca="1" si="2655"/>
        <v>0</v>
      </c>
      <c r="AQ1383" s="1">
        <v>40</v>
      </c>
      <c r="AR1383" s="13">
        <f t="shared" ca="1" si="2659"/>
        <v>0</v>
      </c>
      <c r="AS1383" s="13">
        <f ca="1">AS1382+H1379</f>
        <v>1</v>
      </c>
      <c r="AT1383" s="8">
        <v>4</v>
      </c>
      <c r="AU1383" s="16">
        <f ca="1">IF(AU1385&lt;AR1383,IF(AU1385&lt;AR1381,IF(AU1385&lt;AR1380,10,20),IF(AU1385&lt;AR1382,30,40)),IF(AU1385&lt;AR1385,IF(AU1385&lt;AR1384,50,60),IF(AU1385&lt;AR1386,70,80)))+IF(AU1386&lt;AS1383,IF(AU1386&lt;AS1381,IF(AU1386&lt;AS1380,1,2),IF(AU1386&lt;AS1382,3,4)),IF(AU1386&lt;AS1385,IF(AU1386&lt;AS1384,5,6),IF(AU1386&lt;AS1386,7,8)))</f>
        <v>81</v>
      </c>
      <c r="AV1383" s="16">
        <f ca="1">IF(AV1385&lt;AR1383,IF(AV1385&lt;AR1381,IF(AV1385&lt;AR1380,10,20),IF(AV1385&lt;AR1382,30,40)),IF(AV1385&lt;AR1385,IF(AV1385&lt;AR1384,50,60),IF(AV1385&lt;AR1386,70,80)))+IF(AV1386&lt;AS1383,IF(AV1386&lt;AS1381,IF(AV1386&lt;AS1380,1,2),IF(AV1386&lt;AS1382,3,4)),IF(AV1386&lt;AS1385,IF(AV1386&lt;AS1384,5,6),IF(AV1386&lt;AS1386,7,8)))</f>
        <v>81</v>
      </c>
      <c r="AW1383" s="16">
        <f ca="1">IF(AW1385&lt;AR1383,IF(AW1385&lt;AR1381,IF(AW1385&lt;AR1380,10,20),IF(AW1385&lt;AR1382,30,40)),IF(AW1385&lt;AR1385,IF(AW1385&lt;AR1384,50,60),IF(AW1385&lt;AR1386,70,80)))+IF(AW1386&lt;AS1383,IF(AW1386&lt;AS1381,IF(AW1386&lt;AS1380,1,2),IF(AW1386&lt;AS1382,3,4)),IF(AW1386&lt;AS1385,IF(AW1386&lt;AS1384,5,6),IF(AW1386&lt;AS1386,7,8)))</f>
        <v>81</v>
      </c>
      <c r="AX1383" s="16">
        <f ca="1">IF(AX1385&lt;AR1383,IF(AX1385&lt;AR1381,IF(AX1385&lt;AR1380,10,20),IF(AX1385&lt;AR1382,30,40)),IF(AX1385&lt;AR1385,IF(AX1385&lt;AR1384,50,60),IF(AX1385&lt;AR1386,70,80)))+IF(AX1386&lt;AS1383,IF(AX1386&lt;AS1381,IF(AX1386&lt;AS1380,1,2),IF(AX1386&lt;AS1382,3,4)),IF(AX1386&lt;AS1385,IF(AX1386&lt;AS1384,5,6),IF(AX1386&lt;AS1386,7,8)))</f>
        <v>81</v>
      </c>
      <c r="AY1383" s="16">
        <f ca="1">IF(AY1385&lt;AR1383,IF(AY1385&lt;AR1381,IF(AY1385&lt;AR1380,10,20),IF(AY1385&lt;AR1382,30,40)),IF(AY1385&lt;AR1385,IF(AY1385&lt;AR1384,50,60),IF(AY1385&lt;AR1386,70,80)))+IF(AY1386&lt;AS1383,IF(AY1386&lt;AS1381,IF(AY1386&lt;AS1380,1,2),IF(AY1386&lt;AS1382,3,4)),IF(AY1386&lt;AS1385,IF(AY1386&lt;AS1384,5,6),IF(AY1386&lt;AS1386,7,8)))</f>
        <v>81</v>
      </c>
      <c r="AZ1383" s="16">
        <f ca="1">IF(AZ1385&lt;AR1383,IF(AZ1385&lt;AR1381,IF(AZ1385&lt;AR1380,10,20),IF(AZ1385&lt;AR1382,30,40)),IF(AZ1385&lt;AR1385,IF(AZ1385&lt;AR1384,50,60),IF(AZ1385&lt;AR1386,70,80)))+IF(AZ1386&lt;AS1383,IF(AZ1386&lt;AS1381,IF(AZ1386&lt;AS1380,1,2),IF(AZ1386&lt;AS1382,3,4)),IF(AZ1386&lt;AS1385,IF(AZ1386&lt;AS1384,5,6),IF(AZ1386&lt;AS1386,7,8)))</f>
        <v>71</v>
      </c>
      <c r="BA1383" s="16">
        <f ca="1">IF(BA1385&lt;AR1383,IF(BA1385&lt;AR1381,IF(BA1385&lt;AR1380,10,20),IF(BA1385&lt;AR1382,30,40)),IF(BA1385&lt;AR1385,IF(BA1385&lt;AR1384,50,60),IF(BA1385&lt;AR1386,70,80)))+IF(BA1386&lt;AS1383,IF(BA1386&lt;AS1381,IF(BA1386&lt;AS1380,1,2),IF(BA1386&lt;AS1382,3,4)),IF(BA1386&lt;AS1385,IF(BA1386&lt;AS1384,5,6),IF(BA1386&lt;AS1386,7,8)))</f>
        <v>81</v>
      </c>
      <c r="BB1383" s="16">
        <f ca="1">IF(BB1385&lt;AR1383,IF(BB1385&lt;AR1381,IF(BB1385&lt;AR1380,10,20),IF(BB1385&lt;AR1382,30,40)),IF(BB1385&lt;AR1385,IF(BB1385&lt;AR1384,50,60),IF(BB1385&lt;AR1386,70,80)))+IF(BB1386&lt;AS1383,IF(BB1386&lt;AS1381,IF(BB1386&lt;AS1380,1,2),IF(BB1386&lt;AS1382,3,4)),IF(BB1386&lt;AS1385,IF(BB1386&lt;AS1384,5,6),IF(BB1386&lt;AS1386,7,8)))</f>
        <v>81</v>
      </c>
      <c r="BC1383" s="16">
        <f ca="1">IF(BC1385&lt;AR1383,IF(BC1385&lt;AR1381,IF(BC1385&lt;AR1380,10,20),IF(BC1385&lt;AR1382,30,40)),IF(BC1385&lt;AR1385,IF(BC1385&lt;AR1384,50,60),IF(BC1385&lt;AR1386,70,80)))+IF(BC1386&lt;AS1383,IF(BC1386&lt;AS1381,IF(BC1386&lt;AS1380,1,2),IF(BC1386&lt;AS1382,3,4)),IF(BC1386&lt;AS1385,IF(BC1386&lt;AS1384,5,6),IF(BC1386&lt;AS1386,7,8)))</f>
        <v>81</v>
      </c>
      <c r="BD1383" s="16">
        <f ca="1">IF(BD1385&lt;AR1383,IF(BD1385&lt;AR1381,IF(BD1385&lt;AR1380,10,20),IF(BD1385&lt;AR1382,30,40)),IF(BD1385&lt;AR1385,IF(BD1385&lt;AR1384,50,60),IF(BD1385&lt;AR1386,70,80)))+IF(BD1386&lt;AS1383,IF(BD1386&lt;AS1381,IF(BD1386&lt;AS1380,1,2),IF(BD1386&lt;AS1382,3,4)),IF(BD1386&lt;AS1385,IF(BD1386&lt;AS1384,5,6),IF(BD1386&lt;AS1386,7,8)))</f>
        <v>81</v>
      </c>
      <c r="BE1383" s="16">
        <f ca="1">IF(BE1385&lt;AR1383,IF(BE1385&lt;AR1381,IF(BE1385&lt;AR1380,10,20),IF(BE1385&lt;AR1382,30,40)),IF(BE1385&lt;AR1385,IF(BE1385&lt;AR1384,50,60),IF(BE1385&lt;AR1386,70,80)))+IF(BE1386&lt;AS1383,IF(BE1386&lt;AS1381,IF(BE1386&lt;AS1380,1,2),IF(BE1386&lt;AS1382,3,4)),IF(BE1386&lt;AS1385,IF(BE1386&lt;AS1384,5,6),IF(BE1386&lt;AS1386,7,8)))</f>
        <v>81</v>
      </c>
      <c r="BF1383" s="16">
        <f ca="1">IF(BF1385&lt;AR1383,IF(BF1385&lt;AR1381,IF(BF1385&lt;AR1380,10,20),IF(BF1385&lt;AR1382,30,40)),IF(BF1385&lt;AR1385,IF(BF1385&lt;AR1384,50,60),IF(BF1385&lt;AR1386,70,80)))+IF(BF1386&lt;AS1383,IF(BF1386&lt;AS1381,IF(BF1386&lt;AS1380,1,2),IF(BF1386&lt;AS1382,3,4)),IF(BF1386&lt;AS1385,IF(BF1386&lt;AS1384,5,6),IF(BF1386&lt;AS1386,7,8)))</f>
        <v>71</v>
      </c>
      <c r="BG1383" s="16">
        <f ca="1">IF(BG1385&lt;AR1383,IF(BG1385&lt;AR1381,IF(BG1385&lt;AR1380,10,20),IF(BG1385&lt;AR1382,30,40)),IF(BG1385&lt;AR1385,IF(BG1385&lt;AR1384,50,60),IF(BG1385&lt;AR1386,70,80)))+IF(BG1386&lt;AS1383,IF(BG1386&lt;AS1381,IF(BG1386&lt;AS1380,1,2),IF(BG1386&lt;AS1382,3,4)),IF(BG1386&lt;AS1385,IF(BG1386&lt;AS1384,5,6),IF(BG1386&lt;AS1386,7,8)))</f>
        <v>81</v>
      </c>
      <c r="BH1383" s="16">
        <f ca="1">IF(BH1385&lt;AR1383,IF(BH1385&lt;AR1381,IF(BH1385&lt;AR1380,10,20),IF(BH1385&lt;AR1382,30,40)),IF(BH1385&lt;AR1385,IF(BH1385&lt;AR1384,50,60),IF(BH1385&lt;AR1386,70,80)))+IF(BH1386&lt;AS1383,IF(BH1386&lt;AS1381,IF(BH1386&lt;AS1380,1,2),IF(BH1386&lt;AS1382,3,4)),IF(BH1386&lt;AS1385,IF(BH1386&lt;AS1384,5,6),IF(BH1386&lt;AS1386,7,8)))</f>
        <v>81</v>
      </c>
      <c r="BI1383" s="16">
        <f ca="1">IF(BI1385&lt;AR1383,IF(BI1385&lt;AR1381,IF(BI1385&lt;AR1380,10,20),IF(BI1385&lt;AR1382,30,40)),IF(BI1385&lt;AR1385,IF(BI1385&lt;AR1384,50,60),IF(BI1385&lt;AR1386,70,80)))+IF(BI1386&lt;AS1383,IF(BI1386&lt;AS1381,IF(BI1386&lt;AS1380,1,2),IF(BI1386&lt;AS1382,3,4)),IF(BI1386&lt;AS1385,IF(BI1386&lt;AS1384,5,6),IF(BI1386&lt;AS1386,7,8)))</f>
        <v>81</v>
      </c>
      <c r="BJ1383" s="16">
        <f ca="1">IF(BJ1385&lt;AR1383,IF(BJ1385&lt;AR1381,IF(BJ1385&lt;AR1380,10,20),IF(BJ1385&lt;AR1382,30,40)),IF(BJ1385&lt;AR1385,IF(BJ1385&lt;AR1384,50,60),IF(BJ1385&lt;AR1386,70,80)))+IF(BJ1386&lt;AS1383,IF(BJ1386&lt;AS1381,IF(BJ1386&lt;AS1380,1,2),IF(BJ1386&lt;AS1382,3,4)),IF(BJ1386&lt;AS1385,IF(BJ1386&lt;AS1384,5,6),IF(BJ1386&lt;AS1386,7,8)))</f>
        <v>82</v>
      </c>
      <c r="BK1383" s="16">
        <f ca="1">IF(BK1385&lt;AR1383,IF(BK1385&lt;AR1381,IF(BK1385&lt;AR1380,10,20),IF(BK1385&lt;AR1382,30,40)),IF(BK1385&lt;AR1385,IF(BK1385&lt;AR1384,50,60),IF(BK1385&lt;AR1386,70,80)))+IF(BK1386&lt;AS1383,IF(BK1386&lt;AS1381,IF(BK1386&lt;AS1380,1,2),IF(BK1386&lt;AS1382,3,4)),IF(BK1386&lt;AS1385,IF(BK1386&lt;AS1384,5,6),IF(BK1386&lt;AS1386,7,8)))</f>
        <v>81</v>
      </c>
      <c r="BL1383" s="16">
        <f ca="1">IF(BL1385&lt;AR1383,IF(BL1385&lt;AR1381,IF(BL1385&lt;AR1380,10,20),IF(BL1385&lt;AR1382,30,40)),IF(BL1385&lt;AR1385,IF(BL1385&lt;AR1384,50,60),IF(BL1385&lt;AR1386,70,80)))+IF(BL1386&lt;AS1383,IF(BL1386&lt;AS1381,IF(BL1386&lt;AS1380,1,2),IF(BL1386&lt;AS1382,3,4)),IF(BL1386&lt;AS1385,IF(BL1386&lt;AS1384,5,6),IF(BL1386&lt;AS1386,7,8)))</f>
        <v>81</v>
      </c>
      <c r="BM1383" s="16">
        <f ca="1">IF(BM1385&lt;AR1383,IF(BM1385&lt;AR1381,IF(BM1385&lt;AR1380,10,20),IF(BM1385&lt;AR1382,30,40)),IF(BM1385&lt;AR1385,IF(BM1385&lt;AR1384,50,60),IF(BM1385&lt;AR1386,70,80)))+IF(BM1386&lt;AS1383,IF(BM1386&lt;AS1381,IF(BM1386&lt;AS1380,1,2),IF(BM1386&lt;AS1382,3,4)),IF(BM1386&lt;AS1385,IF(BM1386&lt;AS1384,5,6),IF(BM1386&lt;AS1386,7,8)))</f>
        <v>81</v>
      </c>
      <c r="BN1383" s="16">
        <f ca="1">IF(BN1385&lt;AR1383,IF(BN1385&lt;AR1381,IF(BN1385&lt;AR1380,10,20),IF(BN1385&lt;AR1382,30,40)),IF(BN1385&lt;AR1385,IF(BN1385&lt;AR1384,50,60),IF(BN1385&lt;AR1386,70,80)))+IF(BN1386&lt;AS1383,IF(BN1386&lt;AS1381,IF(BN1386&lt;AS1380,1,2),IF(BN1386&lt;AS1382,3,4)),IF(BN1386&lt;AS1385,IF(BN1386&lt;AS1384,5,6),IF(BN1386&lt;AS1386,7,8)))</f>
        <v>81</v>
      </c>
      <c r="BO1383" s="16">
        <f ca="1">IF(BO1385&lt;AR1383,IF(BO1385&lt;AR1381,IF(BO1385&lt;AR1380,10,20),IF(BO1385&lt;AR1382,30,40)),IF(BO1385&lt;AR1385,IF(BO1385&lt;AR1384,50,60),IF(BO1385&lt;AR1386,70,80)))+IF(BO1386&lt;AS1383,IF(BO1386&lt;AS1381,IF(BO1386&lt;AS1380,1,2),IF(BO1386&lt;AS1382,3,4)),IF(BO1386&lt;AS1385,IF(BO1386&lt;AS1384,5,6),IF(BO1386&lt;AS1386,7,8)))</f>
        <v>81</v>
      </c>
      <c r="BP1383" s="16">
        <f ca="1">IF(BP1385&lt;AR1383,IF(BP1385&lt;AR1381,IF(BP1385&lt;AR1380,10,20),IF(BP1385&lt;AR1382,30,40)),IF(BP1385&lt;AR1385,IF(BP1385&lt;AR1384,50,60),IF(BP1385&lt;AR1386,70,80)))+IF(BP1386&lt;AS1383,IF(BP1386&lt;AS1381,IF(BP1386&lt;AS1380,1,2),IF(BP1386&lt;AS1382,3,4)),IF(BP1386&lt;AS1385,IF(BP1386&lt;AS1384,5,6),IF(BP1386&lt;AS1386,7,8)))</f>
        <v>81</v>
      </c>
      <c r="BQ1383" s="16">
        <f ca="1">IF(BQ1385&lt;AR1383,IF(BQ1385&lt;AR1381,IF(BQ1385&lt;AR1380,10,20),IF(BQ1385&lt;AR1382,30,40)),IF(BQ1385&lt;AR1385,IF(BQ1385&lt;AR1384,50,60),IF(BQ1385&lt;AR1386,70,80)))+IF(BQ1386&lt;AS1383,IF(BQ1386&lt;AS1381,IF(BQ1386&lt;AS1380,1,2),IF(BQ1386&lt;AS1382,3,4)),IF(BQ1386&lt;AS1385,IF(BQ1386&lt;AS1384,5,6),IF(BQ1386&lt;AS1386,7,8)))</f>
        <v>81</v>
      </c>
      <c r="BR1383" s="16">
        <f ca="1">IF(BR1385&lt;AR1383,IF(BR1385&lt;AR1381,IF(BR1385&lt;AR1380,10,20),IF(BR1385&lt;AR1382,30,40)),IF(BR1385&lt;AR1385,IF(BR1385&lt;AR1384,50,60),IF(BR1385&lt;AR1386,70,80)))+IF(BR1386&lt;AS1383,IF(BR1386&lt;AS1381,IF(BR1386&lt;AS1380,1,2),IF(BR1386&lt;AS1382,3,4)),IF(BR1386&lt;AS1385,IF(BR1386&lt;AS1384,5,6),IF(BR1386&lt;AS1386,7,8)))</f>
        <v>81</v>
      </c>
      <c r="BS1383" s="16">
        <f ca="1">IF(BS1385&lt;AR1383,IF(BS1385&lt;AR1381,IF(BS1385&lt;AR1380,10,20),IF(BS1385&lt;AR1382,30,40)),IF(BS1385&lt;AR1385,IF(BS1385&lt;AR1384,50,60),IF(BS1385&lt;AR1386,70,80)))+IF(BS1386&lt;AS1383,IF(BS1386&lt;AS1381,IF(BS1386&lt;AS1380,1,2),IF(BS1386&lt;AS1382,3,4)),IF(BS1386&lt;AS1385,IF(BS1386&lt;AS1384,5,6),IF(BS1386&lt;AS1386,7,8)))</f>
        <v>81</v>
      </c>
      <c r="BT1383" s="16">
        <f ca="1">IF(BT1385&lt;AR1383,IF(BT1385&lt;AR1381,IF(BT1385&lt;AR1380,10,20),IF(BT1385&lt;AR1382,30,40)),IF(BT1385&lt;AR1385,IF(BT1385&lt;AR1384,50,60),IF(BT1385&lt;AR1386,70,80)))+IF(BT1386&lt;AS1383,IF(BT1386&lt;AS1381,IF(BT1386&lt;AS1380,1,2),IF(BT1386&lt;AS1382,3,4)),IF(BT1386&lt;AS1385,IF(BT1386&lt;AS1384,5,6),IF(BT1386&lt;AS1386,7,8)))</f>
        <v>81</v>
      </c>
      <c r="BU1383" s="16">
        <f ca="1">IF(BU1385&lt;AR1383,IF(BU1385&lt;AR1381,IF(BU1385&lt;AR1380,10,20),IF(BU1385&lt;AR1382,30,40)),IF(BU1385&lt;AR1385,IF(BU1385&lt;AR1384,50,60),IF(BU1385&lt;AR1386,70,80)))+IF(BU1386&lt;AS1383,IF(BU1386&lt;AS1381,IF(BU1386&lt;AS1380,1,2),IF(BU1386&lt;AS1382,3,4)),IF(BU1386&lt;AS1385,IF(BU1386&lt;AS1384,5,6),IF(BU1386&lt;AS1386,7,8)))</f>
        <v>81</v>
      </c>
      <c r="BV1383" s="16">
        <f ca="1">IF(BV1385&lt;AR1383,IF(BV1385&lt;AR1381,IF(BV1385&lt;AR1380,10,20),IF(BV1385&lt;AR1382,30,40)),IF(BV1385&lt;AR1385,IF(BV1385&lt;AR1384,50,60),IF(BV1385&lt;AR1386,70,80)))+IF(BV1386&lt;AS1383,IF(BV1386&lt;AS1381,IF(BV1386&lt;AS1380,1,2),IF(BV1386&lt;AS1382,3,4)),IF(BV1386&lt;AS1385,IF(BV1386&lt;AS1384,5,6),IF(BV1386&lt;AS1386,7,8)))</f>
        <v>81</v>
      </c>
      <c r="BW1383" s="16">
        <f ca="1">IF(BW1385&lt;AR1383,IF(BW1385&lt;AR1381,IF(BW1385&lt;AR1380,10,20),IF(BW1385&lt;AR1382,30,40)),IF(BW1385&lt;AR1385,IF(BW1385&lt;AR1384,50,60),IF(BW1385&lt;AR1386,70,80)))+IF(BW1386&lt;AS1383,IF(BW1386&lt;AS1381,IF(BW1386&lt;AS1380,1,2),IF(BW1386&lt;AS1382,3,4)),IF(BW1386&lt;AS1385,IF(BW1386&lt;AS1384,5,6),IF(BW1386&lt;AS1386,7,8)))</f>
        <v>81</v>
      </c>
      <c r="BX1383" s="16">
        <f ca="1">IF(BX1385&lt;AR1383,IF(BX1385&lt;AR1381,IF(BX1385&lt;AR1380,10,20),IF(BX1385&lt;AR1382,30,40)),IF(BX1385&lt;AR1385,IF(BX1385&lt;AR1384,50,60),IF(BX1385&lt;AR1386,70,80)))+IF(BX1386&lt;AS1383,IF(BX1386&lt;AS1381,IF(BX1386&lt;AS1380,1,2),IF(BX1386&lt;AS1382,3,4)),IF(BX1386&lt;AS1385,IF(BX1386&lt;AS1384,5,6),IF(BX1386&lt;AS1386,7,8)))</f>
        <v>81</v>
      </c>
      <c r="BY1383" s="16">
        <f ca="1">IF(BY1385&lt;AR1383,IF(BY1385&lt;AR1381,IF(BY1385&lt;AR1380,10,20),IF(BY1385&lt;AR1382,30,40)),IF(BY1385&lt;AR1385,IF(BY1385&lt;AR1384,50,60),IF(BY1385&lt;AR1386,70,80)))+IF(BY1386&lt;AS1383,IF(BY1386&lt;AS1381,IF(BY1386&lt;AS1380,1,2),IF(BY1386&lt;AS1382,3,4)),IF(BY1386&lt;AS1385,IF(BY1386&lt;AS1384,5,6),IF(BY1386&lt;AS1386,7,8)))</f>
        <v>81</v>
      </c>
      <c r="BZ1383" s="16">
        <f ca="1">IF(BZ1385&lt;AR1383,IF(BZ1385&lt;AR1381,IF(BZ1385&lt;AR1380,10,20),IF(BZ1385&lt;AR1382,30,40)),IF(BZ1385&lt;AR1385,IF(BZ1385&lt;AR1384,50,60),IF(BZ1385&lt;AR1386,70,80)))+IF(BZ1386&lt;AS1383,IF(BZ1386&lt;AS1381,IF(BZ1386&lt;AS1380,1,2),IF(BZ1386&lt;AS1382,3,4)),IF(BZ1386&lt;AS1385,IF(BZ1386&lt;AS1384,5,6),IF(BZ1386&lt;AS1386,7,8)))</f>
        <v>81</v>
      </c>
      <c r="CA1383" s="16">
        <f ca="1">IF(CA1385&lt;AR1383,IF(CA1385&lt;AR1381,IF(CA1385&lt;AR1380,10,20),IF(CA1385&lt;AR1382,30,40)),IF(CA1385&lt;AR1385,IF(CA1385&lt;AR1384,50,60),IF(CA1385&lt;AR1386,70,80)))+IF(CA1386&lt;AS1383,IF(CA1386&lt;AS1381,IF(CA1386&lt;AS1380,1,2),IF(CA1386&lt;AS1382,3,4)),IF(CA1386&lt;AS1385,IF(CA1386&lt;AS1384,5,6),IF(CA1386&lt;AS1386,7,8)))</f>
        <v>81</v>
      </c>
      <c r="CB1383" s="16">
        <f ca="1">IF(CB1385&lt;AR1383,IF(CB1385&lt;AR1381,IF(CB1385&lt;AR1380,10,20),IF(CB1385&lt;AR1382,30,40)),IF(CB1385&lt;AR1385,IF(CB1385&lt;AR1384,50,60),IF(CB1385&lt;AR1386,70,80)))+IF(CB1386&lt;AS1383,IF(CB1386&lt;AS1381,IF(CB1386&lt;AS1380,1,2),IF(CB1386&lt;AS1382,3,4)),IF(CB1386&lt;AS1385,IF(CB1386&lt;AS1384,5,6),IF(CB1386&lt;AS1386,7,8)))</f>
        <v>81</v>
      </c>
      <c r="CC1383" s="16">
        <f ca="1">IF(CC1385&lt;AR1383,IF(CC1385&lt;AR1381,IF(CC1385&lt;AR1380,10,20),IF(CC1385&lt;AR1382,30,40)),IF(CC1385&lt;AR1385,IF(CC1385&lt;AR1384,50,60),IF(CC1385&lt;AR1386,70,80)))+IF(CC1386&lt;AS1383,IF(CC1386&lt;AS1381,IF(CC1386&lt;AS1380,1,2),IF(CC1386&lt;AS1382,3,4)),IF(CC1386&lt;AS1385,IF(CC1386&lt;AS1384,5,6),IF(CC1386&lt;AS1386,7,8)))</f>
        <v>81</v>
      </c>
      <c r="CD1383" s="16">
        <f ca="1">IF(CD1385&lt;AR1383,IF(CD1385&lt;AR1381,IF(CD1385&lt;AR1380,10,20),IF(CD1385&lt;AR1382,30,40)),IF(CD1385&lt;AR1385,IF(CD1385&lt;AR1384,50,60),IF(CD1385&lt;AR1386,70,80)))+IF(CD1386&lt;AS1383,IF(CD1386&lt;AS1381,IF(CD1386&lt;AS1380,1,2),IF(CD1386&lt;AS1382,3,4)),IF(CD1386&lt;AS1385,IF(CD1386&lt;AS1384,5,6),IF(CD1386&lt;AS1386,7,8)))</f>
        <v>81</v>
      </c>
      <c r="CE1383" s="16">
        <f ca="1">IF(CE1385&lt;AR1383,IF(CE1385&lt;AR1381,IF(CE1385&lt;AR1380,10,20),IF(CE1385&lt;AR1382,30,40)),IF(CE1385&lt;AR1385,IF(CE1385&lt;AR1384,50,60),IF(CE1385&lt;AR1386,70,80)))+IF(CE1386&lt;AS1383,IF(CE1386&lt;AS1381,IF(CE1386&lt;AS1380,1,2),IF(CE1386&lt;AS1382,3,4)),IF(CE1386&lt;AS1385,IF(CE1386&lt;AS1384,5,6),IF(CE1386&lt;AS1386,7,8)))</f>
        <v>81</v>
      </c>
      <c r="CF1383" s="16">
        <f ca="1">IF(CF1385&lt;AR1383,IF(CF1385&lt;AR1381,IF(CF1385&lt;AR1380,10,20),IF(CF1385&lt;AR1382,30,40)),IF(CF1385&lt;AR1385,IF(CF1385&lt;AR1384,50,60),IF(CF1385&lt;AR1386,70,80)))+IF(CF1386&lt;AS1383,IF(CF1386&lt;AS1381,IF(CF1386&lt;AS1380,1,2),IF(CF1386&lt;AS1382,3,4)),IF(CF1386&lt;AS1385,IF(CF1386&lt;AS1384,5,6),IF(CF1386&lt;AS1386,7,8)))</f>
        <v>81</v>
      </c>
      <c r="CG1383" s="16">
        <f ca="1">IF(CG1385&lt;AR1383,IF(CG1385&lt;AR1381,IF(CG1385&lt;AR1380,10,20),IF(CG1385&lt;AR1382,30,40)),IF(CG1385&lt;AR1385,IF(CG1385&lt;AR1384,50,60),IF(CG1385&lt;AR1386,70,80)))+IF(CG1386&lt;AS1383,IF(CG1386&lt;AS1381,IF(CG1386&lt;AS1380,1,2),IF(CG1386&lt;AS1382,3,4)),IF(CG1386&lt;AS1385,IF(CG1386&lt;AS1384,5,6),IF(CG1386&lt;AS1386,7,8)))</f>
        <v>81</v>
      </c>
      <c r="CH1383" s="16">
        <f ca="1">IF(CH1385&lt;AR1383,IF(CH1385&lt;AR1381,IF(CH1385&lt;AR1380,10,20),IF(CH1385&lt;AR1382,30,40)),IF(CH1385&lt;AR1385,IF(CH1385&lt;AR1384,50,60),IF(CH1385&lt;AR1386,70,80)))+IF(CH1386&lt;AS1383,IF(CH1386&lt;AS1381,IF(CH1386&lt;AS1380,1,2),IF(CH1386&lt;AS1382,3,4)),IF(CH1386&lt;AS1385,IF(CH1386&lt;AS1384,5,6),IF(CH1386&lt;AS1386,7,8)))</f>
        <v>81</v>
      </c>
      <c r="CI1383" s="16">
        <f ca="1">IF(CI1385&lt;AR1383,IF(CI1385&lt;AR1381,IF(CI1385&lt;AR1380,10,20),IF(CI1385&lt;AR1382,30,40)),IF(CI1385&lt;AR1385,IF(CI1385&lt;AR1384,50,60),IF(CI1385&lt;AR1386,70,80)))+IF(CI1386&lt;AS1383,IF(CI1386&lt;AS1381,IF(CI1386&lt;AS1380,1,2),IF(CI1386&lt;AS1382,3,4)),IF(CI1386&lt;AS1385,IF(CI1386&lt;AS1384,5,6),IF(CI1386&lt;AS1386,7,8)))</f>
        <v>81</v>
      </c>
      <c r="CJ1383" s="16">
        <f ca="1">IF(CJ1385&lt;AR1383,IF(CJ1385&lt;AR1381,IF(CJ1385&lt;AR1380,10,20),IF(CJ1385&lt;AR1382,30,40)),IF(CJ1385&lt;AR1385,IF(CJ1385&lt;AR1384,50,60),IF(CJ1385&lt;AR1386,70,80)))+IF(CJ1386&lt;AS1383,IF(CJ1386&lt;AS1381,IF(CJ1386&lt;AS1380,1,2),IF(CJ1386&lt;AS1382,3,4)),IF(CJ1386&lt;AS1385,IF(CJ1386&lt;AS1384,5,6),IF(CJ1386&lt;AS1386,7,8)))</f>
        <v>81</v>
      </c>
      <c r="CK1383" s="16">
        <f ca="1">IF(CK1385&lt;AR1383,IF(CK1385&lt;AR1381,IF(CK1385&lt;AR1380,10,20),IF(CK1385&lt;AR1382,30,40)),IF(CK1385&lt;AR1385,IF(CK1385&lt;AR1384,50,60),IF(CK1385&lt;AR1386,70,80)))+IF(CK1386&lt;AS1383,IF(CK1386&lt;AS1381,IF(CK1386&lt;AS1380,1,2),IF(CK1386&lt;AS1382,3,4)),IF(CK1386&lt;AS1385,IF(CK1386&lt;AS1384,5,6),IF(CK1386&lt;AS1386,7,8)))</f>
        <v>81</v>
      </c>
      <c r="CL1383" s="16">
        <f ca="1">IF(CL1385&lt;AR1383,IF(CL1385&lt;AR1381,IF(CL1385&lt;AR1380,10,20),IF(CL1385&lt;AR1382,30,40)),IF(CL1385&lt;AR1385,IF(CL1385&lt;AR1384,50,60),IF(CL1385&lt;AR1386,70,80)))+IF(CL1386&lt;AS1383,IF(CL1386&lt;AS1381,IF(CL1386&lt;AS1380,1,2),IF(CL1386&lt;AS1382,3,4)),IF(CL1386&lt;AS1385,IF(CL1386&lt;AS1384,5,6),IF(CL1386&lt;AS1386,7,8)))</f>
        <v>81</v>
      </c>
      <c r="CM1383" s="16">
        <f ca="1">IF(CM1385&lt;AR1383,IF(CM1385&lt;AR1381,IF(CM1385&lt;AR1380,10,20),IF(CM1385&lt;AR1382,30,40)),IF(CM1385&lt;AR1385,IF(CM1385&lt;AR1384,50,60),IF(CM1385&lt;AR1386,70,80)))+IF(CM1386&lt;AS1383,IF(CM1386&lt;AS1381,IF(CM1386&lt;AS1380,1,2),IF(CM1386&lt;AS1382,3,4)),IF(CM1386&lt;AS1385,IF(CM1386&lt;AS1384,5,6),IF(CM1386&lt;AS1386,7,8)))</f>
        <v>81</v>
      </c>
      <c r="CN1383" s="16">
        <f ca="1">IF(CN1385&lt;AR1383,IF(CN1385&lt;AR1381,IF(CN1385&lt;AR1380,10,20),IF(CN1385&lt;AR1382,30,40)),IF(CN1385&lt;AR1385,IF(CN1385&lt;AR1384,50,60),IF(CN1385&lt;AR1386,70,80)))+IF(CN1386&lt;AS1383,IF(CN1386&lt;AS1381,IF(CN1386&lt;AS1380,1,2),IF(CN1386&lt;AS1382,3,4)),IF(CN1386&lt;AS1385,IF(CN1386&lt;AS1384,5,6),IF(CN1386&lt;AS1386,7,8)))</f>
        <v>81</v>
      </c>
      <c r="CO1383" s="16">
        <f ca="1">IF(CO1385&lt;AR1383,IF(CO1385&lt;AR1381,IF(CO1385&lt;AR1380,10,20),IF(CO1385&lt;AR1382,30,40)),IF(CO1385&lt;AR1385,IF(CO1385&lt;AR1384,50,60),IF(CO1385&lt;AR1386,70,80)))+IF(CO1386&lt;AS1383,IF(CO1386&lt;AS1381,IF(CO1386&lt;AS1380,1,2),IF(CO1386&lt;AS1382,3,4)),IF(CO1386&lt;AS1385,IF(CO1386&lt;AS1384,5,6),IF(CO1386&lt;AS1386,7,8)))</f>
        <v>81</v>
      </c>
      <c r="CP1383" s="16">
        <f ca="1">IF(CP1385&lt;AR1383,IF(CP1385&lt;AR1381,IF(CP1385&lt;AR1380,10,20),IF(CP1385&lt;AR1382,30,40)),IF(CP1385&lt;AR1385,IF(CP1385&lt;AR1384,50,60),IF(CP1385&lt;AR1386,70,80)))+IF(CP1386&lt;AS1383,IF(CP1386&lt;AS1381,IF(CP1386&lt;AS1380,1,2),IF(CP1386&lt;AS1382,3,4)),IF(CP1386&lt;AS1385,IF(CP1386&lt;AS1384,5,6),IF(CP1386&lt;AS1386,7,8)))</f>
        <v>81</v>
      </c>
      <c r="CQ1383" s="16">
        <f ca="1">IF(CQ1385&lt;AR1383,IF(CQ1385&lt;AR1381,IF(CQ1385&lt;AR1380,10,20),IF(CQ1385&lt;AR1382,30,40)),IF(CQ1385&lt;AR1385,IF(CQ1385&lt;AR1384,50,60),IF(CQ1385&lt;AR1386,70,80)))+IF(CQ1386&lt;AS1383,IF(CQ1386&lt;AS1381,IF(CQ1386&lt;AS1380,1,2),IF(CQ1386&lt;AS1382,3,4)),IF(CQ1386&lt;AS1385,IF(CQ1386&lt;AS1384,5,6),IF(CQ1386&lt;AS1386,7,8)))</f>
        <v>81</v>
      </c>
      <c r="CR1383" s="16">
        <f ca="1">IF(CR1385&lt;AR1383,IF(CR1385&lt;AR1381,IF(CR1385&lt;AR1380,10,20),IF(CR1385&lt;AR1382,30,40)),IF(CR1385&lt;AR1385,IF(CR1385&lt;AR1384,50,60),IF(CR1385&lt;AR1386,70,80)))+IF(CR1386&lt;AS1383,IF(CR1386&lt;AS1381,IF(CR1386&lt;AS1380,1,2),IF(CR1386&lt;AS1382,3,4)),IF(CR1386&lt;AS1385,IF(CR1386&lt;AS1384,5,6),IF(CR1386&lt;AS1386,7,8)))</f>
        <v>81</v>
      </c>
    </row>
    <row r="1384" spans="1:96" x14ac:dyDescent="0.35">
      <c r="A1384" s="23"/>
      <c r="B1384" s="38">
        <v>0.125</v>
      </c>
      <c r="C1384" s="49">
        <v>50</v>
      </c>
      <c r="D1384" s="26">
        <f ca="1">AE1371/AE1375</f>
        <v>0</v>
      </c>
      <c r="E1384" s="19">
        <f ca="1">COUNTIF(AU1381:CR1384,51)</f>
        <v>0</v>
      </c>
      <c r="F1384" s="19">
        <f ca="1">COUNTIF(AU1381:CR1384,52)</f>
        <v>0</v>
      </c>
      <c r="G1384" s="19">
        <f ca="1">COUNTIF(AU1381:CR1384,53)</f>
        <v>0</v>
      </c>
      <c r="H1384" s="19">
        <f ca="1">COUNTIF(AU1381:CR1384,54)</f>
        <v>0</v>
      </c>
      <c r="I1384" s="19">
        <f ca="1">COUNTIF(AU1381:CR1384,55)</f>
        <v>0</v>
      </c>
      <c r="J1384" s="19">
        <f ca="1">COUNTIF(AU1381:CR1384,56)</f>
        <v>0</v>
      </c>
      <c r="K1384" s="19">
        <f ca="1">COUNTIF(AU1381:CR1384,57)</f>
        <v>0</v>
      </c>
      <c r="L1384" s="19">
        <f ca="1">COUNTIF(AU1381:CR1384,58)</f>
        <v>0</v>
      </c>
      <c r="N1384" s="45">
        <f ca="1">ROUNDDOWN(E1384*$AK$19+RAND(),0)</f>
        <v>0</v>
      </c>
      <c r="O1384" s="45">
        <f ca="1">ROUNDDOWN(F1384*$AL$19+RAND(),0)</f>
        <v>0</v>
      </c>
      <c r="P1384" s="45">
        <f ca="1">ROUNDDOWN(G1384*$AM$19+RAND(),0)</f>
        <v>0</v>
      </c>
      <c r="Q1384" s="45">
        <f ca="1">ROUNDDOWN(H1384*$AN$19+RAND(),0)</f>
        <v>0</v>
      </c>
      <c r="R1384" s="45">
        <f ca="1">ROUNDDOWN(I1384*$AO$19+RAND(),0)</f>
        <v>0</v>
      </c>
      <c r="S1384" s="45">
        <f ca="1">ROUNDDOWN(J1384*$AP$19+RAND(),0)</f>
        <v>0</v>
      </c>
      <c r="T1384" s="45">
        <f ca="1">ROUNDDOWN(K1384*$AQ$19+RAND(),0)</f>
        <v>0</v>
      </c>
      <c r="U1384" s="45">
        <f ca="1">ROUNDDOWN(L1384*$AR$19+RAND(),0)</f>
        <v>0</v>
      </c>
      <c r="W1384" s="47">
        <f t="shared" ca="1" si="2656"/>
        <v>0</v>
      </c>
      <c r="X1384" s="47">
        <f t="shared" ca="1" si="2642"/>
        <v>0</v>
      </c>
      <c r="Y1384" s="47">
        <f t="shared" ca="1" si="2643"/>
        <v>0</v>
      </c>
      <c r="Z1384" s="47">
        <f t="shared" ca="1" si="2644"/>
        <v>0</v>
      </c>
      <c r="AA1384" s="47">
        <f t="shared" ca="1" si="2645"/>
        <v>0</v>
      </c>
      <c r="AB1384" s="47">
        <f t="shared" ca="1" si="2646"/>
        <v>0</v>
      </c>
      <c r="AC1384" s="47">
        <f t="shared" ca="1" si="2647"/>
        <v>0</v>
      </c>
      <c r="AD1384" s="47">
        <f t="shared" ca="1" si="2648"/>
        <v>0</v>
      </c>
      <c r="AE1384" s="21">
        <f t="shared" ca="1" si="2657"/>
        <v>0</v>
      </c>
      <c r="AH1384" s="48">
        <f t="shared" ca="1" si="2658"/>
        <v>0</v>
      </c>
      <c r="AI1384" s="48">
        <f t="shared" ca="1" si="2649"/>
        <v>0</v>
      </c>
      <c r="AJ1384" s="48">
        <f t="shared" ca="1" si="2650"/>
        <v>0</v>
      </c>
      <c r="AK1384" s="48">
        <f t="shared" ca="1" si="2651"/>
        <v>0</v>
      </c>
      <c r="AL1384" s="48">
        <f t="shared" ca="1" si="2652"/>
        <v>0</v>
      </c>
      <c r="AM1384" s="48">
        <f t="shared" ca="1" si="2653"/>
        <v>0</v>
      </c>
      <c r="AN1384" s="48">
        <f t="shared" ca="1" si="2654"/>
        <v>0</v>
      </c>
      <c r="AO1384" s="48">
        <f t="shared" ca="1" si="2655"/>
        <v>0</v>
      </c>
      <c r="AQ1384" s="1">
        <v>50</v>
      </c>
      <c r="AR1384" s="13">
        <f t="shared" ca="1" si="2659"/>
        <v>0</v>
      </c>
      <c r="AS1384" s="13">
        <f ca="1">AS1383+I1379</f>
        <v>1</v>
      </c>
      <c r="AT1384" s="8">
        <v>5</v>
      </c>
      <c r="AU1384" s="16">
        <f ca="1">IF(AU1387&lt;AR1383,IF(AU1387&lt;AR1381,IF(AU1387&lt;AR1380,10,20),IF(AU1387&lt;AR1382,30,40)),IF(AU1387&lt;AR1385,IF(AU1387&lt;AR1384,50,60),IF(AU1387&lt;AR1386,70,80)))+IF(AU1388&lt;AS1383,IF(AU1388&lt;AS1381,IF(AU1388&lt;AS1380,1,2),IF(AU1388&lt;AS1382,3,4)),IF(AU1388&lt;AS1385,IF(AU1388&lt;AS1384,5,6),IF(AU1388&lt;AS1386,7,8)))</f>
        <v>81</v>
      </c>
      <c r="AV1384" s="16">
        <f ca="1">IF(AV1387&lt;AR1383,IF(AV1387&lt;AR1381,IF(AV1387&lt;AR1380,10,20),IF(AV1387&lt;AR1382,30,40)),IF(AV1387&lt;AR1385,IF(AV1387&lt;AR1384,50,60),IF(AV1387&lt;AR1386,70,80)))+IF(AV1388&lt;AS1383,IF(AV1388&lt;AS1381,IF(AV1388&lt;AS1380,1,2),IF(AV1388&lt;AS1382,3,4)),IF(AV1388&lt;AS1385,IF(AV1388&lt;AS1384,5,6),IF(AV1388&lt;AS1386,7,8)))</f>
        <v>81</v>
      </c>
      <c r="AW1384" s="16">
        <f ca="1">IF(AW1387&lt;AR1383,IF(AW1387&lt;AR1381,IF(AW1387&lt;AR1380,10,20),IF(AW1387&lt;AR1382,30,40)),IF(AW1387&lt;AR1385,IF(AW1387&lt;AR1384,50,60),IF(AW1387&lt;AR1386,70,80)))+IF(AW1388&lt;AS1383,IF(AW1388&lt;AS1381,IF(AW1388&lt;AS1380,1,2),IF(AW1388&lt;AS1382,3,4)),IF(AW1388&lt;AS1385,IF(AW1388&lt;AS1384,5,6),IF(AW1388&lt;AS1386,7,8)))</f>
        <v>81</v>
      </c>
      <c r="AX1384" s="16">
        <f ca="1">IF(AX1387&lt;AR1383,IF(AX1387&lt;AR1381,IF(AX1387&lt;AR1380,10,20),IF(AX1387&lt;AR1382,30,40)),IF(AX1387&lt;AR1385,IF(AX1387&lt;AR1384,50,60),IF(AX1387&lt;AR1386,70,80)))+IF(AX1388&lt;AS1383,IF(AX1388&lt;AS1381,IF(AX1388&lt;AS1380,1,2),IF(AX1388&lt;AS1382,3,4)),IF(AX1388&lt;AS1385,IF(AX1388&lt;AS1384,5,6),IF(AX1388&lt;AS1386,7,8)))</f>
        <v>81</v>
      </c>
      <c r="AY1384" s="16">
        <f ca="1">IF(AY1387&lt;AR1383,IF(AY1387&lt;AR1381,IF(AY1387&lt;AR1380,10,20),IF(AY1387&lt;AR1382,30,40)),IF(AY1387&lt;AR1385,IF(AY1387&lt;AR1384,50,60),IF(AY1387&lt;AR1386,70,80)))+IF(AY1388&lt;AS1383,IF(AY1388&lt;AS1381,IF(AY1388&lt;AS1380,1,2),IF(AY1388&lt;AS1382,3,4)),IF(AY1388&lt;AS1385,IF(AY1388&lt;AS1384,5,6),IF(AY1388&lt;AS1386,7,8)))</f>
        <v>81</v>
      </c>
      <c r="AZ1384" s="16">
        <f ca="1">IF(AZ1387&lt;AR1383,IF(AZ1387&lt;AR1381,IF(AZ1387&lt;AR1380,10,20),IF(AZ1387&lt;AR1382,30,40)),IF(AZ1387&lt;AR1385,IF(AZ1387&lt;AR1384,50,60),IF(AZ1387&lt;AR1386,70,80)))+IF(AZ1388&lt;AS1383,IF(AZ1388&lt;AS1381,IF(AZ1388&lt;AS1380,1,2),IF(AZ1388&lt;AS1382,3,4)),IF(AZ1388&lt;AS1385,IF(AZ1388&lt;AS1384,5,6),IF(AZ1388&lt;AS1386,7,8)))</f>
        <v>81</v>
      </c>
      <c r="BA1384" s="16">
        <f ca="1">IF(BA1387&lt;AR1383,IF(BA1387&lt;AR1381,IF(BA1387&lt;AR1380,10,20),IF(BA1387&lt;AR1382,30,40)),IF(BA1387&lt;AR1385,IF(BA1387&lt;AR1384,50,60),IF(BA1387&lt;AR1386,70,80)))+IF(BA1388&lt;AS1383,IF(BA1388&lt;AS1381,IF(BA1388&lt;AS1380,1,2),IF(BA1388&lt;AS1382,3,4)),IF(BA1388&lt;AS1385,IF(BA1388&lt;AS1384,5,6),IF(BA1388&lt;AS1386,7,8)))</f>
        <v>81</v>
      </c>
      <c r="BB1384" s="16">
        <f ca="1">IF(BB1387&lt;AR1383,IF(BB1387&lt;AR1381,IF(BB1387&lt;AR1380,10,20),IF(BB1387&lt;AR1382,30,40)),IF(BB1387&lt;AR1385,IF(BB1387&lt;AR1384,50,60),IF(BB1387&lt;AR1386,70,80)))+IF(BB1388&lt;AS1383,IF(BB1388&lt;AS1381,IF(BB1388&lt;AS1380,1,2),IF(BB1388&lt;AS1382,3,4)),IF(BB1388&lt;AS1385,IF(BB1388&lt;AS1384,5,6),IF(BB1388&lt;AS1386,7,8)))</f>
        <v>81</v>
      </c>
      <c r="BC1384" s="16">
        <f ca="1">IF(BC1387&lt;AR1383,IF(BC1387&lt;AR1381,IF(BC1387&lt;AR1380,10,20),IF(BC1387&lt;AR1382,30,40)),IF(BC1387&lt;AR1385,IF(BC1387&lt;AR1384,50,60),IF(BC1387&lt;AR1386,70,80)))+IF(BC1388&lt;AS1383,IF(BC1388&lt;AS1381,IF(BC1388&lt;AS1380,1,2),IF(BC1388&lt;AS1382,3,4)),IF(BC1388&lt;AS1385,IF(BC1388&lt;AS1384,5,6),IF(BC1388&lt;AS1386,7,8)))</f>
        <v>81</v>
      </c>
      <c r="BD1384" s="16">
        <f ca="1">IF(BD1387&lt;AR1383,IF(BD1387&lt;AR1381,IF(BD1387&lt;AR1380,10,20),IF(BD1387&lt;AR1382,30,40)),IF(BD1387&lt;AR1385,IF(BD1387&lt;AR1384,50,60),IF(BD1387&lt;AR1386,70,80)))+IF(BD1388&lt;AS1383,IF(BD1388&lt;AS1381,IF(BD1388&lt;AS1380,1,2),IF(BD1388&lt;AS1382,3,4)),IF(BD1388&lt;AS1385,IF(BD1388&lt;AS1384,5,6),IF(BD1388&lt;AS1386,7,8)))</f>
        <v>81</v>
      </c>
      <c r="BE1384" s="16">
        <f ca="1">IF(BE1387&lt;AR1383,IF(BE1387&lt;AR1381,IF(BE1387&lt;AR1380,10,20),IF(BE1387&lt;AR1382,30,40)),IF(BE1387&lt;AR1385,IF(BE1387&lt;AR1384,50,60),IF(BE1387&lt;AR1386,70,80)))+IF(BE1388&lt;AS1383,IF(BE1388&lt;AS1381,IF(BE1388&lt;AS1380,1,2),IF(BE1388&lt;AS1382,3,4)),IF(BE1388&lt;AS1385,IF(BE1388&lt;AS1384,5,6),IF(BE1388&lt;AS1386,7,8)))</f>
        <v>81</v>
      </c>
      <c r="BF1384" s="16">
        <f ca="1">IF(BF1387&lt;AR1383,IF(BF1387&lt;AR1381,IF(BF1387&lt;AR1380,10,20),IF(BF1387&lt;AR1382,30,40)),IF(BF1387&lt;AR1385,IF(BF1387&lt;AR1384,50,60),IF(BF1387&lt;AR1386,70,80)))+IF(BF1388&lt;AS1383,IF(BF1388&lt;AS1381,IF(BF1388&lt;AS1380,1,2),IF(BF1388&lt;AS1382,3,4)),IF(BF1388&lt;AS1385,IF(BF1388&lt;AS1384,5,6),IF(BF1388&lt;AS1386,7,8)))</f>
        <v>81</v>
      </c>
      <c r="BG1384" s="16">
        <f ca="1">IF(BG1387&lt;AR1383,IF(BG1387&lt;AR1381,IF(BG1387&lt;AR1380,10,20),IF(BG1387&lt;AR1382,30,40)),IF(BG1387&lt;AR1385,IF(BG1387&lt;AR1384,50,60),IF(BG1387&lt;AR1386,70,80)))+IF(BG1388&lt;AS1383,IF(BG1388&lt;AS1381,IF(BG1388&lt;AS1380,1,2),IF(BG1388&lt;AS1382,3,4)),IF(BG1388&lt;AS1385,IF(BG1388&lt;AS1384,5,6),IF(BG1388&lt;AS1386,7,8)))</f>
        <v>81</v>
      </c>
      <c r="BH1384" s="16">
        <f ca="1">IF(BH1387&lt;AR1383,IF(BH1387&lt;AR1381,IF(BH1387&lt;AR1380,10,20),IF(BH1387&lt;AR1382,30,40)),IF(BH1387&lt;AR1385,IF(BH1387&lt;AR1384,50,60),IF(BH1387&lt;AR1386,70,80)))+IF(BH1388&lt;AS1383,IF(BH1388&lt;AS1381,IF(BH1388&lt;AS1380,1,2),IF(BH1388&lt;AS1382,3,4)),IF(BH1388&lt;AS1385,IF(BH1388&lt;AS1384,5,6),IF(BH1388&lt;AS1386,7,8)))</f>
        <v>81</v>
      </c>
      <c r="BI1384" s="16">
        <f ca="1">IF(BI1387&lt;AR1383,IF(BI1387&lt;AR1381,IF(BI1387&lt;AR1380,10,20),IF(BI1387&lt;AR1382,30,40)),IF(BI1387&lt;AR1385,IF(BI1387&lt;AR1384,50,60),IF(BI1387&lt;AR1386,70,80)))+IF(BI1388&lt;AS1383,IF(BI1388&lt;AS1381,IF(BI1388&lt;AS1380,1,2),IF(BI1388&lt;AS1382,3,4)),IF(BI1388&lt;AS1385,IF(BI1388&lt;AS1384,5,6),IF(BI1388&lt;AS1386,7,8)))</f>
        <v>81</v>
      </c>
      <c r="BJ1384" s="16">
        <f ca="1">IF(BJ1387&lt;AR1383,IF(BJ1387&lt;AR1381,IF(BJ1387&lt;AR1380,10,20),IF(BJ1387&lt;AR1382,30,40)),IF(BJ1387&lt;AR1385,IF(BJ1387&lt;AR1384,50,60),IF(BJ1387&lt;AR1386,70,80)))+IF(BJ1388&lt;AS1383,IF(BJ1388&lt;AS1381,IF(BJ1388&lt;AS1380,1,2),IF(BJ1388&lt;AS1382,3,4)),IF(BJ1388&lt;AS1385,IF(BJ1388&lt;AS1384,5,6),IF(BJ1388&lt;AS1386,7,8)))</f>
        <v>81</v>
      </c>
      <c r="BK1384" s="16">
        <f ca="1">IF(BK1387&lt;AR1383,IF(BK1387&lt;AR1381,IF(BK1387&lt;AR1380,10,20),IF(BK1387&lt;AR1382,30,40)),IF(BK1387&lt;AR1385,IF(BK1387&lt;AR1384,50,60),IF(BK1387&lt;AR1386,70,80)))+IF(BK1388&lt;AS1383,IF(BK1388&lt;AS1381,IF(BK1388&lt;AS1380,1,2),IF(BK1388&lt;AS1382,3,4)),IF(BK1388&lt;AS1385,IF(BK1388&lt;AS1384,5,6),IF(BK1388&lt;AS1386,7,8)))</f>
        <v>81</v>
      </c>
      <c r="BL1384" s="16">
        <f ca="1">IF(BL1387&lt;AR1383,IF(BL1387&lt;AR1381,IF(BL1387&lt;AR1380,10,20),IF(BL1387&lt;AR1382,30,40)),IF(BL1387&lt;AR1385,IF(BL1387&lt;AR1384,50,60),IF(BL1387&lt;AR1386,70,80)))+IF(BL1388&lt;AS1383,IF(BL1388&lt;AS1381,IF(BL1388&lt;AS1380,1,2),IF(BL1388&lt;AS1382,3,4)),IF(BL1388&lt;AS1385,IF(BL1388&lt;AS1384,5,6),IF(BL1388&lt;AS1386,7,8)))</f>
        <v>81</v>
      </c>
      <c r="BM1384" s="16">
        <f ca="1">IF(BM1387&lt;AR1383,IF(BM1387&lt;AR1381,IF(BM1387&lt;AR1380,10,20),IF(BM1387&lt;AR1382,30,40)),IF(BM1387&lt;AR1385,IF(BM1387&lt;AR1384,50,60),IF(BM1387&lt;AR1386,70,80)))+IF(BM1388&lt;AS1383,IF(BM1388&lt;AS1381,IF(BM1388&lt;AS1380,1,2),IF(BM1388&lt;AS1382,3,4)),IF(BM1388&lt;AS1385,IF(BM1388&lt;AS1384,5,6),IF(BM1388&lt;AS1386,7,8)))</f>
        <v>81</v>
      </c>
      <c r="BN1384" s="16">
        <f ca="1">IF(BN1387&lt;AR1383,IF(BN1387&lt;AR1381,IF(BN1387&lt;AR1380,10,20),IF(BN1387&lt;AR1382,30,40)),IF(BN1387&lt;AR1385,IF(BN1387&lt;AR1384,50,60),IF(BN1387&lt;AR1386,70,80)))+IF(BN1388&lt;AS1383,IF(BN1388&lt;AS1381,IF(BN1388&lt;AS1380,1,2),IF(BN1388&lt;AS1382,3,4)),IF(BN1388&lt;AS1385,IF(BN1388&lt;AS1384,5,6),IF(BN1388&lt;AS1386,7,8)))</f>
        <v>71</v>
      </c>
      <c r="BO1384" s="16">
        <f ca="1">IF(BO1387&lt;AR1383,IF(BO1387&lt;AR1381,IF(BO1387&lt;AR1380,10,20),IF(BO1387&lt;AR1382,30,40)),IF(BO1387&lt;AR1385,IF(BO1387&lt;AR1384,50,60),IF(BO1387&lt;AR1386,70,80)))+IF(BO1388&lt;AS1383,IF(BO1388&lt;AS1381,IF(BO1388&lt;AS1380,1,2),IF(BO1388&lt;AS1382,3,4)),IF(BO1388&lt;AS1385,IF(BO1388&lt;AS1384,5,6),IF(BO1388&lt;AS1386,7,8)))</f>
        <v>81</v>
      </c>
      <c r="BP1384" s="16">
        <f ca="1">IF(BP1387&lt;AR1383,IF(BP1387&lt;AR1381,IF(BP1387&lt;AR1380,10,20),IF(BP1387&lt;AR1382,30,40)),IF(BP1387&lt;AR1385,IF(BP1387&lt;AR1384,50,60),IF(BP1387&lt;AR1386,70,80)))+IF(BP1388&lt;AS1383,IF(BP1388&lt;AS1381,IF(BP1388&lt;AS1380,1,2),IF(BP1388&lt;AS1382,3,4)),IF(BP1388&lt;AS1385,IF(BP1388&lt;AS1384,5,6),IF(BP1388&lt;AS1386,7,8)))</f>
        <v>81</v>
      </c>
      <c r="BQ1384" s="16">
        <f ca="1">IF(BQ1387&lt;AR1383,IF(BQ1387&lt;AR1381,IF(BQ1387&lt;AR1380,10,20),IF(BQ1387&lt;AR1382,30,40)),IF(BQ1387&lt;AR1385,IF(BQ1387&lt;AR1384,50,60),IF(BQ1387&lt;AR1386,70,80)))+IF(BQ1388&lt;AS1383,IF(BQ1388&lt;AS1381,IF(BQ1388&lt;AS1380,1,2),IF(BQ1388&lt;AS1382,3,4)),IF(BQ1388&lt;AS1385,IF(BQ1388&lt;AS1384,5,6),IF(BQ1388&lt;AS1386,7,8)))</f>
        <v>81</v>
      </c>
      <c r="BR1384" s="16">
        <f ca="1">IF(BR1387&lt;AR1383,IF(BR1387&lt;AR1381,IF(BR1387&lt;AR1380,10,20),IF(BR1387&lt;AR1382,30,40)),IF(BR1387&lt;AR1385,IF(BR1387&lt;AR1384,50,60),IF(BR1387&lt;AR1386,70,80)))+IF(BR1388&lt;AS1383,IF(BR1388&lt;AS1381,IF(BR1388&lt;AS1380,1,2),IF(BR1388&lt;AS1382,3,4)),IF(BR1388&lt;AS1385,IF(BR1388&lt;AS1384,5,6),IF(BR1388&lt;AS1386,7,8)))</f>
        <v>81</v>
      </c>
      <c r="BS1384" s="16">
        <f ca="1">IF(BS1387&lt;AR1383,IF(BS1387&lt;AR1381,IF(BS1387&lt;AR1380,10,20),IF(BS1387&lt;AR1382,30,40)),IF(BS1387&lt;AR1385,IF(BS1387&lt;AR1384,50,60),IF(BS1387&lt;AR1386,70,80)))+IF(BS1388&lt;AS1383,IF(BS1388&lt;AS1381,IF(BS1388&lt;AS1380,1,2),IF(BS1388&lt;AS1382,3,4)),IF(BS1388&lt;AS1385,IF(BS1388&lt;AS1384,5,6),IF(BS1388&lt;AS1386,7,8)))</f>
        <v>81</v>
      </c>
      <c r="BT1384" s="16">
        <f ca="1">IF(BT1387&lt;AR1383,IF(BT1387&lt;AR1381,IF(BT1387&lt;AR1380,10,20),IF(BT1387&lt;AR1382,30,40)),IF(BT1387&lt;AR1385,IF(BT1387&lt;AR1384,50,60),IF(BT1387&lt;AR1386,70,80)))+IF(BT1388&lt;AS1383,IF(BT1388&lt;AS1381,IF(BT1388&lt;AS1380,1,2),IF(BT1388&lt;AS1382,3,4)),IF(BT1388&lt;AS1385,IF(BT1388&lt;AS1384,5,6),IF(BT1388&lt;AS1386,7,8)))</f>
        <v>81</v>
      </c>
      <c r="BU1384" s="16">
        <f ca="1">IF(BU1387&lt;AR1383,IF(BU1387&lt;AR1381,IF(BU1387&lt;AR1380,10,20),IF(BU1387&lt;AR1382,30,40)),IF(BU1387&lt;AR1385,IF(BU1387&lt;AR1384,50,60),IF(BU1387&lt;AR1386,70,80)))+IF(BU1388&lt;AS1383,IF(BU1388&lt;AS1381,IF(BU1388&lt;AS1380,1,2),IF(BU1388&lt;AS1382,3,4)),IF(BU1388&lt;AS1385,IF(BU1388&lt;AS1384,5,6),IF(BU1388&lt;AS1386,7,8)))</f>
        <v>81</v>
      </c>
      <c r="BV1384" s="16">
        <f ca="1">IF(BV1387&lt;AR1383,IF(BV1387&lt;AR1381,IF(BV1387&lt;AR1380,10,20),IF(BV1387&lt;AR1382,30,40)),IF(BV1387&lt;AR1385,IF(BV1387&lt;AR1384,50,60),IF(BV1387&lt;AR1386,70,80)))+IF(BV1388&lt;AS1383,IF(BV1388&lt;AS1381,IF(BV1388&lt;AS1380,1,2),IF(BV1388&lt;AS1382,3,4)),IF(BV1388&lt;AS1385,IF(BV1388&lt;AS1384,5,6),IF(BV1388&lt;AS1386,7,8)))</f>
        <v>81</v>
      </c>
      <c r="BW1384" s="16">
        <f ca="1">IF(BW1387&lt;AR1383,IF(BW1387&lt;AR1381,IF(BW1387&lt;AR1380,10,20),IF(BW1387&lt;AR1382,30,40)),IF(BW1387&lt;AR1385,IF(BW1387&lt;AR1384,50,60),IF(BW1387&lt;AR1386,70,80)))+IF(BW1388&lt;AS1383,IF(BW1388&lt;AS1381,IF(BW1388&lt;AS1380,1,2),IF(BW1388&lt;AS1382,3,4)),IF(BW1388&lt;AS1385,IF(BW1388&lt;AS1384,5,6),IF(BW1388&lt;AS1386,7,8)))</f>
        <v>81</v>
      </c>
      <c r="BX1384" s="16">
        <f ca="1">IF(BX1387&lt;AR1383,IF(BX1387&lt;AR1381,IF(BX1387&lt;AR1380,10,20),IF(BX1387&lt;AR1382,30,40)),IF(BX1387&lt;AR1385,IF(BX1387&lt;AR1384,50,60),IF(BX1387&lt;AR1386,70,80)))+IF(BX1388&lt;AS1383,IF(BX1388&lt;AS1381,IF(BX1388&lt;AS1380,1,2),IF(BX1388&lt;AS1382,3,4)),IF(BX1388&lt;AS1385,IF(BX1388&lt;AS1384,5,6),IF(BX1388&lt;AS1386,7,8)))</f>
        <v>81</v>
      </c>
      <c r="BY1384" s="16">
        <f ca="1">IF(BY1387&lt;AR1383,IF(BY1387&lt;AR1381,IF(BY1387&lt;AR1380,10,20),IF(BY1387&lt;AR1382,30,40)),IF(BY1387&lt;AR1385,IF(BY1387&lt;AR1384,50,60),IF(BY1387&lt;AR1386,70,80)))+IF(BY1388&lt;AS1383,IF(BY1388&lt;AS1381,IF(BY1388&lt;AS1380,1,2),IF(BY1388&lt;AS1382,3,4)),IF(BY1388&lt;AS1385,IF(BY1388&lt;AS1384,5,6),IF(BY1388&lt;AS1386,7,8)))</f>
        <v>71</v>
      </c>
      <c r="BZ1384" s="16">
        <f ca="1">IF(BZ1387&lt;AR1383,IF(BZ1387&lt;AR1381,IF(BZ1387&lt;AR1380,10,20),IF(BZ1387&lt;AR1382,30,40)),IF(BZ1387&lt;AR1385,IF(BZ1387&lt;AR1384,50,60),IF(BZ1387&lt;AR1386,70,80)))+IF(BZ1388&lt;AS1383,IF(BZ1388&lt;AS1381,IF(BZ1388&lt;AS1380,1,2),IF(BZ1388&lt;AS1382,3,4)),IF(BZ1388&lt;AS1385,IF(BZ1388&lt;AS1384,5,6),IF(BZ1388&lt;AS1386,7,8)))</f>
        <v>81</v>
      </c>
      <c r="CA1384" s="16">
        <f ca="1">IF(CA1387&lt;AR1383,IF(CA1387&lt;AR1381,IF(CA1387&lt;AR1380,10,20),IF(CA1387&lt;AR1382,30,40)),IF(CA1387&lt;AR1385,IF(CA1387&lt;AR1384,50,60),IF(CA1387&lt;AR1386,70,80)))+IF(CA1388&lt;AS1383,IF(CA1388&lt;AS1381,IF(CA1388&lt;AS1380,1,2),IF(CA1388&lt;AS1382,3,4)),IF(CA1388&lt;AS1385,IF(CA1388&lt;AS1384,5,6),IF(CA1388&lt;AS1386,7,8)))</f>
        <v>81</v>
      </c>
      <c r="CB1384" s="16">
        <f ca="1">IF(CB1387&lt;AR1383,IF(CB1387&lt;AR1381,IF(CB1387&lt;AR1380,10,20),IF(CB1387&lt;AR1382,30,40)),IF(CB1387&lt;AR1385,IF(CB1387&lt;AR1384,50,60),IF(CB1387&lt;AR1386,70,80)))+IF(CB1388&lt;AS1383,IF(CB1388&lt;AS1381,IF(CB1388&lt;AS1380,1,2),IF(CB1388&lt;AS1382,3,4)),IF(CB1388&lt;AS1385,IF(CB1388&lt;AS1384,5,6),IF(CB1388&lt;AS1386,7,8)))</f>
        <v>71</v>
      </c>
      <c r="CC1384" s="16">
        <f ca="1">IF(CC1387&lt;AR1383,IF(CC1387&lt;AR1381,IF(CC1387&lt;AR1380,10,20),IF(CC1387&lt;AR1382,30,40)),IF(CC1387&lt;AR1385,IF(CC1387&lt;AR1384,50,60),IF(CC1387&lt;AR1386,70,80)))+IF(CC1388&lt;AS1383,IF(CC1388&lt;AS1381,IF(CC1388&lt;AS1380,1,2),IF(CC1388&lt;AS1382,3,4)),IF(CC1388&lt;AS1385,IF(CC1388&lt;AS1384,5,6),IF(CC1388&lt;AS1386,7,8)))</f>
        <v>81</v>
      </c>
      <c r="CD1384" s="16">
        <f ca="1">IF(CD1387&lt;AR1383,IF(CD1387&lt;AR1381,IF(CD1387&lt;AR1380,10,20),IF(CD1387&lt;AR1382,30,40)),IF(CD1387&lt;AR1385,IF(CD1387&lt;AR1384,50,60),IF(CD1387&lt;AR1386,70,80)))+IF(CD1388&lt;AS1383,IF(CD1388&lt;AS1381,IF(CD1388&lt;AS1380,1,2),IF(CD1388&lt;AS1382,3,4)),IF(CD1388&lt;AS1385,IF(CD1388&lt;AS1384,5,6),IF(CD1388&lt;AS1386,7,8)))</f>
        <v>81</v>
      </c>
      <c r="CE1384" s="16">
        <f ca="1">IF(CE1387&lt;AR1383,IF(CE1387&lt;AR1381,IF(CE1387&lt;AR1380,10,20),IF(CE1387&lt;AR1382,30,40)),IF(CE1387&lt;AR1385,IF(CE1387&lt;AR1384,50,60),IF(CE1387&lt;AR1386,70,80)))+IF(CE1388&lt;AS1383,IF(CE1388&lt;AS1381,IF(CE1388&lt;AS1380,1,2),IF(CE1388&lt;AS1382,3,4)),IF(CE1388&lt;AS1385,IF(CE1388&lt;AS1384,5,6),IF(CE1388&lt;AS1386,7,8)))</f>
        <v>81</v>
      </c>
      <c r="CF1384" s="16">
        <f ca="1">IF(CF1387&lt;AR1383,IF(CF1387&lt;AR1381,IF(CF1387&lt;AR1380,10,20),IF(CF1387&lt;AR1382,30,40)),IF(CF1387&lt;AR1385,IF(CF1387&lt;AR1384,50,60),IF(CF1387&lt;AR1386,70,80)))+IF(CF1388&lt;AS1383,IF(CF1388&lt;AS1381,IF(CF1388&lt;AS1380,1,2),IF(CF1388&lt;AS1382,3,4)),IF(CF1388&lt;AS1385,IF(CF1388&lt;AS1384,5,6),IF(CF1388&lt;AS1386,7,8)))</f>
        <v>81</v>
      </c>
      <c r="CG1384" s="16">
        <f ca="1">IF(CG1387&lt;AR1383,IF(CG1387&lt;AR1381,IF(CG1387&lt;AR1380,10,20),IF(CG1387&lt;AR1382,30,40)),IF(CG1387&lt;AR1385,IF(CG1387&lt;AR1384,50,60),IF(CG1387&lt;AR1386,70,80)))+IF(CG1388&lt;AS1383,IF(CG1388&lt;AS1381,IF(CG1388&lt;AS1380,1,2),IF(CG1388&lt;AS1382,3,4)),IF(CG1388&lt;AS1385,IF(CG1388&lt;AS1384,5,6),IF(CG1388&lt;AS1386,7,8)))</f>
        <v>81</v>
      </c>
      <c r="CH1384" s="16">
        <f ca="1">IF(CH1387&lt;AR1383,IF(CH1387&lt;AR1381,IF(CH1387&lt;AR1380,10,20),IF(CH1387&lt;AR1382,30,40)),IF(CH1387&lt;AR1385,IF(CH1387&lt;AR1384,50,60),IF(CH1387&lt;AR1386,70,80)))+IF(CH1388&lt;AS1383,IF(CH1388&lt;AS1381,IF(CH1388&lt;AS1380,1,2),IF(CH1388&lt;AS1382,3,4)),IF(CH1388&lt;AS1385,IF(CH1388&lt;AS1384,5,6),IF(CH1388&lt;AS1386,7,8)))</f>
        <v>81</v>
      </c>
      <c r="CI1384" s="16">
        <f ca="1">IF(CI1387&lt;AR1383,IF(CI1387&lt;AR1381,IF(CI1387&lt;AR1380,10,20),IF(CI1387&lt;AR1382,30,40)),IF(CI1387&lt;AR1385,IF(CI1387&lt;AR1384,50,60),IF(CI1387&lt;AR1386,70,80)))+IF(CI1388&lt;AS1383,IF(CI1388&lt;AS1381,IF(CI1388&lt;AS1380,1,2),IF(CI1388&lt;AS1382,3,4)),IF(CI1388&lt;AS1385,IF(CI1388&lt;AS1384,5,6),IF(CI1388&lt;AS1386,7,8)))</f>
        <v>81</v>
      </c>
      <c r="CJ1384" s="16">
        <f ca="1">IF(CJ1387&lt;AR1383,IF(CJ1387&lt;AR1381,IF(CJ1387&lt;AR1380,10,20),IF(CJ1387&lt;AR1382,30,40)),IF(CJ1387&lt;AR1385,IF(CJ1387&lt;AR1384,50,60),IF(CJ1387&lt;AR1386,70,80)))+IF(CJ1388&lt;AS1383,IF(CJ1388&lt;AS1381,IF(CJ1388&lt;AS1380,1,2),IF(CJ1388&lt;AS1382,3,4)),IF(CJ1388&lt;AS1385,IF(CJ1388&lt;AS1384,5,6),IF(CJ1388&lt;AS1386,7,8)))</f>
        <v>81</v>
      </c>
      <c r="CK1384" s="16">
        <f ca="1">IF(CK1387&lt;AR1383,IF(CK1387&lt;AR1381,IF(CK1387&lt;AR1380,10,20),IF(CK1387&lt;AR1382,30,40)),IF(CK1387&lt;AR1385,IF(CK1387&lt;AR1384,50,60),IF(CK1387&lt;AR1386,70,80)))+IF(CK1388&lt;AS1383,IF(CK1388&lt;AS1381,IF(CK1388&lt;AS1380,1,2),IF(CK1388&lt;AS1382,3,4)),IF(CK1388&lt;AS1385,IF(CK1388&lt;AS1384,5,6),IF(CK1388&lt;AS1386,7,8)))</f>
        <v>81</v>
      </c>
      <c r="CL1384" s="16">
        <f ca="1">IF(CL1387&lt;AR1383,IF(CL1387&lt;AR1381,IF(CL1387&lt;AR1380,10,20),IF(CL1387&lt;AR1382,30,40)),IF(CL1387&lt;AR1385,IF(CL1387&lt;AR1384,50,60),IF(CL1387&lt;AR1386,70,80)))+IF(CL1388&lt;AS1383,IF(CL1388&lt;AS1381,IF(CL1388&lt;AS1380,1,2),IF(CL1388&lt;AS1382,3,4)),IF(CL1388&lt;AS1385,IF(CL1388&lt;AS1384,5,6),IF(CL1388&lt;AS1386,7,8)))</f>
        <v>81</v>
      </c>
      <c r="CM1384" s="16">
        <f ca="1">IF(CM1387&lt;AR1383,IF(CM1387&lt;AR1381,IF(CM1387&lt;AR1380,10,20),IF(CM1387&lt;AR1382,30,40)),IF(CM1387&lt;AR1385,IF(CM1387&lt;AR1384,50,60),IF(CM1387&lt;AR1386,70,80)))+IF(CM1388&lt;AS1383,IF(CM1388&lt;AS1381,IF(CM1388&lt;AS1380,1,2),IF(CM1388&lt;AS1382,3,4)),IF(CM1388&lt;AS1385,IF(CM1388&lt;AS1384,5,6),IF(CM1388&lt;AS1386,7,8)))</f>
        <v>81</v>
      </c>
      <c r="CN1384" s="16">
        <f ca="1">IF(CN1387&lt;AR1383,IF(CN1387&lt;AR1381,IF(CN1387&lt;AR1380,10,20),IF(CN1387&lt;AR1382,30,40)),IF(CN1387&lt;AR1385,IF(CN1387&lt;AR1384,50,60),IF(CN1387&lt;AR1386,70,80)))+IF(CN1388&lt;AS1383,IF(CN1388&lt;AS1381,IF(CN1388&lt;AS1380,1,2),IF(CN1388&lt;AS1382,3,4)),IF(CN1388&lt;AS1385,IF(CN1388&lt;AS1384,5,6),IF(CN1388&lt;AS1386,7,8)))</f>
        <v>81</v>
      </c>
      <c r="CO1384" s="16">
        <f ca="1">IF(CO1387&lt;AR1383,IF(CO1387&lt;AR1381,IF(CO1387&lt;AR1380,10,20),IF(CO1387&lt;AR1382,30,40)),IF(CO1387&lt;AR1385,IF(CO1387&lt;AR1384,50,60),IF(CO1387&lt;AR1386,70,80)))+IF(CO1388&lt;AS1383,IF(CO1388&lt;AS1381,IF(CO1388&lt;AS1380,1,2),IF(CO1388&lt;AS1382,3,4)),IF(CO1388&lt;AS1385,IF(CO1388&lt;AS1384,5,6),IF(CO1388&lt;AS1386,7,8)))</f>
        <v>81</v>
      </c>
      <c r="CP1384" s="16">
        <f ca="1">IF(CP1387&lt;AR1383,IF(CP1387&lt;AR1381,IF(CP1387&lt;AR1380,10,20),IF(CP1387&lt;AR1382,30,40)),IF(CP1387&lt;AR1385,IF(CP1387&lt;AR1384,50,60),IF(CP1387&lt;AR1386,70,80)))+IF(CP1388&lt;AS1383,IF(CP1388&lt;AS1381,IF(CP1388&lt;AS1380,1,2),IF(CP1388&lt;AS1382,3,4)),IF(CP1388&lt;AS1385,IF(CP1388&lt;AS1384,5,6),IF(CP1388&lt;AS1386,7,8)))</f>
        <v>81</v>
      </c>
      <c r="CQ1384" s="16">
        <f ca="1">IF(CQ1387&lt;AR1383,IF(CQ1387&lt;AR1381,IF(CQ1387&lt;AR1380,10,20),IF(CQ1387&lt;AR1382,30,40)),IF(CQ1387&lt;AR1385,IF(CQ1387&lt;AR1384,50,60),IF(CQ1387&lt;AR1386,70,80)))+IF(CQ1388&lt;AS1383,IF(CQ1388&lt;AS1381,IF(CQ1388&lt;AS1380,1,2),IF(CQ1388&lt;AS1382,3,4)),IF(CQ1388&lt;AS1385,IF(CQ1388&lt;AS1384,5,6),IF(CQ1388&lt;AS1386,7,8)))</f>
        <v>81</v>
      </c>
      <c r="CR1384" s="16">
        <f ca="1">IF(CR1387&lt;AR1383,IF(CR1387&lt;AR1381,IF(CR1387&lt;AR1380,10,20),IF(CR1387&lt;AR1382,30,40)),IF(CR1387&lt;AR1385,IF(CR1387&lt;AR1384,50,60),IF(CR1387&lt;AR1386,70,80)))+IF(CR1388&lt;AS1383,IF(CR1388&lt;AS1381,IF(CR1388&lt;AS1380,1,2),IF(CR1388&lt;AS1382,3,4)),IF(CR1388&lt;AS1385,IF(CR1388&lt;AS1384,5,6),IF(CR1388&lt;AS1386,7,8)))</f>
        <v>81</v>
      </c>
    </row>
    <row r="1385" spans="1:96" x14ac:dyDescent="0.35">
      <c r="A1385" s="23"/>
      <c r="B1385" s="39">
        <v>0.25</v>
      </c>
      <c r="C1385" s="49">
        <v>60</v>
      </c>
      <c r="D1385" s="26">
        <f ca="1">AE1372/AE1375</f>
        <v>4.7387750266556097E-4</v>
      </c>
      <c r="E1385" s="19">
        <f ca="1">COUNTIF(AU1381:CR1384,61)</f>
        <v>1</v>
      </c>
      <c r="F1385" s="19">
        <f ca="1">COUNTIF(AU1381:CR1384,62)</f>
        <v>0</v>
      </c>
      <c r="G1385" s="19">
        <f ca="1">COUNTIF(AU1381:CR1384,63)</f>
        <v>0</v>
      </c>
      <c r="H1385" s="19">
        <f ca="1">COUNTIF(AU1381:CR1384,64)</f>
        <v>0</v>
      </c>
      <c r="I1385" s="19">
        <f ca="1">COUNTIF(AU1381:CR1384,65)</f>
        <v>0</v>
      </c>
      <c r="J1385" s="19">
        <f ca="1">COUNTIF(AU1381:CR1384,66)</f>
        <v>0</v>
      </c>
      <c r="K1385" s="19">
        <f ca="1">COUNTIF(AU1381:CR1384,67)</f>
        <v>0</v>
      </c>
      <c r="L1385" s="19">
        <f ca="1">COUNTIF(AU1381:CR1384,68)</f>
        <v>0</v>
      </c>
      <c r="N1385" s="45">
        <f ca="1">ROUNDDOWN(E1385*$AK$20+RAND(),0)</f>
        <v>0</v>
      </c>
      <c r="O1385" s="45">
        <f ca="1">ROUNDDOWN(F1385*$AL$20+RAND(),0)</f>
        <v>0</v>
      </c>
      <c r="P1385" s="45">
        <f ca="1">ROUNDDOWN(G1385*$AM$20+RAND(),0)</f>
        <v>0</v>
      </c>
      <c r="Q1385" s="45">
        <f ca="1">ROUNDDOWN(H1385*$AN$20+RAND(),0)</f>
        <v>0</v>
      </c>
      <c r="R1385" s="45">
        <f ca="1">ROUNDDOWN(I1385*$AO$20+RAND(),0)</f>
        <v>0</v>
      </c>
      <c r="S1385" s="45">
        <f ca="1">ROUNDDOWN(J1385*$AP$20+RAND(),0)</f>
        <v>0</v>
      </c>
      <c r="T1385" s="45">
        <f ca="1">ROUNDDOWN(K1385*$AQ$20+RAND(),0)</f>
        <v>0</v>
      </c>
      <c r="U1385" s="45">
        <f ca="1">ROUNDDOWN(L1385*$AR$20+RAND(),0)</f>
        <v>0</v>
      </c>
      <c r="W1385" s="47">
        <f t="shared" ca="1" si="2656"/>
        <v>0</v>
      </c>
      <c r="X1385" s="47">
        <f t="shared" ca="1" si="2642"/>
        <v>0</v>
      </c>
      <c r="Y1385" s="47">
        <f t="shared" ca="1" si="2643"/>
        <v>0</v>
      </c>
      <c r="Z1385" s="47">
        <f t="shared" ca="1" si="2644"/>
        <v>0</v>
      </c>
      <c r="AA1385" s="47">
        <f t="shared" ca="1" si="2645"/>
        <v>0</v>
      </c>
      <c r="AB1385" s="47">
        <f t="shared" ca="1" si="2646"/>
        <v>0</v>
      </c>
      <c r="AC1385" s="47">
        <f t="shared" ca="1" si="2647"/>
        <v>0</v>
      </c>
      <c r="AD1385" s="47">
        <f t="shared" ca="1" si="2648"/>
        <v>0</v>
      </c>
      <c r="AE1385" s="21">
        <f t="shared" ca="1" si="2657"/>
        <v>1</v>
      </c>
      <c r="AH1385" s="48">
        <f t="shared" ca="1" si="2658"/>
        <v>0</v>
      </c>
      <c r="AI1385" s="48">
        <f t="shared" ca="1" si="2649"/>
        <v>0</v>
      </c>
      <c r="AJ1385" s="48">
        <f t="shared" ca="1" si="2650"/>
        <v>0</v>
      </c>
      <c r="AK1385" s="48">
        <f t="shared" ca="1" si="2651"/>
        <v>0</v>
      </c>
      <c r="AL1385" s="48">
        <f t="shared" ca="1" si="2652"/>
        <v>0</v>
      </c>
      <c r="AM1385" s="48">
        <f t="shared" ca="1" si="2653"/>
        <v>0</v>
      </c>
      <c r="AN1385" s="48">
        <f t="shared" ca="1" si="2654"/>
        <v>0</v>
      </c>
      <c r="AO1385" s="48">
        <f t="shared" ca="1" si="2655"/>
        <v>0</v>
      </c>
      <c r="AQ1385" s="1">
        <v>60</v>
      </c>
      <c r="AR1385" s="13">
        <f t="shared" ca="1" si="2659"/>
        <v>4.7387750266556097E-4</v>
      </c>
      <c r="AS1385" s="13">
        <f ca="1">AS1384+J1379</f>
        <v>1</v>
      </c>
      <c r="AT1385" s="8">
        <v>6</v>
      </c>
      <c r="AU1385" s="15">
        <f t="shared" ref="AU1385:CR1388" ca="1" si="2660">RAND()</f>
        <v>0.58952293997708383</v>
      </c>
      <c r="AV1385" s="15">
        <f t="shared" ca="1" si="2660"/>
        <v>0.67582416001124612</v>
      </c>
      <c r="AW1385" s="15">
        <f t="shared" ca="1" si="2660"/>
        <v>0.94796746397259224</v>
      </c>
      <c r="AX1385" s="15">
        <f t="shared" ca="1" si="2660"/>
        <v>0.5095490698244034</v>
      </c>
      <c r="AY1385" s="15">
        <f t="shared" ca="1" si="2660"/>
        <v>0.80030625699517699</v>
      </c>
      <c r="AZ1385" s="15">
        <f t="shared" ca="1" si="2660"/>
        <v>8.6041988008423997E-3</v>
      </c>
      <c r="BA1385" s="15">
        <f t="shared" ca="1" si="2660"/>
        <v>0.94026310305543304</v>
      </c>
      <c r="BB1385" s="15">
        <f t="shared" ca="1" si="2660"/>
        <v>0.7629322469401234</v>
      </c>
      <c r="BC1385" s="15">
        <f t="shared" ca="1" si="2660"/>
        <v>9.2058998868112973E-2</v>
      </c>
      <c r="BD1385" s="15">
        <f t="shared" ca="1" si="2660"/>
        <v>0.3867471043707017</v>
      </c>
      <c r="BE1385" s="15">
        <f t="shared" ca="1" si="2660"/>
        <v>0.9658399430406871</v>
      </c>
      <c r="BF1385" s="15">
        <f t="shared" ca="1" si="2660"/>
        <v>1.1444285013099242E-2</v>
      </c>
      <c r="BG1385" s="15">
        <f t="shared" ca="1" si="2660"/>
        <v>0.1333990314704836</v>
      </c>
      <c r="BH1385" s="15">
        <f t="shared" ca="1" si="2660"/>
        <v>0.35631004501350272</v>
      </c>
      <c r="BI1385" s="15">
        <f t="shared" ca="1" si="2660"/>
        <v>8.3165659720059848E-2</v>
      </c>
      <c r="BJ1385" s="15">
        <f t="shared" ca="1" si="2660"/>
        <v>0.37438035507309653</v>
      </c>
      <c r="BK1385" s="15">
        <f t="shared" ca="1" si="2660"/>
        <v>0.16540744927478046</v>
      </c>
      <c r="BL1385" s="15">
        <f t="shared" ca="1" si="2660"/>
        <v>0.73880423894935188</v>
      </c>
      <c r="BM1385" s="15">
        <f t="shared" ca="1" si="2660"/>
        <v>0.57233175738195841</v>
      </c>
      <c r="BN1385" s="15">
        <f t="shared" ca="1" si="2660"/>
        <v>9.7661881166117515E-2</v>
      </c>
      <c r="BO1385" s="15">
        <f t="shared" ca="1" si="2660"/>
        <v>0.90355440693891942</v>
      </c>
      <c r="BP1385" s="15">
        <f t="shared" ca="1" si="2660"/>
        <v>0.53792806866594667</v>
      </c>
      <c r="BQ1385" s="15">
        <f t="shared" ca="1" si="2660"/>
        <v>0.37644090997675095</v>
      </c>
      <c r="BR1385" s="15">
        <f t="shared" ca="1" si="2660"/>
        <v>0.15069437102719407</v>
      </c>
      <c r="BS1385" s="15">
        <f t="shared" ca="1" si="2660"/>
        <v>0.85604294632506261</v>
      </c>
      <c r="BT1385" s="15">
        <f t="shared" ca="1" si="2660"/>
        <v>0.8309772046921049</v>
      </c>
      <c r="BU1385" s="15">
        <f t="shared" ca="1" si="2660"/>
        <v>0.62095414122715442</v>
      </c>
      <c r="BV1385" s="15">
        <f t="shared" ca="1" si="2660"/>
        <v>0.62235500175941327</v>
      </c>
      <c r="BW1385" s="15">
        <f t="shared" ca="1" si="2660"/>
        <v>0.37491402660474304</v>
      </c>
      <c r="BX1385" s="15">
        <f t="shared" ca="1" si="2660"/>
        <v>0.71865403685041185</v>
      </c>
      <c r="BY1385" s="15">
        <f t="shared" ca="1" si="2660"/>
        <v>0.50392482919514425</v>
      </c>
      <c r="BZ1385" s="15">
        <f t="shared" ca="1" si="2660"/>
        <v>0.70278027775251128</v>
      </c>
      <c r="CA1385" s="15">
        <f t="shared" ca="1" si="2660"/>
        <v>0.42474104643615673</v>
      </c>
      <c r="CB1385" s="15">
        <f t="shared" ca="1" si="2660"/>
        <v>0.56187688040387718</v>
      </c>
      <c r="CC1385" s="15">
        <f t="shared" ca="1" si="2660"/>
        <v>0.40828292596925631</v>
      </c>
      <c r="CD1385" s="15">
        <f t="shared" ca="1" si="2660"/>
        <v>0.56790693942666992</v>
      </c>
      <c r="CE1385" s="15">
        <f t="shared" ca="1" si="2660"/>
        <v>0.58866046270694827</v>
      </c>
      <c r="CF1385" s="15">
        <f t="shared" ca="1" si="2660"/>
        <v>0.28094330240755816</v>
      </c>
      <c r="CG1385" s="15">
        <f t="shared" ca="1" si="2660"/>
        <v>0.24973330849721842</v>
      </c>
      <c r="CH1385" s="15">
        <f t="shared" ca="1" si="2660"/>
        <v>0.34886955275204823</v>
      </c>
      <c r="CI1385" s="15">
        <f t="shared" ca="1" si="2660"/>
        <v>0.41441884284383579</v>
      </c>
      <c r="CJ1385" s="15">
        <f t="shared" ca="1" si="2660"/>
        <v>0.1361364410764434</v>
      </c>
      <c r="CK1385" s="15">
        <f t="shared" ca="1" si="2660"/>
        <v>5.9010380084654313E-2</v>
      </c>
      <c r="CL1385" s="15">
        <f t="shared" ca="1" si="2660"/>
        <v>7.6878389622239807E-2</v>
      </c>
      <c r="CM1385" s="15">
        <f t="shared" ca="1" si="2660"/>
        <v>0.40435381107798141</v>
      </c>
      <c r="CN1385" s="15">
        <f t="shared" ca="1" si="2660"/>
        <v>0.2605089255048687</v>
      </c>
      <c r="CO1385" s="15">
        <f t="shared" ca="1" si="2660"/>
        <v>0.75640923361997536</v>
      </c>
      <c r="CP1385" s="15">
        <f t="shared" ca="1" si="2660"/>
        <v>0.93179869575178342</v>
      </c>
      <c r="CQ1385" s="15">
        <f t="shared" ca="1" si="2660"/>
        <v>0.10396656741707877</v>
      </c>
      <c r="CR1385" s="15">
        <f t="shared" ca="1" si="2660"/>
        <v>7.0376964884836135E-2</v>
      </c>
    </row>
    <row r="1386" spans="1:96" x14ac:dyDescent="0.35">
      <c r="A1386" s="23"/>
      <c r="B1386" s="39">
        <v>0.5</v>
      </c>
      <c r="C1386" s="49">
        <v>70</v>
      </c>
      <c r="D1386" s="26">
        <f ca="1">AE1373/AE1375</f>
        <v>5.6391422817201754E-2</v>
      </c>
      <c r="E1386" s="19">
        <f ca="1">COUNTIF(AU1381:CR1384,71)</f>
        <v>8</v>
      </c>
      <c r="F1386" s="19">
        <f ca="1">COUNTIF(AU1381:CR1384,72)</f>
        <v>0</v>
      </c>
      <c r="G1386" s="19">
        <f ca="1">COUNTIF(AU1381:CR1384,73)</f>
        <v>0</v>
      </c>
      <c r="H1386" s="19">
        <f ca="1">COUNTIF(AU1381:CR1384,74)</f>
        <v>0</v>
      </c>
      <c r="I1386" s="19">
        <f ca="1">COUNTIF(AU1381:CR1384,75)</f>
        <v>0</v>
      </c>
      <c r="J1386" s="19">
        <f ca="1">COUNTIF(AU1381:CR1384,76)</f>
        <v>0</v>
      </c>
      <c r="K1386" s="19">
        <f ca="1">COUNTIF(AU1381:CR1384,77)</f>
        <v>0</v>
      </c>
      <c r="L1386" s="19">
        <f ca="1">COUNTIF(AU1381:CR1384,78)</f>
        <v>0</v>
      </c>
      <c r="N1386" s="45">
        <f ca="1">ROUNDDOWN(E1386*$AK$21+RAND(),0)</f>
        <v>1</v>
      </c>
      <c r="O1386" s="45">
        <f ca="1">ROUNDDOWN(F1386*$AL$21+RAND(),0)</f>
        <v>0</v>
      </c>
      <c r="P1386" s="45">
        <f ca="1">ROUNDDOWN(G1386*$AM$21+RAND(),0)</f>
        <v>0</v>
      </c>
      <c r="Q1386" s="45">
        <f ca="1">ROUNDDOWN(H1386*$AN$21+RAND(),0)</f>
        <v>0</v>
      </c>
      <c r="R1386" s="45">
        <f ca="1">ROUNDDOWN(I1386*$AO$21+RAND(),0)</f>
        <v>0</v>
      </c>
      <c r="S1386" s="45">
        <f ca="1">ROUNDDOWN(J1386*$AP$21+RAND(),0)</f>
        <v>0</v>
      </c>
      <c r="T1386" s="45">
        <f ca="1">ROUNDDOWN(K1386*$AQ$21+RAND(),0)</f>
        <v>0</v>
      </c>
      <c r="U1386" s="45">
        <f ca="1">ROUNDDOWN(L1386*$AR$21+RAND(),0)</f>
        <v>0</v>
      </c>
      <c r="W1386" s="47">
        <f t="shared" ca="1" si="2656"/>
        <v>1</v>
      </c>
      <c r="X1386" s="47">
        <f t="shared" ca="1" si="2642"/>
        <v>0</v>
      </c>
      <c r="Y1386" s="47">
        <f t="shared" ca="1" si="2643"/>
        <v>0</v>
      </c>
      <c r="Z1386" s="47">
        <f t="shared" ca="1" si="2644"/>
        <v>0</v>
      </c>
      <c r="AA1386" s="47">
        <f t="shared" ca="1" si="2645"/>
        <v>0</v>
      </c>
      <c r="AB1386" s="47">
        <f t="shared" ca="1" si="2646"/>
        <v>0</v>
      </c>
      <c r="AC1386" s="47">
        <f t="shared" ca="1" si="2647"/>
        <v>0</v>
      </c>
      <c r="AD1386" s="47">
        <f t="shared" ca="1" si="2648"/>
        <v>0</v>
      </c>
      <c r="AE1386" s="21">
        <f t="shared" ca="1" si="2657"/>
        <v>120.5</v>
      </c>
      <c r="AH1386" s="48">
        <f t="shared" ca="1" si="2658"/>
        <v>0</v>
      </c>
      <c r="AI1386" s="48">
        <f t="shared" ca="1" si="2649"/>
        <v>0</v>
      </c>
      <c r="AJ1386" s="48">
        <f t="shared" ca="1" si="2650"/>
        <v>0</v>
      </c>
      <c r="AK1386" s="48">
        <f t="shared" ca="1" si="2651"/>
        <v>0</v>
      </c>
      <c r="AL1386" s="48">
        <f t="shared" ca="1" si="2652"/>
        <v>0</v>
      </c>
      <c r="AM1386" s="48">
        <f t="shared" ca="1" si="2653"/>
        <v>0</v>
      </c>
      <c r="AN1386" s="48">
        <f t="shared" ca="1" si="2654"/>
        <v>0</v>
      </c>
      <c r="AO1386" s="48">
        <f t="shared" ca="1" si="2655"/>
        <v>0</v>
      </c>
      <c r="AQ1386" s="1">
        <v>70</v>
      </c>
      <c r="AR1386" s="13">
        <f t="shared" ca="1" si="2659"/>
        <v>5.6865300319867314E-2</v>
      </c>
      <c r="AS1386" s="13">
        <f ca="1">AS1385+K1379</f>
        <v>1</v>
      </c>
      <c r="AT1386" s="8">
        <v>7</v>
      </c>
      <c r="AU1386" s="17">
        <f t="shared" ca="1" si="2660"/>
        <v>0.91875425927224408</v>
      </c>
      <c r="AV1386" s="17">
        <f t="shared" ca="1" si="2660"/>
        <v>0.23873962547954464</v>
      </c>
      <c r="AW1386" s="17">
        <f t="shared" ca="1" si="2660"/>
        <v>0.47192227781086915</v>
      </c>
      <c r="AX1386" s="17">
        <f t="shared" ca="1" si="2660"/>
        <v>0.4962758390023273</v>
      </c>
      <c r="AY1386" s="17">
        <f t="shared" ca="1" si="2660"/>
        <v>0.35634882015969449</v>
      </c>
      <c r="AZ1386" s="17">
        <f t="shared" ca="1" si="2660"/>
        <v>0.88059811483476791</v>
      </c>
      <c r="BA1386" s="17">
        <f t="shared" ca="1" si="2660"/>
        <v>0.38767148793476758</v>
      </c>
      <c r="BB1386" s="17">
        <f t="shared" ca="1" si="2660"/>
        <v>0.22226334075094489</v>
      </c>
      <c r="BC1386" s="17">
        <f t="shared" ca="1" si="2660"/>
        <v>0.93416800289445012</v>
      </c>
      <c r="BD1386" s="17">
        <f t="shared" ca="1" si="2660"/>
        <v>0.11184862172326804</v>
      </c>
      <c r="BE1386" s="17">
        <f t="shared" ca="1" si="2660"/>
        <v>0.33133814597335731</v>
      </c>
      <c r="BF1386" s="17">
        <f t="shared" ca="1" si="2660"/>
        <v>8.8469524704103852E-2</v>
      </c>
      <c r="BG1386" s="17">
        <f t="shared" ca="1" si="2660"/>
        <v>0.49136302946680011</v>
      </c>
      <c r="BH1386" s="17">
        <f t="shared" ca="1" si="2660"/>
        <v>3.8917903007370303E-2</v>
      </c>
      <c r="BI1386" s="17">
        <f t="shared" ca="1" si="2660"/>
        <v>0.75891567325700959</v>
      </c>
      <c r="BJ1386" s="17">
        <f t="shared" ca="1" si="2660"/>
        <v>0.9991790957175154</v>
      </c>
      <c r="BK1386" s="17">
        <f t="shared" ca="1" si="2660"/>
        <v>0.80789895543904389</v>
      </c>
      <c r="BL1386" s="17">
        <f t="shared" ca="1" si="2660"/>
        <v>0.50621098360682892</v>
      </c>
      <c r="BM1386" s="17">
        <f t="shared" ca="1" si="2660"/>
        <v>0.76516530849806907</v>
      </c>
      <c r="BN1386" s="17">
        <f t="shared" ca="1" si="2660"/>
        <v>0.49684404561364193</v>
      </c>
      <c r="BO1386" s="17">
        <f t="shared" ca="1" si="2660"/>
        <v>0.28967519538397013</v>
      </c>
      <c r="BP1386" s="17">
        <f t="shared" ca="1" si="2660"/>
        <v>0.11290797632791805</v>
      </c>
      <c r="BQ1386" s="17">
        <f t="shared" ca="1" si="2660"/>
        <v>0.21750465373231553</v>
      </c>
      <c r="BR1386" s="17">
        <f t="shared" ca="1" si="2660"/>
        <v>0.95849422707920751</v>
      </c>
      <c r="BS1386" s="17">
        <f t="shared" ca="1" si="2660"/>
        <v>0.74657380237818949</v>
      </c>
      <c r="BT1386" s="17">
        <f t="shared" ca="1" si="2660"/>
        <v>0.49368385435035145</v>
      </c>
      <c r="BU1386" s="17">
        <f t="shared" ca="1" si="2660"/>
        <v>0.47047342496023936</v>
      </c>
      <c r="BV1386" s="17">
        <f t="shared" ca="1" si="2660"/>
        <v>0.83856523620899881</v>
      </c>
      <c r="BW1386" s="17">
        <f t="shared" ca="1" si="2660"/>
        <v>0.1915886149123941</v>
      </c>
      <c r="BX1386" s="17">
        <f t="shared" ca="1" si="2660"/>
        <v>0.1697509093464038</v>
      </c>
      <c r="BY1386" s="17">
        <f t="shared" ca="1" si="2660"/>
        <v>0.32436067147558811</v>
      </c>
      <c r="BZ1386" s="17">
        <f t="shared" ca="1" si="2660"/>
        <v>0.72383991341431264</v>
      </c>
      <c r="CA1386" s="17">
        <f t="shared" ca="1" si="2660"/>
        <v>0.87939847488972067</v>
      </c>
      <c r="CB1386" s="17">
        <f t="shared" ca="1" si="2660"/>
        <v>0.4620114499005098</v>
      </c>
      <c r="CC1386" s="17">
        <f t="shared" ca="1" si="2660"/>
        <v>0.38965473613393498</v>
      </c>
      <c r="CD1386" s="17">
        <f t="shared" ca="1" si="2660"/>
        <v>0.92309728289063597</v>
      </c>
      <c r="CE1386" s="17">
        <f t="shared" ca="1" si="2660"/>
        <v>4.6063210959042311E-2</v>
      </c>
      <c r="CF1386" s="17">
        <f t="shared" ca="1" si="2660"/>
        <v>5.9255013640017395E-2</v>
      </c>
      <c r="CG1386" s="17">
        <f t="shared" ca="1" si="2660"/>
        <v>0.1115647333591675</v>
      </c>
      <c r="CH1386" s="17">
        <f t="shared" ca="1" si="2660"/>
        <v>0.81433596191795188</v>
      </c>
      <c r="CI1386" s="17">
        <f t="shared" ca="1" si="2660"/>
        <v>0.95632733162069505</v>
      </c>
      <c r="CJ1386" s="17">
        <f t="shared" ca="1" si="2660"/>
        <v>9.6726840703144967E-2</v>
      </c>
      <c r="CK1386" s="17">
        <f t="shared" ca="1" si="2660"/>
        <v>0.30025727118632062</v>
      </c>
      <c r="CL1386" s="17">
        <f t="shared" ca="1" si="2660"/>
        <v>0.94940219207370469</v>
      </c>
      <c r="CM1386" s="17">
        <f t="shared" ca="1" si="2660"/>
        <v>0.42481741652660066</v>
      </c>
      <c r="CN1386" s="17">
        <f t="shared" ca="1" si="2660"/>
        <v>0.58924634963204181</v>
      </c>
      <c r="CO1386" s="17">
        <f t="shared" ca="1" si="2660"/>
        <v>0.16060210508479433</v>
      </c>
      <c r="CP1386" s="17">
        <f t="shared" ca="1" si="2660"/>
        <v>9.9425173624828056E-2</v>
      </c>
      <c r="CQ1386" s="17">
        <f t="shared" ca="1" si="2660"/>
        <v>0.92247216865387482</v>
      </c>
      <c r="CR1386" s="17">
        <f t="shared" ca="1" si="2660"/>
        <v>4.1538662454275843E-2</v>
      </c>
    </row>
    <row r="1387" spans="1:96" x14ac:dyDescent="0.35">
      <c r="A1387" s="23"/>
      <c r="B1387" s="39">
        <v>1</v>
      </c>
      <c r="C1387" s="49">
        <v>80</v>
      </c>
      <c r="D1387" s="26">
        <f ca="1">AE1374/AE1375</f>
        <v>0.94313469968013264</v>
      </c>
      <c r="E1387" s="19">
        <f ca="1">COUNTIF(AU1381:CR1384,81)</f>
        <v>188</v>
      </c>
      <c r="F1387" s="19">
        <f ca="1">COUNTIF(AU1381:CR1384,82)</f>
        <v>3</v>
      </c>
      <c r="G1387" s="19">
        <f ca="1">COUNTIF(AU1381:CR1384,83)</f>
        <v>0</v>
      </c>
      <c r="H1387" s="19">
        <f ca="1">COUNTIF(AU1381:CR1384,84)</f>
        <v>0</v>
      </c>
      <c r="I1387" s="19">
        <f ca="1">COUNTIF(AU1381:CR1384,85)</f>
        <v>0</v>
      </c>
      <c r="J1387" s="19">
        <f ca="1">COUNTIF(AU1381:CR1384,86)</f>
        <v>0</v>
      </c>
      <c r="K1387" s="19">
        <f ca="1">COUNTIF(AU1381:CR1384,87)</f>
        <v>0</v>
      </c>
      <c r="L1387" s="19">
        <f ca="1">COUNTIF(AU1381:CR1384,88)</f>
        <v>0</v>
      </c>
      <c r="N1387" s="45">
        <f ca="1">ROUNDDOWN(E1387*$AK$22+RAND(),0)</f>
        <v>85</v>
      </c>
      <c r="O1387" s="45">
        <f ca="1">ROUNDDOWN(F1387*$AL$22+RAND(),0)</f>
        <v>1</v>
      </c>
      <c r="P1387" s="45">
        <f ca="1">ROUNDDOWN(G1387*$AM$22+RAND(),0)</f>
        <v>0</v>
      </c>
      <c r="Q1387" s="45">
        <f ca="1">ROUNDDOWN(H1387*$AN$22+RAND(),0)</f>
        <v>0</v>
      </c>
      <c r="R1387" s="45">
        <f ca="1">ROUNDDOWN(I1387*$AO$22+RAND(),0)</f>
        <v>0</v>
      </c>
      <c r="S1387" s="45">
        <f ca="1">ROUNDDOWN(J1387*$AP$22+RAND(),0)</f>
        <v>0</v>
      </c>
      <c r="T1387" s="45">
        <f ca="1">ROUNDDOWN(K1387*$AQ$22+RAND(),0)</f>
        <v>0</v>
      </c>
      <c r="U1387" s="45">
        <f ca="1">ROUNDDOWN(L1387*$AR$22+RAND(),0)</f>
        <v>0</v>
      </c>
      <c r="W1387" s="47">
        <f t="shared" ca="1" si="2656"/>
        <v>43</v>
      </c>
      <c r="X1387" s="47">
        <f t="shared" ca="1" si="2642"/>
        <v>0</v>
      </c>
      <c r="Y1387" s="47">
        <f t="shared" ca="1" si="2643"/>
        <v>0</v>
      </c>
      <c r="Z1387" s="47">
        <f t="shared" ca="1" si="2644"/>
        <v>0</v>
      </c>
      <c r="AA1387" s="47">
        <f t="shared" ca="1" si="2645"/>
        <v>0</v>
      </c>
      <c r="AB1387" s="47">
        <f t="shared" ca="1" si="2646"/>
        <v>0</v>
      </c>
      <c r="AC1387" s="47">
        <f t="shared" ca="1" si="2647"/>
        <v>0</v>
      </c>
      <c r="AD1387" s="47">
        <f t="shared" ca="1" si="2648"/>
        <v>0</v>
      </c>
      <c r="AE1387" s="21">
        <f ca="1">((1-d)*SUM(W1387:AD1387)+d*SUM(W1386:AD1386))*E/B1387</f>
        <v>2139.5</v>
      </c>
      <c r="AH1387" s="48">
        <f t="shared" ca="1" si="2658"/>
        <v>42</v>
      </c>
      <c r="AI1387" s="48">
        <f t="shared" ca="1" si="2649"/>
        <v>1</v>
      </c>
      <c r="AJ1387" s="48">
        <f t="shared" ca="1" si="2650"/>
        <v>0</v>
      </c>
      <c r="AK1387" s="48">
        <f t="shared" ca="1" si="2651"/>
        <v>0</v>
      </c>
      <c r="AL1387" s="48">
        <f t="shared" ca="1" si="2652"/>
        <v>0</v>
      </c>
      <c r="AM1387" s="48">
        <f t="shared" ca="1" si="2653"/>
        <v>0</v>
      </c>
      <c r="AN1387" s="48">
        <f t="shared" ca="1" si="2654"/>
        <v>0</v>
      </c>
      <c r="AO1387" s="48">
        <f ca="1">U1387-AD1387</f>
        <v>0</v>
      </c>
      <c r="AP1387" s="20">
        <f ca="1">SUM(AH1380:AO1387)</f>
        <v>43</v>
      </c>
      <c r="AQ1387" s="1">
        <v>80</v>
      </c>
      <c r="AR1387" s="14">
        <f t="shared" ca="1" si="2659"/>
        <v>1</v>
      </c>
      <c r="AS1387" s="14">
        <f ca="1">AS1386+L1379</f>
        <v>1</v>
      </c>
      <c r="AT1387" s="8">
        <v>8</v>
      </c>
      <c r="AU1387" s="15">
        <f t="shared" ca="1" si="2660"/>
        <v>0.89224672992638476</v>
      </c>
      <c r="AV1387" s="15">
        <f t="shared" ca="1" si="2660"/>
        <v>0.56490887302201598</v>
      </c>
      <c r="AW1387" s="15">
        <f t="shared" ca="1" si="2660"/>
        <v>0.80335392836960029</v>
      </c>
      <c r="AX1387" s="15">
        <f t="shared" ca="1" si="2660"/>
        <v>0.18709249837596309</v>
      </c>
      <c r="AY1387" s="15">
        <f t="shared" ca="1" si="2660"/>
        <v>0.86621256820066705</v>
      </c>
      <c r="AZ1387" s="15">
        <f t="shared" ca="1" si="2660"/>
        <v>8.9732510398650378E-2</v>
      </c>
      <c r="BA1387" s="15">
        <f t="shared" ca="1" si="2660"/>
        <v>0.37400201895163809</v>
      </c>
      <c r="BB1387" s="15">
        <f t="shared" ca="1" si="2660"/>
        <v>0.52399970044018007</v>
      </c>
      <c r="BC1387" s="15">
        <f t="shared" ca="1" si="2660"/>
        <v>0.49734136066598289</v>
      </c>
      <c r="BD1387" s="15">
        <f t="shared" ca="1" si="2660"/>
        <v>0.16579516070136857</v>
      </c>
      <c r="BE1387" s="15">
        <f t="shared" ca="1" si="2660"/>
        <v>0.19957200306935496</v>
      </c>
      <c r="BF1387" s="15">
        <f t="shared" ca="1" si="2660"/>
        <v>0.43131894125231784</v>
      </c>
      <c r="BG1387" s="15">
        <f t="shared" ca="1" si="2660"/>
        <v>0.50867189543681912</v>
      </c>
      <c r="BH1387" s="15">
        <f t="shared" ca="1" si="2660"/>
        <v>0.4016824455719874</v>
      </c>
      <c r="BI1387" s="15">
        <f t="shared" ca="1" si="2660"/>
        <v>0.25064863903965273</v>
      </c>
      <c r="BJ1387" s="15">
        <f t="shared" ca="1" si="2660"/>
        <v>0.55995893835750576</v>
      </c>
      <c r="BK1387" s="15">
        <f t="shared" ca="1" si="2660"/>
        <v>0.82580703897371011</v>
      </c>
      <c r="BL1387" s="15">
        <f t="shared" ca="1" si="2660"/>
        <v>0.72217114455528253</v>
      </c>
      <c r="BM1387" s="15">
        <f t="shared" ca="1" si="2660"/>
        <v>0.86651993211650435</v>
      </c>
      <c r="BN1387" s="15">
        <f t="shared" ca="1" si="2660"/>
        <v>2.769382461529879E-2</v>
      </c>
      <c r="BO1387" s="15">
        <f t="shared" ca="1" si="2660"/>
        <v>0.99799427134635355</v>
      </c>
      <c r="BP1387" s="15">
        <f t="shared" ca="1" si="2660"/>
        <v>0.87989515884895098</v>
      </c>
      <c r="BQ1387" s="15">
        <f t="shared" ca="1" si="2660"/>
        <v>0.20472044635314168</v>
      </c>
      <c r="BR1387" s="15">
        <f t="shared" ca="1" si="2660"/>
        <v>0.33495225863916012</v>
      </c>
      <c r="BS1387" s="15">
        <f t="shared" ca="1" si="2660"/>
        <v>0.11497734931316772</v>
      </c>
      <c r="BT1387" s="15">
        <f t="shared" ca="1" si="2660"/>
        <v>0.49768692323970765</v>
      </c>
      <c r="BU1387" s="15">
        <f t="shared" ca="1" si="2660"/>
        <v>0.15471141076685091</v>
      </c>
      <c r="BV1387" s="15">
        <f t="shared" ca="1" si="2660"/>
        <v>0.2777891228266065</v>
      </c>
      <c r="BW1387" s="15">
        <f t="shared" ca="1" si="2660"/>
        <v>0.78928442027534207</v>
      </c>
      <c r="BX1387" s="15">
        <f t="shared" ca="1" si="2660"/>
        <v>0.39824690734800361</v>
      </c>
      <c r="BY1387" s="15">
        <f t="shared" ca="1" si="2660"/>
        <v>5.0847106077402948E-3</v>
      </c>
      <c r="BZ1387" s="15">
        <f t="shared" ca="1" si="2660"/>
        <v>0.92701816883226418</v>
      </c>
      <c r="CA1387" s="15">
        <f t="shared" ca="1" si="2660"/>
        <v>0.46814183370049989</v>
      </c>
      <c r="CB1387" s="15">
        <f t="shared" ca="1" si="2660"/>
        <v>3.1329297846927062E-3</v>
      </c>
      <c r="CC1387" s="15">
        <f t="shared" ca="1" si="2660"/>
        <v>0.45469559876542187</v>
      </c>
      <c r="CD1387" s="15">
        <f t="shared" ca="1" si="2660"/>
        <v>0.61216730122958352</v>
      </c>
      <c r="CE1387" s="15">
        <f t="shared" ca="1" si="2660"/>
        <v>0.94531076447080942</v>
      </c>
      <c r="CF1387" s="15">
        <f t="shared" ca="1" si="2660"/>
        <v>0.9642123233480846</v>
      </c>
      <c r="CG1387" s="15">
        <f t="shared" ca="1" si="2660"/>
        <v>0.43373720892844991</v>
      </c>
      <c r="CH1387" s="15">
        <f t="shared" ca="1" si="2660"/>
        <v>0.15456271969027113</v>
      </c>
      <c r="CI1387" s="15">
        <f t="shared" ca="1" si="2660"/>
        <v>0.29817057705974026</v>
      </c>
      <c r="CJ1387" s="15">
        <f t="shared" ca="1" si="2660"/>
        <v>0.83065578402923235</v>
      </c>
      <c r="CK1387" s="15">
        <f t="shared" ca="1" si="2660"/>
        <v>0.56760939359139007</v>
      </c>
      <c r="CL1387" s="15">
        <f t="shared" ca="1" si="2660"/>
        <v>7.956167935989511E-2</v>
      </c>
      <c r="CM1387" s="15">
        <f t="shared" ca="1" si="2660"/>
        <v>0.2902069422436161</v>
      </c>
      <c r="CN1387" s="15">
        <f t="shared" ca="1" si="2660"/>
        <v>0.89182710997467429</v>
      </c>
      <c r="CO1387" s="15">
        <f t="shared" ca="1" si="2660"/>
        <v>0.82668220105346912</v>
      </c>
      <c r="CP1387" s="15">
        <f t="shared" ca="1" si="2660"/>
        <v>0.8063886590747128</v>
      </c>
      <c r="CQ1387" s="15">
        <f t="shared" ca="1" si="2660"/>
        <v>0.23057565259020985</v>
      </c>
      <c r="CR1387" s="15">
        <f t="shared" ca="1" si="2660"/>
        <v>0.33281876971240743</v>
      </c>
    </row>
    <row r="1388" spans="1:96" x14ac:dyDescent="0.35">
      <c r="A1388" s="23"/>
      <c r="D1388" s="5">
        <f ca="1">SUM(D1380:D1387)</f>
        <v>1</v>
      </c>
      <c r="M1388" s="20">
        <f ca="1">SUM(E1380:L1387)</f>
        <v>200</v>
      </c>
      <c r="V1388" s="20">
        <f ca="1">SUM(N1380:U1387)</f>
        <v>87</v>
      </c>
      <c r="AD1388" s="46">
        <f ca="1">SUM(W1380:AD1387)</f>
        <v>44</v>
      </c>
      <c r="AE1388" s="22">
        <f ca="1">SUM(AE1380:AE1387)</f>
        <v>2261</v>
      </c>
      <c r="AG1388" s="3" t="s">
        <v>3</v>
      </c>
      <c r="AH1388" s="21">
        <f ca="1">((1-d)*SUM(AH1380:AH1387)+d*SUM(AI1380:AI1387))*E/E1377</f>
        <v>267488</v>
      </c>
      <c r="AI1388" s="21">
        <f t="shared" ref="AI1388" ca="1" si="2661">((1-2*d)*SUM(AI1380:AI1387)+d*SUM(AH1380:AH1387)+d*SUM(AJ1380:AJ1387))*E/F1377</f>
        <v>3840</v>
      </c>
      <c r="AJ1388" s="21">
        <f t="shared" ref="AJ1388" ca="1" si="2662">((1-2*d)*SUM(AJ1380:AJ1387)+d*SUM(AI1380:AI1387)+d*SUM(AK1380:AK1387))*E/G1377</f>
        <v>8</v>
      </c>
      <c r="AK1388" s="21">
        <f t="shared" ref="AK1388" ca="1" si="2663">((1-2*d)*SUM(AK1380:AK1387)+d*SUM(AJ1380:AJ1387)+d*SUM(AL1380:AL1387))*E/H1377</f>
        <v>0</v>
      </c>
      <c r="AL1388" s="21">
        <f t="shared" ref="AL1388" ca="1" si="2664">((1-2*d)*SUM(AL1380:AL1387)+d*SUM(AK1380:AK1387)+d*SUM(AM1380:AM1387))*E/I1377</f>
        <v>0</v>
      </c>
      <c r="AM1388" s="21">
        <f t="shared" ref="AM1388" ca="1" si="2665">((1-2*d)*SUM(AM1380:AM1387)+d*SUM(AL1380:AL1387)+d*SUM(AN1380:AN1387))*E/J1377</f>
        <v>0</v>
      </c>
      <c r="AN1388" s="21">
        <f t="shared" ref="AN1388" ca="1" si="2666">((1-2*d)*SUM(AN1380:AN1387)+d*SUM(AM1380:AM1387)+d*SUM(AO1380:AO1387))*E/K1377</f>
        <v>0</v>
      </c>
      <c r="AO1388" s="21">
        <f ca="1">((1-d)*SUM(AO1380:AO1387)+d*SUM(AN1380:AN1387))*E/L1377</f>
        <v>0</v>
      </c>
      <c r="AP1388" s="22">
        <f ca="1">SUM(AH1388:AO1388)</f>
        <v>271336</v>
      </c>
      <c r="AU1388" s="17">
        <f t="shared" ca="1" si="2660"/>
        <v>0.6970282379142192</v>
      </c>
      <c r="AV1388" s="17">
        <f t="shared" ca="1" si="2660"/>
        <v>0.87379855065329826</v>
      </c>
      <c r="AW1388" s="17">
        <f t="shared" ca="1" si="2660"/>
        <v>0.80451021950794199</v>
      </c>
      <c r="AX1388" s="17">
        <f t="shared" ca="1" si="2660"/>
        <v>0.90977295028132188</v>
      </c>
      <c r="AY1388" s="17">
        <f t="shared" ca="1" si="2660"/>
        <v>0.11481194049820365</v>
      </c>
      <c r="AZ1388" s="17">
        <f t="shared" ca="1" si="2660"/>
        <v>0.48971051490291895</v>
      </c>
      <c r="BA1388" s="17">
        <f t="shared" ca="1" si="2660"/>
        <v>0.96407193645971634</v>
      </c>
      <c r="BB1388" s="17">
        <f t="shared" ca="1" si="2660"/>
        <v>0.81038919197689818</v>
      </c>
      <c r="BC1388" s="17">
        <f t="shared" ca="1" si="2660"/>
        <v>7.8283281674525695E-2</v>
      </c>
      <c r="BD1388" s="17">
        <f t="shared" ca="1" si="2660"/>
        <v>0.12786540974280725</v>
      </c>
      <c r="BE1388" s="17">
        <f t="shared" ca="1" si="2660"/>
        <v>0.54851667949151073</v>
      </c>
      <c r="BF1388" s="17">
        <f t="shared" ca="1" si="2660"/>
        <v>0.76831170281125283</v>
      </c>
      <c r="BG1388" s="17">
        <f t="shared" ca="1" si="2660"/>
        <v>0.1119308227287098</v>
      </c>
      <c r="BH1388" s="17">
        <f t="shared" ca="1" si="2660"/>
        <v>6.916622856230803E-2</v>
      </c>
      <c r="BI1388" s="17">
        <f t="shared" ca="1" si="2660"/>
        <v>0.79110624324225187</v>
      </c>
      <c r="BJ1388" s="17">
        <f t="shared" ca="1" si="2660"/>
        <v>0.26081620122967519</v>
      </c>
      <c r="BK1388" s="17">
        <f t="shared" ca="1" si="2660"/>
        <v>0.47183154389920623</v>
      </c>
      <c r="BL1388" s="17">
        <f t="shared" ca="1" si="2660"/>
        <v>0.60852796750909066</v>
      </c>
      <c r="BM1388" s="17">
        <f t="shared" ca="1" si="2660"/>
        <v>0.18503602264779484</v>
      </c>
      <c r="BN1388" s="17">
        <f t="shared" ca="1" si="2660"/>
        <v>0.78360839283317341</v>
      </c>
      <c r="BO1388" s="17">
        <f t="shared" ca="1" si="2660"/>
        <v>0.91983822356120004</v>
      </c>
      <c r="BP1388" s="17">
        <f t="shared" ca="1" si="2660"/>
        <v>7.4510384958228149E-2</v>
      </c>
      <c r="BQ1388" s="17">
        <f t="shared" ca="1" si="2660"/>
        <v>0.88038567608566309</v>
      </c>
      <c r="BR1388" s="17">
        <f t="shared" ca="1" si="2660"/>
        <v>0.70611627378446296</v>
      </c>
      <c r="BS1388" s="17">
        <f t="shared" ca="1" si="2660"/>
        <v>0.72756322869793899</v>
      </c>
      <c r="BT1388" s="17">
        <f t="shared" ca="1" si="2660"/>
        <v>0.55835201501366605</v>
      </c>
      <c r="BU1388" s="17">
        <f t="shared" ca="1" si="2660"/>
        <v>0.35846102658422441</v>
      </c>
      <c r="BV1388" s="17">
        <f t="shared" ca="1" si="2660"/>
        <v>0.66862220351894008</v>
      </c>
      <c r="BW1388" s="17">
        <f t="shared" ca="1" si="2660"/>
        <v>0.88381637226288601</v>
      </c>
      <c r="BX1388" s="17">
        <f t="shared" ca="1" si="2660"/>
        <v>0.74593035107184869</v>
      </c>
      <c r="BY1388" s="17">
        <f t="shared" ca="1" si="2660"/>
        <v>0.87794212579072128</v>
      </c>
      <c r="BZ1388" s="17">
        <f t="shared" ca="1" si="2660"/>
        <v>6.3300581362396691E-2</v>
      </c>
      <c r="CA1388" s="17">
        <f t="shared" ca="1" si="2660"/>
        <v>0.70508023849483514</v>
      </c>
      <c r="CB1388" s="17">
        <f t="shared" ca="1" si="2660"/>
        <v>0.93770363592680561</v>
      </c>
      <c r="CC1388" s="17">
        <f t="shared" ca="1" si="2660"/>
        <v>0.19123362888782958</v>
      </c>
      <c r="CD1388" s="17">
        <f t="shared" ca="1" si="2660"/>
        <v>0.37316476278475585</v>
      </c>
      <c r="CE1388" s="17">
        <f t="shared" ca="1" si="2660"/>
        <v>1.8480526967893263E-2</v>
      </c>
      <c r="CF1388" s="17">
        <f t="shared" ca="1" si="2660"/>
        <v>0.80826928774287543</v>
      </c>
      <c r="CG1388" s="17">
        <f t="shared" ca="1" si="2660"/>
        <v>0.61318098252185205</v>
      </c>
      <c r="CH1388" s="17">
        <f t="shared" ca="1" si="2660"/>
        <v>0.71147767905751769</v>
      </c>
      <c r="CI1388" s="17">
        <f t="shared" ca="1" si="2660"/>
        <v>0.19439489411868782</v>
      </c>
      <c r="CJ1388" s="17">
        <f t="shared" ca="1" si="2660"/>
        <v>0.72272189794091857</v>
      </c>
      <c r="CK1388" s="17">
        <f t="shared" ca="1" si="2660"/>
        <v>0.77596391352185401</v>
      </c>
      <c r="CL1388" s="17">
        <f t="shared" ca="1" si="2660"/>
        <v>0.20630495688055872</v>
      </c>
      <c r="CM1388" s="17">
        <f t="shared" ca="1" si="2660"/>
        <v>8.746829301891812E-2</v>
      </c>
      <c r="CN1388" s="17">
        <f t="shared" ca="1" si="2660"/>
        <v>0.33699941418202806</v>
      </c>
      <c r="CO1388" s="17">
        <f t="shared" ca="1" si="2660"/>
        <v>0.23663877285577672</v>
      </c>
      <c r="CP1388" s="17">
        <f t="shared" ca="1" si="2660"/>
        <v>0.54950562046705409</v>
      </c>
      <c r="CQ1388" s="17">
        <f t="shared" ca="1" si="2660"/>
        <v>0.39567770688486592</v>
      </c>
      <c r="CR1388" s="17">
        <f t="shared" ca="1" si="2660"/>
        <v>6.7745624038294983E-2</v>
      </c>
    </row>
    <row r="1390" spans="1:96" x14ac:dyDescent="0.35">
      <c r="A1390" s="24" t="s">
        <v>12</v>
      </c>
      <c r="D1390" s="3" t="s">
        <v>3</v>
      </c>
      <c r="E1390" s="37">
        <v>7.8125E-3</v>
      </c>
      <c r="F1390" s="37">
        <v>1.5625E-2</v>
      </c>
      <c r="G1390" s="37">
        <v>3.125E-2</v>
      </c>
      <c r="H1390" s="37">
        <v>6.25E-2</v>
      </c>
      <c r="I1390" s="37">
        <v>0.125</v>
      </c>
      <c r="J1390" s="36">
        <v>0.25</v>
      </c>
      <c r="K1390" s="36">
        <v>0.5</v>
      </c>
      <c r="L1390" s="36">
        <v>1</v>
      </c>
      <c r="AT1390" s="3" t="s">
        <v>22</v>
      </c>
      <c r="AU1390" s="15">
        <f t="shared" ref="AU1390:BR1393" ca="1" si="2667">RAND()</f>
        <v>0.77703926917739019</v>
      </c>
      <c r="AV1390" s="15">
        <f t="shared" ca="1" si="2667"/>
        <v>0.31747350866542179</v>
      </c>
      <c r="AW1390" s="15">
        <f t="shared" ca="1" si="2667"/>
        <v>0.83188756575640832</v>
      </c>
      <c r="AX1390" s="15">
        <f t="shared" ca="1" si="2667"/>
        <v>0.24607829628870104</v>
      </c>
      <c r="AY1390" s="15">
        <f t="shared" ca="1" si="2667"/>
        <v>0.1880113068733863</v>
      </c>
      <c r="AZ1390" s="15">
        <f t="shared" ca="1" si="2667"/>
        <v>0.49004680542064616</v>
      </c>
      <c r="BA1390" s="15">
        <f t="shared" ca="1" si="2667"/>
        <v>0.26208114833276352</v>
      </c>
      <c r="BB1390" s="15">
        <f t="shared" ca="1" si="2667"/>
        <v>0.14902184902298143</v>
      </c>
      <c r="BC1390" s="15">
        <f t="shared" ca="1" si="2667"/>
        <v>3.9454311084361482E-2</v>
      </c>
      <c r="BD1390" s="15">
        <f t="shared" ca="1" si="2667"/>
        <v>0.1012276673964172</v>
      </c>
      <c r="BE1390" s="15">
        <f t="shared" ca="1" si="2667"/>
        <v>0.19766969205177209</v>
      </c>
      <c r="BF1390" s="15">
        <f t="shared" ca="1" si="2667"/>
        <v>0.70470196828358744</v>
      </c>
      <c r="BG1390" s="15">
        <f t="shared" ca="1" si="2667"/>
        <v>0.1607733000547763</v>
      </c>
      <c r="BH1390" s="15">
        <f t="shared" ca="1" si="2667"/>
        <v>0.17427807196039236</v>
      </c>
      <c r="BI1390" s="15">
        <f t="shared" ca="1" si="2667"/>
        <v>0.12566122631727628</v>
      </c>
      <c r="BJ1390" s="15">
        <f t="shared" ca="1" si="2667"/>
        <v>0.18366192627087163</v>
      </c>
      <c r="BK1390" s="15">
        <f t="shared" ca="1" si="2667"/>
        <v>3.2632332897392757E-2</v>
      </c>
      <c r="BL1390" s="15">
        <f t="shared" ca="1" si="2667"/>
        <v>0.28313144183619054</v>
      </c>
      <c r="BM1390" s="15">
        <f t="shared" ca="1" si="2667"/>
        <v>0.55165150200728441</v>
      </c>
      <c r="BN1390" s="15">
        <f t="shared" ca="1" si="2667"/>
        <v>0.15834928835624706</v>
      </c>
      <c r="BO1390" s="15">
        <f t="shared" ca="1" si="2667"/>
        <v>0.43909457047557754</v>
      </c>
      <c r="BP1390" s="15">
        <f t="shared" ca="1" si="2667"/>
        <v>0.24347995052284976</v>
      </c>
      <c r="BQ1390" s="15">
        <f t="shared" ca="1" si="2667"/>
        <v>0.39505507936724282</v>
      </c>
      <c r="BR1390" s="15">
        <f t="shared" ca="1" si="2667"/>
        <v>0.33872420560250349</v>
      </c>
      <c r="BS1390" s="15">
        <f t="shared" ref="BS1390:CR1393" ca="1" si="2668">RAND()</f>
        <v>0.27481333680331466</v>
      </c>
      <c r="BT1390" s="15">
        <f t="shared" ca="1" si="2668"/>
        <v>0.50609082047357257</v>
      </c>
      <c r="BU1390" s="15">
        <f t="shared" ca="1" si="2668"/>
        <v>0.64489977560640277</v>
      </c>
      <c r="BV1390" s="15">
        <f t="shared" ca="1" si="2668"/>
        <v>0.28796511577332029</v>
      </c>
      <c r="BW1390" s="15">
        <f t="shared" ca="1" si="2668"/>
        <v>0.88881026099928895</v>
      </c>
      <c r="BX1390" s="15">
        <f t="shared" ca="1" si="2668"/>
        <v>0.97372614393376511</v>
      </c>
      <c r="BY1390" s="15">
        <f t="shared" ca="1" si="2668"/>
        <v>0.8110199092063729</v>
      </c>
      <c r="BZ1390" s="15">
        <f t="shared" ca="1" si="2668"/>
        <v>0.97814694476155062</v>
      </c>
      <c r="CA1390" s="15">
        <f t="shared" ca="1" si="2668"/>
        <v>0.6768248884414485</v>
      </c>
      <c r="CB1390" s="15">
        <f t="shared" ca="1" si="2668"/>
        <v>0.44817130188768672</v>
      </c>
      <c r="CC1390" s="15">
        <f t="shared" ca="1" si="2668"/>
        <v>0.20198869860958646</v>
      </c>
      <c r="CD1390" s="15">
        <f t="shared" ca="1" si="2668"/>
        <v>0.39129996945645062</v>
      </c>
      <c r="CE1390" s="15">
        <f t="shared" ca="1" si="2668"/>
        <v>0.76125714867486738</v>
      </c>
      <c r="CF1390" s="15">
        <f t="shared" ca="1" si="2668"/>
        <v>0.93413145565041611</v>
      </c>
      <c r="CG1390" s="15">
        <f t="shared" ca="1" si="2668"/>
        <v>0.99564927545538573</v>
      </c>
      <c r="CH1390" s="15">
        <f t="shared" ca="1" si="2668"/>
        <v>0.705192226666158</v>
      </c>
      <c r="CI1390" s="15">
        <f t="shared" ca="1" si="2668"/>
        <v>0.21126871763825872</v>
      </c>
      <c r="CJ1390" s="15">
        <f t="shared" ca="1" si="2668"/>
        <v>0.26428624337030548</v>
      </c>
      <c r="CK1390" s="15">
        <f t="shared" ca="1" si="2668"/>
        <v>0.4506462419213243</v>
      </c>
      <c r="CL1390" s="15">
        <f t="shared" ca="1" si="2668"/>
        <v>0.47183477938193286</v>
      </c>
      <c r="CM1390" s="15">
        <f t="shared" ca="1" si="2668"/>
        <v>9.2531475617215198E-2</v>
      </c>
      <c r="CN1390" s="15">
        <f t="shared" ca="1" si="2668"/>
        <v>0.11047388200812236</v>
      </c>
      <c r="CO1390" s="15">
        <f t="shared" ca="1" si="2668"/>
        <v>1.6207961915908675E-2</v>
      </c>
      <c r="CP1390" s="15">
        <f t="shared" ca="1" si="2668"/>
        <v>0.57997805327803797</v>
      </c>
      <c r="CQ1390" s="15">
        <f t="shared" ca="1" si="2668"/>
        <v>0.86386619324993141</v>
      </c>
      <c r="CR1390" s="15">
        <f t="shared" ca="1" si="2668"/>
        <v>0.42461171139389753</v>
      </c>
    </row>
    <row r="1391" spans="1:96" x14ac:dyDescent="0.35">
      <c r="A1391" s="24">
        <f>A1378+1</f>
        <v>106</v>
      </c>
      <c r="E1391" s="43">
        <v>1</v>
      </c>
      <c r="F1391" s="43">
        <v>2</v>
      </c>
      <c r="G1391" s="43">
        <v>3</v>
      </c>
      <c r="H1391" s="43">
        <v>4</v>
      </c>
      <c r="I1391" s="43">
        <v>5</v>
      </c>
      <c r="J1391" s="43">
        <v>6</v>
      </c>
      <c r="K1391" s="43">
        <v>7</v>
      </c>
      <c r="L1391" s="43">
        <v>8</v>
      </c>
      <c r="AC1391" s="2"/>
      <c r="AR1391" s="9" t="s">
        <v>8</v>
      </c>
      <c r="AS1391" s="10"/>
      <c r="AU1391" s="17">
        <f t="shared" ca="1" si="2667"/>
        <v>0.53163989924903199</v>
      </c>
      <c r="AV1391" s="17">
        <f t="shared" ca="1" si="2667"/>
        <v>0.83694626734429078</v>
      </c>
      <c r="AW1391" s="17">
        <f t="shared" ca="1" si="2667"/>
        <v>0.5937895946518259</v>
      </c>
      <c r="AX1391" s="17">
        <f t="shared" ca="1" si="2667"/>
        <v>0.96480815661722097</v>
      </c>
      <c r="AY1391" s="17">
        <f t="shared" ca="1" si="2667"/>
        <v>0.55383183527661373</v>
      </c>
      <c r="AZ1391" s="17">
        <f t="shared" ca="1" si="2667"/>
        <v>0.55236765993555503</v>
      </c>
      <c r="BA1391" s="17">
        <f t="shared" ca="1" si="2667"/>
        <v>0.29637482449736752</v>
      </c>
      <c r="BB1391" s="17">
        <f t="shared" ca="1" si="2667"/>
        <v>0.58195343934561072</v>
      </c>
      <c r="BC1391" s="17">
        <f t="shared" ca="1" si="2667"/>
        <v>0.21560670326163645</v>
      </c>
      <c r="BD1391" s="17">
        <f t="shared" ca="1" si="2667"/>
        <v>0.93802332884077233</v>
      </c>
      <c r="BE1391" s="17">
        <f t="shared" ca="1" si="2667"/>
        <v>4.4088510959540028E-2</v>
      </c>
      <c r="BF1391" s="17">
        <f t="shared" ca="1" si="2667"/>
        <v>0.78294585149003892</v>
      </c>
      <c r="BG1391" s="17">
        <f t="shared" ca="1" si="2667"/>
        <v>0.78520894823293275</v>
      </c>
      <c r="BH1391" s="17">
        <f t="shared" ca="1" si="2667"/>
        <v>0.26522596867272752</v>
      </c>
      <c r="BI1391" s="17">
        <f t="shared" ca="1" si="2667"/>
        <v>0.53050939742129755</v>
      </c>
      <c r="BJ1391" s="17">
        <f t="shared" ca="1" si="2667"/>
        <v>0.69360723976042671</v>
      </c>
      <c r="BK1391" s="17">
        <f t="shared" ca="1" si="2667"/>
        <v>0.91175337016689784</v>
      </c>
      <c r="BL1391" s="17">
        <f t="shared" ca="1" si="2667"/>
        <v>6.7434699837499945E-2</v>
      </c>
      <c r="BM1391" s="17">
        <f t="shared" ca="1" si="2667"/>
        <v>0.85212869564390104</v>
      </c>
      <c r="BN1391" s="17">
        <f t="shared" ca="1" si="2667"/>
        <v>0.58219216537073348</v>
      </c>
      <c r="BO1391" s="17">
        <f t="shared" ca="1" si="2667"/>
        <v>0.86839472366546355</v>
      </c>
      <c r="BP1391" s="17">
        <f t="shared" ca="1" si="2667"/>
        <v>0.90076513452652851</v>
      </c>
      <c r="BQ1391" s="17">
        <f t="shared" ca="1" si="2667"/>
        <v>0.94477732206726783</v>
      </c>
      <c r="BR1391" s="17">
        <f t="shared" ca="1" si="2667"/>
        <v>0.70603715958392443</v>
      </c>
      <c r="BS1391" s="17">
        <f t="shared" ca="1" si="2668"/>
        <v>0.62705741432903273</v>
      </c>
      <c r="BT1391" s="17">
        <f t="shared" ca="1" si="2668"/>
        <v>0.58180335085760493</v>
      </c>
      <c r="BU1391" s="17">
        <f t="shared" ca="1" si="2668"/>
        <v>0.47858155243345868</v>
      </c>
      <c r="BV1391" s="17">
        <f t="shared" ca="1" si="2668"/>
        <v>0.86108962251548649</v>
      </c>
      <c r="BW1391" s="17">
        <f t="shared" ca="1" si="2668"/>
        <v>0.14370674025756791</v>
      </c>
      <c r="BX1391" s="17">
        <f t="shared" ca="1" si="2668"/>
        <v>0.47643389661632507</v>
      </c>
      <c r="BY1391" s="17">
        <f t="shared" ca="1" si="2668"/>
        <v>0.78434514295843982</v>
      </c>
      <c r="BZ1391" s="17">
        <f t="shared" ca="1" si="2668"/>
        <v>0.5557127366863005</v>
      </c>
      <c r="CA1391" s="17">
        <f t="shared" ca="1" si="2668"/>
        <v>1.8935966059380638E-2</v>
      </c>
      <c r="CB1391" s="17">
        <f t="shared" ca="1" si="2668"/>
        <v>0.90982984291826963</v>
      </c>
      <c r="CC1391" s="17">
        <f t="shared" ca="1" si="2668"/>
        <v>0.31735375707054636</v>
      </c>
      <c r="CD1391" s="17">
        <f t="shared" ca="1" si="2668"/>
        <v>0.89584731182501431</v>
      </c>
      <c r="CE1391" s="17">
        <f t="shared" ca="1" si="2668"/>
        <v>0.82055663603136542</v>
      </c>
      <c r="CF1391" s="17">
        <f t="shared" ca="1" si="2668"/>
        <v>0.98172855836797435</v>
      </c>
      <c r="CG1391" s="17">
        <f t="shared" ca="1" si="2668"/>
        <v>0.12060610588309262</v>
      </c>
      <c r="CH1391" s="17">
        <f t="shared" ca="1" si="2668"/>
        <v>0.98129434410816097</v>
      </c>
      <c r="CI1391" s="17">
        <f t="shared" ca="1" si="2668"/>
        <v>0.59079152979879257</v>
      </c>
      <c r="CJ1391" s="17">
        <f t="shared" ca="1" si="2668"/>
        <v>0.37162589172842342</v>
      </c>
      <c r="CK1391" s="17">
        <f t="shared" ca="1" si="2668"/>
        <v>0.91779574041627743</v>
      </c>
      <c r="CL1391" s="17">
        <f t="shared" ca="1" si="2668"/>
        <v>0.47823396638539395</v>
      </c>
      <c r="CM1391" s="17">
        <f t="shared" ca="1" si="2668"/>
        <v>9.9883878165301754E-2</v>
      </c>
      <c r="CN1391" s="17">
        <f t="shared" ca="1" si="2668"/>
        <v>0.55200283824586605</v>
      </c>
      <c r="CO1391" s="17">
        <f t="shared" ca="1" si="2668"/>
        <v>0.66450216340279722</v>
      </c>
      <c r="CP1391" s="17">
        <f t="shared" ca="1" si="2668"/>
        <v>0.43758897520810569</v>
      </c>
      <c r="CQ1391" s="17">
        <f t="shared" ca="1" si="2668"/>
        <v>0.67180367932298235</v>
      </c>
      <c r="CR1391" s="17">
        <f t="shared" ca="1" si="2668"/>
        <v>0.27232095859239369</v>
      </c>
    </row>
    <row r="1392" spans="1:96" x14ac:dyDescent="0.35">
      <c r="A1392" s="23"/>
      <c r="B1392" s="2" t="s">
        <v>2</v>
      </c>
      <c r="D1392" s="25" t="s">
        <v>7</v>
      </c>
      <c r="E1392" s="27">
        <f ca="1">AH1388/AP1388</f>
        <v>0.98581832119586044</v>
      </c>
      <c r="F1392" s="27">
        <f ca="1">AI1388/AP1388</f>
        <v>1.4152195064421971E-2</v>
      </c>
      <c r="G1392" s="27">
        <f ca="1">AJ1388/AP1388</f>
        <v>2.9483739717545774E-5</v>
      </c>
      <c r="H1392" s="27">
        <f ca="1">AK1388/AP1388</f>
        <v>0</v>
      </c>
      <c r="I1392" s="27">
        <f ca="1">AL1388/AP1388</f>
        <v>0</v>
      </c>
      <c r="J1392" s="27">
        <f ca="1">AM1388/AP1388</f>
        <v>0</v>
      </c>
      <c r="K1392" s="27">
        <f ca="1">AN1388/AP1388</f>
        <v>0</v>
      </c>
      <c r="L1392" s="27">
        <f ca="1">AO1388/AP1388</f>
        <v>0</v>
      </c>
      <c r="M1392" s="18">
        <f ca="1">SUM(E1392:L1392)</f>
        <v>1</v>
      </c>
      <c r="N1392" s="1" t="s">
        <v>9</v>
      </c>
      <c r="W1392" s="1" t="s">
        <v>10</v>
      </c>
      <c r="AE1392" s="2" t="s">
        <v>2</v>
      </c>
      <c r="AH1392" s="1" t="s">
        <v>11</v>
      </c>
      <c r="AR1392" s="44" t="s">
        <v>2</v>
      </c>
      <c r="AS1392" s="44" t="s">
        <v>3</v>
      </c>
      <c r="AU1392" s="15">
        <f t="shared" ca="1" si="2667"/>
        <v>0.72910202345024322</v>
      </c>
      <c r="AV1392" s="15">
        <f t="shared" ca="1" si="2667"/>
        <v>0.66266027398532079</v>
      </c>
      <c r="AW1392" s="15">
        <f t="shared" ca="1" si="2667"/>
        <v>0.85704049848960195</v>
      </c>
      <c r="AX1392" s="15">
        <f t="shared" ca="1" si="2667"/>
        <v>0.83176831648366001</v>
      </c>
      <c r="AY1392" s="15">
        <f t="shared" ca="1" si="2667"/>
        <v>0.74503266131901136</v>
      </c>
      <c r="AZ1392" s="15">
        <f t="shared" ca="1" si="2667"/>
        <v>0.82239174450466179</v>
      </c>
      <c r="BA1392" s="15">
        <f t="shared" ca="1" si="2667"/>
        <v>0.80629935540607289</v>
      </c>
      <c r="BB1392" s="15">
        <f t="shared" ca="1" si="2667"/>
        <v>4.6942209991480688E-2</v>
      </c>
      <c r="BC1392" s="15">
        <f t="shared" ca="1" si="2667"/>
        <v>0.87055177729128685</v>
      </c>
      <c r="BD1392" s="15">
        <f t="shared" ca="1" si="2667"/>
        <v>0.92536315362541488</v>
      </c>
      <c r="BE1392" s="15">
        <f t="shared" ca="1" si="2667"/>
        <v>0.56512865916258037</v>
      </c>
      <c r="BF1392" s="15">
        <f t="shared" ca="1" si="2667"/>
        <v>0.53657471049667782</v>
      </c>
      <c r="BG1392" s="15">
        <f t="shared" ca="1" si="2667"/>
        <v>0.46922050998782261</v>
      </c>
      <c r="BH1392" s="15">
        <f t="shared" ca="1" si="2667"/>
        <v>0.75862059562186968</v>
      </c>
      <c r="BI1392" s="15">
        <f t="shared" ca="1" si="2667"/>
        <v>0.60800654628508577</v>
      </c>
      <c r="BJ1392" s="15">
        <f t="shared" ca="1" si="2667"/>
        <v>0.48458886916990129</v>
      </c>
      <c r="BK1392" s="15">
        <f t="shared" ca="1" si="2667"/>
        <v>0.77087204173762303</v>
      </c>
      <c r="BL1392" s="15">
        <f t="shared" ca="1" si="2667"/>
        <v>0.63449460135259961</v>
      </c>
      <c r="BM1392" s="15">
        <f t="shared" ca="1" si="2667"/>
        <v>0.3046256967145704</v>
      </c>
      <c r="BN1392" s="15">
        <f t="shared" ca="1" si="2667"/>
        <v>0.45047854626075123</v>
      </c>
      <c r="BO1392" s="15">
        <f t="shared" ca="1" si="2667"/>
        <v>0.15316660498039047</v>
      </c>
      <c r="BP1392" s="15">
        <f t="shared" ca="1" si="2667"/>
        <v>0.94680010018782734</v>
      </c>
      <c r="BQ1392" s="15">
        <f t="shared" ca="1" si="2667"/>
        <v>0.86827855071631554</v>
      </c>
      <c r="BR1392" s="15">
        <f t="shared" ca="1" si="2667"/>
        <v>0.29635543390496877</v>
      </c>
      <c r="BS1392" s="15">
        <f t="shared" ca="1" si="2668"/>
        <v>0.20654789678400587</v>
      </c>
      <c r="BT1392" s="15">
        <f t="shared" ca="1" si="2668"/>
        <v>0.98883991270585214</v>
      </c>
      <c r="BU1392" s="15">
        <f t="shared" ca="1" si="2668"/>
        <v>0.42304712002021649</v>
      </c>
      <c r="BV1392" s="15">
        <f t="shared" ca="1" si="2668"/>
        <v>0.61719803849573751</v>
      </c>
      <c r="BW1392" s="15">
        <f t="shared" ca="1" si="2668"/>
        <v>0.32127632459346633</v>
      </c>
      <c r="BX1392" s="15">
        <f t="shared" ca="1" si="2668"/>
        <v>0.9731437608807737</v>
      </c>
      <c r="BY1392" s="15">
        <f t="shared" ca="1" si="2668"/>
        <v>0.99393760343251758</v>
      </c>
      <c r="BZ1392" s="15">
        <f t="shared" ca="1" si="2668"/>
        <v>0.94412425092558083</v>
      </c>
      <c r="CA1392" s="15">
        <f t="shared" ca="1" si="2668"/>
        <v>0.57702483314836595</v>
      </c>
      <c r="CB1392" s="15">
        <f t="shared" ca="1" si="2668"/>
        <v>0.16795054675065124</v>
      </c>
      <c r="CC1392" s="15">
        <f t="shared" ca="1" si="2668"/>
        <v>0.44223922697785212</v>
      </c>
      <c r="CD1392" s="15">
        <f t="shared" ca="1" si="2668"/>
        <v>0.38924583537068014</v>
      </c>
      <c r="CE1392" s="15">
        <f t="shared" ca="1" si="2668"/>
        <v>0.28807498907552664</v>
      </c>
      <c r="CF1392" s="15">
        <f t="shared" ca="1" si="2668"/>
        <v>0.72598547036758809</v>
      </c>
      <c r="CG1392" s="15">
        <f t="shared" ca="1" si="2668"/>
        <v>0.45348538233943037</v>
      </c>
      <c r="CH1392" s="15">
        <f t="shared" ca="1" si="2668"/>
        <v>0.99997433385393009</v>
      </c>
      <c r="CI1392" s="15">
        <f t="shared" ca="1" si="2668"/>
        <v>0.27698443482879687</v>
      </c>
      <c r="CJ1392" s="15">
        <f t="shared" ca="1" si="2668"/>
        <v>0.42518852454057399</v>
      </c>
      <c r="CK1392" s="15">
        <f t="shared" ca="1" si="2668"/>
        <v>0.71947249582163753</v>
      </c>
      <c r="CL1392" s="15">
        <f t="shared" ca="1" si="2668"/>
        <v>0.95959589707410708</v>
      </c>
      <c r="CM1392" s="15">
        <f t="shared" ca="1" si="2668"/>
        <v>0.759334555886646</v>
      </c>
      <c r="CN1392" s="15">
        <f t="shared" ca="1" si="2668"/>
        <v>0.26614044136675696</v>
      </c>
      <c r="CO1392" s="15">
        <f t="shared" ca="1" si="2668"/>
        <v>0.99999583203917863</v>
      </c>
      <c r="CP1392" s="15">
        <f t="shared" ca="1" si="2668"/>
        <v>7.4361306545573269E-2</v>
      </c>
      <c r="CQ1392" s="15">
        <f t="shared" ca="1" si="2668"/>
        <v>0.37786564581031978</v>
      </c>
      <c r="CR1392" s="15">
        <f t="shared" ca="1" si="2668"/>
        <v>4.0095644822248921E-2</v>
      </c>
    </row>
    <row r="1393" spans="1:96" x14ac:dyDescent="0.35">
      <c r="A1393" s="23"/>
      <c r="B1393" s="38">
        <v>7.8125E-3</v>
      </c>
      <c r="C1393" s="49">
        <v>10</v>
      </c>
      <c r="D1393" s="26">
        <f ca="1">AE1380/AE1388</f>
        <v>0</v>
      </c>
      <c r="E1393" s="19">
        <f ca="1">COUNTIF(AU1394:CR1397,11)</f>
        <v>0</v>
      </c>
      <c r="F1393" s="19">
        <f ca="1">COUNTIF(AU1394:CR1397,12)</f>
        <v>0</v>
      </c>
      <c r="G1393" s="19">
        <f ca="1">COUNTIF(AU1394:CR1397,13)</f>
        <v>0</v>
      </c>
      <c r="H1393" s="19">
        <f ca="1">COUNTIF(AU1394:CR1397,14)</f>
        <v>0</v>
      </c>
      <c r="I1393" s="19">
        <f ca="1">COUNTIF(AU1394:CR1397,15)</f>
        <v>0</v>
      </c>
      <c r="J1393" s="19">
        <f ca="1">COUNTIF(AU1394:CR1397,16)</f>
        <v>0</v>
      </c>
      <c r="K1393" s="19">
        <f ca="1">COUNTIF(AU1394:CR1397,17)</f>
        <v>0</v>
      </c>
      <c r="L1393" s="19">
        <f ca="1">COUNTIF(AU1394:CR1397,18)</f>
        <v>0</v>
      </c>
      <c r="N1393" s="45">
        <f ca="1">ROUNDDOWN(E1393*$AK$15+RAND(),0)</f>
        <v>0</v>
      </c>
      <c r="O1393" s="45">
        <f ca="1">ROUNDDOWN(F1393*$AL$15+RAND(),0)</f>
        <v>0</v>
      </c>
      <c r="P1393" s="45">
        <f ca="1">ROUNDDOWN(G1393*$AM$15+RAND(),0)</f>
        <v>0</v>
      </c>
      <c r="Q1393" s="45">
        <f ca="1">ROUNDDOWN(H1393*$AN$15+RAND(),0)</f>
        <v>0</v>
      </c>
      <c r="R1393" s="45">
        <f ca="1">ROUNDDOWN(I1393*$AO$15+RAND(),0)</f>
        <v>0</v>
      </c>
      <c r="S1393" s="45">
        <f ca="1">ROUNDDOWN(J1393*$AP$15+RAND(),0)</f>
        <v>0</v>
      </c>
      <c r="T1393" s="45">
        <f ca="1">ROUNDDOWN(K1393*$AQ$15+RAND(),0)</f>
        <v>0</v>
      </c>
      <c r="U1393" s="45">
        <f ca="1">ROUNDDOWN(L1393*$AR$15+RAND(),0)</f>
        <v>0</v>
      </c>
      <c r="W1393" s="47">
        <f ca="1">ROUNDDOWN(N1393/2+RAND(),0)</f>
        <v>0</v>
      </c>
      <c r="X1393" s="47">
        <f t="shared" ref="X1393:X1400" ca="1" si="2669">ROUNDDOWN(O1393/2+RAND(),0)</f>
        <v>0</v>
      </c>
      <c r="Y1393" s="47">
        <f t="shared" ref="Y1393:Y1400" ca="1" si="2670">ROUNDDOWN(P1393/2+RAND(),0)</f>
        <v>0</v>
      </c>
      <c r="Z1393" s="47">
        <f t="shared" ref="Z1393:Z1400" ca="1" si="2671">ROUNDDOWN(Q1393/2+RAND(),0)</f>
        <v>0</v>
      </c>
      <c r="AA1393" s="47">
        <f t="shared" ref="AA1393:AA1400" ca="1" si="2672">ROUNDDOWN(R1393/2+RAND(),0)</f>
        <v>0</v>
      </c>
      <c r="AB1393" s="47">
        <f t="shared" ref="AB1393:AB1400" ca="1" si="2673">ROUNDDOWN(S1393/2+RAND(),0)</f>
        <v>0</v>
      </c>
      <c r="AC1393" s="47">
        <f t="shared" ref="AC1393:AC1400" ca="1" si="2674">ROUNDDOWN(T1393/2+RAND(),0)</f>
        <v>0</v>
      </c>
      <c r="AD1393" s="47">
        <f t="shared" ref="AD1393:AD1400" ca="1" si="2675">ROUNDDOWN(U1393/2+RAND(),0)</f>
        <v>0</v>
      </c>
      <c r="AE1393" s="21">
        <f ca="1">((1-d)*SUM(W1393:AD1393)+d*SUM(W1394:AD1394))*E/B1393</f>
        <v>0</v>
      </c>
      <c r="AH1393" s="48">
        <f ca="1">N1393-W1393</f>
        <v>0</v>
      </c>
      <c r="AI1393" s="48">
        <f t="shared" ref="AI1393:AI1400" ca="1" si="2676">O1393-X1393</f>
        <v>0</v>
      </c>
      <c r="AJ1393" s="48">
        <f t="shared" ref="AJ1393:AJ1400" ca="1" si="2677">P1393-Y1393</f>
        <v>0</v>
      </c>
      <c r="AK1393" s="48">
        <f t="shared" ref="AK1393:AK1400" ca="1" si="2678">Q1393-Z1393</f>
        <v>0</v>
      </c>
      <c r="AL1393" s="48">
        <f t="shared" ref="AL1393:AL1400" ca="1" si="2679">R1393-AA1393</f>
        <v>0</v>
      </c>
      <c r="AM1393" s="48">
        <f t="shared" ref="AM1393:AM1400" ca="1" si="2680">S1393-AB1393</f>
        <v>0</v>
      </c>
      <c r="AN1393" s="48">
        <f t="shared" ref="AN1393:AN1400" ca="1" si="2681">T1393-AC1393</f>
        <v>0</v>
      </c>
      <c r="AO1393" s="48">
        <f t="shared" ref="AO1393:AO1399" ca="1" si="2682">U1393-AD1393</f>
        <v>0</v>
      </c>
      <c r="AQ1393" s="1">
        <v>10</v>
      </c>
      <c r="AR1393" s="12">
        <f ca="1">D1393</f>
        <v>0</v>
      </c>
      <c r="AS1393" s="12">
        <f ca="1">E1392</f>
        <v>0.98581832119586044</v>
      </c>
      <c r="AT1393" s="8">
        <v>1</v>
      </c>
      <c r="AU1393" s="17">
        <f t="shared" ca="1" si="2667"/>
        <v>0.17566525510748687</v>
      </c>
      <c r="AV1393" s="17">
        <f t="shared" ca="1" si="2667"/>
        <v>0.26751298254642653</v>
      </c>
      <c r="AW1393" s="17">
        <f t="shared" ca="1" si="2667"/>
        <v>0.83931241670804768</v>
      </c>
      <c r="AX1393" s="17">
        <f t="shared" ca="1" si="2667"/>
        <v>0.11916376519829008</v>
      </c>
      <c r="AY1393" s="17">
        <f t="shared" ca="1" si="2667"/>
        <v>0.82266828717895191</v>
      </c>
      <c r="AZ1393" s="17">
        <f t="shared" ca="1" si="2667"/>
        <v>0.28503375020819466</v>
      </c>
      <c r="BA1393" s="17">
        <f t="shared" ca="1" si="2667"/>
        <v>0.85170738664334267</v>
      </c>
      <c r="BB1393" s="17">
        <f t="shared" ca="1" si="2667"/>
        <v>0.21377305905753763</v>
      </c>
      <c r="BC1393" s="17">
        <f t="shared" ca="1" si="2667"/>
        <v>0.69132173152689258</v>
      </c>
      <c r="BD1393" s="17">
        <f t="shared" ca="1" si="2667"/>
        <v>0.25651326860835721</v>
      </c>
      <c r="BE1393" s="17">
        <f t="shared" ca="1" si="2667"/>
        <v>0.97926516282808596</v>
      </c>
      <c r="BF1393" s="17">
        <f t="shared" ca="1" si="2667"/>
        <v>0.48995272713020876</v>
      </c>
      <c r="BG1393" s="17">
        <f t="shared" ca="1" si="2667"/>
        <v>8.007727991664515E-2</v>
      </c>
      <c r="BH1393" s="17">
        <f t="shared" ca="1" si="2667"/>
        <v>0.31753394741864183</v>
      </c>
      <c r="BI1393" s="17">
        <f t="shared" ca="1" si="2667"/>
        <v>0.94024891799168908</v>
      </c>
      <c r="BJ1393" s="17">
        <f t="shared" ca="1" si="2667"/>
        <v>0.57754205410126136</v>
      </c>
      <c r="BK1393" s="17">
        <f t="shared" ca="1" si="2667"/>
        <v>0.82300200996566164</v>
      </c>
      <c r="BL1393" s="17">
        <f t="shared" ca="1" si="2667"/>
        <v>0.81578664669161238</v>
      </c>
      <c r="BM1393" s="17">
        <f t="shared" ca="1" si="2667"/>
        <v>0.38637888967368594</v>
      </c>
      <c r="BN1393" s="17">
        <f t="shared" ca="1" si="2667"/>
        <v>0.44811899463098881</v>
      </c>
      <c r="BO1393" s="17">
        <f t="shared" ca="1" si="2667"/>
        <v>0.89974876563619621</v>
      </c>
      <c r="BP1393" s="17">
        <f t="shared" ca="1" si="2667"/>
        <v>6.2324576345372362E-2</v>
      </c>
      <c r="BQ1393" s="17">
        <f t="shared" ca="1" si="2667"/>
        <v>0.81827402119572834</v>
      </c>
      <c r="BR1393" s="17">
        <f t="shared" ca="1" si="2667"/>
        <v>0.69754828723542261</v>
      </c>
      <c r="BS1393" s="17">
        <f t="shared" ca="1" si="2668"/>
        <v>0.58115718077652867</v>
      </c>
      <c r="BT1393" s="17">
        <f t="shared" ca="1" si="2668"/>
        <v>0.45335338147305382</v>
      </c>
      <c r="BU1393" s="17">
        <f t="shared" ca="1" si="2668"/>
        <v>9.0058003451232271E-2</v>
      </c>
      <c r="BV1393" s="17">
        <f t="shared" ca="1" si="2668"/>
        <v>0.37702997301720653</v>
      </c>
      <c r="BW1393" s="17">
        <f t="shared" ca="1" si="2668"/>
        <v>7.8908215707554907E-2</v>
      </c>
      <c r="BX1393" s="17">
        <f t="shared" ca="1" si="2668"/>
        <v>0.83997539619175432</v>
      </c>
      <c r="BY1393" s="17">
        <f t="shared" ca="1" si="2668"/>
        <v>0.93034487061709348</v>
      </c>
      <c r="BZ1393" s="17">
        <f t="shared" ca="1" si="2668"/>
        <v>0.843311522035328</v>
      </c>
      <c r="CA1393" s="17">
        <f t="shared" ca="1" si="2668"/>
        <v>0.80586850971233104</v>
      </c>
      <c r="CB1393" s="17">
        <f t="shared" ca="1" si="2668"/>
        <v>0.78939940123437646</v>
      </c>
      <c r="CC1393" s="17">
        <f t="shared" ca="1" si="2668"/>
        <v>0.72821264679959907</v>
      </c>
      <c r="CD1393" s="17">
        <f t="shared" ca="1" si="2668"/>
        <v>0.26069610538491572</v>
      </c>
      <c r="CE1393" s="17">
        <f t="shared" ca="1" si="2668"/>
        <v>0.69793657003285559</v>
      </c>
      <c r="CF1393" s="17">
        <f t="shared" ca="1" si="2668"/>
        <v>0.41762218377617422</v>
      </c>
      <c r="CG1393" s="17">
        <f t="shared" ca="1" si="2668"/>
        <v>1.0118589140990175E-2</v>
      </c>
      <c r="CH1393" s="17">
        <f t="shared" ca="1" si="2668"/>
        <v>0.99932586308573157</v>
      </c>
      <c r="CI1393" s="17">
        <f t="shared" ca="1" si="2668"/>
        <v>8.9620484469084105E-2</v>
      </c>
      <c r="CJ1393" s="17">
        <f t="shared" ca="1" si="2668"/>
        <v>0.25703730116012602</v>
      </c>
      <c r="CK1393" s="17">
        <f t="shared" ca="1" si="2668"/>
        <v>0.34111345888178213</v>
      </c>
      <c r="CL1393" s="17">
        <f t="shared" ca="1" si="2668"/>
        <v>0.16671949460362612</v>
      </c>
      <c r="CM1393" s="17">
        <f t="shared" ca="1" si="2668"/>
        <v>0.54520592032239401</v>
      </c>
      <c r="CN1393" s="17">
        <f t="shared" ca="1" si="2668"/>
        <v>1.5687186901805483E-2</v>
      </c>
      <c r="CO1393" s="17">
        <f t="shared" ca="1" si="2668"/>
        <v>0.11854261420889722</v>
      </c>
      <c r="CP1393" s="17">
        <f t="shared" ca="1" si="2668"/>
        <v>0.96862056052648449</v>
      </c>
      <c r="CQ1393" s="17">
        <f t="shared" ca="1" si="2668"/>
        <v>7.7453616402521352E-2</v>
      </c>
      <c r="CR1393" s="17">
        <f t="shared" ca="1" si="2668"/>
        <v>0.79485879468589904</v>
      </c>
    </row>
    <row r="1394" spans="1:96" x14ac:dyDescent="0.35">
      <c r="A1394" s="23"/>
      <c r="B1394" s="38">
        <v>1.5625E-2</v>
      </c>
      <c r="C1394" s="49">
        <v>20</v>
      </c>
      <c r="D1394" s="26">
        <f ca="1">AE1381/AE1388</f>
        <v>0</v>
      </c>
      <c r="E1394" s="19">
        <f ca="1">COUNTIF(AU1394:CR1397,21)</f>
        <v>0</v>
      </c>
      <c r="F1394" s="19">
        <f ca="1">COUNTIF(AU1394:CR1397,22)</f>
        <v>0</v>
      </c>
      <c r="G1394" s="19">
        <f ca="1">COUNTIF(AU1394:CR1397,23)</f>
        <v>0</v>
      </c>
      <c r="H1394" s="19">
        <f ca="1">COUNTIF(AU1394:CR1397,24)</f>
        <v>0</v>
      </c>
      <c r="I1394" s="19">
        <f ca="1">COUNTIF(AU1394:CR1397,25)</f>
        <v>0</v>
      </c>
      <c r="J1394" s="19">
        <f ca="1">COUNTIF(AU1394:CR1397,26)</f>
        <v>0</v>
      </c>
      <c r="K1394" s="19">
        <f ca="1">COUNTIF(AU1394:CR1397,27)</f>
        <v>0</v>
      </c>
      <c r="L1394" s="19">
        <f ca="1">COUNTIF(AU1394:CR1397,28)</f>
        <v>0</v>
      </c>
      <c r="N1394" s="45">
        <f ca="1">ROUNDDOWN(E1394*$AK$16+RAND(),0)</f>
        <v>0</v>
      </c>
      <c r="O1394" s="45">
        <f ca="1">ROUNDDOWN(F1394*$AL$16+RAND(),0)</f>
        <v>0</v>
      </c>
      <c r="P1394" s="45">
        <f ca="1">ROUNDDOWN(G1394*$AM$16+RAND(),0)</f>
        <v>0</v>
      </c>
      <c r="Q1394" s="45">
        <f ca="1">ROUNDDOWN(H1394*$AN$16+RAND(),0)</f>
        <v>0</v>
      </c>
      <c r="R1394" s="45">
        <f ca="1">ROUNDDOWN(I1394*$AO$16+RAND(),0)</f>
        <v>0</v>
      </c>
      <c r="S1394" s="45">
        <f ca="1">ROUNDDOWN(J1394*$AP$16+RAND(),0)</f>
        <v>0</v>
      </c>
      <c r="T1394" s="45">
        <f ca="1">ROUNDDOWN(K1394*$AQ$16+RAND(),0)</f>
        <v>0</v>
      </c>
      <c r="U1394" s="45">
        <f ca="1">ROUNDDOWN(L1394*$AR$16+RAND(),0)</f>
        <v>0</v>
      </c>
      <c r="W1394" s="47">
        <f t="shared" ref="W1394:W1400" ca="1" si="2683">ROUNDDOWN(N1394/2+RAND(),0)</f>
        <v>0</v>
      </c>
      <c r="X1394" s="47">
        <f t="shared" ca="1" si="2669"/>
        <v>0</v>
      </c>
      <c r="Y1394" s="47">
        <f t="shared" ca="1" si="2670"/>
        <v>0</v>
      </c>
      <c r="Z1394" s="47">
        <f t="shared" ca="1" si="2671"/>
        <v>0</v>
      </c>
      <c r="AA1394" s="47">
        <f t="shared" ca="1" si="2672"/>
        <v>0</v>
      </c>
      <c r="AB1394" s="47">
        <f t="shared" ca="1" si="2673"/>
        <v>0</v>
      </c>
      <c r="AC1394" s="47">
        <f t="shared" ca="1" si="2674"/>
        <v>0</v>
      </c>
      <c r="AD1394" s="47">
        <f t="shared" ca="1" si="2675"/>
        <v>0</v>
      </c>
      <c r="AE1394" s="21">
        <f t="shared" ref="AE1394:AE1399" ca="1" si="2684">((1-2*d)*SUM(W1394:AD1394)+d*SUM(W1393:AD1393)+d*SUM(W1395:AD1395))*E/B1394</f>
        <v>0</v>
      </c>
      <c r="AH1394" s="48">
        <f t="shared" ref="AH1394:AH1400" ca="1" si="2685">N1394-W1394</f>
        <v>0</v>
      </c>
      <c r="AI1394" s="48">
        <f t="shared" ca="1" si="2676"/>
        <v>0</v>
      </c>
      <c r="AJ1394" s="48">
        <f t="shared" ca="1" si="2677"/>
        <v>0</v>
      </c>
      <c r="AK1394" s="48">
        <f t="shared" ca="1" si="2678"/>
        <v>0</v>
      </c>
      <c r="AL1394" s="48">
        <f t="shared" ca="1" si="2679"/>
        <v>0</v>
      </c>
      <c r="AM1394" s="48">
        <f t="shared" ca="1" si="2680"/>
        <v>0</v>
      </c>
      <c r="AN1394" s="48">
        <f t="shared" ca="1" si="2681"/>
        <v>0</v>
      </c>
      <c r="AO1394" s="48">
        <f t="shared" ca="1" si="2682"/>
        <v>0</v>
      </c>
      <c r="AQ1394" s="1">
        <v>20</v>
      </c>
      <c r="AR1394" s="13">
        <f t="shared" ref="AR1394:AR1400" ca="1" si="2686">AR1393+D1394</f>
        <v>0</v>
      </c>
      <c r="AS1394" s="13">
        <f ca="1">AS1393+F1392</f>
        <v>0.99997051626028244</v>
      </c>
      <c r="AT1394" s="8">
        <v>2</v>
      </c>
      <c r="AU1394" s="16">
        <f ca="1">IF(AU1390&lt;AR1396,IF(AU1390&lt;AR1394,IF(AU1390&lt;AR1393,10,20),IF(AU1390&lt;AR1395,30,40)),IF(AU1390&lt;AR1398,IF(AU1390&lt;AR1397,50,60),IF(AU1390&lt;AR1399,70,80)))+IF(AU1391&lt;AS1396,IF(AU1391&lt;AS1394,IF(AU1391&lt;AS1393,1,2),IF(AU1391&lt;AS1395,3,4)),IF(AU1391&lt;AS1398,IF(AU1391&lt;AS1397,5,6),IF(AU1391&lt;AS1399,7,8)))</f>
        <v>81</v>
      </c>
      <c r="AV1394" s="16">
        <f ca="1">IF(AV1390&lt;AR1396,IF(AV1390&lt;AR1394,IF(AV1390&lt;AR1393,10,20),IF(AV1390&lt;AR1395,30,40)),IF(AV1390&lt;AR1398,IF(AV1390&lt;AR1397,50,60),IF(AV1390&lt;AR1399,70,80)))+IF(AV1391&lt;AS1396,IF(AV1391&lt;AS1394,IF(AV1391&lt;AS1393,1,2),IF(AV1391&lt;AS1395,3,4)),IF(AV1391&lt;AS1398,IF(AV1391&lt;AS1397,5,6),IF(AV1391&lt;AS1399,7,8)))</f>
        <v>81</v>
      </c>
      <c r="AW1394" s="16">
        <f ca="1">IF(AW1390&lt;AR1396,IF(AW1390&lt;AR1394,IF(AW1390&lt;AR1393,10,20),IF(AW1390&lt;AR1395,30,40)),IF(AW1390&lt;AR1398,IF(AW1390&lt;AR1397,50,60),IF(AW1390&lt;AR1399,70,80)))+IF(AW1391&lt;AS1396,IF(AW1391&lt;AS1394,IF(AW1391&lt;AS1393,1,2),IF(AW1391&lt;AS1395,3,4)),IF(AW1391&lt;AS1398,IF(AW1391&lt;AS1397,5,6),IF(AW1391&lt;AS1399,7,8)))</f>
        <v>81</v>
      </c>
      <c r="AX1394" s="16">
        <f ca="1">IF(AX1390&lt;AR1396,IF(AX1390&lt;AR1394,IF(AX1390&lt;AR1393,10,20),IF(AX1390&lt;AR1395,30,40)),IF(AX1390&lt;AR1398,IF(AX1390&lt;AR1397,50,60),IF(AX1390&lt;AR1399,70,80)))+IF(AX1391&lt;AS1396,IF(AX1391&lt;AS1394,IF(AX1391&lt;AS1393,1,2),IF(AX1391&lt;AS1395,3,4)),IF(AX1391&lt;AS1398,IF(AX1391&lt;AS1397,5,6),IF(AX1391&lt;AS1399,7,8)))</f>
        <v>81</v>
      </c>
      <c r="AY1394" s="16">
        <f ca="1">IF(AY1390&lt;AR1396,IF(AY1390&lt;AR1394,IF(AY1390&lt;AR1393,10,20),IF(AY1390&lt;AR1395,30,40)),IF(AY1390&lt;AR1398,IF(AY1390&lt;AR1397,50,60),IF(AY1390&lt;AR1399,70,80)))+IF(AY1391&lt;AS1396,IF(AY1391&lt;AS1394,IF(AY1391&lt;AS1393,1,2),IF(AY1391&lt;AS1395,3,4)),IF(AY1391&lt;AS1398,IF(AY1391&lt;AS1397,5,6),IF(AY1391&lt;AS1399,7,8)))</f>
        <v>81</v>
      </c>
      <c r="AZ1394" s="16">
        <f ca="1">IF(AZ1390&lt;AR1396,IF(AZ1390&lt;AR1394,IF(AZ1390&lt;AR1393,10,20),IF(AZ1390&lt;AR1395,30,40)),IF(AZ1390&lt;AR1398,IF(AZ1390&lt;AR1397,50,60),IF(AZ1390&lt;AR1399,70,80)))+IF(AZ1391&lt;AS1396,IF(AZ1391&lt;AS1394,IF(AZ1391&lt;AS1393,1,2),IF(AZ1391&lt;AS1395,3,4)),IF(AZ1391&lt;AS1398,IF(AZ1391&lt;AS1397,5,6),IF(AZ1391&lt;AS1399,7,8)))</f>
        <v>81</v>
      </c>
      <c r="BA1394" s="16">
        <f ca="1">IF(BA1390&lt;AR1396,IF(BA1390&lt;AR1394,IF(BA1390&lt;AR1393,10,20),IF(BA1390&lt;AR1395,30,40)),IF(BA1390&lt;AR1398,IF(BA1390&lt;AR1397,50,60),IF(BA1390&lt;AR1399,70,80)))+IF(BA1391&lt;AS1396,IF(BA1391&lt;AS1394,IF(BA1391&lt;AS1393,1,2),IF(BA1391&lt;AS1395,3,4)),IF(BA1391&lt;AS1398,IF(BA1391&lt;AS1397,5,6),IF(BA1391&lt;AS1399,7,8)))</f>
        <v>81</v>
      </c>
      <c r="BB1394" s="16">
        <f ca="1">IF(BB1390&lt;AR1396,IF(BB1390&lt;AR1394,IF(BB1390&lt;AR1393,10,20),IF(BB1390&lt;AR1395,30,40)),IF(BB1390&lt;AR1398,IF(BB1390&lt;AR1397,50,60),IF(BB1390&lt;AR1399,70,80)))+IF(BB1391&lt;AS1396,IF(BB1391&lt;AS1394,IF(BB1391&lt;AS1393,1,2),IF(BB1391&lt;AS1395,3,4)),IF(BB1391&lt;AS1398,IF(BB1391&lt;AS1397,5,6),IF(BB1391&lt;AS1399,7,8)))</f>
        <v>81</v>
      </c>
      <c r="BC1394" s="16">
        <f ca="1">IF(BC1390&lt;AR1396,IF(BC1390&lt;AR1394,IF(BC1390&lt;AR1393,10,20),IF(BC1390&lt;AR1395,30,40)),IF(BC1390&lt;AR1398,IF(BC1390&lt;AR1397,50,60),IF(BC1390&lt;AR1399,70,80)))+IF(BC1391&lt;AS1396,IF(BC1391&lt;AS1394,IF(BC1391&lt;AS1393,1,2),IF(BC1391&lt;AS1395,3,4)),IF(BC1391&lt;AS1398,IF(BC1391&lt;AS1397,5,6),IF(BC1391&lt;AS1399,7,8)))</f>
        <v>71</v>
      </c>
      <c r="BD1394" s="16">
        <f ca="1">IF(BD1390&lt;AR1396,IF(BD1390&lt;AR1394,IF(BD1390&lt;AR1393,10,20),IF(BD1390&lt;AR1395,30,40)),IF(BD1390&lt;AR1398,IF(BD1390&lt;AR1397,50,60),IF(BD1390&lt;AR1399,70,80)))+IF(BD1391&lt;AS1396,IF(BD1391&lt;AS1394,IF(BD1391&lt;AS1393,1,2),IF(BD1391&lt;AS1395,3,4)),IF(BD1391&lt;AS1398,IF(BD1391&lt;AS1397,5,6),IF(BD1391&lt;AS1399,7,8)))</f>
        <v>81</v>
      </c>
      <c r="BE1394" s="16">
        <f ca="1">IF(BE1390&lt;AR1396,IF(BE1390&lt;AR1394,IF(BE1390&lt;AR1393,10,20),IF(BE1390&lt;AR1395,30,40)),IF(BE1390&lt;AR1398,IF(BE1390&lt;AR1397,50,60),IF(BE1390&lt;AR1399,70,80)))+IF(BE1391&lt;AS1396,IF(BE1391&lt;AS1394,IF(BE1391&lt;AS1393,1,2),IF(BE1391&lt;AS1395,3,4)),IF(BE1391&lt;AS1398,IF(BE1391&lt;AS1397,5,6),IF(BE1391&lt;AS1399,7,8)))</f>
        <v>81</v>
      </c>
      <c r="BF1394" s="16">
        <f ca="1">IF(BF1390&lt;AR1396,IF(BF1390&lt;AR1394,IF(BF1390&lt;AR1393,10,20),IF(BF1390&lt;AR1395,30,40)),IF(BF1390&lt;AR1398,IF(BF1390&lt;AR1397,50,60),IF(BF1390&lt;AR1399,70,80)))+IF(BF1391&lt;AS1396,IF(BF1391&lt;AS1394,IF(BF1391&lt;AS1393,1,2),IF(BF1391&lt;AS1395,3,4)),IF(BF1391&lt;AS1398,IF(BF1391&lt;AS1397,5,6),IF(BF1391&lt;AS1399,7,8)))</f>
        <v>81</v>
      </c>
      <c r="BG1394" s="16">
        <f ca="1">IF(BG1390&lt;AR1396,IF(BG1390&lt;AR1394,IF(BG1390&lt;AR1393,10,20),IF(BG1390&lt;AR1395,30,40)),IF(BG1390&lt;AR1398,IF(BG1390&lt;AR1397,50,60),IF(BG1390&lt;AR1399,70,80)))+IF(BG1391&lt;AS1396,IF(BG1391&lt;AS1394,IF(BG1391&lt;AS1393,1,2),IF(BG1391&lt;AS1395,3,4)),IF(BG1391&lt;AS1398,IF(BG1391&lt;AS1397,5,6),IF(BG1391&lt;AS1399,7,8)))</f>
        <v>81</v>
      </c>
      <c r="BH1394" s="16">
        <f ca="1">IF(BH1390&lt;AR1396,IF(BH1390&lt;AR1394,IF(BH1390&lt;AR1393,10,20),IF(BH1390&lt;AR1395,30,40)),IF(BH1390&lt;AR1398,IF(BH1390&lt;AR1397,50,60),IF(BH1390&lt;AR1399,70,80)))+IF(BH1391&lt;AS1396,IF(BH1391&lt;AS1394,IF(BH1391&lt;AS1393,1,2),IF(BH1391&lt;AS1395,3,4)),IF(BH1391&lt;AS1398,IF(BH1391&lt;AS1397,5,6),IF(BH1391&lt;AS1399,7,8)))</f>
        <v>81</v>
      </c>
      <c r="BI1394" s="16">
        <f ca="1">IF(BI1390&lt;AR1396,IF(BI1390&lt;AR1394,IF(BI1390&lt;AR1393,10,20),IF(BI1390&lt;AR1395,30,40)),IF(BI1390&lt;AR1398,IF(BI1390&lt;AR1397,50,60),IF(BI1390&lt;AR1399,70,80)))+IF(BI1391&lt;AS1396,IF(BI1391&lt;AS1394,IF(BI1391&lt;AS1393,1,2),IF(BI1391&lt;AS1395,3,4)),IF(BI1391&lt;AS1398,IF(BI1391&lt;AS1397,5,6),IF(BI1391&lt;AS1399,7,8)))</f>
        <v>81</v>
      </c>
      <c r="BJ1394" s="16">
        <f ca="1">IF(BJ1390&lt;AR1396,IF(BJ1390&lt;AR1394,IF(BJ1390&lt;AR1393,10,20),IF(BJ1390&lt;AR1395,30,40)),IF(BJ1390&lt;AR1398,IF(BJ1390&lt;AR1397,50,60),IF(BJ1390&lt;AR1399,70,80)))+IF(BJ1391&lt;AS1396,IF(BJ1391&lt;AS1394,IF(BJ1391&lt;AS1393,1,2),IF(BJ1391&lt;AS1395,3,4)),IF(BJ1391&lt;AS1398,IF(BJ1391&lt;AS1397,5,6),IF(BJ1391&lt;AS1399,7,8)))</f>
        <v>81</v>
      </c>
      <c r="BK1394" s="16">
        <f ca="1">IF(BK1390&lt;AR1396,IF(BK1390&lt;AR1394,IF(BK1390&lt;AR1393,10,20),IF(BK1390&lt;AR1395,30,40)),IF(BK1390&lt;AR1398,IF(BK1390&lt;AR1397,50,60),IF(BK1390&lt;AR1399,70,80)))+IF(BK1391&lt;AS1396,IF(BK1391&lt;AS1394,IF(BK1391&lt;AS1393,1,2),IF(BK1391&lt;AS1395,3,4)),IF(BK1391&lt;AS1398,IF(BK1391&lt;AS1397,5,6),IF(BK1391&lt;AS1399,7,8)))</f>
        <v>71</v>
      </c>
      <c r="BL1394" s="16">
        <f ca="1">IF(BL1390&lt;AR1396,IF(BL1390&lt;AR1394,IF(BL1390&lt;AR1393,10,20),IF(BL1390&lt;AR1395,30,40)),IF(BL1390&lt;AR1398,IF(BL1390&lt;AR1397,50,60),IF(BL1390&lt;AR1399,70,80)))+IF(BL1391&lt;AS1396,IF(BL1391&lt;AS1394,IF(BL1391&lt;AS1393,1,2),IF(BL1391&lt;AS1395,3,4)),IF(BL1391&lt;AS1398,IF(BL1391&lt;AS1397,5,6),IF(BL1391&lt;AS1399,7,8)))</f>
        <v>81</v>
      </c>
      <c r="BM1394" s="16">
        <f ca="1">IF(BM1390&lt;AR1396,IF(BM1390&lt;AR1394,IF(BM1390&lt;AR1393,10,20),IF(BM1390&lt;AR1395,30,40)),IF(BM1390&lt;AR1398,IF(BM1390&lt;AR1397,50,60),IF(BM1390&lt;AR1399,70,80)))+IF(BM1391&lt;AS1396,IF(BM1391&lt;AS1394,IF(BM1391&lt;AS1393,1,2),IF(BM1391&lt;AS1395,3,4)),IF(BM1391&lt;AS1398,IF(BM1391&lt;AS1397,5,6),IF(BM1391&lt;AS1399,7,8)))</f>
        <v>81</v>
      </c>
      <c r="BN1394" s="16">
        <f ca="1">IF(BN1390&lt;AR1396,IF(BN1390&lt;AR1394,IF(BN1390&lt;AR1393,10,20),IF(BN1390&lt;AR1395,30,40)),IF(BN1390&lt;AR1398,IF(BN1390&lt;AR1397,50,60),IF(BN1390&lt;AR1399,70,80)))+IF(BN1391&lt;AS1396,IF(BN1391&lt;AS1394,IF(BN1391&lt;AS1393,1,2),IF(BN1391&lt;AS1395,3,4)),IF(BN1391&lt;AS1398,IF(BN1391&lt;AS1397,5,6),IF(BN1391&lt;AS1399,7,8)))</f>
        <v>81</v>
      </c>
      <c r="BO1394" s="16">
        <f ca="1">IF(BO1390&lt;AR1396,IF(BO1390&lt;AR1394,IF(BO1390&lt;AR1393,10,20),IF(BO1390&lt;AR1395,30,40)),IF(BO1390&lt;AR1398,IF(BO1390&lt;AR1397,50,60),IF(BO1390&lt;AR1399,70,80)))+IF(BO1391&lt;AS1396,IF(BO1391&lt;AS1394,IF(BO1391&lt;AS1393,1,2),IF(BO1391&lt;AS1395,3,4)),IF(BO1391&lt;AS1398,IF(BO1391&lt;AS1397,5,6),IF(BO1391&lt;AS1399,7,8)))</f>
        <v>81</v>
      </c>
      <c r="BP1394" s="16">
        <f ca="1">IF(BP1390&lt;AR1396,IF(BP1390&lt;AR1394,IF(BP1390&lt;AR1393,10,20),IF(BP1390&lt;AR1395,30,40)),IF(BP1390&lt;AR1398,IF(BP1390&lt;AR1397,50,60),IF(BP1390&lt;AR1399,70,80)))+IF(BP1391&lt;AS1396,IF(BP1391&lt;AS1394,IF(BP1391&lt;AS1393,1,2),IF(BP1391&lt;AS1395,3,4)),IF(BP1391&lt;AS1398,IF(BP1391&lt;AS1397,5,6),IF(BP1391&lt;AS1399,7,8)))</f>
        <v>81</v>
      </c>
      <c r="BQ1394" s="16">
        <f ca="1">IF(BQ1390&lt;AR1396,IF(BQ1390&lt;AR1394,IF(BQ1390&lt;AR1393,10,20),IF(BQ1390&lt;AR1395,30,40)),IF(BQ1390&lt;AR1398,IF(BQ1390&lt;AR1397,50,60),IF(BQ1390&lt;AR1399,70,80)))+IF(BQ1391&lt;AS1396,IF(BQ1391&lt;AS1394,IF(BQ1391&lt;AS1393,1,2),IF(BQ1391&lt;AS1395,3,4)),IF(BQ1391&lt;AS1398,IF(BQ1391&lt;AS1397,5,6),IF(BQ1391&lt;AS1399,7,8)))</f>
        <v>81</v>
      </c>
      <c r="BR1394" s="16">
        <f ca="1">IF(BR1390&lt;AR1396,IF(BR1390&lt;AR1394,IF(BR1390&lt;AR1393,10,20),IF(BR1390&lt;AR1395,30,40)),IF(BR1390&lt;AR1398,IF(BR1390&lt;AR1397,50,60),IF(BR1390&lt;AR1399,70,80)))+IF(BR1391&lt;AS1396,IF(BR1391&lt;AS1394,IF(BR1391&lt;AS1393,1,2),IF(BR1391&lt;AS1395,3,4)),IF(BR1391&lt;AS1398,IF(BR1391&lt;AS1397,5,6),IF(BR1391&lt;AS1399,7,8)))</f>
        <v>81</v>
      </c>
      <c r="BS1394" s="16">
        <f ca="1">IF(BS1390&lt;AR1396,IF(BS1390&lt;AR1394,IF(BS1390&lt;AR1393,10,20),IF(BS1390&lt;AR1395,30,40)),IF(BS1390&lt;AR1398,IF(BS1390&lt;AR1397,50,60),IF(BS1390&lt;AR1399,70,80)))+IF(BS1391&lt;AS1396,IF(BS1391&lt;AS1394,IF(BS1391&lt;AS1393,1,2),IF(BS1391&lt;AS1395,3,4)),IF(BS1391&lt;AS1398,IF(BS1391&lt;AS1397,5,6),IF(BS1391&lt;AS1399,7,8)))</f>
        <v>81</v>
      </c>
      <c r="BT1394" s="16">
        <f ca="1">IF(BT1390&lt;AR1396,IF(BT1390&lt;AR1394,IF(BT1390&lt;AR1393,10,20),IF(BT1390&lt;AR1395,30,40)),IF(BT1390&lt;AR1398,IF(BT1390&lt;AR1397,50,60),IF(BT1390&lt;AR1399,70,80)))+IF(BT1391&lt;AS1396,IF(BT1391&lt;AS1394,IF(BT1391&lt;AS1393,1,2),IF(BT1391&lt;AS1395,3,4)),IF(BT1391&lt;AS1398,IF(BT1391&lt;AS1397,5,6),IF(BT1391&lt;AS1399,7,8)))</f>
        <v>81</v>
      </c>
      <c r="BU1394" s="16">
        <f ca="1">IF(BU1390&lt;AR1396,IF(BU1390&lt;AR1394,IF(BU1390&lt;AR1393,10,20),IF(BU1390&lt;AR1395,30,40)),IF(BU1390&lt;AR1398,IF(BU1390&lt;AR1397,50,60),IF(BU1390&lt;AR1399,70,80)))+IF(BU1391&lt;AS1396,IF(BU1391&lt;AS1394,IF(BU1391&lt;AS1393,1,2),IF(BU1391&lt;AS1395,3,4)),IF(BU1391&lt;AS1398,IF(BU1391&lt;AS1397,5,6),IF(BU1391&lt;AS1399,7,8)))</f>
        <v>81</v>
      </c>
      <c r="BV1394" s="16">
        <f ca="1">IF(BV1390&lt;AR1396,IF(BV1390&lt;AR1394,IF(BV1390&lt;AR1393,10,20),IF(BV1390&lt;AR1395,30,40)),IF(BV1390&lt;AR1398,IF(BV1390&lt;AR1397,50,60),IF(BV1390&lt;AR1399,70,80)))+IF(BV1391&lt;AS1396,IF(BV1391&lt;AS1394,IF(BV1391&lt;AS1393,1,2),IF(BV1391&lt;AS1395,3,4)),IF(BV1391&lt;AS1398,IF(BV1391&lt;AS1397,5,6),IF(BV1391&lt;AS1399,7,8)))</f>
        <v>81</v>
      </c>
      <c r="BW1394" s="16">
        <f ca="1">IF(BW1390&lt;AR1396,IF(BW1390&lt;AR1394,IF(BW1390&lt;AR1393,10,20),IF(BW1390&lt;AR1395,30,40)),IF(BW1390&lt;AR1398,IF(BW1390&lt;AR1397,50,60),IF(BW1390&lt;AR1399,70,80)))+IF(BW1391&lt;AS1396,IF(BW1391&lt;AS1394,IF(BW1391&lt;AS1393,1,2),IF(BW1391&lt;AS1395,3,4)),IF(BW1391&lt;AS1398,IF(BW1391&lt;AS1397,5,6),IF(BW1391&lt;AS1399,7,8)))</f>
        <v>81</v>
      </c>
      <c r="BX1394" s="16">
        <f ca="1">IF(BX1390&lt;AR1396,IF(BX1390&lt;AR1394,IF(BX1390&lt;AR1393,10,20),IF(BX1390&lt;AR1395,30,40)),IF(BX1390&lt;AR1398,IF(BX1390&lt;AR1397,50,60),IF(BX1390&lt;AR1399,70,80)))+IF(BX1391&lt;AS1396,IF(BX1391&lt;AS1394,IF(BX1391&lt;AS1393,1,2),IF(BX1391&lt;AS1395,3,4)),IF(BX1391&lt;AS1398,IF(BX1391&lt;AS1397,5,6),IF(BX1391&lt;AS1399,7,8)))</f>
        <v>81</v>
      </c>
      <c r="BY1394" s="16">
        <f ca="1">IF(BY1390&lt;AR1396,IF(BY1390&lt;AR1394,IF(BY1390&lt;AR1393,10,20),IF(BY1390&lt;AR1395,30,40)),IF(BY1390&lt;AR1398,IF(BY1390&lt;AR1397,50,60),IF(BY1390&lt;AR1399,70,80)))+IF(BY1391&lt;AS1396,IF(BY1391&lt;AS1394,IF(BY1391&lt;AS1393,1,2),IF(BY1391&lt;AS1395,3,4)),IF(BY1391&lt;AS1398,IF(BY1391&lt;AS1397,5,6),IF(BY1391&lt;AS1399,7,8)))</f>
        <v>81</v>
      </c>
      <c r="BZ1394" s="16">
        <f ca="1">IF(BZ1390&lt;AR1396,IF(BZ1390&lt;AR1394,IF(BZ1390&lt;AR1393,10,20),IF(BZ1390&lt;AR1395,30,40)),IF(BZ1390&lt;AR1398,IF(BZ1390&lt;AR1397,50,60),IF(BZ1390&lt;AR1399,70,80)))+IF(BZ1391&lt;AS1396,IF(BZ1391&lt;AS1394,IF(BZ1391&lt;AS1393,1,2),IF(BZ1391&lt;AS1395,3,4)),IF(BZ1391&lt;AS1398,IF(BZ1391&lt;AS1397,5,6),IF(BZ1391&lt;AS1399,7,8)))</f>
        <v>81</v>
      </c>
      <c r="CA1394" s="16">
        <f ca="1">IF(CA1390&lt;AR1396,IF(CA1390&lt;AR1394,IF(CA1390&lt;AR1393,10,20),IF(CA1390&lt;AR1395,30,40)),IF(CA1390&lt;AR1398,IF(CA1390&lt;AR1397,50,60),IF(CA1390&lt;AR1399,70,80)))+IF(CA1391&lt;AS1396,IF(CA1391&lt;AS1394,IF(CA1391&lt;AS1393,1,2),IF(CA1391&lt;AS1395,3,4)),IF(CA1391&lt;AS1398,IF(CA1391&lt;AS1397,5,6),IF(CA1391&lt;AS1399,7,8)))</f>
        <v>81</v>
      </c>
      <c r="CB1394" s="16">
        <f ca="1">IF(CB1390&lt;AR1396,IF(CB1390&lt;AR1394,IF(CB1390&lt;AR1393,10,20),IF(CB1390&lt;AR1395,30,40)),IF(CB1390&lt;AR1398,IF(CB1390&lt;AR1397,50,60),IF(CB1390&lt;AR1399,70,80)))+IF(CB1391&lt;AS1396,IF(CB1391&lt;AS1394,IF(CB1391&lt;AS1393,1,2),IF(CB1391&lt;AS1395,3,4)),IF(CB1391&lt;AS1398,IF(CB1391&lt;AS1397,5,6),IF(CB1391&lt;AS1399,7,8)))</f>
        <v>81</v>
      </c>
      <c r="CC1394" s="16">
        <f ca="1">IF(CC1390&lt;AR1396,IF(CC1390&lt;AR1394,IF(CC1390&lt;AR1393,10,20),IF(CC1390&lt;AR1395,30,40)),IF(CC1390&lt;AR1398,IF(CC1390&lt;AR1397,50,60),IF(CC1390&lt;AR1399,70,80)))+IF(CC1391&lt;AS1396,IF(CC1391&lt;AS1394,IF(CC1391&lt;AS1393,1,2),IF(CC1391&lt;AS1395,3,4)),IF(CC1391&lt;AS1398,IF(CC1391&lt;AS1397,5,6),IF(CC1391&lt;AS1399,7,8)))</f>
        <v>81</v>
      </c>
      <c r="CD1394" s="16">
        <f ca="1">IF(CD1390&lt;AR1396,IF(CD1390&lt;AR1394,IF(CD1390&lt;AR1393,10,20),IF(CD1390&lt;AR1395,30,40)),IF(CD1390&lt;AR1398,IF(CD1390&lt;AR1397,50,60),IF(CD1390&lt;AR1399,70,80)))+IF(CD1391&lt;AS1396,IF(CD1391&lt;AS1394,IF(CD1391&lt;AS1393,1,2),IF(CD1391&lt;AS1395,3,4)),IF(CD1391&lt;AS1398,IF(CD1391&lt;AS1397,5,6),IF(CD1391&lt;AS1399,7,8)))</f>
        <v>81</v>
      </c>
      <c r="CE1394" s="16">
        <f ca="1">IF(CE1390&lt;AR1396,IF(CE1390&lt;AR1394,IF(CE1390&lt;AR1393,10,20),IF(CE1390&lt;AR1395,30,40)),IF(CE1390&lt;AR1398,IF(CE1390&lt;AR1397,50,60),IF(CE1390&lt;AR1399,70,80)))+IF(CE1391&lt;AS1396,IF(CE1391&lt;AS1394,IF(CE1391&lt;AS1393,1,2),IF(CE1391&lt;AS1395,3,4)),IF(CE1391&lt;AS1398,IF(CE1391&lt;AS1397,5,6),IF(CE1391&lt;AS1399,7,8)))</f>
        <v>81</v>
      </c>
      <c r="CF1394" s="16">
        <f ca="1">IF(CF1390&lt;AR1396,IF(CF1390&lt;AR1394,IF(CF1390&lt;AR1393,10,20),IF(CF1390&lt;AR1395,30,40)),IF(CF1390&lt;AR1398,IF(CF1390&lt;AR1397,50,60),IF(CF1390&lt;AR1399,70,80)))+IF(CF1391&lt;AS1396,IF(CF1391&lt;AS1394,IF(CF1391&lt;AS1393,1,2),IF(CF1391&lt;AS1395,3,4)),IF(CF1391&lt;AS1398,IF(CF1391&lt;AS1397,5,6),IF(CF1391&lt;AS1399,7,8)))</f>
        <v>81</v>
      </c>
      <c r="CG1394" s="16">
        <f ca="1">IF(CG1390&lt;AR1396,IF(CG1390&lt;AR1394,IF(CG1390&lt;AR1393,10,20),IF(CG1390&lt;AR1395,30,40)),IF(CG1390&lt;AR1398,IF(CG1390&lt;AR1397,50,60),IF(CG1390&lt;AR1399,70,80)))+IF(CG1391&lt;AS1396,IF(CG1391&lt;AS1394,IF(CG1391&lt;AS1393,1,2),IF(CG1391&lt;AS1395,3,4)),IF(CG1391&lt;AS1398,IF(CG1391&lt;AS1397,5,6),IF(CG1391&lt;AS1399,7,8)))</f>
        <v>81</v>
      </c>
      <c r="CH1394" s="16">
        <f ca="1">IF(CH1390&lt;AR1396,IF(CH1390&lt;AR1394,IF(CH1390&lt;AR1393,10,20),IF(CH1390&lt;AR1395,30,40)),IF(CH1390&lt;AR1398,IF(CH1390&lt;AR1397,50,60),IF(CH1390&lt;AR1399,70,80)))+IF(CH1391&lt;AS1396,IF(CH1391&lt;AS1394,IF(CH1391&lt;AS1393,1,2),IF(CH1391&lt;AS1395,3,4)),IF(CH1391&lt;AS1398,IF(CH1391&lt;AS1397,5,6),IF(CH1391&lt;AS1399,7,8)))</f>
        <v>81</v>
      </c>
      <c r="CI1394" s="16">
        <f ca="1">IF(CI1390&lt;AR1396,IF(CI1390&lt;AR1394,IF(CI1390&lt;AR1393,10,20),IF(CI1390&lt;AR1395,30,40)),IF(CI1390&lt;AR1398,IF(CI1390&lt;AR1397,50,60),IF(CI1390&lt;AR1399,70,80)))+IF(CI1391&lt;AS1396,IF(CI1391&lt;AS1394,IF(CI1391&lt;AS1393,1,2),IF(CI1391&lt;AS1395,3,4)),IF(CI1391&lt;AS1398,IF(CI1391&lt;AS1397,5,6),IF(CI1391&lt;AS1399,7,8)))</f>
        <v>81</v>
      </c>
      <c r="CJ1394" s="16">
        <f ca="1">IF(CJ1390&lt;AR1396,IF(CJ1390&lt;AR1394,IF(CJ1390&lt;AR1393,10,20),IF(CJ1390&lt;AR1395,30,40)),IF(CJ1390&lt;AR1398,IF(CJ1390&lt;AR1397,50,60),IF(CJ1390&lt;AR1399,70,80)))+IF(CJ1391&lt;AS1396,IF(CJ1391&lt;AS1394,IF(CJ1391&lt;AS1393,1,2),IF(CJ1391&lt;AS1395,3,4)),IF(CJ1391&lt;AS1398,IF(CJ1391&lt;AS1397,5,6),IF(CJ1391&lt;AS1399,7,8)))</f>
        <v>81</v>
      </c>
      <c r="CK1394" s="16">
        <f ca="1">IF(CK1390&lt;AR1396,IF(CK1390&lt;AR1394,IF(CK1390&lt;AR1393,10,20),IF(CK1390&lt;AR1395,30,40)),IF(CK1390&lt;AR1398,IF(CK1390&lt;AR1397,50,60),IF(CK1390&lt;AR1399,70,80)))+IF(CK1391&lt;AS1396,IF(CK1391&lt;AS1394,IF(CK1391&lt;AS1393,1,2),IF(CK1391&lt;AS1395,3,4)),IF(CK1391&lt;AS1398,IF(CK1391&lt;AS1397,5,6),IF(CK1391&lt;AS1399,7,8)))</f>
        <v>81</v>
      </c>
      <c r="CL1394" s="16">
        <f ca="1">IF(CL1390&lt;AR1396,IF(CL1390&lt;AR1394,IF(CL1390&lt;AR1393,10,20),IF(CL1390&lt;AR1395,30,40)),IF(CL1390&lt;AR1398,IF(CL1390&lt;AR1397,50,60),IF(CL1390&lt;AR1399,70,80)))+IF(CL1391&lt;AS1396,IF(CL1391&lt;AS1394,IF(CL1391&lt;AS1393,1,2),IF(CL1391&lt;AS1395,3,4)),IF(CL1391&lt;AS1398,IF(CL1391&lt;AS1397,5,6),IF(CL1391&lt;AS1399,7,8)))</f>
        <v>81</v>
      </c>
      <c r="CM1394" s="16">
        <f ca="1">IF(CM1390&lt;AR1396,IF(CM1390&lt;AR1394,IF(CM1390&lt;AR1393,10,20),IF(CM1390&lt;AR1395,30,40)),IF(CM1390&lt;AR1398,IF(CM1390&lt;AR1397,50,60),IF(CM1390&lt;AR1399,70,80)))+IF(CM1391&lt;AS1396,IF(CM1391&lt;AS1394,IF(CM1391&lt;AS1393,1,2),IF(CM1391&lt;AS1395,3,4)),IF(CM1391&lt;AS1398,IF(CM1391&lt;AS1397,5,6),IF(CM1391&lt;AS1399,7,8)))</f>
        <v>81</v>
      </c>
      <c r="CN1394" s="16">
        <f ca="1">IF(CN1390&lt;AR1396,IF(CN1390&lt;AR1394,IF(CN1390&lt;AR1393,10,20),IF(CN1390&lt;AR1395,30,40)),IF(CN1390&lt;AR1398,IF(CN1390&lt;AR1397,50,60),IF(CN1390&lt;AR1399,70,80)))+IF(CN1391&lt;AS1396,IF(CN1391&lt;AS1394,IF(CN1391&lt;AS1393,1,2),IF(CN1391&lt;AS1395,3,4)),IF(CN1391&lt;AS1398,IF(CN1391&lt;AS1397,5,6),IF(CN1391&lt;AS1399,7,8)))</f>
        <v>81</v>
      </c>
      <c r="CO1394" s="16">
        <f ca="1">IF(CO1390&lt;AR1396,IF(CO1390&lt;AR1394,IF(CO1390&lt;AR1393,10,20),IF(CO1390&lt;AR1395,30,40)),IF(CO1390&lt;AR1398,IF(CO1390&lt;AR1397,50,60),IF(CO1390&lt;AR1399,70,80)))+IF(CO1391&lt;AS1396,IF(CO1391&lt;AS1394,IF(CO1391&lt;AS1393,1,2),IF(CO1391&lt;AS1395,3,4)),IF(CO1391&lt;AS1398,IF(CO1391&lt;AS1397,5,6),IF(CO1391&lt;AS1399,7,8)))</f>
        <v>71</v>
      </c>
      <c r="CP1394" s="16">
        <f ca="1">IF(CP1390&lt;AR1396,IF(CP1390&lt;AR1394,IF(CP1390&lt;AR1393,10,20),IF(CP1390&lt;AR1395,30,40)),IF(CP1390&lt;AR1398,IF(CP1390&lt;AR1397,50,60),IF(CP1390&lt;AR1399,70,80)))+IF(CP1391&lt;AS1396,IF(CP1391&lt;AS1394,IF(CP1391&lt;AS1393,1,2),IF(CP1391&lt;AS1395,3,4)),IF(CP1391&lt;AS1398,IF(CP1391&lt;AS1397,5,6),IF(CP1391&lt;AS1399,7,8)))</f>
        <v>81</v>
      </c>
      <c r="CQ1394" s="16">
        <f ca="1">IF(CQ1390&lt;AR1396,IF(CQ1390&lt;AR1394,IF(CQ1390&lt;AR1393,10,20),IF(CQ1390&lt;AR1395,30,40)),IF(CQ1390&lt;AR1398,IF(CQ1390&lt;AR1397,50,60),IF(CQ1390&lt;AR1399,70,80)))+IF(CQ1391&lt;AS1396,IF(CQ1391&lt;AS1394,IF(CQ1391&lt;AS1393,1,2),IF(CQ1391&lt;AS1395,3,4)),IF(CQ1391&lt;AS1398,IF(CQ1391&lt;AS1397,5,6),IF(CQ1391&lt;AS1399,7,8)))</f>
        <v>81</v>
      </c>
      <c r="CR1394" s="16">
        <f ca="1">IF(CR1390&lt;AR1396,IF(CR1390&lt;AR1394,IF(CR1390&lt;AR1393,10,20),IF(CR1390&lt;AR1395,30,40)),IF(CR1390&lt;AR1398,IF(CR1390&lt;AR1397,50,60),IF(CR1390&lt;AR1399,70,80)))+IF(CR1391&lt;AS1396,IF(CR1391&lt;AS1394,IF(CR1391&lt;AS1393,1,2),IF(CR1391&lt;AS1395,3,4)),IF(CR1391&lt;AS1398,IF(CR1391&lt;AS1397,5,6),IF(CR1391&lt;AS1399,7,8)))</f>
        <v>81</v>
      </c>
    </row>
    <row r="1395" spans="1:96" x14ac:dyDescent="0.35">
      <c r="A1395" s="23"/>
      <c r="B1395" s="38">
        <v>3.125E-2</v>
      </c>
      <c r="C1395" s="49">
        <v>30</v>
      </c>
      <c r="D1395" s="26">
        <f ca="1">AE1382/AE1388</f>
        <v>0</v>
      </c>
      <c r="E1395" s="19">
        <f ca="1">COUNTIF(AU1394:CR1397,31)</f>
        <v>0</v>
      </c>
      <c r="F1395" s="19">
        <f ca="1">COUNTIF(AU1394:CR1397,32)</f>
        <v>0</v>
      </c>
      <c r="G1395" s="19">
        <f ca="1">COUNTIF(AU1394:CR1397,33)</f>
        <v>0</v>
      </c>
      <c r="H1395" s="19">
        <f ca="1">COUNTIF(AU1394:CR1397,34)</f>
        <v>0</v>
      </c>
      <c r="I1395" s="19">
        <f ca="1">COUNTIF(AU1394:CR1397,35)</f>
        <v>0</v>
      </c>
      <c r="J1395" s="19">
        <f ca="1">COUNTIF(AU1394:CR1397,36)</f>
        <v>0</v>
      </c>
      <c r="K1395" s="19">
        <f ca="1">COUNTIF(AU1394:CR1397,37)</f>
        <v>0</v>
      </c>
      <c r="L1395" s="19">
        <f ca="1">COUNTIF(AU1394:CR1397,38)</f>
        <v>0</v>
      </c>
      <c r="N1395" s="45">
        <f ca="1">ROUNDDOWN(E1395*$AK$17+RAND(),0)</f>
        <v>0</v>
      </c>
      <c r="O1395" s="45">
        <f ca="1">ROUNDDOWN(F1395*$AL$17+RAND(),0)</f>
        <v>0</v>
      </c>
      <c r="P1395" s="45">
        <f ca="1">ROUNDDOWN(G1395*$AM$17+RAND(),0)</f>
        <v>0</v>
      </c>
      <c r="Q1395" s="45">
        <f ca="1">ROUNDDOWN(H1395*$AN$17+RAND(),0)</f>
        <v>0</v>
      </c>
      <c r="R1395" s="45">
        <f ca="1">ROUNDDOWN(I1395*$AO$17+RAND(),0)</f>
        <v>0</v>
      </c>
      <c r="S1395" s="45">
        <f ca="1">ROUNDDOWN(J1395*$AP$17+RAND(),0)</f>
        <v>0</v>
      </c>
      <c r="T1395" s="45">
        <f ca="1">ROUNDDOWN(K1395*$AQ$17+RAND(),0)</f>
        <v>0</v>
      </c>
      <c r="U1395" s="45">
        <f ca="1">ROUNDDOWN(L1395*$AR$17+RAND(),0)</f>
        <v>0</v>
      </c>
      <c r="W1395" s="47">
        <f t="shared" ca="1" si="2683"/>
        <v>0</v>
      </c>
      <c r="X1395" s="47">
        <f t="shared" ca="1" si="2669"/>
        <v>0</v>
      </c>
      <c r="Y1395" s="47">
        <f t="shared" ca="1" si="2670"/>
        <v>0</v>
      </c>
      <c r="Z1395" s="47">
        <f t="shared" ca="1" si="2671"/>
        <v>0</v>
      </c>
      <c r="AA1395" s="47">
        <f t="shared" ca="1" si="2672"/>
        <v>0</v>
      </c>
      <c r="AB1395" s="47">
        <f t="shared" ca="1" si="2673"/>
        <v>0</v>
      </c>
      <c r="AC1395" s="47">
        <f t="shared" ca="1" si="2674"/>
        <v>0</v>
      </c>
      <c r="AD1395" s="47">
        <f t="shared" ca="1" si="2675"/>
        <v>0</v>
      </c>
      <c r="AE1395" s="21">
        <f t="shared" ca="1" si="2684"/>
        <v>0</v>
      </c>
      <c r="AH1395" s="48">
        <f t="shared" ca="1" si="2685"/>
        <v>0</v>
      </c>
      <c r="AI1395" s="48">
        <f t="shared" ca="1" si="2676"/>
        <v>0</v>
      </c>
      <c r="AJ1395" s="48">
        <f t="shared" ca="1" si="2677"/>
        <v>0</v>
      </c>
      <c r="AK1395" s="48">
        <f t="shared" ca="1" si="2678"/>
        <v>0</v>
      </c>
      <c r="AL1395" s="48">
        <f t="shared" ca="1" si="2679"/>
        <v>0</v>
      </c>
      <c r="AM1395" s="48">
        <f t="shared" ca="1" si="2680"/>
        <v>0</v>
      </c>
      <c r="AN1395" s="48">
        <f t="shared" ca="1" si="2681"/>
        <v>0</v>
      </c>
      <c r="AO1395" s="48">
        <f t="shared" ca="1" si="2682"/>
        <v>0</v>
      </c>
      <c r="AQ1395" s="1">
        <v>30</v>
      </c>
      <c r="AR1395" s="13">
        <f t="shared" ca="1" si="2686"/>
        <v>0</v>
      </c>
      <c r="AS1395" s="13">
        <f ca="1">AS1394+G1392</f>
        <v>1</v>
      </c>
      <c r="AT1395" s="8">
        <v>3</v>
      </c>
      <c r="AU1395" s="16">
        <f ca="1">IF(AU1392&lt;AR1396,IF(AU1392&lt;AR1394,IF(AU1392&lt;AR1393,10,20),IF(AU1392&lt;AR1395,30,40)),IF(AU1392&lt;AR1398,IF(AU1392&lt;AR1397,50,60),IF(AU1392&lt;AR1399,70,80)))+IF(AU1393&lt;AS1396,IF(AU1393&lt;AS1394,IF(AU1393&lt;AS1393,1,2),IF(AU1393&lt;AS1395,3,4)),IF(AU1393&lt;AS1398,IF(AU1393&lt;AS1397,5,6),IF(AU1393&lt;AS1399,7,8)))</f>
        <v>81</v>
      </c>
      <c r="AV1395" s="16">
        <f ca="1">IF(AV1392&lt;AR1396,IF(AV1392&lt;AR1394,IF(AV1392&lt;AR1393,10,20),IF(AV1392&lt;AR1395,30,40)),IF(AV1392&lt;AR1398,IF(AV1392&lt;AR1397,50,60),IF(AV1392&lt;AR1399,70,80)))+IF(AV1393&lt;AS1396,IF(AV1393&lt;AS1394,IF(AV1393&lt;AS1393,1,2),IF(AV1393&lt;AS1395,3,4)),IF(AV1393&lt;AS1398,IF(AV1393&lt;AS1397,5,6),IF(AV1393&lt;AS1399,7,8)))</f>
        <v>81</v>
      </c>
      <c r="AW1395" s="16">
        <f ca="1">IF(AW1392&lt;AR1396,IF(AW1392&lt;AR1394,IF(AW1392&lt;AR1393,10,20),IF(AW1392&lt;AR1395,30,40)),IF(AW1392&lt;AR1398,IF(AW1392&lt;AR1397,50,60),IF(AW1392&lt;AR1399,70,80)))+IF(AW1393&lt;AS1396,IF(AW1393&lt;AS1394,IF(AW1393&lt;AS1393,1,2),IF(AW1393&lt;AS1395,3,4)),IF(AW1393&lt;AS1398,IF(AW1393&lt;AS1397,5,6),IF(AW1393&lt;AS1399,7,8)))</f>
        <v>81</v>
      </c>
      <c r="AX1395" s="16">
        <f ca="1">IF(AX1392&lt;AR1396,IF(AX1392&lt;AR1394,IF(AX1392&lt;AR1393,10,20),IF(AX1392&lt;AR1395,30,40)),IF(AX1392&lt;AR1398,IF(AX1392&lt;AR1397,50,60),IF(AX1392&lt;AR1399,70,80)))+IF(AX1393&lt;AS1396,IF(AX1393&lt;AS1394,IF(AX1393&lt;AS1393,1,2),IF(AX1393&lt;AS1395,3,4)),IF(AX1393&lt;AS1398,IF(AX1393&lt;AS1397,5,6),IF(AX1393&lt;AS1399,7,8)))</f>
        <v>81</v>
      </c>
      <c r="AY1395" s="16">
        <f ca="1">IF(AY1392&lt;AR1396,IF(AY1392&lt;AR1394,IF(AY1392&lt;AR1393,10,20),IF(AY1392&lt;AR1395,30,40)),IF(AY1392&lt;AR1398,IF(AY1392&lt;AR1397,50,60),IF(AY1392&lt;AR1399,70,80)))+IF(AY1393&lt;AS1396,IF(AY1393&lt;AS1394,IF(AY1393&lt;AS1393,1,2),IF(AY1393&lt;AS1395,3,4)),IF(AY1393&lt;AS1398,IF(AY1393&lt;AS1397,5,6),IF(AY1393&lt;AS1399,7,8)))</f>
        <v>81</v>
      </c>
      <c r="AZ1395" s="16">
        <f ca="1">IF(AZ1392&lt;AR1396,IF(AZ1392&lt;AR1394,IF(AZ1392&lt;AR1393,10,20),IF(AZ1392&lt;AR1395,30,40)),IF(AZ1392&lt;AR1398,IF(AZ1392&lt;AR1397,50,60),IF(AZ1392&lt;AR1399,70,80)))+IF(AZ1393&lt;AS1396,IF(AZ1393&lt;AS1394,IF(AZ1393&lt;AS1393,1,2),IF(AZ1393&lt;AS1395,3,4)),IF(AZ1393&lt;AS1398,IF(AZ1393&lt;AS1397,5,6),IF(AZ1393&lt;AS1399,7,8)))</f>
        <v>81</v>
      </c>
      <c r="BA1395" s="16">
        <f ca="1">IF(BA1392&lt;AR1396,IF(BA1392&lt;AR1394,IF(BA1392&lt;AR1393,10,20),IF(BA1392&lt;AR1395,30,40)),IF(BA1392&lt;AR1398,IF(BA1392&lt;AR1397,50,60),IF(BA1392&lt;AR1399,70,80)))+IF(BA1393&lt;AS1396,IF(BA1393&lt;AS1394,IF(BA1393&lt;AS1393,1,2),IF(BA1393&lt;AS1395,3,4)),IF(BA1393&lt;AS1398,IF(BA1393&lt;AS1397,5,6),IF(BA1393&lt;AS1399,7,8)))</f>
        <v>81</v>
      </c>
      <c r="BB1395" s="16">
        <f ca="1">IF(BB1392&lt;AR1396,IF(BB1392&lt;AR1394,IF(BB1392&lt;AR1393,10,20),IF(BB1392&lt;AR1395,30,40)),IF(BB1392&lt;AR1398,IF(BB1392&lt;AR1397,50,60),IF(BB1392&lt;AR1399,70,80)))+IF(BB1393&lt;AS1396,IF(BB1393&lt;AS1394,IF(BB1393&lt;AS1393,1,2),IF(BB1393&lt;AS1395,3,4)),IF(BB1393&lt;AS1398,IF(BB1393&lt;AS1397,5,6),IF(BB1393&lt;AS1399,7,8)))</f>
        <v>71</v>
      </c>
      <c r="BC1395" s="16">
        <f ca="1">IF(BC1392&lt;AR1396,IF(BC1392&lt;AR1394,IF(BC1392&lt;AR1393,10,20),IF(BC1392&lt;AR1395,30,40)),IF(BC1392&lt;AR1398,IF(BC1392&lt;AR1397,50,60),IF(BC1392&lt;AR1399,70,80)))+IF(BC1393&lt;AS1396,IF(BC1393&lt;AS1394,IF(BC1393&lt;AS1393,1,2),IF(BC1393&lt;AS1395,3,4)),IF(BC1393&lt;AS1398,IF(BC1393&lt;AS1397,5,6),IF(BC1393&lt;AS1399,7,8)))</f>
        <v>81</v>
      </c>
      <c r="BD1395" s="16">
        <f ca="1">IF(BD1392&lt;AR1396,IF(BD1392&lt;AR1394,IF(BD1392&lt;AR1393,10,20),IF(BD1392&lt;AR1395,30,40)),IF(BD1392&lt;AR1398,IF(BD1392&lt;AR1397,50,60),IF(BD1392&lt;AR1399,70,80)))+IF(BD1393&lt;AS1396,IF(BD1393&lt;AS1394,IF(BD1393&lt;AS1393,1,2),IF(BD1393&lt;AS1395,3,4)),IF(BD1393&lt;AS1398,IF(BD1393&lt;AS1397,5,6),IF(BD1393&lt;AS1399,7,8)))</f>
        <v>81</v>
      </c>
      <c r="BE1395" s="16">
        <f ca="1">IF(BE1392&lt;AR1396,IF(BE1392&lt;AR1394,IF(BE1392&lt;AR1393,10,20),IF(BE1392&lt;AR1395,30,40)),IF(BE1392&lt;AR1398,IF(BE1392&lt;AR1397,50,60),IF(BE1392&lt;AR1399,70,80)))+IF(BE1393&lt;AS1396,IF(BE1393&lt;AS1394,IF(BE1393&lt;AS1393,1,2),IF(BE1393&lt;AS1395,3,4)),IF(BE1393&lt;AS1398,IF(BE1393&lt;AS1397,5,6),IF(BE1393&lt;AS1399,7,8)))</f>
        <v>81</v>
      </c>
      <c r="BF1395" s="16">
        <f ca="1">IF(BF1392&lt;AR1396,IF(BF1392&lt;AR1394,IF(BF1392&lt;AR1393,10,20),IF(BF1392&lt;AR1395,30,40)),IF(BF1392&lt;AR1398,IF(BF1392&lt;AR1397,50,60),IF(BF1392&lt;AR1399,70,80)))+IF(BF1393&lt;AS1396,IF(BF1393&lt;AS1394,IF(BF1393&lt;AS1393,1,2),IF(BF1393&lt;AS1395,3,4)),IF(BF1393&lt;AS1398,IF(BF1393&lt;AS1397,5,6),IF(BF1393&lt;AS1399,7,8)))</f>
        <v>81</v>
      </c>
      <c r="BG1395" s="16">
        <f ca="1">IF(BG1392&lt;AR1396,IF(BG1392&lt;AR1394,IF(BG1392&lt;AR1393,10,20),IF(BG1392&lt;AR1395,30,40)),IF(BG1392&lt;AR1398,IF(BG1392&lt;AR1397,50,60),IF(BG1392&lt;AR1399,70,80)))+IF(BG1393&lt;AS1396,IF(BG1393&lt;AS1394,IF(BG1393&lt;AS1393,1,2),IF(BG1393&lt;AS1395,3,4)),IF(BG1393&lt;AS1398,IF(BG1393&lt;AS1397,5,6),IF(BG1393&lt;AS1399,7,8)))</f>
        <v>81</v>
      </c>
      <c r="BH1395" s="16">
        <f ca="1">IF(BH1392&lt;AR1396,IF(BH1392&lt;AR1394,IF(BH1392&lt;AR1393,10,20),IF(BH1392&lt;AR1395,30,40)),IF(BH1392&lt;AR1398,IF(BH1392&lt;AR1397,50,60),IF(BH1392&lt;AR1399,70,80)))+IF(BH1393&lt;AS1396,IF(BH1393&lt;AS1394,IF(BH1393&lt;AS1393,1,2),IF(BH1393&lt;AS1395,3,4)),IF(BH1393&lt;AS1398,IF(BH1393&lt;AS1397,5,6),IF(BH1393&lt;AS1399,7,8)))</f>
        <v>81</v>
      </c>
      <c r="BI1395" s="16">
        <f ca="1">IF(BI1392&lt;AR1396,IF(BI1392&lt;AR1394,IF(BI1392&lt;AR1393,10,20),IF(BI1392&lt;AR1395,30,40)),IF(BI1392&lt;AR1398,IF(BI1392&lt;AR1397,50,60),IF(BI1392&lt;AR1399,70,80)))+IF(BI1393&lt;AS1396,IF(BI1393&lt;AS1394,IF(BI1393&lt;AS1393,1,2),IF(BI1393&lt;AS1395,3,4)),IF(BI1393&lt;AS1398,IF(BI1393&lt;AS1397,5,6),IF(BI1393&lt;AS1399,7,8)))</f>
        <v>81</v>
      </c>
      <c r="BJ1395" s="16">
        <f ca="1">IF(BJ1392&lt;AR1396,IF(BJ1392&lt;AR1394,IF(BJ1392&lt;AR1393,10,20),IF(BJ1392&lt;AR1395,30,40)),IF(BJ1392&lt;AR1398,IF(BJ1392&lt;AR1397,50,60),IF(BJ1392&lt;AR1399,70,80)))+IF(BJ1393&lt;AS1396,IF(BJ1393&lt;AS1394,IF(BJ1393&lt;AS1393,1,2),IF(BJ1393&lt;AS1395,3,4)),IF(BJ1393&lt;AS1398,IF(BJ1393&lt;AS1397,5,6),IF(BJ1393&lt;AS1399,7,8)))</f>
        <v>81</v>
      </c>
      <c r="BK1395" s="16">
        <f ca="1">IF(BK1392&lt;AR1396,IF(BK1392&lt;AR1394,IF(BK1392&lt;AR1393,10,20),IF(BK1392&lt;AR1395,30,40)),IF(BK1392&lt;AR1398,IF(BK1392&lt;AR1397,50,60),IF(BK1392&lt;AR1399,70,80)))+IF(BK1393&lt;AS1396,IF(BK1393&lt;AS1394,IF(BK1393&lt;AS1393,1,2),IF(BK1393&lt;AS1395,3,4)),IF(BK1393&lt;AS1398,IF(BK1393&lt;AS1397,5,6),IF(BK1393&lt;AS1399,7,8)))</f>
        <v>81</v>
      </c>
      <c r="BL1395" s="16">
        <f ca="1">IF(BL1392&lt;AR1396,IF(BL1392&lt;AR1394,IF(BL1392&lt;AR1393,10,20),IF(BL1392&lt;AR1395,30,40)),IF(BL1392&lt;AR1398,IF(BL1392&lt;AR1397,50,60),IF(BL1392&lt;AR1399,70,80)))+IF(BL1393&lt;AS1396,IF(BL1393&lt;AS1394,IF(BL1393&lt;AS1393,1,2),IF(BL1393&lt;AS1395,3,4)),IF(BL1393&lt;AS1398,IF(BL1393&lt;AS1397,5,6),IF(BL1393&lt;AS1399,7,8)))</f>
        <v>81</v>
      </c>
      <c r="BM1395" s="16">
        <f ca="1">IF(BM1392&lt;AR1396,IF(BM1392&lt;AR1394,IF(BM1392&lt;AR1393,10,20),IF(BM1392&lt;AR1395,30,40)),IF(BM1392&lt;AR1398,IF(BM1392&lt;AR1397,50,60),IF(BM1392&lt;AR1399,70,80)))+IF(BM1393&lt;AS1396,IF(BM1393&lt;AS1394,IF(BM1393&lt;AS1393,1,2),IF(BM1393&lt;AS1395,3,4)),IF(BM1393&lt;AS1398,IF(BM1393&lt;AS1397,5,6),IF(BM1393&lt;AS1399,7,8)))</f>
        <v>81</v>
      </c>
      <c r="BN1395" s="16">
        <f ca="1">IF(BN1392&lt;AR1396,IF(BN1392&lt;AR1394,IF(BN1392&lt;AR1393,10,20),IF(BN1392&lt;AR1395,30,40)),IF(BN1392&lt;AR1398,IF(BN1392&lt;AR1397,50,60),IF(BN1392&lt;AR1399,70,80)))+IF(BN1393&lt;AS1396,IF(BN1393&lt;AS1394,IF(BN1393&lt;AS1393,1,2),IF(BN1393&lt;AS1395,3,4)),IF(BN1393&lt;AS1398,IF(BN1393&lt;AS1397,5,6),IF(BN1393&lt;AS1399,7,8)))</f>
        <v>81</v>
      </c>
      <c r="BO1395" s="16">
        <f ca="1">IF(BO1392&lt;AR1396,IF(BO1392&lt;AR1394,IF(BO1392&lt;AR1393,10,20),IF(BO1392&lt;AR1395,30,40)),IF(BO1392&lt;AR1398,IF(BO1392&lt;AR1397,50,60),IF(BO1392&lt;AR1399,70,80)))+IF(BO1393&lt;AS1396,IF(BO1393&lt;AS1394,IF(BO1393&lt;AS1393,1,2),IF(BO1393&lt;AS1395,3,4)),IF(BO1393&lt;AS1398,IF(BO1393&lt;AS1397,5,6),IF(BO1393&lt;AS1399,7,8)))</f>
        <v>81</v>
      </c>
      <c r="BP1395" s="16">
        <f ca="1">IF(BP1392&lt;AR1396,IF(BP1392&lt;AR1394,IF(BP1392&lt;AR1393,10,20),IF(BP1392&lt;AR1395,30,40)),IF(BP1392&lt;AR1398,IF(BP1392&lt;AR1397,50,60),IF(BP1392&lt;AR1399,70,80)))+IF(BP1393&lt;AS1396,IF(BP1393&lt;AS1394,IF(BP1393&lt;AS1393,1,2),IF(BP1393&lt;AS1395,3,4)),IF(BP1393&lt;AS1398,IF(BP1393&lt;AS1397,5,6),IF(BP1393&lt;AS1399,7,8)))</f>
        <v>81</v>
      </c>
      <c r="BQ1395" s="16">
        <f ca="1">IF(BQ1392&lt;AR1396,IF(BQ1392&lt;AR1394,IF(BQ1392&lt;AR1393,10,20),IF(BQ1392&lt;AR1395,30,40)),IF(BQ1392&lt;AR1398,IF(BQ1392&lt;AR1397,50,60),IF(BQ1392&lt;AR1399,70,80)))+IF(BQ1393&lt;AS1396,IF(BQ1393&lt;AS1394,IF(BQ1393&lt;AS1393,1,2),IF(BQ1393&lt;AS1395,3,4)),IF(BQ1393&lt;AS1398,IF(BQ1393&lt;AS1397,5,6),IF(BQ1393&lt;AS1399,7,8)))</f>
        <v>81</v>
      </c>
      <c r="BR1395" s="16">
        <f ca="1">IF(BR1392&lt;AR1396,IF(BR1392&lt;AR1394,IF(BR1392&lt;AR1393,10,20),IF(BR1392&lt;AR1395,30,40)),IF(BR1392&lt;AR1398,IF(BR1392&lt;AR1397,50,60),IF(BR1392&lt;AR1399,70,80)))+IF(BR1393&lt;AS1396,IF(BR1393&lt;AS1394,IF(BR1393&lt;AS1393,1,2),IF(BR1393&lt;AS1395,3,4)),IF(BR1393&lt;AS1398,IF(BR1393&lt;AS1397,5,6),IF(BR1393&lt;AS1399,7,8)))</f>
        <v>81</v>
      </c>
      <c r="BS1395" s="16">
        <f ca="1">IF(BS1392&lt;AR1396,IF(BS1392&lt;AR1394,IF(BS1392&lt;AR1393,10,20),IF(BS1392&lt;AR1395,30,40)),IF(BS1392&lt;AR1398,IF(BS1392&lt;AR1397,50,60),IF(BS1392&lt;AR1399,70,80)))+IF(BS1393&lt;AS1396,IF(BS1393&lt;AS1394,IF(BS1393&lt;AS1393,1,2),IF(BS1393&lt;AS1395,3,4)),IF(BS1393&lt;AS1398,IF(BS1393&lt;AS1397,5,6),IF(BS1393&lt;AS1399,7,8)))</f>
        <v>81</v>
      </c>
      <c r="BT1395" s="16">
        <f ca="1">IF(BT1392&lt;AR1396,IF(BT1392&lt;AR1394,IF(BT1392&lt;AR1393,10,20),IF(BT1392&lt;AR1395,30,40)),IF(BT1392&lt;AR1398,IF(BT1392&lt;AR1397,50,60),IF(BT1392&lt;AR1399,70,80)))+IF(BT1393&lt;AS1396,IF(BT1393&lt;AS1394,IF(BT1393&lt;AS1393,1,2),IF(BT1393&lt;AS1395,3,4)),IF(BT1393&lt;AS1398,IF(BT1393&lt;AS1397,5,6),IF(BT1393&lt;AS1399,7,8)))</f>
        <v>81</v>
      </c>
      <c r="BU1395" s="16">
        <f ca="1">IF(BU1392&lt;AR1396,IF(BU1392&lt;AR1394,IF(BU1392&lt;AR1393,10,20),IF(BU1392&lt;AR1395,30,40)),IF(BU1392&lt;AR1398,IF(BU1392&lt;AR1397,50,60),IF(BU1392&lt;AR1399,70,80)))+IF(BU1393&lt;AS1396,IF(BU1393&lt;AS1394,IF(BU1393&lt;AS1393,1,2),IF(BU1393&lt;AS1395,3,4)),IF(BU1393&lt;AS1398,IF(BU1393&lt;AS1397,5,6),IF(BU1393&lt;AS1399,7,8)))</f>
        <v>81</v>
      </c>
      <c r="BV1395" s="16">
        <f ca="1">IF(BV1392&lt;AR1396,IF(BV1392&lt;AR1394,IF(BV1392&lt;AR1393,10,20),IF(BV1392&lt;AR1395,30,40)),IF(BV1392&lt;AR1398,IF(BV1392&lt;AR1397,50,60),IF(BV1392&lt;AR1399,70,80)))+IF(BV1393&lt;AS1396,IF(BV1393&lt;AS1394,IF(BV1393&lt;AS1393,1,2),IF(BV1393&lt;AS1395,3,4)),IF(BV1393&lt;AS1398,IF(BV1393&lt;AS1397,5,6),IF(BV1393&lt;AS1399,7,8)))</f>
        <v>81</v>
      </c>
      <c r="BW1395" s="16">
        <f ca="1">IF(BW1392&lt;AR1396,IF(BW1392&lt;AR1394,IF(BW1392&lt;AR1393,10,20),IF(BW1392&lt;AR1395,30,40)),IF(BW1392&lt;AR1398,IF(BW1392&lt;AR1397,50,60),IF(BW1392&lt;AR1399,70,80)))+IF(BW1393&lt;AS1396,IF(BW1393&lt;AS1394,IF(BW1393&lt;AS1393,1,2),IF(BW1393&lt;AS1395,3,4)),IF(BW1393&lt;AS1398,IF(BW1393&lt;AS1397,5,6),IF(BW1393&lt;AS1399,7,8)))</f>
        <v>81</v>
      </c>
      <c r="BX1395" s="16">
        <f ca="1">IF(BX1392&lt;AR1396,IF(BX1392&lt;AR1394,IF(BX1392&lt;AR1393,10,20),IF(BX1392&lt;AR1395,30,40)),IF(BX1392&lt;AR1398,IF(BX1392&lt;AR1397,50,60),IF(BX1392&lt;AR1399,70,80)))+IF(BX1393&lt;AS1396,IF(BX1393&lt;AS1394,IF(BX1393&lt;AS1393,1,2),IF(BX1393&lt;AS1395,3,4)),IF(BX1393&lt;AS1398,IF(BX1393&lt;AS1397,5,6),IF(BX1393&lt;AS1399,7,8)))</f>
        <v>81</v>
      </c>
      <c r="BY1395" s="16">
        <f ca="1">IF(BY1392&lt;AR1396,IF(BY1392&lt;AR1394,IF(BY1392&lt;AR1393,10,20),IF(BY1392&lt;AR1395,30,40)),IF(BY1392&lt;AR1398,IF(BY1392&lt;AR1397,50,60),IF(BY1392&lt;AR1399,70,80)))+IF(BY1393&lt;AS1396,IF(BY1393&lt;AS1394,IF(BY1393&lt;AS1393,1,2),IF(BY1393&lt;AS1395,3,4)),IF(BY1393&lt;AS1398,IF(BY1393&lt;AS1397,5,6),IF(BY1393&lt;AS1399,7,8)))</f>
        <v>81</v>
      </c>
      <c r="BZ1395" s="16">
        <f ca="1">IF(BZ1392&lt;AR1396,IF(BZ1392&lt;AR1394,IF(BZ1392&lt;AR1393,10,20),IF(BZ1392&lt;AR1395,30,40)),IF(BZ1392&lt;AR1398,IF(BZ1392&lt;AR1397,50,60),IF(BZ1392&lt;AR1399,70,80)))+IF(BZ1393&lt;AS1396,IF(BZ1393&lt;AS1394,IF(BZ1393&lt;AS1393,1,2),IF(BZ1393&lt;AS1395,3,4)),IF(BZ1393&lt;AS1398,IF(BZ1393&lt;AS1397,5,6),IF(BZ1393&lt;AS1399,7,8)))</f>
        <v>81</v>
      </c>
      <c r="CA1395" s="16">
        <f ca="1">IF(CA1392&lt;AR1396,IF(CA1392&lt;AR1394,IF(CA1392&lt;AR1393,10,20),IF(CA1392&lt;AR1395,30,40)),IF(CA1392&lt;AR1398,IF(CA1392&lt;AR1397,50,60),IF(CA1392&lt;AR1399,70,80)))+IF(CA1393&lt;AS1396,IF(CA1393&lt;AS1394,IF(CA1393&lt;AS1393,1,2),IF(CA1393&lt;AS1395,3,4)),IF(CA1393&lt;AS1398,IF(CA1393&lt;AS1397,5,6),IF(CA1393&lt;AS1399,7,8)))</f>
        <v>81</v>
      </c>
      <c r="CB1395" s="16">
        <f ca="1">IF(CB1392&lt;AR1396,IF(CB1392&lt;AR1394,IF(CB1392&lt;AR1393,10,20),IF(CB1392&lt;AR1395,30,40)),IF(CB1392&lt;AR1398,IF(CB1392&lt;AR1397,50,60),IF(CB1392&lt;AR1399,70,80)))+IF(CB1393&lt;AS1396,IF(CB1393&lt;AS1394,IF(CB1393&lt;AS1393,1,2),IF(CB1393&lt;AS1395,3,4)),IF(CB1393&lt;AS1398,IF(CB1393&lt;AS1397,5,6),IF(CB1393&lt;AS1399,7,8)))</f>
        <v>81</v>
      </c>
      <c r="CC1395" s="16">
        <f ca="1">IF(CC1392&lt;AR1396,IF(CC1392&lt;AR1394,IF(CC1392&lt;AR1393,10,20),IF(CC1392&lt;AR1395,30,40)),IF(CC1392&lt;AR1398,IF(CC1392&lt;AR1397,50,60),IF(CC1392&lt;AR1399,70,80)))+IF(CC1393&lt;AS1396,IF(CC1393&lt;AS1394,IF(CC1393&lt;AS1393,1,2),IF(CC1393&lt;AS1395,3,4)),IF(CC1393&lt;AS1398,IF(CC1393&lt;AS1397,5,6),IF(CC1393&lt;AS1399,7,8)))</f>
        <v>81</v>
      </c>
      <c r="CD1395" s="16">
        <f ca="1">IF(CD1392&lt;AR1396,IF(CD1392&lt;AR1394,IF(CD1392&lt;AR1393,10,20),IF(CD1392&lt;AR1395,30,40)),IF(CD1392&lt;AR1398,IF(CD1392&lt;AR1397,50,60),IF(CD1392&lt;AR1399,70,80)))+IF(CD1393&lt;AS1396,IF(CD1393&lt;AS1394,IF(CD1393&lt;AS1393,1,2),IF(CD1393&lt;AS1395,3,4)),IF(CD1393&lt;AS1398,IF(CD1393&lt;AS1397,5,6),IF(CD1393&lt;AS1399,7,8)))</f>
        <v>81</v>
      </c>
      <c r="CE1395" s="16">
        <f ca="1">IF(CE1392&lt;AR1396,IF(CE1392&lt;AR1394,IF(CE1392&lt;AR1393,10,20),IF(CE1392&lt;AR1395,30,40)),IF(CE1392&lt;AR1398,IF(CE1392&lt;AR1397,50,60),IF(CE1392&lt;AR1399,70,80)))+IF(CE1393&lt;AS1396,IF(CE1393&lt;AS1394,IF(CE1393&lt;AS1393,1,2),IF(CE1393&lt;AS1395,3,4)),IF(CE1393&lt;AS1398,IF(CE1393&lt;AS1397,5,6),IF(CE1393&lt;AS1399,7,8)))</f>
        <v>81</v>
      </c>
      <c r="CF1395" s="16">
        <f ca="1">IF(CF1392&lt;AR1396,IF(CF1392&lt;AR1394,IF(CF1392&lt;AR1393,10,20),IF(CF1392&lt;AR1395,30,40)),IF(CF1392&lt;AR1398,IF(CF1392&lt;AR1397,50,60),IF(CF1392&lt;AR1399,70,80)))+IF(CF1393&lt;AS1396,IF(CF1393&lt;AS1394,IF(CF1393&lt;AS1393,1,2),IF(CF1393&lt;AS1395,3,4)),IF(CF1393&lt;AS1398,IF(CF1393&lt;AS1397,5,6),IF(CF1393&lt;AS1399,7,8)))</f>
        <v>81</v>
      </c>
      <c r="CG1395" s="16">
        <f ca="1">IF(CG1392&lt;AR1396,IF(CG1392&lt;AR1394,IF(CG1392&lt;AR1393,10,20),IF(CG1392&lt;AR1395,30,40)),IF(CG1392&lt;AR1398,IF(CG1392&lt;AR1397,50,60),IF(CG1392&lt;AR1399,70,80)))+IF(CG1393&lt;AS1396,IF(CG1393&lt;AS1394,IF(CG1393&lt;AS1393,1,2),IF(CG1393&lt;AS1395,3,4)),IF(CG1393&lt;AS1398,IF(CG1393&lt;AS1397,5,6),IF(CG1393&lt;AS1399,7,8)))</f>
        <v>81</v>
      </c>
      <c r="CH1395" s="16">
        <f ca="1">IF(CH1392&lt;AR1396,IF(CH1392&lt;AR1394,IF(CH1392&lt;AR1393,10,20),IF(CH1392&lt;AR1395,30,40)),IF(CH1392&lt;AR1398,IF(CH1392&lt;AR1397,50,60),IF(CH1392&lt;AR1399,70,80)))+IF(CH1393&lt;AS1396,IF(CH1393&lt;AS1394,IF(CH1393&lt;AS1393,1,2),IF(CH1393&lt;AS1395,3,4)),IF(CH1393&lt;AS1398,IF(CH1393&lt;AS1397,5,6),IF(CH1393&lt;AS1399,7,8)))</f>
        <v>82</v>
      </c>
      <c r="CI1395" s="16">
        <f ca="1">IF(CI1392&lt;AR1396,IF(CI1392&lt;AR1394,IF(CI1392&lt;AR1393,10,20),IF(CI1392&lt;AR1395,30,40)),IF(CI1392&lt;AR1398,IF(CI1392&lt;AR1397,50,60),IF(CI1392&lt;AR1399,70,80)))+IF(CI1393&lt;AS1396,IF(CI1393&lt;AS1394,IF(CI1393&lt;AS1393,1,2),IF(CI1393&lt;AS1395,3,4)),IF(CI1393&lt;AS1398,IF(CI1393&lt;AS1397,5,6),IF(CI1393&lt;AS1399,7,8)))</f>
        <v>81</v>
      </c>
      <c r="CJ1395" s="16">
        <f ca="1">IF(CJ1392&lt;AR1396,IF(CJ1392&lt;AR1394,IF(CJ1392&lt;AR1393,10,20),IF(CJ1392&lt;AR1395,30,40)),IF(CJ1392&lt;AR1398,IF(CJ1392&lt;AR1397,50,60),IF(CJ1392&lt;AR1399,70,80)))+IF(CJ1393&lt;AS1396,IF(CJ1393&lt;AS1394,IF(CJ1393&lt;AS1393,1,2),IF(CJ1393&lt;AS1395,3,4)),IF(CJ1393&lt;AS1398,IF(CJ1393&lt;AS1397,5,6),IF(CJ1393&lt;AS1399,7,8)))</f>
        <v>81</v>
      </c>
      <c r="CK1395" s="16">
        <f ca="1">IF(CK1392&lt;AR1396,IF(CK1392&lt;AR1394,IF(CK1392&lt;AR1393,10,20),IF(CK1392&lt;AR1395,30,40)),IF(CK1392&lt;AR1398,IF(CK1392&lt;AR1397,50,60),IF(CK1392&lt;AR1399,70,80)))+IF(CK1393&lt;AS1396,IF(CK1393&lt;AS1394,IF(CK1393&lt;AS1393,1,2),IF(CK1393&lt;AS1395,3,4)),IF(CK1393&lt;AS1398,IF(CK1393&lt;AS1397,5,6),IF(CK1393&lt;AS1399,7,8)))</f>
        <v>81</v>
      </c>
      <c r="CL1395" s="16">
        <f ca="1">IF(CL1392&lt;AR1396,IF(CL1392&lt;AR1394,IF(CL1392&lt;AR1393,10,20),IF(CL1392&lt;AR1395,30,40)),IF(CL1392&lt;AR1398,IF(CL1392&lt;AR1397,50,60),IF(CL1392&lt;AR1399,70,80)))+IF(CL1393&lt;AS1396,IF(CL1393&lt;AS1394,IF(CL1393&lt;AS1393,1,2),IF(CL1393&lt;AS1395,3,4)),IF(CL1393&lt;AS1398,IF(CL1393&lt;AS1397,5,6),IF(CL1393&lt;AS1399,7,8)))</f>
        <v>81</v>
      </c>
      <c r="CM1395" s="16">
        <f ca="1">IF(CM1392&lt;AR1396,IF(CM1392&lt;AR1394,IF(CM1392&lt;AR1393,10,20),IF(CM1392&lt;AR1395,30,40)),IF(CM1392&lt;AR1398,IF(CM1392&lt;AR1397,50,60),IF(CM1392&lt;AR1399,70,80)))+IF(CM1393&lt;AS1396,IF(CM1393&lt;AS1394,IF(CM1393&lt;AS1393,1,2),IF(CM1393&lt;AS1395,3,4)),IF(CM1393&lt;AS1398,IF(CM1393&lt;AS1397,5,6),IF(CM1393&lt;AS1399,7,8)))</f>
        <v>81</v>
      </c>
      <c r="CN1395" s="16">
        <f ca="1">IF(CN1392&lt;AR1396,IF(CN1392&lt;AR1394,IF(CN1392&lt;AR1393,10,20),IF(CN1392&lt;AR1395,30,40)),IF(CN1392&lt;AR1398,IF(CN1392&lt;AR1397,50,60),IF(CN1392&lt;AR1399,70,80)))+IF(CN1393&lt;AS1396,IF(CN1393&lt;AS1394,IF(CN1393&lt;AS1393,1,2),IF(CN1393&lt;AS1395,3,4)),IF(CN1393&lt;AS1398,IF(CN1393&lt;AS1397,5,6),IF(CN1393&lt;AS1399,7,8)))</f>
        <v>81</v>
      </c>
      <c r="CO1395" s="16">
        <f ca="1">IF(CO1392&lt;AR1396,IF(CO1392&lt;AR1394,IF(CO1392&lt;AR1393,10,20),IF(CO1392&lt;AR1395,30,40)),IF(CO1392&lt;AR1398,IF(CO1392&lt;AR1397,50,60),IF(CO1392&lt;AR1399,70,80)))+IF(CO1393&lt;AS1396,IF(CO1393&lt;AS1394,IF(CO1393&lt;AS1393,1,2),IF(CO1393&lt;AS1395,3,4)),IF(CO1393&lt;AS1398,IF(CO1393&lt;AS1397,5,6),IF(CO1393&lt;AS1399,7,8)))</f>
        <v>81</v>
      </c>
      <c r="CP1395" s="16">
        <f ca="1">IF(CP1392&lt;AR1396,IF(CP1392&lt;AR1394,IF(CP1392&lt;AR1393,10,20),IF(CP1392&lt;AR1395,30,40)),IF(CP1392&lt;AR1398,IF(CP1392&lt;AR1397,50,60),IF(CP1392&lt;AR1399,70,80)))+IF(CP1393&lt;AS1396,IF(CP1393&lt;AS1394,IF(CP1393&lt;AS1393,1,2),IF(CP1393&lt;AS1395,3,4)),IF(CP1393&lt;AS1398,IF(CP1393&lt;AS1397,5,6),IF(CP1393&lt;AS1399,7,8)))</f>
        <v>81</v>
      </c>
      <c r="CQ1395" s="16">
        <f ca="1">IF(CQ1392&lt;AR1396,IF(CQ1392&lt;AR1394,IF(CQ1392&lt;AR1393,10,20),IF(CQ1392&lt;AR1395,30,40)),IF(CQ1392&lt;AR1398,IF(CQ1392&lt;AR1397,50,60),IF(CQ1392&lt;AR1399,70,80)))+IF(CQ1393&lt;AS1396,IF(CQ1393&lt;AS1394,IF(CQ1393&lt;AS1393,1,2),IF(CQ1393&lt;AS1395,3,4)),IF(CQ1393&lt;AS1398,IF(CQ1393&lt;AS1397,5,6),IF(CQ1393&lt;AS1399,7,8)))</f>
        <v>81</v>
      </c>
      <c r="CR1395" s="16">
        <f ca="1">IF(CR1392&lt;AR1396,IF(CR1392&lt;AR1394,IF(CR1392&lt;AR1393,10,20),IF(CR1392&lt;AR1395,30,40)),IF(CR1392&lt;AR1398,IF(CR1392&lt;AR1397,50,60),IF(CR1392&lt;AR1399,70,80)))+IF(CR1393&lt;AS1396,IF(CR1393&lt;AS1394,IF(CR1393&lt;AS1393,1,2),IF(CR1393&lt;AS1395,3,4)),IF(CR1393&lt;AS1398,IF(CR1393&lt;AS1397,5,6),IF(CR1393&lt;AS1399,7,8)))</f>
        <v>71</v>
      </c>
    </row>
    <row r="1396" spans="1:96" x14ac:dyDescent="0.35">
      <c r="A1396" s="23"/>
      <c r="B1396" s="38">
        <v>6.25E-2</v>
      </c>
      <c r="C1396" s="49">
        <v>40</v>
      </c>
      <c r="D1396" s="26">
        <f ca="1">AE1383/AE1388</f>
        <v>0</v>
      </c>
      <c r="E1396" s="19">
        <f ca="1">COUNTIF(AU1394:CR1397,41)</f>
        <v>0</v>
      </c>
      <c r="F1396" s="19">
        <f ca="1">COUNTIF(AU1394:CR1397,42)</f>
        <v>0</v>
      </c>
      <c r="G1396" s="19">
        <f ca="1">COUNTIF(AU1394:CR1397,43)</f>
        <v>0</v>
      </c>
      <c r="H1396" s="19">
        <f ca="1">COUNTIF(AU1394:CR1397,44)</f>
        <v>0</v>
      </c>
      <c r="I1396" s="19">
        <f ca="1">COUNTIF(AU1394:CR1397,45)</f>
        <v>0</v>
      </c>
      <c r="J1396" s="19">
        <f ca="1">COUNTIF(AU1394:CR1397,46)</f>
        <v>0</v>
      </c>
      <c r="K1396" s="19">
        <f ca="1">COUNTIF(AU1394:CR1397,47)</f>
        <v>0</v>
      </c>
      <c r="L1396" s="19">
        <f ca="1">COUNTIF(AU1394:CR1397,48)</f>
        <v>0</v>
      </c>
      <c r="N1396" s="45">
        <f ca="1">ROUNDDOWN(E1396*$AK$18+RAND(),0)</f>
        <v>0</v>
      </c>
      <c r="O1396" s="45">
        <f ca="1">ROUNDDOWN(F1396*$AL$18+RAND(),0)</f>
        <v>0</v>
      </c>
      <c r="P1396" s="45">
        <f ca="1">ROUNDDOWN(G1396*$AM$18+RAND(),0)</f>
        <v>0</v>
      </c>
      <c r="Q1396" s="45">
        <f ca="1">ROUNDDOWN(H1396*$AN$18+RAND(),0)</f>
        <v>0</v>
      </c>
      <c r="R1396" s="45">
        <f ca="1">ROUNDDOWN(I1396*$AO$18+RAND(),0)</f>
        <v>0</v>
      </c>
      <c r="S1396" s="45">
        <f ca="1">ROUNDDOWN(J1396*$AP$18+RAND(),0)</f>
        <v>0</v>
      </c>
      <c r="T1396" s="45">
        <f ca="1">ROUNDDOWN(K1396*$AQ$18+RAND(),0)</f>
        <v>0</v>
      </c>
      <c r="U1396" s="45">
        <f ca="1">ROUNDDOWN(L1396*$AR$18+RAND(),0)</f>
        <v>0</v>
      </c>
      <c r="W1396" s="47">
        <f t="shared" ca="1" si="2683"/>
        <v>0</v>
      </c>
      <c r="X1396" s="47">
        <f t="shared" ca="1" si="2669"/>
        <v>0</v>
      </c>
      <c r="Y1396" s="47">
        <f t="shared" ca="1" si="2670"/>
        <v>0</v>
      </c>
      <c r="Z1396" s="47">
        <f t="shared" ca="1" si="2671"/>
        <v>0</v>
      </c>
      <c r="AA1396" s="47">
        <f t="shared" ca="1" si="2672"/>
        <v>0</v>
      </c>
      <c r="AB1396" s="47">
        <f t="shared" ca="1" si="2673"/>
        <v>0</v>
      </c>
      <c r="AC1396" s="47">
        <f t="shared" ca="1" si="2674"/>
        <v>0</v>
      </c>
      <c r="AD1396" s="47">
        <f t="shared" ca="1" si="2675"/>
        <v>0</v>
      </c>
      <c r="AE1396" s="21">
        <f t="shared" ca="1" si="2684"/>
        <v>0</v>
      </c>
      <c r="AH1396" s="48">
        <f t="shared" ca="1" si="2685"/>
        <v>0</v>
      </c>
      <c r="AI1396" s="48">
        <f t="shared" ca="1" si="2676"/>
        <v>0</v>
      </c>
      <c r="AJ1396" s="48">
        <f t="shared" ca="1" si="2677"/>
        <v>0</v>
      </c>
      <c r="AK1396" s="48">
        <f t="shared" ca="1" si="2678"/>
        <v>0</v>
      </c>
      <c r="AL1396" s="48">
        <f t="shared" ca="1" si="2679"/>
        <v>0</v>
      </c>
      <c r="AM1396" s="48">
        <f t="shared" ca="1" si="2680"/>
        <v>0</v>
      </c>
      <c r="AN1396" s="48">
        <f t="shared" ca="1" si="2681"/>
        <v>0</v>
      </c>
      <c r="AO1396" s="48">
        <f t="shared" ca="1" si="2682"/>
        <v>0</v>
      </c>
      <c r="AQ1396" s="1">
        <v>40</v>
      </c>
      <c r="AR1396" s="13">
        <f t="shared" ca="1" si="2686"/>
        <v>0</v>
      </c>
      <c r="AS1396" s="13">
        <f ca="1">AS1395+H1392</f>
        <v>1</v>
      </c>
      <c r="AT1396" s="8">
        <v>4</v>
      </c>
      <c r="AU1396" s="16">
        <f ca="1">IF(AU1398&lt;AR1396,IF(AU1398&lt;AR1394,IF(AU1398&lt;AR1393,10,20),IF(AU1398&lt;AR1395,30,40)),IF(AU1398&lt;AR1398,IF(AU1398&lt;AR1397,50,60),IF(AU1398&lt;AR1399,70,80)))+IF(AU1399&lt;AS1396,IF(AU1399&lt;AS1394,IF(AU1399&lt;AS1393,1,2),IF(AU1399&lt;AS1395,3,4)),IF(AU1399&lt;AS1398,IF(AU1399&lt;AS1397,5,6),IF(AU1399&lt;AS1399,7,8)))</f>
        <v>81</v>
      </c>
      <c r="AV1396" s="16">
        <f ca="1">IF(AV1398&lt;AR1396,IF(AV1398&lt;AR1394,IF(AV1398&lt;AR1393,10,20),IF(AV1398&lt;AR1395,30,40)),IF(AV1398&lt;AR1398,IF(AV1398&lt;AR1397,50,60),IF(AV1398&lt;AR1399,70,80)))+IF(AV1399&lt;AS1396,IF(AV1399&lt;AS1394,IF(AV1399&lt;AS1393,1,2),IF(AV1399&lt;AS1395,3,4)),IF(AV1399&lt;AS1398,IF(AV1399&lt;AS1397,5,6),IF(AV1399&lt;AS1399,7,8)))</f>
        <v>81</v>
      </c>
      <c r="AW1396" s="16">
        <f ca="1">IF(AW1398&lt;AR1396,IF(AW1398&lt;AR1394,IF(AW1398&lt;AR1393,10,20),IF(AW1398&lt;AR1395,30,40)),IF(AW1398&lt;AR1398,IF(AW1398&lt;AR1397,50,60),IF(AW1398&lt;AR1399,70,80)))+IF(AW1399&lt;AS1396,IF(AW1399&lt;AS1394,IF(AW1399&lt;AS1393,1,2),IF(AW1399&lt;AS1395,3,4)),IF(AW1399&lt;AS1398,IF(AW1399&lt;AS1397,5,6),IF(AW1399&lt;AS1399,7,8)))</f>
        <v>81</v>
      </c>
      <c r="AX1396" s="16">
        <f ca="1">IF(AX1398&lt;AR1396,IF(AX1398&lt;AR1394,IF(AX1398&lt;AR1393,10,20),IF(AX1398&lt;AR1395,30,40)),IF(AX1398&lt;AR1398,IF(AX1398&lt;AR1397,50,60),IF(AX1398&lt;AR1399,70,80)))+IF(AX1399&lt;AS1396,IF(AX1399&lt;AS1394,IF(AX1399&lt;AS1393,1,2),IF(AX1399&lt;AS1395,3,4)),IF(AX1399&lt;AS1398,IF(AX1399&lt;AS1397,5,6),IF(AX1399&lt;AS1399,7,8)))</f>
        <v>81</v>
      </c>
      <c r="AY1396" s="16">
        <f ca="1">IF(AY1398&lt;AR1396,IF(AY1398&lt;AR1394,IF(AY1398&lt;AR1393,10,20),IF(AY1398&lt;AR1395,30,40)),IF(AY1398&lt;AR1398,IF(AY1398&lt;AR1397,50,60),IF(AY1398&lt;AR1399,70,80)))+IF(AY1399&lt;AS1396,IF(AY1399&lt;AS1394,IF(AY1399&lt;AS1393,1,2),IF(AY1399&lt;AS1395,3,4)),IF(AY1399&lt;AS1398,IF(AY1399&lt;AS1397,5,6),IF(AY1399&lt;AS1399,7,8)))</f>
        <v>81</v>
      </c>
      <c r="AZ1396" s="16">
        <f ca="1">IF(AZ1398&lt;AR1396,IF(AZ1398&lt;AR1394,IF(AZ1398&lt;AR1393,10,20),IF(AZ1398&lt;AR1395,30,40)),IF(AZ1398&lt;AR1398,IF(AZ1398&lt;AR1397,50,60),IF(AZ1398&lt;AR1399,70,80)))+IF(AZ1399&lt;AS1396,IF(AZ1399&lt;AS1394,IF(AZ1399&lt;AS1393,1,2),IF(AZ1399&lt;AS1395,3,4)),IF(AZ1399&lt;AS1398,IF(AZ1399&lt;AS1397,5,6),IF(AZ1399&lt;AS1399,7,8)))</f>
        <v>71</v>
      </c>
      <c r="BA1396" s="16">
        <f ca="1">IF(BA1398&lt;AR1396,IF(BA1398&lt;AR1394,IF(BA1398&lt;AR1393,10,20),IF(BA1398&lt;AR1395,30,40)),IF(BA1398&lt;AR1398,IF(BA1398&lt;AR1397,50,60),IF(BA1398&lt;AR1399,70,80)))+IF(BA1399&lt;AS1396,IF(BA1399&lt;AS1394,IF(BA1399&lt;AS1393,1,2),IF(BA1399&lt;AS1395,3,4)),IF(BA1399&lt;AS1398,IF(BA1399&lt;AS1397,5,6),IF(BA1399&lt;AS1399,7,8)))</f>
        <v>81</v>
      </c>
      <c r="BB1396" s="16">
        <f ca="1">IF(BB1398&lt;AR1396,IF(BB1398&lt;AR1394,IF(BB1398&lt;AR1393,10,20),IF(BB1398&lt;AR1395,30,40)),IF(BB1398&lt;AR1398,IF(BB1398&lt;AR1397,50,60),IF(BB1398&lt;AR1399,70,80)))+IF(BB1399&lt;AS1396,IF(BB1399&lt;AS1394,IF(BB1399&lt;AS1393,1,2),IF(BB1399&lt;AS1395,3,4)),IF(BB1399&lt;AS1398,IF(BB1399&lt;AS1397,5,6),IF(BB1399&lt;AS1399,7,8)))</f>
        <v>81</v>
      </c>
      <c r="BC1396" s="16">
        <f ca="1">IF(BC1398&lt;AR1396,IF(BC1398&lt;AR1394,IF(BC1398&lt;AR1393,10,20),IF(BC1398&lt;AR1395,30,40)),IF(BC1398&lt;AR1398,IF(BC1398&lt;AR1397,50,60),IF(BC1398&lt;AR1399,70,80)))+IF(BC1399&lt;AS1396,IF(BC1399&lt;AS1394,IF(BC1399&lt;AS1393,1,2),IF(BC1399&lt;AS1395,3,4)),IF(BC1399&lt;AS1398,IF(BC1399&lt;AS1397,5,6),IF(BC1399&lt;AS1399,7,8)))</f>
        <v>81</v>
      </c>
      <c r="BD1396" s="16">
        <f ca="1">IF(BD1398&lt;AR1396,IF(BD1398&lt;AR1394,IF(BD1398&lt;AR1393,10,20),IF(BD1398&lt;AR1395,30,40)),IF(BD1398&lt;AR1398,IF(BD1398&lt;AR1397,50,60),IF(BD1398&lt;AR1399,70,80)))+IF(BD1399&lt;AS1396,IF(BD1399&lt;AS1394,IF(BD1399&lt;AS1393,1,2),IF(BD1399&lt;AS1395,3,4)),IF(BD1399&lt;AS1398,IF(BD1399&lt;AS1397,5,6),IF(BD1399&lt;AS1399,7,8)))</f>
        <v>82</v>
      </c>
      <c r="BE1396" s="16">
        <f ca="1">IF(BE1398&lt;AR1396,IF(BE1398&lt;AR1394,IF(BE1398&lt;AR1393,10,20),IF(BE1398&lt;AR1395,30,40)),IF(BE1398&lt;AR1398,IF(BE1398&lt;AR1397,50,60),IF(BE1398&lt;AR1399,70,80)))+IF(BE1399&lt;AS1396,IF(BE1399&lt;AS1394,IF(BE1399&lt;AS1393,1,2),IF(BE1399&lt;AS1395,3,4)),IF(BE1399&lt;AS1398,IF(BE1399&lt;AS1397,5,6),IF(BE1399&lt;AS1399,7,8)))</f>
        <v>81</v>
      </c>
      <c r="BF1396" s="16">
        <f ca="1">IF(BF1398&lt;AR1396,IF(BF1398&lt;AR1394,IF(BF1398&lt;AR1393,10,20),IF(BF1398&lt;AR1395,30,40)),IF(BF1398&lt;AR1398,IF(BF1398&lt;AR1397,50,60),IF(BF1398&lt;AR1399,70,80)))+IF(BF1399&lt;AS1396,IF(BF1399&lt;AS1394,IF(BF1399&lt;AS1393,1,2),IF(BF1399&lt;AS1395,3,4)),IF(BF1399&lt;AS1398,IF(BF1399&lt;AS1397,5,6),IF(BF1399&lt;AS1399,7,8)))</f>
        <v>81</v>
      </c>
      <c r="BG1396" s="16">
        <f ca="1">IF(BG1398&lt;AR1396,IF(BG1398&lt;AR1394,IF(BG1398&lt;AR1393,10,20),IF(BG1398&lt;AR1395,30,40)),IF(BG1398&lt;AR1398,IF(BG1398&lt;AR1397,50,60),IF(BG1398&lt;AR1399,70,80)))+IF(BG1399&lt;AS1396,IF(BG1399&lt;AS1394,IF(BG1399&lt;AS1393,1,2),IF(BG1399&lt;AS1395,3,4)),IF(BG1399&lt;AS1398,IF(BG1399&lt;AS1397,5,6),IF(BG1399&lt;AS1399,7,8)))</f>
        <v>81</v>
      </c>
      <c r="BH1396" s="16">
        <f ca="1">IF(BH1398&lt;AR1396,IF(BH1398&lt;AR1394,IF(BH1398&lt;AR1393,10,20),IF(BH1398&lt;AR1395,30,40)),IF(BH1398&lt;AR1398,IF(BH1398&lt;AR1397,50,60),IF(BH1398&lt;AR1399,70,80)))+IF(BH1399&lt;AS1396,IF(BH1399&lt;AS1394,IF(BH1399&lt;AS1393,1,2),IF(BH1399&lt;AS1395,3,4)),IF(BH1399&lt;AS1398,IF(BH1399&lt;AS1397,5,6),IF(BH1399&lt;AS1399,7,8)))</f>
        <v>81</v>
      </c>
      <c r="BI1396" s="16">
        <f ca="1">IF(BI1398&lt;AR1396,IF(BI1398&lt;AR1394,IF(BI1398&lt;AR1393,10,20),IF(BI1398&lt;AR1395,30,40)),IF(BI1398&lt;AR1398,IF(BI1398&lt;AR1397,50,60),IF(BI1398&lt;AR1399,70,80)))+IF(BI1399&lt;AS1396,IF(BI1399&lt;AS1394,IF(BI1399&lt;AS1393,1,2),IF(BI1399&lt;AS1395,3,4)),IF(BI1399&lt;AS1398,IF(BI1399&lt;AS1397,5,6),IF(BI1399&lt;AS1399,7,8)))</f>
        <v>81</v>
      </c>
      <c r="BJ1396" s="16">
        <f ca="1">IF(BJ1398&lt;AR1396,IF(BJ1398&lt;AR1394,IF(BJ1398&lt;AR1393,10,20),IF(BJ1398&lt;AR1395,30,40)),IF(BJ1398&lt;AR1398,IF(BJ1398&lt;AR1397,50,60),IF(BJ1398&lt;AR1399,70,80)))+IF(BJ1399&lt;AS1396,IF(BJ1399&lt;AS1394,IF(BJ1399&lt;AS1393,1,2),IF(BJ1399&lt;AS1395,3,4)),IF(BJ1399&lt;AS1398,IF(BJ1399&lt;AS1397,5,6),IF(BJ1399&lt;AS1399,7,8)))</f>
        <v>81</v>
      </c>
      <c r="BK1396" s="16">
        <f ca="1">IF(BK1398&lt;AR1396,IF(BK1398&lt;AR1394,IF(BK1398&lt;AR1393,10,20),IF(BK1398&lt;AR1395,30,40)),IF(BK1398&lt;AR1398,IF(BK1398&lt;AR1397,50,60),IF(BK1398&lt;AR1399,70,80)))+IF(BK1399&lt;AS1396,IF(BK1399&lt;AS1394,IF(BK1399&lt;AS1393,1,2),IF(BK1399&lt;AS1395,3,4)),IF(BK1399&lt;AS1398,IF(BK1399&lt;AS1397,5,6),IF(BK1399&lt;AS1399,7,8)))</f>
        <v>81</v>
      </c>
      <c r="BL1396" s="16">
        <f ca="1">IF(BL1398&lt;AR1396,IF(BL1398&lt;AR1394,IF(BL1398&lt;AR1393,10,20),IF(BL1398&lt;AR1395,30,40)),IF(BL1398&lt;AR1398,IF(BL1398&lt;AR1397,50,60),IF(BL1398&lt;AR1399,70,80)))+IF(BL1399&lt;AS1396,IF(BL1399&lt;AS1394,IF(BL1399&lt;AS1393,1,2),IF(BL1399&lt;AS1395,3,4)),IF(BL1399&lt;AS1398,IF(BL1399&lt;AS1397,5,6),IF(BL1399&lt;AS1399,7,8)))</f>
        <v>81</v>
      </c>
      <c r="BM1396" s="16">
        <f ca="1">IF(BM1398&lt;AR1396,IF(BM1398&lt;AR1394,IF(BM1398&lt;AR1393,10,20),IF(BM1398&lt;AR1395,30,40)),IF(BM1398&lt;AR1398,IF(BM1398&lt;AR1397,50,60),IF(BM1398&lt;AR1399,70,80)))+IF(BM1399&lt;AS1396,IF(BM1399&lt;AS1394,IF(BM1399&lt;AS1393,1,2),IF(BM1399&lt;AS1395,3,4)),IF(BM1399&lt;AS1398,IF(BM1399&lt;AS1397,5,6),IF(BM1399&lt;AS1399,7,8)))</f>
        <v>81</v>
      </c>
      <c r="BN1396" s="16">
        <f ca="1">IF(BN1398&lt;AR1396,IF(BN1398&lt;AR1394,IF(BN1398&lt;AR1393,10,20),IF(BN1398&lt;AR1395,30,40)),IF(BN1398&lt;AR1398,IF(BN1398&lt;AR1397,50,60),IF(BN1398&lt;AR1399,70,80)))+IF(BN1399&lt;AS1396,IF(BN1399&lt;AS1394,IF(BN1399&lt;AS1393,1,2),IF(BN1399&lt;AS1395,3,4)),IF(BN1399&lt;AS1398,IF(BN1399&lt;AS1397,5,6),IF(BN1399&lt;AS1399,7,8)))</f>
        <v>81</v>
      </c>
      <c r="BO1396" s="16">
        <f ca="1">IF(BO1398&lt;AR1396,IF(BO1398&lt;AR1394,IF(BO1398&lt;AR1393,10,20),IF(BO1398&lt;AR1395,30,40)),IF(BO1398&lt;AR1398,IF(BO1398&lt;AR1397,50,60),IF(BO1398&lt;AR1399,70,80)))+IF(BO1399&lt;AS1396,IF(BO1399&lt;AS1394,IF(BO1399&lt;AS1393,1,2),IF(BO1399&lt;AS1395,3,4)),IF(BO1399&lt;AS1398,IF(BO1399&lt;AS1397,5,6),IF(BO1399&lt;AS1399,7,8)))</f>
        <v>81</v>
      </c>
      <c r="BP1396" s="16">
        <f ca="1">IF(BP1398&lt;AR1396,IF(BP1398&lt;AR1394,IF(BP1398&lt;AR1393,10,20),IF(BP1398&lt;AR1395,30,40)),IF(BP1398&lt;AR1398,IF(BP1398&lt;AR1397,50,60),IF(BP1398&lt;AR1399,70,80)))+IF(BP1399&lt;AS1396,IF(BP1399&lt;AS1394,IF(BP1399&lt;AS1393,1,2),IF(BP1399&lt;AS1395,3,4)),IF(BP1399&lt;AS1398,IF(BP1399&lt;AS1397,5,6),IF(BP1399&lt;AS1399,7,8)))</f>
        <v>81</v>
      </c>
      <c r="BQ1396" s="16">
        <f ca="1">IF(BQ1398&lt;AR1396,IF(BQ1398&lt;AR1394,IF(BQ1398&lt;AR1393,10,20),IF(BQ1398&lt;AR1395,30,40)),IF(BQ1398&lt;AR1398,IF(BQ1398&lt;AR1397,50,60),IF(BQ1398&lt;AR1399,70,80)))+IF(BQ1399&lt;AS1396,IF(BQ1399&lt;AS1394,IF(BQ1399&lt;AS1393,1,2),IF(BQ1399&lt;AS1395,3,4)),IF(BQ1399&lt;AS1398,IF(BQ1399&lt;AS1397,5,6),IF(BQ1399&lt;AS1399,7,8)))</f>
        <v>81</v>
      </c>
      <c r="BR1396" s="16">
        <f ca="1">IF(BR1398&lt;AR1396,IF(BR1398&lt;AR1394,IF(BR1398&lt;AR1393,10,20),IF(BR1398&lt;AR1395,30,40)),IF(BR1398&lt;AR1398,IF(BR1398&lt;AR1397,50,60),IF(BR1398&lt;AR1399,70,80)))+IF(BR1399&lt;AS1396,IF(BR1399&lt;AS1394,IF(BR1399&lt;AS1393,1,2),IF(BR1399&lt;AS1395,3,4)),IF(BR1399&lt;AS1398,IF(BR1399&lt;AS1397,5,6),IF(BR1399&lt;AS1399,7,8)))</f>
        <v>81</v>
      </c>
      <c r="BS1396" s="16">
        <f ca="1">IF(BS1398&lt;AR1396,IF(BS1398&lt;AR1394,IF(BS1398&lt;AR1393,10,20),IF(BS1398&lt;AR1395,30,40)),IF(BS1398&lt;AR1398,IF(BS1398&lt;AR1397,50,60),IF(BS1398&lt;AR1399,70,80)))+IF(BS1399&lt;AS1396,IF(BS1399&lt;AS1394,IF(BS1399&lt;AS1393,1,2),IF(BS1399&lt;AS1395,3,4)),IF(BS1399&lt;AS1398,IF(BS1399&lt;AS1397,5,6),IF(BS1399&lt;AS1399,7,8)))</f>
        <v>81</v>
      </c>
      <c r="BT1396" s="16">
        <f ca="1">IF(BT1398&lt;AR1396,IF(BT1398&lt;AR1394,IF(BT1398&lt;AR1393,10,20),IF(BT1398&lt;AR1395,30,40)),IF(BT1398&lt;AR1398,IF(BT1398&lt;AR1397,50,60),IF(BT1398&lt;AR1399,70,80)))+IF(BT1399&lt;AS1396,IF(BT1399&lt;AS1394,IF(BT1399&lt;AS1393,1,2),IF(BT1399&lt;AS1395,3,4)),IF(BT1399&lt;AS1398,IF(BT1399&lt;AS1397,5,6),IF(BT1399&lt;AS1399,7,8)))</f>
        <v>81</v>
      </c>
      <c r="BU1396" s="16">
        <f ca="1">IF(BU1398&lt;AR1396,IF(BU1398&lt;AR1394,IF(BU1398&lt;AR1393,10,20),IF(BU1398&lt;AR1395,30,40)),IF(BU1398&lt;AR1398,IF(BU1398&lt;AR1397,50,60),IF(BU1398&lt;AR1399,70,80)))+IF(BU1399&lt;AS1396,IF(BU1399&lt;AS1394,IF(BU1399&lt;AS1393,1,2),IF(BU1399&lt;AS1395,3,4)),IF(BU1399&lt;AS1398,IF(BU1399&lt;AS1397,5,6),IF(BU1399&lt;AS1399,7,8)))</f>
        <v>81</v>
      </c>
      <c r="BV1396" s="16">
        <f ca="1">IF(BV1398&lt;AR1396,IF(BV1398&lt;AR1394,IF(BV1398&lt;AR1393,10,20),IF(BV1398&lt;AR1395,30,40)),IF(BV1398&lt;AR1398,IF(BV1398&lt;AR1397,50,60),IF(BV1398&lt;AR1399,70,80)))+IF(BV1399&lt;AS1396,IF(BV1399&lt;AS1394,IF(BV1399&lt;AS1393,1,2),IF(BV1399&lt;AS1395,3,4)),IF(BV1399&lt;AS1398,IF(BV1399&lt;AS1397,5,6),IF(BV1399&lt;AS1399,7,8)))</f>
        <v>81</v>
      </c>
      <c r="BW1396" s="16">
        <f ca="1">IF(BW1398&lt;AR1396,IF(BW1398&lt;AR1394,IF(BW1398&lt;AR1393,10,20),IF(BW1398&lt;AR1395,30,40)),IF(BW1398&lt;AR1398,IF(BW1398&lt;AR1397,50,60),IF(BW1398&lt;AR1399,70,80)))+IF(BW1399&lt;AS1396,IF(BW1399&lt;AS1394,IF(BW1399&lt;AS1393,1,2),IF(BW1399&lt;AS1395,3,4)),IF(BW1399&lt;AS1398,IF(BW1399&lt;AS1397,5,6),IF(BW1399&lt;AS1399,7,8)))</f>
        <v>81</v>
      </c>
      <c r="BX1396" s="16">
        <f ca="1">IF(BX1398&lt;AR1396,IF(BX1398&lt;AR1394,IF(BX1398&lt;AR1393,10,20),IF(BX1398&lt;AR1395,30,40)),IF(BX1398&lt;AR1398,IF(BX1398&lt;AR1397,50,60),IF(BX1398&lt;AR1399,70,80)))+IF(BX1399&lt;AS1396,IF(BX1399&lt;AS1394,IF(BX1399&lt;AS1393,1,2),IF(BX1399&lt;AS1395,3,4)),IF(BX1399&lt;AS1398,IF(BX1399&lt;AS1397,5,6),IF(BX1399&lt;AS1399,7,8)))</f>
        <v>81</v>
      </c>
      <c r="BY1396" s="16">
        <f ca="1">IF(BY1398&lt;AR1396,IF(BY1398&lt;AR1394,IF(BY1398&lt;AR1393,10,20),IF(BY1398&lt;AR1395,30,40)),IF(BY1398&lt;AR1398,IF(BY1398&lt;AR1397,50,60),IF(BY1398&lt;AR1399,70,80)))+IF(BY1399&lt;AS1396,IF(BY1399&lt;AS1394,IF(BY1399&lt;AS1393,1,2),IF(BY1399&lt;AS1395,3,4)),IF(BY1399&lt;AS1398,IF(BY1399&lt;AS1397,5,6),IF(BY1399&lt;AS1399,7,8)))</f>
        <v>81</v>
      </c>
      <c r="BZ1396" s="16">
        <f ca="1">IF(BZ1398&lt;AR1396,IF(BZ1398&lt;AR1394,IF(BZ1398&lt;AR1393,10,20),IF(BZ1398&lt;AR1395,30,40)),IF(BZ1398&lt;AR1398,IF(BZ1398&lt;AR1397,50,60),IF(BZ1398&lt;AR1399,70,80)))+IF(BZ1399&lt;AS1396,IF(BZ1399&lt;AS1394,IF(BZ1399&lt;AS1393,1,2),IF(BZ1399&lt;AS1395,3,4)),IF(BZ1399&lt;AS1398,IF(BZ1399&lt;AS1397,5,6),IF(BZ1399&lt;AS1399,7,8)))</f>
        <v>81</v>
      </c>
      <c r="CA1396" s="16">
        <f ca="1">IF(CA1398&lt;AR1396,IF(CA1398&lt;AR1394,IF(CA1398&lt;AR1393,10,20),IF(CA1398&lt;AR1395,30,40)),IF(CA1398&lt;AR1398,IF(CA1398&lt;AR1397,50,60),IF(CA1398&lt;AR1399,70,80)))+IF(CA1399&lt;AS1396,IF(CA1399&lt;AS1394,IF(CA1399&lt;AS1393,1,2),IF(CA1399&lt;AS1395,3,4)),IF(CA1399&lt;AS1398,IF(CA1399&lt;AS1397,5,6),IF(CA1399&lt;AS1399,7,8)))</f>
        <v>81</v>
      </c>
      <c r="CB1396" s="16">
        <f ca="1">IF(CB1398&lt;AR1396,IF(CB1398&lt;AR1394,IF(CB1398&lt;AR1393,10,20),IF(CB1398&lt;AR1395,30,40)),IF(CB1398&lt;AR1398,IF(CB1398&lt;AR1397,50,60),IF(CB1398&lt;AR1399,70,80)))+IF(CB1399&lt;AS1396,IF(CB1399&lt;AS1394,IF(CB1399&lt;AS1393,1,2),IF(CB1399&lt;AS1395,3,4)),IF(CB1399&lt;AS1398,IF(CB1399&lt;AS1397,5,6),IF(CB1399&lt;AS1399,7,8)))</f>
        <v>81</v>
      </c>
      <c r="CC1396" s="16">
        <f ca="1">IF(CC1398&lt;AR1396,IF(CC1398&lt;AR1394,IF(CC1398&lt;AR1393,10,20),IF(CC1398&lt;AR1395,30,40)),IF(CC1398&lt;AR1398,IF(CC1398&lt;AR1397,50,60),IF(CC1398&lt;AR1399,70,80)))+IF(CC1399&lt;AS1396,IF(CC1399&lt;AS1394,IF(CC1399&lt;AS1393,1,2),IF(CC1399&lt;AS1395,3,4)),IF(CC1399&lt;AS1398,IF(CC1399&lt;AS1397,5,6),IF(CC1399&lt;AS1399,7,8)))</f>
        <v>81</v>
      </c>
      <c r="CD1396" s="16">
        <f ca="1">IF(CD1398&lt;AR1396,IF(CD1398&lt;AR1394,IF(CD1398&lt;AR1393,10,20),IF(CD1398&lt;AR1395,30,40)),IF(CD1398&lt;AR1398,IF(CD1398&lt;AR1397,50,60),IF(CD1398&lt;AR1399,70,80)))+IF(CD1399&lt;AS1396,IF(CD1399&lt;AS1394,IF(CD1399&lt;AS1393,1,2),IF(CD1399&lt;AS1395,3,4)),IF(CD1399&lt;AS1398,IF(CD1399&lt;AS1397,5,6),IF(CD1399&lt;AS1399,7,8)))</f>
        <v>71</v>
      </c>
      <c r="CE1396" s="16">
        <f ca="1">IF(CE1398&lt;AR1396,IF(CE1398&lt;AR1394,IF(CE1398&lt;AR1393,10,20),IF(CE1398&lt;AR1395,30,40)),IF(CE1398&lt;AR1398,IF(CE1398&lt;AR1397,50,60),IF(CE1398&lt;AR1399,70,80)))+IF(CE1399&lt;AS1396,IF(CE1399&lt;AS1394,IF(CE1399&lt;AS1393,1,2),IF(CE1399&lt;AS1395,3,4)),IF(CE1399&lt;AS1398,IF(CE1399&lt;AS1397,5,6),IF(CE1399&lt;AS1399,7,8)))</f>
        <v>81</v>
      </c>
      <c r="CF1396" s="16">
        <f ca="1">IF(CF1398&lt;AR1396,IF(CF1398&lt;AR1394,IF(CF1398&lt;AR1393,10,20),IF(CF1398&lt;AR1395,30,40)),IF(CF1398&lt;AR1398,IF(CF1398&lt;AR1397,50,60),IF(CF1398&lt;AR1399,70,80)))+IF(CF1399&lt;AS1396,IF(CF1399&lt;AS1394,IF(CF1399&lt;AS1393,1,2),IF(CF1399&lt;AS1395,3,4)),IF(CF1399&lt;AS1398,IF(CF1399&lt;AS1397,5,6),IF(CF1399&lt;AS1399,7,8)))</f>
        <v>81</v>
      </c>
      <c r="CG1396" s="16">
        <f ca="1">IF(CG1398&lt;AR1396,IF(CG1398&lt;AR1394,IF(CG1398&lt;AR1393,10,20),IF(CG1398&lt;AR1395,30,40)),IF(CG1398&lt;AR1398,IF(CG1398&lt;AR1397,50,60),IF(CG1398&lt;AR1399,70,80)))+IF(CG1399&lt;AS1396,IF(CG1399&lt;AS1394,IF(CG1399&lt;AS1393,1,2),IF(CG1399&lt;AS1395,3,4)),IF(CG1399&lt;AS1398,IF(CG1399&lt;AS1397,5,6),IF(CG1399&lt;AS1399,7,8)))</f>
        <v>81</v>
      </c>
      <c r="CH1396" s="16">
        <f ca="1">IF(CH1398&lt;AR1396,IF(CH1398&lt;AR1394,IF(CH1398&lt;AR1393,10,20),IF(CH1398&lt;AR1395,30,40)),IF(CH1398&lt;AR1398,IF(CH1398&lt;AR1397,50,60),IF(CH1398&lt;AR1399,70,80)))+IF(CH1399&lt;AS1396,IF(CH1399&lt;AS1394,IF(CH1399&lt;AS1393,1,2),IF(CH1399&lt;AS1395,3,4)),IF(CH1399&lt;AS1398,IF(CH1399&lt;AS1397,5,6),IF(CH1399&lt;AS1399,7,8)))</f>
        <v>81</v>
      </c>
      <c r="CI1396" s="16">
        <f ca="1">IF(CI1398&lt;AR1396,IF(CI1398&lt;AR1394,IF(CI1398&lt;AR1393,10,20),IF(CI1398&lt;AR1395,30,40)),IF(CI1398&lt;AR1398,IF(CI1398&lt;AR1397,50,60),IF(CI1398&lt;AR1399,70,80)))+IF(CI1399&lt;AS1396,IF(CI1399&lt;AS1394,IF(CI1399&lt;AS1393,1,2),IF(CI1399&lt;AS1395,3,4)),IF(CI1399&lt;AS1398,IF(CI1399&lt;AS1397,5,6),IF(CI1399&lt;AS1399,7,8)))</f>
        <v>81</v>
      </c>
      <c r="CJ1396" s="16">
        <f ca="1">IF(CJ1398&lt;AR1396,IF(CJ1398&lt;AR1394,IF(CJ1398&lt;AR1393,10,20),IF(CJ1398&lt;AR1395,30,40)),IF(CJ1398&lt;AR1398,IF(CJ1398&lt;AR1397,50,60),IF(CJ1398&lt;AR1399,70,80)))+IF(CJ1399&lt;AS1396,IF(CJ1399&lt;AS1394,IF(CJ1399&lt;AS1393,1,2),IF(CJ1399&lt;AS1395,3,4)),IF(CJ1399&lt;AS1398,IF(CJ1399&lt;AS1397,5,6),IF(CJ1399&lt;AS1399,7,8)))</f>
        <v>81</v>
      </c>
      <c r="CK1396" s="16">
        <f ca="1">IF(CK1398&lt;AR1396,IF(CK1398&lt;AR1394,IF(CK1398&lt;AR1393,10,20),IF(CK1398&lt;AR1395,30,40)),IF(CK1398&lt;AR1398,IF(CK1398&lt;AR1397,50,60),IF(CK1398&lt;AR1399,70,80)))+IF(CK1399&lt;AS1396,IF(CK1399&lt;AS1394,IF(CK1399&lt;AS1393,1,2),IF(CK1399&lt;AS1395,3,4)),IF(CK1399&lt;AS1398,IF(CK1399&lt;AS1397,5,6),IF(CK1399&lt;AS1399,7,8)))</f>
        <v>81</v>
      </c>
      <c r="CL1396" s="16">
        <f ca="1">IF(CL1398&lt;AR1396,IF(CL1398&lt;AR1394,IF(CL1398&lt;AR1393,10,20),IF(CL1398&lt;AR1395,30,40)),IF(CL1398&lt;AR1398,IF(CL1398&lt;AR1397,50,60),IF(CL1398&lt;AR1399,70,80)))+IF(CL1399&lt;AS1396,IF(CL1399&lt;AS1394,IF(CL1399&lt;AS1393,1,2),IF(CL1399&lt;AS1395,3,4)),IF(CL1399&lt;AS1398,IF(CL1399&lt;AS1397,5,6),IF(CL1399&lt;AS1399,7,8)))</f>
        <v>81</v>
      </c>
      <c r="CM1396" s="16">
        <f ca="1">IF(CM1398&lt;AR1396,IF(CM1398&lt;AR1394,IF(CM1398&lt;AR1393,10,20),IF(CM1398&lt;AR1395,30,40)),IF(CM1398&lt;AR1398,IF(CM1398&lt;AR1397,50,60),IF(CM1398&lt;AR1399,70,80)))+IF(CM1399&lt;AS1396,IF(CM1399&lt;AS1394,IF(CM1399&lt;AS1393,1,2),IF(CM1399&lt;AS1395,3,4)),IF(CM1399&lt;AS1398,IF(CM1399&lt;AS1397,5,6),IF(CM1399&lt;AS1399,7,8)))</f>
        <v>82</v>
      </c>
      <c r="CN1396" s="16">
        <f ca="1">IF(CN1398&lt;AR1396,IF(CN1398&lt;AR1394,IF(CN1398&lt;AR1393,10,20),IF(CN1398&lt;AR1395,30,40)),IF(CN1398&lt;AR1398,IF(CN1398&lt;AR1397,50,60),IF(CN1398&lt;AR1399,70,80)))+IF(CN1399&lt;AS1396,IF(CN1399&lt;AS1394,IF(CN1399&lt;AS1393,1,2),IF(CN1399&lt;AS1395,3,4)),IF(CN1399&lt;AS1398,IF(CN1399&lt;AS1397,5,6),IF(CN1399&lt;AS1399,7,8)))</f>
        <v>81</v>
      </c>
      <c r="CO1396" s="16">
        <f ca="1">IF(CO1398&lt;AR1396,IF(CO1398&lt;AR1394,IF(CO1398&lt;AR1393,10,20),IF(CO1398&lt;AR1395,30,40)),IF(CO1398&lt;AR1398,IF(CO1398&lt;AR1397,50,60),IF(CO1398&lt;AR1399,70,80)))+IF(CO1399&lt;AS1396,IF(CO1399&lt;AS1394,IF(CO1399&lt;AS1393,1,2),IF(CO1399&lt;AS1395,3,4)),IF(CO1399&lt;AS1398,IF(CO1399&lt;AS1397,5,6),IF(CO1399&lt;AS1399,7,8)))</f>
        <v>81</v>
      </c>
      <c r="CP1396" s="16">
        <f ca="1">IF(CP1398&lt;AR1396,IF(CP1398&lt;AR1394,IF(CP1398&lt;AR1393,10,20),IF(CP1398&lt;AR1395,30,40)),IF(CP1398&lt;AR1398,IF(CP1398&lt;AR1397,50,60),IF(CP1398&lt;AR1399,70,80)))+IF(CP1399&lt;AS1396,IF(CP1399&lt;AS1394,IF(CP1399&lt;AS1393,1,2),IF(CP1399&lt;AS1395,3,4)),IF(CP1399&lt;AS1398,IF(CP1399&lt;AS1397,5,6),IF(CP1399&lt;AS1399,7,8)))</f>
        <v>81</v>
      </c>
      <c r="CQ1396" s="16">
        <f ca="1">IF(CQ1398&lt;AR1396,IF(CQ1398&lt;AR1394,IF(CQ1398&lt;AR1393,10,20),IF(CQ1398&lt;AR1395,30,40)),IF(CQ1398&lt;AR1398,IF(CQ1398&lt;AR1397,50,60),IF(CQ1398&lt;AR1399,70,80)))+IF(CQ1399&lt;AS1396,IF(CQ1399&lt;AS1394,IF(CQ1399&lt;AS1393,1,2),IF(CQ1399&lt;AS1395,3,4)),IF(CQ1399&lt;AS1398,IF(CQ1399&lt;AS1397,5,6),IF(CQ1399&lt;AS1399,7,8)))</f>
        <v>81</v>
      </c>
      <c r="CR1396" s="16">
        <f ca="1">IF(CR1398&lt;AR1396,IF(CR1398&lt;AR1394,IF(CR1398&lt;AR1393,10,20),IF(CR1398&lt;AR1395,30,40)),IF(CR1398&lt;AR1398,IF(CR1398&lt;AR1397,50,60),IF(CR1398&lt;AR1399,70,80)))+IF(CR1399&lt;AS1396,IF(CR1399&lt;AS1394,IF(CR1399&lt;AS1393,1,2),IF(CR1399&lt;AS1395,3,4)),IF(CR1399&lt;AS1398,IF(CR1399&lt;AS1397,5,6),IF(CR1399&lt;AS1399,7,8)))</f>
        <v>81</v>
      </c>
    </row>
    <row r="1397" spans="1:96" x14ac:dyDescent="0.35">
      <c r="A1397" s="23"/>
      <c r="B1397" s="38">
        <v>0.125</v>
      </c>
      <c r="C1397" s="49">
        <v>50</v>
      </c>
      <c r="D1397" s="26">
        <f ca="1">AE1384/AE1388</f>
        <v>0</v>
      </c>
      <c r="E1397" s="19">
        <f ca="1">COUNTIF(AU1394:CR1397,51)</f>
        <v>0</v>
      </c>
      <c r="F1397" s="19">
        <f ca="1">COUNTIF(AU1394:CR1397,52)</f>
        <v>0</v>
      </c>
      <c r="G1397" s="19">
        <f ca="1">COUNTIF(AU1394:CR1397,53)</f>
        <v>0</v>
      </c>
      <c r="H1397" s="19">
        <f ca="1">COUNTIF(AU1394:CR1397,54)</f>
        <v>0</v>
      </c>
      <c r="I1397" s="19">
        <f ca="1">COUNTIF(AU1394:CR1397,55)</f>
        <v>0</v>
      </c>
      <c r="J1397" s="19">
        <f ca="1">COUNTIF(AU1394:CR1397,56)</f>
        <v>0</v>
      </c>
      <c r="K1397" s="19">
        <f ca="1">COUNTIF(AU1394:CR1397,57)</f>
        <v>0</v>
      </c>
      <c r="L1397" s="19">
        <f ca="1">COUNTIF(AU1394:CR1397,58)</f>
        <v>0</v>
      </c>
      <c r="N1397" s="45">
        <f ca="1">ROUNDDOWN(E1397*$AK$19+RAND(),0)</f>
        <v>0</v>
      </c>
      <c r="O1397" s="45">
        <f ca="1">ROUNDDOWN(F1397*$AL$19+RAND(),0)</f>
        <v>0</v>
      </c>
      <c r="P1397" s="45">
        <f ca="1">ROUNDDOWN(G1397*$AM$19+RAND(),0)</f>
        <v>0</v>
      </c>
      <c r="Q1397" s="45">
        <f ca="1">ROUNDDOWN(H1397*$AN$19+RAND(),0)</f>
        <v>0</v>
      </c>
      <c r="R1397" s="45">
        <f ca="1">ROUNDDOWN(I1397*$AO$19+RAND(),0)</f>
        <v>0</v>
      </c>
      <c r="S1397" s="45">
        <f ca="1">ROUNDDOWN(J1397*$AP$19+RAND(),0)</f>
        <v>0</v>
      </c>
      <c r="T1397" s="45">
        <f ca="1">ROUNDDOWN(K1397*$AQ$19+RAND(),0)</f>
        <v>0</v>
      </c>
      <c r="U1397" s="45">
        <f ca="1">ROUNDDOWN(L1397*$AR$19+RAND(),0)</f>
        <v>0</v>
      </c>
      <c r="W1397" s="47">
        <f t="shared" ca="1" si="2683"/>
        <v>0</v>
      </c>
      <c r="X1397" s="47">
        <f t="shared" ca="1" si="2669"/>
        <v>0</v>
      </c>
      <c r="Y1397" s="47">
        <f t="shared" ca="1" si="2670"/>
        <v>0</v>
      </c>
      <c r="Z1397" s="47">
        <f t="shared" ca="1" si="2671"/>
        <v>0</v>
      </c>
      <c r="AA1397" s="47">
        <f t="shared" ca="1" si="2672"/>
        <v>0</v>
      </c>
      <c r="AB1397" s="47">
        <f t="shared" ca="1" si="2673"/>
        <v>0</v>
      </c>
      <c r="AC1397" s="47">
        <f t="shared" ca="1" si="2674"/>
        <v>0</v>
      </c>
      <c r="AD1397" s="47">
        <f t="shared" ca="1" si="2675"/>
        <v>0</v>
      </c>
      <c r="AE1397" s="21">
        <f t="shared" ca="1" si="2684"/>
        <v>0</v>
      </c>
      <c r="AH1397" s="48">
        <f t="shared" ca="1" si="2685"/>
        <v>0</v>
      </c>
      <c r="AI1397" s="48">
        <f t="shared" ca="1" si="2676"/>
        <v>0</v>
      </c>
      <c r="AJ1397" s="48">
        <f t="shared" ca="1" si="2677"/>
        <v>0</v>
      </c>
      <c r="AK1397" s="48">
        <f t="shared" ca="1" si="2678"/>
        <v>0</v>
      </c>
      <c r="AL1397" s="48">
        <f t="shared" ca="1" si="2679"/>
        <v>0</v>
      </c>
      <c r="AM1397" s="48">
        <f t="shared" ca="1" si="2680"/>
        <v>0</v>
      </c>
      <c r="AN1397" s="48">
        <f t="shared" ca="1" si="2681"/>
        <v>0</v>
      </c>
      <c r="AO1397" s="48">
        <f t="shared" ca="1" si="2682"/>
        <v>0</v>
      </c>
      <c r="AQ1397" s="1">
        <v>50</v>
      </c>
      <c r="AR1397" s="13">
        <f t="shared" ca="1" si="2686"/>
        <v>0</v>
      </c>
      <c r="AS1397" s="13">
        <f ca="1">AS1396+I1392</f>
        <v>1</v>
      </c>
      <c r="AT1397" s="8">
        <v>5</v>
      </c>
      <c r="AU1397" s="16">
        <f ca="1">IF(AU1400&lt;AR1396,IF(AU1400&lt;AR1394,IF(AU1400&lt;AR1393,10,20),IF(AU1400&lt;AR1395,30,40)),IF(AU1400&lt;AR1398,IF(AU1400&lt;AR1397,50,60),IF(AU1400&lt;AR1399,70,80)))+IF(AU1401&lt;AS1396,IF(AU1401&lt;AS1394,IF(AU1401&lt;AS1393,1,2),IF(AU1401&lt;AS1395,3,4)),IF(AU1401&lt;AS1398,IF(AU1401&lt;AS1397,5,6),IF(AU1401&lt;AS1399,7,8)))</f>
        <v>81</v>
      </c>
      <c r="AV1397" s="16">
        <f ca="1">IF(AV1400&lt;AR1396,IF(AV1400&lt;AR1394,IF(AV1400&lt;AR1393,10,20),IF(AV1400&lt;AR1395,30,40)),IF(AV1400&lt;AR1398,IF(AV1400&lt;AR1397,50,60),IF(AV1400&lt;AR1399,70,80)))+IF(AV1401&lt;AS1396,IF(AV1401&lt;AS1394,IF(AV1401&lt;AS1393,1,2),IF(AV1401&lt;AS1395,3,4)),IF(AV1401&lt;AS1398,IF(AV1401&lt;AS1397,5,6),IF(AV1401&lt;AS1399,7,8)))</f>
        <v>81</v>
      </c>
      <c r="AW1397" s="16">
        <f ca="1">IF(AW1400&lt;AR1396,IF(AW1400&lt;AR1394,IF(AW1400&lt;AR1393,10,20),IF(AW1400&lt;AR1395,30,40)),IF(AW1400&lt;AR1398,IF(AW1400&lt;AR1397,50,60),IF(AW1400&lt;AR1399,70,80)))+IF(AW1401&lt;AS1396,IF(AW1401&lt;AS1394,IF(AW1401&lt;AS1393,1,2),IF(AW1401&lt;AS1395,3,4)),IF(AW1401&lt;AS1398,IF(AW1401&lt;AS1397,5,6),IF(AW1401&lt;AS1399,7,8)))</f>
        <v>81</v>
      </c>
      <c r="AX1397" s="16">
        <f ca="1">IF(AX1400&lt;AR1396,IF(AX1400&lt;AR1394,IF(AX1400&lt;AR1393,10,20),IF(AX1400&lt;AR1395,30,40)),IF(AX1400&lt;AR1398,IF(AX1400&lt;AR1397,50,60),IF(AX1400&lt;AR1399,70,80)))+IF(AX1401&lt;AS1396,IF(AX1401&lt;AS1394,IF(AX1401&lt;AS1393,1,2),IF(AX1401&lt;AS1395,3,4)),IF(AX1401&lt;AS1398,IF(AX1401&lt;AS1397,5,6),IF(AX1401&lt;AS1399,7,8)))</f>
        <v>81</v>
      </c>
      <c r="AY1397" s="16">
        <f ca="1">IF(AY1400&lt;AR1396,IF(AY1400&lt;AR1394,IF(AY1400&lt;AR1393,10,20),IF(AY1400&lt;AR1395,30,40)),IF(AY1400&lt;AR1398,IF(AY1400&lt;AR1397,50,60),IF(AY1400&lt;AR1399,70,80)))+IF(AY1401&lt;AS1396,IF(AY1401&lt;AS1394,IF(AY1401&lt;AS1393,1,2),IF(AY1401&lt;AS1395,3,4)),IF(AY1401&lt;AS1398,IF(AY1401&lt;AS1397,5,6),IF(AY1401&lt;AS1399,7,8)))</f>
        <v>81</v>
      </c>
      <c r="AZ1397" s="16">
        <f ca="1">IF(AZ1400&lt;AR1396,IF(AZ1400&lt;AR1394,IF(AZ1400&lt;AR1393,10,20),IF(AZ1400&lt;AR1395,30,40)),IF(AZ1400&lt;AR1398,IF(AZ1400&lt;AR1397,50,60),IF(AZ1400&lt;AR1399,70,80)))+IF(AZ1401&lt;AS1396,IF(AZ1401&lt;AS1394,IF(AZ1401&lt;AS1393,1,2),IF(AZ1401&lt;AS1395,3,4)),IF(AZ1401&lt;AS1398,IF(AZ1401&lt;AS1397,5,6),IF(AZ1401&lt;AS1399,7,8)))</f>
        <v>81</v>
      </c>
      <c r="BA1397" s="16">
        <f ca="1">IF(BA1400&lt;AR1396,IF(BA1400&lt;AR1394,IF(BA1400&lt;AR1393,10,20),IF(BA1400&lt;AR1395,30,40)),IF(BA1400&lt;AR1398,IF(BA1400&lt;AR1397,50,60),IF(BA1400&lt;AR1399,70,80)))+IF(BA1401&lt;AS1396,IF(BA1401&lt;AS1394,IF(BA1401&lt;AS1393,1,2),IF(BA1401&lt;AS1395,3,4)),IF(BA1401&lt;AS1398,IF(BA1401&lt;AS1397,5,6),IF(BA1401&lt;AS1399,7,8)))</f>
        <v>81</v>
      </c>
      <c r="BB1397" s="16">
        <f ca="1">IF(BB1400&lt;AR1396,IF(BB1400&lt;AR1394,IF(BB1400&lt;AR1393,10,20),IF(BB1400&lt;AR1395,30,40)),IF(BB1400&lt;AR1398,IF(BB1400&lt;AR1397,50,60),IF(BB1400&lt;AR1399,70,80)))+IF(BB1401&lt;AS1396,IF(BB1401&lt;AS1394,IF(BB1401&lt;AS1393,1,2),IF(BB1401&lt;AS1395,3,4)),IF(BB1401&lt;AS1398,IF(BB1401&lt;AS1397,5,6),IF(BB1401&lt;AS1399,7,8)))</f>
        <v>81</v>
      </c>
      <c r="BC1397" s="16">
        <f ca="1">IF(BC1400&lt;AR1396,IF(BC1400&lt;AR1394,IF(BC1400&lt;AR1393,10,20),IF(BC1400&lt;AR1395,30,40)),IF(BC1400&lt;AR1398,IF(BC1400&lt;AR1397,50,60),IF(BC1400&lt;AR1399,70,80)))+IF(BC1401&lt;AS1396,IF(BC1401&lt;AS1394,IF(BC1401&lt;AS1393,1,2),IF(BC1401&lt;AS1395,3,4)),IF(BC1401&lt;AS1398,IF(BC1401&lt;AS1397,5,6),IF(BC1401&lt;AS1399,7,8)))</f>
        <v>82</v>
      </c>
      <c r="BD1397" s="16">
        <f ca="1">IF(BD1400&lt;AR1396,IF(BD1400&lt;AR1394,IF(BD1400&lt;AR1393,10,20),IF(BD1400&lt;AR1395,30,40)),IF(BD1400&lt;AR1398,IF(BD1400&lt;AR1397,50,60),IF(BD1400&lt;AR1399,70,80)))+IF(BD1401&lt;AS1396,IF(BD1401&lt;AS1394,IF(BD1401&lt;AS1393,1,2),IF(BD1401&lt;AS1395,3,4)),IF(BD1401&lt;AS1398,IF(BD1401&lt;AS1397,5,6),IF(BD1401&lt;AS1399,7,8)))</f>
        <v>81</v>
      </c>
      <c r="BE1397" s="16">
        <f ca="1">IF(BE1400&lt;AR1396,IF(BE1400&lt;AR1394,IF(BE1400&lt;AR1393,10,20),IF(BE1400&lt;AR1395,30,40)),IF(BE1400&lt;AR1398,IF(BE1400&lt;AR1397,50,60),IF(BE1400&lt;AR1399,70,80)))+IF(BE1401&lt;AS1396,IF(BE1401&lt;AS1394,IF(BE1401&lt;AS1393,1,2),IF(BE1401&lt;AS1395,3,4)),IF(BE1401&lt;AS1398,IF(BE1401&lt;AS1397,5,6),IF(BE1401&lt;AS1399,7,8)))</f>
        <v>81</v>
      </c>
      <c r="BF1397" s="16">
        <f ca="1">IF(BF1400&lt;AR1396,IF(BF1400&lt;AR1394,IF(BF1400&lt;AR1393,10,20),IF(BF1400&lt;AR1395,30,40)),IF(BF1400&lt;AR1398,IF(BF1400&lt;AR1397,50,60),IF(BF1400&lt;AR1399,70,80)))+IF(BF1401&lt;AS1396,IF(BF1401&lt;AS1394,IF(BF1401&lt;AS1393,1,2),IF(BF1401&lt;AS1395,3,4)),IF(BF1401&lt;AS1398,IF(BF1401&lt;AS1397,5,6),IF(BF1401&lt;AS1399,7,8)))</f>
        <v>81</v>
      </c>
      <c r="BG1397" s="16">
        <f ca="1">IF(BG1400&lt;AR1396,IF(BG1400&lt;AR1394,IF(BG1400&lt;AR1393,10,20),IF(BG1400&lt;AR1395,30,40)),IF(BG1400&lt;AR1398,IF(BG1400&lt;AR1397,50,60),IF(BG1400&lt;AR1399,70,80)))+IF(BG1401&lt;AS1396,IF(BG1401&lt;AS1394,IF(BG1401&lt;AS1393,1,2),IF(BG1401&lt;AS1395,3,4)),IF(BG1401&lt;AS1398,IF(BG1401&lt;AS1397,5,6),IF(BG1401&lt;AS1399,7,8)))</f>
        <v>81</v>
      </c>
      <c r="BH1397" s="16">
        <f ca="1">IF(BH1400&lt;AR1396,IF(BH1400&lt;AR1394,IF(BH1400&lt;AR1393,10,20),IF(BH1400&lt;AR1395,30,40)),IF(BH1400&lt;AR1398,IF(BH1400&lt;AR1397,50,60),IF(BH1400&lt;AR1399,70,80)))+IF(BH1401&lt;AS1396,IF(BH1401&lt;AS1394,IF(BH1401&lt;AS1393,1,2),IF(BH1401&lt;AS1395,3,4)),IF(BH1401&lt;AS1398,IF(BH1401&lt;AS1397,5,6),IF(BH1401&lt;AS1399,7,8)))</f>
        <v>71</v>
      </c>
      <c r="BI1397" s="16">
        <f ca="1">IF(BI1400&lt;AR1396,IF(BI1400&lt;AR1394,IF(BI1400&lt;AR1393,10,20),IF(BI1400&lt;AR1395,30,40)),IF(BI1400&lt;AR1398,IF(BI1400&lt;AR1397,50,60),IF(BI1400&lt;AR1399,70,80)))+IF(BI1401&lt;AS1396,IF(BI1401&lt;AS1394,IF(BI1401&lt;AS1393,1,2),IF(BI1401&lt;AS1395,3,4)),IF(BI1401&lt;AS1398,IF(BI1401&lt;AS1397,5,6),IF(BI1401&lt;AS1399,7,8)))</f>
        <v>81</v>
      </c>
      <c r="BJ1397" s="16">
        <f ca="1">IF(BJ1400&lt;AR1396,IF(BJ1400&lt;AR1394,IF(BJ1400&lt;AR1393,10,20),IF(BJ1400&lt;AR1395,30,40)),IF(BJ1400&lt;AR1398,IF(BJ1400&lt;AR1397,50,60),IF(BJ1400&lt;AR1399,70,80)))+IF(BJ1401&lt;AS1396,IF(BJ1401&lt;AS1394,IF(BJ1401&lt;AS1393,1,2),IF(BJ1401&lt;AS1395,3,4)),IF(BJ1401&lt;AS1398,IF(BJ1401&lt;AS1397,5,6),IF(BJ1401&lt;AS1399,7,8)))</f>
        <v>81</v>
      </c>
      <c r="BK1397" s="16">
        <f ca="1">IF(BK1400&lt;AR1396,IF(BK1400&lt;AR1394,IF(BK1400&lt;AR1393,10,20),IF(BK1400&lt;AR1395,30,40)),IF(BK1400&lt;AR1398,IF(BK1400&lt;AR1397,50,60),IF(BK1400&lt;AR1399,70,80)))+IF(BK1401&lt;AS1396,IF(BK1401&lt;AS1394,IF(BK1401&lt;AS1393,1,2),IF(BK1401&lt;AS1395,3,4)),IF(BK1401&lt;AS1398,IF(BK1401&lt;AS1397,5,6),IF(BK1401&lt;AS1399,7,8)))</f>
        <v>81</v>
      </c>
      <c r="BL1397" s="16">
        <f ca="1">IF(BL1400&lt;AR1396,IF(BL1400&lt;AR1394,IF(BL1400&lt;AR1393,10,20),IF(BL1400&lt;AR1395,30,40)),IF(BL1400&lt;AR1398,IF(BL1400&lt;AR1397,50,60),IF(BL1400&lt;AR1399,70,80)))+IF(BL1401&lt;AS1396,IF(BL1401&lt;AS1394,IF(BL1401&lt;AS1393,1,2),IF(BL1401&lt;AS1395,3,4)),IF(BL1401&lt;AS1398,IF(BL1401&lt;AS1397,5,6),IF(BL1401&lt;AS1399,7,8)))</f>
        <v>81</v>
      </c>
      <c r="BM1397" s="16">
        <f ca="1">IF(BM1400&lt;AR1396,IF(BM1400&lt;AR1394,IF(BM1400&lt;AR1393,10,20),IF(BM1400&lt;AR1395,30,40)),IF(BM1400&lt;AR1398,IF(BM1400&lt;AR1397,50,60),IF(BM1400&lt;AR1399,70,80)))+IF(BM1401&lt;AS1396,IF(BM1401&lt;AS1394,IF(BM1401&lt;AS1393,1,2),IF(BM1401&lt;AS1395,3,4)),IF(BM1401&lt;AS1398,IF(BM1401&lt;AS1397,5,6),IF(BM1401&lt;AS1399,7,8)))</f>
        <v>81</v>
      </c>
      <c r="BN1397" s="16">
        <f ca="1">IF(BN1400&lt;AR1396,IF(BN1400&lt;AR1394,IF(BN1400&lt;AR1393,10,20),IF(BN1400&lt;AR1395,30,40)),IF(BN1400&lt;AR1398,IF(BN1400&lt;AR1397,50,60),IF(BN1400&lt;AR1399,70,80)))+IF(BN1401&lt;AS1396,IF(BN1401&lt;AS1394,IF(BN1401&lt;AS1393,1,2),IF(BN1401&lt;AS1395,3,4)),IF(BN1401&lt;AS1398,IF(BN1401&lt;AS1397,5,6),IF(BN1401&lt;AS1399,7,8)))</f>
        <v>81</v>
      </c>
      <c r="BO1397" s="16">
        <f ca="1">IF(BO1400&lt;AR1396,IF(BO1400&lt;AR1394,IF(BO1400&lt;AR1393,10,20),IF(BO1400&lt;AR1395,30,40)),IF(BO1400&lt;AR1398,IF(BO1400&lt;AR1397,50,60),IF(BO1400&lt;AR1399,70,80)))+IF(BO1401&lt;AS1396,IF(BO1401&lt;AS1394,IF(BO1401&lt;AS1393,1,2),IF(BO1401&lt;AS1395,3,4)),IF(BO1401&lt;AS1398,IF(BO1401&lt;AS1397,5,6),IF(BO1401&lt;AS1399,7,8)))</f>
        <v>81</v>
      </c>
      <c r="BP1397" s="16">
        <f ca="1">IF(BP1400&lt;AR1396,IF(BP1400&lt;AR1394,IF(BP1400&lt;AR1393,10,20),IF(BP1400&lt;AR1395,30,40)),IF(BP1400&lt;AR1398,IF(BP1400&lt;AR1397,50,60),IF(BP1400&lt;AR1399,70,80)))+IF(BP1401&lt;AS1396,IF(BP1401&lt;AS1394,IF(BP1401&lt;AS1393,1,2),IF(BP1401&lt;AS1395,3,4)),IF(BP1401&lt;AS1398,IF(BP1401&lt;AS1397,5,6),IF(BP1401&lt;AS1399,7,8)))</f>
        <v>81</v>
      </c>
      <c r="BQ1397" s="16">
        <f ca="1">IF(BQ1400&lt;AR1396,IF(BQ1400&lt;AR1394,IF(BQ1400&lt;AR1393,10,20),IF(BQ1400&lt;AR1395,30,40)),IF(BQ1400&lt;AR1398,IF(BQ1400&lt;AR1397,50,60),IF(BQ1400&lt;AR1399,70,80)))+IF(BQ1401&lt;AS1396,IF(BQ1401&lt;AS1394,IF(BQ1401&lt;AS1393,1,2),IF(BQ1401&lt;AS1395,3,4)),IF(BQ1401&lt;AS1398,IF(BQ1401&lt;AS1397,5,6),IF(BQ1401&lt;AS1399,7,8)))</f>
        <v>81</v>
      </c>
      <c r="BR1397" s="16">
        <f ca="1">IF(BR1400&lt;AR1396,IF(BR1400&lt;AR1394,IF(BR1400&lt;AR1393,10,20),IF(BR1400&lt;AR1395,30,40)),IF(BR1400&lt;AR1398,IF(BR1400&lt;AR1397,50,60),IF(BR1400&lt;AR1399,70,80)))+IF(BR1401&lt;AS1396,IF(BR1401&lt;AS1394,IF(BR1401&lt;AS1393,1,2),IF(BR1401&lt;AS1395,3,4)),IF(BR1401&lt;AS1398,IF(BR1401&lt;AS1397,5,6),IF(BR1401&lt;AS1399,7,8)))</f>
        <v>81</v>
      </c>
      <c r="BS1397" s="16">
        <f ca="1">IF(BS1400&lt;AR1396,IF(BS1400&lt;AR1394,IF(BS1400&lt;AR1393,10,20),IF(BS1400&lt;AR1395,30,40)),IF(BS1400&lt;AR1398,IF(BS1400&lt;AR1397,50,60),IF(BS1400&lt;AR1399,70,80)))+IF(BS1401&lt;AS1396,IF(BS1401&lt;AS1394,IF(BS1401&lt;AS1393,1,2),IF(BS1401&lt;AS1395,3,4)),IF(BS1401&lt;AS1398,IF(BS1401&lt;AS1397,5,6),IF(BS1401&lt;AS1399,7,8)))</f>
        <v>81</v>
      </c>
      <c r="BT1397" s="16">
        <f ca="1">IF(BT1400&lt;AR1396,IF(BT1400&lt;AR1394,IF(BT1400&lt;AR1393,10,20),IF(BT1400&lt;AR1395,30,40)),IF(BT1400&lt;AR1398,IF(BT1400&lt;AR1397,50,60),IF(BT1400&lt;AR1399,70,80)))+IF(BT1401&lt;AS1396,IF(BT1401&lt;AS1394,IF(BT1401&lt;AS1393,1,2),IF(BT1401&lt;AS1395,3,4)),IF(BT1401&lt;AS1398,IF(BT1401&lt;AS1397,5,6),IF(BT1401&lt;AS1399,7,8)))</f>
        <v>81</v>
      </c>
      <c r="BU1397" s="16">
        <f ca="1">IF(BU1400&lt;AR1396,IF(BU1400&lt;AR1394,IF(BU1400&lt;AR1393,10,20),IF(BU1400&lt;AR1395,30,40)),IF(BU1400&lt;AR1398,IF(BU1400&lt;AR1397,50,60),IF(BU1400&lt;AR1399,70,80)))+IF(BU1401&lt;AS1396,IF(BU1401&lt;AS1394,IF(BU1401&lt;AS1393,1,2),IF(BU1401&lt;AS1395,3,4)),IF(BU1401&lt;AS1398,IF(BU1401&lt;AS1397,5,6),IF(BU1401&lt;AS1399,7,8)))</f>
        <v>81</v>
      </c>
      <c r="BV1397" s="16">
        <f ca="1">IF(BV1400&lt;AR1396,IF(BV1400&lt;AR1394,IF(BV1400&lt;AR1393,10,20),IF(BV1400&lt;AR1395,30,40)),IF(BV1400&lt;AR1398,IF(BV1400&lt;AR1397,50,60),IF(BV1400&lt;AR1399,70,80)))+IF(BV1401&lt;AS1396,IF(BV1401&lt;AS1394,IF(BV1401&lt;AS1393,1,2),IF(BV1401&lt;AS1395,3,4)),IF(BV1401&lt;AS1398,IF(BV1401&lt;AS1397,5,6),IF(BV1401&lt;AS1399,7,8)))</f>
        <v>81</v>
      </c>
      <c r="BW1397" s="16">
        <f ca="1">IF(BW1400&lt;AR1396,IF(BW1400&lt;AR1394,IF(BW1400&lt;AR1393,10,20),IF(BW1400&lt;AR1395,30,40)),IF(BW1400&lt;AR1398,IF(BW1400&lt;AR1397,50,60),IF(BW1400&lt;AR1399,70,80)))+IF(BW1401&lt;AS1396,IF(BW1401&lt;AS1394,IF(BW1401&lt;AS1393,1,2),IF(BW1401&lt;AS1395,3,4)),IF(BW1401&lt;AS1398,IF(BW1401&lt;AS1397,5,6),IF(BW1401&lt;AS1399,7,8)))</f>
        <v>81</v>
      </c>
      <c r="BX1397" s="16">
        <f ca="1">IF(BX1400&lt;AR1396,IF(BX1400&lt;AR1394,IF(BX1400&lt;AR1393,10,20),IF(BX1400&lt;AR1395,30,40)),IF(BX1400&lt;AR1398,IF(BX1400&lt;AR1397,50,60),IF(BX1400&lt;AR1399,70,80)))+IF(BX1401&lt;AS1396,IF(BX1401&lt;AS1394,IF(BX1401&lt;AS1393,1,2),IF(BX1401&lt;AS1395,3,4)),IF(BX1401&lt;AS1398,IF(BX1401&lt;AS1397,5,6),IF(BX1401&lt;AS1399,7,8)))</f>
        <v>81</v>
      </c>
      <c r="BY1397" s="16">
        <f ca="1">IF(BY1400&lt;AR1396,IF(BY1400&lt;AR1394,IF(BY1400&lt;AR1393,10,20),IF(BY1400&lt;AR1395,30,40)),IF(BY1400&lt;AR1398,IF(BY1400&lt;AR1397,50,60),IF(BY1400&lt;AR1399,70,80)))+IF(BY1401&lt;AS1396,IF(BY1401&lt;AS1394,IF(BY1401&lt;AS1393,1,2),IF(BY1401&lt;AS1395,3,4)),IF(BY1401&lt;AS1398,IF(BY1401&lt;AS1397,5,6),IF(BY1401&lt;AS1399,7,8)))</f>
        <v>81</v>
      </c>
      <c r="BZ1397" s="16">
        <f ca="1">IF(BZ1400&lt;AR1396,IF(BZ1400&lt;AR1394,IF(BZ1400&lt;AR1393,10,20),IF(BZ1400&lt;AR1395,30,40)),IF(BZ1400&lt;AR1398,IF(BZ1400&lt;AR1397,50,60),IF(BZ1400&lt;AR1399,70,80)))+IF(BZ1401&lt;AS1396,IF(BZ1401&lt;AS1394,IF(BZ1401&lt;AS1393,1,2),IF(BZ1401&lt;AS1395,3,4)),IF(BZ1401&lt;AS1398,IF(BZ1401&lt;AS1397,5,6),IF(BZ1401&lt;AS1399,7,8)))</f>
        <v>81</v>
      </c>
      <c r="CA1397" s="16">
        <f ca="1">IF(CA1400&lt;AR1396,IF(CA1400&lt;AR1394,IF(CA1400&lt;AR1393,10,20),IF(CA1400&lt;AR1395,30,40)),IF(CA1400&lt;AR1398,IF(CA1400&lt;AR1397,50,60),IF(CA1400&lt;AR1399,70,80)))+IF(CA1401&lt;AS1396,IF(CA1401&lt;AS1394,IF(CA1401&lt;AS1393,1,2),IF(CA1401&lt;AS1395,3,4)),IF(CA1401&lt;AS1398,IF(CA1401&lt;AS1397,5,6),IF(CA1401&lt;AS1399,7,8)))</f>
        <v>81</v>
      </c>
      <c r="CB1397" s="16">
        <f ca="1">IF(CB1400&lt;AR1396,IF(CB1400&lt;AR1394,IF(CB1400&lt;AR1393,10,20),IF(CB1400&lt;AR1395,30,40)),IF(CB1400&lt;AR1398,IF(CB1400&lt;AR1397,50,60),IF(CB1400&lt;AR1399,70,80)))+IF(CB1401&lt;AS1396,IF(CB1401&lt;AS1394,IF(CB1401&lt;AS1393,1,2),IF(CB1401&lt;AS1395,3,4)),IF(CB1401&lt;AS1398,IF(CB1401&lt;AS1397,5,6),IF(CB1401&lt;AS1399,7,8)))</f>
        <v>81</v>
      </c>
      <c r="CC1397" s="16">
        <f ca="1">IF(CC1400&lt;AR1396,IF(CC1400&lt;AR1394,IF(CC1400&lt;AR1393,10,20),IF(CC1400&lt;AR1395,30,40)),IF(CC1400&lt;AR1398,IF(CC1400&lt;AR1397,50,60),IF(CC1400&lt;AR1399,70,80)))+IF(CC1401&lt;AS1396,IF(CC1401&lt;AS1394,IF(CC1401&lt;AS1393,1,2),IF(CC1401&lt;AS1395,3,4)),IF(CC1401&lt;AS1398,IF(CC1401&lt;AS1397,5,6),IF(CC1401&lt;AS1399,7,8)))</f>
        <v>81</v>
      </c>
      <c r="CD1397" s="16">
        <f ca="1">IF(CD1400&lt;AR1396,IF(CD1400&lt;AR1394,IF(CD1400&lt;AR1393,10,20),IF(CD1400&lt;AR1395,30,40)),IF(CD1400&lt;AR1398,IF(CD1400&lt;AR1397,50,60),IF(CD1400&lt;AR1399,70,80)))+IF(CD1401&lt;AS1396,IF(CD1401&lt;AS1394,IF(CD1401&lt;AS1393,1,2),IF(CD1401&lt;AS1395,3,4)),IF(CD1401&lt;AS1398,IF(CD1401&lt;AS1397,5,6),IF(CD1401&lt;AS1399,7,8)))</f>
        <v>81</v>
      </c>
      <c r="CE1397" s="16">
        <f ca="1">IF(CE1400&lt;AR1396,IF(CE1400&lt;AR1394,IF(CE1400&lt;AR1393,10,20),IF(CE1400&lt;AR1395,30,40)),IF(CE1400&lt;AR1398,IF(CE1400&lt;AR1397,50,60),IF(CE1400&lt;AR1399,70,80)))+IF(CE1401&lt;AS1396,IF(CE1401&lt;AS1394,IF(CE1401&lt;AS1393,1,2),IF(CE1401&lt;AS1395,3,4)),IF(CE1401&lt;AS1398,IF(CE1401&lt;AS1397,5,6),IF(CE1401&lt;AS1399,7,8)))</f>
        <v>81</v>
      </c>
      <c r="CF1397" s="16">
        <f ca="1">IF(CF1400&lt;AR1396,IF(CF1400&lt;AR1394,IF(CF1400&lt;AR1393,10,20),IF(CF1400&lt;AR1395,30,40)),IF(CF1400&lt;AR1398,IF(CF1400&lt;AR1397,50,60),IF(CF1400&lt;AR1399,70,80)))+IF(CF1401&lt;AS1396,IF(CF1401&lt;AS1394,IF(CF1401&lt;AS1393,1,2),IF(CF1401&lt;AS1395,3,4)),IF(CF1401&lt;AS1398,IF(CF1401&lt;AS1397,5,6),IF(CF1401&lt;AS1399,7,8)))</f>
        <v>81</v>
      </c>
      <c r="CG1397" s="16">
        <f ca="1">IF(CG1400&lt;AR1396,IF(CG1400&lt;AR1394,IF(CG1400&lt;AR1393,10,20),IF(CG1400&lt;AR1395,30,40)),IF(CG1400&lt;AR1398,IF(CG1400&lt;AR1397,50,60),IF(CG1400&lt;AR1399,70,80)))+IF(CG1401&lt;AS1396,IF(CG1401&lt;AS1394,IF(CG1401&lt;AS1393,1,2),IF(CG1401&lt;AS1395,3,4)),IF(CG1401&lt;AS1398,IF(CG1401&lt;AS1397,5,6),IF(CG1401&lt;AS1399,7,8)))</f>
        <v>81</v>
      </c>
      <c r="CH1397" s="16">
        <f ca="1">IF(CH1400&lt;AR1396,IF(CH1400&lt;AR1394,IF(CH1400&lt;AR1393,10,20),IF(CH1400&lt;AR1395,30,40)),IF(CH1400&lt;AR1398,IF(CH1400&lt;AR1397,50,60),IF(CH1400&lt;AR1399,70,80)))+IF(CH1401&lt;AS1396,IF(CH1401&lt;AS1394,IF(CH1401&lt;AS1393,1,2),IF(CH1401&lt;AS1395,3,4)),IF(CH1401&lt;AS1398,IF(CH1401&lt;AS1397,5,6),IF(CH1401&lt;AS1399,7,8)))</f>
        <v>81</v>
      </c>
      <c r="CI1397" s="16">
        <f ca="1">IF(CI1400&lt;AR1396,IF(CI1400&lt;AR1394,IF(CI1400&lt;AR1393,10,20),IF(CI1400&lt;AR1395,30,40)),IF(CI1400&lt;AR1398,IF(CI1400&lt;AR1397,50,60),IF(CI1400&lt;AR1399,70,80)))+IF(CI1401&lt;AS1396,IF(CI1401&lt;AS1394,IF(CI1401&lt;AS1393,1,2),IF(CI1401&lt;AS1395,3,4)),IF(CI1401&lt;AS1398,IF(CI1401&lt;AS1397,5,6),IF(CI1401&lt;AS1399,7,8)))</f>
        <v>81</v>
      </c>
      <c r="CJ1397" s="16">
        <f ca="1">IF(CJ1400&lt;AR1396,IF(CJ1400&lt;AR1394,IF(CJ1400&lt;AR1393,10,20),IF(CJ1400&lt;AR1395,30,40)),IF(CJ1400&lt;AR1398,IF(CJ1400&lt;AR1397,50,60),IF(CJ1400&lt;AR1399,70,80)))+IF(CJ1401&lt;AS1396,IF(CJ1401&lt;AS1394,IF(CJ1401&lt;AS1393,1,2),IF(CJ1401&lt;AS1395,3,4)),IF(CJ1401&lt;AS1398,IF(CJ1401&lt;AS1397,5,6),IF(CJ1401&lt;AS1399,7,8)))</f>
        <v>81</v>
      </c>
      <c r="CK1397" s="16">
        <f ca="1">IF(CK1400&lt;AR1396,IF(CK1400&lt;AR1394,IF(CK1400&lt;AR1393,10,20),IF(CK1400&lt;AR1395,30,40)),IF(CK1400&lt;AR1398,IF(CK1400&lt;AR1397,50,60),IF(CK1400&lt;AR1399,70,80)))+IF(CK1401&lt;AS1396,IF(CK1401&lt;AS1394,IF(CK1401&lt;AS1393,1,2),IF(CK1401&lt;AS1395,3,4)),IF(CK1401&lt;AS1398,IF(CK1401&lt;AS1397,5,6),IF(CK1401&lt;AS1399,7,8)))</f>
        <v>81</v>
      </c>
      <c r="CL1397" s="16">
        <f ca="1">IF(CL1400&lt;AR1396,IF(CL1400&lt;AR1394,IF(CL1400&lt;AR1393,10,20),IF(CL1400&lt;AR1395,30,40)),IF(CL1400&lt;AR1398,IF(CL1400&lt;AR1397,50,60),IF(CL1400&lt;AR1399,70,80)))+IF(CL1401&lt;AS1396,IF(CL1401&lt;AS1394,IF(CL1401&lt;AS1393,1,2),IF(CL1401&lt;AS1395,3,4)),IF(CL1401&lt;AS1398,IF(CL1401&lt;AS1397,5,6),IF(CL1401&lt;AS1399,7,8)))</f>
        <v>81</v>
      </c>
      <c r="CM1397" s="16">
        <f ca="1">IF(CM1400&lt;AR1396,IF(CM1400&lt;AR1394,IF(CM1400&lt;AR1393,10,20),IF(CM1400&lt;AR1395,30,40)),IF(CM1400&lt;AR1398,IF(CM1400&lt;AR1397,50,60),IF(CM1400&lt;AR1399,70,80)))+IF(CM1401&lt;AS1396,IF(CM1401&lt;AS1394,IF(CM1401&lt;AS1393,1,2),IF(CM1401&lt;AS1395,3,4)),IF(CM1401&lt;AS1398,IF(CM1401&lt;AS1397,5,6),IF(CM1401&lt;AS1399,7,8)))</f>
        <v>81</v>
      </c>
      <c r="CN1397" s="16">
        <f ca="1">IF(CN1400&lt;AR1396,IF(CN1400&lt;AR1394,IF(CN1400&lt;AR1393,10,20),IF(CN1400&lt;AR1395,30,40)),IF(CN1400&lt;AR1398,IF(CN1400&lt;AR1397,50,60),IF(CN1400&lt;AR1399,70,80)))+IF(CN1401&lt;AS1396,IF(CN1401&lt;AS1394,IF(CN1401&lt;AS1393,1,2),IF(CN1401&lt;AS1395,3,4)),IF(CN1401&lt;AS1398,IF(CN1401&lt;AS1397,5,6),IF(CN1401&lt;AS1399,7,8)))</f>
        <v>81</v>
      </c>
      <c r="CO1397" s="16">
        <f ca="1">IF(CO1400&lt;AR1396,IF(CO1400&lt;AR1394,IF(CO1400&lt;AR1393,10,20),IF(CO1400&lt;AR1395,30,40)),IF(CO1400&lt;AR1398,IF(CO1400&lt;AR1397,50,60),IF(CO1400&lt;AR1399,70,80)))+IF(CO1401&lt;AS1396,IF(CO1401&lt;AS1394,IF(CO1401&lt;AS1393,1,2),IF(CO1401&lt;AS1395,3,4)),IF(CO1401&lt;AS1398,IF(CO1401&lt;AS1397,5,6),IF(CO1401&lt;AS1399,7,8)))</f>
        <v>81</v>
      </c>
      <c r="CP1397" s="16">
        <f ca="1">IF(CP1400&lt;AR1396,IF(CP1400&lt;AR1394,IF(CP1400&lt;AR1393,10,20),IF(CP1400&lt;AR1395,30,40)),IF(CP1400&lt;AR1398,IF(CP1400&lt;AR1397,50,60),IF(CP1400&lt;AR1399,70,80)))+IF(CP1401&lt;AS1396,IF(CP1401&lt;AS1394,IF(CP1401&lt;AS1393,1,2),IF(CP1401&lt;AS1395,3,4)),IF(CP1401&lt;AS1398,IF(CP1401&lt;AS1397,5,6),IF(CP1401&lt;AS1399,7,8)))</f>
        <v>81</v>
      </c>
      <c r="CQ1397" s="16">
        <f ca="1">IF(CQ1400&lt;AR1396,IF(CQ1400&lt;AR1394,IF(CQ1400&lt;AR1393,10,20),IF(CQ1400&lt;AR1395,30,40)),IF(CQ1400&lt;AR1398,IF(CQ1400&lt;AR1397,50,60),IF(CQ1400&lt;AR1399,70,80)))+IF(CQ1401&lt;AS1396,IF(CQ1401&lt;AS1394,IF(CQ1401&lt;AS1393,1,2),IF(CQ1401&lt;AS1395,3,4)),IF(CQ1401&lt;AS1398,IF(CQ1401&lt;AS1397,5,6),IF(CQ1401&lt;AS1399,7,8)))</f>
        <v>81</v>
      </c>
      <c r="CR1397" s="16">
        <f ca="1">IF(CR1400&lt;AR1396,IF(CR1400&lt;AR1394,IF(CR1400&lt;AR1393,10,20),IF(CR1400&lt;AR1395,30,40)),IF(CR1400&lt;AR1398,IF(CR1400&lt;AR1397,50,60),IF(CR1400&lt;AR1399,70,80)))+IF(CR1401&lt;AS1396,IF(CR1401&lt;AS1394,IF(CR1401&lt;AS1393,1,2),IF(CR1401&lt;AS1395,3,4)),IF(CR1401&lt;AS1398,IF(CR1401&lt;AS1397,5,6),IF(CR1401&lt;AS1399,7,8)))</f>
        <v>81</v>
      </c>
    </row>
    <row r="1398" spans="1:96" x14ac:dyDescent="0.35">
      <c r="A1398" s="23"/>
      <c r="B1398" s="39">
        <v>0.25</v>
      </c>
      <c r="C1398" s="49">
        <v>60</v>
      </c>
      <c r="D1398" s="26">
        <f ca="1">AE1385/AE1388</f>
        <v>4.4228217602830609E-4</v>
      </c>
      <c r="E1398" s="19">
        <f ca="1">COUNTIF(AU1394:CR1397,61)</f>
        <v>0</v>
      </c>
      <c r="F1398" s="19">
        <f ca="1">COUNTIF(AU1394:CR1397,62)</f>
        <v>0</v>
      </c>
      <c r="G1398" s="19">
        <f ca="1">COUNTIF(AU1394:CR1397,63)</f>
        <v>0</v>
      </c>
      <c r="H1398" s="19">
        <f ca="1">COUNTIF(AU1394:CR1397,64)</f>
        <v>0</v>
      </c>
      <c r="I1398" s="19">
        <f ca="1">COUNTIF(AU1394:CR1397,65)</f>
        <v>0</v>
      </c>
      <c r="J1398" s="19">
        <f ca="1">COUNTIF(AU1394:CR1397,66)</f>
        <v>0</v>
      </c>
      <c r="K1398" s="19">
        <f ca="1">COUNTIF(AU1394:CR1397,67)</f>
        <v>0</v>
      </c>
      <c r="L1398" s="19">
        <f ca="1">COUNTIF(AU1394:CR1397,68)</f>
        <v>0</v>
      </c>
      <c r="N1398" s="45">
        <f ca="1">ROUNDDOWN(E1398*$AK$20+RAND(),0)</f>
        <v>0</v>
      </c>
      <c r="O1398" s="45">
        <f ca="1">ROUNDDOWN(F1398*$AL$20+RAND(),0)</f>
        <v>0</v>
      </c>
      <c r="P1398" s="45">
        <f ca="1">ROUNDDOWN(G1398*$AM$20+RAND(),0)</f>
        <v>0</v>
      </c>
      <c r="Q1398" s="45">
        <f ca="1">ROUNDDOWN(H1398*$AN$20+RAND(),0)</f>
        <v>0</v>
      </c>
      <c r="R1398" s="45">
        <f ca="1">ROUNDDOWN(I1398*$AO$20+RAND(),0)</f>
        <v>0</v>
      </c>
      <c r="S1398" s="45">
        <f ca="1">ROUNDDOWN(J1398*$AP$20+RAND(),0)</f>
        <v>0</v>
      </c>
      <c r="T1398" s="45">
        <f ca="1">ROUNDDOWN(K1398*$AQ$20+RAND(),0)</f>
        <v>0</v>
      </c>
      <c r="U1398" s="45">
        <f ca="1">ROUNDDOWN(L1398*$AR$20+RAND(),0)</f>
        <v>0</v>
      </c>
      <c r="W1398" s="47">
        <f t="shared" ca="1" si="2683"/>
        <v>0</v>
      </c>
      <c r="X1398" s="47">
        <f t="shared" ca="1" si="2669"/>
        <v>0</v>
      </c>
      <c r="Y1398" s="47">
        <f t="shared" ca="1" si="2670"/>
        <v>0</v>
      </c>
      <c r="Z1398" s="47">
        <f t="shared" ca="1" si="2671"/>
        <v>0</v>
      </c>
      <c r="AA1398" s="47">
        <f t="shared" ca="1" si="2672"/>
        <v>0</v>
      </c>
      <c r="AB1398" s="47">
        <f t="shared" ca="1" si="2673"/>
        <v>0</v>
      </c>
      <c r="AC1398" s="47">
        <f t="shared" ca="1" si="2674"/>
        <v>0</v>
      </c>
      <c r="AD1398" s="47">
        <f t="shared" ca="1" si="2675"/>
        <v>0</v>
      </c>
      <c r="AE1398" s="21">
        <f t="shared" ca="1" si="2684"/>
        <v>1</v>
      </c>
      <c r="AH1398" s="48">
        <f t="shared" ca="1" si="2685"/>
        <v>0</v>
      </c>
      <c r="AI1398" s="48">
        <f t="shared" ca="1" si="2676"/>
        <v>0</v>
      </c>
      <c r="AJ1398" s="48">
        <f t="shared" ca="1" si="2677"/>
        <v>0</v>
      </c>
      <c r="AK1398" s="48">
        <f t="shared" ca="1" si="2678"/>
        <v>0</v>
      </c>
      <c r="AL1398" s="48">
        <f t="shared" ca="1" si="2679"/>
        <v>0</v>
      </c>
      <c r="AM1398" s="48">
        <f t="shared" ca="1" si="2680"/>
        <v>0</v>
      </c>
      <c r="AN1398" s="48">
        <f t="shared" ca="1" si="2681"/>
        <v>0</v>
      </c>
      <c r="AO1398" s="48">
        <f t="shared" ca="1" si="2682"/>
        <v>0</v>
      </c>
      <c r="AQ1398" s="1">
        <v>60</v>
      </c>
      <c r="AR1398" s="13">
        <f t="shared" ca="1" si="2686"/>
        <v>4.4228217602830609E-4</v>
      </c>
      <c r="AS1398" s="13">
        <f ca="1">AS1397+J1392</f>
        <v>1</v>
      </c>
      <c r="AT1398" s="8">
        <v>6</v>
      </c>
      <c r="AU1398" s="15">
        <f t="shared" ref="AU1398:CR1401" ca="1" si="2687">RAND()</f>
        <v>0.61480662181399337</v>
      </c>
      <c r="AV1398" s="15">
        <f t="shared" ca="1" si="2687"/>
        <v>0.9659336524313249</v>
      </c>
      <c r="AW1398" s="15">
        <f t="shared" ca="1" si="2687"/>
        <v>0.39233705801838725</v>
      </c>
      <c r="AX1398" s="15">
        <f t="shared" ca="1" si="2687"/>
        <v>0.96871897687344399</v>
      </c>
      <c r="AY1398" s="15">
        <f t="shared" ca="1" si="2687"/>
        <v>0.92042718979762372</v>
      </c>
      <c r="AZ1398" s="15">
        <f t="shared" ca="1" si="2687"/>
        <v>3.8992356062639288E-2</v>
      </c>
      <c r="BA1398" s="15">
        <f t="shared" ca="1" si="2687"/>
        <v>0.97427658097444136</v>
      </c>
      <c r="BB1398" s="15">
        <f t="shared" ca="1" si="2687"/>
        <v>0.61463514535267427</v>
      </c>
      <c r="BC1398" s="15">
        <f t="shared" ca="1" si="2687"/>
        <v>0.29060100984067094</v>
      </c>
      <c r="BD1398" s="15">
        <f t="shared" ca="1" si="2687"/>
        <v>0.10709447447425313</v>
      </c>
      <c r="BE1398" s="15">
        <f t="shared" ca="1" si="2687"/>
        <v>0.33765093240954713</v>
      </c>
      <c r="BF1398" s="15">
        <f t="shared" ca="1" si="2687"/>
        <v>0.77346538778109286</v>
      </c>
      <c r="BG1398" s="15">
        <f t="shared" ca="1" si="2687"/>
        <v>0.71125744225908194</v>
      </c>
      <c r="BH1398" s="15">
        <f t="shared" ca="1" si="2687"/>
        <v>0.43473724773765665</v>
      </c>
      <c r="BI1398" s="15">
        <f t="shared" ca="1" si="2687"/>
        <v>0.50134800374798782</v>
      </c>
      <c r="BJ1398" s="15">
        <f t="shared" ca="1" si="2687"/>
        <v>0.55912550869373201</v>
      </c>
      <c r="BK1398" s="15">
        <f t="shared" ca="1" si="2687"/>
        <v>0.73961072520435156</v>
      </c>
      <c r="BL1398" s="15">
        <f t="shared" ca="1" si="2687"/>
        <v>0.7821832379712127</v>
      </c>
      <c r="BM1398" s="15">
        <f t="shared" ca="1" si="2687"/>
        <v>0.39092233138036259</v>
      </c>
      <c r="BN1398" s="15">
        <f t="shared" ca="1" si="2687"/>
        <v>0.36703477697272591</v>
      </c>
      <c r="BO1398" s="15">
        <f t="shared" ca="1" si="2687"/>
        <v>0.67008848558747214</v>
      </c>
      <c r="BP1398" s="15">
        <f t="shared" ca="1" si="2687"/>
        <v>0.76236022993415309</v>
      </c>
      <c r="BQ1398" s="15">
        <f t="shared" ca="1" si="2687"/>
        <v>0.5417667719708269</v>
      </c>
      <c r="BR1398" s="15">
        <f t="shared" ca="1" si="2687"/>
        <v>6.2946275847722832E-2</v>
      </c>
      <c r="BS1398" s="15">
        <f t="shared" ca="1" si="2687"/>
        <v>8.1972398510828381E-2</v>
      </c>
      <c r="BT1398" s="15">
        <f t="shared" ca="1" si="2687"/>
        <v>0.973177026130289</v>
      </c>
      <c r="BU1398" s="15">
        <f t="shared" ca="1" si="2687"/>
        <v>0.81596216564283586</v>
      </c>
      <c r="BV1398" s="15">
        <f t="shared" ca="1" si="2687"/>
        <v>0.17381156750121174</v>
      </c>
      <c r="BW1398" s="15">
        <f t="shared" ca="1" si="2687"/>
        <v>0.41265718902939386</v>
      </c>
      <c r="BX1398" s="15">
        <f t="shared" ca="1" si="2687"/>
        <v>0.81169053258682566</v>
      </c>
      <c r="BY1398" s="15">
        <f t="shared" ca="1" si="2687"/>
        <v>5.981452032346557E-2</v>
      </c>
      <c r="BZ1398" s="15">
        <f t="shared" ca="1" si="2687"/>
        <v>0.45546404787009209</v>
      </c>
      <c r="CA1398" s="15">
        <f t="shared" ca="1" si="2687"/>
        <v>0.66203477844701097</v>
      </c>
      <c r="CB1398" s="15">
        <f t="shared" ca="1" si="2687"/>
        <v>0.33243822191306627</v>
      </c>
      <c r="CC1398" s="15">
        <f t="shared" ca="1" si="2687"/>
        <v>0.92603368013762433</v>
      </c>
      <c r="CD1398" s="15">
        <f t="shared" ca="1" si="2687"/>
        <v>2.0263437364056336E-2</v>
      </c>
      <c r="CE1398" s="15">
        <f t="shared" ca="1" si="2687"/>
        <v>0.7428682491606694</v>
      </c>
      <c r="CF1398" s="15">
        <f t="shared" ca="1" si="2687"/>
        <v>0.24018193622895567</v>
      </c>
      <c r="CG1398" s="15">
        <f t="shared" ca="1" si="2687"/>
        <v>0.67878631132312239</v>
      </c>
      <c r="CH1398" s="15">
        <f t="shared" ca="1" si="2687"/>
        <v>0.46852250401032747</v>
      </c>
      <c r="CI1398" s="15">
        <f t="shared" ca="1" si="2687"/>
        <v>0.15927118052153344</v>
      </c>
      <c r="CJ1398" s="15">
        <f t="shared" ca="1" si="2687"/>
        <v>0.5943828706146137</v>
      </c>
      <c r="CK1398" s="15">
        <f t="shared" ca="1" si="2687"/>
        <v>0.73820471838827884</v>
      </c>
      <c r="CL1398" s="15">
        <f t="shared" ca="1" si="2687"/>
        <v>0.65275794123614672</v>
      </c>
      <c r="CM1398" s="15">
        <f t="shared" ca="1" si="2687"/>
        <v>0.372450545515424</v>
      </c>
      <c r="CN1398" s="15">
        <f t="shared" ca="1" si="2687"/>
        <v>0.47087327338046003</v>
      </c>
      <c r="CO1398" s="15">
        <f t="shared" ca="1" si="2687"/>
        <v>0.13215820113606869</v>
      </c>
      <c r="CP1398" s="15">
        <f t="shared" ca="1" si="2687"/>
        <v>0.22230682729278761</v>
      </c>
      <c r="CQ1398" s="15">
        <f t="shared" ca="1" si="2687"/>
        <v>0.49133752380527307</v>
      </c>
      <c r="CR1398" s="15">
        <f t="shared" ca="1" si="2687"/>
        <v>0.3699672357924213</v>
      </c>
    </row>
    <row r="1399" spans="1:96" x14ac:dyDescent="0.35">
      <c r="A1399" s="23"/>
      <c r="B1399" s="39">
        <v>0.5</v>
      </c>
      <c r="C1399" s="49">
        <v>70</v>
      </c>
      <c r="D1399" s="26">
        <f ca="1">AE1386/AE1388</f>
        <v>5.3295002211410883E-2</v>
      </c>
      <c r="E1399" s="19">
        <f ca="1">COUNTIF(AU1394:CR1397,71)</f>
        <v>8</v>
      </c>
      <c r="F1399" s="19">
        <f ca="1">COUNTIF(AU1394:CR1397,72)</f>
        <v>0</v>
      </c>
      <c r="G1399" s="19">
        <f ca="1">COUNTIF(AU1394:CR1397,73)</f>
        <v>0</v>
      </c>
      <c r="H1399" s="19">
        <f ca="1">COUNTIF(AU1394:CR1397,74)</f>
        <v>0</v>
      </c>
      <c r="I1399" s="19">
        <f ca="1">COUNTIF(AU1394:CR1397,75)</f>
        <v>0</v>
      </c>
      <c r="J1399" s="19">
        <f ca="1">COUNTIF(AU1394:CR1397,76)</f>
        <v>0</v>
      </c>
      <c r="K1399" s="19">
        <f ca="1">COUNTIF(AU1394:CR1397,77)</f>
        <v>0</v>
      </c>
      <c r="L1399" s="19">
        <f ca="1">COUNTIF(AU1394:CR1397,78)</f>
        <v>0</v>
      </c>
      <c r="N1399" s="45">
        <f ca="1">ROUNDDOWN(E1399*$AK$21+RAND(),0)</f>
        <v>1</v>
      </c>
      <c r="O1399" s="45">
        <f ca="1">ROUNDDOWN(F1399*$AL$21+RAND(),0)</f>
        <v>0</v>
      </c>
      <c r="P1399" s="45">
        <f ca="1">ROUNDDOWN(G1399*$AM$21+RAND(),0)</f>
        <v>0</v>
      </c>
      <c r="Q1399" s="45">
        <f ca="1">ROUNDDOWN(H1399*$AN$21+RAND(),0)</f>
        <v>0</v>
      </c>
      <c r="R1399" s="45">
        <f ca="1">ROUNDDOWN(I1399*$AO$21+RAND(),0)</f>
        <v>0</v>
      </c>
      <c r="S1399" s="45">
        <f ca="1">ROUNDDOWN(J1399*$AP$21+RAND(),0)</f>
        <v>0</v>
      </c>
      <c r="T1399" s="45">
        <f ca="1">ROUNDDOWN(K1399*$AQ$21+RAND(),0)</f>
        <v>0</v>
      </c>
      <c r="U1399" s="45">
        <f ca="1">ROUNDDOWN(L1399*$AR$21+RAND(),0)</f>
        <v>0</v>
      </c>
      <c r="W1399" s="47">
        <f t="shared" ca="1" si="2683"/>
        <v>1</v>
      </c>
      <c r="X1399" s="47">
        <f t="shared" ca="1" si="2669"/>
        <v>0</v>
      </c>
      <c r="Y1399" s="47">
        <f t="shared" ca="1" si="2670"/>
        <v>0</v>
      </c>
      <c r="Z1399" s="47">
        <f t="shared" ca="1" si="2671"/>
        <v>0</v>
      </c>
      <c r="AA1399" s="47">
        <f t="shared" ca="1" si="2672"/>
        <v>0</v>
      </c>
      <c r="AB1399" s="47">
        <f t="shared" ca="1" si="2673"/>
        <v>0</v>
      </c>
      <c r="AC1399" s="47">
        <f t="shared" ca="1" si="2674"/>
        <v>0</v>
      </c>
      <c r="AD1399" s="47">
        <f t="shared" ca="1" si="2675"/>
        <v>0</v>
      </c>
      <c r="AE1399" s="21">
        <f t="shared" ca="1" si="2684"/>
        <v>120.5</v>
      </c>
      <c r="AH1399" s="48">
        <f t="shared" ca="1" si="2685"/>
        <v>0</v>
      </c>
      <c r="AI1399" s="48">
        <f t="shared" ca="1" si="2676"/>
        <v>0</v>
      </c>
      <c r="AJ1399" s="48">
        <f t="shared" ca="1" si="2677"/>
        <v>0</v>
      </c>
      <c r="AK1399" s="48">
        <f t="shared" ca="1" si="2678"/>
        <v>0</v>
      </c>
      <c r="AL1399" s="48">
        <f t="shared" ca="1" si="2679"/>
        <v>0</v>
      </c>
      <c r="AM1399" s="48">
        <f t="shared" ca="1" si="2680"/>
        <v>0</v>
      </c>
      <c r="AN1399" s="48">
        <f t="shared" ca="1" si="2681"/>
        <v>0</v>
      </c>
      <c r="AO1399" s="48">
        <f t="shared" ca="1" si="2682"/>
        <v>0</v>
      </c>
      <c r="AQ1399" s="1">
        <v>70</v>
      </c>
      <c r="AR1399" s="13">
        <f t="shared" ca="1" si="2686"/>
        <v>5.3737284387439188E-2</v>
      </c>
      <c r="AS1399" s="13">
        <f ca="1">AS1398+K1392</f>
        <v>1</v>
      </c>
      <c r="AT1399" s="8">
        <v>7</v>
      </c>
      <c r="AU1399" s="17">
        <f t="shared" ca="1" si="2687"/>
        <v>0.82976482785693639</v>
      </c>
      <c r="AV1399" s="17">
        <f t="shared" ca="1" si="2687"/>
        <v>0.53095592727749086</v>
      </c>
      <c r="AW1399" s="17">
        <f t="shared" ca="1" si="2687"/>
        <v>0.8103488546038935</v>
      </c>
      <c r="AX1399" s="17">
        <f t="shared" ca="1" si="2687"/>
        <v>0.17494274967707357</v>
      </c>
      <c r="AY1399" s="17">
        <f t="shared" ca="1" si="2687"/>
        <v>1.2445839766439315E-2</v>
      </c>
      <c r="AZ1399" s="17">
        <f t="shared" ca="1" si="2687"/>
        <v>0.81063495724180645</v>
      </c>
      <c r="BA1399" s="17">
        <f t="shared" ca="1" si="2687"/>
        <v>0.41137701343857347</v>
      </c>
      <c r="BB1399" s="17">
        <f t="shared" ca="1" si="2687"/>
        <v>0.10131590171753169</v>
      </c>
      <c r="BC1399" s="17">
        <f t="shared" ca="1" si="2687"/>
        <v>0.87644963355790328</v>
      </c>
      <c r="BD1399" s="17">
        <f t="shared" ca="1" si="2687"/>
        <v>0.99847581790103079</v>
      </c>
      <c r="BE1399" s="17">
        <f t="shared" ca="1" si="2687"/>
        <v>0.63962989386845315</v>
      </c>
      <c r="BF1399" s="17">
        <f t="shared" ca="1" si="2687"/>
        <v>0.51513478324089657</v>
      </c>
      <c r="BG1399" s="17">
        <f t="shared" ca="1" si="2687"/>
        <v>0.29782190804261355</v>
      </c>
      <c r="BH1399" s="17">
        <f t="shared" ca="1" si="2687"/>
        <v>0.80775835296749865</v>
      </c>
      <c r="BI1399" s="17">
        <f t="shared" ca="1" si="2687"/>
        <v>0.276586730252807</v>
      </c>
      <c r="BJ1399" s="17">
        <f t="shared" ca="1" si="2687"/>
        <v>0.30338592043738388</v>
      </c>
      <c r="BK1399" s="17">
        <f t="shared" ca="1" si="2687"/>
        <v>0.89634713154200119</v>
      </c>
      <c r="BL1399" s="17">
        <f t="shared" ca="1" si="2687"/>
        <v>0.6519697441413177</v>
      </c>
      <c r="BM1399" s="17">
        <f t="shared" ca="1" si="2687"/>
        <v>0.23323349494706069</v>
      </c>
      <c r="BN1399" s="17">
        <f t="shared" ca="1" si="2687"/>
        <v>0.53532237145365014</v>
      </c>
      <c r="BO1399" s="17">
        <f t="shared" ca="1" si="2687"/>
        <v>0.31741188187718206</v>
      </c>
      <c r="BP1399" s="17">
        <f t="shared" ca="1" si="2687"/>
        <v>0.24646723881698329</v>
      </c>
      <c r="BQ1399" s="17">
        <f t="shared" ca="1" si="2687"/>
        <v>0.5807534869567933</v>
      </c>
      <c r="BR1399" s="17">
        <f t="shared" ca="1" si="2687"/>
        <v>0.56466830572757654</v>
      </c>
      <c r="BS1399" s="17">
        <f t="shared" ca="1" si="2687"/>
        <v>0.95254601095691205</v>
      </c>
      <c r="BT1399" s="17">
        <f t="shared" ca="1" si="2687"/>
        <v>0.83387770503932912</v>
      </c>
      <c r="BU1399" s="17">
        <f t="shared" ca="1" si="2687"/>
        <v>0.67102500526724407</v>
      </c>
      <c r="BV1399" s="17">
        <f t="shared" ca="1" si="2687"/>
        <v>0.76112974082249418</v>
      </c>
      <c r="BW1399" s="17">
        <f t="shared" ca="1" si="2687"/>
        <v>0.94561493496456206</v>
      </c>
      <c r="BX1399" s="17">
        <f t="shared" ca="1" si="2687"/>
        <v>0.86029157963985836</v>
      </c>
      <c r="BY1399" s="17">
        <f t="shared" ca="1" si="2687"/>
        <v>0.82182084008993095</v>
      </c>
      <c r="BZ1399" s="17">
        <f t="shared" ca="1" si="2687"/>
        <v>0.61888741213420295</v>
      </c>
      <c r="CA1399" s="17">
        <f t="shared" ca="1" si="2687"/>
        <v>8.1205889999923619E-2</v>
      </c>
      <c r="CB1399" s="17">
        <f t="shared" ca="1" si="2687"/>
        <v>0.82863420237450758</v>
      </c>
      <c r="CC1399" s="17">
        <f t="shared" ca="1" si="2687"/>
        <v>0.89423539995150503</v>
      </c>
      <c r="CD1399" s="17">
        <f t="shared" ca="1" si="2687"/>
        <v>0.80402094425219905</v>
      </c>
      <c r="CE1399" s="17">
        <f t="shared" ca="1" si="2687"/>
        <v>8.7302577513141966E-2</v>
      </c>
      <c r="CF1399" s="17">
        <f t="shared" ca="1" si="2687"/>
        <v>0.13910482553688652</v>
      </c>
      <c r="CG1399" s="17">
        <f t="shared" ca="1" si="2687"/>
        <v>0.14182365595245072</v>
      </c>
      <c r="CH1399" s="17">
        <f t="shared" ca="1" si="2687"/>
        <v>5.5064261957210481E-2</v>
      </c>
      <c r="CI1399" s="17">
        <f t="shared" ca="1" si="2687"/>
        <v>0.59586651170719651</v>
      </c>
      <c r="CJ1399" s="17">
        <f t="shared" ca="1" si="2687"/>
        <v>3.5132487397148582E-2</v>
      </c>
      <c r="CK1399" s="17">
        <f t="shared" ca="1" si="2687"/>
        <v>0.55545856228772916</v>
      </c>
      <c r="CL1399" s="17">
        <f t="shared" ca="1" si="2687"/>
        <v>0.37859242331627241</v>
      </c>
      <c r="CM1399" s="17">
        <f t="shared" ca="1" si="2687"/>
        <v>0.99432640541206785</v>
      </c>
      <c r="CN1399" s="17">
        <f t="shared" ca="1" si="2687"/>
        <v>0.63181073851074254</v>
      </c>
      <c r="CO1399" s="17">
        <f t="shared" ca="1" si="2687"/>
        <v>0.63075709819167824</v>
      </c>
      <c r="CP1399" s="17">
        <f t="shared" ca="1" si="2687"/>
        <v>0.26823335822596783</v>
      </c>
      <c r="CQ1399" s="17">
        <f t="shared" ca="1" si="2687"/>
        <v>0.21070785923481827</v>
      </c>
      <c r="CR1399" s="17">
        <f t="shared" ca="1" si="2687"/>
        <v>4.3018626891883072E-3</v>
      </c>
    </row>
    <row r="1400" spans="1:96" x14ac:dyDescent="0.35">
      <c r="A1400" s="23"/>
      <c r="B1400" s="39">
        <v>1</v>
      </c>
      <c r="C1400" s="49">
        <v>80</v>
      </c>
      <c r="D1400" s="26">
        <f ca="1">AE1387/AE1388</f>
        <v>0.94626271561256081</v>
      </c>
      <c r="E1400" s="19">
        <f ca="1">COUNTIF(AU1394:CR1397,81)</f>
        <v>188</v>
      </c>
      <c r="F1400" s="19">
        <f ca="1">COUNTIF(AU1394:CR1397,82)</f>
        <v>4</v>
      </c>
      <c r="G1400" s="19">
        <f ca="1">COUNTIF(AU1394:CR1397,83)</f>
        <v>0</v>
      </c>
      <c r="H1400" s="19">
        <f ca="1">COUNTIF(AU1394:CR1397,84)</f>
        <v>0</v>
      </c>
      <c r="I1400" s="19">
        <f ca="1">COUNTIF(AU1394:CR1397,85)</f>
        <v>0</v>
      </c>
      <c r="J1400" s="19">
        <f ca="1">COUNTIF(AU1394:CR1397,86)</f>
        <v>0</v>
      </c>
      <c r="K1400" s="19">
        <f ca="1">COUNTIF(AU1394:CR1397,87)</f>
        <v>0</v>
      </c>
      <c r="L1400" s="19">
        <f ca="1">COUNTIF(AU1394:CR1397,88)</f>
        <v>0</v>
      </c>
      <c r="N1400" s="45">
        <f ca="1">ROUNDDOWN(E1400*$AK$22+RAND(),0)</f>
        <v>84</v>
      </c>
      <c r="O1400" s="45">
        <f ca="1">ROUNDDOWN(F1400*$AL$22+RAND(),0)</f>
        <v>2</v>
      </c>
      <c r="P1400" s="45">
        <f ca="1">ROUNDDOWN(G1400*$AM$22+RAND(),0)</f>
        <v>0</v>
      </c>
      <c r="Q1400" s="45">
        <f ca="1">ROUNDDOWN(H1400*$AN$22+RAND(),0)</f>
        <v>0</v>
      </c>
      <c r="R1400" s="45">
        <f ca="1">ROUNDDOWN(I1400*$AO$22+RAND(),0)</f>
        <v>0</v>
      </c>
      <c r="S1400" s="45">
        <f ca="1">ROUNDDOWN(J1400*$AP$22+RAND(),0)</f>
        <v>0</v>
      </c>
      <c r="T1400" s="45">
        <f ca="1">ROUNDDOWN(K1400*$AQ$22+RAND(),0)</f>
        <v>0</v>
      </c>
      <c r="U1400" s="45">
        <f ca="1">ROUNDDOWN(L1400*$AR$22+RAND(),0)</f>
        <v>0</v>
      </c>
      <c r="W1400" s="47">
        <f t="shared" ca="1" si="2683"/>
        <v>42</v>
      </c>
      <c r="X1400" s="47">
        <f t="shared" ca="1" si="2669"/>
        <v>1</v>
      </c>
      <c r="Y1400" s="47">
        <f t="shared" ca="1" si="2670"/>
        <v>0</v>
      </c>
      <c r="Z1400" s="47">
        <f t="shared" ca="1" si="2671"/>
        <v>0</v>
      </c>
      <c r="AA1400" s="47">
        <f t="shared" ca="1" si="2672"/>
        <v>0</v>
      </c>
      <c r="AB1400" s="47">
        <f t="shared" ca="1" si="2673"/>
        <v>0</v>
      </c>
      <c r="AC1400" s="47">
        <f t="shared" ca="1" si="2674"/>
        <v>0</v>
      </c>
      <c r="AD1400" s="47">
        <f t="shared" ca="1" si="2675"/>
        <v>0</v>
      </c>
      <c r="AE1400" s="21">
        <f ca="1">((1-d)*SUM(W1400:AD1400)+d*SUM(W1399:AD1399))*E/B1400</f>
        <v>2139.5</v>
      </c>
      <c r="AH1400" s="48">
        <f t="shared" ca="1" si="2685"/>
        <v>42</v>
      </c>
      <c r="AI1400" s="48">
        <f t="shared" ca="1" si="2676"/>
        <v>1</v>
      </c>
      <c r="AJ1400" s="48">
        <f t="shared" ca="1" si="2677"/>
        <v>0</v>
      </c>
      <c r="AK1400" s="48">
        <f t="shared" ca="1" si="2678"/>
        <v>0</v>
      </c>
      <c r="AL1400" s="48">
        <f t="shared" ca="1" si="2679"/>
        <v>0</v>
      </c>
      <c r="AM1400" s="48">
        <f t="shared" ca="1" si="2680"/>
        <v>0</v>
      </c>
      <c r="AN1400" s="48">
        <f t="shared" ca="1" si="2681"/>
        <v>0</v>
      </c>
      <c r="AO1400" s="48">
        <f ca="1">U1400-AD1400</f>
        <v>0</v>
      </c>
      <c r="AP1400" s="20">
        <f ca="1">SUM(AH1393:AO1400)</f>
        <v>43</v>
      </c>
      <c r="AQ1400" s="1">
        <v>80</v>
      </c>
      <c r="AR1400" s="14">
        <f t="shared" ca="1" si="2686"/>
        <v>1</v>
      </c>
      <c r="AS1400" s="14">
        <f ca="1">AS1399+L1392</f>
        <v>1</v>
      </c>
      <c r="AT1400" s="8">
        <v>8</v>
      </c>
      <c r="AU1400" s="15">
        <f t="shared" ca="1" si="2687"/>
        <v>0.25898949038228014</v>
      </c>
      <c r="AV1400" s="15">
        <f t="shared" ca="1" si="2687"/>
        <v>7.5503851368650121E-2</v>
      </c>
      <c r="AW1400" s="15">
        <f t="shared" ca="1" si="2687"/>
        <v>0.62112366518840167</v>
      </c>
      <c r="AX1400" s="15">
        <f t="shared" ca="1" si="2687"/>
        <v>0.20377146831415827</v>
      </c>
      <c r="AY1400" s="15">
        <f t="shared" ca="1" si="2687"/>
        <v>0.78414172926604631</v>
      </c>
      <c r="AZ1400" s="15">
        <f t="shared" ca="1" si="2687"/>
        <v>0.39503394746869613</v>
      </c>
      <c r="BA1400" s="15">
        <f t="shared" ca="1" si="2687"/>
        <v>0.87267423254096632</v>
      </c>
      <c r="BB1400" s="15">
        <f t="shared" ca="1" si="2687"/>
        <v>0.42196712768913514</v>
      </c>
      <c r="BC1400" s="15">
        <f t="shared" ca="1" si="2687"/>
        <v>0.29777081233332459</v>
      </c>
      <c r="BD1400" s="15">
        <f t="shared" ca="1" si="2687"/>
        <v>0.55782960486485911</v>
      </c>
      <c r="BE1400" s="15">
        <f t="shared" ca="1" si="2687"/>
        <v>0.61794432822939982</v>
      </c>
      <c r="BF1400" s="15">
        <f t="shared" ca="1" si="2687"/>
        <v>0.40940676816238963</v>
      </c>
      <c r="BG1400" s="15">
        <f t="shared" ca="1" si="2687"/>
        <v>0.33183607194011999</v>
      </c>
      <c r="BH1400" s="15">
        <f t="shared" ca="1" si="2687"/>
        <v>3.2616643915884813E-2</v>
      </c>
      <c r="BI1400" s="15">
        <f t="shared" ca="1" si="2687"/>
        <v>0.75538930397028214</v>
      </c>
      <c r="BJ1400" s="15">
        <f t="shared" ca="1" si="2687"/>
        <v>0.24591214924687799</v>
      </c>
      <c r="BK1400" s="15">
        <f t="shared" ca="1" si="2687"/>
        <v>0.21976108102074843</v>
      </c>
      <c r="BL1400" s="15">
        <f t="shared" ca="1" si="2687"/>
        <v>0.99292028721546599</v>
      </c>
      <c r="BM1400" s="15">
        <f t="shared" ca="1" si="2687"/>
        <v>0.15582174241799485</v>
      </c>
      <c r="BN1400" s="15">
        <f t="shared" ca="1" si="2687"/>
        <v>0.62162204196608695</v>
      </c>
      <c r="BO1400" s="15">
        <f t="shared" ca="1" si="2687"/>
        <v>0.52318358837833112</v>
      </c>
      <c r="BP1400" s="15">
        <f t="shared" ca="1" si="2687"/>
        <v>0.33277163124313369</v>
      </c>
      <c r="BQ1400" s="15">
        <f t="shared" ca="1" si="2687"/>
        <v>0.86478010376358083</v>
      </c>
      <c r="BR1400" s="15">
        <f t="shared" ca="1" si="2687"/>
        <v>0.2115907516531812</v>
      </c>
      <c r="BS1400" s="15">
        <f t="shared" ca="1" si="2687"/>
        <v>0.74995288843402219</v>
      </c>
      <c r="BT1400" s="15">
        <f t="shared" ca="1" si="2687"/>
        <v>0.79782932640259685</v>
      </c>
      <c r="BU1400" s="15">
        <f t="shared" ca="1" si="2687"/>
        <v>0.3380337678700186</v>
      </c>
      <c r="BV1400" s="15">
        <f t="shared" ca="1" si="2687"/>
        <v>0.3346544623482578</v>
      </c>
      <c r="BW1400" s="15">
        <f t="shared" ca="1" si="2687"/>
        <v>0.95625478402777586</v>
      </c>
      <c r="BX1400" s="15">
        <f t="shared" ca="1" si="2687"/>
        <v>0.54387777464474096</v>
      </c>
      <c r="BY1400" s="15">
        <f t="shared" ca="1" si="2687"/>
        <v>0.93863415478294243</v>
      </c>
      <c r="BZ1400" s="15">
        <f t="shared" ca="1" si="2687"/>
        <v>0.79442389196785701</v>
      </c>
      <c r="CA1400" s="15">
        <f t="shared" ca="1" si="2687"/>
        <v>0.47594104952477112</v>
      </c>
      <c r="CB1400" s="15">
        <f t="shared" ca="1" si="2687"/>
        <v>0.15056154326761328</v>
      </c>
      <c r="CC1400" s="15">
        <f t="shared" ca="1" si="2687"/>
        <v>0.45386127908333684</v>
      </c>
      <c r="CD1400" s="15">
        <f t="shared" ca="1" si="2687"/>
        <v>0.25768530576206428</v>
      </c>
      <c r="CE1400" s="15">
        <f t="shared" ca="1" si="2687"/>
        <v>0.92595673726622463</v>
      </c>
      <c r="CF1400" s="15">
        <f t="shared" ca="1" si="2687"/>
        <v>0.7267042352296843</v>
      </c>
      <c r="CG1400" s="15">
        <f t="shared" ca="1" si="2687"/>
        <v>0.74959709483290926</v>
      </c>
      <c r="CH1400" s="15">
        <f t="shared" ca="1" si="2687"/>
        <v>0.82598490484413267</v>
      </c>
      <c r="CI1400" s="15">
        <f t="shared" ca="1" si="2687"/>
        <v>0.99903543895564828</v>
      </c>
      <c r="CJ1400" s="15">
        <f t="shared" ca="1" si="2687"/>
        <v>7.6962557814101218E-2</v>
      </c>
      <c r="CK1400" s="15">
        <f t="shared" ca="1" si="2687"/>
        <v>0.98262714729217326</v>
      </c>
      <c r="CL1400" s="15">
        <f t="shared" ca="1" si="2687"/>
        <v>0.39126844071349698</v>
      </c>
      <c r="CM1400" s="15">
        <f t="shared" ca="1" si="2687"/>
        <v>0.937562690581624</v>
      </c>
      <c r="CN1400" s="15">
        <f t="shared" ca="1" si="2687"/>
        <v>0.62920255085494603</v>
      </c>
      <c r="CO1400" s="15">
        <f t="shared" ca="1" si="2687"/>
        <v>0.23265127848929068</v>
      </c>
      <c r="CP1400" s="15">
        <f t="shared" ca="1" si="2687"/>
        <v>0.63228947320016426</v>
      </c>
      <c r="CQ1400" s="15">
        <f t="shared" ca="1" si="2687"/>
        <v>0.3688076782615638</v>
      </c>
      <c r="CR1400" s="15">
        <f t="shared" ca="1" si="2687"/>
        <v>0.94137783836177202</v>
      </c>
    </row>
    <row r="1401" spans="1:96" x14ac:dyDescent="0.35">
      <c r="A1401" s="23"/>
      <c r="D1401" s="5">
        <f ca="1">SUM(D1393:D1400)</f>
        <v>1</v>
      </c>
      <c r="M1401" s="20">
        <f ca="1">SUM(E1393:L1400)</f>
        <v>200</v>
      </c>
      <c r="V1401" s="20">
        <f ca="1">SUM(N1393:U1400)</f>
        <v>87</v>
      </c>
      <c r="AD1401" s="46">
        <f ca="1">SUM(W1393:AD1400)</f>
        <v>44</v>
      </c>
      <c r="AE1401" s="22">
        <f ca="1">SUM(AE1393:AE1400)</f>
        <v>2261</v>
      </c>
      <c r="AG1401" s="3" t="s">
        <v>3</v>
      </c>
      <c r="AH1401" s="21">
        <f ca="1">((1-d)*SUM(AH1393:AH1400)+d*SUM(AI1393:AI1400))*E/E1390</f>
        <v>267488</v>
      </c>
      <c r="AI1401" s="21">
        <f t="shared" ref="AI1401" ca="1" si="2688">((1-2*d)*SUM(AI1393:AI1400)+d*SUM(AH1393:AH1400)+d*SUM(AJ1393:AJ1400))*E/F1390</f>
        <v>3840</v>
      </c>
      <c r="AJ1401" s="21">
        <f t="shared" ref="AJ1401" ca="1" si="2689">((1-2*d)*SUM(AJ1393:AJ1400)+d*SUM(AI1393:AI1400)+d*SUM(AK1393:AK1400))*E/G1390</f>
        <v>8</v>
      </c>
      <c r="AK1401" s="21">
        <f t="shared" ref="AK1401" ca="1" si="2690">((1-2*d)*SUM(AK1393:AK1400)+d*SUM(AJ1393:AJ1400)+d*SUM(AL1393:AL1400))*E/H1390</f>
        <v>0</v>
      </c>
      <c r="AL1401" s="21">
        <f t="shared" ref="AL1401" ca="1" si="2691">((1-2*d)*SUM(AL1393:AL1400)+d*SUM(AK1393:AK1400)+d*SUM(AM1393:AM1400))*E/I1390</f>
        <v>0</v>
      </c>
      <c r="AM1401" s="21">
        <f t="shared" ref="AM1401" ca="1" si="2692">((1-2*d)*SUM(AM1393:AM1400)+d*SUM(AL1393:AL1400)+d*SUM(AN1393:AN1400))*E/J1390</f>
        <v>0</v>
      </c>
      <c r="AN1401" s="21">
        <f t="shared" ref="AN1401" ca="1" si="2693">((1-2*d)*SUM(AN1393:AN1400)+d*SUM(AM1393:AM1400)+d*SUM(AO1393:AO1400))*E/K1390</f>
        <v>0</v>
      </c>
      <c r="AO1401" s="21">
        <f ca="1">((1-d)*SUM(AO1393:AO1400)+d*SUM(AN1393:AN1400))*E/L1390</f>
        <v>0</v>
      </c>
      <c r="AP1401" s="22">
        <f ca="1">SUM(AH1401:AO1401)</f>
        <v>271336</v>
      </c>
      <c r="AU1401" s="17">
        <f t="shared" ca="1" si="2687"/>
        <v>0.55020508902907217</v>
      </c>
      <c r="AV1401" s="17">
        <f t="shared" ca="1" si="2687"/>
        <v>6.7537962401905571E-2</v>
      </c>
      <c r="AW1401" s="17">
        <f t="shared" ca="1" si="2687"/>
        <v>0.87035878524923249</v>
      </c>
      <c r="AX1401" s="17">
        <f t="shared" ca="1" si="2687"/>
        <v>0.32263071484279526</v>
      </c>
      <c r="AY1401" s="17">
        <f t="shared" ca="1" si="2687"/>
        <v>0.36283620701732866</v>
      </c>
      <c r="AZ1401" s="17">
        <f t="shared" ca="1" si="2687"/>
        <v>0.44448823972244278</v>
      </c>
      <c r="BA1401" s="17">
        <f t="shared" ca="1" si="2687"/>
        <v>2.725718035218605E-2</v>
      </c>
      <c r="BB1401" s="17">
        <f t="shared" ca="1" si="2687"/>
        <v>0.43094093811255874</v>
      </c>
      <c r="BC1401" s="17">
        <f t="shared" ca="1" si="2687"/>
        <v>0.9883799596788112</v>
      </c>
      <c r="BD1401" s="17">
        <f t="shared" ca="1" si="2687"/>
        <v>0.66485444613393663</v>
      </c>
      <c r="BE1401" s="17">
        <f t="shared" ca="1" si="2687"/>
        <v>0.87378083751534152</v>
      </c>
      <c r="BF1401" s="17">
        <f t="shared" ca="1" si="2687"/>
        <v>4.579767168929072E-2</v>
      </c>
      <c r="BG1401" s="17">
        <f t="shared" ca="1" si="2687"/>
        <v>0.82135379266926511</v>
      </c>
      <c r="BH1401" s="17">
        <f t="shared" ca="1" si="2687"/>
        <v>6.2319992534986768E-2</v>
      </c>
      <c r="BI1401" s="17">
        <f t="shared" ca="1" si="2687"/>
        <v>0.11288704372744474</v>
      </c>
      <c r="BJ1401" s="17">
        <f t="shared" ca="1" si="2687"/>
        <v>0.91073443366132067</v>
      </c>
      <c r="BK1401" s="17">
        <f t="shared" ca="1" si="2687"/>
        <v>4.5254555494170567E-2</v>
      </c>
      <c r="BL1401" s="17">
        <f t="shared" ca="1" si="2687"/>
        <v>3.3227941140113959E-2</v>
      </c>
      <c r="BM1401" s="17">
        <f t="shared" ca="1" si="2687"/>
        <v>0.63107340005066992</v>
      </c>
      <c r="BN1401" s="17">
        <f t="shared" ca="1" si="2687"/>
        <v>0.44752021733231206</v>
      </c>
      <c r="BO1401" s="17">
        <f t="shared" ca="1" si="2687"/>
        <v>0.5927049042182474</v>
      </c>
      <c r="BP1401" s="17">
        <f t="shared" ca="1" si="2687"/>
        <v>0.6977713347138782</v>
      </c>
      <c r="BQ1401" s="17">
        <f t="shared" ca="1" si="2687"/>
        <v>0.20352968542189287</v>
      </c>
      <c r="BR1401" s="17">
        <f t="shared" ca="1" si="2687"/>
        <v>0.87895053059981632</v>
      </c>
      <c r="BS1401" s="17">
        <f t="shared" ca="1" si="2687"/>
        <v>0.68736633722070672</v>
      </c>
      <c r="BT1401" s="17">
        <f t="shared" ca="1" si="2687"/>
        <v>0.13354370945032157</v>
      </c>
      <c r="BU1401" s="17">
        <f t="shared" ca="1" si="2687"/>
        <v>3.0398246443627874E-2</v>
      </c>
      <c r="BV1401" s="17">
        <f t="shared" ca="1" si="2687"/>
        <v>0.30892731861884581</v>
      </c>
      <c r="BW1401" s="17">
        <f t="shared" ca="1" si="2687"/>
        <v>0.34400741478627883</v>
      </c>
      <c r="BX1401" s="17">
        <f t="shared" ca="1" si="2687"/>
        <v>0.73068935200867347</v>
      </c>
      <c r="BY1401" s="17">
        <f t="shared" ca="1" si="2687"/>
        <v>0.55210348291144518</v>
      </c>
      <c r="BZ1401" s="17">
        <f t="shared" ca="1" si="2687"/>
        <v>0.33201395098166653</v>
      </c>
      <c r="CA1401" s="17">
        <f t="shared" ca="1" si="2687"/>
        <v>0.2170795338821534</v>
      </c>
      <c r="CB1401" s="17">
        <f t="shared" ca="1" si="2687"/>
        <v>6.9270517350634164E-2</v>
      </c>
      <c r="CC1401" s="17">
        <f t="shared" ca="1" si="2687"/>
        <v>0.3337812007095079</v>
      </c>
      <c r="CD1401" s="17">
        <f t="shared" ca="1" si="2687"/>
        <v>0.58104984145379057</v>
      </c>
      <c r="CE1401" s="17">
        <f t="shared" ca="1" si="2687"/>
        <v>0.16099686754963582</v>
      </c>
      <c r="CF1401" s="17">
        <f t="shared" ca="1" si="2687"/>
        <v>0.31078717114552357</v>
      </c>
      <c r="CG1401" s="17">
        <f t="shared" ca="1" si="2687"/>
        <v>0.81830821882548288</v>
      </c>
      <c r="CH1401" s="17">
        <f t="shared" ca="1" si="2687"/>
        <v>0.57657117670312741</v>
      </c>
      <c r="CI1401" s="17">
        <f t="shared" ca="1" si="2687"/>
        <v>0.70815164164928934</v>
      </c>
      <c r="CJ1401" s="17">
        <f t="shared" ca="1" si="2687"/>
        <v>0.8317183696682664</v>
      </c>
      <c r="CK1401" s="17">
        <f t="shared" ca="1" si="2687"/>
        <v>0.65682339345171437</v>
      </c>
      <c r="CL1401" s="17">
        <f t="shared" ca="1" si="2687"/>
        <v>0.587439975026397</v>
      </c>
      <c r="CM1401" s="17">
        <f t="shared" ca="1" si="2687"/>
        <v>0.93718034110454729</v>
      </c>
      <c r="CN1401" s="17">
        <f t="shared" ca="1" si="2687"/>
        <v>0.81520775038435511</v>
      </c>
      <c r="CO1401" s="17">
        <f t="shared" ca="1" si="2687"/>
        <v>0.96501358616011934</v>
      </c>
      <c r="CP1401" s="17">
        <f t="shared" ca="1" si="2687"/>
        <v>0.76897517200818699</v>
      </c>
      <c r="CQ1401" s="17">
        <f t="shared" ca="1" si="2687"/>
        <v>0.93519018264609444</v>
      </c>
      <c r="CR1401" s="17">
        <f t="shared" ca="1" si="2687"/>
        <v>0.28790921744257714</v>
      </c>
    </row>
    <row r="1403" spans="1:96" x14ac:dyDescent="0.35">
      <c r="A1403" s="24" t="s">
        <v>12</v>
      </c>
      <c r="D1403" s="3" t="s">
        <v>3</v>
      </c>
      <c r="E1403" s="37">
        <v>7.8125E-3</v>
      </c>
      <c r="F1403" s="37">
        <v>1.5625E-2</v>
      </c>
      <c r="G1403" s="37">
        <v>3.125E-2</v>
      </c>
      <c r="H1403" s="37">
        <v>6.25E-2</v>
      </c>
      <c r="I1403" s="37">
        <v>0.125</v>
      </c>
      <c r="J1403" s="36">
        <v>0.25</v>
      </c>
      <c r="K1403" s="36">
        <v>0.5</v>
      </c>
      <c r="L1403" s="36">
        <v>1</v>
      </c>
      <c r="AT1403" s="3" t="s">
        <v>22</v>
      </c>
      <c r="AU1403" s="15">
        <f t="shared" ref="AU1403:BR1406" ca="1" si="2694">RAND()</f>
        <v>4.2381046579072268E-2</v>
      </c>
      <c r="AV1403" s="15">
        <f t="shared" ca="1" si="2694"/>
        <v>0.91150402853546297</v>
      </c>
      <c r="AW1403" s="15">
        <f t="shared" ca="1" si="2694"/>
        <v>0.25261559393075717</v>
      </c>
      <c r="AX1403" s="15">
        <f t="shared" ca="1" si="2694"/>
        <v>0.62688418301787552</v>
      </c>
      <c r="AY1403" s="15">
        <f t="shared" ca="1" si="2694"/>
        <v>0.97868260236150495</v>
      </c>
      <c r="AZ1403" s="15">
        <f t="shared" ca="1" si="2694"/>
        <v>0.11282561859646667</v>
      </c>
      <c r="BA1403" s="15">
        <f t="shared" ca="1" si="2694"/>
        <v>0.66307357457542204</v>
      </c>
      <c r="BB1403" s="15">
        <f t="shared" ca="1" si="2694"/>
        <v>0.59030007623988168</v>
      </c>
      <c r="BC1403" s="15">
        <f t="shared" ca="1" si="2694"/>
        <v>0.30914212719856859</v>
      </c>
      <c r="BD1403" s="15">
        <f t="shared" ca="1" si="2694"/>
        <v>0.31641996609862721</v>
      </c>
      <c r="BE1403" s="15">
        <f t="shared" ca="1" si="2694"/>
        <v>0.30276458151629837</v>
      </c>
      <c r="BF1403" s="15">
        <f t="shared" ca="1" si="2694"/>
        <v>0.90080811215498691</v>
      </c>
      <c r="BG1403" s="15">
        <f t="shared" ca="1" si="2694"/>
        <v>0.12876224638357781</v>
      </c>
      <c r="BH1403" s="15">
        <f t="shared" ca="1" si="2694"/>
        <v>0.77224314658688986</v>
      </c>
      <c r="BI1403" s="15">
        <f t="shared" ca="1" si="2694"/>
        <v>0.28434054597775726</v>
      </c>
      <c r="BJ1403" s="15">
        <f t="shared" ca="1" si="2694"/>
        <v>4.9788840006363522E-2</v>
      </c>
      <c r="BK1403" s="15">
        <f t="shared" ca="1" si="2694"/>
        <v>0.86677437294990778</v>
      </c>
      <c r="BL1403" s="15">
        <f t="shared" ca="1" si="2694"/>
        <v>1.8115883010507372E-2</v>
      </c>
      <c r="BM1403" s="15">
        <f t="shared" ca="1" si="2694"/>
        <v>0.91576590002630454</v>
      </c>
      <c r="BN1403" s="15">
        <f t="shared" ca="1" si="2694"/>
        <v>5.4698375603863258E-2</v>
      </c>
      <c r="BO1403" s="15">
        <f t="shared" ca="1" si="2694"/>
        <v>0.42519240003149228</v>
      </c>
      <c r="BP1403" s="15">
        <f t="shared" ca="1" si="2694"/>
        <v>0.93747567446888891</v>
      </c>
      <c r="BQ1403" s="15">
        <f t="shared" ca="1" si="2694"/>
        <v>0.32683225991532872</v>
      </c>
      <c r="BR1403" s="15">
        <f t="shared" ca="1" si="2694"/>
        <v>0.2364708911115142</v>
      </c>
      <c r="BS1403" s="15">
        <f t="shared" ref="BS1403:CR1406" ca="1" si="2695">RAND()</f>
        <v>2.0688743784824437E-2</v>
      </c>
      <c r="BT1403" s="15">
        <f t="shared" ca="1" si="2695"/>
        <v>0.30719912157344587</v>
      </c>
      <c r="BU1403" s="15">
        <f t="shared" ca="1" si="2695"/>
        <v>0.28141232117052861</v>
      </c>
      <c r="BV1403" s="15">
        <f t="shared" ca="1" si="2695"/>
        <v>0.61918567672456359</v>
      </c>
      <c r="BW1403" s="15">
        <f t="shared" ca="1" si="2695"/>
        <v>0.23922451529995636</v>
      </c>
      <c r="BX1403" s="15">
        <f t="shared" ca="1" si="2695"/>
        <v>0.10949383518989642</v>
      </c>
      <c r="BY1403" s="15">
        <f t="shared" ca="1" si="2695"/>
        <v>0.27190074182065149</v>
      </c>
      <c r="BZ1403" s="15">
        <f t="shared" ca="1" si="2695"/>
        <v>0.61924409900324795</v>
      </c>
      <c r="CA1403" s="15">
        <f t="shared" ca="1" si="2695"/>
        <v>0.13483322111115847</v>
      </c>
      <c r="CB1403" s="15">
        <f t="shared" ca="1" si="2695"/>
        <v>0.84091260695093861</v>
      </c>
      <c r="CC1403" s="15">
        <f t="shared" ca="1" si="2695"/>
        <v>2.0163095391510955E-2</v>
      </c>
      <c r="CD1403" s="15">
        <f t="shared" ca="1" si="2695"/>
        <v>0.21658747545925794</v>
      </c>
      <c r="CE1403" s="15">
        <f t="shared" ca="1" si="2695"/>
        <v>0.48957088861790121</v>
      </c>
      <c r="CF1403" s="15">
        <f t="shared" ca="1" si="2695"/>
        <v>0.1349082822532961</v>
      </c>
      <c r="CG1403" s="15">
        <f t="shared" ca="1" si="2695"/>
        <v>0.50344495722312221</v>
      </c>
      <c r="CH1403" s="15">
        <f t="shared" ca="1" si="2695"/>
        <v>7.2453634875708328E-2</v>
      </c>
      <c r="CI1403" s="15">
        <f t="shared" ca="1" si="2695"/>
        <v>0.81724828842773778</v>
      </c>
      <c r="CJ1403" s="15">
        <f t="shared" ca="1" si="2695"/>
        <v>0.8219059474414161</v>
      </c>
      <c r="CK1403" s="15">
        <f t="shared" ca="1" si="2695"/>
        <v>0.81246628756341244</v>
      </c>
      <c r="CL1403" s="15">
        <f t="shared" ca="1" si="2695"/>
        <v>0.8387182519761982</v>
      </c>
      <c r="CM1403" s="15">
        <f t="shared" ca="1" si="2695"/>
        <v>0.28980991149785684</v>
      </c>
      <c r="CN1403" s="15">
        <f t="shared" ca="1" si="2695"/>
        <v>0.81383925116290168</v>
      </c>
      <c r="CO1403" s="15">
        <f t="shared" ca="1" si="2695"/>
        <v>0.81400700827832539</v>
      </c>
      <c r="CP1403" s="15">
        <f t="shared" ca="1" si="2695"/>
        <v>0.76739213386226757</v>
      </c>
      <c r="CQ1403" s="15">
        <f t="shared" ca="1" si="2695"/>
        <v>0.63695271127819375</v>
      </c>
      <c r="CR1403" s="15">
        <f t="shared" ca="1" si="2695"/>
        <v>0.33088634619490909</v>
      </c>
    </row>
    <row r="1404" spans="1:96" x14ac:dyDescent="0.35">
      <c r="A1404" s="24">
        <f>A1391+1</f>
        <v>107</v>
      </c>
      <c r="E1404" s="43">
        <v>1</v>
      </c>
      <c r="F1404" s="43">
        <v>2</v>
      </c>
      <c r="G1404" s="43">
        <v>3</v>
      </c>
      <c r="H1404" s="43">
        <v>4</v>
      </c>
      <c r="I1404" s="43">
        <v>5</v>
      </c>
      <c r="J1404" s="43">
        <v>6</v>
      </c>
      <c r="K1404" s="43">
        <v>7</v>
      </c>
      <c r="L1404" s="43">
        <v>8</v>
      </c>
      <c r="AC1404" s="2"/>
      <c r="AR1404" s="9" t="s">
        <v>8</v>
      </c>
      <c r="AS1404" s="10"/>
      <c r="AU1404" s="17">
        <f t="shared" ca="1" si="2694"/>
        <v>0.69246575192046922</v>
      </c>
      <c r="AV1404" s="17">
        <f t="shared" ca="1" si="2694"/>
        <v>0.97762588743973844</v>
      </c>
      <c r="AW1404" s="17">
        <f t="shared" ca="1" si="2694"/>
        <v>0.66320123916497464</v>
      </c>
      <c r="AX1404" s="17">
        <f t="shared" ca="1" si="2694"/>
        <v>0.2221216736132744</v>
      </c>
      <c r="AY1404" s="17">
        <f t="shared" ca="1" si="2694"/>
        <v>0.88592208587053589</v>
      </c>
      <c r="AZ1404" s="17">
        <f t="shared" ca="1" si="2694"/>
        <v>0.43355189538401595</v>
      </c>
      <c r="BA1404" s="17">
        <f t="shared" ca="1" si="2694"/>
        <v>5.6226123847980425E-2</v>
      </c>
      <c r="BB1404" s="17">
        <f t="shared" ca="1" si="2694"/>
        <v>8.8881112675362139E-2</v>
      </c>
      <c r="BC1404" s="17">
        <f t="shared" ca="1" si="2694"/>
        <v>4.0602271349127195E-2</v>
      </c>
      <c r="BD1404" s="17">
        <f t="shared" ca="1" si="2694"/>
        <v>0.72643809306060902</v>
      </c>
      <c r="BE1404" s="17">
        <f t="shared" ca="1" si="2694"/>
        <v>4.4963012990636875E-2</v>
      </c>
      <c r="BF1404" s="17">
        <f t="shared" ca="1" si="2694"/>
        <v>0.31045403158375851</v>
      </c>
      <c r="BG1404" s="17">
        <f t="shared" ca="1" si="2694"/>
        <v>0.24036160712182819</v>
      </c>
      <c r="BH1404" s="17">
        <f t="shared" ca="1" si="2694"/>
        <v>0.8361247387741888</v>
      </c>
      <c r="BI1404" s="17">
        <f t="shared" ca="1" si="2694"/>
        <v>0.2330034490309052</v>
      </c>
      <c r="BJ1404" s="17">
        <f t="shared" ca="1" si="2694"/>
        <v>0.23412159181346326</v>
      </c>
      <c r="BK1404" s="17">
        <f t="shared" ca="1" si="2694"/>
        <v>0.75250970735213563</v>
      </c>
      <c r="BL1404" s="17">
        <f t="shared" ca="1" si="2694"/>
        <v>3.7775195563753861E-2</v>
      </c>
      <c r="BM1404" s="17">
        <f t="shared" ca="1" si="2694"/>
        <v>0.12614500654159211</v>
      </c>
      <c r="BN1404" s="17">
        <f t="shared" ca="1" si="2694"/>
        <v>0.37614504093596202</v>
      </c>
      <c r="BO1404" s="17">
        <f t="shared" ca="1" si="2694"/>
        <v>0.37782943187555296</v>
      </c>
      <c r="BP1404" s="17">
        <f t="shared" ca="1" si="2694"/>
        <v>0.16729945476622821</v>
      </c>
      <c r="BQ1404" s="17">
        <f t="shared" ca="1" si="2694"/>
        <v>0.7990712465529517</v>
      </c>
      <c r="BR1404" s="17">
        <f t="shared" ca="1" si="2694"/>
        <v>0.91305415578743543</v>
      </c>
      <c r="BS1404" s="17">
        <f t="shared" ca="1" si="2695"/>
        <v>0.6721306123885793</v>
      </c>
      <c r="BT1404" s="17">
        <f t="shared" ca="1" si="2695"/>
        <v>0.9518332491182836</v>
      </c>
      <c r="BU1404" s="17">
        <f t="shared" ca="1" si="2695"/>
        <v>0.59205593755668084</v>
      </c>
      <c r="BV1404" s="17">
        <f t="shared" ca="1" si="2695"/>
        <v>0.75336673908868801</v>
      </c>
      <c r="BW1404" s="17">
        <f t="shared" ca="1" si="2695"/>
        <v>0.48905770466760912</v>
      </c>
      <c r="BX1404" s="17">
        <f t="shared" ca="1" si="2695"/>
        <v>0.12764416107048082</v>
      </c>
      <c r="BY1404" s="17">
        <f t="shared" ca="1" si="2695"/>
        <v>0.46267946176934482</v>
      </c>
      <c r="BZ1404" s="17">
        <f t="shared" ca="1" si="2695"/>
        <v>0.98323990642858528</v>
      </c>
      <c r="CA1404" s="17">
        <f t="shared" ca="1" si="2695"/>
        <v>0.66873774397281094</v>
      </c>
      <c r="CB1404" s="17">
        <f t="shared" ca="1" si="2695"/>
        <v>0.51427334767213861</v>
      </c>
      <c r="CC1404" s="17">
        <f t="shared" ca="1" si="2695"/>
        <v>0.31896094691213139</v>
      </c>
      <c r="CD1404" s="17">
        <f t="shared" ca="1" si="2695"/>
        <v>0.66284250288343094</v>
      </c>
      <c r="CE1404" s="17">
        <f t="shared" ca="1" si="2695"/>
        <v>0.2594733762053657</v>
      </c>
      <c r="CF1404" s="17">
        <f t="shared" ca="1" si="2695"/>
        <v>0.65708213783096903</v>
      </c>
      <c r="CG1404" s="17">
        <f t="shared" ca="1" si="2695"/>
        <v>0.61452854488172648</v>
      </c>
      <c r="CH1404" s="17">
        <f t="shared" ca="1" si="2695"/>
        <v>0.29874625141594024</v>
      </c>
      <c r="CI1404" s="17">
        <f t="shared" ca="1" si="2695"/>
        <v>0.5637613877622385</v>
      </c>
      <c r="CJ1404" s="17">
        <f t="shared" ca="1" si="2695"/>
        <v>0.4322461377163459</v>
      </c>
      <c r="CK1404" s="17">
        <f t="shared" ca="1" si="2695"/>
        <v>0.9329250842820499</v>
      </c>
      <c r="CL1404" s="17">
        <f t="shared" ca="1" si="2695"/>
        <v>0.27556244624518922</v>
      </c>
      <c r="CM1404" s="17">
        <f t="shared" ca="1" si="2695"/>
        <v>0.40070521144702231</v>
      </c>
      <c r="CN1404" s="17">
        <f t="shared" ca="1" si="2695"/>
        <v>0.44580872888080392</v>
      </c>
      <c r="CO1404" s="17">
        <f t="shared" ca="1" si="2695"/>
        <v>0.14962305672327758</v>
      </c>
      <c r="CP1404" s="17">
        <f t="shared" ca="1" si="2695"/>
        <v>0.78560864258129115</v>
      </c>
      <c r="CQ1404" s="17">
        <f t="shared" ca="1" si="2695"/>
        <v>0.76485218018847534</v>
      </c>
      <c r="CR1404" s="17">
        <f t="shared" ca="1" si="2695"/>
        <v>0.1221762817318045</v>
      </c>
    </row>
    <row r="1405" spans="1:96" x14ac:dyDescent="0.35">
      <c r="A1405" s="23"/>
      <c r="B1405" s="2" t="s">
        <v>2</v>
      </c>
      <c r="D1405" s="25" t="s">
        <v>7</v>
      </c>
      <c r="E1405" s="27">
        <f ca="1">AH1401/AP1401</f>
        <v>0.98581832119586044</v>
      </c>
      <c r="F1405" s="27">
        <f ca="1">AI1401/AP1401</f>
        <v>1.4152195064421971E-2</v>
      </c>
      <c r="G1405" s="27">
        <f ca="1">AJ1401/AP1401</f>
        <v>2.9483739717545774E-5</v>
      </c>
      <c r="H1405" s="27">
        <f ca="1">AK1401/AP1401</f>
        <v>0</v>
      </c>
      <c r="I1405" s="27">
        <f ca="1">AL1401/AP1401</f>
        <v>0</v>
      </c>
      <c r="J1405" s="27">
        <f ca="1">AM1401/AP1401</f>
        <v>0</v>
      </c>
      <c r="K1405" s="27">
        <f ca="1">AN1401/AP1401</f>
        <v>0</v>
      </c>
      <c r="L1405" s="27">
        <f ca="1">AO1401/AP1401</f>
        <v>0</v>
      </c>
      <c r="M1405" s="18">
        <f ca="1">SUM(E1405:L1405)</f>
        <v>1</v>
      </c>
      <c r="N1405" s="1" t="s">
        <v>9</v>
      </c>
      <c r="W1405" s="1" t="s">
        <v>10</v>
      </c>
      <c r="AE1405" s="2" t="s">
        <v>2</v>
      </c>
      <c r="AH1405" s="1" t="s">
        <v>11</v>
      </c>
      <c r="AR1405" s="44" t="s">
        <v>2</v>
      </c>
      <c r="AS1405" s="44" t="s">
        <v>3</v>
      </c>
      <c r="AU1405" s="15">
        <f t="shared" ca="1" si="2694"/>
        <v>7.2679948957749541E-2</v>
      </c>
      <c r="AV1405" s="15">
        <f t="shared" ca="1" si="2694"/>
        <v>0.34494750001302643</v>
      </c>
      <c r="AW1405" s="15">
        <f t="shared" ca="1" si="2694"/>
        <v>0.52611935599955972</v>
      </c>
      <c r="AX1405" s="15">
        <f t="shared" ca="1" si="2694"/>
        <v>0.8275738437350374</v>
      </c>
      <c r="AY1405" s="15">
        <f t="shared" ca="1" si="2694"/>
        <v>0.64141162299443821</v>
      </c>
      <c r="AZ1405" s="15">
        <f t="shared" ca="1" si="2694"/>
        <v>0.28105036066470934</v>
      </c>
      <c r="BA1405" s="15">
        <f t="shared" ca="1" si="2694"/>
        <v>0.19820005133968643</v>
      </c>
      <c r="BB1405" s="15">
        <f t="shared" ca="1" si="2694"/>
        <v>0.82823140065037015</v>
      </c>
      <c r="BC1405" s="15">
        <f t="shared" ca="1" si="2694"/>
        <v>0.70902738915653385</v>
      </c>
      <c r="BD1405" s="15">
        <f t="shared" ca="1" si="2694"/>
        <v>0.503833634407577</v>
      </c>
      <c r="BE1405" s="15">
        <f t="shared" ca="1" si="2694"/>
        <v>0.94482457142270659</v>
      </c>
      <c r="BF1405" s="15">
        <f t="shared" ca="1" si="2694"/>
        <v>0.24734381232634228</v>
      </c>
      <c r="BG1405" s="15">
        <f t="shared" ca="1" si="2694"/>
        <v>0.7062858300547098</v>
      </c>
      <c r="BH1405" s="15">
        <f t="shared" ca="1" si="2694"/>
        <v>0.92277506443057256</v>
      </c>
      <c r="BI1405" s="15">
        <f t="shared" ca="1" si="2694"/>
        <v>0.53066789560184413</v>
      </c>
      <c r="BJ1405" s="15">
        <f t="shared" ca="1" si="2694"/>
        <v>0.24169663999106772</v>
      </c>
      <c r="BK1405" s="15">
        <f t="shared" ca="1" si="2694"/>
        <v>0.16455797341232337</v>
      </c>
      <c r="BL1405" s="15">
        <f t="shared" ca="1" si="2694"/>
        <v>0.38001692926870001</v>
      </c>
      <c r="BM1405" s="15">
        <f t="shared" ca="1" si="2694"/>
        <v>0.74094424036150597</v>
      </c>
      <c r="BN1405" s="15">
        <f t="shared" ca="1" si="2694"/>
        <v>0.453321744530779</v>
      </c>
      <c r="BO1405" s="15">
        <f t="shared" ca="1" si="2694"/>
        <v>0.93256646492140505</v>
      </c>
      <c r="BP1405" s="15">
        <f t="shared" ca="1" si="2694"/>
        <v>0.55442408642761587</v>
      </c>
      <c r="BQ1405" s="15">
        <f t="shared" ca="1" si="2694"/>
        <v>0.80009241311367951</v>
      </c>
      <c r="BR1405" s="15">
        <f t="shared" ca="1" si="2694"/>
        <v>0.52024739294989941</v>
      </c>
      <c r="BS1405" s="15">
        <f t="shared" ca="1" si="2695"/>
        <v>0.41663742854113883</v>
      </c>
      <c r="BT1405" s="15">
        <f t="shared" ca="1" si="2695"/>
        <v>0.43333826840851708</v>
      </c>
      <c r="BU1405" s="15">
        <f t="shared" ca="1" si="2695"/>
        <v>0.52610951501214109</v>
      </c>
      <c r="BV1405" s="15">
        <f t="shared" ca="1" si="2695"/>
        <v>0.57015877014445104</v>
      </c>
      <c r="BW1405" s="15">
        <f t="shared" ca="1" si="2695"/>
        <v>0.41698490569058921</v>
      </c>
      <c r="BX1405" s="15">
        <f t="shared" ca="1" si="2695"/>
        <v>0.86553847953011021</v>
      </c>
      <c r="BY1405" s="15">
        <f t="shared" ca="1" si="2695"/>
        <v>0.89552204236114008</v>
      </c>
      <c r="BZ1405" s="15">
        <f t="shared" ca="1" si="2695"/>
        <v>0.61925156872404519</v>
      </c>
      <c r="CA1405" s="15">
        <f t="shared" ca="1" si="2695"/>
        <v>0.33795532136350526</v>
      </c>
      <c r="CB1405" s="15">
        <f t="shared" ca="1" si="2695"/>
        <v>0.181089915979463</v>
      </c>
      <c r="CC1405" s="15">
        <f t="shared" ca="1" si="2695"/>
        <v>0.36317816592445884</v>
      </c>
      <c r="CD1405" s="15">
        <f t="shared" ca="1" si="2695"/>
        <v>0.39017986965132356</v>
      </c>
      <c r="CE1405" s="15">
        <f t="shared" ca="1" si="2695"/>
        <v>0.77287345794954043</v>
      </c>
      <c r="CF1405" s="15">
        <f t="shared" ca="1" si="2695"/>
        <v>0.78434414371487271</v>
      </c>
      <c r="CG1405" s="15">
        <f t="shared" ca="1" si="2695"/>
        <v>0.73384071531342021</v>
      </c>
      <c r="CH1405" s="15">
        <f t="shared" ca="1" si="2695"/>
        <v>0.10703836794271981</v>
      </c>
      <c r="CI1405" s="15">
        <f t="shared" ca="1" si="2695"/>
        <v>0.74898610909525287</v>
      </c>
      <c r="CJ1405" s="15">
        <f t="shared" ca="1" si="2695"/>
        <v>0.33401198793658515</v>
      </c>
      <c r="CK1405" s="15">
        <f t="shared" ca="1" si="2695"/>
        <v>0.65202567216775265</v>
      </c>
      <c r="CL1405" s="15">
        <f t="shared" ca="1" si="2695"/>
        <v>0.13525303842929137</v>
      </c>
      <c r="CM1405" s="15">
        <f t="shared" ca="1" si="2695"/>
        <v>0.29057106298672053</v>
      </c>
      <c r="CN1405" s="15">
        <f t="shared" ca="1" si="2695"/>
        <v>0.54180609979723904</v>
      </c>
      <c r="CO1405" s="15">
        <f t="shared" ca="1" si="2695"/>
        <v>1.6066574573765924E-2</v>
      </c>
      <c r="CP1405" s="15">
        <f t="shared" ca="1" si="2695"/>
        <v>0.98375033676972445</v>
      </c>
      <c r="CQ1405" s="15">
        <f t="shared" ca="1" si="2695"/>
        <v>0.68973825795556953</v>
      </c>
      <c r="CR1405" s="15">
        <f t="shared" ca="1" si="2695"/>
        <v>0.76544050444656919</v>
      </c>
    </row>
    <row r="1406" spans="1:96" x14ac:dyDescent="0.35">
      <c r="A1406" s="23"/>
      <c r="B1406" s="38">
        <v>7.8125E-3</v>
      </c>
      <c r="C1406" s="49">
        <v>10</v>
      </c>
      <c r="D1406" s="26">
        <f ca="1">AE1393/AE1401</f>
        <v>0</v>
      </c>
      <c r="E1406" s="19">
        <f ca="1">COUNTIF(AU1407:CR1410,11)</f>
        <v>0</v>
      </c>
      <c r="F1406" s="19">
        <f ca="1">COUNTIF(AU1407:CR1410,12)</f>
        <v>0</v>
      </c>
      <c r="G1406" s="19">
        <f ca="1">COUNTIF(AU1407:CR1410,13)</f>
        <v>0</v>
      </c>
      <c r="H1406" s="19">
        <f ca="1">COUNTIF(AU1407:CR1410,14)</f>
        <v>0</v>
      </c>
      <c r="I1406" s="19">
        <f ca="1">COUNTIF(AU1407:CR1410,15)</f>
        <v>0</v>
      </c>
      <c r="J1406" s="19">
        <f ca="1">COUNTIF(AU1407:CR1410,16)</f>
        <v>0</v>
      </c>
      <c r="K1406" s="19">
        <f ca="1">COUNTIF(AU1407:CR1410,17)</f>
        <v>0</v>
      </c>
      <c r="L1406" s="19">
        <f ca="1">COUNTIF(AU1407:CR1410,18)</f>
        <v>0</v>
      </c>
      <c r="N1406" s="45">
        <f ca="1">ROUNDDOWN(E1406*$AK$15+RAND(),0)</f>
        <v>0</v>
      </c>
      <c r="O1406" s="45">
        <f ca="1">ROUNDDOWN(F1406*$AL$15+RAND(),0)</f>
        <v>0</v>
      </c>
      <c r="P1406" s="45">
        <f ca="1">ROUNDDOWN(G1406*$AM$15+RAND(),0)</f>
        <v>0</v>
      </c>
      <c r="Q1406" s="45">
        <f ca="1">ROUNDDOWN(H1406*$AN$15+RAND(),0)</f>
        <v>0</v>
      </c>
      <c r="R1406" s="45">
        <f ca="1">ROUNDDOWN(I1406*$AO$15+RAND(),0)</f>
        <v>0</v>
      </c>
      <c r="S1406" s="45">
        <f ca="1">ROUNDDOWN(J1406*$AP$15+RAND(),0)</f>
        <v>0</v>
      </c>
      <c r="T1406" s="45">
        <f ca="1">ROUNDDOWN(K1406*$AQ$15+RAND(),0)</f>
        <v>0</v>
      </c>
      <c r="U1406" s="45">
        <f ca="1">ROUNDDOWN(L1406*$AR$15+RAND(),0)</f>
        <v>0</v>
      </c>
      <c r="W1406" s="47">
        <f ca="1">ROUNDDOWN(N1406/2+RAND(),0)</f>
        <v>0</v>
      </c>
      <c r="X1406" s="47">
        <f t="shared" ref="X1406:X1413" ca="1" si="2696">ROUNDDOWN(O1406/2+RAND(),0)</f>
        <v>0</v>
      </c>
      <c r="Y1406" s="47">
        <f t="shared" ref="Y1406:Y1413" ca="1" si="2697">ROUNDDOWN(P1406/2+RAND(),0)</f>
        <v>0</v>
      </c>
      <c r="Z1406" s="47">
        <f t="shared" ref="Z1406:Z1413" ca="1" si="2698">ROUNDDOWN(Q1406/2+RAND(),0)</f>
        <v>0</v>
      </c>
      <c r="AA1406" s="47">
        <f t="shared" ref="AA1406:AA1413" ca="1" si="2699">ROUNDDOWN(R1406/2+RAND(),0)</f>
        <v>0</v>
      </c>
      <c r="AB1406" s="47">
        <f t="shared" ref="AB1406:AB1413" ca="1" si="2700">ROUNDDOWN(S1406/2+RAND(),0)</f>
        <v>0</v>
      </c>
      <c r="AC1406" s="47">
        <f t="shared" ref="AC1406:AC1413" ca="1" si="2701">ROUNDDOWN(T1406/2+RAND(),0)</f>
        <v>0</v>
      </c>
      <c r="AD1406" s="47">
        <f t="shared" ref="AD1406:AD1413" ca="1" si="2702">ROUNDDOWN(U1406/2+RAND(),0)</f>
        <v>0</v>
      </c>
      <c r="AE1406" s="21">
        <f ca="1">((1-d)*SUM(W1406:AD1406)+d*SUM(W1407:AD1407))*E/B1406</f>
        <v>0</v>
      </c>
      <c r="AH1406" s="48">
        <f ca="1">N1406-W1406</f>
        <v>0</v>
      </c>
      <c r="AI1406" s="48">
        <f t="shared" ref="AI1406:AI1413" ca="1" si="2703">O1406-X1406</f>
        <v>0</v>
      </c>
      <c r="AJ1406" s="48">
        <f t="shared" ref="AJ1406:AJ1413" ca="1" si="2704">P1406-Y1406</f>
        <v>0</v>
      </c>
      <c r="AK1406" s="48">
        <f t="shared" ref="AK1406:AK1413" ca="1" si="2705">Q1406-Z1406</f>
        <v>0</v>
      </c>
      <c r="AL1406" s="48">
        <f t="shared" ref="AL1406:AL1413" ca="1" si="2706">R1406-AA1406</f>
        <v>0</v>
      </c>
      <c r="AM1406" s="48">
        <f t="shared" ref="AM1406:AM1413" ca="1" si="2707">S1406-AB1406</f>
        <v>0</v>
      </c>
      <c r="AN1406" s="48">
        <f t="shared" ref="AN1406:AN1413" ca="1" si="2708">T1406-AC1406</f>
        <v>0</v>
      </c>
      <c r="AO1406" s="48">
        <f t="shared" ref="AO1406:AO1412" ca="1" si="2709">U1406-AD1406</f>
        <v>0</v>
      </c>
      <c r="AQ1406" s="1">
        <v>10</v>
      </c>
      <c r="AR1406" s="12">
        <f ca="1">D1406</f>
        <v>0</v>
      </c>
      <c r="AS1406" s="12">
        <f ca="1">E1405</f>
        <v>0.98581832119586044</v>
      </c>
      <c r="AT1406" s="8">
        <v>1</v>
      </c>
      <c r="AU1406" s="17">
        <f t="shared" ca="1" si="2694"/>
        <v>0.13468124731775344</v>
      </c>
      <c r="AV1406" s="17">
        <f t="shared" ca="1" si="2694"/>
        <v>0.63820146928781418</v>
      </c>
      <c r="AW1406" s="17">
        <f t="shared" ca="1" si="2694"/>
        <v>0.17606463480951862</v>
      </c>
      <c r="AX1406" s="17">
        <f t="shared" ca="1" si="2694"/>
        <v>0.91176164760521461</v>
      </c>
      <c r="AY1406" s="17">
        <f t="shared" ca="1" si="2694"/>
        <v>0.38965176985434036</v>
      </c>
      <c r="AZ1406" s="17">
        <f t="shared" ca="1" si="2694"/>
        <v>0.8236749312378796</v>
      </c>
      <c r="BA1406" s="17">
        <f t="shared" ca="1" si="2694"/>
        <v>0.14938696981353305</v>
      </c>
      <c r="BB1406" s="17">
        <f t="shared" ca="1" si="2694"/>
        <v>0.72534083494365031</v>
      </c>
      <c r="BC1406" s="17">
        <f t="shared" ca="1" si="2694"/>
        <v>0.41018879480189119</v>
      </c>
      <c r="BD1406" s="17">
        <f t="shared" ca="1" si="2694"/>
        <v>0.18273556088628917</v>
      </c>
      <c r="BE1406" s="17">
        <f t="shared" ca="1" si="2694"/>
        <v>0.28662018318864002</v>
      </c>
      <c r="BF1406" s="17">
        <f t="shared" ca="1" si="2694"/>
        <v>0.2841575228846912</v>
      </c>
      <c r="BG1406" s="17">
        <f t="shared" ca="1" si="2694"/>
        <v>0.34098770705253756</v>
      </c>
      <c r="BH1406" s="17">
        <f t="shared" ca="1" si="2694"/>
        <v>0.30829846478722611</v>
      </c>
      <c r="BI1406" s="17">
        <f t="shared" ca="1" si="2694"/>
        <v>0.3141748213944997</v>
      </c>
      <c r="BJ1406" s="17">
        <f t="shared" ca="1" si="2694"/>
        <v>0.45744887431912795</v>
      </c>
      <c r="BK1406" s="17">
        <f t="shared" ca="1" si="2694"/>
        <v>0.87851879260866861</v>
      </c>
      <c r="BL1406" s="17">
        <f t="shared" ca="1" si="2694"/>
        <v>0.66809162201106209</v>
      </c>
      <c r="BM1406" s="17">
        <f t="shared" ca="1" si="2694"/>
        <v>0.10921279086436386</v>
      </c>
      <c r="BN1406" s="17">
        <f t="shared" ca="1" si="2694"/>
        <v>0.30489332542091585</v>
      </c>
      <c r="BO1406" s="17">
        <f t="shared" ca="1" si="2694"/>
        <v>0.92804227970668451</v>
      </c>
      <c r="BP1406" s="17">
        <f t="shared" ca="1" si="2694"/>
        <v>0.57924682932416915</v>
      </c>
      <c r="BQ1406" s="17">
        <f t="shared" ca="1" si="2694"/>
        <v>0.27936657217347349</v>
      </c>
      <c r="BR1406" s="17">
        <f t="shared" ca="1" si="2694"/>
        <v>0.90479253942475935</v>
      </c>
      <c r="BS1406" s="17">
        <f t="shared" ca="1" si="2695"/>
        <v>0.37879771777853422</v>
      </c>
      <c r="BT1406" s="17">
        <f t="shared" ca="1" si="2695"/>
        <v>0.90141767052358712</v>
      </c>
      <c r="BU1406" s="17">
        <f t="shared" ca="1" si="2695"/>
        <v>5.1384430562407934E-2</v>
      </c>
      <c r="BV1406" s="17">
        <f t="shared" ca="1" si="2695"/>
        <v>0.40188893042127405</v>
      </c>
      <c r="BW1406" s="17">
        <f t="shared" ca="1" si="2695"/>
        <v>0.3466780002236669</v>
      </c>
      <c r="BX1406" s="17">
        <f t="shared" ca="1" si="2695"/>
        <v>0.40664329540083488</v>
      </c>
      <c r="BY1406" s="17">
        <f t="shared" ca="1" si="2695"/>
        <v>8.7937070020396524E-2</v>
      </c>
      <c r="BZ1406" s="17">
        <f t="shared" ca="1" si="2695"/>
        <v>0.90002967640448661</v>
      </c>
      <c r="CA1406" s="17">
        <f t="shared" ca="1" si="2695"/>
        <v>0.13447806944302498</v>
      </c>
      <c r="CB1406" s="17">
        <f t="shared" ca="1" si="2695"/>
        <v>0.42705065586615265</v>
      </c>
      <c r="CC1406" s="17">
        <f t="shared" ca="1" si="2695"/>
        <v>0.10654238258483739</v>
      </c>
      <c r="CD1406" s="17">
        <f t="shared" ca="1" si="2695"/>
        <v>0.31726435536939268</v>
      </c>
      <c r="CE1406" s="17">
        <f t="shared" ca="1" si="2695"/>
        <v>5.7980388141175676E-2</v>
      </c>
      <c r="CF1406" s="17">
        <f t="shared" ca="1" si="2695"/>
        <v>0.97048463468620427</v>
      </c>
      <c r="CG1406" s="17">
        <f t="shared" ca="1" si="2695"/>
        <v>7.8315506283505032E-3</v>
      </c>
      <c r="CH1406" s="17">
        <f t="shared" ca="1" si="2695"/>
        <v>0.76030360297280442</v>
      </c>
      <c r="CI1406" s="17">
        <f t="shared" ca="1" si="2695"/>
        <v>0.4442224424643525</v>
      </c>
      <c r="CJ1406" s="17">
        <f t="shared" ca="1" si="2695"/>
        <v>0.83629525334483212</v>
      </c>
      <c r="CK1406" s="17">
        <f t="shared" ca="1" si="2695"/>
        <v>0.56850451203290264</v>
      </c>
      <c r="CL1406" s="17">
        <f t="shared" ca="1" si="2695"/>
        <v>0.9041663280015686</v>
      </c>
      <c r="CM1406" s="17">
        <f t="shared" ca="1" si="2695"/>
        <v>0.81653921483823633</v>
      </c>
      <c r="CN1406" s="17">
        <f t="shared" ca="1" si="2695"/>
        <v>1.5568363866344082E-2</v>
      </c>
      <c r="CO1406" s="17">
        <f t="shared" ca="1" si="2695"/>
        <v>0.13696015917978221</v>
      </c>
      <c r="CP1406" s="17">
        <f t="shared" ca="1" si="2695"/>
        <v>0.42720051192921316</v>
      </c>
      <c r="CQ1406" s="17">
        <f t="shared" ca="1" si="2695"/>
        <v>0.21231270174544792</v>
      </c>
      <c r="CR1406" s="17">
        <f t="shared" ca="1" si="2695"/>
        <v>0.50655616668387182</v>
      </c>
    </row>
    <row r="1407" spans="1:96" x14ac:dyDescent="0.35">
      <c r="A1407" s="23"/>
      <c r="B1407" s="38">
        <v>1.5625E-2</v>
      </c>
      <c r="C1407" s="49">
        <v>20</v>
      </c>
      <c r="D1407" s="26">
        <f ca="1">AE1394/AE1401</f>
        <v>0</v>
      </c>
      <c r="E1407" s="19">
        <f ca="1">COUNTIF(AU1407:CR1410,21)</f>
        <v>0</v>
      </c>
      <c r="F1407" s="19">
        <f ca="1">COUNTIF(AU1407:CR1410,22)</f>
        <v>0</v>
      </c>
      <c r="G1407" s="19">
        <f ca="1">COUNTIF(AU1407:CR1410,23)</f>
        <v>0</v>
      </c>
      <c r="H1407" s="19">
        <f ca="1">COUNTIF(AU1407:CR1410,24)</f>
        <v>0</v>
      </c>
      <c r="I1407" s="19">
        <f ca="1">COUNTIF(AU1407:CR1410,25)</f>
        <v>0</v>
      </c>
      <c r="J1407" s="19">
        <f ca="1">COUNTIF(AU1407:CR1410,26)</f>
        <v>0</v>
      </c>
      <c r="K1407" s="19">
        <f ca="1">COUNTIF(AU1407:CR1410,27)</f>
        <v>0</v>
      </c>
      <c r="L1407" s="19">
        <f ca="1">COUNTIF(AU1407:CR1410,28)</f>
        <v>0</v>
      </c>
      <c r="N1407" s="45">
        <f ca="1">ROUNDDOWN(E1407*$AK$16+RAND(),0)</f>
        <v>0</v>
      </c>
      <c r="O1407" s="45">
        <f ca="1">ROUNDDOWN(F1407*$AL$16+RAND(),0)</f>
        <v>0</v>
      </c>
      <c r="P1407" s="45">
        <f ca="1">ROUNDDOWN(G1407*$AM$16+RAND(),0)</f>
        <v>0</v>
      </c>
      <c r="Q1407" s="45">
        <f ca="1">ROUNDDOWN(H1407*$AN$16+RAND(),0)</f>
        <v>0</v>
      </c>
      <c r="R1407" s="45">
        <f ca="1">ROUNDDOWN(I1407*$AO$16+RAND(),0)</f>
        <v>0</v>
      </c>
      <c r="S1407" s="45">
        <f ca="1">ROUNDDOWN(J1407*$AP$16+RAND(),0)</f>
        <v>0</v>
      </c>
      <c r="T1407" s="45">
        <f ca="1">ROUNDDOWN(K1407*$AQ$16+RAND(),0)</f>
        <v>0</v>
      </c>
      <c r="U1407" s="45">
        <f ca="1">ROUNDDOWN(L1407*$AR$16+RAND(),0)</f>
        <v>0</v>
      </c>
      <c r="W1407" s="47">
        <f t="shared" ref="W1407:W1413" ca="1" si="2710">ROUNDDOWN(N1407/2+RAND(),0)</f>
        <v>0</v>
      </c>
      <c r="X1407" s="47">
        <f t="shared" ca="1" si="2696"/>
        <v>0</v>
      </c>
      <c r="Y1407" s="47">
        <f t="shared" ca="1" si="2697"/>
        <v>0</v>
      </c>
      <c r="Z1407" s="47">
        <f t="shared" ca="1" si="2698"/>
        <v>0</v>
      </c>
      <c r="AA1407" s="47">
        <f t="shared" ca="1" si="2699"/>
        <v>0</v>
      </c>
      <c r="AB1407" s="47">
        <f t="shared" ca="1" si="2700"/>
        <v>0</v>
      </c>
      <c r="AC1407" s="47">
        <f t="shared" ca="1" si="2701"/>
        <v>0</v>
      </c>
      <c r="AD1407" s="47">
        <f t="shared" ca="1" si="2702"/>
        <v>0</v>
      </c>
      <c r="AE1407" s="21">
        <f t="shared" ref="AE1407:AE1412" ca="1" si="2711">((1-2*d)*SUM(W1407:AD1407)+d*SUM(W1406:AD1406)+d*SUM(W1408:AD1408))*E/B1407</f>
        <v>0</v>
      </c>
      <c r="AH1407" s="48">
        <f t="shared" ref="AH1407:AH1413" ca="1" si="2712">N1407-W1407</f>
        <v>0</v>
      </c>
      <c r="AI1407" s="48">
        <f t="shared" ca="1" si="2703"/>
        <v>0</v>
      </c>
      <c r="AJ1407" s="48">
        <f t="shared" ca="1" si="2704"/>
        <v>0</v>
      </c>
      <c r="AK1407" s="48">
        <f t="shared" ca="1" si="2705"/>
        <v>0</v>
      </c>
      <c r="AL1407" s="48">
        <f t="shared" ca="1" si="2706"/>
        <v>0</v>
      </c>
      <c r="AM1407" s="48">
        <f t="shared" ca="1" si="2707"/>
        <v>0</v>
      </c>
      <c r="AN1407" s="48">
        <f t="shared" ca="1" si="2708"/>
        <v>0</v>
      </c>
      <c r="AO1407" s="48">
        <f t="shared" ca="1" si="2709"/>
        <v>0</v>
      </c>
      <c r="AQ1407" s="1">
        <v>20</v>
      </c>
      <c r="AR1407" s="13">
        <f t="shared" ref="AR1407:AR1413" ca="1" si="2713">AR1406+D1407</f>
        <v>0</v>
      </c>
      <c r="AS1407" s="13">
        <f ca="1">AS1406+F1405</f>
        <v>0.99997051626028244</v>
      </c>
      <c r="AT1407" s="8">
        <v>2</v>
      </c>
      <c r="AU1407" s="16">
        <f ca="1">IF(AU1403&lt;AR1409,IF(AU1403&lt;AR1407,IF(AU1403&lt;AR1406,10,20),IF(AU1403&lt;AR1408,30,40)),IF(AU1403&lt;AR1411,IF(AU1403&lt;AR1410,50,60),IF(AU1403&lt;AR1412,70,80)))+IF(AU1404&lt;AS1409,IF(AU1404&lt;AS1407,IF(AU1404&lt;AS1406,1,2),IF(AU1404&lt;AS1408,3,4)),IF(AU1404&lt;AS1411,IF(AU1404&lt;AS1410,5,6),IF(AU1404&lt;AS1412,7,8)))</f>
        <v>71</v>
      </c>
      <c r="AV1407" s="16">
        <f ca="1">IF(AV1403&lt;AR1409,IF(AV1403&lt;AR1407,IF(AV1403&lt;AR1406,10,20),IF(AV1403&lt;AR1408,30,40)),IF(AV1403&lt;AR1411,IF(AV1403&lt;AR1410,50,60),IF(AV1403&lt;AR1412,70,80)))+IF(AV1404&lt;AS1409,IF(AV1404&lt;AS1407,IF(AV1404&lt;AS1406,1,2),IF(AV1404&lt;AS1408,3,4)),IF(AV1404&lt;AS1411,IF(AV1404&lt;AS1410,5,6),IF(AV1404&lt;AS1412,7,8)))</f>
        <v>81</v>
      </c>
      <c r="AW1407" s="16">
        <f ca="1">IF(AW1403&lt;AR1409,IF(AW1403&lt;AR1407,IF(AW1403&lt;AR1406,10,20),IF(AW1403&lt;AR1408,30,40)),IF(AW1403&lt;AR1411,IF(AW1403&lt;AR1410,50,60),IF(AW1403&lt;AR1412,70,80)))+IF(AW1404&lt;AS1409,IF(AW1404&lt;AS1407,IF(AW1404&lt;AS1406,1,2),IF(AW1404&lt;AS1408,3,4)),IF(AW1404&lt;AS1411,IF(AW1404&lt;AS1410,5,6),IF(AW1404&lt;AS1412,7,8)))</f>
        <v>81</v>
      </c>
      <c r="AX1407" s="16">
        <f ca="1">IF(AX1403&lt;AR1409,IF(AX1403&lt;AR1407,IF(AX1403&lt;AR1406,10,20),IF(AX1403&lt;AR1408,30,40)),IF(AX1403&lt;AR1411,IF(AX1403&lt;AR1410,50,60),IF(AX1403&lt;AR1412,70,80)))+IF(AX1404&lt;AS1409,IF(AX1404&lt;AS1407,IF(AX1404&lt;AS1406,1,2),IF(AX1404&lt;AS1408,3,4)),IF(AX1404&lt;AS1411,IF(AX1404&lt;AS1410,5,6),IF(AX1404&lt;AS1412,7,8)))</f>
        <v>81</v>
      </c>
      <c r="AY1407" s="16">
        <f ca="1">IF(AY1403&lt;AR1409,IF(AY1403&lt;AR1407,IF(AY1403&lt;AR1406,10,20),IF(AY1403&lt;AR1408,30,40)),IF(AY1403&lt;AR1411,IF(AY1403&lt;AR1410,50,60),IF(AY1403&lt;AR1412,70,80)))+IF(AY1404&lt;AS1409,IF(AY1404&lt;AS1407,IF(AY1404&lt;AS1406,1,2),IF(AY1404&lt;AS1408,3,4)),IF(AY1404&lt;AS1411,IF(AY1404&lt;AS1410,5,6),IF(AY1404&lt;AS1412,7,8)))</f>
        <v>81</v>
      </c>
      <c r="AZ1407" s="16">
        <f ca="1">IF(AZ1403&lt;AR1409,IF(AZ1403&lt;AR1407,IF(AZ1403&lt;AR1406,10,20),IF(AZ1403&lt;AR1408,30,40)),IF(AZ1403&lt;AR1411,IF(AZ1403&lt;AR1410,50,60),IF(AZ1403&lt;AR1412,70,80)))+IF(AZ1404&lt;AS1409,IF(AZ1404&lt;AS1407,IF(AZ1404&lt;AS1406,1,2),IF(AZ1404&lt;AS1408,3,4)),IF(AZ1404&lt;AS1411,IF(AZ1404&lt;AS1410,5,6),IF(AZ1404&lt;AS1412,7,8)))</f>
        <v>81</v>
      </c>
      <c r="BA1407" s="16">
        <f ca="1">IF(BA1403&lt;AR1409,IF(BA1403&lt;AR1407,IF(BA1403&lt;AR1406,10,20),IF(BA1403&lt;AR1408,30,40)),IF(BA1403&lt;AR1411,IF(BA1403&lt;AR1410,50,60),IF(BA1403&lt;AR1412,70,80)))+IF(BA1404&lt;AS1409,IF(BA1404&lt;AS1407,IF(BA1404&lt;AS1406,1,2),IF(BA1404&lt;AS1408,3,4)),IF(BA1404&lt;AS1411,IF(BA1404&lt;AS1410,5,6),IF(BA1404&lt;AS1412,7,8)))</f>
        <v>81</v>
      </c>
      <c r="BB1407" s="16">
        <f ca="1">IF(BB1403&lt;AR1409,IF(BB1403&lt;AR1407,IF(BB1403&lt;AR1406,10,20),IF(BB1403&lt;AR1408,30,40)),IF(BB1403&lt;AR1411,IF(BB1403&lt;AR1410,50,60),IF(BB1403&lt;AR1412,70,80)))+IF(BB1404&lt;AS1409,IF(BB1404&lt;AS1407,IF(BB1404&lt;AS1406,1,2),IF(BB1404&lt;AS1408,3,4)),IF(BB1404&lt;AS1411,IF(BB1404&lt;AS1410,5,6),IF(BB1404&lt;AS1412,7,8)))</f>
        <v>81</v>
      </c>
      <c r="BC1407" s="16">
        <f ca="1">IF(BC1403&lt;AR1409,IF(BC1403&lt;AR1407,IF(BC1403&lt;AR1406,10,20),IF(BC1403&lt;AR1408,30,40)),IF(BC1403&lt;AR1411,IF(BC1403&lt;AR1410,50,60),IF(BC1403&lt;AR1412,70,80)))+IF(BC1404&lt;AS1409,IF(BC1404&lt;AS1407,IF(BC1404&lt;AS1406,1,2),IF(BC1404&lt;AS1408,3,4)),IF(BC1404&lt;AS1411,IF(BC1404&lt;AS1410,5,6),IF(BC1404&lt;AS1412,7,8)))</f>
        <v>81</v>
      </c>
      <c r="BD1407" s="16">
        <f ca="1">IF(BD1403&lt;AR1409,IF(BD1403&lt;AR1407,IF(BD1403&lt;AR1406,10,20),IF(BD1403&lt;AR1408,30,40)),IF(BD1403&lt;AR1411,IF(BD1403&lt;AR1410,50,60),IF(BD1403&lt;AR1412,70,80)))+IF(BD1404&lt;AS1409,IF(BD1404&lt;AS1407,IF(BD1404&lt;AS1406,1,2),IF(BD1404&lt;AS1408,3,4)),IF(BD1404&lt;AS1411,IF(BD1404&lt;AS1410,5,6),IF(BD1404&lt;AS1412,7,8)))</f>
        <v>81</v>
      </c>
      <c r="BE1407" s="16">
        <f ca="1">IF(BE1403&lt;AR1409,IF(BE1403&lt;AR1407,IF(BE1403&lt;AR1406,10,20),IF(BE1403&lt;AR1408,30,40)),IF(BE1403&lt;AR1411,IF(BE1403&lt;AR1410,50,60),IF(BE1403&lt;AR1412,70,80)))+IF(BE1404&lt;AS1409,IF(BE1404&lt;AS1407,IF(BE1404&lt;AS1406,1,2),IF(BE1404&lt;AS1408,3,4)),IF(BE1404&lt;AS1411,IF(BE1404&lt;AS1410,5,6),IF(BE1404&lt;AS1412,7,8)))</f>
        <v>81</v>
      </c>
      <c r="BF1407" s="16">
        <f ca="1">IF(BF1403&lt;AR1409,IF(BF1403&lt;AR1407,IF(BF1403&lt;AR1406,10,20),IF(BF1403&lt;AR1408,30,40)),IF(BF1403&lt;AR1411,IF(BF1403&lt;AR1410,50,60),IF(BF1403&lt;AR1412,70,80)))+IF(BF1404&lt;AS1409,IF(BF1404&lt;AS1407,IF(BF1404&lt;AS1406,1,2),IF(BF1404&lt;AS1408,3,4)),IF(BF1404&lt;AS1411,IF(BF1404&lt;AS1410,5,6),IF(BF1404&lt;AS1412,7,8)))</f>
        <v>81</v>
      </c>
      <c r="BG1407" s="16">
        <f ca="1">IF(BG1403&lt;AR1409,IF(BG1403&lt;AR1407,IF(BG1403&lt;AR1406,10,20),IF(BG1403&lt;AR1408,30,40)),IF(BG1403&lt;AR1411,IF(BG1403&lt;AR1410,50,60),IF(BG1403&lt;AR1412,70,80)))+IF(BG1404&lt;AS1409,IF(BG1404&lt;AS1407,IF(BG1404&lt;AS1406,1,2),IF(BG1404&lt;AS1408,3,4)),IF(BG1404&lt;AS1411,IF(BG1404&lt;AS1410,5,6),IF(BG1404&lt;AS1412,7,8)))</f>
        <v>81</v>
      </c>
      <c r="BH1407" s="16">
        <f ca="1">IF(BH1403&lt;AR1409,IF(BH1403&lt;AR1407,IF(BH1403&lt;AR1406,10,20),IF(BH1403&lt;AR1408,30,40)),IF(BH1403&lt;AR1411,IF(BH1403&lt;AR1410,50,60),IF(BH1403&lt;AR1412,70,80)))+IF(BH1404&lt;AS1409,IF(BH1404&lt;AS1407,IF(BH1404&lt;AS1406,1,2),IF(BH1404&lt;AS1408,3,4)),IF(BH1404&lt;AS1411,IF(BH1404&lt;AS1410,5,6),IF(BH1404&lt;AS1412,7,8)))</f>
        <v>81</v>
      </c>
      <c r="BI1407" s="16">
        <f ca="1">IF(BI1403&lt;AR1409,IF(BI1403&lt;AR1407,IF(BI1403&lt;AR1406,10,20),IF(BI1403&lt;AR1408,30,40)),IF(BI1403&lt;AR1411,IF(BI1403&lt;AR1410,50,60),IF(BI1403&lt;AR1412,70,80)))+IF(BI1404&lt;AS1409,IF(BI1404&lt;AS1407,IF(BI1404&lt;AS1406,1,2),IF(BI1404&lt;AS1408,3,4)),IF(BI1404&lt;AS1411,IF(BI1404&lt;AS1410,5,6),IF(BI1404&lt;AS1412,7,8)))</f>
        <v>81</v>
      </c>
      <c r="BJ1407" s="16">
        <f ca="1">IF(BJ1403&lt;AR1409,IF(BJ1403&lt;AR1407,IF(BJ1403&lt;AR1406,10,20),IF(BJ1403&lt;AR1408,30,40)),IF(BJ1403&lt;AR1411,IF(BJ1403&lt;AR1410,50,60),IF(BJ1403&lt;AR1412,70,80)))+IF(BJ1404&lt;AS1409,IF(BJ1404&lt;AS1407,IF(BJ1404&lt;AS1406,1,2),IF(BJ1404&lt;AS1408,3,4)),IF(BJ1404&lt;AS1411,IF(BJ1404&lt;AS1410,5,6),IF(BJ1404&lt;AS1412,7,8)))</f>
        <v>71</v>
      </c>
      <c r="BK1407" s="16">
        <f ca="1">IF(BK1403&lt;AR1409,IF(BK1403&lt;AR1407,IF(BK1403&lt;AR1406,10,20),IF(BK1403&lt;AR1408,30,40)),IF(BK1403&lt;AR1411,IF(BK1403&lt;AR1410,50,60),IF(BK1403&lt;AR1412,70,80)))+IF(BK1404&lt;AS1409,IF(BK1404&lt;AS1407,IF(BK1404&lt;AS1406,1,2),IF(BK1404&lt;AS1408,3,4)),IF(BK1404&lt;AS1411,IF(BK1404&lt;AS1410,5,6),IF(BK1404&lt;AS1412,7,8)))</f>
        <v>81</v>
      </c>
      <c r="BL1407" s="16">
        <f ca="1">IF(BL1403&lt;AR1409,IF(BL1403&lt;AR1407,IF(BL1403&lt;AR1406,10,20),IF(BL1403&lt;AR1408,30,40)),IF(BL1403&lt;AR1411,IF(BL1403&lt;AR1410,50,60),IF(BL1403&lt;AR1412,70,80)))+IF(BL1404&lt;AS1409,IF(BL1404&lt;AS1407,IF(BL1404&lt;AS1406,1,2),IF(BL1404&lt;AS1408,3,4)),IF(BL1404&lt;AS1411,IF(BL1404&lt;AS1410,5,6),IF(BL1404&lt;AS1412,7,8)))</f>
        <v>71</v>
      </c>
      <c r="BM1407" s="16">
        <f ca="1">IF(BM1403&lt;AR1409,IF(BM1403&lt;AR1407,IF(BM1403&lt;AR1406,10,20),IF(BM1403&lt;AR1408,30,40)),IF(BM1403&lt;AR1411,IF(BM1403&lt;AR1410,50,60),IF(BM1403&lt;AR1412,70,80)))+IF(BM1404&lt;AS1409,IF(BM1404&lt;AS1407,IF(BM1404&lt;AS1406,1,2),IF(BM1404&lt;AS1408,3,4)),IF(BM1404&lt;AS1411,IF(BM1404&lt;AS1410,5,6),IF(BM1404&lt;AS1412,7,8)))</f>
        <v>81</v>
      </c>
      <c r="BN1407" s="16">
        <f ca="1">IF(BN1403&lt;AR1409,IF(BN1403&lt;AR1407,IF(BN1403&lt;AR1406,10,20),IF(BN1403&lt;AR1408,30,40)),IF(BN1403&lt;AR1411,IF(BN1403&lt;AR1410,50,60),IF(BN1403&lt;AR1412,70,80)))+IF(BN1404&lt;AS1409,IF(BN1404&lt;AS1407,IF(BN1404&lt;AS1406,1,2),IF(BN1404&lt;AS1408,3,4)),IF(BN1404&lt;AS1411,IF(BN1404&lt;AS1410,5,6),IF(BN1404&lt;AS1412,7,8)))</f>
        <v>81</v>
      </c>
      <c r="BO1407" s="16">
        <f ca="1">IF(BO1403&lt;AR1409,IF(BO1403&lt;AR1407,IF(BO1403&lt;AR1406,10,20),IF(BO1403&lt;AR1408,30,40)),IF(BO1403&lt;AR1411,IF(BO1403&lt;AR1410,50,60),IF(BO1403&lt;AR1412,70,80)))+IF(BO1404&lt;AS1409,IF(BO1404&lt;AS1407,IF(BO1404&lt;AS1406,1,2),IF(BO1404&lt;AS1408,3,4)),IF(BO1404&lt;AS1411,IF(BO1404&lt;AS1410,5,6),IF(BO1404&lt;AS1412,7,8)))</f>
        <v>81</v>
      </c>
      <c r="BP1407" s="16">
        <f ca="1">IF(BP1403&lt;AR1409,IF(BP1403&lt;AR1407,IF(BP1403&lt;AR1406,10,20),IF(BP1403&lt;AR1408,30,40)),IF(BP1403&lt;AR1411,IF(BP1403&lt;AR1410,50,60),IF(BP1403&lt;AR1412,70,80)))+IF(BP1404&lt;AS1409,IF(BP1404&lt;AS1407,IF(BP1404&lt;AS1406,1,2),IF(BP1404&lt;AS1408,3,4)),IF(BP1404&lt;AS1411,IF(BP1404&lt;AS1410,5,6),IF(BP1404&lt;AS1412,7,8)))</f>
        <v>81</v>
      </c>
      <c r="BQ1407" s="16">
        <f ca="1">IF(BQ1403&lt;AR1409,IF(BQ1403&lt;AR1407,IF(BQ1403&lt;AR1406,10,20),IF(BQ1403&lt;AR1408,30,40)),IF(BQ1403&lt;AR1411,IF(BQ1403&lt;AR1410,50,60),IF(BQ1403&lt;AR1412,70,80)))+IF(BQ1404&lt;AS1409,IF(BQ1404&lt;AS1407,IF(BQ1404&lt;AS1406,1,2),IF(BQ1404&lt;AS1408,3,4)),IF(BQ1404&lt;AS1411,IF(BQ1404&lt;AS1410,5,6),IF(BQ1404&lt;AS1412,7,8)))</f>
        <v>81</v>
      </c>
      <c r="BR1407" s="16">
        <f ca="1">IF(BR1403&lt;AR1409,IF(BR1403&lt;AR1407,IF(BR1403&lt;AR1406,10,20),IF(BR1403&lt;AR1408,30,40)),IF(BR1403&lt;AR1411,IF(BR1403&lt;AR1410,50,60),IF(BR1403&lt;AR1412,70,80)))+IF(BR1404&lt;AS1409,IF(BR1404&lt;AS1407,IF(BR1404&lt;AS1406,1,2),IF(BR1404&lt;AS1408,3,4)),IF(BR1404&lt;AS1411,IF(BR1404&lt;AS1410,5,6),IF(BR1404&lt;AS1412,7,8)))</f>
        <v>81</v>
      </c>
      <c r="BS1407" s="16">
        <f ca="1">IF(BS1403&lt;AR1409,IF(BS1403&lt;AR1407,IF(BS1403&lt;AR1406,10,20),IF(BS1403&lt;AR1408,30,40)),IF(BS1403&lt;AR1411,IF(BS1403&lt;AR1410,50,60),IF(BS1403&lt;AR1412,70,80)))+IF(BS1404&lt;AS1409,IF(BS1404&lt;AS1407,IF(BS1404&lt;AS1406,1,2),IF(BS1404&lt;AS1408,3,4)),IF(BS1404&lt;AS1411,IF(BS1404&lt;AS1410,5,6),IF(BS1404&lt;AS1412,7,8)))</f>
        <v>71</v>
      </c>
      <c r="BT1407" s="16">
        <f ca="1">IF(BT1403&lt;AR1409,IF(BT1403&lt;AR1407,IF(BT1403&lt;AR1406,10,20),IF(BT1403&lt;AR1408,30,40)),IF(BT1403&lt;AR1411,IF(BT1403&lt;AR1410,50,60),IF(BT1403&lt;AR1412,70,80)))+IF(BT1404&lt;AS1409,IF(BT1404&lt;AS1407,IF(BT1404&lt;AS1406,1,2),IF(BT1404&lt;AS1408,3,4)),IF(BT1404&lt;AS1411,IF(BT1404&lt;AS1410,5,6),IF(BT1404&lt;AS1412,7,8)))</f>
        <v>81</v>
      </c>
      <c r="BU1407" s="16">
        <f ca="1">IF(BU1403&lt;AR1409,IF(BU1403&lt;AR1407,IF(BU1403&lt;AR1406,10,20),IF(BU1403&lt;AR1408,30,40)),IF(BU1403&lt;AR1411,IF(BU1403&lt;AR1410,50,60),IF(BU1403&lt;AR1412,70,80)))+IF(BU1404&lt;AS1409,IF(BU1404&lt;AS1407,IF(BU1404&lt;AS1406,1,2),IF(BU1404&lt;AS1408,3,4)),IF(BU1404&lt;AS1411,IF(BU1404&lt;AS1410,5,6),IF(BU1404&lt;AS1412,7,8)))</f>
        <v>81</v>
      </c>
      <c r="BV1407" s="16">
        <f ca="1">IF(BV1403&lt;AR1409,IF(BV1403&lt;AR1407,IF(BV1403&lt;AR1406,10,20),IF(BV1403&lt;AR1408,30,40)),IF(BV1403&lt;AR1411,IF(BV1403&lt;AR1410,50,60),IF(BV1403&lt;AR1412,70,80)))+IF(BV1404&lt;AS1409,IF(BV1404&lt;AS1407,IF(BV1404&lt;AS1406,1,2),IF(BV1404&lt;AS1408,3,4)),IF(BV1404&lt;AS1411,IF(BV1404&lt;AS1410,5,6),IF(BV1404&lt;AS1412,7,8)))</f>
        <v>81</v>
      </c>
      <c r="BW1407" s="16">
        <f ca="1">IF(BW1403&lt;AR1409,IF(BW1403&lt;AR1407,IF(BW1403&lt;AR1406,10,20),IF(BW1403&lt;AR1408,30,40)),IF(BW1403&lt;AR1411,IF(BW1403&lt;AR1410,50,60),IF(BW1403&lt;AR1412,70,80)))+IF(BW1404&lt;AS1409,IF(BW1404&lt;AS1407,IF(BW1404&lt;AS1406,1,2),IF(BW1404&lt;AS1408,3,4)),IF(BW1404&lt;AS1411,IF(BW1404&lt;AS1410,5,6),IF(BW1404&lt;AS1412,7,8)))</f>
        <v>81</v>
      </c>
      <c r="BX1407" s="16">
        <f ca="1">IF(BX1403&lt;AR1409,IF(BX1403&lt;AR1407,IF(BX1403&lt;AR1406,10,20),IF(BX1403&lt;AR1408,30,40)),IF(BX1403&lt;AR1411,IF(BX1403&lt;AR1410,50,60),IF(BX1403&lt;AR1412,70,80)))+IF(BX1404&lt;AS1409,IF(BX1404&lt;AS1407,IF(BX1404&lt;AS1406,1,2),IF(BX1404&lt;AS1408,3,4)),IF(BX1404&lt;AS1411,IF(BX1404&lt;AS1410,5,6),IF(BX1404&lt;AS1412,7,8)))</f>
        <v>81</v>
      </c>
      <c r="BY1407" s="16">
        <f ca="1">IF(BY1403&lt;AR1409,IF(BY1403&lt;AR1407,IF(BY1403&lt;AR1406,10,20),IF(BY1403&lt;AR1408,30,40)),IF(BY1403&lt;AR1411,IF(BY1403&lt;AR1410,50,60),IF(BY1403&lt;AR1412,70,80)))+IF(BY1404&lt;AS1409,IF(BY1404&lt;AS1407,IF(BY1404&lt;AS1406,1,2),IF(BY1404&lt;AS1408,3,4)),IF(BY1404&lt;AS1411,IF(BY1404&lt;AS1410,5,6),IF(BY1404&lt;AS1412,7,8)))</f>
        <v>81</v>
      </c>
      <c r="BZ1407" s="16">
        <f ca="1">IF(BZ1403&lt;AR1409,IF(BZ1403&lt;AR1407,IF(BZ1403&lt;AR1406,10,20),IF(BZ1403&lt;AR1408,30,40)),IF(BZ1403&lt;AR1411,IF(BZ1403&lt;AR1410,50,60),IF(BZ1403&lt;AR1412,70,80)))+IF(BZ1404&lt;AS1409,IF(BZ1404&lt;AS1407,IF(BZ1404&lt;AS1406,1,2),IF(BZ1404&lt;AS1408,3,4)),IF(BZ1404&lt;AS1411,IF(BZ1404&lt;AS1410,5,6),IF(BZ1404&lt;AS1412,7,8)))</f>
        <v>81</v>
      </c>
      <c r="CA1407" s="16">
        <f ca="1">IF(CA1403&lt;AR1409,IF(CA1403&lt;AR1407,IF(CA1403&lt;AR1406,10,20),IF(CA1403&lt;AR1408,30,40)),IF(CA1403&lt;AR1411,IF(CA1403&lt;AR1410,50,60),IF(CA1403&lt;AR1412,70,80)))+IF(CA1404&lt;AS1409,IF(CA1404&lt;AS1407,IF(CA1404&lt;AS1406,1,2),IF(CA1404&lt;AS1408,3,4)),IF(CA1404&lt;AS1411,IF(CA1404&lt;AS1410,5,6),IF(CA1404&lt;AS1412,7,8)))</f>
        <v>81</v>
      </c>
      <c r="CB1407" s="16">
        <f ca="1">IF(CB1403&lt;AR1409,IF(CB1403&lt;AR1407,IF(CB1403&lt;AR1406,10,20),IF(CB1403&lt;AR1408,30,40)),IF(CB1403&lt;AR1411,IF(CB1403&lt;AR1410,50,60),IF(CB1403&lt;AR1412,70,80)))+IF(CB1404&lt;AS1409,IF(CB1404&lt;AS1407,IF(CB1404&lt;AS1406,1,2),IF(CB1404&lt;AS1408,3,4)),IF(CB1404&lt;AS1411,IF(CB1404&lt;AS1410,5,6),IF(CB1404&lt;AS1412,7,8)))</f>
        <v>81</v>
      </c>
      <c r="CC1407" s="16">
        <f ca="1">IF(CC1403&lt;AR1409,IF(CC1403&lt;AR1407,IF(CC1403&lt;AR1406,10,20),IF(CC1403&lt;AR1408,30,40)),IF(CC1403&lt;AR1411,IF(CC1403&lt;AR1410,50,60),IF(CC1403&lt;AR1412,70,80)))+IF(CC1404&lt;AS1409,IF(CC1404&lt;AS1407,IF(CC1404&lt;AS1406,1,2),IF(CC1404&lt;AS1408,3,4)),IF(CC1404&lt;AS1411,IF(CC1404&lt;AS1410,5,6),IF(CC1404&lt;AS1412,7,8)))</f>
        <v>71</v>
      </c>
      <c r="CD1407" s="16">
        <f ca="1">IF(CD1403&lt;AR1409,IF(CD1403&lt;AR1407,IF(CD1403&lt;AR1406,10,20),IF(CD1403&lt;AR1408,30,40)),IF(CD1403&lt;AR1411,IF(CD1403&lt;AR1410,50,60),IF(CD1403&lt;AR1412,70,80)))+IF(CD1404&lt;AS1409,IF(CD1404&lt;AS1407,IF(CD1404&lt;AS1406,1,2),IF(CD1404&lt;AS1408,3,4)),IF(CD1404&lt;AS1411,IF(CD1404&lt;AS1410,5,6),IF(CD1404&lt;AS1412,7,8)))</f>
        <v>81</v>
      </c>
      <c r="CE1407" s="16">
        <f ca="1">IF(CE1403&lt;AR1409,IF(CE1403&lt;AR1407,IF(CE1403&lt;AR1406,10,20),IF(CE1403&lt;AR1408,30,40)),IF(CE1403&lt;AR1411,IF(CE1403&lt;AR1410,50,60),IF(CE1403&lt;AR1412,70,80)))+IF(CE1404&lt;AS1409,IF(CE1404&lt;AS1407,IF(CE1404&lt;AS1406,1,2),IF(CE1404&lt;AS1408,3,4)),IF(CE1404&lt;AS1411,IF(CE1404&lt;AS1410,5,6),IF(CE1404&lt;AS1412,7,8)))</f>
        <v>81</v>
      </c>
      <c r="CF1407" s="16">
        <f ca="1">IF(CF1403&lt;AR1409,IF(CF1403&lt;AR1407,IF(CF1403&lt;AR1406,10,20),IF(CF1403&lt;AR1408,30,40)),IF(CF1403&lt;AR1411,IF(CF1403&lt;AR1410,50,60),IF(CF1403&lt;AR1412,70,80)))+IF(CF1404&lt;AS1409,IF(CF1404&lt;AS1407,IF(CF1404&lt;AS1406,1,2),IF(CF1404&lt;AS1408,3,4)),IF(CF1404&lt;AS1411,IF(CF1404&lt;AS1410,5,6),IF(CF1404&lt;AS1412,7,8)))</f>
        <v>81</v>
      </c>
      <c r="CG1407" s="16">
        <f ca="1">IF(CG1403&lt;AR1409,IF(CG1403&lt;AR1407,IF(CG1403&lt;AR1406,10,20),IF(CG1403&lt;AR1408,30,40)),IF(CG1403&lt;AR1411,IF(CG1403&lt;AR1410,50,60),IF(CG1403&lt;AR1412,70,80)))+IF(CG1404&lt;AS1409,IF(CG1404&lt;AS1407,IF(CG1404&lt;AS1406,1,2),IF(CG1404&lt;AS1408,3,4)),IF(CG1404&lt;AS1411,IF(CG1404&lt;AS1410,5,6),IF(CG1404&lt;AS1412,7,8)))</f>
        <v>81</v>
      </c>
      <c r="CH1407" s="16">
        <f ca="1">IF(CH1403&lt;AR1409,IF(CH1403&lt;AR1407,IF(CH1403&lt;AR1406,10,20),IF(CH1403&lt;AR1408,30,40)),IF(CH1403&lt;AR1411,IF(CH1403&lt;AR1410,50,60),IF(CH1403&lt;AR1412,70,80)))+IF(CH1404&lt;AS1409,IF(CH1404&lt;AS1407,IF(CH1404&lt;AS1406,1,2),IF(CH1404&lt;AS1408,3,4)),IF(CH1404&lt;AS1411,IF(CH1404&lt;AS1410,5,6),IF(CH1404&lt;AS1412,7,8)))</f>
        <v>81</v>
      </c>
      <c r="CI1407" s="16">
        <f ca="1">IF(CI1403&lt;AR1409,IF(CI1403&lt;AR1407,IF(CI1403&lt;AR1406,10,20),IF(CI1403&lt;AR1408,30,40)),IF(CI1403&lt;AR1411,IF(CI1403&lt;AR1410,50,60),IF(CI1403&lt;AR1412,70,80)))+IF(CI1404&lt;AS1409,IF(CI1404&lt;AS1407,IF(CI1404&lt;AS1406,1,2),IF(CI1404&lt;AS1408,3,4)),IF(CI1404&lt;AS1411,IF(CI1404&lt;AS1410,5,6),IF(CI1404&lt;AS1412,7,8)))</f>
        <v>81</v>
      </c>
      <c r="CJ1407" s="16">
        <f ca="1">IF(CJ1403&lt;AR1409,IF(CJ1403&lt;AR1407,IF(CJ1403&lt;AR1406,10,20),IF(CJ1403&lt;AR1408,30,40)),IF(CJ1403&lt;AR1411,IF(CJ1403&lt;AR1410,50,60),IF(CJ1403&lt;AR1412,70,80)))+IF(CJ1404&lt;AS1409,IF(CJ1404&lt;AS1407,IF(CJ1404&lt;AS1406,1,2),IF(CJ1404&lt;AS1408,3,4)),IF(CJ1404&lt;AS1411,IF(CJ1404&lt;AS1410,5,6),IF(CJ1404&lt;AS1412,7,8)))</f>
        <v>81</v>
      </c>
      <c r="CK1407" s="16">
        <f ca="1">IF(CK1403&lt;AR1409,IF(CK1403&lt;AR1407,IF(CK1403&lt;AR1406,10,20),IF(CK1403&lt;AR1408,30,40)),IF(CK1403&lt;AR1411,IF(CK1403&lt;AR1410,50,60),IF(CK1403&lt;AR1412,70,80)))+IF(CK1404&lt;AS1409,IF(CK1404&lt;AS1407,IF(CK1404&lt;AS1406,1,2),IF(CK1404&lt;AS1408,3,4)),IF(CK1404&lt;AS1411,IF(CK1404&lt;AS1410,5,6),IF(CK1404&lt;AS1412,7,8)))</f>
        <v>81</v>
      </c>
      <c r="CL1407" s="16">
        <f ca="1">IF(CL1403&lt;AR1409,IF(CL1403&lt;AR1407,IF(CL1403&lt;AR1406,10,20),IF(CL1403&lt;AR1408,30,40)),IF(CL1403&lt;AR1411,IF(CL1403&lt;AR1410,50,60),IF(CL1403&lt;AR1412,70,80)))+IF(CL1404&lt;AS1409,IF(CL1404&lt;AS1407,IF(CL1404&lt;AS1406,1,2),IF(CL1404&lt;AS1408,3,4)),IF(CL1404&lt;AS1411,IF(CL1404&lt;AS1410,5,6),IF(CL1404&lt;AS1412,7,8)))</f>
        <v>81</v>
      </c>
      <c r="CM1407" s="16">
        <f ca="1">IF(CM1403&lt;AR1409,IF(CM1403&lt;AR1407,IF(CM1403&lt;AR1406,10,20),IF(CM1403&lt;AR1408,30,40)),IF(CM1403&lt;AR1411,IF(CM1403&lt;AR1410,50,60),IF(CM1403&lt;AR1412,70,80)))+IF(CM1404&lt;AS1409,IF(CM1404&lt;AS1407,IF(CM1404&lt;AS1406,1,2),IF(CM1404&lt;AS1408,3,4)),IF(CM1404&lt;AS1411,IF(CM1404&lt;AS1410,5,6),IF(CM1404&lt;AS1412,7,8)))</f>
        <v>81</v>
      </c>
      <c r="CN1407" s="16">
        <f ca="1">IF(CN1403&lt;AR1409,IF(CN1403&lt;AR1407,IF(CN1403&lt;AR1406,10,20),IF(CN1403&lt;AR1408,30,40)),IF(CN1403&lt;AR1411,IF(CN1403&lt;AR1410,50,60),IF(CN1403&lt;AR1412,70,80)))+IF(CN1404&lt;AS1409,IF(CN1404&lt;AS1407,IF(CN1404&lt;AS1406,1,2),IF(CN1404&lt;AS1408,3,4)),IF(CN1404&lt;AS1411,IF(CN1404&lt;AS1410,5,6),IF(CN1404&lt;AS1412,7,8)))</f>
        <v>81</v>
      </c>
      <c r="CO1407" s="16">
        <f ca="1">IF(CO1403&lt;AR1409,IF(CO1403&lt;AR1407,IF(CO1403&lt;AR1406,10,20),IF(CO1403&lt;AR1408,30,40)),IF(CO1403&lt;AR1411,IF(CO1403&lt;AR1410,50,60),IF(CO1403&lt;AR1412,70,80)))+IF(CO1404&lt;AS1409,IF(CO1404&lt;AS1407,IF(CO1404&lt;AS1406,1,2),IF(CO1404&lt;AS1408,3,4)),IF(CO1404&lt;AS1411,IF(CO1404&lt;AS1410,5,6),IF(CO1404&lt;AS1412,7,8)))</f>
        <v>81</v>
      </c>
      <c r="CP1407" s="16">
        <f ca="1">IF(CP1403&lt;AR1409,IF(CP1403&lt;AR1407,IF(CP1403&lt;AR1406,10,20),IF(CP1403&lt;AR1408,30,40)),IF(CP1403&lt;AR1411,IF(CP1403&lt;AR1410,50,60),IF(CP1403&lt;AR1412,70,80)))+IF(CP1404&lt;AS1409,IF(CP1404&lt;AS1407,IF(CP1404&lt;AS1406,1,2),IF(CP1404&lt;AS1408,3,4)),IF(CP1404&lt;AS1411,IF(CP1404&lt;AS1410,5,6),IF(CP1404&lt;AS1412,7,8)))</f>
        <v>81</v>
      </c>
      <c r="CQ1407" s="16">
        <f ca="1">IF(CQ1403&lt;AR1409,IF(CQ1403&lt;AR1407,IF(CQ1403&lt;AR1406,10,20),IF(CQ1403&lt;AR1408,30,40)),IF(CQ1403&lt;AR1411,IF(CQ1403&lt;AR1410,50,60),IF(CQ1403&lt;AR1412,70,80)))+IF(CQ1404&lt;AS1409,IF(CQ1404&lt;AS1407,IF(CQ1404&lt;AS1406,1,2),IF(CQ1404&lt;AS1408,3,4)),IF(CQ1404&lt;AS1411,IF(CQ1404&lt;AS1410,5,6),IF(CQ1404&lt;AS1412,7,8)))</f>
        <v>81</v>
      </c>
      <c r="CR1407" s="16">
        <f ca="1">IF(CR1403&lt;AR1409,IF(CR1403&lt;AR1407,IF(CR1403&lt;AR1406,10,20),IF(CR1403&lt;AR1408,30,40)),IF(CR1403&lt;AR1411,IF(CR1403&lt;AR1410,50,60),IF(CR1403&lt;AR1412,70,80)))+IF(CR1404&lt;AS1409,IF(CR1404&lt;AS1407,IF(CR1404&lt;AS1406,1,2),IF(CR1404&lt;AS1408,3,4)),IF(CR1404&lt;AS1411,IF(CR1404&lt;AS1410,5,6),IF(CR1404&lt;AS1412,7,8)))</f>
        <v>81</v>
      </c>
    </row>
    <row r="1408" spans="1:96" x14ac:dyDescent="0.35">
      <c r="A1408" s="23"/>
      <c r="B1408" s="38">
        <v>3.125E-2</v>
      </c>
      <c r="C1408" s="49">
        <v>30</v>
      </c>
      <c r="D1408" s="26">
        <f ca="1">AE1395/AE1401</f>
        <v>0</v>
      </c>
      <c r="E1408" s="19">
        <f ca="1">COUNTIF(AU1407:CR1410,31)</f>
        <v>0</v>
      </c>
      <c r="F1408" s="19">
        <f ca="1">COUNTIF(AU1407:CR1410,32)</f>
        <v>0</v>
      </c>
      <c r="G1408" s="19">
        <f ca="1">COUNTIF(AU1407:CR1410,33)</f>
        <v>0</v>
      </c>
      <c r="H1408" s="19">
        <f ca="1">COUNTIF(AU1407:CR1410,34)</f>
        <v>0</v>
      </c>
      <c r="I1408" s="19">
        <f ca="1">COUNTIF(AU1407:CR1410,35)</f>
        <v>0</v>
      </c>
      <c r="J1408" s="19">
        <f ca="1">COUNTIF(AU1407:CR1410,36)</f>
        <v>0</v>
      </c>
      <c r="K1408" s="19">
        <f ca="1">COUNTIF(AU1407:CR1410,37)</f>
        <v>0</v>
      </c>
      <c r="L1408" s="19">
        <f ca="1">COUNTIF(AU1407:CR1410,38)</f>
        <v>0</v>
      </c>
      <c r="N1408" s="45">
        <f ca="1">ROUNDDOWN(E1408*$AK$17+RAND(),0)</f>
        <v>0</v>
      </c>
      <c r="O1408" s="45">
        <f ca="1">ROUNDDOWN(F1408*$AL$17+RAND(),0)</f>
        <v>0</v>
      </c>
      <c r="P1408" s="45">
        <f ca="1">ROUNDDOWN(G1408*$AM$17+RAND(),0)</f>
        <v>0</v>
      </c>
      <c r="Q1408" s="45">
        <f ca="1">ROUNDDOWN(H1408*$AN$17+RAND(),0)</f>
        <v>0</v>
      </c>
      <c r="R1408" s="45">
        <f ca="1">ROUNDDOWN(I1408*$AO$17+RAND(),0)</f>
        <v>0</v>
      </c>
      <c r="S1408" s="45">
        <f ca="1">ROUNDDOWN(J1408*$AP$17+RAND(),0)</f>
        <v>0</v>
      </c>
      <c r="T1408" s="45">
        <f ca="1">ROUNDDOWN(K1408*$AQ$17+RAND(),0)</f>
        <v>0</v>
      </c>
      <c r="U1408" s="45">
        <f ca="1">ROUNDDOWN(L1408*$AR$17+RAND(),0)</f>
        <v>0</v>
      </c>
      <c r="W1408" s="47">
        <f t="shared" ca="1" si="2710"/>
        <v>0</v>
      </c>
      <c r="X1408" s="47">
        <f t="shared" ca="1" si="2696"/>
        <v>0</v>
      </c>
      <c r="Y1408" s="47">
        <f t="shared" ca="1" si="2697"/>
        <v>0</v>
      </c>
      <c r="Z1408" s="47">
        <f t="shared" ca="1" si="2698"/>
        <v>0</v>
      </c>
      <c r="AA1408" s="47">
        <f t="shared" ca="1" si="2699"/>
        <v>0</v>
      </c>
      <c r="AB1408" s="47">
        <f t="shared" ca="1" si="2700"/>
        <v>0</v>
      </c>
      <c r="AC1408" s="47">
        <f t="shared" ca="1" si="2701"/>
        <v>0</v>
      </c>
      <c r="AD1408" s="47">
        <f t="shared" ca="1" si="2702"/>
        <v>0</v>
      </c>
      <c r="AE1408" s="21">
        <f t="shared" ca="1" si="2711"/>
        <v>0</v>
      </c>
      <c r="AH1408" s="48">
        <f t="shared" ca="1" si="2712"/>
        <v>0</v>
      </c>
      <c r="AI1408" s="48">
        <f t="shared" ca="1" si="2703"/>
        <v>0</v>
      </c>
      <c r="AJ1408" s="48">
        <f t="shared" ca="1" si="2704"/>
        <v>0</v>
      </c>
      <c r="AK1408" s="48">
        <f t="shared" ca="1" si="2705"/>
        <v>0</v>
      </c>
      <c r="AL1408" s="48">
        <f t="shared" ca="1" si="2706"/>
        <v>0</v>
      </c>
      <c r="AM1408" s="48">
        <f t="shared" ca="1" si="2707"/>
        <v>0</v>
      </c>
      <c r="AN1408" s="48">
        <f t="shared" ca="1" si="2708"/>
        <v>0</v>
      </c>
      <c r="AO1408" s="48">
        <f t="shared" ca="1" si="2709"/>
        <v>0</v>
      </c>
      <c r="AQ1408" s="1">
        <v>30</v>
      </c>
      <c r="AR1408" s="13">
        <f t="shared" ca="1" si="2713"/>
        <v>0</v>
      </c>
      <c r="AS1408" s="13">
        <f ca="1">AS1407+G1405</f>
        <v>1</v>
      </c>
      <c r="AT1408" s="8">
        <v>3</v>
      </c>
      <c r="AU1408" s="16">
        <f ca="1">IF(AU1405&lt;AR1409,IF(AU1405&lt;AR1407,IF(AU1405&lt;AR1406,10,20),IF(AU1405&lt;AR1408,30,40)),IF(AU1405&lt;AR1411,IF(AU1405&lt;AR1410,50,60),IF(AU1405&lt;AR1412,70,80)))+IF(AU1406&lt;AS1409,IF(AU1406&lt;AS1407,IF(AU1406&lt;AS1406,1,2),IF(AU1406&lt;AS1408,3,4)),IF(AU1406&lt;AS1411,IF(AU1406&lt;AS1410,5,6),IF(AU1406&lt;AS1412,7,8)))</f>
        <v>81</v>
      </c>
      <c r="AV1408" s="16">
        <f ca="1">IF(AV1405&lt;AR1409,IF(AV1405&lt;AR1407,IF(AV1405&lt;AR1406,10,20),IF(AV1405&lt;AR1408,30,40)),IF(AV1405&lt;AR1411,IF(AV1405&lt;AR1410,50,60),IF(AV1405&lt;AR1412,70,80)))+IF(AV1406&lt;AS1409,IF(AV1406&lt;AS1407,IF(AV1406&lt;AS1406,1,2),IF(AV1406&lt;AS1408,3,4)),IF(AV1406&lt;AS1411,IF(AV1406&lt;AS1410,5,6),IF(AV1406&lt;AS1412,7,8)))</f>
        <v>81</v>
      </c>
      <c r="AW1408" s="16">
        <f ca="1">IF(AW1405&lt;AR1409,IF(AW1405&lt;AR1407,IF(AW1405&lt;AR1406,10,20),IF(AW1405&lt;AR1408,30,40)),IF(AW1405&lt;AR1411,IF(AW1405&lt;AR1410,50,60),IF(AW1405&lt;AR1412,70,80)))+IF(AW1406&lt;AS1409,IF(AW1406&lt;AS1407,IF(AW1406&lt;AS1406,1,2),IF(AW1406&lt;AS1408,3,4)),IF(AW1406&lt;AS1411,IF(AW1406&lt;AS1410,5,6),IF(AW1406&lt;AS1412,7,8)))</f>
        <v>81</v>
      </c>
      <c r="AX1408" s="16">
        <f ca="1">IF(AX1405&lt;AR1409,IF(AX1405&lt;AR1407,IF(AX1405&lt;AR1406,10,20),IF(AX1405&lt;AR1408,30,40)),IF(AX1405&lt;AR1411,IF(AX1405&lt;AR1410,50,60),IF(AX1405&lt;AR1412,70,80)))+IF(AX1406&lt;AS1409,IF(AX1406&lt;AS1407,IF(AX1406&lt;AS1406,1,2),IF(AX1406&lt;AS1408,3,4)),IF(AX1406&lt;AS1411,IF(AX1406&lt;AS1410,5,6),IF(AX1406&lt;AS1412,7,8)))</f>
        <v>81</v>
      </c>
      <c r="AY1408" s="16">
        <f ca="1">IF(AY1405&lt;AR1409,IF(AY1405&lt;AR1407,IF(AY1405&lt;AR1406,10,20),IF(AY1405&lt;AR1408,30,40)),IF(AY1405&lt;AR1411,IF(AY1405&lt;AR1410,50,60),IF(AY1405&lt;AR1412,70,80)))+IF(AY1406&lt;AS1409,IF(AY1406&lt;AS1407,IF(AY1406&lt;AS1406,1,2),IF(AY1406&lt;AS1408,3,4)),IF(AY1406&lt;AS1411,IF(AY1406&lt;AS1410,5,6),IF(AY1406&lt;AS1412,7,8)))</f>
        <v>81</v>
      </c>
      <c r="AZ1408" s="16">
        <f ca="1">IF(AZ1405&lt;AR1409,IF(AZ1405&lt;AR1407,IF(AZ1405&lt;AR1406,10,20),IF(AZ1405&lt;AR1408,30,40)),IF(AZ1405&lt;AR1411,IF(AZ1405&lt;AR1410,50,60),IF(AZ1405&lt;AR1412,70,80)))+IF(AZ1406&lt;AS1409,IF(AZ1406&lt;AS1407,IF(AZ1406&lt;AS1406,1,2),IF(AZ1406&lt;AS1408,3,4)),IF(AZ1406&lt;AS1411,IF(AZ1406&lt;AS1410,5,6),IF(AZ1406&lt;AS1412,7,8)))</f>
        <v>81</v>
      </c>
      <c r="BA1408" s="16">
        <f ca="1">IF(BA1405&lt;AR1409,IF(BA1405&lt;AR1407,IF(BA1405&lt;AR1406,10,20),IF(BA1405&lt;AR1408,30,40)),IF(BA1405&lt;AR1411,IF(BA1405&lt;AR1410,50,60),IF(BA1405&lt;AR1412,70,80)))+IF(BA1406&lt;AS1409,IF(BA1406&lt;AS1407,IF(BA1406&lt;AS1406,1,2),IF(BA1406&lt;AS1408,3,4)),IF(BA1406&lt;AS1411,IF(BA1406&lt;AS1410,5,6),IF(BA1406&lt;AS1412,7,8)))</f>
        <v>81</v>
      </c>
      <c r="BB1408" s="16">
        <f ca="1">IF(BB1405&lt;AR1409,IF(BB1405&lt;AR1407,IF(BB1405&lt;AR1406,10,20),IF(BB1405&lt;AR1408,30,40)),IF(BB1405&lt;AR1411,IF(BB1405&lt;AR1410,50,60),IF(BB1405&lt;AR1412,70,80)))+IF(BB1406&lt;AS1409,IF(BB1406&lt;AS1407,IF(BB1406&lt;AS1406,1,2),IF(BB1406&lt;AS1408,3,4)),IF(BB1406&lt;AS1411,IF(BB1406&lt;AS1410,5,6),IF(BB1406&lt;AS1412,7,8)))</f>
        <v>81</v>
      </c>
      <c r="BC1408" s="16">
        <f ca="1">IF(BC1405&lt;AR1409,IF(BC1405&lt;AR1407,IF(BC1405&lt;AR1406,10,20),IF(BC1405&lt;AR1408,30,40)),IF(BC1405&lt;AR1411,IF(BC1405&lt;AR1410,50,60),IF(BC1405&lt;AR1412,70,80)))+IF(BC1406&lt;AS1409,IF(BC1406&lt;AS1407,IF(BC1406&lt;AS1406,1,2),IF(BC1406&lt;AS1408,3,4)),IF(BC1406&lt;AS1411,IF(BC1406&lt;AS1410,5,6),IF(BC1406&lt;AS1412,7,8)))</f>
        <v>81</v>
      </c>
      <c r="BD1408" s="16">
        <f ca="1">IF(BD1405&lt;AR1409,IF(BD1405&lt;AR1407,IF(BD1405&lt;AR1406,10,20),IF(BD1405&lt;AR1408,30,40)),IF(BD1405&lt;AR1411,IF(BD1405&lt;AR1410,50,60),IF(BD1405&lt;AR1412,70,80)))+IF(BD1406&lt;AS1409,IF(BD1406&lt;AS1407,IF(BD1406&lt;AS1406,1,2),IF(BD1406&lt;AS1408,3,4)),IF(BD1406&lt;AS1411,IF(BD1406&lt;AS1410,5,6),IF(BD1406&lt;AS1412,7,8)))</f>
        <v>81</v>
      </c>
      <c r="BE1408" s="16">
        <f ca="1">IF(BE1405&lt;AR1409,IF(BE1405&lt;AR1407,IF(BE1405&lt;AR1406,10,20),IF(BE1405&lt;AR1408,30,40)),IF(BE1405&lt;AR1411,IF(BE1405&lt;AR1410,50,60),IF(BE1405&lt;AR1412,70,80)))+IF(BE1406&lt;AS1409,IF(BE1406&lt;AS1407,IF(BE1406&lt;AS1406,1,2),IF(BE1406&lt;AS1408,3,4)),IF(BE1406&lt;AS1411,IF(BE1406&lt;AS1410,5,6),IF(BE1406&lt;AS1412,7,8)))</f>
        <v>81</v>
      </c>
      <c r="BF1408" s="16">
        <f ca="1">IF(BF1405&lt;AR1409,IF(BF1405&lt;AR1407,IF(BF1405&lt;AR1406,10,20),IF(BF1405&lt;AR1408,30,40)),IF(BF1405&lt;AR1411,IF(BF1405&lt;AR1410,50,60),IF(BF1405&lt;AR1412,70,80)))+IF(BF1406&lt;AS1409,IF(BF1406&lt;AS1407,IF(BF1406&lt;AS1406,1,2),IF(BF1406&lt;AS1408,3,4)),IF(BF1406&lt;AS1411,IF(BF1406&lt;AS1410,5,6),IF(BF1406&lt;AS1412,7,8)))</f>
        <v>81</v>
      </c>
      <c r="BG1408" s="16">
        <f ca="1">IF(BG1405&lt;AR1409,IF(BG1405&lt;AR1407,IF(BG1405&lt;AR1406,10,20),IF(BG1405&lt;AR1408,30,40)),IF(BG1405&lt;AR1411,IF(BG1405&lt;AR1410,50,60),IF(BG1405&lt;AR1412,70,80)))+IF(BG1406&lt;AS1409,IF(BG1406&lt;AS1407,IF(BG1406&lt;AS1406,1,2),IF(BG1406&lt;AS1408,3,4)),IF(BG1406&lt;AS1411,IF(BG1406&lt;AS1410,5,6),IF(BG1406&lt;AS1412,7,8)))</f>
        <v>81</v>
      </c>
      <c r="BH1408" s="16">
        <f ca="1">IF(BH1405&lt;AR1409,IF(BH1405&lt;AR1407,IF(BH1405&lt;AR1406,10,20),IF(BH1405&lt;AR1408,30,40)),IF(BH1405&lt;AR1411,IF(BH1405&lt;AR1410,50,60),IF(BH1405&lt;AR1412,70,80)))+IF(BH1406&lt;AS1409,IF(BH1406&lt;AS1407,IF(BH1406&lt;AS1406,1,2),IF(BH1406&lt;AS1408,3,4)),IF(BH1406&lt;AS1411,IF(BH1406&lt;AS1410,5,6),IF(BH1406&lt;AS1412,7,8)))</f>
        <v>81</v>
      </c>
      <c r="BI1408" s="16">
        <f ca="1">IF(BI1405&lt;AR1409,IF(BI1405&lt;AR1407,IF(BI1405&lt;AR1406,10,20),IF(BI1405&lt;AR1408,30,40)),IF(BI1405&lt;AR1411,IF(BI1405&lt;AR1410,50,60),IF(BI1405&lt;AR1412,70,80)))+IF(BI1406&lt;AS1409,IF(BI1406&lt;AS1407,IF(BI1406&lt;AS1406,1,2),IF(BI1406&lt;AS1408,3,4)),IF(BI1406&lt;AS1411,IF(BI1406&lt;AS1410,5,6),IF(BI1406&lt;AS1412,7,8)))</f>
        <v>81</v>
      </c>
      <c r="BJ1408" s="16">
        <f ca="1">IF(BJ1405&lt;AR1409,IF(BJ1405&lt;AR1407,IF(BJ1405&lt;AR1406,10,20),IF(BJ1405&lt;AR1408,30,40)),IF(BJ1405&lt;AR1411,IF(BJ1405&lt;AR1410,50,60),IF(BJ1405&lt;AR1412,70,80)))+IF(BJ1406&lt;AS1409,IF(BJ1406&lt;AS1407,IF(BJ1406&lt;AS1406,1,2),IF(BJ1406&lt;AS1408,3,4)),IF(BJ1406&lt;AS1411,IF(BJ1406&lt;AS1410,5,6),IF(BJ1406&lt;AS1412,7,8)))</f>
        <v>81</v>
      </c>
      <c r="BK1408" s="16">
        <f ca="1">IF(BK1405&lt;AR1409,IF(BK1405&lt;AR1407,IF(BK1405&lt;AR1406,10,20),IF(BK1405&lt;AR1408,30,40)),IF(BK1405&lt;AR1411,IF(BK1405&lt;AR1410,50,60),IF(BK1405&lt;AR1412,70,80)))+IF(BK1406&lt;AS1409,IF(BK1406&lt;AS1407,IF(BK1406&lt;AS1406,1,2),IF(BK1406&lt;AS1408,3,4)),IF(BK1406&lt;AS1411,IF(BK1406&lt;AS1410,5,6),IF(BK1406&lt;AS1412,7,8)))</f>
        <v>81</v>
      </c>
      <c r="BL1408" s="16">
        <f ca="1">IF(BL1405&lt;AR1409,IF(BL1405&lt;AR1407,IF(BL1405&lt;AR1406,10,20),IF(BL1405&lt;AR1408,30,40)),IF(BL1405&lt;AR1411,IF(BL1405&lt;AR1410,50,60),IF(BL1405&lt;AR1412,70,80)))+IF(BL1406&lt;AS1409,IF(BL1406&lt;AS1407,IF(BL1406&lt;AS1406,1,2),IF(BL1406&lt;AS1408,3,4)),IF(BL1406&lt;AS1411,IF(BL1406&lt;AS1410,5,6),IF(BL1406&lt;AS1412,7,8)))</f>
        <v>81</v>
      </c>
      <c r="BM1408" s="16">
        <f ca="1">IF(BM1405&lt;AR1409,IF(BM1405&lt;AR1407,IF(BM1405&lt;AR1406,10,20),IF(BM1405&lt;AR1408,30,40)),IF(BM1405&lt;AR1411,IF(BM1405&lt;AR1410,50,60),IF(BM1405&lt;AR1412,70,80)))+IF(BM1406&lt;AS1409,IF(BM1406&lt;AS1407,IF(BM1406&lt;AS1406,1,2),IF(BM1406&lt;AS1408,3,4)),IF(BM1406&lt;AS1411,IF(BM1406&lt;AS1410,5,6),IF(BM1406&lt;AS1412,7,8)))</f>
        <v>81</v>
      </c>
      <c r="BN1408" s="16">
        <f ca="1">IF(BN1405&lt;AR1409,IF(BN1405&lt;AR1407,IF(BN1405&lt;AR1406,10,20),IF(BN1405&lt;AR1408,30,40)),IF(BN1405&lt;AR1411,IF(BN1405&lt;AR1410,50,60),IF(BN1405&lt;AR1412,70,80)))+IF(BN1406&lt;AS1409,IF(BN1406&lt;AS1407,IF(BN1406&lt;AS1406,1,2),IF(BN1406&lt;AS1408,3,4)),IF(BN1406&lt;AS1411,IF(BN1406&lt;AS1410,5,6),IF(BN1406&lt;AS1412,7,8)))</f>
        <v>81</v>
      </c>
      <c r="BO1408" s="16">
        <f ca="1">IF(BO1405&lt;AR1409,IF(BO1405&lt;AR1407,IF(BO1405&lt;AR1406,10,20),IF(BO1405&lt;AR1408,30,40)),IF(BO1405&lt;AR1411,IF(BO1405&lt;AR1410,50,60),IF(BO1405&lt;AR1412,70,80)))+IF(BO1406&lt;AS1409,IF(BO1406&lt;AS1407,IF(BO1406&lt;AS1406,1,2),IF(BO1406&lt;AS1408,3,4)),IF(BO1406&lt;AS1411,IF(BO1406&lt;AS1410,5,6),IF(BO1406&lt;AS1412,7,8)))</f>
        <v>81</v>
      </c>
      <c r="BP1408" s="16">
        <f ca="1">IF(BP1405&lt;AR1409,IF(BP1405&lt;AR1407,IF(BP1405&lt;AR1406,10,20),IF(BP1405&lt;AR1408,30,40)),IF(BP1405&lt;AR1411,IF(BP1405&lt;AR1410,50,60),IF(BP1405&lt;AR1412,70,80)))+IF(BP1406&lt;AS1409,IF(BP1406&lt;AS1407,IF(BP1406&lt;AS1406,1,2),IF(BP1406&lt;AS1408,3,4)),IF(BP1406&lt;AS1411,IF(BP1406&lt;AS1410,5,6),IF(BP1406&lt;AS1412,7,8)))</f>
        <v>81</v>
      </c>
      <c r="BQ1408" s="16">
        <f ca="1">IF(BQ1405&lt;AR1409,IF(BQ1405&lt;AR1407,IF(BQ1405&lt;AR1406,10,20),IF(BQ1405&lt;AR1408,30,40)),IF(BQ1405&lt;AR1411,IF(BQ1405&lt;AR1410,50,60),IF(BQ1405&lt;AR1412,70,80)))+IF(BQ1406&lt;AS1409,IF(BQ1406&lt;AS1407,IF(BQ1406&lt;AS1406,1,2),IF(BQ1406&lt;AS1408,3,4)),IF(BQ1406&lt;AS1411,IF(BQ1406&lt;AS1410,5,6),IF(BQ1406&lt;AS1412,7,8)))</f>
        <v>81</v>
      </c>
      <c r="BR1408" s="16">
        <f ca="1">IF(BR1405&lt;AR1409,IF(BR1405&lt;AR1407,IF(BR1405&lt;AR1406,10,20),IF(BR1405&lt;AR1408,30,40)),IF(BR1405&lt;AR1411,IF(BR1405&lt;AR1410,50,60),IF(BR1405&lt;AR1412,70,80)))+IF(BR1406&lt;AS1409,IF(BR1406&lt;AS1407,IF(BR1406&lt;AS1406,1,2),IF(BR1406&lt;AS1408,3,4)),IF(BR1406&lt;AS1411,IF(BR1406&lt;AS1410,5,6),IF(BR1406&lt;AS1412,7,8)))</f>
        <v>81</v>
      </c>
      <c r="BS1408" s="16">
        <f ca="1">IF(BS1405&lt;AR1409,IF(BS1405&lt;AR1407,IF(BS1405&lt;AR1406,10,20),IF(BS1405&lt;AR1408,30,40)),IF(BS1405&lt;AR1411,IF(BS1405&lt;AR1410,50,60),IF(BS1405&lt;AR1412,70,80)))+IF(BS1406&lt;AS1409,IF(BS1406&lt;AS1407,IF(BS1406&lt;AS1406,1,2),IF(BS1406&lt;AS1408,3,4)),IF(BS1406&lt;AS1411,IF(BS1406&lt;AS1410,5,6),IF(BS1406&lt;AS1412,7,8)))</f>
        <v>81</v>
      </c>
      <c r="BT1408" s="16">
        <f ca="1">IF(BT1405&lt;AR1409,IF(BT1405&lt;AR1407,IF(BT1405&lt;AR1406,10,20),IF(BT1405&lt;AR1408,30,40)),IF(BT1405&lt;AR1411,IF(BT1405&lt;AR1410,50,60),IF(BT1405&lt;AR1412,70,80)))+IF(BT1406&lt;AS1409,IF(BT1406&lt;AS1407,IF(BT1406&lt;AS1406,1,2),IF(BT1406&lt;AS1408,3,4)),IF(BT1406&lt;AS1411,IF(BT1406&lt;AS1410,5,6),IF(BT1406&lt;AS1412,7,8)))</f>
        <v>81</v>
      </c>
      <c r="BU1408" s="16">
        <f ca="1">IF(BU1405&lt;AR1409,IF(BU1405&lt;AR1407,IF(BU1405&lt;AR1406,10,20),IF(BU1405&lt;AR1408,30,40)),IF(BU1405&lt;AR1411,IF(BU1405&lt;AR1410,50,60),IF(BU1405&lt;AR1412,70,80)))+IF(BU1406&lt;AS1409,IF(BU1406&lt;AS1407,IF(BU1406&lt;AS1406,1,2),IF(BU1406&lt;AS1408,3,4)),IF(BU1406&lt;AS1411,IF(BU1406&lt;AS1410,5,6),IF(BU1406&lt;AS1412,7,8)))</f>
        <v>81</v>
      </c>
      <c r="BV1408" s="16">
        <f ca="1">IF(BV1405&lt;AR1409,IF(BV1405&lt;AR1407,IF(BV1405&lt;AR1406,10,20),IF(BV1405&lt;AR1408,30,40)),IF(BV1405&lt;AR1411,IF(BV1405&lt;AR1410,50,60),IF(BV1405&lt;AR1412,70,80)))+IF(BV1406&lt;AS1409,IF(BV1406&lt;AS1407,IF(BV1406&lt;AS1406,1,2),IF(BV1406&lt;AS1408,3,4)),IF(BV1406&lt;AS1411,IF(BV1406&lt;AS1410,5,6),IF(BV1406&lt;AS1412,7,8)))</f>
        <v>81</v>
      </c>
      <c r="BW1408" s="16">
        <f ca="1">IF(BW1405&lt;AR1409,IF(BW1405&lt;AR1407,IF(BW1405&lt;AR1406,10,20),IF(BW1405&lt;AR1408,30,40)),IF(BW1405&lt;AR1411,IF(BW1405&lt;AR1410,50,60),IF(BW1405&lt;AR1412,70,80)))+IF(BW1406&lt;AS1409,IF(BW1406&lt;AS1407,IF(BW1406&lt;AS1406,1,2),IF(BW1406&lt;AS1408,3,4)),IF(BW1406&lt;AS1411,IF(BW1406&lt;AS1410,5,6),IF(BW1406&lt;AS1412,7,8)))</f>
        <v>81</v>
      </c>
      <c r="BX1408" s="16">
        <f ca="1">IF(BX1405&lt;AR1409,IF(BX1405&lt;AR1407,IF(BX1405&lt;AR1406,10,20),IF(BX1405&lt;AR1408,30,40)),IF(BX1405&lt;AR1411,IF(BX1405&lt;AR1410,50,60),IF(BX1405&lt;AR1412,70,80)))+IF(BX1406&lt;AS1409,IF(BX1406&lt;AS1407,IF(BX1406&lt;AS1406,1,2),IF(BX1406&lt;AS1408,3,4)),IF(BX1406&lt;AS1411,IF(BX1406&lt;AS1410,5,6),IF(BX1406&lt;AS1412,7,8)))</f>
        <v>81</v>
      </c>
      <c r="BY1408" s="16">
        <f ca="1">IF(BY1405&lt;AR1409,IF(BY1405&lt;AR1407,IF(BY1405&lt;AR1406,10,20),IF(BY1405&lt;AR1408,30,40)),IF(BY1405&lt;AR1411,IF(BY1405&lt;AR1410,50,60),IF(BY1405&lt;AR1412,70,80)))+IF(BY1406&lt;AS1409,IF(BY1406&lt;AS1407,IF(BY1406&lt;AS1406,1,2),IF(BY1406&lt;AS1408,3,4)),IF(BY1406&lt;AS1411,IF(BY1406&lt;AS1410,5,6),IF(BY1406&lt;AS1412,7,8)))</f>
        <v>81</v>
      </c>
      <c r="BZ1408" s="16">
        <f ca="1">IF(BZ1405&lt;AR1409,IF(BZ1405&lt;AR1407,IF(BZ1405&lt;AR1406,10,20),IF(BZ1405&lt;AR1408,30,40)),IF(BZ1405&lt;AR1411,IF(BZ1405&lt;AR1410,50,60),IF(BZ1405&lt;AR1412,70,80)))+IF(BZ1406&lt;AS1409,IF(BZ1406&lt;AS1407,IF(BZ1406&lt;AS1406,1,2),IF(BZ1406&lt;AS1408,3,4)),IF(BZ1406&lt;AS1411,IF(BZ1406&lt;AS1410,5,6),IF(BZ1406&lt;AS1412,7,8)))</f>
        <v>81</v>
      </c>
      <c r="CA1408" s="16">
        <f ca="1">IF(CA1405&lt;AR1409,IF(CA1405&lt;AR1407,IF(CA1405&lt;AR1406,10,20),IF(CA1405&lt;AR1408,30,40)),IF(CA1405&lt;AR1411,IF(CA1405&lt;AR1410,50,60),IF(CA1405&lt;AR1412,70,80)))+IF(CA1406&lt;AS1409,IF(CA1406&lt;AS1407,IF(CA1406&lt;AS1406,1,2),IF(CA1406&lt;AS1408,3,4)),IF(CA1406&lt;AS1411,IF(CA1406&lt;AS1410,5,6),IF(CA1406&lt;AS1412,7,8)))</f>
        <v>81</v>
      </c>
      <c r="CB1408" s="16">
        <f ca="1">IF(CB1405&lt;AR1409,IF(CB1405&lt;AR1407,IF(CB1405&lt;AR1406,10,20),IF(CB1405&lt;AR1408,30,40)),IF(CB1405&lt;AR1411,IF(CB1405&lt;AR1410,50,60),IF(CB1405&lt;AR1412,70,80)))+IF(CB1406&lt;AS1409,IF(CB1406&lt;AS1407,IF(CB1406&lt;AS1406,1,2),IF(CB1406&lt;AS1408,3,4)),IF(CB1406&lt;AS1411,IF(CB1406&lt;AS1410,5,6),IF(CB1406&lt;AS1412,7,8)))</f>
        <v>81</v>
      </c>
      <c r="CC1408" s="16">
        <f ca="1">IF(CC1405&lt;AR1409,IF(CC1405&lt;AR1407,IF(CC1405&lt;AR1406,10,20),IF(CC1405&lt;AR1408,30,40)),IF(CC1405&lt;AR1411,IF(CC1405&lt;AR1410,50,60),IF(CC1405&lt;AR1412,70,80)))+IF(CC1406&lt;AS1409,IF(CC1406&lt;AS1407,IF(CC1406&lt;AS1406,1,2),IF(CC1406&lt;AS1408,3,4)),IF(CC1406&lt;AS1411,IF(CC1406&lt;AS1410,5,6),IF(CC1406&lt;AS1412,7,8)))</f>
        <v>81</v>
      </c>
      <c r="CD1408" s="16">
        <f ca="1">IF(CD1405&lt;AR1409,IF(CD1405&lt;AR1407,IF(CD1405&lt;AR1406,10,20),IF(CD1405&lt;AR1408,30,40)),IF(CD1405&lt;AR1411,IF(CD1405&lt;AR1410,50,60),IF(CD1405&lt;AR1412,70,80)))+IF(CD1406&lt;AS1409,IF(CD1406&lt;AS1407,IF(CD1406&lt;AS1406,1,2),IF(CD1406&lt;AS1408,3,4)),IF(CD1406&lt;AS1411,IF(CD1406&lt;AS1410,5,6),IF(CD1406&lt;AS1412,7,8)))</f>
        <v>81</v>
      </c>
      <c r="CE1408" s="16">
        <f ca="1">IF(CE1405&lt;AR1409,IF(CE1405&lt;AR1407,IF(CE1405&lt;AR1406,10,20),IF(CE1405&lt;AR1408,30,40)),IF(CE1405&lt;AR1411,IF(CE1405&lt;AR1410,50,60),IF(CE1405&lt;AR1412,70,80)))+IF(CE1406&lt;AS1409,IF(CE1406&lt;AS1407,IF(CE1406&lt;AS1406,1,2),IF(CE1406&lt;AS1408,3,4)),IF(CE1406&lt;AS1411,IF(CE1406&lt;AS1410,5,6),IF(CE1406&lt;AS1412,7,8)))</f>
        <v>81</v>
      </c>
      <c r="CF1408" s="16">
        <f ca="1">IF(CF1405&lt;AR1409,IF(CF1405&lt;AR1407,IF(CF1405&lt;AR1406,10,20),IF(CF1405&lt;AR1408,30,40)),IF(CF1405&lt;AR1411,IF(CF1405&lt;AR1410,50,60),IF(CF1405&lt;AR1412,70,80)))+IF(CF1406&lt;AS1409,IF(CF1406&lt;AS1407,IF(CF1406&lt;AS1406,1,2),IF(CF1406&lt;AS1408,3,4)),IF(CF1406&lt;AS1411,IF(CF1406&lt;AS1410,5,6),IF(CF1406&lt;AS1412,7,8)))</f>
        <v>81</v>
      </c>
      <c r="CG1408" s="16">
        <f ca="1">IF(CG1405&lt;AR1409,IF(CG1405&lt;AR1407,IF(CG1405&lt;AR1406,10,20),IF(CG1405&lt;AR1408,30,40)),IF(CG1405&lt;AR1411,IF(CG1405&lt;AR1410,50,60),IF(CG1405&lt;AR1412,70,80)))+IF(CG1406&lt;AS1409,IF(CG1406&lt;AS1407,IF(CG1406&lt;AS1406,1,2),IF(CG1406&lt;AS1408,3,4)),IF(CG1406&lt;AS1411,IF(CG1406&lt;AS1410,5,6),IF(CG1406&lt;AS1412,7,8)))</f>
        <v>81</v>
      </c>
      <c r="CH1408" s="16">
        <f ca="1">IF(CH1405&lt;AR1409,IF(CH1405&lt;AR1407,IF(CH1405&lt;AR1406,10,20),IF(CH1405&lt;AR1408,30,40)),IF(CH1405&lt;AR1411,IF(CH1405&lt;AR1410,50,60),IF(CH1405&lt;AR1412,70,80)))+IF(CH1406&lt;AS1409,IF(CH1406&lt;AS1407,IF(CH1406&lt;AS1406,1,2),IF(CH1406&lt;AS1408,3,4)),IF(CH1406&lt;AS1411,IF(CH1406&lt;AS1410,5,6),IF(CH1406&lt;AS1412,7,8)))</f>
        <v>81</v>
      </c>
      <c r="CI1408" s="16">
        <f ca="1">IF(CI1405&lt;AR1409,IF(CI1405&lt;AR1407,IF(CI1405&lt;AR1406,10,20),IF(CI1405&lt;AR1408,30,40)),IF(CI1405&lt;AR1411,IF(CI1405&lt;AR1410,50,60),IF(CI1405&lt;AR1412,70,80)))+IF(CI1406&lt;AS1409,IF(CI1406&lt;AS1407,IF(CI1406&lt;AS1406,1,2),IF(CI1406&lt;AS1408,3,4)),IF(CI1406&lt;AS1411,IF(CI1406&lt;AS1410,5,6),IF(CI1406&lt;AS1412,7,8)))</f>
        <v>81</v>
      </c>
      <c r="CJ1408" s="16">
        <f ca="1">IF(CJ1405&lt;AR1409,IF(CJ1405&lt;AR1407,IF(CJ1405&lt;AR1406,10,20),IF(CJ1405&lt;AR1408,30,40)),IF(CJ1405&lt;AR1411,IF(CJ1405&lt;AR1410,50,60),IF(CJ1405&lt;AR1412,70,80)))+IF(CJ1406&lt;AS1409,IF(CJ1406&lt;AS1407,IF(CJ1406&lt;AS1406,1,2),IF(CJ1406&lt;AS1408,3,4)),IF(CJ1406&lt;AS1411,IF(CJ1406&lt;AS1410,5,6),IF(CJ1406&lt;AS1412,7,8)))</f>
        <v>81</v>
      </c>
      <c r="CK1408" s="16">
        <f ca="1">IF(CK1405&lt;AR1409,IF(CK1405&lt;AR1407,IF(CK1405&lt;AR1406,10,20),IF(CK1405&lt;AR1408,30,40)),IF(CK1405&lt;AR1411,IF(CK1405&lt;AR1410,50,60),IF(CK1405&lt;AR1412,70,80)))+IF(CK1406&lt;AS1409,IF(CK1406&lt;AS1407,IF(CK1406&lt;AS1406,1,2),IF(CK1406&lt;AS1408,3,4)),IF(CK1406&lt;AS1411,IF(CK1406&lt;AS1410,5,6),IF(CK1406&lt;AS1412,7,8)))</f>
        <v>81</v>
      </c>
      <c r="CL1408" s="16">
        <f ca="1">IF(CL1405&lt;AR1409,IF(CL1405&lt;AR1407,IF(CL1405&lt;AR1406,10,20),IF(CL1405&lt;AR1408,30,40)),IF(CL1405&lt;AR1411,IF(CL1405&lt;AR1410,50,60),IF(CL1405&lt;AR1412,70,80)))+IF(CL1406&lt;AS1409,IF(CL1406&lt;AS1407,IF(CL1406&lt;AS1406,1,2),IF(CL1406&lt;AS1408,3,4)),IF(CL1406&lt;AS1411,IF(CL1406&lt;AS1410,5,6),IF(CL1406&lt;AS1412,7,8)))</f>
        <v>81</v>
      </c>
      <c r="CM1408" s="16">
        <f ca="1">IF(CM1405&lt;AR1409,IF(CM1405&lt;AR1407,IF(CM1405&lt;AR1406,10,20),IF(CM1405&lt;AR1408,30,40)),IF(CM1405&lt;AR1411,IF(CM1405&lt;AR1410,50,60),IF(CM1405&lt;AR1412,70,80)))+IF(CM1406&lt;AS1409,IF(CM1406&lt;AS1407,IF(CM1406&lt;AS1406,1,2),IF(CM1406&lt;AS1408,3,4)),IF(CM1406&lt;AS1411,IF(CM1406&lt;AS1410,5,6),IF(CM1406&lt;AS1412,7,8)))</f>
        <v>81</v>
      </c>
      <c r="CN1408" s="16">
        <f ca="1">IF(CN1405&lt;AR1409,IF(CN1405&lt;AR1407,IF(CN1405&lt;AR1406,10,20),IF(CN1405&lt;AR1408,30,40)),IF(CN1405&lt;AR1411,IF(CN1405&lt;AR1410,50,60),IF(CN1405&lt;AR1412,70,80)))+IF(CN1406&lt;AS1409,IF(CN1406&lt;AS1407,IF(CN1406&lt;AS1406,1,2),IF(CN1406&lt;AS1408,3,4)),IF(CN1406&lt;AS1411,IF(CN1406&lt;AS1410,5,6),IF(CN1406&lt;AS1412,7,8)))</f>
        <v>81</v>
      </c>
      <c r="CO1408" s="16">
        <f ca="1">IF(CO1405&lt;AR1409,IF(CO1405&lt;AR1407,IF(CO1405&lt;AR1406,10,20),IF(CO1405&lt;AR1408,30,40)),IF(CO1405&lt;AR1411,IF(CO1405&lt;AR1410,50,60),IF(CO1405&lt;AR1412,70,80)))+IF(CO1406&lt;AS1409,IF(CO1406&lt;AS1407,IF(CO1406&lt;AS1406,1,2),IF(CO1406&lt;AS1408,3,4)),IF(CO1406&lt;AS1411,IF(CO1406&lt;AS1410,5,6),IF(CO1406&lt;AS1412,7,8)))</f>
        <v>71</v>
      </c>
      <c r="CP1408" s="16">
        <f ca="1">IF(CP1405&lt;AR1409,IF(CP1405&lt;AR1407,IF(CP1405&lt;AR1406,10,20),IF(CP1405&lt;AR1408,30,40)),IF(CP1405&lt;AR1411,IF(CP1405&lt;AR1410,50,60),IF(CP1405&lt;AR1412,70,80)))+IF(CP1406&lt;AS1409,IF(CP1406&lt;AS1407,IF(CP1406&lt;AS1406,1,2),IF(CP1406&lt;AS1408,3,4)),IF(CP1406&lt;AS1411,IF(CP1406&lt;AS1410,5,6),IF(CP1406&lt;AS1412,7,8)))</f>
        <v>81</v>
      </c>
      <c r="CQ1408" s="16">
        <f ca="1">IF(CQ1405&lt;AR1409,IF(CQ1405&lt;AR1407,IF(CQ1405&lt;AR1406,10,20),IF(CQ1405&lt;AR1408,30,40)),IF(CQ1405&lt;AR1411,IF(CQ1405&lt;AR1410,50,60),IF(CQ1405&lt;AR1412,70,80)))+IF(CQ1406&lt;AS1409,IF(CQ1406&lt;AS1407,IF(CQ1406&lt;AS1406,1,2),IF(CQ1406&lt;AS1408,3,4)),IF(CQ1406&lt;AS1411,IF(CQ1406&lt;AS1410,5,6),IF(CQ1406&lt;AS1412,7,8)))</f>
        <v>81</v>
      </c>
      <c r="CR1408" s="16">
        <f ca="1">IF(CR1405&lt;AR1409,IF(CR1405&lt;AR1407,IF(CR1405&lt;AR1406,10,20),IF(CR1405&lt;AR1408,30,40)),IF(CR1405&lt;AR1411,IF(CR1405&lt;AR1410,50,60),IF(CR1405&lt;AR1412,70,80)))+IF(CR1406&lt;AS1409,IF(CR1406&lt;AS1407,IF(CR1406&lt;AS1406,1,2),IF(CR1406&lt;AS1408,3,4)),IF(CR1406&lt;AS1411,IF(CR1406&lt;AS1410,5,6),IF(CR1406&lt;AS1412,7,8)))</f>
        <v>81</v>
      </c>
    </row>
    <row r="1409" spans="1:96" x14ac:dyDescent="0.35">
      <c r="A1409" s="23"/>
      <c r="B1409" s="38">
        <v>6.25E-2</v>
      </c>
      <c r="C1409" s="49">
        <v>40</v>
      </c>
      <c r="D1409" s="26">
        <f ca="1">AE1396/AE1401</f>
        <v>0</v>
      </c>
      <c r="E1409" s="19">
        <f ca="1">COUNTIF(AU1407:CR1410,41)</f>
        <v>0</v>
      </c>
      <c r="F1409" s="19">
        <f ca="1">COUNTIF(AU1407:CR1410,42)</f>
        <v>0</v>
      </c>
      <c r="G1409" s="19">
        <f ca="1">COUNTIF(AU1407:CR1410,43)</f>
        <v>0</v>
      </c>
      <c r="H1409" s="19">
        <f ca="1">COUNTIF(AU1407:CR1410,44)</f>
        <v>0</v>
      </c>
      <c r="I1409" s="19">
        <f ca="1">COUNTIF(AU1407:CR1410,45)</f>
        <v>0</v>
      </c>
      <c r="J1409" s="19">
        <f ca="1">COUNTIF(AU1407:CR1410,46)</f>
        <v>0</v>
      </c>
      <c r="K1409" s="19">
        <f ca="1">COUNTIF(AU1407:CR1410,47)</f>
        <v>0</v>
      </c>
      <c r="L1409" s="19">
        <f ca="1">COUNTIF(AU1407:CR1410,48)</f>
        <v>0</v>
      </c>
      <c r="N1409" s="45">
        <f ca="1">ROUNDDOWN(E1409*$AK$18+RAND(),0)</f>
        <v>0</v>
      </c>
      <c r="O1409" s="45">
        <f ca="1">ROUNDDOWN(F1409*$AL$18+RAND(),0)</f>
        <v>0</v>
      </c>
      <c r="P1409" s="45">
        <f ca="1">ROUNDDOWN(G1409*$AM$18+RAND(),0)</f>
        <v>0</v>
      </c>
      <c r="Q1409" s="45">
        <f ca="1">ROUNDDOWN(H1409*$AN$18+RAND(),0)</f>
        <v>0</v>
      </c>
      <c r="R1409" s="45">
        <f ca="1">ROUNDDOWN(I1409*$AO$18+RAND(),0)</f>
        <v>0</v>
      </c>
      <c r="S1409" s="45">
        <f ca="1">ROUNDDOWN(J1409*$AP$18+RAND(),0)</f>
        <v>0</v>
      </c>
      <c r="T1409" s="45">
        <f ca="1">ROUNDDOWN(K1409*$AQ$18+RAND(),0)</f>
        <v>0</v>
      </c>
      <c r="U1409" s="45">
        <f ca="1">ROUNDDOWN(L1409*$AR$18+RAND(),0)</f>
        <v>0</v>
      </c>
      <c r="W1409" s="47">
        <f t="shared" ca="1" si="2710"/>
        <v>0</v>
      </c>
      <c r="X1409" s="47">
        <f t="shared" ca="1" si="2696"/>
        <v>0</v>
      </c>
      <c r="Y1409" s="47">
        <f t="shared" ca="1" si="2697"/>
        <v>0</v>
      </c>
      <c r="Z1409" s="47">
        <f t="shared" ca="1" si="2698"/>
        <v>0</v>
      </c>
      <c r="AA1409" s="47">
        <f t="shared" ca="1" si="2699"/>
        <v>0</v>
      </c>
      <c r="AB1409" s="47">
        <f t="shared" ca="1" si="2700"/>
        <v>0</v>
      </c>
      <c r="AC1409" s="47">
        <f t="shared" ca="1" si="2701"/>
        <v>0</v>
      </c>
      <c r="AD1409" s="47">
        <f t="shared" ca="1" si="2702"/>
        <v>0</v>
      </c>
      <c r="AE1409" s="21">
        <f t="shared" ca="1" si="2711"/>
        <v>0</v>
      </c>
      <c r="AH1409" s="48">
        <f t="shared" ca="1" si="2712"/>
        <v>0</v>
      </c>
      <c r="AI1409" s="48">
        <f t="shared" ca="1" si="2703"/>
        <v>0</v>
      </c>
      <c r="AJ1409" s="48">
        <f t="shared" ca="1" si="2704"/>
        <v>0</v>
      </c>
      <c r="AK1409" s="48">
        <f t="shared" ca="1" si="2705"/>
        <v>0</v>
      </c>
      <c r="AL1409" s="48">
        <f t="shared" ca="1" si="2706"/>
        <v>0</v>
      </c>
      <c r="AM1409" s="48">
        <f t="shared" ca="1" si="2707"/>
        <v>0</v>
      </c>
      <c r="AN1409" s="48">
        <f t="shared" ca="1" si="2708"/>
        <v>0</v>
      </c>
      <c r="AO1409" s="48">
        <f t="shared" ca="1" si="2709"/>
        <v>0</v>
      </c>
      <c r="AQ1409" s="1">
        <v>40</v>
      </c>
      <c r="AR1409" s="13">
        <f t="shared" ca="1" si="2713"/>
        <v>0</v>
      </c>
      <c r="AS1409" s="13">
        <f ca="1">AS1408+H1405</f>
        <v>1</v>
      </c>
      <c r="AT1409" s="8">
        <v>4</v>
      </c>
      <c r="AU1409" s="16">
        <f ca="1">IF(AU1411&lt;AR1409,IF(AU1411&lt;AR1407,IF(AU1411&lt;AR1406,10,20),IF(AU1411&lt;AR1408,30,40)),IF(AU1411&lt;AR1411,IF(AU1411&lt;AR1410,50,60),IF(AU1411&lt;AR1412,70,80)))+IF(AU1412&lt;AS1409,IF(AU1412&lt;AS1407,IF(AU1412&lt;AS1406,1,2),IF(AU1412&lt;AS1408,3,4)),IF(AU1412&lt;AS1411,IF(AU1412&lt;AS1410,5,6),IF(AU1412&lt;AS1412,7,8)))</f>
        <v>81</v>
      </c>
      <c r="AV1409" s="16">
        <f ca="1">IF(AV1411&lt;AR1409,IF(AV1411&lt;AR1407,IF(AV1411&lt;AR1406,10,20),IF(AV1411&lt;AR1408,30,40)),IF(AV1411&lt;AR1411,IF(AV1411&lt;AR1410,50,60),IF(AV1411&lt;AR1412,70,80)))+IF(AV1412&lt;AS1409,IF(AV1412&lt;AS1407,IF(AV1412&lt;AS1406,1,2),IF(AV1412&lt;AS1408,3,4)),IF(AV1412&lt;AS1411,IF(AV1412&lt;AS1410,5,6),IF(AV1412&lt;AS1412,7,8)))</f>
        <v>81</v>
      </c>
      <c r="AW1409" s="16">
        <f ca="1">IF(AW1411&lt;AR1409,IF(AW1411&lt;AR1407,IF(AW1411&lt;AR1406,10,20),IF(AW1411&lt;AR1408,30,40)),IF(AW1411&lt;AR1411,IF(AW1411&lt;AR1410,50,60),IF(AW1411&lt;AR1412,70,80)))+IF(AW1412&lt;AS1409,IF(AW1412&lt;AS1407,IF(AW1412&lt;AS1406,1,2),IF(AW1412&lt;AS1408,3,4)),IF(AW1412&lt;AS1411,IF(AW1412&lt;AS1410,5,6),IF(AW1412&lt;AS1412,7,8)))</f>
        <v>81</v>
      </c>
      <c r="AX1409" s="16">
        <f ca="1">IF(AX1411&lt;AR1409,IF(AX1411&lt;AR1407,IF(AX1411&lt;AR1406,10,20),IF(AX1411&lt;AR1408,30,40)),IF(AX1411&lt;AR1411,IF(AX1411&lt;AR1410,50,60),IF(AX1411&lt;AR1412,70,80)))+IF(AX1412&lt;AS1409,IF(AX1412&lt;AS1407,IF(AX1412&lt;AS1406,1,2),IF(AX1412&lt;AS1408,3,4)),IF(AX1412&lt;AS1411,IF(AX1412&lt;AS1410,5,6),IF(AX1412&lt;AS1412,7,8)))</f>
        <v>81</v>
      </c>
      <c r="AY1409" s="16">
        <f ca="1">IF(AY1411&lt;AR1409,IF(AY1411&lt;AR1407,IF(AY1411&lt;AR1406,10,20),IF(AY1411&lt;AR1408,30,40)),IF(AY1411&lt;AR1411,IF(AY1411&lt;AR1410,50,60),IF(AY1411&lt;AR1412,70,80)))+IF(AY1412&lt;AS1409,IF(AY1412&lt;AS1407,IF(AY1412&lt;AS1406,1,2),IF(AY1412&lt;AS1408,3,4)),IF(AY1412&lt;AS1411,IF(AY1412&lt;AS1410,5,6),IF(AY1412&lt;AS1412,7,8)))</f>
        <v>81</v>
      </c>
      <c r="AZ1409" s="16">
        <f ca="1">IF(AZ1411&lt;AR1409,IF(AZ1411&lt;AR1407,IF(AZ1411&lt;AR1406,10,20),IF(AZ1411&lt;AR1408,30,40)),IF(AZ1411&lt;AR1411,IF(AZ1411&lt;AR1410,50,60),IF(AZ1411&lt;AR1412,70,80)))+IF(AZ1412&lt;AS1409,IF(AZ1412&lt;AS1407,IF(AZ1412&lt;AS1406,1,2),IF(AZ1412&lt;AS1408,3,4)),IF(AZ1412&lt;AS1411,IF(AZ1412&lt;AS1410,5,6),IF(AZ1412&lt;AS1412,7,8)))</f>
        <v>81</v>
      </c>
      <c r="BA1409" s="16">
        <f ca="1">IF(BA1411&lt;AR1409,IF(BA1411&lt;AR1407,IF(BA1411&lt;AR1406,10,20),IF(BA1411&lt;AR1408,30,40)),IF(BA1411&lt;AR1411,IF(BA1411&lt;AR1410,50,60),IF(BA1411&lt;AR1412,70,80)))+IF(BA1412&lt;AS1409,IF(BA1412&lt;AS1407,IF(BA1412&lt;AS1406,1,2),IF(BA1412&lt;AS1408,3,4)),IF(BA1412&lt;AS1411,IF(BA1412&lt;AS1410,5,6),IF(BA1412&lt;AS1412,7,8)))</f>
        <v>81</v>
      </c>
      <c r="BB1409" s="16">
        <f ca="1">IF(BB1411&lt;AR1409,IF(BB1411&lt;AR1407,IF(BB1411&lt;AR1406,10,20),IF(BB1411&lt;AR1408,30,40)),IF(BB1411&lt;AR1411,IF(BB1411&lt;AR1410,50,60),IF(BB1411&lt;AR1412,70,80)))+IF(BB1412&lt;AS1409,IF(BB1412&lt;AS1407,IF(BB1412&lt;AS1406,1,2),IF(BB1412&lt;AS1408,3,4)),IF(BB1412&lt;AS1411,IF(BB1412&lt;AS1410,5,6),IF(BB1412&lt;AS1412,7,8)))</f>
        <v>81</v>
      </c>
      <c r="BC1409" s="16">
        <f ca="1">IF(BC1411&lt;AR1409,IF(BC1411&lt;AR1407,IF(BC1411&lt;AR1406,10,20),IF(BC1411&lt;AR1408,30,40)),IF(BC1411&lt;AR1411,IF(BC1411&lt;AR1410,50,60),IF(BC1411&lt;AR1412,70,80)))+IF(BC1412&lt;AS1409,IF(BC1412&lt;AS1407,IF(BC1412&lt;AS1406,1,2),IF(BC1412&lt;AS1408,3,4)),IF(BC1412&lt;AS1411,IF(BC1412&lt;AS1410,5,6),IF(BC1412&lt;AS1412,7,8)))</f>
        <v>81</v>
      </c>
      <c r="BD1409" s="16">
        <f ca="1">IF(BD1411&lt;AR1409,IF(BD1411&lt;AR1407,IF(BD1411&lt;AR1406,10,20),IF(BD1411&lt;AR1408,30,40)),IF(BD1411&lt;AR1411,IF(BD1411&lt;AR1410,50,60),IF(BD1411&lt;AR1412,70,80)))+IF(BD1412&lt;AS1409,IF(BD1412&lt;AS1407,IF(BD1412&lt;AS1406,1,2),IF(BD1412&lt;AS1408,3,4)),IF(BD1412&lt;AS1411,IF(BD1412&lt;AS1410,5,6),IF(BD1412&lt;AS1412,7,8)))</f>
        <v>81</v>
      </c>
      <c r="BE1409" s="16">
        <f ca="1">IF(BE1411&lt;AR1409,IF(BE1411&lt;AR1407,IF(BE1411&lt;AR1406,10,20),IF(BE1411&lt;AR1408,30,40)),IF(BE1411&lt;AR1411,IF(BE1411&lt;AR1410,50,60),IF(BE1411&lt;AR1412,70,80)))+IF(BE1412&lt;AS1409,IF(BE1412&lt;AS1407,IF(BE1412&lt;AS1406,1,2),IF(BE1412&lt;AS1408,3,4)),IF(BE1412&lt;AS1411,IF(BE1412&lt;AS1410,5,6),IF(BE1412&lt;AS1412,7,8)))</f>
        <v>81</v>
      </c>
      <c r="BF1409" s="16">
        <f ca="1">IF(BF1411&lt;AR1409,IF(BF1411&lt;AR1407,IF(BF1411&lt;AR1406,10,20),IF(BF1411&lt;AR1408,30,40)),IF(BF1411&lt;AR1411,IF(BF1411&lt;AR1410,50,60),IF(BF1411&lt;AR1412,70,80)))+IF(BF1412&lt;AS1409,IF(BF1412&lt;AS1407,IF(BF1412&lt;AS1406,1,2),IF(BF1412&lt;AS1408,3,4)),IF(BF1412&lt;AS1411,IF(BF1412&lt;AS1410,5,6),IF(BF1412&lt;AS1412,7,8)))</f>
        <v>81</v>
      </c>
      <c r="BG1409" s="16">
        <f ca="1">IF(BG1411&lt;AR1409,IF(BG1411&lt;AR1407,IF(BG1411&lt;AR1406,10,20),IF(BG1411&lt;AR1408,30,40)),IF(BG1411&lt;AR1411,IF(BG1411&lt;AR1410,50,60),IF(BG1411&lt;AR1412,70,80)))+IF(BG1412&lt;AS1409,IF(BG1412&lt;AS1407,IF(BG1412&lt;AS1406,1,2),IF(BG1412&lt;AS1408,3,4)),IF(BG1412&lt;AS1411,IF(BG1412&lt;AS1410,5,6),IF(BG1412&lt;AS1412,7,8)))</f>
        <v>81</v>
      </c>
      <c r="BH1409" s="16">
        <f ca="1">IF(BH1411&lt;AR1409,IF(BH1411&lt;AR1407,IF(BH1411&lt;AR1406,10,20),IF(BH1411&lt;AR1408,30,40)),IF(BH1411&lt;AR1411,IF(BH1411&lt;AR1410,50,60),IF(BH1411&lt;AR1412,70,80)))+IF(BH1412&lt;AS1409,IF(BH1412&lt;AS1407,IF(BH1412&lt;AS1406,1,2),IF(BH1412&lt;AS1408,3,4)),IF(BH1412&lt;AS1411,IF(BH1412&lt;AS1410,5,6),IF(BH1412&lt;AS1412,7,8)))</f>
        <v>81</v>
      </c>
      <c r="BI1409" s="16">
        <f ca="1">IF(BI1411&lt;AR1409,IF(BI1411&lt;AR1407,IF(BI1411&lt;AR1406,10,20),IF(BI1411&lt;AR1408,30,40)),IF(BI1411&lt;AR1411,IF(BI1411&lt;AR1410,50,60),IF(BI1411&lt;AR1412,70,80)))+IF(BI1412&lt;AS1409,IF(BI1412&lt;AS1407,IF(BI1412&lt;AS1406,1,2),IF(BI1412&lt;AS1408,3,4)),IF(BI1412&lt;AS1411,IF(BI1412&lt;AS1410,5,6),IF(BI1412&lt;AS1412,7,8)))</f>
        <v>81</v>
      </c>
      <c r="BJ1409" s="16">
        <f ca="1">IF(BJ1411&lt;AR1409,IF(BJ1411&lt;AR1407,IF(BJ1411&lt;AR1406,10,20),IF(BJ1411&lt;AR1408,30,40)),IF(BJ1411&lt;AR1411,IF(BJ1411&lt;AR1410,50,60),IF(BJ1411&lt;AR1412,70,80)))+IF(BJ1412&lt;AS1409,IF(BJ1412&lt;AS1407,IF(BJ1412&lt;AS1406,1,2),IF(BJ1412&lt;AS1408,3,4)),IF(BJ1412&lt;AS1411,IF(BJ1412&lt;AS1410,5,6),IF(BJ1412&lt;AS1412,7,8)))</f>
        <v>81</v>
      </c>
      <c r="BK1409" s="16">
        <f ca="1">IF(BK1411&lt;AR1409,IF(BK1411&lt;AR1407,IF(BK1411&lt;AR1406,10,20),IF(BK1411&lt;AR1408,30,40)),IF(BK1411&lt;AR1411,IF(BK1411&lt;AR1410,50,60),IF(BK1411&lt;AR1412,70,80)))+IF(BK1412&lt;AS1409,IF(BK1412&lt;AS1407,IF(BK1412&lt;AS1406,1,2),IF(BK1412&lt;AS1408,3,4)),IF(BK1412&lt;AS1411,IF(BK1412&lt;AS1410,5,6),IF(BK1412&lt;AS1412,7,8)))</f>
        <v>81</v>
      </c>
      <c r="BL1409" s="16">
        <f ca="1">IF(BL1411&lt;AR1409,IF(BL1411&lt;AR1407,IF(BL1411&lt;AR1406,10,20),IF(BL1411&lt;AR1408,30,40)),IF(BL1411&lt;AR1411,IF(BL1411&lt;AR1410,50,60),IF(BL1411&lt;AR1412,70,80)))+IF(BL1412&lt;AS1409,IF(BL1412&lt;AS1407,IF(BL1412&lt;AS1406,1,2),IF(BL1412&lt;AS1408,3,4)),IF(BL1412&lt;AS1411,IF(BL1412&lt;AS1410,5,6),IF(BL1412&lt;AS1412,7,8)))</f>
        <v>81</v>
      </c>
      <c r="BM1409" s="16">
        <f ca="1">IF(BM1411&lt;AR1409,IF(BM1411&lt;AR1407,IF(BM1411&lt;AR1406,10,20),IF(BM1411&lt;AR1408,30,40)),IF(BM1411&lt;AR1411,IF(BM1411&lt;AR1410,50,60),IF(BM1411&lt;AR1412,70,80)))+IF(BM1412&lt;AS1409,IF(BM1412&lt;AS1407,IF(BM1412&lt;AS1406,1,2),IF(BM1412&lt;AS1408,3,4)),IF(BM1412&lt;AS1411,IF(BM1412&lt;AS1410,5,6),IF(BM1412&lt;AS1412,7,8)))</f>
        <v>81</v>
      </c>
      <c r="BN1409" s="16">
        <f ca="1">IF(BN1411&lt;AR1409,IF(BN1411&lt;AR1407,IF(BN1411&lt;AR1406,10,20),IF(BN1411&lt;AR1408,30,40)),IF(BN1411&lt;AR1411,IF(BN1411&lt;AR1410,50,60),IF(BN1411&lt;AR1412,70,80)))+IF(BN1412&lt;AS1409,IF(BN1412&lt;AS1407,IF(BN1412&lt;AS1406,1,2),IF(BN1412&lt;AS1408,3,4)),IF(BN1412&lt;AS1411,IF(BN1412&lt;AS1410,5,6),IF(BN1412&lt;AS1412,7,8)))</f>
        <v>81</v>
      </c>
      <c r="BO1409" s="16">
        <f ca="1">IF(BO1411&lt;AR1409,IF(BO1411&lt;AR1407,IF(BO1411&lt;AR1406,10,20),IF(BO1411&lt;AR1408,30,40)),IF(BO1411&lt;AR1411,IF(BO1411&lt;AR1410,50,60),IF(BO1411&lt;AR1412,70,80)))+IF(BO1412&lt;AS1409,IF(BO1412&lt;AS1407,IF(BO1412&lt;AS1406,1,2),IF(BO1412&lt;AS1408,3,4)),IF(BO1412&lt;AS1411,IF(BO1412&lt;AS1410,5,6),IF(BO1412&lt;AS1412,7,8)))</f>
        <v>81</v>
      </c>
      <c r="BP1409" s="16">
        <f ca="1">IF(BP1411&lt;AR1409,IF(BP1411&lt;AR1407,IF(BP1411&lt;AR1406,10,20),IF(BP1411&lt;AR1408,30,40)),IF(BP1411&lt;AR1411,IF(BP1411&lt;AR1410,50,60),IF(BP1411&lt;AR1412,70,80)))+IF(BP1412&lt;AS1409,IF(BP1412&lt;AS1407,IF(BP1412&lt;AS1406,1,2),IF(BP1412&lt;AS1408,3,4)),IF(BP1412&lt;AS1411,IF(BP1412&lt;AS1410,5,6),IF(BP1412&lt;AS1412,7,8)))</f>
        <v>81</v>
      </c>
      <c r="BQ1409" s="16">
        <f ca="1">IF(BQ1411&lt;AR1409,IF(BQ1411&lt;AR1407,IF(BQ1411&lt;AR1406,10,20),IF(BQ1411&lt;AR1408,30,40)),IF(BQ1411&lt;AR1411,IF(BQ1411&lt;AR1410,50,60),IF(BQ1411&lt;AR1412,70,80)))+IF(BQ1412&lt;AS1409,IF(BQ1412&lt;AS1407,IF(BQ1412&lt;AS1406,1,2),IF(BQ1412&lt;AS1408,3,4)),IF(BQ1412&lt;AS1411,IF(BQ1412&lt;AS1410,5,6),IF(BQ1412&lt;AS1412,7,8)))</f>
        <v>81</v>
      </c>
      <c r="BR1409" s="16">
        <f ca="1">IF(BR1411&lt;AR1409,IF(BR1411&lt;AR1407,IF(BR1411&lt;AR1406,10,20),IF(BR1411&lt;AR1408,30,40)),IF(BR1411&lt;AR1411,IF(BR1411&lt;AR1410,50,60),IF(BR1411&lt;AR1412,70,80)))+IF(BR1412&lt;AS1409,IF(BR1412&lt;AS1407,IF(BR1412&lt;AS1406,1,2),IF(BR1412&lt;AS1408,3,4)),IF(BR1412&lt;AS1411,IF(BR1412&lt;AS1410,5,6),IF(BR1412&lt;AS1412,7,8)))</f>
        <v>81</v>
      </c>
      <c r="BS1409" s="16">
        <f ca="1">IF(BS1411&lt;AR1409,IF(BS1411&lt;AR1407,IF(BS1411&lt;AR1406,10,20),IF(BS1411&lt;AR1408,30,40)),IF(BS1411&lt;AR1411,IF(BS1411&lt;AR1410,50,60),IF(BS1411&lt;AR1412,70,80)))+IF(BS1412&lt;AS1409,IF(BS1412&lt;AS1407,IF(BS1412&lt;AS1406,1,2),IF(BS1412&lt;AS1408,3,4)),IF(BS1412&lt;AS1411,IF(BS1412&lt;AS1410,5,6),IF(BS1412&lt;AS1412,7,8)))</f>
        <v>81</v>
      </c>
      <c r="BT1409" s="16">
        <f ca="1">IF(BT1411&lt;AR1409,IF(BT1411&lt;AR1407,IF(BT1411&lt;AR1406,10,20),IF(BT1411&lt;AR1408,30,40)),IF(BT1411&lt;AR1411,IF(BT1411&lt;AR1410,50,60),IF(BT1411&lt;AR1412,70,80)))+IF(BT1412&lt;AS1409,IF(BT1412&lt;AS1407,IF(BT1412&lt;AS1406,1,2),IF(BT1412&lt;AS1408,3,4)),IF(BT1412&lt;AS1411,IF(BT1412&lt;AS1410,5,6),IF(BT1412&lt;AS1412,7,8)))</f>
        <v>81</v>
      </c>
      <c r="BU1409" s="16">
        <f ca="1">IF(BU1411&lt;AR1409,IF(BU1411&lt;AR1407,IF(BU1411&lt;AR1406,10,20),IF(BU1411&lt;AR1408,30,40)),IF(BU1411&lt;AR1411,IF(BU1411&lt;AR1410,50,60),IF(BU1411&lt;AR1412,70,80)))+IF(BU1412&lt;AS1409,IF(BU1412&lt;AS1407,IF(BU1412&lt;AS1406,1,2),IF(BU1412&lt;AS1408,3,4)),IF(BU1412&lt;AS1411,IF(BU1412&lt;AS1410,5,6),IF(BU1412&lt;AS1412,7,8)))</f>
        <v>81</v>
      </c>
      <c r="BV1409" s="16">
        <f ca="1">IF(BV1411&lt;AR1409,IF(BV1411&lt;AR1407,IF(BV1411&lt;AR1406,10,20),IF(BV1411&lt;AR1408,30,40)),IF(BV1411&lt;AR1411,IF(BV1411&lt;AR1410,50,60),IF(BV1411&lt;AR1412,70,80)))+IF(BV1412&lt;AS1409,IF(BV1412&lt;AS1407,IF(BV1412&lt;AS1406,1,2),IF(BV1412&lt;AS1408,3,4)),IF(BV1412&lt;AS1411,IF(BV1412&lt;AS1410,5,6),IF(BV1412&lt;AS1412,7,8)))</f>
        <v>72</v>
      </c>
      <c r="BW1409" s="16">
        <f ca="1">IF(BW1411&lt;AR1409,IF(BW1411&lt;AR1407,IF(BW1411&lt;AR1406,10,20),IF(BW1411&lt;AR1408,30,40)),IF(BW1411&lt;AR1411,IF(BW1411&lt;AR1410,50,60),IF(BW1411&lt;AR1412,70,80)))+IF(BW1412&lt;AS1409,IF(BW1412&lt;AS1407,IF(BW1412&lt;AS1406,1,2),IF(BW1412&lt;AS1408,3,4)),IF(BW1412&lt;AS1411,IF(BW1412&lt;AS1410,5,6),IF(BW1412&lt;AS1412,7,8)))</f>
        <v>81</v>
      </c>
      <c r="BX1409" s="16">
        <f ca="1">IF(BX1411&lt;AR1409,IF(BX1411&lt;AR1407,IF(BX1411&lt;AR1406,10,20),IF(BX1411&lt;AR1408,30,40)),IF(BX1411&lt;AR1411,IF(BX1411&lt;AR1410,50,60),IF(BX1411&lt;AR1412,70,80)))+IF(BX1412&lt;AS1409,IF(BX1412&lt;AS1407,IF(BX1412&lt;AS1406,1,2),IF(BX1412&lt;AS1408,3,4)),IF(BX1412&lt;AS1411,IF(BX1412&lt;AS1410,5,6),IF(BX1412&lt;AS1412,7,8)))</f>
        <v>81</v>
      </c>
      <c r="BY1409" s="16">
        <f ca="1">IF(BY1411&lt;AR1409,IF(BY1411&lt;AR1407,IF(BY1411&lt;AR1406,10,20),IF(BY1411&lt;AR1408,30,40)),IF(BY1411&lt;AR1411,IF(BY1411&lt;AR1410,50,60),IF(BY1411&lt;AR1412,70,80)))+IF(BY1412&lt;AS1409,IF(BY1412&lt;AS1407,IF(BY1412&lt;AS1406,1,2),IF(BY1412&lt;AS1408,3,4)),IF(BY1412&lt;AS1411,IF(BY1412&lt;AS1410,5,6),IF(BY1412&lt;AS1412,7,8)))</f>
        <v>81</v>
      </c>
      <c r="BZ1409" s="16">
        <f ca="1">IF(BZ1411&lt;AR1409,IF(BZ1411&lt;AR1407,IF(BZ1411&lt;AR1406,10,20),IF(BZ1411&lt;AR1408,30,40)),IF(BZ1411&lt;AR1411,IF(BZ1411&lt;AR1410,50,60),IF(BZ1411&lt;AR1412,70,80)))+IF(BZ1412&lt;AS1409,IF(BZ1412&lt;AS1407,IF(BZ1412&lt;AS1406,1,2),IF(BZ1412&lt;AS1408,3,4)),IF(BZ1412&lt;AS1411,IF(BZ1412&lt;AS1410,5,6),IF(BZ1412&lt;AS1412,7,8)))</f>
        <v>81</v>
      </c>
      <c r="CA1409" s="16">
        <f ca="1">IF(CA1411&lt;AR1409,IF(CA1411&lt;AR1407,IF(CA1411&lt;AR1406,10,20),IF(CA1411&lt;AR1408,30,40)),IF(CA1411&lt;AR1411,IF(CA1411&lt;AR1410,50,60),IF(CA1411&lt;AR1412,70,80)))+IF(CA1412&lt;AS1409,IF(CA1412&lt;AS1407,IF(CA1412&lt;AS1406,1,2),IF(CA1412&lt;AS1408,3,4)),IF(CA1412&lt;AS1411,IF(CA1412&lt;AS1410,5,6),IF(CA1412&lt;AS1412,7,8)))</f>
        <v>81</v>
      </c>
      <c r="CB1409" s="16">
        <f ca="1">IF(CB1411&lt;AR1409,IF(CB1411&lt;AR1407,IF(CB1411&lt;AR1406,10,20),IF(CB1411&lt;AR1408,30,40)),IF(CB1411&lt;AR1411,IF(CB1411&lt;AR1410,50,60),IF(CB1411&lt;AR1412,70,80)))+IF(CB1412&lt;AS1409,IF(CB1412&lt;AS1407,IF(CB1412&lt;AS1406,1,2),IF(CB1412&lt;AS1408,3,4)),IF(CB1412&lt;AS1411,IF(CB1412&lt;AS1410,5,6),IF(CB1412&lt;AS1412,7,8)))</f>
        <v>81</v>
      </c>
      <c r="CC1409" s="16">
        <f ca="1">IF(CC1411&lt;AR1409,IF(CC1411&lt;AR1407,IF(CC1411&lt;AR1406,10,20),IF(CC1411&lt;AR1408,30,40)),IF(CC1411&lt;AR1411,IF(CC1411&lt;AR1410,50,60),IF(CC1411&lt;AR1412,70,80)))+IF(CC1412&lt;AS1409,IF(CC1412&lt;AS1407,IF(CC1412&lt;AS1406,1,2),IF(CC1412&lt;AS1408,3,4)),IF(CC1412&lt;AS1411,IF(CC1412&lt;AS1410,5,6),IF(CC1412&lt;AS1412,7,8)))</f>
        <v>81</v>
      </c>
      <c r="CD1409" s="16">
        <f ca="1">IF(CD1411&lt;AR1409,IF(CD1411&lt;AR1407,IF(CD1411&lt;AR1406,10,20),IF(CD1411&lt;AR1408,30,40)),IF(CD1411&lt;AR1411,IF(CD1411&lt;AR1410,50,60),IF(CD1411&lt;AR1412,70,80)))+IF(CD1412&lt;AS1409,IF(CD1412&lt;AS1407,IF(CD1412&lt;AS1406,1,2),IF(CD1412&lt;AS1408,3,4)),IF(CD1412&lt;AS1411,IF(CD1412&lt;AS1410,5,6),IF(CD1412&lt;AS1412,7,8)))</f>
        <v>81</v>
      </c>
      <c r="CE1409" s="16">
        <f ca="1">IF(CE1411&lt;AR1409,IF(CE1411&lt;AR1407,IF(CE1411&lt;AR1406,10,20),IF(CE1411&lt;AR1408,30,40)),IF(CE1411&lt;AR1411,IF(CE1411&lt;AR1410,50,60),IF(CE1411&lt;AR1412,70,80)))+IF(CE1412&lt;AS1409,IF(CE1412&lt;AS1407,IF(CE1412&lt;AS1406,1,2),IF(CE1412&lt;AS1408,3,4)),IF(CE1412&lt;AS1411,IF(CE1412&lt;AS1410,5,6),IF(CE1412&lt;AS1412,7,8)))</f>
        <v>81</v>
      </c>
      <c r="CF1409" s="16">
        <f ca="1">IF(CF1411&lt;AR1409,IF(CF1411&lt;AR1407,IF(CF1411&lt;AR1406,10,20),IF(CF1411&lt;AR1408,30,40)),IF(CF1411&lt;AR1411,IF(CF1411&lt;AR1410,50,60),IF(CF1411&lt;AR1412,70,80)))+IF(CF1412&lt;AS1409,IF(CF1412&lt;AS1407,IF(CF1412&lt;AS1406,1,2),IF(CF1412&lt;AS1408,3,4)),IF(CF1412&lt;AS1411,IF(CF1412&lt;AS1410,5,6),IF(CF1412&lt;AS1412,7,8)))</f>
        <v>81</v>
      </c>
      <c r="CG1409" s="16">
        <f ca="1">IF(CG1411&lt;AR1409,IF(CG1411&lt;AR1407,IF(CG1411&lt;AR1406,10,20),IF(CG1411&lt;AR1408,30,40)),IF(CG1411&lt;AR1411,IF(CG1411&lt;AR1410,50,60),IF(CG1411&lt;AR1412,70,80)))+IF(CG1412&lt;AS1409,IF(CG1412&lt;AS1407,IF(CG1412&lt;AS1406,1,2),IF(CG1412&lt;AS1408,3,4)),IF(CG1412&lt;AS1411,IF(CG1412&lt;AS1410,5,6),IF(CG1412&lt;AS1412,7,8)))</f>
        <v>81</v>
      </c>
      <c r="CH1409" s="16">
        <f ca="1">IF(CH1411&lt;AR1409,IF(CH1411&lt;AR1407,IF(CH1411&lt;AR1406,10,20),IF(CH1411&lt;AR1408,30,40)),IF(CH1411&lt;AR1411,IF(CH1411&lt;AR1410,50,60),IF(CH1411&lt;AR1412,70,80)))+IF(CH1412&lt;AS1409,IF(CH1412&lt;AS1407,IF(CH1412&lt;AS1406,1,2),IF(CH1412&lt;AS1408,3,4)),IF(CH1412&lt;AS1411,IF(CH1412&lt;AS1410,5,6),IF(CH1412&lt;AS1412,7,8)))</f>
        <v>81</v>
      </c>
      <c r="CI1409" s="16">
        <f ca="1">IF(CI1411&lt;AR1409,IF(CI1411&lt;AR1407,IF(CI1411&lt;AR1406,10,20),IF(CI1411&lt;AR1408,30,40)),IF(CI1411&lt;AR1411,IF(CI1411&lt;AR1410,50,60),IF(CI1411&lt;AR1412,70,80)))+IF(CI1412&lt;AS1409,IF(CI1412&lt;AS1407,IF(CI1412&lt;AS1406,1,2),IF(CI1412&lt;AS1408,3,4)),IF(CI1412&lt;AS1411,IF(CI1412&lt;AS1410,5,6),IF(CI1412&lt;AS1412,7,8)))</f>
        <v>81</v>
      </c>
      <c r="CJ1409" s="16">
        <f ca="1">IF(CJ1411&lt;AR1409,IF(CJ1411&lt;AR1407,IF(CJ1411&lt;AR1406,10,20),IF(CJ1411&lt;AR1408,30,40)),IF(CJ1411&lt;AR1411,IF(CJ1411&lt;AR1410,50,60),IF(CJ1411&lt;AR1412,70,80)))+IF(CJ1412&lt;AS1409,IF(CJ1412&lt;AS1407,IF(CJ1412&lt;AS1406,1,2),IF(CJ1412&lt;AS1408,3,4)),IF(CJ1412&lt;AS1411,IF(CJ1412&lt;AS1410,5,6),IF(CJ1412&lt;AS1412,7,8)))</f>
        <v>81</v>
      </c>
      <c r="CK1409" s="16">
        <f ca="1">IF(CK1411&lt;AR1409,IF(CK1411&lt;AR1407,IF(CK1411&lt;AR1406,10,20),IF(CK1411&lt;AR1408,30,40)),IF(CK1411&lt;AR1411,IF(CK1411&lt;AR1410,50,60),IF(CK1411&lt;AR1412,70,80)))+IF(CK1412&lt;AS1409,IF(CK1412&lt;AS1407,IF(CK1412&lt;AS1406,1,2),IF(CK1412&lt;AS1408,3,4)),IF(CK1412&lt;AS1411,IF(CK1412&lt;AS1410,5,6),IF(CK1412&lt;AS1412,7,8)))</f>
        <v>81</v>
      </c>
      <c r="CL1409" s="16">
        <f ca="1">IF(CL1411&lt;AR1409,IF(CL1411&lt;AR1407,IF(CL1411&lt;AR1406,10,20),IF(CL1411&lt;AR1408,30,40)),IF(CL1411&lt;AR1411,IF(CL1411&lt;AR1410,50,60),IF(CL1411&lt;AR1412,70,80)))+IF(CL1412&lt;AS1409,IF(CL1412&lt;AS1407,IF(CL1412&lt;AS1406,1,2),IF(CL1412&lt;AS1408,3,4)),IF(CL1412&lt;AS1411,IF(CL1412&lt;AS1410,5,6),IF(CL1412&lt;AS1412,7,8)))</f>
        <v>81</v>
      </c>
      <c r="CM1409" s="16">
        <f ca="1">IF(CM1411&lt;AR1409,IF(CM1411&lt;AR1407,IF(CM1411&lt;AR1406,10,20),IF(CM1411&lt;AR1408,30,40)),IF(CM1411&lt;AR1411,IF(CM1411&lt;AR1410,50,60),IF(CM1411&lt;AR1412,70,80)))+IF(CM1412&lt;AS1409,IF(CM1412&lt;AS1407,IF(CM1412&lt;AS1406,1,2),IF(CM1412&lt;AS1408,3,4)),IF(CM1412&lt;AS1411,IF(CM1412&lt;AS1410,5,6),IF(CM1412&lt;AS1412,7,8)))</f>
        <v>81</v>
      </c>
      <c r="CN1409" s="16">
        <f ca="1">IF(CN1411&lt;AR1409,IF(CN1411&lt;AR1407,IF(CN1411&lt;AR1406,10,20),IF(CN1411&lt;AR1408,30,40)),IF(CN1411&lt;AR1411,IF(CN1411&lt;AR1410,50,60),IF(CN1411&lt;AR1412,70,80)))+IF(CN1412&lt;AS1409,IF(CN1412&lt;AS1407,IF(CN1412&lt;AS1406,1,2),IF(CN1412&lt;AS1408,3,4)),IF(CN1412&lt;AS1411,IF(CN1412&lt;AS1410,5,6),IF(CN1412&lt;AS1412,7,8)))</f>
        <v>81</v>
      </c>
      <c r="CO1409" s="16">
        <f ca="1">IF(CO1411&lt;AR1409,IF(CO1411&lt;AR1407,IF(CO1411&lt;AR1406,10,20),IF(CO1411&lt;AR1408,30,40)),IF(CO1411&lt;AR1411,IF(CO1411&lt;AR1410,50,60),IF(CO1411&lt;AR1412,70,80)))+IF(CO1412&lt;AS1409,IF(CO1412&lt;AS1407,IF(CO1412&lt;AS1406,1,2),IF(CO1412&lt;AS1408,3,4)),IF(CO1412&lt;AS1411,IF(CO1412&lt;AS1410,5,6),IF(CO1412&lt;AS1412,7,8)))</f>
        <v>81</v>
      </c>
      <c r="CP1409" s="16">
        <f ca="1">IF(CP1411&lt;AR1409,IF(CP1411&lt;AR1407,IF(CP1411&lt;AR1406,10,20),IF(CP1411&lt;AR1408,30,40)),IF(CP1411&lt;AR1411,IF(CP1411&lt;AR1410,50,60),IF(CP1411&lt;AR1412,70,80)))+IF(CP1412&lt;AS1409,IF(CP1412&lt;AS1407,IF(CP1412&lt;AS1406,1,2),IF(CP1412&lt;AS1408,3,4)),IF(CP1412&lt;AS1411,IF(CP1412&lt;AS1410,5,6),IF(CP1412&lt;AS1412,7,8)))</f>
        <v>81</v>
      </c>
      <c r="CQ1409" s="16">
        <f ca="1">IF(CQ1411&lt;AR1409,IF(CQ1411&lt;AR1407,IF(CQ1411&lt;AR1406,10,20),IF(CQ1411&lt;AR1408,30,40)),IF(CQ1411&lt;AR1411,IF(CQ1411&lt;AR1410,50,60),IF(CQ1411&lt;AR1412,70,80)))+IF(CQ1412&lt;AS1409,IF(CQ1412&lt;AS1407,IF(CQ1412&lt;AS1406,1,2),IF(CQ1412&lt;AS1408,3,4)),IF(CQ1412&lt;AS1411,IF(CQ1412&lt;AS1410,5,6),IF(CQ1412&lt;AS1412,7,8)))</f>
        <v>81</v>
      </c>
      <c r="CR1409" s="16">
        <f ca="1">IF(CR1411&lt;AR1409,IF(CR1411&lt;AR1407,IF(CR1411&lt;AR1406,10,20),IF(CR1411&lt;AR1408,30,40)),IF(CR1411&lt;AR1411,IF(CR1411&lt;AR1410,50,60),IF(CR1411&lt;AR1412,70,80)))+IF(CR1412&lt;AS1409,IF(CR1412&lt;AS1407,IF(CR1412&lt;AS1406,1,2),IF(CR1412&lt;AS1408,3,4)),IF(CR1412&lt;AS1411,IF(CR1412&lt;AS1410,5,6),IF(CR1412&lt;AS1412,7,8)))</f>
        <v>81</v>
      </c>
    </row>
    <row r="1410" spans="1:96" x14ac:dyDescent="0.35">
      <c r="A1410" s="23"/>
      <c r="B1410" s="38">
        <v>0.125</v>
      </c>
      <c r="C1410" s="49">
        <v>50</v>
      </c>
      <c r="D1410" s="26">
        <f ca="1">AE1397/AE1401</f>
        <v>0</v>
      </c>
      <c r="E1410" s="19">
        <f ca="1">COUNTIF(AU1407:CR1410,51)</f>
        <v>0</v>
      </c>
      <c r="F1410" s="19">
        <f ca="1">COUNTIF(AU1407:CR1410,52)</f>
        <v>0</v>
      </c>
      <c r="G1410" s="19">
        <f ca="1">COUNTIF(AU1407:CR1410,53)</f>
        <v>0</v>
      </c>
      <c r="H1410" s="19">
        <f ca="1">COUNTIF(AU1407:CR1410,54)</f>
        <v>0</v>
      </c>
      <c r="I1410" s="19">
        <f ca="1">COUNTIF(AU1407:CR1410,55)</f>
        <v>0</v>
      </c>
      <c r="J1410" s="19">
        <f ca="1">COUNTIF(AU1407:CR1410,56)</f>
        <v>0</v>
      </c>
      <c r="K1410" s="19">
        <f ca="1">COUNTIF(AU1407:CR1410,57)</f>
        <v>0</v>
      </c>
      <c r="L1410" s="19">
        <f ca="1">COUNTIF(AU1407:CR1410,58)</f>
        <v>0</v>
      </c>
      <c r="N1410" s="45">
        <f ca="1">ROUNDDOWN(E1410*$AK$19+RAND(),0)</f>
        <v>0</v>
      </c>
      <c r="O1410" s="45">
        <f ca="1">ROUNDDOWN(F1410*$AL$19+RAND(),0)</f>
        <v>0</v>
      </c>
      <c r="P1410" s="45">
        <f ca="1">ROUNDDOWN(G1410*$AM$19+RAND(),0)</f>
        <v>0</v>
      </c>
      <c r="Q1410" s="45">
        <f ca="1">ROUNDDOWN(H1410*$AN$19+RAND(),0)</f>
        <v>0</v>
      </c>
      <c r="R1410" s="45">
        <f ca="1">ROUNDDOWN(I1410*$AO$19+RAND(),0)</f>
        <v>0</v>
      </c>
      <c r="S1410" s="45">
        <f ca="1">ROUNDDOWN(J1410*$AP$19+RAND(),0)</f>
        <v>0</v>
      </c>
      <c r="T1410" s="45">
        <f ca="1">ROUNDDOWN(K1410*$AQ$19+RAND(),0)</f>
        <v>0</v>
      </c>
      <c r="U1410" s="45">
        <f ca="1">ROUNDDOWN(L1410*$AR$19+RAND(),0)</f>
        <v>0</v>
      </c>
      <c r="W1410" s="47">
        <f t="shared" ca="1" si="2710"/>
        <v>0</v>
      </c>
      <c r="X1410" s="47">
        <f t="shared" ca="1" si="2696"/>
        <v>0</v>
      </c>
      <c r="Y1410" s="47">
        <f t="shared" ca="1" si="2697"/>
        <v>0</v>
      </c>
      <c r="Z1410" s="47">
        <f t="shared" ca="1" si="2698"/>
        <v>0</v>
      </c>
      <c r="AA1410" s="47">
        <f t="shared" ca="1" si="2699"/>
        <v>0</v>
      </c>
      <c r="AB1410" s="47">
        <f t="shared" ca="1" si="2700"/>
        <v>0</v>
      </c>
      <c r="AC1410" s="47">
        <f t="shared" ca="1" si="2701"/>
        <v>0</v>
      </c>
      <c r="AD1410" s="47">
        <f t="shared" ca="1" si="2702"/>
        <v>0</v>
      </c>
      <c r="AE1410" s="21">
        <f t="shared" ca="1" si="2711"/>
        <v>0</v>
      </c>
      <c r="AH1410" s="48">
        <f t="shared" ca="1" si="2712"/>
        <v>0</v>
      </c>
      <c r="AI1410" s="48">
        <f t="shared" ca="1" si="2703"/>
        <v>0</v>
      </c>
      <c r="AJ1410" s="48">
        <f t="shared" ca="1" si="2704"/>
        <v>0</v>
      </c>
      <c r="AK1410" s="48">
        <f t="shared" ca="1" si="2705"/>
        <v>0</v>
      </c>
      <c r="AL1410" s="48">
        <f t="shared" ca="1" si="2706"/>
        <v>0</v>
      </c>
      <c r="AM1410" s="48">
        <f t="shared" ca="1" si="2707"/>
        <v>0</v>
      </c>
      <c r="AN1410" s="48">
        <f t="shared" ca="1" si="2708"/>
        <v>0</v>
      </c>
      <c r="AO1410" s="48">
        <f t="shared" ca="1" si="2709"/>
        <v>0</v>
      </c>
      <c r="AQ1410" s="1">
        <v>50</v>
      </c>
      <c r="AR1410" s="13">
        <f t="shared" ca="1" si="2713"/>
        <v>0</v>
      </c>
      <c r="AS1410" s="13">
        <f ca="1">AS1409+I1405</f>
        <v>1</v>
      </c>
      <c r="AT1410" s="8">
        <v>5</v>
      </c>
      <c r="AU1410" s="16">
        <f ca="1">IF(AU1413&lt;AR1409,IF(AU1413&lt;AR1407,IF(AU1413&lt;AR1406,10,20),IF(AU1413&lt;AR1408,30,40)),IF(AU1413&lt;AR1411,IF(AU1413&lt;AR1410,50,60),IF(AU1413&lt;AR1412,70,80)))+IF(AU1414&lt;AS1409,IF(AU1414&lt;AS1407,IF(AU1414&lt;AS1406,1,2),IF(AU1414&lt;AS1408,3,4)),IF(AU1414&lt;AS1411,IF(AU1414&lt;AS1410,5,6),IF(AU1414&lt;AS1412,7,8)))</f>
        <v>81</v>
      </c>
      <c r="AV1410" s="16">
        <f ca="1">IF(AV1413&lt;AR1409,IF(AV1413&lt;AR1407,IF(AV1413&lt;AR1406,10,20),IF(AV1413&lt;AR1408,30,40)),IF(AV1413&lt;AR1411,IF(AV1413&lt;AR1410,50,60),IF(AV1413&lt;AR1412,70,80)))+IF(AV1414&lt;AS1409,IF(AV1414&lt;AS1407,IF(AV1414&lt;AS1406,1,2),IF(AV1414&lt;AS1408,3,4)),IF(AV1414&lt;AS1411,IF(AV1414&lt;AS1410,5,6),IF(AV1414&lt;AS1412,7,8)))</f>
        <v>81</v>
      </c>
      <c r="AW1410" s="16">
        <f ca="1">IF(AW1413&lt;AR1409,IF(AW1413&lt;AR1407,IF(AW1413&lt;AR1406,10,20),IF(AW1413&lt;AR1408,30,40)),IF(AW1413&lt;AR1411,IF(AW1413&lt;AR1410,50,60),IF(AW1413&lt;AR1412,70,80)))+IF(AW1414&lt;AS1409,IF(AW1414&lt;AS1407,IF(AW1414&lt;AS1406,1,2),IF(AW1414&lt;AS1408,3,4)),IF(AW1414&lt;AS1411,IF(AW1414&lt;AS1410,5,6),IF(AW1414&lt;AS1412,7,8)))</f>
        <v>81</v>
      </c>
      <c r="AX1410" s="16">
        <f ca="1">IF(AX1413&lt;AR1409,IF(AX1413&lt;AR1407,IF(AX1413&lt;AR1406,10,20),IF(AX1413&lt;AR1408,30,40)),IF(AX1413&lt;AR1411,IF(AX1413&lt;AR1410,50,60),IF(AX1413&lt;AR1412,70,80)))+IF(AX1414&lt;AS1409,IF(AX1414&lt;AS1407,IF(AX1414&lt;AS1406,1,2),IF(AX1414&lt;AS1408,3,4)),IF(AX1414&lt;AS1411,IF(AX1414&lt;AS1410,5,6),IF(AX1414&lt;AS1412,7,8)))</f>
        <v>81</v>
      </c>
      <c r="AY1410" s="16">
        <f ca="1">IF(AY1413&lt;AR1409,IF(AY1413&lt;AR1407,IF(AY1413&lt;AR1406,10,20),IF(AY1413&lt;AR1408,30,40)),IF(AY1413&lt;AR1411,IF(AY1413&lt;AR1410,50,60),IF(AY1413&lt;AR1412,70,80)))+IF(AY1414&lt;AS1409,IF(AY1414&lt;AS1407,IF(AY1414&lt;AS1406,1,2),IF(AY1414&lt;AS1408,3,4)),IF(AY1414&lt;AS1411,IF(AY1414&lt;AS1410,5,6),IF(AY1414&lt;AS1412,7,8)))</f>
        <v>81</v>
      </c>
      <c r="AZ1410" s="16">
        <f ca="1">IF(AZ1413&lt;AR1409,IF(AZ1413&lt;AR1407,IF(AZ1413&lt;AR1406,10,20),IF(AZ1413&lt;AR1408,30,40)),IF(AZ1413&lt;AR1411,IF(AZ1413&lt;AR1410,50,60),IF(AZ1413&lt;AR1412,70,80)))+IF(AZ1414&lt;AS1409,IF(AZ1414&lt;AS1407,IF(AZ1414&lt;AS1406,1,2),IF(AZ1414&lt;AS1408,3,4)),IF(AZ1414&lt;AS1411,IF(AZ1414&lt;AS1410,5,6),IF(AZ1414&lt;AS1412,7,8)))</f>
        <v>81</v>
      </c>
      <c r="BA1410" s="16">
        <f ca="1">IF(BA1413&lt;AR1409,IF(BA1413&lt;AR1407,IF(BA1413&lt;AR1406,10,20),IF(BA1413&lt;AR1408,30,40)),IF(BA1413&lt;AR1411,IF(BA1413&lt;AR1410,50,60),IF(BA1413&lt;AR1412,70,80)))+IF(BA1414&lt;AS1409,IF(BA1414&lt;AS1407,IF(BA1414&lt;AS1406,1,2),IF(BA1414&lt;AS1408,3,4)),IF(BA1414&lt;AS1411,IF(BA1414&lt;AS1410,5,6),IF(BA1414&lt;AS1412,7,8)))</f>
        <v>81</v>
      </c>
      <c r="BB1410" s="16">
        <f ca="1">IF(BB1413&lt;AR1409,IF(BB1413&lt;AR1407,IF(BB1413&lt;AR1406,10,20),IF(BB1413&lt;AR1408,30,40)),IF(BB1413&lt;AR1411,IF(BB1413&lt;AR1410,50,60),IF(BB1413&lt;AR1412,70,80)))+IF(BB1414&lt;AS1409,IF(BB1414&lt;AS1407,IF(BB1414&lt;AS1406,1,2),IF(BB1414&lt;AS1408,3,4)),IF(BB1414&lt;AS1411,IF(BB1414&lt;AS1410,5,6),IF(BB1414&lt;AS1412,7,8)))</f>
        <v>81</v>
      </c>
      <c r="BC1410" s="16">
        <f ca="1">IF(BC1413&lt;AR1409,IF(BC1413&lt;AR1407,IF(BC1413&lt;AR1406,10,20),IF(BC1413&lt;AR1408,30,40)),IF(BC1413&lt;AR1411,IF(BC1413&lt;AR1410,50,60),IF(BC1413&lt;AR1412,70,80)))+IF(BC1414&lt;AS1409,IF(BC1414&lt;AS1407,IF(BC1414&lt;AS1406,1,2),IF(BC1414&lt;AS1408,3,4)),IF(BC1414&lt;AS1411,IF(BC1414&lt;AS1410,5,6),IF(BC1414&lt;AS1412,7,8)))</f>
        <v>81</v>
      </c>
      <c r="BD1410" s="16">
        <f ca="1">IF(BD1413&lt;AR1409,IF(BD1413&lt;AR1407,IF(BD1413&lt;AR1406,10,20),IF(BD1413&lt;AR1408,30,40)),IF(BD1413&lt;AR1411,IF(BD1413&lt;AR1410,50,60),IF(BD1413&lt;AR1412,70,80)))+IF(BD1414&lt;AS1409,IF(BD1414&lt;AS1407,IF(BD1414&lt;AS1406,1,2),IF(BD1414&lt;AS1408,3,4)),IF(BD1414&lt;AS1411,IF(BD1414&lt;AS1410,5,6),IF(BD1414&lt;AS1412,7,8)))</f>
        <v>81</v>
      </c>
      <c r="BE1410" s="16">
        <f ca="1">IF(BE1413&lt;AR1409,IF(BE1413&lt;AR1407,IF(BE1413&lt;AR1406,10,20),IF(BE1413&lt;AR1408,30,40)),IF(BE1413&lt;AR1411,IF(BE1413&lt;AR1410,50,60),IF(BE1413&lt;AR1412,70,80)))+IF(BE1414&lt;AS1409,IF(BE1414&lt;AS1407,IF(BE1414&lt;AS1406,1,2),IF(BE1414&lt;AS1408,3,4)),IF(BE1414&lt;AS1411,IF(BE1414&lt;AS1410,5,6),IF(BE1414&lt;AS1412,7,8)))</f>
        <v>81</v>
      </c>
      <c r="BF1410" s="16">
        <f ca="1">IF(BF1413&lt;AR1409,IF(BF1413&lt;AR1407,IF(BF1413&lt;AR1406,10,20),IF(BF1413&lt;AR1408,30,40)),IF(BF1413&lt;AR1411,IF(BF1413&lt;AR1410,50,60),IF(BF1413&lt;AR1412,70,80)))+IF(BF1414&lt;AS1409,IF(BF1414&lt;AS1407,IF(BF1414&lt;AS1406,1,2),IF(BF1414&lt;AS1408,3,4)),IF(BF1414&lt;AS1411,IF(BF1414&lt;AS1410,5,6),IF(BF1414&lt;AS1412,7,8)))</f>
        <v>81</v>
      </c>
      <c r="BG1410" s="16">
        <f ca="1">IF(BG1413&lt;AR1409,IF(BG1413&lt;AR1407,IF(BG1413&lt;AR1406,10,20),IF(BG1413&lt;AR1408,30,40)),IF(BG1413&lt;AR1411,IF(BG1413&lt;AR1410,50,60),IF(BG1413&lt;AR1412,70,80)))+IF(BG1414&lt;AS1409,IF(BG1414&lt;AS1407,IF(BG1414&lt;AS1406,1,2),IF(BG1414&lt;AS1408,3,4)),IF(BG1414&lt;AS1411,IF(BG1414&lt;AS1410,5,6),IF(BG1414&lt;AS1412,7,8)))</f>
        <v>81</v>
      </c>
      <c r="BH1410" s="16">
        <f ca="1">IF(BH1413&lt;AR1409,IF(BH1413&lt;AR1407,IF(BH1413&lt;AR1406,10,20),IF(BH1413&lt;AR1408,30,40)),IF(BH1413&lt;AR1411,IF(BH1413&lt;AR1410,50,60),IF(BH1413&lt;AR1412,70,80)))+IF(BH1414&lt;AS1409,IF(BH1414&lt;AS1407,IF(BH1414&lt;AS1406,1,2),IF(BH1414&lt;AS1408,3,4)),IF(BH1414&lt;AS1411,IF(BH1414&lt;AS1410,5,6),IF(BH1414&lt;AS1412,7,8)))</f>
        <v>81</v>
      </c>
      <c r="BI1410" s="16">
        <f ca="1">IF(BI1413&lt;AR1409,IF(BI1413&lt;AR1407,IF(BI1413&lt;AR1406,10,20),IF(BI1413&lt;AR1408,30,40)),IF(BI1413&lt;AR1411,IF(BI1413&lt;AR1410,50,60),IF(BI1413&lt;AR1412,70,80)))+IF(BI1414&lt;AS1409,IF(BI1414&lt;AS1407,IF(BI1414&lt;AS1406,1,2),IF(BI1414&lt;AS1408,3,4)),IF(BI1414&lt;AS1411,IF(BI1414&lt;AS1410,5,6),IF(BI1414&lt;AS1412,7,8)))</f>
        <v>81</v>
      </c>
      <c r="BJ1410" s="16">
        <f ca="1">IF(BJ1413&lt;AR1409,IF(BJ1413&lt;AR1407,IF(BJ1413&lt;AR1406,10,20),IF(BJ1413&lt;AR1408,30,40)),IF(BJ1413&lt;AR1411,IF(BJ1413&lt;AR1410,50,60),IF(BJ1413&lt;AR1412,70,80)))+IF(BJ1414&lt;AS1409,IF(BJ1414&lt;AS1407,IF(BJ1414&lt;AS1406,1,2),IF(BJ1414&lt;AS1408,3,4)),IF(BJ1414&lt;AS1411,IF(BJ1414&lt;AS1410,5,6),IF(BJ1414&lt;AS1412,7,8)))</f>
        <v>81</v>
      </c>
      <c r="BK1410" s="16">
        <f ca="1">IF(BK1413&lt;AR1409,IF(BK1413&lt;AR1407,IF(BK1413&lt;AR1406,10,20),IF(BK1413&lt;AR1408,30,40)),IF(BK1413&lt;AR1411,IF(BK1413&lt;AR1410,50,60),IF(BK1413&lt;AR1412,70,80)))+IF(BK1414&lt;AS1409,IF(BK1414&lt;AS1407,IF(BK1414&lt;AS1406,1,2),IF(BK1414&lt;AS1408,3,4)),IF(BK1414&lt;AS1411,IF(BK1414&lt;AS1410,5,6),IF(BK1414&lt;AS1412,7,8)))</f>
        <v>81</v>
      </c>
      <c r="BL1410" s="16">
        <f ca="1">IF(BL1413&lt;AR1409,IF(BL1413&lt;AR1407,IF(BL1413&lt;AR1406,10,20),IF(BL1413&lt;AR1408,30,40)),IF(BL1413&lt;AR1411,IF(BL1413&lt;AR1410,50,60),IF(BL1413&lt;AR1412,70,80)))+IF(BL1414&lt;AS1409,IF(BL1414&lt;AS1407,IF(BL1414&lt;AS1406,1,2),IF(BL1414&lt;AS1408,3,4)),IF(BL1414&lt;AS1411,IF(BL1414&lt;AS1410,5,6),IF(BL1414&lt;AS1412,7,8)))</f>
        <v>81</v>
      </c>
      <c r="BM1410" s="16">
        <f ca="1">IF(BM1413&lt;AR1409,IF(BM1413&lt;AR1407,IF(BM1413&lt;AR1406,10,20),IF(BM1413&lt;AR1408,30,40)),IF(BM1413&lt;AR1411,IF(BM1413&lt;AR1410,50,60),IF(BM1413&lt;AR1412,70,80)))+IF(BM1414&lt;AS1409,IF(BM1414&lt;AS1407,IF(BM1414&lt;AS1406,1,2),IF(BM1414&lt;AS1408,3,4)),IF(BM1414&lt;AS1411,IF(BM1414&lt;AS1410,5,6),IF(BM1414&lt;AS1412,7,8)))</f>
        <v>81</v>
      </c>
      <c r="BN1410" s="16">
        <f ca="1">IF(BN1413&lt;AR1409,IF(BN1413&lt;AR1407,IF(BN1413&lt;AR1406,10,20),IF(BN1413&lt;AR1408,30,40)),IF(BN1413&lt;AR1411,IF(BN1413&lt;AR1410,50,60),IF(BN1413&lt;AR1412,70,80)))+IF(BN1414&lt;AS1409,IF(BN1414&lt;AS1407,IF(BN1414&lt;AS1406,1,2),IF(BN1414&lt;AS1408,3,4)),IF(BN1414&lt;AS1411,IF(BN1414&lt;AS1410,5,6),IF(BN1414&lt;AS1412,7,8)))</f>
        <v>81</v>
      </c>
      <c r="BO1410" s="16">
        <f ca="1">IF(BO1413&lt;AR1409,IF(BO1413&lt;AR1407,IF(BO1413&lt;AR1406,10,20),IF(BO1413&lt;AR1408,30,40)),IF(BO1413&lt;AR1411,IF(BO1413&lt;AR1410,50,60),IF(BO1413&lt;AR1412,70,80)))+IF(BO1414&lt;AS1409,IF(BO1414&lt;AS1407,IF(BO1414&lt;AS1406,1,2),IF(BO1414&lt;AS1408,3,4)),IF(BO1414&lt;AS1411,IF(BO1414&lt;AS1410,5,6),IF(BO1414&lt;AS1412,7,8)))</f>
        <v>81</v>
      </c>
      <c r="BP1410" s="16">
        <f ca="1">IF(BP1413&lt;AR1409,IF(BP1413&lt;AR1407,IF(BP1413&lt;AR1406,10,20),IF(BP1413&lt;AR1408,30,40)),IF(BP1413&lt;AR1411,IF(BP1413&lt;AR1410,50,60),IF(BP1413&lt;AR1412,70,80)))+IF(BP1414&lt;AS1409,IF(BP1414&lt;AS1407,IF(BP1414&lt;AS1406,1,2),IF(BP1414&lt;AS1408,3,4)),IF(BP1414&lt;AS1411,IF(BP1414&lt;AS1410,5,6),IF(BP1414&lt;AS1412,7,8)))</f>
        <v>81</v>
      </c>
      <c r="BQ1410" s="16">
        <f ca="1">IF(BQ1413&lt;AR1409,IF(BQ1413&lt;AR1407,IF(BQ1413&lt;AR1406,10,20),IF(BQ1413&lt;AR1408,30,40)),IF(BQ1413&lt;AR1411,IF(BQ1413&lt;AR1410,50,60),IF(BQ1413&lt;AR1412,70,80)))+IF(BQ1414&lt;AS1409,IF(BQ1414&lt;AS1407,IF(BQ1414&lt;AS1406,1,2),IF(BQ1414&lt;AS1408,3,4)),IF(BQ1414&lt;AS1411,IF(BQ1414&lt;AS1410,5,6),IF(BQ1414&lt;AS1412,7,8)))</f>
        <v>81</v>
      </c>
      <c r="BR1410" s="16">
        <f ca="1">IF(BR1413&lt;AR1409,IF(BR1413&lt;AR1407,IF(BR1413&lt;AR1406,10,20),IF(BR1413&lt;AR1408,30,40)),IF(BR1413&lt;AR1411,IF(BR1413&lt;AR1410,50,60),IF(BR1413&lt;AR1412,70,80)))+IF(BR1414&lt;AS1409,IF(BR1414&lt;AS1407,IF(BR1414&lt;AS1406,1,2),IF(BR1414&lt;AS1408,3,4)),IF(BR1414&lt;AS1411,IF(BR1414&lt;AS1410,5,6),IF(BR1414&lt;AS1412,7,8)))</f>
        <v>81</v>
      </c>
      <c r="BS1410" s="16">
        <f ca="1">IF(BS1413&lt;AR1409,IF(BS1413&lt;AR1407,IF(BS1413&lt;AR1406,10,20),IF(BS1413&lt;AR1408,30,40)),IF(BS1413&lt;AR1411,IF(BS1413&lt;AR1410,50,60),IF(BS1413&lt;AR1412,70,80)))+IF(BS1414&lt;AS1409,IF(BS1414&lt;AS1407,IF(BS1414&lt;AS1406,1,2),IF(BS1414&lt;AS1408,3,4)),IF(BS1414&lt;AS1411,IF(BS1414&lt;AS1410,5,6),IF(BS1414&lt;AS1412,7,8)))</f>
        <v>81</v>
      </c>
      <c r="BT1410" s="16">
        <f ca="1">IF(BT1413&lt;AR1409,IF(BT1413&lt;AR1407,IF(BT1413&lt;AR1406,10,20),IF(BT1413&lt;AR1408,30,40)),IF(BT1413&lt;AR1411,IF(BT1413&lt;AR1410,50,60),IF(BT1413&lt;AR1412,70,80)))+IF(BT1414&lt;AS1409,IF(BT1414&lt;AS1407,IF(BT1414&lt;AS1406,1,2),IF(BT1414&lt;AS1408,3,4)),IF(BT1414&lt;AS1411,IF(BT1414&lt;AS1410,5,6),IF(BT1414&lt;AS1412,7,8)))</f>
        <v>81</v>
      </c>
      <c r="BU1410" s="16">
        <f ca="1">IF(BU1413&lt;AR1409,IF(BU1413&lt;AR1407,IF(BU1413&lt;AR1406,10,20),IF(BU1413&lt;AR1408,30,40)),IF(BU1413&lt;AR1411,IF(BU1413&lt;AR1410,50,60),IF(BU1413&lt;AR1412,70,80)))+IF(BU1414&lt;AS1409,IF(BU1414&lt;AS1407,IF(BU1414&lt;AS1406,1,2),IF(BU1414&lt;AS1408,3,4)),IF(BU1414&lt;AS1411,IF(BU1414&lt;AS1410,5,6),IF(BU1414&lt;AS1412,7,8)))</f>
        <v>81</v>
      </c>
      <c r="BV1410" s="16">
        <f ca="1">IF(BV1413&lt;AR1409,IF(BV1413&lt;AR1407,IF(BV1413&lt;AR1406,10,20),IF(BV1413&lt;AR1408,30,40)),IF(BV1413&lt;AR1411,IF(BV1413&lt;AR1410,50,60),IF(BV1413&lt;AR1412,70,80)))+IF(BV1414&lt;AS1409,IF(BV1414&lt;AS1407,IF(BV1414&lt;AS1406,1,2),IF(BV1414&lt;AS1408,3,4)),IF(BV1414&lt;AS1411,IF(BV1414&lt;AS1410,5,6),IF(BV1414&lt;AS1412,7,8)))</f>
        <v>81</v>
      </c>
      <c r="BW1410" s="16">
        <f ca="1">IF(BW1413&lt;AR1409,IF(BW1413&lt;AR1407,IF(BW1413&lt;AR1406,10,20),IF(BW1413&lt;AR1408,30,40)),IF(BW1413&lt;AR1411,IF(BW1413&lt;AR1410,50,60),IF(BW1413&lt;AR1412,70,80)))+IF(BW1414&lt;AS1409,IF(BW1414&lt;AS1407,IF(BW1414&lt;AS1406,1,2),IF(BW1414&lt;AS1408,3,4)),IF(BW1414&lt;AS1411,IF(BW1414&lt;AS1410,5,6),IF(BW1414&lt;AS1412,7,8)))</f>
        <v>81</v>
      </c>
      <c r="BX1410" s="16">
        <f ca="1">IF(BX1413&lt;AR1409,IF(BX1413&lt;AR1407,IF(BX1413&lt;AR1406,10,20),IF(BX1413&lt;AR1408,30,40)),IF(BX1413&lt;AR1411,IF(BX1413&lt;AR1410,50,60),IF(BX1413&lt;AR1412,70,80)))+IF(BX1414&lt;AS1409,IF(BX1414&lt;AS1407,IF(BX1414&lt;AS1406,1,2),IF(BX1414&lt;AS1408,3,4)),IF(BX1414&lt;AS1411,IF(BX1414&lt;AS1410,5,6),IF(BX1414&lt;AS1412,7,8)))</f>
        <v>81</v>
      </c>
      <c r="BY1410" s="16">
        <f ca="1">IF(BY1413&lt;AR1409,IF(BY1413&lt;AR1407,IF(BY1413&lt;AR1406,10,20),IF(BY1413&lt;AR1408,30,40)),IF(BY1413&lt;AR1411,IF(BY1413&lt;AR1410,50,60),IF(BY1413&lt;AR1412,70,80)))+IF(BY1414&lt;AS1409,IF(BY1414&lt;AS1407,IF(BY1414&lt;AS1406,1,2),IF(BY1414&lt;AS1408,3,4)),IF(BY1414&lt;AS1411,IF(BY1414&lt;AS1410,5,6),IF(BY1414&lt;AS1412,7,8)))</f>
        <v>81</v>
      </c>
      <c r="BZ1410" s="16">
        <f ca="1">IF(BZ1413&lt;AR1409,IF(BZ1413&lt;AR1407,IF(BZ1413&lt;AR1406,10,20),IF(BZ1413&lt;AR1408,30,40)),IF(BZ1413&lt;AR1411,IF(BZ1413&lt;AR1410,50,60),IF(BZ1413&lt;AR1412,70,80)))+IF(BZ1414&lt;AS1409,IF(BZ1414&lt;AS1407,IF(BZ1414&lt;AS1406,1,2),IF(BZ1414&lt;AS1408,3,4)),IF(BZ1414&lt;AS1411,IF(BZ1414&lt;AS1410,5,6),IF(BZ1414&lt;AS1412,7,8)))</f>
        <v>81</v>
      </c>
      <c r="CA1410" s="16">
        <f ca="1">IF(CA1413&lt;AR1409,IF(CA1413&lt;AR1407,IF(CA1413&lt;AR1406,10,20),IF(CA1413&lt;AR1408,30,40)),IF(CA1413&lt;AR1411,IF(CA1413&lt;AR1410,50,60),IF(CA1413&lt;AR1412,70,80)))+IF(CA1414&lt;AS1409,IF(CA1414&lt;AS1407,IF(CA1414&lt;AS1406,1,2),IF(CA1414&lt;AS1408,3,4)),IF(CA1414&lt;AS1411,IF(CA1414&lt;AS1410,5,6),IF(CA1414&lt;AS1412,7,8)))</f>
        <v>81</v>
      </c>
      <c r="CB1410" s="16">
        <f ca="1">IF(CB1413&lt;AR1409,IF(CB1413&lt;AR1407,IF(CB1413&lt;AR1406,10,20),IF(CB1413&lt;AR1408,30,40)),IF(CB1413&lt;AR1411,IF(CB1413&lt;AR1410,50,60),IF(CB1413&lt;AR1412,70,80)))+IF(CB1414&lt;AS1409,IF(CB1414&lt;AS1407,IF(CB1414&lt;AS1406,1,2),IF(CB1414&lt;AS1408,3,4)),IF(CB1414&lt;AS1411,IF(CB1414&lt;AS1410,5,6),IF(CB1414&lt;AS1412,7,8)))</f>
        <v>71</v>
      </c>
      <c r="CC1410" s="16">
        <f ca="1">IF(CC1413&lt;AR1409,IF(CC1413&lt;AR1407,IF(CC1413&lt;AR1406,10,20),IF(CC1413&lt;AR1408,30,40)),IF(CC1413&lt;AR1411,IF(CC1413&lt;AR1410,50,60),IF(CC1413&lt;AR1412,70,80)))+IF(CC1414&lt;AS1409,IF(CC1414&lt;AS1407,IF(CC1414&lt;AS1406,1,2),IF(CC1414&lt;AS1408,3,4)),IF(CC1414&lt;AS1411,IF(CC1414&lt;AS1410,5,6),IF(CC1414&lt;AS1412,7,8)))</f>
        <v>81</v>
      </c>
      <c r="CD1410" s="16">
        <f ca="1">IF(CD1413&lt;AR1409,IF(CD1413&lt;AR1407,IF(CD1413&lt;AR1406,10,20),IF(CD1413&lt;AR1408,30,40)),IF(CD1413&lt;AR1411,IF(CD1413&lt;AR1410,50,60),IF(CD1413&lt;AR1412,70,80)))+IF(CD1414&lt;AS1409,IF(CD1414&lt;AS1407,IF(CD1414&lt;AS1406,1,2),IF(CD1414&lt;AS1408,3,4)),IF(CD1414&lt;AS1411,IF(CD1414&lt;AS1410,5,6),IF(CD1414&lt;AS1412,7,8)))</f>
        <v>71</v>
      </c>
      <c r="CE1410" s="16">
        <f ca="1">IF(CE1413&lt;AR1409,IF(CE1413&lt;AR1407,IF(CE1413&lt;AR1406,10,20),IF(CE1413&lt;AR1408,30,40)),IF(CE1413&lt;AR1411,IF(CE1413&lt;AR1410,50,60),IF(CE1413&lt;AR1412,70,80)))+IF(CE1414&lt;AS1409,IF(CE1414&lt;AS1407,IF(CE1414&lt;AS1406,1,2),IF(CE1414&lt;AS1408,3,4)),IF(CE1414&lt;AS1411,IF(CE1414&lt;AS1410,5,6),IF(CE1414&lt;AS1412,7,8)))</f>
        <v>81</v>
      </c>
      <c r="CF1410" s="16">
        <f ca="1">IF(CF1413&lt;AR1409,IF(CF1413&lt;AR1407,IF(CF1413&lt;AR1406,10,20),IF(CF1413&lt;AR1408,30,40)),IF(CF1413&lt;AR1411,IF(CF1413&lt;AR1410,50,60),IF(CF1413&lt;AR1412,70,80)))+IF(CF1414&lt;AS1409,IF(CF1414&lt;AS1407,IF(CF1414&lt;AS1406,1,2),IF(CF1414&lt;AS1408,3,4)),IF(CF1414&lt;AS1411,IF(CF1414&lt;AS1410,5,6),IF(CF1414&lt;AS1412,7,8)))</f>
        <v>81</v>
      </c>
      <c r="CG1410" s="16">
        <f ca="1">IF(CG1413&lt;AR1409,IF(CG1413&lt;AR1407,IF(CG1413&lt;AR1406,10,20),IF(CG1413&lt;AR1408,30,40)),IF(CG1413&lt;AR1411,IF(CG1413&lt;AR1410,50,60),IF(CG1413&lt;AR1412,70,80)))+IF(CG1414&lt;AS1409,IF(CG1414&lt;AS1407,IF(CG1414&lt;AS1406,1,2),IF(CG1414&lt;AS1408,3,4)),IF(CG1414&lt;AS1411,IF(CG1414&lt;AS1410,5,6),IF(CG1414&lt;AS1412,7,8)))</f>
        <v>81</v>
      </c>
      <c r="CH1410" s="16">
        <f ca="1">IF(CH1413&lt;AR1409,IF(CH1413&lt;AR1407,IF(CH1413&lt;AR1406,10,20),IF(CH1413&lt;AR1408,30,40)),IF(CH1413&lt;AR1411,IF(CH1413&lt;AR1410,50,60),IF(CH1413&lt;AR1412,70,80)))+IF(CH1414&lt;AS1409,IF(CH1414&lt;AS1407,IF(CH1414&lt;AS1406,1,2),IF(CH1414&lt;AS1408,3,4)),IF(CH1414&lt;AS1411,IF(CH1414&lt;AS1410,5,6),IF(CH1414&lt;AS1412,7,8)))</f>
        <v>81</v>
      </c>
      <c r="CI1410" s="16">
        <f ca="1">IF(CI1413&lt;AR1409,IF(CI1413&lt;AR1407,IF(CI1413&lt;AR1406,10,20),IF(CI1413&lt;AR1408,30,40)),IF(CI1413&lt;AR1411,IF(CI1413&lt;AR1410,50,60),IF(CI1413&lt;AR1412,70,80)))+IF(CI1414&lt;AS1409,IF(CI1414&lt;AS1407,IF(CI1414&lt;AS1406,1,2),IF(CI1414&lt;AS1408,3,4)),IF(CI1414&lt;AS1411,IF(CI1414&lt;AS1410,5,6),IF(CI1414&lt;AS1412,7,8)))</f>
        <v>81</v>
      </c>
      <c r="CJ1410" s="16">
        <f ca="1">IF(CJ1413&lt;AR1409,IF(CJ1413&lt;AR1407,IF(CJ1413&lt;AR1406,10,20),IF(CJ1413&lt;AR1408,30,40)),IF(CJ1413&lt;AR1411,IF(CJ1413&lt;AR1410,50,60),IF(CJ1413&lt;AR1412,70,80)))+IF(CJ1414&lt;AS1409,IF(CJ1414&lt;AS1407,IF(CJ1414&lt;AS1406,1,2),IF(CJ1414&lt;AS1408,3,4)),IF(CJ1414&lt;AS1411,IF(CJ1414&lt;AS1410,5,6),IF(CJ1414&lt;AS1412,7,8)))</f>
        <v>81</v>
      </c>
      <c r="CK1410" s="16">
        <f ca="1">IF(CK1413&lt;AR1409,IF(CK1413&lt;AR1407,IF(CK1413&lt;AR1406,10,20),IF(CK1413&lt;AR1408,30,40)),IF(CK1413&lt;AR1411,IF(CK1413&lt;AR1410,50,60),IF(CK1413&lt;AR1412,70,80)))+IF(CK1414&lt;AS1409,IF(CK1414&lt;AS1407,IF(CK1414&lt;AS1406,1,2),IF(CK1414&lt;AS1408,3,4)),IF(CK1414&lt;AS1411,IF(CK1414&lt;AS1410,5,6),IF(CK1414&lt;AS1412,7,8)))</f>
        <v>81</v>
      </c>
      <c r="CL1410" s="16">
        <f ca="1">IF(CL1413&lt;AR1409,IF(CL1413&lt;AR1407,IF(CL1413&lt;AR1406,10,20),IF(CL1413&lt;AR1408,30,40)),IF(CL1413&lt;AR1411,IF(CL1413&lt;AR1410,50,60),IF(CL1413&lt;AR1412,70,80)))+IF(CL1414&lt;AS1409,IF(CL1414&lt;AS1407,IF(CL1414&lt;AS1406,1,2),IF(CL1414&lt;AS1408,3,4)),IF(CL1414&lt;AS1411,IF(CL1414&lt;AS1410,5,6),IF(CL1414&lt;AS1412,7,8)))</f>
        <v>81</v>
      </c>
      <c r="CM1410" s="16">
        <f ca="1">IF(CM1413&lt;AR1409,IF(CM1413&lt;AR1407,IF(CM1413&lt;AR1406,10,20),IF(CM1413&lt;AR1408,30,40)),IF(CM1413&lt;AR1411,IF(CM1413&lt;AR1410,50,60),IF(CM1413&lt;AR1412,70,80)))+IF(CM1414&lt;AS1409,IF(CM1414&lt;AS1407,IF(CM1414&lt;AS1406,1,2),IF(CM1414&lt;AS1408,3,4)),IF(CM1414&lt;AS1411,IF(CM1414&lt;AS1410,5,6),IF(CM1414&lt;AS1412,7,8)))</f>
        <v>81</v>
      </c>
      <c r="CN1410" s="16">
        <f ca="1">IF(CN1413&lt;AR1409,IF(CN1413&lt;AR1407,IF(CN1413&lt;AR1406,10,20),IF(CN1413&lt;AR1408,30,40)),IF(CN1413&lt;AR1411,IF(CN1413&lt;AR1410,50,60),IF(CN1413&lt;AR1412,70,80)))+IF(CN1414&lt;AS1409,IF(CN1414&lt;AS1407,IF(CN1414&lt;AS1406,1,2),IF(CN1414&lt;AS1408,3,4)),IF(CN1414&lt;AS1411,IF(CN1414&lt;AS1410,5,6),IF(CN1414&lt;AS1412,7,8)))</f>
        <v>81</v>
      </c>
      <c r="CO1410" s="16">
        <f ca="1">IF(CO1413&lt;AR1409,IF(CO1413&lt;AR1407,IF(CO1413&lt;AR1406,10,20),IF(CO1413&lt;AR1408,30,40)),IF(CO1413&lt;AR1411,IF(CO1413&lt;AR1410,50,60),IF(CO1413&lt;AR1412,70,80)))+IF(CO1414&lt;AS1409,IF(CO1414&lt;AS1407,IF(CO1414&lt;AS1406,1,2),IF(CO1414&lt;AS1408,3,4)),IF(CO1414&lt;AS1411,IF(CO1414&lt;AS1410,5,6),IF(CO1414&lt;AS1412,7,8)))</f>
        <v>81</v>
      </c>
      <c r="CP1410" s="16">
        <f ca="1">IF(CP1413&lt;AR1409,IF(CP1413&lt;AR1407,IF(CP1413&lt;AR1406,10,20),IF(CP1413&lt;AR1408,30,40)),IF(CP1413&lt;AR1411,IF(CP1413&lt;AR1410,50,60),IF(CP1413&lt;AR1412,70,80)))+IF(CP1414&lt;AS1409,IF(CP1414&lt;AS1407,IF(CP1414&lt;AS1406,1,2),IF(CP1414&lt;AS1408,3,4)),IF(CP1414&lt;AS1411,IF(CP1414&lt;AS1410,5,6),IF(CP1414&lt;AS1412,7,8)))</f>
        <v>81</v>
      </c>
      <c r="CQ1410" s="16">
        <f ca="1">IF(CQ1413&lt;AR1409,IF(CQ1413&lt;AR1407,IF(CQ1413&lt;AR1406,10,20),IF(CQ1413&lt;AR1408,30,40)),IF(CQ1413&lt;AR1411,IF(CQ1413&lt;AR1410,50,60),IF(CQ1413&lt;AR1412,70,80)))+IF(CQ1414&lt;AS1409,IF(CQ1414&lt;AS1407,IF(CQ1414&lt;AS1406,1,2),IF(CQ1414&lt;AS1408,3,4)),IF(CQ1414&lt;AS1411,IF(CQ1414&lt;AS1410,5,6),IF(CQ1414&lt;AS1412,7,8)))</f>
        <v>81</v>
      </c>
      <c r="CR1410" s="16">
        <f ca="1">IF(CR1413&lt;AR1409,IF(CR1413&lt;AR1407,IF(CR1413&lt;AR1406,10,20),IF(CR1413&lt;AR1408,30,40)),IF(CR1413&lt;AR1411,IF(CR1413&lt;AR1410,50,60),IF(CR1413&lt;AR1412,70,80)))+IF(CR1414&lt;AS1409,IF(CR1414&lt;AS1407,IF(CR1414&lt;AS1406,1,2),IF(CR1414&lt;AS1408,3,4)),IF(CR1414&lt;AS1411,IF(CR1414&lt;AS1410,5,6),IF(CR1414&lt;AS1412,7,8)))</f>
        <v>81</v>
      </c>
    </row>
    <row r="1411" spans="1:96" x14ac:dyDescent="0.35">
      <c r="A1411" s="23"/>
      <c r="B1411" s="39">
        <v>0.25</v>
      </c>
      <c r="C1411" s="49">
        <v>60</v>
      </c>
      <c r="D1411" s="26">
        <f ca="1">AE1398/AE1401</f>
        <v>4.4228217602830609E-4</v>
      </c>
      <c r="E1411" s="19">
        <f ca="1">COUNTIF(AU1407:CR1410,61)</f>
        <v>0</v>
      </c>
      <c r="F1411" s="19">
        <f ca="1">COUNTIF(AU1407:CR1410,62)</f>
        <v>0</v>
      </c>
      <c r="G1411" s="19">
        <f ca="1">COUNTIF(AU1407:CR1410,63)</f>
        <v>0</v>
      </c>
      <c r="H1411" s="19">
        <f ca="1">COUNTIF(AU1407:CR1410,64)</f>
        <v>0</v>
      </c>
      <c r="I1411" s="19">
        <f ca="1">COUNTIF(AU1407:CR1410,65)</f>
        <v>0</v>
      </c>
      <c r="J1411" s="19">
        <f ca="1">COUNTIF(AU1407:CR1410,66)</f>
        <v>0</v>
      </c>
      <c r="K1411" s="19">
        <f ca="1">COUNTIF(AU1407:CR1410,67)</f>
        <v>0</v>
      </c>
      <c r="L1411" s="19">
        <f ca="1">COUNTIF(AU1407:CR1410,68)</f>
        <v>0</v>
      </c>
      <c r="N1411" s="45">
        <f ca="1">ROUNDDOWN(E1411*$AK$20+RAND(),0)</f>
        <v>0</v>
      </c>
      <c r="O1411" s="45">
        <f ca="1">ROUNDDOWN(F1411*$AL$20+RAND(),0)</f>
        <v>0</v>
      </c>
      <c r="P1411" s="45">
        <f ca="1">ROUNDDOWN(G1411*$AM$20+RAND(),0)</f>
        <v>0</v>
      </c>
      <c r="Q1411" s="45">
        <f ca="1">ROUNDDOWN(H1411*$AN$20+RAND(),0)</f>
        <v>0</v>
      </c>
      <c r="R1411" s="45">
        <f ca="1">ROUNDDOWN(I1411*$AO$20+RAND(),0)</f>
        <v>0</v>
      </c>
      <c r="S1411" s="45">
        <f ca="1">ROUNDDOWN(J1411*$AP$20+RAND(),0)</f>
        <v>0</v>
      </c>
      <c r="T1411" s="45">
        <f ca="1">ROUNDDOWN(K1411*$AQ$20+RAND(),0)</f>
        <v>0</v>
      </c>
      <c r="U1411" s="45">
        <f ca="1">ROUNDDOWN(L1411*$AR$20+RAND(),0)</f>
        <v>0</v>
      </c>
      <c r="W1411" s="47">
        <f t="shared" ca="1" si="2710"/>
        <v>0</v>
      </c>
      <c r="X1411" s="47">
        <f t="shared" ca="1" si="2696"/>
        <v>0</v>
      </c>
      <c r="Y1411" s="47">
        <f t="shared" ca="1" si="2697"/>
        <v>0</v>
      </c>
      <c r="Z1411" s="47">
        <f t="shared" ca="1" si="2698"/>
        <v>0</v>
      </c>
      <c r="AA1411" s="47">
        <f t="shared" ca="1" si="2699"/>
        <v>0</v>
      </c>
      <c r="AB1411" s="47">
        <f t="shared" ca="1" si="2700"/>
        <v>0</v>
      </c>
      <c r="AC1411" s="47">
        <f t="shared" ca="1" si="2701"/>
        <v>0</v>
      </c>
      <c r="AD1411" s="47">
        <f t="shared" ca="1" si="2702"/>
        <v>0</v>
      </c>
      <c r="AE1411" s="21">
        <f t="shared" ca="1" si="2711"/>
        <v>1</v>
      </c>
      <c r="AH1411" s="48">
        <f t="shared" ca="1" si="2712"/>
        <v>0</v>
      </c>
      <c r="AI1411" s="48">
        <f t="shared" ca="1" si="2703"/>
        <v>0</v>
      </c>
      <c r="AJ1411" s="48">
        <f t="shared" ca="1" si="2704"/>
        <v>0</v>
      </c>
      <c r="AK1411" s="48">
        <f t="shared" ca="1" si="2705"/>
        <v>0</v>
      </c>
      <c r="AL1411" s="48">
        <f t="shared" ca="1" si="2706"/>
        <v>0</v>
      </c>
      <c r="AM1411" s="48">
        <f t="shared" ca="1" si="2707"/>
        <v>0</v>
      </c>
      <c r="AN1411" s="48">
        <f t="shared" ca="1" si="2708"/>
        <v>0</v>
      </c>
      <c r="AO1411" s="48">
        <f t="shared" ca="1" si="2709"/>
        <v>0</v>
      </c>
      <c r="AQ1411" s="1">
        <v>60</v>
      </c>
      <c r="AR1411" s="13">
        <f t="shared" ca="1" si="2713"/>
        <v>4.4228217602830609E-4</v>
      </c>
      <c r="AS1411" s="13">
        <f ca="1">AS1410+J1405</f>
        <v>1</v>
      </c>
      <c r="AT1411" s="8">
        <v>6</v>
      </c>
      <c r="AU1411" s="15">
        <f t="shared" ref="AU1411:CR1414" ca="1" si="2714">RAND()</f>
        <v>0.3840919904683332</v>
      </c>
      <c r="AV1411" s="15">
        <f t="shared" ca="1" si="2714"/>
        <v>0.9301458646344154</v>
      </c>
      <c r="AW1411" s="15">
        <f t="shared" ca="1" si="2714"/>
        <v>0.5963966200065105</v>
      </c>
      <c r="AX1411" s="15">
        <f t="shared" ca="1" si="2714"/>
        <v>0.37607818193831466</v>
      </c>
      <c r="AY1411" s="15">
        <f t="shared" ca="1" si="2714"/>
        <v>0.90339767089668743</v>
      </c>
      <c r="AZ1411" s="15">
        <f t="shared" ca="1" si="2714"/>
        <v>0.14973691045795545</v>
      </c>
      <c r="BA1411" s="15">
        <f t="shared" ca="1" si="2714"/>
        <v>0.41226637950574785</v>
      </c>
      <c r="BB1411" s="15">
        <f t="shared" ca="1" si="2714"/>
        <v>0.96002782115768315</v>
      </c>
      <c r="BC1411" s="15">
        <f t="shared" ca="1" si="2714"/>
        <v>0.34843287937511835</v>
      </c>
      <c r="BD1411" s="15">
        <f t="shared" ca="1" si="2714"/>
        <v>0.11377793275156955</v>
      </c>
      <c r="BE1411" s="15">
        <f t="shared" ca="1" si="2714"/>
        <v>0.68175034866450623</v>
      </c>
      <c r="BF1411" s="15">
        <f t="shared" ca="1" si="2714"/>
        <v>0.60399801565653344</v>
      </c>
      <c r="BG1411" s="15">
        <f t="shared" ca="1" si="2714"/>
        <v>0.33457560264457553</v>
      </c>
      <c r="BH1411" s="15">
        <f t="shared" ca="1" si="2714"/>
        <v>0.61988391477061</v>
      </c>
      <c r="BI1411" s="15">
        <f t="shared" ca="1" si="2714"/>
        <v>0.96468242125179637</v>
      </c>
      <c r="BJ1411" s="15">
        <f t="shared" ca="1" si="2714"/>
        <v>0.17048794776310106</v>
      </c>
      <c r="BK1411" s="15">
        <f t="shared" ca="1" si="2714"/>
        <v>0.63347134810035011</v>
      </c>
      <c r="BL1411" s="15">
        <f t="shared" ca="1" si="2714"/>
        <v>0.59618103909167885</v>
      </c>
      <c r="BM1411" s="15">
        <f t="shared" ca="1" si="2714"/>
        <v>0.23775404448815385</v>
      </c>
      <c r="BN1411" s="15">
        <f t="shared" ca="1" si="2714"/>
        <v>0.28517375801664513</v>
      </c>
      <c r="BO1411" s="15">
        <f t="shared" ca="1" si="2714"/>
        <v>0.80655070605492951</v>
      </c>
      <c r="BP1411" s="15">
        <f t="shared" ca="1" si="2714"/>
        <v>0.39362620923871516</v>
      </c>
      <c r="BQ1411" s="15">
        <f t="shared" ca="1" si="2714"/>
        <v>0.72127521433002018</v>
      </c>
      <c r="BR1411" s="15">
        <f t="shared" ca="1" si="2714"/>
        <v>0.35968969495563075</v>
      </c>
      <c r="BS1411" s="15">
        <f t="shared" ca="1" si="2714"/>
        <v>0.65602982327061221</v>
      </c>
      <c r="BT1411" s="15">
        <f t="shared" ca="1" si="2714"/>
        <v>0.96039781108957167</v>
      </c>
      <c r="BU1411" s="15">
        <f t="shared" ca="1" si="2714"/>
        <v>0.39808308137680393</v>
      </c>
      <c r="BV1411" s="15">
        <f t="shared" ca="1" si="2714"/>
        <v>1.017379502743132E-2</v>
      </c>
      <c r="BW1411" s="15">
        <f t="shared" ca="1" si="2714"/>
        <v>0.67628740330423376</v>
      </c>
      <c r="BX1411" s="15">
        <f t="shared" ca="1" si="2714"/>
        <v>0.60016214722399308</v>
      </c>
      <c r="BY1411" s="15">
        <f t="shared" ca="1" si="2714"/>
        <v>0.24937745408678513</v>
      </c>
      <c r="BZ1411" s="15">
        <f t="shared" ca="1" si="2714"/>
        <v>0.94340017122650865</v>
      </c>
      <c r="CA1411" s="15">
        <f t="shared" ca="1" si="2714"/>
        <v>0.28917183537070024</v>
      </c>
      <c r="CB1411" s="15">
        <f t="shared" ca="1" si="2714"/>
        <v>0.68748010862424602</v>
      </c>
      <c r="CC1411" s="15">
        <f t="shared" ca="1" si="2714"/>
        <v>0.48621517414400772</v>
      </c>
      <c r="CD1411" s="15">
        <f t="shared" ca="1" si="2714"/>
        <v>0.99551503294241062</v>
      </c>
      <c r="CE1411" s="15">
        <f t="shared" ca="1" si="2714"/>
        <v>0.86610919400401998</v>
      </c>
      <c r="CF1411" s="15">
        <f t="shared" ca="1" si="2714"/>
        <v>0.57841298092283422</v>
      </c>
      <c r="CG1411" s="15">
        <f t="shared" ca="1" si="2714"/>
        <v>0.9188429269545505</v>
      </c>
      <c r="CH1411" s="15">
        <f t="shared" ca="1" si="2714"/>
        <v>0.82264417631097186</v>
      </c>
      <c r="CI1411" s="15">
        <f t="shared" ca="1" si="2714"/>
        <v>0.97363593101094026</v>
      </c>
      <c r="CJ1411" s="15">
        <f t="shared" ca="1" si="2714"/>
        <v>0.84932492522559855</v>
      </c>
      <c r="CK1411" s="15">
        <f t="shared" ca="1" si="2714"/>
        <v>0.76455307957675944</v>
      </c>
      <c r="CL1411" s="15">
        <f t="shared" ca="1" si="2714"/>
        <v>0.92176297189581002</v>
      </c>
      <c r="CM1411" s="15">
        <f t="shared" ca="1" si="2714"/>
        <v>0.40758647889127697</v>
      </c>
      <c r="CN1411" s="15">
        <f t="shared" ca="1" si="2714"/>
        <v>0.40672051373546014</v>
      </c>
      <c r="CO1411" s="15">
        <f t="shared" ca="1" si="2714"/>
        <v>0.38467891843574487</v>
      </c>
      <c r="CP1411" s="15">
        <f t="shared" ca="1" si="2714"/>
        <v>8.4478589073450516E-2</v>
      </c>
      <c r="CQ1411" s="15">
        <f t="shared" ca="1" si="2714"/>
        <v>0.99389752374023232</v>
      </c>
      <c r="CR1411" s="15">
        <f t="shared" ca="1" si="2714"/>
        <v>0.35294554515473475</v>
      </c>
    </row>
    <row r="1412" spans="1:96" x14ac:dyDescent="0.35">
      <c r="A1412" s="23"/>
      <c r="B1412" s="39">
        <v>0.5</v>
      </c>
      <c r="C1412" s="49">
        <v>70</v>
      </c>
      <c r="D1412" s="26">
        <f ca="1">AE1399/AE1401</f>
        <v>5.3295002211410883E-2</v>
      </c>
      <c r="E1412" s="19">
        <f ca="1">COUNTIF(AU1407:CR1410,71)</f>
        <v>8</v>
      </c>
      <c r="F1412" s="19">
        <f ca="1">COUNTIF(AU1407:CR1410,72)</f>
        <v>1</v>
      </c>
      <c r="G1412" s="19">
        <f ca="1">COUNTIF(AU1407:CR1410,73)</f>
        <v>0</v>
      </c>
      <c r="H1412" s="19">
        <f ca="1">COUNTIF(AU1407:CR1410,74)</f>
        <v>0</v>
      </c>
      <c r="I1412" s="19">
        <f ca="1">COUNTIF(AU1407:CR1410,75)</f>
        <v>0</v>
      </c>
      <c r="J1412" s="19">
        <f ca="1">COUNTIF(AU1407:CR1410,76)</f>
        <v>0</v>
      </c>
      <c r="K1412" s="19">
        <f ca="1">COUNTIF(AU1407:CR1410,77)</f>
        <v>0</v>
      </c>
      <c r="L1412" s="19">
        <f ca="1">COUNTIF(AU1407:CR1410,78)</f>
        <v>0</v>
      </c>
      <c r="N1412" s="45">
        <f ca="1">ROUNDDOWN(E1412*$AK$21+RAND(),0)</f>
        <v>2</v>
      </c>
      <c r="O1412" s="45">
        <f ca="1">ROUNDDOWN(F1412*$AL$21+RAND(),0)</f>
        <v>0</v>
      </c>
      <c r="P1412" s="45">
        <f ca="1">ROUNDDOWN(G1412*$AM$21+RAND(),0)</f>
        <v>0</v>
      </c>
      <c r="Q1412" s="45">
        <f ca="1">ROUNDDOWN(H1412*$AN$21+RAND(),0)</f>
        <v>0</v>
      </c>
      <c r="R1412" s="45">
        <f ca="1">ROUNDDOWN(I1412*$AO$21+RAND(),0)</f>
        <v>0</v>
      </c>
      <c r="S1412" s="45">
        <f ca="1">ROUNDDOWN(J1412*$AP$21+RAND(),0)</f>
        <v>0</v>
      </c>
      <c r="T1412" s="45">
        <f ca="1">ROUNDDOWN(K1412*$AQ$21+RAND(),0)</f>
        <v>0</v>
      </c>
      <c r="U1412" s="45">
        <f ca="1">ROUNDDOWN(L1412*$AR$21+RAND(),0)</f>
        <v>0</v>
      </c>
      <c r="W1412" s="47">
        <f t="shared" ca="1" si="2710"/>
        <v>1</v>
      </c>
      <c r="X1412" s="47">
        <f t="shared" ca="1" si="2696"/>
        <v>0</v>
      </c>
      <c r="Y1412" s="47">
        <f t="shared" ca="1" si="2697"/>
        <v>0</v>
      </c>
      <c r="Z1412" s="47">
        <f t="shared" ca="1" si="2698"/>
        <v>0</v>
      </c>
      <c r="AA1412" s="47">
        <f t="shared" ca="1" si="2699"/>
        <v>0</v>
      </c>
      <c r="AB1412" s="47">
        <f t="shared" ca="1" si="2700"/>
        <v>0</v>
      </c>
      <c r="AC1412" s="47">
        <f t="shared" ca="1" si="2701"/>
        <v>0</v>
      </c>
      <c r="AD1412" s="47">
        <f t="shared" ca="1" si="2702"/>
        <v>0</v>
      </c>
      <c r="AE1412" s="21">
        <f t="shared" ca="1" si="2711"/>
        <v>120.5</v>
      </c>
      <c r="AH1412" s="48">
        <f t="shared" ca="1" si="2712"/>
        <v>1</v>
      </c>
      <c r="AI1412" s="48">
        <f t="shared" ca="1" si="2703"/>
        <v>0</v>
      </c>
      <c r="AJ1412" s="48">
        <f t="shared" ca="1" si="2704"/>
        <v>0</v>
      </c>
      <c r="AK1412" s="48">
        <f t="shared" ca="1" si="2705"/>
        <v>0</v>
      </c>
      <c r="AL1412" s="48">
        <f t="shared" ca="1" si="2706"/>
        <v>0</v>
      </c>
      <c r="AM1412" s="48">
        <f t="shared" ca="1" si="2707"/>
        <v>0</v>
      </c>
      <c r="AN1412" s="48">
        <f t="shared" ca="1" si="2708"/>
        <v>0</v>
      </c>
      <c r="AO1412" s="48">
        <f t="shared" ca="1" si="2709"/>
        <v>0</v>
      </c>
      <c r="AQ1412" s="1">
        <v>70</v>
      </c>
      <c r="AR1412" s="13">
        <f t="shared" ca="1" si="2713"/>
        <v>5.3737284387439188E-2</v>
      </c>
      <c r="AS1412" s="13">
        <f ca="1">AS1411+K1405</f>
        <v>1</v>
      </c>
      <c r="AT1412" s="8">
        <v>7</v>
      </c>
      <c r="AU1412" s="17">
        <f t="shared" ca="1" si="2714"/>
        <v>0.50592842444220398</v>
      </c>
      <c r="AV1412" s="17">
        <f t="shared" ca="1" si="2714"/>
        <v>0.61820786963914109</v>
      </c>
      <c r="AW1412" s="17">
        <f t="shared" ca="1" si="2714"/>
        <v>0.75158214718401184</v>
      </c>
      <c r="AX1412" s="17">
        <f t="shared" ca="1" si="2714"/>
        <v>0.16930672624399323</v>
      </c>
      <c r="AY1412" s="17">
        <f t="shared" ca="1" si="2714"/>
        <v>0.81981659234531412</v>
      </c>
      <c r="AZ1412" s="17">
        <f t="shared" ca="1" si="2714"/>
        <v>0.19699841540574314</v>
      </c>
      <c r="BA1412" s="17">
        <f t="shared" ca="1" si="2714"/>
        <v>0.65394789272494136</v>
      </c>
      <c r="BB1412" s="17">
        <f t="shared" ca="1" si="2714"/>
        <v>0.48638177248200065</v>
      </c>
      <c r="BC1412" s="17">
        <f t="shared" ca="1" si="2714"/>
        <v>0.89967060770128648</v>
      </c>
      <c r="BD1412" s="17">
        <f t="shared" ca="1" si="2714"/>
        <v>0.33161219918934448</v>
      </c>
      <c r="BE1412" s="17">
        <f t="shared" ca="1" si="2714"/>
        <v>0.85315548573921862</v>
      </c>
      <c r="BF1412" s="17">
        <f t="shared" ca="1" si="2714"/>
        <v>0.97775986112165525</v>
      </c>
      <c r="BG1412" s="17">
        <f t="shared" ca="1" si="2714"/>
        <v>0.24533505425724245</v>
      </c>
      <c r="BH1412" s="17">
        <f t="shared" ca="1" si="2714"/>
        <v>0.96781751166056962</v>
      </c>
      <c r="BI1412" s="17">
        <f t="shared" ca="1" si="2714"/>
        <v>0.64402408799707933</v>
      </c>
      <c r="BJ1412" s="17">
        <f t="shared" ca="1" si="2714"/>
        <v>0.34565610378472766</v>
      </c>
      <c r="BK1412" s="17">
        <f t="shared" ca="1" si="2714"/>
        <v>0.74091756200112557</v>
      </c>
      <c r="BL1412" s="17">
        <f t="shared" ca="1" si="2714"/>
        <v>0.51990268521111449</v>
      </c>
      <c r="BM1412" s="17">
        <f t="shared" ca="1" si="2714"/>
        <v>0.1013363996912453</v>
      </c>
      <c r="BN1412" s="17">
        <f t="shared" ca="1" si="2714"/>
        <v>0.61746167231858862</v>
      </c>
      <c r="BO1412" s="17">
        <f t="shared" ca="1" si="2714"/>
        <v>0.92627415180872719</v>
      </c>
      <c r="BP1412" s="17">
        <f t="shared" ca="1" si="2714"/>
        <v>0.54797908720909472</v>
      </c>
      <c r="BQ1412" s="17">
        <f t="shared" ca="1" si="2714"/>
        <v>0.34895617419792158</v>
      </c>
      <c r="BR1412" s="17">
        <f t="shared" ca="1" si="2714"/>
        <v>0.13928316780137917</v>
      </c>
      <c r="BS1412" s="17">
        <f t="shared" ca="1" si="2714"/>
        <v>0.12311716542898243</v>
      </c>
      <c r="BT1412" s="17">
        <f t="shared" ca="1" si="2714"/>
        <v>0.58249960957722824</v>
      </c>
      <c r="BU1412" s="17">
        <f t="shared" ca="1" si="2714"/>
        <v>0.94221142658568369</v>
      </c>
      <c r="BV1412" s="17">
        <f t="shared" ca="1" si="2714"/>
        <v>0.98950445864938641</v>
      </c>
      <c r="BW1412" s="17">
        <f t="shared" ca="1" si="2714"/>
        <v>0.20988148917902627</v>
      </c>
      <c r="BX1412" s="17">
        <f t="shared" ca="1" si="2714"/>
        <v>0.28648605957556172</v>
      </c>
      <c r="BY1412" s="17">
        <f t="shared" ca="1" si="2714"/>
        <v>0.83145837515132115</v>
      </c>
      <c r="BZ1412" s="17">
        <f t="shared" ca="1" si="2714"/>
        <v>9.7949085306728412E-2</v>
      </c>
      <c r="CA1412" s="17">
        <f t="shared" ca="1" si="2714"/>
        <v>0.32835904837163898</v>
      </c>
      <c r="CB1412" s="17">
        <f t="shared" ca="1" si="2714"/>
        <v>0.80008682233931905</v>
      </c>
      <c r="CC1412" s="17">
        <f t="shared" ca="1" si="2714"/>
        <v>0.52436001769105356</v>
      </c>
      <c r="CD1412" s="17">
        <f t="shared" ca="1" si="2714"/>
        <v>2.3370201203121943E-2</v>
      </c>
      <c r="CE1412" s="17">
        <f t="shared" ca="1" si="2714"/>
        <v>0.33913389026298102</v>
      </c>
      <c r="CF1412" s="17">
        <f t="shared" ca="1" si="2714"/>
        <v>0.13611615158193802</v>
      </c>
      <c r="CG1412" s="17">
        <f t="shared" ca="1" si="2714"/>
        <v>0.47168121822941789</v>
      </c>
      <c r="CH1412" s="17">
        <f t="shared" ca="1" si="2714"/>
        <v>0.5464368690793111</v>
      </c>
      <c r="CI1412" s="17">
        <f t="shared" ca="1" si="2714"/>
        <v>9.1508318747076323E-2</v>
      </c>
      <c r="CJ1412" s="17">
        <f t="shared" ca="1" si="2714"/>
        <v>0.18818449416295402</v>
      </c>
      <c r="CK1412" s="17">
        <f t="shared" ca="1" si="2714"/>
        <v>0.16921373502547177</v>
      </c>
      <c r="CL1412" s="17">
        <f t="shared" ca="1" si="2714"/>
        <v>0.3925823259027581</v>
      </c>
      <c r="CM1412" s="17">
        <f t="shared" ca="1" si="2714"/>
        <v>0.79770427942770394</v>
      </c>
      <c r="CN1412" s="17">
        <f t="shared" ca="1" si="2714"/>
        <v>0.74758385372239367</v>
      </c>
      <c r="CO1412" s="17">
        <f t="shared" ca="1" si="2714"/>
        <v>0.49624723465995857</v>
      </c>
      <c r="CP1412" s="17">
        <f t="shared" ca="1" si="2714"/>
        <v>0.59907324222828362</v>
      </c>
      <c r="CQ1412" s="17">
        <f t="shared" ca="1" si="2714"/>
        <v>0.6039607467376904</v>
      </c>
      <c r="CR1412" s="17">
        <f t="shared" ca="1" si="2714"/>
        <v>0.2373636160283773</v>
      </c>
    </row>
    <row r="1413" spans="1:96" x14ac:dyDescent="0.35">
      <c r="A1413" s="23"/>
      <c r="B1413" s="39">
        <v>1</v>
      </c>
      <c r="C1413" s="49">
        <v>80</v>
      </c>
      <c r="D1413" s="26">
        <f ca="1">AE1400/AE1401</f>
        <v>0.94626271561256081</v>
      </c>
      <c r="E1413" s="19">
        <f ca="1">COUNTIF(AU1407:CR1410,81)</f>
        <v>191</v>
      </c>
      <c r="F1413" s="19">
        <f ca="1">COUNTIF(AU1407:CR1410,82)</f>
        <v>0</v>
      </c>
      <c r="G1413" s="19">
        <f ca="1">COUNTIF(AU1407:CR1410,83)</f>
        <v>0</v>
      </c>
      <c r="H1413" s="19">
        <f ca="1">COUNTIF(AU1407:CR1410,84)</f>
        <v>0</v>
      </c>
      <c r="I1413" s="19">
        <f ca="1">COUNTIF(AU1407:CR1410,85)</f>
        <v>0</v>
      </c>
      <c r="J1413" s="19">
        <f ca="1">COUNTIF(AU1407:CR1410,86)</f>
        <v>0</v>
      </c>
      <c r="K1413" s="19">
        <f ca="1">COUNTIF(AU1407:CR1410,87)</f>
        <v>0</v>
      </c>
      <c r="L1413" s="19">
        <f ca="1">COUNTIF(AU1407:CR1410,88)</f>
        <v>0</v>
      </c>
      <c r="N1413" s="45">
        <f ca="1">ROUNDDOWN(E1413*$AK$22+RAND(),0)</f>
        <v>86</v>
      </c>
      <c r="O1413" s="45">
        <f ca="1">ROUNDDOWN(F1413*$AL$22+RAND(),0)</f>
        <v>0</v>
      </c>
      <c r="P1413" s="45">
        <f ca="1">ROUNDDOWN(G1413*$AM$22+RAND(),0)</f>
        <v>0</v>
      </c>
      <c r="Q1413" s="45">
        <f ca="1">ROUNDDOWN(H1413*$AN$22+RAND(),0)</f>
        <v>0</v>
      </c>
      <c r="R1413" s="45">
        <f ca="1">ROUNDDOWN(I1413*$AO$22+RAND(),0)</f>
        <v>0</v>
      </c>
      <c r="S1413" s="45">
        <f ca="1">ROUNDDOWN(J1413*$AP$22+RAND(),0)</f>
        <v>0</v>
      </c>
      <c r="T1413" s="45">
        <f ca="1">ROUNDDOWN(K1413*$AQ$22+RAND(),0)</f>
        <v>0</v>
      </c>
      <c r="U1413" s="45">
        <f ca="1">ROUNDDOWN(L1413*$AR$22+RAND(),0)</f>
        <v>0</v>
      </c>
      <c r="W1413" s="47">
        <f t="shared" ca="1" si="2710"/>
        <v>43</v>
      </c>
      <c r="X1413" s="47">
        <f t="shared" ca="1" si="2696"/>
        <v>0</v>
      </c>
      <c r="Y1413" s="47">
        <f t="shared" ca="1" si="2697"/>
        <v>0</v>
      </c>
      <c r="Z1413" s="47">
        <f t="shared" ca="1" si="2698"/>
        <v>0</v>
      </c>
      <c r="AA1413" s="47">
        <f t="shared" ca="1" si="2699"/>
        <v>0</v>
      </c>
      <c r="AB1413" s="47">
        <f t="shared" ca="1" si="2700"/>
        <v>0</v>
      </c>
      <c r="AC1413" s="47">
        <f t="shared" ca="1" si="2701"/>
        <v>0</v>
      </c>
      <c r="AD1413" s="47">
        <f t="shared" ca="1" si="2702"/>
        <v>0</v>
      </c>
      <c r="AE1413" s="21">
        <f ca="1">((1-d)*SUM(W1413:AD1413)+d*SUM(W1412:AD1412))*E/B1413</f>
        <v>2139.5</v>
      </c>
      <c r="AH1413" s="48">
        <f t="shared" ca="1" si="2712"/>
        <v>43</v>
      </c>
      <c r="AI1413" s="48">
        <f t="shared" ca="1" si="2703"/>
        <v>0</v>
      </c>
      <c r="AJ1413" s="48">
        <f t="shared" ca="1" si="2704"/>
        <v>0</v>
      </c>
      <c r="AK1413" s="48">
        <f t="shared" ca="1" si="2705"/>
        <v>0</v>
      </c>
      <c r="AL1413" s="48">
        <f t="shared" ca="1" si="2706"/>
        <v>0</v>
      </c>
      <c r="AM1413" s="48">
        <f t="shared" ca="1" si="2707"/>
        <v>0</v>
      </c>
      <c r="AN1413" s="48">
        <f t="shared" ca="1" si="2708"/>
        <v>0</v>
      </c>
      <c r="AO1413" s="48">
        <f ca="1">U1413-AD1413</f>
        <v>0</v>
      </c>
      <c r="AP1413" s="20">
        <f ca="1">SUM(AH1406:AO1413)</f>
        <v>44</v>
      </c>
      <c r="AQ1413" s="1">
        <v>80</v>
      </c>
      <c r="AR1413" s="14">
        <f t="shared" ca="1" si="2713"/>
        <v>1</v>
      </c>
      <c r="AS1413" s="14">
        <f ca="1">AS1412+L1405</f>
        <v>1</v>
      </c>
      <c r="AT1413" s="8">
        <v>8</v>
      </c>
      <c r="AU1413" s="15">
        <f t="shared" ca="1" si="2714"/>
        <v>0.67332479550647961</v>
      </c>
      <c r="AV1413" s="15">
        <f t="shared" ca="1" si="2714"/>
        <v>0.61671450495037339</v>
      </c>
      <c r="AW1413" s="15">
        <f t="shared" ca="1" si="2714"/>
        <v>0.68595958587107286</v>
      </c>
      <c r="AX1413" s="15">
        <f t="shared" ca="1" si="2714"/>
        <v>0.35000405327104844</v>
      </c>
      <c r="AY1413" s="15">
        <f t="shared" ca="1" si="2714"/>
        <v>0.45208944651639882</v>
      </c>
      <c r="AZ1413" s="15">
        <f t="shared" ca="1" si="2714"/>
        <v>0.6297364182949946</v>
      </c>
      <c r="BA1413" s="15">
        <f t="shared" ca="1" si="2714"/>
        <v>0.170295572898437</v>
      </c>
      <c r="BB1413" s="15">
        <f t="shared" ca="1" si="2714"/>
        <v>0.80501820268470559</v>
      </c>
      <c r="BC1413" s="15">
        <f t="shared" ca="1" si="2714"/>
        <v>0.41810649517999532</v>
      </c>
      <c r="BD1413" s="15">
        <f t="shared" ca="1" si="2714"/>
        <v>0.4730772678106574</v>
      </c>
      <c r="BE1413" s="15">
        <f t="shared" ca="1" si="2714"/>
        <v>0.24469776063241833</v>
      </c>
      <c r="BF1413" s="15">
        <f t="shared" ca="1" si="2714"/>
        <v>0.74720342615482471</v>
      </c>
      <c r="BG1413" s="15">
        <f t="shared" ca="1" si="2714"/>
        <v>0.25994726166831716</v>
      </c>
      <c r="BH1413" s="15">
        <f t="shared" ca="1" si="2714"/>
        <v>0.3309339472489744</v>
      </c>
      <c r="BI1413" s="15">
        <f t="shared" ca="1" si="2714"/>
        <v>0.86706704106176502</v>
      </c>
      <c r="BJ1413" s="15">
        <f t="shared" ca="1" si="2714"/>
        <v>0.93176684067532944</v>
      </c>
      <c r="BK1413" s="15">
        <f t="shared" ca="1" si="2714"/>
        <v>0.20582215551871685</v>
      </c>
      <c r="BL1413" s="15">
        <f t="shared" ca="1" si="2714"/>
        <v>0.78132176735182002</v>
      </c>
      <c r="BM1413" s="15">
        <f t="shared" ca="1" si="2714"/>
        <v>0.39801473815341815</v>
      </c>
      <c r="BN1413" s="15">
        <f t="shared" ca="1" si="2714"/>
        <v>0.98931752457381028</v>
      </c>
      <c r="BO1413" s="15">
        <f t="shared" ca="1" si="2714"/>
        <v>0.80434986028687749</v>
      </c>
      <c r="BP1413" s="15">
        <f t="shared" ca="1" si="2714"/>
        <v>0.68514344415100314</v>
      </c>
      <c r="BQ1413" s="15">
        <f t="shared" ca="1" si="2714"/>
        <v>0.80435283633580068</v>
      </c>
      <c r="BR1413" s="15">
        <f t="shared" ca="1" si="2714"/>
        <v>0.60516959422301164</v>
      </c>
      <c r="BS1413" s="15">
        <f t="shared" ca="1" si="2714"/>
        <v>0.20562191617126213</v>
      </c>
      <c r="BT1413" s="15">
        <f t="shared" ca="1" si="2714"/>
        <v>0.39427756518492418</v>
      </c>
      <c r="BU1413" s="15">
        <f t="shared" ca="1" si="2714"/>
        <v>0.76425126990654979</v>
      </c>
      <c r="BV1413" s="15">
        <f t="shared" ca="1" si="2714"/>
        <v>0.87919890536278944</v>
      </c>
      <c r="BW1413" s="15">
        <f t="shared" ca="1" si="2714"/>
        <v>0.59343698039534454</v>
      </c>
      <c r="BX1413" s="15">
        <f t="shared" ca="1" si="2714"/>
        <v>0.10032160953370195</v>
      </c>
      <c r="BY1413" s="15">
        <f t="shared" ca="1" si="2714"/>
        <v>0.90227058141435035</v>
      </c>
      <c r="BZ1413" s="15">
        <f t="shared" ca="1" si="2714"/>
        <v>0.75689282518997925</v>
      </c>
      <c r="CA1413" s="15">
        <f t="shared" ca="1" si="2714"/>
        <v>0.15507343056597434</v>
      </c>
      <c r="CB1413" s="15">
        <f t="shared" ca="1" si="2714"/>
        <v>3.0603781398090391E-2</v>
      </c>
      <c r="CC1413" s="15">
        <f t="shared" ca="1" si="2714"/>
        <v>0.11146388902785243</v>
      </c>
      <c r="CD1413" s="15">
        <f t="shared" ca="1" si="2714"/>
        <v>2.2773152213095282E-2</v>
      </c>
      <c r="CE1413" s="15">
        <f t="shared" ca="1" si="2714"/>
        <v>0.57254649331242391</v>
      </c>
      <c r="CF1413" s="15">
        <f t="shared" ca="1" si="2714"/>
        <v>0.13118599878015358</v>
      </c>
      <c r="CG1413" s="15">
        <f t="shared" ca="1" si="2714"/>
        <v>0.45030910110200562</v>
      </c>
      <c r="CH1413" s="15">
        <f t="shared" ca="1" si="2714"/>
        <v>0.40018447236018273</v>
      </c>
      <c r="CI1413" s="15">
        <f t="shared" ca="1" si="2714"/>
        <v>0.33422908042581467</v>
      </c>
      <c r="CJ1413" s="15">
        <f t="shared" ca="1" si="2714"/>
        <v>0.12124500133838334</v>
      </c>
      <c r="CK1413" s="15">
        <f t="shared" ca="1" si="2714"/>
        <v>0.93143034256830559</v>
      </c>
      <c r="CL1413" s="15">
        <f t="shared" ca="1" si="2714"/>
        <v>0.5626193801502859</v>
      </c>
      <c r="CM1413" s="15">
        <f t="shared" ca="1" si="2714"/>
        <v>0.55555454370106749</v>
      </c>
      <c r="CN1413" s="15">
        <f t="shared" ca="1" si="2714"/>
        <v>0.53705665847636397</v>
      </c>
      <c r="CO1413" s="15">
        <f t="shared" ca="1" si="2714"/>
        <v>0.44709956535444473</v>
      </c>
      <c r="CP1413" s="15">
        <f t="shared" ca="1" si="2714"/>
        <v>0.17408444637524356</v>
      </c>
      <c r="CQ1413" s="15">
        <f t="shared" ca="1" si="2714"/>
        <v>0.2623464676374232</v>
      </c>
      <c r="CR1413" s="15">
        <f t="shared" ca="1" si="2714"/>
        <v>0.47500741808148683</v>
      </c>
    </row>
    <row r="1414" spans="1:96" x14ac:dyDescent="0.35">
      <c r="A1414" s="23"/>
      <c r="D1414" s="5">
        <f ca="1">SUM(D1406:D1413)</f>
        <v>1</v>
      </c>
      <c r="M1414" s="20">
        <f ca="1">SUM(E1406:L1413)</f>
        <v>200</v>
      </c>
      <c r="V1414" s="20">
        <f ca="1">SUM(N1406:U1413)</f>
        <v>88</v>
      </c>
      <c r="AD1414" s="46">
        <f ca="1">SUM(W1406:AD1413)</f>
        <v>44</v>
      </c>
      <c r="AE1414" s="22">
        <f ca="1">SUM(AE1406:AE1413)</f>
        <v>2261</v>
      </c>
      <c r="AG1414" s="3" t="s">
        <v>3</v>
      </c>
      <c r="AH1414" s="21">
        <f ca="1">((1-d)*SUM(AH1406:AH1413)+d*SUM(AI1406:AI1413))*E/E1403</f>
        <v>280192</v>
      </c>
      <c r="AI1414" s="21">
        <f t="shared" ref="AI1414" ca="1" si="2715">((1-2*d)*SUM(AI1406:AI1413)+d*SUM(AH1406:AH1413)+d*SUM(AJ1406:AJ1413))*E/F1403</f>
        <v>704</v>
      </c>
      <c r="AJ1414" s="21">
        <f t="shared" ref="AJ1414" ca="1" si="2716">((1-2*d)*SUM(AJ1406:AJ1413)+d*SUM(AI1406:AI1413)+d*SUM(AK1406:AK1413))*E/G1403</f>
        <v>0</v>
      </c>
      <c r="AK1414" s="21">
        <f t="shared" ref="AK1414" ca="1" si="2717">((1-2*d)*SUM(AK1406:AK1413)+d*SUM(AJ1406:AJ1413)+d*SUM(AL1406:AL1413))*E/H1403</f>
        <v>0</v>
      </c>
      <c r="AL1414" s="21">
        <f t="shared" ref="AL1414" ca="1" si="2718">((1-2*d)*SUM(AL1406:AL1413)+d*SUM(AK1406:AK1413)+d*SUM(AM1406:AM1413))*E/I1403</f>
        <v>0</v>
      </c>
      <c r="AM1414" s="21">
        <f t="shared" ref="AM1414" ca="1" si="2719">((1-2*d)*SUM(AM1406:AM1413)+d*SUM(AL1406:AL1413)+d*SUM(AN1406:AN1413))*E/J1403</f>
        <v>0</v>
      </c>
      <c r="AN1414" s="21">
        <f t="shared" ref="AN1414" ca="1" si="2720">((1-2*d)*SUM(AN1406:AN1413)+d*SUM(AM1406:AM1413)+d*SUM(AO1406:AO1413))*E/K1403</f>
        <v>0</v>
      </c>
      <c r="AO1414" s="21">
        <f ca="1">((1-d)*SUM(AO1406:AO1413)+d*SUM(AN1406:AN1413))*E/L1403</f>
        <v>0</v>
      </c>
      <c r="AP1414" s="22">
        <f ca="1">SUM(AH1414:AO1414)</f>
        <v>280896</v>
      </c>
      <c r="AU1414" s="17">
        <f t="shared" ca="1" si="2714"/>
        <v>0.67093561194371609</v>
      </c>
      <c r="AV1414" s="17">
        <f t="shared" ca="1" si="2714"/>
        <v>0.17448686510920131</v>
      </c>
      <c r="AW1414" s="17">
        <f t="shared" ca="1" si="2714"/>
        <v>0.26637056428689299</v>
      </c>
      <c r="AX1414" s="17">
        <f t="shared" ca="1" si="2714"/>
        <v>0.62567612317410282</v>
      </c>
      <c r="AY1414" s="17">
        <f t="shared" ca="1" si="2714"/>
        <v>0.78556061235945063</v>
      </c>
      <c r="AZ1414" s="17">
        <f t="shared" ca="1" si="2714"/>
        <v>0.16176839458966397</v>
      </c>
      <c r="BA1414" s="17">
        <f t="shared" ca="1" si="2714"/>
        <v>0.36440344217690845</v>
      </c>
      <c r="BB1414" s="17">
        <f t="shared" ca="1" si="2714"/>
        <v>0.60101968274893813</v>
      </c>
      <c r="BC1414" s="17">
        <f t="shared" ca="1" si="2714"/>
        <v>0.46572269058629212</v>
      </c>
      <c r="BD1414" s="17">
        <f t="shared" ca="1" si="2714"/>
        <v>0.38126525621301399</v>
      </c>
      <c r="BE1414" s="17">
        <f t="shared" ca="1" si="2714"/>
        <v>0.30048483445005159</v>
      </c>
      <c r="BF1414" s="17">
        <f t="shared" ca="1" si="2714"/>
        <v>3.165483003270575E-3</v>
      </c>
      <c r="BG1414" s="17">
        <f t="shared" ca="1" si="2714"/>
        <v>0.38512002574273652</v>
      </c>
      <c r="BH1414" s="17">
        <f t="shared" ca="1" si="2714"/>
        <v>0.55272890505896566</v>
      </c>
      <c r="BI1414" s="17">
        <f t="shared" ca="1" si="2714"/>
        <v>0.73962235789015318</v>
      </c>
      <c r="BJ1414" s="17">
        <f t="shared" ca="1" si="2714"/>
        <v>0.3999011149447711</v>
      </c>
      <c r="BK1414" s="17">
        <f t="shared" ca="1" si="2714"/>
        <v>0.87348766282647716</v>
      </c>
      <c r="BL1414" s="17">
        <f t="shared" ca="1" si="2714"/>
        <v>7.1932026000707472E-2</v>
      </c>
      <c r="BM1414" s="17">
        <f t="shared" ca="1" si="2714"/>
        <v>0.20745283516571511</v>
      </c>
      <c r="BN1414" s="17">
        <f t="shared" ca="1" si="2714"/>
        <v>0.66114303190054147</v>
      </c>
      <c r="BO1414" s="17">
        <f t="shared" ca="1" si="2714"/>
        <v>3.8720233849698693E-2</v>
      </c>
      <c r="BP1414" s="17">
        <f t="shared" ca="1" si="2714"/>
        <v>0.92647557722103802</v>
      </c>
      <c r="BQ1414" s="17">
        <f t="shared" ca="1" si="2714"/>
        <v>0.60439695841113605</v>
      </c>
      <c r="BR1414" s="17">
        <f t="shared" ca="1" si="2714"/>
        <v>0.92742144890868172</v>
      </c>
      <c r="BS1414" s="17">
        <f t="shared" ca="1" si="2714"/>
        <v>0.55563691006598781</v>
      </c>
      <c r="BT1414" s="17">
        <f t="shared" ca="1" si="2714"/>
        <v>0.50897314688192652</v>
      </c>
      <c r="BU1414" s="17">
        <f t="shared" ca="1" si="2714"/>
        <v>7.3541225002142663E-2</v>
      </c>
      <c r="BV1414" s="17">
        <f t="shared" ca="1" si="2714"/>
        <v>0.40361786164055213</v>
      </c>
      <c r="BW1414" s="17">
        <f t="shared" ca="1" si="2714"/>
        <v>0.18224712632484663</v>
      </c>
      <c r="BX1414" s="17">
        <f t="shared" ca="1" si="2714"/>
        <v>0.96461862560446132</v>
      </c>
      <c r="BY1414" s="17">
        <f t="shared" ca="1" si="2714"/>
        <v>0.89413543616075453</v>
      </c>
      <c r="BZ1414" s="17">
        <f t="shared" ca="1" si="2714"/>
        <v>0.20558200366957058</v>
      </c>
      <c r="CA1414" s="17">
        <f t="shared" ca="1" si="2714"/>
        <v>0.38493626977101636</v>
      </c>
      <c r="CB1414" s="17">
        <f t="shared" ca="1" si="2714"/>
        <v>0.83974300446547123</v>
      </c>
      <c r="CC1414" s="17">
        <f t="shared" ca="1" si="2714"/>
        <v>0.74967193688556921</v>
      </c>
      <c r="CD1414" s="17">
        <f t="shared" ca="1" si="2714"/>
        <v>0.59128742258336375</v>
      </c>
      <c r="CE1414" s="17">
        <f t="shared" ca="1" si="2714"/>
        <v>0.47917032963731865</v>
      </c>
      <c r="CF1414" s="17">
        <f t="shared" ca="1" si="2714"/>
        <v>0.95715887581654557</v>
      </c>
      <c r="CG1414" s="17">
        <f t="shared" ca="1" si="2714"/>
        <v>0.98427282600953658</v>
      </c>
      <c r="CH1414" s="17">
        <f t="shared" ca="1" si="2714"/>
        <v>8.7915778845153669E-2</v>
      </c>
      <c r="CI1414" s="17">
        <f t="shared" ca="1" si="2714"/>
        <v>0.69039627687860095</v>
      </c>
      <c r="CJ1414" s="17">
        <f t="shared" ca="1" si="2714"/>
        <v>0.23338802873543452</v>
      </c>
      <c r="CK1414" s="17">
        <f t="shared" ca="1" si="2714"/>
        <v>0.30226955424064228</v>
      </c>
      <c r="CL1414" s="17">
        <f t="shared" ca="1" si="2714"/>
        <v>0.82980082075924944</v>
      </c>
      <c r="CM1414" s="17">
        <f t="shared" ca="1" si="2714"/>
        <v>0.31495906858290146</v>
      </c>
      <c r="CN1414" s="17">
        <f t="shared" ca="1" si="2714"/>
        <v>0.97619620892957992</v>
      </c>
      <c r="CO1414" s="17">
        <f t="shared" ca="1" si="2714"/>
        <v>0.57661741279434031</v>
      </c>
      <c r="CP1414" s="17">
        <f t="shared" ca="1" si="2714"/>
        <v>0.78915291473423321</v>
      </c>
      <c r="CQ1414" s="17">
        <f t="shared" ca="1" si="2714"/>
        <v>0.84583778022798684</v>
      </c>
      <c r="CR1414" s="17">
        <f t="shared" ca="1" si="2714"/>
        <v>8.4262103807900224E-2</v>
      </c>
    </row>
    <row r="1416" spans="1:96" x14ac:dyDescent="0.35">
      <c r="A1416" s="24" t="s">
        <v>12</v>
      </c>
      <c r="D1416" s="3" t="s">
        <v>3</v>
      </c>
      <c r="E1416" s="37">
        <v>7.8125E-3</v>
      </c>
      <c r="F1416" s="37">
        <v>1.5625E-2</v>
      </c>
      <c r="G1416" s="37">
        <v>3.125E-2</v>
      </c>
      <c r="H1416" s="37">
        <v>6.25E-2</v>
      </c>
      <c r="I1416" s="37">
        <v>0.125</v>
      </c>
      <c r="J1416" s="36">
        <v>0.25</v>
      </c>
      <c r="K1416" s="36">
        <v>0.5</v>
      </c>
      <c r="L1416" s="36">
        <v>1</v>
      </c>
      <c r="AT1416" s="3" t="s">
        <v>22</v>
      </c>
      <c r="AU1416" s="15">
        <f t="shared" ref="AU1416:BR1419" ca="1" si="2721">RAND()</f>
        <v>4.8414437270071664E-2</v>
      </c>
      <c r="AV1416" s="15">
        <f t="shared" ca="1" si="2721"/>
        <v>0.45967159117930612</v>
      </c>
      <c r="AW1416" s="15">
        <f t="shared" ca="1" si="2721"/>
        <v>0.27210703353209387</v>
      </c>
      <c r="AX1416" s="15">
        <f t="shared" ca="1" si="2721"/>
        <v>0.40011285346363668</v>
      </c>
      <c r="AY1416" s="15">
        <f t="shared" ca="1" si="2721"/>
        <v>0.71189214728615691</v>
      </c>
      <c r="AZ1416" s="15">
        <f t="shared" ca="1" si="2721"/>
        <v>0.87113764290302143</v>
      </c>
      <c r="BA1416" s="15">
        <f t="shared" ca="1" si="2721"/>
        <v>0.50634896341074465</v>
      </c>
      <c r="BB1416" s="15">
        <f t="shared" ca="1" si="2721"/>
        <v>0.43596999286608196</v>
      </c>
      <c r="BC1416" s="15">
        <f t="shared" ca="1" si="2721"/>
        <v>0.95469880987088485</v>
      </c>
      <c r="BD1416" s="15">
        <f t="shared" ca="1" si="2721"/>
        <v>0.36419321501205715</v>
      </c>
      <c r="BE1416" s="15">
        <f t="shared" ca="1" si="2721"/>
        <v>8.2478866598666434E-3</v>
      </c>
      <c r="BF1416" s="15">
        <f t="shared" ca="1" si="2721"/>
        <v>0.64403584257779289</v>
      </c>
      <c r="BG1416" s="15">
        <f t="shared" ca="1" si="2721"/>
        <v>0.4490130696604937</v>
      </c>
      <c r="BH1416" s="15">
        <f t="shared" ca="1" si="2721"/>
        <v>0.50619543414120094</v>
      </c>
      <c r="BI1416" s="15">
        <f t="shared" ca="1" si="2721"/>
        <v>0.79464683239514822</v>
      </c>
      <c r="BJ1416" s="15">
        <f t="shared" ca="1" si="2721"/>
        <v>7.2854255732605067E-3</v>
      </c>
      <c r="BK1416" s="15">
        <f t="shared" ca="1" si="2721"/>
        <v>0.21559762203632549</v>
      </c>
      <c r="BL1416" s="15">
        <f t="shared" ca="1" si="2721"/>
        <v>0.89261385096477841</v>
      </c>
      <c r="BM1416" s="15">
        <f t="shared" ca="1" si="2721"/>
        <v>0.398239891501038</v>
      </c>
      <c r="BN1416" s="15">
        <f t="shared" ca="1" si="2721"/>
        <v>4.068922381353246E-2</v>
      </c>
      <c r="BO1416" s="15">
        <f t="shared" ca="1" si="2721"/>
        <v>0.33032943588292552</v>
      </c>
      <c r="BP1416" s="15">
        <f t="shared" ca="1" si="2721"/>
        <v>0.44125299357473702</v>
      </c>
      <c r="BQ1416" s="15">
        <f t="shared" ca="1" si="2721"/>
        <v>1.8728525043304689E-2</v>
      </c>
      <c r="BR1416" s="15">
        <f t="shared" ca="1" si="2721"/>
        <v>0.83170435655823138</v>
      </c>
      <c r="BS1416" s="15">
        <f t="shared" ref="BS1416:CR1419" ca="1" si="2722">RAND()</f>
        <v>0.80706685696624092</v>
      </c>
      <c r="BT1416" s="15">
        <f t="shared" ca="1" si="2722"/>
        <v>0.69363834138693692</v>
      </c>
      <c r="BU1416" s="15">
        <f t="shared" ca="1" si="2722"/>
        <v>0.85295387468362682</v>
      </c>
      <c r="BV1416" s="15">
        <f t="shared" ca="1" si="2722"/>
        <v>0.47280146591098637</v>
      </c>
      <c r="BW1416" s="15">
        <f t="shared" ca="1" si="2722"/>
        <v>0.83718486417192461</v>
      </c>
      <c r="BX1416" s="15">
        <f t="shared" ca="1" si="2722"/>
        <v>0.29580565985253693</v>
      </c>
      <c r="BY1416" s="15">
        <f t="shared" ca="1" si="2722"/>
        <v>0.94175643631027517</v>
      </c>
      <c r="BZ1416" s="15">
        <f t="shared" ca="1" si="2722"/>
        <v>9.6643682217906202E-2</v>
      </c>
      <c r="CA1416" s="15">
        <f t="shared" ca="1" si="2722"/>
        <v>6.7124429065013036E-3</v>
      </c>
      <c r="CB1416" s="15">
        <f t="shared" ca="1" si="2722"/>
        <v>0.26048820786890281</v>
      </c>
      <c r="CC1416" s="15">
        <f t="shared" ca="1" si="2722"/>
        <v>0.22616832411857624</v>
      </c>
      <c r="CD1416" s="15">
        <f t="shared" ca="1" si="2722"/>
        <v>0.65153968836878706</v>
      </c>
      <c r="CE1416" s="15">
        <f t="shared" ca="1" si="2722"/>
        <v>0.86506143346462083</v>
      </c>
      <c r="CF1416" s="15">
        <f t="shared" ca="1" si="2722"/>
        <v>0.95538598898314564</v>
      </c>
      <c r="CG1416" s="15">
        <f t="shared" ca="1" si="2722"/>
        <v>0.33215009204841917</v>
      </c>
      <c r="CH1416" s="15">
        <f t="shared" ca="1" si="2722"/>
        <v>4.7606602454447478E-3</v>
      </c>
      <c r="CI1416" s="15">
        <f t="shared" ca="1" si="2722"/>
        <v>0.82751492127028603</v>
      </c>
      <c r="CJ1416" s="15">
        <f t="shared" ca="1" si="2722"/>
        <v>0.68720270762433155</v>
      </c>
      <c r="CK1416" s="15">
        <f t="shared" ca="1" si="2722"/>
        <v>0.46477897278969782</v>
      </c>
      <c r="CL1416" s="15">
        <f t="shared" ca="1" si="2722"/>
        <v>0.87267588860807344</v>
      </c>
      <c r="CM1416" s="15">
        <f t="shared" ca="1" si="2722"/>
        <v>0.17217581593517317</v>
      </c>
      <c r="CN1416" s="15">
        <f t="shared" ca="1" si="2722"/>
        <v>0.3555184112521782</v>
      </c>
      <c r="CO1416" s="15">
        <f t="shared" ca="1" si="2722"/>
        <v>0.74122286681840588</v>
      </c>
      <c r="CP1416" s="15">
        <f t="shared" ca="1" si="2722"/>
        <v>0.45990561379036399</v>
      </c>
      <c r="CQ1416" s="15">
        <f t="shared" ca="1" si="2722"/>
        <v>0.9916901383831076</v>
      </c>
      <c r="CR1416" s="15">
        <f t="shared" ca="1" si="2722"/>
        <v>0.21623983096209587</v>
      </c>
    </row>
    <row r="1417" spans="1:96" x14ac:dyDescent="0.35">
      <c r="A1417" s="24">
        <f>A1404+1</f>
        <v>108</v>
      </c>
      <c r="E1417" s="43">
        <v>1</v>
      </c>
      <c r="F1417" s="43">
        <v>2</v>
      </c>
      <c r="G1417" s="43">
        <v>3</v>
      </c>
      <c r="H1417" s="43">
        <v>4</v>
      </c>
      <c r="I1417" s="43">
        <v>5</v>
      </c>
      <c r="J1417" s="43">
        <v>6</v>
      </c>
      <c r="K1417" s="43">
        <v>7</v>
      </c>
      <c r="L1417" s="43">
        <v>8</v>
      </c>
      <c r="AC1417" s="2"/>
      <c r="AR1417" s="9" t="s">
        <v>8</v>
      </c>
      <c r="AS1417" s="10"/>
      <c r="AU1417" s="17">
        <f t="shared" ca="1" si="2721"/>
        <v>0.14786305700259983</v>
      </c>
      <c r="AV1417" s="17">
        <f t="shared" ca="1" si="2721"/>
        <v>0.90545580162881334</v>
      </c>
      <c r="AW1417" s="17">
        <f t="shared" ca="1" si="2721"/>
        <v>0.89131038563868314</v>
      </c>
      <c r="AX1417" s="17">
        <f t="shared" ca="1" si="2721"/>
        <v>0.67987705181942504</v>
      </c>
      <c r="AY1417" s="17">
        <f t="shared" ca="1" si="2721"/>
        <v>0.60518423972682367</v>
      </c>
      <c r="AZ1417" s="17">
        <f t="shared" ca="1" si="2721"/>
        <v>0.19711802040535864</v>
      </c>
      <c r="BA1417" s="17">
        <f t="shared" ca="1" si="2721"/>
        <v>0.40104847163443491</v>
      </c>
      <c r="BB1417" s="17">
        <f t="shared" ca="1" si="2721"/>
        <v>0.74736069000966854</v>
      </c>
      <c r="BC1417" s="17">
        <f t="shared" ca="1" si="2721"/>
        <v>0.7234900513329755</v>
      </c>
      <c r="BD1417" s="17">
        <f t="shared" ca="1" si="2721"/>
        <v>6.8077778497879771E-2</v>
      </c>
      <c r="BE1417" s="17">
        <f t="shared" ca="1" si="2721"/>
        <v>0.77743595106678653</v>
      </c>
      <c r="BF1417" s="17">
        <f t="shared" ca="1" si="2721"/>
        <v>0.64708233066757548</v>
      </c>
      <c r="BG1417" s="17">
        <f t="shared" ca="1" si="2721"/>
        <v>9.212225728341128E-4</v>
      </c>
      <c r="BH1417" s="17">
        <f t="shared" ca="1" si="2721"/>
        <v>0.62440768007696745</v>
      </c>
      <c r="BI1417" s="17">
        <f t="shared" ca="1" si="2721"/>
        <v>0.49938068694156745</v>
      </c>
      <c r="BJ1417" s="17">
        <f t="shared" ca="1" si="2721"/>
        <v>0.26728667860029254</v>
      </c>
      <c r="BK1417" s="17">
        <f t="shared" ca="1" si="2721"/>
        <v>0.11524675903057069</v>
      </c>
      <c r="BL1417" s="17">
        <f t="shared" ca="1" si="2721"/>
        <v>0.38235967971595064</v>
      </c>
      <c r="BM1417" s="17">
        <f t="shared" ca="1" si="2721"/>
        <v>3.7230554525416015E-2</v>
      </c>
      <c r="BN1417" s="17">
        <f t="shared" ca="1" si="2721"/>
        <v>0.95622264022170611</v>
      </c>
      <c r="BO1417" s="17">
        <f t="shared" ca="1" si="2721"/>
        <v>0.32441348657598945</v>
      </c>
      <c r="BP1417" s="17">
        <f t="shared" ca="1" si="2721"/>
        <v>0.52478003307663201</v>
      </c>
      <c r="BQ1417" s="17">
        <f t="shared" ca="1" si="2721"/>
        <v>0.44329149068145501</v>
      </c>
      <c r="BR1417" s="17">
        <f t="shared" ca="1" si="2721"/>
        <v>0.90902668948248733</v>
      </c>
      <c r="BS1417" s="17">
        <f t="shared" ca="1" si="2722"/>
        <v>0.708868804533616</v>
      </c>
      <c r="BT1417" s="17">
        <f t="shared" ca="1" si="2722"/>
        <v>0.21025056134398779</v>
      </c>
      <c r="BU1417" s="17">
        <f t="shared" ca="1" si="2722"/>
        <v>0.73722971766352485</v>
      </c>
      <c r="BV1417" s="17">
        <f t="shared" ca="1" si="2722"/>
        <v>0.87911848791845415</v>
      </c>
      <c r="BW1417" s="17">
        <f t="shared" ca="1" si="2722"/>
        <v>0.91173523376565746</v>
      </c>
      <c r="BX1417" s="17">
        <f t="shared" ca="1" si="2722"/>
        <v>0.53352223359004858</v>
      </c>
      <c r="BY1417" s="17">
        <f t="shared" ca="1" si="2722"/>
        <v>0.58030612546020899</v>
      </c>
      <c r="BZ1417" s="17">
        <f t="shared" ca="1" si="2722"/>
        <v>0.69748655766071399</v>
      </c>
      <c r="CA1417" s="17">
        <f t="shared" ca="1" si="2722"/>
        <v>0.89639484002555814</v>
      </c>
      <c r="CB1417" s="17">
        <f t="shared" ca="1" si="2722"/>
        <v>0.70455032014053176</v>
      </c>
      <c r="CC1417" s="17">
        <f t="shared" ca="1" si="2722"/>
        <v>0.54462249224346304</v>
      </c>
      <c r="CD1417" s="17">
        <f t="shared" ca="1" si="2722"/>
        <v>0.40683597627247203</v>
      </c>
      <c r="CE1417" s="17">
        <f t="shared" ca="1" si="2722"/>
        <v>0.72677444391391866</v>
      </c>
      <c r="CF1417" s="17">
        <f t="shared" ca="1" si="2722"/>
        <v>6.4864179565693569E-2</v>
      </c>
      <c r="CG1417" s="17">
        <f t="shared" ca="1" si="2722"/>
        <v>8.1775707448401347E-2</v>
      </c>
      <c r="CH1417" s="17">
        <f t="shared" ca="1" si="2722"/>
        <v>0.81133045571315865</v>
      </c>
      <c r="CI1417" s="17">
        <f t="shared" ca="1" si="2722"/>
        <v>0.11664661439992485</v>
      </c>
      <c r="CJ1417" s="17">
        <f t="shared" ca="1" si="2722"/>
        <v>0.42723287850200475</v>
      </c>
      <c r="CK1417" s="17">
        <f t="shared" ca="1" si="2722"/>
        <v>9.914224104917313E-2</v>
      </c>
      <c r="CL1417" s="17">
        <f t="shared" ca="1" si="2722"/>
        <v>0.55506734927408286</v>
      </c>
      <c r="CM1417" s="17">
        <f t="shared" ca="1" si="2722"/>
        <v>0.9590571588669351</v>
      </c>
      <c r="CN1417" s="17">
        <f t="shared" ca="1" si="2722"/>
        <v>0.49278763426861028</v>
      </c>
      <c r="CO1417" s="17">
        <f t="shared" ca="1" si="2722"/>
        <v>0.71394023050607491</v>
      </c>
      <c r="CP1417" s="17">
        <f t="shared" ca="1" si="2722"/>
        <v>0.17839453031209396</v>
      </c>
      <c r="CQ1417" s="17">
        <f t="shared" ca="1" si="2722"/>
        <v>0.31471044627849509</v>
      </c>
      <c r="CR1417" s="17">
        <f t="shared" ca="1" si="2722"/>
        <v>0.8956417650088081</v>
      </c>
    </row>
    <row r="1418" spans="1:96" x14ac:dyDescent="0.35">
      <c r="A1418" s="23"/>
      <c r="B1418" s="2" t="s">
        <v>2</v>
      </c>
      <c r="D1418" s="25" t="s">
        <v>7</v>
      </c>
      <c r="E1418" s="27">
        <f ca="1">AH1414/AP1414</f>
        <v>0.99749373433583954</v>
      </c>
      <c r="F1418" s="27">
        <f ca="1">AI1414/AP1414</f>
        <v>2.5062656641604009E-3</v>
      </c>
      <c r="G1418" s="27">
        <f ca="1">AJ1414/AP1414</f>
        <v>0</v>
      </c>
      <c r="H1418" s="27">
        <f ca="1">AK1414/AP1414</f>
        <v>0</v>
      </c>
      <c r="I1418" s="27">
        <f ca="1">AL1414/AP1414</f>
        <v>0</v>
      </c>
      <c r="J1418" s="27">
        <f ca="1">AM1414/AP1414</f>
        <v>0</v>
      </c>
      <c r="K1418" s="27">
        <f ca="1">AN1414/AP1414</f>
        <v>0</v>
      </c>
      <c r="L1418" s="27">
        <f ca="1">AO1414/AP1414</f>
        <v>0</v>
      </c>
      <c r="M1418" s="18">
        <f ca="1">SUM(E1418:L1418)</f>
        <v>1</v>
      </c>
      <c r="N1418" s="1" t="s">
        <v>9</v>
      </c>
      <c r="W1418" s="1" t="s">
        <v>10</v>
      </c>
      <c r="AE1418" s="2" t="s">
        <v>2</v>
      </c>
      <c r="AH1418" s="1" t="s">
        <v>11</v>
      </c>
      <c r="AR1418" s="44" t="s">
        <v>2</v>
      </c>
      <c r="AS1418" s="44" t="s">
        <v>3</v>
      </c>
      <c r="AU1418" s="15">
        <f t="shared" ca="1" si="2721"/>
        <v>0.23760379407428189</v>
      </c>
      <c r="AV1418" s="15">
        <f t="shared" ca="1" si="2721"/>
        <v>0.72714835904742448</v>
      </c>
      <c r="AW1418" s="15">
        <f t="shared" ca="1" si="2721"/>
        <v>0.11021067826980702</v>
      </c>
      <c r="AX1418" s="15">
        <f t="shared" ca="1" si="2721"/>
        <v>0.71981992065224576</v>
      </c>
      <c r="AY1418" s="15">
        <f t="shared" ca="1" si="2721"/>
        <v>0.17324388391740753</v>
      </c>
      <c r="AZ1418" s="15">
        <f t="shared" ca="1" si="2721"/>
        <v>0.43569782982450145</v>
      </c>
      <c r="BA1418" s="15">
        <f t="shared" ca="1" si="2721"/>
        <v>0.26561493169970463</v>
      </c>
      <c r="BB1418" s="15">
        <f t="shared" ca="1" si="2721"/>
        <v>0.5043924649064977</v>
      </c>
      <c r="BC1418" s="15">
        <f t="shared" ca="1" si="2721"/>
        <v>4.7864953392279697E-2</v>
      </c>
      <c r="BD1418" s="15">
        <f t="shared" ca="1" si="2721"/>
        <v>0.11971521289369613</v>
      </c>
      <c r="BE1418" s="15">
        <f t="shared" ca="1" si="2721"/>
        <v>0.69346309492621028</v>
      </c>
      <c r="BF1418" s="15">
        <f t="shared" ca="1" si="2721"/>
        <v>9.640534953104396E-2</v>
      </c>
      <c r="BG1418" s="15">
        <f t="shared" ca="1" si="2721"/>
        <v>0.34346802977536128</v>
      </c>
      <c r="BH1418" s="15">
        <f t="shared" ca="1" si="2721"/>
        <v>0.66517533413159036</v>
      </c>
      <c r="BI1418" s="15">
        <f t="shared" ca="1" si="2721"/>
        <v>0.61819850884155003</v>
      </c>
      <c r="BJ1418" s="15">
        <f t="shared" ca="1" si="2721"/>
        <v>1.2919304454852454E-2</v>
      </c>
      <c r="BK1418" s="15">
        <f t="shared" ca="1" si="2721"/>
        <v>0.47124996207008785</v>
      </c>
      <c r="BL1418" s="15">
        <f t="shared" ca="1" si="2721"/>
        <v>0.15069774332752417</v>
      </c>
      <c r="BM1418" s="15">
        <f t="shared" ca="1" si="2721"/>
        <v>0.31546737542020042</v>
      </c>
      <c r="BN1418" s="15">
        <f t="shared" ca="1" si="2721"/>
        <v>0.1690726334670013</v>
      </c>
      <c r="BO1418" s="15">
        <f t="shared" ca="1" si="2721"/>
        <v>0.66347920800764959</v>
      </c>
      <c r="BP1418" s="15">
        <f t="shared" ca="1" si="2721"/>
        <v>0.44236347509438734</v>
      </c>
      <c r="BQ1418" s="15">
        <f t="shared" ca="1" si="2721"/>
        <v>0.87634463769758819</v>
      </c>
      <c r="BR1418" s="15">
        <f t="shared" ca="1" si="2721"/>
        <v>3.9336575861861567E-2</v>
      </c>
      <c r="BS1418" s="15">
        <f t="shared" ca="1" si="2722"/>
        <v>1.5496850495180459E-2</v>
      </c>
      <c r="BT1418" s="15">
        <f t="shared" ca="1" si="2722"/>
        <v>0.63080036871322531</v>
      </c>
      <c r="BU1418" s="15">
        <f t="shared" ca="1" si="2722"/>
        <v>0.39075803398388487</v>
      </c>
      <c r="BV1418" s="15">
        <f t="shared" ca="1" si="2722"/>
        <v>0.5992793471066028</v>
      </c>
      <c r="BW1418" s="15">
        <f t="shared" ca="1" si="2722"/>
        <v>0.95039737539872748</v>
      </c>
      <c r="BX1418" s="15">
        <f t="shared" ca="1" si="2722"/>
        <v>0.46958789697247372</v>
      </c>
      <c r="BY1418" s="15">
        <f t="shared" ca="1" si="2722"/>
        <v>0.56959801248976127</v>
      </c>
      <c r="BZ1418" s="15">
        <f t="shared" ca="1" si="2722"/>
        <v>0.3815446943740799</v>
      </c>
      <c r="CA1418" s="15">
        <f t="shared" ca="1" si="2722"/>
        <v>0.13205852331151857</v>
      </c>
      <c r="CB1418" s="15">
        <f t="shared" ca="1" si="2722"/>
        <v>0.67462748889126511</v>
      </c>
      <c r="CC1418" s="15">
        <f t="shared" ca="1" si="2722"/>
        <v>0.3492617423237927</v>
      </c>
      <c r="CD1418" s="15">
        <f t="shared" ca="1" si="2722"/>
        <v>0.85692904473894937</v>
      </c>
      <c r="CE1418" s="15">
        <f t="shared" ca="1" si="2722"/>
        <v>0.87152541920071802</v>
      </c>
      <c r="CF1418" s="15">
        <f t="shared" ca="1" si="2722"/>
        <v>0.76269167162647622</v>
      </c>
      <c r="CG1418" s="15">
        <f t="shared" ca="1" si="2722"/>
        <v>0.83316401725361933</v>
      </c>
      <c r="CH1418" s="15">
        <f t="shared" ca="1" si="2722"/>
        <v>0.58586351856924401</v>
      </c>
      <c r="CI1418" s="15">
        <f t="shared" ca="1" si="2722"/>
        <v>0.30426856909421973</v>
      </c>
      <c r="CJ1418" s="15">
        <f t="shared" ca="1" si="2722"/>
        <v>0.37861684920138894</v>
      </c>
      <c r="CK1418" s="15">
        <f t="shared" ca="1" si="2722"/>
        <v>0.91657376423990933</v>
      </c>
      <c r="CL1418" s="15">
        <f t="shared" ca="1" si="2722"/>
        <v>0.57035836252801375</v>
      </c>
      <c r="CM1418" s="15">
        <f t="shared" ca="1" si="2722"/>
        <v>0.18013247868548332</v>
      </c>
      <c r="CN1418" s="15">
        <f t="shared" ca="1" si="2722"/>
        <v>0.59850544146823537</v>
      </c>
      <c r="CO1418" s="15">
        <f t="shared" ca="1" si="2722"/>
        <v>0.44387009909210406</v>
      </c>
      <c r="CP1418" s="15">
        <f t="shared" ca="1" si="2722"/>
        <v>0.48972554289928294</v>
      </c>
      <c r="CQ1418" s="15">
        <f t="shared" ca="1" si="2722"/>
        <v>0.92864592582801231</v>
      </c>
      <c r="CR1418" s="15">
        <f t="shared" ca="1" si="2722"/>
        <v>0.8291509699031292</v>
      </c>
    </row>
    <row r="1419" spans="1:96" x14ac:dyDescent="0.35">
      <c r="A1419" s="23"/>
      <c r="B1419" s="38">
        <v>7.8125E-3</v>
      </c>
      <c r="C1419" s="49">
        <v>10</v>
      </c>
      <c r="D1419" s="26">
        <f ca="1">AE1406/AE1414</f>
        <v>0</v>
      </c>
      <c r="E1419" s="19">
        <f ca="1">COUNTIF(AU1420:CR1423,11)</f>
        <v>0</v>
      </c>
      <c r="F1419" s="19">
        <f ca="1">COUNTIF(AU1420:CR1423,12)</f>
        <v>0</v>
      </c>
      <c r="G1419" s="19">
        <f ca="1">COUNTIF(AU1420:CR1423,13)</f>
        <v>0</v>
      </c>
      <c r="H1419" s="19">
        <f ca="1">COUNTIF(AU1420:CR1423,14)</f>
        <v>0</v>
      </c>
      <c r="I1419" s="19">
        <f ca="1">COUNTIF(AU1420:CR1423,15)</f>
        <v>0</v>
      </c>
      <c r="J1419" s="19">
        <f ca="1">COUNTIF(AU1420:CR1423,16)</f>
        <v>0</v>
      </c>
      <c r="K1419" s="19">
        <f ca="1">COUNTIF(AU1420:CR1423,17)</f>
        <v>0</v>
      </c>
      <c r="L1419" s="19">
        <f ca="1">COUNTIF(AU1420:CR1423,18)</f>
        <v>0</v>
      </c>
      <c r="N1419" s="45">
        <f ca="1">ROUNDDOWN(E1419*$AK$15+RAND(),0)</f>
        <v>0</v>
      </c>
      <c r="O1419" s="45">
        <f ca="1">ROUNDDOWN(F1419*$AL$15+RAND(),0)</f>
        <v>0</v>
      </c>
      <c r="P1419" s="45">
        <f ca="1">ROUNDDOWN(G1419*$AM$15+RAND(),0)</f>
        <v>0</v>
      </c>
      <c r="Q1419" s="45">
        <f ca="1">ROUNDDOWN(H1419*$AN$15+RAND(),0)</f>
        <v>0</v>
      </c>
      <c r="R1419" s="45">
        <f ca="1">ROUNDDOWN(I1419*$AO$15+RAND(),0)</f>
        <v>0</v>
      </c>
      <c r="S1419" s="45">
        <f ca="1">ROUNDDOWN(J1419*$AP$15+RAND(),0)</f>
        <v>0</v>
      </c>
      <c r="T1419" s="45">
        <f ca="1">ROUNDDOWN(K1419*$AQ$15+RAND(),0)</f>
        <v>0</v>
      </c>
      <c r="U1419" s="45">
        <f ca="1">ROUNDDOWN(L1419*$AR$15+RAND(),0)</f>
        <v>0</v>
      </c>
      <c r="W1419" s="47">
        <f ca="1">ROUNDDOWN(N1419/2+RAND(),0)</f>
        <v>0</v>
      </c>
      <c r="X1419" s="47">
        <f t="shared" ref="X1419:X1426" ca="1" si="2723">ROUNDDOWN(O1419/2+RAND(),0)</f>
        <v>0</v>
      </c>
      <c r="Y1419" s="47">
        <f t="shared" ref="Y1419:Y1426" ca="1" si="2724">ROUNDDOWN(P1419/2+RAND(),0)</f>
        <v>0</v>
      </c>
      <c r="Z1419" s="47">
        <f t="shared" ref="Z1419:Z1426" ca="1" si="2725">ROUNDDOWN(Q1419/2+RAND(),0)</f>
        <v>0</v>
      </c>
      <c r="AA1419" s="47">
        <f t="shared" ref="AA1419:AA1426" ca="1" si="2726">ROUNDDOWN(R1419/2+RAND(),0)</f>
        <v>0</v>
      </c>
      <c r="AB1419" s="47">
        <f t="shared" ref="AB1419:AB1426" ca="1" si="2727">ROUNDDOWN(S1419/2+RAND(),0)</f>
        <v>0</v>
      </c>
      <c r="AC1419" s="47">
        <f t="shared" ref="AC1419:AC1426" ca="1" si="2728">ROUNDDOWN(T1419/2+RAND(),0)</f>
        <v>0</v>
      </c>
      <c r="AD1419" s="47">
        <f t="shared" ref="AD1419:AD1426" ca="1" si="2729">ROUNDDOWN(U1419/2+RAND(),0)</f>
        <v>0</v>
      </c>
      <c r="AE1419" s="21">
        <f ca="1">((1-d)*SUM(W1419:AD1419)+d*SUM(W1420:AD1420))*E/B1419</f>
        <v>0</v>
      </c>
      <c r="AH1419" s="48">
        <f ca="1">N1419-W1419</f>
        <v>0</v>
      </c>
      <c r="AI1419" s="48">
        <f t="shared" ref="AI1419:AI1426" ca="1" si="2730">O1419-X1419</f>
        <v>0</v>
      </c>
      <c r="AJ1419" s="48">
        <f t="shared" ref="AJ1419:AJ1426" ca="1" si="2731">P1419-Y1419</f>
        <v>0</v>
      </c>
      <c r="AK1419" s="48">
        <f t="shared" ref="AK1419:AK1426" ca="1" si="2732">Q1419-Z1419</f>
        <v>0</v>
      </c>
      <c r="AL1419" s="48">
        <f t="shared" ref="AL1419:AL1426" ca="1" si="2733">R1419-AA1419</f>
        <v>0</v>
      </c>
      <c r="AM1419" s="48">
        <f t="shared" ref="AM1419:AM1426" ca="1" si="2734">S1419-AB1419</f>
        <v>0</v>
      </c>
      <c r="AN1419" s="48">
        <f t="shared" ref="AN1419:AN1426" ca="1" si="2735">T1419-AC1419</f>
        <v>0</v>
      </c>
      <c r="AO1419" s="48">
        <f t="shared" ref="AO1419:AO1425" ca="1" si="2736">U1419-AD1419</f>
        <v>0</v>
      </c>
      <c r="AQ1419" s="1">
        <v>10</v>
      </c>
      <c r="AR1419" s="12">
        <f ca="1">D1419</f>
        <v>0</v>
      </c>
      <c r="AS1419" s="12">
        <f ca="1">E1418</f>
        <v>0.99749373433583954</v>
      </c>
      <c r="AT1419" s="8">
        <v>1</v>
      </c>
      <c r="AU1419" s="17">
        <f t="shared" ca="1" si="2721"/>
        <v>0.59834407603543294</v>
      </c>
      <c r="AV1419" s="17">
        <f t="shared" ca="1" si="2721"/>
        <v>5.7934700065774503E-2</v>
      </c>
      <c r="AW1419" s="17">
        <f t="shared" ca="1" si="2721"/>
        <v>0.71900827453018834</v>
      </c>
      <c r="AX1419" s="17">
        <f t="shared" ca="1" si="2721"/>
        <v>0.28421167068208864</v>
      </c>
      <c r="AY1419" s="17">
        <f t="shared" ca="1" si="2721"/>
        <v>0.96692145904664695</v>
      </c>
      <c r="AZ1419" s="17">
        <f t="shared" ca="1" si="2721"/>
        <v>0.46789613894946303</v>
      </c>
      <c r="BA1419" s="17">
        <f t="shared" ca="1" si="2721"/>
        <v>0.27859039160412424</v>
      </c>
      <c r="BB1419" s="17">
        <f t="shared" ca="1" si="2721"/>
        <v>4.1229425342818149E-2</v>
      </c>
      <c r="BC1419" s="17">
        <f t="shared" ca="1" si="2721"/>
        <v>0.66167131494762155</v>
      </c>
      <c r="BD1419" s="17">
        <f t="shared" ca="1" si="2721"/>
        <v>0.55265436241708865</v>
      </c>
      <c r="BE1419" s="17">
        <f t="shared" ca="1" si="2721"/>
        <v>0.43321945929768524</v>
      </c>
      <c r="BF1419" s="17">
        <f t="shared" ca="1" si="2721"/>
        <v>0.76083549700791164</v>
      </c>
      <c r="BG1419" s="17">
        <f t="shared" ca="1" si="2721"/>
        <v>0.52290428487154894</v>
      </c>
      <c r="BH1419" s="17">
        <f t="shared" ca="1" si="2721"/>
        <v>0.13565774291819455</v>
      </c>
      <c r="BI1419" s="17">
        <f t="shared" ca="1" si="2721"/>
        <v>0.4309119132186735</v>
      </c>
      <c r="BJ1419" s="17">
        <f t="shared" ca="1" si="2721"/>
        <v>0.21441331689507581</v>
      </c>
      <c r="BK1419" s="17">
        <f t="shared" ca="1" si="2721"/>
        <v>0.76476437110465056</v>
      </c>
      <c r="BL1419" s="17">
        <f t="shared" ca="1" si="2721"/>
        <v>7.8573657010972298E-2</v>
      </c>
      <c r="BM1419" s="17">
        <f t="shared" ca="1" si="2721"/>
        <v>0.45944687104377546</v>
      </c>
      <c r="BN1419" s="17">
        <f t="shared" ca="1" si="2721"/>
        <v>0.9699306048903481</v>
      </c>
      <c r="BO1419" s="17">
        <f t="shared" ca="1" si="2721"/>
        <v>0.87247520270012746</v>
      </c>
      <c r="BP1419" s="17">
        <f t="shared" ca="1" si="2721"/>
        <v>6.2281080836279479E-3</v>
      </c>
      <c r="BQ1419" s="17">
        <f t="shared" ca="1" si="2721"/>
        <v>0.33295361909473775</v>
      </c>
      <c r="BR1419" s="17">
        <f t="shared" ca="1" si="2721"/>
        <v>0.82872708587347454</v>
      </c>
      <c r="BS1419" s="17">
        <f t="shared" ca="1" si="2722"/>
        <v>0.13114592397195024</v>
      </c>
      <c r="BT1419" s="17">
        <f t="shared" ca="1" si="2722"/>
        <v>0.98147809532230412</v>
      </c>
      <c r="BU1419" s="17">
        <f t="shared" ca="1" si="2722"/>
        <v>0.21661192462387568</v>
      </c>
      <c r="BV1419" s="17">
        <f t="shared" ca="1" si="2722"/>
        <v>0.45861768891267285</v>
      </c>
      <c r="BW1419" s="17">
        <f t="shared" ca="1" si="2722"/>
        <v>0.14139877591230943</v>
      </c>
      <c r="BX1419" s="17">
        <f t="shared" ca="1" si="2722"/>
        <v>0.39070050390905986</v>
      </c>
      <c r="BY1419" s="17">
        <f t="shared" ca="1" si="2722"/>
        <v>0.46178719140040114</v>
      </c>
      <c r="BZ1419" s="17">
        <f t="shared" ca="1" si="2722"/>
        <v>0.42445174152455412</v>
      </c>
      <c r="CA1419" s="17">
        <f t="shared" ca="1" si="2722"/>
        <v>0.61975044337365626</v>
      </c>
      <c r="CB1419" s="17">
        <f t="shared" ca="1" si="2722"/>
        <v>0.63277174028747329</v>
      </c>
      <c r="CC1419" s="17">
        <f t="shared" ca="1" si="2722"/>
        <v>0.9797533336866534</v>
      </c>
      <c r="CD1419" s="17">
        <f t="shared" ca="1" si="2722"/>
        <v>8.5332402893705805E-2</v>
      </c>
      <c r="CE1419" s="17">
        <f t="shared" ca="1" si="2722"/>
        <v>0.88324218492443107</v>
      </c>
      <c r="CF1419" s="17">
        <f t="shared" ca="1" si="2722"/>
        <v>0.91437095532656365</v>
      </c>
      <c r="CG1419" s="17">
        <f t="shared" ca="1" si="2722"/>
        <v>0.54967915832534042</v>
      </c>
      <c r="CH1419" s="17">
        <f t="shared" ca="1" si="2722"/>
        <v>0.64088226568726059</v>
      </c>
      <c r="CI1419" s="17">
        <f t="shared" ca="1" si="2722"/>
        <v>0.64906332083436602</v>
      </c>
      <c r="CJ1419" s="17">
        <f t="shared" ca="1" si="2722"/>
        <v>0.34309986110641244</v>
      </c>
      <c r="CK1419" s="17">
        <f t="shared" ca="1" si="2722"/>
        <v>0.32986490209633657</v>
      </c>
      <c r="CL1419" s="17">
        <f t="shared" ca="1" si="2722"/>
        <v>0.13239255860321386</v>
      </c>
      <c r="CM1419" s="17">
        <f t="shared" ca="1" si="2722"/>
        <v>0.18528707052186888</v>
      </c>
      <c r="CN1419" s="17">
        <f t="shared" ca="1" si="2722"/>
        <v>0.10484612113606551</v>
      </c>
      <c r="CO1419" s="17">
        <f t="shared" ca="1" si="2722"/>
        <v>0.44126588463118088</v>
      </c>
      <c r="CP1419" s="17">
        <f t="shared" ca="1" si="2722"/>
        <v>3.1650084567707348E-2</v>
      </c>
      <c r="CQ1419" s="17">
        <f t="shared" ca="1" si="2722"/>
        <v>0.48300862735479289</v>
      </c>
      <c r="CR1419" s="17">
        <f t="shared" ca="1" si="2722"/>
        <v>0.43825139363436039</v>
      </c>
    </row>
    <row r="1420" spans="1:96" x14ac:dyDescent="0.35">
      <c r="A1420" s="23"/>
      <c r="B1420" s="38">
        <v>1.5625E-2</v>
      </c>
      <c r="C1420" s="49">
        <v>20</v>
      </c>
      <c r="D1420" s="26">
        <f ca="1">AE1407/AE1414</f>
        <v>0</v>
      </c>
      <c r="E1420" s="19">
        <f ca="1">COUNTIF(AU1420:CR1423,21)</f>
        <v>0</v>
      </c>
      <c r="F1420" s="19">
        <f ca="1">COUNTIF(AU1420:CR1423,22)</f>
        <v>0</v>
      </c>
      <c r="G1420" s="19">
        <f ca="1">COUNTIF(AU1420:CR1423,23)</f>
        <v>0</v>
      </c>
      <c r="H1420" s="19">
        <f ca="1">COUNTIF(AU1420:CR1423,24)</f>
        <v>0</v>
      </c>
      <c r="I1420" s="19">
        <f ca="1">COUNTIF(AU1420:CR1423,25)</f>
        <v>0</v>
      </c>
      <c r="J1420" s="19">
        <f ca="1">COUNTIF(AU1420:CR1423,26)</f>
        <v>0</v>
      </c>
      <c r="K1420" s="19">
        <f ca="1">COUNTIF(AU1420:CR1423,27)</f>
        <v>0</v>
      </c>
      <c r="L1420" s="19">
        <f ca="1">COUNTIF(AU1420:CR1423,28)</f>
        <v>0</v>
      </c>
      <c r="N1420" s="45">
        <f ca="1">ROUNDDOWN(E1420*$AK$16+RAND(),0)</f>
        <v>0</v>
      </c>
      <c r="O1420" s="45">
        <f ca="1">ROUNDDOWN(F1420*$AL$16+RAND(),0)</f>
        <v>0</v>
      </c>
      <c r="P1420" s="45">
        <f ca="1">ROUNDDOWN(G1420*$AM$16+RAND(),0)</f>
        <v>0</v>
      </c>
      <c r="Q1420" s="45">
        <f ca="1">ROUNDDOWN(H1420*$AN$16+RAND(),0)</f>
        <v>0</v>
      </c>
      <c r="R1420" s="45">
        <f ca="1">ROUNDDOWN(I1420*$AO$16+RAND(),0)</f>
        <v>0</v>
      </c>
      <c r="S1420" s="45">
        <f ca="1">ROUNDDOWN(J1420*$AP$16+RAND(),0)</f>
        <v>0</v>
      </c>
      <c r="T1420" s="45">
        <f ca="1">ROUNDDOWN(K1420*$AQ$16+RAND(),0)</f>
        <v>0</v>
      </c>
      <c r="U1420" s="45">
        <f ca="1">ROUNDDOWN(L1420*$AR$16+RAND(),0)</f>
        <v>0</v>
      </c>
      <c r="W1420" s="47">
        <f t="shared" ref="W1420:W1426" ca="1" si="2737">ROUNDDOWN(N1420/2+RAND(),0)</f>
        <v>0</v>
      </c>
      <c r="X1420" s="47">
        <f t="shared" ca="1" si="2723"/>
        <v>0</v>
      </c>
      <c r="Y1420" s="47">
        <f t="shared" ca="1" si="2724"/>
        <v>0</v>
      </c>
      <c r="Z1420" s="47">
        <f t="shared" ca="1" si="2725"/>
        <v>0</v>
      </c>
      <c r="AA1420" s="47">
        <f t="shared" ca="1" si="2726"/>
        <v>0</v>
      </c>
      <c r="AB1420" s="47">
        <f t="shared" ca="1" si="2727"/>
        <v>0</v>
      </c>
      <c r="AC1420" s="47">
        <f t="shared" ca="1" si="2728"/>
        <v>0</v>
      </c>
      <c r="AD1420" s="47">
        <f t="shared" ca="1" si="2729"/>
        <v>0</v>
      </c>
      <c r="AE1420" s="21">
        <f t="shared" ref="AE1420:AE1425" ca="1" si="2738">((1-2*d)*SUM(W1420:AD1420)+d*SUM(W1419:AD1419)+d*SUM(W1421:AD1421))*E/B1420</f>
        <v>0</v>
      </c>
      <c r="AH1420" s="48">
        <f t="shared" ref="AH1420:AH1426" ca="1" si="2739">N1420-W1420</f>
        <v>0</v>
      </c>
      <c r="AI1420" s="48">
        <f t="shared" ca="1" si="2730"/>
        <v>0</v>
      </c>
      <c r="AJ1420" s="48">
        <f t="shared" ca="1" si="2731"/>
        <v>0</v>
      </c>
      <c r="AK1420" s="48">
        <f t="shared" ca="1" si="2732"/>
        <v>0</v>
      </c>
      <c r="AL1420" s="48">
        <f t="shared" ca="1" si="2733"/>
        <v>0</v>
      </c>
      <c r="AM1420" s="48">
        <f t="shared" ca="1" si="2734"/>
        <v>0</v>
      </c>
      <c r="AN1420" s="48">
        <f t="shared" ca="1" si="2735"/>
        <v>0</v>
      </c>
      <c r="AO1420" s="48">
        <f t="shared" ca="1" si="2736"/>
        <v>0</v>
      </c>
      <c r="AQ1420" s="1">
        <v>20</v>
      </c>
      <c r="AR1420" s="13">
        <f t="shared" ref="AR1420:AR1426" ca="1" si="2740">AR1419+D1420</f>
        <v>0</v>
      </c>
      <c r="AS1420" s="13">
        <f ca="1">AS1419+F1418</f>
        <v>1</v>
      </c>
      <c r="AT1420" s="8">
        <v>2</v>
      </c>
      <c r="AU1420" s="16">
        <f ca="1">IF(AU1416&lt;AR1422,IF(AU1416&lt;AR1420,IF(AU1416&lt;AR1419,10,20),IF(AU1416&lt;AR1421,30,40)),IF(AU1416&lt;AR1424,IF(AU1416&lt;AR1423,50,60),IF(AU1416&lt;AR1425,70,80)))+IF(AU1417&lt;AS1422,IF(AU1417&lt;AS1420,IF(AU1417&lt;AS1419,1,2),IF(AU1417&lt;AS1421,3,4)),IF(AU1417&lt;AS1424,IF(AU1417&lt;AS1423,5,6),IF(AU1417&lt;AS1425,7,8)))</f>
        <v>71</v>
      </c>
      <c r="AV1420" s="16">
        <f ca="1">IF(AV1416&lt;AR1422,IF(AV1416&lt;AR1420,IF(AV1416&lt;AR1419,10,20),IF(AV1416&lt;AR1421,30,40)),IF(AV1416&lt;AR1424,IF(AV1416&lt;AR1423,50,60),IF(AV1416&lt;AR1425,70,80)))+IF(AV1417&lt;AS1422,IF(AV1417&lt;AS1420,IF(AV1417&lt;AS1419,1,2),IF(AV1417&lt;AS1421,3,4)),IF(AV1417&lt;AS1424,IF(AV1417&lt;AS1423,5,6),IF(AV1417&lt;AS1425,7,8)))</f>
        <v>81</v>
      </c>
      <c r="AW1420" s="16">
        <f ca="1">IF(AW1416&lt;AR1422,IF(AW1416&lt;AR1420,IF(AW1416&lt;AR1419,10,20),IF(AW1416&lt;AR1421,30,40)),IF(AW1416&lt;AR1424,IF(AW1416&lt;AR1423,50,60),IF(AW1416&lt;AR1425,70,80)))+IF(AW1417&lt;AS1422,IF(AW1417&lt;AS1420,IF(AW1417&lt;AS1419,1,2),IF(AW1417&lt;AS1421,3,4)),IF(AW1417&lt;AS1424,IF(AW1417&lt;AS1423,5,6),IF(AW1417&lt;AS1425,7,8)))</f>
        <v>81</v>
      </c>
      <c r="AX1420" s="16">
        <f ca="1">IF(AX1416&lt;AR1422,IF(AX1416&lt;AR1420,IF(AX1416&lt;AR1419,10,20),IF(AX1416&lt;AR1421,30,40)),IF(AX1416&lt;AR1424,IF(AX1416&lt;AR1423,50,60),IF(AX1416&lt;AR1425,70,80)))+IF(AX1417&lt;AS1422,IF(AX1417&lt;AS1420,IF(AX1417&lt;AS1419,1,2),IF(AX1417&lt;AS1421,3,4)),IF(AX1417&lt;AS1424,IF(AX1417&lt;AS1423,5,6),IF(AX1417&lt;AS1425,7,8)))</f>
        <v>81</v>
      </c>
      <c r="AY1420" s="16">
        <f ca="1">IF(AY1416&lt;AR1422,IF(AY1416&lt;AR1420,IF(AY1416&lt;AR1419,10,20),IF(AY1416&lt;AR1421,30,40)),IF(AY1416&lt;AR1424,IF(AY1416&lt;AR1423,50,60),IF(AY1416&lt;AR1425,70,80)))+IF(AY1417&lt;AS1422,IF(AY1417&lt;AS1420,IF(AY1417&lt;AS1419,1,2),IF(AY1417&lt;AS1421,3,4)),IF(AY1417&lt;AS1424,IF(AY1417&lt;AS1423,5,6),IF(AY1417&lt;AS1425,7,8)))</f>
        <v>81</v>
      </c>
      <c r="AZ1420" s="16">
        <f ca="1">IF(AZ1416&lt;AR1422,IF(AZ1416&lt;AR1420,IF(AZ1416&lt;AR1419,10,20),IF(AZ1416&lt;AR1421,30,40)),IF(AZ1416&lt;AR1424,IF(AZ1416&lt;AR1423,50,60),IF(AZ1416&lt;AR1425,70,80)))+IF(AZ1417&lt;AS1422,IF(AZ1417&lt;AS1420,IF(AZ1417&lt;AS1419,1,2),IF(AZ1417&lt;AS1421,3,4)),IF(AZ1417&lt;AS1424,IF(AZ1417&lt;AS1423,5,6),IF(AZ1417&lt;AS1425,7,8)))</f>
        <v>81</v>
      </c>
      <c r="BA1420" s="16">
        <f ca="1">IF(BA1416&lt;AR1422,IF(BA1416&lt;AR1420,IF(BA1416&lt;AR1419,10,20),IF(BA1416&lt;AR1421,30,40)),IF(BA1416&lt;AR1424,IF(BA1416&lt;AR1423,50,60),IF(BA1416&lt;AR1425,70,80)))+IF(BA1417&lt;AS1422,IF(BA1417&lt;AS1420,IF(BA1417&lt;AS1419,1,2),IF(BA1417&lt;AS1421,3,4)),IF(BA1417&lt;AS1424,IF(BA1417&lt;AS1423,5,6),IF(BA1417&lt;AS1425,7,8)))</f>
        <v>81</v>
      </c>
      <c r="BB1420" s="16">
        <f ca="1">IF(BB1416&lt;AR1422,IF(BB1416&lt;AR1420,IF(BB1416&lt;AR1419,10,20),IF(BB1416&lt;AR1421,30,40)),IF(BB1416&lt;AR1424,IF(BB1416&lt;AR1423,50,60),IF(BB1416&lt;AR1425,70,80)))+IF(BB1417&lt;AS1422,IF(BB1417&lt;AS1420,IF(BB1417&lt;AS1419,1,2),IF(BB1417&lt;AS1421,3,4)),IF(BB1417&lt;AS1424,IF(BB1417&lt;AS1423,5,6),IF(BB1417&lt;AS1425,7,8)))</f>
        <v>81</v>
      </c>
      <c r="BC1420" s="16">
        <f ca="1">IF(BC1416&lt;AR1422,IF(BC1416&lt;AR1420,IF(BC1416&lt;AR1419,10,20),IF(BC1416&lt;AR1421,30,40)),IF(BC1416&lt;AR1424,IF(BC1416&lt;AR1423,50,60),IF(BC1416&lt;AR1425,70,80)))+IF(BC1417&lt;AS1422,IF(BC1417&lt;AS1420,IF(BC1417&lt;AS1419,1,2),IF(BC1417&lt;AS1421,3,4)),IF(BC1417&lt;AS1424,IF(BC1417&lt;AS1423,5,6),IF(BC1417&lt;AS1425,7,8)))</f>
        <v>81</v>
      </c>
      <c r="BD1420" s="16">
        <f ca="1">IF(BD1416&lt;AR1422,IF(BD1416&lt;AR1420,IF(BD1416&lt;AR1419,10,20),IF(BD1416&lt;AR1421,30,40)),IF(BD1416&lt;AR1424,IF(BD1416&lt;AR1423,50,60),IF(BD1416&lt;AR1425,70,80)))+IF(BD1417&lt;AS1422,IF(BD1417&lt;AS1420,IF(BD1417&lt;AS1419,1,2),IF(BD1417&lt;AS1421,3,4)),IF(BD1417&lt;AS1424,IF(BD1417&lt;AS1423,5,6),IF(BD1417&lt;AS1425,7,8)))</f>
        <v>81</v>
      </c>
      <c r="BE1420" s="16">
        <f ca="1">IF(BE1416&lt;AR1422,IF(BE1416&lt;AR1420,IF(BE1416&lt;AR1419,10,20),IF(BE1416&lt;AR1421,30,40)),IF(BE1416&lt;AR1424,IF(BE1416&lt;AR1423,50,60),IF(BE1416&lt;AR1425,70,80)))+IF(BE1417&lt;AS1422,IF(BE1417&lt;AS1420,IF(BE1417&lt;AS1419,1,2),IF(BE1417&lt;AS1421,3,4)),IF(BE1417&lt;AS1424,IF(BE1417&lt;AS1423,5,6),IF(BE1417&lt;AS1425,7,8)))</f>
        <v>71</v>
      </c>
      <c r="BF1420" s="16">
        <f ca="1">IF(BF1416&lt;AR1422,IF(BF1416&lt;AR1420,IF(BF1416&lt;AR1419,10,20),IF(BF1416&lt;AR1421,30,40)),IF(BF1416&lt;AR1424,IF(BF1416&lt;AR1423,50,60),IF(BF1416&lt;AR1425,70,80)))+IF(BF1417&lt;AS1422,IF(BF1417&lt;AS1420,IF(BF1417&lt;AS1419,1,2),IF(BF1417&lt;AS1421,3,4)),IF(BF1417&lt;AS1424,IF(BF1417&lt;AS1423,5,6),IF(BF1417&lt;AS1425,7,8)))</f>
        <v>81</v>
      </c>
      <c r="BG1420" s="16">
        <f ca="1">IF(BG1416&lt;AR1422,IF(BG1416&lt;AR1420,IF(BG1416&lt;AR1419,10,20),IF(BG1416&lt;AR1421,30,40)),IF(BG1416&lt;AR1424,IF(BG1416&lt;AR1423,50,60),IF(BG1416&lt;AR1425,70,80)))+IF(BG1417&lt;AS1422,IF(BG1417&lt;AS1420,IF(BG1417&lt;AS1419,1,2),IF(BG1417&lt;AS1421,3,4)),IF(BG1417&lt;AS1424,IF(BG1417&lt;AS1423,5,6),IF(BG1417&lt;AS1425,7,8)))</f>
        <v>81</v>
      </c>
      <c r="BH1420" s="16">
        <f ca="1">IF(BH1416&lt;AR1422,IF(BH1416&lt;AR1420,IF(BH1416&lt;AR1419,10,20),IF(BH1416&lt;AR1421,30,40)),IF(BH1416&lt;AR1424,IF(BH1416&lt;AR1423,50,60),IF(BH1416&lt;AR1425,70,80)))+IF(BH1417&lt;AS1422,IF(BH1417&lt;AS1420,IF(BH1417&lt;AS1419,1,2),IF(BH1417&lt;AS1421,3,4)),IF(BH1417&lt;AS1424,IF(BH1417&lt;AS1423,5,6),IF(BH1417&lt;AS1425,7,8)))</f>
        <v>81</v>
      </c>
      <c r="BI1420" s="16">
        <f ca="1">IF(BI1416&lt;AR1422,IF(BI1416&lt;AR1420,IF(BI1416&lt;AR1419,10,20),IF(BI1416&lt;AR1421,30,40)),IF(BI1416&lt;AR1424,IF(BI1416&lt;AR1423,50,60),IF(BI1416&lt;AR1425,70,80)))+IF(BI1417&lt;AS1422,IF(BI1417&lt;AS1420,IF(BI1417&lt;AS1419,1,2),IF(BI1417&lt;AS1421,3,4)),IF(BI1417&lt;AS1424,IF(BI1417&lt;AS1423,5,6),IF(BI1417&lt;AS1425,7,8)))</f>
        <v>81</v>
      </c>
      <c r="BJ1420" s="16">
        <f ca="1">IF(BJ1416&lt;AR1422,IF(BJ1416&lt;AR1420,IF(BJ1416&lt;AR1419,10,20),IF(BJ1416&lt;AR1421,30,40)),IF(BJ1416&lt;AR1424,IF(BJ1416&lt;AR1423,50,60),IF(BJ1416&lt;AR1425,70,80)))+IF(BJ1417&lt;AS1422,IF(BJ1417&lt;AS1420,IF(BJ1417&lt;AS1419,1,2),IF(BJ1417&lt;AS1421,3,4)),IF(BJ1417&lt;AS1424,IF(BJ1417&lt;AS1423,5,6),IF(BJ1417&lt;AS1425,7,8)))</f>
        <v>71</v>
      </c>
      <c r="BK1420" s="16">
        <f ca="1">IF(BK1416&lt;AR1422,IF(BK1416&lt;AR1420,IF(BK1416&lt;AR1419,10,20),IF(BK1416&lt;AR1421,30,40)),IF(BK1416&lt;AR1424,IF(BK1416&lt;AR1423,50,60),IF(BK1416&lt;AR1425,70,80)))+IF(BK1417&lt;AS1422,IF(BK1417&lt;AS1420,IF(BK1417&lt;AS1419,1,2),IF(BK1417&lt;AS1421,3,4)),IF(BK1417&lt;AS1424,IF(BK1417&lt;AS1423,5,6),IF(BK1417&lt;AS1425,7,8)))</f>
        <v>81</v>
      </c>
      <c r="BL1420" s="16">
        <f ca="1">IF(BL1416&lt;AR1422,IF(BL1416&lt;AR1420,IF(BL1416&lt;AR1419,10,20),IF(BL1416&lt;AR1421,30,40)),IF(BL1416&lt;AR1424,IF(BL1416&lt;AR1423,50,60),IF(BL1416&lt;AR1425,70,80)))+IF(BL1417&lt;AS1422,IF(BL1417&lt;AS1420,IF(BL1417&lt;AS1419,1,2),IF(BL1417&lt;AS1421,3,4)),IF(BL1417&lt;AS1424,IF(BL1417&lt;AS1423,5,6),IF(BL1417&lt;AS1425,7,8)))</f>
        <v>81</v>
      </c>
      <c r="BM1420" s="16">
        <f ca="1">IF(BM1416&lt;AR1422,IF(BM1416&lt;AR1420,IF(BM1416&lt;AR1419,10,20),IF(BM1416&lt;AR1421,30,40)),IF(BM1416&lt;AR1424,IF(BM1416&lt;AR1423,50,60),IF(BM1416&lt;AR1425,70,80)))+IF(BM1417&lt;AS1422,IF(BM1417&lt;AS1420,IF(BM1417&lt;AS1419,1,2),IF(BM1417&lt;AS1421,3,4)),IF(BM1417&lt;AS1424,IF(BM1417&lt;AS1423,5,6),IF(BM1417&lt;AS1425,7,8)))</f>
        <v>81</v>
      </c>
      <c r="BN1420" s="16">
        <f ca="1">IF(BN1416&lt;AR1422,IF(BN1416&lt;AR1420,IF(BN1416&lt;AR1419,10,20),IF(BN1416&lt;AR1421,30,40)),IF(BN1416&lt;AR1424,IF(BN1416&lt;AR1423,50,60),IF(BN1416&lt;AR1425,70,80)))+IF(BN1417&lt;AS1422,IF(BN1417&lt;AS1420,IF(BN1417&lt;AS1419,1,2),IF(BN1417&lt;AS1421,3,4)),IF(BN1417&lt;AS1424,IF(BN1417&lt;AS1423,5,6),IF(BN1417&lt;AS1425,7,8)))</f>
        <v>71</v>
      </c>
      <c r="BO1420" s="16">
        <f ca="1">IF(BO1416&lt;AR1422,IF(BO1416&lt;AR1420,IF(BO1416&lt;AR1419,10,20),IF(BO1416&lt;AR1421,30,40)),IF(BO1416&lt;AR1424,IF(BO1416&lt;AR1423,50,60),IF(BO1416&lt;AR1425,70,80)))+IF(BO1417&lt;AS1422,IF(BO1417&lt;AS1420,IF(BO1417&lt;AS1419,1,2),IF(BO1417&lt;AS1421,3,4)),IF(BO1417&lt;AS1424,IF(BO1417&lt;AS1423,5,6),IF(BO1417&lt;AS1425,7,8)))</f>
        <v>81</v>
      </c>
      <c r="BP1420" s="16">
        <f ca="1">IF(BP1416&lt;AR1422,IF(BP1416&lt;AR1420,IF(BP1416&lt;AR1419,10,20),IF(BP1416&lt;AR1421,30,40)),IF(BP1416&lt;AR1424,IF(BP1416&lt;AR1423,50,60),IF(BP1416&lt;AR1425,70,80)))+IF(BP1417&lt;AS1422,IF(BP1417&lt;AS1420,IF(BP1417&lt;AS1419,1,2),IF(BP1417&lt;AS1421,3,4)),IF(BP1417&lt;AS1424,IF(BP1417&lt;AS1423,5,6),IF(BP1417&lt;AS1425,7,8)))</f>
        <v>81</v>
      </c>
      <c r="BQ1420" s="16">
        <f ca="1">IF(BQ1416&lt;AR1422,IF(BQ1416&lt;AR1420,IF(BQ1416&lt;AR1419,10,20),IF(BQ1416&lt;AR1421,30,40)),IF(BQ1416&lt;AR1424,IF(BQ1416&lt;AR1423,50,60),IF(BQ1416&lt;AR1425,70,80)))+IF(BQ1417&lt;AS1422,IF(BQ1417&lt;AS1420,IF(BQ1417&lt;AS1419,1,2),IF(BQ1417&lt;AS1421,3,4)),IF(BQ1417&lt;AS1424,IF(BQ1417&lt;AS1423,5,6),IF(BQ1417&lt;AS1425,7,8)))</f>
        <v>71</v>
      </c>
      <c r="BR1420" s="16">
        <f ca="1">IF(BR1416&lt;AR1422,IF(BR1416&lt;AR1420,IF(BR1416&lt;AR1419,10,20),IF(BR1416&lt;AR1421,30,40)),IF(BR1416&lt;AR1424,IF(BR1416&lt;AR1423,50,60),IF(BR1416&lt;AR1425,70,80)))+IF(BR1417&lt;AS1422,IF(BR1417&lt;AS1420,IF(BR1417&lt;AS1419,1,2),IF(BR1417&lt;AS1421,3,4)),IF(BR1417&lt;AS1424,IF(BR1417&lt;AS1423,5,6),IF(BR1417&lt;AS1425,7,8)))</f>
        <v>81</v>
      </c>
      <c r="BS1420" s="16">
        <f ca="1">IF(BS1416&lt;AR1422,IF(BS1416&lt;AR1420,IF(BS1416&lt;AR1419,10,20),IF(BS1416&lt;AR1421,30,40)),IF(BS1416&lt;AR1424,IF(BS1416&lt;AR1423,50,60),IF(BS1416&lt;AR1425,70,80)))+IF(BS1417&lt;AS1422,IF(BS1417&lt;AS1420,IF(BS1417&lt;AS1419,1,2),IF(BS1417&lt;AS1421,3,4)),IF(BS1417&lt;AS1424,IF(BS1417&lt;AS1423,5,6),IF(BS1417&lt;AS1425,7,8)))</f>
        <v>81</v>
      </c>
      <c r="BT1420" s="16">
        <f ca="1">IF(BT1416&lt;AR1422,IF(BT1416&lt;AR1420,IF(BT1416&lt;AR1419,10,20),IF(BT1416&lt;AR1421,30,40)),IF(BT1416&lt;AR1424,IF(BT1416&lt;AR1423,50,60),IF(BT1416&lt;AR1425,70,80)))+IF(BT1417&lt;AS1422,IF(BT1417&lt;AS1420,IF(BT1417&lt;AS1419,1,2),IF(BT1417&lt;AS1421,3,4)),IF(BT1417&lt;AS1424,IF(BT1417&lt;AS1423,5,6),IF(BT1417&lt;AS1425,7,8)))</f>
        <v>81</v>
      </c>
      <c r="BU1420" s="16">
        <f ca="1">IF(BU1416&lt;AR1422,IF(BU1416&lt;AR1420,IF(BU1416&lt;AR1419,10,20),IF(BU1416&lt;AR1421,30,40)),IF(BU1416&lt;AR1424,IF(BU1416&lt;AR1423,50,60),IF(BU1416&lt;AR1425,70,80)))+IF(BU1417&lt;AS1422,IF(BU1417&lt;AS1420,IF(BU1417&lt;AS1419,1,2),IF(BU1417&lt;AS1421,3,4)),IF(BU1417&lt;AS1424,IF(BU1417&lt;AS1423,5,6),IF(BU1417&lt;AS1425,7,8)))</f>
        <v>81</v>
      </c>
      <c r="BV1420" s="16">
        <f ca="1">IF(BV1416&lt;AR1422,IF(BV1416&lt;AR1420,IF(BV1416&lt;AR1419,10,20),IF(BV1416&lt;AR1421,30,40)),IF(BV1416&lt;AR1424,IF(BV1416&lt;AR1423,50,60),IF(BV1416&lt;AR1425,70,80)))+IF(BV1417&lt;AS1422,IF(BV1417&lt;AS1420,IF(BV1417&lt;AS1419,1,2),IF(BV1417&lt;AS1421,3,4)),IF(BV1417&lt;AS1424,IF(BV1417&lt;AS1423,5,6),IF(BV1417&lt;AS1425,7,8)))</f>
        <v>81</v>
      </c>
      <c r="BW1420" s="16">
        <f ca="1">IF(BW1416&lt;AR1422,IF(BW1416&lt;AR1420,IF(BW1416&lt;AR1419,10,20),IF(BW1416&lt;AR1421,30,40)),IF(BW1416&lt;AR1424,IF(BW1416&lt;AR1423,50,60),IF(BW1416&lt;AR1425,70,80)))+IF(BW1417&lt;AS1422,IF(BW1417&lt;AS1420,IF(BW1417&lt;AS1419,1,2),IF(BW1417&lt;AS1421,3,4)),IF(BW1417&lt;AS1424,IF(BW1417&lt;AS1423,5,6),IF(BW1417&lt;AS1425,7,8)))</f>
        <v>81</v>
      </c>
      <c r="BX1420" s="16">
        <f ca="1">IF(BX1416&lt;AR1422,IF(BX1416&lt;AR1420,IF(BX1416&lt;AR1419,10,20),IF(BX1416&lt;AR1421,30,40)),IF(BX1416&lt;AR1424,IF(BX1416&lt;AR1423,50,60),IF(BX1416&lt;AR1425,70,80)))+IF(BX1417&lt;AS1422,IF(BX1417&lt;AS1420,IF(BX1417&lt;AS1419,1,2),IF(BX1417&lt;AS1421,3,4)),IF(BX1417&lt;AS1424,IF(BX1417&lt;AS1423,5,6),IF(BX1417&lt;AS1425,7,8)))</f>
        <v>81</v>
      </c>
      <c r="BY1420" s="16">
        <f ca="1">IF(BY1416&lt;AR1422,IF(BY1416&lt;AR1420,IF(BY1416&lt;AR1419,10,20),IF(BY1416&lt;AR1421,30,40)),IF(BY1416&lt;AR1424,IF(BY1416&lt;AR1423,50,60),IF(BY1416&lt;AR1425,70,80)))+IF(BY1417&lt;AS1422,IF(BY1417&lt;AS1420,IF(BY1417&lt;AS1419,1,2),IF(BY1417&lt;AS1421,3,4)),IF(BY1417&lt;AS1424,IF(BY1417&lt;AS1423,5,6),IF(BY1417&lt;AS1425,7,8)))</f>
        <v>81</v>
      </c>
      <c r="BZ1420" s="16">
        <f ca="1">IF(BZ1416&lt;AR1422,IF(BZ1416&lt;AR1420,IF(BZ1416&lt;AR1419,10,20),IF(BZ1416&lt;AR1421,30,40)),IF(BZ1416&lt;AR1424,IF(BZ1416&lt;AR1423,50,60),IF(BZ1416&lt;AR1425,70,80)))+IF(BZ1417&lt;AS1422,IF(BZ1417&lt;AS1420,IF(BZ1417&lt;AS1419,1,2),IF(BZ1417&lt;AS1421,3,4)),IF(BZ1417&lt;AS1424,IF(BZ1417&lt;AS1423,5,6),IF(BZ1417&lt;AS1425,7,8)))</f>
        <v>81</v>
      </c>
      <c r="CA1420" s="16">
        <f ca="1">IF(CA1416&lt;AR1422,IF(CA1416&lt;AR1420,IF(CA1416&lt;AR1419,10,20),IF(CA1416&lt;AR1421,30,40)),IF(CA1416&lt;AR1424,IF(CA1416&lt;AR1423,50,60),IF(CA1416&lt;AR1425,70,80)))+IF(CA1417&lt;AS1422,IF(CA1417&lt;AS1420,IF(CA1417&lt;AS1419,1,2),IF(CA1417&lt;AS1421,3,4)),IF(CA1417&lt;AS1424,IF(CA1417&lt;AS1423,5,6),IF(CA1417&lt;AS1425,7,8)))</f>
        <v>71</v>
      </c>
      <c r="CB1420" s="16">
        <f ca="1">IF(CB1416&lt;AR1422,IF(CB1416&lt;AR1420,IF(CB1416&lt;AR1419,10,20),IF(CB1416&lt;AR1421,30,40)),IF(CB1416&lt;AR1424,IF(CB1416&lt;AR1423,50,60),IF(CB1416&lt;AR1425,70,80)))+IF(CB1417&lt;AS1422,IF(CB1417&lt;AS1420,IF(CB1417&lt;AS1419,1,2),IF(CB1417&lt;AS1421,3,4)),IF(CB1417&lt;AS1424,IF(CB1417&lt;AS1423,5,6),IF(CB1417&lt;AS1425,7,8)))</f>
        <v>81</v>
      </c>
      <c r="CC1420" s="16">
        <f ca="1">IF(CC1416&lt;AR1422,IF(CC1416&lt;AR1420,IF(CC1416&lt;AR1419,10,20),IF(CC1416&lt;AR1421,30,40)),IF(CC1416&lt;AR1424,IF(CC1416&lt;AR1423,50,60),IF(CC1416&lt;AR1425,70,80)))+IF(CC1417&lt;AS1422,IF(CC1417&lt;AS1420,IF(CC1417&lt;AS1419,1,2),IF(CC1417&lt;AS1421,3,4)),IF(CC1417&lt;AS1424,IF(CC1417&lt;AS1423,5,6),IF(CC1417&lt;AS1425,7,8)))</f>
        <v>81</v>
      </c>
      <c r="CD1420" s="16">
        <f ca="1">IF(CD1416&lt;AR1422,IF(CD1416&lt;AR1420,IF(CD1416&lt;AR1419,10,20),IF(CD1416&lt;AR1421,30,40)),IF(CD1416&lt;AR1424,IF(CD1416&lt;AR1423,50,60),IF(CD1416&lt;AR1425,70,80)))+IF(CD1417&lt;AS1422,IF(CD1417&lt;AS1420,IF(CD1417&lt;AS1419,1,2),IF(CD1417&lt;AS1421,3,4)),IF(CD1417&lt;AS1424,IF(CD1417&lt;AS1423,5,6),IF(CD1417&lt;AS1425,7,8)))</f>
        <v>81</v>
      </c>
      <c r="CE1420" s="16">
        <f ca="1">IF(CE1416&lt;AR1422,IF(CE1416&lt;AR1420,IF(CE1416&lt;AR1419,10,20),IF(CE1416&lt;AR1421,30,40)),IF(CE1416&lt;AR1424,IF(CE1416&lt;AR1423,50,60),IF(CE1416&lt;AR1425,70,80)))+IF(CE1417&lt;AS1422,IF(CE1417&lt;AS1420,IF(CE1417&lt;AS1419,1,2),IF(CE1417&lt;AS1421,3,4)),IF(CE1417&lt;AS1424,IF(CE1417&lt;AS1423,5,6),IF(CE1417&lt;AS1425,7,8)))</f>
        <v>81</v>
      </c>
      <c r="CF1420" s="16">
        <f ca="1">IF(CF1416&lt;AR1422,IF(CF1416&lt;AR1420,IF(CF1416&lt;AR1419,10,20),IF(CF1416&lt;AR1421,30,40)),IF(CF1416&lt;AR1424,IF(CF1416&lt;AR1423,50,60),IF(CF1416&lt;AR1425,70,80)))+IF(CF1417&lt;AS1422,IF(CF1417&lt;AS1420,IF(CF1417&lt;AS1419,1,2),IF(CF1417&lt;AS1421,3,4)),IF(CF1417&lt;AS1424,IF(CF1417&lt;AS1423,5,6),IF(CF1417&lt;AS1425,7,8)))</f>
        <v>81</v>
      </c>
      <c r="CG1420" s="16">
        <f ca="1">IF(CG1416&lt;AR1422,IF(CG1416&lt;AR1420,IF(CG1416&lt;AR1419,10,20),IF(CG1416&lt;AR1421,30,40)),IF(CG1416&lt;AR1424,IF(CG1416&lt;AR1423,50,60),IF(CG1416&lt;AR1425,70,80)))+IF(CG1417&lt;AS1422,IF(CG1417&lt;AS1420,IF(CG1417&lt;AS1419,1,2),IF(CG1417&lt;AS1421,3,4)),IF(CG1417&lt;AS1424,IF(CG1417&lt;AS1423,5,6),IF(CG1417&lt;AS1425,7,8)))</f>
        <v>81</v>
      </c>
      <c r="CH1420" s="16">
        <f ca="1">IF(CH1416&lt;AR1422,IF(CH1416&lt;AR1420,IF(CH1416&lt;AR1419,10,20),IF(CH1416&lt;AR1421,30,40)),IF(CH1416&lt;AR1424,IF(CH1416&lt;AR1423,50,60),IF(CH1416&lt;AR1425,70,80)))+IF(CH1417&lt;AS1422,IF(CH1417&lt;AS1420,IF(CH1417&lt;AS1419,1,2),IF(CH1417&lt;AS1421,3,4)),IF(CH1417&lt;AS1424,IF(CH1417&lt;AS1423,5,6),IF(CH1417&lt;AS1425,7,8)))</f>
        <v>71</v>
      </c>
      <c r="CI1420" s="16">
        <f ca="1">IF(CI1416&lt;AR1422,IF(CI1416&lt;AR1420,IF(CI1416&lt;AR1419,10,20),IF(CI1416&lt;AR1421,30,40)),IF(CI1416&lt;AR1424,IF(CI1416&lt;AR1423,50,60),IF(CI1416&lt;AR1425,70,80)))+IF(CI1417&lt;AS1422,IF(CI1417&lt;AS1420,IF(CI1417&lt;AS1419,1,2),IF(CI1417&lt;AS1421,3,4)),IF(CI1417&lt;AS1424,IF(CI1417&lt;AS1423,5,6),IF(CI1417&lt;AS1425,7,8)))</f>
        <v>81</v>
      </c>
      <c r="CJ1420" s="16">
        <f ca="1">IF(CJ1416&lt;AR1422,IF(CJ1416&lt;AR1420,IF(CJ1416&lt;AR1419,10,20),IF(CJ1416&lt;AR1421,30,40)),IF(CJ1416&lt;AR1424,IF(CJ1416&lt;AR1423,50,60),IF(CJ1416&lt;AR1425,70,80)))+IF(CJ1417&lt;AS1422,IF(CJ1417&lt;AS1420,IF(CJ1417&lt;AS1419,1,2),IF(CJ1417&lt;AS1421,3,4)),IF(CJ1417&lt;AS1424,IF(CJ1417&lt;AS1423,5,6),IF(CJ1417&lt;AS1425,7,8)))</f>
        <v>81</v>
      </c>
      <c r="CK1420" s="16">
        <f ca="1">IF(CK1416&lt;AR1422,IF(CK1416&lt;AR1420,IF(CK1416&lt;AR1419,10,20),IF(CK1416&lt;AR1421,30,40)),IF(CK1416&lt;AR1424,IF(CK1416&lt;AR1423,50,60),IF(CK1416&lt;AR1425,70,80)))+IF(CK1417&lt;AS1422,IF(CK1417&lt;AS1420,IF(CK1417&lt;AS1419,1,2),IF(CK1417&lt;AS1421,3,4)),IF(CK1417&lt;AS1424,IF(CK1417&lt;AS1423,5,6),IF(CK1417&lt;AS1425,7,8)))</f>
        <v>81</v>
      </c>
      <c r="CL1420" s="16">
        <f ca="1">IF(CL1416&lt;AR1422,IF(CL1416&lt;AR1420,IF(CL1416&lt;AR1419,10,20),IF(CL1416&lt;AR1421,30,40)),IF(CL1416&lt;AR1424,IF(CL1416&lt;AR1423,50,60),IF(CL1416&lt;AR1425,70,80)))+IF(CL1417&lt;AS1422,IF(CL1417&lt;AS1420,IF(CL1417&lt;AS1419,1,2),IF(CL1417&lt;AS1421,3,4)),IF(CL1417&lt;AS1424,IF(CL1417&lt;AS1423,5,6),IF(CL1417&lt;AS1425,7,8)))</f>
        <v>81</v>
      </c>
      <c r="CM1420" s="16">
        <f ca="1">IF(CM1416&lt;AR1422,IF(CM1416&lt;AR1420,IF(CM1416&lt;AR1419,10,20),IF(CM1416&lt;AR1421,30,40)),IF(CM1416&lt;AR1424,IF(CM1416&lt;AR1423,50,60),IF(CM1416&lt;AR1425,70,80)))+IF(CM1417&lt;AS1422,IF(CM1417&lt;AS1420,IF(CM1417&lt;AS1419,1,2),IF(CM1417&lt;AS1421,3,4)),IF(CM1417&lt;AS1424,IF(CM1417&lt;AS1423,5,6),IF(CM1417&lt;AS1425,7,8)))</f>
        <v>81</v>
      </c>
      <c r="CN1420" s="16">
        <f ca="1">IF(CN1416&lt;AR1422,IF(CN1416&lt;AR1420,IF(CN1416&lt;AR1419,10,20),IF(CN1416&lt;AR1421,30,40)),IF(CN1416&lt;AR1424,IF(CN1416&lt;AR1423,50,60),IF(CN1416&lt;AR1425,70,80)))+IF(CN1417&lt;AS1422,IF(CN1417&lt;AS1420,IF(CN1417&lt;AS1419,1,2),IF(CN1417&lt;AS1421,3,4)),IF(CN1417&lt;AS1424,IF(CN1417&lt;AS1423,5,6),IF(CN1417&lt;AS1425,7,8)))</f>
        <v>81</v>
      </c>
      <c r="CO1420" s="16">
        <f ca="1">IF(CO1416&lt;AR1422,IF(CO1416&lt;AR1420,IF(CO1416&lt;AR1419,10,20),IF(CO1416&lt;AR1421,30,40)),IF(CO1416&lt;AR1424,IF(CO1416&lt;AR1423,50,60),IF(CO1416&lt;AR1425,70,80)))+IF(CO1417&lt;AS1422,IF(CO1417&lt;AS1420,IF(CO1417&lt;AS1419,1,2),IF(CO1417&lt;AS1421,3,4)),IF(CO1417&lt;AS1424,IF(CO1417&lt;AS1423,5,6),IF(CO1417&lt;AS1425,7,8)))</f>
        <v>81</v>
      </c>
      <c r="CP1420" s="16">
        <f ca="1">IF(CP1416&lt;AR1422,IF(CP1416&lt;AR1420,IF(CP1416&lt;AR1419,10,20),IF(CP1416&lt;AR1421,30,40)),IF(CP1416&lt;AR1424,IF(CP1416&lt;AR1423,50,60),IF(CP1416&lt;AR1425,70,80)))+IF(CP1417&lt;AS1422,IF(CP1417&lt;AS1420,IF(CP1417&lt;AS1419,1,2),IF(CP1417&lt;AS1421,3,4)),IF(CP1417&lt;AS1424,IF(CP1417&lt;AS1423,5,6),IF(CP1417&lt;AS1425,7,8)))</f>
        <v>81</v>
      </c>
      <c r="CQ1420" s="16">
        <f ca="1">IF(CQ1416&lt;AR1422,IF(CQ1416&lt;AR1420,IF(CQ1416&lt;AR1419,10,20),IF(CQ1416&lt;AR1421,30,40)),IF(CQ1416&lt;AR1424,IF(CQ1416&lt;AR1423,50,60),IF(CQ1416&lt;AR1425,70,80)))+IF(CQ1417&lt;AS1422,IF(CQ1417&lt;AS1420,IF(CQ1417&lt;AS1419,1,2),IF(CQ1417&lt;AS1421,3,4)),IF(CQ1417&lt;AS1424,IF(CQ1417&lt;AS1423,5,6),IF(CQ1417&lt;AS1425,7,8)))</f>
        <v>81</v>
      </c>
      <c r="CR1420" s="16">
        <f ca="1">IF(CR1416&lt;AR1422,IF(CR1416&lt;AR1420,IF(CR1416&lt;AR1419,10,20),IF(CR1416&lt;AR1421,30,40)),IF(CR1416&lt;AR1424,IF(CR1416&lt;AR1423,50,60),IF(CR1416&lt;AR1425,70,80)))+IF(CR1417&lt;AS1422,IF(CR1417&lt;AS1420,IF(CR1417&lt;AS1419,1,2),IF(CR1417&lt;AS1421,3,4)),IF(CR1417&lt;AS1424,IF(CR1417&lt;AS1423,5,6),IF(CR1417&lt;AS1425,7,8)))</f>
        <v>81</v>
      </c>
    </row>
    <row r="1421" spans="1:96" x14ac:dyDescent="0.35">
      <c r="A1421" s="23"/>
      <c r="B1421" s="38">
        <v>3.125E-2</v>
      </c>
      <c r="C1421" s="49">
        <v>30</v>
      </c>
      <c r="D1421" s="26">
        <f ca="1">AE1408/AE1414</f>
        <v>0</v>
      </c>
      <c r="E1421" s="19">
        <f ca="1">COUNTIF(AU1420:CR1423,31)</f>
        <v>0</v>
      </c>
      <c r="F1421" s="19">
        <f ca="1">COUNTIF(AU1420:CR1423,32)</f>
        <v>0</v>
      </c>
      <c r="G1421" s="19">
        <f ca="1">COUNTIF(AU1420:CR1423,33)</f>
        <v>0</v>
      </c>
      <c r="H1421" s="19">
        <f ca="1">COUNTIF(AU1420:CR1423,34)</f>
        <v>0</v>
      </c>
      <c r="I1421" s="19">
        <f ca="1">COUNTIF(AU1420:CR1423,35)</f>
        <v>0</v>
      </c>
      <c r="J1421" s="19">
        <f ca="1">COUNTIF(AU1420:CR1423,36)</f>
        <v>0</v>
      </c>
      <c r="K1421" s="19">
        <f ca="1">COUNTIF(AU1420:CR1423,37)</f>
        <v>0</v>
      </c>
      <c r="L1421" s="19">
        <f ca="1">COUNTIF(AU1420:CR1423,38)</f>
        <v>0</v>
      </c>
      <c r="N1421" s="45">
        <f ca="1">ROUNDDOWN(E1421*$AK$17+RAND(),0)</f>
        <v>0</v>
      </c>
      <c r="O1421" s="45">
        <f ca="1">ROUNDDOWN(F1421*$AL$17+RAND(),0)</f>
        <v>0</v>
      </c>
      <c r="P1421" s="45">
        <f ca="1">ROUNDDOWN(G1421*$AM$17+RAND(),0)</f>
        <v>0</v>
      </c>
      <c r="Q1421" s="45">
        <f ca="1">ROUNDDOWN(H1421*$AN$17+RAND(),0)</f>
        <v>0</v>
      </c>
      <c r="R1421" s="45">
        <f ca="1">ROUNDDOWN(I1421*$AO$17+RAND(),0)</f>
        <v>0</v>
      </c>
      <c r="S1421" s="45">
        <f ca="1">ROUNDDOWN(J1421*$AP$17+RAND(),0)</f>
        <v>0</v>
      </c>
      <c r="T1421" s="45">
        <f ca="1">ROUNDDOWN(K1421*$AQ$17+RAND(),0)</f>
        <v>0</v>
      </c>
      <c r="U1421" s="45">
        <f ca="1">ROUNDDOWN(L1421*$AR$17+RAND(),0)</f>
        <v>0</v>
      </c>
      <c r="W1421" s="47">
        <f t="shared" ca="1" si="2737"/>
        <v>0</v>
      </c>
      <c r="X1421" s="47">
        <f t="shared" ca="1" si="2723"/>
        <v>0</v>
      </c>
      <c r="Y1421" s="47">
        <f t="shared" ca="1" si="2724"/>
        <v>0</v>
      </c>
      <c r="Z1421" s="47">
        <f t="shared" ca="1" si="2725"/>
        <v>0</v>
      </c>
      <c r="AA1421" s="47">
        <f t="shared" ca="1" si="2726"/>
        <v>0</v>
      </c>
      <c r="AB1421" s="47">
        <f t="shared" ca="1" si="2727"/>
        <v>0</v>
      </c>
      <c r="AC1421" s="47">
        <f t="shared" ca="1" si="2728"/>
        <v>0</v>
      </c>
      <c r="AD1421" s="47">
        <f t="shared" ca="1" si="2729"/>
        <v>0</v>
      </c>
      <c r="AE1421" s="21">
        <f t="shared" ca="1" si="2738"/>
        <v>0</v>
      </c>
      <c r="AH1421" s="48">
        <f t="shared" ca="1" si="2739"/>
        <v>0</v>
      </c>
      <c r="AI1421" s="48">
        <f t="shared" ca="1" si="2730"/>
        <v>0</v>
      </c>
      <c r="AJ1421" s="48">
        <f t="shared" ca="1" si="2731"/>
        <v>0</v>
      </c>
      <c r="AK1421" s="48">
        <f t="shared" ca="1" si="2732"/>
        <v>0</v>
      </c>
      <c r="AL1421" s="48">
        <f t="shared" ca="1" si="2733"/>
        <v>0</v>
      </c>
      <c r="AM1421" s="48">
        <f t="shared" ca="1" si="2734"/>
        <v>0</v>
      </c>
      <c r="AN1421" s="48">
        <f t="shared" ca="1" si="2735"/>
        <v>0</v>
      </c>
      <c r="AO1421" s="48">
        <f t="shared" ca="1" si="2736"/>
        <v>0</v>
      </c>
      <c r="AQ1421" s="1">
        <v>30</v>
      </c>
      <c r="AR1421" s="13">
        <f t="shared" ca="1" si="2740"/>
        <v>0</v>
      </c>
      <c r="AS1421" s="13">
        <f ca="1">AS1420+G1418</f>
        <v>1</v>
      </c>
      <c r="AT1421" s="8">
        <v>3</v>
      </c>
      <c r="AU1421" s="16">
        <f ca="1">IF(AU1418&lt;AR1422,IF(AU1418&lt;AR1420,IF(AU1418&lt;AR1419,10,20),IF(AU1418&lt;AR1421,30,40)),IF(AU1418&lt;AR1424,IF(AU1418&lt;AR1423,50,60),IF(AU1418&lt;AR1425,70,80)))+IF(AU1419&lt;AS1422,IF(AU1419&lt;AS1420,IF(AU1419&lt;AS1419,1,2),IF(AU1419&lt;AS1421,3,4)),IF(AU1419&lt;AS1424,IF(AU1419&lt;AS1423,5,6),IF(AU1419&lt;AS1425,7,8)))</f>
        <v>81</v>
      </c>
      <c r="AV1421" s="16">
        <f ca="1">IF(AV1418&lt;AR1422,IF(AV1418&lt;AR1420,IF(AV1418&lt;AR1419,10,20),IF(AV1418&lt;AR1421,30,40)),IF(AV1418&lt;AR1424,IF(AV1418&lt;AR1423,50,60),IF(AV1418&lt;AR1425,70,80)))+IF(AV1419&lt;AS1422,IF(AV1419&lt;AS1420,IF(AV1419&lt;AS1419,1,2),IF(AV1419&lt;AS1421,3,4)),IF(AV1419&lt;AS1424,IF(AV1419&lt;AS1423,5,6),IF(AV1419&lt;AS1425,7,8)))</f>
        <v>81</v>
      </c>
      <c r="AW1421" s="16">
        <f ca="1">IF(AW1418&lt;AR1422,IF(AW1418&lt;AR1420,IF(AW1418&lt;AR1419,10,20),IF(AW1418&lt;AR1421,30,40)),IF(AW1418&lt;AR1424,IF(AW1418&lt;AR1423,50,60),IF(AW1418&lt;AR1425,70,80)))+IF(AW1419&lt;AS1422,IF(AW1419&lt;AS1420,IF(AW1419&lt;AS1419,1,2),IF(AW1419&lt;AS1421,3,4)),IF(AW1419&lt;AS1424,IF(AW1419&lt;AS1423,5,6),IF(AW1419&lt;AS1425,7,8)))</f>
        <v>81</v>
      </c>
      <c r="AX1421" s="16">
        <f ca="1">IF(AX1418&lt;AR1422,IF(AX1418&lt;AR1420,IF(AX1418&lt;AR1419,10,20),IF(AX1418&lt;AR1421,30,40)),IF(AX1418&lt;AR1424,IF(AX1418&lt;AR1423,50,60),IF(AX1418&lt;AR1425,70,80)))+IF(AX1419&lt;AS1422,IF(AX1419&lt;AS1420,IF(AX1419&lt;AS1419,1,2),IF(AX1419&lt;AS1421,3,4)),IF(AX1419&lt;AS1424,IF(AX1419&lt;AS1423,5,6),IF(AX1419&lt;AS1425,7,8)))</f>
        <v>81</v>
      </c>
      <c r="AY1421" s="16">
        <f ca="1">IF(AY1418&lt;AR1422,IF(AY1418&lt;AR1420,IF(AY1418&lt;AR1419,10,20),IF(AY1418&lt;AR1421,30,40)),IF(AY1418&lt;AR1424,IF(AY1418&lt;AR1423,50,60),IF(AY1418&lt;AR1425,70,80)))+IF(AY1419&lt;AS1422,IF(AY1419&lt;AS1420,IF(AY1419&lt;AS1419,1,2),IF(AY1419&lt;AS1421,3,4)),IF(AY1419&lt;AS1424,IF(AY1419&lt;AS1423,5,6),IF(AY1419&lt;AS1425,7,8)))</f>
        <v>81</v>
      </c>
      <c r="AZ1421" s="16">
        <f ca="1">IF(AZ1418&lt;AR1422,IF(AZ1418&lt;AR1420,IF(AZ1418&lt;AR1419,10,20),IF(AZ1418&lt;AR1421,30,40)),IF(AZ1418&lt;AR1424,IF(AZ1418&lt;AR1423,50,60),IF(AZ1418&lt;AR1425,70,80)))+IF(AZ1419&lt;AS1422,IF(AZ1419&lt;AS1420,IF(AZ1419&lt;AS1419,1,2),IF(AZ1419&lt;AS1421,3,4)),IF(AZ1419&lt;AS1424,IF(AZ1419&lt;AS1423,5,6),IF(AZ1419&lt;AS1425,7,8)))</f>
        <v>81</v>
      </c>
      <c r="BA1421" s="16">
        <f ca="1">IF(BA1418&lt;AR1422,IF(BA1418&lt;AR1420,IF(BA1418&lt;AR1419,10,20),IF(BA1418&lt;AR1421,30,40)),IF(BA1418&lt;AR1424,IF(BA1418&lt;AR1423,50,60),IF(BA1418&lt;AR1425,70,80)))+IF(BA1419&lt;AS1422,IF(BA1419&lt;AS1420,IF(BA1419&lt;AS1419,1,2),IF(BA1419&lt;AS1421,3,4)),IF(BA1419&lt;AS1424,IF(BA1419&lt;AS1423,5,6),IF(BA1419&lt;AS1425,7,8)))</f>
        <v>81</v>
      </c>
      <c r="BB1421" s="16">
        <f ca="1">IF(BB1418&lt;AR1422,IF(BB1418&lt;AR1420,IF(BB1418&lt;AR1419,10,20),IF(BB1418&lt;AR1421,30,40)),IF(BB1418&lt;AR1424,IF(BB1418&lt;AR1423,50,60),IF(BB1418&lt;AR1425,70,80)))+IF(BB1419&lt;AS1422,IF(BB1419&lt;AS1420,IF(BB1419&lt;AS1419,1,2),IF(BB1419&lt;AS1421,3,4)),IF(BB1419&lt;AS1424,IF(BB1419&lt;AS1423,5,6),IF(BB1419&lt;AS1425,7,8)))</f>
        <v>81</v>
      </c>
      <c r="BC1421" s="16">
        <f ca="1">IF(BC1418&lt;AR1422,IF(BC1418&lt;AR1420,IF(BC1418&lt;AR1419,10,20),IF(BC1418&lt;AR1421,30,40)),IF(BC1418&lt;AR1424,IF(BC1418&lt;AR1423,50,60),IF(BC1418&lt;AR1425,70,80)))+IF(BC1419&lt;AS1422,IF(BC1419&lt;AS1420,IF(BC1419&lt;AS1419,1,2),IF(BC1419&lt;AS1421,3,4)),IF(BC1419&lt;AS1424,IF(BC1419&lt;AS1423,5,6),IF(BC1419&lt;AS1425,7,8)))</f>
        <v>71</v>
      </c>
      <c r="BD1421" s="16">
        <f ca="1">IF(BD1418&lt;AR1422,IF(BD1418&lt;AR1420,IF(BD1418&lt;AR1419,10,20),IF(BD1418&lt;AR1421,30,40)),IF(BD1418&lt;AR1424,IF(BD1418&lt;AR1423,50,60),IF(BD1418&lt;AR1425,70,80)))+IF(BD1419&lt;AS1422,IF(BD1419&lt;AS1420,IF(BD1419&lt;AS1419,1,2),IF(BD1419&lt;AS1421,3,4)),IF(BD1419&lt;AS1424,IF(BD1419&lt;AS1423,5,6),IF(BD1419&lt;AS1425,7,8)))</f>
        <v>81</v>
      </c>
      <c r="BE1421" s="16">
        <f ca="1">IF(BE1418&lt;AR1422,IF(BE1418&lt;AR1420,IF(BE1418&lt;AR1419,10,20),IF(BE1418&lt;AR1421,30,40)),IF(BE1418&lt;AR1424,IF(BE1418&lt;AR1423,50,60),IF(BE1418&lt;AR1425,70,80)))+IF(BE1419&lt;AS1422,IF(BE1419&lt;AS1420,IF(BE1419&lt;AS1419,1,2),IF(BE1419&lt;AS1421,3,4)),IF(BE1419&lt;AS1424,IF(BE1419&lt;AS1423,5,6),IF(BE1419&lt;AS1425,7,8)))</f>
        <v>81</v>
      </c>
      <c r="BF1421" s="16">
        <f ca="1">IF(BF1418&lt;AR1422,IF(BF1418&lt;AR1420,IF(BF1418&lt;AR1419,10,20),IF(BF1418&lt;AR1421,30,40)),IF(BF1418&lt;AR1424,IF(BF1418&lt;AR1423,50,60),IF(BF1418&lt;AR1425,70,80)))+IF(BF1419&lt;AS1422,IF(BF1419&lt;AS1420,IF(BF1419&lt;AS1419,1,2),IF(BF1419&lt;AS1421,3,4)),IF(BF1419&lt;AS1424,IF(BF1419&lt;AS1423,5,6),IF(BF1419&lt;AS1425,7,8)))</f>
        <v>81</v>
      </c>
      <c r="BG1421" s="16">
        <f ca="1">IF(BG1418&lt;AR1422,IF(BG1418&lt;AR1420,IF(BG1418&lt;AR1419,10,20),IF(BG1418&lt;AR1421,30,40)),IF(BG1418&lt;AR1424,IF(BG1418&lt;AR1423,50,60),IF(BG1418&lt;AR1425,70,80)))+IF(BG1419&lt;AS1422,IF(BG1419&lt;AS1420,IF(BG1419&lt;AS1419,1,2),IF(BG1419&lt;AS1421,3,4)),IF(BG1419&lt;AS1424,IF(BG1419&lt;AS1423,5,6),IF(BG1419&lt;AS1425,7,8)))</f>
        <v>81</v>
      </c>
      <c r="BH1421" s="16">
        <f ca="1">IF(BH1418&lt;AR1422,IF(BH1418&lt;AR1420,IF(BH1418&lt;AR1419,10,20),IF(BH1418&lt;AR1421,30,40)),IF(BH1418&lt;AR1424,IF(BH1418&lt;AR1423,50,60),IF(BH1418&lt;AR1425,70,80)))+IF(BH1419&lt;AS1422,IF(BH1419&lt;AS1420,IF(BH1419&lt;AS1419,1,2),IF(BH1419&lt;AS1421,3,4)),IF(BH1419&lt;AS1424,IF(BH1419&lt;AS1423,5,6),IF(BH1419&lt;AS1425,7,8)))</f>
        <v>81</v>
      </c>
      <c r="BI1421" s="16">
        <f ca="1">IF(BI1418&lt;AR1422,IF(BI1418&lt;AR1420,IF(BI1418&lt;AR1419,10,20),IF(BI1418&lt;AR1421,30,40)),IF(BI1418&lt;AR1424,IF(BI1418&lt;AR1423,50,60),IF(BI1418&lt;AR1425,70,80)))+IF(BI1419&lt;AS1422,IF(BI1419&lt;AS1420,IF(BI1419&lt;AS1419,1,2),IF(BI1419&lt;AS1421,3,4)),IF(BI1419&lt;AS1424,IF(BI1419&lt;AS1423,5,6),IF(BI1419&lt;AS1425,7,8)))</f>
        <v>81</v>
      </c>
      <c r="BJ1421" s="16">
        <f ca="1">IF(BJ1418&lt;AR1422,IF(BJ1418&lt;AR1420,IF(BJ1418&lt;AR1419,10,20),IF(BJ1418&lt;AR1421,30,40)),IF(BJ1418&lt;AR1424,IF(BJ1418&lt;AR1423,50,60),IF(BJ1418&lt;AR1425,70,80)))+IF(BJ1419&lt;AS1422,IF(BJ1419&lt;AS1420,IF(BJ1419&lt;AS1419,1,2),IF(BJ1419&lt;AS1421,3,4)),IF(BJ1419&lt;AS1424,IF(BJ1419&lt;AS1423,5,6),IF(BJ1419&lt;AS1425,7,8)))</f>
        <v>71</v>
      </c>
      <c r="BK1421" s="16">
        <f ca="1">IF(BK1418&lt;AR1422,IF(BK1418&lt;AR1420,IF(BK1418&lt;AR1419,10,20),IF(BK1418&lt;AR1421,30,40)),IF(BK1418&lt;AR1424,IF(BK1418&lt;AR1423,50,60),IF(BK1418&lt;AR1425,70,80)))+IF(BK1419&lt;AS1422,IF(BK1419&lt;AS1420,IF(BK1419&lt;AS1419,1,2),IF(BK1419&lt;AS1421,3,4)),IF(BK1419&lt;AS1424,IF(BK1419&lt;AS1423,5,6),IF(BK1419&lt;AS1425,7,8)))</f>
        <v>81</v>
      </c>
      <c r="BL1421" s="16">
        <f ca="1">IF(BL1418&lt;AR1422,IF(BL1418&lt;AR1420,IF(BL1418&lt;AR1419,10,20),IF(BL1418&lt;AR1421,30,40)),IF(BL1418&lt;AR1424,IF(BL1418&lt;AR1423,50,60),IF(BL1418&lt;AR1425,70,80)))+IF(BL1419&lt;AS1422,IF(BL1419&lt;AS1420,IF(BL1419&lt;AS1419,1,2),IF(BL1419&lt;AS1421,3,4)),IF(BL1419&lt;AS1424,IF(BL1419&lt;AS1423,5,6),IF(BL1419&lt;AS1425,7,8)))</f>
        <v>81</v>
      </c>
      <c r="BM1421" s="16">
        <f ca="1">IF(BM1418&lt;AR1422,IF(BM1418&lt;AR1420,IF(BM1418&lt;AR1419,10,20),IF(BM1418&lt;AR1421,30,40)),IF(BM1418&lt;AR1424,IF(BM1418&lt;AR1423,50,60),IF(BM1418&lt;AR1425,70,80)))+IF(BM1419&lt;AS1422,IF(BM1419&lt;AS1420,IF(BM1419&lt;AS1419,1,2),IF(BM1419&lt;AS1421,3,4)),IF(BM1419&lt;AS1424,IF(BM1419&lt;AS1423,5,6),IF(BM1419&lt;AS1425,7,8)))</f>
        <v>81</v>
      </c>
      <c r="BN1421" s="16">
        <f ca="1">IF(BN1418&lt;AR1422,IF(BN1418&lt;AR1420,IF(BN1418&lt;AR1419,10,20),IF(BN1418&lt;AR1421,30,40)),IF(BN1418&lt;AR1424,IF(BN1418&lt;AR1423,50,60),IF(BN1418&lt;AR1425,70,80)))+IF(BN1419&lt;AS1422,IF(BN1419&lt;AS1420,IF(BN1419&lt;AS1419,1,2),IF(BN1419&lt;AS1421,3,4)),IF(BN1419&lt;AS1424,IF(BN1419&lt;AS1423,5,6),IF(BN1419&lt;AS1425,7,8)))</f>
        <v>81</v>
      </c>
      <c r="BO1421" s="16">
        <f ca="1">IF(BO1418&lt;AR1422,IF(BO1418&lt;AR1420,IF(BO1418&lt;AR1419,10,20),IF(BO1418&lt;AR1421,30,40)),IF(BO1418&lt;AR1424,IF(BO1418&lt;AR1423,50,60),IF(BO1418&lt;AR1425,70,80)))+IF(BO1419&lt;AS1422,IF(BO1419&lt;AS1420,IF(BO1419&lt;AS1419,1,2),IF(BO1419&lt;AS1421,3,4)),IF(BO1419&lt;AS1424,IF(BO1419&lt;AS1423,5,6),IF(BO1419&lt;AS1425,7,8)))</f>
        <v>81</v>
      </c>
      <c r="BP1421" s="16">
        <f ca="1">IF(BP1418&lt;AR1422,IF(BP1418&lt;AR1420,IF(BP1418&lt;AR1419,10,20),IF(BP1418&lt;AR1421,30,40)),IF(BP1418&lt;AR1424,IF(BP1418&lt;AR1423,50,60),IF(BP1418&lt;AR1425,70,80)))+IF(BP1419&lt;AS1422,IF(BP1419&lt;AS1420,IF(BP1419&lt;AS1419,1,2),IF(BP1419&lt;AS1421,3,4)),IF(BP1419&lt;AS1424,IF(BP1419&lt;AS1423,5,6),IF(BP1419&lt;AS1425,7,8)))</f>
        <v>81</v>
      </c>
      <c r="BQ1421" s="16">
        <f ca="1">IF(BQ1418&lt;AR1422,IF(BQ1418&lt;AR1420,IF(BQ1418&lt;AR1419,10,20),IF(BQ1418&lt;AR1421,30,40)),IF(BQ1418&lt;AR1424,IF(BQ1418&lt;AR1423,50,60),IF(BQ1418&lt;AR1425,70,80)))+IF(BQ1419&lt;AS1422,IF(BQ1419&lt;AS1420,IF(BQ1419&lt;AS1419,1,2),IF(BQ1419&lt;AS1421,3,4)),IF(BQ1419&lt;AS1424,IF(BQ1419&lt;AS1423,5,6),IF(BQ1419&lt;AS1425,7,8)))</f>
        <v>81</v>
      </c>
      <c r="BR1421" s="16">
        <f ca="1">IF(BR1418&lt;AR1422,IF(BR1418&lt;AR1420,IF(BR1418&lt;AR1419,10,20),IF(BR1418&lt;AR1421,30,40)),IF(BR1418&lt;AR1424,IF(BR1418&lt;AR1423,50,60),IF(BR1418&lt;AR1425,70,80)))+IF(BR1419&lt;AS1422,IF(BR1419&lt;AS1420,IF(BR1419&lt;AS1419,1,2),IF(BR1419&lt;AS1421,3,4)),IF(BR1419&lt;AS1424,IF(BR1419&lt;AS1423,5,6),IF(BR1419&lt;AS1425,7,8)))</f>
        <v>71</v>
      </c>
      <c r="BS1421" s="16">
        <f ca="1">IF(BS1418&lt;AR1422,IF(BS1418&lt;AR1420,IF(BS1418&lt;AR1419,10,20),IF(BS1418&lt;AR1421,30,40)),IF(BS1418&lt;AR1424,IF(BS1418&lt;AR1423,50,60),IF(BS1418&lt;AR1425,70,80)))+IF(BS1419&lt;AS1422,IF(BS1419&lt;AS1420,IF(BS1419&lt;AS1419,1,2),IF(BS1419&lt;AS1421,3,4)),IF(BS1419&lt;AS1424,IF(BS1419&lt;AS1423,5,6),IF(BS1419&lt;AS1425,7,8)))</f>
        <v>71</v>
      </c>
      <c r="BT1421" s="16">
        <f ca="1">IF(BT1418&lt;AR1422,IF(BT1418&lt;AR1420,IF(BT1418&lt;AR1419,10,20),IF(BT1418&lt;AR1421,30,40)),IF(BT1418&lt;AR1424,IF(BT1418&lt;AR1423,50,60),IF(BT1418&lt;AR1425,70,80)))+IF(BT1419&lt;AS1422,IF(BT1419&lt;AS1420,IF(BT1419&lt;AS1419,1,2),IF(BT1419&lt;AS1421,3,4)),IF(BT1419&lt;AS1424,IF(BT1419&lt;AS1423,5,6),IF(BT1419&lt;AS1425,7,8)))</f>
        <v>81</v>
      </c>
      <c r="BU1421" s="16">
        <f ca="1">IF(BU1418&lt;AR1422,IF(BU1418&lt;AR1420,IF(BU1418&lt;AR1419,10,20),IF(BU1418&lt;AR1421,30,40)),IF(BU1418&lt;AR1424,IF(BU1418&lt;AR1423,50,60),IF(BU1418&lt;AR1425,70,80)))+IF(BU1419&lt;AS1422,IF(BU1419&lt;AS1420,IF(BU1419&lt;AS1419,1,2),IF(BU1419&lt;AS1421,3,4)),IF(BU1419&lt;AS1424,IF(BU1419&lt;AS1423,5,6),IF(BU1419&lt;AS1425,7,8)))</f>
        <v>81</v>
      </c>
      <c r="BV1421" s="16">
        <f ca="1">IF(BV1418&lt;AR1422,IF(BV1418&lt;AR1420,IF(BV1418&lt;AR1419,10,20),IF(BV1418&lt;AR1421,30,40)),IF(BV1418&lt;AR1424,IF(BV1418&lt;AR1423,50,60),IF(BV1418&lt;AR1425,70,80)))+IF(BV1419&lt;AS1422,IF(BV1419&lt;AS1420,IF(BV1419&lt;AS1419,1,2),IF(BV1419&lt;AS1421,3,4)),IF(BV1419&lt;AS1424,IF(BV1419&lt;AS1423,5,6),IF(BV1419&lt;AS1425,7,8)))</f>
        <v>81</v>
      </c>
      <c r="BW1421" s="16">
        <f ca="1">IF(BW1418&lt;AR1422,IF(BW1418&lt;AR1420,IF(BW1418&lt;AR1419,10,20),IF(BW1418&lt;AR1421,30,40)),IF(BW1418&lt;AR1424,IF(BW1418&lt;AR1423,50,60),IF(BW1418&lt;AR1425,70,80)))+IF(BW1419&lt;AS1422,IF(BW1419&lt;AS1420,IF(BW1419&lt;AS1419,1,2),IF(BW1419&lt;AS1421,3,4)),IF(BW1419&lt;AS1424,IF(BW1419&lt;AS1423,5,6),IF(BW1419&lt;AS1425,7,8)))</f>
        <v>81</v>
      </c>
      <c r="BX1421" s="16">
        <f ca="1">IF(BX1418&lt;AR1422,IF(BX1418&lt;AR1420,IF(BX1418&lt;AR1419,10,20),IF(BX1418&lt;AR1421,30,40)),IF(BX1418&lt;AR1424,IF(BX1418&lt;AR1423,50,60),IF(BX1418&lt;AR1425,70,80)))+IF(BX1419&lt;AS1422,IF(BX1419&lt;AS1420,IF(BX1419&lt;AS1419,1,2),IF(BX1419&lt;AS1421,3,4)),IF(BX1419&lt;AS1424,IF(BX1419&lt;AS1423,5,6),IF(BX1419&lt;AS1425,7,8)))</f>
        <v>81</v>
      </c>
      <c r="BY1421" s="16">
        <f ca="1">IF(BY1418&lt;AR1422,IF(BY1418&lt;AR1420,IF(BY1418&lt;AR1419,10,20),IF(BY1418&lt;AR1421,30,40)),IF(BY1418&lt;AR1424,IF(BY1418&lt;AR1423,50,60),IF(BY1418&lt;AR1425,70,80)))+IF(BY1419&lt;AS1422,IF(BY1419&lt;AS1420,IF(BY1419&lt;AS1419,1,2),IF(BY1419&lt;AS1421,3,4)),IF(BY1419&lt;AS1424,IF(BY1419&lt;AS1423,5,6),IF(BY1419&lt;AS1425,7,8)))</f>
        <v>81</v>
      </c>
      <c r="BZ1421" s="16">
        <f ca="1">IF(BZ1418&lt;AR1422,IF(BZ1418&lt;AR1420,IF(BZ1418&lt;AR1419,10,20),IF(BZ1418&lt;AR1421,30,40)),IF(BZ1418&lt;AR1424,IF(BZ1418&lt;AR1423,50,60),IF(BZ1418&lt;AR1425,70,80)))+IF(BZ1419&lt;AS1422,IF(BZ1419&lt;AS1420,IF(BZ1419&lt;AS1419,1,2),IF(BZ1419&lt;AS1421,3,4)),IF(BZ1419&lt;AS1424,IF(BZ1419&lt;AS1423,5,6),IF(BZ1419&lt;AS1425,7,8)))</f>
        <v>81</v>
      </c>
      <c r="CA1421" s="16">
        <f ca="1">IF(CA1418&lt;AR1422,IF(CA1418&lt;AR1420,IF(CA1418&lt;AR1419,10,20),IF(CA1418&lt;AR1421,30,40)),IF(CA1418&lt;AR1424,IF(CA1418&lt;AR1423,50,60),IF(CA1418&lt;AR1425,70,80)))+IF(CA1419&lt;AS1422,IF(CA1419&lt;AS1420,IF(CA1419&lt;AS1419,1,2),IF(CA1419&lt;AS1421,3,4)),IF(CA1419&lt;AS1424,IF(CA1419&lt;AS1423,5,6),IF(CA1419&lt;AS1425,7,8)))</f>
        <v>81</v>
      </c>
      <c r="CB1421" s="16">
        <f ca="1">IF(CB1418&lt;AR1422,IF(CB1418&lt;AR1420,IF(CB1418&lt;AR1419,10,20),IF(CB1418&lt;AR1421,30,40)),IF(CB1418&lt;AR1424,IF(CB1418&lt;AR1423,50,60),IF(CB1418&lt;AR1425,70,80)))+IF(CB1419&lt;AS1422,IF(CB1419&lt;AS1420,IF(CB1419&lt;AS1419,1,2),IF(CB1419&lt;AS1421,3,4)),IF(CB1419&lt;AS1424,IF(CB1419&lt;AS1423,5,6),IF(CB1419&lt;AS1425,7,8)))</f>
        <v>81</v>
      </c>
      <c r="CC1421" s="16">
        <f ca="1">IF(CC1418&lt;AR1422,IF(CC1418&lt;AR1420,IF(CC1418&lt;AR1419,10,20),IF(CC1418&lt;AR1421,30,40)),IF(CC1418&lt;AR1424,IF(CC1418&lt;AR1423,50,60),IF(CC1418&lt;AR1425,70,80)))+IF(CC1419&lt;AS1422,IF(CC1419&lt;AS1420,IF(CC1419&lt;AS1419,1,2),IF(CC1419&lt;AS1421,3,4)),IF(CC1419&lt;AS1424,IF(CC1419&lt;AS1423,5,6),IF(CC1419&lt;AS1425,7,8)))</f>
        <v>81</v>
      </c>
      <c r="CD1421" s="16">
        <f ca="1">IF(CD1418&lt;AR1422,IF(CD1418&lt;AR1420,IF(CD1418&lt;AR1419,10,20),IF(CD1418&lt;AR1421,30,40)),IF(CD1418&lt;AR1424,IF(CD1418&lt;AR1423,50,60),IF(CD1418&lt;AR1425,70,80)))+IF(CD1419&lt;AS1422,IF(CD1419&lt;AS1420,IF(CD1419&lt;AS1419,1,2),IF(CD1419&lt;AS1421,3,4)),IF(CD1419&lt;AS1424,IF(CD1419&lt;AS1423,5,6),IF(CD1419&lt;AS1425,7,8)))</f>
        <v>81</v>
      </c>
      <c r="CE1421" s="16">
        <f ca="1">IF(CE1418&lt;AR1422,IF(CE1418&lt;AR1420,IF(CE1418&lt;AR1419,10,20),IF(CE1418&lt;AR1421,30,40)),IF(CE1418&lt;AR1424,IF(CE1418&lt;AR1423,50,60),IF(CE1418&lt;AR1425,70,80)))+IF(CE1419&lt;AS1422,IF(CE1419&lt;AS1420,IF(CE1419&lt;AS1419,1,2),IF(CE1419&lt;AS1421,3,4)),IF(CE1419&lt;AS1424,IF(CE1419&lt;AS1423,5,6),IF(CE1419&lt;AS1425,7,8)))</f>
        <v>81</v>
      </c>
      <c r="CF1421" s="16">
        <f ca="1">IF(CF1418&lt;AR1422,IF(CF1418&lt;AR1420,IF(CF1418&lt;AR1419,10,20),IF(CF1418&lt;AR1421,30,40)),IF(CF1418&lt;AR1424,IF(CF1418&lt;AR1423,50,60),IF(CF1418&lt;AR1425,70,80)))+IF(CF1419&lt;AS1422,IF(CF1419&lt;AS1420,IF(CF1419&lt;AS1419,1,2),IF(CF1419&lt;AS1421,3,4)),IF(CF1419&lt;AS1424,IF(CF1419&lt;AS1423,5,6),IF(CF1419&lt;AS1425,7,8)))</f>
        <v>81</v>
      </c>
      <c r="CG1421" s="16">
        <f ca="1">IF(CG1418&lt;AR1422,IF(CG1418&lt;AR1420,IF(CG1418&lt;AR1419,10,20),IF(CG1418&lt;AR1421,30,40)),IF(CG1418&lt;AR1424,IF(CG1418&lt;AR1423,50,60),IF(CG1418&lt;AR1425,70,80)))+IF(CG1419&lt;AS1422,IF(CG1419&lt;AS1420,IF(CG1419&lt;AS1419,1,2),IF(CG1419&lt;AS1421,3,4)),IF(CG1419&lt;AS1424,IF(CG1419&lt;AS1423,5,6),IF(CG1419&lt;AS1425,7,8)))</f>
        <v>81</v>
      </c>
      <c r="CH1421" s="16">
        <f ca="1">IF(CH1418&lt;AR1422,IF(CH1418&lt;AR1420,IF(CH1418&lt;AR1419,10,20),IF(CH1418&lt;AR1421,30,40)),IF(CH1418&lt;AR1424,IF(CH1418&lt;AR1423,50,60),IF(CH1418&lt;AR1425,70,80)))+IF(CH1419&lt;AS1422,IF(CH1419&lt;AS1420,IF(CH1419&lt;AS1419,1,2),IF(CH1419&lt;AS1421,3,4)),IF(CH1419&lt;AS1424,IF(CH1419&lt;AS1423,5,6),IF(CH1419&lt;AS1425,7,8)))</f>
        <v>81</v>
      </c>
      <c r="CI1421" s="16">
        <f ca="1">IF(CI1418&lt;AR1422,IF(CI1418&lt;AR1420,IF(CI1418&lt;AR1419,10,20),IF(CI1418&lt;AR1421,30,40)),IF(CI1418&lt;AR1424,IF(CI1418&lt;AR1423,50,60),IF(CI1418&lt;AR1425,70,80)))+IF(CI1419&lt;AS1422,IF(CI1419&lt;AS1420,IF(CI1419&lt;AS1419,1,2),IF(CI1419&lt;AS1421,3,4)),IF(CI1419&lt;AS1424,IF(CI1419&lt;AS1423,5,6),IF(CI1419&lt;AS1425,7,8)))</f>
        <v>81</v>
      </c>
      <c r="CJ1421" s="16">
        <f ca="1">IF(CJ1418&lt;AR1422,IF(CJ1418&lt;AR1420,IF(CJ1418&lt;AR1419,10,20),IF(CJ1418&lt;AR1421,30,40)),IF(CJ1418&lt;AR1424,IF(CJ1418&lt;AR1423,50,60),IF(CJ1418&lt;AR1425,70,80)))+IF(CJ1419&lt;AS1422,IF(CJ1419&lt;AS1420,IF(CJ1419&lt;AS1419,1,2),IF(CJ1419&lt;AS1421,3,4)),IF(CJ1419&lt;AS1424,IF(CJ1419&lt;AS1423,5,6),IF(CJ1419&lt;AS1425,7,8)))</f>
        <v>81</v>
      </c>
      <c r="CK1421" s="16">
        <f ca="1">IF(CK1418&lt;AR1422,IF(CK1418&lt;AR1420,IF(CK1418&lt;AR1419,10,20),IF(CK1418&lt;AR1421,30,40)),IF(CK1418&lt;AR1424,IF(CK1418&lt;AR1423,50,60),IF(CK1418&lt;AR1425,70,80)))+IF(CK1419&lt;AS1422,IF(CK1419&lt;AS1420,IF(CK1419&lt;AS1419,1,2),IF(CK1419&lt;AS1421,3,4)),IF(CK1419&lt;AS1424,IF(CK1419&lt;AS1423,5,6),IF(CK1419&lt;AS1425,7,8)))</f>
        <v>81</v>
      </c>
      <c r="CL1421" s="16">
        <f ca="1">IF(CL1418&lt;AR1422,IF(CL1418&lt;AR1420,IF(CL1418&lt;AR1419,10,20),IF(CL1418&lt;AR1421,30,40)),IF(CL1418&lt;AR1424,IF(CL1418&lt;AR1423,50,60),IF(CL1418&lt;AR1425,70,80)))+IF(CL1419&lt;AS1422,IF(CL1419&lt;AS1420,IF(CL1419&lt;AS1419,1,2),IF(CL1419&lt;AS1421,3,4)),IF(CL1419&lt;AS1424,IF(CL1419&lt;AS1423,5,6),IF(CL1419&lt;AS1425,7,8)))</f>
        <v>81</v>
      </c>
      <c r="CM1421" s="16">
        <f ca="1">IF(CM1418&lt;AR1422,IF(CM1418&lt;AR1420,IF(CM1418&lt;AR1419,10,20),IF(CM1418&lt;AR1421,30,40)),IF(CM1418&lt;AR1424,IF(CM1418&lt;AR1423,50,60),IF(CM1418&lt;AR1425,70,80)))+IF(CM1419&lt;AS1422,IF(CM1419&lt;AS1420,IF(CM1419&lt;AS1419,1,2),IF(CM1419&lt;AS1421,3,4)),IF(CM1419&lt;AS1424,IF(CM1419&lt;AS1423,5,6),IF(CM1419&lt;AS1425,7,8)))</f>
        <v>81</v>
      </c>
      <c r="CN1421" s="16">
        <f ca="1">IF(CN1418&lt;AR1422,IF(CN1418&lt;AR1420,IF(CN1418&lt;AR1419,10,20),IF(CN1418&lt;AR1421,30,40)),IF(CN1418&lt;AR1424,IF(CN1418&lt;AR1423,50,60),IF(CN1418&lt;AR1425,70,80)))+IF(CN1419&lt;AS1422,IF(CN1419&lt;AS1420,IF(CN1419&lt;AS1419,1,2),IF(CN1419&lt;AS1421,3,4)),IF(CN1419&lt;AS1424,IF(CN1419&lt;AS1423,5,6),IF(CN1419&lt;AS1425,7,8)))</f>
        <v>81</v>
      </c>
      <c r="CO1421" s="16">
        <f ca="1">IF(CO1418&lt;AR1422,IF(CO1418&lt;AR1420,IF(CO1418&lt;AR1419,10,20),IF(CO1418&lt;AR1421,30,40)),IF(CO1418&lt;AR1424,IF(CO1418&lt;AR1423,50,60),IF(CO1418&lt;AR1425,70,80)))+IF(CO1419&lt;AS1422,IF(CO1419&lt;AS1420,IF(CO1419&lt;AS1419,1,2),IF(CO1419&lt;AS1421,3,4)),IF(CO1419&lt;AS1424,IF(CO1419&lt;AS1423,5,6),IF(CO1419&lt;AS1425,7,8)))</f>
        <v>81</v>
      </c>
      <c r="CP1421" s="16">
        <f ca="1">IF(CP1418&lt;AR1422,IF(CP1418&lt;AR1420,IF(CP1418&lt;AR1419,10,20),IF(CP1418&lt;AR1421,30,40)),IF(CP1418&lt;AR1424,IF(CP1418&lt;AR1423,50,60),IF(CP1418&lt;AR1425,70,80)))+IF(CP1419&lt;AS1422,IF(CP1419&lt;AS1420,IF(CP1419&lt;AS1419,1,2),IF(CP1419&lt;AS1421,3,4)),IF(CP1419&lt;AS1424,IF(CP1419&lt;AS1423,5,6),IF(CP1419&lt;AS1425,7,8)))</f>
        <v>81</v>
      </c>
      <c r="CQ1421" s="16">
        <f ca="1">IF(CQ1418&lt;AR1422,IF(CQ1418&lt;AR1420,IF(CQ1418&lt;AR1419,10,20),IF(CQ1418&lt;AR1421,30,40)),IF(CQ1418&lt;AR1424,IF(CQ1418&lt;AR1423,50,60),IF(CQ1418&lt;AR1425,70,80)))+IF(CQ1419&lt;AS1422,IF(CQ1419&lt;AS1420,IF(CQ1419&lt;AS1419,1,2),IF(CQ1419&lt;AS1421,3,4)),IF(CQ1419&lt;AS1424,IF(CQ1419&lt;AS1423,5,6),IF(CQ1419&lt;AS1425,7,8)))</f>
        <v>81</v>
      </c>
      <c r="CR1421" s="16">
        <f ca="1">IF(CR1418&lt;AR1422,IF(CR1418&lt;AR1420,IF(CR1418&lt;AR1419,10,20),IF(CR1418&lt;AR1421,30,40)),IF(CR1418&lt;AR1424,IF(CR1418&lt;AR1423,50,60),IF(CR1418&lt;AR1425,70,80)))+IF(CR1419&lt;AS1422,IF(CR1419&lt;AS1420,IF(CR1419&lt;AS1419,1,2),IF(CR1419&lt;AS1421,3,4)),IF(CR1419&lt;AS1424,IF(CR1419&lt;AS1423,5,6),IF(CR1419&lt;AS1425,7,8)))</f>
        <v>81</v>
      </c>
    </row>
    <row r="1422" spans="1:96" x14ac:dyDescent="0.35">
      <c r="A1422" s="23"/>
      <c r="B1422" s="38">
        <v>6.25E-2</v>
      </c>
      <c r="C1422" s="49">
        <v>40</v>
      </c>
      <c r="D1422" s="26">
        <f ca="1">AE1409/AE1414</f>
        <v>0</v>
      </c>
      <c r="E1422" s="19">
        <f ca="1">COUNTIF(AU1420:CR1423,41)</f>
        <v>0</v>
      </c>
      <c r="F1422" s="19">
        <f ca="1">COUNTIF(AU1420:CR1423,42)</f>
        <v>0</v>
      </c>
      <c r="G1422" s="19">
        <f ca="1">COUNTIF(AU1420:CR1423,43)</f>
        <v>0</v>
      </c>
      <c r="H1422" s="19">
        <f ca="1">COUNTIF(AU1420:CR1423,44)</f>
        <v>0</v>
      </c>
      <c r="I1422" s="19">
        <f ca="1">COUNTIF(AU1420:CR1423,45)</f>
        <v>0</v>
      </c>
      <c r="J1422" s="19">
        <f ca="1">COUNTIF(AU1420:CR1423,46)</f>
        <v>0</v>
      </c>
      <c r="K1422" s="19">
        <f ca="1">COUNTIF(AU1420:CR1423,47)</f>
        <v>0</v>
      </c>
      <c r="L1422" s="19">
        <f ca="1">COUNTIF(AU1420:CR1423,48)</f>
        <v>0</v>
      </c>
      <c r="N1422" s="45">
        <f ca="1">ROUNDDOWN(E1422*$AK$18+RAND(),0)</f>
        <v>0</v>
      </c>
      <c r="O1422" s="45">
        <f ca="1">ROUNDDOWN(F1422*$AL$18+RAND(),0)</f>
        <v>0</v>
      </c>
      <c r="P1422" s="45">
        <f ca="1">ROUNDDOWN(G1422*$AM$18+RAND(),0)</f>
        <v>0</v>
      </c>
      <c r="Q1422" s="45">
        <f ca="1">ROUNDDOWN(H1422*$AN$18+RAND(),0)</f>
        <v>0</v>
      </c>
      <c r="R1422" s="45">
        <f ca="1">ROUNDDOWN(I1422*$AO$18+RAND(),0)</f>
        <v>0</v>
      </c>
      <c r="S1422" s="45">
        <f ca="1">ROUNDDOWN(J1422*$AP$18+RAND(),0)</f>
        <v>0</v>
      </c>
      <c r="T1422" s="45">
        <f ca="1">ROUNDDOWN(K1422*$AQ$18+RAND(),0)</f>
        <v>0</v>
      </c>
      <c r="U1422" s="45">
        <f ca="1">ROUNDDOWN(L1422*$AR$18+RAND(),0)</f>
        <v>0</v>
      </c>
      <c r="W1422" s="47">
        <f t="shared" ca="1" si="2737"/>
        <v>0</v>
      </c>
      <c r="X1422" s="47">
        <f t="shared" ca="1" si="2723"/>
        <v>0</v>
      </c>
      <c r="Y1422" s="47">
        <f t="shared" ca="1" si="2724"/>
        <v>0</v>
      </c>
      <c r="Z1422" s="47">
        <f t="shared" ca="1" si="2725"/>
        <v>0</v>
      </c>
      <c r="AA1422" s="47">
        <f t="shared" ca="1" si="2726"/>
        <v>0</v>
      </c>
      <c r="AB1422" s="47">
        <f t="shared" ca="1" si="2727"/>
        <v>0</v>
      </c>
      <c r="AC1422" s="47">
        <f t="shared" ca="1" si="2728"/>
        <v>0</v>
      </c>
      <c r="AD1422" s="47">
        <f t="shared" ca="1" si="2729"/>
        <v>0</v>
      </c>
      <c r="AE1422" s="21">
        <f t="shared" ca="1" si="2738"/>
        <v>0</v>
      </c>
      <c r="AH1422" s="48">
        <f t="shared" ca="1" si="2739"/>
        <v>0</v>
      </c>
      <c r="AI1422" s="48">
        <f t="shared" ca="1" si="2730"/>
        <v>0</v>
      </c>
      <c r="AJ1422" s="48">
        <f t="shared" ca="1" si="2731"/>
        <v>0</v>
      </c>
      <c r="AK1422" s="48">
        <f t="shared" ca="1" si="2732"/>
        <v>0</v>
      </c>
      <c r="AL1422" s="48">
        <f t="shared" ca="1" si="2733"/>
        <v>0</v>
      </c>
      <c r="AM1422" s="48">
        <f t="shared" ca="1" si="2734"/>
        <v>0</v>
      </c>
      <c r="AN1422" s="48">
        <f t="shared" ca="1" si="2735"/>
        <v>0</v>
      </c>
      <c r="AO1422" s="48">
        <f t="shared" ca="1" si="2736"/>
        <v>0</v>
      </c>
      <c r="AQ1422" s="1">
        <v>40</v>
      </c>
      <c r="AR1422" s="13">
        <f t="shared" ca="1" si="2740"/>
        <v>0</v>
      </c>
      <c r="AS1422" s="13">
        <f ca="1">AS1421+H1418</f>
        <v>1</v>
      </c>
      <c r="AT1422" s="8">
        <v>4</v>
      </c>
      <c r="AU1422" s="16">
        <f ca="1">IF(AU1424&lt;AR1422,IF(AU1424&lt;AR1420,IF(AU1424&lt;AR1419,10,20),IF(AU1424&lt;AR1421,30,40)),IF(AU1424&lt;AR1424,IF(AU1424&lt;AR1423,50,60),IF(AU1424&lt;AR1425,70,80)))+IF(AU1425&lt;AS1422,IF(AU1425&lt;AS1420,IF(AU1425&lt;AS1419,1,2),IF(AU1425&lt;AS1421,3,4)),IF(AU1425&lt;AS1424,IF(AU1425&lt;AS1423,5,6),IF(AU1425&lt;AS1425,7,8)))</f>
        <v>81</v>
      </c>
      <c r="AV1422" s="16">
        <f ca="1">IF(AV1424&lt;AR1422,IF(AV1424&lt;AR1420,IF(AV1424&lt;AR1419,10,20),IF(AV1424&lt;AR1421,30,40)),IF(AV1424&lt;AR1424,IF(AV1424&lt;AR1423,50,60),IF(AV1424&lt;AR1425,70,80)))+IF(AV1425&lt;AS1422,IF(AV1425&lt;AS1420,IF(AV1425&lt;AS1419,1,2),IF(AV1425&lt;AS1421,3,4)),IF(AV1425&lt;AS1424,IF(AV1425&lt;AS1423,5,6),IF(AV1425&lt;AS1425,7,8)))</f>
        <v>81</v>
      </c>
      <c r="AW1422" s="16">
        <f ca="1">IF(AW1424&lt;AR1422,IF(AW1424&lt;AR1420,IF(AW1424&lt;AR1419,10,20),IF(AW1424&lt;AR1421,30,40)),IF(AW1424&lt;AR1424,IF(AW1424&lt;AR1423,50,60),IF(AW1424&lt;AR1425,70,80)))+IF(AW1425&lt;AS1422,IF(AW1425&lt;AS1420,IF(AW1425&lt;AS1419,1,2),IF(AW1425&lt;AS1421,3,4)),IF(AW1425&lt;AS1424,IF(AW1425&lt;AS1423,5,6),IF(AW1425&lt;AS1425,7,8)))</f>
        <v>81</v>
      </c>
      <c r="AX1422" s="16">
        <f ca="1">IF(AX1424&lt;AR1422,IF(AX1424&lt;AR1420,IF(AX1424&lt;AR1419,10,20),IF(AX1424&lt;AR1421,30,40)),IF(AX1424&lt;AR1424,IF(AX1424&lt;AR1423,50,60),IF(AX1424&lt;AR1425,70,80)))+IF(AX1425&lt;AS1422,IF(AX1425&lt;AS1420,IF(AX1425&lt;AS1419,1,2),IF(AX1425&lt;AS1421,3,4)),IF(AX1425&lt;AS1424,IF(AX1425&lt;AS1423,5,6),IF(AX1425&lt;AS1425,7,8)))</f>
        <v>81</v>
      </c>
      <c r="AY1422" s="16">
        <f ca="1">IF(AY1424&lt;AR1422,IF(AY1424&lt;AR1420,IF(AY1424&lt;AR1419,10,20),IF(AY1424&lt;AR1421,30,40)),IF(AY1424&lt;AR1424,IF(AY1424&lt;AR1423,50,60),IF(AY1424&lt;AR1425,70,80)))+IF(AY1425&lt;AS1422,IF(AY1425&lt;AS1420,IF(AY1425&lt;AS1419,1,2),IF(AY1425&lt;AS1421,3,4)),IF(AY1425&lt;AS1424,IF(AY1425&lt;AS1423,5,6),IF(AY1425&lt;AS1425,7,8)))</f>
        <v>81</v>
      </c>
      <c r="AZ1422" s="16">
        <f ca="1">IF(AZ1424&lt;AR1422,IF(AZ1424&lt;AR1420,IF(AZ1424&lt;AR1419,10,20),IF(AZ1424&lt;AR1421,30,40)),IF(AZ1424&lt;AR1424,IF(AZ1424&lt;AR1423,50,60),IF(AZ1424&lt;AR1425,70,80)))+IF(AZ1425&lt;AS1422,IF(AZ1425&lt;AS1420,IF(AZ1425&lt;AS1419,1,2),IF(AZ1425&lt;AS1421,3,4)),IF(AZ1425&lt;AS1424,IF(AZ1425&lt;AS1423,5,6),IF(AZ1425&lt;AS1425,7,8)))</f>
        <v>81</v>
      </c>
      <c r="BA1422" s="16">
        <f ca="1">IF(BA1424&lt;AR1422,IF(BA1424&lt;AR1420,IF(BA1424&lt;AR1419,10,20),IF(BA1424&lt;AR1421,30,40)),IF(BA1424&lt;AR1424,IF(BA1424&lt;AR1423,50,60),IF(BA1424&lt;AR1425,70,80)))+IF(BA1425&lt;AS1422,IF(BA1425&lt;AS1420,IF(BA1425&lt;AS1419,1,2),IF(BA1425&lt;AS1421,3,4)),IF(BA1425&lt;AS1424,IF(BA1425&lt;AS1423,5,6),IF(BA1425&lt;AS1425,7,8)))</f>
        <v>81</v>
      </c>
      <c r="BB1422" s="16">
        <f ca="1">IF(BB1424&lt;AR1422,IF(BB1424&lt;AR1420,IF(BB1424&lt;AR1419,10,20),IF(BB1424&lt;AR1421,30,40)),IF(BB1424&lt;AR1424,IF(BB1424&lt;AR1423,50,60),IF(BB1424&lt;AR1425,70,80)))+IF(BB1425&lt;AS1422,IF(BB1425&lt;AS1420,IF(BB1425&lt;AS1419,1,2),IF(BB1425&lt;AS1421,3,4)),IF(BB1425&lt;AS1424,IF(BB1425&lt;AS1423,5,6),IF(BB1425&lt;AS1425,7,8)))</f>
        <v>81</v>
      </c>
      <c r="BC1422" s="16">
        <f ca="1">IF(BC1424&lt;AR1422,IF(BC1424&lt;AR1420,IF(BC1424&lt;AR1419,10,20),IF(BC1424&lt;AR1421,30,40)),IF(BC1424&lt;AR1424,IF(BC1424&lt;AR1423,50,60),IF(BC1424&lt;AR1425,70,80)))+IF(BC1425&lt;AS1422,IF(BC1425&lt;AS1420,IF(BC1425&lt;AS1419,1,2),IF(BC1425&lt;AS1421,3,4)),IF(BC1425&lt;AS1424,IF(BC1425&lt;AS1423,5,6),IF(BC1425&lt;AS1425,7,8)))</f>
        <v>81</v>
      </c>
      <c r="BD1422" s="16">
        <f ca="1">IF(BD1424&lt;AR1422,IF(BD1424&lt;AR1420,IF(BD1424&lt;AR1419,10,20),IF(BD1424&lt;AR1421,30,40)),IF(BD1424&lt;AR1424,IF(BD1424&lt;AR1423,50,60),IF(BD1424&lt;AR1425,70,80)))+IF(BD1425&lt;AS1422,IF(BD1425&lt;AS1420,IF(BD1425&lt;AS1419,1,2),IF(BD1425&lt;AS1421,3,4)),IF(BD1425&lt;AS1424,IF(BD1425&lt;AS1423,5,6),IF(BD1425&lt;AS1425,7,8)))</f>
        <v>81</v>
      </c>
      <c r="BE1422" s="16">
        <f ca="1">IF(BE1424&lt;AR1422,IF(BE1424&lt;AR1420,IF(BE1424&lt;AR1419,10,20),IF(BE1424&lt;AR1421,30,40)),IF(BE1424&lt;AR1424,IF(BE1424&lt;AR1423,50,60),IF(BE1424&lt;AR1425,70,80)))+IF(BE1425&lt;AS1422,IF(BE1425&lt;AS1420,IF(BE1425&lt;AS1419,1,2),IF(BE1425&lt;AS1421,3,4)),IF(BE1425&lt;AS1424,IF(BE1425&lt;AS1423,5,6),IF(BE1425&lt;AS1425,7,8)))</f>
        <v>81</v>
      </c>
      <c r="BF1422" s="16">
        <f ca="1">IF(BF1424&lt;AR1422,IF(BF1424&lt;AR1420,IF(BF1424&lt;AR1419,10,20),IF(BF1424&lt;AR1421,30,40)),IF(BF1424&lt;AR1424,IF(BF1424&lt;AR1423,50,60),IF(BF1424&lt;AR1425,70,80)))+IF(BF1425&lt;AS1422,IF(BF1425&lt;AS1420,IF(BF1425&lt;AS1419,1,2),IF(BF1425&lt;AS1421,3,4)),IF(BF1425&lt;AS1424,IF(BF1425&lt;AS1423,5,6),IF(BF1425&lt;AS1425,7,8)))</f>
        <v>81</v>
      </c>
      <c r="BG1422" s="16">
        <f ca="1">IF(BG1424&lt;AR1422,IF(BG1424&lt;AR1420,IF(BG1424&lt;AR1419,10,20),IF(BG1424&lt;AR1421,30,40)),IF(BG1424&lt;AR1424,IF(BG1424&lt;AR1423,50,60),IF(BG1424&lt;AR1425,70,80)))+IF(BG1425&lt;AS1422,IF(BG1425&lt;AS1420,IF(BG1425&lt;AS1419,1,2),IF(BG1425&lt;AS1421,3,4)),IF(BG1425&lt;AS1424,IF(BG1425&lt;AS1423,5,6),IF(BG1425&lt;AS1425,7,8)))</f>
        <v>81</v>
      </c>
      <c r="BH1422" s="16">
        <f ca="1">IF(BH1424&lt;AR1422,IF(BH1424&lt;AR1420,IF(BH1424&lt;AR1419,10,20),IF(BH1424&lt;AR1421,30,40)),IF(BH1424&lt;AR1424,IF(BH1424&lt;AR1423,50,60),IF(BH1424&lt;AR1425,70,80)))+IF(BH1425&lt;AS1422,IF(BH1425&lt;AS1420,IF(BH1425&lt;AS1419,1,2),IF(BH1425&lt;AS1421,3,4)),IF(BH1425&lt;AS1424,IF(BH1425&lt;AS1423,5,6),IF(BH1425&lt;AS1425,7,8)))</f>
        <v>81</v>
      </c>
      <c r="BI1422" s="16">
        <f ca="1">IF(BI1424&lt;AR1422,IF(BI1424&lt;AR1420,IF(BI1424&lt;AR1419,10,20),IF(BI1424&lt;AR1421,30,40)),IF(BI1424&lt;AR1424,IF(BI1424&lt;AR1423,50,60),IF(BI1424&lt;AR1425,70,80)))+IF(BI1425&lt;AS1422,IF(BI1425&lt;AS1420,IF(BI1425&lt;AS1419,1,2),IF(BI1425&lt;AS1421,3,4)),IF(BI1425&lt;AS1424,IF(BI1425&lt;AS1423,5,6),IF(BI1425&lt;AS1425,7,8)))</f>
        <v>81</v>
      </c>
      <c r="BJ1422" s="16">
        <f ca="1">IF(BJ1424&lt;AR1422,IF(BJ1424&lt;AR1420,IF(BJ1424&lt;AR1419,10,20),IF(BJ1424&lt;AR1421,30,40)),IF(BJ1424&lt;AR1424,IF(BJ1424&lt;AR1423,50,60),IF(BJ1424&lt;AR1425,70,80)))+IF(BJ1425&lt;AS1422,IF(BJ1425&lt;AS1420,IF(BJ1425&lt;AS1419,1,2),IF(BJ1425&lt;AS1421,3,4)),IF(BJ1425&lt;AS1424,IF(BJ1425&lt;AS1423,5,6),IF(BJ1425&lt;AS1425,7,8)))</f>
        <v>81</v>
      </c>
      <c r="BK1422" s="16">
        <f ca="1">IF(BK1424&lt;AR1422,IF(BK1424&lt;AR1420,IF(BK1424&lt;AR1419,10,20),IF(BK1424&lt;AR1421,30,40)),IF(BK1424&lt;AR1424,IF(BK1424&lt;AR1423,50,60),IF(BK1424&lt;AR1425,70,80)))+IF(BK1425&lt;AS1422,IF(BK1425&lt;AS1420,IF(BK1425&lt;AS1419,1,2),IF(BK1425&lt;AS1421,3,4)),IF(BK1425&lt;AS1424,IF(BK1425&lt;AS1423,5,6),IF(BK1425&lt;AS1425,7,8)))</f>
        <v>81</v>
      </c>
      <c r="BL1422" s="16">
        <f ca="1">IF(BL1424&lt;AR1422,IF(BL1424&lt;AR1420,IF(BL1424&lt;AR1419,10,20),IF(BL1424&lt;AR1421,30,40)),IF(BL1424&lt;AR1424,IF(BL1424&lt;AR1423,50,60),IF(BL1424&lt;AR1425,70,80)))+IF(BL1425&lt;AS1422,IF(BL1425&lt;AS1420,IF(BL1425&lt;AS1419,1,2),IF(BL1425&lt;AS1421,3,4)),IF(BL1425&lt;AS1424,IF(BL1425&lt;AS1423,5,6),IF(BL1425&lt;AS1425,7,8)))</f>
        <v>81</v>
      </c>
      <c r="BM1422" s="16">
        <f ca="1">IF(BM1424&lt;AR1422,IF(BM1424&lt;AR1420,IF(BM1424&lt;AR1419,10,20),IF(BM1424&lt;AR1421,30,40)),IF(BM1424&lt;AR1424,IF(BM1424&lt;AR1423,50,60),IF(BM1424&lt;AR1425,70,80)))+IF(BM1425&lt;AS1422,IF(BM1425&lt;AS1420,IF(BM1425&lt;AS1419,1,2),IF(BM1425&lt;AS1421,3,4)),IF(BM1425&lt;AS1424,IF(BM1425&lt;AS1423,5,6),IF(BM1425&lt;AS1425,7,8)))</f>
        <v>71</v>
      </c>
      <c r="BN1422" s="16">
        <f ca="1">IF(BN1424&lt;AR1422,IF(BN1424&lt;AR1420,IF(BN1424&lt;AR1419,10,20),IF(BN1424&lt;AR1421,30,40)),IF(BN1424&lt;AR1424,IF(BN1424&lt;AR1423,50,60),IF(BN1424&lt;AR1425,70,80)))+IF(BN1425&lt;AS1422,IF(BN1425&lt;AS1420,IF(BN1425&lt;AS1419,1,2),IF(BN1425&lt;AS1421,3,4)),IF(BN1425&lt;AS1424,IF(BN1425&lt;AS1423,5,6),IF(BN1425&lt;AS1425,7,8)))</f>
        <v>81</v>
      </c>
      <c r="BO1422" s="16">
        <f ca="1">IF(BO1424&lt;AR1422,IF(BO1424&lt;AR1420,IF(BO1424&lt;AR1419,10,20),IF(BO1424&lt;AR1421,30,40)),IF(BO1424&lt;AR1424,IF(BO1424&lt;AR1423,50,60),IF(BO1424&lt;AR1425,70,80)))+IF(BO1425&lt;AS1422,IF(BO1425&lt;AS1420,IF(BO1425&lt;AS1419,1,2),IF(BO1425&lt;AS1421,3,4)),IF(BO1425&lt;AS1424,IF(BO1425&lt;AS1423,5,6),IF(BO1425&lt;AS1425,7,8)))</f>
        <v>81</v>
      </c>
      <c r="BP1422" s="16">
        <f ca="1">IF(BP1424&lt;AR1422,IF(BP1424&lt;AR1420,IF(BP1424&lt;AR1419,10,20),IF(BP1424&lt;AR1421,30,40)),IF(BP1424&lt;AR1424,IF(BP1424&lt;AR1423,50,60),IF(BP1424&lt;AR1425,70,80)))+IF(BP1425&lt;AS1422,IF(BP1425&lt;AS1420,IF(BP1425&lt;AS1419,1,2),IF(BP1425&lt;AS1421,3,4)),IF(BP1425&lt;AS1424,IF(BP1425&lt;AS1423,5,6),IF(BP1425&lt;AS1425,7,8)))</f>
        <v>81</v>
      </c>
      <c r="BQ1422" s="16">
        <f ca="1">IF(BQ1424&lt;AR1422,IF(BQ1424&lt;AR1420,IF(BQ1424&lt;AR1419,10,20),IF(BQ1424&lt;AR1421,30,40)),IF(BQ1424&lt;AR1424,IF(BQ1424&lt;AR1423,50,60),IF(BQ1424&lt;AR1425,70,80)))+IF(BQ1425&lt;AS1422,IF(BQ1425&lt;AS1420,IF(BQ1425&lt;AS1419,1,2),IF(BQ1425&lt;AS1421,3,4)),IF(BQ1425&lt;AS1424,IF(BQ1425&lt;AS1423,5,6),IF(BQ1425&lt;AS1425,7,8)))</f>
        <v>81</v>
      </c>
      <c r="BR1422" s="16">
        <f ca="1">IF(BR1424&lt;AR1422,IF(BR1424&lt;AR1420,IF(BR1424&lt;AR1419,10,20),IF(BR1424&lt;AR1421,30,40)),IF(BR1424&lt;AR1424,IF(BR1424&lt;AR1423,50,60),IF(BR1424&lt;AR1425,70,80)))+IF(BR1425&lt;AS1422,IF(BR1425&lt;AS1420,IF(BR1425&lt;AS1419,1,2),IF(BR1425&lt;AS1421,3,4)),IF(BR1425&lt;AS1424,IF(BR1425&lt;AS1423,5,6),IF(BR1425&lt;AS1425,7,8)))</f>
        <v>81</v>
      </c>
      <c r="BS1422" s="16">
        <f ca="1">IF(BS1424&lt;AR1422,IF(BS1424&lt;AR1420,IF(BS1424&lt;AR1419,10,20),IF(BS1424&lt;AR1421,30,40)),IF(BS1424&lt;AR1424,IF(BS1424&lt;AR1423,50,60),IF(BS1424&lt;AR1425,70,80)))+IF(BS1425&lt;AS1422,IF(BS1425&lt;AS1420,IF(BS1425&lt;AS1419,1,2),IF(BS1425&lt;AS1421,3,4)),IF(BS1425&lt;AS1424,IF(BS1425&lt;AS1423,5,6),IF(BS1425&lt;AS1425,7,8)))</f>
        <v>81</v>
      </c>
      <c r="BT1422" s="16">
        <f ca="1">IF(BT1424&lt;AR1422,IF(BT1424&lt;AR1420,IF(BT1424&lt;AR1419,10,20),IF(BT1424&lt;AR1421,30,40)),IF(BT1424&lt;AR1424,IF(BT1424&lt;AR1423,50,60),IF(BT1424&lt;AR1425,70,80)))+IF(BT1425&lt;AS1422,IF(BT1425&lt;AS1420,IF(BT1425&lt;AS1419,1,2),IF(BT1425&lt;AS1421,3,4)),IF(BT1425&lt;AS1424,IF(BT1425&lt;AS1423,5,6),IF(BT1425&lt;AS1425,7,8)))</f>
        <v>81</v>
      </c>
      <c r="BU1422" s="16">
        <f ca="1">IF(BU1424&lt;AR1422,IF(BU1424&lt;AR1420,IF(BU1424&lt;AR1419,10,20),IF(BU1424&lt;AR1421,30,40)),IF(BU1424&lt;AR1424,IF(BU1424&lt;AR1423,50,60),IF(BU1424&lt;AR1425,70,80)))+IF(BU1425&lt;AS1422,IF(BU1425&lt;AS1420,IF(BU1425&lt;AS1419,1,2),IF(BU1425&lt;AS1421,3,4)),IF(BU1425&lt;AS1424,IF(BU1425&lt;AS1423,5,6),IF(BU1425&lt;AS1425,7,8)))</f>
        <v>81</v>
      </c>
      <c r="BV1422" s="16">
        <f ca="1">IF(BV1424&lt;AR1422,IF(BV1424&lt;AR1420,IF(BV1424&lt;AR1419,10,20),IF(BV1424&lt;AR1421,30,40)),IF(BV1424&lt;AR1424,IF(BV1424&lt;AR1423,50,60),IF(BV1424&lt;AR1425,70,80)))+IF(BV1425&lt;AS1422,IF(BV1425&lt;AS1420,IF(BV1425&lt;AS1419,1,2),IF(BV1425&lt;AS1421,3,4)),IF(BV1425&lt;AS1424,IF(BV1425&lt;AS1423,5,6),IF(BV1425&lt;AS1425,7,8)))</f>
        <v>81</v>
      </c>
      <c r="BW1422" s="16">
        <f ca="1">IF(BW1424&lt;AR1422,IF(BW1424&lt;AR1420,IF(BW1424&lt;AR1419,10,20),IF(BW1424&lt;AR1421,30,40)),IF(BW1424&lt;AR1424,IF(BW1424&lt;AR1423,50,60),IF(BW1424&lt;AR1425,70,80)))+IF(BW1425&lt;AS1422,IF(BW1425&lt;AS1420,IF(BW1425&lt;AS1419,1,2),IF(BW1425&lt;AS1421,3,4)),IF(BW1425&lt;AS1424,IF(BW1425&lt;AS1423,5,6),IF(BW1425&lt;AS1425,7,8)))</f>
        <v>81</v>
      </c>
      <c r="BX1422" s="16">
        <f ca="1">IF(BX1424&lt;AR1422,IF(BX1424&lt;AR1420,IF(BX1424&lt;AR1419,10,20),IF(BX1424&lt;AR1421,30,40)),IF(BX1424&lt;AR1424,IF(BX1424&lt;AR1423,50,60),IF(BX1424&lt;AR1425,70,80)))+IF(BX1425&lt;AS1422,IF(BX1425&lt;AS1420,IF(BX1425&lt;AS1419,1,2),IF(BX1425&lt;AS1421,3,4)),IF(BX1425&lt;AS1424,IF(BX1425&lt;AS1423,5,6),IF(BX1425&lt;AS1425,7,8)))</f>
        <v>81</v>
      </c>
      <c r="BY1422" s="16">
        <f ca="1">IF(BY1424&lt;AR1422,IF(BY1424&lt;AR1420,IF(BY1424&lt;AR1419,10,20),IF(BY1424&lt;AR1421,30,40)),IF(BY1424&lt;AR1424,IF(BY1424&lt;AR1423,50,60),IF(BY1424&lt;AR1425,70,80)))+IF(BY1425&lt;AS1422,IF(BY1425&lt;AS1420,IF(BY1425&lt;AS1419,1,2),IF(BY1425&lt;AS1421,3,4)),IF(BY1425&lt;AS1424,IF(BY1425&lt;AS1423,5,6),IF(BY1425&lt;AS1425,7,8)))</f>
        <v>81</v>
      </c>
      <c r="BZ1422" s="16">
        <f ca="1">IF(BZ1424&lt;AR1422,IF(BZ1424&lt;AR1420,IF(BZ1424&lt;AR1419,10,20),IF(BZ1424&lt;AR1421,30,40)),IF(BZ1424&lt;AR1424,IF(BZ1424&lt;AR1423,50,60),IF(BZ1424&lt;AR1425,70,80)))+IF(BZ1425&lt;AS1422,IF(BZ1425&lt;AS1420,IF(BZ1425&lt;AS1419,1,2),IF(BZ1425&lt;AS1421,3,4)),IF(BZ1425&lt;AS1424,IF(BZ1425&lt;AS1423,5,6),IF(BZ1425&lt;AS1425,7,8)))</f>
        <v>81</v>
      </c>
      <c r="CA1422" s="16">
        <f ca="1">IF(CA1424&lt;AR1422,IF(CA1424&lt;AR1420,IF(CA1424&lt;AR1419,10,20),IF(CA1424&lt;AR1421,30,40)),IF(CA1424&lt;AR1424,IF(CA1424&lt;AR1423,50,60),IF(CA1424&lt;AR1425,70,80)))+IF(CA1425&lt;AS1422,IF(CA1425&lt;AS1420,IF(CA1425&lt;AS1419,1,2),IF(CA1425&lt;AS1421,3,4)),IF(CA1425&lt;AS1424,IF(CA1425&lt;AS1423,5,6),IF(CA1425&lt;AS1425,7,8)))</f>
        <v>81</v>
      </c>
      <c r="CB1422" s="16">
        <f ca="1">IF(CB1424&lt;AR1422,IF(CB1424&lt;AR1420,IF(CB1424&lt;AR1419,10,20),IF(CB1424&lt;AR1421,30,40)),IF(CB1424&lt;AR1424,IF(CB1424&lt;AR1423,50,60),IF(CB1424&lt;AR1425,70,80)))+IF(CB1425&lt;AS1422,IF(CB1425&lt;AS1420,IF(CB1425&lt;AS1419,1,2),IF(CB1425&lt;AS1421,3,4)),IF(CB1425&lt;AS1424,IF(CB1425&lt;AS1423,5,6),IF(CB1425&lt;AS1425,7,8)))</f>
        <v>71</v>
      </c>
      <c r="CC1422" s="16">
        <f ca="1">IF(CC1424&lt;AR1422,IF(CC1424&lt;AR1420,IF(CC1424&lt;AR1419,10,20),IF(CC1424&lt;AR1421,30,40)),IF(CC1424&lt;AR1424,IF(CC1424&lt;AR1423,50,60),IF(CC1424&lt;AR1425,70,80)))+IF(CC1425&lt;AS1422,IF(CC1425&lt;AS1420,IF(CC1425&lt;AS1419,1,2),IF(CC1425&lt;AS1421,3,4)),IF(CC1425&lt;AS1424,IF(CC1425&lt;AS1423,5,6),IF(CC1425&lt;AS1425,7,8)))</f>
        <v>81</v>
      </c>
      <c r="CD1422" s="16">
        <f ca="1">IF(CD1424&lt;AR1422,IF(CD1424&lt;AR1420,IF(CD1424&lt;AR1419,10,20),IF(CD1424&lt;AR1421,30,40)),IF(CD1424&lt;AR1424,IF(CD1424&lt;AR1423,50,60),IF(CD1424&lt;AR1425,70,80)))+IF(CD1425&lt;AS1422,IF(CD1425&lt;AS1420,IF(CD1425&lt;AS1419,1,2),IF(CD1425&lt;AS1421,3,4)),IF(CD1425&lt;AS1424,IF(CD1425&lt;AS1423,5,6),IF(CD1425&lt;AS1425,7,8)))</f>
        <v>81</v>
      </c>
      <c r="CE1422" s="16">
        <f ca="1">IF(CE1424&lt;AR1422,IF(CE1424&lt;AR1420,IF(CE1424&lt;AR1419,10,20),IF(CE1424&lt;AR1421,30,40)),IF(CE1424&lt;AR1424,IF(CE1424&lt;AR1423,50,60),IF(CE1424&lt;AR1425,70,80)))+IF(CE1425&lt;AS1422,IF(CE1425&lt;AS1420,IF(CE1425&lt;AS1419,1,2),IF(CE1425&lt;AS1421,3,4)),IF(CE1425&lt;AS1424,IF(CE1425&lt;AS1423,5,6),IF(CE1425&lt;AS1425,7,8)))</f>
        <v>81</v>
      </c>
      <c r="CF1422" s="16">
        <f ca="1">IF(CF1424&lt;AR1422,IF(CF1424&lt;AR1420,IF(CF1424&lt;AR1419,10,20),IF(CF1424&lt;AR1421,30,40)),IF(CF1424&lt;AR1424,IF(CF1424&lt;AR1423,50,60),IF(CF1424&lt;AR1425,70,80)))+IF(CF1425&lt;AS1422,IF(CF1425&lt;AS1420,IF(CF1425&lt;AS1419,1,2),IF(CF1425&lt;AS1421,3,4)),IF(CF1425&lt;AS1424,IF(CF1425&lt;AS1423,5,6),IF(CF1425&lt;AS1425,7,8)))</f>
        <v>81</v>
      </c>
      <c r="CG1422" s="16">
        <f ca="1">IF(CG1424&lt;AR1422,IF(CG1424&lt;AR1420,IF(CG1424&lt;AR1419,10,20),IF(CG1424&lt;AR1421,30,40)),IF(CG1424&lt;AR1424,IF(CG1424&lt;AR1423,50,60),IF(CG1424&lt;AR1425,70,80)))+IF(CG1425&lt;AS1422,IF(CG1425&lt;AS1420,IF(CG1425&lt;AS1419,1,2),IF(CG1425&lt;AS1421,3,4)),IF(CG1425&lt;AS1424,IF(CG1425&lt;AS1423,5,6),IF(CG1425&lt;AS1425,7,8)))</f>
        <v>81</v>
      </c>
      <c r="CH1422" s="16">
        <f ca="1">IF(CH1424&lt;AR1422,IF(CH1424&lt;AR1420,IF(CH1424&lt;AR1419,10,20),IF(CH1424&lt;AR1421,30,40)),IF(CH1424&lt;AR1424,IF(CH1424&lt;AR1423,50,60),IF(CH1424&lt;AR1425,70,80)))+IF(CH1425&lt;AS1422,IF(CH1425&lt;AS1420,IF(CH1425&lt;AS1419,1,2),IF(CH1425&lt;AS1421,3,4)),IF(CH1425&lt;AS1424,IF(CH1425&lt;AS1423,5,6),IF(CH1425&lt;AS1425,7,8)))</f>
        <v>81</v>
      </c>
      <c r="CI1422" s="16">
        <f ca="1">IF(CI1424&lt;AR1422,IF(CI1424&lt;AR1420,IF(CI1424&lt;AR1419,10,20),IF(CI1424&lt;AR1421,30,40)),IF(CI1424&lt;AR1424,IF(CI1424&lt;AR1423,50,60),IF(CI1424&lt;AR1425,70,80)))+IF(CI1425&lt;AS1422,IF(CI1425&lt;AS1420,IF(CI1425&lt;AS1419,1,2),IF(CI1425&lt;AS1421,3,4)),IF(CI1425&lt;AS1424,IF(CI1425&lt;AS1423,5,6),IF(CI1425&lt;AS1425,7,8)))</f>
        <v>81</v>
      </c>
      <c r="CJ1422" s="16">
        <f ca="1">IF(CJ1424&lt;AR1422,IF(CJ1424&lt;AR1420,IF(CJ1424&lt;AR1419,10,20),IF(CJ1424&lt;AR1421,30,40)),IF(CJ1424&lt;AR1424,IF(CJ1424&lt;AR1423,50,60),IF(CJ1424&lt;AR1425,70,80)))+IF(CJ1425&lt;AS1422,IF(CJ1425&lt;AS1420,IF(CJ1425&lt;AS1419,1,2),IF(CJ1425&lt;AS1421,3,4)),IF(CJ1425&lt;AS1424,IF(CJ1425&lt;AS1423,5,6),IF(CJ1425&lt;AS1425,7,8)))</f>
        <v>81</v>
      </c>
      <c r="CK1422" s="16">
        <f ca="1">IF(CK1424&lt;AR1422,IF(CK1424&lt;AR1420,IF(CK1424&lt;AR1419,10,20),IF(CK1424&lt;AR1421,30,40)),IF(CK1424&lt;AR1424,IF(CK1424&lt;AR1423,50,60),IF(CK1424&lt;AR1425,70,80)))+IF(CK1425&lt;AS1422,IF(CK1425&lt;AS1420,IF(CK1425&lt;AS1419,1,2),IF(CK1425&lt;AS1421,3,4)),IF(CK1425&lt;AS1424,IF(CK1425&lt;AS1423,5,6),IF(CK1425&lt;AS1425,7,8)))</f>
        <v>81</v>
      </c>
      <c r="CL1422" s="16">
        <f ca="1">IF(CL1424&lt;AR1422,IF(CL1424&lt;AR1420,IF(CL1424&lt;AR1419,10,20),IF(CL1424&lt;AR1421,30,40)),IF(CL1424&lt;AR1424,IF(CL1424&lt;AR1423,50,60),IF(CL1424&lt;AR1425,70,80)))+IF(CL1425&lt;AS1422,IF(CL1425&lt;AS1420,IF(CL1425&lt;AS1419,1,2),IF(CL1425&lt;AS1421,3,4)),IF(CL1425&lt;AS1424,IF(CL1425&lt;AS1423,5,6),IF(CL1425&lt;AS1425,7,8)))</f>
        <v>81</v>
      </c>
      <c r="CM1422" s="16">
        <f ca="1">IF(CM1424&lt;AR1422,IF(CM1424&lt;AR1420,IF(CM1424&lt;AR1419,10,20),IF(CM1424&lt;AR1421,30,40)),IF(CM1424&lt;AR1424,IF(CM1424&lt;AR1423,50,60),IF(CM1424&lt;AR1425,70,80)))+IF(CM1425&lt;AS1422,IF(CM1425&lt;AS1420,IF(CM1425&lt;AS1419,1,2),IF(CM1425&lt;AS1421,3,4)),IF(CM1425&lt;AS1424,IF(CM1425&lt;AS1423,5,6),IF(CM1425&lt;AS1425,7,8)))</f>
        <v>81</v>
      </c>
      <c r="CN1422" s="16">
        <f ca="1">IF(CN1424&lt;AR1422,IF(CN1424&lt;AR1420,IF(CN1424&lt;AR1419,10,20),IF(CN1424&lt;AR1421,30,40)),IF(CN1424&lt;AR1424,IF(CN1424&lt;AR1423,50,60),IF(CN1424&lt;AR1425,70,80)))+IF(CN1425&lt;AS1422,IF(CN1425&lt;AS1420,IF(CN1425&lt;AS1419,1,2),IF(CN1425&lt;AS1421,3,4)),IF(CN1425&lt;AS1424,IF(CN1425&lt;AS1423,5,6),IF(CN1425&lt;AS1425,7,8)))</f>
        <v>81</v>
      </c>
      <c r="CO1422" s="16">
        <f ca="1">IF(CO1424&lt;AR1422,IF(CO1424&lt;AR1420,IF(CO1424&lt;AR1419,10,20),IF(CO1424&lt;AR1421,30,40)),IF(CO1424&lt;AR1424,IF(CO1424&lt;AR1423,50,60),IF(CO1424&lt;AR1425,70,80)))+IF(CO1425&lt;AS1422,IF(CO1425&lt;AS1420,IF(CO1425&lt;AS1419,1,2),IF(CO1425&lt;AS1421,3,4)),IF(CO1425&lt;AS1424,IF(CO1425&lt;AS1423,5,6),IF(CO1425&lt;AS1425,7,8)))</f>
        <v>81</v>
      </c>
      <c r="CP1422" s="16">
        <f ca="1">IF(CP1424&lt;AR1422,IF(CP1424&lt;AR1420,IF(CP1424&lt;AR1419,10,20),IF(CP1424&lt;AR1421,30,40)),IF(CP1424&lt;AR1424,IF(CP1424&lt;AR1423,50,60),IF(CP1424&lt;AR1425,70,80)))+IF(CP1425&lt;AS1422,IF(CP1425&lt;AS1420,IF(CP1425&lt;AS1419,1,2),IF(CP1425&lt;AS1421,3,4)),IF(CP1425&lt;AS1424,IF(CP1425&lt;AS1423,5,6),IF(CP1425&lt;AS1425,7,8)))</f>
        <v>81</v>
      </c>
      <c r="CQ1422" s="16">
        <f ca="1">IF(CQ1424&lt;AR1422,IF(CQ1424&lt;AR1420,IF(CQ1424&lt;AR1419,10,20),IF(CQ1424&lt;AR1421,30,40)),IF(CQ1424&lt;AR1424,IF(CQ1424&lt;AR1423,50,60),IF(CQ1424&lt;AR1425,70,80)))+IF(CQ1425&lt;AS1422,IF(CQ1425&lt;AS1420,IF(CQ1425&lt;AS1419,1,2),IF(CQ1425&lt;AS1421,3,4)),IF(CQ1425&lt;AS1424,IF(CQ1425&lt;AS1423,5,6),IF(CQ1425&lt;AS1425,7,8)))</f>
        <v>81</v>
      </c>
      <c r="CR1422" s="16">
        <f ca="1">IF(CR1424&lt;AR1422,IF(CR1424&lt;AR1420,IF(CR1424&lt;AR1419,10,20),IF(CR1424&lt;AR1421,30,40)),IF(CR1424&lt;AR1424,IF(CR1424&lt;AR1423,50,60),IF(CR1424&lt;AR1425,70,80)))+IF(CR1425&lt;AS1422,IF(CR1425&lt;AS1420,IF(CR1425&lt;AS1419,1,2),IF(CR1425&lt;AS1421,3,4)),IF(CR1425&lt;AS1424,IF(CR1425&lt;AS1423,5,6),IF(CR1425&lt;AS1425,7,8)))</f>
        <v>81</v>
      </c>
    </row>
    <row r="1423" spans="1:96" x14ac:dyDescent="0.35">
      <c r="A1423" s="23"/>
      <c r="B1423" s="38">
        <v>0.125</v>
      </c>
      <c r="C1423" s="49">
        <v>50</v>
      </c>
      <c r="D1423" s="26">
        <f ca="1">AE1410/AE1414</f>
        <v>0</v>
      </c>
      <c r="E1423" s="19">
        <f ca="1">COUNTIF(AU1420:CR1423,51)</f>
        <v>0</v>
      </c>
      <c r="F1423" s="19">
        <f ca="1">COUNTIF(AU1420:CR1423,52)</f>
        <v>0</v>
      </c>
      <c r="G1423" s="19">
        <f ca="1">COUNTIF(AU1420:CR1423,53)</f>
        <v>0</v>
      </c>
      <c r="H1423" s="19">
        <f ca="1">COUNTIF(AU1420:CR1423,54)</f>
        <v>0</v>
      </c>
      <c r="I1423" s="19">
        <f ca="1">COUNTIF(AU1420:CR1423,55)</f>
        <v>0</v>
      </c>
      <c r="J1423" s="19">
        <f ca="1">COUNTIF(AU1420:CR1423,56)</f>
        <v>0</v>
      </c>
      <c r="K1423" s="19">
        <f ca="1">COUNTIF(AU1420:CR1423,57)</f>
        <v>0</v>
      </c>
      <c r="L1423" s="19">
        <f ca="1">COUNTIF(AU1420:CR1423,58)</f>
        <v>0</v>
      </c>
      <c r="N1423" s="45">
        <f ca="1">ROUNDDOWN(E1423*$AK$19+RAND(),0)</f>
        <v>0</v>
      </c>
      <c r="O1423" s="45">
        <f ca="1">ROUNDDOWN(F1423*$AL$19+RAND(),0)</f>
        <v>0</v>
      </c>
      <c r="P1423" s="45">
        <f ca="1">ROUNDDOWN(G1423*$AM$19+RAND(),0)</f>
        <v>0</v>
      </c>
      <c r="Q1423" s="45">
        <f ca="1">ROUNDDOWN(H1423*$AN$19+RAND(),0)</f>
        <v>0</v>
      </c>
      <c r="R1423" s="45">
        <f ca="1">ROUNDDOWN(I1423*$AO$19+RAND(),0)</f>
        <v>0</v>
      </c>
      <c r="S1423" s="45">
        <f ca="1">ROUNDDOWN(J1423*$AP$19+RAND(),0)</f>
        <v>0</v>
      </c>
      <c r="T1423" s="45">
        <f ca="1">ROUNDDOWN(K1423*$AQ$19+RAND(),0)</f>
        <v>0</v>
      </c>
      <c r="U1423" s="45">
        <f ca="1">ROUNDDOWN(L1423*$AR$19+RAND(),0)</f>
        <v>0</v>
      </c>
      <c r="W1423" s="47">
        <f t="shared" ca="1" si="2737"/>
        <v>0</v>
      </c>
      <c r="X1423" s="47">
        <f t="shared" ca="1" si="2723"/>
        <v>0</v>
      </c>
      <c r="Y1423" s="47">
        <f t="shared" ca="1" si="2724"/>
        <v>0</v>
      </c>
      <c r="Z1423" s="47">
        <f t="shared" ca="1" si="2725"/>
        <v>0</v>
      </c>
      <c r="AA1423" s="47">
        <f t="shared" ca="1" si="2726"/>
        <v>0</v>
      </c>
      <c r="AB1423" s="47">
        <f t="shared" ca="1" si="2727"/>
        <v>0</v>
      </c>
      <c r="AC1423" s="47">
        <f t="shared" ca="1" si="2728"/>
        <v>0</v>
      </c>
      <c r="AD1423" s="47">
        <f t="shared" ca="1" si="2729"/>
        <v>0</v>
      </c>
      <c r="AE1423" s="21">
        <f t="shared" ca="1" si="2738"/>
        <v>0</v>
      </c>
      <c r="AH1423" s="48">
        <f t="shared" ca="1" si="2739"/>
        <v>0</v>
      </c>
      <c r="AI1423" s="48">
        <f t="shared" ca="1" si="2730"/>
        <v>0</v>
      </c>
      <c r="AJ1423" s="48">
        <f t="shared" ca="1" si="2731"/>
        <v>0</v>
      </c>
      <c r="AK1423" s="48">
        <f t="shared" ca="1" si="2732"/>
        <v>0</v>
      </c>
      <c r="AL1423" s="48">
        <f t="shared" ca="1" si="2733"/>
        <v>0</v>
      </c>
      <c r="AM1423" s="48">
        <f t="shared" ca="1" si="2734"/>
        <v>0</v>
      </c>
      <c r="AN1423" s="48">
        <f t="shared" ca="1" si="2735"/>
        <v>0</v>
      </c>
      <c r="AO1423" s="48">
        <f t="shared" ca="1" si="2736"/>
        <v>0</v>
      </c>
      <c r="AQ1423" s="1">
        <v>50</v>
      </c>
      <c r="AR1423" s="13">
        <f t="shared" ca="1" si="2740"/>
        <v>0</v>
      </c>
      <c r="AS1423" s="13">
        <f ca="1">AS1422+I1418</f>
        <v>1</v>
      </c>
      <c r="AT1423" s="8">
        <v>5</v>
      </c>
      <c r="AU1423" s="16">
        <f ca="1">IF(AU1426&lt;AR1422,IF(AU1426&lt;AR1420,IF(AU1426&lt;AR1419,10,20),IF(AU1426&lt;AR1421,30,40)),IF(AU1426&lt;AR1424,IF(AU1426&lt;AR1423,50,60),IF(AU1426&lt;AR1425,70,80)))+IF(AU1427&lt;AS1422,IF(AU1427&lt;AS1420,IF(AU1427&lt;AS1419,1,2),IF(AU1427&lt;AS1421,3,4)),IF(AU1427&lt;AS1424,IF(AU1427&lt;AS1423,5,6),IF(AU1427&lt;AS1425,7,8)))</f>
        <v>81</v>
      </c>
      <c r="AV1423" s="16">
        <f ca="1">IF(AV1426&lt;AR1422,IF(AV1426&lt;AR1420,IF(AV1426&lt;AR1419,10,20),IF(AV1426&lt;AR1421,30,40)),IF(AV1426&lt;AR1424,IF(AV1426&lt;AR1423,50,60),IF(AV1426&lt;AR1425,70,80)))+IF(AV1427&lt;AS1422,IF(AV1427&lt;AS1420,IF(AV1427&lt;AS1419,1,2),IF(AV1427&lt;AS1421,3,4)),IF(AV1427&lt;AS1424,IF(AV1427&lt;AS1423,5,6),IF(AV1427&lt;AS1425,7,8)))</f>
        <v>81</v>
      </c>
      <c r="AW1423" s="16">
        <f ca="1">IF(AW1426&lt;AR1422,IF(AW1426&lt;AR1420,IF(AW1426&lt;AR1419,10,20),IF(AW1426&lt;AR1421,30,40)),IF(AW1426&lt;AR1424,IF(AW1426&lt;AR1423,50,60),IF(AW1426&lt;AR1425,70,80)))+IF(AW1427&lt;AS1422,IF(AW1427&lt;AS1420,IF(AW1427&lt;AS1419,1,2),IF(AW1427&lt;AS1421,3,4)),IF(AW1427&lt;AS1424,IF(AW1427&lt;AS1423,5,6),IF(AW1427&lt;AS1425,7,8)))</f>
        <v>81</v>
      </c>
      <c r="AX1423" s="16">
        <f ca="1">IF(AX1426&lt;AR1422,IF(AX1426&lt;AR1420,IF(AX1426&lt;AR1419,10,20),IF(AX1426&lt;AR1421,30,40)),IF(AX1426&lt;AR1424,IF(AX1426&lt;AR1423,50,60),IF(AX1426&lt;AR1425,70,80)))+IF(AX1427&lt;AS1422,IF(AX1427&lt;AS1420,IF(AX1427&lt;AS1419,1,2),IF(AX1427&lt;AS1421,3,4)),IF(AX1427&lt;AS1424,IF(AX1427&lt;AS1423,5,6),IF(AX1427&lt;AS1425,7,8)))</f>
        <v>81</v>
      </c>
      <c r="AY1423" s="16">
        <f ca="1">IF(AY1426&lt;AR1422,IF(AY1426&lt;AR1420,IF(AY1426&lt;AR1419,10,20),IF(AY1426&lt;AR1421,30,40)),IF(AY1426&lt;AR1424,IF(AY1426&lt;AR1423,50,60),IF(AY1426&lt;AR1425,70,80)))+IF(AY1427&lt;AS1422,IF(AY1427&lt;AS1420,IF(AY1427&lt;AS1419,1,2),IF(AY1427&lt;AS1421,3,4)),IF(AY1427&lt;AS1424,IF(AY1427&lt;AS1423,5,6),IF(AY1427&lt;AS1425,7,8)))</f>
        <v>81</v>
      </c>
      <c r="AZ1423" s="16">
        <f ca="1">IF(AZ1426&lt;AR1422,IF(AZ1426&lt;AR1420,IF(AZ1426&lt;AR1419,10,20),IF(AZ1426&lt;AR1421,30,40)),IF(AZ1426&lt;AR1424,IF(AZ1426&lt;AR1423,50,60),IF(AZ1426&lt;AR1425,70,80)))+IF(AZ1427&lt;AS1422,IF(AZ1427&lt;AS1420,IF(AZ1427&lt;AS1419,1,2),IF(AZ1427&lt;AS1421,3,4)),IF(AZ1427&lt;AS1424,IF(AZ1427&lt;AS1423,5,6),IF(AZ1427&lt;AS1425,7,8)))</f>
        <v>81</v>
      </c>
      <c r="BA1423" s="16">
        <f ca="1">IF(BA1426&lt;AR1422,IF(BA1426&lt;AR1420,IF(BA1426&lt;AR1419,10,20),IF(BA1426&lt;AR1421,30,40)),IF(BA1426&lt;AR1424,IF(BA1426&lt;AR1423,50,60),IF(BA1426&lt;AR1425,70,80)))+IF(BA1427&lt;AS1422,IF(BA1427&lt;AS1420,IF(BA1427&lt;AS1419,1,2),IF(BA1427&lt;AS1421,3,4)),IF(BA1427&lt;AS1424,IF(BA1427&lt;AS1423,5,6),IF(BA1427&lt;AS1425,7,8)))</f>
        <v>81</v>
      </c>
      <c r="BB1423" s="16">
        <f ca="1">IF(BB1426&lt;AR1422,IF(BB1426&lt;AR1420,IF(BB1426&lt;AR1419,10,20),IF(BB1426&lt;AR1421,30,40)),IF(BB1426&lt;AR1424,IF(BB1426&lt;AR1423,50,60),IF(BB1426&lt;AR1425,70,80)))+IF(BB1427&lt;AS1422,IF(BB1427&lt;AS1420,IF(BB1427&lt;AS1419,1,2),IF(BB1427&lt;AS1421,3,4)),IF(BB1427&lt;AS1424,IF(BB1427&lt;AS1423,5,6),IF(BB1427&lt;AS1425,7,8)))</f>
        <v>81</v>
      </c>
      <c r="BC1423" s="16">
        <f ca="1">IF(BC1426&lt;AR1422,IF(BC1426&lt;AR1420,IF(BC1426&lt;AR1419,10,20),IF(BC1426&lt;AR1421,30,40)),IF(BC1426&lt;AR1424,IF(BC1426&lt;AR1423,50,60),IF(BC1426&lt;AR1425,70,80)))+IF(BC1427&lt;AS1422,IF(BC1427&lt;AS1420,IF(BC1427&lt;AS1419,1,2),IF(BC1427&lt;AS1421,3,4)),IF(BC1427&lt;AS1424,IF(BC1427&lt;AS1423,5,6),IF(BC1427&lt;AS1425,7,8)))</f>
        <v>81</v>
      </c>
      <c r="BD1423" s="16">
        <f ca="1">IF(BD1426&lt;AR1422,IF(BD1426&lt;AR1420,IF(BD1426&lt;AR1419,10,20),IF(BD1426&lt;AR1421,30,40)),IF(BD1426&lt;AR1424,IF(BD1426&lt;AR1423,50,60),IF(BD1426&lt;AR1425,70,80)))+IF(BD1427&lt;AS1422,IF(BD1427&lt;AS1420,IF(BD1427&lt;AS1419,1,2),IF(BD1427&lt;AS1421,3,4)),IF(BD1427&lt;AS1424,IF(BD1427&lt;AS1423,5,6),IF(BD1427&lt;AS1425,7,8)))</f>
        <v>81</v>
      </c>
      <c r="BE1423" s="16">
        <f ca="1">IF(BE1426&lt;AR1422,IF(BE1426&lt;AR1420,IF(BE1426&lt;AR1419,10,20),IF(BE1426&lt;AR1421,30,40)),IF(BE1426&lt;AR1424,IF(BE1426&lt;AR1423,50,60),IF(BE1426&lt;AR1425,70,80)))+IF(BE1427&lt;AS1422,IF(BE1427&lt;AS1420,IF(BE1427&lt;AS1419,1,2),IF(BE1427&lt;AS1421,3,4)),IF(BE1427&lt;AS1424,IF(BE1427&lt;AS1423,5,6),IF(BE1427&lt;AS1425,7,8)))</f>
        <v>81</v>
      </c>
      <c r="BF1423" s="16">
        <f ca="1">IF(BF1426&lt;AR1422,IF(BF1426&lt;AR1420,IF(BF1426&lt;AR1419,10,20),IF(BF1426&lt;AR1421,30,40)),IF(BF1426&lt;AR1424,IF(BF1426&lt;AR1423,50,60),IF(BF1426&lt;AR1425,70,80)))+IF(BF1427&lt;AS1422,IF(BF1427&lt;AS1420,IF(BF1427&lt;AS1419,1,2),IF(BF1427&lt;AS1421,3,4)),IF(BF1427&lt;AS1424,IF(BF1427&lt;AS1423,5,6),IF(BF1427&lt;AS1425,7,8)))</f>
        <v>71</v>
      </c>
      <c r="BG1423" s="16">
        <f ca="1">IF(BG1426&lt;AR1422,IF(BG1426&lt;AR1420,IF(BG1426&lt;AR1419,10,20),IF(BG1426&lt;AR1421,30,40)),IF(BG1426&lt;AR1424,IF(BG1426&lt;AR1423,50,60),IF(BG1426&lt;AR1425,70,80)))+IF(BG1427&lt;AS1422,IF(BG1427&lt;AS1420,IF(BG1427&lt;AS1419,1,2),IF(BG1427&lt;AS1421,3,4)),IF(BG1427&lt;AS1424,IF(BG1427&lt;AS1423,5,6),IF(BG1427&lt;AS1425,7,8)))</f>
        <v>81</v>
      </c>
      <c r="BH1423" s="16">
        <f ca="1">IF(BH1426&lt;AR1422,IF(BH1426&lt;AR1420,IF(BH1426&lt;AR1419,10,20),IF(BH1426&lt;AR1421,30,40)),IF(BH1426&lt;AR1424,IF(BH1426&lt;AR1423,50,60),IF(BH1426&lt;AR1425,70,80)))+IF(BH1427&lt;AS1422,IF(BH1427&lt;AS1420,IF(BH1427&lt;AS1419,1,2),IF(BH1427&lt;AS1421,3,4)),IF(BH1427&lt;AS1424,IF(BH1427&lt;AS1423,5,6),IF(BH1427&lt;AS1425,7,8)))</f>
        <v>81</v>
      </c>
      <c r="BI1423" s="16">
        <f ca="1">IF(BI1426&lt;AR1422,IF(BI1426&lt;AR1420,IF(BI1426&lt;AR1419,10,20),IF(BI1426&lt;AR1421,30,40)),IF(BI1426&lt;AR1424,IF(BI1426&lt;AR1423,50,60),IF(BI1426&lt;AR1425,70,80)))+IF(BI1427&lt;AS1422,IF(BI1427&lt;AS1420,IF(BI1427&lt;AS1419,1,2),IF(BI1427&lt;AS1421,3,4)),IF(BI1427&lt;AS1424,IF(BI1427&lt;AS1423,5,6),IF(BI1427&lt;AS1425,7,8)))</f>
        <v>81</v>
      </c>
      <c r="BJ1423" s="16">
        <f ca="1">IF(BJ1426&lt;AR1422,IF(BJ1426&lt;AR1420,IF(BJ1426&lt;AR1419,10,20),IF(BJ1426&lt;AR1421,30,40)),IF(BJ1426&lt;AR1424,IF(BJ1426&lt;AR1423,50,60),IF(BJ1426&lt;AR1425,70,80)))+IF(BJ1427&lt;AS1422,IF(BJ1427&lt;AS1420,IF(BJ1427&lt;AS1419,1,2),IF(BJ1427&lt;AS1421,3,4)),IF(BJ1427&lt;AS1424,IF(BJ1427&lt;AS1423,5,6),IF(BJ1427&lt;AS1425,7,8)))</f>
        <v>81</v>
      </c>
      <c r="BK1423" s="16">
        <f ca="1">IF(BK1426&lt;AR1422,IF(BK1426&lt;AR1420,IF(BK1426&lt;AR1419,10,20),IF(BK1426&lt;AR1421,30,40)),IF(BK1426&lt;AR1424,IF(BK1426&lt;AR1423,50,60),IF(BK1426&lt;AR1425,70,80)))+IF(BK1427&lt;AS1422,IF(BK1427&lt;AS1420,IF(BK1427&lt;AS1419,1,2),IF(BK1427&lt;AS1421,3,4)),IF(BK1427&lt;AS1424,IF(BK1427&lt;AS1423,5,6),IF(BK1427&lt;AS1425,7,8)))</f>
        <v>81</v>
      </c>
      <c r="BL1423" s="16">
        <f ca="1">IF(BL1426&lt;AR1422,IF(BL1426&lt;AR1420,IF(BL1426&lt;AR1419,10,20),IF(BL1426&lt;AR1421,30,40)),IF(BL1426&lt;AR1424,IF(BL1426&lt;AR1423,50,60),IF(BL1426&lt;AR1425,70,80)))+IF(BL1427&lt;AS1422,IF(BL1427&lt;AS1420,IF(BL1427&lt;AS1419,1,2),IF(BL1427&lt;AS1421,3,4)),IF(BL1427&lt;AS1424,IF(BL1427&lt;AS1423,5,6),IF(BL1427&lt;AS1425,7,8)))</f>
        <v>81</v>
      </c>
      <c r="BM1423" s="16">
        <f ca="1">IF(BM1426&lt;AR1422,IF(BM1426&lt;AR1420,IF(BM1426&lt;AR1419,10,20),IF(BM1426&lt;AR1421,30,40)),IF(BM1426&lt;AR1424,IF(BM1426&lt;AR1423,50,60),IF(BM1426&lt;AR1425,70,80)))+IF(BM1427&lt;AS1422,IF(BM1427&lt;AS1420,IF(BM1427&lt;AS1419,1,2),IF(BM1427&lt;AS1421,3,4)),IF(BM1427&lt;AS1424,IF(BM1427&lt;AS1423,5,6),IF(BM1427&lt;AS1425,7,8)))</f>
        <v>81</v>
      </c>
      <c r="BN1423" s="16">
        <f ca="1">IF(BN1426&lt;AR1422,IF(BN1426&lt;AR1420,IF(BN1426&lt;AR1419,10,20),IF(BN1426&lt;AR1421,30,40)),IF(BN1426&lt;AR1424,IF(BN1426&lt;AR1423,50,60),IF(BN1426&lt;AR1425,70,80)))+IF(BN1427&lt;AS1422,IF(BN1427&lt;AS1420,IF(BN1427&lt;AS1419,1,2),IF(BN1427&lt;AS1421,3,4)),IF(BN1427&lt;AS1424,IF(BN1427&lt;AS1423,5,6),IF(BN1427&lt;AS1425,7,8)))</f>
        <v>81</v>
      </c>
      <c r="BO1423" s="16">
        <f ca="1">IF(BO1426&lt;AR1422,IF(BO1426&lt;AR1420,IF(BO1426&lt;AR1419,10,20),IF(BO1426&lt;AR1421,30,40)),IF(BO1426&lt;AR1424,IF(BO1426&lt;AR1423,50,60),IF(BO1426&lt;AR1425,70,80)))+IF(BO1427&lt;AS1422,IF(BO1427&lt;AS1420,IF(BO1427&lt;AS1419,1,2),IF(BO1427&lt;AS1421,3,4)),IF(BO1427&lt;AS1424,IF(BO1427&lt;AS1423,5,6),IF(BO1427&lt;AS1425,7,8)))</f>
        <v>81</v>
      </c>
      <c r="BP1423" s="16">
        <f ca="1">IF(BP1426&lt;AR1422,IF(BP1426&lt;AR1420,IF(BP1426&lt;AR1419,10,20),IF(BP1426&lt;AR1421,30,40)),IF(BP1426&lt;AR1424,IF(BP1426&lt;AR1423,50,60),IF(BP1426&lt;AR1425,70,80)))+IF(BP1427&lt;AS1422,IF(BP1427&lt;AS1420,IF(BP1427&lt;AS1419,1,2),IF(BP1427&lt;AS1421,3,4)),IF(BP1427&lt;AS1424,IF(BP1427&lt;AS1423,5,6),IF(BP1427&lt;AS1425,7,8)))</f>
        <v>81</v>
      </c>
      <c r="BQ1423" s="16">
        <f ca="1">IF(BQ1426&lt;AR1422,IF(BQ1426&lt;AR1420,IF(BQ1426&lt;AR1419,10,20),IF(BQ1426&lt;AR1421,30,40)),IF(BQ1426&lt;AR1424,IF(BQ1426&lt;AR1423,50,60),IF(BQ1426&lt;AR1425,70,80)))+IF(BQ1427&lt;AS1422,IF(BQ1427&lt;AS1420,IF(BQ1427&lt;AS1419,1,2),IF(BQ1427&lt;AS1421,3,4)),IF(BQ1427&lt;AS1424,IF(BQ1427&lt;AS1423,5,6),IF(BQ1427&lt;AS1425,7,8)))</f>
        <v>81</v>
      </c>
      <c r="BR1423" s="16">
        <f ca="1">IF(BR1426&lt;AR1422,IF(BR1426&lt;AR1420,IF(BR1426&lt;AR1419,10,20),IF(BR1426&lt;AR1421,30,40)),IF(BR1426&lt;AR1424,IF(BR1426&lt;AR1423,50,60),IF(BR1426&lt;AR1425,70,80)))+IF(BR1427&lt;AS1422,IF(BR1427&lt;AS1420,IF(BR1427&lt;AS1419,1,2),IF(BR1427&lt;AS1421,3,4)),IF(BR1427&lt;AS1424,IF(BR1427&lt;AS1423,5,6),IF(BR1427&lt;AS1425,7,8)))</f>
        <v>81</v>
      </c>
      <c r="BS1423" s="16">
        <f ca="1">IF(BS1426&lt;AR1422,IF(BS1426&lt;AR1420,IF(BS1426&lt;AR1419,10,20),IF(BS1426&lt;AR1421,30,40)),IF(BS1426&lt;AR1424,IF(BS1426&lt;AR1423,50,60),IF(BS1426&lt;AR1425,70,80)))+IF(BS1427&lt;AS1422,IF(BS1427&lt;AS1420,IF(BS1427&lt;AS1419,1,2),IF(BS1427&lt;AS1421,3,4)),IF(BS1427&lt;AS1424,IF(BS1427&lt;AS1423,5,6),IF(BS1427&lt;AS1425,7,8)))</f>
        <v>81</v>
      </c>
      <c r="BT1423" s="16">
        <f ca="1">IF(BT1426&lt;AR1422,IF(BT1426&lt;AR1420,IF(BT1426&lt;AR1419,10,20),IF(BT1426&lt;AR1421,30,40)),IF(BT1426&lt;AR1424,IF(BT1426&lt;AR1423,50,60),IF(BT1426&lt;AR1425,70,80)))+IF(BT1427&lt;AS1422,IF(BT1427&lt;AS1420,IF(BT1427&lt;AS1419,1,2),IF(BT1427&lt;AS1421,3,4)),IF(BT1427&lt;AS1424,IF(BT1427&lt;AS1423,5,6),IF(BT1427&lt;AS1425,7,8)))</f>
        <v>81</v>
      </c>
      <c r="BU1423" s="16">
        <f ca="1">IF(BU1426&lt;AR1422,IF(BU1426&lt;AR1420,IF(BU1426&lt;AR1419,10,20),IF(BU1426&lt;AR1421,30,40)),IF(BU1426&lt;AR1424,IF(BU1426&lt;AR1423,50,60),IF(BU1426&lt;AR1425,70,80)))+IF(BU1427&lt;AS1422,IF(BU1427&lt;AS1420,IF(BU1427&lt;AS1419,1,2),IF(BU1427&lt;AS1421,3,4)),IF(BU1427&lt;AS1424,IF(BU1427&lt;AS1423,5,6),IF(BU1427&lt;AS1425,7,8)))</f>
        <v>81</v>
      </c>
      <c r="BV1423" s="16">
        <f ca="1">IF(BV1426&lt;AR1422,IF(BV1426&lt;AR1420,IF(BV1426&lt;AR1419,10,20),IF(BV1426&lt;AR1421,30,40)),IF(BV1426&lt;AR1424,IF(BV1426&lt;AR1423,50,60),IF(BV1426&lt;AR1425,70,80)))+IF(BV1427&lt;AS1422,IF(BV1427&lt;AS1420,IF(BV1427&lt;AS1419,1,2),IF(BV1427&lt;AS1421,3,4)),IF(BV1427&lt;AS1424,IF(BV1427&lt;AS1423,5,6),IF(BV1427&lt;AS1425,7,8)))</f>
        <v>81</v>
      </c>
      <c r="BW1423" s="16">
        <f ca="1">IF(BW1426&lt;AR1422,IF(BW1426&lt;AR1420,IF(BW1426&lt;AR1419,10,20),IF(BW1426&lt;AR1421,30,40)),IF(BW1426&lt;AR1424,IF(BW1426&lt;AR1423,50,60),IF(BW1426&lt;AR1425,70,80)))+IF(BW1427&lt;AS1422,IF(BW1427&lt;AS1420,IF(BW1427&lt;AS1419,1,2),IF(BW1427&lt;AS1421,3,4)),IF(BW1427&lt;AS1424,IF(BW1427&lt;AS1423,5,6),IF(BW1427&lt;AS1425,7,8)))</f>
        <v>81</v>
      </c>
      <c r="BX1423" s="16">
        <f ca="1">IF(BX1426&lt;AR1422,IF(BX1426&lt;AR1420,IF(BX1426&lt;AR1419,10,20),IF(BX1426&lt;AR1421,30,40)),IF(BX1426&lt;AR1424,IF(BX1426&lt;AR1423,50,60),IF(BX1426&lt;AR1425,70,80)))+IF(BX1427&lt;AS1422,IF(BX1427&lt;AS1420,IF(BX1427&lt;AS1419,1,2),IF(BX1427&lt;AS1421,3,4)),IF(BX1427&lt;AS1424,IF(BX1427&lt;AS1423,5,6),IF(BX1427&lt;AS1425,7,8)))</f>
        <v>81</v>
      </c>
      <c r="BY1423" s="16">
        <f ca="1">IF(BY1426&lt;AR1422,IF(BY1426&lt;AR1420,IF(BY1426&lt;AR1419,10,20),IF(BY1426&lt;AR1421,30,40)),IF(BY1426&lt;AR1424,IF(BY1426&lt;AR1423,50,60),IF(BY1426&lt;AR1425,70,80)))+IF(BY1427&lt;AS1422,IF(BY1427&lt;AS1420,IF(BY1427&lt;AS1419,1,2),IF(BY1427&lt;AS1421,3,4)),IF(BY1427&lt;AS1424,IF(BY1427&lt;AS1423,5,6),IF(BY1427&lt;AS1425,7,8)))</f>
        <v>81</v>
      </c>
      <c r="BZ1423" s="16">
        <f ca="1">IF(BZ1426&lt;AR1422,IF(BZ1426&lt;AR1420,IF(BZ1426&lt;AR1419,10,20),IF(BZ1426&lt;AR1421,30,40)),IF(BZ1426&lt;AR1424,IF(BZ1426&lt;AR1423,50,60),IF(BZ1426&lt;AR1425,70,80)))+IF(BZ1427&lt;AS1422,IF(BZ1427&lt;AS1420,IF(BZ1427&lt;AS1419,1,2),IF(BZ1427&lt;AS1421,3,4)),IF(BZ1427&lt;AS1424,IF(BZ1427&lt;AS1423,5,6),IF(BZ1427&lt;AS1425,7,8)))</f>
        <v>81</v>
      </c>
      <c r="CA1423" s="16">
        <f ca="1">IF(CA1426&lt;AR1422,IF(CA1426&lt;AR1420,IF(CA1426&lt;AR1419,10,20),IF(CA1426&lt;AR1421,30,40)),IF(CA1426&lt;AR1424,IF(CA1426&lt;AR1423,50,60),IF(CA1426&lt;AR1425,70,80)))+IF(CA1427&lt;AS1422,IF(CA1427&lt;AS1420,IF(CA1427&lt;AS1419,1,2),IF(CA1427&lt;AS1421,3,4)),IF(CA1427&lt;AS1424,IF(CA1427&lt;AS1423,5,6),IF(CA1427&lt;AS1425,7,8)))</f>
        <v>81</v>
      </c>
      <c r="CB1423" s="16">
        <f ca="1">IF(CB1426&lt;AR1422,IF(CB1426&lt;AR1420,IF(CB1426&lt;AR1419,10,20),IF(CB1426&lt;AR1421,30,40)),IF(CB1426&lt;AR1424,IF(CB1426&lt;AR1423,50,60),IF(CB1426&lt;AR1425,70,80)))+IF(CB1427&lt;AS1422,IF(CB1427&lt;AS1420,IF(CB1427&lt;AS1419,1,2),IF(CB1427&lt;AS1421,3,4)),IF(CB1427&lt;AS1424,IF(CB1427&lt;AS1423,5,6),IF(CB1427&lt;AS1425,7,8)))</f>
        <v>81</v>
      </c>
      <c r="CC1423" s="16">
        <f ca="1">IF(CC1426&lt;AR1422,IF(CC1426&lt;AR1420,IF(CC1426&lt;AR1419,10,20),IF(CC1426&lt;AR1421,30,40)),IF(CC1426&lt;AR1424,IF(CC1426&lt;AR1423,50,60),IF(CC1426&lt;AR1425,70,80)))+IF(CC1427&lt;AS1422,IF(CC1427&lt;AS1420,IF(CC1427&lt;AS1419,1,2),IF(CC1427&lt;AS1421,3,4)),IF(CC1427&lt;AS1424,IF(CC1427&lt;AS1423,5,6),IF(CC1427&lt;AS1425,7,8)))</f>
        <v>81</v>
      </c>
      <c r="CD1423" s="16">
        <f ca="1">IF(CD1426&lt;AR1422,IF(CD1426&lt;AR1420,IF(CD1426&lt;AR1419,10,20),IF(CD1426&lt;AR1421,30,40)),IF(CD1426&lt;AR1424,IF(CD1426&lt;AR1423,50,60),IF(CD1426&lt;AR1425,70,80)))+IF(CD1427&lt;AS1422,IF(CD1427&lt;AS1420,IF(CD1427&lt;AS1419,1,2),IF(CD1427&lt;AS1421,3,4)),IF(CD1427&lt;AS1424,IF(CD1427&lt;AS1423,5,6),IF(CD1427&lt;AS1425,7,8)))</f>
        <v>81</v>
      </c>
      <c r="CE1423" s="16">
        <f ca="1">IF(CE1426&lt;AR1422,IF(CE1426&lt;AR1420,IF(CE1426&lt;AR1419,10,20),IF(CE1426&lt;AR1421,30,40)),IF(CE1426&lt;AR1424,IF(CE1426&lt;AR1423,50,60),IF(CE1426&lt;AR1425,70,80)))+IF(CE1427&lt;AS1422,IF(CE1427&lt;AS1420,IF(CE1427&lt;AS1419,1,2),IF(CE1427&lt;AS1421,3,4)),IF(CE1427&lt;AS1424,IF(CE1427&lt;AS1423,5,6),IF(CE1427&lt;AS1425,7,8)))</f>
        <v>81</v>
      </c>
      <c r="CF1423" s="16">
        <f ca="1">IF(CF1426&lt;AR1422,IF(CF1426&lt;AR1420,IF(CF1426&lt;AR1419,10,20),IF(CF1426&lt;AR1421,30,40)),IF(CF1426&lt;AR1424,IF(CF1426&lt;AR1423,50,60),IF(CF1426&lt;AR1425,70,80)))+IF(CF1427&lt;AS1422,IF(CF1427&lt;AS1420,IF(CF1427&lt;AS1419,1,2),IF(CF1427&lt;AS1421,3,4)),IF(CF1427&lt;AS1424,IF(CF1427&lt;AS1423,5,6),IF(CF1427&lt;AS1425,7,8)))</f>
        <v>81</v>
      </c>
      <c r="CG1423" s="16">
        <f ca="1">IF(CG1426&lt;AR1422,IF(CG1426&lt;AR1420,IF(CG1426&lt;AR1419,10,20),IF(CG1426&lt;AR1421,30,40)),IF(CG1426&lt;AR1424,IF(CG1426&lt;AR1423,50,60),IF(CG1426&lt;AR1425,70,80)))+IF(CG1427&lt;AS1422,IF(CG1427&lt;AS1420,IF(CG1427&lt;AS1419,1,2),IF(CG1427&lt;AS1421,3,4)),IF(CG1427&lt;AS1424,IF(CG1427&lt;AS1423,5,6),IF(CG1427&lt;AS1425,7,8)))</f>
        <v>81</v>
      </c>
      <c r="CH1423" s="16">
        <f ca="1">IF(CH1426&lt;AR1422,IF(CH1426&lt;AR1420,IF(CH1426&lt;AR1419,10,20),IF(CH1426&lt;AR1421,30,40)),IF(CH1426&lt;AR1424,IF(CH1426&lt;AR1423,50,60),IF(CH1426&lt;AR1425,70,80)))+IF(CH1427&lt;AS1422,IF(CH1427&lt;AS1420,IF(CH1427&lt;AS1419,1,2),IF(CH1427&lt;AS1421,3,4)),IF(CH1427&lt;AS1424,IF(CH1427&lt;AS1423,5,6),IF(CH1427&lt;AS1425,7,8)))</f>
        <v>81</v>
      </c>
      <c r="CI1423" s="16">
        <f ca="1">IF(CI1426&lt;AR1422,IF(CI1426&lt;AR1420,IF(CI1426&lt;AR1419,10,20),IF(CI1426&lt;AR1421,30,40)),IF(CI1426&lt;AR1424,IF(CI1426&lt;AR1423,50,60),IF(CI1426&lt;AR1425,70,80)))+IF(CI1427&lt;AS1422,IF(CI1427&lt;AS1420,IF(CI1427&lt;AS1419,1,2),IF(CI1427&lt;AS1421,3,4)),IF(CI1427&lt;AS1424,IF(CI1427&lt;AS1423,5,6),IF(CI1427&lt;AS1425,7,8)))</f>
        <v>71</v>
      </c>
      <c r="CJ1423" s="16">
        <f ca="1">IF(CJ1426&lt;AR1422,IF(CJ1426&lt;AR1420,IF(CJ1426&lt;AR1419,10,20),IF(CJ1426&lt;AR1421,30,40)),IF(CJ1426&lt;AR1424,IF(CJ1426&lt;AR1423,50,60),IF(CJ1426&lt;AR1425,70,80)))+IF(CJ1427&lt;AS1422,IF(CJ1427&lt;AS1420,IF(CJ1427&lt;AS1419,1,2),IF(CJ1427&lt;AS1421,3,4)),IF(CJ1427&lt;AS1424,IF(CJ1427&lt;AS1423,5,6),IF(CJ1427&lt;AS1425,7,8)))</f>
        <v>81</v>
      </c>
      <c r="CK1423" s="16">
        <f ca="1">IF(CK1426&lt;AR1422,IF(CK1426&lt;AR1420,IF(CK1426&lt;AR1419,10,20),IF(CK1426&lt;AR1421,30,40)),IF(CK1426&lt;AR1424,IF(CK1426&lt;AR1423,50,60),IF(CK1426&lt;AR1425,70,80)))+IF(CK1427&lt;AS1422,IF(CK1427&lt;AS1420,IF(CK1427&lt;AS1419,1,2),IF(CK1427&lt;AS1421,3,4)),IF(CK1427&lt;AS1424,IF(CK1427&lt;AS1423,5,6),IF(CK1427&lt;AS1425,7,8)))</f>
        <v>81</v>
      </c>
      <c r="CL1423" s="16">
        <f ca="1">IF(CL1426&lt;AR1422,IF(CL1426&lt;AR1420,IF(CL1426&lt;AR1419,10,20),IF(CL1426&lt;AR1421,30,40)),IF(CL1426&lt;AR1424,IF(CL1426&lt;AR1423,50,60),IF(CL1426&lt;AR1425,70,80)))+IF(CL1427&lt;AS1422,IF(CL1427&lt;AS1420,IF(CL1427&lt;AS1419,1,2),IF(CL1427&lt;AS1421,3,4)),IF(CL1427&lt;AS1424,IF(CL1427&lt;AS1423,5,6),IF(CL1427&lt;AS1425,7,8)))</f>
        <v>81</v>
      </c>
      <c r="CM1423" s="16">
        <f ca="1">IF(CM1426&lt;AR1422,IF(CM1426&lt;AR1420,IF(CM1426&lt;AR1419,10,20),IF(CM1426&lt;AR1421,30,40)),IF(CM1426&lt;AR1424,IF(CM1426&lt;AR1423,50,60),IF(CM1426&lt;AR1425,70,80)))+IF(CM1427&lt;AS1422,IF(CM1427&lt;AS1420,IF(CM1427&lt;AS1419,1,2),IF(CM1427&lt;AS1421,3,4)),IF(CM1427&lt;AS1424,IF(CM1427&lt;AS1423,5,6),IF(CM1427&lt;AS1425,7,8)))</f>
        <v>81</v>
      </c>
      <c r="CN1423" s="16">
        <f ca="1">IF(CN1426&lt;AR1422,IF(CN1426&lt;AR1420,IF(CN1426&lt;AR1419,10,20),IF(CN1426&lt;AR1421,30,40)),IF(CN1426&lt;AR1424,IF(CN1426&lt;AR1423,50,60),IF(CN1426&lt;AR1425,70,80)))+IF(CN1427&lt;AS1422,IF(CN1427&lt;AS1420,IF(CN1427&lt;AS1419,1,2),IF(CN1427&lt;AS1421,3,4)),IF(CN1427&lt;AS1424,IF(CN1427&lt;AS1423,5,6),IF(CN1427&lt;AS1425,7,8)))</f>
        <v>81</v>
      </c>
      <c r="CO1423" s="16">
        <f ca="1">IF(CO1426&lt;AR1422,IF(CO1426&lt;AR1420,IF(CO1426&lt;AR1419,10,20),IF(CO1426&lt;AR1421,30,40)),IF(CO1426&lt;AR1424,IF(CO1426&lt;AR1423,50,60),IF(CO1426&lt;AR1425,70,80)))+IF(CO1427&lt;AS1422,IF(CO1427&lt;AS1420,IF(CO1427&lt;AS1419,1,2),IF(CO1427&lt;AS1421,3,4)),IF(CO1427&lt;AS1424,IF(CO1427&lt;AS1423,5,6),IF(CO1427&lt;AS1425,7,8)))</f>
        <v>81</v>
      </c>
      <c r="CP1423" s="16">
        <f ca="1">IF(CP1426&lt;AR1422,IF(CP1426&lt;AR1420,IF(CP1426&lt;AR1419,10,20),IF(CP1426&lt;AR1421,30,40)),IF(CP1426&lt;AR1424,IF(CP1426&lt;AR1423,50,60),IF(CP1426&lt;AR1425,70,80)))+IF(CP1427&lt;AS1422,IF(CP1427&lt;AS1420,IF(CP1427&lt;AS1419,1,2),IF(CP1427&lt;AS1421,3,4)),IF(CP1427&lt;AS1424,IF(CP1427&lt;AS1423,5,6),IF(CP1427&lt;AS1425,7,8)))</f>
        <v>81</v>
      </c>
      <c r="CQ1423" s="16">
        <f ca="1">IF(CQ1426&lt;AR1422,IF(CQ1426&lt;AR1420,IF(CQ1426&lt;AR1419,10,20),IF(CQ1426&lt;AR1421,30,40)),IF(CQ1426&lt;AR1424,IF(CQ1426&lt;AR1423,50,60),IF(CQ1426&lt;AR1425,70,80)))+IF(CQ1427&lt;AS1422,IF(CQ1427&lt;AS1420,IF(CQ1427&lt;AS1419,1,2),IF(CQ1427&lt;AS1421,3,4)),IF(CQ1427&lt;AS1424,IF(CQ1427&lt;AS1423,5,6),IF(CQ1427&lt;AS1425,7,8)))</f>
        <v>81</v>
      </c>
      <c r="CR1423" s="16">
        <f ca="1">IF(CR1426&lt;AR1422,IF(CR1426&lt;AR1420,IF(CR1426&lt;AR1419,10,20),IF(CR1426&lt;AR1421,30,40)),IF(CR1426&lt;AR1424,IF(CR1426&lt;AR1423,50,60),IF(CR1426&lt;AR1425,70,80)))+IF(CR1427&lt;AS1422,IF(CR1427&lt;AS1420,IF(CR1427&lt;AS1419,1,2),IF(CR1427&lt;AS1421,3,4)),IF(CR1427&lt;AS1424,IF(CR1427&lt;AS1423,5,6),IF(CR1427&lt;AS1425,7,8)))</f>
        <v>81</v>
      </c>
    </row>
    <row r="1424" spans="1:96" x14ac:dyDescent="0.35">
      <c r="A1424" s="23"/>
      <c r="B1424" s="39">
        <v>0.25</v>
      </c>
      <c r="C1424" s="49">
        <v>60</v>
      </c>
      <c r="D1424" s="26">
        <f ca="1">AE1411/AE1414</f>
        <v>4.4228217602830609E-4</v>
      </c>
      <c r="E1424" s="19">
        <f ca="1">COUNTIF(AU1420:CR1423,61)</f>
        <v>0</v>
      </c>
      <c r="F1424" s="19">
        <f ca="1">COUNTIF(AU1420:CR1423,62)</f>
        <v>0</v>
      </c>
      <c r="G1424" s="19">
        <f ca="1">COUNTIF(AU1420:CR1423,63)</f>
        <v>0</v>
      </c>
      <c r="H1424" s="19">
        <f ca="1">COUNTIF(AU1420:CR1423,64)</f>
        <v>0</v>
      </c>
      <c r="I1424" s="19">
        <f ca="1">COUNTIF(AU1420:CR1423,65)</f>
        <v>0</v>
      </c>
      <c r="J1424" s="19">
        <f ca="1">COUNTIF(AU1420:CR1423,66)</f>
        <v>0</v>
      </c>
      <c r="K1424" s="19">
        <f ca="1">COUNTIF(AU1420:CR1423,67)</f>
        <v>0</v>
      </c>
      <c r="L1424" s="19">
        <f ca="1">COUNTIF(AU1420:CR1423,68)</f>
        <v>0</v>
      </c>
      <c r="N1424" s="45">
        <f ca="1">ROUNDDOWN(E1424*$AK$20+RAND(),0)</f>
        <v>0</v>
      </c>
      <c r="O1424" s="45">
        <f ca="1">ROUNDDOWN(F1424*$AL$20+RAND(),0)</f>
        <v>0</v>
      </c>
      <c r="P1424" s="45">
        <f ca="1">ROUNDDOWN(G1424*$AM$20+RAND(),0)</f>
        <v>0</v>
      </c>
      <c r="Q1424" s="45">
        <f ca="1">ROUNDDOWN(H1424*$AN$20+RAND(),0)</f>
        <v>0</v>
      </c>
      <c r="R1424" s="45">
        <f ca="1">ROUNDDOWN(I1424*$AO$20+RAND(),0)</f>
        <v>0</v>
      </c>
      <c r="S1424" s="45">
        <f ca="1">ROUNDDOWN(J1424*$AP$20+RAND(),0)</f>
        <v>0</v>
      </c>
      <c r="T1424" s="45">
        <f ca="1">ROUNDDOWN(K1424*$AQ$20+RAND(),0)</f>
        <v>0</v>
      </c>
      <c r="U1424" s="45">
        <f ca="1">ROUNDDOWN(L1424*$AR$20+RAND(),0)</f>
        <v>0</v>
      </c>
      <c r="W1424" s="47">
        <f t="shared" ca="1" si="2737"/>
        <v>0</v>
      </c>
      <c r="X1424" s="47">
        <f t="shared" ca="1" si="2723"/>
        <v>0</v>
      </c>
      <c r="Y1424" s="47">
        <f t="shared" ca="1" si="2724"/>
        <v>0</v>
      </c>
      <c r="Z1424" s="47">
        <f t="shared" ca="1" si="2725"/>
        <v>0</v>
      </c>
      <c r="AA1424" s="47">
        <f t="shared" ca="1" si="2726"/>
        <v>0</v>
      </c>
      <c r="AB1424" s="47">
        <f t="shared" ca="1" si="2727"/>
        <v>0</v>
      </c>
      <c r="AC1424" s="47">
        <f t="shared" ca="1" si="2728"/>
        <v>0</v>
      </c>
      <c r="AD1424" s="47">
        <f t="shared" ca="1" si="2729"/>
        <v>0</v>
      </c>
      <c r="AE1424" s="21">
        <f t="shared" ca="1" si="2738"/>
        <v>2</v>
      </c>
      <c r="AH1424" s="48">
        <f t="shared" ca="1" si="2739"/>
        <v>0</v>
      </c>
      <c r="AI1424" s="48">
        <f t="shared" ca="1" si="2730"/>
        <v>0</v>
      </c>
      <c r="AJ1424" s="48">
        <f t="shared" ca="1" si="2731"/>
        <v>0</v>
      </c>
      <c r="AK1424" s="48">
        <f t="shared" ca="1" si="2732"/>
        <v>0</v>
      </c>
      <c r="AL1424" s="48">
        <f t="shared" ca="1" si="2733"/>
        <v>0</v>
      </c>
      <c r="AM1424" s="48">
        <f t="shared" ca="1" si="2734"/>
        <v>0</v>
      </c>
      <c r="AN1424" s="48">
        <f t="shared" ca="1" si="2735"/>
        <v>0</v>
      </c>
      <c r="AO1424" s="48">
        <f t="shared" ca="1" si="2736"/>
        <v>0</v>
      </c>
      <c r="AQ1424" s="1">
        <v>60</v>
      </c>
      <c r="AR1424" s="13">
        <f t="shared" ca="1" si="2740"/>
        <v>4.4228217602830609E-4</v>
      </c>
      <c r="AS1424" s="13">
        <f ca="1">AS1423+J1418</f>
        <v>1</v>
      </c>
      <c r="AT1424" s="8">
        <v>6</v>
      </c>
      <c r="AU1424" s="15">
        <f t="shared" ref="AU1424:CR1427" ca="1" si="2741">RAND()</f>
        <v>0.90797975042228118</v>
      </c>
      <c r="AV1424" s="15">
        <f t="shared" ca="1" si="2741"/>
        <v>0.172497523397108</v>
      </c>
      <c r="AW1424" s="15">
        <f t="shared" ca="1" si="2741"/>
        <v>0.92588003103808858</v>
      </c>
      <c r="AX1424" s="15">
        <f t="shared" ca="1" si="2741"/>
        <v>0.39521774907435303</v>
      </c>
      <c r="AY1424" s="15">
        <f t="shared" ca="1" si="2741"/>
        <v>0.57968651837232898</v>
      </c>
      <c r="AZ1424" s="15">
        <f t="shared" ca="1" si="2741"/>
        <v>0.38063255259792972</v>
      </c>
      <c r="BA1424" s="15">
        <f t="shared" ca="1" si="2741"/>
        <v>0.17323939010580436</v>
      </c>
      <c r="BB1424" s="15">
        <f t="shared" ca="1" si="2741"/>
        <v>0.96603902924136853</v>
      </c>
      <c r="BC1424" s="15">
        <f t="shared" ca="1" si="2741"/>
        <v>0.32536898095575006</v>
      </c>
      <c r="BD1424" s="15">
        <f t="shared" ca="1" si="2741"/>
        <v>0.45195971027097859</v>
      </c>
      <c r="BE1424" s="15">
        <f t="shared" ca="1" si="2741"/>
        <v>0.6398162428786669</v>
      </c>
      <c r="BF1424" s="15">
        <f t="shared" ca="1" si="2741"/>
        <v>6.1283735843227882E-2</v>
      </c>
      <c r="BG1424" s="15">
        <f t="shared" ca="1" si="2741"/>
        <v>0.84885647098427019</v>
      </c>
      <c r="BH1424" s="15">
        <f t="shared" ca="1" si="2741"/>
        <v>0.53105801893034366</v>
      </c>
      <c r="BI1424" s="15">
        <f t="shared" ca="1" si="2741"/>
        <v>0.45580221778642782</v>
      </c>
      <c r="BJ1424" s="15">
        <f t="shared" ca="1" si="2741"/>
        <v>0.10074879844288931</v>
      </c>
      <c r="BK1424" s="15">
        <f t="shared" ca="1" si="2741"/>
        <v>0.93661465964353396</v>
      </c>
      <c r="BL1424" s="15">
        <f t="shared" ca="1" si="2741"/>
        <v>0.96423363432695619</v>
      </c>
      <c r="BM1424" s="15">
        <f t="shared" ca="1" si="2741"/>
        <v>1.5163040372389802E-2</v>
      </c>
      <c r="BN1424" s="15">
        <f t="shared" ca="1" si="2741"/>
        <v>0.55146428175167539</v>
      </c>
      <c r="BO1424" s="15">
        <f t="shared" ca="1" si="2741"/>
        <v>0.85308069461850378</v>
      </c>
      <c r="BP1424" s="15">
        <f t="shared" ca="1" si="2741"/>
        <v>0.45047765887657498</v>
      </c>
      <c r="BQ1424" s="15">
        <f t="shared" ca="1" si="2741"/>
        <v>0.55468072916509592</v>
      </c>
      <c r="BR1424" s="15">
        <f t="shared" ca="1" si="2741"/>
        <v>0.80326758430766032</v>
      </c>
      <c r="BS1424" s="15">
        <f t="shared" ca="1" si="2741"/>
        <v>0.64067269102861568</v>
      </c>
      <c r="BT1424" s="15">
        <f t="shared" ca="1" si="2741"/>
        <v>0.76829906351176791</v>
      </c>
      <c r="BU1424" s="15">
        <f t="shared" ca="1" si="2741"/>
        <v>0.56123246565240337</v>
      </c>
      <c r="BV1424" s="15">
        <f t="shared" ca="1" si="2741"/>
        <v>6.2307166153168447E-2</v>
      </c>
      <c r="BW1424" s="15">
        <f t="shared" ca="1" si="2741"/>
        <v>0.18361436285780752</v>
      </c>
      <c r="BX1424" s="15">
        <f t="shared" ca="1" si="2741"/>
        <v>0.31486834016608323</v>
      </c>
      <c r="BY1424" s="15">
        <f t="shared" ca="1" si="2741"/>
        <v>0.1128734258951849</v>
      </c>
      <c r="BZ1424" s="15">
        <f t="shared" ca="1" si="2741"/>
        <v>0.51128413440147458</v>
      </c>
      <c r="CA1424" s="15">
        <f t="shared" ca="1" si="2741"/>
        <v>0.6086975380569124</v>
      </c>
      <c r="CB1424" s="15">
        <f t="shared" ca="1" si="2741"/>
        <v>3.9323494001353598E-2</v>
      </c>
      <c r="CC1424" s="15">
        <f t="shared" ca="1" si="2741"/>
        <v>8.6929483335210667E-2</v>
      </c>
      <c r="CD1424" s="15">
        <f t="shared" ca="1" si="2741"/>
        <v>0.10638504204311394</v>
      </c>
      <c r="CE1424" s="15">
        <f t="shared" ca="1" si="2741"/>
        <v>0.91792875306257937</v>
      </c>
      <c r="CF1424" s="15">
        <f t="shared" ca="1" si="2741"/>
        <v>0.24288318383486629</v>
      </c>
      <c r="CG1424" s="15">
        <f t="shared" ca="1" si="2741"/>
        <v>0.9744806748247713</v>
      </c>
      <c r="CH1424" s="15">
        <f t="shared" ca="1" si="2741"/>
        <v>0.71475856335343302</v>
      </c>
      <c r="CI1424" s="15">
        <f t="shared" ca="1" si="2741"/>
        <v>0.2887326896262169</v>
      </c>
      <c r="CJ1424" s="15">
        <f t="shared" ca="1" si="2741"/>
        <v>0.47807353812230524</v>
      </c>
      <c r="CK1424" s="15">
        <f t="shared" ca="1" si="2741"/>
        <v>0.64309688311414748</v>
      </c>
      <c r="CL1424" s="15">
        <f t="shared" ca="1" si="2741"/>
        <v>0.73074965286913984</v>
      </c>
      <c r="CM1424" s="15">
        <f t="shared" ca="1" si="2741"/>
        <v>0.79515673294896749</v>
      </c>
      <c r="CN1424" s="15">
        <f t="shared" ca="1" si="2741"/>
        <v>0.57844568618330416</v>
      </c>
      <c r="CO1424" s="15">
        <f t="shared" ca="1" si="2741"/>
        <v>0.105105065108962</v>
      </c>
      <c r="CP1424" s="15">
        <f t="shared" ca="1" si="2741"/>
        <v>0.25860665827417229</v>
      </c>
      <c r="CQ1424" s="15">
        <f t="shared" ca="1" si="2741"/>
        <v>0.55112136572356085</v>
      </c>
      <c r="CR1424" s="15">
        <f t="shared" ca="1" si="2741"/>
        <v>5.7768050151442485E-2</v>
      </c>
    </row>
    <row r="1425" spans="1:96" x14ac:dyDescent="0.35">
      <c r="A1425" s="23"/>
      <c r="B1425" s="39">
        <v>0.5</v>
      </c>
      <c r="C1425" s="49">
        <v>70</v>
      </c>
      <c r="D1425" s="26">
        <f ca="1">AE1412/AE1414</f>
        <v>5.3295002211410883E-2</v>
      </c>
      <c r="E1425" s="19">
        <f ca="1">COUNTIF(AU1420:CR1423,71)</f>
        <v>15</v>
      </c>
      <c r="F1425" s="19">
        <f ca="1">COUNTIF(AU1420:CR1423,72)</f>
        <v>0</v>
      </c>
      <c r="G1425" s="19">
        <f ca="1">COUNTIF(AU1420:CR1423,73)</f>
        <v>0</v>
      </c>
      <c r="H1425" s="19">
        <f ca="1">COUNTIF(AU1420:CR1423,74)</f>
        <v>0</v>
      </c>
      <c r="I1425" s="19">
        <f ca="1">COUNTIF(AU1420:CR1423,75)</f>
        <v>0</v>
      </c>
      <c r="J1425" s="19">
        <f ca="1">COUNTIF(AU1420:CR1423,76)</f>
        <v>0</v>
      </c>
      <c r="K1425" s="19">
        <f ca="1">COUNTIF(AU1420:CR1423,77)</f>
        <v>0</v>
      </c>
      <c r="L1425" s="19">
        <f ca="1">COUNTIF(AU1420:CR1423,78)</f>
        <v>0</v>
      </c>
      <c r="N1425" s="45">
        <f ca="1">ROUNDDOWN(E1425*$AK$21+RAND(),0)</f>
        <v>3</v>
      </c>
      <c r="O1425" s="45">
        <f ca="1">ROUNDDOWN(F1425*$AL$21+RAND(),0)</f>
        <v>0</v>
      </c>
      <c r="P1425" s="45">
        <f ca="1">ROUNDDOWN(G1425*$AM$21+RAND(),0)</f>
        <v>0</v>
      </c>
      <c r="Q1425" s="45">
        <f ca="1">ROUNDDOWN(H1425*$AN$21+RAND(),0)</f>
        <v>0</v>
      </c>
      <c r="R1425" s="45">
        <f ca="1">ROUNDDOWN(I1425*$AO$21+RAND(),0)</f>
        <v>0</v>
      </c>
      <c r="S1425" s="45">
        <f ca="1">ROUNDDOWN(J1425*$AP$21+RAND(),0)</f>
        <v>0</v>
      </c>
      <c r="T1425" s="45">
        <f ca="1">ROUNDDOWN(K1425*$AQ$21+RAND(),0)</f>
        <v>0</v>
      </c>
      <c r="U1425" s="45">
        <f ca="1">ROUNDDOWN(L1425*$AR$21+RAND(),0)</f>
        <v>0</v>
      </c>
      <c r="W1425" s="47">
        <f t="shared" ca="1" si="2737"/>
        <v>2</v>
      </c>
      <c r="X1425" s="47">
        <f t="shared" ca="1" si="2723"/>
        <v>0</v>
      </c>
      <c r="Y1425" s="47">
        <f t="shared" ca="1" si="2724"/>
        <v>0</v>
      </c>
      <c r="Z1425" s="47">
        <f t="shared" ca="1" si="2725"/>
        <v>0</v>
      </c>
      <c r="AA1425" s="47">
        <f t="shared" ca="1" si="2726"/>
        <v>0</v>
      </c>
      <c r="AB1425" s="47">
        <f t="shared" ca="1" si="2727"/>
        <v>0</v>
      </c>
      <c r="AC1425" s="47">
        <f t="shared" ca="1" si="2728"/>
        <v>0</v>
      </c>
      <c r="AD1425" s="47">
        <f t="shared" ca="1" si="2729"/>
        <v>0</v>
      </c>
      <c r="AE1425" s="21">
        <f t="shared" ca="1" si="2738"/>
        <v>219</v>
      </c>
      <c r="AH1425" s="48">
        <f t="shared" ca="1" si="2739"/>
        <v>1</v>
      </c>
      <c r="AI1425" s="48">
        <f t="shared" ca="1" si="2730"/>
        <v>0</v>
      </c>
      <c r="AJ1425" s="48">
        <f t="shared" ca="1" si="2731"/>
        <v>0</v>
      </c>
      <c r="AK1425" s="48">
        <f t="shared" ca="1" si="2732"/>
        <v>0</v>
      </c>
      <c r="AL1425" s="48">
        <f t="shared" ca="1" si="2733"/>
        <v>0</v>
      </c>
      <c r="AM1425" s="48">
        <f t="shared" ca="1" si="2734"/>
        <v>0</v>
      </c>
      <c r="AN1425" s="48">
        <f t="shared" ca="1" si="2735"/>
        <v>0</v>
      </c>
      <c r="AO1425" s="48">
        <f t="shared" ca="1" si="2736"/>
        <v>0</v>
      </c>
      <c r="AQ1425" s="1">
        <v>70</v>
      </c>
      <c r="AR1425" s="13">
        <f t="shared" ca="1" si="2740"/>
        <v>5.3737284387439188E-2</v>
      </c>
      <c r="AS1425" s="13">
        <f ca="1">AS1424+K1418</f>
        <v>1</v>
      </c>
      <c r="AT1425" s="8">
        <v>7</v>
      </c>
      <c r="AU1425" s="17">
        <f t="shared" ca="1" si="2741"/>
        <v>0.15275261516896954</v>
      </c>
      <c r="AV1425" s="17">
        <f t="shared" ca="1" si="2741"/>
        <v>6.1287598345471817E-2</v>
      </c>
      <c r="AW1425" s="17">
        <f t="shared" ca="1" si="2741"/>
        <v>0.41328911849685213</v>
      </c>
      <c r="AX1425" s="17">
        <f t="shared" ca="1" si="2741"/>
        <v>0.88659854045572939</v>
      </c>
      <c r="AY1425" s="17">
        <f t="shared" ca="1" si="2741"/>
        <v>0.61444748670369365</v>
      </c>
      <c r="AZ1425" s="17">
        <f t="shared" ca="1" si="2741"/>
        <v>0.67132868119570743</v>
      </c>
      <c r="BA1425" s="17">
        <f t="shared" ca="1" si="2741"/>
        <v>0.24761389258210909</v>
      </c>
      <c r="BB1425" s="17">
        <f t="shared" ca="1" si="2741"/>
        <v>0.57905059550396809</v>
      </c>
      <c r="BC1425" s="17">
        <f t="shared" ca="1" si="2741"/>
        <v>0.24112436843741936</v>
      </c>
      <c r="BD1425" s="17">
        <f t="shared" ca="1" si="2741"/>
        <v>0.29191794064960053</v>
      </c>
      <c r="BE1425" s="17">
        <f t="shared" ca="1" si="2741"/>
        <v>0.59577664320482393</v>
      </c>
      <c r="BF1425" s="17">
        <f t="shared" ca="1" si="2741"/>
        <v>9.9635532193615983E-3</v>
      </c>
      <c r="BG1425" s="17">
        <f t="shared" ca="1" si="2741"/>
        <v>0.71062285634624167</v>
      </c>
      <c r="BH1425" s="17">
        <f t="shared" ca="1" si="2741"/>
        <v>0.56200117646234871</v>
      </c>
      <c r="BI1425" s="17">
        <f t="shared" ca="1" si="2741"/>
        <v>0.71349086904173276</v>
      </c>
      <c r="BJ1425" s="17">
        <f t="shared" ca="1" si="2741"/>
        <v>0.65280443027808754</v>
      </c>
      <c r="BK1425" s="17">
        <f t="shared" ca="1" si="2741"/>
        <v>0.75138520750618398</v>
      </c>
      <c r="BL1425" s="17">
        <f t="shared" ca="1" si="2741"/>
        <v>0.12036804927284583</v>
      </c>
      <c r="BM1425" s="17">
        <f t="shared" ca="1" si="2741"/>
        <v>0.61577195709291066</v>
      </c>
      <c r="BN1425" s="17">
        <f t="shared" ca="1" si="2741"/>
        <v>0.85393278581972132</v>
      </c>
      <c r="BO1425" s="17">
        <f t="shared" ca="1" si="2741"/>
        <v>0.94557520823113228</v>
      </c>
      <c r="BP1425" s="17">
        <f t="shared" ca="1" si="2741"/>
        <v>8.4170032541740936E-2</v>
      </c>
      <c r="BQ1425" s="17">
        <f t="shared" ca="1" si="2741"/>
        <v>0.45572373628773477</v>
      </c>
      <c r="BR1425" s="17">
        <f t="shared" ca="1" si="2741"/>
        <v>0.67324637667717968</v>
      </c>
      <c r="BS1425" s="17">
        <f t="shared" ca="1" si="2741"/>
        <v>0.6928634175920888</v>
      </c>
      <c r="BT1425" s="17">
        <f t="shared" ca="1" si="2741"/>
        <v>0.78428260185975673</v>
      </c>
      <c r="BU1425" s="17">
        <f t="shared" ca="1" si="2741"/>
        <v>0.43140880776223256</v>
      </c>
      <c r="BV1425" s="17">
        <f t="shared" ca="1" si="2741"/>
        <v>0.69995822488133608</v>
      </c>
      <c r="BW1425" s="17">
        <f t="shared" ca="1" si="2741"/>
        <v>0.44646834889434373</v>
      </c>
      <c r="BX1425" s="17">
        <f t="shared" ca="1" si="2741"/>
        <v>0.28288671422260681</v>
      </c>
      <c r="BY1425" s="17">
        <f t="shared" ca="1" si="2741"/>
        <v>0.65732570166170523</v>
      </c>
      <c r="BZ1425" s="17">
        <f t="shared" ca="1" si="2741"/>
        <v>0.72759677190183725</v>
      </c>
      <c r="CA1425" s="17">
        <f t="shared" ca="1" si="2741"/>
        <v>0.6458441284349653</v>
      </c>
      <c r="CB1425" s="17">
        <f t="shared" ca="1" si="2741"/>
        <v>0.42988691794535971</v>
      </c>
      <c r="CC1425" s="17">
        <f t="shared" ca="1" si="2741"/>
        <v>0.47196381232538331</v>
      </c>
      <c r="CD1425" s="17">
        <f t="shared" ca="1" si="2741"/>
        <v>0.20255912599999926</v>
      </c>
      <c r="CE1425" s="17">
        <f t="shared" ca="1" si="2741"/>
        <v>0.471496256195303</v>
      </c>
      <c r="CF1425" s="17">
        <f t="shared" ca="1" si="2741"/>
        <v>5.8066110059205034E-2</v>
      </c>
      <c r="CG1425" s="17">
        <f t="shared" ca="1" si="2741"/>
        <v>0.13755598378797218</v>
      </c>
      <c r="CH1425" s="17">
        <f t="shared" ca="1" si="2741"/>
        <v>0.12579129404491185</v>
      </c>
      <c r="CI1425" s="17">
        <f t="shared" ca="1" si="2741"/>
        <v>0.91998722265266331</v>
      </c>
      <c r="CJ1425" s="17">
        <f t="shared" ca="1" si="2741"/>
        <v>0.41262658789058693</v>
      </c>
      <c r="CK1425" s="17">
        <f t="shared" ca="1" si="2741"/>
        <v>0.80415793727290996</v>
      </c>
      <c r="CL1425" s="17">
        <f t="shared" ca="1" si="2741"/>
        <v>0.20821230000737945</v>
      </c>
      <c r="CM1425" s="17">
        <f t="shared" ca="1" si="2741"/>
        <v>0.64616105990884221</v>
      </c>
      <c r="CN1425" s="17">
        <f t="shared" ca="1" si="2741"/>
        <v>4.2845047279708059E-2</v>
      </c>
      <c r="CO1425" s="17">
        <f t="shared" ca="1" si="2741"/>
        <v>0.66518628925383494</v>
      </c>
      <c r="CP1425" s="17">
        <f t="shared" ca="1" si="2741"/>
        <v>8.9715779342812163E-2</v>
      </c>
      <c r="CQ1425" s="17">
        <f t="shared" ca="1" si="2741"/>
        <v>0.14669546484438023</v>
      </c>
      <c r="CR1425" s="17">
        <f t="shared" ca="1" si="2741"/>
        <v>0.9959130346480769</v>
      </c>
    </row>
    <row r="1426" spans="1:96" x14ac:dyDescent="0.35">
      <c r="A1426" s="23"/>
      <c r="B1426" s="39">
        <v>1</v>
      </c>
      <c r="C1426" s="49">
        <v>80</v>
      </c>
      <c r="D1426" s="26">
        <f ca="1">AE1413/AE1414</f>
        <v>0.94626271561256081</v>
      </c>
      <c r="E1426" s="19">
        <f ca="1">COUNTIF(AU1420:CR1423,81)</f>
        <v>185</v>
      </c>
      <c r="F1426" s="19">
        <f ca="1">COUNTIF(AU1420:CR1423,82)</f>
        <v>0</v>
      </c>
      <c r="G1426" s="19">
        <f ca="1">COUNTIF(AU1420:CR1423,83)</f>
        <v>0</v>
      </c>
      <c r="H1426" s="19">
        <f ca="1">COUNTIF(AU1420:CR1423,84)</f>
        <v>0</v>
      </c>
      <c r="I1426" s="19">
        <f ca="1">COUNTIF(AU1420:CR1423,85)</f>
        <v>0</v>
      </c>
      <c r="J1426" s="19">
        <f ca="1">COUNTIF(AU1420:CR1423,86)</f>
        <v>0</v>
      </c>
      <c r="K1426" s="19">
        <f ca="1">COUNTIF(AU1420:CR1423,87)</f>
        <v>0</v>
      </c>
      <c r="L1426" s="19">
        <f ca="1">COUNTIF(AU1420:CR1423,88)</f>
        <v>0</v>
      </c>
      <c r="N1426" s="45">
        <f ca="1">ROUNDDOWN(E1426*$AK$22+RAND(),0)</f>
        <v>83</v>
      </c>
      <c r="O1426" s="45">
        <f ca="1">ROUNDDOWN(F1426*$AL$22+RAND(),0)</f>
        <v>0</v>
      </c>
      <c r="P1426" s="45">
        <f ca="1">ROUNDDOWN(G1426*$AM$22+RAND(),0)</f>
        <v>0</v>
      </c>
      <c r="Q1426" s="45">
        <f ca="1">ROUNDDOWN(H1426*$AN$22+RAND(),0)</f>
        <v>0</v>
      </c>
      <c r="R1426" s="45">
        <f ca="1">ROUNDDOWN(I1426*$AO$22+RAND(),0)</f>
        <v>0</v>
      </c>
      <c r="S1426" s="45">
        <f ca="1">ROUNDDOWN(J1426*$AP$22+RAND(),0)</f>
        <v>0</v>
      </c>
      <c r="T1426" s="45">
        <f ca="1">ROUNDDOWN(K1426*$AQ$22+RAND(),0)</f>
        <v>0</v>
      </c>
      <c r="U1426" s="45">
        <f ca="1">ROUNDDOWN(L1426*$AR$22+RAND(),0)</f>
        <v>0</v>
      </c>
      <c r="W1426" s="47">
        <f t="shared" ca="1" si="2737"/>
        <v>42</v>
      </c>
      <c r="X1426" s="47">
        <f t="shared" ca="1" si="2723"/>
        <v>0</v>
      </c>
      <c r="Y1426" s="47">
        <f t="shared" ca="1" si="2724"/>
        <v>0</v>
      </c>
      <c r="Z1426" s="47">
        <f t="shared" ca="1" si="2725"/>
        <v>0</v>
      </c>
      <c r="AA1426" s="47">
        <f t="shared" ca="1" si="2726"/>
        <v>0</v>
      </c>
      <c r="AB1426" s="47">
        <f t="shared" ca="1" si="2727"/>
        <v>0</v>
      </c>
      <c r="AC1426" s="47">
        <f t="shared" ca="1" si="2728"/>
        <v>0</v>
      </c>
      <c r="AD1426" s="47">
        <f t="shared" ca="1" si="2729"/>
        <v>0</v>
      </c>
      <c r="AE1426" s="21">
        <f ca="1">((1-d)*SUM(W1426:AD1426)+d*SUM(W1425:AD1425))*E/B1426</f>
        <v>2090</v>
      </c>
      <c r="AH1426" s="48">
        <f t="shared" ca="1" si="2739"/>
        <v>41</v>
      </c>
      <c r="AI1426" s="48">
        <f t="shared" ca="1" si="2730"/>
        <v>0</v>
      </c>
      <c r="AJ1426" s="48">
        <f t="shared" ca="1" si="2731"/>
        <v>0</v>
      </c>
      <c r="AK1426" s="48">
        <f t="shared" ca="1" si="2732"/>
        <v>0</v>
      </c>
      <c r="AL1426" s="48">
        <f t="shared" ca="1" si="2733"/>
        <v>0</v>
      </c>
      <c r="AM1426" s="48">
        <f t="shared" ca="1" si="2734"/>
        <v>0</v>
      </c>
      <c r="AN1426" s="48">
        <f t="shared" ca="1" si="2735"/>
        <v>0</v>
      </c>
      <c r="AO1426" s="48">
        <f ca="1">U1426-AD1426</f>
        <v>0</v>
      </c>
      <c r="AP1426" s="20">
        <f ca="1">SUM(AH1419:AO1426)</f>
        <v>42</v>
      </c>
      <c r="AQ1426" s="1">
        <v>80</v>
      </c>
      <c r="AR1426" s="14">
        <f t="shared" ca="1" si="2740"/>
        <v>1</v>
      </c>
      <c r="AS1426" s="14">
        <f ca="1">AS1425+L1418</f>
        <v>1</v>
      </c>
      <c r="AT1426" s="8">
        <v>8</v>
      </c>
      <c r="AU1426" s="15">
        <f t="shared" ca="1" si="2741"/>
        <v>0.54024329729740683</v>
      </c>
      <c r="AV1426" s="15">
        <f t="shared" ca="1" si="2741"/>
        <v>0.25679187405880066</v>
      </c>
      <c r="AW1426" s="15">
        <f t="shared" ca="1" si="2741"/>
        <v>0.66879676273205524</v>
      </c>
      <c r="AX1426" s="15">
        <f t="shared" ca="1" si="2741"/>
        <v>0.99180612638278798</v>
      </c>
      <c r="AY1426" s="15">
        <f t="shared" ca="1" si="2741"/>
        <v>0.40087569706246828</v>
      </c>
      <c r="AZ1426" s="15">
        <f t="shared" ca="1" si="2741"/>
        <v>0.1715129613546974</v>
      </c>
      <c r="BA1426" s="15">
        <f t="shared" ca="1" si="2741"/>
        <v>0.26365232631342328</v>
      </c>
      <c r="BB1426" s="15">
        <f t="shared" ca="1" si="2741"/>
        <v>0.52208803994043373</v>
      </c>
      <c r="BC1426" s="15">
        <f t="shared" ca="1" si="2741"/>
        <v>0.46765904477808595</v>
      </c>
      <c r="BD1426" s="15">
        <f t="shared" ca="1" si="2741"/>
        <v>0.61894329709459439</v>
      </c>
      <c r="BE1426" s="15">
        <f t="shared" ca="1" si="2741"/>
        <v>0.40773624893108751</v>
      </c>
      <c r="BF1426" s="15">
        <f t="shared" ca="1" si="2741"/>
        <v>2.0376840904956284E-2</v>
      </c>
      <c r="BG1426" s="15">
        <f t="shared" ca="1" si="2741"/>
        <v>0.56234245513224801</v>
      </c>
      <c r="BH1426" s="15">
        <f t="shared" ca="1" si="2741"/>
        <v>0.65755206548383938</v>
      </c>
      <c r="BI1426" s="15">
        <f t="shared" ca="1" si="2741"/>
        <v>0.23585019366449533</v>
      </c>
      <c r="BJ1426" s="15">
        <f t="shared" ca="1" si="2741"/>
        <v>0.48079095115179682</v>
      </c>
      <c r="BK1426" s="15">
        <f t="shared" ca="1" si="2741"/>
        <v>0.83001841012890532</v>
      </c>
      <c r="BL1426" s="15">
        <f t="shared" ca="1" si="2741"/>
        <v>0.85930129113433251</v>
      </c>
      <c r="BM1426" s="15">
        <f t="shared" ca="1" si="2741"/>
        <v>0.5443978699002392</v>
      </c>
      <c r="BN1426" s="15">
        <f t="shared" ca="1" si="2741"/>
        <v>0.90497421861103</v>
      </c>
      <c r="BO1426" s="15">
        <f t="shared" ca="1" si="2741"/>
        <v>0.73235168727941624</v>
      </c>
      <c r="BP1426" s="15">
        <f t="shared" ca="1" si="2741"/>
        <v>0.19200062895528558</v>
      </c>
      <c r="BQ1426" s="15">
        <f t="shared" ca="1" si="2741"/>
        <v>0.32213194946741674</v>
      </c>
      <c r="BR1426" s="15">
        <f t="shared" ca="1" si="2741"/>
        <v>8.0491401280182728E-2</v>
      </c>
      <c r="BS1426" s="15">
        <f t="shared" ca="1" si="2741"/>
        <v>0.31600433056564692</v>
      </c>
      <c r="BT1426" s="15">
        <f t="shared" ca="1" si="2741"/>
        <v>0.8987486167244525</v>
      </c>
      <c r="BU1426" s="15">
        <f t="shared" ca="1" si="2741"/>
        <v>0.20635445905551275</v>
      </c>
      <c r="BV1426" s="15">
        <f t="shared" ca="1" si="2741"/>
        <v>6.5118757552350304E-2</v>
      </c>
      <c r="BW1426" s="15">
        <f t="shared" ca="1" si="2741"/>
        <v>0.66741354370862593</v>
      </c>
      <c r="BX1426" s="15">
        <f t="shared" ca="1" si="2741"/>
        <v>0.48091645677341011</v>
      </c>
      <c r="BY1426" s="15">
        <f t="shared" ca="1" si="2741"/>
        <v>0.77080356708882891</v>
      </c>
      <c r="BZ1426" s="15">
        <f t="shared" ca="1" si="2741"/>
        <v>0.34935168501687452</v>
      </c>
      <c r="CA1426" s="15">
        <f t="shared" ca="1" si="2741"/>
        <v>0.82320662238851039</v>
      </c>
      <c r="CB1426" s="15">
        <f t="shared" ca="1" si="2741"/>
        <v>0.5334227720823167</v>
      </c>
      <c r="CC1426" s="15">
        <f t="shared" ca="1" si="2741"/>
        <v>0.85566072535171489</v>
      </c>
      <c r="CD1426" s="15">
        <f t="shared" ca="1" si="2741"/>
        <v>0.5759982793059274</v>
      </c>
      <c r="CE1426" s="15">
        <f t="shared" ca="1" si="2741"/>
        <v>0.47215682184500896</v>
      </c>
      <c r="CF1426" s="15">
        <f t="shared" ca="1" si="2741"/>
        <v>0.64476502824260318</v>
      </c>
      <c r="CG1426" s="15">
        <f t="shared" ca="1" si="2741"/>
        <v>0.44986615880846037</v>
      </c>
      <c r="CH1426" s="15">
        <f t="shared" ca="1" si="2741"/>
        <v>0.59708939349877177</v>
      </c>
      <c r="CI1426" s="15">
        <f t="shared" ca="1" si="2741"/>
        <v>8.5473172289626254E-3</v>
      </c>
      <c r="CJ1426" s="15">
        <f t="shared" ca="1" si="2741"/>
        <v>0.73803843966694815</v>
      </c>
      <c r="CK1426" s="15">
        <f t="shared" ca="1" si="2741"/>
        <v>0.53422628024488894</v>
      </c>
      <c r="CL1426" s="15">
        <f t="shared" ca="1" si="2741"/>
        <v>0.77781461776206873</v>
      </c>
      <c r="CM1426" s="15">
        <f t="shared" ca="1" si="2741"/>
        <v>0.42491356582488204</v>
      </c>
      <c r="CN1426" s="15">
        <f t="shared" ca="1" si="2741"/>
        <v>0.31262862582482764</v>
      </c>
      <c r="CO1426" s="15">
        <f t="shared" ca="1" si="2741"/>
        <v>0.38651626786439541</v>
      </c>
      <c r="CP1426" s="15">
        <f t="shared" ca="1" si="2741"/>
        <v>0.7616675629469698</v>
      </c>
      <c r="CQ1426" s="15">
        <f t="shared" ca="1" si="2741"/>
        <v>0.59718481033998339</v>
      </c>
      <c r="CR1426" s="15">
        <f t="shared" ca="1" si="2741"/>
        <v>0.65796618179915878</v>
      </c>
    </row>
    <row r="1427" spans="1:96" x14ac:dyDescent="0.35">
      <c r="A1427" s="23"/>
      <c r="D1427" s="5">
        <f ca="1">SUM(D1419:D1426)</f>
        <v>1</v>
      </c>
      <c r="M1427" s="20">
        <f ca="1">SUM(E1419:L1426)</f>
        <v>200</v>
      </c>
      <c r="V1427" s="20">
        <f ca="1">SUM(N1419:U1426)</f>
        <v>86</v>
      </c>
      <c r="AD1427" s="46">
        <f ca="1">SUM(W1419:AD1426)</f>
        <v>44</v>
      </c>
      <c r="AE1427" s="22">
        <f ca="1">SUM(AE1419:AE1426)</f>
        <v>2311</v>
      </c>
      <c r="AG1427" s="3" t="s">
        <v>3</v>
      </c>
      <c r="AH1427" s="21">
        <f ca="1">((1-d)*SUM(AH1419:AH1426)+d*SUM(AI1419:AI1426))*E/E1416</f>
        <v>267456</v>
      </c>
      <c r="AI1427" s="21">
        <f t="shared" ref="AI1427" ca="1" si="2742">((1-2*d)*SUM(AI1419:AI1426)+d*SUM(AH1419:AH1426)+d*SUM(AJ1419:AJ1426))*E/F1416</f>
        <v>672</v>
      </c>
      <c r="AJ1427" s="21">
        <f t="shared" ref="AJ1427" ca="1" si="2743">((1-2*d)*SUM(AJ1419:AJ1426)+d*SUM(AI1419:AI1426)+d*SUM(AK1419:AK1426))*E/G1416</f>
        <v>0</v>
      </c>
      <c r="AK1427" s="21">
        <f t="shared" ref="AK1427" ca="1" si="2744">((1-2*d)*SUM(AK1419:AK1426)+d*SUM(AJ1419:AJ1426)+d*SUM(AL1419:AL1426))*E/H1416</f>
        <v>0</v>
      </c>
      <c r="AL1427" s="21">
        <f t="shared" ref="AL1427" ca="1" si="2745">((1-2*d)*SUM(AL1419:AL1426)+d*SUM(AK1419:AK1426)+d*SUM(AM1419:AM1426))*E/I1416</f>
        <v>0</v>
      </c>
      <c r="AM1427" s="21">
        <f t="shared" ref="AM1427" ca="1" si="2746">((1-2*d)*SUM(AM1419:AM1426)+d*SUM(AL1419:AL1426)+d*SUM(AN1419:AN1426))*E/J1416</f>
        <v>0</v>
      </c>
      <c r="AN1427" s="21">
        <f t="shared" ref="AN1427" ca="1" si="2747">((1-2*d)*SUM(AN1419:AN1426)+d*SUM(AM1419:AM1426)+d*SUM(AO1419:AO1426))*E/K1416</f>
        <v>0</v>
      </c>
      <c r="AO1427" s="21">
        <f ca="1">((1-d)*SUM(AO1419:AO1426)+d*SUM(AN1419:AN1426))*E/L1416</f>
        <v>0</v>
      </c>
      <c r="AP1427" s="22">
        <f ca="1">SUM(AH1427:AO1427)</f>
        <v>268128</v>
      </c>
      <c r="AU1427" s="17">
        <f t="shared" ca="1" si="2741"/>
        <v>0.74246657826559737</v>
      </c>
      <c r="AV1427" s="17">
        <f t="shared" ca="1" si="2741"/>
        <v>0.44709347732880522</v>
      </c>
      <c r="AW1427" s="17">
        <f t="shared" ca="1" si="2741"/>
        <v>0.57997713375367188</v>
      </c>
      <c r="AX1427" s="17">
        <f t="shared" ca="1" si="2741"/>
        <v>0.28016116856243811</v>
      </c>
      <c r="AY1427" s="17">
        <f t="shared" ca="1" si="2741"/>
        <v>4.3622740393474357E-2</v>
      </c>
      <c r="AZ1427" s="17">
        <f t="shared" ca="1" si="2741"/>
        <v>6.367369083350094E-2</v>
      </c>
      <c r="BA1427" s="17">
        <f t="shared" ca="1" si="2741"/>
        <v>0.24013774253604003</v>
      </c>
      <c r="BB1427" s="17">
        <f t="shared" ca="1" si="2741"/>
        <v>0.21138472102035344</v>
      </c>
      <c r="BC1427" s="17">
        <f t="shared" ca="1" si="2741"/>
        <v>0.72546773989977009</v>
      </c>
      <c r="BD1427" s="17">
        <f t="shared" ca="1" si="2741"/>
        <v>0.45278609498492528</v>
      </c>
      <c r="BE1427" s="17">
        <f t="shared" ca="1" si="2741"/>
        <v>0.91963880304736556</v>
      </c>
      <c r="BF1427" s="17">
        <f t="shared" ca="1" si="2741"/>
        <v>0.63074554736235</v>
      </c>
      <c r="BG1427" s="17">
        <f t="shared" ca="1" si="2741"/>
        <v>0.53421033227304815</v>
      </c>
      <c r="BH1427" s="17">
        <f t="shared" ca="1" si="2741"/>
        <v>0.41407052600295213</v>
      </c>
      <c r="BI1427" s="17">
        <f t="shared" ca="1" si="2741"/>
        <v>0.74912060327566743</v>
      </c>
      <c r="BJ1427" s="17">
        <f t="shared" ca="1" si="2741"/>
        <v>0.64939123593450543</v>
      </c>
      <c r="BK1427" s="17">
        <f t="shared" ca="1" si="2741"/>
        <v>0.54334086766567213</v>
      </c>
      <c r="BL1427" s="17">
        <f t="shared" ca="1" si="2741"/>
        <v>0.63918309547618679</v>
      </c>
      <c r="BM1427" s="17">
        <f t="shared" ca="1" si="2741"/>
        <v>0.28516682570306406</v>
      </c>
      <c r="BN1427" s="17">
        <f t="shared" ca="1" si="2741"/>
        <v>0.36169037892807199</v>
      </c>
      <c r="BO1427" s="17">
        <f t="shared" ca="1" si="2741"/>
        <v>0.16291684725999933</v>
      </c>
      <c r="BP1427" s="17">
        <f t="shared" ca="1" si="2741"/>
        <v>0.92891541088870477</v>
      </c>
      <c r="BQ1427" s="17">
        <f t="shared" ca="1" si="2741"/>
        <v>0.42700875655892079</v>
      </c>
      <c r="BR1427" s="17">
        <f t="shared" ca="1" si="2741"/>
        <v>0.20939484118324092</v>
      </c>
      <c r="BS1427" s="17">
        <f t="shared" ca="1" si="2741"/>
        <v>0.12722247668953013</v>
      </c>
      <c r="BT1427" s="17">
        <f t="shared" ca="1" si="2741"/>
        <v>0.97519780648466292</v>
      </c>
      <c r="BU1427" s="17">
        <f t="shared" ca="1" si="2741"/>
        <v>0.42121970461081237</v>
      </c>
      <c r="BV1427" s="17">
        <f t="shared" ca="1" si="2741"/>
        <v>0.26037620748562174</v>
      </c>
      <c r="BW1427" s="17">
        <f t="shared" ca="1" si="2741"/>
        <v>0.85635186621813364</v>
      </c>
      <c r="BX1427" s="17">
        <f t="shared" ca="1" si="2741"/>
        <v>7.0461198539538916E-2</v>
      </c>
      <c r="BY1427" s="17">
        <f t="shared" ca="1" si="2741"/>
        <v>0.50099990152150187</v>
      </c>
      <c r="BZ1427" s="17">
        <f t="shared" ca="1" si="2741"/>
        <v>0.87614101026776381</v>
      </c>
      <c r="CA1427" s="17">
        <f t="shared" ca="1" si="2741"/>
        <v>0.93057041339238233</v>
      </c>
      <c r="CB1427" s="17">
        <f t="shared" ca="1" si="2741"/>
        <v>9.0972876480322595E-2</v>
      </c>
      <c r="CC1427" s="17">
        <f t="shared" ca="1" si="2741"/>
        <v>0.32857351759262354</v>
      </c>
      <c r="CD1427" s="17">
        <f t="shared" ca="1" si="2741"/>
        <v>0.50125289060632461</v>
      </c>
      <c r="CE1427" s="17">
        <f t="shared" ca="1" si="2741"/>
        <v>3.5775044889515661E-2</v>
      </c>
      <c r="CF1427" s="17">
        <f t="shared" ca="1" si="2741"/>
        <v>0.52725560842350583</v>
      </c>
      <c r="CG1427" s="17">
        <f t="shared" ca="1" si="2741"/>
        <v>0.89625227540017616</v>
      </c>
      <c r="CH1427" s="17">
        <f t="shared" ca="1" si="2741"/>
        <v>0.87791508138072394</v>
      </c>
      <c r="CI1427" s="17">
        <f t="shared" ca="1" si="2741"/>
        <v>0.35118654523408388</v>
      </c>
      <c r="CJ1427" s="17">
        <f t="shared" ca="1" si="2741"/>
        <v>0.70196099048021299</v>
      </c>
      <c r="CK1427" s="17">
        <f t="shared" ca="1" si="2741"/>
        <v>0.10798654932982144</v>
      </c>
      <c r="CL1427" s="17">
        <f t="shared" ca="1" si="2741"/>
        <v>3.4643586092507617E-2</v>
      </c>
      <c r="CM1427" s="17">
        <f t="shared" ca="1" si="2741"/>
        <v>0.80115106366162303</v>
      </c>
      <c r="CN1427" s="17">
        <f t="shared" ca="1" si="2741"/>
        <v>6.5788556196506587E-3</v>
      </c>
      <c r="CO1427" s="17">
        <f t="shared" ca="1" si="2741"/>
        <v>0.71935136357607865</v>
      </c>
      <c r="CP1427" s="17">
        <f t="shared" ca="1" si="2741"/>
        <v>0.66533991126819614</v>
      </c>
      <c r="CQ1427" s="17">
        <f t="shared" ca="1" si="2741"/>
        <v>0.12852143802822646</v>
      </c>
      <c r="CR1427" s="17">
        <f t="shared" ca="1" si="2741"/>
        <v>6.3395079934880361E-4</v>
      </c>
    </row>
    <row r="1429" spans="1:96" x14ac:dyDescent="0.35">
      <c r="A1429" s="24" t="s">
        <v>12</v>
      </c>
      <c r="D1429" s="3" t="s">
        <v>3</v>
      </c>
      <c r="E1429" s="37">
        <v>7.8125E-3</v>
      </c>
      <c r="F1429" s="37">
        <v>1.5625E-2</v>
      </c>
      <c r="G1429" s="37">
        <v>3.125E-2</v>
      </c>
      <c r="H1429" s="37">
        <v>6.25E-2</v>
      </c>
      <c r="I1429" s="37">
        <v>0.125</v>
      </c>
      <c r="J1429" s="36">
        <v>0.25</v>
      </c>
      <c r="K1429" s="36">
        <v>0.5</v>
      </c>
      <c r="L1429" s="36">
        <v>1</v>
      </c>
      <c r="AT1429" s="3" t="s">
        <v>22</v>
      </c>
      <c r="AU1429" s="15">
        <f t="shared" ref="AU1429:BR1432" ca="1" si="2748">RAND()</f>
        <v>0.98165636507802867</v>
      </c>
      <c r="AV1429" s="15">
        <f t="shared" ca="1" si="2748"/>
        <v>0.17241211112160482</v>
      </c>
      <c r="AW1429" s="15">
        <f t="shared" ca="1" si="2748"/>
        <v>0.53468043202481297</v>
      </c>
      <c r="AX1429" s="15">
        <f t="shared" ca="1" si="2748"/>
        <v>0.12976713336972445</v>
      </c>
      <c r="AY1429" s="15">
        <f t="shared" ca="1" si="2748"/>
        <v>0.75140069116706865</v>
      </c>
      <c r="AZ1429" s="15">
        <f t="shared" ca="1" si="2748"/>
        <v>0.71855033904397547</v>
      </c>
      <c r="BA1429" s="15">
        <f t="shared" ca="1" si="2748"/>
        <v>0.53467378669199306</v>
      </c>
      <c r="BB1429" s="15">
        <f t="shared" ca="1" si="2748"/>
        <v>0.67900142179866008</v>
      </c>
      <c r="BC1429" s="15">
        <f t="shared" ca="1" si="2748"/>
        <v>0.27291616349785797</v>
      </c>
      <c r="BD1429" s="15">
        <f t="shared" ca="1" si="2748"/>
        <v>0.90454357117363271</v>
      </c>
      <c r="BE1429" s="15">
        <f t="shared" ca="1" si="2748"/>
        <v>0.53339573655266437</v>
      </c>
      <c r="BF1429" s="15">
        <f t="shared" ca="1" si="2748"/>
        <v>0.5732790385446046</v>
      </c>
      <c r="BG1429" s="15">
        <f t="shared" ca="1" si="2748"/>
        <v>0.60822915771742414</v>
      </c>
      <c r="BH1429" s="15">
        <f t="shared" ca="1" si="2748"/>
        <v>0.73200899746817993</v>
      </c>
      <c r="BI1429" s="15">
        <f t="shared" ca="1" si="2748"/>
        <v>0.36479938409586532</v>
      </c>
      <c r="BJ1429" s="15">
        <f t="shared" ca="1" si="2748"/>
        <v>0.59671038070377358</v>
      </c>
      <c r="BK1429" s="15">
        <f t="shared" ca="1" si="2748"/>
        <v>6.7755450003560647E-2</v>
      </c>
      <c r="BL1429" s="15">
        <f t="shared" ca="1" si="2748"/>
        <v>0.25019677408335916</v>
      </c>
      <c r="BM1429" s="15">
        <f t="shared" ca="1" si="2748"/>
        <v>0.23323417532490731</v>
      </c>
      <c r="BN1429" s="15">
        <f t="shared" ca="1" si="2748"/>
        <v>0.11610013634480976</v>
      </c>
      <c r="BO1429" s="15">
        <f t="shared" ca="1" si="2748"/>
        <v>0.89732981560067349</v>
      </c>
      <c r="BP1429" s="15">
        <f t="shared" ca="1" si="2748"/>
        <v>0.35394847141854624</v>
      </c>
      <c r="BQ1429" s="15">
        <f t="shared" ca="1" si="2748"/>
        <v>0.60837824605852087</v>
      </c>
      <c r="BR1429" s="15">
        <f t="shared" ca="1" si="2748"/>
        <v>0.21936472175912891</v>
      </c>
      <c r="BS1429" s="15">
        <f t="shared" ref="BS1429:CR1432" ca="1" si="2749">RAND()</f>
        <v>0.22068054744070142</v>
      </c>
      <c r="BT1429" s="15">
        <f t="shared" ca="1" si="2749"/>
        <v>0.9465583439006513</v>
      </c>
      <c r="BU1429" s="15">
        <f t="shared" ca="1" si="2749"/>
        <v>3.8264723185761795E-2</v>
      </c>
      <c r="BV1429" s="15">
        <f t="shared" ca="1" si="2749"/>
        <v>0.93360120009497138</v>
      </c>
      <c r="BW1429" s="15">
        <f t="shared" ca="1" si="2749"/>
        <v>0.3311521497636849</v>
      </c>
      <c r="BX1429" s="15">
        <f t="shared" ca="1" si="2749"/>
        <v>0.13573680393096921</v>
      </c>
      <c r="BY1429" s="15">
        <f t="shared" ca="1" si="2749"/>
        <v>0.35972812194335846</v>
      </c>
      <c r="BZ1429" s="15">
        <f t="shared" ca="1" si="2749"/>
        <v>9.2018419474386826E-2</v>
      </c>
      <c r="CA1429" s="15">
        <f t="shared" ca="1" si="2749"/>
        <v>0.71607561240307904</v>
      </c>
      <c r="CB1429" s="15">
        <f t="shared" ca="1" si="2749"/>
        <v>0.82434117505946836</v>
      </c>
      <c r="CC1429" s="15">
        <f t="shared" ca="1" si="2749"/>
        <v>3.5629338609018957E-3</v>
      </c>
      <c r="CD1429" s="15">
        <f t="shared" ca="1" si="2749"/>
        <v>0.36207614314416314</v>
      </c>
      <c r="CE1429" s="15">
        <f t="shared" ca="1" si="2749"/>
        <v>0.88261992093178943</v>
      </c>
      <c r="CF1429" s="15">
        <f t="shared" ca="1" si="2749"/>
        <v>0.85174160486498063</v>
      </c>
      <c r="CG1429" s="15">
        <f t="shared" ca="1" si="2749"/>
        <v>0.14499053837028497</v>
      </c>
      <c r="CH1429" s="15">
        <f t="shared" ca="1" si="2749"/>
        <v>5.6289974165787071E-2</v>
      </c>
      <c r="CI1429" s="15">
        <f t="shared" ca="1" si="2749"/>
        <v>0.43517892865872754</v>
      </c>
      <c r="CJ1429" s="15">
        <f t="shared" ca="1" si="2749"/>
        <v>0.34506197305064623</v>
      </c>
      <c r="CK1429" s="15">
        <f t="shared" ca="1" si="2749"/>
        <v>0.95537483837878767</v>
      </c>
      <c r="CL1429" s="15">
        <f t="shared" ca="1" si="2749"/>
        <v>0.40574148632038276</v>
      </c>
      <c r="CM1429" s="15">
        <f t="shared" ca="1" si="2749"/>
        <v>0.71180651797807837</v>
      </c>
      <c r="CN1429" s="15">
        <f t="shared" ca="1" si="2749"/>
        <v>0.96748277921351011</v>
      </c>
      <c r="CO1429" s="15">
        <f t="shared" ca="1" si="2749"/>
        <v>0.98378332263957446</v>
      </c>
      <c r="CP1429" s="15">
        <f t="shared" ca="1" si="2749"/>
        <v>0.14004692055003864</v>
      </c>
      <c r="CQ1429" s="15">
        <f t="shared" ca="1" si="2749"/>
        <v>0.33785965496331016</v>
      </c>
      <c r="CR1429" s="15">
        <f t="shared" ca="1" si="2749"/>
        <v>0.51735837408718777</v>
      </c>
    </row>
    <row r="1430" spans="1:96" x14ac:dyDescent="0.35">
      <c r="A1430" s="24">
        <f>A1417+1</f>
        <v>109</v>
      </c>
      <c r="E1430" s="43">
        <v>1</v>
      </c>
      <c r="F1430" s="43">
        <v>2</v>
      </c>
      <c r="G1430" s="43">
        <v>3</v>
      </c>
      <c r="H1430" s="43">
        <v>4</v>
      </c>
      <c r="I1430" s="43">
        <v>5</v>
      </c>
      <c r="J1430" s="43">
        <v>6</v>
      </c>
      <c r="K1430" s="43">
        <v>7</v>
      </c>
      <c r="L1430" s="43">
        <v>8</v>
      </c>
      <c r="AC1430" s="2"/>
      <c r="AR1430" s="9" t="s">
        <v>8</v>
      </c>
      <c r="AS1430" s="10"/>
      <c r="AU1430" s="17">
        <f t="shared" ca="1" si="2748"/>
        <v>0.17290500470860126</v>
      </c>
      <c r="AV1430" s="17">
        <f t="shared" ca="1" si="2748"/>
        <v>0.57673570530690055</v>
      </c>
      <c r="AW1430" s="17">
        <f t="shared" ca="1" si="2748"/>
        <v>0.67435048908378825</v>
      </c>
      <c r="AX1430" s="17">
        <f t="shared" ca="1" si="2748"/>
        <v>0.83404861448471368</v>
      </c>
      <c r="AY1430" s="17">
        <f t="shared" ca="1" si="2748"/>
        <v>0.70603321444089351</v>
      </c>
      <c r="AZ1430" s="17">
        <f t="shared" ca="1" si="2748"/>
        <v>0.26571874015127406</v>
      </c>
      <c r="BA1430" s="17">
        <f t="shared" ca="1" si="2748"/>
        <v>0.71933282651040542</v>
      </c>
      <c r="BB1430" s="17">
        <f t="shared" ca="1" si="2748"/>
        <v>0.36576119299483489</v>
      </c>
      <c r="BC1430" s="17">
        <f t="shared" ca="1" si="2748"/>
        <v>0.82256514362473643</v>
      </c>
      <c r="BD1430" s="17">
        <f t="shared" ca="1" si="2748"/>
        <v>0.91924060547751518</v>
      </c>
      <c r="BE1430" s="17">
        <f t="shared" ca="1" si="2748"/>
        <v>0.86304951383033046</v>
      </c>
      <c r="BF1430" s="17">
        <f t="shared" ca="1" si="2748"/>
        <v>0.46945048261755917</v>
      </c>
      <c r="BG1430" s="17">
        <f t="shared" ca="1" si="2748"/>
        <v>0.97877659998919764</v>
      </c>
      <c r="BH1430" s="17">
        <f t="shared" ca="1" si="2748"/>
        <v>0.59984837773277089</v>
      </c>
      <c r="BI1430" s="17">
        <f t="shared" ca="1" si="2748"/>
        <v>0.75789000533696338</v>
      </c>
      <c r="BJ1430" s="17">
        <f t="shared" ca="1" si="2748"/>
        <v>0.60169206622467974</v>
      </c>
      <c r="BK1430" s="17">
        <f t="shared" ca="1" si="2748"/>
        <v>0.88705976162045885</v>
      </c>
      <c r="BL1430" s="17">
        <f t="shared" ca="1" si="2748"/>
        <v>0.46186942661229125</v>
      </c>
      <c r="BM1430" s="17">
        <f t="shared" ca="1" si="2748"/>
        <v>0.75404370318381786</v>
      </c>
      <c r="BN1430" s="17">
        <f t="shared" ca="1" si="2748"/>
        <v>0.92258410373266153</v>
      </c>
      <c r="BO1430" s="17">
        <f t="shared" ca="1" si="2748"/>
        <v>0.94583131816471477</v>
      </c>
      <c r="BP1430" s="17">
        <f t="shared" ca="1" si="2748"/>
        <v>8.5913046922595937E-2</v>
      </c>
      <c r="BQ1430" s="17">
        <f t="shared" ca="1" si="2748"/>
        <v>0.67918052963646536</v>
      </c>
      <c r="BR1430" s="17">
        <f t="shared" ca="1" si="2748"/>
        <v>0.16085547968499081</v>
      </c>
      <c r="BS1430" s="17">
        <f t="shared" ca="1" si="2749"/>
        <v>0.61647457192942123</v>
      </c>
      <c r="BT1430" s="17">
        <f t="shared" ca="1" si="2749"/>
        <v>0.93592494361929057</v>
      </c>
      <c r="BU1430" s="17">
        <f t="shared" ca="1" si="2749"/>
        <v>0.89467235284894342</v>
      </c>
      <c r="BV1430" s="17">
        <f t="shared" ca="1" si="2749"/>
        <v>0.18479782083163276</v>
      </c>
      <c r="BW1430" s="17">
        <f t="shared" ca="1" si="2749"/>
        <v>0.46665828214580163</v>
      </c>
      <c r="BX1430" s="17">
        <f t="shared" ca="1" si="2749"/>
        <v>0.49357207412792981</v>
      </c>
      <c r="BY1430" s="17">
        <f t="shared" ca="1" si="2749"/>
        <v>0.85713838917768947</v>
      </c>
      <c r="BZ1430" s="17">
        <f t="shared" ca="1" si="2749"/>
        <v>3.1924855565013677E-2</v>
      </c>
      <c r="CA1430" s="17">
        <f t="shared" ca="1" si="2749"/>
        <v>0.70650510025561764</v>
      </c>
      <c r="CB1430" s="17">
        <f t="shared" ca="1" si="2749"/>
        <v>0.73126152678842415</v>
      </c>
      <c r="CC1430" s="17">
        <f t="shared" ca="1" si="2749"/>
        <v>0.36448532760334618</v>
      </c>
      <c r="CD1430" s="17">
        <f t="shared" ca="1" si="2749"/>
        <v>0.68317671703622984</v>
      </c>
      <c r="CE1430" s="17">
        <f t="shared" ca="1" si="2749"/>
        <v>0.53575726546397162</v>
      </c>
      <c r="CF1430" s="17">
        <f t="shared" ca="1" si="2749"/>
        <v>0.3313820495386971</v>
      </c>
      <c r="CG1430" s="17">
        <f t="shared" ca="1" si="2749"/>
        <v>0.89671248860676767</v>
      </c>
      <c r="CH1430" s="17">
        <f t="shared" ca="1" si="2749"/>
        <v>0.59933867945187524</v>
      </c>
      <c r="CI1430" s="17">
        <f t="shared" ca="1" si="2749"/>
        <v>0.65556632399536485</v>
      </c>
      <c r="CJ1430" s="17">
        <f t="shared" ca="1" si="2749"/>
        <v>0.493076601852668</v>
      </c>
      <c r="CK1430" s="17">
        <f t="shared" ca="1" si="2749"/>
        <v>0.95594160012613316</v>
      </c>
      <c r="CL1430" s="17">
        <f t="shared" ca="1" si="2749"/>
        <v>0.30112787490421355</v>
      </c>
      <c r="CM1430" s="17">
        <f t="shared" ca="1" si="2749"/>
        <v>0.84197064626133766</v>
      </c>
      <c r="CN1430" s="17">
        <f t="shared" ca="1" si="2749"/>
        <v>7.9403305759171872E-2</v>
      </c>
      <c r="CO1430" s="17">
        <f t="shared" ca="1" si="2749"/>
        <v>0.80121627628685743</v>
      </c>
      <c r="CP1430" s="17">
        <f t="shared" ca="1" si="2749"/>
        <v>0.97302032074632017</v>
      </c>
      <c r="CQ1430" s="17">
        <f t="shared" ca="1" si="2749"/>
        <v>0.99531230922882663</v>
      </c>
      <c r="CR1430" s="17">
        <f t="shared" ca="1" si="2749"/>
        <v>0.65766731336673967</v>
      </c>
    </row>
    <row r="1431" spans="1:96" x14ac:dyDescent="0.35">
      <c r="A1431" s="23"/>
      <c r="B1431" s="2" t="s">
        <v>2</v>
      </c>
      <c r="D1431" s="25" t="s">
        <v>7</v>
      </c>
      <c r="E1431" s="27">
        <f ca="1">AH1427/AP1427</f>
        <v>0.99749373433583954</v>
      </c>
      <c r="F1431" s="27">
        <f ca="1">AI1427/AP1427</f>
        <v>2.5062656641604009E-3</v>
      </c>
      <c r="G1431" s="27">
        <f ca="1">AJ1427/AP1427</f>
        <v>0</v>
      </c>
      <c r="H1431" s="27">
        <f ca="1">AK1427/AP1427</f>
        <v>0</v>
      </c>
      <c r="I1431" s="27">
        <f ca="1">AL1427/AP1427</f>
        <v>0</v>
      </c>
      <c r="J1431" s="27">
        <f ca="1">AM1427/AP1427</f>
        <v>0</v>
      </c>
      <c r="K1431" s="27">
        <f ca="1">AN1427/AP1427</f>
        <v>0</v>
      </c>
      <c r="L1431" s="27">
        <f ca="1">AO1427/AP1427</f>
        <v>0</v>
      </c>
      <c r="M1431" s="18">
        <f ca="1">SUM(E1431:L1431)</f>
        <v>1</v>
      </c>
      <c r="N1431" s="1" t="s">
        <v>9</v>
      </c>
      <c r="W1431" s="1" t="s">
        <v>10</v>
      </c>
      <c r="AE1431" s="2" t="s">
        <v>2</v>
      </c>
      <c r="AH1431" s="1" t="s">
        <v>11</v>
      </c>
      <c r="AR1431" s="44" t="s">
        <v>2</v>
      </c>
      <c r="AS1431" s="44" t="s">
        <v>3</v>
      </c>
      <c r="AU1431" s="15">
        <f t="shared" ca="1" si="2748"/>
        <v>2.8436874491667097E-2</v>
      </c>
      <c r="AV1431" s="15">
        <f t="shared" ca="1" si="2748"/>
        <v>0.56838197810205326</v>
      </c>
      <c r="AW1431" s="15">
        <f t="shared" ca="1" si="2748"/>
        <v>0.15881667461499616</v>
      </c>
      <c r="AX1431" s="15">
        <f t="shared" ca="1" si="2748"/>
        <v>0.51194019483796593</v>
      </c>
      <c r="AY1431" s="15">
        <f t="shared" ca="1" si="2748"/>
        <v>0.35055644422667565</v>
      </c>
      <c r="AZ1431" s="15">
        <f t="shared" ca="1" si="2748"/>
        <v>0.21276230827927189</v>
      </c>
      <c r="BA1431" s="15">
        <f t="shared" ca="1" si="2748"/>
        <v>0.1137032962341854</v>
      </c>
      <c r="BB1431" s="15">
        <f t="shared" ca="1" si="2748"/>
        <v>0.11758090700482549</v>
      </c>
      <c r="BC1431" s="15">
        <f t="shared" ca="1" si="2748"/>
        <v>0.65057929039618023</v>
      </c>
      <c r="BD1431" s="15">
        <f t="shared" ca="1" si="2748"/>
        <v>0.87962177843407585</v>
      </c>
      <c r="BE1431" s="15">
        <f t="shared" ca="1" si="2748"/>
        <v>0.5668606355812964</v>
      </c>
      <c r="BF1431" s="15">
        <f t="shared" ca="1" si="2748"/>
        <v>0.81738878388369374</v>
      </c>
      <c r="BG1431" s="15">
        <f t="shared" ca="1" si="2748"/>
        <v>3.4790980952740247E-2</v>
      </c>
      <c r="BH1431" s="15">
        <f t="shared" ca="1" si="2748"/>
        <v>0.73961052293198926</v>
      </c>
      <c r="BI1431" s="15">
        <f t="shared" ca="1" si="2748"/>
        <v>0.24244362560215305</v>
      </c>
      <c r="BJ1431" s="15">
        <f t="shared" ca="1" si="2748"/>
        <v>0.17286886926008438</v>
      </c>
      <c r="BK1431" s="15">
        <f t="shared" ca="1" si="2748"/>
        <v>0.1689675937319467</v>
      </c>
      <c r="BL1431" s="15">
        <f t="shared" ca="1" si="2748"/>
        <v>0.95039050029378902</v>
      </c>
      <c r="BM1431" s="15">
        <f t="shared" ca="1" si="2748"/>
        <v>0.18406637540509929</v>
      </c>
      <c r="BN1431" s="15">
        <f t="shared" ca="1" si="2748"/>
        <v>0.70549319414630673</v>
      </c>
      <c r="BO1431" s="15">
        <f t="shared" ca="1" si="2748"/>
        <v>0.54465390096919308</v>
      </c>
      <c r="BP1431" s="15">
        <f t="shared" ca="1" si="2748"/>
        <v>0.37852944643107256</v>
      </c>
      <c r="BQ1431" s="15">
        <f t="shared" ca="1" si="2748"/>
        <v>0.53182138043284355</v>
      </c>
      <c r="BR1431" s="15">
        <f t="shared" ca="1" si="2748"/>
        <v>0.28871520775791459</v>
      </c>
      <c r="BS1431" s="15">
        <f t="shared" ca="1" si="2749"/>
        <v>0.38201827521317333</v>
      </c>
      <c r="BT1431" s="15">
        <f t="shared" ca="1" si="2749"/>
        <v>0.12972320768799317</v>
      </c>
      <c r="BU1431" s="15">
        <f t="shared" ca="1" si="2749"/>
        <v>0.95059746318921479</v>
      </c>
      <c r="BV1431" s="15">
        <f t="shared" ca="1" si="2749"/>
        <v>0.32425893113852666</v>
      </c>
      <c r="BW1431" s="15">
        <f t="shared" ca="1" si="2749"/>
        <v>0.41559850862607894</v>
      </c>
      <c r="BX1431" s="15">
        <f t="shared" ca="1" si="2749"/>
        <v>0.86608051840564027</v>
      </c>
      <c r="BY1431" s="15">
        <f t="shared" ca="1" si="2749"/>
        <v>0.34812540402138381</v>
      </c>
      <c r="BZ1431" s="15">
        <f t="shared" ca="1" si="2749"/>
        <v>0.69161957070011626</v>
      </c>
      <c r="CA1431" s="15">
        <f t="shared" ca="1" si="2749"/>
        <v>0.47377919185255513</v>
      </c>
      <c r="CB1431" s="15">
        <f t="shared" ca="1" si="2749"/>
        <v>1.6737789391269575E-2</v>
      </c>
      <c r="CC1431" s="15">
        <f t="shared" ca="1" si="2749"/>
        <v>0.10014360226830854</v>
      </c>
      <c r="CD1431" s="15">
        <f t="shared" ca="1" si="2749"/>
        <v>0.10653863335051483</v>
      </c>
      <c r="CE1431" s="15">
        <f t="shared" ca="1" si="2749"/>
        <v>0.37715663823263756</v>
      </c>
      <c r="CF1431" s="15">
        <f t="shared" ca="1" si="2749"/>
        <v>0.21906262046348168</v>
      </c>
      <c r="CG1431" s="15">
        <f t="shared" ca="1" si="2749"/>
        <v>0.40774214687017274</v>
      </c>
      <c r="CH1431" s="15">
        <f t="shared" ca="1" si="2749"/>
        <v>0.17524504773148619</v>
      </c>
      <c r="CI1431" s="15">
        <f t="shared" ca="1" si="2749"/>
        <v>0.53897542979200364</v>
      </c>
      <c r="CJ1431" s="15">
        <f t="shared" ca="1" si="2749"/>
        <v>0.18219175511962338</v>
      </c>
      <c r="CK1431" s="15">
        <f t="shared" ca="1" si="2749"/>
        <v>2.4095074853905718E-2</v>
      </c>
      <c r="CL1431" s="15">
        <f t="shared" ca="1" si="2749"/>
        <v>0.13985937754870337</v>
      </c>
      <c r="CM1431" s="15">
        <f t="shared" ca="1" si="2749"/>
        <v>0.89670934066395747</v>
      </c>
      <c r="CN1431" s="15">
        <f t="shared" ca="1" si="2749"/>
        <v>0.89986283010315904</v>
      </c>
      <c r="CO1431" s="15">
        <f t="shared" ca="1" si="2749"/>
        <v>0.47729835217863814</v>
      </c>
      <c r="CP1431" s="15">
        <f t="shared" ca="1" si="2749"/>
        <v>0.68994860871264863</v>
      </c>
      <c r="CQ1431" s="15">
        <f t="shared" ca="1" si="2749"/>
        <v>0.71999762749927465</v>
      </c>
      <c r="CR1431" s="15">
        <f t="shared" ca="1" si="2749"/>
        <v>0.25014464789315927</v>
      </c>
    </row>
    <row r="1432" spans="1:96" x14ac:dyDescent="0.35">
      <c r="A1432" s="23"/>
      <c r="B1432" s="38">
        <v>7.8125E-3</v>
      </c>
      <c r="C1432" s="49">
        <v>10</v>
      </c>
      <c r="D1432" s="26">
        <f ca="1">AE1419/AE1427</f>
        <v>0</v>
      </c>
      <c r="E1432" s="19">
        <f ca="1">COUNTIF(AU1433:CR1436,11)</f>
        <v>0</v>
      </c>
      <c r="F1432" s="19">
        <f ca="1">COUNTIF(AU1433:CR1436,12)</f>
        <v>0</v>
      </c>
      <c r="G1432" s="19">
        <f ca="1">COUNTIF(AU1433:CR1436,13)</f>
        <v>0</v>
      </c>
      <c r="H1432" s="19">
        <f ca="1">COUNTIF(AU1433:CR1436,14)</f>
        <v>0</v>
      </c>
      <c r="I1432" s="19">
        <f ca="1">COUNTIF(AU1433:CR1436,15)</f>
        <v>0</v>
      </c>
      <c r="J1432" s="19">
        <f ca="1">COUNTIF(AU1433:CR1436,16)</f>
        <v>0</v>
      </c>
      <c r="K1432" s="19">
        <f ca="1">COUNTIF(AU1433:CR1436,17)</f>
        <v>0</v>
      </c>
      <c r="L1432" s="19">
        <f ca="1">COUNTIF(AU1433:CR1436,18)</f>
        <v>0</v>
      </c>
      <c r="N1432" s="45">
        <f ca="1">ROUNDDOWN(E1432*$AK$15+RAND(),0)</f>
        <v>0</v>
      </c>
      <c r="O1432" s="45">
        <f ca="1">ROUNDDOWN(F1432*$AL$15+RAND(),0)</f>
        <v>0</v>
      </c>
      <c r="P1432" s="45">
        <f ca="1">ROUNDDOWN(G1432*$AM$15+RAND(),0)</f>
        <v>0</v>
      </c>
      <c r="Q1432" s="45">
        <f ca="1">ROUNDDOWN(H1432*$AN$15+RAND(),0)</f>
        <v>0</v>
      </c>
      <c r="R1432" s="45">
        <f ca="1">ROUNDDOWN(I1432*$AO$15+RAND(),0)</f>
        <v>0</v>
      </c>
      <c r="S1432" s="45">
        <f ca="1">ROUNDDOWN(J1432*$AP$15+RAND(),0)</f>
        <v>0</v>
      </c>
      <c r="T1432" s="45">
        <f ca="1">ROUNDDOWN(K1432*$AQ$15+RAND(),0)</f>
        <v>0</v>
      </c>
      <c r="U1432" s="45">
        <f ca="1">ROUNDDOWN(L1432*$AR$15+RAND(),0)</f>
        <v>0</v>
      </c>
      <c r="W1432" s="47">
        <f ca="1">ROUNDDOWN(N1432/2+RAND(),0)</f>
        <v>0</v>
      </c>
      <c r="X1432" s="47">
        <f t="shared" ref="X1432:X1439" ca="1" si="2750">ROUNDDOWN(O1432/2+RAND(),0)</f>
        <v>0</v>
      </c>
      <c r="Y1432" s="47">
        <f t="shared" ref="Y1432:Y1439" ca="1" si="2751">ROUNDDOWN(P1432/2+RAND(),0)</f>
        <v>0</v>
      </c>
      <c r="Z1432" s="47">
        <f t="shared" ref="Z1432:Z1439" ca="1" si="2752">ROUNDDOWN(Q1432/2+RAND(),0)</f>
        <v>0</v>
      </c>
      <c r="AA1432" s="47">
        <f t="shared" ref="AA1432:AA1439" ca="1" si="2753">ROUNDDOWN(R1432/2+RAND(),0)</f>
        <v>0</v>
      </c>
      <c r="AB1432" s="47">
        <f t="shared" ref="AB1432:AB1439" ca="1" si="2754">ROUNDDOWN(S1432/2+RAND(),0)</f>
        <v>0</v>
      </c>
      <c r="AC1432" s="47">
        <f t="shared" ref="AC1432:AC1439" ca="1" si="2755">ROUNDDOWN(T1432/2+RAND(),0)</f>
        <v>0</v>
      </c>
      <c r="AD1432" s="47">
        <f t="shared" ref="AD1432:AD1439" ca="1" si="2756">ROUNDDOWN(U1432/2+RAND(),0)</f>
        <v>0</v>
      </c>
      <c r="AE1432" s="21">
        <f ca="1">((1-d)*SUM(W1432:AD1432)+d*SUM(W1433:AD1433))*E/B1432</f>
        <v>0</v>
      </c>
      <c r="AH1432" s="48">
        <f ca="1">N1432-W1432</f>
        <v>0</v>
      </c>
      <c r="AI1432" s="48">
        <f t="shared" ref="AI1432:AI1439" ca="1" si="2757">O1432-X1432</f>
        <v>0</v>
      </c>
      <c r="AJ1432" s="48">
        <f t="shared" ref="AJ1432:AJ1439" ca="1" si="2758">P1432-Y1432</f>
        <v>0</v>
      </c>
      <c r="AK1432" s="48">
        <f t="shared" ref="AK1432:AK1439" ca="1" si="2759">Q1432-Z1432</f>
        <v>0</v>
      </c>
      <c r="AL1432" s="48">
        <f t="shared" ref="AL1432:AL1439" ca="1" si="2760">R1432-AA1432</f>
        <v>0</v>
      </c>
      <c r="AM1432" s="48">
        <f t="shared" ref="AM1432:AM1439" ca="1" si="2761">S1432-AB1432</f>
        <v>0</v>
      </c>
      <c r="AN1432" s="48">
        <f t="shared" ref="AN1432:AN1439" ca="1" si="2762">T1432-AC1432</f>
        <v>0</v>
      </c>
      <c r="AO1432" s="48">
        <f t="shared" ref="AO1432:AO1438" ca="1" si="2763">U1432-AD1432</f>
        <v>0</v>
      </c>
      <c r="AQ1432" s="1">
        <v>10</v>
      </c>
      <c r="AR1432" s="12">
        <f ca="1">D1432</f>
        <v>0</v>
      </c>
      <c r="AS1432" s="12">
        <f ca="1">E1431</f>
        <v>0.99749373433583954</v>
      </c>
      <c r="AT1432" s="8">
        <v>1</v>
      </c>
      <c r="AU1432" s="17">
        <f t="shared" ca="1" si="2748"/>
        <v>0.50830559062583303</v>
      </c>
      <c r="AV1432" s="17">
        <f t="shared" ca="1" si="2748"/>
        <v>0.6754680244303316</v>
      </c>
      <c r="AW1432" s="17">
        <f t="shared" ca="1" si="2748"/>
        <v>0.9463775772821853</v>
      </c>
      <c r="AX1432" s="17">
        <f t="shared" ca="1" si="2748"/>
        <v>0.86318511501265183</v>
      </c>
      <c r="AY1432" s="17">
        <f t="shared" ca="1" si="2748"/>
        <v>0.20213399075889049</v>
      </c>
      <c r="AZ1432" s="17">
        <f t="shared" ca="1" si="2748"/>
        <v>0.61743208775274316</v>
      </c>
      <c r="BA1432" s="17">
        <f t="shared" ca="1" si="2748"/>
        <v>0.53965578829002381</v>
      </c>
      <c r="BB1432" s="17">
        <f t="shared" ca="1" si="2748"/>
        <v>0.62058021815829401</v>
      </c>
      <c r="BC1432" s="17">
        <f t="shared" ca="1" si="2748"/>
        <v>0.42602860325724956</v>
      </c>
      <c r="BD1432" s="17">
        <f t="shared" ca="1" si="2748"/>
        <v>0.49362874083540731</v>
      </c>
      <c r="BE1432" s="17">
        <f t="shared" ca="1" si="2748"/>
        <v>0.30279066858090831</v>
      </c>
      <c r="BF1432" s="17">
        <f t="shared" ca="1" si="2748"/>
        <v>0.75623787643083151</v>
      </c>
      <c r="BG1432" s="17">
        <f t="shared" ca="1" si="2748"/>
        <v>4.1734775451898631E-2</v>
      </c>
      <c r="BH1432" s="17">
        <f t="shared" ca="1" si="2748"/>
        <v>3.77182405983848E-2</v>
      </c>
      <c r="BI1432" s="17">
        <f t="shared" ca="1" si="2748"/>
        <v>0.28831271503735112</v>
      </c>
      <c r="BJ1432" s="17">
        <f t="shared" ca="1" si="2748"/>
        <v>0.30426074605913622</v>
      </c>
      <c r="BK1432" s="17">
        <f t="shared" ca="1" si="2748"/>
        <v>0.52116806923667369</v>
      </c>
      <c r="BL1432" s="17">
        <f t="shared" ca="1" si="2748"/>
        <v>0.64504416739253967</v>
      </c>
      <c r="BM1432" s="17">
        <f t="shared" ca="1" si="2748"/>
        <v>0.92776531578917032</v>
      </c>
      <c r="BN1432" s="17">
        <f t="shared" ca="1" si="2748"/>
        <v>0.90693416378329528</v>
      </c>
      <c r="BO1432" s="17">
        <f t="shared" ca="1" si="2748"/>
        <v>1.7936731972848174E-2</v>
      </c>
      <c r="BP1432" s="17">
        <f t="shared" ca="1" si="2748"/>
        <v>0.58400982726706085</v>
      </c>
      <c r="BQ1432" s="17">
        <f t="shared" ca="1" si="2748"/>
        <v>0.44682015773919026</v>
      </c>
      <c r="BR1432" s="17">
        <f t="shared" ca="1" si="2748"/>
        <v>0.73427287764980387</v>
      </c>
      <c r="BS1432" s="17">
        <f t="shared" ca="1" si="2749"/>
        <v>0.7979454661103148</v>
      </c>
      <c r="BT1432" s="17">
        <f t="shared" ca="1" si="2749"/>
        <v>0.17298385497915614</v>
      </c>
      <c r="BU1432" s="17">
        <f t="shared" ca="1" si="2749"/>
        <v>0.77517713088079399</v>
      </c>
      <c r="BV1432" s="17">
        <f t="shared" ca="1" si="2749"/>
        <v>0.7174326908006583</v>
      </c>
      <c r="BW1432" s="17">
        <f t="shared" ca="1" si="2749"/>
        <v>0.7797809959507338</v>
      </c>
      <c r="BX1432" s="17">
        <f t="shared" ca="1" si="2749"/>
        <v>0.92242821534678143</v>
      </c>
      <c r="BY1432" s="17">
        <f t="shared" ca="1" si="2749"/>
        <v>0.52004483931912615</v>
      </c>
      <c r="BZ1432" s="17">
        <f t="shared" ca="1" si="2749"/>
        <v>0.57078286683930746</v>
      </c>
      <c r="CA1432" s="17">
        <f t="shared" ca="1" si="2749"/>
        <v>0.21321090134789222</v>
      </c>
      <c r="CB1432" s="17">
        <f t="shared" ca="1" si="2749"/>
        <v>0.60080162688408478</v>
      </c>
      <c r="CC1432" s="17">
        <f t="shared" ca="1" si="2749"/>
        <v>0.19823346660944607</v>
      </c>
      <c r="CD1432" s="17">
        <f t="shared" ca="1" si="2749"/>
        <v>0.23160319774441496</v>
      </c>
      <c r="CE1432" s="17">
        <f t="shared" ca="1" si="2749"/>
        <v>0.1486709947575533</v>
      </c>
      <c r="CF1432" s="17">
        <f t="shared" ca="1" si="2749"/>
        <v>0.5857775916717175</v>
      </c>
      <c r="CG1432" s="17">
        <f t="shared" ca="1" si="2749"/>
        <v>0.49757879084129764</v>
      </c>
      <c r="CH1432" s="17">
        <f t="shared" ca="1" si="2749"/>
        <v>0.34877258800149502</v>
      </c>
      <c r="CI1432" s="17">
        <f t="shared" ca="1" si="2749"/>
        <v>0.8062696657612779</v>
      </c>
      <c r="CJ1432" s="17">
        <f t="shared" ca="1" si="2749"/>
        <v>0.88528636968672747</v>
      </c>
      <c r="CK1432" s="17">
        <f t="shared" ca="1" si="2749"/>
        <v>0.22715213387543354</v>
      </c>
      <c r="CL1432" s="17">
        <f t="shared" ca="1" si="2749"/>
        <v>0.2648359591948749</v>
      </c>
      <c r="CM1432" s="17">
        <f t="shared" ca="1" si="2749"/>
        <v>0.35956056089201394</v>
      </c>
      <c r="CN1432" s="17">
        <f t="shared" ca="1" si="2749"/>
        <v>0.37383430061906575</v>
      </c>
      <c r="CO1432" s="17">
        <f t="shared" ca="1" si="2749"/>
        <v>0.46437230901241755</v>
      </c>
      <c r="CP1432" s="17">
        <f t="shared" ca="1" si="2749"/>
        <v>0.37858354502733671</v>
      </c>
      <c r="CQ1432" s="17">
        <f t="shared" ca="1" si="2749"/>
        <v>0.73013941447522057</v>
      </c>
      <c r="CR1432" s="17">
        <f t="shared" ca="1" si="2749"/>
        <v>0.24111575158857279</v>
      </c>
    </row>
    <row r="1433" spans="1:96" x14ac:dyDescent="0.35">
      <c r="A1433" s="23"/>
      <c r="B1433" s="38">
        <v>1.5625E-2</v>
      </c>
      <c r="C1433" s="49">
        <v>20</v>
      </c>
      <c r="D1433" s="26">
        <f ca="1">AE1420/AE1427</f>
        <v>0</v>
      </c>
      <c r="E1433" s="19">
        <f ca="1">COUNTIF(AU1433:CR1436,21)</f>
        <v>0</v>
      </c>
      <c r="F1433" s="19">
        <f ca="1">COUNTIF(AU1433:CR1436,22)</f>
        <v>0</v>
      </c>
      <c r="G1433" s="19">
        <f ca="1">COUNTIF(AU1433:CR1436,23)</f>
        <v>0</v>
      </c>
      <c r="H1433" s="19">
        <f ca="1">COUNTIF(AU1433:CR1436,24)</f>
        <v>0</v>
      </c>
      <c r="I1433" s="19">
        <f ca="1">COUNTIF(AU1433:CR1436,25)</f>
        <v>0</v>
      </c>
      <c r="J1433" s="19">
        <f ca="1">COUNTIF(AU1433:CR1436,26)</f>
        <v>0</v>
      </c>
      <c r="K1433" s="19">
        <f ca="1">COUNTIF(AU1433:CR1436,27)</f>
        <v>0</v>
      </c>
      <c r="L1433" s="19">
        <f ca="1">COUNTIF(AU1433:CR1436,28)</f>
        <v>0</v>
      </c>
      <c r="N1433" s="45">
        <f ca="1">ROUNDDOWN(E1433*$AK$16+RAND(),0)</f>
        <v>0</v>
      </c>
      <c r="O1433" s="45">
        <f ca="1">ROUNDDOWN(F1433*$AL$16+RAND(),0)</f>
        <v>0</v>
      </c>
      <c r="P1433" s="45">
        <f ca="1">ROUNDDOWN(G1433*$AM$16+RAND(),0)</f>
        <v>0</v>
      </c>
      <c r="Q1433" s="45">
        <f ca="1">ROUNDDOWN(H1433*$AN$16+RAND(),0)</f>
        <v>0</v>
      </c>
      <c r="R1433" s="45">
        <f ca="1">ROUNDDOWN(I1433*$AO$16+RAND(),0)</f>
        <v>0</v>
      </c>
      <c r="S1433" s="45">
        <f ca="1">ROUNDDOWN(J1433*$AP$16+RAND(),0)</f>
        <v>0</v>
      </c>
      <c r="T1433" s="45">
        <f ca="1">ROUNDDOWN(K1433*$AQ$16+RAND(),0)</f>
        <v>0</v>
      </c>
      <c r="U1433" s="45">
        <f ca="1">ROUNDDOWN(L1433*$AR$16+RAND(),0)</f>
        <v>0</v>
      </c>
      <c r="W1433" s="47">
        <f t="shared" ref="W1433:W1439" ca="1" si="2764">ROUNDDOWN(N1433/2+RAND(),0)</f>
        <v>0</v>
      </c>
      <c r="X1433" s="47">
        <f t="shared" ca="1" si="2750"/>
        <v>0</v>
      </c>
      <c r="Y1433" s="47">
        <f t="shared" ca="1" si="2751"/>
        <v>0</v>
      </c>
      <c r="Z1433" s="47">
        <f t="shared" ca="1" si="2752"/>
        <v>0</v>
      </c>
      <c r="AA1433" s="47">
        <f t="shared" ca="1" si="2753"/>
        <v>0</v>
      </c>
      <c r="AB1433" s="47">
        <f t="shared" ca="1" si="2754"/>
        <v>0</v>
      </c>
      <c r="AC1433" s="47">
        <f t="shared" ca="1" si="2755"/>
        <v>0</v>
      </c>
      <c r="AD1433" s="47">
        <f t="shared" ca="1" si="2756"/>
        <v>0</v>
      </c>
      <c r="AE1433" s="21">
        <f t="shared" ref="AE1433:AE1438" ca="1" si="2765">((1-2*d)*SUM(W1433:AD1433)+d*SUM(W1432:AD1432)+d*SUM(W1434:AD1434))*E/B1433</f>
        <v>0</v>
      </c>
      <c r="AH1433" s="48">
        <f t="shared" ref="AH1433:AH1439" ca="1" si="2766">N1433-W1433</f>
        <v>0</v>
      </c>
      <c r="AI1433" s="48">
        <f t="shared" ca="1" si="2757"/>
        <v>0</v>
      </c>
      <c r="AJ1433" s="48">
        <f t="shared" ca="1" si="2758"/>
        <v>0</v>
      </c>
      <c r="AK1433" s="48">
        <f t="shared" ca="1" si="2759"/>
        <v>0</v>
      </c>
      <c r="AL1433" s="48">
        <f t="shared" ca="1" si="2760"/>
        <v>0</v>
      </c>
      <c r="AM1433" s="48">
        <f t="shared" ca="1" si="2761"/>
        <v>0</v>
      </c>
      <c r="AN1433" s="48">
        <f t="shared" ca="1" si="2762"/>
        <v>0</v>
      </c>
      <c r="AO1433" s="48">
        <f t="shared" ca="1" si="2763"/>
        <v>0</v>
      </c>
      <c r="AQ1433" s="1">
        <v>20</v>
      </c>
      <c r="AR1433" s="13">
        <f t="shared" ref="AR1433:AR1439" ca="1" si="2767">AR1432+D1433</f>
        <v>0</v>
      </c>
      <c r="AS1433" s="13">
        <f ca="1">AS1432+F1431</f>
        <v>1</v>
      </c>
      <c r="AT1433" s="8">
        <v>2</v>
      </c>
      <c r="AU1433" s="16">
        <f ca="1">IF(AU1429&lt;AR1435,IF(AU1429&lt;AR1433,IF(AU1429&lt;AR1432,10,20),IF(AU1429&lt;AR1434,30,40)),IF(AU1429&lt;AR1437,IF(AU1429&lt;AR1436,50,60),IF(AU1429&lt;AR1438,70,80)))+IF(AU1430&lt;AS1435,IF(AU1430&lt;AS1433,IF(AU1430&lt;AS1432,1,2),IF(AU1430&lt;AS1434,3,4)),IF(AU1430&lt;AS1437,IF(AU1430&lt;AS1436,5,6),IF(AU1430&lt;AS1438,7,8)))</f>
        <v>81</v>
      </c>
      <c r="AV1433" s="16">
        <f ca="1">IF(AV1429&lt;AR1435,IF(AV1429&lt;AR1433,IF(AV1429&lt;AR1432,10,20),IF(AV1429&lt;AR1434,30,40)),IF(AV1429&lt;AR1437,IF(AV1429&lt;AR1436,50,60),IF(AV1429&lt;AR1438,70,80)))+IF(AV1430&lt;AS1435,IF(AV1430&lt;AS1433,IF(AV1430&lt;AS1432,1,2),IF(AV1430&lt;AS1434,3,4)),IF(AV1430&lt;AS1437,IF(AV1430&lt;AS1436,5,6),IF(AV1430&lt;AS1438,7,8)))</f>
        <v>81</v>
      </c>
      <c r="AW1433" s="16">
        <f ca="1">IF(AW1429&lt;AR1435,IF(AW1429&lt;AR1433,IF(AW1429&lt;AR1432,10,20),IF(AW1429&lt;AR1434,30,40)),IF(AW1429&lt;AR1437,IF(AW1429&lt;AR1436,50,60),IF(AW1429&lt;AR1438,70,80)))+IF(AW1430&lt;AS1435,IF(AW1430&lt;AS1433,IF(AW1430&lt;AS1432,1,2),IF(AW1430&lt;AS1434,3,4)),IF(AW1430&lt;AS1437,IF(AW1430&lt;AS1436,5,6),IF(AW1430&lt;AS1438,7,8)))</f>
        <v>81</v>
      </c>
      <c r="AX1433" s="16">
        <f ca="1">IF(AX1429&lt;AR1435,IF(AX1429&lt;AR1433,IF(AX1429&lt;AR1432,10,20),IF(AX1429&lt;AR1434,30,40)),IF(AX1429&lt;AR1437,IF(AX1429&lt;AR1436,50,60),IF(AX1429&lt;AR1438,70,80)))+IF(AX1430&lt;AS1435,IF(AX1430&lt;AS1433,IF(AX1430&lt;AS1432,1,2),IF(AX1430&lt;AS1434,3,4)),IF(AX1430&lt;AS1437,IF(AX1430&lt;AS1436,5,6),IF(AX1430&lt;AS1438,7,8)))</f>
        <v>81</v>
      </c>
      <c r="AY1433" s="16">
        <f ca="1">IF(AY1429&lt;AR1435,IF(AY1429&lt;AR1433,IF(AY1429&lt;AR1432,10,20),IF(AY1429&lt;AR1434,30,40)),IF(AY1429&lt;AR1437,IF(AY1429&lt;AR1436,50,60),IF(AY1429&lt;AR1438,70,80)))+IF(AY1430&lt;AS1435,IF(AY1430&lt;AS1433,IF(AY1430&lt;AS1432,1,2),IF(AY1430&lt;AS1434,3,4)),IF(AY1430&lt;AS1437,IF(AY1430&lt;AS1436,5,6),IF(AY1430&lt;AS1438,7,8)))</f>
        <v>81</v>
      </c>
      <c r="AZ1433" s="16">
        <f ca="1">IF(AZ1429&lt;AR1435,IF(AZ1429&lt;AR1433,IF(AZ1429&lt;AR1432,10,20),IF(AZ1429&lt;AR1434,30,40)),IF(AZ1429&lt;AR1437,IF(AZ1429&lt;AR1436,50,60),IF(AZ1429&lt;AR1438,70,80)))+IF(AZ1430&lt;AS1435,IF(AZ1430&lt;AS1433,IF(AZ1430&lt;AS1432,1,2),IF(AZ1430&lt;AS1434,3,4)),IF(AZ1430&lt;AS1437,IF(AZ1430&lt;AS1436,5,6),IF(AZ1430&lt;AS1438,7,8)))</f>
        <v>81</v>
      </c>
      <c r="BA1433" s="16">
        <f ca="1">IF(BA1429&lt;AR1435,IF(BA1429&lt;AR1433,IF(BA1429&lt;AR1432,10,20),IF(BA1429&lt;AR1434,30,40)),IF(BA1429&lt;AR1437,IF(BA1429&lt;AR1436,50,60),IF(BA1429&lt;AR1438,70,80)))+IF(BA1430&lt;AS1435,IF(BA1430&lt;AS1433,IF(BA1430&lt;AS1432,1,2),IF(BA1430&lt;AS1434,3,4)),IF(BA1430&lt;AS1437,IF(BA1430&lt;AS1436,5,6),IF(BA1430&lt;AS1438,7,8)))</f>
        <v>81</v>
      </c>
      <c r="BB1433" s="16">
        <f ca="1">IF(BB1429&lt;AR1435,IF(BB1429&lt;AR1433,IF(BB1429&lt;AR1432,10,20),IF(BB1429&lt;AR1434,30,40)),IF(BB1429&lt;AR1437,IF(BB1429&lt;AR1436,50,60),IF(BB1429&lt;AR1438,70,80)))+IF(BB1430&lt;AS1435,IF(BB1430&lt;AS1433,IF(BB1430&lt;AS1432,1,2),IF(BB1430&lt;AS1434,3,4)),IF(BB1430&lt;AS1437,IF(BB1430&lt;AS1436,5,6),IF(BB1430&lt;AS1438,7,8)))</f>
        <v>81</v>
      </c>
      <c r="BC1433" s="16">
        <f ca="1">IF(BC1429&lt;AR1435,IF(BC1429&lt;AR1433,IF(BC1429&lt;AR1432,10,20),IF(BC1429&lt;AR1434,30,40)),IF(BC1429&lt;AR1437,IF(BC1429&lt;AR1436,50,60),IF(BC1429&lt;AR1438,70,80)))+IF(BC1430&lt;AS1435,IF(BC1430&lt;AS1433,IF(BC1430&lt;AS1432,1,2),IF(BC1430&lt;AS1434,3,4)),IF(BC1430&lt;AS1437,IF(BC1430&lt;AS1436,5,6),IF(BC1430&lt;AS1438,7,8)))</f>
        <v>81</v>
      </c>
      <c r="BD1433" s="16">
        <f ca="1">IF(BD1429&lt;AR1435,IF(BD1429&lt;AR1433,IF(BD1429&lt;AR1432,10,20),IF(BD1429&lt;AR1434,30,40)),IF(BD1429&lt;AR1437,IF(BD1429&lt;AR1436,50,60),IF(BD1429&lt;AR1438,70,80)))+IF(BD1430&lt;AS1435,IF(BD1430&lt;AS1433,IF(BD1430&lt;AS1432,1,2),IF(BD1430&lt;AS1434,3,4)),IF(BD1430&lt;AS1437,IF(BD1430&lt;AS1436,5,6),IF(BD1430&lt;AS1438,7,8)))</f>
        <v>81</v>
      </c>
      <c r="BE1433" s="16">
        <f ca="1">IF(BE1429&lt;AR1435,IF(BE1429&lt;AR1433,IF(BE1429&lt;AR1432,10,20),IF(BE1429&lt;AR1434,30,40)),IF(BE1429&lt;AR1437,IF(BE1429&lt;AR1436,50,60),IF(BE1429&lt;AR1438,70,80)))+IF(BE1430&lt;AS1435,IF(BE1430&lt;AS1433,IF(BE1430&lt;AS1432,1,2),IF(BE1430&lt;AS1434,3,4)),IF(BE1430&lt;AS1437,IF(BE1430&lt;AS1436,5,6),IF(BE1430&lt;AS1438,7,8)))</f>
        <v>81</v>
      </c>
      <c r="BF1433" s="16">
        <f ca="1">IF(BF1429&lt;AR1435,IF(BF1429&lt;AR1433,IF(BF1429&lt;AR1432,10,20),IF(BF1429&lt;AR1434,30,40)),IF(BF1429&lt;AR1437,IF(BF1429&lt;AR1436,50,60),IF(BF1429&lt;AR1438,70,80)))+IF(BF1430&lt;AS1435,IF(BF1430&lt;AS1433,IF(BF1430&lt;AS1432,1,2),IF(BF1430&lt;AS1434,3,4)),IF(BF1430&lt;AS1437,IF(BF1430&lt;AS1436,5,6),IF(BF1430&lt;AS1438,7,8)))</f>
        <v>81</v>
      </c>
      <c r="BG1433" s="16">
        <f ca="1">IF(BG1429&lt;AR1435,IF(BG1429&lt;AR1433,IF(BG1429&lt;AR1432,10,20),IF(BG1429&lt;AR1434,30,40)),IF(BG1429&lt;AR1437,IF(BG1429&lt;AR1436,50,60),IF(BG1429&lt;AR1438,70,80)))+IF(BG1430&lt;AS1435,IF(BG1430&lt;AS1433,IF(BG1430&lt;AS1432,1,2),IF(BG1430&lt;AS1434,3,4)),IF(BG1430&lt;AS1437,IF(BG1430&lt;AS1436,5,6),IF(BG1430&lt;AS1438,7,8)))</f>
        <v>81</v>
      </c>
      <c r="BH1433" s="16">
        <f ca="1">IF(BH1429&lt;AR1435,IF(BH1429&lt;AR1433,IF(BH1429&lt;AR1432,10,20),IF(BH1429&lt;AR1434,30,40)),IF(BH1429&lt;AR1437,IF(BH1429&lt;AR1436,50,60),IF(BH1429&lt;AR1438,70,80)))+IF(BH1430&lt;AS1435,IF(BH1430&lt;AS1433,IF(BH1430&lt;AS1432,1,2),IF(BH1430&lt;AS1434,3,4)),IF(BH1430&lt;AS1437,IF(BH1430&lt;AS1436,5,6),IF(BH1430&lt;AS1438,7,8)))</f>
        <v>81</v>
      </c>
      <c r="BI1433" s="16">
        <f ca="1">IF(BI1429&lt;AR1435,IF(BI1429&lt;AR1433,IF(BI1429&lt;AR1432,10,20),IF(BI1429&lt;AR1434,30,40)),IF(BI1429&lt;AR1437,IF(BI1429&lt;AR1436,50,60),IF(BI1429&lt;AR1438,70,80)))+IF(BI1430&lt;AS1435,IF(BI1430&lt;AS1433,IF(BI1430&lt;AS1432,1,2),IF(BI1430&lt;AS1434,3,4)),IF(BI1430&lt;AS1437,IF(BI1430&lt;AS1436,5,6),IF(BI1430&lt;AS1438,7,8)))</f>
        <v>81</v>
      </c>
      <c r="BJ1433" s="16">
        <f ca="1">IF(BJ1429&lt;AR1435,IF(BJ1429&lt;AR1433,IF(BJ1429&lt;AR1432,10,20),IF(BJ1429&lt;AR1434,30,40)),IF(BJ1429&lt;AR1437,IF(BJ1429&lt;AR1436,50,60),IF(BJ1429&lt;AR1438,70,80)))+IF(BJ1430&lt;AS1435,IF(BJ1430&lt;AS1433,IF(BJ1430&lt;AS1432,1,2),IF(BJ1430&lt;AS1434,3,4)),IF(BJ1430&lt;AS1437,IF(BJ1430&lt;AS1436,5,6),IF(BJ1430&lt;AS1438,7,8)))</f>
        <v>81</v>
      </c>
      <c r="BK1433" s="16">
        <f ca="1">IF(BK1429&lt;AR1435,IF(BK1429&lt;AR1433,IF(BK1429&lt;AR1432,10,20),IF(BK1429&lt;AR1434,30,40)),IF(BK1429&lt;AR1437,IF(BK1429&lt;AR1436,50,60),IF(BK1429&lt;AR1438,70,80)))+IF(BK1430&lt;AS1435,IF(BK1430&lt;AS1433,IF(BK1430&lt;AS1432,1,2),IF(BK1430&lt;AS1434,3,4)),IF(BK1430&lt;AS1437,IF(BK1430&lt;AS1436,5,6),IF(BK1430&lt;AS1438,7,8)))</f>
        <v>71</v>
      </c>
      <c r="BL1433" s="16">
        <f ca="1">IF(BL1429&lt;AR1435,IF(BL1429&lt;AR1433,IF(BL1429&lt;AR1432,10,20),IF(BL1429&lt;AR1434,30,40)),IF(BL1429&lt;AR1437,IF(BL1429&lt;AR1436,50,60),IF(BL1429&lt;AR1438,70,80)))+IF(BL1430&lt;AS1435,IF(BL1430&lt;AS1433,IF(BL1430&lt;AS1432,1,2),IF(BL1430&lt;AS1434,3,4)),IF(BL1430&lt;AS1437,IF(BL1430&lt;AS1436,5,6),IF(BL1430&lt;AS1438,7,8)))</f>
        <v>81</v>
      </c>
      <c r="BM1433" s="16">
        <f ca="1">IF(BM1429&lt;AR1435,IF(BM1429&lt;AR1433,IF(BM1429&lt;AR1432,10,20),IF(BM1429&lt;AR1434,30,40)),IF(BM1429&lt;AR1437,IF(BM1429&lt;AR1436,50,60),IF(BM1429&lt;AR1438,70,80)))+IF(BM1430&lt;AS1435,IF(BM1430&lt;AS1433,IF(BM1430&lt;AS1432,1,2),IF(BM1430&lt;AS1434,3,4)),IF(BM1430&lt;AS1437,IF(BM1430&lt;AS1436,5,6),IF(BM1430&lt;AS1438,7,8)))</f>
        <v>81</v>
      </c>
      <c r="BN1433" s="16">
        <f ca="1">IF(BN1429&lt;AR1435,IF(BN1429&lt;AR1433,IF(BN1429&lt;AR1432,10,20),IF(BN1429&lt;AR1434,30,40)),IF(BN1429&lt;AR1437,IF(BN1429&lt;AR1436,50,60),IF(BN1429&lt;AR1438,70,80)))+IF(BN1430&lt;AS1435,IF(BN1430&lt;AS1433,IF(BN1430&lt;AS1432,1,2),IF(BN1430&lt;AS1434,3,4)),IF(BN1430&lt;AS1437,IF(BN1430&lt;AS1436,5,6),IF(BN1430&lt;AS1438,7,8)))</f>
        <v>81</v>
      </c>
      <c r="BO1433" s="16">
        <f ca="1">IF(BO1429&lt;AR1435,IF(BO1429&lt;AR1433,IF(BO1429&lt;AR1432,10,20),IF(BO1429&lt;AR1434,30,40)),IF(BO1429&lt;AR1437,IF(BO1429&lt;AR1436,50,60),IF(BO1429&lt;AR1438,70,80)))+IF(BO1430&lt;AS1435,IF(BO1430&lt;AS1433,IF(BO1430&lt;AS1432,1,2),IF(BO1430&lt;AS1434,3,4)),IF(BO1430&lt;AS1437,IF(BO1430&lt;AS1436,5,6),IF(BO1430&lt;AS1438,7,8)))</f>
        <v>81</v>
      </c>
      <c r="BP1433" s="16">
        <f ca="1">IF(BP1429&lt;AR1435,IF(BP1429&lt;AR1433,IF(BP1429&lt;AR1432,10,20),IF(BP1429&lt;AR1434,30,40)),IF(BP1429&lt;AR1437,IF(BP1429&lt;AR1436,50,60),IF(BP1429&lt;AR1438,70,80)))+IF(BP1430&lt;AS1435,IF(BP1430&lt;AS1433,IF(BP1430&lt;AS1432,1,2),IF(BP1430&lt;AS1434,3,4)),IF(BP1430&lt;AS1437,IF(BP1430&lt;AS1436,5,6),IF(BP1430&lt;AS1438,7,8)))</f>
        <v>81</v>
      </c>
      <c r="BQ1433" s="16">
        <f ca="1">IF(BQ1429&lt;AR1435,IF(BQ1429&lt;AR1433,IF(BQ1429&lt;AR1432,10,20),IF(BQ1429&lt;AR1434,30,40)),IF(BQ1429&lt;AR1437,IF(BQ1429&lt;AR1436,50,60),IF(BQ1429&lt;AR1438,70,80)))+IF(BQ1430&lt;AS1435,IF(BQ1430&lt;AS1433,IF(BQ1430&lt;AS1432,1,2),IF(BQ1430&lt;AS1434,3,4)),IF(BQ1430&lt;AS1437,IF(BQ1430&lt;AS1436,5,6),IF(BQ1430&lt;AS1438,7,8)))</f>
        <v>81</v>
      </c>
      <c r="BR1433" s="16">
        <f ca="1">IF(BR1429&lt;AR1435,IF(BR1429&lt;AR1433,IF(BR1429&lt;AR1432,10,20),IF(BR1429&lt;AR1434,30,40)),IF(BR1429&lt;AR1437,IF(BR1429&lt;AR1436,50,60),IF(BR1429&lt;AR1438,70,80)))+IF(BR1430&lt;AS1435,IF(BR1430&lt;AS1433,IF(BR1430&lt;AS1432,1,2),IF(BR1430&lt;AS1434,3,4)),IF(BR1430&lt;AS1437,IF(BR1430&lt;AS1436,5,6),IF(BR1430&lt;AS1438,7,8)))</f>
        <v>81</v>
      </c>
      <c r="BS1433" s="16">
        <f ca="1">IF(BS1429&lt;AR1435,IF(BS1429&lt;AR1433,IF(BS1429&lt;AR1432,10,20),IF(BS1429&lt;AR1434,30,40)),IF(BS1429&lt;AR1437,IF(BS1429&lt;AR1436,50,60),IF(BS1429&lt;AR1438,70,80)))+IF(BS1430&lt;AS1435,IF(BS1430&lt;AS1433,IF(BS1430&lt;AS1432,1,2),IF(BS1430&lt;AS1434,3,4)),IF(BS1430&lt;AS1437,IF(BS1430&lt;AS1436,5,6),IF(BS1430&lt;AS1438,7,8)))</f>
        <v>81</v>
      </c>
      <c r="BT1433" s="16">
        <f ca="1">IF(BT1429&lt;AR1435,IF(BT1429&lt;AR1433,IF(BT1429&lt;AR1432,10,20),IF(BT1429&lt;AR1434,30,40)),IF(BT1429&lt;AR1437,IF(BT1429&lt;AR1436,50,60),IF(BT1429&lt;AR1438,70,80)))+IF(BT1430&lt;AS1435,IF(BT1430&lt;AS1433,IF(BT1430&lt;AS1432,1,2),IF(BT1430&lt;AS1434,3,4)),IF(BT1430&lt;AS1437,IF(BT1430&lt;AS1436,5,6),IF(BT1430&lt;AS1438,7,8)))</f>
        <v>81</v>
      </c>
      <c r="BU1433" s="16">
        <f ca="1">IF(BU1429&lt;AR1435,IF(BU1429&lt;AR1433,IF(BU1429&lt;AR1432,10,20),IF(BU1429&lt;AR1434,30,40)),IF(BU1429&lt;AR1437,IF(BU1429&lt;AR1436,50,60),IF(BU1429&lt;AR1438,70,80)))+IF(BU1430&lt;AS1435,IF(BU1430&lt;AS1433,IF(BU1430&lt;AS1432,1,2),IF(BU1430&lt;AS1434,3,4)),IF(BU1430&lt;AS1437,IF(BU1430&lt;AS1436,5,6),IF(BU1430&lt;AS1438,7,8)))</f>
        <v>71</v>
      </c>
      <c r="BV1433" s="16">
        <f ca="1">IF(BV1429&lt;AR1435,IF(BV1429&lt;AR1433,IF(BV1429&lt;AR1432,10,20),IF(BV1429&lt;AR1434,30,40)),IF(BV1429&lt;AR1437,IF(BV1429&lt;AR1436,50,60),IF(BV1429&lt;AR1438,70,80)))+IF(BV1430&lt;AS1435,IF(BV1430&lt;AS1433,IF(BV1430&lt;AS1432,1,2),IF(BV1430&lt;AS1434,3,4)),IF(BV1430&lt;AS1437,IF(BV1430&lt;AS1436,5,6),IF(BV1430&lt;AS1438,7,8)))</f>
        <v>81</v>
      </c>
      <c r="BW1433" s="16">
        <f ca="1">IF(BW1429&lt;AR1435,IF(BW1429&lt;AR1433,IF(BW1429&lt;AR1432,10,20),IF(BW1429&lt;AR1434,30,40)),IF(BW1429&lt;AR1437,IF(BW1429&lt;AR1436,50,60),IF(BW1429&lt;AR1438,70,80)))+IF(BW1430&lt;AS1435,IF(BW1430&lt;AS1433,IF(BW1430&lt;AS1432,1,2),IF(BW1430&lt;AS1434,3,4)),IF(BW1430&lt;AS1437,IF(BW1430&lt;AS1436,5,6),IF(BW1430&lt;AS1438,7,8)))</f>
        <v>81</v>
      </c>
      <c r="BX1433" s="16">
        <f ca="1">IF(BX1429&lt;AR1435,IF(BX1429&lt;AR1433,IF(BX1429&lt;AR1432,10,20),IF(BX1429&lt;AR1434,30,40)),IF(BX1429&lt;AR1437,IF(BX1429&lt;AR1436,50,60),IF(BX1429&lt;AR1438,70,80)))+IF(BX1430&lt;AS1435,IF(BX1430&lt;AS1433,IF(BX1430&lt;AS1432,1,2),IF(BX1430&lt;AS1434,3,4)),IF(BX1430&lt;AS1437,IF(BX1430&lt;AS1436,5,6),IF(BX1430&lt;AS1438,7,8)))</f>
        <v>81</v>
      </c>
      <c r="BY1433" s="16">
        <f ca="1">IF(BY1429&lt;AR1435,IF(BY1429&lt;AR1433,IF(BY1429&lt;AR1432,10,20),IF(BY1429&lt;AR1434,30,40)),IF(BY1429&lt;AR1437,IF(BY1429&lt;AR1436,50,60),IF(BY1429&lt;AR1438,70,80)))+IF(BY1430&lt;AS1435,IF(BY1430&lt;AS1433,IF(BY1430&lt;AS1432,1,2),IF(BY1430&lt;AS1434,3,4)),IF(BY1430&lt;AS1437,IF(BY1430&lt;AS1436,5,6),IF(BY1430&lt;AS1438,7,8)))</f>
        <v>81</v>
      </c>
      <c r="BZ1433" s="16">
        <f ca="1">IF(BZ1429&lt;AR1435,IF(BZ1429&lt;AR1433,IF(BZ1429&lt;AR1432,10,20),IF(BZ1429&lt;AR1434,30,40)),IF(BZ1429&lt;AR1437,IF(BZ1429&lt;AR1436,50,60),IF(BZ1429&lt;AR1438,70,80)))+IF(BZ1430&lt;AS1435,IF(BZ1430&lt;AS1433,IF(BZ1430&lt;AS1432,1,2),IF(BZ1430&lt;AS1434,3,4)),IF(BZ1430&lt;AS1437,IF(BZ1430&lt;AS1436,5,6),IF(BZ1430&lt;AS1438,7,8)))</f>
        <v>71</v>
      </c>
      <c r="CA1433" s="16">
        <f ca="1">IF(CA1429&lt;AR1435,IF(CA1429&lt;AR1433,IF(CA1429&lt;AR1432,10,20),IF(CA1429&lt;AR1434,30,40)),IF(CA1429&lt;AR1437,IF(CA1429&lt;AR1436,50,60),IF(CA1429&lt;AR1438,70,80)))+IF(CA1430&lt;AS1435,IF(CA1430&lt;AS1433,IF(CA1430&lt;AS1432,1,2),IF(CA1430&lt;AS1434,3,4)),IF(CA1430&lt;AS1437,IF(CA1430&lt;AS1436,5,6),IF(CA1430&lt;AS1438,7,8)))</f>
        <v>81</v>
      </c>
      <c r="CB1433" s="16">
        <f ca="1">IF(CB1429&lt;AR1435,IF(CB1429&lt;AR1433,IF(CB1429&lt;AR1432,10,20),IF(CB1429&lt;AR1434,30,40)),IF(CB1429&lt;AR1437,IF(CB1429&lt;AR1436,50,60),IF(CB1429&lt;AR1438,70,80)))+IF(CB1430&lt;AS1435,IF(CB1430&lt;AS1433,IF(CB1430&lt;AS1432,1,2),IF(CB1430&lt;AS1434,3,4)),IF(CB1430&lt;AS1437,IF(CB1430&lt;AS1436,5,6),IF(CB1430&lt;AS1438,7,8)))</f>
        <v>81</v>
      </c>
      <c r="CC1433" s="16">
        <f ca="1">IF(CC1429&lt;AR1435,IF(CC1429&lt;AR1433,IF(CC1429&lt;AR1432,10,20),IF(CC1429&lt;AR1434,30,40)),IF(CC1429&lt;AR1437,IF(CC1429&lt;AR1436,50,60),IF(CC1429&lt;AR1438,70,80)))+IF(CC1430&lt;AS1435,IF(CC1430&lt;AS1433,IF(CC1430&lt;AS1432,1,2),IF(CC1430&lt;AS1434,3,4)),IF(CC1430&lt;AS1437,IF(CC1430&lt;AS1436,5,6),IF(CC1430&lt;AS1438,7,8)))</f>
        <v>71</v>
      </c>
      <c r="CD1433" s="16">
        <f ca="1">IF(CD1429&lt;AR1435,IF(CD1429&lt;AR1433,IF(CD1429&lt;AR1432,10,20),IF(CD1429&lt;AR1434,30,40)),IF(CD1429&lt;AR1437,IF(CD1429&lt;AR1436,50,60),IF(CD1429&lt;AR1438,70,80)))+IF(CD1430&lt;AS1435,IF(CD1430&lt;AS1433,IF(CD1430&lt;AS1432,1,2),IF(CD1430&lt;AS1434,3,4)),IF(CD1430&lt;AS1437,IF(CD1430&lt;AS1436,5,6),IF(CD1430&lt;AS1438,7,8)))</f>
        <v>81</v>
      </c>
      <c r="CE1433" s="16">
        <f ca="1">IF(CE1429&lt;AR1435,IF(CE1429&lt;AR1433,IF(CE1429&lt;AR1432,10,20),IF(CE1429&lt;AR1434,30,40)),IF(CE1429&lt;AR1437,IF(CE1429&lt;AR1436,50,60),IF(CE1429&lt;AR1438,70,80)))+IF(CE1430&lt;AS1435,IF(CE1430&lt;AS1433,IF(CE1430&lt;AS1432,1,2),IF(CE1430&lt;AS1434,3,4)),IF(CE1430&lt;AS1437,IF(CE1430&lt;AS1436,5,6),IF(CE1430&lt;AS1438,7,8)))</f>
        <v>81</v>
      </c>
      <c r="CF1433" s="16">
        <f ca="1">IF(CF1429&lt;AR1435,IF(CF1429&lt;AR1433,IF(CF1429&lt;AR1432,10,20),IF(CF1429&lt;AR1434,30,40)),IF(CF1429&lt;AR1437,IF(CF1429&lt;AR1436,50,60),IF(CF1429&lt;AR1438,70,80)))+IF(CF1430&lt;AS1435,IF(CF1430&lt;AS1433,IF(CF1430&lt;AS1432,1,2),IF(CF1430&lt;AS1434,3,4)),IF(CF1430&lt;AS1437,IF(CF1430&lt;AS1436,5,6),IF(CF1430&lt;AS1438,7,8)))</f>
        <v>81</v>
      </c>
      <c r="CG1433" s="16">
        <f ca="1">IF(CG1429&lt;AR1435,IF(CG1429&lt;AR1433,IF(CG1429&lt;AR1432,10,20),IF(CG1429&lt;AR1434,30,40)),IF(CG1429&lt;AR1437,IF(CG1429&lt;AR1436,50,60),IF(CG1429&lt;AR1438,70,80)))+IF(CG1430&lt;AS1435,IF(CG1430&lt;AS1433,IF(CG1430&lt;AS1432,1,2),IF(CG1430&lt;AS1434,3,4)),IF(CG1430&lt;AS1437,IF(CG1430&lt;AS1436,5,6),IF(CG1430&lt;AS1438,7,8)))</f>
        <v>81</v>
      </c>
      <c r="CH1433" s="16">
        <f ca="1">IF(CH1429&lt;AR1435,IF(CH1429&lt;AR1433,IF(CH1429&lt;AR1432,10,20),IF(CH1429&lt;AR1434,30,40)),IF(CH1429&lt;AR1437,IF(CH1429&lt;AR1436,50,60),IF(CH1429&lt;AR1438,70,80)))+IF(CH1430&lt;AS1435,IF(CH1430&lt;AS1433,IF(CH1430&lt;AS1432,1,2),IF(CH1430&lt;AS1434,3,4)),IF(CH1430&lt;AS1437,IF(CH1430&lt;AS1436,5,6),IF(CH1430&lt;AS1438,7,8)))</f>
        <v>71</v>
      </c>
      <c r="CI1433" s="16">
        <f ca="1">IF(CI1429&lt;AR1435,IF(CI1429&lt;AR1433,IF(CI1429&lt;AR1432,10,20),IF(CI1429&lt;AR1434,30,40)),IF(CI1429&lt;AR1437,IF(CI1429&lt;AR1436,50,60),IF(CI1429&lt;AR1438,70,80)))+IF(CI1430&lt;AS1435,IF(CI1430&lt;AS1433,IF(CI1430&lt;AS1432,1,2),IF(CI1430&lt;AS1434,3,4)),IF(CI1430&lt;AS1437,IF(CI1430&lt;AS1436,5,6),IF(CI1430&lt;AS1438,7,8)))</f>
        <v>81</v>
      </c>
      <c r="CJ1433" s="16">
        <f ca="1">IF(CJ1429&lt;AR1435,IF(CJ1429&lt;AR1433,IF(CJ1429&lt;AR1432,10,20),IF(CJ1429&lt;AR1434,30,40)),IF(CJ1429&lt;AR1437,IF(CJ1429&lt;AR1436,50,60),IF(CJ1429&lt;AR1438,70,80)))+IF(CJ1430&lt;AS1435,IF(CJ1430&lt;AS1433,IF(CJ1430&lt;AS1432,1,2),IF(CJ1430&lt;AS1434,3,4)),IF(CJ1430&lt;AS1437,IF(CJ1430&lt;AS1436,5,6),IF(CJ1430&lt;AS1438,7,8)))</f>
        <v>81</v>
      </c>
      <c r="CK1433" s="16">
        <f ca="1">IF(CK1429&lt;AR1435,IF(CK1429&lt;AR1433,IF(CK1429&lt;AR1432,10,20),IF(CK1429&lt;AR1434,30,40)),IF(CK1429&lt;AR1437,IF(CK1429&lt;AR1436,50,60),IF(CK1429&lt;AR1438,70,80)))+IF(CK1430&lt;AS1435,IF(CK1430&lt;AS1433,IF(CK1430&lt;AS1432,1,2),IF(CK1430&lt;AS1434,3,4)),IF(CK1430&lt;AS1437,IF(CK1430&lt;AS1436,5,6),IF(CK1430&lt;AS1438,7,8)))</f>
        <v>81</v>
      </c>
      <c r="CL1433" s="16">
        <f ca="1">IF(CL1429&lt;AR1435,IF(CL1429&lt;AR1433,IF(CL1429&lt;AR1432,10,20),IF(CL1429&lt;AR1434,30,40)),IF(CL1429&lt;AR1437,IF(CL1429&lt;AR1436,50,60),IF(CL1429&lt;AR1438,70,80)))+IF(CL1430&lt;AS1435,IF(CL1430&lt;AS1433,IF(CL1430&lt;AS1432,1,2),IF(CL1430&lt;AS1434,3,4)),IF(CL1430&lt;AS1437,IF(CL1430&lt;AS1436,5,6),IF(CL1430&lt;AS1438,7,8)))</f>
        <v>81</v>
      </c>
      <c r="CM1433" s="16">
        <f ca="1">IF(CM1429&lt;AR1435,IF(CM1429&lt;AR1433,IF(CM1429&lt;AR1432,10,20),IF(CM1429&lt;AR1434,30,40)),IF(CM1429&lt;AR1437,IF(CM1429&lt;AR1436,50,60),IF(CM1429&lt;AR1438,70,80)))+IF(CM1430&lt;AS1435,IF(CM1430&lt;AS1433,IF(CM1430&lt;AS1432,1,2),IF(CM1430&lt;AS1434,3,4)),IF(CM1430&lt;AS1437,IF(CM1430&lt;AS1436,5,6),IF(CM1430&lt;AS1438,7,8)))</f>
        <v>81</v>
      </c>
      <c r="CN1433" s="16">
        <f ca="1">IF(CN1429&lt;AR1435,IF(CN1429&lt;AR1433,IF(CN1429&lt;AR1432,10,20),IF(CN1429&lt;AR1434,30,40)),IF(CN1429&lt;AR1437,IF(CN1429&lt;AR1436,50,60),IF(CN1429&lt;AR1438,70,80)))+IF(CN1430&lt;AS1435,IF(CN1430&lt;AS1433,IF(CN1430&lt;AS1432,1,2),IF(CN1430&lt;AS1434,3,4)),IF(CN1430&lt;AS1437,IF(CN1430&lt;AS1436,5,6),IF(CN1430&lt;AS1438,7,8)))</f>
        <v>81</v>
      </c>
      <c r="CO1433" s="16">
        <f ca="1">IF(CO1429&lt;AR1435,IF(CO1429&lt;AR1433,IF(CO1429&lt;AR1432,10,20),IF(CO1429&lt;AR1434,30,40)),IF(CO1429&lt;AR1437,IF(CO1429&lt;AR1436,50,60),IF(CO1429&lt;AR1438,70,80)))+IF(CO1430&lt;AS1435,IF(CO1430&lt;AS1433,IF(CO1430&lt;AS1432,1,2),IF(CO1430&lt;AS1434,3,4)),IF(CO1430&lt;AS1437,IF(CO1430&lt;AS1436,5,6),IF(CO1430&lt;AS1438,7,8)))</f>
        <v>81</v>
      </c>
      <c r="CP1433" s="16">
        <f ca="1">IF(CP1429&lt;AR1435,IF(CP1429&lt;AR1433,IF(CP1429&lt;AR1432,10,20),IF(CP1429&lt;AR1434,30,40)),IF(CP1429&lt;AR1437,IF(CP1429&lt;AR1436,50,60),IF(CP1429&lt;AR1438,70,80)))+IF(CP1430&lt;AS1435,IF(CP1430&lt;AS1433,IF(CP1430&lt;AS1432,1,2),IF(CP1430&lt;AS1434,3,4)),IF(CP1430&lt;AS1437,IF(CP1430&lt;AS1436,5,6),IF(CP1430&lt;AS1438,7,8)))</f>
        <v>81</v>
      </c>
      <c r="CQ1433" s="16">
        <f ca="1">IF(CQ1429&lt;AR1435,IF(CQ1429&lt;AR1433,IF(CQ1429&lt;AR1432,10,20),IF(CQ1429&lt;AR1434,30,40)),IF(CQ1429&lt;AR1437,IF(CQ1429&lt;AR1436,50,60),IF(CQ1429&lt;AR1438,70,80)))+IF(CQ1430&lt;AS1435,IF(CQ1430&lt;AS1433,IF(CQ1430&lt;AS1432,1,2),IF(CQ1430&lt;AS1434,3,4)),IF(CQ1430&lt;AS1437,IF(CQ1430&lt;AS1436,5,6),IF(CQ1430&lt;AS1438,7,8)))</f>
        <v>81</v>
      </c>
      <c r="CR1433" s="16">
        <f ca="1">IF(CR1429&lt;AR1435,IF(CR1429&lt;AR1433,IF(CR1429&lt;AR1432,10,20),IF(CR1429&lt;AR1434,30,40)),IF(CR1429&lt;AR1437,IF(CR1429&lt;AR1436,50,60),IF(CR1429&lt;AR1438,70,80)))+IF(CR1430&lt;AS1435,IF(CR1430&lt;AS1433,IF(CR1430&lt;AS1432,1,2),IF(CR1430&lt;AS1434,3,4)),IF(CR1430&lt;AS1437,IF(CR1430&lt;AS1436,5,6),IF(CR1430&lt;AS1438,7,8)))</f>
        <v>81</v>
      </c>
    </row>
    <row r="1434" spans="1:96" x14ac:dyDescent="0.35">
      <c r="A1434" s="23"/>
      <c r="B1434" s="38">
        <v>3.125E-2</v>
      </c>
      <c r="C1434" s="49">
        <v>30</v>
      </c>
      <c r="D1434" s="26">
        <f ca="1">AE1421/AE1427</f>
        <v>0</v>
      </c>
      <c r="E1434" s="19">
        <f ca="1">COUNTIF(AU1433:CR1436,31)</f>
        <v>0</v>
      </c>
      <c r="F1434" s="19">
        <f ca="1">COUNTIF(AU1433:CR1436,32)</f>
        <v>0</v>
      </c>
      <c r="G1434" s="19">
        <f ca="1">COUNTIF(AU1433:CR1436,33)</f>
        <v>0</v>
      </c>
      <c r="H1434" s="19">
        <f ca="1">COUNTIF(AU1433:CR1436,34)</f>
        <v>0</v>
      </c>
      <c r="I1434" s="19">
        <f ca="1">COUNTIF(AU1433:CR1436,35)</f>
        <v>0</v>
      </c>
      <c r="J1434" s="19">
        <f ca="1">COUNTIF(AU1433:CR1436,36)</f>
        <v>0</v>
      </c>
      <c r="K1434" s="19">
        <f ca="1">COUNTIF(AU1433:CR1436,37)</f>
        <v>0</v>
      </c>
      <c r="L1434" s="19">
        <f ca="1">COUNTIF(AU1433:CR1436,38)</f>
        <v>0</v>
      </c>
      <c r="N1434" s="45">
        <f ca="1">ROUNDDOWN(E1434*$AK$17+RAND(),0)</f>
        <v>0</v>
      </c>
      <c r="O1434" s="45">
        <f ca="1">ROUNDDOWN(F1434*$AL$17+RAND(),0)</f>
        <v>0</v>
      </c>
      <c r="P1434" s="45">
        <f ca="1">ROUNDDOWN(G1434*$AM$17+RAND(),0)</f>
        <v>0</v>
      </c>
      <c r="Q1434" s="45">
        <f ca="1">ROUNDDOWN(H1434*$AN$17+RAND(),0)</f>
        <v>0</v>
      </c>
      <c r="R1434" s="45">
        <f ca="1">ROUNDDOWN(I1434*$AO$17+RAND(),0)</f>
        <v>0</v>
      </c>
      <c r="S1434" s="45">
        <f ca="1">ROUNDDOWN(J1434*$AP$17+RAND(),0)</f>
        <v>0</v>
      </c>
      <c r="T1434" s="45">
        <f ca="1">ROUNDDOWN(K1434*$AQ$17+RAND(),0)</f>
        <v>0</v>
      </c>
      <c r="U1434" s="45">
        <f ca="1">ROUNDDOWN(L1434*$AR$17+RAND(),0)</f>
        <v>0</v>
      </c>
      <c r="W1434" s="47">
        <f t="shared" ca="1" si="2764"/>
        <v>0</v>
      </c>
      <c r="X1434" s="47">
        <f t="shared" ca="1" si="2750"/>
        <v>0</v>
      </c>
      <c r="Y1434" s="47">
        <f t="shared" ca="1" si="2751"/>
        <v>0</v>
      </c>
      <c r="Z1434" s="47">
        <f t="shared" ca="1" si="2752"/>
        <v>0</v>
      </c>
      <c r="AA1434" s="47">
        <f t="shared" ca="1" si="2753"/>
        <v>0</v>
      </c>
      <c r="AB1434" s="47">
        <f t="shared" ca="1" si="2754"/>
        <v>0</v>
      </c>
      <c r="AC1434" s="47">
        <f t="shared" ca="1" si="2755"/>
        <v>0</v>
      </c>
      <c r="AD1434" s="47">
        <f t="shared" ca="1" si="2756"/>
        <v>0</v>
      </c>
      <c r="AE1434" s="21">
        <f t="shared" ca="1" si="2765"/>
        <v>0</v>
      </c>
      <c r="AH1434" s="48">
        <f t="shared" ca="1" si="2766"/>
        <v>0</v>
      </c>
      <c r="AI1434" s="48">
        <f t="shared" ca="1" si="2757"/>
        <v>0</v>
      </c>
      <c r="AJ1434" s="48">
        <f t="shared" ca="1" si="2758"/>
        <v>0</v>
      </c>
      <c r="AK1434" s="48">
        <f t="shared" ca="1" si="2759"/>
        <v>0</v>
      </c>
      <c r="AL1434" s="48">
        <f t="shared" ca="1" si="2760"/>
        <v>0</v>
      </c>
      <c r="AM1434" s="48">
        <f t="shared" ca="1" si="2761"/>
        <v>0</v>
      </c>
      <c r="AN1434" s="48">
        <f t="shared" ca="1" si="2762"/>
        <v>0</v>
      </c>
      <c r="AO1434" s="48">
        <f t="shared" ca="1" si="2763"/>
        <v>0</v>
      </c>
      <c r="AQ1434" s="1">
        <v>30</v>
      </c>
      <c r="AR1434" s="13">
        <f t="shared" ca="1" si="2767"/>
        <v>0</v>
      </c>
      <c r="AS1434" s="13">
        <f ca="1">AS1433+G1431</f>
        <v>1</v>
      </c>
      <c r="AT1434" s="8">
        <v>3</v>
      </c>
      <c r="AU1434" s="16">
        <f ca="1">IF(AU1431&lt;AR1435,IF(AU1431&lt;AR1433,IF(AU1431&lt;AR1432,10,20),IF(AU1431&lt;AR1434,30,40)),IF(AU1431&lt;AR1437,IF(AU1431&lt;AR1436,50,60),IF(AU1431&lt;AR1438,70,80)))+IF(AU1432&lt;AS1435,IF(AU1432&lt;AS1433,IF(AU1432&lt;AS1432,1,2),IF(AU1432&lt;AS1434,3,4)),IF(AU1432&lt;AS1437,IF(AU1432&lt;AS1436,5,6),IF(AU1432&lt;AS1438,7,8)))</f>
        <v>71</v>
      </c>
      <c r="AV1434" s="16">
        <f ca="1">IF(AV1431&lt;AR1435,IF(AV1431&lt;AR1433,IF(AV1431&lt;AR1432,10,20),IF(AV1431&lt;AR1434,30,40)),IF(AV1431&lt;AR1437,IF(AV1431&lt;AR1436,50,60),IF(AV1431&lt;AR1438,70,80)))+IF(AV1432&lt;AS1435,IF(AV1432&lt;AS1433,IF(AV1432&lt;AS1432,1,2),IF(AV1432&lt;AS1434,3,4)),IF(AV1432&lt;AS1437,IF(AV1432&lt;AS1436,5,6),IF(AV1432&lt;AS1438,7,8)))</f>
        <v>81</v>
      </c>
      <c r="AW1434" s="16">
        <f ca="1">IF(AW1431&lt;AR1435,IF(AW1431&lt;AR1433,IF(AW1431&lt;AR1432,10,20),IF(AW1431&lt;AR1434,30,40)),IF(AW1431&lt;AR1437,IF(AW1431&lt;AR1436,50,60),IF(AW1431&lt;AR1438,70,80)))+IF(AW1432&lt;AS1435,IF(AW1432&lt;AS1433,IF(AW1432&lt;AS1432,1,2),IF(AW1432&lt;AS1434,3,4)),IF(AW1432&lt;AS1437,IF(AW1432&lt;AS1436,5,6),IF(AW1432&lt;AS1438,7,8)))</f>
        <v>81</v>
      </c>
      <c r="AX1434" s="16">
        <f ca="1">IF(AX1431&lt;AR1435,IF(AX1431&lt;AR1433,IF(AX1431&lt;AR1432,10,20),IF(AX1431&lt;AR1434,30,40)),IF(AX1431&lt;AR1437,IF(AX1431&lt;AR1436,50,60),IF(AX1431&lt;AR1438,70,80)))+IF(AX1432&lt;AS1435,IF(AX1432&lt;AS1433,IF(AX1432&lt;AS1432,1,2),IF(AX1432&lt;AS1434,3,4)),IF(AX1432&lt;AS1437,IF(AX1432&lt;AS1436,5,6),IF(AX1432&lt;AS1438,7,8)))</f>
        <v>81</v>
      </c>
      <c r="AY1434" s="16">
        <f ca="1">IF(AY1431&lt;AR1435,IF(AY1431&lt;AR1433,IF(AY1431&lt;AR1432,10,20),IF(AY1431&lt;AR1434,30,40)),IF(AY1431&lt;AR1437,IF(AY1431&lt;AR1436,50,60),IF(AY1431&lt;AR1438,70,80)))+IF(AY1432&lt;AS1435,IF(AY1432&lt;AS1433,IF(AY1432&lt;AS1432,1,2),IF(AY1432&lt;AS1434,3,4)),IF(AY1432&lt;AS1437,IF(AY1432&lt;AS1436,5,6),IF(AY1432&lt;AS1438,7,8)))</f>
        <v>81</v>
      </c>
      <c r="AZ1434" s="16">
        <f ca="1">IF(AZ1431&lt;AR1435,IF(AZ1431&lt;AR1433,IF(AZ1431&lt;AR1432,10,20),IF(AZ1431&lt;AR1434,30,40)),IF(AZ1431&lt;AR1437,IF(AZ1431&lt;AR1436,50,60),IF(AZ1431&lt;AR1438,70,80)))+IF(AZ1432&lt;AS1435,IF(AZ1432&lt;AS1433,IF(AZ1432&lt;AS1432,1,2),IF(AZ1432&lt;AS1434,3,4)),IF(AZ1432&lt;AS1437,IF(AZ1432&lt;AS1436,5,6),IF(AZ1432&lt;AS1438,7,8)))</f>
        <v>81</v>
      </c>
      <c r="BA1434" s="16">
        <f ca="1">IF(BA1431&lt;AR1435,IF(BA1431&lt;AR1433,IF(BA1431&lt;AR1432,10,20),IF(BA1431&lt;AR1434,30,40)),IF(BA1431&lt;AR1437,IF(BA1431&lt;AR1436,50,60),IF(BA1431&lt;AR1438,70,80)))+IF(BA1432&lt;AS1435,IF(BA1432&lt;AS1433,IF(BA1432&lt;AS1432,1,2),IF(BA1432&lt;AS1434,3,4)),IF(BA1432&lt;AS1437,IF(BA1432&lt;AS1436,5,6),IF(BA1432&lt;AS1438,7,8)))</f>
        <v>81</v>
      </c>
      <c r="BB1434" s="16">
        <f ca="1">IF(BB1431&lt;AR1435,IF(BB1431&lt;AR1433,IF(BB1431&lt;AR1432,10,20),IF(BB1431&lt;AR1434,30,40)),IF(BB1431&lt;AR1437,IF(BB1431&lt;AR1436,50,60),IF(BB1431&lt;AR1438,70,80)))+IF(BB1432&lt;AS1435,IF(BB1432&lt;AS1433,IF(BB1432&lt;AS1432,1,2),IF(BB1432&lt;AS1434,3,4)),IF(BB1432&lt;AS1437,IF(BB1432&lt;AS1436,5,6),IF(BB1432&lt;AS1438,7,8)))</f>
        <v>81</v>
      </c>
      <c r="BC1434" s="16">
        <f ca="1">IF(BC1431&lt;AR1435,IF(BC1431&lt;AR1433,IF(BC1431&lt;AR1432,10,20),IF(BC1431&lt;AR1434,30,40)),IF(BC1431&lt;AR1437,IF(BC1431&lt;AR1436,50,60),IF(BC1431&lt;AR1438,70,80)))+IF(BC1432&lt;AS1435,IF(BC1432&lt;AS1433,IF(BC1432&lt;AS1432,1,2),IF(BC1432&lt;AS1434,3,4)),IF(BC1432&lt;AS1437,IF(BC1432&lt;AS1436,5,6),IF(BC1432&lt;AS1438,7,8)))</f>
        <v>81</v>
      </c>
      <c r="BD1434" s="16">
        <f ca="1">IF(BD1431&lt;AR1435,IF(BD1431&lt;AR1433,IF(BD1431&lt;AR1432,10,20),IF(BD1431&lt;AR1434,30,40)),IF(BD1431&lt;AR1437,IF(BD1431&lt;AR1436,50,60),IF(BD1431&lt;AR1438,70,80)))+IF(BD1432&lt;AS1435,IF(BD1432&lt;AS1433,IF(BD1432&lt;AS1432,1,2),IF(BD1432&lt;AS1434,3,4)),IF(BD1432&lt;AS1437,IF(BD1432&lt;AS1436,5,6),IF(BD1432&lt;AS1438,7,8)))</f>
        <v>81</v>
      </c>
      <c r="BE1434" s="16">
        <f ca="1">IF(BE1431&lt;AR1435,IF(BE1431&lt;AR1433,IF(BE1431&lt;AR1432,10,20),IF(BE1431&lt;AR1434,30,40)),IF(BE1431&lt;AR1437,IF(BE1431&lt;AR1436,50,60),IF(BE1431&lt;AR1438,70,80)))+IF(BE1432&lt;AS1435,IF(BE1432&lt;AS1433,IF(BE1432&lt;AS1432,1,2),IF(BE1432&lt;AS1434,3,4)),IF(BE1432&lt;AS1437,IF(BE1432&lt;AS1436,5,6),IF(BE1432&lt;AS1438,7,8)))</f>
        <v>81</v>
      </c>
      <c r="BF1434" s="16">
        <f ca="1">IF(BF1431&lt;AR1435,IF(BF1431&lt;AR1433,IF(BF1431&lt;AR1432,10,20),IF(BF1431&lt;AR1434,30,40)),IF(BF1431&lt;AR1437,IF(BF1431&lt;AR1436,50,60),IF(BF1431&lt;AR1438,70,80)))+IF(BF1432&lt;AS1435,IF(BF1432&lt;AS1433,IF(BF1432&lt;AS1432,1,2),IF(BF1432&lt;AS1434,3,4)),IF(BF1432&lt;AS1437,IF(BF1432&lt;AS1436,5,6),IF(BF1432&lt;AS1438,7,8)))</f>
        <v>81</v>
      </c>
      <c r="BG1434" s="16">
        <f ca="1">IF(BG1431&lt;AR1435,IF(BG1431&lt;AR1433,IF(BG1431&lt;AR1432,10,20),IF(BG1431&lt;AR1434,30,40)),IF(BG1431&lt;AR1437,IF(BG1431&lt;AR1436,50,60),IF(BG1431&lt;AR1438,70,80)))+IF(BG1432&lt;AS1435,IF(BG1432&lt;AS1433,IF(BG1432&lt;AS1432,1,2),IF(BG1432&lt;AS1434,3,4)),IF(BG1432&lt;AS1437,IF(BG1432&lt;AS1436,5,6),IF(BG1432&lt;AS1438,7,8)))</f>
        <v>71</v>
      </c>
      <c r="BH1434" s="16">
        <f ca="1">IF(BH1431&lt;AR1435,IF(BH1431&lt;AR1433,IF(BH1431&lt;AR1432,10,20),IF(BH1431&lt;AR1434,30,40)),IF(BH1431&lt;AR1437,IF(BH1431&lt;AR1436,50,60),IF(BH1431&lt;AR1438,70,80)))+IF(BH1432&lt;AS1435,IF(BH1432&lt;AS1433,IF(BH1432&lt;AS1432,1,2),IF(BH1432&lt;AS1434,3,4)),IF(BH1432&lt;AS1437,IF(BH1432&lt;AS1436,5,6),IF(BH1432&lt;AS1438,7,8)))</f>
        <v>81</v>
      </c>
      <c r="BI1434" s="16">
        <f ca="1">IF(BI1431&lt;AR1435,IF(BI1431&lt;AR1433,IF(BI1431&lt;AR1432,10,20),IF(BI1431&lt;AR1434,30,40)),IF(BI1431&lt;AR1437,IF(BI1431&lt;AR1436,50,60),IF(BI1431&lt;AR1438,70,80)))+IF(BI1432&lt;AS1435,IF(BI1432&lt;AS1433,IF(BI1432&lt;AS1432,1,2),IF(BI1432&lt;AS1434,3,4)),IF(BI1432&lt;AS1437,IF(BI1432&lt;AS1436,5,6),IF(BI1432&lt;AS1438,7,8)))</f>
        <v>81</v>
      </c>
      <c r="BJ1434" s="16">
        <f ca="1">IF(BJ1431&lt;AR1435,IF(BJ1431&lt;AR1433,IF(BJ1431&lt;AR1432,10,20),IF(BJ1431&lt;AR1434,30,40)),IF(BJ1431&lt;AR1437,IF(BJ1431&lt;AR1436,50,60),IF(BJ1431&lt;AR1438,70,80)))+IF(BJ1432&lt;AS1435,IF(BJ1432&lt;AS1433,IF(BJ1432&lt;AS1432,1,2),IF(BJ1432&lt;AS1434,3,4)),IF(BJ1432&lt;AS1437,IF(BJ1432&lt;AS1436,5,6),IF(BJ1432&lt;AS1438,7,8)))</f>
        <v>81</v>
      </c>
      <c r="BK1434" s="16">
        <f ca="1">IF(BK1431&lt;AR1435,IF(BK1431&lt;AR1433,IF(BK1431&lt;AR1432,10,20),IF(BK1431&lt;AR1434,30,40)),IF(BK1431&lt;AR1437,IF(BK1431&lt;AR1436,50,60),IF(BK1431&lt;AR1438,70,80)))+IF(BK1432&lt;AS1435,IF(BK1432&lt;AS1433,IF(BK1432&lt;AS1432,1,2),IF(BK1432&lt;AS1434,3,4)),IF(BK1432&lt;AS1437,IF(BK1432&lt;AS1436,5,6),IF(BK1432&lt;AS1438,7,8)))</f>
        <v>81</v>
      </c>
      <c r="BL1434" s="16">
        <f ca="1">IF(BL1431&lt;AR1435,IF(BL1431&lt;AR1433,IF(BL1431&lt;AR1432,10,20),IF(BL1431&lt;AR1434,30,40)),IF(BL1431&lt;AR1437,IF(BL1431&lt;AR1436,50,60),IF(BL1431&lt;AR1438,70,80)))+IF(BL1432&lt;AS1435,IF(BL1432&lt;AS1433,IF(BL1432&lt;AS1432,1,2),IF(BL1432&lt;AS1434,3,4)),IF(BL1432&lt;AS1437,IF(BL1432&lt;AS1436,5,6),IF(BL1432&lt;AS1438,7,8)))</f>
        <v>81</v>
      </c>
      <c r="BM1434" s="16">
        <f ca="1">IF(BM1431&lt;AR1435,IF(BM1431&lt;AR1433,IF(BM1431&lt;AR1432,10,20),IF(BM1431&lt;AR1434,30,40)),IF(BM1431&lt;AR1437,IF(BM1431&lt;AR1436,50,60),IF(BM1431&lt;AR1438,70,80)))+IF(BM1432&lt;AS1435,IF(BM1432&lt;AS1433,IF(BM1432&lt;AS1432,1,2),IF(BM1432&lt;AS1434,3,4)),IF(BM1432&lt;AS1437,IF(BM1432&lt;AS1436,5,6),IF(BM1432&lt;AS1438,7,8)))</f>
        <v>81</v>
      </c>
      <c r="BN1434" s="16">
        <f ca="1">IF(BN1431&lt;AR1435,IF(BN1431&lt;AR1433,IF(BN1431&lt;AR1432,10,20),IF(BN1431&lt;AR1434,30,40)),IF(BN1431&lt;AR1437,IF(BN1431&lt;AR1436,50,60),IF(BN1431&lt;AR1438,70,80)))+IF(BN1432&lt;AS1435,IF(BN1432&lt;AS1433,IF(BN1432&lt;AS1432,1,2),IF(BN1432&lt;AS1434,3,4)),IF(BN1432&lt;AS1437,IF(BN1432&lt;AS1436,5,6),IF(BN1432&lt;AS1438,7,8)))</f>
        <v>81</v>
      </c>
      <c r="BO1434" s="16">
        <f ca="1">IF(BO1431&lt;AR1435,IF(BO1431&lt;AR1433,IF(BO1431&lt;AR1432,10,20),IF(BO1431&lt;AR1434,30,40)),IF(BO1431&lt;AR1437,IF(BO1431&lt;AR1436,50,60),IF(BO1431&lt;AR1438,70,80)))+IF(BO1432&lt;AS1435,IF(BO1432&lt;AS1433,IF(BO1432&lt;AS1432,1,2),IF(BO1432&lt;AS1434,3,4)),IF(BO1432&lt;AS1437,IF(BO1432&lt;AS1436,5,6),IF(BO1432&lt;AS1438,7,8)))</f>
        <v>81</v>
      </c>
      <c r="BP1434" s="16">
        <f ca="1">IF(BP1431&lt;AR1435,IF(BP1431&lt;AR1433,IF(BP1431&lt;AR1432,10,20),IF(BP1431&lt;AR1434,30,40)),IF(BP1431&lt;AR1437,IF(BP1431&lt;AR1436,50,60),IF(BP1431&lt;AR1438,70,80)))+IF(BP1432&lt;AS1435,IF(BP1432&lt;AS1433,IF(BP1432&lt;AS1432,1,2),IF(BP1432&lt;AS1434,3,4)),IF(BP1432&lt;AS1437,IF(BP1432&lt;AS1436,5,6),IF(BP1432&lt;AS1438,7,8)))</f>
        <v>81</v>
      </c>
      <c r="BQ1434" s="16">
        <f ca="1">IF(BQ1431&lt;AR1435,IF(BQ1431&lt;AR1433,IF(BQ1431&lt;AR1432,10,20),IF(BQ1431&lt;AR1434,30,40)),IF(BQ1431&lt;AR1437,IF(BQ1431&lt;AR1436,50,60),IF(BQ1431&lt;AR1438,70,80)))+IF(BQ1432&lt;AS1435,IF(BQ1432&lt;AS1433,IF(BQ1432&lt;AS1432,1,2),IF(BQ1432&lt;AS1434,3,4)),IF(BQ1432&lt;AS1437,IF(BQ1432&lt;AS1436,5,6),IF(BQ1432&lt;AS1438,7,8)))</f>
        <v>81</v>
      </c>
      <c r="BR1434" s="16">
        <f ca="1">IF(BR1431&lt;AR1435,IF(BR1431&lt;AR1433,IF(BR1431&lt;AR1432,10,20),IF(BR1431&lt;AR1434,30,40)),IF(BR1431&lt;AR1437,IF(BR1431&lt;AR1436,50,60),IF(BR1431&lt;AR1438,70,80)))+IF(BR1432&lt;AS1435,IF(BR1432&lt;AS1433,IF(BR1432&lt;AS1432,1,2),IF(BR1432&lt;AS1434,3,4)),IF(BR1432&lt;AS1437,IF(BR1432&lt;AS1436,5,6),IF(BR1432&lt;AS1438,7,8)))</f>
        <v>81</v>
      </c>
      <c r="BS1434" s="16">
        <f ca="1">IF(BS1431&lt;AR1435,IF(BS1431&lt;AR1433,IF(BS1431&lt;AR1432,10,20),IF(BS1431&lt;AR1434,30,40)),IF(BS1431&lt;AR1437,IF(BS1431&lt;AR1436,50,60),IF(BS1431&lt;AR1438,70,80)))+IF(BS1432&lt;AS1435,IF(BS1432&lt;AS1433,IF(BS1432&lt;AS1432,1,2),IF(BS1432&lt;AS1434,3,4)),IF(BS1432&lt;AS1437,IF(BS1432&lt;AS1436,5,6),IF(BS1432&lt;AS1438,7,8)))</f>
        <v>81</v>
      </c>
      <c r="BT1434" s="16">
        <f ca="1">IF(BT1431&lt;AR1435,IF(BT1431&lt;AR1433,IF(BT1431&lt;AR1432,10,20),IF(BT1431&lt;AR1434,30,40)),IF(BT1431&lt;AR1437,IF(BT1431&lt;AR1436,50,60),IF(BT1431&lt;AR1438,70,80)))+IF(BT1432&lt;AS1435,IF(BT1432&lt;AS1433,IF(BT1432&lt;AS1432,1,2),IF(BT1432&lt;AS1434,3,4)),IF(BT1432&lt;AS1437,IF(BT1432&lt;AS1436,5,6),IF(BT1432&lt;AS1438,7,8)))</f>
        <v>81</v>
      </c>
      <c r="BU1434" s="16">
        <f ca="1">IF(BU1431&lt;AR1435,IF(BU1431&lt;AR1433,IF(BU1431&lt;AR1432,10,20),IF(BU1431&lt;AR1434,30,40)),IF(BU1431&lt;AR1437,IF(BU1431&lt;AR1436,50,60),IF(BU1431&lt;AR1438,70,80)))+IF(BU1432&lt;AS1435,IF(BU1432&lt;AS1433,IF(BU1432&lt;AS1432,1,2),IF(BU1432&lt;AS1434,3,4)),IF(BU1432&lt;AS1437,IF(BU1432&lt;AS1436,5,6),IF(BU1432&lt;AS1438,7,8)))</f>
        <v>81</v>
      </c>
      <c r="BV1434" s="16">
        <f ca="1">IF(BV1431&lt;AR1435,IF(BV1431&lt;AR1433,IF(BV1431&lt;AR1432,10,20),IF(BV1431&lt;AR1434,30,40)),IF(BV1431&lt;AR1437,IF(BV1431&lt;AR1436,50,60),IF(BV1431&lt;AR1438,70,80)))+IF(BV1432&lt;AS1435,IF(BV1432&lt;AS1433,IF(BV1432&lt;AS1432,1,2),IF(BV1432&lt;AS1434,3,4)),IF(BV1432&lt;AS1437,IF(BV1432&lt;AS1436,5,6),IF(BV1432&lt;AS1438,7,8)))</f>
        <v>81</v>
      </c>
      <c r="BW1434" s="16">
        <f ca="1">IF(BW1431&lt;AR1435,IF(BW1431&lt;AR1433,IF(BW1431&lt;AR1432,10,20),IF(BW1431&lt;AR1434,30,40)),IF(BW1431&lt;AR1437,IF(BW1431&lt;AR1436,50,60),IF(BW1431&lt;AR1438,70,80)))+IF(BW1432&lt;AS1435,IF(BW1432&lt;AS1433,IF(BW1432&lt;AS1432,1,2),IF(BW1432&lt;AS1434,3,4)),IF(BW1432&lt;AS1437,IF(BW1432&lt;AS1436,5,6),IF(BW1432&lt;AS1438,7,8)))</f>
        <v>81</v>
      </c>
      <c r="BX1434" s="16">
        <f ca="1">IF(BX1431&lt;AR1435,IF(BX1431&lt;AR1433,IF(BX1431&lt;AR1432,10,20),IF(BX1431&lt;AR1434,30,40)),IF(BX1431&lt;AR1437,IF(BX1431&lt;AR1436,50,60),IF(BX1431&lt;AR1438,70,80)))+IF(BX1432&lt;AS1435,IF(BX1432&lt;AS1433,IF(BX1432&lt;AS1432,1,2),IF(BX1432&lt;AS1434,3,4)),IF(BX1432&lt;AS1437,IF(BX1432&lt;AS1436,5,6),IF(BX1432&lt;AS1438,7,8)))</f>
        <v>81</v>
      </c>
      <c r="BY1434" s="16">
        <f ca="1">IF(BY1431&lt;AR1435,IF(BY1431&lt;AR1433,IF(BY1431&lt;AR1432,10,20),IF(BY1431&lt;AR1434,30,40)),IF(BY1431&lt;AR1437,IF(BY1431&lt;AR1436,50,60),IF(BY1431&lt;AR1438,70,80)))+IF(BY1432&lt;AS1435,IF(BY1432&lt;AS1433,IF(BY1432&lt;AS1432,1,2),IF(BY1432&lt;AS1434,3,4)),IF(BY1432&lt;AS1437,IF(BY1432&lt;AS1436,5,6),IF(BY1432&lt;AS1438,7,8)))</f>
        <v>81</v>
      </c>
      <c r="BZ1434" s="16">
        <f ca="1">IF(BZ1431&lt;AR1435,IF(BZ1431&lt;AR1433,IF(BZ1431&lt;AR1432,10,20),IF(BZ1431&lt;AR1434,30,40)),IF(BZ1431&lt;AR1437,IF(BZ1431&lt;AR1436,50,60),IF(BZ1431&lt;AR1438,70,80)))+IF(BZ1432&lt;AS1435,IF(BZ1432&lt;AS1433,IF(BZ1432&lt;AS1432,1,2),IF(BZ1432&lt;AS1434,3,4)),IF(BZ1432&lt;AS1437,IF(BZ1432&lt;AS1436,5,6),IF(BZ1432&lt;AS1438,7,8)))</f>
        <v>81</v>
      </c>
      <c r="CA1434" s="16">
        <f ca="1">IF(CA1431&lt;AR1435,IF(CA1431&lt;AR1433,IF(CA1431&lt;AR1432,10,20),IF(CA1431&lt;AR1434,30,40)),IF(CA1431&lt;AR1437,IF(CA1431&lt;AR1436,50,60),IF(CA1431&lt;AR1438,70,80)))+IF(CA1432&lt;AS1435,IF(CA1432&lt;AS1433,IF(CA1432&lt;AS1432,1,2),IF(CA1432&lt;AS1434,3,4)),IF(CA1432&lt;AS1437,IF(CA1432&lt;AS1436,5,6),IF(CA1432&lt;AS1438,7,8)))</f>
        <v>81</v>
      </c>
      <c r="CB1434" s="16">
        <f ca="1">IF(CB1431&lt;AR1435,IF(CB1431&lt;AR1433,IF(CB1431&lt;AR1432,10,20),IF(CB1431&lt;AR1434,30,40)),IF(CB1431&lt;AR1437,IF(CB1431&lt;AR1436,50,60),IF(CB1431&lt;AR1438,70,80)))+IF(CB1432&lt;AS1435,IF(CB1432&lt;AS1433,IF(CB1432&lt;AS1432,1,2),IF(CB1432&lt;AS1434,3,4)),IF(CB1432&lt;AS1437,IF(CB1432&lt;AS1436,5,6),IF(CB1432&lt;AS1438,7,8)))</f>
        <v>71</v>
      </c>
      <c r="CC1434" s="16">
        <f ca="1">IF(CC1431&lt;AR1435,IF(CC1431&lt;AR1433,IF(CC1431&lt;AR1432,10,20),IF(CC1431&lt;AR1434,30,40)),IF(CC1431&lt;AR1437,IF(CC1431&lt;AR1436,50,60),IF(CC1431&lt;AR1438,70,80)))+IF(CC1432&lt;AS1435,IF(CC1432&lt;AS1433,IF(CC1432&lt;AS1432,1,2),IF(CC1432&lt;AS1434,3,4)),IF(CC1432&lt;AS1437,IF(CC1432&lt;AS1436,5,6),IF(CC1432&lt;AS1438,7,8)))</f>
        <v>81</v>
      </c>
      <c r="CD1434" s="16">
        <f ca="1">IF(CD1431&lt;AR1435,IF(CD1431&lt;AR1433,IF(CD1431&lt;AR1432,10,20),IF(CD1431&lt;AR1434,30,40)),IF(CD1431&lt;AR1437,IF(CD1431&lt;AR1436,50,60),IF(CD1431&lt;AR1438,70,80)))+IF(CD1432&lt;AS1435,IF(CD1432&lt;AS1433,IF(CD1432&lt;AS1432,1,2),IF(CD1432&lt;AS1434,3,4)),IF(CD1432&lt;AS1437,IF(CD1432&lt;AS1436,5,6),IF(CD1432&lt;AS1438,7,8)))</f>
        <v>81</v>
      </c>
      <c r="CE1434" s="16">
        <f ca="1">IF(CE1431&lt;AR1435,IF(CE1431&lt;AR1433,IF(CE1431&lt;AR1432,10,20),IF(CE1431&lt;AR1434,30,40)),IF(CE1431&lt;AR1437,IF(CE1431&lt;AR1436,50,60),IF(CE1431&lt;AR1438,70,80)))+IF(CE1432&lt;AS1435,IF(CE1432&lt;AS1433,IF(CE1432&lt;AS1432,1,2),IF(CE1432&lt;AS1434,3,4)),IF(CE1432&lt;AS1437,IF(CE1432&lt;AS1436,5,6),IF(CE1432&lt;AS1438,7,8)))</f>
        <v>81</v>
      </c>
      <c r="CF1434" s="16">
        <f ca="1">IF(CF1431&lt;AR1435,IF(CF1431&lt;AR1433,IF(CF1431&lt;AR1432,10,20),IF(CF1431&lt;AR1434,30,40)),IF(CF1431&lt;AR1437,IF(CF1431&lt;AR1436,50,60),IF(CF1431&lt;AR1438,70,80)))+IF(CF1432&lt;AS1435,IF(CF1432&lt;AS1433,IF(CF1432&lt;AS1432,1,2),IF(CF1432&lt;AS1434,3,4)),IF(CF1432&lt;AS1437,IF(CF1432&lt;AS1436,5,6),IF(CF1432&lt;AS1438,7,8)))</f>
        <v>81</v>
      </c>
      <c r="CG1434" s="16">
        <f ca="1">IF(CG1431&lt;AR1435,IF(CG1431&lt;AR1433,IF(CG1431&lt;AR1432,10,20),IF(CG1431&lt;AR1434,30,40)),IF(CG1431&lt;AR1437,IF(CG1431&lt;AR1436,50,60),IF(CG1431&lt;AR1438,70,80)))+IF(CG1432&lt;AS1435,IF(CG1432&lt;AS1433,IF(CG1432&lt;AS1432,1,2),IF(CG1432&lt;AS1434,3,4)),IF(CG1432&lt;AS1437,IF(CG1432&lt;AS1436,5,6),IF(CG1432&lt;AS1438,7,8)))</f>
        <v>81</v>
      </c>
      <c r="CH1434" s="16">
        <f ca="1">IF(CH1431&lt;AR1435,IF(CH1431&lt;AR1433,IF(CH1431&lt;AR1432,10,20),IF(CH1431&lt;AR1434,30,40)),IF(CH1431&lt;AR1437,IF(CH1431&lt;AR1436,50,60),IF(CH1431&lt;AR1438,70,80)))+IF(CH1432&lt;AS1435,IF(CH1432&lt;AS1433,IF(CH1432&lt;AS1432,1,2),IF(CH1432&lt;AS1434,3,4)),IF(CH1432&lt;AS1437,IF(CH1432&lt;AS1436,5,6),IF(CH1432&lt;AS1438,7,8)))</f>
        <v>81</v>
      </c>
      <c r="CI1434" s="16">
        <f ca="1">IF(CI1431&lt;AR1435,IF(CI1431&lt;AR1433,IF(CI1431&lt;AR1432,10,20),IF(CI1431&lt;AR1434,30,40)),IF(CI1431&lt;AR1437,IF(CI1431&lt;AR1436,50,60),IF(CI1431&lt;AR1438,70,80)))+IF(CI1432&lt;AS1435,IF(CI1432&lt;AS1433,IF(CI1432&lt;AS1432,1,2),IF(CI1432&lt;AS1434,3,4)),IF(CI1432&lt;AS1437,IF(CI1432&lt;AS1436,5,6),IF(CI1432&lt;AS1438,7,8)))</f>
        <v>81</v>
      </c>
      <c r="CJ1434" s="16">
        <f ca="1">IF(CJ1431&lt;AR1435,IF(CJ1431&lt;AR1433,IF(CJ1431&lt;AR1432,10,20),IF(CJ1431&lt;AR1434,30,40)),IF(CJ1431&lt;AR1437,IF(CJ1431&lt;AR1436,50,60),IF(CJ1431&lt;AR1438,70,80)))+IF(CJ1432&lt;AS1435,IF(CJ1432&lt;AS1433,IF(CJ1432&lt;AS1432,1,2),IF(CJ1432&lt;AS1434,3,4)),IF(CJ1432&lt;AS1437,IF(CJ1432&lt;AS1436,5,6),IF(CJ1432&lt;AS1438,7,8)))</f>
        <v>81</v>
      </c>
      <c r="CK1434" s="16">
        <f ca="1">IF(CK1431&lt;AR1435,IF(CK1431&lt;AR1433,IF(CK1431&lt;AR1432,10,20),IF(CK1431&lt;AR1434,30,40)),IF(CK1431&lt;AR1437,IF(CK1431&lt;AR1436,50,60),IF(CK1431&lt;AR1438,70,80)))+IF(CK1432&lt;AS1435,IF(CK1432&lt;AS1433,IF(CK1432&lt;AS1432,1,2),IF(CK1432&lt;AS1434,3,4)),IF(CK1432&lt;AS1437,IF(CK1432&lt;AS1436,5,6),IF(CK1432&lt;AS1438,7,8)))</f>
        <v>71</v>
      </c>
      <c r="CL1434" s="16">
        <f ca="1">IF(CL1431&lt;AR1435,IF(CL1431&lt;AR1433,IF(CL1431&lt;AR1432,10,20),IF(CL1431&lt;AR1434,30,40)),IF(CL1431&lt;AR1437,IF(CL1431&lt;AR1436,50,60),IF(CL1431&lt;AR1438,70,80)))+IF(CL1432&lt;AS1435,IF(CL1432&lt;AS1433,IF(CL1432&lt;AS1432,1,2),IF(CL1432&lt;AS1434,3,4)),IF(CL1432&lt;AS1437,IF(CL1432&lt;AS1436,5,6),IF(CL1432&lt;AS1438,7,8)))</f>
        <v>81</v>
      </c>
      <c r="CM1434" s="16">
        <f ca="1">IF(CM1431&lt;AR1435,IF(CM1431&lt;AR1433,IF(CM1431&lt;AR1432,10,20),IF(CM1431&lt;AR1434,30,40)),IF(CM1431&lt;AR1437,IF(CM1431&lt;AR1436,50,60),IF(CM1431&lt;AR1438,70,80)))+IF(CM1432&lt;AS1435,IF(CM1432&lt;AS1433,IF(CM1432&lt;AS1432,1,2),IF(CM1432&lt;AS1434,3,4)),IF(CM1432&lt;AS1437,IF(CM1432&lt;AS1436,5,6),IF(CM1432&lt;AS1438,7,8)))</f>
        <v>81</v>
      </c>
      <c r="CN1434" s="16">
        <f ca="1">IF(CN1431&lt;AR1435,IF(CN1431&lt;AR1433,IF(CN1431&lt;AR1432,10,20),IF(CN1431&lt;AR1434,30,40)),IF(CN1431&lt;AR1437,IF(CN1431&lt;AR1436,50,60),IF(CN1431&lt;AR1438,70,80)))+IF(CN1432&lt;AS1435,IF(CN1432&lt;AS1433,IF(CN1432&lt;AS1432,1,2),IF(CN1432&lt;AS1434,3,4)),IF(CN1432&lt;AS1437,IF(CN1432&lt;AS1436,5,6),IF(CN1432&lt;AS1438,7,8)))</f>
        <v>81</v>
      </c>
      <c r="CO1434" s="16">
        <f ca="1">IF(CO1431&lt;AR1435,IF(CO1431&lt;AR1433,IF(CO1431&lt;AR1432,10,20),IF(CO1431&lt;AR1434,30,40)),IF(CO1431&lt;AR1437,IF(CO1431&lt;AR1436,50,60),IF(CO1431&lt;AR1438,70,80)))+IF(CO1432&lt;AS1435,IF(CO1432&lt;AS1433,IF(CO1432&lt;AS1432,1,2),IF(CO1432&lt;AS1434,3,4)),IF(CO1432&lt;AS1437,IF(CO1432&lt;AS1436,5,6),IF(CO1432&lt;AS1438,7,8)))</f>
        <v>81</v>
      </c>
      <c r="CP1434" s="16">
        <f ca="1">IF(CP1431&lt;AR1435,IF(CP1431&lt;AR1433,IF(CP1431&lt;AR1432,10,20),IF(CP1431&lt;AR1434,30,40)),IF(CP1431&lt;AR1437,IF(CP1431&lt;AR1436,50,60),IF(CP1431&lt;AR1438,70,80)))+IF(CP1432&lt;AS1435,IF(CP1432&lt;AS1433,IF(CP1432&lt;AS1432,1,2),IF(CP1432&lt;AS1434,3,4)),IF(CP1432&lt;AS1437,IF(CP1432&lt;AS1436,5,6),IF(CP1432&lt;AS1438,7,8)))</f>
        <v>81</v>
      </c>
      <c r="CQ1434" s="16">
        <f ca="1">IF(CQ1431&lt;AR1435,IF(CQ1431&lt;AR1433,IF(CQ1431&lt;AR1432,10,20),IF(CQ1431&lt;AR1434,30,40)),IF(CQ1431&lt;AR1437,IF(CQ1431&lt;AR1436,50,60),IF(CQ1431&lt;AR1438,70,80)))+IF(CQ1432&lt;AS1435,IF(CQ1432&lt;AS1433,IF(CQ1432&lt;AS1432,1,2),IF(CQ1432&lt;AS1434,3,4)),IF(CQ1432&lt;AS1437,IF(CQ1432&lt;AS1436,5,6),IF(CQ1432&lt;AS1438,7,8)))</f>
        <v>81</v>
      </c>
      <c r="CR1434" s="16">
        <f ca="1">IF(CR1431&lt;AR1435,IF(CR1431&lt;AR1433,IF(CR1431&lt;AR1432,10,20),IF(CR1431&lt;AR1434,30,40)),IF(CR1431&lt;AR1437,IF(CR1431&lt;AR1436,50,60),IF(CR1431&lt;AR1438,70,80)))+IF(CR1432&lt;AS1435,IF(CR1432&lt;AS1433,IF(CR1432&lt;AS1432,1,2),IF(CR1432&lt;AS1434,3,4)),IF(CR1432&lt;AS1437,IF(CR1432&lt;AS1436,5,6),IF(CR1432&lt;AS1438,7,8)))</f>
        <v>81</v>
      </c>
    </row>
    <row r="1435" spans="1:96" x14ac:dyDescent="0.35">
      <c r="A1435" s="23"/>
      <c r="B1435" s="38">
        <v>6.25E-2</v>
      </c>
      <c r="C1435" s="49">
        <v>40</v>
      </c>
      <c r="D1435" s="26">
        <f ca="1">AE1422/AE1427</f>
        <v>0</v>
      </c>
      <c r="E1435" s="19">
        <f ca="1">COUNTIF(AU1433:CR1436,41)</f>
        <v>0</v>
      </c>
      <c r="F1435" s="19">
        <f ca="1">COUNTIF(AU1433:CR1436,42)</f>
        <v>0</v>
      </c>
      <c r="G1435" s="19">
        <f ca="1">COUNTIF(AU1433:CR1436,43)</f>
        <v>0</v>
      </c>
      <c r="H1435" s="19">
        <f ca="1">COUNTIF(AU1433:CR1436,44)</f>
        <v>0</v>
      </c>
      <c r="I1435" s="19">
        <f ca="1">COUNTIF(AU1433:CR1436,45)</f>
        <v>0</v>
      </c>
      <c r="J1435" s="19">
        <f ca="1">COUNTIF(AU1433:CR1436,46)</f>
        <v>0</v>
      </c>
      <c r="K1435" s="19">
        <f ca="1">COUNTIF(AU1433:CR1436,47)</f>
        <v>0</v>
      </c>
      <c r="L1435" s="19">
        <f ca="1">COUNTIF(AU1433:CR1436,48)</f>
        <v>0</v>
      </c>
      <c r="N1435" s="45">
        <f ca="1">ROUNDDOWN(E1435*$AK$18+RAND(),0)</f>
        <v>0</v>
      </c>
      <c r="O1435" s="45">
        <f ca="1">ROUNDDOWN(F1435*$AL$18+RAND(),0)</f>
        <v>0</v>
      </c>
      <c r="P1435" s="45">
        <f ca="1">ROUNDDOWN(G1435*$AM$18+RAND(),0)</f>
        <v>0</v>
      </c>
      <c r="Q1435" s="45">
        <f ca="1">ROUNDDOWN(H1435*$AN$18+RAND(),0)</f>
        <v>0</v>
      </c>
      <c r="R1435" s="45">
        <f ca="1">ROUNDDOWN(I1435*$AO$18+RAND(),0)</f>
        <v>0</v>
      </c>
      <c r="S1435" s="45">
        <f ca="1">ROUNDDOWN(J1435*$AP$18+RAND(),0)</f>
        <v>0</v>
      </c>
      <c r="T1435" s="45">
        <f ca="1">ROUNDDOWN(K1435*$AQ$18+RAND(),0)</f>
        <v>0</v>
      </c>
      <c r="U1435" s="45">
        <f ca="1">ROUNDDOWN(L1435*$AR$18+RAND(),0)</f>
        <v>0</v>
      </c>
      <c r="W1435" s="47">
        <f t="shared" ca="1" si="2764"/>
        <v>0</v>
      </c>
      <c r="X1435" s="47">
        <f t="shared" ca="1" si="2750"/>
        <v>0</v>
      </c>
      <c r="Y1435" s="47">
        <f t="shared" ca="1" si="2751"/>
        <v>0</v>
      </c>
      <c r="Z1435" s="47">
        <f t="shared" ca="1" si="2752"/>
        <v>0</v>
      </c>
      <c r="AA1435" s="47">
        <f t="shared" ca="1" si="2753"/>
        <v>0</v>
      </c>
      <c r="AB1435" s="47">
        <f t="shared" ca="1" si="2754"/>
        <v>0</v>
      </c>
      <c r="AC1435" s="47">
        <f t="shared" ca="1" si="2755"/>
        <v>0</v>
      </c>
      <c r="AD1435" s="47">
        <f t="shared" ca="1" si="2756"/>
        <v>0</v>
      </c>
      <c r="AE1435" s="21">
        <f t="shared" ca="1" si="2765"/>
        <v>0</v>
      </c>
      <c r="AH1435" s="48">
        <f t="shared" ca="1" si="2766"/>
        <v>0</v>
      </c>
      <c r="AI1435" s="48">
        <f t="shared" ca="1" si="2757"/>
        <v>0</v>
      </c>
      <c r="AJ1435" s="48">
        <f t="shared" ca="1" si="2758"/>
        <v>0</v>
      </c>
      <c r="AK1435" s="48">
        <f t="shared" ca="1" si="2759"/>
        <v>0</v>
      </c>
      <c r="AL1435" s="48">
        <f t="shared" ca="1" si="2760"/>
        <v>0</v>
      </c>
      <c r="AM1435" s="48">
        <f t="shared" ca="1" si="2761"/>
        <v>0</v>
      </c>
      <c r="AN1435" s="48">
        <f t="shared" ca="1" si="2762"/>
        <v>0</v>
      </c>
      <c r="AO1435" s="48">
        <f t="shared" ca="1" si="2763"/>
        <v>0</v>
      </c>
      <c r="AQ1435" s="1">
        <v>40</v>
      </c>
      <c r="AR1435" s="13">
        <f t="shared" ca="1" si="2767"/>
        <v>0</v>
      </c>
      <c r="AS1435" s="13">
        <f ca="1">AS1434+H1431</f>
        <v>1</v>
      </c>
      <c r="AT1435" s="8">
        <v>4</v>
      </c>
      <c r="AU1435" s="16">
        <f ca="1">IF(AU1437&lt;AR1435,IF(AU1437&lt;AR1433,IF(AU1437&lt;AR1432,10,20),IF(AU1437&lt;AR1434,30,40)),IF(AU1437&lt;AR1437,IF(AU1437&lt;AR1436,50,60),IF(AU1437&lt;AR1438,70,80)))+IF(AU1438&lt;AS1435,IF(AU1438&lt;AS1433,IF(AU1438&lt;AS1432,1,2),IF(AU1438&lt;AS1434,3,4)),IF(AU1438&lt;AS1437,IF(AU1438&lt;AS1436,5,6),IF(AU1438&lt;AS1438,7,8)))</f>
        <v>81</v>
      </c>
      <c r="AV1435" s="16">
        <f ca="1">IF(AV1437&lt;AR1435,IF(AV1437&lt;AR1433,IF(AV1437&lt;AR1432,10,20),IF(AV1437&lt;AR1434,30,40)),IF(AV1437&lt;AR1437,IF(AV1437&lt;AR1436,50,60),IF(AV1437&lt;AR1438,70,80)))+IF(AV1438&lt;AS1435,IF(AV1438&lt;AS1433,IF(AV1438&lt;AS1432,1,2),IF(AV1438&lt;AS1434,3,4)),IF(AV1438&lt;AS1437,IF(AV1438&lt;AS1436,5,6),IF(AV1438&lt;AS1438,7,8)))</f>
        <v>81</v>
      </c>
      <c r="AW1435" s="16">
        <f ca="1">IF(AW1437&lt;AR1435,IF(AW1437&lt;AR1433,IF(AW1437&lt;AR1432,10,20),IF(AW1437&lt;AR1434,30,40)),IF(AW1437&lt;AR1437,IF(AW1437&lt;AR1436,50,60),IF(AW1437&lt;AR1438,70,80)))+IF(AW1438&lt;AS1435,IF(AW1438&lt;AS1433,IF(AW1438&lt;AS1432,1,2),IF(AW1438&lt;AS1434,3,4)),IF(AW1438&lt;AS1437,IF(AW1438&lt;AS1436,5,6),IF(AW1438&lt;AS1438,7,8)))</f>
        <v>81</v>
      </c>
      <c r="AX1435" s="16">
        <f ca="1">IF(AX1437&lt;AR1435,IF(AX1437&lt;AR1433,IF(AX1437&lt;AR1432,10,20),IF(AX1437&lt;AR1434,30,40)),IF(AX1437&lt;AR1437,IF(AX1437&lt;AR1436,50,60),IF(AX1437&lt;AR1438,70,80)))+IF(AX1438&lt;AS1435,IF(AX1438&lt;AS1433,IF(AX1438&lt;AS1432,1,2),IF(AX1438&lt;AS1434,3,4)),IF(AX1438&lt;AS1437,IF(AX1438&lt;AS1436,5,6),IF(AX1438&lt;AS1438,7,8)))</f>
        <v>71</v>
      </c>
      <c r="AY1435" s="16">
        <f ca="1">IF(AY1437&lt;AR1435,IF(AY1437&lt;AR1433,IF(AY1437&lt;AR1432,10,20),IF(AY1437&lt;AR1434,30,40)),IF(AY1437&lt;AR1437,IF(AY1437&lt;AR1436,50,60),IF(AY1437&lt;AR1438,70,80)))+IF(AY1438&lt;AS1435,IF(AY1438&lt;AS1433,IF(AY1438&lt;AS1432,1,2),IF(AY1438&lt;AS1434,3,4)),IF(AY1438&lt;AS1437,IF(AY1438&lt;AS1436,5,6),IF(AY1438&lt;AS1438,7,8)))</f>
        <v>81</v>
      </c>
      <c r="AZ1435" s="16">
        <f ca="1">IF(AZ1437&lt;AR1435,IF(AZ1437&lt;AR1433,IF(AZ1437&lt;AR1432,10,20),IF(AZ1437&lt;AR1434,30,40)),IF(AZ1437&lt;AR1437,IF(AZ1437&lt;AR1436,50,60),IF(AZ1437&lt;AR1438,70,80)))+IF(AZ1438&lt;AS1435,IF(AZ1438&lt;AS1433,IF(AZ1438&lt;AS1432,1,2),IF(AZ1438&lt;AS1434,3,4)),IF(AZ1438&lt;AS1437,IF(AZ1438&lt;AS1436,5,6),IF(AZ1438&lt;AS1438,7,8)))</f>
        <v>81</v>
      </c>
      <c r="BA1435" s="16">
        <f ca="1">IF(BA1437&lt;AR1435,IF(BA1437&lt;AR1433,IF(BA1437&lt;AR1432,10,20),IF(BA1437&lt;AR1434,30,40)),IF(BA1437&lt;AR1437,IF(BA1437&lt;AR1436,50,60),IF(BA1437&lt;AR1438,70,80)))+IF(BA1438&lt;AS1435,IF(BA1438&lt;AS1433,IF(BA1438&lt;AS1432,1,2),IF(BA1438&lt;AS1434,3,4)),IF(BA1438&lt;AS1437,IF(BA1438&lt;AS1436,5,6),IF(BA1438&lt;AS1438,7,8)))</f>
        <v>81</v>
      </c>
      <c r="BB1435" s="16">
        <f ca="1">IF(BB1437&lt;AR1435,IF(BB1437&lt;AR1433,IF(BB1437&lt;AR1432,10,20),IF(BB1437&lt;AR1434,30,40)),IF(BB1437&lt;AR1437,IF(BB1437&lt;AR1436,50,60),IF(BB1437&lt;AR1438,70,80)))+IF(BB1438&lt;AS1435,IF(BB1438&lt;AS1433,IF(BB1438&lt;AS1432,1,2),IF(BB1438&lt;AS1434,3,4)),IF(BB1438&lt;AS1437,IF(BB1438&lt;AS1436,5,6),IF(BB1438&lt;AS1438,7,8)))</f>
        <v>81</v>
      </c>
      <c r="BC1435" s="16">
        <f ca="1">IF(BC1437&lt;AR1435,IF(BC1437&lt;AR1433,IF(BC1437&lt;AR1432,10,20),IF(BC1437&lt;AR1434,30,40)),IF(BC1437&lt;AR1437,IF(BC1437&lt;AR1436,50,60),IF(BC1437&lt;AR1438,70,80)))+IF(BC1438&lt;AS1435,IF(BC1438&lt;AS1433,IF(BC1438&lt;AS1432,1,2),IF(BC1438&lt;AS1434,3,4)),IF(BC1438&lt;AS1437,IF(BC1438&lt;AS1436,5,6),IF(BC1438&lt;AS1438,7,8)))</f>
        <v>81</v>
      </c>
      <c r="BD1435" s="16">
        <f ca="1">IF(BD1437&lt;AR1435,IF(BD1437&lt;AR1433,IF(BD1437&lt;AR1432,10,20),IF(BD1437&lt;AR1434,30,40)),IF(BD1437&lt;AR1437,IF(BD1437&lt;AR1436,50,60),IF(BD1437&lt;AR1438,70,80)))+IF(BD1438&lt;AS1435,IF(BD1438&lt;AS1433,IF(BD1438&lt;AS1432,1,2),IF(BD1438&lt;AS1434,3,4)),IF(BD1438&lt;AS1437,IF(BD1438&lt;AS1436,5,6),IF(BD1438&lt;AS1438,7,8)))</f>
        <v>81</v>
      </c>
      <c r="BE1435" s="16">
        <f ca="1">IF(BE1437&lt;AR1435,IF(BE1437&lt;AR1433,IF(BE1437&lt;AR1432,10,20),IF(BE1437&lt;AR1434,30,40)),IF(BE1437&lt;AR1437,IF(BE1437&lt;AR1436,50,60),IF(BE1437&lt;AR1438,70,80)))+IF(BE1438&lt;AS1435,IF(BE1438&lt;AS1433,IF(BE1438&lt;AS1432,1,2),IF(BE1438&lt;AS1434,3,4)),IF(BE1438&lt;AS1437,IF(BE1438&lt;AS1436,5,6),IF(BE1438&lt;AS1438,7,8)))</f>
        <v>81</v>
      </c>
      <c r="BF1435" s="16">
        <f ca="1">IF(BF1437&lt;AR1435,IF(BF1437&lt;AR1433,IF(BF1437&lt;AR1432,10,20),IF(BF1437&lt;AR1434,30,40)),IF(BF1437&lt;AR1437,IF(BF1437&lt;AR1436,50,60),IF(BF1437&lt;AR1438,70,80)))+IF(BF1438&lt;AS1435,IF(BF1438&lt;AS1433,IF(BF1438&lt;AS1432,1,2),IF(BF1438&lt;AS1434,3,4)),IF(BF1438&lt;AS1437,IF(BF1438&lt;AS1436,5,6),IF(BF1438&lt;AS1438,7,8)))</f>
        <v>81</v>
      </c>
      <c r="BG1435" s="16">
        <f ca="1">IF(BG1437&lt;AR1435,IF(BG1437&lt;AR1433,IF(BG1437&lt;AR1432,10,20),IF(BG1437&lt;AR1434,30,40)),IF(BG1437&lt;AR1437,IF(BG1437&lt;AR1436,50,60),IF(BG1437&lt;AR1438,70,80)))+IF(BG1438&lt;AS1435,IF(BG1438&lt;AS1433,IF(BG1438&lt;AS1432,1,2),IF(BG1438&lt;AS1434,3,4)),IF(BG1438&lt;AS1437,IF(BG1438&lt;AS1436,5,6),IF(BG1438&lt;AS1438,7,8)))</f>
        <v>81</v>
      </c>
      <c r="BH1435" s="16">
        <f ca="1">IF(BH1437&lt;AR1435,IF(BH1437&lt;AR1433,IF(BH1437&lt;AR1432,10,20),IF(BH1437&lt;AR1434,30,40)),IF(BH1437&lt;AR1437,IF(BH1437&lt;AR1436,50,60),IF(BH1437&lt;AR1438,70,80)))+IF(BH1438&lt;AS1435,IF(BH1438&lt;AS1433,IF(BH1438&lt;AS1432,1,2),IF(BH1438&lt;AS1434,3,4)),IF(BH1438&lt;AS1437,IF(BH1438&lt;AS1436,5,6),IF(BH1438&lt;AS1438,7,8)))</f>
        <v>81</v>
      </c>
      <c r="BI1435" s="16">
        <f ca="1">IF(BI1437&lt;AR1435,IF(BI1437&lt;AR1433,IF(BI1437&lt;AR1432,10,20),IF(BI1437&lt;AR1434,30,40)),IF(BI1437&lt;AR1437,IF(BI1437&lt;AR1436,50,60),IF(BI1437&lt;AR1438,70,80)))+IF(BI1438&lt;AS1435,IF(BI1438&lt;AS1433,IF(BI1438&lt;AS1432,1,2),IF(BI1438&lt;AS1434,3,4)),IF(BI1438&lt;AS1437,IF(BI1438&lt;AS1436,5,6),IF(BI1438&lt;AS1438,7,8)))</f>
        <v>81</v>
      </c>
      <c r="BJ1435" s="16">
        <f ca="1">IF(BJ1437&lt;AR1435,IF(BJ1437&lt;AR1433,IF(BJ1437&lt;AR1432,10,20),IF(BJ1437&lt;AR1434,30,40)),IF(BJ1437&lt;AR1437,IF(BJ1437&lt;AR1436,50,60),IF(BJ1437&lt;AR1438,70,80)))+IF(BJ1438&lt;AS1435,IF(BJ1438&lt;AS1433,IF(BJ1438&lt;AS1432,1,2),IF(BJ1438&lt;AS1434,3,4)),IF(BJ1438&lt;AS1437,IF(BJ1438&lt;AS1436,5,6),IF(BJ1438&lt;AS1438,7,8)))</f>
        <v>81</v>
      </c>
      <c r="BK1435" s="16">
        <f ca="1">IF(BK1437&lt;AR1435,IF(BK1437&lt;AR1433,IF(BK1437&lt;AR1432,10,20),IF(BK1437&lt;AR1434,30,40)),IF(BK1437&lt;AR1437,IF(BK1437&lt;AR1436,50,60),IF(BK1437&lt;AR1438,70,80)))+IF(BK1438&lt;AS1435,IF(BK1438&lt;AS1433,IF(BK1438&lt;AS1432,1,2),IF(BK1438&lt;AS1434,3,4)),IF(BK1438&lt;AS1437,IF(BK1438&lt;AS1436,5,6),IF(BK1438&lt;AS1438,7,8)))</f>
        <v>71</v>
      </c>
      <c r="BL1435" s="16">
        <f ca="1">IF(BL1437&lt;AR1435,IF(BL1437&lt;AR1433,IF(BL1437&lt;AR1432,10,20),IF(BL1437&lt;AR1434,30,40)),IF(BL1437&lt;AR1437,IF(BL1437&lt;AR1436,50,60),IF(BL1437&lt;AR1438,70,80)))+IF(BL1438&lt;AS1435,IF(BL1438&lt;AS1433,IF(BL1438&lt;AS1432,1,2),IF(BL1438&lt;AS1434,3,4)),IF(BL1438&lt;AS1437,IF(BL1438&lt;AS1436,5,6),IF(BL1438&lt;AS1438,7,8)))</f>
        <v>81</v>
      </c>
      <c r="BM1435" s="16">
        <f ca="1">IF(BM1437&lt;AR1435,IF(BM1437&lt;AR1433,IF(BM1437&lt;AR1432,10,20),IF(BM1437&lt;AR1434,30,40)),IF(BM1437&lt;AR1437,IF(BM1437&lt;AR1436,50,60),IF(BM1437&lt;AR1438,70,80)))+IF(BM1438&lt;AS1435,IF(BM1438&lt;AS1433,IF(BM1438&lt;AS1432,1,2),IF(BM1438&lt;AS1434,3,4)),IF(BM1438&lt;AS1437,IF(BM1438&lt;AS1436,5,6),IF(BM1438&lt;AS1438,7,8)))</f>
        <v>81</v>
      </c>
      <c r="BN1435" s="16">
        <f ca="1">IF(BN1437&lt;AR1435,IF(BN1437&lt;AR1433,IF(BN1437&lt;AR1432,10,20),IF(BN1437&lt;AR1434,30,40)),IF(BN1437&lt;AR1437,IF(BN1437&lt;AR1436,50,60),IF(BN1437&lt;AR1438,70,80)))+IF(BN1438&lt;AS1435,IF(BN1438&lt;AS1433,IF(BN1438&lt;AS1432,1,2),IF(BN1438&lt;AS1434,3,4)),IF(BN1438&lt;AS1437,IF(BN1438&lt;AS1436,5,6),IF(BN1438&lt;AS1438,7,8)))</f>
        <v>81</v>
      </c>
      <c r="BO1435" s="16">
        <f ca="1">IF(BO1437&lt;AR1435,IF(BO1437&lt;AR1433,IF(BO1437&lt;AR1432,10,20),IF(BO1437&lt;AR1434,30,40)),IF(BO1437&lt;AR1437,IF(BO1437&lt;AR1436,50,60),IF(BO1437&lt;AR1438,70,80)))+IF(BO1438&lt;AS1435,IF(BO1438&lt;AS1433,IF(BO1438&lt;AS1432,1,2),IF(BO1438&lt;AS1434,3,4)),IF(BO1438&lt;AS1437,IF(BO1438&lt;AS1436,5,6),IF(BO1438&lt;AS1438,7,8)))</f>
        <v>71</v>
      </c>
      <c r="BP1435" s="16">
        <f ca="1">IF(BP1437&lt;AR1435,IF(BP1437&lt;AR1433,IF(BP1437&lt;AR1432,10,20),IF(BP1437&lt;AR1434,30,40)),IF(BP1437&lt;AR1437,IF(BP1437&lt;AR1436,50,60),IF(BP1437&lt;AR1438,70,80)))+IF(BP1438&lt;AS1435,IF(BP1438&lt;AS1433,IF(BP1438&lt;AS1432,1,2),IF(BP1438&lt;AS1434,3,4)),IF(BP1438&lt;AS1437,IF(BP1438&lt;AS1436,5,6),IF(BP1438&lt;AS1438,7,8)))</f>
        <v>81</v>
      </c>
      <c r="BQ1435" s="16">
        <f ca="1">IF(BQ1437&lt;AR1435,IF(BQ1437&lt;AR1433,IF(BQ1437&lt;AR1432,10,20),IF(BQ1437&lt;AR1434,30,40)),IF(BQ1437&lt;AR1437,IF(BQ1437&lt;AR1436,50,60),IF(BQ1437&lt;AR1438,70,80)))+IF(BQ1438&lt;AS1435,IF(BQ1438&lt;AS1433,IF(BQ1438&lt;AS1432,1,2),IF(BQ1438&lt;AS1434,3,4)),IF(BQ1438&lt;AS1437,IF(BQ1438&lt;AS1436,5,6),IF(BQ1438&lt;AS1438,7,8)))</f>
        <v>71</v>
      </c>
      <c r="BR1435" s="16">
        <f ca="1">IF(BR1437&lt;AR1435,IF(BR1437&lt;AR1433,IF(BR1437&lt;AR1432,10,20),IF(BR1437&lt;AR1434,30,40)),IF(BR1437&lt;AR1437,IF(BR1437&lt;AR1436,50,60),IF(BR1437&lt;AR1438,70,80)))+IF(BR1438&lt;AS1435,IF(BR1438&lt;AS1433,IF(BR1438&lt;AS1432,1,2),IF(BR1438&lt;AS1434,3,4)),IF(BR1438&lt;AS1437,IF(BR1438&lt;AS1436,5,6),IF(BR1438&lt;AS1438,7,8)))</f>
        <v>81</v>
      </c>
      <c r="BS1435" s="16">
        <f ca="1">IF(BS1437&lt;AR1435,IF(BS1437&lt;AR1433,IF(BS1437&lt;AR1432,10,20),IF(BS1437&lt;AR1434,30,40)),IF(BS1437&lt;AR1437,IF(BS1437&lt;AR1436,50,60),IF(BS1437&lt;AR1438,70,80)))+IF(BS1438&lt;AS1435,IF(BS1438&lt;AS1433,IF(BS1438&lt;AS1432,1,2),IF(BS1438&lt;AS1434,3,4)),IF(BS1438&lt;AS1437,IF(BS1438&lt;AS1436,5,6),IF(BS1438&lt;AS1438,7,8)))</f>
        <v>81</v>
      </c>
      <c r="BT1435" s="16">
        <f ca="1">IF(BT1437&lt;AR1435,IF(BT1437&lt;AR1433,IF(BT1437&lt;AR1432,10,20),IF(BT1437&lt;AR1434,30,40)),IF(BT1437&lt;AR1437,IF(BT1437&lt;AR1436,50,60),IF(BT1437&lt;AR1438,70,80)))+IF(BT1438&lt;AS1435,IF(BT1438&lt;AS1433,IF(BT1438&lt;AS1432,1,2),IF(BT1438&lt;AS1434,3,4)),IF(BT1438&lt;AS1437,IF(BT1438&lt;AS1436,5,6),IF(BT1438&lt;AS1438,7,8)))</f>
        <v>71</v>
      </c>
      <c r="BU1435" s="16">
        <f ca="1">IF(BU1437&lt;AR1435,IF(BU1437&lt;AR1433,IF(BU1437&lt;AR1432,10,20),IF(BU1437&lt;AR1434,30,40)),IF(BU1437&lt;AR1437,IF(BU1437&lt;AR1436,50,60),IF(BU1437&lt;AR1438,70,80)))+IF(BU1438&lt;AS1435,IF(BU1438&lt;AS1433,IF(BU1438&lt;AS1432,1,2),IF(BU1438&lt;AS1434,3,4)),IF(BU1438&lt;AS1437,IF(BU1438&lt;AS1436,5,6),IF(BU1438&lt;AS1438,7,8)))</f>
        <v>81</v>
      </c>
      <c r="BV1435" s="16">
        <f ca="1">IF(BV1437&lt;AR1435,IF(BV1437&lt;AR1433,IF(BV1437&lt;AR1432,10,20),IF(BV1437&lt;AR1434,30,40)),IF(BV1437&lt;AR1437,IF(BV1437&lt;AR1436,50,60),IF(BV1437&lt;AR1438,70,80)))+IF(BV1438&lt;AS1435,IF(BV1438&lt;AS1433,IF(BV1438&lt;AS1432,1,2),IF(BV1438&lt;AS1434,3,4)),IF(BV1438&lt;AS1437,IF(BV1438&lt;AS1436,5,6),IF(BV1438&lt;AS1438,7,8)))</f>
        <v>81</v>
      </c>
      <c r="BW1435" s="16">
        <f ca="1">IF(BW1437&lt;AR1435,IF(BW1437&lt;AR1433,IF(BW1437&lt;AR1432,10,20),IF(BW1437&lt;AR1434,30,40)),IF(BW1437&lt;AR1437,IF(BW1437&lt;AR1436,50,60),IF(BW1437&lt;AR1438,70,80)))+IF(BW1438&lt;AS1435,IF(BW1438&lt;AS1433,IF(BW1438&lt;AS1432,1,2),IF(BW1438&lt;AS1434,3,4)),IF(BW1438&lt;AS1437,IF(BW1438&lt;AS1436,5,6),IF(BW1438&lt;AS1438,7,8)))</f>
        <v>81</v>
      </c>
      <c r="BX1435" s="16">
        <f ca="1">IF(BX1437&lt;AR1435,IF(BX1437&lt;AR1433,IF(BX1437&lt;AR1432,10,20),IF(BX1437&lt;AR1434,30,40)),IF(BX1437&lt;AR1437,IF(BX1437&lt;AR1436,50,60),IF(BX1437&lt;AR1438,70,80)))+IF(BX1438&lt;AS1435,IF(BX1438&lt;AS1433,IF(BX1438&lt;AS1432,1,2),IF(BX1438&lt;AS1434,3,4)),IF(BX1438&lt;AS1437,IF(BX1438&lt;AS1436,5,6),IF(BX1438&lt;AS1438,7,8)))</f>
        <v>81</v>
      </c>
      <c r="BY1435" s="16">
        <f ca="1">IF(BY1437&lt;AR1435,IF(BY1437&lt;AR1433,IF(BY1437&lt;AR1432,10,20),IF(BY1437&lt;AR1434,30,40)),IF(BY1437&lt;AR1437,IF(BY1437&lt;AR1436,50,60),IF(BY1437&lt;AR1438,70,80)))+IF(BY1438&lt;AS1435,IF(BY1438&lt;AS1433,IF(BY1438&lt;AS1432,1,2),IF(BY1438&lt;AS1434,3,4)),IF(BY1438&lt;AS1437,IF(BY1438&lt;AS1436,5,6),IF(BY1438&lt;AS1438,7,8)))</f>
        <v>81</v>
      </c>
      <c r="BZ1435" s="16">
        <f ca="1">IF(BZ1437&lt;AR1435,IF(BZ1437&lt;AR1433,IF(BZ1437&lt;AR1432,10,20),IF(BZ1437&lt;AR1434,30,40)),IF(BZ1437&lt;AR1437,IF(BZ1437&lt;AR1436,50,60),IF(BZ1437&lt;AR1438,70,80)))+IF(BZ1438&lt;AS1435,IF(BZ1438&lt;AS1433,IF(BZ1438&lt;AS1432,1,2),IF(BZ1438&lt;AS1434,3,4)),IF(BZ1438&lt;AS1437,IF(BZ1438&lt;AS1436,5,6),IF(BZ1438&lt;AS1438,7,8)))</f>
        <v>81</v>
      </c>
      <c r="CA1435" s="16">
        <f ca="1">IF(CA1437&lt;AR1435,IF(CA1437&lt;AR1433,IF(CA1437&lt;AR1432,10,20),IF(CA1437&lt;AR1434,30,40)),IF(CA1437&lt;AR1437,IF(CA1437&lt;AR1436,50,60),IF(CA1437&lt;AR1438,70,80)))+IF(CA1438&lt;AS1435,IF(CA1438&lt;AS1433,IF(CA1438&lt;AS1432,1,2),IF(CA1438&lt;AS1434,3,4)),IF(CA1438&lt;AS1437,IF(CA1438&lt;AS1436,5,6),IF(CA1438&lt;AS1438,7,8)))</f>
        <v>81</v>
      </c>
      <c r="CB1435" s="16">
        <f ca="1">IF(CB1437&lt;AR1435,IF(CB1437&lt;AR1433,IF(CB1437&lt;AR1432,10,20),IF(CB1437&lt;AR1434,30,40)),IF(CB1437&lt;AR1437,IF(CB1437&lt;AR1436,50,60),IF(CB1437&lt;AR1438,70,80)))+IF(CB1438&lt;AS1435,IF(CB1438&lt;AS1433,IF(CB1438&lt;AS1432,1,2),IF(CB1438&lt;AS1434,3,4)),IF(CB1438&lt;AS1437,IF(CB1438&lt;AS1436,5,6),IF(CB1438&lt;AS1438,7,8)))</f>
        <v>81</v>
      </c>
      <c r="CC1435" s="16">
        <f ca="1">IF(CC1437&lt;AR1435,IF(CC1437&lt;AR1433,IF(CC1437&lt;AR1432,10,20),IF(CC1437&lt;AR1434,30,40)),IF(CC1437&lt;AR1437,IF(CC1437&lt;AR1436,50,60),IF(CC1437&lt;AR1438,70,80)))+IF(CC1438&lt;AS1435,IF(CC1438&lt;AS1433,IF(CC1438&lt;AS1432,1,2),IF(CC1438&lt;AS1434,3,4)),IF(CC1438&lt;AS1437,IF(CC1438&lt;AS1436,5,6),IF(CC1438&lt;AS1438,7,8)))</f>
        <v>71</v>
      </c>
      <c r="CD1435" s="16">
        <f ca="1">IF(CD1437&lt;AR1435,IF(CD1437&lt;AR1433,IF(CD1437&lt;AR1432,10,20),IF(CD1437&lt;AR1434,30,40)),IF(CD1437&lt;AR1437,IF(CD1437&lt;AR1436,50,60),IF(CD1437&lt;AR1438,70,80)))+IF(CD1438&lt;AS1435,IF(CD1438&lt;AS1433,IF(CD1438&lt;AS1432,1,2),IF(CD1438&lt;AS1434,3,4)),IF(CD1438&lt;AS1437,IF(CD1438&lt;AS1436,5,6),IF(CD1438&lt;AS1438,7,8)))</f>
        <v>81</v>
      </c>
      <c r="CE1435" s="16">
        <f ca="1">IF(CE1437&lt;AR1435,IF(CE1437&lt;AR1433,IF(CE1437&lt;AR1432,10,20),IF(CE1437&lt;AR1434,30,40)),IF(CE1437&lt;AR1437,IF(CE1437&lt;AR1436,50,60),IF(CE1437&lt;AR1438,70,80)))+IF(CE1438&lt;AS1435,IF(CE1438&lt;AS1433,IF(CE1438&lt;AS1432,1,2),IF(CE1438&lt;AS1434,3,4)),IF(CE1438&lt;AS1437,IF(CE1438&lt;AS1436,5,6),IF(CE1438&lt;AS1438,7,8)))</f>
        <v>81</v>
      </c>
      <c r="CF1435" s="16">
        <f ca="1">IF(CF1437&lt;AR1435,IF(CF1437&lt;AR1433,IF(CF1437&lt;AR1432,10,20),IF(CF1437&lt;AR1434,30,40)),IF(CF1437&lt;AR1437,IF(CF1437&lt;AR1436,50,60),IF(CF1437&lt;AR1438,70,80)))+IF(CF1438&lt;AS1435,IF(CF1438&lt;AS1433,IF(CF1438&lt;AS1432,1,2),IF(CF1438&lt;AS1434,3,4)),IF(CF1438&lt;AS1437,IF(CF1438&lt;AS1436,5,6),IF(CF1438&lt;AS1438,7,8)))</f>
        <v>81</v>
      </c>
      <c r="CG1435" s="16">
        <f ca="1">IF(CG1437&lt;AR1435,IF(CG1437&lt;AR1433,IF(CG1437&lt;AR1432,10,20),IF(CG1437&lt;AR1434,30,40)),IF(CG1437&lt;AR1437,IF(CG1437&lt;AR1436,50,60),IF(CG1437&lt;AR1438,70,80)))+IF(CG1438&lt;AS1435,IF(CG1438&lt;AS1433,IF(CG1438&lt;AS1432,1,2),IF(CG1438&lt;AS1434,3,4)),IF(CG1438&lt;AS1437,IF(CG1438&lt;AS1436,5,6),IF(CG1438&lt;AS1438,7,8)))</f>
        <v>81</v>
      </c>
      <c r="CH1435" s="16">
        <f ca="1">IF(CH1437&lt;AR1435,IF(CH1437&lt;AR1433,IF(CH1437&lt;AR1432,10,20),IF(CH1437&lt;AR1434,30,40)),IF(CH1437&lt;AR1437,IF(CH1437&lt;AR1436,50,60),IF(CH1437&lt;AR1438,70,80)))+IF(CH1438&lt;AS1435,IF(CH1438&lt;AS1433,IF(CH1438&lt;AS1432,1,2),IF(CH1438&lt;AS1434,3,4)),IF(CH1438&lt;AS1437,IF(CH1438&lt;AS1436,5,6),IF(CH1438&lt;AS1438,7,8)))</f>
        <v>81</v>
      </c>
      <c r="CI1435" s="16">
        <f ca="1">IF(CI1437&lt;AR1435,IF(CI1437&lt;AR1433,IF(CI1437&lt;AR1432,10,20),IF(CI1437&lt;AR1434,30,40)),IF(CI1437&lt;AR1437,IF(CI1437&lt;AR1436,50,60),IF(CI1437&lt;AR1438,70,80)))+IF(CI1438&lt;AS1435,IF(CI1438&lt;AS1433,IF(CI1438&lt;AS1432,1,2),IF(CI1438&lt;AS1434,3,4)),IF(CI1438&lt;AS1437,IF(CI1438&lt;AS1436,5,6),IF(CI1438&lt;AS1438,7,8)))</f>
        <v>81</v>
      </c>
      <c r="CJ1435" s="16">
        <f ca="1">IF(CJ1437&lt;AR1435,IF(CJ1437&lt;AR1433,IF(CJ1437&lt;AR1432,10,20),IF(CJ1437&lt;AR1434,30,40)),IF(CJ1437&lt;AR1437,IF(CJ1437&lt;AR1436,50,60),IF(CJ1437&lt;AR1438,70,80)))+IF(CJ1438&lt;AS1435,IF(CJ1438&lt;AS1433,IF(CJ1438&lt;AS1432,1,2),IF(CJ1438&lt;AS1434,3,4)),IF(CJ1438&lt;AS1437,IF(CJ1438&lt;AS1436,5,6),IF(CJ1438&lt;AS1438,7,8)))</f>
        <v>71</v>
      </c>
      <c r="CK1435" s="16">
        <f ca="1">IF(CK1437&lt;AR1435,IF(CK1437&lt;AR1433,IF(CK1437&lt;AR1432,10,20),IF(CK1437&lt;AR1434,30,40)),IF(CK1437&lt;AR1437,IF(CK1437&lt;AR1436,50,60),IF(CK1437&lt;AR1438,70,80)))+IF(CK1438&lt;AS1435,IF(CK1438&lt;AS1433,IF(CK1438&lt;AS1432,1,2),IF(CK1438&lt;AS1434,3,4)),IF(CK1438&lt;AS1437,IF(CK1438&lt;AS1436,5,6),IF(CK1438&lt;AS1438,7,8)))</f>
        <v>81</v>
      </c>
      <c r="CL1435" s="16">
        <f ca="1">IF(CL1437&lt;AR1435,IF(CL1437&lt;AR1433,IF(CL1437&lt;AR1432,10,20),IF(CL1437&lt;AR1434,30,40)),IF(CL1437&lt;AR1437,IF(CL1437&lt;AR1436,50,60),IF(CL1437&lt;AR1438,70,80)))+IF(CL1438&lt;AS1435,IF(CL1438&lt;AS1433,IF(CL1438&lt;AS1432,1,2),IF(CL1438&lt;AS1434,3,4)),IF(CL1438&lt;AS1437,IF(CL1438&lt;AS1436,5,6),IF(CL1438&lt;AS1438,7,8)))</f>
        <v>81</v>
      </c>
      <c r="CM1435" s="16">
        <f ca="1">IF(CM1437&lt;AR1435,IF(CM1437&lt;AR1433,IF(CM1437&lt;AR1432,10,20),IF(CM1437&lt;AR1434,30,40)),IF(CM1437&lt;AR1437,IF(CM1437&lt;AR1436,50,60),IF(CM1437&lt;AR1438,70,80)))+IF(CM1438&lt;AS1435,IF(CM1438&lt;AS1433,IF(CM1438&lt;AS1432,1,2),IF(CM1438&lt;AS1434,3,4)),IF(CM1438&lt;AS1437,IF(CM1438&lt;AS1436,5,6),IF(CM1438&lt;AS1438,7,8)))</f>
        <v>81</v>
      </c>
      <c r="CN1435" s="16">
        <f ca="1">IF(CN1437&lt;AR1435,IF(CN1437&lt;AR1433,IF(CN1437&lt;AR1432,10,20),IF(CN1437&lt;AR1434,30,40)),IF(CN1437&lt;AR1437,IF(CN1437&lt;AR1436,50,60),IF(CN1437&lt;AR1438,70,80)))+IF(CN1438&lt;AS1435,IF(CN1438&lt;AS1433,IF(CN1438&lt;AS1432,1,2),IF(CN1438&lt;AS1434,3,4)),IF(CN1438&lt;AS1437,IF(CN1438&lt;AS1436,5,6),IF(CN1438&lt;AS1438,7,8)))</f>
        <v>71</v>
      </c>
      <c r="CO1435" s="16">
        <f ca="1">IF(CO1437&lt;AR1435,IF(CO1437&lt;AR1433,IF(CO1437&lt;AR1432,10,20),IF(CO1437&lt;AR1434,30,40)),IF(CO1437&lt;AR1437,IF(CO1437&lt;AR1436,50,60),IF(CO1437&lt;AR1438,70,80)))+IF(CO1438&lt;AS1435,IF(CO1438&lt;AS1433,IF(CO1438&lt;AS1432,1,2),IF(CO1438&lt;AS1434,3,4)),IF(CO1438&lt;AS1437,IF(CO1438&lt;AS1436,5,6),IF(CO1438&lt;AS1438,7,8)))</f>
        <v>81</v>
      </c>
      <c r="CP1435" s="16">
        <f ca="1">IF(CP1437&lt;AR1435,IF(CP1437&lt;AR1433,IF(CP1437&lt;AR1432,10,20),IF(CP1437&lt;AR1434,30,40)),IF(CP1437&lt;AR1437,IF(CP1437&lt;AR1436,50,60),IF(CP1437&lt;AR1438,70,80)))+IF(CP1438&lt;AS1435,IF(CP1438&lt;AS1433,IF(CP1438&lt;AS1432,1,2),IF(CP1438&lt;AS1434,3,4)),IF(CP1438&lt;AS1437,IF(CP1438&lt;AS1436,5,6),IF(CP1438&lt;AS1438,7,8)))</f>
        <v>71</v>
      </c>
      <c r="CQ1435" s="16">
        <f ca="1">IF(CQ1437&lt;AR1435,IF(CQ1437&lt;AR1433,IF(CQ1437&lt;AR1432,10,20),IF(CQ1437&lt;AR1434,30,40)),IF(CQ1437&lt;AR1437,IF(CQ1437&lt;AR1436,50,60),IF(CQ1437&lt;AR1438,70,80)))+IF(CQ1438&lt;AS1435,IF(CQ1438&lt;AS1433,IF(CQ1438&lt;AS1432,1,2),IF(CQ1438&lt;AS1434,3,4)),IF(CQ1438&lt;AS1437,IF(CQ1438&lt;AS1436,5,6),IF(CQ1438&lt;AS1438,7,8)))</f>
        <v>81</v>
      </c>
      <c r="CR1435" s="16">
        <f ca="1">IF(CR1437&lt;AR1435,IF(CR1437&lt;AR1433,IF(CR1437&lt;AR1432,10,20),IF(CR1437&lt;AR1434,30,40)),IF(CR1437&lt;AR1437,IF(CR1437&lt;AR1436,50,60),IF(CR1437&lt;AR1438,70,80)))+IF(CR1438&lt;AS1435,IF(CR1438&lt;AS1433,IF(CR1438&lt;AS1432,1,2),IF(CR1438&lt;AS1434,3,4)),IF(CR1438&lt;AS1437,IF(CR1438&lt;AS1436,5,6),IF(CR1438&lt;AS1438,7,8)))</f>
        <v>81</v>
      </c>
    </row>
    <row r="1436" spans="1:96" x14ac:dyDescent="0.35">
      <c r="A1436" s="23"/>
      <c r="B1436" s="38">
        <v>0.125</v>
      </c>
      <c r="C1436" s="49">
        <v>50</v>
      </c>
      <c r="D1436" s="26">
        <f ca="1">AE1423/AE1427</f>
        <v>0</v>
      </c>
      <c r="E1436" s="19">
        <f ca="1">COUNTIF(AU1433:CR1436,51)</f>
        <v>0</v>
      </c>
      <c r="F1436" s="19">
        <f ca="1">COUNTIF(AU1433:CR1436,52)</f>
        <v>0</v>
      </c>
      <c r="G1436" s="19">
        <f ca="1">COUNTIF(AU1433:CR1436,53)</f>
        <v>0</v>
      </c>
      <c r="H1436" s="19">
        <f ca="1">COUNTIF(AU1433:CR1436,54)</f>
        <v>0</v>
      </c>
      <c r="I1436" s="19">
        <f ca="1">COUNTIF(AU1433:CR1436,55)</f>
        <v>0</v>
      </c>
      <c r="J1436" s="19">
        <f ca="1">COUNTIF(AU1433:CR1436,56)</f>
        <v>0</v>
      </c>
      <c r="K1436" s="19">
        <f ca="1">COUNTIF(AU1433:CR1436,57)</f>
        <v>0</v>
      </c>
      <c r="L1436" s="19">
        <f ca="1">COUNTIF(AU1433:CR1436,58)</f>
        <v>0</v>
      </c>
      <c r="N1436" s="45">
        <f ca="1">ROUNDDOWN(E1436*$AK$19+RAND(),0)</f>
        <v>0</v>
      </c>
      <c r="O1436" s="45">
        <f ca="1">ROUNDDOWN(F1436*$AL$19+RAND(),0)</f>
        <v>0</v>
      </c>
      <c r="P1436" s="45">
        <f ca="1">ROUNDDOWN(G1436*$AM$19+RAND(),0)</f>
        <v>0</v>
      </c>
      <c r="Q1436" s="45">
        <f ca="1">ROUNDDOWN(H1436*$AN$19+RAND(),0)</f>
        <v>0</v>
      </c>
      <c r="R1436" s="45">
        <f ca="1">ROUNDDOWN(I1436*$AO$19+RAND(),0)</f>
        <v>0</v>
      </c>
      <c r="S1436" s="45">
        <f ca="1">ROUNDDOWN(J1436*$AP$19+RAND(),0)</f>
        <v>0</v>
      </c>
      <c r="T1436" s="45">
        <f ca="1">ROUNDDOWN(K1436*$AQ$19+RAND(),0)</f>
        <v>0</v>
      </c>
      <c r="U1436" s="45">
        <f ca="1">ROUNDDOWN(L1436*$AR$19+RAND(),0)</f>
        <v>0</v>
      </c>
      <c r="W1436" s="47">
        <f t="shared" ca="1" si="2764"/>
        <v>0</v>
      </c>
      <c r="X1436" s="47">
        <f t="shared" ca="1" si="2750"/>
        <v>0</v>
      </c>
      <c r="Y1436" s="47">
        <f t="shared" ca="1" si="2751"/>
        <v>0</v>
      </c>
      <c r="Z1436" s="47">
        <f t="shared" ca="1" si="2752"/>
        <v>0</v>
      </c>
      <c r="AA1436" s="47">
        <f t="shared" ca="1" si="2753"/>
        <v>0</v>
      </c>
      <c r="AB1436" s="47">
        <f t="shared" ca="1" si="2754"/>
        <v>0</v>
      </c>
      <c r="AC1436" s="47">
        <f t="shared" ca="1" si="2755"/>
        <v>0</v>
      </c>
      <c r="AD1436" s="47">
        <f t="shared" ca="1" si="2756"/>
        <v>0</v>
      </c>
      <c r="AE1436" s="21">
        <f t="shared" ca="1" si="2765"/>
        <v>0</v>
      </c>
      <c r="AH1436" s="48">
        <f t="shared" ca="1" si="2766"/>
        <v>0</v>
      </c>
      <c r="AI1436" s="48">
        <f t="shared" ca="1" si="2757"/>
        <v>0</v>
      </c>
      <c r="AJ1436" s="48">
        <f t="shared" ca="1" si="2758"/>
        <v>0</v>
      </c>
      <c r="AK1436" s="48">
        <f t="shared" ca="1" si="2759"/>
        <v>0</v>
      </c>
      <c r="AL1436" s="48">
        <f t="shared" ca="1" si="2760"/>
        <v>0</v>
      </c>
      <c r="AM1436" s="48">
        <f t="shared" ca="1" si="2761"/>
        <v>0</v>
      </c>
      <c r="AN1436" s="48">
        <f t="shared" ca="1" si="2762"/>
        <v>0</v>
      </c>
      <c r="AO1436" s="48">
        <f t="shared" ca="1" si="2763"/>
        <v>0</v>
      </c>
      <c r="AQ1436" s="1">
        <v>50</v>
      </c>
      <c r="AR1436" s="13">
        <f t="shared" ca="1" si="2767"/>
        <v>0</v>
      </c>
      <c r="AS1436" s="13">
        <f ca="1">AS1435+I1431</f>
        <v>1</v>
      </c>
      <c r="AT1436" s="8">
        <v>5</v>
      </c>
      <c r="AU1436" s="16">
        <f ca="1">IF(AU1439&lt;AR1435,IF(AU1439&lt;AR1433,IF(AU1439&lt;AR1432,10,20),IF(AU1439&lt;AR1434,30,40)),IF(AU1439&lt;AR1437,IF(AU1439&lt;AR1436,50,60),IF(AU1439&lt;AR1438,70,80)))+IF(AU1440&lt;AS1435,IF(AU1440&lt;AS1433,IF(AU1440&lt;AS1432,1,2),IF(AU1440&lt;AS1434,3,4)),IF(AU1440&lt;AS1437,IF(AU1440&lt;AS1436,5,6),IF(AU1440&lt;AS1438,7,8)))</f>
        <v>81</v>
      </c>
      <c r="AV1436" s="16">
        <f ca="1">IF(AV1439&lt;AR1435,IF(AV1439&lt;AR1433,IF(AV1439&lt;AR1432,10,20),IF(AV1439&lt;AR1434,30,40)),IF(AV1439&lt;AR1437,IF(AV1439&lt;AR1436,50,60),IF(AV1439&lt;AR1438,70,80)))+IF(AV1440&lt;AS1435,IF(AV1440&lt;AS1433,IF(AV1440&lt;AS1432,1,2),IF(AV1440&lt;AS1434,3,4)),IF(AV1440&lt;AS1437,IF(AV1440&lt;AS1436,5,6),IF(AV1440&lt;AS1438,7,8)))</f>
        <v>81</v>
      </c>
      <c r="AW1436" s="16">
        <f ca="1">IF(AW1439&lt;AR1435,IF(AW1439&lt;AR1433,IF(AW1439&lt;AR1432,10,20),IF(AW1439&lt;AR1434,30,40)),IF(AW1439&lt;AR1437,IF(AW1439&lt;AR1436,50,60),IF(AW1439&lt;AR1438,70,80)))+IF(AW1440&lt;AS1435,IF(AW1440&lt;AS1433,IF(AW1440&lt;AS1432,1,2),IF(AW1440&lt;AS1434,3,4)),IF(AW1440&lt;AS1437,IF(AW1440&lt;AS1436,5,6),IF(AW1440&lt;AS1438,7,8)))</f>
        <v>81</v>
      </c>
      <c r="AX1436" s="16">
        <f ca="1">IF(AX1439&lt;AR1435,IF(AX1439&lt;AR1433,IF(AX1439&lt;AR1432,10,20),IF(AX1439&lt;AR1434,30,40)),IF(AX1439&lt;AR1437,IF(AX1439&lt;AR1436,50,60),IF(AX1439&lt;AR1438,70,80)))+IF(AX1440&lt;AS1435,IF(AX1440&lt;AS1433,IF(AX1440&lt;AS1432,1,2),IF(AX1440&lt;AS1434,3,4)),IF(AX1440&lt;AS1437,IF(AX1440&lt;AS1436,5,6),IF(AX1440&lt;AS1438,7,8)))</f>
        <v>81</v>
      </c>
      <c r="AY1436" s="16">
        <f ca="1">IF(AY1439&lt;AR1435,IF(AY1439&lt;AR1433,IF(AY1439&lt;AR1432,10,20),IF(AY1439&lt;AR1434,30,40)),IF(AY1439&lt;AR1437,IF(AY1439&lt;AR1436,50,60),IF(AY1439&lt;AR1438,70,80)))+IF(AY1440&lt;AS1435,IF(AY1440&lt;AS1433,IF(AY1440&lt;AS1432,1,2),IF(AY1440&lt;AS1434,3,4)),IF(AY1440&lt;AS1437,IF(AY1440&lt;AS1436,5,6),IF(AY1440&lt;AS1438,7,8)))</f>
        <v>81</v>
      </c>
      <c r="AZ1436" s="16">
        <f ca="1">IF(AZ1439&lt;AR1435,IF(AZ1439&lt;AR1433,IF(AZ1439&lt;AR1432,10,20),IF(AZ1439&lt;AR1434,30,40)),IF(AZ1439&lt;AR1437,IF(AZ1439&lt;AR1436,50,60),IF(AZ1439&lt;AR1438,70,80)))+IF(AZ1440&lt;AS1435,IF(AZ1440&lt;AS1433,IF(AZ1440&lt;AS1432,1,2),IF(AZ1440&lt;AS1434,3,4)),IF(AZ1440&lt;AS1437,IF(AZ1440&lt;AS1436,5,6),IF(AZ1440&lt;AS1438,7,8)))</f>
        <v>81</v>
      </c>
      <c r="BA1436" s="16">
        <f ca="1">IF(BA1439&lt;AR1435,IF(BA1439&lt;AR1433,IF(BA1439&lt;AR1432,10,20),IF(BA1439&lt;AR1434,30,40)),IF(BA1439&lt;AR1437,IF(BA1439&lt;AR1436,50,60),IF(BA1439&lt;AR1438,70,80)))+IF(BA1440&lt;AS1435,IF(BA1440&lt;AS1433,IF(BA1440&lt;AS1432,1,2),IF(BA1440&lt;AS1434,3,4)),IF(BA1440&lt;AS1437,IF(BA1440&lt;AS1436,5,6),IF(BA1440&lt;AS1438,7,8)))</f>
        <v>81</v>
      </c>
      <c r="BB1436" s="16">
        <f ca="1">IF(BB1439&lt;AR1435,IF(BB1439&lt;AR1433,IF(BB1439&lt;AR1432,10,20),IF(BB1439&lt;AR1434,30,40)),IF(BB1439&lt;AR1437,IF(BB1439&lt;AR1436,50,60),IF(BB1439&lt;AR1438,70,80)))+IF(BB1440&lt;AS1435,IF(BB1440&lt;AS1433,IF(BB1440&lt;AS1432,1,2),IF(BB1440&lt;AS1434,3,4)),IF(BB1440&lt;AS1437,IF(BB1440&lt;AS1436,5,6),IF(BB1440&lt;AS1438,7,8)))</f>
        <v>81</v>
      </c>
      <c r="BC1436" s="16">
        <f ca="1">IF(BC1439&lt;AR1435,IF(BC1439&lt;AR1433,IF(BC1439&lt;AR1432,10,20),IF(BC1439&lt;AR1434,30,40)),IF(BC1439&lt;AR1437,IF(BC1439&lt;AR1436,50,60),IF(BC1439&lt;AR1438,70,80)))+IF(BC1440&lt;AS1435,IF(BC1440&lt;AS1433,IF(BC1440&lt;AS1432,1,2),IF(BC1440&lt;AS1434,3,4)),IF(BC1440&lt;AS1437,IF(BC1440&lt;AS1436,5,6),IF(BC1440&lt;AS1438,7,8)))</f>
        <v>81</v>
      </c>
      <c r="BD1436" s="16">
        <f ca="1">IF(BD1439&lt;AR1435,IF(BD1439&lt;AR1433,IF(BD1439&lt;AR1432,10,20),IF(BD1439&lt;AR1434,30,40)),IF(BD1439&lt;AR1437,IF(BD1439&lt;AR1436,50,60),IF(BD1439&lt;AR1438,70,80)))+IF(BD1440&lt;AS1435,IF(BD1440&lt;AS1433,IF(BD1440&lt;AS1432,1,2),IF(BD1440&lt;AS1434,3,4)),IF(BD1440&lt;AS1437,IF(BD1440&lt;AS1436,5,6),IF(BD1440&lt;AS1438,7,8)))</f>
        <v>81</v>
      </c>
      <c r="BE1436" s="16">
        <f ca="1">IF(BE1439&lt;AR1435,IF(BE1439&lt;AR1433,IF(BE1439&lt;AR1432,10,20),IF(BE1439&lt;AR1434,30,40)),IF(BE1439&lt;AR1437,IF(BE1439&lt;AR1436,50,60),IF(BE1439&lt;AR1438,70,80)))+IF(BE1440&lt;AS1435,IF(BE1440&lt;AS1433,IF(BE1440&lt;AS1432,1,2),IF(BE1440&lt;AS1434,3,4)),IF(BE1440&lt;AS1437,IF(BE1440&lt;AS1436,5,6),IF(BE1440&lt;AS1438,7,8)))</f>
        <v>81</v>
      </c>
      <c r="BF1436" s="16">
        <f ca="1">IF(BF1439&lt;AR1435,IF(BF1439&lt;AR1433,IF(BF1439&lt;AR1432,10,20),IF(BF1439&lt;AR1434,30,40)),IF(BF1439&lt;AR1437,IF(BF1439&lt;AR1436,50,60),IF(BF1439&lt;AR1438,70,80)))+IF(BF1440&lt;AS1435,IF(BF1440&lt;AS1433,IF(BF1440&lt;AS1432,1,2),IF(BF1440&lt;AS1434,3,4)),IF(BF1440&lt;AS1437,IF(BF1440&lt;AS1436,5,6),IF(BF1440&lt;AS1438,7,8)))</f>
        <v>81</v>
      </c>
      <c r="BG1436" s="16">
        <f ca="1">IF(BG1439&lt;AR1435,IF(BG1439&lt;AR1433,IF(BG1439&lt;AR1432,10,20),IF(BG1439&lt;AR1434,30,40)),IF(BG1439&lt;AR1437,IF(BG1439&lt;AR1436,50,60),IF(BG1439&lt;AR1438,70,80)))+IF(BG1440&lt;AS1435,IF(BG1440&lt;AS1433,IF(BG1440&lt;AS1432,1,2),IF(BG1440&lt;AS1434,3,4)),IF(BG1440&lt;AS1437,IF(BG1440&lt;AS1436,5,6),IF(BG1440&lt;AS1438,7,8)))</f>
        <v>81</v>
      </c>
      <c r="BH1436" s="16">
        <f ca="1">IF(BH1439&lt;AR1435,IF(BH1439&lt;AR1433,IF(BH1439&lt;AR1432,10,20),IF(BH1439&lt;AR1434,30,40)),IF(BH1439&lt;AR1437,IF(BH1439&lt;AR1436,50,60),IF(BH1439&lt;AR1438,70,80)))+IF(BH1440&lt;AS1435,IF(BH1440&lt;AS1433,IF(BH1440&lt;AS1432,1,2),IF(BH1440&lt;AS1434,3,4)),IF(BH1440&lt;AS1437,IF(BH1440&lt;AS1436,5,6),IF(BH1440&lt;AS1438,7,8)))</f>
        <v>71</v>
      </c>
      <c r="BI1436" s="16">
        <f ca="1">IF(BI1439&lt;AR1435,IF(BI1439&lt;AR1433,IF(BI1439&lt;AR1432,10,20),IF(BI1439&lt;AR1434,30,40)),IF(BI1439&lt;AR1437,IF(BI1439&lt;AR1436,50,60),IF(BI1439&lt;AR1438,70,80)))+IF(BI1440&lt;AS1435,IF(BI1440&lt;AS1433,IF(BI1440&lt;AS1432,1,2),IF(BI1440&lt;AS1434,3,4)),IF(BI1440&lt;AS1437,IF(BI1440&lt;AS1436,5,6),IF(BI1440&lt;AS1438,7,8)))</f>
        <v>81</v>
      </c>
      <c r="BJ1436" s="16">
        <f ca="1">IF(BJ1439&lt;AR1435,IF(BJ1439&lt;AR1433,IF(BJ1439&lt;AR1432,10,20),IF(BJ1439&lt;AR1434,30,40)),IF(BJ1439&lt;AR1437,IF(BJ1439&lt;AR1436,50,60),IF(BJ1439&lt;AR1438,70,80)))+IF(BJ1440&lt;AS1435,IF(BJ1440&lt;AS1433,IF(BJ1440&lt;AS1432,1,2),IF(BJ1440&lt;AS1434,3,4)),IF(BJ1440&lt;AS1437,IF(BJ1440&lt;AS1436,5,6),IF(BJ1440&lt;AS1438,7,8)))</f>
        <v>81</v>
      </c>
      <c r="BK1436" s="16">
        <f ca="1">IF(BK1439&lt;AR1435,IF(BK1439&lt;AR1433,IF(BK1439&lt;AR1432,10,20),IF(BK1439&lt;AR1434,30,40)),IF(BK1439&lt;AR1437,IF(BK1439&lt;AR1436,50,60),IF(BK1439&lt;AR1438,70,80)))+IF(BK1440&lt;AS1435,IF(BK1440&lt;AS1433,IF(BK1440&lt;AS1432,1,2),IF(BK1440&lt;AS1434,3,4)),IF(BK1440&lt;AS1437,IF(BK1440&lt;AS1436,5,6),IF(BK1440&lt;AS1438,7,8)))</f>
        <v>81</v>
      </c>
      <c r="BL1436" s="16">
        <f ca="1">IF(BL1439&lt;AR1435,IF(BL1439&lt;AR1433,IF(BL1439&lt;AR1432,10,20),IF(BL1439&lt;AR1434,30,40)),IF(BL1439&lt;AR1437,IF(BL1439&lt;AR1436,50,60),IF(BL1439&lt;AR1438,70,80)))+IF(BL1440&lt;AS1435,IF(BL1440&lt;AS1433,IF(BL1440&lt;AS1432,1,2),IF(BL1440&lt;AS1434,3,4)),IF(BL1440&lt;AS1437,IF(BL1440&lt;AS1436,5,6),IF(BL1440&lt;AS1438,7,8)))</f>
        <v>81</v>
      </c>
      <c r="BM1436" s="16">
        <f ca="1">IF(BM1439&lt;AR1435,IF(BM1439&lt;AR1433,IF(BM1439&lt;AR1432,10,20),IF(BM1439&lt;AR1434,30,40)),IF(BM1439&lt;AR1437,IF(BM1439&lt;AR1436,50,60),IF(BM1439&lt;AR1438,70,80)))+IF(BM1440&lt;AS1435,IF(BM1440&lt;AS1433,IF(BM1440&lt;AS1432,1,2),IF(BM1440&lt;AS1434,3,4)),IF(BM1440&lt;AS1437,IF(BM1440&lt;AS1436,5,6),IF(BM1440&lt;AS1438,7,8)))</f>
        <v>81</v>
      </c>
      <c r="BN1436" s="16">
        <f ca="1">IF(BN1439&lt;AR1435,IF(BN1439&lt;AR1433,IF(BN1439&lt;AR1432,10,20),IF(BN1439&lt;AR1434,30,40)),IF(BN1439&lt;AR1437,IF(BN1439&lt;AR1436,50,60),IF(BN1439&lt;AR1438,70,80)))+IF(BN1440&lt;AS1435,IF(BN1440&lt;AS1433,IF(BN1440&lt;AS1432,1,2),IF(BN1440&lt;AS1434,3,4)),IF(BN1440&lt;AS1437,IF(BN1440&lt;AS1436,5,6),IF(BN1440&lt;AS1438,7,8)))</f>
        <v>81</v>
      </c>
      <c r="BO1436" s="16">
        <f ca="1">IF(BO1439&lt;AR1435,IF(BO1439&lt;AR1433,IF(BO1439&lt;AR1432,10,20),IF(BO1439&lt;AR1434,30,40)),IF(BO1439&lt;AR1437,IF(BO1439&lt;AR1436,50,60),IF(BO1439&lt;AR1438,70,80)))+IF(BO1440&lt;AS1435,IF(BO1440&lt;AS1433,IF(BO1440&lt;AS1432,1,2),IF(BO1440&lt;AS1434,3,4)),IF(BO1440&lt;AS1437,IF(BO1440&lt;AS1436,5,6),IF(BO1440&lt;AS1438,7,8)))</f>
        <v>81</v>
      </c>
      <c r="BP1436" s="16">
        <f ca="1">IF(BP1439&lt;AR1435,IF(BP1439&lt;AR1433,IF(BP1439&lt;AR1432,10,20),IF(BP1439&lt;AR1434,30,40)),IF(BP1439&lt;AR1437,IF(BP1439&lt;AR1436,50,60),IF(BP1439&lt;AR1438,70,80)))+IF(BP1440&lt;AS1435,IF(BP1440&lt;AS1433,IF(BP1440&lt;AS1432,1,2),IF(BP1440&lt;AS1434,3,4)),IF(BP1440&lt;AS1437,IF(BP1440&lt;AS1436,5,6),IF(BP1440&lt;AS1438,7,8)))</f>
        <v>81</v>
      </c>
      <c r="BQ1436" s="16">
        <f ca="1">IF(BQ1439&lt;AR1435,IF(BQ1439&lt;AR1433,IF(BQ1439&lt;AR1432,10,20),IF(BQ1439&lt;AR1434,30,40)),IF(BQ1439&lt;AR1437,IF(BQ1439&lt;AR1436,50,60),IF(BQ1439&lt;AR1438,70,80)))+IF(BQ1440&lt;AS1435,IF(BQ1440&lt;AS1433,IF(BQ1440&lt;AS1432,1,2),IF(BQ1440&lt;AS1434,3,4)),IF(BQ1440&lt;AS1437,IF(BQ1440&lt;AS1436,5,6),IF(BQ1440&lt;AS1438,7,8)))</f>
        <v>81</v>
      </c>
      <c r="BR1436" s="16">
        <f ca="1">IF(BR1439&lt;AR1435,IF(BR1439&lt;AR1433,IF(BR1439&lt;AR1432,10,20),IF(BR1439&lt;AR1434,30,40)),IF(BR1439&lt;AR1437,IF(BR1439&lt;AR1436,50,60),IF(BR1439&lt;AR1438,70,80)))+IF(BR1440&lt;AS1435,IF(BR1440&lt;AS1433,IF(BR1440&lt;AS1432,1,2),IF(BR1440&lt;AS1434,3,4)),IF(BR1440&lt;AS1437,IF(BR1440&lt;AS1436,5,6),IF(BR1440&lt;AS1438,7,8)))</f>
        <v>71</v>
      </c>
      <c r="BS1436" s="16">
        <f ca="1">IF(BS1439&lt;AR1435,IF(BS1439&lt;AR1433,IF(BS1439&lt;AR1432,10,20),IF(BS1439&lt;AR1434,30,40)),IF(BS1439&lt;AR1437,IF(BS1439&lt;AR1436,50,60),IF(BS1439&lt;AR1438,70,80)))+IF(BS1440&lt;AS1435,IF(BS1440&lt;AS1433,IF(BS1440&lt;AS1432,1,2),IF(BS1440&lt;AS1434,3,4)),IF(BS1440&lt;AS1437,IF(BS1440&lt;AS1436,5,6),IF(BS1440&lt;AS1438,7,8)))</f>
        <v>81</v>
      </c>
      <c r="BT1436" s="16">
        <f ca="1">IF(BT1439&lt;AR1435,IF(BT1439&lt;AR1433,IF(BT1439&lt;AR1432,10,20),IF(BT1439&lt;AR1434,30,40)),IF(BT1439&lt;AR1437,IF(BT1439&lt;AR1436,50,60),IF(BT1439&lt;AR1438,70,80)))+IF(BT1440&lt;AS1435,IF(BT1440&lt;AS1433,IF(BT1440&lt;AS1432,1,2),IF(BT1440&lt;AS1434,3,4)),IF(BT1440&lt;AS1437,IF(BT1440&lt;AS1436,5,6),IF(BT1440&lt;AS1438,7,8)))</f>
        <v>81</v>
      </c>
      <c r="BU1436" s="16">
        <f ca="1">IF(BU1439&lt;AR1435,IF(BU1439&lt;AR1433,IF(BU1439&lt;AR1432,10,20),IF(BU1439&lt;AR1434,30,40)),IF(BU1439&lt;AR1437,IF(BU1439&lt;AR1436,50,60),IF(BU1439&lt;AR1438,70,80)))+IF(BU1440&lt;AS1435,IF(BU1440&lt;AS1433,IF(BU1440&lt;AS1432,1,2),IF(BU1440&lt;AS1434,3,4)),IF(BU1440&lt;AS1437,IF(BU1440&lt;AS1436,5,6),IF(BU1440&lt;AS1438,7,8)))</f>
        <v>81</v>
      </c>
      <c r="BV1436" s="16">
        <f ca="1">IF(BV1439&lt;AR1435,IF(BV1439&lt;AR1433,IF(BV1439&lt;AR1432,10,20),IF(BV1439&lt;AR1434,30,40)),IF(BV1439&lt;AR1437,IF(BV1439&lt;AR1436,50,60),IF(BV1439&lt;AR1438,70,80)))+IF(BV1440&lt;AS1435,IF(BV1440&lt;AS1433,IF(BV1440&lt;AS1432,1,2),IF(BV1440&lt;AS1434,3,4)),IF(BV1440&lt;AS1437,IF(BV1440&lt;AS1436,5,6),IF(BV1440&lt;AS1438,7,8)))</f>
        <v>81</v>
      </c>
      <c r="BW1436" s="16">
        <f ca="1">IF(BW1439&lt;AR1435,IF(BW1439&lt;AR1433,IF(BW1439&lt;AR1432,10,20),IF(BW1439&lt;AR1434,30,40)),IF(BW1439&lt;AR1437,IF(BW1439&lt;AR1436,50,60),IF(BW1439&lt;AR1438,70,80)))+IF(BW1440&lt;AS1435,IF(BW1440&lt;AS1433,IF(BW1440&lt;AS1432,1,2),IF(BW1440&lt;AS1434,3,4)),IF(BW1440&lt;AS1437,IF(BW1440&lt;AS1436,5,6),IF(BW1440&lt;AS1438,7,8)))</f>
        <v>71</v>
      </c>
      <c r="BX1436" s="16">
        <f ca="1">IF(BX1439&lt;AR1435,IF(BX1439&lt;AR1433,IF(BX1439&lt;AR1432,10,20),IF(BX1439&lt;AR1434,30,40)),IF(BX1439&lt;AR1437,IF(BX1439&lt;AR1436,50,60),IF(BX1439&lt;AR1438,70,80)))+IF(BX1440&lt;AS1435,IF(BX1440&lt;AS1433,IF(BX1440&lt;AS1432,1,2),IF(BX1440&lt;AS1434,3,4)),IF(BX1440&lt;AS1437,IF(BX1440&lt;AS1436,5,6),IF(BX1440&lt;AS1438,7,8)))</f>
        <v>81</v>
      </c>
      <c r="BY1436" s="16">
        <f ca="1">IF(BY1439&lt;AR1435,IF(BY1439&lt;AR1433,IF(BY1439&lt;AR1432,10,20),IF(BY1439&lt;AR1434,30,40)),IF(BY1439&lt;AR1437,IF(BY1439&lt;AR1436,50,60),IF(BY1439&lt;AR1438,70,80)))+IF(BY1440&lt;AS1435,IF(BY1440&lt;AS1433,IF(BY1440&lt;AS1432,1,2),IF(BY1440&lt;AS1434,3,4)),IF(BY1440&lt;AS1437,IF(BY1440&lt;AS1436,5,6),IF(BY1440&lt;AS1438,7,8)))</f>
        <v>81</v>
      </c>
      <c r="BZ1436" s="16">
        <f ca="1">IF(BZ1439&lt;AR1435,IF(BZ1439&lt;AR1433,IF(BZ1439&lt;AR1432,10,20),IF(BZ1439&lt;AR1434,30,40)),IF(BZ1439&lt;AR1437,IF(BZ1439&lt;AR1436,50,60),IF(BZ1439&lt;AR1438,70,80)))+IF(BZ1440&lt;AS1435,IF(BZ1440&lt;AS1433,IF(BZ1440&lt;AS1432,1,2),IF(BZ1440&lt;AS1434,3,4)),IF(BZ1440&lt;AS1437,IF(BZ1440&lt;AS1436,5,6),IF(BZ1440&lt;AS1438,7,8)))</f>
        <v>71</v>
      </c>
      <c r="CA1436" s="16">
        <f ca="1">IF(CA1439&lt;AR1435,IF(CA1439&lt;AR1433,IF(CA1439&lt;AR1432,10,20),IF(CA1439&lt;AR1434,30,40)),IF(CA1439&lt;AR1437,IF(CA1439&lt;AR1436,50,60),IF(CA1439&lt;AR1438,70,80)))+IF(CA1440&lt;AS1435,IF(CA1440&lt;AS1433,IF(CA1440&lt;AS1432,1,2),IF(CA1440&lt;AS1434,3,4)),IF(CA1440&lt;AS1437,IF(CA1440&lt;AS1436,5,6),IF(CA1440&lt;AS1438,7,8)))</f>
        <v>81</v>
      </c>
      <c r="CB1436" s="16">
        <f ca="1">IF(CB1439&lt;AR1435,IF(CB1439&lt;AR1433,IF(CB1439&lt;AR1432,10,20),IF(CB1439&lt;AR1434,30,40)),IF(CB1439&lt;AR1437,IF(CB1439&lt;AR1436,50,60),IF(CB1439&lt;AR1438,70,80)))+IF(CB1440&lt;AS1435,IF(CB1440&lt;AS1433,IF(CB1440&lt;AS1432,1,2),IF(CB1440&lt;AS1434,3,4)),IF(CB1440&lt;AS1437,IF(CB1440&lt;AS1436,5,6),IF(CB1440&lt;AS1438,7,8)))</f>
        <v>81</v>
      </c>
      <c r="CC1436" s="16">
        <f ca="1">IF(CC1439&lt;AR1435,IF(CC1439&lt;AR1433,IF(CC1439&lt;AR1432,10,20),IF(CC1439&lt;AR1434,30,40)),IF(CC1439&lt;AR1437,IF(CC1439&lt;AR1436,50,60),IF(CC1439&lt;AR1438,70,80)))+IF(CC1440&lt;AS1435,IF(CC1440&lt;AS1433,IF(CC1440&lt;AS1432,1,2),IF(CC1440&lt;AS1434,3,4)),IF(CC1440&lt;AS1437,IF(CC1440&lt;AS1436,5,6),IF(CC1440&lt;AS1438,7,8)))</f>
        <v>81</v>
      </c>
      <c r="CD1436" s="16">
        <f ca="1">IF(CD1439&lt;AR1435,IF(CD1439&lt;AR1433,IF(CD1439&lt;AR1432,10,20),IF(CD1439&lt;AR1434,30,40)),IF(CD1439&lt;AR1437,IF(CD1439&lt;AR1436,50,60),IF(CD1439&lt;AR1438,70,80)))+IF(CD1440&lt;AS1435,IF(CD1440&lt;AS1433,IF(CD1440&lt;AS1432,1,2),IF(CD1440&lt;AS1434,3,4)),IF(CD1440&lt;AS1437,IF(CD1440&lt;AS1436,5,6),IF(CD1440&lt;AS1438,7,8)))</f>
        <v>81</v>
      </c>
      <c r="CE1436" s="16">
        <f ca="1">IF(CE1439&lt;AR1435,IF(CE1439&lt;AR1433,IF(CE1439&lt;AR1432,10,20),IF(CE1439&lt;AR1434,30,40)),IF(CE1439&lt;AR1437,IF(CE1439&lt;AR1436,50,60),IF(CE1439&lt;AR1438,70,80)))+IF(CE1440&lt;AS1435,IF(CE1440&lt;AS1433,IF(CE1440&lt;AS1432,1,2),IF(CE1440&lt;AS1434,3,4)),IF(CE1440&lt;AS1437,IF(CE1440&lt;AS1436,5,6),IF(CE1440&lt;AS1438,7,8)))</f>
        <v>81</v>
      </c>
      <c r="CF1436" s="16">
        <f ca="1">IF(CF1439&lt;AR1435,IF(CF1439&lt;AR1433,IF(CF1439&lt;AR1432,10,20),IF(CF1439&lt;AR1434,30,40)),IF(CF1439&lt;AR1437,IF(CF1439&lt;AR1436,50,60),IF(CF1439&lt;AR1438,70,80)))+IF(CF1440&lt;AS1435,IF(CF1440&lt;AS1433,IF(CF1440&lt;AS1432,1,2),IF(CF1440&lt;AS1434,3,4)),IF(CF1440&lt;AS1437,IF(CF1440&lt;AS1436,5,6),IF(CF1440&lt;AS1438,7,8)))</f>
        <v>81</v>
      </c>
      <c r="CG1436" s="16">
        <f ca="1">IF(CG1439&lt;AR1435,IF(CG1439&lt;AR1433,IF(CG1439&lt;AR1432,10,20),IF(CG1439&lt;AR1434,30,40)),IF(CG1439&lt;AR1437,IF(CG1439&lt;AR1436,50,60),IF(CG1439&lt;AR1438,70,80)))+IF(CG1440&lt;AS1435,IF(CG1440&lt;AS1433,IF(CG1440&lt;AS1432,1,2),IF(CG1440&lt;AS1434,3,4)),IF(CG1440&lt;AS1437,IF(CG1440&lt;AS1436,5,6),IF(CG1440&lt;AS1438,7,8)))</f>
        <v>81</v>
      </c>
      <c r="CH1436" s="16">
        <f ca="1">IF(CH1439&lt;AR1435,IF(CH1439&lt;AR1433,IF(CH1439&lt;AR1432,10,20),IF(CH1439&lt;AR1434,30,40)),IF(CH1439&lt;AR1437,IF(CH1439&lt;AR1436,50,60),IF(CH1439&lt;AR1438,70,80)))+IF(CH1440&lt;AS1435,IF(CH1440&lt;AS1433,IF(CH1440&lt;AS1432,1,2),IF(CH1440&lt;AS1434,3,4)),IF(CH1440&lt;AS1437,IF(CH1440&lt;AS1436,5,6),IF(CH1440&lt;AS1438,7,8)))</f>
        <v>81</v>
      </c>
      <c r="CI1436" s="16">
        <f ca="1">IF(CI1439&lt;AR1435,IF(CI1439&lt;AR1433,IF(CI1439&lt;AR1432,10,20),IF(CI1439&lt;AR1434,30,40)),IF(CI1439&lt;AR1437,IF(CI1439&lt;AR1436,50,60),IF(CI1439&lt;AR1438,70,80)))+IF(CI1440&lt;AS1435,IF(CI1440&lt;AS1433,IF(CI1440&lt;AS1432,1,2),IF(CI1440&lt;AS1434,3,4)),IF(CI1440&lt;AS1437,IF(CI1440&lt;AS1436,5,6),IF(CI1440&lt;AS1438,7,8)))</f>
        <v>81</v>
      </c>
      <c r="CJ1436" s="16">
        <f ca="1">IF(CJ1439&lt;AR1435,IF(CJ1439&lt;AR1433,IF(CJ1439&lt;AR1432,10,20),IF(CJ1439&lt;AR1434,30,40)),IF(CJ1439&lt;AR1437,IF(CJ1439&lt;AR1436,50,60),IF(CJ1439&lt;AR1438,70,80)))+IF(CJ1440&lt;AS1435,IF(CJ1440&lt;AS1433,IF(CJ1440&lt;AS1432,1,2),IF(CJ1440&lt;AS1434,3,4)),IF(CJ1440&lt;AS1437,IF(CJ1440&lt;AS1436,5,6),IF(CJ1440&lt;AS1438,7,8)))</f>
        <v>81</v>
      </c>
      <c r="CK1436" s="16">
        <f ca="1">IF(CK1439&lt;AR1435,IF(CK1439&lt;AR1433,IF(CK1439&lt;AR1432,10,20),IF(CK1439&lt;AR1434,30,40)),IF(CK1439&lt;AR1437,IF(CK1439&lt;AR1436,50,60),IF(CK1439&lt;AR1438,70,80)))+IF(CK1440&lt;AS1435,IF(CK1440&lt;AS1433,IF(CK1440&lt;AS1432,1,2),IF(CK1440&lt;AS1434,3,4)),IF(CK1440&lt;AS1437,IF(CK1440&lt;AS1436,5,6),IF(CK1440&lt;AS1438,7,8)))</f>
        <v>81</v>
      </c>
      <c r="CL1436" s="16">
        <f ca="1">IF(CL1439&lt;AR1435,IF(CL1439&lt;AR1433,IF(CL1439&lt;AR1432,10,20),IF(CL1439&lt;AR1434,30,40)),IF(CL1439&lt;AR1437,IF(CL1439&lt;AR1436,50,60),IF(CL1439&lt;AR1438,70,80)))+IF(CL1440&lt;AS1435,IF(CL1440&lt;AS1433,IF(CL1440&lt;AS1432,1,2),IF(CL1440&lt;AS1434,3,4)),IF(CL1440&lt;AS1437,IF(CL1440&lt;AS1436,5,6),IF(CL1440&lt;AS1438,7,8)))</f>
        <v>81</v>
      </c>
      <c r="CM1436" s="16">
        <f ca="1">IF(CM1439&lt;AR1435,IF(CM1439&lt;AR1433,IF(CM1439&lt;AR1432,10,20),IF(CM1439&lt;AR1434,30,40)),IF(CM1439&lt;AR1437,IF(CM1439&lt;AR1436,50,60),IF(CM1439&lt;AR1438,70,80)))+IF(CM1440&lt;AS1435,IF(CM1440&lt;AS1433,IF(CM1440&lt;AS1432,1,2),IF(CM1440&lt;AS1434,3,4)),IF(CM1440&lt;AS1437,IF(CM1440&lt;AS1436,5,6),IF(CM1440&lt;AS1438,7,8)))</f>
        <v>81</v>
      </c>
      <c r="CN1436" s="16">
        <f ca="1">IF(CN1439&lt;AR1435,IF(CN1439&lt;AR1433,IF(CN1439&lt;AR1432,10,20),IF(CN1439&lt;AR1434,30,40)),IF(CN1439&lt;AR1437,IF(CN1439&lt;AR1436,50,60),IF(CN1439&lt;AR1438,70,80)))+IF(CN1440&lt;AS1435,IF(CN1440&lt;AS1433,IF(CN1440&lt;AS1432,1,2),IF(CN1440&lt;AS1434,3,4)),IF(CN1440&lt;AS1437,IF(CN1440&lt;AS1436,5,6),IF(CN1440&lt;AS1438,7,8)))</f>
        <v>81</v>
      </c>
      <c r="CO1436" s="16">
        <f ca="1">IF(CO1439&lt;AR1435,IF(CO1439&lt;AR1433,IF(CO1439&lt;AR1432,10,20),IF(CO1439&lt;AR1434,30,40)),IF(CO1439&lt;AR1437,IF(CO1439&lt;AR1436,50,60),IF(CO1439&lt;AR1438,70,80)))+IF(CO1440&lt;AS1435,IF(CO1440&lt;AS1433,IF(CO1440&lt;AS1432,1,2),IF(CO1440&lt;AS1434,3,4)),IF(CO1440&lt;AS1437,IF(CO1440&lt;AS1436,5,6),IF(CO1440&lt;AS1438,7,8)))</f>
        <v>81</v>
      </c>
      <c r="CP1436" s="16">
        <f ca="1">IF(CP1439&lt;AR1435,IF(CP1439&lt;AR1433,IF(CP1439&lt;AR1432,10,20),IF(CP1439&lt;AR1434,30,40)),IF(CP1439&lt;AR1437,IF(CP1439&lt;AR1436,50,60),IF(CP1439&lt;AR1438,70,80)))+IF(CP1440&lt;AS1435,IF(CP1440&lt;AS1433,IF(CP1440&lt;AS1432,1,2),IF(CP1440&lt;AS1434,3,4)),IF(CP1440&lt;AS1437,IF(CP1440&lt;AS1436,5,6),IF(CP1440&lt;AS1438,7,8)))</f>
        <v>81</v>
      </c>
      <c r="CQ1436" s="16">
        <f ca="1">IF(CQ1439&lt;AR1435,IF(CQ1439&lt;AR1433,IF(CQ1439&lt;AR1432,10,20),IF(CQ1439&lt;AR1434,30,40)),IF(CQ1439&lt;AR1437,IF(CQ1439&lt;AR1436,50,60),IF(CQ1439&lt;AR1438,70,80)))+IF(CQ1440&lt;AS1435,IF(CQ1440&lt;AS1433,IF(CQ1440&lt;AS1432,1,2),IF(CQ1440&lt;AS1434,3,4)),IF(CQ1440&lt;AS1437,IF(CQ1440&lt;AS1436,5,6),IF(CQ1440&lt;AS1438,7,8)))</f>
        <v>81</v>
      </c>
      <c r="CR1436" s="16">
        <f ca="1">IF(CR1439&lt;AR1435,IF(CR1439&lt;AR1433,IF(CR1439&lt;AR1432,10,20),IF(CR1439&lt;AR1434,30,40)),IF(CR1439&lt;AR1437,IF(CR1439&lt;AR1436,50,60),IF(CR1439&lt;AR1438,70,80)))+IF(CR1440&lt;AS1435,IF(CR1440&lt;AS1433,IF(CR1440&lt;AS1432,1,2),IF(CR1440&lt;AS1434,3,4)),IF(CR1440&lt;AS1437,IF(CR1440&lt;AS1436,5,6),IF(CR1440&lt;AS1438,7,8)))</f>
        <v>81</v>
      </c>
    </row>
    <row r="1437" spans="1:96" x14ac:dyDescent="0.35">
      <c r="A1437" s="23"/>
      <c r="B1437" s="39">
        <v>0.25</v>
      </c>
      <c r="C1437" s="49">
        <v>60</v>
      </c>
      <c r="D1437" s="26">
        <f ca="1">AE1424/AE1427</f>
        <v>8.6542622241453913E-4</v>
      </c>
      <c r="E1437" s="19">
        <f ca="1">COUNTIF(AU1433:CR1436,61)</f>
        <v>0</v>
      </c>
      <c r="F1437" s="19">
        <f ca="1">COUNTIF(AU1433:CR1436,62)</f>
        <v>0</v>
      </c>
      <c r="G1437" s="19">
        <f ca="1">COUNTIF(AU1433:CR1436,63)</f>
        <v>0</v>
      </c>
      <c r="H1437" s="19">
        <f ca="1">COUNTIF(AU1433:CR1436,64)</f>
        <v>0</v>
      </c>
      <c r="I1437" s="19">
        <f ca="1">COUNTIF(AU1433:CR1436,65)</f>
        <v>0</v>
      </c>
      <c r="J1437" s="19">
        <f ca="1">COUNTIF(AU1433:CR1436,66)</f>
        <v>0</v>
      </c>
      <c r="K1437" s="19">
        <f ca="1">COUNTIF(AU1433:CR1436,67)</f>
        <v>0</v>
      </c>
      <c r="L1437" s="19">
        <f ca="1">COUNTIF(AU1433:CR1436,68)</f>
        <v>0</v>
      </c>
      <c r="N1437" s="45">
        <f ca="1">ROUNDDOWN(E1437*$AK$20+RAND(),0)</f>
        <v>0</v>
      </c>
      <c r="O1437" s="45">
        <f ca="1">ROUNDDOWN(F1437*$AL$20+RAND(),0)</f>
        <v>0</v>
      </c>
      <c r="P1437" s="45">
        <f ca="1">ROUNDDOWN(G1437*$AM$20+RAND(),0)</f>
        <v>0</v>
      </c>
      <c r="Q1437" s="45">
        <f ca="1">ROUNDDOWN(H1437*$AN$20+RAND(),0)</f>
        <v>0</v>
      </c>
      <c r="R1437" s="45">
        <f ca="1">ROUNDDOWN(I1437*$AO$20+RAND(),0)</f>
        <v>0</v>
      </c>
      <c r="S1437" s="45">
        <f ca="1">ROUNDDOWN(J1437*$AP$20+RAND(),0)</f>
        <v>0</v>
      </c>
      <c r="T1437" s="45">
        <f ca="1">ROUNDDOWN(K1437*$AQ$20+RAND(),0)</f>
        <v>0</v>
      </c>
      <c r="U1437" s="45">
        <f ca="1">ROUNDDOWN(L1437*$AR$20+RAND(),0)</f>
        <v>0</v>
      </c>
      <c r="W1437" s="47">
        <f t="shared" ca="1" si="2764"/>
        <v>0</v>
      </c>
      <c r="X1437" s="47">
        <f t="shared" ca="1" si="2750"/>
        <v>0</v>
      </c>
      <c r="Y1437" s="47">
        <f t="shared" ca="1" si="2751"/>
        <v>0</v>
      </c>
      <c r="Z1437" s="47">
        <f t="shared" ca="1" si="2752"/>
        <v>0</v>
      </c>
      <c r="AA1437" s="47">
        <f t="shared" ca="1" si="2753"/>
        <v>0</v>
      </c>
      <c r="AB1437" s="47">
        <f t="shared" ca="1" si="2754"/>
        <v>0</v>
      </c>
      <c r="AC1437" s="47">
        <f t="shared" ca="1" si="2755"/>
        <v>0</v>
      </c>
      <c r="AD1437" s="47">
        <f t="shared" ca="1" si="2756"/>
        <v>0</v>
      </c>
      <c r="AE1437" s="21">
        <f t="shared" ca="1" si="2765"/>
        <v>2</v>
      </c>
      <c r="AH1437" s="48">
        <f t="shared" ca="1" si="2766"/>
        <v>0</v>
      </c>
      <c r="AI1437" s="48">
        <f t="shared" ca="1" si="2757"/>
        <v>0</v>
      </c>
      <c r="AJ1437" s="48">
        <f t="shared" ca="1" si="2758"/>
        <v>0</v>
      </c>
      <c r="AK1437" s="48">
        <f t="shared" ca="1" si="2759"/>
        <v>0</v>
      </c>
      <c r="AL1437" s="48">
        <f t="shared" ca="1" si="2760"/>
        <v>0</v>
      </c>
      <c r="AM1437" s="48">
        <f t="shared" ca="1" si="2761"/>
        <v>0</v>
      </c>
      <c r="AN1437" s="48">
        <f t="shared" ca="1" si="2762"/>
        <v>0</v>
      </c>
      <c r="AO1437" s="48">
        <f t="shared" ca="1" si="2763"/>
        <v>0</v>
      </c>
      <c r="AQ1437" s="1">
        <v>60</v>
      </c>
      <c r="AR1437" s="13">
        <f t="shared" ca="1" si="2767"/>
        <v>8.6542622241453913E-4</v>
      </c>
      <c r="AS1437" s="13">
        <f ca="1">AS1436+J1431</f>
        <v>1</v>
      </c>
      <c r="AT1437" s="8">
        <v>6</v>
      </c>
      <c r="AU1437" s="15">
        <f t="shared" ref="AU1437:CR1440" ca="1" si="2768">RAND()</f>
        <v>0.45863206616241781</v>
      </c>
      <c r="AV1437" s="15">
        <f t="shared" ca="1" si="2768"/>
        <v>0.23896230632057092</v>
      </c>
      <c r="AW1437" s="15">
        <f t="shared" ca="1" si="2768"/>
        <v>0.77344769636389787</v>
      </c>
      <c r="AX1437" s="15">
        <f t="shared" ca="1" si="2768"/>
        <v>1.9714981731557168E-2</v>
      </c>
      <c r="AY1437" s="15">
        <f t="shared" ca="1" si="2768"/>
        <v>0.3484110679874054</v>
      </c>
      <c r="AZ1437" s="15">
        <f t="shared" ca="1" si="2768"/>
        <v>0.61010064383933782</v>
      </c>
      <c r="BA1437" s="15">
        <f t="shared" ca="1" si="2768"/>
        <v>0.15549301489068201</v>
      </c>
      <c r="BB1437" s="15">
        <f t="shared" ca="1" si="2768"/>
        <v>0.74330107700940762</v>
      </c>
      <c r="BC1437" s="15">
        <f t="shared" ca="1" si="2768"/>
        <v>0.22604852513668638</v>
      </c>
      <c r="BD1437" s="15">
        <f t="shared" ca="1" si="2768"/>
        <v>0.39794485699483462</v>
      </c>
      <c r="BE1437" s="15">
        <f t="shared" ca="1" si="2768"/>
        <v>0.4165805342027985</v>
      </c>
      <c r="BF1437" s="15">
        <f t="shared" ca="1" si="2768"/>
        <v>0.66497972547130035</v>
      </c>
      <c r="BG1437" s="15">
        <f t="shared" ca="1" si="2768"/>
        <v>0.64985322876061835</v>
      </c>
      <c r="BH1437" s="15">
        <f t="shared" ca="1" si="2768"/>
        <v>0.52539833224596644</v>
      </c>
      <c r="BI1437" s="15">
        <f t="shared" ca="1" si="2768"/>
        <v>0.34258585585090739</v>
      </c>
      <c r="BJ1437" s="15">
        <f t="shared" ca="1" si="2768"/>
        <v>0.65612376389690952</v>
      </c>
      <c r="BK1437" s="15">
        <f t="shared" ca="1" si="2768"/>
        <v>7.8698165025857025E-2</v>
      </c>
      <c r="BL1437" s="15">
        <f t="shared" ca="1" si="2768"/>
        <v>0.66046331308777495</v>
      </c>
      <c r="BM1437" s="15">
        <f t="shared" ca="1" si="2768"/>
        <v>0.99308735155113925</v>
      </c>
      <c r="BN1437" s="15">
        <f t="shared" ca="1" si="2768"/>
        <v>0.10031652887182207</v>
      </c>
      <c r="BO1437" s="15">
        <f t="shared" ca="1" si="2768"/>
        <v>4.1310281081312628E-3</v>
      </c>
      <c r="BP1437" s="15">
        <f t="shared" ca="1" si="2768"/>
        <v>0.21316180633552861</v>
      </c>
      <c r="BQ1437" s="15">
        <f t="shared" ca="1" si="2768"/>
        <v>3.5676693448716046E-2</v>
      </c>
      <c r="BR1437" s="15">
        <f t="shared" ca="1" si="2768"/>
        <v>0.26256036432862573</v>
      </c>
      <c r="BS1437" s="15">
        <f t="shared" ca="1" si="2768"/>
        <v>0.12240601769771697</v>
      </c>
      <c r="BT1437" s="15">
        <f t="shared" ca="1" si="2768"/>
        <v>4.3244790716831405E-2</v>
      </c>
      <c r="BU1437" s="15">
        <f t="shared" ca="1" si="2768"/>
        <v>0.4287694720698455</v>
      </c>
      <c r="BV1437" s="15">
        <f t="shared" ca="1" si="2768"/>
        <v>0.74525941889885206</v>
      </c>
      <c r="BW1437" s="15">
        <f t="shared" ca="1" si="2768"/>
        <v>0.23356313547345864</v>
      </c>
      <c r="BX1437" s="15">
        <f t="shared" ca="1" si="2768"/>
        <v>0.8373956523641064</v>
      </c>
      <c r="BY1437" s="15">
        <f t="shared" ca="1" si="2768"/>
        <v>9.9708723477592631E-2</v>
      </c>
      <c r="BZ1437" s="15">
        <f t="shared" ca="1" si="2768"/>
        <v>0.32782116225122393</v>
      </c>
      <c r="CA1437" s="15">
        <f t="shared" ca="1" si="2768"/>
        <v>0.67630774363228996</v>
      </c>
      <c r="CB1437" s="15">
        <f t="shared" ca="1" si="2768"/>
        <v>0.84866110853735544</v>
      </c>
      <c r="CC1437" s="15">
        <f t="shared" ca="1" si="2768"/>
        <v>4.2451601861507204E-2</v>
      </c>
      <c r="CD1437" s="15">
        <f t="shared" ca="1" si="2768"/>
        <v>0.94931513441716098</v>
      </c>
      <c r="CE1437" s="15">
        <f t="shared" ca="1" si="2768"/>
        <v>0.60512177452061344</v>
      </c>
      <c r="CF1437" s="15">
        <f t="shared" ca="1" si="2768"/>
        <v>0.20158899361950411</v>
      </c>
      <c r="CG1437" s="15">
        <f t="shared" ca="1" si="2768"/>
        <v>0.25747976715552801</v>
      </c>
      <c r="CH1437" s="15">
        <f t="shared" ca="1" si="2768"/>
        <v>0.76516206394884123</v>
      </c>
      <c r="CI1437" s="15">
        <f t="shared" ca="1" si="2768"/>
        <v>0.90547033987608727</v>
      </c>
      <c r="CJ1437" s="15">
        <f t="shared" ca="1" si="2768"/>
        <v>6.7035818712888218E-2</v>
      </c>
      <c r="CK1437" s="15">
        <f t="shared" ca="1" si="2768"/>
        <v>0.67325257875524935</v>
      </c>
      <c r="CL1437" s="15">
        <f t="shared" ca="1" si="2768"/>
        <v>0.52872195273005262</v>
      </c>
      <c r="CM1437" s="15">
        <f t="shared" ca="1" si="2768"/>
        <v>0.15490333921405031</v>
      </c>
      <c r="CN1437" s="15">
        <f t="shared" ca="1" si="2768"/>
        <v>6.5868453260884086E-2</v>
      </c>
      <c r="CO1437" s="15">
        <f t="shared" ca="1" si="2768"/>
        <v>0.95437503133346624</v>
      </c>
      <c r="CP1437" s="15">
        <f t="shared" ca="1" si="2768"/>
        <v>3.9958341346055359E-2</v>
      </c>
      <c r="CQ1437" s="15">
        <f t="shared" ca="1" si="2768"/>
        <v>0.47935291453136319</v>
      </c>
      <c r="CR1437" s="15">
        <f t="shared" ca="1" si="2768"/>
        <v>0.44465504196634742</v>
      </c>
    </row>
    <row r="1438" spans="1:96" x14ac:dyDescent="0.35">
      <c r="A1438" s="23"/>
      <c r="B1438" s="39">
        <v>0.5</v>
      </c>
      <c r="C1438" s="49">
        <v>70</v>
      </c>
      <c r="D1438" s="26">
        <f ca="1">AE1425/AE1427</f>
        <v>9.4764171354392038E-2</v>
      </c>
      <c r="E1438" s="19">
        <f ca="1">COUNTIF(AU1433:CR1436,71)</f>
        <v>22</v>
      </c>
      <c r="F1438" s="19">
        <f ca="1">COUNTIF(AU1433:CR1436,72)</f>
        <v>0</v>
      </c>
      <c r="G1438" s="19">
        <f ca="1">COUNTIF(AU1433:CR1436,73)</f>
        <v>0</v>
      </c>
      <c r="H1438" s="19">
        <f ca="1">COUNTIF(AU1433:CR1436,74)</f>
        <v>0</v>
      </c>
      <c r="I1438" s="19">
        <f ca="1">COUNTIF(AU1433:CR1436,75)</f>
        <v>0</v>
      </c>
      <c r="J1438" s="19">
        <f ca="1">COUNTIF(AU1433:CR1436,76)</f>
        <v>0</v>
      </c>
      <c r="K1438" s="19">
        <f ca="1">COUNTIF(AU1433:CR1436,77)</f>
        <v>0</v>
      </c>
      <c r="L1438" s="19">
        <f ca="1">COUNTIF(AU1433:CR1436,78)</f>
        <v>0</v>
      </c>
      <c r="N1438" s="45">
        <f ca="1">ROUNDDOWN(E1438*$AK$21+RAND(),0)</f>
        <v>4</v>
      </c>
      <c r="O1438" s="45">
        <f ca="1">ROUNDDOWN(F1438*$AL$21+RAND(),0)</f>
        <v>0</v>
      </c>
      <c r="P1438" s="45">
        <f ca="1">ROUNDDOWN(G1438*$AM$21+RAND(),0)</f>
        <v>0</v>
      </c>
      <c r="Q1438" s="45">
        <f ca="1">ROUNDDOWN(H1438*$AN$21+RAND(),0)</f>
        <v>0</v>
      </c>
      <c r="R1438" s="45">
        <f ca="1">ROUNDDOWN(I1438*$AO$21+RAND(),0)</f>
        <v>0</v>
      </c>
      <c r="S1438" s="45">
        <f ca="1">ROUNDDOWN(J1438*$AP$21+RAND(),0)</f>
        <v>0</v>
      </c>
      <c r="T1438" s="45">
        <f ca="1">ROUNDDOWN(K1438*$AQ$21+RAND(),0)</f>
        <v>0</v>
      </c>
      <c r="U1438" s="45">
        <f ca="1">ROUNDDOWN(L1438*$AR$21+RAND(),0)</f>
        <v>0</v>
      </c>
      <c r="W1438" s="47">
        <f t="shared" ca="1" si="2764"/>
        <v>2</v>
      </c>
      <c r="X1438" s="47">
        <f t="shared" ca="1" si="2750"/>
        <v>0</v>
      </c>
      <c r="Y1438" s="47">
        <f t="shared" ca="1" si="2751"/>
        <v>0</v>
      </c>
      <c r="Z1438" s="47">
        <f t="shared" ca="1" si="2752"/>
        <v>0</v>
      </c>
      <c r="AA1438" s="47">
        <f t="shared" ca="1" si="2753"/>
        <v>0</v>
      </c>
      <c r="AB1438" s="47">
        <f t="shared" ca="1" si="2754"/>
        <v>0</v>
      </c>
      <c r="AC1438" s="47">
        <f t="shared" ca="1" si="2755"/>
        <v>0</v>
      </c>
      <c r="AD1438" s="47">
        <f t="shared" ca="1" si="2756"/>
        <v>0</v>
      </c>
      <c r="AE1438" s="21">
        <f t="shared" ca="1" si="2765"/>
        <v>218.00000000000003</v>
      </c>
      <c r="AH1438" s="48">
        <f t="shared" ca="1" si="2766"/>
        <v>2</v>
      </c>
      <c r="AI1438" s="48">
        <f t="shared" ca="1" si="2757"/>
        <v>0</v>
      </c>
      <c r="AJ1438" s="48">
        <f t="shared" ca="1" si="2758"/>
        <v>0</v>
      </c>
      <c r="AK1438" s="48">
        <f t="shared" ca="1" si="2759"/>
        <v>0</v>
      </c>
      <c r="AL1438" s="48">
        <f t="shared" ca="1" si="2760"/>
        <v>0</v>
      </c>
      <c r="AM1438" s="48">
        <f t="shared" ca="1" si="2761"/>
        <v>0</v>
      </c>
      <c r="AN1438" s="48">
        <f t="shared" ca="1" si="2762"/>
        <v>0</v>
      </c>
      <c r="AO1438" s="48">
        <f t="shared" ca="1" si="2763"/>
        <v>0</v>
      </c>
      <c r="AQ1438" s="1">
        <v>70</v>
      </c>
      <c r="AR1438" s="13">
        <f t="shared" ca="1" si="2767"/>
        <v>9.5629597576806571E-2</v>
      </c>
      <c r="AS1438" s="13">
        <f ca="1">AS1437+K1431</f>
        <v>1</v>
      </c>
      <c r="AT1438" s="8">
        <v>7</v>
      </c>
      <c r="AU1438" s="17">
        <f t="shared" ca="1" si="2768"/>
        <v>2.3969893341832749E-2</v>
      </c>
      <c r="AV1438" s="17">
        <f t="shared" ca="1" si="2768"/>
        <v>0.11119708929799432</v>
      </c>
      <c r="AW1438" s="17">
        <f t="shared" ca="1" si="2768"/>
        <v>0.19318428655523545</v>
      </c>
      <c r="AX1438" s="17">
        <f t="shared" ca="1" si="2768"/>
        <v>0.40102410911527941</v>
      </c>
      <c r="AY1438" s="17">
        <f t="shared" ca="1" si="2768"/>
        <v>0.27279956076740752</v>
      </c>
      <c r="AZ1438" s="17">
        <f t="shared" ca="1" si="2768"/>
        <v>3.9738538885731312E-2</v>
      </c>
      <c r="BA1438" s="17">
        <f t="shared" ca="1" si="2768"/>
        <v>0.57444586882142956</v>
      </c>
      <c r="BB1438" s="17">
        <f t="shared" ca="1" si="2768"/>
        <v>0.98220200256220402</v>
      </c>
      <c r="BC1438" s="17">
        <f t="shared" ca="1" si="2768"/>
        <v>0.13854540943985327</v>
      </c>
      <c r="BD1438" s="17">
        <f t="shared" ca="1" si="2768"/>
        <v>0.2026815973966356</v>
      </c>
      <c r="BE1438" s="17">
        <f t="shared" ca="1" si="2768"/>
        <v>0.76334327864699181</v>
      </c>
      <c r="BF1438" s="17">
        <f t="shared" ca="1" si="2768"/>
        <v>0.53217016810215201</v>
      </c>
      <c r="BG1438" s="17">
        <f t="shared" ca="1" si="2768"/>
        <v>0.66896488174290791</v>
      </c>
      <c r="BH1438" s="17">
        <f t="shared" ca="1" si="2768"/>
        <v>0.20037309878613407</v>
      </c>
      <c r="BI1438" s="17">
        <f t="shared" ca="1" si="2768"/>
        <v>0.45843927909170012</v>
      </c>
      <c r="BJ1438" s="17">
        <f t="shared" ca="1" si="2768"/>
        <v>0.31096175191572395</v>
      </c>
      <c r="BK1438" s="17">
        <f t="shared" ca="1" si="2768"/>
        <v>0.71206732495363778</v>
      </c>
      <c r="BL1438" s="17">
        <f t="shared" ca="1" si="2768"/>
        <v>0.51717310050748011</v>
      </c>
      <c r="BM1438" s="17">
        <f t="shared" ca="1" si="2768"/>
        <v>0.93780100789900422</v>
      </c>
      <c r="BN1438" s="17">
        <f t="shared" ca="1" si="2768"/>
        <v>0.47852643532021577</v>
      </c>
      <c r="BO1438" s="17">
        <f t="shared" ca="1" si="2768"/>
        <v>0.92299538740483766</v>
      </c>
      <c r="BP1438" s="17">
        <f t="shared" ca="1" si="2768"/>
        <v>0.1373267067333338</v>
      </c>
      <c r="BQ1438" s="17">
        <f t="shared" ca="1" si="2768"/>
        <v>0.97674213106086749</v>
      </c>
      <c r="BR1438" s="17">
        <f t="shared" ca="1" si="2768"/>
        <v>0.49261090402769581</v>
      </c>
      <c r="BS1438" s="17">
        <f t="shared" ca="1" si="2768"/>
        <v>0.97998696901918525</v>
      </c>
      <c r="BT1438" s="17">
        <f t="shared" ca="1" si="2768"/>
        <v>0.61505601710493274</v>
      </c>
      <c r="BU1438" s="17">
        <f t="shared" ca="1" si="2768"/>
        <v>0.33851975376637522</v>
      </c>
      <c r="BV1438" s="17">
        <f t="shared" ca="1" si="2768"/>
        <v>0.89041640455143201</v>
      </c>
      <c r="BW1438" s="17">
        <f t="shared" ca="1" si="2768"/>
        <v>0.2830314828622903</v>
      </c>
      <c r="BX1438" s="17">
        <f t="shared" ca="1" si="2768"/>
        <v>0.83431622132073435</v>
      </c>
      <c r="BY1438" s="17">
        <f t="shared" ca="1" si="2768"/>
        <v>0.79433372712639572</v>
      </c>
      <c r="BZ1438" s="17">
        <f t="shared" ca="1" si="2768"/>
        <v>0.62606588098645966</v>
      </c>
      <c r="CA1438" s="17">
        <f t="shared" ca="1" si="2768"/>
        <v>0.11822327089013285</v>
      </c>
      <c r="CB1438" s="17">
        <f t="shared" ca="1" si="2768"/>
        <v>0.6429378520208352</v>
      </c>
      <c r="CC1438" s="17">
        <f t="shared" ca="1" si="2768"/>
        <v>7.0332037993168672E-2</v>
      </c>
      <c r="CD1438" s="17">
        <f t="shared" ca="1" si="2768"/>
        <v>0.32657334487487544</v>
      </c>
      <c r="CE1438" s="17">
        <f t="shared" ca="1" si="2768"/>
        <v>0.7425807926491691</v>
      </c>
      <c r="CF1438" s="17">
        <f t="shared" ca="1" si="2768"/>
        <v>0.21700291293671226</v>
      </c>
      <c r="CG1438" s="17">
        <f t="shared" ca="1" si="2768"/>
        <v>0.21468218328594268</v>
      </c>
      <c r="CH1438" s="17">
        <f t="shared" ca="1" si="2768"/>
        <v>0.29776965129052779</v>
      </c>
      <c r="CI1438" s="17">
        <f t="shared" ca="1" si="2768"/>
        <v>0.97912897910015961</v>
      </c>
      <c r="CJ1438" s="17">
        <f t="shared" ca="1" si="2768"/>
        <v>0.24030100821437128</v>
      </c>
      <c r="CK1438" s="17">
        <f t="shared" ca="1" si="2768"/>
        <v>0.98829865922274462</v>
      </c>
      <c r="CL1438" s="17">
        <f t="shared" ca="1" si="2768"/>
        <v>0.889645179141897</v>
      </c>
      <c r="CM1438" s="17">
        <f t="shared" ca="1" si="2768"/>
        <v>0.52966729104028165</v>
      </c>
      <c r="CN1438" s="17">
        <f t="shared" ca="1" si="2768"/>
        <v>0.48557353160723038</v>
      </c>
      <c r="CO1438" s="17">
        <f t="shared" ca="1" si="2768"/>
        <v>0.26350486285879393</v>
      </c>
      <c r="CP1438" s="17">
        <f t="shared" ca="1" si="2768"/>
        <v>0.39518055630809112</v>
      </c>
      <c r="CQ1438" s="17">
        <f t="shared" ca="1" si="2768"/>
        <v>7.9794761560758598E-2</v>
      </c>
      <c r="CR1438" s="17">
        <f t="shared" ca="1" si="2768"/>
        <v>0.67981995104361237</v>
      </c>
    </row>
    <row r="1439" spans="1:96" x14ac:dyDescent="0.35">
      <c r="A1439" s="23"/>
      <c r="B1439" s="39">
        <v>1</v>
      </c>
      <c r="C1439" s="49">
        <v>80</v>
      </c>
      <c r="D1439" s="26">
        <f ca="1">AE1426/AE1427</f>
        <v>0.90437040242319344</v>
      </c>
      <c r="E1439" s="19">
        <f ca="1">COUNTIF(AU1433:CR1436,81)</f>
        <v>178</v>
      </c>
      <c r="F1439" s="19">
        <f ca="1">COUNTIF(AU1433:CR1436,82)</f>
        <v>0</v>
      </c>
      <c r="G1439" s="19">
        <f ca="1">COUNTIF(AU1433:CR1436,83)</f>
        <v>0</v>
      </c>
      <c r="H1439" s="19">
        <f ca="1">COUNTIF(AU1433:CR1436,84)</f>
        <v>0</v>
      </c>
      <c r="I1439" s="19">
        <f ca="1">COUNTIF(AU1433:CR1436,85)</f>
        <v>0</v>
      </c>
      <c r="J1439" s="19">
        <f ca="1">COUNTIF(AU1433:CR1436,86)</f>
        <v>0</v>
      </c>
      <c r="K1439" s="19">
        <f ca="1">COUNTIF(AU1433:CR1436,87)</f>
        <v>0</v>
      </c>
      <c r="L1439" s="19">
        <f ca="1">COUNTIF(AU1433:CR1436,88)</f>
        <v>0</v>
      </c>
      <c r="N1439" s="45">
        <f ca="1">ROUNDDOWN(E1439*$AK$22+RAND(),0)</f>
        <v>80</v>
      </c>
      <c r="O1439" s="45">
        <f ca="1">ROUNDDOWN(F1439*$AL$22+RAND(),0)</f>
        <v>0</v>
      </c>
      <c r="P1439" s="45">
        <f ca="1">ROUNDDOWN(G1439*$AM$22+RAND(),0)</f>
        <v>0</v>
      </c>
      <c r="Q1439" s="45">
        <f ca="1">ROUNDDOWN(H1439*$AN$22+RAND(),0)</f>
        <v>0</v>
      </c>
      <c r="R1439" s="45">
        <f ca="1">ROUNDDOWN(I1439*$AO$22+RAND(),0)</f>
        <v>0</v>
      </c>
      <c r="S1439" s="45">
        <f ca="1">ROUNDDOWN(J1439*$AP$22+RAND(),0)</f>
        <v>0</v>
      </c>
      <c r="T1439" s="45">
        <f ca="1">ROUNDDOWN(K1439*$AQ$22+RAND(),0)</f>
        <v>0</v>
      </c>
      <c r="U1439" s="45">
        <f ca="1">ROUNDDOWN(L1439*$AR$22+RAND(),0)</f>
        <v>0</v>
      </c>
      <c r="W1439" s="47">
        <f t="shared" ca="1" si="2764"/>
        <v>40</v>
      </c>
      <c r="X1439" s="47">
        <f t="shared" ca="1" si="2750"/>
        <v>0</v>
      </c>
      <c r="Y1439" s="47">
        <f t="shared" ca="1" si="2751"/>
        <v>0</v>
      </c>
      <c r="Z1439" s="47">
        <f t="shared" ca="1" si="2752"/>
        <v>0</v>
      </c>
      <c r="AA1439" s="47">
        <f t="shared" ca="1" si="2753"/>
        <v>0</v>
      </c>
      <c r="AB1439" s="47">
        <f t="shared" ca="1" si="2754"/>
        <v>0</v>
      </c>
      <c r="AC1439" s="47">
        <f t="shared" ca="1" si="2755"/>
        <v>0</v>
      </c>
      <c r="AD1439" s="47">
        <f t="shared" ca="1" si="2756"/>
        <v>0</v>
      </c>
      <c r="AE1439" s="21">
        <f ca="1">((1-d)*SUM(W1439:AD1439)+d*SUM(W1438:AD1438))*E/B1439</f>
        <v>1990.4999999999998</v>
      </c>
      <c r="AH1439" s="48">
        <f t="shared" ca="1" si="2766"/>
        <v>40</v>
      </c>
      <c r="AI1439" s="48">
        <f t="shared" ca="1" si="2757"/>
        <v>0</v>
      </c>
      <c r="AJ1439" s="48">
        <f t="shared" ca="1" si="2758"/>
        <v>0</v>
      </c>
      <c r="AK1439" s="48">
        <f t="shared" ca="1" si="2759"/>
        <v>0</v>
      </c>
      <c r="AL1439" s="48">
        <f t="shared" ca="1" si="2760"/>
        <v>0</v>
      </c>
      <c r="AM1439" s="48">
        <f t="shared" ca="1" si="2761"/>
        <v>0</v>
      </c>
      <c r="AN1439" s="48">
        <f t="shared" ca="1" si="2762"/>
        <v>0</v>
      </c>
      <c r="AO1439" s="48">
        <f ca="1">U1439-AD1439</f>
        <v>0</v>
      </c>
      <c r="AP1439" s="20">
        <f ca="1">SUM(AH1432:AO1439)</f>
        <v>42</v>
      </c>
      <c r="AQ1439" s="1">
        <v>80</v>
      </c>
      <c r="AR1439" s="14">
        <f t="shared" ca="1" si="2767"/>
        <v>1</v>
      </c>
      <c r="AS1439" s="14">
        <f ca="1">AS1438+L1431</f>
        <v>1</v>
      </c>
      <c r="AT1439" s="8">
        <v>8</v>
      </c>
      <c r="AU1439" s="15">
        <f t="shared" ca="1" si="2768"/>
        <v>0.39900868287655811</v>
      </c>
      <c r="AV1439" s="15">
        <f t="shared" ca="1" si="2768"/>
        <v>0.50755969431362835</v>
      </c>
      <c r="AW1439" s="15">
        <f t="shared" ca="1" si="2768"/>
        <v>0.3099035035939498</v>
      </c>
      <c r="AX1439" s="15">
        <f t="shared" ca="1" si="2768"/>
        <v>0.47784999347805079</v>
      </c>
      <c r="AY1439" s="15">
        <f t="shared" ca="1" si="2768"/>
        <v>0.75179812080549246</v>
      </c>
      <c r="AZ1439" s="15">
        <f t="shared" ca="1" si="2768"/>
        <v>0.28170924981724033</v>
      </c>
      <c r="BA1439" s="15">
        <f t="shared" ca="1" si="2768"/>
        <v>0.27991342155751253</v>
      </c>
      <c r="BB1439" s="15">
        <f t="shared" ca="1" si="2768"/>
        <v>0.55380920939309952</v>
      </c>
      <c r="BC1439" s="15">
        <f t="shared" ca="1" si="2768"/>
        <v>0.75777346457733752</v>
      </c>
      <c r="BD1439" s="15">
        <f t="shared" ca="1" si="2768"/>
        <v>0.78025478655085245</v>
      </c>
      <c r="BE1439" s="15">
        <f t="shared" ca="1" si="2768"/>
        <v>0.2613829986800964</v>
      </c>
      <c r="BF1439" s="15">
        <f t="shared" ca="1" si="2768"/>
        <v>0.96231588585696382</v>
      </c>
      <c r="BG1439" s="15">
        <f t="shared" ca="1" si="2768"/>
        <v>0.2131686155211816</v>
      </c>
      <c r="BH1439" s="15">
        <f t="shared" ca="1" si="2768"/>
        <v>6.7399145004778616E-2</v>
      </c>
      <c r="BI1439" s="15">
        <f t="shared" ca="1" si="2768"/>
        <v>0.44945948146686687</v>
      </c>
      <c r="BJ1439" s="15">
        <f t="shared" ca="1" si="2768"/>
        <v>0.30408901215637518</v>
      </c>
      <c r="BK1439" s="15">
        <f t="shared" ca="1" si="2768"/>
        <v>0.30245221440135184</v>
      </c>
      <c r="BL1439" s="15">
        <f t="shared" ca="1" si="2768"/>
        <v>0.68552409521234536</v>
      </c>
      <c r="BM1439" s="15">
        <f t="shared" ca="1" si="2768"/>
        <v>0.12155503423282177</v>
      </c>
      <c r="BN1439" s="15">
        <f t="shared" ca="1" si="2768"/>
        <v>0.53951421454736137</v>
      </c>
      <c r="BO1439" s="15">
        <f t="shared" ca="1" si="2768"/>
        <v>0.14960881266835446</v>
      </c>
      <c r="BP1439" s="15">
        <f t="shared" ca="1" si="2768"/>
        <v>0.11710294150180067</v>
      </c>
      <c r="BQ1439" s="15">
        <f t="shared" ca="1" si="2768"/>
        <v>0.29404928732741031</v>
      </c>
      <c r="BR1439" s="15">
        <f t="shared" ca="1" si="2768"/>
        <v>5.1042959708487934E-2</v>
      </c>
      <c r="BS1439" s="15">
        <f t="shared" ca="1" si="2768"/>
        <v>0.69647532934528922</v>
      </c>
      <c r="BT1439" s="15">
        <f t="shared" ca="1" si="2768"/>
        <v>0.8964639604082032</v>
      </c>
      <c r="BU1439" s="15">
        <f t="shared" ca="1" si="2768"/>
        <v>0.17342159910747812</v>
      </c>
      <c r="BV1439" s="15">
        <f t="shared" ca="1" si="2768"/>
        <v>0.45431233516997227</v>
      </c>
      <c r="BW1439" s="15">
        <f t="shared" ca="1" si="2768"/>
        <v>5.8841703058937989E-2</v>
      </c>
      <c r="BX1439" s="15">
        <f t="shared" ca="1" si="2768"/>
        <v>0.64095718786577549</v>
      </c>
      <c r="BY1439" s="15">
        <f t="shared" ca="1" si="2768"/>
        <v>0.41523363181523909</v>
      </c>
      <c r="BZ1439" s="15">
        <f t="shared" ca="1" si="2768"/>
        <v>4.2271482944253869E-3</v>
      </c>
      <c r="CA1439" s="15">
        <f t="shared" ca="1" si="2768"/>
        <v>0.14814743258492513</v>
      </c>
      <c r="CB1439" s="15">
        <f t="shared" ca="1" si="2768"/>
        <v>0.95518154021337331</v>
      </c>
      <c r="CC1439" s="15">
        <f t="shared" ca="1" si="2768"/>
        <v>0.62577837100779388</v>
      </c>
      <c r="CD1439" s="15">
        <f t="shared" ca="1" si="2768"/>
        <v>0.46011141284317159</v>
      </c>
      <c r="CE1439" s="15">
        <f t="shared" ca="1" si="2768"/>
        <v>0.63835841738414734</v>
      </c>
      <c r="CF1439" s="15">
        <f t="shared" ca="1" si="2768"/>
        <v>0.67804461847997344</v>
      </c>
      <c r="CG1439" s="15">
        <f t="shared" ca="1" si="2768"/>
        <v>0.18429454127921108</v>
      </c>
      <c r="CH1439" s="15">
        <f t="shared" ca="1" si="2768"/>
        <v>0.54884231646811343</v>
      </c>
      <c r="CI1439" s="15">
        <f t="shared" ca="1" si="2768"/>
        <v>0.25218680768242618</v>
      </c>
      <c r="CJ1439" s="15">
        <f t="shared" ca="1" si="2768"/>
        <v>0.57864858794172924</v>
      </c>
      <c r="CK1439" s="15">
        <f t="shared" ca="1" si="2768"/>
        <v>0.25337660958612296</v>
      </c>
      <c r="CL1439" s="15">
        <f t="shared" ca="1" si="2768"/>
        <v>0.55335991063488765</v>
      </c>
      <c r="CM1439" s="15">
        <f t="shared" ca="1" si="2768"/>
        <v>0.69910599032401177</v>
      </c>
      <c r="CN1439" s="15">
        <f t="shared" ca="1" si="2768"/>
        <v>0.31460680994323953</v>
      </c>
      <c r="CO1439" s="15">
        <f t="shared" ca="1" si="2768"/>
        <v>0.94716853995892192</v>
      </c>
      <c r="CP1439" s="15">
        <f t="shared" ca="1" si="2768"/>
        <v>0.39385098903278681</v>
      </c>
      <c r="CQ1439" s="15">
        <f t="shared" ca="1" si="2768"/>
        <v>0.81311311007767084</v>
      </c>
      <c r="CR1439" s="15">
        <f t="shared" ca="1" si="2768"/>
        <v>0.82953336169276115</v>
      </c>
    </row>
    <row r="1440" spans="1:96" x14ac:dyDescent="0.35">
      <c r="A1440" s="23"/>
      <c r="D1440" s="5">
        <f ca="1">SUM(D1432:D1439)</f>
        <v>1</v>
      </c>
      <c r="M1440" s="20">
        <f ca="1">SUM(E1432:L1439)</f>
        <v>200</v>
      </c>
      <c r="V1440" s="20">
        <f ca="1">SUM(N1432:U1439)</f>
        <v>84</v>
      </c>
      <c r="AD1440" s="46">
        <f ca="1">SUM(W1432:AD1439)</f>
        <v>42</v>
      </c>
      <c r="AE1440" s="22">
        <f ca="1">SUM(AE1432:AE1439)</f>
        <v>2210.5</v>
      </c>
      <c r="AG1440" s="3" t="s">
        <v>3</v>
      </c>
      <c r="AH1440" s="21">
        <f ca="1">((1-d)*SUM(AH1432:AH1439)+d*SUM(AI1432:AI1439))*E/E1429</f>
        <v>267456</v>
      </c>
      <c r="AI1440" s="21">
        <f t="shared" ref="AI1440" ca="1" si="2769">((1-2*d)*SUM(AI1432:AI1439)+d*SUM(AH1432:AH1439)+d*SUM(AJ1432:AJ1439))*E/F1429</f>
        <v>672</v>
      </c>
      <c r="AJ1440" s="21">
        <f t="shared" ref="AJ1440" ca="1" si="2770">((1-2*d)*SUM(AJ1432:AJ1439)+d*SUM(AI1432:AI1439)+d*SUM(AK1432:AK1439))*E/G1429</f>
        <v>0</v>
      </c>
      <c r="AK1440" s="21">
        <f t="shared" ref="AK1440" ca="1" si="2771">((1-2*d)*SUM(AK1432:AK1439)+d*SUM(AJ1432:AJ1439)+d*SUM(AL1432:AL1439))*E/H1429</f>
        <v>0</v>
      </c>
      <c r="AL1440" s="21">
        <f t="shared" ref="AL1440" ca="1" si="2772">((1-2*d)*SUM(AL1432:AL1439)+d*SUM(AK1432:AK1439)+d*SUM(AM1432:AM1439))*E/I1429</f>
        <v>0</v>
      </c>
      <c r="AM1440" s="21">
        <f t="shared" ref="AM1440" ca="1" si="2773">((1-2*d)*SUM(AM1432:AM1439)+d*SUM(AL1432:AL1439)+d*SUM(AN1432:AN1439))*E/J1429</f>
        <v>0</v>
      </c>
      <c r="AN1440" s="21">
        <f t="shared" ref="AN1440" ca="1" si="2774">((1-2*d)*SUM(AN1432:AN1439)+d*SUM(AM1432:AM1439)+d*SUM(AO1432:AO1439))*E/K1429</f>
        <v>0</v>
      </c>
      <c r="AO1440" s="21">
        <f ca="1">((1-d)*SUM(AO1432:AO1439)+d*SUM(AN1432:AN1439))*E/L1429</f>
        <v>0</v>
      </c>
      <c r="AP1440" s="22">
        <f ca="1">SUM(AH1440:AO1440)</f>
        <v>268128</v>
      </c>
      <c r="AU1440" s="17">
        <f t="shared" ca="1" si="2768"/>
        <v>0.86037859213299506</v>
      </c>
      <c r="AV1440" s="17">
        <f t="shared" ca="1" si="2768"/>
        <v>0.27487030526057532</v>
      </c>
      <c r="AW1440" s="17">
        <f t="shared" ca="1" si="2768"/>
        <v>0.58721135325732376</v>
      </c>
      <c r="AX1440" s="17">
        <f t="shared" ca="1" si="2768"/>
        <v>0.30992822492645289</v>
      </c>
      <c r="AY1440" s="17">
        <f t="shared" ca="1" si="2768"/>
        <v>0.28014029599811008</v>
      </c>
      <c r="AZ1440" s="17">
        <f t="shared" ca="1" si="2768"/>
        <v>0.80524807030537227</v>
      </c>
      <c r="BA1440" s="17">
        <f t="shared" ca="1" si="2768"/>
        <v>0.72063623437823121</v>
      </c>
      <c r="BB1440" s="17">
        <f t="shared" ca="1" si="2768"/>
        <v>0.62728299555227607</v>
      </c>
      <c r="BC1440" s="17">
        <f t="shared" ca="1" si="2768"/>
        <v>0.12171293371912129</v>
      </c>
      <c r="BD1440" s="17">
        <f t="shared" ca="1" si="2768"/>
        <v>0.2430593961487002</v>
      </c>
      <c r="BE1440" s="17">
        <f t="shared" ca="1" si="2768"/>
        <v>0.25809608021602282</v>
      </c>
      <c r="BF1440" s="17">
        <f t="shared" ca="1" si="2768"/>
        <v>0.81285776521035169</v>
      </c>
      <c r="BG1440" s="17">
        <f t="shared" ca="1" si="2768"/>
        <v>0.35123775412835634</v>
      </c>
      <c r="BH1440" s="17">
        <f t="shared" ca="1" si="2768"/>
        <v>0.93276894369260732</v>
      </c>
      <c r="BI1440" s="17">
        <f t="shared" ca="1" si="2768"/>
        <v>0.50748888193986841</v>
      </c>
      <c r="BJ1440" s="17">
        <f t="shared" ca="1" si="2768"/>
        <v>0.62119110704347469</v>
      </c>
      <c r="BK1440" s="17">
        <f t="shared" ca="1" si="2768"/>
        <v>0.46978508585316403</v>
      </c>
      <c r="BL1440" s="17">
        <f t="shared" ca="1" si="2768"/>
        <v>0.84708066164859985</v>
      </c>
      <c r="BM1440" s="17">
        <f t="shared" ca="1" si="2768"/>
        <v>0.60804945802690513</v>
      </c>
      <c r="BN1440" s="17">
        <f t="shared" ca="1" si="2768"/>
        <v>0.10543529189495915</v>
      </c>
      <c r="BO1440" s="17">
        <f t="shared" ca="1" si="2768"/>
        <v>0.77366018110151247</v>
      </c>
      <c r="BP1440" s="17">
        <f t="shared" ca="1" si="2768"/>
        <v>0.7795570702131871</v>
      </c>
      <c r="BQ1440" s="17">
        <f t="shared" ca="1" si="2768"/>
        <v>0.41446626348651228</v>
      </c>
      <c r="BR1440" s="17">
        <f t="shared" ca="1" si="2768"/>
        <v>0.73611876923732023</v>
      </c>
      <c r="BS1440" s="17">
        <f t="shared" ca="1" si="2768"/>
        <v>0.61325451194639402</v>
      </c>
      <c r="BT1440" s="17">
        <f t="shared" ca="1" si="2768"/>
        <v>0.32088205920628687</v>
      </c>
      <c r="BU1440" s="17">
        <f t="shared" ca="1" si="2768"/>
        <v>0.35889869188214285</v>
      </c>
      <c r="BV1440" s="17">
        <f t="shared" ca="1" si="2768"/>
        <v>0.6435406918626333</v>
      </c>
      <c r="BW1440" s="17">
        <f t="shared" ca="1" si="2768"/>
        <v>0.85368867006186133</v>
      </c>
      <c r="BX1440" s="17">
        <f t="shared" ca="1" si="2768"/>
        <v>0.50666325238327936</v>
      </c>
      <c r="BY1440" s="17">
        <f t="shared" ca="1" si="2768"/>
        <v>0.73237197009341304</v>
      </c>
      <c r="BZ1440" s="17">
        <f t="shared" ca="1" si="2768"/>
        <v>0.50025641675890309</v>
      </c>
      <c r="CA1440" s="17">
        <f t="shared" ca="1" si="2768"/>
        <v>5.0649109672417092E-2</v>
      </c>
      <c r="CB1440" s="17">
        <f t="shared" ca="1" si="2768"/>
        <v>0.69376837699393135</v>
      </c>
      <c r="CC1440" s="17">
        <f t="shared" ca="1" si="2768"/>
        <v>0.84069351910749968</v>
      </c>
      <c r="CD1440" s="17">
        <f t="shared" ca="1" si="2768"/>
        <v>0.21921096276258312</v>
      </c>
      <c r="CE1440" s="17">
        <f t="shared" ca="1" si="2768"/>
        <v>3.4817674916917007E-2</v>
      </c>
      <c r="CF1440" s="17">
        <f t="shared" ca="1" si="2768"/>
        <v>6.7260704536222016E-2</v>
      </c>
      <c r="CG1440" s="17">
        <f t="shared" ca="1" si="2768"/>
        <v>4.2332601403652914E-3</v>
      </c>
      <c r="CH1440" s="17">
        <f t="shared" ca="1" si="2768"/>
        <v>4.9096947739314056E-2</v>
      </c>
      <c r="CI1440" s="17">
        <f t="shared" ca="1" si="2768"/>
        <v>0.39575752512249507</v>
      </c>
      <c r="CJ1440" s="17">
        <f t="shared" ca="1" si="2768"/>
        <v>0.92664695701790034</v>
      </c>
      <c r="CK1440" s="17">
        <f t="shared" ca="1" si="2768"/>
        <v>0.37989642562121984</v>
      </c>
      <c r="CL1440" s="17">
        <f t="shared" ca="1" si="2768"/>
        <v>0.74814051501239764</v>
      </c>
      <c r="CM1440" s="17">
        <f t="shared" ca="1" si="2768"/>
        <v>7.3043329535092627E-2</v>
      </c>
      <c r="CN1440" s="17">
        <f t="shared" ca="1" si="2768"/>
        <v>0.39282444736124023</v>
      </c>
      <c r="CO1440" s="17">
        <f t="shared" ca="1" si="2768"/>
        <v>9.8198536185699292E-2</v>
      </c>
      <c r="CP1440" s="17">
        <f t="shared" ca="1" si="2768"/>
        <v>0.70675765500425936</v>
      </c>
      <c r="CQ1440" s="17">
        <f t="shared" ca="1" si="2768"/>
        <v>0.55132947536962296</v>
      </c>
      <c r="CR1440" s="17">
        <f t="shared" ca="1" si="2768"/>
        <v>0.20234537601947566</v>
      </c>
    </row>
    <row r="1442" spans="1:96" x14ac:dyDescent="0.35">
      <c r="A1442" s="24" t="s">
        <v>12</v>
      </c>
      <c r="D1442" s="3" t="s">
        <v>3</v>
      </c>
      <c r="E1442" s="37">
        <v>7.8125E-3</v>
      </c>
      <c r="F1442" s="37">
        <v>1.5625E-2</v>
      </c>
      <c r="G1442" s="37">
        <v>3.125E-2</v>
      </c>
      <c r="H1442" s="37">
        <v>6.25E-2</v>
      </c>
      <c r="I1442" s="37">
        <v>0.125</v>
      </c>
      <c r="J1442" s="36">
        <v>0.25</v>
      </c>
      <c r="K1442" s="36">
        <v>0.5</v>
      </c>
      <c r="L1442" s="36">
        <v>1</v>
      </c>
      <c r="AT1442" s="3" t="s">
        <v>22</v>
      </c>
      <c r="AU1442" s="15">
        <f t="shared" ref="AU1442:BR1445" ca="1" si="2775">RAND()</f>
        <v>0.27761073936444669</v>
      </c>
      <c r="AV1442" s="15">
        <f t="shared" ca="1" si="2775"/>
        <v>0.33613935191562716</v>
      </c>
      <c r="AW1442" s="15">
        <f t="shared" ca="1" si="2775"/>
        <v>0.27304910153787632</v>
      </c>
      <c r="AX1442" s="15">
        <f t="shared" ca="1" si="2775"/>
        <v>0.49511284452838578</v>
      </c>
      <c r="AY1442" s="15">
        <f t="shared" ca="1" si="2775"/>
        <v>0.62467325309834976</v>
      </c>
      <c r="AZ1442" s="15">
        <f t="shared" ca="1" si="2775"/>
        <v>0.19328525750935666</v>
      </c>
      <c r="BA1442" s="15">
        <f t="shared" ca="1" si="2775"/>
        <v>0.79345405907290156</v>
      </c>
      <c r="BB1442" s="15">
        <f t="shared" ca="1" si="2775"/>
        <v>0.80715671583315562</v>
      </c>
      <c r="BC1442" s="15">
        <f t="shared" ca="1" si="2775"/>
        <v>0.92566489258488693</v>
      </c>
      <c r="BD1442" s="15">
        <f t="shared" ca="1" si="2775"/>
        <v>0.55618543141244148</v>
      </c>
      <c r="BE1442" s="15">
        <f t="shared" ca="1" si="2775"/>
        <v>0.13456862760221167</v>
      </c>
      <c r="BF1442" s="15">
        <f t="shared" ca="1" si="2775"/>
        <v>0.21137646619396189</v>
      </c>
      <c r="BG1442" s="15">
        <f t="shared" ca="1" si="2775"/>
        <v>0.75680829867594057</v>
      </c>
      <c r="BH1442" s="15">
        <f t="shared" ca="1" si="2775"/>
        <v>0.66192857904662639</v>
      </c>
      <c r="BI1442" s="15">
        <f t="shared" ca="1" si="2775"/>
        <v>0.54621289957431529</v>
      </c>
      <c r="BJ1442" s="15">
        <f t="shared" ca="1" si="2775"/>
        <v>3.2715751481129929E-2</v>
      </c>
      <c r="BK1442" s="15">
        <f t="shared" ca="1" si="2775"/>
        <v>0.1891486663459766</v>
      </c>
      <c r="BL1442" s="15">
        <f t="shared" ca="1" si="2775"/>
        <v>0.22892860047896291</v>
      </c>
      <c r="BM1442" s="15">
        <f t="shared" ca="1" si="2775"/>
        <v>0.84421823165212084</v>
      </c>
      <c r="BN1442" s="15">
        <f t="shared" ca="1" si="2775"/>
        <v>6.707432594307805E-2</v>
      </c>
      <c r="BO1442" s="15">
        <f t="shared" ca="1" si="2775"/>
        <v>0.84500840972013802</v>
      </c>
      <c r="BP1442" s="15">
        <f t="shared" ca="1" si="2775"/>
        <v>0.81971374814761755</v>
      </c>
      <c r="BQ1442" s="15">
        <f t="shared" ca="1" si="2775"/>
        <v>0.51217793980446302</v>
      </c>
      <c r="BR1442" s="15">
        <f t="shared" ca="1" si="2775"/>
        <v>0.6667174675023545</v>
      </c>
      <c r="BS1442" s="15">
        <f t="shared" ref="BS1442:CR1445" ca="1" si="2776">RAND()</f>
        <v>0.69298804023088123</v>
      </c>
      <c r="BT1442" s="15">
        <f t="shared" ca="1" si="2776"/>
        <v>0.91589837154566944</v>
      </c>
      <c r="BU1442" s="15">
        <f t="shared" ca="1" si="2776"/>
        <v>0.46381223403081018</v>
      </c>
      <c r="BV1442" s="15">
        <f t="shared" ca="1" si="2776"/>
        <v>0.36430062772335425</v>
      </c>
      <c r="BW1442" s="15">
        <f t="shared" ca="1" si="2776"/>
        <v>9.9254795956465358E-2</v>
      </c>
      <c r="BX1442" s="15">
        <f t="shared" ca="1" si="2776"/>
        <v>0.41905821499324813</v>
      </c>
      <c r="BY1442" s="15">
        <f t="shared" ca="1" si="2776"/>
        <v>0.3645026211941208</v>
      </c>
      <c r="BZ1442" s="15">
        <f t="shared" ca="1" si="2776"/>
        <v>0.71637192333496647</v>
      </c>
      <c r="CA1442" s="15">
        <f t="shared" ca="1" si="2776"/>
        <v>0.83000927615747455</v>
      </c>
      <c r="CB1442" s="15">
        <f t="shared" ca="1" si="2776"/>
        <v>0.49528996475481124</v>
      </c>
      <c r="CC1442" s="15">
        <f t="shared" ca="1" si="2776"/>
        <v>0.23518594758889377</v>
      </c>
      <c r="CD1442" s="15">
        <f t="shared" ca="1" si="2776"/>
        <v>0.75003544848905535</v>
      </c>
      <c r="CE1442" s="15">
        <f t="shared" ca="1" si="2776"/>
        <v>0.90544882455844999</v>
      </c>
      <c r="CF1442" s="15">
        <f t="shared" ca="1" si="2776"/>
        <v>0.61144013441192224</v>
      </c>
      <c r="CG1442" s="15">
        <f t="shared" ca="1" si="2776"/>
        <v>0.16740787744179875</v>
      </c>
      <c r="CH1442" s="15">
        <f t="shared" ca="1" si="2776"/>
        <v>4.4165558707248809E-2</v>
      </c>
      <c r="CI1442" s="15">
        <f t="shared" ca="1" si="2776"/>
        <v>0.66056515661401183</v>
      </c>
      <c r="CJ1442" s="15">
        <f t="shared" ca="1" si="2776"/>
        <v>0.77136128031296147</v>
      </c>
      <c r="CK1442" s="15">
        <f t="shared" ca="1" si="2776"/>
        <v>0.65427466785854616</v>
      </c>
      <c r="CL1442" s="15">
        <f t="shared" ca="1" si="2776"/>
        <v>0.67491672562038729</v>
      </c>
      <c r="CM1442" s="15">
        <f t="shared" ca="1" si="2776"/>
        <v>0.21299114913161399</v>
      </c>
      <c r="CN1442" s="15">
        <f t="shared" ca="1" si="2776"/>
        <v>0.70388780542466867</v>
      </c>
      <c r="CO1442" s="15">
        <f t="shared" ca="1" si="2776"/>
        <v>0.45029887934553936</v>
      </c>
      <c r="CP1442" s="15">
        <f t="shared" ca="1" si="2776"/>
        <v>0.75922647312342939</v>
      </c>
      <c r="CQ1442" s="15">
        <f t="shared" ca="1" si="2776"/>
        <v>0.86534316501926078</v>
      </c>
      <c r="CR1442" s="15">
        <f t="shared" ca="1" si="2776"/>
        <v>0.37484649449102925</v>
      </c>
    </row>
    <row r="1443" spans="1:96" x14ac:dyDescent="0.35">
      <c r="A1443" s="24">
        <f>A1430+1</f>
        <v>110</v>
      </c>
      <c r="E1443" s="43">
        <v>1</v>
      </c>
      <c r="F1443" s="43">
        <v>2</v>
      </c>
      <c r="G1443" s="43">
        <v>3</v>
      </c>
      <c r="H1443" s="43">
        <v>4</v>
      </c>
      <c r="I1443" s="43">
        <v>5</v>
      </c>
      <c r="J1443" s="43">
        <v>6</v>
      </c>
      <c r="K1443" s="43">
        <v>7</v>
      </c>
      <c r="L1443" s="43">
        <v>8</v>
      </c>
      <c r="AC1443" s="2"/>
      <c r="AR1443" s="9" t="s">
        <v>8</v>
      </c>
      <c r="AS1443" s="10"/>
      <c r="AU1443" s="17">
        <f t="shared" ca="1" si="2775"/>
        <v>0.81337156465226568</v>
      </c>
      <c r="AV1443" s="17">
        <f t="shared" ca="1" si="2775"/>
        <v>0.18865485361541789</v>
      </c>
      <c r="AW1443" s="17">
        <f t="shared" ca="1" si="2775"/>
        <v>9.1093312113635805E-2</v>
      </c>
      <c r="AX1443" s="17">
        <f t="shared" ca="1" si="2775"/>
        <v>0.7326949110533838</v>
      </c>
      <c r="AY1443" s="17">
        <f t="shared" ca="1" si="2775"/>
        <v>0.16597910511226421</v>
      </c>
      <c r="AZ1443" s="17">
        <f t="shared" ca="1" si="2775"/>
        <v>0.61860768886853645</v>
      </c>
      <c r="BA1443" s="17">
        <f t="shared" ca="1" si="2775"/>
        <v>0.39478618469084992</v>
      </c>
      <c r="BB1443" s="17">
        <f t="shared" ca="1" si="2775"/>
        <v>0.62911404066249321</v>
      </c>
      <c r="BC1443" s="17">
        <f t="shared" ca="1" si="2775"/>
        <v>0.89379345449231906</v>
      </c>
      <c r="BD1443" s="17">
        <f t="shared" ca="1" si="2775"/>
        <v>0.5432397852994959</v>
      </c>
      <c r="BE1443" s="17">
        <f t="shared" ca="1" si="2775"/>
        <v>0.73831964566189456</v>
      </c>
      <c r="BF1443" s="17">
        <f t="shared" ca="1" si="2775"/>
        <v>3.652447270504422E-2</v>
      </c>
      <c r="BG1443" s="17">
        <f t="shared" ca="1" si="2775"/>
        <v>0.47239162275720303</v>
      </c>
      <c r="BH1443" s="17">
        <f t="shared" ca="1" si="2775"/>
        <v>0.4132333217171511</v>
      </c>
      <c r="BI1443" s="17">
        <f t="shared" ca="1" si="2775"/>
        <v>0.95208640813756029</v>
      </c>
      <c r="BJ1443" s="17">
        <f t="shared" ca="1" si="2775"/>
        <v>0.80869264269941565</v>
      </c>
      <c r="BK1443" s="17">
        <f t="shared" ca="1" si="2775"/>
        <v>0.19496826194650296</v>
      </c>
      <c r="BL1443" s="17">
        <f t="shared" ca="1" si="2775"/>
        <v>0.21044628279986588</v>
      </c>
      <c r="BM1443" s="17">
        <f t="shared" ca="1" si="2775"/>
        <v>0.94703983370462463</v>
      </c>
      <c r="BN1443" s="17">
        <f t="shared" ca="1" si="2775"/>
        <v>0.42624904322887769</v>
      </c>
      <c r="BO1443" s="17">
        <f t="shared" ca="1" si="2775"/>
        <v>0.10793290460284077</v>
      </c>
      <c r="BP1443" s="17">
        <f t="shared" ca="1" si="2775"/>
        <v>0.58971889328754568</v>
      </c>
      <c r="BQ1443" s="17">
        <f t="shared" ca="1" si="2775"/>
        <v>0.71889900663602457</v>
      </c>
      <c r="BR1443" s="17">
        <f t="shared" ca="1" si="2775"/>
        <v>0.90303597096737642</v>
      </c>
      <c r="BS1443" s="17">
        <f t="shared" ca="1" si="2776"/>
        <v>0.67087000995245005</v>
      </c>
      <c r="BT1443" s="17">
        <f t="shared" ca="1" si="2776"/>
        <v>0.75902960800732411</v>
      </c>
      <c r="BU1443" s="17">
        <f t="shared" ca="1" si="2776"/>
        <v>0.14956333144712375</v>
      </c>
      <c r="BV1443" s="17">
        <f t="shared" ca="1" si="2776"/>
        <v>0.19028581277032541</v>
      </c>
      <c r="BW1443" s="17">
        <f t="shared" ca="1" si="2776"/>
        <v>0.5445887517989495</v>
      </c>
      <c r="BX1443" s="17">
        <f t="shared" ca="1" si="2776"/>
        <v>0.33149899036969233</v>
      </c>
      <c r="BY1443" s="17">
        <f t="shared" ca="1" si="2776"/>
        <v>0.24708137278081133</v>
      </c>
      <c r="BZ1443" s="17">
        <f t="shared" ca="1" si="2776"/>
        <v>0.84732564249909215</v>
      </c>
      <c r="CA1443" s="17">
        <f t="shared" ca="1" si="2776"/>
        <v>0.15378555384241177</v>
      </c>
      <c r="CB1443" s="17">
        <f t="shared" ca="1" si="2776"/>
        <v>0.86835068608671218</v>
      </c>
      <c r="CC1443" s="17">
        <f t="shared" ca="1" si="2776"/>
        <v>0.79456440451168187</v>
      </c>
      <c r="CD1443" s="17">
        <f t="shared" ca="1" si="2776"/>
        <v>0.8442946497794388</v>
      </c>
      <c r="CE1443" s="17">
        <f t="shared" ca="1" si="2776"/>
        <v>0.48240914495747078</v>
      </c>
      <c r="CF1443" s="17">
        <f t="shared" ca="1" si="2776"/>
        <v>0.85630195183019386</v>
      </c>
      <c r="CG1443" s="17">
        <f t="shared" ca="1" si="2776"/>
        <v>0.64423616785056104</v>
      </c>
      <c r="CH1443" s="17">
        <f t="shared" ca="1" si="2776"/>
        <v>0.31348218434865982</v>
      </c>
      <c r="CI1443" s="17">
        <f t="shared" ca="1" si="2776"/>
        <v>0.25821416231437166</v>
      </c>
      <c r="CJ1443" s="17">
        <f t="shared" ca="1" si="2776"/>
        <v>0.88815681750044517</v>
      </c>
      <c r="CK1443" s="17">
        <f t="shared" ca="1" si="2776"/>
        <v>0.11404694513223756</v>
      </c>
      <c r="CL1443" s="17">
        <f t="shared" ca="1" si="2776"/>
        <v>6.1100746620725621E-2</v>
      </c>
      <c r="CM1443" s="17">
        <f t="shared" ca="1" si="2776"/>
        <v>0.78002990287215235</v>
      </c>
      <c r="CN1443" s="17">
        <f t="shared" ca="1" si="2776"/>
        <v>0.15908344066300895</v>
      </c>
      <c r="CO1443" s="17">
        <f t="shared" ca="1" si="2776"/>
        <v>0.24032721252981448</v>
      </c>
      <c r="CP1443" s="17">
        <f t="shared" ca="1" si="2776"/>
        <v>4.7783360164739275E-2</v>
      </c>
      <c r="CQ1443" s="17">
        <f t="shared" ca="1" si="2776"/>
        <v>1.7440000578098691E-2</v>
      </c>
      <c r="CR1443" s="17">
        <f t="shared" ca="1" si="2776"/>
        <v>0.69621606377894152</v>
      </c>
    </row>
    <row r="1444" spans="1:96" x14ac:dyDescent="0.35">
      <c r="A1444" s="23"/>
      <c r="B1444" s="2" t="s">
        <v>2</v>
      </c>
      <c r="D1444" s="25" t="s">
        <v>7</v>
      </c>
      <c r="E1444" s="27">
        <f ca="1">AH1440/AP1440</f>
        <v>0.99749373433583954</v>
      </c>
      <c r="F1444" s="27">
        <f ca="1">AI1440/AP1440</f>
        <v>2.5062656641604009E-3</v>
      </c>
      <c r="G1444" s="27">
        <f ca="1">AJ1440/AP1440</f>
        <v>0</v>
      </c>
      <c r="H1444" s="27">
        <f ca="1">AK1440/AP1440</f>
        <v>0</v>
      </c>
      <c r="I1444" s="27">
        <f ca="1">AL1440/AP1440</f>
        <v>0</v>
      </c>
      <c r="J1444" s="27">
        <f ca="1">AM1440/AP1440</f>
        <v>0</v>
      </c>
      <c r="K1444" s="27">
        <f ca="1">AN1440/AP1440</f>
        <v>0</v>
      </c>
      <c r="L1444" s="27">
        <f ca="1">AO1440/AP1440</f>
        <v>0</v>
      </c>
      <c r="M1444" s="18">
        <f ca="1">SUM(E1444:L1444)</f>
        <v>1</v>
      </c>
      <c r="N1444" s="1" t="s">
        <v>9</v>
      </c>
      <c r="W1444" s="1" t="s">
        <v>10</v>
      </c>
      <c r="AE1444" s="2" t="s">
        <v>2</v>
      </c>
      <c r="AH1444" s="1" t="s">
        <v>11</v>
      </c>
      <c r="AR1444" s="44" t="s">
        <v>2</v>
      </c>
      <c r="AS1444" s="44" t="s">
        <v>3</v>
      </c>
      <c r="AU1444" s="15">
        <f t="shared" ca="1" si="2775"/>
        <v>0.63682907717114146</v>
      </c>
      <c r="AV1444" s="15">
        <f t="shared" ca="1" si="2775"/>
        <v>0.82356938022456871</v>
      </c>
      <c r="AW1444" s="15">
        <f t="shared" ca="1" si="2775"/>
        <v>0.488313643029884</v>
      </c>
      <c r="AX1444" s="15">
        <f t="shared" ca="1" si="2775"/>
        <v>0.70181456543494336</v>
      </c>
      <c r="AY1444" s="15">
        <f t="shared" ca="1" si="2775"/>
        <v>0.63584073561408805</v>
      </c>
      <c r="AZ1444" s="15">
        <f t="shared" ca="1" si="2775"/>
        <v>0.94648739561940354</v>
      </c>
      <c r="BA1444" s="15">
        <f t="shared" ca="1" si="2775"/>
        <v>0.84471559650043615</v>
      </c>
      <c r="BB1444" s="15">
        <f t="shared" ca="1" si="2775"/>
        <v>0.17307970025762065</v>
      </c>
      <c r="BC1444" s="15">
        <f t="shared" ca="1" si="2775"/>
        <v>0.59348852746060543</v>
      </c>
      <c r="BD1444" s="15">
        <f t="shared" ca="1" si="2775"/>
        <v>0.7251027145717901</v>
      </c>
      <c r="BE1444" s="15">
        <f t="shared" ca="1" si="2775"/>
        <v>0.48717575113324119</v>
      </c>
      <c r="BF1444" s="15">
        <f t="shared" ca="1" si="2775"/>
        <v>0.90278906997047825</v>
      </c>
      <c r="BG1444" s="15">
        <f t="shared" ca="1" si="2775"/>
        <v>8.5232992559935994E-3</v>
      </c>
      <c r="BH1444" s="15">
        <f t="shared" ca="1" si="2775"/>
        <v>0.52773183583134464</v>
      </c>
      <c r="BI1444" s="15">
        <f t="shared" ca="1" si="2775"/>
        <v>0.61691662974800665</v>
      </c>
      <c r="BJ1444" s="15">
        <f t="shared" ca="1" si="2775"/>
        <v>5.2240558935920944E-3</v>
      </c>
      <c r="BK1444" s="15">
        <f t="shared" ca="1" si="2775"/>
        <v>0.37534400490201325</v>
      </c>
      <c r="BL1444" s="15">
        <f t="shared" ca="1" si="2775"/>
        <v>0.96106366542251775</v>
      </c>
      <c r="BM1444" s="15">
        <f t="shared" ca="1" si="2775"/>
        <v>0.62315905130029525</v>
      </c>
      <c r="BN1444" s="15">
        <f t="shared" ca="1" si="2775"/>
        <v>0.81059622474347226</v>
      </c>
      <c r="BO1444" s="15">
        <f t="shared" ca="1" si="2775"/>
        <v>0.38625073690448597</v>
      </c>
      <c r="BP1444" s="15">
        <f t="shared" ca="1" si="2775"/>
        <v>0.48637527977446149</v>
      </c>
      <c r="BQ1444" s="15">
        <f t="shared" ca="1" si="2775"/>
        <v>0.3402909694025098</v>
      </c>
      <c r="BR1444" s="15">
        <f t="shared" ca="1" si="2775"/>
        <v>0.2675042804442983</v>
      </c>
      <c r="BS1444" s="15">
        <f t="shared" ca="1" si="2776"/>
        <v>0.92231027624560857</v>
      </c>
      <c r="BT1444" s="15">
        <f t="shared" ca="1" si="2776"/>
        <v>0.1761554375185973</v>
      </c>
      <c r="BU1444" s="15">
        <f t="shared" ca="1" si="2776"/>
        <v>0.56767385079232147</v>
      </c>
      <c r="BV1444" s="15">
        <f t="shared" ca="1" si="2776"/>
        <v>0.80849739018426292</v>
      </c>
      <c r="BW1444" s="15">
        <f t="shared" ca="1" si="2776"/>
        <v>0.50565956542729262</v>
      </c>
      <c r="BX1444" s="15">
        <f t="shared" ca="1" si="2776"/>
        <v>0.35156918605319543</v>
      </c>
      <c r="BY1444" s="15">
        <f t="shared" ca="1" si="2776"/>
        <v>0.60759993450042027</v>
      </c>
      <c r="BZ1444" s="15">
        <f t="shared" ca="1" si="2776"/>
        <v>0.27958705515205895</v>
      </c>
      <c r="CA1444" s="15">
        <f t="shared" ca="1" si="2776"/>
        <v>0.62133506114638448</v>
      </c>
      <c r="CB1444" s="15">
        <f t="shared" ca="1" si="2776"/>
        <v>0.7953179517365162</v>
      </c>
      <c r="CC1444" s="15">
        <f t="shared" ca="1" si="2776"/>
        <v>0.79317670905870286</v>
      </c>
      <c r="CD1444" s="15">
        <f t="shared" ca="1" si="2776"/>
        <v>0.6801512550690485</v>
      </c>
      <c r="CE1444" s="15">
        <f t="shared" ca="1" si="2776"/>
        <v>0.7302865858929074</v>
      </c>
      <c r="CF1444" s="15">
        <f t="shared" ca="1" si="2776"/>
        <v>0.11499670829150976</v>
      </c>
      <c r="CG1444" s="15">
        <f t="shared" ca="1" si="2776"/>
        <v>7.3976783140111246E-2</v>
      </c>
      <c r="CH1444" s="15">
        <f t="shared" ca="1" si="2776"/>
        <v>0.33451657286822034</v>
      </c>
      <c r="CI1444" s="15">
        <f t="shared" ca="1" si="2776"/>
        <v>0.81828715590386814</v>
      </c>
      <c r="CJ1444" s="15">
        <f t="shared" ca="1" si="2776"/>
        <v>0.93784302103047057</v>
      </c>
      <c r="CK1444" s="15">
        <f t="shared" ca="1" si="2776"/>
        <v>0.53263374243047334</v>
      </c>
      <c r="CL1444" s="15">
        <f t="shared" ca="1" si="2776"/>
        <v>0.23327824550537191</v>
      </c>
      <c r="CM1444" s="15">
        <f t="shared" ca="1" si="2776"/>
        <v>0.17849699276733466</v>
      </c>
      <c r="CN1444" s="15">
        <f t="shared" ca="1" si="2776"/>
        <v>0.79900805192226809</v>
      </c>
      <c r="CO1444" s="15">
        <f t="shared" ca="1" si="2776"/>
        <v>0.20087982746498523</v>
      </c>
      <c r="CP1444" s="15">
        <f t="shared" ca="1" si="2776"/>
        <v>0.47794645382903445</v>
      </c>
      <c r="CQ1444" s="15">
        <f t="shared" ca="1" si="2776"/>
        <v>0.38563964580618193</v>
      </c>
      <c r="CR1444" s="15">
        <f t="shared" ca="1" si="2776"/>
        <v>0.82682900248908942</v>
      </c>
    </row>
    <row r="1445" spans="1:96" x14ac:dyDescent="0.35">
      <c r="A1445" s="23"/>
      <c r="B1445" s="38">
        <v>7.8125E-3</v>
      </c>
      <c r="C1445" s="49">
        <v>10</v>
      </c>
      <c r="D1445" s="26">
        <f ca="1">AE1432/AE1440</f>
        <v>0</v>
      </c>
      <c r="E1445" s="19">
        <f ca="1">COUNTIF(AU1446:CR1449,11)</f>
        <v>0</v>
      </c>
      <c r="F1445" s="19">
        <f ca="1">COUNTIF(AU1446:CR1449,12)</f>
        <v>0</v>
      </c>
      <c r="G1445" s="19">
        <f ca="1">COUNTIF(AU1446:CR1449,13)</f>
        <v>0</v>
      </c>
      <c r="H1445" s="19">
        <f ca="1">COUNTIF(AU1446:CR1449,14)</f>
        <v>0</v>
      </c>
      <c r="I1445" s="19">
        <f ca="1">COUNTIF(AU1446:CR1449,15)</f>
        <v>0</v>
      </c>
      <c r="J1445" s="19">
        <f ca="1">COUNTIF(AU1446:CR1449,16)</f>
        <v>0</v>
      </c>
      <c r="K1445" s="19">
        <f ca="1">COUNTIF(AU1446:CR1449,17)</f>
        <v>0</v>
      </c>
      <c r="L1445" s="19">
        <f ca="1">COUNTIF(AU1446:CR1449,18)</f>
        <v>0</v>
      </c>
      <c r="N1445" s="45">
        <f ca="1">ROUNDDOWN(E1445*$AK$15+RAND(),0)</f>
        <v>0</v>
      </c>
      <c r="O1445" s="45">
        <f ca="1">ROUNDDOWN(F1445*$AL$15+RAND(),0)</f>
        <v>0</v>
      </c>
      <c r="P1445" s="45">
        <f ca="1">ROUNDDOWN(G1445*$AM$15+RAND(),0)</f>
        <v>0</v>
      </c>
      <c r="Q1445" s="45">
        <f ca="1">ROUNDDOWN(H1445*$AN$15+RAND(),0)</f>
        <v>0</v>
      </c>
      <c r="R1445" s="45">
        <f ca="1">ROUNDDOWN(I1445*$AO$15+RAND(),0)</f>
        <v>0</v>
      </c>
      <c r="S1445" s="45">
        <f ca="1">ROUNDDOWN(J1445*$AP$15+RAND(),0)</f>
        <v>0</v>
      </c>
      <c r="T1445" s="45">
        <f ca="1">ROUNDDOWN(K1445*$AQ$15+RAND(),0)</f>
        <v>0</v>
      </c>
      <c r="U1445" s="45">
        <f ca="1">ROUNDDOWN(L1445*$AR$15+RAND(),0)</f>
        <v>0</v>
      </c>
      <c r="W1445" s="47">
        <f ca="1">ROUNDDOWN(N1445/2+RAND(),0)</f>
        <v>0</v>
      </c>
      <c r="X1445" s="47">
        <f t="shared" ref="X1445:X1452" ca="1" si="2777">ROUNDDOWN(O1445/2+RAND(),0)</f>
        <v>0</v>
      </c>
      <c r="Y1445" s="47">
        <f t="shared" ref="Y1445:Y1452" ca="1" si="2778">ROUNDDOWN(P1445/2+RAND(),0)</f>
        <v>0</v>
      </c>
      <c r="Z1445" s="47">
        <f t="shared" ref="Z1445:Z1452" ca="1" si="2779">ROUNDDOWN(Q1445/2+RAND(),0)</f>
        <v>0</v>
      </c>
      <c r="AA1445" s="47">
        <f t="shared" ref="AA1445:AA1452" ca="1" si="2780">ROUNDDOWN(R1445/2+RAND(),0)</f>
        <v>0</v>
      </c>
      <c r="AB1445" s="47">
        <f t="shared" ref="AB1445:AB1452" ca="1" si="2781">ROUNDDOWN(S1445/2+RAND(),0)</f>
        <v>0</v>
      </c>
      <c r="AC1445" s="47">
        <f t="shared" ref="AC1445:AC1452" ca="1" si="2782">ROUNDDOWN(T1445/2+RAND(),0)</f>
        <v>0</v>
      </c>
      <c r="AD1445" s="47">
        <f t="shared" ref="AD1445:AD1452" ca="1" si="2783">ROUNDDOWN(U1445/2+RAND(),0)</f>
        <v>0</v>
      </c>
      <c r="AE1445" s="21">
        <f ca="1">((1-d)*SUM(W1445:AD1445)+d*SUM(W1446:AD1446))*E/B1445</f>
        <v>0</v>
      </c>
      <c r="AH1445" s="48">
        <f ca="1">N1445-W1445</f>
        <v>0</v>
      </c>
      <c r="AI1445" s="48">
        <f t="shared" ref="AI1445:AI1452" ca="1" si="2784">O1445-X1445</f>
        <v>0</v>
      </c>
      <c r="AJ1445" s="48">
        <f t="shared" ref="AJ1445:AJ1452" ca="1" si="2785">P1445-Y1445</f>
        <v>0</v>
      </c>
      <c r="AK1445" s="48">
        <f t="shared" ref="AK1445:AK1452" ca="1" si="2786">Q1445-Z1445</f>
        <v>0</v>
      </c>
      <c r="AL1445" s="48">
        <f t="shared" ref="AL1445:AL1452" ca="1" si="2787">R1445-AA1445</f>
        <v>0</v>
      </c>
      <c r="AM1445" s="48">
        <f t="shared" ref="AM1445:AM1452" ca="1" si="2788">S1445-AB1445</f>
        <v>0</v>
      </c>
      <c r="AN1445" s="48">
        <f t="shared" ref="AN1445:AN1452" ca="1" si="2789">T1445-AC1445</f>
        <v>0</v>
      </c>
      <c r="AO1445" s="48">
        <f t="shared" ref="AO1445:AO1451" ca="1" si="2790">U1445-AD1445</f>
        <v>0</v>
      </c>
      <c r="AQ1445" s="1">
        <v>10</v>
      </c>
      <c r="AR1445" s="12">
        <f ca="1">D1445</f>
        <v>0</v>
      </c>
      <c r="AS1445" s="12">
        <f ca="1">E1444</f>
        <v>0.99749373433583954</v>
      </c>
      <c r="AT1445" s="8">
        <v>1</v>
      </c>
      <c r="AU1445" s="17">
        <f t="shared" ca="1" si="2775"/>
        <v>1.548258348104159E-2</v>
      </c>
      <c r="AV1445" s="17">
        <f t="shared" ca="1" si="2775"/>
        <v>0.28081908833696789</v>
      </c>
      <c r="AW1445" s="17">
        <f t="shared" ca="1" si="2775"/>
        <v>0.98565971079076475</v>
      </c>
      <c r="AX1445" s="17">
        <f t="shared" ca="1" si="2775"/>
        <v>0.69898561082161792</v>
      </c>
      <c r="AY1445" s="17">
        <f t="shared" ca="1" si="2775"/>
        <v>0.47551933874348329</v>
      </c>
      <c r="AZ1445" s="17">
        <f t="shared" ca="1" si="2775"/>
        <v>4.7960813927132584E-2</v>
      </c>
      <c r="BA1445" s="17">
        <f t="shared" ca="1" si="2775"/>
        <v>0.68927838732860269</v>
      </c>
      <c r="BB1445" s="17">
        <f t="shared" ca="1" si="2775"/>
        <v>0.20139962199954697</v>
      </c>
      <c r="BC1445" s="17">
        <f t="shared" ca="1" si="2775"/>
        <v>0.92151173047791923</v>
      </c>
      <c r="BD1445" s="17">
        <f t="shared" ca="1" si="2775"/>
        <v>0.42104426254774852</v>
      </c>
      <c r="BE1445" s="17">
        <f t="shared" ca="1" si="2775"/>
        <v>0.96621614763767338</v>
      </c>
      <c r="BF1445" s="17">
        <f t="shared" ca="1" si="2775"/>
        <v>0.44360288031520134</v>
      </c>
      <c r="BG1445" s="17">
        <f t="shared" ca="1" si="2775"/>
        <v>0.36587863554344624</v>
      </c>
      <c r="BH1445" s="17">
        <f t="shared" ca="1" si="2775"/>
        <v>0.88817894431157751</v>
      </c>
      <c r="BI1445" s="17">
        <f t="shared" ca="1" si="2775"/>
        <v>0.60183273659512704</v>
      </c>
      <c r="BJ1445" s="17">
        <f t="shared" ca="1" si="2775"/>
        <v>0.11938723441829158</v>
      </c>
      <c r="BK1445" s="17">
        <f t="shared" ca="1" si="2775"/>
        <v>0.59259118049853299</v>
      </c>
      <c r="BL1445" s="17">
        <f t="shared" ca="1" si="2775"/>
        <v>0.75856562518684434</v>
      </c>
      <c r="BM1445" s="17">
        <f t="shared" ca="1" si="2775"/>
        <v>0.86751157024256009</v>
      </c>
      <c r="BN1445" s="17">
        <f t="shared" ca="1" si="2775"/>
        <v>0.25797585270350232</v>
      </c>
      <c r="BO1445" s="17">
        <f t="shared" ca="1" si="2775"/>
        <v>0.82981612645908398</v>
      </c>
      <c r="BP1445" s="17">
        <f t="shared" ca="1" si="2775"/>
        <v>0.25898215194964969</v>
      </c>
      <c r="BQ1445" s="17">
        <f t="shared" ca="1" si="2775"/>
        <v>0.84558061254260974</v>
      </c>
      <c r="BR1445" s="17">
        <f t="shared" ca="1" si="2775"/>
        <v>0.44937991935897581</v>
      </c>
      <c r="BS1445" s="17">
        <f t="shared" ca="1" si="2776"/>
        <v>0.96112731643986682</v>
      </c>
      <c r="BT1445" s="17">
        <f t="shared" ca="1" si="2776"/>
        <v>0.74441902633079227</v>
      </c>
      <c r="BU1445" s="17">
        <f t="shared" ca="1" si="2776"/>
        <v>0.19262753590923898</v>
      </c>
      <c r="BV1445" s="17">
        <f t="shared" ca="1" si="2776"/>
        <v>0.12778712382861501</v>
      </c>
      <c r="BW1445" s="17">
        <f t="shared" ca="1" si="2776"/>
        <v>0.79958586394599129</v>
      </c>
      <c r="BX1445" s="17">
        <f t="shared" ca="1" si="2776"/>
        <v>0.56398446280081616</v>
      </c>
      <c r="BY1445" s="17">
        <f t="shared" ca="1" si="2776"/>
        <v>0.42654104412690907</v>
      </c>
      <c r="BZ1445" s="17">
        <f t="shared" ca="1" si="2776"/>
        <v>0.97638598286495726</v>
      </c>
      <c r="CA1445" s="17">
        <f t="shared" ca="1" si="2776"/>
        <v>0.24520168566645284</v>
      </c>
      <c r="CB1445" s="17">
        <f t="shared" ca="1" si="2776"/>
        <v>0.40411887980214756</v>
      </c>
      <c r="CC1445" s="17">
        <f t="shared" ca="1" si="2776"/>
        <v>0.93126637052752337</v>
      </c>
      <c r="CD1445" s="17">
        <f t="shared" ca="1" si="2776"/>
        <v>0.89384745601443893</v>
      </c>
      <c r="CE1445" s="17">
        <f t="shared" ca="1" si="2776"/>
        <v>0.38429826671460177</v>
      </c>
      <c r="CF1445" s="17">
        <f t="shared" ca="1" si="2776"/>
        <v>0.40411468058845734</v>
      </c>
      <c r="CG1445" s="17">
        <f t="shared" ca="1" si="2776"/>
        <v>0.97706123401282741</v>
      </c>
      <c r="CH1445" s="17">
        <f t="shared" ca="1" si="2776"/>
        <v>0.65285821792278931</v>
      </c>
      <c r="CI1445" s="17">
        <f t="shared" ca="1" si="2776"/>
        <v>0.16170241896206761</v>
      </c>
      <c r="CJ1445" s="17">
        <f t="shared" ca="1" si="2776"/>
        <v>0.26044218085791626</v>
      </c>
      <c r="CK1445" s="17">
        <f t="shared" ca="1" si="2776"/>
        <v>0.16468036945489839</v>
      </c>
      <c r="CL1445" s="17">
        <f t="shared" ca="1" si="2776"/>
        <v>0.17670931413193747</v>
      </c>
      <c r="CM1445" s="17">
        <f t="shared" ca="1" si="2776"/>
        <v>0.27574846484982884</v>
      </c>
      <c r="CN1445" s="17">
        <f t="shared" ca="1" si="2776"/>
        <v>0.60881687746938229</v>
      </c>
      <c r="CO1445" s="17">
        <f t="shared" ca="1" si="2776"/>
        <v>0.93105175998284373</v>
      </c>
      <c r="CP1445" s="17">
        <f t="shared" ca="1" si="2776"/>
        <v>0.97820953201032734</v>
      </c>
      <c r="CQ1445" s="17">
        <f t="shared" ca="1" si="2776"/>
        <v>0.84471007399799336</v>
      </c>
      <c r="CR1445" s="17">
        <f t="shared" ca="1" si="2776"/>
        <v>0.73279175482048908</v>
      </c>
    </row>
    <row r="1446" spans="1:96" x14ac:dyDescent="0.35">
      <c r="A1446" s="23"/>
      <c r="B1446" s="38">
        <v>1.5625E-2</v>
      </c>
      <c r="C1446" s="49">
        <v>20</v>
      </c>
      <c r="D1446" s="26">
        <f ca="1">AE1433/AE1440</f>
        <v>0</v>
      </c>
      <c r="E1446" s="19">
        <f ca="1">COUNTIF(AU1446:CR1449,21)</f>
        <v>0</v>
      </c>
      <c r="F1446" s="19">
        <f ca="1">COUNTIF(AU1446:CR1449,22)</f>
        <v>0</v>
      </c>
      <c r="G1446" s="19">
        <f ca="1">COUNTIF(AU1446:CR1449,23)</f>
        <v>0</v>
      </c>
      <c r="H1446" s="19">
        <f ca="1">COUNTIF(AU1446:CR1449,24)</f>
        <v>0</v>
      </c>
      <c r="I1446" s="19">
        <f ca="1">COUNTIF(AU1446:CR1449,25)</f>
        <v>0</v>
      </c>
      <c r="J1446" s="19">
        <f ca="1">COUNTIF(AU1446:CR1449,26)</f>
        <v>0</v>
      </c>
      <c r="K1446" s="19">
        <f ca="1">COUNTIF(AU1446:CR1449,27)</f>
        <v>0</v>
      </c>
      <c r="L1446" s="19">
        <f ca="1">COUNTIF(AU1446:CR1449,28)</f>
        <v>0</v>
      </c>
      <c r="N1446" s="45">
        <f ca="1">ROUNDDOWN(E1446*$AK$16+RAND(),0)</f>
        <v>0</v>
      </c>
      <c r="O1446" s="45">
        <f ca="1">ROUNDDOWN(F1446*$AL$16+RAND(),0)</f>
        <v>0</v>
      </c>
      <c r="P1446" s="45">
        <f ca="1">ROUNDDOWN(G1446*$AM$16+RAND(),0)</f>
        <v>0</v>
      </c>
      <c r="Q1446" s="45">
        <f ca="1">ROUNDDOWN(H1446*$AN$16+RAND(),0)</f>
        <v>0</v>
      </c>
      <c r="R1446" s="45">
        <f ca="1">ROUNDDOWN(I1446*$AO$16+RAND(),0)</f>
        <v>0</v>
      </c>
      <c r="S1446" s="45">
        <f ca="1">ROUNDDOWN(J1446*$AP$16+RAND(),0)</f>
        <v>0</v>
      </c>
      <c r="T1446" s="45">
        <f ca="1">ROUNDDOWN(K1446*$AQ$16+RAND(),0)</f>
        <v>0</v>
      </c>
      <c r="U1446" s="45">
        <f ca="1">ROUNDDOWN(L1446*$AR$16+RAND(),0)</f>
        <v>0</v>
      </c>
      <c r="W1446" s="47">
        <f t="shared" ref="W1446:W1452" ca="1" si="2791">ROUNDDOWN(N1446/2+RAND(),0)</f>
        <v>0</v>
      </c>
      <c r="X1446" s="47">
        <f t="shared" ca="1" si="2777"/>
        <v>0</v>
      </c>
      <c r="Y1446" s="47">
        <f t="shared" ca="1" si="2778"/>
        <v>0</v>
      </c>
      <c r="Z1446" s="47">
        <f t="shared" ca="1" si="2779"/>
        <v>0</v>
      </c>
      <c r="AA1446" s="47">
        <f t="shared" ca="1" si="2780"/>
        <v>0</v>
      </c>
      <c r="AB1446" s="47">
        <f t="shared" ca="1" si="2781"/>
        <v>0</v>
      </c>
      <c r="AC1446" s="47">
        <f t="shared" ca="1" si="2782"/>
        <v>0</v>
      </c>
      <c r="AD1446" s="47">
        <f t="shared" ca="1" si="2783"/>
        <v>0</v>
      </c>
      <c r="AE1446" s="21">
        <f t="shared" ref="AE1446:AE1451" ca="1" si="2792">((1-2*d)*SUM(W1446:AD1446)+d*SUM(W1445:AD1445)+d*SUM(W1447:AD1447))*E/B1446</f>
        <v>0</v>
      </c>
      <c r="AH1446" s="48">
        <f t="shared" ref="AH1446:AH1452" ca="1" si="2793">N1446-W1446</f>
        <v>0</v>
      </c>
      <c r="AI1446" s="48">
        <f t="shared" ca="1" si="2784"/>
        <v>0</v>
      </c>
      <c r="AJ1446" s="48">
        <f t="shared" ca="1" si="2785"/>
        <v>0</v>
      </c>
      <c r="AK1446" s="48">
        <f t="shared" ca="1" si="2786"/>
        <v>0</v>
      </c>
      <c r="AL1446" s="48">
        <f t="shared" ca="1" si="2787"/>
        <v>0</v>
      </c>
      <c r="AM1446" s="48">
        <f t="shared" ca="1" si="2788"/>
        <v>0</v>
      </c>
      <c r="AN1446" s="48">
        <f t="shared" ca="1" si="2789"/>
        <v>0</v>
      </c>
      <c r="AO1446" s="48">
        <f t="shared" ca="1" si="2790"/>
        <v>0</v>
      </c>
      <c r="AQ1446" s="1">
        <v>20</v>
      </c>
      <c r="AR1446" s="13">
        <f t="shared" ref="AR1446:AR1452" ca="1" si="2794">AR1445+D1446</f>
        <v>0</v>
      </c>
      <c r="AS1446" s="13">
        <f ca="1">AS1445+F1444</f>
        <v>1</v>
      </c>
      <c r="AT1446" s="8">
        <v>2</v>
      </c>
      <c r="AU1446" s="16">
        <f ca="1">IF(AU1442&lt;AR1448,IF(AU1442&lt;AR1446,IF(AU1442&lt;AR1445,10,20),IF(AU1442&lt;AR1447,30,40)),IF(AU1442&lt;AR1450,IF(AU1442&lt;AR1449,50,60),IF(AU1442&lt;AR1451,70,80)))+IF(AU1443&lt;AS1448,IF(AU1443&lt;AS1446,IF(AU1443&lt;AS1445,1,2),IF(AU1443&lt;AS1447,3,4)),IF(AU1443&lt;AS1450,IF(AU1443&lt;AS1449,5,6),IF(AU1443&lt;AS1451,7,8)))</f>
        <v>81</v>
      </c>
      <c r="AV1446" s="16">
        <f ca="1">IF(AV1442&lt;AR1448,IF(AV1442&lt;AR1446,IF(AV1442&lt;AR1445,10,20),IF(AV1442&lt;AR1447,30,40)),IF(AV1442&lt;AR1450,IF(AV1442&lt;AR1449,50,60),IF(AV1442&lt;AR1451,70,80)))+IF(AV1443&lt;AS1448,IF(AV1443&lt;AS1446,IF(AV1443&lt;AS1445,1,2),IF(AV1443&lt;AS1447,3,4)),IF(AV1443&lt;AS1450,IF(AV1443&lt;AS1449,5,6),IF(AV1443&lt;AS1451,7,8)))</f>
        <v>81</v>
      </c>
      <c r="AW1446" s="16">
        <f ca="1">IF(AW1442&lt;AR1448,IF(AW1442&lt;AR1446,IF(AW1442&lt;AR1445,10,20),IF(AW1442&lt;AR1447,30,40)),IF(AW1442&lt;AR1450,IF(AW1442&lt;AR1449,50,60),IF(AW1442&lt;AR1451,70,80)))+IF(AW1443&lt;AS1448,IF(AW1443&lt;AS1446,IF(AW1443&lt;AS1445,1,2),IF(AW1443&lt;AS1447,3,4)),IF(AW1443&lt;AS1450,IF(AW1443&lt;AS1449,5,6),IF(AW1443&lt;AS1451,7,8)))</f>
        <v>81</v>
      </c>
      <c r="AX1446" s="16">
        <f ca="1">IF(AX1442&lt;AR1448,IF(AX1442&lt;AR1446,IF(AX1442&lt;AR1445,10,20),IF(AX1442&lt;AR1447,30,40)),IF(AX1442&lt;AR1450,IF(AX1442&lt;AR1449,50,60),IF(AX1442&lt;AR1451,70,80)))+IF(AX1443&lt;AS1448,IF(AX1443&lt;AS1446,IF(AX1443&lt;AS1445,1,2),IF(AX1443&lt;AS1447,3,4)),IF(AX1443&lt;AS1450,IF(AX1443&lt;AS1449,5,6),IF(AX1443&lt;AS1451,7,8)))</f>
        <v>81</v>
      </c>
      <c r="AY1446" s="16">
        <f ca="1">IF(AY1442&lt;AR1448,IF(AY1442&lt;AR1446,IF(AY1442&lt;AR1445,10,20),IF(AY1442&lt;AR1447,30,40)),IF(AY1442&lt;AR1450,IF(AY1442&lt;AR1449,50,60),IF(AY1442&lt;AR1451,70,80)))+IF(AY1443&lt;AS1448,IF(AY1443&lt;AS1446,IF(AY1443&lt;AS1445,1,2),IF(AY1443&lt;AS1447,3,4)),IF(AY1443&lt;AS1450,IF(AY1443&lt;AS1449,5,6),IF(AY1443&lt;AS1451,7,8)))</f>
        <v>81</v>
      </c>
      <c r="AZ1446" s="16">
        <f ca="1">IF(AZ1442&lt;AR1448,IF(AZ1442&lt;AR1446,IF(AZ1442&lt;AR1445,10,20),IF(AZ1442&lt;AR1447,30,40)),IF(AZ1442&lt;AR1450,IF(AZ1442&lt;AR1449,50,60),IF(AZ1442&lt;AR1451,70,80)))+IF(AZ1443&lt;AS1448,IF(AZ1443&lt;AS1446,IF(AZ1443&lt;AS1445,1,2),IF(AZ1443&lt;AS1447,3,4)),IF(AZ1443&lt;AS1450,IF(AZ1443&lt;AS1449,5,6),IF(AZ1443&lt;AS1451,7,8)))</f>
        <v>81</v>
      </c>
      <c r="BA1446" s="16">
        <f ca="1">IF(BA1442&lt;AR1448,IF(BA1442&lt;AR1446,IF(BA1442&lt;AR1445,10,20),IF(BA1442&lt;AR1447,30,40)),IF(BA1442&lt;AR1450,IF(BA1442&lt;AR1449,50,60),IF(BA1442&lt;AR1451,70,80)))+IF(BA1443&lt;AS1448,IF(BA1443&lt;AS1446,IF(BA1443&lt;AS1445,1,2),IF(BA1443&lt;AS1447,3,4)),IF(BA1443&lt;AS1450,IF(BA1443&lt;AS1449,5,6),IF(BA1443&lt;AS1451,7,8)))</f>
        <v>81</v>
      </c>
      <c r="BB1446" s="16">
        <f ca="1">IF(BB1442&lt;AR1448,IF(BB1442&lt;AR1446,IF(BB1442&lt;AR1445,10,20),IF(BB1442&lt;AR1447,30,40)),IF(BB1442&lt;AR1450,IF(BB1442&lt;AR1449,50,60),IF(BB1442&lt;AR1451,70,80)))+IF(BB1443&lt;AS1448,IF(BB1443&lt;AS1446,IF(BB1443&lt;AS1445,1,2),IF(BB1443&lt;AS1447,3,4)),IF(BB1443&lt;AS1450,IF(BB1443&lt;AS1449,5,6),IF(BB1443&lt;AS1451,7,8)))</f>
        <v>81</v>
      </c>
      <c r="BC1446" s="16">
        <f ca="1">IF(BC1442&lt;AR1448,IF(BC1442&lt;AR1446,IF(BC1442&lt;AR1445,10,20),IF(BC1442&lt;AR1447,30,40)),IF(BC1442&lt;AR1450,IF(BC1442&lt;AR1449,50,60),IF(BC1442&lt;AR1451,70,80)))+IF(BC1443&lt;AS1448,IF(BC1443&lt;AS1446,IF(BC1443&lt;AS1445,1,2),IF(BC1443&lt;AS1447,3,4)),IF(BC1443&lt;AS1450,IF(BC1443&lt;AS1449,5,6),IF(BC1443&lt;AS1451,7,8)))</f>
        <v>81</v>
      </c>
      <c r="BD1446" s="16">
        <f ca="1">IF(BD1442&lt;AR1448,IF(BD1442&lt;AR1446,IF(BD1442&lt;AR1445,10,20),IF(BD1442&lt;AR1447,30,40)),IF(BD1442&lt;AR1450,IF(BD1442&lt;AR1449,50,60),IF(BD1442&lt;AR1451,70,80)))+IF(BD1443&lt;AS1448,IF(BD1443&lt;AS1446,IF(BD1443&lt;AS1445,1,2),IF(BD1443&lt;AS1447,3,4)),IF(BD1443&lt;AS1450,IF(BD1443&lt;AS1449,5,6),IF(BD1443&lt;AS1451,7,8)))</f>
        <v>81</v>
      </c>
      <c r="BE1446" s="16">
        <f ca="1">IF(BE1442&lt;AR1448,IF(BE1442&lt;AR1446,IF(BE1442&lt;AR1445,10,20),IF(BE1442&lt;AR1447,30,40)),IF(BE1442&lt;AR1450,IF(BE1442&lt;AR1449,50,60),IF(BE1442&lt;AR1451,70,80)))+IF(BE1443&lt;AS1448,IF(BE1443&lt;AS1446,IF(BE1443&lt;AS1445,1,2),IF(BE1443&lt;AS1447,3,4)),IF(BE1443&lt;AS1450,IF(BE1443&lt;AS1449,5,6),IF(BE1443&lt;AS1451,7,8)))</f>
        <v>81</v>
      </c>
      <c r="BF1446" s="16">
        <f ca="1">IF(BF1442&lt;AR1448,IF(BF1442&lt;AR1446,IF(BF1442&lt;AR1445,10,20),IF(BF1442&lt;AR1447,30,40)),IF(BF1442&lt;AR1450,IF(BF1442&lt;AR1449,50,60),IF(BF1442&lt;AR1451,70,80)))+IF(BF1443&lt;AS1448,IF(BF1443&lt;AS1446,IF(BF1443&lt;AS1445,1,2),IF(BF1443&lt;AS1447,3,4)),IF(BF1443&lt;AS1450,IF(BF1443&lt;AS1449,5,6),IF(BF1443&lt;AS1451,7,8)))</f>
        <v>81</v>
      </c>
      <c r="BG1446" s="16">
        <f ca="1">IF(BG1442&lt;AR1448,IF(BG1442&lt;AR1446,IF(BG1442&lt;AR1445,10,20),IF(BG1442&lt;AR1447,30,40)),IF(BG1442&lt;AR1450,IF(BG1442&lt;AR1449,50,60),IF(BG1442&lt;AR1451,70,80)))+IF(BG1443&lt;AS1448,IF(BG1443&lt;AS1446,IF(BG1443&lt;AS1445,1,2),IF(BG1443&lt;AS1447,3,4)),IF(BG1443&lt;AS1450,IF(BG1443&lt;AS1449,5,6),IF(BG1443&lt;AS1451,7,8)))</f>
        <v>81</v>
      </c>
      <c r="BH1446" s="16">
        <f ca="1">IF(BH1442&lt;AR1448,IF(BH1442&lt;AR1446,IF(BH1442&lt;AR1445,10,20),IF(BH1442&lt;AR1447,30,40)),IF(BH1442&lt;AR1450,IF(BH1442&lt;AR1449,50,60),IF(BH1442&lt;AR1451,70,80)))+IF(BH1443&lt;AS1448,IF(BH1443&lt;AS1446,IF(BH1443&lt;AS1445,1,2),IF(BH1443&lt;AS1447,3,4)),IF(BH1443&lt;AS1450,IF(BH1443&lt;AS1449,5,6),IF(BH1443&lt;AS1451,7,8)))</f>
        <v>81</v>
      </c>
      <c r="BI1446" s="16">
        <f ca="1">IF(BI1442&lt;AR1448,IF(BI1442&lt;AR1446,IF(BI1442&lt;AR1445,10,20),IF(BI1442&lt;AR1447,30,40)),IF(BI1442&lt;AR1450,IF(BI1442&lt;AR1449,50,60),IF(BI1442&lt;AR1451,70,80)))+IF(BI1443&lt;AS1448,IF(BI1443&lt;AS1446,IF(BI1443&lt;AS1445,1,2),IF(BI1443&lt;AS1447,3,4)),IF(BI1443&lt;AS1450,IF(BI1443&lt;AS1449,5,6),IF(BI1443&lt;AS1451,7,8)))</f>
        <v>81</v>
      </c>
      <c r="BJ1446" s="16">
        <f ca="1">IF(BJ1442&lt;AR1448,IF(BJ1442&lt;AR1446,IF(BJ1442&lt;AR1445,10,20),IF(BJ1442&lt;AR1447,30,40)),IF(BJ1442&lt;AR1450,IF(BJ1442&lt;AR1449,50,60),IF(BJ1442&lt;AR1451,70,80)))+IF(BJ1443&lt;AS1448,IF(BJ1443&lt;AS1446,IF(BJ1443&lt;AS1445,1,2),IF(BJ1443&lt;AS1447,3,4)),IF(BJ1443&lt;AS1450,IF(BJ1443&lt;AS1449,5,6),IF(BJ1443&lt;AS1451,7,8)))</f>
        <v>71</v>
      </c>
      <c r="BK1446" s="16">
        <f ca="1">IF(BK1442&lt;AR1448,IF(BK1442&lt;AR1446,IF(BK1442&lt;AR1445,10,20),IF(BK1442&lt;AR1447,30,40)),IF(BK1442&lt;AR1450,IF(BK1442&lt;AR1449,50,60),IF(BK1442&lt;AR1451,70,80)))+IF(BK1443&lt;AS1448,IF(BK1443&lt;AS1446,IF(BK1443&lt;AS1445,1,2),IF(BK1443&lt;AS1447,3,4)),IF(BK1443&lt;AS1450,IF(BK1443&lt;AS1449,5,6),IF(BK1443&lt;AS1451,7,8)))</f>
        <v>81</v>
      </c>
      <c r="BL1446" s="16">
        <f ca="1">IF(BL1442&lt;AR1448,IF(BL1442&lt;AR1446,IF(BL1442&lt;AR1445,10,20),IF(BL1442&lt;AR1447,30,40)),IF(BL1442&lt;AR1450,IF(BL1442&lt;AR1449,50,60),IF(BL1442&lt;AR1451,70,80)))+IF(BL1443&lt;AS1448,IF(BL1443&lt;AS1446,IF(BL1443&lt;AS1445,1,2),IF(BL1443&lt;AS1447,3,4)),IF(BL1443&lt;AS1450,IF(BL1443&lt;AS1449,5,6),IF(BL1443&lt;AS1451,7,8)))</f>
        <v>81</v>
      </c>
      <c r="BM1446" s="16">
        <f ca="1">IF(BM1442&lt;AR1448,IF(BM1442&lt;AR1446,IF(BM1442&lt;AR1445,10,20),IF(BM1442&lt;AR1447,30,40)),IF(BM1442&lt;AR1450,IF(BM1442&lt;AR1449,50,60),IF(BM1442&lt;AR1451,70,80)))+IF(BM1443&lt;AS1448,IF(BM1443&lt;AS1446,IF(BM1443&lt;AS1445,1,2),IF(BM1443&lt;AS1447,3,4)),IF(BM1443&lt;AS1450,IF(BM1443&lt;AS1449,5,6),IF(BM1443&lt;AS1451,7,8)))</f>
        <v>81</v>
      </c>
      <c r="BN1446" s="16">
        <f ca="1">IF(BN1442&lt;AR1448,IF(BN1442&lt;AR1446,IF(BN1442&lt;AR1445,10,20),IF(BN1442&lt;AR1447,30,40)),IF(BN1442&lt;AR1450,IF(BN1442&lt;AR1449,50,60),IF(BN1442&lt;AR1451,70,80)))+IF(BN1443&lt;AS1448,IF(BN1443&lt;AS1446,IF(BN1443&lt;AS1445,1,2),IF(BN1443&lt;AS1447,3,4)),IF(BN1443&lt;AS1450,IF(BN1443&lt;AS1449,5,6),IF(BN1443&lt;AS1451,7,8)))</f>
        <v>71</v>
      </c>
      <c r="BO1446" s="16">
        <f ca="1">IF(BO1442&lt;AR1448,IF(BO1442&lt;AR1446,IF(BO1442&lt;AR1445,10,20),IF(BO1442&lt;AR1447,30,40)),IF(BO1442&lt;AR1450,IF(BO1442&lt;AR1449,50,60),IF(BO1442&lt;AR1451,70,80)))+IF(BO1443&lt;AS1448,IF(BO1443&lt;AS1446,IF(BO1443&lt;AS1445,1,2),IF(BO1443&lt;AS1447,3,4)),IF(BO1443&lt;AS1450,IF(BO1443&lt;AS1449,5,6),IF(BO1443&lt;AS1451,7,8)))</f>
        <v>81</v>
      </c>
      <c r="BP1446" s="16">
        <f ca="1">IF(BP1442&lt;AR1448,IF(BP1442&lt;AR1446,IF(BP1442&lt;AR1445,10,20),IF(BP1442&lt;AR1447,30,40)),IF(BP1442&lt;AR1450,IF(BP1442&lt;AR1449,50,60),IF(BP1442&lt;AR1451,70,80)))+IF(BP1443&lt;AS1448,IF(BP1443&lt;AS1446,IF(BP1443&lt;AS1445,1,2),IF(BP1443&lt;AS1447,3,4)),IF(BP1443&lt;AS1450,IF(BP1443&lt;AS1449,5,6),IF(BP1443&lt;AS1451,7,8)))</f>
        <v>81</v>
      </c>
      <c r="BQ1446" s="16">
        <f ca="1">IF(BQ1442&lt;AR1448,IF(BQ1442&lt;AR1446,IF(BQ1442&lt;AR1445,10,20),IF(BQ1442&lt;AR1447,30,40)),IF(BQ1442&lt;AR1450,IF(BQ1442&lt;AR1449,50,60),IF(BQ1442&lt;AR1451,70,80)))+IF(BQ1443&lt;AS1448,IF(BQ1443&lt;AS1446,IF(BQ1443&lt;AS1445,1,2),IF(BQ1443&lt;AS1447,3,4)),IF(BQ1443&lt;AS1450,IF(BQ1443&lt;AS1449,5,6),IF(BQ1443&lt;AS1451,7,8)))</f>
        <v>81</v>
      </c>
      <c r="BR1446" s="16">
        <f ca="1">IF(BR1442&lt;AR1448,IF(BR1442&lt;AR1446,IF(BR1442&lt;AR1445,10,20),IF(BR1442&lt;AR1447,30,40)),IF(BR1442&lt;AR1450,IF(BR1442&lt;AR1449,50,60),IF(BR1442&lt;AR1451,70,80)))+IF(BR1443&lt;AS1448,IF(BR1443&lt;AS1446,IF(BR1443&lt;AS1445,1,2),IF(BR1443&lt;AS1447,3,4)),IF(BR1443&lt;AS1450,IF(BR1443&lt;AS1449,5,6),IF(BR1443&lt;AS1451,7,8)))</f>
        <v>81</v>
      </c>
      <c r="BS1446" s="16">
        <f ca="1">IF(BS1442&lt;AR1448,IF(BS1442&lt;AR1446,IF(BS1442&lt;AR1445,10,20),IF(BS1442&lt;AR1447,30,40)),IF(BS1442&lt;AR1450,IF(BS1442&lt;AR1449,50,60),IF(BS1442&lt;AR1451,70,80)))+IF(BS1443&lt;AS1448,IF(BS1443&lt;AS1446,IF(BS1443&lt;AS1445,1,2),IF(BS1443&lt;AS1447,3,4)),IF(BS1443&lt;AS1450,IF(BS1443&lt;AS1449,5,6),IF(BS1443&lt;AS1451,7,8)))</f>
        <v>81</v>
      </c>
      <c r="BT1446" s="16">
        <f ca="1">IF(BT1442&lt;AR1448,IF(BT1442&lt;AR1446,IF(BT1442&lt;AR1445,10,20),IF(BT1442&lt;AR1447,30,40)),IF(BT1442&lt;AR1450,IF(BT1442&lt;AR1449,50,60),IF(BT1442&lt;AR1451,70,80)))+IF(BT1443&lt;AS1448,IF(BT1443&lt;AS1446,IF(BT1443&lt;AS1445,1,2),IF(BT1443&lt;AS1447,3,4)),IF(BT1443&lt;AS1450,IF(BT1443&lt;AS1449,5,6),IF(BT1443&lt;AS1451,7,8)))</f>
        <v>81</v>
      </c>
      <c r="BU1446" s="16">
        <f ca="1">IF(BU1442&lt;AR1448,IF(BU1442&lt;AR1446,IF(BU1442&lt;AR1445,10,20),IF(BU1442&lt;AR1447,30,40)),IF(BU1442&lt;AR1450,IF(BU1442&lt;AR1449,50,60),IF(BU1442&lt;AR1451,70,80)))+IF(BU1443&lt;AS1448,IF(BU1443&lt;AS1446,IF(BU1443&lt;AS1445,1,2),IF(BU1443&lt;AS1447,3,4)),IF(BU1443&lt;AS1450,IF(BU1443&lt;AS1449,5,6),IF(BU1443&lt;AS1451,7,8)))</f>
        <v>81</v>
      </c>
      <c r="BV1446" s="16">
        <f ca="1">IF(BV1442&lt;AR1448,IF(BV1442&lt;AR1446,IF(BV1442&lt;AR1445,10,20),IF(BV1442&lt;AR1447,30,40)),IF(BV1442&lt;AR1450,IF(BV1442&lt;AR1449,50,60),IF(BV1442&lt;AR1451,70,80)))+IF(BV1443&lt;AS1448,IF(BV1443&lt;AS1446,IF(BV1443&lt;AS1445,1,2),IF(BV1443&lt;AS1447,3,4)),IF(BV1443&lt;AS1450,IF(BV1443&lt;AS1449,5,6),IF(BV1443&lt;AS1451,7,8)))</f>
        <v>81</v>
      </c>
      <c r="BW1446" s="16">
        <f ca="1">IF(BW1442&lt;AR1448,IF(BW1442&lt;AR1446,IF(BW1442&lt;AR1445,10,20),IF(BW1442&lt;AR1447,30,40)),IF(BW1442&lt;AR1450,IF(BW1442&lt;AR1449,50,60),IF(BW1442&lt;AR1451,70,80)))+IF(BW1443&lt;AS1448,IF(BW1443&lt;AS1446,IF(BW1443&lt;AS1445,1,2),IF(BW1443&lt;AS1447,3,4)),IF(BW1443&lt;AS1450,IF(BW1443&lt;AS1449,5,6),IF(BW1443&lt;AS1451,7,8)))</f>
        <v>71</v>
      </c>
      <c r="BX1446" s="16">
        <f ca="1">IF(BX1442&lt;AR1448,IF(BX1442&lt;AR1446,IF(BX1442&lt;AR1445,10,20),IF(BX1442&lt;AR1447,30,40)),IF(BX1442&lt;AR1450,IF(BX1442&lt;AR1449,50,60),IF(BX1442&lt;AR1451,70,80)))+IF(BX1443&lt;AS1448,IF(BX1443&lt;AS1446,IF(BX1443&lt;AS1445,1,2),IF(BX1443&lt;AS1447,3,4)),IF(BX1443&lt;AS1450,IF(BX1443&lt;AS1449,5,6),IF(BX1443&lt;AS1451,7,8)))</f>
        <v>81</v>
      </c>
      <c r="BY1446" s="16">
        <f ca="1">IF(BY1442&lt;AR1448,IF(BY1442&lt;AR1446,IF(BY1442&lt;AR1445,10,20),IF(BY1442&lt;AR1447,30,40)),IF(BY1442&lt;AR1450,IF(BY1442&lt;AR1449,50,60),IF(BY1442&lt;AR1451,70,80)))+IF(BY1443&lt;AS1448,IF(BY1443&lt;AS1446,IF(BY1443&lt;AS1445,1,2),IF(BY1443&lt;AS1447,3,4)),IF(BY1443&lt;AS1450,IF(BY1443&lt;AS1449,5,6),IF(BY1443&lt;AS1451,7,8)))</f>
        <v>81</v>
      </c>
      <c r="BZ1446" s="16">
        <f ca="1">IF(BZ1442&lt;AR1448,IF(BZ1442&lt;AR1446,IF(BZ1442&lt;AR1445,10,20),IF(BZ1442&lt;AR1447,30,40)),IF(BZ1442&lt;AR1450,IF(BZ1442&lt;AR1449,50,60),IF(BZ1442&lt;AR1451,70,80)))+IF(BZ1443&lt;AS1448,IF(BZ1443&lt;AS1446,IF(BZ1443&lt;AS1445,1,2),IF(BZ1443&lt;AS1447,3,4)),IF(BZ1443&lt;AS1450,IF(BZ1443&lt;AS1449,5,6),IF(BZ1443&lt;AS1451,7,8)))</f>
        <v>81</v>
      </c>
      <c r="CA1446" s="16">
        <f ca="1">IF(CA1442&lt;AR1448,IF(CA1442&lt;AR1446,IF(CA1442&lt;AR1445,10,20),IF(CA1442&lt;AR1447,30,40)),IF(CA1442&lt;AR1450,IF(CA1442&lt;AR1449,50,60),IF(CA1442&lt;AR1451,70,80)))+IF(CA1443&lt;AS1448,IF(CA1443&lt;AS1446,IF(CA1443&lt;AS1445,1,2),IF(CA1443&lt;AS1447,3,4)),IF(CA1443&lt;AS1450,IF(CA1443&lt;AS1449,5,6),IF(CA1443&lt;AS1451,7,8)))</f>
        <v>81</v>
      </c>
      <c r="CB1446" s="16">
        <f ca="1">IF(CB1442&lt;AR1448,IF(CB1442&lt;AR1446,IF(CB1442&lt;AR1445,10,20),IF(CB1442&lt;AR1447,30,40)),IF(CB1442&lt;AR1450,IF(CB1442&lt;AR1449,50,60),IF(CB1442&lt;AR1451,70,80)))+IF(CB1443&lt;AS1448,IF(CB1443&lt;AS1446,IF(CB1443&lt;AS1445,1,2),IF(CB1443&lt;AS1447,3,4)),IF(CB1443&lt;AS1450,IF(CB1443&lt;AS1449,5,6),IF(CB1443&lt;AS1451,7,8)))</f>
        <v>81</v>
      </c>
      <c r="CC1446" s="16">
        <f ca="1">IF(CC1442&lt;AR1448,IF(CC1442&lt;AR1446,IF(CC1442&lt;AR1445,10,20),IF(CC1442&lt;AR1447,30,40)),IF(CC1442&lt;AR1450,IF(CC1442&lt;AR1449,50,60),IF(CC1442&lt;AR1451,70,80)))+IF(CC1443&lt;AS1448,IF(CC1443&lt;AS1446,IF(CC1443&lt;AS1445,1,2),IF(CC1443&lt;AS1447,3,4)),IF(CC1443&lt;AS1450,IF(CC1443&lt;AS1449,5,6),IF(CC1443&lt;AS1451,7,8)))</f>
        <v>81</v>
      </c>
      <c r="CD1446" s="16">
        <f ca="1">IF(CD1442&lt;AR1448,IF(CD1442&lt;AR1446,IF(CD1442&lt;AR1445,10,20),IF(CD1442&lt;AR1447,30,40)),IF(CD1442&lt;AR1450,IF(CD1442&lt;AR1449,50,60),IF(CD1442&lt;AR1451,70,80)))+IF(CD1443&lt;AS1448,IF(CD1443&lt;AS1446,IF(CD1443&lt;AS1445,1,2),IF(CD1443&lt;AS1447,3,4)),IF(CD1443&lt;AS1450,IF(CD1443&lt;AS1449,5,6),IF(CD1443&lt;AS1451,7,8)))</f>
        <v>81</v>
      </c>
      <c r="CE1446" s="16">
        <f ca="1">IF(CE1442&lt;AR1448,IF(CE1442&lt;AR1446,IF(CE1442&lt;AR1445,10,20),IF(CE1442&lt;AR1447,30,40)),IF(CE1442&lt;AR1450,IF(CE1442&lt;AR1449,50,60),IF(CE1442&lt;AR1451,70,80)))+IF(CE1443&lt;AS1448,IF(CE1443&lt;AS1446,IF(CE1443&lt;AS1445,1,2),IF(CE1443&lt;AS1447,3,4)),IF(CE1443&lt;AS1450,IF(CE1443&lt;AS1449,5,6),IF(CE1443&lt;AS1451,7,8)))</f>
        <v>81</v>
      </c>
      <c r="CF1446" s="16">
        <f ca="1">IF(CF1442&lt;AR1448,IF(CF1442&lt;AR1446,IF(CF1442&lt;AR1445,10,20),IF(CF1442&lt;AR1447,30,40)),IF(CF1442&lt;AR1450,IF(CF1442&lt;AR1449,50,60),IF(CF1442&lt;AR1451,70,80)))+IF(CF1443&lt;AS1448,IF(CF1443&lt;AS1446,IF(CF1443&lt;AS1445,1,2),IF(CF1443&lt;AS1447,3,4)),IF(CF1443&lt;AS1450,IF(CF1443&lt;AS1449,5,6),IF(CF1443&lt;AS1451,7,8)))</f>
        <v>81</v>
      </c>
      <c r="CG1446" s="16">
        <f ca="1">IF(CG1442&lt;AR1448,IF(CG1442&lt;AR1446,IF(CG1442&lt;AR1445,10,20),IF(CG1442&lt;AR1447,30,40)),IF(CG1442&lt;AR1450,IF(CG1442&lt;AR1449,50,60),IF(CG1442&lt;AR1451,70,80)))+IF(CG1443&lt;AS1448,IF(CG1443&lt;AS1446,IF(CG1443&lt;AS1445,1,2),IF(CG1443&lt;AS1447,3,4)),IF(CG1443&lt;AS1450,IF(CG1443&lt;AS1449,5,6),IF(CG1443&lt;AS1451,7,8)))</f>
        <v>81</v>
      </c>
      <c r="CH1446" s="16">
        <f ca="1">IF(CH1442&lt;AR1448,IF(CH1442&lt;AR1446,IF(CH1442&lt;AR1445,10,20),IF(CH1442&lt;AR1447,30,40)),IF(CH1442&lt;AR1450,IF(CH1442&lt;AR1449,50,60),IF(CH1442&lt;AR1451,70,80)))+IF(CH1443&lt;AS1448,IF(CH1443&lt;AS1446,IF(CH1443&lt;AS1445,1,2),IF(CH1443&lt;AS1447,3,4)),IF(CH1443&lt;AS1450,IF(CH1443&lt;AS1449,5,6),IF(CH1443&lt;AS1451,7,8)))</f>
        <v>71</v>
      </c>
      <c r="CI1446" s="16">
        <f ca="1">IF(CI1442&lt;AR1448,IF(CI1442&lt;AR1446,IF(CI1442&lt;AR1445,10,20),IF(CI1442&lt;AR1447,30,40)),IF(CI1442&lt;AR1450,IF(CI1442&lt;AR1449,50,60),IF(CI1442&lt;AR1451,70,80)))+IF(CI1443&lt;AS1448,IF(CI1443&lt;AS1446,IF(CI1443&lt;AS1445,1,2),IF(CI1443&lt;AS1447,3,4)),IF(CI1443&lt;AS1450,IF(CI1443&lt;AS1449,5,6),IF(CI1443&lt;AS1451,7,8)))</f>
        <v>81</v>
      </c>
      <c r="CJ1446" s="16">
        <f ca="1">IF(CJ1442&lt;AR1448,IF(CJ1442&lt;AR1446,IF(CJ1442&lt;AR1445,10,20),IF(CJ1442&lt;AR1447,30,40)),IF(CJ1442&lt;AR1450,IF(CJ1442&lt;AR1449,50,60),IF(CJ1442&lt;AR1451,70,80)))+IF(CJ1443&lt;AS1448,IF(CJ1443&lt;AS1446,IF(CJ1443&lt;AS1445,1,2),IF(CJ1443&lt;AS1447,3,4)),IF(CJ1443&lt;AS1450,IF(CJ1443&lt;AS1449,5,6),IF(CJ1443&lt;AS1451,7,8)))</f>
        <v>81</v>
      </c>
      <c r="CK1446" s="16">
        <f ca="1">IF(CK1442&lt;AR1448,IF(CK1442&lt;AR1446,IF(CK1442&lt;AR1445,10,20),IF(CK1442&lt;AR1447,30,40)),IF(CK1442&lt;AR1450,IF(CK1442&lt;AR1449,50,60),IF(CK1442&lt;AR1451,70,80)))+IF(CK1443&lt;AS1448,IF(CK1443&lt;AS1446,IF(CK1443&lt;AS1445,1,2),IF(CK1443&lt;AS1447,3,4)),IF(CK1443&lt;AS1450,IF(CK1443&lt;AS1449,5,6),IF(CK1443&lt;AS1451,7,8)))</f>
        <v>81</v>
      </c>
      <c r="CL1446" s="16">
        <f ca="1">IF(CL1442&lt;AR1448,IF(CL1442&lt;AR1446,IF(CL1442&lt;AR1445,10,20),IF(CL1442&lt;AR1447,30,40)),IF(CL1442&lt;AR1450,IF(CL1442&lt;AR1449,50,60),IF(CL1442&lt;AR1451,70,80)))+IF(CL1443&lt;AS1448,IF(CL1443&lt;AS1446,IF(CL1443&lt;AS1445,1,2),IF(CL1443&lt;AS1447,3,4)),IF(CL1443&lt;AS1450,IF(CL1443&lt;AS1449,5,6),IF(CL1443&lt;AS1451,7,8)))</f>
        <v>81</v>
      </c>
      <c r="CM1446" s="16">
        <f ca="1">IF(CM1442&lt;AR1448,IF(CM1442&lt;AR1446,IF(CM1442&lt;AR1445,10,20),IF(CM1442&lt;AR1447,30,40)),IF(CM1442&lt;AR1450,IF(CM1442&lt;AR1449,50,60),IF(CM1442&lt;AR1451,70,80)))+IF(CM1443&lt;AS1448,IF(CM1443&lt;AS1446,IF(CM1443&lt;AS1445,1,2),IF(CM1443&lt;AS1447,3,4)),IF(CM1443&lt;AS1450,IF(CM1443&lt;AS1449,5,6),IF(CM1443&lt;AS1451,7,8)))</f>
        <v>81</v>
      </c>
      <c r="CN1446" s="16">
        <f ca="1">IF(CN1442&lt;AR1448,IF(CN1442&lt;AR1446,IF(CN1442&lt;AR1445,10,20),IF(CN1442&lt;AR1447,30,40)),IF(CN1442&lt;AR1450,IF(CN1442&lt;AR1449,50,60),IF(CN1442&lt;AR1451,70,80)))+IF(CN1443&lt;AS1448,IF(CN1443&lt;AS1446,IF(CN1443&lt;AS1445,1,2),IF(CN1443&lt;AS1447,3,4)),IF(CN1443&lt;AS1450,IF(CN1443&lt;AS1449,5,6),IF(CN1443&lt;AS1451,7,8)))</f>
        <v>81</v>
      </c>
      <c r="CO1446" s="16">
        <f ca="1">IF(CO1442&lt;AR1448,IF(CO1442&lt;AR1446,IF(CO1442&lt;AR1445,10,20),IF(CO1442&lt;AR1447,30,40)),IF(CO1442&lt;AR1450,IF(CO1442&lt;AR1449,50,60),IF(CO1442&lt;AR1451,70,80)))+IF(CO1443&lt;AS1448,IF(CO1443&lt;AS1446,IF(CO1443&lt;AS1445,1,2),IF(CO1443&lt;AS1447,3,4)),IF(CO1443&lt;AS1450,IF(CO1443&lt;AS1449,5,6),IF(CO1443&lt;AS1451,7,8)))</f>
        <v>81</v>
      </c>
      <c r="CP1446" s="16">
        <f ca="1">IF(CP1442&lt;AR1448,IF(CP1442&lt;AR1446,IF(CP1442&lt;AR1445,10,20),IF(CP1442&lt;AR1447,30,40)),IF(CP1442&lt;AR1450,IF(CP1442&lt;AR1449,50,60),IF(CP1442&lt;AR1451,70,80)))+IF(CP1443&lt;AS1448,IF(CP1443&lt;AS1446,IF(CP1443&lt;AS1445,1,2),IF(CP1443&lt;AS1447,3,4)),IF(CP1443&lt;AS1450,IF(CP1443&lt;AS1449,5,6),IF(CP1443&lt;AS1451,7,8)))</f>
        <v>81</v>
      </c>
      <c r="CQ1446" s="16">
        <f ca="1">IF(CQ1442&lt;AR1448,IF(CQ1442&lt;AR1446,IF(CQ1442&lt;AR1445,10,20),IF(CQ1442&lt;AR1447,30,40)),IF(CQ1442&lt;AR1450,IF(CQ1442&lt;AR1449,50,60),IF(CQ1442&lt;AR1451,70,80)))+IF(CQ1443&lt;AS1448,IF(CQ1443&lt;AS1446,IF(CQ1443&lt;AS1445,1,2),IF(CQ1443&lt;AS1447,3,4)),IF(CQ1443&lt;AS1450,IF(CQ1443&lt;AS1449,5,6),IF(CQ1443&lt;AS1451,7,8)))</f>
        <v>81</v>
      </c>
      <c r="CR1446" s="16">
        <f ca="1">IF(CR1442&lt;AR1448,IF(CR1442&lt;AR1446,IF(CR1442&lt;AR1445,10,20),IF(CR1442&lt;AR1447,30,40)),IF(CR1442&lt;AR1450,IF(CR1442&lt;AR1449,50,60),IF(CR1442&lt;AR1451,70,80)))+IF(CR1443&lt;AS1448,IF(CR1443&lt;AS1446,IF(CR1443&lt;AS1445,1,2),IF(CR1443&lt;AS1447,3,4)),IF(CR1443&lt;AS1450,IF(CR1443&lt;AS1449,5,6),IF(CR1443&lt;AS1451,7,8)))</f>
        <v>81</v>
      </c>
    </row>
    <row r="1447" spans="1:96" x14ac:dyDescent="0.35">
      <c r="A1447" s="23"/>
      <c r="B1447" s="38">
        <v>3.125E-2</v>
      </c>
      <c r="C1447" s="49">
        <v>30</v>
      </c>
      <c r="D1447" s="26">
        <f ca="1">AE1434/AE1440</f>
        <v>0</v>
      </c>
      <c r="E1447" s="19">
        <f ca="1">COUNTIF(AU1446:CR1449,31)</f>
        <v>0</v>
      </c>
      <c r="F1447" s="19">
        <f ca="1">COUNTIF(AU1446:CR1449,32)</f>
        <v>0</v>
      </c>
      <c r="G1447" s="19">
        <f ca="1">COUNTIF(AU1446:CR1449,33)</f>
        <v>0</v>
      </c>
      <c r="H1447" s="19">
        <f ca="1">COUNTIF(AU1446:CR1449,34)</f>
        <v>0</v>
      </c>
      <c r="I1447" s="19">
        <f ca="1">COUNTIF(AU1446:CR1449,35)</f>
        <v>0</v>
      </c>
      <c r="J1447" s="19">
        <f ca="1">COUNTIF(AU1446:CR1449,36)</f>
        <v>0</v>
      </c>
      <c r="K1447" s="19">
        <f ca="1">COUNTIF(AU1446:CR1449,37)</f>
        <v>0</v>
      </c>
      <c r="L1447" s="19">
        <f ca="1">COUNTIF(AU1446:CR1449,38)</f>
        <v>0</v>
      </c>
      <c r="N1447" s="45">
        <f ca="1">ROUNDDOWN(E1447*$AK$17+RAND(),0)</f>
        <v>0</v>
      </c>
      <c r="O1447" s="45">
        <f ca="1">ROUNDDOWN(F1447*$AL$17+RAND(),0)</f>
        <v>0</v>
      </c>
      <c r="P1447" s="45">
        <f ca="1">ROUNDDOWN(G1447*$AM$17+RAND(),0)</f>
        <v>0</v>
      </c>
      <c r="Q1447" s="45">
        <f ca="1">ROUNDDOWN(H1447*$AN$17+RAND(),0)</f>
        <v>0</v>
      </c>
      <c r="R1447" s="45">
        <f ca="1">ROUNDDOWN(I1447*$AO$17+RAND(),0)</f>
        <v>0</v>
      </c>
      <c r="S1447" s="45">
        <f ca="1">ROUNDDOWN(J1447*$AP$17+RAND(),0)</f>
        <v>0</v>
      </c>
      <c r="T1447" s="45">
        <f ca="1">ROUNDDOWN(K1447*$AQ$17+RAND(),0)</f>
        <v>0</v>
      </c>
      <c r="U1447" s="45">
        <f ca="1">ROUNDDOWN(L1447*$AR$17+RAND(),0)</f>
        <v>0</v>
      </c>
      <c r="W1447" s="47">
        <f t="shared" ca="1" si="2791"/>
        <v>0</v>
      </c>
      <c r="X1447" s="47">
        <f t="shared" ca="1" si="2777"/>
        <v>0</v>
      </c>
      <c r="Y1447" s="47">
        <f t="shared" ca="1" si="2778"/>
        <v>0</v>
      </c>
      <c r="Z1447" s="47">
        <f t="shared" ca="1" si="2779"/>
        <v>0</v>
      </c>
      <c r="AA1447" s="47">
        <f t="shared" ca="1" si="2780"/>
        <v>0</v>
      </c>
      <c r="AB1447" s="47">
        <f t="shared" ca="1" si="2781"/>
        <v>0</v>
      </c>
      <c r="AC1447" s="47">
        <f t="shared" ca="1" si="2782"/>
        <v>0</v>
      </c>
      <c r="AD1447" s="47">
        <f t="shared" ca="1" si="2783"/>
        <v>0</v>
      </c>
      <c r="AE1447" s="21">
        <f t="shared" ca="1" si="2792"/>
        <v>0</v>
      </c>
      <c r="AH1447" s="48">
        <f t="shared" ca="1" si="2793"/>
        <v>0</v>
      </c>
      <c r="AI1447" s="48">
        <f t="shared" ca="1" si="2784"/>
        <v>0</v>
      </c>
      <c r="AJ1447" s="48">
        <f t="shared" ca="1" si="2785"/>
        <v>0</v>
      </c>
      <c r="AK1447" s="48">
        <f t="shared" ca="1" si="2786"/>
        <v>0</v>
      </c>
      <c r="AL1447" s="48">
        <f t="shared" ca="1" si="2787"/>
        <v>0</v>
      </c>
      <c r="AM1447" s="48">
        <f t="shared" ca="1" si="2788"/>
        <v>0</v>
      </c>
      <c r="AN1447" s="48">
        <f t="shared" ca="1" si="2789"/>
        <v>0</v>
      </c>
      <c r="AO1447" s="48">
        <f t="shared" ca="1" si="2790"/>
        <v>0</v>
      </c>
      <c r="AQ1447" s="1">
        <v>30</v>
      </c>
      <c r="AR1447" s="13">
        <f t="shared" ca="1" si="2794"/>
        <v>0</v>
      </c>
      <c r="AS1447" s="13">
        <f ca="1">AS1446+G1444</f>
        <v>1</v>
      </c>
      <c r="AT1447" s="8">
        <v>3</v>
      </c>
      <c r="AU1447" s="16">
        <f ca="1">IF(AU1444&lt;AR1448,IF(AU1444&lt;AR1446,IF(AU1444&lt;AR1445,10,20),IF(AU1444&lt;AR1447,30,40)),IF(AU1444&lt;AR1450,IF(AU1444&lt;AR1449,50,60),IF(AU1444&lt;AR1451,70,80)))+IF(AU1445&lt;AS1448,IF(AU1445&lt;AS1446,IF(AU1445&lt;AS1445,1,2),IF(AU1445&lt;AS1447,3,4)),IF(AU1445&lt;AS1450,IF(AU1445&lt;AS1449,5,6),IF(AU1445&lt;AS1451,7,8)))</f>
        <v>81</v>
      </c>
      <c r="AV1447" s="16">
        <f ca="1">IF(AV1444&lt;AR1448,IF(AV1444&lt;AR1446,IF(AV1444&lt;AR1445,10,20),IF(AV1444&lt;AR1447,30,40)),IF(AV1444&lt;AR1450,IF(AV1444&lt;AR1449,50,60),IF(AV1444&lt;AR1451,70,80)))+IF(AV1445&lt;AS1448,IF(AV1445&lt;AS1446,IF(AV1445&lt;AS1445,1,2),IF(AV1445&lt;AS1447,3,4)),IF(AV1445&lt;AS1450,IF(AV1445&lt;AS1449,5,6),IF(AV1445&lt;AS1451,7,8)))</f>
        <v>81</v>
      </c>
      <c r="AW1447" s="16">
        <f ca="1">IF(AW1444&lt;AR1448,IF(AW1444&lt;AR1446,IF(AW1444&lt;AR1445,10,20),IF(AW1444&lt;AR1447,30,40)),IF(AW1444&lt;AR1450,IF(AW1444&lt;AR1449,50,60),IF(AW1444&lt;AR1451,70,80)))+IF(AW1445&lt;AS1448,IF(AW1445&lt;AS1446,IF(AW1445&lt;AS1445,1,2),IF(AW1445&lt;AS1447,3,4)),IF(AW1445&lt;AS1450,IF(AW1445&lt;AS1449,5,6),IF(AW1445&lt;AS1451,7,8)))</f>
        <v>81</v>
      </c>
      <c r="AX1447" s="16">
        <f ca="1">IF(AX1444&lt;AR1448,IF(AX1444&lt;AR1446,IF(AX1444&lt;AR1445,10,20),IF(AX1444&lt;AR1447,30,40)),IF(AX1444&lt;AR1450,IF(AX1444&lt;AR1449,50,60),IF(AX1444&lt;AR1451,70,80)))+IF(AX1445&lt;AS1448,IF(AX1445&lt;AS1446,IF(AX1445&lt;AS1445,1,2),IF(AX1445&lt;AS1447,3,4)),IF(AX1445&lt;AS1450,IF(AX1445&lt;AS1449,5,6),IF(AX1445&lt;AS1451,7,8)))</f>
        <v>81</v>
      </c>
      <c r="AY1447" s="16">
        <f ca="1">IF(AY1444&lt;AR1448,IF(AY1444&lt;AR1446,IF(AY1444&lt;AR1445,10,20),IF(AY1444&lt;AR1447,30,40)),IF(AY1444&lt;AR1450,IF(AY1444&lt;AR1449,50,60),IF(AY1444&lt;AR1451,70,80)))+IF(AY1445&lt;AS1448,IF(AY1445&lt;AS1446,IF(AY1445&lt;AS1445,1,2),IF(AY1445&lt;AS1447,3,4)),IF(AY1445&lt;AS1450,IF(AY1445&lt;AS1449,5,6),IF(AY1445&lt;AS1451,7,8)))</f>
        <v>81</v>
      </c>
      <c r="AZ1447" s="16">
        <f ca="1">IF(AZ1444&lt;AR1448,IF(AZ1444&lt;AR1446,IF(AZ1444&lt;AR1445,10,20),IF(AZ1444&lt;AR1447,30,40)),IF(AZ1444&lt;AR1450,IF(AZ1444&lt;AR1449,50,60),IF(AZ1444&lt;AR1451,70,80)))+IF(AZ1445&lt;AS1448,IF(AZ1445&lt;AS1446,IF(AZ1445&lt;AS1445,1,2),IF(AZ1445&lt;AS1447,3,4)),IF(AZ1445&lt;AS1450,IF(AZ1445&lt;AS1449,5,6),IF(AZ1445&lt;AS1451,7,8)))</f>
        <v>81</v>
      </c>
      <c r="BA1447" s="16">
        <f ca="1">IF(BA1444&lt;AR1448,IF(BA1444&lt;AR1446,IF(BA1444&lt;AR1445,10,20),IF(BA1444&lt;AR1447,30,40)),IF(BA1444&lt;AR1450,IF(BA1444&lt;AR1449,50,60),IF(BA1444&lt;AR1451,70,80)))+IF(BA1445&lt;AS1448,IF(BA1445&lt;AS1446,IF(BA1445&lt;AS1445,1,2),IF(BA1445&lt;AS1447,3,4)),IF(BA1445&lt;AS1450,IF(BA1445&lt;AS1449,5,6),IF(BA1445&lt;AS1451,7,8)))</f>
        <v>81</v>
      </c>
      <c r="BB1447" s="16">
        <f ca="1">IF(BB1444&lt;AR1448,IF(BB1444&lt;AR1446,IF(BB1444&lt;AR1445,10,20),IF(BB1444&lt;AR1447,30,40)),IF(BB1444&lt;AR1450,IF(BB1444&lt;AR1449,50,60),IF(BB1444&lt;AR1451,70,80)))+IF(BB1445&lt;AS1448,IF(BB1445&lt;AS1446,IF(BB1445&lt;AS1445,1,2),IF(BB1445&lt;AS1447,3,4)),IF(BB1445&lt;AS1450,IF(BB1445&lt;AS1449,5,6),IF(BB1445&lt;AS1451,7,8)))</f>
        <v>81</v>
      </c>
      <c r="BC1447" s="16">
        <f ca="1">IF(BC1444&lt;AR1448,IF(BC1444&lt;AR1446,IF(BC1444&lt;AR1445,10,20),IF(BC1444&lt;AR1447,30,40)),IF(BC1444&lt;AR1450,IF(BC1444&lt;AR1449,50,60),IF(BC1444&lt;AR1451,70,80)))+IF(BC1445&lt;AS1448,IF(BC1445&lt;AS1446,IF(BC1445&lt;AS1445,1,2),IF(BC1445&lt;AS1447,3,4)),IF(BC1445&lt;AS1450,IF(BC1445&lt;AS1449,5,6),IF(BC1445&lt;AS1451,7,8)))</f>
        <v>81</v>
      </c>
      <c r="BD1447" s="16">
        <f ca="1">IF(BD1444&lt;AR1448,IF(BD1444&lt;AR1446,IF(BD1444&lt;AR1445,10,20),IF(BD1444&lt;AR1447,30,40)),IF(BD1444&lt;AR1450,IF(BD1444&lt;AR1449,50,60),IF(BD1444&lt;AR1451,70,80)))+IF(BD1445&lt;AS1448,IF(BD1445&lt;AS1446,IF(BD1445&lt;AS1445,1,2),IF(BD1445&lt;AS1447,3,4)),IF(BD1445&lt;AS1450,IF(BD1445&lt;AS1449,5,6),IF(BD1445&lt;AS1451,7,8)))</f>
        <v>81</v>
      </c>
      <c r="BE1447" s="16">
        <f ca="1">IF(BE1444&lt;AR1448,IF(BE1444&lt;AR1446,IF(BE1444&lt;AR1445,10,20),IF(BE1444&lt;AR1447,30,40)),IF(BE1444&lt;AR1450,IF(BE1444&lt;AR1449,50,60),IF(BE1444&lt;AR1451,70,80)))+IF(BE1445&lt;AS1448,IF(BE1445&lt;AS1446,IF(BE1445&lt;AS1445,1,2),IF(BE1445&lt;AS1447,3,4)),IF(BE1445&lt;AS1450,IF(BE1445&lt;AS1449,5,6),IF(BE1445&lt;AS1451,7,8)))</f>
        <v>81</v>
      </c>
      <c r="BF1447" s="16">
        <f ca="1">IF(BF1444&lt;AR1448,IF(BF1444&lt;AR1446,IF(BF1444&lt;AR1445,10,20),IF(BF1444&lt;AR1447,30,40)),IF(BF1444&lt;AR1450,IF(BF1444&lt;AR1449,50,60),IF(BF1444&lt;AR1451,70,80)))+IF(BF1445&lt;AS1448,IF(BF1445&lt;AS1446,IF(BF1445&lt;AS1445,1,2),IF(BF1445&lt;AS1447,3,4)),IF(BF1445&lt;AS1450,IF(BF1445&lt;AS1449,5,6),IF(BF1445&lt;AS1451,7,8)))</f>
        <v>81</v>
      </c>
      <c r="BG1447" s="16">
        <f ca="1">IF(BG1444&lt;AR1448,IF(BG1444&lt;AR1446,IF(BG1444&lt;AR1445,10,20),IF(BG1444&lt;AR1447,30,40)),IF(BG1444&lt;AR1450,IF(BG1444&lt;AR1449,50,60),IF(BG1444&lt;AR1451,70,80)))+IF(BG1445&lt;AS1448,IF(BG1445&lt;AS1446,IF(BG1445&lt;AS1445,1,2),IF(BG1445&lt;AS1447,3,4)),IF(BG1445&lt;AS1450,IF(BG1445&lt;AS1449,5,6),IF(BG1445&lt;AS1451,7,8)))</f>
        <v>71</v>
      </c>
      <c r="BH1447" s="16">
        <f ca="1">IF(BH1444&lt;AR1448,IF(BH1444&lt;AR1446,IF(BH1444&lt;AR1445,10,20),IF(BH1444&lt;AR1447,30,40)),IF(BH1444&lt;AR1450,IF(BH1444&lt;AR1449,50,60),IF(BH1444&lt;AR1451,70,80)))+IF(BH1445&lt;AS1448,IF(BH1445&lt;AS1446,IF(BH1445&lt;AS1445,1,2),IF(BH1445&lt;AS1447,3,4)),IF(BH1445&lt;AS1450,IF(BH1445&lt;AS1449,5,6),IF(BH1445&lt;AS1451,7,8)))</f>
        <v>81</v>
      </c>
      <c r="BI1447" s="16">
        <f ca="1">IF(BI1444&lt;AR1448,IF(BI1444&lt;AR1446,IF(BI1444&lt;AR1445,10,20),IF(BI1444&lt;AR1447,30,40)),IF(BI1444&lt;AR1450,IF(BI1444&lt;AR1449,50,60),IF(BI1444&lt;AR1451,70,80)))+IF(BI1445&lt;AS1448,IF(BI1445&lt;AS1446,IF(BI1445&lt;AS1445,1,2),IF(BI1445&lt;AS1447,3,4)),IF(BI1445&lt;AS1450,IF(BI1445&lt;AS1449,5,6),IF(BI1445&lt;AS1451,7,8)))</f>
        <v>81</v>
      </c>
      <c r="BJ1447" s="16">
        <f ca="1">IF(BJ1444&lt;AR1448,IF(BJ1444&lt;AR1446,IF(BJ1444&lt;AR1445,10,20),IF(BJ1444&lt;AR1447,30,40)),IF(BJ1444&lt;AR1450,IF(BJ1444&lt;AR1449,50,60),IF(BJ1444&lt;AR1451,70,80)))+IF(BJ1445&lt;AS1448,IF(BJ1445&lt;AS1446,IF(BJ1445&lt;AS1445,1,2),IF(BJ1445&lt;AS1447,3,4)),IF(BJ1445&lt;AS1450,IF(BJ1445&lt;AS1449,5,6),IF(BJ1445&lt;AS1451,7,8)))</f>
        <v>71</v>
      </c>
      <c r="BK1447" s="16">
        <f ca="1">IF(BK1444&lt;AR1448,IF(BK1444&lt;AR1446,IF(BK1444&lt;AR1445,10,20),IF(BK1444&lt;AR1447,30,40)),IF(BK1444&lt;AR1450,IF(BK1444&lt;AR1449,50,60),IF(BK1444&lt;AR1451,70,80)))+IF(BK1445&lt;AS1448,IF(BK1445&lt;AS1446,IF(BK1445&lt;AS1445,1,2),IF(BK1445&lt;AS1447,3,4)),IF(BK1445&lt;AS1450,IF(BK1445&lt;AS1449,5,6),IF(BK1445&lt;AS1451,7,8)))</f>
        <v>81</v>
      </c>
      <c r="BL1447" s="16">
        <f ca="1">IF(BL1444&lt;AR1448,IF(BL1444&lt;AR1446,IF(BL1444&lt;AR1445,10,20),IF(BL1444&lt;AR1447,30,40)),IF(BL1444&lt;AR1450,IF(BL1444&lt;AR1449,50,60),IF(BL1444&lt;AR1451,70,80)))+IF(BL1445&lt;AS1448,IF(BL1445&lt;AS1446,IF(BL1445&lt;AS1445,1,2),IF(BL1445&lt;AS1447,3,4)),IF(BL1445&lt;AS1450,IF(BL1445&lt;AS1449,5,6),IF(BL1445&lt;AS1451,7,8)))</f>
        <v>81</v>
      </c>
      <c r="BM1447" s="16">
        <f ca="1">IF(BM1444&lt;AR1448,IF(BM1444&lt;AR1446,IF(BM1444&lt;AR1445,10,20),IF(BM1444&lt;AR1447,30,40)),IF(BM1444&lt;AR1450,IF(BM1444&lt;AR1449,50,60),IF(BM1444&lt;AR1451,70,80)))+IF(BM1445&lt;AS1448,IF(BM1445&lt;AS1446,IF(BM1445&lt;AS1445,1,2),IF(BM1445&lt;AS1447,3,4)),IF(BM1445&lt;AS1450,IF(BM1445&lt;AS1449,5,6),IF(BM1445&lt;AS1451,7,8)))</f>
        <v>81</v>
      </c>
      <c r="BN1447" s="16">
        <f ca="1">IF(BN1444&lt;AR1448,IF(BN1444&lt;AR1446,IF(BN1444&lt;AR1445,10,20),IF(BN1444&lt;AR1447,30,40)),IF(BN1444&lt;AR1450,IF(BN1444&lt;AR1449,50,60),IF(BN1444&lt;AR1451,70,80)))+IF(BN1445&lt;AS1448,IF(BN1445&lt;AS1446,IF(BN1445&lt;AS1445,1,2),IF(BN1445&lt;AS1447,3,4)),IF(BN1445&lt;AS1450,IF(BN1445&lt;AS1449,5,6),IF(BN1445&lt;AS1451,7,8)))</f>
        <v>81</v>
      </c>
      <c r="BO1447" s="16">
        <f ca="1">IF(BO1444&lt;AR1448,IF(BO1444&lt;AR1446,IF(BO1444&lt;AR1445,10,20),IF(BO1444&lt;AR1447,30,40)),IF(BO1444&lt;AR1450,IF(BO1444&lt;AR1449,50,60),IF(BO1444&lt;AR1451,70,80)))+IF(BO1445&lt;AS1448,IF(BO1445&lt;AS1446,IF(BO1445&lt;AS1445,1,2),IF(BO1445&lt;AS1447,3,4)),IF(BO1445&lt;AS1450,IF(BO1445&lt;AS1449,5,6),IF(BO1445&lt;AS1451,7,8)))</f>
        <v>81</v>
      </c>
      <c r="BP1447" s="16">
        <f ca="1">IF(BP1444&lt;AR1448,IF(BP1444&lt;AR1446,IF(BP1444&lt;AR1445,10,20),IF(BP1444&lt;AR1447,30,40)),IF(BP1444&lt;AR1450,IF(BP1444&lt;AR1449,50,60),IF(BP1444&lt;AR1451,70,80)))+IF(BP1445&lt;AS1448,IF(BP1445&lt;AS1446,IF(BP1445&lt;AS1445,1,2),IF(BP1445&lt;AS1447,3,4)),IF(BP1445&lt;AS1450,IF(BP1445&lt;AS1449,5,6),IF(BP1445&lt;AS1451,7,8)))</f>
        <v>81</v>
      </c>
      <c r="BQ1447" s="16">
        <f ca="1">IF(BQ1444&lt;AR1448,IF(BQ1444&lt;AR1446,IF(BQ1444&lt;AR1445,10,20),IF(BQ1444&lt;AR1447,30,40)),IF(BQ1444&lt;AR1450,IF(BQ1444&lt;AR1449,50,60),IF(BQ1444&lt;AR1451,70,80)))+IF(BQ1445&lt;AS1448,IF(BQ1445&lt;AS1446,IF(BQ1445&lt;AS1445,1,2),IF(BQ1445&lt;AS1447,3,4)),IF(BQ1445&lt;AS1450,IF(BQ1445&lt;AS1449,5,6),IF(BQ1445&lt;AS1451,7,8)))</f>
        <v>81</v>
      </c>
      <c r="BR1447" s="16">
        <f ca="1">IF(BR1444&lt;AR1448,IF(BR1444&lt;AR1446,IF(BR1444&lt;AR1445,10,20),IF(BR1444&lt;AR1447,30,40)),IF(BR1444&lt;AR1450,IF(BR1444&lt;AR1449,50,60),IF(BR1444&lt;AR1451,70,80)))+IF(BR1445&lt;AS1448,IF(BR1445&lt;AS1446,IF(BR1445&lt;AS1445,1,2),IF(BR1445&lt;AS1447,3,4)),IF(BR1445&lt;AS1450,IF(BR1445&lt;AS1449,5,6),IF(BR1445&lt;AS1451,7,8)))</f>
        <v>81</v>
      </c>
      <c r="BS1447" s="16">
        <f ca="1">IF(BS1444&lt;AR1448,IF(BS1444&lt;AR1446,IF(BS1444&lt;AR1445,10,20),IF(BS1444&lt;AR1447,30,40)),IF(BS1444&lt;AR1450,IF(BS1444&lt;AR1449,50,60),IF(BS1444&lt;AR1451,70,80)))+IF(BS1445&lt;AS1448,IF(BS1445&lt;AS1446,IF(BS1445&lt;AS1445,1,2),IF(BS1445&lt;AS1447,3,4)),IF(BS1445&lt;AS1450,IF(BS1445&lt;AS1449,5,6),IF(BS1445&lt;AS1451,7,8)))</f>
        <v>81</v>
      </c>
      <c r="BT1447" s="16">
        <f ca="1">IF(BT1444&lt;AR1448,IF(BT1444&lt;AR1446,IF(BT1444&lt;AR1445,10,20),IF(BT1444&lt;AR1447,30,40)),IF(BT1444&lt;AR1450,IF(BT1444&lt;AR1449,50,60),IF(BT1444&lt;AR1451,70,80)))+IF(BT1445&lt;AS1448,IF(BT1445&lt;AS1446,IF(BT1445&lt;AS1445,1,2),IF(BT1445&lt;AS1447,3,4)),IF(BT1445&lt;AS1450,IF(BT1445&lt;AS1449,5,6),IF(BT1445&lt;AS1451,7,8)))</f>
        <v>81</v>
      </c>
      <c r="BU1447" s="16">
        <f ca="1">IF(BU1444&lt;AR1448,IF(BU1444&lt;AR1446,IF(BU1444&lt;AR1445,10,20),IF(BU1444&lt;AR1447,30,40)),IF(BU1444&lt;AR1450,IF(BU1444&lt;AR1449,50,60),IF(BU1444&lt;AR1451,70,80)))+IF(BU1445&lt;AS1448,IF(BU1445&lt;AS1446,IF(BU1445&lt;AS1445,1,2),IF(BU1445&lt;AS1447,3,4)),IF(BU1445&lt;AS1450,IF(BU1445&lt;AS1449,5,6),IF(BU1445&lt;AS1451,7,8)))</f>
        <v>81</v>
      </c>
      <c r="BV1447" s="16">
        <f ca="1">IF(BV1444&lt;AR1448,IF(BV1444&lt;AR1446,IF(BV1444&lt;AR1445,10,20),IF(BV1444&lt;AR1447,30,40)),IF(BV1444&lt;AR1450,IF(BV1444&lt;AR1449,50,60),IF(BV1444&lt;AR1451,70,80)))+IF(BV1445&lt;AS1448,IF(BV1445&lt;AS1446,IF(BV1445&lt;AS1445,1,2),IF(BV1445&lt;AS1447,3,4)),IF(BV1445&lt;AS1450,IF(BV1445&lt;AS1449,5,6),IF(BV1445&lt;AS1451,7,8)))</f>
        <v>81</v>
      </c>
      <c r="BW1447" s="16">
        <f ca="1">IF(BW1444&lt;AR1448,IF(BW1444&lt;AR1446,IF(BW1444&lt;AR1445,10,20),IF(BW1444&lt;AR1447,30,40)),IF(BW1444&lt;AR1450,IF(BW1444&lt;AR1449,50,60),IF(BW1444&lt;AR1451,70,80)))+IF(BW1445&lt;AS1448,IF(BW1445&lt;AS1446,IF(BW1445&lt;AS1445,1,2),IF(BW1445&lt;AS1447,3,4)),IF(BW1445&lt;AS1450,IF(BW1445&lt;AS1449,5,6),IF(BW1445&lt;AS1451,7,8)))</f>
        <v>81</v>
      </c>
      <c r="BX1447" s="16">
        <f ca="1">IF(BX1444&lt;AR1448,IF(BX1444&lt;AR1446,IF(BX1444&lt;AR1445,10,20),IF(BX1444&lt;AR1447,30,40)),IF(BX1444&lt;AR1450,IF(BX1444&lt;AR1449,50,60),IF(BX1444&lt;AR1451,70,80)))+IF(BX1445&lt;AS1448,IF(BX1445&lt;AS1446,IF(BX1445&lt;AS1445,1,2),IF(BX1445&lt;AS1447,3,4)),IF(BX1445&lt;AS1450,IF(BX1445&lt;AS1449,5,6),IF(BX1445&lt;AS1451,7,8)))</f>
        <v>81</v>
      </c>
      <c r="BY1447" s="16">
        <f ca="1">IF(BY1444&lt;AR1448,IF(BY1444&lt;AR1446,IF(BY1444&lt;AR1445,10,20),IF(BY1444&lt;AR1447,30,40)),IF(BY1444&lt;AR1450,IF(BY1444&lt;AR1449,50,60),IF(BY1444&lt;AR1451,70,80)))+IF(BY1445&lt;AS1448,IF(BY1445&lt;AS1446,IF(BY1445&lt;AS1445,1,2),IF(BY1445&lt;AS1447,3,4)),IF(BY1445&lt;AS1450,IF(BY1445&lt;AS1449,5,6),IF(BY1445&lt;AS1451,7,8)))</f>
        <v>81</v>
      </c>
      <c r="BZ1447" s="16">
        <f ca="1">IF(BZ1444&lt;AR1448,IF(BZ1444&lt;AR1446,IF(BZ1444&lt;AR1445,10,20),IF(BZ1444&lt;AR1447,30,40)),IF(BZ1444&lt;AR1450,IF(BZ1444&lt;AR1449,50,60),IF(BZ1444&lt;AR1451,70,80)))+IF(BZ1445&lt;AS1448,IF(BZ1445&lt;AS1446,IF(BZ1445&lt;AS1445,1,2),IF(BZ1445&lt;AS1447,3,4)),IF(BZ1445&lt;AS1450,IF(BZ1445&lt;AS1449,5,6),IF(BZ1445&lt;AS1451,7,8)))</f>
        <v>81</v>
      </c>
      <c r="CA1447" s="16">
        <f ca="1">IF(CA1444&lt;AR1448,IF(CA1444&lt;AR1446,IF(CA1444&lt;AR1445,10,20),IF(CA1444&lt;AR1447,30,40)),IF(CA1444&lt;AR1450,IF(CA1444&lt;AR1449,50,60),IF(CA1444&lt;AR1451,70,80)))+IF(CA1445&lt;AS1448,IF(CA1445&lt;AS1446,IF(CA1445&lt;AS1445,1,2),IF(CA1445&lt;AS1447,3,4)),IF(CA1445&lt;AS1450,IF(CA1445&lt;AS1449,5,6),IF(CA1445&lt;AS1451,7,8)))</f>
        <v>81</v>
      </c>
      <c r="CB1447" s="16">
        <f ca="1">IF(CB1444&lt;AR1448,IF(CB1444&lt;AR1446,IF(CB1444&lt;AR1445,10,20),IF(CB1444&lt;AR1447,30,40)),IF(CB1444&lt;AR1450,IF(CB1444&lt;AR1449,50,60),IF(CB1444&lt;AR1451,70,80)))+IF(CB1445&lt;AS1448,IF(CB1445&lt;AS1446,IF(CB1445&lt;AS1445,1,2),IF(CB1445&lt;AS1447,3,4)),IF(CB1445&lt;AS1450,IF(CB1445&lt;AS1449,5,6),IF(CB1445&lt;AS1451,7,8)))</f>
        <v>81</v>
      </c>
      <c r="CC1447" s="16">
        <f ca="1">IF(CC1444&lt;AR1448,IF(CC1444&lt;AR1446,IF(CC1444&lt;AR1445,10,20),IF(CC1444&lt;AR1447,30,40)),IF(CC1444&lt;AR1450,IF(CC1444&lt;AR1449,50,60),IF(CC1444&lt;AR1451,70,80)))+IF(CC1445&lt;AS1448,IF(CC1445&lt;AS1446,IF(CC1445&lt;AS1445,1,2),IF(CC1445&lt;AS1447,3,4)),IF(CC1445&lt;AS1450,IF(CC1445&lt;AS1449,5,6),IF(CC1445&lt;AS1451,7,8)))</f>
        <v>81</v>
      </c>
      <c r="CD1447" s="16">
        <f ca="1">IF(CD1444&lt;AR1448,IF(CD1444&lt;AR1446,IF(CD1444&lt;AR1445,10,20),IF(CD1444&lt;AR1447,30,40)),IF(CD1444&lt;AR1450,IF(CD1444&lt;AR1449,50,60),IF(CD1444&lt;AR1451,70,80)))+IF(CD1445&lt;AS1448,IF(CD1445&lt;AS1446,IF(CD1445&lt;AS1445,1,2),IF(CD1445&lt;AS1447,3,4)),IF(CD1445&lt;AS1450,IF(CD1445&lt;AS1449,5,6),IF(CD1445&lt;AS1451,7,8)))</f>
        <v>81</v>
      </c>
      <c r="CE1447" s="16">
        <f ca="1">IF(CE1444&lt;AR1448,IF(CE1444&lt;AR1446,IF(CE1444&lt;AR1445,10,20),IF(CE1444&lt;AR1447,30,40)),IF(CE1444&lt;AR1450,IF(CE1444&lt;AR1449,50,60),IF(CE1444&lt;AR1451,70,80)))+IF(CE1445&lt;AS1448,IF(CE1445&lt;AS1446,IF(CE1445&lt;AS1445,1,2),IF(CE1445&lt;AS1447,3,4)),IF(CE1445&lt;AS1450,IF(CE1445&lt;AS1449,5,6),IF(CE1445&lt;AS1451,7,8)))</f>
        <v>81</v>
      </c>
      <c r="CF1447" s="16">
        <f ca="1">IF(CF1444&lt;AR1448,IF(CF1444&lt;AR1446,IF(CF1444&lt;AR1445,10,20),IF(CF1444&lt;AR1447,30,40)),IF(CF1444&lt;AR1450,IF(CF1444&lt;AR1449,50,60),IF(CF1444&lt;AR1451,70,80)))+IF(CF1445&lt;AS1448,IF(CF1445&lt;AS1446,IF(CF1445&lt;AS1445,1,2),IF(CF1445&lt;AS1447,3,4)),IF(CF1445&lt;AS1450,IF(CF1445&lt;AS1449,5,6),IF(CF1445&lt;AS1451,7,8)))</f>
        <v>81</v>
      </c>
      <c r="CG1447" s="16">
        <f ca="1">IF(CG1444&lt;AR1448,IF(CG1444&lt;AR1446,IF(CG1444&lt;AR1445,10,20),IF(CG1444&lt;AR1447,30,40)),IF(CG1444&lt;AR1450,IF(CG1444&lt;AR1449,50,60),IF(CG1444&lt;AR1451,70,80)))+IF(CG1445&lt;AS1448,IF(CG1445&lt;AS1446,IF(CG1445&lt;AS1445,1,2),IF(CG1445&lt;AS1447,3,4)),IF(CG1445&lt;AS1450,IF(CG1445&lt;AS1449,5,6),IF(CG1445&lt;AS1451,7,8)))</f>
        <v>71</v>
      </c>
      <c r="CH1447" s="16">
        <f ca="1">IF(CH1444&lt;AR1448,IF(CH1444&lt;AR1446,IF(CH1444&lt;AR1445,10,20),IF(CH1444&lt;AR1447,30,40)),IF(CH1444&lt;AR1450,IF(CH1444&lt;AR1449,50,60),IF(CH1444&lt;AR1451,70,80)))+IF(CH1445&lt;AS1448,IF(CH1445&lt;AS1446,IF(CH1445&lt;AS1445,1,2),IF(CH1445&lt;AS1447,3,4)),IF(CH1445&lt;AS1450,IF(CH1445&lt;AS1449,5,6),IF(CH1445&lt;AS1451,7,8)))</f>
        <v>81</v>
      </c>
      <c r="CI1447" s="16">
        <f ca="1">IF(CI1444&lt;AR1448,IF(CI1444&lt;AR1446,IF(CI1444&lt;AR1445,10,20),IF(CI1444&lt;AR1447,30,40)),IF(CI1444&lt;AR1450,IF(CI1444&lt;AR1449,50,60),IF(CI1444&lt;AR1451,70,80)))+IF(CI1445&lt;AS1448,IF(CI1445&lt;AS1446,IF(CI1445&lt;AS1445,1,2),IF(CI1445&lt;AS1447,3,4)),IF(CI1445&lt;AS1450,IF(CI1445&lt;AS1449,5,6),IF(CI1445&lt;AS1451,7,8)))</f>
        <v>81</v>
      </c>
      <c r="CJ1447" s="16">
        <f ca="1">IF(CJ1444&lt;AR1448,IF(CJ1444&lt;AR1446,IF(CJ1444&lt;AR1445,10,20),IF(CJ1444&lt;AR1447,30,40)),IF(CJ1444&lt;AR1450,IF(CJ1444&lt;AR1449,50,60),IF(CJ1444&lt;AR1451,70,80)))+IF(CJ1445&lt;AS1448,IF(CJ1445&lt;AS1446,IF(CJ1445&lt;AS1445,1,2),IF(CJ1445&lt;AS1447,3,4)),IF(CJ1445&lt;AS1450,IF(CJ1445&lt;AS1449,5,6),IF(CJ1445&lt;AS1451,7,8)))</f>
        <v>81</v>
      </c>
      <c r="CK1447" s="16">
        <f ca="1">IF(CK1444&lt;AR1448,IF(CK1444&lt;AR1446,IF(CK1444&lt;AR1445,10,20),IF(CK1444&lt;AR1447,30,40)),IF(CK1444&lt;AR1450,IF(CK1444&lt;AR1449,50,60),IF(CK1444&lt;AR1451,70,80)))+IF(CK1445&lt;AS1448,IF(CK1445&lt;AS1446,IF(CK1445&lt;AS1445,1,2),IF(CK1445&lt;AS1447,3,4)),IF(CK1445&lt;AS1450,IF(CK1445&lt;AS1449,5,6),IF(CK1445&lt;AS1451,7,8)))</f>
        <v>81</v>
      </c>
      <c r="CL1447" s="16">
        <f ca="1">IF(CL1444&lt;AR1448,IF(CL1444&lt;AR1446,IF(CL1444&lt;AR1445,10,20),IF(CL1444&lt;AR1447,30,40)),IF(CL1444&lt;AR1450,IF(CL1444&lt;AR1449,50,60),IF(CL1444&lt;AR1451,70,80)))+IF(CL1445&lt;AS1448,IF(CL1445&lt;AS1446,IF(CL1445&lt;AS1445,1,2),IF(CL1445&lt;AS1447,3,4)),IF(CL1445&lt;AS1450,IF(CL1445&lt;AS1449,5,6),IF(CL1445&lt;AS1451,7,8)))</f>
        <v>81</v>
      </c>
      <c r="CM1447" s="16">
        <f ca="1">IF(CM1444&lt;AR1448,IF(CM1444&lt;AR1446,IF(CM1444&lt;AR1445,10,20),IF(CM1444&lt;AR1447,30,40)),IF(CM1444&lt;AR1450,IF(CM1444&lt;AR1449,50,60),IF(CM1444&lt;AR1451,70,80)))+IF(CM1445&lt;AS1448,IF(CM1445&lt;AS1446,IF(CM1445&lt;AS1445,1,2),IF(CM1445&lt;AS1447,3,4)),IF(CM1445&lt;AS1450,IF(CM1445&lt;AS1449,5,6),IF(CM1445&lt;AS1451,7,8)))</f>
        <v>81</v>
      </c>
      <c r="CN1447" s="16">
        <f ca="1">IF(CN1444&lt;AR1448,IF(CN1444&lt;AR1446,IF(CN1444&lt;AR1445,10,20),IF(CN1444&lt;AR1447,30,40)),IF(CN1444&lt;AR1450,IF(CN1444&lt;AR1449,50,60),IF(CN1444&lt;AR1451,70,80)))+IF(CN1445&lt;AS1448,IF(CN1445&lt;AS1446,IF(CN1445&lt;AS1445,1,2),IF(CN1445&lt;AS1447,3,4)),IF(CN1445&lt;AS1450,IF(CN1445&lt;AS1449,5,6),IF(CN1445&lt;AS1451,7,8)))</f>
        <v>81</v>
      </c>
      <c r="CO1447" s="16">
        <f ca="1">IF(CO1444&lt;AR1448,IF(CO1444&lt;AR1446,IF(CO1444&lt;AR1445,10,20),IF(CO1444&lt;AR1447,30,40)),IF(CO1444&lt;AR1450,IF(CO1444&lt;AR1449,50,60),IF(CO1444&lt;AR1451,70,80)))+IF(CO1445&lt;AS1448,IF(CO1445&lt;AS1446,IF(CO1445&lt;AS1445,1,2),IF(CO1445&lt;AS1447,3,4)),IF(CO1445&lt;AS1450,IF(CO1445&lt;AS1449,5,6),IF(CO1445&lt;AS1451,7,8)))</f>
        <v>81</v>
      </c>
      <c r="CP1447" s="16">
        <f ca="1">IF(CP1444&lt;AR1448,IF(CP1444&lt;AR1446,IF(CP1444&lt;AR1445,10,20),IF(CP1444&lt;AR1447,30,40)),IF(CP1444&lt;AR1450,IF(CP1444&lt;AR1449,50,60),IF(CP1444&lt;AR1451,70,80)))+IF(CP1445&lt;AS1448,IF(CP1445&lt;AS1446,IF(CP1445&lt;AS1445,1,2),IF(CP1445&lt;AS1447,3,4)),IF(CP1445&lt;AS1450,IF(CP1445&lt;AS1449,5,6),IF(CP1445&lt;AS1451,7,8)))</f>
        <v>81</v>
      </c>
      <c r="CQ1447" s="16">
        <f ca="1">IF(CQ1444&lt;AR1448,IF(CQ1444&lt;AR1446,IF(CQ1444&lt;AR1445,10,20),IF(CQ1444&lt;AR1447,30,40)),IF(CQ1444&lt;AR1450,IF(CQ1444&lt;AR1449,50,60),IF(CQ1444&lt;AR1451,70,80)))+IF(CQ1445&lt;AS1448,IF(CQ1445&lt;AS1446,IF(CQ1445&lt;AS1445,1,2),IF(CQ1445&lt;AS1447,3,4)),IF(CQ1445&lt;AS1450,IF(CQ1445&lt;AS1449,5,6),IF(CQ1445&lt;AS1451,7,8)))</f>
        <v>81</v>
      </c>
      <c r="CR1447" s="16">
        <f ca="1">IF(CR1444&lt;AR1448,IF(CR1444&lt;AR1446,IF(CR1444&lt;AR1445,10,20),IF(CR1444&lt;AR1447,30,40)),IF(CR1444&lt;AR1450,IF(CR1444&lt;AR1449,50,60),IF(CR1444&lt;AR1451,70,80)))+IF(CR1445&lt;AS1448,IF(CR1445&lt;AS1446,IF(CR1445&lt;AS1445,1,2),IF(CR1445&lt;AS1447,3,4)),IF(CR1445&lt;AS1450,IF(CR1445&lt;AS1449,5,6),IF(CR1445&lt;AS1451,7,8)))</f>
        <v>81</v>
      </c>
    </row>
    <row r="1448" spans="1:96" x14ac:dyDescent="0.35">
      <c r="A1448" s="23"/>
      <c r="B1448" s="38">
        <v>6.25E-2</v>
      </c>
      <c r="C1448" s="49">
        <v>40</v>
      </c>
      <c r="D1448" s="26">
        <f ca="1">AE1435/AE1440</f>
        <v>0</v>
      </c>
      <c r="E1448" s="19">
        <f ca="1">COUNTIF(AU1446:CR1449,41)</f>
        <v>0</v>
      </c>
      <c r="F1448" s="19">
        <f ca="1">COUNTIF(AU1446:CR1449,42)</f>
        <v>0</v>
      </c>
      <c r="G1448" s="19">
        <f ca="1">COUNTIF(AU1446:CR1449,43)</f>
        <v>0</v>
      </c>
      <c r="H1448" s="19">
        <f ca="1">COUNTIF(AU1446:CR1449,44)</f>
        <v>0</v>
      </c>
      <c r="I1448" s="19">
        <f ca="1">COUNTIF(AU1446:CR1449,45)</f>
        <v>0</v>
      </c>
      <c r="J1448" s="19">
        <f ca="1">COUNTIF(AU1446:CR1449,46)</f>
        <v>0</v>
      </c>
      <c r="K1448" s="19">
        <f ca="1">COUNTIF(AU1446:CR1449,47)</f>
        <v>0</v>
      </c>
      <c r="L1448" s="19">
        <f ca="1">COUNTIF(AU1446:CR1449,48)</f>
        <v>0</v>
      </c>
      <c r="N1448" s="45">
        <f ca="1">ROUNDDOWN(E1448*$AK$18+RAND(),0)</f>
        <v>0</v>
      </c>
      <c r="O1448" s="45">
        <f ca="1">ROUNDDOWN(F1448*$AL$18+RAND(),0)</f>
        <v>0</v>
      </c>
      <c r="P1448" s="45">
        <f ca="1">ROUNDDOWN(G1448*$AM$18+RAND(),0)</f>
        <v>0</v>
      </c>
      <c r="Q1448" s="45">
        <f ca="1">ROUNDDOWN(H1448*$AN$18+RAND(),0)</f>
        <v>0</v>
      </c>
      <c r="R1448" s="45">
        <f ca="1">ROUNDDOWN(I1448*$AO$18+RAND(),0)</f>
        <v>0</v>
      </c>
      <c r="S1448" s="45">
        <f ca="1">ROUNDDOWN(J1448*$AP$18+RAND(),0)</f>
        <v>0</v>
      </c>
      <c r="T1448" s="45">
        <f ca="1">ROUNDDOWN(K1448*$AQ$18+RAND(),0)</f>
        <v>0</v>
      </c>
      <c r="U1448" s="45">
        <f ca="1">ROUNDDOWN(L1448*$AR$18+RAND(),0)</f>
        <v>0</v>
      </c>
      <c r="W1448" s="47">
        <f t="shared" ca="1" si="2791"/>
        <v>0</v>
      </c>
      <c r="X1448" s="47">
        <f t="shared" ca="1" si="2777"/>
        <v>0</v>
      </c>
      <c r="Y1448" s="47">
        <f t="shared" ca="1" si="2778"/>
        <v>0</v>
      </c>
      <c r="Z1448" s="47">
        <f t="shared" ca="1" si="2779"/>
        <v>0</v>
      </c>
      <c r="AA1448" s="47">
        <f t="shared" ca="1" si="2780"/>
        <v>0</v>
      </c>
      <c r="AB1448" s="47">
        <f t="shared" ca="1" si="2781"/>
        <v>0</v>
      </c>
      <c r="AC1448" s="47">
        <f t="shared" ca="1" si="2782"/>
        <v>0</v>
      </c>
      <c r="AD1448" s="47">
        <f t="shared" ca="1" si="2783"/>
        <v>0</v>
      </c>
      <c r="AE1448" s="21">
        <f t="shared" ca="1" si="2792"/>
        <v>0</v>
      </c>
      <c r="AH1448" s="48">
        <f t="shared" ca="1" si="2793"/>
        <v>0</v>
      </c>
      <c r="AI1448" s="48">
        <f t="shared" ca="1" si="2784"/>
        <v>0</v>
      </c>
      <c r="AJ1448" s="48">
        <f t="shared" ca="1" si="2785"/>
        <v>0</v>
      </c>
      <c r="AK1448" s="48">
        <f t="shared" ca="1" si="2786"/>
        <v>0</v>
      </c>
      <c r="AL1448" s="48">
        <f t="shared" ca="1" si="2787"/>
        <v>0</v>
      </c>
      <c r="AM1448" s="48">
        <f t="shared" ca="1" si="2788"/>
        <v>0</v>
      </c>
      <c r="AN1448" s="48">
        <f t="shared" ca="1" si="2789"/>
        <v>0</v>
      </c>
      <c r="AO1448" s="48">
        <f t="shared" ca="1" si="2790"/>
        <v>0</v>
      </c>
      <c r="AQ1448" s="1">
        <v>40</v>
      </c>
      <c r="AR1448" s="13">
        <f t="shared" ca="1" si="2794"/>
        <v>0</v>
      </c>
      <c r="AS1448" s="13">
        <f ca="1">AS1447+H1444</f>
        <v>1</v>
      </c>
      <c r="AT1448" s="8">
        <v>4</v>
      </c>
      <c r="AU1448" s="16">
        <f ca="1">IF(AU1450&lt;AR1448,IF(AU1450&lt;AR1446,IF(AU1450&lt;AR1445,10,20),IF(AU1450&lt;AR1447,30,40)),IF(AU1450&lt;AR1450,IF(AU1450&lt;AR1449,50,60),IF(AU1450&lt;AR1451,70,80)))+IF(AU1451&lt;AS1448,IF(AU1451&lt;AS1446,IF(AU1451&lt;AS1445,1,2),IF(AU1451&lt;AS1447,3,4)),IF(AU1451&lt;AS1450,IF(AU1451&lt;AS1449,5,6),IF(AU1451&lt;AS1451,7,8)))</f>
        <v>71</v>
      </c>
      <c r="AV1448" s="16">
        <f ca="1">IF(AV1450&lt;AR1448,IF(AV1450&lt;AR1446,IF(AV1450&lt;AR1445,10,20),IF(AV1450&lt;AR1447,30,40)),IF(AV1450&lt;AR1450,IF(AV1450&lt;AR1449,50,60),IF(AV1450&lt;AR1451,70,80)))+IF(AV1451&lt;AS1448,IF(AV1451&lt;AS1446,IF(AV1451&lt;AS1445,1,2),IF(AV1451&lt;AS1447,3,4)),IF(AV1451&lt;AS1450,IF(AV1451&lt;AS1449,5,6),IF(AV1451&lt;AS1451,7,8)))</f>
        <v>81</v>
      </c>
      <c r="AW1448" s="16">
        <f ca="1">IF(AW1450&lt;AR1448,IF(AW1450&lt;AR1446,IF(AW1450&lt;AR1445,10,20),IF(AW1450&lt;AR1447,30,40)),IF(AW1450&lt;AR1450,IF(AW1450&lt;AR1449,50,60),IF(AW1450&lt;AR1451,70,80)))+IF(AW1451&lt;AS1448,IF(AW1451&lt;AS1446,IF(AW1451&lt;AS1445,1,2),IF(AW1451&lt;AS1447,3,4)),IF(AW1451&lt;AS1450,IF(AW1451&lt;AS1449,5,6),IF(AW1451&lt;AS1451,7,8)))</f>
        <v>81</v>
      </c>
      <c r="AX1448" s="16">
        <f ca="1">IF(AX1450&lt;AR1448,IF(AX1450&lt;AR1446,IF(AX1450&lt;AR1445,10,20),IF(AX1450&lt;AR1447,30,40)),IF(AX1450&lt;AR1450,IF(AX1450&lt;AR1449,50,60),IF(AX1450&lt;AR1451,70,80)))+IF(AX1451&lt;AS1448,IF(AX1451&lt;AS1446,IF(AX1451&lt;AS1445,1,2),IF(AX1451&lt;AS1447,3,4)),IF(AX1451&lt;AS1450,IF(AX1451&lt;AS1449,5,6),IF(AX1451&lt;AS1451,7,8)))</f>
        <v>71</v>
      </c>
      <c r="AY1448" s="16">
        <f ca="1">IF(AY1450&lt;AR1448,IF(AY1450&lt;AR1446,IF(AY1450&lt;AR1445,10,20),IF(AY1450&lt;AR1447,30,40)),IF(AY1450&lt;AR1450,IF(AY1450&lt;AR1449,50,60),IF(AY1450&lt;AR1451,70,80)))+IF(AY1451&lt;AS1448,IF(AY1451&lt;AS1446,IF(AY1451&lt;AS1445,1,2),IF(AY1451&lt;AS1447,3,4)),IF(AY1451&lt;AS1450,IF(AY1451&lt;AS1449,5,6),IF(AY1451&lt;AS1451,7,8)))</f>
        <v>81</v>
      </c>
      <c r="AZ1448" s="16">
        <f ca="1">IF(AZ1450&lt;AR1448,IF(AZ1450&lt;AR1446,IF(AZ1450&lt;AR1445,10,20),IF(AZ1450&lt;AR1447,30,40)),IF(AZ1450&lt;AR1450,IF(AZ1450&lt;AR1449,50,60),IF(AZ1450&lt;AR1451,70,80)))+IF(AZ1451&lt;AS1448,IF(AZ1451&lt;AS1446,IF(AZ1451&lt;AS1445,1,2),IF(AZ1451&lt;AS1447,3,4)),IF(AZ1451&lt;AS1450,IF(AZ1451&lt;AS1449,5,6),IF(AZ1451&lt;AS1451,7,8)))</f>
        <v>81</v>
      </c>
      <c r="BA1448" s="16">
        <f ca="1">IF(BA1450&lt;AR1448,IF(BA1450&lt;AR1446,IF(BA1450&lt;AR1445,10,20),IF(BA1450&lt;AR1447,30,40)),IF(BA1450&lt;AR1450,IF(BA1450&lt;AR1449,50,60),IF(BA1450&lt;AR1451,70,80)))+IF(BA1451&lt;AS1448,IF(BA1451&lt;AS1446,IF(BA1451&lt;AS1445,1,2),IF(BA1451&lt;AS1447,3,4)),IF(BA1451&lt;AS1450,IF(BA1451&lt;AS1449,5,6),IF(BA1451&lt;AS1451,7,8)))</f>
        <v>81</v>
      </c>
      <c r="BB1448" s="16">
        <f ca="1">IF(BB1450&lt;AR1448,IF(BB1450&lt;AR1446,IF(BB1450&lt;AR1445,10,20),IF(BB1450&lt;AR1447,30,40)),IF(BB1450&lt;AR1450,IF(BB1450&lt;AR1449,50,60),IF(BB1450&lt;AR1451,70,80)))+IF(BB1451&lt;AS1448,IF(BB1451&lt;AS1446,IF(BB1451&lt;AS1445,1,2),IF(BB1451&lt;AS1447,3,4)),IF(BB1451&lt;AS1450,IF(BB1451&lt;AS1449,5,6),IF(BB1451&lt;AS1451,7,8)))</f>
        <v>81</v>
      </c>
      <c r="BC1448" s="16">
        <f ca="1">IF(BC1450&lt;AR1448,IF(BC1450&lt;AR1446,IF(BC1450&lt;AR1445,10,20),IF(BC1450&lt;AR1447,30,40)),IF(BC1450&lt;AR1450,IF(BC1450&lt;AR1449,50,60),IF(BC1450&lt;AR1451,70,80)))+IF(BC1451&lt;AS1448,IF(BC1451&lt;AS1446,IF(BC1451&lt;AS1445,1,2),IF(BC1451&lt;AS1447,3,4)),IF(BC1451&lt;AS1450,IF(BC1451&lt;AS1449,5,6),IF(BC1451&lt;AS1451,7,8)))</f>
        <v>71</v>
      </c>
      <c r="BD1448" s="16">
        <f ca="1">IF(BD1450&lt;AR1448,IF(BD1450&lt;AR1446,IF(BD1450&lt;AR1445,10,20),IF(BD1450&lt;AR1447,30,40)),IF(BD1450&lt;AR1450,IF(BD1450&lt;AR1449,50,60),IF(BD1450&lt;AR1451,70,80)))+IF(BD1451&lt;AS1448,IF(BD1451&lt;AS1446,IF(BD1451&lt;AS1445,1,2),IF(BD1451&lt;AS1447,3,4)),IF(BD1451&lt;AS1450,IF(BD1451&lt;AS1449,5,6),IF(BD1451&lt;AS1451,7,8)))</f>
        <v>81</v>
      </c>
      <c r="BE1448" s="16">
        <f ca="1">IF(BE1450&lt;AR1448,IF(BE1450&lt;AR1446,IF(BE1450&lt;AR1445,10,20),IF(BE1450&lt;AR1447,30,40)),IF(BE1450&lt;AR1450,IF(BE1450&lt;AR1449,50,60),IF(BE1450&lt;AR1451,70,80)))+IF(BE1451&lt;AS1448,IF(BE1451&lt;AS1446,IF(BE1451&lt;AS1445,1,2),IF(BE1451&lt;AS1447,3,4)),IF(BE1451&lt;AS1450,IF(BE1451&lt;AS1449,5,6),IF(BE1451&lt;AS1451,7,8)))</f>
        <v>81</v>
      </c>
      <c r="BF1448" s="16">
        <f ca="1">IF(BF1450&lt;AR1448,IF(BF1450&lt;AR1446,IF(BF1450&lt;AR1445,10,20),IF(BF1450&lt;AR1447,30,40)),IF(BF1450&lt;AR1450,IF(BF1450&lt;AR1449,50,60),IF(BF1450&lt;AR1451,70,80)))+IF(BF1451&lt;AS1448,IF(BF1451&lt;AS1446,IF(BF1451&lt;AS1445,1,2),IF(BF1451&lt;AS1447,3,4)),IF(BF1451&lt;AS1450,IF(BF1451&lt;AS1449,5,6),IF(BF1451&lt;AS1451,7,8)))</f>
        <v>81</v>
      </c>
      <c r="BG1448" s="16">
        <f ca="1">IF(BG1450&lt;AR1448,IF(BG1450&lt;AR1446,IF(BG1450&lt;AR1445,10,20),IF(BG1450&lt;AR1447,30,40)),IF(BG1450&lt;AR1450,IF(BG1450&lt;AR1449,50,60),IF(BG1450&lt;AR1451,70,80)))+IF(BG1451&lt;AS1448,IF(BG1451&lt;AS1446,IF(BG1451&lt;AS1445,1,2),IF(BG1451&lt;AS1447,3,4)),IF(BG1451&lt;AS1450,IF(BG1451&lt;AS1449,5,6),IF(BG1451&lt;AS1451,7,8)))</f>
        <v>81</v>
      </c>
      <c r="BH1448" s="16">
        <f ca="1">IF(BH1450&lt;AR1448,IF(BH1450&lt;AR1446,IF(BH1450&lt;AR1445,10,20),IF(BH1450&lt;AR1447,30,40)),IF(BH1450&lt;AR1450,IF(BH1450&lt;AR1449,50,60),IF(BH1450&lt;AR1451,70,80)))+IF(BH1451&lt;AS1448,IF(BH1451&lt;AS1446,IF(BH1451&lt;AS1445,1,2),IF(BH1451&lt;AS1447,3,4)),IF(BH1451&lt;AS1450,IF(BH1451&lt;AS1449,5,6),IF(BH1451&lt;AS1451,7,8)))</f>
        <v>81</v>
      </c>
      <c r="BI1448" s="16">
        <f ca="1">IF(BI1450&lt;AR1448,IF(BI1450&lt;AR1446,IF(BI1450&lt;AR1445,10,20),IF(BI1450&lt;AR1447,30,40)),IF(BI1450&lt;AR1450,IF(BI1450&lt;AR1449,50,60),IF(BI1450&lt;AR1451,70,80)))+IF(BI1451&lt;AS1448,IF(BI1451&lt;AS1446,IF(BI1451&lt;AS1445,1,2),IF(BI1451&lt;AS1447,3,4)),IF(BI1451&lt;AS1450,IF(BI1451&lt;AS1449,5,6),IF(BI1451&lt;AS1451,7,8)))</f>
        <v>81</v>
      </c>
      <c r="BJ1448" s="16">
        <f ca="1">IF(BJ1450&lt;AR1448,IF(BJ1450&lt;AR1446,IF(BJ1450&lt;AR1445,10,20),IF(BJ1450&lt;AR1447,30,40)),IF(BJ1450&lt;AR1450,IF(BJ1450&lt;AR1449,50,60),IF(BJ1450&lt;AR1451,70,80)))+IF(BJ1451&lt;AS1448,IF(BJ1451&lt;AS1446,IF(BJ1451&lt;AS1445,1,2),IF(BJ1451&lt;AS1447,3,4)),IF(BJ1451&lt;AS1450,IF(BJ1451&lt;AS1449,5,6),IF(BJ1451&lt;AS1451,7,8)))</f>
        <v>81</v>
      </c>
      <c r="BK1448" s="16">
        <f ca="1">IF(BK1450&lt;AR1448,IF(BK1450&lt;AR1446,IF(BK1450&lt;AR1445,10,20),IF(BK1450&lt;AR1447,30,40)),IF(BK1450&lt;AR1450,IF(BK1450&lt;AR1449,50,60),IF(BK1450&lt;AR1451,70,80)))+IF(BK1451&lt;AS1448,IF(BK1451&lt;AS1446,IF(BK1451&lt;AS1445,1,2),IF(BK1451&lt;AS1447,3,4)),IF(BK1451&lt;AS1450,IF(BK1451&lt;AS1449,5,6),IF(BK1451&lt;AS1451,7,8)))</f>
        <v>81</v>
      </c>
      <c r="BL1448" s="16">
        <f ca="1">IF(BL1450&lt;AR1448,IF(BL1450&lt;AR1446,IF(BL1450&lt;AR1445,10,20),IF(BL1450&lt;AR1447,30,40)),IF(BL1450&lt;AR1450,IF(BL1450&lt;AR1449,50,60),IF(BL1450&lt;AR1451,70,80)))+IF(BL1451&lt;AS1448,IF(BL1451&lt;AS1446,IF(BL1451&lt;AS1445,1,2),IF(BL1451&lt;AS1447,3,4)),IF(BL1451&lt;AS1450,IF(BL1451&lt;AS1449,5,6),IF(BL1451&lt;AS1451,7,8)))</f>
        <v>81</v>
      </c>
      <c r="BM1448" s="16">
        <f ca="1">IF(BM1450&lt;AR1448,IF(BM1450&lt;AR1446,IF(BM1450&lt;AR1445,10,20),IF(BM1450&lt;AR1447,30,40)),IF(BM1450&lt;AR1450,IF(BM1450&lt;AR1449,50,60),IF(BM1450&lt;AR1451,70,80)))+IF(BM1451&lt;AS1448,IF(BM1451&lt;AS1446,IF(BM1451&lt;AS1445,1,2),IF(BM1451&lt;AS1447,3,4)),IF(BM1451&lt;AS1450,IF(BM1451&lt;AS1449,5,6),IF(BM1451&lt;AS1451,7,8)))</f>
        <v>81</v>
      </c>
      <c r="BN1448" s="16">
        <f ca="1">IF(BN1450&lt;AR1448,IF(BN1450&lt;AR1446,IF(BN1450&lt;AR1445,10,20),IF(BN1450&lt;AR1447,30,40)),IF(BN1450&lt;AR1450,IF(BN1450&lt;AR1449,50,60),IF(BN1450&lt;AR1451,70,80)))+IF(BN1451&lt;AS1448,IF(BN1451&lt;AS1446,IF(BN1451&lt;AS1445,1,2),IF(BN1451&lt;AS1447,3,4)),IF(BN1451&lt;AS1450,IF(BN1451&lt;AS1449,5,6),IF(BN1451&lt;AS1451,7,8)))</f>
        <v>71</v>
      </c>
      <c r="BO1448" s="16">
        <f ca="1">IF(BO1450&lt;AR1448,IF(BO1450&lt;AR1446,IF(BO1450&lt;AR1445,10,20),IF(BO1450&lt;AR1447,30,40)),IF(BO1450&lt;AR1450,IF(BO1450&lt;AR1449,50,60),IF(BO1450&lt;AR1451,70,80)))+IF(BO1451&lt;AS1448,IF(BO1451&lt;AS1446,IF(BO1451&lt;AS1445,1,2),IF(BO1451&lt;AS1447,3,4)),IF(BO1451&lt;AS1450,IF(BO1451&lt;AS1449,5,6),IF(BO1451&lt;AS1451,7,8)))</f>
        <v>81</v>
      </c>
      <c r="BP1448" s="16">
        <f ca="1">IF(BP1450&lt;AR1448,IF(BP1450&lt;AR1446,IF(BP1450&lt;AR1445,10,20),IF(BP1450&lt;AR1447,30,40)),IF(BP1450&lt;AR1450,IF(BP1450&lt;AR1449,50,60),IF(BP1450&lt;AR1451,70,80)))+IF(BP1451&lt;AS1448,IF(BP1451&lt;AS1446,IF(BP1451&lt;AS1445,1,2),IF(BP1451&lt;AS1447,3,4)),IF(BP1451&lt;AS1450,IF(BP1451&lt;AS1449,5,6),IF(BP1451&lt;AS1451,7,8)))</f>
        <v>81</v>
      </c>
      <c r="BQ1448" s="16">
        <f ca="1">IF(BQ1450&lt;AR1448,IF(BQ1450&lt;AR1446,IF(BQ1450&lt;AR1445,10,20),IF(BQ1450&lt;AR1447,30,40)),IF(BQ1450&lt;AR1450,IF(BQ1450&lt;AR1449,50,60),IF(BQ1450&lt;AR1451,70,80)))+IF(BQ1451&lt;AS1448,IF(BQ1451&lt;AS1446,IF(BQ1451&lt;AS1445,1,2),IF(BQ1451&lt;AS1447,3,4)),IF(BQ1451&lt;AS1450,IF(BQ1451&lt;AS1449,5,6),IF(BQ1451&lt;AS1451,7,8)))</f>
        <v>81</v>
      </c>
      <c r="BR1448" s="16">
        <f ca="1">IF(BR1450&lt;AR1448,IF(BR1450&lt;AR1446,IF(BR1450&lt;AR1445,10,20),IF(BR1450&lt;AR1447,30,40)),IF(BR1450&lt;AR1450,IF(BR1450&lt;AR1449,50,60),IF(BR1450&lt;AR1451,70,80)))+IF(BR1451&lt;AS1448,IF(BR1451&lt;AS1446,IF(BR1451&lt;AS1445,1,2),IF(BR1451&lt;AS1447,3,4)),IF(BR1451&lt;AS1450,IF(BR1451&lt;AS1449,5,6),IF(BR1451&lt;AS1451,7,8)))</f>
        <v>81</v>
      </c>
      <c r="BS1448" s="16">
        <f ca="1">IF(BS1450&lt;AR1448,IF(BS1450&lt;AR1446,IF(BS1450&lt;AR1445,10,20),IF(BS1450&lt;AR1447,30,40)),IF(BS1450&lt;AR1450,IF(BS1450&lt;AR1449,50,60),IF(BS1450&lt;AR1451,70,80)))+IF(BS1451&lt;AS1448,IF(BS1451&lt;AS1446,IF(BS1451&lt;AS1445,1,2),IF(BS1451&lt;AS1447,3,4)),IF(BS1451&lt;AS1450,IF(BS1451&lt;AS1449,5,6),IF(BS1451&lt;AS1451,7,8)))</f>
        <v>81</v>
      </c>
      <c r="BT1448" s="16">
        <f ca="1">IF(BT1450&lt;AR1448,IF(BT1450&lt;AR1446,IF(BT1450&lt;AR1445,10,20),IF(BT1450&lt;AR1447,30,40)),IF(BT1450&lt;AR1450,IF(BT1450&lt;AR1449,50,60),IF(BT1450&lt;AR1451,70,80)))+IF(BT1451&lt;AS1448,IF(BT1451&lt;AS1446,IF(BT1451&lt;AS1445,1,2),IF(BT1451&lt;AS1447,3,4)),IF(BT1451&lt;AS1450,IF(BT1451&lt;AS1449,5,6),IF(BT1451&lt;AS1451,7,8)))</f>
        <v>81</v>
      </c>
      <c r="BU1448" s="16">
        <f ca="1">IF(BU1450&lt;AR1448,IF(BU1450&lt;AR1446,IF(BU1450&lt;AR1445,10,20),IF(BU1450&lt;AR1447,30,40)),IF(BU1450&lt;AR1450,IF(BU1450&lt;AR1449,50,60),IF(BU1450&lt;AR1451,70,80)))+IF(BU1451&lt;AS1448,IF(BU1451&lt;AS1446,IF(BU1451&lt;AS1445,1,2),IF(BU1451&lt;AS1447,3,4)),IF(BU1451&lt;AS1450,IF(BU1451&lt;AS1449,5,6),IF(BU1451&lt;AS1451,7,8)))</f>
        <v>81</v>
      </c>
      <c r="BV1448" s="16">
        <f ca="1">IF(BV1450&lt;AR1448,IF(BV1450&lt;AR1446,IF(BV1450&lt;AR1445,10,20),IF(BV1450&lt;AR1447,30,40)),IF(BV1450&lt;AR1450,IF(BV1450&lt;AR1449,50,60),IF(BV1450&lt;AR1451,70,80)))+IF(BV1451&lt;AS1448,IF(BV1451&lt;AS1446,IF(BV1451&lt;AS1445,1,2),IF(BV1451&lt;AS1447,3,4)),IF(BV1451&lt;AS1450,IF(BV1451&lt;AS1449,5,6),IF(BV1451&lt;AS1451,7,8)))</f>
        <v>81</v>
      </c>
      <c r="BW1448" s="16">
        <f ca="1">IF(BW1450&lt;AR1448,IF(BW1450&lt;AR1446,IF(BW1450&lt;AR1445,10,20),IF(BW1450&lt;AR1447,30,40)),IF(BW1450&lt;AR1450,IF(BW1450&lt;AR1449,50,60),IF(BW1450&lt;AR1451,70,80)))+IF(BW1451&lt;AS1448,IF(BW1451&lt;AS1446,IF(BW1451&lt;AS1445,1,2),IF(BW1451&lt;AS1447,3,4)),IF(BW1451&lt;AS1450,IF(BW1451&lt;AS1449,5,6),IF(BW1451&lt;AS1451,7,8)))</f>
        <v>81</v>
      </c>
      <c r="BX1448" s="16">
        <f ca="1">IF(BX1450&lt;AR1448,IF(BX1450&lt;AR1446,IF(BX1450&lt;AR1445,10,20),IF(BX1450&lt;AR1447,30,40)),IF(BX1450&lt;AR1450,IF(BX1450&lt;AR1449,50,60),IF(BX1450&lt;AR1451,70,80)))+IF(BX1451&lt;AS1448,IF(BX1451&lt;AS1446,IF(BX1451&lt;AS1445,1,2),IF(BX1451&lt;AS1447,3,4)),IF(BX1451&lt;AS1450,IF(BX1451&lt;AS1449,5,6),IF(BX1451&lt;AS1451,7,8)))</f>
        <v>81</v>
      </c>
      <c r="BY1448" s="16">
        <f ca="1">IF(BY1450&lt;AR1448,IF(BY1450&lt;AR1446,IF(BY1450&lt;AR1445,10,20),IF(BY1450&lt;AR1447,30,40)),IF(BY1450&lt;AR1450,IF(BY1450&lt;AR1449,50,60),IF(BY1450&lt;AR1451,70,80)))+IF(BY1451&lt;AS1448,IF(BY1451&lt;AS1446,IF(BY1451&lt;AS1445,1,2),IF(BY1451&lt;AS1447,3,4)),IF(BY1451&lt;AS1450,IF(BY1451&lt;AS1449,5,6),IF(BY1451&lt;AS1451,7,8)))</f>
        <v>81</v>
      </c>
      <c r="BZ1448" s="16">
        <f ca="1">IF(BZ1450&lt;AR1448,IF(BZ1450&lt;AR1446,IF(BZ1450&lt;AR1445,10,20),IF(BZ1450&lt;AR1447,30,40)),IF(BZ1450&lt;AR1450,IF(BZ1450&lt;AR1449,50,60),IF(BZ1450&lt;AR1451,70,80)))+IF(BZ1451&lt;AS1448,IF(BZ1451&lt;AS1446,IF(BZ1451&lt;AS1445,1,2),IF(BZ1451&lt;AS1447,3,4)),IF(BZ1451&lt;AS1450,IF(BZ1451&lt;AS1449,5,6),IF(BZ1451&lt;AS1451,7,8)))</f>
        <v>81</v>
      </c>
      <c r="CA1448" s="16">
        <f ca="1">IF(CA1450&lt;AR1448,IF(CA1450&lt;AR1446,IF(CA1450&lt;AR1445,10,20),IF(CA1450&lt;AR1447,30,40)),IF(CA1450&lt;AR1450,IF(CA1450&lt;AR1449,50,60),IF(CA1450&lt;AR1451,70,80)))+IF(CA1451&lt;AS1448,IF(CA1451&lt;AS1446,IF(CA1451&lt;AS1445,1,2),IF(CA1451&lt;AS1447,3,4)),IF(CA1451&lt;AS1450,IF(CA1451&lt;AS1449,5,6),IF(CA1451&lt;AS1451,7,8)))</f>
        <v>81</v>
      </c>
      <c r="CB1448" s="16">
        <f ca="1">IF(CB1450&lt;AR1448,IF(CB1450&lt;AR1446,IF(CB1450&lt;AR1445,10,20),IF(CB1450&lt;AR1447,30,40)),IF(CB1450&lt;AR1450,IF(CB1450&lt;AR1449,50,60),IF(CB1450&lt;AR1451,70,80)))+IF(CB1451&lt;AS1448,IF(CB1451&lt;AS1446,IF(CB1451&lt;AS1445,1,2),IF(CB1451&lt;AS1447,3,4)),IF(CB1451&lt;AS1450,IF(CB1451&lt;AS1449,5,6),IF(CB1451&lt;AS1451,7,8)))</f>
        <v>81</v>
      </c>
      <c r="CC1448" s="16">
        <f ca="1">IF(CC1450&lt;AR1448,IF(CC1450&lt;AR1446,IF(CC1450&lt;AR1445,10,20),IF(CC1450&lt;AR1447,30,40)),IF(CC1450&lt;AR1450,IF(CC1450&lt;AR1449,50,60),IF(CC1450&lt;AR1451,70,80)))+IF(CC1451&lt;AS1448,IF(CC1451&lt;AS1446,IF(CC1451&lt;AS1445,1,2),IF(CC1451&lt;AS1447,3,4)),IF(CC1451&lt;AS1450,IF(CC1451&lt;AS1449,5,6),IF(CC1451&lt;AS1451,7,8)))</f>
        <v>81</v>
      </c>
      <c r="CD1448" s="16">
        <f ca="1">IF(CD1450&lt;AR1448,IF(CD1450&lt;AR1446,IF(CD1450&lt;AR1445,10,20),IF(CD1450&lt;AR1447,30,40)),IF(CD1450&lt;AR1450,IF(CD1450&lt;AR1449,50,60),IF(CD1450&lt;AR1451,70,80)))+IF(CD1451&lt;AS1448,IF(CD1451&lt;AS1446,IF(CD1451&lt;AS1445,1,2),IF(CD1451&lt;AS1447,3,4)),IF(CD1451&lt;AS1450,IF(CD1451&lt;AS1449,5,6),IF(CD1451&lt;AS1451,7,8)))</f>
        <v>81</v>
      </c>
      <c r="CE1448" s="16">
        <f ca="1">IF(CE1450&lt;AR1448,IF(CE1450&lt;AR1446,IF(CE1450&lt;AR1445,10,20),IF(CE1450&lt;AR1447,30,40)),IF(CE1450&lt;AR1450,IF(CE1450&lt;AR1449,50,60),IF(CE1450&lt;AR1451,70,80)))+IF(CE1451&lt;AS1448,IF(CE1451&lt;AS1446,IF(CE1451&lt;AS1445,1,2),IF(CE1451&lt;AS1447,3,4)),IF(CE1451&lt;AS1450,IF(CE1451&lt;AS1449,5,6),IF(CE1451&lt;AS1451,7,8)))</f>
        <v>81</v>
      </c>
      <c r="CF1448" s="16">
        <f ca="1">IF(CF1450&lt;AR1448,IF(CF1450&lt;AR1446,IF(CF1450&lt;AR1445,10,20),IF(CF1450&lt;AR1447,30,40)),IF(CF1450&lt;AR1450,IF(CF1450&lt;AR1449,50,60),IF(CF1450&lt;AR1451,70,80)))+IF(CF1451&lt;AS1448,IF(CF1451&lt;AS1446,IF(CF1451&lt;AS1445,1,2),IF(CF1451&lt;AS1447,3,4)),IF(CF1451&lt;AS1450,IF(CF1451&lt;AS1449,5,6),IF(CF1451&lt;AS1451,7,8)))</f>
        <v>71</v>
      </c>
      <c r="CG1448" s="16">
        <f ca="1">IF(CG1450&lt;AR1448,IF(CG1450&lt;AR1446,IF(CG1450&lt;AR1445,10,20),IF(CG1450&lt;AR1447,30,40)),IF(CG1450&lt;AR1450,IF(CG1450&lt;AR1449,50,60),IF(CG1450&lt;AR1451,70,80)))+IF(CG1451&lt;AS1448,IF(CG1451&lt;AS1446,IF(CG1451&lt;AS1445,1,2),IF(CG1451&lt;AS1447,3,4)),IF(CG1451&lt;AS1450,IF(CG1451&lt;AS1449,5,6),IF(CG1451&lt;AS1451,7,8)))</f>
        <v>81</v>
      </c>
      <c r="CH1448" s="16">
        <f ca="1">IF(CH1450&lt;AR1448,IF(CH1450&lt;AR1446,IF(CH1450&lt;AR1445,10,20),IF(CH1450&lt;AR1447,30,40)),IF(CH1450&lt;AR1450,IF(CH1450&lt;AR1449,50,60),IF(CH1450&lt;AR1451,70,80)))+IF(CH1451&lt;AS1448,IF(CH1451&lt;AS1446,IF(CH1451&lt;AS1445,1,2),IF(CH1451&lt;AS1447,3,4)),IF(CH1451&lt;AS1450,IF(CH1451&lt;AS1449,5,6),IF(CH1451&lt;AS1451,7,8)))</f>
        <v>71</v>
      </c>
      <c r="CI1448" s="16">
        <f ca="1">IF(CI1450&lt;AR1448,IF(CI1450&lt;AR1446,IF(CI1450&lt;AR1445,10,20),IF(CI1450&lt;AR1447,30,40)),IF(CI1450&lt;AR1450,IF(CI1450&lt;AR1449,50,60),IF(CI1450&lt;AR1451,70,80)))+IF(CI1451&lt;AS1448,IF(CI1451&lt;AS1446,IF(CI1451&lt;AS1445,1,2),IF(CI1451&lt;AS1447,3,4)),IF(CI1451&lt;AS1450,IF(CI1451&lt;AS1449,5,6),IF(CI1451&lt;AS1451,7,8)))</f>
        <v>81</v>
      </c>
      <c r="CJ1448" s="16">
        <f ca="1">IF(CJ1450&lt;AR1448,IF(CJ1450&lt;AR1446,IF(CJ1450&lt;AR1445,10,20),IF(CJ1450&lt;AR1447,30,40)),IF(CJ1450&lt;AR1450,IF(CJ1450&lt;AR1449,50,60),IF(CJ1450&lt;AR1451,70,80)))+IF(CJ1451&lt;AS1448,IF(CJ1451&lt;AS1446,IF(CJ1451&lt;AS1445,1,2),IF(CJ1451&lt;AS1447,3,4)),IF(CJ1451&lt;AS1450,IF(CJ1451&lt;AS1449,5,6),IF(CJ1451&lt;AS1451,7,8)))</f>
        <v>81</v>
      </c>
      <c r="CK1448" s="16">
        <f ca="1">IF(CK1450&lt;AR1448,IF(CK1450&lt;AR1446,IF(CK1450&lt;AR1445,10,20),IF(CK1450&lt;AR1447,30,40)),IF(CK1450&lt;AR1450,IF(CK1450&lt;AR1449,50,60),IF(CK1450&lt;AR1451,70,80)))+IF(CK1451&lt;AS1448,IF(CK1451&lt;AS1446,IF(CK1451&lt;AS1445,1,2),IF(CK1451&lt;AS1447,3,4)),IF(CK1451&lt;AS1450,IF(CK1451&lt;AS1449,5,6),IF(CK1451&lt;AS1451,7,8)))</f>
        <v>81</v>
      </c>
      <c r="CL1448" s="16">
        <f ca="1">IF(CL1450&lt;AR1448,IF(CL1450&lt;AR1446,IF(CL1450&lt;AR1445,10,20),IF(CL1450&lt;AR1447,30,40)),IF(CL1450&lt;AR1450,IF(CL1450&lt;AR1449,50,60),IF(CL1450&lt;AR1451,70,80)))+IF(CL1451&lt;AS1448,IF(CL1451&lt;AS1446,IF(CL1451&lt;AS1445,1,2),IF(CL1451&lt;AS1447,3,4)),IF(CL1451&lt;AS1450,IF(CL1451&lt;AS1449,5,6),IF(CL1451&lt;AS1451,7,8)))</f>
        <v>81</v>
      </c>
      <c r="CM1448" s="16">
        <f ca="1">IF(CM1450&lt;AR1448,IF(CM1450&lt;AR1446,IF(CM1450&lt;AR1445,10,20),IF(CM1450&lt;AR1447,30,40)),IF(CM1450&lt;AR1450,IF(CM1450&lt;AR1449,50,60),IF(CM1450&lt;AR1451,70,80)))+IF(CM1451&lt;AS1448,IF(CM1451&lt;AS1446,IF(CM1451&lt;AS1445,1,2),IF(CM1451&lt;AS1447,3,4)),IF(CM1451&lt;AS1450,IF(CM1451&lt;AS1449,5,6),IF(CM1451&lt;AS1451,7,8)))</f>
        <v>81</v>
      </c>
      <c r="CN1448" s="16">
        <f ca="1">IF(CN1450&lt;AR1448,IF(CN1450&lt;AR1446,IF(CN1450&lt;AR1445,10,20),IF(CN1450&lt;AR1447,30,40)),IF(CN1450&lt;AR1450,IF(CN1450&lt;AR1449,50,60),IF(CN1450&lt;AR1451,70,80)))+IF(CN1451&lt;AS1448,IF(CN1451&lt;AS1446,IF(CN1451&lt;AS1445,1,2),IF(CN1451&lt;AS1447,3,4)),IF(CN1451&lt;AS1450,IF(CN1451&lt;AS1449,5,6),IF(CN1451&lt;AS1451,7,8)))</f>
        <v>71</v>
      </c>
      <c r="CO1448" s="16">
        <f ca="1">IF(CO1450&lt;AR1448,IF(CO1450&lt;AR1446,IF(CO1450&lt;AR1445,10,20),IF(CO1450&lt;AR1447,30,40)),IF(CO1450&lt;AR1450,IF(CO1450&lt;AR1449,50,60),IF(CO1450&lt;AR1451,70,80)))+IF(CO1451&lt;AS1448,IF(CO1451&lt;AS1446,IF(CO1451&lt;AS1445,1,2),IF(CO1451&lt;AS1447,3,4)),IF(CO1451&lt;AS1450,IF(CO1451&lt;AS1449,5,6),IF(CO1451&lt;AS1451,7,8)))</f>
        <v>81</v>
      </c>
      <c r="CP1448" s="16">
        <f ca="1">IF(CP1450&lt;AR1448,IF(CP1450&lt;AR1446,IF(CP1450&lt;AR1445,10,20),IF(CP1450&lt;AR1447,30,40)),IF(CP1450&lt;AR1450,IF(CP1450&lt;AR1449,50,60),IF(CP1450&lt;AR1451,70,80)))+IF(CP1451&lt;AS1448,IF(CP1451&lt;AS1446,IF(CP1451&lt;AS1445,1,2),IF(CP1451&lt;AS1447,3,4)),IF(CP1451&lt;AS1450,IF(CP1451&lt;AS1449,5,6),IF(CP1451&lt;AS1451,7,8)))</f>
        <v>81</v>
      </c>
      <c r="CQ1448" s="16">
        <f ca="1">IF(CQ1450&lt;AR1448,IF(CQ1450&lt;AR1446,IF(CQ1450&lt;AR1445,10,20),IF(CQ1450&lt;AR1447,30,40)),IF(CQ1450&lt;AR1450,IF(CQ1450&lt;AR1449,50,60),IF(CQ1450&lt;AR1451,70,80)))+IF(CQ1451&lt;AS1448,IF(CQ1451&lt;AS1446,IF(CQ1451&lt;AS1445,1,2),IF(CQ1451&lt;AS1447,3,4)),IF(CQ1451&lt;AS1450,IF(CQ1451&lt;AS1449,5,6),IF(CQ1451&lt;AS1451,7,8)))</f>
        <v>81</v>
      </c>
      <c r="CR1448" s="16">
        <f ca="1">IF(CR1450&lt;AR1448,IF(CR1450&lt;AR1446,IF(CR1450&lt;AR1445,10,20),IF(CR1450&lt;AR1447,30,40)),IF(CR1450&lt;AR1450,IF(CR1450&lt;AR1449,50,60),IF(CR1450&lt;AR1451,70,80)))+IF(CR1451&lt;AS1448,IF(CR1451&lt;AS1446,IF(CR1451&lt;AS1445,1,2),IF(CR1451&lt;AS1447,3,4)),IF(CR1451&lt;AS1450,IF(CR1451&lt;AS1449,5,6),IF(CR1451&lt;AS1451,7,8)))</f>
        <v>81</v>
      </c>
    </row>
    <row r="1449" spans="1:96" x14ac:dyDescent="0.35">
      <c r="A1449" s="23"/>
      <c r="B1449" s="38">
        <v>0.125</v>
      </c>
      <c r="C1449" s="49">
        <v>50</v>
      </c>
      <c r="D1449" s="26">
        <f ca="1">AE1436/AE1440</f>
        <v>0</v>
      </c>
      <c r="E1449" s="19">
        <f ca="1">COUNTIF(AU1446:CR1449,51)</f>
        <v>0</v>
      </c>
      <c r="F1449" s="19">
        <f ca="1">COUNTIF(AU1446:CR1449,52)</f>
        <v>0</v>
      </c>
      <c r="G1449" s="19">
        <f ca="1">COUNTIF(AU1446:CR1449,53)</f>
        <v>0</v>
      </c>
      <c r="H1449" s="19">
        <f ca="1">COUNTIF(AU1446:CR1449,54)</f>
        <v>0</v>
      </c>
      <c r="I1449" s="19">
        <f ca="1">COUNTIF(AU1446:CR1449,55)</f>
        <v>0</v>
      </c>
      <c r="J1449" s="19">
        <f ca="1">COUNTIF(AU1446:CR1449,56)</f>
        <v>0</v>
      </c>
      <c r="K1449" s="19">
        <f ca="1">COUNTIF(AU1446:CR1449,57)</f>
        <v>0</v>
      </c>
      <c r="L1449" s="19">
        <f ca="1">COUNTIF(AU1446:CR1449,58)</f>
        <v>0</v>
      </c>
      <c r="N1449" s="45">
        <f ca="1">ROUNDDOWN(E1449*$AK$19+RAND(),0)</f>
        <v>0</v>
      </c>
      <c r="O1449" s="45">
        <f ca="1">ROUNDDOWN(F1449*$AL$19+RAND(),0)</f>
        <v>0</v>
      </c>
      <c r="P1449" s="45">
        <f ca="1">ROUNDDOWN(G1449*$AM$19+RAND(),0)</f>
        <v>0</v>
      </c>
      <c r="Q1449" s="45">
        <f ca="1">ROUNDDOWN(H1449*$AN$19+RAND(),0)</f>
        <v>0</v>
      </c>
      <c r="R1449" s="45">
        <f ca="1">ROUNDDOWN(I1449*$AO$19+RAND(),0)</f>
        <v>0</v>
      </c>
      <c r="S1449" s="45">
        <f ca="1">ROUNDDOWN(J1449*$AP$19+RAND(),0)</f>
        <v>0</v>
      </c>
      <c r="T1449" s="45">
        <f ca="1">ROUNDDOWN(K1449*$AQ$19+RAND(),0)</f>
        <v>0</v>
      </c>
      <c r="U1449" s="45">
        <f ca="1">ROUNDDOWN(L1449*$AR$19+RAND(),0)</f>
        <v>0</v>
      </c>
      <c r="W1449" s="47">
        <f t="shared" ca="1" si="2791"/>
        <v>0</v>
      </c>
      <c r="X1449" s="47">
        <f t="shared" ca="1" si="2777"/>
        <v>0</v>
      </c>
      <c r="Y1449" s="47">
        <f t="shared" ca="1" si="2778"/>
        <v>0</v>
      </c>
      <c r="Z1449" s="47">
        <f t="shared" ca="1" si="2779"/>
        <v>0</v>
      </c>
      <c r="AA1449" s="47">
        <f t="shared" ca="1" si="2780"/>
        <v>0</v>
      </c>
      <c r="AB1449" s="47">
        <f t="shared" ca="1" si="2781"/>
        <v>0</v>
      </c>
      <c r="AC1449" s="47">
        <f t="shared" ca="1" si="2782"/>
        <v>0</v>
      </c>
      <c r="AD1449" s="47">
        <f t="shared" ca="1" si="2783"/>
        <v>0</v>
      </c>
      <c r="AE1449" s="21">
        <f t="shared" ca="1" si="2792"/>
        <v>0</v>
      </c>
      <c r="AH1449" s="48">
        <f t="shared" ca="1" si="2793"/>
        <v>0</v>
      </c>
      <c r="AI1449" s="48">
        <f t="shared" ca="1" si="2784"/>
        <v>0</v>
      </c>
      <c r="AJ1449" s="48">
        <f t="shared" ca="1" si="2785"/>
        <v>0</v>
      </c>
      <c r="AK1449" s="48">
        <f t="shared" ca="1" si="2786"/>
        <v>0</v>
      </c>
      <c r="AL1449" s="48">
        <f t="shared" ca="1" si="2787"/>
        <v>0</v>
      </c>
      <c r="AM1449" s="48">
        <f t="shared" ca="1" si="2788"/>
        <v>0</v>
      </c>
      <c r="AN1449" s="48">
        <f t="shared" ca="1" si="2789"/>
        <v>0</v>
      </c>
      <c r="AO1449" s="48">
        <f t="shared" ca="1" si="2790"/>
        <v>0</v>
      </c>
      <c r="AQ1449" s="1">
        <v>50</v>
      </c>
      <c r="AR1449" s="13">
        <f t="shared" ca="1" si="2794"/>
        <v>0</v>
      </c>
      <c r="AS1449" s="13">
        <f ca="1">AS1448+I1444</f>
        <v>1</v>
      </c>
      <c r="AT1449" s="8">
        <v>5</v>
      </c>
      <c r="AU1449" s="16">
        <f ca="1">IF(AU1452&lt;AR1448,IF(AU1452&lt;AR1446,IF(AU1452&lt;AR1445,10,20),IF(AU1452&lt;AR1447,30,40)),IF(AU1452&lt;AR1450,IF(AU1452&lt;AR1449,50,60),IF(AU1452&lt;AR1451,70,80)))+IF(AU1453&lt;AS1448,IF(AU1453&lt;AS1446,IF(AU1453&lt;AS1445,1,2),IF(AU1453&lt;AS1447,3,4)),IF(AU1453&lt;AS1450,IF(AU1453&lt;AS1449,5,6),IF(AU1453&lt;AS1451,7,8)))</f>
        <v>81</v>
      </c>
      <c r="AV1449" s="16">
        <f ca="1">IF(AV1452&lt;AR1448,IF(AV1452&lt;AR1446,IF(AV1452&lt;AR1445,10,20),IF(AV1452&lt;AR1447,30,40)),IF(AV1452&lt;AR1450,IF(AV1452&lt;AR1449,50,60),IF(AV1452&lt;AR1451,70,80)))+IF(AV1453&lt;AS1448,IF(AV1453&lt;AS1446,IF(AV1453&lt;AS1445,1,2),IF(AV1453&lt;AS1447,3,4)),IF(AV1453&lt;AS1450,IF(AV1453&lt;AS1449,5,6),IF(AV1453&lt;AS1451,7,8)))</f>
        <v>81</v>
      </c>
      <c r="AW1449" s="16">
        <f ca="1">IF(AW1452&lt;AR1448,IF(AW1452&lt;AR1446,IF(AW1452&lt;AR1445,10,20),IF(AW1452&lt;AR1447,30,40)),IF(AW1452&lt;AR1450,IF(AW1452&lt;AR1449,50,60),IF(AW1452&lt;AR1451,70,80)))+IF(AW1453&lt;AS1448,IF(AW1453&lt;AS1446,IF(AW1453&lt;AS1445,1,2),IF(AW1453&lt;AS1447,3,4)),IF(AW1453&lt;AS1450,IF(AW1453&lt;AS1449,5,6),IF(AW1453&lt;AS1451,7,8)))</f>
        <v>81</v>
      </c>
      <c r="AX1449" s="16">
        <f ca="1">IF(AX1452&lt;AR1448,IF(AX1452&lt;AR1446,IF(AX1452&lt;AR1445,10,20),IF(AX1452&lt;AR1447,30,40)),IF(AX1452&lt;AR1450,IF(AX1452&lt;AR1449,50,60),IF(AX1452&lt;AR1451,70,80)))+IF(AX1453&lt;AS1448,IF(AX1453&lt;AS1446,IF(AX1453&lt;AS1445,1,2),IF(AX1453&lt;AS1447,3,4)),IF(AX1453&lt;AS1450,IF(AX1453&lt;AS1449,5,6),IF(AX1453&lt;AS1451,7,8)))</f>
        <v>81</v>
      </c>
      <c r="AY1449" s="16">
        <f ca="1">IF(AY1452&lt;AR1448,IF(AY1452&lt;AR1446,IF(AY1452&lt;AR1445,10,20),IF(AY1452&lt;AR1447,30,40)),IF(AY1452&lt;AR1450,IF(AY1452&lt;AR1449,50,60),IF(AY1452&lt;AR1451,70,80)))+IF(AY1453&lt;AS1448,IF(AY1453&lt;AS1446,IF(AY1453&lt;AS1445,1,2),IF(AY1453&lt;AS1447,3,4)),IF(AY1453&lt;AS1450,IF(AY1453&lt;AS1449,5,6),IF(AY1453&lt;AS1451,7,8)))</f>
        <v>81</v>
      </c>
      <c r="AZ1449" s="16">
        <f ca="1">IF(AZ1452&lt;AR1448,IF(AZ1452&lt;AR1446,IF(AZ1452&lt;AR1445,10,20),IF(AZ1452&lt;AR1447,30,40)),IF(AZ1452&lt;AR1450,IF(AZ1452&lt;AR1449,50,60),IF(AZ1452&lt;AR1451,70,80)))+IF(AZ1453&lt;AS1448,IF(AZ1453&lt;AS1446,IF(AZ1453&lt;AS1445,1,2),IF(AZ1453&lt;AS1447,3,4)),IF(AZ1453&lt;AS1450,IF(AZ1453&lt;AS1449,5,6),IF(AZ1453&lt;AS1451,7,8)))</f>
        <v>81</v>
      </c>
      <c r="BA1449" s="16">
        <f ca="1">IF(BA1452&lt;AR1448,IF(BA1452&lt;AR1446,IF(BA1452&lt;AR1445,10,20),IF(BA1452&lt;AR1447,30,40)),IF(BA1452&lt;AR1450,IF(BA1452&lt;AR1449,50,60),IF(BA1452&lt;AR1451,70,80)))+IF(BA1453&lt;AS1448,IF(BA1453&lt;AS1446,IF(BA1453&lt;AS1445,1,2),IF(BA1453&lt;AS1447,3,4)),IF(BA1453&lt;AS1450,IF(BA1453&lt;AS1449,5,6),IF(BA1453&lt;AS1451,7,8)))</f>
        <v>81</v>
      </c>
      <c r="BB1449" s="16">
        <f ca="1">IF(BB1452&lt;AR1448,IF(BB1452&lt;AR1446,IF(BB1452&lt;AR1445,10,20),IF(BB1452&lt;AR1447,30,40)),IF(BB1452&lt;AR1450,IF(BB1452&lt;AR1449,50,60),IF(BB1452&lt;AR1451,70,80)))+IF(BB1453&lt;AS1448,IF(BB1453&lt;AS1446,IF(BB1453&lt;AS1445,1,2),IF(BB1453&lt;AS1447,3,4)),IF(BB1453&lt;AS1450,IF(BB1453&lt;AS1449,5,6),IF(BB1453&lt;AS1451,7,8)))</f>
        <v>81</v>
      </c>
      <c r="BC1449" s="16">
        <f ca="1">IF(BC1452&lt;AR1448,IF(BC1452&lt;AR1446,IF(BC1452&lt;AR1445,10,20),IF(BC1452&lt;AR1447,30,40)),IF(BC1452&lt;AR1450,IF(BC1452&lt;AR1449,50,60),IF(BC1452&lt;AR1451,70,80)))+IF(BC1453&lt;AS1448,IF(BC1453&lt;AS1446,IF(BC1453&lt;AS1445,1,2),IF(BC1453&lt;AS1447,3,4)),IF(BC1453&lt;AS1450,IF(BC1453&lt;AS1449,5,6),IF(BC1453&lt;AS1451,7,8)))</f>
        <v>81</v>
      </c>
      <c r="BD1449" s="16">
        <f ca="1">IF(BD1452&lt;AR1448,IF(BD1452&lt;AR1446,IF(BD1452&lt;AR1445,10,20),IF(BD1452&lt;AR1447,30,40)),IF(BD1452&lt;AR1450,IF(BD1452&lt;AR1449,50,60),IF(BD1452&lt;AR1451,70,80)))+IF(BD1453&lt;AS1448,IF(BD1453&lt;AS1446,IF(BD1453&lt;AS1445,1,2),IF(BD1453&lt;AS1447,3,4)),IF(BD1453&lt;AS1450,IF(BD1453&lt;AS1449,5,6),IF(BD1453&lt;AS1451,7,8)))</f>
        <v>81</v>
      </c>
      <c r="BE1449" s="16">
        <f ca="1">IF(BE1452&lt;AR1448,IF(BE1452&lt;AR1446,IF(BE1452&lt;AR1445,10,20),IF(BE1452&lt;AR1447,30,40)),IF(BE1452&lt;AR1450,IF(BE1452&lt;AR1449,50,60),IF(BE1452&lt;AR1451,70,80)))+IF(BE1453&lt;AS1448,IF(BE1453&lt;AS1446,IF(BE1453&lt;AS1445,1,2),IF(BE1453&lt;AS1447,3,4)),IF(BE1453&lt;AS1450,IF(BE1453&lt;AS1449,5,6),IF(BE1453&lt;AS1451,7,8)))</f>
        <v>71</v>
      </c>
      <c r="BF1449" s="16">
        <f ca="1">IF(BF1452&lt;AR1448,IF(BF1452&lt;AR1446,IF(BF1452&lt;AR1445,10,20),IF(BF1452&lt;AR1447,30,40)),IF(BF1452&lt;AR1450,IF(BF1452&lt;AR1449,50,60),IF(BF1452&lt;AR1451,70,80)))+IF(BF1453&lt;AS1448,IF(BF1453&lt;AS1446,IF(BF1453&lt;AS1445,1,2),IF(BF1453&lt;AS1447,3,4)),IF(BF1453&lt;AS1450,IF(BF1453&lt;AS1449,5,6),IF(BF1453&lt;AS1451,7,8)))</f>
        <v>81</v>
      </c>
      <c r="BG1449" s="16">
        <f ca="1">IF(BG1452&lt;AR1448,IF(BG1452&lt;AR1446,IF(BG1452&lt;AR1445,10,20),IF(BG1452&lt;AR1447,30,40)),IF(BG1452&lt;AR1450,IF(BG1452&lt;AR1449,50,60),IF(BG1452&lt;AR1451,70,80)))+IF(BG1453&lt;AS1448,IF(BG1453&lt;AS1446,IF(BG1453&lt;AS1445,1,2),IF(BG1453&lt;AS1447,3,4)),IF(BG1453&lt;AS1450,IF(BG1453&lt;AS1449,5,6),IF(BG1453&lt;AS1451,7,8)))</f>
        <v>81</v>
      </c>
      <c r="BH1449" s="16">
        <f ca="1">IF(BH1452&lt;AR1448,IF(BH1452&lt;AR1446,IF(BH1452&lt;AR1445,10,20),IF(BH1452&lt;AR1447,30,40)),IF(BH1452&lt;AR1450,IF(BH1452&lt;AR1449,50,60),IF(BH1452&lt;AR1451,70,80)))+IF(BH1453&lt;AS1448,IF(BH1453&lt;AS1446,IF(BH1453&lt;AS1445,1,2),IF(BH1453&lt;AS1447,3,4)),IF(BH1453&lt;AS1450,IF(BH1453&lt;AS1449,5,6),IF(BH1453&lt;AS1451,7,8)))</f>
        <v>81</v>
      </c>
      <c r="BI1449" s="16">
        <f ca="1">IF(BI1452&lt;AR1448,IF(BI1452&lt;AR1446,IF(BI1452&lt;AR1445,10,20),IF(BI1452&lt;AR1447,30,40)),IF(BI1452&lt;AR1450,IF(BI1452&lt;AR1449,50,60),IF(BI1452&lt;AR1451,70,80)))+IF(BI1453&lt;AS1448,IF(BI1453&lt;AS1446,IF(BI1453&lt;AS1445,1,2),IF(BI1453&lt;AS1447,3,4)),IF(BI1453&lt;AS1450,IF(BI1453&lt;AS1449,5,6),IF(BI1453&lt;AS1451,7,8)))</f>
        <v>81</v>
      </c>
      <c r="BJ1449" s="16">
        <f ca="1">IF(BJ1452&lt;AR1448,IF(BJ1452&lt;AR1446,IF(BJ1452&lt;AR1445,10,20),IF(BJ1452&lt;AR1447,30,40)),IF(BJ1452&lt;AR1450,IF(BJ1452&lt;AR1449,50,60),IF(BJ1452&lt;AR1451,70,80)))+IF(BJ1453&lt;AS1448,IF(BJ1453&lt;AS1446,IF(BJ1453&lt;AS1445,1,2),IF(BJ1453&lt;AS1447,3,4)),IF(BJ1453&lt;AS1450,IF(BJ1453&lt;AS1449,5,6),IF(BJ1453&lt;AS1451,7,8)))</f>
        <v>81</v>
      </c>
      <c r="BK1449" s="16">
        <f ca="1">IF(BK1452&lt;AR1448,IF(BK1452&lt;AR1446,IF(BK1452&lt;AR1445,10,20),IF(BK1452&lt;AR1447,30,40)),IF(BK1452&lt;AR1450,IF(BK1452&lt;AR1449,50,60),IF(BK1452&lt;AR1451,70,80)))+IF(BK1453&lt;AS1448,IF(BK1453&lt;AS1446,IF(BK1453&lt;AS1445,1,2),IF(BK1453&lt;AS1447,3,4)),IF(BK1453&lt;AS1450,IF(BK1453&lt;AS1449,5,6),IF(BK1453&lt;AS1451,7,8)))</f>
        <v>81</v>
      </c>
      <c r="BL1449" s="16">
        <f ca="1">IF(BL1452&lt;AR1448,IF(BL1452&lt;AR1446,IF(BL1452&lt;AR1445,10,20),IF(BL1452&lt;AR1447,30,40)),IF(BL1452&lt;AR1450,IF(BL1452&lt;AR1449,50,60),IF(BL1452&lt;AR1451,70,80)))+IF(BL1453&lt;AS1448,IF(BL1453&lt;AS1446,IF(BL1453&lt;AS1445,1,2),IF(BL1453&lt;AS1447,3,4)),IF(BL1453&lt;AS1450,IF(BL1453&lt;AS1449,5,6),IF(BL1453&lt;AS1451,7,8)))</f>
        <v>81</v>
      </c>
      <c r="BM1449" s="16">
        <f ca="1">IF(BM1452&lt;AR1448,IF(BM1452&lt;AR1446,IF(BM1452&lt;AR1445,10,20),IF(BM1452&lt;AR1447,30,40)),IF(BM1452&lt;AR1450,IF(BM1452&lt;AR1449,50,60),IF(BM1452&lt;AR1451,70,80)))+IF(BM1453&lt;AS1448,IF(BM1453&lt;AS1446,IF(BM1453&lt;AS1445,1,2),IF(BM1453&lt;AS1447,3,4)),IF(BM1453&lt;AS1450,IF(BM1453&lt;AS1449,5,6),IF(BM1453&lt;AS1451,7,8)))</f>
        <v>81</v>
      </c>
      <c r="BN1449" s="16">
        <f ca="1">IF(BN1452&lt;AR1448,IF(BN1452&lt;AR1446,IF(BN1452&lt;AR1445,10,20),IF(BN1452&lt;AR1447,30,40)),IF(BN1452&lt;AR1450,IF(BN1452&lt;AR1449,50,60),IF(BN1452&lt;AR1451,70,80)))+IF(BN1453&lt;AS1448,IF(BN1453&lt;AS1446,IF(BN1453&lt;AS1445,1,2),IF(BN1453&lt;AS1447,3,4)),IF(BN1453&lt;AS1450,IF(BN1453&lt;AS1449,5,6),IF(BN1453&lt;AS1451,7,8)))</f>
        <v>81</v>
      </c>
      <c r="BO1449" s="16">
        <f ca="1">IF(BO1452&lt;AR1448,IF(BO1452&lt;AR1446,IF(BO1452&lt;AR1445,10,20),IF(BO1452&lt;AR1447,30,40)),IF(BO1452&lt;AR1450,IF(BO1452&lt;AR1449,50,60),IF(BO1452&lt;AR1451,70,80)))+IF(BO1453&lt;AS1448,IF(BO1453&lt;AS1446,IF(BO1453&lt;AS1445,1,2),IF(BO1453&lt;AS1447,3,4)),IF(BO1453&lt;AS1450,IF(BO1453&lt;AS1449,5,6),IF(BO1453&lt;AS1451,7,8)))</f>
        <v>81</v>
      </c>
      <c r="BP1449" s="16">
        <f ca="1">IF(BP1452&lt;AR1448,IF(BP1452&lt;AR1446,IF(BP1452&lt;AR1445,10,20),IF(BP1452&lt;AR1447,30,40)),IF(BP1452&lt;AR1450,IF(BP1452&lt;AR1449,50,60),IF(BP1452&lt;AR1451,70,80)))+IF(BP1453&lt;AS1448,IF(BP1453&lt;AS1446,IF(BP1453&lt;AS1445,1,2),IF(BP1453&lt;AS1447,3,4)),IF(BP1453&lt;AS1450,IF(BP1453&lt;AS1449,5,6),IF(BP1453&lt;AS1451,7,8)))</f>
        <v>81</v>
      </c>
      <c r="BQ1449" s="16">
        <f ca="1">IF(BQ1452&lt;AR1448,IF(BQ1452&lt;AR1446,IF(BQ1452&lt;AR1445,10,20),IF(BQ1452&lt;AR1447,30,40)),IF(BQ1452&lt;AR1450,IF(BQ1452&lt;AR1449,50,60),IF(BQ1452&lt;AR1451,70,80)))+IF(BQ1453&lt;AS1448,IF(BQ1453&lt;AS1446,IF(BQ1453&lt;AS1445,1,2),IF(BQ1453&lt;AS1447,3,4)),IF(BQ1453&lt;AS1450,IF(BQ1453&lt;AS1449,5,6),IF(BQ1453&lt;AS1451,7,8)))</f>
        <v>81</v>
      </c>
      <c r="BR1449" s="16">
        <f ca="1">IF(BR1452&lt;AR1448,IF(BR1452&lt;AR1446,IF(BR1452&lt;AR1445,10,20),IF(BR1452&lt;AR1447,30,40)),IF(BR1452&lt;AR1450,IF(BR1452&lt;AR1449,50,60),IF(BR1452&lt;AR1451,70,80)))+IF(BR1453&lt;AS1448,IF(BR1453&lt;AS1446,IF(BR1453&lt;AS1445,1,2),IF(BR1453&lt;AS1447,3,4)),IF(BR1453&lt;AS1450,IF(BR1453&lt;AS1449,5,6),IF(BR1453&lt;AS1451,7,8)))</f>
        <v>81</v>
      </c>
      <c r="BS1449" s="16">
        <f ca="1">IF(BS1452&lt;AR1448,IF(BS1452&lt;AR1446,IF(BS1452&lt;AR1445,10,20),IF(BS1452&lt;AR1447,30,40)),IF(BS1452&lt;AR1450,IF(BS1452&lt;AR1449,50,60),IF(BS1452&lt;AR1451,70,80)))+IF(BS1453&lt;AS1448,IF(BS1453&lt;AS1446,IF(BS1453&lt;AS1445,1,2),IF(BS1453&lt;AS1447,3,4)),IF(BS1453&lt;AS1450,IF(BS1453&lt;AS1449,5,6),IF(BS1453&lt;AS1451,7,8)))</f>
        <v>81</v>
      </c>
      <c r="BT1449" s="16">
        <f ca="1">IF(BT1452&lt;AR1448,IF(BT1452&lt;AR1446,IF(BT1452&lt;AR1445,10,20),IF(BT1452&lt;AR1447,30,40)),IF(BT1452&lt;AR1450,IF(BT1452&lt;AR1449,50,60),IF(BT1452&lt;AR1451,70,80)))+IF(BT1453&lt;AS1448,IF(BT1453&lt;AS1446,IF(BT1453&lt;AS1445,1,2),IF(BT1453&lt;AS1447,3,4)),IF(BT1453&lt;AS1450,IF(BT1453&lt;AS1449,5,6),IF(BT1453&lt;AS1451,7,8)))</f>
        <v>81</v>
      </c>
      <c r="BU1449" s="16">
        <f ca="1">IF(BU1452&lt;AR1448,IF(BU1452&lt;AR1446,IF(BU1452&lt;AR1445,10,20),IF(BU1452&lt;AR1447,30,40)),IF(BU1452&lt;AR1450,IF(BU1452&lt;AR1449,50,60),IF(BU1452&lt;AR1451,70,80)))+IF(BU1453&lt;AS1448,IF(BU1453&lt;AS1446,IF(BU1453&lt;AS1445,1,2),IF(BU1453&lt;AS1447,3,4)),IF(BU1453&lt;AS1450,IF(BU1453&lt;AS1449,5,6),IF(BU1453&lt;AS1451,7,8)))</f>
        <v>81</v>
      </c>
      <c r="BV1449" s="16">
        <f ca="1">IF(BV1452&lt;AR1448,IF(BV1452&lt;AR1446,IF(BV1452&lt;AR1445,10,20),IF(BV1452&lt;AR1447,30,40)),IF(BV1452&lt;AR1450,IF(BV1452&lt;AR1449,50,60),IF(BV1452&lt;AR1451,70,80)))+IF(BV1453&lt;AS1448,IF(BV1453&lt;AS1446,IF(BV1453&lt;AS1445,1,2),IF(BV1453&lt;AS1447,3,4)),IF(BV1453&lt;AS1450,IF(BV1453&lt;AS1449,5,6),IF(BV1453&lt;AS1451,7,8)))</f>
        <v>81</v>
      </c>
      <c r="BW1449" s="16">
        <f ca="1">IF(BW1452&lt;AR1448,IF(BW1452&lt;AR1446,IF(BW1452&lt;AR1445,10,20),IF(BW1452&lt;AR1447,30,40)),IF(BW1452&lt;AR1450,IF(BW1452&lt;AR1449,50,60),IF(BW1452&lt;AR1451,70,80)))+IF(BW1453&lt;AS1448,IF(BW1453&lt;AS1446,IF(BW1453&lt;AS1445,1,2),IF(BW1453&lt;AS1447,3,4)),IF(BW1453&lt;AS1450,IF(BW1453&lt;AS1449,5,6),IF(BW1453&lt;AS1451,7,8)))</f>
        <v>81</v>
      </c>
      <c r="BX1449" s="16">
        <f ca="1">IF(BX1452&lt;AR1448,IF(BX1452&lt;AR1446,IF(BX1452&lt;AR1445,10,20),IF(BX1452&lt;AR1447,30,40)),IF(BX1452&lt;AR1450,IF(BX1452&lt;AR1449,50,60),IF(BX1452&lt;AR1451,70,80)))+IF(BX1453&lt;AS1448,IF(BX1453&lt;AS1446,IF(BX1453&lt;AS1445,1,2),IF(BX1453&lt;AS1447,3,4)),IF(BX1453&lt;AS1450,IF(BX1453&lt;AS1449,5,6),IF(BX1453&lt;AS1451,7,8)))</f>
        <v>81</v>
      </c>
      <c r="BY1449" s="16">
        <f ca="1">IF(BY1452&lt;AR1448,IF(BY1452&lt;AR1446,IF(BY1452&lt;AR1445,10,20),IF(BY1452&lt;AR1447,30,40)),IF(BY1452&lt;AR1450,IF(BY1452&lt;AR1449,50,60),IF(BY1452&lt;AR1451,70,80)))+IF(BY1453&lt;AS1448,IF(BY1453&lt;AS1446,IF(BY1453&lt;AS1445,1,2),IF(BY1453&lt;AS1447,3,4)),IF(BY1453&lt;AS1450,IF(BY1453&lt;AS1449,5,6),IF(BY1453&lt;AS1451,7,8)))</f>
        <v>81</v>
      </c>
      <c r="BZ1449" s="16">
        <f ca="1">IF(BZ1452&lt;AR1448,IF(BZ1452&lt;AR1446,IF(BZ1452&lt;AR1445,10,20),IF(BZ1452&lt;AR1447,30,40)),IF(BZ1452&lt;AR1450,IF(BZ1452&lt;AR1449,50,60),IF(BZ1452&lt;AR1451,70,80)))+IF(BZ1453&lt;AS1448,IF(BZ1453&lt;AS1446,IF(BZ1453&lt;AS1445,1,2),IF(BZ1453&lt;AS1447,3,4)),IF(BZ1453&lt;AS1450,IF(BZ1453&lt;AS1449,5,6),IF(BZ1453&lt;AS1451,7,8)))</f>
        <v>81</v>
      </c>
      <c r="CA1449" s="16">
        <f ca="1">IF(CA1452&lt;AR1448,IF(CA1452&lt;AR1446,IF(CA1452&lt;AR1445,10,20),IF(CA1452&lt;AR1447,30,40)),IF(CA1452&lt;AR1450,IF(CA1452&lt;AR1449,50,60),IF(CA1452&lt;AR1451,70,80)))+IF(CA1453&lt;AS1448,IF(CA1453&lt;AS1446,IF(CA1453&lt;AS1445,1,2),IF(CA1453&lt;AS1447,3,4)),IF(CA1453&lt;AS1450,IF(CA1453&lt;AS1449,5,6),IF(CA1453&lt;AS1451,7,8)))</f>
        <v>81</v>
      </c>
      <c r="CB1449" s="16">
        <f ca="1">IF(CB1452&lt;AR1448,IF(CB1452&lt;AR1446,IF(CB1452&lt;AR1445,10,20),IF(CB1452&lt;AR1447,30,40)),IF(CB1452&lt;AR1450,IF(CB1452&lt;AR1449,50,60),IF(CB1452&lt;AR1451,70,80)))+IF(CB1453&lt;AS1448,IF(CB1453&lt;AS1446,IF(CB1453&lt;AS1445,1,2),IF(CB1453&lt;AS1447,3,4)),IF(CB1453&lt;AS1450,IF(CB1453&lt;AS1449,5,6),IF(CB1453&lt;AS1451,7,8)))</f>
        <v>81</v>
      </c>
      <c r="CC1449" s="16">
        <f ca="1">IF(CC1452&lt;AR1448,IF(CC1452&lt;AR1446,IF(CC1452&lt;AR1445,10,20),IF(CC1452&lt;AR1447,30,40)),IF(CC1452&lt;AR1450,IF(CC1452&lt;AR1449,50,60),IF(CC1452&lt;AR1451,70,80)))+IF(CC1453&lt;AS1448,IF(CC1453&lt;AS1446,IF(CC1453&lt;AS1445,1,2),IF(CC1453&lt;AS1447,3,4)),IF(CC1453&lt;AS1450,IF(CC1453&lt;AS1449,5,6),IF(CC1453&lt;AS1451,7,8)))</f>
        <v>81</v>
      </c>
      <c r="CD1449" s="16">
        <f ca="1">IF(CD1452&lt;AR1448,IF(CD1452&lt;AR1446,IF(CD1452&lt;AR1445,10,20),IF(CD1452&lt;AR1447,30,40)),IF(CD1452&lt;AR1450,IF(CD1452&lt;AR1449,50,60),IF(CD1452&lt;AR1451,70,80)))+IF(CD1453&lt;AS1448,IF(CD1453&lt;AS1446,IF(CD1453&lt;AS1445,1,2),IF(CD1453&lt;AS1447,3,4)),IF(CD1453&lt;AS1450,IF(CD1453&lt;AS1449,5,6),IF(CD1453&lt;AS1451,7,8)))</f>
        <v>81</v>
      </c>
      <c r="CE1449" s="16">
        <f ca="1">IF(CE1452&lt;AR1448,IF(CE1452&lt;AR1446,IF(CE1452&lt;AR1445,10,20),IF(CE1452&lt;AR1447,30,40)),IF(CE1452&lt;AR1450,IF(CE1452&lt;AR1449,50,60),IF(CE1452&lt;AR1451,70,80)))+IF(CE1453&lt;AS1448,IF(CE1453&lt;AS1446,IF(CE1453&lt;AS1445,1,2),IF(CE1453&lt;AS1447,3,4)),IF(CE1453&lt;AS1450,IF(CE1453&lt;AS1449,5,6),IF(CE1453&lt;AS1451,7,8)))</f>
        <v>81</v>
      </c>
      <c r="CF1449" s="16">
        <f ca="1">IF(CF1452&lt;AR1448,IF(CF1452&lt;AR1446,IF(CF1452&lt;AR1445,10,20),IF(CF1452&lt;AR1447,30,40)),IF(CF1452&lt;AR1450,IF(CF1452&lt;AR1449,50,60),IF(CF1452&lt;AR1451,70,80)))+IF(CF1453&lt;AS1448,IF(CF1453&lt;AS1446,IF(CF1453&lt;AS1445,1,2),IF(CF1453&lt;AS1447,3,4)),IF(CF1453&lt;AS1450,IF(CF1453&lt;AS1449,5,6),IF(CF1453&lt;AS1451,7,8)))</f>
        <v>81</v>
      </c>
      <c r="CG1449" s="16">
        <f ca="1">IF(CG1452&lt;AR1448,IF(CG1452&lt;AR1446,IF(CG1452&lt;AR1445,10,20),IF(CG1452&lt;AR1447,30,40)),IF(CG1452&lt;AR1450,IF(CG1452&lt;AR1449,50,60),IF(CG1452&lt;AR1451,70,80)))+IF(CG1453&lt;AS1448,IF(CG1453&lt;AS1446,IF(CG1453&lt;AS1445,1,2),IF(CG1453&lt;AS1447,3,4)),IF(CG1453&lt;AS1450,IF(CG1453&lt;AS1449,5,6),IF(CG1453&lt;AS1451,7,8)))</f>
        <v>71</v>
      </c>
      <c r="CH1449" s="16">
        <f ca="1">IF(CH1452&lt;AR1448,IF(CH1452&lt;AR1446,IF(CH1452&lt;AR1445,10,20),IF(CH1452&lt;AR1447,30,40)),IF(CH1452&lt;AR1450,IF(CH1452&lt;AR1449,50,60),IF(CH1452&lt;AR1451,70,80)))+IF(CH1453&lt;AS1448,IF(CH1453&lt;AS1446,IF(CH1453&lt;AS1445,1,2),IF(CH1453&lt;AS1447,3,4)),IF(CH1453&lt;AS1450,IF(CH1453&lt;AS1449,5,6),IF(CH1453&lt;AS1451,7,8)))</f>
        <v>81</v>
      </c>
      <c r="CI1449" s="16">
        <f ca="1">IF(CI1452&lt;AR1448,IF(CI1452&lt;AR1446,IF(CI1452&lt;AR1445,10,20),IF(CI1452&lt;AR1447,30,40)),IF(CI1452&lt;AR1450,IF(CI1452&lt;AR1449,50,60),IF(CI1452&lt;AR1451,70,80)))+IF(CI1453&lt;AS1448,IF(CI1453&lt;AS1446,IF(CI1453&lt;AS1445,1,2),IF(CI1453&lt;AS1447,3,4)),IF(CI1453&lt;AS1450,IF(CI1453&lt;AS1449,5,6),IF(CI1453&lt;AS1451,7,8)))</f>
        <v>81</v>
      </c>
      <c r="CJ1449" s="16">
        <f ca="1">IF(CJ1452&lt;AR1448,IF(CJ1452&lt;AR1446,IF(CJ1452&lt;AR1445,10,20),IF(CJ1452&lt;AR1447,30,40)),IF(CJ1452&lt;AR1450,IF(CJ1452&lt;AR1449,50,60),IF(CJ1452&lt;AR1451,70,80)))+IF(CJ1453&lt;AS1448,IF(CJ1453&lt;AS1446,IF(CJ1453&lt;AS1445,1,2),IF(CJ1453&lt;AS1447,3,4)),IF(CJ1453&lt;AS1450,IF(CJ1453&lt;AS1449,5,6),IF(CJ1453&lt;AS1451,7,8)))</f>
        <v>81</v>
      </c>
      <c r="CK1449" s="16">
        <f ca="1">IF(CK1452&lt;AR1448,IF(CK1452&lt;AR1446,IF(CK1452&lt;AR1445,10,20),IF(CK1452&lt;AR1447,30,40)),IF(CK1452&lt;AR1450,IF(CK1452&lt;AR1449,50,60),IF(CK1452&lt;AR1451,70,80)))+IF(CK1453&lt;AS1448,IF(CK1453&lt;AS1446,IF(CK1453&lt;AS1445,1,2),IF(CK1453&lt;AS1447,3,4)),IF(CK1453&lt;AS1450,IF(CK1453&lt;AS1449,5,6),IF(CK1453&lt;AS1451,7,8)))</f>
        <v>81</v>
      </c>
      <c r="CL1449" s="16">
        <f ca="1">IF(CL1452&lt;AR1448,IF(CL1452&lt;AR1446,IF(CL1452&lt;AR1445,10,20),IF(CL1452&lt;AR1447,30,40)),IF(CL1452&lt;AR1450,IF(CL1452&lt;AR1449,50,60),IF(CL1452&lt;AR1451,70,80)))+IF(CL1453&lt;AS1448,IF(CL1453&lt;AS1446,IF(CL1453&lt;AS1445,1,2),IF(CL1453&lt;AS1447,3,4)),IF(CL1453&lt;AS1450,IF(CL1453&lt;AS1449,5,6),IF(CL1453&lt;AS1451,7,8)))</f>
        <v>81</v>
      </c>
      <c r="CM1449" s="16">
        <f ca="1">IF(CM1452&lt;AR1448,IF(CM1452&lt;AR1446,IF(CM1452&lt;AR1445,10,20),IF(CM1452&lt;AR1447,30,40)),IF(CM1452&lt;AR1450,IF(CM1452&lt;AR1449,50,60),IF(CM1452&lt;AR1451,70,80)))+IF(CM1453&lt;AS1448,IF(CM1453&lt;AS1446,IF(CM1453&lt;AS1445,1,2),IF(CM1453&lt;AS1447,3,4)),IF(CM1453&lt;AS1450,IF(CM1453&lt;AS1449,5,6),IF(CM1453&lt;AS1451,7,8)))</f>
        <v>81</v>
      </c>
      <c r="CN1449" s="16">
        <f ca="1">IF(CN1452&lt;AR1448,IF(CN1452&lt;AR1446,IF(CN1452&lt;AR1445,10,20),IF(CN1452&lt;AR1447,30,40)),IF(CN1452&lt;AR1450,IF(CN1452&lt;AR1449,50,60),IF(CN1452&lt;AR1451,70,80)))+IF(CN1453&lt;AS1448,IF(CN1453&lt;AS1446,IF(CN1453&lt;AS1445,1,2),IF(CN1453&lt;AS1447,3,4)),IF(CN1453&lt;AS1450,IF(CN1453&lt;AS1449,5,6),IF(CN1453&lt;AS1451,7,8)))</f>
        <v>81</v>
      </c>
      <c r="CO1449" s="16">
        <f ca="1">IF(CO1452&lt;AR1448,IF(CO1452&lt;AR1446,IF(CO1452&lt;AR1445,10,20),IF(CO1452&lt;AR1447,30,40)),IF(CO1452&lt;AR1450,IF(CO1452&lt;AR1449,50,60),IF(CO1452&lt;AR1451,70,80)))+IF(CO1453&lt;AS1448,IF(CO1453&lt;AS1446,IF(CO1453&lt;AS1445,1,2),IF(CO1453&lt;AS1447,3,4)),IF(CO1453&lt;AS1450,IF(CO1453&lt;AS1449,5,6),IF(CO1453&lt;AS1451,7,8)))</f>
        <v>81</v>
      </c>
      <c r="CP1449" s="16">
        <f ca="1">IF(CP1452&lt;AR1448,IF(CP1452&lt;AR1446,IF(CP1452&lt;AR1445,10,20),IF(CP1452&lt;AR1447,30,40)),IF(CP1452&lt;AR1450,IF(CP1452&lt;AR1449,50,60),IF(CP1452&lt;AR1451,70,80)))+IF(CP1453&lt;AS1448,IF(CP1453&lt;AS1446,IF(CP1453&lt;AS1445,1,2),IF(CP1453&lt;AS1447,3,4)),IF(CP1453&lt;AS1450,IF(CP1453&lt;AS1449,5,6),IF(CP1453&lt;AS1451,7,8)))</f>
        <v>81</v>
      </c>
      <c r="CQ1449" s="16">
        <f ca="1">IF(CQ1452&lt;AR1448,IF(CQ1452&lt;AR1446,IF(CQ1452&lt;AR1445,10,20),IF(CQ1452&lt;AR1447,30,40)),IF(CQ1452&lt;AR1450,IF(CQ1452&lt;AR1449,50,60),IF(CQ1452&lt;AR1451,70,80)))+IF(CQ1453&lt;AS1448,IF(CQ1453&lt;AS1446,IF(CQ1453&lt;AS1445,1,2),IF(CQ1453&lt;AS1447,3,4)),IF(CQ1453&lt;AS1450,IF(CQ1453&lt;AS1449,5,6),IF(CQ1453&lt;AS1451,7,8)))</f>
        <v>81</v>
      </c>
      <c r="CR1449" s="16">
        <f ca="1">IF(CR1452&lt;AR1448,IF(CR1452&lt;AR1446,IF(CR1452&lt;AR1445,10,20),IF(CR1452&lt;AR1447,30,40)),IF(CR1452&lt;AR1450,IF(CR1452&lt;AR1449,50,60),IF(CR1452&lt;AR1451,70,80)))+IF(CR1453&lt;AS1448,IF(CR1453&lt;AS1446,IF(CR1453&lt;AS1445,1,2),IF(CR1453&lt;AS1447,3,4)),IF(CR1453&lt;AS1450,IF(CR1453&lt;AS1449,5,6),IF(CR1453&lt;AS1451,7,8)))</f>
        <v>71</v>
      </c>
    </row>
    <row r="1450" spans="1:96" x14ac:dyDescent="0.35">
      <c r="A1450" s="23"/>
      <c r="B1450" s="39">
        <v>0.25</v>
      </c>
      <c r="C1450" s="49">
        <v>60</v>
      </c>
      <c r="D1450" s="26">
        <f ca="1">AE1437/AE1440</f>
        <v>9.0477267586518888E-4</v>
      </c>
      <c r="E1450" s="19">
        <f ca="1">COUNTIF(AU1446:CR1449,61)</f>
        <v>0</v>
      </c>
      <c r="F1450" s="19">
        <f ca="1">COUNTIF(AU1446:CR1449,62)</f>
        <v>0</v>
      </c>
      <c r="G1450" s="19">
        <f ca="1">COUNTIF(AU1446:CR1449,63)</f>
        <v>0</v>
      </c>
      <c r="H1450" s="19">
        <f ca="1">COUNTIF(AU1446:CR1449,64)</f>
        <v>0</v>
      </c>
      <c r="I1450" s="19">
        <f ca="1">COUNTIF(AU1446:CR1449,65)</f>
        <v>0</v>
      </c>
      <c r="J1450" s="19">
        <f ca="1">COUNTIF(AU1446:CR1449,66)</f>
        <v>0</v>
      </c>
      <c r="K1450" s="19">
        <f ca="1">COUNTIF(AU1446:CR1449,67)</f>
        <v>0</v>
      </c>
      <c r="L1450" s="19">
        <f ca="1">COUNTIF(AU1446:CR1449,68)</f>
        <v>0</v>
      </c>
      <c r="N1450" s="45">
        <f ca="1">ROUNDDOWN(E1450*$AK$20+RAND(),0)</f>
        <v>0</v>
      </c>
      <c r="O1450" s="45">
        <f ca="1">ROUNDDOWN(F1450*$AL$20+RAND(),0)</f>
        <v>0</v>
      </c>
      <c r="P1450" s="45">
        <f ca="1">ROUNDDOWN(G1450*$AM$20+RAND(),0)</f>
        <v>0</v>
      </c>
      <c r="Q1450" s="45">
        <f ca="1">ROUNDDOWN(H1450*$AN$20+RAND(),0)</f>
        <v>0</v>
      </c>
      <c r="R1450" s="45">
        <f ca="1">ROUNDDOWN(I1450*$AO$20+RAND(),0)</f>
        <v>0</v>
      </c>
      <c r="S1450" s="45">
        <f ca="1">ROUNDDOWN(J1450*$AP$20+RAND(),0)</f>
        <v>0</v>
      </c>
      <c r="T1450" s="45">
        <f ca="1">ROUNDDOWN(K1450*$AQ$20+RAND(),0)</f>
        <v>0</v>
      </c>
      <c r="U1450" s="45">
        <f ca="1">ROUNDDOWN(L1450*$AR$20+RAND(),0)</f>
        <v>0</v>
      </c>
      <c r="W1450" s="47">
        <f t="shared" ca="1" si="2791"/>
        <v>0</v>
      </c>
      <c r="X1450" s="47">
        <f t="shared" ca="1" si="2777"/>
        <v>0</v>
      </c>
      <c r="Y1450" s="47">
        <f t="shared" ca="1" si="2778"/>
        <v>0</v>
      </c>
      <c r="Z1450" s="47">
        <f t="shared" ca="1" si="2779"/>
        <v>0</v>
      </c>
      <c r="AA1450" s="47">
        <f t="shared" ca="1" si="2780"/>
        <v>0</v>
      </c>
      <c r="AB1450" s="47">
        <f t="shared" ca="1" si="2781"/>
        <v>0</v>
      </c>
      <c r="AC1450" s="47">
        <f t="shared" ca="1" si="2782"/>
        <v>0</v>
      </c>
      <c r="AD1450" s="47">
        <f t="shared" ca="1" si="2783"/>
        <v>0</v>
      </c>
      <c r="AE1450" s="21">
        <f t="shared" ca="1" si="2792"/>
        <v>1</v>
      </c>
      <c r="AH1450" s="48">
        <f t="shared" ca="1" si="2793"/>
        <v>0</v>
      </c>
      <c r="AI1450" s="48">
        <f t="shared" ca="1" si="2784"/>
        <v>0</v>
      </c>
      <c r="AJ1450" s="48">
        <f t="shared" ca="1" si="2785"/>
        <v>0</v>
      </c>
      <c r="AK1450" s="48">
        <f t="shared" ca="1" si="2786"/>
        <v>0</v>
      </c>
      <c r="AL1450" s="48">
        <f t="shared" ca="1" si="2787"/>
        <v>0</v>
      </c>
      <c r="AM1450" s="48">
        <f t="shared" ca="1" si="2788"/>
        <v>0</v>
      </c>
      <c r="AN1450" s="48">
        <f t="shared" ca="1" si="2789"/>
        <v>0</v>
      </c>
      <c r="AO1450" s="48">
        <f t="shared" ca="1" si="2790"/>
        <v>0</v>
      </c>
      <c r="AQ1450" s="1">
        <v>60</v>
      </c>
      <c r="AR1450" s="13">
        <f t="shared" ca="1" si="2794"/>
        <v>9.0477267586518888E-4</v>
      </c>
      <c r="AS1450" s="13">
        <f ca="1">AS1449+J1444</f>
        <v>1</v>
      </c>
      <c r="AT1450" s="8">
        <v>6</v>
      </c>
      <c r="AU1450" s="15">
        <f t="shared" ref="AU1450:CR1453" ca="1" si="2795">RAND()</f>
        <v>9.2464648267286065E-2</v>
      </c>
      <c r="AV1450" s="15">
        <f t="shared" ca="1" si="2795"/>
        <v>0.38224679571452025</v>
      </c>
      <c r="AW1450" s="15">
        <f t="shared" ca="1" si="2795"/>
        <v>0.71981464238079795</v>
      </c>
      <c r="AX1450" s="15">
        <f t="shared" ca="1" si="2795"/>
        <v>5.681597633602975E-2</v>
      </c>
      <c r="AY1450" s="15">
        <f t="shared" ca="1" si="2795"/>
        <v>0.10889933290161713</v>
      </c>
      <c r="AZ1450" s="15">
        <f t="shared" ca="1" si="2795"/>
        <v>0.22904309194374062</v>
      </c>
      <c r="BA1450" s="15">
        <f t="shared" ca="1" si="2795"/>
        <v>0.86247046767249258</v>
      </c>
      <c r="BB1450" s="15">
        <f t="shared" ca="1" si="2795"/>
        <v>0.26923731587703459</v>
      </c>
      <c r="BC1450" s="15">
        <f t="shared" ca="1" si="2795"/>
        <v>6.2517016990392693E-2</v>
      </c>
      <c r="BD1450" s="15">
        <f t="shared" ca="1" si="2795"/>
        <v>0.51889498481753382</v>
      </c>
      <c r="BE1450" s="15">
        <f t="shared" ca="1" si="2795"/>
        <v>0.41397320651516101</v>
      </c>
      <c r="BF1450" s="15">
        <f t="shared" ca="1" si="2795"/>
        <v>0.35134455263839992</v>
      </c>
      <c r="BG1450" s="15">
        <f t="shared" ca="1" si="2795"/>
        <v>0.4546281995475413</v>
      </c>
      <c r="BH1450" s="15">
        <f t="shared" ca="1" si="2795"/>
        <v>0.39802899167594274</v>
      </c>
      <c r="BI1450" s="15">
        <f t="shared" ca="1" si="2795"/>
        <v>0.13847037403578089</v>
      </c>
      <c r="BJ1450" s="15">
        <f t="shared" ca="1" si="2795"/>
        <v>0.54594692714029902</v>
      </c>
      <c r="BK1450" s="15">
        <f t="shared" ca="1" si="2795"/>
        <v>0.69976899326477826</v>
      </c>
      <c r="BL1450" s="15">
        <f t="shared" ca="1" si="2795"/>
        <v>0.10452137546398355</v>
      </c>
      <c r="BM1450" s="15">
        <f t="shared" ca="1" si="2795"/>
        <v>0.20785208424741464</v>
      </c>
      <c r="BN1450" s="15">
        <f t="shared" ca="1" si="2795"/>
        <v>3.6833071843114462E-2</v>
      </c>
      <c r="BO1450" s="15">
        <f t="shared" ca="1" si="2795"/>
        <v>0.56786535561187357</v>
      </c>
      <c r="BP1450" s="15">
        <f t="shared" ca="1" si="2795"/>
        <v>0.2461486307768268</v>
      </c>
      <c r="BQ1450" s="15">
        <f t="shared" ca="1" si="2795"/>
        <v>0.10706689247726742</v>
      </c>
      <c r="BR1450" s="15">
        <f t="shared" ca="1" si="2795"/>
        <v>0.73103544832563105</v>
      </c>
      <c r="BS1450" s="15">
        <f t="shared" ca="1" si="2795"/>
        <v>0.17632397812320333</v>
      </c>
      <c r="BT1450" s="15">
        <f t="shared" ca="1" si="2795"/>
        <v>0.46674203210445142</v>
      </c>
      <c r="BU1450" s="15">
        <f t="shared" ca="1" si="2795"/>
        <v>0.84153769774042331</v>
      </c>
      <c r="BV1450" s="15">
        <f t="shared" ca="1" si="2795"/>
        <v>0.34547368814680945</v>
      </c>
      <c r="BW1450" s="15">
        <f t="shared" ca="1" si="2795"/>
        <v>0.88570705917388992</v>
      </c>
      <c r="BX1450" s="15">
        <f t="shared" ca="1" si="2795"/>
        <v>0.49541429366037737</v>
      </c>
      <c r="BY1450" s="15">
        <f t="shared" ca="1" si="2795"/>
        <v>0.882997912159043</v>
      </c>
      <c r="BZ1450" s="15">
        <f t="shared" ca="1" si="2795"/>
        <v>0.47289254202703135</v>
      </c>
      <c r="CA1450" s="15">
        <f t="shared" ca="1" si="2795"/>
        <v>0.59956292927651156</v>
      </c>
      <c r="CB1450" s="15">
        <f t="shared" ca="1" si="2795"/>
        <v>0.24719193173362075</v>
      </c>
      <c r="CC1450" s="15">
        <f t="shared" ca="1" si="2795"/>
        <v>0.73269350238016817</v>
      </c>
      <c r="CD1450" s="15">
        <f t="shared" ca="1" si="2795"/>
        <v>0.97606423967962608</v>
      </c>
      <c r="CE1450" s="15">
        <f t="shared" ca="1" si="2795"/>
        <v>0.11628220932577504</v>
      </c>
      <c r="CF1450" s="15">
        <f t="shared" ca="1" si="2795"/>
        <v>4.8702792547345219E-2</v>
      </c>
      <c r="CG1450" s="15">
        <f t="shared" ca="1" si="2795"/>
        <v>0.79906120428892147</v>
      </c>
      <c r="CH1450" s="15">
        <f t="shared" ca="1" si="2795"/>
        <v>5.3154715368314953E-2</v>
      </c>
      <c r="CI1450" s="15">
        <f t="shared" ca="1" si="2795"/>
        <v>0.8029177869886992</v>
      </c>
      <c r="CJ1450" s="15">
        <f t="shared" ca="1" si="2795"/>
        <v>0.76398567118890603</v>
      </c>
      <c r="CK1450" s="15">
        <f t="shared" ca="1" si="2795"/>
        <v>0.938467549975323</v>
      </c>
      <c r="CL1450" s="15">
        <f t="shared" ca="1" si="2795"/>
        <v>0.76036170959904503</v>
      </c>
      <c r="CM1450" s="15">
        <f t="shared" ca="1" si="2795"/>
        <v>0.15150915425006628</v>
      </c>
      <c r="CN1450" s="15">
        <f t="shared" ca="1" si="2795"/>
        <v>5.3789736706788327E-2</v>
      </c>
      <c r="CO1450" s="15">
        <f t="shared" ca="1" si="2795"/>
        <v>0.55748275795891211</v>
      </c>
      <c r="CP1450" s="15">
        <f t="shared" ca="1" si="2795"/>
        <v>0.17889796985801198</v>
      </c>
      <c r="CQ1450" s="15">
        <f t="shared" ca="1" si="2795"/>
        <v>0.67145464457866366</v>
      </c>
      <c r="CR1450" s="15">
        <f t="shared" ca="1" si="2795"/>
        <v>0.27689179887071802</v>
      </c>
    </row>
    <row r="1451" spans="1:96" x14ac:dyDescent="0.35">
      <c r="A1451" s="23"/>
      <c r="B1451" s="39">
        <v>0.5</v>
      </c>
      <c r="C1451" s="49">
        <v>70</v>
      </c>
      <c r="D1451" s="26">
        <f ca="1">AE1438/AE1440</f>
        <v>9.8620221669305605E-2</v>
      </c>
      <c r="E1451" s="19">
        <f ca="1">COUNTIF(AU1446:CR1449,71)</f>
        <v>17</v>
      </c>
      <c r="F1451" s="19">
        <f ca="1">COUNTIF(AU1446:CR1449,72)</f>
        <v>0</v>
      </c>
      <c r="G1451" s="19">
        <f ca="1">COUNTIF(AU1446:CR1449,73)</f>
        <v>0</v>
      </c>
      <c r="H1451" s="19">
        <f ca="1">COUNTIF(AU1446:CR1449,74)</f>
        <v>0</v>
      </c>
      <c r="I1451" s="19">
        <f ca="1">COUNTIF(AU1446:CR1449,75)</f>
        <v>0</v>
      </c>
      <c r="J1451" s="19">
        <f ca="1">COUNTIF(AU1446:CR1449,76)</f>
        <v>0</v>
      </c>
      <c r="K1451" s="19">
        <f ca="1">COUNTIF(AU1446:CR1449,77)</f>
        <v>0</v>
      </c>
      <c r="L1451" s="19">
        <f ca="1">COUNTIF(AU1446:CR1449,78)</f>
        <v>0</v>
      </c>
      <c r="N1451" s="45">
        <f ca="1">ROUNDDOWN(E1451*$AK$21+RAND(),0)</f>
        <v>3</v>
      </c>
      <c r="O1451" s="45">
        <f ca="1">ROUNDDOWN(F1451*$AL$21+RAND(),0)</f>
        <v>0</v>
      </c>
      <c r="P1451" s="45">
        <f ca="1">ROUNDDOWN(G1451*$AM$21+RAND(),0)</f>
        <v>0</v>
      </c>
      <c r="Q1451" s="45">
        <f ca="1">ROUNDDOWN(H1451*$AN$21+RAND(),0)</f>
        <v>0</v>
      </c>
      <c r="R1451" s="45">
        <f ca="1">ROUNDDOWN(I1451*$AO$21+RAND(),0)</f>
        <v>0</v>
      </c>
      <c r="S1451" s="45">
        <f ca="1">ROUNDDOWN(J1451*$AP$21+RAND(),0)</f>
        <v>0</v>
      </c>
      <c r="T1451" s="45">
        <f ca="1">ROUNDDOWN(K1451*$AQ$21+RAND(),0)</f>
        <v>0</v>
      </c>
      <c r="U1451" s="45">
        <f ca="1">ROUNDDOWN(L1451*$AR$21+RAND(),0)</f>
        <v>0</v>
      </c>
      <c r="W1451" s="47">
        <f t="shared" ca="1" si="2791"/>
        <v>1</v>
      </c>
      <c r="X1451" s="47">
        <f t="shared" ca="1" si="2777"/>
        <v>0</v>
      </c>
      <c r="Y1451" s="47">
        <f t="shared" ca="1" si="2778"/>
        <v>0</v>
      </c>
      <c r="Z1451" s="47">
        <f t="shared" ca="1" si="2779"/>
        <v>0</v>
      </c>
      <c r="AA1451" s="47">
        <f t="shared" ca="1" si="2780"/>
        <v>0</v>
      </c>
      <c r="AB1451" s="47">
        <f t="shared" ca="1" si="2781"/>
        <v>0</v>
      </c>
      <c r="AC1451" s="47">
        <f t="shared" ca="1" si="2782"/>
        <v>0</v>
      </c>
      <c r="AD1451" s="47">
        <f t="shared" ca="1" si="2783"/>
        <v>0</v>
      </c>
      <c r="AE1451" s="21">
        <f t="shared" ca="1" si="2792"/>
        <v>119.5</v>
      </c>
      <c r="AH1451" s="48">
        <f t="shared" ca="1" si="2793"/>
        <v>2</v>
      </c>
      <c r="AI1451" s="48">
        <f t="shared" ca="1" si="2784"/>
        <v>0</v>
      </c>
      <c r="AJ1451" s="48">
        <f t="shared" ca="1" si="2785"/>
        <v>0</v>
      </c>
      <c r="AK1451" s="48">
        <f t="shared" ca="1" si="2786"/>
        <v>0</v>
      </c>
      <c r="AL1451" s="48">
        <f t="shared" ca="1" si="2787"/>
        <v>0</v>
      </c>
      <c r="AM1451" s="48">
        <f t="shared" ca="1" si="2788"/>
        <v>0</v>
      </c>
      <c r="AN1451" s="48">
        <f t="shared" ca="1" si="2789"/>
        <v>0</v>
      </c>
      <c r="AO1451" s="48">
        <f t="shared" ca="1" si="2790"/>
        <v>0</v>
      </c>
      <c r="AQ1451" s="1">
        <v>70</v>
      </c>
      <c r="AR1451" s="13">
        <f t="shared" ca="1" si="2794"/>
        <v>9.95249943451708E-2</v>
      </c>
      <c r="AS1451" s="13">
        <f ca="1">AS1450+K1444</f>
        <v>1</v>
      </c>
      <c r="AT1451" s="8">
        <v>7</v>
      </c>
      <c r="AU1451" s="17">
        <f t="shared" ca="1" si="2795"/>
        <v>0.24160471348236301</v>
      </c>
      <c r="AV1451" s="17">
        <f t="shared" ca="1" si="2795"/>
        <v>0.6227147433405823</v>
      </c>
      <c r="AW1451" s="17">
        <f t="shared" ca="1" si="2795"/>
        <v>0.31536813907443551</v>
      </c>
      <c r="AX1451" s="17">
        <f t="shared" ca="1" si="2795"/>
        <v>0.10315518261265677</v>
      </c>
      <c r="AY1451" s="17">
        <f t="shared" ca="1" si="2795"/>
        <v>0.30617829123116369</v>
      </c>
      <c r="AZ1451" s="17">
        <f t="shared" ca="1" si="2795"/>
        <v>0.45539707278164043</v>
      </c>
      <c r="BA1451" s="17">
        <f t="shared" ca="1" si="2795"/>
        <v>0.32203241485038914</v>
      </c>
      <c r="BB1451" s="17">
        <f t="shared" ca="1" si="2795"/>
        <v>0.780606296169984</v>
      </c>
      <c r="BC1451" s="17">
        <f t="shared" ca="1" si="2795"/>
        <v>5.509002497812443E-2</v>
      </c>
      <c r="BD1451" s="17">
        <f t="shared" ca="1" si="2795"/>
        <v>0.1645789818499257</v>
      </c>
      <c r="BE1451" s="17">
        <f t="shared" ca="1" si="2795"/>
        <v>0.28596787640230215</v>
      </c>
      <c r="BF1451" s="17">
        <f t="shared" ca="1" si="2795"/>
        <v>0.55535376951002302</v>
      </c>
      <c r="BG1451" s="17">
        <f t="shared" ca="1" si="2795"/>
        <v>0.92637268293071806</v>
      </c>
      <c r="BH1451" s="17">
        <f t="shared" ca="1" si="2795"/>
        <v>0.96211471651292346</v>
      </c>
      <c r="BI1451" s="17">
        <f t="shared" ca="1" si="2795"/>
        <v>2.0652627617581021E-2</v>
      </c>
      <c r="BJ1451" s="17">
        <f t="shared" ca="1" si="2795"/>
        <v>0.17229084706545839</v>
      </c>
      <c r="BK1451" s="17">
        <f t="shared" ca="1" si="2795"/>
        <v>7.1272720986901406E-2</v>
      </c>
      <c r="BL1451" s="17">
        <f t="shared" ca="1" si="2795"/>
        <v>0.48290823277752959</v>
      </c>
      <c r="BM1451" s="17">
        <f t="shared" ca="1" si="2795"/>
        <v>0.19323960191325407</v>
      </c>
      <c r="BN1451" s="17">
        <f t="shared" ca="1" si="2795"/>
        <v>0.88362895947574427</v>
      </c>
      <c r="BO1451" s="17">
        <f t="shared" ca="1" si="2795"/>
        <v>0.5467057703519943</v>
      </c>
      <c r="BP1451" s="17">
        <f t="shared" ca="1" si="2795"/>
        <v>0.80223164865890439</v>
      </c>
      <c r="BQ1451" s="17">
        <f t="shared" ca="1" si="2795"/>
        <v>0.23602593144691664</v>
      </c>
      <c r="BR1451" s="17">
        <f t="shared" ca="1" si="2795"/>
        <v>0.3691002766868996</v>
      </c>
      <c r="BS1451" s="17">
        <f t="shared" ca="1" si="2795"/>
        <v>0.71724124799586619</v>
      </c>
      <c r="BT1451" s="17">
        <f t="shared" ca="1" si="2795"/>
        <v>0.96222233673411894</v>
      </c>
      <c r="BU1451" s="17">
        <f t="shared" ca="1" si="2795"/>
        <v>0.8226893531705961</v>
      </c>
      <c r="BV1451" s="17">
        <f t="shared" ca="1" si="2795"/>
        <v>0.75847072092055245</v>
      </c>
      <c r="BW1451" s="17">
        <f t="shared" ca="1" si="2795"/>
        <v>0.97856801648030223</v>
      </c>
      <c r="BX1451" s="17">
        <f t="shared" ca="1" si="2795"/>
        <v>0.52928711754656577</v>
      </c>
      <c r="BY1451" s="17">
        <f t="shared" ca="1" si="2795"/>
        <v>0.3942802008720826</v>
      </c>
      <c r="BZ1451" s="17">
        <f t="shared" ca="1" si="2795"/>
        <v>0.78804408090064559</v>
      </c>
      <c r="CA1451" s="17">
        <f t="shared" ca="1" si="2795"/>
        <v>0.63067177247652206</v>
      </c>
      <c r="CB1451" s="17">
        <f t="shared" ca="1" si="2795"/>
        <v>0.73288169791046298</v>
      </c>
      <c r="CC1451" s="17">
        <f t="shared" ca="1" si="2795"/>
        <v>0.74089233042084068</v>
      </c>
      <c r="CD1451" s="17">
        <f t="shared" ca="1" si="2795"/>
        <v>0.99017981795013765</v>
      </c>
      <c r="CE1451" s="17">
        <f t="shared" ca="1" si="2795"/>
        <v>0.34181363668818021</v>
      </c>
      <c r="CF1451" s="17">
        <f t="shared" ca="1" si="2795"/>
        <v>0.27267354235988916</v>
      </c>
      <c r="CG1451" s="17">
        <f t="shared" ca="1" si="2795"/>
        <v>0.32836924122149902</v>
      </c>
      <c r="CH1451" s="17">
        <f t="shared" ca="1" si="2795"/>
        <v>8.035988069996991E-2</v>
      </c>
      <c r="CI1451" s="17">
        <f t="shared" ca="1" si="2795"/>
        <v>0.66547107065337041</v>
      </c>
      <c r="CJ1451" s="17">
        <f t="shared" ca="1" si="2795"/>
        <v>0.86493785623947861</v>
      </c>
      <c r="CK1451" s="17">
        <f t="shared" ca="1" si="2795"/>
        <v>0.88280019468333626</v>
      </c>
      <c r="CL1451" s="17">
        <f t="shared" ca="1" si="2795"/>
        <v>0.35388090467024758</v>
      </c>
      <c r="CM1451" s="17">
        <f t="shared" ca="1" si="2795"/>
        <v>6.1090969109226512E-3</v>
      </c>
      <c r="CN1451" s="17">
        <f t="shared" ca="1" si="2795"/>
        <v>0.12789375687789983</v>
      </c>
      <c r="CO1451" s="17">
        <f t="shared" ca="1" si="2795"/>
        <v>0.46847291329730567</v>
      </c>
      <c r="CP1451" s="17">
        <f t="shared" ca="1" si="2795"/>
        <v>0.85570830403367337</v>
      </c>
      <c r="CQ1451" s="17">
        <f t="shared" ca="1" si="2795"/>
        <v>0.31876081945838286</v>
      </c>
      <c r="CR1451" s="17">
        <f t="shared" ca="1" si="2795"/>
        <v>0.3448882746895503</v>
      </c>
    </row>
    <row r="1452" spans="1:96" x14ac:dyDescent="0.35">
      <c r="A1452" s="23"/>
      <c r="B1452" s="39">
        <v>1</v>
      </c>
      <c r="C1452" s="49">
        <v>80</v>
      </c>
      <c r="D1452" s="26">
        <f ca="1">AE1439/AE1440</f>
        <v>0.90047500565482907</v>
      </c>
      <c r="E1452" s="19">
        <f ca="1">COUNTIF(AU1446:CR1449,81)</f>
        <v>183</v>
      </c>
      <c r="F1452" s="19">
        <f ca="1">COUNTIF(AU1446:CR1449,82)</f>
        <v>0</v>
      </c>
      <c r="G1452" s="19">
        <f ca="1">COUNTIF(AU1446:CR1449,83)</f>
        <v>0</v>
      </c>
      <c r="H1452" s="19">
        <f ca="1">COUNTIF(AU1446:CR1449,84)</f>
        <v>0</v>
      </c>
      <c r="I1452" s="19">
        <f ca="1">COUNTIF(AU1446:CR1449,85)</f>
        <v>0</v>
      </c>
      <c r="J1452" s="19">
        <f ca="1">COUNTIF(AU1446:CR1449,86)</f>
        <v>0</v>
      </c>
      <c r="K1452" s="19">
        <f ca="1">COUNTIF(AU1446:CR1449,87)</f>
        <v>0</v>
      </c>
      <c r="L1452" s="19">
        <f ca="1">COUNTIF(AU1446:CR1449,88)</f>
        <v>0</v>
      </c>
      <c r="N1452" s="45">
        <f ca="1">ROUNDDOWN(E1452*$AK$22+RAND(),0)</f>
        <v>82</v>
      </c>
      <c r="O1452" s="45">
        <f ca="1">ROUNDDOWN(F1452*$AL$22+RAND(),0)</f>
        <v>0</v>
      </c>
      <c r="P1452" s="45">
        <f ca="1">ROUNDDOWN(G1452*$AM$22+RAND(),0)</f>
        <v>0</v>
      </c>
      <c r="Q1452" s="45">
        <f ca="1">ROUNDDOWN(H1452*$AN$22+RAND(),0)</f>
        <v>0</v>
      </c>
      <c r="R1452" s="45">
        <f ca="1">ROUNDDOWN(I1452*$AO$22+RAND(),0)</f>
        <v>0</v>
      </c>
      <c r="S1452" s="45">
        <f ca="1">ROUNDDOWN(J1452*$AP$22+RAND(),0)</f>
        <v>0</v>
      </c>
      <c r="T1452" s="45">
        <f ca="1">ROUNDDOWN(K1452*$AQ$22+RAND(),0)</f>
        <v>0</v>
      </c>
      <c r="U1452" s="45">
        <f ca="1">ROUNDDOWN(L1452*$AR$22+RAND(),0)</f>
        <v>0</v>
      </c>
      <c r="W1452" s="47">
        <f t="shared" ca="1" si="2791"/>
        <v>41</v>
      </c>
      <c r="X1452" s="47">
        <f t="shared" ca="1" si="2777"/>
        <v>0</v>
      </c>
      <c r="Y1452" s="47">
        <f t="shared" ca="1" si="2778"/>
        <v>0</v>
      </c>
      <c r="Z1452" s="47">
        <f t="shared" ca="1" si="2779"/>
        <v>0</v>
      </c>
      <c r="AA1452" s="47">
        <f t="shared" ca="1" si="2780"/>
        <v>0</v>
      </c>
      <c r="AB1452" s="47">
        <f t="shared" ca="1" si="2781"/>
        <v>0</v>
      </c>
      <c r="AC1452" s="47">
        <f t="shared" ca="1" si="2782"/>
        <v>0</v>
      </c>
      <c r="AD1452" s="47">
        <f t="shared" ca="1" si="2783"/>
        <v>0</v>
      </c>
      <c r="AE1452" s="21">
        <f ca="1">((1-d)*SUM(W1452:AD1452)+d*SUM(W1451:AD1451))*E/B1452</f>
        <v>2040.0000000000002</v>
      </c>
      <c r="AH1452" s="48">
        <f t="shared" ca="1" si="2793"/>
        <v>41</v>
      </c>
      <c r="AI1452" s="48">
        <f t="shared" ca="1" si="2784"/>
        <v>0</v>
      </c>
      <c r="AJ1452" s="48">
        <f t="shared" ca="1" si="2785"/>
        <v>0</v>
      </c>
      <c r="AK1452" s="48">
        <f t="shared" ca="1" si="2786"/>
        <v>0</v>
      </c>
      <c r="AL1452" s="48">
        <f t="shared" ca="1" si="2787"/>
        <v>0</v>
      </c>
      <c r="AM1452" s="48">
        <f t="shared" ca="1" si="2788"/>
        <v>0</v>
      </c>
      <c r="AN1452" s="48">
        <f t="shared" ca="1" si="2789"/>
        <v>0</v>
      </c>
      <c r="AO1452" s="48">
        <f ca="1">U1452-AD1452</f>
        <v>0</v>
      </c>
      <c r="AP1452" s="20">
        <f ca="1">SUM(AH1445:AO1452)</f>
        <v>43</v>
      </c>
      <c r="AQ1452" s="1">
        <v>80</v>
      </c>
      <c r="AR1452" s="14">
        <f t="shared" ca="1" si="2794"/>
        <v>0.99999999999999989</v>
      </c>
      <c r="AS1452" s="14">
        <f ca="1">AS1451+L1444</f>
        <v>1</v>
      </c>
      <c r="AT1452" s="8">
        <v>8</v>
      </c>
      <c r="AU1452" s="15">
        <f t="shared" ca="1" si="2795"/>
        <v>0.53478928278209559</v>
      </c>
      <c r="AV1452" s="15">
        <f t="shared" ca="1" si="2795"/>
        <v>0.63709687451944852</v>
      </c>
      <c r="AW1452" s="15">
        <f t="shared" ca="1" si="2795"/>
        <v>0.36123074376083364</v>
      </c>
      <c r="AX1452" s="15">
        <f t="shared" ca="1" si="2795"/>
        <v>0.1913668072843947</v>
      </c>
      <c r="AY1452" s="15">
        <f t="shared" ca="1" si="2795"/>
        <v>0.75962384113035475</v>
      </c>
      <c r="AZ1452" s="15">
        <f t="shared" ca="1" si="2795"/>
        <v>0.57330201667273306</v>
      </c>
      <c r="BA1452" s="15">
        <f t="shared" ca="1" si="2795"/>
        <v>0.82600891801130449</v>
      </c>
      <c r="BB1452" s="15">
        <f t="shared" ca="1" si="2795"/>
        <v>0.31709250100834518</v>
      </c>
      <c r="BC1452" s="15">
        <f t="shared" ca="1" si="2795"/>
        <v>0.48329799750995472</v>
      </c>
      <c r="BD1452" s="15">
        <f t="shared" ca="1" si="2795"/>
        <v>0.22636932748803973</v>
      </c>
      <c r="BE1452" s="15">
        <f t="shared" ca="1" si="2795"/>
        <v>6.2343512027365322E-2</v>
      </c>
      <c r="BF1452" s="15">
        <f t="shared" ca="1" si="2795"/>
        <v>0.95507828854559207</v>
      </c>
      <c r="BG1452" s="15">
        <f t="shared" ca="1" si="2795"/>
        <v>0.6494920248754501</v>
      </c>
      <c r="BH1452" s="15">
        <f t="shared" ca="1" si="2795"/>
        <v>0.89503652931438915</v>
      </c>
      <c r="BI1452" s="15">
        <f t="shared" ca="1" si="2795"/>
        <v>0.8478110009155102</v>
      </c>
      <c r="BJ1452" s="15">
        <f t="shared" ca="1" si="2795"/>
        <v>0.78119910921354607</v>
      </c>
      <c r="BK1452" s="15">
        <f t="shared" ca="1" si="2795"/>
        <v>0.14513015150144859</v>
      </c>
      <c r="BL1452" s="15">
        <f t="shared" ca="1" si="2795"/>
        <v>0.50448817131334933</v>
      </c>
      <c r="BM1452" s="15">
        <f t="shared" ca="1" si="2795"/>
        <v>0.73319225776872932</v>
      </c>
      <c r="BN1452" s="15">
        <f t="shared" ca="1" si="2795"/>
        <v>0.72718558217069462</v>
      </c>
      <c r="BO1452" s="15">
        <f t="shared" ca="1" si="2795"/>
        <v>0.35671852344875798</v>
      </c>
      <c r="BP1452" s="15">
        <f t="shared" ca="1" si="2795"/>
        <v>0.58686632941037531</v>
      </c>
      <c r="BQ1452" s="15">
        <f t="shared" ca="1" si="2795"/>
        <v>0.24655268635905059</v>
      </c>
      <c r="BR1452" s="15">
        <f t="shared" ca="1" si="2795"/>
        <v>0.95802640501553393</v>
      </c>
      <c r="BS1452" s="15">
        <f t="shared" ca="1" si="2795"/>
        <v>0.14218765451024662</v>
      </c>
      <c r="BT1452" s="15">
        <f t="shared" ca="1" si="2795"/>
        <v>0.45483775560457029</v>
      </c>
      <c r="BU1452" s="15">
        <f t="shared" ca="1" si="2795"/>
        <v>0.14080247632320653</v>
      </c>
      <c r="BV1452" s="15">
        <f t="shared" ca="1" si="2795"/>
        <v>0.15498469005095883</v>
      </c>
      <c r="BW1452" s="15">
        <f t="shared" ca="1" si="2795"/>
        <v>0.75760180733121452</v>
      </c>
      <c r="BX1452" s="15">
        <f t="shared" ca="1" si="2795"/>
        <v>0.91786459921757579</v>
      </c>
      <c r="BY1452" s="15">
        <f t="shared" ca="1" si="2795"/>
        <v>0.15167436585604721</v>
      </c>
      <c r="BZ1452" s="15">
        <f t="shared" ca="1" si="2795"/>
        <v>0.58508022159920303</v>
      </c>
      <c r="CA1452" s="15">
        <f t="shared" ca="1" si="2795"/>
        <v>0.66420948356095744</v>
      </c>
      <c r="CB1452" s="15">
        <f t="shared" ca="1" si="2795"/>
        <v>0.79631465616163133</v>
      </c>
      <c r="CC1452" s="15">
        <f t="shared" ca="1" si="2795"/>
        <v>0.97853449052893859</v>
      </c>
      <c r="CD1452" s="15">
        <f t="shared" ca="1" si="2795"/>
        <v>0.959556298966733</v>
      </c>
      <c r="CE1452" s="15">
        <f t="shared" ca="1" si="2795"/>
        <v>0.88945532002408578</v>
      </c>
      <c r="CF1452" s="15">
        <f t="shared" ca="1" si="2795"/>
        <v>0.75677224171315349</v>
      </c>
      <c r="CG1452" s="15">
        <f t="shared" ca="1" si="2795"/>
        <v>5.4223587946830576E-2</v>
      </c>
      <c r="CH1452" s="15">
        <f t="shared" ca="1" si="2795"/>
        <v>0.56352807180776265</v>
      </c>
      <c r="CI1452" s="15">
        <f t="shared" ca="1" si="2795"/>
        <v>0.13999624552545187</v>
      </c>
      <c r="CJ1452" s="15">
        <f t="shared" ca="1" si="2795"/>
        <v>0.84880907279759588</v>
      </c>
      <c r="CK1452" s="15">
        <f t="shared" ca="1" si="2795"/>
        <v>0.99102590237356625</v>
      </c>
      <c r="CL1452" s="15">
        <f t="shared" ca="1" si="2795"/>
        <v>0.84799828470563265</v>
      </c>
      <c r="CM1452" s="15">
        <f t="shared" ca="1" si="2795"/>
        <v>0.96787229116617302</v>
      </c>
      <c r="CN1452" s="15">
        <f t="shared" ca="1" si="2795"/>
        <v>0.54046812313111547</v>
      </c>
      <c r="CO1452" s="15">
        <f t="shared" ca="1" si="2795"/>
        <v>0.84499029862707431</v>
      </c>
      <c r="CP1452" s="15">
        <f t="shared" ca="1" si="2795"/>
        <v>0.7595913100523537</v>
      </c>
      <c r="CQ1452" s="15">
        <f t="shared" ca="1" si="2795"/>
        <v>0.57589910970851876</v>
      </c>
      <c r="CR1452" s="15">
        <f t="shared" ca="1" si="2795"/>
        <v>8.5387333836746793E-2</v>
      </c>
    </row>
    <row r="1453" spans="1:96" x14ac:dyDescent="0.35">
      <c r="A1453" s="23"/>
      <c r="D1453" s="5">
        <f ca="1">SUM(D1445:D1452)</f>
        <v>0.99999999999999989</v>
      </c>
      <c r="M1453" s="20">
        <f ca="1">SUM(E1445:L1452)</f>
        <v>200</v>
      </c>
      <c r="V1453" s="20">
        <f ca="1">SUM(N1445:U1452)</f>
        <v>85</v>
      </c>
      <c r="AD1453" s="46">
        <f ca="1">SUM(W1445:AD1452)</f>
        <v>42</v>
      </c>
      <c r="AE1453" s="22">
        <f ca="1">SUM(AE1445:AE1452)</f>
        <v>2160.5</v>
      </c>
      <c r="AG1453" s="3" t="s">
        <v>3</v>
      </c>
      <c r="AH1453" s="21">
        <f ca="1">((1-d)*SUM(AH1445:AH1452)+d*SUM(AI1445:AI1452))*E/E1442</f>
        <v>273824</v>
      </c>
      <c r="AI1453" s="21">
        <f t="shared" ref="AI1453" ca="1" si="2796">((1-2*d)*SUM(AI1445:AI1452)+d*SUM(AH1445:AH1452)+d*SUM(AJ1445:AJ1452))*E/F1442</f>
        <v>688</v>
      </c>
      <c r="AJ1453" s="21">
        <f t="shared" ref="AJ1453" ca="1" si="2797">((1-2*d)*SUM(AJ1445:AJ1452)+d*SUM(AI1445:AI1452)+d*SUM(AK1445:AK1452))*E/G1442</f>
        <v>0</v>
      </c>
      <c r="AK1453" s="21">
        <f t="shared" ref="AK1453" ca="1" si="2798">((1-2*d)*SUM(AK1445:AK1452)+d*SUM(AJ1445:AJ1452)+d*SUM(AL1445:AL1452))*E/H1442</f>
        <v>0</v>
      </c>
      <c r="AL1453" s="21">
        <f t="shared" ref="AL1453" ca="1" si="2799">((1-2*d)*SUM(AL1445:AL1452)+d*SUM(AK1445:AK1452)+d*SUM(AM1445:AM1452))*E/I1442</f>
        <v>0</v>
      </c>
      <c r="AM1453" s="21">
        <f t="shared" ref="AM1453" ca="1" si="2800">((1-2*d)*SUM(AM1445:AM1452)+d*SUM(AL1445:AL1452)+d*SUM(AN1445:AN1452))*E/J1442</f>
        <v>0</v>
      </c>
      <c r="AN1453" s="21">
        <f t="shared" ref="AN1453" ca="1" si="2801">((1-2*d)*SUM(AN1445:AN1452)+d*SUM(AM1445:AM1452)+d*SUM(AO1445:AO1452))*E/K1442</f>
        <v>0</v>
      </c>
      <c r="AO1453" s="21">
        <f ca="1">((1-d)*SUM(AO1445:AO1452)+d*SUM(AN1445:AN1452))*E/L1442</f>
        <v>0</v>
      </c>
      <c r="AP1453" s="22">
        <f ca="1">SUM(AH1453:AO1453)</f>
        <v>274512</v>
      </c>
      <c r="AU1453" s="17">
        <f t="shared" ca="1" si="2795"/>
        <v>0.48306618314367678</v>
      </c>
      <c r="AV1453" s="17">
        <f t="shared" ca="1" si="2795"/>
        <v>0.12271701249170353</v>
      </c>
      <c r="AW1453" s="17">
        <f t="shared" ca="1" si="2795"/>
        <v>0.84029336692318324</v>
      </c>
      <c r="AX1453" s="17">
        <f t="shared" ca="1" si="2795"/>
        <v>2.9809525250388935E-2</v>
      </c>
      <c r="AY1453" s="17">
        <f t="shared" ca="1" si="2795"/>
        <v>0.86815317180019669</v>
      </c>
      <c r="AZ1453" s="17">
        <f t="shared" ca="1" si="2795"/>
        <v>0.83793426430985751</v>
      </c>
      <c r="BA1453" s="17">
        <f t="shared" ca="1" si="2795"/>
        <v>0.69653380078754112</v>
      </c>
      <c r="BB1453" s="17">
        <f t="shared" ca="1" si="2795"/>
        <v>0.43761679218914074</v>
      </c>
      <c r="BC1453" s="17">
        <f t="shared" ca="1" si="2795"/>
        <v>0.61918432065220219</v>
      </c>
      <c r="BD1453" s="17">
        <f t="shared" ca="1" si="2795"/>
        <v>0.98927402050260627</v>
      </c>
      <c r="BE1453" s="17">
        <f t="shared" ca="1" si="2795"/>
        <v>0.80742721242782423</v>
      </c>
      <c r="BF1453" s="17">
        <f t="shared" ca="1" si="2795"/>
        <v>0.36230581016030339</v>
      </c>
      <c r="BG1453" s="17">
        <f t="shared" ca="1" si="2795"/>
        <v>0.30088811274538341</v>
      </c>
      <c r="BH1453" s="17">
        <f t="shared" ca="1" si="2795"/>
        <v>0.32142069371079818</v>
      </c>
      <c r="BI1453" s="17">
        <f t="shared" ca="1" si="2795"/>
        <v>0.60586044229302805</v>
      </c>
      <c r="BJ1453" s="17">
        <f t="shared" ca="1" si="2795"/>
        <v>0.38265600261736143</v>
      </c>
      <c r="BK1453" s="17">
        <f t="shared" ca="1" si="2795"/>
        <v>6.962178415467124E-2</v>
      </c>
      <c r="BL1453" s="17">
        <f t="shared" ca="1" si="2795"/>
        <v>0.62814213943900421</v>
      </c>
      <c r="BM1453" s="17">
        <f t="shared" ca="1" si="2795"/>
        <v>0.94636253813069438</v>
      </c>
      <c r="BN1453" s="17">
        <f t="shared" ca="1" si="2795"/>
        <v>0.71757638455342965</v>
      </c>
      <c r="BO1453" s="17">
        <f t="shared" ca="1" si="2795"/>
        <v>0.20622780544445696</v>
      </c>
      <c r="BP1453" s="17">
        <f t="shared" ca="1" si="2795"/>
        <v>0.31017795958714811</v>
      </c>
      <c r="BQ1453" s="17">
        <f t="shared" ca="1" si="2795"/>
        <v>0.34644983814464381</v>
      </c>
      <c r="BR1453" s="17">
        <f t="shared" ca="1" si="2795"/>
        <v>0.58301042355467647</v>
      </c>
      <c r="BS1453" s="17">
        <f t="shared" ca="1" si="2795"/>
        <v>0.24142152816891616</v>
      </c>
      <c r="BT1453" s="17">
        <f t="shared" ca="1" si="2795"/>
        <v>0.59013094490888018</v>
      </c>
      <c r="BU1453" s="17">
        <f t="shared" ca="1" si="2795"/>
        <v>0.93050663577828441</v>
      </c>
      <c r="BV1453" s="17">
        <f t="shared" ca="1" si="2795"/>
        <v>0.14617104853888374</v>
      </c>
      <c r="BW1453" s="17">
        <f t="shared" ca="1" si="2795"/>
        <v>0.53496786995757417</v>
      </c>
      <c r="BX1453" s="17">
        <f t="shared" ca="1" si="2795"/>
        <v>0.38477856808646982</v>
      </c>
      <c r="BY1453" s="17">
        <f t="shared" ca="1" si="2795"/>
        <v>0.20615463574029247</v>
      </c>
      <c r="BZ1453" s="17">
        <f t="shared" ca="1" si="2795"/>
        <v>0.2931615031460727</v>
      </c>
      <c r="CA1453" s="17">
        <f t="shared" ca="1" si="2795"/>
        <v>0.69171879096882549</v>
      </c>
      <c r="CB1453" s="17">
        <f t="shared" ca="1" si="2795"/>
        <v>0.61843191265436481</v>
      </c>
      <c r="CC1453" s="17">
        <f t="shared" ca="1" si="2795"/>
        <v>0.58345079928886723</v>
      </c>
      <c r="CD1453" s="17">
        <f t="shared" ca="1" si="2795"/>
        <v>0.914284273122556</v>
      </c>
      <c r="CE1453" s="17">
        <f t="shared" ca="1" si="2795"/>
        <v>0.37482572159623806</v>
      </c>
      <c r="CF1453" s="17">
        <f t="shared" ca="1" si="2795"/>
        <v>0.59664611726746619</v>
      </c>
      <c r="CG1453" s="17">
        <f t="shared" ca="1" si="2795"/>
        <v>0.26016072927527412</v>
      </c>
      <c r="CH1453" s="17">
        <f t="shared" ca="1" si="2795"/>
        <v>0.12905803691903384</v>
      </c>
      <c r="CI1453" s="17">
        <f t="shared" ca="1" si="2795"/>
        <v>0.77548647390054726</v>
      </c>
      <c r="CJ1453" s="17">
        <f t="shared" ca="1" si="2795"/>
        <v>0.71212659460626293</v>
      </c>
      <c r="CK1453" s="17">
        <f t="shared" ca="1" si="2795"/>
        <v>1.9132894245963206E-2</v>
      </c>
      <c r="CL1453" s="17">
        <f t="shared" ca="1" si="2795"/>
        <v>0.72275366492308324</v>
      </c>
      <c r="CM1453" s="17">
        <f t="shared" ca="1" si="2795"/>
        <v>6.9744532371555312E-2</v>
      </c>
      <c r="CN1453" s="17">
        <f t="shared" ca="1" si="2795"/>
        <v>0.78325274804646472</v>
      </c>
      <c r="CO1453" s="17">
        <f t="shared" ca="1" si="2795"/>
        <v>5.6755435164824175E-2</v>
      </c>
      <c r="CP1453" s="17">
        <f t="shared" ca="1" si="2795"/>
        <v>0.82739727068747537</v>
      </c>
      <c r="CQ1453" s="17">
        <f t="shared" ca="1" si="2795"/>
        <v>0.21433835157627035</v>
      </c>
      <c r="CR1453" s="17">
        <f t="shared" ca="1" si="2795"/>
        <v>0.14274843503832924</v>
      </c>
    </row>
    <row r="1455" spans="1:96" x14ac:dyDescent="0.35">
      <c r="A1455" s="24" t="s">
        <v>12</v>
      </c>
      <c r="D1455" s="3" t="s">
        <v>3</v>
      </c>
      <c r="E1455" s="37">
        <v>7.8125E-3</v>
      </c>
      <c r="F1455" s="37">
        <v>1.5625E-2</v>
      </c>
      <c r="G1455" s="37">
        <v>3.125E-2</v>
      </c>
      <c r="H1455" s="37">
        <v>6.25E-2</v>
      </c>
      <c r="I1455" s="37">
        <v>0.125</v>
      </c>
      <c r="J1455" s="36">
        <v>0.25</v>
      </c>
      <c r="K1455" s="36">
        <v>0.5</v>
      </c>
      <c r="L1455" s="36">
        <v>1</v>
      </c>
      <c r="AT1455" s="3" t="s">
        <v>22</v>
      </c>
      <c r="AU1455" s="15">
        <f t="shared" ref="AU1455:BR1458" ca="1" si="2802">RAND()</f>
        <v>0.9581220698620756</v>
      </c>
      <c r="AV1455" s="15">
        <f t="shared" ca="1" si="2802"/>
        <v>0.51743968791257755</v>
      </c>
      <c r="AW1455" s="15">
        <f t="shared" ca="1" si="2802"/>
        <v>0.50324025577829734</v>
      </c>
      <c r="AX1455" s="15">
        <f t="shared" ca="1" si="2802"/>
        <v>0.48150539826192917</v>
      </c>
      <c r="AY1455" s="15">
        <f t="shared" ca="1" si="2802"/>
        <v>0.86419768463256375</v>
      </c>
      <c r="AZ1455" s="15">
        <f t="shared" ca="1" si="2802"/>
        <v>0.2488334369846491</v>
      </c>
      <c r="BA1455" s="15">
        <f t="shared" ca="1" si="2802"/>
        <v>0.11127981396680187</v>
      </c>
      <c r="BB1455" s="15">
        <f t="shared" ca="1" si="2802"/>
        <v>0.6361380234596109</v>
      </c>
      <c r="BC1455" s="15">
        <f t="shared" ca="1" si="2802"/>
        <v>0.74348518291993659</v>
      </c>
      <c r="BD1455" s="15">
        <f t="shared" ca="1" si="2802"/>
        <v>0.60714784096960062</v>
      </c>
      <c r="BE1455" s="15">
        <f t="shared" ca="1" si="2802"/>
        <v>0.3068418078451024</v>
      </c>
      <c r="BF1455" s="15">
        <f t="shared" ca="1" si="2802"/>
        <v>0.19636176552494922</v>
      </c>
      <c r="BG1455" s="15">
        <f t="shared" ca="1" si="2802"/>
        <v>0.8154977741950572</v>
      </c>
      <c r="BH1455" s="15">
        <f t="shared" ca="1" si="2802"/>
        <v>3.9356680306390723E-2</v>
      </c>
      <c r="BI1455" s="15">
        <f t="shared" ca="1" si="2802"/>
        <v>0.47714827210204469</v>
      </c>
      <c r="BJ1455" s="15">
        <f t="shared" ca="1" si="2802"/>
        <v>0.31918684993039204</v>
      </c>
      <c r="BK1455" s="15">
        <f t="shared" ca="1" si="2802"/>
        <v>0.51343065749299122</v>
      </c>
      <c r="BL1455" s="15">
        <f t="shared" ca="1" si="2802"/>
        <v>0.73038072185485314</v>
      </c>
      <c r="BM1455" s="15">
        <f t="shared" ca="1" si="2802"/>
        <v>0.16532955931066129</v>
      </c>
      <c r="BN1455" s="15">
        <f t="shared" ca="1" si="2802"/>
        <v>0.66157042846671965</v>
      </c>
      <c r="BO1455" s="15">
        <f t="shared" ca="1" si="2802"/>
        <v>0.71956316477665305</v>
      </c>
      <c r="BP1455" s="15">
        <f t="shared" ca="1" si="2802"/>
        <v>0.42042714771827283</v>
      </c>
      <c r="BQ1455" s="15">
        <f t="shared" ca="1" si="2802"/>
        <v>0.55060689955205599</v>
      </c>
      <c r="BR1455" s="15">
        <f t="shared" ca="1" si="2802"/>
        <v>0.24485480181751551</v>
      </c>
      <c r="BS1455" s="15">
        <f t="shared" ref="BS1455:CR1458" ca="1" si="2803">RAND()</f>
        <v>0.86102251032684229</v>
      </c>
      <c r="BT1455" s="15">
        <f t="shared" ca="1" si="2803"/>
        <v>0.17642168727679441</v>
      </c>
      <c r="BU1455" s="15">
        <f t="shared" ca="1" si="2803"/>
        <v>7.1434838811406665E-2</v>
      </c>
      <c r="BV1455" s="15">
        <f t="shared" ca="1" si="2803"/>
        <v>2.1898594406647764E-2</v>
      </c>
      <c r="BW1455" s="15">
        <f t="shared" ca="1" si="2803"/>
        <v>0.18941838935386623</v>
      </c>
      <c r="BX1455" s="15">
        <f t="shared" ca="1" si="2803"/>
        <v>0.56466366009539293</v>
      </c>
      <c r="BY1455" s="15">
        <f t="shared" ca="1" si="2803"/>
        <v>0.45599609444447931</v>
      </c>
      <c r="BZ1455" s="15">
        <f t="shared" ca="1" si="2803"/>
        <v>0.1234238086858801</v>
      </c>
      <c r="CA1455" s="15">
        <f t="shared" ca="1" si="2803"/>
        <v>0.70571695199306428</v>
      </c>
      <c r="CB1455" s="15">
        <f t="shared" ca="1" si="2803"/>
        <v>0.76773308707543264</v>
      </c>
      <c r="CC1455" s="15">
        <f t="shared" ca="1" si="2803"/>
        <v>0.30909415763260162</v>
      </c>
      <c r="CD1455" s="15">
        <f t="shared" ca="1" si="2803"/>
        <v>0.15585399055653659</v>
      </c>
      <c r="CE1455" s="15">
        <f t="shared" ca="1" si="2803"/>
        <v>0.33285867459144614</v>
      </c>
      <c r="CF1455" s="15">
        <f t="shared" ca="1" si="2803"/>
        <v>0.17907774664221632</v>
      </c>
      <c r="CG1455" s="15">
        <f t="shared" ca="1" si="2803"/>
        <v>0.51850442946460162</v>
      </c>
      <c r="CH1455" s="15">
        <f t="shared" ca="1" si="2803"/>
        <v>0.40553020800940798</v>
      </c>
      <c r="CI1455" s="15">
        <f t="shared" ca="1" si="2803"/>
        <v>0.20394688284162577</v>
      </c>
      <c r="CJ1455" s="15">
        <f t="shared" ca="1" si="2803"/>
        <v>0.28202049013255182</v>
      </c>
      <c r="CK1455" s="15">
        <f t="shared" ca="1" si="2803"/>
        <v>0.76578561042233584</v>
      </c>
      <c r="CL1455" s="15">
        <f t="shared" ca="1" si="2803"/>
        <v>0.46995871555494129</v>
      </c>
      <c r="CM1455" s="15">
        <f t="shared" ca="1" si="2803"/>
        <v>0.29629432037875614</v>
      </c>
      <c r="CN1455" s="15">
        <f t="shared" ca="1" si="2803"/>
        <v>0.17895695100856412</v>
      </c>
      <c r="CO1455" s="15">
        <f t="shared" ca="1" si="2803"/>
        <v>0.84714297197659538</v>
      </c>
      <c r="CP1455" s="15">
        <f t="shared" ca="1" si="2803"/>
        <v>0.47782148778986011</v>
      </c>
      <c r="CQ1455" s="15">
        <f t="shared" ca="1" si="2803"/>
        <v>0.79837971750013703</v>
      </c>
      <c r="CR1455" s="15">
        <f t="shared" ca="1" si="2803"/>
        <v>0.67046778155568221</v>
      </c>
    </row>
    <row r="1456" spans="1:96" x14ac:dyDescent="0.35">
      <c r="A1456" s="24">
        <f>A1443+1</f>
        <v>111</v>
      </c>
      <c r="E1456" s="43">
        <v>1</v>
      </c>
      <c r="F1456" s="43">
        <v>2</v>
      </c>
      <c r="G1456" s="43">
        <v>3</v>
      </c>
      <c r="H1456" s="43">
        <v>4</v>
      </c>
      <c r="I1456" s="43">
        <v>5</v>
      </c>
      <c r="J1456" s="43">
        <v>6</v>
      </c>
      <c r="K1456" s="43">
        <v>7</v>
      </c>
      <c r="L1456" s="43">
        <v>8</v>
      </c>
      <c r="AC1456" s="2"/>
      <c r="AR1456" s="9" t="s">
        <v>8</v>
      </c>
      <c r="AS1456" s="10"/>
      <c r="AU1456" s="17">
        <f t="shared" ca="1" si="2802"/>
        <v>0.67589552080909365</v>
      </c>
      <c r="AV1456" s="17">
        <f t="shared" ca="1" si="2802"/>
        <v>0.56509139691592492</v>
      </c>
      <c r="AW1456" s="17">
        <f t="shared" ca="1" si="2802"/>
        <v>0.2225654486279548</v>
      </c>
      <c r="AX1456" s="17">
        <f t="shared" ca="1" si="2802"/>
        <v>0.64408754267645474</v>
      </c>
      <c r="AY1456" s="17">
        <f t="shared" ca="1" si="2802"/>
        <v>0.49078871769643606</v>
      </c>
      <c r="AZ1456" s="17">
        <f t="shared" ca="1" si="2802"/>
        <v>0.32461102149465049</v>
      </c>
      <c r="BA1456" s="17">
        <f t="shared" ca="1" si="2802"/>
        <v>3.4550550372119959E-2</v>
      </c>
      <c r="BB1456" s="17">
        <f t="shared" ca="1" si="2802"/>
        <v>0.82817610060199043</v>
      </c>
      <c r="BC1456" s="17">
        <f t="shared" ca="1" si="2802"/>
        <v>0.29120798389732738</v>
      </c>
      <c r="BD1456" s="17">
        <f t="shared" ca="1" si="2802"/>
        <v>0.32282690966943739</v>
      </c>
      <c r="BE1456" s="17">
        <f t="shared" ca="1" si="2802"/>
        <v>0.12909906296162721</v>
      </c>
      <c r="BF1456" s="17">
        <f t="shared" ca="1" si="2802"/>
        <v>0.59399958286139243</v>
      </c>
      <c r="BG1456" s="17">
        <f t="shared" ca="1" si="2802"/>
        <v>0.69719789147614641</v>
      </c>
      <c r="BH1456" s="17">
        <f t="shared" ca="1" si="2802"/>
        <v>0.87387173457879364</v>
      </c>
      <c r="BI1456" s="17">
        <f t="shared" ca="1" si="2802"/>
        <v>8.0147381910412041E-2</v>
      </c>
      <c r="BJ1456" s="17">
        <f t="shared" ca="1" si="2802"/>
        <v>0.20310441924660494</v>
      </c>
      <c r="BK1456" s="17">
        <f t="shared" ca="1" si="2802"/>
        <v>0.33968135040179637</v>
      </c>
      <c r="BL1456" s="17">
        <f t="shared" ca="1" si="2802"/>
        <v>0.71494520915470861</v>
      </c>
      <c r="BM1456" s="17">
        <f t="shared" ca="1" si="2802"/>
        <v>0.21711027856937926</v>
      </c>
      <c r="BN1456" s="17">
        <f t="shared" ca="1" si="2802"/>
        <v>0.47703890029218932</v>
      </c>
      <c r="BO1456" s="17">
        <f t="shared" ca="1" si="2802"/>
        <v>2.0824345719663184E-2</v>
      </c>
      <c r="BP1456" s="17">
        <f t="shared" ca="1" si="2802"/>
        <v>0.70322389883855096</v>
      </c>
      <c r="BQ1456" s="17">
        <f t="shared" ca="1" si="2802"/>
        <v>0.78937121047839143</v>
      </c>
      <c r="BR1456" s="17">
        <f t="shared" ca="1" si="2802"/>
        <v>0.36903327370457661</v>
      </c>
      <c r="BS1456" s="17">
        <f t="shared" ca="1" si="2803"/>
        <v>9.5705672228111327E-3</v>
      </c>
      <c r="BT1456" s="17">
        <f t="shared" ca="1" si="2803"/>
        <v>0.44946119772812965</v>
      </c>
      <c r="BU1456" s="17">
        <f t="shared" ca="1" si="2803"/>
        <v>0.42788205809627278</v>
      </c>
      <c r="BV1456" s="17">
        <f t="shared" ca="1" si="2803"/>
        <v>0.63807475964627858</v>
      </c>
      <c r="BW1456" s="17">
        <f t="shared" ca="1" si="2803"/>
        <v>0.81926156403252082</v>
      </c>
      <c r="BX1456" s="17">
        <f t="shared" ca="1" si="2803"/>
        <v>0.43296563643866348</v>
      </c>
      <c r="BY1456" s="17">
        <f t="shared" ca="1" si="2803"/>
        <v>0.30760003742876174</v>
      </c>
      <c r="BZ1456" s="17">
        <f t="shared" ca="1" si="2803"/>
        <v>0.62467501755301691</v>
      </c>
      <c r="CA1456" s="17">
        <f t="shared" ca="1" si="2803"/>
        <v>0.18170156951025263</v>
      </c>
      <c r="CB1456" s="17">
        <f t="shared" ca="1" si="2803"/>
        <v>0.75519287233658139</v>
      </c>
      <c r="CC1456" s="17">
        <f t="shared" ca="1" si="2803"/>
        <v>0.30927477747195153</v>
      </c>
      <c r="CD1456" s="17">
        <f t="shared" ca="1" si="2803"/>
        <v>0.53505095774378086</v>
      </c>
      <c r="CE1456" s="17">
        <f t="shared" ca="1" si="2803"/>
        <v>0.70554049872958757</v>
      </c>
      <c r="CF1456" s="17">
        <f t="shared" ca="1" si="2803"/>
        <v>0.44023173191568377</v>
      </c>
      <c r="CG1456" s="17">
        <f t="shared" ca="1" si="2803"/>
        <v>0.20096445973224841</v>
      </c>
      <c r="CH1456" s="17">
        <f t="shared" ca="1" si="2803"/>
        <v>0.40472137664464258</v>
      </c>
      <c r="CI1456" s="17">
        <f t="shared" ca="1" si="2803"/>
        <v>0.51000151133753857</v>
      </c>
      <c r="CJ1456" s="17">
        <f t="shared" ca="1" si="2803"/>
        <v>2.9075200044685889E-3</v>
      </c>
      <c r="CK1456" s="17">
        <f t="shared" ca="1" si="2803"/>
        <v>0.70531074681821671</v>
      </c>
      <c r="CL1456" s="17">
        <f t="shared" ca="1" si="2803"/>
        <v>0.81522296560071694</v>
      </c>
      <c r="CM1456" s="17">
        <f t="shared" ca="1" si="2803"/>
        <v>0.77393282896667071</v>
      </c>
      <c r="CN1456" s="17">
        <f t="shared" ca="1" si="2803"/>
        <v>0.65619709385499581</v>
      </c>
      <c r="CO1456" s="17">
        <f t="shared" ca="1" si="2803"/>
        <v>0.21862440816653572</v>
      </c>
      <c r="CP1456" s="17">
        <f t="shared" ca="1" si="2803"/>
        <v>0.35328501308876981</v>
      </c>
      <c r="CQ1456" s="17">
        <f t="shared" ca="1" si="2803"/>
        <v>0.53440868548664056</v>
      </c>
      <c r="CR1456" s="17">
        <f t="shared" ca="1" si="2803"/>
        <v>0.80364834974942834</v>
      </c>
    </row>
    <row r="1457" spans="1:96" x14ac:dyDescent="0.35">
      <c r="A1457" s="23"/>
      <c r="B1457" s="2" t="s">
        <v>2</v>
      </c>
      <c r="D1457" s="25" t="s">
        <v>7</v>
      </c>
      <c r="E1457" s="27">
        <f ca="1">AH1453/AP1453</f>
        <v>0.99749373433583954</v>
      </c>
      <c r="F1457" s="27">
        <f ca="1">AI1453/AP1453</f>
        <v>2.5062656641604009E-3</v>
      </c>
      <c r="G1457" s="27">
        <f ca="1">AJ1453/AP1453</f>
        <v>0</v>
      </c>
      <c r="H1457" s="27">
        <f ca="1">AK1453/AP1453</f>
        <v>0</v>
      </c>
      <c r="I1457" s="27">
        <f ca="1">AL1453/AP1453</f>
        <v>0</v>
      </c>
      <c r="J1457" s="27">
        <f ca="1">AM1453/AP1453</f>
        <v>0</v>
      </c>
      <c r="K1457" s="27">
        <f ca="1">AN1453/AP1453</f>
        <v>0</v>
      </c>
      <c r="L1457" s="27">
        <f ca="1">AO1453/AP1453</f>
        <v>0</v>
      </c>
      <c r="M1457" s="18">
        <f ca="1">SUM(E1457:L1457)</f>
        <v>1</v>
      </c>
      <c r="N1457" s="1" t="s">
        <v>9</v>
      </c>
      <c r="W1457" s="1" t="s">
        <v>10</v>
      </c>
      <c r="AE1457" s="2" t="s">
        <v>2</v>
      </c>
      <c r="AH1457" s="1" t="s">
        <v>11</v>
      </c>
      <c r="AR1457" s="44" t="s">
        <v>2</v>
      </c>
      <c r="AS1457" s="44" t="s">
        <v>3</v>
      </c>
      <c r="AU1457" s="15">
        <f t="shared" ca="1" si="2802"/>
        <v>9.9615790322596265E-2</v>
      </c>
      <c r="AV1457" s="15">
        <f t="shared" ca="1" si="2802"/>
        <v>0.40184943983269716</v>
      </c>
      <c r="AW1457" s="15">
        <f t="shared" ca="1" si="2802"/>
        <v>0.39902624331983794</v>
      </c>
      <c r="AX1457" s="15">
        <f t="shared" ca="1" si="2802"/>
        <v>0.55788325276359441</v>
      </c>
      <c r="AY1457" s="15">
        <f t="shared" ca="1" si="2802"/>
        <v>0.50462495262955709</v>
      </c>
      <c r="AZ1457" s="15">
        <f t="shared" ca="1" si="2802"/>
        <v>5.3369307512446951E-2</v>
      </c>
      <c r="BA1457" s="15">
        <f t="shared" ca="1" si="2802"/>
        <v>0.19303200956169675</v>
      </c>
      <c r="BB1457" s="15">
        <f t="shared" ca="1" si="2802"/>
        <v>0.56276548461026499</v>
      </c>
      <c r="BC1457" s="15">
        <f t="shared" ca="1" si="2802"/>
        <v>0.23346821441394361</v>
      </c>
      <c r="BD1457" s="15">
        <f t="shared" ca="1" si="2802"/>
        <v>5.9316355629222439E-2</v>
      </c>
      <c r="BE1457" s="15">
        <f t="shared" ca="1" si="2802"/>
        <v>9.325012323297821E-2</v>
      </c>
      <c r="BF1457" s="15">
        <f t="shared" ca="1" si="2802"/>
        <v>0.68784558540829943</v>
      </c>
      <c r="BG1457" s="15">
        <f t="shared" ca="1" si="2802"/>
        <v>0.3326541739793033</v>
      </c>
      <c r="BH1457" s="15">
        <f t="shared" ca="1" si="2802"/>
        <v>0.63341028206979744</v>
      </c>
      <c r="BI1457" s="15">
        <f t="shared" ca="1" si="2802"/>
        <v>0.46584358240952395</v>
      </c>
      <c r="BJ1457" s="15">
        <f t="shared" ca="1" si="2802"/>
        <v>0.34692734793008395</v>
      </c>
      <c r="BK1457" s="15">
        <f t="shared" ca="1" si="2802"/>
        <v>0.66593955970074148</v>
      </c>
      <c r="BL1457" s="15">
        <f t="shared" ca="1" si="2802"/>
        <v>0.51670660073052699</v>
      </c>
      <c r="BM1457" s="15">
        <f t="shared" ca="1" si="2802"/>
        <v>0.8572355748214836</v>
      </c>
      <c r="BN1457" s="15">
        <f t="shared" ca="1" si="2802"/>
        <v>0.98243337342246473</v>
      </c>
      <c r="BO1457" s="15">
        <f t="shared" ca="1" si="2802"/>
        <v>0.75915340387728869</v>
      </c>
      <c r="BP1457" s="15">
        <f t="shared" ca="1" si="2802"/>
        <v>0.24545115612524304</v>
      </c>
      <c r="BQ1457" s="15">
        <f t="shared" ca="1" si="2802"/>
        <v>0.7964921303249094</v>
      </c>
      <c r="BR1457" s="15">
        <f t="shared" ca="1" si="2802"/>
        <v>0.2855718612865018</v>
      </c>
      <c r="BS1457" s="15">
        <f t="shared" ca="1" si="2803"/>
        <v>0.80706154586888579</v>
      </c>
      <c r="BT1457" s="15">
        <f t="shared" ca="1" si="2803"/>
        <v>6.3540640452892094E-2</v>
      </c>
      <c r="BU1457" s="15">
        <f t="shared" ca="1" si="2803"/>
        <v>0.48748368667987352</v>
      </c>
      <c r="BV1457" s="15">
        <f t="shared" ca="1" si="2803"/>
        <v>6.5623116403401904E-2</v>
      </c>
      <c r="BW1457" s="15">
        <f t="shared" ca="1" si="2803"/>
        <v>0.93514013097329507</v>
      </c>
      <c r="BX1457" s="15">
        <f t="shared" ca="1" si="2803"/>
        <v>0.30021725230096996</v>
      </c>
      <c r="BY1457" s="15">
        <f t="shared" ca="1" si="2803"/>
        <v>0.65535246838401229</v>
      </c>
      <c r="BZ1457" s="15">
        <f t="shared" ca="1" si="2803"/>
        <v>0.77241365203029611</v>
      </c>
      <c r="CA1457" s="15">
        <f t="shared" ca="1" si="2803"/>
        <v>0.848874512313744</v>
      </c>
      <c r="CB1457" s="15">
        <f t="shared" ca="1" si="2803"/>
        <v>0.93824821684720339</v>
      </c>
      <c r="CC1457" s="15">
        <f t="shared" ca="1" si="2803"/>
        <v>0.55707371078933809</v>
      </c>
      <c r="CD1457" s="15">
        <f t="shared" ca="1" si="2803"/>
        <v>0.71781133821746534</v>
      </c>
      <c r="CE1457" s="15">
        <f t="shared" ca="1" si="2803"/>
        <v>0.61700021955321482</v>
      </c>
      <c r="CF1457" s="15">
        <f t="shared" ca="1" si="2803"/>
        <v>0.83333267255792143</v>
      </c>
      <c r="CG1457" s="15">
        <f t="shared" ca="1" si="2803"/>
        <v>0.82539039304740347</v>
      </c>
      <c r="CH1457" s="15">
        <f t="shared" ca="1" si="2803"/>
        <v>0.69041582403145974</v>
      </c>
      <c r="CI1457" s="15">
        <f t="shared" ca="1" si="2803"/>
        <v>0.62950371735127719</v>
      </c>
      <c r="CJ1457" s="15">
        <f t="shared" ca="1" si="2803"/>
        <v>0.95316657976440144</v>
      </c>
      <c r="CK1457" s="15">
        <f t="shared" ca="1" si="2803"/>
        <v>0.85406135280530815</v>
      </c>
      <c r="CL1457" s="15">
        <f t="shared" ca="1" si="2803"/>
        <v>0.3673534021544872</v>
      </c>
      <c r="CM1457" s="15">
        <f t="shared" ca="1" si="2803"/>
        <v>0.26642986363413679</v>
      </c>
      <c r="CN1457" s="15">
        <f t="shared" ca="1" si="2803"/>
        <v>0.92383087532779196</v>
      </c>
      <c r="CO1457" s="15">
        <f t="shared" ca="1" si="2803"/>
        <v>0.7836835195581412</v>
      </c>
      <c r="CP1457" s="15">
        <f t="shared" ca="1" si="2803"/>
        <v>0.14584996841393905</v>
      </c>
      <c r="CQ1457" s="15">
        <f t="shared" ca="1" si="2803"/>
        <v>0.39175417476727115</v>
      </c>
      <c r="CR1457" s="15">
        <f t="shared" ca="1" si="2803"/>
        <v>0.84405773414910334</v>
      </c>
    </row>
    <row r="1458" spans="1:96" x14ac:dyDescent="0.35">
      <c r="A1458" s="23"/>
      <c r="B1458" s="38">
        <v>7.8125E-3</v>
      </c>
      <c r="C1458" s="49">
        <v>10</v>
      </c>
      <c r="D1458" s="26">
        <f ca="1">AE1445/AE1453</f>
        <v>0</v>
      </c>
      <c r="E1458" s="19">
        <f ca="1">COUNTIF(AU1459:CR1462,11)</f>
        <v>0</v>
      </c>
      <c r="F1458" s="19">
        <f ca="1">COUNTIF(AU1459:CR1462,12)</f>
        <v>0</v>
      </c>
      <c r="G1458" s="19">
        <f ca="1">COUNTIF(AU1459:CR1462,13)</f>
        <v>0</v>
      </c>
      <c r="H1458" s="19">
        <f ca="1">COUNTIF(AU1459:CR1462,14)</f>
        <v>0</v>
      </c>
      <c r="I1458" s="19">
        <f ca="1">COUNTIF(AU1459:CR1462,15)</f>
        <v>0</v>
      </c>
      <c r="J1458" s="19">
        <f ca="1">COUNTIF(AU1459:CR1462,16)</f>
        <v>0</v>
      </c>
      <c r="K1458" s="19">
        <f ca="1">COUNTIF(AU1459:CR1462,17)</f>
        <v>0</v>
      </c>
      <c r="L1458" s="19">
        <f ca="1">COUNTIF(AU1459:CR1462,18)</f>
        <v>0</v>
      </c>
      <c r="N1458" s="45">
        <f ca="1">ROUNDDOWN(E1458*$AK$15+RAND(),0)</f>
        <v>0</v>
      </c>
      <c r="O1458" s="45">
        <f ca="1">ROUNDDOWN(F1458*$AL$15+RAND(),0)</f>
        <v>0</v>
      </c>
      <c r="P1458" s="45">
        <f ca="1">ROUNDDOWN(G1458*$AM$15+RAND(),0)</f>
        <v>0</v>
      </c>
      <c r="Q1458" s="45">
        <f ca="1">ROUNDDOWN(H1458*$AN$15+RAND(),0)</f>
        <v>0</v>
      </c>
      <c r="R1458" s="45">
        <f ca="1">ROUNDDOWN(I1458*$AO$15+RAND(),0)</f>
        <v>0</v>
      </c>
      <c r="S1458" s="45">
        <f ca="1">ROUNDDOWN(J1458*$AP$15+RAND(),0)</f>
        <v>0</v>
      </c>
      <c r="T1458" s="45">
        <f ca="1">ROUNDDOWN(K1458*$AQ$15+RAND(),0)</f>
        <v>0</v>
      </c>
      <c r="U1458" s="45">
        <f ca="1">ROUNDDOWN(L1458*$AR$15+RAND(),0)</f>
        <v>0</v>
      </c>
      <c r="W1458" s="47">
        <f ca="1">ROUNDDOWN(N1458/2+RAND(),0)</f>
        <v>0</v>
      </c>
      <c r="X1458" s="47">
        <f t="shared" ref="X1458:X1465" ca="1" si="2804">ROUNDDOWN(O1458/2+RAND(),0)</f>
        <v>0</v>
      </c>
      <c r="Y1458" s="47">
        <f t="shared" ref="Y1458:Y1465" ca="1" si="2805">ROUNDDOWN(P1458/2+RAND(),0)</f>
        <v>0</v>
      </c>
      <c r="Z1458" s="47">
        <f t="shared" ref="Z1458:Z1465" ca="1" si="2806">ROUNDDOWN(Q1458/2+RAND(),0)</f>
        <v>0</v>
      </c>
      <c r="AA1458" s="47">
        <f t="shared" ref="AA1458:AA1465" ca="1" si="2807">ROUNDDOWN(R1458/2+RAND(),0)</f>
        <v>0</v>
      </c>
      <c r="AB1458" s="47">
        <f t="shared" ref="AB1458:AB1465" ca="1" si="2808">ROUNDDOWN(S1458/2+RAND(),0)</f>
        <v>0</v>
      </c>
      <c r="AC1458" s="47">
        <f t="shared" ref="AC1458:AC1465" ca="1" si="2809">ROUNDDOWN(T1458/2+RAND(),0)</f>
        <v>0</v>
      </c>
      <c r="AD1458" s="47">
        <f t="shared" ref="AD1458:AD1465" ca="1" si="2810">ROUNDDOWN(U1458/2+RAND(),0)</f>
        <v>0</v>
      </c>
      <c r="AE1458" s="21">
        <f ca="1">((1-d)*SUM(W1458:AD1458)+d*SUM(W1459:AD1459))*E/B1458</f>
        <v>0</v>
      </c>
      <c r="AH1458" s="48">
        <f ca="1">N1458-W1458</f>
        <v>0</v>
      </c>
      <c r="AI1458" s="48">
        <f t="shared" ref="AI1458:AI1465" ca="1" si="2811">O1458-X1458</f>
        <v>0</v>
      </c>
      <c r="AJ1458" s="48">
        <f t="shared" ref="AJ1458:AJ1465" ca="1" si="2812">P1458-Y1458</f>
        <v>0</v>
      </c>
      <c r="AK1458" s="48">
        <f t="shared" ref="AK1458:AK1465" ca="1" si="2813">Q1458-Z1458</f>
        <v>0</v>
      </c>
      <c r="AL1458" s="48">
        <f t="shared" ref="AL1458:AL1465" ca="1" si="2814">R1458-AA1458</f>
        <v>0</v>
      </c>
      <c r="AM1458" s="48">
        <f t="shared" ref="AM1458:AM1465" ca="1" si="2815">S1458-AB1458</f>
        <v>0</v>
      </c>
      <c r="AN1458" s="48">
        <f t="shared" ref="AN1458:AN1465" ca="1" si="2816">T1458-AC1458</f>
        <v>0</v>
      </c>
      <c r="AO1458" s="48">
        <f t="shared" ref="AO1458:AO1464" ca="1" si="2817">U1458-AD1458</f>
        <v>0</v>
      </c>
      <c r="AQ1458" s="1">
        <v>10</v>
      </c>
      <c r="AR1458" s="12">
        <f ca="1">D1458</f>
        <v>0</v>
      </c>
      <c r="AS1458" s="12">
        <f ca="1">E1457</f>
        <v>0.99749373433583954</v>
      </c>
      <c r="AT1458" s="8">
        <v>1</v>
      </c>
      <c r="AU1458" s="17">
        <f t="shared" ca="1" si="2802"/>
        <v>0.51408421179378849</v>
      </c>
      <c r="AV1458" s="17">
        <f t="shared" ca="1" si="2802"/>
        <v>0.69208789848554209</v>
      </c>
      <c r="AW1458" s="17">
        <f t="shared" ca="1" si="2802"/>
        <v>0.39097316139956784</v>
      </c>
      <c r="AX1458" s="17">
        <f t="shared" ca="1" si="2802"/>
        <v>0.64411604107061105</v>
      </c>
      <c r="AY1458" s="17">
        <f t="shared" ca="1" si="2802"/>
        <v>0.27342370919496484</v>
      </c>
      <c r="AZ1458" s="17">
        <f t="shared" ca="1" si="2802"/>
        <v>0.35229812327639642</v>
      </c>
      <c r="BA1458" s="17">
        <f t="shared" ca="1" si="2802"/>
        <v>0.1912773416010054</v>
      </c>
      <c r="BB1458" s="17">
        <f t="shared" ca="1" si="2802"/>
        <v>0.312732821127365</v>
      </c>
      <c r="BC1458" s="17">
        <f t="shared" ca="1" si="2802"/>
        <v>0.8665782190880934</v>
      </c>
      <c r="BD1458" s="17">
        <f t="shared" ca="1" si="2802"/>
        <v>0.77833454541500913</v>
      </c>
      <c r="BE1458" s="17">
        <f t="shared" ca="1" si="2802"/>
        <v>0.13143545142637914</v>
      </c>
      <c r="BF1458" s="17">
        <f t="shared" ca="1" si="2802"/>
        <v>0.11451973393671866</v>
      </c>
      <c r="BG1458" s="17">
        <f t="shared" ca="1" si="2802"/>
        <v>0.89517947565116651</v>
      </c>
      <c r="BH1458" s="17">
        <f t="shared" ca="1" si="2802"/>
        <v>0.90285259237602056</v>
      </c>
      <c r="BI1458" s="17">
        <f t="shared" ca="1" si="2802"/>
        <v>0.43915322612690921</v>
      </c>
      <c r="BJ1458" s="17">
        <f t="shared" ca="1" si="2802"/>
        <v>0.91224238579615402</v>
      </c>
      <c r="BK1458" s="17">
        <f t="shared" ca="1" si="2802"/>
        <v>0.69361971719609161</v>
      </c>
      <c r="BL1458" s="17">
        <f t="shared" ca="1" si="2802"/>
        <v>0.78120300832139644</v>
      </c>
      <c r="BM1458" s="17">
        <f t="shared" ca="1" si="2802"/>
        <v>0.84485448839412036</v>
      </c>
      <c r="BN1458" s="17">
        <f t="shared" ca="1" si="2802"/>
        <v>7.6556458264530391E-2</v>
      </c>
      <c r="BO1458" s="17">
        <f t="shared" ca="1" si="2802"/>
        <v>0.97043397910780504</v>
      </c>
      <c r="BP1458" s="17">
        <f t="shared" ca="1" si="2802"/>
        <v>0.94737307470069509</v>
      </c>
      <c r="BQ1458" s="17">
        <f t="shared" ca="1" si="2802"/>
        <v>0.79099777965487705</v>
      </c>
      <c r="BR1458" s="17">
        <f t="shared" ca="1" si="2802"/>
        <v>0.46822267729997491</v>
      </c>
      <c r="BS1458" s="17">
        <f t="shared" ca="1" si="2803"/>
        <v>0.43776410785580189</v>
      </c>
      <c r="BT1458" s="17">
        <f t="shared" ca="1" si="2803"/>
        <v>0.97012847777184841</v>
      </c>
      <c r="BU1458" s="17">
        <f t="shared" ca="1" si="2803"/>
        <v>1.2272265153129402E-2</v>
      </c>
      <c r="BV1458" s="17">
        <f t="shared" ca="1" si="2803"/>
        <v>0.8977076178416532</v>
      </c>
      <c r="BW1458" s="17">
        <f t="shared" ca="1" si="2803"/>
        <v>0.56045415344738225</v>
      </c>
      <c r="BX1458" s="17">
        <f t="shared" ca="1" si="2803"/>
        <v>7.8569377001572738E-3</v>
      </c>
      <c r="BY1458" s="17">
        <f t="shared" ca="1" si="2803"/>
        <v>0.5855645900836931</v>
      </c>
      <c r="BZ1458" s="17">
        <f t="shared" ca="1" si="2803"/>
        <v>4.06185545098664E-2</v>
      </c>
      <c r="CA1458" s="17">
        <f t="shared" ca="1" si="2803"/>
        <v>0.51609469874710556</v>
      </c>
      <c r="CB1458" s="17">
        <f t="shared" ca="1" si="2803"/>
        <v>0.45861991783599632</v>
      </c>
      <c r="CC1458" s="17">
        <f t="shared" ca="1" si="2803"/>
        <v>0.13398592586437286</v>
      </c>
      <c r="CD1458" s="17">
        <f t="shared" ca="1" si="2803"/>
        <v>0.77109749467324495</v>
      </c>
      <c r="CE1458" s="17">
        <f t="shared" ca="1" si="2803"/>
        <v>0.69464586421182828</v>
      </c>
      <c r="CF1458" s="17">
        <f t="shared" ca="1" si="2803"/>
        <v>0.83936468110032447</v>
      </c>
      <c r="CG1458" s="17">
        <f t="shared" ca="1" si="2803"/>
        <v>0.60615582018001957</v>
      </c>
      <c r="CH1458" s="17">
        <f t="shared" ca="1" si="2803"/>
        <v>7.8610580272044484E-2</v>
      </c>
      <c r="CI1458" s="17">
        <f t="shared" ca="1" si="2803"/>
        <v>0.71061505375343081</v>
      </c>
      <c r="CJ1458" s="17">
        <f t="shared" ca="1" si="2803"/>
        <v>0.82949136986482042</v>
      </c>
      <c r="CK1458" s="17">
        <f t="shared" ca="1" si="2803"/>
        <v>0.88655963128101356</v>
      </c>
      <c r="CL1458" s="17">
        <f t="shared" ca="1" si="2803"/>
        <v>0.3878923954647775</v>
      </c>
      <c r="CM1458" s="17">
        <f t="shared" ca="1" si="2803"/>
        <v>0.53916591552926185</v>
      </c>
      <c r="CN1458" s="17">
        <f t="shared" ca="1" si="2803"/>
        <v>0.95160835520596376</v>
      </c>
      <c r="CO1458" s="17">
        <f t="shared" ca="1" si="2803"/>
        <v>0.92088102663676275</v>
      </c>
      <c r="CP1458" s="17">
        <f t="shared" ca="1" si="2803"/>
        <v>0.1272739069193316</v>
      </c>
      <c r="CQ1458" s="17">
        <f t="shared" ca="1" si="2803"/>
        <v>0.57832709134526805</v>
      </c>
      <c r="CR1458" s="17">
        <f t="shared" ca="1" si="2803"/>
        <v>0.7098271413745334</v>
      </c>
    </row>
    <row r="1459" spans="1:96" x14ac:dyDescent="0.35">
      <c r="A1459" s="23"/>
      <c r="B1459" s="38">
        <v>1.5625E-2</v>
      </c>
      <c r="C1459" s="49">
        <v>20</v>
      </c>
      <c r="D1459" s="26">
        <f ca="1">AE1446/AE1453</f>
        <v>0</v>
      </c>
      <c r="E1459" s="19">
        <f ca="1">COUNTIF(AU1459:CR1462,21)</f>
        <v>0</v>
      </c>
      <c r="F1459" s="19">
        <f ca="1">COUNTIF(AU1459:CR1462,22)</f>
        <v>0</v>
      </c>
      <c r="G1459" s="19">
        <f ca="1">COUNTIF(AU1459:CR1462,23)</f>
        <v>0</v>
      </c>
      <c r="H1459" s="19">
        <f ca="1">COUNTIF(AU1459:CR1462,24)</f>
        <v>0</v>
      </c>
      <c r="I1459" s="19">
        <f ca="1">COUNTIF(AU1459:CR1462,25)</f>
        <v>0</v>
      </c>
      <c r="J1459" s="19">
        <f ca="1">COUNTIF(AU1459:CR1462,26)</f>
        <v>0</v>
      </c>
      <c r="K1459" s="19">
        <f ca="1">COUNTIF(AU1459:CR1462,27)</f>
        <v>0</v>
      </c>
      <c r="L1459" s="19">
        <f ca="1">COUNTIF(AU1459:CR1462,28)</f>
        <v>0</v>
      </c>
      <c r="N1459" s="45">
        <f ca="1">ROUNDDOWN(E1459*$AK$16+RAND(),0)</f>
        <v>0</v>
      </c>
      <c r="O1459" s="45">
        <f ca="1">ROUNDDOWN(F1459*$AL$16+RAND(),0)</f>
        <v>0</v>
      </c>
      <c r="P1459" s="45">
        <f ca="1">ROUNDDOWN(G1459*$AM$16+RAND(),0)</f>
        <v>0</v>
      </c>
      <c r="Q1459" s="45">
        <f ca="1">ROUNDDOWN(H1459*$AN$16+RAND(),0)</f>
        <v>0</v>
      </c>
      <c r="R1459" s="45">
        <f ca="1">ROUNDDOWN(I1459*$AO$16+RAND(),0)</f>
        <v>0</v>
      </c>
      <c r="S1459" s="45">
        <f ca="1">ROUNDDOWN(J1459*$AP$16+RAND(),0)</f>
        <v>0</v>
      </c>
      <c r="T1459" s="45">
        <f ca="1">ROUNDDOWN(K1459*$AQ$16+RAND(),0)</f>
        <v>0</v>
      </c>
      <c r="U1459" s="45">
        <f ca="1">ROUNDDOWN(L1459*$AR$16+RAND(),0)</f>
        <v>0</v>
      </c>
      <c r="W1459" s="47">
        <f t="shared" ref="W1459:W1465" ca="1" si="2818">ROUNDDOWN(N1459/2+RAND(),0)</f>
        <v>0</v>
      </c>
      <c r="X1459" s="47">
        <f t="shared" ca="1" si="2804"/>
        <v>0</v>
      </c>
      <c r="Y1459" s="47">
        <f t="shared" ca="1" si="2805"/>
        <v>0</v>
      </c>
      <c r="Z1459" s="47">
        <f t="shared" ca="1" si="2806"/>
        <v>0</v>
      </c>
      <c r="AA1459" s="47">
        <f t="shared" ca="1" si="2807"/>
        <v>0</v>
      </c>
      <c r="AB1459" s="47">
        <f t="shared" ca="1" si="2808"/>
        <v>0</v>
      </c>
      <c r="AC1459" s="47">
        <f t="shared" ca="1" si="2809"/>
        <v>0</v>
      </c>
      <c r="AD1459" s="47">
        <f t="shared" ca="1" si="2810"/>
        <v>0</v>
      </c>
      <c r="AE1459" s="21">
        <f t="shared" ref="AE1459:AE1464" ca="1" si="2819">((1-2*d)*SUM(W1459:AD1459)+d*SUM(W1458:AD1458)+d*SUM(W1460:AD1460))*E/B1459</f>
        <v>0</v>
      </c>
      <c r="AH1459" s="48">
        <f t="shared" ref="AH1459:AH1465" ca="1" si="2820">N1459-W1459</f>
        <v>0</v>
      </c>
      <c r="AI1459" s="48">
        <f t="shared" ca="1" si="2811"/>
        <v>0</v>
      </c>
      <c r="AJ1459" s="48">
        <f t="shared" ca="1" si="2812"/>
        <v>0</v>
      </c>
      <c r="AK1459" s="48">
        <f t="shared" ca="1" si="2813"/>
        <v>0</v>
      </c>
      <c r="AL1459" s="48">
        <f t="shared" ca="1" si="2814"/>
        <v>0</v>
      </c>
      <c r="AM1459" s="48">
        <f t="shared" ca="1" si="2815"/>
        <v>0</v>
      </c>
      <c r="AN1459" s="48">
        <f t="shared" ca="1" si="2816"/>
        <v>0</v>
      </c>
      <c r="AO1459" s="48">
        <f t="shared" ca="1" si="2817"/>
        <v>0</v>
      </c>
      <c r="AQ1459" s="1">
        <v>20</v>
      </c>
      <c r="AR1459" s="13">
        <f t="shared" ref="AR1459:AR1465" ca="1" si="2821">AR1458+D1459</f>
        <v>0</v>
      </c>
      <c r="AS1459" s="13">
        <f ca="1">AS1458+F1457</f>
        <v>1</v>
      </c>
      <c r="AT1459" s="8">
        <v>2</v>
      </c>
      <c r="AU1459" s="16">
        <f ca="1">IF(AU1455&lt;AR1461,IF(AU1455&lt;AR1459,IF(AU1455&lt;AR1458,10,20),IF(AU1455&lt;AR1460,30,40)),IF(AU1455&lt;AR1463,IF(AU1455&lt;AR1462,50,60),IF(AU1455&lt;AR1464,70,80)))+IF(AU1456&lt;AS1461,IF(AU1456&lt;AS1459,IF(AU1456&lt;AS1458,1,2),IF(AU1456&lt;AS1460,3,4)),IF(AU1456&lt;AS1463,IF(AU1456&lt;AS1462,5,6),IF(AU1456&lt;AS1464,7,8)))</f>
        <v>81</v>
      </c>
      <c r="AV1459" s="16">
        <f ca="1">IF(AV1455&lt;AR1461,IF(AV1455&lt;AR1459,IF(AV1455&lt;AR1458,10,20),IF(AV1455&lt;AR1460,30,40)),IF(AV1455&lt;AR1463,IF(AV1455&lt;AR1462,50,60),IF(AV1455&lt;AR1464,70,80)))+IF(AV1456&lt;AS1461,IF(AV1456&lt;AS1459,IF(AV1456&lt;AS1458,1,2),IF(AV1456&lt;AS1460,3,4)),IF(AV1456&lt;AS1463,IF(AV1456&lt;AS1462,5,6),IF(AV1456&lt;AS1464,7,8)))</f>
        <v>81</v>
      </c>
      <c r="AW1459" s="16">
        <f ca="1">IF(AW1455&lt;AR1461,IF(AW1455&lt;AR1459,IF(AW1455&lt;AR1458,10,20),IF(AW1455&lt;AR1460,30,40)),IF(AW1455&lt;AR1463,IF(AW1455&lt;AR1462,50,60),IF(AW1455&lt;AR1464,70,80)))+IF(AW1456&lt;AS1461,IF(AW1456&lt;AS1459,IF(AW1456&lt;AS1458,1,2),IF(AW1456&lt;AS1460,3,4)),IF(AW1456&lt;AS1463,IF(AW1456&lt;AS1462,5,6),IF(AW1456&lt;AS1464,7,8)))</f>
        <v>81</v>
      </c>
      <c r="AX1459" s="16">
        <f ca="1">IF(AX1455&lt;AR1461,IF(AX1455&lt;AR1459,IF(AX1455&lt;AR1458,10,20),IF(AX1455&lt;AR1460,30,40)),IF(AX1455&lt;AR1463,IF(AX1455&lt;AR1462,50,60),IF(AX1455&lt;AR1464,70,80)))+IF(AX1456&lt;AS1461,IF(AX1456&lt;AS1459,IF(AX1456&lt;AS1458,1,2),IF(AX1456&lt;AS1460,3,4)),IF(AX1456&lt;AS1463,IF(AX1456&lt;AS1462,5,6),IF(AX1456&lt;AS1464,7,8)))</f>
        <v>81</v>
      </c>
      <c r="AY1459" s="16">
        <f ca="1">IF(AY1455&lt;AR1461,IF(AY1455&lt;AR1459,IF(AY1455&lt;AR1458,10,20),IF(AY1455&lt;AR1460,30,40)),IF(AY1455&lt;AR1463,IF(AY1455&lt;AR1462,50,60),IF(AY1455&lt;AR1464,70,80)))+IF(AY1456&lt;AS1461,IF(AY1456&lt;AS1459,IF(AY1456&lt;AS1458,1,2),IF(AY1456&lt;AS1460,3,4)),IF(AY1456&lt;AS1463,IF(AY1456&lt;AS1462,5,6),IF(AY1456&lt;AS1464,7,8)))</f>
        <v>81</v>
      </c>
      <c r="AZ1459" s="16">
        <f ca="1">IF(AZ1455&lt;AR1461,IF(AZ1455&lt;AR1459,IF(AZ1455&lt;AR1458,10,20),IF(AZ1455&lt;AR1460,30,40)),IF(AZ1455&lt;AR1463,IF(AZ1455&lt;AR1462,50,60),IF(AZ1455&lt;AR1464,70,80)))+IF(AZ1456&lt;AS1461,IF(AZ1456&lt;AS1459,IF(AZ1456&lt;AS1458,1,2),IF(AZ1456&lt;AS1460,3,4)),IF(AZ1456&lt;AS1463,IF(AZ1456&lt;AS1462,5,6),IF(AZ1456&lt;AS1464,7,8)))</f>
        <v>81</v>
      </c>
      <c r="BA1459" s="16">
        <f ca="1">IF(BA1455&lt;AR1461,IF(BA1455&lt;AR1459,IF(BA1455&lt;AR1458,10,20),IF(BA1455&lt;AR1460,30,40)),IF(BA1455&lt;AR1463,IF(BA1455&lt;AR1462,50,60),IF(BA1455&lt;AR1464,70,80)))+IF(BA1456&lt;AS1461,IF(BA1456&lt;AS1459,IF(BA1456&lt;AS1458,1,2),IF(BA1456&lt;AS1460,3,4)),IF(BA1456&lt;AS1463,IF(BA1456&lt;AS1462,5,6),IF(BA1456&lt;AS1464,7,8)))</f>
        <v>81</v>
      </c>
      <c r="BB1459" s="16">
        <f ca="1">IF(BB1455&lt;AR1461,IF(BB1455&lt;AR1459,IF(BB1455&lt;AR1458,10,20),IF(BB1455&lt;AR1460,30,40)),IF(BB1455&lt;AR1463,IF(BB1455&lt;AR1462,50,60),IF(BB1455&lt;AR1464,70,80)))+IF(BB1456&lt;AS1461,IF(BB1456&lt;AS1459,IF(BB1456&lt;AS1458,1,2),IF(BB1456&lt;AS1460,3,4)),IF(BB1456&lt;AS1463,IF(BB1456&lt;AS1462,5,6),IF(BB1456&lt;AS1464,7,8)))</f>
        <v>81</v>
      </c>
      <c r="BC1459" s="16">
        <f ca="1">IF(BC1455&lt;AR1461,IF(BC1455&lt;AR1459,IF(BC1455&lt;AR1458,10,20),IF(BC1455&lt;AR1460,30,40)),IF(BC1455&lt;AR1463,IF(BC1455&lt;AR1462,50,60),IF(BC1455&lt;AR1464,70,80)))+IF(BC1456&lt;AS1461,IF(BC1456&lt;AS1459,IF(BC1456&lt;AS1458,1,2),IF(BC1456&lt;AS1460,3,4)),IF(BC1456&lt;AS1463,IF(BC1456&lt;AS1462,5,6),IF(BC1456&lt;AS1464,7,8)))</f>
        <v>81</v>
      </c>
      <c r="BD1459" s="16">
        <f ca="1">IF(BD1455&lt;AR1461,IF(BD1455&lt;AR1459,IF(BD1455&lt;AR1458,10,20),IF(BD1455&lt;AR1460,30,40)),IF(BD1455&lt;AR1463,IF(BD1455&lt;AR1462,50,60),IF(BD1455&lt;AR1464,70,80)))+IF(BD1456&lt;AS1461,IF(BD1456&lt;AS1459,IF(BD1456&lt;AS1458,1,2),IF(BD1456&lt;AS1460,3,4)),IF(BD1456&lt;AS1463,IF(BD1456&lt;AS1462,5,6),IF(BD1456&lt;AS1464,7,8)))</f>
        <v>81</v>
      </c>
      <c r="BE1459" s="16">
        <f ca="1">IF(BE1455&lt;AR1461,IF(BE1455&lt;AR1459,IF(BE1455&lt;AR1458,10,20),IF(BE1455&lt;AR1460,30,40)),IF(BE1455&lt;AR1463,IF(BE1455&lt;AR1462,50,60),IF(BE1455&lt;AR1464,70,80)))+IF(BE1456&lt;AS1461,IF(BE1456&lt;AS1459,IF(BE1456&lt;AS1458,1,2),IF(BE1456&lt;AS1460,3,4)),IF(BE1456&lt;AS1463,IF(BE1456&lt;AS1462,5,6),IF(BE1456&lt;AS1464,7,8)))</f>
        <v>81</v>
      </c>
      <c r="BF1459" s="16">
        <f ca="1">IF(BF1455&lt;AR1461,IF(BF1455&lt;AR1459,IF(BF1455&lt;AR1458,10,20),IF(BF1455&lt;AR1460,30,40)),IF(BF1455&lt;AR1463,IF(BF1455&lt;AR1462,50,60),IF(BF1455&lt;AR1464,70,80)))+IF(BF1456&lt;AS1461,IF(BF1456&lt;AS1459,IF(BF1456&lt;AS1458,1,2),IF(BF1456&lt;AS1460,3,4)),IF(BF1456&lt;AS1463,IF(BF1456&lt;AS1462,5,6),IF(BF1456&lt;AS1464,7,8)))</f>
        <v>81</v>
      </c>
      <c r="BG1459" s="16">
        <f ca="1">IF(BG1455&lt;AR1461,IF(BG1455&lt;AR1459,IF(BG1455&lt;AR1458,10,20),IF(BG1455&lt;AR1460,30,40)),IF(BG1455&lt;AR1463,IF(BG1455&lt;AR1462,50,60),IF(BG1455&lt;AR1464,70,80)))+IF(BG1456&lt;AS1461,IF(BG1456&lt;AS1459,IF(BG1456&lt;AS1458,1,2),IF(BG1456&lt;AS1460,3,4)),IF(BG1456&lt;AS1463,IF(BG1456&lt;AS1462,5,6),IF(BG1456&lt;AS1464,7,8)))</f>
        <v>81</v>
      </c>
      <c r="BH1459" s="16">
        <f ca="1">IF(BH1455&lt;AR1461,IF(BH1455&lt;AR1459,IF(BH1455&lt;AR1458,10,20),IF(BH1455&lt;AR1460,30,40)),IF(BH1455&lt;AR1463,IF(BH1455&lt;AR1462,50,60),IF(BH1455&lt;AR1464,70,80)))+IF(BH1456&lt;AS1461,IF(BH1456&lt;AS1459,IF(BH1456&lt;AS1458,1,2),IF(BH1456&lt;AS1460,3,4)),IF(BH1456&lt;AS1463,IF(BH1456&lt;AS1462,5,6),IF(BH1456&lt;AS1464,7,8)))</f>
        <v>71</v>
      </c>
      <c r="BI1459" s="16">
        <f ca="1">IF(BI1455&lt;AR1461,IF(BI1455&lt;AR1459,IF(BI1455&lt;AR1458,10,20),IF(BI1455&lt;AR1460,30,40)),IF(BI1455&lt;AR1463,IF(BI1455&lt;AR1462,50,60),IF(BI1455&lt;AR1464,70,80)))+IF(BI1456&lt;AS1461,IF(BI1456&lt;AS1459,IF(BI1456&lt;AS1458,1,2),IF(BI1456&lt;AS1460,3,4)),IF(BI1456&lt;AS1463,IF(BI1456&lt;AS1462,5,6),IF(BI1456&lt;AS1464,7,8)))</f>
        <v>81</v>
      </c>
      <c r="BJ1459" s="16">
        <f ca="1">IF(BJ1455&lt;AR1461,IF(BJ1455&lt;AR1459,IF(BJ1455&lt;AR1458,10,20),IF(BJ1455&lt;AR1460,30,40)),IF(BJ1455&lt;AR1463,IF(BJ1455&lt;AR1462,50,60),IF(BJ1455&lt;AR1464,70,80)))+IF(BJ1456&lt;AS1461,IF(BJ1456&lt;AS1459,IF(BJ1456&lt;AS1458,1,2),IF(BJ1456&lt;AS1460,3,4)),IF(BJ1456&lt;AS1463,IF(BJ1456&lt;AS1462,5,6),IF(BJ1456&lt;AS1464,7,8)))</f>
        <v>81</v>
      </c>
      <c r="BK1459" s="16">
        <f ca="1">IF(BK1455&lt;AR1461,IF(BK1455&lt;AR1459,IF(BK1455&lt;AR1458,10,20),IF(BK1455&lt;AR1460,30,40)),IF(BK1455&lt;AR1463,IF(BK1455&lt;AR1462,50,60),IF(BK1455&lt;AR1464,70,80)))+IF(BK1456&lt;AS1461,IF(BK1456&lt;AS1459,IF(BK1456&lt;AS1458,1,2),IF(BK1456&lt;AS1460,3,4)),IF(BK1456&lt;AS1463,IF(BK1456&lt;AS1462,5,6),IF(BK1456&lt;AS1464,7,8)))</f>
        <v>81</v>
      </c>
      <c r="BL1459" s="16">
        <f ca="1">IF(BL1455&lt;AR1461,IF(BL1455&lt;AR1459,IF(BL1455&lt;AR1458,10,20),IF(BL1455&lt;AR1460,30,40)),IF(BL1455&lt;AR1463,IF(BL1455&lt;AR1462,50,60),IF(BL1455&lt;AR1464,70,80)))+IF(BL1456&lt;AS1461,IF(BL1456&lt;AS1459,IF(BL1456&lt;AS1458,1,2),IF(BL1456&lt;AS1460,3,4)),IF(BL1456&lt;AS1463,IF(BL1456&lt;AS1462,5,6),IF(BL1456&lt;AS1464,7,8)))</f>
        <v>81</v>
      </c>
      <c r="BM1459" s="16">
        <f ca="1">IF(BM1455&lt;AR1461,IF(BM1455&lt;AR1459,IF(BM1455&lt;AR1458,10,20),IF(BM1455&lt;AR1460,30,40)),IF(BM1455&lt;AR1463,IF(BM1455&lt;AR1462,50,60),IF(BM1455&lt;AR1464,70,80)))+IF(BM1456&lt;AS1461,IF(BM1456&lt;AS1459,IF(BM1456&lt;AS1458,1,2),IF(BM1456&lt;AS1460,3,4)),IF(BM1456&lt;AS1463,IF(BM1456&lt;AS1462,5,6),IF(BM1456&lt;AS1464,7,8)))</f>
        <v>81</v>
      </c>
      <c r="BN1459" s="16">
        <f ca="1">IF(BN1455&lt;AR1461,IF(BN1455&lt;AR1459,IF(BN1455&lt;AR1458,10,20),IF(BN1455&lt;AR1460,30,40)),IF(BN1455&lt;AR1463,IF(BN1455&lt;AR1462,50,60),IF(BN1455&lt;AR1464,70,80)))+IF(BN1456&lt;AS1461,IF(BN1456&lt;AS1459,IF(BN1456&lt;AS1458,1,2),IF(BN1456&lt;AS1460,3,4)),IF(BN1456&lt;AS1463,IF(BN1456&lt;AS1462,5,6),IF(BN1456&lt;AS1464,7,8)))</f>
        <v>81</v>
      </c>
      <c r="BO1459" s="16">
        <f ca="1">IF(BO1455&lt;AR1461,IF(BO1455&lt;AR1459,IF(BO1455&lt;AR1458,10,20),IF(BO1455&lt;AR1460,30,40)),IF(BO1455&lt;AR1463,IF(BO1455&lt;AR1462,50,60),IF(BO1455&lt;AR1464,70,80)))+IF(BO1456&lt;AS1461,IF(BO1456&lt;AS1459,IF(BO1456&lt;AS1458,1,2),IF(BO1456&lt;AS1460,3,4)),IF(BO1456&lt;AS1463,IF(BO1456&lt;AS1462,5,6),IF(BO1456&lt;AS1464,7,8)))</f>
        <v>81</v>
      </c>
      <c r="BP1459" s="16">
        <f ca="1">IF(BP1455&lt;AR1461,IF(BP1455&lt;AR1459,IF(BP1455&lt;AR1458,10,20),IF(BP1455&lt;AR1460,30,40)),IF(BP1455&lt;AR1463,IF(BP1455&lt;AR1462,50,60),IF(BP1455&lt;AR1464,70,80)))+IF(BP1456&lt;AS1461,IF(BP1456&lt;AS1459,IF(BP1456&lt;AS1458,1,2),IF(BP1456&lt;AS1460,3,4)),IF(BP1456&lt;AS1463,IF(BP1456&lt;AS1462,5,6),IF(BP1456&lt;AS1464,7,8)))</f>
        <v>81</v>
      </c>
      <c r="BQ1459" s="16">
        <f ca="1">IF(BQ1455&lt;AR1461,IF(BQ1455&lt;AR1459,IF(BQ1455&lt;AR1458,10,20),IF(BQ1455&lt;AR1460,30,40)),IF(BQ1455&lt;AR1463,IF(BQ1455&lt;AR1462,50,60),IF(BQ1455&lt;AR1464,70,80)))+IF(BQ1456&lt;AS1461,IF(BQ1456&lt;AS1459,IF(BQ1456&lt;AS1458,1,2),IF(BQ1456&lt;AS1460,3,4)),IF(BQ1456&lt;AS1463,IF(BQ1456&lt;AS1462,5,6),IF(BQ1456&lt;AS1464,7,8)))</f>
        <v>81</v>
      </c>
      <c r="BR1459" s="16">
        <f ca="1">IF(BR1455&lt;AR1461,IF(BR1455&lt;AR1459,IF(BR1455&lt;AR1458,10,20),IF(BR1455&lt;AR1460,30,40)),IF(BR1455&lt;AR1463,IF(BR1455&lt;AR1462,50,60),IF(BR1455&lt;AR1464,70,80)))+IF(BR1456&lt;AS1461,IF(BR1456&lt;AS1459,IF(BR1456&lt;AS1458,1,2),IF(BR1456&lt;AS1460,3,4)),IF(BR1456&lt;AS1463,IF(BR1456&lt;AS1462,5,6),IF(BR1456&lt;AS1464,7,8)))</f>
        <v>81</v>
      </c>
      <c r="BS1459" s="16">
        <f ca="1">IF(BS1455&lt;AR1461,IF(BS1455&lt;AR1459,IF(BS1455&lt;AR1458,10,20),IF(BS1455&lt;AR1460,30,40)),IF(BS1455&lt;AR1463,IF(BS1455&lt;AR1462,50,60),IF(BS1455&lt;AR1464,70,80)))+IF(BS1456&lt;AS1461,IF(BS1456&lt;AS1459,IF(BS1456&lt;AS1458,1,2),IF(BS1456&lt;AS1460,3,4)),IF(BS1456&lt;AS1463,IF(BS1456&lt;AS1462,5,6),IF(BS1456&lt;AS1464,7,8)))</f>
        <v>81</v>
      </c>
      <c r="BT1459" s="16">
        <f ca="1">IF(BT1455&lt;AR1461,IF(BT1455&lt;AR1459,IF(BT1455&lt;AR1458,10,20),IF(BT1455&lt;AR1460,30,40)),IF(BT1455&lt;AR1463,IF(BT1455&lt;AR1462,50,60),IF(BT1455&lt;AR1464,70,80)))+IF(BT1456&lt;AS1461,IF(BT1456&lt;AS1459,IF(BT1456&lt;AS1458,1,2),IF(BT1456&lt;AS1460,3,4)),IF(BT1456&lt;AS1463,IF(BT1456&lt;AS1462,5,6),IF(BT1456&lt;AS1464,7,8)))</f>
        <v>81</v>
      </c>
      <c r="BU1459" s="16">
        <f ca="1">IF(BU1455&lt;AR1461,IF(BU1455&lt;AR1459,IF(BU1455&lt;AR1458,10,20),IF(BU1455&lt;AR1460,30,40)),IF(BU1455&lt;AR1463,IF(BU1455&lt;AR1462,50,60),IF(BU1455&lt;AR1464,70,80)))+IF(BU1456&lt;AS1461,IF(BU1456&lt;AS1459,IF(BU1456&lt;AS1458,1,2),IF(BU1456&lt;AS1460,3,4)),IF(BU1456&lt;AS1463,IF(BU1456&lt;AS1462,5,6),IF(BU1456&lt;AS1464,7,8)))</f>
        <v>81</v>
      </c>
      <c r="BV1459" s="16">
        <f ca="1">IF(BV1455&lt;AR1461,IF(BV1455&lt;AR1459,IF(BV1455&lt;AR1458,10,20),IF(BV1455&lt;AR1460,30,40)),IF(BV1455&lt;AR1463,IF(BV1455&lt;AR1462,50,60),IF(BV1455&lt;AR1464,70,80)))+IF(BV1456&lt;AS1461,IF(BV1456&lt;AS1459,IF(BV1456&lt;AS1458,1,2),IF(BV1456&lt;AS1460,3,4)),IF(BV1456&lt;AS1463,IF(BV1456&lt;AS1462,5,6),IF(BV1456&lt;AS1464,7,8)))</f>
        <v>71</v>
      </c>
      <c r="BW1459" s="16">
        <f ca="1">IF(BW1455&lt;AR1461,IF(BW1455&lt;AR1459,IF(BW1455&lt;AR1458,10,20),IF(BW1455&lt;AR1460,30,40)),IF(BW1455&lt;AR1463,IF(BW1455&lt;AR1462,50,60),IF(BW1455&lt;AR1464,70,80)))+IF(BW1456&lt;AS1461,IF(BW1456&lt;AS1459,IF(BW1456&lt;AS1458,1,2),IF(BW1456&lt;AS1460,3,4)),IF(BW1456&lt;AS1463,IF(BW1456&lt;AS1462,5,6),IF(BW1456&lt;AS1464,7,8)))</f>
        <v>81</v>
      </c>
      <c r="BX1459" s="16">
        <f ca="1">IF(BX1455&lt;AR1461,IF(BX1455&lt;AR1459,IF(BX1455&lt;AR1458,10,20),IF(BX1455&lt;AR1460,30,40)),IF(BX1455&lt;AR1463,IF(BX1455&lt;AR1462,50,60),IF(BX1455&lt;AR1464,70,80)))+IF(BX1456&lt;AS1461,IF(BX1456&lt;AS1459,IF(BX1456&lt;AS1458,1,2),IF(BX1456&lt;AS1460,3,4)),IF(BX1456&lt;AS1463,IF(BX1456&lt;AS1462,5,6),IF(BX1456&lt;AS1464,7,8)))</f>
        <v>81</v>
      </c>
      <c r="BY1459" s="16">
        <f ca="1">IF(BY1455&lt;AR1461,IF(BY1455&lt;AR1459,IF(BY1455&lt;AR1458,10,20),IF(BY1455&lt;AR1460,30,40)),IF(BY1455&lt;AR1463,IF(BY1455&lt;AR1462,50,60),IF(BY1455&lt;AR1464,70,80)))+IF(BY1456&lt;AS1461,IF(BY1456&lt;AS1459,IF(BY1456&lt;AS1458,1,2),IF(BY1456&lt;AS1460,3,4)),IF(BY1456&lt;AS1463,IF(BY1456&lt;AS1462,5,6),IF(BY1456&lt;AS1464,7,8)))</f>
        <v>81</v>
      </c>
      <c r="BZ1459" s="16">
        <f ca="1">IF(BZ1455&lt;AR1461,IF(BZ1455&lt;AR1459,IF(BZ1455&lt;AR1458,10,20),IF(BZ1455&lt;AR1460,30,40)),IF(BZ1455&lt;AR1463,IF(BZ1455&lt;AR1462,50,60),IF(BZ1455&lt;AR1464,70,80)))+IF(BZ1456&lt;AS1461,IF(BZ1456&lt;AS1459,IF(BZ1456&lt;AS1458,1,2),IF(BZ1456&lt;AS1460,3,4)),IF(BZ1456&lt;AS1463,IF(BZ1456&lt;AS1462,5,6),IF(BZ1456&lt;AS1464,7,8)))</f>
        <v>81</v>
      </c>
      <c r="CA1459" s="16">
        <f ca="1">IF(CA1455&lt;AR1461,IF(CA1455&lt;AR1459,IF(CA1455&lt;AR1458,10,20),IF(CA1455&lt;AR1460,30,40)),IF(CA1455&lt;AR1463,IF(CA1455&lt;AR1462,50,60),IF(CA1455&lt;AR1464,70,80)))+IF(CA1456&lt;AS1461,IF(CA1456&lt;AS1459,IF(CA1456&lt;AS1458,1,2),IF(CA1456&lt;AS1460,3,4)),IF(CA1456&lt;AS1463,IF(CA1456&lt;AS1462,5,6),IF(CA1456&lt;AS1464,7,8)))</f>
        <v>81</v>
      </c>
      <c r="CB1459" s="16">
        <f ca="1">IF(CB1455&lt;AR1461,IF(CB1455&lt;AR1459,IF(CB1455&lt;AR1458,10,20),IF(CB1455&lt;AR1460,30,40)),IF(CB1455&lt;AR1463,IF(CB1455&lt;AR1462,50,60),IF(CB1455&lt;AR1464,70,80)))+IF(CB1456&lt;AS1461,IF(CB1456&lt;AS1459,IF(CB1456&lt;AS1458,1,2),IF(CB1456&lt;AS1460,3,4)),IF(CB1456&lt;AS1463,IF(CB1456&lt;AS1462,5,6),IF(CB1456&lt;AS1464,7,8)))</f>
        <v>81</v>
      </c>
      <c r="CC1459" s="16">
        <f ca="1">IF(CC1455&lt;AR1461,IF(CC1455&lt;AR1459,IF(CC1455&lt;AR1458,10,20),IF(CC1455&lt;AR1460,30,40)),IF(CC1455&lt;AR1463,IF(CC1455&lt;AR1462,50,60),IF(CC1455&lt;AR1464,70,80)))+IF(CC1456&lt;AS1461,IF(CC1456&lt;AS1459,IF(CC1456&lt;AS1458,1,2),IF(CC1456&lt;AS1460,3,4)),IF(CC1456&lt;AS1463,IF(CC1456&lt;AS1462,5,6),IF(CC1456&lt;AS1464,7,8)))</f>
        <v>81</v>
      </c>
      <c r="CD1459" s="16">
        <f ca="1">IF(CD1455&lt;AR1461,IF(CD1455&lt;AR1459,IF(CD1455&lt;AR1458,10,20),IF(CD1455&lt;AR1460,30,40)),IF(CD1455&lt;AR1463,IF(CD1455&lt;AR1462,50,60),IF(CD1455&lt;AR1464,70,80)))+IF(CD1456&lt;AS1461,IF(CD1456&lt;AS1459,IF(CD1456&lt;AS1458,1,2),IF(CD1456&lt;AS1460,3,4)),IF(CD1456&lt;AS1463,IF(CD1456&lt;AS1462,5,6),IF(CD1456&lt;AS1464,7,8)))</f>
        <v>81</v>
      </c>
      <c r="CE1459" s="16">
        <f ca="1">IF(CE1455&lt;AR1461,IF(CE1455&lt;AR1459,IF(CE1455&lt;AR1458,10,20),IF(CE1455&lt;AR1460,30,40)),IF(CE1455&lt;AR1463,IF(CE1455&lt;AR1462,50,60),IF(CE1455&lt;AR1464,70,80)))+IF(CE1456&lt;AS1461,IF(CE1456&lt;AS1459,IF(CE1456&lt;AS1458,1,2),IF(CE1456&lt;AS1460,3,4)),IF(CE1456&lt;AS1463,IF(CE1456&lt;AS1462,5,6),IF(CE1456&lt;AS1464,7,8)))</f>
        <v>81</v>
      </c>
      <c r="CF1459" s="16">
        <f ca="1">IF(CF1455&lt;AR1461,IF(CF1455&lt;AR1459,IF(CF1455&lt;AR1458,10,20),IF(CF1455&lt;AR1460,30,40)),IF(CF1455&lt;AR1463,IF(CF1455&lt;AR1462,50,60),IF(CF1455&lt;AR1464,70,80)))+IF(CF1456&lt;AS1461,IF(CF1456&lt;AS1459,IF(CF1456&lt;AS1458,1,2),IF(CF1456&lt;AS1460,3,4)),IF(CF1456&lt;AS1463,IF(CF1456&lt;AS1462,5,6),IF(CF1456&lt;AS1464,7,8)))</f>
        <v>81</v>
      </c>
      <c r="CG1459" s="16">
        <f ca="1">IF(CG1455&lt;AR1461,IF(CG1455&lt;AR1459,IF(CG1455&lt;AR1458,10,20),IF(CG1455&lt;AR1460,30,40)),IF(CG1455&lt;AR1463,IF(CG1455&lt;AR1462,50,60),IF(CG1455&lt;AR1464,70,80)))+IF(CG1456&lt;AS1461,IF(CG1456&lt;AS1459,IF(CG1456&lt;AS1458,1,2),IF(CG1456&lt;AS1460,3,4)),IF(CG1456&lt;AS1463,IF(CG1456&lt;AS1462,5,6),IF(CG1456&lt;AS1464,7,8)))</f>
        <v>81</v>
      </c>
      <c r="CH1459" s="16">
        <f ca="1">IF(CH1455&lt;AR1461,IF(CH1455&lt;AR1459,IF(CH1455&lt;AR1458,10,20),IF(CH1455&lt;AR1460,30,40)),IF(CH1455&lt;AR1463,IF(CH1455&lt;AR1462,50,60),IF(CH1455&lt;AR1464,70,80)))+IF(CH1456&lt;AS1461,IF(CH1456&lt;AS1459,IF(CH1456&lt;AS1458,1,2),IF(CH1456&lt;AS1460,3,4)),IF(CH1456&lt;AS1463,IF(CH1456&lt;AS1462,5,6),IF(CH1456&lt;AS1464,7,8)))</f>
        <v>81</v>
      </c>
      <c r="CI1459" s="16">
        <f ca="1">IF(CI1455&lt;AR1461,IF(CI1455&lt;AR1459,IF(CI1455&lt;AR1458,10,20),IF(CI1455&lt;AR1460,30,40)),IF(CI1455&lt;AR1463,IF(CI1455&lt;AR1462,50,60),IF(CI1455&lt;AR1464,70,80)))+IF(CI1456&lt;AS1461,IF(CI1456&lt;AS1459,IF(CI1456&lt;AS1458,1,2),IF(CI1456&lt;AS1460,3,4)),IF(CI1456&lt;AS1463,IF(CI1456&lt;AS1462,5,6),IF(CI1456&lt;AS1464,7,8)))</f>
        <v>81</v>
      </c>
      <c r="CJ1459" s="16">
        <f ca="1">IF(CJ1455&lt;AR1461,IF(CJ1455&lt;AR1459,IF(CJ1455&lt;AR1458,10,20),IF(CJ1455&lt;AR1460,30,40)),IF(CJ1455&lt;AR1463,IF(CJ1455&lt;AR1462,50,60),IF(CJ1455&lt;AR1464,70,80)))+IF(CJ1456&lt;AS1461,IF(CJ1456&lt;AS1459,IF(CJ1456&lt;AS1458,1,2),IF(CJ1456&lt;AS1460,3,4)),IF(CJ1456&lt;AS1463,IF(CJ1456&lt;AS1462,5,6),IF(CJ1456&lt;AS1464,7,8)))</f>
        <v>81</v>
      </c>
      <c r="CK1459" s="16">
        <f ca="1">IF(CK1455&lt;AR1461,IF(CK1455&lt;AR1459,IF(CK1455&lt;AR1458,10,20),IF(CK1455&lt;AR1460,30,40)),IF(CK1455&lt;AR1463,IF(CK1455&lt;AR1462,50,60),IF(CK1455&lt;AR1464,70,80)))+IF(CK1456&lt;AS1461,IF(CK1456&lt;AS1459,IF(CK1456&lt;AS1458,1,2),IF(CK1456&lt;AS1460,3,4)),IF(CK1456&lt;AS1463,IF(CK1456&lt;AS1462,5,6),IF(CK1456&lt;AS1464,7,8)))</f>
        <v>81</v>
      </c>
      <c r="CL1459" s="16">
        <f ca="1">IF(CL1455&lt;AR1461,IF(CL1455&lt;AR1459,IF(CL1455&lt;AR1458,10,20),IF(CL1455&lt;AR1460,30,40)),IF(CL1455&lt;AR1463,IF(CL1455&lt;AR1462,50,60),IF(CL1455&lt;AR1464,70,80)))+IF(CL1456&lt;AS1461,IF(CL1456&lt;AS1459,IF(CL1456&lt;AS1458,1,2),IF(CL1456&lt;AS1460,3,4)),IF(CL1456&lt;AS1463,IF(CL1456&lt;AS1462,5,6),IF(CL1456&lt;AS1464,7,8)))</f>
        <v>81</v>
      </c>
      <c r="CM1459" s="16">
        <f ca="1">IF(CM1455&lt;AR1461,IF(CM1455&lt;AR1459,IF(CM1455&lt;AR1458,10,20),IF(CM1455&lt;AR1460,30,40)),IF(CM1455&lt;AR1463,IF(CM1455&lt;AR1462,50,60),IF(CM1455&lt;AR1464,70,80)))+IF(CM1456&lt;AS1461,IF(CM1456&lt;AS1459,IF(CM1456&lt;AS1458,1,2),IF(CM1456&lt;AS1460,3,4)),IF(CM1456&lt;AS1463,IF(CM1456&lt;AS1462,5,6),IF(CM1456&lt;AS1464,7,8)))</f>
        <v>81</v>
      </c>
      <c r="CN1459" s="16">
        <f ca="1">IF(CN1455&lt;AR1461,IF(CN1455&lt;AR1459,IF(CN1455&lt;AR1458,10,20),IF(CN1455&lt;AR1460,30,40)),IF(CN1455&lt;AR1463,IF(CN1455&lt;AR1462,50,60),IF(CN1455&lt;AR1464,70,80)))+IF(CN1456&lt;AS1461,IF(CN1456&lt;AS1459,IF(CN1456&lt;AS1458,1,2),IF(CN1456&lt;AS1460,3,4)),IF(CN1456&lt;AS1463,IF(CN1456&lt;AS1462,5,6),IF(CN1456&lt;AS1464,7,8)))</f>
        <v>81</v>
      </c>
      <c r="CO1459" s="16">
        <f ca="1">IF(CO1455&lt;AR1461,IF(CO1455&lt;AR1459,IF(CO1455&lt;AR1458,10,20),IF(CO1455&lt;AR1460,30,40)),IF(CO1455&lt;AR1463,IF(CO1455&lt;AR1462,50,60),IF(CO1455&lt;AR1464,70,80)))+IF(CO1456&lt;AS1461,IF(CO1456&lt;AS1459,IF(CO1456&lt;AS1458,1,2),IF(CO1456&lt;AS1460,3,4)),IF(CO1456&lt;AS1463,IF(CO1456&lt;AS1462,5,6),IF(CO1456&lt;AS1464,7,8)))</f>
        <v>81</v>
      </c>
      <c r="CP1459" s="16">
        <f ca="1">IF(CP1455&lt;AR1461,IF(CP1455&lt;AR1459,IF(CP1455&lt;AR1458,10,20),IF(CP1455&lt;AR1460,30,40)),IF(CP1455&lt;AR1463,IF(CP1455&lt;AR1462,50,60),IF(CP1455&lt;AR1464,70,80)))+IF(CP1456&lt;AS1461,IF(CP1456&lt;AS1459,IF(CP1456&lt;AS1458,1,2),IF(CP1456&lt;AS1460,3,4)),IF(CP1456&lt;AS1463,IF(CP1456&lt;AS1462,5,6),IF(CP1456&lt;AS1464,7,8)))</f>
        <v>81</v>
      </c>
      <c r="CQ1459" s="16">
        <f ca="1">IF(CQ1455&lt;AR1461,IF(CQ1455&lt;AR1459,IF(CQ1455&lt;AR1458,10,20),IF(CQ1455&lt;AR1460,30,40)),IF(CQ1455&lt;AR1463,IF(CQ1455&lt;AR1462,50,60),IF(CQ1455&lt;AR1464,70,80)))+IF(CQ1456&lt;AS1461,IF(CQ1456&lt;AS1459,IF(CQ1456&lt;AS1458,1,2),IF(CQ1456&lt;AS1460,3,4)),IF(CQ1456&lt;AS1463,IF(CQ1456&lt;AS1462,5,6),IF(CQ1456&lt;AS1464,7,8)))</f>
        <v>81</v>
      </c>
      <c r="CR1459" s="16">
        <f ca="1">IF(CR1455&lt;AR1461,IF(CR1455&lt;AR1459,IF(CR1455&lt;AR1458,10,20),IF(CR1455&lt;AR1460,30,40)),IF(CR1455&lt;AR1463,IF(CR1455&lt;AR1462,50,60),IF(CR1455&lt;AR1464,70,80)))+IF(CR1456&lt;AS1461,IF(CR1456&lt;AS1459,IF(CR1456&lt;AS1458,1,2),IF(CR1456&lt;AS1460,3,4)),IF(CR1456&lt;AS1463,IF(CR1456&lt;AS1462,5,6),IF(CR1456&lt;AS1464,7,8)))</f>
        <v>81</v>
      </c>
    </row>
    <row r="1460" spans="1:96" x14ac:dyDescent="0.35">
      <c r="A1460" s="23"/>
      <c r="B1460" s="38">
        <v>3.125E-2</v>
      </c>
      <c r="C1460" s="49">
        <v>30</v>
      </c>
      <c r="D1460" s="26">
        <f ca="1">AE1447/AE1453</f>
        <v>0</v>
      </c>
      <c r="E1460" s="19">
        <f ca="1">COUNTIF(AU1459:CR1462,31)</f>
        <v>0</v>
      </c>
      <c r="F1460" s="19">
        <f ca="1">COUNTIF(AU1459:CR1462,32)</f>
        <v>0</v>
      </c>
      <c r="G1460" s="19">
        <f ca="1">COUNTIF(AU1459:CR1462,33)</f>
        <v>0</v>
      </c>
      <c r="H1460" s="19">
        <f ca="1">COUNTIF(AU1459:CR1462,34)</f>
        <v>0</v>
      </c>
      <c r="I1460" s="19">
        <f ca="1">COUNTIF(AU1459:CR1462,35)</f>
        <v>0</v>
      </c>
      <c r="J1460" s="19">
        <f ca="1">COUNTIF(AU1459:CR1462,36)</f>
        <v>0</v>
      </c>
      <c r="K1460" s="19">
        <f ca="1">COUNTIF(AU1459:CR1462,37)</f>
        <v>0</v>
      </c>
      <c r="L1460" s="19">
        <f ca="1">COUNTIF(AU1459:CR1462,38)</f>
        <v>0</v>
      </c>
      <c r="N1460" s="45">
        <f ca="1">ROUNDDOWN(E1460*$AK$17+RAND(),0)</f>
        <v>0</v>
      </c>
      <c r="O1460" s="45">
        <f ca="1">ROUNDDOWN(F1460*$AL$17+RAND(),0)</f>
        <v>0</v>
      </c>
      <c r="P1460" s="45">
        <f ca="1">ROUNDDOWN(G1460*$AM$17+RAND(),0)</f>
        <v>0</v>
      </c>
      <c r="Q1460" s="45">
        <f ca="1">ROUNDDOWN(H1460*$AN$17+RAND(),0)</f>
        <v>0</v>
      </c>
      <c r="R1460" s="45">
        <f ca="1">ROUNDDOWN(I1460*$AO$17+RAND(),0)</f>
        <v>0</v>
      </c>
      <c r="S1460" s="45">
        <f ca="1">ROUNDDOWN(J1460*$AP$17+RAND(),0)</f>
        <v>0</v>
      </c>
      <c r="T1460" s="45">
        <f ca="1">ROUNDDOWN(K1460*$AQ$17+RAND(),0)</f>
        <v>0</v>
      </c>
      <c r="U1460" s="45">
        <f ca="1">ROUNDDOWN(L1460*$AR$17+RAND(),0)</f>
        <v>0</v>
      </c>
      <c r="W1460" s="47">
        <f t="shared" ca="1" si="2818"/>
        <v>0</v>
      </c>
      <c r="X1460" s="47">
        <f t="shared" ca="1" si="2804"/>
        <v>0</v>
      </c>
      <c r="Y1460" s="47">
        <f t="shared" ca="1" si="2805"/>
        <v>0</v>
      </c>
      <c r="Z1460" s="47">
        <f t="shared" ca="1" si="2806"/>
        <v>0</v>
      </c>
      <c r="AA1460" s="47">
        <f t="shared" ca="1" si="2807"/>
        <v>0</v>
      </c>
      <c r="AB1460" s="47">
        <f t="shared" ca="1" si="2808"/>
        <v>0</v>
      </c>
      <c r="AC1460" s="47">
        <f t="shared" ca="1" si="2809"/>
        <v>0</v>
      </c>
      <c r="AD1460" s="47">
        <f t="shared" ca="1" si="2810"/>
        <v>0</v>
      </c>
      <c r="AE1460" s="21">
        <f t="shared" ca="1" si="2819"/>
        <v>0</v>
      </c>
      <c r="AH1460" s="48">
        <f t="shared" ca="1" si="2820"/>
        <v>0</v>
      </c>
      <c r="AI1460" s="48">
        <f t="shared" ca="1" si="2811"/>
        <v>0</v>
      </c>
      <c r="AJ1460" s="48">
        <f t="shared" ca="1" si="2812"/>
        <v>0</v>
      </c>
      <c r="AK1460" s="48">
        <f t="shared" ca="1" si="2813"/>
        <v>0</v>
      </c>
      <c r="AL1460" s="48">
        <f t="shared" ca="1" si="2814"/>
        <v>0</v>
      </c>
      <c r="AM1460" s="48">
        <f t="shared" ca="1" si="2815"/>
        <v>0</v>
      </c>
      <c r="AN1460" s="48">
        <f t="shared" ca="1" si="2816"/>
        <v>0</v>
      </c>
      <c r="AO1460" s="48">
        <f t="shared" ca="1" si="2817"/>
        <v>0</v>
      </c>
      <c r="AQ1460" s="1">
        <v>30</v>
      </c>
      <c r="AR1460" s="13">
        <f t="shared" ca="1" si="2821"/>
        <v>0</v>
      </c>
      <c r="AS1460" s="13">
        <f ca="1">AS1459+G1457</f>
        <v>1</v>
      </c>
      <c r="AT1460" s="8">
        <v>3</v>
      </c>
      <c r="AU1460" s="16">
        <f ca="1">IF(AU1457&lt;AR1461,IF(AU1457&lt;AR1459,IF(AU1457&lt;AR1458,10,20),IF(AU1457&lt;AR1460,30,40)),IF(AU1457&lt;AR1463,IF(AU1457&lt;AR1462,50,60),IF(AU1457&lt;AR1464,70,80)))+IF(AU1458&lt;AS1461,IF(AU1458&lt;AS1459,IF(AU1458&lt;AS1458,1,2),IF(AU1458&lt;AS1460,3,4)),IF(AU1458&lt;AS1463,IF(AU1458&lt;AS1462,5,6),IF(AU1458&lt;AS1464,7,8)))</f>
        <v>81</v>
      </c>
      <c r="AV1460" s="16">
        <f ca="1">IF(AV1457&lt;AR1461,IF(AV1457&lt;AR1459,IF(AV1457&lt;AR1458,10,20),IF(AV1457&lt;AR1460,30,40)),IF(AV1457&lt;AR1463,IF(AV1457&lt;AR1462,50,60),IF(AV1457&lt;AR1464,70,80)))+IF(AV1458&lt;AS1461,IF(AV1458&lt;AS1459,IF(AV1458&lt;AS1458,1,2),IF(AV1458&lt;AS1460,3,4)),IF(AV1458&lt;AS1463,IF(AV1458&lt;AS1462,5,6),IF(AV1458&lt;AS1464,7,8)))</f>
        <v>81</v>
      </c>
      <c r="AW1460" s="16">
        <f ca="1">IF(AW1457&lt;AR1461,IF(AW1457&lt;AR1459,IF(AW1457&lt;AR1458,10,20),IF(AW1457&lt;AR1460,30,40)),IF(AW1457&lt;AR1463,IF(AW1457&lt;AR1462,50,60),IF(AW1457&lt;AR1464,70,80)))+IF(AW1458&lt;AS1461,IF(AW1458&lt;AS1459,IF(AW1458&lt;AS1458,1,2),IF(AW1458&lt;AS1460,3,4)),IF(AW1458&lt;AS1463,IF(AW1458&lt;AS1462,5,6),IF(AW1458&lt;AS1464,7,8)))</f>
        <v>81</v>
      </c>
      <c r="AX1460" s="16">
        <f ca="1">IF(AX1457&lt;AR1461,IF(AX1457&lt;AR1459,IF(AX1457&lt;AR1458,10,20),IF(AX1457&lt;AR1460,30,40)),IF(AX1457&lt;AR1463,IF(AX1457&lt;AR1462,50,60),IF(AX1457&lt;AR1464,70,80)))+IF(AX1458&lt;AS1461,IF(AX1458&lt;AS1459,IF(AX1458&lt;AS1458,1,2),IF(AX1458&lt;AS1460,3,4)),IF(AX1458&lt;AS1463,IF(AX1458&lt;AS1462,5,6),IF(AX1458&lt;AS1464,7,8)))</f>
        <v>81</v>
      </c>
      <c r="AY1460" s="16">
        <f ca="1">IF(AY1457&lt;AR1461,IF(AY1457&lt;AR1459,IF(AY1457&lt;AR1458,10,20),IF(AY1457&lt;AR1460,30,40)),IF(AY1457&lt;AR1463,IF(AY1457&lt;AR1462,50,60),IF(AY1457&lt;AR1464,70,80)))+IF(AY1458&lt;AS1461,IF(AY1458&lt;AS1459,IF(AY1458&lt;AS1458,1,2),IF(AY1458&lt;AS1460,3,4)),IF(AY1458&lt;AS1463,IF(AY1458&lt;AS1462,5,6),IF(AY1458&lt;AS1464,7,8)))</f>
        <v>81</v>
      </c>
      <c r="AZ1460" s="16">
        <f ca="1">IF(AZ1457&lt;AR1461,IF(AZ1457&lt;AR1459,IF(AZ1457&lt;AR1458,10,20),IF(AZ1457&lt;AR1460,30,40)),IF(AZ1457&lt;AR1463,IF(AZ1457&lt;AR1462,50,60),IF(AZ1457&lt;AR1464,70,80)))+IF(AZ1458&lt;AS1461,IF(AZ1458&lt;AS1459,IF(AZ1458&lt;AS1458,1,2),IF(AZ1458&lt;AS1460,3,4)),IF(AZ1458&lt;AS1463,IF(AZ1458&lt;AS1462,5,6),IF(AZ1458&lt;AS1464,7,8)))</f>
        <v>71</v>
      </c>
      <c r="BA1460" s="16">
        <f ca="1">IF(BA1457&lt;AR1461,IF(BA1457&lt;AR1459,IF(BA1457&lt;AR1458,10,20),IF(BA1457&lt;AR1460,30,40)),IF(BA1457&lt;AR1463,IF(BA1457&lt;AR1462,50,60),IF(BA1457&lt;AR1464,70,80)))+IF(BA1458&lt;AS1461,IF(BA1458&lt;AS1459,IF(BA1458&lt;AS1458,1,2),IF(BA1458&lt;AS1460,3,4)),IF(BA1458&lt;AS1463,IF(BA1458&lt;AS1462,5,6),IF(BA1458&lt;AS1464,7,8)))</f>
        <v>81</v>
      </c>
      <c r="BB1460" s="16">
        <f ca="1">IF(BB1457&lt;AR1461,IF(BB1457&lt;AR1459,IF(BB1457&lt;AR1458,10,20),IF(BB1457&lt;AR1460,30,40)),IF(BB1457&lt;AR1463,IF(BB1457&lt;AR1462,50,60),IF(BB1457&lt;AR1464,70,80)))+IF(BB1458&lt;AS1461,IF(BB1458&lt;AS1459,IF(BB1458&lt;AS1458,1,2),IF(BB1458&lt;AS1460,3,4)),IF(BB1458&lt;AS1463,IF(BB1458&lt;AS1462,5,6),IF(BB1458&lt;AS1464,7,8)))</f>
        <v>81</v>
      </c>
      <c r="BC1460" s="16">
        <f ca="1">IF(BC1457&lt;AR1461,IF(BC1457&lt;AR1459,IF(BC1457&lt;AR1458,10,20),IF(BC1457&lt;AR1460,30,40)),IF(BC1457&lt;AR1463,IF(BC1457&lt;AR1462,50,60),IF(BC1457&lt;AR1464,70,80)))+IF(BC1458&lt;AS1461,IF(BC1458&lt;AS1459,IF(BC1458&lt;AS1458,1,2),IF(BC1458&lt;AS1460,3,4)),IF(BC1458&lt;AS1463,IF(BC1458&lt;AS1462,5,6),IF(BC1458&lt;AS1464,7,8)))</f>
        <v>81</v>
      </c>
      <c r="BD1460" s="16">
        <f ca="1">IF(BD1457&lt;AR1461,IF(BD1457&lt;AR1459,IF(BD1457&lt;AR1458,10,20),IF(BD1457&lt;AR1460,30,40)),IF(BD1457&lt;AR1463,IF(BD1457&lt;AR1462,50,60),IF(BD1457&lt;AR1464,70,80)))+IF(BD1458&lt;AS1461,IF(BD1458&lt;AS1459,IF(BD1458&lt;AS1458,1,2),IF(BD1458&lt;AS1460,3,4)),IF(BD1458&lt;AS1463,IF(BD1458&lt;AS1462,5,6),IF(BD1458&lt;AS1464,7,8)))</f>
        <v>81</v>
      </c>
      <c r="BE1460" s="16">
        <f ca="1">IF(BE1457&lt;AR1461,IF(BE1457&lt;AR1459,IF(BE1457&lt;AR1458,10,20),IF(BE1457&lt;AR1460,30,40)),IF(BE1457&lt;AR1463,IF(BE1457&lt;AR1462,50,60),IF(BE1457&lt;AR1464,70,80)))+IF(BE1458&lt;AS1461,IF(BE1458&lt;AS1459,IF(BE1458&lt;AS1458,1,2),IF(BE1458&lt;AS1460,3,4)),IF(BE1458&lt;AS1463,IF(BE1458&lt;AS1462,5,6),IF(BE1458&lt;AS1464,7,8)))</f>
        <v>81</v>
      </c>
      <c r="BF1460" s="16">
        <f ca="1">IF(BF1457&lt;AR1461,IF(BF1457&lt;AR1459,IF(BF1457&lt;AR1458,10,20),IF(BF1457&lt;AR1460,30,40)),IF(BF1457&lt;AR1463,IF(BF1457&lt;AR1462,50,60),IF(BF1457&lt;AR1464,70,80)))+IF(BF1458&lt;AS1461,IF(BF1458&lt;AS1459,IF(BF1458&lt;AS1458,1,2),IF(BF1458&lt;AS1460,3,4)),IF(BF1458&lt;AS1463,IF(BF1458&lt;AS1462,5,6),IF(BF1458&lt;AS1464,7,8)))</f>
        <v>81</v>
      </c>
      <c r="BG1460" s="16">
        <f ca="1">IF(BG1457&lt;AR1461,IF(BG1457&lt;AR1459,IF(BG1457&lt;AR1458,10,20),IF(BG1457&lt;AR1460,30,40)),IF(BG1457&lt;AR1463,IF(BG1457&lt;AR1462,50,60),IF(BG1457&lt;AR1464,70,80)))+IF(BG1458&lt;AS1461,IF(BG1458&lt;AS1459,IF(BG1458&lt;AS1458,1,2),IF(BG1458&lt;AS1460,3,4)),IF(BG1458&lt;AS1463,IF(BG1458&lt;AS1462,5,6),IF(BG1458&lt;AS1464,7,8)))</f>
        <v>81</v>
      </c>
      <c r="BH1460" s="16">
        <f ca="1">IF(BH1457&lt;AR1461,IF(BH1457&lt;AR1459,IF(BH1457&lt;AR1458,10,20),IF(BH1457&lt;AR1460,30,40)),IF(BH1457&lt;AR1463,IF(BH1457&lt;AR1462,50,60),IF(BH1457&lt;AR1464,70,80)))+IF(BH1458&lt;AS1461,IF(BH1458&lt;AS1459,IF(BH1458&lt;AS1458,1,2),IF(BH1458&lt;AS1460,3,4)),IF(BH1458&lt;AS1463,IF(BH1458&lt;AS1462,5,6),IF(BH1458&lt;AS1464,7,8)))</f>
        <v>81</v>
      </c>
      <c r="BI1460" s="16">
        <f ca="1">IF(BI1457&lt;AR1461,IF(BI1457&lt;AR1459,IF(BI1457&lt;AR1458,10,20),IF(BI1457&lt;AR1460,30,40)),IF(BI1457&lt;AR1463,IF(BI1457&lt;AR1462,50,60),IF(BI1457&lt;AR1464,70,80)))+IF(BI1458&lt;AS1461,IF(BI1458&lt;AS1459,IF(BI1458&lt;AS1458,1,2),IF(BI1458&lt;AS1460,3,4)),IF(BI1458&lt;AS1463,IF(BI1458&lt;AS1462,5,6),IF(BI1458&lt;AS1464,7,8)))</f>
        <v>81</v>
      </c>
      <c r="BJ1460" s="16">
        <f ca="1">IF(BJ1457&lt;AR1461,IF(BJ1457&lt;AR1459,IF(BJ1457&lt;AR1458,10,20),IF(BJ1457&lt;AR1460,30,40)),IF(BJ1457&lt;AR1463,IF(BJ1457&lt;AR1462,50,60),IF(BJ1457&lt;AR1464,70,80)))+IF(BJ1458&lt;AS1461,IF(BJ1458&lt;AS1459,IF(BJ1458&lt;AS1458,1,2),IF(BJ1458&lt;AS1460,3,4)),IF(BJ1458&lt;AS1463,IF(BJ1458&lt;AS1462,5,6),IF(BJ1458&lt;AS1464,7,8)))</f>
        <v>81</v>
      </c>
      <c r="BK1460" s="16">
        <f ca="1">IF(BK1457&lt;AR1461,IF(BK1457&lt;AR1459,IF(BK1457&lt;AR1458,10,20),IF(BK1457&lt;AR1460,30,40)),IF(BK1457&lt;AR1463,IF(BK1457&lt;AR1462,50,60),IF(BK1457&lt;AR1464,70,80)))+IF(BK1458&lt;AS1461,IF(BK1458&lt;AS1459,IF(BK1458&lt;AS1458,1,2),IF(BK1458&lt;AS1460,3,4)),IF(BK1458&lt;AS1463,IF(BK1458&lt;AS1462,5,6),IF(BK1458&lt;AS1464,7,8)))</f>
        <v>81</v>
      </c>
      <c r="BL1460" s="16">
        <f ca="1">IF(BL1457&lt;AR1461,IF(BL1457&lt;AR1459,IF(BL1457&lt;AR1458,10,20),IF(BL1457&lt;AR1460,30,40)),IF(BL1457&lt;AR1463,IF(BL1457&lt;AR1462,50,60),IF(BL1457&lt;AR1464,70,80)))+IF(BL1458&lt;AS1461,IF(BL1458&lt;AS1459,IF(BL1458&lt;AS1458,1,2),IF(BL1458&lt;AS1460,3,4)),IF(BL1458&lt;AS1463,IF(BL1458&lt;AS1462,5,6),IF(BL1458&lt;AS1464,7,8)))</f>
        <v>81</v>
      </c>
      <c r="BM1460" s="16">
        <f ca="1">IF(BM1457&lt;AR1461,IF(BM1457&lt;AR1459,IF(BM1457&lt;AR1458,10,20),IF(BM1457&lt;AR1460,30,40)),IF(BM1457&lt;AR1463,IF(BM1457&lt;AR1462,50,60),IF(BM1457&lt;AR1464,70,80)))+IF(BM1458&lt;AS1461,IF(BM1458&lt;AS1459,IF(BM1458&lt;AS1458,1,2),IF(BM1458&lt;AS1460,3,4)),IF(BM1458&lt;AS1463,IF(BM1458&lt;AS1462,5,6),IF(BM1458&lt;AS1464,7,8)))</f>
        <v>81</v>
      </c>
      <c r="BN1460" s="16">
        <f ca="1">IF(BN1457&lt;AR1461,IF(BN1457&lt;AR1459,IF(BN1457&lt;AR1458,10,20),IF(BN1457&lt;AR1460,30,40)),IF(BN1457&lt;AR1463,IF(BN1457&lt;AR1462,50,60),IF(BN1457&lt;AR1464,70,80)))+IF(BN1458&lt;AS1461,IF(BN1458&lt;AS1459,IF(BN1458&lt;AS1458,1,2),IF(BN1458&lt;AS1460,3,4)),IF(BN1458&lt;AS1463,IF(BN1458&lt;AS1462,5,6),IF(BN1458&lt;AS1464,7,8)))</f>
        <v>81</v>
      </c>
      <c r="BO1460" s="16">
        <f ca="1">IF(BO1457&lt;AR1461,IF(BO1457&lt;AR1459,IF(BO1457&lt;AR1458,10,20),IF(BO1457&lt;AR1460,30,40)),IF(BO1457&lt;AR1463,IF(BO1457&lt;AR1462,50,60),IF(BO1457&lt;AR1464,70,80)))+IF(BO1458&lt;AS1461,IF(BO1458&lt;AS1459,IF(BO1458&lt;AS1458,1,2),IF(BO1458&lt;AS1460,3,4)),IF(BO1458&lt;AS1463,IF(BO1458&lt;AS1462,5,6),IF(BO1458&lt;AS1464,7,8)))</f>
        <v>81</v>
      </c>
      <c r="BP1460" s="16">
        <f ca="1">IF(BP1457&lt;AR1461,IF(BP1457&lt;AR1459,IF(BP1457&lt;AR1458,10,20),IF(BP1457&lt;AR1460,30,40)),IF(BP1457&lt;AR1463,IF(BP1457&lt;AR1462,50,60),IF(BP1457&lt;AR1464,70,80)))+IF(BP1458&lt;AS1461,IF(BP1458&lt;AS1459,IF(BP1458&lt;AS1458,1,2),IF(BP1458&lt;AS1460,3,4)),IF(BP1458&lt;AS1463,IF(BP1458&lt;AS1462,5,6),IF(BP1458&lt;AS1464,7,8)))</f>
        <v>81</v>
      </c>
      <c r="BQ1460" s="16">
        <f ca="1">IF(BQ1457&lt;AR1461,IF(BQ1457&lt;AR1459,IF(BQ1457&lt;AR1458,10,20),IF(BQ1457&lt;AR1460,30,40)),IF(BQ1457&lt;AR1463,IF(BQ1457&lt;AR1462,50,60),IF(BQ1457&lt;AR1464,70,80)))+IF(BQ1458&lt;AS1461,IF(BQ1458&lt;AS1459,IF(BQ1458&lt;AS1458,1,2),IF(BQ1458&lt;AS1460,3,4)),IF(BQ1458&lt;AS1463,IF(BQ1458&lt;AS1462,5,6),IF(BQ1458&lt;AS1464,7,8)))</f>
        <v>81</v>
      </c>
      <c r="BR1460" s="16">
        <f ca="1">IF(BR1457&lt;AR1461,IF(BR1457&lt;AR1459,IF(BR1457&lt;AR1458,10,20),IF(BR1457&lt;AR1460,30,40)),IF(BR1457&lt;AR1463,IF(BR1457&lt;AR1462,50,60),IF(BR1457&lt;AR1464,70,80)))+IF(BR1458&lt;AS1461,IF(BR1458&lt;AS1459,IF(BR1458&lt;AS1458,1,2),IF(BR1458&lt;AS1460,3,4)),IF(BR1458&lt;AS1463,IF(BR1458&lt;AS1462,5,6),IF(BR1458&lt;AS1464,7,8)))</f>
        <v>81</v>
      </c>
      <c r="BS1460" s="16">
        <f ca="1">IF(BS1457&lt;AR1461,IF(BS1457&lt;AR1459,IF(BS1457&lt;AR1458,10,20),IF(BS1457&lt;AR1460,30,40)),IF(BS1457&lt;AR1463,IF(BS1457&lt;AR1462,50,60),IF(BS1457&lt;AR1464,70,80)))+IF(BS1458&lt;AS1461,IF(BS1458&lt;AS1459,IF(BS1458&lt;AS1458,1,2),IF(BS1458&lt;AS1460,3,4)),IF(BS1458&lt;AS1463,IF(BS1458&lt;AS1462,5,6),IF(BS1458&lt;AS1464,7,8)))</f>
        <v>81</v>
      </c>
      <c r="BT1460" s="16">
        <f ca="1">IF(BT1457&lt;AR1461,IF(BT1457&lt;AR1459,IF(BT1457&lt;AR1458,10,20),IF(BT1457&lt;AR1460,30,40)),IF(BT1457&lt;AR1463,IF(BT1457&lt;AR1462,50,60),IF(BT1457&lt;AR1464,70,80)))+IF(BT1458&lt;AS1461,IF(BT1458&lt;AS1459,IF(BT1458&lt;AS1458,1,2),IF(BT1458&lt;AS1460,3,4)),IF(BT1458&lt;AS1463,IF(BT1458&lt;AS1462,5,6),IF(BT1458&lt;AS1464,7,8)))</f>
        <v>81</v>
      </c>
      <c r="BU1460" s="16">
        <f ca="1">IF(BU1457&lt;AR1461,IF(BU1457&lt;AR1459,IF(BU1457&lt;AR1458,10,20),IF(BU1457&lt;AR1460,30,40)),IF(BU1457&lt;AR1463,IF(BU1457&lt;AR1462,50,60),IF(BU1457&lt;AR1464,70,80)))+IF(BU1458&lt;AS1461,IF(BU1458&lt;AS1459,IF(BU1458&lt;AS1458,1,2),IF(BU1458&lt;AS1460,3,4)),IF(BU1458&lt;AS1463,IF(BU1458&lt;AS1462,5,6),IF(BU1458&lt;AS1464,7,8)))</f>
        <v>81</v>
      </c>
      <c r="BV1460" s="16">
        <f ca="1">IF(BV1457&lt;AR1461,IF(BV1457&lt;AR1459,IF(BV1457&lt;AR1458,10,20),IF(BV1457&lt;AR1460,30,40)),IF(BV1457&lt;AR1463,IF(BV1457&lt;AR1462,50,60),IF(BV1457&lt;AR1464,70,80)))+IF(BV1458&lt;AS1461,IF(BV1458&lt;AS1459,IF(BV1458&lt;AS1458,1,2),IF(BV1458&lt;AS1460,3,4)),IF(BV1458&lt;AS1463,IF(BV1458&lt;AS1462,5,6),IF(BV1458&lt;AS1464,7,8)))</f>
        <v>81</v>
      </c>
      <c r="BW1460" s="16">
        <f ca="1">IF(BW1457&lt;AR1461,IF(BW1457&lt;AR1459,IF(BW1457&lt;AR1458,10,20),IF(BW1457&lt;AR1460,30,40)),IF(BW1457&lt;AR1463,IF(BW1457&lt;AR1462,50,60),IF(BW1457&lt;AR1464,70,80)))+IF(BW1458&lt;AS1461,IF(BW1458&lt;AS1459,IF(BW1458&lt;AS1458,1,2),IF(BW1458&lt;AS1460,3,4)),IF(BW1458&lt;AS1463,IF(BW1458&lt;AS1462,5,6),IF(BW1458&lt;AS1464,7,8)))</f>
        <v>81</v>
      </c>
      <c r="BX1460" s="16">
        <f ca="1">IF(BX1457&lt;AR1461,IF(BX1457&lt;AR1459,IF(BX1457&lt;AR1458,10,20),IF(BX1457&lt;AR1460,30,40)),IF(BX1457&lt;AR1463,IF(BX1457&lt;AR1462,50,60),IF(BX1457&lt;AR1464,70,80)))+IF(BX1458&lt;AS1461,IF(BX1458&lt;AS1459,IF(BX1458&lt;AS1458,1,2),IF(BX1458&lt;AS1460,3,4)),IF(BX1458&lt;AS1463,IF(BX1458&lt;AS1462,5,6),IF(BX1458&lt;AS1464,7,8)))</f>
        <v>81</v>
      </c>
      <c r="BY1460" s="16">
        <f ca="1">IF(BY1457&lt;AR1461,IF(BY1457&lt;AR1459,IF(BY1457&lt;AR1458,10,20),IF(BY1457&lt;AR1460,30,40)),IF(BY1457&lt;AR1463,IF(BY1457&lt;AR1462,50,60),IF(BY1457&lt;AR1464,70,80)))+IF(BY1458&lt;AS1461,IF(BY1458&lt;AS1459,IF(BY1458&lt;AS1458,1,2),IF(BY1458&lt;AS1460,3,4)),IF(BY1458&lt;AS1463,IF(BY1458&lt;AS1462,5,6),IF(BY1458&lt;AS1464,7,8)))</f>
        <v>81</v>
      </c>
      <c r="BZ1460" s="16">
        <f ca="1">IF(BZ1457&lt;AR1461,IF(BZ1457&lt;AR1459,IF(BZ1457&lt;AR1458,10,20),IF(BZ1457&lt;AR1460,30,40)),IF(BZ1457&lt;AR1463,IF(BZ1457&lt;AR1462,50,60),IF(BZ1457&lt;AR1464,70,80)))+IF(BZ1458&lt;AS1461,IF(BZ1458&lt;AS1459,IF(BZ1458&lt;AS1458,1,2),IF(BZ1458&lt;AS1460,3,4)),IF(BZ1458&lt;AS1463,IF(BZ1458&lt;AS1462,5,6),IF(BZ1458&lt;AS1464,7,8)))</f>
        <v>81</v>
      </c>
      <c r="CA1460" s="16">
        <f ca="1">IF(CA1457&lt;AR1461,IF(CA1457&lt;AR1459,IF(CA1457&lt;AR1458,10,20),IF(CA1457&lt;AR1460,30,40)),IF(CA1457&lt;AR1463,IF(CA1457&lt;AR1462,50,60),IF(CA1457&lt;AR1464,70,80)))+IF(CA1458&lt;AS1461,IF(CA1458&lt;AS1459,IF(CA1458&lt;AS1458,1,2),IF(CA1458&lt;AS1460,3,4)),IF(CA1458&lt;AS1463,IF(CA1458&lt;AS1462,5,6),IF(CA1458&lt;AS1464,7,8)))</f>
        <v>81</v>
      </c>
      <c r="CB1460" s="16">
        <f ca="1">IF(CB1457&lt;AR1461,IF(CB1457&lt;AR1459,IF(CB1457&lt;AR1458,10,20),IF(CB1457&lt;AR1460,30,40)),IF(CB1457&lt;AR1463,IF(CB1457&lt;AR1462,50,60),IF(CB1457&lt;AR1464,70,80)))+IF(CB1458&lt;AS1461,IF(CB1458&lt;AS1459,IF(CB1458&lt;AS1458,1,2),IF(CB1458&lt;AS1460,3,4)),IF(CB1458&lt;AS1463,IF(CB1458&lt;AS1462,5,6),IF(CB1458&lt;AS1464,7,8)))</f>
        <v>81</v>
      </c>
      <c r="CC1460" s="16">
        <f ca="1">IF(CC1457&lt;AR1461,IF(CC1457&lt;AR1459,IF(CC1457&lt;AR1458,10,20),IF(CC1457&lt;AR1460,30,40)),IF(CC1457&lt;AR1463,IF(CC1457&lt;AR1462,50,60),IF(CC1457&lt;AR1464,70,80)))+IF(CC1458&lt;AS1461,IF(CC1458&lt;AS1459,IF(CC1458&lt;AS1458,1,2),IF(CC1458&lt;AS1460,3,4)),IF(CC1458&lt;AS1463,IF(CC1458&lt;AS1462,5,6),IF(CC1458&lt;AS1464,7,8)))</f>
        <v>81</v>
      </c>
      <c r="CD1460" s="16">
        <f ca="1">IF(CD1457&lt;AR1461,IF(CD1457&lt;AR1459,IF(CD1457&lt;AR1458,10,20),IF(CD1457&lt;AR1460,30,40)),IF(CD1457&lt;AR1463,IF(CD1457&lt;AR1462,50,60),IF(CD1457&lt;AR1464,70,80)))+IF(CD1458&lt;AS1461,IF(CD1458&lt;AS1459,IF(CD1458&lt;AS1458,1,2),IF(CD1458&lt;AS1460,3,4)),IF(CD1458&lt;AS1463,IF(CD1458&lt;AS1462,5,6),IF(CD1458&lt;AS1464,7,8)))</f>
        <v>81</v>
      </c>
      <c r="CE1460" s="16">
        <f ca="1">IF(CE1457&lt;AR1461,IF(CE1457&lt;AR1459,IF(CE1457&lt;AR1458,10,20),IF(CE1457&lt;AR1460,30,40)),IF(CE1457&lt;AR1463,IF(CE1457&lt;AR1462,50,60),IF(CE1457&lt;AR1464,70,80)))+IF(CE1458&lt;AS1461,IF(CE1458&lt;AS1459,IF(CE1458&lt;AS1458,1,2),IF(CE1458&lt;AS1460,3,4)),IF(CE1458&lt;AS1463,IF(CE1458&lt;AS1462,5,6),IF(CE1458&lt;AS1464,7,8)))</f>
        <v>81</v>
      </c>
      <c r="CF1460" s="16">
        <f ca="1">IF(CF1457&lt;AR1461,IF(CF1457&lt;AR1459,IF(CF1457&lt;AR1458,10,20),IF(CF1457&lt;AR1460,30,40)),IF(CF1457&lt;AR1463,IF(CF1457&lt;AR1462,50,60),IF(CF1457&lt;AR1464,70,80)))+IF(CF1458&lt;AS1461,IF(CF1458&lt;AS1459,IF(CF1458&lt;AS1458,1,2),IF(CF1458&lt;AS1460,3,4)),IF(CF1458&lt;AS1463,IF(CF1458&lt;AS1462,5,6),IF(CF1458&lt;AS1464,7,8)))</f>
        <v>81</v>
      </c>
      <c r="CG1460" s="16">
        <f ca="1">IF(CG1457&lt;AR1461,IF(CG1457&lt;AR1459,IF(CG1457&lt;AR1458,10,20),IF(CG1457&lt;AR1460,30,40)),IF(CG1457&lt;AR1463,IF(CG1457&lt;AR1462,50,60),IF(CG1457&lt;AR1464,70,80)))+IF(CG1458&lt;AS1461,IF(CG1458&lt;AS1459,IF(CG1458&lt;AS1458,1,2),IF(CG1458&lt;AS1460,3,4)),IF(CG1458&lt;AS1463,IF(CG1458&lt;AS1462,5,6),IF(CG1458&lt;AS1464,7,8)))</f>
        <v>81</v>
      </c>
      <c r="CH1460" s="16">
        <f ca="1">IF(CH1457&lt;AR1461,IF(CH1457&lt;AR1459,IF(CH1457&lt;AR1458,10,20),IF(CH1457&lt;AR1460,30,40)),IF(CH1457&lt;AR1463,IF(CH1457&lt;AR1462,50,60),IF(CH1457&lt;AR1464,70,80)))+IF(CH1458&lt;AS1461,IF(CH1458&lt;AS1459,IF(CH1458&lt;AS1458,1,2),IF(CH1458&lt;AS1460,3,4)),IF(CH1458&lt;AS1463,IF(CH1458&lt;AS1462,5,6),IF(CH1458&lt;AS1464,7,8)))</f>
        <v>81</v>
      </c>
      <c r="CI1460" s="16">
        <f ca="1">IF(CI1457&lt;AR1461,IF(CI1457&lt;AR1459,IF(CI1457&lt;AR1458,10,20),IF(CI1457&lt;AR1460,30,40)),IF(CI1457&lt;AR1463,IF(CI1457&lt;AR1462,50,60),IF(CI1457&lt;AR1464,70,80)))+IF(CI1458&lt;AS1461,IF(CI1458&lt;AS1459,IF(CI1458&lt;AS1458,1,2),IF(CI1458&lt;AS1460,3,4)),IF(CI1458&lt;AS1463,IF(CI1458&lt;AS1462,5,6),IF(CI1458&lt;AS1464,7,8)))</f>
        <v>81</v>
      </c>
      <c r="CJ1460" s="16">
        <f ca="1">IF(CJ1457&lt;AR1461,IF(CJ1457&lt;AR1459,IF(CJ1457&lt;AR1458,10,20),IF(CJ1457&lt;AR1460,30,40)),IF(CJ1457&lt;AR1463,IF(CJ1457&lt;AR1462,50,60),IF(CJ1457&lt;AR1464,70,80)))+IF(CJ1458&lt;AS1461,IF(CJ1458&lt;AS1459,IF(CJ1458&lt;AS1458,1,2),IF(CJ1458&lt;AS1460,3,4)),IF(CJ1458&lt;AS1463,IF(CJ1458&lt;AS1462,5,6),IF(CJ1458&lt;AS1464,7,8)))</f>
        <v>81</v>
      </c>
      <c r="CK1460" s="16">
        <f ca="1">IF(CK1457&lt;AR1461,IF(CK1457&lt;AR1459,IF(CK1457&lt;AR1458,10,20),IF(CK1457&lt;AR1460,30,40)),IF(CK1457&lt;AR1463,IF(CK1457&lt;AR1462,50,60),IF(CK1457&lt;AR1464,70,80)))+IF(CK1458&lt;AS1461,IF(CK1458&lt;AS1459,IF(CK1458&lt;AS1458,1,2),IF(CK1458&lt;AS1460,3,4)),IF(CK1458&lt;AS1463,IF(CK1458&lt;AS1462,5,6),IF(CK1458&lt;AS1464,7,8)))</f>
        <v>81</v>
      </c>
      <c r="CL1460" s="16">
        <f ca="1">IF(CL1457&lt;AR1461,IF(CL1457&lt;AR1459,IF(CL1457&lt;AR1458,10,20),IF(CL1457&lt;AR1460,30,40)),IF(CL1457&lt;AR1463,IF(CL1457&lt;AR1462,50,60),IF(CL1457&lt;AR1464,70,80)))+IF(CL1458&lt;AS1461,IF(CL1458&lt;AS1459,IF(CL1458&lt;AS1458,1,2),IF(CL1458&lt;AS1460,3,4)),IF(CL1458&lt;AS1463,IF(CL1458&lt;AS1462,5,6),IF(CL1458&lt;AS1464,7,8)))</f>
        <v>81</v>
      </c>
      <c r="CM1460" s="16">
        <f ca="1">IF(CM1457&lt;AR1461,IF(CM1457&lt;AR1459,IF(CM1457&lt;AR1458,10,20),IF(CM1457&lt;AR1460,30,40)),IF(CM1457&lt;AR1463,IF(CM1457&lt;AR1462,50,60),IF(CM1457&lt;AR1464,70,80)))+IF(CM1458&lt;AS1461,IF(CM1458&lt;AS1459,IF(CM1458&lt;AS1458,1,2),IF(CM1458&lt;AS1460,3,4)),IF(CM1458&lt;AS1463,IF(CM1458&lt;AS1462,5,6),IF(CM1458&lt;AS1464,7,8)))</f>
        <v>81</v>
      </c>
      <c r="CN1460" s="16">
        <f ca="1">IF(CN1457&lt;AR1461,IF(CN1457&lt;AR1459,IF(CN1457&lt;AR1458,10,20),IF(CN1457&lt;AR1460,30,40)),IF(CN1457&lt;AR1463,IF(CN1457&lt;AR1462,50,60),IF(CN1457&lt;AR1464,70,80)))+IF(CN1458&lt;AS1461,IF(CN1458&lt;AS1459,IF(CN1458&lt;AS1458,1,2),IF(CN1458&lt;AS1460,3,4)),IF(CN1458&lt;AS1463,IF(CN1458&lt;AS1462,5,6),IF(CN1458&lt;AS1464,7,8)))</f>
        <v>81</v>
      </c>
      <c r="CO1460" s="16">
        <f ca="1">IF(CO1457&lt;AR1461,IF(CO1457&lt;AR1459,IF(CO1457&lt;AR1458,10,20),IF(CO1457&lt;AR1460,30,40)),IF(CO1457&lt;AR1463,IF(CO1457&lt;AR1462,50,60),IF(CO1457&lt;AR1464,70,80)))+IF(CO1458&lt;AS1461,IF(CO1458&lt;AS1459,IF(CO1458&lt;AS1458,1,2),IF(CO1458&lt;AS1460,3,4)),IF(CO1458&lt;AS1463,IF(CO1458&lt;AS1462,5,6),IF(CO1458&lt;AS1464,7,8)))</f>
        <v>81</v>
      </c>
      <c r="CP1460" s="16">
        <f ca="1">IF(CP1457&lt;AR1461,IF(CP1457&lt;AR1459,IF(CP1457&lt;AR1458,10,20),IF(CP1457&lt;AR1460,30,40)),IF(CP1457&lt;AR1463,IF(CP1457&lt;AR1462,50,60),IF(CP1457&lt;AR1464,70,80)))+IF(CP1458&lt;AS1461,IF(CP1458&lt;AS1459,IF(CP1458&lt;AS1458,1,2),IF(CP1458&lt;AS1460,3,4)),IF(CP1458&lt;AS1463,IF(CP1458&lt;AS1462,5,6),IF(CP1458&lt;AS1464,7,8)))</f>
        <v>81</v>
      </c>
      <c r="CQ1460" s="16">
        <f ca="1">IF(CQ1457&lt;AR1461,IF(CQ1457&lt;AR1459,IF(CQ1457&lt;AR1458,10,20),IF(CQ1457&lt;AR1460,30,40)),IF(CQ1457&lt;AR1463,IF(CQ1457&lt;AR1462,50,60),IF(CQ1457&lt;AR1464,70,80)))+IF(CQ1458&lt;AS1461,IF(CQ1458&lt;AS1459,IF(CQ1458&lt;AS1458,1,2),IF(CQ1458&lt;AS1460,3,4)),IF(CQ1458&lt;AS1463,IF(CQ1458&lt;AS1462,5,6),IF(CQ1458&lt;AS1464,7,8)))</f>
        <v>81</v>
      </c>
      <c r="CR1460" s="16">
        <f ca="1">IF(CR1457&lt;AR1461,IF(CR1457&lt;AR1459,IF(CR1457&lt;AR1458,10,20),IF(CR1457&lt;AR1460,30,40)),IF(CR1457&lt;AR1463,IF(CR1457&lt;AR1462,50,60),IF(CR1457&lt;AR1464,70,80)))+IF(CR1458&lt;AS1461,IF(CR1458&lt;AS1459,IF(CR1458&lt;AS1458,1,2),IF(CR1458&lt;AS1460,3,4)),IF(CR1458&lt;AS1463,IF(CR1458&lt;AS1462,5,6),IF(CR1458&lt;AS1464,7,8)))</f>
        <v>81</v>
      </c>
    </row>
    <row r="1461" spans="1:96" x14ac:dyDescent="0.35">
      <c r="A1461" s="23"/>
      <c r="B1461" s="38">
        <v>6.25E-2</v>
      </c>
      <c r="C1461" s="49">
        <v>40</v>
      </c>
      <c r="D1461" s="26">
        <f ca="1">AE1448/AE1453</f>
        <v>0</v>
      </c>
      <c r="E1461" s="19">
        <f ca="1">COUNTIF(AU1459:CR1462,41)</f>
        <v>0</v>
      </c>
      <c r="F1461" s="19">
        <f ca="1">COUNTIF(AU1459:CR1462,42)</f>
        <v>0</v>
      </c>
      <c r="G1461" s="19">
        <f ca="1">COUNTIF(AU1459:CR1462,43)</f>
        <v>0</v>
      </c>
      <c r="H1461" s="19">
        <f ca="1">COUNTIF(AU1459:CR1462,44)</f>
        <v>0</v>
      </c>
      <c r="I1461" s="19">
        <f ca="1">COUNTIF(AU1459:CR1462,45)</f>
        <v>0</v>
      </c>
      <c r="J1461" s="19">
        <f ca="1">COUNTIF(AU1459:CR1462,46)</f>
        <v>0</v>
      </c>
      <c r="K1461" s="19">
        <f ca="1">COUNTIF(AU1459:CR1462,47)</f>
        <v>0</v>
      </c>
      <c r="L1461" s="19">
        <f ca="1">COUNTIF(AU1459:CR1462,48)</f>
        <v>0</v>
      </c>
      <c r="N1461" s="45">
        <f ca="1">ROUNDDOWN(E1461*$AK$18+RAND(),0)</f>
        <v>0</v>
      </c>
      <c r="O1461" s="45">
        <f ca="1">ROUNDDOWN(F1461*$AL$18+RAND(),0)</f>
        <v>0</v>
      </c>
      <c r="P1461" s="45">
        <f ca="1">ROUNDDOWN(G1461*$AM$18+RAND(),0)</f>
        <v>0</v>
      </c>
      <c r="Q1461" s="45">
        <f ca="1">ROUNDDOWN(H1461*$AN$18+RAND(),0)</f>
        <v>0</v>
      </c>
      <c r="R1461" s="45">
        <f ca="1">ROUNDDOWN(I1461*$AO$18+RAND(),0)</f>
        <v>0</v>
      </c>
      <c r="S1461" s="45">
        <f ca="1">ROUNDDOWN(J1461*$AP$18+RAND(),0)</f>
        <v>0</v>
      </c>
      <c r="T1461" s="45">
        <f ca="1">ROUNDDOWN(K1461*$AQ$18+RAND(),0)</f>
        <v>0</v>
      </c>
      <c r="U1461" s="45">
        <f ca="1">ROUNDDOWN(L1461*$AR$18+RAND(),0)</f>
        <v>0</v>
      </c>
      <c r="W1461" s="47">
        <f t="shared" ca="1" si="2818"/>
        <v>0</v>
      </c>
      <c r="X1461" s="47">
        <f t="shared" ca="1" si="2804"/>
        <v>0</v>
      </c>
      <c r="Y1461" s="47">
        <f t="shared" ca="1" si="2805"/>
        <v>0</v>
      </c>
      <c r="Z1461" s="47">
        <f t="shared" ca="1" si="2806"/>
        <v>0</v>
      </c>
      <c r="AA1461" s="47">
        <f t="shared" ca="1" si="2807"/>
        <v>0</v>
      </c>
      <c r="AB1461" s="47">
        <f t="shared" ca="1" si="2808"/>
        <v>0</v>
      </c>
      <c r="AC1461" s="47">
        <f t="shared" ca="1" si="2809"/>
        <v>0</v>
      </c>
      <c r="AD1461" s="47">
        <f t="shared" ca="1" si="2810"/>
        <v>0</v>
      </c>
      <c r="AE1461" s="21">
        <f t="shared" ca="1" si="2819"/>
        <v>0</v>
      </c>
      <c r="AH1461" s="48">
        <f t="shared" ca="1" si="2820"/>
        <v>0</v>
      </c>
      <c r="AI1461" s="48">
        <f t="shared" ca="1" si="2811"/>
        <v>0</v>
      </c>
      <c r="AJ1461" s="48">
        <f t="shared" ca="1" si="2812"/>
        <v>0</v>
      </c>
      <c r="AK1461" s="48">
        <f t="shared" ca="1" si="2813"/>
        <v>0</v>
      </c>
      <c r="AL1461" s="48">
        <f t="shared" ca="1" si="2814"/>
        <v>0</v>
      </c>
      <c r="AM1461" s="48">
        <f t="shared" ca="1" si="2815"/>
        <v>0</v>
      </c>
      <c r="AN1461" s="48">
        <f t="shared" ca="1" si="2816"/>
        <v>0</v>
      </c>
      <c r="AO1461" s="48">
        <f t="shared" ca="1" si="2817"/>
        <v>0</v>
      </c>
      <c r="AQ1461" s="1">
        <v>40</v>
      </c>
      <c r="AR1461" s="13">
        <f t="shared" ca="1" si="2821"/>
        <v>0</v>
      </c>
      <c r="AS1461" s="13">
        <f ca="1">AS1460+H1457</f>
        <v>1</v>
      </c>
      <c r="AT1461" s="8">
        <v>4</v>
      </c>
      <c r="AU1461" s="16">
        <f ca="1">IF(AU1463&lt;AR1461,IF(AU1463&lt;AR1459,IF(AU1463&lt;AR1458,10,20),IF(AU1463&lt;AR1460,30,40)),IF(AU1463&lt;AR1463,IF(AU1463&lt;AR1462,50,60),IF(AU1463&lt;AR1464,70,80)))+IF(AU1464&lt;AS1461,IF(AU1464&lt;AS1459,IF(AU1464&lt;AS1458,1,2),IF(AU1464&lt;AS1460,3,4)),IF(AU1464&lt;AS1463,IF(AU1464&lt;AS1462,5,6),IF(AU1464&lt;AS1464,7,8)))</f>
        <v>81</v>
      </c>
      <c r="AV1461" s="16">
        <f ca="1">IF(AV1463&lt;AR1461,IF(AV1463&lt;AR1459,IF(AV1463&lt;AR1458,10,20),IF(AV1463&lt;AR1460,30,40)),IF(AV1463&lt;AR1463,IF(AV1463&lt;AR1462,50,60),IF(AV1463&lt;AR1464,70,80)))+IF(AV1464&lt;AS1461,IF(AV1464&lt;AS1459,IF(AV1464&lt;AS1458,1,2),IF(AV1464&lt;AS1460,3,4)),IF(AV1464&lt;AS1463,IF(AV1464&lt;AS1462,5,6),IF(AV1464&lt;AS1464,7,8)))</f>
        <v>81</v>
      </c>
      <c r="AW1461" s="16">
        <f ca="1">IF(AW1463&lt;AR1461,IF(AW1463&lt;AR1459,IF(AW1463&lt;AR1458,10,20),IF(AW1463&lt;AR1460,30,40)),IF(AW1463&lt;AR1463,IF(AW1463&lt;AR1462,50,60),IF(AW1463&lt;AR1464,70,80)))+IF(AW1464&lt;AS1461,IF(AW1464&lt;AS1459,IF(AW1464&lt;AS1458,1,2),IF(AW1464&lt;AS1460,3,4)),IF(AW1464&lt;AS1463,IF(AW1464&lt;AS1462,5,6),IF(AW1464&lt;AS1464,7,8)))</f>
        <v>81</v>
      </c>
      <c r="AX1461" s="16">
        <f ca="1">IF(AX1463&lt;AR1461,IF(AX1463&lt;AR1459,IF(AX1463&lt;AR1458,10,20),IF(AX1463&lt;AR1460,30,40)),IF(AX1463&lt;AR1463,IF(AX1463&lt;AR1462,50,60),IF(AX1463&lt;AR1464,70,80)))+IF(AX1464&lt;AS1461,IF(AX1464&lt;AS1459,IF(AX1464&lt;AS1458,1,2),IF(AX1464&lt;AS1460,3,4)),IF(AX1464&lt;AS1463,IF(AX1464&lt;AS1462,5,6),IF(AX1464&lt;AS1464,7,8)))</f>
        <v>81</v>
      </c>
      <c r="AY1461" s="16">
        <f ca="1">IF(AY1463&lt;AR1461,IF(AY1463&lt;AR1459,IF(AY1463&lt;AR1458,10,20),IF(AY1463&lt;AR1460,30,40)),IF(AY1463&lt;AR1463,IF(AY1463&lt;AR1462,50,60),IF(AY1463&lt;AR1464,70,80)))+IF(AY1464&lt;AS1461,IF(AY1464&lt;AS1459,IF(AY1464&lt;AS1458,1,2),IF(AY1464&lt;AS1460,3,4)),IF(AY1464&lt;AS1463,IF(AY1464&lt;AS1462,5,6),IF(AY1464&lt;AS1464,7,8)))</f>
        <v>81</v>
      </c>
      <c r="AZ1461" s="16">
        <f ca="1">IF(AZ1463&lt;AR1461,IF(AZ1463&lt;AR1459,IF(AZ1463&lt;AR1458,10,20),IF(AZ1463&lt;AR1460,30,40)),IF(AZ1463&lt;AR1463,IF(AZ1463&lt;AR1462,50,60),IF(AZ1463&lt;AR1464,70,80)))+IF(AZ1464&lt;AS1461,IF(AZ1464&lt;AS1459,IF(AZ1464&lt;AS1458,1,2),IF(AZ1464&lt;AS1460,3,4)),IF(AZ1464&lt;AS1463,IF(AZ1464&lt;AS1462,5,6),IF(AZ1464&lt;AS1464,7,8)))</f>
        <v>81</v>
      </c>
      <c r="BA1461" s="16">
        <f ca="1">IF(BA1463&lt;AR1461,IF(BA1463&lt;AR1459,IF(BA1463&lt;AR1458,10,20),IF(BA1463&lt;AR1460,30,40)),IF(BA1463&lt;AR1463,IF(BA1463&lt;AR1462,50,60),IF(BA1463&lt;AR1464,70,80)))+IF(BA1464&lt;AS1461,IF(BA1464&lt;AS1459,IF(BA1464&lt;AS1458,1,2),IF(BA1464&lt;AS1460,3,4)),IF(BA1464&lt;AS1463,IF(BA1464&lt;AS1462,5,6),IF(BA1464&lt;AS1464,7,8)))</f>
        <v>81</v>
      </c>
      <c r="BB1461" s="16">
        <f ca="1">IF(BB1463&lt;AR1461,IF(BB1463&lt;AR1459,IF(BB1463&lt;AR1458,10,20),IF(BB1463&lt;AR1460,30,40)),IF(BB1463&lt;AR1463,IF(BB1463&lt;AR1462,50,60),IF(BB1463&lt;AR1464,70,80)))+IF(BB1464&lt;AS1461,IF(BB1464&lt;AS1459,IF(BB1464&lt;AS1458,1,2),IF(BB1464&lt;AS1460,3,4)),IF(BB1464&lt;AS1463,IF(BB1464&lt;AS1462,5,6),IF(BB1464&lt;AS1464,7,8)))</f>
        <v>81</v>
      </c>
      <c r="BC1461" s="16">
        <f ca="1">IF(BC1463&lt;AR1461,IF(BC1463&lt;AR1459,IF(BC1463&lt;AR1458,10,20),IF(BC1463&lt;AR1460,30,40)),IF(BC1463&lt;AR1463,IF(BC1463&lt;AR1462,50,60),IF(BC1463&lt;AR1464,70,80)))+IF(BC1464&lt;AS1461,IF(BC1464&lt;AS1459,IF(BC1464&lt;AS1458,1,2),IF(BC1464&lt;AS1460,3,4)),IF(BC1464&lt;AS1463,IF(BC1464&lt;AS1462,5,6),IF(BC1464&lt;AS1464,7,8)))</f>
        <v>81</v>
      </c>
      <c r="BD1461" s="16">
        <f ca="1">IF(BD1463&lt;AR1461,IF(BD1463&lt;AR1459,IF(BD1463&lt;AR1458,10,20),IF(BD1463&lt;AR1460,30,40)),IF(BD1463&lt;AR1463,IF(BD1463&lt;AR1462,50,60),IF(BD1463&lt;AR1464,70,80)))+IF(BD1464&lt;AS1461,IF(BD1464&lt;AS1459,IF(BD1464&lt;AS1458,1,2),IF(BD1464&lt;AS1460,3,4)),IF(BD1464&lt;AS1463,IF(BD1464&lt;AS1462,5,6),IF(BD1464&lt;AS1464,7,8)))</f>
        <v>81</v>
      </c>
      <c r="BE1461" s="16">
        <f ca="1">IF(BE1463&lt;AR1461,IF(BE1463&lt;AR1459,IF(BE1463&lt;AR1458,10,20),IF(BE1463&lt;AR1460,30,40)),IF(BE1463&lt;AR1463,IF(BE1463&lt;AR1462,50,60),IF(BE1463&lt;AR1464,70,80)))+IF(BE1464&lt;AS1461,IF(BE1464&lt;AS1459,IF(BE1464&lt;AS1458,1,2),IF(BE1464&lt;AS1460,3,4)),IF(BE1464&lt;AS1463,IF(BE1464&lt;AS1462,5,6),IF(BE1464&lt;AS1464,7,8)))</f>
        <v>81</v>
      </c>
      <c r="BF1461" s="16">
        <f ca="1">IF(BF1463&lt;AR1461,IF(BF1463&lt;AR1459,IF(BF1463&lt;AR1458,10,20),IF(BF1463&lt;AR1460,30,40)),IF(BF1463&lt;AR1463,IF(BF1463&lt;AR1462,50,60),IF(BF1463&lt;AR1464,70,80)))+IF(BF1464&lt;AS1461,IF(BF1464&lt;AS1459,IF(BF1464&lt;AS1458,1,2),IF(BF1464&lt;AS1460,3,4)),IF(BF1464&lt;AS1463,IF(BF1464&lt;AS1462,5,6),IF(BF1464&lt;AS1464,7,8)))</f>
        <v>81</v>
      </c>
      <c r="BG1461" s="16">
        <f ca="1">IF(BG1463&lt;AR1461,IF(BG1463&lt;AR1459,IF(BG1463&lt;AR1458,10,20),IF(BG1463&lt;AR1460,30,40)),IF(BG1463&lt;AR1463,IF(BG1463&lt;AR1462,50,60),IF(BG1463&lt;AR1464,70,80)))+IF(BG1464&lt;AS1461,IF(BG1464&lt;AS1459,IF(BG1464&lt;AS1458,1,2),IF(BG1464&lt;AS1460,3,4)),IF(BG1464&lt;AS1463,IF(BG1464&lt;AS1462,5,6),IF(BG1464&lt;AS1464,7,8)))</f>
        <v>81</v>
      </c>
      <c r="BH1461" s="16">
        <f ca="1">IF(BH1463&lt;AR1461,IF(BH1463&lt;AR1459,IF(BH1463&lt;AR1458,10,20),IF(BH1463&lt;AR1460,30,40)),IF(BH1463&lt;AR1463,IF(BH1463&lt;AR1462,50,60),IF(BH1463&lt;AR1464,70,80)))+IF(BH1464&lt;AS1461,IF(BH1464&lt;AS1459,IF(BH1464&lt;AS1458,1,2),IF(BH1464&lt;AS1460,3,4)),IF(BH1464&lt;AS1463,IF(BH1464&lt;AS1462,5,6),IF(BH1464&lt;AS1464,7,8)))</f>
        <v>81</v>
      </c>
      <c r="BI1461" s="16">
        <f ca="1">IF(BI1463&lt;AR1461,IF(BI1463&lt;AR1459,IF(BI1463&lt;AR1458,10,20),IF(BI1463&lt;AR1460,30,40)),IF(BI1463&lt;AR1463,IF(BI1463&lt;AR1462,50,60),IF(BI1463&lt;AR1464,70,80)))+IF(BI1464&lt;AS1461,IF(BI1464&lt;AS1459,IF(BI1464&lt;AS1458,1,2),IF(BI1464&lt;AS1460,3,4)),IF(BI1464&lt;AS1463,IF(BI1464&lt;AS1462,5,6),IF(BI1464&lt;AS1464,7,8)))</f>
        <v>81</v>
      </c>
      <c r="BJ1461" s="16">
        <f ca="1">IF(BJ1463&lt;AR1461,IF(BJ1463&lt;AR1459,IF(BJ1463&lt;AR1458,10,20),IF(BJ1463&lt;AR1460,30,40)),IF(BJ1463&lt;AR1463,IF(BJ1463&lt;AR1462,50,60),IF(BJ1463&lt;AR1464,70,80)))+IF(BJ1464&lt;AS1461,IF(BJ1464&lt;AS1459,IF(BJ1464&lt;AS1458,1,2),IF(BJ1464&lt;AS1460,3,4)),IF(BJ1464&lt;AS1463,IF(BJ1464&lt;AS1462,5,6),IF(BJ1464&lt;AS1464,7,8)))</f>
        <v>81</v>
      </c>
      <c r="BK1461" s="16">
        <f ca="1">IF(BK1463&lt;AR1461,IF(BK1463&lt;AR1459,IF(BK1463&lt;AR1458,10,20),IF(BK1463&lt;AR1460,30,40)),IF(BK1463&lt;AR1463,IF(BK1463&lt;AR1462,50,60),IF(BK1463&lt;AR1464,70,80)))+IF(BK1464&lt;AS1461,IF(BK1464&lt;AS1459,IF(BK1464&lt;AS1458,1,2),IF(BK1464&lt;AS1460,3,4)),IF(BK1464&lt;AS1463,IF(BK1464&lt;AS1462,5,6),IF(BK1464&lt;AS1464,7,8)))</f>
        <v>81</v>
      </c>
      <c r="BL1461" s="16">
        <f ca="1">IF(BL1463&lt;AR1461,IF(BL1463&lt;AR1459,IF(BL1463&lt;AR1458,10,20),IF(BL1463&lt;AR1460,30,40)),IF(BL1463&lt;AR1463,IF(BL1463&lt;AR1462,50,60),IF(BL1463&lt;AR1464,70,80)))+IF(BL1464&lt;AS1461,IF(BL1464&lt;AS1459,IF(BL1464&lt;AS1458,1,2),IF(BL1464&lt;AS1460,3,4)),IF(BL1464&lt;AS1463,IF(BL1464&lt;AS1462,5,6),IF(BL1464&lt;AS1464,7,8)))</f>
        <v>71</v>
      </c>
      <c r="BM1461" s="16">
        <f ca="1">IF(BM1463&lt;AR1461,IF(BM1463&lt;AR1459,IF(BM1463&lt;AR1458,10,20),IF(BM1463&lt;AR1460,30,40)),IF(BM1463&lt;AR1463,IF(BM1463&lt;AR1462,50,60),IF(BM1463&lt;AR1464,70,80)))+IF(BM1464&lt;AS1461,IF(BM1464&lt;AS1459,IF(BM1464&lt;AS1458,1,2),IF(BM1464&lt;AS1460,3,4)),IF(BM1464&lt;AS1463,IF(BM1464&lt;AS1462,5,6),IF(BM1464&lt;AS1464,7,8)))</f>
        <v>81</v>
      </c>
      <c r="BN1461" s="16">
        <f ca="1">IF(BN1463&lt;AR1461,IF(BN1463&lt;AR1459,IF(BN1463&lt;AR1458,10,20),IF(BN1463&lt;AR1460,30,40)),IF(BN1463&lt;AR1463,IF(BN1463&lt;AR1462,50,60),IF(BN1463&lt;AR1464,70,80)))+IF(BN1464&lt;AS1461,IF(BN1464&lt;AS1459,IF(BN1464&lt;AS1458,1,2),IF(BN1464&lt;AS1460,3,4)),IF(BN1464&lt;AS1463,IF(BN1464&lt;AS1462,5,6),IF(BN1464&lt;AS1464,7,8)))</f>
        <v>81</v>
      </c>
      <c r="BO1461" s="16">
        <f ca="1">IF(BO1463&lt;AR1461,IF(BO1463&lt;AR1459,IF(BO1463&lt;AR1458,10,20),IF(BO1463&lt;AR1460,30,40)),IF(BO1463&lt;AR1463,IF(BO1463&lt;AR1462,50,60),IF(BO1463&lt;AR1464,70,80)))+IF(BO1464&lt;AS1461,IF(BO1464&lt;AS1459,IF(BO1464&lt;AS1458,1,2),IF(BO1464&lt;AS1460,3,4)),IF(BO1464&lt;AS1463,IF(BO1464&lt;AS1462,5,6),IF(BO1464&lt;AS1464,7,8)))</f>
        <v>81</v>
      </c>
      <c r="BP1461" s="16">
        <f ca="1">IF(BP1463&lt;AR1461,IF(BP1463&lt;AR1459,IF(BP1463&lt;AR1458,10,20),IF(BP1463&lt;AR1460,30,40)),IF(BP1463&lt;AR1463,IF(BP1463&lt;AR1462,50,60),IF(BP1463&lt;AR1464,70,80)))+IF(BP1464&lt;AS1461,IF(BP1464&lt;AS1459,IF(BP1464&lt;AS1458,1,2),IF(BP1464&lt;AS1460,3,4)),IF(BP1464&lt;AS1463,IF(BP1464&lt;AS1462,5,6),IF(BP1464&lt;AS1464,7,8)))</f>
        <v>81</v>
      </c>
      <c r="BQ1461" s="16">
        <f ca="1">IF(BQ1463&lt;AR1461,IF(BQ1463&lt;AR1459,IF(BQ1463&lt;AR1458,10,20),IF(BQ1463&lt;AR1460,30,40)),IF(BQ1463&lt;AR1463,IF(BQ1463&lt;AR1462,50,60),IF(BQ1463&lt;AR1464,70,80)))+IF(BQ1464&lt;AS1461,IF(BQ1464&lt;AS1459,IF(BQ1464&lt;AS1458,1,2),IF(BQ1464&lt;AS1460,3,4)),IF(BQ1464&lt;AS1463,IF(BQ1464&lt;AS1462,5,6),IF(BQ1464&lt;AS1464,7,8)))</f>
        <v>81</v>
      </c>
      <c r="BR1461" s="16">
        <f ca="1">IF(BR1463&lt;AR1461,IF(BR1463&lt;AR1459,IF(BR1463&lt;AR1458,10,20),IF(BR1463&lt;AR1460,30,40)),IF(BR1463&lt;AR1463,IF(BR1463&lt;AR1462,50,60),IF(BR1463&lt;AR1464,70,80)))+IF(BR1464&lt;AS1461,IF(BR1464&lt;AS1459,IF(BR1464&lt;AS1458,1,2),IF(BR1464&lt;AS1460,3,4)),IF(BR1464&lt;AS1463,IF(BR1464&lt;AS1462,5,6),IF(BR1464&lt;AS1464,7,8)))</f>
        <v>81</v>
      </c>
      <c r="BS1461" s="16">
        <f ca="1">IF(BS1463&lt;AR1461,IF(BS1463&lt;AR1459,IF(BS1463&lt;AR1458,10,20),IF(BS1463&lt;AR1460,30,40)),IF(BS1463&lt;AR1463,IF(BS1463&lt;AR1462,50,60),IF(BS1463&lt;AR1464,70,80)))+IF(BS1464&lt;AS1461,IF(BS1464&lt;AS1459,IF(BS1464&lt;AS1458,1,2),IF(BS1464&lt;AS1460,3,4)),IF(BS1464&lt;AS1463,IF(BS1464&lt;AS1462,5,6),IF(BS1464&lt;AS1464,7,8)))</f>
        <v>81</v>
      </c>
      <c r="BT1461" s="16">
        <f ca="1">IF(BT1463&lt;AR1461,IF(BT1463&lt;AR1459,IF(BT1463&lt;AR1458,10,20),IF(BT1463&lt;AR1460,30,40)),IF(BT1463&lt;AR1463,IF(BT1463&lt;AR1462,50,60),IF(BT1463&lt;AR1464,70,80)))+IF(BT1464&lt;AS1461,IF(BT1464&lt;AS1459,IF(BT1464&lt;AS1458,1,2),IF(BT1464&lt;AS1460,3,4)),IF(BT1464&lt;AS1463,IF(BT1464&lt;AS1462,5,6),IF(BT1464&lt;AS1464,7,8)))</f>
        <v>81</v>
      </c>
      <c r="BU1461" s="16">
        <f ca="1">IF(BU1463&lt;AR1461,IF(BU1463&lt;AR1459,IF(BU1463&lt;AR1458,10,20),IF(BU1463&lt;AR1460,30,40)),IF(BU1463&lt;AR1463,IF(BU1463&lt;AR1462,50,60),IF(BU1463&lt;AR1464,70,80)))+IF(BU1464&lt;AS1461,IF(BU1464&lt;AS1459,IF(BU1464&lt;AS1458,1,2),IF(BU1464&lt;AS1460,3,4)),IF(BU1464&lt;AS1463,IF(BU1464&lt;AS1462,5,6),IF(BU1464&lt;AS1464,7,8)))</f>
        <v>81</v>
      </c>
      <c r="BV1461" s="16">
        <f ca="1">IF(BV1463&lt;AR1461,IF(BV1463&lt;AR1459,IF(BV1463&lt;AR1458,10,20),IF(BV1463&lt;AR1460,30,40)),IF(BV1463&lt;AR1463,IF(BV1463&lt;AR1462,50,60),IF(BV1463&lt;AR1464,70,80)))+IF(BV1464&lt;AS1461,IF(BV1464&lt;AS1459,IF(BV1464&lt;AS1458,1,2),IF(BV1464&lt;AS1460,3,4)),IF(BV1464&lt;AS1463,IF(BV1464&lt;AS1462,5,6),IF(BV1464&lt;AS1464,7,8)))</f>
        <v>81</v>
      </c>
      <c r="BW1461" s="16">
        <f ca="1">IF(BW1463&lt;AR1461,IF(BW1463&lt;AR1459,IF(BW1463&lt;AR1458,10,20),IF(BW1463&lt;AR1460,30,40)),IF(BW1463&lt;AR1463,IF(BW1463&lt;AR1462,50,60),IF(BW1463&lt;AR1464,70,80)))+IF(BW1464&lt;AS1461,IF(BW1464&lt;AS1459,IF(BW1464&lt;AS1458,1,2),IF(BW1464&lt;AS1460,3,4)),IF(BW1464&lt;AS1463,IF(BW1464&lt;AS1462,5,6),IF(BW1464&lt;AS1464,7,8)))</f>
        <v>81</v>
      </c>
      <c r="BX1461" s="16">
        <f ca="1">IF(BX1463&lt;AR1461,IF(BX1463&lt;AR1459,IF(BX1463&lt;AR1458,10,20),IF(BX1463&lt;AR1460,30,40)),IF(BX1463&lt;AR1463,IF(BX1463&lt;AR1462,50,60),IF(BX1463&lt;AR1464,70,80)))+IF(BX1464&lt;AS1461,IF(BX1464&lt;AS1459,IF(BX1464&lt;AS1458,1,2),IF(BX1464&lt;AS1460,3,4)),IF(BX1464&lt;AS1463,IF(BX1464&lt;AS1462,5,6),IF(BX1464&lt;AS1464,7,8)))</f>
        <v>81</v>
      </c>
      <c r="BY1461" s="16">
        <f ca="1">IF(BY1463&lt;AR1461,IF(BY1463&lt;AR1459,IF(BY1463&lt;AR1458,10,20),IF(BY1463&lt;AR1460,30,40)),IF(BY1463&lt;AR1463,IF(BY1463&lt;AR1462,50,60),IF(BY1463&lt;AR1464,70,80)))+IF(BY1464&lt;AS1461,IF(BY1464&lt;AS1459,IF(BY1464&lt;AS1458,1,2),IF(BY1464&lt;AS1460,3,4)),IF(BY1464&lt;AS1463,IF(BY1464&lt;AS1462,5,6),IF(BY1464&lt;AS1464,7,8)))</f>
        <v>81</v>
      </c>
      <c r="BZ1461" s="16">
        <f ca="1">IF(BZ1463&lt;AR1461,IF(BZ1463&lt;AR1459,IF(BZ1463&lt;AR1458,10,20),IF(BZ1463&lt;AR1460,30,40)),IF(BZ1463&lt;AR1463,IF(BZ1463&lt;AR1462,50,60),IF(BZ1463&lt;AR1464,70,80)))+IF(BZ1464&lt;AS1461,IF(BZ1464&lt;AS1459,IF(BZ1464&lt;AS1458,1,2),IF(BZ1464&lt;AS1460,3,4)),IF(BZ1464&lt;AS1463,IF(BZ1464&lt;AS1462,5,6),IF(BZ1464&lt;AS1464,7,8)))</f>
        <v>71</v>
      </c>
      <c r="CA1461" s="16">
        <f ca="1">IF(CA1463&lt;AR1461,IF(CA1463&lt;AR1459,IF(CA1463&lt;AR1458,10,20),IF(CA1463&lt;AR1460,30,40)),IF(CA1463&lt;AR1463,IF(CA1463&lt;AR1462,50,60),IF(CA1463&lt;AR1464,70,80)))+IF(CA1464&lt;AS1461,IF(CA1464&lt;AS1459,IF(CA1464&lt;AS1458,1,2),IF(CA1464&lt;AS1460,3,4)),IF(CA1464&lt;AS1463,IF(CA1464&lt;AS1462,5,6),IF(CA1464&lt;AS1464,7,8)))</f>
        <v>81</v>
      </c>
      <c r="CB1461" s="16">
        <f ca="1">IF(CB1463&lt;AR1461,IF(CB1463&lt;AR1459,IF(CB1463&lt;AR1458,10,20),IF(CB1463&lt;AR1460,30,40)),IF(CB1463&lt;AR1463,IF(CB1463&lt;AR1462,50,60),IF(CB1463&lt;AR1464,70,80)))+IF(CB1464&lt;AS1461,IF(CB1464&lt;AS1459,IF(CB1464&lt;AS1458,1,2),IF(CB1464&lt;AS1460,3,4)),IF(CB1464&lt;AS1463,IF(CB1464&lt;AS1462,5,6),IF(CB1464&lt;AS1464,7,8)))</f>
        <v>81</v>
      </c>
      <c r="CC1461" s="16">
        <f ca="1">IF(CC1463&lt;AR1461,IF(CC1463&lt;AR1459,IF(CC1463&lt;AR1458,10,20),IF(CC1463&lt;AR1460,30,40)),IF(CC1463&lt;AR1463,IF(CC1463&lt;AR1462,50,60),IF(CC1463&lt;AR1464,70,80)))+IF(CC1464&lt;AS1461,IF(CC1464&lt;AS1459,IF(CC1464&lt;AS1458,1,2),IF(CC1464&lt;AS1460,3,4)),IF(CC1464&lt;AS1463,IF(CC1464&lt;AS1462,5,6),IF(CC1464&lt;AS1464,7,8)))</f>
        <v>81</v>
      </c>
      <c r="CD1461" s="16">
        <f ca="1">IF(CD1463&lt;AR1461,IF(CD1463&lt;AR1459,IF(CD1463&lt;AR1458,10,20),IF(CD1463&lt;AR1460,30,40)),IF(CD1463&lt;AR1463,IF(CD1463&lt;AR1462,50,60),IF(CD1463&lt;AR1464,70,80)))+IF(CD1464&lt;AS1461,IF(CD1464&lt;AS1459,IF(CD1464&lt;AS1458,1,2),IF(CD1464&lt;AS1460,3,4)),IF(CD1464&lt;AS1463,IF(CD1464&lt;AS1462,5,6),IF(CD1464&lt;AS1464,7,8)))</f>
        <v>81</v>
      </c>
      <c r="CE1461" s="16">
        <f ca="1">IF(CE1463&lt;AR1461,IF(CE1463&lt;AR1459,IF(CE1463&lt;AR1458,10,20),IF(CE1463&lt;AR1460,30,40)),IF(CE1463&lt;AR1463,IF(CE1463&lt;AR1462,50,60),IF(CE1463&lt;AR1464,70,80)))+IF(CE1464&lt;AS1461,IF(CE1464&lt;AS1459,IF(CE1464&lt;AS1458,1,2),IF(CE1464&lt;AS1460,3,4)),IF(CE1464&lt;AS1463,IF(CE1464&lt;AS1462,5,6),IF(CE1464&lt;AS1464,7,8)))</f>
        <v>81</v>
      </c>
      <c r="CF1461" s="16">
        <f ca="1">IF(CF1463&lt;AR1461,IF(CF1463&lt;AR1459,IF(CF1463&lt;AR1458,10,20),IF(CF1463&lt;AR1460,30,40)),IF(CF1463&lt;AR1463,IF(CF1463&lt;AR1462,50,60),IF(CF1463&lt;AR1464,70,80)))+IF(CF1464&lt;AS1461,IF(CF1464&lt;AS1459,IF(CF1464&lt;AS1458,1,2),IF(CF1464&lt;AS1460,3,4)),IF(CF1464&lt;AS1463,IF(CF1464&lt;AS1462,5,6),IF(CF1464&lt;AS1464,7,8)))</f>
        <v>81</v>
      </c>
      <c r="CG1461" s="16">
        <f ca="1">IF(CG1463&lt;AR1461,IF(CG1463&lt;AR1459,IF(CG1463&lt;AR1458,10,20),IF(CG1463&lt;AR1460,30,40)),IF(CG1463&lt;AR1463,IF(CG1463&lt;AR1462,50,60),IF(CG1463&lt;AR1464,70,80)))+IF(CG1464&lt;AS1461,IF(CG1464&lt;AS1459,IF(CG1464&lt;AS1458,1,2),IF(CG1464&lt;AS1460,3,4)),IF(CG1464&lt;AS1463,IF(CG1464&lt;AS1462,5,6),IF(CG1464&lt;AS1464,7,8)))</f>
        <v>81</v>
      </c>
      <c r="CH1461" s="16">
        <f ca="1">IF(CH1463&lt;AR1461,IF(CH1463&lt;AR1459,IF(CH1463&lt;AR1458,10,20),IF(CH1463&lt;AR1460,30,40)),IF(CH1463&lt;AR1463,IF(CH1463&lt;AR1462,50,60),IF(CH1463&lt;AR1464,70,80)))+IF(CH1464&lt;AS1461,IF(CH1464&lt;AS1459,IF(CH1464&lt;AS1458,1,2),IF(CH1464&lt;AS1460,3,4)),IF(CH1464&lt;AS1463,IF(CH1464&lt;AS1462,5,6),IF(CH1464&lt;AS1464,7,8)))</f>
        <v>81</v>
      </c>
      <c r="CI1461" s="16">
        <f ca="1">IF(CI1463&lt;AR1461,IF(CI1463&lt;AR1459,IF(CI1463&lt;AR1458,10,20),IF(CI1463&lt;AR1460,30,40)),IF(CI1463&lt;AR1463,IF(CI1463&lt;AR1462,50,60),IF(CI1463&lt;AR1464,70,80)))+IF(CI1464&lt;AS1461,IF(CI1464&lt;AS1459,IF(CI1464&lt;AS1458,1,2),IF(CI1464&lt;AS1460,3,4)),IF(CI1464&lt;AS1463,IF(CI1464&lt;AS1462,5,6),IF(CI1464&lt;AS1464,7,8)))</f>
        <v>81</v>
      </c>
      <c r="CJ1461" s="16">
        <f ca="1">IF(CJ1463&lt;AR1461,IF(CJ1463&lt;AR1459,IF(CJ1463&lt;AR1458,10,20),IF(CJ1463&lt;AR1460,30,40)),IF(CJ1463&lt;AR1463,IF(CJ1463&lt;AR1462,50,60),IF(CJ1463&lt;AR1464,70,80)))+IF(CJ1464&lt;AS1461,IF(CJ1464&lt;AS1459,IF(CJ1464&lt;AS1458,1,2),IF(CJ1464&lt;AS1460,3,4)),IF(CJ1464&lt;AS1463,IF(CJ1464&lt;AS1462,5,6),IF(CJ1464&lt;AS1464,7,8)))</f>
        <v>81</v>
      </c>
      <c r="CK1461" s="16">
        <f ca="1">IF(CK1463&lt;AR1461,IF(CK1463&lt;AR1459,IF(CK1463&lt;AR1458,10,20),IF(CK1463&lt;AR1460,30,40)),IF(CK1463&lt;AR1463,IF(CK1463&lt;AR1462,50,60),IF(CK1463&lt;AR1464,70,80)))+IF(CK1464&lt;AS1461,IF(CK1464&lt;AS1459,IF(CK1464&lt;AS1458,1,2),IF(CK1464&lt;AS1460,3,4)),IF(CK1464&lt;AS1463,IF(CK1464&lt;AS1462,5,6),IF(CK1464&lt;AS1464,7,8)))</f>
        <v>81</v>
      </c>
      <c r="CL1461" s="16">
        <f ca="1">IF(CL1463&lt;AR1461,IF(CL1463&lt;AR1459,IF(CL1463&lt;AR1458,10,20),IF(CL1463&lt;AR1460,30,40)),IF(CL1463&lt;AR1463,IF(CL1463&lt;AR1462,50,60),IF(CL1463&lt;AR1464,70,80)))+IF(CL1464&lt;AS1461,IF(CL1464&lt;AS1459,IF(CL1464&lt;AS1458,1,2),IF(CL1464&lt;AS1460,3,4)),IF(CL1464&lt;AS1463,IF(CL1464&lt;AS1462,5,6),IF(CL1464&lt;AS1464,7,8)))</f>
        <v>71</v>
      </c>
      <c r="CM1461" s="16">
        <f ca="1">IF(CM1463&lt;AR1461,IF(CM1463&lt;AR1459,IF(CM1463&lt;AR1458,10,20),IF(CM1463&lt;AR1460,30,40)),IF(CM1463&lt;AR1463,IF(CM1463&lt;AR1462,50,60),IF(CM1463&lt;AR1464,70,80)))+IF(CM1464&lt;AS1461,IF(CM1464&lt;AS1459,IF(CM1464&lt;AS1458,1,2),IF(CM1464&lt;AS1460,3,4)),IF(CM1464&lt;AS1463,IF(CM1464&lt;AS1462,5,6),IF(CM1464&lt;AS1464,7,8)))</f>
        <v>81</v>
      </c>
      <c r="CN1461" s="16">
        <f ca="1">IF(CN1463&lt;AR1461,IF(CN1463&lt;AR1459,IF(CN1463&lt;AR1458,10,20),IF(CN1463&lt;AR1460,30,40)),IF(CN1463&lt;AR1463,IF(CN1463&lt;AR1462,50,60),IF(CN1463&lt;AR1464,70,80)))+IF(CN1464&lt;AS1461,IF(CN1464&lt;AS1459,IF(CN1464&lt;AS1458,1,2),IF(CN1464&lt;AS1460,3,4)),IF(CN1464&lt;AS1463,IF(CN1464&lt;AS1462,5,6),IF(CN1464&lt;AS1464,7,8)))</f>
        <v>81</v>
      </c>
      <c r="CO1461" s="16">
        <f ca="1">IF(CO1463&lt;AR1461,IF(CO1463&lt;AR1459,IF(CO1463&lt;AR1458,10,20),IF(CO1463&lt;AR1460,30,40)),IF(CO1463&lt;AR1463,IF(CO1463&lt;AR1462,50,60),IF(CO1463&lt;AR1464,70,80)))+IF(CO1464&lt;AS1461,IF(CO1464&lt;AS1459,IF(CO1464&lt;AS1458,1,2),IF(CO1464&lt;AS1460,3,4)),IF(CO1464&lt;AS1463,IF(CO1464&lt;AS1462,5,6),IF(CO1464&lt;AS1464,7,8)))</f>
        <v>81</v>
      </c>
      <c r="CP1461" s="16">
        <f ca="1">IF(CP1463&lt;AR1461,IF(CP1463&lt;AR1459,IF(CP1463&lt;AR1458,10,20),IF(CP1463&lt;AR1460,30,40)),IF(CP1463&lt;AR1463,IF(CP1463&lt;AR1462,50,60),IF(CP1463&lt;AR1464,70,80)))+IF(CP1464&lt;AS1461,IF(CP1464&lt;AS1459,IF(CP1464&lt;AS1458,1,2),IF(CP1464&lt;AS1460,3,4)),IF(CP1464&lt;AS1463,IF(CP1464&lt;AS1462,5,6),IF(CP1464&lt;AS1464,7,8)))</f>
        <v>81</v>
      </c>
      <c r="CQ1461" s="16">
        <f ca="1">IF(CQ1463&lt;AR1461,IF(CQ1463&lt;AR1459,IF(CQ1463&lt;AR1458,10,20),IF(CQ1463&lt;AR1460,30,40)),IF(CQ1463&lt;AR1463,IF(CQ1463&lt;AR1462,50,60),IF(CQ1463&lt;AR1464,70,80)))+IF(CQ1464&lt;AS1461,IF(CQ1464&lt;AS1459,IF(CQ1464&lt;AS1458,1,2),IF(CQ1464&lt;AS1460,3,4)),IF(CQ1464&lt;AS1463,IF(CQ1464&lt;AS1462,5,6),IF(CQ1464&lt;AS1464,7,8)))</f>
        <v>81</v>
      </c>
      <c r="CR1461" s="16">
        <f ca="1">IF(CR1463&lt;AR1461,IF(CR1463&lt;AR1459,IF(CR1463&lt;AR1458,10,20),IF(CR1463&lt;AR1460,30,40)),IF(CR1463&lt;AR1463,IF(CR1463&lt;AR1462,50,60),IF(CR1463&lt;AR1464,70,80)))+IF(CR1464&lt;AS1461,IF(CR1464&lt;AS1459,IF(CR1464&lt;AS1458,1,2),IF(CR1464&lt;AS1460,3,4)),IF(CR1464&lt;AS1463,IF(CR1464&lt;AS1462,5,6),IF(CR1464&lt;AS1464,7,8)))</f>
        <v>81</v>
      </c>
    </row>
    <row r="1462" spans="1:96" x14ac:dyDescent="0.35">
      <c r="A1462" s="23"/>
      <c r="B1462" s="38">
        <v>0.125</v>
      </c>
      <c r="C1462" s="49">
        <v>50</v>
      </c>
      <c r="D1462" s="26">
        <f ca="1">AE1449/AE1453</f>
        <v>0</v>
      </c>
      <c r="E1462" s="19">
        <f ca="1">COUNTIF(AU1459:CR1462,51)</f>
        <v>0</v>
      </c>
      <c r="F1462" s="19">
        <f ca="1">COUNTIF(AU1459:CR1462,52)</f>
        <v>0</v>
      </c>
      <c r="G1462" s="19">
        <f ca="1">COUNTIF(AU1459:CR1462,53)</f>
        <v>0</v>
      </c>
      <c r="H1462" s="19">
        <f ca="1">COUNTIF(AU1459:CR1462,54)</f>
        <v>0</v>
      </c>
      <c r="I1462" s="19">
        <f ca="1">COUNTIF(AU1459:CR1462,55)</f>
        <v>0</v>
      </c>
      <c r="J1462" s="19">
        <f ca="1">COUNTIF(AU1459:CR1462,56)</f>
        <v>0</v>
      </c>
      <c r="K1462" s="19">
        <f ca="1">COUNTIF(AU1459:CR1462,57)</f>
        <v>0</v>
      </c>
      <c r="L1462" s="19">
        <f ca="1">COUNTIF(AU1459:CR1462,58)</f>
        <v>0</v>
      </c>
      <c r="N1462" s="45">
        <f ca="1">ROUNDDOWN(E1462*$AK$19+RAND(),0)</f>
        <v>0</v>
      </c>
      <c r="O1462" s="45">
        <f ca="1">ROUNDDOWN(F1462*$AL$19+RAND(),0)</f>
        <v>0</v>
      </c>
      <c r="P1462" s="45">
        <f ca="1">ROUNDDOWN(G1462*$AM$19+RAND(),0)</f>
        <v>0</v>
      </c>
      <c r="Q1462" s="45">
        <f ca="1">ROUNDDOWN(H1462*$AN$19+RAND(),0)</f>
        <v>0</v>
      </c>
      <c r="R1462" s="45">
        <f ca="1">ROUNDDOWN(I1462*$AO$19+RAND(),0)</f>
        <v>0</v>
      </c>
      <c r="S1462" s="45">
        <f ca="1">ROUNDDOWN(J1462*$AP$19+RAND(),0)</f>
        <v>0</v>
      </c>
      <c r="T1462" s="45">
        <f ca="1">ROUNDDOWN(K1462*$AQ$19+RAND(),0)</f>
        <v>0</v>
      </c>
      <c r="U1462" s="45">
        <f ca="1">ROUNDDOWN(L1462*$AR$19+RAND(),0)</f>
        <v>0</v>
      </c>
      <c r="W1462" s="47">
        <f t="shared" ca="1" si="2818"/>
        <v>0</v>
      </c>
      <c r="X1462" s="47">
        <f t="shared" ca="1" si="2804"/>
        <v>0</v>
      </c>
      <c r="Y1462" s="47">
        <f t="shared" ca="1" si="2805"/>
        <v>0</v>
      </c>
      <c r="Z1462" s="47">
        <f t="shared" ca="1" si="2806"/>
        <v>0</v>
      </c>
      <c r="AA1462" s="47">
        <f t="shared" ca="1" si="2807"/>
        <v>0</v>
      </c>
      <c r="AB1462" s="47">
        <f t="shared" ca="1" si="2808"/>
        <v>0</v>
      </c>
      <c r="AC1462" s="47">
        <f t="shared" ca="1" si="2809"/>
        <v>0</v>
      </c>
      <c r="AD1462" s="47">
        <f t="shared" ca="1" si="2810"/>
        <v>0</v>
      </c>
      <c r="AE1462" s="21">
        <f t="shared" ca="1" si="2819"/>
        <v>0</v>
      </c>
      <c r="AH1462" s="48">
        <f t="shared" ca="1" si="2820"/>
        <v>0</v>
      </c>
      <c r="AI1462" s="48">
        <f t="shared" ca="1" si="2811"/>
        <v>0</v>
      </c>
      <c r="AJ1462" s="48">
        <f t="shared" ca="1" si="2812"/>
        <v>0</v>
      </c>
      <c r="AK1462" s="48">
        <f t="shared" ca="1" si="2813"/>
        <v>0</v>
      </c>
      <c r="AL1462" s="48">
        <f t="shared" ca="1" si="2814"/>
        <v>0</v>
      </c>
      <c r="AM1462" s="48">
        <f t="shared" ca="1" si="2815"/>
        <v>0</v>
      </c>
      <c r="AN1462" s="48">
        <f t="shared" ca="1" si="2816"/>
        <v>0</v>
      </c>
      <c r="AO1462" s="48">
        <f t="shared" ca="1" si="2817"/>
        <v>0</v>
      </c>
      <c r="AQ1462" s="1">
        <v>50</v>
      </c>
      <c r="AR1462" s="13">
        <f t="shared" ca="1" si="2821"/>
        <v>0</v>
      </c>
      <c r="AS1462" s="13">
        <f ca="1">AS1461+I1457</f>
        <v>1</v>
      </c>
      <c r="AT1462" s="8">
        <v>5</v>
      </c>
      <c r="AU1462" s="16">
        <f ca="1">IF(AU1465&lt;AR1461,IF(AU1465&lt;AR1459,IF(AU1465&lt;AR1458,10,20),IF(AU1465&lt;AR1460,30,40)),IF(AU1465&lt;AR1463,IF(AU1465&lt;AR1462,50,60),IF(AU1465&lt;AR1464,70,80)))+IF(AU1466&lt;AS1461,IF(AU1466&lt;AS1459,IF(AU1466&lt;AS1458,1,2),IF(AU1466&lt;AS1460,3,4)),IF(AU1466&lt;AS1463,IF(AU1466&lt;AS1462,5,6),IF(AU1466&lt;AS1464,7,8)))</f>
        <v>81</v>
      </c>
      <c r="AV1462" s="16">
        <f ca="1">IF(AV1465&lt;AR1461,IF(AV1465&lt;AR1459,IF(AV1465&lt;AR1458,10,20),IF(AV1465&lt;AR1460,30,40)),IF(AV1465&lt;AR1463,IF(AV1465&lt;AR1462,50,60),IF(AV1465&lt;AR1464,70,80)))+IF(AV1466&lt;AS1461,IF(AV1466&lt;AS1459,IF(AV1466&lt;AS1458,1,2),IF(AV1466&lt;AS1460,3,4)),IF(AV1466&lt;AS1463,IF(AV1466&lt;AS1462,5,6),IF(AV1466&lt;AS1464,7,8)))</f>
        <v>81</v>
      </c>
      <c r="AW1462" s="16">
        <f ca="1">IF(AW1465&lt;AR1461,IF(AW1465&lt;AR1459,IF(AW1465&lt;AR1458,10,20),IF(AW1465&lt;AR1460,30,40)),IF(AW1465&lt;AR1463,IF(AW1465&lt;AR1462,50,60),IF(AW1465&lt;AR1464,70,80)))+IF(AW1466&lt;AS1461,IF(AW1466&lt;AS1459,IF(AW1466&lt;AS1458,1,2),IF(AW1466&lt;AS1460,3,4)),IF(AW1466&lt;AS1463,IF(AW1466&lt;AS1462,5,6),IF(AW1466&lt;AS1464,7,8)))</f>
        <v>81</v>
      </c>
      <c r="AX1462" s="16">
        <f ca="1">IF(AX1465&lt;AR1461,IF(AX1465&lt;AR1459,IF(AX1465&lt;AR1458,10,20),IF(AX1465&lt;AR1460,30,40)),IF(AX1465&lt;AR1463,IF(AX1465&lt;AR1462,50,60),IF(AX1465&lt;AR1464,70,80)))+IF(AX1466&lt;AS1461,IF(AX1466&lt;AS1459,IF(AX1466&lt;AS1458,1,2),IF(AX1466&lt;AS1460,3,4)),IF(AX1466&lt;AS1463,IF(AX1466&lt;AS1462,5,6),IF(AX1466&lt;AS1464,7,8)))</f>
        <v>81</v>
      </c>
      <c r="AY1462" s="16">
        <f ca="1">IF(AY1465&lt;AR1461,IF(AY1465&lt;AR1459,IF(AY1465&lt;AR1458,10,20),IF(AY1465&lt;AR1460,30,40)),IF(AY1465&lt;AR1463,IF(AY1465&lt;AR1462,50,60),IF(AY1465&lt;AR1464,70,80)))+IF(AY1466&lt;AS1461,IF(AY1466&lt;AS1459,IF(AY1466&lt;AS1458,1,2),IF(AY1466&lt;AS1460,3,4)),IF(AY1466&lt;AS1463,IF(AY1466&lt;AS1462,5,6),IF(AY1466&lt;AS1464,7,8)))</f>
        <v>81</v>
      </c>
      <c r="AZ1462" s="16">
        <f ca="1">IF(AZ1465&lt;AR1461,IF(AZ1465&lt;AR1459,IF(AZ1465&lt;AR1458,10,20),IF(AZ1465&lt;AR1460,30,40)),IF(AZ1465&lt;AR1463,IF(AZ1465&lt;AR1462,50,60),IF(AZ1465&lt;AR1464,70,80)))+IF(AZ1466&lt;AS1461,IF(AZ1466&lt;AS1459,IF(AZ1466&lt;AS1458,1,2),IF(AZ1466&lt;AS1460,3,4)),IF(AZ1466&lt;AS1463,IF(AZ1466&lt;AS1462,5,6),IF(AZ1466&lt;AS1464,7,8)))</f>
        <v>81</v>
      </c>
      <c r="BA1462" s="16">
        <f ca="1">IF(BA1465&lt;AR1461,IF(BA1465&lt;AR1459,IF(BA1465&lt;AR1458,10,20),IF(BA1465&lt;AR1460,30,40)),IF(BA1465&lt;AR1463,IF(BA1465&lt;AR1462,50,60),IF(BA1465&lt;AR1464,70,80)))+IF(BA1466&lt;AS1461,IF(BA1466&lt;AS1459,IF(BA1466&lt;AS1458,1,2),IF(BA1466&lt;AS1460,3,4)),IF(BA1466&lt;AS1463,IF(BA1466&lt;AS1462,5,6),IF(BA1466&lt;AS1464,7,8)))</f>
        <v>81</v>
      </c>
      <c r="BB1462" s="16">
        <f ca="1">IF(BB1465&lt;AR1461,IF(BB1465&lt;AR1459,IF(BB1465&lt;AR1458,10,20),IF(BB1465&lt;AR1460,30,40)),IF(BB1465&lt;AR1463,IF(BB1465&lt;AR1462,50,60),IF(BB1465&lt;AR1464,70,80)))+IF(BB1466&lt;AS1461,IF(BB1466&lt;AS1459,IF(BB1466&lt;AS1458,1,2),IF(BB1466&lt;AS1460,3,4)),IF(BB1466&lt;AS1463,IF(BB1466&lt;AS1462,5,6),IF(BB1466&lt;AS1464,7,8)))</f>
        <v>81</v>
      </c>
      <c r="BC1462" s="16">
        <f ca="1">IF(BC1465&lt;AR1461,IF(BC1465&lt;AR1459,IF(BC1465&lt;AR1458,10,20),IF(BC1465&lt;AR1460,30,40)),IF(BC1465&lt;AR1463,IF(BC1465&lt;AR1462,50,60),IF(BC1465&lt;AR1464,70,80)))+IF(BC1466&lt;AS1461,IF(BC1466&lt;AS1459,IF(BC1466&lt;AS1458,1,2),IF(BC1466&lt;AS1460,3,4)),IF(BC1466&lt;AS1463,IF(BC1466&lt;AS1462,5,6),IF(BC1466&lt;AS1464,7,8)))</f>
        <v>81</v>
      </c>
      <c r="BD1462" s="16">
        <f ca="1">IF(BD1465&lt;AR1461,IF(BD1465&lt;AR1459,IF(BD1465&lt;AR1458,10,20),IF(BD1465&lt;AR1460,30,40)),IF(BD1465&lt;AR1463,IF(BD1465&lt;AR1462,50,60),IF(BD1465&lt;AR1464,70,80)))+IF(BD1466&lt;AS1461,IF(BD1466&lt;AS1459,IF(BD1466&lt;AS1458,1,2),IF(BD1466&lt;AS1460,3,4)),IF(BD1466&lt;AS1463,IF(BD1466&lt;AS1462,5,6),IF(BD1466&lt;AS1464,7,8)))</f>
        <v>81</v>
      </c>
      <c r="BE1462" s="16">
        <f ca="1">IF(BE1465&lt;AR1461,IF(BE1465&lt;AR1459,IF(BE1465&lt;AR1458,10,20),IF(BE1465&lt;AR1460,30,40)),IF(BE1465&lt;AR1463,IF(BE1465&lt;AR1462,50,60),IF(BE1465&lt;AR1464,70,80)))+IF(BE1466&lt;AS1461,IF(BE1466&lt;AS1459,IF(BE1466&lt;AS1458,1,2),IF(BE1466&lt;AS1460,3,4)),IF(BE1466&lt;AS1463,IF(BE1466&lt;AS1462,5,6),IF(BE1466&lt;AS1464,7,8)))</f>
        <v>81</v>
      </c>
      <c r="BF1462" s="16">
        <f ca="1">IF(BF1465&lt;AR1461,IF(BF1465&lt;AR1459,IF(BF1465&lt;AR1458,10,20),IF(BF1465&lt;AR1460,30,40)),IF(BF1465&lt;AR1463,IF(BF1465&lt;AR1462,50,60),IF(BF1465&lt;AR1464,70,80)))+IF(BF1466&lt;AS1461,IF(BF1466&lt;AS1459,IF(BF1466&lt;AS1458,1,2),IF(BF1466&lt;AS1460,3,4)),IF(BF1466&lt;AS1463,IF(BF1466&lt;AS1462,5,6),IF(BF1466&lt;AS1464,7,8)))</f>
        <v>81</v>
      </c>
      <c r="BG1462" s="16">
        <f ca="1">IF(BG1465&lt;AR1461,IF(BG1465&lt;AR1459,IF(BG1465&lt;AR1458,10,20),IF(BG1465&lt;AR1460,30,40)),IF(BG1465&lt;AR1463,IF(BG1465&lt;AR1462,50,60),IF(BG1465&lt;AR1464,70,80)))+IF(BG1466&lt;AS1461,IF(BG1466&lt;AS1459,IF(BG1466&lt;AS1458,1,2),IF(BG1466&lt;AS1460,3,4)),IF(BG1466&lt;AS1463,IF(BG1466&lt;AS1462,5,6),IF(BG1466&lt;AS1464,7,8)))</f>
        <v>81</v>
      </c>
      <c r="BH1462" s="16">
        <f ca="1">IF(BH1465&lt;AR1461,IF(BH1465&lt;AR1459,IF(BH1465&lt;AR1458,10,20),IF(BH1465&lt;AR1460,30,40)),IF(BH1465&lt;AR1463,IF(BH1465&lt;AR1462,50,60),IF(BH1465&lt;AR1464,70,80)))+IF(BH1466&lt;AS1461,IF(BH1466&lt;AS1459,IF(BH1466&lt;AS1458,1,2),IF(BH1466&lt;AS1460,3,4)),IF(BH1466&lt;AS1463,IF(BH1466&lt;AS1462,5,6),IF(BH1466&lt;AS1464,7,8)))</f>
        <v>81</v>
      </c>
      <c r="BI1462" s="16">
        <f ca="1">IF(BI1465&lt;AR1461,IF(BI1465&lt;AR1459,IF(BI1465&lt;AR1458,10,20),IF(BI1465&lt;AR1460,30,40)),IF(BI1465&lt;AR1463,IF(BI1465&lt;AR1462,50,60),IF(BI1465&lt;AR1464,70,80)))+IF(BI1466&lt;AS1461,IF(BI1466&lt;AS1459,IF(BI1466&lt;AS1458,1,2),IF(BI1466&lt;AS1460,3,4)),IF(BI1466&lt;AS1463,IF(BI1466&lt;AS1462,5,6),IF(BI1466&lt;AS1464,7,8)))</f>
        <v>81</v>
      </c>
      <c r="BJ1462" s="16">
        <f ca="1">IF(BJ1465&lt;AR1461,IF(BJ1465&lt;AR1459,IF(BJ1465&lt;AR1458,10,20),IF(BJ1465&lt;AR1460,30,40)),IF(BJ1465&lt;AR1463,IF(BJ1465&lt;AR1462,50,60),IF(BJ1465&lt;AR1464,70,80)))+IF(BJ1466&lt;AS1461,IF(BJ1466&lt;AS1459,IF(BJ1466&lt;AS1458,1,2),IF(BJ1466&lt;AS1460,3,4)),IF(BJ1466&lt;AS1463,IF(BJ1466&lt;AS1462,5,6),IF(BJ1466&lt;AS1464,7,8)))</f>
        <v>81</v>
      </c>
      <c r="BK1462" s="16">
        <f ca="1">IF(BK1465&lt;AR1461,IF(BK1465&lt;AR1459,IF(BK1465&lt;AR1458,10,20),IF(BK1465&lt;AR1460,30,40)),IF(BK1465&lt;AR1463,IF(BK1465&lt;AR1462,50,60),IF(BK1465&lt;AR1464,70,80)))+IF(BK1466&lt;AS1461,IF(BK1466&lt;AS1459,IF(BK1466&lt;AS1458,1,2),IF(BK1466&lt;AS1460,3,4)),IF(BK1466&lt;AS1463,IF(BK1466&lt;AS1462,5,6),IF(BK1466&lt;AS1464,7,8)))</f>
        <v>81</v>
      </c>
      <c r="BL1462" s="16">
        <f ca="1">IF(BL1465&lt;AR1461,IF(BL1465&lt;AR1459,IF(BL1465&lt;AR1458,10,20),IF(BL1465&lt;AR1460,30,40)),IF(BL1465&lt;AR1463,IF(BL1465&lt;AR1462,50,60),IF(BL1465&lt;AR1464,70,80)))+IF(BL1466&lt;AS1461,IF(BL1466&lt;AS1459,IF(BL1466&lt;AS1458,1,2),IF(BL1466&lt;AS1460,3,4)),IF(BL1466&lt;AS1463,IF(BL1466&lt;AS1462,5,6),IF(BL1466&lt;AS1464,7,8)))</f>
        <v>81</v>
      </c>
      <c r="BM1462" s="16">
        <f ca="1">IF(BM1465&lt;AR1461,IF(BM1465&lt;AR1459,IF(BM1465&lt;AR1458,10,20),IF(BM1465&lt;AR1460,30,40)),IF(BM1465&lt;AR1463,IF(BM1465&lt;AR1462,50,60),IF(BM1465&lt;AR1464,70,80)))+IF(BM1466&lt;AS1461,IF(BM1466&lt;AS1459,IF(BM1466&lt;AS1458,1,2),IF(BM1466&lt;AS1460,3,4)),IF(BM1466&lt;AS1463,IF(BM1466&lt;AS1462,5,6),IF(BM1466&lt;AS1464,7,8)))</f>
        <v>81</v>
      </c>
      <c r="BN1462" s="16">
        <f ca="1">IF(BN1465&lt;AR1461,IF(BN1465&lt;AR1459,IF(BN1465&lt;AR1458,10,20),IF(BN1465&lt;AR1460,30,40)),IF(BN1465&lt;AR1463,IF(BN1465&lt;AR1462,50,60),IF(BN1465&lt;AR1464,70,80)))+IF(BN1466&lt;AS1461,IF(BN1466&lt;AS1459,IF(BN1466&lt;AS1458,1,2),IF(BN1466&lt;AS1460,3,4)),IF(BN1466&lt;AS1463,IF(BN1466&lt;AS1462,5,6),IF(BN1466&lt;AS1464,7,8)))</f>
        <v>81</v>
      </c>
      <c r="BO1462" s="16">
        <f ca="1">IF(BO1465&lt;AR1461,IF(BO1465&lt;AR1459,IF(BO1465&lt;AR1458,10,20),IF(BO1465&lt;AR1460,30,40)),IF(BO1465&lt;AR1463,IF(BO1465&lt;AR1462,50,60),IF(BO1465&lt;AR1464,70,80)))+IF(BO1466&lt;AS1461,IF(BO1466&lt;AS1459,IF(BO1466&lt;AS1458,1,2),IF(BO1466&lt;AS1460,3,4)),IF(BO1466&lt;AS1463,IF(BO1466&lt;AS1462,5,6),IF(BO1466&lt;AS1464,7,8)))</f>
        <v>82</v>
      </c>
      <c r="BP1462" s="16">
        <f ca="1">IF(BP1465&lt;AR1461,IF(BP1465&lt;AR1459,IF(BP1465&lt;AR1458,10,20),IF(BP1465&lt;AR1460,30,40)),IF(BP1465&lt;AR1463,IF(BP1465&lt;AR1462,50,60),IF(BP1465&lt;AR1464,70,80)))+IF(BP1466&lt;AS1461,IF(BP1466&lt;AS1459,IF(BP1466&lt;AS1458,1,2),IF(BP1466&lt;AS1460,3,4)),IF(BP1466&lt;AS1463,IF(BP1466&lt;AS1462,5,6),IF(BP1466&lt;AS1464,7,8)))</f>
        <v>81</v>
      </c>
      <c r="BQ1462" s="16">
        <f ca="1">IF(BQ1465&lt;AR1461,IF(BQ1465&lt;AR1459,IF(BQ1465&lt;AR1458,10,20),IF(BQ1465&lt;AR1460,30,40)),IF(BQ1465&lt;AR1463,IF(BQ1465&lt;AR1462,50,60),IF(BQ1465&lt;AR1464,70,80)))+IF(BQ1466&lt;AS1461,IF(BQ1466&lt;AS1459,IF(BQ1466&lt;AS1458,1,2),IF(BQ1466&lt;AS1460,3,4)),IF(BQ1466&lt;AS1463,IF(BQ1466&lt;AS1462,5,6),IF(BQ1466&lt;AS1464,7,8)))</f>
        <v>81</v>
      </c>
      <c r="BR1462" s="16">
        <f ca="1">IF(BR1465&lt;AR1461,IF(BR1465&lt;AR1459,IF(BR1465&lt;AR1458,10,20),IF(BR1465&lt;AR1460,30,40)),IF(BR1465&lt;AR1463,IF(BR1465&lt;AR1462,50,60),IF(BR1465&lt;AR1464,70,80)))+IF(BR1466&lt;AS1461,IF(BR1466&lt;AS1459,IF(BR1466&lt;AS1458,1,2),IF(BR1466&lt;AS1460,3,4)),IF(BR1466&lt;AS1463,IF(BR1466&lt;AS1462,5,6),IF(BR1466&lt;AS1464,7,8)))</f>
        <v>81</v>
      </c>
      <c r="BS1462" s="16">
        <f ca="1">IF(BS1465&lt;AR1461,IF(BS1465&lt;AR1459,IF(BS1465&lt;AR1458,10,20),IF(BS1465&lt;AR1460,30,40)),IF(BS1465&lt;AR1463,IF(BS1465&lt;AR1462,50,60),IF(BS1465&lt;AR1464,70,80)))+IF(BS1466&lt;AS1461,IF(BS1466&lt;AS1459,IF(BS1466&lt;AS1458,1,2),IF(BS1466&lt;AS1460,3,4)),IF(BS1466&lt;AS1463,IF(BS1466&lt;AS1462,5,6),IF(BS1466&lt;AS1464,7,8)))</f>
        <v>81</v>
      </c>
      <c r="BT1462" s="16">
        <f ca="1">IF(BT1465&lt;AR1461,IF(BT1465&lt;AR1459,IF(BT1465&lt;AR1458,10,20),IF(BT1465&lt;AR1460,30,40)),IF(BT1465&lt;AR1463,IF(BT1465&lt;AR1462,50,60),IF(BT1465&lt;AR1464,70,80)))+IF(BT1466&lt;AS1461,IF(BT1466&lt;AS1459,IF(BT1466&lt;AS1458,1,2),IF(BT1466&lt;AS1460,3,4)),IF(BT1466&lt;AS1463,IF(BT1466&lt;AS1462,5,6),IF(BT1466&lt;AS1464,7,8)))</f>
        <v>81</v>
      </c>
      <c r="BU1462" s="16">
        <f ca="1">IF(BU1465&lt;AR1461,IF(BU1465&lt;AR1459,IF(BU1465&lt;AR1458,10,20),IF(BU1465&lt;AR1460,30,40)),IF(BU1465&lt;AR1463,IF(BU1465&lt;AR1462,50,60),IF(BU1465&lt;AR1464,70,80)))+IF(BU1466&lt;AS1461,IF(BU1466&lt;AS1459,IF(BU1466&lt;AS1458,1,2),IF(BU1466&lt;AS1460,3,4)),IF(BU1466&lt;AS1463,IF(BU1466&lt;AS1462,5,6),IF(BU1466&lt;AS1464,7,8)))</f>
        <v>81</v>
      </c>
      <c r="BV1462" s="16">
        <f ca="1">IF(BV1465&lt;AR1461,IF(BV1465&lt;AR1459,IF(BV1465&lt;AR1458,10,20),IF(BV1465&lt;AR1460,30,40)),IF(BV1465&lt;AR1463,IF(BV1465&lt;AR1462,50,60),IF(BV1465&lt;AR1464,70,80)))+IF(BV1466&lt;AS1461,IF(BV1466&lt;AS1459,IF(BV1466&lt;AS1458,1,2),IF(BV1466&lt;AS1460,3,4)),IF(BV1466&lt;AS1463,IF(BV1466&lt;AS1462,5,6),IF(BV1466&lt;AS1464,7,8)))</f>
        <v>81</v>
      </c>
      <c r="BW1462" s="16">
        <f ca="1">IF(BW1465&lt;AR1461,IF(BW1465&lt;AR1459,IF(BW1465&lt;AR1458,10,20),IF(BW1465&lt;AR1460,30,40)),IF(BW1465&lt;AR1463,IF(BW1465&lt;AR1462,50,60),IF(BW1465&lt;AR1464,70,80)))+IF(BW1466&lt;AS1461,IF(BW1466&lt;AS1459,IF(BW1466&lt;AS1458,1,2),IF(BW1466&lt;AS1460,3,4)),IF(BW1466&lt;AS1463,IF(BW1466&lt;AS1462,5,6),IF(BW1466&lt;AS1464,7,8)))</f>
        <v>81</v>
      </c>
      <c r="BX1462" s="16">
        <f ca="1">IF(BX1465&lt;AR1461,IF(BX1465&lt;AR1459,IF(BX1465&lt;AR1458,10,20),IF(BX1465&lt;AR1460,30,40)),IF(BX1465&lt;AR1463,IF(BX1465&lt;AR1462,50,60),IF(BX1465&lt;AR1464,70,80)))+IF(BX1466&lt;AS1461,IF(BX1466&lt;AS1459,IF(BX1466&lt;AS1458,1,2),IF(BX1466&lt;AS1460,3,4)),IF(BX1466&lt;AS1463,IF(BX1466&lt;AS1462,5,6),IF(BX1466&lt;AS1464,7,8)))</f>
        <v>81</v>
      </c>
      <c r="BY1462" s="16">
        <f ca="1">IF(BY1465&lt;AR1461,IF(BY1465&lt;AR1459,IF(BY1465&lt;AR1458,10,20),IF(BY1465&lt;AR1460,30,40)),IF(BY1465&lt;AR1463,IF(BY1465&lt;AR1462,50,60),IF(BY1465&lt;AR1464,70,80)))+IF(BY1466&lt;AS1461,IF(BY1466&lt;AS1459,IF(BY1466&lt;AS1458,1,2),IF(BY1466&lt;AS1460,3,4)),IF(BY1466&lt;AS1463,IF(BY1466&lt;AS1462,5,6),IF(BY1466&lt;AS1464,7,8)))</f>
        <v>81</v>
      </c>
      <c r="BZ1462" s="16">
        <f ca="1">IF(BZ1465&lt;AR1461,IF(BZ1465&lt;AR1459,IF(BZ1465&lt;AR1458,10,20),IF(BZ1465&lt;AR1460,30,40)),IF(BZ1465&lt;AR1463,IF(BZ1465&lt;AR1462,50,60),IF(BZ1465&lt;AR1464,70,80)))+IF(BZ1466&lt;AS1461,IF(BZ1466&lt;AS1459,IF(BZ1466&lt;AS1458,1,2),IF(BZ1466&lt;AS1460,3,4)),IF(BZ1466&lt;AS1463,IF(BZ1466&lt;AS1462,5,6),IF(BZ1466&lt;AS1464,7,8)))</f>
        <v>81</v>
      </c>
      <c r="CA1462" s="16">
        <f ca="1">IF(CA1465&lt;AR1461,IF(CA1465&lt;AR1459,IF(CA1465&lt;AR1458,10,20),IF(CA1465&lt;AR1460,30,40)),IF(CA1465&lt;AR1463,IF(CA1465&lt;AR1462,50,60),IF(CA1465&lt;AR1464,70,80)))+IF(CA1466&lt;AS1461,IF(CA1466&lt;AS1459,IF(CA1466&lt;AS1458,1,2),IF(CA1466&lt;AS1460,3,4)),IF(CA1466&lt;AS1463,IF(CA1466&lt;AS1462,5,6),IF(CA1466&lt;AS1464,7,8)))</f>
        <v>81</v>
      </c>
      <c r="CB1462" s="16">
        <f ca="1">IF(CB1465&lt;AR1461,IF(CB1465&lt;AR1459,IF(CB1465&lt;AR1458,10,20),IF(CB1465&lt;AR1460,30,40)),IF(CB1465&lt;AR1463,IF(CB1465&lt;AR1462,50,60),IF(CB1465&lt;AR1464,70,80)))+IF(CB1466&lt;AS1461,IF(CB1466&lt;AS1459,IF(CB1466&lt;AS1458,1,2),IF(CB1466&lt;AS1460,3,4)),IF(CB1466&lt;AS1463,IF(CB1466&lt;AS1462,5,6),IF(CB1466&lt;AS1464,7,8)))</f>
        <v>81</v>
      </c>
      <c r="CC1462" s="16">
        <f ca="1">IF(CC1465&lt;AR1461,IF(CC1465&lt;AR1459,IF(CC1465&lt;AR1458,10,20),IF(CC1465&lt;AR1460,30,40)),IF(CC1465&lt;AR1463,IF(CC1465&lt;AR1462,50,60),IF(CC1465&lt;AR1464,70,80)))+IF(CC1466&lt;AS1461,IF(CC1466&lt;AS1459,IF(CC1466&lt;AS1458,1,2),IF(CC1466&lt;AS1460,3,4)),IF(CC1466&lt;AS1463,IF(CC1466&lt;AS1462,5,6),IF(CC1466&lt;AS1464,7,8)))</f>
        <v>81</v>
      </c>
      <c r="CD1462" s="16">
        <f ca="1">IF(CD1465&lt;AR1461,IF(CD1465&lt;AR1459,IF(CD1465&lt;AR1458,10,20),IF(CD1465&lt;AR1460,30,40)),IF(CD1465&lt;AR1463,IF(CD1465&lt;AR1462,50,60),IF(CD1465&lt;AR1464,70,80)))+IF(CD1466&lt;AS1461,IF(CD1466&lt;AS1459,IF(CD1466&lt;AS1458,1,2),IF(CD1466&lt;AS1460,3,4)),IF(CD1466&lt;AS1463,IF(CD1466&lt;AS1462,5,6),IF(CD1466&lt;AS1464,7,8)))</f>
        <v>81</v>
      </c>
      <c r="CE1462" s="16">
        <f ca="1">IF(CE1465&lt;AR1461,IF(CE1465&lt;AR1459,IF(CE1465&lt;AR1458,10,20),IF(CE1465&lt;AR1460,30,40)),IF(CE1465&lt;AR1463,IF(CE1465&lt;AR1462,50,60),IF(CE1465&lt;AR1464,70,80)))+IF(CE1466&lt;AS1461,IF(CE1466&lt;AS1459,IF(CE1466&lt;AS1458,1,2),IF(CE1466&lt;AS1460,3,4)),IF(CE1466&lt;AS1463,IF(CE1466&lt;AS1462,5,6),IF(CE1466&lt;AS1464,7,8)))</f>
        <v>81</v>
      </c>
      <c r="CF1462" s="16">
        <f ca="1">IF(CF1465&lt;AR1461,IF(CF1465&lt;AR1459,IF(CF1465&lt;AR1458,10,20),IF(CF1465&lt;AR1460,30,40)),IF(CF1465&lt;AR1463,IF(CF1465&lt;AR1462,50,60),IF(CF1465&lt;AR1464,70,80)))+IF(CF1466&lt;AS1461,IF(CF1466&lt;AS1459,IF(CF1466&lt;AS1458,1,2),IF(CF1466&lt;AS1460,3,4)),IF(CF1466&lt;AS1463,IF(CF1466&lt;AS1462,5,6),IF(CF1466&lt;AS1464,7,8)))</f>
        <v>81</v>
      </c>
      <c r="CG1462" s="16">
        <f ca="1">IF(CG1465&lt;AR1461,IF(CG1465&lt;AR1459,IF(CG1465&lt;AR1458,10,20),IF(CG1465&lt;AR1460,30,40)),IF(CG1465&lt;AR1463,IF(CG1465&lt;AR1462,50,60),IF(CG1465&lt;AR1464,70,80)))+IF(CG1466&lt;AS1461,IF(CG1466&lt;AS1459,IF(CG1466&lt;AS1458,1,2),IF(CG1466&lt;AS1460,3,4)),IF(CG1466&lt;AS1463,IF(CG1466&lt;AS1462,5,6),IF(CG1466&lt;AS1464,7,8)))</f>
        <v>81</v>
      </c>
      <c r="CH1462" s="16">
        <f ca="1">IF(CH1465&lt;AR1461,IF(CH1465&lt;AR1459,IF(CH1465&lt;AR1458,10,20),IF(CH1465&lt;AR1460,30,40)),IF(CH1465&lt;AR1463,IF(CH1465&lt;AR1462,50,60),IF(CH1465&lt;AR1464,70,80)))+IF(CH1466&lt;AS1461,IF(CH1466&lt;AS1459,IF(CH1466&lt;AS1458,1,2),IF(CH1466&lt;AS1460,3,4)),IF(CH1466&lt;AS1463,IF(CH1466&lt;AS1462,5,6),IF(CH1466&lt;AS1464,7,8)))</f>
        <v>81</v>
      </c>
      <c r="CI1462" s="16">
        <f ca="1">IF(CI1465&lt;AR1461,IF(CI1465&lt;AR1459,IF(CI1465&lt;AR1458,10,20),IF(CI1465&lt;AR1460,30,40)),IF(CI1465&lt;AR1463,IF(CI1465&lt;AR1462,50,60),IF(CI1465&lt;AR1464,70,80)))+IF(CI1466&lt;AS1461,IF(CI1466&lt;AS1459,IF(CI1466&lt;AS1458,1,2),IF(CI1466&lt;AS1460,3,4)),IF(CI1466&lt;AS1463,IF(CI1466&lt;AS1462,5,6),IF(CI1466&lt;AS1464,7,8)))</f>
        <v>81</v>
      </c>
      <c r="CJ1462" s="16">
        <f ca="1">IF(CJ1465&lt;AR1461,IF(CJ1465&lt;AR1459,IF(CJ1465&lt;AR1458,10,20),IF(CJ1465&lt;AR1460,30,40)),IF(CJ1465&lt;AR1463,IF(CJ1465&lt;AR1462,50,60),IF(CJ1465&lt;AR1464,70,80)))+IF(CJ1466&lt;AS1461,IF(CJ1466&lt;AS1459,IF(CJ1466&lt;AS1458,1,2),IF(CJ1466&lt;AS1460,3,4)),IF(CJ1466&lt;AS1463,IF(CJ1466&lt;AS1462,5,6),IF(CJ1466&lt;AS1464,7,8)))</f>
        <v>81</v>
      </c>
      <c r="CK1462" s="16">
        <f ca="1">IF(CK1465&lt;AR1461,IF(CK1465&lt;AR1459,IF(CK1465&lt;AR1458,10,20),IF(CK1465&lt;AR1460,30,40)),IF(CK1465&lt;AR1463,IF(CK1465&lt;AR1462,50,60),IF(CK1465&lt;AR1464,70,80)))+IF(CK1466&lt;AS1461,IF(CK1466&lt;AS1459,IF(CK1466&lt;AS1458,1,2),IF(CK1466&lt;AS1460,3,4)),IF(CK1466&lt;AS1463,IF(CK1466&lt;AS1462,5,6),IF(CK1466&lt;AS1464,7,8)))</f>
        <v>81</v>
      </c>
      <c r="CL1462" s="16">
        <f ca="1">IF(CL1465&lt;AR1461,IF(CL1465&lt;AR1459,IF(CL1465&lt;AR1458,10,20),IF(CL1465&lt;AR1460,30,40)),IF(CL1465&lt;AR1463,IF(CL1465&lt;AR1462,50,60),IF(CL1465&lt;AR1464,70,80)))+IF(CL1466&lt;AS1461,IF(CL1466&lt;AS1459,IF(CL1466&lt;AS1458,1,2),IF(CL1466&lt;AS1460,3,4)),IF(CL1466&lt;AS1463,IF(CL1466&lt;AS1462,5,6),IF(CL1466&lt;AS1464,7,8)))</f>
        <v>81</v>
      </c>
      <c r="CM1462" s="16">
        <f ca="1">IF(CM1465&lt;AR1461,IF(CM1465&lt;AR1459,IF(CM1465&lt;AR1458,10,20),IF(CM1465&lt;AR1460,30,40)),IF(CM1465&lt;AR1463,IF(CM1465&lt;AR1462,50,60),IF(CM1465&lt;AR1464,70,80)))+IF(CM1466&lt;AS1461,IF(CM1466&lt;AS1459,IF(CM1466&lt;AS1458,1,2),IF(CM1466&lt;AS1460,3,4)),IF(CM1466&lt;AS1463,IF(CM1466&lt;AS1462,5,6),IF(CM1466&lt;AS1464,7,8)))</f>
        <v>81</v>
      </c>
      <c r="CN1462" s="16">
        <f ca="1">IF(CN1465&lt;AR1461,IF(CN1465&lt;AR1459,IF(CN1465&lt;AR1458,10,20),IF(CN1465&lt;AR1460,30,40)),IF(CN1465&lt;AR1463,IF(CN1465&lt;AR1462,50,60),IF(CN1465&lt;AR1464,70,80)))+IF(CN1466&lt;AS1461,IF(CN1466&lt;AS1459,IF(CN1466&lt;AS1458,1,2),IF(CN1466&lt;AS1460,3,4)),IF(CN1466&lt;AS1463,IF(CN1466&lt;AS1462,5,6),IF(CN1466&lt;AS1464,7,8)))</f>
        <v>81</v>
      </c>
      <c r="CO1462" s="16">
        <f ca="1">IF(CO1465&lt;AR1461,IF(CO1465&lt;AR1459,IF(CO1465&lt;AR1458,10,20),IF(CO1465&lt;AR1460,30,40)),IF(CO1465&lt;AR1463,IF(CO1465&lt;AR1462,50,60),IF(CO1465&lt;AR1464,70,80)))+IF(CO1466&lt;AS1461,IF(CO1466&lt;AS1459,IF(CO1466&lt;AS1458,1,2),IF(CO1466&lt;AS1460,3,4)),IF(CO1466&lt;AS1463,IF(CO1466&lt;AS1462,5,6),IF(CO1466&lt;AS1464,7,8)))</f>
        <v>81</v>
      </c>
      <c r="CP1462" s="16">
        <f ca="1">IF(CP1465&lt;AR1461,IF(CP1465&lt;AR1459,IF(CP1465&lt;AR1458,10,20),IF(CP1465&lt;AR1460,30,40)),IF(CP1465&lt;AR1463,IF(CP1465&lt;AR1462,50,60),IF(CP1465&lt;AR1464,70,80)))+IF(CP1466&lt;AS1461,IF(CP1466&lt;AS1459,IF(CP1466&lt;AS1458,1,2),IF(CP1466&lt;AS1460,3,4)),IF(CP1466&lt;AS1463,IF(CP1466&lt;AS1462,5,6),IF(CP1466&lt;AS1464,7,8)))</f>
        <v>81</v>
      </c>
      <c r="CQ1462" s="16">
        <f ca="1">IF(CQ1465&lt;AR1461,IF(CQ1465&lt;AR1459,IF(CQ1465&lt;AR1458,10,20),IF(CQ1465&lt;AR1460,30,40)),IF(CQ1465&lt;AR1463,IF(CQ1465&lt;AR1462,50,60),IF(CQ1465&lt;AR1464,70,80)))+IF(CQ1466&lt;AS1461,IF(CQ1466&lt;AS1459,IF(CQ1466&lt;AS1458,1,2),IF(CQ1466&lt;AS1460,3,4)),IF(CQ1466&lt;AS1463,IF(CQ1466&lt;AS1462,5,6),IF(CQ1466&lt;AS1464,7,8)))</f>
        <v>81</v>
      </c>
      <c r="CR1462" s="16">
        <f ca="1">IF(CR1465&lt;AR1461,IF(CR1465&lt;AR1459,IF(CR1465&lt;AR1458,10,20),IF(CR1465&lt;AR1460,30,40)),IF(CR1465&lt;AR1463,IF(CR1465&lt;AR1462,50,60),IF(CR1465&lt;AR1464,70,80)))+IF(CR1466&lt;AS1461,IF(CR1466&lt;AS1459,IF(CR1466&lt;AS1458,1,2),IF(CR1466&lt;AS1460,3,4)),IF(CR1466&lt;AS1463,IF(CR1466&lt;AS1462,5,6),IF(CR1466&lt;AS1464,7,8)))</f>
        <v>81</v>
      </c>
    </row>
    <row r="1463" spans="1:96" x14ac:dyDescent="0.35">
      <c r="A1463" s="23"/>
      <c r="B1463" s="39">
        <v>0.25</v>
      </c>
      <c r="C1463" s="49">
        <v>60</v>
      </c>
      <c r="D1463" s="26">
        <f ca="1">AE1450/AE1453</f>
        <v>4.628558204119417E-4</v>
      </c>
      <c r="E1463" s="19">
        <f ca="1">COUNTIF(AU1459:CR1462,61)</f>
        <v>0</v>
      </c>
      <c r="F1463" s="19">
        <f ca="1">COUNTIF(AU1459:CR1462,62)</f>
        <v>0</v>
      </c>
      <c r="G1463" s="19">
        <f ca="1">COUNTIF(AU1459:CR1462,63)</f>
        <v>0</v>
      </c>
      <c r="H1463" s="19">
        <f ca="1">COUNTIF(AU1459:CR1462,64)</f>
        <v>0</v>
      </c>
      <c r="I1463" s="19">
        <f ca="1">COUNTIF(AU1459:CR1462,65)</f>
        <v>0</v>
      </c>
      <c r="J1463" s="19">
        <f ca="1">COUNTIF(AU1459:CR1462,66)</f>
        <v>0</v>
      </c>
      <c r="K1463" s="19">
        <f ca="1">COUNTIF(AU1459:CR1462,67)</f>
        <v>0</v>
      </c>
      <c r="L1463" s="19">
        <f ca="1">COUNTIF(AU1459:CR1462,68)</f>
        <v>0</v>
      </c>
      <c r="N1463" s="45">
        <f ca="1">ROUNDDOWN(E1463*$AK$20+RAND(),0)</f>
        <v>0</v>
      </c>
      <c r="O1463" s="45">
        <f ca="1">ROUNDDOWN(F1463*$AL$20+RAND(),0)</f>
        <v>0</v>
      </c>
      <c r="P1463" s="45">
        <f ca="1">ROUNDDOWN(G1463*$AM$20+RAND(),0)</f>
        <v>0</v>
      </c>
      <c r="Q1463" s="45">
        <f ca="1">ROUNDDOWN(H1463*$AN$20+RAND(),0)</f>
        <v>0</v>
      </c>
      <c r="R1463" s="45">
        <f ca="1">ROUNDDOWN(I1463*$AO$20+RAND(),0)</f>
        <v>0</v>
      </c>
      <c r="S1463" s="45">
        <f ca="1">ROUNDDOWN(J1463*$AP$20+RAND(),0)</f>
        <v>0</v>
      </c>
      <c r="T1463" s="45">
        <f ca="1">ROUNDDOWN(K1463*$AQ$20+RAND(),0)</f>
        <v>0</v>
      </c>
      <c r="U1463" s="45">
        <f ca="1">ROUNDDOWN(L1463*$AR$20+RAND(),0)</f>
        <v>0</v>
      </c>
      <c r="W1463" s="47">
        <f t="shared" ca="1" si="2818"/>
        <v>0</v>
      </c>
      <c r="X1463" s="47">
        <f t="shared" ca="1" si="2804"/>
        <v>0</v>
      </c>
      <c r="Y1463" s="47">
        <f t="shared" ca="1" si="2805"/>
        <v>0</v>
      </c>
      <c r="Z1463" s="47">
        <f t="shared" ca="1" si="2806"/>
        <v>0</v>
      </c>
      <c r="AA1463" s="47">
        <f t="shared" ca="1" si="2807"/>
        <v>0</v>
      </c>
      <c r="AB1463" s="47">
        <f t="shared" ca="1" si="2808"/>
        <v>0</v>
      </c>
      <c r="AC1463" s="47">
        <f t="shared" ca="1" si="2809"/>
        <v>0</v>
      </c>
      <c r="AD1463" s="47">
        <f t="shared" ca="1" si="2810"/>
        <v>0</v>
      </c>
      <c r="AE1463" s="21">
        <f t="shared" ca="1" si="2819"/>
        <v>1</v>
      </c>
      <c r="AH1463" s="48">
        <f t="shared" ca="1" si="2820"/>
        <v>0</v>
      </c>
      <c r="AI1463" s="48">
        <f t="shared" ca="1" si="2811"/>
        <v>0</v>
      </c>
      <c r="AJ1463" s="48">
        <f t="shared" ca="1" si="2812"/>
        <v>0</v>
      </c>
      <c r="AK1463" s="48">
        <f t="shared" ca="1" si="2813"/>
        <v>0</v>
      </c>
      <c r="AL1463" s="48">
        <f t="shared" ca="1" si="2814"/>
        <v>0</v>
      </c>
      <c r="AM1463" s="48">
        <f t="shared" ca="1" si="2815"/>
        <v>0</v>
      </c>
      <c r="AN1463" s="48">
        <f t="shared" ca="1" si="2816"/>
        <v>0</v>
      </c>
      <c r="AO1463" s="48">
        <f t="shared" ca="1" si="2817"/>
        <v>0</v>
      </c>
      <c r="AQ1463" s="1">
        <v>60</v>
      </c>
      <c r="AR1463" s="13">
        <f t="shared" ca="1" si="2821"/>
        <v>4.628558204119417E-4</v>
      </c>
      <c r="AS1463" s="13">
        <f ca="1">AS1462+J1457</f>
        <v>1</v>
      </c>
      <c r="AT1463" s="8">
        <v>6</v>
      </c>
      <c r="AU1463" s="15">
        <f t="shared" ref="AU1463:CR1466" ca="1" si="2822">RAND()</f>
        <v>0.57374518979282496</v>
      </c>
      <c r="AV1463" s="15">
        <f t="shared" ca="1" si="2822"/>
        <v>0.49663250799182279</v>
      </c>
      <c r="AW1463" s="15">
        <f t="shared" ca="1" si="2822"/>
        <v>0.43138399458470134</v>
      </c>
      <c r="AX1463" s="15">
        <f t="shared" ca="1" si="2822"/>
        <v>0.5995163631630327</v>
      </c>
      <c r="AY1463" s="15">
        <f t="shared" ca="1" si="2822"/>
        <v>0.90411635764038834</v>
      </c>
      <c r="AZ1463" s="15">
        <f t="shared" ca="1" si="2822"/>
        <v>0.87836268347097413</v>
      </c>
      <c r="BA1463" s="15">
        <f t="shared" ca="1" si="2822"/>
        <v>0.43257772222950985</v>
      </c>
      <c r="BB1463" s="15">
        <f t="shared" ca="1" si="2822"/>
        <v>8.6109180848354394E-2</v>
      </c>
      <c r="BC1463" s="15">
        <f t="shared" ca="1" si="2822"/>
        <v>0.54833427980578475</v>
      </c>
      <c r="BD1463" s="15">
        <f t="shared" ca="1" si="2822"/>
        <v>0.32785753988163346</v>
      </c>
      <c r="BE1463" s="15">
        <f t="shared" ca="1" si="2822"/>
        <v>0.83571531689622669</v>
      </c>
      <c r="BF1463" s="15">
        <f t="shared" ca="1" si="2822"/>
        <v>0.68791651785487817</v>
      </c>
      <c r="BG1463" s="15">
        <f t="shared" ca="1" si="2822"/>
        <v>0.90980174662923585</v>
      </c>
      <c r="BH1463" s="15">
        <f t="shared" ca="1" si="2822"/>
        <v>0.51241285424603289</v>
      </c>
      <c r="BI1463" s="15">
        <f t="shared" ca="1" si="2822"/>
        <v>0.45706030588857371</v>
      </c>
      <c r="BJ1463" s="15">
        <f t="shared" ca="1" si="2822"/>
        <v>0.55318140321233011</v>
      </c>
      <c r="BK1463" s="15">
        <f t="shared" ca="1" si="2822"/>
        <v>0.89283991528213991</v>
      </c>
      <c r="BL1463" s="15">
        <f t="shared" ca="1" si="2822"/>
        <v>5.2827924203526333E-2</v>
      </c>
      <c r="BM1463" s="15">
        <f t="shared" ca="1" si="2822"/>
        <v>0.28755717403723435</v>
      </c>
      <c r="BN1463" s="15">
        <f t="shared" ca="1" si="2822"/>
        <v>9.3761436682638921E-2</v>
      </c>
      <c r="BO1463" s="15">
        <f t="shared" ca="1" si="2822"/>
        <v>0.94276585359934917</v>
      </c>
      <c r="BP1463" s="15">
        <f t="shared" ca="1" si="2822"/>
        <v>0.31083784842149464</v>
      </c>
      <c r="BQ1463" s="15">
        <f t="shared" ca="1" si="2822"/>
        <v>0.29268181661773218</v>
      </c>
      <c r="BR1463" s="15">
        <f t="shared" ca="1" si="2822"/>
        <v>0.90508386278364639</v>
      </c>
      <c r="BS1463" s="15">
        <f t="shared" ca="1" si="2822"/>
        <v>0.16742610138023406</v>
      </c>
      <c r="BT1463" s="15">
        <f t="shared" ca="1" si="2822"/>
        <v>0.52776365337896469</v>
      </c>
      <c r="BU1463" s="15">
        <f t="shared" ca="1" si="2822"/>
        <v>0.70862553004020623</v>
      </c>
      <c r="BV1463" s="15">
        <f t="shared" ca="1" si="2822"/>
        <v>0.10083049802289423</v>
      </c>
      <c r="BW1463" s="15">
        <f t="shared" ca="1" si="2822"/>
        <v>0.12527354928832068</v>
      </c>
      <c r="BX1463" s="15">
        <f t="shared" ca="1" si="2822"/>
        <v>0.50534506119425004</v>
      </c>
      <c r="BY1463" s="15">
        <f t="shared" ca="1" si="2822"/>
        <v>0.71993277216604212</v>
      </c>
      <c r="BZ1463" s="15">
        <f t="shared" ca="1" si="2822"/>
        <v>3.242795598965853E-2</v>
      </c>
      <c r="CA1463" s="15">
        <f t="shared" ca="1" si="2822"/>
        <v>0.75826321657968709</v>
      </c>
      <c r="CB1463" s="15">
        <f t="shared" ca="1" si="2822"/>
        <v>6.2852293222952604E-2</v>
      </c>
      <c r="CC1463" s="15">
        <f t="shared" ca="1" si="2822"/>
        <v>0.64460249907038314</v>
      </c>
      <c r="CD1463" s="15">
        <f t="shared" ca="1" si="2822"/>
        <v>0.43543092657896354</v>
      </c>
      <c r="CE1463" s="15">
        <f t="shared" ca="1" si="2822"/>
        <v>0.85378764701460508</v>
      </c>
      <c r="CF1463" s="15">
        <f t="shared" ca="1" si="2822"/>
        <v>0.6848907319897799</v>
      </c>
      <c r="CG1463" s="15">
        <f t="shared" ca="1" si="2822"/>
        <v>0.15347410078860979</v>
      </c>
      <c r="CH1463" s="15">
        <f t="shared" ca="1" si="2822"/>
        <v>0.30721547253833259</v>
      </c>
      <c r="CI1463" s="15">
        <f t="shared" ca="1" si="2822"/>
        <v>0.90652793020544531</v>
      </c>
      <c r="CJ1463" s="15">
        <f t="shared" ca="1" si="2822"/>
        <v>0.11896515198299229</v>
      </c>
      <c r="CK1463" s="15">
        <f t="shared" ca="1" si="2822"/>
        <v>0.46222856800253365</v>
      </c>
      <c r="CL1463" s="15">
        <f t="shared" ca="1" si="2822"/>
        <v>2.3963088137114452E-2</v>
      </c>
      <c r="CM1463" s="15">
        <f t="shared" ca="1" si="2822"/>
        <v>0.91666167743939664</v>
      </c>
      <c r="CN1463" s="15">
        <f t="shared" ca="1" si="2822"/>
        <v>0.70674024326471518</v>
      </c>
      <c r="CO1463" s="15">
        <f t="shared" ca="1" si="2822"/>
        <v>0.16391759257070626</v>
      </c>
      <c r="CP1463" s="15">
        <f t="shared" ca="1" si="2822"/>
        <v>0.11998920073305896</v>
      </c>
      <c r="CQ1463" s="15">
        <f t="shared" ca="1" si="2822"/>
        <v>0.82415940402226717</v>
      </c>
      <c r="CR1463" s="15">
        <f t="shared" ca="1" si="2822"/>
        <v>0.87334065738997124</v>
      </c>
    </row>
    <row r="1464" spans="1:96" x14ac:dyDescent="0.35">
      <c r="A1464" s="23"/>
      <c r="B1464" s="39">
        <v>0.5</v>
      </c>
      <c r="C1464" s="49">
        <v>70</v>
      </c>
      <c r="D1464" s="26">
        <f ca="1">AE1451/AE1453</f>
        <v>5.5311270539227034E-2</v>
      </c>
      <c r="E1464" s="19">
        <f ca="1">COUNTIF(AU1459:CR1462,71)</f>
        <v>6</v>
      </c>
      <c r="F1464" s="19">
        <f ca="1">COUNTIF(AU1459:CR1462,72)</f>
        <v>0</v>
      </c>
      <c r="G1464" s="19">
        <f ca="1">COUNTIF(AU1459:CR1462,73)</f>
        <v>0</v>
      </c>
      <c r="H1464" s="19">
        <f ca="1">COUNTIF(AU1459:CR1462,74)</f>
        <v>0</v>
      </c>
      <c r="I1464" s="19">
        <f ca="1">COUNTIF(AU1459:CR1462,75)</f>
        <v>0</v>
      </c>
      <c r="J1464" s="19">
        <f ca="1">COUNTIF(AU1459:CR1462,76)</f>
        <v>0</v>
      </c>
      <c r="K1464" s="19">
        <f ca="1">COUNTIF(AU1459:CR1462,77)</f>
        <v>0</v>
      </c>
      <c r="L1464" s="19">
        <f ca="1">COUNTIF(AU1459:CR1462,78)</f>
        <v>0</v>
      </c>
      <c r="N1464" s="45">
        <f ca="1">ROUNDDOWN(E1464*$AK$21+RAND(),0)</f>
        <v>1</v>
      </c>
      <c r="O1464" s="45">
        <f ca="1">ROUNDDOWN(F1464*$AL$21+RAND(),0)</f>
        <v>0</v>
      </c>
      <c r="P1464" s="45">
        <f ca="1">ROUNDDOWN(G1464*$AM$21+RAND(),0)</f>
        <v>0</v>
      </c>
      <c r="Q1464" s="45">
        <f ca="1">ROUNDDOWN(H1464*$AN$21+RAND(),0)</f>
        <v>0</v>
      </c>
      <c r="R1464" s="45">
        <f ca="1">ROUNDDOWN(I1464*$AO$21+RAND(),0)</f>
        <v>0</v>
      </c>
      <c r="S1464" s="45">
        <f ca="1">ROUNDDOWN(J1464*$AP$21+RAND(),0)</f>
        <v>0</v>
      </c>
      <c r="T1464" s="45">
        <f ca="1">ROUNDDOWN(K1464*$AQ$21+RAND(),0)</f>
        <v>0</v>
      </c>
      <c r="U1464" s="45">
        <f ca="1">ROUNDDOWN(L1464*$AR$21+RAND(),0)</f>
        <v>0</v>
      </c>
      <c r="W1464" s="47">
        <f t="shared" ca="1" si="2818"/>
        <v>1</v>
      </c>
      <c r="X1464" s="47">
        <f t="shared" ca="1" si="2804"/>
        <v>0</v>
      </c>
      <c r="Y1464" s="47">
        <f t="shared" ca="1" si="2805"/>
        <v>0</v>
      </c>
      <c r="Z1464" s="47">
        <f t="shared" ca="1" si="2806"/>
        <v>0</v>
      </c>
      <c r="AA1464" s="47">
        <f t="shared" ca="1" si="2807"/>
        <v>0</v>
      </c>
      <c r="AB1464" s="47">
        <f t="shared" ca="1" si="2808"/>
        <v>0</v>
      </c>
      <c r="AC1464" s="47">
        <f t="shared" ca="1" si="2809"/>
        <v>0</v>
      </c>
      <c r="AD1464" s="47">
        <f t="shared" ca="1" si="2810"/>
        <v>0</v>
      </c>
      <c r="AE1464" s="21">
        <f t="shared" ca="1" si="2819"/>
        <v>121</v>
      </c>
      <c r="AH1464" s="48">
        <f t="shared" ca="1" si="2820"/>
        <v>0</v>
      </c>
      <c r="AI1464" s="48">
        <f t="shared" ca="1" si="2811"/>
        <v>0</v>
      </c>
      <c r="AJ1464" s="48">
        <f t="shared" ca="1" si="2812"/>
        <v>0</v>
      </c>
      <c r="AK1464" s="48">
        <f t="shared" ca="1" si="2813"/>
        <v>0</v>
      </c>
      <c r="AL1464" s="48">
        <f t="shared" ca="1" si="2814"/>
        <v>0</v>
      </c>
      <c r="AM1464" s="48">
        <f t="shared" ca="1" si="2815"/>
        <v>0</v>
      </c>
      <c r="AN1464" s="48">
        <f t="shared" ca="1" si="2816"/>
        <v>0</v>
      </c>
      <c r="AO1464" s="48">
        <f t="shared" ca="1" si="2817"/>
        <v>0</v>
      </c>
      <c r="AQ1464" s="1">
        <v>70</v>
      </c>
      <c r="AR1464" s="13">
        <f t="shared" ca="1" si="2821"/>
        <v>5.5774126359638979E-2</v>
      </c>
      <c r="AS1464" s="13">
        <f ca="1">AS1463+K1457</f>
        <v>1</v>
      </c>
      <c r="AT1464" s="8">
        <v>7</v>
      </c>
      <c r="AU1464" s="17">
        <f t="shared" ca="1" si="2822"/>
        <v>0.57645563809774569</v>
      </c>
      <c r="AV1464" s="17">
        <f t="shared" ca="1" si="2822"/>
        <v>0.93947350476406932</v>
      </c>
      <c r="AW1464" s="17">
        <f t="shared" ca="1" si="2822"/>
        <v>0.4635904060214413</v>
      </c>
      <c r="AX1464" s="17">
        <f t="shared" ca="1" si="2822"/>
        <v>0.26274480046729065</v>
      </c>
      <c r="AY1464" s="17">
        <f t="shared" ca="1" si="2822"/>
        <v>0.90511482077996785</v>
      </c>
      <c r="AZ1464" s="17">
        <f t="shared" ca="1" si="2822"/>
        <v>0.28118566591373284</v>
      </c>
      <c r="BA1464" s="17">
        <f t="shared" ca="1" si="2822"/>
        <v>0.99511150196728027</v>
      </c>
      <c r="BB1464" s="17">
        <f t="shared" ca="1" si="2822"/>
        <v>0.69217235172933977</v>
      </c>
      <c r="BC1464" s="17">
        <f t="shared" ca="1" si="2822"/>
        <v>0.76501603304181653</v>
      </c>
      <c r="BD1464" s="17">
        <f t="shared" ca="1" si="2822"/>
        <v>0.7726631148512495</v>
      </c>
      <c r="BE1464" s="17">
        <f t="shared" ca="1" si="2822"/>
        <v>0.48834808593704926</v>
      </c>
      <c r="BF1464" s="17">
        <f t="shared" ca="1" si="2822"/>
        <v>0.16019692500858118</v>
      </c>
      <c r="BG1464" s="17">
        <f t="shared" ca="1" si="2822"/>
        <v>0.66549670808407357</v>
      </c>
      <c r="BH1464" s="17">
        <f t="shared" ca="1" si="2822"/>
        <v>0.55943824655240981</v>
      </c>
      <c r="BI1464" s="17">
        <f t="shared" ca="1" si="2822"/>
        <v>0.17322278484656706</v>
      </c>
      <c r="BJ1464" s="17">
        <f t="shared" ca="1" si="2822"/>
        <v>0.20863559598321091</v>
      </c>
      <c r="BK1464" s="17">
        <f t="shared" ca="1" si="2822"/>
        <v>0.52476980731278267</v>
      </c>
      <c r="BL1464" s="17">
        <f t="shared" ca="1" si="2822"/>
        <v>0.3466864813758086</v>
      </c>
      <c r="BM1464" s="17">
        <f t="shared" ca="1" si="2822"/>
        <v>0.35042787032541278</v>
      </c>
      <c r="BN1464" s="17">
        <f t="shared" ca="1" si="2822"/>
        <v>0.48514832434274269</v>
      </c>
      <c r="BO1464" s="17">
        <f t="shared" ca="1" si="2822"/>
        <v>1.4490925866766147E-2</v>
      </c>
      <c r="BP1464" s="17">
        <f t="shared" ca="1" si="2822"/>
        <v>0.69613410720607705</v>
      </c>
      <c r="BQ1464" s="17">
        <f t="shared" ca="1" si="2822"/>
        <v>0.96484877276650571</v>
      </c>
      <c r="BR1464" s="17">
        <f t="shared" ca="1" si="2822"/>
        <v>0.60220401203634499</v>
      </c>
      <c r="BS1464" s="17">
        <f t="shared" ca="1" si="2822"/>
        <v>0.20778139599744261</v>
      </c>
      <c r="BT1464" s="17">
        <f t="shared" ca="1" si="2822"/>
        <v>0.99142477943556395</v>
      </c>
      <c r="BU1464" s="17">
        <f t="shared" ca="1" si="2822"/>
        <v>0.39456026829136526</v>
      </c>
      <c r="BV1464" s="17">
        <f t="shared" ca="1" si="2822"/>
        <v>0.8952782317849457</v>
      </c>
      <c r="BW1464" s="17">
        <f t="shared" ca="1" si="2822"/>
        <v>0.28306912400404272</v>
      </c>
      <c r="BX1464" s="17">
        <f t="shared" ca="1" si="2822"/>
        <v>0.56954383190051172</v>
      </c>
      <c r="BY1464" s="17">
        <f t="shared" ca="1" si="2822"/>
        <v>0.56680932472272194</v>
      </c>
      <c r="BZ1464" s="17">
        <f t="shared" ca="1" si="2822"/>
        <v>0.93727497534371296</v>
      </c>
      <c r="CA1464" s="17">
        <f t="shared" ca="1" si="2822"/>
        <v>0.28847046988822844</v>
      </c>
      <c r="CB1464" s="17">
        <f t="shared" ca="1" si="2822"/>
        <v>0.41874003872965693</v>
      </c>
      <c r="CC1464" s="17">
        <f t="shared" ca="1" si="2822"/>
        <v>0.38399831961021669</v>
      </c>
      <c r="CD1464" s="17">
        <f t="shared" ca="1" si="2822"/>
        <v>0.33546648364758702</v>
      </c>
      <c r="CE1464" s="17">
        <f t="shared" ca="1" si="2822"/>
        <v>0.78018097951331888</v>
      </c>
      <c r="CF1464" s="17">
        <f t="shared" ca="1" si="2822"/>
        <v>0.5807231477717516</v>
      </c>
      <c r="CG1464" s="17">
        <f t="shared" ca="1" si="2822"/>
        <v>0.80311429716320548</v>
      </c>
      <c r="CH1464" s="17">
        <f t="shared" ca="1" si="2822"/>
        <v>0.46094321353663303</v>
      </c>
      <c r="CI1464" s="17">
        <f t="shared" ca="1" si="2822"/>
        <v>6.131776074049311E-2</v>
      </c>
      <c r="CJ1464" s="17">
        <f t="shared" ca="1" si="2822"/>
        <v>0.69155993076553213</v>
      </c>
      <c r="CK1464" s="17">
        <f t="shared" ca="1" si="2822"/>
        <v>0.72867178894993212</v>
      </c>
      <c r="CL1464" s="17">
        <f t="shared" ca="1" si="2822"/>
        <v>0.5111519658320931</v>
      </c>
      <c r="CM1464" s="17">
        <f t="shared" ca="1" si="2822"/>
        <v>5.06859602694546E-2</v>
      </c>
      <c r="CN1464" s="17">
        <f t="shared" ca="1" si="2822"/>
        <v>0.50235785518019849</v>
      </c>
      <c r="CO1464" s="17">
        <f t="shared" ca="1" si="2822"/>
        <v>0.84543479169631874</v>
      </c>
      <c r="CP1464" s="17">
        <f t="shared" ca="1" si="2822"/>
        <v>0.73025062775614058</v>
      </c>
      <c r="CQ1464" s="17">
        <f t="shared" ca="1" si="2822"/>
        <v>0.15650913979076841</v>
      </c>
      <c r="CR1464" s="17">
        <f t="shared" ca="1" si="2822"/>
        <v>0.69353735389187887</v>
      </c>
    </row>
    <row r="1465" spans="1:96" x14ac:dyDescent="0.35">
      <c r="A1465" s="23"/>
      <c r="B1465" s="39">
        <v>1</v>
      </c>
      <c r="C1465" s="49">
        <v>80</v>
      </c>
      <c r="D1465" s="26">
        <f ca="1">AE1452/AE1453</f>
        <v>0.94422587364036115</v>
      </c>
      <c r="E1465" s="19">
        <f ca="1">COUNTIF(AU1459:CR1462,81)</f>
        <v>193</v>
      </c>
      <c r="F1465" s="19">
        <f ca="1">COUNTIF(AU1459:CR1462,82)</f>
        <v>1</v>
      </c>
      <c r="G1465" s="19">
        <f ca="1">COUNTIF(AU1459:CR1462,83)</f>
        <v>0</v>
      </c>
      <c r="H1465" s="19">
        <f ca="1">COUNTIF(AU1459:CR1462,84)</f>
        <v>0</v>
      </c>
      <c r="I1465" s="19">
        <f ca="1">COUNTIF(AU1459:CR1462,85)</f>
        <v>0</v>
      </c>
      <c r="J1465" s="19">
        <f ca="1">COUNTIF(AU1459:CR1462,86)</f>
        <v>0</v>
      </c>
      <c r="K1465" s="19">
        <f ca="1">COUNTIF(AU1459:CR1462,87)</f>
        <v>0</v>
      </c>
      <c r="L1465" s="19">
        <f ca="1">COUNTIF(AU1459:CR1462,88)</f>
        <v>0</v>
      </c>
      <c r="N1465" s="45">
        <f ca="1">ROUNDDOWN(E1465*$AK$22+RAND(),0)</f>
        <v>87</v>
      </c>
      <c r="O1465" s="45">
        <f ca="1">ROUNDDOWN(F1465*$AL$22+RAND(),0)</f>
        <v>0</v>
      </c>
      <c r="P1465" s="45">
        <f ca="1">ROUNDDOWN(G1465*$AM$22+RAND(),0)</f>
        <v>0</v>
      </c>
      <c r="Q1465" s="45">
        <f ca="1">ROUNDDOWN(H1465*$AN$22+RAND(),0)</f>
        <v>0</v>
      </c>
      <c r="R1465" s="45">
        <f ca="1">ROUNDDOWN(I1465*$AO$22+RAND(),0)</f>
        <v>0</v>
      </c>
      <c r="S1465" s="45">
        <f ca="1">ROUNDDOWN(J1465*$AP$22+RAND(),0)</f>
        <v>0</v>
      </c>
      <c r="T1465" s="45">
        <f ca="1">ROUNDDOWN(K1465*$AQ$22+RAND(),0)</f>
        <v>0</v>
      </c>
      <c r="U1465" s="45">
        <f ca="1">ROUNDDOWN(L1465*$AR$22+RAND(),0)</f>
        <v>0</v>
      </c>
      <c r="W1465" s="47">
        <f t="shared" ca="1" si="2818"/>
        <v>44</v>
      </c>
      <c r="X1465" s="47">
        <f t="shared" ca="1" si="2804"/>
        <v>0</v>
      </c>
      <c r="Y1465" s="47">
        <f t="shared" ca="1" si="2805"/>
        <v>0</v>
      </c>
      <c r="Z1465" s="47">
        <f t="shared" ca="1" si="2806"/>
        <v>0</v>
      </c>
      <c r="AA1465" s="47">
        <f t="shared" ca="1" si="2807"/>
        <v>0</v>
      </c>
      <c r="AB1465" s="47">
        <f t="shared" ca="1" si="2808"/>
        <v>0</v>
      </c>
      <c r="AC1465" s="47">
        <f t="shared" ca="1" si="2809"/>
        <v>0</v>
      </c>
      <c r="AD1465" s="47">
        <f t="shared" ca="1" si="2810"/>
        <v>0</v>
      </c>
      <c r="AE1465" s="21">
        <f ca="1">((1-d)*SUM(W1465:AD1465)+d*SUM(W1464:AD1464))*E/B1465</f>
        <v>2189.25</v>
      </c>
      <c r="AH1465" s="48">
        <f t="shared" ca="1" si="2820"/>
        <v>43</v>
      </c>
      <c r="AI1465" s="48">
        <f t="shared" ca="1" si="2811"/>
        <v>0</v>
      </c>
      <c r="AJ1465" s="48">
        <f t="shared" ca="1" si="2812"/>
        <v>0</v>
      </c>
      <c r="AK1465" s="48">
        <f t="shared" ca="1" si="2813"/>
        <v>0</v>
      </c>
      <c r="AL1465" s="48">
        <f t="shared" ca="1" si="2814"/>
        <v>0</v>
      </c>
      <c r="AM1465" s="48">
        <f t="shared" ca="1" si="2815"/>
        <v>0</v>
      </c>
      <c r="AN1465" s="48">
        <f t="shared" ca="1" si="2816"/>
        <v>0</v>
      </c>
      <c r="AO1465" s="48">
        <f ca="1">U1465-AD1465</f>
        <v>0</v>
      </c>
      <c r="AP1465" s="20">
        <f ca="1">SUM(AH1458:AO1465)</f>
        <v>43</v>
      </c>
      <c r="AQ1465" s="1">
        <v>80</v>
      </c>
      <c r="AR1465" s="14">
        <f t="shared" ca="1" si="2821"/>
        <v>1.0000000000000002</v>
      </c>
      <c r="AS1465" s="14">
        <f ca="1">AS1464+L1457</f>
        <v>1</v>
      </c>
      <c r="AT1465" s="8">
        <v>8</v>
      </c>
      <c r="AU1465" s="15">
        <f t="shared" ca="1" si="2822"/>
        <v>0.23598877536893448</v>
      </c>
      <c r="AV1465" s="15">
        <f t="shared" ca="1" si="2822"/>
        <v>0.94471589653700916</v>
      </c>
      <c r="AW1465" s="15">
        <f t="shared" ca="1" si="2822"/>
        <v>0.75064070857105158</v>
      </c>
      <c r="AX1465" s="15">
        <f t="shared" ca="1" si="2822"/>
        <v>0.75777307253514636</v>
      </c>
      <c r="AY1465" s="15">
        <f t="shared" ca="1" si="2822"/>
        <v>0.35937342155808982</v>
      </c>
      <c r="AZ1465" s="15">
        <f t="shared" ca="1" si="2822"/>
        <v>0.81686318126779678</v>
      </c>
      <c r="BA1465" s="15">
        <f t="shared" ca="1" si="2822"/>
        <v>0.47286960739468453</v>
      </c>
      <c r="BB1465" s="15">
        <f t="shared" ca="1" si="2822"/>
        <v>0.68931416994561778</v>
      </c>
      <c r="BC1465" s="15">
        <f t="shared" ca="1" si="2822"/>
        <v>0.81976109525343821</v>
      </c>
      <c r="BD1465" s="15">
        <f t="shared" ca="1" si="2822"/>
        <v>0.85030498193908344</v>
      </c>
      <c r="BE1465" s="15">
        <f t="shared" ca="1" si="2822"/>
        <v>0.93656971636586372</v>
      </c>
      <c r="BF1465" s="15">
        <f t="shared" ca="1" si="2822"/>
        <v>0.78914268262663367</v>
      </c>
      <c r="BG1465" s="15">
        <f t="shared" ca="1" si="2822"/>
        <v>0.10844195591084038</v>
      </c>
      <c r="BH1465" s="15">
        <f t="shared" ca="1" si="2822"/>
        <v>0.23347435690860807</v>
      </c>
      <c r="BI1465" s="15">
        <f t="shared" ca="1" si="2822"/>
        <v>0.20203423553886968</v>
      </c>
      <c r="BJ1465" s="15">
        <f t="shared" ca="1" si="2822"/>
        <v>0.97457373904948097</v>
      </c>
      <c r="BK1465" s="15">
        <f t="shared" ca="1" si="2822"/>
        <v>9.3813837503091357E-2</v>
      </c>
      <c r="BL1465" s="15">
        <f t="shared" ca="1" si="2822"/>
        <v>0.51258100634900305</v>
      </c>
      <c r="BM1465" s="15">
        <f t="shared" ca="1" si="2822"/>
        <v>0.89086823365508572</v>
      </c>
      <c r="BN1465" s="15">
        <f t="shared" ca="1" si="2822"/>
        <v>0.24304177046370612</v>
      </c>
      <c r="BO1465" s="15">
        <f t="shared" ca="1" si="2822"/>
        <v>0.91563814793341125</v>
      </c>
      <c r="BP1465" s="15">
        <f t="shared" ca="1" si="2822"/>
        <v>0.7796196601608496</v>
      </c>
      <c r="BQ1465" s="15">
        <f t="shared" ca="1" si="2822"/>
        <v>0.37925069464886396</v>
      </c>
      <c r="BR1465" s="15">
        <f t="shared" ca="1" si="2822"/>
        <v>0.84941002391264975</v>
      </c>
      <c r="BS1465" s="15">
        <f t="shared" ca="1" si="2822"/>
        <v>0.38223236581676523</v>
      </c>
      <c r="BT1465" s="15">
        <f t="shared" ca="1" si="2822"/>
        <v>0.97565934858659353</v>
      </c>
      <c r="BU1465" s="15">
        <f t="shared" ca="1" si="2822"/>
        <v>0.28841672206276092</v>
      </c>
      <c r="BV1465" s="15">
        <f t="shared" ca="1" si="2822"/>
        <v>0.80274426369947927</v>
      </c>
      <c r="BW1465" s="15">
        <f t="shared" ca="1" si="2822"/>
        <v>0.59160906473681441</v>
      </c>
      <c r="BX1465" s="15">
        <f t="shared" ca="1" si="2822"/>
        <v>0.52174236434117638</v>
      </c>
      <c r="BY1465" s="15">
        <f t="shared" ca="1" si="2822"/>
        <v>7.2043914353324023E-2</v>
      </c>
      <c r="BZ1465" s="15">
        <f t="shared" ca="1" si="2822"/>
        <v>0.21834935566940561</v>
      </c>
      <c r="CA1465" s="15">
        <f t="shared" ca="1" si="2822"/>
        <v>0.83489477375464394</v>
      </c>
      <c r="CB1465" s="15">
        <f t="shared" ca="1" si="2822"/>
        <v>0.85054117553182496</v>
      </c>
      <c r="CC1465" s="15">
        <f t="shared" ca="1" si="2822"/>
        <v>0.11174764707418783</v>
      </c>
      <c r="CD1465" s="15">
        <f t="shared" ca="1" si="2822"/>
        <v>0.51287162513546691</v>
      </c>
      <c r="CE1465" s="15">
        <f t="shared" ca="1" si="2822"/>
        <v>0.24435088664685589</v>
      </c>
      <c r="CF1465" s="15">
        <f t="shared" ca="1" si="2822"/>
        <v>0.51599663054366007</v>
      </c>
      <c r="CG1465" s="15">
        <f t="shared" ca="1" si="2822"/>
        <v>0.7537555480539454</v>
      </c>
      <c r="CH1465" s="15">
        <f t="shared" ca="1" si="2822"/>
        <v>0.20281406680398961</v>
      </c>
      <c r="CI1465" s="15">
        <f t="shared" ca="1" si="2822"/>
        <v>0.52265584165963019</v>
      </c>
      <c r="CJ1465" s="15">
        <f t="shared" ca="1" si="2822"/>
        <v>9.105648111792175E-2</v>
      </c>
      <c r="CK1465" s="15">
        <f t="shared" ca="1" si="2822"/>
        <v>0.63827367891211473</v>
      </c>
      <c r="CL1465" s="15">
        <f t="shared" ca="1" si="2822"/>
        <v>0.65662655778176138</v>
      </c>
      <c r="CM1465" s="15">
        <f t="shared" ca="1" si="2822"/>
        <v>0.27329856911645833</v>
      </c>
      <c r="CN1465" s="15">
        <f t="shared" ca="1" si="2822"/>
        <v>0.32061918115970089</v>
      </c>
      <c r="CO1465" s="15">
        <f t="shared" ca="1" si="2822"/>
        <v>0.49276075868361047</v>
      </c>
      <c r="CP1465" s="15">
        <f t="shared" ca="1" si="2822"/>
        <v>0.34088163115522441</v>
      </c>
      <c r="CQ1465" s="15">
        <f t="shared" ca="1" si="2822"/>
        <v>0.55736147187990992</v>
      </c>
      <c r="CR1465" s="15">
        <f t="shared" ca="1" si="2822"/>
        <v>0.95206395604402072</v>
      </c>
    </row>
    <row r="1466" spans="1:96" x14ac:dyDescent="0.35">
      <c r="A1466" s="23"/>
      <c r="D1466" s="5">
        <f ca="1">SUM(D1458:D1465)</f>
        <v>1.0000000000000002</v>
      </c>
      <c r="M1466" s="20">
        <f ca="1">SUM(E1458:L1465)</f>
        <v>200</v>
      </c>
      <c r="V1466" s="20">
        <f ca="1">SUM(N1458:U1465)</f>
        <v>88</v>
      </c>
      <c r="AD1466" s="46">
        <f ca="1">SUM(W1458:AD1465)</f>
        <v>45</v>
      </c>
      <c r="AE1466" s="22">
        <f ca="1">SUM(AE1458:AE1465)</f>
        <v>2311.25</v>
      </c>
      <c r="AG1466" s="3" t="s">
        <v>3</v>
      </c>
      <c r="AH1466" s="21">
        <f ca="1">((1-d)*SUM(AH1458:AH1465)+d*SUM(AI1458:AI1465))*E/E1455</f>
        <v>273824</v>
      </c>
      <c r="AI1466" s="21">
        <f t="shared" ref="AI1466" ca="1" si="2823">((1-2*d)*SUM(AI1458:AI1465)+d*SUM(AH1458:AH1465)+d*SUM(AJ1458:AJ1465))*E/F1455</f>
        <v>688</v>
      </c>
      <c r="AJ1466" s="21">
        <f t="shared" ref="AJ1466" ca="1" si="2824">((1-2*d)*SUM(AJ1458:AJ1465)+d*SUM(AI1458:AI1465)+d*SUM(AK1458:AK1465))*E/G1455</f>
        <v>0</v>
      </c>
      <c r="AK1466" s="21">
        <f t="shared" ref="AK1466" ca="1" si="2825">((1-2*d)*SUM(AK1458:AK1465)+d*SUM(AJ1458:AJ1465)+d*SUM(AL1458:AL1465))*E/H1455</f>
        <v>0</v>
      </c>
      <c r="AL1466" s="21">
        <f t="shared" ref="AL1466" ca="1" si="2826">((1-2*d)*SUM(AL1458:AL1465)+d*SUM(AK1458:AK1465)+d*SUM(AM1458:AM1465))*E/I1455</f>
        <v>0</v>
      </c>
      <c r="AM1466" s="21">
        <f t="shared" ref="AM1466" ca="1" si="2827">((1-2*d)*SUM(AM1458:AM1465)+d*SUM(AL1458:AL1465)+d*SUM(AN1458:AN1465))*E/J1455</f>
        <v>0</v>
      </c>
      <c r="AN1466" s="21">
        <f t="shared" ref="AN1466" ca="1" si="2828">((1-2*d)*SUM(AN1458:AN1465)+d*SUM(AM1458:AM1465)+d*SUM(AO1458:AO1465))*E/K1455</f>
        <v>0</v>
      </c>
      <c r="AO1466" s="21">
        <f ca="1">((1-d)*SUM(AO1458:AO1465)+d*SUM(AN1458:AN1465))*E/L1455</f>
        <v>0</v>
      </c>
      <c r="AP1466" s="22">
        <f ca="1">SUM(AH1466:AO1466)</f>
        <v>274512</v>
      </c>
      <c r="AU1466" s="17">
        <f t="shared" ca="1" si="2822"/>
        <v>0.5265627961587428</v>
      </c>
      <c r="AV1466" s="17">
        <f t="shared" ca="1" si="2822"/>
        <v>0.15804407574253554</v>
      </c>
      <c r="AW1466" s="17">
        <f t="shared" ca="1" si="2822"/>
        <v>4.0751284343962468E-2</v>
      </c>
      <c r="AX1466" s="17">
        <f t="shared" ca="1" si="2822"/>
        <v>0.93437169308402734</v>
      </c>
      <c r="AY1466" s="17">
        <f t="shared" ca="1" si="2822"/>
        <v>0.93161825137659804</v>
      </c>
      <c r="AZ1466" s="17">
        <f t="shared" ca="1" si="2822"/>
        <v>0.9782928940161546</v>
      </c>
      <c r="BA1466" s="17">
        <f t="shared" ca="1" si="2822"/>
        <v>0.70548672022287706</v>
      </c>
      <c r="BB1466" s="17">
        <f t="shared" ca="1" si="2822"/>
        <v>0.60968529224553281</v>
      </c>
      <c r="BC1466" s="17">
        <f t="shared" ca="1" si="2822"/>
        <v>0.99081208136969701</v>
      </c>
      <c r="BD1466" s="17">
        <f t="shared" ca="1" si="2822"/>
        <v>0.53670295177050398</v>
      </c>
      <c r="BE1466" s="17">
        <f t="shared" ca="1" si="2822"/>
        <v>0.76264172869040836</v>
      </c>
      <c r="BF1466" s="17">
        <f t="shared" ca="1" si="2822"/>
        <v>9.0940990332962213E-2</v>
      </c>
      <c r="BG1466" s="17">
        <f t="shared" ca="1" si="2822"/>
        <v>1.4225342726912005E-2</v>
      </c>
      <c r="BH1466" s="17">
        <f t="shared" ca="1" si="2822"/>
        <v>0.75067851349601511</v>
      </c>
      <c r="BI1466" s="17">
        <f t="shared" ca="1" si="2822"/>
        <v>0.12961459852634227</v>
      </c>
      <c r="BJ1466" s="17">
        <f t="shared" ca="1" si="2822"/>
        <v>0.7561112629797978</v>
      </c>
      <c r="BK1466" s="17">
        <f t="shared" ca="1" si="2822"/>
        <v>6.2092042843694628E-2</v>
      </c>
      <c r="BL1466" s="17">
        <f t="shared" ca="1" si="2822"/>
        <v>0.82231511886418884</v>
      </c>
      <c r="BM1466" s="17">
        <f t="shared" ca="1" si="2822"/>
        <v>0.14036274752717348</v>
      </c>
      <c r="BN1466" s="17">
        <f t="shared" ca="1" si="2822"/>
        <v>0.93435174200136573</v>
      </c>
      <c r="BO1466" s="17">
        <f t="shared" ca="1" si="2822"/>
        <v>0.99820293199623378</v>
      </c>
      <c r="BP1466" s="17">
        <f t="shared" ca="1" si="2822"/>
        <v>0.91779632218584228</v>
      </c>
      <c r="BQ1466" s="17">
        <f t="shared" ca="1" si="2822"/>
        <v>0.81107272080841264</v>
      </c>
      <c r="BR1466" s="17">
        <f t="shared" ca="1" si="2822"/>
        <v>0.26493410596475209</v>
      </c>
      <c r="BS1466" s="17">
        <f t="shared" ca="1" si="2822"/>
        <v>0.70698884218919811</v>
      </c>
      <c r="BT1466" s="17">
        <f t="shared" ca="1" si="2822"/>
        <v>6.4626237965279221E-2</v>
      </c>
      <c r="BU1466" s="17">
        <f t="shared" ca="1" si="2822"/>
        <v>0.50413359342995157</v>
      </c>
      <c r="BV1466" s="17">
        <f t="shared" ca="1" si="2822"/>
        <v>0.59479703734643896</v>
      </c>
      <c r="BW1466" s="17">
        <f t="shared" ca="1" si="2822"/>
        <v>0.98361503056349187</v>
      </c>
      <c r="BX1466" s="17">
        <f t="shared" ca="1" si="2822"/>
        <v>0.84368264720679753</v>
      </c>
      <c r="BY1466" s="17">
        <f t="shared" ca="1" si="2822"/>
        <v>0.94724978618930078</v>
      </c>
      <c r="BZ1466" s="17">
        <f t="shared" ca="1" si="2822"/>
        <v>0.86979048564694839</v>
      </c>
      <c r="CA1466" s="17">
        <f t="shared" ca="1" si="2822"/>
        <v>0.47031084473203366</v>
      </c>
      <c r="CB1466" s="17">
        <f t="shared" ca="1" si="2822"/>
        <v>0.4987942080838651</v>
      </c>
      <c r="CC1466" s="17">
        <f t="shared" ca="1" si="2822"/>
        <v>1.1287058149564322E-2</v>
      </c>
      <c r="CD1466" s="17">
        <f t="shared" ca="1" si="2822"/>
        <v>0.80475992275445096</v>
      </c>
      <c r="CE1466" s="17">
        <f t="shared" ca="1" si="2822"/>
        <v>0.25089589146478219</v>
      </c>
      <c r="CF1466" s="17">
        <f t="shared" ca="1" si="2822"/>
        <v>0.58579248414549612</v>
      </c>
      <c r="CG1466" s="17">
        <f t="shared" ca="1" si="2822"/>
        <v>0.84267824428311633</v>
      </c>
      <c r="CH1466" s="17">
        <f t="shared" ca="1" si="2822"/>
        <v>0.22201729534023473</v>
      </c>
      <c r="CI1466" s="17">
        <f t="shared" ca="1" si="2822"/>
        <v>0.94528360161082992</v>
      </c>
      <c r="CJ1466" s="17">
        <f t="shared" ca="1" si="2822"/>
        <v>0.93405552982944151</v>
      </c>
      <c r="CK1466" s="17">
        <f t="shared" ca="1" si="2822"/>
        <v>0.38746060585227815</v>
      </c>
      <c r="CL1466" s="17">
        <f t="shared" ca="1" si="2822"/>
        <v>0.63711384138762517</v>
      </c>
      <c r="CM1466" s="17">
        <f t="shared" ca="1" si="2822"/>
        <v>0.77276176582016409</v>
      </c>
      <c r="CN1466" s="17">
        <f t="shared" ca="1" si="2822"/>
        <v>8.7822165609855785E-2</v>
      </c>
      <c r="CO1466" s="17">
        <f t="shared" ca="1" si="2822"/>
        <v>0.49617594449322877</v>
      </c>
      <c r="CP1466" s="17">
        <f t="shared" ca="1" si="2822"/>
        <v>0.57940432499779559</v>
      </c>
      <c r="CQ1466" s="17">
        <f t="shared" ca="1" si="2822"/>
        <v>0.14146220782362751</v>
      </c>
      <c r="CR1466" s="17">
        <f t="shared" ca="1" si="2822"/>
        <v>0.44625346843309355</v>
      </c>
    </row>
    <row r="1468" spans="1:96" x14ac:dyDescent="0.35">
      <c r="A1468" s="24" t="s">
        <v>12</v>
      </c>
      <c r="D1468" s="3" t="s">
        <v>3</v>
      </c>
      <c r="E1468" s="37">
        <v>7.8125E-3</v>
      </c>
      <c r="F1468" s="37">
        <v>1.5625E-2</v>
      </c>
      <c r="G1468" s="37">
        <v>3.125E-2</v>
      </c>
      <c r="H1468" s="37">
        <v>6.25E-2</v>
      </c>
      <c r="I1468" s="37">
        <v>0.125</v>
      </c>
      <c r="J1468" s="36">
        <v>0.25</v>
      </c>
      <c r="K1468" s="36">
        <v>0.5</v>
      </c>
      <c r="L1468" s="36">
        <v>1</v>
      </c>
      <c r="AT1468" s="3" t="s">
        <v>22</v>
      </c>
      <c r="AU1468" s="15">
        <f t="shared" ref="AU1468:BR1471" ca="1" si="2829">RAND()</f>
        <v>0.53613318544446942</v>
      </c>
      <c r="AV1468" s="15">
        <f t="shared" ca="1" si="2829"/>
        <v>0.48817006076448899</v>
      </c>
      <c r="AW1468" s="15">
        <f t="shared" ca="1" si="2829"/>
        <v>3.0700387521171546E-2</v>
      </c>
      <c r="AX1468" s="15">
        <f t="shared" ca="1" si="2829"/>
        <v>0.25163600842268352</v>
      </c>
      <c r="AY1468" s="15">
        <f t="shared" ca="1" si="2829"/>
        <v>0.62954899807879983</v>
      </c>
      <c r="AZ1468" s="15">
        <f t="shared" ca="1" si="2829"/>
        <v>0.64718501689057972</v>
      </c>
      <c r="BA1468" s="15">
        <f t="shared" ca="1" si="2829"/>
        <v>0.72178423634316879</v>
      </c>
      <c r="BB1468" s="15">
        <f t="shared" ca="1" si="2829"/>
        <v>0.79946903586990437</v>
      </c>
      <c r="BC1468" s="15">
        <f t="shared" ca="1" si="2829"/>
        <v>0.58233209215481641</v>
      </c>
      <c r="BD1468" s="15">
        <f t="shared" ca="1" si="2829"/>
        <v>0.23924352582182451</v>
      </c>
      <c r="BE1468" s="15">
        <f t="shared" ca="1" si="2829"/>
        <v>0.41524636703767115</v>
      </c>
      <c r="BF1468" s="15">
        <f t="shared" ca="1" si="2829"/>
        <v>0.60442443066631291</v>
      </c>
      <c r="BG1468" s="15">
        <f t="shared" ca="1" si="2829"/>
        <v>0.11629152452448832</v>
      </c>
      <c r="BH1468" s="15">
        <f t="shared" ca="1" si="2829"/>
        <v>0.35554823203010111</v>
      </c>
      <c r="BI1468" s="15">
        <f t="shared" ca="1" si="2829"/>
        <v>0.78346122122224093</v>
      </c>
      <c r="BJ1468" s="15">
        <f t="shared" ca="1" si="2829"/>
        <v>0.63878566690796512</v>
      </c>
      <c r="BK1468" s="15">
        <f t="shared" ca="1" si="2829"/>
        <v>0.22766410605834853</v>
      </c>
      <c r="BL1468" s="15">
        <f t="shared" ca="1" si="2829"/>
        <v>6.2296216921946534E-2</v>
      </c>
      <c r="BM1468" s="15">
        <f t="shared" ca="1" si="2829"/>
        <v>0.11300153478692043</v>
      </c>
      <c r="BN1468" s="15">
        <f t="shared" ca="1" si="2829"/>
        <v>0.61001636930242753</v>
      </c>
      <c r="BO1468" s="15">
        <f t="shared" ca="1" si="2829"/>
        <v>0.6212349742305795</v>
      </c>
      <c r="BP1468" s="15">
        <f t="shared" ca="1" si="2829"/>
        <v>0.48146123050023715</v>
      </c>
      <c r="BQ1468" s="15">
        <f t="shared" ca="1" si="2829"/>
        <v>0.51478043346183699</v>
      </c>
      <c r="BR1468" s="15">
        <f t="shared" ca="1" si="2829"/>
        <v>0.6046169685366598</v>
      </c>
      <c r="BS1468" s="15">
        <f t="shared" ref="BS1468:CR1471" ca="1" si="2830">RAND()</f>
        <v>0.58795618675251193</v>
      </c>
      <c r="BT1468" s="15">
        <f t="shared" ca="1" si="2830"/>
        <v>0.64464537327892324</v>
      </c>
      <c r="BU1468" s="15">
        <f t="shared" ca="1" si="2830"/>
        <v>0.1723379715367519</v>
      </c>
      <c r="BV1468" s="15">
        <f t="shared" ca="1" si="2830"/>
        <v>0.70054368058720584</v>
      </c>
      <c r="BW1468" s="15">
        <f t="shared" ca="1" si="2830"/>
        <v>0.27475802300435026</v>
      </c>
      <c r="BX1468" s="15">
        <f t="shared" ca="1" si="2830"/>
        <v>0.77653574915587886</v>
      </c>
      <c r="BY1468" s="15">
        <f t="shared" ca="1" si="2830"/>
        <v>0.61054441378736402</v>
      </c>
      <c r="BZ1468" s="15">
        <f t="shared" ca="1" si="2830"/>
        <v>0.9132370550917881</v>
      </c>
      <c r="CA1468" s="15">
        <f t="shared" ca="1" si="2830"/>
        <v>0.15291785506616717</v>
      </c>
      <c r="CB1468" s="15">
        <f t="shared" ca="1" si="2830"/>
        <v>0.43403734981726372</v>
      </c>
      <c r="CC1468" s="15">
        <f t="shared" ca="1" si="2830"/>
        <v>0.17343690336821815</v>
      </c>
      <c r="CD1468" s="15">
        <f t="shared" ca="1" si="2830"/>
        <v>4.7888737406490134E-2</v>
      </c>
      <c r="CE1468" s="15">
        <f t="shared" ca="1" si="2830"/>
        <v>0.78110558054670787</v>
      </c>
      <c r="CF1468" s="15">
        <f t="shared" ca="1" si="2830"/>
        <v>0.93096002646452303</v>
      </c>
      <c r="CG1468" s="15">
        <f t="shared" ca="1" si="2830"/>
        <v>0.56610904538671236</v>
      </c>
      <c r="CH1468" s="15">
        <f t="shared" ca="1" si="2830"/>
        <v>0.38908154175331755</v>
      </c>
      <c r="CI1468" s="15">
        <f t="shared" ca="1" si="2830"/>
        <v>0.16807938673710576</v>
      </c>
      <c r="CJ1468" s="15">
        <f t="shared" ca="1" si="2830"/>
        <v>0.93407002457738253</v>
      </c>
      <c r="CK1468" s="15">
        <f t="shared" ca="1" si="2830"/>
        <v>6.8962149429553588E-2</v>
      </c>
      <c r="CL1468" s="15">
        <f t="shared" ca="1" si="2830"/>
        <v>0.48982230103169311</v>
      </c>
      <c r="CM1468" s="15">
        <f t="shared" ca="1" si="2830"/>
        <v>0.68730700035217229</v>
      </c>
      <c r="CN1468" s="15">
        <f t="shared" ca="1" si="2830"/>
        <v>0.89727205828718992</v>
      </c>
      <c r="CO1468" s="15">
        <f t="shared" ca="1" si="2830"/>
        <v>0.11233198830583258</v>
      </c>
      <c r="CP1468" s="15">
        <f t="shared" ca="1" si="2830"/>
        <v>0.60816030716982217</v>
      </c>
      <c r="CQ1468" s="15">
        <f t="shared" ca="1" si="2830"/>
        <v>0.28927219453245989</v>
      </c>
      <c r="CR1468" s="15">
        <f t="shared" ca="1" si="2830"/>
        <v>0.42700886911743685</v>
      </c>
    </row>
    <row r="1469" spans="1:96" x14ac:dyDescent="0.35">
      <c r="A1469" s="24">
        <f>A1456+1</f>
        <v>112</v>
      </c>
      <c r="E1469" s="43">
        <v>1</v>
      </c>
      <c r="F1469" s="43">
        <v>2</v>
      </c>
      <c r="G1469" s="43">
        <v>3</v>
      </c>
      <c r="H1469" s="43">
        <v>4</v>
      </c>
      <c r="I1469" s="43">
        <v>5</v>
      </c>
      <c r="J1469" s="43">
        <v>6</v>
      </c>
      <c r="K1469" s="43">
        <v>7</v>
      </c>
      <c r="L1469" s="43">
        <v>8</v>
      </c>
      <c r="AC1469" s="2"/>
      <c r="AR1469" s="9" t="s">
        <v>8</v>
      </c>
      <c r="AS1469" s="10"/>
      <c r="AU1469" s="17">
        <f t="shared" ca="1" si="2829"/>
        <v>0.82851426658578253</v>
      </c>
      <c r="AV1469" s="17">
        <f t="shared" ca="1" si="2829"/>
        <v>0.79613137559680491</v>
      </c>
      <c r="AW1469" s="17">
        <f t="shared" ca="1" si="2829"/>
        <v>0.176077368852812</v>
      </c>
      <c r="AX1469" s="17">
        <f t="shared" ca="1" si="2829"/>
        <v>0.30842574254131772</v>
      </c>
      <c r="AY1469" s="17">
        <f t="shared" ca="1" si="2829"/>
        <v>0.20071592426519269</v>
      </c>
      <c r="AZ1469" s="17">
        <f t="shared" ca="1" si="2829"/>
        <v>0.23095514194216882</v>
      </c>
      <c r="BA1469" s="17">
        <f t="shared" ca="1" si="2829"/>
        <v>0.93111579911475562</v>
      </c>
      <c r="BB1469" s="17">
        <f t="shared" ca="1" si="2829"/>
        <v>0.83089579746817377</v>
      </c>
      <c r="BC1469" s="17">
        <f t="shared" ca="1" si="2829"/>
        <v>0.52641124742242085</v>
      </c>
      <c r="BD1469" s="17">
        <f t="shared" ca="1" si="2829"/>
        <v>0.56750534645449513</v>
      </c>
      <c r="BE1469" s="17">
        <f t="shared" ca="1" si="2829"/>
        <v>0.92426163193728328</v>
      </c>
      <c r="BF1469" s="17">
        <f t="shared" ca="1" si="2829"/>
        <v>0.7313841520687534</v>
      </c>
      <c r="BG1469" s="17">
        <f t="shared" ca="1" si="2829"/>
        <v>0.46720502642601724</v>
      </c>
      <c r="BH1469" s="17">
        <f t="shared" ca="1" si="2829"/>
        <v>0.63800980664809315</v>
      </c>
      <c r="BI1469" s="17">
        <f t="shared" ca="1" si="2829"/>
        <v>0.34204546135904945</v>
      </c>
      <c r="BJ1469" s="17">
        <f t="shared" ca="1" si="2829"/>
        <v>0.60321209586324176</v>
      </c>
      <c r="BK1469" s="17">
        <f t="shared" ca="1" si="2829"/>
        <v>0.1079224829971821</v>
      </c>
      <c r="BL1469" s="17">
        <f t="shared" ca="1" si="2829"/>
        <v>0.81066492318739092</v>
      </c>
      <c r="BM1469" s="17">
        <f t="shared" ca="1" si="2829"/>
        <v>0.52362593608998842</v>
      </c>
      <c r="BN1469" s="17">
        <f t="shared" ca="1" si="2829"/>
        <v>0.55236816362118124</v>
      </c>
      <c r="BO1469" s="17">
        <f t="shared" ca="1" si="2829"/>
        <v>7.4172417925786882E-2</v>
      </c>
      <c r="BP1469" s="17">
        <f t="shared" ca="1" si="2829"/>
        <v>0.22596044771656376</v>
      </c>
      <c r="BQ1469" s="17">
        <f t="shared" ca="1" si="2829"/>
        <v>0.32831737463063471</v>
      </c>
      <c r="BR1469" s="17">
        <f t="shared" ca="1" si="2829"/>
        <v>4.5921870103103113E-2</v>
      </c>
      <c r="BS1469" s="17">
        <f t="shared" ca="1" si="2830"/>
        <v>0.61335005831761069</v>
      </c>
      <c r="BT1469" s="17">
        <f t="shared" ca="1" si="2830"/>
        <v>0.3244065422267014</v>
      </c>
      <c r="BU1469" s="17">
        <f t="shared" ca="1" si="2830"/>
        <v>2.1763897404859289E-2</v>
      </c>
      <c r="BV1469" s="17">
        <f t="shared" ca="1" si="2830"/>
        <v>0.65425950245399822</v>
      </c>
      <c r="BW1469" s="17">
        <f t="shared" ca="1" si="2830"/>
        <v>0.70974577549715701</v>
      </c>
      <c r="BX1469" s="17">
        <f t="shared" ca="1" si="2830"/>
        <v>0.68105751342917009</v>
      </c>
      <c r="BY1469" s="17">
        <f t="shared" ca="1" si="2830"/>
        <v>0.2675743364486618</v>
      </c>
      <c r="BZ1469" s="17">
        <f t="shared" ca="1" si="2830"/>
        <v>0.26465612048535347</v>
      </c>
      <c r="CA1469" s="17">
        <f t="shared" ca="1" si="2830"/>
        <v>0.95861780458798518</v>
      </c>
      <c r="CB1469" s="17">
        <f t="shared" ca="1" si="2830"/>
        <v>0.67038541079530467</v>
      </c>
      <c r="CC1469" s="17">
        <f t="shared" ca="1" si="2830"/>
        <v>8.4504855924386502E-2</v>
      </c>
      <c r="CD1469" s="17">
        <f t="shared" ca="1" si="2830"/>
        <v>0.47035815434436046</v>
      </c>
      <c r="CE1469" s="17">
        <f t="shared" ca="1" si="2830"/>
        <v>0.73977888878725129</v>
      </c>
      <c r="CF1469" s="17">
        <f t="shared" ca="1" si="2830"/>
        <v>0.45361764311837216</v>
      </c>
      <c r="CG1469" s="17">
        <f t="shared" ca="1" si="2830"/>
        <v>0.74158823834245136</v>
      </c>
      <c r="CH1469" s="17">
        <f t="shared" ca="1" si="2830"/>
        <v>0.85564833494401249</v>
      </c>
      <c r="CI1469" s="17">
        <f t="shared" ca="1" si="2830"/>
        <v>0.32905267655124537</v>
      </c>
      <c r="CJ1469" s="17">
        <f t="shared" ca="1" si="2830"/>
        <v>0.43959721131281704</v>
      </c>
      <c r="CK1469" s="17">
        <f t="shared" ca="1" si="2830"/>
        <v>0.78056832488958439</v>
      </c>
      <c r="CL1469" s="17">
        <f t="shared" ca="1" si="2830"/>
        <v>0.4536484163325738</v>
      </c>
      <c r="CM1469" s="17">
        <f t="shared" ca="1" si="2830"/>
        <v>0.82596513551802819</v>
      </c>
      <c r="CN1469" s="17">
        <f t="shared" ca="1" si="2830"/>
        <v>0.46698560687639523</v>
      </c>
      <c r="CO1469" s="17">
        <f t="shared" ca="1" si="2830"/>
        <v>0.66335856726274822</v>
      </c>
      <c r="CP1469" s="17">
        <f t="shared" ca="1" si="2830"/>
        <v>0.66566066087888376</v>
      </c>
      <c r="CQ1469" s="17">
        <f t="shared" ca="1" si="2830"/>
        <v>0.92309254584674738</v>
      </c>
      <c r="CR1469" s="17">
        <f t="shared" ca="1" si="2830"/>
        <v>0.83200743499902441</v>
      </c>
    </row>
    <row r="1470" spans="1:96" x14ac:dyDescent="0.35">
      <c r="A1470" s="23"/>
      <c r="B1470" s="2" t="s">
        <v>2</v>
      </c>
      <c r="D1470" s="25" t="s">
        <v>7</v>
      </c>
      <c r="E1470" s="27">
        <f ca="1">AH1466/AP1466</f>
        <v>0.99749373433583954</v>
      </c>
      <c r="F1470" s="27">
        <f ca="1">AI1466/AP1466</f>
        <v>2.5062656641604009E-3</v>
      </c>
      <c r="G1470" s="27">
        <f ca="1">AJ1466/AP1466</f>
        <v>0</v>
      </c>
      <c r="H1470" s="27">
        <f ca="1">AK1466/AP1466</f>
        <v>0</v>
      </c>
      <c r="I1470" s="27">
        <f ca="1">AL1466/AP1466</f>
        <v>0</v>
      </c>
      <c r="J1470" s="27">
        <f ca="1">AM1466/AP1466</f>
        <v>0</v>
      </c>
      <c r="K1470" s="27">
        <f ca="1">AN1466/AP1466</f>
        <v>0</v>
      </c>
      <c r="L1470" s="27">
        <f ca="1">AO1466/AP1466</f>
        <v>0</v>
      </c>
      <c r="M1470" s="18">
        <f ca="1">SUM(E1470:L1470)</f>
        <v>1</v>
      </c>
      <c r="N1470" s="1" t="s">
        <v>9</v>
      </c>
      <c r="W1470" s="1" t="s">
        <v>10</v>
      </c>
      <c r="AE1470" s="2" t="s">
        <v>2</v>
      </c>
      <c r="AH1470" s="1" t="s">
        <v>11</v>
      </c>
      <c r="AR1470" s="44" t="s">
        <v>2</v>
      </c>
      <c r="AS1470" s="44" t="s">
        <v>3</v>
      </c>
      <c r="AU1470" s="15">
        <f t="shared" ca="1" si="2829"/>
        <v>0.42160707024101796</v>
      </c>
      <c r="AV1470" s="15">
        <f t="shared" ca="1" si="2829"/>
        <v>0.90484683015787037</v>
      </c>
      <c r="AW1470" s="15">
        <f t="shared" ca="1" si="2829"/>
        <v>9.6470183050535452E-3</v>
      </c>
      <c r="AX1470" s="15">
        <f t="shared" ca="1" si="2829"/>
        <v>0.37368684125730789</v>
      </c>
      <c r="AY1470" s="15">
        <f t="shared" ca="1" si="2829"/>
        <v>0.36293086537472163</v>
      </c>
      <c r="AZ1470" s="15">
        <f t="shared" ca="1" si="2829"/>
        <v>0.56337209311613357</v>
      </c>
      <c r="BA1470" s="15">
        <f t="shared" ca="1" si="2829"/>
        <v>0.61108316160820442</v>
      </c>
      <c r="BB1470" s="15">
        <f t="shared" ca="1" si="2829"/>
        <v>0.94716400877706675</v>
      </c>
      <c r="BC1470" s="15">
        <f t="shared" ca="1" si="2829"/>
        <v>0.57359342784288236</v>
      </c>
      <c r="BD1470" s="15">
        <f t="shared" ca="1" si="2829"/>
        <v>0.7419221913583568</v>
      </c>
      <c r="BE1470" s="15">
        <f t="shared" ca="1" si="2829"/>
        <v>0.67215542251074045</v>
      </c>
      <c r="BF1470" s="15">
        <f t="shared" ca="1" si="2829"/>
        <v>8.8787828837496585E-2</v>
      </c>
      <c r="BG1470" s="15">
        <f t="shared" ca="1" si="2829"/>
        <v>0.23754152774636461</v>
      </c>
      <c r="BH1470" s="15">
        <f t="shared" ca="1" si="2829"/>
        <v>0.19956417279528915</v>
      </c>
      <c r="BI1470" s="15">
        <f t="shared" ca="1" si="2829"/>
        <v>0.12386202599318386</v>
      </c>
      <c r="BJ1470" s="15">
        <f t="shared" ca="1" si="2829"/>
        <v>0.52923711213762381</v>
      </c>
      <c r="BK1470" s="15">
        <f t="shared" ca="1" si="2829"/>
        <v>0.62690555333676856</v>
      </c>
      <c r="BL1470" s="15">
        <f t="shared" ca="1" si="2829"/>
        <v>0.8003339147213121</v>
      </c>
      <c r="BM1470" s="15">
        <f t="shared" ca="1" si="2829"/>
        <v>0.41765427149885703</v>
      </c>
      <c r="BN1470" s="15">
        <f t="shared" ca="1" si="2829"/>
        <v>6.9081040003976524E-3</v>
      </c>
      <c r="BO1470" s="15">
        <f t="shared" ca="1" si="2829"/>
        <v>0.75525635944167968</v>
      </c>
      <c r="BP1470" s="15">
        <f t="shared" ca="1" si="2829"/>
        <v>0.75899893786981021</v>
      </c>
      <c r="BQ1470" s="15">
        <f t="shared" ca="1" si="2829"/>
        <v>0.83629909855161699</v>
      </c>
      <c r="BR1470" s="15">
        <f t="shared" ca="1" si="2829"/>
        <v>0.9205328122487797</v>
      </c>
      <c r="BS1470" s="15">
        <f t="shared" ca="1" si="2830"/>
        <v>0.45370141128030661</v>
      </c>
      <c r="BT1470" s="15">
        <f t="shared" ca="1" si="2830"/>
        <v>0.51136285412849636</v>
      </c>
      <c r="BU1470" s="15">
        <f t="shared" ca="1" si="2830"/>
        <v>4.8670055335748974E-2</v>
      </c>
      <c r="BV1470" s="15">
        <f t="shared" ca="1" si="2830"/>
        <v>0.36432635926843593</v>
      </c>
      <c r="BW1470" s="15">
        <f t="shared" ca="1" si="2830"/>
        <v>0.76874779517976843</v>
      </c>
      <c r="BX1470" s="15">
        <f t="shared" ca="1" si="2830"/>
        <v>0.69439922861701486</v>
      </c>
      <c r="BY1470" s="15">
        <f t="shared" ca="1" si="2830"/>
        <v>0.12274311141465277</v>
      </c>
      <c r="BZ1470" s="15">
        <f t="shared" ca="1" si="2830"/>
        <v>0.72403846774887071</v>
      </c>
      <c r="CA1470" s="15">
        <f t="shared" ca="1" si="2830"/>
        <v>0.39384299432493297</v>
      </c>
      <c r="CB1470" s="15">
        <f t="shared" ca="1" si="2830"/>
        <v>0.81351602343619311</v>
      </c>
      <c r="CC1470" s="15">
        <f t="shared" ca="1" si="2830"/>
        <v>0.49329592233322794</v>
      </c>
      <c r="CD1470" s="15">
        <f t="shared" ca="1" si="2830"/>
        <v>0.51955192833330233</v>
      </c>
      <c r="CE1470" s="15">
        <f t="shared" ca="1" si="2830"/>
        <v>0.10003202123449406</v>
      </c>
      <c r="CF1470" s="15">
        <f t="shared" ca="1" si="2830"/>
        <v>0.3366179172241679</v>
      </c>
      <c r="CG1470" s="15">
        <f t="shared" ca="1" si="2830"/>
        <v>0.25261552529782472</v>
      </c>
      <c r="CH1470" s="15">
        <f t="shared" ca="1" si="2830"/>
        <v>0.62713321131306965</v>
      </c>
      <c r="CI1470" s="15">
        <f t="shared" ca="1" si="2830"/>
        <v>0.19625908744500853</v>
      </c>
      <c r="CJ1470" s="15">
        <f t="shared" ca="1" si="2830"/>
        <v>0.31752692066123689</v>
      </c>
      <c r="CK1470" s="15">
        <f t="shared" ca="1" si="2830"/>
        <v>0.4075756147608296</v>
      </c>
      <c r="CL1470" s="15">
        <f t="shared" ca="1" si="2830"/>
        <v>0.44721694970015602</v>
      </c>
      <c r="CM1470" s="15">
        <f t="shared" ca="1" si="2830"/>
        <v>0.20961845443214711</v>
      </c>
      <c r="CN1470" s="15">
        <f t="shared" ca="1" si="2830"/>
        <v>0.47910853603743708</v>
      </c>
      <c r="CO1470" s="15">
        <f t="shared" ca="1" si="2830"/>
        <v>0.97884131484129666</v>
      </c>
      <c r="CP1470" s="15">
        <f t="shared" ca="1" si="2830"/>
        <v>0.38974024408590835</v>
      </c>
      <c r="CQ1470" s="15">
        <f t="shared" ca="1" si="2830"/>
        <v>0.89331749775880642</v>
      </c>
      <c r="CR1470" s="15">
        <f t="shared" ca="1" si="2830"/>
        <v>0.41852237078039167</v>
      </c>
    </row>
    <row r="1471" spans="1:96" x14ac:dyDescent="0.35">
      <c r="A1471" s="23"/>
      <c r="B1471" s="38">
        <v>7.8125E-3</v>
      </c>
      <c r="C1471" s="49">
        <v>10</v>
      </c>
      <c r="D1471" s="26">
        <f ca="1">AE1458/AE1466</f>
        <v>0</v>
      </c>
      <c r="E1471" s="19">
        <f ca="1">COUNTIF(AU1472:CR1475,11)</f>
        <v>0</v>
      </c>
      <c r="F1471" s="19">
        <f ca="1">COUNTIF(AU1472:CR1475,12)</f>
        <v>0</v>
      </c>
      <c r="G1471" s="19">
        <f ca="1">COUNTIF(AU1472:CR1475,13)</f>
        <v>0</v>
      </c>
      <c r="H1471" s="19">
        <f ca="1">COUNTIF(AU1472:CR1475,14)</f>
        <v>0</v>
      </c>
      <c r="I1471" s="19">
        <f ca="1">COUNTIF(AU1472:CR1475,15)</f>
        <v>0</v>
      </c>
      <c r="J1471" s="19">
        <f ca="1">COUNTIF(AU1472:CR1475,16)</f>
        <v>0</v>
      </c>
      <c r="K1471" s="19">
        <f ca="1">COUNTIF(AU1472:CR1475,17)</f>
        <v>0</v>
      </c>
      <c r="L1471" s="19">
        <f ca="1">COUNTIF(AU1472:CR1475,18)</f>
        <v>0</v>
      </c>
      <c r="N1471" s="45">
        <f ca="1">ROUNDDOWN(E1471*$AK$15+RAND(),0)</f>
        <v>0</v>
      </c>
      <c r="O1471" s="45">
        <f ca="1">ROUNDDOWN(F1471*$AL$15+RAND(),0)</f>
        <v>0</v>
      </c>
      <c r="P1471" s="45">
        <f ca="1">ROUNDDOWN(G1471*$AM$15+RAND(),0)</f>
        <v>0</v>
      </c>
      <c r="Q1471" s="45">
        <f ca="1">ROUNDDOWN(H1471*$AN$15+RAND(),0)</f>
        <v>0</v>
      </c>
      <c r="R1471" s="45">
        <f ca="1">ROUNDDOWN(I1471*$AO$15+RAND(),0)</f>
        <v>0</v>
      </c>
      <c r="S1471" s="45">
        <f ca="1">ROUNDDOWN(J1471*$AP$15+RAND(),0)</f>
        <v>0</v>
      </c>
      <c r="T1471" s="45">
        <f ca="1">ROUNDDOWN(K1471*$AQ$15+RAND(),0)</f>
        <v>0</v>
      </c>
      <c r="U1471" s="45">
        <f ca="1">ROUNDDOWN(L1471*$AR$15+RAND(),0)</f>
        <v>0</v>
      </c>
      <c r="W1471" s="47">
        <f ca="1">ROUNDDOWN(N1471/2+RAND(),0)</f>
        <v>0</v>
      </c>
      <c r="X1471" s="47">
        <f t="shared" ref="X1471:X1478" ca="1" si="2831">ROUNDDOWN(O1471/2+RAND(),0)</f>
        <v>0</v>
      </c>
      <c r="Y1471" s="47">
        <f t="shared" ref="Y1471:Y1478" ca="1" si="2832">ROUNDDOWN(P1471/2+RAND(),0)</f>
        <v>0</v>
      </c>
      <c r="Z1471" s="47">
        <f t="shared" ref="Z1471:Z1478" ca="1" si="2833">ROUNDDOWN(Q1471/2+RAND(),0)</f>
        <v>0</v>
      </c>
      <c r="AA1471" s="47">
        <f t="shared" ref="AA1471:AA1478" ca="1" si="2834">ROUNDDOWN(R1471/2+RAND(),0)</f>
        <v>0</v>
      </c>
      <c r="AB1471" s="47">
        <f t="shared" ref="AB1471:AB1478" ca="1" si="2835">ROUNDDOWN(S1471/2+RAND(),0)</f>
        <v>0</v>
      </c>
      <c r="AC1471" s="47">
        <f t="shared" ref="AC1471:AC1478" ca="1" si="2836">ROUNDDOWN(T1471/2+RAND(),0)</f>
        <v>0</v>
      </c>
      <c r="AD1471" s="47">
        <f t="shared" ref="AD1471:AD1478" ca="1" si="2837">ROUNDDOWN(U1471/2+RAND(),0)</f>
        <v>0</v>
      </c>
      <c r="AE1471" s="21">
        <f ca="1">((1-d)*SUM(W1471:AD1471)+d*SUM(W1472:AD1472))*E/B1471</f>
        <v>0</v>
      </c>
      <c r="AH1471" s="48">
        <f ca="1">N1471-W1471</f>
        <v>0</v>
      </c>
      <c r="AI1471" s="48">
        <f t="shared" ref="AI1471:AI1478" ca="1" si="2838">O1471-X1471</f>
        <v>0</v>
      </c>
      <c r="AJ1471" s="48">
        <f t="shared" ref="AJ1471:AJ1478" ca="1" si="2839">P1471-Y1471</f>
        <v>0</v>
      </c>
      <c r="AK1471" s="48">
        <f t="shared" ref="AK1471:AK1478" ca="1" si="2840">Q1471-Z1471</f>
        <v>0</v>
      </c>
      <c r="AL1471" s="48">
        <f t="shared" ref="AL1471:AL1478" ca="1" si="2841">R1471-AA1471</f>
        <v>0</v>
      </c>
      <c r="AM1471" s="48">
        <f t="shared" ref="AM1471:AM1478" ca="1" si="2842">S1471-AB1471</f>
        <v>0</v>
      </c>
      <c r="AN1471" s="48">
        <f t="shared" ref="AN1471:AN1478" ca="1" si="2843">T1471-AC1471</f>
        <v>0</v>
      </c>
      <c r="AO1471" s="48">
        <f t="shared" ref="AO1471:AO1477" ca="1" si="2844">U1471-AD1471</f>
        <v>0</v>
      </c>
      <c r="AQ1471" s="1">
        <v>10</v>
      </c>
      <c r="AR1471" s="12">
        <f ca="1">D1471</f>
        <v>0</v>
      </c>
      <c r="AS1471" s="12">
        <f ca="1">E1470</f>
        <v>0.99749373433583954</v>
      </c>
      <c r="AT1471" s="8">
        <v>1</v>
      </c>
      <c r="AU1471" s="17">
        <f t="shared" ca="1" si="2829"/>
        <v>0.51931264272100486</v>
      </c>
      <c r="AV1471" s="17">
        <f t="shared" ca="1" si="2829"/>
        <v>0.86783791537596844</v>
      </c>
      <c r="AW1471" s="17">
        <f t="shared" ca="1" si="2829"/>
        <v>0.66867299468260533</v>
      </c>
      <c r="AX1471" s="17">
        <f t="shared" ca="1" si="2829"/>
        <v>0.86830883439540418</v>
      </c>
      <c r="AY1471" s="17">
        <f t="shared" ca="1" si="2829"/>
        <v>0.48512934735890922</v>
      </c>
      <c r="AZ1471" s="17">
        <f t="shared" ca="1" si="2829"/>
        <v>0.97870680871667837</v>
      </c>
      <c r="BA1471" s="17">
        <f t="shared" ca="1" si="2829"/>
        <v>0.50772304676314439</v>
      </c>
      <c r="BB1471" s="17">
        <f t="shared" ca="1" si="2829"/>
        <v>0.76284483054796226</v>
      </c>
      <c r="BC1471" s="17">
        <f t="shared" ca="1" si="2829"/>
        <v>0.42415883623353268</v>
      </c>
      <c r="BD1471" s="17">
        <f t="shared" ca="1" si="2829"/>
        <v>0.6181074815496842</v>
      </c>
      <c r="BE1471" s="17">
        <f t="shared" ca="1" si="2829"/>
        <v>8.1154090523869571E-2</v>
      </c>
      <c r="BF1471" s="17">
        <f t="shared" ca="1" si="2829"/>
        <v>0.50183917283930968</v>
      </c>
      <c r="BG1471" s="17">
        <f t="shared" ca="1" si="2829"/>
        <v>0.22478167660144555</v>
      </c>
      <c r="BH1471" s="17">
        <f t="shared" ca="1" si="2829"/>
        <v>0.276064953616872</v>
      </c>
      <c r="BI1471" s="17">
        <f t="shared" ca="1" si="2829"/>
        <v>0.61688961310408097</v>
      </c>
      <c r="BJ1471" s="17">
        <f t="shared" ca="1" si="2829"/>
        <v>0.77490989336774196</v>
      </c>
      <c r="BK1471" s="17">
        <f t="shared" ca="1" si="2829"/>
        <v>0.93907983407289319</v>
      </c>
      <c r="BL1471" s="17">
        <f t="shared" ca="1" si="2829"/>
        <v>0.54976216569421121</v>
      </c>
      <c r="BM1471" s="17">
        <f t="shared" ca="1" si="2829"/>
        <v>0.73113013471032884</v>
      </c>
      <c r="BN1471" s="17">
        <f t="shared" ca="1" si="2829"/>
        <v>0.96525657689862698</v>
      </c>
      <c r="BO1471" s="17">
        <f t="shared" ca="1" si="2829"/>
        <v>0.97981057320388976</v>
      </c>
      <c r="BP1471" s="17">
        <f t="shared" ca="1" si="2829"/>
        <v>0.96814127199106392</v>
      </c>
      <c r="BQ1471" s="17">
        <f t="shared" ca="1" si="2829"/>
        <v>0.18797553550616519</v>
      </c>
      <c r="BR1471" s="17">
        <f t="shared" ca="1" si="2829"/>
        <v>0.17785067665917798</v>
      </c>
      <c r="BS1471" s="17">
        <f t="shared" ca="1" si="2830"/>
        <v>0.8812199071419613</v>
      </c>
      <c r="BT1471" s="17">
        <f t="shared" ca="1" si="2830"/>
        <v>0.54330037146896104</v>
      </c>
      <c r="BU1471" s="17">
        <f t="shared" ca="1" si="2830"/>
        <v>0.77923736218796202</v>
      </c>
      <c r="BV1471" s="17">
        <f t="shared" ca="1" si="2830"/>
        <v>1.0755761184415902E-2</v>
      </c>
      <c r="BW1471" s="17">
        <f t="shared" ca="1" si="2830"/>
        <v>0.79980262281360881</v>
      </c>
      <c r="BX1471" s="17">
        <f t="shared" ca="1" si="2830"/>
        <v>0.69911908791090305</v>
      </c>
      <c r="BY1471" s="17">
        <f t="shared" ca="1" si="2830"/>
        <v>0.38841417678420853</v>
      </c>
      <c r="BZ1471" s="17">
        <f t="shared" ca="1" si="2830"/>
        <v>0.36834077798916398</v>
      </c>
      <c r="CA1471" s="17">
        <f t="shared" ca="1" si="2830"/>
        <v>0.74645986322042746</v>
      </c>
      <c r="CB1471" s="17">
        <f t="shared" ca="1" si="2830"/>
        <v>0.97489896102419082</v>
      </c>
      <c r="CC1471" s="17">
        <f t="shared" ca="1" si="2830"/>
        <v>0.294313277382387</v>
      </c>
      <c r="CD1471" s="17">
        <f t="shared" ca="1" si="2830"/>
        <v>0.64703843912951109</v>
      </c>
      <c r="CE1471" s="17">
        <f t="shared" ca="1" si="2830"/>
        <v>0.2985815396858178</v>
      </c>
      <c r="CF1471" s="17">
        <f t="shared" ca="1" si="2830"/>
        <v>0.18626992107736295</v>
      </c>
      <c r="CG1471" s="17">
        <f t="shared" ca="1" si="2830"/>
        <v>0.8963679436106371</v>
      </c>
      <c r="CH1471" s="17">
        <f t="shared" ca="1" si="2830"/>
        <v>4.7426755377831475E-2</v>
      </c>
      <c r="CI1471" s="17">
        <f t="shared" ca="1" si="2830"/>
        <v>0.34291879368548284</v>
      </c>
      <c r="CJ1471" s="17">
        <f t="shared" ca="1" si="2830"/>
        <v>0.6284655044455566</v>
      </c>
      <c r="CK1471" s="17">
        <f t="shared" ca="1" si="2830"/>
        <v>0.97333813318050133</v>
      </c>
      <c r="CL1471" s="17">
        <f t="shared" ca="1" si="2830"/>
        <v>0.52942894166300303</v>
      </c>
      <c r="CM1471" s="17">
        <f t="shared" ca="1" si="2830"/>
        <v>0.22228791011240956</v>
      </c>
      <c r="CN1471" s="17">
        <f t="shared" ca="1" si="2830"/>
        <v>0.7979383414771184</v>
      </c>
      <c r="CO1471" s="17">
        <f t="shared" ca="1" si="2830"/>
        <v>0.64900016984183884</v>
      </c>
      <c r="CP1471" s="17">
        <f t="shared" ca="1" si="2830"/>
        <v>0.4946983293652093</v>
      </c>
      <c r="CQ1471" s="17">
        <f t="shared" ca="1" si="2830"/>
        <v>0.30095564438980138</v>
      </c>
      <c r="CR1471" s="17">
        <f t="shared" ca="1" si="2830"/>
        <v>0.89863230201871569</v>
      </c>
    </row>
    <row r="1472" spans="1:96" x14ac:dyDescent="0.35">
      <c r="A1472" s="23"/>
      <c r="B1472" s="38">
        <v>1.5625E-2</v>
      </c>
      <c r="C1472" s="49">
        <v>20</v>
      </c>
      <c r="D1472" s="26">
        <f ca="1">AE1459/AE1466</f>
        <v>0</v>
      </c>
      <c r="E1472" s="19">
        <f ca="1">COUNTIF(AU1472:CR1475,21)</f>
        <v>0</v>
      </c>
      <c r="F1472" s="19">
        <f ca="1">COUNTIF(AU1472:CR1475,22)</f>
        <v>0</v>
      </c>
      <c r="G1472" s="19">
        <f ca="1">COUNTIF(AU1472:CR1475,23)</f>
        <v>0</v>
      </c>
      <c r="H1472" s="19">
        <f ca="1">COUNTIF(AU1472:CR1475,24)</f>
        <v>0</v>
      </c>
      <c r="I1472" s="19">
        <f ca="1">COUNTIF(AU1472:CR1475,25)</f>
        <v>0</v>
      </c>
      <c r="J1472" s="19">
        <f ca="1">COUNTIF(AU1472:CR1475,26)</f>
        <v>0</v>
      </c>
      <c r="K1472" s="19">
        <f ca="1">COUNTIF(AU1472:CR1475,27)</f>
        <v>0</v>
      </c>
      <c r="L1472" s="19">
        <f ca="1">COUNTIF(AU1472:CR1475,28)</f>
        <v>0</v>
      </c>
      <c r="N1472" s="45">
        <f ca="1">ROUNDDOWN(E1472*$AK$16+RAND(),0)</f>
        <v>0</v>
      </c>
      <c r="O1472" s="45">
        <f ca="1">ROUNDDOWN(F1472*$AL$16+RAND(),0)</f>
        <v>0</v>
      </c>
      <c r="P1472" s="45">
        <f ca="1">ROUNDDOWN(G1472*$AM$16+RAND(),0)</f>
        <v>0</v>
      </c>
      <c r="Q1472" s="45">
        <f ca="1">ROUNDDOWN(H1472*$AN$16+RAND(),0)</f>
        <v>0</v>
      </c>
      <c r="R1472" s="45">
        <f ca="1">ROUNDDOWN(I1472*$AO$16+RAND(),0)</f>
        <v>0</v>
      </c>
      <c r="S1472" s="45">
        <f ca="1">ROUNDDOWN(J1472*$AP$16+RAND(),0)</f>
        <v>0</v>
      </c>
      <c r="T1472" s="45">
        <f ca="1">ROUNDDOWN(K1472*$AQ$16+RAND(),0)</f>
        <v>0</v>
      </c>
      <c r="U1472" s="45">
        <f ca="1">ROUNDDOWN(L1472*$AR$16+RAND(),0)</f>
        <v>0</v>
      </c>
      <c r="W1472" s="47">
        <f t="shared" ref="W1472:W1478" ca="1" si="2845">ROUNDDOWN(N1472/2+RAND(),0)</f>
        <v>0</v>
      </c>
      <c r="X1472" s="47">
        <f t="shared" ca="1" si="2831"/>
        <v>0</v>
      </c>
      <c r="Y1472" s="47">
        <f t="shared" ca="1" si="2832"/>
        <v>0</v>
      </c>
      <c r="Z1472" s="47">
        <f t="shared" ca="1" si="2833"/>
        <v>0</v>
      </c>
      <c r="AA1472" s="47">
        <f t="shared" ca="1" si="2834"/>
        <v>0</v>
      </c>
      <c r="AB1472" s="47">
        <f t="shared" ca="1" si="2835"/>
        <v>0</v>
      </c>
      <c r="AC1472" s="47">
        <f t="shared" ca="1" si="2836"/>
        <v>0</v>
      </c>
      <c r="AD1472" s="47">
        <f t="shared" ca="1" si="2837"/>
        <v>0</v>
      </c>
      <c r="AE1472" s="21">
        <f t="shared" ref="AE1472:AE1477" ca="1" si="2846">((1-2*d)*SUM(W1472:AD1472)+d*SUM(W1471:AD1471)+d*SUM(W1473:AD1473))*E/B1472</f>
        <v>0</v>
      </c>
      <c r="AH1472" s="48">
        <f t="shared" ref="AH1472:AH1478" ca="1" si="2847">N1472-W1472</f>
        <v>0</v>
      </c>
      <c r="AI1472" s="48">
        <f t="shared" ca="1" si="2838"/>
        <v>0</v>
      </c>
      <c r="AJ1472" s="48">
        <f t="shared" ca="1" si="2839"/>
        <v>0</v>
      </c>
      <c r="AK1472" s="48">
        <f t="shared" ca="1" si="2840"/>
        <v>0</v>
      </c>
      <c r="AL1472" s="48">
        <f t="shared" ca="1" si="2841"/>
        <v>0</v>
      </c>
      <c r="AM1472" s="48">
        <f t="shared" ca="1" si="2842"/>
        <v>0</v>
      </c>
      <c r="AN1472" s="48">
        <f t="shared" ca="1" si="2843"/>
        <v>0</v>
      </c>
      <c r="AO1472" s="48">
        <f t="shared" ca="1" si="2844"/>
        <v>0</v>
      </c>
      <c r="AQ1472" s="1">
        <v>20</v>
      </c>
      <c r="AR1472" s="13">
        <f t="shared" ref="AR1472:AR1478" ca="1" si="2848">AR1471+D1472</f>
        <v>0</v>
      </c>
      <c r="AS1472" s="13">
        <f ca="1">AS1471+F1470</f>
        <v>1</v>
      </c>
      <c r="AT1472" s="8">
        <v>2</v>
      </c>
      <c r="AU1472" s="16">
        <f ca="1">IF(AU1468&lt;AR1474,IF(AU1468&lt;AR1472,IF(AU1468&lt;AR1471,10,20),IF(AU1468&lt;AR1473,30,40)),IF(AU1468&lt;AR1476,IF(AU1468&lt;AR1475,50,60),IF(AU1468&lt;AR1477,70,80)))+IF(AU1469&lt;AS1474,IF(AU1469&lt;AS1472,IF(AU1469&lt;AS1471,1,2),IF(AU1469&lt;AS1473,3,4)),IF(AU1469&lt;AS1476,IF(AU1469&lt;AS1475,5,6),IF(AU1469&lt;AS1477,7,8)))</f>
        <v>81</v>
      </c>
      <c r="AV1472" s="16">
        <f ca="1">IF(AV1468&lt;AR1474,IF(AV1468&lt;AR1472,IF(AV1468&lt;AR1471,10,20),IF(AV1468&lt;AR1473,30,40)),IF(AV1468&lt;AR1476,IF(AV1468&lt;AR1475,50,60),IF(AV1468&lt;AR1477,70,80)))+IF(AV1469&lt;AS1474,IF(AV1469&lt;AS1472,IF(AV1469&lt;AS1471,1,2),IF(AV1469&lt;AS1473,3,4)),IF(AV1469&lt;AS1476,IF(AV1469&lt;AS1475,5,6),IF(AV1469&lt;AS1477,7,8)))</f>
        <v>81</v>
      </c>
      <c r="AW1472" s="16">
        <f ca="1">IF(AW1468&lt;AR1474,IF(AW1468&lt;AR1472,IF(AW1468&lt;AR1471,10,20),IF(AW1468&lt;AR1473,30,40)),IF(AW1468&lt;AR1476,IF(AW1468&lt;AR1475,50,60),IF(AW1468&lt;AR1477,70,80)))+IF(AW1469&lt;AS1474,IF(AW1469&lt;AS1472,IF(AW1469&lt;AS1471,1,2),IF(AW1469&lt;AS1473,3,4)),IF(AW1469&lt;AS1476,IF(AW1469&lt;AS1475,5,6),IF(AW1469&lt;AS1477,7,8)))</f>
        <v>71</v>
      </c>
      <c r="AX1472" s="16">
        <f ca="1">IF(AX1468&lt;AR1474,IF(AX1468&lt;AR1472,IF(AX1468&lt;AR1471,10,20),IF(AX1468&lt;AR1473,30,40)),IF(AX1468&lt;AR1476,IF(AX1468&lt;AR1475,50,60),IF(AX1468&lt;AR1477,70,80)))+IF(AX1469&lt;AS1474,IF(AX1469&lt;AS1472,IF(AX1469&lt;AS1471,1,2),IF(AX1469&lt;AS1473,3,4)),IF(AX1469&lt;AS1476,IF(AX1469&lt;AS1475,5,6),IF(AX1469&lt;AS1477,7,8)))</f>
        <v>81</v>
      </c>
      <c r="AY1472" s="16">
        <f ca="1">IF(AY1468&lt;AR1474,IF(AY1468&lt;AR1472,IF(AY1468&lt;AR1471,10,20),IF(AY1468&lt;AR1473,30,40)),IF(AY1468&lt;AR1476,IF(AY1468&lt;AR1475,50,60),IF(AY1468&lt;AR1477,70,80)))+IF(AY1469&lt;AS1474,IF(AY1469&lt;AS1472,IF(AY1469&lt;AS1471,1,2),IF(AY1469&lt;AS1473,3,4)),IF(AY1469&lt;AS1476,IF(AY1469&lt;AS1475,5,6),IF(AY1469&lt;AS1477,7,8)))</f>
        <v>81</v>
      </c>
      <c r="AZ1472" s="16">
        <f ca="1">IF(AZ1468&lt;AR1474,IF(AZ1468&lt;AR1472,IF(AZ1468&lt;AR1471,10,20),IF(AZ1468&lt;AR1473,30,40)),IF(AZ1468&lt;AR1476,IF(AZ1468&lt;AR1475,50,60),IF(AZ1468&lt;AR1477,70,80)))+IF(AZ1469&lt;AS1474,IF(AZ1469&lt;AS1472,IF(AZ1469&lt;AS1471,1,2),IF(AZ1469&lt;AS1473,3,4)),IF(AZ1469&lt;AS1476,IF(AZ1469&lt;AS1475,5,6),IF(AZ1469&lt;AS1477,7,8)))</f>
        <v>81</v>
      </c>
      <c r="BA1472" s="16">
        <f ca="1">IF(BA1468&lt;AR1474,IF(BA1468&lt;AR1472,IF(BA1468&lt;AR1471,10,20),IF(BA1468&lt;AR1473,30,40)),IF(BA1468&lt;AR1476,IF(BA1468&lt;AR1475,50,60),IF(BA1468&lt;AR1477,70,80)))+IF(BA1469&lt;AS1474,IF(BA1469&lt;AS1472,IF(BA1469&lt;AS1471,1,2),IF(BA1469&lt;AS1473,3,4)),IF(BA1469&lt;AS1476,IF(BA1469&lt;AS1475,5,6),IF(BA1469&lt;AS1477,7,8)))</f>
        <v>81</v>
      </c>
      <c r="BB1472" s="16">
        <f ca="1">IF(BB1468&lt;AR1474,IF(BB1468&lt;AR1472,IF(BB1468&lt;AR1471,10,20),IF(BB1468&lt;AR1473,30,40)),IF(BB1468&lt;AR1476,IF(BB1468&lt;AR1475,50,60),IF(BB1468&lt;AR1477,70,80)))+IF(BB1469&lt;AS1474,IF(BB1469&lt;AS1472,IF(BB1469&lt;AS1471,1,2),IF(BB1469&lt;AS1473,3,4)),IF(BB1469&lt;AS1476,IF(BB1469&lt;AS1475,5,6),IF(BB1469&lt;AS1477,7,8)))</f>
        <v>81</v>
      </c>
      <c r="BC1472" s="16">
        <f ca="1">IF(BC1468&lt;AR1474,IF(BC1468&lt;AR1472,IF(BC1468&lt;AR1471,10,20),IF(BC1468&lt;AR1473,30,40)),IF(BC1468&lt;AR1476,IF(BC1468&lt;AR1475,50,60),IF(BC1468&lt;AR1477,70,80)))+IF(BC1469&lt;AS1474,IF(BC1469&lt;AS1472,IF(BC1469&lt;AS1471,1,2),IF(BC1469&lt;AS1473,3,4)),IF(BC1469&lt;AS1476,IF(BC1469&lt;AS1475,5,6),IF(BC1469&lt;AS1477,7,8)))</f>
        <v>81</v>
      </c>
      <c r="BD1472" s="16">
        <f ca="1">IF(BD1468&lt;AR1474,IF(BD1468&lt;AR1472,IF(BD1468&lt;AR1471,10,20),IF(BD1468&lt;AR1473,30,40)),IF(BD1468&lt;AR1476,IF(BD1468&lt;AR1475,50,60),IF(BD1468&lt;AR1477,70,80)))+IF(BD1469&lt;AS1474,IF(BD1469&lt;AS1472,IF(BD1469&lt;AS1471,1,2),IF(BD1469&lt;AS1473,3,4)),IF(BD1469&lt;AS1476,IF(BD1469&lt;AS1475,5,6),IF(BD1469&lt;AS1477,7,8)))</f>
        <v>81</v>
      </c>
      <c r="BE1472" s="16">
        <f ca="1">IF(BE1468&lt;AR1474,IF(BE1468&lt;AR1472,IF(BE1468&lt;AR1471,10,20),IF(BE1468&lt;AR1473,30,40)),IF(BE1468&lt;AR1476,IF(BE1468&lt;AR1475,50,60),IF(BE1468&lt;AR1477,70,80)))+IF(BE1469&lt;AS1474,IF(BE1469&lt;AS1472,IF(BE1469&lt;AS1471,1,2),IF(BE1469&lt;AS1473,3,4)),IF(BE1469&lt;AS1476,IF(BE1469&lt;AS1475,5,6),IF(BE1469&lt;AS1477,7,8)))</f>
        <v>81</v>
      </c>
      <c r="BF1472" s="16">
        <f ca="1">IF(BF1468&lt;AR1474,IF(BF1468&lt;AR1472,IF(BF1468&lt;AR1471,10,20),IF(BF1468&lt;AR1473,30,40)),IF(BF1468&lt;AR1476,IF(BF1468&lt;AR1475,50,60),IF(BF1468&lt;AR1477,70,80)))+IF(BF1469&lt;AS1474,IF(BF1469&lt;AS1472,IF(BF1469&lt;AS1471,1,2),IF(BF1469&lt;AS1473,3,4)),IF(BF1469&lt;AS1476,IF(BF1469&lt;AS1475,5,6),IF(BF1469&lt;AS1477,7,8)))</f>
        <v>81</v>
      </c>
      <c r="BG1472" s="16">
        <f ca="1">IF(BG1468&lt;AR1474,IF(BG1468&lt;AR1472,IF(BG1468&lt;AR1471,10,20),IF(BG1468&lt;AR1473,30,40)),IF(BG1468&lt;AR1476,IF(BG1468&lt;AR1475,50,60),IF(BG1468&lt;AR1477,70,80)))+IF(BG1469&lt;AS1474,IF(BG1469&lt;AS1472,IF(BG1469&lt;AS1471,1,2),IF(BG1469&lt;AS1473,3,4)),IF(BG1469&lt;AS1476,IF(BG1469&lt;AS1475,5,6),IF(BG1469&lt;AS1477,7,8)))</f>
        <v>81</v>
      </c>
      <c r="BH1472" s="16">
        <f ca="1">IF(BH1468&lt;AR1474,IF(BH1468&lt;AR1472,IF(BH1468&lt;AR1471,10,20),IF(BH1468&lt;AR1473,30,40)),IF(BH1468&lt;AR1476,IF(BH1468&lt;AR1475,50,60),IF(BH1468&lt;AR1477,70,80)))+IF(BH1469&lt;AS1474,IF(BH1469&lt;AS1472,IF(BH1469&lt;AS1471,1,2),IF(BH1469&lt;AS1473,3,4)),IF(BH1469&lt;AS1476,IF(BH1469&lt;AS1475,5,6),IF(BH1469&lt;AS1477,7,8)))</f>
        <v>81</v>
      </c>
      <c r="BI1472" s="16">
        <f ca="1">IF(BI1468&lt;AR1474,IF(BI1468&lt;AR1472,IF(BI1468&lt;AR1471,10,20),IF(BI1468&lt;AR1473,30,40)),IF(BI1468&lt;AR1476,IF(BI1468&lt;AR1475,50,60),IF(BI1468&lt;AR1477,70,80)))+IF(BI1469&lt;AS1474,IF(BI1469&lt;AS1472,IF(BI1469&lt;AS1471,1,2),IF(BI1469&lt;AS1473,3,4)),IF(BI1469&lt;AS1476,IF(BI1469&lt;AS1475,5,6),IF(BI1469&lt;AS1477,7,8)))</f>
        <v>81</v>
      </c>
      <c r="BJ1472" s="16">
        <f ca="1">IF(BJ1468&lt;AR1474,IF(BJ1468&lt;AR1472,IF(BJ1468&lt;AR1471,10,20),IF(BJ1468&lt;AR1473,30,40)),IF(BJ1468&lt;AR1476,IF(BJ1468&lt;AR1475,50,60),IF(BJ1468&lt;AR1477,70,80)))+IF(BJ1469&lt;AS1474,IF(BJ1469&lt;AS1472,IF(BJ1469&lt;AS1471,1,2),IF(BJ1469&lt;AS1473,3,4)),IF(BJ1469&lt;AS1476,IF(BJ1469&lt;AS1475,5,6),IF(BJ1469&lt;AS1477,7,8)))</f>
        <v>81</v>
      </c>
      <c r="BK1472" s="16">
        <f ca="1">IF(BK1468&lt;AR1474,IF(BK1468&lt;AR1472,IF(BK1468&lt;AR1471,10,20),IF(BK1468&lt;AR1473,30,40)),IF(BK1468&lt;AR1476,IF(BK1468&lt;AR1475,50,60),IF(BK1468&lt;AR1477,70,80)))+IF(BK1469&lt;AS1474,IF(BK1469&lt;AS1472,IF(BK1469&lt;AS1471,1,2),IF(BK1469&lt;AS1473,3,4)),IF(BK1469&lt;AS1476,IF(BK1469&lt;AS1475,5,6),IF(BK1469&lt;AS1477,7,8)))</f>
        <v>81</v>
      </c>
      <c r="BL1472" s="16">
        <f ca="1">IF(BL1468&lt;AR1474,IF(BL1468&lt;AR1472,IF(BL1468&lt;AR1471,10,20),IF(BL1468&lt;AR1473,30,40)),IF(BL1468&lt;AR1476,IF(BL1468&lt;AR1475,50,60),IF(BL1468&lt;AR1477,70,80)))+IF(BL1469&lt;AS1474,IF(BL1469&lt;AS1472,IF(BL1469&lt;AS1471,1,2),IF(BL1469&lt;AS1473,3,4)),IF(BL1469&lt;AS1476,IF(BL1469&lt;AS1475,5,6),IF(BL1469&lt;AS1477,7,8)))</f>
        <v>81</v>
      </c>
      <c r="BM1472" s="16">
        <f ca="1">IF(BM1468&lt;AR1474,IF(BM1468&lt;AR1472,IF(BM1468&lt;AR1471,10,20),IF(BM1468&lt;AR1473,30,40)),IF(BM1468&lt;AR1476,IF(BM1468&lt;AR1475,50,60),IF(BM1468&lt;AR1477,70,80)))+IF(BM1469&lt;AS1474,IF(BM1469&lt;AS1472,IF(BM1469&lt;AS1471,1,2),IF(BM1469&lt;AS1473,3,4)),IF(BM1469&lt;AS1476,IF(BM1469&lt;AS1475,5,6),IF(BM1469&lt;AS1477,7,8)))</f>
        <v>81</v>
      </c>
      <c r="BN1472" s="16">
        <f ca="1">IF(BN1468&lt;AR1474,IF(BN1468&lt;AR1472,IF(BN1468&lt;AR1471,10,20),IF(BN1468&lt;AR1473,30,40)),IF(BN1468&lt;AR1476,IF(BN1468&lt;AR1475,50,60),IF(BN1468&lt;AR1477,70,80)))+IF(BN1469&lt;AS1474,IF(BN1469&lt;AS1472,IF(BN1469&lt;AS1471,1,2),IF(BN1469&lt;AS1473,3,4)),IF(BN1469&lt;AS1476,IF(BN1469&lt;AS1475,5,6),IF(BN1469&lt;AS1477,7,8)))</f>
        <v>81</v>
      </c>
      <c r="BO1472" s="16">
        <f ca="1">IF(BO1468&lt;AR1474,IF(BO1468&lt;AR1472,IF(BO1468&lt;AR1471,10,20),IF(BO1468&lt;AR1473,30,40)),IF(BO1468&lt;AR1476,IF(BO1468&lt;AR1475,50,60),IF(BO1468&lt;AR1477,70,80)))+IF(BO1469&lt;AS1474,IF(BO1469&lt;AS1472,IF(BO1469&lt;AS1471,1,2),IF(BO1469&lt;AS1473,3,4)),IF(BO1469&lt;AS1476,IF(BO1469&lt;AS1475,5,6),IF(BO1469&lt;AS1477,7,8)))</f>
        <v>81</v>
      </c>
      <c r="BP1472" s="16">
        <f ca="1">IF(BP1468&lt;AR1474,IF(BP1468&lt;AR1472,IF(BP1468&lt;AR1471,10,20),IF(BP1468&lt;AR1473,30,40)),IF(BP1468&lt;AR1476,IF(BP1468&lt;AR1475,50,60),IF(BP1468&lt;AR1477,70,80)))+IF(BP1469&lt;AS1474,IF(BP1469&lt;AS1472,IF(BP1469&lt;AS1471,1,2),IF(BP1469&lt;AS1473,3,4)),IF(BP1469&lt;AS1476,IF(BP1469&lt;AS1475,5,6),IF(BP1469&lt;AS1477,7,8)))</f>
        <v>81</v>
      </c>
      <c r="BQ1472" s="16">
        <f ca="1">IF(BQ1468&lt;AR1474,IF(BQ1468&lt;AR1472,IF(BQ1468&lt;AR1471,10,20),IF(BQ1468&lt;AR1473,30,40)),IF(BQ1468&lt;AR1476,IF(BQ1468&lt;AR1475,50,60),IF(BQ1468&lt;AR1477,70,80)))+IF(BQ1469&lt;AS1474,IF(BQ1469&lt;AS1472,IF(BQ1469&lt;AS1471,1,2),IF(BQ1469&lt;AS1473,3,4)),IF(BQ1469&lt;AS1476,IF(BQ1469&lt;AS1475,5,6),IF(BQ1469&lt;AS1477,7,8)))</f>
        <v>81</v>
      </c>
      <c r="BR1472" s="16">
        <f ca="1">IF(BR1468&lt;AR1474,IF(BR1468&lt;AR1472,IF(BR1468&lt;AR1471,10,20),IF(BR1468&lt;AR1473,30,40)),IF(BR1468&lt;AR1476,IF(BR1468&lt;AR1475,50,60),IF(BR1468&lt;AR1477,70,80)))+IF(BR1469&lt;AS1474,IF(BR1469&lt;AS1472,IF(BR1469&lt;AS1471,1,2),IF(BR1469&lt;AS1473,3,4)),IF(BR1469&lt;AS1476,IF(BR1469&lt;AS1475,5,6),IF(BR1469&lt;AS1477,7,8)))</f>
        <v>81</v>
      </c>
      <c r="BS1472" s="16">
        <f ca="1">IF(BS1468&lt;AR1474,IF(BS1468&lt;AR1472,IF(BS1468&lt;AR1471,10,20),IF(BS1468&lt;AR1473,30,40)),IF(BS1468&lt;AR1476,IF(BS1468&lt;AR1475,50,60),IF(BS1468&lt;AR1477,70,80)))+IF(BS1469&lt;AS1474,IF(BS1469&lt;AS1472,IF(BS1469&lt;AS1471,1,2),IF(BS1469&lt;AS1473,3,4)),IF(BS1469&lt;AS1476,IF(BS1469&lt;AS1475,5,6),IF(BS1469&lt;AS1477,7,8)))</f>
        <v>81</v>
      </c>
      <c r="BT1472" s="16">
        <f ca="1">IF(BT1468&lt;AR1474,IF(BT1468&lt;AR1472,IF(BT1468&lt;AR1471,10,20),IF(BT1468&lt;AR1473,30,40)),IF(BT1468&lt;AR1476,IF(BT1468&lt;AR1475,50,60),IF(BT1468&lt;AR1477,70,80)))+IF(BT1469&lt;AS1474,IF(BT1469&lt;AS1472,IF(BT1469&lt;AS1471,1,2),IF(BT1469&lt;AS1473,3,4)),IF(BT1469&lt;AS1476,IF(BT1469&lt;AS1475,5,6),IF(BT1469&lt;AS1477,7,8)))</f>
        <v>81</v>
      </c>
      <c r="BU1472" s="16">
        <f ca="1">IF(BU1468&lt;AR1474,IF(BU1468&lt;AR1472,IF(BU1468&lt;AR1471,10,20),IF(BU1468&lt;AR1473,30,40)),IF(BU1468&lt;AR1476,IF(BU1468&lt;AR1475,50,60),IF(BU1468&lt;AR1477,70,80)))+IF(BU1469&lt;AS1474,IF(BU1469&lt;AS1472,IF(BU1469&lt;AS1471,1,2),IF(BU1469&lt;AS1473,3,4)),IF(BU1469&lt;AS1476,IF(BU1469&lt;AS1475,5,6),IF(BU1469&lt;AS1477,7,8)))</f>
        <v>81</v>
      </c>
      <c r="BV1472" s="16">
        <f ca="1">IF(BV1468&lt;AR1474,IF(BV1468&lt;AR1472,IF(BV1468&lt;AR1471,10,20),IF(BV1468&lt;AR1473,30,40)),IF(BV1468&lt;AR1476,IF(BV1468&lt;AR1475,50,60),IF(BV1468&lt;AR1477,70,80)))+IF(BV1469&lt;AS1474,IF(BV1469&lt;AS1472,IF(BV1469&lt;AS1471,1,2),IF(BV1469&lt;AS1473,3,4)),IF(BV1469&lt;AS1476,IF(BV1469&lt;AS1475,5,6),IF(BV1469&lt;AS1477,7,8)))</f>
        <v>81</v>
      </c>
      <c r="BW1472" s="16">
        <f ca="1">IF(BW1468&lt;AR1474,IF(BW1468&lt;AR1472,IF(BW1468&lt;AR1471,10,20),IF(BW1468&lt;AR1473,30,40)),IF(BW1468&lt;AR1476,IF(BW1468&lt;AR1475,50,60),IF(BW1468&lt;AR1477,70,80)))+IF(BW1469&lt;AS1474,IF(BW1469&lt;AS1472,IF(BW1469&lt;AS1471,1,2),IF(BW1469&lt;AS1473,3,4)),IF(BW1469&lt;AS1476,IF(BW1469&lt;AS1475,5,6),IF(BW1469&lt;AS1477,7,8)))</f>
        <v>81</v>
      </c>
      <c r="BX1472" s="16">
        <f ca="1">IF(BX1468&lt;AR1474,IF(BX1468&lt;AR1472,IF(BX1468&lt;AR1471,10,20),IF(BX1468&lt;AR1473,30,40)),IF(BX1468&lt;AR1476,IF(BX1468&lt;AR1475,50,60),IF(BX1468&lt;AR1477,70,80)))+IF(BX1469&lt;AS1474,IF(BX1469&lt;AS1472,IF(BX1469&lt;AS1471,1,2),IF(BX1469&lt;AS1473,3,4)),IF(BX1469&lt;AS1476,IF(BX1469&lt;AS1475,5,6),IF(BX1469&lt;AS1477,7,8)))</f>
        <v>81</v>
      </c>
      <c r="BY1472" s="16">
        <f ca="1">IF(BY1468&lt;AR1474,IF(BY1468&lt;AR1472,IF(BY1468&lt;AR1471,10,20),IF(BY1468&lt;AR1473,30,40)),IF(BY1468&lt;AR1476,IF(BY1468&lt;AR1475,50,60),IF(BY1468&lt;AR1477,70,80)))+IF(BY1469&lt;AS1474,IF(BY1469&lt;AS1472,IF(BY1469&lt;AS1471,1,2),IF(BY1469&lt;AS1473,3,4)),IF(BY1469&lt;AS1476,IF(BY1469&lt;AS1475,5,6),IF(BY1469&lt;AS1477,7,8)))</f>
        <v>81</v>
      </c>
      <c r="BZ1472" s="16">
        <f ca="1">IF(BZ1468&lt;AR1474,IF(BZ1468&lt;AR1472,IF(BZ1468&lt;AR1471,10,20),IF(BZ1468&lt;AR1473,30,40)),IF(BZ1468&lt;AR1476,IF(BZ1468&lt;AR1475,50,60),IF(BZ1468&lt;AR1477,70,80)))+IF(BZ1469&lt;AS1474,IF(BZ1469&lt;AS1472,IF(BZ1469&lt;AS1471,1,2),IF(BZ1469&lt;AS1473,3,4)),IF(BZ1469&lt;AS1476,IF(BZ1469&lt;AS1475,5,6),IF(BZ1469&lt;AS1477,7,8)))</f>
        <v>81</v>
      </c>
      <c r="CA1472" s="16">
        <f ca="1">IF(CA1468&lt;AR1474,IF(CA1468&lt;AR1472,IF(CA1468&lt;AR1471,10,20),IF(CA1468&lt;AR1473,30,40)),IF(CA1468&lt;AR1476,IF(CA1468&lt;AR1475,50,60),IF(CA1468&lt;AR1477,70,80)))+IF(CA1469&lt;AS1474,IF(CA1469&lt;AS1472,IF(CA1469&lt;AS1471,1,2),IF(CA1469&lt;AS1473,3,4)),IF(CA1469&lt;AS1476,IF(CA1469&lt;AS1475,5,6),IF(CA1469&lt;AS1477,7,8)))</f>
        <v>81</v>
      </c>
      <c r="CB1472" s="16">
        <f ca="1">IF(CB1468&lt;AR1474,IF(CB1468&lt;AR1472,IF(CB1468&lt;AR1471,10,20),IF(CB1468&lt;AR1473,30,40)),IF(CB1468&lt;AR1476,IF(CB1468&lt;AR1475,50,60),IF(CB1468&lt;AR1477,70,80)))+IF(CB1469&lt;AS1474,IF(CB1469&lt;AS1472,IF(CB1469&lt;AS1471,1,2),IF(CB1469&lt;AS1473,3,4)),IF(CB1469&lt;AS1476,IF(CB1469&lt;AS1475,5,6),IF(CB1469&lt;AS1477,7,8)))</f>
        <v>81</v>
      </c>
      <c r="CC1472" s="16">
        <f ca="1">IF(CC1468&lt;AR1474,IF(CC1468&lt;AR1472,IF(CC1468&lt;AR1471,10,20),IF(CC1468&lt;AR1473,30,40)),IF(CC1468&lt;AR1476,IF(CC1468&lt;AR1475,50,60),IF(CC1468&lt;AR1477,70,80)))+IF(CC1469&lt;AS1474,IF(CC1469&lt;AS1472,IF(CC1469&lt;AS1471,1,2),IF(CC1469&lt;AS1473,3,4)),IF(CC1469&lt;AS1476,IF(CC1469&lt;AS1475,5,6),IF(CC1469&lt;AS1477,7,8)))</f>
        <v>81</v>
      </c>
      <c r="CD1472" s="16">
        <f ca="1">IF(CD1468&lt;AR1474,IF(CD1468&lt;AR1472,IF(CD1468&lt;AR1471,10,20),IF(CD1468&lt;AR1473,30,40)),IF(CD1468&lt;AR1476,IF(CD1468&lt;AR1475,50,60),IF(CD1468&lt;AR1477,70,80)))+IF(CD1469&lt;AS1474,IF(CD1469&lt;AS1472,IF(CD1469&lt;AS1471,1,2),IF(CD1469&lt;AS1473,3,4)),IF(CD1469&lt;AS1476,IF(CD1469&lt;AS1475,5,6),IF(CD1469&lt;AS1477,7,8)))</f>
        <v>71</v>
      </c>
      <c r="CE1472" s="16">
        <f ca="1">IF(CE1468&lt;AR1474,IF(CE1468&lt;AR1472,IF(CE1468&lt;AR1471,10,20),IF(CE1468&lt;AR1473,30,40)),IF(CE1468&lt;AR1476,IF(CE1468&lt;AR1475,50,60),IF(CE1468&lt;AR1477,70,80)))+IF(CE1469&lt;AS1474,IF(CE1469&lt;AS1472,IF(CE1469&lt;AS1471,1,2),IF(CE1469&lt;AS1473,3,4)),IF(CE1469&lt;AS1476,IF(CE1469&lt;AS1475,5,6),IF(CE1469&lt;AS1477,7,8)))</f>
        <v>81</v>
      </c>
      <c r="CF1472" s="16">
        <f ca="1">IF(CF1468&lt;AR1474,IF(CF1468&lt;AR1472,IF(CF1468&lt;AR1471,10,20),IF(CF1468&lt;AR1473,30,40)),IF(CF1468&lt;AR1476,IF(CF1468&lt;AR1475,50,60),IF(CF1468&lt;AR1477,70,80)))+IF(CF1469&lt;AS1474,IF(CF1469&lt;AS1472,IF(CF1469&lt;AS1471,1,2),IF(CF1469&lt;AS1473,3,4)),IF(CF1469&lt;AS1476,IF(CF1469&lt;AS1475,5,6),IF(CF1469&lt;AS1477,7,8)))</f>
        <v>81</v>
      </c>
      <c r="CG1472" s="16">
        <f ca="1">IF(CG1468&lt;AR1474,IF(CG1468&lt;AR1472,IF(CG1468&lt;AR1471,10,20),IF(CG1468&lt;AR1473,30,40)),IF(CG1468&lt;AR1476,IF(CG1468&lt;AR1475,50,60),IF(CG1468&lt;AR1477,70,80)))+IF(CG1469&lt;AS1474,IF(CG1469&lt;AS1472,IF(CG1469&lt;AS1471,1,2),IF(CG1469&lt;AS1473,3,4)),IF(CG1469&lt;AS1476,IF(CG1469&lt;AS1475,5,6),IF(CG1469&lt;AS1477,7,8)))</f>
        <v>81</v>
      </c>
      <c r="CH1472" s="16">
        <f ca="1">IF(CH1468&lt;AR1474,IF(CH1468&lt;AR1472,IF(CH1468&lt;AR1471,10,20),IF(CH1468&lt;AR1473,30,40)),IF(CH1468&lt;AR1476,IF(CH1468&lt;AR1475,50,60),IF(CH1468&lt;AR1477,70,80)))+IF(CH1469&lt;AS1474,IF(CH1469&lt;AS1472,IF(CH1469&lt;AS1471,1,2),IF(CH1469&lt;AS1473,3,4)),IF(CH1469&lt;AS1476,IF(CH1469&lt;AS1475,5,6),IF(CH1469&lt;AS1477,7,8)))</f>
        <v>81</v>
      </c>
      <c r="CI1472" s="16">
        <f ca="1">IF(CI1468&lt;AR1474,IF(CI1468&lt;AR1472,IF(CI1468&lt;AR1471,10,20),IF(CI1468&lt;AR1473,30,40)),IF(CI1468&lt;AR1476,IF(CI1468&lt;AR1475,50,60),IF(CI1468&lt;AR1477,70,80)))+IF(CI1469&lt;AS1474,IF(CI1469&lt;AS1472,IF(CI1469&lt;AS1471,1,2),IF(CI1469&lt;AS1473,3,4)),IF(CI1469&lt;AS1476,IF(CI1469&lt;AS1475,5,6),IF(CI1469&lt;AS1477,7,8)))</f>
        <v>81</v>
      </c>
      <c r="CJ1472" s="16">
        <f ca="1">IF(CJ1468&lt;AR1474,IF(CJ1468&lt;AR1472,IF(CJ1468&lt;AR1471,10,20),IF(CJ1468&lt;AR1473,30,40)),IF(CJ1468&lt;AR1476,IF(CJ1468&lt;AR1475,50,60),IF(CJ1468&lt;AR1477,70,80)))+IF(CJ1469&lt;AS1474,IF(CJ1469&lt;AS1472,IF(CJ1469&lt;AS1471,1,2),IF(CJ1469&lt;AS1473,3,4)),IF(CJ1469&lt;AS1476,IF(CJ1469&lt;AS1475,5,6),IF(CJ1469&lt;AS1477,7,8)))</f>
        <v>81</v>
      </c>
      <c r="CK1472" s="16">
        <f ca="1">IF(CK1468&lt;AR1474,IF(CK1468&lt;AR1472,IF(CK1468&lt;AR1471,10,20),IF(CK1468&lt;AR1473,30,40)),IF(CK1468&lt;AR1476,IF(CK1468&lt;AR1475,50,60),IF(CK1468&lt;AR1477,70,80)))+IF(CK1469&lt;AS1474,IF(CK1469&lt;AS1472,IF(CK1469&lt;AS1471,1,2),IF(CK1469&lt;AS1473,3,4)),IF(CK1469&lt;AS1476,IF(CK1469&lt;AS1475,5,6),IF(CK1469&lt;AS1477,7,8)))</f>
        <v>81</v>
      </c>
      <c r="CL1472" s="16">
        <f ca="1">IF(CL1468&lt;AR1474,IF(CL1468&lt;AR1472,IF(CL1468&lt;AR1471,10,20),IF(CL1468&lt;AR1473,30,40)),IF(CL1468&lt;AR1476,IF(CL1468&lt;AR1475,50,60),IF(CL1468&lt;AR1477,70,80)))+IF(CL1469&lt;AS1474,IF(CL1469&lt;AS1472,IF(CL1469&lt;AS1471,1,2),IF(CL1469&lt;AS1473,3,4)),IF(CL1469&lt;AS1476,IF(CL1469&lt;AS1475,5,6),IF(CL1469&lt;AS1477,7,8)))</f>
        <v>81</v>
      </c>
      <c r="CM1472" s="16">
        <f ca="1">IF(CM1468&lt;AR1474,IF(CM1468&lt;AR1472,IF(CM1468&lt;AR1471,10,20),IF(CM1468&lt;AR1473,30,40)),IF(CM1468&lt;AR1476,IF(CM1468&lt;AR1475,50,60),IF(CM1468&lt;AR1477,70,80)))+IF(CM1469&lt;AS1474,IF(CM1469&lt;AS1472,IF(CM1469&lt;AS1471,1,2),IF(CM1469&lt;AS1473,3,4)),IF(CM1469&lt;AS1476,IF(CM1469&lt;AS1475,5,6),IF(CM1469&lt;AS1477,7,8)))</f>
        <v>81</v>
      </c>
      <c r="CN1472" s="16">
        <f ca="1">IF(CN1468&lt;AR1474,IF(CN1468&lt;AR1472,IF(CN1468&lt;AR1471,10,20),IF(CN1468&lt;AR1473,30,40)),IF(CN1468&lt;AR1476,IF(CN1468&lt;AR1475,50,60),IF(CN1468&lt;AR1477,70,80)))+IF(CN1469&lt;AS1474,IF(CN1469&lt;AS1472,IF(CN1469&lt;AS1471,1,2),IF(CN1469&lt;AS1473,3,4)),IF(CN1469&lt;AS1476,IF(CN1469&lt;AS1475,5,6),IF(CN1469&lt;AS1477,7,8)))</f>
        <v>81</v>
      </c>
      <c r="CO1472" s="16">
        <f ca="1">IF(CO1468&lt;AR1474,IF(CO1468&lt;AR1472,IF(CO1468&lt;AR1471,10,20),IF(CO1468&lt;AR1473,30,40)),IF(CO1468&lt;AR1476,IF(CO1468&lt;AR1475,50,60),IF(CO1468&lt;AR1477,70,80)))+IF(CO1469&lt;AS1474,IF(CO1469&lt;AS1472,IF(CO1469&lt;AS1471,1,2),IF(CO1469&lt;AS1473,3,4)),IF(CO1469&lt;AS1476,IF(CO1469&lt;AS1475,5,6),IF(CO1469&lt;AS1477,7,8)))</f>
        <v>81</v>
      </c>
      <c r="CP1472" s="16">
        <f ca="1">IF(CP1468&lt;AR1474,IF(CP1468&lt;AR1472,IF(CP1468&lt;AR1471,10,20),IF(CP1468&lt;AR1473,30,40)),IF(CP1468&lt;AR1476,IF(CP1468&lt;AR1475,50,60),IF(CP1468&lt;AR1477,70,80)))+IF(CP1469&lt;AS1474,IF(CP1469&lt;AS1472,IF(CP1469&lt;AS1471,1,2),IF(CP1469&lt;AS1473,3,4)),IF(CP1469&lt;AS1476,IF(CP1469&lt;AS1475,5,6),IF(CP1469&lt;AS1477,7,8)))</f>
        <v>81</v>
      </c>
      <c r="CQ1472" s="16">
        <f ca="1">IF(CQ1468&lt;AR1474,IF(CQ1468&lt;AR1472,IF(CQ1468&lt;AR1471,10,20),IF(CQ1468&lt;AR1473,30,40)),IF(CQ1468&lt;AR1476,IF(CQ1468&lt;AR1475,50,60),IF(CQ1468&lt;AR1477,70,80)))+IF(CQ1469&lt;AS1474,IF(CQ1469&lt;AS1472,IF(CQ1469&lt;AS1471,1,2),IF(CQ1469&lt;AS1473,3,4)),IF(CQ1469&lt;AS1476,IF(CQ1469&lt;AS1475,5,6),IF(CQ1469&lt;AS1477,7,8)))</f>
        <v>81</v>
      </c>
      <c r="CR1472" s="16">
        <f ca="1">IF(CR1468&lt;AR1474,IF(CR1468&lt;AR1472,IF(CR1468&lt;AR1471,10,20),IF(CR1468&lt;AR1473,30,40)),IF(CR1468&lt;AR1476,IF(CR1468&lt;AR1475,50,60),IF(CR1468&lt;AR1477,70,80)))+IF(CR1469&lt;AS1474,IF(CR1469&lt;AS1472,IF(CR1469&lt;AS1471,1,2),IF(CR1469&lt;AS1473,3,4)),IF(CR1469&lt;AS1476,IF(CR1469&lt;AS1475,5,6),IF(CR1469&lt;AS1477,7,8)))</f>
        <v>81</v>
      </c>
    </row>
    <row r="1473" spans="1:96" x14ac:dyDescent="0.35">
      <c r="A1473" s="23"/>
      <c r="B1473" s="38">
        <v>3.125E-2</v>
      </c>
      <c r="C1473" s="49">
        <v>30</v>
      </c>
      <c r="D1473" s="26">
        <f ca="1">AE1460/AE1466</f>
        <v>0</v>
      </c>
      <c r="E1473" s="19">
        <f ca="1">COUNTIF(AU1472:CR1475,31)</f>
        <v>0</v>
      </c>
      <c r="F1473" s="19">
        <f ca="1">COUNTIF(AU1472:CR1475,32)</f>
        <v>0</v>
      </c>
      <c r="G1473" s="19">
        <f ca="1">COUNTIF(AU1472:CR1475,33)</f>
        <v>0</v>
      </c>
      <c r="H1473" s="19">
        <f ca="1">COUNTIF(AU1472:CR1475,34)</f>
        <v>0</v>
      </c>
      <c r="I1473" s="19">
        <f ca="1">COUNTIF(AU1472:CR1475,35)</f>
        <v>0</v>
      </c>
      <c r="J1473" s="19">
        <f ca="1">COUNTIF(AU1472:CR1475,36)</f>
        <v>0</v>
      </c>
      <c r="K1473" s="19">
        <f ca="1">COUNTIF(AU1472:CR1475,37)</f>
        <v>0</v>
      </c>
      <c r="L1473" s="19">
        <f ca="1">COUNTIF(AU1472:CR1475,38)</f>
        <v>0</v>
      </c>
      <c r="N1473" s="45">
        <f ca="1">ROUNDDOWN(E1473*$AK$17+RAND(),0)</f>
        <v>0</v>
      </c>
      <c r="O1473" s="45">
        <f ca="1">ROUNDDOWN(F1473*$AL$17+RAND(),0)</f>
        <v>0</v>
      </c>
      <c r="P1473" s="45">
        <f ca="1">ROUNDDOWN(G1473*$AM$17+RAND(),0)</f>
        <v>0</v>
      </c>
      <c r="Q1473" s="45">
        <f ca="1">ROUNDDOWN(H1473*$AN$17+RAND(),0)</f>
        <v>0</v>
      </c>
      <c r="R1473" s="45">
        <f ca="1">ROUNDDOWN(I1473*$AO$17+RAND(),0)</f>
        <v>0</v>
      </c>
      <c r="S1473" s="45">
        <f ca="1">ROUNDDOWN(J1473*$AP$17+RAND(),0)</f>
        <v>0</v>
      </c>
      <c r="T1473" s="45">
        <f ca="1">ROUNDDOWN(K1473*$AQ$17+RAND(),0)</f>
        <v>0</v>
      </c>
      <c r="U1473" s="45">
        <f ca="1">ROUNDDOWN(L1473*$AR$17+RAND(),0)</f>
        <v>0</v>
      </c>
      <c r="W1473" s="47">
        <f t="shared" ca="1" si="2845"/>
        <v>0</v>
      </c>
      <c r="X1473" s="47">
        <f t="shared" ca="1" si="2831"/>
        <v>0</v>
      </c>
      <c r="Y1473" s="47">
        <f t="shared" ca="1" si="2832"/>
        <v>0</v>
      </c>
      <c r="Z1473" s="47">
        <f t="shared" ca="1" si="2833"/>
        <v>0</v>
      </c>
      <c r="AA1473" s="47">
        <f t="shared" ca="1" si="2834"/>
        <v>0</v>
      </c>
      <c r="AB1473" s="47">
        <f t="shared" ca="1" si="2835"/>
        <v>0</v>
      </c>
      <c r="AC1473" s="47">
        <f t="shared" ca="1" si="2836"/>
        <v>0</v>
      </c>
      <c r="AD1473" s="47">
        <f t="shared" ca="1" si="2837"/>
        <v>0</v>
      </c>
      <c r="AE1473" s="21">
        <f t="shared" ca="1" si="2846"/>
        <v>0</v>
      </c>
      <c r="AH1473" s="48">
        <f t="shared" ca="1" si="2847"/>
        <v>0</v>
      </c>
      <c r="AI1473" s="48">
        <f t="shared" ca="1" si="2838"/>
        <v>0</v>
      </c>
      <c r="AJ1473" s="48">
        <f t="shared" ca="1" si="2839"/>
        <v>0</v>
      </c>
      <c r="AK1473" s="48">
        <f t="shared" ca="1" si="2840"/>
        <v>0</v>
      </c>
      <c r="AL1473" s="48">
        <f t="shared" ca="1" si="2841"/>
        <v>0</v>
      </c>
      <c r="AM1473" s="48">
        <f t="shared" ca="1" si="2842"/>
        <v>0</v>
      </c>
      <c r="AN1473" s="48">
        <f t="shared" ca="1" si="2843"/>
        <v>0</v>
      </c>
      <c r="AO1473" s="48">
        <f t="shared" ca="1" si="2844"/>
        <v>0</v>
      </c>
      <c r="AQ1473" s="1">
        <v>30</v>
      </c>
      <c r="AR1473" s="13">
        <f t="shared" ca="1" si="2848"/>
        <v>0</v>
      </c>
      <c r="AS1473" s="13">
        <f ca="1">AS1472+G1470</f>
        <v>1</v>
      </c>
      <c r="AT1473" s="8">
        <v>3</v>
      </c>
      <c r="AU1473" s="16">
        <f ca="1">IF(AU1470&lt;AR1474,IF(AU1470&lt;AR1472,IF(AU1470&lt;AR1471,10,20),IF(AU1470&lt;AR1473,30,40)),IF(AU1470&lt;AR1476,IF(AU1470&lt;AR1475,50,60),IF(AU1470&lt;AR1477,70,80)))+IF(AU1471&lt;AS1474,IF(AU1471&lt;AS1472,IF(AU1471&lt;AS1471,1,2),IF(AU1471&lt;AS1473,3,4)),IF(AU1471&lt;AS1476,IF(AU1471&lt;AS1475,5,6),IF(AU1471&lt;AS1477,7,8)))</f>
        <v>81</v>
      </c>
      <c r="AV1473" s="16">
        <f ca="1">IF(AV1470&lt;AR1474,IF(AV1470&lt;AR1472,IF(AV1470&lt;AR1471,10,20),IF(AV1470&lt;AR1473,30,40)),IF(AV1470&lt;AR1476,IF(AV1470&lt;AR1475,50,60),IF(AV1470&lt;AR1477,70,80)))+IF(AV1471&lt;AS1474,IF(AV1471&lt;AS1472,IF(AV1471&lt;AS1471,1,2),IF(AV1471&lt;AS1473,3,4)),IF(AV1471&lt;AS1476,IF(AV1471&lt;AS1475,5,6),IF(AV1471&lt;AS1477,7,8)))</f>
        <v>81</v>
      </c>
      <c r="AW1473" s="16">
        <f ca="1">IF(AW1470&lt;AR1474,IF(AW1470&lt;AR1472,IF(AW1470&lt;AR1471,10,20),IF(AW1470&lt;AR1473,30,40)),IF(AW1470&lt;AR1476,IF(AW1470&lt;AR1475,50,60),IF(AW1470&lt;AR1477,70,80)))+IF(AW1471&lt;AS1474,IF(AW1471&lt;AS1472,IF(AW1471&lt;AS1471,1,2),IF(AW1471&lt;AS1473,3,4)),IF(AW1471&lt;AS1476,IF(AW1471&lt;AS1475,5,6),IF(AW1471&lt;AS1477,7,8)))</f>
        <v>71</v>
      </c>
      <c r="AX1473" s="16">
        <f ca="1">IF(AX1470&lt;AR1474,IF(AX1470&lt;AR1472,IF(AX1470&lt;AR1471,10,20),IF(AX1470&lt;AR1473,30,40)),IF(AX1470&lt;AR1476,IF(AX1470&lt;AR1475,50,60),IF(AX1470&lt;AR1477,70,80)))+IF(AX1471&lt;AS1474,IF(AX1471&lt;AS1472,IF(AX1471&lt;AS1471,1,2),IF(AX1471&lt;AS1473,3,4)),IF(AX1471&lt;AS1476,IF(AX1471&lt;AS1475,5,6),IF(AX1471&lt;AS1477,7,8)))</f>
        <v>81</v>
      </c>
      <c r="AY1473" s="16">
        <f ca="1">IF(AY1470&lt;AR1474,IF(AY1470&lt;AR1472,IF(AY1470&lt;AR1471,10,20),IF(AY1470&lt;AR1473,30,40)),IF(AY1470&lt;AR1476,IF(AY1470&lt;AR1475,50,60),IF(AY1470&lt;AR1477,70,80)))+IF(AY1471&lt;AS1474,IF(AY1471&lt;AS1472,IF(AY1471&lt;AS1471,1,2),IF(AY1471&lt;AS1473,3,4)),IF(AY1471&lt;AS1476,IF(AY1471&lt;AS1475,5,6),IF(AY1471&lt;AS1477,7,8)))</f>
        <v>81</v>
      </c>
      <c r="AZ1473" s="16">
        <f ca="1">IF(AZ1470&lt;AR1474,IF(AZ1470&lt;AR1472,IF(AZ1470&lt;AR1471,10,20),IF(AZ1470&lt;AR1473,30,40)),IF(AZ1470&lt;AR1476,IF(AZ1470&lt;AR1475,50,60),IF(AZ1470&lt;AR1477,70,80)))+IF(AZ1471&lt;AS1474,IF(AZ1471&lt;AS1472,IF(AZ1471&lt;AS1471,1,2),IF(AZ1471&lt;AS1473,3,4)),IF(AZ1471&lt;AS1476,IF(AZ1471&lt;AS1475,5,6),IF(AZ1471&lt;AS1477,7,8)))</f>
        <v>81</v>
      </c>
      <c r="BA1473" s="16">
        <f ca="1">IF(BA1470&lt;AR1474,IF(BA1470&lt;AR1472,IF(BA1470&lt;AR1471,10,20),IF(BA1470&lt;AR1473,30,40)),IF(BA1470&lt;AR1476,IF(BA1470&lt;AR1475,50,60),IF(BA1470&lt;AR1477,70,80)))+IF(BA1471&lt;AS1474,IF(BA1471&lt;AS1472,IF(BA1471&lt;AS1471,1,2),IF(BA1471&lt;AS1473,3,4)),IF(BA1471&lt;AS1476,IF(BA1471&lt;AS1475,5,6),IF(BA1471&lt;AS1477,7,8)))</f>
        <v>81</v>
      </c>
      <c r="BB1473" s="16">
        <f ca="1">IF(BB1470&lt;AR1474,IF(BB1470&lt;AR1472,IF(BB1470&lt;AR1471,10,20),IF(BB1470&lt;AR1473,30,40)),IF(BB1470&lt;AR1476,IF(BB1470&lt;AR1475,50,60),IF(BB1470&lt;AR1477,70,80)))+IF(BB1471&lt;AS1474,IF(BB1471&lt;AS1472,IF(BB1471&lt;AS1471,1,2),IF(BB1471&lt;AS1473,3,4)),IF(BB1471&lt;AS1476,IF(BB1471&lt;AS1475,5,6),IF(BB1471&lt;AS1477,7,8)))</f>
        <v>81</v>
      </c>
      <c r="BC1473" s="16">
        <f ca="1">IF(BC1470&lt;AR1474,IF(BC1470&lt;AR1472,IF(BC1470&lt;AR1471,10,20),IF(BC1470&lt;AR1473,30,40)),IF(BC1470&lt;AR1476,IF(BC1470&lt;AR1475,50,60),IF(BC1470&lt;AR1477,70,80)))+IF(BC1471&lt;AS1474,IF(BC1471&lt;AS1472,IF(BC1471&lt;AS1471,1,2),IF(BC1471&lt;AS1473,3,4)),IF(BC1471&lt;AS1476,IF(BC1471&lt;AS1475,5,6),IF(BC1471&lt;AS1477,7,8)))</f>
        <v>81</v>
      </c>
      <c r="BD1473" s="16">
        <f ca="1">IF(BD1470&lt;AR1474,IF(BD1470&lt;AR1472,IF(BD1470&lt;AR1471,10,20),IF(BD1470&lt;AR1473,30,40)),IF(BD1470&lt;AR1476,IF(BD1470&lt;AR1475,50,60),IF(BD1470&lt;AR1477,70,80)))+IF(BD1471&lt;AS1474,IF(BD1471&lt;AS1472,IF(BD1471&lt;AS1471,1,2),IF(BD1471&lt;AS1473,3,4)),IF(BD1471&lt;AS1476,IF(BD1471&lt;AS1475,5,6),IF(BD1471&lt;AS1477,7,8)))</f>
        <v>81</v>
      </c>
      <c r="BE1473" s="16">
        <f ca="1">IF(BE1470&lt;AR1474,IF(BE1470&lt;AR1472,IF(BE1470&lt;AR1471,10,20),IF(BE1470&lt;AR1473,30,40)),IF(BE1470&lt;AR1476,IF(BE1470&lt;AR1475,50,60),IF(BE1470&lt;AR1477,70,80)))+IF(BE1471&lt;AS1474,IF(BE1471&lt;AS1472,IF(BE1471&lt;AS1471,1,2),IF(BE1471&lt;AS1473,3,4)),IF(BE1471&lt;AS1476,IF(BE1471&lt;AS1475,5,6),IF(BE1471&lt;AS1477,7,8)))</f>
        <v>81</v>
      </c>
      <c r="BF1473" s="16">
        <f ca="1">IF(BF1470&lt;AR1474,IF(BF1470&lt;AR1472,IF(BF1470&lt;AR1471,10,20),IF(BF1470&lt;AR1473,30,40)),IF(BF1470&lt;AR1476,IF(BF1470&lt;AR1475,50,60),IF(BF1470&lt;AR1477,70,80)))+IF(BF1471&lt;AS1474,IF(BF1471&lt;AS1472,IF(BF1471&lt;AS1471,1,2),IF(BF1471&lt;AS1473,3,4)),IF(BF1471&lt;AS1476,IF(BF1471&lt;AS1475,5,6),IF(BF1471&lt;AS1477,7,8)))</f>
        <v>81</v>
      </c>
      <c r="BG1473" s="16">
        <f ca="1">IF(BG1470&lt;AR1474,IF(BG1470&lt;AR1472,IF(BG1470&lt;AR1471,10,20),IF(BG1470&lt;AR1473,30,40)),IF(BG1470&lt;AR1476,IF(BG1470&lt;AR1475,50,60),IF(BG1470&lt;AR1477,70,80)))+IF(BG1471&lt;AS1474,IF(BG1471&lt;AS1472,IF(BG1471&lt;AS1471,1,2),IF(BG1471&lt;AS1473,3,4)),IF(BG1471&lt;AS1476,IF(BG1471&lt;AS1475,5,6),IF(BG1471&lt;AS1477,7,8)))</f>
        <v>81</v>
      </c>
      <c r="BH1473" s="16">
        <f ca="1">IF(BH1470&lt;AR1474,IF(BH1470&lt;AR1472,IF(BH1470&lt;AR1471,10,20),IF(BH1470&lt;AR1473,30,40)),IF(BH1470&lt;AR1476,IF(BH1470&lt;AR1475,50,60),IF(BH1470&lt;AR1477,70,80)))+IF(BH1471&lt;AS1474,IF(BH1471&lt;AS1472,IF(BH1471&lt;AS1471,1,2),IF(BH1471&lt;AS1473,3,4)),IF(BH1471&lt;AS1476,IF(BH1471&lt;AS1475,5,6),IF(BH1471&lt;AS1477,7,8)))</f>
        <v>81</v>
      </c>
      <c r="BI1473" s="16">
        <f ca="1">IF(BI1470&lt;AR1474,IF(BI1470&lt;AR1472,IF(BI1470&lt;AR1471,10,20),IF(BI1470&lt;AR1473,30,40)),IF(BI1470&lt;AR1476,IF(BI1470&lt;AR1475,50,60),IF(BI1470&lt;AR1477,70,80)))+IF(BI1471&lt;AS1474,IF(BI1471&lt;AS1472,IF(BI1471&lt;AS1471,1,2),IF(BI1471&lt;AS1473,3,4)),IF(BI1471&lt;AS1476,IF(BI1471&lt;AS1475,5,6),IF(BI1471&lt;AS1477,7,8)))</f>
        <v>81</v>
      </c>
      <c r="BJ1473" s="16">
        <f ca="1">IF(BJ1470&lt;AR1474,IF(BJ1470&lt;AR1472,IF(BJ1470&lt;AR1471,10,20),IF(BJ1470&lt;AR1473,30,40)),IF(BJ1470&lt;AR1476,IF(BJ1470&lt;AR1475,50,60),IF(BJ1470&lt;AR1477,70,80)))+IF(BJ1471&lt;AS1474,IF(BJ1471&lt;AS1472,IF(BJ1471&lt;AS1471,1,2),IF(BJ1471&lt;AS1473,3,4)),IF(BJ1471&lt;AS1476,IF(BJ1471&lt;AS1475,5,6),IF(BJ1471&lt;AS1477,7,8)))</f>
        <v>81</v>
      </c>
      <c r="BK1473" s="16">
        <f ca="1">IF(BK1470&lt;AR1474,IF(BK1470&lt;AR1472,IF(BK1470&lt;AR1471,10,20),IF(BK1470&lt;AR1473,30,40)),IF(BK1470&lt;AR1476,IF(BK1470&lt;AR1475,50,60),IF(BK1470&lt;AR1477,70,80)))+IF(BK1471&lt;AS1474,IF(BK1471&lt;AS1472,IF(BK1471&lt;AS1471,1,2),IF(BK1471&lt;AS1473,3,4)),IF(BK1471&lt;AS1476,IF(BK1471&lt;AS1475,5,6),IF(BK1471&lt;AS1477,7,8)))</f>
        <v>81</v>
      </c>
      <c r="BL1473" s="16">
        <f ca="1">IF(BL1470&lt;AR1474,IF(BL1470&lt;AR1472,IF(BL1470&lt;AR1471,10,20),IF(BL1470&lt;AR1473,30,40)),IF(BL1470&lt;AR1476,IF(BL1470&lt;AR1475,50,60),IF(BL1470&lt;AR1477,70,80)))+IF(BL1471&lt;AS1474,IF(BL1471&lt;AS1472,IF(BL1471&lt;AS1471,1,2),IF(BL1471&lt;AS1473,3,4)),IF(BL1471&lt;AS1476,IF(BL1471&lt;AS1475,5,6),IF(BL1471&lt;AS1477,7,8)))</f>
        <v>81</v>
      </c>
      <c r="BM1473" s="16">
        <f ca="1">IF(BM1470&lt;AR1474,IF(BM1470&lt;AR1472,IF(BM1470&lt;AR1471,10,20),IF(BM1470&lt;AR1473,30,40)),IF(BM1470&lt;AR1476,IF(BM1470&lt;AR1475,50,60),IF(BM1470&lt;AR1477,70,80)))+IF(BM1471&lt;AS1474,IF(BM1471&lt;AS1472,IF(BM1471&lt;AS1471,1,2),IF(BM1471&lt;AS1473,3,4)),IF(BM1471&lt;AS1476,IF(BM1471&lt;AS1475,5,6),IF(BM1471&lt;AS1477,7,8)))</f>
        <v>81</v>
      </c>
      <c r="BN1473" s="16">
        <f ca="1">IF(BN1470&lt;AR1474,IF(BN1470&lt;AR1472,IF(BN1470&lt;AR1471,10,20),IF(BN1470&lt;AR1473,30,40)),IF(BN1470&lt;AR1476,IF(BN1470&lt;AR1475,50,60),IF(BN1470&lt;AR1477,70,80)))+IF(BN1471&lt;AS1474,IF(BN1471&lt;AS1472,IF(BN1471&lt;AS1471,1,2),IF(BN1471&lt;AS1473,3,4)),IF(BN1471&lt;AS1476,IF(BN1471&lt;AS1475,5,6),IF(BN1471&lt;AS1477,7,8)))</f>
        <v>71</v>
      </c>
      <c r="BO1473" s="16">
        <f ca="1">IF(BO1470&lt;AR1474,IF(BO1470&lt;AR1472,IF(BO1470&lt;AR1471,10,20),IF(BO1470&lt;AR1473,30,40)),IF(BO1470&lt;AR1476,IF(BO1470&lt;AR1475,50,60),IF(BO1470&lt;AR1477,70,80)))+IF(BO1471&lt;AS1474,IF(BO1471&lt;AS1472,IF(BO1471&lt;AS1471,1,2),IF(BO1471&lt;AS1473,3,4)),IF(BO1471&lt;AS1476,IF(BO1471&lt;AS1475,5,6),IF(BO1471&lt;AS1477,7,8)))</f>
        <v>81</v>
      </c>
      <c r="BP1473" s="16">
        <f ca="1">IF(BP1470&lt;AR1474,IF(BP1470&lt;AR1472,IF(BP1470&lt;AR1471,10,20),IF(BP1470&lt;AR1473,30,40)),IF(BP1470&lt;AR1476,IF(BP1470&lt;AR1475,50,60),IF(BP1470&lt;AR1477,70,80)))+IF(BP1471&lt;AS1474,IF(BP1471&lt;AS1472,IF(BP1471&lt;AS1471,1,2),IF(BP1471&lt;AS1473,3,4)),IF(BP1471&lt;AS1476,IF(BP1471&lt;AS1475,5,6),IF(BP1471&lt;AS1477,7,8)))</f>
        <v>81</v>
      </c>
      <c r="BQ1473" s="16">
        <f ca="1">IF(BQ1470&lt;AR1474,IF(BQ1470&lt;AR1472,IF(BQ1470&lt;AR1471,10,20),IF(BQ1470&lt;AR1473,30,40)),IF(BQ1470&lt;AR1476,IF(BQ1470&lt;AR1475,50,60),IF(BQ1470&lt;AR1477,70,80)))+IF(BQ1471&lt;AS1474,IF(BQ1471&lt;AS1472,IF(BQ1471&lt;AS1471,1,2),IF(BQ1471&lt;AS1473,3,4)),IF(BQ1471&lt;AS1476,IF(BQ1471&lt;AS1475,5,6),IF(BQ1471&lt;AS1477,7,8)))</f>
        <v>81</v>
      </c>
      <c r="BR1473" s="16">
        <f ca="1">IF(BR1470&lt;AR1474,IF(BR1470&lt;AR1472,IF(BR1470&lt;AR1471,10,20),IF(BR1470&lt;AR1473,30,40)),IF(BR1470&lt;AR1476,IF(BR1470&lt;AR1475,50,60),IF(BR1470&lt;AR1477,70,80)))+IF(BR1471&lt;AS1474,IF(BR1471&lt;AS1472,IF(BR1471&lt;AS1471,1,2),IF(BR1471&lt;AS1473,3,4)),IF(BR1471&lt;AS1476,IF(BR1471&lt;AS1475,5,6),IF(BR1471&lt;AS1477,7,8)))</f>
        <v>81</v>
      </c>
      <c r="BS1473" s="16">
        <f ca="1">IF(BS1470&lt;AR1474,IF(BS1470&lt;AR1472,IF(BS1470&lt;AR1471,10,20),IF(BS1470&lt;AR1473,30,40)),IF(BS1470&lt;AR1476,IF(BS1470&lt;AR1475,50,60),IF(BS1470&lt;AR1477,70,80)))+IF(BS1471&lt;AS1474,IF(BS1471&lt;AS1472,IF(BS1471&lt;AS1471,1,2),IF(BS1471&lt;AS1473,3,4)),IF(BS1471&lt;AS1476,IF(BS1471&lt;AS1475,5,6),IF(BS1471&lt;AS1477,7,8)))</f>
        <v>81</v>
      </c>
      <c r="BT1473" s="16">
        <f ca="1">IF(BT1470&lt;AR1474,IF(BT1470&lt;AR1472,IF(BT1470&lt;AR1471,10,20),IF(BT1470&lt;AR1473,30,40)),IF(BT1470&lt;AR1476,IF(BT1470&lt;AR1475,50,60),IF(BT1470&lt;AR1477,70,80)))+IF(BT1471&lt;AS1474,IF(BT1471&lt;AS1472,IF(BT1471&lt;AS1471,1,2),IF(BT1471&lt;AS1473,3,4)),IF(BT1471&lt;AS1476,IF(BT1471&lt;AS1475,5,6),IF(BT1471&lt;AS1477,7,8)))</f>
        <v>81</v>
      </c>
      <c r="BU1473" s="16">
        <f ca="1">IF(BU1470&lt;AR1474,IF(BU1470&lt;AR1472,IF(BU1470&lt;AR1471,10,20),IF(BU1470&lt;AR1473,30,40)),IF(BU1470&lt;AR1476,IF(BU1470&lt;AR1475,50,60),IF(BU1470&lt;AR1477,70,80)))+IF(BU1471&lt;AS1474,IF(BU1471&lt;AS1472,IF(BU1471&lt;AS1471,1,2),IF(BU1471&lt;AS1473,3,4)),IF(BU1471&lt;AS1476,IF(BU1471&lt;AS1475,5,6),IF(BU1471&lt;AS1477,7,8)))</f>
        <v>71</v>
      </c>
      <c r="BV1473" s="16">
        <f ca="1">IF(BV1470&lt;AR1474,IF(BV1470&lt;AR1472,IF(BV1470&lt;AR1471,10,20),IF(BV1470&lt;AR1473,30,40)),IF(BV1470&lt;AR1476,IF(BV1470&lt;AR1475,50,60),IF(BV1470&lt;AR1477,70,80)))+IF(BV1471&lt;AS1474,IF(BV1471&lt;AS1472,IF(BV1471&lt;AS1471,1,2),IF(BV1471&lt;AS1473,3,4)),IF(BV1471&lt;AS1476,IF(BV1471&lt;AS1475,5,6),IF(BV1471&lt;AS1477,7,8)))</f>
        <v>81</v>
      </c>
      <c r="BW1473" s="16">
        <f ca="1">IF(BW1470&lt;AR1474,IF(BW1470&lt;AR1472,IF(BW1470&lt;AR1471,10,20),IF(BW1470&lt;AR1473,30,40)),IF(BW1470&lt;AR1476,IF(BW1470&lt;AR1475,50,60),IF(BW1470&lt;AR1477,70,80)))+IF(BW1471&lt;AS1474,IF(BW1471&lt;AS1472,IF(BW1471&lt;AS1471,1,2),IF(BW1471&lt;AS1473,3,4)),IF(BW1471&lt;AS1476,IF(BW1471&lt;AS1475,5,6),IF(BW1471&lt;AS1477,7,8)))</f>
        <v>81</v>
      </c>
      <c r="BX1473" s="16">
        <f ca="1">IF(BX1470&lt;AR1474,IF(BX1470&lt;AR1472,IF(BX1470&lt;AR1471,10,20),IF(BX1470&lt;AR1473,30,40)),IF(BX1470&lt;AR1476,IF(BX1470&lt;AR1475,50,60),IF(BX1470&lt;AR1477,70,80)))+IF(BX1471&lt;AS1474,IF(BX1471&lt;AS1472,IF(BX1471&lt;AS1471,1,2),IF(BX1471&lt;AS1473,3,4)),IF(BX1471&lt;AS1476,IF(BX1471&lt;AS1475,5,6),IF(BX1471&lt;AS1477,7,8)))</f>
        <v>81</v>
      </c>
      <c r="BY1473" s="16">
        <f ca="1">IF(BY1470&lt;AR1474,IF(BY1470&lt;AR1472,IF(BY1470&lt;AR1471,10,20),IF(BY1470&lt;AR1473,30,40)),IF(BY1470&lt;AR1476,IF(BY1470&lt;AR1475,50,60),IF(BY1470&lt;AR1477,70,80)))+IF(BY1471&lt;AS1474,IF(BY1471&lt;AS1472,IF(BY1471&lt;AS1471,1,2),IF(BY1471&lt;AS1473,3,4)),IF(BY1471&lt;AS1476,IF(BY1471&lt;AS1475,5,6),IF(BY1471&lt;AS1477,7,8)))</f>
        <v>81</v>
      </c>
      <c r="BZ1473" s="16">
        <f ca="1">IF(BZ1470&lt;AR1474,IF(BZ1470&lt;AR1472,IF(BZ1470&lt;AR1471,10,20),IF(BZ1470&lt;AR1473,30,40)),IF(BZ1470&lt;AR1476,IF(BZ1470&lt;AR1475,50,60),IF(BZ1470&lt;AR1477,70,80)))+IF(BZ1471&lt;AS1474,IF(BZ1471&lt;AS1472,IF(BZ1471&lt;AS1471,1,2),IF(BZ1471&lt;AS1473,3,4)),IF(BZ1471&lt;AS1476,IF(BZ1471&lt;AS1475,5,6),IF(BZ1471&lt;AS1477,7,8)))</f>
        <v>81</v>
      </c>
      <c r="CA1473" s="16">
        <f ca="1">IF(CA1470&lt;AR1474,IF(CA1470&lt;AR1472,IF(CA1470&lt;AR1471,10,20),IF(CA1470&lt;AR1473,30,40)),IF(CA1470&lt;AR1476,IF(CA1470&lt;AR1475,50,60),IF(CA1470&lt;AR1477,70,80)))+IF(CA1471&lt;AS1474,IF(CA1471&lt;AS1472,IF(CA1471&lt;AS1471,1,2),IF(CA1471&lt;AS1473,3,4)),IF(CA1471&lt;AS1476,IF(CA1471&lt;AS1475,5,6),IF(CA1471&lt;AS1477,7,8)))</f>
        <v>81</v>
      </c>
      <c r="CB1473" s="16">
        <f ca="1">IF(CB1470&lt;AR1474,IF(CB1470&lt;AR1472,IF(CB1470&lt;AR1471,10,20),IF(CB1470&lt;AR1473,30,40)),IF(CB1470&lt;AR1476,IF(CB1470&lt;AR1475,50,60),IF(CB1470&lt;AR1477,70,80)))+IF(CB1471&lt;AS1474,IF(CB1471&lt;AS1472,IF(CB1471&lt;AS1471,1,2),IF(CB1471&lt;AS1473,3,4)),IF(CB1471&lt;AS1476,IF(CB1471&lt;AS1475,5,6),IF(CB1471&lt;AS1477,7,8)))</f>
        <v>81</v>
      </c>
      <c r="CC1473" s="16">
        <f ca="1">IF(CC1470&lt;AR1474,IF(CC1470&lt;AR1472,IF(CC1470&lt;AR1471,10,20),IF(CC1470&lt;AR1473,30,40)),IF(CC1470&lt;AR1476,IF(CC1470&lt;AR1475,50,60),IF(CC1470&lt;AR1477,70,80)))+IF(CC1471&lt;AS1474,IF(CC1471&lt;AS1472,IF(CC1471&lt;AS1471,1,2),IF(CC1471&lt;AS1473,3,4)),IF(CC1471&lt;AS1476,IF(CC1471&lt;AS1475,5,6),IF(CC1471&lt;AS1477,7,8)))</f>
        <v>81</v>
      </c>
      <c r="CD1473" s="16">
        <f ca="1">IF(CD1470&lt;AR1474,IF(CD1470&lt;AR1472,IF(CD1470&lt;AR1471,10,20),IF(CD1470&lt;AR1473,30,40)),IF(CD1470&lt;AR1476,IF(CD1470&lt;AR1475,50,60),IF(CD1470&lt;AR1477,70,80)))+IF(CD1471&lt;AS1474,IF(CD1471&lt;AS1472,IF(CD1471&lt;AS1471,1,2),IF(CD1471&lt;AS1473,3,4)),IF(CD1471&lt;AS1476,IF(CD1471&lt;AS1475,5,6),IF(CD1471&lt;AS1477,7,8)))</f>
        <v>81</v>
      </c>
      <c r="CE1473" s="16">
        <f ca="1">IF(CE1470&lt;AR1474,IF(CE1470&lt;AR1472,IF(CE1470&lt;AR1471,10,20),IF(CE1470&lt;AR1473,30,40)),IF(CE1470&lt;AR1476,IF(CE1470&lt;AR1475,50,60),IF(CE1470&lt;AR1477,70,80)))+IF(CE1471&lt;AS1474,IF(CE1471&lt;AS1472,IF(CE1471&lt;AS1471,1,2),IF(CE1471&lt;AS1473,3,4)),IF(CE1471&lt;AS1476,IF(CE1471&lt;AS1475,5,6),IF(CE1471&lt;AS1477,7,8)))</f>
        <v>81</v>
      </c>
      <c r="CF1473" s="16">
        <f ca="1">IF(CF1470&lt;AR1474,IF(CF1470&lt;AR1472,IF(CF1470&lt;AR1471,10,20),IF(CF1470&lt;AR1473,30,40)),IF(CF1470&lt;AR1476,IF(CF1470&lt;AR1475,50,60),IF(CF1470&lt;AR1477,70,80)))+IF(CF1471&lt;AS1474,IF(CF1471&lt;AS1472,IF(CF1471&lt;AS1471,1,2),IF(CF1471&lt;AS1473,3,4)),IF(CF1471&lt;AS1476,IF(CF1471&lt;AS1475,5,6),IF(CF1471&lt;AS1477,7,8)))</f>
        <v>81</v>
      </c>
      <c r="CG1473" s="16">
        <f ca="1">IF(CG1470&lt;AR1474,IF(CG1470&lt;AR1472,IF(CG1470&lt;AR1471,10,20),IF(CG1470&lt;AR1473,30,40)),IF(CG1470&lt;AR1476,IF(CG1470&lt;AR1475,50,60),IF(CG1470&lt;AR1477,70,80)))+IF(CG1471&lt;AS1474,IF(CG1471&lt;AS1472,IF(CG1471&lt;AS1471,1,2),IF(CG1471&lt;AS1473,3,4)),IF(CG1471&lt;AS1476,IF(CG1471&lt;AS1475,5,6),IF(CG1471&lt;AS1477,7,8)))</f>
        <v>81</v>
      </c>
      <c r="CH1473" s="16">
        <f ca="1">IF(CH1470&lt;AR1474,IF(CH1470&lt;AR1472,IF(CH1470&lt;AR1471,10,20),IF(CH1470&lt;AR1473,30,40)),IF(CH1470&lt;AR1476,IF(CH1470&lt;AR1475,50,60),IF(CH1470&lt;AR1477,70,80)))+IF(CH1471&lt;AS1474,IF(CH1471&lt;AS1472,IF(CH1471&lt;AS1471,1,2),IF(CH1471&lt;AS1473,3,4)),IF(CH1471&lt;AS1476,IF(CH1471&lt;AS1475,5,6),IF(CH1471&lt;AS1477,7,8)))</f>
        <v>81</v>
      </c>
      <c r="CI1473" s="16">
        <f ca="1">IF(CI1470&lt;AR1474,IF(CI1470&lt;AR1472,IF(CI1470&lt;AR1471,10,20),IF(CI1470&lt;AR1473,30,40)),IF(CI1470&lt;AR1476,IF(CI1470&lt;AR1475,50,60),IF(CI1470&lt;AR1477,70,80)))+IF(CI1471&lt;AS1474,IF(CI1471&lt;AS1472,IF(CI1471&lt;AS1471,1,2),IF(CI1471&lt;AS1473,3,4)),IF(CI1471&lt;AS1476,IF(CI1471&lt;AS1475,5,6),IF(CI1471&lt;AS1477,7,8)))</f>
        <v>81</v>
      </c>
      <c r="CJ1473" s="16">
        <f ca="1">IF(CJ1470&lt;AR1474,IF(CJ1470&lt;AR1472,IF(CJ1470&lt;AR1471,10,20),IF(CJ1470&lt;AR1473,30,40)),IF(CJ1470&lt;AR1476,IF(CJ1470&lt;AR1475,50,60),IF(CJ1470&lt;AR1477,70,80)))+IF(CJ1471&lt;AS1474,IF(CJ1471&lt;AS1472,IF(CJ1471&lt;AS1471,1,2),IF(CJ1471&lt;AS1473,3,4)),IF(CJ1471&lt;AS1476,IF(CJ1471&lt;AS1475,5,6),IF(CJ1471&lt;AS1477,7,8)))</f>
        <v>81</v>
      </c>
      <c r="CK1473" s="16">
        <f ca="1">IF(CK1470&lt;AR1474,IF(CK1470&lt;AR1472,IF(CK1470&lt;AR1471,10,20),IF(CK1470&lt;AR1473,30,40)),IF(CK1470&lt;AR1476,IF(CK1470&lt;AR1475,50,60),IF(CK1470&lt;AR1477,70,80)))+IF(CK1471&lt;AS1474,IF(CK1471&lt;AS1472,IF(CK1471&lt;AS1471,1,2),IF(CK1471&lt;AS1473,3,4)),IF(CK1471&lt;AS1476,IF(CK1471&lt;AS1475,5,6),IF(CK1471&lt;AS1477,7,8)))</f>
        <v>81</v>
      </c>
      <c r="CL1473" s="16">
        <f ca="1">IF(CL1470&lt;AR1474,IF(CL1470&lt;AR1472,IF(CL1470&lt;AR1471,10,20),IF(CL1470&lt;AR1473,30,40)),IF(CL1470&lt;AR1476,IF(CL1470&lt;AR1475,50,60),IF(CL1470&lt;AR1477,70,80)))+IF(CL1471&lt;AS1474,IF(CL1471&lt;AS1472,IF(CL1471&lt;AS1471,1,2),IF(CL1471&lt;AS1473,3,4)),IF(CL1471&lt;AS1476,IF(CL1471&lt;AS1475,5,6),IF(CL1471&lt;AS1477,7,8)))</f>
        <v>81</v>
      </c>
      <c r="CM1473" s="16">
        <f ca="1">IF(CM1470&lt;AR1474,IF(CM1470&lt;AR1472,IF(CM1470&lt;AR1471,10,20),IF(CM1470&lt;AR1473,30,40)),IF(CM1470&lt;AR1476,IF(CM1470&lt;AR1475,50,60),IF(CM1470&lt;AR1477,70,80)))+IF(CM1471&lt;AS1474,IF(CM1471&lt;AS1472,IF(CM1471&lt;AS1471,1,2),IF(CM1471&lt;AS1473,3,4)),IF(CM1471&lt;AS1476,IF(CM1471&lt;AS1475,5,6),IF(CM1471&lt;AS1477,7,8)))</f>
        <v>81</v>
      </c>
      <c r="CN1473" s="16">
        <f ca="1">IF(CN1470&lt;AR1474,IF(CN1470&lt;AR1472,IF(CN1470&lt;AR1471,10,20),IF(CN1470&lt;AR1473,30,40)),IF(CN1470&lt;AR1476,IF(CN1470&lt;AR1475,50,60),IF(CN1470&lt;AR1477,70,80)))+IF(CN1471&lt;AS1474,IF(CN1471&lt;AS1472,IF(CN1471&lt;AS1471,1,2),IF(CN1471&lt;AS1473,3,4)),IF(CN1471&lt;AS1476,IF(CN1471&lt;AS1475,5,6),IF(CN1471&lt;AS1477,7,8)))</f>
        <v>81</v>
      </c>
      <c r="CO1473" s="16">
        <f ca="1">IF(CO1470&lt;AR1474,IF(CO1470&lt;AR1472,IF(CO1470&lt;AR1471,10,20),IF(CO1470&lt;AR1473,30,40)),IF(CO1470&lt;AR1476,IF(CO1470&lt;AR1475,50,60),IF(CO1470&lt;AR1477,70,80)))+IF(CO1471&lt;AS1474,IF(CO1471&lt;AS1472,IF(CO1471&lt;AS1471,1,2),IF(CO1471&lt;AS1473,3,4)),IF(CO1471&lt;AS1476,IF(CO1471&lt;AS1475,5,6),IF(CO1471&lt;AS1477,7,8)))</f>
        <v>81</v>
      </c>
      <c r="CP1473" s="16">
        <f ca="1">IF(CP1470&lt;AR1474,IF(CP1470&lt;AR1472,IF(CP1470&lt;AR1471,10,20),IF(CP1470&lt;AR1473,30,40)),IF(CP1470&lt;AR1476,IF(CP1470&lt;AR1475,50,60),IF(CP1470&lt;AR1477,70,80)))+IF(CP1471&lt;AS1474,IF(CP1471&lt;AS1472,IF(CP1471&lt;AS1471,1,2),IF(CP1471&lt;AS1473,3,4)),IF(CP1471&lt;AS1476,IF(CP1471&lt;AS1475,5,6),IF(CP1471&lt;AS1477,7,8)))</f>
        <v>81</v>
      </c>
      <c r="CQ1473" s="16">
        <f ca="1">IF(CQ1470&lt;AR1474,IF(CQ1470&lt;AR1472,IF(CQ1470&lt;AR1471,10,20),IF(CQ1470&lt;AR1473,30,40)),IF(CQ1470&lt;AR1476,IF(CQ1470&lt;AR1475,50,60),IF(CQ1470&lt;AR1477,70,80)))+IF(CQ1471&lt;AS1474,IF(CQ1471&lt;AS1472,IF(CQ1471&lt;AS1471,1,2),IF(CQ1471&lt;AS1473,3,4)),IF(CQ1471&lt;AS1476,IF(CQ1471&lt;AS1475,5,6),IF(CQ1471&lt;AS1477,7,8)))</f>
        <v>81</v>
      </c>
      <c r="CR1473" s="16">
        <f ca="1">IF(CR1470&lt;AR1474,IF(CR1470&lt;AR1472,IF(CR1470&lt;AR1471,10,20),IF(CR1470&lt;AR1473,30,40)),IF(CR1470&lt;AR1476,IF(CR1470&lt;AR1475,50,60),IF(CR1470&lt;AR1477,70,80)))+IF(CR1471&lt;AS1474,IF(CR1471&lt;AS1472,IF(CR1471&lt;AS1471,1,2),IF(CR1471&lt;AS1473,3,4)),IF(CR1471&lt;AS1476,IF(CR1471&lt;AS1475,5,6),IF(CR1471&lt;AS1477,7,8)))</f>
        <v>81</v>
      </c>
    </row>
    <row r="1474" spans="1:96" x14ac:dyDescent="0.35">
      <c r="A1474" s="23"/>
      <c r="B1474" s="38">
        <v>6.25E-2</v>
      </c>
      <c r="C1474" s="49">
        <v>40</v>
      </c>
      <c r="D1474" s="26">
        <f ca="1">AE1461/AE1466</f>
        <v>0</v>
      </c>
      <c r="E1474" s="19">
        <f ca="1">COUNTIF(AU1472:CR1475,41)</f>
        <v>0</v>
      </c>
      <c r="F1474" s="19">
        <f ca="1">COUNTIF(AU1472:CR1475,42)</f>
        <v>0</v>
      </c>
      <c r="G1474" s="19">
        <f ca="1">COUNTIF(AU1472:CR1475,43)</f>
        <v>0</v>
      </c>
      <c r="H1474" s="19">
        <f ca="1">COUNTIF(AU1472:CR1475,44)</f>
        <v>0</v>
      </c>
      <c r="I1474" s="19">
        <f ca="1">COUNTIF(AU1472:CR1475,45)</f>
        <v>0</v>
      </c>
      <c r="J1474" s="19">
        <f ca="1">COUNTIF(AU1472:CR1475,46)</f>
        <v>0</v>
      </c>
      <c r="K1474" s="19">
        <f ca="1">COUNTIF(AU1472:CR1475,47)</f>
        <v>0</v>
      </c>
      <c r="L1474" s="19">
        <f ca="1">COUNTIF(AU1472:CR1475,48)</f>
        <v>0</v>
      </c>
      <c r="N1474" s="45">
        <f ca="1">ROUNDDOWN(E1474*$AK$18+RAND(),0)</f>
        <v>0</v>
      </c>
      <c r="O1474" s="45">
        <f ca="1">ROUNDDOWN(F1474*$AL$18+RAND(),0)</f>
        <v>0</v>
      </c>
      <c r="P1474" s="45">
        <f ca="1">ROUNDDOWN(G1474*$AM$18+RAND(),0)</f>
        <v>0</v>
      </c>
      <c r="Q1474" s="45">
        <f ca="1">ROUNDDOWN(H1474*$AN$18+RAND(),0)</f>
        <v>0</v>
      </c>
      <c r="R1474" s="45">
        <f ca="1">ROUNDDOWN(I1474*$AO$18+RAND(),0)</f>
        <v>0</v>
      </c>
      <c r="S1474" s="45">
        <f ca="1">ROUNDDOWN(J1474*$AP$18+RAND(),0)</f>
        <v>0</v>
      </c>
      <c r="T1474" s="45">
        <f ca="1">ROUNDDOWN(K1474*$AQ$18+RAND(),0)</f>
        <v>0</v>
      </c>
      <c r="U1474" s="45">
        <f ca="1">ROUNDDOWN(L1474*$AR$18+RAND(),0)</f>
        <v>0</v>
      </c>
      <c r="W1474" s="47">
        <f t="shared" ca="1" si="2845"/>
        <v>0</v>
      </c>
      <c r="X1474" s="47">
        <f t="shared" ca="1" si="2831"/>
        <v>0</v>
      </c>
      <c r="Y1474" s="47">
        <f t="shared" ca="1" si="2832"/>
        <v>0</v>
      </c>
      <c r="Z1474" s="47">
        <f t="shared" ca="1" si="2833"/>
        <v>0</v>
      </c>
      <c r="AA1474" s="47">
        <f t="shared" ca="1" si="2834"/>
        <v>0</v>
      </c>
      <c r="AB1474" s="47">
        <f t="shared" ca="1" si="2835"/>
        <v>0</v>
      </c>
      <c r="AC1474" s="47">
        <f t="shared" ca="1" si="2836"/>
        <v>0</v>
      </c>
      <c r="AD1474" s="47">
        <f t="shared" ca="1" si="2837"/>
        <v>0</v>
      </c>
      <c r="AE1474" s="21">
        <f t="shared" ca="1" si="2846"/>
        <v>0</v>
      </c>
      <c r="AH1474" s="48">
        <f t="shared" ca="1" si="2847"/>
        <v>0</v>
      </c>
      <c r="AI1474" s="48">
        <f t="shared" ca="1" si="2838"/>
        <v>0</v>
      </c>
      <c r="AJ1474" s="48">
        <f t="shared" ca="1" si="2839"/>
        <v>0</v>
      </c>
      <c r="AK1474" s="48">
        <f t="shared" ca="1" si="2840"/>
        <v>0</v>
      </c>
      <c r="AL1474" s="48">
        <f t="shared" ca="1" si="2841"/>
        <v>0</v>
      </c>
      <c r="AM1474" s="48">
        <f t="shared" ca="1" si="2842"/>
        <v>0</v>
      </c>
      <c r="AN1474" s="48">
        <f t="shared" ca="1" si="2843"/>
        <v>0</v>
      </c>
      <c r="AO1474" s="48">
        <f t="shared" ca="1" si="2844"/>
        <v>0</v>
      </c>
      <c r="AQ1474" s="1">
        <v>40</v>
      </c>
      <c r="AR1474" s="13">
        <f t="shared" ca="1" si="2848"/>
        <v>0</v>
      </c>
      <c r="AS1474" s="13">
        <f ca="1">AS1473+H1470</f>
        <v>1</v>
      </c>
      <c r="AT1474" s="8">
        <v>4</v>
      </c>
      <c r="AU1474" s="16">
        <f ca="1">IF(AU1476&lt;AR1474,IF(AU1476&lt;AR1472,IF(AU1476&lt;AR1471,10,20),IF(AU1476&lt;AR1473,30,40)),IF(AU1476&lt;AR1476,IF(AU1476&lt;AR1475,50,60),IF(AU1476&lt;AR1477,70,80)))+IF(AU1477&lt;AS1474,IF(AU1477&lt;AS1472,IF(AU1477&lt;AS1471,1,2),IF(AU1477&lt;AS1473,3,4)),IF(AU1477&lt;AS1476,IF(AU1477&lt;AS1475,5,6),IF(AU1477&lt;AS1477,7,8)))</f>
        <v>81</v>
      </c>
      <c r="AV1474" s="16">
        <f ca="1">IF(AV1476&lt;AR1474,IF(AV1476&lt;AR1472,IF(AV1476&lt;AR1471,10,20),IF(AV1476&lt;AR1473,30,40)),IF(AV1476&lt;AR1476,IF(AV1476&lt;AR1475,50,60),IF(AV1476&lt;AR1477,70,80)))+IF(AV1477&lt;AS1474,IF(AV1477&lt;AS1472,IF(AV1477&lt;AS1471,1,2),IF(AV1477&lt;AS1473,3,4)),IF(AV1477&lt;AS1476,IF(AV1477&lt;AS1475,5,6),IF(AV1477&lt;AS1477,7,8)))</f>
        <v>81</v>
      </c>
      <c r="AW1474" s="16">
        <f ca="1">IF(AW1476&lt;AR1474,IF(AW1476&lt;AR1472,IF(AW1476&lt;AR1471,10,20),IF(AW1476&lt;AR1473,30,40)),IF(AW1476&lt;AR1476,IF(AW1476&lt;AR1475,50,60),IF(AW1476&lt;AR1477,70,80)))+IF(AW1477&lt;AS1474,IF(AW1477&lt;AS1472,IF(AW1477&lt;AS1471,1,2),IF(AW1477&lt;AS1473,3,4)),IF(AW1477&lt;AS1476,IF(AW1477&lt;AS1475,5,6),IF(AW1477&lt;AS1477,7,8)))</f>
        <v>81</v>
      </c>
      <c r="AX1474" s="16">
        <f ca="1">IF(AX1476&lt;AR1474,IF(AX1476&lt;AR1472,IF(AX1476&lt;AR1471,10,20),IF(AX1476&lt;AR1473,30,40)),IF(AX1476&lt;AR1476,IF(AX1476&lt;AR1475,50,60),IF(AX1476&lt;AR1477,70,80)))+IF(AX1477&lt;AS1474,IF(AX1477&lt;AS1472,IF(AX1477&lt;AS1471,1,2),IF(AX1477&lt;AS1473,3,4)),IF(AX1477&lt;AS1476,IF(AX1477&lt;AS1475,5,6),IF(AX1477&lt;AS1477,7,8)))</f>
        <v>81</v>
      </c>
      <c r="AY1474" s="16">
        <f ca="1">IF(AY1476&lt;AR1474,IF(AY1476&lt;AR1472,IF(AY1476&lt;AR1471,10,20),IF(AY1476&lt;AR1473,30,40)),IF(AY1476&lt;AR1476,IF(AY1476&lt;AR1475,50,60),IF(AY1476&lt;AR1477,70,80)))+IF(AY1477&lt;AS1474,IF(AY1477&lt;AS1472,IF(AY1477&lt;AS1471,1,2),IF(AY1477&lt;AS1473,3,4)),IF(AY1477&lt;AS1476,IF(AY1477&lt;AS1475,5,6),IF(AY1477&lt;AS1477,7,8)))</f>
        <v>81</v>
      </c>
      <c r="AZ1474" s="16">
        <f ca="1">IF(AZ1476&lt;AR1474,IF(AZ1476&lt;AR1472,IF(AZ1476&lt;AR1471,10,20),IF(AZ1476&lt;AR1473,30,40)),IF(AZ1476&lt;AR1476,IF(AZ1476&lt;AR1475,50,60),IF(AZ1476&lt;AR1477,70,80)))+IF(AZ1477&lt;AS1474,IF(AZ1477&lt;AS1472,IF(AZ1477&lt;AS1471,1,2),IF(AZ1477&lt;AS1473,3,4)),IF(AZ1477&lt;AS1476,IF(AZ1477&lt;AS1475,5,6),IF(AZ1477&lt;AS1477,7,8)))</f>
        <v>81</v>
      </c>
      <c r="BA1474" s="16">
        <f ca="1">IF(BA1476&lt;AR1474,IF(BA1476&lt;AR1472,IF(BA1476&lt;AR1471,10,20),IF(BA1476&lt;AR1473,30,40)),IF(BA1476&lt;AR1476,IF(BA1476&lt;AR1475,50,60),IF(BA1476&lt;AR1477,70,80)))+IF(BA1477&lt;AS1474,IF(BA1477&lt;AS1472,IF(BA1477&lt;AS1471,1,2),IF(BA1477&lt;AS1473,3,4)),IF(BA1477&lt;AS1476,IF(BA1477&lt;AS1475,5,6),IF(BA1477&lt;AS1477,7,8)))</f>
        <v>81</v>
      </c>
      <c r="BB1474" s="16">
        <f ca="1">IF(BB1476&lt;AR1474,IF(BB1476&lt;AR1472,IF(BB1476&lt;AR1471,10,20),IF(BB1476&lt;AR1473,30,40)),IF(BB1476&lt;AR1476,IF(BB1476&lt;AR1475,50,60),IF(BB1476&lt;AR1477,70,80)))+IF(BB1477&lt;AS1474,IF(BB1477&lt;AS1472,IF(BB1477&lt;AS1471,1,2),IF(BB1477&lt;AS1473,3,4)),IF(BB1477&lt;AS1476,IF(BB1477&lt;AS1475,5,6),IF(BB1477&lt;AS1477,7,8)))</f>
        <v>71</v>
      </c>
      <c r="BC1474" s="16">
        <f ca="1">IF(BC1476&lt;AR1474,IF(BC1476&lt;AR1472,IF(BC1476&lt;AR1471,10,20),IF(BC1476&lt;AR1473,30,40)),IF(BC1476&lt;AR1476,IF(BC1476&lt;AR1475,50,60),IF(BC1476&lt;AR1477,70,80)))+IF(BC1477&lt;AS1474,IF(BC1477&lt;AS1472,IF(BC1477&lt;AS1471,1,2),IF(BC1477&lt;AS1473,3,4)),IF(BC1477&lt;AS1476,IF(BC1477&lt;AS1475,5,6),IF(BC1477&lt;AS1477,7,8)))</f>
        <v>81</v>
      </c>
      <c r="BD1474" s="16">
        <f ca="1">IF(BD1476&lt;AR1474,IF(BD1476&lt;AR1472,IF(BD1476&lt;AR1471,10,20),IF(BD1476&lt;AR1473,30,40)),IF(BD1476&lt;AR1476,IF(BD1476&lt;AR1475,50,60),IF(BD1476&lt;AR1477,70,80)))+IF(BD1477&lt;AS1474,IF(BD1477&lt;AS1472,IF(BD1477&lt;AS1471,1,2),IF(BD1477&lt;AS1473,3,4)),IF(BD1477&lt;AS1476,IF(BD1477&lt;AS1475,5,6),IF(BD1477&lt;AS1477,7,8)))</f>
        <v>71</v>
      </c>
      <c r="BE1474" s="16">
        <f ca="1">IF(BE1476&lt;AR1474,IF(BE1476&lt;AR1472,IF(BE1476&lt;AR1471,10,20),IF(BE1476&lt;AR1473,30,40)),IF(BE1476&lt;AR1476,IF(BE1476&lt;AR1475,50,60),IF(BE1476&lt;AR1477,70,80)))+IF(BE1477&lt;AS1474,IF(BE1477&lt;AS1472,IF(BE1477&lt;AS1471,1,2),IF(BE1477&lt;AS1473,3,4)),IF(BE1477&lt;AS1476,IF(BE1477&lt;AS1475,5,6),IF(BE1477&lt;AS1477,7,8)))</f>
        <v>81</v>
      </c>
      <c r="BF1474" s="16">
        <f ca="1">IF(BF1476&lt;AR1474,IF(BF1476&lt;AR1472,IF(BF1476&lt;AR1471,10,20),IF(BF1476&lt;AR1473,30,40)),IF(BF1476&lt;AR1476,IF(BF1476&lt;AR1475,50,60),IF(BF1476&lt;AR1477,70,80)))+IF(BF1477&lt;AS1474,IF(BF1477&lt;AS1472,IF(BF1477&lt;AS1471,1,2),IF(BF1477&lt;AS1473,3,4)),IF(BF1477&lt;AS1476,IF(BF1477&lt;AS1475,5,6),IF(BF1477&lt;AS1477,7,8)))</f>
        <v>81</v>
      </c>
      <c r="BG1474" s="16">
        <f ca="1">IF(BG1476&lt;AR1474,IF(BG1476&lt;AR1472,IF(BG1476&lt;AR1471,10,20),IF(BG1476&lt;AR1473,30,40)),IF(BG1476&lt;AR1476,IF(BG1476&lt;AR1475,50,60),IF(BG1476&lt;AR1477,70,80)))+IF(BG1477&lt;AS1474,IF(BG1477&lt;AS1472,IF(BG1477&lt;AS1471,1,2),IF(BG1477&lt;AS1473,3,4)),IF(BG1477&lt;AS1476,IF(BG1477&lt;AS1475,5,6),IF(BG1477&lt;AS1477,7,8)))</f>
        <v>81</v>
      </c>
      <c r="BH1474" s="16">
        <f ca="1">IF(BH1476&lt;AR1474,IF(BH1476&lt;AR1472,IF(BH1476&lt;AR1471,10,20),IF(BH1476&lt;AR1473,30,40)),IF(BH1476&lt;AR1476,IF(BH1476&lt;AR1475,50,60),IF(BH1476&lt;AR1477,70,80)))+IF(BH1477&lt;AS1474,IF(BH1477&lt;AS1472,IF(BH1477&lt;AS1471,1,2),IF(BH1477&lt;AS1473,3,4)),IF(BH1477&lt;AS1476,IF(BH1477&lt;AS1475,5,6),IF(BH1477&lt;AS1477,7,8)))</f>
        <v>81</v>
      </c>
      <c r="BI1474" s="16">
        <f ca="1">IF(BI1476&lt;AR1474,IF(BI1476&lt;AR1472,IF(BI1476&lt;AR1471,10,20),IF(BI1476&lt;AR1473,30,40)),IF(BI1476&lt;AR1476,IF(BI1476&lt;AR1475,50,60),IF(BI1476&lt;AR1477,70,80)))+IF(BI1477&lt;AS1474,IF(BI1477&lt;AS1472,IF(BI1477&lt;AS1471,1,2),IF(BI1477&lt;AS1473,3,4)),IF(BI1477&lt;AS1476,IF(BI1477&lt;AS1475,5,6),IF(BI1477&lt;AS1477,7,8)))</f>
        <v>81</v>
      </c>
      <c r="BJ1474" s="16">
        <f ca="1">IF(BJ1476&lt;AR1474,IF(BJ1476&lt;AR1472,IF(BJ1476&lt;AR1471,10,20),IF(BJ1476&lt;AR1473,30,40)),IF(BJ1476&lt;AR1476,IF(BJ1476&lt;AR1475,50,60),IF(BJ1476&lt;AR1477,70,80)))+IF(BJ1477&lt;AS1474,IF(BJ1477&lt;AS1472,IF(BJ1477&lt;AS1471,1,2),IF(BJ1477&lt;AS1473,3,4)),IF(BJ1477&lt;AS1476,IF(BJ1477&lt;AS1475,5,6),IF(BJ1477&lt;AS1477,7,8)))</f>
        <v>81</v>
      </c>
      <c r="BK1474" s="16">
        <f ca="1">IF(BK1476&lt;AR1474,IF(BK1476&lt;AR1472,IF(BK1476&lt;AR1471,10,20),IF(BK1476&lt;AR1473,30,40)),IF(BK1476&lt;AR1476,IF(BK1476&lt;AR1475,50,60),IF(BK1476&lt;AR1477,70,80)))+IF(BK1477&lt;AS1474,IF(BK1477&lt;AS1472,IF(BK1477&lt;AS1471,1,2),IF(BK1477&lt;AS1473,3,4)),IF(BK1477&lt;AS1476,IF(BK1477&lt;AS1475,5,6),IF(BK1477&lt;AS1477,7,8)))</f>
        <v>71</v>
      </c>
      <c r="BL1474" s="16">
        <f ca="1">IF(BL1476&lt;AR1474,IF(BL1476&lt;AR1472,IF(BL1476&lt;AR1471,10,20),IF(BL1476&lt;AR1473,30,40)),IF(BL1476&lt;AR1476,IF(BL1476&lt;AR1475,50,60),IF(BL1476&lt;AR1477,70,80)))+IF(BL1477&lt;AS1474,IF(BL1477&lt;AS1472,IF(BL1477&lt;AS1471,1,2),IF(BL1477&lt;AS1473,3,4)),IF(BL1477&lt;AS1476,IF(BL1477&lt;AS1475,5,6),IF(BL1477&lt;AS1477,7,8)))</f>
        <v>81</v>
      </c>
      <c r="BM1474" s="16">
        <f ca="1">IF(BM1476&lt;AR1474,IF(BM1476&lt;AR1472,IF(BM1476&lt;AR1471,10,20),IF(BM1476&lt;AR1473,30,40)),IF(BM1476&lt;AR1476,IF(BM1476&lt;AR1475,50,60),IF(BM1476&lt;AR1477,70,80)))+IF(BM1477&lt;AS1474,IF(BM1477&lt;AS1472,IF(BM1477&lt;AS1471,1,2),IF(BM1477&lt;AS1473,3,4)),IF(BM1477&lt;AS1476,IF(BM1477&lt;AS1475,5,6),IF(BM1477&lt;AS1477,7,8)))</f>
        <v>81</v>
      </c>
      <c r="BN1474" s="16">
        <f ca="1">IF(BN1476&lt;AR1474,IF(BN1476&lt;AR1472,IF(BN1476&lt;AR1471,10,20),IF(BN1476&lt;AR1473,30,40)),IF(BN1476&lt;AR1476,IF(BN1476&lt;AR1475,50,60),IF(BN1476&lt;AR1477,70,80)))+IF(BN1477&lt;AS1474,IF(BN1477&lt;AS1472,IF(BN1477&lt;AS1471,1,2),IF(BN1477&lt;AS1473,3,4)),IF(BN1477&lt;AS1476,IF(BN1477&lt;AS1475,5,6),IF(BN1477&lt;AS1477,7,8)))</f>
        <v>81</v>
      </c>
      <c r="BO1474" s="16">
        <f ca="1">IF(BO1476&lt;AR1474,IF(BO1476&lt;AR1472,IF(BO1476&lt;AR1471,10,20),IF(BO1476&lt;AR1473,30,40)),IF(BO1476&lt;AR1476,IF(BO1476&lt;AR1475,50,60),IF(BO1476&lt;AR1477,70,80)))+IF(BO1477&lt;AS1474,IF(BO1477&lt;AS1472,IF(BO1477&lt;AS1471,1,2),IF(BO1477&lt;AS1473,3,4)),IF(BO1477&lt;AS1476,IF(BO1477&lt;AS1475,5,6),IF(BO1477&lt;AS1477,7,8)))</f>
        <v>81</v>
      </c>
      <c r="BP1474" s="16">
        <f ca="1">IF(BP1476&lt;AR1474,IF(BP1476&lt;AR1472,IF(BP1476&lt;AR1471,10,20),IF(BP1476&lt;AR1473,30,40)),IF(BP1476&lt;AR1476,IF(BP1476&lt;AR1475,50,60),IF(BP1476&lt;AR1477,70,80)))+IF(BP1477&lt;AS1474,IF(BP1477&lt;AS1472,IF(BP1477&lt;AS1471,1,2),IF(BP1477&lt;AS1473,3,4)),IF(BP1477&lt;AS1476,IF(BP1477&lt;AS1475,5,6),IF(BP1477&lt;AS1477,7,8)))</f>
        <v>81</v>
      </c>
      <c r="BQ1474" s="16">
        <f ca="1">IF(BQ1476&lt;AR1474,IF(BQ1476&lt;AR1472,IF(BQ1476&lt;AR1471,10,20),IF(BQ1476&lt;AR1473,30,40)),IF(BQ1476&lt;AR1476,IF(BQ1476&lt;AR1475,50,60),IF(BQ1476&lt;AR1477,70,80)))+IF(BQ1477&lt;AS1474,IF(BQ1477&lt;AS1472,IF(BQ1477&lt;AS1471,1,2),IF(BQ1477&lt;AS1473,3,4)),IF(BQ1477&lt;AS1476,IF(BQ1477&lt;AS1475,5,6),IF(BQ1477&lt;AS1477,7,8)))</f>
        <v>81</v>
      </c>
      <c r="BR1474" s="16">
        <f ca="1">IF(BR1476&lt;AR1474,IF(BR1476&lt;AR1472,IF(BR1476&lt;AR1471,10,20),IF(BR1476&lt;AR1473,30,40)),IF(BR1476&lt;AR1476,IF(BR1476&lt;AR1475,50,60),IF(BR1476&lt;AR1477,70,80)))+IF(BR1477&lt;AS1474,IF(BR1477&lt;AS1472,IF(BR1477&lt;AS1471,1,2),IF(BR1477&lt;AS1473,3,4)),IF(BR1477&lt;AS1476,IF(BR1477&lt;AS1475,5,6),IF(BR1477&lt;AS1477,7,8)))</f>
        <v>81</v>
      </c>
      <c r="BS1474" s="16">
        <f ca="1">IF(BS1476&lt;AR1474,IF(BS1476&lt;AR1472,IF(BS1476&lt;AR1471,10,20),IF(BS1476&lt;AR1473,30,40)),IF(BS1476&lt;AR1476,IF(BS1476&lt;AR1475,50,60),IF(BS1476&lt;AR1477,70,80)))+IF(BS1477&lt;AS1474,IF(BS1477&lt;AS1472,IF(BS1477&lt;AS1471,1,2),IF(BS1477&lt;AS1473,3,4)),IF(BS1477&lt;AS1476,IF(BS1477&lt;AS1475,5,6),IF(BS1477&lt;AS1477,7,8)))</f>
        <v>81</v>
      </c>
      <c r="BT1474" s="16">
        <f ca="1">IF(BT1476&lt;AR1474,IF(BT1476&lt;AR1472,IF(BT1476&lt;AR1471,10,20),IF(BT1476&lt;AR1473,30,40)),IF(BT1476&lt;AR1476,IF(BT1476&lt;AR1475,50,60),IF(BT1476&lt;AR1477,70,80)))+IF(BT1477&lt;AS1474,IF(BT1477&lt;AS1472,IF(BT1477&lt;AS1471,1,2),IF(BT1477&lt;AS1473,3,4)),IF(BT1477&lt;AS1476,IF(BT1477&lt;AS1475,5,6),IF(BT1477&lt;AS1477,7,8)))</f>
        <v>81</v>
      </c>
      <c r="BU1474" s="16">
        <f ca="1">IF(BU1476&lt;AR1474,IF(BU1476&lt;AR1472,IF(BU1476&lt;AR1471,10,20),IF(BU1476&lt;AR1473,30,40)),IF(BU1476&lt;AR1476,IF(BU1476&lt;AR1475,50,60),IF(BU1476&lt;AR1477,70,80)))+IF(BU1477&lt;AS1474,IF(BU1477&lt;AS1472,IF(BU1477&lt;AS1471,1,2),IF(BU1477&lt;AS1473,3,4)),IF(BU1477&lt;AS1476,IF(BU1477&lt;AS1475,5,6),IF(BU1477&lt;AS1477,7,8)))</f>
        <v>81</v>
      </c>
      <c r="BV1474" s="16">
        <f ca="1">IF(BV1476&lt;AR1474,IF(BV1476&lt;AR1472,IF(BV1476&lt;AR1471,10,20),IF(BV1476&lt;AR1473,30,40)),IF(BV1476&lt;AR1476,IF(BV1476&lt;AR1475,50,60),IF(BV1476&lt;AR1477,70,80)))+IF(BV1477&lt;AS1474,IF(BV1477&lt;AS1472,IF(BV1477&lt;AS1471,1,2),IF(BV1477&lt;AS1473,3,4)),IF(BV1477&lt;AS1476,IF(BV1477&lt;AS1475,5,6),IF(BV1477&lt;AS1477,7,8)))</f>
        <v>81</v>
      </c>
      <c r="BW1474" s="16">
        <f ca="1">IF(BW1476&lt;AR1474,IF(BW1476&lt;AR1472,IF(BW1476&lt;AR1471,10,20),IF(BW1476&lt;AR1473,30,40)),IF(BW1476&lt;AR1476,IF(BW1476&lt;AR1475,50,60),IF(BW1476&lt;AR1477,70,80)))+IF(BW1477&lt;AS1474,IF(BW1477&lt;AS1472,IF(BW1477&lt;AS1471,1,2),IF(BW1477&lt;AS1473,3,4)),IF(BW1477&lt;AS1476,IF(BW1477&lt;AS1475,5,6),IF(BW1477&lt;AS1477,7,8)))</f>
        <v>81</v>
      </c>
      <c r="BX1474" s="16">
        <f ca="1">IF(BX1476&lt;AR1474,IF(BX1476&lt;AR1472,IF(BX1476&lt;AR1471,10,20),IF(BX1476&lt;AR1473,30,40)),IF(BX1476&lt;AR1476,IF(BX1476&lt;AR1475,50,60),IF(BX1476&lt;AR1477,70,80)))+IF(BX1477&lt;AS1474,IF(BX1477&lt;AS1472,IF(BX1477&lt;AS1471,1,2),IF(BX1477&lt;AS1473,3,4)),IF(BX1477&lt;AS1476,IF(BX1477&lt;AS1475,5,6),IF(BX1477&lt;AS1477,7,8)))</f>
        <v>81</v>
      </c>
      <c r="BY1474" s="16">
        <f ca="1">IF(BY1476&lt;AR1474,IF(BY1476&lt;AR1472,IF(BY1476&lt;AR1471,10,20),IF(BY1476&lt;AR1473,30,40)),IF(BY1476&lt;AR1476,IF(BY1476&lt;AR1475,50,60),IF(BY1476&lt;AR1477,70,80)))+IF(BY1477&lt;AS1474,IF(BY1477&lt;AS1472,IF(BY1477&lt;AS1471,1,2),IF(BY1477&lt;AS1473,3,4)),IF(BY1477&lt;AS1476,IF(BY1477&lt;AS1475,5,6),IF(BY1477&lt;AS1477,7,8)))</f>
        <v>81</v>
      </c>
      <c r="BZ1474" s="16">
        <f ca="1">IF(BZ1476&lt;AR1474,IF(BZ1476&lt;AR1472,IF(BZ1476&lt;AR1471,10,20),IF(BZ1476&lt;AR1473,30,40)),IF(BZ1476&lt;AR1476,IF(BZ1476&lt;AR1475,50,60),IF(BZ1476&lt;AR1477,70,80)))+IF(BZ1477&lt;AS1474,IF(BZ1477&lt;AS1472,IF(BZ1477&lt;AS1471,1,2),IF(BZ1477&lt;AS1473,3,4)),IF(BZ1477&lt;AS1476,IF(BZ1477&lt;AS1475,5,6),IF(BZ1477&lt;AS1477,7,8)))</f>
        <v>81</v>
      </c>
      <c r="CA1474" s="16">
        <f ca="1">IF(CA1476&lt;AR1474,IF(CA1476&lt;AR1472,IF(CA1476&lt;AR1471,10,20),IF(CA1476&lt;AR1473,30,40)),IF(CA1476&lt;AR1476,IF(CA1476&lt;AR1475,50,60),IF(CA1476&lt;AR1477,70,80)))+IF(CA1477&lt;AS1474,IF(CA1477&lt;AS1472,IF(CA1477&lt;AS1471,1,2),IF(CA1477&lt;AS1473,3,4)),IF(CA1477&lt;AS1476,IF(CA1477&lt;AS1475,5,6),IF(CA1477&lt;AS1477,7,8)))</f>
        <v>81</v>
      </c>
      <c r="CB1474" s="16">
        <f ca="1">IF(CB1476&lt;AR1474,IF(CB1476&lt;AR1472,IF(CB1476&lt;AR1471,10,20),IF(CB1476&lt;AR1473,30,40)),IF(CB1476&lt;AR1476,IF(CB1476&lt;AR1475,50,60),IF(CB1476&lt;AR1477,70,80)))+IF(CB1477&lt;AS1474,IF(CB1477&lt;AS1472,IF(CB1477&lt;AS1471,1,2),IF(CB1477&lt;AS1473,3,4)),IF(CB1477&lt;AS1476,IF(CB1477&lt;AS1475,5,6),IF(CB1477&lt;AS1477,7,8)))</f>
        <v>81</v>
      </c>
      <c r="CC1474" s="16">
        <f ca="1">IF(CC1476&lt;AR1474,IF(CC1476&lt;AR1472,IF(CC1476&lt;AR1471,10,20),IF(CC1476&lt;AR1473,30,40)),IF(CC1476&lt;AR1476,IF(CC1476&lt;AR1475,50,60),IF(CC1476&lt;AR1477,70,80)))+IF(CC1477&lt;AS1474,IF(CC1477&lt;AS1472,IF(CC1477&lt;AS1471,1,2),IF(CC1477&lt;AS1473,3,4)),IF(CC1477&lt;AS1476,IF(CC1477&lt;AS1475,5,6),IF(CC1477&lt;AS1477,7,8)))</f>
        <v>71</v>
      </c>
      <c r="CD1474" s="16">
        <f ca="1">IF(CD1476&lt;AR1474,IF(CD1476&lt;AR1472,IF(CD1476&lt;AR1471,10,20),IF(CD1476&lt;AR1473,30,40)),IF(CD1476&lt;AR1476,IF(CD1476&lt;AR1475,50,60),IF(CD1476&lt;AR1477,70,80)))+IF(CD1477&lt;AS1474,IF(CD1477&lt;AS1472,IF(CD1477&lt;AS1471,1,2),IF(CD1477&lt;AS1473,3,4)),IF(CD1477&lt;AS1476,IF(CD1477&lt;AS1475,5,6),IF(CD1477&lt;AS1477,7,8)))</f>
        <v>81</v>
      </c>
      <c r="CE1474" s="16">
        <f ca="1">IF(CE1476&lt;AR1474,IF(CE1476&lt;AR1472,IF(CE1476&lt;AR1471,10,20),IF(CE1476&lt;AR1473,30,40)),IF(CE1476&lt;AR1476,IF(CE1476&lt;AR1475,50,60),IF(CE1476&lt;AR1477,70,80)))+IF(CE1477&lt;AS1474,IF(CE1477&lt;AS1472,IF(CE1477&lt;AS1471,1,2),IF(CE1477&lt;AS1473,3,4)),IF(CE1477&lt;AS1476,IF(CE1477&lt;AS1475,5,6),IF(CE1477&lt;AS1477,7,8)))</f>
        <v>81</v>
      </c>
      <c r="CF1474" s="16">
        <f ca="1">IF(CF1476&lt;AR1474,IF(CF1476&lt;AR1472,IF(CF1476&lt;AR1471,10,20),IF(CF1476&lt;AR1473,30,40)),IF(CF1476&lt;AR1476,IF(CF1476&lt;AR1475,50,60),IF(CF1476&lt;AR1477,70,80)))+IF(CF1477&lt;AS1474,IF(CF1477&lt;AS1472,IF(CF1477&lt;AS1471,1,2),IF(CF1477&lt;AS1473,3,4)),IF(CF1477&lt;AS1476,IF(CF1477&lt;AS1475,5,6),IF(CF1477&lt;AS1477,7,8)))</f>
        <v>71</v>
      </c>
      <c r="CG1474" s="16">
        <f ca="1">IF(CG1476&lt;AR1474,IF(CG1476&lt;AR1472,IF(CG1476&lt;AR1471,10,20),IF(CG1476&lt;AR1473,30,40)),IF(CG1476&lt;AR1476,IF(CG1476&lt;AR1475,50,60),IF(CG1476&lt;AR1477,70,80)))+IF(CG1477&lt;AS1474,IF(CG1477&lt;AS1472,IF(CG1477&lt;AS1471,1,2),IF(CG1477&lt;AS1473,3,4)),IF(CG1477&lt;AS1476,IF(CG1477&lt;AS1475,5,6),IF(CG1477&lt;AS1477,7,8)))</f>
        <v>81</v>
      </c>
      <c r="CH1474" s="16">
        <f ca="1">IF(CH1476&lt;AR1474,IF(CH1476&lt;AR1472,IF(CH1476&lt;AR1471,10,20),IF(CH1476&lt;AR1473,30,40)),IF(CH1476&lt;AR1476,IF(CH1476&lt;AR1475,50,60),IF(CH1476&lt;AR1477,70,80)))+IF(CH1477&lt;AS1474,IF(CH1477&lt;AS1472,IF(CH1477&lt;AS1471,1,2),IF(CH1477&lt;AS1473,3,4)),IF(CH1477&lt;AS1476,IF(CH1477&lt;AS1475,5,6),IF(CH1477&lt;AS1477,7,8)))</f>
        <v>81</v>
      </c>
      <c r="CI1474" s="16">
        <f ca="1">IF(CI1476&lt;AR1474,IF(CI1476&lt;AR1472,IF(CI1476&lt;AR1471,10,20),IF(CI1476&lt;AR1473,30,40)),IF(CI1476&lt;AR1476,IF(CI1476&lt;AR1475,50,60),IF(CI1476&lt;AR1477,70,80)))+IF(CI1477&lt;AS1474,IF(CI1477&lt;AS1472,IF(CI1477&lt;AS1471,1,2),IF(CI1477&lt;AS1473,3,4)),IF(CI1477&lt;AS1476,IF(CI1477&lt;AS1475,5,6),IF(CI1477&lt;AS1477,7,8)))</f>
        <v>81</v>
      </c>
      <c r="CJ1474" s="16">
        <f ca="1">IF(CJ1476&lt;AR1474,IF(CJ1476&lt;AR1472,IF(CJ1476&lt;AR1471,10,20),IF(CJ1476&lt;AR1473,30,40)),IF(CJ1476&lt;AR1476,IF(CJ1476&lt;AR1475,50,60),IF(CJ1476&lt;AR1477,70,80)))+IF(CJ1477&lt;AS1474,IF(CJ1477&lt;AS1472,IF(CJ1477&lt;AS1471,1,2),IF(CJ1477&lt;AS1473,3,4)),IF(CJ1477&lt;AS1476,IF(CJ1477&lt;AS1475,5,6),IF(CJ1477&lt;AS1477,7,8)))</f>
        <v>81</v>
      </c>
      <c r="CK1474" s="16">
        <f ca="1">IF(CK1476&lt;AR1474,IF(CK1476&lt;AR1472,IF(CK1476&lt;AR1471,10,20),IF(CK1476&lt;AR1473,30,40)),IF(CK1476&lt;AR1476,IF(CK1476&lt;AR1475,50,60),IF(CK1476&lt;AR1477,70,80)))+IF(CK1477&lt;AS1474,IF(CK1477&lt;AS1472,IF(CK1477&lt;AS1471,1,2),IF(CK1477&lt;AS1473,3,4)),IF(CK1477&lt;AS1476,IF(CK1477&lt;AS1475,5,6),IF(CK1477&lt;AS1477,7,8)))</f>
        <v>81</v>
      </c>
      <c r="CL1474" s="16">
        <f ca="1">IF(CL1476&lt;AR1474,IF(CL1476&lt;AR1472,IF(CL1476&lt;AR1471,10,20),IF(CL1476&lt;AR1473,30,40)),IF(CL1476&lt;AR1476,IF(CL1476&lt;AR1475,50,60),IF(CL1476&lt;AR1477,70,80)))+IF(CL1477&lt;AS1474,IF(CL1477&lt;AS1472,IF(CL1477&lt;AS1471,1,2),IF(CL1477&lt;AS1473,3,4)),IF(CL1477&lt;AS1476,IF(CL1477&lt;AS1475,5,6),IF(CL1477&lt;AS1477,7,8)))</f>
        <v>81</v>
      </c>
      <c r="CM1474" s="16">
        <f ca="1">IF(CM1476&lt;AR1474,IF(CM1476&lt;AR1472,IF(CM1476&lt;AR1471,10,20),IF(CM1476&lt;AR1473,30,40)),IF(CM1476&lt;AR1476,IF(CM1476&lt;AR1475,50,60),IF(CM1476&lt;AR1477,70,80)))+IF(CM1477&lt;AS1474,IF(CM1477&lt;AS1472,IF(CM1477&lt;AS1471,1,2),IF(CM1477&lt;AS1473,3,4)),IF(CM1477&lt;AS1476,IF(CM1477&lt;AS1475,5,6),IF(CM1477&lt;AS1477,7,8)))</f>
        <v>81</v>
      </c>
      <c r="CN1474" s="16">
        <f ca="1">IF(CN1476&lt;AR1474,IF(CN1476&lt;AR1472,IF(CN1476&lt;AR1471,10,20),IF(CN1476&lt;AR1473,30,40)),IF(CN1476&lt;AR1476,IF(CN1476&lt;AR1475,50,60),IF(CN1476&lt;AR1477,70,80)))+IF(CN1477&lt;AS1474,IF(CN1477&lt;AS1472,IF(CN1477&lt;AS1471,1,2),IF(CN1477&lt;AS1473,3,4)),IF(CN1477&lt;AS1476,IF(CN1477&lt;AS1475,5,6),IF(CN1477&lt;AS1477,7,8)))</f>
        <v>71</v>
      </c>
      <c r="CO1474" s="16">
        <f ca="1">IF(CO1476&lt;AR1474,IF(CO1476&lt;AR1472,IF(CO1476&lt;AR1471,10,20),IF(CO1476&lt;AR1473,30,40)),IF(CO1476&lt;AR1476,IF(CO1476&lt;AR1475,50,60),IF(CO1476&lt;AR1477,70,80)))+IF(CO1477&lt;AS1474,IF(CO1477&lt;AS1472,IF(CO1477&lt;AS1471,1,2),IF(CO1477&lt;AS1473,3,4)),IF(CO1477&lt;AS1476,IF(CO1477&lt;AS1475,5,6),IF(CO1477&lt;AS1477,7,8)))</f>
        <v>81</v>
      </c>
      <c r="CP1474" s="16">
        <f ca="1">IF(CP1476&lt;AR1474,IF(CP1476&lt;AR1472,IF(CP1476&lt;AR1471,10,20),IF(CP1476&lt;AR1473,30,40)),IF(CP1476&lt;AR1476,IF(CP1476&lt;AR1475,50,60),IF(CP1476&lt;AR1477,70,80)))+IF(CP1477&lt;AS1474,IF(CP1477&lt;AS1472,IF(CP1477&lt;AS1471,1,2),IF(CP1477&lt;AS1473,3,4)),IF(CP1477&lt;AS1476,IF(CP1477&lt;AS1475,5,6),IF(CP1477&lt;AS1477,7,8)))</f>
        <v>81</v>
      </c>
      <c r="CQ1474" s="16">
        <f ca="1">IF(CQ1476&lt;AR1474,IF(CQ1476&lt;AR1472,IF(CQ1476&lt;AR1471,10,20),IF(CQ1476&lt;AR1473,30,40)),IF(CQ1476&lt;AR1476,IF(CQ1476&lt;AR1475,50,60),IF(CQ1476&lt;AR1477,70,80)))+IF(CQ1477&lt;AS1474,IF(CQ1477&lt;AS1472,IF(CQ1477&lt;AS1471,1,2),IF(CQ1477&lt;AS1473,3,4)),IF(CQ1477&lt;AS1476,IF(CQ1477&lt;AS1475,5,6),IF(CQ1477&lt;AS1477,7,8)))</f>
        <v>81</v>
      </c>
      <c r="CR1474" s="16">
        <f ca="1">IF(CR1476&lt;AR1474,IF(CR1476&lt;AR1472,IF(CR1476&lt;AR1471,10,20),IF(CR1476&lt;AR1473,30,40)),IF(CR1476&lt;AR1476,IF(CR1476&lt;AR1475,50,60),IF(CR1476&lt;AR1477,70,80)))+IF(CR1477&lt;AS1474,IF(CR1477&lt;AS1472,IF(CR1477&lt;AS1471,1,2),IF(CR1477&lt;AS1473,3,4)),IF(CR1477&lt;AS1476,IF(CR1477&lt;AS1475,5,6),IF(CR1477&lt;AS1477,7,8)))</f>
        <v>81</v>
      </c>
    </row>
    <row r="1475" spans="1:96" x14ac:dyDescent="0.35">
      <c r="A1475" s="23"/>
      <c r="B1475" s="38">
        <v>0.125</v>
      </c>
      <c r="C1475" s="49">
        <v>50</v>
      </c>
      <c r="D1475" s="26">
        <f ca="1">AE1462/AE1466</f>
        <v>0</v>
      </c>
      <c r="E1475" s="19">
        <f ca="1">COUNTIF(AU1472:CR1475,51)</f>
        <v>0</v>
      </c>
      <c r="F1475" s="19">
        <f ca="1">COUNTIF(AU1472:CR1475,52)</f>
        <v>0</v>
      </c>
      <c r="G1475" s="19">
        <f ca="1">COUNTIF(AU1472:CR1475,53)</f>
        <v>0</v>
      </c>
      <c r="H1475" s="19">
        <f ca="1">COUNTIF(AU1472:CR1475,54)</f>
        <v>0</v>
      </c>
      <c r="I1475" s="19">
        <f ca="1">COUNTIF(AU1472:CR1475,55)</f>
        <v>0</v>
      </c>
      <c r="J1475" s="19">
        <f ca="1">COUNTIF(AU1472:CR1475,56)</f>
        <v>0</v>
      </c>
      <c r="K1475" s="19">
        <f ca="1">COUNTIF(AU1472:CR1475,57)</f>
        <v>0</v>
      </c>
      <c r="L1475" s="19">
        <f ca="1">COUNTIF(AU1472:CR1475,58)</f>
        <v>0</v>
      </c>
      <c r="N1475" s="45">
        <f ca="1">ROUNDDOWN(E1475*$AK$19+RAND(),0)</f>
        <v>0</v>
      </c>
      <c r="O1475" s="45">
        <f ca="1">ROUNDDOWN(F1475*$AL$19+RAND(),0)</f>
        <v>0</v>
      </c>
      <c r="P1475" s="45">
        <f ca="1">ROUNDDOWN(G1475*$AM$19+RAND(),0)</f>
        <v>0</v>
      </c>
      <c r="Q1475" s="45">
        <f ca="1">ROUNDDOWN(H1475*$AN$19+RAND(),0)</f>
        <v>0</v>
      </c>
      <c r="R1475" s="45">
        <f ca="1">ROUNDDOWN(I1475*$AO$19+RAND(),0)</f>
        <v>0</v>
      </c>
      <c r="S1475" s="45">
        <f ca="1">ROUNDDOWN(J1475*$AP$19+RAND(),0)</f>
        <v>0</v>
      </c>
      <c r="T1475" s="45">
        <f ca="1">ROUNDDOWN(K1475*$AQ$19+RAND(),0)</f>
        <v>0</v>
      </c>
      <c r="U1475" s="45">
        <f ca="1">ROUNDDOWN(L1475*$AR$19+RAND(),0)</f>
        <v>0</v>
      </c>
      <c r="W1475" s="47">
        <f t="shared" ca="1" si="2845"/>
        <v>0</v>
      </c>
      <c r="X1475" s="47">
        <f t="shared" ca="1" si="2831"/>
        <v>0</v>
      </c>
      <c r="Y1475" s="47">
        <f t="shared" ca="1" si="2832"/>
        <v>0</v>
      </c>
      <c r="Z1475" s="47">
        <f t="shared" ca="1" si="2833"/>
        <v>0</v>
      </c>
      <c r="AA1475" s="47">
        <f t="shared" ca="1" si="2834"/>
        <v>0</v>
      </c>
      <c r="AB1475" s="47">
        <f t="shared" ca="1" si="2835"/>
        <v>0</v>
      </c>
      <c r="AC1475" s="47">
        <f t="shared" ca="1" si="2836"/>
        <v>0</v>
      </c>
      <c r="AD1475" s="47">
        <f t="shared" ca="1" si="2837"/>
        <v>0</v>
      </c>
      <c r="AE1475" s="21">
        <f t="shared" ca="1" si="2846"/>
        <v>0</v>
      </c>
      <c r="AH1475" s="48">
        <f t="shared" ca="1" si="2847"/>
        <v>0</v>
      </c>
      <c r="AI1475" s="48">
        <f t="shared" ca="1" si="2838"/>
        <v>0</v>
      </c>
      <c r="AJ1475" s="48">
        <f t="shared" ca="1" si="2839"/>
        <v>0</v>
      </c>
      <c r="AK1475" s="48">
        <f t="shared" ca="1" si="2840"/>
        <v>0</v>
      </c>
      <c r="AL1475" s="48">
        <f t="shared" ca="1" si="2841"/>
        <v>0</v>
      </c>
      <c r="AM1475" s="48">
        <f t="shared" ca="1" si="2842"/>
        <v>0</v>
      </c>
      <c r="AN1475" s="48">
        <f t="shared" ca="1" si="2843"/>
        <v>0</v>
      </c>
      <c r="AO1475" s="48">
        <f t="shared" ca="1" si="2844"/>
        <v>0</v>
      </c>
      <c r="AQ1475" s="1">
        <v>50</v>
      </c>
      <c r="AR1475" s="13">
        <f t="shared" ca="1" si="2848"/>
        <v>0</v>
      </c>
      <c r="AS1475" s="13">
        <f ca="1">AS1474+I1470</f>
        <v>1</v>
      </c>
      <c r="AT1475" s="8">
        <v>5</v>
      </c>
      <c r="AU1475" s="16">
        <f ca="1">IF(AU1478&lt;AR1474,IF(AU1478&lt;AR1472,IF(AU1478&lt;AR1471,10,20),IF(AU1478&lt;AR1473,30,40)),IF(AU1478&lt;AR1476,IF(AU1478&lt;AR1475,50,60),IF(AU1478&lt;AR1477,70,80)))+IF(AU1479&lt;AS1474,IF(AU1479&lt;AS1472,IF(AU1479&lt;AS1471,1,2),IF(AU1479&lt;AS1473,3,4)),IF(AU1479&lt;AS1476,IF(AU1479&lt;AS1475,5,6),IF(AU1479&lt;AS1477,7,8)))</f>
        <v>71</v>
      </c>
      <c r="AV1475" s="16">
        <f ca="1">IF(AV1478&lt;AR1474,IF(AV1478&lt;AR1472,IF(AV1478&lt;AR1471,10,20),IF(AV1478&lt;AR1473,30,40)),IF(AV1478&lt;AR1476,IF(AV1478&lt;AR1475,50,60),IF(AV1478&lt;AR1477,70,80)))+IF(AV1479&lt;AS1474,IF(AV1479&lt;AS1472,IF(AV1479&lt;AS1471,1,2),IF(AV1479&lt;AS1473,3,4)),IF(AV1479&lt;AS1476,IF(AV1479&lt;AS1475,5,6),IF(AV1479&lt;AS1477,7,8)))</f>
        <v>81</v>
      </c>
      <c r="AW1475" s="16">
        <f ca="1">IF(AW1478&lt;AR1474,IF(AW1478&lt;AR1472,IF(AW1478&lt;AR1471,10,20),IF(AW1478&lt;AR1473,30,40)),IF(AW1478&lt;AR1476,IF(AW1478&lt;AR1475,50,60),IF(AW1478&lt;AR1477,70,80)))+IF(AW1479&lt;AS1474,IF(AW1479&lt;AS1472,IF(AW1479&lt;AS1471,1,2),IF(AW1479&lt;AS1473,3,4)),IF(AW1479&lt;AS1476,IF(AW1479&lt;AS1475,5,6),IF(AW1479&lt;AS1477,7,8)))</f>
        <v>81</v>
      </c>
      <c r="AX1475" s="16">
        <f ca="1">IF(AX1478&lt;AR1474,IF(AX1478&lt;AR1472,IF(AX1478&lt;AR1471,10,20),IF(AX1478&lt;AR1473,30,40)),IF(AX1478&lt;AR1476,IF(AX1478&lt;AR1475,50,60),IF(AX1478&lt;AR1477,70,80)))+IF(AX1479&lt;AS1474,IF(AX1479&lt;AS1472,IF(AX1479&lt;AS1471,1,2),IF(AX1479&lt;AS1473,3,4)),IF(AX1479&lt;AS1476,IF(AX1479&lt;AS1475,5,6),IF(AX1479&lt;AS1477,7,8)))</f>
        <v>81</v>
      </c>
      <c r="AY1475" s="16">
        <f ca="1">IF(AY1478&lt;AR1474,IF(AY1478&lt;AR1472,IF(AY1478&lt;AR1471,10,20),IF(AY1478&lt;AR1473,30,40)),IF(AY1478&lt;AR1476,IF(AY1478&lt;AR1475,50,60),IF(AY1478&lt;AR1477,70,80)))+IF(AY1479&lt;AS1474,IF(AY1479&lt;AS1472,IF(AY1479&lt;AS1471,1,2),IF(AY1479&lt;AS1473,3,4)),IF(AY1479&lt;AS1476,IF(AY1479&lt;AS1475,5,6),IF(AY1479&lt;AS1477,7,8)))</f>
        <v>81</v>
      </c>
      <c r="AZ1475" s="16">
        <f ca="1">IF(AZ1478&lt;AR1474,IF(AZ1478&lt;AR1472,IF(AZ1478&lt;AR1471,10,20),IF(AZ1478&lt;AR1473,30,40)),IF(AZ1478&lt;AR1476,IF(AZ1478&lt;AR1475,50,60),IF(AZ1478&lt;AR1477,70,80)))+IF(AZ1479&lt;AS1474,IF(AZ1479&lt;AS1472,IF(AZ1479&lt;AS1471,1,2),IF(AZ1479&lt;AS1473,3,4)),IF(AZ1479&lt;AS1476,IF(AZ1479&lt;AS1475,5,6),IF(AZ1479&lt;AS1477,7,8)))</f>
        <v>81</v>
      </c>
      <c r="BA1475" s="16">
        <f ca="1">IF(BA1478&lt;AR1474,IF(BA1478&lt;AR1472,IF(BA1478&lt;AR1471,10,20),IF(BA1478&lt;AR1473,30,40)),IF(BA1478&lt;AR1476,IF(BA1478&lt;AR1475,50,60),IF(BA1478&lt;AR1477,70,80)))+IF(BA1479&lt;AS1474,IF(BA1479&lt;AS1472,IF(BA1479&lt;AS1471,1,2),IF(BA1479&lt;AS1473,3,4)),IF(BA1479&lt;AS1476,IF(BA1479&lt;AS1475,5,6),IF(BA1479&lt;AS1477,7,8)))</f>
        <v>81</v>
      </c>
      <c r="BB1475" s="16">
        <f ca="1">IF(BB1478&lt;AR1474,IF(BB1478&lt;AR1472,IF(BB1478&lt;AR1471,10,20),IF(BB1478&lt;AR1473,30,40)),IF(BB1478&lt;AR1476,IF(BB1478&lt;AR1475,50,60),IF(BB1478&lt;AR1477,70,80)))+IF(BB1479&lt;AS1474,IF(BB1479&lt;AS1472,IF(BB1479&lt;AS1471,1,2),IF(BB1479&lt;AS1473,3,4)),IF(BB1479&lt;AS1476,IF(BB1479&lt;AS1475,5,6),IF(BB1479&lt;AS1477,7,8)))</f>
        <v>81</v>
      </c>
      <c r="BC1475" s="16">
        <f ca="1">IF(BC1478&lt;AR1474,IF(BC1478&lt;AR1472,IF(BC1478&lt;AR1471,10,20),IF(BC1478&lt;AR1473,30,40)),IF(BC1478&lt;AR1476,IF(BC1478&lt;AR1475,50,60),IF(BC1478&lt;AR1477,70,80)))+IF(BC1479&lt;AS1474,IF(BC1479&lt;AS1472,IF(BC1479&lt;AS1471,1,2),IF(BC1479&lt;AS1473,3,4)),IF(BC1479&lt;AS1476,IF(BC1479&lt;AS1475,5,6),IF(BC1479&lt;AS1477,7,8)))</f>
        <v>81</v>
      </c>
      <c r="BD1475" s="16">
        <f ca="1">IF(BD1478&lt;AR1474,IF(BD1478&lt;AR1472,IF(BD1478&lt;AR1471,10,20),IF(BD1478&lt;AR1473,30,40)),IF(BD1478&lt;AR1476,IF(BD1478&lt;AR1475,50,60),IF(BD1478&lt;AR1477,70,80)))+IF(BD1479&lt;AS1474,IF(BD1479&lt;AS1472,IF(BD1479&lt;AS1471,1,2),IF(BD1479&lt;AS1473,3,4)),IF(BD1479&lt;AS1476,IF(BD1479&lt;AS1475,5,6),IF(BD1479&lt;AS1477,7,8)))</f>
        <v>81</v>
      </c>
      <c r="BE1475" s="16">
        <f ca="1">IF(BE1478&lt;AR1474,IF(BE1478&lt;AR1472,IF(BE1478&lt;AR1471,10,20),IF(BE1478&lt;AR1473,30,40)),IF(BE1478&lt;AR1476,IF(BE1478&lt;AR1475,50,60),IF(BE1478&lt;AR1477,70,80)))+IF(BE1479&lt;AS1474,IF(BE1479&lt;AS1472,IF(BE1479&lt;AS1471,1,2),IF(BE1479&lt;AS1473,3,4)),IF(BE1479&lt;AS1476,IF(BE1479&lt;AS1475,5,6),IF(BE1479&lt;AS1477,7,8)))</f>
        <v>81</v>
      </c>
      <c r="BF1475" s="16">
        <f ca="1">IF(BF1478&lt;AR1474,IF(BF1478&lt;AR1472,IF(BF1478&lt;AR1471,10,20),IF(BF1478&lt;AR1473,30,40)),IF(BF1478&lt;AR1476,IF(BF1478&lt;AR1475,50,60),IF(BF1478&lt;AR1477,70,80)))+IF(BF1479&lt;AS1474,IF(BF1479&lt;AS1472,IF(BF1479&lt;AS1471,1,2),IF(BF1479&lt;AS1473,3,4)),IF(BF1479&lt;AS1476,IF(BF1479&lt;AS1475,5,6),IF(BF1479&lt;AS1477,7,8)))</f>
        <v>81</v>
      </c>
      <c r="BG1475" s="16">
        <f ca="1">IF(BG1478&lt;AR1474,IF(BG1478&lt;AR1472,IF(BG1478&lt;AR1471,10,20),IF(BG1478&lt;AR1473,30,40)),IF(BG1478&lt;AR1476,IF(BG1478&lt;AR1475,50,60),IF(BG1478&lt;AR1477,70,80)))+IF(BG1479&lt;AS1474,IF(BG1479&lt;AS1472,IF(BG1479&lt;AS1471,1,2),IF(BG1479&lt;AS1473,3,4)),IF(BG1479&lt;AS1476,IF(BG1479&lt;AS1475,5,6),IF(BG1479&lt;AS1477,7,8)))</f>
        <v>81</v>
      </c>
      <c r="BH1475" s="16">
        <f ca="1">IF(BH1478&lt;AR1474,IF(BH1478&lt;AR1472,IF(BH1478&lt;AR1471,10,20),IF(BH1478&lt;AR1473,30,40)),IF(BH1478&lt;AR1476,IF(BH1478&lt;AR1475,50,60),IF(BH1478&lt;AR1477,70,80)))+IF(BH1479&lt;AS1474,IF(BH1479&lt;AS1472,IF(BH1479&lt;AS1471,1,2),IF(BH1479&lt;AS1473,3,4)),IF(BH1479&lt;AS1476,IF(BH1479&lt;AS1475,5,6),IF(BH1479&lt;AS1477,7,8)))</f>
        <v>81</v>
      </c>
      <c r="BI1475" s="16">
        <f ca="1">IF(BI1478&lt;AR1474,IF(BI1478&lt;AR1472,IF(BI1478&lt;AR1471,10,20),IF(BI1478&lt;AR1473,30,40)),IF(BI1478&lt;AR1476,IF(BI1478&lt;AR1475,50,60),IF(BI1478&lt;AR1477,70,80)))+IF(BI1479&lt;AS1474,IF(BI1479&lt;AS1472,IF(BI1479&lt;AS1471,1,2),IF(BI1479&lt;AS1473,3,4)),IF(BI1479&lt;AS1476,IF(BI1479&lt;AS1475,5,6),IF(BI1479&lt;AS1477,7,8)))</f>
        <v>81</v>
      </c>
      <c r="BJ1475" s="16">
        <f ca="1">IF(BJ1478&lt;AR1474,IF(BJ1478&lt;AR1472,IF(BJ1478&lt;AR1471,10,20),IF(BJ1478&lt;AR1473,30,40)),IF(BJ1478&lt;AR1476,IF(BJ1478&lt;AR1475,50,60),IF(BJ1478&lt;AR1477,70,80)))+IF(BJ1479&lt;AS1474,IF(BJ1479&lt;AS1472,IF(BJ1479&lt;AS1471,1,2),IF(BJ1479&lt;AS1473,3,4)),IF(BJ1479&lt;AS1476,IF(BJ1479&lt;AS1475,5,6),IF(BJ1479&lt;AS1477,7,8)))</f>
        <v>71</v>
      </c>
      <c r="BK1475" s="16">
        <f ca="1">IF(BK1478&lt;AR1474,IF(BK1478&lt;AR1472,IF(BK1478&lt;AR1471,10,20),IF(BK1478&lt;AR1473,30,40)),IF(BK1478&lt;AR1476,IF(BK1478&lt;AR1475,50,60),IF(BK1478&lt;AR1477,70,80)))+IF(BK1479&lt;AS1474,IF(BK1479&lt;AS1472,IF(BK1479&lt;AS1471,1,2),IF(BK1479&lt;AS1473,3,4)),IF(BK1479&lt;AS1476,IF(BK1479&lt;AS1475,5,6),IF(BK1479&lt;AS1477,7,8)))</f>
        <v>81</v>
      </c>
      <c r="BL1475" s="16">
        <f ca="1">IF(BL1478&lt;AR1474,IF(BL1478&lt;AR1472,IF(BL1478&lt;AR1471,10,20),IF(BL1478&lt;AR1473,30,40)),IF(BL1478&lt;AR1476,IF(BL1478&lt;AR1475,50,60),IF(BL1478&lt;AR1477,70,80)))+IF(BL1479&lt;AS1474,IF(BL1479&lt;AS1472,IF(BL1479&lt;AS1471,1,2),IF(BL1479&lt;AS1473,3,4)),IF(BL1479&lt;AS1476,IF(BL1479&lt;AS1475,5,6),IF(BL1479&lt;AS1477,7,8)))</f>
        <v>81</v>
      </c>
      <c r="BM1475" s="16">
        <f ca="1">IF(BM1478&lt;AR1474,IF(BM1478&lt;AR1472,IF(BM1478&lt;AR1471,10,20),IF(BM1478&lt;AR1473,30,40)),IF(BM1478&lt;AR1476,IF(BM1478&lt;AR1475,50,60),IF(BM1478&lt;AR1477,70,80)))+IF(BM1479&lt;AS1474,IF(BM1479&lt;AS1472,IF(BM1479&lt;AS1471,1,2),IF(BM1479&lt;AS1473,3,4)),IF(BM1479&lt;AS1476,IF(BM1479&lt;AS1475,5,6),IF(BM1479&lt;AS1477,7,8)))</f>
        <v>81</v>
      </c>
      <c r="BN1475" s="16">
        <f ca="1">IF(BN1478&lt;AR1474,IF(BN1478&lt;AR1472,IF(BN1478&lt;AR1471,10,20),IF(BN1478&lt;AR1473,30,40)),IF(BN1478&lt;AR1476,IF(BN1478&lt;AR1475,50,60),IF(BN1478&lt;AR1477,70,80)))+IF(BN1479&lt;AS1474,IF(BN1479&lt;AS1472,IF(BN1479&lt;AS1471,1,2),IF(BN1479&lt;AS1473,3,4)),IF(BN1479&lt;AS1476,IF(BN1479&lt;AS1475,5,6),IF(BN1479&lt;AS1477,7,8)))</f>
        <v>81</v>
      </c>
      <c r="BO1475" s="16">
        <f ca="1">IF(BO1478&lt;AR1474,IF(BO1478&lt;AR1472,IF(BO1478&lt;AR1471,10,20),IF(BO1478&lt;AR1473,30,40)),IF(BO1478&lt;AR1476,IF(BO1478&lt;AR1475,50,60),IF(BO1478&lt;AR1477,70,80)))+IF(BO1479&lt;AS1474,IF(BO1479&lt;AS1472,IF(BO1479&lt;AS1471,1,2),IF(BO1479&lt;AS1473,3,4)),IF(BO1479&lt;AS1476,IF(BO1479&lt;AS1475,5,6),IF(BO1479&lt;AS1477,7,8)))</f>
        <v>81</v>
      </c>
      <c r="BP1475" s="16">
        <f ca="1">IF(BP1478&lt;AR1474,IF(BP1478&lt;AR1472,IF(BP1478&lt;AR1471,10,20),IF(BP1478&lt;AR1473,30,40)),IF(BP1478&lt;AR1476,IF(BP1478&lt;AR1475,50,60),IF(BP1478&lt;AR1477,70,80)))+IF(BP1479&lt;AS1474,IF(BP1479&lt;AS1472,IF(BP1479&lt;AS1471,1,2),IF(BP1479&lt;AS1473,3,4)),IF(BP1479&lt;AS1476,IF(BP1479&lt;AS1475,5,6),IF(BP1479&lt;AS1477,7,8)))</f>
        <v>81</v>
      </c>
      <c r="BQ1475" s="16">
        <f ca="1">IF(BQ1478&lt;AR1474,IF(BQ1478&lt;AR1472,IF(BQ1478&lt;AR1471,10,20),IF(BQ1478&lt;AR1473,30,40)),IF(BQ1478&lt;AR1476,IF(BQ1478&lt;AR1475,50,60),IF(BQ1478&lt;AR1477,70,80)))+IF(BQ1479&lt;AS1474,IF(BQ1479&lt;AS1472,IF(BQ1479&lt;AS1471,1,2),IF(BQ1479&lt;AS1473,3,4)),IF(BQ1479&lt;AS1476,IF(BQ1479&lt;AS1475,5,6),IF(BQ1479&lt;AS1477,7,8)))</f>
        <v>81</v>
      </c>
      <c r="BR1475" s="16">
        <f ca="1">IF(BR1478&lt;AR1474,IF(BR1478&lt;AR1472,IF(BR1478&lt;AR1471,10,20),IF(BR1478&lt;AR1473,30,40)),IF(BR1478&lt;AR1476,IF(BR1478&lt;AR1475,50,60),IF(BR1478&lt;AR1477,70,80)))+IF(BR1479&lt;AS1474,IF(BR1479&lt;AS1472,IF(BR1479&lt;AS1471,1,2),IF(BR1479&lt;AS1473,3,4)),IF(BR1479&lt;AS1476,IF(BR1479&lt;AS1475,5,6),IF(BR1479&lt;AS1477,7,8)))</f>
        <v>81</v>
      </c>
      <c r="BS1475" s="16">
        <f ca="1">IF(BS1478&lt;AR1474,IF(BS1478&lt;AR1472,IF(BS1478&lt;AR1471,10,20),IF(BS1478&lt;AR1473,30,40)),IF(BS1478&lt;AR1476,IF(BS1478&lt;AR1475,50,60),IF(BS1478&lt;AR1477,70,80)))+IF(BS1479&lt;AS1474,IF(BS1479&lt;AS1472,IF(BS1479&lt;AS1471,1,2),IF(BS1479&lt;AS1473,3,4)),IF(BS1479&lt;AS1476,IF(BS1479&lt;AS1475,5,6),IF(BS1479&lt;AS1477,7,8)))</f>
        <v>81</v>
      </c>
      <c r="BT1475" s="16">
        <f ca="1">IF(BT1478&lt;AR1474,IF(BT1478&lt;AR1472,IF(BT1478&lt;AR1471,10,20),IF(BT1478&lt;AR1473,30,40)),IF(BT1478&lt;AR1476,IF(BT1478&lt;AR1475,50,60),IF(BT1478&lt;AR1477,70,80)))+IF(BT1479&lt;AS1474,IF(BT1479&lt;AS1472,IF(BT1479&lt;AS1471,1,2),IF(BT1479&lt;AS1473,3,4)),IF(BT1479&lt;AS1476,IF(BT1479&lt;AS1475,5,6),IF(BT1479&lt;AS1477,7,8)))</f>
        <v>81</v>
      </c>
      <c r="BU1475" s="16">
        <f ca="1">IF(BU1478&lt;AR1474,IF(BU1478&lt;AR1472,IF(BU1478&lt;AR1471,10,20),IF(BU1478&lt;AR1473,30,40)),IF(BU1478&lt;AR1476,IF(BU1478&lt;AR1475,50,60),IF(BU1478&lt;AR1477,70,80)))+IF(BU1479&lt;AS1474,IF(BU1479&lt;AS1472,IF(BU1479&lt;AS1471,1,2),IF(BU1479&lt;AS1473,3,4)),IF(BU1479&lt;AS1476,IF(BU1479&lt;AS1475,5,6),IF(BU1479&lt;AS1477,7,8)))</f>
        <v>81</v>
      </c>
      <c r="BV1475" s="16">
        <f ca="1">IF(BV1478&lt;AR1474,IF(BV1478&lt;AR1472,IF(BV1478&lt;AR1471,10,20),IF(BV1478&lt;AR1473,30,40)),IF(BV1478&lt;AR1476,IF(BV1478&lt;AR1475,50,60),IF(BV1478&lt;AR1477,70,80)))+IF(BV1479&lt;AS1474,IF(BV1479&lt;AS1472,IF(BV1479&lt;AS1471,1,2),IF(BV1479&lt;AS1473,3,4)),IF(BV1479&lt;AS1476,IF(BV1479&lt;AS1475,5,6),IF(BV1479&lt;AS1477,7,8)))</f>
        <v>81</v>
      </c>
      <c r="BW1475" s="16">
        <f ca="1">IF(BW1478&lt;AR1474,IF(BW1478&lt;AR1472,IF(BW1478&lt;AR1471,10,20),IF(BW1478&lt;AR1473,30,40)),IF(BW1478&lt;AR1476,IF(BW1478&lt;AR1475,50,60),IF(BW1478&lt;AR1477,70,80)))+IF(BW1479&lt;AS1474,IF(BW1479&lt;AS1472,IF(BW1479&lt;AS1471,1,2),IF(BW1479&lt;AS1473,3,4)),IF(BW1479&lt;AS1476,IF(BW1479&lt;AS1475,5,6),IF(BW1479&lt;AS1477,7,8)))</f>
        <v>81</v>
      </c>
      <c r="BX1475" s="16">
        <f ca="1">IF(BX1478&lt;AR1474,IF(BX1478&lt;AR1472,IF(BX1478&lt;AR1471,10,20),IF(BX1478&lt;AR1473,30,40)),IF(BX1478&lt;AR1476,IF(BX1478&lt;AR1475,50,60),IF(BX1478&lt;AR1477,70,80)))+IF(BX1479&lt;AS1474,IF(BX1479&lt;AS1472,IF(BX1479&lt;AS1471,1,2),IF(BX1479&lt;AS1473,3,4)),IF(BX1479&lt;AS1476,IF(BX1479&lt;AS1475,5,6),IF(BX1479&lt;AS1477,7,8)))</f>
        <v>81</v>
      </c>
      <c r="BY1475" s="16">
        <f ca="1">IF(BY1478&lt;AR1474,IF(BY1478&lt;AR1472,IF(BY1478&lt;AR1471,10,20),IF(BY1478&lt;AR1473,30,40)),IF(BY1478&lt;AR1476,IF(BY1478&lt;AR1475,50,60),IF(BY1478&lt;AR1477,70,80)))+IF(BY1479&lt;AS1474,IF(BY1479&lt;AS1472,IF(BY1479&lt;AS1471,1,2),IF(BY1479&lt;AS1473,3,4)),IF(BY1479&lt;AS1476,IF(BY1479&lt;AS1475,5,6),IF(BY1479&lt;AS1477,7,8)))</f>
        <v>81</v>
      </c>
      <c r="BZ1475" s="16">
        <f ca="1">IF(BZ1478&lt;AR1474,IF(BZ1478&lt;AR1472,IF(BZ1478&lt;AR1471,10,20),IF(BZ1478&lt;AR1473,30,40)),IF(BZ1478&lt;AR1476,IF(BZ1478&lt;AR1475,50,60),IF(BZ1478&lt;AR1477,70,80)))+IF(BZ1479&lt;AS1474,IF(BZ1479&lt;AS1472,IF(BZ1479&lt;AS1471,1,2),IF(BZ1479&lt;AS1473,3,4)),IF(BZ1479&lt;AS1476,IF(BZ1479&lt;AS1475,5,6),IF(BZ1479&lt;AS1477,7,8)))</f>
        <v>81</v>
      </c>
      <c r="CA1475" s="16">
        <f ca="1">IF(CA1478&lt;AR1474,IF(CA1478&lt;AR1472,IF(CA1478&lt;AR1471,10,20),IF(CA1478&lt;AR1473,30,40)),IF(CA1478&lt;AR1476,IF(CA1478&lt;AR1475,50,60),IF(CA1478&lt;AR1477,70,80)))+IF(CA1479&lt;AS1474,IF(CA1479&lt;AS1472,IF(CA1479&lt;AS1471,1,2),IF(CA1479&lt;AS1473,3,4)),IF(CA1479&lt;AS1476,IF(CA1479&lt;AS1475,5,6),IF(CA1479&lt;AS1477,7,8)))</f>
        <v>81</v>
      </c>
      <c r="CB1475" s="16">
        <f ca="1">IF(CB1478&lt;AR1474,IF(CB1478&lt;AR1472,IF(CB1478&lt;AR1471,10,20),IF(CB1478&lt;AR1473,30,40)),IF(CB1478&lt;AR1476,IF(CB1478&lt;AR1475,50,60),IF(CB1478&lt;AR1477,70,80)))+IF(CB1479&lt;AS1474,IF(CB1479&lt;AS1472,IF(CB1479&lt;AS1471,1,2),IF(CB1479&lt;AS1473,3,4)),IF(CB1479&lt;AS1476,IF(CB1479&lt;AS1475,5,6),IF(CB1479&lt;AS1477,7,8)))</f>
        <v>81</v>
      </c>
      <c r="CC1475" s="16">
        <f ca="1">IF(CC1478&lt;AR1474,IF(CC1478&lt;AR1472,IF(CC1478&lt;AR1471,10,20),IF(CC1478&lt;AR1473,30,40)),IF(CC1478&lt;AR1476,IF(CC1478&lt;AR1475,50,60),IF(CC1478&lt;AR1477,70,80)))+IF(CC1479&lt;AS1474,IF(CC1479&lt;AS1472,IF(CC1479&lt;AS1471,1,2),IF(CC1479&lt;AS1473,3,4)),IF(CC1479&lt;AS1476,IF(CC1479&lt;AS1475,5,6),IF(CC1479&lt;AS1477,7,8)))</f>
        <v>81</v>
      </c>
      <c r="CD1475" s="16">
        <f ca="1">IF(CD1478&lt;AR1474,IF(CD1478&lt;AR1472,IF(CD1478&lt;AR1471,10,20),IF(CD1478&lt;AR1473,30,40)),IF(CD1478&lt;AR1476,IF(CD1478&lt;AR1475,50,60),IF(CD1478&lt;AR1477,70,80)))+IF(CD1479&lt;AS1474,IF(CD1479&lt;AS1472,IF(CD1479&lt;AS1471,1,2),IF(CD1479&lt;AS1473,3,4)),IF(CD1479&lt;AS1476,IF(CD1479&lt;AS1475,5,6),IF(CD1479&lt;AS1477,7,8)))</f>
        <v>81</v>
      </c>
      <c r="CE1475" s="16">
        <f ca="1">IF(CE1478&lt;AR1474,IF(CE1478&lt;AR1472,IF(CE1478&lt;AR1471,10,20),IF(CE1478&lt;AR1473,30,40)),IF(CE1478&lt;AR1476,IF(CE1478&lt;AR1475,50,60),IF(CE1478&lt;AR1477,70,80)))+IF(CE1479&lt;AS1474,IF(CE1479&lt;AS1472,IF(CE1479&lt;AS1471,1,2),IF(CE1479&lt;AS1473,3,4)),IF(CE1479&lt;AS1476,IF(CE1479&lt;AS1475,5,6),IF(CE1479&lt;AS1477,7,8)))</f>
        <v>81</v>
      </c>
      <c r="CF1475" s="16">
        <f ca="1">IF(CF1478&lt;AR1474,IF(CF1478&lt;AR1472,IF(CF1478&lt;AR1471,10,20),IF(CF1478&lt;AR1473,30,40)),IF(CF1478&lt;AR1476,IF(CF1478&lt;AR1475,50,60),IF(CF1478&lt;AR1477,70,80)))+IF(CF1479&lt;AS1474,IF(CF1479&lt;AS1472,IF(CF1479&lt;AS1471,1,2),IF(CF1479&lt;AS1473,3,4)),IF(CF1479&lt;AS1476,IF(CF1479&lt;AS1475,5,6),IF(CF1479&lt;AS1477,7,8)))</f>
        <v>81</v>
      </c>
      <c r="CG1475" s="16">
        <f ca="1">IF(CG1478&lt;AR1474,IF(CG1478&lt;AR1472,IF(CG1478&lt;AR1471,10,20),IF(CG1478&lt;AR1473,30,40)),IF(CG1478&lt;AR1476,IF(CG1478&lt;AR1475,50,60),IF(CG1478&lt;AR1477,70,80)))+IF(CG1479&lt;AS1474,IF(CG1479&lt;AS1472,IF(CG1479&lt;AS1471,1,2),IF(CG1479&lt;AS1473,3,4)),IF(CG1479&lt;AS1476,IF(CG1479&lt;AS1475,5,6),IF(CG1479&lt;AS1477,7,8)))</f>
        <v>81</v>
      </c>
      <c r="CH1475" s="16">
        <f ca="1">IF(CH1478&lt;AR1474,IF(CH1478&lt;AR1472,IF(CH1478&lt;AR1471,10,20),IF(CH1478&lt;AR1473,30,40)),IF(CH1478&lt;AR1476,IF(CH1478&lt;AR1475,50,60),IF(CH1478&lt;AR1477,70,80)))+IF(CH1479&lt;AS1474,IF(CH1479&lt;AS1472,IF(CH1479&lt;AS1471,1,2),IF(CH1479&lt;AS1473,3,4)),IF(CH1479&lt;AS1476,IF(CH1479&lt;AS1475,5,6),IF(CH1479&lt;AS1477,7,8)))</f>
        <v>71</v>
      </c>
      <c r="CI1475" s="16">
        <f ca="1">IF(CI1478&lt;AR1474,IF(CI1478&lt;AR1472,IF(CI1478&lt;AR1471,10,20),IF(CI1478&lt;AR1473,30,40)),IF(CI1478&lt;AR1476,IF(CI1478&lt;AR1475,50,60),IF(CI1478&lt;AR1477,70,80)))+IF(CI1479&lt;AS1474,IF(CI1479&lt;AS1472,IF(CI1479&lt;AS1471,1,2),IF(CI1479&lt;AS1473,3,4)),IF(CI1479&lt;AS1476,IF(CI1479&lt;AS1475,5,6),IF(CI1479&lt;AS1477,7,8)))</f>
        <v>81</v>
      </c>
      <c r="CJ1475" s="16">
        <f ca="1">IF(CJ1478&lt;AR1474,IF(CJ1478&lt;AR1472,IF(CJ1478&lt;AR1471,10,20),IF(CJ1478&lt;AR1473,30,40)),IF(CJ1478&lt;AR1476,IF(CJ1478&lt;AR1475,50,60),IF(CJ1478&lt;AR1477,70,80)))+IF(CJ1479&lt;AS1474,IF(CJ1479&lt;AS1472,IF(CJ1479&lt;AS1471,1,2),IF(CJ1479&lt;AS1473,3,4)),IF(CJ1479&lt;AS1476,IF(CJ1479&lt;AS1475,5,6),IF(CJ1479&lt;AS1477,7,8)))</f>
        <v>81</v>
      </c>
      <c r="CK1475" s="16">
        <f ca="1">IF(CK1478&lt;AR1474,IF(CK1478&lt;AR1472,IF(CK1478&lt;AR1471,10,20),IF(CK1478&lt;AR1473,30,40)),IF(CK1478&lt;AR1476,IF(CK1478&lt;AR1475,50,60),IF(CK1478&lt;AR1477,70,80)))+IF(CK1479&lt;AS1474,IF(CK1479&lt;AS1472,IF(CK1479&lt;AS1471,1,2),IF(CK1479&lt;AS1473,3,4)),IF(CK1479&lt;AS1476,IF(CK1479&lt;AS1475,5,6),IF(CK1479&lt;AS1477,7,8)))</f>
        <v>81</v>
      </c>
      <c r="CL1475" s="16">
        <f ca="1">IF(CL1478&lt;AR1474,IF(CL1478&lt;AR1472,IF(CL1478&lt;AR1471,10,20),IF(CL1478&lt;AR1473,30,40)),IF(CL1478&lt;AR1476,IF(CL1478&lt;AR1475,50,60),IF(CL1478&lt;AR1477,70,80)))+IF(CL1479&lt;AS1474,IF(CL1479&lt;AS1472,IF(CL1479&lt;AS1471,1,2),IF(CL1479&lt;AS1473,3,4)),IF(CL1479&lt;AS1476,IF(CL1479&lt;AS1475,5,6),IF(CL1479&lt;AS1477,7,8)))</f>
        <v>81</v>
      </c>
      <c r="CM1475" s="16">
        <f ca="1">IF(CM1478&lt;AR1474,IF(CM1478&lt;AR1472,IF(CM1478&lt;AR1471,10,20),IF(CM1478&lt;AR1473,30,40)),IF(CM1478&lt;AR1476,IF(CM1478&lt;AR1475,50,60),IF(CM1478&lt;AR1477,70,80)))+IF(CM1479&lt;AS1474,IF(CM1479&lt;AS1472,IF(CM1479&lt;AS1471,1,2),IF(CM1479&lt;AS1473,3,4)),IF(CM1479&lt;AS1476,IF(CM1479&lt;AS1475,5,6),IF(CM1479&lt;AS1477,7,8)))</f>
        <v>71</v>
      </c>
      <c r="CN1475" s="16">
        <f ca="1">IF(CN1478&lt;AR1474,IF(CN1478&lt;AR1472,IF(CN1478&lt;AR1471,10,20),IF(CN1478&lt;AR1473,30,40)),IF(CN1478&lt;AR1476,IF(CN1478&lt;AR1475,50,60),IF(CN1478&lt;AR1477,70,80)))+IF(CN1479&lt;AS1474,IF(CN1479&lt;AS1472,IF(CN1479&lt;AS1471,1,2),IF(CN1479&lt;AS1473,3,4)),IF(CN1479&lt;AS1476,IF(CN1479&lt;AS1475,5,6),IF(CN1479&lt;AS1477,7,8)))</f>
        <v>81</v>
      </c>
      <c r="CO1475" s="16">
        <f ca="1">IF(CO1478&lt;AR1474,IF(CO1478&lt;AR1472,IF(CO1478&lt;AR1471,10,20),IF(CO1478&lt;AR1473,30,40)),IF(CO1478&lt;AR1476,IF(CO1478&lt;AR1475,50,60),IF(CO1478&lt;AR1477,70,80)))+IF(CO1479&lt;AS1474,IF(CO1479&lt;AS1472,IF(CO1479&lt;AS1471,1,2),IF(CO1479&lt;AS1473,3,4)),IF(CO1479&lt;AS1476,IF(CO1479&lt;AS1475,5,6),IF(CO1479&lt;AS1477,7,8)))</f>
        <v>81</v>
      </c>
      <c r="CP1475" s="16">
        <f ca="1">IF(CP1478&lt;AR1474,IF(CP1478&lt;AR1472,IF(CP1478&lt;AR1471,10,20),IF(CP1478&lt;AR1473,30,40)),IF(CP1478&lt;AR1476,IF(CP1478&lt;AR1475,50,60),IF(CP1478&lt;AR1477,70,80)))+IF(CP1479&lt;AS1474,IF(CP1479&lt;AS1472,IF(CP1479&lt;AS1471,1,2),IF(CP1479&lt;AS1473,3,4)),IF(CP1479&lt;AS1476,IF(CP1479&lt;AS1475,5,6),IF(CP1479&lt;AS1477,7,8)))</f>
        <v>81</v>
      </c>
      <c r="CQ1475" s="16">
        <f ca="1">IF(CQ1478&lt;AR1474,IF(CQ1478&lt;AR1472,IF(CQ1478&lt;AR1471,10,20),IF(CQ1478&lt;AR1473,30,40)),IF(CQ1478&lt;AR1476,IF(CQ1478&lt;AR1475,50,60),IF(CQ1478&lt;AR1477,70,80)))+IF(CQ1479&lt;AS1474,IF(CQ1479&lt;AS1472,IF(CQ1479&lt;AS1471,1,2),IF(CQ1479&lt;AS1473,3,4)),IF(CQ1479&lt;AS1476,IF(CQ1479&lt;AS1475,5,6),IF(CQ1479&lt;AS1477,7,8)))</f>
        <v>81</v>
      </c>
      <c r="CR1475" s="16">
        <f ca="1">IF(CR1478&lt;AR1474,IF(CR1478&lt;AR1472,IF(CR1478&lt;AR1471,10,20),IF(CR1478&lt;AR1473,30,40)),IF(CR1478&lt;AR1476,IF(CR1478&lt;AR1475,50,60),IF(CR1478&lt;AR1477,70,80)))+IF(CR1479&lt;AS1474,IF(CR1479&lt;AS1472,IF(CR1479&lt;AS1471,1,2),IF(CR1479&lt;AS1473,3,4)),IF(CR1479&lt;AS1476,IF(CR1479&lt;AS1475,5,6),IF(CR1479&lt;AS1477,7,8)))</f>
        <v>81</v>
      </c>
    </row>
    <row r="1476" spans="1:96" x14ac:dyDescent="0.35">
      <c r="A1476" s="23"/>
      <c r="B1476" s="39">
        <v>0.25</v>
      </c>
      <c r="C1476" s="49">
        <v>60</v>
      </c>
      <c r="D1476" s="26">
        <f ca="1">AE1463/AE1466</f>
        <v>4.3266630611141156E-4</v>
      </c>
      <c r="E1476" s="19">
        <f ca="1">COUNTIF(AU1472:CR1475,61)</f>
        <v>0</v>
      </c>
      <c r="F1476" s="19">
        <f ca="1">COUNTIF(AU1472:CR1475,62)</f>
        <v>0</v>
      </c>
      <c r="G1476" s="19">
        <f ca="1">COUNTIF(AU1472:CR1475,63)</f>
        <v>0</v>
      </c>
      <c r="H1476" s="19">
        <f ca="1">COUNTIF(AU1472:CR1475,64)</f>
        <v>0</v>
      </c>
      <c r="I1476" s="19">
        <f ca="1">COUNTIF(AU1472:CR1475,65)</f>
        <v>0</v>
      </c>
      <c r="J1476" s="19">
        <f ca="1">COUNTIF(AU1472:CR1475,66)</f>
        <v>0</v>
      </c>
      <c r="K1476" s="19">
        <f ca="1">COUNTIF(AU1472:CR1475,67)</f>
        <v>0</v>
      </c>
      <c r="L1476" s="19">
        <f ca="1">COUNTIF(AU1472:CR1475,68)</f>
        <v>0</v>
      </c>
      <c r="N1476" s="45">
        <f ca="1">ROUNDDOWN(E1476*$AK$20+RAND(),0)</f>
        <v>0</v>
      </c>
      <c r="O1476" s="45">
        <f ca="1">ROUNDDOWN(F1476*$AL$20+RAND(),0)</f>
        <v>0</v>
      </c>
      <c r="P1476" s="45">
        <f ca="1">ROUNDDOWN(G1476*$AM$20+RAND(),0)</f>
        <v>0</v>
      </c>
      <c r="Q1476" s="45">
        <f ca="1">ROUNDDOWN(H1476*$AN$20+RAND(),0)</f>
        <v>0</v>
      </c>
      <c r="R1476" s="45">
        <f ca="1">ROUNDDOWN(I1476*$AO$20+RAND(),0)</f>
        <v>0</v>
      </c>
      <c r="S1476" s="45">
        <f ca="1">ROUNDDOWN(J1476*$AP$20+RAND(),0)</f>
        <v>0</v>
      </c>
      <c r="T1476" s="45">
        <f ca="1">ROUNDDOWN(K1476*$AQ$20+RAND(),0)</f>
        <v>0</v>
      </c>
      <c r="U1476" s="45">
        <f ca="1">ROUNDDOWN(L1476*$AR$20+RAND(),0)</f>
        <v>0</v>
      </c>
      <c r="W1476" s="47">
        <f t="shared" ca="1" si="2845"/>
        <v>0</v>
      </c>
      <c r="X1476" s="47">
        <f t="shared" ca="1" si="2831"/>
        <v>0</v>
      </c>
      <c r="Y1476" s="47">
        <f t="shared" ca="1" si="2832"/>
        <v>0</v>
      </c>
      <c r="Z1476" s="47">
        <f t="shared" ca="1" si="2833"/>
        <v>0</v>
      </c>
      <c r="AA1476" s="47">
        <f t="shared" ca="1" si="2834"/>
        <v>0</v>
      </c>
      <c r="AB1476" s="47">
        <f t="shared" ca="1" si="2835"/>
        <v>0</v>
      </c>
      <c r="AC1476" s="47">
        <f t="shared" ca="1" si="2836"/>
        <v>0</v>
      </c>
      <c r="AD1476" s="47">
        <f t="shared" ca="1" si="2837"/>
        <v>0</v>
      </c>
      <c r="AE1476" s="21">
        <f t="shared" ca="1" si="2846"/>
        <v>1</v>
      </c>
      <c r="AH1476" s="48">
        <f t="shared" ca="1" si="2847"/>
        <v>0</v>
      </c>
      <c r="AI1476" s="48">
        <f t="shared" ca="1" si="2838"/>
        <v>0</v>
      </c>
      <c r="AJ1476" s="48">
        <f t="shared" ca="1" si="2839"/>
        <v>0</v>
      </c>
      <c r="AK1476" s="48">
        <f t="shared" ca="1" si="2840"/>
        <v>0</v>
      </c>
      <c r="AL1476" s="48">
        <f t="shared" ca="1" si="2841"/>
        <v>0</v>
      </c>
      <c r="AM1476" s="48">
        <f t="shared" ca="1" si="2842"/>
        <v>0</v>
      </c>
      <c r="AN1476" s="48">
        <f t="shared" ca="1" si="2843"/>
        <v>0</v>
      </c>
      <c r="AO1476" s="48">
        <f t="shared" ca="1" si="2844"/>
        <v>0</v>
      </c>
      <c r="AQ1476" s="1">
        <v>60</v>
      </c>
      <c r="AR1476" s="13">
        <f t="shared" ca="1" si="2848"/>
        <v>4.3266630611141156E-4</v>
      </c>
      <c r="AS1476" s="13">
        <f ca="1">AS1475+J1470</f>
        <v>1</v>
      </c>
      <c r="AT1476" s="8">
        <v>6</v>
      </c>
      <c r="AU1476" s="15">
        <f t="shared" ref="AU1476:CR1479" ca="1" si="2849">RAND()</f>
        <v>0.33677531743800404</v>
      </c>
      <c r="AV1476" s="15">
        <f t="shared" ca="1" si="2849"/>
        <v>6.7512665429468877E-2</v>
      </c>
      <c r="AW1476" s="15">
        <f t="shared" ca="1" si="2849"/>
        <v>0.21031102168810079</v>
      </c>
      <c r="AX1476" s="15">
        <f t="shared" ca="1" si="2849"/>
        <v>0.14683308455857691</v>
      </c>
      <c r="AY1476" s="15">
        <f t="shared" ca="1" si="2849"/>
        <v>0.96299365829366201</v>
      </c>
      <c r="AZ1476" s="15">
        <f t="shared" ca="1" si="2849"/>
        <v>0.47228368330939263</v>
      </c>
      <c r="BA1476" s="15">
        <f t="shared" ca="1" si="2849"/>
        <v>0.66576739124025197</v>
      </c>
      <c r="BB1476" s="15">
        <f t="shared" ca="1" si="2849"/>
        <v>4.0776530183959325E-2</v>
      </c>
      <c r="BC1476" s="15">
        <f t="shared" ca="1" si="2849"/>
        <v>0.3824984866313027</v>
      </c>
      <c r="BD1476" s="15">
        <f t="shared" ca="1" si="2849"/>
        <v>3.7692692487597657E-2</v>
      </c>
      <c r="BE1476" s="15">
        <f t="shared" ca="1" si="2849"/>
        <v>0.26498597423363601</v>
      </c>
      <c r="BF1476" s="15">
        <f t="shared" ca="1" si="2849"/>
        <v>7.7047967563514064E-2</v>
      </c>
      <c r="BG1476" s="15">
        <f t="shared" ca="1" si="2849"/>
        <v>9.2877475555520728E-2</v>
      </c>
      <c r="BH1476" s="15">
        <f t="shared" ca="1" si="2849"/>
        <v>0.74936823766098803</v>
      </c>
      <c r="BI1476" s="15">
        <f t="shared" ca="1" si="2849"/>
        <v>0.3266700114910035</v>
      </c>
      <c r="BJ1476" s="15">
        <f t="shared" ca="1" si="2849"/>
        <v>8.4488080697936674E-2</v>
      </c>
      <c r="BK1476" s="15">
        <f t="shared" ca="1" si="2849"/>
        <v>1.1090146655371447E-2</v>
      </c>
      <c r="BL1476" s="15">
        <f t="shared" ca="1" si="2849"/>
        <v>0.20694374581777442</v>
      </c>
      <c r="BM1476" s="15">
        <f t="shared" ca="1" si="2849"/>
        <v>0.49428348317537651</v>
      </c>
      <c r="BN1476" s="15">
        <f t="shared" ca="1" si="2849"/>
        <v>0.32246709089837933</v>
      </c>
      <c r="BO1476" s="15">
        <f t="shared" ca="1" si="2849"/>
        <v>0.54478072642943631</v>
      </c>
      <c r="BP1476" s="15">
        <f t="shared" ca="1" si="2849"/>
        <v>0.47492434701555764</v>
      </c>
      <c r="BQ1476" s="15">
        <f t="shared" ca="1" si="2849"/>
        <v>0.98015804096755488</v>
      </c>
      <c r="BR1476" s="15">
        <f t="shared" ca="1" si="2849"/>
        <v>0.95923596388590759</v>
      </c>
      <c r="BS1476" s="15">
        <f t="shared" ca="1" si="2849"/>
        <v>0.25059650679830403</v>
      </c>
      <c r="BT1476" s="15">
        <f t="shared" ca="1" si="2849"/>
        <v>0.85292028149098642</v>
      </c>
      <c r="BU1476" s="15">
        <f t="shared" ca="1" si="2849"/>
        <v>0.20957005439666598</v>
      </c>
      <c r="BV1476" s="15">
        <f t="shared" ca="1" si="2849"/>
        <v>0.75807976437022506</v>
      </c>
      <c r="BW1476" s="15">
        <f t="shared" ca="1" si="2849"/>
        <v>0.39919307031524687</v>
      </c>
      <c r="BX1476" s="15">
        <f t="shared" ca="1" si="2849"/>
        <v>0.59526401706737742</v>
      </c>
      <c r="BY1476" s="15">
        <f t="shared" ca="1" si="2849"/>
        <v>0.68024610104562178</v>
      </c>
      <c r="BZ1476" s="15">
        <f t="shared" ca="1" si="2849"/>
        <v>0.76840012367456012</v>
      </c>
      <c r="CA1476" s="15">
        <f t="shared" ca="1" si="2849"/>
        <v>0.99084963285338368</v>
      </c>
      <c r="CB1476" s="15">
        <f t="shared" ca="1" si="2849"/>
        <v>0.25384421830351922</v>
      </c>
      <c r="CC1476" s="15">
        <f t="shared" ca="1" si="2849"/>
        <v>3.4261441075285837E-2</v>
      </c>
      <c r="CD1476" s="15">
        <f t="shared" ca="1" si="2849"/>
        <v>0.55803873268682613</v>
      </c>
      <c r="CE1476" s="15">
        <f t="shared" ca="1" si="2849"/>
        <v>5.3321624095942544E-2</v>
      </c>
      <c r="CF1476" s="15">
        <f t="shared" ca="1" si="2849"/>
        <v>4.0782977457105574E-2</v>
      </c>
      <c r="CG1476" s="15">
        <f t="shared" ca="1" si="2849"/>
        <v>0.89400687160047088</v>
      </c>
      <c r="CH1476" s="15">
        <f t="shared" ca="1" si="2849"/>
        <v>0.53715426628672125</v>
      </c>
      <c r="CI1476" s="15">
        <f t="shared" ca="1" si="2849"/>
        <v>0.5177262681030611</v>
      </c>
      <c r="CJ1476" s="15">
        <f t="shared" ca="1" si="2849"/>
        <v>0.93118755007059184</v>
      </c>
      <c r="CK1476" s="15">
        <f t="shared" ca="1" si="2849"/>
        <v>0.49320470125786042</v>
      </c>
      <c r="CL1476" s="15">
        <f t="shared" ca="1" si="2849"/>
        <v>0.16893421644048712</v>
      </c>
      <c r="CM1476" s="15">
        <f t="shared" ca="1" si="2849"/>
        <v>0.14264317375089153</v>
      </c>
      <c r="CN1476" s="15">
        <f t="shared" ca="1" si="2849"/>
        <v>3.352221323081106E-3</v>
      </c>
      <c r="CO1476" s="15">
        <f t="shared" ca="1" si="2849"/>
        <v>0.40727212150295578</v>
      </c>
      <c r="CP1476" s="15">
        <f t="shared" ca="1" si="2849"/>
        <v>0.93715950880861643</v>
      </c>
      <c r="CQ1476" s="15">
        <f t="shared" ca="1" si="2849"/>
        <v>0.46081569322938676</v>
      </c>
      <c r="CR1476" s="15">
        <f t="shared" ca="1" si="2849"/>
        <v>0.73012599298995362</v>
      </c>
    </row>
    <row r="1477" spans="1:96" x14ac:dyDescent="0.35">
      <c r="A1477" s="23"/>
      <c r="B1477" s="39">
        <v>0.5</v>
      </c>
      <c r="C1477" s="49">
        <v>70</v>
      </c>
      <c r="D1477" s="26">
        <f ca="1">AE1464/AE1466</f>
        <v>5.2352623039480801E-2</v>
      </c>
      <c r="E1477" s="19">
        <f ca="1">COUNTIF(AU1472:CR1475,71)</f>
        <v>15</v>
      </c>
      <c r="F1477" s="19">
        <f ca="1">COUNTIF(AU1472:CR1475,72)</f>
        <v>0</v>
      </c>
      <c r="G1477" s="19">
        <f ca="1">COUNTIF(AU1472:CR1475,73)</f>
        <v>0</v>
      </c>
      <c r="H1477" s="19">
        <f ca="1">COUNTIF(AU1472:CR1475,74)</f>
        <v>0</v>
      </c>
      <c r="I1477" s="19">
        <f ca="1">COUNTIF(AU1472:CR1475,75)</f>
        <v>0</v>
      </c>
      <c r="J1477" s="19">
        <f ca="1">COUNTIF(AU1472:CR1475,76)</f>
        <v>0</v>
      </c>
      <c r="K1477" s="19">
        <f ca="1">COUNTIF(AU1472:CR1475,77)</f>
        <v>0</v>
      </c>
      <c r="L1477" s="19">
        <f ca="1">COUNTIF(AU1472:CR1475,78)</f>
        <v>0</v>
      </c>
      <c r="N1477" s="45">
        <f ca="1">ROUNDDOWN(E1477*$AK$21+RAND(),0)</f>
        <v>3</v>
      </c>
      <c r="O1477" s="45">
        <f ca="1">ROUNDDOWN(F1477*$AL$21+RAND(),0)</f>
        <v>0</v>
      </c>
      <c r="P1477" s="45">
        <f ca="1">ROUNDDOWN(G1477*$AM$21+RAND(),0)</f>
        <v>0</v>
      </c>
      <c r="Q1477" s="45">
        <f ca="1">ROUNDDOWN(H1477*$AN$21+RAND(),0)</f>
        <v>0</v>
      </c>
      <c r="R1477" s="45">
        <f ca="1">ROUNDDOWN(I1477*$AO$21+RAND(),0)</f>
        <v>0</v>
      </c>
      <c r="S1477" s="45">
        <f ca="1">ROUNDDOWN(J1477*$AP$21+RAND(),0)</f>
        <v>0</v>
      </c>
      <c r="T1477" s="45">
        <f ca="1">ROUNDDOWN(K1477*$AQ$21+RAND(),0)</f>
        <v>0</v>
      </c>
      <c r="U1477" s="45">
        <f ca="1">ROUNDDOWN(L1477*$AR$21+RAND(),0)</f>
        <v>0</v>
      </c>
      <c r="W1477" s="47">
        <f t="shared" ca="1" si="2845"/>
        <v>1</v>
      </c>
      <c r="X1477" s="47">
        <f t="shared" ca="1" si="2831"/>
        <v>0</v>
      </c>
      <c r="Y1477" s="47">
        <f t="shared" ca="1" si="2832"/>
        <v>0</v>
      </c>
      <c r="Z1477" s="47">
        <f t="shared" ca="1" si="2833"/>
        <v>0</v>
      </c>
      <c r="AA1477" s="47">
        <f t="shared" ca="1" si="2834"/>
        <v>0</v>
      </c>
      <c r="AB1477" s="47">
        <f t="shared" ca="1" si="2835"/>
        <v>0</v>
      </c>
      <c r="AC1477" s="47">
        <f t="shared" ca="1" si="2836"/>
        <v>0</v>
      </c>
      <c r="AD1477" s="47">
        <f t="shared" ca="1" si="2837"/>
        <v>0</v>
      </c>
      <c r="AE1477" s="21">
        <f t="shared" ca="1" si="2846"/>
        <v>119.5</v>
      </c>
      <c r="AH1477" s="48">
        <f t="shared" ca="1" si="2847"/>
        <v>2</v>
      </c>
      <c r="AI1477" s="48">
        <f t="shared" ca="1" si="2838"/>
        <v>0</v>
      </c>
      <c r="AJ1477" s="48">
        <f t="shared" ca="1" si="2839"/>
        <v>0</v>
      </c>
      <c r="AK1477" s="48">
        <f t="shared" ca="1" si="2840"/>
        <v>0</v>
      </c>
      <c r="AL1477" s="48">
        <f t="shared" ca="1" si="2841"/>
        <v>0</v>
      </c>
      <c r="AM1477" s="48">
        <f t="shared" ca="1" si="2842"/>
        <v>0</v>
      </c>
      <c r="AN1477" s="48">
        <f t="shared" ca="1" si="2843"/>
        <v>0</v>
      </c>
      <c r="AO1477" s="48">
        <f t="shared" ca="1" si="2844"/>
        <v>0</v>
      </c>
      <c r="AQ1477" s="1">
        <v>70</v>
      </c>
      <c r="AR1477" s="13">
        <f t="shared" ca="1" si="2848"/>
        <v>5.2785289345592214E-2</v>
      </c>
      <c r="AS1477" s="13">
        <f ca="1">AS1476+K1470</f>
        <v>1</v>
      </c>
      <c r="AT1477" s="8">
        <v>7</v>
      </c>
      <c r="AU1477" s="17">
        <f t="shared" ca="1" si="2849"/>
        <v>0.8217137619411119</v>
      </c>
      <c r="AV1477" s="17">
        <f t="shared" ca="1" si="2849"/>
        <v>0.54133618578355258</v>
      </c>
      <c r="AW1477" s="17">
        <f t="shared" ca="1" si="2849"/>
        <v>0.90574014828752869</v>
      </c>
      <c r="AX1477" s="17">
        <f t="shared" ca="1" si="2849"/>
        <v>0.31607358088008786</v>
      </c>
      <c r="AY1477" s="17">
        <f t="shared" ca="1" si="2849"/>
        <v>0.88330847454562789</v>
      </c>
      <c r="AZ1477" s="17">
        <f t="shared" ca="1" si="2849"/>
        <v>0.77824750735782489</v>
      </c>
      <c r="BA1477" s="17">
        <f t="shared" ca="1" si="2849"/>
        <v>0.80597380362504711</v>
      </c>
      <c r="BB1477" s="17">
        <f t="shared" ca="1" si="2849"/>
        <v>0.21963722056869972</v>
      </c>
      <c r="BC1477" s="17">
        <f t="shared" ca="1" si="2849"/>
        <v>0.78459678364875107</v>
      </c>
      <c r="BD1477" s="17">
        <f t="shared" ca="1" si="2849"/>
        <v>0.72817901058011392</v>
      </c>
      <c r="BE1477" s="17">
        <f t="shared" ca="1" si="2849"/>
        <v>0.74216102085435143</v>
      </c>
      <c r="BF1477" s="17">
        <f t="shared" ca="1" si="2849"/>
        <v>1.4493706499014825E-2</v>
      </c>
      <c r="BG1477" s="17">
        <f t="shared" ca="1" si="2849"/>
        <v>3.2933358405944579E-2</v>
      </c>
      <c r="BH1477" s="17">
        <f t="shared" ca="1" si="2849"/>
        <v>7.4052649588263186E-3</v>
      </c>
      <c r="BI1477" s="17">
        <f t="shared" ca="1" si="2849"/>
        <v>0.79178221251611958</v>
      </c>
      <c r="BJ1477" s="17">
        <f t="shared" ca="1" si="2849"/>
        <v>0.8708730299235713</v>
      </c>
      <c r="BK1477" s="17">
        <f t="shared" ca="1" si="2849"/>
        <v>0.45374539304342132</v>
      </c>
      <c r="BL1477" s="17">
        <f t="shared" ca="1" si="2849"/>
        <v>0.16564637291447237</v>
      </c>
      <c r="BM1477" s="17">
        <f t="shared" ca="1" si="2849"/>
        <v>0.16802730780883457</v>
      </c>
      <c r="BN1477" s="17">
        <f t="shared" ca="1" si="2849"/>
        <v>0.68792719780770206</v>
      </c>
      <c r="BO1477" s="17">
        <f t="shared" ca="1" si="2849"/>
        <v>0.50691141797127415</v>
      </c>
      <c r="BP1477" s="17">
        <f t="shared" ca="1" si="2849"/>
        <v>0.41313444727648263</v>
      </c>
      <c r="BQ1477" s="17">
        <f t="shared" ca="1" si="2849"/>
        <v>0.59746670021742343</v>
      </c>
      <c r="BR1477" s="17">
        <f t="shared" ca="1" si="2849"/>
        <v>0.95420231742504702</v>
      </c>
      <c r="BS1477" s="17">
        <f t="shared" ca="1" si="2849"/>
        <v>0.6640025012723324</v>
      </c>
      <c r="BT1477" s="17">
        <f t="shared" ca="1" si="2849"/>
        <v>2.9728048129229023E-2</v>
      </c>
      <c r="BU1477" s="17">
        <f t="shared" ca="1" si="2849"/>
        <v>0.84246834707186014</v>
      </c>
      <c r="BV1477" s="17">
        <f t="shared" ca="1" si="2849"/>
        <v>0.69899313502414306</v>
      </c>
      <c r="BW1477" s="17">
        <f t="shared" ca="1" si="2849"/>
        <v>0.66205405112088989</v>
      </c>
      <c r="BX1477" s="17">
        <f t="shared" ca="1" si="2849"/>
        <v>0.25263082800128334</v>
      </c>
      <c r="BY1477" s="17">
        <f t="shared" ca="1" si="2849"/>
        <v>0.63342185289866271</v>
      </c>
      <c r="BZ1477" s="17">
        <f t="shared" ca="1" si="2849"/>
        <v>0.7640322334471652</v>
      </c>
      <c r="CA1477" s="17">
        <f t="shared" ca="1" si="2849"/>
        <v>0.10318863335154593</v>
      </c>
      <c r="CB1477" s="17">
        <f t="shared" ca="1" si="2849"/>
        <v>0.73591311298629136</v>
      </c>
      <c r="CC1477" s="17">
        <f t="shared" ca="1" si="2849"/>
        <v>0.96885779882089529</v>
      </c>
      <c r="CD1477" s="17">
        <f t="shared" ca="1" si="2849"/>
        <v>0.9636693881359607</v>
      </c>
      <c r="CE1477" s="17">
        <f t="shared" ca="1" si="2849"/>
        <v>0.10172360574185535</v>
      </c>
      <c r="CF1477" s="17">
        <f t="shared" ca="1" si="2849"/>
        <v>0.11565884466458332</v>
      </c>
      <c r="CG1477" s="17">
        <f t="shared" ca="1" si="2849"/>
        <v>0.51692074849546588</v>
      </c>
      <c r="CH1477" s="17">
        <f t="shared" ca="1" si="2849"/>
        <v>0.43871585090035825</v>
      </c>
      <c r="CI1477" s="17">
        <f t="shared" ca="1" si="2849"/>
        <v>0.70639938017383219</v>
      </c>
      <c r="CJ1477" s="17">
        <f t="shared" ca="1" si="2849"/>
        <v>0.97222097075542568</v>
      </c>
      <c r="CK1477" s="17">
        <f t="shared" ca="1" si="2849"/>
        <v>0.66414170412269968</v>
      </c>
      <c r="CL1477" s="17">
        <f t="shared" ca="1" si="2849"/>
        <v>0.17860849623835351</v>
      </c>
      <c r="CM1477" s="17">
        <f t="shared" ca="1" si="2849"/>
        <v>0.8591836265801609</v>
      </c>
      <c r="CN1477" s="17">
        <f t="shared" ca="1" si="2849"/>
        <v>0.11525332430066093</v>
      </c>
      <c r="CO1477" s="17">
        <f t="shared" ca="1" si="2849"/>
        <v>0.80206804128128062</v>
      </c>
      <c r="CP1477" s="17">
        <f t="shared" ca="1" si="2849"/>
        <v>0.88598558883235679</v>
      </c>
      <c r="CQ1477" s="17">
        <f t="shared" ca="1" si="2849"/>
        <v>7.2711744439382886E-2</v>
      </c>
      <c r="CR1477" s="17">
        <f t="shared" ca="1" si="2849"/>
        <v>0.98540308370970175</v>
      </c>
    </row>
    <row r="1478" spans="1:96" x14ac:dyDescent="0.35">
      <c r="A1478" s="23"/>
      <c r="B1478" s="39">
        <v>1</v>
      </c>
      <c r="C1478" s="49">
        <v>80</v>
      </c>
      <c r="D1478" s="26">
        <f ca="1">AE1465/AE1466</f>
        <v>0.94721471065440777</v>
      </c>
      <c r="E1478" s="19">
        <f ca="1">COUNTIF(AU1472:CR1475,81)</f>
        <v>185</v>
      </c>
      <c r="F1478" s="19">
        <f ca="1">COUNTIF(AU1472:CR1475,82)</f>
        <v>0</v>
      </c>
      <c r="G1478" s="19">
        <f ca="1">COUNTIF(AU1472:CR1475,83)</f>
        <v>0</v>
      </c>
      <c r="H1478" s="19">
        <f ca="1">COUNTIF(AU1472:CR1475,84)</f>
        <v>0</v>
      </c>
      <c r="I1478" s="19">
        <f ca="1">COUNTIF(AU1472:CR1475,85)</f>
        <v>0</v>
      </c>
      <c r="J1478" s="19">
        <f ca="1">COUNTIF(AU1472:CR1475,86)</f>
        <v>0</v>
      </c>
      <c r="K1478" s="19">
        <f ca="1">COUNTIF(AU1472:CR1475,87)</f>
        <v>0</v>
      </c>
      <c r="L1478" s="19">
        <f ca="1">COUNTIF(AU1472:CR1475,88)</f>
        <v>0</v>
      </c>
      <c r="N1478" s="45">
        <f ca="1">ROUNDDOWN(E1478*$AK$22+RAND(),0)</f>
        <v>83</v>
      </c>
      <c r="O1478" s="45">
        <f ca="1">ROUNDDOWN(F1478*$AL$22+RAND(),0)</f>
        <v>0</v>
      </c>
      <c r="P1478" s="45">
        <f ca="1">ROUNDDOWN(G1478*$AM$22+RAND(),0)</f>
        <v>0</v>
      </c>
      <c r="Q1478" s="45">
        <f ca="1">ROUNDDOWN(H1478*$AN$22+RAND(),0)</f>
        <v>0</v>
      </c>
      <c r="R1478" s="45">
        <f ca="1">ROUNDDOWN(I1478*$AO$22+RAND(),0)</f>
        <v>0</v>
      </c>
      <c r="S1478" s="45">
        <f ca="1">ROUNDDOWN(J1478*$AP$22+RAND(),0)</f>
        <v>0</v>
      </c>
      <c r="T1478" s="45">
        <f ca="1">ROUNDDOWN(K1478*$AQ$22+RAND(),0)</f>
        <v>0</v>
      </c>
      <c r="U1478" s="45">
        <f ca="1">ROUNDDOWN(L1478*$AR$22+RAND(),0)</f>
        <v>0</v>
      </c>
      <c r="W1478" s="47">
        <f t="shared" ca="1" si="2845"/>
        <v>41</v>
      </c>
      <c r="X1478" s="47">
        <f t="shared" ca="1" si="2831"/>
        <v>0</v>
      </c>
      <c r="Y1478" s="47">
        <f t="shared" ca="1" si="2832"/>
        <v>0</v>
      </c>
      <c r="Z1478" s="47">
        <f t="shared" ca="1" si="2833"/>
        <v>0</v>
      </c>
      <c r="AA1478" s="47">
        <f t="shared" ca="1" si="2834"/>
        <v>0</v>
      </c>
      <c r="AB1478" s="47">
        <f t="shared" ca="1" si="2835"/>
        <v>0</v>
      </c>
      <c r="AC1478" s="47">
        <f t="shared" ca="1" si="2836"/>
        <v>0</v>
      </c>
      <c r="AD1478" s="47">
        <f t="shared" ca="1" si="2837"/>
        <v>0</v>
      </c>
      <c r="AE1478" s="21">
        <f ca="1">((1-d)*SUM(W1478:AD1478)+d*SUM(W1477:AD1477))*E/B1478</f>
        <v>2040.0000000000002</v>
      </c>
      <c r="AH1478" s="48">
        <f t="shared" ca="1" si="2847"/>
        <v>42</v>
      </c>
      <c r="AI1478" s="48">
        <f t="shared" ca="1" si="2838"/>
        <v>0</v>
      </c>
      <c r="AJ1478" s="48">
        <f t="shared" ca="1" si="2839"/>
        <v>0</v>
      </c>
      <c r="AK1478" s="48">
        <f t="shared" ca="1" si="2840"/>
        <v>0</v>
      </c>
      <c r="AL1478" s="48">
        <f t="shared" ca="1" si="2841"/>
        <v>0</v>
      </c>
      <c r="AM1478" s="48">
        <f t="shared" ca="1" si="2842"/>
        <v>0</v>
      </c>
      <c r="AN1478" s="48">
        <f t="shared" ca="1" si="2843"/>
        <v>0</v>
      </c>
      <c r="AO1478" s="48">
        <f ca="1">U1478-AD1478</f>
        <v>0</v>
      </c>
      <c r="AP1478" s="20">
        <f ca="1">SUM(AH1471:AO1478)</f>
        <v>44</v>
      </c>
      <c r="AQ1478" s="1">
        <v>80</v>
      </c>
      <c r="AR1478" s="14">
        <f t="shared" ca="1" si="2848"/>
        <v>1</v>
      </c>
      <c r="AS1478" s="14">
        <f ca="1">AS1477+L1470</f>
        <v>1</v>
      </c>
      <c r="AT1478" s="8">
        <v>8</v>
      </c>
      <c r="AU1478" s="15">
        <f t="shared" ca="1" si="2849"/>
        <v>3.4603641591205214E-2</v>
      </c>
      <c r="AV1478" s="15">
        <f t="shared" ca="1" si="2849"/>
        <v>0.80107825742240557</v>
      </c>
      <c r="AW1478" s="15">
        <f t="shared" ca="1" si="2849"/>
        <v>0.10711554002941437</v>
      </c>
      <c r="AX1478" s="15">
        <f t="shared" ca="1" si="2849"/>
        <v>0.80406720009150667</v>
      </c>
      <c r="AY1478" s="15">
        <f t="shared" ca="1" si="2849"/>
        <v>0.76599836467161309</v>
      </c>
      <c r="AZ1478" s="15">
        <f t="shared" ca="1" si="2849"/>
        <v>0.90291636117419549</v>
      </c>
      <c r="BA1478" s="15">
        <f t="shared" ca="1" si="2849"/>
        <v>0.15584122229082775</v>
      </c>
      <c r="BB1478" s="15">
        <f t="shared" ca="1" si="2849"/>
        <v>0.47186133799666974</v>
      </c>
      <c r="BC1478" s="15">
        <f t="shared" ca="1" si="2849"/>
        <v>0.69507446682637564</v>
      </c>
      <c r="BD1478" s="15">
        <f t="shared" ca="1" si="2849"/>
        <v>0.40234729782543899</v>
      </c>
      <c r="BE1478" s="15">
        <f t="shared" ca="1" si="2849"/>
        <v>0.83077914456987723</v>
      </c>
      <c r="BF1478" s="15">
        <f t="shared" ca="1" si="2849"/>
        <v>0.21357647888673192</v>
      </c>
      <c r="BG1478" s="15">
        <f t="shared" ca="1" si="2849"/>
        <v>0.81118853628398491</v>
      </c>
      <c r="BH1478" s="15">
        <f t="shared" ca="1" si="2849"/>
        <v>0.32744194972622609</v>
      </c>
      <c r="BI1478" s="15">
        <f t="shared" ca="1" si="2849"/>
        <v>0.5332059117924316</v>
      </c>
      <c r="BJ1478" s="15">
        <f t="shared" ca="1" si="2849"/>
        <v>1.2140313784242962E-2</v>
      </c>
      <c r="BK1478" s="15">
        <f t="shared" ca="1" si="2849"/>
        <v>0.53102278219833599</v>
      </c>
      <c r="BL1478" s="15">
        <f t="shared" ca="1" si="2849"/>
        <v>0.13357726243266999</v>
      </c>
      <c r="BM1478" s="15">
        <f t="shared" ca="1" si="2849"/>
        <v>5.8414611996492116E-2</v>
      </c>
      <c r="BN1478" s="15">
        <f t="shared" ca="1" si="2849"/>
        <v>0.33915953875086602</v>
      </c>
      <c r="BO1478" s="15">
        <f t="shared" ca="1" si="2849"/>
        <v>0.50256859897110728</v>
      </c>
      <c r="BP1478" s="15">
        <f t="shared" ca="1" si="2849"/>
        <v>0.84161979134022658</v>
      </c>
      <c r="BQ1478" s="15">
        <f t="shared" ca="1" si="2849"/>
        <v>0.76393223903938168</v>
      </c>
      <c r="BR1478" s="15">
        <f t="shared" ca="1" si="2849"/>
        <v>9.6648425622021694E-2</v>
      </c>
      <c r="BS1478" s="15">
        <f t="shared" ca="1" si="2849"/>
        <v>0.85028882935869854</v>
      </c>
      <c r="BT1478" s="15">
        <f t="shared" ca="1" si="2849"/>
        <v>0.21226628498217526</v>
      </c>
      <c r="BU1478" s="15">
        <f t="shared" ca="1" si="2849"/>
        <v>0.7241263948025658</v>
      </c>
      <c r="BV1478" s="15">
        <f t="shared" ca="1" si="2849"/>
        <v>0.30565864935835618</v>
      </c>
      <c r="BW1478" s="15">
        <f t="shared" ca="1" si="2849"/>
        <v>0.84464123635485999</v>
      </c>
      <c r="BX1478" s="15">
        <f t="shared" ca="1" si="2849"/>
        <v>7.7092704269003054E-2</v>
      </c>
      <c r="BY1478" s="15">
        <f t="shared" ca="1" si="2849"/>
        <v>0.29853241773443584</v>
      </c>
      <c r="BZ1478" s="15">
        <f t="shared" ca="1" si="2849"/>
        <v>0.2379975156886176</v>
      </c>
      <c r="CA1478" s="15">
        <f t="shared" ca="1" si="2849"/>
        <v>0.93803416562177389</v>
      </c>
      <c r="CB1478" s="15">
        <f t="shared" ca="1" si="2849"/>
        <v>0.41784979532609057</v>
      </c>
      <c r="CC1478" s="15">
        <f t="shared" ca="1" si="2849"/>
        <v>0.69520632892393186</v>
      </c>
      <c r="CD1478" s="15">
        <f t="shared" ca="1" si="2849"/>
        <v>0.17793748366677742</v>
      </c>
      <c r="CE1478" s="15">
        <f t="shared" ca="1" si="2849"/>
        <v>0.41385937952966712</v>
      </c>
      <c r="CF1478" s="15">
        <f t="shared" ca="1" si="2849"/>
        <v>0.59960133275176231</v>
      </c>
      <c r="CG1478" s="15">
        <f t="shared" ca="1" si="2849"/>
        <v>0.23191447812056676</v>
      </c>
      <c r="CH1478" s="15">
        <f t="shared" ca="1" si="2849"/>
        <v>5.2200389271049641E-2</v>
      </c>
      <c r="CI1478" s="15">
        <f t="shared" ca="1" si="2849"/>
        <v>0.49650135388199335</v>
      </c>
      <c r="CJ1478" s="15">
        <f t="shared" ca="1" si="2849"/>
        <v>8.9365195537800535E-2</v>
      </c>
      <c r="CK1478" s="15">
        <f t="shared" ca="1" si="2849"/>
        <v>0.56082340691906929</v>
      </c>
      <c r="CL1478" s="15">
        <f t="shared" ca="1" si="2849"/>
        <v>0.74121352194179535</v>
      </c>
      <c r="CM1478" s="15">
        <f t="shared" ca="1" si="2849"/>
        <v>4.0844724963015278E-2</v>
      </c>
      <c r="CN1478" s="15">
        <f t="shared" ca="1" si="2849"/>
        <v>0.75349256138978882</v>
      </c>
      <c r="CO1478" s="15">
        <f t="shared" ca="1" si="2849"/>
        <v>8.91002278777836E-2</v>
      </c>
      <c r="CP1478" s="15">
        <f t="shared" ca="1" si="2849"/>
        <v>0.72329210153997192</v>
      </c>
      <c r="CQ1478" s="15">
        <f t="shared" ca="1" si="2849"/>
        <v>0.79937956253998432</v>
      </c>
      <c r="CR1478" s="15">
        <f t="shared" ca="1" si="2849"/>
        <v>0.13396720810740514</v>
      </c>
    </row>
    <row r="1479" spans="1:96" x14ac:dyDescent="0.35">
      <c r="A1479" s="23"/>
      <c r="D1479" s="5">
        <f ca="1">SUM(D1471:D1478)</f>
        <v>1</v>
      </c>
      <c r="M1479" s="20">
        <f ca="1">SUM(E1471:L1478)</f>
        <v>200</v>
      </c>
      <c r="V1479" s="20">
        <f ca="1">SUM(N1471:U1478)</f>
        <v>86</v>
      </c>
      <c r="AD1479" s="46">
        <f ca="1">SUM(W1471:AD1478)</f>
        <v>42</v>
      </c>
      <c r="AE1479" s="22">
        <f ca="1">SUM(AE1471:AE1478)</f>
        <v>2160.5</v>
      </c>
      <c r="AG1479" s="3" t="s">
        <v>3</v>
      </c>
      <c r="AH1479" s="21">
        <f ca="1">((1-d)*SUM(AH1471:AH1478)+d*SUM(AI1471:AI1478))*E/E1468</f>
        <v>280192</v>
      </c>
      <c r="AI1479" s="21">
        <f t="shared" ref="AI1479" ca="1" si="2850">((1-2*d)*SUM(AI1471:AI1478)+d*SUM(AH1471:AH1478)+d*SUM(AJ1471:AJ1478))*E/F1468</f>
        <v>704</v>
      </c>
      <c r="AJ1479" s="21">
        <f t="shared" ref="AJ1479" ca="1" si="2851">((1-2*d)*SUM(AJ1471:AJ1478)+d*SUM(AI1471:AI1478)+d*SUM(AK1471:AK1478))*E/G1468</f>
        <v>0</v>
      </c>
      <c r="AK1479" s="21">
        <f t="shared" ref="AK1479" ca="1" si="2852">((1-2*d)*SUM(AK1471:AK1478)+d*SUM(AJ1471:AJ1478)+d*SUM(AL1471:AL1478))*E/H1468</f>
        <v>0</v>
      </c>
      <c r="AL1479" s="21">
        <f t="shared" ref="AL1479" ca="1" si="2853">((1-2*d)*SUM(AL1471:AL1478)+d*SUM(AK1471:AK1478)+d*SUM(AM1471:AM1478))*E/I1468</f>
        <v>0</v>
      </c>
      <c r="AM1479" s="21">
        <f t="shared" ref="AM1479" ca="1" si="2854">((1-2*d)*SUM(AM1471:AM1478)+d*SUM(AL1471:AL1478)+d*SUM(AN1471:AN1478))*E/J1468</f>
        <v>0</v>
      </c>
      <c r="AN1479" s="21">
        <f t="shared" ref="AN1479" ca="1" si="2855">((1-2*d)*SUM(AN1471:AN1478)+d*SUM(AM1471:AM1478)+d*SUM(AO1471:AO1478))*E/K1468</f>
        <v>0</v>
      </c>
      <c r="AO1479" s="21">
        <f ca="1">((1-d)*SUM(AO1471:AO1478)+d*SUM(AN1471:AN1478))*E/L1468</f>
        <v>0</v>
      </c>
      <c r="AP1479" s="22">
        <f ca="1">SUM(AH1479:AO1479)</f>
        <v>280896</v>
      </c>
      <c r="AU1479" s="17">
        <f t="shared" ca="1" si="2849"/>
        <v>0.97370279974929397</v>
      </c>
      <c r="AV1479" s="17">
        <f t="shared" ca="1" si="2849"/>
        <v>0.58584399022691491</v>
      </c>
      <c r="AW1479" s="17">
        <f t="shared" ca="1" si="2849"/>
        <v>0.90639441096384543</v>
      </c>
      <c r="AX1479" s="17">
        <f t="shared" ca="1" si="2849"/>
        <v>0.86650072056188465</v>
      </c>
      <c r="AY1479" s="17">
        <f t="shared" ca="1" si="2849"/>
        <v>0.78051341209533998</v>
      </c>
      <c r="AZ1479" s="17">
        <f t="shared" ca="1" si="2849"/>
        <v>0.8394823872362952</v>
      </c>
      <c r="BA1479" s="17">
        <f t="shared" ca="1" si="2849"/>
        <v>7.2019811271009204E-2</v>
      </c>
      <c r="BB1479" s="17">
        <f t="shared" ca="1" si="2849"/>
        <v>0.42344349200100118</v>
      </c>
      <c r="BC1479" s="17">
        <f t="shared" ca="1" si="2849"/>
        <v>0.12056459201120118</v>
      </c>
      <c r="BD1479" s="17">
        <f t="shared" ca="1" si="2849"/>
        <v>0.40791153838311911</v>
      </c>
      <c r="BE1479" s="17">
        <f t="shared" ca="1" si="2849"/>
        <v>0.50438747118705818</v>
      </c>
      <c r="BF1479" s="17">
        <f t="shared" ca="1" si="2849"/>
        <v>0.83695960968145966</v>
      </c>
      <c r="BG1479" s="17">
        <f t="shared" ca="1" si="2849"/>
        <v>0.12666322540925756</v>
      </c>
      <c r="BH1479" s="17">
        <f t="shared" ca="1" si="2849"/>
        <v>0.16789046809358532</v>
      </c>
      <c r="BI1479" s="17">
        <f t="shared" ca="1" si="2849"/>
        <v>0.45185545030101404</v>
      </c>
      <c r="BJ1479" s="17">
        <f t="shared" ca="1" si="2849"/>
        <v>0.13344863596854328</v>
      </c>
      <c r="BK1479" s="17">
        <f t="shared" ca="1" si="2849"/>
        <v>0.64460183781783209</v>
      </c>
      <c r="BL1479" s="17">
        <f t="shared" ca="1" si="2849"/>
        <v>0.30369065336186152</v>
      </c>
      <c r="BM1479" s="17">
        <f t="shared" ca="1" si="2849"/>
        <v>0.89876343307424122</v>
      </c>
      <c r="BN1479" s="17">
        <f t="shared" ca="1" si="2849"/>
        <v>0.70290025582381355</v>
      </c>
      <c r="BO1479" s="17">
        <f t="shared" ca="1" si="2849"/>
        <v>0.24206588509689486</v>
      </c>
      <c r="BP1479" s="17">
        <f t="shared" ca="1" si="2849"/>
        <v>0.29269222171671583</v>
      </c>
      <c r="BQ1479" s="17">
        <f t="shared" ca="1" si="2849"/>
        <v>0.66261648676204743</v>
      </c>
      <c r="BR1479" s="17">
        <f t="shared" ca="1" si="2849"/>
        <v>0.24249593567325189</v>
      </c>
      <c r="BS1479" s="17">
        <f t="shared" ca="1" si="2849"/>
        <v>0.15221387872148628</v>
      </c>
      <c r="BT1479" s="17">
        <f t="shared" ca="1" si="2849"/>
        <v>2.0635649382885202E-3</v>
      </c>
      <c r="BU1479" s="17">
        <f t="shared" ca="1" si="2849"/>
        <v>0.33512143413028206</v>
      </c>
      <c r="BV1479" s="17">
        <f t="shared" ca="1" si="2849"/>
        <v>0.27670447017278388</v>
      </c>
      <c r="BW1479" s="17">
        <f t="shared" ca="1" si="2849"/>
        <v>0.35226298413862001</v>
      </c>
      <c r="BX1479" s="17">
        <f t="shared" ca="1" si="2849"/>
        <v>0.58859241107101279</v>
      </c>
      <c r="BY1479" s="17">
        <f t="shared" ca="1" si="2849"/>
        <v>0.10027587434343832</v>
      </c>
      <c r="BZ1479" s="17">
        <f t="shared" ca="1" si="2849"/>
        <v>0.80880622925802925</v>
      </c>
      <c r="CA1479" s="17">
        <f t="shared" ca="1" si="2849"/>
        <v>4.4578245174581976E-2</v>
      </c>
      <c r="CB1479" s="17">
        <f t="shared" ca="1" si="2849"/>
        <v>0.41626499567913133</v>
      </c>
      <c r="CC1479" s="17">
        <f t="shared" ca="1" si="2849"/>
        <v>0.30920771203714914</v>
      </c>
      <c r="CD1479" s="17">
        <f t="shared" ca="1" si="2849"/>
        <v>0.3817841417060579</v>
      </c>
      <c r="CE1479" s="17">
        <f t="shared" ca="1" si="2849"/>
        <v>0.16741098421034095</v>
      </c>
      <c r="CF1479" s="17">
        <f t="shared" ca="1" si="2849"/>
        <v>0.927609629048193</v>
      </c>
      <c r="CG1479" s="17">
        <f t="shared" ca="1" si="2849"/>
        <v>0.81947781430625177</v>
      </c>
      <c r="CH1479" s="17">
        <f t="shared" ca="1" si="2849"/>
        <v>0.81000868183440267</v>
      </c>
      <c r="CI1479" s="17">
        <f t="shared" ca="1" si="2849"/>
        <v>0.88275295215297078</v>
      </c>
      <c r="CJ1479" s="17">
        <f t="shared" ca="1" si="2849"/>
        <v>0.32935187249785791</v>
      </c>
      <c r="CK1479" s="17">
        <f t="shared" ca="1" si="2849"/>
        <v>0.4901283380133209</v>
      </c>
      <c r="CL1479" s="17">
        <f t="shared" ca="1" si="2849"/>
        <v>0.77999959530638596</v>
      </c>
      <c r="CM1479" s="17">
        <f t="shared" ca="1" si="2849"/>
        <v>0.19097716034165801</v>
      </c>
      <c r="CN1479" s="17">
        <f t="shared" ca="1" si="2849"/>
        <v>0.19475869347554153</v>
      </c>
      <c r="CO1479" s="17">
        <f t="shared" ca="1" si="2849"/>
        <v>0.57295234480346113</v>
      </c>
      <c r="CP1479" s="17">
        <f t="shared" ca="1" si="2849"/>
        <v>0.36530566935196251</v>
      </c>
      <c r="CQ1479" s="17">
        <f t="shared" ca="1" si="2849"/>
        <v>0.88582475895927848</v>
      </c>
      <c r="CR1479" s="17">
        <f t="shared" ca="1" si="2849"/>
        <v>0.47305345216491967</v>
      </c>
    </row>
    <row r="1481" spans="1:96" x14ac:dyDescent="0.35">
      <c r="A1481" s="24" t="s">
        <v>12</v>
      </c>
      <c r="D1481" s="3" t="s">
        <v>3</v>
      </c>
      <c r="E1481" s="37">
        <v>7.8125E-3</v>
      </c>
      <c r="F1481" s="37">
        <v>1.5625E-2</v>
      </c>
      <c r="G1481" s="37">
        <v>3.125E-2</v>
      </c>
      <c r="H1481" s="37">
        <v>6.25E-2</v>
      </c>
      <c r="I1481" s="37">
        <v>0.125</v>
      </c>
      <c r="J1481" s="36">
        <v>0.25</v>
      </c>
      <c r="K1481" s="36">
        <v>0.5</v>
      </c>
      <c r="L1481" s="36">
        <v>1</v>
      </c>
      <c r="AT1481" s="3" t="s">
        <v>22</v>
      </c>
      <c r="AU1481" s="15">
        <f t="shared" ref="AU1481:BR1484" ca="1" si="2856">RAND()</f>
        <v>9.5761238992097986E-2</v>
      </c>
      <c r="AV1481" s="15">
        <f t="shared" ca="1" si="2856"/>
        <v>4.1787482108170959E-3</v>
      </c>
      <c r="AW1481" s="15">
        <f t="shared" ca="1" si="2856"/>
        <v>0.20884023535852347</v>
      </c>
      <c r="AX1481" s="15">
        <f t="shared" ca="1" si="2856"/>
        <v>0.71607303647955067</v>
      </c>
      <c r="AY1481" s="15">
        <f t="shared" ca="1" si="2856"/>
        <v>0.43893464579222718</v>
      </c>
      <c r="AZ1481" s="15">
        <f t="shared" ca="1" si="2856"/>
        <v>0.41227324064361481</v>
      </c>
      <c r="BA1481" s="15">
        <f t="shared" ca="1" si="2856"/>
        <v>0.45997405563971816</v>
      </c>
      <c r="BB1481" s="15">
        <f t="shared" ca="1" si="2856"/>
        <v>0.93457850603074033</v>
      </c>
      <c r="BC1481" s="15">
        <f t="shared" ca="1" si="2856"/>
        <v>0.49980373194532579</v>
      </c>
      <c r="BD1481" s="15">
        <f t="shared" ca="1" si="2856"/>
        <v>0.46405104401207975</v>
      </c>
      <c r="BE1481" s="15">
        <f t="shared" ca="1" si="2856"/>
        <v>0.92267732127438706</v>
      </c>
      <c r="BF1481" s="15">
        <f t="shared" ca="1" si="2856"/>
        <v>0.80061615621190152</v>
      </c>
      <c r="BG1481" s="15">
        <f t="shared" ca="1" si="2856"/>
        <v>0.36954301438350068</v>
      </c>
      <c r="BH1481" s="15">
        <f t="shared" ca="1" si="2856"/>
        <v>0.64993842438209237</v>
      </c>
      <c r="BI1481" s="15">
        <f t="shared" ca="1" si="2856"/>
        <v>0.62808803549295122</v>
      </c>
      <c r="BJ1481" s="15">
        <f t="shared" ca="1" si="2856"/>
        <v>0.43441041583582873</v>
      </c>
      <c r="BK1481" s="15">
        <f t="shared" ca="1" si="2856"/>
        <v>0.52908987858029655</v>
      </c>
      <c r="BL1481" s="15">
        <f t="shared" ca="1" si="2856"/>
        <v>0.96458044648006702</v>
      </c>
      <c r="BM1481" s="15">
        <f t="shared" ca="1" si="2856"/>
        <v>0.99750778143559382</v>
      </c>
      <c r="BN1481" s="15">
        <f t="shared" ca="1" si="2856"/>
        <v>0.66095972856789564</v>
      </c>
      <c r="BO1481" s="15">
        <f t="shared" ca="1" si="2856"/>
        <v>0.23623340089398093</v>
      </c>
      <c r="BP1481" s="15">
        <f t="shared" ca="1" si="2856"/>
        <v>0.91837951226661785</v>
      </c>
      <c r="BQ1481" s="15">
        <f t="shared" ca="1" si="2856"/>
        <v>0.77465195221321148</v>
      </c>
      <c r="BR1481" s="15">
        <f t="shared" ca="1" si="2856"/>
        <v>7.397907150614258E-2</v>
      </c>
      <c r="BS1481" s="15">
        <f t="shared" ref="BS1481:CR1484" ca="1" si="2857">RAND()</f>
        <v>0.62695548100187504</v>
      </c>
      <c r="BT1481" s="15">
        <f t="shared" ca="1" si="2857"/>
        <v>0.37454543521848982</v>
      </c>
      <c r="BU1481" s="15">
        <f t="shared" ca="1" si="2857"/>
        <v>0.29479512239682792</v>
      </c>
      <c r="BV1481" s="15">
        <f t="shared" ca="1" si="2857"/>
        <v>0.41644712108640247</v>
      </c>
      <c r="BW1481" s="15">
        <f t="shared" ca="1" si="2857"/>
        <v>0.36003083912644607</v>
      </c>
      <c r="BX1481" s="15">
        <f t="shared" ca="1" si="2857"/>
        <v>0.22564970660204497</v>
      </c>
      <c r="BY1481" s="15">
        <f t="shared" ca="1" si="2857"/>
        <v>0.95773284190751551</v>
      </c>
      <c r="BZ1481" s="15">
        <f t="shared" ca="1" si="2857"/>
        <v>3.1165281816394441E-2</v>
      </c>
      <c r="CA1481" s="15">
        <f t="shared" ca="1" si="2857"/>
        <v>0.68992535702537694</v>
      </c>
      <c r="CB1481" s="15">
        <f t="shared" ca="1" si="2857"/>
        <v>0.54359679351689372</v>
      </c>
      <c r="CC1481" s="15">
        <f t="shared" ca="1" si="2857"/>
        <v>0.55047291534402931</v>
      </c>
      <c r="CD1481" s="15">
        <f t="shared" ca="1" si="2857"/>
        <v>0.1683232992609226</v>
      </c>
      <c r="CE1481" s="15">
        <f t="shared" ca="1" si="2857"/>
        <v>0.31904407244107769</v>
      </c>
      <c r="CF1481" s="15">
        <f t="shared" ca="1" si="2857"/>
        <v>0.92744943555610704</v>
      </c>
      <c r="CG1481" s="15">
        <f t="shared" ca="1" si="2857"/>
        <v>0.32732845318626624</v>
      </c>
      <c r="CH1481" s="15">
        <f t="shared" ca="1" si="2857"/>
        <v>0.74203479931026062</v>
      </c>
      <c r="CI1481" s="15">
        <f t="shared" ca="1" si="2857"/>
        <v>0.87179179312904231</v>
      </c>
      <c r="CJ1481" s="15">
        <f t="shared" ca="1" si="2857"/>
        <v>0.75486951045249961</v>
      </c>
      <c r="CK1481" s="15">
        <f t="shared" ca="1" si="2857"/>
        <v>0.83238575180158625</v>
      </c>
      <c r="CL1481" s="15">
        <f t="shared" ca="1" si="2857"/>
        <v>0.37949799188091338</v>
      </c>
      <c r="CM1481" s="15">
        <f t="shared" ca="1" si="2857"/>
        <v>0.99267096676236555</v>
      </c>
      <c r="CN1481" s="15">
        <f t="shared" ca="1" si="2857"/>
        <v>0.5010382479432729</v>
      </c>
      <c r="CO1481" s="15">
        <f t="shared" ca="1" si="2857"/>
        <v>0.12253545656013387</v>
      </c>
      <c r="CP1481" s="15">
        <f t="shared" ca="1" si="2857"/>
        <v>0.4298776808777568</v>
      </c>
      <c r="CQ1481" s="15">
        <f t="shared" ca="1" si="2857"/>
        <v>0.39029030855124891</v>
      </c>
      <c r="CR1481" s="15">
        <f t="shared" ca="1" si="2857"/>
        <v>0.22653185541692822</v>
      </c>
    </row>
    <row r="1482" spans="1:96" x14ac:dyDescent="0.35">
      <c r="A1482" s="24">
        <f>A1469+1</f>
        <v>113</v>
      </c>
      <c r="E1482" s="43">
        <v>1</v>
      </c>
      <c r="F1482" s="43">
        <v>2</v>
      </c>
      <c r="G1482" s="43">
        <v>3</v>
      </c>
      <c r="H1482" s="43">
        <v>4</v>
      </c>
      <c r="I1482" s="43">
        <v>5</v>
      </c>
      <c r="J1482" s="43">
        <v>6</v>
      </c>
      <c r="K1482" s="43">
        <v>7</v>
      </c>
      <c r="L1482" s="43">
        <v>8</v>
      </c>
      <c r="AC1482" s="2"/>
      <c r="AR1482" s="9" t="s">
        <v>8</v>
      </c>
      <c r="AS1482" s="10"/>
      <c r="AU1482" s="17">
        <f t="shared" ca="1" si="2856"/>
        <v>0.39131035540909165</v>
      </c>
      <c r="AV1482" s="17">
        <f t="shared" ca="1" si="2856"/>
        <v>0.64225120629828902</v>
      </c>
      <c r="AW1482" s="17">
        <f t="shared" ca="1" si="2856"/>
        <v>0.38576228715096317</v>
      </c>
      <c r="AX1482" s="17">
        <f t="shared" ca="1" si="2856"/>
        <v>0.49380388439601974</v>
      </c>
      <c r="AY1482" s="17">
        <f t="shared" ca="1" si="2856"/>
        <v>0.24198137625554728</v>
      </c>
      <c r="AZ1482" s="17">
        <f t="shared" ca="1" si="2856"/>
        <v>0.59219405432317973</v>
      </c>
      <c r="BA1482" s="17">
        <f t="shared" ca="1" si="2856"/>
        <v>0.71091961578304652</v>
      </c>
      <c r="BB1482" s="17">
        <f t="shared" ca="1" si="2856"/>
        <v>0.69712231372332822</v>
      </c>
      <c r="BC1482" s="17">
        <f t="shared" ca="1" si="2856"/>
        <v>0.37732678247166396</v>
      </c>
      <c r="BD1482" s="17">
        <f t="shared" ca="1" si="2856"/>
        <v>0.66421326530071489</v>
      </c>
      <c r="BE1482" s="17">
        <f t="shared" ca="1" si="2856"/>
        <v>0.17401786187006596</v>
      </c>
      <c r="BF1482" s="17">
        <f t="shared" ca="1" si="2856"/>
        <v>0.29286862623200149</v>
      </c>
      <c r="BG1482" s="17">
        <f t="shared" ca="1" si="2856"/>
        <v>0.54397046970722118</v>
      </c>
      <c r="BH1482" s="17">
        <f t="shared" ca="1" si="2856"/>
        <v>0.36859716418027366</v>
      </c>
      <c r="BI1482" s="17">
        <f t="shared" ca="1" si="2856"/>
        <v>0.60210992697267152</v>
      </c>
      <c r="BJ1482" s="17">
        <f t="shared" ca="1" si="2856"/>
        <v>0.15074192450145107</v>
      </c>
      <c r="BK1482" s="17">
        <f t="shared" ca="1" si="2856"/>
        <v>0.19048924078331342</v>
      </c>
      <c r="BL1482" s="17">
        <f t="shared" ca="1" si="2856"/>
        <v>0.54421006680126038</v>
      </c>
      <c r="BM1482" s="17">
        <f t="shared" ca="1" si="2856"/>
        <v>0.16266012987909317</v>
      </c>
      <c r="BN1482" s="17">
        <f t="shared" ca="1" si="2856"/>
        <v>0.16500332301629017</v>
      </c>
      <c r="BO1482" s="17">
        <f t="shared" ca="1" si="2856"/>
        <v>0.80741670358895268</v>
      </c>
      <c r="BP1482" s="17">
        <f t="shared" ca="1" si="2856"/>
        <v>0.18158021398909041</v>
      </c>
      <c r="BQ1482" s="17">
        <f t="shared" ca="1" si="2856"/>
        <v>0.20350867349779322</v>
      </c>
      <c r="BR1482" s="17">
        <f t="shared" ca="1" si="2856"/>
        <v>0.23747671845969454</v>
      </c>
      <c r="BS1482" s="17">
        <f t="shared" ca="1" si="2857"/>
        <v>0.7453614319215216</v>
      </c>
      <c r="BT1482" s="17">
        <f t="shared" ca="1" si="2857"/>
        <v>1.2828599416948805E-2</v>
      </c>
      <c r="BU1482" s="17">
        <f t="shared" ca="1" si="2857"/>
        <v>0.53033451198084247</v>
      </c>
      <c r="BV1482" s="17">
        <f t="shared" ca="1" si="2857"/>
        <v>0.27164461784363847</v>
      </c>
      <c r="BW1482" s="17">
        <f t="shared" ca="1" si="2857"/>
        <v>0.77242503847717148</v>
      </c>
      <c r="BX1482" s="17">
        <f t="shared" ca="1" si="2857"/>
        <v>0.87572082063829337</v>
      </c>
      <c r="BY1482" s="17">
        <f t="shared" ca="1" si="2857"/>
        <v>0.28844046394056311</v>
      </c>
      <c r="BZ1482" s="17">
        <f t="shared" ca="1" si="2857"/>
        <v>0.3667886349902808</v>
      </c>
      <c r="CA1482" s="17">
        <f t="shared" ca="1" si="2857"/>
        <v>0.41944793778737699</v>
      </c>
      <c r="CB1482" s="17">
        <f t="shared" ca="1" si="2857"/>
        <v>0.59291356822644115</v>
      </c>
      <c r="CC1482" s="17">
        <f t="shared" ca="1" si="2857"/>
        <v>0.72922499192627954</v>
      </c>
      <c r="CD1482" s="17">
        <f t="shared" ca="1" si="2857"/>
        <v>0.72896508357112821</v>
      </c>
      <c r="CE1482" s="17">
        <f t="shared" ca="1" si="2857"/>
        <v>0.99744314400677969</v>
      </c>
      <c r="CF1482" s="17">
        <f t="shared" ca="1" si="2857"/>
        <v>0.53526605502698577</v>
      </c>
      <c r="CG1482" s="17">
        <f t="shared" ca="1" si="2857"/>
        <v>0.53128603227323878</v>
      </c>
      <c r="CH1482" s="17">
        <f t="shared" ca="1" si="2857"/>
        <v>0.49074989657419221</v>
      </c>
      <c r="CI1482" s="17">
        <f t="shared" ca="1" si="2857"/>
        <v>0.1036565809843385</v>
      </c>
      <c r="CJ1482" s="17">
        <f t="shared" ca="1" si="2857"/>
        <v>0.47988565808511419</v>
      </c>
      <c r="CK1482" s="17">
        <f t="shared" ca="1" si="2857"/>
        <v>0.1462963576105436</v>
      </c>
      <c r="CL1482" s="17">
        <f t="shared" ca="1" si="2857"/>
        <v>8.4723519983222695E-2</v>
      </c>
      <c r="CM1482" s="17">
        <f t="shared" ca="1" si="2857"/>
        <v>9.2279701930134461E-2</v>
      </c>
      <c r="CN1482" s="17">
        <f t="shared" ca="1" si="2857"/>
        <v>0.21847834535540434</v>
      </c>
      <c r="CO1482" s="17">
        <f t="shared" ca="1" si="2857"/>
        <v>0.14975086255287162</v>
      </c>
      <c r="CP1482" s="17">
        <f t="shared" ca="1" si="2857"/>
        <v>8.0692372946498225E-2</v>
      </c>
      <c r="CQ1482" s="17">
        <f t="shared" ca="1" si="2857"/>
        <v>0.54602179790297845</v>
      </c>
      <c r="CR1482" s="17">
        <f t="shared" ca="1" si="2857"/>
        <v>0.94700259534180153</v>
      </c>
    </row>
    <row r="1483" spans="1:96" x14ac:dyDescent="0.35">
      <c r="A1483" s="23"/>
      <c r="B1483" s="2" t="s">
        <v>2</v>
      </c>
      <c r="D1483" s="25" t="s">
        <v>7</v>
      </c>
      <c r="E1483" s="27">
        <f ca="1">AH1479/AP1479</f>
        <v>0.99749373433583954</v>
      </c>
      <c r="F1483" s="27">
        <f ca="1">AI1479/AP1479</f>
        <v>2.5062656641604009E-3</v>
      </c>
      <c r="G1483" s="27">
        <f ca="1">AJ1479/AP1479</f>
        <v>0</v>
      </c>
      <c r="H1483" s="27">
        <f ca="1">AK1479/AP1479</f>
        <v>0</v>
      </c>
      <c r="I1483" s="27">
        <f ca="1">AL1479/AP1479</f>
        <v>0</v>
      </c>
      <c r="J1483" s="27">
        <f ca="1">AM1479/AP1479</f>
        <v>0</v>
      </c>
      <c r="K1483" s="27">
        <f ca="1">AN1479/AP1479</f>
        <v>0</v>
      </c>
      <c r="L1483" s="27">
        <f ca="1">AO1479/AP1479</f>
        <v>0</v>
      </c>
      <c r="M1483" s="18">
        <f ca="1">SUM(E1483:L1483)</f>
        <v>1</v>
      </c>
      <c r="N1483" s="1" t="s">
        <v>9</v>
      </c>
      <c r="W1483" s="1" t="s">
        <v>10</v>
      </c>
      <c r="AE1483" s="2" t="s">
        <v>2</v>
      </c>
      <c r="AH1483" s="1" t="s">
        <v>11</v>
      </c>
      <c r="AR1483" s="44" t="s">
        <v>2</v>
      </c>
      <c r="AS1483" s="44" t="s">
        <v>3</v>
      </c>
      <c r="AU1483" s="15">
        <f t="shared" ca="1" si="2856"/>
        <v>0.12826167077837225</v>
      </c>
      <c r="AV1483" s="15">
        <f t="shared" ca="1" si="2856"/>
        <v>0.46205987790332681</v>
      </c>
      <c r="AW1483" s="15">
        <f t="shared" ca="1" si="2856"/>
        <v>0.57587493241566723</v>
      </c>
      <c r="AX1483" s="15">
        <f t="shared" ca="1" si="2856"/>
        <v>0.35678926383201637</v>
      </c>
      <c r="AY1483" s="15">
        <f t="shared" ca="1" si="2856"/>
        <v>0.47768713198317792</v>
      </c>
      <c r="AZ1483" s="15">
        <f t="shared" ca="1" si="2856"/>
        <v>0.75019111996192434</v>
      </c>
      <c r="BA1483" s="15">
        <f t="shared" ca="1" si="2856"/>
        <v>0.70631364941767039</v>
      </c>
      <c r="BB1483" s="15">
        <f t="shared" ca="1" si="2856"/>
        <v>0.91343276076468483</v>
      </c>
      <c r="BC1483" s="15">
        <f t="shared" ca="1" si="2856"/>
        <v>0.67252144869444352</v>
      </c>
      <c r="BD1483" s="15">
        <f t="shared" ca="1" si="2856"/>
        <v>0.7543827303519498</v>
      </c>
      <c r="BE1483" s="15">
        <f t="shared" ca="1" si="2856"/>
        <v>0.24416078246332207</v>
      </c>
      <c r="BF1483" s="15">
        <f t="shared" ca="1" si="2856"/>
        <v>0.61033897189491593</v>
      </c>
      <c r="BG1483" s="15">
        <f t="shared" ca="1" si="2856"/>
        <v>0.34598518957710733</v>
      </c>
      <c r="BH1483" s="15">
        <f t="shared" ca="1" si="2856"/>
        <v>2.8951157351652101E-3</v>
      </c>
      <c r="BI1483" s="15">
        <f t="shared" ca="1" si="2856"/>
        <v>0.95533564336866206</v>
      </c>
      <c r="BJ1483" s="15">
        <f t="shared" ca="1" si="2856"/>
        <v>0.94879832778324946</v>
      </c>
      <c r="BK1483" s="15">
        <f t="shared" ca="1" si="2856"/>
        <v>0.59333590261720337</v>
      </c>
      <c r="BL1483" s="15">
        <f t="shared" ca="1" si="2856"/>
        <v>0.81035775899275919</v>
      </c>
      <c r="BM1483" s="15">
        <f t="shared" ca="1" si="2856"/>
        <v>0.27902292097619252</v>
      </c>
      <c r="BN1483" s="15">
        <f t="shared" ca="1" si="2856"/>
        <v>2.8985772384305997E-2</v>
      </c>
      <c r="BO1483" s="15">
        <f t="shared" ca="1" si="2856"/>
        <v>0.21979410971393309</v>
      </c>
      <c r="BP1483" s="15">
        <f t="shared" ca="1" si="2856"/>
        <v>4.9238118257989627E-2</v>
      </c>
      <c r="BQ1483" s="15">
        <f t="shared" ca="1" si="2856"/>
        <v>0.89392238312017425</v>
      </c>
      <c r="BR1483" s="15">
        <f t="shared" ca="1" si="2856"/>
        <v>0.31356632081211377</v>
      </c>
      <c r="BS1483" s="15">
        <f t="shared" ca="1" si="2857"/>
        <v>4.8571451703208646E-2</v>
      </c>
      <c r="BT1483" s="15">
        <f t="shared" ca="1" si="2857"/>
        <v>0.36620046444733179</v>
      </c>
      <c r="BU1483" s="15">
        <f t="shared" ca="1" si="2857"/>
        <v>0.10096153981552147</v>
      </c>
      <c r="BV1483" s="15">
        <f t="shared" ca="1" si="2857"/>
        <v>0.77523687528815421</v>
      </c>
      <c r="BW1483" s="15">
        <f t="shared" ca="1" si="2857"/>
        <v>0.61255054718975555</v>
      </c>
      <c r="BX1483" s="15">
        <f t="shared" ca="1" si="2857"/>
        <v>0.12955628492446281</v>
      </c>
      <c r="BY1483" s="15">
        <f t="shared" ca="1" si="2857"/>
        <v>0.61208346612377384</v>
      </c>
      <c r="BZ1483" s="15">
        <f t="shared" ca="1" si="2857"/>
        <v>0.59955477992169226</v>
      </c>
      <c r="CA1483" s="15">
        <f t="shared" ca="1" si="2857"/>
        <v>0.64426700472460641</v>
      </c>
      <c r="CB1483" s="15">
        <f t="shared" ca="1" si="2857"/>
        <v>0.39921409216885495</v>
      </c>
      <c r="CC1483" s="15">
        <f t="shared" ca="1" si="2857"/>
        <v>0.36292634763025011</v>
      </c>
      <c r="CD1483" s="15">
        <f t="shared" ca="1" si="2857"/>
        <v>0.548230251249476</v>
      </c>
      <c r="CE1483" s="15">
        <f t="shared" ca="1" si="2857"/>
        <v>0.4734575791612089</v>
      </c>
      <c r="CF1483" s="15">
        <f t="shared" ca="1" si="2857"/>
        <v>0.96245102554075146</v>
      </c>
      <c r="CG1483" s="15">
        <f t="shared" ca="1" si="2857"/>
        <v>0.86884432217238128</v>
      </c>
      <c r="CH1483" s="15">
        <f t="shared" ca="1" si="2857"/>
        <v>0.15513909686655669</v>
      </c>
      <c r="CI1483" s="15">
        <f t="shared" ca="1" si="2857"/>
        <v>0.501395423977961</v>
      </c>
      <c r="CJ1483" s="15">
        <f t="shared" ca="1" si="2857"/>
        <v>0.97409971334365542</v>
      </c>
      <c r="CK1483" s="15">
        <f t="shared" ca="1" si="2857"/>
        <v>0.55441323866291703</v>
      </c>
      <c r="CL1483" s="15">
        <f t="shared" ca="1" si="2857"/>
        <v>0.33156384557919749</v>
      </c>
      <c r="CM1483" s="15">
        <f t="shared" ca="1" si="2857"/>
        <v>0.44954493170141108</v>
      </c>
      <c r="CN1483" s="15">
        <f t="shared" ca="1" si="2857"/>
        <v>0.58142316998697074</v>
      </c>
      <c r="CO1483" s="15">
        <f t="shared" ca="1" si="2857"/>
        <v>0.9346833989467529</v>
      </c>
      <c r="CP1483" s="15">
        <f t="shared" ca="1" si="2857"/>
        <v>0.2353168293978315</v>
      </c>
      <c r="CQ1483" s="15">
        <f t="shared" ca="1" si="2857"/>
        <v>0.60501844934071591</v>
      </c>
      <c r="CR1483" s="15">
        <f t="shared" ca="1" si="2857"/>
        <v>0.28224863570158565</v>
      </c>
    </row>
    <row r="1484" spans="1:96" x14ac:dyDescent="0.35">
      <c r="A1484" s="23"/>
      <c r="B1484" s="38">
        <v>7.8125E-3</v>
      </c>
      <c r="C1484" s="49">
        <v>10</v>
      </c>
      <c r="D1484" s="26">
        <f ca="1">AE1471/AE1479</f>
        <v>0</v>
      </c>
      <c r="E1484" s="19">
        <f ca="1">COUNTIF(AU1485:CR1488,11)</f>
        <v>0</v>
      </c>
      <c r="F1484" s="19">
        <f ca="1">COUNTIF(AU1485:CR1488,12)</f>
        <v>0</v>
      </c>
      <c r="G1484" s="19">
        <f ca="1">COUNTIF(AU1485:CR1488,13)</f>
        <v>0</v>
      </c>
      <c r="H1484" s="19">
        <f ca="1">COUNTIF(AU1485:CR1488,14)</f>
        <v>0</v>
      </c>
      <c r="I1484" s="19">
        <f ca="1">COUNTIF(AU1485:CR1488,15)</f>
        <v>0</v>
      </c>
      <c r="J1484" s="19">
        <f ca="1">COUNTIF(AU1485:CR1488,16)</f>
        <v>0</v>
      </c>
      <c r="K1484" s="19">
        <f ca="1">COUNTIF(AU1485:CR1488,17)</f>
        <v>0</v>
      </c>
      <c r="L1484" s="19">
        <f ca="1">COUNTIF(AU1485:CR1488,18)</f>
        <v>0</v>
      </c>
      <c r="N1484" s="45">
        <f ca="1">ROUNDDOWN(E1484*$AK$15+RAND(),0)</f>
        <v>0</v>
      </c>
      <c r="O1484" s="45">
        <f ca="1">ROUNDDOWN(F1484*$AL$15+RAND(),0)</f>
        <v>0</v>
      </c>
      <c r="P1484" s="45">
        <f ca="1">ROUNDDOWN(G1484*$AM$15+RAND(),0)</f>
        <v>0</v>
      </c>
      <c r="Q1484" s="45">
        <f ca="1">ROUNDDOWN(H1484*$AN$15+RAND(),0)</f>
        <v>0</v>
      </c>
      <c r="R1484" s="45">
        <f ca="1">ROUNDDOWN(I1484*$AO$15+RAND(),0)</f>
        <v>0</v>
      </c>
      <c r="S1484" s="45">
        <f ca="1">ROUNDDOWN(J1484*$AP$15+RAND(),0)</f>
        <v>0</v>
      </c>
      <c r="T1484" s="45">
        <f ca="1">ROUNDDOWN(K1484*$AQ$15+RAND(),0)</f>
        <v>0</v>
      </c>
      <c r="U1484" s="45">
        <f ca="1">ROUNDDOWN(L1484*$AR$15+RAND(),0)</f>
        <v>0</v>
      </c>
      <c r="W1484" s="47">
        <f ca="1">ROUNDDOWN(N1484/2+RAND(),0)</f>
        <v>0</v>
      </c>
      <c r="X1484" s="47">
        <f t="shared" ref="X1484:X1491" ca="1" si="2858">ROUNDDOWN(O1484/2+RAND(),0)</f>
        <v>0</v>
      </c>
      <c r="Y1484" s="47">
        <f t="shared" ref="Y1484:Y1491" ca="1" si="2859">ROUNDDOWN(P1484/2+RAND(),0)</f>
        <v>0</v>
      </c>
      <c r="Z1484" s="47">
        <f t="shared" ref="Z1484:Z1491" ca="1" si="2860">ROUNDDOWN(Q1484/2+RAND(),0)</f>
        <v>0</v>
      </c>
      <c r="AA1484" s="47">
        <f t="shared" ref="AA1484:AA1491" ca="1" si="2861">ROUNDDOWN(R1484/2+RAND(),0)</f>
        <v>0</v>
      </c>
      <c r="AB1484" s="47">
        <f t="shared" ref="AB1484:AB1491" ca="1" si="2862">ROUNDDOWN(S1484/2+RAND(),0)</f>
        <v>0</v>
      </c>
      <c r="AC1484" s="47">
        <f t="shared" ref="AC1484:AC1491" ca="1" si="2863">ROUNDDOWN(T1484/2+RAND(),0)</f>
        <v>0</v>
      </c>
      <c r="AD1484" s="47">
        <f t="shared" ref="AD1484:AD1491" ca="1" si="2864">ROUNDDOWN(U1484/2+RAND(),0)</f>
        <v>0</v>
      </c>
      <c r="AE1484" s="21">
        <f ca="1">((1-d)*SUM(W1484:AD1484)+d*SUM(W1485:AD1485))*E/B1484</f>
        <v>0</v>
      </c>
      <c r="AH1484" s="48">
        <f ca="1">N1484-W1484</f>
        <v>0</v>
      </c>
      <c r="AI1484" s="48">
        <f t="shared" ref="AI1484:AI1491" ca="1" si="2865">O1484-X1484</f>
        <v>0</v>
      </c>
      <c r="AJ1484" s="48">
        <f t="shared" ref="AJ1484:AJ1491" ca="1" si="2866">P1484-Y1484</f>
        <v>0</v>
      </c>
      <c r="AK1484" s="48">
        <f t="shared" ref="AK1484:AK1491" ca="1" si="2867">Q1484-Z1484</f>
        <v>0</v>
      </c>
      <c r="AL1484" s="48">
        <f t="shared" ref="AL1484:AL1491" ca="1" si="2868">R1484-AA1484</f>
        <v>0</v>
      </c>
      <c r="AM1484" s="48">
        <f t="shared" ref="AM1484:AM1491" ca="1" si="2869">S1484-AB1484</f>
        <v>0</v>
      </c>
      <c r="AN1484" s="48">
        <f t="shared" ref="AN1484:AN1491" ca="1" si="2870">T1484-AC1484</f>
        <v>0</v>
      </c>
      <c r="AO1484" s="48">
        <f t="shared" ref="AO1484:AO1490" ca="1" si="2871">U1484-AD1484</f>
        <v>0</v>
      </c>
      <c r="AQ1484" s="1">
        <v>10</v>
      </c>
      <c r="AR1484" s="12">
        <f ca="1">D1484</f>
        <v>0</v>
      </c>
      <c r="AS1484" s="12">
        <f ca="1">E1483</f>
        <v>0.99749373433583954</v>
      </c>
      <c r="AT1484" s="8">
        <v>1</v>
      </c>
      <c r="AU1484" s="17">
        <f t="shared" ca="1" si="2856"/>
        <v>0.55048780112226492</v>
      </c>
      <c r="AV1484" s="17">
        <f t="shared" ca="1" si="2856"/>
        <v>0.45468038020578705</v>
      </c>
      <c r="AW1484" s="17">
        <f t="shared" ca="1" si="2856"/>
        <v>0.45407222413557269</v>
      </c>
      <c r="AX1484" s="17">
        <f t="shared" ca="1" si="2856"/>
        <v>0.73839864759876062</v>
      </c>
      <c r="AY1484" s="17">
        <f t="shared" ca="1" si="2856"/>
        <v>0.24753014027715681</v>
      </c>
      <c r="AZ1484" s="17">
        <f t="shared" ca="1" si="2856"/>
        <v>0.79478895982748332</v>
      </c>
      <c r="BA1484" s="17">
        <f t="shared" ca="1" si="2856"/>
        <v>0.63708005723733707</v>
      </c>
      <c r="BB1484" s="17">
        <f t="shared" ca="1" si="2856"/>
        <v>0.94565081053738453</v>
      </c>
      <c r="BC1484" s="17">
        <f t="shared" ca="1" si="2856"/>
        <v>0.92050017834822462</v>
      </c>
      <c r="BD1484" s="17">
        <f t="shared" ca="1" si="2856"/>
        <v>0.81494566760647269</v>
      </c>
      <c r="BE1484" s="17">
        <f t="shared" ca="1" si="2856"/>
        <v>0.7253291792560963</v>
      </c>
      <c r="BF1484" s="17">
        <f t="shared" ca="1" si="2856"/>
        <v>0.40014496415262546</v>
      </c>
      <c r="BG1484" s="17">
        <f t="shared" ca="1" si="2856"/>
        <v>0.86178317728217047</v>
      </c>
      <c r="BH1484" s="17">
        <f t="shared" ca="1" si="2856"/>
        <v>0.62531289143575652</v>
      </c>
      <c r="BI1484" s="17">
        <f t="shared" ca="1" si="2856"/>
        <v>0.47220492006598735</v>
      </c>
      <c r="BJ1484" s="17">
        <f t="shared" ca="1" si="2856"/>
        <v>9.5331986413169645E-2</v>
      </c>
      <c r="BK1484" s="17">
        <f t="shared" ca="1" si="2856"/>
        <v>0.42752229798067809</v>
      </c>
      <c r="BL1484" s="17">
        <f t="shared" ca="1" si="2856"/>
        <v>1.8584266897153645E-3</v>
      </c>
      <c r="BM1484" s="17">
        <f t="shared" ca="1" si="2856"/>
        <v>3.826036208140704E-2</v>
      </c>
      <c r="BN1484" s="17">
        <f t="shared" ca="1" si="2856"/>
        <v>0.22130336659342742</v>
      </c>
      <c r="BO1484" s="17">
        <f t="shared" ca="1" si="2856"/>
        <v>0.20315205556213212</v>
      </c>
      <c r="BP1484" s="17">
        <f t="shared" ca="1" si="2856"/>
        <v>0.99793609586352783</v>
      </c>
      <c r="BQ1484" s="17">
        <f t="shared" ca="1" si="2856"/>
        <v>0.2820402510401675</v>
      </c>
      <c r="BR1484" s="17">
        <f t="shared" ca="1" si="2856"/>
        <v>0.36000488364198768</v>
      </c>
      <c r="BS1484" s="17">
        <f t="shared" ca="1" si="2857"/>
        <v>0.41135817273044983</v>
      </c>
      <c r="BT1484" s="17">
        <f t="shared" ca="1" si="2857"/>
        <v>0.73839653731713928</v>
      </c>
      <c r="BU1484" s="17">
        <f t="shared" ca="1" si="2857"/>
        <v>2.088587913557971E-2</v>
      </c>
      <c r="BV1484" s="17">
        <f t="shared" ca="1" si="2857"/>
        <v>0.52271071116383183</v>
      </c>
      <c r="BW1484" s="17">
        <f t="shared" ca="1" si="2857"/>
        <v>0.30012165211879083</v>
      </c>
      <c r="BX1484" s="17">
        <f t="shared" ca="1" si="2857"/>
        <v>0.34222577424923906</v>
      </c>
      <c r="BY1484" s="17">
        <f t="shared" ca="1" si="2857"/>
        <v>0.64431122113113082</v>
      </c>
      <c r="BZ1484" s="17">
        <f t="shared" ca="1" si="2857"/>
        <v>0.11352732863793169</v>
      </c>
      <c r="CA1484" s="17">
        <f t="shared" ca="1" si="2857"/>
        <v>0.34754270629777584</v>
      </c>
      <c r="CB1484" s="17">
        <f t="shared" ca="1" si="2857"/>
        <v>0.86181539221632442</v>
      </c>
      <c r="CC1484" s="17">
        <f t="shared" ca="1" si="2857"/>
        <v>0.7068196585548272</v>
      </c>
      <c r="CD1484" s="17">
        <f t="shared" ca="1" si="2857"/>
        <v>0.67382160272224412</v>
      </c>
      <c r="CE1484" s="17">
        <f t="shared" ca="1" si="2857"/>
        <v>0.5566779529081376</v>
      </c>
      <c r="CF1484" s="17">
        <f t="shared" ca="1" si="2857"/>
        <v>3.9913130657862173E-2</v>
      </c>
      <c r="CG1484" s="17">
        <f t="shared" ca="1" si="2857"/>
        <v>3.6607084136998536E-2</v>
      </c>
      <c r="CH1484" s="17">
        <f t="shared" ca="1" si="2857"/>
        <v>0.10050569727599878</v>
      </c>
      <c r="CI1484" s="17">
        <f t="shared" ca="1" si="2857"/>
        <v>0.96434665954235521</v>
      </c>
      <c r="CJ1484" s="17">
        <f t="shared" ca="1" si="2857"/>
        <v>0.55475511144584932</v>
      </c>
      <c r="CK1484" s="17">
        <f t="shared" ca="1" si="2857"/>
        <v>0.81702859213332413</v>
      </c>
      <c r="CL1484" s="17">
        <f t="shared" ca="1" si="2857"/>
        <v>0.54674300603860426</v>
      </c>
      <c r="CM1484" s="17">
        <f t="shared" ca="1" si="2857"/>
        <v>0.80105296254545544</v>
      </c>
      <c r="CN1484" s="17">
        <f t="shared" ca="1" si="2857"/>
        <v>0.54644673041963743</v>
      </c>
      <c r="CO1484" s="17">
        <f t="shared" ca="1" si="2857"/>
        <v>0.97852690660219244</v>
      </c>
      <c r="CP1484" s="17">
        <f t="shared" ca="1" si="2857"/>
        <v>0.83248162977504225</v>
      </c>
      <c r="CQ1484" s="17">
        <f t="shared" ca="1" si="2857"/>
        <v>0.16412924497863257</v>
      </c>
      <c r="CR1484" s="17">
        <f t="shared" ca="1" si="2857"/>
        <v>0.82536185639062254</v>
      </c>
    </row>
    <row r="1485" spans="1:96" x14ac:dyDescent="0.35">
      <c r="A1485" s="23"/>
      <c r="B1485" s="38">
        <v>1.5625E-2</v>
      </c>
      <c r="C1485" s="49">
        <v>20</v>
      </c>
      <c r="D1485" s="26">
        <f ca="1">AE1472/AE1479</f>
        <v>0</v>
      </c>
      <c r="E1485" s="19">
        <f ca="1">COUNTIF(AU1485:CR1488,21)</f>
        <v>0</v>
      </c>
      <c r="F1485" s="19">
        <f ca="1">COUNTIF(AU1485:CR1488,22)</f>
        <v>0</v>
      </c>
      <c r="G1485" s="19">
        <f ca="1">COUNTIF(AU1485:CR1488,23)</f>
        <v>0</v>
      </c>
      <c r="H1485" s="19">
        <f ca="1">COUNTIF(AU1485:CR1488,24)</f>
        <v>0</v>
      </c>
      <c r="I1485" s="19">
        <f ca="1">COUNTIF(AU1485:CR1488,25)</f>
        <v>0</v>
      </c>
      <c r="J1485" s="19">
        <f ca="1">COUNTIF(AU1485:CR1488,26)</f>
        <v>0</v>
      </c>
      <c r="K1485" s="19">
        <f ca="1">COUNTIF(AU1485:CR1488,27)</f>
        <v>0</v>
      </c>
      <c r="L1485" s="19">
        <f ca="1">COUNTIF(AU1485:CR1488,28)</f>
        <v>0</v>
      </c>
      <c r="N1485" s="45">
        <f ca="1">ROUNDDOWN(E1485*$AK$16+RAND(),0)</f>
        <v>0</v>
      </c>
      <c r="O1485" s="45">
        <f ca="1">ROUNDDOWN(F1485*$AL$16+RAND(),0)</f>
        <v>0</v>
      </c>
      <c r="P1485" s="45">
        <f ca="1">ROUNDDOWN(G1485*$AM$16+RAND(),0)</f>
        <v>0</v>
      </c>
      <c r="Q1485" s="45">
        <f ca="1">ROUNDDOWN(H1485*$AN$16+RAND(),0)</f>
        <v>0</v>
      </c>
      <c r="R1485" s="45">
        <f ca="1">ROUNDDOWN(I1485*$AO$16+RAND(),0)</f>
        <v>0</v>
      </c>
      <c r="S1485" s="45">
        <f ca="1">ROUNDDOWN(J1485*$AP$16+RAND(),0)</f>
        <v>0</v>
      </c>
      <c r="T1485" s="45">
        <f ca="1">ROUNDDOWN(K1485*$AQ$16+RAND(),0)</f>
        <v>0</v>
      </c>
      <c r="U1485" s="45">
        <f ca="1">ROUNDDOWN(L1485*$AR$16+RAND(),0)</f>
        <v>0</v>
      </c>
      <c r="W1485" s="47">
        <f t="shared" ref="W1485:W1491" ca="1" si="2872">ROUNDDOWN(N1485/2+RAND(),0)</f>
        <v>0</v>
      </c>
      <c r="X1485" s="47">
        <f t="shared" ca="1" si="2858"/>
        <v>0</v>
      </c>
      <c r="Y1485" s="47">
        <f t="shared" ca="1" si="2859"/>
        <v>0</v>
      </c>
      <c r="Z1485" s="47">
        <f t="shared" ca="1" si="2860"/>
        <v>0</v>
      </c>
      <c r="AA1485" s="47">
        <f t="shared" ca="1" si="2861"/>
        <v>0</v>
      </c>
      <c r="AB1485" s="47">
        <f t="shared" ca="1" si="2862"/>
        <v>0</v>
      </c>
      <c r="AC1485" s="47">
        <f t="shared" ca="1" si="2863"/>
        <v>0</v>
      </c>
      <c r="AD1485" s="47">
        <f t="shared" ca="1" si="2864"/>
        <v>0</v>
      </c>
      <c r="AE1485" s="21">
        <f t="shared" ref="AE1485:AE1490" ca="1" si="2873">((1-2*d)*SUM(W1485:AD1485)+d*SUM(W1484:AD1484)+d*SUM(W1486:AD1486))*E/B1485</f>
        <v>0</v>
      </c>
      <c r="AH1485" s="48">
        <f t="shared" ref="AH1485:AH1491" ca="1" si="2874">N1485-W1485</f>
        <v>0</v>
      </c>
      <c r="AI1485" s="48">
        <f t="shared" ca="1" si="2865"/>
        <v>0</v>
      </c>
      <c r="AJ1485" s="48">
        <f t="shared" ca="1" si="2866"/>
        <v>0</v>
      </c>
      <c r="AK1485" s="48">
        <f t="shared" ca="1" si="2867"/>
        <v>0</v>
      </c>
      <c r="AL1485" s="48">
        <f t="shared" ca="1" si="2868"/>
        <v>0</v>
      </c>
      <c r="AM1485" s="48">
        <f t="shared" ca="1" si="2869"/>
        <v>0</v>
      </c>
      <c r="AN1485" s="48">
        <f t="shared" ca="1" si="2870"/>
        <v>0</v>
      </c>
      <c r="AO1485" s="48">
        <f t="shared" ca="1" si="2871"/>
        <v>0</v>
      </c>
      <c r="AQ1485" s="1">
        <v>20</v>
      </c>
      <c r="AR1485" s="13">
        <f t="shared" ref="AR1485:AR1491" ca="1" si="2875">AR1484+D1485</f>
        <v>0</v>
      </c>
      <c r="AS1485" s="13">
        <f ca="1">AS1484+F1483</f>
        <v>1</v>
      </c>
      <c r="AT1485" s="8">
        <v>2</v>
      </c>
      <c r="AU1485" s="16">
        <f ca="1">IF(AU1481&lt;AR1487,IF(AU1481&lt;AR1485,IF(AU1481&lt;AR1484,10,20),IF(AU1481&lt;AR1486,30,40)),IF(AU1481&lt;AR1489,IF(AU1481&lt;AR1488,50,60),IF(AU1481&lt;AR1490,70,80)))+IF(AU1482&lt;AS1487,IF(AU1482&lt;AS1485,IF(AU1482&lt;AS1484,1,2),IF(AU1482&lt;AS1486,3,4)),IF(AU1482&lt;AS1489,IF(AU1482&lt;AS1488,5,6),IF(AU1482&lt;AS1490,7,8)))</f>
        <v>81</v>
      </c>
      <c r="AV1485" s="16">
        <f ca="1">IF(AV1481&lt;AR1487,IF(AV1481&lt;AR1485,IF(AV1481&lt;AR1484,10,20),IF(AV1481&lt;AR1486,30,40)),IF(AV1481&lt;AR1489,IF(AV1481&lt;AR1488,50,60),IF(AV1481&lt;AR1490,70,80)))+IF(AV1482&lt;AS1487,IF(AV1482&lt;AS1485,IF(AV1482&lt;AS1484,1,2),IF(AV1482&lt;AS1486,3,4)),IF(AV1482&lt;AS1489,IF(AV1482&lt;AS1488,5,6),IF(AV1482&lt;AS1490,7,8)))</f>
        <v>71</v>
      </c>
      <c r="AW1485" s="16">
        <f ca="1">IF(AW1481&lt;AR1487,IF(AW1481&lt;AR1485,IF(AW1481&lt;AR1484,10,20),IF(AW1481&lt;AR1486,30,40)),IF(AW1481&lt;AR1489,IF(AW1481&lt;AR1488,50,60),IF(AW1481&lt;AR1490,70,80)))+IF(AW1482&lt;AS1487,IF(AW1482&lt;AS1485,IF(AW1482&lt;AS1484,1,2),IF(AW1482&lt;AS1486,3,4)),IF(AW1482&lt;AS1489,IF(AW1482&lt;AS1488,5,6),IF(AW1482&lt;AS1490,7,8)))</f>
        <v>81</v>
      </c>
      <c r="AX1485" s="16">
        <f ca="1">IF(AX1481&lt;AR1487,IF(AX1481&lt;AR1485,IF(AX1481&lt;AR1484,10,20),IF(AX1481&lt;AR1486,30,40)),IF(AX1481&lt;AR1489,IF(AX1481&lt;AR1488,50,60),IF(AX1481&lt;AR1490,70,80)))+IF(AX1482&lt;AS1487,IF(AX1482&lt;AS1485,IF(AX1482&lt;AS1484,1,2),IF(AX1482&lt;AS1486,3,4)),IF(AX1482&lt;AS1489,IF(AX1482&lt;AS1488,5,6),IF(AX1482&lt;AS1490,7,8)))</f>
        <v>81</v>
      </c>
      <c r="AY1485" s="16">
        <f ca="1">IF(AY1481&lt;AR1487,IF(AY1481&lt;AR1485,IF(AY1481&lt;AR1484,10,20),IF(AY1481&lt;AR1486,30,40)),IF(AY1481&lt;AR1489,IF(AY1481&lt;AR1488,50,60),IF(AY1481&lt;AR1490,70,80)))+IF(AY1482&lt;AS1487,IF(AY1482&lt;AS1485,IF(AY1482&lt;AS1484,1,2),IF(AY1482&lt;AS1486,3,4)),IF(AY1482&lt;AS1489,IF(AY1482&lt;AS1488,5,6),IF(AY1482&lt;AS1490,7,8)))</f>
        <v>81</v>
      </c>
      <c r="AZ1485" s="16">
        <f ca="1">IF(AZ1481&lt;AR1487,IF(AZ1481&lt;AR1485,IF(AZ1481&lt;AR1484,10,20),IF(AZ1481&lt;AR1486,30,40)),IF(AZ1481&lt;AR1489,IF(AZ1481&lt;AR1488,50,60),IF(AZ1481&lt;AR1490,70,80)))+IF(AZ1482&lt;AS1487,IF(AZ1482&lt;AS1485,IF(AZ1482&lt;AS1484,1,2),IF(AZ1482&lt;AS1486,3,4)),IF(AZ1482&lt;AS1489,IF(AZ1482&lt;AS1488,5,6),IF(AZ1482&lt;AS1490,7,8)))</f>
        <v>81</v>
      </c>
      <c r="BA1485" s="16">
        <f ca="1">IF(BA1481&lt;AR1487,IF(BA1481&lt;AR1485,IF(BA1481&lt;AR1484,10,20),IF(BA1481&lt;AR1486,30,40)),IF(BA1481&lt;AR1489,IF(BA1481&lt;AR1488,50,60),IF(BA1481&lt;AR1490,70,80)))+IF(BA1482&lt;AS1487,IF(BA1482&lt;AS1485,IF(BA1482&lt;AS1484,1,2),IF(BA1482&lt;AS1486,3,4)),IF(BA1482&lt;AS1489,IF(BA1482&lt;AS1488,5,6),IF(BA1482&lt;AS1490,7,8)))</f>
        <v>81</v>
      </c>
      <c r="BB1485" s="16">
        <f ca="1">IF(BB1481&lt;AR1487,IF(BB1481&lt;AR1485,IF(BB1481&lt;AR1484,10,20),IF(BB1481&lt;AR1486,30,40)),IF(BB1481&lt;AR1489,IF(BB1481&lt;AR1488,50,60),IF(BB1481&lt;AR1490,70,80)))+IF(BB1482&lt;AS1487,IF(BB1482&lt;AS1485,IF(BB1482&lt;AS1484,1,2),IF(BB1482&lt;AS1486,3,4)),IF(BB1482&lt;AS1489,IF(BB1482&lt;AS1488,5,6),IF(BB1482&lt;AS1490,7,8)))</f>
        <v>81</v>
      </c>
      <c r="BC1485" s="16">
        <f ca="1">IF(BC1481&lt;AR1487,IF(BC1481&lt;AR1485,IF(BC1481&lt;AR1484,10,20),IF(BC1481&lt;AR1486,30,40)),IF(BC1481&lt;AR1489,IF(BC1481&lt;AR1488,50,60),IF(BC1481&lt;AR1490,70,80)))+IF(BC1482&lt;AS1487,IF(BC1482&lt;AS1485,IF(BC1482&lt;AS1484,1,2),IF(BC1482&lt;AS1486,3,4)),IF(BC1482&lt;AS1489,IF(BC1482&lt;AS1488,5,6),IF(BC1482&lt;AS1490,7,8)))</f>
        <v>81</v>
      </c>
      <c r="BD1485" s="16">
        <f ca="1">IF(BD1481&lt;AR1487,IF(BD1481&lt;AR1485,IF(BD1481&lt;AR1484,10,20),IF(BD1481&lt;AR1486,30,40)),IF(BD1481&lt;AR1489,IF(BD1481&lt;AR1488,50,60),IF(BD1481&lt;AR1490,70,80)))+IF(BD1482&lt;AS1487,IF(BD1482&lt;AS1485,IF(BD1482&lt;AS1484,1,2),IF(BD1482&lt;AS1486,3,4)),IF(BD1482&lt;AS1489,IF(BD1482&lt;AS1488,5,6),IF(BD1482&lt;AS1490,7,8)))</f>
        <v>81</v>
      </c>
      <c r="BE1485" s="16">
        <f ca="1">IF(BE1481&lt;AR1487,IF(BE1481&lt;AR1485,IF(BE1481&lt;AR1484,10,20),IF(BE1481&lt;AR1486,30,40)),IF(BE1481&lt;AR1489,IF(BE1481&lt;AR1488,50,60),IF(BE1481&lt;AR1490,70,80)))+IF(BE1482&lt;AS1487,IF(BE1482&lt;AS1485,IF(BE1482&lt;AS1484,1,2),IF(BE1482&lt;AS1486,3,4)),IF(BE1482&lt;AS1489,IF(BE1482&lt;AS1488,5,6),IF(BE1482&lt;AS1490,7,8)))</f>
        <v>81</v>
      </c>
      <c r="BF1485" s="16">
        <f ca="1">IF(BF1481&lt;AR1487,IF(BF1481&lt;AR1485,IF(BF1481&lt;AR1484,10,20),IF(BF1481&lt;AR1486,30,40)),IF(BF1481&lt;AR1489,IF(BF1481&lt;AR1488,50,60),IF(BF1481&lt;AR1490,70,80)))+IF(BF1482&lt;AS1487,IF(BF1482&lt;AS1485,IF(BF1482&lt;AS1484,1,2),IF(BF1482&lt;AS1486,3,4)),IF(BF1482&lt;AS1489,IF(BF1482&lt;AS1488,5,6),IF(BF1482&lt;AS1490,7,8)))</f>
        <v>81</v>
      </c>
      <c r="BG1485" s="16">
        <f ca="1">IF(BG1481&lt;AR1487,IF(BG1481&lt;AR1485,IF(BG1481&lt;AR1484,10,20),IF(BG1481&lt;AR1486,30,40)),IF(BG1481&lt;AR1489,IF(BG1481&lt;AR1488,50,60),IF(BG1481&lt;AR1490,70,80)))+IF(BG1482&lt;AS1487,IF(BG1482&lt;AS1485,IF(BG1482&lt;AS1484,1,2),IF(BG1482&lt;AS1486,3,4)),IF(BG1482&lt;AS1489,IF(BG1482&lt;AS1488,5,6),IF(BG1482&lt;AS1490,7,8)))</f>
        <v>81</v>
      </c>
      <c r="BH1485" s="16">
        <f ca="1">IF(BH1481&lt;AR1487,IF(BH1481&lt;AR1485,IF(BH1481&lt;AR1484,10,20),IF(BH1481&lt;AR1486,30,40)),IF(BH1481&lt;AR1489,IF(BH1481&lt;AR1488,50,60),IF(BH1481&lt;AR1490,70,80)))+IF(BH1482&lt;AS1487,IF(BH1482&lt;AS1485,IF(BH1482&lt;AS1484,1,2),IF(BH1482&lt;AS1486,3,4)),IF(BH1482&lt;AS1489,IF(BH1482&lt;AS1488,5,6),IF(BH1482&lt;AS1490,7,8)))</f>
        <v>81</v>
      </c>
      <c r="BI1485" s="16">
        <f ca="1">IF(BI1481&lt;AR1487,IF(BI1481&lt;AR1485,IF(BI1481&lt;AR1484,10,20),IF(BI1481&lt;AR1486,30,40)),IF(BI1481&lt;AR1489,IF(BI1481&lt;AR1488,50,60),IF(BI1481&lt;AR1490,70,80)))+IF(BI1482&lt;AS1487,IF(BI1482&lt;AS1485,IF(BI1482&lt;AS1484,1,2),IF(BI1482&lt;AS1486,3,4)),IF(BI1482&lt;AS1489,IF(BI1482&lt;AS1488,5,6),IF(BI1482&lt;AS1490,7,8)))</f>
        <v>81</v>
      </c>
      <c r="BJ1485" s="16">
        <f ca="1">IF(BJ1481&lt;AR1487,IF(BJ1481&lt;AR1485,IF(BJ1481&lt;AR1484,10,20),IF(BJ1481&lt;AR1486,30,40)),IF(BJ1481&lt;AR1489,IF(BJ1481&lt;AR1488,50,60),IF(BJ1481&lt;AR1490,70,80)))+IF(BJ1482&lt;AS1487,IF(BJ1482&lt;AS1485,IF(BJ1482&lt;AS1484,1,2),IF(BJ1482&lt;AS1486,3,4)),IF(BJ1482&lt;AS1489,IF(BJ1482&lt;AS1488,5,6),IF(BJ1482&lt;AS1490,7,8)))</f>
        <v>81</v>
      </c>
      <c r="BK1485" s="16">
        <f ca="1">IF(BK1481&lt;AR1487,IF(BK1481&lt;AR1485,IF(BK1481&lt;AR1484,10,20),IF(BK1481&lt;AR1486,30,40)),IF(BK1481&lt;AR1489,IF(BK1481&lt;AR1488,50,60),IF(BK1481&lt;AR1490,70,80)))+IF(BK1482&lt;AS1487,IF(BK1482&lt;AS1485,IF(BK1482&lt;AS1484,1,2),IF(BK1482&lt;AS1486,3,4)),IF(BK1482&lt;AS1489,IF(BK1482&lt;AS1488,5,6),IF(BK1482&lt;AS1490,7,8)))</f>
        <v>81</v>
      </c>
      <c r="BL1485" s="16">
        <f ca="1">IF(BL1481&lt;AR1487,IF(BL1481&lt;AR1485,IF(BL1481&lt;AR1484,10,20),IF(BL1481&lt;AR1486,30,40)),IF(BL1481&lt;AR1489,IF(BL1481&lt;AR1488,50,60),IF(BL1481&lt;AR1490,70,80)))+IF(BL1482&lt;AS1487,IF(BL1482&lt;AS1485,IF(BL1482&lt;AS1484,1,2),IF(BL1482&lt;AS1486,3,4)),IF(BL1482&lt;AS1489,IF(BL1482&lt;AS1488,5,6),IF(BL1482&lt;AS1490,7,8)))</f>
        <v>81</v>
      </c>
      <c r="BM1485" s="16">
        <f ca="1">IF(BM1481&lt;AR1487,IF(BM1481&lt;AR1485,IF(BM1481&lt;AR1484,10,20),IF(BM1481&lt;AR1486,30,40)),IF(BM1481&lt;AR1489,IF(BM1481&lt;AR1488,50,60),IF(BM1481&lt;AR1490,70,80)))+IF(BM1482&lt;AS1487,IF(BM1482&lt;AS1485,IF(BM1482&lt;AS1484,1,2),IF(BM1482&lt;AS1486,3,4)),IF(BM1482&lt;AS1489,IF(BM1482&lt;AS1488,5,6),IF(BM1482&lt;AS1490,7,8)))</f>
        <v>81</v>
      </c>
      <c r="BN1485" s="16">
        <f ca="1">IF(BN1481&lt;AR1487,IF(BN1481&lt;AR1485,IF(BN1481&lt;AR1484,10,20),IF(BN1481&lt;AR1486,30,40)),IF(BN1481&lt;AR1489,IF(BN1481&lt;AR1488,50,60),IF(BN1481&lt;AR1490,70,80)))+IF(BN1482&lt;AS1487,IF(BN1482&lt;AS1485,IF(BN1482&lt;AS1484,1,2),IF(BN1482&lt;AS1486,3,4)),IF(BN1482&lt;AS1489,IF(BN1482&lt;AS1488,5,6),IF(BN1482&lt;AS1490,7,8)))</f>
        <v>81</v>
      </c>
      <c r="BO1485" s="16">
        <f ca="1">IF(BO1481&lt;AR1487,IF(BO1481&lt;AR1485,IF(BO1481&lt;AR1484,10,20),IF(BO1481&lt;AR1486,30,40)),IF(BO1481&lt;AR1489,IF(BO1481&lt;AR1488,50,60),IF(BO1481&lt;AR1490,70,80)))+IF(BO1482&lt;AS1487,IF(BO1482&lt;AS1485,IF(BO1482&lt;AS1484,1,2),IF(BO1482&lt;AS1486,3,4)),IF(BO1482&lt;AS1489,IF(BO1482&lt;AS1488,5,6),IF(BO1482&lt;AS1490,7,8)))</f>
        <v>81</v>
      </c>
      <c r="BP1485" s="16">
        <f ca="1">IF(BP1481&lt;AR1487,IF(BP1481&lt;AR1485,IF(BP1481&lt;AR1484,10,20),IF(BP1481&lt;AR1486,30,40)),IF(BP1481&lt;AR1489,IF(BP1481&lt;AR1488,50,60),IF(BP1481&lt;AR1490,70,80)))+IF(BP1482&lt;AS1487,IF(BP1482&lt;AS1485,IF(BP1482&lt;AS1484,1,2),IF(BP1482&lt;AS1486,3,4)),IF(BP1482&lt;AS1489,IF(BP1482&lt;AS1488,5,6),IF(BP1482&lt;AS1490,7,8)))</f>
        <v>81</v>
      </c>
      <c r="BQ1485" s="16">
        <f ca="1">IF(BQ1481&lt;AR1487,IF(BQ1481&lt;AR1485,IF(BQ1481&lt;AR1484,10,20),IF(BQ1481&lt;AR1486,30,40)),IF(BQ1481&lt;AR1489,IF(BQ1481&lt;AR1488,50,60),IF(BQ1481&lt;AR1490,70,80)))+IF(BQ1482&lt;AS1487,IF(BQ1482&lt;AS1485,IF(BQ1482&lt;AS1484,1,2),IF(BQ1482&lt;AS1486,3,4)),IF(BQ1482&lt;AS1489,IF(BQ1482&lt;AS1488,5,6),IF(BQ1482&lt;AS1490,7,8)))</f>
        <v>81</v>
      </c>
      <c r="BR1485" s="16">
        <f ca="1">IF(BR1481&lt;AR1487,IF(BR1481&lt;AR1485,IF(BR1481&lt;AR1484,10,20),IF(BR1481&lt;AR1486,30,40)),IF(BR1481&lt;AR1489,IF(BR1481&lt;AR1488,50,60),IF(BR1481&lt;AR1490,70,80)))+IF(BR1482&lt;AS1487,IF(BR1482&lt;AS1485,IF(BR1482&lt;AS1484,1,2),IF(BR1482&lt;AS1486,3,4)),IF(BR1482&lt;AS1489,IF(BR1482&lt;AS1488,5,6),IF(BR1482&lt;AS1490,7,8)))</f>
        <v>81</v>
      </c>
      <c r="BS1485" s="16">
        <f ca="1">IF(BS1481&lt;AR1487,IF(BS1481&lt;AR1485,IF(BS1481&lt;AR1484,10,20),IF(BS1481&lt;AR1486,30,40)),IF(BS1481&lt;AR1489,IF(BS1481&lt;AR1488,50,60),IF(BS1481&lt;AR1490,70,80)))+IF(BS1482&lt;AS1487,IF(BS1482&lt;AS1485,IF(BS1482&lt;AS1484,1,2),IF(BS1482&lt;AS1486,3,4)),IF(BS1482&lt;AS1489,IF(BS1482&lt;AS1488,5,6),IF(BS1482&lt;AS1490,7,8)))</f>
        <v>81</v>
      </c>
      <c r="BT1485" s="16">
        <f ca="1">IF(BT1481&lt;AR1487,IF(BT1481&lt;AR1485,IF(BT1481&lt;AR1484,10,20),IF(BT1481&lt;AR1486,30,40)),IF(BT1481&lt;AR1489,IF(BT1481&lt;AR1488,50,60),IF(BT1481&lt;AR1490,70,80)))+IF(BT1482&lt;AS1487,IF(BT1482&lt;AS1485,IF(BT1482&lt;AS1484,1,2),IF(BT1482&lt;AS1486,3,4)),IF(BT1482&lt;AS1489,IF(BT1482&lt;AS1488,5,6),IF(BT1482&lt;AS1490,7,8)))</f>
        <v>81</v>
      </c>
      <c r="BU1485" s="16">
        <f ca="1">IF(BU1481&lt;AR1487,IF(BU1481&lt;AR1485,IF(BU1481&lt;AR1484,10,20),IF(BU1481&lt;AR1486,30,40)),IF(BU1481&lt;AR1489,IF(BU1481&lt;AR1488,50,60),IF(BU1481&lt;AR1490,70,80)))+IF(BU1482&lt;AS1487,IF(BU1482&lt;AS1485,IF(BU1482&lt;AS1484,1,2),IF(BU1482&lt;AS1486,3,4)),IF(BU1482&lt;AS1489,IF(BU1482&lt;AS1488,5,6),IF(BU1482&lt;AS1490,7,8)))</f>
        <v>81</v>
      </c>
      <c r="BV1485" s="16">
        <f ca="1">IF(BV1481&lt;AR1487,IF(BV1481&lt;AR1485,IF(BV1481&lt;AR1484,10,20),IF(BV1481&lt;AR1486,30,40)),IF(BV1481&lt;AR1489,IF(BV1481&lt;AR1488,50,60),IF(BV1481&lt;AR1490,70,80)))+IF(BV1482&lt;AS1487,IF(BV1482&lt;AS1485,IF(BV1482&lt;AS1484,1,2),IF(BV1482&lt;AS1486,3,4)),IF(BV1482&lt;AS1489,IF(BV1482&lt;AS1488,5,6),IF(BV1482&lt;AS1490,7,8)))</f>
        <v>81</v>
      </c>
      <c r="BW1485" s="16">
        <f ca="1">IF(BW1481&lt;AR1487,IF(BW1481&lt;AR1485,IF(BW1481&lt;AR1484,10,20),IF(BW1481&lt;AR1486,30,40)),IF(BW1481&lt;AR1489,IF(BW1481&lt;AR1488,50,60),IF(BW1481&lt;AR1490,70,80)))+IF(BW1482&lt;AS1487,IF(BW1482&lt;AS1485,IF(BW1482&lt;AS1484,1,2),IF(BW1482&lt;AS1486,3,4)),IF(BW1482&lt;AS1489,IF(BW1482&lt;AS1488,5,6),IF(BW1482&lt;AS1490,7,8)))</f>
        <v>81</v>
      </c>
      <c r="BX1485" s="16">
        <f ca="1">IF(BX1481&lt;AR1487,IF(BX1481&lt;AR1485,IF(BX1481&lt;AR1484,10,20),IF(BX1481&lt;AR1486,30,40)),IF(BX1481&lt;AR1489,IF(BX1481&lt;AR1488,50,60),IF(BX1481&lt;AR1490,70,80)))+IF(BX1482&lt;AS1487,IF(BX1482&lt;AS1485,IF(BX1482&lt;AS1484,1,2),IF(BX1482&lt;AS1486,3,4)),IF(BX1482&lt;AS1489,IF(BX1482&lt;AS1488,5,6),IF(BX1482&lt;AS1490,7,8)))</f>
        <v>81</v>
      </c>
      <c r="BY1485" s="16">
        <f ca="1">IF(BY1481&lt;AR1487,IF(BY1481&lt;AR1485,IF(BY1481&lt;AR1484,10,20),IF(BY1481&lt;AR1486,30,40)),IF(BY1481&lt;AR1489,IF(BY1481&lt;AR1488,50,60),IF(BY1481&lt;AR1490,70,80)))+IF(BY1482&lt;AS1487,IF(BY1482&lt;AS1485,IF(BY1482&lt;AS1484,1,2),IF(BY1482&lt;AS1486,3,4)),IF(BY1482&lt;AS1489,IF(BY1482&lt;AS1488,5,6),IF(BY1482&lt;AS1490,7,8)))</f>
        <v>81</v>
      </c>
      <c r="BZ1485" s="16">
        <f ca="1">IF(BZ1481&lt;AR1487,IF(BZ1481&lt;AR1485,IF(BZ1481&lt;AR1484,10,20),IF(BZ1481&lt;AR1486,30,40)),IF(BZ1481&lt;AR1489,IF(BZ1481&lt;AR1488,50,60),IF(BZ1481&lt;AR1490,70,80)))+IF(BZ1482&lt;AS1487,IF(BZ1482&lt;AS1485,IF(BZ1482&lt;AS1484,1,2),IF(BZ1482&lt;AS1486,3,4)),IF(BZ1482&lt;AS1489,IF(BZ1482&lt;AS1488,5,6),IF(BZ1482&lt;AS1490,7,8)))</f>
        <v>71</v>
      </c>
      <c r="CA1485" s="16">
        <f ca="1">IF(CA1481&lt;AR1487,IF(CA1481&lt;AR1485,IF(CA1481&lt;AR1484,10,20),IF(CA1481&lt;AR1486,30,40)),IF(CA1481&lt;AR1489,IF(CA1481&lt;AR1488,50,60),IF(CA1481&lt;AR1490,70,80)))+IF(CA1482&lt;AS1487,IF(CA1482&lt;AS1485,IF(CA1482&lt;AS1484,1,2),IF(CA1482&lt;AS1486,3,4)),IF(CA1482&lt;AS1489,IF(CA1482&lt;AS1488,5,6),IF(CA1482&lt;AS1490,7,8)))</f>
        <v>81</v>
      </c>
      <c r="CB1485" s="16">
        <f ca="1">IF(CB1481&lt;AR1487,IF(CB1481&lt;AR1485,IF(CB1481&lt;AR1484,10,20),IF(CB1481&lt;AR1486,30,40)),IF(CB1481&lt;AR1489,IF(CB1481&lt;AR1488,50,60),IF(CB1481&lt;AR1490,70,80)))+IF(CB1482&lt;AS1487,IF(CB1482&lt;AS1485,IF(CB1482&lt;AS1484,1,2),IF(CB1482&lt;AS1486,3,4)),IF(CB1482&lt;AS1489,IF(CB1482&lt;AS1488,5,6),IF(CB1482&lt;AS1490,7,8)))</f>
        <v>81</v>
      </c>
      <c r="CC1485" s="16">
        <f ca="1">IF(CC1481&lt;AR1487,IF(CC1481&lt;AR1485,IF(CC1481&lt;AR1484,10,20),IF(CC1481&lt;AR1486,30,40)),IF(CC1481&lt;AR1489,IF(CC1481&lt;AR1488,50,60),IF(CC1481&lt;AR1490,70,80)))+IF(CC1482&lt;AS1487,IF(CC1482&lt;AS1485,IF(CC1482&lt;AS1484,1,2),IF(CC1482&lt;AS1486,3,4)),IF(CC1482&lt;AS1489,IF(CC1482&lt;AS1488,5,6),IF(CC1482&lt;AS1490,7,8)))</f>
        <v>81</v>
      </c>
      <c r="CD1485" s="16">
        <f ca="1">IF(CD1481&lt;AR1487,IF(CD1481&lt;AR1485,IF(CD1481&lt;AR1484,10,20),IF(CD1481&lt;AR1486,30,40)),IF(CD1481&lt;AR1489,IF(CD1481&lt;AR1488,50,60),IF(CD1481&lt;AR1490,70,80)))+IF(CD1482&lt;AS1487,IF(CD1482&lt;AS1485,IF(CD1482&lt;AS1484,1,2),IF(CD1482&lt;AS1486,3,4)),IF(CD1482&lt;AS1489,IF(CD1482&lt;AS1488,5,6),IF(CD1482&lt;AS1490,7,8)))</f>
        <v>81</v>
      </c>
      <c r="CE1485" s="16">
        <f ca="1">IF(CE1481&lt;AR1487,IF(CE1481&lt;AR1485,IF(CE1481&lt;AR1484,10,20),IF(CE1481&lt;AR1486,30,40)),IF(CE1481&lt;AR1489,IF(CE1481&lt;AR1488,50,60),IF(CE1481&lt;AR1490,70,80)))+IF(CE1482&lt;AS1487,IF(CE1482&lt;AS1485,IF(CE1482&lt;AS1484,1,2),IF(CE1482&lt;AS1486,3,4)),IF(CE1482&lt;AS1489,IF(CE1482&lt;AS1488,5,6),IF(CE1482&lt;AS1490,7,8)))</f>
        <v>81</v>
      </c>
      <c r="CF1485" s="16">
        <f ca="1">IF(CF1481&lt;AR1487,IF(CF1481&lt;AR1485,IF(CF1481&lt;AR1484,10,20),IF(CF1481&lt;AR1486,30,40)),IF(CF1481&lt;AR1489,IF(CF1481&lt;AR1488,50,60),IF(CF1481&lt;AR1490,70,80)))+IF(CF1482&lt;AS1487,IF(CF1482&lt;AS1485,IF(CF1482&lt;AS1484,1,2),IF(CF1482&lt;AS1486,3,4)),IF(CF1482&lt;AS1489,IF(CF1482&lt;AS1488,5,6),IF(CF1482&lt;AS1490,7,8)))</f>
        <v>81</v>
      </c>
      <c r="CG1485" s="16">
        <f ca="1">IF(CG1481&lt;AR1487,IF(CG1481&lt;AR1485,IF(CG1481&lt;AR1484,10,20),IF(CG1481&lt;AR1486,30,40)),IF(CG1481&lt;AR1489,IF(CG1481&lt;AR1488,50,60),IF(CG1481&lt;AR1490,70,80)))+IF(CG1482&lt;AS1487,IF(CG1482&lt;AS1485,IF(CG1482&lt;AS1484,1,2),IF(CG1482&lt;AS1486,3,4)),IF(CG1482&lt;AS1489,IF(CG1482&lt;AS1488,5,6),IF(CG1482&lt;AS1490,7,8)))</f>
        <v>81</v>
      </c>
      <c r="CH1485" s="16">
        <f ca="1">IF(CH1481&lt;AR1487,IF(CH1481&lt;AR1485,IF(CH1481&lt;AR1484,10,20),IF(CH1481&lt;AR1486,30,40)),IF(CH1481&lt;AR1489,IF(CH1481&lt;AR1488,50,60),IF(CH1481&lt;AR1490,70,80)))+IF(CH1482&lt;AS1487,IF(CH1482&lt;AS1485,IF(CH1482&lt;AS1484,1,2),IF(CH1482&lt;AS1486,3,4)),IF(CH1482&lt;AS1489,IF(CH1482&lt;AS1488,5,6),IF(CH1482&lt;AS1490,7,8)))</f>
        <v>81</v>
      </c>
      <c r="CI1485" s="16">
        <f ca="1">IF(CI1481&lt;AR1487,IF(CI1481&lt;AR1485,IF(CI1481&lt;AR1484,10,20),IF(CI1481&lt;AR1486,30,40)),IF(CI1481&lt;AR1489,IF(CI1481&lt;AR1488,50,60),IF(CI1481&lt;AR1490,70,80)))+IF(CI1482&lt;AS1487,IF(CI1482&lt;AS1485,IF(CI1482&lt;AS1484,1,2),IF(CI1482&lt;AS1486,3,4)),IF(CI1482&lt;AS1489,IF(CI1482&lt;AS1488,5,6),IF(CI1482&lt;AS1490,7,8)))</f>
        <v>81</v>
      </c>
      <c r="CJ1485" s="16">
        <f ca="1">IF(CJ1481&lt;AR1487,IF(CJ1481&lt;AR1485,IF(CJ1481&lt;AR1484,10,20),IF(CJ1481&lt;AR1486,30,40)),IF(CJ1481&lt;AR1489,IF(CJ1481&lt;AR1488,50,60),IF(CJ1481&lt;AR1490,70,80)))+IF(CJ1482&lt;AS1487,IF(CJ1482&lt;AS1485,IF(CJ1482&lt;AS1484,1,2),IF(CJ1482&lt;AS1486,3,4)),IF(CJ1482&lt;AS1489,IF(CJ1482&lt;AS1488,5,6),IF(CJ1482&lt;AS1490,7,8)))</f>
        <v>81</v>
      </c>
      <c r="CK1485" s="16">
        <f ca="1">IF(CK1481&lt;AR1487,IF(CK1481&lt;AR1485,IF(CK1481&lt;AR1484,10,20),IF(CK1481&lt;AR1486,30,40)),IF(CK1481&lt;AR1489,IF(CK1481&lt;AR1488,50,60),IF(CK1481&lt;AR1490,70,80)))+IF(CK1482&lt;AS1487,IF(CK1482&lt;AS1485,IF(CK1482&lt;AS1484,1,2),IF(CK1482&lt;AS1486,3,4)),IF(CK1482&lt;AS1489,IF(CK1482&lt;AS1488,5,6),IF(CK1482&lt;AS1490,7,8)))</f>
        <v>81</v>
      </c>
      <c r="CL1485" s="16">
        <f ca="1">IF(CL1481&lt;AR1487,IF(CL1481&lt;AR1485,IF(CL1481&lt;AR1484,10,20),IF(CL1481&lt;AR1486,30,40)),IF(CL1481&lt;AR1489,IF(CL1481&lt;AR1488,50,60),IF(CL1481&lt;AR1490,70,80)))+IF(CL1482&lt;AS1487,IF(CL1482&lt;AS1485,IF(CL1482&lt;AS1484,1,2),IF(CL1482&lt;AS1486,3,4)),IF(CL1482&lt;AS1489,IF(CL1482&lt;AS1488,5,6),IF(CL1482&lt;AS1490,7,8)))</f>
        <v>81</v>
      </c>
      <c r="CM1485" s="16">
        <f ca="1">IF(CM1481&lt;AR1487,IF(CM1481&lt;AR1485,IF(CM1481&lt;AR1484,10,20),IF(CM1481&lt;AR1486,30,40)),IF(CM1481&lt;AR1489,IF(CM1481&lt;AR1488,50,60),IF(CM1481&lt;AR1490,70,80)))+IF(CM1482&lt;AS1487,IF(CM1482&lt;AS1485,IF(CM1482&lt;AS1484,1,2),IF(CM1482&lt;AS1486,3,4)),IF(CM1482&lt;AS1489,IF(CM1482&lt;AS1488,5,6),IF(CM1482&lt;AS1490,7,8)))</f>
        <v>81</v>
      </c>
      <c r="CN1485" s="16">
        <f ca="1">IF(CN1481&lt;AR1487,IF(CN1481&lt;AR1485,IF(CN1481&lt;AR1484,10,20),IF(CN1481&lt;AR1486,30,40)),IF(CN1481&lt;AR1489,IF(CN1481&lt;AR1488,50,60),IF(CN1481&lt;AR1490,70,80)))+IF(CN1482&lt;AS1487,IF(CN1482&lt;AS1485,IF(CN1482&lt;AS1484,1,2),IF(CN1482&lt;AS1486,3,4)),IF(CN1482&lt;AS1489,IF(CN1482&lt;AS1488,5,6),IF(CN1482&lt;AS1490,7,8)))</f>
        <v>81</v>
      </c>
      <c r="CO1485" s="16">
        <f ca="1">IF(CO1481&lt;AR1487,IF(CO1481&lt;AR1485,IF(CO1481&lt;AR1484,10,20),IF(CO1481&lt;AR1486,30,40)),IF(CO1481&lt;AR1489,IF(CO1481&lt;AR1488,50,60),IF(CO1481&lt;AR1490,70,80)))+IF(CO1482&lt;AS1487,IF(CO1482&lt;AS1485,IF(CO1482&lt;AS1484,1,2),IF(CO1482&lt;AS1486,3,4)),IF(CO1482&lt;AS1489,IF(CO1482&lt;AS1488,5,6),IF(CO1482&lt;AS1490,7,8)))</f>
        <v>81</v>
      </c>
      <c r="CP1485" s="16">
        <f ca="1">IF(CP1481&lt;AR1487,IF(CP1481&lt;AR1485,IF(CP1481&lt;AR1484,10,20),IF(CP1481&lt;AR1486,30,40)),IF(CP1481&lt;AR1489,IF(CP1481&lt;AR1488,50,60),IF(CP1481&lt;AR1490,70,80)))+IF(CP1482&lt;AS1487,IF(CP1482&lt;AS1485,IF(CP1482&lt;AS1484,1,2),IF(CP1482&lt;AS1486,3,4)),IF(CP1482&lt;AS1489,IF(CP1482&lt;AS1488,5,6),IF(CP1482&lt;AS1490,7,8)))</f>
        <v>81</v>
      </c>
      <c r="CQ1485" s="16">
        <f ca="1">IF(CQ1481&lt;AR1487,IF(CQ1481&lt;AR1485,IF(CQ1481&lt;AR1484,10,20),IF(CQ1481&lt;AR1486,30,40)),IF(CQ1481&lt;AR1489,IF(CQ1481&lt;AR1488,50,60),IF(CQ1481&lt;AR1490,70,80)))+IF(CQ1482&lt;AS1487,IF(CQ1482&lt;AS1485,IF(CQ1482&lt;AS1484,1,2),IF(CQ1482&lt;AS1486,3,4)),IF(CQ1482&lt;AS1489,IF(CQ1482&lt;AS1488,5,6),IF(CQ1482&lt;AS1490,7,8)))</f>
        <v>81</v>
      </c>
      <c r="CR1485" s="16">
        <f ca="1">IF(CR1481&lt;AR1487,IF(CR1481&lt;AR1485,IF(CR1481&lt;AR1484,10,20),IF(CR1481&lt;AR1486,30,40)),IF(CR1481&lt;AR1489,IF(CR1481&lt;AR1488,50,60),IF(CR1481&lt;AR1490,70,80)))+IF(CR1482&lt;AS1487,IF(CR1482&lt;AS1485,IF(CR1482&lt;AS1484,1,2),IF(CR1482&lt;AS1486,3,4)),IF(CR1482&lt;AS1489,IF(CR1482&lt;AS1488,5,6),IF(CR1482&lt;AS1490,7,8)))</f>
        <v>81</v>
      </c>
    </row>
    <row r="1486" spans="1:96" x14ac:dyDescent="0.35">
      <c r="A1486" s="23"/>
      <c r="B1486" s="38">
        <v>3.125E-2</v>
      </c>
      <c r="C1486" s="49">
        <v>30</v>
      </c>
      <c r="D1486" s="26">
        <f ca="1">AE1473/AE1479</f>
        <v>0</v>
      </c>
      <c r="E1486" s="19">
        <f ca="1">COUNTIF(AU1485:CR1488,31)</f>
        <v>0</v>
      </c>
      <c r="F1486" s="19">
        <f ca="1">COUNTIF(AU1485:CR1488,32)</f>
        <v>0</v>
      </c>
      <c r="G1486" s="19">
        <f ca="1">COUNTIF(AU1485:CR1488,33)</f>
        <v>0</v>
      </c>
      <c r="H1486" s="19">
        <f ca="1">COUNTIF(AU1485:CR1488,34)</f>
        <v>0</v>
      </c>
      <c r="I1486" s="19">
        <f ca="1">COUNTIF(AU1485:CR1488,35)</f>
        <v>0</v>
      </c>
      <c r="J1486" s="19">
        <f ca="1">COUNTIF(AU1485:CR1488,36)</f>
        <v>0</v>
      </c>
      <c r="K1486" s="19">
        <f ca="1">COUNTIF(AU1485:CR1488,37)</f>
        <v>0</v>
      </c>
      <c r="L1486" s="19">
        <f ca="1">COUNTIF(AU1485:CR1488,38)</f>
        <v>0</v>
      </c>
      <c r="N1486" s="45">
        <f ca="1">ROUNDDOWN(E1486*$AK$17+RAND(),0)</f>
        <v>0</v>
      </c>
      <c r="O1486" s="45">
        <f ca="1">ROUNDDOWN(F1486*$AL$17+RAND(),0)</f>
        <v>0</v>
      </c>
      <c r="P1486" s="45">
        <f ca="1">ROUNDDOWN(G1486*$AM$17+RAND(),0)</f>
        <v>0</v>
      </c>
      <c r="Q1486" s="45">
        <f ca="1">ROUNDDOWN(H1486*$AN$17+RAND(),0)</f>
        <v>0</v>
      </c>
      <c r="R1486" s="45">
        <f ca="1">ROUNDDOWN(I1486*$AO$17+RAND(),0)</f>
        <v>0</v>
      </c>
      <c r="S1486" s="45">
        <f ca="1">ROUNDDOWN(J1486*$AP$17+RAND(),0)</f>
        <v>0</v>
      </c>
      <c r="T1486" s="45">
        <f ca="1">ROUNDDOWN(K1486*$AQ$17+RAND(),0)</f>
        <v>0</v>
      </c>
      <c r="U1486" s="45">
        <f ca="1">ROUNDDOWN(L1486*$AR$17+RAND(),0)</f>
        <v>0</v>
      </c>
      <c r="W1486" s="47">
        <f t="shared" ca="1" si="2872"/>
        <v>0</v>
      </c>
      <c r="X1486" s="47">
        <f t="shared" ca="1" si="2858"/>
        <v>0</v>
      </c>
      <c r="Y1486" s="47">
        <f t="shared" ca="1" si="2859"/>
        <v>0</v>
      </c>
      <c r="Z1486" s="47">
        <f t="shared" ca="1" si="2860"/>
        <v>0</v>
      </c>
      <c r="AA1486" s="47">
        <f t="shared" ca="1" si="2861"/>
        <v>0</v>
      </c>
      <c r="AB1486" s="47">
        <f t="shared" ca="1" si="2862"/>
        <v>0</v>
      </c>
      <c r="AC1486" s="47">
        <f t="shared" ca="1" si="2863"/>
        <v>0</v>
      </c>
      <c r="AD1486" s="47">
        <f t="shared" ca="1" si="2864"/>
        <v>0</v>
      </c>
      <c r="AE1486" s="21">
        <f t="shared" ca="1" si="2873"/>
        <v>0</v>
      </c>
      <c r="AH1486" s="48">
        <f t="shared" ca="1" si="2874"/>
        <v>0</v>
      </c>
      <c r="AI1486" s="48">
        <f t="shared" ca="1" si="2865"/>
        <v>0</v>
      </c>
      <c r="AJ1486" s="48">
        <f t="shared" ca="1" si="2866"/>
        <v>0</v>
      </c>
      <c r="AK1486" s="48">
        <f t="shared" ca="1" si="2867"/>
        <v>0</v>
      </c>
      <c r="AL1486" s="48">
        <f t="shared" ca="1" si="2868"/>
        <v>0</v>
      </c>
      <c r="AM1486" s="48">
        <f t="shared" ca="1" si="2869"/>
        <v>0</v>
      </c>
      <c r="AN1486" s="48">
        <f t="shared" ca="1" si="2870"/>
        <v>0</v>
      </c>
      <c r="AO1486" s="48">
        <f t="shared" ca="1" si="2871"/>
        <v>0</v>
      </c>
      <c r="AQ1486" s="1">
        <v>30</v>
      </c>
      <c r="AR1486" s="13">
        <f t="shared" ca="1" si="2875"/>
        <v>0</v>
      </c>
      <c r="AS1486" s="13">
        <f ca="1">AS1485+G1483</f>
        <v>1</v>
      </c>
      <c r="AT1486" s="8">
        <v>3</v>
      </c>
      <c r="AU1486" s="16">
        <f ca="1">IF(AU1483&lt;AR1487,IF(AU1483&lt;AR1485,IF(AU1483&lt;AR1484,10,20),IF(AU1483&lt;AR1486,30,40)),IF(AU1483&lt;AR1489,IF(AU1483&lt;AR1488,50,60),IF(AU1483&lt;AR1490,70,80)))+IF(AU1484&lt;AS1487,IF(AU1484&lt;AS1485,IF(AU1484&lt;AS1484,1,2),IF(AU1484&lt;AS1486,3,4)),IF(AU1484&lt;AS1489,IF(AU1484&lt;AS1488,5,6),IF(AU1484&lt;AS1490,7,8)))</f>
        <v>81</v>
      </c>
      <c r="AV1486" s="16">
        <f ca="1">IF(AV1483&lt;AR1487,IF(AV1483&lt;AR1485,IF(AV1483&lt;AR1484,10,20),IF(AV1483&lt;AR1486,30,40)),IF(AV1483&lt;AR1489,IF(AV1483&lt;AR1488,50,60),IF(AV1483&lt;AR1490,70,80)))+IF(AV1484&lt;AS1487,IF(AV1484&lt;AS1485,IF(AV1484&lt;AS1484,1,2),IF(AV1484&lt;AS1486,3,4)),IF(AV1484&lt;AS1489,IF(AV1484&lt;AS1488,5,6),IF(AV1484&lt;AS1490,7,8)))</f>
        <v>81</v>
      </c>
      <c r="AW1486" s="16">
        <f ca="1">IF(AW1483&lt;AR1487,IF(AW1483&lt;AR1485,IF(AW1483&lt;AR1484,10,20),IF(AW1483&lt;AR1486,30,40)),IF(AW1483&lt;AR1489,IF(AW1483&lt;AR1488,50,60),IF(AW1483&lt;AR1490,70,80)))+IF(AW1484&lt;AS1487,IF(AW1484&lt;AS1485,IF(AW1484&lt;AS1484,1,2),IF(AW1484&lt;AS1486,3,4)),IF(AW1484&lt;AS1489,IF(AW1484&lt;AS1488,5,6),IF(AW1484&lt;AS1490,7,8)))</f>
        <v>81</v>
      </c>
      <c r="AX1486" s="16">
        <f ca="1">IF(AX1483&lt;AR1487,IF(AX1483&lt;AR1485,IF(AX1483&lt;AR1484,10,20),IF(AX1483&lt;AR1486,30,40)),IF(AX1483&lt;AR1489,IF(AX1483&lt;AR1488,50,60),IF(AX1483&lt;AR1490,70,80)))+IF(AX1484&lt;AS1487,IF(AX1484&lt;AS1485,IF(AX1484&lt;AS1484,1,2),IF(AX1484&lt;AS1486,3,4)),IF(AX1484&lt;AS1489,IF(AX1484&lt;AS1488,5,6),IF(AX1484&lt;AS1490,7,8)))</f>
        <v>81</v>
      </c>
      <c r="AY1486" s="16">
        <f ca="1">IF(AY1483&lt;AR1487,IF(AY1483&lt;AR1485,IF(AY1483&lt;AR1484,10,20),IF(AY1483&lt;AR1486,30,40)),IF(AY1483&lt;AR1489,IF(AY1483&lt;AR1488,50,60),IF(AY1483&lt;AR1490,70,80)))+IF(AY1484&lt;AS1487,IF(AY1484&lt;AS1485,IF(AY1484&lt;AS1484,1,2),IF(AY1484&lt;AS1486,3,4)),IF(AY1484&lt;AS1489,IF(AY1484&lt;AS1488,5,6),IF(AY1484&lt;AS1490,7,8)))</f>
        <v>81</v>
      </c>
      <c r="AZ1486" s="16">
        <f ca="1">IF(AZ1483&lt;AR1487,IF(AZ1483&lt;AR1485,IF(AZ1483&lt;AR1484,10,20),IF(AZ1483&lt;AR1486,30,40)),IF(AZ1483&lt;AR1489,IF(AZ1483&lt;AR1488,50,60),IF(AZ1483&lt;AR1490,70,80)))+IF(AZ1484&lt;AS1487,IF(AZ1484&lt;AS1485,IF(AZ1484&lt;AS1484,1,2),IF(AZ1484&lt;AS1486,3,4)),IF(AZ1484&lt;AS1489,IF(AZ1484&lt;AS1488,5,6),IF(AZ1484&lt;AS1490,7,8)))</f>
        <v>81</v>
      </c>
      <c r="BA1486" s="16">
        <f ca="1">IF(BA1483&lt;AR1487,IF(BA1483&lt;AR1485,IF(BA1483&lt;AR1484,10,20),IF(BA1483&lt;AR1486,30,40)),IF(BA1483&lt;AR1489,IF(BA1483&lt;AR1488,50,60),IF(BA1483&lt;AR1490,70,80)))+IF(BA1484&lt;AS1487,IF(BA1484&lt;AS1485,IF(BA1484&lt;AS1484,1,2),IF(BA1484&lt;AS1486,3,4)),IF(BA1484&lt;AS1489,IF(BA1484&lt;AS1488,5,6),IF(BA1484&lt;AS1490,7,8)))</f>
        <v>81</v>
      </c>
      <c r="BB1486" s="16">
        <f ca="1">IF(BB1483&lt;AR1487,IF(BB1483&lt;AR1485,IF(BB1483&lt;AR1484,10,20),IF(BB1483&lt;AR1486,30,40)),IF(BB1483&lt;AR1489,IF(BB1483&lt;AR1488,50,60),IF(BB1483&lt;AR1490,70,80)))+IF(BB1484&lt;AS1487,IF(BB1484&lt;AS1485,IF(BB1484&lt;AS1484,1,2),IF(BB1484&lt;AS1486,3,4)),IF(BB1484&lt;AS1489,IF(BB1484&lt;AS1488,5,6),IF(BB1484&lt;AS1490,7,8)))</f>
        <v>81</v>
      </c>
      <c r="BC1486" s="16">
        <f ca="1">IF(BC1483&lt;AR1487,IF(BC1483&lt;AR1485,IF(BC1483&lt;AR1484,10,20),IF(BC1483&lt;AR1486,30,40)),IF(BC1483&lt;AR1489,IF(BC1483&lt;AR1488,50,60),IF(BC1483&lt;AR1490,70,80)))+IF(BC1484&lt;AS1487,IF(BC1484&lt;AS1485,IF(BC1484&lt;AS1484,1,2),IF(BC1484&lt;AS1486,3,4)),IF(BC1484&lt;AS1489,IF(BC1484&lt;AS1488,5,6),IF(BC1484&lt;AS1490,7,8)))</f>
        <v>81</v>
      </c>
      <c r="BD1486" s="16">
        <f ca="1">IF(BD1483&lt;AR1487,IF(BD1483&lt;AR1485,IF(BD1483&lt;AR1484,10,20),IF(BD1483&lt;AR1486,30,40)),IF(BD1483&lt;AR1489,IF(BD1483&lt;AR1488,50,60),IF(BD1483&lt;AR1490,70,80)))+IF(BD1484&lt;AS1487,IF(BD1484&lt;AS1485,IF(BD1484&lt;AS1484,1,2),IF(BD1484&lt;AS1486,3,4)),IF(BD1484&lt;AS1489,IF(BD1484&lt;AS1488,5,6),IF(BD1484&lt;AS1490,7,8)))</f>
        <v>81</v>
      </c>
      <c r="BE1486" s="16">
        <f ca="1">IF(BE1483&lt;AR1487,IF(BE1483&lt;AR1485,IF(BE1483&lt;AR1484,10,20),IF(BE1483&lt;AR1486,30,40)),IF(BE1483&lt;AR1489,IF(BE1483&lt;AR1488,50,60),IF(BE1483&lt;AR1490,70,80)))+IF(BE1484&lt;AS1487,IF(BE1484&lt;AS1485,IF(BE1484&lt;AS1484,1,2),IF(BE1484&lt;AS1486,3,4)),IF(BE1484&lt;AS1489,IF(BE1484&lt;AS1488,5,6),IF(BE1484&lt;AS1490,7,8)))</f>
        <v>81</v>
      </c>
      <c r="BF1486" s="16">
        <f ca="1">IF(BF1483&lt;AR1487,IF(BF1483&lt;AR1485,IF(BF1483&lt;AR1484,10,20),IF(BF1483&lt;AR1486,30,40)),IF(BF1483&lt;AR1489,IF(BF1483&lt;AR1488,50,60),IF(BF1483&lt;AR1490,70,80)))+IF(BF1484&lt;AS1487,IF(BF1484&lt;AS1485,IF(BF1484&lt;AS1484,1,2),IF(BF1484&lt;AS1486,3,4)),IF(BF1484&lt;AS1489,IF(BF1484&lt;AS1488,5,6),IF(BF1484&lt;AS1490,7,8)))</f>
        <v>81</v>
      </c>
      <c r="BG1486" s="16">
        <f ca="1">IF(BG1483&lt;AR1487,IF(BG1483&lt;AR1485,IF(BG1483&lt;AR1484,10,20),IF(BG1483&lt;AR1486,30,40)),IF(BG1483&lt;AR1489,IF(BG1483&lt;AR1488,50,60),IF(BG1483&lt;AR1490,70,80)))+IF(BG1484&lt;AS1487,IF(BG1484&lt;AS1485,IF(BG1484&lt;AS1484,1,2),IF(BG1484&lt;AS1486,3,4)),IF(BG1484&lt;AS1489,IF(BG1484&lt;AS1488,5,6),IF(BG1484&lt;AS1490,7,8)))</f>
        <v>81</v>
      </c>
      <c r="BH1486" s="16">
        <f ca="1">IF(BH1483&lt;AR1487,IF(BH1483&lt;AR1485,IF(BH1483&lt;AR1484,10,20),IF(BH1483&lt;AR1486,30,40)),IF(BH1483&lt;AR1489,IF(BH1483&lt;AR1488,50,60),IF(BH1483&lt;AR1490,70,80)))+IF(BH1484&lt;AS1487,IF(BH1484&lt;AS1485,IF(BH1484&lt;AS1484,1,2),IF(BH1484&lt;AS1486,3,4)),IF(BH1484&lt;AS1489,IF(BH1484&lt;AS1488,5,6),IF(BH1484&lt;AS1490,7,8)))</f>
        <v>71</v>
      </c>
      <c r="BI1486" s="16">
        <f ca="1">IF(BI1483&lt;AR1487,IF(BI1483&lt;AR1485,IF(BI1483&lt;AR1484,10,20),IF(BI1483&lt;AR1486,30,40)),IF(BI1483&lt;AR1489,IF(BI1483&lt;AR1488,50,60),IF(BI1483&lt;AR1490,70,80)))+IF(BI1484&lt;AS1487,IF(BI1484&lt;AS1485,IF(BI1484&lt;AS1484,1,2),IF(BI1484&lt;AS1486,3,4)),IF(BI1484&lt;AS1489,IF(BI1484&lt;AS1488,5,6),IF(BI1484&lt;AS1490,7,8)))</f>
        <v>81</v>
      </c>
      <c r="BJ1486" s="16">
        <f ca="1">IF(BJ1483&lt;AR1487,IF(BJ1483&lt;AR1485,IF(BJ1483&lt;AR1484,10,20),IF(BJ1483&lt;AR1486,30,40)),IF(BJ1483&lt;AR1489,IF(BJ1483&lt;AR1488,50,60),IF(BJ1483&lt;AR1490,70,80)))+IF(BJ1484&lt;AS1487,IF(BJ1484&lt;AS1485,IF(BJ1484&lt;AS1484,1,2),IF(BJ1484&lt;AS1486,3,4)),IF(BJ1484&lt;AS1489,IF(BJ1484&lt;AS1488,5,6),IF(BJ1484&lt;AS1490,7,8)))</f>
        <v>81</v>
      </c>
      <c r="BK1486" s="16">
        <f ca="1">IF(BK1483&lt;AR1487,IF(BK1483&lt;AR1485,IF(BK1483&lt;AR1484,10,20),IF(BK1483&lt;AR1486,30,40)),IF(BK1483&lt;AR1489,IF(BK1483&lt;AR1488,50,60),IF(BK1483&lt;AR1490,70,80)))+IF(BK1484&lt;AS1487,IF(BK1484&lt;AS1485,IF(BK1484&lt;AS1484,1,2),IF(BK1484&lt;AS1486,3,4)),IF(BK1484&lt;AS1489,IF(BK1484&lt;AS1488,5,6),IF(BK1484&lt;AS1490,7,8)))</f>
        <v>81</v>
      </c>
      <c r="BL1486" s="16">
        <f ca="1">IF(BL1483&lt;AR1487,IF(BL1483&lt;AR1485,IF(BL1483&lt;AR1484,10,20),IF(BL1483&lt;AR1486,30,40)),IF(BL1483&lt;AR1489,IF(BL1483&lt;AR1488,50,60),IF(BL1483&lt;AR1490,70,80)))+IF(BL1484&lt;AS1487,IF(BL1484&lt;AS1485,IF(BL1484&lt;AS1484,1,2),IF(BL1484&lt;AS1486,3,4)),IF(BL1484&lt;AS1489,IF(BL1484&lt;AS1488,5,6),IF(BL1484&lt;AS1490,7,8)))</f>
        <v>81</v>
      </c>
      <c r="BM1486" s="16">
        <f ca="1">IF(BM1483&lt;AR1487,IF(BM1483&lt;AR1485,IF(BM1483&lt;AR1484,10,20),IF(BM1483&lt;AR1486,30,40)),IF(BM1483&lt;AR1489,IF(BM1483&lt;AR1488,50,60),IF(BM1483&lt;AR1490,70,80)))+IF(BM1484&lt;AS1487,IF(BM1484&lt;AS1485,IF(BM1484&lt;AS1484,1,2),IF(BM1484&lt;AS1486,3,4)),IF(BM1484&lt;AS1489,IF(BM1484&lt;AS1488,5,6),IF(BM1484&lt;AS1490,7,8)))</f>
        <v>81</v>
      </c>
      <c r="BN1486" s="16">
        <f ca="1">IF(BN1483&lt;AR1487,IF(BN1483&lt;AR1485,IF(BN1483&lt;AR1484,10,20),IF(BN1483&lt;AR1486,30,40)),IF(BN1483&lt;AR1489,IF(BN1483&lt;AR1488,50,60),IF(BN1483&lt;AR1490,70,80)))+IF(BN1484&lt;AS1487,IF(BN1484&lt;AS1485,IF(BN1484&lt;AS1484,1,2),IF(BN1484&lt;AS1486,3,4)),IF(BN1484&lt;AS1489,IF(BN1484&lt;AS1488,5,6),IF(BN1484&lt;AS1490,7,8)))</f>
        <v>71</v>
      </c>
      <c r="BO1486" s="16">
        <f ca="1">IF(BO1483&lt;AR1487,IF(BO1483&lt;AR1485,IF(BO1483&lt;AR1484,10,20),IF(BO1483&lt;AR1486,30,40)),IF(BO1483&lt;AR1489,IF(BO1483&lt;AR1488,50,60),IF(BO1483&lt;AR1490,70,80)))+IF(BO1484&lt;AS1487,IF(BO1484&lt;AS1485,IF(BO1484&lt;AS1484,1,2),IF(BO1484&lt;AS1486,3,4)),IF(BO1484&lt;AS1489,IF(BO1484&lt;AS1488,5,6),IF(BO1484&lt;AS1490,7,8)))</f>
        <v>81</v>
      </c>
      <c r="BP1486" s="16">
        <f ca="1">IF(BP1483&lt;AR1487,IF(BP1483&lt;AR1485,IF(BP1483&lt;AR1484,10,20),IF(BP1483&lt;AR1486,30,40)),IF(BP1483&lt;AR1489,IF(BP1483&lt;AR1488,50,60),IF(BP1483&lt;AR1490,70,80)))+IF(BP1484&lt;AS1487,IF(BP1484&lt;AS1485,IF(BP1484&lt;AS1484,1,2),IF(BP1484&lt;AS1486,3,4)),IF(BP1484&lt;AS1489,IF(BP1484&lt;AS1488,5,6),IF(BP1484&lt;AS1490,7,8)))</f>
        <v>72</v>
      </c>
      <c r="BQ1486" s="16">
        <f ca="1">IF(BQ1483&lt;AR1487,IF(BQ1483&lt;AR1485,IF(BQ1483&lt;AR1484,10,20),IF(BQ1483&lt;AR1486,30,40)),IF(BQ1483&lt;AR1489,IF(BQ1483&lt;AR1488,50,60),IF(BQ1483&lt;AR1490,70,80)))+IF(BQ1484&lt;AS1487,IF(BQ1484&lt;AS1485,IF(BQ1484&lt;AS1484,1,2),IF(BQ1484&lt;AS1486,3,4)),IF(BQ1484&lt;AS1489,IF(BQ1484&lt;AS1488,5,6),IF(BQ1484&lt;AS1490,7,8)))</f>
        <v>81</v>
      </c>
      <c r="BR1486" s="16">
        <f ca="1">IF(BR1483&lt;AR1487,IF(BR1483&lt;AR1485,IF(BR1483&lt;AR1484,10,20),IF(BR1483&lt;AR1486,30,40)),IF(BR1483&lt;AR1489,IF(BR1483&lt;AR1488,50,60),IF(BR1483&lt;AR1490,70,80)))+IF(BR1484&lt;AS1487,IF(BR1484&lt;AS1485,IF(BR1484&lt;AS1484,1,2),IF(BR1484&lt;AS1486,3,4)),IF(BR1484&lt;AS1489,IF(BR1484&lt;AS1488,5,6),IF(BR1484&lt;AS1490,7,8)))</f>
        <v>81</v>
      </c>
      <c r="BS1486" s="16">
        <f ca="1">IF(BS1483&lt;AR1487,IF(BS1483&lt;AR1485,IF(BS1483&lt;AR1484,10,20),IF(BS1483&lt;AR1486,30,40)),IF(BS1483&lt;AR1489,IF(BS1483&lt;AR1488,50,60),IF(BS1483&lt;AR1490,70,80)))+IF(BS1484&lt;AS1487,IF(BS1484&lt;AS1485,IF(BS1484&lt;AS1484,1,2),IF(BS1484&lt;AS1486,3,4)),IF(BS1484&lt;AS1489,IF(BS1484&lt;AS1488,5,6),IF(BS1484&lt;AS1490,7,8)))</f>
        <v>71</v>
      </c>
      <c r="BT1486" s="16">
        <f ca="1">IF(BT1483&lt;AR1487,IF(BT1483&lt;AR1485,IF(BT1483&lt;AR1484,10,20),IF(BT1483&lt;AR1486,30,40)),IF(BT1483&lt;AR1489,IF(BT1483&lt;AR1488,50,60),IF(BT1483&lt;AR1490,70,80)))+IF(BT1484&lt;AS1487,IF(BT1484&lt;AS1485,IF(BT1484&lt;AS1484,1,2),IF(BT1484&lt;AS1486,3,4)),IF(BT1484&lt;AS1489,IF(BT1484&lt;AS1488,5,6),IF(BT1484&lt;AS1490,7,8)))</f>
        <v>81</v>
      </c>
      <c r="BU1486" s="16">
        <f ca="1">IF(BU1483&lt;AR1487,IF(BU1483&lt;AR1485,IF(BU1483&lt;AR1484,10,20),IF(BU1483&lt;AR1486,30,40)),IF(BU1483&lt;AR1489,IF(BU1483&lt;AR1488,50,60),IF(BU1483&lt;AR1490,70,80)))+IF(BU1484&lt;AS1487,IF(BU1484&lt;AS1485,IF(BU1484&lt;AS1484,1,2),IF(BU1484&lt;AS1486,3,4)),IF(BU1484&lt;AS1489,IF(BU1484&lt;AS1488,5,6),IF(BU1484&lt;AS1490,7,8)))</f>
        <v>81</v>
      </c>
      <c r="BV1486" s="16">
        <f ca="1">IF(BV1483&lt;AR1487,IF(BV1483&lt;AR1485,IF(BV1483&lt;AR1484,10,20),IF(BV1483&lt;AR1486,30,40)),IF(BV1483&lt;AR1489,IF(BV1483&lt;AR1488,50,60),IF(BV1483&lt;AR1490,70,80)))+IF(BV1484&lt;AS1487,IF(BV1484&lt;AS1485,IF(BV1484&lt;AS1484,1,2),IF(BV1484&lt;AS1486,3,4)),IF(BV1484&lt;AS1489,IF(BV1484&lt;AS1488,5,6),IF(BV1484&lt;AS1490,7,8)))</f>
        <v>81</v>
      </c>
      <c r="BW1486" s="16">
        <f ca="1">IF(BW1483&lt;AR1487,IF(BW1483&lt;AR1485,IF(BW1483&lt;AR1484,10,20),IF(BW1483&lt;AR1486,30,40)),IF(BW1483&lt;AR1489,IF(BW1483&lt;AR1488,50,60),IF(BW1483&lt;AR1490,70,80)))+IF(BW1484&lt;AS1487,IF(BW1484&lt;AS1485,IF(BW1484&lt;AS1484,1,2),IF(BW1484&lt;AS1486,3,4)),IF(BW1484&lt;AS1489,IF(BW1484&lt;AS1488,5,6),IF(BW1484&lt;AS1490,7,8)))</f>
        <v>81</v>
      </c>
      <c r="BX1486" s="16">
        <f ca="1">IF(BX1483&lt;AR1487,IF(BX1483&lt;AR1485,IF(BX1483&lt;AR1484,10,20),IF(BX1483&lt;AR1486,30,40)),IF(BX1483&lt;AR1489,IF(BX1483&lt;AR1488,50,60),IF(BX1483&lt;AR1490,70,80)))+IF(BX1484&lt;AS1487,IF(BX1484&lt;AS1485,IF(BX1484&lt;AS1484,1,2),IF(BX1484&lt;AS1486,3,4)),IF(BX1484&lt;AS1489,IF(BX1484&lt;AS1488,5,6),IF(BX1484&lt;AS1490,7,8)))</f>
        <v>81</v>
      </c>
      <c r="BY1486" s="16">
        <f ca="1">IF(BY1483&lt;AR1487,IF(BY1483&lt;AR1485,IF(BY1483&lt;AR1484,10,20),IF(BY1483&lt;AR1486,30,40)),IF(BY1483&lt;AR1489,IF(BY1483&lt;AR1488,50,60),IF(BY1483&lt;AR1490,70,80)))+IF(BY1484&lt;AS1487,IF(BY1484&lt;AS1485,IF(BY1484&lt;AS1484,1,2),IF(BY1484&lt;AS1486,3,4)),IF(BY1484&lt;AS1489,IF(BY1484&lt;AS1488,5,6),IF(BY1484&lt;AS1490,7,8)))</f>
        <v>81</v>
      </c>
      <c r="BZ1486" s="16">
        <f ca="1">IF(BZ1483&lt;AR1487,IF(BZ1483&lt;AR1485,IF(BZ1483&lt;AR1484,10,20),IF(BZ1483&lt;AR1486,30,40)),IF(BZ1483&lt;AR1489,IF(BZ1483&lt;AR1488,50,60),IF(BZ1483&lt;AR1490,70,80)))+IF(BZ1484&lt;AS1487,IF(BZ1484&lt;AS1485,IF(BZ1484&lt;AS1484,1,2),IF(BZ1484&lt;AS1486,3,4)),IF(BZ1484&lt;AS1489,IF(BZ1484&lt;AS1488,5,6),IF(BZ1484&lt;AS1490,7,8)))</f>
        <v>81</v>
      </c>
      <c r="CA1486" s="16">
        <f ca="1">IF(CA1483&lt;AR1487,IF(CA1483&lt;AR1485,IF(CA1483&lt;AR1484,10,20),IF(CA1483&lt;AR1486,30,40)),IF(CA1483&lt;AR1489,IF(CA1483&lt;AR1488,50,60),IF(CA1483&lt;AR1490,70,80)))+IF(CA1484&lt;AS1487,IF(CA1484&lt;AS1485,IF(CA1484&lt;AS1484,1,2),IF(CA1484&lt;AS1486,3,4)),IF(CA1484&lt;AS1489,IF(CA1484&lt;AS1488,5,6),IF(CA1484&lt;AS1490,7,8)))</f>
        <v>81</v>
      </c>
      <c r="CB1486" s="16">
        <f ca="1">IF(CB1483&lt;AR1487,IF(CB1483&lt;AR1485,IF(CB1483&lt;AR1484,10,20),IF(CB1483&lt;AR1486,30,40)),IF(CB1483&lt;AR1489,IF(CB1483&lt;AR1488,50,60),IF(CB1483&lt;AR1490,70,80)))+IF(CB1484&lt;AS1487,IF(CB1484&lt;AS1485,IF(CB1484&lt;AS1484,1,2),IF(CB1484&lt;AS1486,3,4)),IF(CB1484&lt;AS1489,IF(CB1484&lt;AS1488,5,6),IF(CB1484&lt;AS1490,7,8)))</f>
        <v>81</v>
      </c>
      <c r="CC1486" s="16">
        <f ca="1">IF(CC1483&lt;AR1487,IF(CC1483&lt;AR1485,IF(CC1483&lt;AR1484,10,20),IF(CC1483&lt;AR1486,30,40)),IF(CC1483&lt;AR1489,IF(CC1483&lt;AR1488,50,60),IF(CC1483&lt;AR1490,70,80)))+IF(CC1484&lt;AS1487,IF(CC1484&lt;AS1485,IF(CC1484&lt;AS1484,1,2),IF(CC1484&lt;AS1486,3,4)),IF(CC1484&lt;AS1489,IF(CC1484&lt;AS1488,5,6),IF(CC1484&lt;AS1490,7,8)))</f>
        <v>81</v>
      </c>
      <c r="CD1486" s="16">
        <f ca="1">IF(CD1483&lt;AR1487,IF(CD1483&lt;AR1485,IF(CD1483&lt;AR1484,10,20),IF(CD1483&lt;AR1486,30,40)),IF(CD1483&lt;AR1489,IF(CD1483&lt;AR1488,50,60),IF(CD1483&lt;AR1490,70,80)))+IF(CD1484&lt;AS1487,IF(CD1484&lt;AS1485,IF(CD1484&lt;AS1484,1,2),IF(CD1484&lt;AS1486,3,4)),IF(CD1484&lt;AS1489,IF(CD1484&lt;AS1488,5,6),IF(CD1484&lt;AS1490,7,8)))</f>
        <v>81</v>
      </c>
      <c r="CE1486" s="16">
        <f ca="1">IF(CE1483&lt;AR1487,IF(CE1483&lt;AR1485,IF(CE1483&lt;AR1484,10,20),IF(CE1483&lt;AR1486,30,40)),IF(CE1483&lt;AR1489,IF(CE1483&lt;AR1488,50,60),IF(CE1483&lt;AR1490,70,80)))+IF(CE1484&lt;AS1487,IF(CE1484&lt;AS1485,IF(CE1484&lt;AS1484,1,2),IF(CE1484&lt;AS1486,3,4)),IF(CE1484&lt;AS1489,IF(CE1484&lt;AS1488,5,6),IF(CE1484&lt;AS1490,7,8)))</f>
        <v>81</v>
      </c>
      <c r="CF1486" s="16">
        <f ca="1">IF(CF1483&lt;AR1487,IF(CF1483&lt;AR1485,IF(CF1483&lt;AR1484,10,20),IF(CF1483&lt;AR1486,30,40)),IF(CF1483&lt;AR1489,IF(CF1483&lt;AR1488,50,60),IF(CF1483&lt;AR1490,70,80)))+IF(CF1484&lt;AS1487,IF(CF1484&lt;AS1485,IF(CF1484&lt;AS1484,1,2),IF(CF1484&lt;AS1486,3,4)),IF(CF1484&lt;AS1489,IF(CF1484&lt;AS1488,5,6),IF(CF1484&lt;AS1490,7,8)))</f>
        <v>81</v>
      </c>
      <c r="CG1486" s="16">
        <f ca="1">IF(CG1483&lt;AR1487,IF(CG1483&lt;AR1485,IF(CG1483&lt;AR1484,10,20),IF(CG1483&lt;AR1486,30,40)),IF(CG1483&lt;AR1489,IF(CG1483&lt;AR1488,50,60),IF(CG1483&lt;AR1490,70,80)))+IF(CG1484&lt;AS1487,IF(CG1484&lt;AS1485,IF(CG1484&lt;AS1484,1,2),IF(CG1484&lt;AS1486,3,4)),IF(CG1484&lt;AS1489,IF(CG1484&lt;AS1488,5,6),IF(CG1484&lt;AS1490,7,8)))</f>
        <v>81</v>
      </c>
      <c r="CH1486" s="16">
        <f ca="1">IF(CH1483&lt;AR1487,IF(CH1483&lt;AR1485,IF(CH1483&lt;AR1484,10,20),IF(CH1483&lt;AR1486,30,40)),IF(CH1483&lt;AR1489,IF(CH1483&lt;AR1488,50,60),IF(CH1483&lt;AR1490,70,80)))+IF(CH1484&lt;AS1487,IF(CH1484&lt;AS1485,IF(CH1484&lt;AS1484,1,2),IF(CH1484&lt;AS1486,3,4)),IF(CH1484&lt;AS1489,IF(CH1484&lt;AS1488,5,6),IF(CH1484&lt;AS1490,7,8)))</f>
        <v>81</v>
      </c>
      <c r="CI1486" s="16">
        <f ca="1">IF(CI1483&lt;AR1487,IF(CI1483&lt;AR1485,IF(CI1483&lt;AR1484,10,20),IF(CI1483&lt;AR1486,30,40)),IF(CI1483&lt;AR1489,IF(CI1483&lt;AR1488,50,60),IF(CI1483&lt;AR1490,70,80)))+IF(CI1484&lt;AS1487,IF(CI1484&lt;AS1485,IF(CI1484&lt;AS1484,1,2),IF(CI1484&lt;AS1486,3,4)),IF(CI1484&lt;AS1489,IF(CI1484&lt;AS1488,5,6),IF(CI1484&lt;AS1490,7,8)))</f>
        <v>81</v>
      </c>
      <c r="CJ1486" s="16">
        <f ca="1">IF(CJ1483&lt;AR1487,IF(CJ1483&lt;AR1485,IF(CJ1483&lt;AR1484,10,20),IF(CJ1483&lt;AR1486,30,40)),IF(CJ1483&lt;AR1489,IF(CJ1483&lt;AR1488,50,60),IF(CJ1483&lt;AR1490,70,80)))+IF(CJ1484&lt;AS1487,IF(CJ1484&lt;AS1485,IF(CJ1484&lt;AS1484,1,2),IF(CJ1484&lt;AS1486,3,4)),IF(CJ1484&lt;AS1489,IF(CJ1484&lt;AS1488,5,6),IF(CJ1484&lt;AS1490,7,8)))</f>
        <v>81</v>
      </c>
      <c r="CK1486" s="16">
        <f ca="1">IF(CK1483&lt;AR1487,IF(CK1483&lt;AR1485,IF(CK1483&lt;AR1484,10,20),IF(CK1483&lt;AR1486,30,40)),IF(CK1483&lt;AR1489,IF(CK1483&lt;AR1488,50,60),IF(CK1483&lt;AR1490,70,80)))+IF(CK1484&lt;AS1487,IF(CK1484&lt;AS1485,IF(CK1484&lt;AS1484,1,2),IF(CK1484&lt;AS1486,3,4)),IF(CK1484&lt;AS1489,IF(CK1484&lt;AS1488,5,6),IF(CK1484&lt;AS1490,7,8)))</f>
        <v>81</v>
      </c>
      <c r="CL1486" s="16">
        <f ca="1">IF(CL1483&lt;AR1487,IF(CL1483&lt;AR1485,IF(CL1483&lt;AR1484,10,20),IF(CL1483&lt;AR1486,30,40)),IF(CL1483&lt;AR1489,IF(CL1483&lt;AR1488,50,60),IF(CL1483&lt;AR1490,70,80)))+IF(CL1484&lt;AS1487,IF(CL1484&lt;AS1485,IF(CL1484&lt;AS1484,1,2),IF(CL1484&lt;AS1486,3,4)),IF(CL1484&lt;AS1489,IF(CL1484&lt;AS1488,5,6),IF(CL1484&lt;AS1490,7,8)))</f>
        <v>81</v>
      </c>
      <c r="CM1486" s="16">
        <f ca="1">IF(CM1483&lt;AR1487,IF(CM1483&lt;AR1485,IF(CM1483&lt;AR1484,10,20),IF(CM1483&lt;AR1486,30,40)),IF(CM1483&lt;AR1489,IF(CM1483&lt;AR1488,50,60),IF(CM1483&lt;AR1490,70,80)))+IF(CM1484&lt;AS1487,IF(CM1484&lt;AS1485,IF(CM1484&lt;AS1484,1,2),IF(CM1484&lt;AS1486,3,4)),IF(CM1484&lt;AS1489,IF(CM1484&lt;AS1488,5,6),IF(CM1484&lt;AS1490,7,8)))</f>
        <v>81</v>
      </c>
      <c r="CN1486" s="16">
        <f ca="1">IF(CN1483&lt;AR1487,IF(CN1483&lt;AR1485,IF(CN1483&lt;AR1484,10,20),IF(CN1483&lt;AR1486,30,40)),IF(CN1483&lt;AR1489,IF(CN1483&lt;AR1488,50,60),IF(CN1483&lt;AR1490,70,80)))+IF(CN1484&lt;AS1487,IF(CN1484&lt;AS1485,IF(CN1484&lt;AS1484,1,2),IF(CN1484&lt;AS1486,3,4)),IF(CN1484&lt;AS1489,IF(CN1484&lt;AS1488,5,6),IF(CN1484&lt;AS1490,7,8)))</f>
        <v>81</v>
      </c>
      <c r="CO1486" s="16">
        <f ca="1">IF(CO1483&lt;AR1487,IF(CO1483&lt;AR1485,IF(CO1483&lt;AR1484,10,20),IF(CO1483&lt;AR1486,30,40)),IF(CO1483&lt;AR1489,IF(CO1483&lt;AR1488,50,60),IF(CO1483&lt;AR1490,70,80)))+IF(CO1484&lt;AS1487,IF(CO1484&lt;AS1485,IF(CO1484&lt;AS1484,1,2),IF(CO1484&lt;AS1486,3,4)),IF(CO1484&lt;AS1489,IF(CO1484&lt;AS1488,5,6),IF(CO1484&lt;AS1490,7,8)))</f>
        <v>81</v>
      </c>
      <c r="CP1486" s="16">
        <f ca="1">IF(CP1483&lt;AR1487,IF(CP1483&lt;AR1485,IF(CP1483&lt;AR1484,10,20),IF(CP1483&lt;AR1486,30,40)),IF(CP1483&lt;AR1489,IF(CP1483&lt;AR1488,50,60),IF(CP1483&lt;AR1490,70,80)))+IF(CP1484&lt;AS1487,IF(CP1484&lt;AS1485,IF(CP1484&lt;AS1484,1,2),IF(CP1484&lt;AS1486,3,4)),IF(CP1484&lt;AS1489,IF(CP1484&lt;AS1488,5,6),IF(CP1484&lt;AS1490,7,8)))</f>
        <v>81</v>
      </c>
      <c r="CQ1486" s="16">
        <f ca="1">IF(CQ1483&lt;AR1487,IF(CQ1483&lt;AR1485,IF(CQ1483&lt;AR1484,10,20),IF(CQ1483&lt;AR1486,30,40)),IF(CQ1483&lt;AR1489,IF(CQ1483&lt;AR1488,50,60),IF(CQ1483&lt;AR1490,70,80)))+IF(CQ1484&lt;AS1487,IF(CQ1484&lt;AS1485,IF(CQ1484&lt;AS1484,1,2),IF(CQ1484&lt;AS1486,3,4)),IF(CQ1484&lt;AS1489,IF(CQ1484&lt;AS1488,5,6),IF(CQ1484&lt;AS1490,7,8)))</f>
        <v>81</v>
      </c>
      <c r="CR1486" s="16">
        <f ca="1">IF(CR1483&lt;AR1487,IF(CR1483&lt;AR1485,IF(CR1483&lt;AR1484,10,20),IF(CR1483&lt;AR1486,30,40)),IF(CR1483&lt;AR1489,IF(CR1483&lt;AR1488,50,60),IF(CR1483&lt;AR1490,70,80)))+IF(CR1484&lt;AS1487,IF(CR1484&lt;AS1485,IF(CR1484&lt;AS1484,1,2),IF(CR1484&lt;AS1486,3,4)),IF(CR1484&lt;AS1489,IF(CR1484&lt;AS1488,5,6),IF(CR1484&lt;AS1490,7,8)))</f>
        <v>81</v>
      </c>
    </row>
    <row r="1487" spans="1:96" x14ac:dyDescent="0.35">
      <c r="A1487" s="23"/>
      <c r="B1487" s="38">
        <v>6.25E-2</v>
      </c>
      <c r="C1487" s="49">
        <v>40</v>
      </c>
      <c r="D1487" s="26">
        <f ca="1">AE1474/AE1479</f>
        <v>0</v>
      </c>
      <c r="E1487" s="19">
        <f ca="1">COUNTIF(AU1485:CR1488,41)</f>
        <v>0</v>
      </c>
      <c r="F1487" s="19">
        <f ca="1">COUNTIF(AU1485:CR1488,42)</f>
        <v>0</v>
      </c>
      <c r="G1487" s="19">
        <f ca="1">COUNTIF(AU1485:CR1488,43)</f>
        <v>0</v>
      </c>
      <c r="H1487" s="19">
        <f ca="1">COUNTIF(AU1485:CR1488,44)</f>
        <v>0</v>
      </c>
      <c r="I1487" s="19">
        <f ca="1">COUNTIF(AU1485:CR1488,45)</f>
        <v>0</v>
      </c>
      <c r="J1487" s="19">
        <f ca="1">COUNTIF(AU1485:CR1488,46)</f>
        <v>0</v>
      </c>
      <c r="K1487" s="19">
        <f ca="1">COUNTIF(AU1485:CR1488,47)</f>
        <v>0</v>
      </c>
      <c r="L1487" s="19">
        <f ca="1">COUNTIF(AU1485:CR1488,48)</f>
        <v>0</v>
      </c>
      <c r="N1487" s="45">
        <f ca="1">ROUNDDOWN(E1487*$AK$18+RAND(),0)</f>
        <v>0</v>
      </c>
      <c r="O1487" s="45">
        <f ca="1">ROUNDDOWN(F1487*$AL$18+RAND(),0)</f>
        <v>0</v>
      </c>
      <c r="P1487" s="45">
        <f ca="1">ROUNDDOWN(G1487*$AM$18+RAND(),0)</f>
        <v>0</v>
      </c>
      <c r="Q1487" s="45">
        <f ca="1">ROUNDDOWN(H1487*$AN$18+RAND(),0)</f>
        <v>0</v>
      </c>
      <c r="R1487" s="45">
        <f ca="1">ROUNDDOWN(I1487*$AO$18+RAND(),0)</f>
        <v>0</v>
      </c>
      <c r="S1487" s="45">
        <f ca="1">ROUNDDOWN(J1487*$AP$18+RAND(),0)</f>
        <v>0</v>
      </c>
      <c r="T1487" s="45">
        <f ca="1">ROUNDDOWN(K1487*$AQ$18+RAND(),0)</f>
        <v>0</v>
      </c>
      <c r="U1487" s="45">
        <f ca="1">ROUNDDOWN(L1487*$AR$18+RAND(),0)</f>
        <v>0</v>
      </c>
      <c r="W1487" s="47">
        <f t="shared" ca="1" si="2872"/>
        <v>0</v>
      </c>
      <c r="X1487" s="47">
        <f t="shared" ca="1" si="2858"/>
        <v>0</v>
      </c>
      <c r="Y1487" s="47">
        <f t="shared" ca="1" si="2859"/>
        <v>0</v>
      </c>
      <c r="Z1487" s="47">
        <f t="shared" ca="1" si="2860"/>
        <v>0</v>
      </c>
      <c r="AA1487" s="47">
        <f t="shared" ca="1" si="2861"/>
        <v>0</v>
      </c>
      <c r="AB1487" s="47">
        <f t="shared" ca="1" si="2862"/>
        <v>0</v>
      </c>
      <c r="AC1487" s="47">
        <f t="shared" ca="1" si="2863"/>
        <v>0</v>
      </c>
      <c r="AD1487" s="47">
        <f t="shared" ca="1" si="2864"/>
        <v>0</v>
      </c>
      <c r="AE1487" s="21">
        <f t="shared" ca="1" si="2873"/>
        <v>0</v>
      </c>
      <c r="AH1487" s="48">
        <f t="shared" ca="1" si="2874"/>
        <v>0</v>
      </c>
      <c r="AI1487" s="48">
        <f t="shared" ca="1" si="2865"/>
        <v>0</v>
      </c>
      <c r="AJ1487" s="48">
        <f t="shared" ca="1" si="2866"/>
        <v>0</v>
      </c>
      <c r="AK1487" s="48">
        <f t="shared" ca="1" si="2867"/>
        <v>0</v>
      </c>
      <c r="AL1487" s="48">
        <f t="shared" ca="1" si="2868"/>
        <v>0</v>
      </c>
      <c r="AM1487" s="48">
        <f t="shared" ca="1" si="2869"/>
        <v>0</v>
      </c>
      <c r="AN1487" s="48">
        <f t="shared" ca="1" si="2870"/>
        <v>0</v>
      </c>
      <c r="AO1487" s="48">
        <f t="shared" ca="1" si="2871"/>
        <v>0</v>
      </c>
      <c r="AQ1487" s="1">
        <v>40</v>
      </c>
      <c r="AR1487" s="13">
        <f t="shared" ca="1" si="2875"/>
        <v>0</v>
      </c>
      <c r="AS1487" s="13">
        <f ca="1">AS1486+H1483</f>
        <v>1</v>
      </c>
      <c r="AT1487" s="8">
        <v>4</v>
      </c>
      <c r="AU1487" s="16">
        <f ca="1">IF(AU1489&lt;AR1487,IF(AU1489&lt;AR1485,IF(AU1489&lt;AR1484,10,20),IF(AU1489&lt;AR1486,30,40)),IF(AU1489&lt;AR1489,IF(AU1489&lt;AR1488,50,60),IF(AU1489&lt;AR1490,70,80)))+IF(AU1490&lt;AS1487,IF(AU1490&lt;AS1485,IF(AU1490&lt;AS1484,1,2),IF(AU1490&lt;AS1486,3,4)),IF(AU1490&lt;AS1489,IF(AU1490&lt;AS1488,5,6),IF(AU1490&lt;AS1490,7,8)))</f>
        <v>81</v>
      </c>
      <c r="AV1487" s="16">
        <f ca="1">IF(AV1489&lt;AR1487,IF(AV1489&lt;AR1485,IF(AV1489&lt;AR1484,10,20),IF(AV1489&lt;AR1486,30,40)),IF(AV1489&lt;AR1489,IF(AV1489&lt;AR1488,50,60),IF(AV1489&lt;AR1490,70,80)))+IF(AV1490&lt;AS1487,IF(AV1490&lt;AS1485,IF(AV1490&lt;AS1484,1,2),IF(AV1490&lt;AS1486,3,4)),IF(AV1490&lt;AS1489,IF(AV1490&lt;AS1488,5,6),IF(AV1490&lt;AS1490,7,8)))</f>
        <v>81</v>
      </c>
      <c r="AW1487" s="16">
        <f ca="1">IF(AW1489&lt;AR1487,IF(AW1489&lt;AR1485,IF(AW1489&lt;AR1484,10,20),IF(AW1489&lt;AR1486,30,40)),IF(AW1489&lt;AR1489,IF(AW1489&lt;AR1488,50,60),IF(AW1489&lt;AR1490,70,80)))+IF(AW1490&lt;AS1487,IF(AW1490&lt;AS1485,IF(AW1490&lt;AS1484,1,2),IF(AW1490&lt;AS1486,3,4)),IF(AW1490&lt;AS1489,IF(AW1490&lt;AS1488,5,6),IF(AW1490&lt;AS1490,7,8)))</f>
        <v>81</v>
      </c>
      <c r="AX1487" s="16">
        <f ca="1">IF(AX1489&lt;AR1487,IF(AX1489&lt;AR1485,IF(AX1489&lt;AR1484,10,20),IF(AX1489&lt;AR1486,30,40)),IF(AX1489&lt;AR1489,IF(AX1489&lt;AR1488,50,60),IF(AX1489&lt;AR1490,70,80)))+IF(AX1490&lt;AS1487,IF(AX1490&lt;AS1485,IF(AX1490&lt;AS1484,1,2),IF(AX1490&lt;AS1486,3,4)),IF(AX1490&lt;AS1489,IF(AX1490&lt;AS1488,5,6),IF(AX1490&lt;AS1490,7,8)))</f>
        <v>81</v>
      </c>
      <c r="AY1487" s="16">
        <f ca="1">IF(AY1489&lt;AR1487,IF(AY1489&lt;AR1485,IF(AY1489&lt;AR1484,10,20),IF(AY1489&lt;AR1486,30,40)),IF(AY1489&lt;AR1489,IF(AY1489&lt;AR1488,50,60),IF(AY1489&lt;AR1490,70,80)))+IF(AY1490&lt;AS1487,IF(AY1490&lt;AS1485,IF(AY1490&lt;AS1484,1,2),IF(AY1490&lt;AS1486,3,4)),IF(AY1490&lt;AS1489,IF(AY1490&lt;AS1488,5,6),IF(AY1490&lt;AS1490,7,8)))</f>
        <v>81</v>
      </c>
      <c r="AZ1487" s="16">
        <f ca="1">IF(AZ1489&lt;AR1487,IF(AZ1489&lt;AR1485,IF(AZ1489&lt;AR1484,10,20),IF(AZ1489&lt;AR1486,30,40)),IF(AZ1489&lt;AR1489,IF(AZ1489&lt;AR1488,50,60),IF(AZ1489&lt;AR1490,70,80)))+IF(AZ1490&lt;AS1487,IF(AZ1490&lt;AS1485,IF(AZ1490&lt;AS1484,1,2),IF(AZ1490&lt;AS1486,3,4)),IF(AZ1490&lt;AS1489,IF(AZ1490&lt;AS1488,5,6),IF(AZ1490&lt;AS1490,7,8)))</f>
        <v>81</v>
      </c>
      <c r="BA1487" s="16">
        <f ca="1">IF(BA1489&lt;AR1487,IF(BA1489&lt;AR1485,IF(BA1489&lt;AR1484,10,20),IF(BA1489&lt;AR1486,30,40)),IF(BA1489&lt;AR1489,IF(BA1489&lt;AR1488,50,60),IF(BA1489&lt;AR1490,70,80)))+IF(BA1490&lt;AS1487,IF(BA1490&lt;AS1485,IF(BA1490&lt;AS1484,1,2),IF(BA1490&lt;AS1486,3,4)),IF(BA1490&lt;AS1489,IF(BA1490&lt;AS1488,5,6),IF(BA1490&lt;AS1490,7,8)))</f>
        <v>81</v>
      </c>
      <c r="BB1487" s="16">
        <f ca="1">IF(BB1489&lt;AR1487,IF(BB1489&lt;AR1485,IF(BB1489&lt;AR1484,10,20),IF(BB1489&lt;AR1486,30,40)),IF(BB1489&lt;AR1489,IF(BB1489&lt;AR1488,50,60),IF(BB1489&lt;AR1490,70,80)))+IF(BB1490&lt;AS1487,IF(BB1490&lt;AS1485,IF(BB1490&lt;AS1484,1,2),IF(BB1490&lt;AS1486,3,4)),IF(BB1490&lt;AS1489,IF(BB1490&lt;AS1488,5,6),IF(BB1490&lt;AS1490,7,8)))</f>
        <v>81</v>
      </c>
      <c r="BC1487" s="16">
        <f ca="1">IF(BC1489&lt;AR1487,IF(BC1489&lt;AR1485,IF(BC1489&lt;AR1484,10,20),IF(BC1489&lt;AR1486,30,40)),IF(BC1489&lt;AR1489,IF(BC1489&lt;AR1488,50,60),IF(BC1489&lt;AR1490,70,80)))+IF(BC1490&lt;AS1487,IF(BC1490&lt;AS1485,IF(BC1490&lt;AS1484,1,2),IF(BC1490&lt;AS1486,3,4)),IF(BC1490&lt;AS1489,IF(BC1490&lt;AS1488,5,6),IF(BC1490&lt;AS1490,7,8)))</f>
        <v>81</v>
      </c>
      <c r="BD1487" s="16">
        <f ca="1">IF(BD1489&lt;AR1487,IF(BD1489&lt;AR1485,IF(BD1489&lt;AR1484,10,20),IF(BD1489&lt;AR1486,30,40)),IF(BD1489&lt;AR1489,IF(BD1489&lt;AR1488,50,60),IF(BD1489&lt;AR1490,70,80)))+IF(BD1490&lt;AS1487,IF(BD1490&lt;AS1485,IF(BD1490&lt;AS1484,1,2),IF(BD1490&lt;AS1486,3,4)),IF(BD1490&lt;AS1489,IF(BD1490&lt;AS1488,5,6),IF(BD1490&lt;AS1490,7,8)))</f>
        <v>81</v>
      </c>
      <c r="BE1487" s="16">
        <f ca="1">IF(BE1489&lt;AR1487,IF(BE1489&lt;AR1485,IF(BE1489&lt;AR1484,10,20),IF(BE1489&lt;AR1486,30,40)),IF(BE1489&lt;AR1489,IF(BE1489&lt;AR1488,50,60),IF(BE1489&lt;AR1490,70,80)))+IF(BE1490&lt;AS1487,IF(BE1490&lt;AS1485,IF(BE1490&lt;AS1484,1,2),IF(BE1490&lt;AS1486,3,4)),IF(BE1490&lt;AS1489,IF(BE1490&lt;AS1488,5,6),IF(BE1490&lt;AS1490,7,8)))</f>
        <v>81</v>
      </c>
      <c r="BF1487" s="16">
        <f ca="1">IF(BF1489&lt;AR1487,IF(BF1489&lt;AR1485,IF(BF1489&lt;AR1484,10,20),IF(BF1489&lt;AR1486,30,40)),IF(BF1489&lt;AR1489,IF(BF1489&lt;AR1488,50,60),IF(BF1489&lt;AR1490,70,80)))+IF(BF1490&lt;AS1487,IF(BF1490&lt;AS1485,IF(BF1490&lt;AS1484,1,2),IF(BF1490&lt;AS1486,3,4)),IF(BF1490&lt;AS1489,IF(BF1490&lt;AS1488,5,6),IF(BF1490&lt;AS1490,7,8)))</f>
        <v>81</v>
      </c>
      <c r="BG1487" s="16">
        <f ca="1">IF(BG1489&lt;AR1487,IF(BG1489&lt;AR1485,IF(BG1489&lt;AR1484,10,20),IF(BG1489&lt;AR1486,30,40)),IF(BG1489&lt;AR1489,IF(BG1489&lt;AR1488,50,60),IF(BG1489&lt;AR1490,70,80)))+IF(BG1490&lt;AS1487,IF(BG1490&lt;AS1485,IF(BG1490&lt;AS1484,1,2),IF(BG1490&lt;AS1486,3,4)),IF(BG1490&lt;AS1489,IF(BG1490&lt;AS1488,5,6),IF(BG1490&lt;AS1490,7,8)))</f>
        <v>81</v>
      </c>
      <c r="BH1487" s="16">
        <f ca="1">IF(BH1489&lt;AR1487,IF(BH1489&lt;AR1485,IF(BH1489&lt;AR1484,10,20),IF(BH1489&lt;AR1486,30,40)),IF(BH1489&lt;AR1489,IF(BH1489&lt;AR1488,50,60),IF(BH1489&lt;AR1490,70,80)))+IF(BH1490&lt;AS1487,IF(BH1490&lt;AS1485,IF(BH1490&lt;AS1484,1,2),IF(BH1490&lt;AS1486,3,4)),IF(BH1490&lt;AS1489,IF(BH1490&lt;AS1488,5,6),IF(BH1490&lt;AS1490,7,8)))</f>
        <v>81</v>
      </c>
      <c r="BI1487" s="16">
        <f ca="1">IF(BI1489&lt;AR1487,IF(BI1489&lt;AR1485,IF(BI1489&lt;AR1484,10,20),IF(BI1489&lt;AR1486,30,40)),IF(BI1489&lt;AR1489,IF(BI1489&lt;AR1488,50,60),IF(BI1489&lt;AR1490,70,80)))+IF(BI1490&lt;AS1487,IF(BI1490&lt;AS1485,IF(BI1490&lt;AS1484,1,2),IF(BI1490&lt;AS1486,3,4)),IF(BI1490&lt;AS1489,IF(BI1490&lt;AS1488,5,6),IF(BI1490&lt;AS1490,7,8)))</f>
        <v>81</v>
      </c>
      <c r="BJ1487" s="16">
        <f ca="1">IF(BJ1489&lt;AR1487,IF(BJ1489&lt;AR1485,IF(BJ1489&lt;AR1484,10,20),IF(BJ1489&lt;AR1486,30,40)),IF(BJ1489&lt;AR1489,IF(BJ1489&lt;AR1488,50,60),IF(BJ1489&lt;AR1490,70,80)))+IF(BJ1490&lt;AS1487,IF(BJ1490&lt;AS1485,IF(BJ1490&lt;AS1484,1,2),IF(BJ1490&lt;AS1486,3,4)),IF(BJ1490&lt;AS1489,IF(BJ1490&lt;AS1488,5,6),IF(BJ1490&lt;AS1490,7,8)))</f>
        <v>81</v>
      </c>
      <c r="BK1487" s="16">
        <f ca="1">IF(BK1489&lt;AR1487,IF(BK1489&lt;AR1485,IF(BK1489&lt;AR1484,10,20),IF(BK1489&lt;AR1486,30,40)),IF(BK1489&lt;AR1489,IF(BK1489&lt;AR1488,50,60),IF(BK1489&lt;AR1490,70,80)))+IF(BK1490&lt;AS1487,IF(BK1490&lt;AS1485,IF(BK1490&lt;AS1484,1,2),IF(BK1490&lt;AS1486,3,4)),IF(BK1490&lt;AS1489,IF(BK1490&lt;AS1488,5,6),IF(BK1490&lt;AS1490,7,8)))</f>
        <v>81</v>
      </c>
      <c r="BL1487" s="16">
        <f ca="1">IF(BL1489&lt;AR1487,IF(BL1489&lt;AR1485,IF(BL1489&lt;AR1484,10,20),IF(BL1489&lt;AR1486,30,40)),IF(BL1489&lt;AR1489,IF(BL1489&lt;AR1488,50,60),IF(BL1489&lt;AR1490,70,80)))+IF(BL1490&lt;AS1487,IF(BL1490&lt;AS1485,IF(BL1490&lt;AS1484,1,2),IF(BL1490&lt;AS1486,3,4)),IF(BL1490&lt;AS1489,IF(BL1490&lt;AS1488,5,6),IF(BL1490&lt;AS1490,7,8)))</f>
        <v>81</v>
      </c>
      <c r="BM1487" s="16">
        <f ca="1">IF(BM1489&lt;AR1487,IF(BM1489&lt;AR1485,IF(BM1489&lt;AR1484,10,20),IF(BM1489&lt;AR1486,30,40)),IF(BM1489&lt;AR1489,IF(BM1489&lt;AR1488,50,60),IF(BM1489&lt;AR1490,70,80)))+IF(BM1490&lt;AS1487,IF(BM1490&lt;AS1485,IF(BM1490&lt;AS1484,1,2),IF(BM1490&lt;AS1486,3,4)),IF(BM1490&lt;AS1489,IF(BM1490&lt;AS1488,5,6),IF(BM1490&lt;AS1490,7,8)))</f>
        <v>81</v>
      </c>
      <c r="BN1487" s="16">
        <f ca="1">IF(BN1489&lt;AR1487,IF(BN1489&lt;AR1485,IF(BN1489&lt;AR1484,10,20),IF(BN1489&lt;AR1486,30,40)),IF(BN1489&lt;AR1489,IF(BN1489&lt;AR1488,50,60),IF(BN1489&lt;AR1490,70,80)))+IF(BN1490&lt;AS1487,IF(BN1490&lt;AS1485,IF(BN1490&lt;AS1484,1,2),IF(BN1490&lt;AS1486,3,4)),IF(BN1490&lt;AS1489,IF(BN1490&lt;AS1488,5,6),IF(BN1490&lt;AS1490,7,8)))</f>
        <v>81</v>
      </c>
      <c r="BO1487" s="16">
        <f ca="1">IF(BO1489&lt;AR1487,IF(BO1489&lt;AR1485,IF(BO1489&lt;AR1484,10,20),IF(BO1489&lt;AR1486,30,40)),IF(BO1489&lt;AR1489,IF(BO1489&lt;AR1488,50,60),IF(BO1489&lt;AR1490,70,80)))+IF(BO1490&lt;AS1487,IF(BO1490&lt;AS1485,IF(BO1490&lt;AS1484,1,2),IF(BO1490&lt;AS1486,3,4)),IF(BO1490&lt;AS1489,IF(BO1490&lt;AS1488,5,6),IF(BO1490&lt;AS1490,7,8)))</f>
        <v>81</v>
      </c>
      <c r="BP1487" s="16">
        <f ca="1">IF(BP1489&lt;AR1487,IF(BP1489&lt;AR1485,IF(BP1489&lt;AR1484,10,20),IF(BP1489&lt;AR1486,30,40)),IF(BP1489&lt;AR1489,IF(BP1489&lt;AR1488,50,60),IF(BP1489&lt;AR1490,70,80)))+IF(BP1490&lt;AS1487,IF(BP1490&lt;AS1485,IF(BP1490&lt;AS1484,1,2),IF(BP1490&lt;AS1486,3,4)),IF(BP1490&lt;AS1489,IF(BP1490&lt;AS1488,5,6),IF(BP1490&lt;AS1490,7,8)))</f>
        <v>81</v>
      </c>
      <c r="BQ1487" s="16">
        <f ca="1">IF(BQ1489&lt;AR1487,IF(BQ1489&lt;AR1485,IF(BQ1489&lt;AR1484,10,20),IF(BQ1489&lt;AR1486,30,40)),IF(BQ1489&lt;AR1489,IF(BQ1489&lt;AR1488,50,60),IF(BQ1489&lt;AR1490,70,80)))+IF(BQ1490&lt;AS1487,IF(BQ1490&lt;AS1485,IF(BQ1490&lt;AS1484,1,2),IF(BQ1490&lt;AS1486,3,4)),IF(BQ1490&lt;AS1489,IF(BQ1490&lt;AS1488,5,6),IF(BQ1490&lt;AS1490,7,8)))</f>
        <v>81</v>
      </c>
      <c r="BR1487" s="16">
        <f ca="1">IF(BR1489&lt;AR1487,IF(BR1489&lt;AR1485,IF(BR1489&lt;AR1484,10,20),IF(BR1489&lt;AR1486,30,40)),IF(BR1489&lt;AR1489,IF(BR1489&lt;AR1488,50,60),IF(BR1489&lt;AR1490,70,80)))+IF(BR1490&lt;AS1487,IF(BR1490&lt;AS1485,IF(BR1490&lt;AS1484,1,2),IF(BR1490&lt;AS1486,3,4)),IF(BR1490&lt;AS1489,IF(BR1490&lt;AS1488,5,6),IF(BR1490&lt;AS1490,7,8)))</f>
        <v>81</v>
      </c>
      <c r="BS1487" s="16">
        <f ca="1">IF(BS1489&lt;AR1487,IF(BS1489&lt;AR1485,IF(BS1489&lt;AR1484,10,20),IF(BS1489&lt;AR1486,30,40)),IF(BS1489&lt;AR1489,IF(BS1489&lt;AR1488,50,60),IF(BS1489&lt;AR1490,70,80)))+IF(BS1490&lt;AS1487,IF(BS1490&lt;AS1485,IF(BS1490&lt;AS1484,1,2),IF(BS1490&lt;AS1486,3,4)),IF(BS1490&lt;AS1489,IF(BS1490&lt;AS1488,5,6),IF(BS1490&lt;AS1490,7,8)))</f>
        <v>81</v>
      </c>
      <c r="BT1487" s="16">
        <f ca="1">IF(BT1489&lt;AR1487,IF(BT1489&lt;AR1485,IF(BT1489&lt;AR1484,10,20),IF(BT1489&lt;AR1486,30,40)),IF(BT1489&lt;AR1489,IF(BT1489&lt;AR1488,50,60),IF(BT1489&lt;AR1490,70,80)))+IF(BT1490&lt;AS1487,IF(BT1490&lt;AS1485,IF(BT1490&lt;AS1484,1,2),IF(BT1490&lt;AS1486,3,4)),IF(BT1490&lt;AS1489,IF(BT1490&lt;AS1488,5,6),IF(BT1490&lt;AS1490,7,8)))</f>
        <v>81</v>
      </c>
      <c r="BU1487" s="16">
        <f ca="1">IF(BU1489&lt;AR1487,IF(BU1489&lt;AR1485,IF(BU1489&lt;AR1484,10,20),IF(BU1489&lt;AR1486,30,40)),IF(BU1489&lt;AR1489,IF(BU1489&lt;AR1488,50,60),IF(BU1489&lt;AR1490,70,80)))+IF(BU1490&lt;AS1487,IF(BU1490&lt;AS1485,IF(BU1490&lt;AS1484,1,2),IF(BU1490&lt;AS1486,3,4)),IF(BU1490&lt;AS1489,IF(BU1490&lt;AS1488,5,6),IF(BU1490&lt;AS1490,7,8)))</f>
        <v>81</v>
      </c>
      <c r="BV1487" s="16">
        <f ca="1">IF(BV1489&lt;AR1487,IF(BV1489&lt;AR1485,IF(BV1489&lt;AR1484,10,20),IF(BV1489&lt;AR1486,30,40)),IF(BV1489&lt;AR1489,IF(BV1489&lt;AR1488,50,60),IF(BV1489&lt;AR1490,70,80)))+IF(BV1490&lt;AS1487,IF(BV1490&lt;AS1485,IF(BV1490&lt;AS1484,1,2),IF(BV1490&lt;AS1486,3,4)),IF(BV1490&lt;AS1489,IF(BV1490&lt;AS1488,5,6),IF(BV1490&lt;AS1490,7,8)))</f>
        <v>81</v>
      </c>
      <c r="BW1487" s="16">
        <f ca="1">IF(BW1489&lt;AR1487,IF(BW1489&lt;AR1485,IF(BW1489&lt;AR1484,10,20),IF(BW1489&lt;AR1486,30,40)),IF(BW1489&lt;AR1489,IF(BW1489&lt;AR1488,50,60),IF(BW1489&lt;AR1490,70,80)))+IF(BW1490&lt;AS1487,IF(BW1490&lt;AS1485,IF(BW1490&lt;AS1484,1,2),IF(BW1490&lt;AS1486,3,4)),IF(BW1490&lt;AS1489,IF(BW1490&lt;AS1488,5,6),IF(BW1490&lt;AS1490,7,8)))</f>
        <v>81</v>
      </c>
      <c r="BX1487" s="16">
        <f ca="1">IF(BX1489&lt;AR1487,IF(BX1489&lt;AR1485,IF(BX1489&lt;AR1484,10,20),IF(BX1489&lt;AR1486,30,40)),IF(BX1489&lt;AR1489,IF(BX1489&lt;AR1488,50,60),IF(BX1489&lt;AR1490,70,80)))+IF(BX1490&lt;AS1487,IF(BX1490&lt;AS1485,IF(BX1490&lt;AS1484,1,2),IF(BX1490&lt;AS1486,3,4)),IF(BX1490&lt;AS1489,IF(BX1490&lt;AS1488,5,6),IF(BX1490&lt;AS1490,7,8)))</f>
        <v>81</v>
      </c>
      <c r="BY1487" s="16">
        <f ca="1">IF(BY1489&lt;AR1487,IF(BY1489&lt;AR1485,IF(BY1489&lt;AR1484,10,20),IF(BY1489&lt;AR1486,30,40)),IF(BY1489&lt;AR1489,IF(BY1489&lt;AR1488,50,60),IF(BY1489&lt;AR1490,70,80)))+IF(BY1490&lt;AS1487,IF(BY1490&lt;AS1485,IF(BY1490&lt;AS1484,1,2),IF(BY1490&lt;AS1486,3,4)),IF(BY1490&lt;AS1489,IF(BY1490&lt;AS1488,5,6),IF(BY1490&lt;AS1490,7,8)))</f>
        <v>81</v>
      </c>
      <c r="BZ1487" s="16">
        <f ca="1">IF(BZ1489&lt;AR1487,IF(BZ1489&lt;AR1485,IF(BZ1489&lt;AR1484,10,20),IF(BZ1489&lt;AR1486,30,40)),IF(BZ1489&lt;AR1489,IF(BZ1489&lt;AR1488,50,60),IF(BZ1489&lt;AR1490,70,80)))+IF(BZ1490&lt;AS1487,IF(BZ1490&lt;AS1485,IF(BZ1490&lt;AS1484,1,2),IF(BZ1490&lt;AS1486,3,4)),IF(BZ1490&lt;AS1489,IF(BZ1490&lt;AS1488,5,6),IF(BZ1490&lt;AS1490,7,8)))</f>
        <v>81</v>
      </c>
      <c r="CA1487" s="16">
        <f ca="1">IF(CA1489&lt;AR1487,IF(CA1489&lt;AR1485,IF(CA1489&lt;AR1484,10,20),IF(CA1489&lt;AR1486,30,40)),IF(CA1489&lt;AR1489,IF(CA1489&lt;AR1488,50,60),IF(CA1489&lt;AR1490,70,80)))+IF(CA1490&lt;AS1487,IF(CA1490&lt;AS1485,IF(CA1490&lt;AS1484,1,2),IF(CA1490&lt;AS1486,3,4)),IF(CA1490&lt;AS1489,IF(CA1490&lt;AS1488,5,6),IF(CA1490&lt;AS1490,7,8)))</f>
        <v>81</v>
      </c>
      <c r="CB1487" s="16">
        <f ca="1">IF(CB1489&lt;AR1487,IF(CB1489&lt;AR1485,IF(CB1489&lt;AR1484,10,20),IF(CB1489&lt;AR1486,30,40)),IF(CB1489&lt;AR1489,IF(CB1489&lt;AR1488,50,60),IF(CB1489&lt;AR1490,70,80)))+IF(CB1490&lt;AS1487,IF(CB1490&lt;AS1485,IF(CB1490&lt;AS1484,1,2),IF(CB1490&lt;AS1486,3,4)),IF(CB1490&lt;AS1489,IF(CB1490&lt;AS1488,5,6),IF(CB1490&lt;AS1490,7,8)))</f>
        <v>81</v>
      </c>
      <c r="CC1487" s="16">
        <f ca="1">IF(CC1489&lt;AR1487,IF(CC1489&lt;AR1485,IF(CC1489&lt;AR1484,10,20),IF(CC1489&lt;AR1486,30,40)),IF(CC1489&lt;AR1489,IF(CC1489&lt;AR1488,50,60),IF(CC1489&lt;AR1490,70,80)))+IF(CC1490&lt;AS1487,IF(CC1490&lt;AS1485,IF(CC1490&lt;AS1484,1,2),IF(CC1490&lt;AS1486,3,4)),IF(CC1490&lt;AS1489,IF(CC1490&lt;AS1488,5,6),IF(CC1490&lt;AS1490,7,8)))</f>
        <v>81</v>
      </c>
      <c r="CD1487" s="16">
        <f ca="1">IF(CD1489&lt;AR1487,IF(CD1489&lt;AR1485,IF(CD1489&lt;AR1484,10,20),IF(CD1489&lt;AR1486,30,40)),IF(CD1489&lt;AR1489,IF(CD1489&lt;AR1488,50,60),IF(CD1489&lt;AR1490,70,80)))+IF(CD1490&lt;AS1487,IF(CD1490&lt;AS1485,IF(CD1490&lt;AS1484,1,2),IF(CD1490&lt;AS1486,3,4)),IF(CD1490&lt;AS1489,IF(CD1490&lt;AS1488,5,6),IF(CD1490&lt;AS1490,7,8)))</f>
        <v>81</v>
      </c>
      <c r="CE1487" s="16">
        <f ca="1">IF(CE1489&lt;AR1487,IF(CE1489&lt;AR1485,IF(CE1489&lt;AR1484,10,20),IF(CE1489&lt;AR1486,30,40)),IF(CE1489&lt;AR1489,IF(CE1489&lt;AR1488,50,60),IF(CE1489&lt;AR1490,70,80)))+IF(CE1490&lt;AS1487,IF(CE1490&lt;AS1485,IF(CE1490&lt;AS1484,1,2),IF(CE1490&lt;AS1486,3,4)),IF(CE1490&lt;AS1489,IF(CE1490&lt;AS1488,5,6),IF(CE1490&lt;AS1490,7,8)))</f>
        <v>81</v>
      </c>
      <c r="CF1487" s="16">
        <f ca="1">IF(CF1489&lt;AR1487,IF(CF1489&lt;AR1485,IF(CF1489&lt;AR1484,10,20),IF(CF1489&lt;AR1486,30,40)),IF(CF1489&lt;AR1489,IF(CF1489&lt;AR1488,50,60),IF(CF1489&lt;AR1490,70,80)))+IF(CF1490&lt;AS1487,IF(CF1490&lt;AS1485,IF(CF1490&lt;AS1484,1,2),IF(CF1490&lt;AS1486,3,4)),IF(CF1490&lt;AS1489,IF(CF1490&lt;AS1488,5,6),IF(CF1490&lt;AS1490,7,8)))</f>
        <v>81</v>
      </c>
      <c r="CG1487" s="16">
        <f ca="1">IF(CG1489&lt;AR1487,IF(CG1489&lt;AR1485,IF(CG1489&lt;AR1484,10,20),IF(CG1489&lt;AR1486,30,40)),IF(CG1489&lt;AR1489,IF(CG1489&lt;AR1488,50,60),IF(CG1489&lt;AR1490,70,80)))+IF(CG1490&lt;AS1487,IF(CG1490&lt;AS1485,IF(CG1490&lt;AS1484,1,2),IF(CG1490&lt;AS1486,3,4)),IF(CG1490&lt;AS1489,IF(CG1490&lt;AS1488,5,6),IF(CG1490&lt;AS1490,7,8)))</f>
        <v>81</v>
      </c>
      <c r="CH1487" s="16">
        <f ca="1">IF(CH1489&lt;AR1487,IF(CH1489&lt;AR1485,IF(CH1489&lt;AR1484,10,20),IF(CH1489&lt;AR1486,30,40)),IF(CH1489&lt;AR1489,IF(CH1489&lt;AR1488,50,60),IF(CH1489&lt;AR1490,70,80)))+IF(CH1490&lt;AS1487,IF(CH1490&lt;AS1485,IF(CH1490&lt;AS1484,1,2),IF(CH1490&lt;AS1486,3,4)),IF(CH1490&lt;AS1489,IF(CH1490&lt;AS1488,5,6),IF(CH1490&lt;AS1490,7,8)))</f>
        <v>81</v>
      </c>
      <c r="CI1487" s="16">
        <f ca="1">IF(CI1489&lt;AR1487,IF(CI1489&lt;AR1485,IF(CI1489&lt;AR1484,10,20),IF(CI1489&lt;AR1486,30,40)),IF(CI1489&lt;AR1489,IF(CI1489&lt;AR1488,50,60),IF(CI1489&lt;AR1490,70,80)))+IF(CI1490&lt;AS1487,IF(CI1490&lt;AS1485,IF(CI1490&lt;AS1484,1,2),IF(CI1490&lt;AS1486,3,4)),IF(CI1490&lt;AS1489,IF(CI1490&lt;AS1488,5,6),IF(CI1490&lt;AS1490,7,8)))</f>
        <v>81</v>
      </c>
      <c r="CJ1487" s="16">
        <f ca="1">IF(CJ1489&lt;AR1487,IF(CJ1489&lt;AR1485,IF(CJ1489&lt;AR1484,10,20),IF(CJ1489&lt;AR1486,30,40)),IF(CJ1489&lt;AR1489,IF(CJ1489&lt;AR1488,50,60),IF(CJ1489&lt;AR1490,70,80)))+IF(CJ1490&lt;AS1487,IF(CJ1490&lt;AS1485,IF(CJ1490&lt;AS1484,1,2),IF(CJ1490&lt;AS1486,3,4)),IF(CJ1490&lt;AS1489,IF(CJ1490&lt;AS1488,5,6),IF(CJ1490&lt;AS1490,7,8)))</f>
        <v>81</v>
      </c>
      <c r="CK1487" s="16">
        <f ca="1">IF(CK1489&lt;AR1487,IF(CK1489&lt;AR1485,IF(CK1489&lt;AR1484,10,20),IF(CK1489&lt;AR1486,30,40)),IF(CK1489&lt;AR1489,IF(CK1489&lt;AR1488,50,60),IF(CK1489&lt;AR1490,70,80)))+IF(CK1490&lt;AS1487,IF(CK1490&lt;AS1485,IF(CK1490&lt;AS1484,1,2),IF(CK1490&lt;AS1486,3,4)),IF(CK1490&lt;AS1489,IF(CK1490&lt;AS1488,5,6),IF(CK1490&lt;AS1490,7,8)))</f>
        <v>81</v>
      </c>
      <c r="CL1487" s="16">
        <f ca="1">IF(CL1489&lt;AR1487,IF(CL1489&lt;AR1485,IF(CL1489&lt;AR1484,10,20),IF(CL1489&lt;AR1486,30,40)),IF(CL1489&lt;AR1489,IF(CL1489&lt;AR1488,50,60),IF(CL1489&lt;AR1490,70,80)))+IF(CL1490&lt;AS1487,IF(CL1490&lt;AS1485,IF(CL1490&lt;AS1484,1,2),IF(CL1490&lt;AS1486,3,4)),IF(CL1490&lt;AS1489,IF(CL1490&lt;AS1488,5,6),IF(CL1490&lt;AS1490,7,8)))</f>
        <v>81</v>
      </c>
      <c r="CM1487" s="16">
        <f ca="1">IF(CM1489&lt;AR1487,IF(CM1489&lt;AR1485,IF(CM1489&lt;AR1484,10,20),IF(CM1489&lt;AR1486,30,40)),IF(CM1489&lt;AR1489,IF(CM1489&lt;AR1488,50,60),IF(CM1489&lt;AR1490,70,80)))+IF(CM1490&lt;AS1487,IF(CM1490&lt;AS1485,IF(CM1490&lt;AS1484,1,2),IF(CM1490&lt;AS1486,3,4)),IF(CM1490&lt;AS1489,IF(CM1490&lt;AS1488,5,6),IF(CM1490&lt;AS1490,7,8)))</f>
        <v>81</v>
      </c>
      <c r="CN1487" s="16">
        <f ca="1">IF(CN1489&lt;AR1487,IF(CN1489&lt;AR1485,IF(CN1489&lt;AR1484,10,20),IF(CN1489&lt;AR1486,30,40)),IF(CN1489&lt;AR1489,IF(CN1489&lt;AR1488,50,60),IF(CN1489&lt;AR1490,70,80)))+IF(CN1490&lt;AS1487,IF(CN1490&lt;AS1485,IF(CN1490&lt;AS1484,1,2),IF(CN1490&lt;AS1486,3,4)),IF(CN1490&lt;AS1489,IF(CN1490&lt;AS1488,5,6),IF(CN1490&lt;AS1490,7,8)))</f>
        <v>81</v>
      </c>
      <c r="CO1487" s="16">
        <f ca="1">IF(CO1489&lt;AR1487,IF(CO1489&lt;AR1485,IF(CO1489&lt;AR1484,10,20),IF(CO1489&lt;AR1486,30,40)),IF(CO1489&lt;AR1489,IF(CO1489&lt;AR1488,50,60),IF(CO1489&lt;AR1490,70,80)))+IF(CO1490&lt;AS1487,IF(CO1490&lt;AS1485,IF(CO1490&lt;AS1484,1,2),IF(CO1490&lt;AS1486,3,4)),IF(CO1490&lt;AS1489,IF(CO1490&lt;AS1488,5,6),IF(CO1490&lt;AS1490,7,8)))</f>
        <v>81</v>
      </c>
      <c r="CP1487" s="16">
        <f ca="1">IF(CP1489&lt;AR1487,IF(CP1489&lt;AR1485,IF(CP1489&lt;AR1484,10,20),IF(CP1489&lt;AR1486,30,40)),IF(CP1489&lt;AR1489,IF(CP1489&lt;AR1488,50,60),IF(CP1489&lt;AR1490,70,80)))+IF(CP1490&lt;AS1487,IF(CP1490&lt;AS1485,IF(CP1490&lt;AS1484,1,2),IF(CP1490&lt;AS1486,3,4)),IF(CP1490&lt;AS1489,IF(CP1490&lt;AS1488,5,6),IF(CP1490&lt;AS1490,7,8)))</f>
        <v>81</v>
      </c>
      <c r="CQ1487" s="16">
        <f ca="1">IF(CQ1489&lt;AR1487,IF(CQ1489&lt;AR1485,IF(CQ1489&lt;AR1484,10,20),IF(CQ1489&lt;AR1486,30,40)),IF(CQ1489&lt;AR1489,IF(CQ1489&lt;AR1488,50,60),IF(CQ1489&lt;AR1490,70,80)))+IF(CQ1490&lt;AS1487,IF(CQ1490&lt;AS1485,IF(CQ1490&lt;AS1484,1,2),IF(CQ1490&lt;AS1486,3,4)),IF(CQ1490&lt;AS1489,IF(CQ1490&lt;AS1488,5,6),IF(CQ1490&lt;AS1490,7,8)))</f>
        <v>81</v>
      </c>
      <c r="CR1487" s="16">
        <f ca="1">IF(CR1489&lt;AR1487,IF(CR1489&lt;AR1485,IF(CR1489&lt;AR1484,10,20),IF(CR1489&lt;AR1486,30,40)),IF(CR1489&lt;AR1489,IF(CR1489&lt;AR1488,50,60),IF(CR1489&lt;AR1490,70,80)))+IF(CR1490&lt;AS1487,IF(CR1490&lt;AS1485,IF(CR1490&lt;AS1484,1,2),IF(CR1490&lt;AS1486,3,4)),IF(CR1490&lt;AS1489,IF(CR1490&lt;AS1488,5,6),IF(CR1490&lt;AS1490,7,8)))</f>
        <v>81</v>
      </c>
    </row>
    <row r="1488" spans="1:96" x14ac:dyDescent="0.35">
      <c r="A1488" s="23"/>
      <c r="B1488" s="38">
        <v>0.125</v>
      </c>
      <c r="C1488" s="49">
        <v>50</v>
      </c>
      <c r="D1488" s="26">
        <f ca="1">AE1475/AE1479</f>
        <v>0</v>
      </c>
      <c r="E1488" s="19">
        <f ca="1">COUNTIF(AU1485:CR1488,51)</f>
        <v>0</v>
      </c>
      <c r="F1488" s="19">
        <f ca="1">COUNTIF(AU1485:CR1488,52)</f>
        <v>0</v>
      </c>
      <c r="G1488" s="19">
        <f ca="1">COUNTIF(AU1485:CR1488,53)</f>
        <v>0</v>
      </c>
      <c r="H1488" s="19">
        <f ca="1">COUNTIF(AU1485:CR1488,54)</f>
        <v>0</v>
      </c>
      <c r="I1488" s="19">
        <f ca="1">COUNTIF(AU1485:CR1488,55)</f>
        <v>0</v>
      </c>
      <c r="J1488" s="19">
        <f ca="1">COUNTIF(AU1485:CR1488,56)</f>
        <v>0</v>
      </c>
      <c r="K1488" s="19">
        <f ca="1">COUNTIF(AU1485:CR1488,57)</f>
        <v>0</v>
      </c>
      <c r="L1488" s="19">
        <f ca="1">COUNTIF(AU1485:CR1488,58)</f>
        <v>0</v>
      </c>
      <c r="N1488" s="45">
        <f ca="1">ROUNDDOWN(E1488*$AK$19+RAND(),0)</f>
        <v>0</v>
      </c>
      <c r="O1488" s="45">
        <f ca="1">ROUNDDOWN(F1488*$AL$19+RAND(),0)</f>
        <v>0</v>
      </c>
      <c r="P1488" s="45">
        <f ca="1">ROUNDDOWN(G1488*$AM$19+RAND(),0)</f>
        <v>0</v>
      </c>
      <c r="Q1488" s="45">
        <f ca="1">ROUNDDOWN(H1488*$AN$19+RAND(),0)</f>
        <v>0</v>
      </c>
      <c r="R1488" s="45">
        <f ca="1">ROUNDDOWN(I1488*$AO$19+RAND(),0)</f>
        <v>0</v>
      </c>
      <c r="S1488" s="45">
        <f ca="1">ROUNDDOWN(J1488*$AP$19+RAND(),0)</f>
        <v>0</v>
      </c>
      <c r="T1488" s="45">
        <f ca="1">ROUNDDOWN(K1488*$AQ$19+RAND(),0)</f>
        <v>0</v>
      </c>
      <c r="U1488" s="45">
        <f ca="1">ROUNDDOWN(L1488*$AR$19+RAND(),0)</f>
        <v>0</v>
      </c>
      <c r="W1488" s="47">
        <f t="shared" ca="1" si="2872"/>
        <v>0</v>
      </c>
      <c r="X1488" s="47">
        <f t="shared" ca="1" si="2858"/>
        <v>0</v>
      </c>
      <c r="Y1488" s="47">
        <f t="shared" ca="1" si="2859"/>
        <v>0</v>
      </c>
      <c r="Z1488" s="47">
        <f t="shared" ca="1" si="2860"/>
        <v>0</v>
      </c>
      <c r="AA1488" s="47">
        <f t="shared" ca="1" si="2861"/>
        <v>0</v>
      </c>
      <c r="AB1488" s="47">
        <f t="shared" ca="1" si="2862"/>
        <v>0</v>
      </c>
      <c r="AC1488" s="47">
        <f t="shared" ca="1" si="2863"/>
        <v>0</v>
      </c>
      <c r="AD1488" s="47">
        <f t="shared" ca="1" si="2864"/>
        <v>0</v>
      </c>
      <c r="AE1488" s="21">
        <f t="shared" ca="1" si="2873"/>
        <v>0</v>
      </c>
      <c r="AH1488" s="48">
        <f t="shared" ca="1" si="2874"/>
        <v>0</v>
      </c>
      <c r="AI1488" s="48">
        <f t="shared" ca="1" si="2865"/>
        <v>0</v>
      </c>
      <c r="AJ1488" s="48">
        <f t="shared" ca="1" si="2866"/>
        <v>0</v>
      </c>
      <c r="AK1488" s="48">
        <f t="shared" ca="1" si="2867"/>
        <v>0</v>
      </c>
      <c r="AL1488" s="48">
        <f t="shared" ca="1" si="2868"/>
        <v>0</v>
      </c>
      <c r="AM1488" s="48">
        <f t="shared" ca="1" si="2869"/>
        <v>0</v>
      </c>
      <c r="AN1488" s="48">
        <f t="shared" ca="1" si="2870"/>
        <v>0</v>
      </c>
      <c r="AO1488" s="48">
        <f t="shared" ca="1" si="2871"/>
        <v>0</v>
      </c>
      <c r="AQ1488" s="1">
        <v>50</v>
      </c>
      <c r="AR1488" s="13">
        <f t="shared" ca="1" si="2875"/>
        <v>0</v>
      </c>
      <c r="AS1488" s="13">
        <f ca="1">AS1487+I1483</f>
        <v>1</v>
      </c>
      <c r="AT1488" s="8">
        <v>5</v>
      </c>
      <c r="AU1488" s="16">
        <f ca="1">IF(AU1491&lt;AR1487,IF(AU1491&lt;AR1485,IF(AU1491&lt;AR1484,10,20),IF(AU1491&lt;AR1486,30,40)),IF(AU1491&lt;AR1489,IF(AU1491&lt;AR1488,50,60),IF(AU1491&lt;AR1490,70,80)))+IF(AU1492&lt;AS1487,IF(AU1492&lt;AS1485,IF(AU1492&lt;AS1484,1,2),IF(AU1492&lt;AS1486,3,4)),IF(AU1492&lt;AS1489,IF(AU1492&lt;AS1488,5,6),IF(AU1492&lt;AS1490,7,8)))</f>
        <v>81</v>
      </c>
      <c r="AV1488" s="16">
        <f ca="1">IF(AV1491&lt;AR1487,IF(AV1491&lt;AR1485,IF(AV1491&lt;AR1484,10,20),IF(AV1491&lt;AR1486,30,40)),IF(AV1491&lt;AR1489,IF(AV1491&lt;AR1488,50,60),IF(AV1491&lt;AR1490,70,80)))+IF(AV1492&lt;AS1487,IF(AV1492&lt;AS1485,IF(AV1492&lt;AS1484,1,2),IF(AV1492&lt;AS1486,3,4)),IF(AV1492&lt;AS1489,IF(AV1492&lt;AS1488,5,6),IF(AV1492&lt;AS1490,7,8)))</f>
        <v>82</v>
      </c>
      <c r="AW1488" s="16">
        <f ca="1">IF(AW1491&lt;AR1487,IF(AW1491&lt;AR1485,IF(AW1491&lt;AR1484,10,20),IF(AW1491&lt;AR1486,30,40)),IF(AW1491&lt;AR1489,IF(AW1491&lt;AR1488,50,60),IF(AW1491&lt;AR1490,70,80)))+IF(AW1492&lt;AS1487,IF(AW1492&lt;AS1485,IF(AW1492&lt;AS1484,1,2),IF(AW1492&lt;AS1486,3,4)),IF(AW1492&lt;AS1489,IF(AW1492&lt;AS1488,5,6),IF(AW1492&lt;AS1490,7,8)))</f>
        <v>81</v>
      </c>
      <c r="AX1488" s="16">
        <f ca="1">IF(AX1491&lt;AR1487,IF(AX1491&lt;AR1485,IF(AX1491&lt;AR1484,10,20),IF(AX1491&lt;AR1486,30,40)),IF(AX1491&lt;AR1489,IF(AX1491&lt;AR1488,50,60),IF(AX1491&lt;AR1490,70,80)))+IF(AX1492&lt;AS1487,IF(AX1492&lt;AS1485,IF(AX1492&lt;AS1484,1,2),IF(AX1492&lt;AS1486,3,4)),IF(AX1492&lt;AS1489,IF(AX1492&lt;AS1488,5,6),IF(AX1492&lt;AS1490,7,8)))</f>
        <v>81</v>
      </c>
      <c r="AY1488" s="16">
        <f ca="1">IF(AY1491&lt;AR1487,IF(AY1491&lt;AR1485,IF(AY1491&lt;AR1484,10,20),IF(AY1491&lt;AR1486,30,40)),IF(AY1491&lt;AR1489,IF(AY1491&lt;AR1488,50,60),IF(AY1491&lt;AR1490,70,80)))+IF(AY1492&lt;AS1487,IF(AY1492&lt;AS1485,IF(AY1492&lt;AS1484,1,2),IF(AY1492&lt;AS1486,3,4)),IF(AY1492&lt;AS1489,IF(AY1492&lt;AS1488,5,6),IF(AY1492&lt;AS1490,7,8)))</f>
        <v>81</v>
      </c>
      <c r="AZ1488" s="16">
        <f ca="1">IF(AZ1491&lt;AR1487,IF(AZ1491&lt;AR1485,IF(AZ1491&lt;AR1484,10,20),IF(AZ1491&lt;AR1486,30,40)),IF(AZ1491&lt;AR1489,IF(AZ1491&lt;AR1488,50,60),IF(AZ1491&lt;AR1490,70,80)))+IF(AZ1492&lt;AS1487,IF(AZ1492&lt;AS1485,IF(AZ1492&lt;AS1484,1,2),IF(AZ1492&lt;AS1486,3,4)),IF(AZ1492&lt;AS1489,IF(AZ1492&lt;AS1488,5,6),IF(AZ1492&lt;AS1490,7,8)))</f>
        <v>71</v>
      </c>
      <c r="BA1488" s="16">
        <f ca="1">IF(BA1491&lt;AR1487,IF(BA1491&lt;AR1485,IF(BA1491&lt;AR1484,10,20),IF(BA1491&lt;AR1486,30,40)),IF(BA1491&lt;AR1489,IF(BA1491&lt;AR1488,50,60),IF(BA1491&lt;AR1490,70,80)))+IF(BA1492&lt;AS1487,IF(BA1492&lt;AS1485,IF(BA1492&lt;AS1484,1,2),IF(BA1492&lt;AS1486,3,4)),IF(BA1492&lt;AS1489,IF(BA1492&lt;AS1488,5,6),IF(BA1492&lt;AS1490,7,8)))</f>
        <v>81</v>
      </c>
      <c r="BB1488" s="16">
        <f ca="1">IF(BB1491&lt;AR1487,IF(BB1491&lt;AR1485,IF(BB1491&lt;AR1484,10,20),IF(BB1491&lt;AR1486,30,40)),IF(BB1491&lt;AR1489,IF(BB1491&lt;AR1488,50,60),IF(BB1491&lt;AR1490,70,80)))+IF(BB1492&lt;AS1487,IF(BB1492&lt;AS1485,IF(BB1492&lt;AS1484,1,2),IF(BB1492&lt;AS1486,3,4)),IF(BB1492&lt;AS1489,IF(BB1492&lt;AS1488,5,6),IF(BB1492&lt;AS1490,7,8)))</f>
        <v>81</v>
      </c>
      <c r="BC1488" s="16">
        <f ca="1">IF(BC1491&lt;AR1487,IF(BC1491&lt;AR1485,IF(BC1491&lt;AR1484,10,20),IF(BC1491&lt;AR1486,30,40)),IF(BC1491&lt;AR1489,IF(BC1491&lt;AR1488,50,60),IF(BC1491&lt;AR1490,70,80)))+IF(BC1492&lt;AS1487,IF(BC1492&lt;AS1485,IF(BC1492&lt;AS1484,1,2),IF(BC1492&lt;AS1486,3,4)),IF(BC1492&lt;AS1489,IF(BC1492&lt;AS1488,5,6),IF(BC1492&lt;AS1490,7,8)))</f>
        <v>81</v>
      </c>
      <c r="BD1488" s="16">
        <f ca="1">IF(BD1491&lt;AR1487,IF(BD1491&lt;AR1485,IF(BD1491&lt;AR1484,10,20),IF(BD1491&lt;AR1486,30,40)),IF(BD1491&lt;AR1489,IF(BD1491&lt;AR1488,50,60),IF(BD1491&lt;AR1490,70,80)))+IF(BD1492&lt;AS1487,IF(BD1492&lt;AS1485,IF(BD1492&lt;AS1484,1,2),IF(BD1492&lt;AS1486,3,4)),IF(BD1492&lt;AS1489,IF(BD1492&lt;AS1488,5,6),IF(BD1492&lt;AS1490,7,8)))</f>
        <v>81</v>
      </c>
      <c r="BE1488" s="16">
        <f ca="1">IF(BE1491&lt;AR1487,IF(BE1491&lt;AR1485,IF(BE1491&lt;AR1484,10,20),IF(BE1491&lt;AR1486,30,40)),IF(BE1491&lt;AR1489,IF(BE1491&lt;AR1488,50,60),IF(BE1491&lt;AR1490,70,80)))+IF(BE1492&lt;AS1487,IF(BE1492&lt;AS1485,IF(BE1492&lt;AS1484,1,2),IF(BE1492&lt;AS1486,3,4)),IF(BE1492&lt;AS1489,IF(BE1492&lt;AS1488,5,6),IF(BE1492&lt;AS1490,7,8)))</f>
        <v>81</v>
      </c>
      <c r="BF1488" s="16">
        <f ca="1">IF(BF1491&lt;AR1487,IF(BF1491&lt;AR1485,IF(BF1491&lt;AR1484,10,20),IF(BF1491&lt;AR1486,30,40)),IF(BF1491&lt;AR1489,IF(BF1491&lt;AR1488,50,60),IF(BF1491&lt;AR1490,70,80)))+IF(BF1492&lt;AS1487,IF(BF1492&lt;AS1485,IF(BF1492&lt;AS1484,1,2),IF(BF1492&lt;AS1486,3,4)),IF(BF1492&lt;AS1489,IF(BF1492&lt;AS1488,5,6),IF(BF1492&lt;AS1490,7,8)))</f>
        <v>81</v>
      </c>
      <c r="BG1488" s="16">
        <f ca="1">IF(BG1491&lt;AR1487,IF(BG1491&lt;AR1485,IF(BG1491&lt;AR1484,10,20),IF(BG1491&lt;AR1486,30,40)),IF(BG1491&lt;AR1489,IF(BG1491&lt;AR1488,50,60),IF(BG1491&lt;AR1490,70,80)))+IF(BG1492&lt;AS1487,IF(BG1492&lt;AS1485,IF(BG1492&lt;AS1484,1,2),IF(BG1492&lt;AS1486,3,4)),IF(BG1492&lt;AS1489,IF(BG1492&lt;AS1488,5,6),IF(BG1492&lt;AS1490,7,8)))</f>
        <v>81</v>
      </c>
      <c r="BH1488" s="16">
        <f ca="1">IF(BH1491&lt;AR1487,IF(BH1491&lt;AR1485,IF(BH1491&lt;AR1484,10,20),IF(BH1491&lt;AR1486,30,40)),IF(BH1491&lt;AR1489,IF(BH1491&lt;AR1488,50,60),IF(BH1491&lt;AR1490,70,80)))+IF(BH1492&lt;AS1487,IF(BH1492&lt;AS1485,IF(BH1492&lt;AS1484,1,2),IF(BH1492&lt;AS1486,3,4)),IF(BH1492&lt;AS1489,IF(BH1492&lt;AS1488,5,6),IF(BH1492&lt;AS1490,7,8)))</f>
        <v>81</v>
      </c>
      <c r="BI1488" s="16">
        <f ca="1">IF(BI1491&lt;AR1487,IF(BI1491&lt;AR1485,IF(BI1491&lt;AR1484,10,20),IF(BI1491&lt;AR1486,30,40)),IF(BI1491&lt;AR1489,IF(BI1491&lt;AR1488,50,60),IF(BI1491&lt;AR1490,70,80)))+IF(BI1492&lt;AS1487,IF(BI1492&lt;AS1485,IF(BI1492&lt;AS1484,1,2),IF(BI1492&lt;AS1486,3,4)),IF(BI1492&lt;AS1489,IF(BI1492&lt;AS1488,5,6),IF(BI1492&lt;AS1490,7,8)))</f>
        <v>81</v>
      </c>
      <c r="BJ1488" s="16">
        <f ca="1">IF(BJ1491&lt;AR1487,IF(BJ1491&lt;AR1485,IF(BJ1491&lt;AR1484,10,20),IF(BJ1491&lt;AR1486,30,40)),IF(BJ1491&lt;AR1489,IF(BJ1491&lt;AR1488,50,60),IF(BJ1491&lt;AR1490,70,80)))+IF(BJ1492&lt;AS1487,IF(BJ1492&lt;AS1485,IF(BJ1492&lt;AS1484,1,2),IF(BJ1492&lt;AS1486,3,4)),IF(BJ1492&lt;AS1489,IF(BJ1492&lt;AS1488,5,6),IF(BJ1492&lt;AS1490,7,8)))</f>
        <v>81</v>
      </c>
      <c r="BK1488" s="16">
        <f ca="1">IF(BK1491&lt;AR1487,IF(BK1491&lt;AR1485,IF(BK1491&lt;AR1484,10,20),IF(BK1491&lt;AR1486,30,40)),IF(BK1491&lt;AR1489,IF(BK1491&lt;AR1488,50,60),IF(BK1491&lt;AR1490,70,80)))+IF(BK1492&lt;AS1487,IF(BK1492&lt;AS1485,IF(BK1492&lt;AS1484,1,2),IF(BK1492&lt;AS1486,3,4)),IF(BK1492&lt;AS1489,IF(BK1492&lt;AS1488,5,6),IF(BK1492&lt;AS1490,7,8)))</f>
        <v>81</v>
      </c>
      <c r="BL1488" s="16">
        <f ca="1">IF(BL1491&lt;AR1487,IF(BL1491&lt;AR1485,IF(BL1491&lt;AR1484,10,20),IF(BL1491&lt;AR1486,30,40)),IF(BL1491&lt;AR1489,IF(BL1491&lt;AR1488,50,60),IF(BL1491&lt;AR1490,70,80)))+IF(BL1492&lt;AS1487,IF(BL1492&lt;AS1485,IF(BL1492&lt;AS1484,1,2),IF(BL1492&lt;AS1486,3,4)),IF(BL1492&lt;AS1489,IF(BL1492&lt;AS1488,5,6),IF(BL1492&lt;AS1490,7,8)))</f>
        <v>81</v>
      </c>
      <c r="BM1488" s="16">
        <f ca="1">IF(BM1491&lt;AR1487,IF(BM1491&lt;AR1485,IF(BM1491&lt;AR1484,10,20),IF(BM1491&lt;AR1486,30,40)),IF(BM1491&lt;AR1489,IF(BM1491&lt;AR1488,50,60),IF(BM1491&lt;AR1490,70,80)))+IF(BM1492&lt;AS1487,IF(BM1492&lt;AS1485,IF(BM1492&lt;AS1484,1,2),IF(BM1492&lt;AS1486,3,4)),IF(BM1492&lt;AS1489,IF(BM1492&lt;AS1488,5,6),IF(BM1492&lt;AS1490,7,8)))</f>
        <v>81</v>
      </c>
      <c r="BN1488" s="16">
        <f ca="1">IF(BN1491&lt;AR1487,IF(BN1491&lt;AR1485,IF(BN1491&lt;AR1484,10,20),IF(BN1491&lt;AR1486,30,40)),IF(BN1491&lt;AR1489,IF(BN1491&lt;AR1488,50,60),IF(BN1491&lt;AR1490,70,80)))+IF(BN1492&lt;AS1487,IF(BN1492&lt;AS1485,IF(BN1492&lt;AS1484,1,2),IF(BN1492&lt;AS1486,3,4)),IF(BN1492&lt;AS1489,IF(BN1492&lt;AS1488,5,6),IF(BN1492&lt;AS1490,7,8)))</f>
        <v>81</v>
      </c>
      <c r="BO1488" s="16">
        <f ca="1">IF(BO1491&lt;AR1487,IF(BO1491&lt;AR1485,IF(BO1491&lt;AR1484,10,20),IF(BO1491&lt;AR1486,30,40)),IF(BO1491&lt;AR1489,IF(BO1491&lt;AR1488,50,60),IF(BO1491&lt;AR1490,70,80)))+IF(BO1492&lt;AS1487,IF(BO1492&lt;AS1485,IF(BO1492&lt;AS1484,1,2),IF(BO1492&lt;AS1486,3,4)),IF(BO1492&lt;AS1489,IF(BO1492&lt;AS1488,5,6),IF(BO1492&lt;AS1490,7,8)))</f>
        <v>81</v>
      </c>
      <c r="BP1488" s="16">
        <f ca="1">IF(BP1491&lt;AR1487,IF(BP1491&lt;AR1485,IF(BP1491&lt;AR1484,10,20),IF(BP1491&lt;AR1486,30,40)),IF(BP1491&lt;AR1489,IF(BP1491&lt;AR1488,50,60),IF(BP1491&lt;AR1490,70,80)))+IF(BP1492&lt;AS1487,IF(BP1492&lt;AS1485,IF(BP1492&lt;AS1484,1,2),IF(BP1492&lt;AS1486,3,4)),IF(BP1492&lt;AS1489,IF(BP1492&lt;AS1488,5,6),IF(BP1492&lt;AS1490,7,8)))</f>
        <v>81</v>
      </c>
      <c r="BQ1488" s="16">
        <f ca="1">IF(BQ1491&lt;AR1487,IF(BQ1491&lt;AR1485,IF(BQ1491&lt;AR1484,10,20),IF(BQ1491&lt;AR1486,30,40)),IF(BQ1491&lt;AR1489,IF(BQ1491&lt;AR1488,50,60),IF(BQ1491&lt;AR1490,70,80)))+IF(BQ1492&lt;AS1487,IF(BQ1492&lt;AS1485,IF(BQ1492&lt;AS1484,1,2),IF(BQ1492&lt;AS1486,3,4)),IF(BQ1492&lt;AS1489,IF(BQ1492&lt;AS1488,5,6),IF(BQ1492&lt;AS1490,7,8)))</f>
        <v>81</v>
      </c>
      <c r="BR1488" s="16">
        <f ca="1">IF(BR1491&lt;AR1487,IF(BR1491&lt;AR1485,IF(BR1491&lt;AR1484,10,20),IF(BR1491&lt;AR1486,30,40)),IF(BR1491&lt;AR1489,IF(BR1491&lt;AR1488,50,60),IF(BR1491&lt;AR1490,70,80)))+IF(BR1492&lt;AS1487,IF(BR1492&lt;AS1485,IF(BR1492&lt;AS1484,1,2),IF(BR1492&lt;AS1486,3,4)),IF(BR1492&lt;AS1489,IF(BR1492&lt;AS1488,5,6),IF(BR1492&lt;AS1490,7,8)))</f>
        <v>81</v>
      </c>
      <c r="BS1488" s="16">
        <f ca="1">IF(BS1491&lt;AR1487,IF(BS1491&lt;AR1485,IF(BS1491&lt;AR1484,10,20),IF(BS1491&lt;AR1486,30,40)),IF(BS1491&lt;AR1489,IF(BS1491&lt;AR1488,50,60),IF(BS1491&lt;AR1490,70,80)))+IF(BS1492&lt;AS1487,IF(BS1492&lt;AS1485,IF(BS1492&lt;AS1484,1,2),IF(BS1492&lt;AS1486,3,4)),IF(BS1492&lt;AS1489,IF(BS1492&lt;AS1488,5,6),IF(BS1492&lt;AS1490,7,8)))</f>
        <v>81</v>
      </c>
      <c r="BT1488" s="16">
        <f ca="1">IF(BT1491&lt;AR1487,IF(BT1491&lt;AR1485,IF(BT1491&lt;AR1484,10,20),IF(BT1491&lt;AR1486,30,40)),IF(BT1491&lt;AR1489,IF(BT1491&lt;AR1488,50,60),IF(BT1491&lt;AR1490,70,80)))+IF(BT1492&lt;AS1487,IF(BT1492&lt;AS1485,IF(BT1492&lt;AS1484,1,2),IF(BT1492&lt;AS1486,3,4)),IF(BT1492&lt;AS1489,IF(BT1492&lt;AS1488,5,6),IF(BT1492&lt;AS1490,7,8)))</f>
        <v>81</v>
      </c>
      <c r="BU1488" s="16">
        <f ca="1">IF(BU1491&lt;AR1487,IF(BU1491&lt;AR1485,IF(BU1491&lt;AR1484,10,20),IF(BU1491&lt;AR1486,30,40)),IF(BU1491&lt;AR1489,IF(BU1491&lt;AR1488,50,60),IF(BU1491&lt;AR1490,70,80)))+IF(BU1492&lt;AS1487,IF(BU1492&lt;AS1485,IF(BU1492&lt;AS1484,1,2),IF(BU1492&lt;AS1486,3,4)),IF(BU1492&lt;AS1489,IF(BU1492&lt;AS1488,5,6),IF(BU1492&lt;AS1490,7,8)))</f>
        <v>81</v>
      </c>
      <c r="BV1488" s="16">
        <f ca="1">IF(BV1491&lt;AR1487,IF(BV1491&lt;AR1485,IF(BV1491&lt;AR1484,10,20),IF(BV1491&lt;AR1486,30,40)),IF(BV1491&lt;AR1489,IF(BV1491&lt;AR1488,50,60),IF(BV1491&lt;AR1490,70,80)))+IF(BV1492&lt;AS1487,IF(BV1492&lt;AS1485,IF(BV1492&lt;AS1484,1,2),IF(BV1492&lt;AS1486,3,4)),IF(BV1492&lt;AS1489,IF(BV1492&lt;AS1488,5,6),IF(BV1492&lt;AS1490,7,8)))</f>
        <v>81</v>
      </c>
      <c r="BW1488" s="16">
        <f ca="1">IF(BW1491&lt;AR1487,IF(BW1491&lt;AR1485,IF(BW1491&lt;AR1484,10,20),IF(BW1491&lt;AR1486,30,40)),IF(BW1491&lt;AR1489,IF(BW1491&lt;AR1488,50,60),IF(BW1491&lt;AR1490,70,80)))+IF(BW1492&lt;AS1487,IF(BW1492&lt;AS1485,IF(BW1492&lt;AS1484,1,2),IF(BW1492&lt;AS1486,3,4)),IF(BW1492&lt;AS1489,IF(BW1492&lt;AS1488,5,6),IF(BW1492&lt;AS1490,7,8)))</f>
        <v>81</v>
      </c>
      <c r="BX1488" s="16">
        <f ca="1">IF(BX1491&lt;AR1487,IF(BX1491&lt;AR1485,IF(BX1491&lt;AR1484,10,20),IF(BX1491&lt;AR1486,30,40)),IF(BX1491&lt;AR1489,IF(BX1491&lt;AR1488,50,60),IF(BX1491&lt;AR1490,70,80)))+IF(BX1492&lt;AS1487,IF(BX1492&lt;AS1485,IF(BX1492&lt;AS1484,1,2),IF(BX1492&lt;AS1486,3,4)),IF(BX1492&lt;AS1489,IF(BX1492&lt;AS1488,5,6),IF(BX1492&lt;AS1490,7,8)))</f>
        <v>81</v>
      </c>
      <c r="BY1488" s="16">
        <f ca="1">IF(BY1491&lt;AR1487,IF(BY1491&lt;AR1485,IF(BY1491&lt;AR1484,10,20),IF(BY1491&lt;AR1486,30,40)),IF(BY1491&lt;AR1489,IF(BY1491&lt;AR1488,50,60),IF(BY1491&lt;AR1490,70,80)))+IF(BY1492&lt;AS1487,IF(BY1492&lt;AS1485,IF(BY1492&lt;AS1484,1,2),IF(BY1492&lt;AS1486,3,4)),IF(BY1492&lt;AS1489,IF(BY1492&lt;AS1488,5,6),IF(BY1492&lt;AS1490,7,8)))</f>
        <v>81</v>
      </c>
      <c r="BZ1488" s="16">
        <f ca="1">IF(BZ1491&lt;AR1487,IF(BZ1491&lt;AR1485,IF(BZ1491&lt;AR1484,10,20),IF(BZ1491&lt;AR1486,30,40)),IF(BZ1491&lt;AR1489,IF(BZ1491&lt;AR1488,50,60),IF(BZ1491&lt;AR1490,70,80)))+IF(BZ1492&lt;AS1487,IF(BZ1492&lt;AS1485,IF(BZ1492&lt;AS1484,1,2),IF(BZ1492&lt;AS1486,3,4)),IF(BZ1492&lt;AS1489,IF(BZ1492&lt;AS1488,5,6),IF(BZ1492&lt;AS1490,7,8)))</f>
        <v>81</v>
      </c>
      <c r="CA1488" s="16">
        <f ca="1">IF(CA1491&lt;AR1487,IF(CA1491&lt;AR1485,IF(CA1491&lt;AR1484,10,20),IF(CA1491&lt;AR1486,30,40)),IF(CA1491&lt;AR1489,IF(CA1491&lt;AR1488,50,60),IF(CA1491&lt;AR1490,70,80)))+IF(CA1492&lt;AS1487,IF(CA1492&lt;AS1485,IF(CA1492&lt;AS1484,1,2),IF(CA1492&lt;AS1486,3,4)),IF(CA1492&lt;AS1489,IF(CA1492&lt;AS1488,5,6),IF(CA1492&lt;AS1490,7,8)))</f>
        <v>81</v>
      </c>
      <c r="CB1488" s="16">
        <f ca="1">IF(CB1491&lt;AR1487,IF(CB1491&lt;AR1485,IF(CB1491&lt;AR1484,10,20),IF(CB1491&lt;AR1486,30,40)),IF(CB1491&lt;AR1489,IF(CB1491&lt;AR1488,50,60),IF(CB1491&lt;AR1490,70,80)))+IF(CB1492&lt;AS1487,IF(CB1492&lt;AS1485,IF(CB1492&lt;AS1484,1,2),IF(CB1492&lt;AS1486,3,4)),IF(CB1492&lt;AS1489,IF(CB1492&lt;AS1488,5,6),IF(CB1492&lt;AS1490,7,8)))</f>
        <v>81</v>
      </c>
      <c r="CC1488" s="16">
        <f ca="1">IF(CC1491&lt;AR1487,IF(CC1491&lt;AR1485,IF(CC1491&lt;AR1484,10,20),IF(CC1491&lt;AR1486,30,40)),IF(CC1491&lt;AR1489,IF(CC1491&lt;AR1488,50,60),IF(CC1491&lt;AR1490,70,80)))+IF(CC1492&lt;AS1487,IF(CC1492&lt;AS1485,IF(CC1492&lt;AS1484,1,2),IF(CC1492&lt;AS1486,3,4)),IF(CC1492&lt;AS1489,IF(CC1492&lt;AS1488,5,6),IF(CC1492&lt;AS1490,7,8)))</f>
        <v>81</v>
      </c>
      <c r="CD1488" s="16">
        <f ca="1">IF(CD1491&lt;AR1487,IF(CD1491&lt;AR1485,IF(CD1491&lt;AR1484,10,20),IF(CD1491&lt;AR1486,30,40)),IF(CD1491&lt;AR1489,IF(CD1491&lt;AR1488,50,60),IF(CD1491&lt;AR1490,70,80)))+IF(CD1492&lt;AS1487,IF(CD1492&lt;AS1485,IF(CD1492&lt;AS1484,1,2),IF(CD1492&lt;AS1486,3,4)),IF(CD1492&lt;AS1489,IF(CD1492&lt;AS1488,5,6),IF(CD1492&lt;AS1490,7,8)))</f>
        <v>81</v>
      </c>
      <c r="CE1488" s="16">
        <f ca="1">IF(CE1491&lt;AR1487,IF(CE1491&lt;AR1485,IF(CE1491&lt;AR1484,10,20),IF(CE1491&lt;AR1486,30,40)),IF(CE1491&lt;AR1489,IF(CE1491&lt;AR1488,50,60),IF(CE1491&lt;AR1490,70,80)))+IF(CE1492&lt;AS1487,IF(CE1492&lt;AS1485,IF(CE1492&lt;AS1484,1,2),IF(CE1492&lt;AS1486,3,4)),IF(CE1492&lt;AS1489,IF(CE1492&lt;AS1488,5,6),IF(CE1492&lt;AS1490,7,8)))</f>
        <v>81</v>
      </c>
      <c r="CF1488" s="16">
        <f ca="1">IF(CF1491&lt;AR1487,IF(CF1491&lt;AR1485,IF(CF1491&lt;AR1484,10,20),IF(CF1491&lt;AR1486,30,40)),IF(CF1491&lt;AR1489,IF(CF1491&lt;AR1488,50,60),IF(CF1491&lt;AR1490,70,80)))+IF(CF1492&lt;AS1487,IF(CF1492&lt;AS1485,IF(CF1492&lt;AS1484,1,2),IF(CF1492&lt;AS1486,3,4)),IF(CF1492&lt;AS1489,IF(CF1492&lt;AS1488,5,6),IF(CF1492&lt;AS1490,7,8)))</f>
        <v>81</v>
      </c>
      <c r="CG1488" s="16">
        <f ca="1">IF(CG1491&lt;AR1487,IF(CG1491&lt;AR1485,IF(CG1491&lt;AR1484,10,20),IF(CG1491&lt;AR1486,30,40)),IF(CG1491&lt;AR1489,IF(CG1491&lt;AR1488,50,60),IF(CG1491&lt;AR1490,70,80)))+IF(CG1492&lt;AS1487,IF(CG1492&lt;AS1485,IF(CG1492&lt;AS1484,1,2),IF(CG1492&lt;AS1486,3,4)),IF(CG1492&lt;AS1489,IF(CG1492&lt;AS1488,5,6),IF(CG1492&lt;AS1490,7,8)))</f>
        <v>81</v>
      </c>
      <c r="CH1488" s="16">
        <f ca="1">IF(CH1491&lt;AR1487,IF(CH1491&lt;AR1485,IF(CH1491&lt;AR1484,10,20),IF(CH1491&lt;AR1486,30,40)),IF(CH1491&lt;AR1489,IF(CH1491&lt;AR1488,50,60),IF(CH1491&lt;AR1490,70,80)))+IF(CH1492&lt;AS1487,IF(CH1492&lt;AS1485,IF(CH1492&lt;AS1484,1,2),IF(CH1492&lt;AS1486,3,4)),IF(CH1492&lt;AS1489,IF(CH1492&lt;AS1488,5,6),IF(CH1492&lt;AS1490,7,8)))</f>
        <v>81</v>
      </c>
      <c r="CI1488" s="16">
        <f ca="1">IF(CI1491&lt;AR1487,IF(CI1491&lt;AR1485,IF(CI1491&lt;AR1484,10,20),IF(CI1491&lt;AR1486,30,40)),IF(CI1491&lt;AR1489,IF(CI1491&lt;AR1488,50,60),IF(CI1491&lt;AR1490,70,80)))+IF(CI1492&lt;AS1487,IF(CI1492&lt;AS1485,IF(CI1492&lt;AS1484,1,2),IF(CI1492&lt;AS1486,3,4)),IF(CI1492&lt;AS1489,IF(CI1492&lt;AS1488,5,6),IF(CI1492&lt;AS1490,7,8)))</f>
        <v>81</v>
      </c>
      <c r="CJ1488" s="16">
        <f ca="1">IF(CJ1491&lt;AR1487,IF(CJ1491&lt;AR1485,IF(CJ1491&lt;AR1484,10,20),IF(CJ1491&lt;AR1486,30,40)),IF(CJ1491&lt;AR1489,IF(CJ1491&lt;AR1488,50,60),IF(CJ1491&lt;AR1490,70,80)))+IF(CJ1492&lt;AS1487,IF(CJ1492&lt;AS1485,IF(CJ1492&lt;AS1484,1,2),IF(CJ1492&lt;AS1486,3,4)),IF(CJ1492&lt;AS1489,IF(CJ1492&lt;AS1488,5,6),IF(CJ1492&lt;AS1490,7,8)))</f>
        <v>71</v>
      </c>
      <c r="CK1488" s="16">
        <f ca="1">IF(CK1491&lt;AR1487,IF(CK1491&lt;AR1485,IF(CK1491&lt;AR1484,10,20),IF(CK1491&lt;AR1486,30,40)),IF(CK1491&lt;AR1489,IF(CK1491&lt;AR1488,50,60),IF(CK1491&lt;AR1490,70,80)))+IF(CK1492&lt;AS1487,IF(CK1492&lt;AS1485,IF(CK1492&lt;AS1484,1,2),IF(CK1492&lt;AS1486,3,4)),IF(CK1492&lt;AS1489,IF(CK1492&lt;AS1488,5,6),IF(CK1492&lt;AS1490,7,8)))</f>
        <v>81</v>
      </c>
      <c r="CL1488" s="16">
        <f ca="1">IF(CL1491&lt;AR1487,IF(CL1491&lt;AR1485,IF(CL1491&lt;AR1484,10,20),IF(CL1491&lt;AR1486,30,40)),IF(CL1491&lt;AR1489,IF(CL1491&lt;AR1488,50,60),IF(CL1491&lt;AR1490,70,80)))+IF(CL1492&lt;AS1487,IF(CL1492&lt;AS1485,IF(CL1492&lt;AS1484,1,2),IF(CL1492&lt;AS1486,3,4)),IF(CL1492&lt;AS1489,IF(CL1492&lt;AS1488,5,6),IF(CL1492&lt;AS1490,7,8)))</f>
        <v>81</v>
      </c>
      <c r="CM1488" s="16">
        <f ca="1">IF(CM1491&lt;AR1487,IF(CM1491&lt;AR1485,IF(CM1491&lt;AR1484,10,20),IF(CM1491&lt;AR1486,30,40)),IF(CM1491&lt;AR1489,IF(CM1491&lt;AR1488,50,60),IF(CM1491&lt;AR1490,70,80)))+IF(CM1492&lt;AS1487,IF(CM1492&lt;AS1485,IF(CM1492&lt;AS1484,1,2),IF(CM1492&lt;AS1486,3,4)),IF(CM1492&lt;AS1489,IF(CM1492&lt;AS1488,5,6),IF(CM1492&lt;AS1490,7,8)))</f>
        <v>81</v>
      </c>
      <c r="CN1488" s="16">
        <f ca="1">IF(CN1491&lt;AR1487,IF(CN1491&lt;AR1485,IF(CN1491&lt;AR1484,10,20),IF(CN1491&lt;AR1486,30,40)),IF(CN1491&lt;AR1489,IF(CN1491&lt;AR1488,50,60),IF(CN1491&lt;AR1490,70,80)))+IF(CN1492&lt;AS1487,IF(CN1492&lt;AS1485,IF(CN1492&lt;AS1484,1,2),IF(CN1492&lt;AS1486,3,4)),IF(CN1492&lt;AS1489,IF(CN1492&lt;AS1488,5,6),IF(CN1492&lt;AS1490,7,8)))</f>
        <v>81</v>
      </c>
      <c r="CO1488" s="16">
        <f ca="1">IF(CO1491&lt;AR1487,IF(CO1491&lt;AR1485,IF(CO1491&lt;AR1484,10,20),IF(CO1491&lt;AR1486,30,40)),IF(CO1491&lt;AR1489,IF(CO1491&lt;AR1488,50,60),IF(CO1491&lt;AR1490,70,80)))+IF(CO1492&lt;AS1487,IF(CO1492&lt;AS1485,IF(CO1492&lt;AS1484,1,2),IF(CO1492&lt;AS1486,3,4)),IF(CO1492&lt;AS1489,IF(CO1492&lt;AS1488,5,6),IF(CO1492&lt;AS1490,7,8)))</f>
        <v>81</v>
      </c>
      <c r="CP1488" s="16">
        <f ca="1">IF(CP1491&lt;AR1487,IF(CP1491&lt;AR1485,IF(CP1491&lt;AR1484,10,20),IF(CP1491&lt;AR1486,30,40)),IF(CP1491&lt;AR1489,IF(CP1491&lt;AR1488,50,60),IF(CP1491&lt;AR1490,70,80)))+IF(CP1492&lt;AS1487,IF(CP1492&lt;AS1485,IF(CP1492&lt;AS1484,1,2),IF(CP1492&lt;AS1486,3,4)),IF(CP1492&lt;AS1489,IF(CP1492&lt;AS1488,5,6),IF(CP1492&lt;AS1490,7,8)))</f>
        <v>81</v>
      </c>
      <c r="CQ1488" s="16">
        <f ca="1">IF(CQ1491&lt;AR1487,IF(CQ1491&lt;AR1485,IF(CQ1491&lt;AR1484,10,20),IF(CQ1491&lt;AR1486,30,40)),IF(CQ1491&lt;AR1489,IF(CQ1491&lt;AR1488,50,60),IF(CQ1491&lt;AR1490,70,80)))+IF(CQ1492&lt;AS1487,IF(CQ1492&lt;AS1485,IF(CQ1492&lt;AS1484,1,2),IF(CQ1492&lt;AS1486,3,4)),IF(CQ1492&lt;AS1489,IF(CQ1492&lt;AS1488,5,6),IF(CQ1492&lt;AS1490,7,8)))</f>
        <v>81</v>
      </c>
      <c r="CR1488" s="16">
        <f ca="1">IF(CR1491&lt;AR1487,IF(CR1491&lt;AR1485,IF(CR1491&lt;AR1484,10,20),IF(CR1491&lt;AR1486,30,40)),IF(CR1491&lt;AR1489,IF(CR1491&lt;AR1488,50,60),IF(CR1491&lt;AR1490,70,80)))+IF(CR1492&lt;AS1487,IF(CR1492&lt;AS1485,IF(CR1492&lt;AS1484,1,2),IF(CR1492&lt;AS1486,3,4)),IF(CR1492&lt;AS1489,IF(CR1492&lt;AS1488,5,6),IF(CR1492&lt;AS1490,7,8)))</f>
        <v>81</v>
      </c>
    </row>
    <row r="1489" spans="1:96" x14ac:dyDescent="0.35">
      <c r="A1489" s="23"/>
      <c r="B1489" s="39">
        <v>0.25</v>
      </c>
      <c r="C1489" s="49">
        <v>60</v>
      </c>
      <c r="D1489" s="26">
        <f ca="1">AE1476/AE1479</f>
        <v>4.628558204119417E-4</v>
      </c>
      <c r="E1489" s="19">
        <f ca="1">COUNTIF(AU1485:CR1488,61)</f>
        <v>0</v>
      </c>
      <c r="F1489" s="19">
        <f ca="1">COUNTIF(AU1485:CR1488,62)</f>
        <v>0</v>
      </c>
      <c r="G1489" s="19">
        <f ca="1">COUNTIF(AU1485:CR1488,63)</f>
        <v>0</v>
      </c>
      <c r="H1489" s="19">
        <f ca="1">COUNTIF(AU1485:CR1488,64)</f>
        <v>0</v>
      </c>
      <c r="I1489" s="19">
        <f ca="1">COUNTIF(AU1485:CR1488,65)</f>
        <v>0</v>
      </c>
      <c r="J1489" s="19">
        <f ca="1">COUNTIF(AU1485:CR1488,66)</f>
        <v>0</v>
      </c>
      <c r="K1489" s="19">
        <f ca="1">COUNTIF(AU1485:CR1488,67)</f>
        <v>0</v>
      </c>
      <c r="L1489" s="19">
        <f ca="1">COUNTIF(AU1485:CR1488,68)</f>
        <v>0</v>
      </c>
      <c r="N1489" s="45">
        <f ca="1">ROUNDDOWN(E1489*$AK$20+RAND(),0)</f>
        <v>0</v>
      </c>
      <c r="O1489" s="45">
        <f ca="1">ROUNDDOWN(F1489*$AL$20+RAND(),0)</f>
        <v>0</v>
      </c>
      <c r="P1489" s="45">
        <f ca="1">ROUNDDOWN(G1489*$AM$20+RAND(),0)</f>
        <v>0</v>
      </c>
      <c r="Q1489" s="45">
        <f ca="1">ROUNDDOWN(H1489*$AN$20+RAND(),0)</f>
        <v>0</v>
      </c>
      <c r="R1489" s="45">
        <f ca="1">ROUNDDOWN(I1489*$AO$20+RAND(),0)</f>
        <v>0</v>
      </c>
      <c r="S1489" s="45">
        <f ca="1">ROUNDDOWN(J1489*$AP$20+RAND(),0)</f>
        <v>0</v>
      </c>
      <c r="T1489" s="45">
        <f ca="1">ROUNDDOWN(K1489*$AQ$20+RAND(),0)</f>
        <v>0</v>
      </c>
      <c r="U1489" s="45">
        <f ca="1">ROUNDDOWN(L1489*$AR$20+RAND(),0)</f>
        <v>0</v>
      </c>
      <c r="W1489" s="47">
        <f t="shared" ca="1" si="2872"/>
        <v>0</v>
      </c>
      <c r="X1489" s="47">
        <f t="shared" ca="1" si="2858"/>
        <v>0</v>
      </c>
      <c r="Y1489" s="47">
        <f t="shared" ca="1" si="2859"/>
        <v>0</v>
      </c>
      <c r="Z1489" s="47">
        <f t="shared" ca="1" si="2860"/>
        <v>0</v>
      </c>
      <c r="AA1489" s="47">
        <f t="shared" ca="1" si="2861"/>
        <v>0</v>
      </c>
      <c r="AB1489" s="47">
        <f t="shared" ca="1" si="2862"/>
        <v>0</v>
      </c>
      <c r="AC1489" s="47">
        <f t="shared" ca="1" si="2863"/>
        <v>0</v>
      </c>
      <c r="AD1489" s="47">
        <f t="shared" ca="1" si="2864"/>
        <v>0</v>
      </c>
      <c r="AE1489" s="21">
        <f t="shared" ca="1" si="2873"/>
        <v>1</v>
      </c>
      <c r="AH1489" s="48">
        <f t="shared" ca="1" si="2874"/>
        <v>0</v>
      </c>
      <c r="AI1489" s="48">
        <f t="shared" ca="1" si="2865"/>
        <v>0</v>
      </c>
      <c r="AJ1489" s="48">
        <f t="shared" ca="1" si="2866"/>
        <v>0</v>
      </c>
      <c r="AK1489" s="48">
        <f t="shared" ca="1" si="2867"/>
        <v>0</v>
      </c>
      <c r="AL1489" s="48">
        <f t="shared" ca="1" si="2868"/>
        <v>0</v>
      </c>
      <c r="AM1489" s="48">
        <f t="shared" ca="1" si="2869"/>
        <v>0</v>
      </c>
      <c r="AN1489" s="48">
        <f t="shared" ca="1" si="2870"/>
        <v>0</v>
      </c>
      <c r="AO1489" s="48">
        <f t="shared" ca="1" si="2871"/>
        <v>0</v>
      </c>
      <c r="AQ1489" s="1">
        <v>60</v>
      </c>
      <c r="AR1489" s="13">
        <f t="shared" ca="1" si="2875"/>
        <v>4.628558204119417E-4</v>
      </c>
      <c r="AS1489" s="13">
        <f ca="1">AS1488+J1483</f>
        <v>1</v>
      </c>
      <c r="AT1489" s="8">
        <v>6</v>
      </c>
      <c r="AU1489" s="15">
        <f t="shared" ref="AU1489:CR1492" ca="1" si="2876">RAND()</f>
        <v>0.85584986178692946</v>
      </c>
      <c r="AV1489" s="15">
        <f t="shared" ca="1" si="2876"/>
        <v>0.30456350837836887</v>
      </c>
      <c r="AW1489" s="15">
        <f t="shared" ca="1" si="2876"/>
        <v>0.77947921452522351</v>
      </c>
      <c r="AX1489" s="15">
        <f t="shared" ca="1" si="2876"/>
        <v>0.58832324462447783</v>
      </c>
      <c r="AY1489" s="15">
        <f t="shared" ca="1" si="2876"/>
        <v>0.25068280843018875</v>
      </c>
      <c r="AZ1489" s="15">
        <f t="shared" ca="1" si="2876"/>
        <v>0.44712873389065155</v>
      </c>
      <c r="BA1489" s="15">
        <f t="shared" ca="1" si="2876"/>
        <v>0.52851303384857962</v>
      </c>
      <c r="BB1489" s="15">
        <f t="shared" ca="1" si="2876"/>
        <v>0.84952422693493856</v>
      </c>
      <c r="BC1489" s="15">
        <f t="shared" ca="1" si="2876"/>
        <v>0.4742899760621041</v>
      </c>
      <c r="BD1489" s="15">
        <f t="shared" ca="1" si="2876"/>
        <v>0.60459774866658667</v>
      </c>
      <c r="BE1489" s="15">
        <f t="shared" ca="1" si="2876"/>
        <v>0.5651758833956253</v>
      </c>
      <c r="BF1489" s="15">
        <f t="shared" ca="1" si="2876"/>
        <v>0.14570532582804829</v>
      </c>
      <c r="BG1489" s="15">
        <f t="shared" ca="1" si="2876"/>
        <v>0.27498791993873883</v>
      </c>
      <c r="BH1489" s="15">
        <f t="shared" ca="1" si="2876"/>
        <v>0.68609030865523579</v>
      </c>
      <c r="BI1489" s="15">
        <f t="shared" ca="1" si="2876"/>
        <v>0.72392065646665227</v>
      </c>
      <c r="BJ1489" s="15">
        <f t="shared" ca="1" si="2876"/>
        <v>0.40591006670227114</v>
      </c>
      <c r="BK1489" s="15">
        <f t="shared" ca="1" si="2876"/>
        <v>0.41832036495485148</v>
      </c>
      <c r="BL1489" s="15">
        <f t="shared" ca="1" si="2876"/>
        <v>0.31265583055834134</v>
      </c>
      <c r="BM1489" s="15">
        <f t="shared" ca="1" si="2876"/>
        <v>0.55458549797454937</v>
      </c>
      <c r="BN1489" s="15">
        <f t="shared" ca="1" si="2876"/>
        <v>0.30723953569500362</v>
      </c>
      <c r="BO1489" s="15">
        <f t="shared" ca="1" si="2876"/>
        <v>0.29937321912292347</v>
      </c>
      <c r="BP1489" s="15">
        <f t="shared" ca="1" si="2876"/>
        <v>0.45500105720638273</v>
      </c>
      <c r="BQ1489" s="15">
        <f t="shared" ca="1" si="2876"/>
        <v>0.98853238101761587</v>
      </c>
      <c r="BR1489" s="15">
        <f t="shared" ca="1" si="2876"/>
        <v>0.3372127670801065</v>
      </c>
      <c r="BS1489" s="15">
        <f t="shared" ca="1" si="2876"/>
        <v>0.81069337602727232</v>
      </c>
      <c r="BT1489" s="15">
        <f t="shared" ca="1" si="2876"/>
        <v>0.16806296955646749</v>
      </c>
      <c r="BU1489" s="15">
        <f t="shared" ca="1" si="2876"/>
        <v>0.60693149459757911</v>
      </c>
      <c r="BV1489" s="15">
        <f t="shared" ca="1" si="2876"/>
        <v>0.98045164023762121</v>
      </c>
      <c r="BW1489" s="15">
        <f t="shared" ca="1" si="2876"/>
        <v>8.5594593533938279E-2</v>
      </c>
      <c r="BX1489" s="15">
        <f t="shared" ca="1" si="2876"/>
        <v>0.25954116287196305</v>
      </c>
      <c r="BY1489" s="15">
        <f t="shared" ca="1" si="2876"/>
        <v>0.93066276412194271</v>
      </c>
      <c r="BZ1489" s="15">
        <f t="shared" ca="1" si="2876"/>
        <v>0.74832348662144044</v>
      </c>
      <c r="CA1489" s="15">
        <f t="shared" ca="1" si="2876"/>
        <v>7.3333603917445034E-2</v>
      </c>
      <c r="CB1489" s="15">
        <f t="shared" ca="1" si="2876"/>
        <v>0.16105558592301583</v>
      </c>
      <c r="CC1489" s="15">
        <f t="shared" ca="1" si="2876"/>
        <v>0.38512419262874187</v>
      </c>
      <c r="CD1489" s="15">
        <f t="shared" ca="1" si="2876"/>
        <v>0.32707165143307682</v>
      </c>
      <c r="CE1489" s="15">
        <f t="shared" ca="1" si="2876"/>
        <v>0.22835188006146545</v>
      </c>
      <c r="CF1489" s="15">
        <f t="shared" ca="1" si="2876"/>
        <v>0.31588233724048342</v>
      </c>
      <c r="CG1489" s="15">
        <f t="shared" ca="1" si="2876"/>
        <v>0.743050150259563</v>
      </c>
      <c r="CH1489" s="15">
        <f t="shared" ca="1" si="2876"/>
        <v>0.77505216867496352</v>
      </c>
      <c r="CI1489" s="15">
        <f t="shared" ca="1" si="2876"/>
        <v>0.33176585095050071</v>
      </c>
      <c r="CJ1489" s="15">
        <f t="shared" ca="1" si="2876"/>
        <v>0.29012714818502838</v>
      </c>
      <c r="CK1489" s="15">
        <f t="shared" ca="1" si="2876"/>
        <v>0.44218635821263708</v>
      </c>
      <c r="CL1489" s="15">
        <f t="shared" ca="1" si="2876"/>
        <v>0.2832644766246244</v>
      </c>
      <c r="CM1489" s="15">
        <f t="shared" ca="1" si="2876"/>
        <v>0.76245430870368314</v>
      </c>
      <c r="CN1489" s="15">
        <f t="shared" ca="1" si="2876"/>
        <v>0.94212001347283247</v>
      </c>
      <c r="CO1489" s="15">
        <f t="shared" ca="1" si="2876"/>
        <v>0.17148235146269886</v>
      </c>
      <c r="CP1489" s="15">
        <f t="shared" ca="1" si="2876"/>
        <v>0.81659125696701285</v>
      </c>
      <c r="CQ1489" s="15">
        <f t="shared" ca="1" si="2876"/>
        <v>0.52130800265787292</v>
      </c>
      <c r="CR1489" s="15">
        <f t="shared" ca="1" si="2876"/>
        <v>0.55208569687266129</v>
      </c>
    </row>
    <row r="1490" spans="1:96" x14ac:dyDescent="0.35">
      <c r="A1490" s="23"/>
      <c r="B1490" s="39">
        <v>0.5</v>
      </c>
      <c r="C1490" s="49">
        <v>70</v>
      </c>
      <c r="D1490" s="26">
        <f ca="1">AE1477/AE1479</f>
        <v>5.5311270539227034E-2</v>
      </c>
      <c r="E1490" s="19">
        <f ca="1">COUNTIF(AU1485:CR1488,71)</f>
        <v>7</v>
      </c>
      <c r="F1490" s="19">
        <f ca="1">COUNTIF(AU1485:CR1488,72)</f>
        <v>1</v>
      </c>
      <c r="G1490" s="19">
        <f ca="1">COUNTIF(AU1485:CR1488,73)</f>
        <v>0</v>
      </c>
      <c r="H1490" s="19">
        <f ca="1">COUNTIF(AU1485:CR1488,74)</f>
        <v>0</v>
      </c>
      <c r="I1490" s="19">
        <f ca="1">COUNTIF(AU1485:CR1488,75)</f>
        <v>0</v>
      </c>
      <c r="J1490" s="19">
        <f ca="1">COUNTIF(AU1485:CR1488,76)</f>
        <v>0</v>
      </c>
      <c r="K1490" s="19">
        <f ca="1">COUNTIF(AU1485:CR1488,77)</f>
        <v>0</v>
      </c>
      <c r="L1490" s="19">
        <f ca="1">COUNTIF(AU1485:CR1488,78)</f>
        <v>0</v>
      </c>
      <c r="N1490" s="45">
        <f ca="1">ROUNDDOWN(E1490*$AK$21+RAND(),0)</f>
        <v>1</v>
      </c>
      <c r="O1490" s="45">
        <f ca="1">ROUNDDOWN(F1490*$AL$21+RAND(),0)</f>
        <v>0</v>
      </c>
      <c r="P1490" s="45">
        <f ca="1">ROUNDDOWN(G1490*$AM$21+RAND(),0)</f>
        <v>0</v>
      </c>
      <c r="Q1490" s="45">
        <f ca="1">ROUNDDOWN(H1490*$AN$21+RAND(),0)</f>
        <v>0</v>
      </c>
      <c r="R1490" s="45">
        <f ca="1">ROUNDDOWN(I1490*$AO$21+RAND(),0)</f>
        <v>0</v>
      </c>
      <c r="S1490" s="45">
        <f ca="1">ROUNDDOWN(J1490*$AP$21+RAND(),0)</f>
        <v>0</v>
      </c>
      <c r="T1490" s="45">
        <f ca="1">ROUNDDOWN(K1490*$AQ$21+RAND(),0)</f>
        <v>0</v>
      </c>
      <c r="U1490" s="45">
        <f ca="1">ROUNDDOWN(L1490*$AR$21+RAND(),0)</f>
        <v>0</v>
      </c>
      <c r="W1490" s="47">
        <f t="shared" ca="1" si="2872"/>
        <v>1</v>
      </c>
      <c r="X1490" s="47">
        <f t="shared" ca="1" si="2858"/>
        <v>0</v>
      </c>
      <c r="Y1490" s="47">
        <f t="shared" ca="1" si="2859"/>
        <v>0</v>
      </c>
      <c r="Z1490" s="47">
        <f t="shared" ca="1" si="2860"/>
        <v>0</v>
      </c>
      <c r="AA1490" s="47">
        <f t="shared" ca="1" si="2861"/>
        <v>0</v>
      </c>
      <c r="AB1490" s="47">
        <f t="shared" ca="1" si="2862"/>
        <v>0</v>
      </c>
      <c r="AC1490" s="47">
        <f t="shared" ca="1" si="2863"/>
        <v>0</v>
      </c>
      <c r="AD1490" s="47">
        <f t="shared" ca="1" si="2864"/>
        <v>0</v>
      </c>
      <c r="AE1490" s="21">
        <f t="shared" ca="1" si="2873"/>
        <v>120.5</v>
      </c>
      <c r="AH1490" s="48">
        <f t="shared" ca="1" si="2874"/>
        <v>0</v>
      </c>
      <c r="AI1490" s="48">
        <f t="shared" ca="1" si="2865"/>
        <v>0</v>
      </c>
      <c r="AJ1490" s="48">
        <f t="shared" ca="1" si="2866"/>
        <v>0</v>
      </c>
      <c r="AK1490" s="48">
        <f t="shared" ca="1" si="2867"/>
        <v>0</v>
      </c>
      <c r="AL1490" s="48">
        <f t="shared" ca="1" si="2868"/>
        <v>0</v>
      </c>
      <c r="AM1490" s="48">
        <f t="shared" ca="1" si="2869"/>
        <v>0</v>
      </c>
      <c r="AN1490" s="48">
        <f t="shared" ca="1" si="2870"/>
        <v>0</v>
      </c>
      <c r="AO1490" s="48">
        <f t="shared" ca="1" si="2871"/>
        <v>0</v>
      </c>
      <c r="AQ1490" s="1">
        <v>70</v>
      </c>
      <c r="AR1490" s="13">
        <f t="shared" ca="1" si="2875"/>
        <v>5.5774126359638979E-2</v>
      </c>
      <c r="AS1490" s="13">
        <f ca="1">AS1489+K1483</f>
        <v>1</v>
      </c>
      <c r="AT1490" s="8">
        <v>7</v>
      </c>
      <c r="AU1490" s="17">
        <f t="shared" ca="1" si="2876"/>
        <v>0.83528782898492671</v>
      </c>
      <c r="AV1490" s="17">
        <f t="shared" ca="1" si="2876"/>
        <v>0.64171380094648534</v>
      </c>
      <c r="AW1490" s="17">
        <f t="shared" ca="1" si="2876"/>
        <v>0.98384928018922468</v>
      </c>
      <c r="AX1490" s="17">
        <f t="shared" ca="1" si="2876"/>
        <v>0.19219112376357395</v>
      </c>
      <c r="AY1490" s="17">
        <f t="shared" ca="1" si="2876"/>
        <v>0.41838803092969568</v>
      </c>
      <c r="AZ1490" s="17">
        <f t="shared" ca="1" si="2876"/>
        <v>0.47364503711327099</v>
      </c>
      <c r="BA1490" s="17">
        <f t="shared" ca="1" si="2876"/>
        <v>0.16523133999015815</v>
      </c>
      <c r="BB1490" s="17">
        <f t="shared" ca="1" si="2876"/>
        <v>3.8847678893614845E-2</v>
      </c>
      <c r="BC1490" s="17">
        <f t="shared" ca="1" si="2876"/>
        <v>0.63823894541072401</v>
      </c>
      <c r="BD1490" s="17">
        <f t="shared" ca="1" si="2876"/>
        <v>0.82414629454056754</v>
      </c>
      <c r="BE1490" s="17">
        <f t="shared" ca="1" si="2876"/>
        <v>0.11238804669772651</v>
      </c>
      <c r="BF1490" s="17">
        <f t="shared" ca="1" si="2876"/>
        <v>0.86597941303594539</v>
      </c>
      <c r="BG1490" s="17">
        <f t="shared" ca="1" si="2876"/>
        <v>0.33196973937177543</v>
      </c>
      <c r="BH1490" s="17">
        <f t="shared" ca="1" si="2876"/>
        <v>0.91226503959068217</v>
      </c>
      <c r="BI1490" s="17">
        <f t="shared" ca="1" si="2876"/>
        <v>0.22859538750479425</v>
      </c>
      <c r="BJ1490" s="17">
        <f t="shared" ca="1" si="2876"/>
        <v>0.91576186836375373</v>
      </c>
      <c r="BK1490" s="17">
        <f t="shared" ca="1" si="2876"/>
        <v>0.74962712569637613</v>
      </c>
      <c r="BL1490" s="17">
        <f t="shared" ca="1" si="2876"/>
        <v>1.2854658775247052E-2</v>
      </c>
      <c r="BM1490" s="17">
        <f t="shared" ca="1" si="2876"/>
        <v>0.14595209097564121</v>
      </c>
      <c r="BN1490" s="17">
        <f t="shared" ca="1" si="2876"/>
        <v>0.42395269355035459</v>
      </c>
      <c r="BO1490" s="17">
        <f t="shared" ca="1" si="2876"/>
        <v>0.82143234226347572</v>
      </c>
      <c r="BP1490" s="17">
        <f t="shared" ca="1" si="2876"/>
        <v>7.0986139835459428E-3</v>
      </c>
      <c r="BQ1490" s="17">
        <f t="shared" ca="1" si="2876"/>
        <v>0.17568959812871077</v>
      </c>
      <c r="BR1490" s="17">
        <f t="shared" ca="1" si="2876"/>
        <v>0.97079740600898046</v>
      </c>
      <c r="BS1490" s="17">
        <f t="shared" ca="1" si="2876"/>
        <v>0.21726146700234794</v>
      </c>
      <c r="BT1490" s="17">
        <f t="shared" ca="1" si="2876"/>
        <v>0.9325003983125959</v>
      </c>
      <c r="BU1490" s="17">
        <f t="shared" ca="1" si="2876"/>
        <v>0.44080493756767225</v>
      </c>
      <c r="BV1490" s="17">
        <f t="shared" ca="1" si="2876"/>
        <v>0.80978330517161778</v>
      </c>
      <c r="BW1490" s="17">
        <f t="shared" ca="1" si="2876"/>
        <v>0.1331293425460639</v>
      </c>
      <c r="BX1490" s="17">
        <f t="shared" ca="1" si="2876"/>
        <v>5.1216004859189534E-2</v>
      </c>
      <c r="BY1490" s="17">
        <f t="shared" ca="1" si="2876"/>
        <v>0.17532556701082402</v>
      </c>
      <c r="BZ1490" s="17">
        <f t="shared" ca="1" si="2876"/>
        <v>0.49883621787779875</v>
      </c>
      <c r="CA1490" s="17">
        <f t="shared" ca="1" si="2876"/>
        <v>0.51192257646928396</v>
      </c>
      <c r="CB1490" s="17">
        <f t="shared" ca="1" si="2876"/>
        <v>0.60713244117319998</v>
      </c>
      <c r="CC1490" s="17">
        <f t="shared" ca="1" si="2876"/>
        <v>0.93970628586082616</v>
      </c>
      <c r="CD1490" s="17">
        <f t="shared" ca="1" si="2876"/>
        <v>0.7732671391283682</v>
      </c>
      <c r="CE1490" s="17">
        <f t="shared" ca="1" si="2876"/>
        <v>0.91073233065214676</v>
      </c>
      <c r="CF1490" s="17">
        <f t="shared" ca="1" si="2876"/>
        <v>0.74513819385622504</v>
      </c>
      <c r="CG1490" s="17">
        <f t="shared" ca="1" si="2876"/>
        <v>0.18840702721407432</v>
      </c>
      <c r="CH1490" s="17">
        <f t="shared" ca="1" si="2876"/>
        <v>0.39130677053021568</v>
      </c>
      <c r="CI1490" s="17">
        <f t="shared" ca="1" si="2876"/>
        <v>0.45440095397195102</v>
      </c>
      <c r="CJ1490" s="17">
        <f t="shared" ca="1" si="2876"/>
        <v>0.89497397214266605</v>
      </c>
      <c r="CK1490" s="17">
        <f t="shared" ca="1" si="2876"/>
        <v>1.7491722575309843E-2</v>
      </c>
      <c r="CL1490" s="17">
        <f t="shared" ca="1" si="2876"/>
        <v>0.84055328322774137</v>
      </c>
      <c r="CM1490" s="17">
        <f t="shared" ca="1" si="2876"/>
        <v>0.90123164372895537</v>
      </c>
      <c r="CN1490" s="17">
        <f t="shared" ca="1" si="2876"/>
        <v>3.9862913437660241E-2</v>
      </c>
      <c r="CO1490" s="17">
        <f t="shared" ca="1" si="2876"/>
        <v>0.52622794157277741</v>
      </c>
      <c r="CP1490" s="17">
        <f t="shared" ca="1" si="2876"/>
        <v>0.13536922461603818</v>
      </c>
      <c r="CQ1490" s="17">
        <f t="shared" ca="1" si="2876"/>
        <v>0.24622035159293165</v>
      </c>
      <c r="CR1490" s="17">
        <f t="shared" ca="1" si="2876"/>
        <v>0.1647666070210646</v>
      </c>
    </row>
    <row r="1491" spans="1:96" x14ac:dyDescent="0.35">
      <c r="A1491" s="23"/>
      <c r="B1491" s="39">
        <v>1</v>
      </c>
      <c r="C1491" s="49">
        <v>80</v>
      </c>
      <c r="D1491" s="26">
        <f ca="1">AE1478/AE1479</f>
        <v>0.94422587364036115</v>
      </c>
      <c r="E1491" s="19">
        <f ca="1">COUNTIF(AU1485:CR1488,81)</f>
        <v>191</v>
      </c>
      <c r="F1491" s="19">
        <f ca="1">COUNTIF(AU1485:CR1488,82)</f>
        <v>1</v>
      </c>
      <c r="G1491" s="19">
        <f ca="1">COUNTIF(AU1485:CR1488,83)</f>
        <v>0</v>
      </c>
      <c r="H1491" s="19">
        <f ca="1">COUNTIF(AU1485:CR1488,84)</f>
        <v>0</v>
      </c>
      <c r="I1491" s="19">
        <f ca="1">COUNTIF(AU1485:CR1488,85)</f>
        <v>0</v>
      </c>
      <c r="J1491" s="19">
        <f ca="1">COUNTIF(AU1485:CR1488,86)</f>
        <v>0</v>
      </c>
      <c r="K1491" s="19">
        <f ca="1">COUNTIF(AU1485:CR1488,87)</f>
        <v>0</v>
      </c>
      <c r="L1491" s="19">
        <f ca="1">COUNTIF(AU1485:CR1488,88)</f>
        <v>0</v>
      </c>
      <c r="N1491" s="45">
        <f ca="1">ROUNDDOWN(E1491*$AK$22+RAND(),0)</f>
        <v>86</v>
      </c>
      <c r="O1491" s="45">
        <f ca="1">ROUNDDOWN(F1491*$AL$22+RAND(),0)</f>
        <v>0</v>
      </c>
      <c r="P1491" s="45">
        <f ca="1">ROUNDDOWN(G1491*$AM$22+RAND(),0)</f>
        <v>0</v>
      </c>
      <c r="Q1491" s="45">
        <f ca="1">ROUNDDOWN(H1491*$AN$22+RAND(),0)</f>
        <v>0</v>
      </c>
      <c r="R1491" s="45">
        <f ca="1">ROUNDDOWN(I1491*$AO$22+RAND(),0)</f>
        <v>0</v>
      </c>
      <c r="S1491" s="45">
        <f ca="1">ROUNDDOWN(J1491*$AP$22+RAND(),0)</f>
        <v>0</v>
      </c>
      <c r="T1491" s="45">
        <f ca="1">ROUNDDOWN(K1491*$AQ$22+RAND(),0)</f>
        <v>0</v>
      </c>
      <c r="U1491" s="45">
        <f ca="1">ROUNDDOWN(L1491*$AR$22+RAND(),0)</f>
        <v>0</v>
      </c>
      <c r="W1491" s="47">
        <f t="shared" ca="1" si="2872"/>
        <v>43</v>
      </c>
      <c r="X1491" s="47">
        <f t="shared" ca="1" si="2858"/>
        <v>0</v>
      </c>
      <c r="Y1491" s="47">
        <f t="shared" ca="1" si="2859"/>
        <v>0</v>
      </c>
      <c r="Z1491" s="47">
        <f t="shared" ca="1" si="2860"/>
        <v>0</v>
      </c>
      <c r="AA1491" s="47">
        <f t="shared" ca="1" si="2861"/>
        <v>0</v>
      </c>
      <c r="AB1491" s="47">
        <f t="shared" ca="1" si="2862"/>
        <v>0</v>
      </c>
      <c r="AC1491" s="47">
        <f t="shared" ca="1" si="2863"/>
        <v>0</v>
      </c>
      <c r="AD1491" s="47">
        <f t="shared" ca="1" si="2864"/>
        <v>0</v>
      </c>
      <c r="AE1491" s="21">
        <f ca="1">((1-d)*SUM(W1491:AD1491)+d*SUM(W1490:AD1490))*E/B1491</f>
        <v>2139.5</v>
      </c>
      <c r="AH1491" s="48">
        <f t="shared" ca="1" si="2874"/>
        <v>43</v>
      </c>
      <c r="AI1491" s="48">
        <f t="shared" ca="1" si="2865"/>
        <v>0</v>
      </c>
      <c r="AJ1491" s="48">
        <f t="shared" ca="1" si="2866"/>
        <v>0</v>
      </c>
      <c r="AK1491" s="48">
        <f t="shared" ca="1" si="2867"/>
        <v>0</v>
      </c>
      <c r="AL1491" s="48">
        <f t="shared" ca="1" si="2868"/>
        <v>0</v>
      </c>
      <c r="AM1491" s="48">
        <f t="shared" ca="1" si="2869"/>
        <v>0</v>
      </c>
      <c r="AN1491" s="48">
        <f t="shared" ca="1" si="2870"/>
        <v>0</v>
      </c>
      <c r="AO1491" s="48">
        <f ca="1">U1491-AD1491</f>
        <v>0</v>
      </c>
      <c r="AP1491" s="20">
        <f ca="1">SUM(AH1484:AO1491)</f>
        <v>43</v>
      </c>
      <c r="AQ1491" s="1">
        <v>80</v>
      </c>
      <c r="AR1491" s="14">
        <f t="shared" ca="1" si="2875"/>
        <v>1.0000000000000002</v>
      </c>
      <c r="AS1491" s="14">
        <f ca="1">AS1490+L1483</f>
        <v>1</v>
      </c>
      <c r="AT1491" s="8">
        <v>8</v>
      </c>
      <c r="AU1491" s="15">
        <f t="shared" ca="1" si="2876"/>
        <v>0.97487842275825209</v>
      </c>
      <c r="AV1491" s="15">
        <f t="shared" ca="1" si="2876"/>
        <v>9.9309871655314685E-2</v>
      </c>
      <c r="AW1491" s="15">
        <f t="shared" ca="1" si="2876"/>
        <v>0.50546332466730004</v>
      </c>
      <c r="AX1491" s="15">
        <f t="shared" ca="1" si="2876"/>
        <v>0.7481139097052748</v>
      </c>
      <c r="AY1491" s="15">
        <f t="shared" ca="1" si="2876"/>
        <v>9.9695058588964436E-2</v>
      </c>
      <c r="AZ1491" s="15">
        <f t="shared" ca="1" si="2876"/>
        <v>1.5725060246935207E-2</v>
      </c>
      <c r="BA1491" s="15">
        <f t="shared" ca="1" si="2876"/>
        <v>0.99306084148594598</v>
      </c>
      <c r="BB1491" s="15">
        <f t="shared" ca="1" si="2876"/>
        <v>0.88756554430885282</v>
      </c>
      <c r="BC1491" s="15">
        <f t="shared" ca="1" si="2876"/>
        <v>0.45184955583595987</v>
      </c>
      <c r="BD1491" s="15">
        <f t="shared" ca="1" si="2876"/>
        <v>0.8350618267027915</v>
      </c>
      <c r="BE1491" s="15">
        <f t="shared" ca="1" si="2876"/>
        <v>0.13494240424679771</v>
      </c>
      <c r="BF1491" s="15">
        <f t="shared" ca="1" si="2876"/>
        <v>0.86834544906546385</v>
      </c>
      <c r="BG1491" s="15">
        <f t="shared" ca="1" si="2876"/>
        <v>0.71100214299639741</v>
      </c>
      <c r="BH1491" s="15">
        <f t="shared" ca="1" si="2876"/>
        <v>0.63553822408292926</v>
      </c>
      <c r="BI1491" s="15">
        <f t="shared" ca="1" si="2876"/>
        <v>0.12844177306332338</v>
      </c>
      <c r="BJ1491" s="15">
        <f t="shared" ca="1" si="2876"/>
        <v>0.7897910959324379</v>
      </c>
      <c r="BK1491" s="15">
        <f t="shared" ca="1" si="2876"/>
        <v>0.1326710930403161</v>
      </c>
      <c r="BL1491" s="15">
        <f t="shared" ca="1" si="2876"/>
        <v>0.3363199330965102</v>
      </c>
      <c r="BM1491" s="15">
        <f t="shared" ca="1" si="2876"/>
        <v>0.58962940863054658</v>
      </c>
      <c r="BN1491" s="15">
        <f t="shared" ca="1" si="2876"/>
        <v>0.98665617682162177</v>
      </c>
      <c r="BO1491" s="15">
        <f t="shared" ca="1" si="2876"/>
        <v>0.69052616914981713</v>
      </c>
      <c r="BP1491" s="15">
        <f t="shared" ca="1" si="2876"/>
        <v>0.88562916761003896</v>
      </c>
      <c r="BQ1491" s="15">
        <f t="shared" ca="1" si="2876"/>
        <v>0.49587323273597073</v>
      </c>
      <c r="BR1491" s="15">
        <f t="shared" ca="1" si="2876"/>
        <v>0.81106486583755877</v>
      </c>
      <c r="BS1491" s="15">
        <f t="shared" ca="1" si="2876"/>
        <v>0.56470740971272315</v>
      </c>
      <c r="BT1491" s="15">
        <f t="shared" ca="1" si="2876"/>
        <v>0.42476428537987332</v>
      </c>
      <c r="BU1491" s="15">
        <f t="shared" ca="1" si="2876"/>
        <v>0.94625598622574947</v>
      </c>
      <c r="BV1491" s="15">
        <f t="shared" ca="1" si="2876"/>
        <v>0.83431327826137314</v>
      </c>
      <c r="BW1491" s="15">
        <f t="shared" ca="1" si="2876"/>
        <v>0.95111259792641423</v>
      </c>
      <c r="BX1491" s="15">
        <f t="shared" ca="1" si="2876"/>
        <v>0.38073462804477787</v>
      </c>
      <c r="BY1491" s="15">
        <f t="shared" ca="1" si="2876"/>
        <v>0.76355724242219181</v>
      </c>
      <c r="BZ1491" s="15">
        <f t="shared" ca="1" si="2876"/>
        <v>0.93501359980044796</v>
      </c>
      <c r="CA1491" s="15">
        <f t="shared" ca="1" si="2876"/>
        <v>0.76692258255150447</v>
      </c>
      <c r="CB1491" s="15">
        <f t="shared" ca="1" si="2876"/>
        <v>0.59688974681723661</v>
      </c>
      <c r="CC1491" s="15">
        <f t="shared" ca="1" si="2876"/>
        <v>0.73016541252010647</v>
      </c>
      <c r="CD1491" s="15">
        <f t="shared" ca="1" si="2876"/>
        <v>0.28602163176188511</v>
      </c>
      <c r="CE1491" s="15">
        <f t="shared" ca="1" si="2876"/>
        <v>8.9583021423402798E-2</v>
      </c>
      <c r="CF1491" s="15">
        <f t="shared" ca="1" si="2876"/>
        <v>0.42125336041878769</v>
      </c>
      <c r="CG1491" s="15">
        <f t="shared" ca="1" si="2876"/>
        <v>0.71770257597048281</v>
      </c>
      <c r="CH1491" s="15">
        <f t="shared" ca="1" si="2876"/>
        <v>0.78926800710771494</v>
      </c>
      <c r="CI1491" s="15">
        <f t="shared" ca="1" si="2876"/>
        <v>0.54938895659147746</v>
      </c>
      <c r="CJ1491" s="15">
        <f t="shared" ca="1" si="2876"/>
        <v>3.8625846607031389E-2</v>
      </c>
      <c r="CK1491" s="15">
        <f t="shared" ca="1" si="2876"/>
        <v>0.10408655095833852</v>
      </c>
      <c r="CL1491" s="15">
        <f t="shared" ca="1" si="2876"/>
        <v>0.69570173086112974</v>
      </c>
      <c r="CM1491" s="15">
        <f t="shared" ca="1" si="2876"/>
        <v>0.62130909908439591</v>
      </c>
      <c r="CN1491" s="15">
        <f t="shared" ca="1" si="2876"/>
        <v>0.3601382100563657</v>
      </c>
      <c r="CO1491" s="15">
        <f t="shared" ca="1" si="2876"/>
        <v>0.33819086181114888</v>
      </c>
      <c r="CP1491" s="15">
        <f t="shared" ca="1" si="2876"/>
        <v>0.52936333902842292</v>
      </c>
      <c r="CQ1491" s="15">
        <f t="shared" ca="1" si="2876"/>
        <v>0.41779029770308529</v>
      </c>
      <c r="CR1491" s="15">
        <f t="shared" ca="1" si="2876"/>
        <v>0.28060267635911862</v>
      </c>
    </row>
    <row r="1492" spans="1:96" x14ac:dyDescent="0.35">
      <c r="A1492" s="23"/>
      <c r="D1492" s="5">
        <f ca="1">SUM(D1484:D1491)</f>
        <v>1.0000000000000002</v>
      </c>
      <c r="M1492" s="20">
        <f ca="1">SUM(E1484:L1491)</f>
        <v>200</v>
      </c>
      <c r="V1492" s="20">
        <f ca="1">SUM(N1484:U1491)</f>
        <v>87</v>
      </c>
      <c r="AD1492" s="46">
        <f ca="1">SUM(W1484:AD1491)</f>
        <v>44</v>
      </c>
      <c r="AE1492" s="22">
        <f ca="1">SUM(AE1484:AE1491)</f>
        <v>2261</v>
      </c>
      <c r="AG1492" s="3" t="s">
        <v>3</v>
      </c>
      <c r="AH1492" s="21">
        <f ca="1">((1-d)*SUM(AH1484:AH1491)+d*SUM(AI1484:AI1491))*E/E1481</f>
        <v>273824</v>
      </c>
      <c r="AI1492" s="21">
        <f t="shared" ref="AI1492" ca="1" si="2877">((1-2*d)*SUM(AI1484:AI1491)+d*SUM(AH1484:AH1491)+d*SUM(AJ1484:AJ1491))*E/F1481</f>
        <v>688</v>
      </c>
      <c r="AJ1492" s="21">
        <f t="shared" ref="AJ1492" ca="1" si="2878">((1-2*d)*SUM(AJ1484:AJ1491)+d*SUM(AI1484:AI1491)+d*SUM(AK1484:AK1491))*E/G1481</f>
        <v>0</v>
      </c>
      <c r="AK1492" s="21">
        <f t="shared" ref="AK1492" ca="1" si="2879">((1-2*d)*SUM(AK1484:AK1491)+d*SUM(AJ1484:AJ1491)+d*SUM(AL1484:AL1491))*E/H1481</f>
        <v>0</v>
      </c>
      <c r="AL1492" s="21">
        <f t="shared" ref="AL1492" ca="1" si="2880">((1-2*d)*SUM(AL1484:AL1491)+d*SUM(AK1484:AK1491)+d*SUM(AM1484:AM1491))*E/I1481</f>
        <v>0</v>
      </c>
      <c r="AM1492" s="21">
        <f t="shared" ref="AM1492" ca="1" si="2881">((1-2*d)*SUM(AM1484:AM1491)+d*SUM(AL1484:AL1491)+d*SUM(AN1484:AN1491))*E/J1481</f>
        <v>0</v>
      </c>
      <c r="AN1492" s="21">
        <f t="shared" ref="AN1492" ca="1" si="2882">((1-2*d)*SUM(AN1484:AN1491)+d*SUM(AM1484:AM1491)+d*SUM(AO1484:AO1491))*E/K1481</f>
        <v>0</v>
      </c>
      <c r="AO1492" s="21">
        <f ca="1">((1-d)*SUM(AO1484:AO1491)+d*SUM(AN1484:AN1491))*E/L1481</f>
        <v>0</v>
      </c>
      <c r="AP1492" s="22">
        <f ca="1">SUM(AH1492:AO1492)</f>
        <v>274512</v>
      </c>
      <c r="AU1492" s="17">
        <f t="shared" ca="1" si="2876"/>
        <v>0.24711731281062699</v>
      </c>
      <c r="AV1492" s="17">
        <f t="shared" ca="1" si="2876"/>
        <v>0.99750917821342733</v>
      </c>
      <c r="AW1492" s="17">
        <f t="shared" ca="1" si="2876"/>
        <v>0.95772351643461562</v>
      </c>
      <c r="AX1492" s="17">
        <f t="shared" ca="1" si="2876"/>
        <v>3.7414298072715457E-2</v>
      </c>
      <c r="AY1492" s="17">
        <f t="shared" ca="1" si="2876"/>
        <v>0.92392457548046503</v>
      </c>
      <c r="AZ1492" s="17">
        <f t="shared" ca="1" si="2876"/>
        <v>9.6668688301541295E-2</v>
      </c>
      <c r="BA1492" s="17">
        <f t="shared" ca="1" si="2876"/>
        <v>0.46686732842909651</v>
      </c>
      <c r="BB1492" s="17">
        <f t="shared" ca="1" si="2876"/>
        <v>0.30657393675450362</v>
      </c>
      <c r="BC1492" s="17">
        <f t="shared" ca="1" si="2876"/>
        <v>0.99243321382697458</v>
      </c>
      <c r="BD1492" s="17">
        <f t="shared" ca="1" si="2876"/>
        <v>0.62633745027549093</v>
      </c>
      <c r="BE1492" s="17">
        <f t="shared" ca="1" si="2876"/>
        <v>0.15251312069665868</v>
      </c>
      <c r="BF1492" s="17">
        <f t="shared" ca="1" si="2876"/>
        <v>0.85486492109915801</v>
      </c>
      <c r="BG1492" s="17">
        <f t="shared" ca="1" si="2876"/>
        <v>0.46174594936469748</v>
      </c>
      <c r="BH1492" s="17">
        <f t="shared" ca="1" si="2876"/>
        <v>0.37939364845713386</v>
      </c>
      <c r="BI1492" s="17">
        <f t="shared" ca="1" si="2876"/>
        <v>0.2852914147706469</v>
      </c>
      <c r="BJ1492" s="17">
        <f t="shared" ca="1" si="2876"/>
        <v>0.45670952161372758</v>
      </c>
      <c r="BK1492" s="17">
        <f t="shared" ca="1" si="2876"/>
        <v>0.32739358162885845</v>
      </c>
      <c r="BL1492" s="17">
        <f t="shared" ca="1" si="2876"/>
        <v>0.90807593569770917</v>
      </c>
      <c r="BM1492" s="17">
        <f t="shared" ca="1" si="2876"/>
        <v>0.77983509792745764</v>
      </c>
      <c r="BN1492" s="17">
        <f t="shared" ca="1" si="2876"/>
        <v>0.72161661843472646</v>
      </c>
      <c r="BO1492" s="17">
        <f t="shared" ca="1" si="2876"/>
        <v>0.67771605038090832</v>
      </c>
      <c r="BP1492" s="17">
        <f t="shared" ca="1" si="2876"/>
        <v>0.31873481931114234</v>
      </c>
      <c r="BQ1492" s="17">
        <f t="shared" ca="1" si="2876"/>
        <v>0.47791902110114315</v>
      </c>
      <c r="BR1492" s="17">
        <f t="shared" ca="1" si="2876"/>
        <v>0.49565625466820029</v>
      </c>
      <c r="BS1492" s="17">
        <f t="shared" ca="1" si="2876"/>
        <v>0.27640070041670539</v>
      </c>
      <c r="BT1492" s="17">
        <f t="shared" ca="1" si="2876"/>
        <v>0.20582714856043449</v>
      </c>
      <c r="BU1492" s="17">
        <f t="shared" ca="1" si="2876"/>
        <v>0.81779358163892657</v>
      </c>
      <c r="BV1492" s="17">
        <f t="shared" ca="1" si="2876"/>
        <v>0.59581562205720151</v>
      </c>
      <c r="BW1492" s="17">
        <f t="shared" ca="1" si="2876"/>
        <v>0.93251947478603436</v>
      </c>
      <c r="BX1492" s="17">
        <f t="shared" ca="1" si="2876"/>
        <v>0.90974006099398819</v>
      </c>
      <c r="BY1492" s="17">
        <f t="shared" ca="1" si="2876"/>
        <v>0.44180538048341278</v>
      </c>
      <c r="BZ1492" s="17">
        <f t="shared" ca="1" si="2876"/>
        <v>0.80721689388170781</v>
      </c>
      <c r="CA1492" s="17">
        <f t="shared" ca="1" si="2876"/>
        <v>0.78104851243705364</v>
      </c>
      <c r="CB1492" s="17">
        <f t="shared" ca="1" si="2876"/>
        <v>0.80604531324169471</v>
      </c>
      <c r="CC1492" s="17">
        <f t="shared" ca="1" si="2876"/>
        <v>0.2956328269180678</v>
      </c>
      <c r="CD1492" s="17">
        <f t="shared" ca="1" si="2876"/>
        <v>0.94848336198777738</v>
      </c>
      <c r="CE1492" s="17">
        <f t="shared" ca="1" si="2876"/>
        <v>0.15014322167334149</v>
      </c>
      <c r="CF1492" s="17">
        <f t="shared" ca="1" si="2876"/>
        <v>0.81353072191800491</v>
      </c>
      <c r="CG1492" s="17">
        <f t="shared" ca="1" si="2876"/>
        <v>0.80169849901983037</v>
      </c>
      <c r="CH1492" s="17">
        <f t="shared" ca="1" si="2876"/>
        <v>0.86459731131679685</v>
      </c>
      <c r="CI1492" s="17">
        <f t="shared" ca="1" si="2876"/>
        <v>0.47168615618911969</v>
      </c>
      <c r="CJ1492" s="17">
        <f t="shared" ca="1" si="2876"/>
        <v>0.70395029775600837</v>
      </c>
      <c r="CK1492" s="17">
        <f t="shared" ca="1" si="2876"/>
        <v>9.5766538544377E-2</v>
      </c>
      <c r="CL1492" s="17">
        <f t="shared" ca="1" si="2876"/>
        <v>0.85514013265105315</v>
      </c>
      <c r="CM1492" s="17">
        <f t="shared" ca="1" si="2876"/>
        <v>0.4554402330236057</v>
      </c>
      <c r="CN1492" s="17">
        <f t="shared" ca="1" si="2876"/>
        <v>0.15650168644362861</v>
      </c>
      <c r="CO1492" s="17">
        <f t="shared" ca="1" si="2876"/>
        <v>0.4275866304200836</v>
      </c>
      <c r="CP1492" s="17">
        <f t="shared" ca="1" si="2876"/>
        <v>0.2956140447211546</v>
      </c>
      <c r="CQ1492" s="17">
        <f t="shared" ca="1" si="2876"/>
        <v>0.60731017014935196</v>
      </c>
      <c r="CR1492" s="17">
        <f t="shared" ca="1" si="2876"/>
        <v>0.52578546612272459</v>
      </c>
    </row>
    <row r="1494" spans="1:96" x14ac:dyDescent="0.35">
      <c r="A1494" s="24" t="s">
        <v>12</v>
      </c>
      <c r="D1494" s="3" t="s">
        <v>3</v>
      </c>
      <c r="E1494" s="37">
        <v>7.8125E-3</v>
      </c>
      <c r="F1494" s="37">
        <v>1.5625E-2</v>
      </c>
      <c r="G1494" s="37">
        <v>3.125E-2</v>
      </c>
      <c r="H1494" s="37">
        <v>6.25E-2</v>
      </c>
      <c r="I1494" s="37">
        <v>0.125</v>
      </c>
      <c r="J1494" s="36">
        <v>0.25</v>
      </c>
      <c r="K1494" s="36">
        <v>0.5</v>
      </c>
      <c r="L1494" s="36">
        <v>1</v>
      </c>
      <c r="AT1494" s="3" t="s">
        <v>22</v>
      </c>
      <c r="AU1494" s="15">
        <f t="shared" ref="AU1494:BR1497" ca="1" si="2883">RAND()</f>
        <v>0.98844877819729127</v>
      </c>
      <c r="AV1494" s="15">
        <f t="shared" ca="1" si="2883"/>
        <v>0.36564810903954359</v>
      </c>
      <c r="AW1494" s="15">
        <f t="shared" ca="1" si="2883"/>
        <v>0.88178360081078822</v>
      </c>
      <c r="AX1494" s="15">
        <f t="shared" ca="1" si="2883"/>
        <v>0.49971447017994552</v>
      </c>
      <c r="AY1494" s="15">
        <f t="shared" ca="1" si="2883"/>
        <v>0.47176077632495572</v>
      </c>
      <c r="AZ1494" s="15">
        <f t="shared" ca="1" si="2883"/>
        <v>0.21108759646986208</v>
      </c>
      <c r="BA1494" s="15">
        <f t="shared" ca="1" si="2883"/>
        <v>0.91863633893847552</v>
      </c>
      <c r="BB1494" s="15">
        <f t="shared" ca="1" si="2883"/>
        <v>0.18077197649352161</v>
      </c>
      <c r="BC1494" s="15">
        <f t="shared" ca="1" si="2883"/>
        <v>0.51100965157044986</v>
      </c>
      <c r="BD1494" s="15">
        <f t="shared" ca="1" si="2883"/>
        <v>0.34659117580303755</v>
      </c>
      <c r="BE1494" s="15">
        <f t="shared" ca="1" si="2883"/>
        <v>5.1542670835916238E-2</v>
      </c>
      <c r="BF1494" s="15">
        <f t="shared" ca="1" si="2883"/>
        <v>0.78431386429878558</v>
      </c>
      <c r="BG1494" s="15">
        <f t="shared" ca="1" si="2883"/>
        <v>0.32483419493925969</v>
      </c>
      <c r="BH1494" s="15">
        <f t="shared" ca="1" si="2883"/>
        <v>0.79202856071113692</v>
      </c>
      <c r="BI1494" s="15">
        <f t="shared" ca="1" si="2883"/>
        <v>0.29595661426781783</v>
      </c>
      <c r="BJ1494" s="15">
        <f t="shared" ca="1" si="2883"/>
        <v>0.76792978940475887</v>
      </c>
      <c r="BK1494" s="15">
        <f t="shared" ca="1" si="2883"/>
        <v>0.7832892952409698</v>
      </c>
      <c r="BL1494" s="15">
        <f t="shared" ca="1" si="2883"/>
        <v>0.40121996899559809</v>
      </c>
      <c r="BM1494" s="15">
        <f t="shared" ca="1" si="2883"/>
        <v>0.48174876297011449</v>
      </c>
      <c r="BN1494" s="15">
        <f t="shared" ca="1" si="2883"/>
        <v>4.3746814779890619E-2</v>
      </c>
      <c r="BO1494" s="15">
        <f t="shared" ca="1" si="2883"/>
        <v>0.87013120682372092</v>
      </c>
      <c r="BP1494" s="15">
        <f t="shared" ca="1" si="2883"/>
        <v>0.49956930411894584</v>
      </c>
      <c r="BQ1494" s="15">
        <f t="shared" ca="1" si="2883"/>
        <v>0.29963747117237449</v>
      </c>
      <c r="BR1494" s="15">
        <f t="shared" ca="1" si="2883"/>
        <v>0.28366105989319124</v>
      </c>
      <c r="BS1494" s="15">
        <f t="shared" ref="BS1494:CR1497" ca="1" si="2884">RAND()</f>
        <v>0.24893089731139828</v>
      </c>
      <c r="BT1494" s="15">
        <f t="shared" ca="1" si="2884"/>
        <v>0.24854482679544987</v>
      </c>
      <c r="BU1494" s="15">
        <f t="shared" ca="1" si="2884"/>
        <v>0.53746914049045136</v>
      </c>
      <c r="BV1494" s="15">
        <f t="shared" ca="1" si="2884"/>
        <v>0.40112065646491513</v>
      </c>
      <c r="BW1494" s="15">
        <f t="shared" ca="1" si="2884"/>
        <v>0.32542539709925189</v>
      </c>
      <c r="BX1494" s="15">
        <f t="shared" ca="1" si="2884"/>
        <v>0.98513128584053133</v>
      </c>
      <c r="BY1494" s="15">
        <f t="shared" ca="1" si="2884"/>
        <v>0.14228596548819639</v>
      </c>
      <c r="BZ1494" s="15">
        <f t="shared" ca="1" si="2884"/>
        <v>0.92234740573246943</v>
      </c>
      <c r="CA1494" s="15">
        <f t="shared" ca="1" si="2884"/>
        <v>0.93258161631023739</v>
      </c>
      <c r="CB1494" s="15">
        <f t="shared" ca="1" si="2884"/>
        <v>0.31568353223704471</v>
      </c>
      <c r="CC1494" s="15">
        <f t="shared" ca="1" si="2884"/>
        <v>8.7471692943000279E-2</v>
      </c>
      <c r="CD1494" s="15">
        <f t="shared" ca="1" si="2884"/>
        <v>0.16722054940645437</v>
      </c>
      <c r="CE1494" s="15">
        <f t="shared" ca="1" si="2884"/>
        <v>0.71685120611142117</v>
      </c>
      <c r="CF1494" s="15">
        <f t="shared" ca="1" si="2884"/>
        <v>0.56805052927544875</v>
      </c>
      <c r="CG1494" s="15">
        <f t="shared" ca="1" si="2884"/>
        <v>0.37112334702312311</v>
      </c>
      <c r="CH1494" s="15">
        <f t="shared" ca="1" si="2884"/>
        <v>0.6042140886108146</v>
      </c>
      <c r="CI1494" s="15">
        <f t="shared" ca="1" si="2884"/>
        <v>0.23274638000074599</v>
      </c>
      <c r="CJ1494" s="15">
        <f t="shared" ca="1" si="2884"/>
        <v>0.77538769067140267</v>
      </c>
      <c r="CK1494" s="15">
        <f t="shared" ca="1" si="2884"/>
        <v>0.50001950157919428</v>
      </c>
      <c r="CL1494" s="15">
        <f t="shared" ca="1" si="2884"/>
        <v>0.63329759281121589</v>
      </c>
      <c r="CM1494" s="15">
        <f t="shared" ca="1" si="2884"/>
        <v>0.37293043475866328</v>
      </c>
      <c r="CN1494" s="15">
        <f t="shared" ca="1" si="2884"/>
        <v>0.40902069991604728</v>
      </c>
      <c r="CO1494" s="15">
        <f t="shared" ca="1" si="2884"/>
        <v>0.94931962718625373</v>
      </c>
      <c r="CP1494" s="15">
        <f t="shared" ca="1" si="2884"/>
        <v>0.28798289039095726</v>
      </c>
      <c r="CQ1494" s="15">
        <f t="shared" ca="1" si="2884"/>
        <v>0.37516185897011856</v>
      </c>
      <c r="CR1494" s="15">
        <f t="shared" ca="1" si="2884"/>
        <v>0.42318849146964932</v>
      </c>
    </row>
    <row r="1495" spans="1:96" x14ac:dyDescent="0.35">
      <c r="A1495" s="24">
        <f>A1482+1</f>
        <v>114</v>
      </c>
      <c r="E1495" s="43">
        <v>1</v>
      </c>
      <c r="F1495" s="43">
        <v>2</v>
      </c>
      <c r="G1495" s="43">
        <v>3</v>
      </c>
      <c r="H1495" s="43">
        <v>4</v>
      </c>
      <c r="I1495" s="43">
        <v>5</v>
      </c>
      <c r="J1495" s="43">
        <v>6</v>
      </c>
      <c r="K1495" s="43">
        <v>7</v>
      </c>
      <c r="L1495" s="43">
        <v>8</v>
      </c>
      <c r="AC1495" s="2"/>
      <c r="AR1495" s="9" t="s">
        <v>8</v>
      </c>
      <c r="AS1495" s="10"/>
      <c r="AU1495" s="17">
        <f t="shared" ca="1" si="2883"/>
        <v>0.2989613974391554</v>
      </c>
      <c r="AV1495" s="17">
        <f t="shared" ca="1" si="2883"/>
        <v>0.83096037141607004</v>
      </c>
      <c r="AW1495" s="17">
        <f t="shared" ca="1" si="2883"/>
        <v>0.55796345603912378</v>
      </c>
      <c r="AX1495" s="17">
        <f t="shared" ca="1" si="2883"/>
        <v>0.43354595729615686</v>
      </c>
      <c r="AY1495" s="17">
        <f t="shared" ca="1" si="2883"/>
        <v>0.51544981272577195</v>
      </c>
      <c r="AZ1495" s="17">
        <f t="shared" ca="1" si="2883"/>
        <v>0.74365433522831559</v>
      </c>
      <c r="BA1495" s="17">
        <f t="shared" ca="1" si="2883"/>
        <v>0.28880497798667559</v>
      </c>
      <c r="BB1495" s="17">
        <f t="shared" ca="1" si="2883"/>
        <v>4.5143188325571737E-2</v>
      </c>
      <c r="BC1495" s="17">
        <f t="shared" ca="1" si="2883"/>
        <v>0.33469960584904557</v>
      </c>
      <c r="BD1495" s="17">
        <f t="shared" ca="1" si="2883"/>
        <v>0.13266128162609159</v>
      </c>
      <c r="BE1495" s="17">
        <f t="shared" ca="1" si="2883"/>
        <v>0.82894442645487609</v>
      </c>
      <c r="BF1495" s="17">
        <f t="shared" ca="1" si="2883"/>
        <v>0.51393221344373186</v>
      </c>
      <c r="BG1495" s="17">
        <f t="shared" ca="1" si="2883"/>
        <v>0.74022777334678092</v>
      </c>
      <c r="BH1495" s="17">
        <f t="shared" ca="1" si="2883"/>
        <v>0.63964916049474019</v>
      </c>
      <c r="BI1495" s="17">
        <f t="shared" ca="1" si="2883"/>
        <v>0.78785171673900378</v>
      </c>
      <c r="BJ1495" s="17">
        <f t="shared" ca="1" si="2883"/>
        <v>0.2434952781685108</v>
      </c>
      <c r="BK1495" s="17">
        <f t="shared" ca="1" si="2883"/>
        <v>0.46356799503648349</v>
      </c>
      <c r="BL1495" s="17">
        <f t="shared" ca="1" si="2883"/>
        <v>0.89801235856311867</v>
      </c>
      <c r="BM1495" s="17">
        <f t="shared" ca="1" si="2883"/>
        <v>0.70118937907111178</v>
      </c>
      <c r="BN1495" s="17">
        <f t="shared" ca="1" si="2883"/>
        <v>0.2637325543402016</v>
      </c>
      <c r="BO1495" s="17">
        <f t="shared" ca="1" si="2883"/>
        <v>0.43705184123934382</v>
      </c>
      <c r="BP1495" s="17">
        <f t="shared" ca="1" si="2883"/>
        <v>6.2270904522836124E-2</v>
      </c>
      <c r="BQ1495" s="17">
        <f t="shared" ca="1" si="2883"/>
        <v>0.38493483064283063</v>
      </c>
      <c r="BR1495" s="17">
        <f t="shared" ca="1" si="2883"/>
        <v>0.79953206420685863</v>
      </c>
      <c r="BS1495" s="17">
        <f t="shared" ca="1" si="2884"/>
        <v>0.77202369206987431</v>
      </c>
      <c r="BT1495" s="17">
        <f t="shared" ca="1" si="2884"/>
        <v>0.49225615668189171</v>
      </c>
      <c r="BU1495" s="17">
        <f t="shared" ca="1" si="2884"/>
        <v>0.56885159676233632</v>
      </c>
      <c r="BV1495" s="17">
        <f t="shared" ca="1" si="2884"/>
        <v>0.65611252012446852</v>
      </c>
      <c r="BW1495" s="17">
        <f t="shared" ca="1" si="2884"/>
        <v>0.62401813782993154</v>
      </c>
      <c r="BX1495" s="17">
        <f t="shared" ca="1" si="2884"/>
        <v>0.95178297364745323</v>
      </c>
      <c r="BY1495" s="17">
        <f t="shared" ca="1" si="2884"/>
        <v>8.3681642311783322E-2</v>
      </c>
      <c r="BZ1495" s="17">
        <f t="shared" ca="1" si="2884"/>
        <v>0.48669521953290118</v>
      </c>
      <c r="CA1495" s="17">
        <f t="shared" ca="1" si="2884"/>
        <v>0.86321934154784674</v>
      </c>
      <c r="CB1495" s="17">
        <f t="shared" ca="1" si="2884"/>
        <v>8.5580049557567373E-2</v>
      </c>
      <c r="CC1495" s="17">
        <f t="shared" ca="1" si="2884"/>
        <v>0.55097734982034652</v>
      </c>
      <c r="CD1495" s="17">
        <f t="shared" ca="1" si="2884"/>
        <v>0.71536382544985577</v>
      </c>
      <c r="CE1495" s="17">
        <f t="shared" ca="1" si="2884"/>
        <v>0.65151816529745932</v>
      </c>
      <c r="CF1495" s="17">
        <f t="shared" ca="1" si="2884"/>
        <v>0.44687686163153229</v>
      </c>
      <c r="CG1495" s="17">
        <f t="shared" ca="1" si="2884"/>
        <v>0.74300561392808617</v>
      </c>
      <c r="CH1495" s="17">
        <f t="shared" ca="1" si="2884"/>
        <v>0.59205761622991293</v>
      </c>
      <c r="CI1495" s="17">
        <f t="shared" ca="1" si="2884"/>
        <v>0.37207113637593781</v>
      </c>
      <c r="CJ1495" s="17">
        <f t="shared" ca="1" si="2884"/>
        <v>0.19267228672953962</v>
      </c>
      <c r="CK1495" s="17">
        <f t="shared" ca="1" si="2884"/>
        <v>0.93729177968556199</v>
      </c>
      <c r="CL1495" s="17">
        <f t="shared" ca="1" si="2884"/>
        <v>0.31260532871741109</v>
      </c>
      <c r="CM1495" s="17">
        <f t="shared" ca="1" si="2884"/>
        <v>0.48931573491199198</v>
      </c>
      <c r="CN1495" s="17">
        <f t="shared" ca="1" si="2884"/>
        <v>0.78725117429586078</v>
      </c>
      <c r="CO1495" s="17">
        <f t="shared" ca="1" si="2884"/>
        <v>0.38724370114524198</v>
      </c>
      <c r="CP1495" s="17">
        <f t="shared" ca="1" si="2884"/>
        <v>9.5044433723403432E-2</v>
      </c>
      <c r="CQ1495" s="17">
        <f t="shared" ca="1" si="2884"/>
        <v>0.18291744036965996</v>
      </c>
      <c r="CR1495" s="17">
        <f t="shared" ca="1" si="2884"/>
        <v>0.6535970322995045</v>
      </c>
    </row>
    <row r="1496" spans="1:96" x14ac:dyDescent="0.35">
      <c r="A1496" s="23"/>
      <c r="B1496" s="2" t="s">
        <v>2</v>
      </c>
      <c r="D1496" s="25" t="s">
        <v>7</v>
      </c>
      <c r="E1496" s="27">
        <f ca="1">AH1492/AP1492</f>
        <v>0.99749373433583954</v>
      </c>
      <c r="F1496" s="27">
        <f ca="1">AI1492/AP1492</f>
        <v>2.5062656641604009E-3</v>
      </c>
      <c r="G1496" s="27">
        <f ca="1">AJ1492/AP1492</f>
        <v>0</v>
      </c>
      <c r="H1496" s="27">
        <f ca="1">AK1492/AP1492</f>
        <v>0</v>
      </c>
      <c r="I1496" s="27">
        <f ca="1">AL1492/AP1492</f>
        <v>0</v>
      </c>
      <c r="J1496" s="27">
        <f ca="1">AM1492/AP1492</f>
        <v>0</v>
      </c>
      <c r="K1496" s="27">
        <f ca="1">AN1492/AP1492</f>
        <v>0</v>
      </c>
      <c r="L1496" s="27">
        <f ca="1">AO1492/AP1492</f>
        <v>0</v>
      </c>
      <c r="M1496" s="18">
        <f ca="1">SUM(E1496:L1496)</f>
        <v>1</v>
      </c>
      <c r="N1496" s="1" t="s">
        <v>9</v>
      </c>
      <c r="W1496" s="1" t="s">
        <v>10</v>
      </c>
      <c r="AE1496" s="2" t="s">
        <v>2</v>
      </c>
      <c r="AH1496" s="1" t="s">
        <v>11</v>
      </c>
      <c r="AR1496" s="44" t="s">
        <v>2</v>
      </c>
      <c r="AS1496" s="44" t="s">
        <v>3</v>
      </c>
      <c r="AU1496" s="15">
        <f t="shared" ca="1" si="2883"/>
        <v>0.39030922871429807</v>
      </c>
      <c r="AV1496" s="15">
        <f t="shared" ca="1" si="2883"/>
        <v>5.4198354685394468E-2</v>
      </c>
      <c r="AW1496" s="15">
        <f t="shared" ca="1" si="2883"/>
        <v>0.11873804859247172</v>
      </c>
      <c r="AX1496" s="15">
        <f t="shared" ca="1" si="2883"/>
        <v>0.55091065410255724</v>
      </c>
      <c r="AY1496" s="15">
        <f t="shared" ca="1" si="2883"/>
        <v>0.68018353658473985</v>
      </c>
      <c r="AZ1496" s="15">
        <f t="shared" ca="1" si="2883"/>
        <v>0.26364735802631345</v>
      </c>
      <c r="BA1496" s="15">
        <f t="shared" ca="1" si="2883"/>
        <v>0.82297700991324951</v>
      </c>
      <c r="BB1496" s="15">
        <f t="shared" ca="1" si="2883"/>
        <v>0.10941607727186742</v>
      </c>
      <c r="BC1496" s="15">
        <f t="shared" ca="1" si="2883"/>
        <v>0.53738037385423554</v>
      </c>
      <c r="BD1496" s="15">
        <f t="shared" ca="1" si="2883"/>
        <v>0.68540046079161099</v>
      </c>
      <c r="BE1496" s="15">
        <f t="shared" ca="1" si="2883"/>
        <v>0.83594951038202581</v>
      </c>
      <c r="BF1496" s="15">
        <f t="shared" ca="1" si="2883"/>
        <v>0.93370691373675696</v>
      </c>
      <c r="BG1496" s="15">
        <f t="shared" ca="1" si="2883"/>
        <v>0.34520074235023013</v>
      </c>
      <c r="BH1496" s="15">
        <f t="shared" ca="1" si="2883"/>
        <v>0.60845267894932331</v>
      </c>
      <c r="BI1496" s="15">
        <f t="shared" ca="1" si="2883"/>
        <v>0.4337876642555466</v>
      </c>
      <c r="BJ1496" s="15">
        <f t="shared" ca="1" si="2883"/>
        <v>0.65383562612748591</v>
      </c>
      <c r="BK1496" s="15">
        <f t="shared" ca="1" si="2883"/>
        <v>0.49566594518158624</v>
      </c>
      <c r="BL1496" s="15">
        <f t="shared" ca="1" si="2883"/>
        <v>6.2453224528548734E-2</v>
      </c>
      <c r="BM1496" s="15">
        <f t="shared" ca="1" si="2883"/>
        <v>0.50555642488955588</v>
      </c>
      <c r="BN1496" s="15">
        <f t="shared" ca="1" si="2883"/>
        <v>0.55493851113018122</v>
      </c>
      <c r="BO1496" s="15">
        <f t="shared" ca="1" si="2883"/>
        <v>0.10681673724471752</v>
      </c>
      <c r="BP1496" s="15">
        <f t="shared" ca="1" si="2883"/>
        <v>6.7298738943589509E-2</v>
      </c>
      <c r="BQ1496" s="15">
        <f t="shared" ca="1" si="2883"/>
        <v>8.0297323630323936E-3</v>
      </c>
      <c r="BR1496" s="15">
        <f t="shared" ca="1" si="2883"/>
        <v>0.80596008166228206</v>
      </c>
      <c r="BS1496" s="15">
        <f t="shared" ca="1" si="2884"/>
        <v>0.68043871884663576</v>
      </c>
      <c r="BT1496" s="15">
        <f t="shared" ca="1" si="2884"/>
        <v>0.5260294277813391</v>
      </c>
      <c r="BU1496" s="15">
        <f t="shared" ca="1" si="2884"/>
        <v>0.25332420902103692</v>
      </c>
      <c r="BV1496" s="15">
        <f t="shared" ca="1" si="2884"/>
        <v>0.99198507112810019</v>
      </c>
      <c r="BW1496" s="15">
        <f t="shared" ca="1" si="2884"/>
        <v>0.48229308920386904</v>
      </c>
      <c r="BX1496" s="15">
        <f t="shared" ca="1" si="2884"/>
        <v>0.96154588972878097</v>
      </c>
      <c r="BY1496" s="15">
        <f t="shared" ca="1" si="2884"/>
        <v>0.3426383366408553</v>
      </c>
      <c r="BZ1496" s="15">
        <f t="shared" ca="1" si="2884"/>
        <v>0.35581135180629087</v>
      </c>
      <c r="CA1496" s="15">
        <f t="shared" ca="1" si="2884"/>
        <v>0.51264167495152491</v>
      </c>
      <c r="CB1496" s="15">
        <f t="shared" ca="1" si="2884"/>
        <v>0.99479563467443466</v>
      </c>
      <c r="CC1496" s="15">
        <f t="shared" ca="1" si="2884"/>
        <v>0.62616538586454629</v>
      </c>
      <c r="CD1496" s="15">
        <f t="shared" ca="1" si="2884"/>
        <v>0.72208610781850657</v>
      </c>
      <c r="CE1496" s="15">
        <f t="shared" ca="1" si="2884"/>
        <v>0.60322480737421524</v>
      </c>
      <c r="CF1496" s="15">
        <f t="shared" ca="1" si="2884"/>
        <v>0.55174465801400918</v>
      </c>
      <c r="CG1496" s="15">
        <f t="shared" ca="1" si="2884"/>
        <v>0.90286094811030171</v>
      </c>
      <c r="CH1496" s="15">
        <f t="shared" ca="1" si="2884"/>
        <v>0.61548023158993659</v>
      </c>
      <c r="CI1496" s="15">
        <f t="shared" ca="1" si="2884"/>
        <v>0.3225204846495312</v>
      </c>
      <c r="CJ1496" s="15">
        <f t="shared" ca="1" si="2884"/>
        <v>0.6522369125576396</v>
      </c>
      <c r="CK1496" s="15">
        <f t="shared" ca="1" si="2884"/>
        <v>0.77154912888371241</v>
      </c>
      <c r="CL1496" s="15">
        <f t="shared" ca="1" si="2884"/>
        <v>2.0671399128553869E-2</v>
      </c>
      <c r="CM1496" s="15">
        <f t="shared" ca="1" si="2884"/>
        <v>0.41898306880486336</v>
      </c>
      <c r="CN1496" s="15">
        <f t="shared" ca="1" si="2884"/>
        <v>7.2706471242198312E-2</v>
      </c>
      <c r="CO1496" s="15">
        <f t="shared" ca="1" si="2884"/>
        <v>0.81964249449415361</v>
      </c>
      <c r="CP1496" s="15">
        <f t="shared" ca="1" si="2884"/>
        <v>0.22215667496244684</v>
      </c>
      <c r="CQ1496" s="15">
        <f t="shared" ca="1" si="2884"/>
        <v>0.57558934925259186</v>
      </c>
      <c r="CR1496" s="15">
        <f t="shared" ca="1" si="2884"/>
        <v>0.43291358022995907</v>
      </c>
    </row>
    <row r="1497" spans="1:96" x14ac:dyDescent="0.35">
      <c r="A1497" s="23"/>
      <c r="B1497" s="38">
        <v>7.8125E-3</v>
      </c>
      <c r="C1497" s="49">
        <v>10</v>
      </c>
      <c r="D1497" s="26">
        <f ca="1">AE1484/AE1492</f>
        <v>0</v>
      </c>
      <c r="E1497" s="19">
        <f ca="1">COUNTIF(AU1498:CR1501,11)</f>
        <v>0</v>
      </c>
      <c r="F1497" s="19">
        <f ca="1">COUNTIF(AU1498:CR1501,12)</f>
        <v>0</v>
      </c>
      <c r="G1497" s="19">
        <f ca="1">COUNTIF(AU1498:CR1501,13)</f>
        <v>0</v>
      </c>
      <c r="H1497" s="19">
        <f ca="1">COUNTIF(AU1498:CR1501,14)</f>
        <v>0</v>
      </c>
      <c r="I1497" s="19">
        <f ca="1">COUNTIF(AU1498:CR1501,15)</f>
        <v>0</v>
      </c>
      <c r="J1497" s="19">
        <f ca="1">COUNTIF(AU1498:CR1501,16)</f>
        <v>0</v>
      </c>
      <c r="K1497" s="19">
        <f ca="1">COUNTIF(AU1498:CR1501,17)</f>
        <v>0</v>
      </c>
      <c r="L1497" s="19">
        <f ca="1">COUNTIF(AU1498:CR1501,18)</f>
        <v>0</v>
      </c>
      <c r="N1497" s="45">
        <f ca="1">ROUNDDOWN(E1497*$AK$15+RAND(),0)</f>
        <v>0</v>
      </c>
      <c r="O1497" s="45">
        <f ca="1">ROUNDDOWN(F1497*$AL$15+RAND(),0)</f>
        <v>0</v>
      </c>
      <c r="P1497" s="45">
        <f ca="1">ROUNDDOWN(G1497*$AM$15+RAND(),0)</f>
        <v>0</v>
      </c>
      <c r="Q1497" s="45">
        <f ca="1">ROUNDDOWN(H1497*$AN$15+RAND(),0)</f>
        <v>0</v>
      </c>
      <c r="R1497" s="45">
        <f ca="1">ROUNDDOWN(I1497*$AO$15+RAND(),0)</f>
        <v>0</v>
      </c>
      <c r="S1497" s="45">
        <f ca="1">ROUNDDOWN(J1497*$AP$15+RAND(),0)</f>
        <v>0</v>
      </c>
      <c r="T1497" s="45">
        <f ca="1">ROUNDDOWN(K1497*$AQ$15+RAND(),0)</f>
        <v>0</v>
      </c>
      <c r="U1497" s="45">
        <f ca="1">ROUNDDOWN(L1497*$AR$15+RAND(),0)</f>
        <v>0</v>
      </c>
      <c r="W1497" s="47">
        <f ca="1">ROUNDDOWN(N1497/2+RAND(),0)</f>
        <v>0</v>
      </c>
      <c r="X1497" s="47">
        <f t="shared" ref="X1497:X1504" ca="1" si="2885">ROUNDDOWN(O1497/2+RAND(),0)</f>
        <v>0</v>
      </c>
      <c r="Y1497" s="47">
        <f t="shared" ref="Y1497:Y1504" ca="1" si="2886">ROUNDDOWN(P1497/2+RAND(),0)</f>
        <v>0</v>
      </c>
      <c r="Z1497" s="47">
        <f t="shared" ref="Z1497:Z1504" ca="1" si="2887">ROUNDDOWN(Q1497/2+RAND(),0)</f>
        <v>0</v>
      </c>
      <c r="AA1497" s="47">
        <f t="shared" ref="AA1497:AA1504" ca="1" si="2888">ROUNDDOWN(R1497/2+RAND(),0)</f>
        <v>0</v>
      </c>
      <c r="AB1497" s="47">
        <f t="shared" ref="AB1497:AB1504" ca="1" si="2889">ROUNDDOWN(S1497/2+RAND(),0)</f>
        <v>0</v>
      </c>
      <c r="AC1497" s="47">
        <f t="shared" ref="AC1497:AC1504" ca="1" si="2890">ROUNDDOWN(T1497/2+RAND(),0)</f>
        <v>0</v>
      </c>
      <c r="AD1497" s="47">
        <f t="shared" ref="AD1497:AD1504" ca="1" si="2891">ROUNDDOWN(U1497/2+RAND(),0)</f>
        <v>0</v>
      </c>
      <c r="AE1497" s="21">
        <f ca="1">((1-d)*SUM(W1497:AD1497)+d*SUM(W1498:AD1498))*E/B1497</f>
        <v>0</v>
      </c>
      <c r="AH1497" s="48">
        <f ca="1">N1497-W1497</f>
        <v>0</v>
      </c>
      <c r="AI1497" s="48">
        <f t="shared" ref="AI1497:AI1504" ca="1" si="2892">O1497-X1497</f>
        <v>0</v>
      </c>
      <c r="AJ1497" s="48">
        <f t="shared" ref="AJ1497:AJ1504" ca="1" si="2893">P1497-Y1497</f>
        <v>0</v>
      </c>
      <c r="AK1497" s="48">
        <f t="shared" ref="AK1497:AK1504" ca="1" si="2894">Q1497-Z1497</f>
        <v>0</v>
      </c>
      <c r="AL1497" s="48">
        <f t="shared" ref="AL1497:AL1504" ca="1" si="2895">R1497-AA1497</f>
        <v>0</v>
      </c>
      <c r="AM1497" s="48">
        <f t="shared" ref="AM1497:AM1504" ca="1" si="2896">S1497-AB1497</f>
        <v>0</v>
      </c>
      <c r="AN1497" s="48">
        <f t="shared" ref="AN1497:AN1504" ca="1" si="2897">T1497-AC1497</f>
        <v>0</v>
      </c>
      <c r="AO1497" s="48">
        <f t="shared" ref="AO1497:AO1503" ca="1" si="2898">U1497-AD1497</f>
        <v>0</v>
      </c>
      <c r="AQ1497" s="1">
        <v>10</v>
      </c>
      <c r="AR1497" s="12">
        <f ca="1">D1497</f>
        <v>0</v>
      </c>
      <c r="AS1497" s="12">
        <f ca="1">E1496</f>
        <v>0.99749373433583954</v>
      </c>
      <c r="AT1497" s="8">
        <v>1</v>
      </c>
      <c r="AU1497" s="17">
        <f t="shared" ca="1" si="2883"/>
        <v>0.1812664082718477</v>
      </c>
      <c r="AV1497" s="17">
        <f t="shared" ca="1" si="2883"/>
        <v>0.78293477645519827</v>
      </c>
      <c r="AW1497" s="17">
        <f t="shared" ca="1" si="2883"/>
        <v>0.73695767849407601</v>
      </c>
      <c r="AX1497" s="17">
        <f t="shared" ca="1" si="2883"/>
        <v>0.10789140017095011</v>
      </c>
      <c r="AY1497" s="17">
        <f t="shared" ca="1" si="2883"/>
        <v>0.3096497986040172</v>
      </c>
      <c r="AZ1497" s="17">
        <f t="shared" ca="1" si="2883"/>
        <v>0.72971994772598148</v>
      </c>
      <c r="BA1497" s="17">
        <f t="shared" ca="1" si="2883"/>
        <v>0.83168978191031229</v>
      </c>
      <c r="BB1497" s="17">
        <f t="shared" ca="1" si="2883"/>
        <v>0.27848556076223641</v>
      </c>
      <c r="BC1497" s="17">
        <f t="shared" ca="1" si="2883"/>
        <v>5.1804566548293574E-3</v>
      </c>
      <c r="BD1497" s="17">
        <f t="shared" ca="1" si="2883"/>
        <v>1.7637992529498381E-2</v>
      </c>
      <c r="BE1497" s="17">
        <f t="shared" ca="1" si="2883"/>
        <v>0.87568934231493012</v>
      </c>
      <c r="BF1497" s="17">
        <f t="shared" ca="1" si="2883"/>
        <v>0.21318176609136319</v>
      </c>
      <c r="BG1497" s="17">
        <f t="shared" ca="1" si="2883"/>
        <v>0.40312906814762883</v>
      </c>
      <c r="BH1497" s="17">
        <f t="shared" ca="1" si="2883"/>
        <v>0.3831090258116876</v>
      </c>
      <c r="BI1497" s="17">
        <f t="shared" ca="1" si="2883"/>
        <v>0.62220207649214854</v>
      </c>
      <c r="BJ1497" s="17">
        <f t="shared" ca="1" si="2883"/>
        <v>0.41452019100712378</v>
      </c>
      <c r="BK1497" s="17">
        <f t="shared" ca="1" si="2883"/>
        <v>0.25082899075390142</v>
      </c>
      <c r="BL1497" s="17">
        <f t="shared" ca="1" si="2883"/>
        <v>0.8257386651093348</v>
      </c>
      <c r="BM1497" s="17">
        <f t="shared" ca="1" si="2883"/>
        <v>0.74215811513695229</v>
      </c>
      <c r="BN1497" s="17">
        <f t="shared" ca="1" si="2883"/>
        <v>6.2484228625299787E-2</v>
      </c>
      <c r="BO1497" s="17">
        <f t="shared" ca="1" si="2883"/>
        <v>0.12109308020172904</v>
      </c>
      <c r="BP1497" s="17">
        <f t="shared" ca="1" si="2883"/>
        <v>0.59898629907974676</v>
      </c>
      <c r="BQ1497" s="17">
        <f t="shared" ca="1" si="2883"/>
        <v>0.62652817480916512</v>
      </c>
      <c r="BR1497" s="17">
        <f t="shared" ca="1" si="2883"/>
        <v>0.36726603375229738</v>
      </c>
      <c r="BS1497" s="17">
        <f t="shared" ca="1" si="2884"/>
        <v>0.83620565139894487</v>
      </c>
      <c r="BT1497" s="17">
        <f t="shared" ca="1" si="2884"/>
        <v>0.79314419235253397</v>
      </c>
      <c r="BU1497" s="17">
        <f t="shared" ca="1" si="2884"/>
        <v>0.33370814240775315</v>
      </c>
      <c r="BV1497" s="17">
        <f t="shared" ca="1" si="2884"/>
        <v>0.61545300578621442</v>
      </c>
      <c r="BW1497" s="17">
        <f t="shared" ca="1" si="2884"/>
        <v>0.49515647505502769</v>
      </c>
      <c r="BX1497" s="17">
        <f t="shared" ca="1" si="2884"/>
        <v>0.92622369163333718</v>
      </c>
      <c r="BY1497" s="17">
        <f t="shared" ca="1" si="2884"/>
        <v>0.76435877585551737</v>
      </c>
      <c r="BZ1497" s="17">
        <f t="shared" ca="1" si="2884"/>
        <v>2.7595972762399446E-2</v>
      </c>
      <c r="CA1497" s="17">
        <f t="shared" ca="1" si="2884"/>
        <v>0.67484133714872641</v>
      </c>
      <c r="CB1497" s="17">
        <f t="shared" ca="1" si="2884"/>
        <v>0.53609752016181067</v>
      </c>
      <c r="CC1497" s="17">
        <f t="shared" ca="1" si="2884"/>
        <v>0.73137672562313849</v>
      </c>
      <c r="CD1497" s="17">
        <f t="shared" ca="1" si="2884"/>
        <v>0.37154651468767608</v>
      </c>
      <c r="CE1497" s="17">
        <f t="shared" ca="1" si="2884"/>
        <v>0.95932989697542514</v>
      </c>
      <c r="CF1497" s="17">
        <f t="shared" ca="1" si="2884"/>
        <v>0.83375153095681809</v>
      </c>
      <c r="CG1497" s="17">
        <f t="shared" ca="1" si="2884"/>
        <v>0.27956970539981674</v>
      </c>
      <c r="CH1497" s="17">
        <f t="shared" ca="1" si="2884"/>
        <v>0.14513763698062054</v>
      </c>
      <c r="CI1497" s="17">
        <f t="shared" ca="1" si="2884"/>
        <v>0.356973135524985</v>
      </c>
      <c r="CJ1497" s="17">
        <f t="shared" ca="1" si="2884"/>
        <v>0.93887158234633838</v>
      </c>
      <c r="CK1497" s="17">
        <f t="shared" ca="1" si="2884"/>
        <v>4.5293149868177118E-2</v>
      </c>
      <c r="CL1497" s="17">
        <f t="shared" ca="1" si="2884"/>
        <v>0.32107161602349876</v>
      </c>
      <c r="CM1497" s="17">
        <f t="shared" ca="1" si="2884"/>
        <v>0.78627080111559733</v>
      </c>
      <c r="CN1497" s="17">
        <f t="shared" ca="1" si="2884"/>
        <v>0.61795713802296059</v>
      </c>
      <c r="CO1497" s="17">
        <f t="shared" ca="1" si="2884"/>
        <v>0.82095067833388058</v>
      </c>
      <c r="CP1497" s="17">
        <f t="shared" ca="1" si="2884"/>
        <v>0.33238803201104905</v>
      </c>
      <c r="CQ1497" s="17">
        <f t="shared" ca="1" si="2884"/>
        <v>0.76377820368308069</v>
      </c>
      <c r="CR1497" s="17">
        <f t="shared" ca="1" si="2884"/>
        <v>4.4089500812087845E-3</v>
      </c>
    </row>
    <row r="1498" spans="1:96" x14ac:dyDescent="0.35">
      <c r="A1498" s="23"/>
      <c r="B1498" s="38">
        <v>1.5625E-2</v>
      </c>
      <c r="C1498" s="49">
        <v>20</v>
      </c>
      <c r="D1498" s="26">
        <f ca="1">AE1485/AE1492</f>
        <v>0</v>
      </c>
      <c r="E1498" s="19">
        <f ca="1">COUNTIF(AU1498:CR1501,21)</f>
        <v>0</v>
      </c>
      <c r="F1498" s="19">
        <f ca="1">COUNTIF(AU1498:CR1501,22)</f>
        <v>0</v>
      </c>
      <c r="G1498" s="19">
        <f ca="1">COUNTIF(AU1498:CR1501,23)</f>
        <v>0</v>
      </c>
      <c r="H1498" s="19">
        <f ca="1">COUNTIF(AU1498:CR1501,24)</f>
        <v>0</v>
      </c>
      <c r="I1498" s="19">
        <f ca="1">COUNTIF(AU1498:CR1501,25)</f>
        <v>0</v>
      </c>
      <c r="J1498" s="19">
        <f ca="1">COUNTIF(AU1498:CR1501,26)</f>
        <v>0</v>
      </c>
      <c r="K1498" s="19">
        <f ca="1">COUNTIF(AU1498:CR1501,27)</f>
        <v>0</v>
      </c>
      <c r="L1498" s="19">
        <f ca="1">COUNTIF(AU1498:CR1501,28)</f>
        <v>0</v>
      </c>
      <c r="N1498" s="45">
        <f ca="1">ROUNDDOWN(E1498*$AK$16+RAND(),0)</f>
        <v>0</v>
      </c>
      <c r="O1498" s="45">
        <f ca="1">ROUNDDOWN(F1498*$AL$16+RAND(),0)</f>
        <v>0</v>
      </c>
      <c r="P1498" s="45">
        <f ca="1">ROUNDDOWN(G1498*$AM$16+RAND(),0)</f>
        <v>0</v>
      </c>
      <c r="Q1498" s="45">
        <f ca="1">ROUNDDOWN(H1498*$AN$16+RAND(),0)</f>
        <v>0</v>
      </c>
      <c r="R1498" s="45">
        <f ca="1">ROUNDDOWN(I1498*$AO$16+RAND(),0)</f>
        <v>0</v>
      </c>
      <c r="S1498" s="45">
        <f ca="1">ROUNDDOWN(J1498*$AP$16+RAND(),0)</f>
        <v>0</v>
      </c>
      <c r="T1498" s="45">
        <f ca="1">ROUNDDOWN(K1498*$AQ$16+RAND(),0)</f>
        <v>0</v>
      </c>
      <c r="U1498" s="45">
        <f ca="1">ROUNDDOWN(L1498*$AR$16+RAND(),0)</f>
        <v>0</v>
      </c>
      <c r="W1498" s="47">
        <f t="shared" ref="W1498:W1504" ca="1" si="2899">ROUNDDOWN(N1498/2+RAND(),0)</f>
        <v>0</v>
      </c>
      <c r="X1498" s="47">
        <f t="shared" ca="1" si="2885"/>
        <v>0</v>
      </c>
      <c r="Y1498" s="47">
        <f t="shared" ca="1" si="2886"/>
        <v>0</v>
      </c>
      <c r="Z1498" s="47">
        <f t="shared" ca="1" si="2887"/>
        <v>0</v>
      </c>
      <c r="AA1498" s="47">
        <f t="shared" ca="1" si="2888"/>
        <v>0</v>
      </c>
      <c r="AB1498" s="47">
        <f t="shared" ca="1" si="2889"/>
        <v>0</v>
      </c>
      <c r="AC1498" s="47">
        <f t="shared" ca="1" si="2890"/>
        <v>0</v>
      </c>
      <c r="AD1498" s="47">
        <f t="shared" ca="1" si="2891"/>
        <v>0</v>
      </c>
      <c r="AE1498" s="21">
        <f t="shared" ref="AE1498:AE1503" ca="1" si="2900">((1-2*d)*SUM(W1498:AD1498)+d*SUM(W1497:AD1497)+d*SUM(W1499:AD1499))*E/B1498</f>
        <v>0</v>
      </c>
      <c r="AH1498" s="48">
        <f t="shared" ref="AH1498:AH1504" ca="1" si="2901">N1498-W1498</f>
        <v>0</v>
      </c>
      <c r="AI1498" s="48">
        <f t="shared" ca="1" si="2892"/>
        <v>0</v>
      </c>
      <c r="AJ1498" s="48">
        <f t="shared" ca="1" si="2893"/>
        <v>0</v>
      </c>
      <c r="AK1498" s="48">
        <f t="shared" ca="1" si="2894"/>
        <v>0</v>
      </c>
      <c r="AL1498" s="48">
        <f t="shared" ca="1" si="2895"/>
        <v>0</v>
      </c>
      <c r="AM1498" s="48">
        <f t="shared" ca="1" si="2896"/>
        <v>0</v>
      </c>
      <c r="AN1498" s="48">
        <f t="shared" ca="1" si="2897"/>
        <v>0</v>
      </c>
      <c r="AO1498" s="48">
        <f t="shared" ca="1" si="2898"/>
        <v>0</v>
      </c>
      <c r="AQ1498" s="1">
        <v>20</v>
      </c>
      <c r="AR1498" s="13">
        <f t="shared" ref="AR1498:AR1504" ca="1" si="2902">AR1497+D1498</f>
        <v>0</v>
      </c>
      <c r="AS1498" s="13">
        <f ca="1">AS1497+F1496</f>
        <v>1</v>
      </c>
      <c r="AT1498" s="8">
        <v>2</v>
      </c>
      <c r="AU1498" s="16">
        <f ca="1">IF(AU1494&lt;AR1500,IF(AU1494&lt;AR1498,IF(AU1494&lt;AR1497,10,20),IF(AU1494&lt;AR1499,30,40)),IF(AU1494&lt;AR1502,IF(AU1494&lt;AR1501,50,60),IF(AU1494&lt;AR1503,70,80)))+IF(AU1495&lt;AS1500,IF(AU1495&lt;AS1498,IF(AU1495&lt;AS1497,1,2),IF(AU1495&lt;AS1499,3,4)),IF(AU1495&lt;AS1502,IF(AU1495&lt;AS1501,5,6),IF(AU1495&lt;AS1503,7,8)))</f>
        <v>81</v>
      </c>
      <c r="AV1498" s="16">
        <f ca="1">IF(AV1494&lt;AR1500,IF(AV1494&lt;AR1498,IF(AV1494&lt;AR1497,10,20),IF(AV1494&lt;AR1499,30,40)),IF(AV1494&lt;AR1502,IF(AV1494&lt;AR1501,50,60),IF(AV1494&lt;AR1503,70,80)))+IF(AV1495&lt;AS1500,IF(AV1495&lt;AS1498,IF(AV1495&lt;AS1497,1,2),IF(AV1495&lt;AS1499,3,4)),IF(AV1495&lt;AS1502,IF(AV1495&lt;AS1501,5,6),IF(AV1495&lt;AS1503,7,8)))</f>
        <v>81</v>
      </c>
      <c r="AW1498" s="16">
        <f ca="1">IF(AW1494&lt;AR1500,IF(AW1494&lt;AR1498,IF(AW1494&lt;AR1497,10,20),IF(AW1494&lt;AR1499,30,40)),IF(AW1494&lt;AR1502,IF(AW1494&lt;AR1501,50,60),IF(AW1494&lt;AR1503,70,80)))+IF(AW1495&lt;AS1500,IF(AW1495&lt;AS1498,IF(AW1495&lt;AS1497,1,2),IF(AW1495&lt;AS1499,3,4)),IF(AW1495&lt;AS1502,IF(AW1495&lt;AS1501,5,6),IF(AW1495&lt;AS1503,7,8)))</f>
        <v>81</v>
      </c>
      <c r="AX1498" s="16">
        <f ca="1">IF(AX1494&lt;AR1500,IF(AX1494&lt;AR1498,IF(AX1494&lt;AR1497,10,20),IF(AX1494&lt;AR1499,30,40)),IF(AX1494&lt;AR1502,IF(AX1494&lt;AR1501,50,60),IF(AX1494&lt;AR1503,70,80)))+IF(AX1495&lt;AS1500,IF(AX1495&lt;AS1498,IF(AX1495&lt;AS1497,1,2),IF(AX1495&lt;AS1499,3,4)),IF(AX1495&lt;AS1502,IF(AX1495&lt;AS1501,5,6),IF(AX1495&lt;AS1503,7,8)))</f>
        <v>81</v>
      </c>
      <c r="AY1498" s="16">
        <f ca="1">IF(AY1494&lt;AR1500,IF(AY1494&lt;AR1498,IF(AY1494&lt;AR1497,10,20),IF(AY1494&lt;AR1499,30,40)),IF(AY1494&lt;AR1502,IF(AY1494&lt;AR1501,50,60),IF(AY1494&lt;AR1503,70,80)))+IF(AY1495&lt;AS1500,IF(AY1495&lt;AS1498,IF(AY1495&lt;AS1497,1,2),IF(AY1495&lt;AS1499,3,4)),IF(AY1495&lt;AS1502,IF(AY1495&lt;AS1501,5,6),IF(AY1495&lt;AS1503,7,8)))</f>
        <v>81</v>
      </c>
      <c r="AZ1498" s="16">
        <f ca="1">IF(AZ1494&lt;AR1500,IF(AZ1494&lt;AR1498,IF(AZ1494&lt;AR1497,10,20),IF(AZ1494&lt;AR1499,30,40)),IF(AZ1494&lt;AR1502,IF(AZ1494&lt;AR1501,50,60),IF(AZ1494&lt;AR1503,70,80)))+IF(AZ1495&lt;AS1500,IF(AZ1495&lt;AS1498,IF(AZ1495&lt;AS1497,1,2),IF(AZ1495&lt;AS1499,3,4)),IF(AZ1495&lt;AS1502,IF(AZ1495&lt;AS1501,5,6),IF(AZ1495&lt;AS1503,7,8)))</f>
        <v>81</v>
      </c>
      <c r="BA1498" s="16">
        <f ca="1">IF(BA1494&lt;AR1500,IF(BA1494&lt;AR1498,IF(BA1494&lt;AR1497,10,20),IF(BA1494&lt;AR1499,30,40)),IF(BA1494&lt;AR1502,IF(BA1494&lt;AR1501,50,60),IF(BA1494&lt;AR1503,70,80)))+IF(BA1495&lt;AS1500,IF(BA1495&lt;AS1498,IF(BA1495&lt;AS1497,1,2),IF(BA1495&lt;AS1499,3,4)),IF(BA1495&lt;AS1502,IF(BA1495&lt;AS1501,5,6),IF(BA1495&lt;AS1503,7,8)))</f>
        <v>81</v>
      </c>
      <c r="BB1498" s="16">
        <f ca="1">IF(BB1494&lt;AR1500,IF(BB1494&lt;AR1498,IF(BB1494&lt;AR1497,10,20),IF(BB1494&lt;AR1499,30,40)),IF(BB1494&lt;AR1502,IF(BB1494&lt;AR1501,50,60),IF(BB1494&lt;AR1503,70,80)))+IF(BB1495&lt;AS1500,IF(BB1495&lt;AS1498,IF(BB1495&lt;AS1497,1,2),IF(BB1495&lt;AS1499,3,4)),IF(BB1495&lt;AS1502,IF(BB1495&lt;AS1501,5,6),IF(BB1495&lt;AS1503,7,8)))</f>
        <v>81</v>
      </c>
      <c r="BC1498" s="16">
        <f ca="1">IF(BC1494&lt;AR1500,IF(BC1494&lt;AR1498,IF(BC1494&lt;AR1497,10,20),IF(BC1494&lt;AR1499,30,40)),IF(BC1494&lt;AR1502,IF(BC1494&lt;AR1501,50,60),IF(BC1494&lt;AR1503,70,80)))+IF(BC1495&lt;AS1500,IF(BC1495&lt;AS1498,IF(BC1495&lt;AS1497,1,2),IF(BC1495&lt;AS1499,3,4)),IF(BC1495&lt;AS1502,IF(BC1495&lt;AS1501,5,6),IF(BC1495&lt;AS1503,7,8)))</f>
        <v>81</v>
      </c>
      <c r="BD1498" s="16">
        <f ca="1">IF(BD1494&lt;AR1500,IF(BD1494&lt;AR1498,IF(BD1494&lt;AR1497,10,20),IF(BD1494&lt;AR1499,30,40)),IF(BD1494&lt;AR1502,IF(BD1494&lt;AR1501,50,60),IF(BD1494&lt;AR1503,70,80)))+IF(BD1495&lt;AS1500,IF(BD1495&lt;AS1498,IF(BD1495&lt;AS1497,1,2),IF(BD1495&lt;AS1499,3,4)),IF(BD1495&lt;AS1502,IF(BD1495&lt;AS1501,5,6),IF(BD1495&lt;AS1503,7,8)))</f>
        <v>81</v>
      </c>
      <c r="BE1498" s="16">
        <f ca="1">IF(BE1494&lt;AR1500,IF(BE1494&lt;AR1498,IF(BE1494&lt;AR1497,10,20),IF(BE1494&lt;AR1499,30,40)),IF(BE1494&lt;AR1502,IF(BE1494&lt;AR1501,50,60),IF(BE1494&lt;AR1503,70,80)))+IF(BE1495&lt;AS1500,IF(BE1495&lt;AS1498,IF(BE1495&lt;AS1497,1,2),IF(BE1495&lt;AS1499,3,4)),IF(BE1495&lt;AS1502,IF(BE1495&lt;AS1501,5,6),IF(BE1495&lt;AS1503,7,8)))</f>
        <v>71</v>
      </c>
      <c r="BF1498" s="16">
        <f ca="1">IF(BF1494&lt;AR1500,IF(BF1494&lt;AR1498,IF(BF1494&lt;AR1497,10,20),IF(BF1494&lt;AR1499,30,40)),IF(BF1494&lt;AR1502,IF(BF1494&lt;AR1501,50,60),IF(BF1494&lt;AR1503,70,80)))+IF(BF1495&lt;AS1500,IF(BF1495&lt;AS1498,IF(BF1495&lt;AS1497,1,2),IF(BF1495&lt;AS1499,3,4)),IF(BF1495&lt;AS1502,IF(BF1495&lt;AS1501,5,6),IF(BF1495&lt;AS1503,7,8)))</f>
        <v>81</v>
      </c>
      <c r="BG1498" s="16">
        <f ca="1">IF(BG1494&lt;AR1500,IF(BG1494&lt;AR1498,IF(BG1494&lt;AR1497,10,20),IF(BG1494&lt;AR1499,30,40)),IF(BG1494&lt;AR1502,IF(BG1494&lt;AR1501,50,60),IF(BG1494&lt;AR1503,70,80)))+IF(BG1495&lt;AS1500,IF(BG1495&lt;AS1498,IF(BG1495&lt;AS1497,1,2),IF(BG1495&lt;AS1499,3,4)),IF(BG1495&lt;AS1502,IF(BG1495&lt;AS1501,5,6),IF(BG1495&lt;AS1503,7,8)))</f>
        <v>81</v>
      </c>
      <c r="BH1498" s="16">
        <f ca="1">IF(BH1494&lt;AR1500,IF(BH1494&lt;AR1498,IF(BH1494&lt;AR1497,10,20),IF(BH1494&lt;AR1499,30,40)),IF(BH1494&lt;AR1502,IF(BH1494&lt;AR1501,50,60),IF(BH1494&lt;AR1503,70,80)))+IF(BH1495&lt;AS1500,IF(BH1495&lt;AS1498,IF(BH1495&lt;AS1497,1,2),IF(BH1495&lt;AS1499,3,4)),IF(BH1495&lt;AS1502,IF(BH1495&lt;AS1501,5,6),IF(BH1495&lt;AS1503,7,8)))</f>
        <v>81</v>
      </c>
      <c r="BI1498" s="16">
        <f ca="1">IF(BI1494&lt;AR1500,IF(BI1494&lt;AR1498,IF(BI1494&lt;AR1497,10,20),IF(BI1494&lt;AR1499,30,40)),IF(BI1494&lt;AR1502,IF(BI1494&lt;AR1501,50,60),IF(BI1494&lt;AR1503,70,80)))+IF(BI1495&lt;AS1500,IF(BI1495&lt;AS1498,IF(BI1495&lt;AS1497,1,2),IF(BI1495&lt;AS1499,3,4)),IF(BI1495&lt;AS1502,IF(BI1495&lt;AS1501,5,6),IF(BI1495&lt;AS1503,7,8)))</f>
        <v>81</v>
      </c>
      <c r="BJ1498" s="16">
        <f ca="1">IF(BJ1494&lt;AR1500,IF(BJ1494&lt;AR1498,IF(BJ1494&lt;AR1497,10,20),IF(BJ1494&lt;AR1499,30,40)),IF(BJ1494&lt;AR1502,IF(BJ1494&lt;AR1501,50,60),IF(BJ1494&lt;AR1503,70,80)))+IF(BJ1495&lt;AS1500,IF(BJ1495&lt;AS1498,IF(BJ1495&lt;AS1497,1,2),IF(BJ1495&lt;AS1499,3,4)),IF(BJ1495&lt;AS1502,IF(BJ1495&lt;AS1501,5,6),IF(BJ1495&lt;AS1503,7,8)))</f>
        <v>81</v>
      </c>
      <c r="BK1498" s="16">
        <f ca="1">IF(BK1494&lt;AR1500,IF(BK1494&lt;AR1498,IF(BK1494&lt;AR1497,10,20),IF(BK1494&lt;AR1499,30,40)),IF(BK1494&lt;AR1502,IF(BK1494&lt;AR1501,50,60),IF(BK1494&lt;AR1503,70,80)))+IF(BK1495&lt;AS1500,IF(BK1495&lt;AS1498,IF(BK1495&lt;AS1497,1,2),IF(BK1495&lt;AS1499,3,4)),IF(BK1495&lt;AS1502,IF(BK1495&lt;AS1501,5,6),IF(BK1495&lt;AS1503,7,8)))</f>
        <v>81</v>
      </c>
      <c r="BL1498" s="16">
        <f ca="1">IF(BL1494&lt;AR1500,IF(BL1494&lt;AR1498,IF(BL1494&lt;AR1497,10,20),IF(BL1494&lt;AR1499,30,40)),IF(BL1494&lt;AR1502,IF(BL1494&lt;AR1501,50,60),IF(BL1494&lt;AR1503,70,80)))+IF(BL1495&lt;AS1500,IF(BL1495&lt;AS1498,IF(BL1495&lt;AS1497,1,2),IF(BL1495&lt;AS1499,3,4)),IF(BL1495&lt;AS1502,IF(BL1495&lt;AS1501,5,6),IF(BL1495&lt;AS1503,7,8)))</f>
        <v>81</v>
      </c>
      <c r="BM1498" s="16">
        <f ca="1">IF(BM1494&lt;AR1500,IF(BM1494&lt;AR1498,IF(BM1494&lt;AR1497,10,20),IF(BM1494&lt;AR1499,30,40)),IF(BM1494&lt;AR1502,IF(BM1494&lt;AR1501,50,60),IF(BM1494&lt;AR1503,70,80)))+IF(BM1495&lt;AS1500,IF(BM1495&lt;AS1498,IF(BM1495&lt;AS1497,1,2),IF(BM1495&lt;AS1499,3,4)),IF(BM1495&lt;AS1502,IF(BM1495&lt;AS1501,5,6),IF(BM1495&lt;AS1503,7,8)))</f>
        <v>81</v>
      </c>
      <c r="BN1498" s="16">
        <f ca="1">IF(BN1494&lt;AR1500,IF(BN1494&lt;AR1498,IF(BN1494&lt;AR1497,10,20),IF(BN1494&lt;AR1499,30,40)),IF(BN1494&lt;AR1502,IF(BN1494&lt;AR1501,50,60),IF(BN1494&lt;AR1503,70,80)))+IF(BN1495&lt;AS1500,IF(BN1495&lt;AS1498,IF(BN1495&lt;AS1497,1,2),IF(BN1495&lt;AS1499,3,4)),IF(BN1495&lt;AS1502,IF(BN1495&lt;AS1501,5,6),IF(BN1495&lt;AS1503,7,8)))</f>
        <v>71</v>
      </c>
      <c r="BO1498" s="16">
        <f ca="1">IF(BO1494&lt;AR1500,IF(BO1494&lt;AR1498,IF(BO1494&lt;AR1497,10,20),IF(BO1494&lt;AR1499,30,40)),IF(BO1494&lt;AR1502,IF(BO1494&lt;AR1501,50,60),IF(BO1494&lt;AR1503,70,80)))+IF(BO1495&lt;AS1500,IF(BO1495&lt;AS1498,IF(BO1495&lt;AS1497,1,2),IF(BO1495&lt;AS1499,3,4)),IF(BO1495&lt;AS1502,IF(BO1495&lt;AS1501,5,6),IF(BO1495&lt;AS1503,7,8)))</f>
        <v>81</v>
      </c>
      <c r="BP1498" s="16">
        <f ca="1">IF(BP1494&lt;AR1500,IF(BP1494&lt;AR1498,IF(BP1494&lt;AR1497,10,20),IF(BP1494&lt;AR1499,30,40)),IF(BP1494&lt;AR1502,IF(BP1494&lt;AR1501,50,60),IF(BP1494&lt;AR1503,70,80)))+IF(BP1495&lt;AS1500,IF(BP1495&lt;AS1498,IF(BP1495&lt;AS1497,1,2),IF(BP1495&lt;AS1499,3,4)),IF(BP1495&lt;AS1502,IF(BP1495&lt;AS1501,5,6),IF(BP1495&lt;AS1503,7,8)))</f>
        <v>81</v>
      </c>
      <c r="BQ1498" s="16">
        <f ca="1">IF(BQ1494&lt;AR1500,IF(BQ1494&lt;AR1498,IF(BQ1494&lt;AR1497,10,20),IF(BQ1494&lt;AR1499,30,40)),IF(BQ1494&lt;AR1502,IF(BQ1494&lt;AR1501,50,60),IF(BQ1494&lt;AR1503,70,80)))+IF(BQ1495&lt;AS1500,IF(BQ1495&lt;AS1498,IF(BQ1495&lt;AS1497,1,2),IF(BQ1495&lt;AS1499,3,4)),IF(BQ1495&lt;AS1502,IF(BQ1495&lt;AS1501,5,6),IF(BQ1495&lt;AS1503,7,8)))</f>
        <v>81</v>
      </c>
      <c r="BR1498" s="16">
        <f ca="1">IF(BR1494&lt;AR1500,IF(BR1494&lt;AR1498,IF(BR1494&lt;AR1497,10,20),IF(BR1494&lt;AR1499,30,40)),IF(BR1494&lt;AR1502,IF(BR1494&lt;AR1501,50,60),IF(BR1494&lt;AR1503,70,80)))+IF(BR1495&lt;AS1500,IF(BR1495&lt;AS1498,IF(BR1495&lt;AS1497,1,2),IF(BR1495&lt;AS1499,3,4)),IF(BR1495&lt;AS1502,IF(BR1495&lt;AS1501,5,6),IF(BR1495&lt;AS1503,7,8)))</f>
        <v>81</v>
      </c>
      <c r="BS1498" s="16">
        <f ca="1">IF(BS1494&lt;AR1500,IF(BS1494&lt;AR1498,IF(BS1494&lt;AR1497,10,20),IF(BS1494&lt;AR1499,30,40)),IF(BS1494&lt;AR1502,IF(BS1494&lt;AR1501,50,60),IF(BS1494&lt;AR1503,70,80)))+IF(BS1495&lt;AS1500,IF(BS1495&lt;AS1498,IF(BS1495&lt;AS1497,1,2),IF(BS1495&lt;AS1499,3,4)),IF(BS1495&lt;AS1502,IF(BS1495&lt;AS1501,5,6),IF(BS1495&lt;AS1503,7,8)))</f>
        <v>81</v>
      </c>
      <c r="BT1498" s="16">
        <f ca="1">IF(BT1494&lt;AR1500,IF(BT1494&lt;AR1498,IF(BT1494&lt;AR1497,10,20),IF(BT1494&lt;AR1499,30,40)),IF(BT1494&lt;AR1502,IF(BT1494&lt;AR1501,50,60),IF(BT1494&lt;AR1503,70,80)))+IF(BT1495&lt;AS1500,IF(BT1495&lt;AS1498,IF(BT1495&lt;AS1497,1,2),IF(BT1495&lt;AS1499,3,4)),IF(BT1495&lt;AS1502,IF(BT1495&lt;AS1501,5,6),IF(BT1495&lt;AS1503,7,8)))</f>
        <v>81</v>
      </c>
      <c r="BU1498" s="16">
        <f ca="1">IF(BU1494&lt;AR1500,IF(BU1494&lt;AR1498,IF(BU1494&lt;AR1497,10,20),IF(BU1494&lt;AR1499,30,40)),IF(BU1494&lt;AR1502,IF(BU1494&lt;AR1501,50,60),IF(BU1494&lt;AR1503,70,80)))+IF(BU1495&lt;AS1500,IF(BU1495&lt;AS1498,IF(BU1495&lt;AS1497,1,2),IF(BU1495&lt;AS1499,3,4)),IF(BU1495&lt;AS1502,IF(BU1495&lt;AS1501,5,6),IF(BU1495&lt;AS1503,7,8)))</f>
        <v>81</v>
      </c>
      <c r="BV1498" s="16">
        <f ca="1">IF(BV1494&lt;AR1500,IF(BV1494&lt;AR1498,IF(BV1494&lt;AR1497,10,20),IF(BV1494&lt;AR1499,30,40)),IF(BV1494&lt;AR1502,IF(BV1494&lt;AR1501,50,60),IF(BV1494&lt;AR1503,70,80)))+IF(BV1495&lt;AS1500,IF(BV1495&lt;AS1498,IF(BV1495&lt;AS1497,1,2),IF(BV1495&lt;AS1499,3,4)),IF(BV1495&lt;AS1502,IF(BV1495&lt;AS1501,5,6),IF(BV1495&lt;AS1503,7,8)))</f>
        <v>81</v>
      </c>
      <c r="BW1498" s="16">
        <f ca="1">IF(BW1494&lt;AR1500,IF(BW1494&lt;AR1498,IF(BW1494&lt;AR1497,10,20),IF(BW1494&lt;AR1499,30,40)),IF(BW1494&lt;AR1502,IF(BW1494&lt;AR1501,50,60),IF(BW1494&lt;AR1503,70,80)))+IF(BW1495&lt;AS1500,IF(BW1495&lt;AS1498,IF(BW1495&lt;AS1497,1,2),IF(BW1495&lt;AS1499,3,4)),IF(BW1495&lt;AS1502,IF(BW1495&lt;AS1501,5,6),IF(BW1495&lt;AS1503,7,8)))</f>
        <v>81</v>
      </c>
      <c r="BX1498" s="16">
        <f ca="1">IF(BX1494&lt;AR1500,IF(BX1494&lt;AR1498,IF(BX1494&lt;AR1497,10,20),IF(BX1494&lt;AR1499,30,40)),IF(BX1494&lt;AR1502,IF(BX1494&lt;AR1501,50,60),IF(BX1494&lt;AR1503,70,80)))+IF(BX1495&lt;AS1500,IF(BX1495&lt;AS1498,IF(BX1495&lt;AS1497,1,2),IF(BX1495&lt;AS1499,3,4)),IF(BX1495&lt;AS1502,IF(BX1495&lt;AS1501,5,6),IF(BX1495&lt;AS1503,7,8)))</f>
        <v>81</v>
      </c>
      <c r="BY1498" s="16">
        <f ca="1">IF(BY1494&lt;AR1500,IF(BY1494&lt;AR1498,IF(BY1494&lt;AR1497,10,20),IF(BY1494&lt;AR1499,30,40)),IF(BY1494&lt;AR1502,IF(BY1494&lt;AR1501,50,60),IF(BY1494&lt;AR1503,70,80)))+IF(BY1495&lt;AS1500,IF(BY1495&lt;AS1498,IF(BY1495&lt;AS1497,1,2),IF(BY1495&lt;AS1499,3,4)),IF(BY1495&lt;AS1502,IF(BY1495&lt;AS1501,5,6),IF(BY1495&lt;AS1503,7,8)))</f>
        <v>81</v>
      </c>
      <c r="BZ1498" s="16">
        <f ca="1">IF(BZ1494&lt;AR1500,IF(BZ1494&lt;AR1498,IF(BZ1494&lt;AR1497,10,20),IF(BZ1494&lt;AR1499,30,40)),IF(BZ1494&lt;AR1502,IF(BZ1494&lt;AR1501,50,60),IF(BZ1494&lt;AR1503,70,80)))+IF(BZ1495&lt;AS1500,IF(BZ1495&lt;AS1498,IF(BZ1495&lt;AS1497,1,2),IF(BZ1495&lt;AS1499,3,4)),IF(BZ1495&lt;AS1502,IF(BZ1495&lt;AS1501,5,6),IF(BZ1495&lt;AS1503,7,8)))</f>
        <v>81</v>
      </c>
      <c r="CA1498" s="16">
        <f ca="1">IF(CA1494&lt;AR1500,IF(CA1494&lt;AR1498,IF(CA1494&lt;AR1497,10,20),IF(CA1494&lt;AR1499,30,40)),IF(CA1494&lt;AR1502,IF(CA1494&lt;AR1501,50,60),IF(CA1494&lt;AR1503,70,80)))+IF(CA1495&lt;AS1500,IF(CA1495&lt;AS1498,IF(CA1495&lt;AS1497,1,2),IF(CA1495&lt;AS1499,3,4)),IF(CA1495&lt;AS1502,IF(CA1495&lt;AS1501,5,6),IF(CA1495&lt;AS1503,7,8)))</f>
        <v>81</v>
      </c>
      <c r="CB1498" s="16">
        <f ca="1">IF(CB1494&lt;AR1500,IF(CB1494&lt;AR1498,IF(CB1494&lt;AR1497,10,20),IF(CB1494&lt;AR1499,30,40)),IF(CB1494&lt;AR1502,IF(CB1494&lt;AR1501,50,60),IF(CB1494&lt;AR1503,70,80)))+IF(CB1495&lt;AS1500,IF(CB1495&lt;AS1498,IF(CB1495&lt;AS1497,1,2),IF(CB1495&lt;AS1499,3,4)),IF(CB1495&lt;AS1502,IF(CB1495&lt;AS1501,5,6),IF(CB1495&lt;AS1503,7,8)))</f>
        <v>81</v>
      </c>
      <c r="CC1498" s="16">
        <f ca="1">IF(CC1494&lt;AR1500,IF(CC1494&lt;AR1498,IF(CC1494&lt;AR1497,10,20),IF(CC1494&lt;AR1499,30,40)),IF(CC1494&lt;AR1502,IF(CC1494&lt;AR1501,50,60),IF(CC1494&lt;AR1503,70,80)))+IF(CC1495&lt;AS1500,IF(CC1495&lt;AS1498,IF(CC1495&lt;AS1497,1,2),IF(CC1495&lt;AS1499,3,4)),IF(CC1495&lt;AS1502,IF(CC1495&lt;AS1501,5,6),IF(CC1495&lt;AS1503,7,8)))</f>
        <v>81</v>
      </c>
      <c r="CD1498" s="16">
        <f ca="1">IF(CD1494&lt;AR1500,IF(CD1494&lt;AR1498,IF(CD1494&lt;AR1497,10,20),IF(CD1494&lt;AR1499,30,40)),IF(CD1494&lt;AR1502,IF(CD1494&lt;AR1501,50,60),IF(CD1494&lt;AR1503,70,80)))+IF(CD1495&lt;AS1500,IF(CD1495&lt;AS1498,IF(CD1495&lt;AS1497,1,2),IF(CD1495&lt;AS1499,3,4)),IF(CD1495&lt;AS1502,IF(CD1495&lt;AS1501,5,6),IF(CD1495&lt;AS1503,7,8)))</f>
        <v>81</v>
      </c>
      <c r="CE1498" s="16">
        <f ca="1">IF(CE1494&lt;AR1500,IF(CE1494&lt;AR1498,IF(CE1494&lt;AR1497,10,20),IF(CE1494&lt;AR1499,30,40)),IF(CE1494&lt;AR1502,IF(CE1494&lt;AR1501,50,60),IF(CE1494&lt;AR1503,70,80)))+IF(CE1495&lt;AS1500,IF(CE1495&lt;AS1498,IF(CE1495&lt;AS1497,1,2),IF(CE1495&lt;AS1499,3,4)),IF(CE1495&lt;AS1502,IF(CE1495&lt;AS1501,5,6),IF(CE1495&lt;AS1503,7,8)))</f>
        <v>81</v>
      </c>
      <c r="CF1498" s="16">
        <f ca="1">IF(CF1494&lt;AR1500,IF(CF1494&lt;AR1498,IF(CF1494&lt;AR1497,10,20),IF(CF1494&lt;AR1499,30,40)),IF(CF1494&lt;AR1502,IF(CF1494&lt;AR1501,50,60),IF(CF1494&lt;AR1503,70,80)))+IF(CF1495&lt;AS1500,IF(CF1495&lt;AS1498,IF(CF1495&lt;AS1497,1,2),IF(CF1495&lt;AS1499,3,4)),IF(CF1495&lt;AS1502,IF(CF1495&lt;AS1501,5,6),IF(CF1495&lt;AS1503,7,8)))</f>
        <v>81</v>
      </c>
      <c r="CG1498" s="16">
        <f ca="1">IF(CG1494&lt;AR1500,IF(CG1494&lt;AR1498,IF(CG1494&lt;AR1497,10,20),IF(CG1494&lt;AR1499,30,40)),IF(CG1494&lt;AR1502,IF(CG1494&lt;AR1501,50,60),IF(CG1494&lt;AR1503,70,80)))+IF(CG1495&lt;AS1500,IF(CG1495&lt;AS1498,IF(CG1495&lt;AS1497,1,2),IF(CG1495&lt;AS1499,3,4)),IF(CG1495&lt;AS1502,IF(CG1495&lt;AS1501,5,6),IF(CG1495&lt;AS1503,7,8)))</f>
        <v>81</v>
      </c>
      <c r="CH1498" s="16">
        <f ca="1">IF(CH1494&lt;AR1500,IF(CH1494&lt;AR1498,IF(CH1494&lt;AR1497,10,20),IF(CH1494&lt;AR1499,30,40)),IF(CH1494&lt;AR1502,IF(CH1494&lt;AR1501,50,60),IF(CH1494&lt;AR1503,70,80)))+IF(CH1495&lt;AS1500,IF(CH1495&lt;AS1498,IF(CH1495&lt;AS1497,1,2),IF(CH1495&lt;AS1499,3,4)),IF(CH1495&lt;AS1502,IF(CH1495&lt;AS1501,5,6),IF(CH1495&lt;AS1503,7,8)))</f>
        <v>81</v>
      </c>
      <c r="CI1498" s="16">
        <f ca="1">IF(CI1494&lt;AR1500,IF(CI1494&lt;AR1498,IF(CI1494&lt;AR1497,10,20),IF(CI1494&lt;AR1499,30,40)),IF(CI1494&lt;AR1502,IF(CI1494&lt;AR1501,50,60),IF(CI1494&lt;AR1503,70,80)))+IF(CI1495&lt;AS1500,IF(CI1495&lt;AS1498,IF(CI1495&lt;AS1497,1,2),IF(CI1495&lt;AS1499,3,4)),IF(CI1495&lt;AS1502,IF(CI1495&lt;AS1501,5,6),IF(CI1495&lt;AS1503,7,8)))</f>
        <v>81</v>
      </c>
      <c r="CJ1498" s="16">
        <f ca="1">IF(CJ1494&lt;AR1500,IF(CJ1494&lt;AR1498,IF(CJ1494&lt;AR1497,10,20),IF(CJ1494&lt;AR1499,30,40)),IF(CJ1494&lt;AR1502,IF(CJ1494&lt;AR1501,50,60),IF(CJ1494&lt;AR1503,70,80)))+IF(CJ1495&lt;AS1500,IF(CJ1495&lt;AS1498,IF(CJ1495&lt;AS1497,1,2),IF(CJ1495&lt;AS1499,3,4)),IF(CJ1495&lt;AS1502,IF(CJ1495&lt;AS1501,5,6),IF(CJ1495&lt;AS1503,7,8)))</f>
        <v>81</v>
      </c>
      <c r="CK1498" s="16">
        <f ca="1">IF(CK1494&lt;AR1500,IF(CK1494&lt;AR1498,IF(CK1494&lt;AR1497,10,20),IF(CK1494&lt;AR1499,30,40)),IF(CK1494&lt;AR1502,IF(CK1494&lt;AR1501,50,60),IF(CK1494&lt;AR1503,70,80)))+IF(CK1495&lt;AS1500,IF(CK1495&lt;AS1498,IF(CK1495&lt;AS1497,1,2),IF(CK1495&lt;AS1499,3,4)),IF(CK1495&lt;AS1502,IF(CK1495&lt;AS1501,5,6),IF(CK1495&lt;AS1503,7,8)))</f>
        <v>81</v>
      </c>
      <c r="CL1498" s="16">
        <f ca="1">IF(CL1494&lt;AR1500,IF(CL1494&lt;AR1498,IF(CL1494&lt;AR1497,10,20),IF(CL1494&lt;AR1499,30,40)),IF(CL1494&lt;AR1502,IF(CL1494&lt;AR1501,50,60),IF(CL1494&lt;AR1503,70,80)))+IF(CL1495&lt;AS1500,IF(CL1495&lt;AS1498,IF(CL1495&lt;AS1497,1,2),IF(CL1495&lt;AS1499,3,4)),IF(CL1495&lt;AS1502,IF(CL1495&lt;AS1501,5,6),IF(CL1495&lt;AS1503,7,8)))</f>
        <v>81</v>
      </c>
      <c r="CM1498" s="16">
        <f ca="1">IF(CM1494&lt;AR1500,IF(CM1494&lt;AR1498,IF(CM1494&lt;AR1497,10,20),IF(CM1494&lt;AR1499,30,40)),IF(CM1494&lt;AR1502,IF(CM1494&lt;AR1501,50,60),IF(CM1494&lt;AR1503,70,80)))+IF(CM1495&lt;AS1500,IF(CM1495&lt;AS1498,IF(CM1495&lt;AS1497,1,2),IF(CM1495&lt;AS1499,3,4)),IF(CM1495&lt;AS1502,IF(CM1495&lt;AS1501,5,6),IF(CM1495&lt;AS1503,7,8)))</f>
        <v>81</v>
      </c>
      <c r="CN1498" s="16">
        <f ca="1">IF(CN1494&lt;AR1500,IF(CN1494&lt;AR1498,IF(CN1494&lt;AR1497,10,20),IF(CN1494&lt;AR1499,30,40)),IF(CN1494&lt;AR1502,IF(CN1494&lt;AR1501,50,60),IF(CN1494&lt;AR1503,70,80)))+IF(CN1495&lt;AS1500,IF(CN1495&lt;AS1498,IF(CN1495&lt;AS1497,1,2),IF(CN1495&lt;AS1499,3,4)),IF(CN1495&lt;AS1502,IF(CN1495&lt;AS1501,5,6),IF(CN1495&lt;AS1503,7,8)))</f>
        <v>81</v>
      </c>
      <c r="CO1498" s="16">
        <f ca="1">IF(CO1494&lt;AR1500,IF(CO1494&lt;AR1498,IF(CO1494&lt;AR1497,10,20),IF(CO1494&lt;AR1499,30,40)),IF(CO1494&lt;AR1502,IF(CO1494&lt;AR1501,50,60),IF(CO1494&lt;AR1503,70,80)))+IF(CO1495&lt;AS1500,IF(CO1495&lt;AS1498,IF(CO1495&lt;AS1497,1,2),IF(CO1495&lt;AS1499,3,4)),IF(CO1495&lt;AS1502,IF(CO1495&lt;AS1501,5,6),IF(CO1495&lt;AS1503,7,8)))</f>
        <v>81</v>
      </c>
      <c r="CP1498" s="16">
        <f ca="1">IF(CP1494&lt;AR1500,IF(CP1494&lt;AR1498,IF(CP1494&lt;AR1497,10,20),IF(CP1494&lt;AR1499,30,40)),IF(CP1494&lt;AR1502,IF(CP1494&lt;AR1501,50,60),IF(CP1494&lt;AR1503,70,80)))+IF(CP1495&lt;AS1500,IF(CP1495&lt;AS1498,IF(CP1495&lt;AS1497,1,2),IF(CP1495&lt;AS1499,3,4)),IF(CP1495&lt;AS1502,IF(CP1495&lt;AS1501,5,6),IF(CP1495&lt;AS1503,7,8)))</f>
        <v>81</v>
      </c>
      <c r="CQ1498" s="16">
        <f ca="1">IF(CQ1494&lt;AR1500,IF(CQ1494&lt;AR1498,IF(CQ1494&lt;AR1497,10,20),IF(CQ1494&lt;AR1499,30,40)),IF(CQ1494&lt;AR1502,IF(CQ1494&lt;AR1501,50,60),IF(CQ1494&lt;AR1503,70,80)))+IF(CQ1495&lt;AS1500,IF(CQ1495&lt;AS1498,IF(CQ1495&lt;AS1497,1,2),IF(CQ1495&lt;AS1499,3,4)),IF(CQ1495&lt;AS1502,IF(CQ1495&lt;AS1501,5,6),IF(CQ1495&lt;AS1503,7,8)))</f>
        <v>81</v>
      </c>
      <c r="CR1498" s="16">
        <f ca="1">IF(CR1494&lt;AR1500,IF(CR1494&lt;AR1498,IF(CR1494&lt;AR1497,10,20),IF(CR1494&lt;AR1499,30,40)),IF(CR1494&lt;AR1502,IF(CR1494&lt;AR1501,50,60),IF(CR1494&lt;AR1503,70,80)))+IF(CR1495&lt;AS1500,IF(CR1495&lt;AS1498,IF(CR1495&lt;AS1497,1,2),IF(CR1495&lt;AS1499,3,4)),IF(CR1495&lt;AS1502,IF(CR1495&lt;AS1501,5,6),IF(CR1495&lt;AS1503,7,8)))</f>
        <v>81</v>
      </c>
    </row>
    <row r="1499" spans="1:96" x14ac:dyDescent="0.35">
      <c r="A1499" s="23"/>
      <c r="B1499" s="38">
        <v>3.125E-2</v>
      </c>
      <c r="C1499" s="49">
        <v>30</v>
      </c>
      <c r="D1499" s="26">
        <f ca="1">AE1486/AE1492</f>
        <v>0</v>
      </c>
      <c r="E1499" s="19">
        <f ca="1">COUNTIF(AU1498:CR1501,31)</f>
        <v>0</v>
      </c>
      <c r="F1499" s="19">
        <f ca="1">COUNTIF(AU1498:CR1501,32)</f>
        <v>0</v>
      </c>
      <c r="G1499" s="19">
        <f ca="1">COUNTIF(AU1498:CR1501,33)</f>
        <v>0</v>
      </c>
      <c r="H1499" s="19">
        <f ca="1">COUNTIF(AU1498:CR1501,34)</f>
        <v>0</v>
      </c>
      <c r="I1499" s="19">
        <f ca="1">COUNTIF(AU1498:CR1501,35)</f>
        <v>0</v>
      </c>
      <c r="J1499" s="19">
        <f ca="1">COUNTIF(AU1498:CR1501,36)</f>
        <v>0</v>
      </c>
      <c r="K1499" s="19">
        <f ca="1">COUNTIF(AU1498:CR1501,37)</f>
        <v>0</v>
      </c>
      <c r="L1499" s="19">
        <f ca="1">COUNTIF(AU1498:CR1501,38)</f>
        <v>0</v>
      </c>
      <c r="N1499" s="45">
        <f ca="1">ROUNDDOWN(E1499*$AK$17+RAND(),0)</f>
        <v>0</v>
      </c>
      <c r="O1499" s="45">
        <f ca="1">ROUNDDOWN(F1499*$AL$17+RAND(),0)</f>
        <v>0</v>
      </c>
      <c r="P1499" s="45">
        <f ca="1">ROUNDDOWN(G1499*$AM$17+RAND(),0)</f>
        <v>0</v>
      </c>
      <c r="Q1499" s="45">
        <f ca="1">ROUNDDOWN(H1499*$AN$17+RAND(),0)</f>
        <v>0</v>
      </c>
      <c r="R1499" s="45">
        <f ca="1">ROUNDDOWN(I1499*$AO$17+RAND(),0)</f>
        <v>0</v>
      </c>
      <c r="S1499" s="45">
        <f ca="1">ROUNDDOWN(J1499*$AP$17+RAND(),0)</f>
        <v>0</v>
      </c>
      <c r="T1499" s="45">
        <f ca="1">ROUNDDOWN(K1499*$AQ$17+RAND(),0)</f>
        <v>0</v>
      </c>
      <c r="U1499" s="45">
        <f ca="1">ROUNDDOWN(L1499*$AR$17+RAND(),0)</f>
        <v>0</v>
      </c>
      <c r="W1499" s="47">
        <f t="shared" ca="1" si="2899"/>
        <v>0</v>
      </c>
      <c r="X1499" s="47">
        <f t="shared" ca="1" si="2885"/>
        <v>0</v>
      </c>
      <c r="Y1499" s="47">
        <f t="shared" ca="1" si="2886"/>
        <v>0</v>
      </c>
      <c r="Z1499" s="47">
        <f t="shared" ca="1" si="2887"/>
        <v>0</v>
      </c>
      <c r="AA1499" s="47">
        <f t="shared" ca="1" si="2888"/>
        <v>0</v>
      </c>
      <c r="AB1499" s="47">
        <f t="shared" ca="1" si="2889"/>
        <v>0</v>
      </c>
      <c r="AC1499" s="47">
        <f t="shared" ca="1" si="2890"/>
        <v>0</v>
      </c>
      <c r="AD1499" s="47">
        <f t="shared" ca="1" si="2891"/>
        <v>0</v>
      </c>
      <c r="AE1499" s="21">
        <f t="shared" ca="1" si="2900"/>
        <v>0</v>
      </c>
      <c r="AH1499" s="48">
        <f t="shared" ca="1" si="2901"/>
        <v>0</v>
      </c>
      <c r="AI1499" s="48">
        <f t="shared" ca="1" si="2892"/>
        <v>0</v>
      </c>
      <c r="AJ1499" s="48">
        <f t="shared" ca="1" si="2893"/>
        <v>0</v>
      </c>
      <c r="AK1499" s="48">
        <f t="shared" ca="1" si="2894"/>
        <v>0</v>
      </c>
      <c r="AL1499" s="48">
        <f t="shared" ca="1" si="2895"/>
        <v>0</v>
      </c>
      <c r="AM1499" s="48">
        <f t="shared" ca="1" si="2896"/>
        <v>0</v>
      </c>
      <c r="AN1499" s="48">
        <f t="shared" ca="1" si="2897"/>
        <v>0</v>
      </c>
      <c r="AO1499" s="48">
        <f t="shared" ca="1" si="2898"/>
        <v>0</v>
      </c>
      <c r="AQ1499" s="1">
        <v>30</v>
      </c>
      <c r="AR1499" s="13">
        <f t="shared" ca="1" si="2902"/>
        <v>0</v>
      </c>
      <c r="AS1499" s="13">
        <f ca="1">AS1498+G1496</f>
        <v>1</v>
      </c>
      <c r="AT1499" s="8">
        <v>3</v>
      </c>
      <c r="AU1499" s="16">
        <f ca="1">IF(AU1496&lt;AR1500,IF(AU1496&lt;AR1498,IF(AU1496&lt;AR1497,10,20),IF(AU1496&lt;AR1499,30,40)),IF(AU1496&lt;AR1502,IF(AU1496&lt;AR1501,50,60),IF(AU1496&lt;AR1503,70,80)))+IF(AU1497&lt;AS1500,IF(AU1497&lt;AS1498,IF(AU1497&lt;AS1497,1,2),IF(AU1497&lt;AS1499,3,4)),IF(AU1497&lt;AS1502,IF(AU1497&lt;AS1501,5,6),IF(AU1497&lt;AS1503,7,8)))</f>
        <v>81</v>
      </c>
      <c r="AV1499" s="16">
        <f ca="1">IF(AV1496&lt;AR1500,IF(AV1496&lt;AR1498,IF(AV1496&lt;AR1497,10,20),IF(AV1496&lt;AR1499,30,40)),IF(AV1496&lt;AR1502,IF(AV1496&lt;AR1501,50,60),IF(AV1496&lt;AR1503,70,80)))+IF(AV1497&lt;AS1500,IF(AV1497&lt;AS1498,IF(AV1497&lt;AS1497,1,2),IF(AV1497&lt;AS1499,3,4)),IF(AV1497&lt;AS1502,IF(AV1497&lt;AS1501,5,6),IF(AV1497&lt;AS1503,7,8)))</f>
        <v>81</v>
      </c>
      <c r="AW1499" s="16">
        <f ca="1">IF(AW1496&lt;AR1500,IF(AW1496&lt;AR1498,IF(AW1496&lt;AR1497,10,20),IF(AW1496&lt;AR1499,30,40)),IF(AW1496&lt;AR1502,IF(AW1496&lt;AR1501,50,60),IF(AW1496&lt;AR1503,70,80)))+IF(AW1497&lt;AS1500,IF(AW1497&lt;AS1498,IF(AW1497&lt;AS1497,1,2),IF(AW1497&lt;AS1499,3,4)),IF(AW1497&lt;AS1502,IF(AW1497&lt;AS1501,5,6),IF(AW1497&lt;AS1503,7,8)))</f>
        <v>81</v>
      </c>
      <c r="AX1499" s="16">
        <f ca="1">IF(AX1496&lt;AR1500,IF(AX1496&lt;AR1498,IF(AX1496&lt;AR1497,10,20),IF(AX1496&lt;AR1499,30,40)),IF(AX1496&lt;AR1502,IF(AX1496&lt;AR1501,50,60),IF(AX1496&lt;AR1503,70,80)))+IF(AX1497&lt;AS1500,IF(AX1497&lt;AS1498,IF(AX1497&lt;AS1497,1,2),IF(AX1497&lt;AS1499,3,4)),IF(AX1497&lt;AS1502,IF(AX1497&lt;AS1501,5,6),IF(AX1497&lt;AS1503,7,8)))</f>
        <v>81</v>
      </c>
      <c r="AY1499" s="16">
        <f ca="1">IF(AY1496&lt;AR1500,IF(AY1496&lt;AR1498,IF(AY1496&lt;AR1497,10,20),IF(AY1496&lt;AR1499,30,40)),IF(AY1496&lt;AR1502,IF(AY1496&lt;AR1501,50,60),IF(AY1496&lt;AR1503,70,80)))+IF(AY1497&lt;AS1500,IF(AY1497&lt;AS1498,IF(AY1497&lt;AS1497,1,2),IF(AY1497&lt;AS1499,3,4)),IF(AY1497&lt;AS1502,IF(AY1497&lt;AS1501,5,6),IF(AY1497&lt;AS1503,7,8)))</f>
        <v>81</v>
      </c>
      <c r="AZ1499" s="16">
        <f ca="1">IF(AZ1496&lt;AR1500,IF(AZ1496&lt;AR1498,IF(AZ1496&lt;AR1497,10,20),IF(AZ1496&lt;AR1499,30,40)),IF(AZ1496&lt;AR1502,IF(AZ1496&lt;AR1501,50,60),IF(AZ1496&lt;AR1503,70,80)))+IF(AZ1497&lt;AS1500,IF(AZ1497&lt;AS1498,IF(AZ1497&lt;AS1497,1,2),IF(AZ1497&lt;AS1499,3,4)),IF(AZ1497&lt;AS1502,IF(AZ1497&lt;AS1501,5,6),IF(AZ1497&lt;AS1503,7,8)))</f>
        <v>81</v>
      </c>
      <c r="BA1499" s="16">
        <f ca="1">IF(BA1496&lt;AR1500,IF(BA1496&lt;AR1498,IF(BA1496&lt;AR1497,10,20),IF(BA1496&lt;AR1499,30,40)),IF(BA1496&lt;AR1502,IF(BA1496&lt;AR1501,50,60),IF(BA1496&lt;AR1503,70,80)))+IF(BA1497&lt;AS1500,IF(BA1497&lt;AS1498,IF(BA1497&lt;AS1497,1,2),IF(BA1497&lt;AS1499,3,4)),IF(BA1497&lt;AS1502,IF(BA1497&lt;AS1501,5,6),IF(BA1497&lt;AS1503,7,8)))</f>
        <v>81</v>
      </c>
      <c r="BB1499" s="16">
        <f ca="1">IF(BB1496&lt;AR1500,IF(BB1496&lt;AR1498,IF(BB1496&lt;AR1497,10,20),IF(BB1496&lt;AR1499,30,40)),IF(BB1496&lt;AR1502,IF(BB1496&lt;AR1501,50,60),IF(BB1496&lt;AR1503,70,80)))+IF(BB1497&lt;AS1500,IF(BB1497&lt;AS1498,IF(BB1497&lt;AS1497,1,2),IF(BB1497&lt;AS1499,3,4)),IF(BB1497&lt;AS1502,IF(BB1497&lt;AS1501,5,6),IF(BB1497&lt;AS1503,7,8)))</f>
        <v>81</v>
      </c>
      <c r="BC1499" s="16">
        <f ca="1">IF(BC1496&lt;AR1500,IF(BC1496&lt;AR1498,IF(BC1496&lt;AR1497,10,20),IF(BC1496&lt;AR1499,30,40)),IF(BC1496&lt;AR1502,IF(BC1496&lt;AR1501,50,60),IF(BC1496&lt;AR1503,70,80)))+IF(BC1497&lt;AS1500,IF(BC1497&lt;AS1498,IF(BC1497&lt;AS1497,1,2),IF(BC1497&lt;AS1499,3,4)),IF(BC1497&lt;AS1502,IF(BC1497&lt;AS1501,5,6),IF(BC1497&lt;AS1503,7,8)))</f>
        <v>81</v>
      </c>
      <c r="BD1499" s="16">
        <f ca="1">IF(BD1496&lt;AR1500,IF(BD1496&lt;AR1498,IF(BD1496&lt;AR1497,10,20),IF(BD1496&lt;AR1499,30,40)),IF(BD1496&lt;AR1502,IF(BD1496&lt;AR1501,50,60),IF(BD1496&lt;AR1503,70,80)))+IF(BD1497&lt;AS1500,IF(BD1497&lt;AS1498,IF(BD1497&lt;AS1497,1,2),IF(BD1497&lt;AS1499,3,4)),IF(BD1497&lt;AS1502,IF(BD1497&lt;AS1501,5,6),IF(BD1497&lt;AS1503,7,8)))</f>
        <v>81</v>
      </c>
      <c r="BE1499" s="16">
        <f ca="1">IF(BE1496&lt;AR1500,IF(BE1496&lt;AR1498,IF(BE1496&lt;AR1497,10,20),IF(BE1496&lt;AR1499,30,40)),IF(BE1496&lt;AR1502,IF(BE1496&lt;AR1501,50,60),IF(BE1496&lt;AR1503,70,80)))+IF(BE1497&lt;AS1500,IF(BE1497&lt;AS1498,IF(BE1497&lt;AS1497,1,2),IF(BE1497&lt;AS1499,3,4)),IF(BE1497&lt;AS1502,IF(BE1497&lt;AS1501,5,6),IF(BE1497&lt;AS1503,7,8)))</f>
        <v>81</v>
      </c>
      <c r="BF1499" s="16">
        <f ca="1">IF(BF1496&lt;AR1500,IF(BF1496&lt;AR1498,IF(BF1496&lt;AR1497,10,20),IF(BF1496&lt;AR1499,30,40)),IF(BF1496&lt;AR1502,IF(BF1496&lt;AR1501,50,60),IF(BF1496&lt;AR1503,70,80)))+IF(BF1497&lt;AS1500,IF(BF1497&lt;AS1498,IF(BF1497&lt;AS1497,1,2),IF(BF1497&lt;AS1499,3,4)),IF(BF1497&lt;AS1502,IF(BF1497&lt;AS1501,5,6),IF(BF1497&lt;AS1503,7,8)))</f>
        <v>81</v>
      </c>
      <c r="BG1499" s="16">
        <f ca="1">IF(BG1496&lt;AR1500,IF(BG1496&lt;AR1498,IF(BG1496&lt;AR1497,10,20),IF(BG1496&lt;AR1499,30,40)),IF(BG1496&lt;AR1502,IF(BG1496&lt;AR1501,50,60),IF(BG1496&lt;AR1503,70,80)))+IF(BG1497&lt;AS1500,IF(BG1497&lt;AS1498,IF(BG1497&lt;AS1497,1,2),IF(BG1497&lt;AS1499,3,4)),IF(BG1497&lt;AS1502,IF(BG1497&lt;AS1501,5,6),IF(BG1497&lt;AS1503,7,8)))</f>
        <v>81</v>
      </c>
      <c r="BH1499" s="16">
        <f ca="1">IF(BH1496&lt;AR1500,IF(BH1496&lt;AR1498,IF(BH1496&lt;AR1497,10,20),IF(BH1496&lt;AR1499,30,40)),IF(BH1496&lt;AR1502,IF(BH1496&lt;AR1501,50,60),IF(BH1496&lt;AR1503,70,80)))+IF(BH1497&lt;AS1500,IF(BH1497&lt;AS1498,IF(BH1497&lt;AS1497,1,2),IF(BH1497&lt;AS1499,3,4)),IF(BH1497&lt;AS1502,IF(BH1497&lt;AS1501,5,6),IF(BH1497&lt;AS1503,7,8)))</f>
        <v>81</v>
      </c>
      <c r="BI1499" s="16">
        <f ca="1">IF(BI1496&lt;AR1500,IF(BI1496&lt;AR1498,IF(BI1496&lt;AR1497,10,20),IF(BI1496&lt;AR1499,30,40)),IF(BI1496&lt;AR1502,IF(BI1496&lt;AR1501,50,60),IF(BI1496&lt;AR1503,70,80)))+IF(BI1497&lt;AS1500,IF(BI1497&lt;AS1498,IF(BI1497&lt;AS1497,1,2),IF(BI1497&lt;AS1499,3,4)),IF(BI1497&lt;AS1502,IF(BI1497&lt;AS1501,5,6),IF(BI1497&lt;AS1503,7,8)))</f>
        <v>81</v>
      </c>
      <c r="BJ1499" s="16">
        <f ca="1">IF(BJ1496&lt;AR1500,IF(BJ1496&lt;AR1498,IF(BJ1496&lt;AR1497,10,20),IF(BJ1496&lt;AR1499,30,40)),IF(BJ1496&lt;AR1502,IF(BJ1496&lt;AR1501,50,60),IF(BJ1496&lt;AR1503,70,80)))+IF(BJ1497&lt;AS1500,IF(BJ1497&lt;AS1498,IF(BJ1497&lt;AS1497,1,2),IF(BJ1497&lt;AS1499,3,4)),IF(BJ1497&lt;AS1502,IF(BJ1497&lt;AS1501,5,6),IF(BJ1497&lt;AS1503,7,8)))</f>
        <v>81</v>
      </c>
      <c r="BK1499" s="16">
        <f ca="1">IF(BK1496&lt;AR1500,IF(BK1496&lt;AR1498,IF(BK1496&lt;AR1497,10,20),IF(BK1496&lt;AR1499,30,40)),IF(BK1496&lt;AR1502,IF(BK1496&lt;AR1501,50,60),IF(BK1496&lt;AR1503,70,80)))+IF(BK1497&lt;AS1500,IF(BK1497&lt;AS1498,IF(BK1497&lt;AS1497,1,2),IF(BK1497&lt;AS1499,3,4)),IF(BK1497&lt;AS1502,IF(BK1497&lt;AS1501,5,6),IF(BK1497&lt;AS1503,7,8)))</f>
        <v>81</v>
      </c>
      <c r="BL1499" s="16">
        <f ca="1">IF(BL1496&lt;AR1500,IF(BL1496&lt;AR1498,IF(BL1496&lt;AR1497,10,20),IF(BL1496&lt;AR1499,30,40)),IF(BL1496&lt;AR1502,IF(BL1496&lt;AR1501,50,60),IF(BL1496&lt;AR1503,70,80)))+IF(BL1497&lt;AS1500,IF(BL1497&lt;AS1498,IF(BL1497&lt;AS1497,1,2),IF(BL1497&lt;AS1499,3,4)),IF(BL1497&lt;AS1502,IF(BL1497&lt;AS1501,5,6),IF(BL1497&lt;AS1503,7,8)))</f>
        <v>81</v>
      </c>
      <c r="BM1499" s="16">
        <f ca="1">IF(BM1496&lt;AR1500,IF(BM1496&lt;AR1498,IF(BM1496&lt;AR1497,10,20),IF(BM1496&lt;AR1499,30,40)),IF(BM1496&lt;AR1502,IF(BM1496&lt;AR1501,50,60),IF(BM1496&lt;AR1503,70,80)))+IF(BM1497&lt;AS1500,IF(BM1497&lt;AS1498,IF(BM1497&lt;AS1497,1,2),IF(BM1497&lt;AS1499,3,4)),IF(BM1497&lt;AS1502,IF(BM1497&lt;AS1501,5,6),IF(BM1497&lt;AS1503,7,8)))</f>
        <v>81</v>
      </c>
      <c r="BN1499" s="16">
        <f ca="1">IF(BN1496&lt;AR1500,IF(BN1496&lt;AR1498,IF(BN1496&lt;AR1497,10,20),IF(BN1496&lt;AR1499,30,40)),IF(BN1496&lt;AR1502,IF(BN1496&lt;AR1501,50,60),IF(BN1496&lt;AR1503,70,80)))+IF(BN1497&lt;AS1500,IF(BN1497&lt;AS1498,IF(BN1497&lt;AS1497,1,2),IF(BN1497&lt;AS1499,3,4)),IF(BN1497&lt;AS1502,IF(BN1497&lt;AS1501,5,6),IF(BN1497&lt;AS1503,7,8)))</f>
        <v>81</v>
      </c>
      <c r="BO1499" s="16">
        <f ca="1">IF(BO1496&lt;AR1500,IF(BO1496&lt;AR1498,IF(BO1496&lt;AR1497,10,20),IF(BO1496&lt;AR1499,30,40)),IF(BO1496&lt;AR1502,IF(BO1496&lt;AR1501,50,60),IF(BO1496&lt;AR1503,70,80)))+IF(BO1497&lt;AS1500,IF(BO1497&lt;AS1498,IF(BO1497&lt;AS1497,1,2),IF(BO1497&lt;AS1499,3,4)),IF(BO1497&lt;AS1502,IF(BO1497&lt;AS1501,5,6),IF(BO1497&lt;AS1503,7,8)))</f>
        <v>81</v>
      </c>
      <c r="BP1499" s="16">
        <f ca="1">IF(BP1496&lt;AR1500,IF(BP1496&lt;AR1498,IF(BP1496&lt;AR1497,10,20),IF(BP1496&lt;AR1499,30,40)),IF(BP1496&lt;AR1502,IF(BP1496&lt;AR1501,50,60),IF(BP1496&lt;AR1503,70,80)))+IF(BP1497&lt;AS1500,IF(BP1497&lt;AS1498,IF(BP1497&lt;AS1497,1,2),IF(BP1497&lt;AS1499,3,4)),IF(BP1497&lt;AS1502,IF(BP1497&lt;AS1501,5,6),IF(BP1497&lt;AS1503,7,8)))</f>
        <v>81</v>
      </c>
      <c r="BQ1499" s="16">
        <f ca="1">IF(BQ1496&lt;AR1500,IF(BQ1496&lt;AR1498,IF(BQ1496&lt;AR1497,10,20),IF(BQ1496&lt;AR1499,30,40)),IF(BQ1496&lt;AR1502,IF(BQ1496&lt;AR1501,50,60),IF(BQ1496&lt;AR1503,70,80)))+IF(BQ1497&lt;AS1500,IF(BQ1497&lt;AS1498,IF(BQ1497&lt;AS1497,1,2),IF(BQ1497&lt;AS1499,3,4)),IF(BQ1497&lt;AS1502,IF(BQ1497&lt;AS1501,5,6),IF(BQ1497&lt;AS1503,7,8)))</f>
        <v>71</v>
      </c>
      <c r="BR1499" s="16">
        <f ca="1">IF(BR1496&lt;AR1500,IF(BR1496&lt;AR1498,IF(BR1496&lt;AR1497,10,20),IF(BR1496&lt;AR1499,30,40)),IF(BR1496&lt;AR1502,IF(BR1496&lt;AR1501,50,60),IF(BR1496&lt;AR1503,70,80)))+IF(BR1497&lt;AS1500,IF(BR1497&lt;AS1498,IF(BR1497&lt;AS1497,1,2),IF(BR1497&lt;AS1499,3,4)),IF(BR1497&lt;AS1502,IF(BR1497&lt;AS1501,5,6),IF(BR1497&lt;AS1503,7,8)))</f>
        <v>81</v>
      </c>
      <c r="BS1499" s="16">
        <f ca="1">IF(BS1496&lt;AR1500,IF(BS1496&lt;AR1498,IF(BS1496&lt;AR1497,10,20),IF(BS1496&lt;AR1499,30,40)),IF(BS1496&lt;AR1502,IF(BS1496&lt;AR1501,50,60),IF(BS1496&lt;AR1503,70,80)))+IF(BS1497&lt;AS1500,IF(BS1497&lt;AS1498,IF(BS1497&lt;AS1497,1,2),IF(BS1497&lt;AS1499,3,4)),IF(BS1497&lt;AS1502,IF(BS1497&lt;AS1501,5,6),IF(BS1497&lt;AS1503,7,8)))</f>
        <v>81</v>
      </c>
      <c r="BT1499" s="16">
        <f ca="1">IF(BT1496&lt;AR1500,IF(BT1496&lt;AR1498,IF(BT1496&lt;AR1497,10,20),IF(BT1496&lt;AR1499,30,40)),IF(BT1496&lt;AR1502,IF(BT1496&lt;AR1501,50,60),IF(BT1496&lt;AR1503,70,80)))+IF(BT1497&lt;AS1500,IF(BT1497&lt;AS1498,IF(BT1497&lt;AS1497,1,2),IF(BT1497&lt;AS1499,3,4)),IF(BT1497&lt;AS1502,IF(BT1497&lt;AS1501,5,6),IF(BT1497&lt;AS1503,7,8)))</f>
        <v>81</v>
      </c>
      <c r="BU1499" s="16">
        <f ca="1">IF(BU1496&lt;AR1500,IF(BU1496&lt;AR1498,IF(BU1496&lt;AR1497,10,20),IF(BU1496&lt;AR1499,30,40)),IF(BU1496&lt;AR1502,IF(BU1496&lt;AR1501,50,60),IF(BU1496&lt;AR1503,70,80)))+IF(BU1497&lt;AS1500,IF(BU1497&lt;AS1498,IF(BU1497&lt;AS1497,1,2),IF(BU1497&lt;AS1499,3,4)),IF(BU1497&lt;AS1502,IF(BU1497&lt;AS1501,5,6),IF(BU1497&lt;AS1503,7,8)))</f>
        <v>81</v>
      </c>
      <c r="BV1499" s="16">
        <f ca="1">IF(BV1496&lt;AR1500,IF(BV1496&lt;AR1498,IF(BV1496&lt;AR1497,10,20),IF(BV1496&lt;AR1499,30,40)),IF(BV1496&lt;AR1502,IF(BV1496&lt;AR1501,50,60),IF(BV1496&lt;AR1503,70,80)))+IF(BV1497&lt;AS1500,IF(BV1497&lt;AS1498,IF(BV1497&lt;AS1497,1,2),IF(BV1497&lt;AS1499,3,4)),IF(BV1497&lt;AS1502,IF(BV1497&lt;AS1501,5,6),IF(BV1497&lt;AS1503,7,8)))</f>
        <v>81</v>
      </c>
      <c r="BW1499" s="16">
        <f ca="1">IF(BW1496&lt;AR1500,IF(BW1496&lt;AR1498,IF(BW1496&lt;AR1497,10,20),IF(BW1496&lt;AR1499,30,40)),IF(BW1496&lt;AR1502,IF(BW1496&lt;AR1501,50,60),IF(BW1496&lt;AR1503,70,80)))+IF(BW1497&lt;AS1500,IF(BW1497&lt;AS1498,IF(BW1497&lt;AS1497,1,2),IF(BW1497&lt;AS1499,3,4)),IF(BW1497&lt;AS1502,IF(BW1497&lt;AS1501,5,6),IF(BW1497&lt;AS1503,7,8)))</f>
        <v>81</v>
      </c>
      <c r="BX1499" s="16">
        <f ca="1">IF(BX1496&lt;AR1500,IF(BX1496&lt;AR1498,IF(BX1496&lt;AR1497,10,20),IF(BX1496&lt;AR1499,30,40)),IF(BX1496&lt;AR1502,IF(BX1496&lt;AR1501,50,60),IF(BX1496&lt;AR1503,70,80)))+IF(BX1497&lt;AS1500,IF(BX1497&lt;AS1498,IF(BX1497&lt;AS1497,1,2),IF(BX1497&lt;AS1499,3,4)),IF(BX1497&lt;AS1502,IF(BX1497&lt;AS1501,5,6),IF(BX1497&lt;AS1503,7,8)))</f>
        <v>81</v>
      </c>
      <c r="BY1499" s="16">
        <f ca="1">IF(BY1496&lt;AR1500,IF(BY1496&lt;AR1498,IF(BY1496&lt;AR1497,10,20),IF(BY1496&lt;AR1499,30,40)),IF(BY1496&lt;AR1502,IF(BY1496&lt;AR1501,50,60),IF(BY1496&lt;AR1503,70,80)))+IF(BY1497&lt;AS1500,IF(BY1497&lt;AS1498,IF(BY1497&lt;AS1497,1,2),IF(BY1497&lt;AS1499,3,4)),IF(BY1497&lt;AS1502,IF(BY1497&lt;AS1501,5,6),IF(BY1497&lt;AS1503,7,8)))</f>
        <v>81</v>
      </c>
      <c r="BZ1499" s="16">
        <f ca="1">IF(BZ1496&lt;AR1500,IF(BZ1496&lt;AR1498,IF(BZ1496&lt;AR1497,10,20),IF(BZ1496&lt;AR1499,30,40)),IF(BZ1496&lt;AR1502,IF(BZ1496&lt;AR1501,50,60),IF(BZ1496&lt;AR1503,70,80)))+IF(BZ1497&lt;AS1500,IF(BZ1497&lt;AS1498,IF(BZ1497&lt;AS1497,1,2),IF(BZ1497&lt;AS1499,3,4)),IF(BZ1497&lt;AS1502,IF(BZ1497&lt;AS1501,5,6),IF(BZ1497&lt;AS1503,7,8)))</f>
        <v>81</v>
      </c>
      <c r="CA1499" s="16">
        <f ca="1">IF(CA1496&lt;AR1500,IF(CA1496&lt;AR1498,IF(CA1496&lt;AR1497,10,20),IF(CA1496&lt;AR1499,30,40)),IF(CA1496&lt;AR1502,IF(CA1496&lt;AR1501,50,60),IF(CA1496&lt;AR1503,70,80)))+IF(CA1497&lt;AS1500,IF(CA1497&lt;AS1498,IF(CA1497&lt;AS1497,1,2),IF(CA1497&lt;AS1499,3,4)),IF(CA1497&lt;AS1502,IF(CA1497&lt;AS1501,5,6),IF(CA1497&lt;AS1503,7,8)))</f>
        <v>81</v>
      </c>
      <c r="CB1499" s="16">
        <f ca="1">IF(CB1496&lt;AR1500,IF(CB1496&lt;AR1498,IF(CB1496&lt;AR1497,10,20),IF(CB1496&lt;AR1499,30,40)),IF(CB1496&lt;AR1502,IF(CB1496&lt;AR1501,50,60),IF(CB1496&lt;AR1503,70,80)))+IF(CB1497&lt;AS1500,IF(CB1497&lt;AS1498,IF(CB1497&lt;AS1497,1,2),IF(CB1497&lt;AS1499,3,4)),IF(CB1497&lt;AS1502,IF(CB1497&lt;AS1501,5,6),IF(CB1497&lt;AS1503,7,8)))</f>
        <v>81</v>
      </c>
      <c r="CC1499" s="16">
        <f ca="1">IF(CC1496&lt;AR1500,IF(CC1496&lt;AR1498,IF(CC1496&lt;AR1497,10,20),IF(CC1496&lt;AR1499,30,40)),IF(CC1496&lt;AR1502,IF(CC1496&lt;AR1501,50,60),IF(CC1496&lt;AR1503,70,80)))+IF(CC1497&lt;AS1500,IF(CC1497&lt;AS1498,IF(CC1497&lt;AS1497,1,2),IF(CC1497&lt;AS1499,3,4)),IF(CC1497&lt;AS1502,IF(CC1497&lt;AS1501,5,6),IF(CC1497&lt;AS1503,7,8)))</f>
        <v>81</v>
      </c>
      <c r="CD1499" s="16">
        <f ca="1">IF(CD1496&lt;AR1500,IF(CD1496&lt;AR1498,IF(CD1496&lt;AR1497,10,20),IF(CD1496&lt;AR1499,30,40)),IF(CD1496&lt;AR1502,IF(CD1496&lt;AR1501,50,60),IF(CD1496&lt;AR1503,70,80)))+IF(CD1497&lt;AS1500,IF(CD1497&lt;AS1498,IF(CD1497&lt;AS1497,1,2),IF(CD1497&lt;AS1499,3,4)),IF(CD1497&lt;AS1502,IF(CD1497&lt;AS1501,5,6),IF(CD1497&lt;AS1503,7,8)))</f>
        <v>81</v>
      </c>
      <c r="CE1499" s="16">
        <f ca="1">IF(CE1496&lt;AR1500,IF(CE1496&lt;AR1498,IF(CE1496&lt;AR1497,10,20),IF(CE1496&lt;AR1499,30,40)),IF(CE1496&lt;AR1502,IF(CE1496&lt;AR1501,50,60),IF(CE1496&lt;AR1503,70,80)))+IF(CE1497&lt;AS1500,IF(CE1497&lt;AS1498,IF(CE1497&lt;AS1497,1,2),IF(CE1497&lt;AS1499,3,4)),IF(CE1497&lt;AS1502,IF(CE1497&lt;AS1501,5,6),IF(CE1497&lt;AS1503,7,8)))</f>
        <v>81</v>
      </c>
      <c r="CF1499" s="16">
        <f ca="1">IF(CF1496&lt;AR1500,IF(CF1496&lt;AR1498,IF(CF1496&lt;AR1497,10,20),IF(CF1496&lt;AR1499,30,40)),IF(CF1496&lt;AR1502,IF(CF1496&lt;AR1501,50,60),IF(CF1496&lt;AR1503,70,80)))+IF(CF1497&lt;AS1500,IF(CF1497&lt;AS1498,IF(CF1497&lt;AS1497,1,2),IF(CF1497&lt;AS1499,3,4)),IF(CF1497&lt;AS1502,IF(CF1497&lt;AS1501,5,6),IF(CF1497&lt;AS1503,7,8)))</f>
        <v>81</v>
      </c>
      <c r="CG1499" s="16">
        <f ca="1">IF(CG1496&lt;AR1500,IF(CG1496&lt;AR1498,IF(CG1496&lt;AR1497,10,20),IF(CG1496&lt;AR1499,30,40)),IF(CG1496&lt;AR1502,IF(CG1496&lt;AR1501,50,60),IF(CG1496&lt;AR1503,70,80)))+IF(CG1497&lt;AS1500,IF(CG1497&lt;AS1498,IF(CG1497&lt;AS1497,1,2),IF(CG1497&lt;AS1499,3,4)),IF(CG1497&lt;AS1502,IF(CG1497&lt;AS1501,5,6),IF(CG1497&lt;AS1503,7,8)))</f>
        <v>81</v>
      </c>
      <c r="CH1499" s="16">
        <f ca="1">IF(CH1496&lt;AR1500,IF(CH1496&lt;AR1498,IF(CH1496&lt;AR1497,10,20),IF(CH1496&lt;AR1499,30,40)),IF(CH1496&lt;AR1502,IF(CH1496&lt;AR1501,50,60),IF(CH1496&lt;AR1503,70,80)))+IF(CH1497&lt;AS1500,IF(CH1497&lt;AS1498,IF(CH1497&lt;AS1497,1,2),IF(CH1497&lt;AS1499,3,4)),IF(CH1497&lt;AS1502,IF(CH1497&lt;AS1501,5,6),IF(CH1497&lt;AS1503,7,8)))</f>
        <v>81</v>
      </c>
      <c r="CI1499" s="16">
        <f ca="1">IF(CI1496&lt;AR1500,IF(CI1496&lt;AR1498,IF(CI1496&lt;AR1497,10,20),IF(CI1496&lt;AR1499,30,40)),IF(CI1496&lt;AR1502,IF(CI1496&lt;AR1501,50,60),IF(CI1496&lt;AR1503,70,80)))+IF(CI1497&lt;AS1500,IF(CI1497&lt;AS1498,IF(CI1497&lt;AS1497,1,2),IF(CI1497&lt;AS1499,3,4)),IF(CI1497&lt;AS1502,IF(CI1497&lt;AS1501,5,6),IF(CI1497&lt;AS1503,7,8)))</f>
        <v>81</v>
      </c>
      <c r="CJ1499" s="16">
        <f ca="1">IF(CJ1496&lt;AR1500,IF(CJ1496&lt;AR1498,IF(CJ1496&lt;AR1497,10,20),IF(CJ1496&lt;AR1499,30,40)),IF(CJ1496&lt;AR1502,IF(CJ1496&lt;AR1501,50,60),IF(CJ1496&lt;AR1503,70,80)))+IF(CJ1497&lt;AS1500,IF(CJ1497&lt;AS1498,IF(CJ1497&lt;AS1497,1,2),IF(CJ1497&lt;AS1499,3,4)),IF(CJ1497&lt;AS1502,IF(CJ1497&lt;AS1501,5,6),IF(CJ1497&lt;AS1503,7,8)))</f>
        <v>81</v>
      </c>
      <c r="CK1499" s="16">
        <f ca="1">IF(CK1496&lt;AR1500,IF(CK1496&lt;AR1498,IF(CK1496&lt;AR1497,10,20),IF(CK1496&lt;AR1499,30,40)),IF(CK1496&lt;AR1502,IF(CK1496&lt;AR1501,50,60),IF(CK1496&lt;AR1503,70,80)))+IF(CK1497&lt;AS1500,IF(CK1497&lt;AS1498,IF(CK1497&lt;AS1497,1,2),IF(CK1497&lt;AS1499,3,4)),IF(CK1497&lt;AS1502,IF(CK1497&lt;AS1501,5,6),IF(CK1497&lt;AS1503,7,8)))</f>
        <v>81</v>
      </c>
      <c r="CL1499" s="16">
        <f ca="1">IF(CL1496&lt;AR1500,IF(CL1496&lt;AR1498,IF(CL1496&lt;AR1497,10,20),IF(CL1496&lt;AR1499,30,40)),IF(CL1496&lt;AR1502,IF(CL1496&lt;AR1501,50,60),IF(CL1496&lt;AR1503,70,80)))+IF(CL1497&lt;AS1500,IF(CL1497&lt;AS1498,IF(CL1497&lt;AS1497,1,2),IF(CL1497&lt;AS1499,3,4)),IF(CL1497&lt;AS1502,IF(CL1497&lt;AS1501,5,6),IF(CL1497&lt;AS1503,7,8)))</f>
        <v>71</v>
      </c>
      <c r="CM1499" s="16">
        <f ca="1">IF(CM1496&lt;AR1500,IF(CM1496&lt;AR1498,IF(CM1496&lt;AR1497,10,20),IF(CM1496&lt;AR1499,30,40)),IF(CM1496&lt;AR1502,IF(CM1496&lt;AR1501,50,60),IF(CM1496&lt;AR1503,70,80)))+IF(CM1497&lt;AS1500,IF(CM1497&lt;AS1498,IF(CM1497&lt;AS1497,1,2),IF(CM1497&lt;AS1499,3,4)),IF(CM1497&lt;AS1502,IF(CM1497&lt;AS1501,5,6),IF(CM1497&lt;AS1503,7,8)))</f>
        <v>81</v>
      </c>
      <c r="CN1499" s="16">
        <f ca="1">IF(CN1496&lt;AR1500,IF(CN1496&lt;AR1498,IF(CN1496&lt;AR1497,10,20),IF(CN1496&lt;AR1499,30,40)),IF(CN1496&lt;AR1502,IF(CN1496&lt;AR1501,50,60),IF(CN1496&lt;AR1503,70,80)))+IF(CN1497&lt;AS1500,IF(CN1497&lt;AS1498,IF(CN1497&lt;AS1497,1,2),IF(CN1497&lt;AS1499,3,4)),IF(CN1497&lt;AS1502,IF(CN1497&lt;AS1501,5,6),IF(CN1497&lt;AS1503,7,8)))</f>
        <v>81</v>
      </c>
      <c r="CO1499" s="16">
        <f ca="1">IF(CO1496&lt;AR1500,IF(CO1496&lt;AR1498,IF(CO1496&lt;AR1497,10,20),IF(CO1496&lt;AR1499,30,40)),IF(CO1496&lt;AR1502,IF(CO1496&lt;AR1501,50,60),IF(CO1496&lt;AR1503,70,80)))+IF(CO1497&lt;AS1500,IF(CO1497&lt;AS1498,IF(CO1497&lt;AS1497,1,2),IF(CO1497&lt;AS1499,3,4)),IF(CO1497&lt;AS1502,IF(CO1497&lt;AS1501,5,6),IF(CO1497&lt;AS1503,7,8)))</f>
        <v>81</v>
      </c>
      <c r="CP1499" s="16">
        <f ca="1">IF(CP1496&lt;AR1500,IF(CP1496&lt;AR1498,IF(CP1496&lt;AR1497,10,20),IF(CP1496&lt;AR1499,30,40)),IF(CP1496&lt;AR1502,IF(CP1496&lt;AR1501,50,60),IF(CP1496&lt;AR1503,70,80)))+IF(CP1497&lt;AS1500,IF(CP1497&lt;AS1498,IF(CP1497&lt;AS1497,1,2),IF(CP1497&lt;AS1499,3,4)),IF(CP1497&lt;AS1502,IF(CP1497&lt;AS1501,5,6),IF(CP1497&lt;AS1503,7,8)))</f>
        <v>81</v>
      </c>
      <c r="CQ1499" s="16">
        <f ca="1">IF(CQ1496&lt;AR1500,IF(CQ1496&lt;AR1498,IF(CQ1496&lt;AR1497,10,20),IF(CQ1496&lt;AR1499,30,40)),IF(CQ1496&lt;AR1502,IF(CQ1496&lt;AR1501,50,60),IF(CQ1496&lt;AR1503,70,80)))+IF(CQ1497&lt;AS1500,IF(CQ1497&lt;AS1498,IF(CQ1497&lt;AS1497,1,2),IF(CQ1497&lt;AS1499,3,4)),IF(CQ1497&lt;AS1502,IF(CQ1497&lt;AS1501,5,6),IF(CQ1497&lt;AS1503,7,8)))</f>
        <v>81</v>
      </c>
      <c r="CR1499" s="16">
        <f ca="1">IF(CR1496&lt;AR1500,IF(CR1496&lt;AR1498,IF(CR1496&lt;AR1497,10,20),IF(CR1496&lt;AR1499,30,40)),IF(CR1496&lt;AR1502,IF(CR1496&lt;AR1501,50,60),IF(CR1496&lt;AR1503,70,80)))+IF(CR1497&lt;AS1500,IF(CR1497&lt;AS1498,IF(CR1497&lt;AS1497,1,2),IF(CR1497&lt;AS1499,3,4)),IF(CR1497&lt;AS1502,IF(CR1497&lt;AS1501,5,6),IF(CR1497&lt;AS1503,7,8)))</f>
        <v>81</v>
      </c>
    </row>
    <row r="1500" spans="1:96" x14ac:dyDescent="0.35">
      <c r="A1500" s="23"/>
      <c r="B1500" s="38">
        <v>6.25E-2</v>
      </c>
      <c r="C1500" s="49">
        <v>40</v>
      </c>
      <c r="D1500" s="26">
        <f ca="1">AE1487/AE1492</f>
        <v>0</v>
      </c>
      <c r="E1500" s="19">
        <f ca="1">COUNTIF(AU1498:CR1501,41)</f>
        <v>0</v>
      </c>
      <c r="F1500" s="19">
        <f ca="1">COUNTIF(AU1498:CR1501,42)</f>
        <v>0</v>
      </c>
      <c r="G1500" s="19">
        <f ca="1">COUNTIF(AU1498:CR1501,43)</f>
        <v>0</v>
      </c>
      <c r="H1500" s="19">
        <f ca="1">COUNTIF(AU1498:CR1501,44)</f>
        <v>0</v>
      </c>
      <c r="I1500" s="19">
        <f ca="1">COUNTIF(AU1498:CR1501,45)</f>
        <v>0</v>
      </c>
      <c r="J1500" s="19">
        <f ca="1">COUNTIF(AU1498:CR1501,46)</f>
        <v>0</v>
      </c>
      <c r="K1500" s="19">
        <f ca="1">COUNTIF(AU1498:CR1501,47)</f>
        <v>0</v>
      </c>
      <c r="L1500" s="19">
        <f ca="1">COUNTIF(AU1498:CR1501,48)</f>
        <v>0</v>
      </c>
      <c r="N1500" s="45">
        <f ca="1">ROUNDDOWN(E1500*$AK$18+RAND(),0)</f>
        <v>0</v>
      </c>
      <c r="O1500" s="45">
        <f ca="1">ROUNDDOWN(F1500*$AL$18+RAND(),0)</f>
        <v>0</v>
      </c>
      <c r="P1500" s="45">
        <f ca="1">ROUNDDOWN(G1500*$AM$18+RAND(),0)</f>
        <v>0</v>
      </c>
      <c r="Q1500" s="45">
        <f ca="1">ROUNDDOWN(H1500*$AN$18+RAND(),0)</f>
        <v>0</v>
      </c>
      <c r="R1500" s="45">
        <f ca="1">ROUNDDOWN(I1500*$AO$18+RAND(),0)</f>
        <v>0</v>
      </c>
      <c r="S1500" s="45">
        <f ca="1">ROUNDDOWN(J1500*$AP$18+RAND(),0)</f>
        <v>0</v>
      </c>
      <c r="T1500" s="45">
        <f ca="1">ROUNDDOWN(K1500*$AQ$18+RAND(),0)</f>
        <v>0</v>
      </c>
      <c r="U1500" s="45">
        <f ca="1">ROUNDDOWN(L1500*$AR$18+RAND(),0)</f>
        <v>0</v>
      </c>
      <c r="W1500" s="47">
        <f t="shared" ca="1" si="2899"/>
        <v>0</v>
      </c>
      <c r="X1500" s="47">
        <f t="shared" ca="1" si="2885"/>
        <v>0</v>
      </c>
      <c r="Y1500" s="47">
        <f t="shared" ca="1" si="2886"/>
        <v>0</v>
      </c>
      <c r="Z1500" s="47">
        <f t="shared" ca="1" si="2887"/>
        <v>0</v>
      </c>
      <c r="AA1500" s="47">
        <f t="shared" ca="1" si="2888"/>
        <v>0</v>
      </c>
      <c r="AB1500" s="47">
        <f t="shared" ca="1" si="2889"/>
        <v>0</v>
      </c>
      <c r="AC1500" s="47">
        <f t="shared" ca="1" si="2890"/>
        <v>0</v>
      </c>
      <c r="AD1500" s="47">
        <f t="shared" ca="1" si="2891"/>
        <v>0</v>
      </c>
      <c r="AE1500" s="21">
        <f t="shared" ca="1" si="2900"/>
        <v>0</v>
      </c>
      <c r="AH1500" s="48">
        <f t="shared" ca="1" si="2901"/>
        <v>0</v>
      </c>
      <c r="AI1500" s="48">
        <f t="shared" ca="1" si="2892"/>
        <v>0</v>
      </c>
      <c r="AJ1500" s="48">
        <f t="shared" ca="1" si="2893"/>
        <v>0</v>
      </c>
      <c r="AK1500" s="48">
        <f t="shared" ca="1" si="2894"/>
        <v>0</v>
      </c>
      <c r="AL1500" s="48">
        <f t="shared" ca="1" si="2895"/>
        <v>0</v>
      </c>
      <c r="AM1500" s="48">
        <f t="shared" ca="1" si="2896"/>
        <v>0</v>
      </c>
      <c r="AN1500" s="48">
        <f t="shared" ca="1" si="2897"/>
        <v>0</v>
      </c>
      <c r="AO1500" s="48">
        <f t="shared" ca="1" si="2898"/>
        <v>0</v>
      </c>
      <c r="AQ1500" s="1">
        <v>40</v>
      </c>
      <c r="AR1500" s="13">
        <f t="shared" ca="1" si="2902"/>
        <v>0</v>
      </c>
      <c r="AS1500" s="13">
        <f ca="1">AS1499+H1496</f>
        <v>1</v>
      </c>
      <c r="AT1500" s="8">
        <v>4</v>
      </c>
      <c r="AU1500" s="16">
        <f ca="1">IF(AU1502&lt;AR1500,IF(AU1502&lt;AR1498,IF(AU1502&lt;AR1497,10,20),IF(AU1502&lt;AR1499,30,40)),IF(AU1502&lt;AR1502,IF(AU1502&lt;AR1501,50,60),IF(AU1502&lt;AR1503,70,80)))+IF(AU1503&lt;AS1500,IF(AU1503&lt;AS1498,IF(AU1503&lt;AS1497,1,2),IF(AU1503&lt;AS1499,3,4)),IF(AU1503&lt;AS1502,IF(AU1503&lt;AS1501,5,6),IF(AU1503&lt;AS1503,7,8)))</f>
        <v>81</v>
      </c>
      <c r="AV1500" s="16">
        <f ca="1">IF(AV1502&lt;AR1500,IF(AV1502&lt;AR1498,IF(AV1502&lt;AR1497,10,20),IF(AV1502&lt;AR1499,30,40)),IF(AV1502&lt;AR1502,IF(AV1502&lt;AR1501,50,60),IF(AV1502&lt;AR1503,70,80)))+IF(AV1503&lt;AS1500,IF(AV1503&lt;AS1498,IF(AV1503&lt;AS1497,1,2),IF(AV1503&lt;AS1499,3,4)),IF(AV1503&lt;AS1502,IF(AV1503&lt;AS1501,5,6),IF(AV1503&lt;AS1503,7,8)))</f>
        <v>81</v>
      </c>
      <c r="AW1500" s="16">
        <f ca="1">IF(AW1502&lt;AR1500,IF(AW1502&lt;AR1498,IF(AW1502&lt;AR1497,10,20),IF(AW1502&lt;AR1499,30,40)),IF(AW1502&lt;AR1502,IF(AW1502&lt;AR1501,50,60),IF(AW1502&lt;AR1503,70,80)))+IF(AW1503&lt;AS1500,IF(AW1503&lt;AS1498,IF(AW1503&lt;AS1497,1,2),IF(AW1503&lt;AS1499,3,4)),IF(AW1503&lt;AS1502,IF(AW1503&lt;AS1501,5,6),IF(AW1503&lt;AS1503,7,8)))</f>
        <v>81</v>
      </c>
      <c r="AX1500" s="16">
        <f ca="1">IF(AX1502&lt;AR1500,IF(AX1502&lt;AR1498,IF(AX1502&lt;AR1497,10,20),IF(AX1502&lt;AR1499,30,40)),IF(AX1502&lt;AR1502,IF(AX1502&lt;AR1501,50,60),IF(AX1502&lt;AR1503,70,80)))+IF(AX1503&lt;AS1500,IF(AX1503&lt;AS1498,IF(AX1503&lt;AS1497,1,2),IF(AX1503&lt;AS1499,3,4)),IF(AX1503&lt;AS1502,IF(AX1503&lt;AS1501,5,6),IF(AX1503&lt;AS1503,7,8)))</f>
        <v>81</v>
      </c>
      <c r="AY1500" s="16">
        <f ca="1">IF(AY1502&lt;AR1500,IF(AY1502&lt;AR1498,IF(AY1502&lt;AR1497,10,20),IF(AY1502&lt;AR1499,30,40)),IF(AY1502&lt;AR1502,IF(AY1502&lt;AR1501,50,60),IF(AY1502&lt;AR1503,70,80)))+IF(AY1503&lt;AS1500,IF(AY1503&lt;AS1498,IF(AY1503&lt;AS1497,1,2),IF(AY1503&lt;AS1499,3,4)),IF(AY1503&lt;AS1502,IF(AY1503&lt;AS1501,5,6),IF(AY1503&lt;AS1503,7,8)))</f>
        <v>71</v>
      </c>
      <c r="AZ1500" s="16">
        <f ca="1">IF(AZ1502&lt;AR1500,IF(AZ1502&lt;AR1498,IF(AZ1502&lt;AR1497,10,20),IF(AZ1502&lt;AR1499,30,40)),IF(AZ1502&lt;AR1502,IF(AZ1502&lt;AR1501,50,60),IF(AZ1502&lt;AR1503,70,80)))+IF(AZ1503&lt;AS1500,IF(AZ1503&lt;AS1498,IF(AZ1503&lt;AS1497,1,2),IF(AZ1503&lt;AS1499,3,4)),IF(AZ1503&lt;AS1502,IF(AZ1503&lt;AS1501,5,6),IF(AZ1503&lt;AS1503,7,8)))</f>
        <v>81</v>
      </c>
      <c r="BA1500" s="16">
        <f ca="1">IF(BA1502&lt;AR1500,IF(BA1502&lt;AR1498,IF(BA1502&lt;AR1497,10,20),IF(BA1502&lt;AR1499,30,40)),IF(BA1502&lt;AR1502,IF(BA1502&lt;AR1501,50,60),IF(BA1502&lt;AR1503,70,80)))+IF(BA1503&lt;AS1500,IF(BA1503&lt;AS1498,IF(BA1503&lt;AS1497,1,2),IF(BA1503&lt;AS1499,3,4)),IF(BA1503&lt;AS1502,IF(BA1503&lt;AS1501,5,6),IF(BA1503&lt;AS1503,7,8)))</f>
        <v>81</v>
      </c>
      <c r="BB1500" s="16">
        <f ca="1">IF(BB1502&lt;AR1500,IF(BB1502&lt;AR1498,IF(BB1502&lt;AR1497,10,20),IF(BB1502&lt;AR1499,30,40)),IF(BB1502&lt;AR1502,IF(BB1502&lt;AR1501,50,60),IF(BB1502&lt;AR1503,70,80)))+IF(BB1503&lt;AS1500,IF(BB1503&lt;AS1498,IF(BB1503&lt;AS1497,1,2),IF(BB1503&lt;AS1499,3,4)),IF(BB1503&lt;AS1502,IF(BB1503&lt;AS1501,5,6),IF(BB1503&lt;AS1503,7,8)))</f>
        <v>81</v>
      </c>
      <c r="BC1500" s="16">
        <f ca="1">IF(BC1502&lt;AR1500,IF(BC1502&lt;AR1498,IF(BC1502&lt;AR1497,10,20),IF(BC1502&lt;AR1499,30,40)),IF(BC1502&lt;AR1502,IF(BC1502&lt;AR1501,50,60),IF(BC1502&lt;AR1503,70,80)))+IF(BC1503&lt;AS1500,IF(BC1503&lt;AS1498,IF(BC1503&lt;AS1497,1,2),IF(BC1503&lt;AS1499,3,4)),IF(BC1503&lt;AS1502,IF(BC1503&lt;AS1501,5,6),IF(BC1503&lt;AS1503,7,8)))</f>
        <v>81</v>
      </c>
      <c r="BD1500" s="16">
        <f ca="1">IF(BD1502&lt;AR1500,IF(BD1502&lt;AR1498,IF(BD1502&lt;AR1497,10,20),IF(BD1502&lt;AR1499,30,40)),IF(BD1502&lt;AR1502,IF(BD1502&lt;AR1501,50,60),IF(BD1502&lt;AR1503,70,80)))+IF(BD1503&lt;AS1500,IF(BD1503&lt;AS1498,IF(BD1503&lt;AS1497,1,2),IF(BD1503&lt;AS1499,3,4)),IF(BD1503&lt;AS1502,IF(BD1503&lt;AS1501,5,6),IF(BD1503&lt;AS1503,7,8)))</f>
        <v>81</v>
      </c>
      <c r="BE1500" s="16">
        <f ca="1">IF(BE1502&lt;AR1500,IF(BE1502&lt;AR1498,IF(BE1502&lt;AR1497,10,20),IF(BE1502&lt;AR1499,30,40)),IF(BE1502&lt;AR1502,IF(BE1502&lt;AR1501,50,60),IF(BE1502&lt;AR1503,70,80)))+IF(BE1503&lt;AS1500,IF(BE1503&lt;AS1498,IF(BE1503&lt;AS1497,1,2),IF(BE1503&lt;AS1499,3,4)),IF(BE1503&lt;AS1502,IF(BE1503&lt;AS1501,5,6),IF(BE1503&lt;AS1503,7,8)))</f>
        <v>81</v>
      </c>
      <c r="BF1500" s="16">
        <f ca="1">IF(BF1502&lt;AR1500,IF(BF1502&lt;AR1498,IF(BF1502&lt;AR1497,10,20),IF(BF1502&lt;AR1499,30,40)),IF(BF1502&lt;AR1502,IF(BF1502&lt;AR1501,50,60),IF(BF1502&lt;AR1503,70,80)))+IF(BF1503&lt;AS1500,IF(BF1503&lt;AS1498,IF(BF1503&lt;AS1497,1,2),IF(BF1503&lt;AS1499,3,4)),IF(BF1503&lt;AS1502,IF(BF1503&lt;AS1501,5,6),IF(BF1503&lt;AS1503,7,8)))</f>
        <v>81</v>
      </c>
      <c r="BG1500" s="16">
        <f ca="1">IF(BG1502&lt;AR1500,IF(BG1502&lt;AR1498,IF(BG1502&lt;AR1497,10,20),IF(BG1502&lt;AR1499,30,40)),IF(BG1502&lt;AR1502,IF(BG1502&lt;AR1501,50,60),IF(BG1502&lt;AR1503,70,80)))+IF(BG1503&lt;AS1500,IF(BG1503&lt;AS1498,IF(BG1503&lt;AS1497,1,2),IF(BG1503&lt;AS1499,3,4)),IF(BG1503&lt;AS1502,IF(BG1503&lt;AS1501,5,6),IF(BG1503&lt;AS1503,7,8)))</f>
        <v>81</v>
      </c>
      <c r="BH1500" s="16">
        <f ca="1">IF(BH1502&lt;AR1500,IF(BH1502&lt;AR1498,IF(BH1502&lt;AR1497,10,20),IF(BH1502&lt;AR1499,30,40)),IF(BH1502&lt;AR1502,IF(BH1502&lt;AR1501,50,60),IF(BH1502&lt;AR1503,70,80)))+IF(BH1503&lt;AS1500,IF(BH1503&lt;AS1498,IF(BH1503&lt;AS1497,1,2),IF(BH1503&lt;AS1499,3,4)),IF(BH1503&lt;AS1502,IF(BH1503&lt;AS1501,5,6),IF(BH1503&lt;AS1503,7,8)))</f>
        <v>81</v>
      </c>
      <c r="BI1500" s="16">
        <f ca="1">IF(BI1502&lt;AR1500,IF(BI1502&lt;AR1498,IF(BI1502&lt;AR1497,10,20),IF(BI1502&lt;AR1499,30,40)),IF(BI1502&lt;AR1502,IF(BI1502&lt;AR1501,50,60),IF(BI1502&lt;AR1503,70,80)))+IF(BI1503&lt;AS1500,IF(BI1503&lt;AS1498,IF(BI1503&lt;AS1497,1,2),IF(BI1503&lt;AS1499,3,4)),IF(BI1503&lt;AS1502,IF(BI1503&lt;AS1501,5,6),IF(BI1503&lt;AS1503,7,8)))</f>
        <v>81</v>
      </c>
      <c r="BJ1500" s="16">
        <f ca="1">IF(BJ1502&lt;AR1500,IF(BJ1502&lt;AR1498,IF(BJ1502&lt;AR1497,10,20),IF(BJ1502&lt;AR1499,30,40)),IF(BJ1502&lt;AR1502,IF(BJ1502&lt;AR1501,50,60),IF(BJ1502&lt;AR1503,70,80)))+IF(BJ1503&lt;AS1500,IF(BJ1503&lt;AS1498,IF(BJ1503&lt;AS1497,1,2),IF(BJ1503&lt;AS1499,3,4)),IF(BJ1503&lt;AS1502,IF(BJ1503&lt;AS1501,5,6),IF(BJ1503&lt;AS1503,7,8)))</f>
        <v>81</v>
      </c>
      <c r="BK1500" s="16">
        <f ca="1">IF(BK1502&lt;AR1500,IF(BK1502&lt;AR1498,IF(BK1502&lt;AR1497,10,20),IF(BK1502&lt;AR1499,30,40)),IF(BK1502&lt;AR1502,IF(BK1502&lt;AR1501,50,60),IF(BK1502&lt;AR1503,70,80)))+IF(BK1503&lt;AS1500,IF(BK1503&lt;AS1498,IF(BK1503&lt;AS1497,1,2),IF(BK1503&lt;AS1499,3,4)),IF(BK1503&lt;AS1502,IF(BK1503&lt;AS1501,5,6),IF(BK1503&lt;AS1503,7,8)))</f>
        <v>81</v>
      </c>
      <c r="BL1500" s="16">
        <f ca="1">IF(BL1502&lt;AR1500,IF(BL1502&lt;AR1498,IF(BL1502&lt;AR1497,10,20),IF(BL1502&lt;AR1499,30,40)),IF(BL1502&lt;AR1502,IF(BL1502&lt;AR1501,50,60),IF(BL1502&lt;AR1503,70,80)))+IF(BL1503&lt;AS1500,IF(BL1503&lt;AS1498,IF(BL1503&lt;AS1497,1,2),IF(BL1503&lt;AS1499,3,4)),IF(BL1503&lt;AS1502,IF(BL1503&lt;AS1501,5,6),IF(BL1503&lt;AS1503,7,8)))</f>
        <v>81</v>
      </c>
      <c r="BM1500" s="16">
        <f ca="1">IF(BM1502&lt;AR1500,IF(BM1502&lt;AR1498,IF(BM1502&lt;AR1497,10,20),IF(BM1502&lt;AR1499,30,40)),IF(BM1502&lt;AR1502,IF(BM1502&lt;AR1501,50,60),IF(BM1502&lt;AR1503,70,80)))+IF(BM1503&lt;AS1500,IF(BM1503&lt;AS1498,IF(BM1503&lt;AS1497,1,2),IF(BM1503&lt;AS1499,3,4)),IF(BM1503&lt;AS1502,IF(BM1503&lt;AS1501,5,6),IF(BM1503&lt;AS1503,7,8)))</f>
        <v>81</v>
      </c>
      <c r="BN1500" s="16">
        <f ca="1">IF(BN1502&lt;AR1500,IF(BN1502&lt;AR1498,IF(BN1502&lt;AR1497,10,20),IF(BN1502&lt;AR1499,30,40)),IF(BN1502&lt;AR1502,IF(BN1502&lt;AR1501,50,60),IF(BN1502&lt;AR1503,70,80)))+IF(BN1503&lt;AS1500,IF(BN1503&lt;AS1498,IF(BN1503&lt;AS1497,1,2),IF(BN1503&lt;AS1499,3,4)),IF(BN1503&lt;AS1502,IF(BN1503&lt;AS1501,5,6),IF(BN1503&lt;AS1503,7,8)))</f>
        <v>81</v>
      </c>
      <c r="BO1500" s="16">
        <f ca="1">IF(BO1502&lt;AR1500,IF(BO1502&lt;AR1498,IF(BO1502&lt;AR1497,10,20),IF(BO1502&lt;AR1499,30,40)),IF(BO1502&lt;AR1502,IF(BO1502&lt;AR1501,50,60),IF(BO1502&lt;AR1503,70,80)))+IF(BO1503&lt;AS1500,IF(BO1503&lt;AS1498,IF(BO1503&lt;AS1497,1,2),IF(BO1503&lt;AS1499,3,4)),IF(BO1503&lt;AS1502,IF(BO1503&lt;AS1501,5,6),IF(BO1503&lt;AS1503,7,8)))</f>
        <v>81</v>
      </c>
      <c r="BP1500" s="16">
        <f ca="1">IF(BP1502&lt;AR1500,IF(BP1502&lt;AR1498,IF(BP1502&lt;AR1497,10,20),IF(BP1502&lt;AR1499,30,40)),IF(BP1502&lt;AR1502,IF(BP1502&lt;AR1501,50,60),IF(BP1502&lt;AR1503,70,80)))+IF(BP1503&lt;AS1500,IF(BP1503&lt;AS1498,IF(BP1503&lt;AS1497,1,2),IF(BP1503&lt;AS1499,3,4)),IF(BP1503&lt;AS1502,IF(BP1503&lt;AS1501,5,6),IF(BP1503&lt;AS1503,7,8)))</f>
        <v>81</v>
      </c>
      <c r="BQ1500" s="16">
        <f ca="1">IF(BQ1502&lt;AR1500,IF(BQ1502&lt;AR1498,IF(BQ1502&lt;AR1497,10,20),IF(BQ1502&lt;AR1499,30,40)),IF(BQ1502&lt;AR1502,IF(BQ1502&lt;AR1501,50,60),IF(BQ1502&lt;AR1503,70,80)))+IF(BQ1503&lt;AS1500,IF(BQ1503&lt;AS1498,IF(BQ1503&lt;AS1497,1,2),IF(BQ1503&lt;AS1499,3,4)),IF(BQ1503&lt;AS1502,IF(BQ1503&lt;AS1501,5,6),IF(BQ1503&lt;AS1503,7,8)))</f>
        <v>81</v>
      </c>
      <c r="BR1500" s="16">
        <f ca="1">IF(BR1502&lt;AR1500,IF(BR1502&lt;AR1498,IF(BR1502&lt;AR1497,10,20),IF(BR1502&lt;AR1499,30,40)),IF(BR1502&lt;AR1502,IF(BR1502&lt;AR1501,50,60),IF(BR1502&lt;AR1503,70,80)))+IF(BR1503&lt;AS1500,IF(BR1503&lt;AS1498,IF(BR1503&lt;AS1497,1,2),IF(BR1503&lt;AS1499,3,4)),IF(BR1503&lt;AS1502,IF(BR1503&lt;AS1501,5,6),IF(BR1503&lt;AS1503,7,8)))</f>
        <v>81</v>
      </c>
      <c r="BS1500" s="16">
        <f ca="1">IF(BS1502&lt;AR1500,IF(BS1502&lt;AR1498,IF(BS1502&lt;AR1497,10,20),IF(BS1502&lt;AR1499,30,40)),IF(BS1502&lt;AR1502,IF(BS1502&lt;AR1501,50,60),IF(BS1502&lt;AR1503,70,80)))+IF(BS1503&lt;AS1500,IF(BS1503&lt;AS1498,IF(BS1503&lt;AS1497,1,2),IF(BS1503&lt;AS1499,3,4)),IF(BS1503&lt;AS1502,IF(BS1503&lt;AS1501,5,6),IF(BS1503&lt;AS1503,7,8)))</f>
        <v>81</v>
      </c>
      <c r="BT1500" s="16">
        <f ca="1">IF(BT1502&lt;AR1500,IF(BT1502&lt;AR1498,IF(BT1502&lt;AR1497,10,20),IF(BT1502&lt;AR1499,30,40)),IF(BT1502&lt;AR1502,IF(BT1502&lt;AR1501,50,60),IF(BT1502&lt;AR1503,70,80)))+IF(BT1503&lt;AS1500,IF(BT1503&lt;AS1498,IF(BT1503&lt;AS1497,1,2),IF(BT1503&lt;AS1499,3,4)),IF(BT1503&lt;AS1502,IF(BT1503&lt;AS1501,5,6),IF(BT1503&lt;AS1503,7,8)))</f>
        <v>81</v>
      </c>
      <c r="BU1500" s="16">
        <f ca="1">IF(BU1502&lt;AR1500,IF(BU1502&lt;AR1498,IF(BU1502&lt;AR1497,10,20),IF(BU1502&lt;AR1499,30,40)),IF(BU1502&lt;AR1502,IF(BU1502&lt;AR1501,50,60),IF(BU1502&lt;AR1503,70,80)))+IF(BU1503&lt;AS1500,IF(BU1503&lt;AS1498,IF(BU1503&lt;AS1497,1,2),IF(BU1503&lt;AS1499,3,4)),IF(BU1503&lt;AS1502,IF(BU1503&lt;AS1501,5,6),IF(BU1503&lt;AS1503,7,8)))</f>
        <v>81</v>
      </c>
      <c r="BV1500" s="16">
        <f ca="1">IF(BV1502&lt;AR1500,IF(BV1502&lt;AR1498,IF(BV1502&lt;AR1497,10,20),IF(BV1502&lt;AR1499,30,40)),IF(BV1502&lt;AR1502,IF(BV1502&lt;AR1501,50,60),IF(BV1502&lt;AR1503,70,80)))+IF(BV1503&lt;AS1500,IF(BV1503&lt;AS1498,IF(BV1503&lt;AS1497,1,2),IF(BV1503&lt;AS1499,3,4)),IF(BV1503&lt;AS1502,IF(BV1503&lt;AS1501,5,6),IF(BV1503&lt;AS1503,7,8)))</f>
        <v>81</v>
      </c>
      <c r="BW1500" s="16">
        <f ca="1">IF(BW1502&lt;AR1500,IF(BW1502&lt;AR1498,IF(BW1502&lt;AR1497,10,20),IF(BW1502&lt;AR1499,30,40)),IF(BW1502&lt;AR1502,IF(BW1502&lt;AR1501,50,60),IF(BW1502&lt;AR1503,70,80)))+IF(BW1503&lt;AS1500,IF(BW1503&lt;AS1498,IF(BW1503&lt;AS1497,1,2),IF(BW1503&lt;AS1499,3,4)),IF(BW1503&lt;AS1502,IF(BW1503&lt;AS1501,5,6),IF(BW1503&lt;AS1503,7,8)))</f>
        <v>81</v>
      </c>
      <c r="BX1500" s="16">
        <f ca="1">IF(BX1502&lt;AR1500,IF(BX1502&lt;AR1498,IF(BX1502&lt;AR1497,10,20),IF(BX1502&lt;AR1499,30,40)),IF(BX1502&lt;AR1502,IF(BX1502&lt;AR1501,50,60),IF(BX1502&lt;AR1503,70,80)))+IF(BX1503&lt;AS1500,IF(BX1503&lt;AS1498,IF(BX1503&lt;AS1497,1,2),IF(BX1503&lt;AS1499,3,4)),IF(BX1503&lt;AS1502,IF(BX1503&lt;AS1501,5,6),IF(BX1503&lt;AS1503,7,8)))</f>
        <v>81</v>
      </c>
      <c r="BY1500" s="16">
        <f ca="1">IF(BY1502&lt;AR1500,IF(BY1502&lt;AR1498,IF(BY1502&lt;AR1497,10,20),IF(BY1502&lt;AR1499,30,40)),IF(BY1502&lt;AR1502,IF(BY1502&lt;AR1501,50,60),IF(BY1502&lt;AR1503,70,80)))+IF(BY1503&lt;AS1500,IF(BY1503&lt;AS1498,IF(BY1503&lt;AS1497,1,2),IF(BY1503&lt;AS1499,3,4)),IF(BY1503&lt;AS1502,IF(BY1503&lt;AS1501,5,6),IF(BY1503&lt;AS1503,7,8)))</f>
        <v>81</v>
      </c>
      <c r="BZ1500" s="16">
        <f ca="1">IF(BZ1502&lt;AR1500,IF(BZ1502&lt;AR1498,IF(BZ1502&lt;AR1497,10,20),IF(BZ1502&lt;AR1499,30,40)),IF(BZ1502&lt;AR1502,IF(BZ1502&lt;AR1501,50,60),IF(BZ1502&lt;AR1503,70,80)))+IF(BZ1503&lt;AS1500,IF(BZ1503&lt;AS1498,IF(BZ1503&lt;AS1497,1,2),IF(BZ1503&lt;AS1499,3,4)),IF(BZ1503&lt;AS1502,IF(BZ1503&lt;AS1501,5,6),IF(BZ1503&lt;AS1503,7,8)))</f>
        <v>81</v>
      </c>
      <c r="CA1500" s="16">
        <f ca="1">IF(CA1502&lt;AR1500,IF(CA1502&lt;AR1498,IF(CA1502&lt;AR1497,10,20),IF(CA1502&lt;AR1499,30,40)),IF(CA1502&lt;AR1502,IF(CA1502&lt;AR1501,50,60),IF(CA1502&lt;AR1503,70,80)))+IF(CA1503&lt;AS1500,IF(CA1503&lt;AS1498,IF(CA1503&lt;AS1497,1,2),IF(CA1503&lt;AS1499,3,4)),IF(CA1503&lt;AS1502,IF(CA1503&lt;AS1501,5,6),IF(CA1503&lt;AS1503,7,8)))</f>
        <v>81</v>
      </c>
      <c r="CB1500" s="16">
        <f ca="1">IF(CB1502&lt;AR1500,IF(CB1502&lt;AR1498,IF(CB1502&lt;AR1497,10,20),IF(CB1502&lt;AR1499,30,40)),IF(CB1502&lt;AR1502,IF(CB1502&lt;AR1501,50,60),IF(CB1502&lt;AR1503,70,80)))+IF(CB1503&lt;AS1500,IF(CB1503&lt;AS1498,IF(CB1503&lt;AS1497,1,2),IF(CB1503&lt;AS1499,3,4)),IF(CB1503&lt;AS1502,IF(CB1503&lt;AS1501,5,6),IF(CB1503&lt;AS1503,7,8)))</f>
        <v>81</v>
      </c>
      <c r="CC1500" s="16">
        <f ca="1">IF(CC1502&lt;AR1500,IF(CC1502&lt;AR1498,IF(CC1502&lt;AR1497,10,20),IF(CC1502&lt;AR1499,30,40)),IF(CC1502&lt;AR1502,IF(CC1502&lt;AR1501,50,60),IF(CC1502&lt;AR1503,70,80)))+IF(CC1503&lt;AS1500,IF(CC1503&lt;AS1498,IF(CC1503&lt;AS1497,1,2),IF(CC1503&lt;AS1499,3,4)),IF(CC1503&lt;AS1502,IF(CC1503&lt;AS1501,5,6),IF(CC1503&lt;AS1503,7,8)))</f>
        <v>71</v>
      </c>
      <c r="CD1500" s="16">
        <f ca="1">IF(CD1502&lt;AR1500,IF(CD1502&lt;AR1498,IF(CD1502&lt;AR1497,10,20),IF(CD1502&lt;AR1499,30,40)),IF(CD1502&lt;AR1502,IF(CD1502&lt;AR1501,50,60),IF(CD1502&lt;AR1503,70,80)))+IF(CD1503&lt;AS1500,IF(CD1503&lt;AS1498,IF(CD1503&lt;AS1497,1,2),IF(CD1503&lt;AS1499,3,4)),IF(CD1503&lt;AS1502,IF(CD1503&lt;AS1501,5,6),IF(CD1503&lt;AS1503,7,8)))</f>
        <v>81</v>
      </c>
      <c r="CE1500" s="16">
        <f ca="1">IF(CE1502&lt;AR1500,IF(CE1502&lt;AR1498,IF(CE1502&lt;AR1497,10,20),IF(CE1502&lt;AR1499,30,40)),IF(CE1502&lt;AR1502,IF(CE1502&lt;AR1501,50,60),IF(CE1502&lt;AR1503,70,80)))+IF(CE1503&lt;AS1500,IF(CE1503&lt;AS1498,IF(CE1503&lt;AS1497,1,2),IF(CE1503&lt;AS1499,3,4)),IF(CE1503&lt;AS1502,IF(CE1503&lt;AS1501,5,6),IF(CE1503&lt;AS1503,7,8)))</f>
        <v>81</v>
      </c>
      <c r="CF1500" s="16">
        <f ca="1">IF(CF1502&lt;AR1500,IF(CF1502&lt;AR1498,IF(CF1502&lt;AR1497,10,20),IF(CF1502&lt;AR1499,30,40)),IF(CF1502&lt;AR1502,IF(CF1502&lt;AR1501,50,60),IF(CF1502&lt;AR1503,70,80)))+IF(CF1503&lt;AS1500,IF(CF1503&lt;AS1498,IF(CF1503&lt;AS1497,1,2),IF(CF1503&lt;AS1499,3,4)),IF(CF1503&lt;AS1502,IF(CF1503&lt;AS1501,5,6),IF(CF1503&lt;AS1503,7,8)))</f>
        <v>81</v>
      </c>
      <c r="CG1500" s="16">
        <f ca="1">IF(CG1502&lt;AR1500,IF(CG1502&lt;AR1498,IF(CG1502&lt;AR1497,10,20),IF(CG1502&lt;AR1499,30,40)),IF(CG1502&lt;AR1502,IF(CG1502&lt;AR1501,50,60),IF(CG1502&lt;AR1503,70,80)))+IF(CG1503&lt;AS1500,IF(CG1503&lt;AS1498,IF(CG1503&lt;AS1497,1,2),IF(CG1503&lt;AS1499,3,4)),IF(CG1503&lt;AS1502,IF(CG1503&lt;AS1501,5,6),IF(CG1503&lt;AS1503,7,8)))</f>
        <v>81</v>
      </c>
      <c r="CH1500" s="16">
        <f ca="1">IF(CH1502&lt;AR1500,IF(CH1502&lt;AR1498,IF(CH1502&lt;AR1497,10,20),IF(CH1502&lt;AR1499,30,40)),IF(CH1502&lt;AR1502,IF(CH1502&lt;AR1501,50,60),IF(CH1502&lt;AR1503,70,80)))+IF(CH1503&lt;AS1500,IF(CH1503&lt;AS1498,IF(CH1503&lt;AS1497,1,2),IF(CH1503&lt;AS1499,3,4)),IF(CH1503&lt;AS1502,IF(CH1503&lt;AS1501,5,6),IF(CH1503&lt;AS1503,7,8)))</f>
        <v>81</v>
      </c>
      <c r="CI1500" s="16">
        <f ca="1">IF(CI1502&lt;AR1500,IF(CI1502&lt;AR1498,IF(CI1502&lt;AR1497,10,20),IF(CI1502&lt;AR1499,30,40)),IF(CI1502&lt;AR1502,IF(CI1502&lt;AR1501,50,60),IF(CI1502&lt;AR1503,70,80)))+IF(CI1503&lt;AS1500,IF(CI1503&lt;AS1498,IF(CI1503&lt;AS1497,1,2),IF(CI1503&lt;AS1499,3,4)),IF(CI1503&lt;AS1502,IF(CI1503&lt;AS1501,5,6),IF(CI1503&lt;AS1503,7,8)))</f>
        <v>81</v>
      </c>
      <c r="CJ1500" s="16">
        <f ca="1">IF(CJ1502&lt;AR1500,IF(CJ1502&lt;AR1498,IF(CJ1502&lt;AR1497,10,20),IF(CJ1502&lt;AR1499,30,40)),IF(CJ1502&lt;AR1502,IF(CJ1502&lt;AR1501,50,60),IF(CJ1502&lt;AR1503,70,80)))+IF(CJ1503&lt;AS1500,IF(CJ1503&lt;AS1498,IF(CJ1503&lt;AS1497,1,2),IF(CJ1503&lt;AS1499,3,4)),IF(CJ1503&lt;AS1502,IF(CJ1503&lt;AS1501,5,6),IF(CJ1503&lt;AS1503,7,8)))</f>
        <v>81</v>
      </c>
      <c r="CK1500" s="16">
        <f ca="1">IF(CK1502&lt;AR1500,IF(CK1502&lt;AR1498,IF(CK1502&lt;AR1497,10,20),IF(CK1502&lt;AR1499,30,40)),IF(CK1502&lt;AR1502,IF(CK1502&lt;AR1501,50,60),IF(CK1502&lt;AR1503,70,80)))+IF(CK1503&lt;AS1500,IF(CK1503&lt;AS1498,IF(CK1503&lt;AS1497,1,2),IF(CK1503&lt;AS1499,3,4)),IF(CK1503&lt;AS1502,IF(CK1503&lt;AS1501,5,6),IF(CK1503&lt;AS1503,7,8)))</f>
        <v>81</v>
      </c>
      <c r="CL1500" s="16">
        <f ca="1">IF(CL1502&lt;AR1500,IF(CL1502&lt;AR1498,IF(CL1502&lt;AR1497,10,20),IF(CL1502&lt;AR1499,30,40)),IF(CL1502&lt;AR1502,IF(CL1502&lt;AR1501,50,60),IF(CL1502&lt;AR1503,70,80)))+IF(CL1503&lt;AS1500,IF(CL1503&lt;AS1498,IF(CL1503&lt;AS1497,1,2),IF(CL1503&lt;AS1499,3,4)),IF(CL1503&lt;AS1502,IF(CL1503&lt;AS1501,5,6),IF(CL1503&lt;AS1503,7,8)))</f>
        <v>81</v>
      </c>
      <c r="CM1500" s="16">
        <f ca="1">IF(CM1502&lt;AR1500,IF(CM1502&lt;AR1498,IF(CM1502&lt;AR1497,10,20),IF(CM1502&lt;AR1499,30,40)),IF(CM1502&lt;AR1502,IF(CM1502&lt;AR1501,50,60),IF(CM1502&lt;AR1503,70,80)))+IF(CM1503&lt;AS1500,IF(CM1503&lt;AS1498,IF(CM1503&lt;AS1497,1,2),IF(CM1503&lt;AS1499,3,4)),IF(CM1503&lt;AS1502,IF(CM1503&lt;AS1501,5,6),IF(CM1503&lt;AS1503,7,8)))</f>
        <v>81</v>
      </c>
      <c r="CN1500" s="16">
        <f ca="1">IF(CN1502&lt;AR1500,IF(CN1502&lt;AR1498,IF(CN1502&lt;AR1497,10,20),IF(CN1502&lt;AR1499,30,40)),IF(CN1502&lt;AR1502,IF(CN1502&lt;AR1501,50,60),IF(CN1502&lt;AR1503,70,80)))+IF(CN1503&lt;AS1500,IF(CN1503&lt;AS1498,IF(CN1503&lt;AS1497,1,2),IF(CN1503&lt;AS1499,3,4)),IF(CN1503&lt;AS1502,IF(CN1503&lt;AS1501,5,6),IF(CN1503&lt;AS1503,7,8)))</f>
        <v>81</v>
      </c>
      <c r="CO1500" s="16">
        <f ca="1">IF(CO1502&lt;AR1500,IF(CO1502&lt;AR1498,IF(CO1502&lt;AR1497,10,20),IF(CO1502&lt;AR1499,30,40)),IF(CO1502&lt;AR1502,IF(CO1502&lt;AR1501,50,60),IF(CO1502&lt;AR1503,70,80)))+IF(CO1503&lt;AS1500,IF(CO1503&lt;AS1498,IF(CO1503&lt;AS1497,1,2),IF(CO1503&lt;AS1499,3,4)),IF(CO1503&lt;AS1502,IF(CO1503&lt;AS1501,5,6),IF(CO1503&lt;AS1503,7,8)))</f>
        <v>81</v>
      </c>
      <c r="CP1500" s="16">
        <f ca="1">IF(CP1502&lt;AR1500,IF(CP1502&lt;AR1498,IF(CP1502&lt;AR1497,10,20),IF(CP1502&lt;AR1499,30,40)),IF(CP1502&lt;AR1502,IF(CP1502&lt;AR1501,50,60),IF(CP1502&lt;AR1503,70,80)))+IF(CP1503&lt;AS1500,IF(CP1503&lt;AS1498,IF(CP1503&lt;AS1497,1,2),IF(CP1503&lt;AS1499,3,4)),IF(CP1503&lt;AS1502,IF(CP1503&lt;AS1501,5,6),IF(CP1503&lt;AS1503,7,8)))</f>
        <v>81</v>
      </c>
      <c r="CQ1500" s="16">
        <f ca="1">IF(CQ1502&lt;AR1500,IF(CQ1502&lt;AR1498,IF(CQ1502&lt;AR1497,10,20),IF(CQ1502&lt;AR1499,30,40)),IF(CQ1502&lt;AR1502,IF(CQ1502&lt;AR1501,50,60),IF(CQ1502&lt;AR1503,70,80)))+IF(CQ1503&lt;AS1500,IF(CQ1503&lt;AS1498,IF(CQ1503&lt;AS1497,1,2),IF(CQ1503&lt;AS1499,3,4)),IF(CQ1503&lt;AS1502,IF(CQ1503&lt;AS1501,5,6),IF(CQ1503&lt;AS1503,7,8)))</f>
        <v>81</v>
      </c>
      <c r="CR1500" s="16">
        <f ca="1">IF(CR1502&lt;AR1500,IF(CR1502&lt;AR1498,IF(CR1502&lt;AR1497,10,20),IF(CR1502&lt;AR1499,30,40)),IF(CR1502&lt;AR1502,IF(CR1502&lt;AR1501,50,60),IF(CR1502&lt;AR1503,70,80)))+IF(CR1503&lt;AS1500,IF(CR1503&lt;AS1498,IF(CR1503&lt;AS1497,1,2),IF(CR1503&lt;AS1499,3,4)),IF(CR1503&lt;AS1502,IF(CR1503&lt;AS1501,5,6),IF(CR1503&lt;AS1503,7,8)))</f>
        <v>81</v>
      </c>
    </row>
    <row r="1501" spans="1:96" x14ac:dyDescent="0.35">
      <c r="A1501" s="23"/>
      <c r="B1501" s="38">
        <v>0.125</v>
      </c>
      <c r="C1501" s="49">
        <v>50</v>
      </c>
      <c r="D1501" s="26">
        <f ca="1">AE1488/AE1492</f>
        <v>0</v>
      </c>
      <c r="E1501" s="19">
        <f ca="1">COUNTIF(AU1498:CR1501,51)</f>
        <v>0</v>
      </c>
      <c r="F1501" s="19">
        <f ca="1">COUNTIF(AU1498:CR1501,52)</f>
        <v>0</v>
      </c>
      <c r="G1501" s="19">
        <f ca="1">COUNTIF(AU1498:CR1501,53)</f>
        <v>0</v>
      </c>
      <c r="H1501" s="19">
        <f ca="1">COUNTIF(AU1498:CR1501,54)</f>
        <v>0</v>
      </c>
      <c r="I1501" s="19">
        <f ca="1">COUNTIF(AU1498:CR1501,55)</f>
        <v>0</v>
      </c>
      <c r="J1501" s="19">
        <f ca="1">COUNTIF(AU1498:CR1501,56)</f>
        <v>0</v>
      </c>
      <c r="K1501" s="19">
        <f ca="1">COUNTIF(AU1498:CR1501,57)</f>
        <v>0</v>
      </c>
      <c r="L1501" s="19">
        <f ca="1">COUNTIF(AU1498:CR1501,58)</f>
        <v>0</v>
      </c>
      <c r="N1501" s="45">
        <f ca="1">ROUNDDOWN(E1501*$AK$19+RAND(),0)</f>
        <v>0</v>
      </c>
      <c r="O1501" s="45">
        <f ca="1">ROUNDDOWN(F1501*$AL$19+RAND(),0)</f>
        <v>0</v>
      </c>
      <c r="P1501" s="45">
        <f ca="1">ROUNDDOWN(G1501*$AM$19+RAND(),0)</f>
        <v>0</v>
      </c>
      <c r="Q1501" s="45">
        <f ca="1">ROUNDDOWN(H1501*$AN$19+RAND(),0)</f>
        <v>0</v>
      </c>
      <c r="R1501" s="45">
        <f ca="1">ROUNDDOWN(I1501*$AO$19+RAND(),0)</f>
        <v>0</v>
      </c>
      <c r="S1501" s="45">
        <f ca="1">ROUNDDOWN(J1501*$AP$19+RAND(),0)</f>
        <v>0</v>
      </c>
      <c r="T1501" s="45">
        <f ca="1">ROUNDDOWN(K1501*$AQ$19+RAND(),0)</f>
        <v>0</v>
      </c>
      <c r="U1501" s="45">
        <f ca="1">ROUNDDOWN(L1501*$AR$19+RAND(),0)</f>
        <v>0</v>
      </c>
      <c r="W1501" s="47">
        <f t="shared" ca="1" si="2899"/>
        <v>0</v>
      </c>
      <c r="X1501" s="47">
        <f t="shared" ca="1" si="2885"/>
        <v>0</v>
      </c>
      <c r="Y1501" s="47">
        <f t="shared" ca="1" si="2886"/>
        <v>0</v>
      </c>
      <c r="Z1501" s="47">
        <f t="shared" ca="1" si="2887"/>
        <v>0</v>
      </c>
      <c r="AA1501" s="47">
        <f t="shared" ca="1" si="2888"/>
        <v>0</v>
      </c>
      <c r="AB1501" s="47">
        <f t="shared" ca="1" si="2889"/>
        <v>0</v>
      </c>
      <c r="AC1501" s="47">
        <f t="shared" ca="1" si="2890"/>
        <v>0</v>
      </c>
      <c r="AD1501" s="47">
        <f t="shared" ca="1" si="2891"/>
        <v>0</v>
      </c>
      <c r="AE1501" s="21">
        <f t="shared" ca="1" si="2900"/>
        <v>0</v>
      </c>
      <c r="AH1501" s="48">
        <f t="shared" ca="1" si="2901"/>
        <v>0</v>
      </c>
      <c r="AI1501" s="48">
        <f t="shared" ca="1" si="2892"/>
        <v>0</v>
      </c>
      <c r="AJ1501" s="48">
        <f t="shared" ca="1" si="2893"/>
        <v>0</v>
      </c>
      <c r="AK1501" s="48">
        <f t="shared" ca="1" si="2894"/>
        <v>0</v>
      </c>
      <c r="AL1501" s="48">
        <f t="shared" ca="1" si="2895"/>
        <v>0</v>
      </c>
      <c r="AM1501" s="48">
        <f t="shared" ca="1" si="2896"/>
        <v>0</v>
      </c>
      <c r="AN1501" s="48">
        <f t="shared" ca="1" si="2897"/>
        <v>0</v>
      </c>
      <c r="AO1501" s="48">
        <f t="shared" ca="1" si="2898"/>
        <v>0</v>
      </c>
      <c r="AQ1501" s="1">
        <v>50</v>
      </c>
      <c r="AR1501" s="13">
        <f t="shared" ca="1" si="2902"/>
        <v>0</v>
      </c>
      <c r="AS1501" s="13">
        <f ca="1">AS1500+I1496</f>
        <v>1</v>
      </c>
      <c r="AT1501" s="8">
        <v>5</v>
      </c>
      <c r="AU1501" s="16">
        <f ca="1">IF(AU1504&lt;AR1500,IF(AU1504&lt;AR1498,IF(AU1504&lt;AR1497,10,20),IF(AU1504&lt;AR1499,30,40)),IF(AU1504&lt;AR1502,IF(AU1504&lt;AR1501,50,60),IF(AU1504&lt;AR1503,70,80)))+IF(AU1505&lt;AS1500,IF(AU1505&lt;AS1498,IF(AU1505&lt;AS1497,1,2),IF(AU1505&lt;AS1499,3,4)),IF(AU1505&lt;AS1502,IF(AU1505&lt;AS1501,5,6),IF(AU1505&lt;AS1503,7,8)))</f>
        <v>81</v>
      </c>
      <c r="AV1501" s="16">
        <f ca="1">IF(AV1504&lt;AR1500,IF(AV1504&lt;AR1498,IF(AV1504&lt;AR1497,10,20),IF(AV1504&lt;AR1499,30,40)),IF(AV1504&lt;AR1502,IF(AV1504&lt;AR1501,50,60),IF(AV1504&lt;AR1503,70,80)))+IF(AV1505&lt;AS1500,IF(AV1505&lt;AS1498,IF(AV1505&lt;AS1497,1,2),IF(AV1505&lt;AS1499,3,4)),IF(AV1505&lt;AS1502,IF(AV1505&lt;AS1501,5,6),IF(AV1505&lt;AS1503,7,8)))</f>
        <v>81</v>
      </c>
      <c r="AW1501" s="16">
        <f ca="1">IF(AW1504&lt;AR1500,IF(AW1504&lt;AR1498,IF(AW1504&lt;AR1497,10,20),IF(AW1504&lt;AR1499,30,40)),IF(AW1504&lt;AR1502,IF(AW1504&lt;AR1501,50,60),IF(AW1504&lt;AR1503,70,80)))+IF(AW1505&lt;AS1500,IF(AW1505&lt;AS1498,IF(AW1505&lt;AS1497,1,2),IF(AW1505&lt;AS1499,3,4)),IF(AW1505&lt;AS1502,IF(AW1505&lt;AS1501,5,6),IF(AW1505&lt;AS1503,7,8)))</f>
        <v>81</v>
      </c>
      <c r="AX1501" s="16">
        <f ca="1">IF(AX1504&lt;AR1500,IF(AX1504&lt;AR1498,IF(AX1504&lt;AR1497,10,20),IF(AX1504&lt;AR1499,30,40)),IF(AX1504&lt;AR1502,IF(AX1504&lt;AR1501,50,60),IF(AX1504&lt;AR1503,70,80)))+IF(AX1505&lt;AS1500,IF(AX1505&lt;AS1498,IF(AX1505&lt;AS1497,1,2),IF(AX1505&lt;AS1499,3,4)),IF(AX1505&lt;AS1502,IF(AX1505&lt;AS1501,5,6),IF(AX1505&lt;AS1503,7,8)))</f>
        <v>81</v>
      </c>
      <c r="AY1501" s="16">
        <f ca="1">IF(AY1504&lt;AR1500,IF(AY1504&lt;AR1498,IF(AY1504&lt;AR1497,10,20),IF(AY1504&lt;AR1499,30,40)),IF(AY1504&lt;AR1502,IF(AY1504&lt;AR1501,50,60),IF(AY1504&lt;AR1503,70,80)))+IF(AY1505&lt;AS1500,IF(AY1505&lt;AS1498,IF(AY1505&lt;AS1497,1,2),IF(AY1505&lt;AS1499,3,4)),IF(AY1505&lt;AS1502,IF(AY1505&lt;AS1501,5,6),IF(AY1505&lt;AS1503,7,8)))</f>
        <v>81</v>
      </c>
      <c r="AZ1501" s="16">
        <f ca="1">IF(AZ1504&lt;AR1500,IF(AZ1504&lt;AR1498,IF(AZ1504&lt;AR1497,10,20),IF(AZ1504&lt;AR1499,30,40)),IF(AZ1504&lt;AR1502,IF(AZ1504&lt;AR1501,50,60),IF(AZ1504&lt;AR1503,70,80)))+IF(AZ1505&lt;AS1500,IF(AZ1505&lt;AS1498,IF(AZ1505&lt;AS1497,1,2),IF(AZ1505&lt;AS1499,3,4)),IF(AZ1505&lt;AS1502,IF(AZ1505&lt;AS1501,5,6),IF(AZ1505&lt;AS1503,7,8)))</f>
        <v>81</v>
      </c>
      <c r="BA1501" s="16">
        <f ca="1">IF(BA1504&lt;AR1500,IF(BA1504&lt;AR1498,IF(BA1504&lt;AR1497,10,20),IF(BA1504&lt;AR1499,30,40)),IF(BA1504&lt;AR1502,IF(BA1504&lt;AR1501,50,60),IF(BA1504&lt;AR1503,70,80)))+IF(BA1505&lt;AS1500,IF(BA1505&lt;AS1498,IF(BA1505&lt;AS1497,1,2),IF(BA1505&lt;AS1499,3,4)),IF(BA1505&lt;AS1502,IF(BA1505&lt;AS1501,5,6),IF(BA1505&lt;AS1503,7,8)))</f>
        <v>81</v>
      </c>
      <c r="BB1501" s="16">
        <f ca="1">IF(BB1504&lt;AR1500,IF(BB1504&lt;AR1498,IF(BB1504&lt;AR1497,10,20),IF(BB1504&lt;AR1499,30,40)),IF(BB1504&lt;AR1502,IF(BB1504&lt;AR1501,50,60),IF(BB1504&lt;AR1503,70,80)))+IF(BB1505&lt;AS1500,IF(BB1505&lt;AS1498,IF(BB1505&lt;AS1497,1,2),IF(BB1505&lt;AS1499,3,4)),IF(BB1505&lt;AS1502,IF(BB1505&lt;AS1501,5,6),IF(BB1505&lt;AS1503,7,8)))</f>
        <v>81</v>
      </c>
      <c r="BC1501" s="16">
        <f ca="1">IF(BC1504&lt;AR1500,IF(BC1504&lt;AR1498,IF(BC1504&lt;AR1497,10,20),IF(BC1504&lt;AR1499,30,40)),IF(BC1504&lt;AR1502,IF(BC1504&lt;AR1501,50,60),IF(BC1504&lt;AR1503,70,80)))+IF(BC1505&lt;AS1500,IF(BC1505&lt;AS1498,IF(BC1505&lt;AS1497,1,2),IF(BC1505&lt;AS1499,3,4)),IF(BC1505&lt;AS1502,IF(BC1505&lt;AS1501,5,6),IF(BC1505&lt;AS1503,7,8)))</f>
        <v>71</v>
      </c>
      <c r="BD1501" s="16">
        <f ca="1">IF(BD1504&lt;AR1500,IF(BD1504&lt;AR1498,IF(BD1504&lt;AR1497,10,20),IF(BD1504&lt;AR1499,30,40)),IF(BD1504&lt;AR1502,IF(BD1504&lt;AR1501,50,60),IF(BD1504&lt;AR1503,70,80)))+IF(BD1505&lt;AS1500,IF(BD1505&lt;AS1498,IF(BD1505&lt;AS1497,1,2),IF(BD1505&lt;AS1499,3,4)),IF(BD1505&lt;AS1502,IF(BD1505&lt;AS1501,5,6),IF(BD1505&lt;AS1503,7,8)))</f>
        <v>81</v>
      </c>
      <c r="BE1501" s="16">
        <f ca="1">IF(BE1504&lt;AR1500,IF(BE1504&lt;AR1498,IF(BE1504&lt;AR1497,10,20),IF(BE1504&lt;AR1499,30,40)),IF(BE1504&lt;AR1502,IF(BE1504&lt;AR1501,50,60),IF(BE1504&lt;AR1503,70,80)))+IF(BE1505&lt;AS1500,IF(BE1505&lt;AS1498,IF(BE1505&lt;AS1497,1,2),IF(BE1505&lt;AS1499,3,4)),IF(BE1505&lt;AS1502,IF(BE1505&lt;AS1501,5,6),IF(BE1505&lt;AS1503,7,8)))</f>
        <v>81</v>
      </c>
      <c r="BF1501" s="16">
        <f ca="1">IF(BF1504&lt;AR1500,IF(BF1504&lt;AR1498,IF(BF1504&lt;AR1497,10,20),IF(BF1504&lt;AR1499,30,40)),IF(BF1504&lt;AR1502,IF(BF1504&lt;AR1501,50,60),IF(BF1504&lt;AR1503,70,80)))+IF(BF1505&lt;AS1500,IF(BF1505&lt;AS1498,IF(BF1505&lt;AS1497,1,2),IF(BF1505&lt;AS1499,3,4)),IF(BF1505&lt;AS1502,IF(BF1505&lt;AS1501,5,6),IF(BF1505&lt;AS1503,7,8)))</f>
        <v>81</v>
      </c>
      <c r="BG1501" s="16">
        <f ca="1">IF(BG1504&lt;AR1500,IF(BG1504&lt;AR1498,IF(BG1504&lt;AR1497,10,20),IF(BG1504&lt;AR1499,30,40)),IF(BG1504&lt;AR1502,IF(BG1504&lt;AR1501,50,60),IF(BG1504&lt;AR1503,70,80)))+IF(BG1505&lt;AS1500,IF(BG1505&lt;AS1498,IF(BG1505&lt;AS1497,1,2),IF(BG1505&lt;AS1499,3,4)),IF(BG1505&lt;AS1502,IF(BG1505&lt;AS1501,5,6),IF(BG1505&lt;AS1503,7,8)))</f>
        <v>81</v>
      </c>
      <c r="BH1501" s="16">
        <f ca="1">IF(BH1504&lt;AR1500,IF(BH1504&lt;AR1498,IF(BH1504&lt;AR1497,10,20),IF(BH1504&lt;AR1499,30,40)),IF(BH1504&lt;AR1502,IF(BH1504&lt;AR1501,50,60),IF(BH1504&lt;AR1503,70,80)))+IF(BH1505&lt;AS1500,IF(BH1505&lt;AS1498,IF(BH1505&lt;AS1497,1,2),IF(BH1505&lt;AS1499,3,4)),IF(BH1505&lt;AS1502,IF(BH1505&lt;AS1501,5,6),IF(BH1505&lt;AS1503,7,8)))</f>
        <v>71</v>
      </c>
      <c r="BI1501" s="16">
        <f ca="1">IF(BI1504&lt;AR1500,IF(BI1504&lt;AR1498,IF(BI1504&lt;AR1497,10,20),IF(BI1504&lt;AR1499,30,40)),IF(BI1504&lt;AR1502,IF(BI1504&lt;AR1501,50,60),IF(BI1504&lt;AR1503,70,80)))+IF(BI1505&lt;AS1500,IF(BI1505&lt;AS1498,IF(BI1505&lt;AS1497,1,2),IF(BI1505&lt;AS1499,3,4)),IF(BI1505&lt;AS1502,IF(BI1505&lt;AS1501,5,6),IF(BI1505&lt;AS1503,7,8)))</f>
        <v>81</v>
      </c>
      <c r="BJ1501" s="16">
        <f ca="1">IF(BJ1504&lt;AR1500,IF(BJ1504&lt;AR1498,IF(BJ1504&lt;AR1497,10,20),IF(BJ1504&lt;AR1499,30,40)),IF(BJ1504&lt;AR1502,IF(BJ1504&lt;AR1501,50,60),IF(BJ1504&lt;AR1503,70,80)))+IF(BJ1505&lt;AS1500,IF(BJ1505&lt;AS1498,IF(BJ1505&lt;AS1497,1,2),IF(BJ1505&lt;AS1499,3,4)),IF(BJ1505&lt;AS1502,IF(BJ1505&lt;AS1501,5,6),IF(BJ1505&lt;AS1503,7,8)))</f>
        <v>81</v>
      </c>
      <c r="BK1501" s="16">
        <f ca="1">IF(BK1504&lt;AR1500,IF(BK1504&lt;AR1498,IF(BK1504&lt;AR1497,10,20),IF(BK1504&lt;AR1499,30,40)),IF(BK1504&lt;AR1502,IF(BK1504&lt;AR1501,50,60),IF(BK1504&lt;AR1503,70,80)))+IF(BK1505&lt;AS1500,IF(BK1505&lt;AS1498,IF(BK1505&lt;AS1497,1,2),IF(BK1505&lt;AS1499,3,4)),IF(BK1505&lt;AS1502,IF(BK1505&lt;AS1501,5,6),IF(BK1505&lt;AS1503,7,8)))</f>
        <v>81</v>
      </c>
      <c r="BL1501" s="16">
        <f ca="1">IF(BL1504&lt;AR1500,IF(BL1504&lt;AR1498,IF(BL1504&lt;AR1497,10,20),IF(BL1504&lt;AR1499,30,40)),IF(BL1504&lt;AR1502,IF(BL1504&lt;AR1501,50,60),IF(BL1504&lt;AR1503,70,80)))+IF(BL1505&lt;AS1500,IF(BL1505&lt;AS1498,IF(BL1505&lt;AS1497,1,2),IF(BL1505&lt;AS1499,3,4)),IF(BL1505&lt;AS1502,IF(BL1505&lt;AS1501,5,6),IF(BL1505&lt;AS1503,7,8)))</f>
        <v>81</v>
      </c>
      <c r="BM1501" s="16">
        <f ca="1">IF(BM1504&lt;AR1500,IF(BM1504&lt;AR1498,IF(BM1504&lt;AR1497,10,20),IF(BM1504&lt;AR1499,30,40)),IF(BM1504&lt;AR1502,IF(BM1504&lt;AR1501,50,60),IF(BM1504&lt;AR1503,70,80)))+IF(BM1505&lt;AS1500,IF(BM1505&lt;AS1498,IF(BM1505&lt;AS1497,1,2),IF(BM1505&lt;AS1499,3,4)),IF(BM1505&lt;AS1502,IF(BM1505&lt;AS1501,5,6),IF(BM1505&lt;AS1503,7,8)))</f>
        <v>81</v>
      </c>
      <c r="BN1501" s="16">
        <f ca="1">IF(BN1504&lt;AR1500,IF(BN1504&lt;AR1498,IF(BN1504&lt;AR1497,10,20),IF(BN1504&lt;AR1499,30,40)),IF(BN1504&lt;AR1502,IF(BN1504&lt;AR1501,50,60),IF(BN1504&lt;AR1503,70,80)))+IF(BN1505&lt;AS1500,IF(BN1505&lt;AS1498,IF(BN1505&lt;AS1497,1,2),IF(BN1505&lt;AS1499,3,4)),IF(BN1505&lt;AS1502,IF(BN1505&lt;AS1501,5,6),IF(BN1505&lt;AS1503,7,8)))</f>
        <v>81</v>
      </c>
      <c r="BO1501" s="16">
        <f ca="1">IF(BO1504&lt;AR1500,IF(BO1504&lt;AR1498,IF(BO1504&lt;AR1497,10,20),IF(BO1504&lt;AR1499,30,40)),IF(BO1504&lt;AR1502,IF(BO1504&lt;AR1501,50,60),IF(BO1504&lt;AR1503,70,80)))+IF(BO1505&lt;AS1500,IF(BO1505&lt;AS1498,IF(BO1505&lt;AS1497,1,2),IF(BO1505&lt;AS1499,3,4)),IF(BO1505&lt;AS1502,IF(BO1505&lt;AS1501,5,6),IF(BO1505&lt;AS1503,7,8)))</f>
        <v>71</v>
      </c>
      <c r="BP1501" s="16">
        <f ca="1">IF(BP1504&lt;AR1500,IF(BP1504&lt;AR1498,IF(BP1504&lt;AR1497,10,20),IF(BP1504&lt;AR1499,30,40)),IF(BP1504&lt;AR1502,IF(BP1504&lt;AR1501,50,60),IF(BP1504&lt;AR1503,70,80)))+IF(BP1505&lt;AS1500,IF(BP1505&lt;AS1498,IF(BP1505&lt;AS1497,1,2),IF(BP1505&lt;AS1499,3,4)),IF(BP1505&lt;AS1502,IF(BP1505&lt;AS1501,5,6),IF(BP1505&lt;AS1503,7,8)))</f>
        <v>81</v>
      </c>
      <c r="BQ1501" s="16">
        <f ca="1">IF(BQ1504&lt;AR1500,IF(BQ1504&lt;AR1498,IF(BQ1504&lt;AR1497,10,20),IF(BQ1504&lt;AR1499,30,40)),IF(BQ1504&lt;AR1502,IF(BQ1504&lt;AR1501,50,60),IF(BQ1504&lt;AR1503,70,80)))+IF(BQ1505&lt;AS1500,IF(BQ1505&lt;AS1498,IF(BQ1505&lt;AS1497,1,2),IF(BQ1505&lt;AS1499,3,4)),IF(BQ1505&lt;AS1502,IF(BQ1505&lt;AS1501,5,6),IF(BQ1505&lt;AS1503,7,8)))</f>
        <v>81</v>
      </c>
      <c r="BR1501" s="16">
        <f ca="1">IF(BR1504&lt;AR1500,IF(BR1504&lt;AR1498,IF(BR1504&lt;AR1497,10,20),IF(BR1504&lt;AR1499,30,40)),IF(BR1504&lt;AR1502,IF(BR1504&lt;AR1501,50,60),IF(BR1504&lt;AR1503,70,80)))+IF(BR1505&lt;AS1500,IF(BR1505&lt;AS1498,IF(BR1505&lt;AS1497,1,2),IF(BR1505&lt;AS1499,3,4)),IF(BR1505&lt;AS1502,IF(BR1505&lt;AS1501,5,6),IF(BR1505&lt;AS1503,7,8)))</f>
        <v>71</v>
      </c>
      <c r="BS1501" s="16">
        <f ca="1">IF(BS1504&lt;AR1500,IF(BS1504&lt;AR1498,IF(BS1504&lt;AR1497,10,20),IF(BS1504&lt;AR1499,30,40)),IF(BS1504&lt;AR1502,IF(BS1504&lt;AR1501,50,60),IF(BS1504&lt;AR1503,70,80)))+IF(BS1505&lt;AS1500,IF(BS1505&lt;AS1498,IF(BS1505&lt;AS1497,1,2),IF(BS1505&lt;AS1499,3,4)),IF(BS1505&lt;AS1502,IF(BS1505&lt;AS1501,5,6),IF(BS1505&lt;AS1503,7,8)))</f>
        <v>81</v>
      </c>
      <c r="BT1501" s="16">
        <f ca="1">IF(BT1504&lt;AR1500,IF(BT1504&lt;AR1498,IF(BT1504&lt;AR1497,10,20),IF(BT1504&lt;AR1499,30,40)),IF(BT1504&lt;AR1502,IF(BT1504&lt;AR1501,50,60),IF(BT1504&lt;AR1503,70,80)))+IF(BT1505&lt;AS1500,IF(BT1505&lt;AS1498,IF(BT1505&lt;AS1497,1,2),IF(BT1505&lt;AS1499,3,4)),IF(BT1505&lt;AS1502,IF(BT1505&lt;AS1501,5,6),IF(BT1505&lt;AS1503,7,8)))</f>
        <v>71</v>
      </c>
      <c r="BU1501" s="16">
        <f ca="1">IF(BU1504&lt;AR1500,IF(BU1504&lt;AR1498,IF(BU1504&lt;AR1497,10,20),IF(BU1504&lt;AR1499,30,40)),IF(BU1504&lt;AR1502,IF(BU1504&lt;AR1501,50,60),IF(BU1504&lt;AR1503,70,80)))+IF(BU1505&lt;AS1500,IF(BU1505&lt;AS1498,IF(BU1505&lt;AS1497,1,2),IF(BU1505&lt;AS1499,3,4)),IF(BU1505&lt;AS1502,IF(BU1505&lt;AS1501,5,6),IF(BU1505&lt;AS1503,7,8)))</f>
        <v>81</v>
      </c>
      <c r="BV1501" s="16">
        <f ca="1">IF(BV1504&lt;AR1500,IF(BV1504&lt;AR1498,IF(BV1504&lt;AR1497,10,20),IF(BV1504&lt;AR1499,30,40)),IF(BV1504&lt;AR1502,IF(BV1504&lt;AR1501,50,60),IF(BV1504&lt;AR1503,70,80)))+IF(BV1505&lt;AS1500,IF(BV1505&lt;AS1498,IF(BV1505&lt;AS1497,1,2),IF(BV1505&lt;AS1499,3,4)),IF(BV1505&lt;AS1502,IF(BV1505&lt;AS1501,5,6),IF(BV1505&lt;AS1503,7,8)))</f>
        <v>81</v>
      </c>
      <c r="BW1501" s="16">
        <f ca="1">IF(BW1504&lt;AR1500,IF(BW1504&lt;AR1498,IF(BW1504&lt;AR1497,10,20),IF(BW1504&lt;AR1499,30,40)),IF(BW1504&lt;AR1502,IF(BW1504&lt;AR1501,50,60),IF(BW1504&lt;AR1503,70,80)))+IF(BW1505&lt;AS1500,IF(BW1505&lt;AS1498,IF(BW1505&lt;AS1497,1,2),IF(BW1505&lt;AS1499,3,4)),IF(BW1505&lt;AS1502,IF(BW1505&lt;AS1501,5,6),IF(BW1505&lt;AS1503,7,8)))</f>
        <v>81</v>
      </c>
      <c r="BX1501" s="16">
        <f ca="1">IF(BX1504&lt;AR1500,IF(BX1504&lt;AR1498,IF(BX1504&lt;AR1497,10,20),IF(BX1504&lt;AR1499,30,40)),IF(BX1504&lt;AR1502,IF(BX1504&lt;AR1501,50,60),IF(BX1504&lt;AR1503,70,80)))+IF(BX1505&lt;AS1500,IF(BX1505&lt;AS1498,IF(BX1505&lt;AS1497,1,2),IF(BX1505&lt;AS1499,3,4)),IF(BX1505&lt;AS1502,IF(BX1505&lt;AS1501,5,6),IF(BX1505&lt;AS1503,7,8)))</f>
        <v>81</v>
      </c>
      <c r="BY1501" s="16">
        <f ca="1">IF(BY1504&lt;AR1500,IF(BY1504&lt;AR1498,IF(BY1504&lt;AR1497,10,20),IF(BY1504&lt;AR1499,30,40)),IF(BY1504&lt;AR1502,IF(BY1504&lt;AR1501,50,60),IF(BY1504&lt;AR1503,70,80)))+IF(BY1505&lt;AS1500,IF(BY1505&lt;AS1498,IF(BY1505&lt;AS1497,1,2),IF(BY1505&lt;AS1499,3,4)),IF(BY1505&lt;AS1502,IF(BY1505&lt;AS1501,5,6),IF(BY1505&lt;AS1503,7,8)))</f>
        <v>81</v>
      </c>
      <c r="BZ1501" s="16">
        <f ca="1">IF(BZ1504&lt;AR1500,IF(BZ1504&lt;AR1498,IF(BZ1504&lt;AR1497,10,20),IF(BZ1504&lt;AR1499,30,40)),IF(BZ1504&lt;AR1502,IF(BZ1504&lt;AR1501,50,60),IF(BZ1504&lt;AR1503,70,80)))+IF(BZ1505&lt;AS1500,IF(BZ1505&lt;AS1498,IF(BZ1505&lt;AS1497,1,2),IF(BZ1505&lt;AS1499,3,4)),IF(BZ1505&lt;AS1502,IF(BZ1505&lt;AS1501,5,6),IF(BZ1505&lt;AS1503,7,8)))</f>
        <v>81</v>
      </c>
      <c r="CA1501" s="16">
        <f ca="1">IF(CA1504&lt;AR1500,IF(CA1504&lt;AR1498,IF(CA1504&lt;AR1497,10,20),IF(CA1504&lt;AR1499,30,40)),IF(CA1504&lt;AR1502,IF(CA1504&lt;AR1501,50,60),IF(CA1504&lt;AR1503,70,80)))+IF(CA1505&lt;AS1500,IF(CA1505&lt;AS1498,IF(CA1505&lt;AS1497,1,2),IF(CA1505&lt;AS1499,3,4)),IF(CA1505&lt;AS1502,IF(CA1505&lt;AS1501,5,6),IF(CA1505&lt;AS1503,7,8)))</f>
        <v>81</v>
      </c>
      <c r="CB1501" s="16">
        <f ca="1">IF(CB1504&lt;AR1500,IF(CB1504&lt;AR1498,IF(CB1504&lt;AR1497,10,20),IF(CB1504&lt;AR1499,30,40)),IF(CB1504&lt;AR1502,IF(CB1504&lt;AR1501,50,60),IF(CB1504&lt;AR1503,70,80)))+IF(CB1505&lt;AS1500,IF(CB1505&lt;AS1498,IF(CB1505&lt;AS1497,1,2),IF(CB1505&lt;AS1499,3,4)),IF(CB1505&lt;AS1502,IF(CB1505&lt;AS1501,5,6),IF(CB1505&lt;AS1503,7,8)))</f>
        <v>81</v>
      </c>
      <c r="CC1501" s="16">
        <f ca="1">IF(CC1504&lt;AR1500,IF(CC1504&lt;AR1498,IF(CC1504&lt;AR1497,10,20),IF(CC1504&lt;AR1499,30,40)),IF(CC1504&lt;AR1502,IF(CC1504&lt;AR1501,50,60),IF(CC1504&lt;AR1503,70,80)))+IF(CC1505&lt;AS1500,IF(CC1505&lt;AS1498,IF(CC1505&lt;AS1497,1,2),IF(CC1505&lt;AS1499,3,4)),IF(CC1505&lt;AS1502,IF(CC1505&lt;AS1501,5,6),IF(CC1505&lt;AS1503,7,8)))</f>
        <v>81</v>
      </c>
      <c r="CD1501" s="16">
        <f ca="1">IF(CD1504&lt;AR1500,IF(CD1504&lt;AR1498,IF(CD1504&lt;AR1497,10,20),IF(CD1504&lt;AR1499,30,40)),IF(CD1504&lt;AR1502,IF(CD1504&lt;AR1501,50,60),IF(CD1504&lt;AR1503,70,80)))+IF(CD1505&lt;AS1500,IF(CD1505&lt;AS1498,IF(CD1505&lt;AS1497,1,2),IF(CD1505&lt;AS1499,3,4)),IF(CD1505&lt;AS1502,IF(CD1505&lt;AS1501,5,6),IF(CD1505&lt;AS1503,7,8)))</f>
        <v>81</v>
      </c>
      <c r="CE1501" s="16">
        <f ca="1">IF(CE1504&lt;AR1500,IF(CE1504&lt;AR1498,IF(CE1504&lt;AR1497,10,20),IF(CE1504&lt;AR1499,30,40)),IF(CE1504&lt;AR1502,IF(CE1504&lt;AR1501,50,60),IF(CE1504&lt;AR1503,70,80)))+IF(CE1505&lt;AS1500,IF(CE1505&lt;AS1498,IF(CE1505&lt;AS1497,1,2),IF(CE1505&lt;AS1499,3,4)),IF(CE1505&lt;AS1502,IF(CE1505&lt;AS1501,5,6),IF(CE1505&lt;AS1503,7,8)))</f>
        <v>81</v>
      </c>
      <c r="CF1501" s="16">
        <f ca="1">IF(CF1504&lt;AR1500,IF(CF1504&lt;AR1498,IF(CF1504&lt;AR1497,10,20),IF(CF1504&lt;AR1499,30,40)),IF(CF1504&lt;AR1502,IF(CF1504&lt;AR1501,50,60),IF(CF1504&lt;AR1503,70,80)))+IF(CF1505&lt;AS1500,IF(CF1505&lt;AS1498,IF(CF1505&lt;AS1497,1,2),IF(CF1505&lt;AS1499,3,4)),IF(CF1505&lt;AS1502,IF(CF1505&lt;AS1501,5,6),IF(CF1505&lt;AS1503,7,8)))</f>
        <v>81</v>
      </c>
      <c r="CG1501" s="16">
        <f ca="1">IF(CG1504&lt;AR1500,IF(CG1504&lt;AR1498,IF(CG1504&lt;AR1497,10,20),IF(CG1504&lt;AR1499,30,40)),IF(CG1504&lt;AR1502,IF(CG1504&lt;AR1501,50,60),IF(CG1504&lt;AR1503,70,80)))+IF(CG1505&lt;AS1500,IF(CG1505&lt;AS1498,IF(CG1505&lt;AS1497,1,2),IF(CG1505&lt;AS1499,3,4)),IF(CG1505&lt;AS1502,IF(CG1505&lt;AS1501,5,6),IF(CG1505&lt;AS1503,7,8)))</f>
        <v>81</v>
      </c>
      <c r="CH1501" s="16">
        <f ca="1">IF(CH1504&lt;AR1500,IF(CH1504&lt;AR1498,IF(CH1504&lt;AR1497,10,20),IF(CH1504&lt;AR1499,30,40)),IF(CH1504&lt;AR1502,IF(CH1504&lt;AR1501,50,60),IF(CH1504&lt;AR1503,70,80)))+IF(CH1505&lt;AS1500,IF(CH1505&lt;AS1498,IF(CH1505&lt;AS1497,1,2),IF(CH1505&lt;AS1499,3,4)),IF(CH1505&lt;AS1502,IF(CH1505&lt;AS1501,5,6),IF(CH1505&lt;AS1503,7,8)))</f>
        <v>81</v>
      </c>
      <c r="CI1501" s="16">
        <f ca="1">IF(CI1504&lt;AR1500,IF(CI1504&lt;AR1498,IF(CI1504&lt;AR1497,10,20),IF(CI1504&lt;AR1499,30,40)),IF(CI1504&lt;AR1502,IF(CI1504&lt;AR1501,50,60),IF(CI1504&lt;AR1503,70,80)))+IF(CI1505&lt;AS1500,IF(CI1505&lt;AS1498,IF(CI1505&lt;AS1497,1,2),IF(CI1505&lt;AS1499,3,4)),IF(CI1505&lt;AS1502,IF(CI1505&lt;AS1501,5,6),IF(CI1505&lt;AS1503,7,8)))</f>
        <v>81</v>
      </c>
      <c r="CJ1501" s="16">
        <f ca="1">IF(CJ1504&lt;AR1500,IF(CJ1504&lt;AR1498,IF(CJ1504&lt;AR1497,10,20),IF(CJ1504&lt;AR1499,30,40)),IF(CJ1504&lt;AR1502,IF(CJ1504&lt;AR1501,50,60),IF(CJ1504&lt;AR1503,70,80)))+IF(CJ1505&lt;AS1500,IF(CJ1505&lt;AS1498,IF(CJ1505&lt;AS1497,1,2),IF(CJ1505&lt;AS1499,3,4)),IF(CJ1505&lt;AS1502,IF(CJ1505&lt;AS1501,5,6),IF(CJ1505&lt;AS1503,7,8)))</f>
        <v>81</v>
      </c>
      <c r="CK1501" s="16">
        <f ca="1">IF(CK1504&lt;AR1500,IF(CK1504&lt;AR1498,IF(CK1504&lt;AR1497,10,20),IF(CK1504&lt;AR1499,30,40)),IF(CK1504&lt;AR1502,IF(CK1504&lt;AR1501,50,60),IF(CK1504&lt;AR1503,70,80)))+IF(CK1505&lt;AS1500,IF(CK1505&lt;AS1498,IF(CK1505&lt;AS1497,1,2),IF(CK1505&lt;AS1499,3,4)),IF(CK1505&lt;AS1502,IF(CK1505&lt;AS1501,5,6),IF(CK1505&lt;AS1503,7,8)))</f>
        <v>81</v>
      </c>
      <c r="CL1501" s="16">
        <f ca="1">IF(CL1504&lt;AR1500,IF(CL1504&lt;AR1498,IF(CL1504&lt;AR1497,10,20),IF(CL1504&lt;AR1499,30,40)),IF(CL1504&lt;AR1502,IF(CL1504&lt;AR1501,50,60),IF(CL1504&lt;AR1503,70,80)))+IF(CL1505&lt;AS1500,IF(CL1505&lt;AS1498,IF(CL1505&lt;AS1497,1,2),IF(CL1505&lt;AS1499,3,4)),IF(CL1505&lt;AS1502,IF(CL1505&lt;AS1501,5,6),IF(CL1505&lt;AS1503,7,8)))</f>
        <v>81</v>
      </c>
      <c r="CM1501" s="16">
        <f ca="1">IF(CM1504&lt;AR1500,IF(CM1504&lt;AR1498,IF(CM1504&lt;AR1497,10,20),IF(CM1504&lt;AR1499,30,40)),IF(CM1504&lt;AR1502,IF(CM1504&lt;AR1501,50,60),IF(CM1504&lt;AR1503,70,80)))+IF(CM1505&lt;AS1500,IF(CM1505&lt;AS1498,IF(CM1505&lt;AS1497,1,2),IF(CM1505&lt;AS1499,3,4)),IF(CM1505&lt;AS1502,IF(CM1505&lt;AS1501,5,6),IF(CM1505&lt;AS1503,7,8)))</f>
        <v>81</v>
      </c>
      <c r="CN1501" s="16">
        <f ca="1">IF(CN1504&lt;AR1500,IF(CN1504&lt;AR1498,IF(CN1504&lt;AR1497,10,20),IF(CN1504&lt;AR1499,30,40)),IF(CN1504&lt;AR1502,IF(CN1504&lt;AR1501,50,60),IF(CN1504&lt;AR1503,70,80)))+IF(CN1505&lt;AS1500,IF(CN1505&lt;AS1498,IF(CN1505&lt;AS1497,1,2),IF(CN1505&lt;AS1499,3,4)),IF(CN1505&lt;AS1502,IF(CN1505&lt;AS1501,5,6),IF(CN1505&lt;AS1503,7,8)))</f>
        <v>81</v>
      </c>
      <c r="CO1501" s="16">
        <f ca="1">IF(CO1504&lt;AR1500,IF(CO1504&lt;AR1498,IF(CO1504&lt;AR1497,10,20),IF(CO1504&lt;AR1499,30,40)),IF(CO1504&lt;AR1502,IF(CO1504&lt;AR1501,50,60),IF(CO1504&lt;AR1503,70,80)))+IF(CO1505&lt;AS1500,IF(CO1505&lt;AS1498,IF(CO1505&lt;AS1497,1,2),IF(CO1505&lt;AS1499,3,4)),IF(CO1505&lt;AS1502,IF(CO1505&lt;AS1501,5,6),IF(CO1505&lt;AS1503,7,8)))</f>
        <v>81</v>
      </c>
      <c r="CP1501" s="16">
        <f ca="1">IF(CP1504&lt;AR1500,IF(CP1504&lt;AR1498,IF(CP1504&lt;AR1497,10,20),IF(CP1504&lt;AR1499,30,40)),IF(CP1504&lt;AR1502,IF(CP1504&lt;AR1501,50,60),IF(CP1504&lt;AR1503,70,80)))+IF(CP1505&lt;AS1500,IF(CP1505&lt;AS1498,IF(CP1505&lt;AS1497,1,2),IF(CP1505&lt;AS1499,3,4)),IF(CP1505&lt;AS1502,IF(CP1505&lt;AS1501,5,6),IF(CP1505&lt;AS1503,7,8)))</f>
        <v>81</v>
      </c>
      <c r="CQ1501" s="16">
        <f ca="1">IF(CQ1504&lt;AR1500,IF(CQ1504&lt;AR1498,IF(CQ1504&lt;AR1497,10,20),IF(CQ1504&lt;AR1499,30,40)),IF(CQ1504&lt;AR1502,IF(CQ1504&lt;AR1501,50,60),IF(CQ1504&lt;AR1503,70,80)))+IF(CQ1505&lt;AS1500,IF(CQ1505&lt;AS1498,IF(CQ1505&lt;AS1497,1,2),IF(CQ1505&lt;AS1499,3,4)),IF(CQ1505&lt;AS1502,IF(CQ1505&lt;AS1501,5,6),IF(CQ1505&lt;AS1503,7,8)))</f>
        <v>81</v>
      </c>
      <c r="CR1501" s="16">
        <f ca="1">IF(CR1504&lt;AR1500,IF(CR1504&lt;AR1498,IF(CR1504&lt;AR1497,10,20),IF(CR1504&lt;AR1499,30,40)),IF(CR1504&lt;AR1502,IF(CR1504&lt;AR1501,50,60),IF(CR1504&lt;AR1503,70,80)))+IF(CR1505&lt;AS1500,IF(CR1505&lt;AS1498,IF(CR1505&lt;AS1497,1,2),IF(CR1505&lt;AS1499,3,4)),IF(CR1505&lt;AS1502,IF(CR1505&lt;AS1501,5,6),IF(CR1505&lt;AS1503,7,8)))</f>
        <v>81</v>
      </c>
    </row>
    <row r="1502" spans="1:96" x14ac:dyDescent="0.35">
      <c r="A1502" s="23"/>
      <c r="B1502" s="39">
        <v>0.25</v>
      </c>
      <c r="C1502" s="49">
        <v>60</v>
      </c>
      <c r="D1502" s="26">
        <f ca="1">AE1489/AE1492</f>
        <v>4.4228217602830609E-4</v>
      </c>
      <c r="E1502" s="19">
        <f ca="1">COUNTIF(AU1498:CR1501,61)</f>
        <v>0</v>
      </c>
      <c r="F1502" s="19">
        <f ca="1">COUNTIF(AU1498:CR1501,62)</f>
        <v>0</v>
      </c>
      <c r="G1502" s="19">
        <f ca="1">COUNTIF(AU1498:CR1501,63)</f>
        <v>0</v>
      </c>
      <c r="H1502" s="19">
        <f ca="1">COUNTIF(AU1498:CR1501,64)</f>
        <v>0</v>
      </c>
      <c r="I1502" s="19">
        <f ca="1">COUNTIF(AU1498:CR1501,65)</f>
        <v>0</v>
      </c>
      <c r="J1502" s="19">
        <f ca="1">COUNTIF(AU1498:CR1501,66)</f>
        <v>0</v>
      </c>
      <c r="K1502" s="19">
        <f ca="1">COUNTIF(AU1498:CR1501,67)</f>
        <v>0</v>
      </c>
      <c r="L1502" s="19">
        <f ca="1">COUNTIF(AU1498:CR1501,68)</f>
        <v>0</v>
      </c>
      <c r="N1502" s="45">
        <f ca="1">ROUNDDOWN(E1502*$AK$20+RAND(),0)</f>
        <v>0</v>
      </c>
      <c r="O1502" s="45">
        <f ca="1">ROUNDDOWN(F1502*$AL$20+RAND(),0)</f>
        <v>0</v>
      </c>
      <c r="P1502" s="45">
        <f ca="1">ROUNDDOWN(G1502*$AM$20+RAND(),0)</f>
        <v>0</v>
      </c>
      <c r="Q1502" s="45">
        <f ca="1">ROUNDDOWN(H1502*$AN$20+RAND(),0)</f>
        <v>0</v>
      </c>
      <c r="R1502" s="45">
        <f ca="1">ROUNDDOWN(I1502*$AO$20+RAND(),0)</f>
        <v>0</v>
      </c>
      <c r="S1502" s="45">
        <f ca="1">ROUNDDOWN(J1502*$AP$20+RAND(),0)</f>
        <v>0</v>
      </c>
      <c r="T1502" s="45">
        <f ca="1">ROUNDDOWN(K1502*$AQ$20+RAND(),0)</f>
        <v>0</v>
      </c>
      <c r="U1502" s="45">
        <f ca="1">ROUNDDOWN(L1502*$AR$20+RAND(),0)</f>
        <v>0</v>
      </c>
      <c r="W1502" s="47">
        <f t="shared" ca="1" si="2899"/>
        <v>0</v>
      </c>
      <c r="X1502" s="47">
        <f t="shared" ca="1" si="2885"/>
        <v>0</v>
      </c>
      <c r="Y1502" s="47">
        <f t="shared" ca="1" si="2886"/>
        <v>0</v>
      </c>
      <c r="Z1502" s="47">
        <f t="shared" ca="1" si="2887"/>
        <v>0</v>
      </c>
      <c r="AA1502" s="47">
        <f t="shared" ca="1" si="2888"/>
        <v>0</v>
      </c>
      <c r="AB1502" s="47">
        <f t="shared" ca="1" si="2889"/>
        <v>0</v>
      </c>
      <c r="AC1502" s="47">
        <f t="shared" ca="1" si="2890"/>
        <v>0</v>
      </c>
      <c r="AD1502" s="47">
        <f t="shared" ca="1" si="2891"/>
        <v>0</v>
      </c>
      <c r="AE1502" s="21">
        <f t="shared" ca="1" si="2900"/>
        <v>1</v>
      </c>
      <c r="AH1502" s="48">
        <f t="shared" ca="1" si="2901"/>
        <v>0</v>
      </c>
      <c r="AI1502" s="48">
        <f t="shared" ca="1" si="2892"/>
        <v>0</v>
      </c>
      <c r="AJ1502" s="48">
        <f t="shared" ca="1" si="2893"/>
        <v>0</v>
      </c>
      <c r="AK1502" s="48">
        <f t="shared" ca="1" si="2894"/>
        <v>0</v>
      </c>
      <c r="AL1502" s="48">
        <f t="shared" ca="1" si="2895"/>
        <v>0</v>
      </c>
      <c r="AM1502" s="48">
        <f t="shared" ca="1" si="2896"/>
        <v>0</v>
      </c>
      <c r="AN1502" s="48">
        <f t="shared" ca="1" si="2897"/>
        <v>0</v>
      </c>
      <c r="AO1502" s="48">
        <f t="shared" ca="1" si="2898"/>
        <v>0</v>
      </c>
      <c r="AQ1502" s="1">
        <v>60</v>
      </c>
      <c r="AR1502" s="13">
        <f t="shared" ca="1" si="2902"/>
        <v>4.4228217602830609E-4</v>
      </c>
      <c r="AS1502" s="13">
        <f ca="1">AS1501+J1496</f>
        <v>1</v>
      </c>
      <c r="AT1502" s="8">
        <v>6</v>
      </c>
      <c r="AU1502" s="15">
        <f t="shared" ref="AU1502:CR1505" ca="1" si="2903">RAND()</f>
        <v>0.88886169913913438</v>
      </c>
      <c r="AV1502" s="15">
        <f t="shared" ca="1" si="2903"/>
        <v>0.98635719184915438</v>
      </c>
      <c r="AW1502" s="15">
        <f t="shared" ca="1" si="2903"/>
        <v>0.19471733336367003</v>
      </c>
      <c r="AX1502" s="15">
        <f t="shared" ca="1" si="2903"/>
        <v>0.74543139937725533</v>
      </c>
      <c r="AY1502" s="15">
        <f t="shared" ca="1" si="2903"/>
        <v>8.9831769783057513E-3</v>
      </c>
      <c r="AZ1502" s="15">
        <f t="shared" ca="1" si="2903"/>
        <v>0.22826106203952556</v>
      </c>
      <c r="BA1502" s="15">
        <f t="shared" ca="1" si="2903"/>
        <v>0.26337352925647695</v>
      </c>
      <c r="BB1502" s="15">
        <f t="shared" ca="1" si="2903"/>
        <v>0.59641172562057487</v>
      </c>
      <c r="BC1502" s="15">
        <f t="shared" ca="1" si="2903"/>
        <v>0.45946389383949215</v>
      </c>
      <c r="BD1502" s="15">
        <f t="shared" ca="1" si="2903"/>
        <v>0.40875785277248378</v>
      </c>
      <c r="BE1502" s="15">
        <f t="shared" ca="1" si="2903"/>
        <v>0.70216699168624686</v>
      </c>
      <c r="BF1502" s="15">
        <f t="shared" ca="1" si="2903"/>
        <v>0.32832708136430389</v>
      </c>
      <c r="BG1502" s="15">
        <f t="shared" ca="1" si="2903"/>
        <v>0.15914920233715746</v>
      </c>
      <c r="BH1502" s="15">
        <f t="shared" ca="1" si="2903"/>
        <v>0.25453632909614665</v>
      </c>
      <c r="BI1502" s="15">
        <f t="shared" ca="1" si="2903"/>
        <v>0.85191338251699866</v>
      </c>
      <c r="BJ1502" s="15">
        <f t="shared" ca="1" si="2903"/>
        <v>0.85525866181834465</v>
      </c>
      <c r="BK1502" s="15">
        <f t="shared" ca="1" si="2903"/>
        <v>0.56137778941038097</v>
      </c>
      <c r="BL1502" s="15">
        <f t="shared" ca="1" si="2903"/>
        <v>0.26504595229936401</v>
      </c>
      <c r="BM1502" s="15">
        <f t="shared" ca="1" si="2903"/>
        <v>8.8401865498249799E-2</v>
      </c>
      <c r="BN1502" s="15">
        <f t="shared" ca="1" si="2903"/>
        <v>0.28682214195094669</v>
      </c>
      <c r="BO1502" s="15">
        <f t="shared" ca="1" si="2903"/>
        <v>0.15809382828260499</v>
      </c>
      <c r="BP1502" s="15">
        <f t="shared" ca="1" si="2903"/>
        <v>0.55763124146387955</v>
      </c>
      <c r="BQ1502" s="15">
        <f t="shared" ca="1" si="2903"/>
        <v>0.59181536759841658</v>
      </c>
      <c r="BR1502" s="15">
        <f t="shared" ca="1" si="2903"/>
        <v>0.56100316973558595</v>
      </c>
      <c r="BS1502" s="15">
        <f t="shared" ca="1" si="2903"/>
        <v>0.54225053811345025</v>
      </c>
      <c r="BT1502" s="15">
        <f t="shared" ca="1" si="2903"/>
        <v>0.71389171833874276</v>
      </c>
      <c r="BU1502" s="15">
        <f t="shared" ca="1" si="2903"/>
        <v>0.67571440820532358</v>
      </c>
      <c r="BV1502" s="15">
        <f t="shared" ca="1" si="2903"/>
        <v>0.56457124633796574</v>
      </c>
      <c r="BW1502" s="15">
        <f t="shared" ca="1" si="2903"/>
        <v>0.94163776842008418</v>
      </c>
      <c r="BX1502" s="15">
        <f t="shared" ca="1" si="2903"/>
        <v>0.86178840789663591</v>
      </c>
      <c r="BY1502" s="15">
        <f t="shared" ca="1" si="2903"/>
        <v>0.47445494350531503</v>
      </c>
      <c r="BZ1502" s="15">
        <f t="shared" ca="1" si="2903"/>
        <v>0.85967191498359252</v>
      </c>
      <c r="CA1502" s="15">
        <f t="shared" ca="1" si="2903"/>
        <v>0.37101257542967281</v>
      </c>
      <c r="CB1502" s="15">
        <f t="shared" ca="1" si="2903"/>
        <v>0.81005785970152033</v>
      </c>
      <c r="CC1502" s="15">
        <f t="shared" ca="1" si="2903"/>
        <v>1.7496890904159734E-2</v>
      </c>
      <c r="CD1502" s="15">
        <f t="shared" ca="1" si="2903"/>
        <v>0.83978952539783258</v>
      </c>
      <c r="CE1502" s="15">
        <f t="shared" ca="1" si="2903"/>
        <v>0.28333986955444324</v>
      </c>
      <c r="CF1502" s="15">
        <f t="shared" ca="1" si="2903"/>
        <v>0.11685654030415815</v>
      </c>
      <c r="CG1502" s="15">
        <f t="shared" ca="1" si="2903"/>
        <v>0.57048178852160347</v>
      </c>
      <c r="CH1502" s="15">
        <f t="shared" ca="1" si="2903"/>
        <v>0.66808780364239784</v>
      </c>
      <c r="CI1502" s="15">
        <f t="shared" ca="1" si="2903"/>
        <v>0.12335408964467287</v>
      </c>
      <c r="CJ1502" s="15">
        <f t="shared" ca="1" si="2903"/>
        <v>0.33076481329437113</v>
      </c>
      <c r="CK1502" s="15">
        <f t="shared" ca="1" si="2903"/>
        <v>0.67446272166329369</v>
      </c>
      <c r="CL1502" s="15">
        <f t="shared" ca="1" si="2903"/>
        <v>0.9584061349399452</v>
      </c>
      <c r="CM1502" s="15">
        <f t="shared" ca="1" si="2903"/>
        <v>0.65308615680423487</v>
      </c>
      <c r="CN1502" s="15">
        <f t="shared" ca="1" si="2903"/>
        <v>0.55239451314970678</v>
      </c>
      <c r="CO1502" s="15">
        <f t="shared" ca="1" si="2903"/>
        <v>0.84531956359942206</v>
      </c>
      <c r="CP1502" s="15">
        <f t="shared" ca="1" si="2903"/>
        <v>0.66009598624535681</v>
      </c>
      <c r="CQ1502" s="15">
        <f t="shared" ca="1" si="2903"/>
        <v>0.41447159776653597</v>
      </c>
      <c r="CR1502" s="15">
        <f t="shared" ca="1" si="2903"/>
        <v>0.70110435433750706</v>
      </c>
    </row>
    <row r="1503" spans="1:96" x14ac:dyDescent="0.35">
      <c r="A1503" s="23"/>
      <c r="B1503" s="39">
        <v>0.5</v>
      </c>
      <c r="C1503" s="49">
        <v>70</v>
      </c>
      <c r="D1503" s="26">
        <f ca="1">AE1490/AE1492</f>
        <v>5.3295002211410883E-2</v>
      </c>
      <c r="E1503" s="19">
        <f ca="1">COUNTIF(AU1498:CR1501,71)</f>
        <v>11</v>
      </c>
      <c r="F1503" s="19">
        <f ca="1">COUNTIF(AU1498:CR1501,72)</f>
        <v>0</v>
      </c>
      <c r="G1503" s="19">
        <f ca="1">COUNTIF(AU1498:CR1501,73)</f>
        <v>0</v>
      </c>
      <c r="H1503" s="19">
        <f ca="1">COUNTIF(AU1498:CR1501,74)</f>
        <v>0</v>
      </c>
      <c r="I1503" s="19">
        <f ca="1">COUNTIF(AU1498:CR1501,75)</f>
        <v>0</v>
      </c>
      <c r="J1503" s="19">
        <f ca="1">COUNTIF(AU1498:CR1501,76)</f>
        <v>0</v>
      </c>
      <c r="K1503" s="19">
        <f ca="1">COUNTIF(AU1498:CR1501,77)</f>
        <v>0</v>
      </c>
      <c r="L1503" s="19">
        <f ca="1">COUNTIF(AU1498:CR1501,78)</f>
        <v>0</v>
      </c>
      <c r="N1503" s="45">
        <f ca="1">ROUNDDOWN(E1503*$AK$21+RAND(),0)</f>
        <v>2</v>
      </c>
      <c r="O1503" s="45">
        <f ca="1">ROUNDDOWN(F1503*$AL$21+RAND(),0)</f>
        <v>0</v>
      </c>
      <c r="P1503" s="45">
        <f ca="1">ROUNDDOWN(G1503*$AM$21+RAND(),0)</f>
        <v>0</v>
      </c>
      <c r="Q1503" s="45">
        <f ca="1">ROUNDDOWN(H1503*$AN$21+RAND(),0)</f>
        <v>0</v>
      </c>
      <c r="R1503" s="45">
        <f ca="1">ROUNDDOWN(I1503*$AO$21+RAND(),0)</f>
        <v>0</v>
      </c>
      <c r="S1503" s="45">
        <f ca="1">ROUNDDOWN(J1503*$AP$21+RAND(),0)</f>
        <v>0</v>
      </c>
      <c r="T1503" s="45">
        <f ca="1">ROUNDDOWN(K1503*$AQ$21+RAND(),0)</f>
        <v>0</v>
      </c>
      <c r="U1503" s="45">
        <f ca="1">ROUNDDOWN(L1503*$AR$21+RAND(),0)</f>
        <v>0</v>
      </c>
      <c r="W1503" s="47">
        <f t="shared" ca="1" si="2899"/>
        <v>1</v>
      </c>
      <c r="X1503" s="47">
        <f t="shared" ca="1" si="2885"/>
        <v>0</v>
      </c>
      <c r="Y1503" s="47">
        <f t="shared" ca="1" si="2886"/>
        <v>0</v>
      </c>
      <c r="Z1503" s="47">
        <f t="shared" ca="1" si="2887"/>
        <v>0</v>
      </c>
      <c r="AA1503" s="47">
        <f t="shared" ca="1" si="2888"/>
        <v>0</v>
      </c>
      <c r="AB1503" s="47">
        <f t="shared" ca="1" si="2889"/>
        <v>0</v>
      </c>
      <c r="AC1503" s="47">
        <f t="shared" ca="1" si="2890"/>
        <v>0</v>
      </c>
      <c r="AD1503" s="47">
        <f t="shared" ca="1" si="2891"/>
        <v>0</v>
      </c>
      <c r="AE1503" s="21">
        <f t="shared" ca="1" si="2900"/>
        <v>120</v>
      </c>
      <c r="AH1503" s="48">
        <f t="shared" ca="1" si="2901"/>
        <v>1</v>
      </c>
      <c r="AI1503" s="48">
        <f t="shared" ca="1" si="2892"/>
        <v>0</v>
      </c>
      <c r="AJ1503" s="48">
        <f t="shared" ca="1" si="2893"/>
        <v>0</v>
      </c>
      <c r="AK1503" s="48">
        <f t="shared" ca="1" si="2894"/>
        <v>0</v>
      </c>
      <c r="AL1503" s="48">
        <f t="shared" ca="1" si="2895"/>
        <v>0</v>
      </c>
      <c r="AM1503" s="48">
        <f t="shared" ca="1" si="2896"/>
        <v>0</v>
      </c>
      <c r="AN1503" s="48">
        <f t="shared" ca="1" si="2897"/>
        <v>0</v>
      </c>
      <c r="AO1503" s="48">
        <f t="shared" ca="1" si="2898"/>
        <v>0</v>
      </c>
      <c r="AQ1503" s="1">
        <v>70</v>
      </c>
      <c r="AR1503" s="13">
        <f t="shared" ca="1" si="2902"/>
        <v>5.3737284387439188E-2</v>
      </c>
      <c r="AS1503" s="13">
        <f ca="1">AS1502+K1496</f>
        <v>1</v>
      </c>
      <c r="AT1503" s="8">
        <v>7</v>
      </c>
      <c r="AU1503" s="17">
        <f t="shared" ca="1" si="2903"/>
        <v>0.18000512665185109</v>
      </c>
      <c r="AV1503" s="17">
        <f t="shared" ca="1" si="2903"/>
        <v>0.94162728223626047</v>
      </c>
      <c r="AW1503" s="17">
        <f t="shared" ca="1" si="2903"/>
        <v>0.60131994114218568</v>
      </c>
      <c r="AX1503" s="17">
        <f t="shared" ca="1" si="2903"/>
        <v>0.24140415447708907</v>
      </c>
      <c r="AY1503" s="17">
        <f t="shared" ca="1" si="2903"/>
        <v>0.65534171864813129</v>
      </c>
      <c r="AZ1503" s="17">
        <f t="shared" ca="1" si="2903"/>
        <v>0.32973709907200099</v>
      </c>
      <c r="BA1503" s="17">
        <f t="shared" ca="1" si="2903"/>
        <v>0.94193100150369169</v>
      </c>
      <c r="BB1503" s="17">
        <f t="shared" ca="1" si="2903"/>
        <v>0.64628274770364413</v>
      </c>
      <c r="BC1503" s="17">
        <f t="shared" ca="1" si="2903"/>
        <v>0.75303897024958066</v>
      </c>
      <c r="BD1503" s="17">
        <f t="shared" ca="1" si="2903"/>
        <v>0.58018068763865616</v>
      </c>
      <c r="BE1503" s="17">
        <f t="shared" ca="1" si="2903"/>
        <v>0.40126883268978975</v>
      </c>
      <c r="BF1503" s="17">
        <f t="shared" ca="1" si="2903"/>
        <v>0.23033448997820427</v>
      </c>
      <c r="BG1503" s="17">
        <f t="shared" ca="1" si="2903"/>
        <v>0.42663223282378215</v>
      </c>
      <c r="BH1503" s="17">
        <f t="shared" ca="1" si="2903"/>
        <v>0.97390113604184503</v>
      </c>
      <c r="BI1503" s="17">
        <f t="shared" ca="1" si="2903"/>
        <v>0.41668352253179375</v>
      </c>
      <c r="BJ1503" s="17">
        <f t="shared" ca="1" si="2903"/>
        <v>6.0565264435361588E-2</v>
      </c>
      <c r="BK1503" s="17">
        <f t="shared" ca="1" si="2903"/>
        <v>0.61635445786700616</v>
      </c>
      <c r="BL1503" s="17">
        <f t="shared" ca="1" si="2903"/>
        <v>0.3937249777413272</v>
      </c>
      <c r="BM1503" s="17">
        <f t="shared" ca="1" si="2903"/>
        <v>0.94590064062327828</v>
      </c>
      <c r="BN1503" s="17">
        <f t="shared" ca="1" si="2903"/>
        <v>7.1774296175335373E-2</v>
      </c>
      <c r="BO1503" s="17">
        <f t="shared" ca="1" si="2903"/>
        <v>0.11184550333836274</v>
      </c>
      <c r="BP1503" s="17">
        <f t="shared" ca="1" si="2903"/>
        <v>1.9958466979033362E-2</v>
      </c>
      <c r="BQ1503" s="17">
        <f t="shared" ca="1" si="2903"/>
        <v>0.84918162350537651</v>
      </c>
      <c r="BR1503" s="17">
        <f t="shared" ca="1" si="2903"/>
        <v>0.32272437308938118</v>
      </c>
      <c r="BS1503" s="17">
        <f t="shared" ca="1" si="2903"/>
        <v>0.19970877753561267</v>
      </c>
      <c r="BT1503" s="17">
        <f t="shared" ca="1" si="2903"/>
        <v>0.17487651338818844</v>
      </c>
      <c r="BU1503" s="17">
        <f t="shared" ca="1" si="2903"/>
        <v>0.48762167707201498</v>
      </c>
      <c r="BV1503" s="17">
        <f t="shared" ca="1" si="2903"/>
        <v>3.6468987726289148E-3</v>
      </c>
      <c r="BW1503" s="17">
        <f t="shared" ca="1" si="2903"/>
        <v>0.73239378380791031</v>
      </c>
      <c r="BX1503" s="17">
        <f t="shared" ca="1" si="2903"/>
        <v>0.55127465048219038</v>
      </c>
      <c r="BY1503" s="17">
        <f t="shared" ca="1" si="2903"/>
        <v>0.70117496558208148</v>
      </c>
      <c r="BZ1503" s="17">
        <f t="shared" ca="1" si="2903"/>
        <v>0.23326998840847291</v>
      </c>
      <c r="CA1503" s="17">
        <f t="shared" ca="1" si="2903"/>
        <v>0.34280895687973212</v>
      </c>
      <c r="CB1503" s="17">
        <f t="shared" ca="1" si="2903"/>
        <v>0.50635182619981234</v>
      </c>
      <c r="CC1503" s="17">
        <f t="shared" ca="1" si="2903"/>
        <v>0.20936211248284409</v>
      </c>
      <c r="CD1503" s="17">
        <f t="shared" ca="1" si="2903"/>
        <v>0.65518210440305114</v>
      </c>
      <c r="CE1503" s="17">
        <f t="shared" ca="1" si="2903"/>
        <v>0.68398352413787211</v>
      </c>
      <c r="CF1503" s="17">
        <f t="shared" ca="1" si="2903"/>
        <v>0.81486254029415783</v>
      </c>
      <c r="CG1503" s="17">
        <f t="shared" ca="1" si="2903"/>
        <v>0.87298527195659847</v>
      </c>
      <c r="CH1503" s="17">
        <f t="shared" ca="1" si="2903"/>
        <v>0.35337975143136657</v>
      </c>
      <c r="CI1503" s="17">
        <f t="shared" ca="1" si="2903"/>
        <v>4.3137919300755945E-2</v>
      </c>
      <c r="CJ1503" s="17">
        <f t="shared" ca="1" si="2903"/>
        <v>0.3117629053679537</v>
      </c>
      <c r="CK1503" s="17">
        <f t="shared" ca="1" si="2903"/>
        <v>0.96527800894838056</v>
      </c>
      <c r="CL1503" s="17">
        <f t="shared" ca="1" si="2903"/>
        <v>0.65417549576313183</v>
      </c>
      <c r="CM1503" s="17">
        <f t="shared" ca="1" si="2903"/>
        <v>0.86885772659407545</v>
      </c>
      <c r="CN1503" s="17">
        <f t="shared" ca="1" si="2903"/>
        <v>9.1454880594429633E-2</v>
      </c>
      <c r="CO1503" s="17">
        <f t="shared" ca="1" si="2903"/>
        <v>0.31785467610145357</v>
      </c>
      <c r="CP1503" s="17">
        <f t="shared" ca="1" si="2903"/>
        <v>0.8147070480532479</v>
      </c>
      <c r="CQ1503" s="17">
        <f t="shared" ca="1" si="2903"/>
        <v>0.48594403904319106</v>
      </c>
      <c r="CR1503" s="17">
        <f t="shared" ca="1" si="2903"/>
        <v>0.27788988314394036</v>
      </c>
    </row>
    <row r="1504" spans="1:96" x14ac:dyDescent="0.35">
      <c r="A1504" s="23"/>
      <c r="B1504" s="39">
        <v>1</v>
      </c>
      <c r="C1504" s="49">
        <v>80</v>
      </c>
      <c r="D1504" s="26">
        <f ca="1">AE1491/AE1492</f>
        <v>0.94626271561256081</v>
      </c>
      <c r="E1504" s="19">
        <f ca="1">COUNTIF(AU1498:CR1501,81)</f>
        <v>189</v>
      </c>
      <c r="F1504" s="19">
        <f ca="1">COUNTIF(AU1498:CR1501,82)</f>
        <v>0</v>
      </c>
      <c r="G1504" s="19">
        <f ca="1">COUNTIF(AU1498:CR1501,83)</f>
        <v>0</v>
      </c>
      <c r="H1504" s="19">
        <f ca="1">COUNTIF(AU1498:CR1501,84)</f>
        <v>0</v>
      </c>
      <c r="I1504" s="19">
        <f ca="1">COUNTIF(AU1498:CR1501,85)</f>
        <v>0</v>
      </c>
      <c r="J1504" s="19">
        <f ca="1">COUNTIF(AU1498:CR1501,86)</f>
        <v>0</v>
      </c>
      <c r="K1504" s="19">
        <f ca="1">COUNTIF(AU1498:CR1501,87)</f>
        <v>0</v>
      </c>
      <c r="L1504" s="19">
        <f ca="1">COUNTIF(AU1498:CR1501,88)</f>
        <v>0</v>
      </c>
      <c r="N1504" s="45">
        <f ca="1">ROUNDDOWN(E1504*$AK$22+RAND(),0)</f>
        <v>85</v>
      </c>
      <c r="O1504" s="45">
        <f ca="1">ROUNDDOWN(F1504*$AL$22+RAND(),0)</f>
        <v>0</v>
      </c>
      <c r="P1504" s="45">
        <f ca="1">ROUNDDOWN(G1504*$AM$22+RAND(),0)</f>
        <v>0</v>
      </c>
      <c r="Q1504" s="45">
        <f ca="1">ROUNDDOWN(H1504*$AN$22+RAND(),0)</f>
        <v>0</v>
      </c>
      <c r="R1504" s="45">
        <f ca="1">ROUNDDOWN(I1504*$AO$22+RAND(),0)</f>
        <v>0</v>
      </c>
      <c r="S1504" s="45">
        <f ca="1">ROUNDDOWN(J1504*$AP$22+RAND(),0)</f>
        <v>0</v>
      </c>
      <c r="T1504" s="45">
        <f ca="1">ROUNDDOWN(K1504*$AQ$22+RAND(),0)</f>
        <v>0</v>
      </c>
      <c r="U1504" s="45">
        <f ca="1">ROUNDDOWN(L1504*$AR$22+RAND(),0)</f>
        <v>0</v>
      </c>
      <c r="W1504" s="47">
        <f t="shared" ca="1" si="2899"/>
        <v>42</v>
      </c>
      <c r="X1504" s="47">
        <f t="shared" ca="1" si="2885"/>
        <v>0</v>
      </c>
      <c r="Y1504" s="47">
        <f t="shared" ca="1" si="2886"/>
        <v>0</v>
      </c>
      <c r="Z1504" s="47">
        <f t="shared" ca="1" si="2887"/>
        <v>0</v>
      </c>
      <c r="AA1504" s="47">
        <f t="shared" ca="1" si="2888"/>
        <v>0</v>
      </c>
      <c r="AB1504" s="47">
        <f t="shared" ca="1" si="2889"/>
        <v>0</v>
      </c>
      <c r="AC1504" s="47">
        <f t="shared" ca="1" si="2890"/>
        <v>0</v>
      </c>
      <c r="AD1504" s="47">
        <f t="shared" ca="1" si="2891"/>
        <v>0</v>
      </c>
      <c r="AE1504" s="21">
        <f ca="1">((1-d)*SUM(W1504:AD1504)+d*SUM(W1503:AD1503))*E/B1504</f>
        <v>2089.75</v>
      </c>
      <c r="AH1504" s="48">
        <f t="shared" ca="1" si="2901"/>
        <v>43</v>
      </c>
      <c r="AI1504" s="48">
        <f t="shared" ca="1" si="2892"/>
        <v>0</v>
      </c>
      <c r="AJ1504" s="48">
        <f t="shared" ca="1" si="2893"/>
        <v>0</v>
      </c>
      <c r="AK1504" s="48">
        <f t="shared" ca="1" si="2894"/>
        <v>0</v>
      </c>
      <c r="AL1504" s="48">
        <f t="shared" ca="1" si="2895"/>
        <v>0</v>
      </c>
      <c r="AM1504" s="48">
        <f t="shared" ca="1" si="2896"/>
        <v>0</v>
      </c>
      <c r="AN1504" s="48">
        <f t="shared" ca="1" si="2897"/>
        <v>0</v>
      </c>
      <c r="AO1504" s="48">
        <f ca="1">U1504-AD1504</f>
        <v>0</v>
      </c>
      <c r="AP1504" s="20">
        <f ca="1">SUM(AH1497:AO1504)</f>
        <v>44</v>
      </c>
      <c r="AQ1504" s="1">
        <v>80</v>
      </c>
      <c r="AR1504" s="14">
        <f t="shared" ca="1" si="2902"/>
        <v>1</v>
      </c>
      <c r="AS1504" s="14">
        <f ca="1">AS1503+L1496</f>
        <v>1</v>
      </c>
      <c r="AT1504" s="8">
        <v>8</v>
      </c>
      <c r="AU1504" s="15">
        <f t="shared" ca="1" si="2903"/>
        <v>5.8573521401347861E-2</v>
      </c>
      <c r="AV1504" s="15">
        <f t="shared" ca="1" si="2903"/>
        <v>0.89047632782457808</v>
      </c>
      <c r="AW1504" s="15">
        <f t="shared" ca="1" si="2903"/>
        <v>0.62812593183265664</v>
      </c>
      <c r="AX1504" s="15">
        <f t="shared" ca="1" si="2903"/>
        <v>0.96252172252328971</v>
      </c>
      <c r="AY1504" s="15">
        <f t="shared" ca="1" si="2903"/>
        <v>0.93840930117580912</v>
      </c>
      <c r="AZ1504" s="15">
        <f t="shared" ca="1" si="2903"/>
        <v>0.8413208985466315</v>
      </c>
      <c r="BA1504" s="15">
        <f t="shared" ca="1" si="2903"/>
        <v>0.33812268037130133</v>
      </c>
      <c r="BB1504" s="15">
        <f t="shared" ca="1" si="2903"/>
        <v>0.90443268050133185</v>
      </c>
      <c r="BC1504" s="15">
        <f t="shared" ca="1" si="2903"/>
        <v>3.5920119246409032E-2</v>
      </c>
      <c r="BD1504" s="15">
        <f t="shared" ca="1" si="2903"/>
        <v>0.90003338971589164</v>
      </c>
      <c r="BE1504" s="15">
        <f t="shared" ca="1" si="2903"/>
        <v>0.62950402658484383</v>
      </c>
      <c r="BF1504" s="15">
        <f t="shared" ca="1" si="2903"/>
        <v>0.76817020907619615</v>
      </c>
      <c r="BG1504" s="15">
        <f t="shared" ca="1" si="2903"/>
        <v>0.88906810880058695</v>
      </c>
      <c r="BH1504" s="15">
        <f t="shared" ca="1" si="2903"/>
        <v>3.3076646150110189E-2</v>
      </c>
      <c r="BI1504" s="15">
        <f t="shared" ca="1" si="2903"/>
        <v>0.54637747340839526</v>
      </c>
      <c r="BJ1504" s="15">
        <f t="shared" ca="1" si="2903"/>
        <v>0.23152195016536969</v>
      </c>
      <c r="BK1504" s="15">
        <f t="shared" ca="1" si="2903"/>
        <v>0.38927709347685813</v>
      </c>
      <c r="BL1504" s="15">
        <f t="shared" ca="1" si="2903"/>
        <v>0.58021864966928571</v>
      </c>
      <c r="BM1504" s="15">
        <f t="shared" ca="1" si="2903"/>
        <v>0.70907880178316507</v>
      </c>
      <c r="BN1504" s="15">
        <f t="shared" ca="1" si="2903"/>
        <v>0.54904438182572723</v>
      </c>
      <c r="BO1504" s="15">
        <f t="shared" ca="1" si="2903"/>
        <v>1.4425420676104084E-2</v>
      </c>
      <c r="BP1504" s="15">
        <f t="shared" ca="1" si="2903"/>
        <v>0.95474892858296201</v>
      </c>
      <c r="BQ1504" s="15">
        <f t="shared" ca="1" si="2903"/>
        <v>0.5313249026733855</v>
      </c>
      <c r="BR1504" s="15">
        <f t="shared" ca="1" si="2903"/>
        <v>1.6224809610025925E-3</v>
      </c>
      <c r="BS1504" s="15">
        <f t="shared" ca="1" si="2903"/>
        <v>0.13480879607194074</v>
      </c>
      <c r="BT1504" s="15">
        <f t="shared" ca="1" si="2903"/>
        <v>4.6272097381928168E-2</v>
      </c>
      <c r="BU1504" s="15">
        <f t="shared" ca="1" si="2903"/>
        <v>0.52900046594305983</v>
      </c>
      <c r="BV1504" s="15">
        <f t="shared" ca="1" si="2903"/>
        <v>0.22776610932949648</v>
      </c>
      <c r="BW1504" s="15">
        <f t="shared" ca="1" si="2903"/>
        <v>0.47020733313567975</v>
      </c>
      <c r="BX1504" s="15">
        <f t="shared" ca="1" si="2903"/>
        <v>0.73189136761983131</v>
      </c>
      <c r="BY1504" s="15">
        <f t="shared" ca="1" si="2903"/>
        <v>0.47863542723910202</v>
      </c>
      <c r="BZ1504" s="15">
        <f t="shared" ca="1" si="2903"/>
        <v>0.82956818881670913</v>
      </c>
      <c r="CA1504" s="15">
        <f t="shared" ca="1" si="2903"/>
        <v>0.61423387504766414</v>
      </c>
      <c r="CB1504" s="15">
        <f t="shared" ca="1" si="2903"/>
        <v>0.18178046845011775</v>
      </c>
      <c r="CC1504" s="15">
        <f t="shared" ca="1" si="2903"/>
        <v>0.14121910166792173</v>
      </c>
      <c r="CD1504" s="15">
        <f t="shared" ca="1" si="2903"/>
        <v>0.81784712733008103</v>
      </c>
      <c r="CE1504" s="15">
        <f t="shared" ca="1" si="2903"/>
        <v>0.95878369518469941</v>
      </c>
      <c r="CF1504" s="15">
        <f t="shared" ca="1" si="2903"/>
        <v>0.67705291258535627</v>
      </c>
      <c r="CG1504" s="15">
        <f t="shared" ca="1" si="2903"/>
        <v>0.619802912330911</v>
      </c>
      <c r="CH1504" s="15">
        <f t="shared" ca="1" si="2903"/>
        <v>0.61660863685793244</v>
      </c>
      <c r="CI1504" s="15">
        <f t="shared" ca="1" si="2903"/>
        <v>0.32977040276402703</v>
      </c>
      <c r="CJ1504" s="15">
        <f t="shared" ca="1" si="2903"/>
        <v>0.99051321844163553</v>
      </c>
      <c r="CK1504" s="15">
        <f t="shared" ca="1" si="2903"/>
        <v>0.46407972241841333</v>
      </c>
      <c r="CL1504" s="15">
        <f t="shared" ca="1" si="2903"/>
        <v>0.50103002610405778</v>
      </c>
      <c r="CM1504" s="15">
        <f t="shared" ca="1" si="2903"/>
        <v>0.23032786576921516</v>
      </c>
      <c r="CN1504" s="15">
        <f t="shared" ca="1" si="2903"/>
        <v>0.38832304214522584</v>
      </c>
      <c r="CO1504" s="15">
        <f t="shared" ca="1" si="2903"/>
        <v>0.80615174438016823</v>
      </c>
      <c r="CP1504" s="15">
        <f t="shared" ca="1" si="2903"/>
        <v>0.30816177095654596</v>
      </c>
      <c r="CQ1504" s="15">
        <f t="shared" ca="1" si="2903"/>
        <v>0.38295484989042983</v>
      </c>
      <c r="CR1504" s="15">
        <f t="shared" ca="1" si="2903"/>
        <v>0.43382643645672136</v>
      </c>
    </row>
    <row r="1505" spans="1:96" x14ac:dyDescent="0.35">
      <c r="A1505" s="23"/>
      <c r="D1505" s="5">
        <f ca="1">SUM(D1497:D1504)</f>
        <v>1</v>
      </c>
      <c r="M1505" s="20">
        <f ca="1">SUM(E1497:L1504)</f>
        <v>200</v>
      </c>
      <c r="V1505" s="20">
        <f ca="1">SUM(N1497:U1504)</f>
        <v>87</v>
      </c>
      <c r="AD1505" s="46">
        <f ca="1">SUM(W1497:AD1504)</f>
        <v>43</v>
      </c>
      <c r="AE1505" s="22">
        <f ca="1">SUM(AE1497:AE1504)</f>
        <v>2210.75</v>
      </c>
      <c r="AG1505" s="3" t="s">
        <v>3</v>
      </c>
      <c r="AH1505" s="21">
        <f ca="1">((1-d)*SUM(AH1497:AH1504)+d*SUM(AI1497:AI1504))*E/E1494</f>
        <v>280192</v>
      </c>
      <c r="AI1505" s="21">
        <f t="shared" ref="AI1505" ca="1" si="2904">((1-2*d)*SUM(AI1497:AI1504)+d*SUM(AH1497:AH1504)+d*SUM(AJ1497:AJ1504))*E/F1494</f>
        <v>704</v>
      </c>
      <c r="AJ1505" s="21">
        <f t="shared" ref="AJ1505" ca="1" si="2905">((1-2*d)*SUM(AJ1497:AJ1504)+d*SUM(AI1497:AI1504)+d*SUM(AK1497:AK1504))*E/G1494</f>
        <v>0</v>
      </c>
      <c r="AK1505" s="21">
        <f t="shared" ref="AK1505" ca="1" si="2906">((1-2*d)*SUM(AK1497:AK1504)+d*SUM(AJ1497:AJ1504)+d*SUM(AL1497:AL1504))*E/H1494</f>
        <v>0</v>
      </c>
      <c r="AL1505" s="21">
        <f t="shared" ref="AL1505" ca="1" si="2907">((1-2*d)*SUM(AL1497:AL1504)+d*SUM(AK1497:AK1504)+d*SUM(AM1497:AM1504))*E/I1494</f>
        <v>0</v>
      </c>
      <c r="AM1505" s="21">
        <f t="shared" ref="AM1505" ca="1" si="2908">((1-2*d)*SUM(AM1497:AM1504)+d*SUM(AL1497:AL1504)+d*SUM(AN1497:AN1504))*E/J1494</f>
        <v>0</v>
      </c>
      <c r="AN1505" s="21">
        <f t="shared" ref="AN1505" ca="1" si="2909">((1-2*d)*SUM(AN1497:AN1504)+d*SUM(AM1497:AM1504)+d*SUM(AO1497:AO1504))*E/K1494</f>
        <v>0</v>
      </c>
      <c r="AO1505" s="21">
        <f ca="1">((1-d)*SUM(AO1497:AO1504)+d*SUM(AN1497:AN1504))*E/L1494</f>
        <v>0</v>
      </c>
      <c r="AP1505" s="22">
        <f ca="1">SUM(AH1505:AO1505)</f>
        <v>280896</v>
      </c>
      <c r="AU1505" s="17">
        <f t="shared" ca="1" si="2903"/>
        <v>0.98935125712658678</v>
      </c>
      <c r="AV1505" s="17">
        <f t="shared" ca="1" si="2903"/>
        <v>7.041508361421922E-3</v>
      </c>
      <c r="AW1505" s="17">
        <f t="shared" ca="1" si="2903"/>
        <v>0.64935486644702145</v>
      </c>
      <c r="AX1505" s="17">
        <f t="shared" ca="1" si="2903"/>
        <v>0.74434162842963181</v>
      </c>
      <c r="AY1505" s="17">
        <f t="shared" ca="1" si="2903"/>
        <v>0.80595731015909355</v>
      </c>
      <c r="AZ1505" s="17">
        <f t="shared" ca="1" si="2903"/>
        <v>0.11255327901233403</v>
      </c>
      <c r="BA1505" s="17">
        <f t="shared" ca="1" si="2903"/>
        <v>0.5924181689294622</v>
      </c>
      <c r="BB1505" s="17">
        <f t="shared" ca="1" si="2903"/>
        <v>0.32174929635996519</v>
      </c>
      <c r="BC1505" s="17">
        <f t="shared" ca="1" si="2903"/>
        <v>0.42365507722744888</v>
      </c>
      <c r="BD1505" s="17">
        <f t="shared" ca="1" si="2903"/>
        <v>0.7166978970981166</v>
      </c>
      <c r="BE1505" s="17">
        <f t="shared" ca="1" si="2903"/>
        <v>0.35665482976395257</v>
      </c>
      <c r="BF1505" s="17">
        <f t="shared" ca="1" si="2903"/>
        <v>0.63538735966709892</v>
      </c>
      <c r="BG1505" s="17">
        <f t="shared" ca="1" si="2903"/>
        <v>0.45183546756909299</v>
      </c>
      <c r="BH1505" s="17">
        <f t="shared" ca="1" si="2903"/>
        <v>0.47028276727213203</v>
      </c>
      <c r="BI1505" s="17">
        <f t="shared" ca="1" si="2903"/>
        <v>0.11981328897857713</v>
      </c>
      <c r="BJ1505" s="17">
        <f t="shared" ca="1" si="2903"/>
        <v>0.85211083387080166</v>
      </c>
      <c r="BK1505" s="17">
        <f t="shared" ca="1" si="2903"/>
        <v>0.40856088060174511</v>
      </c>
      <c r="BL1505" s="17">
        <f t="shared" ca="1" si="2903"/>
        <v>2.8078531964514375E-2</v>
      </c>
      <c r="BM1505" s="17">
        <f t="shared" ca="1" si="2903"/>
        <v>0.51833097677366713</v>
      </c>
      <c r="BN1505" s="17">
        <f t="shared" ca="1" si="2903"/>
        <v>8.2877118545520045E-2</v>
      </c>
      <c r="BO1505" s="17">
        <f t="shared" ca="1" si="2903"/>
        <v>0.44029395773788416</v>
      </c>
      <c r="BP1505" s="17">
        <f t="shared" ca="1" si="2903"/>
        <v>0.77443913691550448</v>
      </c>
      <c r="BQ1505" s="17">
        <f t="shared" ca="1" si="2903"/>
        <v>0.44328286089112456</v>
      </c>
      <c r="BR1505" s="17">
        <f t="shared" ca="1" si="2903"/>
        <v>0.30199217940528977</v>
      </c>
      <c r="BS1505" s="17">
        <f t="shared" ca="1" si="2903"/>
        <v>0.8415297140130904</v>
      </c>
      <c r="BT1505" s="17">
        <f t="shared" ca="1" si="2903"/>
        <v>0.74770199977116358</v>
      </c>
      <c r="BU1505" s="17">
        <f t="shared" ca="1" si="2903"/>
        <v>0.72284993493838667</v>
      </c>
      <c r="BV1505" s="17">
        <f t="shared" ca="1" si="2903"/>
        <v>0.20655173996650078</v>
      </c>
      <c r="BW1505" s="17">
        <f t="shared" ca="1" si="2903"/>
        <v>0.65922705488225763</v>
      </c>
      <c r="BX1505" s="17">
        <f t="shared" ca="1" si="2903"/>
        <v>0.56285197521919983</v>
      </c>
      <c r="BY1505" s="17">
        <f t="shared" ca="1" si="2903"/>
        <v>0.89847376725938521</v>
      </c>
      <c r="BZ1505" s="17">
        <f t="shared" ca="1" si="2903"/>
        <v>0.81118850412584909</v>
      </c>
      <c r="CA1505" s="17">
        <f t="shared" ca="1" si="2903"/>
        <v>0.94620014109342565</v>
      </c>
      <c r="CB1505" s="17">
        <f t="shared" ca="1" si="2903"/>
        <v>0.70946351991717183</v>
      </c>
      <c r="CC1505" s="17">
        <f t="shared" ca="1" si="2903"/>
        <v>5.5746399900479027E-2</v>
      </c>
      <c r="CD1505" s="17">
        <f t="shared" ca="1" si="2903"/>
        <v>0.85076889070029615</v>
      </c>
      <c r="CE1505" s="17">
        <f t="shared" ca="1" si="2903"/>
        <v>0.75133876529841315</v>
      </c>
      <c r="CF1505" s="17">
        <f t="shared" ca="1" si="2903"/>
        <v>0.49349888831222888</v>
      </c>
      <c r="CG1505" s="17">
        <f t="shared" ca="1" si="2903"/>
        <v>0.6807242582025802</v>
      </c>
      <c r="CH1505" s="17">
        <f t="shared" ca="1" si="2903"/>
        <v>0.32845222926761208</v>
      </c>
      <c r="CI1505" s="17">
        <f t="shared" ca="1" si="2903"/>
        <v>0.33498245138313465</v>
      </c>
      <c r="CJ1505" s="17">
        <f t="shared" ca="1" si="2903"/>
        <v>0.86583298616263582</v>
      </c>
      <c r="CK1505" s="17">
        <f t="shared" ca="1" si="2903"/>
        <v>0.24617130938588294</v>
      </c>
      <c r="CL1505" s="17">
        <f t="shared" ca="1" si="2903"/>
        <v>0.83768116485880351</v>
      </c>
      <c r="CM1505" s="17">
        <f t="shared" ca="1" si="2903"/>
        <v>0.44164381529919594</v>
      </c>
      <c r="CN1505" s="17">
        <f t="shared" ca="1" si="2903"/>
        <v>0.19973446985648302</v>
      </c>
      <c r="CO1505" s="17">
        <f t="shared" ca="1" si="2903"/>
        <v>0.204753684331065</v>
      </c>
      <c r="CP1505" s="17">
        <f t="shared" ca="1" si="2903"/>
        <v>0.67529328011784973</v>
      </c>
      <c r="CQ1505" s="17">
        <f t="shared" ca="1" si="2903"/>
        <v>0.82789743623618361</v>
      </c>
      <c r="CR1505" s="17">
        <f t="shared" ca="1" si="2903"/>
        <v>0.57643760651104403</v>
      </c>
    </row>
    <row r="1507" spans="1:96" x14ac:dyDescent="0.35">
      <c r="A1507" s="24" t="s">
        <v>12</v>
      </c>
      <c r="D1507" s="3" t="s">
        <v>3</v>
      </c>
      <c r="E1507" s="37">
        <v>7.8125E-3</v>
      </c>
      <c r="F1507" s="37">
        <v>1.5625E-2</v>
      </c>
      <c r="G1507" s="37">
        <v>3.125E-2</v>
      </c>
      <c r="H1507" s="37">
        <v>6.25E-2</v>
      </c>
      <c r="I1507" s="37">
        <v>0.125</v>
      </c>
      <c r="J1507" s="36">
        <v>0.25</v>
      </c>
      <c r="K1507" s="36">
        <v>0.5</v>
      </c>
      <c r="L1507" s="36">
        <v>1</v>
      </c>
      <c r="AT1507" s="3" t="s">
        <v>22</v>
      </c>
      <c r="AU1507" s="15">
        <f t="shared" ref="AU1507:BR1510" ca="1" si="2910">RAND()</f>
        <v>0.6928567796304157</v>
      </c>
      <c r="AV1507" s="15">
        <f t="shared" ca="1" si="2910"/>
        <v>0.13261141348314476</v>
      </c>
      <c r="AW1507" s="15">
        <f t="shared" ca="1" si="2910"/>
        <v>0.54528697395732684</v>
      </c>
      <c r="AX1507" s="15">
        <f t="shared" ca="1" si="2910"/>
        <v>0.61983224515336133</v>
      </c>
      <c r="AY1507" s="15">
        <f t="shared" ca="1" si="2910"/>
        <v>0.32509964444334716</v>
      </c>
      <c r="AZ1507" s="15">
        <f t="shared" ca="1" si="2910"/>
        <v>0.74008469060864535</v>
      </c>
      <c r="BA1507" s="15">
        <f t="shared" ca="1" si="2910"/>
        <v>7.6867172653913407E-2</v>
      </c>
      <c r="BB1507" s="15">
        <f t="shared" ca="1" si="2910"/>
        <v>0.3064702328380372</v>
      </c>
      <c r="BC1507" s="15">
        <f t="shared" ca="1" si="2910"/>
        <v>0.31811221834433945</v>
      </c>
      <c r="BD1507" s="15">
        <f t="shared" ca="1" si="2910"/>
        <v>7.807051794649067E-2</v>
      </c>
      <c r="BE1507" s="15">
        <f t="shared" ca="1" si="2910"/>
        <v>0.93025782773894705</v>
      </c>
      <c r="BF1507" s="15">
        <f t="shared" ca="1" si="2910"/>
        <v>0.61131966194470577</v>
      </c>
      <c r="BG1507" s="15">
        <f t="shared" ca="1" si="2910"/>
        <v>0.8849604166038858</v>
      </c>
      <c r="BH1507" s="15">
        <f t="shared" ca="1" si="2910"/>
        <v>3.2865294341071216E-3</v>
      </c>
      <c r="BI1507" s="15">
        <f t="shared" ca="1" si="2910"/>
        <v>0.69534863104730593</v>
      </c>
      <c r="BJ1507" s="15">
        <f t="shared" ca="1" si="2910"/>
        <v>0.30228484722472471</v>
      </c>
      <c r="BK1507" s="15">
        <f t="shared" ca="1" si="2910"/>
        <v>0.11713662070081898</v>
      </c>
      <c r="BL1507" s="15">
        <f t="shared" ca="1" si="2910"/>
        <v>2.4427880570695448E-2</v>
      </c>
      <c r="BM1507" s="15">
        <f t="shared" ca="1" si="2910"/>
        <v>0.51828137359213622</v>
      </c>
      <c r="BN1507" s="15">
        <f t="shared" ca="1" si="2910"/>
        <v>7.255362186377734E-2</v>
      </c>
      <c r="BO1507" s="15">
        <f t="shared" ca="1" si="2910"/>
        <v>0.42007936949932756</v>
      </c>
      <c r="BP1507" s="15">
        <f t="shared" ca="1" si="2910"/>
        <v>0.54307680147010162</v>
      </c>
      <c r="BQ1507" s="15">
        <f t="shared" ca="1" si="2910"/>
        <v>0.89324488780943267</v>
      </c>
      <c r="BR1507" s="15">
        <f t="shared" ca="1" si="2910"/>
        <v>0.70879923160101233</v>
      </c>
      <c r="BS1507" s="15">
        <f t="shared" ref="BS1507:CR1510" ca="1" si="2911">RAND()</f>
        <v>0.76353525532104882</v>
      </c>
      <c r="BT1507" s="15">
        <f t="shared" ca="1" si="2911"/>
        <v>0.53498525652702311</v>
      </c>
      <c r="BU1507" s="15">
        <f t="shared" ca="1" si="2911"/>
        <v>6.6901433758910445E-2</v>
      </c>
      <c r="BV1507" s="15">
        <f t="shared" ca="1" si="2911"/>
        <v>0.58486235948776022</v>
      </c>
      <c r="BW1507" s="15">
        <f t="shared" ca="1" si="2911"/>
        <v>0.35272641619067557</v>
      </c>
      <c r="BX1507" s="15">
        <f t="shared" ca="1" si="2911"/>
        <v>0.76510379044586196</v>
      </c>
      <c r="BY1507" s="15">
        <f t="shared" ca="1" si="2911"/>
        <v>1.4368377136098065E-4</v>
      </c>
      <c r="BZ1507" s="15">
        <f t="shared" ca="1" si="2911"/>
        <v>0.97751319796655523</v>
      </c>
      <c r="CA1507" s="15">
        <f t="shared" ca="1" si="2911"/>
        <v>0.38520964330944474</v>
      </c>
      <c r="CB1507" s="15">
        <f t="shared" ca="1" si="2911"/>
        <v>0.62057449388625741</v>
      </c>
      <c r="CC1507" s="15">
        <f t="shared" ca="1" si="2911"/>
        <v>0.32182170731446769</v>
      </c>
      <c r="CD1507" s="15">
        <f t="shared" ca="1" si="2911"/>
        <v>0.18074198046031875</v>
      </c>
      <c r="CE1507" s="15">
        <f t="shared" ca="1" si="2911"/>
        <v>0.67118474510523052</v>
      </c>
      <c r="CF1507" s="15">
        <f t="shared" ca="1" si="2911"/>
        <v>4.2441289818861971E-4</v>
      </c>
      <c r="CG1507" s="15">
        <f t="shared" ca="1" si="2911"/>
        <v>0.37522976828094556</v>
      </c>
      <c r="CH1507" s="15">
        <f t="shared" ca="1" si="2911"/>
        <v>0.19622638592183606</v>
      </c>
      <c r="CI1507" s="15">
        <f t="shared" ca="1" si="2911"/>
        <v>3.8151782647319887E-2</v>
      </c>
      <c r="CJ1507" s="15">
        <f t="shared" ca="1" si="2911"/>
        <v>0.20749209306747551</v>
      </c>
      <c r="CK1507" s="15">
        <f t="shared" ca="1" si="2911"/>
        <v>0.58345084921472801</v>
      </c>
      <c r="CL1507" s="15">
        <f t="shared" ca="1" si="2911"/>
        <v>0.43960946617968855</v>
      </c>
      <c r="CM1507" s="15">
        <f t="shared" ca="1" si="2911"/>
        <v>0.88154631048445475</v>
      </c>
      <c r="CN1507" s="15">
        <f t="shared" ca="1" si="2911"/>
        <v>0.77465958718073424</v>
      </c>
      <c r="CO1507" s="15">
        <f t="shared" ca="1" si="2911"/>
        <v>0.99745344465529084</v>
      </c>
      <c r="CP1507" s="15">
        <f t="shared" ca="1" si="2911"/>
        <v>0.95511427755082923</v>
      </c>
      <c r="CQ1507" s="15">
        <f t="shared" ca="1" si="2911"/>
        <v>0.90946129695440603</v>
      </c>
      <c r="CR1507" s="15">
        <f t="shared" ca="1" si="2911"/>
        <v>5.3797122625310445E-2</v>
      </c>
    </row>
    <row r="1508" spans="1:96" x14ac:dyDescent="0.35">
      <c r="A1508" s="24">
        <f>A1495+1</f>
        <v>115</v>
      </c>
      <c r="E1508" s="43">
        <v>1</v>
      </c>
      <c r="F1508" s="43">
        <v>2</v>
      </c>
      <c r="G1508" s="43">
        <v>3</v>
      </c>
      <c r="H1508" s="43">
        <v>4</v>
      </c>
      <c r="I1508" s="43">
        <v>5</v>
      </c>
      <c r="J1508" s="43">
        <v>6</v>
      </c>
      <c r="K1508" s="43">
        <v>7</v>
      </c>
      <c r="L1508" s="43">
        <v>8</v>
      </c>
      <c r="AC1508" s="2"/>
      <c r="AR1508" s="9" t="s">
        <v>8</v>
      </c>
      <c r="AS1508" s="10"/>
      <c r="AU1508" s="17">
        <f t="shared" ca="1" si="2910"/>
        <v>0.42280866075363976</v>
      </c>
      <c r="AV1508" s="17">
        <f t="shared" ca="1" si="2910"/>
        <v>0.60275088757279616</v>
      </c>
      <c r="AW1508" s="17">
        <f t="shared" ca="1" si="2910"/>
        <v>0.41096331326352253</v>
      </c>
      <c r="AX1508" s="17">
        <f t="shared" ca="1" si="2910"/>
        <v>0.10293107838017246</v>
      </c>
      <c r="AY1508" s="17">
        <f t="shared" ca="1" si="2910"/>
        <v>0.16851506226791668</v>
      </c>
      <c r="AZ1508" s="17">
        <f t="shared" ca="1" si="2910"/>
        <v>0.79673236412071136</v>
      </c>
      <c r="BA1508" s="17">
        <f t="shared" ca="1" si="2910"/>
        <v>0.58577270285012173</v>
      </c>
      <c r="BB1508" s="17">
        <f t="shared" ca="1" si="2910"/>
        <v>5.8570934023771337E-2</v>
      </c>
      <c r="BC1508" s="17">
        <f t="shared" ca="1" si="2910"/>
        <v>0.82879900506058513</v>
      </c>
      <c r="BD1508" s="17">
        <f t="shared" ca="1" si="2910"/>
        <v>0.20461320400283067</v>
      </c>
      <c r="BE1508" s="17">
        <f t="shared" ca="1" si="2910"/>
        <v>0.20886012304854062</v>
      </c>
      <c r="BF1508" s="17">
        <f t="shared" ca="1" si="2910"/>
        <v>1.4856823097068039E-3</v>
      </c>
      <c r="BG1508" s="17">
        <f t="shared" ca="1" si="2910"/>
        <v>0.86525904980903379</v>
      </c>
      <c r="BH1508" s="17">
        <f t="shared" ca="1" si="2910"/>
        <v>0.87348304234884755</v>
      </c>
      <c r="BI1508" s="17">
        <f t="shared" ca="1" si="2910"/>
        <v>0.7757103640980394</v>
      </c>
      <c r="BJ1508" s="17">
        <f t="shared" ca="1" si="2910"/>
        <v>1.5402556196279504E-2</v>
      </c>
      <c r="BK1508" s="17">
        <f t="shared" ca="1" si="2910"/>
        <v>0.35268896627216173</v>
      </c>
      <c r="BL1508" s="17">
        <f t="shared" ca="1" si="2910"/>
        <v>0.89398929679770356</v>
      </c>
      <c r="BM1508" s="17">
        <f t="shared" ca="1" si="2910"/>
        <v>2.9977864808722332E-3</v>
      </c>
      <c r="BN1508" s="17">
        <f t="shared" ca="1" si="2910"/>
        <v>0.86478632963425373</v>
      </c>
      <c r="BO1508" s="17">
        <f t="shared" ca="1" si="2910"/>
        <v>0.81162011474722628</v>
      </c>
      <c r="BP1508" s="17">
        <f t="shared" ca="1" si="2910"/>
        <v>0.27240597957400658</v>
      </c>
      <c r="BQ1508" s="17">
        <f t="shared" ca="1" si="2910"/>
        <v>0.33149024598616683</v>
      </c>
      <c r="BR1508" s="17">
        <f t="shared" ca="1" si="2910"/>
        <v>0.36881284081570986</v>
      </c>
      <c r="BS1508" s="17">
        <f t="shared" ca="1" si="2911"/>
        <v>0.68993138195046089</v>
      </c>
      <c r="BT1508" s="17">
        <f t="shared" ca="1" si="2911"/>
        <v>0.36021855607735909</v>
      </c>
      <c r="BU1508" s="17">
        <f t="shared" ca="1" si="2911"/>
        <v>0.8364315830267508</v>
      </c>
      <c r="BV1508" s="17">
        <f t="shared" ca="1" si="2911"/>
        <v>0.2497062509371778</v>
      </c>
      <c r="BW1508" s="17">
        <f t="shared" ca="1" si="2911"/>
        <v>7.5795197680111004E-2</v>
      </c>
      <c r="BX1508" s="17">
        <f t="shared" ca="1" si="2911"/>
        <v>0.77727210110485834</v>
      </c>
      <c r="BY1508" s="17">
        <f t="shared" ca="1" si="2911"/>
        <v>2.8018435028553945E-4</v>
      </c>
      <c r="BZ1508" s="17">
        <f t="shared" ca="1" si="2911"/>
        <v>0.61096697199725303</v>
      </c>
      <c r="CA1508" s="17">
        <f t="shared" ca="1" si="2911"/>
        <v>0.71105072798506497</v>
      </c>
      <c r="CB1508" s="17">
        <f t="shared" ca="1" si="2911"/>
        <v>0.77770678703679363</v>
      </c>
      <c r="CC1508" s="17">
        <f t="shared" ca="1" si="2911"/>
        <v>0.12323280819025673</v>
      </c>
      <c r="CD1508" s="17">
        <f t="shared" ca="1" si="2911"/>
        <v>0.83533819378542262</v>
      </c>
      <c r="CE1508" s="17">
        <f t="shared" ca="1" si="2911"/>
        <v>0.98911197843275955</v>
      </c>
      <c r="CF1508" s="17">
        <f t="shared" ca="1" si="2911"/>
        <v>7.1401714331243982E-3</v>
      </c>
      <c r="CG1508" s="17">
        <f t="shared" ca="1" si="2911"/>
        <v>0.93363079383299696</v>
      </c>
      <c r="CH1508" s="17">
        <f t="shared" ca="1" si="2911"/>
        <v>0.26060636419031857</v>
      </c>
      <c r="CI1508" s="17">
        <f t="shared" ca="1" si="2911"/>
        <v>0.47478496915414825</v>
      </c>
      <c r="CJ1508" s="17">
        <f t="shared" ca="1" si="2911"/>
        <v>0.94552131949244755</v>
      </c>
      <c r="CK1508" s="17">
        <f t="shared" ca="1" si="2911"/>
        <v>0.60453021369984106</v>
      </c>
      <c r="CL1508" s="17">
        <f t="shared" ca="1" si="2911"/>
        <v>0.7726015552140294</v>
      </c>
      <c r="CM1508" s="17">
        <f t="shared" ca="1" si="2911"/>
        <v>0.11955369998845</v>
      </c>
      <c r="CN1508" s="17">
        <f t="shared" ca="1" si="2911"/>
        <v>0.76758089509003902</v>
      </c>
      <c r="CO1508" s="17">
        <f t="shared" ca="1" si="2911"/>
        <v>0.43839301514107587</v>
      </c>
      <c r="CP1508" s="17">
        <f t="shared" ca="1" si="2911"/>
        <v>0.86711603783892088</v>
      </c>
      <c r="CQ1508" s="17">
        <f t="shared" ca="1" si="2911"/>
        <v>0.29289395391062245</v>
      </c>
      <c r="CR1508" s="17">
        <f t="shared" ca="1" si="2911"/>
        <v>0.902341689066259</v>
      </c>
    </row>
    <row r="1509" spans="1:96" x14ac:dyDescent="0.35">
      <c r="A1509" s="23"/>
      <c r="B1509" s="2" t="s">
        <v>2</v>
      </c>
      <c r="D1509" s="25" t="s">
        <v>7</v>
      </c>
      <c r="E1509" s="27">
        <f ca="1">AH1505/AP1505</f>
        <v>0.99749373433583954</v>
      </c>
      <c r="F1509" s="27">
        <f ca="1">AI1505/AP1505</f>
        <v>2.5062656641604009E-3</v>
      </c>
      <c r="G1509" s="27">
        <f ca="1">AJ1505/AP1505</f>
        <v>0</v>
      </c>
      <c r="H1509" s="27">
        <f ca="1">AK1505/AP1505</f>
        <v>0</v>
      </c>
      <c r="I1509" s="27">
        <f ca="1">AL1505/AP1505</f>
        <v>0</v>
      </c>
      <c r="J1509" s="27">
        <f ca="1">AM1505/AP1505</f>
        <v>0</v>
      </c>
      <c r="K1509" s="27">
        <f ca="1">AN1505/AP1505</f>
        <v>0</v>
      </c>
      <c r="L1509" s="27">
        <f ca="1">AO1505/AP1505</f>
        <v>0</v>
      </c>
      <c r="M1509" s="18">
        <f ca="1">SUM(E1509:L1509)</f>
        <v>1</v>
      </c>
      <c r="N1509" s="1" t="s">
        <v>9</v>
      </c>
      <c r="W1509" s="1" t="s">
        <v>10</v>
      </c>
      <c r="AE1509" s="2" t="s">
        <v>2</v>
      </c>
      <c r="AH1509" s="1" t="s">
        <v>11</v>
      </c>
      <c r="AR1509" s="44" t="s">
        <v>2</v>
      </c>
      <c r="AS1509" s="44" t="s">
        <v>3</v>
      </c>
      <c r="AU1509" s="15">
        <f t="shared" ca="1" si="2910"/>
        <v>0.10457314903322557</v>
      </c>
      <c r="AV1509" s="15">
        <f t="shared" ca="1" si="2910"/>
        <v>0.32330019492161344</v>
      </c>
      <c r="AW1509" s="15">
        <f t="shared" ca="1" si="2910"/>
        <v>0.43468042375523563</v>
      </c>
      <c r="AX1509" s="15">
        <f t="shared" ca="1" si="2910"/>
        <v>0.11716120151372211</v>
      </c>
      <c r="AY1509" s="15">
        <f t="shared" ca="1" si="2910"/>
        <v>0.76062117661088458</v>
      </c>
      <c r="AZ1509" s="15">
        <f t="shared" ca="1" si="2910"/>
        <v>0.93103800900596168</v>
      </c>
      <c r="BA1509" s="15">
        <f t="shared" ca="1" si="2910"/>
        <v>0.81653405420004943</v>
      </c>
      <c r="BB1509" s="15">
        <f t="shared" ca="1" si="2910"/>
        <v>0.43598456880810754</v>
      </c>
      <c r="BC1509" s="15">
        <f t="shared" ca="1" si="2910"/>
        <v>0.13078327750678198</v>
      </c>
      <c r="BD1509" s="15">
        <f t="shared" ca="1" si="2910"/>
        <v>0.94166196357361287</v>
      </c>
      <c r="BE1509" s="15">
        <f t="shared" ca="1" si="2910"/>
        <v>8.9462277569256177E-2</v>
      </c>
      <c r="BF1509" s="15">
        <f t="shared" ca="1" si="2910"/>
        <v>0.58340110747604856</v>
      </c>
      <c r="BG1509" s="15">
        <f t="shared" ca="1" si="2910"/>
        <v>0.23489768578731884</v>
      </c>
      <c r="BH1509" s="15">
        <f t="shared" ca="1" si="2910"/>
        <v>0.11767851807331731</v>
      </c>
      <c r="BI1509" s="15">
        <f t="shared" ca="1" si="2910"/>
        <v>0.19073734633486972</v>
      </c>
      <c r="BJ1509" s="15">
        <f t="shared" ca="1" si="2910"/>
        <v>0.56643261481787954</v>
      </c>
      <c r="BK1509" s="15">
        <f t="shared" ca="1" si="2910"/>
        <v>0.54354220690899568</v>
      </c>
      <c r="BL1509" s="15">
        <f t="shared" ca="1" si="2910"/>
        <v>0.26688219089340304</v>
      </c>
      <c r="BM1509" s="15">
        <f t="shared" ca="1" si="2910"/>
        <v>0.31166101918007505</v>
      </c>
      <c r="BN1509" s="15">
        <f t="shared" ca="1" si="2910"/>
        <v>0.3112425688108148</v>
      </c>
      <c r="BO1509" s="15">
        <f t="shared" ca="1" si="2910"/>
        <v>0.12598650241294196</v>
      </c>
      <c r="BP1509" s="15">
        <f t="shared" ca="1" si="2910"/>
        <v>0.91989646661109559</v>
      </c>
      <c r="BQ1509" s="15">
        <f t="shared" ca="1" si="2910"/>
        <v>0.32829672632135753</v>
      </c>
      <c r="BR1509" s="15">
        <f t="shared" ca="1" si="2910"/>
        <v>0.64019308814794806</v>
      </c>
      <c r="BS1509" s="15">
        <f t="shared" ca="1" si="2911"/>
        <v>1.2331968072024746E-2</v>
      </c>
      <c r="BT1509" s="15">
        <f t="shared" ca="1" si="2911"/>
        <v>0.86108100054589698</v>
      </c>
      <c r="BU1509" s="15">
        <f t="shared" ca="1" si="2911"/>
        <v>0.65461631181236313</v>
      </c>
      <c r="BV1509" s="15">
        <f t="shared" ca="1" si="2911"/>
        <v>0.20231507858478281</v>
      </c>
      <c r="BW1509" s="15">
        <f t="shared" ca="1" si="2911"/>
        <v>0.61345807378287187</v>
      </c>
      <c r="BX1509" s="15">
        <f t="shared" ca="1" si="2911"/>
        <v>0.67274163876174387</v>
      </c>
      <c r="BY1509" s="15">
        <f t="shared" ca="1" si="2911"/>
        <v>6.3949508918890619E-2</v>
      </c>
      <c r="BZ1509" s="15">
        <f t="shared" ca="1" si="2911"/>
        <v>0.62751386319608038</v>
      </c>
      <c r="CA1509" s="15">
        <f t="shared" ca="1" si="2911"/>
        <v>0.19414338375139284</v>
      </c>
      <c r="CB1509" s="15">
        <f t="shared" ca="1" si="2911"/>
        <v>0.24671476463553343</v>
      </c>
      <c r="CC1509" s="15">
        <f t="shared" ca="1" si="2911"/>
        <v>0.87598263705475998</v>
      </c>
      <c r="CD1509" s="15">
        <f t="shared" ca="1" si="2911"/>
        <v>0.43710183034160066</v>
      </c>
      <c r="CE1509" s="15">
        <f t="shared" ca="1" si="2911"/>
        <v>0.36716489448838507</v>
      </c>
      <c r="CF1509" s="15">
        <f t="shared" ca="1" si="2911"/>
        <v>0.70453376504332621</v>
      </c>
      <c r="CG1509" s="15">
        <f t="shared" ca="1" si="2911"/>
        <v>0.70494860133893544</v>
      </c>
      <c r="CH1509" s="15">
        <f t="shared" ca="1" si="2911"/>
        <v>0.1635460731219156</v>
      </c>
      <c r="CI1509" s="15">
        <f t="shared" ca="1" si="2911"/>
        <v>0.3804945498011082</v>
      </c>
      <c r="CJ1509" s="15">
        <f t="shared" ca="1" si="2911"/>
        <v>0.83540776947845907</v>
      </c>
      <c r="CK1509" s="15">
        <f t="shared" ca="1" si="2911"/>
        <v>0.66380001167675384</v>
      </c>
      <c r="CL1509" s="15">
        <f t="shared" ca="1" si="2911"/>
        <v>0.12924808969615609</v>
      </c>
      <c r="CM1509" s="15">
        <f t="shared" ca="1" si="2911"/>
        <v>0.79486425947108763</v>
      </c>
      <c r="CN1509" s="15">
        <f t="shared" ca="1" si="2911"/>
        <v>0.46396737298512691</v>
      </c>
      <c r="CO1509" s="15">
        <f t="shared" ca="1" si="2911"/>
        <v>0.58236285112873909</v>
      </c>
      <c r="CP1509" s="15">
        <f t="shared" ca="1" si="2911"/>
        <v>0.72249150505476833</v>
      </c>
      <c r="CQ1509" s="15">
        <f t="shared" ca="1" si="2911"/>
        <v>0.85734168164441693</v>
      </c>
      <c r="CR1509" s="15">
        <f t="shared" ca="1" si="2911"/>
        <v>0.63076811257343968</v>
      </c>
    </row>
    <row r="1510" spans="1:96" x14ac:dyDescent="0.35">
      <c r="A1510" s="23"/>
      <c r="B1510" s="38">
        <v>7.8125E-3</v>
      </c>
      <c r="C1510" s="49">
        <v>10</v>
      </c>
      <c r="D1510" s="26">
        <f ca="1">AE1497/AE1505</f>
        <v>0</v>
      </c>
      <c r="E1510" s="19">
        <f ca="1">COUNTIF(AU1511:CR1514,11)</f>
        <v>0</v>
      </c>
      <c r="F1510" s="19">
        <f ca="1">COUNTIF(AU1511:CR1514,12)</f>
        <v>0</v>
      </c>
      <c r="G1510" s="19">
        <f ca="1">COUNTIF(AU1511:CR1514,13)</f>
        <v>0</v>
      </c>
      <c r="H1510" s="19">
        <f ca="1">COUNTIF(AU1511:CR1514,14)</f>
        <v>0</v>
      </c>
      <c r="I1510" s="19">
        <f ca="1">COUNTIF(AU1511:CR1514,15)</f>
        <v>0</v>
      </c>
      <c r="J1510" s="19">
        <f ca="1">COUNTIF(AU1511:CR1514,16)</f>
        <v>0</v>
      </c>
      <c r="K1510" s="19">
        <f ca="1">COUNTIF(AU1511:CR1514,17)</f>
        <v>0</v>
      </c>
      <c r="L1510" s="19">
        <f ca="1">COUNTIF(AU1511:CR1514,18)</f>
        <v>0</v>
      </c>
      <c r="N1510" s="45">
        <f ca="1">ROUNDDOWN(E1510*$AK$15+RAND(),0)</f>
        <v>0</v>
      </c>
      <c r="O1510" s="45">
        <f ca="1">ROUNDDOWN(F1510*$AL$15+RAND(),0)</f>
        <v>0</v>
      </c>
      <c r="P1510" s="45">
        <f ca="1">ROUNDDOWN(G1510*$AM$15+RAND(),0)</f>
        <v>0</v>
      </c>
      <c r="Q1510" s="45">
        <f ca="1">ROUNDDOWN(H1510*$AN$15+RAND(),0)</f>
        <v>0</v>
      </c>
      <c r="R1510" s="45">
        <f ca="1">ROUNDDOWN(I1510*$AO$15+RAND(),0)</f>
        <v>0</v>
      </c>
      <c r="S1510" s="45">
        <f ca="1">ROUNDDOWN(J1510*$AP$15+RAND(),0)</f>
        <v>0</v>
      </c>
      <c r="T1510" s="45">
        <f ca="1">ROUNDDOWN(K1510*$AQ$15+RAND(),0)</f>
        <v>0</v>
      </c>
      <c r="U1510" s="45">
        <f ca="1">ROUNDDOWN(L1510*$AR$15+RAND(),0)</f>
        <v>0</v>
      </c>
      <c r="W1510" s="47">
        <f ca="1">ROUNDDOWN(N1510/2+RAND(),0)</f>
        <v>0</v>
      </c>
      <c r="X1510" s="47">
        <f t="shared" ref="X1510:X1517" ca="1" si="2912">ROUNDDOWN(O1510/2+RAND(),0)</f>
        <v>0</v>
      </c>
      <c r="Y1510" s="47">
        <f t="shared" ref="Y1510:Y1517" ca="1" si="2913">ROUNDDOWN(P1510/2+RAND(),0)</f>
        <v>0</v>
      </c>
      <c r="Z1510" s="47">
        <f t="shared" ref="Z1510:Z1517" ca="1" si="2914">ROUNDDOWN(Q1510/2+RAND(),0)</f>
        <v>0</v>
      </c>
      <c r="AA1510" s="47">
        <f t="shared" ref="AA1510:AA1517" ca="1" si="2915">ROUNDDOWN(R1510/2+RAND(),0)</f>
        <v>0</v>
      </c>
      <c r="AB1510" s="47">
        <f t="shared" ref="AB1510:AB1517" ca="1" si="2916">ROUNDDOWN(S1510/2+RAND(),0)</f>
        <v>0</v>
      </c>
      <c r="AC1510" s="47">
        <f t="shared" ref="AC1510:AC1517" ca="1" si="2917">ROUNDDOWN(T1510/2+RAND(),0)</f>
        <v>0</v>
      </c>
      <c r="AD1510" s="47">
        <f t="shared" ref="AD1510:AD1517" ca="1" si="2918">ROUNDDOWN(U1510/2+RAND(),0)</f>
        <v>0</v>
      </c>
      <c r="AE1510" s="21">
        <f ca="1">((1-d)*SUM(W1510:AD1510)+d*SUM(W1511:AD1511))*E/B1510</f>
        <v>0</v>
      </c>
      <c r="AH1510" s="48">
        <f ca="1">N1510-W1510</f>
        <v>0</v>
      </c>
      <c r="AI1510" s="48">
        <f t="shared" ref="AI1510:AI1517" ca="1" si="2919">O1510-X1510</f>
        <v>0</v>
      </c>
      <c r="AJ1510" s="48">
        <f t="shared" ref="AJ1510:AJ1517" ca="1" si="2920">P1510-Y1510</f>
        <v>0</v>
      </c>
      <c r="AK1510" s="48">
        <f t="shared" ref="AK1510:AK1517" ca="1" si="2921">Q1510-Z1510</f>
        <v>0</v>
      </c>
      <c r="AL1510" s="48">
        <f t="shared" ref="AL1510:AL1517" ca="1" si="2922">R1510-AA1510</f>
        <v>0</v>
      </c>
      <c r="AM1510" s="48">
        <f t="shared" ref="AM1510:AM1517" ca="1" si="2923">S1510-AB1510</f>
        <v>0</v>
      </c>
      <c r="AN1510" s="48">
        <f t="shared" ref="AN1510:AN1517" ca="1" si="2924">T1510-AC1510</f>
        <v>0</v>
      </c>
      <c r="AO1510" s="48">
        <f t="shared" ref="AO1510:AO1516" ca="1" si="2925">U1510-AD1510</f>
        <v>0</v>
      </c>
      <c r="AQ1510" s="1">
        <v>10</v>
      </c>
      <c r="AR1510" s="12">
        <f ca="1">D1510</f>
        <v>0</v>
      </c>
      <c r="AS1510" s="12">
        <f ca="1">E1509</f>
        <v>0.99749373433583954</v>
      </c>
      <c r="AT1510" s="8">
        <v>1</v>
      </c>
      <c r="AU1510" s="17">
        <f t="shared" ca="1" si="2910"/>
        <v>0.1715057061168751</v>
      </c>
      <c r="AV1510" s="17">
        <f t="shared" ca="1" si="2910"/>
        <v>0.57189497381642496</v>
      </c>
      <c r="AW1510" s="17">
        <f t="shared" ca="1" si="2910"/>
        <v>0.88526103685511603</v>
      </c>
      <c r="AX1510" s="17">
        <f t="shared" ca="1" si="2910"/>
        <v>0.66156545579363724</v>
      </c>
      <c r="AY1510" s="17">
        <f t="shared" ca="1" si="2910"/>
        <v>0.76141549768841132</v>
      </c>
      <c r="AZ1510" s="17">
        <f t="shared" ca="1" si="2910"/>
        <v>0.34495861765285485</v>
      </c>
      <c r="BA1510" s="17">
        <f t="shared" ca="1" si="2910"/>
        <v>0.43373332085782024</v>
      </c>
      <c r="BB1510" s="17">
        <f t="shared" ca="1" si="2910"/>
        <v>0.37689480924802266</v>
      </c>
      <c r="BC1510" s="17">
        <f t="shared" ca="1" si="2910"/>
        <v>0.19218382681216872</v>
      </c>
      <c r="BD1510" s="17">
        <f t="shared" ca="1" si="2910"/>
        <v>3.9309702912538769E-2</v>
      </c>
      <c r="BE1510" s="17">
        <f t="shared" ca="1" si="2910"/>
        <v>3.4342191551740564E-2</v>
      </c>
      <c r="BF1510" s="17">
        <f t="shared" ca="1" si="2910"/>
        <v>0.97047997715180179</v>
      </c>
      <c r="BG1510" s="17">
        <f t="shared" ca="1" si="2910"/>
        <v>0.50843748762859686</v>
      </c>
      <c r="BH1510" s="17">
        <f t="shared" ca="1" si="2910"/>
        <v>0.13606962789557264</v>
      </c>
      <c r="BI1510" s="17">
        <f t="shared" ca="1" si="2910"/>
        <v>0.79964495147377412</v>
      </c>
      <c r="BJ1510" s="17">
        <f t="shared" ca="1" si="2910"/>
        <v>0.45880609253308735</v>
      </c>
      <c r="BK1510" s="17">
        <f t="shared" ca="1" si="2910"/>
        <v>0.8478144149996284</v>
      </c>
      <c r="BL1510" s="17">
        <f t="shared" ca="1" si="2910"/>
        <v>0.15149379775527128</v>
      </c>
      <c r="BM1510" s="17">
        <f t="shared" ca="1" si="2910"/>
        <v>0.83040533636061675</v>
      </c>
      <c r="BN1510" s="17">
        <f t="shared" ca="1" si="2910"/>
        <v>0.30112453607316159</v>
      </c>
      <c r="BO1510" s="17">
        <f t="shared" ca="1" si="2910"/>
        <v>0.92092448916658876</v>
      </c>
      <c r="BP1510" s="17">
        <f t="shared" ca="1" si="2910"/>
        <v>0.10608993016821333</v>
      </c>
      <c r="BQ1510" s="17">
        <f t="shared" ca="1" si="2910"/>
        <v>0.71619435800504438</v>
      </c>
      <c r="BR1510" s="17">
        <f t="shared" ca="1" si="2910"/>
        <v>0.47903618000161341</v>
      </c>
      <c r="BS1510" s="17">
        <f t="shared" ca="1" si="2911"/>
        <v>0.76092146500239033</v>
      </c>
      <c r="BT1510" s="17">
        <f t="shared" ca="1" si="2911"/>
        <v>0.60533119067272267</v>
      </c>
      <c r="BU1510" s="17">
        <f t="shared" ca="1" si="2911"/>
        <v>0.68293717568842693</v>
      </c>
      <c r="BV1510" s="17">
        <f t="shared" ca="1" si="2911"/>
        <v>0.54740003871978604</v>
      </c>
      <c r="BW1510" s="17">
        <f t="shared" ca="1" si="2911"/>
        <v>0.38459232093028162</v>
      </c>
      <c r="BX1510" s="17">
        <f t="shared" ca="1" si="2911"/>
        <v>0.5035581402412076</v>
      </c>
      <c r="BY1510" s="17">
        <f t="shared" ca="1" si="2911"/>
        <v>0.91255154668413296</v>
      </c>
      <c r="BZ1510" s="17">
        <f t="shared" ca="1" si="2911"/>
        <v>0.14589987314010067</v>
      </c>
      <c r="CA1510" s="17">
        <f t="shared" ca="1" si="2911"/>
        <v>4.7968026975934719E-2</v>
      </c>
      <c r="CB1510" s="17">
        <f t="shared" ca="1" si="2911"/>
        <v>0.11491131488755446</v>
      </c>
      <c r="CC1510" s="17">
        <f t="shared" ca="1" si="2911"/>
        <v>0.84911852585119285</v>
      </c>
      <c r="CD1510" s="17">
        <f t="shared" ca="1" si="2911"/>
        <v>0.10021392680326024</v>
      </c>
      <c r="CE1510" s="17">
        <f t="shared" ca="1" si="2911"/>
        <v>0.76186672286475166</v>
      </c>
      <c r="CF1510" s="17">
        <f t="shared" ca="1" si="2911"/>
        <v>6.8028535384670463E-2</v>
      </c>
      <c r="CG1510" s="17">
        <f t="shared" ca="1" si="2911"/>
        <v>0.97358516754006375</v>
      </c>
      <c r="CH1510" s="17">
        <f t="shared" ca="1" si="2911"/>
        <v>0.78239172923985523</v>
      </c>
      <c r="CI1510" s="17">
        <f t="shared" ca="1" si="2911"/>
        <v>0.39122927831239873</v>
      </c>
      <c r="CJ1510" s="17">
        <f t="shared" ca="1" si="2911"/>
        <v>0.81526310106607536</v>
      </c>
      <c r="CK1510" s="17">
        <f t="shared" ca="1" si="2911"/>
        <v>0.77312017528275256</v>
      </c>
      <c r="CL1510" s="17">
        <f t="shared" ca="1" si="2911"/>
        <v>0.29515391643662736</v>
      </c>
      <c r="CM1510" s="17">
        <f t="shared" ca="1" si="2911"/>
        <v>0.74750002315622777</v>
      </c>
      <c r="CN1510" s="17">
        <f t="shared" ca="1" si="2911"/>
        <v>0.56191360047919936</v>
      </c>
      <c r="CO1510" s="17">
        <f t="shared" ca="1" si="2911"/>
        <v>0.1848510685599446</v>
      </c>
      <c r="CP1510" s="17">
        <f t="shared" ca="1" si="2911"/>
        <v>0.74034281820879677</v>
      </c>
      <c r="CQ1510" s="17">
        <f t="shared" ca="1" si="2911"/>
        <v>0.79096804048909497</v>
      </c>
      <c r="CR1510" s="17">
        <f t="shared" ca="1" si="2911"/>
        <v>0.92269312317219221</v>
      </c>
    </row>
    <row r="1511" spans="1:96" x14ac:dyDescent="0.35">
      <c r="A1511" s="23"/>
      <c r="B1511" s="38">
        <v>1.5625E-2</v>
      </c>
      <c r="C1511" s="49">
        <v>20</v>
      </c>
      <c r="D1511" s="26">
        <f ca="1">AE1498/AE1505</f>
        <v>0</v>
      </c>
      <c r="E1511" s="19">
        <f ca="1">COUNTIF(AU1511:CR1514,21)</f>
        <v>0</v>
      </c>
      <c r="F1511" s="19">
        <f ca="1">COUNTIF(AU1511:CR1514,22)</f>
        <v>0</v>
      </c>
      <c r="G1511" s="19">
        <f ca="1">COUNTIF(AU1511:CR1514,23)</f>
        <v>0</v>
      </c>
      <c r="H1511" s="19">
        <f ca="1">COUNTIF(AU1511:CR1514,24)</f>
        <v>0</v>
      </c>
      <c r="I1511" s="19">
        <f ca="1">COUNTIF(AU1511:CR1514,25)</f>
        <v>0</v>
      </c>
      <c r="J1511" s="19">
        <f ca="1">COUNTIF(AU1511:CR1514,26)</f>
        <v>0</v>
      </c>
      <c r="K1511" s="19">
        <f ca="1">COUNTIF(AU1511:CR1514,27)</f>
        <v>0</v>
      </c>
      <c r="L1511" s="19">
        <f ca="1">COUNTIF(AU1511:CR1514,28)</f>
        <v>0</v>
      </c>
      <c r="N1511" s="45">
        <f ca="1">ROUNDDOWN(E1511*$AK$16+RAND(),0)</f>
        <v>0</v>
      </c>
      <c r="O1511" s="45">
        <f ca="1">ROUNDDOWN(F1511*$AL$16+RAND(),0)</f>
        <v>0</v>
      </c>
      <c r="P1511" s="45">
        <f ca="1">ROUNDDOWN(G1511*$AM$16+RAND(),0)</f>
        <v>0</v>
      </c>
      <c r="Q1511" s="45">
        <f ca="1">ROUNDDOWN(H1511*$AN$16+RAND(),0)</f>
        <v>0</v>
      </c>
      <c r="R1511" s="45">
        <f ca="1">ROUNDDOWN(I1511*$AO$16+RAND(),0)</f>
        <v>0</v>
      </c>
      <c r="S1511" s="45">
        <f ca="1">ROUNDDOWN(J1511*$AP$16+RAND(),0)</f>
        <v>0</v>
      </c>
      <c r="T1511" s="45">
        <f ca="1">ROUNDDOWN(K1511*$AQ$16+RAND(),0)</f>
        <v>0</v>
      </c>
      <c r="U1511" s="45">
        <f ca="1">ROUNDDOWN(L1511*$AR$16+RAND(),0)</f>
        <v>0</v>
      </c>
      <c r="W1511" s="47">
        <f t="shared" ref="W1511:W1517" ca="1" si="2926">ROUNDDOWN(N1511/2+RAND(),0)</f>
        <v>0</v>
      </c>
      <c r="X1511" s="47">
        <f t="shared" ca="1" si="2912"/>
        <v>0</v>
      </c>
      <c r="Y1511" s="47">
        <f t="shared" ca="1" si="2913"/>
        <v>0</v>
      </c>
      <c r="Z1511" s="47">
        <f t="shared" ca="1" si="2914"/>
        <v>0</v>
      </c>
      <c r="AA1511" s="47">
        <f t="shared" ca="1" si="2915"/>
        <v>0</v>
      </c>
      <c r="AB1511" s="47">
        <f t="shared" ca="1" si="2916"/>
        <v>0</v>
      </c>
      <c r="AC1511" s="47">
        <f t="shared" ca="1" si="2917"/>
        <v>0</v>
      </c>
      <c r="AD1511" s="47">
        <f t="shared" ca="1" si="2918"/>
        <v>0</v>
      </c>
      <c r="AE1511" s="21">
        <f t="shared" ref="AE1511:AE1516" ca="1" si="2927">((1-2*d)*SUM(W1511:AD1511)+d*SUM(W1510:AD1510)+d*SUM(W1512:AD1512))*E/B1511</f>
        <v>0</v>
      </c>
      <c r="AH1511" s="48">
        <f t="shared" ref="AH1511:AH1517" ca="1" si="2928">N1511-W1511</f>
        <v>0</v>
      </c>
      <c r="AI1511" s="48">
        <f t="shared" ca="1" si="2919"/>
        <v>0</v>
      </c>
      <c r="AJ1511" s="48">
        <f t="shared" ca="1" si="2920"/>
        <v>0</v>
      </c>
      <c r="AK1511" s="48">
        <f t="shared" ca="1" si="2921"/>
        <v>0</v>
      </c>
      <c r="AL1511" s="48">
        <f t="shared" ca="1" si="2922"/>
        <v>0</v>
      </c>
      <c r="AM1511" s="48">
        <f t="shared" ca="1" si="2923"/>
        <v>0</v>
      </c>
      <c r="AN1511" s="48">
        <f t="shared" ca="1" si="2924"/>
        <v>0</v>
      </c>
      <c r="AO1511" s="48">
        <f t="shared" ca="1" si="2925"/>
        <v>0</v>
      </c>
      <c r="AQ1511" s="1">
        <v>20</v>
      </c>
      <c r="AR1511" s="13">
        <f t="shared" ref="AR1511:AR1517" ca="1" si="2929">AR1510+D1511</f>
        <v>0</v>
      </c>
      <c r="AS1511" s="13">
        <f ca="1">AS1510+F1509</f>
        <v>1</v>
      </c>
      <c r="AT1511" s="8">
        <v>2</v>
      </c>
      <c r="AU1511" s="16">
        <f ca="1">IF(AU1507&lt;AR1513,IF(AU1507&lt;AR1511,IF(AU1507&lt;AR1510,10,20),IF(AU1507&lt;AR1512,30,40)),IF(AU1507&lt;AR1515,IF(AU1507&lt;AR1514,50,60),IF(AU1507&lt;AR1516,70,80)))+IF(AU1508&lt;AS1513,IF(AU1508&lt;AS1511,IF(AU1508&lt;AS1510,1,2),IF(AU1508&lt;AS1512,3,4)),IF(AU1508&lt;AS1515,IF(AU1508&lt;AS1514,5,6),IF(AU1508&lt;AS1516,7,8)))</f>
        <v>81</v>
      </c>
      <c r="AV1511" s="16">
        <f ca="1">IF(AV1507&lt;AR1513,IF(AV1507&lt;AR1511,IF(AV1507&lt;AR1510,10,20),IF(AV1507&lt;AR1512,30,40)),IF(AV1507&lt;AR1515,IF(AV1507&lt;AR1514,50,60),IF(AV1507&lt;AR1516,70,80)))+IF(AV1508&lt;AS1513,IF(AV1508&lt;AS1511,IF(AV1508&lt;AS1510,1,2),IF(AV1508&lt;AS1512,3,4)),IF(AV1508&lt;AS1515,IF(AV1508&lt;AS1514,5,6),IF(AV1508&lt;AS1516,7,8)))</f>
        <v>81</v>
      </c>
      <c r="AW1511" s="16">
        <f ca="1">IF(AW1507&lt;AR1513,IF(AW1507&lt;AR1511,IF(AW1507&lt;AR1510,10,20),IF(AW1507&lt;AR1512,30,40)),IF(AW1507&lt;AR1515,IF(AW1507&lt;AR1514,50,60),IF(AW1507&lt;AR1516,70,80)))+IF(AW1508&lt;AS1513,IF(AW1508&lt;AS1511,IF(AW1508&lt;AS1510,1,2),IF(AW1508&lt;AS1512,3,4)),IF(AW1508&lt;AS1515,IF(AW1508&lt;AS1514,5,6),IF(AW1508&lt;AS1516,7,8)))</f>
        <v>81</v>
      </c>
      <c r="AX1511" s="16">
        <f ca="1">IF(AX1507&lt;AR1513,IF(AX1507&lt;AR1511,IF(AX1507&lt;AR1510,10,20),IF(AX1507&lt;AR1512,30,40)),IF(AX1507&lt;AR1515,IF(AX1507&lt;AR1514,50,60),IF(AX1507&lt;AR1516,70,80)))+IF(AX1508&lt;AS1513,IF(AX1508&lt;AS1511,IF(AX1508&lt;AS1510,1,2),IF(AX1508&lt;AS1512,3,4)),IF(AX1508&lt;AS1515,IF(AX1508&lt;AS1514,5,6),IF(AX1508&lt;AS1516,7,8)))</f>
        <v>81</v>
      </c>
      <c r="AY1511" s="16">
        <f ca="1">IF(AY1507&lt;AR1513,IF(AY1507&lt;AR1511,IF(AY1507&lt;AR1510,10,20),IF(AY1507&lt;AR1512,30,40)),IF(AY1507&lt;AR1515,IF(AY1507&lt;AR1514,50,60),IF(AY1507&lt;AR1516,70,80)))+IF(AY1508&lt;AS1513,IF(AY1508&lt;AS1511,IF(AY1508&lt;AS1510,1,2),IF(AY1508&lt;AS1512,3,4)),IF(AY1508&lt;AS1515,IF(AY1508&lt;AS1514,5,6),IF(AY1508&lt;AS1516,7,8)))</f>
        <v>81</v>
      </c>
      <c r="AZ1511" s="16">
        <f ca="1">IF(AZ1507&lt;AR1513,IF(AZ1507&lt;AR1511,IF(AZ1507&lt;AR1510,10,20),IF(AZ1507&lt;AR1512,30,40)),IF(AZ1507&lt;AR1515,IF(AZ1507&lt;AR1514,50,60),IF(AZ1507&lt;AR1516,70,80)))+IF(AZ1508&lt;AS1513,IF(AZ1508&lt;AS1511,IF(AZ1508&lt;AS1510,1,2),IF(AZ1508&lt;AS1512,3,4)),IF(AZ1508&lt;AS1515,IF(AZ1508&lt;AS1514,5,6),IF(AZ1508&lt;AS1516,7,8)))</f>
        <v>81</v>
      </c>
      <c r="BA1511" s="16">
        <f ca="1">IF(BA1507&lt;AR1513,IF(BA1507&lt;AR1511,IF(BA1507&lt;AR1510,10,20),IF(BA1507&lt;AR1512,30,40)),IF(BA1507&lt;AR1515,IF(BA1507&lt;AR1514,50,60),IF(BA1507&lt;AR1516,70,80)))+IF(BA1508&lt;AS1513,IF(BA1508&lt;AS1511,IF(BA1508&lt;AS1510,1,2),IF(BA1508&lt;AS1512,3,4)),IF(BA1508&lt;AS1515,IF(BA1508&lt;AS1514,5,6),IF(BA1508&lt;AS1516,7,8)))</f>
        <v>81</v>
      </c>
      <c r="BB1511" s="16">
        <f ca="1">IF(BB1507&lt;AR1513,IF(BB1507&lt;AR1511,IF(BB1507&lt;AR1510,10,20),IF(BB1507&lt;AR1512,30,40)),IF(BB1507&lt;AR1515,IF(BB1507&lt;AR1514,50,60),IF(BB1507&lt;AR1516,70,80)))+IF(BB1508&lt;AS1513,IF(BB1508&lt;AS1511,IF(BB1508&lt;AS1510,1,2),IF(BB1508&lt;AS1512,3,4)),IF(BB1508&lt;AS1515,IF(BB1508&lt;AS1514,5,6),IF(BB1508&lt;AS1516,7,8)))</f>
        <v>81</v>
      </c>
      <c r="BC1511" s="16">
        <f ca="1">IF(BC1507&lt;AR1513,IF(BC1507&lt;AR1511,IF(BC1507&lt;AR1510,10,20),IF(BC1507&lt;AR1512,30,40)),IF(BC1507&lt;AR1515,IF(BC1507&lt;AR1514,50,60),IF(BC1507&lt;AR1516,70,80)))+IF(BC1508&lt;AS1513,IF(BC1508&lt;AS1511,IF(BC1508&lt;AS1510,1,2),IF(BC1508&lt;AS1512,3,4)),IF(BC1508&lt;AS1515,IF(BC1508&lt;AS1514,5,6),IF(BC1508&lt;AS1516,7,8)))</f>
        <v>81</v>
      </c>
      <c r="BD1511" s="16">
        <f ca="1">IF(BD1507&lt;AR1513,IF(BD1507&lt;AR1511,IF(BD1507&lt;AR1510,10,20),IF(BD1507&lt;AR1512,30,40)),IF(BD1507&lt;AR1515,IF(BD1507&lt;AR1514,50,60),IF(BD1507&lt;AR1516,70,80)))+IF(BD1508&lt;AS1513,IF(BD1508&lt;AS1511,IF(BD1508&lt;AS1510,1,2),IF(BD1508&lt;AS1512,3,4)),IF(BD1508&lt;AS1515,IF(BD1508&lt;AS1514,5,6),IF(BD1508&lt;AS1516,7,8)))</f>
        <v>81</v>
      </c>
      <c r="BE1511" s="16">
        <f ca="1">IF(BE1507&lt;AR1513,IF(BE1507&lt;AR1511,IF(BE1507&lt;AR1510,10,20),IF(BE1507&lt;AR1512,30,40)),IF(BE1507&lt;AR1515,IF(BE1507&lt;AR1514,50,60),IF(BE1507&lt;AR1516,70,80)))+IF(BE1508&lt;AS1513,IF(BE1508&lt;AS1511,IF(BE1508&lt;AS1510,1,2),IF(BE1508&lt;AS1512,3,4)),IF(BE1508&lt;AS1515,IF(BE1508&lt;AS1514,5,6),IF(BE1508&lt;AS1516,7,8)))</f>
        <v>81</v>
      </c>
      <c r="BF1511" s="16">
        <f ca="1">IF(BF1507&lt;AR1513,IF(BF1507&lt;AR1511,IF(BF1507&lt;AR1510,10,20),IF(BF1507&lt;AR1512,30,40)),IF(BF1507&lt;AR1515,IF(BF1507&lt;AR1514,50,60),IF(BF1507&lt;AR1516,70,80)))+IF(BF1508&lt;AS1513,IF(BF1508&lt;AS1511,IF(BF1508&lt;AS1510,1,2),IF(BF1508&lt;AS1512,3,4)),IF(BF1508&lt;AS1515,IF(BF1508&lt;AS1514,5,6),IF(BF1508&lt;AS1516,7,8)))</f>
        <v>81</v>
      </c>
      <c r="BG1511" s="16">
        <f ca="1">IF(BG1507&lt;AR1513,IF(BG1507&lt;AR1511,IF(BG1507&lt;AR1510,10,20),IF(BG1507&lt;AR1512,30,40)),IF(BG1507&lt;AR1515,IF(BG1507&lt;AR1514,50,60),IF(BG1507&lt;AR1516,70,80)))+IF(BG1508&lt;AS1513,IF(BG1508&lt;AS1511,IF(BG1508&lt;AS1510,1,2),IF(BG1508&lt;AS1512,3,4)),IF(BG1508&lt;AS1515,IF(BG1508&lt;AS1514,5,6),IF(BG1508&lt;AS1516,7,8)))</f>
        <v>81</v>
      </c>
      <c r="BH1511" s="16">
        <f ca="1">IF(BH1507&lt;AR1513,IF(BH1507&lt;AR1511,IF(BH1507&lt;AR1510,10,20),IF(BH1507&lt;AR1512,30,40)),IF(BH1507&lt;AR1515,IF(BH1507&lt;AR1514,50,60),IF(BH1507&lt;AR1516,70,80)))+IF(BH1508&lt;AS1513,IF(BH1508&lt;AS1511,IF(BH1508&lt;AS1510,1,2),IF(BH1508&lt;AS1512,3,4)),IF(BH1508&lt;AS1515,IF(BH1508&lt;AS1514,5,6),IF(BH1508&lt;AS1516,7,8)))</f>
        <v>71</v>
      </c>
      <c r="BI1511" s="16">
        <f ca="1">IF(BI1507&lt;AR1513,IF(BI1507&lt;AR1511,IF(BI1507&lt;AR1510,10,20),IF(BI1507&lt;AR1512,30,40)),IF(BI1507&lt;AR1515,IF(BI1507&lt;AR1514,50,60),IF(BI1507&lt;AR1516,70,80)))+IF(BI1508&lt;AS1513,IF(BI1508&lt;AS1511,IF(BI1508&lt;AS1510,1,2),IF(BI1508&lt;AS1512,3,4)),IF(BI1508&lt;AS1515,IF(BI1508&lt;AS1514,5,6),IF(BI1508&lt;AS1516,7,8)))</f>
        <v>81</v>
      </c>
      <c r="BJ1511" s="16">
        <f ca="1">IF(BJ1507&lt;AR1513,IF(BJ1507&lt;AR1511,IF(BJ1507&lt;AR1510,10,20),IF(BJ1507&lt;AR1512,30,40)),IF(BJ1507&lt;AR1515,IF(BJ1507&lt;AR1514,50,60),IF(BJ1507&lt;AR1516,70,80)))+IF(BJ1508&lt;AS1513,IF(BJ1508&lt;AS1511,IF(BJ1508&lt;AS1510,1,2),IF(BJ1508&lt;AS1512,3,4)),IF(BJ1508&lt;AS1515,IF(BJ1508&lt;AS1514,5,6),IF(BJ1508&lt;AS1516,7,8)))</f>
        <v>81</v>
      </c>
      <c r="BK1511" s="16">
        <f ca="1">IF(BK1507&lt;AR1513,IF(BK1507&lt;AR1511,IF(BK1507&lt;AR1510,10,20),IF(BK1507&lt;AR1512,30,40)),IF(BK1507&lt;AR1515,IF(BK1507&lt;AR1514,50,60),IF(BK1507&lt;AR1516,70,80)))+IF(BK1508&lt;AS1513,IF(BK1508&lt;AS1511,IF(BK1508&lt;AS1510,1,2),IF(BK1508&lt;AS1512,3,4)),IF(BK1508&lt;AS1515,IF(BK1508&lt;AS1514,5,6),IF(BK1508&lt;AS1516,7,8)))</f>
        <v>81</v>
      </c>
      <c r="BL1511" s="16">
        <f ca="1">IF(BL1507&lt;AR1513,IF(BL1507&lt;AR1511,IF(BL1507&lt;AR1510,10,20),IF(BL1507&lt;AR1512,30,40)),IF(BL1507&lt;AR1515,IF(BL1507&lt;AR1514,50,60),IF(BL1507&lt;AR1516,70,80)))+IF(BL1508&lt;AS1513,IF(BL1508&lt;AS1511,IF(BL1508&lt;AS1510,1,2),IF(BL1508&lt;AS1512,3,4)),IF(BL1508&lt;AS1515,IF(BL1508&lt;AS1514,5,6),IF(BL1508&lt;AS1516,7,8)))</f>
        <v>71</v>
      </c>
      <c r="BM1511" s="16">
        <f ca="1">IF(BM1507&lt;AR1513,IF(BM1507&lt;AR1511,IF(BM1507&lt;AR1510,10,20),IF(BM1507&lt;AR1512,30,40)),IF(BM1507&lt;AR1515,IF(BM1507&lt;AR1514,50,60),IF(BM1507&lt;AR1516,70,80)))+IF(BM1508&lt;AS1513,IF(BM1508&lt;AS1511,IF(BM1508&lt;AS1510,1,2),IF(BM1508&lt;AS1512,3,4)),IF(BM1508&lt;AS1515,IF(BM1508&lt;AS1514,5,6),IF(BM1508&lt;AS1516,7,8)))</f>
        <v>81</v>
      </c>
      <c r="BN1511" s="16">
        <f ca="1">IF(BN1507&lt;AR1513,IF(BN1507&lt;AR1511,IF(BN1507&lt;AR1510,10,20),IF(BN1507&lt;AR1512,30,40)),IF(BN1507&lt;AR1515,IF(BN1507&lt;AR1514,50,60),IF(BN1507&lt;AR1516,70,80)))+IF(BN1508&lt;AS1513,IF(BN1508&lt;AS1511,IF(BN1508&lt;AS1510,1,2),IF(BN1508&lt;AS1512,3,4)),IF(BN1508&lt;AS1515,IF(BN1508&lt;AS1514,5,6),IF(BN1508&lt;AS1516,7,8)))</f>
        <v>81</v>
      </c>
      <c r="BO1511" s="16">
        <f ca="1">IF(BO1507&lt;AR1513,IF(BO1507&lt;AR1511,IF(BO1507&lt;AR1510,10,20),IF(BO1507&lt;AR1512,30,40)),IF(BO1507&lt;AR1515,IF(BO1507&lt;AR1514,50,60),IF(BO1507&lt;AR1516,70,80)))+IF(BO1508&lt;AS1513,IF(BO1508&lt;AS1511,IF(BO1508&lt;AS1510,1,2),IF(BO1508&lt;AS1512,3,4)),IF(BO1508&lt;AS1515,IF(BO1508&lt;AS1514,5,6),IF(BO1508&lt;AS1516,7,8)))</f>
        <v>81</v>
      </c>
      <c r="BP1511" s="16">
        <f ca="1">IF(BP1507&lt;AR1513,IF(BP1507&lt;AR1511,IF(BP1507&lt;AR1510,10,20),IF(BP1507&lt;AR1512,30,40)),IF(BP1507&lt;AR1515,IF(BP1507&lt;AR1514,50,60),IF(BP1507&lt;AR1516,70,80)))+IF(BP1508&lt;AS1513,IF(BP1508&lt;AS1511,IF(BP1508&lt;AS1510,1,2),IF(BP1508&lt;AS1512,3,4)),IF(BP1508&lt;AS1515,IF(BP1508&lt;AS1514,5,6),IF(BP1508&lt;AS1516,7,8)))</f>
        <v>81</v>
      </c>
      <c r="BQ1511" s="16">
        <f ca="1">IF(BQ1507&lt;AR1513,IF(BQ1507&lt;AR1511,IF(BQ1507&lt;AR1510,10,20),IF(BQ1507&lt;AR1512,30,40)),IF(BQ1507&lt;AR1515,IF(BQ1507&lt;AR1514,50,60),IF(BQ1507&lt;AR1516,70,80)))+IF(BQ1508&lt;AS1513,IF(BQ1508&lt;AS1511,IF(BQ1508&lt;AS1510,1,2),IF(BQ1508&lt;AS1512,3,4)),IF(BQ1508&lt;AS1515,IF(BQ1508&lt;AS1514,5,6),IF(BQ1508&lt;AS1516,7,8)))</f>
        <v>81</v>
      </c>
      <c r="BR1511" s="16">
        <f ca="1">IF(BR1507&lt;AR1513,IF(BR1507&lt;AR1511,IF(BR1507&lt;AR1510,10,20),IF(BR1507&lt;AR1512,30,40)),IF(BR1507&lt;AR1515,IF(BR1507&lt;AR1514,50,60),IF(BR1507&lt;AR1516,70,80)))+IF(BR1508&lt;AS1513,IF(BR1508&lt;AS1511,IF(BR1508&lt;AS1510,1,2),IF(BR1508&lt;AS1512,3,4)),IF(BR1508&lt;AS1515,IF(BR1508&lt;AS1514,5,6),IF(BR1508&lt;AS1516,7,8)))</f>
        <v>81</v>
      </c>
      <c r="BS1511" s="16">
        <f ca="1">IF(BS1507&lt;AR1513,IF(BS1507&lt;AR1511,IF(BS1507&lt;AR1510,10,20),IF(BS1507&lt;AR1512,30,40)),IF(BS1507&lt;AR1515,IF(BS1507&lt;AR1514,50,60),IF(BS1507&lt;AR1516,70,80)))+IF(BS1508&lt;AS1513,IF(BS1508&lt;AS1511,IF(BS1508&lt;AS1510,1,2),IF(BS1508&lt;AS1512,3,4)),IF(BS1508&lt;AS1515,IF(BS1508&lt;AS1514,5,6),IF(BS1508&lt;AS1516,7,8)))</f>
        <v>81</v>
      </c>
      <c r="BT1511" s="16">
        <f ca="1">IF(BT1507&lt;AR1513,IF(BT1507&lt;AR1511,IF(BT1507&lt;AR1510,10,20),IF(BT1507&lt;AR1512,30,40)),IF(BT1507&lt;AR1515,IF(BT1507&lt;AR1514,50,60),IF(BT1507&lt;AR1516,70,80)))+IF(BT1508&lt;AS1513,IF(BT1508&lt;AS1511,IF(BT1508&lt;AS1510,1,2),IF(BT1508&lt;AS1512,3,4)),IF(BT1508&lt;AS1515,IF(BT1508&lt;AS1514,5,6),IF(BT1508&lt;AS1516,7,8)))</f>
        <v>81</v>
      </c>
      <c r="BU1511" s="16">
        <f ca="1">IF(BU1507&lt;AR1513,IF(BU1507&lt;AR1511,IF(BU1507&lt;AR1510,10,20),IF(BU1507&lt;AR1512,30,40)),IF(BU1507&lt;AR1515,IF(BU1507&lt;AR1514,50,60),IF(BU1507&lt;AR1516,70,80)))+IF(BU1508&lt;AS1513,IF(BU1508&lt;AS1511,IF(BU1508&lt;AS1510,1,2),IF(BU1508&lt;AS1512,3,4)),IF(BU1508&lt;AS1515,IF(BU1508&lt;AS1514,5,6),IF(BU1508&lt;AS1516,7,8)))</f>
        <v>81</v>
      </c>
      <c r="BV1511" s="16">
        <f ca="1">IF(BV1507&lt;AR1513,IF(BV1507&lt;AR1511,IF(BV1507&lt;AR1510,10,20),IF(BV1507&lt;AR1512,30,40)),IF(BV1507&lt;AR1515,IF(BV1507&lt;AR1514,50,60),IF(BV1507&lt;AR1516,70,80)))+IF(BV1508&lt;AS1513,IF(BV1508&lt;AS1511,IF(BV1508&lt;AS1510,1,2),IF(BV1508&lt;AS1512,3,4)),IF(BV1508&lt;AS1515,IF(BV1508&lt;AS1514,5,6),IF(BV1508&lt;AS1516,7,8)))</f>
        <v>81</v>
      </c>
      <c r="BW1511" s="16">
        <f ca="1">IF(BW1507&lt;AR1513,IF(BW1507&lt;AR1511,IF(BW1507&lt;AR1510,10,20),IF(BW1507&lt;AR1512,30,40)),IF(BW1507&lt;AR1515,IF(BW1507&lt;AR1514,50,60),IF(BW1507&lt;AR1516,70,80)))+IF(BW1508&lt;AS1513,IF(BW1508&lt;AS1511,IF(BW1508&lt;AS1510,1,2),IF(BW1508&lt;AS1512,3,4)),IF(BW1508&lt;AS1515,IF(BW1508&lt;AS1514,5,6),IF(BW1508&lt;AS1516,7,8)))</f>
        <v>81</v>
      </c>
      <c r="BX1511" s="16">
        <f ca="1">IF(BX1507&lt;AR1513,IF(BX1507&lt;AR1511,IF(BX1507&lt;AR1510,10,20),IF(BX1507&lt;AR1512,30,40)),IF(BX1507&lt;AR1515,IF(BX1507&lt;AR1514,50,60),IF(BX1507&lt;AR1516,70,80)))+IF(BX1508&lt;AS1513,IF(BX1508&lt;AS1511,IF(BX1508&lt;AS1510,1,2),IF(BX1508&lt;AS1512,3,4)),IF(BX1508&lt;AS1515,IF(BX1508&lt;AS1514,5,6),IF(BX1508&lt;AS1516,7,8)))</f>
        <v>81</v>
      </c>
      <c r="BY1511" s="16">
        <f ca="1">IF(BY1507&lt;AR1513,IF(BY1507&lt;AR1511,IF(BY1507&lt;AR1510,10,20),IF(BY1507&lt;AR1512,30,40)),IF(BY1507&lt;AR1515,IF(BY1507&lt;AR1514,50,60),IF(BY1507&lt;AR1516,70,80)))+IF(BY1508&lt;AS1513,IF(BY1508&lt;AS1511,IF(BY1508&lt;AS1510,1,2),IF(BY1508&lt;AS1512,3,4)),IF(BY1508&lt;AS1515,IF(BY1508&lt;AS1514,5,6),IF(BY1508&lt;AS1516,7,8)))</f>
        <v>61</v>
      </c>
      <c r="BZ1511" s="16">
        <f ca="1">IF(BZ1507&lt;AR1513,IF(BZ1507&lt;AR1511,IF(BZ1507&lt;AR1510,10,20),IF(BZ1507&lt;AR1512,30,40)),IF(BZ1507&lt;AR1515,IF(BZ1507&lt;AR1514,50,60),IF(BZ1507&lt;AR1516,70,80)))+IF(BZ1508&lt;AS1513,IF(BZ1508&lt;AS1511,IF(BZ1508&lt;AS1510,1,2),IF(BZ1508&lt;AS1512,3,4)),IF(BZ1508&lt;AS1515,IF(BZ1508&lt;AS1514,5,6),IF(BZ1508&lt;AS1516,7,8)))</f>
        <v>81</v>
      </c>
      <c r="CA1511" s="16">
        <f ca="1">IF(CA1507&lt;AR1513,IF(CA1507&lt;AR1511,IF(CA1507&lt;AR1510,10,20),IF(CA1507&lt;AR1512,30,40)),IF(CA1507&lt;AR1515,IF(CA1507&lt;AR1514,50,60),IF(CA1507&lt;AR1516,70,80)))+IF(CA1508&lt;AS1513,IF(CA1508&lt;AS1511,IF(CA1508&lt;AS1510,1,2),IF(CA1508&lt;AS1512,3,4)),IF(CA1508&lt;AS1515,IF(CA1508&lt;AS1514,5,6),IF(CA1508&lt;AS1516,7,8)))</f>
        <v>81</v>
      </c>
      <c r="CB1511" s="16">
        <f ca="1">IF(CB1507&lt;AR1513,IF(CB1507&lt;AR1511,IF(CB1507&lt;AR1510,10,20),IF(CB1507&lt;AR1512,30,40)),IF(CB1507&lt;AR1515,IF(CB1507&lt;AR1514,50,60),IF(CB1507&lt;AR1516,70,80)))+IF(CB1508&lt;AS1513,IF(CB1508&lt;AS1511,IF(CB1508&lt;AS1510,1,2),IF(CB1508&lt;AS1512,3,4)),IF(CB1508&lt;AS1515,IF(CB1508&lt;AS1514,5,6),IF(CB1508&lt;AS1516,7,8)))</f>
        <v>81</v>
      </c>
      <c r="CC1511" s="16">
        <f ca="1">IF(CC1507&lt;AR1513,IF(CC1507&lt;AR1511,IF(CC1507&lt;AR1510,10,20),IF(CC1507&lt;AR1512,30,40)),IF(CC1507&lt;AR1515,IF(CC1507&lt;AR1514,50,60),IF(CC1507&lt;AR1516,70,80)))+IF(CC1508&lt;AS1513,IF(CC1508&lt;AS1511,IF(CC1508&lt;AS1510,1,2),IF(CC1508&lt;AS1512,3,4)),IF(CC1508&lt;AS1515,IF(CC1508&lt;AS1514,5,6),IF(CC1508&lt;AS1516,7,8)))</f>
        <v>81</v>
      </c>
      <c r="CD1511" s="16">
        <f ca="1">IF(CD1507&lt;AR1513,IF(CD1507&lt;AR1511,IF(CD1507&lt;AR1510,10,20),IF(CD1507&lt;AR1512,30,40)),IF(CD1507&lt;AR1515,IF(CD1507&lt;AR1514,50,60),IF(CD1507&lt;AR1516,70,80)))+IF(CD1508&lt;AS1513,IF(CD1508&lt;AS1511,IF(CD1508&lt;AS1510,1,2),IF(CD1508&lt;AS1512,3,4)),IF(CD1508&lt;AS1515,IF(CD1508&lt;AS1514,5,6),IF(CD1508&lt;AS1516,7,8)))</f>
        <v>81</v>
      </c>
      <c r="CE1511" s="16">
        <f ca="1">IF(CE1507&lt;AR1513,IF(CE1507&lt;AR1511,IF(CE1507&lt;AR1510,10,20),IF(CE1507&lt;AR1512,30,40)),IF(CE1507&lt;AR1515,IF(CE1507&lt;AR1514,50,60),IF(CE1507&lt;AR1516,70,80)))+IF(CE1508&lt;AS1513,IF(CE1508&lt;AS1511,IF(CE1508&lt;AS1510,1,2),IF(CE1508&lt;AS1512,3,4)),IF(CE1508&lt;AS1515,IF(CE1508&lt;AS1514,5,6),IF(CE1508&lt;AS1516,7,8)))</f>
        <v>81</v>
      </c>
      <c r="CF1511" s="16">
        <f ca="1">IF(CF1507&lt;AR1513,IF(CF1507&lt;AR1511,IF(CF1507&lt;AR1510,10,20),IF(CF1507&lt;AR1512,30,40)),IF(CF1507&lt;AR1515,IF(CF1507&lt;AR1514,50,60),IF(CF1507&lt;AR1516,70,80)))+IF(CF1508&lt;AS1513,IF(CF1508&lt;AS1511,IF(CF1508&lt;AS1510,1,2),IF(CF1508&lt;AS1512,3,4)),IF(CF1508&lt;AS1515,IF(CF1508&lt;AS1514,5,6),IF(CF1508&lt;AS1516,7,8)))</f>
        <v>61</v>
      </c>
      <c r="CG1511" s="16">
        <f ca="1">IF(CG1507&lt;AR1513,IF(CG1507&lt;AR1511,IF(CG1507&lt;AR1510,10,20),IF(CG1507&lt;AR1512,30,40)),IF(CG1507&lt;AR1515,IF(CG1507&lt;AR1514,50,60),IF(CG1507&lt;AR1516,70,80)))+IF(CG1508&lt;AS1513,IF(CG1508&lt;AS1511,IF(CG1508&lt;AS1510,1,2),IF(CG1508&lt;AS1512,3,4)),IF(CG1508&lt;AS1515,IF(CG1508&lt;AS1514,5,6),IF(CG1508&lt;AS1516,7,8)))</f>
        <v>81</v>
      </c>
      <c r="CH1511" s="16">
        <f ca="1">IF(CH1507&lt;AR1513,IF(CH1507&lt;AR1511,IF(CH1507&lt;AR1510,10,20),IF(CH1507&lt;AR1512,30,40)),IF(CH1507&lt;AR1515,IF(CH1507&lt;AR1514,50,60),IF(CH1507&lt;AR1516,70,80)))+IF(CH1508&lt;AS1513,IF(CH1508&lt;AS1511,IF(CH1508&lt;AS1510,1,2),IF(CH1508&lt;AS1512,3,4)),IF(CH1508&lt;AS1515,IF(CH1508&lt;AS1514,5,6),IF(CH1508&lt;AS1516,7,8)))</f>
        <v>81</v>
      </c>
      <c r="CI1511" s="16">
        <f ca="1">IF(CI1507&lt;AR1513,IF(CI1507&lt;AR1511,IF(CI1507&lt;AR1510,10,20),IF(CI1507&lt;AR1512,30,40)),IF(CI1507&lt;AR1515,IF(CI1507&lt;AR1514,50,60),IF(CI1507&lt;AR1516,70,80)))+IF(CI1508&lt;AS1513,IF(CI1508&lt;AS1511,IF(CI1508&lt;AS1510,1,2),IF(CI1508&lt;AS1512,3,4)),IF(CI1508&lt;AS1515,IF(CI1508&lt;AS1514,5,6),IF(CI1508&lt;AS1516,7,8)))</f>
        <v>71</v>
      </c>
      <c r="CJ1511" s="16">
        <f ca="1">IF(CJ1507&lt;AR1513,IF(CJ1507&lt;AR1511,IF(CJ1507&lt;AR1510,10,20),IF(CJ1507&lt;AR1512,30,40)),IF(CJ1507&lt;AR1515,IF(CJ1507&lt;AR1514,50,60),IF(CJ1507&lt;AR1516,70,80)))+IF(CJ1508&lt;AS1513,IF(CJ1508&lt;AS1511,IF(CJ1508&lt;AS1510,1,2),IF(CJ1508&lt;AS1512,3,4)),IF(CJ1508&lt;AS1515,IF(CJ1508&lt;AS1514,5,6),IF(CJ1508&lt;AS1516,7,8)))</f>
        <v>81</v>
      </c>
      <c r="CK1511" s="16">
        <f ca="1">IF(CK1507&lt;AR1513,IF(CK1507&lt;AR1511,IF(CK1507&lt;AR1510,10,20),IF(CK1507&lt;AR1512,30,40)),IF(CK1507&lt;AR1515,IF(CK1507&lt;AR1514,50,60),IF(CK1507&lt;AR1516,70,80)))+IF(CK1508&lt;AS1513,IF(CK1508&lt;AS1511,IF(CK1508&lt;AS1510,1,2),IF(CK1508&lt;AS1512,3,4)),IF(CK1508&lt;AS1515,IF(CK1508&lt;AS1514,5,6),IF(CK1508&lt;AS1516,7,8)))</f>
        <v>81</v>
      </c>
      <c r="CL1511" s="16">
        <f ca="1">IF(CL1507&lt;AR1513,IF(CL1507&lt;AR1511,IF(CL1507&lt;AR1510,10,20),IF(CL1507&lt;AR1512,30,40)),IF(CL1507&lt;AR1515,IF(CL1507&lt;AR1514,50,60),IF(CL1507&lt;AR1516,70,80)))+IF(CL1508&lt;AS1513,IF(CL1508&lt;AS1511,IF(CL1508&lt;AS1510,1,2),IF(CL1508&lt;AS1512,3,4)),IF(CL1508&lt;AS1515,IF(CL1508&lt;AS1514,5,6),IF(CL1508&lt;AS1516,7,8)))</f>
        <v>81</v>
      </c>
      <c r="CM1511" s="16">
        <f ca="1">IF(CM1507&lt;AR1513,IF(CM1507&lt;AR1511,IF(CM1507&lt;AR1510,10,20),IF(CM1507&lt;AR1512,30,40)),IF(CM1507&lt;AR1515,IF(CM1507&lt;AR1514,50,60),IF(CM1507&lt;AR1516,70,80)))+IF(CM1508&lt;AS1513,IF(CM1508&lt;AS1511,IF(CM1508&lt;AS1510,1,2),IF(CM1508&lt;AS1512,3,4)),IF(CM1508&lt;AS1515,IF(CM1508&lt;AS1514,5,6),IF(CM1508&lt;AS1516,7,8)))</f>
        <v>81</v>
      </c>
      <c r="CN1511" s="16">
        <f ca="1">IF(CN1507&lt;AR1513,IF(CN1507&lt;AR1511,IF(CN1507&lt;AR1510,10,20),IF(CN1507&lt;AR1512,30,40)),IF(CN1507&lt;AR1515,IF(CN1507&lt;AR1514,50,60),IF(CN1507&lt;AR1516,70,80)))+IF(CN1508&lt;AS1513,IF(CN1508&lt;AS1511,IF(CN1508&lt;AS1510,1,2),IF(CN1508&lt;AS1512,3,4)),IF(CN1508&lt;AS1515,IF(CN1508&lt;AS1514,5,6),IF(CN1508&lt;AS1516,7,8)))</f>
        <v>81</v>
      </c>
      <c r="CO1511" s="16">
        <f ca="1">IF(CO1507&lt;AR1513,IF(CO1507&lt;AR1511,IF(CO1507&lt;AR1510,10,20),IF(CO1507&lt;AR1512,30,40)),IF(CO1507&lt;AR1515,IF(CO1507&lt;AR1514,50,60),IF(CO1507&lt;AR1516,70,80)))+IF(CO1508&lt;AS1513,IF(CO1508&lt;AS1511,IF(CO1508&lt;AS1510,1,2),IF(CO1508&lt;AS1512,3,4)),IF(CO1508&lt;AS1515,IF(CO1508&lt;AS1514,5,6),IF(CO1508&lt;AS1516,7,8)))</f>
        <v>81</v>
      </c>
      <c r="CP1511" s="16">
        <f ca="1">IF(CP1507&lt;AR1513,IF(CP1507&lt;AR1511,IF(CP1507&lt;AR1510,10,20),IF(CP1507&lt;AR1512,30,40)),IF(CP1507&lt;AR1515,IF(CP1507&lt;AR1514,50,60),IF(CP1507&lt;AR1516,70,80)))+IF(CP1508&lt;AS1513,IF(CP1508&lt;AS1511,IF(CP1508&lt;AS1510,1,2),IF(CP1508&lt;AS1512,3,4)),IF(CP1508&lt;AS1515,IF(CP1508&lt;AS1514,5,6),IF(CP1508&lt;AS1516,7,8)))</f>
        <v>81</v>
      </c>
      <c r="CQ1511" s="16">
        <f ca="1">IF(CQ1507&lt;AR1513,IF(CQ1507&lt;AR1511,IF(CQ1507&lt;AR1510,10,20),IF(CQ1507&lt;AR1512,30,40)),IF(CQ1507&lt;AR1515,IF(CQ1507&lt;AR1514,50,60),IF(CQ1507&lt;AR1516,70,80)))+IF(CQ1508&lt;AS1513,IF(CQ1508&lt;AS1511,IF(CQ1508&lt;AS1510,1,2),IF(CQ1508&lt;AS1512,3,4)),IF(CQ1508&lt;AS1515,IF(CQ1508&lt;AS1514,5,6),IF(CQ1508&lt;AS1516,7,8)))</f>
        <v>81</v>
      </c>
      <c r="CR1511" s="16">
        <f ca="1">IF(CR1507&lt;AR1513,IF(CR1507&lt;AR1511,IF(CR1507&lt;AR1510,10,20),IF(CR1507&lt;AR1512,30,40)),IF(CR1507&lt;AR1515,IF(CR1507&lt;AR1514,50,60),IF(CR1507&lt;AR1516,70,80)))+IF(CR1508&lt;AS1513,IF(CR1508&lt;AS1511,IF(CR1508&lt;AS1510,1,2),IF(CR1508&lt;AS1512,3,4)),IF(CR1508&lt;AS1515,IF(CR1508&lt;AS1514,5,6),IF(CR1508&lt;AS1516,7,8)))</f>
        <v>71</v>
      </c>
    </row>
    <row r="1512" spans="1:96" x14ac:dyDescent="0.35">
      <c r="A1512" s="23"/>
      <c r="B1512" s="38">
        <v>3.125E-2</v>
      </c>
      <c r="C1512" s="49">
        <v>30</v>
      </c>
      <c r="D1512" s="26">
        <f ca="1">AE1499/AE1505</f>
        <v>0</v>
      </c>
      <c r="E1512" s="19">
        <f ca="1">COUNTIF(AU1511:CR1514,31)</f>
        <v>0</v>
      </c>
      <c r="F1512" s="19">
        <f ca="1">COUNTIF(AU1511:CR1514,32)</f>
        <v>0</v>
      </c>
      <c r="G1512" s="19">
        <f ca="1">COUNTIF(AU1511:CR1514,33)</f>
        <v>0</v>
      </c>
      <c r="H1512" s="19">
        <f ca="1">COUNTIF(AU1511:CR1514,34)</f>
        <v>0</v>
      </c>
      <c r="I1512" s="19">
        <f ca="1">COUNTIF(AU1511:CR1514,35)</f>
        <v>0</v>
      </c>
      <c r="J1512" s="19">
        <f ca="1">COUNTIF(AU1511:CR1514,36)</f>
        <v>0</v>
      </c>
      <c r="K1512" s="19">
        <f ca="1">COUNTIF(AU1511:CR1514,37)</f>
        <v>0</v>
      </c>
      <c r="L1512" s="19">
        <f ca="1">COUNTIF(AU1511:CR1514,38)</f>
        <v>0</v>
      </c>
      <c r="N1512" s="45">
        <f ca="1">ROUNDDOWN(E1512*$AK$17+RAND(),0)</f>
        <v>0</v>
      </c>
      <c r="O1512" s="45">
        <f ca="1">ROUNDDOWN(F1512*$AL$17+RAND(),0)</f>
        <v>0</v>
      </c>
      <c r="P1512" s="45">
        <f ca="1">ROUNDDOWN(G1512*$AM$17+RAND(),0)</f>
        <v>0</v>
      </c>
      <c r="Q1512" s="45">
        <f ca="1">ROUNDDOWN(H1512*$AN$17+RAND(),0)</f>
        <v>0</v>
      </c>
      <c r="R1512" s="45">
        <f ca="1">ROUNDDOWN(I1512*$AO$17+RAND(),0)</f>
        <v>0</v>
      </c>
      <c r="S1512" s="45">
        <f ca="1">ROUNDDOWN(J1512*$AP$17+RAND(),0)</f>
        <v>0</v>
      </c>
      <c r="T1512" s="45">
        <f ca="1">ROUNDDOWN(K1512*$AQ$17+RAND(),0)</f>
        <v>0</v>
      </c>
      <c r="U1512" s="45">
        <f ca="1">ROUNDDOWN(L1512*$AR$17+RAND(),0)</f>
        <v>0</v>
      </c>
      <c r="W1512" s="47">
        <f t="shared" ca="1" si="2926"/>
        <v>0</v>
      </c>
      <c r="X1512" s="47">
        <f t="shared" ca="1" si="2912"/>
        <v>0</v>
      </c>
      <c r="Y1512" s="47">
        <f t="shared" ca="1" si="2913"/>
        <v>0</v>
      </c>
      <c r="Z1512" s="47">
        <f t="shared" ca="1" si="2914"/>
        <v>0</v>
      </c>
      <c r="AA1512" s="47">
        <f t="shared" ca="1" si="2915"/>
        <v>0</v>
      </c>
      <c r="AB1512" s="47">
        <f t="shared" ca="1" si="2916"/>
        <v>0</v>
      </c>
      <c r="AC1512" s="47">
        <f t="shared" ca="1" si="2917"/>
        <v>0</v>
      </c>
      <c r="AD1512" s="47">
        <f t="shared" ca="1" si="2918"/>
        <v>0</v>
      </c>
      <c r="AE1512" s="21">
        <f t="shared" ca="1" si="2927"/>
        <v>0</v>
      </c>
      <c r="AH1512" s="48">
        <f t="shared" ca="1" si="2928"/>
        <v>0</v>
      </c>
      <c r="AI1512" s="48">
        <f t="shared" ca="1" si="2919"/>
        <v>0</v>
      </c>
      <c r="AJ1512" s="48">
        <f t="shared" ca="1" si="2920"/>
        <v>0</v>
      </c>
      <c r="AK1512" s="48">
        <f t="shared" ca="1" si="2921"/>
        <v>0</v>
      </c>
      <c r="AL1512" s="48">
        <f t="shared" ca="1" si="2922"/>
        <v>0</v>
      </c>
      <c r="AM1512" s="48">
        <f t="shared" ca="1" si="2923"/>
        <v>0</v>
      </c>
      <c r="AN1512" s="48">
        <f t="shared" ca="1" si="2924"/>
        <v>0</v>
      </c>
      <c r="AO1512" s="48">
        <f t="shared" ca="1" si="2925"/>
        <v>0</v>
      </c>
      <c r="AQ1512" s="1">
        <v>30</v>
      </c>
      <c r="AR1512" s="13">
        <f t="shared" ca="1" si="2929"/>
        <v>0</v>
      </c>
      <c r="AS1512" s="13">
        <f ca="1">AS1511+G1509</f>
        <v>1</v>
      </c>
      <c r="AT1512" s="8">
        <v>3</v>
      </c>
      <c r="AU1512" s="16">
        <f ca="1">IF(AU1509&lt;AR1513,IF(AU1509&lt;AR1511,IF(AU1509&lt;AR1510,10,20),IF(AU1509&lt;AR1512,30,40)),IF(AU1509&lt;AR1515,IF(AU1509&lt;AR1514,50,60),IF(AU1509&lt;AR1516,70,80)))+IF(AU1510&lt;AS1513,IF(AU1510&lt;AS1511,IF(AU1510&lt;AS1510,1,2),IF(AU1510&lt;AS1512,3,4)),IF(AU1510&lt;AS1515,IF(AU1510&lt;AS1514,5,6),IF(AU1510&lt;AS1516,7,8)))</f>
        <v>81</v>
      </c>
      <c r="AV1512" s="16">
        <f ca="1">IF(AV1509&lt;AR1513,IF(AV1509&lt;AR1511,IF(AV1509&lt;AR1510,10,20),IF(AV1509&lt;AR1512,30,40)),IF(AV1509&lt;AR1515,IF(AV1509&lt;AR1514,50,60),IF(AV1509&lt;AR1516,70,80)))+IF(AV1510&lt;AS1513,IF(AV1510&lt;AS1511,IF(AV1510&lt;AS1510,1,2),IF(AV1510&lt;AS1512,3,4)),IF(AV1510&lt;AS1515,IF(AV1510&lt;AS1514,5,6),IF(AV1510&lt;AS1516,7,8)))</f>
        <v>81</v>
      </c>
      <c r="AW1512" s="16">
        <f ca="1">IF(AW1509&lt;AR1513,IF(AW1509&lt;AR1511,IF(AW1509&lt;AR1510,10,20),IF(AW1509&lt;AR1512,30,40)),IF(AW1509&lt;AR1515,IF(AW1509&lt;AR1514,50,60),IF(AW1509&lt;AR1516,70,80)))+IF(AW1510&lt;AS1513,IF(AW1510&lt;AS1511,IF(AW1510&lt;AS1510,1,2),IF(AW1510&lt;AS1512,3,4)),IF(AW1510&lt;AS1515,IF(AW1510&lt;AS1514,5,6),IF(AW1510&lt;AS1516,7,8)))</f>
        <v>81</v>
      </c>
      <c r="AX1512" s="16">
        <f ca="1">IF(AX1509&lt;AR1513,IF(AX1509&lt;AR1511,IF(AX1509&lt;AR1510,10,20),IF(AX1509&lt;AR1512,30,40)),IF(AX1509&lt;AR1515,IF(AX1509&lt;AR1514,50,60),IF(AX1509&lt;AR1516,70,80)))+IF(AX1510&lt;AS1513,IF(AX1510&lt;AS1511,IF(AX1510&lt;AS1510,1,2),IF(AX1510&lt;AS1512,3,4)),IF(AX1510&lt;AS1515,IF(AX1510&lt;AS1514,5,6),IF(AX1510&lt;AS1516,7,8)))</f>
        <v>81</v>
      </c>
      <c r="AY1512" s="16">
        <f ca="1">IF(AY1509&lt;AR1513,IF(AY1509&lt;AR1511,IF(AY1509&lt;AR1510,10,20),IF(AY1509&lt;AR1512,30,40)),IF(AY1509&lt;AR1515,IF(AY1509&lt;AR1514,50,60),IF(AY1509&lt;AR1516,70,80)))+IF(AY1510&lt;AS1513,IF(AY1510&lt;AS1511,IF(AY1510&lt;AS1510,1,2),IF(AY1510&lt;AS1512,3,4)),IF(AY1510&lt;AS1515,IF(AY1510&lt;AS1514,5,6),IF(AY1510&lt;AS1516,7,8)))</f>
        <v>81</v>
      </c>
      <c r="AZ1512" s="16">
        <f ca="1">IF(AZ1509&lt;AR1513,IF(AZ1509&lt;AR1511,IF(AZ1509&lt;AR1510,10,20),IF(AZ1509&lt;AR1512,30,40)),IF(AZ1509&lt;AR1515,IF(AZ1509&lt;AR1514,50,60),IF(AZ1509&lt;AR1516,70,80)))+IF(AZ1510&lt;AS1513,IF(AZ1510&lt;AS1511,IF(AZ1510&lt;AS1510,1,2),IF(AZ1510&lt;AS1512,3,4)),IF(AZ1510&lt;AS1515,IF(AZ1510&lt;AS1514,5,6),IF(AZ1510&lt;AS1516,7,8)))</f>
        <v>81</v>
      </c>
      <c r="BA1512" s="16">
        <f ca="1">IF(BA1509&lt;AR1513,IF(BA1509&lt;AR1511,IF(BA1509&lt;AR1510,10,20),IF(BA1509&lt;AR1512,30,40)),IF(BA1509&lt;AR1515,IF(BA1509&lt;AR1514,50,60),IF(BA1509&lt;AR1516,70,80)))+IF(BA1510&lt;AS1513,IF(BA1510&lt;AS1511,IF(BA1510&lt;AS1510,1,2),IF(BA1510&lt;AS1512,3,4)),IF(BA1510&lt;AS1515,IF(BA1510&lt;AS1514,5,6),IF(BA1510&lt;AS1516,7,8)))</f>
        <v>81</v>
      </c>
      <c r="BB1512" s="16">
        <f ca="1">IF(BB1509&lt;AR1513,IF(BB1509&lt;AR1511,IF(BB1509&lt;AR1510,10,20),IF(BB1509&lt;AR1512,30,40)),IF(BB1509&lt;AR1515,IF(BB1509&lt;AR1514,50,60),IF(BB1509&lt;AR1516,70,80)))+IF(BB1510&lt;AS1513,IF(BB1510&lt;AS1511,IF(BB1510&lt;AS1510,1,2),IF(BB1510&lt;AS1512,3,4)),IF(BB1510&lt;AS1515,IF(BB1510&lt;AS1514,5,6),IF(BB1510&lt;AS1516,7,8)))</f>
        <v>81</v>
      </c>
      <c r="BC1512" s="16">
        <f ca="1">IF(BC1509&lt;AR1513,IF(BC1509&lt;AR1511,IF(BC1509&lt;AR1510,10,20),IF(BC1509&lt;AR1512,30,40)),IF(BC1509&lt;AR1515,IF(BC1509&lt;AR1514,50,60),IF(BC1509&lt;AR1516,70,80)))+IF(BC1510&lt;AS1513,IF(BC1510&lt;AS1511,IF(BC1510&lt;AS1510,1,2),IF(BC1510&lt;AS1512,3,4)),IF(BC1510&lt;AS1515,IF(BC1510&lt;AS1514,5,6),IF(BC1510&lt;AS1516,7,8)))</f>
        <v>81</v>
      </c>
      <c r="BD1512" s="16">
        <f ca="1">IF(BD1509&lt;AR1513,IF(BD1509&lt;AR1511,IF(BD1509&lt;AR1510,10,20),IF(BD1509&lt;AR1512,30,40)),IF(BD1509&lt;AR1515,IF(BD1509&lt;AR1514,50,60),IF(BD1509&lt;AR1516,70,80)))+IF(BD1510&lt;AS1513,IF(BD1510&lt;AS1511,IF(BD1510&lt;AS1510,1,2),IF(BD1510&lt;AS1512,3,4)),IF(BD1510&lt;AS1515,IF(BD1510&lt;AS1514,5,6),IF(BD1510&lt;AS1516,7,8)))</f>
        <v>81</v>
      </c>
      <c r="BE1512" s="16">
        <f ca="1">IF(BE1509&lt;AR1513,IF(BE1509&lt;AR1511,IF(BE1509&lt;AR1510,10,20),IF(BE1509&lt;AR1512,30,40)),IF(BE1509&lt;AR1515,IF(BE1509&lt;AR1514,50,60),IF(BE1509&lt;AR1516,70,80)))+IF(BE1510&lt;AS1513,IF(BE1510&lt;AS1511,IF(BE1510&lt;AS1510,1,2),IF(BE1510&lt;AS1512,3,4)),IF(BE1510&lt;AS1515,IF(BE1510&lt;AS1514,5,6),IF(BE1510&lt;AS1516,7,8)))</f>
        <v>81</v>
      </c>
      <c r="BF1512" s="16">
        <f ca="1">IF(BF1509&lt;AR1513,IF(BF1509&lt;AR1511,IF(BF1509&lt;AR1510,10,20),IF(BF1509&lt;AR1512,30,40)),IF(BF1509&lt;AR1515,IF(BF1509&lt;AR1514,50,60),IF(BF1509&lt;AR1516,70,80)))+IF(BF1510&lt;AS1513,IF(BF1510&lt;AS1511,IF(BF1510&lt;AS1510,1,2),IF(BF1510&lt;AS1512,3,4)),IF(BF1510&lt;AS1515,IF(BF1510&lt;AS1514,5,6),IF(BF1510&lt;AS1516,7,8)))</f>
        <v>81</v>
      </c>
      <c r="BG1512" s="16">
        <f ca="1">IF(BG1509&lt;AR1513,IF(BG1509&lt;AR1511,IF(BG1509&lt;AR1510,10,20),IF(BG1509&lt;AR1512,30,40)),IF(BG1509&lt;AR1515,IF(BG1509&lt;AR1514,50,60),IF(BG1509&lt;AR1516,70,80)))+IF(BG1510&lt;AS1513,IF(BG1510&lt;AS1511,IF(BG1510&lt;AS1510,1,2),IF(BG1510&lt;AS1512,3,4)),IF(BG1510&lt;AS1515,IF(BG1510&lt;AS1514,5,6),IF(BG1510&lt;AS1516,7,8)))</f>
        <v>81</v>
      </c>
      <c r="BH1512" s="16">
        <f ca="1">IF(BH1509&lt;AR1513,IF(BH1509&lt;AR1511,IF(BH1509&lt;AR1510,10,20),IF(BH1509&lt;AR1512,30,40)),IF(BH1509&lt;AR1515,IF(BH1509&lt;AR1514,50,60),IF(BH1509&lt;AR1516,70,80)))+IF(BH1510&lt;AS1513,IF(BH1510&lt;AS1511,IF(BH1510&lt;AS1510,1,2),IF(BH1510&lt;AS1512,3,4)),IF(BH1510&lt;AS1515,IF(BH1510&lt;AS1514,5,6),IF(BH1510&lt;AS1516,7,8)))</f>
        <v>81</v>
      </c>
      <c r="BI1512" s="16">
        <f ca="1">IF(BI1509&lt;AR1513,IF(BI1509&lt;AR1511,IF(BI1509&lt;AR1510,10,20),IF(BI1509&lt;AR1512,30,40)),IF(BI1509&lt;AR1515,IF(BI1509&lt;AR1514,50,60),IF(BI1509&lt;AR1516,70,80)))+IF(BI1510&lt;AS1513,IF(BI1510&lt;AS1511,IF(BI1510&lt;AS1510,1,2),IF(BI1510&lt;AS1512,3,4)),IF(BI1510&lt;AS1515,IF(BI1510&lt;AS1514,5,6),IF(BI1510&lt;AS1516,7,8)))</f>
        <v>81</v>
      </c>
      <c r="BJ1512" s="16">
        <f ca="1">IF(BJ1509&lt;AR1513,IF(BJ1509&lt;AR1511,IF(BJ1509&lt;AR1510,10,20),IF(BJ1509&lt;AR1512,30,40)),IF(BJ1509&lt;AR1515,IF(BJ1509&lt;AR1514,50,60),IF(BJ1509&lt;AR1516,70,80)))+IF(BJ1510&lt;AS1513,IF(BJ1510&lt;AS1511,IF(BJ1510&lt;AS1510,1,2),IF(BJ1510&lt;AS1512,3,4)),IF(BJ1510&lt;AS1515,IF(BJ1510&lt;AS1514,5,6),IF(BJ1510&lt;AS1516,7,8)))</f>
        <v>81</v>
      </c>
      <c r="BK1512" s="16">
        <f ca="1">IF(BK1509&lt;AR1513,IF(BK1509&lt;AR1511,IF(BK1509&lt;AR1510,10,20),IF(BK1509&lt;AR1512,30,40)),IF(BK1509&lt;AR1515,IF(BK1509&lt;AR1514,50,60),IF(BK1509&lt;AR1516,70,80)))+IF(BK1510&lt;AS1513,IF(BK1510&lt;AS1511,IF(BK1510&lt;AS1510,1,2),IF(BK1510&lt;AS1512,3,4)),IF(BK1510&lt;AS1515,IF(BK1510&lt;AS1514,5,6),IF(BK1510&lt;AS1516,7,8)))</f>
        <v>81</v>
      </c>
      <c r="BL1512" s="16">
        <f ca="1">IF(BL1509&lt;AR1513,IF(BL1509&lt;AR1511,IF(BL1509&lt;AR1510,10,20),IF(BL1509&lt;AR1512,30,40)),IF(BL1509&lt;AR1515,IF(BL1509&lt;AR1514,50,60),IF(BL1509&lt;AR1516,70,80)))+IF(BL1510&lt;AS1513,IF(BL1510&lt;AS1511,IF(BL1510&lt;AS1510,1,2),IF(BL1510&lt;AS1512,3,4)),IF(BL1510&lt;AS1515,IF(BL1510&lt;AS1514,5,6),IF(BL1510&lt;AS1516,7,8)))</f>
        <v>81</v>
      </c>
      <c r="BM1512" s="16">
        <f ca="1">IF(BM1509&lt;AR1513,IF(BM1509&lt;AR1511,IF(BM1509&lt;AR1510,10,20),IF(BM1509&lt;AR1512,30,40)),IF(BM1509&lt;AR1515,IF(BM1509&lt;AR1514,50,60),IF(BM1509&lt;AR1516,70,80)))+IF(BM1510&lt;AS1513,IF(BM1510&lt;AS1511,IF(BM1510&lt;AS1510,1,2),IF(BM1510&lt;AS1512,3,4)),IF(BM1510&lt;AS1515,IF(BM1510&lt;AS1514,5,6),IF(BM1510&lt;AS1516,7,8)))</f>
        <v>81</v>
      </c>
      <c r="BN1512" s="16">
        <f ca="1">IF(BN1509&lt;AR1513,IF(BN1509&lt;AR1511,IF(BN1509&lt;AR1510,10,20),IF(BN1509&lt;AR1512,30,40)),IF(BN1509&lt;AR1515,IF(BN1509&lt;AR1514,50,60),IF(BN1509&lt;AR1516,70,80)))+IF(BN1510&lt;AS1513,IF(BN1510&lt;AS1511,IF(BN1510&lt;AS1510,1,2),IF(BN1510&lt;AS1512,3,4)),IF(BN1510&lt;AS1515,IF(BN1510&lt;AS1514,5,6),IF(BN1510&lt;AS1516,7,8)))</f>
        <v>81</v>
      </c>
      <c r="BO1512" s="16">
        <f ca="1">IF(BO1509&lt;AR1513,IF(BO1509&lt;AR1511,IF(BO1509&lt;AR1510,10,20),IF(BO1509&lt;AR1512,30,40)),IF(BO1509&lt;AR1515,IF(BO1509&lt;AR1514,50,60),IF(BO1509&lt;AR1516,70,80)))+IF(BO1510&lt;AS1513,IF(BO1510&lt;AS1511,IF(BO1510&lt;AS1510,1,2),IF(BO1510&lt;AS1512,3,4)),IF(BO1510&lt;AS1515,IF(BO1510&lt;AS1514,5,6),IF(BO1510&lt;AS1516,7,8)))</f>
        <v>81</v>
      </c>
      <c r="BP1512" s="16">
        <f ca="1">IF(BP1509&lt;AR1513,IF(BP1509&lt;AR1511,IF(BP1509&lt;AR1510,10,20),IF(BP1509&lt;AR1512,30,40)),IF(BP1509&lt;AR1515,IF(BP1509&lt;AR1514,50,60),IF(BP1509&lt;AR1516,70,80)))+IF(BP1510&lt;AS1513,IF(BP1510&lt;AS1511,IF(BP1510&lt;AS1510,1,2),IF(BP1510&lt;AS1512,3,4)),IF(BP1510&lt;AS1515,IF(BP1510&lt;AS1514,5,6),IF(BP1510&lt;AS1516,7,8)))</f>
        <v>81</v>
      </c>
      <c r="BQ1512" s="16">
        <f ca="1">IF(BQ1509&lt;AR1513,IF(BQ1509&lt;AR1511,IF(BQ1509&lt;AR1510,10,20),IF(BQ1509&lt;AR1512,30,40)),IF(BQ1509&lt;AR1515,IF(BQ1509&lt;AR1514,50,60),IF(BQ1509&lt;AR1516,70,80)))+IF(BQ1510&lt;AS1513,IF(BQ1510&lt;AS1511,IF(BQ1510&lt;AS1510,1,2),IF(BQ1510&lt;AS1512,3,4)),IF(BQ1510&lt;AS1515,IF(BQ1510&lt;AS1514,5,6),IF(BQ1510&lt;AS1516,7,8)))</f>
        <v>81</v>
      </c>
      <c r="BR1512" s="16">
        <f ca="1">IF(BR1509&lt;AR1513,IF(BR1509&lt;AR1511,IF(BR1509&lt;AR1510,10,20),IF(BR1509&lt;AR1512,30,40)),IF(BR1509&lt;AR1515,IF(BR1509&lt;AR1514,50,60),IF(BR1509&lt;AR1516,70,80)))+IF(BR1510&lt;AS1513,IF(BR1510&lt;AS1511,IF(BR1510&lt;AS1510,1,2),IF(BR1510&lt;AS1512,3,4)),IF(BR1510&lt;AS1515,IF(BR1510&lt;AS1514,5,6),IF(BR1510&lt;AS1516,7,8)))</f>
        <v>81</v>
      </c>
      <c r="BS1512" s="16">
        <f ca="1">IF(BS1509&lt;AR1513,IF(BS1509&lt;AR1511,IF(BS1509&lt;AR1510,10,20),IF(BS1509&lt;AR1512,30,40)),IF(BS1509&lt;AR1515,IF(BS1509&lt;AR1514,50,60),IF(BS1509&lt;AR1516,70,80)))+IF(BS1510&lt;AS1513,IF(BS1510&lt;AS1511,IF(BS1510&lt;AS1510,1,2),IF(BS1510&lt;AS1512,3,4)),IF(BS1510&lt;AS1515,IF(BS1510&lt;AS1514,5,6),IF(BS1510&lt;AS1516,7,8)))</f>
        <v>71</v>
      </c>
      <c r="BT1512" s="16">
        <f ca="1">IF(BT1509&lt;AR1513,IF(BT1509&lt;AR1511,IF(BT1509&lt;AR1510,10,20),IF(BT1509&lt;AR1512,30,40)),IF(BT1509&lt;AR1515,IF(BT1509&lt;AR1514,50,60),IF(BT1509&lt;AR1516,70,80)))+IF(BT1510&lt;AS1513,IF(BT1510&lt;AS1511,IF(BT1510&lt;AS1510,1,2),IF(BT1510&lt;AS1512,3,4)),IF(BT1510&lt;AS1515,IF(BT1510&lt;AS1514,5,6),IF(BT1510&lt;AS1516,7,8)))</f>
        <v>81</v>
      </c>
      <c r="BU1512" s="16">
        <f ca="1">IF(BU1509&lt;AR1513,IF(BU1509&lt;AR1511,IF(BU1509&lt;AR1510,10,20),IF(BU1509&lt;AR1512,30,40)),IF(BU1509&lt;AR1515,IF(BU1509&lt;AR1514,50,60),IF(BU1509&lt;AR1516,70,80)))+IF(BU1510&lt;AS1513,IF(BU1510&lt;AS1511,IF(BU1510&lt;AS1510,1,2),IF(BU1510&lt;AS1512,3,4)),IF(BU1510&lt;AS1515,IF(BU1510&lt;AS1514,5,6),IF(BU1510&lt;AS1516,7,8)))</f>
        <v>81</v>
      </c>
      <c r="BV1512" s="16">
        <f ca="1">IF(BV1509&lt;AR1513,IF(BV1509&lt;AR1511,IF(BV1509&lt;AR1510,10,20),IF(BV1509&lt;AR1512,30,40)),IF(BV1509&lt;AR1515,IF(BV1509&lt;AR1514,50,60),IF(BV1509&lt;AR1516,70,80)))+IF(BV1510&lt;AS1513,IF(BV1510&lt;AS1511,IF(BV1510&lt;AS1510,1,2),IF(BV1510&lt;AS1512,3,4)),IF(BV1510&lt;AS1515,IF(BV1510&lt;AS1514,5,6),IF(BV1510&lt;AS1516,7,8)))</f>
        <v>81</v>
      </c>
      <c r="BW1512" s="16">
        <f ca="1">IF(BW1509&lt;AR1513,IF(BW1509&lt;AR1511,IF(BW1509&lt;AR1510,10,20),IF(BW1509&lt;AR1512,30,40)),IF(BW1509&lt;AR1515,IF(BW1509&lt;AR1514,50,60),IF(BW1509&lt;AR1516,70,80)))+IF(BW1510&lt;AS1513,IF(BW1510&lt;AS1511,IF(BW1510&lt;AS1510,1,2),IF(BW1510&lt;AS1512,3,4)),IF(BW1510&lt;AS1515,IF(BW1510&lt;AS1514,5,6),IF(BW1510&lt;AS1516,7,8)))</f>
        <v>81</v>
      </c>
      <c r="BX1512" s="16">
        <f ca="1">IF(BX1509&lt;AR1513,IF(BX1509&lt;AR1511,IF(BX1509&lt;AR1510,10,20),IF(BX1509&lt;AR1512,30,40)),IF(BX1509&lt;AR1515,IF(BX1509&lt;AR1514,50,60),IF(BX1509&lt;AR1516,70,80)))+IF(BX1510&lt;AS1513,IF(BX1510&lt;AS1511,IF(BX1510&lt;AS1510,1,2),IF(BX1510&lt;AS1512,3,4)),IF(BX1510&lt;AS1515,IF(BX1510&lt;AS1514,5,6),IF(BX1510&lt;AS1516,7,8)))</f>
        <v>81</v>
      </c>
      <c r="BY1512" s="16">
        <f ca="1">IF(BY1509&lt;AR1513,IF(BY1509&lt;AR1511,IF(BY1509&lt;AR1510,10,20),IF(BY1509&lt;AR1512,30,40)),IF(BY1509&lt;AR1515,IF(BY1509&lt;AR1514,50,60),IF(BY1509&lt;AR1516,70,80)))+IF(BY1510&lt;AS1513,IF(BY1510&lt;AS1511,IF(BY1510&lt;AS1510,1,2),IF(BY1510&lt;AS1512,3,4)),IF(BY1510&lt;AS1515,IF(BY1510&lt;AS1514,5,6),IF(BY1510&lt;AS1516,7,8)))</f>
        <v>81</v>
      </c>
      <c r="BZ1512" s="16">
        <f ca="1">IF(BZ1509&lt;AR1513,IF(BZ1509&lt;AR1511,IF(BZ1509&lt;AR1510,10,20),IF(BZ1509&lt;AR1512,30,40)),IF(BZ1509&lt;AR1515,IF(BZ1509&lt;AR1514,50,60),IF(BZ1509&lt;AR1516,70,80)))+IF(BZ1510&lt;AS1513,IF(BZ1510&lt;AS1511,IF(BZ1510&lt;AS1510,1,2),IF(BZ1510&lt;AS1512,3,4)),IF(BZ1510&lt;AS1515,IF(BZ1510&lt;AS1514,5,6),IF(BZ1510&lt;AS1516,7,8)))</f>
        <v>81</v>
      </c>
      <c r="CA1512" s="16">
        <f ca="1">IF(CA1509&lt;AR1513,IF(CA1509&lt;AR1511,IF(CA1509&lt;AR1510,10,20),IF(CA1509&lt;AR1512,30,40)),IF(CA1509&lt;AR1515,IF(CA1509&lt;AR1514,50,60),IF(CA1509&lt;AR1516,70,80)))+IF(CA1510&lt;AS1513,IF(CA1510&lt;AS1511,IF(CA1510&lt;AS1510,1,2),IF(CA1510&lt;AS1512,3,4)),IF(CA1510&lt;AS1515,IF(CA1510&lt;AS1514,5,6),IF(CA1510&lt;AS1516,7,8)))</f>
        <v>81</v>
      </c>
      <c r="CB1512" s="16">
        <f ca="1">IF(CB1509&lt;AR1513,IF(CB1509&lt;AR1511,IF(CB1509&lt;AR1510,10,20),IF(CB1509&lt;AR1512,30,40)),IF(CB1509&lt;AR1515,IF(CB1509&lt;AR1514,50,60),IF(CB1509&lt;AR1516,70,80)))+IF(CB1510&lt;AS1513,IF(CB1510&lt;AS1511,IF(CB1510&lt;AS1510,1,2),IF(CB1510&lt;AS1512,3,4)),IF(CB1510&lt;AS1515,IF(CB1510&lt;AS1514,5,6),IF(CB1510&lt;AS1516,7,8)))</f>
        <v>81</v>
      </c>
      <c r="CC1512" s="16">
        <f ca="1">IF(CC1509&lt;AR1513,IF(CC1509&lt;AR1511,IF(CC1509&lt;AR1510,10,20),IF(CC1509&lt;AR1512,30,40)),IF(CC1509&lt;AR1515,IF(CC1509&lt;AR1514,50,60),IF(CC1509&lt;AR1516,70,80)))+IF(CC1510&lt;AS1513,IF(CC1510&lt;AS1511,IF(CC1510&lt;AS1510,1,2),IF(CC1510&lt;AS1512,3,4)),IF(CC1510&lt;AS1515,IF(CC1510&lt;AS1514,5,6),IF(CC1510&lt;AS1516,7,8)))</f>
        <v>81</v>
      </c>
      <c r="CD1512" s="16">
        <f ca="1">IF(CD1509&lt;AR1513,IF(CD1509&lt;AR1511,IF(CD1509&lt;AR1510,10,20),IF(CD1509&lt;AR1512,30,40)),IF(CD1509&lt;AR1515,IF(CD1509&lt;AR1514,50,60),IF(CD1509&lt;AR1516,70,80)))+IF(CD1510&lt;AS1513,IF(CD1510&lt;AS1511,IF(CD1510&lt;AS1510,1,2),IF(CD1510&lt;AS1512,3,4)),IF(CD1510&lt;AS1515,IF(CD1510&lt;AS1514,5,6),IF(CD1510&lt;AS1516,7,8)))</f>
        <v>81</v>
      </c>
      <c r="CE1512" s="16">
        <f ca="1">IF(CE1509&lt;AR1513,IF(CE1509&lt;AR1511,IF(CE1509&lt;AR1510,10,20),IF(CE1509&lt;AR1512,30,40)),IF(CE1509&lt;AR1515,IF(CE1509&lt;AR1514,50,60),IF(CE1509&lt;AR1516,70,80)))+IF(CE1510&lt;AS1513,IF(CE1510&lt;AS1511,IF(CE1510&lt;AS1510,1,2),IF(CE1510&lt;AS1512,3,4)),IF(CE1510&lt;AS1515,IF(CE1510&lt;AS1514,5,6),IF(CE1510&lt;AS1516,7,8)))</f>
        <v>81</v>
      </c>
      <c r="CF1512" s="16">
        <f ca="1">IF(CF1509&lt;AR1513,IF(CF1509&lt;AR1511,IF(CF1509&lt;AR1510,10,20),IF(CF1509&lt;AR1512,30,40)),IF(CF1509&lt;AR1515,IF(CF1509&lt;AR1514,50,60),IF(CF1509&lt;AR1516,70,80)))+IF(CF1510&lt;AS1513,IF(CF1510&lt;AS1511,IF(CF1510&lt;AS1510,1,2),IF(CF1510&lt;AS1512,3,4)),IF(CF1510&lt;AS1515,IF(CF1510&lt;AS1514,5,6),IF(CF1510&lt;AS1516,7,8)))</f>
        <v>81</v>
      </c>
      <c r="CG1512" s="16">
        <f ca="1">IF(CG1509&lt;AR1513,IF(CG1509&lt;AR1511,IF(CG1509&lt;AR1510,10,20),IF(CG1509&lt;AR1512,30,40)),IF(CG1509&lt;AR1515,IF(CG1509&lt;AR1514,50,60),IF(CG1509&lt;AR1516,70,80)))+IF(CG1510&lt;AS1513,IF(CG1510&lt;AS1511,IF(CG1510&lt;AS1510,1,2),IF(CG1510&lt;AS1512,3,4)),IF(CG1510&lt;AS1515,IF(CG1510&lt;AS1514,5,6),IF(CG1510&lt;AS1516,7,8)))</f>
        <v>81</v>
      </c>
      <c r="CH1512" s="16">
        <f ca="1">IF(CH1509&lt;AR1513,IF(CH1509&lt;AR1511,IF(CH1509&lt;AR1510,10,20),IF(CH1509&lt;AR1512,30,40)),IF(CH1509&lt;AR1515,IF(CH1509&lt;AR1514,50,60),IF(CH1509&lt;AR1516,70,80)))+IF(CH1510&lt;AS1513,IF(CH1510&lt;AS1511,IF(CH1510&lt;AS1510,1,2),IF(CH1510&lt;AS1512,3,4)),IF(CH1510&lt;AS1515,IF(CH1510&lt;AS1514,5,6),IF(CH1510&lt;AS1516,7,8)))</f>
        <v>81</v>
      </c>
      <c r="CI1512" s="16">
        <f ca="1">IF(CI1509&lt;AR1513,IF(CI1509&lt;AR1511,IF(CI1509&lt;AR1510,10,20),IF(CI1509&lt;AR1512,30,40)),IF(CI1509&lt;AR1515,IF(CI1509&lt;AR1514,50,60),IF(CI1509&lt;AR1516,70,80)))+IF(CI1510&lt;AS1513,IF(CI1510&lt;AS1511,IF(CI1510&lt;AS1510,1,2),IF(CI1510&lt;AS1512,3,4)),IF(CI1510&lt;AS1515,IF(CI1510&lt;AS1514,5,6),IF(CI1510&lt;AS1516,7,8)))</f>
        <v>81</v>
      </c>
      <c r="CJ1512" s="16">
        <f ca="1">IF(CJ1509&lt;AR1513,IF(CJ1509&lt;AR1511,IF(CJ1509&lt;AR1510,10,20),IF(CJ1509&lt;AR1512,30,40)),IF(CJ1509&lt;AR1515,IF(CJ1509&lt;AR1514,50,60),IF(CJ1509&lt;AR1516,70,80)))+IF(CJ1510&lt;AS1513,IF(CJ1510&lt;AS1511,IF(CJ1510&lt;AS1510,1,2),IF(CJ1510&lt;AS1512,3,4)),IF(CJ1510&lt;AS1515,IF(CJ1510&lt;AS1514,5,6),IF(CJ1510&lt;AS1516,7,8)))</f>
        <v>81</v>
      </c>
      <c r="CK1512" s="16">
        <f ca="1">IF(CK1509&lt;AR1513,IF(CK1509&lt;AR1511,IF(CK1509&lt;AR1510,10,20),IF(CK1509&lt;AR1512,30,40)),IF(CK1509&lt;AR1515,IF(CK1509&lt;AR1514,50,60),IF(CK1509&lt;AR1516,70,80)))+IF(CK1510&lt;AS1513,IF(CK1510&lt;AS1511,IF(CK1510&lt;AS1510,1,2),IF(CK1510&lt;AS1512,3,4)),IF(CK1510&lt;AS1515,IF(CK1510&lt;AS1514,5,6),IF(CK1510&lt;AS1516,7,8)))</f>
        <v>81</v>
      </c>
      <c r="CL1512" s="16">
        <f ca="1">IF(CL1509&lt;AR1513,IF(CL1509&lt;AR1511,IF(CL1509&lt;AR1510,10,20),IF(CL1509&lt;AR1512,30,40)),IF(CL1509&lt;AR1515,IF(CL1509&lt;AR1514,50,60),IF(CL1509&lt;AR1516,70,80)))+IF(CL1510&lt;AS1513,IF(CL1510&lt;AS1511,IF(CL1510&lt;AS1510,1,2),IF(CL1510&lt;AS1512,3,4)),IF(CL1510&lt;AS1515,IF(CL1510&lt;AS1514,5,6),IF(CL1510&lt;AS1516,7,8)))</f>
        <v>81</v>
      </c>
      <c r="CM1512" s="16">
        <f ca="1">IF(CM1509&lt;AR1513,IF(CM1509&lt;AR1511,IF(CM1509&lt;AR1510,10,20),IF(CM1509&lt;AR1512,30,40)),IF(CM1509&lt;AR1515,IF(CM1509&lt;AR1514,50,60),IF(CM1509&lt;AR1516,70,80)))+IF(CM1510&lt;AS1513,IF(CM1510&lt;AS1511,IF(CM1510&lt;AS1510,1,2),IF(CM1510&lt;AS1512,3,4)),IF(CM1510&lt;AS1515,IF(CM1510&lt;AS1514,5,6),IF(CM1510&lt;AS1516,7,8)))</f>
        <v>81</v>
      </c>
      <c r="CN1512" s="16">
        <f ca="1">IF(CN1509&lt;AR1513,IF(CN1509&lt;AR1511,IF(CN1509&lt;AR1510,10,20),IF(CN1509&lt;AR1512,30,40)),IF(CN1509&lt;AR1515,IF(CN1509&lt;AR1514,50,60),IF(CN1509&lt;AR1516,70,80)))+IF(CN1510&lt;AS1513,IF(CN1510&lt;AS1511,IF(CN1510&lt;AS1510,1,2),IF(CN1510&lt;AS1512,3,4)),IF(CN1510&lt;AS1515,IF(CN1510&lt;AS1514,5,6),IF(CN1510&lt;AS1516,7,8)))</f>
        <v>81</v>
      </c>
      <c r="CO1512" s="16">
        <f ca="1">IF(CO1509&lt;AR1513,IF(CO1509&lt;AR1511,IF(CO1509&lt;AR1510,10,20),IF(CO1509&lt;AR1512,30,40)),IF(CO1509&lt;AR1515,IF(CO1509&lt;AR1514,50,60),IF(CO1509&lt;AR1516,70,80)))+IF(CO1510&lt;AS1513,IF(CO1510&lt;AS1511,IF(CO1510&lt;AS1510,1,2),IF(CO1510&lt;AS1512,3,4)),IF(CO1510&lt;AS1515,IF(CO1510&lt;AS1514,5,6),IF(CO1510&lt;AS1516,7,8)))</f>
        <v>81</v>
      </c>
      <c r="CP1512" s="16">
        <f ca="1">IF(CP1509&lt;AR1513,IF(CP1509&lt;AR1511,IF(CP1509&lt;AR1510,10,20),IF(CP1509&lt;AR1512,30,40)),IF(CP1509&lt;AR1515,IF(CP1509&lt;AR1514,50,60),IF(CP1509&lt;AR1516,70,80)))+IF(CP1510&lt;AS1513,IF(CP1510&lt;AS1511,IF(CP1510&lt;AS1510,1,2),IF(CP1510&lt;AS1512,3,4)),IF(CP1510&lt;AS1515,IF(CP1510&lt;AS1514,5,6),IF(CP1510&lt;AS1516,7,8)))</f>
        <v>81</v>
      </c>
      <c r="CQ1512" s="16">
        <f ca="1">IF(CQ1509&lt;AR1513,IF(CQ1509&lt;AR1511,IF(CQ1509&lt;AR1510,10,20),IF(CQ1509&lt;AR1512,30,40)),IF(CQ1509&lt;AR1515,IF(CQ1509&lt;AR1514,50,60),IF(CQ1509&lt;AR1516,70,80)))+IF(CQ1510&lt;AS1513,IF(CQ1510&lt;AS1511,IF(CQ1510&lt;AS1510,1,2),IF(CQ1510&lt;AS1512,3,4)),IF(CQ1510&lt;AS1515,IF(CQ1510&lt;AS1514,5,6),IF(CQ1510&lt;AS1516,7,8)))</f>
        <v>81</v>
      </c>
      <c r="CR1512" s="16">
        <f ca="1">IF(CR1509&lt;AR1513,IF(CR1509&lt;AR1511,IF(CR1509&lt;AR1510,10,20),IF(CR1509&lt;AR1512,30,40)),IF(CR1509&lt;AR1515,IF(CR1509&lt;AR1514,50,60),IF(CR1509&lt;AR1516,70,80)))+IF(CR1510&lt;AS1513,IF(CR1510&lt;AS1511,IF(CR1510&lt;AS1510,1,2),IF(CR1510&lt;AS1512,3,4)),IF(CR1510&lt;AS1515,IF(CR1510&lt;AS1514,5,6),IF(CR1510&lt;AS1516,7,8)))</f>
        <v>81</v>
      </c>
    </row>
    <row r="1513" spans="1:96" x14ac:dyDescent="0.35">
      <c r="A1513" s="23"/>
      <c r="B1513" s="38">
        <v>6.25E-2</v>
      </c>
      <c r="C1513" s="49">
        <v>40</v>
      </c>
      <c r="D1513" s="26">
        <f ca="1">AE1500/AE1505</f>
        <v>0</v>
      </c>
      <c r="E1513" s="19">
        <f ca="1">COUNTIF(AU1511:CR1514,41)</f>
        <v>0</v>
      </c>
      <c r="F1513" s="19">
        <f ca="1">COUNTIF(AU1511:CR1514,42)</f>
        <v>0</v>
      </c>
      <c r="G1513" s="19">
        <f ca="1">COUNTIF(AU1511:CR1514,43)</f>
        <v>0</v>
      </c>
      <c r="H1513" s="19">
        <f ca="1">COUNTIF(AU1511:CR1514,44)</f>
        <v>0</v>
      </c>
      <c r="I1513" s="19">
        <f ca="1">COUNTIF(AU1511:CR1514,45)</f>
        <v>0</v>
      </c>
      <c r="J1513" s="19">
        <f ca="1">COUNTIF(AU1511:CR1514,46)</f>
        <v>0</v>
      </c>
      <c r="K1513" s="19">
        <f ca="1">COUNTIF(AU1511:CR1514,47)</f>
        <v>0</v>
      </c>
      <c r="L1513" s="19">
        <f ca="1">COUNTIF(AU1511:CR1514,48)</f>
        <v>0</v>
      </c>
      <c r="N1513" s="45">
        <f ca="1">ROUNDDOWN(E1513*$AK$18+RAND(),0)</f>
        <v>0</v>
      </c>
      <c r="O1513" s="45">
        <f ca="1">ROUNDDOWN(F1513*$AL$18+RAND(),0)</f>
        <v>0</v>
      </c>
      <c r="P1513" s="45">
        <f ca="1">ROUNDDOWN(G1513*$AM$18+RAND(),0)</f>
        <v>0</v>
      </c>
      <c r="Q1513" s="45">
        <f ca="1">ROUNDDOWN(H1513*$AN$18+RAND(),0)</f>
        <v>0</v>
      </c>
      <c r="R1513" s="45">
        <f ca="1">ROUNDDOWN(I1513*$AO$18+RAND(),0)</f>
        <v>0</v>
      </c>
      <c r="S1513" s="45">
        <f ca="1">ROUNDDOWN(J1513*$AP$18+RAND(),0)</f>
        <v>0</v>
      </c>
      <c r="T1513" s="45">
        <f ca="1">ROUNDDOWN(K1513*$AQ$18+RAND(),0)</f>
        <v>0</v>
      </c>
      <c r="U1513" s="45">
        <f ca="1">ROUNDDOWN(L1513*$AR$18+RAND(),0)</f>
        <v>0</v>
      </c>
      <c r="W1513" s="47">
        <f t="shared" ca="1" si="2926"/>
        <v>0</v>
      </c>
      <c r="X1513" s="47">
        <f t="shared" ca="1" si="2912"/>
        <v>0</v>
      </c>
      <c r="Y1513" s="47">
        <f t="shared" ca="1" si="2913"/>
        <v>0</v>
      </c>
      <c r="Z1513" s="47">
        <f t="shared" ca="1" si="2914"/>
        <v>0</v>
      </c>
      <c r="AA1513" s="47">
        <f t="shared" ca="1" si="2915"/>
        <v>0</v>
      </c>
      <c r="AB1513" s="47">
        <f t="shared" ca="1" si="2916"/>
        <v>0</v>
      </c>
      <c r="AC1513" s="47">
        <f t="shared" ca="1" si="2917"/>
        <v>0</v>
      </c>
      <c r="AD1513" s="47">
        <f t="shared" ca="1" si="2918"/>
        <v>0</v>
      </c>
      <c r="AE1513" s="21">
        <f t="shared" ca="1" si="2927"/>
        <v>0</v>
      </c>
      <c r="AH1513" s="48">
        <f t="shared" ca="1" si="2928"/>
        <v>0</v>
      </c>
      <c r="AI1513" s="48">
        <f t="shared" ca="1" si="2919"/>
        <v>0</v>
      </c>
      <c r="AJ1513" s="48">
        <f t="shared" ca="1" si="2920"/>
        <v>0</v>
      </c>
      <c r="AK1513" s="48">
        <f t="shared" ca="1" si="2921"/>
        <v>0</v>
      </c>
      <c r="AL1513" s="48">
        <f t="shared" ca="1" si="2922"/>
        <v>0</v>
      </c>
      <c r="AM1513" s="48">
        <f t="shared" ca="1" si="2923"/>
        <v>0</v>
      </c>
      <c r="AN1513" s="48">
        <f t="shared" ca="1" si="2924"/>
        <v>0</v>
      </c>
      <c r="AO1513" s="48">
        <f t="shared" ca="1" si="2925"/>
        <v>0</v>
      </c>
      <c r="AQ1513" s="1">
        <v>40</v>
      </c>
      <c r="AR1513" s="13">
        <f t="shared" ca="1" si="2929"/>
        <v>0</v>
      </c>
      <c r="AS1513" s="13">
        <f ca="1">AS1512+H1509</f>
        <v>1</v>
      </c>
      <c r="AT1513" s="8">
        <v>4</v>
      </c>
      <c r="AU1513" s="16">
        <f ca="1">IF(AU1515&lt;AR1513,IF(AU1515&lt;AR1511,IF(AU1515&lt;AR1510,10,20),IF(AU1515&lt;AR1512,30,40)),IF(AU1515&lt;AR1515,IF(AU1515&lt;AR1514,50,60),IF(AU1515&lt;AR1516,70,80)))+IF(AU1516&lt;AS1513,IF(AU1516&lt;AS1511,IF(AU1516&lt;AS1510,1,2),IF(AU1516&lt;AS1512,3,4)),IF(AU1516&lt;AS1515,IF(AU1516&lt;AS1514,5,6),IF(AU1516&lt;AS1516,7,8)))</f>
        <v>81</v>
      </c>
      <c r="AV1513" s="16">
        <f ca="1">IF(AV1515&lt;AR1513,IF(AV1515&lt;AR1511,IF(AV1515&lt;AR1510,10,20),IF(AV1515&lt;AR1512,30,40)),IF(AV1515&lt;AR1515,IF(AV1515&lt;AR1514,50,60),IF(AV1515&lt;AR1516,70,80)))+IF(AV1516&lt;AS1513,IF(AV1516&lt;AS1511,IF(AV1516&lt;AS1510,1,2),IF(AV1516&lt;AS1512,3,4)),IF(AV1516&lt;AS1515,IF(AV1516&lt;AS1514,5,6),IF(AV1516&lt;AS1516,7,8)))</f>
        <v>81</v>
      </c>
      <c r="AW1513" s="16">
        <f ca="1">IF(AW1515&lt;AR1513,IF(AW1515&lt;AR1511,IF(AW1515&lt;AR1510,10,20),IF(AW1515&lt;AR1512,30,40)),IF(AW1515&lt;AR1515,IF(AW1515&lt;AR1514,50,60),IF(AW1515&lt;AR1516,70,80)))+IF(AW1516&lt;AS1513,IF(AW1516&lt;AS1511,IF(AW1516&lt;AS1510,1,2),IF(AW1516&lt;AS1512,3,4)),IF(AW1516&lt;AS1515,IF(AW1516&lt;AS1514,5,6),IF(AW1516&lt;AS1516,7,8)))</f>
        <v>81</v>
      </c>
      <c r="AX1513" s="16">
        <f ca="1">IF(AX1515&lt;AR1513,IF(AX1515&lt;AR1511,IF(AX1515&lt;AR1510,10,20),IF(AX1515&lt;AR1512,30,40)),IF(AX1515&lt;AR1515,IF(AX1515&lt;AR1514,50,60),IF(AX1515&lt;AR1516,70,80)))+IF(AX1516&lt;AS1513,IF(AX1516&lt;AS1511,IF(AX1516&lt;AS1510,1,2),IF(AX1516&lt;AS1512,3,4)),IF(AX1516&lt;AS1515,IF(AX1516&lt;AS1514,5,6),IF(AX1516&lt;AS1516,7,8)))</f>
        <v>81</v>
      </c>
      <c r="AY1513" s="16">
        <f ca="1">IF(AY1515&lt;AR1513,IF(AY1515&lt;AR1511,IF(AY1515&lt;AR1510,10,20),IF(AY1515&lt;AR1512,30,40)),IF(AY1515&lt;AR1515,IF(AY1515&lt;AR1514,50,60),IF(AY1515&lt;AR1516,70,80)))+IF(AY1516&lt;AS1513,IF(AY1516&lt;AS1511,IF(AY1516&lt;AS1510,1,2),IF(AY1516&lt;AS1512,3,4)),IF(AY1516&lt;AS1515,IF(AY1516&lt;AS1514,5,6),IF(AY1516&lt;AS1516,7,8)))</f>
        <v>81</v>
      </c>
      <c r="AZ1513" s="16">
        <f ca="1">IF(AZ1515&lt;AR1513,IF(AZ1515&lt;AR1511,IF(AZ1515&lt;AR1510,10,20),IF(AZ1515&lt;AR1512,30,40)),IF(AZ1515&lt;AR1515,IF(AZ1515&lt;AR1514,50,60),IF(AZ1515&lt;AR1516,70,80)))+IF(AZ1516&lt;AS1513,IF(AZ1516&lt;AS1511,IF(AZ1516&lt;AS1510,1,2),IF(AZ1516&lt;AS1512,3,4)),IF(AZ1516&lt;AS1515,IF(AZ1516&lt;AS1514,5,6),IF(AZ1516&lt;AS1516,7,8)))</f>
        <v>81</v>
      </c>
      <c r="BA1513" s="16">
        <f ca="1">IF(BA1515&lt;AR1513,IF(BA1515&lt;AR1511,IF(BA1515&lt;AR1510,10,20),IF(BA1515&lt;AR1512,30,40)),IF(BA1515&lt;AR1515,IF(BA1515&lt;AR1514,50,60),IF(BA1515&lt;AR1516,70,80)))+IF(BA1516&lt;AS1513,IF(BA1516&lt;AS1511,IF(BA1516&lt;AS1510,1,2),IF(BA1516&lt;AS1512,3,4)),IF(BA1516&lt;AS1515,IF(BA1516&lt;AS1514,5,6),IF(BA1516&lt;AS1516,7,8)))</f>
        <v>81</v>
      </c>
      <c r="BB1513" s="16">
        <f ca="1">IF(BB1515&lt;AR1513,IF(BB1515&lt;AR1511,IF(BB1515&lt;AR1510,10,20),IF(BB1515&lt;AR1512,30,40)),IF(BB1515&lt;AR1515,IF(BB1515&lt;AR1514,50,60),IF(BB1515&lt;AR1516,70,80)))+IF(BB1516&lt;AS1513,IF(BB1516&lt;AS1511,IF(BB1516&lt;AS1510,1,2),IF(BB1516&lt;AS1512,3,4)),IF(BB1516&lt;AS1515,IF(BB1516&lt;AS1514,5,6),IF(BB1516&lt;AS1516,7,8)))</f>
        <v>81</v>
      </c>
      <c r="BC1513" s="16">
        <f ca="1">IF(BC1515&lt;AR1513,IF(BC1515&lt;AR1511,IF(BC1515&lt;AR1510,10,20),IF(BC1515&lt;AR1512,30,40)),IF(BC1515&lt;AR1515,IF(BC1515&lt;AR1514,50,60),IF(BC1515&lt;AR1516,70,80)))+IF(BC1516&lt;AS1513,IF(BC1516&lt;AS1511,IF(BC1516&lt;AS1510,1,2),IF(BC1516&lt;AS1512,3,4)),IF(BC1516&lt;AS1515,IF(BC1516&lt;AS1514,5,6),IF(BC1516&lt;AS1516,7,8)))</f>
        <v>81</v>
      </c>
      <c r="BD1513" s="16">
        <f ca="1">IF(BD1515&lt;AR1513,IF(BD1515&lt;AR1511,IF(BD1515&lt;AR1510,10,20),IF(BD1515&lt;AR1512,30,40)),IF(BD1515&lt;AR1515,IF(BD1515&lt;AR1514,50,60),IF(BD1515&lt;AR1516,70,80)))+IF(BD1516&lt;AS1513,IF(BD1516&lt;AS1511,IF(BD1516&lt;AS1510,1,2),IF(BD1516&lt;AS1512,3,4)),IF(BD1516&lt;AS1515,IF(BD1516&lt;AS1514,5,6),IF(BD1516&lt;AS1516,7,8)))</f>
        <v>81</v>
      </c>
      <c r="BE1513" s="16">
        <f ca="1">IF(BE1515&lt;AR1513,IF(BE1515&lt;AR1511,IF(BE1515&lt;AR1510,10,20),IF(BE1515&lt;AR1512,30,40)),IF(BE1515&lt;AR1515,IF(BE1515&lt;AR1514,50,60),IF(BE1515&lt;AR1516,70,80)))+IF(BE1516&lt;AS1513,IF(BE1516&lt;AS1511,IF(BE1516&lt;AS1510,1,2),IF(BE1516&lt;AS1512,3,4)),IF(BE1516&lt;AS1515,IF(BE1516&lt;AS1514,5,6),IF(BE1516&lt;AS1516,7,8)))</f>
        <v>81</v>
      </c>
      <c r="BF1513" s="16">
        <f ca="1">IF(BF1515&lt;AR1513,IF(BF1515&lt;AR1511,IF(BF1515&lt;AR1510,10,20),IF(BF1515&lt;AR1512,30,40)),IF(BF1515&lt;AR1515,IF(BF1515&lt;AR1514,50,60),IF(BF1515&lt;AR1516,70,80)))+IF(BF1516&lt;AS1513,IF(BF1516&lt;AS1511,IF(BF1516&lt;AS1510,1,2),IF(BF1516&lt;AS1512,3,4)),IF(BF1516&lt;AS1515,IF(BF1516&lt;AS1514,5,6),IF(BF1516&lt;AS1516,7,8)))</f>
        <v>81</v>
      </c>
      <c r="BG1513" s="16">
        <f ca="1">IF(BG1515&lt;AR1513,IF(BG1515&lt;AR1511,IF(BG1515&lt;AR1510,10,20),IF(BG1515&lt;AR1512,30,40)),IF(BG1515&lt;AR1515,IF(BG1515&lt;AR1514,50,60),IF(BG1515&lt;AR1516,70,80)))+IF(BG1516&lt;AS1513,IF(BG1516&lt;AS1511,IF(BG1516&lt;AS1510,1,2),IF(BG1516&lt;AS1512,3,4)),IF(BG1516&lt;AS1515,IF(BG1516&lt;AS1514,5,6),IF(BG1516&lt;AS1516,7,8)))</f>
        <v>81</v>
      </c>
      <c r="BH1513" s="16">
        <f ca="1">IF(BH1515&lt;AR1513,IF(BH1515&lt;AR1511,IF(BH1515&lt;AR1510,10,20),IF(BH1515&lt;AR1512,30,40)),IF(BH1515&lt;AR1515,IF(BH1515&lt;AR1514,50,60),IF(BH1515&lt;AR1516,70,80)))+IF(BH1516&lt;AS1513,IF(BH1516&lt;AS1511,IF(BH1516&lt;AS1510,1,2),IF(BH1516&lt;AS1512,3,4)),IF(BH1516&lt;AS1515,IF(BH1516&lt;AS1514,5,6),IF(BH1516&lt;AS1516,7,8)))</f>
        <v>81</v>
      </c>
      <c r="BI1513" s="16">
        <f ca="1">IF(BI1515&lt;AR1513,IF(BI1515&lt;AR1511,IF(BI1515&lt;AR1510,10,20),IF(BI1515&lt;AR1512,30,40)),IF(BI1515&lt;AR1515,IF(BI1515&lt;AR1514,50,60),IF(BI1515&lt;AR1516,70,80)))+IF(BI1516&lt;AS1513,IF(BI1516&lt;AS1511,IF(BI1516&lt;AS1510,1,2),IF(BI1516&lt;AS1512,3,4)),IF(BI1516&lt;AS1515,IF(BI1516&lt;AS1514,5,6),IF(BI1516&lt;AS1516,7,8)))</f>
        <v>81</v>
      </c>
      <c r="BJ1513" s="16">
        <f ca="1">IF(BJ1515&lt;AR1513,IF(BJ1515&lt;AR1511,IF(BJ1515&lt;AR1510,10,20),IF(BJ1515&lt;AR1512,30,40)),IF(BJ1515&lt;AR1515,IF(BJ1515&lt;AR1514,50,60),IF(BJ1515&lt;AR1516,70,80)))+IF(BJ1516&lt;AS1513,IF(BJ1516&lt;AS1511,IF(BJ1516&lt;AS1510,1,2),IF(BJ1516&lt;AS1512,3,4)),IF(BJ1516&lt;AS1515,IF(BJ1516&lt;AS1514,5,6),IF(BJ1516&lt;AS1516,7,8)))</f>
        <v>81</v>
      </c>
      <c r="BK1513" s="16">
        <f ca="1">IF(BK1515&lt;AR1513,IF(BK1515&lt;AR1511,IF(BK1515&lt;AR1510,10,20),IF(BK1515&lt;AR1512,30,40)),IF(BK1515&lt;AR1515,IF(BK1515&lt;AR1514,50,60),IF(BK1515&lt;AR1516,70,80)))+IF(BK1516&lt;AS1513,IF(BK1516&lt;AS1511,IF(BK1516&lt;AS1510,1,2),IF(BK1516&lt;AS1512,3,4)),IF(BK1516&lt;AS1515,IF(BK1516&lt;AS1514,5,6),IF(BK1516&lt;AS1516,7,8)))</f>
        <v>81</v>
      </c>
      <c r="BL1513" s="16">
        <f ca="1">IF(BL1515&lt;AR1513,IF(BL1515&lt;AR1511,IF(BL1515&lt;AR1510,10,20),IF(BL1515&lt;AR1512,30,40)),IF(BL1515&lt;AR1515,IF(BL1515&lt;AR1514,50,60),IF(BL1515&lt;AR1516,70,80)))+IF(BL1516&lt;AS1513,IF(BL1516&lt;AS1511,IF(BL1516&lt;AS1510,1,2),IF(BL1516&lt;AS1512,3,4)),IF(BL1516&lt;AS1515,IF(BL1516&lt;AS1514,5,6),IF(BL1516&lt;AS1516,7,8)))</f>
        <v>81</v>
      </c>
      <c r="BM1513" s="16">
        <f ca="1">IF(BM1515&lt;AR1513,IF(BM1515&lt;AR1511,IF(BM1515&lt;AR1510,10,20),IF(BM1515&lt;AR1512,30,40)),IF(BM1515&lt;AR1515,IF(BM1515&lt;AR1514,50,60),IF(BM1515&lt;AR1516,70,80)))+IF(BM1516&lt;AS1513,IF(BM1516&lt;AS1511,IF(BM1516&lt;AS1510,1,2),IF(BM1516&lt;AS1512,3,4)),IF(BM1516&lt;AS1515,IF(BM1516&lt;AS1514,5,6),IF(BM1516&lt;AS1516,7,8)))</f>
        <v>81</v>
      </c>
      <c r="BN1513" s="16">
        <f ca="1">IF(BN1515&lt;AR1513,IF(BN1515&lt;AR1511,IF(BN1515&lt;AR1510,10,20),IF(BN1515&lt;AR1512,30,40)),IF(BN1515&lt;AR1515,IF(BN1515&lt;AR1514,50,60),IF(BN1515&lt;AR1516,70,80)))+IF(BN1516&lt;AS1513,IF(BN1516&lt;AS1511,IF(BN1516&lt;AS1510,1,2),IF(BN1516&lt;AS1512,3,4)),IF(BN1516&lt;AS1515,IF(BN1516&lt;AS1514,5,6),IF(BN1516&lt;AS1516,7,8)))</f>
        <v>81</v>
      </c>
      <c r="BO1513" s="16">
        <f ca="1">IF(BO1515&lt;AR1513,IF(BO1515&lt;AR1511,IF(BO1515&lt;AR1510,10,20),IF(BO1515&lt;AR1512,30,40)),IF(BO1515&lt;AR1515,IF(BO1515&lt;AR1514,50,60),IF(BO1515&lt;AR1516,70,80)))+IF(BO1516&lt;AS1513,IF(BO1516&lt;AS1511,IF(BO1516&lt;AS1510,1,2),IF(BO1516&lt;AS1512,3,4)),IF(BO1516&lt;AS1515,IF(BO1516&lt;AS1514,5,6),IF(BO1516&lt;AS1516,7,8)))</f>
        <v>81</v>
      </c>
      <c r="BP1513" s="16">
        <f ca="1">IF(BP1515&lt;AR1513,IF(BP1515&lt;AR1511,IF(BP1515&lt;AR1510,10,20),IF(BP1515&lt;AR1512,30,40)),IF(BP1515&lt;AR1515,IF(BP1515&lt;AR1514,50,60),IF(BP1515&lt;AR1516,70,80)))+IF(BP1516&lt;AS1513,IF(BP1516&lt;AS1511,IF(BP1516&lt;AS1510,1,2),IF(BP1516&lt;AS1512,3,4)),IF(BP1516&lt;AS1515,IF(BP1516&lt;AS1514,5,6),IF(BP1516&lt;AS1516,7,8)))</f>
        <v>81</v>
      </c>
      <c r="BQ1513" s="16">
        <f ca="1">IF(BQ1515&lt;AR1513,IF(BQ1515&lt;AR1511,IF(BQ1515&lt;AR1510,10,20),IF(BQ1515&lt;AR1512,30,40)),IF(BQ1515&lt;AR1515,IF(BQ1515&lt;AR1514,50,60),IF(BQ1515&lt;AR1516,70,80)))+IF(BQ1516&lt;AS1513,IF(BQ1516&lt;AS1511,IF(BQ1516&lt;AS1510,1,2),IF(BQ1516&lt;AS1512,3,4)),IF(BQ1516&lt;AS1515,IF(BQ1516&lt;AS1514,5,6),IF(BQ1516&lt;AS1516,7,8)))</f>
        <v>81</v>
      </c>
      <c r="BR1513" s="16">
        <f ca="1">IF(BR1515&lt;AR1513,IF(BR1515&lt;AR1511,IF(BR1515&lt;AR1510,10,20),IF(BR1515&lt;AR1512,30,40)),IF(BR1515&lt;AR1515,IF(BR1515&lt;AR1514,50,60),IF(BR1515&lt;AR1516,70,80)))+IF(BR1516&lt;AS1513,IF(BR1516&lt;AS1511,IF(BR1516&lt;AS1510,1,2),IF(BR1516&lt;AS1512,3,4)),IF(BR1516&lt;AS1515,IF(BR1516&lt;AS1514,5,6),IF(BR1516&lt;AS1516,7,8)))</f>
        <v>81</v>
      </c>
      <c r="BS1513" s="16">
        <f ca="1">IF(BS1515&lt;AR1513,IF(BS1515&lt;AR1511,IF(BS1515&lt;AR1510,10,20),IF(BS1515&lt;AR1512,30,40)),IF(BS1515&lt;AR1515,IF(BS1515&lt;AR1514,50,60),IF(BS1515&lt;AR1516,70,80)))+IF(BS1516&lt;AS1513,IF(BS1516&lt;AS1511,IF(BS1516&lt;AS1510,1,2),IF(BS1516&lt;AS1512,3,4)),IF(BS1516&lt;AS1515,IF(BS1516&lt;AS1514,5,6),IF(BS1516&lt;AS1516,7,8)))</f>
        <v>81</v>
      </c>
      <c r="BT1513" s="16">
        <f ca="1">IF(BT1515&lt;AR1513,IF(BT1515&lt;AR1511,IF(BT1515&lt;AR1510,10,20),IF(BT1515&lt;AR1512,30,40)),IF(BT1515&lt;AR1515,IF(BT1515&lt;AR1514,50,60),IF(BT1515&lt;AR1516,70,80)))+IF(BT1516&lt;AS1513,IF(BT1516&lt;AS1511,IF(BT1516&lt;AS1510,1,2),IF(BT1516&lt;AS1512,3,4)),IF(BT1516&lt;AS1515,IF(BT1516&lt;AS1514,5,6),IF(BT1516&lt;AS1516,7,8)))</f>
        <v>81</v>
      </c>
      <c r="BU1513" s="16">
        <f ca="1">IF(BU1515&lt;AR1513,IF(BU1515&lt;AR1511,IF(BU1515&lt;AR1510,10,20),IF(BU1515&lt;AR1512,30,40)),IF(BU1515&lt;AR1515,IF(BU1515&lt;AR1514,50,60),IF(BU1515&lt;AR1516,70,80)))+IF(BU1516&lt;AS1513,IF(BU1516&lt;AS1511,IF(BU1516&lt;AS1510,1,2),IF(BU1516&lt;AS1512,3,4)),IF(BU1516&lt;AS1515,IF(BU1516&lt;AS1514,5,6),IF(BU1516&lt;AS1516,7,8)))</f>
        <v>81</v>
      </c>
      <c r="BV1513" s="16">
        <f ca="1">IF(BV1515&lt;AR1513,IF(BV1515&lt;AR1511,IF(BV1515&lt;AR1510,10,20),IF(BV1515&lt;AR1512,30,40)),IF(BV1515&lt;AR1515,IF(BV1515&lt;AR1514,50,60),IF(BV1515&lt;AR1516,70,80)))+IF(BV1516&lt;AS1513,IF(BV1516&lt;AS1511,IF(BV1516&lt;AS1510,1,2),IF(BV1516&lt;AS1512,3,4)),IF(BV1516&lt;AS1515,IF(BV1516&lt;AS1514,5,6),IF(BV1516&lt;AS1516,7,8)))</f>
        <v>81</v>
      </c>
      <c r="BW1513" s="16">
        <f ca="1">IF(BW1515&lt;AR1513,IF(BW1515&lt;AR1511,IF(BW1515&lt;AR1510,10,20),IF(BW1515&lt;AR1512,30,40)),IF(BW1515&lt;AR1515,IF(BW1515&lt;AR1514,50,60),IF(BW1515&lt;AR1516,70,80)))+IF(BW1516&lt;AS1513,IF(BW1516&lt;AS1511,IF(BW1516&lt;AS1510,1,2),IF(BW1516&lt;AS1512,3,4)),IF(BW1516&lt;AS1515,IF(BW1516&lt;AS1514,5,6),IF(BW1516&lt;AS1516,7,8)))</f>
        <v>81</v>
      </c>
      <c r="BX1513" s="16">
        <f ca="1">IF(BX1515&lt;AR1513,IF(BX1515&lt;AR1511,IF(BX1515&lt;AR1510,10,20),IF(BX1515&lt;AR1512,30,40)),IF(BX1515&lt;AR1515,IF(BX1515&lt;AR1514,50,60),IF(BX1515&lt;AR1516,70,80)))+IF(BX1516&lt;AS1513,IF(BX1516&lt;AS1511,IF(BX1516&lt;AS1510,1,2),IF(BX1516&lt;AS1512,3,4)),IF(BX1516&lt;AS1515,IF(BX1516&lt;AS1514,5,6),IF(BX1516&lt;AS1516,7,8)))</f>
        <v>81</v>
      </c>
      <c r="BY1513" s="16">
        <f ca="1">IF(BY1515&lt;AR1513,IF(BY1515&lt;AR1511,IF(BY1515&lt;AR1510,10,20),IF(BY1515&lt;AR1512,30,40)),IF(BY1515&lt;AR1515,IF(BY1515&lt;AR1514,50,60),IF(BY1515&lt;AR1516,70,80)))+IF(BY1516&lt;AS1513,IF(BY1516&lt;AS1511,IF(BY1516&lt;AS1510,1,2),IF(BY1516&lt;AS1512,3,4)),IF(BY1516&lt;AS1515,IF(BY1516&lt;AS1514,5,6),IF(BY1516&lt;AS1516,7,8)))</f>
        <v>81</v>
      </c>
      <c r="BZ1513" s="16">
        <f ca="1">IF(BZ1515&lt;AR1513,IF(BZ1515&lt;AR1511,IF(BZ1515&lt;AR1510,10,20),IF(BZ1515&lt;AR1512,30,40)),IF(BZ1515&lt;AR1515,IF(BZ1515&lt;AR1514,50,60),IF(BZ1515&lt;AR1516,70,80)))+IF(BZ1516&lt;AS1513,IF(BZ1516&lt;AS1511,IF(BZ1516&lt;AS1510,1,2),IF(BZ1516&lt;AS1512,3,4)),IF(BZ1516&lt;AS1515,IF(BZ1516&lt;AS1514,5,6),IF(BZ1516&lt;AS1516,7,8)))</f>
        <v>71</v>
      </c>
      <c r="CA1513" s="16">
        <f ca="1">IF(CA1515&lt;AR1513,IF(CA1515&lt;AR1511,IF(CA1515&lt;AR1510,10,20),IF(CA1515&lt;AR1512,30,40)),IF(CA1515&lt;AR1515,IF(CA1515&lt;AR1514,50,60),IF(CA1515&lt;AR1516,70,80)))+IF(CA1516&lt;AS1513,IF(CA1516&lt;AS1511,IF(CA1516&lt;AS1510,1,2),IF(CA1516&lt;AS1512,3,4)),IF(CA1516&lt;AS1515,IF(CA1516&lt;AS1514,5,6),IF(CA1516&lt;AS1516,7,8)))</f>
        <v>81</v>
      </c>
      <c r="CB1513" s="16">
        <f ca="1">IF(CB1515&lt;AR1513,IF(CB1515&lt;AR1511,IF(CB1515&lt;AR1510,10,20),IF(CB1515&lt;AR1512,30,40)),IF(CB1515&lt;AR1515,IF(CB1515&lt;AR1514,50,60),IF(CB1515&lt;AR1516,70,80)))+IF(CB1516&lt;AS1513,IF(CB1516&lt;AS1511,IF(CB1516&lt;AS1510,1,2),IF(CB1516&lt;AS1512,3,4)),IF(CB1516&lt;AS1515,IF(CB1516&lt;AS1514,5,6),IF(CB1516&lt;AS1516,7,8)))</f>
        <v>81</v>
      </c>
      <c r="CC1513" s="16">
        <f ca="1">IF(CC1515&lt;AR1513,IF(CC1515&lt;AR1511,IF(CC1515&lt;AR1510,10,20),IF(CC1515&lt;AR1512,30,40)),IF(CC1515&lt;AR1515,IF(CC1515&lt;AR1514,50,60),IF(CC1515&lt;AR1516,70,80)))+IF(CC1516&lt;AS1513,IF(CC1516&lt;AS1511,IF(CC1516&lt;AS1510,1,2),IF(CC1516&lt;AS1512,3,4)),IF(CC1516&lt;AS1515,IF(CC1516&lt;AS1514,5,6),IF(CC1516&lt;AS1516,7,8)))</f>
        <v>81</v>
      </c>
      <c r="CD1513" s="16">
        <f ca="1">IF(CD1515&lt;AR1513,IF(CD1515&lt;AR1511,IF(CD1515&lt;AR1510,10,20),IF(CD1515&lt;AR1512,30,40)),IF(CD1515&lt;AR1515,IF(CD1515&lt;AR1514,50,60),IF(CD1515&lt;AR1516,70,80)))+IF(CD1516&lt;AS1513,IF(CD1516&lt;AS1511,IF(CD1516&lt;AS1510,1,2),IF(CD1516&lt;AS1512,3,4)),IF(CD1516&lt;AS1515,IF(CD1516&lt;AS1514,5,6),IF(CD1516&lt;AS1516,7,8)))</f>
        <v>81</v>
      </c>
      <c r="CE1513" s="16">
        <f ca="1">IF(CE1515&lt;AR1513,IF(CE1515&lt;AR1511,IF(CE1515&lt;AR1510,10,20),IF(CE1515&lt;AR1512,30,40)),IF(CE1515&lt;AR1515,IF(CE1515&lt;AR1514,50,60),IF(CE1515&lt;AR1516,70,80)))+IF(CE1516&lt;AS1513,IF(CE1516&lt;AS1511,IF(CE1516&lt;AS1510,1,2),IF(CE1516&lt;AS1512,3,4)),IF(CE1516&lt;AS1515,IF(CE1516&lt;AS1514,5,6),IF(CE1516&lt;AS1516,7,8)))</f>
        <v>81</v>
      </c>
      <c r="CF1513" s="16">
        <f ca="1">IF(CF1515&lt;AR1513,IF(CF1515&lt;AR1511,IF(CF1515&lt;AR1510,10,20),IF(CF1515&lt;AR1512,30,40)),IF(CF1515&lt;AR1515,IF(CF1515&lt;AR1514,50,60),IF(CF1515&lt;AR1516,70,80)))+IF(CF1516&lt;AS1513,IF(CF1516&lt;AS1511,IF(CF1516&lt;AS1510,1,2),IF(CF1516&lt;AS1512,3,4)),IF(CF1516&lt;AS1515,IF(CF1516&lt;AS1514,5,6),IF(CF1516&lt;AS1516,7,8)))</f>
        <v>81</v>
      </c>
      <c r="CG1513" s="16">
        <f ca="1">IF(CG1515&lt;AR1513,IF(CG1515&lt;AR1511,IF(CG1515&lt;AR1510,10,20),IF(CG1515&lt;AR1512,30,40)),IF(CG1515&lt;AR1515,IF(CG1515&lt;AR1514,50,60),IF(CG1515&lt;AR1516,70,80)))+IF(CG1516&lt;AS1513,IF(CG1516&lt;AS1511,IF(CG1516&lt;AS1510,1,2),IF(CG1516&lt;AS1512,3,4)),IF(CG1516&lt;AS1515,IF(CG1516&lt;AS1514,5,6),IF(CG1516&lt;AS1516,7,8)))</f>
        <v>81</v>
      </c>
      <c r="CH1513" s="16">
        <f ca="1">IF(CH1515&lt;AR1513,IF(CH1515&lt;AR1511,IF(CH1515&lt;AR1510,10,20),IF(CH1515&lt;AR1512,30,40)),IF(CH1515&lt;AR1515,IF(CH1515&lt;AR1514,50,60),IF(CH1515&lt;AR1516,70,80)))+IF(CH1516&lt;AS1513,IF(CH1516&lt;AS1511,IF(CH1516&lt;AS1510,1,2),IF(CH1516&lt;AS1512,3,4)),IF(CH1516&lt;AS1515,IF(CH1516&lt;AS1514,5,6),IF(CH1516&lt;AS1516,7,8)))</f>
        <v>71</v>
      </c>
      <c r="CI1513" s="16">
        <f ca="1">IF(CI1515&lt;AR1513,IF(CI1515&lt;AR1511,IF(CI1515&lt;AR1510,10,20),IF(CI1515&lt;AR1512,30,40)),IF(CI1515&lt;AR1515,IF(CI1515&lt;AR1514,50,60),IF(CI1515&lt;AR1516,70,80)))+IF(CI1516&lt;AS1513,IF(CI1516&lt;AS1511,IF(CI1516&lt;AS1510,1,2),IF(CI1516&lt;AS1512,3,4)),IF(CI1516&lt;AS1515,IF(CI1516&lt;AS1514,5,6),IF(CI1516&lt;AS1516,7,8)))</f>
        <v>81</v>
      </c>
      <c r="CJ1513" s="16">
        <f ca="1">IF(CJ1515&lt;AR1513,IF(CJ1515&lt;AR1511,IF(CJ1515&lt;AR1510,10,20),IF(CJ1515&lt;AR1512,30,40)),IF(CJ1515&lt;AR1515,IF(CJ1515&lt;AR1514,50,60),IF(CJ1515&lt;AR1516,70,80)))+IF(CJ1516&lt;AS1513,IF(CJ1516&lt;AS1511,IF(CJ1516&lt;AS1510,1,2),IF(CJ1516&lt;AS1512,3,4)),IF(CJ1516&lt;AS1515,IF(CJ1516&lt;AS1514,5,6),IF(CJ1516&lt;AS1516,7,8)))</f>
        <v>81</v>
      </c>
      <c r="CK1513" s="16">
        <f ca="1">IF(CK1515&lt;AR1513,IF(CK1515&lt;AR1511,IF(CK1515&lt;AR1510,10,20),IF(CK1515&lt;AR1512,30,40)),IF(CK1515&lt;AR1515,IF(CK1515&lt;AR1514,50,60),IF(CK1515&lt;AR1516,70,80)))+IF(CK1516&lt;AS1513,IF(CK1516&lt;AS1511,IF(CK1516&lt;AS1510,1,2),IF(CK1516&lt;AS1512,3,4)),IF(CK1516&lt;AS1515,IF(CK1516&lt;AS1514,5,6),IF(CK1516&lt;AS1516,7,8)))</f>
        <v>81</v>
      </c>
      <c r="CL1513" s="16">
        <f ca="1">IF(CL1515&lt;AR1513,IF(CL1515&lt;AR1511,IF(CL1515&lt;AR1510,10,20),IF(CL1515&lt;AR1512,30,40)),IF(CL1515&lt;AR1515,IF(CL1515&lt;AR1514,50,60),IF(CL1515&lt;AR1516,70,80)))+IF(CL1516&lt;AS1513,IF(CL1516&lt;AS1511,IF(CL1516&lt;AS1510,1,2),IF(CL1516&lt;AS1512,3,4)),IF(CL1516&lt;AS1515,IF(CL1516&lt;AS1514,5,6),IF(CL1516&lt;AS1516,7,8)))</f>
        <v>81</v>
      </c>
      <c r="CM1513" s="16">
        <f ca="1">IF(CM1515&lt;AR1513,IF(CM1515&lt;AR1511,IF(CM1515&lt;AR1510,10,20),IF(CM1515&lt;AR1512,30,40)),IF(CM1515&lt;AR1515,IF(CM1515&lt;AR1514,50,60),IF(CM1515&lt;AR1516,70,80)))+IF(CM1516&lt;AS1513,IF(CM1516&lt;AS1511,IF(CM1516&lt;AS1510,1,2),IF(CM1516&lt;AS1512,3,4)),IF(CM1516&lt;AS1515,IF(CM1516&lt;AS1514,5,6),IF(CM1516&lt;AS1516,7,8)))</f>
        <v>71</v>
      </c>
      <c r="CN1513" s="16">
        <f ca="1">IF(CN1515&lt;AR1513,IF(CN1515&lt;AR1511,IF(CN1515&lt;AR1510,10,20),IF(CN1515&lt;AR1512,30,40)),IF(CN1515&lt;AR1515,IF(CN1515&lt;AR1514,50,60),IF(CN1515&lt;AR1516,70,80)))+IF(CN1516&lt;AS1513,IF(CN1516&lt;AS1511,IF(CN1516&lt;AS1510,1,2),IF(CN1516&lt;AS1512,3,4)),IF(CN1516&lt;AS1515,IF(CN1516&lt;AS1514,5,6),IF(CN1516&lt;AS1516,7,8)))</f>
        <v>81</v>
      </c>
      <c r="CO1513" s="16">
        <f ca="1">IF(CO1515&lt;AR1513,IF(CO1515&lt;AR1511,IF(CO1515&lt;AR1510,10,20),IF(CO1515&lt;AR1512,30,40)),IF(CO1515&lt;AR1515,IF(CO1515&lt;AR1514,50,60),IF(CO1515&lt;AR1516,70,80)))+IF(CO1516&lt;AS1513,IF(CO1516&lt;AS1511,IF(CO1516&lt;AS1510,1,2),IF(CO1516&lt;AS1512,3,4)),IF(CO1516&lt;AS1515,IF(CO1516&lt;AS1514,5,6),IF(CO1516&lt;AS1516,7,8)))</f>
        <v>81</v>
      </c>
      <c r="CP1513" s="16">
        <f ca="1">IF(CP1515&lt;AR1513,IF(CP1515&lt;AR1511,IF(CP1515&lt;AR1510,10,20),IF(CP1515&lt;AR1512,30,40)),IF(CP1515&lt;AR1515,IF(CP1515&lt;AR1514,50,60),IF(CP1515&lt;AR1516,70,80)))+IF(CP1516&lt;AS1513,IF(CP1516&lt;AS1511,IF(CP1516&lt;AS1510,1,2),IF(CP1516&lt;AS1512,3,4)),IF(CP1516&lt;AS1515,IF(CP1516&lt;AS1514,5,6),IF(CP1516&lt;AS1516,7,8)))</f>
        <v>81</v>
      </c>
      <c r="CQ1513" s="16">
        <f ca="1">IF(CQ1515&lt;AR1513,IF(CQ1515&lt;AR1511,IF(CQ1515&lt;AR1510,10,20),IF(CQ1515&lt;AR1512,30,40)),IF(CQ1515&lt;AR1515,IF(CQ1515&lt;AR1514,50,60),IF(CQ1515&lt;AR1516,70,80)))+IF(CQ1516&lt;AS1513,IF(CQ1516&lt;AS1511,IF(CQ1516&lt;AS1510,1,2),IF(CQ1516&lt;AS1512,3,4)),IF(CQ1516&lt;AS1515,IF(CQ1516&lt;AS1514,5,6),IF(CQ1516&lt;AS1516,7,8)))</f>
        <v>81</v>
      </c>
      <c r="CR1513" s="16">
        <f ca="1">IF(CR1515&lt;AR1513,IF(CR1515&lt;AR1511,IF(CR1515&lt;AR1510,10,20),IF(CR1515&lt;AR1512,30,40)),IF(CR1515&lt;AR1515,IF(CR1515&lt;AR1514,50,60),IF(CR1515&lt;AR1516,70,80)))+IF(CR1516&lt;AS1513,IF(CR1516&lt;AS1511,IF(CR1516&lt;AS1510,1,2),IF(CR1516&lt;AS1512,3,4)),IF(CR1516&lt;AS1515,IF(CR1516&lt;AS1514,5,6),IF(CR1516&lt;AS1516,7,8)))</f>
        <v>81</v>
      </c>
    </row>
    <row r="1514" spans="1:96" x14ac:dyDescent="0.35">
      <c r="A1514" s="23"/>
      <c r="B1514" s="38">
        <v>0.125</v>
      </c>
      <c r="C1514" s="49">
        <v>50</v>
      </c>
      <c r="D1514" s="26">
        <f ca="1">AE1501/AE1505</f>
        <v>0</v>
      </c>
      <c r="E1514" s="19">
        <f ca="1">COUNTIF(AU1511:CR1514,51)</f>
        <v>0</v>
      </c>
      <c r="F1514" s="19">
        <f ca="1">COUNTIF(AU1511:CR1514,52)</f>
        <v>0</v>
      </c>
      <c r="G1514" s="19">
        <f ca="1">COUNTIF(AU1511:CR1514,53)</f>
        <v>0</v>
      </c>
      <c r="H1514" s="19">
        <f ca="1">COUNTIF(AU1511:CR1514,54)</f>
        <v>0</v>
      </c>
      <c r="I1514" s="19">
        <f ca="1">COUNTIF(AU1511:CR1514,55)</f>
        <v>0</v>
      </c>
      <c r="J1514" s="19">
        <f ca="1">COUNTIF(AU1511:CR1514,56)</f>
        <v>0</v>
      </c>
      <c r="K1514" s="19">
        <f ca="1">COUNTIF(AU1511:CR1514,57)</f>
        <v>0</v>
      </c>
      <c r="L1514" s="19">
        <f ca="1">COUNTIF(AU1511:CR1514,58)</f>
        <v>0</v>
      </c>
      <c r="N1514" s="45">
        <f ca="1">ROUNDDOWN(E1514*$AK$19+RAND(),0)</f>
        <v>0</v>
      </c>
      <c r="O1514" s="45">
        <f ca="1">ROUNDDOWN(F1514*$AL$19+RAND(),0)</f>
        <v>0</v>
      </c>
      <c r="P1514" s="45">
        <f ca="1">ROUNDDOWN(G1514*$AM$19+RAND(),0)</f>
        <v>0</v>
      </c>
      <c r="Q1514" s="45">
        <f ca="1">ROUNDDOWN(H1514*$AN$19+RAND(),0)</f>
        <v>0</v>
      </c>
      <c r="R1514" s="45">
        <f ca="1">ROUNDDOWN(I1514*$AO$19+RAND(),0)</f>
        <v>0</v>
      </c>
      <c r="S1514" s="45">
        <f ca="1">ROUNDDOWN(J1514*$AP$19+RAND(),0)</f>
        <v>0</v>
      </c>
      <c r="T1514" s="45">
        <f ca="1">ROUNDDOWN(K1514*$AQ$19+RAND(),0)</f>
        <v>0</v>
      </c>
      <c r="U1514" s="45">
        <f ca="1">ROUNDDOWN(L1514*$AR$19+RAND(),0)</f>
        <v>0</v>
      </c>
      <c r="W1514" s="47">
        <f t="shared" ca="1" si="2926"/>
        <v>0</v>
      </c>
      <c r="X1514" s="47">
        <f t="shared" ca="1" si="2912"/>
        <v>0</v>
      </c>
      <c r="Y1514" s="47">
        <f t="shared" ca="1" si="2913"/>
        <v>0</v>
      </c>
      <c r="Z1514" s="47">
        <f t="shared" ca="1" si="2914"/>
        <v>0</v>
      </c>
      <c r="AA1514" s="47">
        <f t="shared" ca="1" si="2915"/>
        <v>0</v>
      </c>
      <c r="AB1514" s="47">
        <f t="shared" ca="1" si="2916"/>
        <v>0</v>
      </c>
      <c r="AC1514" s="47">
        <f t="shared" ca="1" si="2917"/>
        <v>0</v>
      </c>
      <c r="AD1514" s="47">
        <f t="shared" ca="1" si="2918"/>
        <v>0</v>
      </c>
      <c r="AE1514" s="21">
        <f t="shared" ca="1" si="2927"/>
        <v>0</v>
      </c>
      <c r="AH1514" s="48">
        <f t="shared" ca="1" si="2928"/>
        <v>0</v>
      </c>
      <c r="AI1514" s="48">
        <f t="shared" ca="1" si="2919"/>
        <v>0</v>
      </c>
      <c r="AJ1514" s="48">
        <f t="shared" ca="1" si="2920"/>
        <v>0</v>
      </c>
      <c r="AK1514" s="48">
        <f t="shared" ca="1" si="2921"/>
        <v>0</v>
      </c>
      <c r="AL1514" s="48">
        <f t="shared" ca="1" si="2922"/>
        <v>0</v>
      </c>
      <c r="AM1514" s="48">
        <f t="shared" ca="1" si="2923"/>
        <v>0</v>
      </c>
      <c r="AN1514" s="48">
        <f t="shared" ca="1" si="2924"/>
        <v>0</v>
      </c>
      <c r="AO1514" s="48">
        <f t="shared" ca="1" si="2925"/>
        <v>0</v>
      </c>
      <c r="AQ1514" s="1">
        <v>50</v>
      </c>
      <c r="AR1514" s="13">
        <f t="shared" ca="1" si="2929"/>
        <v>0</v>
      </c>
      <c r="AS1514" s="13">
        <f ca="1">AS1513+I1509</f>
        <v>1</v>
      </c>
      <c r="AT1514" s="8">
        <v>5</v>
      </c>
      <c r="AU1514" s="16">
        <f ca="1">IF(AU1517&lt;AR1513,IF(AU1517&lt;AR1511,IF(AU1517&lt;AR1510,10,20),IF(AU1517&lt;AR1512,30,40)),IF(AU1517&lt;AR1515,IF(AU1517&lt;AR1514,50,60),IF(AU1517&lt;AR1516,70,80)))+IF(AU1518&lt;AS1513,IF(AU1518&lt;AS1511,IF(AU1518&lt;AS1510,1,2),IF(AU1518&lt;AS1512,3,4)),IF(AU1518&lt;AS1515,IF(AU1518&lt;AS1514,5,6),IF(AU1518&lt;AS1516,7,8)))</f>
        <v>81</v>
      </c>
      <c r="AV1514" s="16">
        <f ca="1">IF(AV1517&lt;AR1513,IF(AV1517&lt;AR1511,IF(AV1517&lt;AR1510,10,20),IF(AV1517&lt;AR1512,30,40)),IF(AV1517&lt;AR1515,IF(AV1517&lt;AR1514,50,60),IF(AV1517&lt;AR1516,70,80)))+IF(AV1518&lt;AS1513,IF(AV1518&lt;AS1511,IF(AV1518&lt;AS1510,1,2),IF(AV1518&lt;AS1512,3,4)),IF(AV1518&lt;AS1515,IF(AV1518&lt;AS1514,5,6),IF(AV1518&lt;AS1516,7,8)))</f>
        <v>81</v>
      </c>
      <c r="AW1514" s="16">
        <f ca="1">IF(AW1517&lt;AR1513,IF(AW1517&lt;AR1511,IF(AW1517&lt;AR1510,10,20),IF(AW1517&lt;AR1512,30,40)),IF(AW1517&lt;AR1515,IF(AW1517&lt;AR1514,50,60),IF(AW1517&lt;AR1516,70,80)))+IF(AW1518&lt;AS1513,IF(AW1518&lt;AS1511,IF(AW1518&lt;AS1510,1,2),IF(AW1518&lt;AS1512,3,4)),IF(AW1518&lt;AS1515,IF(AW1518&lt;AS1514,5,6),IF(AW1518&lt;AS1516,7,8)))</f>
        <v>71</v>
      </c>
      <c r="AX1514" s="16">
        <f ca="1">IF(AX1517&lt;AR1513,IF(AX1517&lt;AR1511,IF(AX1517&lt;AR1510,10,20),IF(AX1517&lt;AR1512,30,40)),IF(AX1517&lt;AR1515,IF(AX1517&lt;AR1514,50,60),IF(AX1517&lt;AR1516,70,80)))+IF(AX1518&lt;AS1513,IF(AX1518&lt;AS1511,IF(AX1518&lt;AS1510,1,2),IF(AX1518&lt;AS1512,3,4)),IF(AX1518&lt;AS1515,IF(AX1518&lt;AS1514,5,6),IF(AX1518&lt;AS1516,7,8)))</f>
        <v>81</v>
      </c>
      <c r="AY1514" s="16">
        <f ca="1">IF(AY1517&lt;AR1513,IF(AY1517&lt;AR1511,IF(AY1517&lt;AR1510,10,20),IF(AY1517&lt;AR1512,30,40)),IF(AY1517&lt;AR1515,IF(AY1517&lt;AR1514,50,60),IF(AY1517&lt;AR1516,70,80)))+IF(AY1518&lt;AS1513,IF(AY1518&lt;AS1511,IF(AY1518&lt;AS1510,1,2),IF(AY1518&lt;AS1512,3,4)),IF(AY1518&lt;AS1515,IF(AY1518&lt;AS1514,5,6),IF(AY1518&lt;AS1516,7,8)))</f>
        <v>81</v>
      </c>
      <c r="AZ1514" s="16">
        <f ca="1">IF(AZ1517&lt;AR1513,IF(AZ1517&lt;AR1511,IF(AZ1517&lt;AR1510,10,20),IF(AZ1517&lt;AR1512,30,40)),IF(AZ1517&lt;AR1515,IF(AZ1517&lt;AR1514,50,60),IF(AZ1517&lt;AR1516,70,80)))+IF(AZ1518&lt;AS1513,IF(AZ1518&lt;AS1511,IF(AZ1518&lt;AS1510,1,2),IF(AZ1518&lt;AS1512,3,4)),IF(AZ1518&lt;AS1515,IF(AZ1518&lt;AS1514,5,6),IF(AZ1518&lt;AS1516,7,8)))</f>
        <v>81</v>
      </c>
      <c r="BA1514" s="16">
        <f ca="1">IF(BA1517&lt;AR1513,IF(BA1517&lt;AR1511,IF(BA1517&lt;AR1510,10,20),IF(BA1517&lt;AR1512,30,40)),IF(BA1517&lt;AR1515,IF(BA1517&lt;AR1514,50,60),IF(BA1517&lt;AR1516,70,80)))+IF(BA1518&lt;AS1513,IF(BA1518&lt;AS1511,IF(BA1518&lt;AS1510,1,2),IF(BA1518&lt;AS1512,3,4)),IF(BA1518&lt;AS1515,IF(BA1518&lt;AS1514,5,6),IF(BA1518&lt;AS1516,7,8)))</f>
        <v>81</v>
      </c>
      <c r="BB1514" s="16">
        <f ca="1">IF(BB1517&lt;AR1513,IF(BB1517&lt;AR1511,IF(BB1517&lt;AR1510,10,20),IF(BB1517&lt;AR1512,30,40)),IF(BB1517&lt;AR1515,IF(BB1517&lt;AR1514,50,60),IF(BB1517&lt;AR1516,70,80)))+IF(BB1518&lt;AS1513,IF(BB1518&lt;AS1511,IF(BB1518&lt;AS1510,1,2),IF(BB1518&lt;AS1512,3,4)),IF(BB1518&lt;AS1515,IF(BB1518&lt;AS1514,5,6),IF(BB1518&lt;AS1516,7,8)))</f>
        <v>81</v>
      </c>
      <c r="BC1514" s="16">
        <f ca="1">IF(BC1517&lt;AR1513,IF(BC1517&lt;AR1511,IF(BC1517&lt;AR1510,10,20),IF(BC1517&lt;AR1512,30,40)),IF(BC1517&lt;AR1515,IF(BC1517&lt;AR1514,50,60),IF(BC1517&lt;AR1516,70,80)))+IF(BC1518&lt;AS1513,IF(BC1518&lt;AS1511,IF(BC1518&lt;AS1510,1,2),IF(BC1518&lt;AS1512,3,4)),IF(BC1518&lt;AS1515,IF(BC1518&lt;AS1514,5,6),IF(BC1518&lt;AS1516,7,8)))</f>
        <v>81</v>
      </c>
      <c r="BD1514" s="16">
        <f ca="1">IF(BD1517&lt;AR1513,IF(BD1517&lt;AR1511,IF(BD1517&lt;AR1510,10,20),IF(BD1517&lt;AR1512,30,40)),IF(BD1517&lt;AR1515,IF(BD1517&lt;AR1514,50,60),IF(BD1517&lt;AR1516,70,80)))+IF(BD1518&lt;AS1513,IF(BD1518&lt;AS1511,IF(BD1518&lt;AS1510,1,2),IF(BD1518&lt;AS1512,3,4)),IF(BD1518&lt;AS1515,IF(BD1518&lt;AS1514,5,6),IF(BD1518&lt;AS1516,7,8)))</f>
        <v>81</v>
      </c>
      <c r="BE1514" s="16">
        <f ca="1">IF(BE1517&lt;AR1513,IF(BE1517&lt;AR1511,IF(BE1517&lt;AR1510,10,20),IF(BE1517&lt;AR1512,30,40)),IF(BE1517&lt;AR1515,IF(BE1517&lt;AR1514,50,60),IF(BE1517&lt;AR1516,70,80)))+IF(BE1518&lt;AS1513,IF(BE1518&lt;AS1511,IF(BE1518&lt;AS1510,1,2),IF(BE1518&lt;AS1512,3,4)),IF(BE1518&lt;AS1515,IF(BE1518&lt;AS1514,5,6),IF(BE1518&lt;AS1516,7,8)))</f>
        <v>81</v>
      </c>
      <c r="BF1514" s="16">
        <f ca="1">IF(BF1517&lt;AR1513,IF(BF1517&lt;AR1511,IF(BF1517&lt;AR1510,10,20),IF(BF1517&lt;AR1512,30,40)),IF(BF1517&lt;AR1515,IF(BF1517&lt;AR1514,50,60),IF(BF1517&lt;AR1516,70,80)))+IF(BF1518&lt;AS1513,IF(BF1518&lt;AS1511,IF(BF1518&lt;AS1510,1,2),IF(BF1518&lt;AS1512,3,4)),IF(BF1518&lt;AS1515,IF(BF1518&lt;AS1514,5,6),IF(BF1518&lt;AS1516,7,8)))</f>
        <v>81</v>
      </c>
      <c r="BG1514" s="16">
        <f ca="1">IF(BG1517&lt;AR1513,IF(BG1517&lt;AR1511,IF(BG1517&lt;AR1510,10,20),IF(BG1517&lt;AR1512,30,40)),IF(BG1517&lt;AR1515,IF(BG1517&lt;AR1514,50,60),IF(BG1517&lt;AR1516,70,80)))+IF(BG1518&lt;AS1513,IF(BG1518&lt;AS1511,IF(BG1518&lt;AS1510,1,2),IF(BG1518&lt;AS1512,3,4)),IF(BG1518&lt;AS1515,IF(BG1518&lt;AS1514,5,6),IF(BG1518&lt;AS1516,7,8)))</f>
        <v>81</v>
      </c>
      <c r="BH1514" s="16">
        <f ca="1">IF(BH1517&lt;AR1513,IF(BH1517&lt;AR1511,IF(BH1517&lt;AR1510,10,20),IF(BH1517&lt;AR1512,30,40)),IF(BH1517&lt;AR1515,IF(BH1517&lt;AR1514,50,60),IF(BH1517&lt;AR1516,70,80)))+IF(BH1518&lt;AS1513,IF(BH1518&lt;AS1511,IF(BH1518&lt;AS1510,1,2),IF(BH1518&lt;AS1512,3,4)),IF(BH1518&lt;AS1515,IF(BH1518&lt;AS1514,5,6),IF(BH1518&lt;AS1516,7,8)))</f>
        <v>81</v>
      </c>
      <c r="BI1514" s="16">
        <f ca="1">IF(BI1517&lt;AR1513,IF(BI1517&lt;AR1511,IF(BI1517&lt;AR1510,10,20),IF(BI1517&lt;AR1512,30,40)),IF(BI1517&lt;AR1515,IF(BI1517&lt;AR1514,50,60),IF(BI1517&lt;AR1516,70,80)))+IF(BI1518&lt;AS1513,IF(BI1518&lt;AS1511,IF(BI1518&lt;AS1510,1,2),IF(BI1518&lt;AS1512,3,4)),IF(BI1518&lt;AS1515,IF(BI1518&lt;AS1514,5,6),IF(BI1518&lt;AS1516,7,8)))</f>
        <v>81</v>
      </c>
      <c r="BJ1514" s="16">
        <f ca="1">IF(BJ1517&lt;AR1513,IF(BJ1517&lt;AR1511,IF(BJ1517&lt;AR1510,10,20),IF(BJ1517&lt;AR1512,30,40)),IF(BJ1517&lt;AR1515,IF(BJ1517&lt;AR1514,50,60),IF(BJ1517&lt;AR1516,70,80)))+IF(BJ1518&lt;AS1513,IF(BJ1518&lt;AS1511,IF(BJ1518&lt;AS1510,1,2),IF(BJ1518&lt;AS1512,3,4)),IF(BJ1518&lt;AS1515,IF(BJ1518&lt;AS1514,5,6),IF(BJ1518&lt;AS1516,7,8)))</f>
        <v>81</v>
      </c>
      <c r="BK1514" s="16">
        <f ca="1">IF(BK1517&lt;AR1513,IF(BK1517&lt;AR1511,IF(BK1517&lt;AR1510,10,20),IF(BK1517&lt;AR1512,30,40)),IF(BK1517&lt;AR1515,IF(BK1517&lt;AR1514,50,60),IF(BK1517&lt;AR1516,70,80)))+IF(BK1518&lt;AS1513,IF(BK1518&lt;AS1511,IF(BK1518&lt;AS1510,1,2),IF(BK1518&lt;AS1512,3,4)),IF(BK1518&lt;AS1515,IF(BK1518&lt;AS1514,5,6),IF(BK1518&lt;AS1516,7,8)))</f>
        <v>81</v>
      </c>
      <c r="BL1514" s="16">
        <f ca="1">IF(BL1517&lt;AR1513,IF(BL1517&lt;AR1511,IF(BL1517&lt;AR1510,10,20),IF(BL1517&lt;AR1512,30,40)),IF(BL1517&lt;AR1515,IF(BL1517&lt;AR1514,50,60),IF(BL1517&lt;AR1516,70,80)))+IF(BL1518&lt;AS1513,IF(BL1518&lt;AS1511,IF(BL1518&lt;AS1510,1,2),IF(BL1518&lt;AS1512,3,4)),IF(BL1518&lt;AS1515,IF(BL1518&lt;AS1514,5,6),IF(BL1518&lt;AS1516,7,8)))</f>
        <v>81</v>
      </c>
      <c r="BM1514" s="16">
        <f ca="1">IF(BM1517&lt;AR1513,IF(BM1517&lt;AR1511,IF(BM1517&lt;AR1510,10,20),IF(BM1517&lt;AR1512,30,40)),IF(BM1517&lt;AR1515,IF(BM1517&lt;AR1514,50,60),IF(BM1517&lt;AR1516,70,80)))+IF(BM1518&lt;AS1513,IF(BM1518&lt;AS1511,IF(BM1518&lt;AS1510,1,2),IF(BM1518&lt;AS1512,3,4)),IF(BM1518&lt;AS1515,IF(BM1518&lt;AS1514,5,6),IF(BM1518&lt;AS1516,7,8)))</f>
        <v>81</v>
      </c>
      <c r="BN1514" s="16">
        <f ca="1">IF(BN1517&lt;AR1513,IF(BN1517&lt;AR1511,IF(BN1517&lt;AR1510,10,20),IF(BN1517&lt;AR1512,30,40)),IF(BN1517&lt;AR1515,IF(BN1517&lt;AR1514,50,60),IF(BN1517&lt;AR1516,70,80)))+IF(BN1518&lt;AS1513,IF(BN1518&lt;AS1511,IF(BN1518&lt;AS1510,1,2),IF(BN1518&lt;AS1512,3,4)),IF(BN1518&lt;AS1515,IF(BN1518&lt;AS1514,5,6),IF(BN1518&lt;AS1516,7,8)))</f>
        <v>81</v>
      </c>
      <c r="BO1514" s="16">
        <f ca="1">IF(BO1517&lt;AR1513,IF(BO1517&lt;AR1511,IF(BO1517&lt;AR1510,10,20),IF(BO1517&lt;AR1512,30,40)),IF(BO1517&lt;AR1515,IF(BO1517&lt;AR1514,50,60),IF(BO1517&lt;AR1516,70,80)))+IF(BO1518&lt;AS1513,IF(BO1518&lt;AS1511,IF(BO1518&lt;AS1510,1,2),IF(BO1518&lt;AS1512,3,4)),IF(BO1518&lt;AS1515,IF(BO1518&lt;AS1514,5,6),IF(BO1518&lt;AS1516,7,8)))</f>
        <v>81</v>
      </c>
      <c r="BP1514" s="16">
        <f ca="1">IF(BP1517&lt;AR1513,IF(BP1517&lt;AR1511,IF(BP1517&lt;AR1510,10,20),IF(BP1517&lt;AR1512,30,40)),IF(BP1517&lt;AR1515,IF(BP1517&lt;AR1514,50,60),IF(BP1517&lt;AR1516,70,80)))+IF(BP1518&lt;AS1513,IF(BP1518&lt;AS1511,IF(BP1518&lt;AS1510,1,2),IF(BP1518&lt;AS1512,3,4)),IF(BP1518&lt;AS1515,IF(BP1518&lt;AS1514,5,6),IF(BP1518&lt;AS1516,7,8)))</f>
        <v>81</v>
      </c>
      <c r="BQ1514" s="16">
        <f ca="1">IF(BQ1517&lt;AR1513,IF(BQ1517&lt;AR1511,IF(BQ1517&lt;AR1510,10,20),IF(BQ1517&lt;AR1512,30,40)),IF(BQ1517&lt;AR1515,IF(BQ1517&lt;AR1514,50,60),IF(BQ1517&lt;AR1516,70,80)))+IF(BQ1518&lt;AS1513,IF(BQ1518&lt;AS1511,IF(BQ1518&lt;AS1510,1,2),IF(BQ1518&lt;AS1512,3,4)),IF(BQ1518&lt;AS1515,IF(BQ1518&lt;AS1514,5,6),IF(BQ1518&lt;AS1516,7,8)))</f>
        <v>81</v>
      </c>
      <c r="BR1514" s="16">
        <f ca="1">IF(BR1517&lt;AR1513,IF(BR1517&lt;AR1511,IF(BR1517&lt;AR1510,10,20),IF(BR1517&lt;AR1512,30,40)),IF(BR1517&lt;AR1515,IF(BR1517&lt;AR1514,50,60),IF(BR1517&lt;AR1516,70,80)))+IF(BR1518&lt;AS1513,IF(BR1518&lt;AS1511,IF(BR1518&lt;AS1510,1,2),IF(BR1518&lt;AS1512,3,4)),IF(BR1518&lt;AS1515,IF(BR1518&lt;AS1514,5,6),IF(BR1518&lt;AS1516,7,8)))</f>
        <v>81</v>
      </c>
      <c r="BS1514" s="16">
        <f ca="1">IF(BS1517&lt;AR1513,IF(BS1517&lt;AR1511,IF(BS1517&lt;AR1510,10,20),IF(BS1517&lt;AR1512,30,40)),IF(BS1517&lt;AR1515,IF(BS1517&lt;AR1514,50,60),IF(BS1517&lt;AR1516,70,80)))+IF(BS1518&lt;AS1513,IF(BS1518&lt;AS1511,IF(BS1518&lt;AS1510,1,2),IF(BS1518&lt;AS1512,3,4)),IF(BS1518&lt;AS1515,IF(BS1518&lt;AS1514,5,6),IF(BS1518&lt;AS1516,7,8)))</f>
        <v>81</v>
      </c>
      <c r="BT1514" s="16">
        <f ca="1">IF(BT1517&lt;AR1513,IF(BT1517&lt;AR1511,IF(BT1517&lt;AR1510,10,20),IF(BT1517&lt;AR1512,30,40)),IF(BT1517&lt;AR1515,IF(BT1517&lt;AR1514,50,60),IF(BT1517&lt;AR1516,70,80)))+IF(BT1518&lt;AS1513,IF(BT1518&lt;AS1511,IF(BT1518&lt;AS1510,1,2),IF(BT1518&lt;AS1512,3,4)),IF(BT1518&lt;AS1515,IF(BT1518&lt;AS1514,5,6),IF(BT1518&lt;AS1516,7,8)))</f>
        <v>81</v>
      </c>
      <c r="BU1514" s="16">
        <f ca="1">IF(BU1517&lt;AR1513,IF(BU1517&lt;AR1511,IF(BU1517&lt;AR1510,10,20),IF(BU1517&lt;AR1512,30,40)),IF(BU1517&lt;AR1515,IF(BU1517&lt;AR1514,50,60),IF(BU1517&lt;AR1516,70,80)))+IF(BU1518&lt;AS1513,IF(BU1518&lt;AS1511,IF(BU1518&lt;AS1510,1,2),IF(BU1518&lt;AS1512,3,4)),IF(BU1518&lt;AS1515,IF(BU1518&lt;AS1514,5,6),IF(BU1518&lt;AS1516,7,8)))</f>
        <v>81</v>
      </c>
      <c r="BV1514" s="16">
        <f ca="1">IF(BV1517&lt;AR1513,IF(BV1517&lt;AR1511,IF(BV1517&lt;AR1510,10,20),IF(BV1517&lt;AR1512,30,40)),IF(BV1517&lt;AR1515,IF(BV1517&lt;AR1514,50,60),IF(BV1517&lt;AR1516,70,80)))+IF(BV1518&lt;AS1513,IF(BV1518&lt;AS1511,IF(BV1518&lt;AS1510,1,2),IF(BV1518&lt;AS1512,3,4)),IF(BV1518&lt;AS1515,IF(BV1518&lt;AS1514,5,6),IF(BV1518&lt;AS1516,7,8)))</f>
        <v>81</v>
      </c>
      <c r="BW1514" s="16">
        <f ca="1">IF(BW1517&lt;AR1513,IF(BW1517&lt;AR1511,IF(BW1517&lt;AR1510,10,20),IF(BW1517&lt;AR1512,30,40)),IF(BW1517&lt;AR1515,IF(BW1517&lt;AR1514,50,60),IF(BW1517&lt;AR1516,70,80)))+IF(BW1518&lt;AS1513,IF(BW1518&lt;AS1511,IF(BW1518&lt;AS1510,1,2),IF(BW1518&lt;AS1512,3,4)),IF(BW1518&lt;AS1515,IF(BW1518&lt;AS1514,5,6),IF(BW1518&lt;AS1516,7,8)))</f>
        <v>81</v>
      </c>
      <c r="BX1514" s="16">
        <f ca="1">IF(BX1517&lt;AR1513,IF(BX1517&lt;AR1511,IF(BX1517&lt;AR1510,10,20),IF(BX1517&lt;AR1512,30,40)),IF(BX1517&lt;AR1515,IF(BX1517&lt;AR1514,50,60),IF(BX1517&lt;AR1516,70,80)))+IF(BX1518&lt;AS1513,IF(BX1518&lt;AS1511,IF(BX1518&lt;AS1510,1,2),IF(BX1518&lt;AS1512,3,4)),IF(BX1518&lt;AS1515,IF(BX1518&lt;AS1514,5,6),IF(BX1518&lt;AS1516,7,8)))</f>
        <v>81</v>
      </c>
      <c r="BY1514" s="16">
        <f ca="1">IF(BY1517&lt;AR1513,IF(BY1517&lt;AR1511,IF(BY1517&lt;AR1510,10,20),IF(BY1517&lt;AR1512,30,40)),IF(BY1517&lt;AR1515,IF(BY1517&lt;AR1514,50,60),IF(BY1517&lt;AR1516,70,80)))+IF(BY1518&lt;AS1513,IF(BY1518&lt;AS1511,IF(BY1518&lt;AS1510,1,2),IF(BY1518&lt;AS1512,3,4)),IF(BY1518&lt;AS1515,IF(BY1518&lt;AS1514,5,6),IF(BY1518&lt;AS1516,7,8)))</f>
        <v>81</v>
      </c>
      <c r="BZ1514" s="16">
        <f ca="1">IF(BZ1517&lt;AR1513,IF(BZ1517&lt;AR1511,IF(BZ1517&lt;AR1510,10,20),IF(BZ1517&lt;AR1512,30,40)),IF(BZ1517&lt;AR1515,IF(BZ1517&lt;AR1514,50,60),IF(BZ1517&lt;AR1516,70,80)))+IF(BZ1518&lt;AS1513,IF(BZ1518&lt;AS1511,IF(BZ1518&lt;AS1510,1,2),IF(BZ1518&lt;AS1512,3,4)),IF(BZ1518&lt;AS1515,IF(BZ1518&lt;AS1514,5,6),IF(BZ1518&lt;AS1516,7,8)))</f>
        <v>81</v>
      </c>
      <c r="CA1514" s="16">
        <f ca="1">IF(CA1517&lt;AR1513,IF(CA1517&lt;AR1511,IF(CA1517&lt;AR1510,10,20),IF(CA1517&lt;AR1512,30,40)),IF(CA1517&lt;AR1515,IF(CA1517&lt;AR1514,50,60),IF(CA1517&lt;AR1516,70,80)))+IF(CA1518&lt;AS1513,IF(CA1518&lt;AS1511,IF(CA1518&lt;AS1510,1,2),IF(CA1518&lt;AS1512,3,4)),IF(CA1518&lt;AS1515,IF(CA1518&lt;AS1514,5,6),IF(CA1518&lt;AS1516,7,8)))</f>
        <v>81</v>
      </c>
      <c r="CB1514" s="16">
        <f ca="1">IF(CB1517&lt;AR1513,IF(CB1517&lt;AR1511,IF(CB1517&lt;AR1510,10,20),IF(CB1517&lt;AR1512,30,40)),IF(CB1517&lt;AR1515,IF(CB1517&lt;AR1514,50,60),IF(CB1517&lt;AR1516,70,80)))+IF(CB1518&lt;AS1513,IF(CB1518&lt;AS1511,IF(CB1518&lt;AS1510,1,2),IF(CB1518&lt;AS1512,3,4)),IF(CB1518&lt;AS1515,IF(CB1518&lt;AS1514,5,6),IF(CB1518&lt;AS1516,7,8)))</f>
        <v>81</v>
      </c>
      <c r="CC1514" s="16">
        <f ca="1">IF(CC1517&lt;AR1513,IF(CC1517&lt;AR1511,IF(CC1517&lt;AR1510,10,20),IF(CC1517&lt;AR1512,30,40)),IF(CC1517&lt;AR1515,IF(CC1517&lt;AR1514,50,60),IF(CC1517&lt;AR1516,70,80)))+IF(CC1518&lt;AS1513,IF(CC1518&lt;AS1511,IF(CC1518&lt;AS1510,1,2),IF(CC1518&lt;AS1512,3,4)),IF(CC1518&lt;AS1515,IF(CC1518&lt;AS1514,5,6),IF(CC1518&lt;AS1516,7,8)))</f>
        <v>81</v>
      </c>
      <c r="CD1514" s="16">
        <f ca="1">IF(CD1517&lt;AR1513,IF(CD1517&lt;AR1511,IF(CD1517&lt;AR1510,10,20),IF(CD1517&lt;AR1512,30,40)),IF(CD1517&lt;AR1515,IF(CD1517&lt;AR1514,50,60),IF(CD1517&lt;AR1516,70,80)))+IF(CD1518&lt;AS1513,IF(CD1518&lt;AS1511,IF(CD1518&lt;AS1510,1,2),IF(CD1518&lt;AS1512,3,4)),IF(CD1518&lt;AS1515,IF(CD1518&lt;AS1514,5,6),IF(CD1518&lt;AS1516,7,8)))</f>
        <v>81</v>
      </c>
      <c r="CE1514" s="16">
        <f ca="1">IF(CE1517&lt;AR1513,IF(CE1517&lt;AR1511,IF(CE1517&lt;AR1510,10,20),IF(CE1517&lt;AR1512,30,40)),IF(CE1517&lt;AR1515,IF(CE1517&lt;AR1514,50,60),IF(CE1517&lt;AR1516,70,80)))+IF(CE1518&lt;AS1513,IF(CE1518&lt;AS1511,IF(CE1518&lt;AS1510,1,2),IF(CE1518&lt;AS1512,3,4)),IF(CE1518&lt;AS1515,IF(CE1518&lt;AS1514,5,6),IF(CE1518&lt;AS1516,7,8)))</f>
        <v>81</v>
      </c>
      <c r="CF1514" s="16">
        <f ca="1">IF(CF1517&lt;AR1513,IF(CF1517&lt;AR1511,IF(CF1517&lt;AR1510,10,20),IF(CF1517&lt;AR1512,30,40)),IF(CF1517&lt;AR1515,IF(CF1517&lt;AR1514,50,60),IF(CF1517&lt;AR1516,70,80)))+IF(CF1518&lt;AS1513,IF(CF1518&lt;AS1511,IF(CF1518&lt;AS1510,1,2),IF(CF1518&lt;AS1512,3,4)),IF(CF1518&lt;AS1515,IF(CF1518&lt;AS1514,5,6),IF(CF1518&lt;AS1516,7,8)))</f>
        <v>81</v>
      </c>
      <c r="CG1514" s="16">
        <f ca="1">IF(CG1517&lt;AR1513,IF(CG1517&lt;AR1511,IF(CG1517&lt;AR1510,10,20),IF(CG1517&lt;AR1512,30,40)),IF(CG1517&lt;AR1515,IF(CG1517&lt;AR1514,50,60),IF(CG1517&lt;AR1516,70,80)))+IF(CG1518&lt;AS1513,IF(CG1518&lt;AS1511,IF(CG1518&lt;AS1510,1,2),IF(CG1518&lt;AS1512,3,4)),IF(CG1518&lt;AS1515,IF(CG1518&lt;AS1514,5,6),IF(CG1518&lt;AS1516,7,8)))</f>
        <v>81</v>
      </c>
      <c r="CH1514" s="16">
        <f ca="1">IF(CH1517&lt;AR1513,IF(CH1517&lt;AR1511,IF(CH1517&lt;AR1510,10,20),IF(CH1517&lt;AR1512,30,40)),IF(CH1517&lt;AR1515,IF(CH1517&lt;AR1514,50,60),IF(CH1517&lt;AR1516,70,80)))+IF(CH1518&lt;AS1513,IF(CH1518&lt;AS1511,IF(CH1518&lt;AS1510,1,2),IF(CH1518&lt;AS1512,3,4)),IF(CH1518&lt;AS1515,IF(CH1518&lt;AS1514,5,6),IF(CH1518&lt;AS1516,7,8)))</f>
        <v>81</v>
      </c>
      <c r="CI1514" s="16">
        <f ca="1">IF(CI1517&lt;AR1513,IF(CI1517&lt;AR1511,IF(CI1517&lt;AR1510,10,20),IF(CI1517&lt;AR1512,30,40)),IF(CI1517&lt;AR1515,IF(CI1517&lt;AR1514,50,60),IF(CI1517&lt;AR1516,70,80)))+IF(CI1518&lt;AS1513,IF(CI1518&lt;AS1511,IF(CI1518&lt;AS1510,1,2),IF(CI1518&lt;AS1512,3,4)),IF(CI1518&lt;AS1515,IF(CI1518&lt;AS1514,5,6),IF(CI1518&lt;AS1516,7,8)))</f>
        <v>81</v>
      </c>
      <c r="CJ1514" s="16">
        <f ca="1">IF(CJ1517&lt;AR1513,IF(CJ1517&lt;AR1511,IF(CJ1517&lt;AR1510,10,20),IF(CJ1517&lt;AR1512,30,40)),IF(CJ1517&lt;AR1515,IF(CJ1517&lt;AR1514,50,60),IF(CJ1517&lt;AR1516,70,80)))+IF(CJ1518&lt;AS1513,IF(CJ1518&lt;AS1511,IF(CJ1518&lt;AS1510,1,2),IF(CJ1518&lt;AS1512,3,4)),IF(CJ1518&lt;AS1515,IF(CJ1518&lt;AS1514,5,6),IF(CJ1518&lt;AS1516,7,8)))</f>
        <v>81</v>
      </c>
      <c r="CK1514" s="16">
        <f ca="1">IF(CK1517&lt;AR1513,IF(CK1517&lt;AR1511,IF(CK1517&lt;AR1510,10,20),IF(CK1517&lt;AR1512,30,40)),IF(CK1517&lt;AR1515,IF(CK1517&lt;AR1514,50,60),IF(CK1517&lt;AR1516,70,80)))+IF(CK1518&lt;AS1513,IF(CK1518&lt;AS1511,IF(CK1518&lt;AS1510,1,2),IF(CK1518&lt;AS1512,3,4)),IF(CK1518&lt;AS1515,IF(CK1518&lt;AS1514,5,6),IF(CK1518&lt;AS1516,7,8)))</f>
        <v>81</v>
      </c>
      <c r="CL1514" s="16">
        <f ca="1">IF(CL1517&lt;AR1513,IF(CL1517&lt;AR1511,IF(CL1517&lt;AR1510,10,20),IF(CL1517&lt;AR1512,30,40)),IF(CL1517&lt;AR1515,IF(CL1517&lt;AR1514,50,60),IF(CL1517&lt;AR1516,70,80)))+IF(CL1518&lt;AS1513,IF(CL1518&lt;AS1511,IF(CL1518&lt;AS1510,1,2),IF(CL1518&lt;AS1512,3,4)),IF(CL1518&lt;AS1515,IF(CL1518&lt;AS1514,5,6),IF(CL1518&lt;AS1516,7,8)))</f>
        <v>81</v>
      </c>
      <c r="CM1514" s="16">
        <f ca="1">IF(CM1517&lt;AR1513,IF(CM1517&lt;AR1511,IF(CM1517&lt;AR1510,10,20),IF(CM1517&lt;AR1512,30,40)),IF(CM1517&lt;AR1515,IF(CM1517&lt;AR1514,50,60),IF(CM1517&lt;AR1516,70,80)))+IF(CM1518&lt;AS1513,IF(CM1518&lt;AS1511,IF(CM1518&lt;AS1510,1,2),IF(CM1518&lt;AS1512,3,4)),IF(CM1518&lt;AS1515,IF(CM1518&lt;AS1514,5,6),IF(CM1518&lt;AS1516,7,8)))</f>
        <v>81</v>
      </c>
      <c r="CN1514" s="16">
        <f ca="1">IF(CN1517&lt;AR1513,IF(CN1517&lt;AR1511,IF(CN1517&lt;AR1510,10,20),IF(CN1517&lt;AR1512,30,40)),IF(CN1517&lt;AR1515,IF(CN1517&lt;AR1514,50,60),IF(CN1517&lt;AR1516,70,80)))+IF(CN1518&lt;AS1513,IF(CN1518&lt;AS1511,IF(CN1518&lt;AS1510,1,2),IF(CN1518&lt;AS1512,3,4)),IF(CN1518&lt;AS1515,IF(CN1518&lt;AS1514,5,6),IF(CN1518&lt;AS1516,7,8)))</f>
        <v>81</v>
      </c>
      <c r="CO1514" s="16">
        <f ca="1">IF(CO1517&lt;AR1513,IF(CO1517&lt;AR1511,IF(CO1517&lt;AR1510,10,20),IF(CO1517&lt;AR1512,30,40)),IF(CO1517&lt;AR1515,IF(CO1517&lt;AR1514,50,60),IF(CO1517&lt;AR1516,70,80)))+IF(CO1518&lt;AS1513,IF(CO1518&lt;AS1511,IF(CO1518&lt;AS1510,1,2),IF(CO1518&lt;AS1512,3,4)),IF(CO1518&lt;AS1515,IF(CO1518&lt;AS1514,5,6),IF(CO1518&lt;AS1516,7,8)))</f>
        <v>81</v>
      </c>
      <c r="CP1514" s="16">
        <f ca="1">IF(CP1517&lt;AR1513,IF(CP1517&lt;AR1511,IF(CP1517&lt;AR1510,10,20),IF(CP1517&lt;AR1512,30,40)),IF(CP1517&lt;AR1515,IF(CP1517&lt;AR1514,50,60),IF(CP1517&lt;AR1516,70,80)))+IF(CP1518&lt;AS1513,IF(CP1518&lt;AS1511,IF(CP1518&lt;AS1510,1,2),IF(CP1518&lt;AS1512,3,4)),IF(CP1518&lt;AS1515,IF(CP1518&lt;AS1514,5,6),IF(CP1518&lt;AS1516,7,8)))</f>
        <v>81</v>
      </c>
      <c r="CQ1514" s="16">
        <f ca="1">IF(CQ1517&lt;AR1513,IF(CQ1517&lt;AR1511,IF(CQ1517&lt;AR1510,10,20),IF(CQ1517&lt;AR1512,30,40)),IF(CQ1517&lt;AR1515,IF(CQ1517&lt;AR1514,50,60),IF(CQ1517&lt;AR1516,70,80)))+IF(CQ1518&lt;AS1513,IF(CQ1518&lt;AS1511,IF(CQ1518&lt;AS1510,1,2),IF(CQ1518&lt;AS1512,3,4)),IF(CQ1518&lt;AS1515,IF(CQ1518&lt;AS1514,5,6),IF(CQ1518&lt;AS1516,7,8)))</f>
        <v>81</v>
      </c>
      <c r="CR1514" s="16">
        <f ca="1">IF(CR1517&lt;AR1513,IF(CR1517&lt;AR1511,IF(CR1517&lt;AR1510,10,20),IF(CR1517&lt;AR1512,30,40)),IF(CR1517&lt;AR1515,IF(CR1517&lt;AR1514,50,60),IF(CR1517&lt;AR1516,70,80)))+IF(CR1518&lt;AS1513,IF(CR1518&lt;AS1511,IF(CR1518&lt;AS1510,1,2),IF(CR1518&lt;AS1512,3,4)),IF(CR1518&lt;AS1515,IF(CR1518&lt;AS1514,5,6),IF(CR1518&lt;AS1516,7,8)))</f>
        <v>81</v>
      </c>
    </row>
    <row r="1515" spans="1:96" x14ac:dyDescent="0.35">
      <c r="A1515" s="23"/>
      <c r="B1515" s="39">
        <v>0.25</v>
      </c>
      <c r="C1515" s="49">
        <v>60</v>
      </c>
      <c r="D1515" s="26">
        <f ca="1">AE1502/AE1505</f>
        <v>4.5233518036865317E-4</v>
      </c>
      <c r="E1515" s="19">
        <f ca="1">COUNTIF(AU1511:CR1514,61)</f>
        <v>2</v>
      </c>
      <c r="F1515" s="19">
        <f ca="1">COUNTIF(AU1511:CR1514,62)</f>
        <v>0</v>
      </c>
      <c r="G1515" s="19">
        <f ca="1">COUNTIF(AU1511:CR1514,63)</f>
        <v>0</v>
      </c>
      <c r="H1515" s="19">
        <f ca="1">COUNTIF(AU1511:CR1514,64)</f>
        <v>0</v>
      </c>
      <c r="I1515" s="19">
        <f ca="1">COUNTIF(AU1511:CR1514,65)</f>
        <v>0</v>
      </c>
      <c r="J1515" s="19">
        <f ca="1">COUNTIF(AU1511:CR1514,66)</f>
        <v>0</v>
      </c>
      <c r="K1515" s="19">
        <f ca="1">COUNTIF(AU1511:CR1514,67)</f>
        <v>0</v>
      </c>
      <c r="L1515" s="19">
        <f ca="1">COUNTIF(AU1511:CR1514,68)</f>
        <v>0</v>
      </c>
      <c r="N1515" s="45">
        <f ca="1">ROUNDDOWN(E1515*$AK$20+RAND(),0)</f>
        <v>0</v>
      </c>
      <c r="O1515" s="45">
        <f ca="1">ROUNDDOWN(F1515*$AL$20+RAND(),0)</f>
        <v>0</v>
      </c>
      <c r="P1515" s="45">
        <f ca="1">ROUNDDOWN(G1515*$AM$20+RAND(),0)</f>
        <v>0</v>
      </c>
      <c r="Q1515" s="45">
        <f ca="1">ROUNDDOWN(H1515*$AN$20+RAND(),0)</f>
        <v>0</v>
      </c>
      <c r="R1515" s="45">
        <f ca="1">ROUNDDOWN(I1515*$AO$20+RAND(),0)</f>
        <v>0</v>
      </c>
      <c r="S1515" s="45">
        <f ca="1">ROUNDDOWN(J1515*$AP$20+RAND(),0)</f>
        <v>0</v>
      </c>
      <c r="T1515" s="45">
        <f ca="1">ROUNDDOWN(K1515*$AQ$20+RAND(),0)</f>
        <v>0</v>
      </c>
      <c r="U1515" s="45">
        <f ca="1">ROUNDDOWN(L1515*$AR$20+RAND(),0)</f>
        <v>0</v>
      </c>
      <c r="W1515" s="47">
        <f t="shared" ca="1" si="2926"/>
        <v>0</v>
      </c>
      <c r="X1515" s="47">
        <f t="shared" ca="1" si="2912"/>
        <v>0</v>
      </c>
      <c r="Y1515" s="47">
        <f t="shared" ca="1" si="2913"/>
        <v>0</v>
      </c>
      <c r="Z1515" s="47">
        <f t="shared" ca="1" si="2914"/>
        <v>0</v>
      </c>
      <c r="AA1515" s="47">
        <f t="shared" ca="1" si="2915"/>
        <v>0</v>
      </c>
      <c r="AB1515" s="47">
        <f t="shared" ca="1" si="2916"/>
        <v>0</v>
      </c>
      <c r="AC1515" s="47">
        <f t="shared" ca="1" si="2917"/>
        <v>0</v>
      </c>
      <c r="AD1515" s="47">
        <f t="shared" ca="1" si="2918"/>
        <v>0</v>
      </c>
      <c r="AE1515" s="21">
        <f t="shared" ca="1" si="2927"/>
        <v>0</v>
      </c>
      <c r="AH1515" s="48">
        <f t="shared" ca="1" si="2928"/>
        <v>0</v>
      </c>
      <c r="AI1515" s="48">
        <f t="shared" ca="1" si="2919"/>
        <v>0</v>
      </c>
      <c r="AJ1515" s="48">
        <f t="shared" ca="1" si="2920"/>
        <v>0</v>
      </c>
      <c r="AK1515" s="48">
        <f t="shared" ca="1" si="2921"/>
        <v>0</v>
      </c>
      <c r="AL1515" s="48">
        <f t="shared" ca="1" si="2922"/>
        <v>0</v>
      </c>
      <c r="AM1515" s="48">
        <f t="shared" ca="1" si="2923"/>
        <v>0</v>
      </c>
      <c r="AN1515" s="48">
        <f t="shared" ca="1" si="2924"/>
        <v>0</v>
      </c>
      <c r="AO1515" s="48">
        <f t="shared" ca="1" si="2925"/>
        <v>0</v>
      </c>
      <c r="AQ1515" s="1">
        <v>60</v>
      </c>
      <c r="AR1515" s="13">
        <f t="shared" ca="1" si="2929"/>
        <v>4.5233518036865317E-4</v>
      </c>
      <c r="AS1515" s="13">
        <f ca="1">AS1514+J1509</f>
        <v>1</v>
      </c>
      <c r="AT1515" s="8">
        <v>6</v>
      </c>
      <c r="AU1515" s="15">
        <f t="shared" ref="AU1515:CR1518" ca="1" si="2930">RAND()</f>
        <v>0.46620570767392389</v>
      </c>
      <c r="AV1515" s="15">
        <f t="shared" ca="1" si="2930"/>
        <v>0.95598200723845439</v>
      </c>
      <c r="AW1515" s="15">
        <f t="shared" ca="1" si="2930"/>
        <v>0.63516073304888498</v>
      </c>
      <c r="AX1515" s="15">
        <f t="shared" ca="1" si="2930"/>
        <v>0.69583061906062049</v>
      </c>
      <c r="AY1515" s="15">
        <f t="shared" ca="1" si="2930"/>
        <v>0.70424924634951247</v>
      </c>
      <c r="AZ1515" s="15">
        <f t="shared" ca="1" si="2930"/>
        <v>0.4633741732914457</v>
      </c>
      <c r="BA1515" s="15">
        <f t="shared" ca="1" si="2930"/>
        <v>0.49621412951875754</v>
      </c>
      <c r="BB1515" s="15">
        <f t="shared" ca="1" si="2930"/>
        <v>0.57711531059958243</v>
      </c>
      <c r="BC1515" s="15">
        <f t="shared" ca="1" si="2930"/>
        <v>0.21197819972535525</v>
      </c>
      <c r="BD1515" s="15">
        <f t="shared" ca="1" si="2930"/>
        <v>0.45416520758762691</v>
      </c>
      <c r="BE1515" s="15">
        <f t="shared" ca="1" si="2930"/>
        <v>0.64170285681315586</v>
      </c>
      <c r="BF1515" s="15">
        <f t="shared" ca="1" si="2930"/>
        <v>0.6894185642214451</v>
      </c>
      <c r="BG1515" s="15">
        <f t="shared" ca="1" si="2930"/>
        <v>0.71057577751943002</v>
      </c>
      <c r="BH1515" s="15">
        <f t="shared" ca="1" si="2930"/>
        <v>0.69292640716282405</v>
      </c>
      <c r="BI1515" s="15">
        <f t="shared" ca="1" si="2930"/>
        <v>0.43688077114597268</v>
      </c>
      <c r="BJ1515" s="15">
        <f t="shared" ca="1" si="2930"/>
        <v>0.32053924523617816</v>
      </c>
      <c r="BK1515" s="15">
        <f t="shared" ca="1" si="2930"/>
        <v>0.96989687456735041</v>
      </c>
      <c r="BL1515" s="15">
        <f t="shared" ca="1" si="2930"/>
        <v>0.92970814723033901</v>
      </c>
      <c r="BM1515" s="15">
        <f t="shared" ca="1" si="2930"/>
        <v>0.72356832852393904</v>
      </c>
      <c r="BN1515" s="15">
        <f t="shared" ca="1" si="2930"/>
        <v>0.29618608121439738</v>
      </c>
      <c r="BO1515" s="15">
        <f t="shared" ca="1" si="2930"/>
        <v>0.32905733662843428</v>
      </c>
      <c r="BP1515" s="15">
        <f t="shared" ca="1" si="2930"/>
        <v>0.65130132847456368</v>
      </c>
      <c r="BQ1515" s="15">
        <f t="shared" ca="1" si="2930"/>
        <v>9.4692704749029688E-2</v>
      </c>
      <c r="BR1515" s="15">
        <f t="shared" ca="1" si="2930"/>
        <v>0.24427807438019866</v>
      </c>
      <c r="BS1515" s="15">
        <f t="shared" ca="1" si="2930"/>
        <v>0.72662221433712626</v>
      </c>
      <c r="BT1515" s="15">
        <f t="shared" ca="1" si="2930"/>
        <v>0.23251415532292929</v>
      </c>
      <c r="BU1515" s="15">
        <f t="shared" ca="1" si="2930"/>
        <v>0.74923288766712626</v>
      </c>
      <c r="BV1515" s="15">
        <f t="shared" ca="1" si="2930"/>
        <v>0.93733204548860161</v>
      </c>
      <c r="BW1515" s="15">
        <f t="shared" ca="1" si="2930"/>
        <v>0.56888150962383677</v>
      </c>
      <c r="BX1515" s="15">
        <f t="shared" ca="1" si="2930"/>
        <v>0.11489635876388116</v>
      </c>
      <c r="BY1515" s="15">
        <f t="shared" ca="1" si="2930"/>
        <v>0.9679039366909068</v>
      </c>
      <c r="BZ1515" s="15">
        <f t="shared" ca="1" si="2930"/>
        <v>6.1783451090821062E-3</v>
      </c>
      <c r="CA1515" s="15">
        <f t="shared" ca="1" si="2930"/>
        <v>0.11414260885325633</v>
      </c>
      <c r="CB1515" s="15">
        <f t="shared" ca="1" si="2930"/>
        <v>0.36120585971650665</v>
      </c>
      <c r="CC1515" s="15">
        <f t="shared" ca="1" si="2930"/>
        <v>0.32163610643869656</v>
      </c>
      <c r="CD1515" s="15">
        <f t="shared" ca="1" si="2930"/>
        <v>0.48139869213206055</v>
      </c>
      <c r="CE1515" s="15">
        <f t="shared" ca="1" si="2930"/>
        <v>6.36297316915444E-2</v>
      </c>
      <c r="CF1515" s="15">
        <f t="shared" ca="1" si="2930"/>
        <v>0.67681167844961021</v>
      </c>
      <c r="CG1515" s="15">
        <f t="shared" ca="1" si="2930"/>
        <v>0.28631981780196403</v>
      </c>
      <c r="CH1515" s="15">
        <f t="shared" ca="1" si="2930"/>
        <v>1.4519557618632217E-2</v>
      </c>
      <c r="CI1515" s="15">
        <f t="shared" ca="1" si="2930"/>
        <v>0.60455961776265832</v>
      </c>
      <c r="CJ1515" s="15">
        <f t="shared" ca="1" si="2930"/>
        <v>0.65608904994119421</v>
      </c>
      <c r="CK1515" s="15">
        <f t="shared" ca="1" si="2930"/>
        <v>0.8039415506848282</v>
      </c>
      <c r="CL1515" s="15">
        <f t="shared" ca="1" si="2930"/>
        <v>0.45517450076149213</v>
      </c>
      <c r="CM1515" s="15">
        <f t="shared" ca="1" si="2930"/>
        <v>2.695920187845513E-2</v>
      </c>
      <c r="CN1515" s="15">
        <f t="shared" ca="1" si="2930"/>
        <v>0.68909622279806082</v>
      </c>
      <c r="CO1515" s="15">
        <f t="shared" ca="1" si="2930"/>
        <v>0.10860325686937855</v>
      </c>
      <c r="CP1515" s="15">
        <f t="shared" ca="1" si="2930"/>
        <v>0.39112348571313538</v>
      </c>
      <c r="CQ1515" s="15">
        <f t="shared" ca="1" si="2930"/>
        <v>0.36920864536963816</v>
      </c>
      <c r="CR1515" s="15">
        <f t="shared" ca="1" si="2930"/>
        <v>0.56083088540030135</v>
      </c>
    </row>
    <row r="1516" spans="1:96" x14ac:dyDescent="0.35">
      <c r="A1516" s="23"/>
      <c r="B1516" s="39">
        <v>0.5</v>
      </c>
      <c r="C1516" s="49">
        <v>70</v>
      </c>
      <c r="D1516" s="26">
        <f ca="1">AE1503/AE1505</f>
        <v>5.4280221644238381E-2</v>
      </c>
      <c r="E1516" s="19">
        <f ca="1">COUNTIF(AU1511:CR1514,71)</f>
        <v>9</v>
      </c>
      <c r="F1516" s="19">
        <f ca="1">COUNTIF(AU1511:CR1514,72)</f>
        <v>0</v>
      </c>
      <c r="G1516" s="19">
        <f ca="1">COUNTIF(AU1511:CR1514,73)</f>
        <v>0</v>
      </c>
      <c r="H1516" s="19">
        <f ca="1">COUNTIF(AU1511:CR1514,74)</f>
        <v>0</v>
      </c>
      <c r="I1516" s="19">
        <f ca="1">COUNTIF(AU1511:CR1514,75)</f>
        <v>0</v>
      </c>
      <c r="J1516" s="19">
        <f ca="1">COUNTIF(AU1511:CR1514,76)</f>
        <v>0</v>
      </c>
      <c r="K1516" s="19">
        <f ca="1">COUNTIF(AU1511:CR1514,77)</f>
        <v>0</v>
      </c>
      <c r="L1516" s="19">
        <f ca="1">COUNTIF(AU1511:CR1514,78)</f>
        <v>0</v>
      </c>
      <c r="N1516" s="45">
        <f ca="1">ROUNDDOWN(E1516*$AK$21+RAND(),0)</f>
        <v>1</v>
      </c>
      <c r="O1516" s="45">
        <f ca="1">ROUNDDOWN(F1516*$AL$21+RAND(),0)</f>
        <v>0</v>
      </c>
      <c r="P1516" s="45">
        <f ca="1">ROUNDDOWN(G1516*$AM$21+RAND(),0)</f>
        <v>0</v>
      </c>
      <c r="Q1516" s="45">
        <f ca="1">ROUNDDOWN(H1516*$AN$21+RAND(),0)</f>
        <v>0</v>
      </c>
      <c r="R1516" s="45">
        <f ca="1">ROUNDDOWN(I1516*$AO$21+RAND(),0)</f>
        <v>0</v>
      </c>
      <c r="S1516" s="45">
        <f ca="1">ROUNDDOWN(J1516*$AP$21+RAND(),0)</f>
        <v>0</v>
      </c>
      <c r="T1516" s="45">
        <f ca="1">ROUNDDOWN(K1516*$AQ$21+RAND(),0)</f>
        <v>0</v>
      </c>
      <c r="U1516" s="45">
        <f ca="1">ROUNDDOWN(L1516*$AR$21+RAND(),0)</f>
        <v>0</v>
      </c>
      <c r="W1516" s="47">
        <f t="shared" ca="1" si="2926"/>
        <v>0</v>
      </c>
      <c r="X1516" s="47">
        <f t="shared" ca="1" si="2912"/>
        <v>0</v>
      </c>
      <c r="Y1516" s="47">
        <f t="shared" ca="1" si="2913"/>
        <v>0</v>
      </c>
      <c r="Z1516" s="47">
        <f t="shared" ca="1" si="2914"/>
        <v>0</v>
      </c>
      <c r="AA1516" s="47">
        <f t="shared" ca="1" si="2915"/>
        <v>0</v>
      </c>
      <c r="AB1516" s="47">
        <f t="shared" ca="1" si="2916"/>
        <v>0</v>
      </c>
      <c r="AC1516" s="47">
        <f t="shared" ca="1" si="2917"/>
        <v>0</v>
      </c>
      <c r="AD1516" s="47">
        <f t="shared" ca="1" si="2918"/>
        <v>0</v>
      </c>
      <c r="AE1516" s="21">
        <f t="shared" ca="1" si="2927"/>
        <v>21.5</v>
      </c>
      <c r="AH1516" s="48">
        <f t="shared" ca="1" si="2928"/>
        <v>1</v>
      </c>
      <c r="AI1516" s="48">
        <f t="shared" ca="1" si="2919"/>
        <v>0</v>
      </c>
      <c r="AJ1516" s="48">
        <f t="shared" ca="1" si="2920"/>
        <v>0</v>
      </c>
      <c r="AK1516" s="48">
        <f t="shared" ca="1" si="2921"/>
        <v>0</v>
      </c>
      <c r="AL1516" s="48">
        <f t="shared" ca="1" si="2922"/>
        <v>0</v>
      </c>
      <c r="AM1516" s="48">
        <f t="shared" ca="1" si="2923"/>
        <v>0</v>
      </c>
      <c r="AN1516" s="48">
        <f t="shared" ca="1" si="2924"/>
        <v>0</v>
      </c>
      <c r="AO1516" s="48">
        <f t="shared" ca="1" si="2925"/>
        <v>0</v>
      </c>
      <c r="AQ1516" s="1">
        <v>70</v>
      </c>
      <c r="AR1516" s="13">
        <f t="shared" ca="1" si="2929"/>
        <v>5.4732556824607037E-2</v>
      </c>
      <c r="AS1516" s="13">
        <f ca="1">AS1515+K1509</f>
        <v>1</v>
      </c>
      <c r="AT1516" s="8">
        <v>7</v>
      </c>
      <c r="AU1516" s="17">
        <f t="shared" ca="1" si="2930"/>
        <v>3.6208805000778277E-2</v>
      </c>
      <c r="AV1516" s="17">
        <f t="shared" ca="1" si="2930"/>
        <v>0.7927964382131536</v>
      </c>
      <c r="AW1516" s="17">
        <f t="shared" ca="1" si="2930"/>
        <v>0.87103115759872973</v>
      </c>
      <c r="AX1516" s="17">
        <f t="shared" ca="1" si="2930"/>
        <v>0.87106272661437212</v>
      </c>
      <c r="AY1516" s="17">
        <f t="shared" ca="1" si="2930"/>
        <v>7.3495802306731473E-2</v>
      </c>
      <c r="AZ1516" s="17">
        <f t="shared" ca="1" si="2930"/>
        <v>0.92241372267025146</v>
      </c>
      <c r="BA1516" s="17">
        <f t="shared" ca="1" si="2930"/>
        <v>0.73618730151212119</v>
      </c>
      <c r="BB1516" s="17">
        <f t="shared" ca="1" si="2930"/>
        <v>0.67976006184825377</v>
      </c>
      <c r="BC1516" s="17">
        <f t="shared" ca="1" si="2930"/>
        <v>0.2077769968345734</v>
      </c>
      <c r="BD1516" s="17">
        <f t="shared" ca="1" si="2930"/>
        <v>0.41102750990945247</v>
      </c>
      <c r="BE1516" s="17">
        <f t="shared" ca="1" si="2930"/>
        <v>0.80974096748695046</v>
      </c>
      <c r="BF1516" s="17">
        <f t="shared" ca="1" si="2930"/>
        <v>0.77797094121340016</v>
      </c>
      <c r="BG1516" s="17">
        <f t="shared" ca="1" si="2930"/>
        <v>0.57328559204317497</v>
      </c>
      <c r="BH1516" s="17">
        <f t="shared" ca="1" si="2930"/>
        <v>0.13781070478619983</v>
      </c>
      <c r="BI1516" s="17">
        <f t="shared" ca="1" si="2930"/>
        <v>0.57345417188774184</v>
      </c>
      <c r="BJ1516" s="17">
        <f t="shared" ca="1" si="2930"/>
        <v>0.18371089705072907</v>
      </c>
      <c r="BK1516" s="17">
        <f t="shared" ca="1" si="2930"/>
        <v>0.75300329939011268</v>
      </c>
      <c r="BL1516" s="17">
        <f t="shared" ca="1" si="2930"/>
        <v>0.36187431024373862</v>
      </c>
      <c r="BM1516" s="17">
        <f t="shared" ca="1" si="2930"/>
        <v>0.1657568221838589</v>
      </c>
      <c r="BN1516" s="17">
        <f t="shared" ca="1" si="2930"/>
        <v>0.92048647380907711</v>
      </c>
      <c r="BO1516" s="17">
        <f t="shared" ca="1" si="2930"/>
        <v>0.75804753458225171</v>
      </c>
      <c r="BP1516" s="17">
        <f t="shared" ca="1" si="2930"/>
        <v>1.7664416832118168E-2</v>
      </c>
      <c r="BQ1516" s="17">
        <f t="shared" ca="1" si="2930"/>
        <v>0.74784882582103052</v>
      </c>
      <c r="BR1516" s="17">
        <f t="shared" ca="1" si="2930"/>
        <v>0.6461080815616389</v>
      </c>
      <c r="BS1516" s="17">
        <f t="shared" ca="1" si="2930"/>
        <v>0.38791598329059485</v>
      </c>
      <c r="BT1516" s="17">
        <f t="shared" ca="1" si="2930"/>
        <v>0.54816959516445185</v>
      </c>
      <c r="BU1516" s="17">
        <f t="shared" ca="1" si="2930"/>
        <v>0.49217473808890011</v>
      </c>
      <c r="BV1516" s="17">
        <f t="shared" ca="1" si="2930"/>
        <v>0.84871868412595142</v>
      </c>
      <c r="BW1516" s="17">
        <f t="shared" ca="1" si="2930"/>
        <v>0.13613948395764319</v>
      </c>
      <c r="BX1516" s="17">
        <f t="shared" ca="1" si="2930"/>
        <v>0.54311479405733865</v>
      </c>
      <c r="BY1516" s="17">
        <f t="shared" ca="1" si="2930"/>
        <v>0.2956781902751402</v>
      </c>
      <c r="BZ1516" s="17">
        <f t="shared" ca="1" si="2930"/>
        <v>0.40545321334817319</v>
      </c>
      <c r="CA1516" s="17">
        <f t="shared" ca="1" si="2930"/>
        <v>0.44077041690794194</v>
      </c>
      <c r="CB1516" s="17">
        <f t="shared" ca="1" si="2930"/>
        <v>0.97677092796750742</v>
      </c>
      <c r="CC1516" s="17">
        <f t="shared" ca="1" si="2930"/>
        <v>0.45974684022410794</v>
      </c>
      <c r="CD1516" s="17">
        <f t="shared" ca="1" si="2930"/>
        <v>0.83839848970075093</v>
      </c>
      <c r="CE1516" s="17">
        <f t="shared" ca="1" si="2930"/>
        <v>0.46377352565618557</v>
      </c>
      <c r="CF1516" s="17">
        <f t="shared" ca="1" si="2930"/>
        <v>7.333642431794507E-2</v>
      </c>
      <c r="CG1516" s="17">
        <f t="shared" ca="1" si="2930"/>
        <v>0.29228197086665031</v>
      </c>
      <c r="CH1516" s="17">
        <f t="shared" ca="1" si="2930"/>
        <v>3.964876198959244E-2</v>
      </c>
      <c r="CI1516" s="17">
        <f t="shared" ca="1" si="2930"/>
        <v>0.83014105097035185</v>
      </c>
      <c r="CJ1516" s="17">
        <f t="shared" ca="1" si="2930"/>
        <v>0.81958522828638503</v>
      </c>
      <c r="CK1516" s="17">
        <f t="shared" ca="1" si="2930"/>
        <v>0.97961829265644418</v>
      </c>
      <c r="CL1516" s="17">
        <f t="shared" ca="1" si="2930"/>
        <v>0.84879485851678571</v>
      </c>
      <c r="CM1516" s="17">
        <f t="shared" ca="1" si="2930"/>
        <v>0.74771017852577615</v>
      </c>
      <c r="CN1516" s="17">
        <f t="shared" ca="1" si="2930"/>
        <v>0.99076917132849851</v>
      </c>
      <c r="CO1516" s="17">
        <f t="shared" ca="1" si="2930"/>
        <v>7.1068688329744889E-2</v>
      </c>
      <c r="CP1516" s="17">
        <f t="shared" ca="1" si="2930"/>
        <v>0.17160988263391286</v>
      </c>
      <c r="CQ1516" s="17">
        <f t="shared" ca="1" si="2930"/>
        <v>0.808966668031745</v>
      </c>
      <c r="CR1516" s="17">
        <f t="shared" ca="1" si="2930"/>
        <v>0.98824037604300841</v>
      </c>
    </row>
    <row r="1517" spans="1:96" x14ac:dyDescent="0.35">
      <c r="A1517" s="23"/>
      <c r="B1517" s="39">
        <v>1</v>
      </c>
      <c r="C1517" s="49">
        <v>80</v>
      </c>
      <c r="D1517" s="26">
        <f ca="1">AE1504/AE1505</f>
        <v>0.94526744317539302</v>
      </c>
      <c r="E1517" s="19">
        <f ca="1">COUNTIF(AU1511:CR1514,81)</f>
        <v>189</v>
      </c>
      <c r="F1517" s="19">
        <f ca="1">COUNTIF(AU1511:CR1514,82)</f>
        <v>0</v>
      </c>
      <c r="G1517" s="19">
        <f ca="1">COUNTIF(AU1511:CR1514,83)</f>
        <v>0</v>
      </c>
      <c r="H1517" s="19">
        <f ca="1">COUNTIF(AU1511:CR1514,84)</f>
        <v>0</v>
      </c>
      <c r="I1517" s="19">
        <f ca="1">COUNTIF(AU1511:CR1514,85)</f>
        <v>0</v>
      </c>
      <c r="J1517" s="19">
        <f ca="1">COUNTIF(AU1511:CR1514,86)</f>
        <v>0</v>
      </c>
      <c r="K1517" s="19">
        <f ca="1">COUNTIF(AU1511:CR1514,87)</f>
        <v>0</v>
      </c>
      <c r="L1517" s="19">
        <f ca="1">COUNTIF(AU1511:CR1514,88)</f>
        <v>0</v>
      </c>
      <c r="N1517" s="45">
        <f ca="1">ROUNDDOWN(E1517*$AK$22+RAND(),0)</f>
        <v>85</v>
      </c>
      <c r="O1517" s="45">
        <f ca="1">ROUNDDOWN(F1517*$AL$22+RAND(),0)</f>
        <v>0</v>
      </c>
      <c r="P1517" s="45">
        <f ca="1">ROUNDDOWN(G1517*$AM$22+RAND(),0)</f>
        <v>0</v>
      </c>
      <c r="Q1517" s="45">
        <f ca="1">ROUNDDOWN(H1517*$AN$22+RAND(),0)</f>
        <v>0</v>
      </c>
      <c r="R1517" s="45">
        <f ca="1">ROUNDDOWN(I1517*$AO$22+RAND(),0)</f>
        <v>0</v>
      </c>
      <c r="S1517" s="45">
        <f ca="1">ROUNDDOWN(J1517*$AP$22+RAND(),0)</f>
        <v>0</v>
      </c>
      <c r="T1517" s="45">
        <f ca="1">ROUNDDOWN(K1517*$AQ$22+RAND(),0)</f>
        <v>0</v>
      </c>
      <c r="U1517" s="45">
        <f ca="1">ROUNDDOWN(L1517*$AR$22+RAND(),0)</f>
        <v>0</v>
      </c>
      <c r="W1517" s="47">
        <f t="shared" ca="1" si="2926"/>
        <v>43</v>
      </c>
      <c r="X1517" s="47">
        <f t="shared" ca="1" si="2912"/>
        <v>0</v>
      </c>
      <c r="Y1517" s="47">
        <f t="shared" ca="1" si="2913"/>
        <v>0</v>
      </c>
      <c r="Z1517" s="47">
        <f t="shared" ca="1" si="2914"/>
        <v>0</v>
      </c>
      <c r="AA1517" s="47">
        <f t="shared" ca="1" si="2915"/>
        <v>0</v>
      </c>
      <c r="AB1517" s="47">
        <f t="shared" ca="1" si="2916"/>
        <v>0</v>
      </c>
      <c r="AC1517" s="47">
        <f t="shared" ca="1" si="2917"/>
        <v>0</v>
      </c>
      <c r="AD1517" s="47">
        <f t="shared" ca="1" si="2918"/>
        <v>0</v>
      </c>
      <c r="AE1517" s="21">
        <f ca="1">((1-d)*SUM(W1517:AD1517)+d*SUM(W1516:AD1516))*E/B1517</f>
        <v>2139.25</v>
      </c>
      <c r="AH1517" s="48">
        <f t="shared" ca="1" si="2928"/>
        <v>42</v>
      </c>
      <c r="AI1517" s="48">
        <f t="shared" ca="1" si="2919"/>
        <v>0</v>
      </c>
      <c r="AJ1517" s="48">
        <f t="shared" ca="1" si="2920"/>
        <v>0</v>
      </c>
      <c r="AK1517" s="48">
        <f t="shared" ca="1" si="2921"/>
        <v>0</v>
      </c>
      <c r="AL1517" s="48">
        <f t="shared" ca="1" si="2922"/>
        <v>0</v>
      </c>
      <c r="AM1517" s="48">
        <f t="shared" ca="1" si="2923"/>
        <v>0</v>
      </c>
      <c r="AN1517" s="48">
        <f t="shared" ca="1" si="2924"/>
        <v>0</v>
      </c>
      <c r="AO1517" s="48">
        <f ca="1">U1517-AD1517</f>
        <v>0</v>
      </c>
      <c r="AP1517" s="20">
        <f ca="1">SUM(AH1510:AO1517)</f>
        <v>43</v>
      </c>
      <c r="AQ1517" s="1">
        <v>80</v>
      </c>
      <c r="AR1517" s="14">
        <f t="shared" ca="1" si="2929"/>
        <v>1</v>
      </c>
      <c r="AS1517" s="14">
        <f ca="1">AS1516+L1509</f>
        <v>1</v>
      </c>
      <c r="AT1517" s="8">
        <v>8</v>
      </c>
      <c r="AU1517" s="15">
        <f t="shared" ca="1" si="2930"/>
        <v>0.27122664108050432</v>
      </c>
      <c r="AV1517" s="15">
        <f t="shared" ca="1" si="2930"/>
        <v>0.67554814320219203</v>
      </c>
      <c r="AW1517" s="15">
        <f t="shared" ca="1" si="2930"/>
        <v>4.6627030493074595E-2</v>
      </c>
      <c r="AX1517" s="15">
        <f t="shared" ca="1" si="2930"/>
        <v>0.50144670854323736</v>
      </c>
      <c r="AY1517" s="15">
        <f t="shared" ca="1" si="2930"/>
        <v>0.2331576728584358</v>
      </c>
      <c r="AZ1517" s="15">
        <f t="shared" ca="1" si="2930"/>
        <v>0.72148854538241225</v>
      </c>
      <c r="BA1517" s="15">
        <f t="shared" ca="1" si="2930"/>
        <v>0.24019731590860716</v>
      </c>
      <c r="BB1517" s="15">
        <f t="shared" ca="1" si="2930"/>
        <v>0.63536158300975809</v>
      </c>
      <c r="BC1517" s="15">
        <f t="shared" ca="1" si="2930"/>
        <v>0.68542852202402449</v>
      </c>
      <c r="BD1517" s="15">
        <f t="shared" ca="1" si="2930"/>
        <v>0.81819934122467686</v>
      </c>
      <c r="BE1517" s="15">
        <f t="shared" ca="1" si="2930"/>
        <v>0.84416234872042728</v>
      </c>
      <c r="BF1517" s="15">
        <f t="shared" ca="1" si="2930"/>
        <v>0.80977422149306011</v>
      </c>
      <c r="BG1517" s="15">
        <f t="shared" ca="1" si="2930"/>
        <v>0.89178721639230696</v>
      </c>
      <c r="BH1517" s="15">
        <f t="shared" ca="1" si="2930"/>
        <v>0.18900570716603582</v>
      </c>
      <c r="BI1517" s="15">
        <f t="shared" ca="1" si="2930"/>
        <v>0.65249778644809142</v>
      </c>
      <c r="BJ1517" s="15">
        <f t="shared" ca="1" si="2930"/>
        <v>0.55614575394864296</v>
      </c>
      <c r="BK1517" s="15">
        <f t="shared" ca="1" si="2930"/>
        <v>0.61130333730016073</v>
      </c>
      <c r="BL1517" s="15">
        <f t="shared" ca="1" si="2930"/>
        <v>0.6063445886538289</v>
      </c>
      <c r="BM1517" s="15">
        <f t="shared" ca="1" si="2930"/>
        <v>0.82279470644601449</v>
      </c>
      <c r="BN1517" s="15">
        <f t="shared" ca="1" si="2930"/>
        <v>0.92869989514239604</v>
      </c>
      <c r="BO1517" s="15">
        <f t="shared" ca="1" si="2930"/>
        <v>0.28931878336465144</v>
      </c>
      <c r="BP1517" s="15">
        <f t="shared" ca="1" si="2930"/>
        <v>0.2578424510614078</v>
      </c>
      <c r="BQ1517" s="15">
        <f t="shared" ca="1" si="2930"/>
        <v>0.62634858633452006</v>
      </c>
      <c r="BR1517" s="15">
        <f t="shared" ca="1" si="2930"/>
        <v>0.60043989800408815</v>
      </c>
      <c r="BS1517" s="15">
        <f t="shared" ca="1" si="2930"/>
        <v>0.45441375187852984</v>
      </c>
      <c r="BT1517" s="15">
        <f t="shared" ca="1" si="2930"/>
        <v>0.11094276184950858</v>
      </c>
      <c r="BU1517" s="15">
        <f t="shared" ca="1" si="2930"/>
        <v>0.57481646157330923</v>
      </c>
      <c r="BV1517" s="15">
        <f t="shared" ca="1" si="2930"/>
        <v>0.56260358691287704</v>
      </c>
      <c r="BW1517" s="15">
        <f t="shared" ca="1" si="2930"/>
        <v>0.19102491127232113</v>
      </c>
      <c r="BX1517" s="15">
        <f t="shared" ca="1" si="2930"/>
        <v>0.15711685922792418</v>
      </c>
      <c r="BY1517" s="15">
        <f t="shared" ca="1" si="2930"/>
        <v>0.66204691111011038</v>
      </c>
      <c r="BZ1517" s="15">
        <f t="shared" ca="1" si="2930"/>
        <v>0.39959116823565288</v>
      </c>
      <c r="CA1517" s="15">
        <f t="shared" ca="1" si="2930"/>
        <v>0.70303393756007804</v>
      </c>
      <c r="CB1517" s="15">
        <f t="shared" ca="1" si="2930"/>
        <v>0.79783111664219308</v>
      </c>
      <c r="CC1517" s="15">
        <f t="shared" ca="1" si="2930"/>
        <v>0.89032558167948705</v>
      </c>
      <c r="CD1517" s="15">
        <f t="shared" ca="1" si="2930"/>
        <v>0.13694413115254089</v>
      </c>
      <c r="CE1517" s="15">
        <f t="shared" ca="1" si="2930"/>
        <v>0.96044586223933315</v>
      </c>
      <c r="CF1517" s="15">
        <f t="shared" ca="1" si="2930"/>
        <v>0.23584295831771651</v>
      </c>
      <c r="CG1517" s="15">
        <f t="shared" ca="1" si="2930"/>
        <v>0.44064125508838325</v>
      </c>
      <c r="CH1517" s="15">
        <f t="shared" ca="1" si="2930"/>
        <v>0.22326528278568614</v>
      </c>
      <c r="CI1517" s="15">
        <f t="shared" ca="1" si="2930"/>
        <v>0.45620608786095018</v>
      </c>
      <c r="CJ1517" s="15">
        <f t="shared" ca="1" si="2930"/>
        <v>0.49015364597999633</v>
      </c>
      <c r="CK1517" s="15">
        <f t="shared" ca="1" si="2930"/>
        <v>6.9890258511861481E-2</v>
      </c>
      <c r="CL1517" s="15">
        <f t="shared" ca="1" si="2930"/>
        <v>0.72306367631757718</v>
      </c>
      <c r="CM1517" s="15">
        <f t="shared" ca="1" si="2930"/>
        <v>0.18403292455068632</v>
      </c>
      <c r="CN1517" s="15">
        <f t="shared" ca="1" si="2930"/>
        <v>0.9814841455637805</v>
      </c>
      <c r="CO1517" s="15">
        <f t="shared" ca="1" si="2930"/>
        <v>0.83427624750504281</v>
      </c>
      <c r="CP1517" s="15">
        <f t="shared" ca="1" si="2930"/>
        <v>0.93134709085840106</v>
      </c>
      <c r="CQ1517" s="15">
        <f t="shared" ca="1" si="2930"/>
        <v>0.13575954143311786</v>
      </c>
      <c r="CR1517" s="15">
        <f t="shared" ca="1" si="2930"/>
        <v>0.8834928594187772</v>
      </c>
    </row>
    <row r="1518" spans="1:96" x14ac:dyDescent="0.35">
      <c r="A1518" s="23"/>
      <c r="D1518" s="5">
        <f ca="1">SUM(D1510:D1517)</f>
        <v>1</v>
      </c>
      <c r="M1518" s="20">
        <f ca="1">SUM(E1510:L1517)</f>
        <v>200</v>
      </c>
      <c r="V1518" s="20">
        <f ca="1">SUM(N1510:U1517)</f>
        <v>86</v>
      </c>
      <c r="AD1518" s="46">
        <f ca="1">SUM(W1510:AD1517)</f>
        <v>43</v>
      </c>
      <c r="AE1518" s="22">
        <f ca="1">SUM(AE1510:AE1517)</f>
        <v>2160.75</v>
      </c>
      <c r="AG1518" s="3" t="s">
        <v>3</v>
      </c>
      <c r="AH1518" s="21">
        <f ca="1">((1-d)*SUM(AH1510:AH1517)+d*SUM(AI1510:AI1517))*E/E1507</f>
        <v>273824</v>
      </c>
      <c r="AI1518" s="21">
        <f t="shared" ref="AI1518" ca="1" si="2931">((1-2*d)*SUM(AI1510:AI1517)+d*SUM(AH1510:AH1517)+d*SUM(AJ1510:AJ1517))*E/F1507</f>
        <v>688</v>
      </c>
      <c r="AJ1518" s="21">
        <f t="shared" ref="AJ1518" ca="1" si="2932">((1-2*d)*SUM(AJ1510:AJ1517)+d*SUM(AI1510:AI1517)+d*SUM(AK1510:AK1517))*E/G1507</f>
        <v>0</v>
      </c>
      <c r="AK1518" s="21">
        <f t="shared" ref="AK1518" ca="1" si="2933">((1-2*d)*SUM(AK1510:AK1517)+d*SUM(AJ1510:AJ1517)+d*SUM(AL1510:AL1517))*E/H1507</f>
        <v>0</v>
      </c>
      <c r="AL1518" s="21">
        <f t="shared" ref="AL1518" ca="1" si="2934">((1-2*d)*SUM(AL1510:AL1517)+d*SUM(AK1510:AK1517)+d*SUM(AM1510:AM1517))*E/I1507</f>
        <v>0</v>
      </c>
      <c r="AM1518" s="21">
        <f t="shared" ref="AM1518" ca="1" si="2935">((1-2*d)*SUM(AM1510:AM1517)+d*SUM(AL1510:AL1517)+d*SUM(AN1510:AN1517))*E/J1507</f>
        <v>0</v>
      </c>
      <c r="AN1518" s="21">
        <f t="shared" ref="AN1518" ca="1" si="2936">((1-2*d)*SUM(AN1510:AN1517)+d*SUM(AM1510:AM1517)+d*SUM(AO1510:AO1517))*E/K1507</f>
        <v>0</v>
      </c>
      <c r="AO1518" s="21">
        <f ca="1">((1-d)*SUM(AO1510:AO1517)+d*SUM(AN1510:AN1517))*E/L1507</f>
        <v>0</v>
      </c>
      <c r="AP1518" s="22">
        <f ca="1">SUM(AH1518:AO1518)</f>
        <v>274512</v>
      </c>
      <c r="AU1518" s="17">
        <f t="shared" ca="1" si="2930"/>
        <v>0.66677132682835327</v>
      </c>
      <c r="AV1518" s="17">
        <f t="shared" ca="1" si="2930"/>
        <v>0.42799197965198987</v>
      </c>
      <c r="AW1518" s="17">
        <f t="shared" ca="1" si="2930"/>
        <v>0.61471690142055657</v>
      </c>
      <c r="AX1518" s="17">
        <f t="shared" ca="1" si="2930"/>
        <v>0.33308762304987549</v>
      </c>
      <c r="AY1518" s="17">
        <f t="shared" ca="1" si="2930"/>
        <v>0.1424869505128844</v>
      </c>
      <c r="AZ1518" s="17">
        <f t="shared" ca="1" si="2930"/>
        <v>0.90382980573079708</v>
      </c>
      <c r="BA1518" s="17">
        <f t="shared" ca="1" si="2930"/>
        <v>0.8389051381073187</v>
      </c>
      <c r="BB1518" s="17">
        <f t="shared" ca="1" si="2930"/>
        <v>0.81459112098803699</v>
      </c>
      <c r="BC1518" s="17">
        <f t="shared" ca="1" si="2930"/>
        <v>0.10565342173897163</v>
      </c>
      <c r="BD1518" s="17">
        <f t="shared" ca="1" si="2930"/>
        <v>0.35312231633486657</v>
      </c>
      <c r="BE1518" s="17">
        <f t="shared" ca="1" si="2930"/>
        <v>0.19580637535272316</v>
      </c>
      <c r="BF1518" s="17">
        <f t="shared" ca="1" si="2930"/>
        <v>0.62446545441797574</v>
      </c>
      <c r="BG1518" s="17">
        <f t="shared" ca="1" si="2930"/>
        <v>0.52759426786070573</v>
      </c>
      <c r="BH1518" s="17">
        <f t="shared" ca="1" si="2930"/>
        <v>0.64959431993124617</v>
      </c>
      <c r="BI1518" s="17">
        <f t="shared" ca="1" si="2930"/>
        <v>0.18999919817682998</v>
      </c>
      <c r="BJ1518" s="17">
        <f t="shared" ca="1" si="2930"/>
        <v>0.57506618581312219</v>
      </c>
      <c r="BK1518" s="17">
        <f t="shared" ca="1" si="2930"/>
        <v>0.33552709866847164</v>
      </c>
      <c r="BL1518" s="17">
        <f t="shared" ca="1" si="2930"/>
        <v>0.42755218507439063</v>
      </c>
      <c r="BM1518" s="17">
        <f t="shared" ca="1" si="2930"/>
        <v>0.55591261467018205</v>
      </c>
      <c r="BN1518" s="17">
        <f t="shared" ca="1" si="2930"/>
        <v>0.19552894159423095</v>
      </c>
      <c r="BO1518" s="17">
        <f t="shared" ca="1" si="2930"/>
        <v>0.6714119626581404</v>
      </c>
      <c r="BP1518" s="17">
        <f t="shared" ca="1" si="2930"/>
        <v>0.90095676331006769</v>
      </c>
      <c r="BQ1518" s="17">
        <f t="shared" ca="1" si="2930"/>
        <v>0.56816433644074704</v>
      </c>
      <c r="BR1518" s="17">
        <f t="shared" ca="1" si="2930"/>
        <v>1.6464164092614975E-2</v>
      </c>
      <c r="BS1518" s="17">
        <f t="shared" ca="1" si="2930"/>
        <v>0.62536833288367344</v>
      </c>
      <c r="BT1518" s="17">
        <f t="shared" ca="1" si="2930"/>
        <v>0.82243615177840335</v>
      </c>
      <c r="BU1518" s="17">
        <f t="shared" ca="1" si="2930"/>
        <v>0.66562843340373556</v>
      </c>
      <c r="BV1518" s="17">
        <f t="shared" ca="1" si="2930"/>
        <v>0.87103286317606499</v>
      </c>
      <c r="BW1518" s="17">
        <f t="shared" ca="1" si="2930"/>
        <v>0.94899548475076123</v>
      </c>
      <c r="BX1518" s="17">
        <f t="shared" ca="1" si="2930"/>
        <v>0.96806287710181738</v>
      </c>
      <c r="BY1518" s="17">
        <f t="shared" ca="1" si="2930"/>
        <v>0.26248572140829007</v>
      </c>
      <c r="BZ1518" s="17">
        <f t="shared" ca="1" si="2930"/>
        <v>0.54069933854673535</v>
      </c>
      <c r="CA1518" s="17">
        <f t="shared" ca="1" si="2930"/>
        <v>3.017413895909804E-2</v>
      </c>
      <c r="CB1518" s="17">
        <f t="shared" ca="1" si="2930"/>
        <v>0.17838259018456004</v>
      </c>
      <c r="CC1518" s="17">
        <f t="shared" ca="1" si="2930"/>
        <v>0.90766751729523087</v>
      </c>
      <c r="CD1518" s="17">
        <f t="shared" ca="1" si="2930"/>
        <v>0.67902340682720475</v>
      </c>
      <c r="CE1518" s="17">
        <f t="shared" ca="1" si="2930"/>
        <v>0.18664654135770842</v>
      </c>
      <c r="CF1518" s="17">
        <f t="shared" ca="1" si="2930"/>
        <v>9.1701858777330947E-2</v>
      </c>
      <c r="CG1518" s="17">
        <f t="shared" ca="1" si="2930"/>
        <v>0.93299773806701791</v>
      </c>
      <c r="CH1518" s="17">
        <f t="shared" ca="1" si="2930"/>
        <v>0.31982429895275544</v>
      </c>
      <c r="CI1518" s="17">
        <f t="shared" ca="1" si="2930"/>
        <v>0.70897642711634878</v>
      </c>
      <c r="CJ1518" s="17">
        <f t="shared" ca="1" si="2930"/>
        <v>0.2554137203118253</v>
      </c>
      <c r="CK1518" s="17">
        <f t="shared" ca="1" si="2930"/>
        <v>0.17227222656336572</v>
      </c>
      <c r="CL1518" s="17">
        <f t="shared" ca="1" si="2930"/>
        <v>0.25625789904165075</v>
      </c>
      <c r="CM1518" s="17">
        <f t="shared" ca="1" si="2930"/>
        <v>0.42687157950345855</v>
      </c>
      <c r="CN1518" s="17">
        <f t="shared" ca="1" si="2930"/>
        <v>0.80989486800345267</v>
      </c>
      <c r="CO1518" s="17">
        <f t="shared" ca="1" si="2930"/>
        <v>0.78783607812935164</v>
      </c>
      <c r="CP1518" s="17">
        <f t="shared" ca="1" si="2930"/>
        <v>6.3404126922004811E-2</v>
      </c>
      <c r="CQ1518" s="17">
        <f t="shared" ca="1" si="2930"/>
        <v>0.90034619175952635</v>
      </c>
      <c r="CR1518" s="17">
        <f t="shared" ca="1" si="2930"/>
        <v>0.885606563574863</v>
      </c>
    </row>
    <row r="1520" spans="1:96" x14ac:dyDescent="0.35">
      <c r="A1520" s="24" t="s">
        <v>12</v>
      </c>
      <c r="D1520" s="3" t="s">
        <v>3</v>
      </c>
      <c r="E1520" s="37">
        <v>7.8125E-3</v>
      </c>
      <c r="F1520" s="37">
        <v>1.5625E-2</v>
      </c>
      <c r="G1520" s="37">
        <v>3.125E-2</v>
      </c>
      <c r="H1520" s="37">
        <v>6.25E-2</v>
      </c>
      <c r="I1520" s="37">
        <v>0.125</v>
      </c>
      <c r="J1520" s="36">
        <v>0.25</v>
      </c>
      <c r="K1520" s="36">
        <v>0.5</v>
      </c>
      <c r="L1520" s="36">
        <v>1</v>
      </c>
      <c r="AT1520" s="3" t="s">
        <v>22</v>
      </c>
      <c r="AU1520" s="15">
        <f t="shared" ref="AU1520:BR1523" ca="1" si="2937">RAND()</f>
        <v>0.56733718690207158</v>
      </c>
      <c r="AV1520" s="15">
        <f t="shared" ca="1" si="2937"/>
        <v>0.65763568021861873</v>
      </c>
      <c r="AW1520" s="15">
        <f t="shared" ca="1" si="2937"/>
        <v>0.12366844052423798</v>
      </c>
      <c r="AX1520" s="15">
        <f t="shared" ca="1" si="2937"/>
        <v>0.83761566239717022</v>
      </c>
      <c r="AY1520" s="15">
        <f t="shared" ca="1" si="2937"/>
        <v>0.90429382793196667</v>
      </c>
      <c r="AZ1520" s="15">
        <f t="shared" ca="1" si="2937"/>
        <v>0.11373228699186888</v>
      </c>
      <c r="BA1520" s="15">
        <f t="shared" ca="1" si="2937"/>
        <v>0.48188318980112688</v>
      </c>
      <c r="BB1520" s="15">
        <f t="shared" ca="1" si="2937"/>
        <v>0.52996011111927854</v>
      </c>
      <c r="BC1520" s="15">
        <f t="shared" ca="1" si="2937"/>
        <v>0.73525454166474868</v>
      </c>
      <c r="BD1520" s="15">
        <f t="shared" ca="1" si="2937"/>
        <v>0.45141131270813228</v>
      </c>
      <c r="BE1520" s="15">
        <f t="shared" ca="1" si="2937"/>
        <v>0.42548400693248722</v>
      </c>
      <c r="BF1520" s="15">
        <f t="shared" ca="1" si="2937"/>
        <v>0.56688770945254774</v>
      </c>
      <c r="BG1520" s="15">
        <f t="shared" ca="1" si="2937"/>
        <v>0.7366119421863313</v>
      </c>
      <c r="BH1520" s="15">
        <f t="shared" ca="1" si="2937"/>
        <v>6.8930825914313099E-2</v>
      </c>
      <c r="BI1520" s="15">
        <f t="shared" ca="1" si="2937"/>
        <v>0.21222926535036146</v>
      </c>
      <c r="BJ1520" s="15">
        <f t="shared" ca="1" si="2937"/>
        <v>0.38072689329600384</v>
      </c>
      <c r="BK1520" s="15">
        <f t="shared" ca="1" si="2937"/>
        <v>0.37301779674879165</v>
      </c>
      <c r="BL1520" s="15">
        <f t="shared" ca="1" si="2937"/>
        <v>0.80187371796589046</v>
      </c>
      <c r="BM1520" s="15">
        <f t="shared" ca="1" si="2937"/>
        <v>0.3243859692272012</v>
      </c>
      <c r="BN1520" s="15">
        <f t="shared" ca="1" si="2937"/>
        <v>8.3649632804144836E-2</v>
      </c>
      <c r="BO1520" s="15">
        <f t="shared" ca="1" si="2937"/>
        <v>0.17635752872304022</v>
      </c>
      <c r="BP1520" s="15">
        <f t="shared" ca="1" si="2937"/>
        <v>0.33178940703185988</v>
      </c>
      <c r="BQ1520" s="15">
        <f t="shared" ca="1" si="2937"/>
        <v>0.11999308735070602</v>
      </c>
      <c r="BR1520" s="15">
        <f t="shared" ca="1" si="2937"/>
        <v>0.62340856856210392</v>
      </c>
      <c r="BS1520" s="15">
        <f t="shared" ref="BS1520:CR1523" ca="1" si="2938">RAND()</f>
        <v>0.38587381619313876</v>
      </c>
      <c r="BT1520" s="15">
        <f t="shared" ca="1" si="2938"/>
        <v>0.30158163893377155</v>
      </c>
      <c r="BU1520" s="15">
        <f t="shared" ca="1" si="2938"/>
        <v>0.1753270002807169</v>
      </c>
      <c r="BV1520" s="15">
        <f t="shared" ca="1" si="2938"/>
        <v>0.85474291621119802</v>
      </c>
      <c r="BW1520" s="15">
        <f t="shared" ca="1" si="2938"/>
        <v>0.43721438131697254</v>
      </c>
      <c r="BX1520" s="15">
        <f t="shared" ca="1" si="2938"/>
        <v>0.25053215156374842</v>
      </c>
      <c r="BY1520" s="15">
        <f t="shared" ca="1" si="2938"/>
        <v>0.50512504900824262</v>
      </c>
      <c r="BZ1520" s="15">
        <f t="shared" ca="1" si="2938"/>
        <v>0.27685178974713498</v>
      </c>
      <c r="CA1520" s="15">
        <f t="shared" ca="1" si="2938"/>
        <v>0.16209370723970873</v>
      </c>
      <c r="CB1520" s="15">
        <f t="shared" ca="1" si="2938"/>
        <v>0.6141450827635353</v>
      </c>
      <c r="CC1520" s="15">
        <f t="shared" ca="1" si="2938"/>
        <v>0.58039621783783879</v>
      </c>
      <c r="CD1520" s="15">
        <f t="shared" ca="1" si="2938"/>
        <v>0.95030903383798138</v>
      </c>
      <c r="CE1520" s="15">
        <f t="shared" ca="1" si="2938"/>
        <v>0.51512778456109232</v>
      </c>
      <c r="CF1520" s="15">
        <f t="shared" ca="1" si="2938"/>
        <v>0.30501042954149693</v>
      </c>
      <c r="CG1520" s="15">
        <f t="shared" ca="1" si="2938"/>
        <v>3.2016349680580869E-2</v>
      </c>
      <c r="CH1520" s="15">
        <f t="shared" ca="1" si="2938"/>
        <v>0.60591148854624466</v>
      </c>
      <c r="CI1520" s="15">
        <f t="shared" ca="1" si="2938"/>
        <v>0.97697804162121793</v>
      </c>
      <c r="CJ1520" s="15">
        <f t="shared" ca="1" si="2938"/>
        <v>0.62516473015862772</v>
      </c>
      <c r="CK1520" s="15">
        <f t="shared" ca="1" si="2938"/>
        <v>0.57946410790109959</v>
      </c>
      <c r="CL1520" s="15">
        <f t="shared" ca="1" si="2938"/>
        <v>3.5505595294980097E-2</v>
      </c>
      <c r="CM1520" s="15">
        <f t="shared" ca="1" si="2938"/>
        <v>0.86401489261802955</v>
      </c>
      <c r="CN1520" s="15">
        <f t="shared" ca="1" si="2938"/>
        <v>0.89526114872203422</v>
      </c>
      <c r="CO1520" s="15">
        <f t="shared" ca="1" si="2938"/>
        <v>0.54025615871246557</v>
      </c>
      <c r="CP1520" s="15">
        <f t="shared" ca="1" si="2938"/>
        <v>0.60779778697536002</v>
      </c>
      <c r="CQ1520" s="15">
        <f t="shared" ca="1" si="2938"/>
        <v>0.72172977810861716</v>
      </c>
      <c r="CR1520" s="15">
        <f t="shared" ca="1" si="2938"/>
        <v>0.34565040039303419</v>
      </c>
    </row>
    <row r="1521" spans="1:96" x14ac:dyDescent="0.35">
      <c r="A1521" s="24">
        <f>A1508+1</f>
        <v>116</v>
      </c>
      <c r="E1521" s="43">
        <v>1</v>
      </c>
      <c r="F1521" s="43">
        <v>2</v>
      </c>
      <c r="G1521" s="43">
        <v>3</v>
      </c>
      <c r="H1521" s="43">
        <v>4</v>
      </c>
      <c r="I1521" s="43">
        <v>5</v>
      </c>
      <c r="J1521" s="43">
        <v>6</v>
      </c>
      <c r="K1521" s="43">
        <v>7</v>
      </c>
      <c r="L1521" s="43">
        <v>8</v>
      </c>
      <c r="AC1521" s="2"/>
      <c r="AR1521" s="9" t="s">
        <v>8</v>
      </c>
      <c r="AS1521" s="10"/>
      <c r="AU1521" s="17">
        <f t="shared" ca="1" si="2937"/>
        <v>0.48877405079505787</v>
      </c>
      <c r="AV1521" s="17">
        <f t="shared" ca="1" si="2937"/>
        <v>0.8569533514686879</v>
      </c>
      <c r="AW1521" s="17">
        <f t="shared" ca="1" si="2937"/>
        <v>0.19052459649105014</v>
      </c>
      <c r="AX1521" s="17">
        <f t="shared" ca="1" si="2937"/>
        <v>0.67893454930060071</v>
      </c>
      <c r="AY1521" s="17">
        <f t="shared" ca="1" si="2937"/>
        <v>0.19092953423024916</v>
      </c>
      <c r="AZ1521" s="17">
        <f t="shared" ca="1" si="2937"/>
        <v>0.61994809284071017</v>
      </c>
      <c r="BA1521" s="17">
        <f t="shared" ca="1" si="2937"/>
        <v>0.57352049403033201</v>
      </c>
      <c r="BB1521" s="17">
        <f t="shared" ca="1" si="2937"/>
        <v>0.63250803167796088</v>
      </c>
      <c r="BC1521" s="17">
        <f t="shared" ca="1" si="2937"/>
        <v>0.41811534279628637</v>
      </c>
      <c r="BD1521" s="17">
        <f t="shared" ca="1" si="2937"/>
        <v>0.57912856917731081</v>
      </c>
      <c r="BE1521" s="17">
        <f t="shared" ca="1" si="2937"/>
        <v>0.94856146838665101</v>
      </c>
      <c r="BF1521" s="17">
        <f t="shared" ca="1" si="2937"/>
        <v>0.15310043090407233</v>
      </c>
      <c r="BG1521" s="17">
        <f t="shared" ca="1" si="2937"/>
        <v>0.38364803108814316</v>
      </c>
      <c r="BH1521" s="17">
        <f t="shared" ca="1" si="2937"/>
        <v>0.57457015173189796</v>
      </c>
      <c r="BI1521" s="17">
        <f t="shared" ca="1" si="2937"/>
        <v>0.75379522139297972</v>
      </c>
      <c r="BJ1521" s="17">
        <f t="shared" ca="1" si="2937"/>
        <v>0.74394966023256059</v>
      </c>
      <c r="BK1521" s="17">
        <f t="shared" ca="1" si="2937"/>
        <v>0.57597357685536366</v>
      </c>
      <c r="BL1521" s="17">
        <f t="shared" ca="1" si="2937"/>
        <v>0.5907719112676858</v>
      </c>
      <c r="BM1521" s="17">
        <f t="shared" ca="1" si="2937"/>
        <v>0.57727909656371679</v>
      </c>
      <c r="BN1521" s="17">
        <f t="shared" ca="1" si="2937"/>
        <v>0.38710245845057256</v>
      </c>
      <c r="BO1521" s="17">
        <f t="shared" ca="1" si="2937"/>
        <v>0.92928541126286757</v>
      </c>
      <c r="BP1521" s="17">
        <f t="shared" ca="1" si="2937"/>
        <v>0.68603049462850174</v>
      </c>
      <c r="BQ1521" s="17">
        <f t="shared" ca="1" si="2937"/>
        <v>0.80020035916119692</v>
      </c>
      <c r="BR1521" s="17">
        <f t="shared" ca="1" si="2937"/>
        <v>0.7319673271607342</v>
      </c>
      <c r="BS1521" s="17">
        <f t="shared" ca="1" si="2938"/>
        <v>0.41225612461930894</v>
      </c>
      <c r="BT1521" s="17">
        <f t="shared" ca="1" si="2938"/>
        <v>6.6565333165559681E-2</v>
      </c>
      <c r="BU1521" s="17">
        <f t="shared" ca="1" si="2938"/>
        <v>0.78590739916164143</v>
      </c>
      <c r="BV1521" s="17">
        <f t="shared" ca="1" si="2938"/>
        <v>0.77174248525494249</v>
      </c>
      <c r="BW1521" s="17">
        <f t="shared" ca="1" si="2938"/>
        <v>0.29556026374875743</v>
      </c>
      <c r="BX1521" s="17">
        <f t="shared" ca="1" si="2938"/>
        <v>0.4243342226604</v>
      </c>
      <c r="BY1521" s="17">
        <f t="shared" ca="1" si="2938"/>
        <v>0.54613577496119525</v>
      </c>
      <c r="BZ1521" s="17">
        <f t="shared" ca="1" si="2938"/>
        <v>0.13878501217746764</v>
      </c>
      <c r="CA1521" s="17">
        <f t="shared" ca="1" si="2938"/>
        <v>0.51475782122263192</v>
      </c>
      <c r="CB1521" s="17">
        <f t="shared" ca="1" si="2938"/>
        <v>0.11025961158342634</v>
      </c>
      <c r="CC1521" s="17">
        <f t="shared" ca="1" si="2938"/>
        <v>0.54537033726754791</v>
      </c>
      <c r="CD1521" s="17">
        <f t="shared" ca="1" si="2938"/>
        <v>0.17099522763043529</v>
      </c>
      <c r="CE1521" s="17">
        <f t="shared" ca="1" si="2938"/>
        <v>0.6583034852439783</v>
      </c>
      <c r="CF1521" s="17">
        <f t="shared" ca="1" si="2938"/>
        <v>0.53629420492840219</v>
      </c>
      <c r="CG1521" s="17">
        <f t="shared" ca="1" si="2938"/>
        <v>0.33153413224693462</v>
      </c>
      <c r="CH1521" s="17">
        <f t="shared" ca="1" si="2938"/>
        <v>3.9417063796930663E-2</v>
      </c>
      <c r="CI1521" s="17">
        <f t="shared" ca="1" si="2938"/>
        <v>0.54308574899114881</v>
      </c>
      <c r="CJ1521" s="17">
        <f t="shared" ca="1" si="2938"/>
        <v>0.44418600676983711</v>
      </c>
      <c r="CK1521" s="17">
        <f t="shared" ca="1" si="2938"/>
        <v>0.94521166514755317</v>
      </c>
      <c r="CL1521" s="17">
        <f t="shared" ca="1" si="2938"/>
        <v>0.3057879990759903</v>
      </c>
      <c r="CM1521" s="17">
        <f t="shared" ca="1" si="2938"/>
        <v>0.64100733242677044</v>
      </c>
      <c r="CN1521" s="17">
        <f t="shared" ca="1" si="2938"/>
        <v>0.50133662173678795</v>
      </c>
      <c r="CO1521" s="17">
        <f t="shared" ca="1" si="2938"/>
        <v>0.52261455745750274</v>
      </c>
      <c r="CP1521" s="17">
        <f t="shared" ca="1" si="2938"/>
        <v>0.1838877302934564</v>
      </c>
      <c r="CQ1521" s="17">
        <f t="shared" ca="1" si="2938"/>
        <v>0.20053310082767195</v>
      </c>
      <c r="CR1521" s="17">
        <f t="shared" ca="1" si="2938"/>
        <v>0.1302225394643447</v>
      </c>
    </row>
    <row r="1522" spans="1:96" x14ac:dyDescent="0.35">
      <c r="A1522" s="23"/>
      <c r="B1522" s="2" t="s">
        <v>2</v>
      </c>
      <c r="D1522" s="25" t="s">
        <v>7</v>
      </c>
      <c r="E1522" s="27">
        <f ca="1">AH1518/AP1518</f>
        <v>0.99749373433583954</v>
      </c>
      <c r="F1522" s="27">
        <f ca="1">AI1518/AP1518</f>
        <v>2.5062656641604009E-3</v>
      </c>
      <c r="G1522" s="27">
        <f ca="1">AJ1518/AP1518</f>
        <v>0</v>
      </c>
      <c r="H1522" s="27">
        <f ca="1">AK1518/AP1518</f>
        <v>0</v>
      </c>
      <c r="I1522" s="27">
        <f ca="1">AL1518/AP1518</f>
        <v>0</v>
      </c>
      <c r="J1522" s="27">
        <f ca="1">AM1518/AP1518</f>
        <v>0</v>
      </c>
      <c r="K1522" s="27">
        <f ca="1">AN1518/AP1518</f>
        <v>0</v>
      </c>
      <c r="L1522" s="27">
        <f ca="1">AO1518/AP1518</f>
        <v>0</v>
      </c>
      <c r="M1522" s="18">
        <f ca="1">SUM(E1522:L1522)</f>
        <v>1</v>
      </c>
      <c r="N1522" s="1" t="s">
        <v>9</v>
      </c>
      <c r="W1522" s="1" t="s">
        <v>10</v>
      </c>
      <c r="AE1522" s="2" t="s">
        <v>2</v>
      </c>
      <c r="AH1522" s="1" t="s">
        <v>11</v>
      </c>
      <c r="AR1522" s="44" t="s">
        <v>2</v>
      </c>
      <c r="AS1522" s="44" t="s">
        <v>3</v>
      </c>
      <c r="AU1522" s="15">
        <f t="shared" ca="1" si="2937"/>
        <v>0.30165509762581522</v>
      </c>
      <c r="AV1522" s="15">
        <f t="shared" ca="1" si="2937"/>
        <v>0.89684920293456172</v>
      </c>
      <c r="AW1522" s="15">
        <f t="shared" ca="1" si="2937"/>
        <v>0.28534859703560311</v>
      </c>
      <c r="AX1522" s="15">
        <f t="shared" ca="1" si="2937"/>
        <v>0.33270063287562801</v>
      </c>
      <c r="AY1522" s="15">
        <f t="shared" ca="1" si="2937"/>
        <v>0.96430259987771683</v>
      </c>
      <c r="AZ1522" s="15">
        <f t="shared" ca="1" si="2937"/>
        <v>0.92470094786057566</v>
      </c>
      <c r="BA1522" s="15">
        <f t="shared" ca="1" si="2937"/>
        <v>0.64612488441224503</v>
      </c>
      <c r="BB1522" s="15">
        <f t="shared" ca="1" si="2937"/>
        <v>0.62595949759982705</v>
      </c>
      <c r="BC1522" s="15">
        <f t="shared" ca="1" si="2937"/>
        <v>0.48663409367129395</v>
      </c>
      <c r="BD1522" s="15">
        <f t="shared" ca="1" si="2937"/>
        <v>0.3184878639268397</v>
      </c>
      <c r="BE1522" s="15">
        <f t="shared" ca="1" si="2937"/>
        <v>0.74880421906357675</v>
      </c>
      <c r="BF1522" s="15">
        <f t="shared" ca="1" si="2937"/>
        <v>0.94474589037643486</v>
      </c>
      <c r="BG1522" s="15">
        <f t="shared" ca="1" si="2937"/>
        <v>0.13760765839095035</v>
      </c>
      <c r="BH1522" s="15">
        <f t="shared" ca="1" si="2937"/>
        <v>0.9694976491674806</v>
      </c>
      <c r="BI1522" s="15">
        <f t="shared" ca="1" si="2937"/>
        <v>0.24745781225668817</v>
      </c>
      <c r="BJ1522" s="15">
        <f t="shared" ca="1" si="2937"/>
        <v>0.75395781418610597</v>
      </c>
      <c r="BK1522" s="15">
        <f t="shared" ca="1" si="2937"/>
        <v>8.3508421354288709E-2</v>
      </c>
      <c r="BL1522" s="15">
        <f t="shared" ca="1" si="2937"/>
        <v>0.57956110639606828</v>
      </c>
      <c r="BM1522" s="15">
        <f t="shared" ca="1" si="2937"/>
        <v>0.85500515223453843</v>
      </c>
      <c r="BN1522" s="15">
        <f t="shared" ca="1" si="2937"/>
        <v>0.38481252195725602</v>
      </c>
      <c r="BO1522" s="15">
        <f t="shared" ca="1" si="2937"/>
        <v>0.45566901790025971</v>
      </c>
      <c r="BP1522" s="15">
        <f t="shared" ca="1" si="2937"/>
        <v>6.8243424340854619E-2</v>
      </c>
      <c r="BQ1522" s="15">
        <f t="shared" ca="1" si="2937"/>
        <v>0.33843762589282023</v>
      </c>
      <c r="BR1522" s="15">
        <f t="shared" ca="1" si="2937"/>
        <v>0.13064141687393327</v>
      </c>
      <c r="BS1522" s="15">
        <f t="shared" ca="1" si="2938"/>
        <v>0.38570973465809144</v>
      </c>
      <c r="BT1522" s="15">
        <f t="shared" ca="1" si="2938"/>
        <v>0.59690623538441445</v>
      </c>
      <c r="BU1522" s="15">
        <f t="shared" ca="1" si="2938"/>
        <v>0.875011288325518</v>
      </c>
      <c r="BV1522" s="15">
        <f t="shared" ca="1" si="2938"/>
        <v>0.52283580740042535</v>
      </c>
      <c r="BW1522" s="15">
        <f t="shared" ca="1" si="2938"/>
        <v>0.23145790917078601</v>
      </c>
      <c r="BX1522" s="15">
        <f t="shared" ca="1" si="2938"/>
        <v>0.34778259133786305</v>
      </c>
      <c r="BY1522" s="15">
        <f t="shared" ca="1" si="2938"/>
        <v>0.2050736824704894</v>
      </c>
      <c r="BZ1522" s="15">
        <f t="shared" ca="1" si="2938"/>
        <v>0.59365877036649517</v>
      </c>
      <c r="CA1522" s="15">
        <f t="shared" ca="1" si="2938"/>
        <v>0.60330755646703027</v>
      </c>
      <c r="CB1522" s="15">
        <f t="shared" ca="1" si="2938"/>
        <v>0.758255436537562</v>
      </c>
      <c r="CC1522" s="15">
        <f t="shared" ca="1" si="2938"/>
        <v>0.12855098610688065</v>
      </c>
      <c r="CD1522" s="15">
        <f t="shared" ca="1" si="2938"/>
        <v>0.54066322786803944</v>
      </c>
      <c r="CE1522" s="15">
        <f t="shared" ca="1" si="2938"/>
        <v>0.35460612363023281</v>
      </c>
      <c r="CF1522" s="15">
        <f t="shared" ca="1" si="2938"/>
        <v>0.73164686490342579</v>
      </c>
      <c r="CG1522" s="15">
        <f t="shared" ca="1" si="2938"/>
        <v>0.36203283982305445</v>
      </c>
      <c r="CH1522" s="15">
        <f t="shared" ca="1" si="2938"/>
        <v>0.52582832091210752</v>
      </c>
      <c r="CI1522" s="15">
        <f t="shared" ca="1" si="2938"/>
        <v>0.92890287915093539</v>
      </c>
      <c r="CJ1522" s="15">
        <f t="shared" ca="1" si="2938"/>
        <v>0.99851779068129864</v>
      </c>
      <c r="CK1522" s="15">
        <f t="shared" ca="1" si="2938"/>
        <v>0.84726609951559861</v>
      </c>
      <c r="CL1522" s="15">
        <f t="shared" ca="1" si="2938"/>
        <v>0.83267904445627472</v>
      </c>
      <c r="CM1522" s="15">
        <f t="shared" ca="1" si="2938"/>
        <v>0.2752551489369881</v>
      </c>
      <c r="CN1522" s="15">
        <f t="shared" ca="1" si="2938"/>
        <v>0.43144121610633146</v>
      </c>
      <c r="CO1522" s="15">
        <f t="shared" ca="1" si="2938"/>
        <v>0.47010415166825303</v>
      </c>
      <c r="CP1522" s="15">
        <f t="shared" ca="1" si="2938"/>
        <v>0.1528335472903446</v>
      </c>
      <c r="CQ1522" s="15">
        <f t="shared" ca="1" si="2938"/>
        <v>0.88186702285498297</v>
      </c>
      <c r="CR1522" s="15">
        <f t="shared" ca="1" si="2938"/>
        <v>0.16173606181631295</v>
      </c>
    </row>
    <row r="1523" spans="1:96" x14ac:dyDescent="0.35">
      <c r="A1523" s="23"/>
      <c r="B1523" s="38">
        <v>7.8125E-3</v>
      </c>
      <c r="C1523" s="49">
        <v>10</v>
      </c>
      <c r="D1523" s="26">
        <f ca="1">AE1510/AE1518</f>
        <v>0</v>
      </c>
      <c r="E1523" s="19">
        <f ca="1">COUNTIF(AU1524:CR1527,11)</f>
        <v>0</v>
      </c>
      <c r="F1523" s="19">
        <f ca="1">COUNTIF(AU1524:CR1527,12)</f>
        <v>0</v>
      </c>
      <c r="G1523" s="19">
        <f ca="1">COUNTIF(AU1524:CR1527,13)</f>
        <v>0</v>
      </c>
      <c r="H1523" s="19">
        <f ca="1">COUNTIF(AU1524:CR1527,14)</f>
        <v>0</v>
      </c>
      <c r="I1523" s="19">
        <f ca="1">COUNTIF(AU1524:CR1527,15)</f>
        <v>0</v>
      </c>
      <c r="J1523" s="19">
        <f ca="1">COUNTIF(AU1524:CR1527,16)</f>
        <v>0</v>
      </c>
      <c r="K1523" s="19">
        <f ca="1">COUNTIF(AU1524:CR1527,17)</f>
        <v>0</v>
      </c>
      <c r="L1523" s="19">
        <f ca="1">COUNTIF(AU1524:CR1527,18)</f>
        <v>0</v>
      </c>
      <c r="N1523" s="45">
        <f ca="1">ROUNDDOWN(E1523*$AK$15+RAND(),0)</f>
        <v>0</v>
      </c>
      <c r="O1523" s="45">
        <f ca="1">ROUNDDOWN(F1523*$AL$15+RAND(),0)</f>
        <v>0</v>
      </c>
      <c r="P1523" s="45">
        <f ca="1">ROUNDDOWN(G1523*$AM$15+RAND(),0)</f>
        <v>0</v>
      </c>
      <c r="Q1523" s="45">
        <f ca="1">ROUNDDOWN(H1523*$AN$15+RAND(),0)</f>
        <v>0</v>
      </c>
      <c r="R1523" s="45">
        <f ca="1">ROUNDDOWN(I1523*$AO$15+RAND(),0)</f>
        <v>0</v>
      </c>
      <c r="S1523" s="45">
        <f ca="1">ROUNDDOWN(J1523*$AP$15+RAND(),0)</f>
        <v>0</v>
      </c>
      <c r="T1523" s="45">
        <f ca="1">ROUNDDOWN(K1523*$AQ$15+RAND(),0)</f>
        <v>0</v>
      </c>
      <c r="U1523" s="45">
        <f ca="1">ROUNDDOWN(L1523*$AR$15+RAND(),0)</f>
        <v>0</v>
      </c>
      <c r="W1523" s="47">
        <f ca="1">ROUNDDOWN(N1523/2+RAND(),0)</f>
        <v>0</v>
      </c>
      <c r="X1523" s="47">
        <f t="shared" ref="X1523:X1530" ca="1" si="2939">ROUNDDOWN(O1523/2+RAND(),0)</f>
        <v>0</v>
      </c>
      <c r="Y1523" s="47">
        <f t="shared" ref="Y1523:Y1530" ca="1" si="2940">ROUNDDOWN(P1523/2+RAND(),0)</f>
        <v>0</v>
      </c>
      <c r="Z1523" s="47">
        <f t="shared" ref="Z1523:Z1530" ca="1" si="2941">ROUNDDOWN(Q1523/2+RAND(),0)</f>
        <v>0</v>
      </c>
      <c r="AA1523" s="47">
        <f t="shared" ref="AA1523:AA1530" ca="1" si="2942">ROUNDDOWN(R1523/2+RAND(),0)</f>
        <v>0</v>
      </c>
      <c r="AB1523" s="47">
        <f t="shared" ref="AB1523:AB1530" ca="1" si="2943">ROUNDDOWN(S1523/2+RAND(),0)</f>
        <v>0</v>
      </c>
      <c r="AC1523" s="47">
        <f t="shared" ref="AC1523:AC1530" ca="1" si="2944">ROUNDDOWN(T1523/2+RAND(),0)</f>
        <v>0</v>
      </c>
      <c r="AD1523" s="47">
        <f t="shared" ref="AD1523:AD1530" ca="1" si="2945">ROUNDDOWN(U1523/2+RAND(),0)</f>
        <v>0</v>
      </c>
      <c r="AE1523" s="21">
        <f ca="1">((1-d)*SUM(W1523:AD1523)+d*SUM(W1524:AD1524))*E/B1523</f>
        <v>0</v>
      </c>
      <c r="AH1523" s="48">
        <f ca="1">N1523-W1523</f>
        <v>0</v>
      </c>
      <c r="AI1523" s="48">
        <f t="shared" ref="AI1523:AI1530" ca="1" si="2946">O1523-X1523</f>
        <v>0</v>
      </c>
      <c r="AJ1523" s="48">
        <f t="shared" ref="AJ1523:AJ1530" ca="1" si="2947">P1523-Y1523</f>
        <v>0</v>
      </c>
      <c r="AK1523" s="48">
        <f t="shared" ref="AK1523:AK1530" ca="1" si="2948">Q1523-Z1523</f>
        <v>0</v>
      </c>
      <c r="AL1523" s="48">
        <f t="shared" ref="AL1523:AL1530" ca="1" si="2949">R1523-AA1523</f>
        <v>0</v>
      </c>
      <c r="AM1523" s="48">
        <f t="shared" ref="AM1523:AM1530" ca="1" si="2950">S1523-AB1523</f>
        <v>0</v>
      </c>
      <c r="AN1523" s="48">
        <f t="shared" ref="AN1523:AN1530" ca="1" si="2951">T1523-AC1523</f>
        <v>0</v>
      </c>
      <c r="AO1523" s="48">
        <f t="shared" ref="AO1523:AO1529" ca="1" si="2952">U1523-AD1523</f>
        <v>0</v>
      </c>
      <c r="AQ1523" s="1">
        <v>10</v>
      </c>
      <c r="AR1523" s="12">
        <f ca="1">D1523</f>
        <v>0</v>
      </c>
      <c r="AS1523" s="12">
        <f ca="1">E1522</f>
        <v>0.99749373433583954</v>
      </c>
      <c r="AT1523" s="8">
        <v>1</v>
      </c>
      <c r="AU1523" s="17">
        <f t="shared" ca="1" si="2937"/>
        <v>0.3058455041336835</v>
      </c>
      <c r="AV1523" s="17">
        <f t="shared" ca="1" si="2937"/>
        <v>0.11855494140774081</v>
      </c>
      <c r="AW1523" s="17">
        <f t="shared" ca="1" si="2937"/>
        <v>0.52560291412254545</v>
      </c>
      <c r="AX1523" s="17">
        <f t="shared" ca="1" si="2937"/>
        <v>0.24202969334144586</v>
      </c>
      <c r="AY1523" s="17">
        <f t="shared" ca="1" si="2937"/>
        <v>0.51265265560238704</v>
      </c>
      <c r="AZ1523" s="17">
        <f t="shared" ca="1" si="2937"/>
        <v>0.34465756140094739</v>
      </c>
      <c r="BA1523" s="17">
        <f t="shared" ca="1" si="2937"/>
        <v>0.14520879275779619</v>
      </c>
      <c r="BB1523" s="17">
        <f t="shared" ca="1" si="2937"/>
        <v>0.86297835037721782</v>
      </c>
      <c r="BC1523" s="17">
        <f t="shared" ca="1" si="2937"/>
        <v>5.4563219315932443E-2</v>
      </c>
      <c r="BD1523" s="17">
        <f t="shared" ca="1" si="2937"/>
        <v>0.23158317718493449</v>
      </c>
      <c r="BE1523" s="17">
        <f t="shared" ca="1" si="2937"/>
        <v>0.49029793379860176</v>
      </c>
      <c r="BF1523" s="17">
        <f t="shared" ca="1" si="2937"/>
        <v>0.44523761921102101</v>
      </c>
      <c r="BG1523" s="17">
        <f t="shared" ca="1" si="2937"/>
        <v>0.86209208309329965</v>
      </c>
      <c r="BH1523" s="17">
        <f t="shared" ca="1" si="2937"/>
        <v>0.83778887013543368</v>
      </c>
      <c r="BI1523" s="17">
        <f t="shared" ca="1" si="2937"/>
        <v>0.60954659509343223</v>
      </c>
      <c r="BJ1523" s="17">
        <f t="shared" ca="1" si="2937"/>
        <v>0.61760243277941806</v>
      </c>
      <c r="BK1523" s="17">
        <f t="shared" ca="1" si="2937"/>
        <v>0.87916232266391237</v>
      </c>
      <c r="BL1523" s="17">
        <f t="shared" ca="1" si="2937"/>
        <v>0.62772084259230754</v>
      </c>
      <c r="BM1523" s="17">
        <f t="shared" ca="1" si="2937"/>
        <v>0.60577212668745406</v>
      </c>
      <c r="BN1523" s="17">
        <f t="shared" ca="1" si="2937"/>
        <v>8.9313017396890904E-2</v>
      </c>
      <c r="BO1523" s="17">
        <f t="shared" ca="1" si="2937"/>
        <v>0.17154087539069618</v>
      </c>
      <c r="BP1523" s="17">
        <f t="shared" ca="1" si="2937"/>
        <v>7.6228990689309883E-2</v>
      </c>
      <c r="BQ1523" s="17">
        <f t="shared" ca="1" si="2937"/>
        <v>0.25506972473643452</v>
      </c>
      <c r="BR1523" s="17">
        <f t="shared" ca="1" si="2937"/>
        <v>0.72626465654668571</v>
      </c>
      <c r="BS1523" s="17">
        <f t="shared" ca="1" si="2938"/>
        <v>0.45377774687673578</v>
      </c>
      <c r="BT1523" s="17">
        <f t="shared" ca="1" si="2938"/>
        <v>0.41734902759036119</v>
      </c>
      <c r="BU1523" s="17">
        <f t="shared" ca="1" si="2938"/>
        <v>0.29214512054475061</v>
      </c>
      <c r="BV1523" s="17">
        <f t="shared" ca="1" si="2938"/>
        <v>0.2931707109785302</v>
      </c>
      <c r="BW1523" s="17">
        <f t="shared" ca="1" si="2938"/>
        <v>0.99695310288215588</v>
      </c>
      <c r="BX1523" s="17">
        <f t="shared" ca="1" si="2938"/>
        <v>0.17083137925484526</v>
      </c>
      <c r="BY1523" s="17">
        <f t="shared" ca="1" si="2938"/>
        <v>0.82628751961482705</v>
      </c>
      <c r="BZ1523" s="17">
        <f t="shared" ca="1" si="2938"/>
        <v>0.61528602066265148</v>
      </c>
      <c r="CA1523" s="17">
        <f t="shared" ca="1" si="2938"/>
        <v>0.19788857170796514</v>
      </c>
      <c r="CB1523" s="17">
        <f t="shared" ca="1" si="2938"/>
        <v>0.52370922374604156</v>
      </c>
      <c r="CC1523" s="17">
        <f t="shared" ca="1" si="2938"/>
        <v>0.85810264167134975</v>
      </c>
      <c r="CD1523" s="17">
        <f t="shared" ca="1" si="2938"/>
        <v>0.77434152667143774</v>
      </c>
      <c r="CE1523" s="17">
        <f t="shared" ca="1" si="2938"/>
        <v>0.11289399634941022</v>
      </c>
      <c r="CF1523" s="17">
        <f t="shared" ca="1" si="2938"/>
        <v>0.39027202385857385</v>
      </c>
      <c r="CG1523" s="17">
        <f t="shared" ca="1" si="2938"/>
        <v>0.27959345495920451</v>
      </c>
      <c r="CH1523" s="17">
        <f t="shared" ca="1" si="2938"/>
        <v>0.71090727963150824</v>
      </c>
      <c r="CI1523" s="17">
        <f t="shared" ca="1" si="2938"/>
        <v>0.49200746255706329</v>
      </c>
      <c r="CJ1523" s="17">
        <f t="shared" ca="1" si="2938"/>
        <v>0.74911816682618371</v>
      </c>
      <c r="CK1523" s="17">
        <f t="shared" ca="1" si="2938"/>
        <v>0.12648018338776235</v>
      </c>
      <c r="CL1523" s="17">
        <f t="shared" ca="1" si="2938"/>
        <v>0.97780415243922802</v>
      </c>
      <c r="CM1523" s="17">
        <f t="shared" ca="1" si="2938"/>
        <v>0.81739298675731054</v>
      </c>
      <c r="CN1523" s="17">
        <f t="shared" ca="1" si="2938"/>
        <v>0.19364261705489005</v>
      </c>
      <c r="CO1523" s="17">
        <f t="shared" ca="1" si="2938"/>
        <v>0.42953743355112761</v>
      </c>
      <c r="CP1523" s="17">
        <f t="shared" ca="1" si="2938"/>
        <v>0.97723513410535634</v>
      </c>
      <c r="CQ1523" s="17">
        <f t="shared" ca="1" si="2938"/>
        <v>0.44928399811048347</v>
      </c>
      <c r="CR1523" s="17">
        <f t="shared" ca="1" si="2938"/>
        <v>0.88817629855533109</v>
      </c>
    </row>
    <row r="1524" spans="1:96" x14ac:dyDescent="0.35">
      <c r="A1524" s="23"/>
      <c r="B1524" s="38">
        <v>1.5625E-2</v>
      </c>
      <c r="C1524" s="49">
        <v>20</v>
      </c>
      <c r="D1524" s="26">
        <f ca="1">AE1511/AE1518</f>
        <v>0</v>
      </c>
      <c r="E1524" s="19">
        <f ca="1">COUNTIF(AU1524:CR1527,21)</f>
        <v>0</v>
      </c>
      <c r="F1524" s="19">
        <f ca="1">COUNTIF(AU1524:CR1527,22)</f>
        <v>0</v>
      </c>
      <c r="G1524" s="19">
        <f ca="1">COUNTIF(AU1524:CR1527,23)</f>
        <v>0</v>
      </c>
      <c r="H1524" s="19">
        <f ca="1">COUNTIF(AU1524:CR1527,24)</f>
        <v>0</v>
      </c>
      <c r="I1524" s="19">
        <f ca="1">COUNTIF(AU1524:CR1527,25)</f>
        <v>0</v>
      </c>
      <c r="J1524" s="19">
        <f ca="1">COUNTIF(AU1524:CR1527,26)</f>
        <v>0</v>
      </c>
      <c r="K1524" s="19">
        <f ca="1">COUNTIF(AU1524:CR1527,27)</f>
        <v>0</v>
      </c>
      <c r="L1524" s="19">
        <f ca="1">COUNTIF(AU1524:CR1527,28)</f>
        <v>0</v>
      </c>
      <c r="N1524" s="45">
        <f ca="1">ROUNDDOWN(E1524*$AK$16+RAND(),0)</f>
        <v>0</v>
      </c>
      <c r="O1524" s="45">
        <f ca="1">ROUNDDOWN(F1524*$AL$16+RAND(),0)</f>
        <v>0</v>
      </c>
      <c r="P1524" s="45">
        <f ca="1">ROUNDDOWN(G1524*$AM$16+RAND(),0)</f>
        <v>0</v>
      </c>
      <c r="Q1524" s="45">
        <f ca="1">ROUNDDOWN(H1524*$AN$16+RAND(),0)</f>
        <v>0</v>
      </c>
      <c r="R1524" s="45">
        <f ca="1">ROUNDDOWN(I1524*$AO$16+RAND(),0)</f>
        <v>0</v>
      </c>
      <c r="S1524" s="45">
        <f ca="1">ROUNDDOWN(J1524*$AP$16+RAND(),0)</f>
        <v>0</v>
      </c>
      <c r="T1524" s="45">
        <f ca="1">ROUNDDOWN(K1524*$AQ$16+RAND(),0)</f>
        <v>0</v>
      </c>
      <c r="U1524" s="45">
        <f ca="1">ROUNDDOWN(L1524*$AR$16+RAND(),0)</f>
        <v>0</v>
      </c>
      <c r="W1524" s="47">
        <f t="shared" ref="W1524:W1530" ca="1" si="2953">ROUNDDOWN(N1524/2+RAND(),0)</f>
        <v>0</v>
      </c>
      <c r="X1524" s="47">
        <f t="shared" ca="1" si="2939"/>
        <v>0</v>
      </c>
      <c r="Y1524" s="47">
        <f t="shared" ca="1" si="2940"/>
        <v>0</v>
      </c>
      <c r="Z1524" s="47">
        <f t="shared" ca="1" si="2941"/>
        <v>0</v>
      </c>
      <c r="AA1524" s="47">
        <f t="shared" ca="1" si="2942"/>
        <v>0</v>
      </c>
      <c r="AB1524" s="47">
        <f t="shared" ca="1" si="2943"/>
        <v>0</v>
      </c>
      <c r="AC1524" s="47">
        <f t="shared" ca="1" si="2944"/>
        <v>0</v>
      </c>
      <c r="AD1524" s="47">
        <f t="shared" ca="1" si="2945"/>
        <v>0</v>
      </c>
      <c r="AE1524" s="21">
        <f t="shared" ref="AE1524:AE1529" ca="1" si="2954">((1-2*d)*SUM(W1524:AD1524)+d*SUM(W1523:AD1523)+d*SUM(W1525:AD1525))*E/B1524</f>
        <v>0</v>
      </c>
      <c r="AH1524" s="48">
        <f t="shared" ref="AH1524:AH1530" ca="1" si="2955">N1524-W1524</f>
        <v>0</v>
      </c>
      <c r="AI1524" s="48">
        <f t="shared" ca="1" si="2946"/>
        <v>0</v>
      </c>
      <c r="AJ1524" s="48">
        <f t="shared" ca="1" si="2947"/>
        <v>0</v>
      </c>
      <c r="AK1524" s="48">
        <f t="shared" ca="1" si="2948"/>
        <v>0</v>
      </c>
      <c r="AL1524" s="48">
        <f t="shared" ca="1" si="2949"/>
        <v>0</v>
      </c>
      <c r="AM1524" s="48">
        <f t="shared" ca="1" si="2950"/>
        <v>0</v>
      </c>
      <c r="AN1524" s="48">
        <f t="shared" ca="1" si="2951"/>
        <v>0</v>
      </c>
      <c r="AO1524" s="48">
        <f t="shared" ca="1" si="2952"/>
        <v>0</v>
      </c>
      <c r="AQ1524" s="1">
        <v>20</v>
      </c>
      <c r="AR1524" s="13">
        <f t="shared" ref="AR1524:AR1530" ca="1" si="2956">AR1523+D1524</f>
        <v>0</v>
      </c>
      <c r="AS1524" s="13">
        <f ca="1">AS1523+F1522</f>
        <v>1</v>
      </c>
      <c r="AT1524" s="8">
        <v>2</v>
      </c>
      <c r="AU1524" s="16">
        <f ca="1">IF(AU1520&lt;AR1526,IF(AU1520&lt;AR1524,IF(AU1520&lt;AR1523,10,20),IF(AU1520&lt;AR1525,30,40)),IF(AU1520&lt;AR1528,IF(AU1520&lt;AR1527,50,60),IF(AU1520&lt;AR1529,70,80)))+IF(AU1521&lt;AS1526,IF(AU1521&lt;AS1524,IF(AU1521&lt;AS1523,1,2),IF(AU1521&lt;AS1525,3,4)),IF(AU1521&lt;AS1528,IF(AU1521&lt;AS1527,5,6),IF(AU1521&lt;AS1529,7,8)))</f>
        <v>81</v>
      </c>
      <c r="AV1524" s="16">
        <f ca="1">IF(AV1520&lt;AR1526,IF(AV1520&lt;AR1524,IF(AV1520&lt;AR1523,10,20),IF(AV1520&lt;AR1525,30,40)),IF(AV1520&lt;AR1528,IF(AV1520&lt;AR1527,50,60),IF(AV1520&lt;AR1529,70,80)))+IF(AV1521&lt;AS1526,IF(AV1521&lt;AS1524,IF(AV1521&lt;AS1523,1,2),IF(AV1521&lt;AS1525,3,4)),IF(AV1521&lt;AS1528,IF(AV1521&lt;AS1527,5,6),IF(AV1521&lt;AS1529,7,8)))</f>
        <v>81</v>
      </c>
      <c r="AW1524" s="16">
        <f ca="1">IF(AW1520&lt;AR1526,IF(AW1520&lt;AR1524,IF(AW1520&lt;AR1523,10,20),IF(AW1520&lt;AR1525,30,40)),IF(AW1520&lt;AR1528,IF(AW1520&lt;AR1527,50,60),IF(AW1520&lt;AR1529,70,80)))+IF(AW1521&lt;AS1526,IF(AW1521&lt;AS1524,IF(AW1521&lt;AS1523,1,2),IF(AW1521&lt;AS1525,3,4)),IF(AW1521&lt;AS1528,IF(AW1521&lt;AS1527,5,6),IF(AW1521&lt;AS1529,7,8)))</f>
        <v>81</v>
      </c>
      <c r="AX1524" s="16">
        <f ca="1">IF(AX1520&lt;AR1526,IF(AX1520&lt;AR1524,IF(AX1520&lt;AR1523,10,20),IF(AX1520&lt;AR1525,30,40)),IF(AX1520&lt;AR1528,IF(AX1520&lt;AR1527,50,60),IF(AX1520&lt;AR1529,70,80)))+IF(AX1521&lt;AS1526,IF(AX1521&lt;AS1524,IF(AX1521&lt;AS1523,1,2),IF(AX1521&lt;AS1525,3,4)),IF(AX1521&lt;AS1528,IF(AX1521&lt;AS1527,5,6),IF(AX1521&lt;AS1529,7,8)))</f>
        <v>81</v>
      </c>
      <c r="AY1524" s="16">
        <f ca="1">IF(AY1520&lt;AR1526,IF(AY1520&lt;AR1524,IF(AY1520&lt;AR1523,10,20),IF(AY1520&lt;AR1525,30,40)),IF(AY1520&lt;AR1528,IF(AY1520&lt;AR1527,50,60),IF(AY1520&lt;AR1529,70,80)))+IF(AY1521&lt;AS1526,IF(AY1521&lt;AS1524,IF(AY1521&lt;AS1523,1,2),IF(AY1521&lt;AS1525,3,4)),IF(AY1521&lt;AS1528,IF(AY1521&lt;AS1527,5,6),IF(AY1521&lt;AS1529,7,8)))</f>
        <v>81</v>
      </c>
      <c r="AZ1524" s="16">
        <f ca="1">IF(AZ1520&lt;AR1526,IF(AZ1520&lt;AR1524,IF(AZ1520&lt;AR1523,10,20),IF(AZ1520&lt;AR1525,30,40)),IF(AZ1520&lt;AR1528,IF(AZ1520&lt;AR1527,50,60),IF(AZ1520&lt;AR1529,70,80)))+IF(AZ1521&lt;AS1526,IF(AZ1521&lt;AS1524,IF(AZ1521&lt;AS1523,1,2),IF(AZ1521&lt;AS1525,3,4)),IF(AZ1521&lt;AS1528,IF(AZ1521&lt;AS1527,5,6),IF(AZ1521&lt;AS1529,7,8)))</f>
        <v>81</v>
      </c>
      <c r="BA1524" s="16">
        <f ca="1">IF(BA1520&lt;AR1526,IF(BA1520&lt;AR1524,IF(BA1520&lt;AR1523,10,20),IF(BA1520&lt;AR1525,30,40)),IF(BA1520&lt;AR1528,IF(BA1520&lt;AR1527,50,60),IF(BA1520&lt;AR1529,70,80)))+IF(BA1521&lt;AS1526,IF(BA1521&lt;AS1524,IF(BA1521&lt;AS1523,1,2),IF(BA1521&lt;AS1525,3,4)),IF(BA1521&lt;AS1528,IF(BA1521&lt;AS1527,5,6),IF(BA1521&lt;AS1529,7,8)))</f>
        <v>81</v>
      </c>
      <c r="BB1524" s="16">
        <f ca="1">IF(BB1520&lt;AR1526,IF(BB1520&lt;AR1524,IF(BB1520&lt;AR1523,10,20),IF(BB1520&lt;AR1525,30,40)),IF(BB1520&lt;AR1528,IF(BB1520&lt;AR1527,50,60),IF(BB1520&lt;AR1529,70,80)))+IF(BB1521&lt;AS1526,IF(BB1521&lt;AS1524,IF(BB1521&lt;AS1523,1,2),IF(BB1521&lt;AS1525,3,4)),IF(BB1521&lt;AS1528,IF(BB1521&lt;AS1527,5,6),IF(BB1521&lt;AS1529,7,8)))</f>
        <v>81</v>
      </c>
      <c r="BC1524" s="16">
        <f ca="1">IF(BC1520&lt;AR1526,IF(BC1520&lt;AR1524,IF(BC1520&lt;AR1523,10,20),IF(BC1520&lt;AR1525,30,40)),IF(BC1520&lt;AR1528,IF(BC1520&lt;AR1527,50,60),IF(BC1520&lt;AR1529,70,80)))+IF(BC1521&lt;AS1526,IF(BC1521&lt;AS1524,IF(BC1521&lt;AS1523,1,2),IF(BC1521&lt;AS1525,3,4)),IF(BC1521&lt;AS1528,IF(BC1521&lt;AS1527,5,6),IF(BC1521&lt;AS1529,7,8)))</f>
        <v>81</v>
      </c>
      <c r="BD1524" s="16">
        <f ca="1">IF(BD1520&lt;AR1526,IF(BD1520&lt;AR1524,IF(BD1520&lt;AR1523,10,20),IF(BD1520&lt;AR1525,30,40)),IF(BD1520&lt;AR1528,IF(BD1520&lt;AR1527,50,60),IF(BD1520&lt;AR1529,70,80)))+IF(BD1521&lt;AS1526,IF(BD1521&lt;AS1524,IF(BD1521&lt;AS1523,1,2),IF(BD1521&lt;AS1525,3,4)),IF(BD1521&lt;AS1528,IF(BD1521&lt;AS1527,5,6),IF(BD1521&lt;AS1529,7,8)))</f>
        <v>81</v>
      </c>
      <c r="BE1524" s="16">
        <f ca="1">IF(BE1520&lt;AR1526,IF(BE1520&lt;AR1524,IF(BE1520&lt;AR1523,10,20),IF(BE1520&lt;AR1525,30,40)),IF(BE1520&lt;AR1528,IF(BE1520&lt;AR1527,50,60),IF(BE1520&lt;AR1529,70,80)))+IF(BE1521&lt;AS1526,IF(BE1521&lt;AS1524,IF(BE1521&lt;AS1523,1,2),IF(BE1521&lt;AS1525,3,4)),IF(BE1521&lt;AS1528,IF(BE1521&lt;AS1527,5,6),IF(BE1521&lt;AS1529,7,8)))</f>
        <v>81</v>
      </c>
      <c r="BF1524" s="16">
        <f ca="1">IF(BF1520&lt;AR1526,IF(BF1520&lt;AR1524,IF(BF1520&lt;AR1523,10,20),IF(BF1520&lt;AR1525,30,40)),IF(BF1520&lt;AR1528,IF(BF1520&lt;AR1527,50,60),IF(BF1520&lt;AR1529,70,80)))+IF(BF1521&lt;AS1526,IF(BF1521&lt;AS1524,IF(BF1521&lt;AS1523,1,2),IF(BF1521&lt;AS1525,3,4)),IF(BF1521&lt;AS1528,IF(BF1521&lt;AS1527,5,6),IF(BF1521&lt;AS1529,7,8)))</f>
        <v>81</v>
      </c>
      <c r="BG1524" s="16">
        <f ca="1">IF(BG1520&lt;AR1526,IF(BG1520&lt;AR1524,IF(BG1520&lt;AR1523,10,20),IF(BG1520&lt;AR1525,30,40)),IF(BG1520&lt;AR1528,IF(BG1520&lt;AR1527,50,60),IF(BG1520&lt;AR1529,70,80)))+IF(BG1521&lt;AS1526,IF(BG1521&lt;AS1524,IF(BG1521&lt;AS1523,1,2),IF(BG1521&lt;AS1525,3,4)),IF(BG1521&lt;AS1528,IF(BG1521&lt;AS1527,5,6),IF(BG1521&lt;AS1529,7,8)))</f>
        <v>81</v>
      </c>
      <c r="BH1524" s="16">
        <f ca="1">IF(BH1520&lt;AR1526,IF(BH1520&lt;AR1524,IF(BH1520&lt;AR1523,10,20),IF(BH1520&lt;AR1525,30,40)),IF(BH1520&lt;AR1528,IF(BH1520&lt;AR1527,50,60),IF(BH1520&lt;AR1529,70,80)))+IF(BH1521&lt;AS1526,IF(BH1521&lt;AS1524,IF(BH1521&lt;AS1523,1,2),IF(BH1521&lt;AS1525,3,4)),IF(BH1521&lt;AS1528,IF(BH1521&lt;AS1527,5,6),IF(BH1521&lt;AS1529,7,8)))</f>
        <v>81</v>
      </c>
      <c r="BI1524" s="16">
        <f ca="1">IF(BI1520&lt;AR1526,IF(BI1520&lt;AR1524,IF(BI1520&lt;AR1523,10,20),IF(BI1520&lt;AR1525,30,40)),IF(BI1520&lt;AR1528,IF(BI1520&lt;AR1527,50,60),IF(BI1520&lt;AR1529,70,80)))+IF(BI1521&lt;AS1526,IF(BI1521&lt;AS1524,IF(BI1521&lt;AS1523,1,2),IF(BI1521&lt;AS1525,3,4)),IF(BI1521&lt;AS1528,IF(BI1521&lt;AS1527,5,6),IF(BI1521&lt;AS1529,7,8)))</f>
        <v>81</v>
      </c>
      <c r="BJ1524" s="16">
        <f ca="1">IF(BJ1520&lt;AR1526,IF(BJ1520&lt;AR1524,IF(BJ1520&lt;AR1523,10,20),IF(BJ1520&lt;AR1525,30,40)),IF(BJ1520&lt;AR1528,IF(BJ1520&lt;AR1527,50,60),IF(BJ1520&lt;AR1529,70,80)))+IF(BJ1521&lt;AS1526,IF(BJ1521&lt;AS1524,IF(BJ1521&lt;AS1523,1,2),IF(BJ1521&lt;AS1525,3,4)),IF(BJ1521&lt;AS1528,IF(BJ1521&lt;AS1527,5,6),IF(BJ1521&lt;AS1529,7,8)))</f>
        <v>81</v>
      </c>
      <c r="BK1524" s="16">
        <f ca="1">IF(BK1520&lt;AR1526,IF(BK1520&lt;AR1524,IF(BK1520&lt;AR1523,10,20),IF(BK1520&lt;AR1525,30,40)),IF(BK1520&lt;AR1528,IF(BK1520&lt;AR1527,50,60),IF(BK1520&lt;AR1529,70,80)))+IF(BK1521&lt;AS1526,IF(BK1521&lt;AS1524,IF(BK1521&lt;AS1523,1,2),IF(BK1521&lt;AS1525,3,4)),IF(BK1521&lt;AS1528,IF(BK1521&lt;AS1527,5,6),IF(BK1521&lt;AS1529,7,8)))</f>
        <v>81</v>
      </c>
      <c r="BL1524" s="16">
        <f ca="1">IF(BL1520&lt;AR1526,IF(BL1520&lt;AR1524,IF(BL1520&lt;AR1523,10,20),IF(BL1520&lt;AR1525,30,40)),IF(BL1520&lt;AR1528,IF(BL1520&lt;AR1527,50,60),IF(BL1520&lt;AR1529,70,80)))+IF(BL1521&lt;AS1526,IF(BL1521&lt;AS1524,IF(BL1521&lt;AS1523,1,2),IF(BL1521&lt;AS1525,3,4)),IF(BL1521&lt;AS1528,IF(BL1521&lt;AS1527,5,6),IF(BL1521&lt;AS1529,7,8)))</f>
        <v>81</v>
      </c>
      <c r="BM1524" s="16">
        <f ca="1">IF(BM1520&lt;AR1526,IF(BM1520&lt;AR1524,IF(BM1520&lt;AR1523,10,20),IF(BM1520&lt;AR1525,30,40)),IF(BM1520&lt;AR1528,IF(BM1520&lt;AR1527,50,60),IF(BM1520&lt;AR1529,70,80)))+IF(BM1521&lt;AS1526,IF(BM1521&lt;AS1524,IF(BM1521&lt;AS1523,1,2),IF(BM1521&lt;AS1525,3,4)),IF(BM1521&lt;AS1528,IF(BM1521&lt;AS1527,5,6),IF(BM1521&lt;AS1529,7,8)))</f>
        <v>81</v>
      </c>
      <c r="BN1524" s="16">
        <f ca="1">IF(BN1520&lt;AR1526,IF(BN1520&lt;AR1524,IF(BN1520&lt;AR1523,10,20),IF(BN1520&lt;AR1525,30,40)),IF(BN1520&lt;AR1528,IF(BN1520&lt;AR1527,50,60),IF(BN1520&lt;AR1529,70,80)))+IF(BN1521&lt;AS1526,IF(BN1521&lt;AS1524,IF(BN1521&lt;AS1523,1,2),IF(BN1521&lt;AS1525,3,4)),IF(BN1521&lt;AS1528,IF(BN1521&lt;AS1527,5,6),IF(BN1521&lt;AS1529,7,8)))</f>
        <v>81</v>
      </c>
      <c r="BO1524" s="16">
        <f ca="1">IF(BO1520&lt;AR1526,IF(BO1520&lt;AR1524,IF(BO1520&lt;AR1523,10,20),IF(BO1520&lt;AR1525,30,40)),IF(BO1520&lt;AR1528,IF(BO1520&lt;AR1527,50,60),IF(BO1520&lt;AR1529,70,80)))+IF(BO1521&lt;AS1526,IF(BO1521&lt;AS1524,IF(BO1521&lt;AS1523,1,2),IF(BO1521&lt;AS1525,3,4)),IF(BO1521&lt;AS1528,IF(BO1521&lt;AS1527,5,6),IF(BO1521&lt;AS1529,7,8)))</f>
        <v>81</v>
      </c>
      <c r="BP1524" s="16">
        <f ca="1">IF(BP1520&lt;AR1526,IF(BP1520&lt;AR1524,IF(BP1520&lt;AR1523,10,20),IF(BP1520&lt;AR1525,30,40)),IF(BP1520&lt;AR1528,IF(BP1520&lt;AR1527,50,60),IF(BP1520&lt;AR1529,70,80)))+IF(BP1521&lt;AS1526,IF(BP1521&lt;AS1524,IF(BP1521&lt;AS1523,1,2),IF(BP1521&lt;AS1525,3,4)),IF(BP1521&lt;AS1528,IF(BP1521&lt;AS1527,5,6),IF(BP1521&lt;AS1529,7,8)))</f>
        <v>81</v>
      </c>
      <c r="BQ1524" s="16">
        <f ca="1">IF(BQ1520&lt;AR1526,IF(BQ1520&lt;AR1524,IF(BQ1520&lt;AR1523,10,20),IF(BQ1520&lt;AR1525,30,40)),IF(BQ1520&lt;AR1528,IF(BQ1520&lt;AR1527,50,60),IF(BQ1520&lt;AR1529,70,80)))+IF(BQ1521&lt;AS1526,IF(BQ1521&lt;AS1524,IF(BQ1521&lt;AS1523,1,2),IF(BQ1521&lt;AS1525,3,4)),IF(BQ1521&lt;AS1528,IF(BQ1521&lt;AS1527,5,6),IF(BQ1521&lt;AS1529,7,8)))</f>
        <v>81</v>
      </c>
      <c r="BR1524" s="16">
        <f ca="1">IF(BR1520&lt;AR1526,IF(BR1520&lt;AR1524,IF(BR1520&lt;AR1523,10,20),IF(BR1520&lt;AR1525,30,40)),IF(BR1520&lt;AR1528,IF(BR1520&lt;AR1527,50,60),IF(BR1520&lt;AR1529,70,80)))+IF(BR1521&lt;AS1526,IF(BR1521&lt;AS1524,IF(BR1521&lt;AS1523,1,2),IF(BR1521&lt;AS1525,3,4)),IF(BR1521&lt;AS1528,IF(BR1521&lt;AS1527,5,6),IF(BR1521&lt;AS1529,7,8)))</f>
        <v>81</v>
      </c>
      <c r="BS1524" s="16">
        <f ca="1">IF(BS1520&lt;AR1526,IF(BS1520&lt;AR1524,IF(BS1520&lt;AR1523,10,20),IF(BS1520&lt;AR1525,30,40)),IF(BS1520&lt;AR1528,IF(BS1520&lt;AR1527,50,60),IF(BS1520&lt;AR1529,70,80)))+IF(BS1521&lt;AS1526,IF(BS1521&lt;AS1524,IF(BS1521&lt;AS1523,1,2),IF(BS1521&lt;AS1525,3,4)),IF(BS1521&lt;AS1528,IF(BS1521&lt;AS1527,5,6),IF(BS1521&lt;AS1529,7,8)))</f>
        <v>81</v>
      </c>
      <c r="BT1524" s="16">
        <f ca="1">IF(BT1520&lt;AR1526,IF(BT1520&lt;AR1524,IF(BT1520&lt;AR1523,10,20),IF(BT1520&lt;AR1525,30,40)),IF(BT1520&lt;AR1528,IF(BT1520&lt;AR1527,50,60),IF(BT1520&lt;AR1529,70,80)))+IF(BT1521&lt;AS1526,IF(BT1521&lt;AS1524,IF(BT1521&lt;AS1523,1,2),IF(BT1521&lt;AS1525,3,4)),IF(BT1521&lt;AS1528,IF(BT1521&lt;AS1527,5,6),IF(BT1521&lt;AS1529,7,8)))</f>
        <v>81</v>
      </c>
      <c r="BU1524" s="16">
        <f ca="1">IF(BU1520&lt;AR1526,IF(BU1520&lt;AR1524,IF(BU1520&lt;AR1523,10,20),IF(BU1520&lt;AR1525,30,40)),IF(BU1520&lt;AR1528,IF(BU1520&lt;AR1527,50,60),IF(BU1520&lt;AR1529,70,80)))+IF(BU1521&lt;AS1526,IF(BU1521&lt;AS1524,IF(BU1521&lt;AS1523,1,2),IF(BU1521&lt;AS1525,3,4)),IF(BU1521&lt;AS1528,IF(BU1521&lt;AS1527,5,6),IF(BU1521&lt;AS1529,7,8)))</f>
        <v>81</v>
      </c>
      <c r="BV1524" s="16">
        <f ca="1">IF(BV1520&lt;AR1526,IF(BV1520&lt;AR1524,IF(BV1520&lt;AR1523,10,20),IF(BV1520&lt;AR1525,30,40)),IF(BV1520&lt;AR1528,IF(BV1520&lt;AR1527,50,60),IF(BV1520&lt;AR1529,70,80)))+IF(BV1521&lt;AS1526,IF(BV1521&lt;AS1524,IF(BV1521&lt;AS1523,1,2),IF(BV1521&lt;AS1525,3,4)),IF(BV1521&lt;AS1528,IF(BV1521&lt;AS1527,5,6),IF(BV1521&lt;AS1529,7,8)))</f>
        <v>81</v>
      </c>
      <c r="BW1524" s="16">
        <f ca="1">IF(BW1520&lt;AR1526,IF(BW1520&lt;AR1524,IF(BW1520&lt;AR1523,10,20),IF(BW1520&lt;AR1525,30,40)),IF(BW1520&lt;AR1528,IF(BW1520&lt;AR1527,50,60),IF(BW1520&lt;AR1529,70,80)))+IF(BW1521&lt;AS1526,IF(BW1521&lt;AS1524,IF(BW1521&lt;AS1523,1,2),IF(BW1521&lt;AS1525,3,4)),IF(BW1521&lt;AS1528,IF(BW1521&lt;AS1527,5,6),IF(BW1521&lt;AS1529,7,8)))</f>
        <v>81</v>
      </c>
      <c r="BX1524" s="16">
        <f ca="1">IF(BX1520&lt;AR1526,IF(BX1520&lt;AR1524,IF(BX1520&lt;AR1523,10,20),IF(BX1520&lt;AR1525,30,40)),IF(BX1520&lt;AR1528,IF(BX1520&lt;AR1527,50,60),IF(BX1520&lt;AR1529,70,80)))+IF(BX1521&lt;AS1526,IF(BX1521&lt;AS1524,IF(BX1521&lt;AS1523,1,2),IF(BX1521&lt;AS1525,3,4)),IF(BX1521&lt;AS1528,IF(BX1521&lt;AS1527,5,6),IF(BX1521&lt;AS1529,7,8)))</f>
        <v>81</v>
      </c>
      <c r="BY1524" s="16">
        <f ca="1">IF(BY1520&lt;AR1526,IF(BY1520&lt;AR1524,IF(BY1520&lt;AR1523,10,20),IF(BY1520&lt;AR1525,30,40)),IF(BY1520&lt;AR1528,IF(BY1520&lt;AR1527,50,60),IF(BY1520&lt;AR1529,70,80)))+IF(BY1521&lt;AS1526,IF(BY1521&lt;AS1524,IF(BY1521&lt;AS1523,1,2),IF(BY1521&lt;AS1525,3,4)),IF(BY1521&lt;AS1528,IF(BY1521&lt;AS1527,5,6),IF(BY1521&lt;AS1529,7,8)))</f>
        <v>81</v>
      </c>
      <c r="BZ1524" s="16">
        <f ca="1">IF(BZ1520&lt;AR1526,IF(BZ1520&lt;AR1524,IF(BZ1520&lt;AR1523,10,20),IF(BZ1520&lt;AR1525,30,40)),IF(BZ1520&lt;AR1528,IF(BZ1520&lt;AR1527,50,60),IF(BZ1520&lt;AR1529,70,80)))+IF(BZ1521&lt;AS1526,IF(BZ1521&lt;AS1524,IF(BZ1521&lt;AS1523,1,2),IF(BZ1521&lt;AS1525,3,4)),IF(BZ1521&lt;AS1528,IF(BZ1521&lt;AS1527,5,6),IF(BZ1521&lt;AS1529,7,8)))</f>
        <v>81</v>
      </c>
      <c r="CA1524" s="16">
        <f ca="1">IF(CA1520&lt;AR1526,IF(CA1520&lt;AR1524,IF(CA1520&lt;AR1523,10,20),IF(CA1520&lt;AR1525,30,40)),IF(CA1520&lt;AR1528,IF(CA1520&lt;AR1527,50,60),IF(CA1520&lt;AR1529,70,80)))+IF(CA1521&lt;AS1526,IF(CA1521&lt;AS1524,IF(CA1521&lt;AS1523,1,2),IF(CA1521&lt;AS1525,3,4)),IF(CA1521&lt;AS1528,IF(CA1521&lt;AS1527,5,6),IF(CA1521&lt;AS1529,7,8)))</f>
        <v>81</v>
      </c>
      <c r="CB1524" s="16">
        <f ca="1">IF(CB1520&lt;AR1526,IF(CB1520&lt;AR1524,IF(CB1520&lt;AR1523,10,20),IF(CB1520&lt;AR1525,30,40)),IF(CB1520&lt;AR1528,IF(CB1520&lt;AR1527,50,60),IF(CB1520&lt;AR1529,70,80)))+IF(CB1521&lt;AS1526,IF(CB1521&lt;AS1524,IF(CB1521&lt;AS1523,1,2),IF(CB1521&lt;AS1525,3,4)),IF(CB1521&lt;AS1528,IF(CB1521&lt;AS1527,5,6),IF(CB1521&lt;AS1529,7,8)))</f>
        <v>81</v>
      </c>
      <c r="CC1524" s="16">
        <f ca="1">IF(CC1520&lt;AR1526,IF(CC1520&lt;AR1524,IF(CC1520&lt;AR1523,10,20),IF(CC1520&lt;AR1525,30,40)),IF(CC1520&lt;AR1528,IF(CC1520&lt;AR1527,50,60),IF(CC1520&lt;AR1529,70,80)))+IF(CC1521&lt;AS1526,IF(CC1521&lt;AS1524,IF(CC1521&lt;AS1523,1,2),IF(CC1521&lt;AS1525,3,4)),IF(CC1521&lt;AS1528,IF(CC1521&lt;AS1527,5,6),IF(CC1521&lt;AS1529,7,8)))</f>
        <v>81</v>
      </c>
      <c r="CD1524" s="16">
        <f ca="1">IF(CD1520&lt;AR1526,IF(CD1520&lt;AR1524,IF(CD1520&lt;AR1523,10,20),IF(CD1520&lt;AR1525,30,40)),IF(CD1520&lt;AR1528,IF(CD1520&lt;AR1527,50,60),IF(CD1520&lt;AR1529,70,80)))+IF(CD1521&lt;AS1526,IF(CD1521&lt;AS1524,IF(CD1521&lt;AS1523,1,2),IF(CD1521&lt;AS1525,3,4)),IF(CD1521&lt;AS1528,IF(CD1521&lt;AS1527,5,6),IF(CD1521&lt;AS1529,7,8)))</f>
        <v>81</v>
      </c>
      <c r="CE1524" s="16">
        <f ca="1">IF(CE1520&lt;AR1526,IF(CE1520&lt;AR1524,IF(CE1520&lt;AR1523,10,20),IF(CE1520&lt;AR1525,30,40)),IF(CE1520&lt;AR1528,IF(CE1520&lt;AR1527,50,60),IF(CE1520&lt;AR1529,70,80)))+IF(CE1521&lt;AS1526,IF(CE1521&lt;AS1524,IF(CE1521&lt;AS1523,1,2),IF(CE1521&lt;AS1525,3,4)),IF(CE1521&lt;AS1528,IF(CE1521&lt;AS1527,5,6),IF(CE1521&lt;AS1529,7,8)))</f>
        <v>81</v>
      </c>
      <c r="CF1524" s="16">
        <f ca="1">IF(CF1520&lt;AR1526,IF(CF1520&lt;AR1524,IF(CF1520&lt;AR1523,10,20),IF(CF1520&lt;AR1525,30,40)),IF(CF1520&lt;AR1528,IF(CF1520&lt;AR1527,50,60),IF(CF1520&lt;AR1529,70,80)))+IF(CF1521&lt;AS1526,IF(CF1521&lt;AS1524,IF(CF1521&lt;AS1523,1,2),IF(CF1521&lt;AS1525,3,4)),IF(CF1521&lt;AS1528,IF(CF1521&lt;AS1527,5,6),IF(CF1521&lt;AS1529,7,8)))</f>
        <v>81</v>
      </c>
      <c r="CG1524" s="16">
        <f ca="1">IF(CG1520&lt;AR1526,IF(CG1520&lt;AR1524,IF(CG1520&lt;AR1523,10,20),IF(CG1520&lt;AR1525,30,40)),IF(CG1520&lt;AR1528,IF(CG1520&lt;AR1527,50,60),IF(CG1520&lt;AR1529,70,80)))+IF(CG1521&lt;AS1526,IF(CG1521&lt;AS1524,IF(CG1521&lt;AS1523,1,2),IF(CG1521&lt;AS1525,3,4)),IF(CG1521&lt;AS1528,IF(CG1521&lt;AS1527,5,6),IF(CG1521&lt;AS1529,7,8)))</f>
        <v>81</v>
      </c>
      <c r="CH1524" s="16">
        <f ca="1">IF(CH1520&lt;AR1526,IF(CH1520&lt;AR1524,IF(CH1520&lt;AR1523,10,20),IF(CH1520&lt;AR1525,30,40)),IF(CH1520&lt;AR1528,IF(CH1520&lt;AR1527,50,60),IF(CH1520&lt;AR1529,70,80)))+IF(CH1521&lt;AS1526,IF(CH1521&lt;AS1524,IF(CH1521&lt;AS1523,1,2),IF(CH1521&lt;AS1525,3,4)),IF(CH1521&lt;AS1528,IF(CH1521&lt;AS1527,5,6),IF(CH1521&lt;AS1529,7,8)))</f>
        <v>81</v>
      </c>
      <c r="CI1524" s="16">
        <f ca="1">IF(CI1520&lt;AR1526,IF(CI1520&lt;AR1524,IF(CI1520&lt;AR1523,10,20),IF(CI1520&lt;AR1525,30,40)),IF(CI1520&lt;AR1528,IF(CI1520&lt;AR1527,50,60),IF(CI1520&lt;AR1529,70,80)))+IF(CI1521&lt;AS1526,IF(CI1521&lt;AS1524,IF(CI1521&lt;AS1523,1,2),IF(CI1521&lt;AS1525,3,4)),IF(CI1521&lt;AS1528,IF(CI1521&lt;AS1527,5,6),IF(CI1521&lt;AS1529,7,8)))</f>
        <v>81</v>
      </c>
      <c r="CJ1524" s="16">
        <f ca="1">IF(CJ1520&lt;AR1526,IF(CJ1520&lt;AR1524,IF(CJ1520&lt;AR1523,10,20),IF(CJ1520&lt;AR1525,30,40)),IF(CJ1520&lt;AR1528,IF(CJ1520&lt;AR1527,50,60),IF(CJ1520&lt;AR1529,70,80)))+IF(CJ1521&lt;AS1526,IF(CJ1521&lt;AS1524,IF(CJ1521&lt;AS1523,1,2),IF(CJ1521&lt;AS1525,3,4)),IF(CJ1521&lt;AS1528,IF(CJ1521&lt;AS1527,5,6),IF(CJ1521&lt;AS1529,7,8)))</f>
        <v>81</v>
      </c>
      <c r="CK1524" s="16">
        <f ca="1">IF(CK1520&lt;AR1526,IF(CK1520&lt;AR1524,IF(CK1520&lt;AR1523,10,20),IF(CK1520&lt;AR1525,30,40)),IF(CK1520&lt;AR1528,IF(CK1520&lt;AR1527,50,60),IF(CK1520&lt;AR1529,70,80)))+IF(CK1521&lt;AS1526,IF(CK1521&lt;AS1524,IF(CK1521&lt;AS1523,1,2),IF(CK1521&lt;AS1525,3,4)),IF(CK1521&lt;AS1528,IF(CK1521&lt;AS1527,5,6),IF(CK1521&lt;AS1529,7,8)))</f>
        <v>81</v>
      </c>
      <c r="CL1524" s="16">
        <f ca="1">IF(CL1520&lt;AR1526,IF(CL1520&lt;AR1524,IF(CL1520&lt;AR1523,10,20),IF(CL1520&lt;AR1525,30,40)),IF(CL1520&lt;AR1528,IF(CL1520&lt;AR1527,50,60),IF(CL1520&lt;AR1529,70,80)))+IF(CL1521&lt;AS1526,IF(CL1521&lt;AS1524,IF(CL1521&lt;AS1523,1,2),IF(CL1521&lt;AS1525,3,4)),IF(CL1521&lt;AS1528,IF(CL1521&lt;AS1527,5,6),IF(CL1521&lt;AS1529,7,8)))</f>
        <v>81</v>
      </c>
      <c r="CM1524" s="16">
        <f ca="1">IF(CM1520&lt;AR1526,IF(CM1520&lt;AR1524,IF(CM1520&lt;AR1523,10,20),IF(CM1520&lt;AR1525,30,40)),IF(CM1520&lt;AR1528,IF(CM1520&lt;AR1527,50,60),IF(CM1520&lt;AR1529,70,80)))+IF(CM1521&lt;AS1526,IF(CM1521&lt;AS1524,IF(CM1521&lt;AS1523,1,2),IF(CM1521&lt;AS1525,3,4)),IF(CM1521&lt;AS1528,IF(CM1521&lt;AS1527,5,6),IF(CM1521&lt;AS1529,7,8)))</f>
        <v>81</v>
      </c>
      <c r="CN1524" s="16">
        <f ca="1">IF(CN1520&lt;AR1526,IF(CN1520&lt;AR1524,IF(CN1520&lt;AR1523,10,20),IF(CN1520&lt;AR1525,30,40)),IF(CN1520&lt;AR1528,IF(CN1520&lt;AR1527,50,60),IF(CN1520&lt;AR1529,70,80)))+IF(CN1521&lt;AS1526,IF(CN1521&lt;AS1524,IF(CN1521&lt;AS1523,1,2),IF(CN1521&lt;AS1525,3,4)),IF(CN1521&lt;AS1528,IF(CN1521&lt;AS1527,5,6),IF(CN1521&lt;AS1529,7,8)))</f>
        <v>81</v>
      </c>
      <c r="CO1524" s="16">
        <f ca="1">IF(CO1520&lt;AR1526,IF(CO1520&lt;AR1524,IF(CO1520&lt;AR1523,10,20),IF(CO1520&lt;AR1525,30,40)),IF(CO1520&lt;AR1528,IF(CO1520&lt;AR1527,50,60),IF(CO1520&lt;AR1529,70,80)))+IF(CO1521&lt;AS1526,IF(CO1521&lt;AS1524,IF(CO1521&lt;AS1523,1,2),IF(CO1521&lt;AS1525,3,4)),IF(CO1521&lt;AS1528,IF(CO1521&lt;AS1527,5,6),IF(CO1521&lt;AS1529,7,8)))</f>
        <v>81</v>
      </c>
      <c r="CP1524" s="16">
        <f ca="1">IF(CP1520&lt;AR1526,IF(CP1520&lt;AR1524,IF(CP1520&lt;AR1523,10,20),IF(CP1520&lt;AR1525,30,40)),IF(CP1520&lt;AR1528,IF(CP1520&lt;AR1527,50,60),IF(CP1520&lt;AR1529,70,80)))+IF(CP1521&lt;AS1526,IF(CP1521&lt;AS1524,IF(CP1521&lt;AS1523,1,2),IF(CP1521&lt;AS1525,3,4)),IF(CP1521&lt;AS1528,IF(CP1521&lt;AS1527,5,6),IF(CP1521&lt;AS1529,7,8)))</f>
        <v>81</v>
      </c>
      <c r="CQ1524" s="16">
        <f ca="1">IF(CQ1520&lt;AR1526,IF(CQ1520&lt;AR1524,IF(CQ1520&lt;AR1523,10,20),IF(CQ1520&lt;AR1525,30,40)),IF(CQ1520&lt;AR1528,IF(CQ1520&lt;AR1527,50,60),IF(CQ1520&lt;AR1529,70,80)))+IF(CQ1521&lt;AS1526,IF(CQ1521&lt;AS1524,IF(CQ1521&lt;AS1523,1,2),IF(CQ1521&lt;AS1525,3,4)),IF(CQ1521&lt;AS1528,IF(CQ1521&lt;AS1527,5,6),IF(CQ1521&lt;AS1529,7,8)))</f>
        <v>81</v>
      </c>
      <c r="CR1524" s="16">
        <f ca="1">IF(CR1520&lt;AR1526,IF(CR1520&lt;AR1524,IF(CR1520&lt;AR1523,10,20),IF(CR1520&lt;AR1525,30,40)),IF(CR1520&lt;AR1528,IF(CR1520&lt;AR1527,50,60),IF(CR1520&lt;AR1529,70,80)))+IF(CR1521&lt;AS1526,IF(CR1521&lt;AS1524,IF(CR1521&lt;AS1523,1,2),IF(CR1521&lt;AS1525,3,4)),IF(CR1521&lt;AS1528,IF(CR1521&lt;AS1527,5,6),IF(CR1521&lt;AS1529,7,8)))</f>
        <v>81</v>
      </c>
    </row>
    <row r="1525" spans="1:96" x14ac:dyDescent="0.35">
      <c r="A1525" s="23"/>
      <c r="B1525" s="38">
        <v>3.125E-2</v>
      </c>
      <c r="C1525" s="49">
        <v>30</v>
      </c>
      <c r="D1525" s="26">
        <f ca="1">AE1512/AE1518</f>
        <v>0</v>
      </c>
      <c r="E1525" s="19">
        <f ca="1">COUNTIF(AU1524:CR1527,31)</f>
        <v>0</v>
      </c>
      <c r="F1525" s="19">
        <f ca="1">COUNTIF(AU1524:CR1527,32)</f>
        <v>0</v>
      </c>
      <c r="G1525" s="19">
        <f ca="1">COUNTIF(AU1524:CR1527,33)</f>
        <v>0</v>
      </c>
      <c r="H1525" s="19">
        <f ca="1">COUNTIF(AU1524:CR1527,34)</f>
        <v>0</v>
      </c>
      <c r="I1525" s="19">
        <f ca="1">COUNTIF(AU1524:CR1527,35)</f>
        <v>0</v>
      </c>
      <c r="J1525" s="19">
        <f ca="1">COUNTIF(AU1524:CR1527,36)</f>
        <v>0</v>
      </c>
      <c r="K1525" s="19">
        <f ca="1">COUNTIF(AU1524:CR1527,37)</f>
        <v>0</v>
      </c>
      <c r="L1525" s="19">
        <f ca="1">COUNTIF(AU1524:CR1527,38)</f>
        <v>0</v>
      </c>
      <c r="N1525" s="45">
        <f ca="1">ROUNDDOWN(E1525*$AK$17+RAND(),0)</f>
        <v>0</v>
      </c>
      <c r="O1525" s="45">
        <f ca="1">ROUNDDOWN(F1525*$AL$17+RAND(),0)</f>
        <v>0</v>
      </c>
      <c r="P1525" s="45">
        <f ca="1">ROUNDDOWN(G1525*$AM$17+RAND(),0)</f>
        <v>0</v>
      </c>
      <c r="Q1525" s="45">
        <f ca="1">ROUNDDOWN(H1525*$AN$17+RAND(),0)</f>
        <v>0</v>
      </c>
      <c r="R1525" s="45">
        <f ca="1">ROUNDDOWN(I1525*$AO$17+RAND(),0)</f>
        <v>0</v>
      </c>
      <c r="S1525" s="45">
        <f ca="1">ROUNDDOWN(J1525*$AP$17+RAND(),0)</f>
        <v>0</v>
      </c>
      <c r="T1525" s="45">
        <f ca="1">ROUNDDOWN(K1525*$AQ$17+RAND(),0)</f>
        <v>0</v>
      </c>
      <c r="U1525" s="45">
        <f ca="1">ROUNDDOWN(L1525*$AR$17+RAND(),0)</f>
        <v>0</v>
      </c>
      <c r="W1525" s="47">
        <f t="shared" ca="1" si="2953"/>
        <v>0</v>
      </c>
      <c r="X1525" s="47">
        <f t="shared" ca="1" si="2939"/>
        <v>0</v>
      </c>
      <c r="Y1525" s="47">
        <f t="shared" ca="1" si="2940"/>
        <v>0</v>
      </c>
      <c r="Z1525" s="47">
        <f t="shared" ca="1" si="2941"/>
        <v>0</v>
      </c>
      <c r="AA1525" s="47">
        <f t="shared" ca="1" si="2942"/>
        <v>0</v>
      </c>
      <c r="AB1525" s="47">
        <f t="shared" ca="1" si="2943"/>
        <v>0</v>
      </c>
      <c r="AC1525" s="47">
        <f t="shared" ca="1" si="2944"/>
        <v>0</v>
      </c>
      <c r="AD1525" s="47">
        <f t="shared" ca="1" si="2945"/>
        <v>0</v>
      </c>
      <c r="AE1525" s="21">
        <f t="shared" ca="1" si="2954"/>
        <v>0</v>
      </c>
      <c r="AH1525" s="48">
        <f t="shared" ca="1" si="2955"/>
        <v>0</v>
      </c>
      <c r="AI1525" s="48">
        <f t="shared" ca="1" si="2946"/>
        <v>0</v>
      </c>
      <c r="AJ1525" s="48">
        <f t="shared" ca="1" si="2947"/>
        <v>0</v>
      </c>
      <c r="AK1525" s="48">
        <f t="shared" ca="1" si="2948"/>
        <v>0</v>
      </c>
      <c r="AL1525" s="48">
        <f t="shared" ca="1" si="2949"/>
        <v>0</v>
      </c>
      <c r="AM1525" s="48">
        <f t="shared" ca="1" si="2950"/>
        <v>0</v>
      </c>
      <c r="AN1525" s="48">
        <f t="shared" ca="1" si="2951"/>
        <v>0</v>
      </c>
      <c r="AO1525" s="48">
        <f t="shared" ca="1" si="2952"/>
        <v>0</v>
      </c>
      <c r="AQ1525" s="1">
        <v>30</v>
      </c>
      <c r="AR1525" s="13">
        <f t="shared" ca="1" si="2956"/>
        <v>0</v>
      </c>
      <c r="AS1525" s="13">
        <f ca="1">AS1524+G1522</f>
        <v>1</v>
      </c>
      <c r="AT1525" s="8">
        <v>3</v>
      </c>
      <c r="AU1525" s="16">
        <f ca="1">IF(AU1522&lt;AR1526,IF(AU1522&lt;AR1524,IF(AU1522&lt;AR1523,10,20),IF(AU1522&lt;AR1525,30,40)),IF(AU1522&lt;AR1528,IF(AU1522&lt;AR1527,50,60),IF(AU1522&lt;AR1529,70,80)))+IF(AU1523&lt;AS1526,IF(AU1523&lt;AS1524,IF(AU1523&lt;AS1523,1,2),IF(AU1523&lt;AS1525,3,4)),IF(AU1523&lt;AS1528,IF(AU1523&lt;AS1527,5,6),IF(AU1523&lt;AS1529,7,8)))</f>
        <v>81</v>
      </c>
      <c r="AV1525" s="16">
        <f ca="1">IF(AV1522&lt;AR1526,IF(AV1522&lt;AR1524,IF(AV1522&lt;AR1523,10,20),IF(AV1522&lt;AR1525,30,40)),IF(AV1522&lt;AR1528,IF(AV1522&lt;AR1527,50,60),IF(AV1522&lt;AR1529,70,80)))+IF(AV1523&lt;AS1526,IF(AV1523&lt;AS1524,IF(AV1523&lt;AS1523,1,2),IF(AV1523&lt;AS1525,3,4)),IF(AV1523&lt;AS1528,IF(AV1523&lt;AS1527,5,6),IF(AV1523&lt;AS1529,7,8)))</f>
        <v>81</v>
      </c>
      <c r="AW1525" s="16">
        <f ca="1">IF(AW1522&lt;AR1526,IF(AW1522&lt;AR1524,IF(AW1522&lt;AR1523,10,20),IF(AW1522&lt;AR1525,30,40)),IF(AW1522&lt;AR1528,IF(AW1522&lt;AR1527,50,60),IF(AW1522&lt;AR1529,70,80)))+IF(AW1523&lt;AS1526,IF(AW1523&lt;AS1524,IF(AW1523&lt;AS1523,1,2),IF(AW1523&lt;AS1525,3,4)),IF(AW1523&lt;AS1528,IF(AW1523&lt;AS1527,5,6),IF(AW1523&lt;AS1529,7,8)))</f>
        <v>81</v>
      </c>
      <c r="AX1525" s="16">
        <f ca="1">IF(AX1522&lt;AR1526,IF(AX1522&lt;AR1524,IF(AX1522&lt;AR1523,10,20),IF(AX1522&lt;AR1525,30,40)),IF(AX1522&lt;AR1528,IF(AX1522&lt;AR1527,50,60),IF(AX1522&lt;AR1529,70,80)))+IF(AX1523&lt;AS1526,IF(AX1523&lt;AS1524,IF(AX1523&lt;AS1523,1,2),IF(AX1523&lt;AS1525,3,4)),IF(AX1523&lt;AS1528,IF(AX1523&lt;AS1527,5,6),IF(AX1523&lt;AS1529,7,8)))</f>
        <v>81</v>
      </c>
      <c r="AY1525" s="16">
        <f ca="1">IF(AY1522&lt;AR1526,IF(AY1522&lt;AR1524,IF(AY1522&lt;AR1523,10,20),IF(AY1522&lt;AR1525,30,40)),IF(AY1522&lt;AR1528,IF(AY1522&lt;AR1527,50,60),IF(AY1522&lt;AR1529,70,80)))+IF(AY1523&lt;AS1526,IF(AY1523&lt;AS1524,IF(AY1523&lt;AS1523,1,2),IF(AY1523&lt;AS1525,3,4)),IF(AY1523&lt;AS1528,IF(AY1523&lt;AS1527,5,6),IF(AY1523&lt;AS1529,7,8)))</f>
        <v>81</v>
      </c>
      <c r="AZ1525" s="16">
        <f ca="1">IF(AZ1522&lt;AR1526,IF(AZ1522&lt;AR1524,IF(AZ1522&lt;AR1523,10,20),IF(AZ1522&lt;AR1525,30,40)),IF(AZ1522&lt;AR1528,IF(AZ1522&lt;AR1527,50,60),IF(AZ1522&lt;AR1529,70,80)))+IF(AZ1523&lt;AS1526,IF(AZ1523&lt;AS1524,IF(AZ1523&lt;AS1523,1,2),IF(AZ1523&lt;AS1525,3,4)),IF(AZ1523&lt;AS1528,IF(AZ1523&lt;AS1527,5,6),IF(AZ1523&lt;AS1529,7,8)))</f>
        <v>81</v>
      </c>
      <c r="BA1525" s="16">
        <f ca="1">IF(BA1522&lt;AR1526,IF(BA1522&lt;AR1524,IF(BA1522&lt;AR1523,10,20),IF(BA1522&lt;AR1525,30,40)),IF(BA1522&lt;AR1528,IF(BA1522&lt;AR1527,50,60),IF(BA1522&lt;AR1529,70,80)))+IF(BA1523&lt;AS1526,IF(BA1523&lt;AS1524,IF(BA1523&lt;AS1523,1,2),IF(BA1523&lt;AS1525,3,4)),IF(BA1523&lt;AS1528,IF(BA1523&lt;AS1527,5,6),IF(BA1523&lt;AS1529,7,8)))</f>
        <v>81</v>
      </c>
      <c r="BB1525" s="16">
        <f ca="1">IF(BB1522&lt;AR1526,IF(BB1522&lt;AR1524,IF(BB1522&lt;AR1523,10,20),IF(BB1522&lt;AR1525,30,40)),IF(BB1522&lt;AR1528,IF(BB1522&lt;AR1527,50,60),IF(BB1522&lt;AR1529,70,80)))+IF(BB1523&lt;AS1526,IF(BB1523&lt;AS1524,IF(BB1523&lt;AS1523,1,2),IF(BB1523&lt;AS1525,3,4)),IF(BB1523&lt;AS1528,IF(BB1523&lt;AS1527,5,6),IF(BB1523&lt;AS1529,7,8)))</f>
        <v>81</v>
      </c>
      <c r="BC1525" s="16">
        <f ca="1">IF(BC1522&lt;AR1526,IF(BC1522&lt;AR1524,IF(BC1522&lt;AR1523,10,20),IF(BC1522&lt;AR1525,30,40)),IF(BC1522&lt;AR1528,IF(BC1522&lt;AR1527,50,60),IF(BC1522&lt;AR1529,70,80)))+IF(BC1523&lt;AS1526,IF(BC1523&lt;AS1524,IF(BC1523&lt;AS1523,1,2),IF(BC1523&lt;AS1525,3,4)),IF(BC1523&lt;AS1528,IF(BC1523&lt;AS1527,5,6),IF(BC1523&lt;AS1529,7,8)))</f>
        <v>81</v>
      </c>
      <c r="BD1525" s="16">
        <f ca="1">IF(BD1522&lt;AR1526,IF(BD1522&lt;AR1524,IF(BD1522&lt;AR1523,10,20),IF(BD1522&lt;AR1525,30,40)),IF(BD1522&lt;AR1528,IF(BD1522&lt;AR1527,50,60),IF(BD1522&lt;AR1529,70,80)))+IF(BD1523&lt;AS1526,IF(BD1523&lt;AS1524,IF(BD1523&lt;AS1523,1,2),IF(BD1523&lt;AS1525,3,4)),IF(BD1523&lt;AS1528,IF(BD1523&lt;AS1527,5,6),IF(BD1523&lt;AS1529,7,8)))</f>
        <v>81</v>
      </c>
      <c r="BE1525" s="16">
        <f ca="1">IF(BE1522&lt;AR1526,IF(BE1522&lt;AR1524,IF(BE1522&lt;AR1523,10,20),IF(BE1522&lt;AR1525,30,40)),IF(BE1522&lt;AR1528,IF(BE1522&lt;AR1527,50,60),IF(BE1522&lt;AR1529,70,80)))+IF(BE1523&lt;AS1526,IF(BE1523&lt;AS1524,IF(BE1523&lt;AS1523,1,2),IF(BE1523&lt;AS1525,3,4)),IF(BE1523&lt;AS1528,IF(BE1523&lt;AS1527,5,6),IF(BE1523&lt;AS1529,7,8)))</f>
        <v>81</v>
      </c>
      <c r="BF1525" s="16">
        <f ca="1">IF(BF1522&lt;AR1526,IF(BF1522&lt;AR1524,IF(BF1522&lt;AR1523,10,20),IF(BF1522&lt;AR1525,30,40)),IF(BF1522&lt;AR1528,IF(BF1522&lt;AR1527,50,60),IF(BF1522&lt;AR1529,70,80)))+IF(BF1523&lt;AS1526,IF(BF1523&lt;AS1524,IF(BF1523&lt;AS1523,1,2),IF(BF1523&lt;AS1525,3,4)),IF(BF1523&lt;AS1528,IF(BF1523&lt;AS1527,5,6),IF(BF1523&lt;AS1529,7,8)))</f>
        <v>81</v>
      </c>
      <c r="BG1525" s="16">
        <f ca="1">IF(BG1522&lt;AR1526,IF(BG1522&lt;AR1524,IF(BG1522&lt;AR1523,10,20),IF(BG1522&lt;AR1525,30,40)),IF(BG1522&lt;AR1528,IF(BG1522&lt;AR1527,50,60),IF(BG1522&lt;AR1529,70,80)))+IF(BG1523&lt;AS1526,IF(BG1523&lt;AS1524,IF(BG1523&lt;AS1523,1,2),IF(BG1523&lt;AS1525,3,4)),IF(BG1523&lt;AS1528,IF(BG1523&lt;AS1527,5,6),IF(BG1523&lt;AS1529,7,8)))</f>
        <v>81</v>
      </c>
      <c r="BH1525" s="16">
        <f ca="1">IF(BH1522&lt;AR1526,IF(BH1522&lt;AR1524,IF(BH1522&lt;AR1523,10,20),IF(BH1522&lt;AR1525,30,40)),IF(BH1522&lt;AR1528,IF(BH1522&lt;AR1527,50,60),IF(BH1522&lt;AR1529,70,80)))+IF(BH1523&lt;AS1526,IF(BH1523&lt;AS1524,IF(BH1523&lt;AS1523,1,2),IF(BH1523&lt;AS1525,3,4)),IF(BH1523&lt;AS1528,IF(BH1523&lt;AS1527,5,6),IF(BH1523&lt;AS1529,7,8)))</f>
        <v>81</v>
      </c>
      <c r="BI1525" s="16">
        <f ca="1">IF(BI1522&lt;AR1526,IF(BI1522&lt;AR1524,IF(BI1522&lt;AR1523,10,20),IF(BI1522&lt;AR1525,30,40)),IF(BI1522&lt;AR1528,IF(BI1522&lt;AR1527,50,60),IF(BI1522&lt;AR1529,70,80)))+IF(BI1523&lt;AS1526,IF(BI1523&lt;AS1524,IF(BI1523&lt;AS1523,1,2),IF(BI1523&lt;AS1525,3,4)),IF(BI1523&lt;AS1528,IF(BI1523&lt;AS1527,5,6),IF(BI1523&lt;AS1529,7,8)))</f>
        <v>81</v>
      </c>
      <c r="BJ1525" s="16">
        <f ca="1">IF(BJ1522&lt;AR1526,IF(BJ1522&lt;AR1524,IF(BJ1522&lt;AR1523,10,20),IF(BJ1522&lt;AR1525,30,40)),IF(BJ1522&lt;AR1528,IF(BJ1522&lt;AR1527,50,60),IF(BJ1522&lt;AR1529,70,80)))+IF(BJ1523&lt;AS1526,IF(BJ1523&lt;AS1524,IF(BJ1523&lt;AS1523,1,2),IF(BJ1523&lt;AS1525,3,4)),IF(BJ1523&lt;AS1528,IF(BJ1523&lt;AS1527,5,6),IF(BJ1523&lt;AS1529,7,8)))</f>
        <v>81</v>
      </c>
      <c r="BK1525" s="16">
        <f ca="1">IF(BK1522&lt;AR1526,IF(BK1522&lt;AR1524,IF(BK1522&lt;AR1523,10,20),IF(BK1522&lt;AR1525,30,40)),IF(BK1522&lt;AR1528,IF(BK1522&lt;AR1527,50,60),IF(BK1522&lt;AR1529,70,80)))+IF(BK1523&lt;AS1526,IF(BK1523&lt;AS1524,IF(BK1523&lt;AS1523,1,2),IF(BK1523&lt;AS1525,3,4)),IF(BK1523&lt;AS1528,IF(BK1523&lt;AS1527,5,6),IF(BK1523&lt;AS1529,7,8)))</f>
        <v>81</v>
      </c>
      <c r="BL1525" s="16">
        <f ca="1">IF(BL1522&lt;AR1526,IF(BL1522&lt;AR1524,IF(BL1522&lt;AR1523,10,20),IF(BL1522&lt;AR1525,30,40)),IF(BL1522&lt;AR1528,IF(BL1522&lt;AR1527,50,60),IF(BL1522&lt;AR1529,70,80)))+IF(BL1523&lt;AS1526,IF(BL1523&lt;AS1524,IF(BL1523&lt;AS1523,1,2),IF(BL1523&lt;AS1525,3,4)),IF(BL1523&lt;AS1528,IF(BL1523&lt;AS1527,5,6),IF(BL1523&lt;AS1529,7,8)))</f>
        <v>81</v>
      </c>
      <c r="BM1525" s="16">
        <f ca="1">IF(BM1522&lt;AR1526,IF(BM1522&lt;AR1524,IF(BM1522&lt;AR1523,10,20),IF(BM1522&lt;AR1525,30,40)),IF(BM1522&lt;AR1528,IF(BM1522&lt;AR1527,50,60),IF(BM1522&lt;AR1529,70,80)))+IF(BM1523&lt;AS1526,IF(BM1523&lt;AS1524,IF(BM1523&lt;AS1523,1,2),IF(BM1523&lt;AS1525,3,4)),IF(BM1523&lt;AS1528,IF(BM1523&lt;AS1527,5,6),IF(BM1523&lt;AS1529,7,8)))</f>
        <v>81</v>
      </c>
      <c r="BN1525" s="16">
        <f ca="1">IF(BN1522&lt;AR1526,IF(BN1522&lt;AR1524,IF(BN1522&lt;AR1523,10,20),IF(BN1522&lt;AR1525,30,40)),IF(BN1522&lt;AR1528,IF(BN1522&lt;AR1527,50,60),IF(BN1522&lt;AR1529,70,80)))+IF(BN1523&lt;AS1526,IF(BN1523&lt;AS1524,IF(BN1523&lt;AS1523,1,2),IF(BN1523&lt;AS1525,3,4)),IF(BN1523&lt;AS1528,IF(BN1523&lt;AS1527,5,6),IF(BN1523&lt;AS1529,7,8)))</f>
        <v>81</v>
      </c>
      <c r="BO1525" s="16">
        <f ca="1">IF(BO1522&lt;AR1526,IF(BO1522&lt;AR1524,IF(BO1522&lt;AR1523,10,20),IF(BO1522&lt;AR1525,30,40)),IF(BO1522&lt;AR1528,IF(BO1522&lt;AR1527,50,60),IF(BO1522&lt;AR1529,70,80)))+IF(BO1523&lt;AS1526,IF(BO1523&lt;AS1524,IF(BO1523&lt;AS1523,1,2),IF(BO1523&lt;AS1525,3,4)),IF(BO1523&lt;AS1528,IF(BO1523&lt;AS1527,5,6),IF(BO1523&lt;AS1529,7,8)))</f>
        <v>81</v>
      </c>
      <c r="BP1525" s="16">
        <f ca="1">IF(BP1522&lt;AR1526,IF(BP1522&lt;AR1524,IF(BP1522&lt;AR1523,10,20),IF(BP1522&lt;AR1525,30,40)),IF(BP1522&lt;AR1528,IF(BP1522&lt;AR1527,50,60),IF(BP1522&lt;AR1529,70,80)))+IF(BP1523&lt;AS1526,IF(BP1523&lt;AS1524,IF(BP1523&lt;AS1523,1,2),IF(BP1523&lt;AS1525,3,4)),IF(BP1523&lt;AS1528,IF(BP1523&lt;AS1527,5,6),IF(BP1523&lt;AS1529,7,8)))</f>
        <v>81</v>
      </c>
      <c r="BQ1525" s="16">
        <f ca="1">IF(BQ1522&lt;AR1526,IF(BQ1522&lt;AR1524,IF(BQ1522&lt;AR1523,10,20),IF(BQ1522&lt;AR1525,30,40)),IF(BQ1522&lt;AR1528,IF(BQ1522&lt;AR1527,50,60),IF(BQ1522&lt;AR1529,70,80)))+IF(BQ1523&lt;AS1526,IF(BQ1523&lt;AS1524,IF(BQ1523&lt;AS1523,1,2),IF(BQ1523&lt;AS1525,3,4)),IF(BQ1523&lt;AS1528,IF(BQ1523&lt;AS1527,5,6),IF(BQ1523&lt;AS1529,7,8)))</f>
        <v>81</v>
      </c>
      <c r="BR1525" s="16">
        <f ca="1">IF(BR1522&lt;AR1526,IF(BR1522&lt;AR1524,IF(BR1522&lt;AR1523,10,20),IF(BR1522&lt;AR1525,30,40)),IF(BR1522&lt;AR1528,IF(BR1522&lt;AR1527,50,60),IF(BR1522&lt;AR1529,70,80)))+IF(BR1523&lt;AS1526,IF(BR1523&lt;AS1524,IF(BR1523&lt;AS1523,1,2),IF(BR1523&lt;AS1525,3,4)),IF(BR1523&lt;AS1528,IF(BR1523&lt;AS1527,5,6),IF(BR1523&lt;AS1529,7,8)))</f>
        <v>81</v>
      </c>
      <c r="BS1525" s="16">
        <f ca="1">IF(BS1522&lt;AR1526,IF(BS1522&lt;AR1524,IF(BS1522&lt;AR1523,10,20),IF(BS1522&lt;AR1525,30,40)),IF(BS1522&lt;AR1528,IF(BS1522&lt;AR1527,50,60),IF(BS1522&lt;AR1529,70,80)))+IF(BS1523&lt;AS1526,IF(BS1523&lt;AS1524,IF(BS1523&lt;AS1523,1,2),IF(BS1523&lt;AS1525,3,4)),IF(BS1523&lt;AS1528,IF(BS1523&lt;AS1527,5,6),IF(BS1523&lt;AS1529,7,8)))</f>
        <v>81</v>
      </c>
      <c r="BT1525" s="16">
        <f ca="1">IF(BT1522&lt;AR1526,IF(BT1522&lt;AR1524,IF(BT1522&lt;AR1523,10,20),IF(BT1522&lt;AR1525,30,40)),IF(BT1522&lt;AR1528,IF(BT1522&lt;AR1527,50,60),IF(BT1522&lt;AR1529,70,80)))+IF(BT1523&lt;AS1526,IF(BT1523&lt;AS1524,IF(BT1523&lt;AS1523,1,2),IF(BT1523&lt;AS1525,3,4)),IF(BT1523&lt;AS1528,IF(BT1523&lt;AS1527,5,6),IF(BT1523&lt;AS1529,7,8)))</f>
        <v>81</v>
      </c>
      <c r="BU1525" s="16">
        <f ca="1">IF(BU1522&lt;AR1526,IF(BU1522&lt;AR1524,IF(BU1522&lt;AR1523,10,20),IF(BU1522&lt;AR1525,30,40)),IF(BU1522&lt;AR1528,IF(BU1522&lt;AR1527,50,60),IF(BU1522&lt;AR1529,70,80)))+IF(BU1523&lt;AS1526,IF(BU1523&lt;AS1524,IF(BU1523&lt;AS1523,1,2),IF(BU1523&lt;AS1525,3,4)),IF(BU1523&lt;AS1528,IF(BU1523&lt;AS1527,5,6),IF(BU1523&lt;AS1529,7,8)))</f>
        <v>81</v>
      </c>
      <c r="BV1525" s="16">
        <f ca="1">IF(BV1522&lt;AR1526,IF(BV1522&lt;AR1524,IF(BV1522&lt;AR1523,10,20),IF(BV1522&lt;AR1525,30,40)),IF(BV1522&lt;AR1528,IF(BV1522&lt;AR1527,50,60),IF(BV1522&lt;AR1529,70,80)))+IF(BV1523&lt;AS1526,IF(BV1523&lt;AS1524,IF(BV1523&lt;AS1523,1,2),IF(BV1523&lt;AS1525,3,4)),IF(BV1523&lt;AS1528,IF(BV1523&lt;AS1527,5,6),IF(BV1523&lt;AS1529,7,8)))</f>
        <v>81</v>
      </c>
      <c r="BW1525" s="16">
        <f ca="1">IF(BW1522&lt;AR1526,IF(BW1522&lt;AR1524,IF(BW1522&lt;AR1523,10,20),IF(BW1522&lt;AR1525,30,40)),IF(BW1522&lt;AR1528,IF(BW1522&lt;AR1527,50,60),IF(BW1522&lt;AR1529,70,80)))+IF(BW1523&lt;AS1526,IF(BW1523&lt;AS1524,IF(BW1523&lt;AS1523,1,2),IF(BW1523&lt;AS1525,3,4)),IF(BW1523&lt;AS1528,IF(BW1523&lt;AS1527,5,6),IF(BW1523&lt;AS1529,7,8)))</f>
        <v>81</v>
      </c>
      <c r="BX1525" s="16">
        <f ca="1">IF(BX1522&lt;AR1526,IF(BX1522&lt;AR1524,IF(BX1522&lt;AR1523,10,20),IF(BX1522&lt;AR1525,30,40)),IF(BX1522&lt;AR1528,IF(BX1522&lt;AR1527,50,60),IF(BX1522&lt;AR1529,70,80)))+IF(BX1523&lt;AS1526,IF(BX1523&lt;AS1524,IF(BX1523&lt;AS1523,1,2),IF(BX1523&lt;AS1525,3,4)),IF(BX1523&lt;AS1528,IF(BX1523&lt;AS1527,5,6),IF(BX1523&lt;AS1529,7,8)))</f>
        <v>81</v>
      </c>
      <c r="BY1525" s="16">
        <f ca="1">IF(BY1522&lt;AR1526,IF(BY1522&lt;AR1524,IF(BY1522&lt;AR1523,10,20),IF(BY1522&lt;AR1525,30,40)),IF(BY1522&lt;AR1528,IF(BY1522&lt;AR1527,50,60),IF(BY1522&lt;AR1529,70,80)))+IF(BY1523&lt;AS1526,IF(BY1523&lt;AS1524,IF(BY1523&lt;AS1523,1,2),IF(BY1523&lt;AS1525,3,4)),IF(BY1523&lt;AS1528,IF(BY1523&lt;AS1527,5,6),IF(BY1523&lt;AS1529,7,8)))</f>
        <v>81</v>
      </c>
      <c r="BZ1525" s="16">
        <f ca="1">IF(BZ1522&lt;AR1526,IF(BZ1522&lt;AR1524,IF(BZ1522&lt;AR1523,10,20),IF(BZ1522&lt;AR1525,30,40)),IF(BZ1522&lt;AR1528,IF(BZ1522&lt;AR1527,50,60),IF(BZ1522&lt;AR1529,70,80)))+IF(BZ1523&lt;AS1526,IF(BZ1523&lt;AS1524,IF(BZ1523&lt;AS1523,1,2),IF(BZ1523&lt;AS1525,3,4)),IF(BZ1523&lt;AS1528,IF(BZ1523&lt;AS1527,5,6),IF(BZ1523&lt;AS1529,7,8)))</f>
        <v>81</v>
      </c>
      <c r="CA1525" s="16">
        <f ca="1">IF(CA1522&lt;AR1526,IF(CA1522&lt;AR1524,IF(CA1522&lt;AR1523,10,20),IF(CA1522&lt;AR1525,30,40)),IF(CA1522&lt;AR1528,IF(CA1522&lt;AR1527,50,60),IF(CA1522&lt;AR1529,70,80)))+IF(CA1523&lt;AS1526,IF(CA1523&lt;AS1524,IF(CA1523&lt;AS1523,1,2),IF(CA1523&lt;AS1525,3,4)),IF(CA1523&lt;AS1528,IF(CA1523&lt;AS1527,5,6),IF(CA1523&lt;AS1529,7,8)))</f>
        <v>81</v>
      </c>
      <c r="CB1525" s="16">
        <f ca="1">IF(CB1522&lt;AR1526,IF(CB1522&lt;AR1524,IF(CB1522&lt;AR1523,10,20),IF(CB1522&lt;AR1525,30,40)),IF(CB1522&lt;AR1528,IF(CB1522&lt;AR1527,50,60),IF(CB1522&lt;AR1529,70,80)))+IF(CB1523&lt;AS1526,IF(CB1523&lt;AS1524,IF(CB1523&lt;AS1523,1,2),IF(CB1523&lt;AS1525,3,4)),IF(CB1523&lt;AS1528,IF(CB1523&lt;AS1527,5,6),IF(CB1523&lt;AS1529,7,8)))</f>
        <v>81</v>
      </c>
      <c r="CC1525" s="16">
        <f ca="1">IF(CC1522&lt;AR1526,IF(CC1522&lt;AR1524,IF(CC1522&lt;AR1523,10,20),IF(CC1522&lt;AR1525,30,40)),IF(CC1522&lt;AR1528,IF(CC1522&lt;AR1527,50,60),IF(CC1522&lt;AR1529,70,80)))+IF(CC1523&lt;AS1526,IF(CC1523&lt;AS1524,IF(CC1523&lt;AS1523,1,2),IF(CC1523&lt;AS1525,3,4)),IF(CC1523&lt;AS1528,IF(CC1523&lt;AS1527,5,6),IF(CC1523&lt;AS1529,7,8)))</f>
        <v>81</v>
      </c>
      <c r="CD1525" s="16">
        <f ca="1">IF(CD1522&lt;AR1526,IF(CD1522&lt;AR1524,IF(CD1522&lt;AR1523,10,20),IF(CD1522&lt;AR1525,30,40)),IF(CD1522&lt;AR1528,IF(CD1522&lt;AR1527,50,60),IF(CD1522&lt;AR1529,70,80)))+IF(CD1523&lt;AS1526,IF(CD1523&lt;AS1524,IF(CD1523&lt;AS1523,1,2),IF(CD1523&lt;AS1525,3,4)),IF(CD1523&lt;AS1528,IF(CD1523&lt;AS1527,5,6),IF(CD1523&lt;AS1529,7,8)))</f>
        <v>81</v>
      </c>
      <c r="CE1525" s="16">
        <f ca="1">IF(CE1522&lt;AR1526,IF(CE1522&lt;AR1524,IF(CE1522&lt;AR1523,10,20),IF(CE1522&lt;AR1525,30,40)),IF(CE1522&lt;AR1528,IF(CE1522&lt;AR1527,50,60),IF(CE1522&lt;AR1529,70,80)))+IF(CE1523&lt;AS1526,IF(CE1523&lt;AS1524,IF(CE1523&lt;AS1523,1,2),IF(CE1523&lt;AS1525,3,4)),IF(CE1523&lt;AS1528,IF(CE1523&lt;AS1527,5,6),IF(CE1523&lt;AS1529,7,8)))</f>
        <v>81</v>
      </c>
      <c r="CF1525" s="16">
        <f ca="1">IF(CF1522&lt;AR1526,IF(CF1522&lt;AR1524,IF(CF1522&lt;AR1523,10,20),IF(CF1522&lt;AR1525,30,40)),IF(CF1522&lt;AR1528,IF(CF1522&lt;AR1527,50,60),IF(CF1522&lt;AR1529,70,80)))+IF(CF1523&lt;AS1526,IF(CF1523&lt;AS1524,IF(CF1523&lt;AS1523,1,2),IF(CF1523&lt;AS1525,3,4)),IF(CF1523&lt;AS1528,IF(CF1523&lt;AS1527,5,6),IF(CF1523&lt;AS1529,7,8)))</f>
        <v>81</v>
      </c>
      <c r="CG1525" s="16">
        <f ca="1">IF(CG1522&lt;AR1526,IF(CG1522&lt;AR1524,IF(CG1522&lt;AR1523,10,20),IF(CG1522&lt;AR1525,30,40)),IF(CG1522&lt;AR1528,IF(CG1522&lt;AR1527,50,60),IF(CG1522&lt;AR1529,70,80)))+IF(CG1523&lt;AS1526,IF(CG1523&lt;AS1524,IF(CG1523&lt;AS1523,1,2),IF(CG1523&lt;AS1525,3,4)),IF(CG1523&lt;AS1528,IF(CG1523&lt;AS1527,5,6),IF(CG1523&lt;AS1529,7,8)))</f>
        <v>81</v>
      </c>
      <c r="CH1525" s="16">
        <f ca="1">IF(CH1522&lt;AR1526,IF(CH1522&lt;AR1524,IF(CH1522&lt;AR1523,10,20),IF(CH1522&lt;AR1525,30,40)),IF(CH1522&lt;AR1528,IF(CH1522&lt;AR1527,50,60),IF(CH1522&lt;AR1529,70,80)))+IF(CH1523&lt;AS1526,IF(CH1523&lt;AS1524,IF(CH1523&lt;AS1523,1,2),IF(CH1523&lt;AS1525,3,4)),IF(CH1523&lt;AS1528,IF(CH1523&lt;AS1527,5,6),IF(CH1523&lt;AS1529,7,8)))</f>
        <v>81</v>
      </c>
      <c r="CI1525" s="16">
        <f ca="1">IF(CI1522&lt;AR1526,IF(CI1522&lt;AR1524,IF(CI1522&lt;AR1523,10,20),IF(CI1522&lt;AR1525,30,40)),IF(CI1522&lt;AR1528,IF(CI1522&lt;AR1527,50,60),IF(CI1522&lt;AR1529,70,80)))+IF(CI1523&lt;AS1526,IF(CI1523&lt;AS1524,IF(CI1523&lt;AS1523,1,2),IF(CI1523&lt;AS1525,3,4)),IF(CI1523&lt;AS1528,IF(CI1523&lt;AS1527,5,6),IF(CI1523&lt;AS1529,7,8)))</f>
        <v>81</v>
      </c>
      <c r="CJ1525" s="16">
        <f ca="1">IF(CJ1522&lt;AR1526,IF(CJ1522&lt;AR1524,IF(CJ1522&lt;AR1523,10,20),IF(CJ1522&lt;AR1525,30,40)),IF(CJ1522&lt;AR1528,IF(CJ1522&lt;AR1527,50,60),IF(CJ1522&lt;AR1529,70,80)))+IF(CJ1523&lt;AS1526,IF(CJ1523&lt;AS1524,IF(CJ1523&lt;AS1523,1,2),IF(CJ1523&lt;AS1525,3,4)),IF(CJ1523&lt;AS1528,IF(CJ1523&lt;AS1527,5,6),IF(CJ1523&lt;AS1529,7,8)))</f>
        <v>81</v>
      </c>
      <c r="CK1525" s="16">
        <f ca="1">IF(CK1522&lt;AR1526,IF(CK1522&lt;AR1524,IF(CK1522&lt;AR1523,10,20),IF(CK1522&lt;AR1525,30,40)),IF(CK1522&lt;AR1528,IF(CK1522&lt;AR1527,50,60),IF(CK1522&lt;AR1529,70,80)))+IF(CK1523&lt;AS1526,IF(CK1523&lt;AS1524,IF(CK1523&lt;AS1523,1,2),IF(CK1523&lt;AS1525,3,4)),IF(CK1523&lt;AS1528,IF(CK1523&lt;AS1527,5,6),IF(CK1523&lt;AS1529,7,8)))</f>
        <v>81</v>
      </c>
      <c r="CL1525" s="16">
        <f ca="1">IF(CL1522&lt;AR1526,IF(CL1522&lt;AR1524,IF(CL1522&lt;AR1523,10,20),IF(CL1522&lt;AR1525,30,40)),IF(CL1522&lt;AR1528,IF(CL1522&lt;AR1527,50,60),IF(CL1522&lt;AR1529,70,80)))+IF(CL1523&lt;AS1526,IF(CL1523&lt;AS1524,IF(CL1523&lt;AS1523,1,2),IF(CL1523&lt;AS1525,3,4)),IF(CL1523&lt;AS1528,IF(CL1523&lt;AS1527,5,6),IF(CL1523&lt;AS1529,7,8)))</f>
        <v>81</v>
      </c>
      <c r="CM1525" s="16">
        <f ca="1">IF(CM1522&lt;AR1526,IF(CM1522&lt;AR1524,IF(CM1522&lt;AR1523,10,20),IF(CM1522&lt;AR1525,30,40)),IF(CM1522&lt;AR1528,IF(CM1522&lt;AR1527,50,60),IF(CM1522&lt;AR1529,70,80)))+IF(CM1523&lt;AS1526,IF(CM1523&lt;AS1524,IF(CM1523&lt;AS1523,1,2),IF(CM1523&lt;AS1525,3,4)),IF(CM1523&lt;AS1528,IF(CM1523&lt;AS1527,5,6),IF(CM1523&lt;AS1529,7,8)))</f>
        <v>81</v>
      </c>
      <c r="CN1525" s="16">
        <f ca="1">IF(CN1522&lt;AR1526,IF(CN1522&lt;AR1524,IF(CN1522&lt;AR1523,10,20),IF(CN1522&lt;AR1525,30,40)),IF(CN1522&lt;AR1528,IF(CN1522&lt;AR1527,50,60),IF(CN1522&lt;AR1529,70,80)))+IF(CN1523&lt;AS1526,IF(CN1523&lt;AS1524,IF(CN1523&lt;AS1523,1,2),IF(CN1523&lt;AS1525,3,4)),IF(CN1523&lt;AS1528,IF(CN1523&lt;AS1527,5,6),IF(CN1523&lt;AS1529,7,8)))</f>
        <v>81</v>
      </c>
      <c r="CO1525" s="16">
        <f ca="1">IF(CO1522&lt;AR1526,IF(CO1522&lt;AR1524,IF(CO1522&lt;AR1523,10,20),IF(CO1522&lt;AR1525,30,40)),IF(CO1522&lt;AR1528,IF(CO1522&lt;AR1527,50,60),IF(CO1522&lt;AR1529,70,80)))+IF(CO1523&lt;AS1526,IF(CO1523&lt;AS1524,IF(CO1523&lt;AS1523,1,2),IF(CO1523&lt;AS1525,3,4)),IF(CO1523&lt;AS1528,IF(CO1523&lt;AS1527,5,6),IF(CO1523&lt;AS1529,7,8)))</f>
        <v>81</v>
      </c>
      <c r="CP1525" s="16">
        <f ca="1">IF(CP1522&lt;AR1526,IF(CP1522&lt;AR1524,IF(CP1522&lt;AR1523,10,20),IF(CP1522&lt;AR1525,30,40)),IF(CP1522&lt;AR1528,IF(CP1522&lt;AR1527,50,60),IF(CP1522&lt;AR1529,70,80)))+IF(CP1523&lt;AS1526,IF(CP1523&lt;AS1524,IF(CP1523&lt;AS1523,1,2),IF(CP1523&lt;AS1525,3,4)),IF(CP1523&lt;AS1528,IF(CP1523&lt;AS1527,5,6),IF(CP1523&lt;AS1529,7,8)))</f>
        <v>81</v>
      </c>
      <c r="CQ1525" s="16">
        <f ca="1">IF(CQ1522&lt;AR1526,IF(CQ1522&lt;AR1524,IF(CQ1522&lt;AR1523,10,20),IF(CQ1522&lt;AR1525,30,40)),IF(CQ1522&lt;AR1528,IF(CQ1522&lt;AR1527,50,60),IF(CQ1522&lt;AR1529,70,80)))+IF(CQ1523&lt;AS1526,IF(CQ1523&lt;AS1524,IF(CQ1523&lt;AS1523,1,2),IF(CQ1523&lt;AS1525,3,4)),IF(CQ1523&lt;AS1528,IF(CQ1523&lt;AS1527,5,6),IF(CQ1523&lt;AS1529,7,8)))</f>
        <v>81</v>
      </c>
      <c r="CR1525" s="16">
        <f ca="1">IF(CR1522&lt;AR1526,IF(CR1522&lt;AR1524,IF(CR1522&lt;AR1523,10,20),IF(CR1522&lt;AR1525,30,40)),IF(CR1522&lt;AR1528,IF(CR1522&lt;AR1527,50,60),IF(CR1522&lt;AR1529,70,80)))+IF(CR1523&lt;AS1526,IF(CR1523&lt;AS1524,IF(CR1523&lt;AS1523,1,2),IF(CR1523&lt;AS1525,3,4)),IF(CR1523&lt;AS1528,IF(CR1523&lt;AS1527,5,6),IF(CR1523&lt;AS1529,7,8)))</f>
        <v>81</v>
      </c>
    </row>
    <row r="1526" spans="1:96" x14ac:dyDescent="0.35">
      <c r="A1526" s="23"/>
      <c r="B1526" s="38">
        <v>6.25E-2</v>
      </c>
      <c r="C1526" s="49">
        <v>40</v>
      </c>
      <c r="D1526" s="26">
        <f ca="1">AE1513/AE1518</f>
        <v>0</v>
      </c>
      <c r="E1526" s="19">
        <f ca="1">COUNTIF(AU1524:CR1527,41)</f>
        <v>0</v>
      </c>
      <c r="F1526" s="19">
        <f ca="1">COUNTIF(AU1524:CR1527,42)</f>
        <v>0</v>
      </c>
      <c r="G1526" s="19">
        <f ca="1">COUNTIF(AU1524:CR1527,43)</f>
        <v>0</v>
      </c>
      <c r="H1526" s="19">
        <f ca="1">COUNTIF(AU1524:CR1527,44)</f>
        <v>0</v>
      </c>
      <c r="I1526" s="19">
        <f ca="1">COUNTIF(AU1524:CR1527,45)</f>
        <v>0</v>
      </c>
      <c r="J1526" s="19">
        <f ca="1">COUNTIF(AU1524:CR1527,46)</f>
        <v>0</v>
      </c>
      <c r="K1526" s="19">
        <f ca="1">COUNTIF(AU1524:CR1527,47)</f>
        <v>0</v>
      </c>
      <c r="L1526" s="19">
        <f ca="1">COUNTIF(AU1524:CR1527,48)</f>
        <v>0</v>
      </c>
      <c r="N1526" s="45">
        <f ca="1">ROUNDDOWN(E1526*$AK$18+RAND(),0)</f>
        <v>0</v>
      </c>
      <c r="O1526" s="45">
        <f ca="1">ROUNDDOWN(F1526*$AL$18+RAND(),0)</f>
        <v>0</v>
      </c>
      <c r="P1526" s="45">
        <f ca="1">ROUNDDOWN(G1526*$AM$18+RAND(),0)</f>
        <v>0</v>
      </c>
      <c r="Q1526" s="45">
        <f ca="1">ROUNDDOWN(H1526*$AN$18+RAND(),0)</f>
        <v>0</v>
      </c>
      <c r="R1526" s="45">
        <f ca="1">ROUNDDOWN(I1526*$AO$18+RAND(),0)</f>
        <v>0</v>
      </c>
      <c r="S1526" s="45">
        <f ca="1">ROUNDDOWN(J1526*$AP$18+RAND(),0)</f>
        <v>0</v>
      </c>
      <c r="T1526" s="45">
        <f ca="1">ROUNDDOWN(K1526*$AQ$18+RAND(),0)</f>
        <v>0</v>
      </c>
      <c r="U1526" s="45">
        <f ca="1">ROUNDDOWN(L1526*$AR$18+RAND(),0)</f>
        <v>0</v>
      </c>
      <c r="W1526" s="47">
        <f t="shared" ca="1" si="2953"/>
        <v>0</v>
      </c>
      <c r="X1526" s="47">
        <f t="shared" ca="1" si="2939"/>
        <v>0</v>
      </c>
      <c r="Y1526" s="47">
        <f t="shared" ca="1" si="2940"/>
        <v>0</v>
      </c>
      <c r="Z1526" s="47">
        <f t="shared" ca="1" si="2941"/>
        <v>0</v>
      </c>
      <c r="AA1526" s="47">
        <f t="shared" ca="1" si="2942"/>
        <v>0</v>
      </c>
      <c r="AB1526" s="47">
        <f t="shared" ca="1" si="2943"/>
        <v>0</v>
      </c>
      <c r="AC1526" s="47">
        <f t="shared" ca="1" si="2944"/>
        <v>0</v>
      </c>
      <c r="AD1526" s="47">
        <f t="shared" ca="1" si="2945"/>
        <v>0</v>
      </c>
      <c r="AE1526" s="21">
        <f t="shared" ca="1" si="2954"/>
        <v>0</v>
      </c>
      <c r="AH1526" s="48">
        <f t="shared" ca="1" si="2955"/>
        <v>0</v>
      </c>
      <c r="AI1526" s="48">
        <f t="shared" ca="1" si="2946"/>
        <v>0</v>
      </c>
      <c r="AJ1526" s="48">
        <f t="shared" ca="1" si="2947"/>
        <v>0</v>
      </c>
      <c r="AK1526" s="48">
        <f t="shared" ca="1" si="2948"/>
        <v>0</v>
      </c>
      <c r="AL1526" s="48">
        <f t="shared" ca="1" si="2949"/>
        <v>0</v>
      </c>
      <c r="AM1526" s="48">
        <f t="shared" ca="1" si="2950"/>
        <v>0</v>
      </c>
      <c r="AN1526" s="48">
        <f t="shared" ca="1" si="2951"/>
        <v>0</v>
      </c>
      <c r="AO1526" s="48">
        <f t="shared" ca="1" si="2952"/>
        <v>0</v>
      </c>
      <c r="AQ1526" s="1">
        <v>40</v>
      </c>
      <c r="AR1526" s="13">
        <f t="shared" ca="1" si="2956"/>
        <v>0</v>
      </c>
      <c r="AS1526" s="13">
        <f ca="1">AS1525+H1522</f>
        <v>1</v>
      </c>
      <c r="AT1526" s="8">
        <v>4</v>
      </c>
      <c r="AU1526" s="16">
        <f ca="1">IF(AU1528&lt;AR1526,IF(AU1528&lt;AR1524,IF(AU1528&lt;AR1523,10,20),IF(AU1528&lt;AR1525,30,40)),IF(AU1528&lt;AR1528,IF(AU1528&lt;AR1527,50,60),IF(AU1528&lt;AR1529,70,80)))+IF(AU1529&lt;AS1526,IF(AU1529&lt;AS1524,IF(AU1529&lt;AS1523,1,2),IF(AU1529&lt;AS1525,3,4)),IF(AU1529&lt;AS1528,IF(AU1529&lt;AS1527,5,6),IF(AU1529&lt;AS1529,7,8)))</f>
        <v>81</v>
      </c>
      <c r="AV1526" s="16">
        <f ca="1">IF(AV1528&lt;AR1526,IF(AV1528&lt;AR1524,IF(AV1528&lt;AR1523,10,20),IF(AV1528&lt;AR1525,30,40)),IF(AV1528&lt;AR1528,IF(AV1528&lt;AR1527,50,60),IF(AV1528&lt;AR1529,70,80)))+IF(AV1529&lt;AS1526,IF(AV1529&lt;AS1524,IF(AV1529&lt;AS1523,1,2),IF(AV1529&lt;AS1525,3,4)),IF(AV1529&lt;AS1528,IF(AV1529&lt;AS1527,5,6),IF(AV1529&lt;AS1529,7,8)))</f>
        <v>81</v>
      </c>
      <c r="AW1526" s="16">
        <f ca="1">IF(AW1528&lt;AR1526,IF(AW1528&lt;AR1524,IF(AW1528&lt;AR1523,10,20),IF(AW1528&lt;AR1525,30,40)),IF(AW1528&lt;AR1528,IF(AW1528&lt;AR1527,50,60),IF(AW1528&lt;AR1529,70,80)))+IF(AW1529&lt;AS1526,IF(AW1529&lt;AS1524,IF(AW1529&lt;AS1523,1,2),IF(AW1529&lt;AS1525,3,4)),IF(AW1529&lt;AS1528,IF(AW1529&lt;AS1527,5,6),IF(AW1529&lt;AS1529,7,8)))</f>
        <v>81</v>
      </c>
      <c r="AX1526" s="16">
        <f ca="1">IF(AX1528&lt;AR1526,IF(AX1528&lt;AR1524,IF(AX1528&lt;AR1523,10,20),IF(AX1528&lt;AR1525,30,40)),IF(AX1528&lt;AR1528,IF(AX1528&lt;AR1527,50,60),IF(AX1528&lt;AR1529,70,80)))+IF(AX1529&lt;AS1526,IF(AX1529&lt;AS1524,IF(AX1529&lt;AS1523,1,2),IF(AX1529&lt;AS1525,3,4)),IF(AX1529&lt;AS1528,IF(AX1529&lt;AS1527,5,6),IF(AX1529&lt;AS1529,7,8)))</f>
        <v>81</v>
      </c>
      <c r="AY1526" s="16">
        <f ca="1">IF(AY1528&lt;AR1526,IF(AY1528&lt;AR1524,IF(AY1528&lt;AR1523,10,20),IF(AY1528&lt;AR1525,30,40)),IF(AY1528&lt;AR1528,IF(AY1528&lt;AR1527,50,60),IF(AY1528&lt;AR1529,70,80)))+IF(AY1529&lt;AS1526,IF(AY1529&lt;AS1524,IF(AY1529&lt;AS1523,1,2),IF(AY1529&lt;AS1525,3,4)),IF(AY1529&lt;AS1528,IF(AY1529&lt;AS1527,5,6),IF(AY1529&lt;AS1529,7,8)))</f>
        <v>81</v>
      </c>
      <c r="AZ1526" s="16">
        <f ca="1">IF(AZ1528&lt;AR1526,IF(AZ1528&lt;AR1524,IF(AZ1528&lt;AR1523,10,20),IF(AZ1528&lt;AR1525,30,40)),IF(AZ1528&lt;AR1528,IF(AZ1528&lt;AR1527,50,60),IF(AZ1528&lt;AR1529,70,80)))+IF(AZ1529&lt;AS1526,IF(AZ1529&lt;AS1524,IF(AZ1529&lt;AS1523,1,2),IF(AZ1529&lt;AS1525,3,4)),IF(AZ1529&lt;AS1528,IF(AZ1529&lt;AS1527,5,6),IF(AZ1529&lt;AS1529,7,8)))</f>
        <v>81</v>
      </c>
      <c r="BA1526" s="16">
        <f ca="1">IF(BA1528&lt;AR1526,IF(BA1528&lt;AR1524,IF(BA1528&lt;AR1523,10,20),IF(BA1528&lt;AR1525,30,40)),IF(BA1528&lt;AR1528,IF(BA1528&lt;AR1527,50,60),IF(BA1528&lt;AR1529,70,80)))+IF(BA1529&lt;AS1526,IF(BA1529&lt;AS1524,IF(BA1529&lt;AS1523,1,2),IF(BA1529&lt;AS1525,3,4)),IF(BA1529&lt;AS1528,IF(BA1529&lt;AS1527,5,6),IF(BA1529&lt;AS1529,7,8)))</f>
        <v>81</v>
      </c>
      <c r="BB1526" s="16">
        <f ca="1">IF(BB1528&lt;AR1526,IF(BB1528&lt;AR1524,IF(BB1528&lt;AR1523,10,20),IF(BB1528&lt;AR1525,30,40)),IF(BB1528&lt;AR1528,IF(BB1528&lt;AR1527,50,60),IF(BB1528&lt;AR1529,70,80)))+IF(BB1529&lt;AS1526,IF(BB1529&lt;AS1524,IF(BB1529&lt;AS1523,1,2),IF(BB1529&lt;AS1525,3,4)),IF(BB1529&lt;AS1528,IF(BB1529&lt;AS1527,5,6),IF(BB1529&lt;AS1529,7,8)))</f>
        <v>81</v>
      </c>
      <c r="BC1526" s="16">
        <f ca="1">IF(BC1528&lt;AR1526,IF(BC1528&lt;AR1524,IF(BC1528&lt;AR1523,10,20),IF(BC1528&lt;AR1525,30,40)),IF(BC1528&lt;AR1528,IF(BC1528&lt;AR1527,50,60),IF(BC1528&lt;AR1529,70,80)))+IF(BC1529&lt;AS1526,IF(BC1529&lt;AS1524,IF(BC1529&lt;AS1523,1,2),IF(BC1529&lt;AS1525,3,4)),IF(BC1529&lt;AS1528,IF(BC1529&lt;AS1527,5,6),IF(BC1529&lt;AS1529,7,8)))</f>
        <v>81</v>
      </c>
      <c r="BD1526" s="16">
        <f ca="1">IF(BD1528&lt;AR1526,IF(BD1528&lt;AR1524,IF(BD1528&lt;AR1523,10,20),IF(BD1528&lt;AR1525,30,40)),IF(BD1528&lt;AR1528,IF(BD1528&lt;AR1527,50,60),IF(BD1528&lt;AR1529,70,80)))+IF(BD1529&lt;AS1526,IF(BD1529&lt;AS1524,IF(BD1529&lt;AS1523,1,2),IF(BD1529&lt;AS1525,3,4)),IF(BD1529&lt;AS1528,IF(BD1529&lt;AS1527,5,6),IF(BD1529&lt;AS1529,7,8)))</f>
        <v>81</v>
      </c>
      <c r="BE1526" s="16">
        <f ca="1">IF(BE1528&lt;AR1526,IF(BE1528&lt;AR1524,IF(BE1528&lt;AR1523,10,20),IF(BE1528&lt;AR1525,30,40)),IF(BE1528&lt;AR1528,IF(BE1528&lt;AR1527,50,60),IF(BE1528&lt;AR1529,70,80)))+IF(BE1529&lt;AS1526,IF(BE1529&lt;AS1524,IF(BE1529&lt;AS1523,1,2),IF(BE1529&lt;AS1525,3,4)),IF(BE1529&lt;AS1528,IF(BE1529&lt;AS1527,5,6),IF(BE1529&lt;AS1529,7,8)))</f>
        <v>81</v>
      </c>
      <c r="BF1526" s="16">
        <f ca="1">IF(BF1528&lt;AR1526,IF(BF1528&lt;AR1524,IF(BF1528&lt;AR1523,10,20),IF(BF1528&lt;AR1525,30,40)),IF(BF1528&lt;AR1528,IF(BF1528&lt;AR1527,50,60),IF(BF1528&lt;AR1529,70,80)))+IF(BF1529&lt;AS1526,IF(BF1529&lt;AS1524,IF(BF1529&lt;AS1523,1,2),IF(BF1529&lt;AS1525,3,4)),IF(BF1529&lt;AS1528,IF(BF1529&lt;AS1527,5,6),IF(BF1529&lt;AS1529,7,8)))</f>
        <v>81</v>
      </c>
      <c r="BG1526" s="16">
        <f ca="1">IF(BG1528&lt;AR1526,IF(BG1528&lt;AR1524,IF(BG1528&lt;AR1523,10,20),IF(BG1528&lt;AR1525,30,40)),IF(BG1528&lt;AR1528,IF(BG1528&lt;AR1527,50,60),IF(BG1528&lt;AR1529,70,80)))+IF(BG1529&lt;AS1526,IF(BG1529&lt;AS1524,IF(BG1529&lt;AS1523,1,2),IF(BG1529&lt;AS1525,3,4)),IF(BG1529&lt;AS1528,IF(BG1529&lt;AS1527,5,6),IF(BG1529&lt;AS1529,7,8)))</f>
        <v>81</v>
      </c>
      <c r="BH1526" s="16">
        <f ca="1">IF(BH1528&lt;AR1526,IF(BH1528&lt;AR1524,IF(BH1528&lt;AR1523,10,20),IF(BH1528&lt;AR1525,30,40)),IF(BH1528&lt;AR1528,IF(BH1528&lt;AR1527,50,60),IF(BH1528&lt;AR1529,70,80)))+IF(BH1529&lt;AS1526,IF(BH1529&lt;AS1524,IF(BH1529&lt;AS1523,1,2),IF(BH1529&lt;AS1525,3,4)),IF(BH1529&lt;AS1528,IF(BH1529&lt;AS1527,5,6),IF(BH1529&lt;AS1529,7,8)))</f>
        <v>81</v>
      </c>
      <c r="BI1526" s="16">
        <f ca="1">IF(BI1528&lt;AR1526,IF(BI1528&lt;AR1524,IF(BI1528&lt;AR1523,10,20),IF(BI1528&lt;AR1525,30,40)),IF(BI1528&lt;AR1528,IF(BI1528&lt;AR1527,50,60),IF(BI1528&lt;AR1529,70,80)))+IF(BI1529&lt;AS1526,IF(BI1529&lt;AS1524,IF(BI1529&lt;AS1523,1,2),IF(BI1529&lt;AS1525,3,4)),IF(BI1529&lt;AS1528,IF(BI1529&lt;AS1527,5,6),IF(BI1529&lt;AS1529,7,8)))</f>
        <v>81</v>
      </c>
      <c r="BJ1526" s="16">
        <f ca="1">IF(BJ1528&lt;AR1526,IF(BJ1528&lt;AR1524,IF(BJ1528&lt;AR1523,10,20),IF(BJ1528&lt;AR1525,30,40)),IF(BJ1528&lt;AR1528,IF(BJ1528&lt;AR1527,50,60),IF(BJ1528&lt;AR1529,70,80)))+IF(BJ1529&lt;AS1526,IF(BJ1529&lt;AS1524,IF(BJ1529&lt;AS1523,1,2),IF(BJ1529&lt;AS1525,3,4)),IF(BJ1529&lt;AS1528,IF(BJ1529&lt;AS1527,5,6),IF(BJ1529&lt;AS1529,7,8)))</f>
        <v>81</v>
      </c>
      <c r="BK1526" s="16">
        <f ca="1">IF(BK1528&lt;AR1526,IF(BK1528&lt;AR1524,IF(BK1528&lt;AR1523,10,20),IF(BK1528&lt;AR1525,30,40)),IF(BK1528&lt;AR1528,IF(BK1528&lt;AR1527,50,60),IF(BK1528&lt;AR1529,70,80)))+IF(BK1529&lt;AS1526,IF(BK1529&lt;AS1524,IF(BK1529&lt;AS1523,1,2),IF(BK1529&lt;AS1525,3,4)),IF(BK1529&lt;AS1528,IF(BK1529&lt;AS1527,5,6),IF(BK1529&lt;AS1529,7,8)))</f>
        <v>81</v>
      </c>
      <c r="BL1526" s="16">
        <f ca="1">IF(BL1528&lt;AR1526,IF(BL1528&lt;AR1524,IF(BL1528&lt;AR1523,10,20),IF(BL1528&lt;AR1525,30,40)),IF(BL1528&lt;AR1528,IF(BL1528&lt;AR1527,50,60),IF(BL1528&lt;AR1529,70,80)))+IF(BL1529&lt;AS1526,IF(BL1529&lt;AS1524,IF(BL1529&lt;AS1523,1,2),IF(BL1529&lt;AS1525,3,4)),IF(BL1529&lt;AS1528,IF(BL1529&lt;AS1527,5,6),IF(BL1529&lt;AS1529,7,8)))</f>
        <v>81</v>
      </c>
      <c r="BM1526" s="16">
        <f ca="1">IF(BM1528&lt;AR1526,IF(BM1528&lt;AR1524,IF(BM1528&lt;AR1523,10,20),IF(BM1528&lt;AR1525,30,40)),IF(BM1528&lt;AR1528,IF(BM1528&lt;AR1527,50,60),IF(BM1528&lt;AR1529,70,80)))+IF(BM1529&lt;AS1526,IF(BM1529&lt;AS1524,IF(BM1529&lt;AS1523,1,2),IF(BM1529&lt;AS1525,3,4)),IF(BM1529&lt;AS1528,IF(BM1529&lt;AS1527,5,6),IF(BM1529&lt;AS1529,7,8)))</f>
        <v>81</v>
      </c>
      <c r="BN1526" s="16">
        <f ca="1">IF(BN1528&lt;AR1526,IF(BN1528&lt;AR1524,IF(BN1528&lt;AR1523,10,20),IF(BN1528&lt;AR1525,30,40)),IF(BN1528&lt;AR1528,IF(BN1528&lt;AR1527,50,60),IF(BN1528&lt;AR1529,70,80)))+IF(BN1529&lt;AS1526,IF(BN1529&lt;AS1524,IF(BN1529&lt;AS1523,1,2),IF(BN1529&lt;AS1525,3,4)),IF(BN1529&lt;AS1528,IF(BN1529&lt;AS1527,5,6),IF(BN1529&lt;AS1529,7,8)))</f>
        <v>81</v>
      </c>
      <c r="BO1526" s="16">
        <f ca="1">IF(BO1528&lt;AR1526,IF(BO1528&lt;AR1524,IF(BO1528&lt;AR1523,10,20),IF(BO1528&lt;AR1525,30,40)),IF(BO1528&lt;AR1528,IF(BO1528&lt;AR1527,50,60),IF(BO1528&lt;AR1529,70,80)))+IF(BO1529&lt;AS1526,IF(BO1529&lt;AS1524,IF(BO1529&lt;AS1523,1,2),IF(BO1529&lt;AS1525,3,4)),IF(BO1529&lt;AS1528,IF(BO1529&lt;AS1527,5,6),IF(BO1529&lt;AS1529,7,8)))</f>
        <v>81</v>
      </c>
      <c r="BP1526" s="16">
        <f ca="1">IF(BP1528&lt;AR1526,IF(BP1528&lt;AR1524,IF(BP1528&lt;AR1523,10,20),IF(BP1528&lt;AR1525,30,40)),IF(BP1528&lt;AR1528,IF(BP1528&lt;AR1527,50,60),IF(BP1528&lt;AR1529,70,80)))+IF(BP1529&lt;AS1526,IF(BP1529&lt;AS1524,IF(BP1529&lt;AS1523,1,2),IF(BP1529&lt;AS1525,3,4)),IF(BP1529&lt;AS1528,IF(BP1529&lt;AS1527,5,6),IF(BP1529&lt;AS1529,7,8)))</f>
        <v>81</v>
      </c>
      <c r="BQ1526" s="16">
        <f ca="1">IF(BQ1528&lt;AR1526,IF(BQ1528&lt;AR1524,IF(BQ1528&lt;AR1523,10,20),IF(BQ1528&lt;AR1525,30,40)),IF(BQ1528&lt;AR1528,IF(BQ1528&lt;AR1527,50,60),IF(BQ1528&lt;AR1529,70,80)))+IF(BQ1529&lt;AS1526,IF(BQ1529&lt;AS1524,IF(BQ1529&lt;AS1523,1,2),IF(BQ1529&lt;AS1525,3,4)),IF(BQ1529&lt;AS1528,IF(BQ1529&lt;AS1527,5,6),IF(BQ1529&lt;AS1529,7,8)))</f>
        <v>81</v>
      </c>
      <c r="BR1526" s="16">
        <f ca="1">IF(BR1528&lt;AR1526,IF(BR1528&lt;AR1524,IF(BR1528&lt;AR1523,10,20),IF(BR1528&lt;AR1525,30,40)),IF(BR1528&lt;AR1528,IF(BR1528&lt;AR1527,50,60),IF(BR1528&lt;AR1529,70,80)))+IF(BR1529&lt;AS1526,IF(BR1529&lt;AS1524,IF(BR1529&lt;AS1523,1,2),IF(BR1529&lt;AS1525,3,4)),IF(BR1529&lt;AS1528,IF(BR1529&lt;AS1527,5,6),IF(BR1529&lt;AS1529,7,8)))</f>
        <v>81</v>
      </c>
      <c r="BS1526" s="16">
        <f ca="1">IF(BS1528&lt;AR1526,IF(BS1528&lt;AR1524,IF(BS1528&lt;AR1523,10,20),IF(BS1528&lt;AR1525,30,40)),IF(BS1528&lt;AR1528,IF(BS1528&lt;AR1527,50,60),IF(BS1528&lt;AR1529,70,80)))+IF(BS1529&lt;AS1526,IF(BS1529&lt;AS1524,IF(BS1529&lt;AS1523,1,2),IF(BS1529&lt;AS1525,3,4)),IF(BS1529&lt;AS1528,IF(BS1529&lt;AS1527,5,6),IF(BS1529&lt;AS1529,7,8)))</f>
        <v>81</v>
      </c>
      <c r="BT1526" s="16">
        <f ca="1">IF(BT1528&lt;AR1526,IF(BT1528&lt;AR1524,IF(BT1528&lt;AR1523,10,20),IF(BT1528&lt;AR1525,30,40)),IF(BT1528&lt;AR1528,IF(BT1528&lt;AR1527,50,60),IF(BT1528&lt;AR1529,70,80)))+IF(BT1529&lt;AS1526,IF(BT1529&lt;AS1524,IF(BT1529&lt;AS1523,1,2),IF(BT1529&lt;AS1525,3,4)),IF(BT1529&lt;AS1528,IF(BT1529&lt;AS1527,5,6),IF(BT1529&lt;AS1529,7,8)))</f>
        <v>81</v>
      </c>
      <c r="BU1526" s="16">
        <f ca="1">IF(BU1528&lt;AR1526,IF(BU1528&lt;AR1524,IF(BU1528&lt;AR1523,10,20),IF(BU1528&lt;AR1525,30,40)),IF(BU1528&lt;AR1528,IF(BU1528&lt;AR1527,50,60),IF(BU1528&lt;AR1529,70,80)))+IF(BU1529&lt;AS1526,IF(BU1529&lt;AS1524,IF(BU1529&lt;AS1523,1,2),IF(BU1529&lt;AS1525,3,4)),IF(BU1529&lt;AS1528,IF(BU1529&lt;AS1527,5,6),IF(BU1529&lt;AS1529,7,8)))</f>
        <v>81</v>
      </c>
      <c r="BV1526" s="16">
        <f ca="1">IF(BV1528&lt;AR1526,IF(BV1528&lt;AR1524,IF(BV1528&lt;AR1523,10,20),IF(BV1528&lt;AR1525,30,40)),IF(BV1528&lt;AR1528,IF(BV1528&lt;AR1527,50,60),IF(BV1528&lt;AR1529,70,80)))+IF(BV1529&lt;AS1526,IF(BV1529&lt;AS1524,IF(BV1529&lt;AS1523,1,2),IF(BV1529&lt;AS1525,3,4)),IF(BV1529&lt;AS1528,IF(BV1529&lt;AS1527,5,6),IF(BV1529&lt;AS1529,7,8)))</f>
        <v>81</v>
      </c>
      <c r="BW1526" s="16">
        <f ca="1">IF(BW1528&lt;AR1526,IF(BW1528&lt;AR1524,IF(BW1528&lt;AR1523,10,20),IF(BW1528&lt;AR1525,30,40)),IF(BW1528&lt;AR1528,IF(BW1528&lt;AR1527,50,60),IF(BW1528&lt;AR1529,70,80)))+IF(BW1529&lt;AS1526,IF(BW1529&lt;AS1524,IF(BW1529&lt;AS1523,1,2),IF(BW1529&lt;AS1525,3,4)),IF(BW1529&lt;AS1528,IF(BW1529&lt;AS1527,5,6),IF(BW1529&lt;AS1529,7,8)))</f>
        <v>81</v>
      </c>
      <c r="BX1526" s="16">
        <f ca="1">IF(BX1528&lt;AR1526,IF(BX1528&lt;AR1524,IF(BX1528&lt;AR1523,10,20),IF(BX1528&lt;AR1525,30,40)),IF(BX1528&lt;AR1528,IF(BX1528&lt;AR1527,50,60),IF(BX1528&lt;AR1529,70,80)))+IF(BX1529&lt;AS1526,IF(BX1529&lt;AS1524,IF(BX1529&lt;AS1523,1,2),IF(BX1529&lt;AS1525,3,4)),IF(BX1529&lt;AS1528,IF(BX1529&lt;AS1527,5,6),IF(BX1529&lt;AS1529,7,8)))</f>
        <v>81</v>
      </c>
      <c r="BY1526" s="16">
        <f ca="1">IF(BY1528&lt;AR1526,IF(BY1528&lt;AR1524,IF(BY1528&lt;AR1523,10,20),IF(BY1528&lt;AR1525,30,40)),IF(BY1528&lt;AR1528,IF(BY1528&lt;AR1527,50,60),IF(BY1528&lt;AR1529,70,80)))+IF(BY1529&lt;AS1526,IF(BY1529&lt;AS1524,IF(BY1529&lt;AS1523,1,2),IF(BY1529&lt;AS1525,3,4)),IF(BY1529&lt;AS1528,IF(BY1529&lt;AS1527,5,6),IF(BY1529&lt;AS1529,7,8)))</f>
        <v>81</v>
      </c>
      <c r="BZ1526" s="16">
        <f ca="1">IF(BZ1528&lt;AR1526,IF(BZ1528&lt;AR1524,IF(BZ1528&lt;AR1523,10,20),IF(BZ1528&lt;AR1525,30,40)),IF(BZ1528&lt;AR1528,IF(BZ1528&lt;AR1527,50,60),IF(BZ1528&lt;AR1529,70,80)))+IF(BZ1529&lt;AS1526,IF(BZ1529&lt;AS1524,IF(BZ1529&lt;AS1523,1,2),IF(BZ1529&lt;AS1525,3,4)),IF(BZ1529&lt;AS1528,IF(BZ1529&lt;AS1527,5,6),IF(BZ1529&lt;AS1529,7,8)))</f>
        <v>81</v>
      </c>
      <c r="CA1526" s="16">
        <f ca="1">IF(CA1528&lt;AR1526,IF(CA1528&lt;AR1524,IF(CA1528&lt;AR1523,10,20),IF(CA1528&lt;AR1525,30,40)),IF(CA1528&lt;AR1528,IF(CA1528&lt;AR1527,50,60),IF(CA1528&lt;AR1529,70,80)))+IF(CA1529&lt;AS1526,IF(CA1529&lt;AS1524,IF(CA1529&lt;AS1523,1,2),IF(CA1529&lt;AS1525,3,4)),IF(CA1529&lt;AS1528,IF(CA1529&lt;AS1527,5,6),IF(CA1529&lt;AS1529,7,8)))</f>
        <v>81</v>
      </c>
      <c r="CB1526" s="16">
        <f ca="1">IF(CB1528&lt;AR1526,IF(CB1528&lt;AR1524,IF(CB1528&lt;AR1523,10,20),IF(CB1528&lt;AR1525,30,40)),IF(CB1528&lt;AR1528,IF(CB1528&lt;AR1527,50,60),IF(CB1528&lt;AR1529,70,80)))+IF(CB1529&lt;AS1526,IF(CB1529&lt;AS1524,IF(CB1529&lt;AS1523,1,2),IF(CB1529&lt;AS1525,3,4)),IF(CB1529&lt;AS1528,IF(CB1529&lt;AS1527,5,6),IF(CB1529&lt;AS1529,7,8)))</f>
        <v>81</v>
      </c>
      <c r="CC1526" s="16">
        <f ca="1">IF(CC1528&lt;AR1526,IF(CC1528&lt;AR1524,IF(CC1528&lt;AR1523,10,20),IF(CC1528&lt;AR1525,30,40)),IF(CC1528&lt;AR1528,IF(CC1528&lt;AR1527,50,60),IF(CC1528&lt;AR1529,70,80)))+IF(CC1529&lt;AS1526,IF(CC1529&lt;AS1524,IF(CC1529&lt;AS1523,1,2),IF(CC1529&lt;AS1525,3,4)),IF(CC1529&lt;AS1528,IF(CC1529&lt;AS1527,5,6),IF(CC1529&lt;AS1529,7,8)))</f>
        <v>82</v>
      </c>
      <c r="CD1526" s="16">
        <f ca="1">IF(CD1528&lt;AR1526,IF(CD1528&lt;AR1524,IF(CD1528&lt;AR1523,10,20),IF(CD1528&lt;AR1525,30,40)),IF(CD1528&lt;AR1528,IF(CD1528&lt;AR1527,50,60),IF(CD1528&lt;AR1529,70,80)))+IF(CD1529&lt;AS1526,IF(CD1529&lt;AS1524,IF(CD1529&lt;AS1523,1,2),IF(CD1529&lt;AS1525,3,4)),IF(CD1529&lt;AS1528,IF(CD1529&lt;AS1527,5,6),IF(CD1529&lt;AS1529,7,8)))</f>
        <v>81</v>
      </c>
      <c r="CE1526" s="16">
        <f ca="1">IF(CE1528&lt;AR1526,IF(CE1528&lt;AR1524,IF(CE1528&lt;AR1523,10,20),IF(CE1528&lt;AR1525,30,40)),IF(CE1528&lt;AR1528,IF(CE1528&lt;AR1527,50,60),IF(CE1528&lt;AR1529,70,80)))+IF(CE1529&lt;AS1526,IF(CE1529&lt;AS1524,IF(CE1529&lt;AS1523,1,2),IF(CE1529&lt;AS1525,3,4)),IF(CE1529&lt;AS1528,IF(CE1529&lt;AS1527,5,6),IF(CE1529&lt;AS1529,7,8)))</f>
        <v>81</v>
      </c>
      <c r="CF1526" s="16">
        <f ca="1">IF(CF1528&lt;AR1526,IF(CF1528&lt;AR1524,IF(CF1528&lt;AR1523,10,20),IF(CF1528&lt;AR1525,30,40)),IF(CF1528&lt;AR1528,IF(CF1528&lt;AR1527,50,60),IF(CF1528&lt;AR1529,70,80)))+IF(CF1529&lt;AS1526,IF(CF1529&lt;AS1524,IF(CF1529&lt;AS1523,1,2),IF(CF1529&lt;AS1525,3,4)),IF(CF1529&lt;AS1528,IF(CF1529&lt;AS1527,5,6),IF(CF1529&lt;AS1529,7,8)))</f>
        <v>81</v>
      </c>
      <c r="CG1526" s="16">
        <f ca="1">IF(CG1528&lt;AR1526,IF(CG1528&lt;AR1524,IF(CG1528&lt;AR1523,10,20),IF(CG1528&lt;AR1525,30,40)),IF(CG1528&lt;AR1528,IF(CG1528&lt;AR1527,50,60),IF(CG1528&lt;AR1529,70,80)))+IF(CG1529&lt;AS1526,IF(CG1529&lt;AS1524,IF(CG1529&lt;AS1523,1,2),IF(CG1529&lt;AS1525,3,4)),IF(CG1529&lt;AS1528,IF(CG1529&lt;AS1527,5,6),IF(CG1529&lt;AS1529,7,8)))</f>
        <v>81</v>
      </c>
      <c r="CH1526" s="16">
        <f ca="1">IF(CH1528&lt;AR1526,IF(CH1528&lt;AR1524,IF(CH1528&lt;AR1523,10,20),IF(CH1528&lt;AR1525,30,40)),IF(CH1528&lt;AR1528,IF(CH1528&lt;AR1527,50,60),IF(CH1528&lt;AR1529,70,80)))+IF(CH1529&lt;AS1526,IF(CH1529&lt;AS1524,IF(CH1529&lt;AS1523,1,2),IF(CH1529&lt;AS1525,3,4)),IF(CH1529&lt;AS1528,IF(CH1529&lt;AS1527,5,6),IF(CH1529&lt;AS1529,7,8)))</f>
        <v>81</v>
      </c>
      <c r="CI1526" s="16">
        <f ca="1">IF(CI1528&lt;AR1526,IF(CI1528&lt;AR1524,IF(CI1528&lt;AR1523,10,20),IF(CI1528&lt;AR1525,30,40)),IF(CI1528&lt;AR1528,IF(CI1528&lt;AR1527,50,60),IF(CI1528&lt;AR1529,70,80)))+IF(CI1529&lt;AS1526,IF(CI1529&lt;AS1524,IF(CI1529&lt;AS1523,1,2),IF(CI1529&lt;AS1525,3,4)),IF(CI1529&lt;AS1528,IF(CI1529&lt;AS1527,5,6),IF(CI1529&lt;AS1529,7,8)))</f>
        <v>81</v>
      </c>
      <c r="CJ1526" s="16">
        <f ca="1">IF(CJ1528&lt;AR1526,IF(CJ1528&lt;AR1524,IF(CJ1528&lt;AR1523,10,20),IF(CJ1528&lt;AR1525,30,40)),IF(CJ1528&lt;AR1528,IF(CJ1528&lt;AR1527,50,60),IF(CJ1528&lt;AR1529,70,80)))+IF(CJ1529&lt;AS1526,IF(CJ1529&lt;AS1524,IF(CJ1529&lt;AS1523,1,2),IF(CJ1529&lt;AS1525,3,4)),IF(CJ1529&lt;AS1528,IF(CJ1529&lt;AS1527,5,6),IF(CJ1529&lt;AS1529,7,8)))</f>
        <v>81</v>
      </c>
      <c r="CK1526" s="16">
        <f ca="1">IF(CK1528&lt;AR1526,IF(CK1528&lt;AR1524,IF(CK1528&lt;AR1523,10,20),IF(CK1528&lt;AR1525,30,40)),IF(CK1528&lt;AR1528,IF(CK1528&lt;AR1527,50,60),IF(CK1528&lt;AR1529,70,80)))+IF(CK1529&lt;AS1526,IF(CK1529&lt;AS1524,IF(CK1529&lt;AS1523,1,2),IF(CK1529&lt;AS1525,3,4)),IF(CK1529&lt;AS1528,IF(CK1529&lt;AS1527,5,6),IF(CK1529&lt;AS1529,7,8)))</f>
        <v>81</v>
      </c>
      <c r="CL1526" s="16">
        <f ca="1">IF(CL1528&lt;AR1526,IF(CL1528&lt;AR1524,IF(CL1528&lt;AR1523,10,20),IF(CL1528&lt;AR1525,30,40)),IF(CL1528&lt;AR1528,IF(CL1528&lt;AR1527,50,60),IF(CL1528&lt;AR1529,70,80)))+IF(CL1529&lt;AS1526,IF(CL1529&lt;AS1524,IF(CL1529&lt;AS1523,1,2),IF(CL1529&lt;AS1525,3,4)),IF(CL1529&lt;AS1528,IF(CL1529&lt;AS1527,5,6),IF(CL1529&lt;AS1529,7,8)))</f>
        <v>81</v>
      </c>
      <c r="CM1526" s="16">
        <f ca="1">IF(CM1528&lt;AR1526,IF(CM1528&lt;AR1524,IF(CM1528&lt;AR1523,10,20),IF(CM1528&lt;AR1525,30,40)),IF(CM1528&lt;AR1528,IF(CM1528&lt;AR1527,50,60),IF(CM1528&lt;AR1529,70,80)))+IF(CM1529&lt;AS1526,IF(CM1529&lt;AS1524,IF(CM1529&lt;AS1523,1,2),IF(CM1529&lt;AS1525,3,4)),IF(CM1529&lt;AS1528,IF(CM1529&lt;AS1527,5,6),IF(CM1529&lt;AS1529,7,8)))</f>
        <v>81</v>
      </c>
      <c r="CN1526" s="16">
        <f ca="1">IF(CN1528&lt;AR1526,IF(CN1528&lt;AR1524,IF(CN1528&lt;AR1523,10,20),IF(CN1528&lt;AR1525,30,40)),IF(CN1528&lt;AR1528,IF(CN1528&lt;AR1527,50,60),IF(CN1528&lt;AR1529,70,80)))+IF(CN1529&lt;AS1526,IF(CN1529&lt;AS1524,IF(CN1529&lt;AS1523,1,2),IF(CN1529&lt;AS1525,3,4)),IF(CN1529&lt;AS1528,IF(CN1529&lt;AS1527,5,6),IF(CN1529&lt;AS1529,7,8)))</f>
        <v>81</v>
      </c>
      <c r="CO1526" s="16">
        <f ca="1">IF(CO1528&lt;AR1526,IF(CO1528&lt;AR1524,IF(CO1528&lt;AR1523,10,20),IF(CO1528&lt;AR1525,30,40)),IF(CO1528&lt;AR1528,IF(CO1528&lt;AR1527,50,60),IF(CO1528&lt;AR1529,70,80)))+IF(CO1529&lt;AS1526,IF(CO1529&lt;AS1524,IF(CO1529&lt;AS1523,1,2),IF(CO1529&lt;AS1525,3,4)),IF(CO1529&lt;AS1528,IF(CO1529&lt;AS1527,5,6),IF(CO1529&lt;AS1529,7,8)))</f>
        <v>81</v>
      </c>
      <c r="CP1526" s="16">
        <f ca="1">IF(CP1528&lt;AR1526,IF(CP1528&lt;AR1524,IF(CP1528&lt;AR1523,10,20),IF(CP1528&lt;AR1525,30,40)),IF(CP1528&lt;AR1528,IF(CP1528&lt;AR1527,50,60),IF(CP1528&lt;AR1529,70,80)))+IF(CP1529&lt;AS1526,IF(CP1529&lt;AS1524,IF(CP1529&lt;AS1523,1,2),IF(CP1529&lt;AS1525,3,4)),IF(CP1529&lt;AS1528,IF(CP1529&lt;AS1527,5,6),IF(CP1529&lt;AS1529,7,8)))</f>
        <v>81</v>
      </c>
      <c r="CQ1526" s="16">
        <f ca="1">IF(CQ1528&lt;AR1526,IF(CQ1528&lt;AR1524,IF(CQ1528&lt;AR1523,10,20),IF(CQ1528&lt;AR1525,30,40)),IF(CQ1528&lt;AR1528,IF(CQ1528&lt;AR1527,50,60),IF(CQ1528&lt;AR1529,70,80)))+IF(CQ1529&lt;AS1526,IF(CQ1529&lt;AS1524,IF(CQ1529&lt;AS1523,1,2),IF(CQ1529&lt;AS1525,3,4)),IF(CQ1529&lt;AS1528,IF(CQ1529&lt;AS1527,5,6),IF(CQ1529&lt;AS1529,7,8)))</f>
        <v>81</v>
      </c>
      <c r="CR1526" s="16">
        <f ca="1">IF(CR1528&lt;AR1526,IF(CR1528&lt;AR1524,IF(CR1528&lt;AR1523,10,20),IF(CR1528&lt;AR1525,30,40)),IF(CR1528&lt;AR1528,IF(CR1528&lt;AR1527,50,60),IF(CR1528&lt;AR1529,70,80)))+IF(CR1529&lt;AS1526,IF(CR1529&lt;AS1524,IF(CR1529&lt;AS1523,1,2),IF(CR1529&lt;AS1525,3,4)),IF(CR1529&lt;AS1528,IF(CR1529&lt;AS1527,5,6),IF(CR1529&lt;AS1529,7,8)))</f>
        <v>81</v>
      </c>
    </row>
    <row r="1527" spans="1:96" x14ac:dyDescent="0.35">
      <c r="A1527" s="23"/>
      <c r="B1527" s="38">
        <v>0.125</v>
      </c>
      <c r="C1527" s="49">
        <v>50</v>
      </c>
      <c r="D1527" s="26">
        <f ca="1">AE1514/AE1518</f>
        <v>0</v>
      </c>
      <c r="E1527" s="19">
        <f ca="1">COUNTIF(AU1524:CR1527,51)</f>
        <v>0</v>
      </c>
      <c r="F1527" s="19">
        <f ca="1">COUNTIF(AU1524:CR1527,52)</f>
        <v>0</v>
      </c>
      <c r="G1527" s="19">
        <f ca="1">COUNTIF(AU1524:CR1527,53)</f>
        <v>0</v>
      </c>
      <c r="H1527" s="19">
        <f ca="1">COUNTIF(AU1524:CR1527,54)</f>
        <v>0</v>
      </c>
      <c r="I1527" s="19">
        <f ca="1">COUNTIF(AU1524:CR1527,55)</f>
        <v>0</v>
      </c>
      <c r="J1527" s="19">
        <f ca="1">COUNTIF(AU1524:CR1527,56)</f>
        <v>0</v>
      </c>
      <c r="K1527" s="19">
        <f ca="1">COUNTIF(AU1524:CR1527,57)</f>
        <v>0</v>
      </c>
      <c r="L1527" s="19">
        <f ca="1">COUNTIF(AU1524:CR1527,58)</f>
        <v>0</v>
      </c>
      <c r="N1527" s="45">
        <f ca="1">ROUNDDOWN(E1527*$AK$19+RAND(),0)</f>
        <v>0</v>
      </c>
      <c r="O1527" s="45">
        <f ca="1">ROUNDDOWN(F1527*$AL$19+RAND(),0)</f>
        <v>0</v>
      </c>
      <c r="P1527" s="45">
        <f ca="1">ROUNDDOWN(G1527*$AM$19+RAND(),0)</f>
        <v>0</v>
      </c>
      <c r="Q1527" s="45">
        <f ca="1">ROUNDDOWN(H1527*$AN$19+RAND(),0)</f>
        <v>0</v>
      </c>
      <c r="R1527" s="45">
        <f ca="1">ROUNDDOWN(I1527*$AO$19+RAND(),0)</f>
        <v>0</v>
      </c>
      <c r="S1527" s="45">
        <f ca="1">ROUNDDOWN(J1527*$AP$19+RAND(),0)</f>
        <v>0</v>
      </c>
      <c r="T1527" s="45">
        <f ca="1">ROUNDDOWN(K1527*$AQ$19+RAND(),0)</f>
        <v>0</v>
      </c>
      <c r="U1527" s="45">
        <f ca="1">ROUNDDOWN(L1527*$AR$19+RAND(),0)</f>
        <v>0</v>
      </c>
      <c r="W1527" s="47">
        <f t="shared" ca="1" si="2953"/>
        <v>0</v>
      </c>
      <c r="X1527" s="47">
        <f t="shared" ca="1" si="2939"/>
        <v>0</v>
      </c>
      <c r="Y1527" s="47">
        <f t="shared" ca="1" si="2940"/>
        <v>0</v>
      </c>
      <c r="Z1527" s="47">
        <f t="shared" ca="1" si="2941"/>
        <v>0</v>
      </c>
      <c r="AA1527" s="47">
        <f t="shared" ca="1" si="2942"/>
        <v>0</v>
      </c>
      <c r="AB1527" s="47">
        <f t="shared" ca="1" si="2943"/>
        <v>0</v>
      </c>
      <c r="AC1527" s="47">
        <f t="shared" ca="1" si="2944"/>
        <v>0</v>
      </c>
      <c r="AD1527" s="47">
        <f t="shared" ca="1" si="2945"/>
        <v>0</v>
      </c>
      <c r="AE1527" s="21">
        <f t="shared" ca="1" si="2954"/>
        <v>0</v>
      </c>
      <c r="AH1527" s="48">
        <f t="shared" ca="1" si="2955"/>
        <v>0</v>
      </c>
      <c r="AI1527" s="48">
        <f t="shared" ca="1" si="2946"/>
        <v>0</v>
      </c>
      <c r="AJ1527" s="48">
        <f t="shared" ca="1" si="2947"/>
        <v>0</v>
      </c>
      <c r="AK1527" s="48">
        <f t="shared" ca="1" si="2948"/>
        <v>0</v>
      </c>
      <c r="AL1527" s="48">
        <f t="shared" ca="1" si="2949"/>
        <v>0</v>
      </c>
      <c r="AM1527" s="48">
        <f t="shared" ca="1" si="2950"/>
        <v>0</v>
      </c>
      <c r="AN1527" s="48">
        <f t="shared" ca="1" si="2951"/>
        <v>0</v>
      </c>
      <c r="AO1527" s="48">
        <f t="shared" ca="1" si="2952"/>
        <v>0</v>
      </c>
      <c r="AQ1527" s="1">
        <v>50</v>
      </c>
      <c r="AR1527" s="13">
        <f t="shared" ca="1" si="2956"/>
        <v>0</v>
      </c>
      <c r="AS1527" s="13">
        <f ca="1">AS1526+I1522</f>
        <v>1</v>
      </c>
      <c r="AT1527" s="8">
        <v>5</v>
      </c>
      <c r="AU1527" s="16">
        <f ca="1">IF(AU1530&lt;AR1526,IF(AU1530&lt;AR1524,IF(AU1530&lt;AR1523,10,20),IF(AU1530&lt;AR1525,30,40)),IF(AU1530&lt;AR1528,IF(AU1530&lt;AR1527,50,60),IF(AU1530&lt;AR1529,70,80)))+IF(AU1531&lt;AS1526,IF(AU1531&lt;AS1524,IF(AU1531&lt;AS1523,1,2),IF(AU1531&lt;AS1525,3,4)),IF(AU1531&lt;AS1528,IF(AU1531&lt;AS1527,5,6),IF(AU1531&lt;AS1529,7,8)))</f>
        <v>81</v>
      </c>
      <c r="AV1527" s="16">
        <f ca="1">IF(AV1530&lt;AR1526,IF(AV1530&lt;AR1524,IF(AV1530&lt;AR1523,10,20),IF(AV1530&lt;AR1525,30,40)),IF(AV1530&lt;AR1528,IF(AV1530&lt;AR1527,50,60),IF(AV1530&lt;AR1529,70,80)))+IF(AV1531&lt;AS1526,IF(AV1531&lt;AS1524,IF(AV1531&lt;AS1523,1,2),IF(AV1531&lt;AS1525,3,4)),IF(AV1531&lt;AS1528,IF(AV1531&lt;AS1527,5,6),IF(AV1531&lt;AS1529,7,8)))</f>
        <v>81</v>
      </c>
      <c r="AW1527" s="16">
        <f ca="1">IF(AW1530&lt;AR1526,IF(AW1530&lt;AR1524,IF(AW1530&lt;AR1523,10,20),IF(AW1530&lt;AR1525,30,40)),IF(AW1530&lt;AR1528,IF(AW1530&lt;AR1527,50,60),IF(AW1530&lt;AR1529,70,80)))+IF(AW1531&lt;AS1526,IF(AW1531&lt;AS1524,IF(AW1531&lt;AS1523,1,2),IF(AW1531&lt;AS1525,3,4)),IF(AW1531&lt;AS1528,IF(AW1531&lt;AS1527,5,6),IF(AW1531&lt;AS1529,7,8)))</f>
        <v>81</v>
      </c>
      <c r="AX1527" s="16">
        <f ca="1">IF(AX1530&lt;AR1526,IF(AX1530&lt;AR1524,IF(AX1530&lt;AR1523,10,20),IF(AX1530&lt;AR1525,30,40)),IF(AX1530&lt;AR1528,IF(AX1530&lt;AR1527,50,60),IF(AX1530&lt;AR1529,70,80)))+IF(AX1531&lt;AS1526,IF(AX1531&lt;AS1524,IF(AX1531&lt;AS1523,1,2),IF(AX1531&lt;AS1525,3,4)),IF(AX1531&lt;AS1528,IF(AX1531&lt;AS1527,5,6),IF(AX1531&lt;AS1529,7,8)))</f>
        <v>81</v>
      </c>
      <c r="AY1527" s="16">
        <f ca="1">IF(AY1530&lt;AR1526,IF(AY1530&lt;AR1524,IF(AY1530&lt;AR1523,10,20),IF(AY1530&lt;AR1525,30,40)),IF(AY1530&lt;AR1528,IF(AY1530&lt;AR1527,50,60),IF(AY1530&lt;AR1529,70,80)))+IF(AY1531&lt;AS1526,IF(AY1531&lt;AS1524,IF(AY1531&lt;AS1523,1,2),IF(AY1531&lt;AS1525,3,4)),IF(AY1531&lt;AS1528,IF(AY1531&lt;AS1527,5,6),IF(AY1531&lt;AS1529,7,8)))</f>
        <v>81</v>
      </c>
      <c r="AZ1527" s="16">
        <f ca="1">IF(AZ1530&lt;AR1526,IF(AZ1530&lt;AR1524,IF(AZ1530&lt;AR1523,10,20),IF(AZ1530&lt;AR1525,30,40)),IF(AZ1530&lt;AR1528,IF(AZ1530&lt;AR1527,50,60),IF(AZ1530&lt;AR1529,70,80)))+IF(AZ1531&lt;AS1526,IF(AZ1531&lt;AS1524,IF(AZ1531&lt;AS1523,1,2),IF(AZ1531&lt;AS1525,3,4)),IF(AZ1531&lt;AS1528,IF(AZ1531&lt;AS1527,5,6),IF(AZ1531&lt;AS1529,7,8)))</f>
        <v>81</v>
      </c>
      <c r="BA1527" s="16">
        <f ca="1">IF(BA1530&lt;AR1526,IF(BA1530&lt;AR1524,IF(BA1530&lt;AR1523,10,20),IF(BA1530&lt;AR1525,30,40)),IF(BA1530&lt;AR1528,IF(BA1530&lt;AR1527,50,60),IF(BA1530&lt;AR1529,70,80)))+IF(BA1531&lt;AS1526,IF(BA1531&lt;AS1524,IF(BA1531&lt;AS1523,1,2),IF(BA1531&lt;AS1525,3,4)),IF(BA1531&lt;AS1528,IF(BA1531&lt;AS1527,5,6),IF(BA1531&lt;AS1529,7,8)))</f>
        <v>81</v>
      </c>
      <c r="BB1527" s="16">
        <f ca="1">IF(BB1530&lt;AR1526,IF(BB1530&lt;AR1524,IF(BB1530&lt;AR1523,10,20),IF(BB1530&lt;AR1525,30,40)),IF(BB1530&lt;AR1528,IF(BB1530&lt;AR1527,50,60),IF(BB1530&lt;AR1529,70,80)))+IF(BB1531&lt;AS1526,IF(BB1531&lt;AS1524,IF(BB1531&lt;AS1523,1,2),IF(BB1531&lt;AS1525,3,4)),IF(BB1531&lt;AS1528,IF(BB1531&lt;AS1527,5,6),IF(BB1531&lt;AS1529,7,8)))</f>
        <v>81</v>
      </c>
      <c r="BC1527" s="16">
        <f ca="1">IF(BC1530&lt;AR1526,IF(BC1530&lt;AR1524,IF(BC1530&lt;AR1523,10,20),IF(BC1530&lt;AR1525,30,40)),IF(BC1530&lt;AR1528,IF(BC1530&lt;AR1527,50,60),IF(BC1530&lt;AR1529,70,80)))+IF(BC1531&lt;AS1526,IF(BC1531&lt;AS1524,IF(BC1531&lt;AS1523,1,2),IF(BC1531&lt;AS1525,3,4)),IF(BC1531&lt;AS1528,IF(BC1531&lt;AS1527,5,6),IF(BC1531&lt;AS1529,7,8)))</f>
        <v>81</v>
      </c>
      <c r="BD1527" s="16">
        <f ca="1">IF(BD1530&lt;AR1526,IF(BD1530&lt;AR1524,IF(BD1530&lt;AR1523,10,20),IF(BD1530&lt;AR1525,30,40)),IF(BD1530&lt;AR1528,IF(BD1530&lt;AR1527,50,60),IF(BD1530&lt;AR1529,70,80)))+IF(BD1531&lt;AS1526,IF(BD1531&lt;AS1524,IF(BD1531&lt;AS1523,1,2),IF(BD1531&lt;AS1525,3,4)),IF(BD1531&lt;AS1528,IF(BD1531&lt;AS1527,5,6),IF(BD1531&lt;AS1529,7,8)))</f>
        <v>81</v>
      </c>
      <c r="BE1527" s="16">
        <f ca="1">IF(BE1530&lt;AR1526,IF(BE1530&lt;AR1524,IF(BE1530&lt;AR1523,10,20),IF(BE1530&lt;AR1525,30,40)),IF(BE1530&lt;AR1528,IF(BE1530&lt;AR1527,50,60),IF(BE1530&lt;AR1529,70,80)))+IF(BE1531&lt;AS1526,IF(BE1531&lt;AS1524,IF(BE1531&lt;AS1523,1,2),IF(BE1531&lt;AS1525,3,4)),IF(BE1531&lt;AS1528,IF(BE1531&lt;AS1527,5,6),IF(BE1531&lt;AS1529,7,8)))</f>
        <v>81</v>
      </c>
      <c r="BF1527" s="16">
        <f ca="1">IF(BF1530&lt;AR1526,IF(BF1530&lt;AR1524,IF(BF1530&lt;AR1523,10,20),IF(BF1530&lt;AR1525,30,40)),IF(BF1530&lt;AR1528,IF(BF1530&lt;AR1527,50,60),IF(BF1530&lt;AR1529,70,80)))+IF(BF1531&lt;AS1526,IF(BF1531&lt;AS1524,IF(BF1531&lt;AS1523,1,2),IF(BF1531&lt;AS1525,3,4)),IF(BF1531&lt;AS1528,IF(BF1531&lt;AS1527,5,6),IF(BF1531&lt;AS1529,7,8)))</f>
        <v>81</v>
      </c>
      <c r="BG1527" s="16">
        <f ca="1">IF(BG1530&lt;AR1526,IF(BG1530&lt;AR1524,IF(BG1530&lt;AR1523,10,20),IF(BG1530&lt;AR1525,30,40)),IF(BG1530&lt;AR1528,IF(BG1530&lt;AR1527,50,60),IF(BG1530&lt;AR1529,70,80)))+IF(BG1531&lt;AS1526,IF(BG1531&lt;AS1524,IF(BG1531&lt;AS1523,1,2),IF(BG1531&lt;AS1525,3,4)),IF(BG1531&lt;AS1528,IF(BG1531&lt;AS1527,5,6),IF(BG1531&lt;AS1529,7,8)))</f>
        <v>81</v>
      </c>
      <c r="BH1527" s="16">
        <f ca="1">IF(BH1530&lt;AR1526,IF(BH1530&lt;AR1524,IF(BH1530&lt;AR1523,10,20),IF(BH1530&lt;AR1525,30,40)),IF(BH1530&lt;AR1528,IF(BH1530&lt;AR1527,50,60),IF(BH1530&lt;AR1529,70,80)))+IF(BH1531&lt;AS1526,IF(BH1531&lt;AS1524,IF(BH1531&lt;AS1523,1,2),IF(BH1531&lt;AS1525,3,4)),IF(BH1531&lt;AS1528,IF(BH1531&lt;AS1527,5,6),IF(BH1531&lt;AS1529,7,8)))</f>
        <v>81</v>
      </c>
      <c r="BI1527" s="16">
        <f ca="1">IF(BI1530&lt;AR1526,IF(BI1530&lt;AR1524,IF(BI1530&lt;AR1523,10,20),IF(BI1530&lt;AR1525,30,40)),IF(BI1530&lt;AR1528,IF(BI1530&lt;AR1527,50,60),IF(BI1530&lt;AR1529,70,80)))+IF(BI1531&lt;AS1526,IF(BI1531&lt;AS1524,IF(BI1531&lt;AS1523,1,2),IF(BI1531&lt;AS1525,3,4)),IF(BI1531&lt;AS1528,IF(BI1531&lt;AS1527,5,6),IF(BI1531&lt;AS1529,7,8)))</f>
        <v>81</v>
      </c>
      <c r="BJ1527" s="16">
        <f ca="1">IF(BJ1530&lt;AR1526,IF(BJ1530&lt;AR1524,IF(BJ1530&lt;AR1523,10,20),IF(BJ1530&lt;AR1525,30,40)),IF(BJ1530&lt;AR1528,IF(BJ1530&lt;AR1527,50,60),IF(BJ1530&lt;AR1529,70,80)))+IF(BJ1531&lt;AS1526,IF(BJ1531&lt;AS1524,IF(BJ1531&lt;AS1523,1,2),IF(BJ1531&lt;AS1525,3,4)),IF(BJ1531&lt;AS1528,IF(BJ1531&lt;AS1527,5,6),IF(BJ1531&lt;AS1529,7,8)))</f>
        <v>81</v>
      </c>
      <c r="BK1527" s="16">
        <f ca="1">IF(BK1530&lt;AR1526,IF(BK1530&lt;AR1524,IF(BK1530&lt;AR1523,10,20),IF(BK1530&lt;AR1525,30,40)),IF(BK1530&lt;AR1528,IF(BK1530&lt;AR1527,50,60),IF(BK1530&lt;AR1529,70,80)))+IF(BK1531&lt;AS1526,IF(BK1531&lt;AS1524,IF(BK1531&lt;AS1523,1,2),IF(BK1531&lt;AS1525,3,4)),IF(BK1531&lt;AS1528,IF(BK1531&lt;AS1527,5,6),IF(BK1531&lt;AS1529,7,8)))</f>
        <v>81</v>
      </c>
      <c r="BL1527" s="16">
        <f ca="1">IF(BL1530&lt;AR1526,IF(BL1530&lt;AR1524,IF(BL1530&lt;AR1523,10,20),IF(BL1530&lt;AR1525,30,40)),IF(BL1530&lt;AR1528,IF(BL1530&lt;AR1527,50,60),IF(BL1530&lt;AR1529,70,80)))+IF(BL1531&lt;AS1526,IF(BL1531&lt;AS1524,IF(BL1531&lt;AS1523,1,2),IF(BL1531&lt;AS1525,3,4)),IF(BL1531&lt;AS1528,IF(BL1531&lt;AS1527,5,6),IF(BL1531&lt;AS1529,7,8)))</f>
        <v>81</v>
      </c>
      <c r="BM1527" s="16">
        <f ca="1">IF(BM1530&lt;AR1526,IF(BM1530&lt;AR1524,IF(BM1530&lt;AR1523,10,20),IF(BM1530&lt;AR1525,30,40)),IF(BM1530&lt;AR1528,IF(BM1530&lt;AR1527,50,60),IF(BM1530&lt;AR1529,70,80)))+IF(BM1531&lt;AS1526,IF(BM1531&lt;AS1524,IF(BM1531&lt;AS1523,1,2),IF(BM1531&lt;AS1525,3,4)),IF(BM1531&lt;AS1528,IF(BM1531&lt;AS1527,5,6),IF(BM1531&lt;AS1529,7,8)))</f>
        <v>81</v>
      </c>
      <c r="BN1527" s="16">
        <f ca="1">IF(BN1530&lt;AR1526,IF(BN1530&lt;AR1524,IF(BN1530&lt;AR1523,10,20),IF(BN1530&lt;AR1525,30,40)),IF(BN1530&lt;AR1528,IF(BN1530&lt;AR1527,50,60),IF(BN1530&lt;AR1529,70,80)))+IF(BN1531&lt;AS1526,IF(BN1531&lt;AS1524,IF(BN1531&lt;AS1523,1,2),IF(BN1531&lt;AS1525,3,4)),IF(BN1531&lt;AS1528,IF(BN1531&lt;AS1527,5,6),IF(BN1531&lt;AS1529,7,8)))</f>
        <v>81</v>
      </c>
      <c r="BO1527" s="16">
        <f ca="1">IF(BO1530&lt;AR1526,IF(BO1530&lt;AR1524,IF(BO1530&lt;AR1523,10,20),IF(BO1530&lt;AR1525,30,40)),IF(BO1530&lt;AR1528,IF(BO1530&lt;AR1527,50,60),IF(BO1530&lt;AR1529,70,80)))+IF(BO1531&lt;AS1526,IF(BO1531&lt;AS1524,IF(BO1531&lt;AS1523,1,2),IF(BO1531&lt;AS1525,3,4)),IF(BO1531&lt;AS1528,IF(BO1531&lt;AS1527,5,6),IF(BO1531&lt;AS1529,7,8)))</f>
        <v>81</v>
      </c>
      <c r="BP1527" s="16">
        <f ca="1">IF(BP1530&lt;AR1526,IF(BP1530&lt;AR1524,IF(BP1530&lt;AR1523,10,20),IF(BP1530&lt;AR1525,30,40)),IF(BP1530&lt;AR1528,IF(BP1530&lt;AR1527,50,60),IF(BP1530&lt;AR1529,70,80)))+IF(BP1531&lt;AS1526,IF(BP1531&lt;AS1524,IF(BP1531&lt;AS1523,1,2),IF(BP1531&lt;AS1525,3,4)),IF(BP1531&lt;AS1528,IF(BP1531&lt;AS1527,5,6),IF(BP1531&lt;AS1529,7,8)))</f>
        <v>81</v>
      </c>
      <c r="BQ1527" s="16">
        <f ca="1">IF(BQ1530&lt;AR1526,IF(BQ1530&lt;AR1524,IF(BQ1530&lt;AR1523,10,20),IF(BQ1530&lt;AR1525,30,40)),IF(BQ1530&lt;AR1528,IF(BQ1530&lt;AR1527,50,60),IF(BQ1530&lt;AR1529,70,80)))+IF(BQ1531&lt;AS1526,IF(BQ1531&lt;AS1524,IF(BQ1531&lt;AS1523,1,2),IF(BQ1531&lt;AS1525,3,4)),IF(BQ1531&lt;AS1528,IF(BQ1531&lt;AS1527,5,6),IF(BQ1531&lt;AS1529,7,8)))</f>
        <v>81</v>
      </c>
      <c r="BR1527" s="16">
        <f ca="1">IF(BR1530&lt;AR1526,IF(BR1530&lt;AR1524,IF(BR1530&lt;AR1523,10,20),IF(BR1530&lt;AR1525,30,40)),IF(BR1530&lt;AR1528,IF(BR1530&lt;AR1527,50,60),IF(BR1530&lt;AR1529,70,80)))+IF(BR1531&lt;AS1526,IF(BR1531&lt;AS1524,IF(BR1531&lt;AS1523,1,2),IF(BR1531&lt;AS1525,3,4)),IF(BR1531&lt;AS1528,IF(BR1531&lt;AS1527,5,6),IF(BR1531&lt;AS1529,7,8)))</f>
        <v>81</v>
      </c>
      <c r="BS1527" s="16">
        <f ca="1">IF(BS1530&lt;AR1526,IF(BS1530&lt;AR1524,IF(BS1530&lt;AR1523,10,20),IF(BS1530&lt;AR1525,30,40)),IF(BS1530&lt;AR1528,IF(BS1530&lt;AR1527,50,60),IF(BS1530&lt;AR1529,70,80)))+IF(BS1531&lt;AS1526,IF(BS1531&lt;AS1524,IF(BS1531&lt;AS1523,1,2),IF(BS1531&lt;AS1525,3,4)),IF(BS1531&lt;AS1528,IF(BS1531&lt;AS1527,5,6),IF(BS1531&lt;AS1529,7,8)))</f>
        <v>81</v>
      </c>
      <c r="BT1527" s="16">
        <f ca="1">IF(BT1530&lt;AR1526,IF(BT1530&lt;AR1524,IF(BT1530&lt;AR1523,10,20),IF(BT1530&lt;AR1525,30,40)),IF(BT1530&lt;AR1528,IF(BT1530&lt;AR1527,50,60),IF(BT1530&lt;AR1529,70,80)))+IF(BT1531&lt;AS1526,IF(BT1531&lt;AS1524,IF(BT1531&lt;AS1523,1,2),IF(BT1531&lt;AS1525,3,4)),IF(BT1531&lt;AS1528,IF(BT1531&lt;AS1527,5,6),IF(BT1531&lt;AS1529,7,8)))</f>
        <v>81</v>
      </c>
      <c r="BU1527" s="16">
        <f ca="1">IF(BU1530&lt;AR1526,IF(BU1530&lt;AR1524,IF(BU1530&lt;AR1523,10,20),IF(BU1530&lt;AR1525,30,40)),IF(BU1530&lt;AR1528,IF(BU1530&lt;AR1527,50,60),IF(BU1530&lt;AR1529,70,80)))+IF(BU1531&lt;AS1526,IF(BU1531&lt;AS1524,IF(BU1531&lt;AS1523,1,2),IF(BU1531&lt;AS1525,3,4)),IF(BU1531&lt;AS1528,IF(BU1531&lt;AS1527,5,6),IF(BU1531&lt;AS1529,7,8)))</f>
        <v>81</v>
      </c>
      <c r="BV1527" s="16">
        <f ca="1">IF(BV1530&lt;AR1526,IF(BV1530&lt;AR1524,IF(BV1530&lt;AR1523,10,20),IF(BV1530&lt;AR1525,30,40)),IF(BV1530&lt;AR1528,IF(BV1530&lt;AR1527,50,60),IF(BV1530&lt;AR1529,70,80)))+IF(BV1531&lt;AS1526,IF(BV1531&lt;AS1524,IF(BV1531&lt;AS1523,1,2),IF(BV1531&lt;AS1525,3,4)),IF(BV1531&lt;AS1528,IF(BV1531&lt;AS1527,5,6),IF(BV1531&lt;AS1529,7,8)))</f>
        <v>81</v>
      </c>
      <c r="BW1527" s="16">
        <f ca="1">IF(BW1530&lt;AR1526,IF(BW1530&lt;AR1524,IF(BW1530&lt;AR1523,10,20),IF(BW1530&lt;AR1525,30,40)),IF(BW1530&lt;AR1528,IF(BW1530&lt;AR1527,50,60),IF(BW1530&lt;AR1529,70,80)))+IF(BW1531&lt;AS1526,IF(BW1531&lt;AS1524,IF(BW1531&lt;AS1523,1,2),IF(BW1531&lt;AS1525,3,4)),IF(BW1531&lt;AS1528,IF(BW1531&lt;AS1527,5,6),IF(BW1531&lt;AS1529,7,8)))</f>
        <v>81</v>
      </c>
      <c r="BX1527" s="16">
        <f ca="1">IF(BX1530&lt;AR1526,IF(BX1530&lt;AR1524,IF(BX1530&lt;AR1523,10,20),IF(BX1530&lt;AR1525,30,40)),IF(BX1530&lt;AR1528,IF(BX1530&lt;AR1527,50,60),IF(BX1530&lt;AR1529,70,80)))+IF(BX1531&lt;AS1526,IF(BX1531&lt;AS1524,IF(BX1531&lt;AS1523,1,2),IF(BX1531&lt;AS1525,3,4)),IF(BX1531&lt;AS1528,IF(BX1531&lt;AS1527,5,6),IF(BX1531&lt;AS1529,7,8)))</f>
        <v>81</v>
      </c>
      <c r="BY1527" s="16">
        <f ca="1">IF(BY1530&lt;AR1526,IF(BY1530&lt;AR1524,IF(BY1530&lt;AR1523,10,20),IF(BY1530&lt;AR1525,30,40)),IF(BY1530&lt;AR1528,IF(BY1530&lt;AR1527,50,60),IF(BY1530&lt;AR1529,70,80)))+IF(BY1531&lt;AS1526,IF(BY1531&lt;AS1524,IF(BY1531&lt;AS1523,1,2),IF(BY1531&lt;AS1525,3,4)),IF(BY1531&lt;AS1528,IF(BY1531&lt;AS1527,5,6),IF(BY1531&lt;AS1529,7,8)))</f>
        <v>81</v>
      </c>
      <c r="BZ1527" s="16">
        <f ca="1">IF(BZ1530&lt;AR1526,IF(BZ1530&lt;AR1524,IF(BZ1530&lt;AR1523,10,20),IF(BZ1530&lt;AR1525,30,40)),IF(BZ1530&lt;AR1528,IF(BZ1530&lt;AR1527,50,60),IF(BZ1530&lt;AR1529,70,80)))+IF(BZ1531&lt;AS1526,IF(BZ1531&lt;AS1524,IF(BZ1531&lt;AS1523,1,2),IF(BZ1531&lt;AS1525,3,4)),IF(BZ1531&lt;AS1528,IF(BZ1531&lt;AS1527,5,6),IF(BZ1531&lt;AS1529,7,8)))</f>
        <v>81</v>
      </c>
      <c r="CA1527" s="16">
        <f ca="1">IF(CA1530&lt;AR1526,IF(CA1530&lt;AR1524,IF(CA1530&lt;AR1523,10,20),IF(CA1530&lt;AR1525,30,40)),IF(CA1530&lt;AR1528,IF(CA1530&lt;AR1527,50,60),IF(CA1530&lt;AR1529,70,80)))+IF(CA1531&lt;AS1526,IF(CA1531&lt;AS1524,IF(CA1531&lt;AS1523,1,2),IF(CA1531&lt;AS1525,3,4)),IF(CA1531&lt;AS1528,IF(CA1531&lt;AS1527,5,6),IF(CA1531&lt;AS1529,7,8)))</f>
        <v>81</v>
      </c>
      <c r="CB1527" s="16">
        <f ca="1">IF(CB1530&lt;AR1526,IF(CB1530&lt;AR1524,IF(CB1530&lt;AR1523,10,20),IF(CB1530&lt;AR1525,30,40)),IF(CB1530&lt;AR1528,IF(CB1530&lt;AR1527,50,60),IF(CB1530&lt;AR1529,70,80)))+IF(CB1531&lt;AS1526,IF(CB1531&lt;AS1524,IF(CB1531&lt;AS1523,1,2),IF(CB1531&lt;AS1525,3,4)),IF(CB1531&lt;AS1528,IF(CB1531&lt;AS1527,5,6),IF(CB1531&lt;AS1529,7,8)))</f>
        <v>81</v>
      </c>
      <c r="CC1527" s="16">
        <f ca="1">IF(CC1530&lt;AR1526,IF(CC1530&lt;AR1524,IF(CC1530&lt;AR1523,10,20),IF(CC1530&lt;AR1525,30,40)),IF(CC1530&lt;AR1528,IF(CC1530&lt;AR1527,50,60),IF(CC1530&lt;AR1529,70,80)))+IF(CC1531&lt;AS1526,IF(CC1531&lt;AS1524,IF(CC1531&lt;AS1523,1,2),IF(CC1531&lt;AS1525,3,4)),IF(CC1531&lt;AS1528,IF(CC1531&lt;AS1527,5,6),IF(CC1531&lt;AS1529,7,8)))</f>
        <v>81</v>
      </c>
      <c r="CD1527" s="16">
        <f ca="1">IF(CD1530&lt;AR1526,IF(CD1530&lt;AR1524,IF(CD1530&lt;AR1523,10,20),IF(CD1530&lt;AR1525,30,40)),IF(CD1530&lt;AR1528,IF(CD1530&lt;AR1527,50,60),IF(CD1530&lt;AR1529,70,80)))+IF(CD1531&lt;AS1526,IF(CD1531&lt;AS1524,IF(CD1531&lt;AS1523,1,2),IF(CD1531&lt;AS1525,3,4)),IF(CD1531&lt;AS1528,IF(CD1531&lt;AS1527,5,6),IF(CD1531&lt;AS1529,7,8)))</f>
        <v>81</v>
      </c>
      <c r="CE1527" s="16">
        <f ca="1">IF(CE1530&lt;AR1526,IF(CE1530&lt;AR1524,IF(CE1530&lt;AR1523,10,20),IF(CE1530&lt;AR1525,30,40)),IF(CE1530&lt;AR1528,IF(CE1530&lt;AR1527,50,60),IF(CE1530&lt;AR1529,70,80)))+IF(CE1531&lt;AS1526,IF(CE1531&lt;AS1524,IF(CE1531&lt;AS1523,1,2),IF(CE1531&lt;AS1525,3,4)),IF(CE1531&lt;AS1528,IF(CE1531&lt;AS1527,5,6),IF(CE1531&lt;AS1529,7,8)))</f>
        <v>81</v>
      </c>
      <c r="CF1527" s="16">
        <f ca="1">IF(CF1530&lt;AR1526,IF(CF1530&lt;AR1524,IF(CF1530&lt;AR1523,10,20),IF(CF1530&lt;AR1525,30,40)),IF(CF1530&lt;AR1528,IF(CF1530&lt;AR1527,50,60),IF(CF1530&lt;AR1529,70,80)))+IF(CF1531&lt;AS1526,IF(CF1531&lt;AS1524,IF(CF1531&lt;AS1523,1,2),IF(CF1531&lt;AS1525,3,4)),IF(CF1531&lt;AS1528,IF(CF1531&lt;AS1527,5,6),IF(CF1531&lt;AS1529,7,8)))</f>
        <v>81</v>
      </c>
      <c r="CG1527" s="16">
        <f ca="1">IF(CG1530&lt;AR1526,IF(CG1530&lt;AR1524,IF(CG1530&lt;AR1523,10,20),IF(CG1530&lt;AR1525,30,40)),IF(CG1530&lt;AR1528,IF(CG1530&lt;AR1527,50,60),IF(CG1530&lt;AR1529,70,80)))+IF(CG1531&lt;AS1526,IF(CG1531&lt;AS1524,IF(CG1531&lt;AS1523,1,2),IF(CG1531&lt;AS1525,3,4)),IF(CG1531&lt;AS1528,IF(CG1531&lt;AS1527,5,6),IF(CG1531&lt;AS1529,7,8)))</f>
        <v>81</v>
      </c>
      <c r="CH1527" s="16">
        <f ca="1">IF(CH1530&lt;AR1526,IF(CH1530&lt;AR1524,IF(CH1530&lt;AR1523,10,20),IF(CH1530&lt;AR1525,30,40)),IF(CH1530&lt;AR1528,IF(CH1530&lt;AR1527,50,60),IF(CH1530&lt;AR1529,70,80)))+IF(CH1531&lt;AS1526,IF(CH1531&lt;AS1524,IF(CH1531&lt;AS1523,1,2),IF(CH1531&lt;AS1525,3,4)),IF(CH1531&lt;AS1528,IF(CH1531&lt;AS1527,5,6),IF(CH1531&lt;AS1529,7,8)))</f>
        <v>82</v>
      </c>
      <c r="CI1527" s="16">
        <f ca="1">IF(CI1530&lt;AR1526,IF(CI1530&lt;AR1524,IF(CI1530&lt;AR1523,10,20),IF(CI1530&lt;AR1525,30,40)),IF(CI1530&lt;AR1528,IF(CI1530&lt;AR1527,50,60),IF(CI1530&lt;AR1529,70,80)))+IF(CI1531&lt;AS1526,IF(CI1531&lt;AS1524,IF(CI1531&lt;AS1523,1,2),IF(CI1531&lt;AS1525,3,4)),IF(CI1531&lt;AS1528,IF(CI1531&lt;AS1527,5,6),IF(CI1531&lt;AS1529,7,8)))</f>
        <v>81</v>
      </c>
      <c r="CJ1527" s="16">
        <f ca="1">IF(CJ1530&lt;AR1526,IF(CJ1530&lt;AR1524,IF(CJ1530&lt;AR1523,10,20),IF(CJ1530&lt;AR1525,30,40)),IF(CJ1530&lt;AR1528,IF(CJ1530&lt;AR1527,50,60),IF(CJ1530&lt;AR1529,70,80)))+IF(CJ1531&lt;AS1526,IF(CJ1531&lt;AS1524,IF(CJ1531&lt;AS1523,1,2),IF(CJ1531&lt;AS1525,3,4)),IF(CJ1531&lt;AS1528,IF(CJ1531&lt;AS1527,5,6),IF(CJ1531&lt;AS1529,7,8)))</f>
        <v>81</v>
      </c>
      <c r="CK1527" s="16">
        <f ca="1">IF(CK1530&lt;AR1526,IF(CK1530&lt;AR1524,IF(CK1530&lt;AR1523,10,20),IF(CK1530&lt;AR1525,30,40)),IF(CK1530&lt;AR1528,IF(CK1530&lt;AR1527,50,60),IF(CK1530&lt;AR1529,70,80)))+IF(CK1531&lt;AS1526,IF(CK1531&lt;AS1524,IF(CK1531&lt;AS1523,1,2),IF(CK1531&lt;AS1525,3,4)),IF(CK1531&lt;AS1528,IF(CK1531&lt;AS1527,5,6),IF(CK1531&lt;AS1529,7,8)))</f>
        <v>81</v>
      </c>
      <c r="CL1527" s="16">
        <f ca="1">IF(CL1530&lt;AR1526,IF(CL1530&lt;AR1524,IF(CL1530&lt;AR1523,10,20),IF(CL1530&lt;AR1525,30,40)),IF(CL1530&lt;AR1528,IF(CL1530&lt;AR1527,50,60),IF(CL1530&lt;AR1529,70,80)))+IF(CL1531&lt;AS1526,IF(CL1531&lt;AS1524,IF(CL1531&lt;AS1523,1,2),IF(CL1531&lt;AS1525,3,4)),IF(CL1531&lt;AS1528,IF(CL1531&lt;AS1527,5,6),IF(CL1531&lt;AS1529,7,8)))</f>
        <v>81</v>
      </c>
      <c r="CM1527" s="16">
        <f ca="1">IF(CM1530&lt;AR1526,IF(CM1530&lt;AR1524,IF(CM1530&lt;AR1523,10,20),IF(CM1530&lt;AR1525,30,40)),IF(CM1530&lt;AR1528,IF(CM1530&lt;AR1527,50,60),IF(CM1530&lt;AR1529,70,80)))+IF(CM1531&lt;AS1526,IF(CM1531&lt;AS1524,IF(CM1531&lt;AS1523,1,2),IF(CM1531&lt;AS1525,3,4)),IF(CM1531&lt;AS1528,IF(CM1531&lt;AS1527,5,6),IF(CM1531&lt;AS1529,7,8)))</f>
        <v>81</v>
      </c>
      <c r="CN1527" s="16">
        <f ca="1">IF(CN1530&lt;AR1526,IF(CN1530&lt;AR1524,IF(CN1530&lt;AR1523,10,20),IF(CN1530&lt;AR1525,30,40)),IF(CN1530&lt;AR1528,IF(CN1530&lt;AR1527,50,60),IF(CN1530&lt;AR1529,70,80)))+IF(CN1531&lt;AS1526,IF(CN1531&lt;AS1524,IF(CN1531&lt;AS1523,1,2),IF(CN1531&lt;AS1525,3,4)),IF(CN1531&lt;AS1528,IF(CN1531&lt;AS1527,5,6),IF(CN1531&lt;AS1529,7,8)))</f>
        <v>81</v>
      </c>
      <c r="CO1527" s="16">
        <f ca="1">IF(CO1530&lt;AR1526,IF(CO1530&lt;AR1524,IF(CO1530&lt;AR1523,10,20),IF(CO1530&lt;AR1525,30,40)),IF(CO1530&lt;AR1528,IF(CO1530&lt;AR1527,50,60),IF(CO1530&lt;AR1529,70,80)))+IF(CO1531&lt;AS1526,IF(CO1531&lt;AS1524,IF(CO1531&lt;AS1523,1,2),IF(CO1531&lt;AS1525,3,4)),IF(CO1531&lt;AS1528,IF(CO1531&lt;AS1527,5,6),IF(CO1531&lt;AS1529,7,8)))</f>
        <v>81</v>
      </c>
      <c r="CP1527" s="16">
        <f ca="1">IF(CP1530&lt;AR1526,IF(CP1530&lt;AR1524,IF(CP1530&lt;AR1523,10,20),IF(CP1530&lt;AR1525,30,40)),IF(CP1530&lt;AR1528,IF(CP1530&lt;AR1527,50,60),IF(CP1530&lt;AR1529,70,80)))+IF(CP1531&lt;AS1526,IF(CP1531&lt;AS1524,IF(CP1531&lt;AS1523,1,2),IF(CP1531&lt;AS1525,3,4)),IF(CP1531&lt;AS1528,IF(CP1531&lt;AS1527,5,6),IF(CP1531&lt;AS1529,7,8)))</f>
        <v>81</v>
      </c>
      <c r="CQ1527" s="16">
        <f ca="1">IF(CQ1530&lt;AR1526,IF(CQ1530&lt;AR1524,IF(CQ1530&lt;AR1523,10,20),IF(CQ1530&lt;AR1525,30,40)),IF(CQ1530&lt;AR1528,IF(CQ1530&lt;AR1527,50,60),IF(CQ1530&lt;AR1529,70,80)))+IF(CQ1531&lt;AS1526,IF(CQ1531&lt;AS1524,IF(CQ1531&lt;AS1523,1,2),IF(CQ1531&lt;AS1525,3,4)),IF(CQ1531&lt;AS1528,IF(CQ1531&lt;AS1527,5,6),IF(CQ1531&lt;AS1529,7,8)))</f>
        <v>81</v>
      </c>
      <c r="CR1527" s="16">
        <f ca="1">IF(CR1530&lt;AR1526,IF(CR1530&lt;AR1524,IF(CR1530&lt;AR1523,10,20),IF(CR1530&lt;AR1525,30,40)),IF(CR1530&lt;AR1528,IF(CR1530&lt;AR1527,50,60),IF(CR1530&lt;AR1529,70,80)))+IF(CR1531&lt;AS1526,IF(CR1531&lt;AS1524,IF(CR1531&lt;AS1523,1,2),IF(CR1531&lt;AS1525,3,4)),IF(CR1531&lt;AS1528,IF(CR1531&lt;AS1527,5,6),IF(CR1531&lt;AS1529,7,8)))</f>
        <v>81</v>
      </c>
    </row>
    <row r="1528" spans="1:96" x14ac:dyDescent="0.35">
      <c r="A1528" s="23"/>
      <c r="B1528" s="39">
        <v>0.25</v>
      </c>
      <c r="C1528" s="49">
        <v>60</v>
      </c>
      <c r="D1528" s="26">
        <f ca="1">AE1515/AE1518</f>
        <v>0</v>
      </c>
      <c r="E1528" s="19">
        <f ca="1">COUNTIF(AU1524:CR1527,61)</f>
        <v>0</v>
      </c>
      <c r="F1528" s="19">
        <f ca="1">COUNTIF(AU1524:CR1527,62)</f>
        <v>0</v>
      </c>
      <c r="G1528" s="19">
        <f ca="1">COUNTIF(AU1524:CR1527,63)</f>
        <v>0</v>
      </c>
      <c r="H1528" s="19">
        <f ca="1">COUNTIF(AU1524:CR1527,64)</f>
        <v>0</v>
      </c>
      <c r="I1528" s="19">
        <f ca="1">COUNTIF(AU1524:CR1527,65)</f>
        <v>0</v>
      </c>
      <c r="J1528" s="19">
        <f ca="1">COUNTIF(AU1524:CR1527,66)</f>
        <v>0</v>
      </c>
      <c r="K1528" s="19">
        <f ca="1">COUNTIF(AU1524:CR1527,67)</f>
        <v>0</v>
      </c>
      <c r="L1528" s="19">
        <f ca="1">COUNTIF(AU1524:CR1527,68)</f>
        <v>0</v>
      </c>
      <c r="N1528" s="45">
        <f ca="1">ROUNDDOWN(E1528*$AK$20+RAND(),0)</f>
        <v>0</v>
      </c>
      <c r="O1528" s="45">
        <f ca="1">ROUNDDOWN(F1528*$AL$20+RAND(),0)</f>
        <v>0</v>
      </c>
      <c r="P1528" s="45">
        <f ca="1">ROUNDDOWN(G1528*$AM$20+RAND(),0)</f>
        <v>0</v>
      </c>
      <c r="Q1528" s="45">
        <f ca="1">ROUNDDOWN(H1528*$AN$20+RAND(),0)</f>
        <v>0</v>
      </c>
      <c r="R1528" s="45">
        <f ca="1">ROUNDDOWN(I1528*$AO$20+RAND(),0)</f>
        <v>0</v>
      </c>
      <c r="S1528" s="45">
        <f ca="1">ROUNDDOWN(J1528*$AP$20+RAND(),0)</f>
        <v>0</v>
      </c>
      <c r="T1528" s="45">
        <f ca="1">ROUNDDOWN(K1528*$AQ$20+RAND(),0)</f>
        <v>0</v>
      </c>
      <c r="U1528" s="45">
        <f ca="1">ROUNDDOWN(L1528*$AR$20+RAND(),0)</f>
        <v>0</v>
      </c>
      <c r="W1528" s="47">
        <f t="shared" ca="1" si="2953"/>
        <v>0</v>
      </c>
      <c r="X1528" s="47">
        <f t="shared" ca="1" si="2939"/>
        <v>0</v>
      </c>
      <c r="Y1528" s="47">
        <f t="shared" ca="1" si="2940"/>
        <v>0</v>
      </c>
      <c r="Z1528" s="47">
        <f t="shared" ca="1" si="2941"/>
        <v>0</v>
      </c>
      <c r="AA1528" s="47">
        <f t="shared" ca="1" si="2942"/>
        <v>0</v>
      </c>
      <c r="AB1528" s="47">
        <f t="shared" ca="1" si="2943"/>
        <v>0</v>
      </c>
      <c r="AC1528" s="47">
        <f t="shared" ca="1" si="2944"/>
        <v>0</v>
      </c>
      <c r="AD1528" s="47">
        <f t="shared" ca="1" si="2945"/>
        <v>0</v>
      </c>
      <c r="AE1528" s="21">
        <f t="shared" ca="1" si="2954"/>
        <v>0</v>
      </c>
      <c r="AH1528" s="48">
        <f t="shared" ca="1" si="2955"/>
        <v>0</v>
      </c>
      <c r="AI1528" s="48">
        <f t="shared" ca="1" si="2946"/>
        <v>0</v>
      </c>
      <c r="AJ1528" s="48">
        <f t="shared" ca="1" si="2947"/>
        <v>0</v>
      </c>
      <c r="AK1528" s="48">
        <f t="shared" ca="1" si="2948"/>
        <v>0</v>
      </c>
      <c r="AL1528" s="48">
        <f t="shared" ca="1" si="2949"/>
        <v>0</v>
      </c>
      <c r="AM1528" s="48">
        <f t="shared" ca="1" si="2950"/>
        <v>0</v>
      </c>
      <c r="AN1528" s="48">
        <f t="shared" ca="1" si="2951"/>
        <v>0</v>
      </c>
      <c r="AO1528" s="48">
        <f t="shared" ca="1" si="2952"/>
        <v>0</v>
      </c>
      <c r="AQ1528" s="1">
        <v>60</v>
      </c>
      <c r="AR1528" s="13">
        <f t="shared" ca="1" si="2956"/>
        <v>0</v>
      </c>
      <c r="AS1528" s="13">
        <f ca="1">AS1527+J1522</f>
        <v>1</v>
      </c>
      <c r="AT1528" s="8">
        <v>6</v>
      </c>
      <c r="AU1528" s="15">
        <f t="shared" ref="AU1528:CR1531" ca="1" si="2957">RAND()</f>
        <v>0.34444578692651706</v>
      </c>
      <c r="AV1528" s="15">
        <f t="shared" ca="1" si="2957"/>
        <v>0.66578380492348765</v>
      </c>
      <c r="AW1528" s="15">
        <f t="shared" ca="1" si="2957"/>
        <v>0.26115472287732866</v>
      </c>
      <c r="AX1528" s="15">
        <f t="shared" ca="1" si="2957"/>
        <v>0.59372920257185868</v>
      </c>
      <c r="AY1528" s="15">
        <f t="shared" ca="1" si="2957"/>
        <v>0.92366180387379582</v>
      </c>
      <c r="AZ1528" s="15">
        <f t="shared" ca="1" si="2957"/>
        <v>0.71519629215342817</v>
      </c>
      <c r="BA1528" s="15">
        <f t="shared" ca="1" si="2957"/>
        <v>0.2795042577875132</v>
      </c>
      <c r="BB1528" s="15">
        <f t="shared" ca="1" si="2957"/>
        <v>0.38272307801793171</v>
      </c>
      <c r="BC1528" s="15">
        <f t="shared" ca="1" si="2957"/>
        <v>0.11895981822022672</v>
      </c>
      <c r="BD1528" s="15">
        <f t="shared" ca="1" si="2957"/>
        <v>0.19174895105907863</v>
      </c>
      <c r="BE1528" s="15">
        <f t="shared" ca="1" si="2957"/>
        <v>0.44494598854525902</v>
      </c>
      <c r="BF1528" s="15">
        <f t="shared" ca="1" si="2957"/>
        <v>0.59795214003083175</v>
      </c>
      <c r="BG1528" s="15">
        <f t="shared" ca="1" si="2957"/>
        <v>0.71965504165485072</v>
      </c>
      <c r="BH1528" s="15">
        <f t="shared" ca="1" si="2957"/>
        <v>0.99579727917861793</v>
      </c>
      <c r="BI1528" s="15">
        <f t="shared" ca="1" si="2957"/>
        <v>0.10275596223206873</v>
      </c>
      <c r="BJ1528" s="15">
        <f t="shared" ca="1" si="2957"/>
        <v>0.54221280903579017</v>
      </c>
      <c r="BK1528" s="15">
        <f t="shared" ca="1" si="2957"/>
        <v>0.72645004607378116</v>
      </c>
      <c r="BL1528" s="15">
        <f t="shared" ca="1" si="2957"/>
        <v>0.11274549334178963</v>
      </c>
      <c r="BM1528" s="15">
        <f t="shared" ca="1" si="2957"/>
        <v>0.1497118196527597</v>
      </c>
      <c r="BN1528" s="15">
        <f t="shared" ca="1" si="2957"/>
        <v>0.41228629591865795</v>
      </c>
      <c r="BO1528" s="15">
        <f t="shared" ca="1" si="2957"/>
        <v>0.48496395938540793</v>
      </c>
      <c r="BP1528" s="15">
        <f t="shared" ca="1" si="2957"/>
        <v>0.24818617248835917</v>
      </c>
      <c r="BQ1528" s="15">
        <f t="shared" ca="1" si="2957"/>
        <v>0.42144504528499427</v>
      </c>
      <c r="BR1528" s="15">
        <f t="shared" ca="1" si="2957"/>
        <v>0.11531107304839927</v>
      </c>
      <c r="BS1528" s="15">
        <f t="shared" ca="1" si="2957"/>
        <v>0.99981173914909249</v>
      </c>
      <c r="BT1528" s="15">
        <f t="shared" ca="1" si="2957"/>
        <v>0.19337241491267854</v>
      </c>
      <c r="BU1528" s="15">
        <f t="shared" ca="1" si="2957"/>
        <v>0.1506171802969577</v>
      </c>
      <c r="BV1528" s="15">
        <f t="shared" ca="1" si="2957"/>
        <v>0.46056902275377221</v>
      </c>
      <c r="BW1528" s="15">
        <f t="shared" ca="1" si="2957"/>
        <v>0.68590136207872088</v>
      </c>
      <c r="BX1528" s="15">
        <f t="shared" ca="1" si="2957"/>
        <v>0.42061179284909833</v>
      </c>
      <c r="BY1528" s="15">
        <f t="shared" ca="1" si="2957"/>
        <v>1.7312685890441659E-2</v>
      </c>
      <c r="BZ1528" s="15">
        <f t="shared" ca="1" si="2957"/>
        <v>0.64135475758928728</v>
      </c>
      <c r="CA1528" s="15">
        <f t="shared" ca="1" si="2957"/>
        <v>0.3368213922669413</v>
      </c>
      <c r="CB1528" s="15">
        <f t="shared" ca="1" si="2957"/>
        <v>0.76567423252325184</v>
      </c>
      <c r="CC1528" s="15">
        <f t="shared" ca="1" si="2957"/>
        <v>0.41716065412473702</v>
      </c>
      <c r="CD1528" s="15">
        <f t="shared" ca="1" si="2957"/>
        <v>0.18363779192203644</v>
      </c>
      <c r="CE1528" s="15">
        <f t="shared" ca="1" si="2957"/>
        <v>0.35957812864886673</v>
      </c>
      <c r="CF1528" s="15">
        <f t="shared" ca="1" si="2957"/>
        <v>0.60087863996845303</v>
      </c>
      <c r="CG1528" s="15">
        <f t="shared" ca="1" si="2957"/>
        <v>0.62770173849932798</v>
      </c>
      <c r="CH1528" s="15">
        <f t="shared" ca="1" si="2957"/>
        <v>0.30891939620919207</v>
      </c>
      <c r="CI1528" s="15">
        <f t="shared" ca="1" si="2957"/>
        <v>0.80804796747010488</v>
      </c>
      <c r="CJ1528" s="15">
        <f t="shared" ca="1" si="2957"/>
        <v>0.9278765794512327</v>
      </c>
      <c r="CK1528" s="15">
        <f t="shared" ca="1" si="2957"/>
        <v>0.70220227665196888</v>
      </c>
      <c r="CL1528" s="15">
        <f t="shared" ca="1" si="2957"/>
        <v>0.10722947424952722</v>
      </c>
      <c r="CM1528" s="15">
        <f t="shared" ca="1" si="2957"/>
        <v>0.39930826071304593</v>
      </c>
      <c r="CN1528" s="15">
        <f t="shared" ca="1" si="2957"/>
        <v>0.58786294254970128</v>
      </c>
      <c r="CO1528" s="15">
        <f t="shared" ca="1" si="2957"/>
        <v>0.22893463055155983</v>
      </c>
      <c r="CP1528" s="15">
        <f t="shared" ca="1" si="2957"/>
        <v>0.9918867369768507</v>
      </c>
      <c r="CQ1528" s="15">
        <f t="shared" ca="1" si="2957"/>
        <v>0.9445561515262767</v>
      </c>
      <c r="CR1528" s="15">
        <f t="shared" ca="1" si="2957"/>
        <v>0.2856445059983802</v>
      </c>
    </row>
    <row r="1529" spans="1:96" x14ac:dyDescent="0.35">
      <c r="A1529" s="23"/>
      <c r="B1529" s="39">
        <v>0.5</v>
      </c>
      <c r="C1529" s="49">
        <v>70</v>
      </c>
      <c r="D1529" s="26">
        <f ca="1">AE1516/AE1518</f>
        <v>9.9502487562189053E-3</v>
      </c>
      <c r="E1529" s="19">
        <f ca="1">COUNTIF(AU1524:CR1527,71)</f>
        <v>0</v>
      </c>
      <c r="F1529" s="19">
        <f ca="1">COUNTIF(AU1524:CR1527,72)</f>
        <v>0</v>
      </c>
      <c r="G1529" s="19">
        <f ca="1">COUNTIF(AU1524:CR1527,73)</f>
        <v>0</v>
      </c>
      <c r="H1529" s="19">
        <f ca="1">COUNTIF(AU1524:CR1527,74)</f>
        <v>0</v>
      </c>
      <c r="I1529" s="19">
        <f ca="1">COUNTIF(AU1524:CR1527,75)</f>
        <v>0</v>
      </c>
      <c r="J1529" s="19">
        <f ca="1">COUNTIF(AU1524:CR1527,76)</f>
        <v>0</v>
      </c>
      <c r="K1529" s="19">
        <f ca="1">COUNTIF(AU1524:CR1527,77)</f>
        <v>0</v>
      </c>
      <c r="L1529" s="19">
        <f ca="1">COUNTIF(AU1524:CR1527,78)</f>
        <v>0</v>
      </c>
      <c r="N1529" s="45">
        <f ca="1">ROUNDDOWN(E1529*$AK$21+RAND(),0)</f>
        <v>0</v>
      </c>
      <c r="O1529" s="45">
        <f ca="1">ROUNDDOWN(F1529*$AL$21+RAND(),0)</f>
        <v>0</v>
      </c>
      <c r="P1529" s="45">
        <f ca="1">ROUNDDOWN(G1529*$AM$21+RAND(),0)</f>
        <v>0</v>
      </c>
      <c r="Q1529" s="45">
        <f ca="1">ROUNDDOWN(H1529*$AN$21+RAND(),0)</f>
        <v>0</v>
      </c>
      <c r="R1529" s="45">
        <f ca="1">ROUNDDOWN(I1529*$AO$21+RAND(),0)</f>
        <v>0</v>
      </c>
      <c r="S1529" s="45">
        <f ca="1">ROUNDDOWN(J1529*$AP$21+RAND(),0)</f>
        <v>0</v>
      </c>
      <c r="T1529" s="45">
        <f ca="1">ROUNDDOWN(K1529*$AQ$21+RAND(),0)</f>
        <v>0</v>
      </c>
      <c r="U1529" s="45">
        <f ca="1">ROUNDDOWN(L1529*$AR$21+RAND(),0)</f>
        <v>0</v>
      </c>
      <c r="W1529" s="47">
        <f t="shared" ca="1" si="2953"/>
        <v>0</v>
      </c>
      <c r="X1529" s="47">
        <f t="shared" ca="1" si="2939"/>
        <v>0</v>
      </c>
      <c r="Y1529" s="47">
        <f t="shared" ca="1" si="2940"/>
        <v>0</v>
      </c>
      <c r="Z1529" s="47">
        <f t="shared" ca="1" si="2941"/>
        <v>0</v>
      </c>
      <c r="AA1529" s="47">
        <f t="shared" ca="1" si="2942"/>
        <v>0</v>
      </c>
      <c r="AB1529" s="47">
        <f t="shared" ca="1" si="2943"/>
        <v>0</v>
      </c>
      <c r="AC1529" s="47">
        <f t="shared" ca="1" si="2944"/>
        <v>0</v>
      </c>
      <c r="AD1529" s="47">
        <f t="shared" ca="1" si="2945"/>
        <v>0</v>
      </c>
      <c r="AE1529" s="21">
        <f t="shared" ca="1" si="2954"/>
        <v>22.5</v>
      </c>
      <c r="AH1529" s="48">
        <f t="shared" ca="1" si="2955"/>
        <v>0</v>
      </c>
      <c r="AI1529" s="48">
        <f t="shared" ca="1" si="2946"/>
        <v>0</v>
      </c>
      <c r="AJ1529" s="48">
        <f t="shared" ca="1" si="2947"/>
        <v>0</v>
      </c>
      <c r="AK1529" s="48">
        <f t="shared" ca="1" si="2948"/>
        <v>0</v>
      </c>
      <c r="AL1529" s="48">
        <f t="shared" ca="1" si="2949"/>
        <v>0</v>
      </c>
      <c r="AM1529" s="48">
        <f t="shared" ca="1" si="2950"/>
        <v>0</v>
      </c>
      <c r="AN1529" s="48">
        <f t="shared" ca="1" si="2951"/>
        <v>0</v>
      </c>
      <c r="AO1529" s="48">
        <f t="shared" ca="1" si="2952"/>
        <v>0</v>
      </c>
      <c r="AQ1529" s="1">
        <v>70</v>
      </c>
      <c r="AR1529" s="13">
        <f t="shared" ca="1" si="2956"/>
        <v>9.9502487562189053E-3</v>
      </c>
      <c r="AS1529" s="13">
        <f ca="1">AS1528+K1522</f>
        <v>1</v>
      </c>
      <c r="AT1529" s="8">
        <v>7</v>
      </c>
      <c r="AU1529" s="17">
        <f t="shared" ca="1" si="2957"/>
        <v>0.42013150822850676</v>
      </c>
      <c r="AV1529" s="17">
        <f t="shared" ca="1" si="2957"/>
        <v>0.29724564616337967</v>
      </c>
      <c r="AW1529" s="17">
        <f t="shared" ca="1" si="2957"/>
        <v>0.28400441644172514</v>
      </c>
      <c r="AX1529" s="17">
        <f t="shared" ca="1" si="2957"/>
        <v>0.31161335349143127</v>
      </c>
      <c r="AY1529" s="17">
        <f t="shared" ca="1" si="2957"/>
        <v>0.9657798992320652</v>
      </c>
      <c r="AZ1529" s="17">
        <f t="shared" ca="1" si="2957"/>
        <v>5.7657746417528521E-2</v>
      </c>
      <c r="BA1529" s="17">
        <f t="shared" ca="1" si="2957"/>
        <v>0.14597803680334143</v>
      </c>
      <c r="BB1529" s="17">
        <f t="shared" ca="1" si="2957"/>
        <v>0.13515117724236247</v>
      </c>
      <c r="BC1529" s="17">
        <f t="shared" ca="1" si="2957"/>
        <v>0.7878429474202131</v>
      </c>
      <c r="BD1529" s="17">
        <f t="shared" ca="1" si="2957"/>
        <v>8.8439481804201137E-2</v>
      </c>
      <c r="BE1529" s="17">
        <f t="shared" ca="1" si="2957"/>
        <v>0.30650187576218768</v>
      </c>
      <c r="BF1529" s="17">
        <f t="shared" ca="1" si="2957"/>
        <v>0.25186372213142594</v>
      </c>
      <c r="BG1529" s="17">
        <f t="shared" ca="1" si="2957"/>
        <v>0.96397152927275376</v>
      </c>
      <c r="BH1529" s="17">
        <f t="shared" ca="1" si="2957"/>
        <v>0.63551645705881366</v>
      </c>
      <c r="BI1529" s="17">
        <f t="shared" ca="1" si="2957"/>
        <v>9.0844972799948187E-2</v>
      </c>
      <c r="BJ1529" s="17">
        <f t="shared" ca="1" si="2957"/>
        <v>0.64193387713053696</v>
      </c>
      <c r="BK1529" s="17">
        <f t="shared" ca="1" si="2957"/>
        <v>0.11130326202990948</v>
      </c>
      <c r="BL1529" s="17">
        <f t="shared" ca="1" si="2957"/>
        <v>0.53567784355183823</v>
      </c>
      <c r="BM1529" s="17">
        <f t="shared" ca="1" si="2957"/>
        <v>0.80334809520879269</v>
      </c>
      <c r="BN1529" s="17">
        <f t="shared" ca="1" si="2957"/>
        <v>0.57715838515412698</v>
      </c>
      <c r="BO1529" s="17">
        <f t="shared" ca="1" si="2957"/>
        <v>0.40903110147696986</v>
      </c>
      <c r="BP1529" s="17">
        <f t="shared" ca="1" si="2957"/>
        <v>0.50124067463716249</v>
      </c>
      <c r="BQ1529" s="17">
        <f t="shared" ca="1" si="2957"/>
        <v>0.64999055157568364</v>
      </c>
      <c r="BR1529" s="17">
        <f t="shared" ca="1" si="2957"/>
        <v>0.90410903118400643</v>
      </c>
      <c r="BS1529" s="17">
        <f t="shared" ca="1" si="2957"/>
        <v>0.54805158080610006</v>
      </c>
      <c r="BT1529" s="17">
        <f t="shared" ca="1" si="2957"/>
        <v>0.47308379420609459</v>
      </c>
      <c r="BU1529" s="17">
        <f t="shared" ca="1" si="2957"/>
        <v>0.65700025126849315</v>
      </c>
      <c r="BV1529" s="17">
        <f t="shared" ca="1" si="2957"/>
        <v>0.94880262340068611</v>
      </c>
      <c r="BW1529" s="17">
        <f t="shared" ca="1" si="2957"/>
        <v>0.29379959071843886</v>
      </c>
      <c r="BX1529" s="17">
        <f t="shared" ca="1" si="2957"/>
        <v>0.97881591393370859</v>
      </c>
      <c r="BY1529" s="17">
        <f t="shared" ca="1" si="2957"/>
        <v>0.76600590323586715</v>
      </c>
      <c r="BZ1529" s="17">
        <f t="shared" ca="1" si="2957"/>
        <v>0.4356392247711055</v>
      </c>
      <c r="CA1529" s="17">
        <f t="shared" ca="1" si="2957"/>
        <v>0.57086824775203981</v>
      </c>
      <c r="CB1529" s="17">
        <f t="shared" ca="1" si="2957"/>
        <v>4.2486074187298772E-2</v>
      </c>
      <c r="CC1529" s="17">
        <f t="shared" ca="1" si="2957"/>
        <v>0.99885419705143141</v>
      </c>
      <c r="CD1529" s="17">
        <f t="shared" ca="1" si="2957"/>
        <v>0.30572033229533802</v>
      </c>
      <c r="CE1529" s="17">
        <f t="shared" ca="1" si="2957"/>
        <v>0.48207824700969459</v>
      </c>
      <c r="CF1529" s="17">
        <f t="shared" ca="1" si="2957"/>
        <v>0.17910328803502407</v>
      </c>
      <c r="CG1529" s="17">
        <f t="shared" ca="1" si="2957"/>
        <v>0.72982083537794928</v>
      </c>
      <c r="CH1529" s="17">
        <f t="shared" ca="1" si="2957"/>
        <v>0.58582715180552436</v>
      </c>
      <c r="CI1529" s="17">
        <f t="shared" ca="1" si="2957"/>
        <v>0.63196756077611815</v>
      </c>
      <c r="CJ1529" s="17">
        <f t="shared" ca="1" si="2957"/>
        <v>0.14990389395138826</v>
      </c>
      <c r="CK1529" s="17">
        <f t="shared" ca="1" si="2957"/>
        <v>0.34546139761029315</v>
      </c>
      <c r="CL1529" s="17">
        <f t="shared" ca="1" si="2957"/>
        <v>0.39421059769153943</v>
      </c>
      <c r="CM1529" s="17">
        <f t="shared" ca="1" si="2957"/>
        <v>0.6581238794758244</v>
      </c>
      <c r="CN1529" s="17">
        <f t="shared" ca="1" si="2957"/>
        <v>0.36568045121694703</v>
      </c>
      <c r="CO1529" s="17">
        <f t="shared" ca="1" si="2957"/>
        <v>0.39318853239050278</v>
      </c>
      <c r="CP1529" s="17">
        <f t="shared" ca="1" si="2957"/>
        <v>0.2096131377689151</v>
      </c>
      <c r="CQ1529" s="17">
        <f t="shared" ca="1" si="2957"/>
        <v>0.55432824121800994</v>
      </c>
      <c r="CR1529" s="17">
        <f t="shared" ca="1" si="2957"/>
        <v>0.72579121989301609</v>
      </c>
    </row>
    <row r="1530" spans="1:96" x14ac:dyDescent="0.35">
      <c r="A1530" s="23"/>
      <c r="B1530" s="39">
        <v>1</v>
      </c>
      <c r="C1530" s="49">
        <v>80</v>
      </c>
      <c r="D1530" s="26">
        <f ca="1">AE1517/AE1518</f>
        <v>0.99004975124378114</v>
      </c>
      <c r="E1530" s="19">
        <f ca="1">COUNTIF(AU1524:CR1527,81)</f>
        <v>198</v>
      </c>
      <c r="F1530" s="19">
        <f ca="1">COUNTIF(AU1524:CR1527,82)</f>
        <v>2</v>
      </c>
      <c r="G1530" s="19">
        <f ca="1">COUNTIF(AU1524:CR1527,83)</f>
        <v>0</v>
      </c>
      <c r="H1530" s="19">
        <f ca="1">COUNTIF(AU1524:CR1527,84)</f>
        <v>0</v>
      </c>
      <c r="I1530" s="19">
        <f ca="1">COUNTIF(AU1524:CR1527,85)</f>
        <v>0</v>
      </c>
      <c r="J1530" s="19">
        <f ca="1">COUNTIF(AU1524:CR1527,86)</f>
        <v>0</v>
      </c>
      <c r="K1530" s="19">
        <f ca="1">COUNTIF(AU1524:CR1527,87)</f>
        <v>0</v>
      </c>
      <c r="L1530" s="19">
        <f ca="1">COUNTIF(AU1524:CR1527,88)</f>
        <v>0</v>
      </c>
      <c r="N1530" s="45">
        <f ca="1">ROUNDDOWN(E1530*$AK$22+RAND(),0)</f>
        <v>89</v>
      </c>
      <c r="O1530" s="45">
        <f ca="1">ROUNDDOWN(F1530*$AL$22+RAND(),0)</f>
        <v>0</v>
      </c>
      <c r="P1530" s="45">
        <f ca="1">ROUNDDOWN(G1530*$AM$22+RAND(),0)</f>
        <v>0</v>
      </c>
      <c r="Q1530" s="45">
        <f ca="1">ROUNDDOWN(H1530*$AN$22+RAND(),0)</f>
        <v>0</v>
      </c>
      <c r="R1530" s="45">
        <f ca="1">ROUNDDOWN(I1530*$AO$22+RAND(),0)</f>
        <v>0</v>
      </c>
      <c r="S1530" s="45">
        <f ca="1">ROUNDDOWN(J1530*$AP$22+RAND(),0)</f>
        <v>0</v>
      </c>
      <c r="T1530" s="45">
        <f ca="1">ROUNDDOWN(K1530*$AQ$22+RAND(),0)</f>
        <v>0</v>
      </c>
      <c r="U1530" s="45">
        <f ca="1">ROUNDDOWN(L1530*$AR$22+RAND(),0)</f>
        <v>0</v>
      </c>
      <c r="W1530" s="47">
        <f t="shared" ca="1" si="2953"/>
        <v>45</v>
      </c>
      <c r="X1530" s="47">
        <f t="shared" ca="1" si="2939"/>
        <v>0</v>
      </c>
      <c r="Y1530" s="47">
        <f t="shared" ca="1" si="2940"/>
        <v>0</v>
      </c>
      <c r="Z1530" s="47">
        <f t="shared" ca="1" si="2941"/>
        <v>0</v>
      </c>
      <c r="AA1530" s="47">
        <f t="shared" ca="1" si="2942"/>
        <v>0</v>
      </c>
      <c r="AB1530" s="47">
        <f t="shared" ca="1" si="2943"/>
        <v>0</v>
      </c>
      <c r="AC1530" s="47">
        <f t="shared" ca="1" si="2944"/>
        <v>0</v>
      </c>
      <c r="AD1530" s="47">
        <f t="shared" ca="1" si="2945"/>
        <v>0</v>
      </c>
      <c r="AE1530" s="21">
        <f ca="1">((1-d)*SUM(W1530:AD1530)+d*SUM(W1529:AD1529))*E/B1530</f>
        <v>2238.75</v>
      </c>
      <c r="AH1530" s="48">
        <f t="shared" ca="1" si="2955"/>
        <v>44</v>
      </c>
      <c r="AI1530" s="48">
        <f t="shared" ca="1" si="2946"/>
        <v>0</v>
      </c>
      <c r="AJ1530" s="48">
        <f t="shared" ca="1" si="2947"/>
        <v>0</v>
      </c>
      <c r="AK1530" s="48">
        <f t="shared" ca="1" si="2948"/>
        <v>0</v>
      </c>
      <c r="AL1530" s="48">
        <f t="shared" ca="1" si="2949"/>
        <v>0</v>
      </c>
      <c r="AM1530" s="48">
        <f t="shared" ca="1" si="2950"/>
        <v>0</v>
      </c>
      <c r="AN1530" s="48">
        <f t="shared" ca="1" si="2951"/>
        <v>0</v>
      </c>
      <c r="AO1530" s="48">
        <f ca="1">U1530-AD1530</f>
        <v>0</v>
      </c>
      <c r="AP1530" s="20">
        <f ca="1">SUM(AH1523:AO1530)</f>
        <v>44</v>
      </c>
      <c r="AQ1530" s="1">
        <v>80</v>
      </c>
      <c r="AR1530" s="14">
        <f t="shared" ca="1" si="2956"/>
        <v>1</v>
      </c>
      <c r="AS1530" s="14">
        <f ca="1">AS1529+L1522</f>
        <v>1</v>
      </c>
      <c r="AT1530" s="8">
        <v>8</v>
      </c>
      <c r="AU1530" s="15">
        <f t="shared" ca="1" si="2957"/>
        <v>0.1475429404282057</v>
      </c>
      <c r="AV1530" s="15">
        <f t="shared" ca="1" si="2957"/>
        <v>0.84436728760431035</v>
      </c>
      <c r="AW1530" s="15">
        <f t="shared" ca="1" si="2957"/>
        <v>0.77095304319023239</v>
      </c>
      <c r="AX1530" s="15">
        <f t="shared" ca="1" si="2957"/>
        <v>0.70553807859610773</v>
      </c>
      <c r="AY1530" s="15">
        <f t="shared" ca="1" si="2957"/>
        <v>0.20066047309555657</v>
      </c>
      <c r="AZ1530" s="15">
        <f t="shared" ca="1" si="2957"/>
        <v>0.83547126510010772</v>
      </c>
      <c r="BA1530" s="15">
        <f t="shared" ca="1" si="2957"/>
        <v>0.26020425439791939</v>
      </c>
      <c r="BB1530" s="15">
        <f t="shared" ca="1" si="2957"/>
        <v>0.91201820021327251</v>
      </c>
      <c r="BC1530" s="15">
        <f t="shared" ca="1" si="2957"/>
        <v>0.38354644230961843</v>
      </c>
      <c r="BD1530" s="15">
        <f t="shared" ca="1" si="2957"/>
        <v>4.5125311095445153E-2</v>
      </c>
      <c r="BE1530" s="15">
        <f t="shared" ca="1" si="2957"/>
        <v>0.53842150221975282</v>
      </c>
      <c r="BF1530" s="15">
        <f t="shared" ca="1" si="2957"/>
        <v>0.65001577501870078</v>
      </c>
      <c r="BG1530" s="15">
        <f t="shared" ca="1" si="2957"/>
        <v>9.3079253744505985E-2</v>
      </c>
      <c r="BH1530" s="15">
        <f t="shared" ca="1" si="2957"/>
        <v>0.28896598841111942</v>
      </c>
      <c r="BI1530" s="15">
        <f t="shared" ca="1" si="2957"/>
        <v>0.97633534079709161</v>
      </c>
      <c r="BJ1530" s="15">
        <f t="shared" ca="1" si="2957"/>
        <v>0.82909664082515178</v>
      </c>
      <c r="BK1530" s="15">
        <f t="shared" ca="1" si="2957"/>
        <v>0.1597891762516892</v>
      </c>
      <c r="BL1530" s="15">
        <f t="shared" ca="1" si="2957"/>
        <v>5.3488018618685351E-2</v>
      </c>
      <c r="BM1530" s="15">
        <f t="shared" ca="1" si="2957"/>
        <v>0.41591618796701768</v>
      </c>
      <c r="BN1530" s="15">
        <f t="shared" ca="1" si="2957"/>
        <v>0.43455044902803508</v>
      </c>
      <c r="BO1530" s="15">
        <f t="shared" ca="1" si="2957"/>
        <v>0.71960552757778429</v>
      </c>
      <c r="BP1530" s="15">
        <f t="shared" ca="1" si="2957"/>
        <v>1.9559130329565466E-2</v>
      </c>
      <c r="BQ1530" s="15">
        <f t="shared" ca="1" si="2957"/>
        <v>0.27449036535096416</v>
      </c>
      <c r="BR1530" s="15">
        <f t="shared" ca="1" si="2957"/>
        <v>0.89135786164591169</v>
      </c>
      <c r="BS1530" s="15">
        <f t="shared" ca="1" si="2957"/>
        <v>0.41133687964413235</v>
      </c>
      <c r="BT1530" s="15">
        <f t="shared" ca="1" si="2957"/>
        <v>0.88155567927350831</v>
      </c>
      <c r="BU1530" s="15">
        <f t="shared" ca="1" si="2957"/>
        <v>0.47487623614504848</v>
      </c>
      <c r="BV1530" s="15">
        <f t="shared" ca="1" si="2957"/>
        <v>0.51806676215965408</v>
      </c>
      <c r="BW1530" s="15">
        <f t="shared" ca="1" si="2957"/>
        <v>0.40379824927742358</v>
      </c>
      <c r="BX1530" s="15">
        <f t="shared" ca="1" si="2957"/>
        <v>0.43635614677644285</v>
      </c>
      <c r="BY1530" s="15">
        <f t="shared" ca="1" si="2957"/>
        <v>0.48113993072624295</v>
      </c>
      <c r="BZ1530" s="15">
        <f t="shared" ca="1" si="2957"/>
        <v>0.38703994121369323</v>
      </c>
      <c r="CA1530" s="15">
        <f t="shared" ca="1" si="2957"/>
        <v>0.39704983353556245</v>
      </c>
      <c r="CB1530" s="15">
        <f t="shared" ca="1" si="2957"/>
        <v>0.17974424396912525</v>
      </c>
      <c r="CC1530" s="15">
        <f t="shared" ca="1" si="2957"/>
        <v>0.17042562567596165</v>
      </c>
      <c r="CD1530" s="15">
        <f t="shared" ca="1" si="2957"/>
        <v>0.69711008884659287</v>
      </c>
      <c r="CE1530" s="15">
        <f t="shared" ca="1" si="2957"/>
        <v>0.84320270023665644</v>
      </c>
      <c r="CF1530" s="15">
        <f t="shared" ca="1" si="2957"/>
        <v>0.90587868873156274</v>
      </c>
      <c r="CG1530" s="15">
        <f t="shared" ca="1" si="2957"/>
        <v>0.1792683573852194</v>
      </c>
      <c r="CH1530" s="15">
        <f t="shared" ca="1" si="2957"/>
        <v>0.31873918031441206</v>
      </c>
      <c r="CI1530" s="15">
        <f t="shared" ca="1" si="2957"/>
        <v>0.18589331690875677</v>
      </c>
      <c r="CJ1530" s="15">
        <f t="shared" ca="1" si="2957"/>
        <v>0.58752591150488376</v>
      </c>
      <c r="CK1530" s="15">
        <f t="shared" ca="1" si="2957"/>
        <v>0.65292738936330297</v>
      </c>
      <c r="CL1530" s="15">
        <f t="shared" ca="1" si="2957"/>
        <v>0.44558384926018846</v>
      </c>
      <c r="CM1530" s="15">
        <f t="shared" ca="1" si="2957"/>
        <v>0.94269500302128351</v>
      </c>
      <c r="CN1530" s="15">
        <f t="shared" ca="1" si="2957"/>
        <v>0.13907765301510411</v>
      </c>
      <c r="CO1530" s="15">
        <f t="shared" ca="1" si="2957"/>
        <v>3.9019390295818912E-2</v>
      </c>
      <c r="CP1530" s="15">
        <f t="shared" ca="1" si="2957"/>
        <v>0.21795177348130357</v>
      </c>
      <c r="CQ1530" s="15">
        <f t="shared" ca="1" si="2957"/>
        <v>0.74795244669991834</v>
      </c>
      <c r="CR1530" s="15">
        <f t="shared" ca="1" si="2957"/>
        <v>0.32101650480385258</v>
      </c>
    </row>
    <row r="1531" spans="1:96" x14ac:dyDescent="0.35">
      <c r="A1531" s="23"/>
      <c r="D1531" s="5">
        <f ca="1">SUM(D1523:D1530)</f>
        <v>1</v>
      </c>
      <c r="M1531" s="20">
        <f ca="1">SUM(E1523:L1530)</f>
        <v>200</v>
      </c>
      <c r="V1531" s="20">
        <f ca="1">SUM(N1523:U1530)</f>
        <v>89</v>
      </c>
      <c r="AD1531" s="46">
        <f ca="1">SUM(W1523:AD1530)</f>
        <v>45</v>
      </c>
      <c r="AE1531" s="22">
        <f ca="1">SUM(AE1523:AE1530)</f>
        <v>2261.25</v>
      </c>
      <c r="AG1531" s="3" t="s">
        <v>3</v>
      </c>
      <c r="AH1531" s="21">
        <f ca="1">((1-d)*SUM(AH1523:AH1530)+d*SUM(AI1523:AI1530))*E/E1520</f>
        <v>280192</v>
      </c>
      <c r="AI1531" s="21">
        <f t="shared" ref="AI1531" ca="1" si="2958">((1-2*d)*SUM(AI1523:AI1530)+d*SUM(AH1523:AH1530)+d*SUM(AJ1523:AJ1530))*E/F1520</f>
        <v>704</v>
      </c>
      <c r="AJ1531" s="21">
        <f t="shared" ref="AJ1531" ca="1" si="2959">((1-2*d)*SUM(AJ1523:AJ1530)+d*SUM(AI1523:AI1530)+d*SUM(AK1523:AK1530))*E/G1520</f>
        <v>0</v>
      </c>
      <c r="AK1531" s="21">
        <f t="shared" ref="AK1531" ca="1" si="2960">((1-2*d)*SUM(AK1523:AK1530)+d*SUM(AJ1523:AJ1530)+d*SUM(AL1523:AL1530))*E/H1520</f>
        <v>0</v>
      </c>
      <c r="AL1531" s="21">
        <f t="shared" ref="AL1531" ca="1" si="2961">((1-2*d)*SUM(AL1523:AL1530)+d*SUM(AK1523:AK1530)+d*SUM(AM1523:AM1530))*E/I1520</f>
        <v>0</v>
      </c>
      <c r="AM1531" s="21">
        <f t="shared" ref="AM1531" ca="1" si="2962">((1-2*d)*SUM(AM1523:AM1530)+d*SUM(AL1523:AL1530)+d*SUM(AN1523:AN1530))*E/J1520</f>
        <v>0</v>
      </c>
      <c r="AN1531" s="21">
        <f t="shared" ref="AN1531" ca="1" si="2963">((1-2*d)*SUM(AN1523:AN1530)+d*SUM(AM1523:AM1530)+d*SUM(AO1523:AO1530))*E/K1520</f>
        <v>0</v>
      </c>
      <c r="AO1531" s="21">
        <f ca="1">((1-d)*SUM(AO1523:AO1530)+d*SUM(AN1523:AN1530))*E/L1520</f>
        <v>0</v>
      </c>
      <c r="AP1531" s="22">
        <f ca="1">SUM(AH1531:AO1531)</f>
        <v>280896</v>
      </c>
      <c r="AU1531" s="17">
        <f t="shared" ca="1" si="2957"/>
        <v>0.67873610775764648</v>
      </c>
      <c r="AV1531" s="17">
        <f t="shared" ca="1" si="2957"/>
        <v>0.61374770144566027</v>
      </c>
      <c r="AW1531" s="17">
        <f t="shared" ca="1" si="2957"/>
        <v>0.25368167029418898</v>
      </c>
      <c r="AX1531" s="17">
        <f t="shared" ca="1" si="2957"/>
        <v>0.87513697317499184</v>
      </c>
      <c r="AY1531" s="17">
        <f t="shared" ca="1" si="2957"/>
        <v>4.2136656800684236E-2</v>
      </c>
      <c r="AZ1531" s="17">
        <f t="shared" ca="1" si="2957"/>
        <v>3.9422343383224367E-2</v>
      </c>
      <c r="BA1531" s="17">
        <f t="shared" ca="1" si="2957"/>
        <v>0.23362530620418009</v>
      </c>
      <c r="BB1531" s="17">
        <f t="shared" ca="1" si="2957"/>
        <v>0.26726130654918334</v>
      </c>
      <c r="BC1531" s="17">
        <f t="shared" ca="1" si="2957"/>
        <v>0.94349089386368301</v>
      </c>
      <c r="BD1531" s="17">
        <f t="shared" ca="1" si="2957"/>
        <v>0.45150112314765745</v>
      </c>
      <c r="BE1531" s="17">
        <f t="shared" ca="1" si="2957"/>
        <v>0.51737431375764809</v>
      </c>
      <c r="BF1531" s="17">
        <f t="shared" ca="1" si="2957"/>
        <v>0.26843360000567906</v>
      </c>
      <c r="BG1531" s="17">
        <f t="shared" ca="1" si="2957"/>
        <v>0.31369719566867249</v>
      </c>
      <c r="BH1531" s="17">
        <f t="shared" ca="1" si="2957"/>
        <v>7.5188221823711543E-2</v>
      </c>
      <c r="BI1531" s="17">
        <f t="shared" ca="1" si="2957"/>
        <v>0.78074166775391274</v>
      </c>
      <c r="BJ1531" s="17">
        <f t="shared" ca="1" si="2957"/>
        <v>0.98665378430973449</v>
      </c>
      <c r="BK1531" s="17">
        <f t="shared" ca="1" si="2957"/>
        <v>0.19556932389264792</v>
      </c>
      <c r="BL1531" s="17">
        <f t="shared" ca="1" si="2957"/>
        <v>0.48401101692796122</v>
      </c>
      <c r="BM1531" s="17">
        <f t="shared" ca="1" si="2957"/>
        <v>0.59645913494593161</v>
      </c>
      <c r="BN1531" s="17">
        <f t="shared" ca="1" si="2957"/>
        <v>0.37937184066616736</v>
      </c>
      <c r="BO1531" s="17">
        <f t="shared" ca="1" si="2957"/>
        <v>0.18724208919810137</v>
      </c>
      <c r="BP1531" s="17">
        <f t="shared" ca="1" si="2957"/>
        <v>0.91875287793873484</v>
      </c>
      <c r="BQ1531" s="17">
        <f t="shared" ca="1" si="2957"/>
        <v>0.31827216811717562</v>
      </c>
      <c r="BR1531" s="17">
        <f t="shared" ca="1" si="2957"/>
        <v>0.62880496060129432</v>
      </c>
      <c r="BS1531" s="17">
        <f t="shared" ca="1" si="2957"/>
        <v>0.79004146143595355</v>
      </c>
      <c r="BT1531" s="17">
        <f t="shared" ca="1" si="2957"/>
        <v>0.69189718109672427</v>
      </c>
      <c r="BU1531" s="17">
        <f t="shared" ca="1" si="2957"/>
        <v>0.86883130064542102</v>
      </c>
      <c r="BV1531" s="17">
        <f t="shared" ca="1" si="2957"/>
        <v>0.66468607070716834</v>
      </c>
      <c r="BW1531" s="17">
        <f t="shared" ca="1" si="2957"/>
        <v>0.91336839483137267</v>
      </c>
      <c r="BX1531" s="17">
        <f t="shared" ca="1" si="2957"/>
        <v>4.984702622866477E-2</v>
      </c>
      <c r="BY1531" s="17">
        <f t="shared" ca="1" si="2957"/>
        <v>0.10932534085390155</v>
      </c>
      <c r="BZ1531" s="17">
        <f t="shared" ca="1" si="2957"/>
        <v>0.3417774506907818</v>
      </c>
      <c r="CA1531" s="17">
        <f t="shared" ca="1" si="2957"/>
        <v>0.57617895160884258</v>
      </c>
      <c r="CB1531" s="17">
        <f t="shared" ca="1" si="2957"/>
        <v>0.87646296861829276</v>
      </c>
      <c r="CC1531" s="17">
        <f t="shared" ca="1" si="2957"/>
        <v>0.55742827697879105</v>
      </c>
      <c r="CD1531" s="17">
        <f t="shared" ca="1" si="2957"/>
        <v>0.46070701169065764</v>
      </c>
      <c r="CE1531" s="17">
        <f t="shared" ca="1" si="2957"/>
        <v>0.42281337527873009</v>
      </c>
      <c r="CF1531" s="17">
        <f t="shared" ca="1" si="2957"/>
        <v>0.26725770669347904</v>
      </c>
      <c r="CG1531" s="17">
        <f t="shared" ca="1" si="2957"/>
        <v>0.19709817341326907</v>
      </c>
      <c r="CH1531" s="17">
        <f t="shared" ca="1" si="2957"/>
        <v>0.99870461122929621</v>
      </c>
      <c r="CI1531" s="17">
        <f t="shared" ca="1" si="2957"/>
        <v>0.22576191595283635</v>
      </c>
      <c r="CJ1531" s="17">
        <f t="shared" ca="1" si="2957"/>
        <v>0.48055778719148545</v>
      </c>
      <c r="CK1531" s="17">
        <f t="shared" ca="1" si="2957"/>
        <v>0.19910078487189053</v>
      </c>
      <c r="CL1531" s="17">
        <f t="shared" ca="1" si="2957"/>
        <v>0.47561481866965027</v>
      </c>
      <c r="CM1531" s="17">
        <f t="shared" ca="1" si="2957"/>
        <v>0.97345686537878884</v>
      </c>
      <c r="CN1531" s="17">
        <f t="shared" ca="1" si="2957"/>
        <v>0.38547097864953339</v>
      </c>
      <c r="CO1531" s="17">
        <f t="shared" ca="1" si="2957"/>
        <v>0.22038066775858989</v>
      </c>
      <c r="CP1531" s="17">
        <f t="shared" ca="1" si="2957"/>
        <v>0.79829076105150631</v>
      </c>
      <c r="CQ1531" s="17">
        <f t="shared" ca="1" si="2957"/>
        <v>0.7544346076578905</v>
      </c>
      <c r="CR1531" s="17">
        <f t="shared" ca="1" si="2957"/>
        <v>0.62707336746828246</v>
      </c>
    </row>
    <row r="1533" spans="1:96" x14ac:dyDescent="0.35">
      <c r="A1533" s="24" t="s">
        <v>12</v>
      </c>
      <c r="D1533" s="3" t="s">
        <v>3</v>
      </c>
      <c r="E1533" s="37">
        <v>7.8125E-3</v>
      </c>
      <c r="F1533" s="37">
        <v>1.5625E-2</v>
      </c>
      <c r="G1533" s="37">
        <v>3.125E-2</v>
      </c>
      <c r="H1533" s="37">
        <v>6.25E-2</v>
      </c>
      <c r="I1533" s="37">
        <v>0.125</v>
      </c>
      <c r="J1533" s="36">
        <v>0.25</v>
      </c>
      <c r="K1533" s="36">
        <v>0.5</v>
      </c>
      <c r="L1533" s="36">
        <v>1</v>
      </c>
      <c r="AT1533" s="3" t="s">
        <v>22</v>
      </c>
      <c r="AU1533" s="15">
        <f t="shared" ref="AU1533:BR1536" ca="1" si="2964">RAND()</f>
        <v>0.32915537149809582</v>
      </c>
      <c r="AV1533" s="15">
        <f t="shared" ca="1" si="2964"/>
        <v>0.77824380421486217</v>
      </c>
      <c r="AW1533" s="15">
        <f t="shared" ca="1" si="2964"/>
        <v>0.89265129968561807</v>
      </c>
      <c r="AX1533" s="15">
        <f t="shared" ca="1" si="2964"/>
        <v>0.49510578453267506</v>
      </c>
      <c r="AY1533" s="15">
        <f t="shared" ca="1" si="2964"/>
        <v>0.58697921329627323</v>
      </c>
      <c r="AZ1533" s="15">
        <f t="shared" ca="1" si="2964"/>
        <v>4.3359186791930515E-2</v>
      </c>
      <c r="BA1533" s="15">
        <f t="shared" ca="1" si="2964"/>
        <v>0.56947624690990528</v>
      </c>
      <c r="BB1533" s="15">
        <f t="shared" ca="1" si="2964"/>
        <v>0.26094541670957028</v>
      </c>
      <c r="BC1533" s="15">
        <f t="shared" ca="1" si="2964"/>
        <v>0.32211636224966278</v>
      </c>
      <c r="BD1533" s="15">
        <f t="shared" ca="1" si="2964"/>
        <v>0.78936686485569507</v>
      </c>
      <c r="BE1533" s="15">
        <f t="shared" ca="1" si="2964"/>
        <v>0.7721312510006908</v>
      </c>
      <c r="BF1533" s="15">
        <f t="shared" ca="1" si="2964"/>
        <v>0.54615079392246413</v>
      </c>
      <c r="BG1533" s="15">
        <f t="shared" ca="1" si="2964"/>
        <v>0.69756740558115504</v>
      </c>
      <c r="BH1533" s="15">
        <f t="shared" ca="1" si="2964"/>
        <v>0.11728053478013467</v>
      </c>
      <c r="BI1533" s="15">
        <f t="shared" ca="1" si="2964"/>
        <v>0.3366456560738097</v>
      </c>
      <c r="BJ1533" s="15">
        <f t="shared" ca="1" si="2964"/>
        <v>0.23820634378537231</v>
      </c>
      <c r="BK1533" s="15">
        <f t="shared" ca="1" si="2964"/>
        <v>0.36050771941061055</v>
      </c>
      <c r="BL1533" s="15">
        <f t="shared" ca="1" si="2964"/>
        <v>0.67684078381760249</v>
      </c>
      <c r="BM1533" s="15">
        <f t="shared" ca="1" si="2964"/>
        <v>0.17132422709076567</v>
      </c>
      <c r="BN1533" s="15">
        <f t="shared" ca="1" si="2964"/>
        <v>0.4185091116683507</v>
      </c>
      <c r="BO1533" s="15">
        <f t="shared" ca="1" si="2964"/>
        <v>0.55672141455757784</v>
      </c>
      <c r="BP1533" s="15">
        <f t="shared" ca="1" si="2964"/>
        <v>0.47079813046091157</v>
      </c>
      <c r="BQ1533" s="15">
        <f t="shared" ca="1" si="2964"/>
        <v>0.70799409232501365</v>
      </c>
      <c r="BR1533" s="15">
        <f t="shared" ca="1" si="2964"/>
        <v>0.27042358364845032</v>
      </c>
      <c r="BS1533" s="15">
        <f t="shared" ref="BS1533:CR1536" ca="1" si="2965">RAND()</f>
        <v>0.14104334108305527</v>
      </c>
      <c r="BT1533" s="15">
        <f t="shared" ca="1" si="2965"/>
        <v>0.74147374933495402</v>
      </c>
      <c r="BU1533" s="15">
        <f t="shared" ca="1" si="2965"/>
        <v>0.17096131669507486</v>
      </c>
      <c r="BV1533" s="15">
        <f t="shared" ca="1" si="2965"/>
        <v>0.77136634371720736</v>
      </c>
      <c r="BW1533" s="15">
        <f t="shared" ca="1" si="2965"/>
        <v>0.38582289972976469</v>
      </c>
      <c r="BX1533" s="15">
        <f t="shared" ca="1" si="2965"/>
        <v>6.3952856483545095E-2</v>
      </c>
      <c r="BY1533" s="15">
        <f t="shared" ca="1" si="2965"/>
        <v>0.24676228879964635</v>
      </c>
      <c r="BZ1533" s="15">
        <f t="shared" ca="1" si="2965"/>
        <v>0.34058765589595796</v>
      </c>
      <c r="CA1533" s="15">
        <f t="shared" ca="1" si="2965"/>
        <v>0.95792035322773805</v>
      </c>
      <c r="CB1533" s="15">
        <f t="shared" ca="1" si="2965"/>
        <v>0.36918049690626098</v>
      </c>
      <c r="CC1533" s="15">
        <f t="shared" ca="1" si="2965"/>
        <v>0.60757980164264525</v>
      </c>
      <c r="CD1533" s="15">
        <f t="shared" ca="1" si="2965"/>
        <v>0.87374872084181165</v>
      </c>
      <c r="CE1533" s="15">
        <f t="shared" ca="1" si="2965"/>
        <v>0.49453345887650535</v>
      </c>
      <c r="CF1533" s="15">
        <f t="shared" ca="1" si="2965"/>
        <v>0.66446191002130106</v>
      </c>
      <c r="CG1533" s="15">
        <f t="shared" ca="1" si="2965"/>
        <v>0.87056247462766834</v>
      </c>
      <c r="CH1533" s="15">
        <f t="shared" ca="1" si="2965"/>
        <v>0.31533535616158104</v>
      </c>
      <c r="CI1533" s="15">
        <f t="shared" ca="1" si="2965"/>
        <v>0.78531982722532034</v>
      </c>
      <c r="CJ1533" s="15">
        <f t="shared" ca="1" si="2965"/>
        <v>0.77692873164303189</v>
      </c>
      <c r="CK1533" s="15">
        <f t="shared" ca="1" si="2965"/>
        <v>0.76118448637264768</v>
      </c>
      <c r="CL1533" s="15">
        <f t="shared" ca="1" si="2965"/>
        <v>0.49029208568889793</v>
      </c>
      <c r="CM1533" s="15">
        <f t="shared" ca="1" si="2965"/>
        <v>0.97089333210318918</v>
      </c>
      <c r="CN1533" s="15">
        <f t="shared" ca="1" si="2965"/>
        <v>0.34407259606803553</v>
      </c>
      <c r="CO1533" s="15">
        <f t="shared" ca="1" si="2965"/>
        <v>0.6451080265352892</v>
      </c>
      <c r="CP1533" s="15">
        <f t="shared" ca="1" si="2965"/>
        <v>0.36969849454481152</v>
      </c>
      <c r="CQ1533" s="15">
        <f t="shared" ca="1" si="2965"/>
        <v>0.22758832077482261</v>
      </c>
      <c r="CR1533" s="15">
        <f t="shared" ca="1" si="2965"/>
        <v>0.52047817434943577</v>
      </c>
    </row>
    <row r="1534" spans="1:96" x14ac:dyDescent="0.35">
      <c r="A1534" s="24">
        <f>A1521+1</f>
        <v>117</v>
      </c>
      <c r="E1534" s="43">
        <v>1</v>
      </c>
      <c r="F1534" s="43">
        <v>2</v>
      </c>
      <c r="G1534" s="43">
        <v>3</v>
      </c>
      <c r="H1534" s="43">
        <v>4</v>
      </c>
      <c r="I1534" s="43">
        <v>5</v>
      </c>
      <c r="J1534" s="43">
        <v>6</v>
      </c>
      <c r="K1534" s="43">
        <v>7</v>
      </c>
      <c r="L1534" s="43">
        <v>8</v>
      </c>
      <c r="AC1534" s="2"/>
      <c r="AR1534" s="9" t="s">
        <v>8</v>
      </c>
      <c r="AS1534" s="10"/>
      <c r="AU1534" s="17">
        <f t="shared" ca="1" si="2964"/>
        <v>0.3592640668288245</v>
      </c>
      <c r="AV1534" s="17">
        <f t="shared" ca="1" si="2964"/>
        <v>0.41540668716646467</v>
      </c>
      <c r="AW1534" s="17">
        <f t="shared" ca="1" si="2964"/>
        <v>0.85607074812222939</v>
      </c>
      <c r="AX1534" s="17">
        <f t="shared" ca="1" si="2964"/>
        <v>0.24842201589691915</v>
      </c>
      <c r="AY1534" s="17">
        <f t="shared" ca="1" si="2964"/>
        <v>0.13390678505893139</v>
      </c>
      <c r="AZ1534" s="17">
        <f t="shared" ca="1" si="2964"/>
        <v>0.34810393281035956</v>
      </c>
      <c r="BA1534" s="17">
        <f t="shared" ca="1" si="2964"/>
        <v>7.1397532107834172E-3</v>
      </c>
      <c r="BB1534" s="17">
        <f t="shared" ca="1" si="2964"/>
        <v>3.7770183222075482E-2</v>
      </c>
      <c r="BC1534" s="17">
        <f t="shared" ca="1" si="2964"/>
        <v>7.5803500507718446E-3</v>
      </c>
      <c r="BD1534" s="17">
        <f t="shared" ca="1" si="2964"/>
        <v>0.28127125958665944</v>
      </c>
      <c r="BE1534" s="17">
        <f t="shared" ca="1" si="2964"/>
        <v>0.12127826043543488</v>
      </c>
      <c r="BF1534" s="17">
        <f t="shared" ca="1" si="2964"/>
        <v>0.39612368713263713</v>
      </c>
      <c r="BG1534" s="17">
        <f t="shared" ca="1" si="2964"/>
        <v>0.68587970077252336</v>
      </c>
      <c r="BH1534" s="17">
        <f t="shared" ca="1" si="2964"/>
        <v>9.0836945910862443E-2</v>
      </c>
      <c r="BI1534" s="17">
        <f t="shared" ca="1" si="2964"/>
        <v>6.9051445575251669E-2</v>
      </c>
      <c r="BJ1534" s="17">
        <f t="shared" ca="1" si="2964"/>
        <v>0.13056089608646615</v>
      </c>
      <c r="BK1534" s="17">
        <f t="shared" ca="1" si="2964"/>
        <v>0.6204645947775147</v>
      </c>
      <c r="BL1534" s="17">
        <f t="shared" ca="1" si="2964"/>
        <v>0.3560562008560979</v>
      </c>
      <c r="BM1534" s="17">
        <f t="shared" ca="1" si="2964"/>
        <v>0.62370741964543364</v>
      </c>
      <c r="BN1534" s="17">
        <f t="shared" ca="1" si="2964"/>
        <v>0.71398847082159622</v>
      </c>
      <c r="BO1534" s="17">
        <f t="shared" ca="1" si="2964"/>
        <v>0.24692913083832124</v>
      </c>
      <c r="BP1534" s="17">
        <f t="shared" ca="1" si="2964"/>
        <v>0.31993186426503006</v>
      </c>
      <c r="BQ1534" s="17">
        <f t="shared" ca="1" si="2964"/>
        <v>0.83318510788400879</v>
      </c>
      <c r="BR1534" s="17">
        <f t="shared" ca="1" si="2964"/>
        <v>7.3252067516237029E-2</v>
      </c>
      <c r="BS1534" s="17">
        <f t="shared" ca="1" si="2965"/>
        <v>0.58906661217708245</v>
      </c>
      <c r="BT1534" s="17">
        <f t="shared" ca="1" si="2965"/>
        <v>0.88729404947559098</v>
      </c>
      <c r="BU1534" s="17">
        <f t="shared" ca="1" si="2965"/>
        <v>0.44549294316985133</v>
      </c>
      <c r="BV1534" s="17">
        <f t="shared" ca="1" si="2965"/>
        <v>0.96903242352364372</v>
      </c>
      <c r="BW1534" s="17">
        <f t="shared" ca="1" si="2965"/>
        <v>0.32578646738692374</v>
      </c>
      <c r="BX1534" s="17">
        <f t="shared" ca="1" si="2965"/>
        <v>0.93555816760245758</v>
      </c>
      <c r="BY1534" s="17">
        <f t="shared" ca="1" si="2965"/>
        <v>1.6531823510276267E-3</v>
      </c>
      <c r="BZ1534" s="17">
        <f t="shared" ca="1" si="2965"/>
        <v>0.26290496506840311</v>
      </c>
      <c r="CA1534" s="17">
        <f t="shared" ca="1" si="2965"/>
        <v>0.78390687390739333</v>
      </c>
      <c r="CB1534" s="17">
        <f t="shared" ca="1" si="2965"/>
        <v>0.26083733989456959</v>
      </c>
      <c r="CC1534" s="17">
        <f t="shared" ca="1" si="2965"/>
        <v>0.27749502478712151</v>
      </c>
      <c r="CD1534" s="17">
        <f t="shared" ca="1" si="2965"/>
        <v>0.39804934214796883</v>
      </c>
      <c r="CE1534" s="17">
        <f t="shared" ca="1" si="2965"/>
        <v>0.21460972754251695</v>
      </c>
      <c r="CF1534" s="17">
        <f t="shared" ca="1" si="2965"/>
        <v>0.28462694165819047</v>
      </c>
      <c r="CG1534" s="17">
        <f t="shared" ca="1" si="2965"/>
        <v>3.8583371329569349E-2</v>
      </c>
      <c r="CH1534" s="17">
        <f t="shared" ca="1" si="2965"/>
        <v>0.33905544341538518</v>
      </c>
      <c r="CI1534" s="17">
        <f t="shared" ca="1" si="2965"/>
        <v>0.1158842082723861</v>
      </c>
      <c r="CJ1534" s="17">
        <f t="shared" ca="1" si="2965"/>
        <v>0.59744685706760758</v>
      </c>
      <c r="CK1534" s="17">
        <f t="shared" ca="1" si="2965"/>
        <v>0.39899715607563391</v>
      </c>
      <c r="CL1534" s="17">
        <f t="shared" ca="1" si="2965"/>
        <v>0.60613387073922409</v>
      </c>
      <c r="CM1534" s="17">
        <f t="shared" ca="1" si="2965"/>
        <v>0.4642792788828205</v>
      </c>
      <c r="CN1534" s="17">
        <f t="shared" ca="1" si="2965"/>
        <v>0.34527474100969169</v>
      </c>
      <c r="CO1534" s="17">
        <f t="shared" ca="1" si="2965"/>
        <v>6.0490392256002945E-3</v>
      </c>
      <c r="CP1534" s="17">
        <f t="shared" ca="1" si="2965"/>
        <v>0.49771338560786949</v>
      </c>
      <c r="CQ1534" s="17">
        <f t="shared" ca="1" si="2965"/>
        <v>0.15011159924606932</v>
      </c>
      <c r="CR1534" s="17">
        <f t="shared" ca="1" si="2965"/>
        <v>0.2848203460382287</v>
      </c>
    </row>
    <row r="1535" spans="1:96" x14ac:dyDescent="0.35">
      <c r="A1535" s="23"/>
      <c r="B1535" s="2" t="s">
        <v>2</v>
      </c>
      <c r="D1535" s="25" t="s">
        <v>7</v>
      </c>
      <c r="E1535" s="27">
        <f ca="1">AH1531/AP1531</f>
        <v>0.99749373433583954</v>
      </c>
      <c r="F1535" s="27">
        <f ca="1">AI1531/AP1531</f>
        <v>2.5062656641604009E-3</v>
      </c>
      <c r="G1535" s="27">
        <f ca="1">AJ1531/AP1531</f>
        <v>0</v>
      </c>
      <c r="H1535" s="27">
        <f ca="1">AK1531/AP1531</f>
        <v>0</v>
      </c>
      <c r="I1535" s="27">
        <f ca="1">AL1531/AP1531</f>
        <v>0</v>
      </c>
      <c r="J1535" s="27">
        <f ca="1">AM1531/AP1531</f>
        <v>0</v>
      </c>
      <c r="K1535" s="27">
        <f ca="1">AN1531/AP1531</f>
        <v>0</v>
      </c>
      <c r="L1535" s="27">
        <f ca="1">AO1531/AP1531</f>
        <v>0</v>
      </c>
      <c r="M1535" s="18">
        <f ca="1">SUM(E1535:L1535)</f>
        <v>1</v>
      </c>
      <c r="N1535" s="1" t="s">
        <v>9</v>
      </c>
      <c r="W1535" s="1" t="s">
        <v>10</v>
      </c>
      <c r="AE1535" s="2" t="s">
        <v>2</v>
      </c>
      <c r="AH1535" s="1" t="s">
        <v>11</v>
      </c>
      <c r="AR1535" s="44" t="s">
        <v>2</v>
      </c>
      <c r="AS1535" s="44" t="s">
        <v>3</v>
      </c>
      <c r="AU1535" s="15">
        <f t="shared" ca="1" si="2964"/>
        <v>0.98660022357320176</v>
      </c>
      <c r="AV1535" s="15">
        <f t="shared" ca="1" si="2964"/>
        <v>0.24338765131256168</v>
      </c>
      <c r="AW1535" s="15">
        <f t="shared" ca="1" si="2964"/>
        <v>0.53884874450709108</v>
      </c>
      <c r="AX1535" s="15">
        <f t="shared" ca="1" si="2964"/>
        <v>0.19586454550364452</v>
      </c>
      <c r="AY1535" s="15">
        <f t="shared" ca="1" si="2964"/>
        <v>0.17460109688279224</v>
      </c>
      <c r="AZ1535" s="15">
        <f t="shared" ca="1" si="2964"/>
        <v>0.26603105742537225</v>
      </c>
      <c r="BA1535" s="15">
        <f t="shared" ca="1" si="2964"/>
        <v>0.26260629263019553</v>
      </c>
      <c r="BB1535" s="15">
        <f t="shared" ca="1" si="2964"/>
        <v>0.11888020256755649</v>
      </c>
      <c r="BC1535" s="15">
        <f t="shared" ca="1" si="2964"/>
        <v>0.31103894627169404</v>
      </c>
      <c r="BD1535" s="15">
        <f t="shared" ca="1" si="2964"/>
        <v>0.23813259379913765</v>
      </c>
      <c r="BE1535" s="15">
        <f t="shared" ca="1" si="2964"/>
        <v>0.70548425012864824</v>
      </c>
      <c r="BF1535" s="15">
        <f t="shared" ca="1" si="2964"/>
        <v>0.49415619269683009</v>
      </c>
      <c r="BG1535" s="15">
        <f t="shared" ca="1" si="2964"/>
        <v>0.14069278603361024</v>
      </c>
      <c r="BH1535" s="15">
        <f t="shared" ca="1" si="2964"/>
        <v>9.0517160928369589E-2</v>
      </c>
      <c r="BI1535" s="15">
        <f t="shared" ca="1" si="2964"/>
        <v>0.85982087954456576</v>
      </c>
      <c r="BJ1535" s="15">
        <f t="shared" ca="1" si="2964"/>
        <v>0.2033984000500052</v>
      </c>
      <c r="BK1535" s="15">
        <f t="shared" ca="1" si="2964"/>
        <v>0.15621864070154745</v>
      </c>
      <c r="BL1535" s="15">
        <f t="shared" ca="1" si="2964"/>
        <v>0.61462932083244959</v>
      </c>
      <c r="BM1535" s="15">
        <f t="shared" ca="1" si="2964"/>
        <v>5.001039995966905E-2</v>
      </c>
      <c r="BN1535" s="15">
        <f t="shared" ca="1" si="2964"/>
        <v>0.73238900521523587</v>
      </c>
      <c r="BO1535" s="15">
        <f t="shared" ca="1" si="2964"/>
        <v>0.82356711104530045</v>
      </c>
      <c r="BP1535" s="15">
        <f t="shared" ca="1" si="2964"/>
        <v>3.2576995431581657E-2</v>
      </c>
      <c r="BQ1535" s="15">
        <f t="shared" ca="1" si="2964"/>
        <v>0.30758190005958141</v>
      </c>
      <c r="BR1535" s="15">
        <f t="shared" ca="1" si="2964"/>
        <v>0.6311996535577975</v>
      </c>
      <c r="BS1535" s="15">
        <f t="shared" ca="1" si="2965"/>
        <v>7.6456358950694137E-2</v>
      </c>
      <c r="BT1535" s="15">
        <f t="shared" ca="1" si="2965"/>
        <v>0.82500881953658411</v>
      </c>
      <c r="BU1535" s="15">
        <f t="shared" ca="1" si="2965"/>
        <v>2.6580552338004715E-3</v>
      </c>
      <c r="BV1535" s="15">
        <f t="shared" ca="1" si="2965"/>
        <v>5.5108295077401337E-2</v>
      </c>
      <c r="BW1535" s="15">
        <f t="shared" ca="1" si="2965"/>
        <v>0.43944304337627449</v>
      </c>
      <c r="BX1535" s="15">
        <f t="shared" ca="1" si="2965"/>
        <v>0.83167877331175466</v>
      </c>
      <c r="BY1535" s="15">
        <f t="shared" ca="1" si="2965"/>
        <v>7.197447082511399E-2</v>
      </c>
      <c r="BZ1535" s="15">
        <f t="shared" ca="1" si="2965"/>
        <v>0.67511781501802637</v>
      </c>
      <c r="CA1535" s="15">
        <f t="shared" ca="1" si="2965"/>
        <v>0.2406820641668338</v>
      </c>
      <c r="CB1535" s="15">
        <f t="shared" ca="1" si="2965"/>
        <v>0.17552992337489592</v>
      </c>
      <c r="CC1535" s="15">
        <f t="shared" ca="1" si="2965"/>
        <v>0.2275107166823005</v>
      </c>
      <c r="CD1535" s="15">
        <f t="shared" ca="1" si="2965"/>
        <v>0.90077718931205075</v>
      </c>
      <c r="CE1535" s="15">
        <f t="shared" ca="1" si="2965"/>
        <v>0.80721144925631183</v>
      </c>
      <c r="CF1535" s="15">
        <f t="shared" ca="1" si="2965"/>
        <v>0.29781112166079649</v>
      </c>
      <c r="CG1535" s="15">
        <f t="shared" ca="1" si="2965"/>
        <v>0.18708414628062142</v>
      </c>
      <c r="CH1535" s="15">
        <f t="shared" ca="1" si="2965"/>
        <v>1.2624411909678224E-2</v>
      </c>
      <c r="CI1535" s="15">
        <f t="shared" ca="1" si="2965"/>
        <v>0.76217352120352122</v>
      </c>
      <c r="CJ1535" s="15">
        <f t="shared" ca="1" si="2965"/>
        <v>0.25836031469692278</v>
      </c>
      <c r="CK1535" s="15">
        <f t="shared" ca="1" si="2965"/>
        <v>0.93021969520091841</v>
      </c>
      <c r="CL1535" s="15">
        <f t="shared" ca="1" si="2965"/>
        <v>0.18789797754010495</v>
      </c>
      <c r="CM1535" s="15">
        <f t="shared" ca="1" si="2965"/>
        <v>0.38323005997194159</v>
      </c>
      <c r="CN1535" s="15">
        <f t="shared" ca="1" si="2965"/>
        <v>0.54905551323765411</v>
      </c>
      <c r="CO1535" s="15">
        <f t="shared" ca="1" si="2965"/>
        <v>0.84366284460192409</v>
      </c>
      <c r="CP1535" s="15">
        <f t="shared" ca="1" si="2965"/>
        <v>0.37665827492811832</v>
      </c>
      <c r="CQ1535" s="15">
        <f t="shared" ca="1" si="2965"/>
        <v>0.68538767260264488</v>
      </c>
      <c r="CR1535" s="15">
        <f t="shared" ca="1" si="2965"/>
        <v>0.26526780951786255</v>
      </c>
    </row>
    <row r="1536" spans="1:96" x14ac:dyDescent="0.35">
      <c r="A1536" s="23"/>
      <c r="B1536" s="38">
        <v>7.8125E-3</v>
      </c>
      <c r="C1536" s="49">
        <v>10</v>
      </c>
      <c r="D1536" s="26">
        <f ca="1">AE1523/AE1531</f>
        <v>0</v>
      </c>
      <c r="E1536" s="19">
        <f ca="1">COUNTIF(AU1537:CR1540,11)</f>
        <v>0</v>
      </c>
      <c r="F1536" s="19">
        <f ca="1">COUNTIF(AU1537:CR1540,12)</f>
        <v>0</v>
      </c>
      <c r="G1536" s="19">
        <f ca="1">COUNTIF(AU1537:CR1540,13)</f>
        <v>0</v>
      </c>
      <c r="H1536" s="19">
        <f ca="1">COUNTIF(AU1537:CR1540,14)</f>
        <v>0</v>
      </c>
      <c r="I1536" s="19">
        <f ca="1">COUNTIF(AU1537:CR1540,15)</f>
        <v>0</v>
      </c>
      <c r="J1536" s="19">
        <f ca="1">COUNTIF(AU1537:CR1540,16)</f>
        <v>0</v>
      </c>
      <c r="K1536" s="19">
        <f ca="1">COUNTIF(AU1537:CR1540,17)</f>
        <v>0</v>
      </c>
      <c r="L1536" s="19">
        <f ca="1">COUNTIF(AU1537:CR1540,18)</f>
        <v>0</v>
      </c>
      <c r="N1536" s="45">
        <f ca="1">ROUNDDOWN(E1536*$AK$15+RAND(),0)</f>
        <v>0</v>
      </c>
      <c r="O1536" s="45">
        <f ca="1">ROUNDDOWN(F1536*$AL$15+RAND(),0)</f>
        <v>0</v>
      </c>
      <c r="P1536" s="45">
        <f ca="1">ROUNDDOWN(G1536*$AM$15+RAND(),0)</f>
        <v>0</v>
      </c>
      <c r="Q1536" s="45">
        <f ca="1">ROUNDDOWN(H1536*$AN$15+RAND(),0)</f>
        <v>0</v>
      </c>
      <c r="R1536" s="45">
        <f ca="1">ROUNDDOWN(I1536*$AO$15+RAND(),0)</f>
        <v>0</v>
      </c>
      <c r="S1536" s="45">
        <f ca="1">ROUNDDOWN(J1536*$AP$15+RAND(),0)</f>
        <v>0</v>
      </c>
      <c r="T1536" s="45">
        <f ca="1">ROUNDDOWN(K1536*$AQ$15+RAND(),0)</f>
        <v>0</v>
      </c>
      <c r="U1536" s="45">
        <f ca="1">ROUNDDOWN(L1536*$AR$15+RAND(),0)</f>
        <v>0</v>
      </c>
      <c r="W1536" s="47">
        <f ca="1">ROUNDDOWN(N1536/2+RAND(),0)</f>
        <v>0</v>
      </c>
      <c r="X1536" s="47">
        <f t="shared" ref="X1536:X1543" ca="1" si="2966">ROUNDDOWN(O1536/2+RAND(),0)</f>
        <v>0</v>
      </c>
      <c r="Y1536" s="47">
        <f t="shared" ref="Y1536:Y1543" ca="1" si="2967">ROUNDDOWN(P1536/2+RAND(),0)</f>
        <v>0</v>
      </c>
      <c r="Z1536" s="47">
        <f t="shared" ref="Z1536:Z1543" ca="1" si="2968">ROUNDDOWN(Q1536/2+RAND(),0)</f>
        <v>0</v>
      </c>
      <c r="AA1536" s="47">
        <f t="shared" ref="AA1536:AA1543" ca="1" si="2969">ROUNDDOWN(R1536/2+RAND(),0)</f>
        <v>0</v>
      </c>
      <c r="AB1536" s="47">
        <f t="shared" ref="AB1536:AB1543" ca="1" si="2970">ROUNDDOWN(S1536/2+RAND(),0)</f>
        <v>0</v>
      </c>
      <c r="AC1536" s="47">
        <f t="shared" ref="AC1536:AC1543" ca="1" si="2971">ROUNDDOWN(T1536/2+RAND(),0)</f>
        <v>0</v>
      </c>
      <c r="AD1536" s="47">
        <f t="shared" ref="AD1536:AD1543" ca="1" si="2972">ROUNDDOWN(U1536/2+RAND(),0)</f>
        <v>0</v>
      </c>
      <c r="AE1536" s="21">
        <f ca="1">((1-d)*SUM(W1536:AD1536)+d*SUM(W1537:AD1537))*E/B1536</f>
        <v>0</v>
      </c>
      <c r="AH1536" s="48">
        <f ca="1">N1536-W1536</f>
        <v>0</v>
      </c>
      <c r="AI1536" s="48">
        <f t="shared" ref="AI1536:AI1543" ca="1" si="2973">O1536-X1536</f>
        <v>0</v>
      </c>
      <c r="AJ1536" s="48">
        <f t="shared" ref="AJ1536:AJ1543" ca="1" si="2974">P1536-Y1536</f>
        <v>0</v>
      </c>
      <c r="AK1536" s="48">
        <f t="shared" ref="AK1536:AK1543" ca="1" si="2975">Q1536-Z1536</f>
        <v>0</v>
      </c>
      <c r="AL1536" s="48">
        <f t="shared" ref="AL1536:AL1543" ca="1" si="2976">R1536-AA1536</f>
        <v>0</v>
      </c>
      <c r="AM1536" s="48">
        <f t="shared" ref="AM1536:AM1543" ca="1" si="2977">S1536-AB1536</f>
        <v>0</v>
      </c>
      <c r="AN1536" s="48">
        <f t="shared" ref="AN1536:AN1543" ca="1" si="2978">T1536-AC1536</f>
        <v>0</v>
      </c>
      <c r="AO1536" s="48">
        <f t="shared" ref="AO1536:AO1542" ca="1" si="2979">U1536-AD1536</f>
        <v>0</v>
      </c>
      <c r="AQ1536" s="1">
        <v>10</v>
      </c>
      <c r="AR1536" s="12">
        <f ca="1">D1536</f>
        <v>0</v>
      </c>
      <c r="AS1536" s="12">
        <f ca="1">E1535</f>
        <v>0.99749373433583954</v>
      </c>
      <c r="AT1536" s="8">
        <v>1</v>
      </c>
      <c r="AU1536" s="17">
        <f t="shared" ca="1" si="2964"/>
        <v>0.58911915934585912</v>
      </c>
      <c r="AV1536" s="17">
        <f t="shared" ca="1" si="2964"/>
        <v>0.86040260243561006</v>
      </c>
      <c r="AW1536" s="17">
        <f t="shared" ca="1" si="2964"/>
        <v>0.81861870059788067</v>
      </c>
      <c r="AX1536" s="17">
        <f t="shared" ca="1" si="2964"/>
        <v>0.91789784675667652</v>
      </c>
      <c r="AY1536" s="17">
        <f t="shared" ca="1" si="2964"/>
        <v>0.18706757443546285</v>
      </c>
      <c r="AZ1536" s="17">
        <f t="shared" ca="1" si="2964"/>
        <v>0.71619688213480315</v>
      </c>
      <c r="BA1536" s="17">
        <f t="shared" ca="1" si="2964"/>
        <v>0.13842375501527604</v>
      </c>
      <c r="BB1536" s="17">
        <f t="shared" ca="1" si="2964"/>
        <v>0.67619926892338456</v>
      </c>
      <c r="BC1536" s="17">
        <f t="shared" ca="1" si="2964"/>
        <v>0.31032228340169143</v>
      </c>
      <c r="BD1536" s="17">
        <f t="shared" ca="1" si="2964"/>
        <v>0.68693417688729708</v>
      </c>
      <c r="BE1536" s="17">
        <f t="shared" ca="1" si="2964"/>
        <v>0.96145029516015135</v>
      </c>
      <c r="BF1536" s="17">
        <f t="shared" ca="1" si="2964"/>
        <v>4.685867292052337E-2</v>
      </c>
      <c r="BG1536" s="17">
        <f t="shared" ca="1" si="2964"/>
        <v>0.42307446945386629</v>
      </c>
      <c r="BH1536" s="17">
        <f t="shared" ca="1" si="2964"/>
        <v>0.8466464591956534</v>
      </c>
      <c r="BI1536" s="17">
        <f t="shared" ca="1" si="2964"/>
        <v>0.63667604492694907</v>
      </c>
      <c r="BJ1536" s="17">
        <f t="shared" ca="1" si="2964"/>
        <v>0.11141796770251466</v>
      </c>
      <c r="BK1536" s="17">
        <f t="shared" ca="1" si="2964"/>
        <v>2.6433475958673847E-2</v>
      </c>
      <c r="BL1536" s="17">
        <f t="shared" ca="1" si="2964"/>
        <v>0.96584324016275069</v>
      </c>
      <c r="BM1536" s="17">
        <f t="shared" ca="1" si="2964"/>
        <v>0.13808395021215991</v>
      </c>
      <c r="BN1536" s="17">
        <f t="shared" ca="1" si="2964"/>
        <v>0.57059925671421974</v>
      </c>
      <c r="BO1536" s="17">
        <f t="shared" ca="1" si="2964"/>
        <v>0.10931753689672496</v>
      </c>
      <c r="BP1536" s="17">
        <f t="shared" ca="1" si="2964"/>
        <v>0.84911600424165457</v>
      </c>
      <c r="BQ1536" s="17">
        <f t="shared" ca="1" si="2964"/>
        <v>0.50435943544042583</v>
      </c>
      <c r="BR1536" s="17">
        <f t="shared" ca="1" si="2964"/>
        <v>0.50192825969563182</v>
      </c>
      <c r="BS1536" s="17">
        <f t="shared" ca="1" si="2965"/>
        <v>0.39796681039630555</v>
      </c>
      <c r="BT1536" s="17">
        <f t="shared" ca="1" si="2965"/>
        <v>0.75832727067828865</v>
      </c>
      <c r="BU1536" s="17">
        <f t="shared" ca="1" si="2965"/>
        <v>2.80839995554234E-2</v>
      </c>
      <c r="BV1536" s="17">
        <f t="shared" ca="1" si="2965"/>
        <v>0.94369351473133367</v>
      </c>
      <c r="BW1536" s="17">
        <f t="shared" ca="1" si="2965"/>
        <v>0.31098949404049359</v>
      </c>
      <c r="BX1536" s="17">
        <f t="shared" ca="1" si="2965"/>
        <v>0.19727279146080923</v>
      </c>
      <c r="BY1536" s="17">
        <f t="shared" ca="1" si="2965"/>
        <v>0.36373101708541145</v>
      </c>
      <c r="BZ1536" s="17">
        <f t="shared" ca="1" si="2965"/>
        <v>0.58635272684501549</v>
      </c>
      <c r="CA1536" s="17">
        <f t="shared" ca="1" si="2965"/>
        <v>0.21994703541924365</v>
      </c>
      <c r="CB1536" s="17">
        <f t="shared" ca="1" si="2965"/>
        <v>0.99814712375933079</v>
      </c>
      <c r="CC1536" s="17">
        <f t="shared" ca="1" si="2965"/>
        <v>0.90902673772787046</v>
      </c>
      <c r="CD1536" s="17">
        <f t="shared" ca="1" si="2965"/>
        <v>0.25113789865221381</v>
      </c>
      <c r="CE1536" s="17">
        <f t="shared" ca="1" si="2965"/>
        <v>0.57870801850122167</v>
      </c>
      <c r="CF1536" s="17">
        <f t="shared" ca="1" si="2965"/>
        <v>0.61542000342020842</v>
      </c>
      <c r="CG1536" s="17">
        <f t="shared" ca="1" si="2965"/>
        <v>0.32435063812882514</v>
      </c>
      <c r="CH1536" s="17">
        <f t="shared" ca="1" si="2965"/>
        <v>0.29020195013469419</v>
      </c>
      <c r="CI1536" s="17">
        <f t="shared" ca="1" si="2965"/>
        <v>0.96418715402599398</v>
      </c>
      <c r="CJ1536" s="17">
        <f t="shared" ca="1" si="2965"/>
        <v>4.3862349073938489E-2</v>
      </c>
      <c r="CK1536" s="17">
        <f t="shared" ca="1" si="2965"/>
        <v>5.1750736576121725E-2</v>
      </c>
      <c r="CL1536" s="17">
        <f t="shared" ca="1" si="2965"/>
        <v>0.55725416380902937</v>
      </c>
      <c r="CM1536" s="17">
        <f t="shared" ca="1" si="2965"/>
        <v>5.9309439514539486E-2</v>
      </c>
      <c r="CN1536" s="17">
        <f t="shared" ca="1" si="2965"/>
        <v>0.19330074704564792</v>
      </c>
      <c r="CO1536" s="17">
        <f t="shared" ca="1" si="2965"/>
        <v>0.70083031197719059</v>
      </c>
      <c r="CP1536" s="17">
        <f t="shared" ca="1" si="2965"/>
        <v>0.17471203906083299</v>
      </c>
      <c r="CQ1536" s="17">
        <f t="shared" ca="1" si="2965"/>
        <v>0.38017528894495844</v>
      </c>
      <c r="CR1536" s="17">
        <f t="shared" ca="1" si="2965"/>
        <v>0.76505454583849497</v>
      </c>
    </row>
    <row r="1537" spans="1:96" x14ac:dyDescent="0.35">
      <c r="A1537" s="23"/>
      <c r="B1537" s="38">
        <v>1.5625E-2</v>
      </c>
      <c r="C1537" s="49">
        <v>20</v>
      </c>
      <c r="D1537" s="26">
        <f ca="1">AE1524/AE1531</f>
        <v>0</v>
      </c>
      <c r="E1537" s="19">
        <f ca="1">COUNTIF(AU1537:CR1540,21)</f>
        <v>0</v>
      </c>
      <c r="F1537" s="19">
        <f ca="1">COUNTIF(AU1537:CR1540,22)</f>
        <v>0</v>
      </c>
      <c r="G1537" s="19">
        <f ca="1">COUNTIF(AU1537:CR1540,23)</f>
        <v>0</v>
      </c>
      <c r="H1537" s="19">
        <f ca="1">COUNTIF(AU1537:CR1540,24)</f>
        <v>0</v>
      </c>
      <c r="I1537" s="19">
        <f ca="1">COUNTIF(AU1537:CR1540,25)</f>
        <v>0</v>
      </c>
      <c r="J1537" s="19">
        <f ca="1">COUNTIF(AU1537:CR1540,26)</f>
        <v>0</v>
      </c>
      <c r="K1537" s="19">
        <f ca="1">COUNTIF(AU1537:CR1540,27)</f>
        <v>0</v>
      </c>
      <c r="L1537" s="19">
        <f ca="1">COUNTIF(AU1537:CR1540,28)</f>
        <v>0</v>
      </c>
      <c r="N1537" s="45">
        <f ca="1">ROUNDDOWN(E1537*$AK$16+RAND(),0)</f>
        <v>0</v>
      </c>
      <c r="O1537" s="45">
        <f ca="1">ROUNDDOWN(F1537*$AL$16+RAND(),0)</f>
        <v>0</v>
      </c>
      <c r="P1537" s="45">
        <f ca="1">ROUNDDOWN(G1537*$AM$16+RAND(),0)</f>
        <v>0</v>
      </c>
      <c r="Q1537" s="45">
        <f ca="1">ROUNDDOWN(H1537*$AN$16+RAND(),0)</f>
        <v>0</v>
      </c>
      <c r="R1537" s="45">
        <f ca="1">ROUNDDOWN(I1537*$AO$16+RAND(),0)</f>
        <v>0</v>
      </c>
      <c r="S1537" s="45">
        <f ca="1">ROUNDDOWN(J1537*$AP$16+RAND(),0)</f>
        <v>0</v>
      </c>
      <c r="T1537" s="45">
        <f ca="1">ROUNDDOWN(K1537*$AQ$16+RAND(),0)</f>
        <v>0</v>
      </c>
      <c r="U1537" s="45">
        <f ca="1">ROUNDDOWN(L1537*$AR$16+RAND(),0)</f>
        <v>0</v>
      </c>
      <c r="W1537" s="47">
        <f t="shared" ref="W1537:W1543" ca="1" si="2980">ROUNDDOWN(N1537/2+RAND(),0)</f>
        <v>0</v>
      </c>
      <c r="X1537" s="47">
        <f t="shared" ca="1" si="2966"/>
        <v>0</v>
      </c>
      <c r="Y1537" s="47">
        <f t="shared" ca="1" si="2967"/>
        <v>0</v>
      </c>
      <c r="Z1537" s="47">
        <f t="shared" ca="1" si="2968"/>
        <v>0</v>
      </c>
      <c r="AA1537" s="47">
        <f t="shared" ca="1" si="2969"/>
        <v>0</v>
      </c>
      <c r="AB1537" s="47">
        <f t="shared" ca="1" si="2970"/>
        <v>0</v>
      </c>
      <c r="AC1537" s="47">
        <f t="shared" ca="1" si="2971"/>
        <v>0</v>
      </c>
      <c r="AD1537" s="47">
        <f t="shared" ca="1" si="2972"/>
        <v>0</v>
      </c>
      <c r="AE1537" s="21">
        <f t="shared" ref="AE1537:AE1542" ca="1" si="2981">((1-2*d)*SUM(W1537:AD1537)+d*SUM(W1536:AD1536)+d*SUM(W1538:AD1538))*E/B1537</f>
        <v>0</v>
      </c>
      <c r="AH1537" s="48">
        <f t="shared" ref="AH1537:AH1543" ca="1" si="2982">N1537-W1537</f>
        <v>0</v>
      </c>
      <c r="AI1537" s="48">
        <f t="shared" ca="1" si="2973"/>
        <v>0</v>
      </c>
      <c r="AJ1537" s="48">
        <f t="shared" ca="1" si="2974"/>
        <v>0</v>
      </c>
      <c r="AK1537" s="48">
        <f t="shared" ca="1" si="2975"/>
        <v>0</v>
      </c>
      <c r="AL1537" s="48">
        <f t="shared" ca="1" si="2976"/>
        <v>0</v>
      </c>
      <c r="AM1537" s="48">
        <f t="shared" ca="1" si="2977"/>
        <v>0</v>
      </c>
      <c r="AN1537" s="48">
        <f t="shared" ca="1" si="2978"/>
        <v>0</v>
      </c>
      <c r="AO1537" s="48">
        <f t="shared" ca="1" si="2979"/>
        <v>0</v>
      </c>
      <c r="AQ1537" s="1">
        <v>20</v>
      </c>
      <c r="AR1537" s="13">
        <f t="shared" ref="AR1537:AR1543" ca="1" si="2983">AR1536+D1537</f>
        <v>0</v>
      </c>
      <c r="AS1537" s="13">
        <f ca="1">AS1536+F1535</f>
        <v>1</v>
      </c>
      <c r="AT1537" s="8">
        <v>2</v>
      </c>
      <c r="AU1537" s="16">
        <f ca="1">IF(AU1533&lt;AR1539,IF(AU1533&lt;AR1537,IF(AU1533&lt;AR1536,10,20),IF(AU1533&lt;AR1538,30,40)),IF(AU1533&lt;AR1541,IF(AU1533&lt;AR1540,50,60),IF(AU1533&lt;AR1542,70,80)))+IF(AU1534&lt;AS1539,IF(AU1534&lt;AS1537,IF(AU1534&lt;AS1536,1,2),IF(AU1534&lt;AS1538,3,4)),IF(AU1534&lt;AS1541,IF(AU1534&lt;AS1540,5,6),IF(AU1534&lt;AS1542,7,8)))</f>
        <v>81</v>
      </c>
      <c r="AV1537" s="16">
        <f ca="1">IF(AV1533&lt;AR1539,IF(AV1533&lt;AR1537,IF(AV1533&lt;AR1536,10,20),IF(AV1533&lt;AR1538,30,40)),IF(AV1533&lt;AR1541,IF(AV1533&lt;AR1540,50,60),IF(AV1533&lt;AR1542,70,80)))+IF(AV1534&lt;AS1539,IF(AV1534&lt;AS1537,IF(AV1534&lt;AS1536,1,2),IF(AV1534&lt;AS1538,3,4)),IF(AV1534&lt;AS1541,IF(AV1534&lt;AS1540,5,6),IF(AV1534&lt;AS1542,7,8)))</f>
        <v>81</v>
      </c>
      <c r="AW1537" s="16">
        <f ca="1">IF(AW1533&lt;AR1539,IF(AW1533&lt;AR1537,IF(AW1533&lt;AR1536,10,20),IF(AW1533&lt;AR1538,30,40)),IF(AW1533&lt;AR1541,IF(AW1533&lt;AR1540,50,60),IF(AW1533&lt;AR1542,70,80)))+IF(AW1534&lt;AS1539,IF(AW1534&lt;AS1537,IF(AW1534&lt;AS1536,1,2),IF(AW1534&lt;AS1538,3,4)),IF(AW1534&lt;AS1541,IF(AW1534&lt;AS1540,5,6),IF(AW1534&lt;AS1542,7,8)))</f>
        <v>81</v>
      </c>
      <c r="AX1537" s="16">
        <f ca="1">IF(AX1533&lt;AR1539,IF(AX1533&lt;AR1537,IF(AX1533&lt;AR1536,10,20),IF(AX1533&lt;AR1538,30,40)),IF(AX1533&lt;AR1541,IF(AX1533&lt;AR1540,50,60),IF(AX1533&lt;AR1542,70,80)))+IF(AX1534&lt;AS1539,IF(AX1534&lt;AS1537,IF(AX1534&lt;AS1536,1,2),IF(AX1534&lt;AS1538,3,4)),IF(AX1534&lt;AS1541,IF(AX1534&lt;AS1540,5,6),IF(AX1534&lt;AS1542,7,8)))</f>
        <v>81</v>
      </c>
      <c r="AY1537" s="16">
        <f ca="1">IF(AY1533&lt;AR1539,IF(AY1533&lt;AR1537,IF(AY1533&lt;AR1536,10,20),IF(AY1533&lt;AR1538,30,40)),IF(AY1533&lt;AR1541,IF(AY1533&lt;AR1540,50,60),IF(AY1533&lt;AR1542,70,80)))+IF(AY1534&lt;AS1539,IF(AY1534&lt;AS1537,IF(AY1534&lt;AS1536,1,2),IF(AY1534&lt;AS1538,3,4)),IF(AY1534&lt;AS1541,IF(AY1534&lt;AS1540,5,6),IF(AY1534&lt;AS1542,7,8)))</f>
        <v>81</v>
      </c>
      <c r="AZ1537" s="16">
        <f ca="1">IF(AZ1533&lt;AR1539,IF(AZ1533&lt;AR1537,IF(AZ1533&lt;AR1536,10,20),IF(AZ1533&lt;AR1538,30,40)),IF(AZ1533&lt;AR1541,IF(AZ1533&lt;AR1540,50,60),IF(AZ1533&lt;AR1542,70,80)))+IF(AZ1534&lt;AS1539,IF(AZ1534&lt;AS1537,IF(AZ1534&lt;AS1536,1,2),IF(AZ1534&lt;AS1538,3,4)),IF(AZ1534&lt;AS1541,IF(AZ1534&lt;AS1540,5,6),IF(AZ1534&lt;AS1542,7,8)))</f>
        <v>81</v>
      </c>
      <c r="BA1537" s="16">
        <f ca="1">IF(BA1533&lt;AR1539,IF(BA1533&lt;AR1537,IF(BA1533&lt;AR1536,10,20),IF(BA1533&lt;AR1538,30,40)),IF(BA1533&lt;AR1541,IF(BA1533&lt;AR1540,50,60),IF(BA1533&lt;AR1542,70,80)))+IF(BA1534&lt;AS1539,IF(BA1534&lt;AS1537,IF(BA1534&lt;AS1536,1,2),IF(BA1534&lt;AS1538,3,4)),IF(BA1534&lt;AS1541,IF(BA1534&lt;AS1540,5,6),IF(BA1534&lt;AS1542,7,8)))</f>
        <v>81</v>
      </c>
      <c r="BB1537" s="16">
        <f ca="1">IF(BB1533&lt;AR1539,IF(BB1533&lt;AR1537,IF(BB1533&lt;AR1536,10,20),IF(BB1533&lt;AR1538,30,40)),IF(BB1533&lt;AR1541,IF(BB1533&lt;AR1540,50,60),IF(BB1533&lt;AR1542,70,80)))+IF(BB1534&lt;AS1539,IF(BB1534&lt;AS1537,IF(BB1534&lt;AS1536,1,2),IF(BB1534&lt;AS1538,3,4)),IF(BB1534&lt;AS1541,IF(BB1534&lt;AS1540,5,6),IF(BB1534&lt;AS1542,7,8)))</f>
        <v>81</v>
      </c>
      <c r="BC1537" s="16">
        <f ca="1">IF(BC1533&lt;AR1539,IF(BC1533&lt;AR1537,IF(BC1533&lt;AR1536,10,20),IF(BC1533&lt;AR1538,30,40)),IF(BC1533&lt;AR1541,IF(BC1533&lt;AR1540,50,60),IF(BC1533&lt;AR1542,70,80)))+IF(BC1534&lt;AS1539,IF(BC1534&lt;AS1537,IF(BC1534&lt;AS1536,1,2),IF(BC1534&lt;AS1538,3,4)),IF(BC1534&lt;AS1541,IF(BC1534&lt;AS1540,5,6),IF(BC1534&lt;AS1542,7,8)))</f>
        <v>81</v>
      </c>
      <c r="BD1537" s="16">
        <f ca="1">IF(BD1533&lt;AR1539,IF(BD1533&lt;AR1537,IF(BD1533&lt;AR1536,10,20),IF(BD1533&lt;AR1538,30,40)),IF(BD1533&lt;AR1541,IF(BD1533&lt;AR1540,50,60),IF(BD1533&lt;AR1542,70,80)))+IF(BD1534&lt;AS1539,IF(BD1534&lt;AS1537,IF(BD1534&lt;AS1536,1,2),IF(BD1534&lt;AS1538,3,4)),IF(BD1534&lt;AS1541,IF(BD1534&lt;AS1540,5,6),IF(BD1534&lt;AS1542,7,8)))</f>
        <v>81</v>
      </c>
      <c r="BE1537" s="16">
        <f ca="1">IF(BE1533&lt;AR1539,IF(BE1533&lt;AR1537,IF(BE1533&lt;AR1536,10,20),IF(BE1533&lt;AR1538,30,40)),IF(BE1533&lt;AR1541,IF(BE1533&lt;AR1540,50,60),IF(BE1533&lt;AR1542,70,80)))+IF(BE1534&lt;AS1539,IF(BE1534&lt;AS1537,IF(BE1534&lt;AS1536,1,2),IF(BE1534&lt;AS1538,3,4)),IF(BE1534&lt;AS1541,IF(BE1534&lt;AS1540,5,6),IF(BE1534&lt;AS1542,7,8)))</f>
        <v>81</v>
      </c>
      <c r="BF1537" s="16">
        <f ca="1">IF(BF1533&lt;AR1539,IF(BF1533&lt;AR1537,IF(BF1533&lt;AR1536,10,20),IF(BF1533&lt;AR1538,30,40)),IF(BF1533&lt;AR1541,IF(BF1533&lt;AR1540,50,60),IF(BF1533&lt;AR1542,70,80)))+IF(BF1534&lt;AS1539,IF(BF1534&lt;AS1537,IF(BF1534&lt;AS1536,1,2),IF(BF1534&lt;AS1538,3,4)),IF(BF1534&lt;AS1541,IF(BF1534&lt;AS1540,5,6),IF(BF1534&lt;AS1542,7,8)))</f>
        <v>81</v>
      </c>
      <c r="BG1537" s="16">
        <f ca="1">IF(BG1533&lt;AR1539,IF(BG1533&lt;AR1537,IF(BG1533&lt;AR1536,10,20),IF(BG1533&lt;AR1538,30,40)),IF(BG1533&lt;AR1541,IF(BG1533&lt;AR1540,50,60),IF(BG1533&lt;AR1542,70,80)))+IF(BG1534&lt;AS1539,IF(BG1534&lt;AS1537,IF(BG1534&lt;AS1536,1,2),IF(BG1534&lt;AS1538,3,4)),IF(BG1534&lt;AS1541,IF(BG1534&lt;AS1540,5,6),IF(BG1534&lt;AS1542,7,8)))</f>
        <v>81</v>
      </c>
      <c r="BH1537" s="16">
        <f ca="1">IF(BH1533&lt;AR1539,IF(BH1533&lt;AR1537,IF(BH1533&lt;AR1536,10,20),IF(BH1533&lt;AR1538,30,40)),IF(BH1533&lt;AR1541,IF(BH1533&lt;AR1540,50,60),IF(BH1533&lt;AR1542,70,80)))+IF(BH1534&lt;AS1539,IF(BH1534&lt;AS1537,IF(BH1534&lt;AS1536,1,2),IF(BH1534&lt;AS1538,3,4)),IF(BH1534&lt;AS1541,IF(BH1534&lt;AS1540,5,6),IF(BH1534&lt;AS1542,7,8)))</f>
        <v>81</v>
      </c>
      <c r="BI1537" s="16">
        <f ca="1">IF(BI1533&lt;AR1539,IF(BI1533&lt;AR1537,IF(BI1533&lt;AR1536,10,20),IF(BI1533&lt;AR1538,30,40)),IF(BI1533&lt;AR1541,IF(BI1533&lt;AR1540,50,60),IF(BI1533&lt;AR1542,70,80)))+IF(BI1534&lt;AS1539,IF(BI1534&lt;AS1537,IF(BI1534&lt;AS1536,1,2),IF(BI1534&lt;AS1538,3,4)),IF(BI1534&lt;AS1541,IF(BI1534&lt;AS1540,5,6),IF(BI1534&lt;AS1542,7,8)))</f>
        <v>81</v>
      </c>
      <c r="BJ1537" s="16">
        <f ca="1">IF(BJ1533&lt;AR1539,IF(BJ1533&lt;AR1537,IF(BJ1533&lt;AR1536,10,20),IF(BJ1533&lt;AR1538,30,40)),IF(BJ1533&lt;AR1541,IF(BJ1533&lt;AR1540,50,60),IF(BJ1533&lt;AR1542,70,80)))+IF(BJ1534&lt;AS1539,IF(BJ1534&lt;AS1537,IF(BJ1534&lt;AS1536,1,2),IF(BJ1534&lt;AS1538,3,4)),IF(BJ1534&lt;AS1541,IF(BJ1534&lt;AS1540,5,6),IF(BJ1534&lt;AS1542,7,8)))</f>
        <v>81</v>
      </c>
      <c r="BK1537" s="16">
        <f ca="1">IF(BK1533&lt;AR1539,IF(BK1533&lt;AR1537,IF(BK1533&lt;AR1536,10,20),IF(BK1533&lt;AR1538,30,40)),IF(BK1533&lt;AR1541,IF(BK1533&lt;AR1540,50,60),IF(BK1533&lt;AR1542,70,80)))+IF(BK1534&lt;AS1539,IF(BK1534&lt;AS1537,IF(BK1534&lt;AS1536,1,2),IF(BK1534&lt;AS1538,3,4)),IF(BK1534&lt;AS1541,IF(BK1534&lt;AS1540,5,6),IF(BK1534&lt;AS1542,7,8)))</f>
        <v>81</v>
      </c>
      <c r="BL1537" s="16">
        <f ca="1">IF(BL1533&lt;AR1539,IF(BL1533&lt;AR1537,IF(BL1533&lt;AR1536,10,20),IF(BL1533&lt;AR1538,30,40)),IF(BL1533&lt;AR1541,IF(BL1533&lt;AR1540,50,60),IF(BL1533&lt;AR1542,70,80)))+IF(BL1534&lt;AS1539,IF(BL1534&lt;AS1537,IF(BL1534&lt;AS1536,1,2),IF(BL1534&lt;AS1538,3,4)),IF(BL1534&lt;AS1541,IF(BL1534&lt;AS1540,5,6),IF(BL1534&lt;AS1542,7,8)))</f>
        <v>81</v>
      </c>
      <c r="BM1537" s="16">
        <f ca="1">IF(BM1533&lt;AR1539,IF(BM1533&lt;AR1537,IF(BM1533&lt;AR1536,10,20),IF(BM1533&lt;AR1538,30,40)),IF(BM1533&lt;AR1541,IF(BM1533&lt;AR1540,50,60),IF(BM1533&lt;AR1542,70,80)))+IF(BM1534&lt;AS1539,IF(BM1534&lt;AS1537,IF(BM1534&lt;AS1536,1,2),IF(BM1534&lt;AS1538,3,4)),IF(BM1534&lt;AS1541,IF(BM1534&lt;AS1540,5,6),IF(BM1534&lt;AS1542,7,8)))</f>
        <v>81</v>
      </c>
      <c r="BN1537" s="16">
        <f ca="1">IF(BN1533&lt;AR1539,IF(BN1533&lt;AR1537,IF(BN1533&lt;AR1536,10,20),IF(BN1533&lt;AR1538,30,40)),IF(BN1533&lt;AR1541,IF(BN1533&lt;AR1540,50,60),IF(BN1533&lt;AR1542,70,80)))+IF(BN1534&lt;AS1539,IF(BN1534&lt;AS1537,IF(BN1534&lt;AS1536,1,2),IF(BN1534&lt;AS1538,3,4)),IF(BN1534&lt;AS1541,IF(BN1534&lt;AS1540,5,6),IF(BN1534&lt;AS1542,7,8)))</f>
        <v>81</v>
      </c>
      <c r="BO1537" s="16">
        <f ca="1">IF(BO1533&lt;AR1539,IF(BO1533&lt;AR1537,IF(BO1533&lt;AR1536,10,20),IF(BO1533&lt;AR1538,30,40)),IF(BO1533&lt;AR1541,IF(BO1533&lt;AR1540,50,60),IF(BO1533&lt;AR1542,70,80)))+IF(BO1534&lt;AS1539,IF(BO1534&lt;AS1537,IF(BO1534&lt;AS1536,1,2),IF(BO1534&lt;AS1538,3,4)),IF(BO1534&lt;AS1541,IF(BO1534&lt;AS1540,5,6),IF(BO1534&lt;AS1542,7,8)))</f>
        <v>81</v>
      </c>
      <c r="BP1537" s="16">
        <f ca="1">IF(BP1533&lt;AR1539,IF(BP1533&lt;AR1537,IF(BP1533&lt;AR1536,10,20),IF(BP1533&lt;AR1538,30,40)),IF(BP1533&lt;AR1541,IF(BP1533&lt;AR1540,50,60),IF(BP1533&lt;AR1542,70,80)))+IF(BP1534&lt;AS1539,IF(BP1534&lt;AS1537,IF(BP1534&lt;AS1536,1,2),IF(BP1534&lt;AS1538,3,4)),IF(BP1534&lt;AS1541,IF(BP1534&lt;AS1540,5,6),IF(BP1534&lt;AS1542,7,8)))</f>
        <v>81</v>
      </c>
      <c r="BQ1537" s="16">
        <f ca="1">IF(BQ1533&lt;AR1539,IF(BQ1533&lt;AR1537,IF(BQ1533&lt;AR1536,10,20),IF(BQ1533&lt;AR1538,30,40)),IF(BQ1533&lt;AR1541,IF(BQ1533&lt;AR1540,50,60),IF(BQ1533&lt;AR1542,70,80)))+IF(BQ1534&lt;AS1539,IF(BQ1534&lt;AS1537,IF(BQ1534&lt;AS1536,1,2),IF(BQ1534&lt;AS1538,3,4)),IF(BQ1534&lt;AS1541,IF(BQ1534&lt;AS1540,5,6),IF(BQ1534&lt;AS1542,7,8)))</f>
        <v>81</v>
      </c>
      <c r="BR1537" s="16">
        <f ca="1">IF(BR1533&lt;AR1539,IF(BR1533&lt;AR1537,IF(BR1533&lt;AR1536,10,20),IF(BR1533&lt;AR1538,30,40)),IF(BR1533&lt;AR1541,IF(BR1533&lt;AR1540,50,60),IF(BR1533&lt;AR1542,70,80)))+IF(BR1534&lt;AS1539,IF(BR1534&lt;AS1537,IF(BR1534&lt;AS1536,1,2),IF(BR1534&lt;AS1538,3,4)),IF(BR1534&lt;AS1541,IF(BR1534&lt;AS1540,5,6),IF(BR1534&lt;AS1542,7,8)))</f>
        <v>81</v>
      </c>
      <c r="BS1537" s="16">
        <f ca="1">IF(BS1533&lt;AR1539,IF(BS1533&lt;AR1537,IF(BS1533&lt;AR1536,10,20),IF(BS1533&lt;AR1538,30,40)),IF(BS1533&lt;AR1541,IF(BS1533&lt;AR1540,50,60),IF(BS1533&lt;AR1542,70,80)))+IF(BS1534&lt;AS1539,IF(BS1534&lt;AS1537,IF(BS1534&lt;AS1536,1,2),IF(BS1534&lt;AS1538,3,4)),IF(BS1534&lt;AS1541,IF(BS1534&lt;AS1540,5,6),IF(BS1534&lt;AS1542,7,8)))</f>
        <v>81</v>
      </c>
      <c r="BT1537" s="16">
        <f ca="1">IF(BT1533&lt;AR1539,IF(BT1533&lt;AR1537,IF(BT1533&lt;AR1536,10,20),IF(BT1533&lt;AR1538,30,40)),IF(BT1533&lt;AR1541,IF(BT1533&lt;AR1540,50,60),IF(BT1533&lt;AR1542,70,80)))+IF(BT1534&lt;AS1539,IF(BT1534&lt;AS1537,IF(BT1534&lt;AS1536,1,2),IF(BT1534&lt;AS1538,3,4)),IF(BT1534&lt;AS1541,IF(BT1534&lt;AS1540,5,6),IF(BT1534&lt;AS1542,7,8)))</f>
        <v>81</v>
      </c>
      <c r="BU1537" s="16">
        <f ca="1">IF(BU1533&lt;AR1539,IF(BU1533&lt;AR1537,IF(BU1533&lt;AR1536,10,20),IF(BU1533&lt;AR1538,30,40)),IF(BU1533&lt;AR1541,IF(BU1533&lt;AR1540,50,60),IF(BU1533&lt;AR1542,70,80)))+IF(BU1534&lt;AS1539,IF(BU1534&lt;AS1537,IF(BU1534&lt;AS1536,1,2),IF(BU1534&lt;AS1538,3,4)),IF(BU1534&lt;AS1541,IF(BU1534&lt;AS1540,5,6),IF(BU1534&lt;AS1542,7,8)))</f>
        <v>81</v>
      </c>
      <c r="BV1537" s="16">
        <f ca="1">IF(BV1533&lt;AR1539,IF(BV1533&lt;AR1537,IF(BV1533&lt;AR1536,10,20),IF(BV1533&lt;AR1538,30,40)),IF(BV1533&lt;AR1541,IF(BV1533&lt;AR1540,50,60),IF(BV1533&lt;AR1542,70,80)))+IF(BV1534&lt;AS1539,IF(BV1534&lt;AS1537,IF(BV1534&lt;AS1536,1,2),IF(BV1534&lt;AS1538,3,4)),IF(BV1534&lt;AS1541,IF(BV1534&lt;AS1540,5,6),IF(BV1534&lt;AS1542,7,8)))</f>
        <v>81</v>
      </c>
      <c r="BW1537" s="16">
        <f ca="1">IF(BW1533&lt;AR1539,IF(BW1533&lt;AR1537,IF(BW1533&lt;AR1536,10,20),IF(BW1533&lt;AR1538,30,40)),IF(BW1533&lt;AR1541,IF(BW1533&lt;AR1540,50,60),IF(BW1533&lt;AR1542,70,80)))+IF(BW1534&lt;AS1539,IF(BW1534&lt;AS1537,IF(BW1534&lt;AS1536,1,2),IF(BW1534&lt;AS1538,3,4)),IF(BW1534&lt;AS1541,IF(BW1534&lt;AS1540,5,6),IF(BW1534&lt;AS1542,7,8)))</f>
        <v>81</v>
      </c>
      <c r="BX1537" s="16">
        <f ca="1">IF(BX1533&lt;AR1539,IF(BX1533&lt;AR1537,IF(BX1533&lt;AR1536,10,20),IF(BX1533&lt;AR1538,30,40)),IF(BX1533&lt;AR1541,IF(BX1533&lt;AR1540,50,60),IF(BX1533&lt;AR1542,70,80)))+IF(BX1534&lt;AS1539,IF(BX1534&lt;AS1537,IF(BX1534&lt;AS1536,1,2),IF(BX1534&lt;AS1538,3,4)),IF(BX1534&lt;AS1541,IF(BX1534&lt;AS1540,5,6),IF(BX1534&lt;AS1542,7,8)))</f>
        <v>81</v>
      </c>
      <c r="BY1537" s="16">
        <f ca="1">IF(BY1533&lt;AR1539,IF(BY1533&lt;AR1537,IF(BY1533&lt;AR1536,10,20),IF(BY1533&lt;AR1538,30,40)),IF(BY1533&lt;AR1541,IF(BY1533&lt;AR1540,50,60),IF(BY1533&lt;AR1542,70,80)))+IF(BY1534&lt;AS1539,IF(BY1534&lt;AS1537,IF(BY1534&lt;AS1536,1,2),IF(BY1534&lt;AS1538,3,4)),IF(BY1534&lt;AS1541,IF(BY1534&lt;AS1540,5,6),IF(BY1534&lt;AS1542,7,8)))</f>
        <v>81</v>
      </c>
      <c r="BZ1537" s="16">
        <f ca="1">IF(BZ1533&lt;AR1539,IF(BZ1533&lt;AR1537,IF(BZ1533&lt;AR1536,10,20),IF(BZ1533&lt;AR1538,30,40)),IF(BZ1533&lt;AR1541,IF(BZ1533&lt;AR1540,50,60),IF(BZ1533&lt;AR1542,70,80)))+IF(BZ1534&lt;AS1539,IF(BZ1534&lt;AS1537,IF(BZ1534&lt;AS1536,1,2),IF(BZ1534&lt;AS1538,3,4)),IF(BZ1534&lt;AS1541,IF(BZ1534&lt;AS1540,5,6),IF(BZ1534&lt;AS1542,7,8)))</f>
        <v>81</v>
      </c>
      <c r="CA1537" s="16">
        <f ca="1">IF(CA1533&lt;AR1539,IF(CA1533&lt;AR1537,IF(CA1533&lt;AR1536,10,20),IF(CA1533&lt;AR1538,30,40)),IF(CA1533&lt;AR1541,IF(CA1533&lt;AR1540,50,60),IF(CA1533&lt;AR1542,70,80)))+IF(CA1534&lt;AS1539,IF(CA1534&lt;AS1537,IF(CA1534&lt;AS1536,1,2),IF(CA1534&lt;AS1538,3,4)),IF(CA1534&lt;AS1541,IF(CA1534&lt;AS1540,5,6),IF(CA1534&lt;AS1542,7,8)))</f>
        <v>81</v>
      </c>
      <c r="CB1537" s="16">
        <f ca="1">IF(CB1533&lt;AR1539,IF(CB1533&lt;AR1537,IF(CB1533&lt;AR1536,10,20),IF(CB1533&lt;AR1538,30,40)),IF(CB1533&lt;AR1541,IF(CB1533&lt;AR1540,50,60),IF(CB1533&lt;AR1542,70,80)))+IF(CB1534&lt;AS1539,IF(CB1534&lt;AS1537,IF(CB1534&lt;AS1536,1,2),IF(CB1534&lt;AS1538,3,4)),IF(CB1534&lt;AS1541,IF(CB1534&lt;AS1540,5,6),IF(CB1534&lt;AS1542,7,8)))</f>
        <v>81</v>
      </c>
      <c r="CC1537" s="16">
        <f ca="1">IF(CC1533&lt;AR1539,IF(CC1533&lt;AR1537,IF(CC1533&lt;AR1536,10,20),IF(CC1533&lt;AR1538,30,40)),IF(CC1533&lt;AR1541,IF(CC1533&lt;AR1540,50,60),IF(CC1533&lt;AR1542,70,80)))+IF(CC1534&lt;AS1539,IF(CC1534&lt;AS1537,IF(CC1534&lt;AS1536,1,2),IF(CC1534&lt;AS1538,3,4)),IF(CC1534&lt;AS1541,IF(CC1534&lt;AS1540,5,6),IF(CC1534&lt;AS1542,7,8)))</f>
        <v>81</v>
      </c>
      <c r="CD1537" s="16">
        <f ca="1">IF(CD1533&lt;AR1539,IF(CD1533&lt;AR1537,IF(CD1533&lt;AR1536,10,20),IF(CD1533&lt;AR1538,30,40)),IF(CD1533&lt;AR1541,IF(CD1533&lt;AR1540,50,60),IF(CD1533&lt;AR1542,70,80)))+IF(CD1534&lt;AS1539,IF(CD1534&lt;AS1537,IF(CD1534&lt;AS1536,1,2),IF(CD1534&lt;AS1538,3,4)),IF(CD1534&lt;AS1541,IF(CD1534&lt;AS1540,5,6),IF(CD1534&lt;AS1542,7,8)))</f>
        <v>81</v>
      </c>
      <c r="CE1537" s="16">
        <f ca="1">IF(CE1533&lt;AR1539,IF(CE1533&lt;AR1537,IF(CE1533&lt;AR1536,10,20),IF(CE1533&lt;AR1538,30,40)),IF(CE1533&lt;AR1541,IF(CE1533&lt;AR1540,50,60),IF(CE1533&lt;AR1542,70,80)))+IF(CE1534&lt;AS1539,IF(CE1534&lt;AS1537,IF(CE1534&lt;AS1536,1,2),IF(CE1534&lt;AS1538,3,4)),IF(CE1534&lt;AS1541,IF(CE1534&lt;AS1540,5,6),IF(CE1534&lt;AS1542,7,8)))</f>
        <v>81</v>
      </c>
      <c r="CF1537" s="16">
        <f ca="1">IF(CF1533&lt;AR1539,IF(CF1533&lt;AR1537,IF(CF1533&lt;AR1536,10,20),IF(CF1533&lt;AR1538,30,40)),IF(CF1533&lt;AR1541,IF(CF1533&lt;AR1540,50,60),IF(CF1533&lt;AR1542,70,80)))+IF(CF1534&lt;AS1539,IF(CF1534&lt;AS1537,IF(CF1534&lt;AS1536,1,2),IF(CF1534&lt;AS1538,3,4)),IF(CF1534&lt;AS1541,IF(CF1534&lt;AS1540,5,6),IF(CF1534&lt;AS1542,7,8)))</f>
        <v>81</v>
      </c>
      <c r="CG1537" s="16">
        <f ca="1">IF(CG1533&lt;AR1539,IF(CG1533&lt;AR1537,IF(CG1533&lt;AR1536,10,20),IF(CG1533&lt;AR1538,30,40)),IF(CG1533&lt;AR1541,IF(CG1533&lt;AR1540,50,60),IF(CG1533&lt;AR1542,70,80)))+IF(CG1534&lt;AS1539,IF(CG1534&lt;AS1537,IF(CG1534&lt;AS1536,1,2),IF(CG1534&lt;AS1538,3,4)),IF(CG1534&lt;AS1541,IF(CG1534&lt;AS1540,5,6),IF(CG1534&lt;AS1542,7,8)))</f>
        <v>81</v>
      </c>
      <c r="CH1537" s="16">
        <f ca="1">IF(CH1533&lt;AR1539,IF(CH1533&lt;AR1537,IF(CH1533&lt;AR1536,10,20),IF(CH1533&lt;AR1538,30,40)),IF(CH1533&lt;AR1541,IF(CH1533&lt;AR1540,50,60),IF(CH1533&lt;AR1542,70,80)))+IF(CH1534&lt;AS1539,IF(CH1534&lt;AS1537,IF(CH1534&lt;AS1536,1,2),IF(CH1534&lt;AS1538,3,4)),IF(CH1534&lt;AS1541,IF(CH1534&lt;AS1540,5,6),IF(CH1534&lt;AS1542,7,8)))</f>
        <v>81</v>
      </c>
      <c r="CI1537" s="16">
        <f ca="1">IF(CI1533&lt;AR1539,IF(CI1533&lt;AR1537,IF(CI1533&lt;AR1536,10,20),IF(CI1533&lt;AR1538,30,40)),IF(CI1533&lt;AR1541,IF(CI1533&lt;AR1540,50,60),IF(CI1533&lt;AR1542,70,80)))+IF(CI1534&lt;AS1539,IF(CI1534&lt;AS1537,IF(CI1534&lt;AS1536,1,2),IF(CI1534&lt;AS1538,3,4)),IF(CI1534&lt;AS1541,IF(CI1534&lt;AS1540,5,6),IF(CI1534&lt;AS1542,7,8)))</f>
        <v>81</v>
      </c>
      <c r="CJ1537" s="16">
        <f ca="1">IF(CJ1533&lt;AR1539,IF(CJ1533&lt;AR1537,IF(CJ1533&lt;AR1536,10,20),IF(CJ1533&lt;AR1538,30,40)),IF(CJ1533&lt;AR1541,IF(CJ1533&lt;AR1540,50,60),IF(CJ1533&lt;AR1542,70,80)))+IF(CJ1534&lt;AS1539,IF(CJ1534&lt;AS1537,IF(CJ1534&lt;AS1536,1,2),IF(CJ1534&lt;AS1538,3,4)),IF(CJ1534&lt;AS1541,IF(CJ1534&lt;AS1540,5,6),IF(CJ1534&lt;AS1542,7,8)))</f>
        <v>81</v>
      </c>
      <c r="CK1537" s="16">
        <f ca="1">IF(CK1533&lt;AR1539,IF(CK1533&lt;AR1537,IF(CK1533&lt;AR1536,10,20),IF(CK1533&lt;AR1538,30,40)),IF(CK1533&lt;AR1541,IF(CK1533&lt;AR1540,50,60),IF(CK1533&lt;AR1542,70,80)))+IF(CK1534&lt;AS1539,IF(CK1534&lt;AS1537,IF(CK1534&lt;AS1536,1,2),IF(CK1534&lt;AS1538,3,4)),IF(CK1534&lt;AS1541,IF(CK1534&lt;AS1540,5,6),IF(CK1534&lt;AS1542,7,8)))</f>
        <v>81</v>
      </c>
      <c r="CL1537" s="16">
        <f ca="1">IF(CL1533&lt;AR1539,IF(CL1533&lt;AR1537,IF(CL1533&lt;AR1536,10,20),IF(CL1533&lt;AR1538,30,40)),IF(CL1533&lt;AR1541,IF(CL1533&lt;AR1540,50,60),IF(CL1533&lt;AR1542,70,80)))+IF(CL1534&lt;AS1539,IF(CL1534&lt;AS1537,IF(CL1534&lt;AS1536,1,2),IF(CL1534&lt;AS1538,3,4)),IF(CL1534&lt;AS1541,IF(CL1534&lt;AS1540,5,6),IF(CL1534&lt;AS1542,7,8)))</f>
        <v>81</v>
      </c>
      <c r="CM1537" s="16">
        <f ca="1">IF(CM1533&lt;AR1539,IF(CM1533&lt;AR1537,IF(CM1533&lt;AR1536,10,20),IF(CM1533&lt;AR1538,30,40)),IF(CM1533&lt;AR1541,IF(CM1533&lt;AR1540,50,60),IF(CM1533&lt;AR1542,70,80)))+IF(CM1534&lt;AS1539,IF(CM1534&lt;AS1537,IF(CM1534&lt;AS1536,1,2),IF(CM1534&lt;AS1538,3,4)),IF(CM1534&lt;AS1541,IF(CM1534&lt;AS1540,5,6),IF(CM1534&lt;AS1542,7,8)))</f>
        <v>81</v>
      </c>
      <c r="CN1537" s="16">
        <f ca="1">IF(CN1533&lt;AR1539,IF(CN1533&lt;AR1537,IF(CN1533&lt;AR1536,10,20),IF(CN1533&lt;AR1538,30,40)),IF(CN1533&lt;AR1541,IF(CN1533&lt;AR1540,50,60),IF(CN1533&lt;AR1542,70,80)))+IF(CN1534&lt;AS1539,IF(CN1534&lt;AS1537,IF(CN1534&lt;AS1536,1,2),IF(CN1534&lt;AS1538,3,4)),IF(CN1534&lt;AS1541,IF(CN1534&lt;AS1540,5,6),IF(CN1534&lt;AS1542,7,8)))</f>
        <v>81</v>
      </c>
      <c r="CO1537" s="16">
        <f ca="1">IF(CO1533&lt;AR1539,IF(CO1533&lt;AR1537,IF(CO1533&lt;AR1536,10,20),IF(CO1533&lt;AR1538,30,40)),IF(CO1533&lt;AR1541,IF(CO1533&lt;AR1540,50,60),IF(CO1533&lt;AR1542,70,80)))+IF(CO1534&lt;AS1539,IF(CO1534&lt;AS1537,IF(CO1534&lt;AS1536,1,2),IF(CO1534&lt;AS1538,3,4)),IF(CO1534&lt;AS1541,IF(CO1534&lt;AS1540,5,6),IF(CO1534&lt;AS1542,7,8)))</f>
        <v>81</v>
      </c>
      <c r="CP1537" s="16">
        <f ca="1">IF(CP1533&lt;AR1539,IF(CP1533&lt;AR1537,IF(CP1533&lt;AR1536,10,20),IF(CP1533&lt;AR1538,30,40)),IF(CP1533&lt;AR1541,IF(CP1533&lt;AR1540,50,60),IF(CP1533&lt;AR1542,70,80)))+IF(CP1534&lt;AS1539,IF(CP1534&lt;AS1537,IF(CP1534&lt;AS1536,1,2),IF(CP1534&lt;AS1538,3,4)),IF(CP1534&lt;AS1541,IF(CP1534&lt;AS1540,5,6),IF(CP1534&lt;AS1542,7,8)))</f>
        <v>81</v>
      </c>
      <c r="CQ1537" s="16">
        <f ca="1">IF(CQ1533&lt;AR1539,IF(CQ1533&lt;AR1537,IF(CQ1533&lt;AR1536,10,20),IF(CQ1533&lt;AR1538,30,40)),IF(CQ1533&lt;AR1541,IF(CQ1533&lt;AR1540,50,60),IF(CQ1533&lt;AR1542,70,80)))+IF(CQ1534&lt;AS1539,IF(CQ1534&lt;AS1537,IF(CQ1534&lt;AS1536,1,2),IF(CQ1534&lt;AS1538,3,4)),IF(CQ1534&lt;AS1541,IF(CQ1534&lt;AS1540,5,6),IF(CQ1534&lt;AS1542,7,8)))</f>
        <v>81</v>
      </c>
      <c r="CR1537" s="16">
        <f ca="1">IF(CR1533&lt;AR1539,IF(CR1533&lt;AR1537,IF(CR1533&lt;AR1536,10,20),IF(CR1533&lt;AR1538,30,40)),IF(CR1533&lt;AR1541,IF(CR1533&lt;AR1540,50,60),IF(CR1533&lt;AR1542,70,80)))+IF(CR1534&lt;AS1539,IF(CR1534&lt;AS1537,IF(CR1534&lt;AS1536,1,2),IF(CR1534&lt;AS1538,3,4)),IF(CR1534&lt;AS1541,IF(CR1534&lt;AS1540,5,6),IF(CR1534&lt;AS1542,7,8)))</f>
        <v>81</v>
      </c>
    </row>
    <row r="1538" spans="1:96" x14ac:dyDescent="0.35">
      <c r="A1538" s="23"/>
      <c r="B1538" s="38">
        <v>3.125E-2</v>
      </c>
      <c r="C1538" s="49">
        <v>30</v>
      </c>
      <c r="D1538" s="26">
        <f ca="1">AE1525/AE1531</f>
        <v>0</v>
      </c>
      <c r="E1538" s="19">
        <f ca="1">COUNTIF(AU1537:CR1540,31)</f>
        <v>0</v>
      </c>
      <c r="F1538" s="19">
        <f ca="1">COUNTIF(AU1537:CR1540,32)</f>
        <v>0</v>
      </c>
      <c r="G1538" s="19">
        <f ca="1">COUNTIF(AU1537:CR1540,33)</f>
        <v>0</v>
      </c>
      <c r="H1538" s="19">
        <f ca="1">COUNTIF(AU1537:CR1540,34)</f>
        <v>0</v>
      </c>
      <c r="I1538" s="19">
        <f ca="1">COUNTIF(AU1537:CR1540,35)</f>
        <v>0</v>
      </c>
      <c r="J1538" s="19">
        <f ca="1">COUNTIF(AU1537:CR1540,36)</f>
        <v>0</v>
      </c>
      <c r="K1538" s="19">
        <f ca="1">COUNTIF(AU1537:CR1540,37)</f>
        <v>0</v>
      </c>
      <c r="L1538" s="19">
        <f ca="1">COUNTIF(AU1537:CR1540,38)</f>
        <v>0</v>
      </c>
      <c r="N1538" s="45">
        <f ca="1">ROUNDDOWN(E1538*$AK$17+RAND(),0)</f>
        <v>0</v>
      </c>
      <c r="O1538" s="45">
        <f ca="1">ROUNDDOWN(F1538*$AL$17+RAND(),0)</f>
        <v>0</v>
      </c>
      <c r="P1538" s="45">
        <f ca="1">ROUNDDOWN(G1538*$AM$17+RAND(),0)</f>
        <v>0</v>
      </c>
      <c r="Q1538" s="45">
        <f ca="1">ROUNDDOWN(H1538*$AN$17+RAND(),0)</f>
        <v>0</v>
      </c>
      <c r="R1538" s="45">
        <f ca="1">ROUNDDOWN(I1538*$AO$17+RAND(),0)</f>
        <v>0</v>
      </c>
      <c r="S1538" s="45">
        <f ca="1">ROUNDDOWN(J1538*$AP$17+RAND(),0)</f>
        <v>0</v>
      </c>
      <c r="T1538" s="45">
        <f ca="1">ROUNDDOWN(K1538*$AQ$17+RAND(),0)</f>
        <v>0</v>
      </c>
      <c r="U1538" s="45">
        <f ca="1">ROUNDDOWN(L1538*$AR$17+RAND(),0)</f>
        <v>0</v>
      </c>
      <c r="W1538" s="47">
        <f t="shared" ca="1" si="2980"/>
        <v>0</v>
      </c>
      <c r="X1538" s="47">
        <f t="shared" ca="1" si="2966"/>
        <v>0</v>
      </c>
      <c r="Y1538" s="47">
        <f t="shared" ca="1" si="2967"/>
        <v>0</v>
      </c>
      <c r="Z1538" s="47">
        <f t="shared" ca="1" si="2968"/>
        <v>0</v>
      </c>
      <c r="AA1538" s="47">
        <f t="shared" ca="1" si="2969"/>
        <v>0</v>
      </c>
      <c r="AB1538" s="47">
        <f t="shared" ca="1" si="2970"/>
        <v>0</v>
      </c>
      <c r="AC1538" s="47">
        <f t="shared" ca="1" si="2971"/>
        <v>0</v>
      </c>
      <c r="AD1538" s="47">
        <f t="shared" ca="1" si="2972"/>
        <v>0</v>
      </c>
      <c r="AE1538" s="21">
        <f t="shared" ca="1" si="2981"/>
        <v>0</v>
      </c>
      <c r="AH1538" s="48">
        <f t="shared" ca="1" si="2982"/>
        <v>0</v>
      </c>
      <c r="AI1538" s="48">
        <f t="shared" ca="1" si="2973"/>
        <v>0</v>
      </c>
      <c r="AJ1538" s="48">
        <f t="shared" ca="1" si="2974"/>
        <v>0</v>
      </c>
      <c r="AK1538" s="48">
        <f t="shared" ca="1" si="2975"/>
        <v>0</v>
      </c>
      <c r="AL1538" s="48">
        <f t="shared" ca="1" si="2976"/>
        <v>0</v>
      </c>
      <c r="AM1538" s="48">
        <f t="shared" ca="1" si="2977"/>
        <v>0</v>
      </c>
      <c r="AN1538" s="48">
        <f t="shared" ca="1" si="2978"/>
        <v>0</v>
      </c>
      <c r="AO1538" s="48">
        <f t="shared" ca="1" si="2979"/>
        <v>0</v>
      </c>
      <c r="AQ1538" s="1">
        <v>30</v>
      </c>
      <c r="AR1538" s="13">
        <f t="shared" ca="1" si="2983"/>
        <v>0</v>
      </c>
      <c r="AS1538" s="13">
        <f ca="1">AS1537+G1535</f>
        <v>1</v>
      </c>
      <c r="AT1538" s="8">
        <v>3</v>
      </c>
      <c r="AU1538" s="16">
        <f ca="1">IF(AU1535&lt;AR1539,IF(AU1535&lt;AR1537,IF(AU1535&lt;AR1536,10,20),IF(AU1535&lt;AR1538,30,40)),IF(AU1535&lt;AR1541,IF(AU1535&lt;AR1540,50,60),IF(AU1535&lt;AR1542,70,80)))+IF(AU1536&lt;AS1539,IF(AU1536&lt;AS1537,IF(AU1536&lt;AS1536,1,2),IF(AU1536&lt;AS1538,3,4)),IF(AU1536&lt;AS1541,IF(AU1536&lt;AS1540,5,6),IF(AU1536&lt;AS1542,7,8)))</f>
        <v>81</v>
      </c>
      <c r="AV1538" s="16">
        <f ca="1">IF(AV1535&lt;AR1539,IF(AV1535&lt;AR1537,IF(AV1535&lt;AR1536,10,20),IF(AV1535&lt;AR1538,30,40)),IF(AV1535&lt;AR1541,IF(AV1535&lt;AR1540,50,60),IF(AV1535&lt;AR1542,70,80)))+IF(AV1536&lt;AS1539,IF(AV1536&lt;AS1537,IF(AV1536&lt;AS1536,1,2),IF(AV1536&lt;AS1538,3,4)),IF(AV1536&lt;AS1541,IF(AV1536&lt;AS1540,5,6),IF(AV1536&lt;AS1542,7,8)))</f>
        <v>81</v>
      </c>
      <c r="AW1538" s="16">
        <f ca="1">IF(AW1535&lt;AR1539,IF(AW1535&lt;AR1537,IF(AW1535&lt;AR1536,10,20),IF(AW1535&lt;AR1538,30,40)),IF(AW1535&lt;AR1541,IF(AW1535&lt;AR1540,50,60),IF(AW1535&lt;AR1542,70,80)))+IF(AW1536&lt;AS1539,IF(AW1536&lt;AS1537,IF(AW1536&lt;AS1536,1,2),IF(AW1536&lt;AS1538,3,4)),IF(AW1536&lt;AS1541,IF(AW1536&lt;AS1540,5,6),IF(AW1536&lt;AS1542,7,8)))</f>
        <v>81</v>
      </c>
      <c r="AX1538" s="16">
        <f ca="1">IF(AX1535&lt;AR1539,IF(AX1535&lt;AR1537,IF(AX1535&lt;AR1536,10,20),IF(AX1535&lt;AR1538,30,40)),IF(AX1535&lt;AR1541,IF(AX1535&lt;AR1540,50,60),IF(AX1535&lt;AR1542,70,80)))+IF(AX1536&lt;AS1539,IF(AX1536&lt;AS1537,IF(AX1536&lt;AS1536,1,2),IF(AX1536&lt;AS1538,3,4)),IF(AX1536&lt;AS1541,IF(AX1536&lt;AS1540,5,6),IF(AX1536&lt;AS1542,7,8)))</f>
        <v>81</v>
      </c>
      <c r="AY1538" s="16">
        <f ca="1">IF(AY1535&lt;AR1539,IF(AY1535&lt;AR1537,IF(AY1535&lt;AR1536,10,20),IF(AY1535&lt;AR1538,30,40)),IF(AY1535&lt;AR1541,IF(AY1535&lt;AR1540,50,60),IF(AY1535&lt;AR1542,70,80)))+IF(AY1536&lt;AS1539,IF(AY1536&lt;AS1537,IF(AY1536&lt;AS1536,1,2),IF(AY1536&lt;AS1538,3,4)),IF(AY1536&lt;AS1541,IF(AY1536&lt;AS1540,5,6),IF(AY1536&lt;AS1542,7,8)))</f>
        <v>81</v>
      </c>
      <c r="AZ1538" s="16">
        <f ca="1">IF(AZ1535&lt;AR1539,IF(AZ1535&lt;AR1537,IF(AZ1535&lt;AR1536,10,20),IF(AZ1535&lt;AR1538,30,40)),IF(AZ1535&lt;AR1541,IF(AZ1535&lt;AR1540,50,60),IF(AZ1535&lt;AR1542,70,80)))+IF(AZ1536&lt;AS1539,IF(AZ1536&lt;AS1537,IF(AZ1536&lt;AS1536,1,2),IF(AZ1536&lt;AS1538,3,4)),IF(AZ1536&lt;AS1541,IF(AZ1536&lt;AS1540,5,6),IF(AZ1536&lt;AS1542,7,8)))</f>
        <v>81</v>
      </c>
      <c r="BA1538" s="16">
        <f ca="1">IF(BA1535&lt;AR1539,IF(BA1535&lt;AR1537,IF(BA1535&lt;AR1536,10,20),IF(BA1535&lt;AR1538,30,40)),IF(BA1535&lt;AR1541,IF(BA1535&lt;AR1540,50,60),IF(BA1535&lt;AR1542,70,80)))+IF(BA1536&lt;AS1539,IF(BA1536&lt;AS1537,IF(BA1536&lt;AS1536,1,2),IF(BA1536&lt;AS1538,3,4)),IF(BA1536&lt;AS1541,IF(BA1536&lt;AS1540,5,6),IF(BA1536&lt;AS1542,7,8)))</f>
        <v>81</v>
      </c>
      <c r="BB1538" s="16">
        <f ca="1">IF(BB1535&lt;AR1539,IF(BB1535&lt;AR1537,IF(BB1535&lt;AR1536,10,20),IF(BB1535&lt;AR1538,30,40)),IF(BB1535&lt;AR1541,IF(BB1535&lt;AR1540,50,60),IF(BB1535&lt;AR1542,70,80)))+IF(BB1536&lt;AS1539,IF(BB1536&lt;AS1537,IF(BB1536&lt;AS1536,1,2),IF(BB1536&lt;AS1538,3,4)),IF(BB1536&lt;AS1541,IF(BB1536&lt;AS1540,5,6),IF(BB1536&lt;AS1542,7,8)))</f>
        <v>81</v>
      </c>
      <c r="BC1538" s="16">
        <f ca="1">IF(BC1535&lt;AR1539,IF(BC1535&lt;AR1537,IF(BC1535&lt;AR1536,10,20),IF(BC1535&lt;AR1538,30,40)),IF(BC1535&lt;AR1541,IF(BC1535&lt;AR1540,50,60),IF(BC1535&lt;AR1542,70,80)))+IF(BC1536&lt;AS1539,IF(BC1536&lt;AS1537,IF(BC1536&lt;AS1536,1,2),IF(BC1536&lt;AS1538,3,4)),IF(BC1536&lt;AS1541,IF(BC1536&lt;AS1540,5,6),IF(BC1536&lt;AS1542,7,8)))</f>
        <v>81</v>
      </c>
      <c r="BD1538" s="16">
        <f ca="1">IF(BD1535&lt;AR1539,IF(BD1535&lt;AR1537,IF(BD1535&lt;AR1536,10,20),IF(BD1535&lt;AR1538,30,40)),IF(BD1535&lt;AR1541,IF(BD1535&lt;AR1540,50,60),IF(BD1535&lt;AR1542,70,80)))+IF(BD1536&lt;AS1539,IF(BD1536&lt;AS1537,IF(BD1536&lt;AS1536,1,2),IF(BD1536&lt;AS1538,3,4)),IF(BD1536&lt;AS1541,IF(BD1536&lt;AS1540,5,6),IF(BD1536&lt;AS1542,7,8)))</f>
        <v>81</v>
      </c>
      <c r="BE1538" s="16">
        <f ca="1">IF(BE1535&lt;AR1539,IF(BE1535&lt;AR1537,IF(BE1535&lt;AR1536,10,20),IF(BE1535&lt;AR1538,30,40)),IF(BE1535&lt;AR1541,IF(BE1535&lt;AR1540,50,60),IF(BE1535&lt;AR1542,70,80)))+IF(BE1536&lt;AS1539,IF(BE1536&lt;AS1537,IF(BE1536&lt;AS1536,1,2),IF(BE1536&lt;AS1538,3,4)),IF(BE1536&lt;AS1541,IF(BE1536&lt;AS1540,5,6),IF(BE1536&lt;AS1542,7,8)))</f>
        <v>81</v>
      </c>
      <c r="BF1538" s="16">
        <f ca="1">IF(BF1535&lt;AR1539,IF(BF1535&lt;AR1537,IF(BF1535&lt;AR1536,10,20),IF(BF1535&lt;AR1538,30,40)),IF(BF1535&lt;AR1541,IF(BF1535&lt;AR1540,50,60),IF(BF1535&lt;AR1542,70,80)))+IF(BF1536&lt;AS1539,IF(BF1536&lt;AS1537,IF(BF1536&lt;AS1536,1,2),IF(BF1536&lt;AS1538,3,4)),IF(BF1536&lt;AS1541,IF(BF1536&lt;AS1540,5,6),IF(BF1536&lt;AS1542,7,8)))</f>
        <v>81</v>
      </c>
      <c r="BG1538" s="16">
        <f ca="1">IF(BG1535&lt;AR1539,IF(BG1535&lt;AR1537,IF(BG1535&lt;AR1536,10,20),IF(BG1535&lt;AR1538,30,40)),IF(BG1535&lt;AR1541,IF(BG1535&lt;AR1540,50,60),IF(BG1535&lt;AR1542,70,80)))+IF(BG1536&lt;AS1539,IF(BG1536&lt;AS1537,IF(BG1536&lt;AS1536,1,2),IF(BG1536&lt;AS1538,3,4)),IF(BG1536&lt;AS1541,IF(BG1536&lt;AS1540,5,6),IF(BG1536&lt;AS1542,7,8)))</f>
        <v>81</v>
      </c>
      <c r="BH1538" s="16">
        <f ca="1">IF(BH1535&lt;AR1539,IF(BH1535&lt;AR1537,IF(BH1535&lt;AR1536,10,20),IF(BH1535&lt;AR1538,30,40)),IF(BH1535&lt;AR1541,IF(BH1535&lt;AR1540,50,60),IF(BH1535&lt;AR1542,70,80)))+IF(BH1536&lt;AS1539,IF(BH1536&lt;AS1537,IF(BH1536&lt;AS1536,1,2),IF(BH1536&lt;AS1538,3,4)),IF(BH1536&lt;AS1541,IF(BH1536&lt;AS1540,5,6),IF(BH1536&lt;AS1542,7,8)))</f>
        <v>81</v>
      </c>
      <c r="BI1538" s="16">
        <f ca="1">IF(BI1535&lt;AR1539,IF(BI1535&lt;AR1537,IF(BI1535&lt;AR1536,10,20),IF(BI1535&lt;AR1538,30,40)),IF(BI1535&lt;AR1541,IF(BI1535&lt;AR1540,50,60),IF(BI1535&lt;AR1542,70,80)))+IF(BI1536&lt;AS1539,IF(BI1536&lt;AS1537,IF(BI1536&lt;AS1536,1,2),IF(BI1536&lt;AS1538,3,4)),IF(BI1536&lt;AS1541,IF(BI1536&lt;AS1540,5,6),IF(BI1536&lt;AS1542,7,8)))</f>
        <v>81</v>
      </c>
      <c r="BJ1538" s="16">
        <f ca="1">IF(BJ1535&lt;AR1539,IF(BJ1535&lt;AR1537,IF(BJ1535&lt;AR1536,10,20),IF(BJ1535&lt;AR1538,30,40)),IF(BJ1535&lt;AR1541,IF(BJ1535&lt;AR1540,50,60),IF(BJ1535&lt;AR1542,70,80)))+IF(BJ1536&lt;AS1539,IF(BJ1536&lt;AS1537,IF(BJ1536&lt;AS1536,1,2),IF(BJ1536&lt;AS1538,3,4)),IF(BJ1536&lt;AS1541,IF(BJ1536&lt;AS1540,5,6),IF(BJ1536&lt;AS1542,7,8)))</f>
        <v>81</v>
      </c>
      <c r="BK1538" s="16">
        <f ca="1">IF(BK1535&lt;AR1539,IF(BK1535&lt;AR1537,IF(BK1535&lt;AR1536,10,20),IF(BK1535&lt;AR1538,30,40)),IF(BK1535&lt;AR1541,IF(BK1535&lt;AR1540,50,60),IF(BK1535&lt;AR1542,70,80)))+IF(BK1536&lt;AS1539,IF(BK1536&lt;AS1537,IF(BK1536&lt;AS1536,1,2),IF(BK1536&lt;AS1538,3,4)),IF(BK1536&lt;AS1541,IF(BK1536&lt;AS1540,5,6),IF(BK1536&lt;AS1542,7,8)))</f>
        <v>81</v>
      </c>
      <c r="BL1538" s="16">
        <f ca="1">IF(BL1535&lt;AR1539,IF(BL1535&lt;AR1537,IF(BL1535&lt;AR1536,10,20),IF(BL1535&lt;AR1538,30,40)),IF(BL1535&lt;AR1541,IF(BL1535&lt;AR1540,50,60),IF(BL1535&lt;AR1542,70,80)))+IF(BL1536&lt;AS1539,IF(BL1536&lt;AS1537,IF(BL1536&lt;AS1536,1,2),IF(BL1536&lt;AS1538,3,4)),IF(BL1536&lt;AS1541,IF(BL1536&lt;AS1540,5,6),IF(BL1536&lt;AS1542,7,8)))</f>
        <v>81</v>
      </c>
      <c r="BM1538" s="16">
        <f ca="1">IF(BM1535&lt;AR1539,IF(BM1535&lt;AR1537,IF(BM1535&lt;AR1536,10,20),IF(BM1535&lt;AR1538,30,40)),IF(BM1535&lt;AR1541,IF(BM1535&lt;AR1540,50,60),IF(BM1535&lt;AR1542,70,80)))+IF(BM1536&lt;AS1539,IF(BM1536&lt;AS1537,IF(BM1536&lt;AS1536,1,2),IF(BM1536&lt;AS1538,3,4)),IF(BM1536&lt;AS1541,IF(BM1536&lt;AS1540,5,6),IF(BM1536&lt;AS1542,7,8)))</f>
        <v>81</v>
      </c>
      <c r="BN1538" s="16">
        <f ca="1">IF(BN1535&lt;AR1539,IF(BN1535&lt;AR1537,IF(BN1535&lt;AR1536,10,20),IF(BN1535&lt;AR1538,30,40)),IF(BN1535&lt;AR1541,IF(BN1535&lt;AR1540,50,60),IF(BN1535&lt;AR1542,70,80)))+IF(BN1536&lt;AS1539,IF(BN1536&lt;AS1537,IF(BN1536&lt;AS1536,1,2),IF(BN1536&lt;AS1538,3,4)),IF(BN1536&lt;AS1541,IF(BN1536&lt;AS1540,5,6),IF(BN1536&lt;AS1542,7,8)))</f>
        <v>81</v>
      </c>
      <c r="BO1538" s="16">
        <f ca="1">IF(BO1535&lt;AR1539,IF(BO1535&lt;AR1537,IF(BO1535&lt;AR1536,10,20),IF(BO1535&lt;AR1538,30,40)),IF(BO1535&lt;AR1541,IF(BO1535&lt;AR1540,50,60),IF(BO1535&lt;AR1542,70,80)))+IF(BO1536&lt;AS1539,IF(BO1536&lt;AS1537,IF(BO1536&lt;AS1536,1,2),IF(BO1536&lt;AS1538,3,4)),IF(BO1536&lt;AS1541,IF(BO1536&lt;AS1540,5,6),IF(BO1536&lt;AS1542,7,8)))</f>
        <v>81</v>
      </c>
      <c r="BP1538" s="16">
        <f ca="1">IF(BP1535&lt;AR1539,IF(BP1535&lt;AR1537,IF(BP1535&lt;AR1536,10,20),IF(BP1535&lt;AR1538,30,40)),IF(BP1535&lt;AR1541,IF(BP1535&lt;AR1540,50,60),IF(BP1535&lt;AR1542,70,80)))+IF(BP1536&lt;AS1539,IF(BP1536&lt;AS1537,IF(BP1536&lt;AS1536,1,2),IF(BP1536&lt;AS1538,3,4)),IF(BP1536&lt;AS1541,IF(BP1536&lt;AS1540,5,6),IF(BP1536&lt;AS1542,7,8)))</f>
        <v>81</v>
      </c>
      <c r="BQ1538" s="16">
        <f ca="1">IF(BQ1535&lt;AR1539,IF(BQ1535&lt;AR1537,IF(BQ1535&lt;AR1536,10,20),IF(BQ1535&lt;AR1538,30,40)),IF(BQ1535&lt;AR1541,IF(BQ1535&lt;AR1540,50,60),IF(BQ1535&lt;AR1542,70,80)))+IF(BQ1536&lt;AS1539,IF(BQ1536&lt;AS1537,IF(BQ1536&lt;AS1536,1,2),IF(BQ1536&lt;AS1538,3,4)),IF(BQ1536&lt;AS1541,IF(BQ1536&lt;AS1540,5,6),IF(BQ1536&lt;AS1542,7,8)))</f>
        <v>81</v>
      </c>
      <c r="BR1538" s="16">
        <f ca="1">IF(BR1535&lt;AR1539,IF(BR1535&lt;AR1537,IF(BR1535&lt;AR1536,10,20),IF(BR1535&lt;AR1538,30,40)),IF(BR1535&lt;AR1541,IF(BR1535&lt;AR1540,50,60),IF(BR1535&lt;AR1542,70,80)))+IF(BR1536&lt;AS1539,IF(BR1536&lt;AS1537,IF(BR1536&lt;AS1536,1,2),IF(BR1536&lt;AS1538,3,4)),IF(BR1536&lt;AS1541,IF(BR1536&lt;AS1540,5,6),IF(BR1536&lt;AS1542,7,8)))</f>
        <v>81</v>
      </c>
      <c r="BS1538" s="16">
        <f ca="1">IF(BS1535&lt;AR1539,IF(BS1535&lt;AR1537,IF(BS1535&lt;AR1536,10,20),IF(BS1535&lt;AR1538,30,40)),IF(BS1535&lt;AR1541,IF(BS1535&lt;AR1540,50,60),IF(BS1535&lt;AR1542,70,80)))+IF(BS1536&lt;AS1539,IF(BS1536&lt;AS1537,IF(BS1536&lt;AS1536,1,2),IF(BS1536&lt;AS1538,3,4)),IF(BS1536&lt;AS1541,IF(BS1536&lt;AS1540,5,6),IF(BS1536&lt;AS1542,7,8)))</f>
        <v>81</v>
      </c>
      <c r="BT1538" s="16">
        <f ca="1">IF(BT1535&lt;AR1539,IF(BT1535&lt;AR1537,IF(BT1535&lt;AR1536,10,20),IF(BT1535&lt;AR1538,30,40)),IF(BT1535&lt;AR1541,IF(BT1535&lt;AR1540,50,60),IF(BT1535&lt;AR1542,70,80)))+IF(BT1536&lt;AS1539,IF(BT1536&lt;AS1537,IF(BT1536&lt;AS1536,1,2),IF(BT1536&lt;AS1538,3,4)),IF(BT1536&lt;AS1541,IF(BT1536&lt;AS1540,5,6),IF(BT1536&lt;AS1542,7,8)))</f>
        <v>81</v>
      </c>
      <c r="BU1538" s="16">
        <f ca="1">IF(BU1535&lt;AR1539,IF(BU1535&lt;AR1537,IF(BU1535&lt;AR1536,10,20),IF(BU1535&lt;AR1538,30,40)),IF(BU1535&lt;AR1541,IF(BU1535&lt;AR1540,50,60),IF(BU1535&lt;AR1542,70,80)))+IF(BU1536&lt;AS1539,IF(BU1536&lt;AS1537,IF(BU1536&lt;AS1536,1,2),IF(BU1536&lt;AS1538,3,4)),IF(BU1536&lt;AS1541,IF(BU1536&lt;AS1540,5,6),IF(BU1536&lt;AS1542,7,8)))</f>
        <v>71</v>
      </c>
      <c r="BV1538" s="16">
        <f ca="1">IF(BV1535&lt;AR1539,IF(BV1535&lt;AR1537,IF(BV1535&lt;AR1536,10,20),IF(BV1535&lt;AR1538,30,40)),IF(BV1535&lt;AR1541,IF(BV1535&lt;AR1540,50,60),IF(BV1535&lt;AR1542,70,80)))+IF(BV1536&lt;AS1539,IF(BV1536&lt;AS1537,IF(BV1536&lt;AS1536,1,2),IF(BV1536&lt;AS1538,3,4)),IF(BV1536&lt;AS1541,IF(BV1536&lt;AS1540,5,6),IF(BV1536&lt;AS1542,7,8)))</f>
        <v>81</v>
      </c>
      <c r="BW1538" s="16">
        <f ca="1">IF(BW1535&lt;AR1539,IF(BW1535&lt;AR1537,IF(BW1535&lt;AR1536,10,20),IF(BW1535&lt;AR1538,30,40)),IF(BW1535&lt;AR1541,IF(BW1535&lt;AR1540,50,60),IF(BW1535&lt;AR1542,70,80)))+IF(BW1536&lt;AS1539,IF(BW1536&lt;AS1537,IF(BW1536&lt;AS1536,1,2),IF(BW1536&lt;AS1538,3,4)),IF(BW1536&lt;AS1541,IF(BW1536&lt;AS1540,5,6),IF(BW1536&lt;AS1542,7,8)))</f>
        <v>81</v>
      </c>
      <c r="BX1538" s="16">
        <f ca="1">IF(BX1535&lt;AR1539,IF(BX1535&lt;AR1537,IF(BX1535&lt;AR1536,10,20),IF(BX1535&lt;AR1538,30,40)),IF(BX1535&lt;AR1541,IF(BX1535&lt;AR1540,50,60),IF(BX1535&lt;AR1542,70,80)))+IF(BX1536&lt;AS1539,IF(BX1536&lt;AS1537,IF(BX1536&lt;AS1536,1,2),IF(BX1536&lt;AS1538,3,4)),IF(BX1536&lt;AS1541,IF(BX1536&lt;AS1540,5,6),IF(BX1536&lt;AS1542,7,8)))</f>
        <v>81</v>
      </c>
      <c r="BY1538" s="16">
        <f ca="1">IF(BY1535&lt;AR1539,IF(BY1535&lt;AR1537,IF(BY1535&lt;AR1536,10,20),IF(BY1535&lt;AR1538,30,40)),IF(BY1535&lt;AR1541,IF(BY1535&lt;AR1540,50,60),IF(BY1535&lt;AR1542,70,80)))+IF(BY1536&lt;AS1539,IF(BY1536&lt;AS1537,IF(BY1536&lt;AS1536,1,2),IF(BY1536&lt;AS1538,3,4)),IF(BY1536&lt;AS1541,IF(BY1536&lt;AS1540,5,6),IF(BY1536&lt;AS1542,7,8)))</f>
        <v>81</v>
      </c>
      <c r="BZ1538" s="16">
        <f ca="1">IF(BZ1535&lt;AR1539,IF(BZ1535&lt;AR1537,IF(BZ1535&lt;AR1536,10,20),IF(BZ1535&lt;AR1538,30,40)),IF(BZ1535&lt;AR1541,IF(BZ1535&lt;AR1540,50,60),IF(BZ1535&lt;AR1542,70,80)))+IF(BZ1536&lt;AS1539,IF(BZ1536&lt;AS1537,IF(BZ1536&lt;AS1536,1,2),IF(BZ1536&lt;AS1538,3,4)),IF(BZ1536&lt;AS1541,IF(BZ1536&lt;AS1540,5,6),IF(BZ1536&lt;AS1542,7,8)))</f>
        <v>81</v>
      </c>
      <c r="CA1538" s="16">
        <f ca="1">IF(CA1535&lt;AR1539,IF(CA1535&lt;AR1537,IF(CA1535&lt;AR1536,10,20),IF(CA1535&lt;AR1538,30,40)),IF(CA1535&lt;AR1541,IF(CA1535&lt;AR1540,50,60),IF(CA1535&lt;AR1542,70,80)))+IF(CA1536&lt;AS1539,IF(CA1536&lt;AS1537,IF(CA1536&lt;AS1536,1,2),IF(CA1536&lt;AS1538,3,4)),IF(CA1536&lt;AS1541,IF(CA1536&lt;AS1540,5,6),IF(CA1536&lt;AS1542,7,8)))</f>
        <v>81</v>
      </c>
      <c r="CB1538" s="16">
        <f ca="1">IF(CB1535&lt;AR1539,IF(CB1535&lt;AR1537,IF(CB1535&lt;AR1536,10,20),IF(CB1535&lt;AR1538,30,40)),IF(CB1535&lt;AR1541,IF(CB1535&lt;AR1540,50,60),IF(CB1535&lt;AR1542,70,80)))+IF(CB1536&lt;AS1539,IF(CB1536&lt;AS1537,IF(CB1536&lt;AS1536,1,2),IF(CB1536&lt;AS1538,3,4)),IF(CB1536&lt;AS1541,IF(CB1536&lt;AS1540,5,6),IF(CB1536&lt;AS1542,7,8)))</f>
        <v>82</v>
      </c>
      <c r="CC1538" s="16">
        <f ca="1">IF(CC1535&lt;AR1539,IF(CC1535&lt;AR1537,IF(CC1535&lt;AR1536,10,20),IF(CC1535&lt;AR1538,30,40)),IF(CC1535&lt;AR1541,IF(CC1535&lt;AR1540,50,60),IF(CC1535&lt;AR1542,70,80)))+IF(CC1536&lt;AS1539,IF(CC1536&lt;AS1537,IF(CC1536&lt;AS1536,1,2),IF(CC1536&lt;AS1538,3,4)),IF(CC1536&lt;AS1541,IF(CC1536&lt;AS1540,5,6),IF(CC1536&lt;AS1542,7,8)))</f>
        <v>81</v>
      </c>
      <c r="CD1538" s="16">
        <f ca="1">IF(CD1535&lt;AR1539,IF(CD1535&lt;AR1537,IF(CD1535&lt;AR1536,10,20),IF(CD1535&lt;AR1538,30,40)),IF(CD1535&lt;AR1541,IF(CD1535&lt;AR1540,50,60),IF(CD1535&lt;AR1542,70,80)))+IF(CD1536&lt;AS1539,IF(CD1536&lt;AS1537,IF(CD1536&lt;AS1536,1,2),IF(CD1536&lt;AS1538,3,4)),IF(CD1536&lt;AS1541,IF(CD1536&lt;AS1540,5,6),IF(CD1536&lt;AS1542,7,8)))</f>
        <v>81</v>
      </c>
      <c r="CE1538" s="16">
        <f ca="1">IF(CE1535&lt;AR1539,IF(CE1535&lt;AR1537,IF(CE1535&lt;AR1536,10,20),IF(CE1535&lt;AR1538,30,40)),IF(CE1535&lt;AR1541,IF(CE1535&lt;AR1540,50,60),IF(CE1535&lt;AR1542,70,80)))+IF(CE1536&lt;AS1539,IF(CE1536&lt;AS1537,IF(CE1536&lt;AS1536,1,2),IF(CE1536&lt;AS1538,3,4)),IF(CE1536&lt;AS1541,IF(CE1536&lt;AS1540,5,6),IF(CE1536&lt;AS1542,7,8)))</f>
        <v>81</v>
      </c>
      <c r="CF1538" s="16">
        <f ca="1">IF(CF1535&lt;AR1539,IF(CF1535&lt;AR1537,IF(CF1535&lt;AR1536,10,20),IF(CF1535&lt;AR1538,30,40)),IF(CF1535&lt;AR1541,IF(CF1535&lt;AR1540,50,60),IF(CF1535&lt;AR1542,70,80)))+IF(CF1536&lt;AS1539,IF(CF1536&lt;AS1537,IF(CF1536&lt;AS1536,1,2),IF(CF1536&lt;AS1538,3,4)),IF(CF1536&lt;AS1541,IF(CF1536&lt;AS1540,5,6),IF(CF1536&lt;AS1542,7,8)))</f>
        <v>81</v>
      </c>
      <c r="CG1538" s="16">
        <f ca="1">IF(CG1535&lt;AR1539,IF(CG1535&lt;AR1537,IF(CG1535&lt;AR1536,10,20),IF(CG1535&lt;AR1538,30,40)),IF(CG1535&lt;AR1541,IF(CG1535&lt;AR1540,50,60),IF(CG1535&lt;AR1542,70,80)))+IF(CG1536&lt;AS1539,IF(CG1536&lt;AS1537,IF(CG1536&lt;AS1536,1,2),IF(CG1536&lt;AS1538,3,4)),IF(CG1536&lt;AS1541,IF(CG1536&lt;AS1540,5,6),IF(CG1536&lt;AS1542,7,8)))</f>
        <v>81</v>
      </c>
      <c r="CH1538" s="16">
        <f ca="1">IF(CH1535&lt;AR1539,IF(CH1535&lt;AR1537,IF(CH1535&lt;AR1536,10,20),IF(CH1535&lt;AR1538,30,40)),IF(CH1535&lt;AR1541,IF(CH1535&lt;AR1540,50,60),IF(CH1535&lt;AR1542,70,80)))+IF(CH1536&lt;AS1539,IF(CH1536&lt;AS1537,IF(CH1536&lt;AS1536,1,2),IF(CH1536&lt;AS1538,3,4)),IF(CH1536&lt;AS1541,IF(CH1536&lt;AS1540,5,6),IF(CH1536&lt;AS1542,7,8)))</f>
        <v>81</v>
      </c>
      <c r="CI1538" s="16">
        <f ca="1">IF(CI1535&lt;AR1539,IF(CI1535&lt;AR1537,IF(CI1535&lt;AR1536,10,20),IF(CI1535&lt;AR1538,30,40)),IF(CI1535&lt;AR1541,IF(CI1535&lt;AR1540,50,60),IF(CI1535&lt;AR1542,70,80)))+IF(CI1536&lt;AS1539,IF(CI1536&lt;AS1537,IF(CI1536&lt;AS1536,1,2),IF(CI1536&lt;AS1538,3,4)),IF(CI1536&lt;AS1541,IF(CI1536&lt;AS1540,5,6),IF(CI1536&lt;AS1542,7,8)))</f>
        <v>81</v>
      </c>
      <c r="CJ1538" s="16">
        <f ca="1">IF(CJ1535&lt;AR1539,IF(CJ1535&lt;AR1537,IF(CJ1535&lt;AR1536,10,20),IF(CJ1535&lt;AR1538,30,40)),IF(CJ1535&lt;AR1541,IF(CJ1535&lt;AR1540,50,60),IF(CJ1535&lt;AR1542,70,80)))+IF(CJ1536&lt;AS1539,IF(CJ1536&lt;AS1537,IF(CJ1536&lt;AS1536,1,2),IF(CJ1536&lt;AS1538,3,4)),IF(CJ1536&lt;AS1541,IF(CJ1536&lt;AS1540,5,6),IF(CJ1536&lt;AS1542,7,8)))</f>
        <v>81</v>
      </c>
      <c r="CK1538" s="16">
        <f ca="1">IF(CK1535&lt;AR1539,IF(CK1535&lt;AR1537,IF(CK1535&lt;AR1536,10,20),IF(CK1535&lt;AR1538,30,40)),IF(CK1535&lt;AR1541,IF(CK1535&lt;AR1540,50,60),IF(CK1535&lt;AR1542,70,80)))+IF(CK1536&lt;AS1539,IF(CK1536&lt;AS1537,IF(CK1536&lt;AS1536,1,2),IF(CK1536&lt;AS1538,3,4)),IF(CK1536&lt;AS1541,IF(CK1536&lt;AS1540,5,6),IF(CK1536&lt;AS1542,7,8)))</f>
        <v>81</v>
      </c>
      <c r="CL1538" s="16">
        <f ca="1">IF(CL1535&lt;AR1539,IF(CL1535&lt;AR1537,IF(CL1535&lt;AR1536,10,20),IF(CL1535&lt;AR1538,30,40)),IF(CL1535&lt;AR1541,IF(CL1535&lt;AR1540,50,60),IF(CL1535&lt;AR1542,70,80)))+IF(CL1536&lt;AS1539,IF(CL1536&lt;AS1537,IF(CL1536&lt;AS1536,1,2),IF(CL1536&lt;AS1538,3,4)),IF(CL1536&lt;AS1541,IF(CL1536&lt;AS1540,5,6),IF(CL1536&lt;AS1542,7,8)))</f>
        <v>81</v>
      </c>
      <c r="CM1538" s="16">
        <f ca="1">IF(CM1535&lt;AR1539,IF(CM1535&lt;AR1537,IF(CM1535&lt;AR1536,10,20),IF(CM1535&lt;AR1538,30,40)),IF(CM1535&lt;AR1541,IF(CM1535&lt;AR1540,50,60),IF(CM1535&lt;AR1542,70,80)))+IF(CM1536&lt;AS1539,IF(CM1536&lt;AS1537,IF(CM1536&lt;AS1536,1,2),IF(CM1536&lt;AS1538,3,4)),IF(CM1536&lt;AS1541,IF(CM1536&lt;AS1540,5,6),IF(CM1536&lt;AS1542,7,8)))</f>
        <v>81</v>
      </c>
      <c r="CN1538" s="16">
        <f ca="1">IF(CN1535&lt;AR1539,IF(CN1535&lt;AR1537,IF(CN1535&lt;AR1536,10,20),IF(CN1535&lt;AR1538,30,40)),IF(CN1535&lt;AR1541,IF(CN1535&lt;AR1540,50,60),IF(CN1535&lt;AR1542,70,80)))+IF(CN1536&lt;AS1539,IF(CN1536&lt;AS1537,IF(CN1536&lt;AS1536,1,2),IF(CN1536&lt;AS1538,3,4)),IF(CN1536&lt;AS1541,IF(CN1536&lt;AS1540,5,6),IF(CN1536&lt;AS1542,7,8)))</f>
        <v>81</v>
      </c>
      <c r="CO1538" s="16">
        <f ca="1">IF(CO1535&lt;AR1539,IF(CO1535&lt;AR1537,IF(CO1535&lt;AR1536,10,20),IF(CO1535&lt;AR1538,30,40)),IF(CO1535&lt;AR1541,IF(CO1535&lt;AR1540,50,60),IF(CO1535&lt;AR1542,70,80)))+IF(CO1536&lt;AS1539,IF(CO1536&lt;AS1537,IF(CO1536&lt;AS1536,1,2),IF(CO1536&lt;AS1538,3,4)),IF(CO1536&lt;AS1541,IF(CO1536&lt;AS1540,5,6),IF(CO1536&lt;AS1542,7,8)))</f>
        <v>81</v>
      </c>
      <c r="CP1538" s="16">
        <f ca="1">IF(CP1535&lt;AR1539,IF(CP1535&lt;AR1537,IF(CP1535&lt;AR1536,10,20),IF(CP1535&lt;AR1538,30,40)),IF(CP1535&lt;AR1541,IF(CP1535&lt;AR1540,50,60),IF(CP1535&lt;AR1542,70,80)))+IF(CP1536&lt;AS1539,IF(CP1536&lt;AS1537,IF(CP1536&lt;AS1536,1,2),IF(CP1536&lt;AS1538,3,4)),IF(CP1536&lt;AS1541,IF(CP1536&lt;AS1540,5,6),IF(CP1536&lt;AS1542,7,8)))</f>
        <v>81</v>
      </c>
      <c r="CQ1538" s="16">
        <f ca="1">IF(CQ1535&lt;AR1539,IF(CQ1535&lt;AR1537,IF(CQ1535&lt;AR1536,10,20),IF(CQ1535&lt;AR1538,30,40)),IF(CQ1535&lt;AR1541,IF(CQ1535&lt;AR1540,50,60),IF(CQ1535&lt;AR1542,70,80)))+IF(CQ1536&lt;AS1539,IF(CQ1536&lt;AS1537,IF(CQ1536&lt;AS1536,1,2),IF(CQ1536&lt;AS1538,3,4)),IF(CQ1536&lt;AS1541,IF(CQ1536&lt;AS1540,5,6),IF(CQ1536&lt;AS1542,7,8)))</f>
        <v>81</v>
      </c>
      <c r="CR1538" s="16">
        <f ca="1">IF(CR1535&lt;AR1539,IF(CR1535&lt;AR1537,IF(CR1535&lt;AR1536,10,20),IF(CR1535&lt;AR1538,30,40)),IF(CR1535&lt;AR1541,IF(CR1535&lt;AR1540,50,60),IF(CR1535&lt;AR1542,70,80)))+IF(CR1536&lt;AS1539,IF(CR1536&lt;AS1537,IF(CR1536&lt;AS1536,1,2),IF(CR1536&lt;AS1538,3,4)),IF(CR1536&lt;AS1541,IF(CR1536&lt;AS1540,5,6),IF(CR1536&lt;AS1542,7,8)))</f>
        <v>81</v>
      </c>
    </row>
    <row r="1539" spans="1:96" x14ac:dyDescent="0.35">
      <c r="A1539" s="23"/>
      <c r="B1539" s="38">
        <v>6.25E-2</v>
      </c>
      <c r="C1539" s="49">
        <v>40</v>
      </c>
      <c r="D1539" s="26">
        <f ca="1">AE1526/AE1531</f>
        <v>0</v>
      </c>
      <c r="E1539" s="19">
        <f ca="1">COUNTIF(AU1537:CR1540,41)</f>
        <v>0</v>
      </c>
      <c r="F1539" s="19">
        <f ca="1">COUNTIF(AU1537:CR1540,42)</f>
        <v>0</v>
      </c>
      <c r="G1539" s="19">
        <f ca="1">COUNTIF(AU1537:CR1540,43)</f>
        <v>0</v>
      </c>
      <c r="H1539" s="19">
        <f ca="1">COUNTIF(AU1537:CR1540,44)</f>
        <v>0</v>
      </c>
      <c r="I1539" s="19">
        <f ca="1">COUNTIF(AU1537:CR1540,45)</f>
        <v>0</v>
      </c>
      <c r="J1539" s="19">
        <f ca="1">COUNTIF(AU1537:CR1540,46)</f>
        <v>0</v>
      </c>
      <c r="K1539" s="19">
        <f ca="1">COUNTIF(AU1537:CR1540,47)</f>
        <v>0</v>
      </c>
      <c r="L1539" s="19">
        <f ca="1">COUNTIF(AU1537:CR1540,48)</f>
        <v>0</v>
      </c>
      <c r="N1539" s="45">
        <f ca="1">ROUNDDOWN(E1539*$AK$18+RAND(),0)</f>
        <v>0</v>
      </c>
      <c r="O1539" s="45">
        <f ca="1">ROUNDDOWN(F1539*$AL$18+RAND(),0)</f>
        <v>0</v>
      </c>
      <c r="P1539" s="45">
        <f ca="1">ROUNDDOWN(G1539*$AM$18+RAND(),0)</f>
        <v>0</v>
      </c>
      <c r="Q1539" s="45">
        <f ca="1">ROUNDDOWN(H1539*$AN$18+RAND(),0)</f>
        <v>0</v>
      </c>
      <c r="R1539" s="45">
        <f ca="1">ROUNDDOWN(I1539*$AO$18+RAND(),0)</f>
        <v>0</v>
      </c>
      <c r="S1539" s="45">
        <f ca="1">ROUNDDOWN(J1539*$AP$18+RAND(),0)</f>
        <v>0</v>
      </c>
      <c r="T1539" s="45">
        <f ca="1">ROUNDDOWN(K1539*$AQ$18+RAND(),0)</f>
        <v>0</v>
      </c>
      <c r="U1539" s="45">
        <f ca="1">ROUNDDOWN(L1539*$AR$18+RAND(),0)</f>
        <v>0</v>
      </c>
      <c r="W1539" s="47">
        <f t="shared" ca="1" si="2980"/>
        <v>0</v>
      </c>
      <c r="X1539" s="47">
        <f t="shared" ca="1" si="2966"/>
        <v>0</v>
      </c>
      <c r="Y1539" s="47">
        <f t="shared" ca="1" si="2967"/>
        <v>0</v>
      </c>
      <c r="Z1539" s="47">
        <f t="shared" ca="1" si="2968"/>
        <v>0</v>
      </c>
      <c r="AA1539" s="47">
        <f t="shared" ca="1" si="2969"/>
        <v>0</v>
      </c>
      <c r="AB1539" s="47">
        <f t="shared" ca="1" si="2970"/>
        <v>0</v>
      </c>
      <c r="AC1539" s="47">
        <f t="shared" ca="1" si="2971"/>
        <v>0</v>
      </c>
      <c r="AD1539" s="47">
        <f t="shared" ca="1" si="2972"/>
        <v>0</v>
      </c>
      <c r="AE1539" s="21">
        <f t="shared" ca="1" si="2981"/>
        <v>0</v>
      </c>
      <c r="AH1539" s="48">
        <f t="shared" ca="1" si="2982"/>
        <v>0</v>
      </c>
      <c r="AI1539" s="48">
        <f t="shared" ca="1" si="2973"/>
        <v>0</v>
      </c>
      <c r="AJ1539" s="48">
        <f t="shared" ca="1" si="2974"/>
        <v>0</v>
      </c>
      <c r="AK1539" s="48">
        <f t="shared" ca="1" si="2975"/>
        <v>0</v>
      </c>
      <c r="AL1539" s="48">
        <f t="shared" ca="1" si="2976"/>
        <v>0</v>
      </c>
      <c r="AM1539" s="48">
        <f t="shared" ca="1" si="2977"/>
        <v>0</v>
      </c>
      <c r="AN1539" s="48">
        <f t="shared" ca="1" si="2978"/>
        <v>0</v>
      </c>
      <c r="AO1539" s="48">
        <f t="shared" ca="1" si="2979"/>
        <v>0</v>
      </c>
      <c r="AQ1539" s="1">
        <v>40</v>
      </c>
      <c r="AR1539" s="13">
        <f t="shared" ca="1" si="2983"/>
        <v>0</v>
      </c>
      <c r="AS1539" s="13">
        <f ca="1">AS1538+H1535</f>
        <v>1</v>
      </c>
      <c r="AT1539" s="8">
        <v>4</v>
      </c>
      <c r="AU1539" s="16">
        <f ca="1">IF(AU1541&lt;AR1539,IF(AU1541&lt;AR1537,IF(AU1541&lt;AR1536,10,20),IF(AU1541&lt;AR1538,30,40)),IF(AU1541&lt;AR1541,IF(AU1541&lt;AR1540,50,60),IF(AU1541&lt;AR1542,70,80)))+IF(AU1542&lt;AS1539,IF(AU1542&lt;AS1537,IF(AU1542&lt;AS1536,1,2),IF(AU1542&lt;AS1538,3,4)),IF(AU1542&lt;AS1541,IF(AU1542&lt;AS1540,5,6),IF(AU1542&lt;AS1542,7,8)))</f>
        <v>81</v>
      </c>
      <c r="AV1539" s="16">
        <f ca="1">IF(AV1541&lt;AR1539,IF(AV1541&lt;AR1537,IF(AV1541&lt;AR1536,10,20),IF(AV1541&lt;AR1538,30,40)),IF(AV1541&lt;AR1541,IF(AV1541&lt;AR1540,50,60),IF(AV1541&lt;AR1542,70,80)))+IF(AV1542&lt;AS1539,IF(AV1542&lt;AS1537,IF(AV1542&lt;AS1536,1,2),IF(AV1542&lt;AS1538,3,4)),IF(AV1542&lt;AS1541,IF(AV1542&lt;AS1540,5,6),IF(AV1542&lt;AS1542,7,8)))</f>
        <v>81</v>
      </c>
      <c r="AW1539" s="16">
        <f ca="1">IF(AW1541&lt;AR1539,IF(AW1541&lt;AR1537,IF(AW1541&lt;AR1536,10,20),IF(AW1541&lt;AR1538,30,40)),IF(AW1541&lt;AR1541,IF(AW1541&lt;AR1540,50,60),IF(AW1541&lt;AR1542,70,80)))+IF(AW1542&lt;AS1539,IF(AW1542&lt;AS1537,IF(AW1542&lt;AS1536,1,2),IF(AW1542&lt;AS1538,3,4)),IF(AW1542&lt;AS1541,IF(AW1542&lt;AS1540,5,6),IF(AW1542&lt;AS1542,7,8)))</f>
        <v>81</v>
      </c>
      <c r="AX1539" s="16">
        <f ca="1">IF(AX1541&lt;AR1539,IF(AX1541&lt;AR1537,IF(AX1541&lt;AR1536,10,20),IF(AX1541&lt;AR1538,30,40)),IF(AX1541&lt;AR1541,IF(AX1541&lt;AR1540,50,60),IF(AX1541&lt;AR1542,70,80)))+IF(AX1542&lt;AS1539,IF(AX1542&lt;AS1537,IF(AX1542&lt;AS1536,1,2),IF(AX1542&lt;AS1538,3,4)),IF(AX1542&lt;AS1541,IF(AX1542&lt;AS1540,5,6),IF(AX1542&lt;AS1542,7,8)))</f>
        <v>81</v>
      </c>
      <c r="AY1539" s="16">
        <f ca="1">IF(AY1541&lt;AR1539,IF(AY1541&lt;AR1537,IF(AY1541&lt;AR1536,10,20),IF(AY1541&lt;AR1538,30,40)),IF(AY1541&lt;AR1541,IF(AY1541&lt;AR1540,50,60),IF(AY1541&lt;AR1542,70,80)))+IF(AY1542&lt;AS1539,IF(AY1542&lt;AS1537,IF(AY1542&lt;AS1536,1,2),IF(AY1542&lt;AS1538,3,4)),IF(AY1542&lt;AS1541,IF(AY1542&lt;AS1540,5,6),IF(AY1542&lt;AS1542,7,8)))</f>
        <v>81</v>
      </c>
      <c r="AZ1539" s="16">
        <f ca="1">IF(AZ1541&lt;AR1539,IF(AZ1541&lt;AR1537,IF(AZ1541&lt;AR1536,10,20),IF(AZ1541&lt;AR1538,30,40)),IF(AZ1541&lt;AR1541,IF(AZ1541&lt;AR1540,50,60),IF(AZ1541&lt;AR1542,70,80)))+IF(AZ1542&lt;AS1539,IF(AZ1542&lt;AS1537,IF(AZ1542&lt;AS1536,1,2),IF(AZ1542&lt;AS1538,3,4)),IF(AZ1542&lt;AS1541,IF(AZ1542&lt;AS1540,5,6),IF(AZ1542&lt;AS1542,7,8)))</f>
        <v>81</v>
      </c>
      <c r="BA1539" s="16">
        <f ca="1">IF(BA1541&lt;AR1539,IF(BA1541&lt;AR1537,IF(BA1541&lt;AR1536,10,20),IF(BA1541&lt;AR1538,30,40)),IF(BA1541&lt;AR1541,IF(BA1541&lt;AR1540,50,60),IF(BA1541&lt;AR1542,70,80)))+IF(BA1542&lt;AS1539,IF(BA1542&lt;AS1537,IF(BA1542&lt;AS1536,1,2),IF(BA1542&lt;AS1538,3,4)),IF(BA1542&lt;AS1541,IF(BA1542&lt;AS1540,5,6),IF(BA1542&lt;AS1542,7,8)))</f>
        <v>81</v>
      </c>
      <c r="BB1539" s="16">
        <f ca="1">IF(BB1541&lt;AR1539,IF(BB1541&lt;AR1537,IF(BB1541&lt;AR1536,10,20),IF(BB1541&lt;AR1538,30,40)),IF(BB1541&lt;AR1541,IF(BB1541&lt;AR1540,50,60),IF(BB1541&lt;AR1542,70,80)))+IF(BB1542&lt;AS1539,IF(BB1542&lt;AS1537,IF(BB1542&lt;AS1536,1,2),IF(BB1542&lt;AS1538,3,4)),IF(BB1542&lt;AS1541,IF(BB1542&lt;AS1540,5,6),IF(BB1542&lt;AS1542,7,8)))</f>
        <v>81</v>
      </c>
      <c r="BC1539" s="16">
        <f ca="1">IF(BC1541&lt;AR1539,IF(BC1541&lt;AR1537,IF(BC1541&lt;AR1536,10,20),IF(BC1541&lt;AR1538,30,40)),IF(BC1541&lt;AR1541,IF(BC1541&lt;AR1540,50,60),IF(BC1541&lt;AR1542,70,80)))+IF(BC1542&lt;AS1539,IF(BC1542&lt;AS1537,IF(BC1542&lt;AS1536,1,2),IF(BC1542&lt;AS1538,3,4)),IF(BC1542&lt;AS1541,IF(BC1542&lt;AS1540,5,6),IF(BC1542&lt;AS1542,7,8)))</f>
        <v>81</v>
      </c>
      <c r="BD1539" s="16">
        <f ca="1">IF(BD1541&lt;AR1539,IF(BD1541&lt;AR1537,IF(BD1541&lt;AR1536,10,20),IF(BD1541&lt;AR1538,30,40)),IF(BD1541&lt;AR1541,IF(BD1541&lt;AR1540,50,60),IF(BD1541&lt;AR1542,70,80)))+IF(BD1542&lt;AS1539,IF(BD1542&lt;AS1537,IF(BD1542&lt;AS1536,1,2),IF(BD1542&lt;AS1538,3,4)),IF(BD1542&lt;AS1541,IF(BD1542&lt;AS1540,5,6),IF(BD1542&lt;AS1542,7,8)))</f>
        <v>81</v>
      </c>
      <c r="BE1539" s="16">
        <f ca="1">IF(BE1541&lt;AR1539,IF(BE1541&lt;AR1537,IF(BE1541&lt;AR1536,10,20),IF(BE1541&lt;AR1538,30,40)),IF(BE1541&lt;AR1541,IF(BE1541&lt;AR1540,50,60),IF(BE1541&lt;AR1542,70,80)))+IF(BE1542&lt;AS1539,IF(BE1542&lt;AS1537,IF(BE1542&lt;AS1536,1,2),IF(BE1542&lt;AS1538,3,4)),IF(BE1542&lt;AS1541,IF(BE1542&lt;AS1540,5,6),IF(BE1542&lt;AS1542,7,8)))</f>
        <v>81</v>
      </c>
      <c r="BF1539" s="16">
        <f ca="1">IF(BF1541&lt;AR1539,IF(BF1541&lt;AR1537,IF(BF1541&lt;AR1536,10,20),IF(BF1541&lt;AR1538,30,40)),IF(BF1541&lt;AR1541,IF(BF1541&lt;AR1540,50,60),IF(BF1541&lt;AR1542,70,80)))+IF(BF1542&lt;AS1539,IF(BF1542&lt;AS1537,IF(BF1542&lt;AS1536,1,2),IF(BF1542&lt;AS1538,3,4)),IF(BF1542&lt;AS1541,IF(BF1542&lt;AS1540,5,6),IF(BF1542&lt;AS1542,7,8)))</f>
        <v>81</v>
      </c>
      <c r="BG1539" s="16">
        <f ca="1">IF(BG1541&lt;AR1539,IF(BG1541&lt;AR1537,IF(BG1541&lt;AR1536,10,20),IF(BG1541&lt;AR1538,30,40)),IF(BG1541&lt;AR1541,IF(BG1541&lt;AR1540,50,60),IF(BG1541&lt;AR1542,70,80)))+IF(BG1542&lt;AS1539,IF(BG1542&lt;AS1537,IF(BG1542&lt;AS1536,1,2),IF(BG1542&lt;AS1538,3,4)),IF(BG1542&lt;AS1541,IF(BG1542&lt;AS1540,5,6),IF(BG1542&lt;AS1542,7,8)))</f>
        <v>81</v>
      </c>
      <c r="BH1539" s="16">
        <f ca="1">IF(BH1541&lt;AR1539,IF(BH1541&lt;AR1537,IF(BH1541&lt;AR1536,10,20),IF(BH1541&lt;AR1538,30,40)),IF(BH1541&lt;AR1541,IF(BH1541&lt;AR1540,50,60),IF(BH1541&lt;AR1542,70,80)))+IF(BH1542&lt;AS1539,IF(BH1542&lt;AS1537,IF(BH1542&lt;AS1536,1,2),IF(BH1542&lt;AS1538,3,4)),IF(BH1542&lt;AS1541,IF(BH1542&lt;AS1540,5,6),IF(BH1542&lt;AS1542,7,8)))</f>
        <v>81</v>
      </c>
      <c r="BI1539" s="16">
        <f ca="1">IF(BI1541&lt;AR1539,IF(BI1541&lt;AR1537,IF(BI1541&lt;AR1536,10,20),IF(BI1541&lt;AR1538,30,40)),IF(BI1541&lt;AR1541,IF(BI1541&lt;AR1540,50,60),IF(BI1541&lt;AR1542,70,80)))+IF(BI1542&lt;AS1539,IF(BI1542&lt;AS1537,IF(BI1542&lt;AS1536,1,2),IF(BI1542&lt;AS1538,3,4)),IF(BI1542&lt;AS1541,IF(BI1542&lt;AS1540,5,6),IF(BI1542&lt;AS1542,7,8)))</f>
        <v>81</v>
      </c>
      <c r="BJ1539" s="16">
        <f ca="1">IF(BJ1541&lt;AR1539,IF(BJ1541&lt;AR1537,IF(BJ1541&lt;AR1536,10,20),IF(BJ1541&lt;AR1538,30,40)),IF(BJ1541&lt;AR1541,IF(BJ1541&lt;AR1540,50,60),IF(BJ1541&lt;AR1542,70,80)))+IF(BJ1542&lt;AS1539,IF(BJ1542&lt;AS1537,IF(BJ1542&lt;AS1536,1,2),IF(BJ1542&lt;AS1538,3,4)),IF(BJ1542&lt;AS1541,IF(BJ1542&lt;AS1540,5,6),IF(BJ1542&lt;AS1542,7,8)))</f>
        <v>81</v>
      </c>
      <c r="BK1539" s="16">
        <f ca="1">IF(BK1541&lt;AR1539,IF(BK1541&lt;AR1537,IF(BK1541&lt;AR1536,10,20),IF(BK1541&lt;AR1538,30,40)),IF(BK1541&lt;AR1541,IF(BK1541&lt;AR1540,50,60),IF(BK1541&lt;AR1542,70,80)))+IF(BK1542&lt;AS1539,IF(BK1542&lt;AS1537,IF(BK1542&lt;AS1536,1,2),IF(BK1542&lt;AS1538,3,4)),IF(BK1542&lt;AS1541,IF(BK1542&lt;AS1540,5,6),IF(BK1542&lt;AS1542,7,8)))</f>
        <v>81</v>
      </c>
      <c r="BL1539" s="16">
        <f ca="1">IF(BL1541&lt;AR1539,IF(BL1541&lt;AR1537,IF(BL1541&lt;AR1536,10,20),IF(BL1541&lt;AR1538,30,40)),IF(BL1541&lt;AR1541,IF(BL1541&lt;AR1540,50,60),IF(BL1541&lt;AR1542,70,80)))+IF(BL1542&lt;AS1539,IF(BL1542&lt;AS1537,IF(BL1542&lt;AS1536,1,2),IF(BL1542&lt;AS1538,3,4)),IF(BL1542&lt;AS1541,IF(BL1542&lt;AS1540,5,6),IF(BL1542&lt;AS1542,7,8)))</f>
        <v>81</v>
      </c>
      <c r="BM1539" s="16">
        <f ca="1">IF(BM1541&lt;AR1539,IF(BM1541&lt;AR1537,IF(BM1541&lt;AR1536,10,20),IF(BM1541&lt;AR1538,30,40)),IF(BM1541&lt;AR1541,IF(BM1541&lt;AR1540,50,60),IF(BM1541&lt;AR1542,70,80)))+IF(BM1542&lt;AS1539,IF(BM1542&lt;AS1537,IF(BM1542&lt;AS1536,1,2),IF(BM1542&lt;AS1538,3,4)),IF(BM1542&lt;AS1541,IF(BM1542&lt;AS1540,5,6),IF(BM1542&lt;AS1542,7,8)))</f>
        <v>81</v>
      </c>
      <c r="BN1539" s="16">
        <f ca="1">IF(BN1541&lt;AR1539,IF(BN1541&lt;AR1537,IF(BN1541&lt;AR1536,10,20),IF(BN1541&lt;AR1538,30,40)),IF(BN1541&lt;AR1541,IF(BN1541&lt;AR1540,50,60),IF(BN1541&lt;AR1542,70,80)))+IF(BN1542&lt;AS1539,IF(BN1542&lt;AS1537,IF(BN1542&lt;AS1536,1,2),IF(BN1542&lt;AS1538,3,4)),IF(BN1542&lt;AS1541,IF(BN1542&lt;AS1540,5,6),IF(BN1542&lt;AS1542,7,8)))</f>
        <v>81</v>
      </c>
      <c r="BO1539" s="16">
        <f ca="1">IF(BO1541&lt;AR1539,IF(BO1541&lt;AR1537,IF(BO1541&lt;AR1536,10,20),IF(BO1541&lt;AR1538,30,40)),IF(BO1541&lt;AR1541,IF(BO1541&lt;AR1540,50,60),IF(BO1541&lt;AR1542,70,80)))+IF(BO1542&lt;AS1539,IF(BO1542&lt;AS1537,IF(BO1542&lt;AS1536,1,2),IF(BO1542&lt;AS1538,3,4)),IF(BO1542&lt;AS1541,IF(BO1542&lt;AS1540,5,6),IF(BO1542&lt;AS1542,7,8)))</f>
        <v>81</v>
      </c>
      <c r="BP1539" s="16">
        <f ca="1">IF(BP1541&lt;AR1539,IF(BP1541&lt;AR1537,IF(BP1541&lt;AR1536,10,20),IF(BP1541&lt;AR1538,30,40)),IF(BP1541&lt;AR1541,IF(BP1541&lt;AR1540,50,60),IF(BP1541&lt;AR1542,70,80)))+IF(BP1542&lt;AS1539,IF(BP1542&lt;AS1537,IF(BP1542&lt;AS1536,1,2),IF(BP1542&lt;AS1538,3,4)),IF(BP1542&lt;AS1541,IF(BP1542&lt;AS1540,5,6),IF(BP1542&lt;AS1542,7,8)))</f>
        <v>81</v>
      </c>
      <c r="BQ1539" s="16">
        <f ca="1">IF(BQ1541&lt;AR1539,IF(BQ1541&lt;AR1537,IF(BQ1541&lt;AR1536,10,20),IF(BQ1541&lt;AR1538,30,40)),IF(BQ1541&lt;AR1541,IF(BQ1541&lt;AR1540,50,60),IF(BQ1541&lt;AR1542,70,80)))+IF(BQ1542&lt;AS1539,IF(BQ1542&lt;AS1537,IF(BQ1542&lt;AS1536,1,2),IF(BQ1542&lt;AS1538,3,4)),IF(BQ1542&lt;AS1541,IF(BQ1542&lt;AS1540,5,6),IF(BQ1542&lt;AS1542,7,8)))</f>
        <v>81</v>
      </c>
      <c r="BR1539" s="16">
        <f ca="1">IF(BR1541&lt;AR1539,IF(BR1541&lt;AR1537,IF(BR1541&lt;AR1536,10,20),IF(BR1541&lt;AR1538,30,40)),IF(BR1541&lt;AR1541,IF(BR1541&lt;AR1540,50,60),IF(BR1541&lt;AR1542,70,80)))+IF(BR1542&lt;AS1539,IF(BR1542&lt;AS1537,IF(BR1542&lt;AS1536,1,2),IF(BR1542&lt;AS1538,3,4)),IF(BR1542&lt;AS1541,IF(BR1542&lt;AS1540,5,6),IF(BR1542&lt;AS1542,7,8)))</f>
        <v>81</v>
      </c>
      <c r="BS1539" s="16">
        <f ca="1">IF(BS1541&lt;AR1539,IF(BS1541&lt;AR1537,IF(BS1541&lt;AR1536,10,20),IF(BS1541&lt;AR1538,30,40)),IF(BS1541&lt;AR1541,IF(BS1541&lt;AR1540,50,60),IF(BS1541&lt;AR1542,70,80)))+IF(BS1542&lt;AS1539,IF(BS1542&lt;AS1537,IF(BS1542&lt;AS1536,1,2),IF(BS1542&lt;AS1538,3,4)),IF(BS1542&lt;AS1541,IF(BS1542&lt;AS1540,5,6),IF(BS1542&lt;AS1542,7,8)))</f>
        <v>81</v>
      </c>
      <c r="BT1539" s="16">
        <f ca="1">IF(BT1541&lt;AR1539,IF(BT1541&lt;AR1537,IF(BT1541&lt;AR1536,10,20),IF(BT1541&lt;AR1538,30,40)),IF(BT1541&lt;AR1541,IF(BT1541&lt;AR1540,50,60),IF(BT1541&lt;AR1542,70,80)))+IF(BT1542&lt;AS1539,IF(BT1542&lt;AS1537,IF(BT1542&lt;AS1536,1,2),IF(BT1542&lt;AS1538,3,4)),IF(BT1542&lt;AS1541,IF(BT1542&lt;AS1540,5,6),IF(BT1542&lt;AS1542,7,8)))</f>
        <v>81</v>
      </c>
      <c r="BU1539" s="16">
        <f ca="1">IF(BU1541&lt;AR1539,IF(BU1541&lt;AR1537,IF(BU1541&lt;AR1536,10,20),IF(BU1541&lt;AR1538,30,40)),IF(BU1541&lt;AR1541,IF(BU1541&lt;AR1540,50,60),IF(BU1541&lt;AR1542,70,80)))+IF(BU1542&lt;AS1539,IF(BU1542&lt;AS1537,IF(BU1542&lt;AS1536,1,2),IF(BU1542&lt;AS1538,3,4)),IF(BU1542&lt;AS1541,IF(BU1542&lt;AS1540,5,6),IF(BU1542&lt;AS1542,7,8)))</f>
        <v>81</v>
      </c>
      <c r="BV1539" s="16">
        <f ca="1">IF(BV1541&lt;AR1539,IF(BV1541&lt;AR1537,IF(BV1541&lt;AR1536,10,20),IF(BV1541&lt;AR1538,30,40)),IF(BV1541&lt;AR1541,IF(BV1541&lt;AR1540,50,60),IF(BV1541&lt;AR1542,70,80)))+IF(BV1542&lt;AS1539,IF(BV1542&lt;AS1537,IF(BV1542&lt;AS1536,1,2),IF(BV1542&lt;AS1538,3,4)),IF(BV1542&lt;AS1541,IF(BV1542&lt;AS1540,5,6),IF(BV1542&lt;AS1542,7,8)))</f>
        <v>81</v>
      </c>
      <c r="BW1539" s="16">
        <f ca="1">IF(BW1541&lt;AR1539,IF(BW1541&lt;AR1537,IF(BW1541&lt;AR1536,10,20),IF(BW1541&lt;AR1538,30,40)),IF(BW1541&lt;AR1541,IF(BW1541&lt;AR1540,50,60),IF(BW1541&lt;AR1542,70,80)))+IF(BW1542&lt;AS1539,IF(BW1542&lt;AS1537,IF(BW1542&lt;AS1536,1,2),IF(BW1542&lt;AS1538,3,4)),IF(BW1542&lt;AS1541,IF(BW1542&lt;AS1540,5,6),IF(BW1542&lt;AS1542,7,8)))</f>
        <v>81</v>
      </c>
      <c r="BX1539" s="16">
        <f ca="1">IF(BX1541&lt;AR1539,IF(BX1541&lt;AR1537,IF(BX1541&lt;AR1536,10,20),IF(BX1541&lt;AR1538,30,40)),IF(BX1541&lt;AR1541,IF(BX1541&lt;AR1540,50,60),IF(BX1541&lt;AR1542,70,80)))+IF(BX1542&lt;AS1539,IF(BX1542&lt;AS1537,IF(BX1542&lt;AS1536,1,2),IF(BX1542&lt;AS1538,3,4)),IF(BX1542&lt;AS1541,IF(BX1542&lt;AS1540,5,6),IF(BX1542&lt;AS1542,7,8)))</f>
        <v>81</v>
      </c>
      <c r="BY1539" s="16">
        <f ca="1">IF(BY1541&lt;AR1539,IF(BY1541&lt;AR1537,IF(BY1541&lt;AR1536,10,20),IF(BY1541&lt;AR1538,30,40)),IF(BY1541&lt;AR1541,IF(BY1541&lt;AR1540,50,60),IF(BY1541&lt;AR1542,70,80)))+IF(BY1542&lt;AS1539,IF(BY1542&lt;AS1537,IF(BY1542&lt;AS1536,1,2),IF(BY1542&lt;AS1538,3,4)),IF(BY1542&lt;AS1541,IF(BY1542&lt;AS1540,5,6),IF(BY1542&lt;AS1542,7,8)))</f>
        <v>81</v>
      </c>
      <c r="BZ1539" s="16">
        <f ca="1">IF(BZ1541&lt;AR1539,IF(BZ1541&lt;AR1537,IF(BZ1541&lt;AR1536,10,20),IF(BZ1541&lt;AR1538,30,40)),IF(BZ1541&lt;AR1541,IF(BZ1541&lt;AR1540,50,60),IF(BZ1541&lt;AR1542,70,80)))+IF(BZ1542&lt;AS1539,IF(BZ1542&lt;AS1537,IF(BZ1542&lt;AS1536,1,2),IF(BZ1542&lt;AS1538,3,4)),IF(BZ1542&lt;AS1541,IF(BZ1542&lt;AS1540,5,6),IF(BZ1542&lt;AS1542,7,8)))</f>
        <v>81</v>
      </c>
      <c r="CA1539" s="16">
        <f ca="1">IF(CA1541&lt;AR1539,IF(CA1541&lt;AR1537,IF(CA1541&lt;AR1536,10,20),IF(CA1541&lt;AR1538,30,40)),IF(CA1541&lt;AR1541,IF(CA1541&lt;AR1540,50,60),IF(CA1541&lt;AR1542,70,80)))+IF(CA1542&lt;AS1539,IF(CA1542&lt;AS1537,IF(CA1542&lt;AS1536,1,2),IF(CA1542&lt;AS1538,3,4)),IF(CA1542&lt;AS1541,IF(CA1542&lt;AS1540,5,6),IF(CA1542&lt;AS1542,7,8)))</f>
        <v>81</v>
      </c>
      <c r="CB1539" s="16">
        <f ca="1">IF(CB1541&lt;AR1539,IF(CB1541&lt;AR1537,IF(CB1541&lt;AR1536,10,20),IF(CB1541&lt;AR1538,30,40)),IF(CB1541&lt;AR1541,IF(CB1541&lt;AR1540,50,60),IF(CB1541&lt;AR1542,70,80)))+IF(CB1542&lt;AS1539,IF(CB1542&lt;AS1537,IF(CB1542&lt;AS1536,1,2),IF(CB1542&lt;AS1538,3,4)),IF(CB1542&lt;AS1541,IF(CB1542&lt;AS1540,5,6),IF(CB1542&lt;AS1542,7,8)))</f>
        <v>81</v>
      </c>
      <c r="CC1539" s="16">
        <f ca="1">IF(CC1541&lt;AR1539,IF(CC1541&lt;AR1537,IF(CC1541&lt;AR1536,10,20),IF(CC1541&lt;AR1538,30,40)),IF(CC1541&lt;AR1541,IF(CC1541&lt;AR1540,50,60),IF(CC1541&lt;AR1542,70,80)))+IF(CC1542&lt;AS1539,IF(CC1542&lt;AS1537,IF(CC1542&lt;AS1536,1,2),IF(CC1542&lt;AS1538,3,4)),IF(CC1542&lt;AS1541,IF(CC1542&lt;AS1540,5,6),IF(CC1542&lt;AS1542,7,8)))</f>
        <v>81</v>
      </c>
      <c r="CD1539" s="16">
        <f ca="1">IF(CD1541&lt;AR1539,IF(CD1541&lt;AR1537,IF(CD1541&lt;AR1536,10,20),IF(CD1541&lt;AR1538,30,40)),IF(CD1541&lt;AR1541,IF(CD1541&lt;AR1540,50,60),IF(CD1541&lt;AR1542,70,80)))+IF(CD1542&lt;AS1539,IF(CD1542&lt;AS1537,IF(CD1542&lt;AS1536,1,2),IF(CD1542&lt;AS1538,3,4)),IF(CD1542&lt;AS1541,IF(CD1542&lt;AS1540,5,6),IF(CD1542&lt;AS1542,7,8)))</f>
        <v>81</v>
      </c>
      <c r="CE1539" s="16">
        <f ca="1">IF(CE1541&lt;AR1539,IF(CE1541&lt;AR1537,IF(CE1541&lt;AR1536,10,20),IF(CE1541&lt;AR1538,30,40)),IF(CE1541&lt;AR1541,IF(CE1541&lt;AR1540,50,60),IF(CE1541&lt;AR1542,70,80)))+IF(CE1542&lt;AS1539,IF(CE1542&lt;AS1537,IF(CE1542&lt;AS1536,1,2),IF(CE1542&lt;AS1538,3,4)),IF(CE1542&lt;AS1541,IF(CE1542&lt;AS1540,5,6),IF(CE1542&lt;AS1542,7,8)))</f>
        <v>81</v>
      </c>
      <c r="CF1539" s="16">
        <f ca="1">IF(CF1541&lt;AR1539,IF(CF1541&lt;AR1537,IF(CF1541&lt;AR1536,10,20),IF(CF1541&lt;AR1538,30,40)),IF(CF1541&lt;AR1541,IF(CF1541&lt;AR1540,50,60),IF(CF1541&lt;AR1542,70,80)))+IF(CF1542&lt;AS1539,IF(CF1542&lt;AS1537,IF(CF1542&lt;AS1536,1,2),IF(CF1542&lt;AS1538,3,4)),IF(CF1542&lt;AS1541,IF(CF1542&lt;AS1540,5,6),IF(CF1542&lt;AS1542,7,8)))</f>
        <v>81</v>
      </c>
      <c r="CG1539" s="16">
        <f ca="1">IF(CG1541&lt;AR1539,IF(CG1541&lt;AR1537,IF(CG1541&lt;AR1536,10,20),IF(CG1541&lt;AR1538,30,40)),IF(CG1541&lt;AR1541,IF(CG1541&lt;AR1540,50,60),IF(CG1541&lt;AR1542,70,80)))+IF(CG1542&lt;AS1539,IF(CG1542&lt;AS1537,IF(CG1542&lt;AS1536,1,2),IF(CG1542&lt;AS1538,3,4)),IF(CG1542&lt;AS1541,IF(CG1542&lt;AS1540,5,6),IF(CG1542&lt;AS1542,7,8)))</f>
        <v>81</v>
      </c>
      <c r="CH1539" s="16">
        <f ca="1">IF(CH1541&lt;AR1539,IF(CH1541&lt;AR1537,IF(CH1541&lt;AR1536,10,20),IF(CH1541&lt;AR1538,30,40)),IF(CH1541&lt;AR1541,IF(CH1541&lt;AR1540,50,60),IF(CH1541&lt;AR1542,70,80)))+IF(CH1542&lt;AS1539,IF(CH1542&lt;AS1537,IF(CH1542&lt;AS1536,1,2),IF(CH1542&lt;AS1538,3,4)),IF(CH1542&lt;AS1541,IF(CH1542&lt;AS1540,5,6),IF(CH1542&lt;AS1542,7,8)))</f>
        <v>81</v>
      </c>
      <c r="CI1539" s="16">
        <f ca="1">IF(CI1541&lt;AR1539,IF(CI1541&lt;AR1537,IF(CI1541&lt;AR1536,10,20),IF(CI1541&lt;AR1538,30,40)),IF(CI1541&lt;AR1541,IF(CI1541&lt;AR1540,50,60),IF(CI1541&lt;AR1542,70,80)))+IF(CI1542&lt;AS1539,IF(CI1542&lt;AS1537,IF(CI1542&lt;AS1536,1,2),IF(CI1542&lt;AS1538,3,4)),IF(CI1542&lt;AS1541,IF(CI1542&lt;AS1540,5,6),IF(CI1542&lt;AS1542,7,8)))</f>
        <v>81</v>
      </c>
      <c r="CJ1539" s="16">
        <f ca="1">IF(CJ1541&lt;AR1539,IF(CJ1541&lt;AR1537,IF(CJ1541&lt;AR1536,10,20),IF(CJ1541&lt;AR1538,30,40)),IF(CJ1541&lt;AR1541,IF(CJ1541&lt;AR1540,50,60),IF(CJ1541&lt;AR1542,70,80)))+IF(CJ1542&lt;AS1539,IF(CJ1542&lt;AS1537,IF(CJ1542&lt;AS1536,1,2),IF(CJ1542&lt;AS1538,3,4)),IF(CJ1542&lt;AS1541,IF(CJ1542&lt;AS1540,5,6),IF(CJ1542&lt;AS1542,7,8)))</f>
        <v>81</v>
      </c>
      <c r="CK1539" s="16">
        <f ca="1">IF(CK1541&lt;AR1539,IF(CK1541&lt;AR1537,IF(CK1541&lt;AR1536,10,20),IF(CK1541&lt;AR1538,30,40)),IF(CK1541&lt;AR1541,IF(CK1541&lt;AR1540,50,60),IF(CK1541&lt;AR1542,70,80)))+IF(CK1542&lt;AS1539,IF(CK1542&lt;AS1537,IF(CK1542&lt;AS1536,1,2),IF(CK1542&lt;AS1538,3,4)),IF(CK1542&lt;AS1541,IF(CK1542&lt;AS1540,5,6),IF(CK1542&lt;AS1542,7,8)))</f>
        <v>81</v>
      </c>
      <c r="CL1539" s="16">
        <f ca="1">IF(CL1541&lt;AR1539,IF(CL1541&lt;AR1537,IF(CL1541&lt;AR1536,10,20),IF(CL1541&lt;AR1538,30,40)),IF(CL1541&lt;AR1541,IF(CL1541&lt;AR1540,50,60),IF(CL1541&lt;AR1542,70,80)))+IF(CL1542&lt;AS1539,IF(CL1542&lt;AS1537,IF(CL1542&lt;AS1536,1,2),IF(CL1542&lt;AS1538,3,4)),IF(CL1542&lt;AS1541,IF(CL1542&lt;AS1540,5,6),IF(CL1542&lt;AS1542,7,8)))</f>
        <v>81</v>
      </c>
      <c r="CM1539" s="16">
        <f ca="1">IF(CM1541&lt;AR1539,IF(CM1541&lt;AR1537,IF(CM1541&lt;AR1536,10,20),IF(CM1541&lt;AR1538,30,40)),IF(CM1541&lt;AR1541,IF(CM1541&lt;AR1540,50,60),IF(CM1541&lt;AR1542,70,80)))+IF(CM1542&lt;AS1539,IF(CM1542&lt;AS1537,IF(CM1542&lt;AS1536,1,2),IF(CM1542&lt;AS1538,3,4)),IF(CM1542&lt;AS1541,IF(CM1542&lt;AS1540,5,6),IF(CM1542&lt;AS1542,7,8)))</f>
        <v>81</v>
      </c>
      <c r="CN1539" s="16">
        <f ca="1">IF(CN1541&lt;AR1539,IF(CN1541&lt;AR1537,IF(CN1541&lt;AR1536,10,20),IF(CN1541&lt;AR1538,30,40)),IF(CN1541&lt;AR1541,IF(CN1541&lt;AR1540,50,60),IF(CN1541&lt;AR1542,70,80)))+IF(CN1542&lt;AS1539,IF(CN1542&lt;AS1537,IF(CN1542&lt;AS1536,1,2),IF(CN1542&lt;AS1538,3,4)),IF(CN1542&lt;AS1541,IF(CN1542&lt;AS1540,5,6),IF(CN1542&lt;AS1542,7,8)))</f>
        <v>81</v>
      </c>
      <c r="CO1539" s="16">
        <f ca="1">IF(CO1541&lt;AR1539,IF(CO1541&lt;AR1537,IF(CO1541&lt;AR1536,10,20),IF(CO1541&lt;AR1538,30,40)),IF(CO1541&lt;AR1541,IF(CO1541&lt;AR1540,50,60),IF(CO1541&lt;AR1542,70,80)))+IF(CO1542&lt;AS1539,IF(CO1542&lt;AS1537,IF(CO1542&lt;AS1536,1,2),IF(CO1542&lt;AS1538,3,4)),IF(CO1542&lt;AS1541,IF(CO1542&lt;AS1540,5,6),IF(CO1542&lt;AS1542,7,8)))</f>
        <v>81</v>
      </c>
      <c r="CP1539" s="16">
        <f ca="1">IF(CP1541&lt;AR1539,IF(CP1541&lt;AR1537,IF(CP1541&lt;AR1536,10,20),IF(CP1541&lt;AR1538,30,40)),IF(CP1541&lt;AR1541,IF(CP1541&lt;AR1540,50,60),IF(CP1541&lt;AR1542,70,80)))+IF(CP1542&lt;AS1539,IF(CP1542&lt;AS1537,IF(CP1542&lt;AS1536,1,2),IF(CP1542&lt;AS1538,3,4)),IF(CP1542&lt;AS1541,IF(CP1542&lt;AS1540,5,6),IF(CP1542&lt;AS1542,7,8)))</f>
        <v>81</v>
      </c>
      <c r="CQ1539" s="16">
        <f ca="1">IF(CQ1541&lt;AR1539,IF(CQ1541&lt;AR1537,IF(CQ1541&lt;AR1536,10,20),IF(CQ1541&lt;AR1538,30,40)),IF(CQ1541&lt;AR1541,IF(CQ1541&lt;AR1540,50,60),IF(CQ1541&lt;AR1542,70,80)))+IF(CQ1542&lt;AS1539,IF(CQ1542&lt;AS1537,IF(CQ1542&lt;AS1536,1,2),IF(CQ1542&lt;AS1538,3,4)),IF(CQ1542&lt;AS1541,IF(CQ1542&lt;AS1540,5,6),IF(CQ1542&lt;AS1542,7,8)))</f>
        <v>81</v>
      </c>
      <c r="CR1539" s="16">
        <f ca="1">IF(CR1541&lt;AR1539,IF(CR1541&lt;AR1537,IF(CR1541&lt;AR1536,10,20),IF(CR1541&lt;AR1538,30,40)),IF(CR1541&lt;AR1541,IF(CR1541&lt;AR1540,50,60),IF(CR1541&lt;AR1542,70,80)))+IF(CR1542&lt;AS1539,IF(CR1542&lt;AS1537,IF(CR1542&lt;AS1536,1,2),IF(CR1542&lt;AS1538,3,4)),IF(CR1542&lt;AS1541,IF(CR1542&lt;AS1540,5,6),IF(CR1542&lt;AS1542,7,8)))</f>
        <v>81</v>
      </c>
    </row>
    <row r="1540" spans="1:96" x14ac:dyDescent="0.35">
      <c r="A1540" s="23"/>
      <c r="B1540" s="38">
        <v>0.125</v>
      </c>
      <c r="C1540" s="49">
        <v>50</v>
      </c>
      <c r="D1540" s="26">
        <f ca="1">AE1527/AE1531</f>
        <v>0</v>
      </c>
      <c r="E1540" s="19">
        <f ca="1">COUNTIF(AU1537:CR1540,51)</f>
        <v>0</v>
      </c>
      <c r="F1540" s="19">
        <f ca="1">COUNTIF(AU1537:CR1540,52)</f>
        <v>0</v>
      </c>
      <c r="G1540" s="19">
        <f ca="1">COUNTIF(AU1537:CR1540,53)</f>
        <v>0</v>
      </c>
      <c r="H1540" s="19">
        <f ca="1">COUNTIF(AU1537:CR1540,54)</f>
        <v>0</v>
      </c>
      <c r="I1540" s="19">
        <f ca="1">COUNTIF(AU1537:CR1540,55)</f>
        <v>0</v>
      </c>
      <c r="J1540" s="19">
        <f ca="1">COUNTIF(AU1537:CR1540,56)</f>
        <v>0</v>
      </c>
      <c r="K1540" s="19">
        <f ca="1">COUNTIF(AU1537:CR1540,57)</f>
        <v>0</v>
      </c>
      <c r="L1540" s="19">
        <f ca="1">COUNTIF(AU1537:CR1540,58)</f>
        <v>0</v>
      </c>
      <c r="N1540" s="45">
        <f ca="1">ROUNDDOWN(E1540*$AK$19+RAND(),0)</f>
        <v>0</v>
      </c>
      <c r="O1540" s="45">
        <f ca="1">ROUNDDOWN(F1540*$AL$19+RAND(),0)</f>
        <v>0</v>
      </c>
      <c r="P1540" s="45">
        <f ca="1">ROUNDDOWN(G1540*$AM$19+RAND(),0)</f>
        <v>0</v>
      </c>
      <c r="Q1540" s="45">
        <f ca="1">ROUNDDOWN(H1540*$AN$19+RAND(),0)</f>
        <v>0</v>
      </c>
      <c r="R1540" s="45">
        <f ca="1">ROUNDDOWN(I1540*$AO$19+RAND(),0)</f>
        <v>0</v>
      </c>
      <c r="S1540" s="45">
        <f ca="1">ROUNDDOWN(J1540*$AP$19+RAND(),0)</f>
        <v>0</v>
      </c>
      <c r="T1540" s="45">
        <f ca="1">ROUNDDOWN(K1540*$AQ$19+RAND(),0)</f>
        <v>0</v>
      </c>
      <c r="U1540" s="45">
        <f ca="1">ROUNDDOWN(L1540*$AR$19+RAND(),0)</f>
        <v>0</v>
      </c>
      <c r="W1540" s="47">
        <f t="shared" ca="1" si="2980"/>
        <v>0</v>
      </c>
      <c r="X1540" s="47">
        <f t="shared" ca="1" si="2966"/>
        <v>0</v>
      </c>
      <c r="Y1540" s="47">
        <f t="shared" ca="1" si="2967"/>
        <v>0</v>
      </c>
      <c r="Z1540" s="47">
        <f t="shared" ca="1" si="2968"/>
        <v>0</v>
      </c>
      <c r="AA1540" s="47">
        <f t="shared" ca="1" si="2969"/>
        <v>0</v>
      </c>
      <c r="AB1540" s="47">
        <f t="shared" ca="1" si="2970"/>
        <v>0</v>
      </c>
      <c r="AC1540" s="47">
        <f t="shared" ca="1" si="2971"/>
        <v>0</v>
      </c>
      <c r="AD1540" s="47">
        <f t="shared" ca="1" si="2972"/>
        <v>0</v>
      </c>
      <c r="AE1540" s="21">
        <f t="shared" ca="1" si="2981"/>
        <v>0</v>
      </c>
      <c r="AH1540" s="48">
        <f t="shared" ca="1" si="2982"/>
        <v>0</v>
      </c>
      <c r="AI1540" s="48">
        <f t="shared" ca="1" si="2973"/>
        <v>0</v>
      </c>
      <c r="AJ1540" s="48">
        <f t="shared" ca="1" si="2974"/>
        <v>0</v>
      </c>
      <c r="AK1540" s="48">
        <f t="shared" ca="1" si="2975"/>
        <v>0</v>
      </c>
      <c r="AL1540" s="48">
        <f t="shared" ca="1" si="2976"/>
        <v>0</v>
      </c>
      <c r="AM1540" s="48">
        <f t="shared" ca="1" si="2977"/>
        <v>0</v>
      </c>
      <c r="AN1540" s="48">
        <f t="shared" ca="1" si="2978"/>
        <v>0</v>
      </c>
      <c r="AO1540" s="48">
        <f t="shared" ca="1" si="2979"/>
        <v>0</v>
      </c>
      <c r="AQ1540" s="1">
        <v>50</v>
      </c>
      <c r="AR1540" s="13">
        <f t="shared" ca="1" si="2983"/>
        <v>0</v>
      </c>
      <c r="AS1540" s="13">
        <f ca="1">AS1539+I1535</f>
        <v>1</v>
      </c>
      <c r="AT1540" s="8">
        <v>5</v>
      </c>
      <c r="AU1540" s="16">
        <f ca="1">IF(AU1543&lt;AR1539,IF(AU1543&lt;AR1537,IF(AU1543&lt;AR1536,10,20),IF(AU1543&lt;AR1538,30,40)),IF(AU1543&lt;AR1541,IF(AU1543&lt;AR1540,50,60),IF(AU1543&lt;AR1542,70,80)))+IF(AU1544&lt;AS1539,IF(AU1544&lt;AS1537,IF(AU1544&lt;AS1536,1,2),IF(AU1544&lt;AS1538,3,4)),IF(AU1544&lt;AS1541,IF(AU1544&lt;AS1540,5,6),IF(AU1544&lt;AS1542,7,8)))</f>
        <v>81</v>
      </c>
      <c r="AV1540" s="16">
        <f ca="1">IF(AV1543&lt;AR1539,IF(AV1543&lt;AR1537,IF(AV1543&lt;AR1536,10,20),IF(AV1543&lt;AR1538,30,40)),IF(AV1543&lt;AR1541,IF(AV1543&lt;AR1540,50,60),IF(AV1543&lt;AR1542,70,80)))+IF(AV1544&lt;AS1539,IF(AV1544&lt;AS1537,IF(AV1544&lt;AS1536,1,2),IF(AV1544&lt;AS1538,3,4)),IF(AV1544&lt;AS1541,IF(AV1544&lt;AS1540,5,6),IF(AV1544&lt;AS1542,7,8)))</f>
        <v>81</v>
      </c>
      <c r="AW1540" s="16">
        <f ca="1">IF(AW1543&lt;AR1539,IF(AW1543&lt;AR1537,IF(AW1543&lt;AR1536,10,20),IF(AW1543&lt;AR1538,30,40)),IF(AW1543&lt;AR1541,IF(AW1543&lt;AR1540,50,60),IF(AW1543&lt;AR1542,70,80)))+IF(AW1544&lt;AS1539,IF(AW1544&lt;AS1537,IF(AW1544&lt;AS1536,1,2),IF(AW1544&lt;AS1538,3,4)),IF(AW1544&lt;AS1541,IF(AW1544&lt;AS1540,5,6),IF(AW1544&lt;AS1542,7,8)))</f>
        <v>81</v>
      </c>
      <c r="AX1540" s="16">
        <f ca="1">IF(AX1543&lt;AR1539,IF(AX1543&lt;AR1537,IF(AX1543&lt;AR1536,10,20),IF(AX1543&lt;AR1538,30,40)),IF(AX1543&lt;AR1541,IF(AX1543&lt;AR1540,50,60),IF(AX1543&lt;AR1542,70,80)))+IF(AX1544&lt;AS1539,IF(AX1544&lt;AS1537,IF(AX1544&lt;AS1536,1,2),IF(AX1544&lt;AS1538,3,4)),IF(AX1544&lt;AS1541,IF(AX1544&lt;AS1540,5,6),IF(AX1544&lt;AS1542,7,8)))</f>
        <v>81</v>
      </c>
      <c r="AY1540" s="16">
        <f ca="1">IF(AY1543&lt;AR1539,IF(AY1543&lt;AR1537,IF(AY1543&lt;AR1536,10,20),IF(AY1543&lt;AR1538,30,40)),IF(AY1543&lt;AR1541,IF(AY1543&lt;AR1540,50,60),IF(AY1543&lt;AR1542,70,80)))+IF(AY1544&lt;AS1539,IF(AY1544&lt;AS1537,IF(AY1544&lt;AS1536,1,2),IF(AY1544&lt;AS1538,3,4)),IF(AY1544&lt;AS1541,IF(AY1544&lt;AS1540,5,6),IF(AY1544&lt;AS1542,7,8)))</f>
        <v>81</v>
      </c>
      <c r="AZ1540" s="16">
        <f ca="1">IF(AZ1543&lt;AR1539,IF(AZ1543&lt;AR1537,IF(AZ1543&lt;AR1536,10,20),IF(AZ1543&lt;AR1538,30,40)),IF(AZ1543&lt;AR1541,IF(AZ1543&lt;AR1540,50,60),IF(AZ1543&lt;AR1542,70,80)))+IF(AZ1544&lt;AS1539,IF(AZ1544&lt;AS1537,IF(AZ1544&lt;AS1536,1,2),IF(AZ1544&lt;AS1538,3,4)),IF(AZ1544&lt;AS1541,IF(AZ1544&lt;AS1540,5,6),IF(AZ1544&lt;AS1542,7,8)))</f>
        <v>81</v>
      </c>
      <c r="BA1540" s="16">
        <f ca="1">IF(BA1543&lt;AR1539,IF(BA1543&lt;AR1537,IF(BA1543&lt;AR1536,10,20),IF(BA1543&lt;AR1538,30,40)),IF(BA1543&lt;AR1541,IF(BA1543&lt;AR1540,50,60),IF(BA1543&lt;AR1542,70,80)))+IF(BA1544&lt;AS1539,IF(BA1544&lt;AS1537,IF(BA1544&lt;AS1536,1,2),IF(BA1544&lt;AS1538,3,4)),IF(BA1544&lt;AS1541,IF(BA1544&lt;AS1540,5,6),IF(BA1544&lt;AS1542,7,8)))</f>
        <v>81</v>
      </c>
      <c r="BB1540" s="16">
        <f ca="1">IF(BB1543&lt;AR1539,IF(BB1543&lt;AR1537,IF(BB1543&lt;AR1536,10,20),IF(BB1543&lt;AR1538,30,40)),IF(BB1543&lt;AR1541,IF(BB1543&lt;AR1540,50,60),IF(BB1543&lt;AR1542,70,80)))+IF(BB1544&lt;AS1539,IF(BB1544&lt;AS1537,IF(BB1544&lt;AS1536,1,2),IF(BB1544&lt;AS1538,3,4)),IF(BB1544&lt;AS1541,IF(BB1544&lt;AS1540,5,6),IF(BB1544&lt;AS1542,7,8)))</f>
        <v>81</v>
      </c>
      <c r="BC1540" s="16">
        <f ca="1">IF(BC1543&lt;AR1539,IF(BC1543&lt;AR1537,IF(BC1543&lt;AR1536,10,20),IF(BC1543&lt;AR1538,30,40)),IF(BC1543&lt;AR1541,IF(BC1543&lt;AR1540,50,60),IF(BC1543&lt;AR1542,70,80)))+IF(BC1544&lt;AS1539,IF(BC1544&lt;AS1537,IF(BC1544&lt;AS1536,1,2),IF(BC1544&lt;AS1538,3,4)),IF(BC1544&lt;AS1541,IF(BC1544&lt;AS1540,5,6),IF(BC1544&lt;AS1542,7,8)))</f>
        <v>81</v>
      </c>
      <c r="BD1540" s="16">
        <f ca="1">IF(BD1543&lt;AR1539,IF(BD1543&lt;AR1537,IF(BD1543&lt;AR1536,10,20),IF(BD1543&lt;AR1538,30,40)),IF(BD1543&lt;AR1541,IF(BD1543&lt;AR1540,50,60),IF(BD1543&lt;AR1542,70,80)))+IF(BD1544&lt;AS1539,IF(BD1544&lt;AS1537,IF(BD1544&lt;AS1536,1,2),IF(BD1544&lt;AS1538,3,4)),IF(BD1544&lt;AS1541,IF(BD1544&lt;AS1540,5,6),IF(BD1544&lt;AS1542,7,8)))</f>
        <v>81</v>
      </c>
      <c r="BE1540" s="16">
        <f ca="1">IF(BE1543&lt;AR1539,IF(BE1543&lt;AR1537,IF(BE1543&lt;AR1536,10,20),IF(BE1543&lt;AR1538,30,40)),IF(BE1543&lt;AR1541,IF(BE1543&lt;AR1540,50,60),IF(BE1543&lt;AR1542,70,80)))+IF(BE1544&lt;AS1539,IF(BE1544&lt;AS1537,IF(BE1544&lt;AS1536,1,2),IF(BE1544&lt;AS1538,3,4)),IF(BE1544&lt;AS1541,IF(BE1544&lt;AS1540,5,6),IF(BE1544&lt;AS1542,7,8)))</f>
        <v>81</v>
      </c>
      <c r="BF1540" s="16">
        <f ca="1">IF(BF1543&lt;AR1539,IF(BF1543&lt;AR1537,IF(BF1543&lt;AR1536,10,20),IF(BF1543&lt;AR1538,30,40)),IF(BF1543&lt;AR1541,IF(BF1543&lt;AR1540,50,60),IF(BF1543&lt;AR1542,70,80)))+IF(BF1544&lt;AS1539,IF(BF1544&lt;AS1537,IF(BF1544&lt;AS1536,1,2),IF(BF1544&lt;AS1538,3,4)),IF(BF1544&lt;AS1541,IF(BF1544&lt;AS1540,5,6),IF(BF1544&lt;AS1542,7,8)))</f>
        <v>81</v>
      </c>
      <c r="BG1540" s="16">
        <f ca="1">IF(BG1543&lt;AR1539,IF(BG1543&lt;AR1537,IF(BG1543&lt;AR1536,10,20),IF(BG1543&lt;AR1538,30,40)),IF(BG1543&lt;AR1541,IF(BG1543&lt;AR1540,50,60),IF(BG1543&lt;AR1542,70,80)))+IF(BG1544&lt;AS1539,IF(BG1544&lt;AS1537,IF(BG1544&lt;AS1536,1,2),IF(BG1544&lt;AS1538,3,4)),IF(BG1544&lt;AS1541,IF(BG1544&lt;AS1540,5,6),IF(BG1544&lt;AS1542,7,8)))</f>
        <v>81</v>
      </c>
      <c r="BH1540" s="16">
        <f ca="1">IF(BH1543&lt;AR1539,IF(BH1543&lt;AR1537,IF(BH1543&lt;AR1536,10,20),IF(BH1543&lt;AR1538,30,40)),IF(BH1543&lt;AR1541,IF(BH1543&lt;AR1540,50,60),IF(BH1543&lt;AR1542,70,80)))+IF(BH1544&lt;AS1539,IF(BH1544&lt;AS1537,IF(BH1544&lt;AS1536,1,2),IF(BH1544&lt;AS1538,3,4)),IF(BH1544&lt;AS1541,IF(BH1544&lt;AS1540,5,6),IF(BH1544&lt;AS1542,7,8)))</f>
        <v>81</v>
      </c>
      <c r="BI1540" s="16">
        <f ca="1">IF(BI1543&lt;AR1539,IF(BI1543&lt;AR1537,IF(BI1543&lt;AR1536,10,20),IF(BI1543&lt;AR1538,30,40)),IF(BI1543&lt;AR1541,IF(BI1543&lt;AR1540,50,60),IF(BI1543&lt;AR1542,70,80)))+IF(BI1544&lt;AS1539,IF(BI1544&lt;AS1537,IF(BI1544&lt;AS1536,1,2),IF(BI1544&lt;AS1538,3,4)),IF(BI1544&lt;AS1541,IF(BI1544&lt;AS1540,5,6),IF(BI1544&lt;AS1542,7,8)))</f>
        <v>81</v>
      </c>
      <c r="BJ1540" s="16">
        <f ca="1">IF(BJ1543&lt;AR1539,IF(BJ1543&lt;AR1537,IF(BJ1543&lt;AR1536,10,20),IF(BJ1543&lt;AR1538,30,40)),IF(BJ1543&lt;AR1541,IF(BJ1543&lt;AR1540,50,60),IF(BJ1543&lt;AR1542,70,80)))+IF(BJ1544&lt;AS1539,IF(BJ1544&lt;AS1537,IF(BJ1544&lt;AS1536,1,2),IF(BJ1544&lt;AS1538,3,4)),IF(BJ1544&lt;AS1541,IF(BJ1544&lt;AS1540,5,6),IF(BJ1544&lt;AS1542,7,8)))</f>
        <v>81</v>
      </c>
      <c r="BK1540" s="16">
        <f ca="1">IF(BK1543&lt;AR1539,IF(BK1543&lt;AR1537,IF(BK1543&lt;AR1536,10,20),IF(BK1543&lt;AR1538,30,40)),IF(BK1543&lt;AR1541,IF(BK1543&lt;AR1540,50,60),IF(BK1543&lt;AR1542,70,80)))+IF(BK1544&lt;AS1539,IF(BK1544&lt;AS1537,IF(BK1544&lt;AS1536,1,2),IF(BK1544&lt;AS1538,3,4)),IF(BK1544&lt;AS1541,IF(BK1544&lt;AS1540,5,6),IF(BK1544&lt;AS1542,7,8)))</f>
        <v>81</v>
      </c>
      <c r="BL1540" s="16">
        <f ca="1">IF(BL1543&lt;AR1539,IF(BL1543&lt;AR1537,IF(BL1543&lt;AR1536,10,20),IF(BL1543&lt;AR1538,30,40)),IF(BL1543&lt;AR1541,IF(BL1543&lt;AR1540,50,60),IF(BL1543&lt;AR1542,70,80)))+IF(BL1544&lt;AS1539,IF(BL1544&lt;AS1537,IF(BL1544&lt;AS1536,1,2),IF(BL1544&lt;AS1538,3,4)),IF(BL1544&lt;AS1541,IF(BL1544&lt;AS1540,5,6),IF(BL1544&lt;AS1542,7,8)))</f>
        <v>81</v>
      </c>
      <c r="BM1540" s="16">
        <f ca="1">IF(BM1543&lt;AR1539,IF(BM1543&lt;AR1537,IF(BM1543&lt;AR1536,10,20),IF(BM1543&lt;AR1538,30,40)),IF(BM1543&lt;AR1541,IF(BM1543&lt;AR1540,50,60),IF(BM1543&lt;AR1542,70,80)))+IF(BM1544&lt;AS1539,IF(BM1544&lt;AS1537,IF(BM1544&lt;AS1536,1,2),IF(BM1544&lt;AS1538,3,4)),IF(BM1544&lt;AS1541,IF(BM1544&lt;AS1540,5,6),IF(BM1544&lt;AS1542,7,8)))</f>
        <v>81</v>
      </c>
      <c r="BN1540" s="16">
        <f ca="1">IF(BN1543&lt;AR1539,IF(BN1543&lt;AR1537,IF(BN1543&lt;AR1536,10,20),IF(BN1543&lt;AR1538,30,40)),IF(BN1543&lt;AR1541,IF(BN1543&lt;AR1540,50,60),IF(BN1543&lt;AR1542,70,80)))+IF(BN1544&lt;AS1539,IF(BN1544&lt;AS1537,IF(BN1544&lt;AS1536,1,2),IF(BN1544&lt;AS1538,3,4)),IF(BN1544&lt;AS1541,IF(BN1544&lt;AS1540,5,6),IF(BN1544&lt;AS1542,7,8)))</f>
        <v>81</v>
      </c>
      <c r="BO1540" s="16">
        <f ca="1">IF(BO1543&lt;AR1539,IF(BO1543&lt;AR1537,IF(BO1543&lt;AR1536,10,20),IF(BO1543&lt;AR1538,30,40)),IF(BO1543&lt;AR1541,IF(BO1543&lt;AR1540,50,60),IF(BO1543&lt;AR1542,70,80)))+IF(BO1544&lt;AS1539,IF(BO1544&lt;AS1537,IF(BO1544&lt;AS1536,1,2),IF(BO1544&lt;AS1538,3,4)),IF(BO1544&lt;AS1541,IF(BO1544&lt;AS1540,5,6),IF(BO1544&lt;AS1542,7,8)))</f>
        <v>81</v>
      </c>
      <c r="BP1540" s="16">
        <f ca="1">IF(BP1543&lt;AR1539,IF(BP1543&lt;AR1537,IF(BP1543&lt;AR1536,10,20),IF(BP1543&lt;AR1538,30,40)),IF(BP1543&lt;AR1541,IF(BP1543&lt;AR1540,50,60),IF(BP1543&lt;AR1542,70,80)))+IF(BP1544&lt;AS1539,IF(BP1544&lt;AS1537,IF(BP1544&lt;AS1536,1,2),IF(BP1544&lt;AS1538,3,4)),IF(BP1544&lt;AS1541,IF(BP1544&lt;AS1540,5,6),IF(BP1544&lt;AS1542,7,8)))</f>
        <v>81</v>
      </c>
      <c r="BQ1540" s="16">
        <f ca="1">IF(BQ1543&lt;AR1539,IF(BQ1543&lt;AR1537,IF(BQ1543&lt;AR1536,10,20),IF(BQ1543&lt;AR1538,30,40)),IF(BQ1543&lt;AR1541,IF(BQ1543&lt;AR1540,50,60),IF(BQ1543&lt;AR1542,70,80)))+IF(BQ1544&lt;AS1539,IF(BQ1544&lt;AS1537,IF(BQ1544&lt;AS1536,1,2),IF(BQ1544&lt;AS1538,3,4)),IF(BQ1544&lt;AS1541,IF(BQ1544&lt;AS1540,5,6),IF(BQ1544&lt;AS1542,7,8)))</f>
        <v>81</v>
      </c>
      <c r="BR1540" s="16">
        <f ca="1">IF(BR1543&lt;AR1539,IF(BR1543&lt;AR1537,IF(BR1543&lt;AR1536,10,20),IF(BR1543&lt;AR1538,30,40)),IF(BR1543&lt;AR1541,IF(BR1543&lt;AR1540,50,60),IF(BR1543&lt;AR1542,70,80)))+IF(BR1544&lt;AS1539,IF(BR1544&lt;AS1537,IF(BR1544&lt;AS1536,1,2),IF(BR1544&lt;AS1538,3,4)),IF(BR1544&lt;AS1541,IF(BR1544&lt;AS1540,5,6),IF(BR1544&lt;AS1542,7,8)))</f>
        <v>81</v>
      </c>
      <c r="BS1540" s="16">
        <f ca="1">IF(BS1543&lt;AR1539,IF(BS1543&lt;AR1537,IF(BS1543&lt;AR1536,10,20),IF(BS1543&lt;AR1538,30,40)),IF(BS1543&lt;AR1541,IF(BS1543&lt;AR1540,50,60),IF(BS1543&lt;AR1542,70,80)))+IF(BS1544&lt;AS1539,IF(BS1544&lt;AS1537,IF(BS1544&lt;AS1536,1,2),IF(BS1544&lt;AS1538,3,4)),IF(BS1544&lt;AS1541,IF(BS1544&lt;AS1540,5,6),IF(BS1544&lt;AS1542,7,8)))</f>
        <v>81</v>
      </c>
      <c r="BT1540" s="16">
        <f ca="1">IF(BT1543&lt;AR1539,IF(BT1543&lt;AR1537,IF(BT1543&lt;AR1536,10,20),IF(BT1543&lt;AR1538,30,40)),IF(BT1543&lt;AR1541,IF(BT1543&lt;AR1540,50,60),IF(BT1543&lt;AR1542,70,80)))+IF(BT1544&lt;AS1539,IF(BT1544&lt;AS1537,IF(BT1544&lt;AS1536,1,2),IF(BT1544&lt;AS1538,3,4)),IF(BT1544&lt;AS1541,IF(BT1544&lt;AS1540,5,6),IF(BT1544&lt;AS1542,7,8)))</f>
        <v>81</v>
      </c>
      <c r="BU1540" s="16">
        <f ca="1">IF(BU1543&lt;AR1539,IF(BU1543&lt;AR1537,IF(BU1543&lt;AR1536,10,20),IF(BU1543&lt;AR1538,30,40)),IF(BU1543&lt;AR1541,IF(BU1543&lt;AR1540,50,60),IF(BU1543&lt;AR1542,70,80)))+IF(BU1544&lt;AS1539,IF(BU1544&lt;AS1537,IF(BU1544&lt;AS1536,1,2),IF(BU1544&lt;AS1538,3,4)),IF(BU1544&lt;AS1541,IF(BU1544&lt;AS1540,5,6),IF(BU1544&lt;AS1542,7,8)))</f>
        <v>81</v>
      </c>
      <c r="BV1540" s="16">
        <f ca="1">IF(BV1543&lt;AR1539,IF(BV1543&lt;AR1537,IF(BV1543&lt;AR1536,10,20),IF(BV1543&lt;AR1538,30,40)),IF(BV1543&lt;AR1541,IF(BV1543&lt;AR1540,50,60),IF(BV1543&lt;AR1542,70,80)))+IF(BV1544&lt;AS1539,IF(BV1544&lt;AS1537,IF(BV1544&lt;AS1536,1,2),IF(BV1544&lt;AS1538,3,4)),IF(BV1544&lt;AS1541,IF(BV1544&lt;AS1540,5,6),IF(BV1544&lt;AS1542,7,8)))</f>
        <v>81</v>
      </c>
      <c r="BW1540" s="16">
        <f ca="1">IF(BW1543&lt;AR1539,IF(BW1543&lt;AR1537,IF(BW1543&lt;AR1536,10,20),IF(BW1543&lt;AR1538,30,40)),IF(BW1543&lt;AR1541,IF(BW1543&lt;AR1540,50,60),IF(BW1543&lt;AR1542,70,80)))+IF(BW1544&lt;AS1539,IF(BW1544&lt;AS1537,IF(BW1544&lt;AS1536,1,2),IF(BW1544&lt;AS1538,3,4)),IF(BW1544&lt;AS1541,IF(BW1544&lt;AS1540,5,6),IF(BW1544&lt;AS1542,7,8)))</f>
        <v>81</v>
      </c>
      <c r="BX1540" s="16">
        <f ca="1">IF(BX1543&lt;AR1539,IF(BX1543&lt;AR1537,IF(BX1543&lt;AR1536,10,20),IF(BX1543&lt;AR1538,30,40)),IF(BX1543&lt;AR1541,IF(BX1543&lt;AR1540,50,60),IF(BX1543&lt;AR1542,70,80)))+IF(BX1544&lt;AS1539,IF(BX1544&lt;AS1537,IF(BX1544&lt;AS1536,1,2),IF(BX1544&lt;AS1538,3,4)),IF(BX1544&lt;AS1541,IF(BX1544&lt;AS1540,5,6),IF(BX1544&lt;AS1542,7,8)))</f>
        <v>81</v>
      </c>
      <c r="BY1540" s="16">
        <f ca="1">IF(BY1543&lt;AR1539,IF(BY1543&lt;AR1537,IF(BY1543&lt;AR1536,10,20),IF(BY1543&lt;AR1538,30,40)),IF(BY1543&lt;AR1541,IF(BY1543&lt;AR1540,50,60),IF(BY1543&lt;AR1542,70,80)))+IF(BY1544&lt;AS1539,IF(BY1544&lt;AS1537,IF(BY1544&lt;AS1536,1,2),IF(BY1544&lt;AS1538,3,4)),IF(BY1544&lt;AS1541,IF(BY1544&lt;AS1540,5,6),IF(BY1544&lt;AS1542,7,8)))</f>
        <v>81</v>
      </c>
      <c r="BZ1540" s="16">
        <f ca="1">IF(BZ1543&lt;AR1539,IF(BZ1543&lt;AR1537,IF(BZ1543&lt;AR1536,10,20),IF(BZ1543&lt;AR1538,30,40)),IF(BZ1543&lt;AR1541,IF(BZ1543&lt;AR1540,50,60),IF(BZ1543&lt;AR1542,70,80)))+IF(BZ1544&lt;AS1539,IF(BZ1544&lt;AS1537,IF(BZ1544&lt;AS1536,1,2),IF(BZ1544&lt;AS1538,3,4)),IF(BZ1544&lt;AS1541,IF(BZ1544&lt;AS1540,5,6),IF(BZ1544&lt;AS1542,7,8)))</f>
        <v>81</v>
      </c>
      <c r="CA1540" s="16">
        <f ca="1">IF(CA1543&lt;AR1539,IF(CA1543&lt;AR1537,IF(CA1543&lt;AR1536,10,20),IF(CA1543&lt;AR1538,30,40)),IF(CA1543&lt;AR1541,IF(CA1543&lt;AR1540,50,60),IF(CA1543&lt;AR1542,70,80)))+IF(CA1544&lt;AS1539,IF(CA1544&lt;AS1537,IF(CA1544&lt;AS1536,1,2),IF(CA1544&lt;AS1538,3,4)),IF(CA1544&lt;AS1541,IF(CA1544&lt;AS1540,5,6),IF(CA1544&lt;AS1542,7,8)))</f>
        <v>81</v>
      </c>
      <c r="CB1540" s="16">
        <f ca="1">IF(CB1543&lt;AR1539,IF(CB1543&lt;AR1537,IF(CB1543&lt;AR1536,10,20),IF(CB1543&lt;AR1538,30,40)),IF(CB1543&lt;AR1541,IF(CB1543&lt;AR1540,50,60),IF(CB1543&lt;AR1542,70,80)))+IF(CB1544&lt;AS1539,IF(CB1544&lt;AS1537,IF(CB1544&lt;AS1536,1,2),IF(CB1544&lt;AS1538,3,4)),IF(CB1544&lt;AS1541,IF(CB1544&lt;AS1540,5,6),IF(CB1544&lt;AS1542,7,8)))</f>
        <v>81</v>
      </c>
      <c r="CC1540" s="16">
        <f ca="1">IF(CC1543&lt;AR1539,IF(CC1543&lt;AR1537,IF(CC1543&lt;AR1536,10,20),IF(CC1543&lt;AR1538,30,40)),IF(CC1543&lt;AR1541,IF(CC1543&lt;AR1540,50,60),IF(CC1543&lt;AR1542,70,80)))+IF(CC1544&lt;AS1539,IF(CC1544&lt;AS1537,IF(CC1544&lt;AS1536,1,2),IF(CC1544&lt;AS1538,3,4)),IF(CC1544&lt;AS1541,IF(CC1544&lt;AS1540,5,6),IF(CC1544&lt;AS1542,7,8)))</f>
        <v>81</v>
      </c>
      <c r="CD1540" s="16">
        <f ca="1">IF(CD1543&lt;AR1539,IF(CD1543&lt;AR1537,IF(CD1543&lt;AR1536,10,20),IF(CD1543&lt;AR1538,30,40)),IF(CD1543&lt;AR1541,IF(CD1543&lt;AR1540,50,60),IF(CD1543&lt;AR1542,70,80)))+IF(CD1544&lt;AS1539,IF(CD1544&lt;AS1537,IF(CD1544&lt;AS1536,1,2),IF(CD1544&lt;AS1538,3,4)),IF(CD1544&lt;AS1541,IF(CD1544&lt;AS1540,5,6),IF(CD1544&lt;AS1542,7,8)))</f>
        <v>81</v>
      </c>
      <c r="CE1540" s="16">
        <f ca="1">IF(CE1543&lt;AR1539,IF(CE1543&lt;AR1537,IF(CE1543&lt;AR1536,10,20),IF(CE1543&lt;AR1538,30,40)),IF(CE1543&lt;AR1541,IF(CE1543&lt;AR1540,50,60),IF(CE1543&lt;AR1542,70,80)))+IF(CE1544&lt;AS1539,IF(CE1544&lt;AS1537,IF(CE1544&lt;AS1536,1,2),IF(CE1544&lt;AS1538,3,4)),IF(CE1544&lt;AS1541,IF(CE1544&lt;AS1540,5,6),IF(CE1544&lt;AS1542,7,8)))</f>
        <v>71</v>
      </c>
      <c r="CF1540" s="16">
        <f ca="1">IF(CF1543&lt;AR1539,IF(CF1543&lt;AR1537,IF(CF1543&lt;AR1536,10,20),IF(CF1543&lt;AR1538,30,40)),IF(CF1543&lt;AR1541,IF(CF1543&lt;AR1540,50,60),IF(CF1543&lt;AR1542,70,80)))+IF(CF1544&lt;AS1539,IF(CF1544&lt;AS1537,IF(CF1544&lt;AS1536,1,2),IF(CF1544&lt;AS1538,3,4)),IF(CF1544&lt;AS1541,IF(CF1544&lt;AS1540,5,6),IF(CF1544&lt;AS1542,7,8)))</f>
        <v>81</v>
      </c>
      <c r="CG1540" s="16">
        <f ca="1">IF(CG1543&lt;AR1539,IF(CG1543&lt;AR1537,IF(CG1543&lt;AR1536,10,20),IF(CG1543&lt;AR1538,30,40)),IF(CG1543&lt;AR1541,IF(CG1543&lt;AR1540,50,60),IF(CG1543&lt;AR1542,70,80)))+IF(CG1544&lt;AS1539,IF(CG1544&lt;AS1537,IF(CG1544&lt;AS1536,1,2),IF(CG1544&lt;AS1538,3,4)),IF(CG1544&lt;AS1541,IF(CG1544&lt;AS1540,5,6),IF(CG1544&lt;AS1542,7,8)))</f>
        <v>81</v>
      </c>
      <c r="CH1540" s="16">
        <f ca="1">IF(CH1543&lt;AR1539,IF(CH1543&lt;AR1537,IF(CH1543&lt;AR1536,10,20),IF(CH1543&lt;AR1538,30,40)),IF(CH1543&lt;AR1541,IF(CH1543&lt;AR1540,50,60),IF(CH1543&lt;AR1542,70,80)))+IF(CH1544&lt;AS1539,IF(CH1544&lt;AS1537,IF(CH1544&lt;AS1536,1,2),IF(CH1544&lt;AS1538,3,4)),IF(CH1544&lt;AS1541,IF(CH1544&lt;AS1540,5,6),IF(CH1544&lt;AS1542,7,8)))</f>
        <v>81</v>
      </c>
      <c r="CI1540" s="16">
        <f ca="1">IF(CI1543&lt;AR1539,IF(CI1543&lt;AR1537,IF(CI1543&lt;AR1536,10,20),IF(CI1543&lt;AR1538,30,40)),IF(CI1543&lt;AR1541,IF(CI1543&lt;AR1540,50,60),IF(CI1543&lt;AR1542,70,80)))+IF(CI1544&lt;AS1539,IF(CI1544&lt;AS1537,IF(CI1544&lt;AS1536,1,2),IF(CI1544&lt;AS1538,3,4)),IF(CI1544&lt;AS1541,IF(CI1544&lt;AS1540,5,6),IF(CI1544&lt;AS1542,7,8)))</f>
        <v>81</v>
      </c>
      <c r="CJ1540" s="16">
        <f ca="1">IF(CJ1543&lt;AR1539,IF(CJ1543&lt;AR1537,IF(CJ1543&lt;AR1536,10,20),IF(CJ1543&lt;AR1538,30,40)),IF(CJ1543&lt;AR1541,IF(CJ1543&lt;AR1540,50,60),IF(CJ1543&lt;AR1542,70,80)))+IF(CJ1544&lt;AS1539,IF(CJ1544&lt;AS1537,IF(CJ1544&lt;AS1536,1,2),IF(CJ1544&lt;AS1538,3,4)),IF(CJ1544&lt;AS1541,IF(CJ1544&lt;AS1540,5,6),IF(CJ1544&lt;AS1542,7,8)))</f>
        <v>81</v>
      </c>
      <c r="CK1540" s="16">
        <f ca="1">IF(CK1543&lt;AR1539,IF(CK1543&lt;AR1537,IF(CK1543&lt;AR1536,10,20),IF(CK1543&lt;AR1538,30,40)),IF(CK1543&lt;AR1541,IF(CK1543&lt;AR1540,50,60),IF(CK1543&lt;AR1542,70,80)))+IF(CK1544&lt;AS1539,IF(CK1544&lt;AS1537,IF(CK1544&lt;AS1536,1,2),IF(CK1544&lt;AS1538,3,4)),IF(CK1544&lt;AS1541,IF(CK1544&lt;AS1540,5,6),IF(CK1544&lt;AS1542,7,8)))</f>
        <v>81</v>
      </c>
      <c r="CL1540" s="16">
        <f ca="1">IF(CL1543&lt;AR1539,IF(CL1543&lt;AR1537,IF(CL1543&lt;AR1536,10,20),IF(CL1543&lt;AR1538,30,40)),IF(CL1543&lt;AR1541,IF(CL1543&lt;AR1540,50,60),IF(CL1543&lt;AR1542,70,80)))+IF(CL1544&lt;AS1539,IF(CL1544&lt;AS1537,IF(CL1544&lt;AS1536,1,2),IF(CL1544&lt;AS1538,3,4)),IF(CL1544&lt;AS1541,IF(CL1544&lt;AS1540,5,6),IF(CL1544&lt;AS1542,7,8)))</f>
        <v>81</v>
      </c>
      <c r="CM1540" s="16">
        <f ca="1">IF(CM1543&lt;AR1539,IF(CM1543&lt;AR1537,IF(CM1543&lt;AR1536,10,20),IF(CM1543&lt;AR1538,30,40)),IF(CM1543&lt;AR1541,IF(CM1543&lt;AR1540,50,60),IF(CM1543&lt;AR1542,70,80)))+IF(CM1544&lt;AS1539,IF(CM1544&lt;AS1537,IF(CM1544&lt;AS1536,1,2),IF(CM1544&lt;AS1538,3,4)),IF(CM1544&lt;AS1541,IF(CM1544&lt;AS1540,5,6),IF(CM1544&lt;AS1542,7,8)))</f>
        <v>81</v>
      </c>
      <c r="CN1540" s="16">
        <f ca="1">IF(CN1543&lt;AR1539,IF(CN1543&lt;AR1537,IF(CN1543&lt;AR1536,10,20),IF(CN1543&lt;AR1538,30,40)),IF(CN1543&lt;AR1541,IF(CN1543&lt;AR1540,50,60),IF(CN1543&lt;AR1542,70,80)))+IF(CN1544&lt;AS1539,IF(CN1544&lt;AS1537,IF(CN1544&lt;AS1536,1,2),IF(CN1544&lt;AS1538,3,4)),IF(CN1544&lt;AS1541,IF(CN1544&lt;AS1540,5,6),IF(CN1544&lt;AS1542,7,8)))</f>
        <v>81</v>
      </c>
      <c r="CO1540" s="16">
        <f ca="1">IF(CO1543&lt;AR1539,IF(CO1543&lt;AR1537,IF(CO1543&lt;AR1536,10,20),IF(CO1543&lt;AR1538,30,40)),IF(CO1543&lt;AR1541,IF(CO1543&lt;AR1540,50,60),IF(CO1543&lt;AR1542,70,80)))+IF(CO1544&lt;AS1539,IF(CO1544&lt;AS1537,IF(CO1544&lt;AS1536,1,2),IF(CO1544&lt;AS1538,3,4)),IF(CO1544&lt;AS1541,IF(CO1544&lt;AS1540,5,6),IF(CO1544&lt;AS1542,7,8)))</f>
        <v>81</v>
      </c>
      <c r="CP1540" s="16">
        <f ca="1">IF(CP1543&lt;AR1539,IF(CP1543&lt;AR1537,IF(CP1543&lt;AR1536,10,20),IF(CP1543&lt;AR1538,30,40)),IF(CP1543&lt;AR1541,IF(CP1543&lt;AR1540,50,60),IF(CP1543&lt;AR1542,70,80)))+IF(CP1544&lt;AS1539,IF(CP1544&lt;AS1537,IF(CP1544&lt;AS1536,1,2),IF(CP1544&lt;AS1538,3,4)),IF(CP1544&lt;AS1541,IF(CP1544&lt;AS1540,5,6),IF(CP1544&lt;AS1542,7,8)))</f>
        <v>81</v>
      </c>
      <c r="CQ1540" s="16">
        <f ca="1">IF(CQ1543&lt;AR1539,IF(CQ1543&lt;AR1537,IF(CQ1543&lt;AR1536,10,20),IF(CQ1543&lt;AR1538,30,40)),IF(CQ1543&lt;AR1541,IF(CQ1543&lt;AR1540,50,60),IF(CQ1543&lt;AR1542,70,80)))+IF(CQ1544&lt;AS1539,IF(CQ1544&lt;AS1537,IF(CQ1544&lt;AS1536,1,2),IF(CQ1544&lt;AS1538,3,4)),IF(CQ1544&lt;AS1541,IF(CQ1544&lt;AS1540,5,6),IF(CQ1544&lt;AS1542,7,8)))</f>
        <v>81</v>
      </c>
      <c r="CR1540" s="16">
        <f ca="1">IF(CR1543&lt;AR1539,IF(CR1543&lt;AR1537,IF(CR1543&lt;AR1536,10,20),IF(CR1543&lt;AR1538,30,40)),IF(CR1543&lt;AR1541,IF(CR1543&lt;AR1540,50,60),IF(CR1543&lt;AR1542,70,80)))+IF(CR1544&lt;AS1539,IF(CR1544&lt;AS1537,IF(CR1544&lt;AS1536,1,2),IF(CR1544&lt;AS1538,3,4)),IF(CR1544&lt;AS1541,IF(CR1544&lt;AS1540,5,6),IF(CR1544&lt;AS1542,7,8)))</f>
        <v>81</v>
      </c>
    </row>
    <row r="1541" spans="1:96" x14ac:dyDescent="0.35">
      <c r="A1541" s="23"/>
      <c r="B1541" s="39">
        <v>0.25</v>
      </c>
      <c r="C1541" s="49">
        <v>60</v>
      </c>
      <c r="D1541" s="26">
        <f ca="1">AE1528/AE1531</f>
        <v>0</v>
      </c>
      <c r="E1541" s="19">
        <f ca="1">COUNTIF(AU1537:CR1540,61)</f>
        <v>0</v>
      </c>
      <c r="F1541" s="19">
        <f ca="1">COUNTIF(AU1537:CR1540,62)</f>
        <v>0</v>
      </c>
      <c r="G1541" s="19">
        <f ca="1">COUNTIF(AU1537:CR1540,63)</f>
        <v>0</v>
      </c>
      <c r="H1541" s="19">
        <f ca="1">COUNTIF(AU1537:CR1540,64)</f>
        <v>0</v>
      </c>
      <c r="I1541" s="19">
        <f ca="1">COUNTIF(AU1537:CR1540,65)</f>
        <v>0</v>
      </c>
      <c r="J1541" s="19">
        <f ca="1">COUNTIF(AU1537:CR1540,66)</f>
        <v>0</v>
      </c>
      <c r="K1541" s="19">
        <f ca="1">COUNTIF(AU1537:CR1540,67)</f>
        <v>0</v>
      </c>
      <c r="L1541" s="19">
        <f ca="1">COUNTIF(AU1537:CR1540,68)</f>
        <v>0</v>
      </c>
      <c r="N1541" s="45">
        <f ca="1">ROUNDDOWN(E1541*$AK$20+RAND(),0)</f>
        <v>0</v>
      </c>
      <c r="O1541" s="45">
        <f ca="1">ROUNDDOWN(F1541*$AL$20+RAND(),0)</f>
        <v>0</v>
      </c>
      <c r="P1541" s="45">
        <f ca="1">ROUNDDOWN(G1541*$AM$20+RAND(),0)</f>
        <v>0</v>
      </c>
      <c r="Q1541" s="45">
        <f ca="1">ROUNDDOWN(H1541*$AN$20+RAND(),0)</f>
        <v>0</v>
      </c>
      <c r="R1541" s="45">
        <f ca="1">ROUNDDOWN(I1541*$AO$20+RAND(),0)</f>
        <v>0</v>
      </c>
      <c r="S1541" s="45">
        <f ca="1">ROUNDDOWN(J1541*$AP$20+RAND(),0)</f>
        <v>0</v>
      </c>
      <c r="T1541" s="45">
        <f ca="1">ROUNDDOWN(K1541*$AQ$20+RAND(),0)</f>
        <v>0</v>
      </c>
      <c r="U1541" s="45">
        <f ca="1">ROUNDDOWN(L1541*$AR$20+RAND(),0)</f>
        <v>0</v>
      </c>
      <c r="W1541" s="47">
        <f t="shared" ca="1" si="2980"/>
        <v>0</v>
      </c>
      <c r="X1541" s="47">
        <f t="shared" ca="1" si="2966"/>
        <v>0</v>
      </c>
      <c r="Y1541" s="47">
        <f t="shared" ca="1" si="2967"/>
        <v>0</v>
      </c>
      <c r="Z1541" s="47">
        <f t="shared" ca="1" si="2968"/>
        <v>0</v>
      </c>
      <c r="AA1541" s="47">
        <f t="shared" ca="1" si="2969"/>
        <v>0</v>
      </c>
      <c r="AB1541" s="47">
        <f t="shared" ca="1" si="2970"/>
        <v>0</v>
      </c>
      <c r="AC1541" s="47">
        <f t="shared" ca="1" si="2971"/>
        <v>0</v>
      </c>
      <c r="AD1541" s="47">
        <f t="shared" ca="1" si="2972"/>
        <v>0</v>
      </c>
      <c r="AE1541" s="21">
        <f t="shared" ca="1" si="2981"/>
        <v>0</v>
      </c>
      <c r="AH1541" s="48">
        <f t="shared" ca="1" si="2982"/>
        <v>0</v>
      </c>
      <c r="AI1541" s="48">
        <f t="shared" ca="1" si="2973"/>
        <v>0</v>
      </c>
      <c r="AJ1541" s="48">
        <f t="shared" ca="1" si="2974"/>
        <v>0</v>
      </c>
      <c r="AK1541" s="48">
        <f t="shared" ca="1" si="2975"/>
        <v>0</v>
      </c>
      <c r="AL1541" s="48">
        <f t="shared" ca="1" si="2976"/>
        <v>0</v>
      </c>
      <c r="AM1541" s="48">
        <f t="shared" ca="1" si="2977"/>
        <v>0</v>
      </c>
      <c r="AN1541" s="48">
        <f t="shared" ca="1" si="2978"/>
        <v>0</v>
      </c>
      <c r="AO1541" s="48">
        <f t="shared" ca="1" si="2979"/>
        <v>0</v>
      </c>
      <c r="AQ1541" s="1">
        <v>60</v>
      </c>
      <c r="AR1541" s="13">
        <f t="shared" ca="1" si="2983"/>
        <v>0</v>
      </c>
      <c r="AS1541" s="13">
        <f ca="1">AS1540+J1535</f>
        <v>1</v>
      </c>
      <c r="AT1541" s="8">
        <v>6</v>
      </c>
      <c r="AU1541" s="15">
        <f t="shared" ref="AU1541:CR1544" ca="1" si="2984">RAND()</f>
        <v>0.16361110101509835</v>
      </c>
      <c r="AV1541" s="15">
        <f t="shared" ca="1" si="2984"/>
        <v>0.21621045561408592</v>
      </c>
      <c r="AW1541" s="15">
        <f t="shared" ca="1" si="2984"/>
        <v>0.55787009516462605</v>
      </c>
      <c r="AX1541" s="15">
        <f t="shared" ca="1" si="2984"/>
        <v>0.50667731667667926</v>
      </c>
      <c r="AY1541" s="15">
        <f t="shared" ca="1" si="2984"/>
        <v>0.60769981467846079</v>
      </c>
      <c r="AZ1541" s="15">
        <f t="shared" ca="1" si="2984"/>
        <v>0.97429992761912132</v>
      </c>
      <c r="BA1541" s="15">
        <f t="shared" ca="1" si="2984"/>
        <v>0.53161502336818456</v>
      </c>
      <c r="BB1541" s="15">
        <f t="shared" ca="1" si="2984"/>
        <v>0.81431074996229469</v>
      </c>
      <c r="BC1541" s="15">
        <f t="shared" ca="1" si="2984"/>
        <v>0.63921884168340559</v>
      </c>
      <c r="BD1541" s="15">
        <f t="shared" ca="1" si="2984"/>
        <v>0.79347075042155057</v>
      </c>
      <c r="BE1541" s="15">
        <f t="shared" ca="1" si="2984"/>
        <v>0.99808546929107489</v>
      </c>
      <c r="BF1541" s="15">
        <f t="shared" ca="1" si="2984"/>
        <v>0.62002089330339383</v>
      </c>
      <c r="BG1541" s="15">
        <f t="shared" ca="1" si="2984"/>
        <v>0.50091739977234628</v>
      </c>
      <c r="BH1541" s="15">
        <f t="shared" ca="1" si="2984"/>
        <v>0.7552166961135911</v>
      </c>
      <c r="BI1541" s="15">
        <f t="shared" ca="1" si="2984"/>
        <v>0.30458483465316732</v>
      </c>
      <c r="BJ1541" s="15">
        <f t="shared" ca="1" si="2984"/>
        <v>0.83258977106710041</v>
      </c>
      <c r="BK1541" s="15">
        <f t="shared" ca="1" si="2984"/>
        <v>0.46108513547264374</v>
      </c>
      <c r="BL1541" s="15">
        <f t="shared" ca="1" si="2984"/>
        <v>0.1225677122220119</v>
      </c>
      <c r="BM1541" s="15">
        <f t="shared" ca="1" si="2984"/>
        <v>0.69480949330723241</v>
      </c>
      <c r="BN1541" s="15">
        <f t="shared" ca="1" si="2984"/>
        <v>0.7824937043646325</v>
      </c>
      <c r="BO1541" s="15">
        <f t="shared" ca="1" si="2984"/>
        <v>9.5353087854179175E-2</v>
      </c>
      <c r="BP1541" s="15">
        <f t="shared" ca="1" si="2984"/>
        <v>0.5869937912501072</v>
      </c>
      <c r="BQ1541" s="15">
        <f t="shared" ca="1" si="2984"/>
        <v>0.27791485527103343</v>
      </c>
      <c r="BR1541" s="15">
        <f t="shared" ca="1" si="2984"/>
        <v>0.24900713065554081</v>
      </c>
      <c r="BS1541" s="15">
        <f t="shared" ca="1" si="2984"/>
        <v>0.68520538937948872</v>
      </c>
      <c r="BT1541" s="15">
        <f t="shared" ca="1" si="2984"/>
        <v>0.92702911228174523</v>
      </c>
      <c r="BU1541" s="15">
        <f t="shared" ca="1" si="2984"/>
        <v>0.38885566164932217</v>
      </c>
      <c r="BV1541" s="15">
        <f t="shared" ca="1" si="2984"/>
        <v>0.78631628429365941</v>
      </c>
      <c r="BW1541" s="15">
        <f t="shared" ca="1" si="2984"/>
        <v>0.731986180759717</v>
      </c>
      <c r="BX1541" s="15">
        <f t="shared" ca="1" si="2984"/>
        <v>0.46840027149667018</v>
      </c>
      <c r="BY1541" s="15">
        <f t="shared" ca="1" si="2984"/>
        <v>0.4887637589429884</v>
      </c>
      <c r="BZ1541" s="15">
        <f t="shared" ca="1" si="2984"/>
        <v>0.56010905677565082</v>
      </c>
      <c r="CA1541" s="15">
        <f t="shared" ca="1" si="2984"/>
        <v>0.47059764313848307</v>
      </c>
      <c r="CB1541" s="15">
        <f t="shared" ca="1" si="2984"/>
        <v>0.92565581901650051</v>
      </c>
      <c r="CC1541" s="15">
        <f t="shared" ca="1" si="2984"/>
        <v>0.47720327742155688</v>
      </c>
      <c r="CD1541" s="15">
        <f t="shared" ca="1" si="2984"/>
        <v>0.77573558585659064</v>
      </c>
      <c r="CE1541" s="15">
        <f t="shared" ca="1" si="2984"/>
        <v>5.2407290609762125E-2</v>
      </c>
      <c r="CF1541" s="15">
        <f t="shared" ca="1" si="2984"/>
        <v>0.70233205926659248</v>
      </c>
      <c r="CG1541" s="15">
        <f t="shared" ca="1" si="2984"/>
        <v>0.69418604127404604</v>
      </c>
      <c r="CH1541" s="15">
        <f t="shared" ca="1" si="2984"/>
        <v>2.0315613464638282E-2</v>
      </c>
      <c r="CI1541" s="15">
        <f t="shared" ca="1" si="2984"/>
        <v>0.26518247732443956</v>
      </c>
      <c r="CJ1541" s="15">
        <f t="shared" ca="1" si="2984"/>
        <v>9.9641121145860101E-2</v>
      </c>
      <c r="CK1541" s="15">
        <f t="shared" ca="1" si="2984"/>
        <v>0.85993505925021951</v>
      </c>
      <c r="CL1541" s="15">
        <f t="shared" ca="1" si="2984"/>
        <v>0.74225784396337613</v>
      </c>
      <c r="CM1541" s="15">
        <f t="shared" ca="1" si="2984"/>
        <v>0.90346154176307225</v>
      </c>
      <c r="CN1541" s="15">
        <f t="shared" ca="1" si="2984"/>
        <v>0.2127645582280856</v>
      </c>
      <c r="CO1541" s="15">
        <f t="shared" ca="1" si="2984"/>
        <v>0.54069344261501373</v>
      </c>
      <c r="CP1541" s="15">
        <f t="shared" ca="1" si="2984"/>
        <v>0.98950647967518368</v>
      </c>
      <c r="CQ1541" s="15">
        <f t="shared" ca="1" si="2984"/>
        <v>0.45969369681339123</v>
      </c>
      <c r="CR1541" s="15">
        <f t="shared" ca="1" si="2984"/>
        <v>0.29164203602143013</v>
      </c>
    </row>
    <row r="1542" spans="1:96" x14ac:dyDescent="0.35">
      <c r="A1542" s="23"/>
      <c r="B1542" s="39">
        <v>0.5</v>
      </c>
      <c r="C1542" s="49">
        <v>70</v>
      </c>
      <c r="D1542" s="26">
        <f ca="1">AE1529/AE1531</f>
        <v>9.9502487562189053E-3</v>
      </c>
      <c r="E1542" s="19">
        <f ca="1">COUNTIF(AU1537:CR1540,71)</f>
        <v>2</v>
      </c>
      <c r="F1542" s="19">
        <f ca="1">COUNTIF(AU1537:CR1540,72)</f>
        <v>0</v>
      </c>
      <c r="G1542" s="19">
        <f ca="1">COUNTIF(AU1537:CR1540,73)</f>
        <v>0</v>
      </c>
      <c r="H1542" s="19">
        <f ca="1">COUNTIF(AU1537:CR1540,74)</f>
        <v>0</v>
      </c>
      <c r="I1542" s="19">
        <f ca="1">COUNTIF(AU1537:CR1540,75)</f>
        <v>0</v>
      </c>
      <c r="J1542" s="19">
        <f ca="1">COUNTIF(AU1537:CR1540,76)</f>
        <v>0</v>
      </c>
      <c r="K1542" s="19">
        <f ca="1">COUNTIF(AU1537:CR1540,77)</f>
        <v>0</v>
      </c>
      <c r="L1542" s="19">
        <f ca="1">COUNTIF(AU1537:CR1540,78)</f>
        <v>0</v>
      </c>
      <c r="N1542" s="45">
        <f ca="1">ROUNDDOWN(E1542*$AK$21+RAND(),0)</f>
        <v>0</v>
      </c>
      <c r="O1542" s="45">
        <f ca="1">ROUNDDOWN(F1542*$AL$21+RAND(),0)</f>
        <v>0</v>
      </c>
      <c r="P1542" s="45">
        <f ca="1">ROUNDDOWN(G1542*$AM$21+RAND(),0)</f>
        <v>0</v>
      </c>
      <c r="Q1542" s="45">
        <f ca="1">ROUNDDOWN(H1542*$AN$21+RAND(),0)</f>
        <v>0</v>
      </c>
      <c r="R1542" s="45">
        <f ca="1">ROUNDDOWN(I1542*$AO$21+RAND(),0)</f>
        <v>0</v>
      </c>
      <c r="S1542" s="45">
        <f ca="1">ROUNDDOWN(J1542*$AP$21+RAND(),0)</f>
        <v>0</v>
      </c>
      <c r="T1542" s="45">
        <f ca="1">ROUNDDOWN(K1542*$AQ$21+RAND(),0)</f>
        <v>0</v>
      </c>
      <c r="U1542" s="45">
        <f ca="1">ROUNDDOWN(L1542*$AR$21+RAND(),0)</f>
        <v>0</v>
      </c>
      <c r="W1542" s="47">
        <f t="shared" ca="1" si="2980"/>
        <v>0</v>
      </c>
      <c r="X1542" s="47">
        <f t="shared" ca="1" si="2966"/>
        <v>0</v>
      </c>
      <c r="Y1542" s="47">
        <f t="shared" ca="1" si="2967"/>
        <v>0</v>
      </c>
      <c r="Z1542" s="47">
        <f t="shared" ca="1" si="2968"/>
        <v>0</v>
      </c>
      <c r="AA1542" s="47">
        <f t="shared" ca="1" si="2969"/>
        <v>0</v>
      </c>
      <c r="AB1542" s="47">
        <f t="shared" ca="1" si="2970"/>
        <v>0</v>
      </c>
      <c r="AC1542" s="47">
        <f t="shared" ca="1" si="2971"/>
        <v>0</v>
      </c>
      <c r="AD1542" s="47">
        <f t="shared" ca="1" si="2972"/>
        <v>0</v>
      </c>
      <c r="AE1542" s="21">
        <f t="shared" ca="1" si="2981"/>
        <v>22</v>
      </c>
      <c r="AH1542" s="48">
        <f t="shared" ca="1" si="2982"/>
        <v>0</v>
      </c>
      <c r="AI1542" s="48">
        <f t="shared" ca="1" si="2973"/>
        <v>0</v>
      </c>
      <c r="AJ1542" s="48">
        <f t="shared" ca="1" si="2974"/>
        <v>0</v>
      </c>
      <c r="AK1542" s="48">
        <f t="shared" ca="1" si="2975"/>
        <v>0</v>
      </c>
      <c r="AL1542" s="48">
        <f t="shared" ca="1" si="2976"/>
        <v>0</v>
      </c>
      <c r="AM1542" s="48">
        <f t="shared" ca="1" si="2977"/>
        <v>0</v>
      </c>
      <c r="AN1542" s="48">
        <f t="shared" ca="1" si="2978"/>
        <v>0</v>
      </c>
      <c r="AO1542" s="48">
        <f t="shared" ca="1" si="2979"/>
        <v>0</v>
      </c>
      <c r="AQ1542" s="1">
        <v>70</v>
      </c>
      <c r="AR1542" s="13">
        <f t="shared" ca="1" si="2983"/>
        <v>9.9502487562189053E-3</v>
      </c>
      <c r="AS1542" s="13">
        <f ca="1">AS1541+K1535</f>
        <v>1</v>
      </c>
      <c r="AT1542" s="8">
        <v>7</v>
      </c>
      <c r="AU1542" s="17">
        <f t="shared" ca="1" si="2984"/>
        <v>0.77328929220543097</v>
      </c>
      <c r="AV1542" s="17">
        <f t="shared" ca="1" si="2984"/>
        <v>0.45907659249087807</v>
      </c>
      <c r="AW1542" s="17">
        <f t="shared" ca="1" si="2984"/>
        <v>0.49846261850009888</v>
      </c>
      <c r="AX1542" s="17">
        <f t="shared" ca="1" si="2984"/>
        <v>0.49167798560824361</v>
      </c>
      <c r="AY1542" s="17">
        <f t="shared" ca="1" si="2984"/>
        <v>4.7726440140854254E-2</v>
      </c>
      <c r="AZ1542" s="17">
        <f t="shared" ca="1" si="2984"/>
        <v>0.10802088836650936</v>
      </c>
      <c r="BA1542" s="17">
        <f t="shared" ca="1" si="2984"/>
        <v>0.21653712520470358</v>
      </c>
      <c r="BB1542" s="17">
        <f t="shared" ca="1" si="2984"/>
        <v>0.17859317119793983</v>
      </c>
      <c r="BC1542" s="17">
        <f t="shared" ca="1" si="2984"/>
        <v>0.57352479385305755</v>
      </c>
      <c r="BD1542" s="17">
        <f t="shared" ca="1" si="2984"/>
        <v>0.85276890315632936</v>
      </c>
      <c r="BE1542" s="17">
        <f t="shared" ca="1" si="2984"/>
        <v>0.61952551922489074</v>
      </c>
      <c r="BF1542" s="17">
        <f t="shared" ca="1" si="2984"/>
        <v>0.10069262917019506</v>
      </c>
      <c r="BG1542" s="17">
        <f t="shared" ca="1" si="2984"/>
        <v>0.24599202811025145</v>
      </c>
      <c r="BH1542" s="17">
        <f t="shared" ca="1" si="2984"/>
        <v>0.30542405792436655</v>
      </c>
      <c r="BI1542" s="17">
        <f t="shared" ca="1" si="2984"/>
        <v>0.93530427607478728</v>
      </c>
      <c r="BJ1542" s="17">
        <f t="shared" ca="1" si="2984"/>
        <v>0.76597380480611343</v>
      </c>
      <c r="BK1542" s="17">
        <f t="shared" ca="1" si="2984"/>
        <v>0.34331191316860998</v>
      </c>
      <c r="BL1542" s="17">
        <f t="shared" ca="1" si="2984"/>
        <v>0.79617735780118337</v>
      </c>
      <c r="BM1542" s="17">
        <f t="shared" ca="1" si="2984"/>
        <v>0.38514961032600847</v>
      </c>
      <c r="BN1542" s="17">
        <f t="shared" ca="1" si="2984"/>
        <v>0.75373251266376851</v>
      </c>
      <c r="BO1542" s="17">
        <f t="shared" ca="1" si="2984"/>
        <v>0.55888339632979367</v>
      </c>
      <c r="BP1542" s="17">
        <f t="shared" ca="1" si="2984"/>
        <v>0.11725366461396325</v>
      </c>
      <c r="BQ1542" s="17">
        <f t="shared" ca="1" si="2984"/>
        <v>8.0657121197572401E-2</v>
      </c>
      <c r="BR1542" s="17">
        <f t="shared" ca="1" si="2984"/>
        <v>0.64076959177277826</v>
      </c>
      <c r="BS1542" s="17">
        <f t="shared" ca="1" si="2984"/>
        <v>0.85583385478858642</v>
      </c>
      <c r="BT1542" s="17">
        <f t="shared" ca="1" si="2984"/>
        <v>0.55201825878832678</v>
      </c>
      <c r="BU1542" s="17">
        <f t="shared" ca="1" si="2984"/>
        <v>0.8708788477736561</v>
      </c>
      <c r="BV1542" s="17">
        <f t="shared" ca="1" si="2984"/>
        <v>0.84052922309241074</v>
      </c>
      <c r="BW1542" s="17">
        <f t="shared" ca="1" si="2984"/>
        <v>0.32496112084811735</v>
      </c>
      <c r="BX1542" s="17">
        <f t="shared" ca="1" si="2984"/>
        <v>0.4553612731545168</v>
      </c>
      <c r="BY1542" s="17">
        <f t="shared" ca="1" si="2984"/>
        <v>0.7633631221120466</v>
      </c>
      <c r="BZ1542" s="17">
        <f t="shared" ca="1" si="2984"/>
        <v>8.5398521334395183E-2</v>
      </c>
      <c r="CA1542" s="17">
        <f t="shared" ca="1" si="2984"/>
        <v>0.11955417754419762</v>
      </c>
      <c r="CB1542" s="17">
        <f t="shared" ca="1" si="2984"/>
        <v>7.8565152468474397E-2</v>
      </c>
      <c r="CC1542" s="17">
        <f t="shared" ca="1" si="2984"/>
        <v>0.54835542526881009</v>
      </c>
      <c r="CD1542" s="17">
        <f t="shared" ca="1" si="2984"/>
        <v>0.63628949861290163</v>
      </c>
      <c r="CE1542" s="17">
        <f t="shared" ca="1" si="2984"/>
        <v>0.6530093367383959</v>
      </c>
      <c r="CF1542" s="17">
        <f t="shared" ca="1" si="2984"/>
        <v>0.19411434611958933</v>
      </c>
      <c r="CG1542" s="17">
        <f t="shared" ca="1" si="2984"/>
        <v>0.86923093059813872</v>
      </c>
      <c r="CH1542" s="17">
        <f t="shared" ca="1" si="2984"/>
        <v>0.39040376868964199</v>
      </c>
      <c r="CI1542" s="17">
        <f t="shared" ca="1" si="2984"/>
        <v>0.76165911677995879</v>
      </c>
      <c r="CJ1542" s="17">
        <f t="shared" ca="1" si="2984"/>
        <v>0.40088543470457216</v>
      </c>
      <c r="CK1542" s="17">
        <f t="shared" ca="1" si="2984"/>
        <v>0.45758348054921383</v>
      </c>
      <c r="CL1542" s="17">
        <f t="shared" ca="1" si="2984"/>
        <v>0.9422215214283346</v>
      </c>
      <c r="CM1542" s="17">
        <f t="shared" ca="1" si="2984"/>
        <v>0.83331381052755904</v>
      </c>
      <c r="CN1542" s="17">
        <f t="shared" ca="1" si="2984"/>
        <v>0.36653485664938668</v>
      </c>
      <c r="CO1542" s="17">
        <f t="shared" ca="1" si="2984"/>
        <v>0.30359547014455601</v>
      </c>
      <c r="CP1542" s="17">
        <f t="shared" ca="1" si="2984"/>
        <v>5.7208598747943373E-2</v>
      </c>
      <c r="CQ1542" s="17">
        <f t="shared" ca="1" si="2984"/>
        <v>0.1903267252223807</v>
      </c>
      <c r="CR1542" s="17">
        <f t="shared" ca="1" si="2984"/>
        <v>0.24920967215962064</v>
      </c>
    </row>
    <row r="1543" spans="1:96" x14ac:dyDescent="0.35">
      <c r="A1543" s="23"/>
      <c r="B1543" s="39">
        <v>1</v>
      </c>
      <c r="C1543" s="49">
        <v>80</v>
      </c>
      <c r="D1543" s="26">
        <f ca="1">AE1530/AE1531</f>
        <v>0.99004975124378114</v>
      </c>
      <c r="E1543" s="19">
        <f ca="1">COUNTIF(AU1537:CR1540,81)</f>
        <v>197</v>
      </c>
      <c r="F1543" s="19">
        <f ca="1">COUNTIF(AU1537:CR1540,82)</f>
        <v>1</v>
      </c>
      <c r="G1543" s="19">
        <f ca="1">COUNTIF(AU1537:CR1540,83)</f>
        <v>0</v>
      </c>
      <c r="H1543" s="19">
        <f ca="1">COUNTIF(AU1537:CR1540,84)</f>
        <v>0</v>
      </c>
      <c r="I1543" s="19">
        <f ca="1">COUNTIF(AU1537:CR1540,85)</f>
        <v>0</v>
      </c>
      <c r="J1543" s="19">
        <f ca="1">COUNTIF(AU1537:CR1540,86)</f>
        <v>0</v>
      </c>
      <c r="K1543" s="19">
        <f ca="1">COUNTIF(AU1537:CR1540,87)</f>
        <v>0</v>
      </c>
      <c r="L1543" s="19">
        <f ca="1">COUNTIF(AU1537:CR1540,88)</f>
        <v>0</v>
      </c>
      <c r="N1543" s="45">
        <f ca="1">ROUNDDOWN(E1543*$AK$22+RAND(),0)</f>
        <v>88</v>
      </c>
      <c r="O1543" s="45">
        <f ca="1">ROUNDDOWN(F1543*$AL$22+RAND(),0)</f>
        <v>1</v>
      </c>
      <c r="P1543" s="45">
        <f ca="1">ROUNDDOWN(G1543*$AM$22+RAND(),0)</f>
        <v>0</v>
      </c>
      <c r="Q1543" s="45">
        <f ca="1">ROUNDDOWN(H1543*$AN$22+RAND(),0)</f>
        <v>0</v>
      </c>
      <c r="R1543" s="45">
        <f ca="1">ROUNDDOWN(I1543*$AO$22+RAND(),0)</f>
        <v>0</v>
      </c>
      <c r="S1543" s="45">
        <f ca="1">ROUNDDOWN(J1543*$AP$22+RAND(),0)</f>
        <v>0</v>
      </c>
      <c r="T1543" s="45">
        <f ca="1">ROUNDDOWN(K1543*$AQ$22+RAND(),0)</f>
        <v>0</v>
      </c>
      <c r="U1543" s="45">
        <f ca="1">ROUNDDOWN(L1543*$AR$22+RAND(),0)</f>
        <v>0</v>
      </c>
      <c r="W1543" s="47">
        <f t="shared" ca="1" si="2980"/>
        <v>44</v>
      </c>
      <c r="X1543" s="47">
        <f t="shared" ca="1" si="2966"/>
        <v>0</v>
      </c>
      <c r="Y1543" s="47">
        <f t="shared" ca="1" si="2967"/>
        <v>0</v>
      </c>
      <c r="Z1543" s="47">
        <f t="shared" ca="1" si="2968"/>
        <v>0</v>
      </c>
      <c r="AA1543" s="47">
        <f t="shared" ca="1" si="2969"/>
        <v>0</v>
      </c>
      <c r="AB1543" s="47">
        <f t="shared" ca="1" si="2970"/>
        <v>0</v>
      </c>
      <c r="AC1543" s="47">
        <f t="shared" ca="1" si="2971"/>
        <v>0</v>
      </c>
      <c r="AD1543" s="47">
        <f t="shared" ca="1" si="2972"/>
        <v>0</v>
      </c>
      <c r="AE1543" s="21">
        <f ca="1">((1-d)*SUM(W1543:AD1543)+d*SUM(W1542:AD1542))*E/B1543</f>
        <v>2189</v>
      </c>
      <c r="AH1543" s="48">
        <f t="shared" ca="1" si="2982"/>
        <v>44</v>
      </c>
      <c r="AI1543" s="48">
        <f t="shared" ca="1" si="2973"/>
        <v>1</v>
      </c>
      <c r="AJ1543" s="48">
        <f t="shared" ca="1" si="2974"/>
        <v>0</v>
      </c>
      <c r="AK1543" s="48">
        <f t="shared" ca="1" si="2975"/>
        <v>0</v>
      </c>
      <c r="AL1543" s="48">
        <f t="shared" ca="1" si="2976"/>
        <v>0</v>
      </c>
      <c r="AM1543" s="48">
        <f t="shared" ca="1" si="2977"/>
        <v>0</v>
      </c>
      <c r="AN1543" s="48">
        <f t="shared" ca="1" si="2978"/>
        <v>0</v>
      </c>
      <c r="AO1543" s="48">
        <f ca="1">U1543-AD1543</f>
        <v>0</v>
      </c>
      <c r="AP1543" s="20">
        <f ca="1">SUM(AH1536:AO1543)</f>
        <v>45</v>
      </c>
      <c r="AQ1543" s="1">
        <v>80</v>
      </c>
      <c r="AR1543" s="14">
        <f t="shared" ca="1" si="2983"/>
        <v>1</v>
      </c>
      <c r="AS1543" s="14">
        <f ca="1">AS1542+L1535</f>
        <v>1</v>
      </c>
      <c r="AT1543" s="8">
        <v>8</v>
      </c>
      <c r="AU1543" s="15">
        <f t="shared" ca="1" si="2984"/>
        <v>0.93120778107457258</v>
      </c>
      <c r="AV1543" s="15">
        <f t="shared" ca="1" si="2984"/>
        <v>0.47526382693236124</v>
      </c>
      <c r="AW1543" s="15">
        <f t="shared" ca="1" si="2984"/>
        <v>0.69797791650576479</v>
      </c>
      <c r="AX1543" s="15">
        <f t="shared" ca="1" si="2984"/>
        <v>0.87801919652109084</v>
      </c>
      <c r="AY1543" s="15">
        <f t="shared" ca="1" si="2984"/>
        <v>0.64677941571754083</v>
      </c>
      <c r="AZ1543" s="15">
        <f t="shared" ca="1" si="2984"/>
        <v>0.23285264183358523</v>
      </c>
      <c r="BA1543" s="15">
        <f t="shared" ca="1" si="2984"/>
        <v>0.58297508956970445</v>
      </c>
      <c r="BB1543" s="15">
        <f t="shared" ca="1" si="2984"/>
        <v>0.55107144042934064</v>
      </c>
      <c r="BC1543" s="15">
        <f t="shared" ca="1" si="2984"/>
        <v>9.3290819997051244E-2</v>
      </c>
      <c r="BD1543" s="15">
        <f t="shared" ca="1" si="2984"/>
        <v>0.40236762695070416</v>
      </c>
      <c r="BE1543" s="15">
        <f t="shared" ca="1" si="2984"/>
        <v>0.6801702676839283</v>
      </c>
      <c r="BF1543" s="15">
        <f t="shared" ca="1" si="2984"/>
        <v>0.83017564021414814</v>
      </c>
      <c r="BG1543" s="15">
        <f t="shared" ca="1" si="2984"/>
        <v>7.7530533847042227E-2</v>
      </c>
      <c r="BH1543" s="15">
        <f t="shared" ca="1" si="2984"/>
        <v>6.5217720877054797E-2</v>
      </c>
      <c r="BI1543" s="15">
        <f t="shared" ca="1" si="2984"/>
        <v>0.56424268112205633</v>
      </c>
      <c r="BJ1543" s="15">
        <f t="shared" ca="1" si="2984"/>
        <v>0.50014690919355576</v>
      </c>
      <c r="BK1543" s="15">
        <f t="shared" ca="1" si="2984"/>
        <v>0.12363633148219533</v>
      </c>
      <c r="BL1543" s="15">
        <f t="shared" ca="1" si="2984"/>
        <v>0.71842946553184395</v>
      </c>
      <c r="BM1543" s="15">
        <f t="shared" ca="1" si="2984"/>
        <v>0.79281976522259423</v>
      </c>
      <c r="BN1543" s="15">
        <f t="shared" ca="1" si="2984"/>
        <v>0.67331136984152162</v>
      </c>
      <c r="BO1543" s="15">
        <f t="shared" ca="1" si="2984"/>
        <v>0.97445086529396019</v>
      </c>
      <c r="BP1543" s="15">
        <f t="shared" ca="1" si="2984"/>
        <v>1.5820420267343205E-2</v>
      </c>
      <c r="BQ1543" s="15">
        <f t="shared" ca="1" si="2984"/>
        <v>4.2538032346874144E-2</v>
      </c>
      <c r="BR1543" s="15">
        <f t="shared" ca="1" si="2984"/>
        <v>0.60017303598115912</v>
      </c>
      <c r="BS1543" s="15">
        <f t="shared" ca="1" si="2984"/>
        <v>0.72616001172008593</v>
      </c>
      <c r="BT1543" s="15">
        <f t="shared" ca="1" si="2984"/>
        <v>0.53007645724938646</v>
      </c>
      <c r="BU1543" s="15">
        <f t="shared" ca="1" si="2984"/>
        <v>0.28730233691285534</v>
      </c>
      <c r="BV1543" s="15">
        <f t="shared" ca="1" si="2984"/>
        <v>1.3143277014356691E-2</v>
      </c>
      <c r="BW1543" s="15">
        <f t="shared" ca="1" si="2984"/>
        <v>0.58180104324366133</v>
      </c>
      <c r="BX1543" s="15">
        <f t="shared" ca="1" si="2984"/>
        <v>0.29638052490073596</v>
      </c>
      <c r="BY1543" s="15">
        <f t="shared" ca="1" si="2984"/>
        <v>0.11169190500119863</v>
      </c>
      <c r="BZ1543" s="15">
        <f t="shared" ca="1" si="2984"/>
        <v>0.43266420308459941</v>
      </c>
      <c r="CA1543" s="15">
        <f t="shared" ca="1" si="2984"/>
        <v>0.46998629838431261</v>
      </c>
      <c r="CB1543" s="15">
        <f t="shared" ca="1" si="2984"/>
        <v>0.34579719598901959</v>
      </c>
      <c r="CC1543" s="15">
        <f t="shared" ca="1" si="2984"/>
        <v>0.37264360704147426</v>
      </c>
      <c r="CD1543" s="15">
        <f t="shared" ca="1" si="2984"/>
        <v>0.99435452385850487</v>
      </c>
      <c r="CE1543" s="15">
        <f t="shared" ca="1" si="2984"/>
        <v>7.2534267946634534E-3</v>
      </c>
      <c r="CF1543" s="15">
        <f t="shared" ca="1" si="2984"/>
        <v>0.96672998249353193</v>
      </c>
      <c r="CG1543" s="15">
        <f t="shared" ca="1" si="2984"/>
        <v>0.80623126100859954</v>
      </c>
      <c r="CH1543" s="15">
        <f t="shared" ca="1" si="2984"/>
        <v>0.16251902945822716</v>
      </c>
      <c r="CI1543" s="15">
        <f t="shared" ca="1" si="2984"/>
        <v>0.93830585056665727</v>
      </c>
      <c r="CJ1543" s="15">
        <f t="shared" ca="1" si="2984"/>
        <v>0.65801882785162602</v>
      </c>
      <c r="CK1543" s="15">
        <f t="shared" ca="1" si="2984"/>
        <v>0.38510257297478045</v>
      </c>
      <c r="CL1543" s="15">
        <f t="shared" ca="1" si="2984"/>
        <v>0.46900473604316251</v>
      </c>
      <c r="CM1543" s="15">
        <f t="shared" ca="1" si="2984"/>
        <v>0.22984170105239232</v>
      </c>
      <c r="CN1543" s="15">
        <f t="shared" ca="1" si="2984"/>
        <v>0.52716730774107845</v>
      </c>
      <c r="CO1543" s="15">
        <f t="shared" ca="1" si="2984"/>
        <v>0.2026038610682297</v>
      </c>
      <c r="CP1543" s="15">
        <f t="shared" ca="1" si="2984"/>
        <v>0.78692236910921809</v>
      </c>
      <c r="CQ1543" s="15">
        <f t="shared" ca="1" si="2984"/>
        <v>8.7384498422118928E-2</v>
      </c>
      <c r="CR1543" s="15">
        <f t="shared" ca="1" si="2984"/>
        <v>0.28292060123206919</v>
      </c>
    </row>
    <row r="1544" spans="1:96" x14ac:dyDescent="0.35">
      <c r="A1544" s="23"/>
      <c r="D1544" s="5">
        <f ca="1">SUM(D1536:D1543)</f>
        <v>1</v>
      </c>
      <c r="M1544" s="20">
        <f ca="1">SUM(E1536:L1543)</f>
        <v>200</v>
      </c>
      <c r="V1544" s="20">
        <f ca="1">SUM(N1536:U1543)</f>
        <v>89</v>
      </c>
      <c r="AD1544" s="46">
        <f ca="1">SUM(W1536:AD1543)</f>
        <v>44</v>
      </c>
      <c r="AE1544" s="22">
        <f ca="1">SUM(AE1536:AE1543)</f>
        <v>2211</v>
      </c>
      <c r="AG1544" s="3" t="s">
        <v>3</v>
      </c>
      <c r="AH1544" s="21">
        <f ca="1">((1-d)*SUM(AH1536:AH1543)+d*SUM(AI1536:AI1543))*E/E1533</f>
        <v>280224</v>
      </c>
      <c r="AI1544" s="21">
        <f t="shared" ref="AI1544" ca="1" si="2985">((1-2*d)*SUM(AI1536:AI1543)+d*SUM(AH1536:AH1543)+d*SUM(AJ1536:AJ1543))*E/F1533</f>
        <v>3872</v>
      </c>
      <c r="AJ1544" s="21">
        <f t="shared" ref="AJ1544" ca="1" si="2986">((1-2*d)*SUM(AJ1536:AJ1543)+d*SUM(AI1536:AI1543)+d*SUM(AK1536:AK1543))*E/G1533</f>
        <v>8</v>
      </c>
      <c r="AK1544" s="21">
        <f t="shared" ref="AK1544" ca="1" si="2987">((1-2*d)*SUM(AK1536:AK1543)+d*SUM(AJ1536:AJ1543)+d*SUM(AL1536:AL1543))*E/H1533</f>
        <v>0</v>
      </c>
      <c r="AL1544" s="21">
        <f t="shared" ref="AL1544" ca="1" si="2988">((1-2*d)*SUM(AL1536:AL1543)+d*SUM(AK1536:AK1543)+d*SUM(AM1536:AM1543))*E/I1533</f>
        <v>0</v>
      </c>
      <c r="AM1544" s="21">
        <f t="shared" ref="AM1544" ca="1" si="2989">((1-2*d)*SUM(AM1536:AM1543)+d*SUM(AL1536:AL1543)+d*SUM(AN1536:AN1543))*E/J1533</f>
        <v>0</v>
      </c>
      <c r="AN1544" s="21">
        <f t="shared" ref="AN1544" ca="1" si="2990">((1-2*d)*SUM(AN1536:AN1543)+d*SUM(AM1536:AM1543)+d*SUM(AO1536:AO1543))*E/K1533</f>
        <v>0</v>
      </c>
      <c r="AO1544" s="21">
        <f ca="1">((1-d)*SUM(AO1536:AO1543)+d*SUM(AN1536:AN1543))*E/L1533</f>
        <v>0</v>
      </c>
      <c r="AP1544" s="22">
        <f ca="1">SUM(AH1544:AO1544)</f>
        <v>284104</v>
      </c>
      <c r="AU1544" s="17">
        <f t="shared" ca="1" si="2984"/>
        <v>0.54389049965393588</v>
      </c>
      <c r="AV1544" s="17">
        <f t="shared" ca="1" si="2984"/>
        <v>0.41783542785686711</v>
      </c>
      <c r="AW1544" s="17">
        <f t="shared" ca="1" si="2984"/>
        <v>0.95671870946705961</v>
      </c>
      <c r="AX1544" s="17">
        <f t="shared" ca="1" si="2984"/>
        <v>0.79515206616997358</v>
      </c>
      <c r="AY1544" s="17">
        <f t="shared" ca="1" si="2984"/>
        <v>0.51291998218927626</v>
      </c>
      <c r="AZ1544" s="17">
        <f t="shared" ca="1" si="2984"/>
        <v>0.30732803927702967</v>
      </c>
      <c r="BA1544" s="17">
        <f t="shared" ca="1" si="2984"/>
        <v>0.99641565618444616</v>
      </c>
      <c r="BB1544" s="17">
        <f t="shared" ca="1" si="2984"/>
        <v>0.72572326628440087</v>
      </c>
      <c r="BC1544" s="17">
        <f t="shared" ca="1" si="2984"/>
        <v>0.42806643481822637</v>
      </c>
      <c r="BD1544" s="17">
        <f t="shared" ca="1" si="2984"/>
        <v>0.3522424847928568</v>
      </c>
      <c r="BE1544" s="17">
        <f t="shared" ca="1" si="2984"/>
        <v>0.95423315798629249</v>
      </c>
      <c r="BF1544" s="17">
        <f t="shared" ca="1" si="2984"/>
        <v>0.1061007125476372</v>
      </c>
      <c r="BG1544" s="17">
        <f t="shared" ca="1" si="2984"/>
        <v>0.79047601505937815</v>
      </c>
      <c r="BH1544" s="17">
        <f t="shared" ca="1" si="2984"/>
        <v>0.60938467301057964</v>
      </c>
      <c r="BI1544" s="17">
        <f t="shared" ca="1" si="2984"/>
        <v>0.8587817266990182</v>
      </c>
      <c r="BJ1544" s="17">
        <f t="shared" ca="1" si="2984"/>
        <v>0.69019884998420256</v>
      </c>
      <c r="BK1544" s="17">
        <f t="shared" ca="1" si="2984"/>
        <v>6.9990634114551642E-2</v>
      </c>
      <c r="BL1544" s="17">
        <f t="shared" ca="1" si="2984"/>
        <v>0.17055116230390011</v>
      </c>
      <c r="BM1544" s="17">
        <f t="shared" ca="1" si="2984"/>
        <v>0.61037922141489021</v>
      </c>
      <c r="BN1544" s="17">
        <f t="shared" ca="1" si="2984"/>
        <v>2.5752839450392306E-2</v>
      </c>
      <c r="BO1544" s="17">
        <f t="shared" ca="1" si="2984"/>
        <v>0.70400495405956842</v>
      </c>
      <c r="BP1544" s="17">
        <f t="shared" ca="1" si="2984"/>
        <v>0.57446048001224836</v>
      </c>
      <c r="BQ1544" s="17">
        <f t="shared" ca="1" si="2984"/>
        <v>0.53971410335202341</v>
      </c>
      <c r="BR1544" s="17">
        <f t="shared" ca="1" si="2984"/>
        <v>0.52645872643530434</v>
      </c>
      <c r="BS1544" s="17">
        <f t="shared" ca="1" si="2984"/>
        <v>5.8509628526077107E-2</v>
      </c>
      <c r="BT1544" s="17">
        <f t="shared" ca="1" si="2984"/>
        <v>0.4688406255779386</v>
      </c>
      <c r="BU1544" s="17">
        <f t="shared" ca="1" si="2984"/>
        <v>0.43499831600704952</v>
      </c>
      <c r="BV1544" s="17">
        <f t="shared" ca="1" si="2984"/>
        <v>0.33996261608259259</v>
      </c>
      <c r="BW1544" s="17">
        <f t="shared" ca="1" si="2984"/>
        <v>0.79971876221202109</v>
      </c>
      <c r="BX1544" s="17">
        <f t="shared" ca="1" si="2984"/>
        <v>3.3896435613711251E-2</v>
      </c>
      <c r="BY1544" s="17">
        <f t="shared" ca="1" si="2984"/>
        <v>0.30960754346542929</v>
      </c>
      <c r="BZ1544" s="17">
        <f t="shared" ca="1" si="2984"/>
        <v>0.60781950859084466</v>
      </c>
      <c r="CA1544" s="17">
        <f t="shared" ca="1" si="2984"/>
        <v>0.66006545979655051</v>
      </c>
      <c r="CB1544" s="17">
        <f t="shared" ca="1" si="2984"/>
        <v>0.26457775216633939</v>
      </c>
      <c r="CC1544" s="17">
        <f t="shared" ca="1" si="2984"/>
        <v>0.54390256142138194</v>
      </c>
      <c r="CD1544" s="17">
        <f t="shared" ca="1" si="2984"/>
        <v>9.9362058903388339E-3</v>
      </c>
      <c r="CE1544" s="17">
        <f t="shared" ca="1" si="2984"/>
        <v>0.27980139622646694</v>
      </c>
      <c r="CF1544" s="17">
        <f t="shared" ca="1" si="2984"/>
        <v>0.17907598638201305</v>
      </c>
      <c r="CG1544" s="17">
        <f t="shared" ca="1" si="2984"/>
        <v>0.65645310968983384</v>
      </c>
      <c r="CH1544" s="17">
        <f t="shared" ca="1" si="2984"/>
        <v>0.88698986261939528</v>
      </c>
      <c r="CI1544" s="17">
        <f t="shared" ca="1" si="2984"/>
        <v>0.33023067354764313</v>
      </c>
      <c r="CJ1544" s="17">
        <f t="shared" ca="1" si="2984"/>
        <v>7.9242452684823439E-2</v>
      </c>
      <c r="CK1544" s="17">
        <f t="shared" ca="1" si="2984"/>
        <v>0.37947720151226483</v>
      </c>
      <c r="CL1544" s="17">
        <f t="shared" ca="1" si="2984"/>
        <v>0.2384029179647037</v>
      </c>
      <c r="CM1544" s="17">
        <f t="shared" ca="1" si="2984"/>
        <v>0.67285767888637316</v>
      </c>
      <c r="CN1544" s="17">
        <f t="shared" ca="1" si="2984"/>
        <v>0.67599841052939347</v>
      </c>
      <c r="CO1544" s="17">
        <f t="shared" ca="1" si="2984"/>
        <v>0.70365787148234316</v>
      </c>
      <c r="CP1544" s="17">
        <f t="shared" ca="1" si="2984"/>
        <v>0.44052613434203791</v>
      </c>
      <c r="CQ1544" s="17">
        <f t="shared" ca="1" si="2984"/>
        <v>0.17169298424635704</v>
      </c>
      <c r="CR1544" s="17">
        <f t="shared" ca="1" si="2984"/>
        <v>0.64450157098652361</v>
      </c>
    </row>
    <row r="1546" spans="1:96" x14ac:dyDescent="0.35">
      <c r="A1546" s="24" t="s">
        <v>12</v>
      </c>
      <c r="D1546" s="3" t="s">
        <v>3</v>
      </c>
      <c r="E1546" s="37">
        <v>7.8125E-3</v>
      </c>
      <c r="F1546" s="37">
        <v>1.5625E-2</v>
      </c>
      <c r="G1546" s="37">
        <v>3.125E-2</v>
      </c>
      <c r="H1546" s="37">
        <v>6.25E-2</v>
      </c>
      <c r="I1546" s="37">
        <v>0.125</v>
      </c>
      <c r="J1546" s="36">
        <v>0.25</v>
      </c>
      <c r="K1546" s="36">
        <v>0.5</v>
      </c>
      <c r="L1546" s="36">
        <v>1</v>
      </c>
      <c r="AT1546" s="3" t="s">
        <v>22</v>
      </c>
      <c r="AU1546" s="15">
        <f t="shared" ref="AU1546:BR1549" ca="1" si="2991">RAND()</f>
        <v>0.94344432968774539</v>
      </c>
      <c r="AV1546" s="15">
        <f t="shared" ca="1" si="2991"/>
        <v>0.83724534322471189</v>
      </c>
      <c r="AW1546" s="15">
        <f t="shared" ca="1" si="2991"/>
        <v>0.83622711038302466</v>
      </c>
      <c r="AX1546" s="15">
        <f t="shared" ca="1" si="2991"/>
        <v>0.40712449801181816</v>
      </c>
      <c r="AY1546" s="15">
        <f t="shared" ca="1" si="2991"/>
        <v>1.5126225286073214E-2</v>
      </c>
      <c r="AZ1546" s="15">
        <f t="shared" ca="1" si="2991"/>
        <v>2.3083112885172175E-2</v>
      </c>
      <c r="BA1546" s="15">
        <f t="shared" ca="1" si="2991"/>
        <v>0.1179353109166148</v>
      </c>
      <c r="BB1546" s="15">
        <f t="shared" ca="1" si="2991"/>
        <v>0.66210070973951551</v>
      </c>
      <c r="BC1546" s="15">
        <f t="shared" ca="1" si="2991"/>
        <v>0.31639211783963239</v>
      </c>
      <c r="BD1546" s="15">
        <f t="shared" ca="1" si="2991"/>
        <v>0.64273010957125298</v>
      </c>
      <c r="BE1546" s="15">
        <f t="shared" ca="1" si="2991"/>
        <v>0.72699568518335178</v>
      </c>
      <c r="BF1546" s="15">
        <f t="shared" ca="1" si="2991"/>
        <v>0.81498284453412095</v>
      </c>
      <c r="BG1546" s="15">
        <f t="shared" ca="1" si="2991"/>
        <v>0.52507621458698661</v>
      </c>
      <c r="BH1546" s="15">
        <f t="shared" ca="1" si="2991"/>
        <v>0.75941278300160042</v>
      </c>
      <c r="BI1546" s="15">
        <f t="shared" ca="1" si="2991"/>
        <v>0.15211295471534736</v>
      </c>
      <c r="BJ1546" s="15">
        <f t="shared" ca="1" si="2991"/>
        <v>0.63572968026919507</v>
      </c>
      <c r="BK1546" s="15">
        <f t="shared" ca="1" si="2991"/>
        <v>0.43046396922678831</v>
      </c>
      <c r="BL1546" s="15">
        <f t="shared" ca="1" si="2991"/>
        <v>0.88143471687700514</v>
      </c>
      <c r="BM1546" s="15">
        <f t="shared" ca="1" si="2991"/>
        <v>7.6494424416841622E-2</v>
      </c>
      <c r="BN1546" s="15">
        <f t="shared" ca="1" si="2991"/>
        <v>0.35622100334573903</v>
      </c>
      <c r="BO1546" s="15">
        <f t="shared" ca="1" si="2991"/>
        <v>8.3257543867118589E-2</v>
      </c>
      <c r="BP1546" s="15">
        <f t="shared" ca="1" si="2991"/>
        <v>0.61207775005780529</v>
      </c>
      <c r="BQ1546" s="15">
        <f t="shared" ca="1" si="2991"/>
        <v>4.7926058755360379E-2</v>
      </c>
      <c r="BR1546" s="15">
        <f t="shared" ca="1" si="2991"/>
        <v>0.84940588253302418</v>
      </c>
      <c r="BS1546" s="15">
        <f t="shared" ref="BS1546:CR1549" ca="1" si="2992">RAND()</f>
        <v>0.24795996482630522</v>
      </c>
      <c r="BT1546" s="15">
        <f t="shared" ca="1" si="2992"/>
        <v>0.64930751877487525</v>
      </c>
      <c r="BU1546" s="15">
        <f t="shared" ca="1" si="2992"/>
        <v>5.6819643028689581E-2</v>
      </c>
      <c r="BV1546" s="15">
        <f t="shared" ca="1" si="2992"/>
        <v>0.37674853946843523</v>
      </c>
      <c r="BW1546" s="15">
        <f t="shared" ca="1" si="2992"/>
        <v>0.73927200392707426</v>
      </c>
      <c r="BX1546" s="15">
        <f t="shared" ca="1" si="2992"/>
        <v>0.78141201145072459</v>
      </c>
      <c r="BY1546" s="15">
        <f t="shared" ca="1" si="2992"/>
        <v>0.85275089530536841</v>
      </c>
      <c r="BZ1546" s="15">
        <f t="shared" ca="1" si="2992"/>
        <v>0.7312588639627049</v>
      </c>
      <c r="CA1546" s="15">
        <f t="shared" ca="1" si="2992"/>
        <v>0.55984271325808899</v>
      </c>
      <c r="CB1546" s="15">
        <f t="shared" ca="1" si="2992"/>
        <v>0.21908284580835113</v>
      </c>
      <c r="CC1546" s="15">
        <f t="shared" ca="1" si="2992"/>
        <v>0.20159272988796983</v>
      </c>
      <c r="CD1546" s="15">
        <f t="shared" ca="1" si="2992"/>
        <v>0.65810106861276052</v>
      </c>
      <c r="CE1546" s="15">
        <f t="shared" ca="1" si="2992"/>
        <v>0.99193305649810992</v>
      </c>
      <c r="CF1546" s="15">
        <f t="shared" ca="1" si="2992"/>
        <v>0.43954557507370506</v>
      </c>
      <c r="CG1546" s="15">
        <f t="shared" ca="1" si="2992"/>
        <v>0.19061679232036677</v>
      </c>
      <c r="CH1546" s="15">
        <f t="shared" ca="1" si="2992"/>
        <v>0.24203083689160954</v>
      </c>
      <c r="CI1546" s="15">
        <f t="shared" ca="1" si="2992"/>
        <v>0.26574821423722139</v>
      </c>
      <c r="CJ1546" s="15">
        <f t="shared" ca="1" si="2992"/>
        <v>0.15648981370718018</v>
      </c>
      <c r="CK1546" s="15">
        <f t="shared" ca="1" si="2992"/>
        <v>0.27396143424383446</v>
      </c>
      <c r="CL1546" s="15">
        <f t="shared" ca="1" si="2992"/>
        <v>0.25064520785986955</v>
      </c>
      <c r="CM1546" s="15">
        <f t="shared" ca="1" si="2992"/>
        <v>0.12344571561853934</v>
      </c>
      <c r="CN1546" s="15">
        <f t="shared" ca="1" si="2992"/>
        <v>0.65998633073216917</v>
      </c>
      <c r="CO1546" s="15">
        <f t="shared" ca="1" si="2992"/>
        <v>0.30317919012196504</v>
      </c>
      <c r="CP1546" s="15">
        <f t="shared" ca="1" si="2992"/>
        <v>7.0653195882135034E-2</v>
      </c>
      <c r="CQ1546" s="15">
        <f t="shared" ca="1" si="2992"/>
        <v>0.25561777552040765</v>
      </c>
      <c r="CR1546" s="15">
        <f t="shared" ca="1" si="2992"/>
        <v>0.73792922656058135</v>
      </c>
    </row>
    <row r="1547" spans="1:96" x14ac:dyDescent="0.35">
      <c r="A1547" s="24">
        <f>A1534+1</f>
        <v>118</v>
      </c>
      <c r="E1547" s="43">
        <v>1</v>
      </c>
      <c r="F1547" s="43">
        <v>2</v>
      </c>
      <c r="G1547" s="43">
        <v>3</v>
      </c>
      <c r="H1547" s="43">
        <v>4</v>
      </c>
      <c r="I1547" s="43">
        <v>5</v>
      </c>
      <c r="J1547" s="43">
        <v>6</v>
      </c>
      <c r="K1547" s="43">
        <v>7</v>
      </c>
      <c r="L1547" s="43">
        <v>8</v>
      </c>
      <c r="AC1547" s="2"/>
      <c r="AR1547" s="9" t="s">
        <v>8</v>
      </c>
      <c r="AS1547" s="10"/>
      <c r="AU1547" s="17">
        <f t="shared" ca="1" si="2991"/>
        <v>0.85658905868967516</v>
      </c>
      <c r="AV1547" s="17">
        <f t="shared" ca="1" si="2991"/>
        <v>0.53071687200598172</v>
      </c>
      <c r="AW1547" s="17">
        <f t="shared" ca="1" si="2991"/>
        <v>0.53212560647250007</v>
      </c>
      <c r="AX1547" s="17">
        <f t="shared" ca="1" si="2991"/>
        <v>4.5094965749573612E-2</v>
      </c>
      <c r="AY1547" s="17">
        <f t="shared" ca="1" si="2991"/>
        <v>0.30013184891568068</v>
      </c>
      <c r="AZ1547" s="17">
        <f t="shared" ca="1" si="2991"/>
        <v>8.7405865205538946E-2</v>
      </c>
      <c r="BA1547" s="17">
        <f t="shared" ca="1" si="2991"/>
        <v>0.10317010582033015</v>
      </c>
      <c r="BB1547" s="17">
        <f t="shared" ca="1" si="2991"/>
        <v>0.16881164249793024</v>
      </c>
      <c r="BC1547" s="17">
        <f t="shared" ca="1" si="2991"/>
        <v>0.52940576270612894</v>
      </c>
      <c r="BD1547" s="17">
        <f t="shared" ca="1" si="2991"/>
        <v>0.12764400616985128</v>
      </c>
      <c r="BE1547" s="17">
        <f t="shared" ca="1" si="2991"/>
        <v>0.20263320498744597</v>
      </c>
      <c r="BF1547" s="17">
        <f t="shared" ca="1" si="2991"/>
        <v>6.0648796090040813E-2</v>
      </c>
      <c r="BG1547" s="17">
        <f t="shared" ca="1" si="2991"/>
        <v>0.68315429332087718</v>
      </c>
      <c r="BH1547" s="17">
        <f t="shared" ca="1" si="2991"/>
        <v>0.36962361582851533</v>
      </c>
      <c r="BI1547" s="17">
        <f t="shared" ca="1" si="2991"/>
        <v>0.27796108569999489</v>
      </c>
      <c r="BJ1547" s="17">
        <f t="shared" ca="1" si="2991"/>
        <v>0.47618893912593496</v>
      </c>
      <c r="BK1547" s="17">
        <f t="shared" ca="1" si="2991"/>
        <v>6.6783118203559089E-2</v>
      </c>
      <c r="BL1547" s="17">
        <f t="shared" ca="1" si="2991"/>
        <v>0.68947744297021119</v>
      </c>
      <c r="BM1547" s="17">
        <f t="shared" ca="1" si="2991"/>
        <v>0.97580871326661511</v>
      </c>
      <c r="BN1547" s="17">
        <f t="shared" ca="1" si="2991"/>
        <v>0.59013801602102767</v>
      </c>
      <c r="BO1547" s="17">
        <f t="shared" ca="1" si="2991"/>
        <v>0.90072114700715344</v>
      </c>
      <c r="BP1547" s="17">
        <f t="shared" ca="1" si="2991"/>
        <v>0.92115599238974266</v>
      </c>
      <c r="BQ1547" s="17">
        <f t="shared" ca="1" si="2991"/>
        <v>0.1976782696678363</v>
      </c>
      <c r="BR1547" s="17">
        <f t="shared" ca="1" si="2991"/>
        <v>0.52090676762501109</v>
      </c>
      <c r="BS1547" s="17">
        <f t="shared" ca="1" si="2992"/>
        <v>0.59209838449178209</v>
      </c>
      <c r="BT1547" s="17">
        <f t="shared" ca="1" si="2992"/>
        <v>0.47346430534875261</v>
      </c>
      <c r="BU1547" s="17">
        <f t="shared" ca="1" si="2992"/>
        <v>0.33883569727856866</v>
      </c>
      <c r="BV1547" s="17">
        <f t="shared" ca="1" si="2992"/>
        <v>0.61394971392285702</v>
      </c>
      <c r="BW1547" s="17">
        <f t="shared" ca="1" si="2992"/>
        <v>0.67080436558903134</v>
      </c>
      <c r="BX1547" s="17">
        <f t="shared" ca="1" si="2992"/>
        <v>0.22669569809097967</v>
      </c>
      <c r="BY1547" s="17">
        <f t="shared" ca="1" si="2992"/>
        <v>0.72065153307006324</v>
      </c>
      <c r="BZ1547" s="17">
        <f t="shared" ca="1" si="2992"/>
        <v>0.69907815994606815</v>
      </c>
      <c r="CA1547" s="17">
        <f t="shared" ca="1" si="2992"/>
        <v>2.7144621750076814E-2</v>
      </c>
      <c r="CB1547" s="17">
        <f t="shared" ca="1" si="2992"/>
        <v>4.8767162009425991E-2</v>
      </c>
      <c r="CC1547" s="17">
        <f t="shared" ca="1" si="2992"/>
        <v>0.19078582307926217</v>
      </c>
      <c r="CD1547" s="17">
        <f t="shared" ca="1" si="2992"/>
        <v>0.39683501777307839</v>
      </c>
      <c r="CE1547" s="17">
        <f t="shared" ca="1" si="2992"/>
        <v>0.37195935193836538</v>
      </c>
      <c r="CF1547" s="17">
        <f t="shared" ca="1" si="2992"/>
        <v>0.89066408423723631</v>
      </c>
      <c r="CG1547" s="17">
        <f t="shared" ca="1" si="2992"/>
        <v>6.4490231537080334E-2</v>
      </c>
      <c r="CH1547" s="17">
        <f t="shared" ca="1" si="2992"/>
        <v>0.58547477797547409</v>
      </c>
      <c r="CI1547" s="17">
        <f t="shared" ca="1" si="2992"/>
        <v>0.90193375220162919</v>
      </c>
      <c r="CJ1547" s="17">
        <f t="shared" ca="1" si="2992"/>
        <v>0.8416223201398364</v>
      </c>
      <c r="CK1547" s="17">
        <f t="shared" ca="1" si="2992"/>
        <v>0.42718879222718187</v>
      </c>
      <c r="CL1547" s="17">
        <f t="shared" ca="1" si="2992"/>
        <v>0.94146899721697175</v>
      </c>
      <c r="CM1547" s="17">
        <f t="shared" ca="1" si="2992"/>
        <v>0.59667377286042156</v>
      </c>
      <c r="CN1547" s="17">
        <f t="shared" ca="1" si="2992"/>
        <v>0.81673099607895194</v>
      </c>
      <c r="CO1547" s="17">
        <f t="shared" ca="1" si="2992"/>
        <v>4.1306397349484936E-2</v>
      </c>
      <c r="CP1547" s="17">
        <f t="shared" ca="1" si="2992"/>
        <v>0.19319614477257074</v>
      </c>
      <c r="CQ1547" s="17">
        <f t="shared" ca="1" si="2992"/>
        <v>0.72846806754371451</v>
      </c>
      <c r="CR1547" s="17">
        <f t="shared" ca="1" si="2992"/>
        <v>0.42270125109304357</v>
      </c>
    </row>
    <row r="1548" spans="1:96" x14ac:dyDescent="0.35">
      <c r="A1548" s="23"/>
      <c r="B1548" s="2" t="s">
        <v>2</v>
      </c>
      <c r="D1548" s="25" t="s">
        <v>7</v>
      </c>
      <c r="E1548" s="27">
        <f ca="1">AH1544/AP1544</f>
        <v>0.98634302931320927</v>
      </c>
      <c r="F1548" s="27">
        <f ca="1">AI1544/AP1544</f>
        <v>1.3628811984343762E-2</v>
      </c>
      <c r="G1548" s="27">
        <f ca="1">AJ1544/AP1544</f>
        <v>2.8158702446991244E-5</v>
      </c>
      <c r="H1548" s="27">
        <f ca="1">AK1544/AP1544</f>
        <v>0</v>
      </c>
      <c r="I1548" s="27">
        <f ca="1">AL1544/AP1544</f>
        <v>0</v>
      </c>
      <c r="J1548" s="27">
        <f ca="1">AM1544/AP1544</f>
        <v>0</v>
      </c>
      <c r="K1548" s="27">
        <f ca="1">AN1544/AP1544</f>
        <v>0</v>
      </c>
      <c r="L1548" s="27">
        <f ca="1">AO1544/AP1544</f>
        <v>0</v>
      </c>
      <c r="M1548" s="18">
        <f ca="1">SUM(E1548:L1548)</f>
        <v>1</v>
      </c>
      <c r="N1548" s="1" t="s">
        <v>9</v>
      </c>
      <c r="W1548" s="1" t="s">
        <v>10</v>
      </c>
      <c r="AE1548" s="2" t="s">
        <v>2</v>
      </c>
      <c r="AH1548" s="1" t="s">
        <v>11</v>
      </c>
      <c r="AR1548" s="44" t="s">
        <v>2</v>
      </c>
      <c r="AS1548" s="44" t="s">
        <v>3</v>
      </c>
      <c r="AU1548" s="15">
        <f t="shared" ca="1" si="2991"/>
        <v>0.53639120027336751</v>
      </c>
      <c r="AV1548" s="15">
        <f t="shared" ca="1" si="2991"/>
        <v>1.866973040023201E-2</v>
      </c>
      <c r="AW1548" s="15">
        <f t="shared" ca="1" si="2991"/>
        <v>0.35682396469129973</v>
      </c>
      <c r="AX1548" s="15">
        <f t="shared" ca="1" si="2991"/>
        <v>0.74350317882009354</v>
      </c>
      <c r="AY1548" s="15">
        <f t="shared" ca="1" si="2991"/>
        <v>0.54213392990411224</v>
      </c>
      <c r="AZ1548" s="15">
        <f t="shared" ca="1" si="2991"/>
        <v>0.21636225829410272</v>
      </c>
      <c r="BA1548" s="15">
        <f t="shared" ca="1" si="2991"/>
        <v>0.41174987314978762</v>
      </c>
      <c r="BB1548" s="15">
        <f t="shared" ca="1" si="2991"/>
        <v>0.71637245717070686</v>
      </c>
      <c r="BC1548" s="15">
        <f t="shared" ca="1" si="2991"/>
        <v>0.59178277615602048</v>
      </c>
      <c r="BD1548" s="15">
        <f t="shared" ca="1" si="2991"/>
        <v>0.94982812101479752</v>
      </c>
      <c r="BE1548" s="15">
        <f t="shared" ca="1" si="2991"/>
        <v>0.63545019446469198</v>
      </c>
      <c r="BF1548" s="15">
        <f t="shared" ca="1" si="2991"/>
        <v>0.39661427586616671</v>
      </c>
      <c r="BG1548" s="15">
        <f t="shared" ca="1" si="2991"/>
        <v>0.86012823018811169</v>
      </c>
      <c r="BH1548" s="15">
        <f t="shared" ca="1" si="2991"/>
        <v>5.7006680741456761E-2</v>
      </c>
      <c r="BI1548" s="15">
        <f t="shared" ca="1" si="2991"/>
        <v>0.33375200895829737</v>
      </c>
      <c r="BJ1548" s="15">
        <f t="shared" ca="1" si="2991"/>
        <v>0.7886314306380473</v>
      </c>
      <c r="BK1548" s="15">
        <f t="shared" ca="1" si="2991"/>
        <v>0.10416606534159545</v>
      </c>
      <c r="BL1548" s="15">
        <f t="shared" ca="1" si="2991"/>
        <v>7.6828715569082884E-2</v>
      </c>
      <c r="BM1548" s="15">
        <f t="shared" ca="1" si="2991"/>
        <v>0.6790514950476606</v>
      </c>
      <c r="BN1548" s="15">
        <f t="shared" ca="1" si="2991"/>
        <v>0.78290096115423446</v>
      </c>
      <c r="BO1548" s="15">
        <f t="shared" ca="1" si="2991"/>
        <v>0.74972891411027587</v>
      </c>
      <c r="BP1548" s="15">
        <f t="shared" ca="1" si="2991"/>
        <v>0.50213469836019198</v>
      </c>
      <c r="BQ1548" s="15">
        <f t="shared" ca="1" si="2991"/>
        <v>0.65718560281311922</v>
      </c>
      <c r="BR1548" s="15">
        <f t="shared" ca="1" si="2991"/>
        <v>0.40063419022775837</v>
      </c>
      <c r="BS1548" s="15">
        <f t="shared" ca="1" si="2992"/>
        <v>0.43883274214788803</v>
      </c>
      <c r="BT1548" s="15">
        <f t="shared" ca="1" si="2992"/>
        <v>0.2941804576180439</v>
      </c>
      <c r="BU1548" s="15">
        <f t="shared" ca="1" si="2992"/>
        <v>6.0296663892460023E-2</v>
      </c>
      <c r="BV1548" s="15">
        <f t="shared" ca="1" si="2992"/>
        <v>0.66670706711045036</v>
      </c>
      <c r="BW1548" s="15">
        <f t="shared" ca="1" si="2992"/>
        <v>0.62787398334739886</v>
      </c>
      <c r="BX1548" s="15">
        <f t="shared" ca="1" si="2992"/>
        <v>0.26432956782567507</v>
      </c>
      <c r="BY1548" s="15">
        <f t="shared" ca="1" si="2992"/>
        <v>0.4765410308856004</v>
      </c>
      <c r="BZ1548" s="15">
        <f t="shared" ca="1" si="2992"/>
        <v>0.38890035969046555</v>
      </c>
      <c r="CA1548" s="15">
        <f t="shared" ca="1" si="2992"/>
        <v>0.93988662073784768</v>
      </c>
      <c r="CB1548" s="15">
        <f t="shared" ca="1" si="2992"/>
        <v>0.75471122889234488</v>
      </c>
      <c r="CC1548" s="15">
        <f t="shared" ca="1" si="2992"/>
        <v>8.9554153095249389E-2</v>
      </c>
      <c r="CD1548" s="15">
        <f t="shared" ca="1" si="2992"/>
        <v>0.81709776883343777</v>
      </c>
      <c r="CE1548" s="15">
        <f t="shared" ca="1" si="2992"/>
        <v>0.25920585584528111</v>
      </c>
      <c r="CF1548" s="15">
        <f t="shared" ca="1" si="2992"/>
        <v>0.23723714298613208</v>
      </c>
      <c r="CG1548" s="15">
        <f t="shared" ca="1" si="2992"/>
        <v>0.37264363098798492</v>
      </c>
      <c r="CH1548" s="15">
        <f t="shared" ca="1" si="2992"/>
        <v>0.14596574053991607</v>
      </c>
      <c r="CI1548" s="15">
        <f t="shared" ca="1" si="2992"/>
        <v>0.50338455117159209</v>
      </c>
      <c r="CJ1548" s="15">
        <f t="shared" ca="1" si="2992"/>
        <v>0.34189602634954475</v>
      </c>
      <c r="CK1548" s="15">
        <f t="shared" ca="1" si="2992"/>
        <v>0.49467483526762135</v>
      </c>
      <c r="CL1548" s="15">
        <f t="shared" ca="1" si="2992"/>
        <v>0.95649879217541489</v>
      </c>
      <c r="CM1548" s="15">
        <f t="shared" ca="1" si="2992"/>
        <v>0.7469241449511661</v>
      </c>
      <c r="CN1548" s="15">
        <f t="shared" ca="1" si="2992"/>
        <v>0.21214436276297399</v>
      </c>
      <c r="CO1548" s="15">
        <f t="shared" ca="1" si="2992"/>
        <v>0.69585982552931192</v>
      </c>
      <c r="CP1548" s="15">
        <f t="shared" ca="1" si="2992"/>
        <v>0.66837321301497099</v>
      </c>
      <c r="CQ1548" s="15">
        <f t="shared" ca="1" si="2992"/>
        <v>0.59891073928280136</v>
      </c>
      <c r="CR1548" s="15">
        <f t="shared" ca="1" si="2992"/>
        <v>0.97375907775860548</v>
      </c>
    </row>
    <row r="1549" spans="1:96" x14ac:dyDescent="0.35">
      <c r="A1549" s="23"/>
      <c r="B1549" s="38">
        <v>7.8125E-3</v>
      </c>
      <c r="C1549" s="49">
        <v>10</v>
      </c>
      <c r="D1549" s="26">
        <f ca="1">AE1536/AE1544</f>
        <v>0</v>
      </c>
      <c r="E1549" s="19">
        <f ca="1">COUNTIF(AU1550:CR1553,11)</f>
        <v>0</v>
      </c>
      <c r="F1549" s="19">
        <f ca="1">COUNTIF(AU1550:CR1553,12)</f>
        <v>0</v>
      </c>
      <c r="G1549" s="19">
        <f ca="1">COUNTIF(AU1550:CR1553,13)</f>
        <v>0</v>
      </c>
      <c r="H1549" s="19">
        <f ca="1">COUNTIF(AU1550:CR1553,14)</f>
        <v>0</v>
      </c>
      <c r="I1549" s="19">
        <f ca="1">COUNTIF(AU1550:CR1553,15)</f>
        <v>0</v>
      </c>
      <c r="J1549" s="19">
        <f ca="1">COUNTIF(AU1550:CR1553,16)</f>
        <v>0</v>
      </c>
      <c r="K1549" s="19">
        <f ca="1">COUNTIF(AU1550:CR1553,17)</f>
        <v>0</v>
      </c>
      <c r="L1549" s="19">
        <f ca="1">COUNTIF(AU1550:CR1553,18)</f>
        <v>0</v>
      </c>
      <c r="N1549" s="45">
        <f ca="1">ROUNDDOWN(E1549*$AK$15+RAND(),0)</f>
        <v>0</v>
      </c>
      <c r="O1549" s="45">
        <f ca="1">ROUNDDOWN(F1549*$AL$15+RAND(),0)</f>
        <v>0</v>
      </c>
      <c r="P1549" s="45">
        <f ca="1">ROUNDDOWN(G1549*$AM$15+RAND(),0)</f>
        <v>0</v>
      </c>
      <c r="Q1549" s="45">
        <f ca="1">ROUNDDOWN(H1549*$AN$15+RAND(),0)</f>
        <v>0</v>
      </c>
      <c r="R1549" s="45">
        <f ca="1">ROUNDDOWN(I1549*$AO$15+RAND(),0)</f>
        <v>0</v>
      </c>
      <c r="S1549" s="45">
        <f ca="1">ROUNDDOWN(J1549*$AP$15+RAND(),0)</f>
        <v>0</v>
      </c>
      <c r="T1549" s="45">
        <f ca="1">ROUNDDOWN(K1549*$AQ$15+RAND(),0)</f>
        <v>0</v>
      </c>
      <c r="U1549" s="45">
        <f ca="1">ROUNDDOWN(L1549*$AR$15+RAND(),0)</f>
        <v>0</v>
      </c>
      <c r="W1549" s="47">
        <f ca="1">ROUNDDOWN(N1549/2+RAND(),0)</f>
        <v>0</v>
      </c>
      <c r="X1549" s="47">
        <f t="shared" ref="X1549:X1556" ca="1" si="2993">ROUNDDOWN(O1549/2+RAND(),0)</f>
        <v>0</v>
      </c>
      <c r="Y1549" s="47">
        <f t="shared" ref="Y1549:Y1556" ca="1" si="2994">ROUNDDOWN(P1549/2+RAND(),0)</f>
        <v>0</v>
      </c>
      <c r="Z1549" s="47">
        <f t="shared" ref="Z1549:Z1556" ca="1" si="2995">ROUNDDOWN(Q1549/2+RAND(),0)</f>
        <v>0</v>
      </c>
      <c r="AA1549" s="47">
        <f t="shared" ref="AA1549:AA1556" ca="1" si="2996">ROUNDDOWN(R1549/2+RAND(),0)</f>
        <v>0</v>
      </c>
      <c r="AB1549" s="47">
        <f t="shared" ref="AB1549:AB1556" ca="1" si="2997">ROUNDDOWN(S1549/2+RAND(),0)</f>
        <v>0</v>
      </c>
      <c r="AC1549" s="47">
        <f t="shared" ref="AC1549:AC1556" ca="1" si="2998">ROUNDDOWN(T1549/2+RAND(),0)</f>
        <v>0</v>
      </c>
      <c r="AD1549" s="47">
        <f t="shared" ref="AD1549:AD1556" ca="1" si="2999">ROUNDDOWN(U1549/2+RAND(),0)</f>
        <v>0</v>
      </c>
      <c r="AE1549" s="21">
        <f ca="1">((1-d)*SUM(W1549:AD1549)+d*SUM(W1550:AD1550))*E/B1549</f>
        <v>0</v>
      </c>
      <c r="AH1549" s="48">
        <f ca="1">N1549-W1549</f>
        <v>0</v>
      </c>
      <c r="AI1549" s="48">
        <f t="shared" ref="AI1549:AI1556" ca="1" si="3000">O1549-X1549</f>
        <v>0</v>
      </c>
      <c r="AJ1549" s="48">
        <f t="shared" ref="AJ1549:AJ1556" ca="1" si="3001">P1549-Y1549</f>
        <v>0</v>
      </c>
      <c r="AK1549" s="48">
        <f t="shared" ref="AK1549:AK1556" ca="1" si="3002">Q1549-Z1549</f>
        <v>0</v>
      </c>
      <c r="AL1549" s="48">
        <f t="shared" ref="AL1549:AL1556" ca="1" si="3003">R1549-AA1549</f>
        <v>0</v>
      </c>
      <c r="AM1549" s="48">
        <f t="shared" ref="AM1549:AM1556" ca="1" si="3004">S1549-AB1549</f>
        <v>0</v>
      </c>
      <c r="AN1549" s="48">
        <f t="shared" ref="AN1549:AN1556" ca="1" si="3005">T1549-AC1549</f>
        <v>0</v>
      </c>
      <c r="AO1549" s="48">
        <f t="shared" ref="AO1549:AO1555" ca="1" si="3006">U1549-AD1549</f>
        <v>0</v>
      </c>
      <c r="AQ1549" s="1">
        <v>10</v>
      </c>
      <c r="AR1549" s="12">
        <f ca="1">D1549</f>
        <v>0</v>
      </c>
      <c r="AS1549" s="12">
        <f ca="1">E1548</f>
        <v>0.98634302931320927</v>
      </c>
      <c r="AT1549" s="8">
        <v>1</v>
      </c>
      <c r="AU1549" s="17">
        <f t="shared" ca="1" si="2991"/>
        <v>0.45334121882159994</v>
      </c>
      <c r="AV1549" s="17">
        <f t="shared" ca="1" si="2991"/>
        <v>0.3635161720136626</v>
      </c>
      <c r="AW1549" s="17">
        <f t="shared" ca="1" si="2991"/>
        <v>0.79542463494425097</v>
      </c>
      <c r="AX1549" s="17">
        <f t="shared" ca="1" si="2991"/>
        <v>0.71363913511873789</v>
      </c>
      <c r="AY1549" s="17">
        <f t="shared" ca="1" si="2991"/>
        <v>0.73483228168241321</v>
      </c>
      <c r="AZ1549" s="17">
        <f t="shared" ca="1" si="2991"/>
        <v>0.80777486569903245</v>
      </c>
      <c r="BA1549" s="17">
        <f t="shared" ca="1" si="2991"/>
        <v>0.52521600495595155</v>
      </c>
      <c r="BB1549" s="17">
        <f t="shared" ca="1" si="2991"/>
        <v>0.40222353551577272</v>
      </c>
      <c r="BC1549" s="17">
        <f t="shared" ca="1" si="2991"/>
        <v>0.84901342802652247</v>
      </c>
      <c r="BD1549" s="17">
        <f t="shared" ca="1" si="2991"/>
        <v>0.77236099435774097</v>
      </c>
      <c r="BE1549" s="17">
        <f t="shared" ca="1" si="2991"/>
        <v>0.14332406654473229</v>
      </c>
      <c r="BF1549" s="17">
        <f t="shared" ca="1" si="2991"/>
        <v>0.86327861839332465</v>
      </c>
      <c r="BG1549" s="17">
        <f t="shared" ca="1" si="2991"/>
        <v>0.9789162484288001</v>
      </c>
      <c r="BH1549" s="17">
        <f t="shared" ca="1" si="2991"/>
        <v>0.63044449154423676</v>
      </c>
      <c r="BI1549" s="17">
        <f t="shared" ca="1" si="2991"/>
        <v>0.68702952460464206</v>
      </c>
      <c r="BJ1549" s="17">
        <f t="shared" ca="1" si="2991"/>
        <v>0.43894920856931019</v>
      </c>
      <c r="BK1549" s="17">
        <f t="shared" ca="1" si="2991"/>
        <v>0.74327212090586625</v>
      </c>
      <c r="BL1549" s="17">
        <f t="shared" ca="1" si="2991"/>
        <v>0.52427651091929928</v>
      </c>
      <c r="BM1549" s="17">
        <f t="shared" ca="1" si="2991"/>
        <v>9.0453722812662396E-2</v>
      </c>
      <c r="BN1549" s="17">
        <f t="shared" ca="1" si="2991"/>
        <v>0.23005657593475159</v>
      </c>
      <c r="BO1549" s="17">
        <f t="shared" ca="1" si="2991"/>
        <v>0.52215925489564496</v>
      </c>
      <c r="BP1549" s="17">
        <f t="shared" ca="1" si="2991"/>
        <v>0.30592329465170043</v>
      </c>
      <c r="BQ1549" s="17">
        <f t="shared" ca="1" si="2991"/>
        <v>0.70941602662082581</v>
      </c>
      <c r="BR1549" s="17">
        <f t="shared" ca="1" si="2991"/>
        <v>0.93708934152700829</v>
      </c>
      <c r="BS1549" s="17">
        <f t="shared" ca="1" si="2992"/>
        <v>5.0507877748636298E-2</v>
      </c>
      <c r="BT1549" s="17">
        <f t="shared" ca="1" si="2992"/>
        <v>0.69028775187417046</v>
      </c>
      <c r="BU1549" s="17">
        <f t="shared" ca="1" si="2992"/>
        <v>0.12548781040791779</v>
      </c>
      <c r="BV1549" s="17">
        <f t="shared" ca="1" si="2992"/>
        <v>0.92949514603354733</v>
      </c>
      <c r="BW1549" s="17">
        <f t="shared" ca="1" si="2992"/>
        <v>0.18547620209885252</v>
      </c>
      <c r="BX1549" s="17">
        <f t="shared" ca="1" si="2992"/>
        <v>0.16622304543662114</v>
      </c>
      <c r="BY1549" s="17">
        <f t="shared" ca="1" si="2992"/>
        <v>0.18843939728800307</v>
      </c>
      <c r="BZ1549" s="17">
        <f t="shared" ca="1" si="2992"/>
        <v>0.81299428695930942</v>
      </c>
      <c r="CA1549" s="17">
        <f t="shared" ca="1" si="2992"/>
        <v>0.4264443242806023</v>
      </c>
      <c r="CB1549" s="17">
        <f t="shared" ca="1" si="2992"/>
        <v>0.42635029022537341</v>
      </c>
      <c r="CC1549" s="17">
        <f t="shared" ca="1" si="2992"/>
        <v>0.79052495929485533</v>
      </c>
      <c r="CD1549" s="17">
        <f t="shared" ca="1" si="2992"/>
        <v>0.90921161998135558</v>
      </c>
      <c r="CE1549" s="17">
        <f t="shared" ca="1" si="2992"/>
        <v>0.81667044266326072</v>
      </c>
      <c r="CF1549" s="17">
        <f t="shared" ca="1" si="2992"/>
        <v>0.45678298516909532</v>
      </c>
      <c r="CG1549" s="17">
        <f t="shared" ca="1" si="2992"/>
        <v>0.87855632629632241</v>
      </c>
      <c r="CH1549" s="17">
        <f t="shared" ca="1" si="2992"/>
        <v>0.56755228624682752</v>
      </c>
      <c r="CI1549" s="17">
        <f t="shared" ca="1" si="2992"/>
        <v>0.14771702888153526</v>
      </c>
      <c r="CJ1549" s="17">
        <f t="shared" ca="1" si="2992"/>
        <v>0.44330065505426941</v>
      </c>
      <c r="CK1549" s="17">
        <f t="shared" ca="1" si="2992"/>
        <v>0.48380907924944117</v>
      </c>
      <c r="CL1549" s="17">
        <f t="shared" ca="1" si="2992"/>
        <v>0.28154425791874149</v>
      </c>
      <c r="CM1549" s="17">
        <f t="shared" ca="1" si="2992"/>
        <v>0.34693292724714098</v>
      </c>
      <c r="CN1549" s="17">
        <f t="shared" ca="1" si="2992"/>
        <v>0.52930695590180099</v>
      </c>
      <c r="CO1549" s="17">
        <f t="shared" ca="1" si="2992"/>
        <v>9.1269470210947445E-2</v>
      </c>
      <c r="CP1549" s="17">
        <f t="shared" ca="1" si="2992"/>
        <v>0.81133843600641287</v>
      </c>
      <c r="CQ1549" s="17">
        <f t="shared" ca="1" si="2992"/>
        <v>0.53696207139906904</v>
      </c>
      <c r="CR1549" s="17">
        <f t="shared" ca="1" si="2992"/>
        <v>1.9527221060322564E-2</v>
      </c>
    </row>
    <row r="1550" spans="1:96" x14ac:dyDescent="0.35">
      <c r="A1550" s="23"/>
      <c r="B1550" s="38">
        <v>1.5625E-2</v>
      </c>
      <c r="C1550" s="49">
        <v>20</v>
      </c>
      <c r="D1550" s="26">
        <f ca="1">AE1537/AE1544</f>
        <v>0</v>
      </c>
      <c r="E1550" s="19">
        <f ca="1">COUNTIF(AU1550:CR1553,21)</f>
        <v>0</v>
      </c>
      <c r="F1550" s="19">
        <f ca="1">COUNTIF(AU1550:CR1553,22)</f>
        <v>0</v>
      </c>
      <c r="G1550" s="19">
        <f ca="1">COUNTIF(AU1550:CR1553,23)</f>
        <v>0</v>
      </c>
      <c r="H1550" s="19">
        <f ca="1">COUNTIF(AU1550:CR1553,24)</f>
        <v>0</v>
      </c>
      <c r="I1550" s="19">
        <f ca="1">COUNTIF(AU1550:CR1553,25)</f>
        <v>0</v>
      </c>
      <c r="J1550" s="19">
        <f ca="1">COUNTIF(AU1550:CR1553,26)</f>
        <v>0</v>
      </c>
      <c r="K1550" s="19">
        <f ca="1">COUNTIF(AU1550:CR1553,27)</f>
        <v>0</v>
      </c>
      <c r="L1550" s="19">
        <f ca="1">COUNTIF(AU1550:CR1553,28)</f>
        <v>0</v>
      </c>
      <c r="N1550" s="45">
        <f ca="1">ROUNDDOWN(E1550*$AK$16+RAND(),0)</f>
        <v>0</v>
      </c>
      <c r="O1550" s="45">
        <f ca="1">ROUNDDOWN(F1550*$AL$16+RAND(),0)</f>
        <v>0</v>
      </c>
      <c r="P1550" s="45">
        <f ca="1">ROUNDDOWN(G1550*$AM$16+RAND(),0)</f>
        <v>0</v>
      </c>
      <c r="Q1550" s="45">
        <f ca="1">ROUNDDOWN(H1550*$AN$16+RAND(),0)</f>
        <v>0</v>
      </c>
      <c r="R1550" s="45">
        <f ca="1">ROUNDDOWN(I1550*$AO$16+RAND(),0)</f>
        <v>0</v>
      </c>
      <c r="S1550" s="45">
        <f ca="1">ROUNDDOWN(J1550*$AP$16+RAND(),0)</f>
        <v>0</v>
      </c>
      <c r="T1550" s="45">
        <f ca="1">ROUNDDOWN(K1550*$AQ$16+RAND(),0)</f>
        <v>0</v>
      </c>
      <c r="U1550" s="45">
        <f ca="1">ROUNDDOWN(L1550*$AR$16+RAND(),0)</f>
        <v>0</v>
      </c>
      <c r="W1550" s="47">
        <f t="shared" ref="W1550:W1556" ca="1" si="3007">ROUNDDOWN(N1550/2+RAND(),0)</f>
        <v>0</v>
      </c>
      <c r="X1550" s="47">
        <f t="shared" ca="1" si="2993"/>
        <v>0</v>
      </c>
      <c r="Y1550" s="47">
        <f t="shared" ca="1" si="2994"/>
        <v>0</v>
      </c>
      <c r="Z1550" s="47">
        <f t="shared" ca="1" si="2995"/>
        <v>0</v>
      </c>
      <c r="AA1550" s="47">
        <f t="shared" ca="1" si="2996"/>
        <v>0</v>
      </c>
      <c r="AB1550" s="47">
        <f t="shared" ca="1" si="2997"/>
        <v>0</v>
      </c>
      <c r="AC1550" s="47">
        <f t="shared" ca="1" si="2998"/>
        <v>0</v>
      </c>
      <c r="AD1550" s="47">
        <f t="shared" ca="1" si="2999"/>
        <v>0</v>
      </c>
      <c r="AE1550" s="21">
        <f t="shared" ref="AE1550:AE1555" ca="1" si="3008">((1-2*d)*SUM(W1550:AD1550)+d*SUM(W1549:AD1549)+d*SUM(W1551:AD1551))*E/B1550</f>
        <v>0</v>
      </c>
      <c r="AH1550" s="48">
        <f t="shared" ref="AH1550:AH1556" ca="1" si="3009">N1550-W1550</f>
        <v>0</v>
      </c>
      <c r="AI1550" s="48">
        <f t="shared" ca="1" si="3000"/>
        <v>0</v>
      </c>
      <c r="AJ1550" s="48">
        <f t="shared" ca="1" si="3001"/>
        <v>0</v>
      </c>
      <c r="AK1550" s="48">
        <f t="shared" ca="1" si="3002"/>
        <v>0</v>
      </c>
      <c r="AL1550" s="48">
        <f t="shared" ca="1" si="3003"/>
        <v>0</v>
      </c>
      <c r="AM1550" s="48">
        <f t="shared" ca="1" si="3004"/>
        <v>0</v>
      </c>
      <c r="AN1550" s="48">
        <f t="shared" ca="1" si="3005"/>
        <v>0</v>
      </c>
      <c r="AO1550" s="48">
        <f t="shared" ca="1" si="3006"/>
        <v>0</v>
      </c>
      <c r="AQ1550" s="1">
        <v>20</v>
      </c>
      <c r="AR1550" s="13">
        <f t="shared" ref="AR1550:AR1556" ca="1" si="3010">AR1549+D1550</f>
        <v>0</v>
      </c>
      <c r="AS1550" s="13">
        <f ca="1">AS1549+F1548</f>
        <v>0.99997184129755301</v>
      </c>
      <c r="AT1550" s="8">
        <v>2</v>
      </c>
      <c r="AU1550" s="16">
        <f ca="1">IF(AU1546&lt;AR1552,IF(AU1546&lt;AR1550,IF(AU1546&lt;AR1549,10,20),IF(AU1546&lt;AR1551,30,40)),IF(AU1546&lt;AR1554,IF(AU1546&lt;AR1553,50,60),IF(AU1546&lt;AR1555,70,80)))+IF(AU1547&lt;AS1552,IF(AU1547&lt;AS1550,IF(AU1547&lt;AS1549,1,2),IF(AU1547&lt;AS1551,3,4)),IF(AU1547&lt;AS1554,IF(AU1547&lt;AS1553,5,6),IF(AU1547&lt;AS1555,7,8)))</f>
        <v>81</v>
      </c>
      <c r="AV1550" s="16">
        <f ca="1">IF(AV1546&lt;AR1552,IF(AV1546&lt;AR1550,IF(AV1546&lt;AR1549,10,20),IF(AV1546&lt;AR1551,30,40)),IF(AV1546&lt;AR1554,IF(AV1546&lt;AR1553,50,60),IF(AV1546&lt;AR1555,70,80)))+IF(AV1547&lt;AS1552,IF(AV1547&lt;AS1550,IF(AV1547&lt;AS1549,1,2),IF(AV1547&lt;AS1551,3,4)),IF(AV1547&lt;AS1554,IF(AV1547&lt;AS1553,5,6),IF(AV1547&lt;AS1555,7,8)))</f>
        <v>81</v>
      </c>
      <c r="AW1550" s="16">
        <f ca="1">IF(AW1546&lt;AR1552,IF(AW1546&lt;AR1550,IF(AW1546&lt;AR1549,10,20),IF(AW1546&lt;AR1551,30,40)),IF(AW1546&lt;AR1554,IF(AW1546&lt;AR1553,50,60),IF(AW1546&lt;AR1555,70,80)))+IF(AW1547&lt;AS1552,IF(AW1547&lt;AS1550,IF(AW1547&lt;AS1549,1,2),IF(AW1547&lt;AS1551,3,4)),IF(AW1547&lt;AS1554,IF(AW1547&lt;AS1553,5,6),IF(AW1547&lt;AS1555,7,8)))</f>
        <v>81</v>
      </c>
      <c r="AX1550" s="16">
        <f ca="1">IF(AX1546&lt;AR1552,IF(AX1546&lt;AR1550,IF(AX1546&lt;AR1549,10,20),IF(AX1546&lt;AR1551,30,40)),IF(AX1546&lt;AR1554,IF(AX1546&lt;AR1553,50,60),IF(AX1546&lt;AR1555,70,80)))+IF(AX1547&lt;AS1552,IF(AX1547&lt;AS1550,IF(AX1547&lt;AS1549,1,2),IF(AX1547&lt;AS1551,3,4)),IF(AX1547&lt;AS1554,IF(AX1547&lt;AS1553,5,6),IF(AX1547&lt;AS1555,7,8)))</f>
        <v>81</v>
      </c>
      <c r="AY1550" s="16">
        <f ca="1">IF(AY1546&lt;AR1552,IF(AY1546&lt;AR1550,IF(AY1546&lt;AR1549,10,20),IF(AY1546&lt;AR1551,30,40)),IF(AY1546&lt;AR1554,IF(AY1546&lt;AR1553,50,60),IF(AY1546&lt;AR1555,70,80)))+IF(AY1547&lt;AS1552,IF(AY1547&lt;AS1550,IF(AY1547&lt;AS1549,1,2),IF(AY1547&lt;AS1551,3,4)),IF(AY1547&lt;AS1554,IF(AY1547&lt;AS1553,5,6),IF(AY1547&lt;AS1555,7,8)))</f>
        <v>81</v>
      </c>
      <c r="AZ1550" s="16">
        <f ca="1">IF(AZ1546&lt;AR1552,IF(AZ1546&lt;AR1550,IF(AZ1546&lt;AR1549,10,20),IF(AZ1546&lt;AR1551,30,40)),IF(AZ1546&lt;AR1554,IF(AZ1546&lt;AR1553,50,60),IF(AZ1546&lt;AR1555,70,80)))+IF(AZ1547&lt;AS1552,IF(AZ1547&lt;AS1550,IF(AZ1547&lt;AS1549,1,2),IF(AZ1547&lt;AS1551,3,4)),IF(AZ1547&lt;AS1554,IF(AZ1547&lt;AS1553,5,6),IF(AZ1547&lt;AS1555,7,8)))</f>
        <v>81</v>
      </c>
      <c r="BA1550" s="16">
        <f ca="1">IF(BA1546&lt;AR1552,IF(BA1546&lt;AR1550,IF(BA1546&lt;AR1549,10,20),IF(BA1546&lt;AR1551,30,40)),IF(BA1546&lt;AR1554,IF(BA1546&lt;AR1553,50,60),IF(BA1546&lt;AR1555,70,80)))+IF(BA1547&lt;AS1552,IF(BA1547&lt;AS1550,IF(BA1547&lt;AS1549,1,2),IF(BA1547&lt;AS1551,3,4)),IF(BA1547&lt;AS1554,IF(BA1547&lt;AS1553,5,6),IF(BA1547&lt;AS1555,7,8)))</f>
        <v>81</v>
      </c>
      <c r="BB1550" s="16">
        <f ca="1">IF(BB1546&lt;AR1552,IF(BB1546&lt;AR1550,IF(BB1546&lt;AR1549,10,20),IF(BB1546&lt;AR1551,30,40)),IF(BB1546&lt;AR1554,IF(BB1546&lt;AR1553,50,60),IF(BB1546&lt;AR1555,70,80)))+IF(BB1547&lt;AS1552,IF(BB1547&lt;AS1550,IF(BB1547&lt;AS1549,1,2),IF(BB1547&lt;AS1551,3,4)),IF(BB1547&lt;AS1554,IF(BB1547&lt;AS1553,5,6),IF(BB1547&lt;AS1555,7,8)))</f>
        <v>81</v>
      </c>
      <c r="BC1550" s="16">
        <f ca="1">IF(BC1546&lt;AR1552,IF(BC1546&lt;AR1550,IF(BC1546&lt;AR1549,10,20),IF(BC1546&lt;AR1551,30,40)),IF(BC1546&lt;AR1554,IF(BC1546&lt;AR1553,50,60),IF(BC1546&lt;AR1555,70,80)))+IF(BC1547&lt;AS1552,IF(BC1547&lt;AS1550,IF(BC1547&lt;AS1549,1,2),IF(BC1547&lt;AS1551,3,4)),IF(BC1547&lt;AS1554,IF(BC1547&lt;AS1553,5,6),IF(BC1547&lt;AS1555,7,8)))</f>
        <v>81</v>
      </c>
      <c r="BD1550" s="16">
        <f ca="1">IF(BD1546&lt;AR1552,IF(BD1546&lt;AR1550,IF(BD1546&lt;AR1549,10,20),IF(BD1546&lt;AR1551,30,40)),IF(BD1546&lt;AR1554,IF(BD1546&lt;AR1553,50,60),IF(BD1546&lt;AR1555,70,80)))+IF(BD1547&lt;AS1552,IF(BD1547&lt;AS1550,IF(BD1547&lt;AS1549,1,2),IF(BD1547&lt;AS1551,3,4)),IF(BD1547&lt;AS1554,IF(BD1547&lt;AS1553,5,6),IF(BD1547&lt;AS1555,7,8)))</f>
        <v>81</v>
      </c>
      <c r="BE1550" s="16">
        <f ca="1">IF(BE1546&lt;AR1552,IF(BE1546&lt;AR1550,IF(BE1546&lt;AR1549,10,20),IF(BE1546&lt;AR1551,30,40)),IF(BE1546&lt;AR1554,IF(BE1546&lt;AR1553,50,60),IF(BE1546&lt;AR1555,70,80)))+IF(BE1547&lt;AS1552,IF(BE1547&lt;AS1550,IF(BE1547&lt;AS1549,1,2),IF(BE1547&lt;AS1551,3,4)),IF(BE1547&lt;AS1554,IF(BE1547&lt;AS1553,5,6),IF(BE1547&lt;AS1555,7,8)))</f>
        <v>81</v>
      </c>
      <c r="BF1550" s="16">
        <f ca="1">IF(BF1546&lt;AR1552,IF(BF1546&lt;AR1550,IF(BF1546&lt;AR1549,10,20),IF(BF1546&lt;AR1551,30,40)),IF(BF1546&lt;AR1554,IF(BF1546&lt;AR1553,50,60),IF(BF1546&lt;AR1555,70,80)))+IF(BF1547&lt;AS1552,IF(BF1547&lt;AS1550,IF(BF1547&lt;AS1549,1,2),IF(BF1547&lt;AS1551,3,4)),IF(BF1547&lt;AS1554,IF(BF1547&lt;AS1553,5,6),IF(BF1547&lt;AS1555,7,8)))</f>
        <v>81</v>
      </c>
      <c r="BG1550" s="16">
        <f ca="1">IF(BG1546&lt;AR1552,IF(BG1546&lt;AR1550,IF(BG1546&lt;AR1549,10,20),IF(BG1546&lt;AR1551,30,40)),IF(BG1546&lt;AR1554,IF(BG1546&lt;AR1553,50,60),IF(BG1546&lt;AR1555,70,80)))+IF(BG1547&lt;AS1552,IF(BG1547&lt;AS1550,IF(BG1547&lt;AS1549,1,2),IF(BG1547&lt;AS1551,3,4)),IF(BG1547&lt;AS1554,IF(BG1547&lt;AS1553,5,6),IF(BG1547&lt;AS1555,7,8)))</f>
        <v>81</v>
      </c>
      <c r="BH1550" s="16">
        <f ca="1">IF(BH1546&lt;AR1552,IF(BH1546&lt;AR1550,IF(BH1546&lt;AR1549,10,20),IF(BH1546&lt;AR1551,30,40)),IF(BH1546&lt;AR1554,IF(BH1546&lt;AR1553,50,60),IF(BH1546&lt;AR1555,70,80)))+IF(BH1547&lt;AS1552,IF(BH1547&lt;AS1550,IF(BH1547&lt;AS1549,1,2),IF(BH1547&lt;AS1551,3,4)),IF(BH1547&lt;AS1554,IF(BH1547&lt;AS1553,5,6),IF(BH1547&lt;AS1555,7,8)))</f>
        <v>81</v>
      </c>
      <c r="BI1550" s="16">
        <f ca="1">IF(BI1546&lt;AR1552,IF(BI1546&lt;AR1550,IF(BI1546&lt;AR1549,10,20),IF(BI1546&lt;AR1551,30,40)),IF(BI1546&lt;AR1554,IF(BI1546&lt;AR1553,50,60),IF(BI1546&lt;AR1555,70,80)))+IF(BI1547&lt;AS1552,IF(BI1547&lt;AS1550,IF(BI1547&lt;AS1549,1,2),IF(BI1547&lt;AS1551,3,4)),IF(BI1547&lt;AS1554,IF(BI1547&lt;AS1553,5,6),IF(BI1547&lt;AS1555,7,8)))</f>
        <v>81</v>
      </c>
      <c r="BJ1550" s="16">
        <f ca="1">IF(BJ1546&lt;AR1552,IF(BJ1546&lt;AR1550,IF(BJ1546&lt;AR1549,10,20),IF(BJ1546&lt;AR1551,30,40)),IF(BJ1546&lt;AR1554,IF(BJ1546&lt;AR1553,50,60),IF(BJ1546&lt;AR1555,70,80)))+IF(BJ1547&lt;AS1552,IF(BJ1547&lt;AS1550,IF(BJ1547&lt;AS1549,1,2),IF(BJ1547&lt;AS1551,3,4)),IF(BJ1547&lt;AS1554,IF(BJ1547&lt;AS1553,5,6),IF(BJ1547&lt;AS1555,7,8)))</f>
        <v>81</v>
      </c>
      <c r="BK1550" s="16">
        <f ca="1">IF(BK1546&lt;AR1552,IF(BK1546&lt;AR1550,IF(BK1546&lt;AR1549,10,20),IF(BK1546&lt;AR1551,30,40)),IF(BK1546&lt;AR1554,IF(BK1546&lt;AR1553,50,60),IF(BK1546&lt;AR1555,70,80)))+IF(BK1547&lt;AS1552,IF(BK1547&lt;AS1550,IF(BK1547&lt;AS1549,1,2),IF(BK1547&lt;AS1551,3,4)),IF(BK1547&lt;AS1554,IF(BK1547&lt;AS1553,5,6),IF(BK1547&lt;AS1555,7,8)))</f>
        <v>81</v>
      </c>
      <c r="BL1550" s="16">
        <f ca="1">IF(BL1546&lt;AR1552,IF(BL1546&lt;AR1550,IF(BL1546&lt;AR1549,10,20),IF(BL1546&lt;AR1551,30,40)),IF(BL1546&lt;AR1554,IF(BL1546&lt;AR1553,50,60),IF(BL1546&lt;AR1555,70,80)))+IF(BL1547&lt;AS1552,IF(BL1547&lt;AS1550,IF(BL1547&lt;AS1549,1,2),IF(BL1547&lt;AS1551,3,4)),IF(BL1547&lt;AS1554,IF(BL1547&lt;AS1553,5,6),IF(BL1547&lt;AS1555,7,8)))</f>
        <v>81</v>
      </c>
      <c r="BM1550" s="16">
        <f ca="1">IF(BM1546&lt;AR1552,IF(BM1546&lt;AR1550,IF(BM1546&lt;AR1549,10,20),IF(BM1546&lt;AR1551,30,40)),IF(BM1546&lt;AR1554,IF(BM1546&lt;AR1553,50,60),IF(BM1546&lt;AR1555,70,80)))+IF(BM1547&lt;AS1552,IF(BM1547&lt;AS1550,IF(BM1547&lt;AS1549,1,2),IF(BM1547&lt;AS1551,3,4)),IF(BM1547&lt;AS1554,IF(BM1547&lt;AS1553,5,6),IF(BM1547&lt;AS1555,7,8)))</f>
        <v>81</v>
      </c>
      <c r="BN1550" s="16">
        <f ca="1">IF(BN1546&lt;AR1552,IF(BN1546&lt;AR1550,IF(BN1546&lt;AR1549,10,20),IF(BN1546&lt;AR1551,30,40)),IF(BN1546&lt;AR1554,IF(BN1546&lt;AR1553,50,60),IF(BN1546&lt;AR1555,70,80)))+IF(BN1547&lt;AS1552,IF(BN1547&lt;AS1550,IF(BN1547&lt;AS1549,1,2),IF(BN1547&lt;AS1551,3,4)),IF(BN1547&lt;AS1554,IF(BN1547&lt;AS1553,5,6),IF(BN1547&lt;AS1555,7,8)))</f>
        <v>81</v>
      </c>
      <c r="BO1550" s="16">
        <f ca="1">IF(BO1546&lt;AR1552,IF(BO1546&lt;AR1550,IF(BO1546&lt;AR1549,10,20),IF(BO1546&lt;AR1551,30,40)),IF(BO1546&lt;AR1554,IF(BO1546&lt;AR1553,50,60),IF(BO1546&lt;AR1555,70,80)))+IF(BO1547&lt;AS1552,IF(BO1547&lt;AS1550,IF(BO1547&lt;AS1549,1,2),IF(BO1547&lt;AS1551,3,4)),IF(BO1547&lt;AS1554,IF(BO1547&lt;AS1553,5,6),IF(BO1547&lt;AS1555,7,8)))</f>
        <v>81</v>
      </c>
      <c r="BP1550" s="16">
        <f ca="1">IF(BP1546&lt;AR1552,IF(BP1546&lt;AR1550,IF(BP1546&lt;AR1549,10,20),IF(BP1546&lt;AR1551,30,40)),IF(BP1546&lt;AR1554,IF(BP1546&lt;AR1553,50,60),IF(BP1546&lt;AR1555,70,80)))+IF(BP1547&lt;AS1552,IF(BP1547&lt;AS1550,IF(BP1547&lt;AS1549,1,2),IF(BP1547&lt;AS1551,3,4)),IF(BP1547&lt;AS1554,IF(BP1547&lt;AS1553,5,6),IF(BP1547&lt;AS1555,7,8)))</f>
        <v>81</v>
      </c>
      <c r="BQ1550" s="16">
        <f ca="1">IF(BQ1546&lt;AR1552,IF(BQ1546&lt;AR1550,IF(BQ1546&lt;AR1549,10,20),IF(BQ1546&lt;AR1551,30,40)),IF(BQ1546&lt;AR1554,IF(BQ1546&lt;AR1553,50,60),IF(BQ1546&lt;AR1555,70,80)))+IF(BQ1547&lt;AS1552,IF(BQ1547&lt;AS1550,IF(BQ1547&lt;AS1549,1,2),IF(BQ1547&lt;AS1551,3,4)),IF(BQ1547&lt;AS1554,IF(BQ1547&lt;AS1553,5,6),IF(BQ1547&lt;AS1555,7,8)))</f>
        <v>81</v>
      </c>
      <c r="BR1550" s="16">
        <f ca="1">IF(BR1546&lt;AR1552,IF(BR1546&lt;AR1550,IF(BR1546&lt;AR1549,10,20),IF(BR1546&lt;AR1551,30,40)),IF(BR1546&lt;AR1554,IF(BR1546&lt;AR1553,50,60),IF(BR1546&lt;AR1555,70,80)))+IF(BR1547&lt;AS1552,IF(BR1547&lt;AS1550,IF(BR1547&lt;AS1549,1,2),IF(BR1547&lt;AS1551,3,4)),IF(BR1547&lt;AS1554,IF(BR1547&lt;AS1553,5,6),IF(BR1547&lt;AS1555,7,8)))</f>
        <v>81</v>
      </c>
      <c r="BS1550" s="16">
        <f ca="1">IF(BS1546&lt;AR1552,IF(BS1546&lt;AR1550,IF(BS1546&lt;AR1549,10,20),IF(BS1546&lt;AR1551,30,40)),IF(BS1546&lt;AR1554,IF(BS1546&lt;AR1553,50,60),IF(BS1546&lt;AR1555,70,80)))+IF(BS1547&lt;AS1552,IF(BS1547&lt;AS1550,IF(BS1547&lt;AS1549,1,2),IF(BS1547&lt;AS1551,3,4)),IF(BS1547&lt;AS1554,IF(BS1547&lt;AS1553,5,6),IF(BS1547&lt;AS1555,7,8)))</f>
        <v>81</v>
      </c>
      <c r="BT1550" s="16">
        <f ca="1">IF(BT1546&lt;AR1552,IF(BT1546&lt;AR1550,IF(BT1546&lt;AR1549,10,20),IF(BT1546&lt;AR1551,30,40)),IF(BT1546&lt;AR1554,IF(BT1546&lt;AR1553,50,60),IF(BT1546&lt;AR1555,70,80)))+IF(BT1547&lt;AS1552,IF(BT1547&lt;AS1550,IF(BT1547&lt;AS1549,1,2),IF(BT1547&lt;AS1551,3,4)),IF(BT1547&lt;AS1554,IF(BT1547&lt;AS1553,5,6),IF(BT1547&lt;AS1555,7,8)))</f>
        <v>81</v>
      </c>
      <c r="BU1550" s="16">
        <f ca="1">IF(BU1546&lt;AR1552,IF(BU1546&lt;AR1550,IF(BU1546&lt;AR1549,10,20),IF(BU1546&lt;AR1551,30,40)),IF(BU1546&lt;AR1554,IF(BU1546&lt;AR1553,50,60),IF(BU1546&lt;AR1555,70,80)))+IF(BU1547&lt;AS1552,IF(BU1547&lt;AS1550,IF(BU1547&lt;AS1549,1,2),IF(BU1547&lt;AS1551,3,4)),IF(BU1547&lt;AS1554,IF(BU1547&lt;AS1553,5,6),IF(BU1547&lt;AS1555,7,8)))</f>
        <v>81</v>
      </c>
      <c r="BV1550" s="16">
        <f ca="1">IF(BV1546&lt;AR1552,IF(BV1546&lt;AR1550,IF(BV1546&lt;AR1549,10,20),IF(BV1546&lt;AR1551,30,40)),IF(BV1546&lt;AR1554,IF(BV1546&lt;AR1553,50,60),IF(BV1546&lt;AR1555,70,80)))+IF(BV1547&lt;AS1552,IF(BV1547&lt;AS1550,IF(BV1547&lt;AS1549,1,2),IF(BV1547&lt;AS1551,3,4)),IF(BV1547&lt;AS1554,IF(BV1547&lt;AS1553,5,6),IF(BV1547&lt;AS1555,7,8)))</f>
        <v>81</v>
      </c>
      <c r="BW1550" s="16">
        <f ca="1">IF(BW1546&lt;AR1552,IF(BW1546&lt;AR1550,IF(BW1546&lt;AR1549,10,20),IF(BW1546&lt;AR1551,30,40)),IF(BW1546&lt;AR1554,IF(BW1546&lt;AR1553,50,60),IF(BW1546&lt;AR1555,70,80)))+IF(BW1547&lt;AS1552,IF(BW1547&lt;AS1550,IF(BW1547&lt;AS1549,1,2),IF(BW1547&lt;AS1551,3,4)),IF(BW1547&lt;AS1554,IF(BW1547&lt;AS1553,5,6),IF(BW1547&lt;AS1555,7,8)))</f>
        <v>81</v>
      </c>
      <c r="BX1550" s="16">
        <f ca="1">IF(BX1546&lt;AR1552,IF(BX1546&lt;AR1550,IF(BX1546&lt;AR1549,10,20),IF(BX1546&lt;AR1551,30,40)),IF(BX1546&lt;AR1554,IF(BX1546&lt;AR1553,50,60),IF(BX1546&lt;AR1555,70,80)))+IF(BX1547&lt;AS1552,IF(BX1547&lt;AS1550,IF(BX1547&lt;AS1549,1,2),IF(BX1547&lt;AS1551,3,4)),IF(BX1547&lt;AS1554,IF(BX1547&lt;AS1553,5,6),IF(BX1547&lt;AS1555,7,8)))</f>
        <v>81</v>
      </c>
      <c r="BY1550" s="16">
        <f ca="1">IF(BY1546&lt;AR1552,IF(BY1546&lt;AR1550,IF(BY1546&lt;AR1549,10,20),IF(BY1546&lt;AR1551,30,40)),IF(BY1546&lt;AR1554,IF(BY1546&lt;AR1553,50,60),IF(BY1546&lt;AR1555,70,80)))+IF(BY1547&lt;AS1552,IF(BY1547&lt;AS1550,IF(BY1547&lt;AS1549,1,2),IF(BY1547&lt;AS1551,3,4)),IF(BY1547&lt;AS1554,IF(BY1547&lt;AS1553,5,6),IF(BY1547&lt;AS1555,7,8)))</f>
        <v>81</v>
      </c>
      <c r="BZ1550" s="16">
        <f ca="1">IF(BZ1546&lt;AR1552,IF(BZ1546&lt;AR1550,IF(BZ1546&lt;AR1549,10,20),IF(BZ1546&lt;AR1551,30,40)),IF(BZ1546&lt;AR1554,IF(BZ1546&lt;AR1553,50,60),IF(BZ1546&lt;AR1555,70,80)))+IF(BZ1547&lt;AS1552,IF(BZ1547&lt;AS1550,IF(BZ1547&lt;AS1549,1,2),IF(BZ1547&lt;AS1551,3,4)),IF(BZ1547&lt;AS1554,IF(BZ1547&lt;AS1553,5,6),IF(BZ1547&lt;AS1555,7,8)))</f>
        <v>81</v>
      </c>
      <c r="CA1550" s="16">
        <f ca="1">IF(CA1546&lt;AR1552,IF(CA1546&lt;AR1550,IF(CA1546&lt;AR1549,10,20),IF(CA1546&lt;AR1551,30,40)),IF(CA1546&lt;AR1554,IF(CA1546&lt;AR1553,50,60),IF(CA1546&lt;AR1555,70,80)))+IF(CA1547&lt;AS1552,IF(CA1547&lt;AS1550,IF(CA1547&lt;AS1549,1,2),IF(CA1547&lt;AS1551,3,4)),IF(CA1547&lt;AS1554,IF(CA1547&lt;AS1553,5,6),IF(CA1547&lt;AS1555,7,8)))</f>
        <v>81</v>
      </c>
      <c r="CB1550" s="16">
        <f ca="1">IF(CB1546&lt;AR1552,IF(CB1546&lt;AR1550,IF(CB1546&lt;AR1549,10,20),IF(CB1546&lt;AR1551,30,40)),IF(CB1546&lt;AR1554,IF(CB1546&lt;AR1553,50,60),IF(CB1546&lt;AR1555,70,80)))+IF(CB1547&lt;AS1552,IF(CB1547&lt;AS1550,IF(CB1547&lt;AS1549,1,2),IF(CB1547&lt;AS1551,3,4)),IF(CB1547&lt;AS1554,IF(CB1547&lt;AS1553,5,6),IF(CB1547&lt;AS1555,7,8)))</f>
        <v>81</v>
      </c>
      <c r="CC1550" s="16">
        <f ca="1">IF(CC1546&lt;AR1552,IF(CC1546&lt;AR1550,IF(CC1546&lt;AR1549,10,20),IF(CC1546&lt;AR1551,30,40)),IF(CC1546&lt;AR1554,IF(CC1546&lt;AR1553,50,60),IF(CC1546&lt;AR1555,70,80)))+IF(CC1547&lt;AS1552,IF(CC1547&lt;AS1550,IF(CC1547&lt;AS1549,1,2),IF(CC1547&lt;AS1551,3,4)),IF(CC1547&lt;AS1554,IF(CC1547&lt;AS1553,5,6),IF(CC1547&lt;AS1555,7,8)))</f>
        <v>81</v>
      </c>
      <c r="CD1550" s="16">
        <f ca="1">IF(CD1546&lt;AR1552,IF(CD1546&lt;AR1550,IF(CD1546&lt;AR1549,10,20),IF(CD1546&lt;AR1551,30,40)),IF(CD1546&lt;AR1554,IF(CD1546&lt;AR1553,50,60),IF(CD1546&lt;AR1555,70,80)))+IF(CD1547&lt;AS1552,IF(CD1547&lt;AS1550,IF(CD1547&lt;AS1549,1,2),IF(CD1547&lt;AS1551,3,4)),IF(CD1547&lt;AS1554,IF(CD1547&lt;AS1553,5,6),IF(CD1547&lt;AS1555,7,8)))</f>
        <v>81</v>
      </c>
      <c r="CE1550" s="16">
        <f ca="1">IF(CE1546&lt;AR1552,IF(CE1546&lt;AR1550,IF(CE1546&lt;AR1549,10,20),IF(CE1546&lt;AR1551,30,40)),IF(CE1546&lt;AR1554,IF(CE1546&lt;AR1553,50,60),IF(CE1546&lt;AR1555,70,80)))+IF(CE1547&lt;AS1552,IF(CE1547&lt;AS1550,IF(CE1547&lt;AS1549,1,2),IF(CE1547&lt;AS1551,3,4)),IF(CE1547&lt;AS1554,IF(CE1547&lt;AS1553,5,6),IF(CE1547&lt;AS1555,7,8)))</f>
        <v>81</v>
      </c>
      <c r="CF1550" s="16">
        <f ca="1">IF(CF1546&lt;AR1552,IF(CF1546&lt;AR1550,IF(CF1546&lt;AR1549,10,20),IF(CF1546&lt;AR1551,30,40)),IF(CF1546&lt;AR1554,IF(CF1546&lt;AR1553,50,60),IF(CF1546&lt;AR1555,70,80)))+IF(CF1547&lt;AS1552,IF(CF1547&lt;AS1550,IF(CF1547&lt;AS1549,1,2),IF(CF1547&lt;AS1551,3,4)),IF(CF1547&lt;AS1554,IF(CF1547&lt;AS1553,5,6),IF(CF1547&lt;AS1555,7,8)))</f>
        <v>81</v>
      </c>
      <c r="CG1550" s="16">
        <f ca="1">IF(CG1546&lt;AR1552,IF(CG1546&lt;AR1550,IF(CG1546&lt;AR1549,10,20),IF(CG1546&lt;AR1551,30,40)),IF(CG1546&lt;AR1554,IF(CG1546&lt;AR1553,50,60),IF(CG1546&lt;AR1555,70,80)))+IF(CG1547&lt;AS1552,IF(CG1547&lt;AS1550,IF(CG1547&lt;AS1549,1,2),IF(CG1547&lt;AS1551,3,4)),IF(CG1547&lt;AS1554,IF(CG1547&lt;AS1553,5,6),IF(CG1547&lt;AS1555,7,8)))</f>
        <v>81</v>
      </c>
      <c r="CH1550" s="16">
        <f ca="1">IF(CH1546&lt;AR1552,IF(CH1546&lt;AR1550,IF(CH1546&lt;AR1549,10,20),IF(CH1546&lt;AR1551,30,40)),IF(CH1546&lt;AR1554,IF(CH1546&lt;AR1553,50,60),IF(CH1546&lt;AR1555,70,80)))+IF(CH1547&lt;AS1552,IF(CH1547&lt;AS1550,IF(CH1547&lt;AS1549,1,2),IF(CH1547&lt;AS1551,3,4)),IF(CH1547&lt;AS1554,IF(CH1547&lt;AS1553,5,6),IF(CH1547&lt;AS1555,7,8)))</f>
        <v>81</v>
      </c>
      <c r="CI1550" s="16">
        <f ca="1">IF(CI1546&lt;AR1552,IF(CI1546&lt;AR1550,IF(CI1546&lt;AR1549,10,20),IF(CI1546&lt;AR1551,30,40)),IF(CI1546&lt;AR1554,IF(CI1546&lt;AR1553,50,60),IF(CI1546&lt;AR1555,70,80)))+IF(CI1547&lt;AS1552,IF(CI1547&lt;AS1550,IF(CI1547&lt;AS1549,1,2),IF(CI1547&lt;AS1551,3,4)),IF(CI1547&lt;AS1554,IF(CI1547&lt;AS1553,5,6),IF(CI1547&lt;AS1555,7,8)))</f>
        <v>81</v>
      </c>
      <c r="CJ1550" s="16">
        <f ca="1">IF(CJ1546&lt;AR1552,IF(CJ1546&lt;AR1550,IF(CJ1546&lt;AR1549,10,20),IF(CJ1546&lt;AR1551,30,40)),IF(CJ1546&lt;AR1554,IF(CJ1546&lt;AR1553,50,60),IF(CJ1546&lt;AR1555,70,80)))+IF(CJ1547&lt;AS1552,IF(CJ1547&lt;AS1550,IF(CJ1547&lt;AS1549,1,2),IF(CJ1547&lt;AS1551,3,4)),IF(CJ1547&lt;AS1554,IF(CJ1547&lt;AS1553,5,6),IF(CJ1547&lt;AS1555,7,8)))</f>
        <v>81</v>
      </c>
      <c r="CK1550" s="16">
        <f ca="1">IF(CK1546&lt;AR1552,IF(CK1546&lt;AR1550,IF(CK1546&lt;AR1549,10,20),IF(CK1546&lt;AR1551,30,40)),IF(CK1546&lt;AR1554,IF(CK1546&lt;AR1553,50,60),IF(CK1546&lt;AR1555,70,80)))+IF(CK1547&lt;AS1552,IF(CK1547&lt;AS1550,IF(CK1547&lt;AS1549,1,2),IF(CK1547&lt;AS1551,3,4)),IF(CK1547&lt;AS1554,IF(CK1547&lt;AS1553,5,6),IF(CK1547&lt;AS1555,7,8)))</f>
        <v>81</v>
      </c>
      <c r="CL1550" s="16">
        <f ca="1">IF(CL1546&lt;AR1552,IF(CL1546&lt;AR1550,IF(CL1546&lt;AR1549,10,20),IF(CL1546&lt;AR1551,30,40)),IF(CL1546&lt;AR1554,IF(CL1546&lt;AR1553,50,60),IF(CL1546&lt;AR1555,70,80)))+IF(CL1547&lt;AS1552,IF(CL1547&lt;AS1550,IF(CL1547&lt;AS1549,1,2),IF(CL1547&lt;AS1551,3,4)),IF(CL1547&lt;AS1554,IF(CL1547&lt;AS1553,5,6),IF(CL1547&lt;AS1555,7,8)))</f>
        <v>81</v>
      </c>
      <c r="CM1550" s="16">
        <f ca="1">IF(CM1546&lt;AR1552,IF(CM1546&lt;AR1550,IF(CM1546&lt;AR1549,10,20),IF(CM1546&lt;AR1551,30,40)),IF(CM1546&lt;AR1554,IF(CM1546&lt;AR1553,50,60),IF(CM1546&lt;AR1555,70,80)))+IF(CM1547&lt;AS1552,IF(CM1547&lt;AS1550,IF(CM1547&lt;AS1549,1,2),IF(CM1547&lt;AS1551,3,4)),IF(CM1547&lt;AS1554,IF(CM1547&lt;AS1553,5,6),IF(CM1547&lt;AS1555,7,8)))</f>
        <v>81</v>
      </c>
      <c r="CN1550" s="16">
        <f ca="1">IF(CN1546&lt;AR1552,IF(CN1546&lt;AR1550,IF(CN1546&lt;AR1549,10,20),IF(CN1546&lt;AR1551,30,40)),IF(CN1546&lt;AR1554,IF(CN1546&lt;AR1553,50,60),IF(CN1546&lt;AR1555,70,80)))+IF(CN1547&lt;AS1552,IF(CN1547&lt;AS1550,IF(CN1547&lt;AS1549,1,2),IF(CN1547&lt;AS1551,3,4)),IF(CN1547&lt;AS1554,IF(CN1547&lt;AS1553,5,6),IF(CN1547&lt;AS1555,7,8)))</f>
        <v>81</v>
      </c>
      <c r="CO1550" s="16">
        <f ca="1">IF(CO1546&lt;AR1552,IF(CO1546&lt;AR1550,IF(CO1546&lt;AR1549,10,20),IF(CO1546&lt;AR1551,30,40)),IF(CO1546&lt;AR1554,IF(CO1546&lt;AR1553,50,60),IF(CO1546&lt;AR1555,70,80)))+IF(CO1547&lt;AS1552,IF(CO1547&lt;AS1550,IF(CO1547&lt;AS1549,1,2),IF(CO1547&lt;AS1551,3,4)),IF(CO1547&lt;AS1554,IF(CO1547&lt;AS1553,5,6),IF(CO1547&lt;AS1555,7,8)))</f>
        <v>81</v>
      </c>
      <c r="CP1550" s="16">
        <f ca="1">IF(CP1546&lt;AR1552,IF(CP1546&lt;AR1550,IF(CP1546&lt;AR1549,10,20),IF(CP1546&lt;AR1551,30,40)),IF(CP1546&lt;AR1554,IF(CP1546&lt;AR1553,50,60),IF(CP1546&lt;AR1555,70,80)))+IF(CP1547&lt;AS1552,IF(CP1547&lt;AS1550,IF(CP1547&lt;AS1549,1,2),IF(CP1547&lt;AS1551,3,4)),IF(CP1547&lt;AS1554,IF(CP1547&lt;AS1553,5,6),IF(CP1547&lt;AS1555,7,8)))</f>
        <v>81</v>
      </c>
      <c r="CQ1550" s="16">
        <f ca="1">IF(CQ1546&lt;AR1552,IF(CQ1546&lt;AR1550,IF(CQ1546&lt;AR1549,10,20),IF(CQ1546&lt;AR1551,30,40)),IF(CQ1546&lt;AR1554,IF(CQ1546&lt;AR1553,50,60),IF(CQ1546&lt;AR1555,70,80)))+IF(CQ1547&lt;AS1552,IF(CQ1547&lt;AS1550,IF(CQ1547&lt;AS1549,1,2),IF(CQ1547&lt;AS1551,3,4)),IF(CQ1547&lt;AS1554,IF(CQ1547&lt;AS1553,5,6),IF(CQ1547&lt;AS1555,7,8)))</f>
        <v>81</v>
      </c>
      <c r="CR1550" s="16">
        <f ca="1">IF(CR1546&lt;AR1552,IF(CR1546&lt;AR1550,IF(CR1546&lt;AR1549,10,20),IF(CR1546&lt;AR1551,30,40)),IF(CR1546&lt;AR1554,IF(CR1546&lt;AR1553,50,60),IF(CR1546&lt;AR1555,70,80)))+IF(CR1547&lt;AS1552,IF(CR1547&lt;AS1550,IF(CR1547&lt;AS1549,1,2),IF(CR1547&lt;AS1551,3,4)),IF(CR1547&lt;AS1554,IF(CR1547&lt;AS1553,5,6),IF(CR1547&lt;AS1555,7,8)))</f>
        <v>81</v>
      </c>
    </row>
    <row r="1551" spans="1:96" x14ac:dyDescent="0.35">
      <c r="A1551" s="23"/>
      <c r="B1551" s="38">
        <v>3.125E-2</v>
      </c>
      <c r="C1551" s="49">
        <v>30</v>
      </c>
      <c r="D1551" s="26">
        <f ca="1">AE1538/AE1544</f>
        <v>0</v>
      </c>
      <c r="E1551" s="19">
        <f ca="1">COUNTIF(AU1550:CR1553,31)</f>
        <v>0</v>
      </c>
      <c r="F1551" s="19">
        <f ca="1">COUNTIF(AU1550:CR1553,32)</f>
        <v>0</v>
      </c>
      <c r="G1551" s="19">
        <f ca="1">COUNTIF(AU1550:CR1553,33)</f>
        <v>0</v>
      </c>
      <c r="H1551" s="19">
        <f ca="1">COUNTIF(AU1550:CR1553,34)</f>
        <v>0</v>
      </c>
      <c r="I1551" s="19">
        <f ca="1">COUNTIF(AU1550:CR1553,35)</f>
        <v>0</v>
      </c>
      <c r="J1551" s="19">
        <f ca="1">COUNTIF(AU1550:CR1553,36)</f>
        <v>0</v>
      </c>
      <c r="K1551" s="19">
        <f ca="1">COUNTIF(AU1550:CR1553,37)</f>
        <v>0</v>
      </c>
      <c r="L1551" s="19">
        <f ca="1">COUNTIF(AU1550:CR1553,38)</f>
        <v>0</v>
      </c>
      <c r="N1551" s="45">
        <f ca="1">ROUNDDOWN(E1551*$AK$17+RAND(),0)</f>
        <v>0</v>
      </c>
      <c r="O1551" s="45">
        <f ca="1">ROUNDDOWN(F1551*$AL$17+RAND(),0)</f>
        <v>0</v>
      </c>
      <c r="P1551" s="45">
        <f ca="1">ROUNDDOWN(G1551*$AM$17+RAND(),0)</f>
        <v>0</v>
      </c>
      <c r="Q1551" s="45">
        <f ca="1">ROUNDDOWN(H1551*$AN$17+RAND(),0)</f>
        <v>0</v>
      </c>
      <c r="R1551" s="45">
        <f ca="1">ROUNDDOWN(I1551*$AO$17+RAND(),0)</f>
        <v>0</v>
      </c>
      <c r="S1551" s="45">
        <f ca="1">ROUNDDOWN(J1551*$AP$17+RAND(),0)</f>
        <v>0</v>
      </c>
      <c r="T1551" s="45">
        <f ca="1">ROUNDDOWN(K1551*$AQ$17+RAND(),0)</f>
        <v>0</v>
      </c>
      <c r="U1551" s="45">
        <f ca="1">ROUNDDOWN(L1551*$AR$17+RAND(),0)</f>
        <v>0</v>
      </c>
      <c r="W1551" s="47">
        <f t="shared" ca="1" si="3007"/>
        <v>0</v>
      </c>
      <c r="X1551" s="47">
        <f t="shared" ca="1" si="2993"/>
        <v>0</v>
      </c>
      <c r="Y1551" s="47">
        <f t="shared" ca="1" si="2994"/>
        <v>0</v>
      </c>
      <c r="Z1551" s="47">
        <f t="shared" ca="1" si="2995"/>
        <v>0</v>
      </c>
      <c r="AA1551" s="47">
        <f t="shared" ca="1" si="2996"/>
        <v>0</v>
      </c>
      <c r="AB1551" s="47">
        <f t="shared" ca="1" si="2997"/>
        <v>0</v>
      </c>
      <c r="AC1551" s="47">
        <f t="shared" ca="1" si="2998"/>
        <v>0</v>
      </c>
      <c r="AD1551" s="47">
        <f t="shared" ca="1" si="2999"/>
        <v>0</v>
      </c>
      <c r="AE1551" s="21">
        <f t="shared" ca="1" si="3008"/>
        <v>0</v>
      </c>
      <c r="AH1551" s="48">
        <f t="shared" ca="1" si="3009"/>
        <v>0</v>
      </c>
      <c r="AI1551" s="48">
        <f t="shared" ca="1" si="3000"/>
        <v>0</v>
      </c>
      <c r="AJ1551" s="48">
        <f t="shared" ca="1" si="3001"/>
        <v>0</v>
      </c>
      <c r="AK1551" s="48">
        <f t="shared" ca="1" si="3002"/>
        <v>0</v>
      </c>
      <c r="AL1551" s="48">
        <f t="shared" ca="1" si="3003"/>
        <v>0</v>
      </c>
      <c r="AM1551" s="48">
        <f t="shared" ca="1" si="3004"/>
        <v>0</v>
      </c>
      <c r="AN1551" s="48">
        <f t="shared" ca="1" si="3005"/>
        <v>0</v>
      </c>
      <c r="AO1551" s="48">
        <f t="shared" ca="1" si="3006"/>
        <v>0</v>
      </c>
      <c r="AQ1551" s="1">
        <v>30</v>
      </c>
      <c r="AR1551" s="13">
        <f t="shared" ca="1" si="3010"/>
        <v>0</v>
      </c>
      <c r="AS1551" s="13">
        <f ca="1">AS1550+G1548</f>
        <v>1</v>
      </c>
      <c r="AT1551" s="8">
        <v>3</v>
      </c>
      <c r="AU1551" s="16">
        <f ca="1">IF(AU1548&lt;AR1552,IF(AU1548&lt;AR1550,IF(AU1548&lt;AR1549,10,20),IF(AU1548&lt;AR1551,30,40)),IF(AU1548&lt;AR1554,IF(AU1548&lt;AR1553,50,60),IF(AU1548&lt;AR1555,70,80)))+IF(AU1549&lt;AS1552,IF(AU1549&lt;AS1550,IF(AU1549&lt;AS1549,1,2),IF(AU1549&lt;AS1551,3,4)),IF(AU1549&lt;AS1554,IF(AU1549&lt;AS1553,5,6),IF(AU1549&lt;AS1555,7,8)))</f>
        <v>81</v>
      </c>
      <c r="AV1551" s="16">
        <f ca="1">IF(AV1548&lt;AR1552,IF(AV1548&lt;AR1550,IF(AV1548&lt;AR1549,10,20),IF(AV1548&lt;AR1551,30,40)),IF(AV1548&lt;AR1554,IF(AV1548&lt;AR1553,50,60),IF(AV1548&lt;AR1555,70,80)))+IF(AV1549&lt;AS1552,IF(AV1549&lt;AS1550,IF(AV1549&lt;AS1549,1,2),IF(AV1549&lt;AS1551,3,4)),IF(AV1549&lt;AS1554,IF(AV1549&lt;AS1553,5,6),IF(AV1549&lt;AS1555,7,8)))</f>
        <v>81</v>
      </c>
      <c r="AW1551" s="16">
        <f ca="1">IF(AW1548&lt;AR1552,IF(AW1548&lt;AR1550,IF(AW1548&lt;AR1549,10,20),IF(AW1548&lt;AR1551,30,40)),IF(AW1548&lt;AR1554,IF(AW1548&lt;AR1553,50,60),IF(AW1548&lt;AR1555,70,80)))+IF(AW1549&lt;AS1552,IF(AW1549&lt;AS1550,IF(AW1549&lt;AS1549,1,2),IF(AW1549&lt;AS1551,3,4)),IF(AW1549&lt;AS1554,IF(AW1549&lt;AS1553,5,6),IF(AW1549&lt;AS1555,7,8)))</f>
        <v>81</v>
      </c>
      <c r="AX1551" s="16">
        <f ca="1">IF(AX1548&lt;AR1552,IF(AX1548&lt;AR1550,IF(AX1548&lt;AR1549,10,20),IF(AX1548&lt;AR1551,30,40)),IF(AX1548&lt;AR1554,IF(AX1548&lt;AR1553,50,60),IF(AX1548&lt;AR1555,70,80)))+IF(AX1549&lt;AS1552,IF(AX1549&lt;AS1550,IF(AX1549&lt;AS1549,1,2),IF(AX1549&lt;AS1551,3,4)),IF(AX1549&lt;AS1554,IF(AX1549&lt;AS1553,5,6),IF(AX1549&lt;AS1555,7,8)))</f>
        <v>81</v>
      </c>
      <c r="AY1551" s="16">
        <f ca="1">IF(AY1548&lt;AR1552,IF(AY1548&lt;AR1550,IF(AY1548&lt;AR1549,10,20),IF(AY1548&lt;AR1551,30,40)),IF(AY1548&lt;AR1554,IF(AY1548&lt;AR1553,50,60),IF(AY1548&lt;AR1555,70,80)))+IF(AY1549&lt;AS1552,IF(AY1549&lt;AS1550,IF(AY1549&lt;AS1549,1,2),IF(AY1549&lt;AS1551,3,4)),IF(AY1549&lt;AS1554,IF(AY1549&lt;AS1553,5,6),IF(AY1549&lt;AS1555,7,8)))</f>
        <v>81</v>
      </c>
      <c r="AZ1551" s="16">
        <f ca="1">IF(AZ1548&lt;AR1552,IF(AZ1548&lt;AR1550,IF(AZ1548&lt;AR1549,10,20),IF(AZ1548&lt;AR1551,30,40)),IF(AZ1548&lt;AR1554,IF(AZ1548&lt;AR1553,50,60),IF(AZ1548&lt;AR1555,70,80)))+IF(AZ1549&lt;AS1552,IF(AZ1549&lt;AS1550,IF(AZ1549&lt;AS1549,1,2),IF(AZ1549&lt;AS1551,3,4)),IF(AZ1549&lt;AS1554,IF(AZ1549&lt;AS1553,5,6),IF(AZ1549&lt;AS1555,7,8)))</f>
        <v>81</v>
      </c>
      <c r="BA1551" s="16">
        <f ca="1">IF(BA1548&lt;AR1552,IF(BA1548&lt;AR1550,IF(BA1548&lt;AR1549,10,20),IF(BA1548&lt;AR1551,30,40)),IF(BA1548&lt;AR1554,IF(BA1548&lt;AR1553,50,60),IF(BA1548&lt;AR1555,70,80)))+IF(BA1549&lt;AS1552,IF(BA1549&lt;AS1550,IF(BA1549&lt;AS1549,1,2),IF(BA1549&lt;AS1551,3,4)),IF(BA1549&lt;AS1554,IF(BA1549&lt;AS1553,5,6),IF(BA1549&lt;AS1555,7,8)))</f>
        <v>81</v>
      </c>
      <c r="BB1551" s="16">
        <f ca="1">IF(BB1548&lt;AR1552,IF(BB1548&lt;AR1550,IF(BB1548&lt;AR1549,10,20),IF(BB1548&lt;AR1551,30,40)),IF(BB1548&lt;AR1554,IF(BB1548&lt;AR1553,50,60),IF(BB1548&lt;AR1555,70,80)))+IF(BB1549&lt;AS1552,IF(BB1549&lt;AS1550,IF(BB1549&lt;AS1549,1,2),IF(BB1549&lt;AS1551,3,4)),IF(BB1549&lt;AS1554,IF(BB1549&lt;AS1553,5,6),IF(BB1549&lt;AS1555,7,8)))</f>
        <v>81</v>
      </c>
      <c r="BC1551" s="16">
        <f ca="1">IF(BC1548&lt;AR1552,IF(BC1548&lt;AR1550,IF(BC1548&lt;AR1549,10,20),IF(BC1548&lt;AR1551,30,40)),IF(BC1548&lt;AR1554,IF(BC1548&lt;AR1553,50,60),IF(BC1548&lt;AR1555,70,80)))+IF(BC1549&lt;AS1552,IF(BC1549&lt;AS1550,IF(BC1549&lt;AS1549,1,2),IF(BC1549&lt;AS1551,3,4)),IF(BC1549&lt;AS1554,IF(BC1549&lt;AS1553,5,6),IF(BC1549&lt;AS1555,7,8)))</f>
        <v>81</v>
      </c>
      <c r="BD1551" s="16">
        <f ca="1">IF(BD1548&lt;AR1552,IF(BD1548&lt;AR1550,IF(BD1548&lt;AR1549,10,20),IF(BD1548&lt;AR1551,30,40)),IF(BD1548&lt;AR1554,IF(BD1548&lt;AR1553,50,60),IF(BD1548&lt;AR1555,70,80)))+IF(BD1549&lt;AS1552,IF(BD1549&lt;AS1550,IF(BD1549&lt;AS1549,1,2),IF(BD1549&lt;AS1551,3,4)),IF(BD1549&lt;AS1554,IF(BD1549&lt;AS1553,5,6),IF(BD1549&lt;AS1555,7,8)))</f>
        <v>81</v>
      </c>
      <c r="BE1551" s="16">
        <f ca="1">IF(BE1548&lt;AR1552,IF(BE1548&lt;AR1550,IF(BE1548&lt;AR1549,10,20),IF(BE1548&lt;AR1551,30,40)),IF(BE1548&lt;AR1554,IF(BE1548&lt;AR1553,50,60),IF(BE1548&lt;AR1555,70,80)))+IF(BE1549&lt;AS1552,IF(BE1549&lt;AS1550,IF(BE1549&lt;AS1549,1,2),IF(BE1549&lt;AS1551,3,4)),IF(BE1549&lt;AS1554,IF(BE1549&lt;AS1553,5,6),IF(BE1549&lt;AS1555,7,8)))</f>
        <v>81</v>
      </c>
      <c r="BF1551" s="16">
        <f ca="1">IF(BF1548&lt;AR1552,IF(BF1548&lt;AR1550,IF(BF1548&lt;AR1549,10,20),IF(BF1548&lt;AR1551,30,40)),IF(BF1548&lt;AR1554,IF(BF1548&lt;AR1553,50,60),IF(BF1548&lt;AR1555,70,80)))+IF(BF1549&lt;AS1552,IF(BF1549&lt;AS1550,IF(BF1549&lt;AS1549,1,2),IF(BF1549&lt;AS1551,3,4)),IF(BF1549&lt;AS1554,IF(BF1549&lt;AS1553,5,6),IF(BF1549&lt;AS1555,7,8)))</f>
        <v>81</v>
      </c>
      <c r="BG1551" s="16">
        <f ca="1">IF(BG1548&lt;AR1552,IF(BG1548&lt;AR1550,IF(BG1548&lt;AR1549,10,20),IF(BG1548&lt;AR1551,30,40)),IF(BG1548&lt;AR1554,IF(BG1548&lt;AR1553,50,60),IF(BG1548&lt;AR1555,70,80)))+IF(BG1549&lt;AS1552,IF(BG1549&lt;AS1550,IF(BG1549&lt;AS1549,1,2),IF(BG1549&lt;AS1551,3,4)),IF(BG1549&lt;AS1554,IF(BG1549&lt;AS1553,5,6),IF(BG1549&lt;AS1555,7,8)))</f>
        <v>81</v>
      </c>
      <c r="BH1551" s="16">
        <f ca="1">IF(BH1548&lt;AR1552,IF(BH1548&lt;AR1550,IF(BH1548&lt;AR1549,10,20),IF(BH1548&lt;AR1551,30,40)),IF(BH1548&lt;AR1554,IF(BH1548&lt;AR1553,50,60),IF(BH1548&lt;AR1555,70,80)))+IF(BH1549&lt;AS1552,IF(BH1549&lt;AS1550,IF(BH1549&lt;AS1549,1,2),IF(BH1549&lt;AS1551,3,4)),IF(BH1549&lt;AS1554,IF(BH1549&lt;AS1553,5,6),IF(BH1549&lt;AS1555,7,8)))</f>
        <v>81</v>
      </c>
      <c r="BI1551" s="16">
        <f ca="1">IF(BI1548&lt;AR1552,IF(BI1548&lt;AR1550,IF(BI1548&lt;AR1549,10,20),IF(BI1548&lt;AR1551,30,40)),IF(BI1548&lt;AR1554,IF(BI1548&lt;AR1553,50,60),IF(BI1548&lt;AR1555,70,80)))+IF(BI1549&lt;AS1552,IF(BI1549&lt;AS1550,IF(BI1549&lt;AS1549,1,2),IF(BI1549&lt;AS1551,3,4)),IF(BI1549&lt;AS1554,IF(BI1549&lt;AS1553,5,6),IF(BI1549&lt;AS1555,7,8)))</f>
        <v>81</v>
      </c>
      <c r="BJ1551" s="16">
        <f ca="1">IF(BJ1548&lt;AR1552,IF(BJ1548&lt;AR1550,IF(BJ1548&lt;AR1549,10,20),IF(BJ1548&lt;AR1551,30,40)),IF(BJ1548&lt;AR1554,IF(BJ1548&lt;AR1553,50,60),IF(BJ1548&lt;AR1555,70,80)))+IF(BJ1549&lt;AS1552,IF(BJ1549&lt;AS1550,IF(BJ1549&lt;AS1549,1,2),IF(BJ1549&lt;AS1551,3,4)),IF(BJ1549&lt;AS1554,IF(BJ1549&lt;AS1553,5,6),IF(BJ1549&lt;AS1555,7,8)))</f>
        <v>81</v>
      </c>
      <c r="BK1551" s="16">
        <f ca="1">IF(BK1548&lt;AR1552,IF(BK1548&lt;AR1550,IF(BK1548&lt;AR1549,10,20),IF(BK1548&lt;AR1551,30,40)),IF(BK1548&lt;AR1554,IF(BK1548&lt;AR1553,50,60),IF(BK1548&lt;AR1555,70,80)))+IF(BK1549&lt;AS1552,IF(BK1549&lt;AS1550,IF(BK1549&lt;AS1549,1,2),IF(BK1549&lt;AS1551,3,4)),IF(BK1549&lt;AS1554,IF(BK1549&lt;AS1553,5,6),IF(BK1549&lt;AS1555,7,8)))</f>
        <v>81</v>
      </c>
      <c r="BL1551" s="16">
        <f ca="1">IF(BL1548&lt;AR1552,IF(BL1548&lt;AR1550,IF(BL1548&lt;AR1549,10,20),IF(BL1548&lt;AR1551,30,40)),IF(BL1548&lt;AR1554,IF(BL1548&lt;AR1553,50,60),IF(BL1548&lt;AR1555,70,80)))+IF(BL1549&lt;AS1552,IF(BL1549&lt;AS1550,IF(BL1549&lt;AS1549,1,2),IF(BL1549&lt;AS1551,3,4)),IF(BL1549&lt;AS1554,IF(BL1549&lt;AS1553,5,6),IF(BL1549&lt;AS1555,7,8)))</f>
        <v>81</v>
      </c>
      <c r="BM1551" s="16">
        <f ca="1">IF(BM1548&lt;AR1552,IF(BM1548&lt;AR1550,IF(BM1548&lt;AR1549,10,20),IF(BM1548&lt;AR1551,30,40)),IF(BM1548&lt;AR1554,IF(BM1548&lt;AR1553,50,60),IF(BM1548&lt;AR1555,70,80)))+IF(BM1549&lt;AS1552,IF(BM1549&lt;AS1550,IF(BM1549&lt;AS1549,1,2),IF(BM1549&lt;AS1551,3,4)),IF(BM1549&lt;AS1554,IF(BM1549&lt;AS1553,5,6),IF(BM1549&lt;AS1555,7,8)))</f>
        <v>81</v>
      </c>
      <c r="BN1551" s="16">
        <f ca="1">IF(BN1548&lt;AR1552,IF(BN1548&lt;AR1550,IF(BN1548&lt;AR1549,10,20),IF(BN1548&lt;AR1551,30,40)),IF(BN1548&lt;AR1554,IF(BN1548&lt;AR1553,50,60),IF(BN1548&lt;AR1555,70,80)))+IF(BN1549&lt;AS1552,IF(BN1549&lt;AS1550,IF(BN1549&lt;AS1549,1,2),IF(BN1549&lt;AS1551,3,4)),IF(BN1549&lt;AS1554,IF(BN1549&lt;AS1553,5,6),IF(BN1549&lt;AS1555,7,8)))</f>
        <v>81</v>
      </c>
      <c r="BO1551" s="16">
        <f ca="1">IF(BO1548&lt;AR1552,IF(BO1548&lt;AR1550,IF(BO1548&lt;AR1549,10,20),IF(BO1548&lt;AR1551,30,40)),IF(BO1548&lt;AR1554,IF(BO1548&lt;AR1553,50,60),IF(BO1548&lt;AR1555,70,80)))+IF(BO1549&lt;AS1552,IF(BO1549&lt;AS1550,IF(BO1549&lt;AS1549,1,2),IF(BO1549&lt;AS1551,3,4)),IF(BO1549&lt;AS1554,IF(BO1549&lt;AS1553,5,6),IF(BO1549&lt;AS1555,7,8)))</f>
        <v>81</v>
      </c>
      <c r="BP1551" s="16">
        <f ca="1">IF(BP1548&lt;AR1552,IF(BP1548&lt;AR1550,IF(BP1548&lt;AR1549,10,20),IF(BP1548&lt;AR1551,30,40)),IF(BP1548&lt;AR1554,IF(BP1548&lt;AR1553,50,60),IF(BP1548&lt;AR1555,70,80)))+IF(BP1549&lt;AS1552,IF(BP1549&lt;AS1550,IF(BP1549&lt;AS1549,1,2),IF(BP1549&lt;AS1551,3,4)),IF(BP1549&lt;AS1554,IF(BP1549&lt;AS1553,5,6),IF(BP1549&lt;AS1555,7,8)))</f>
        <v>81</v>
      </c>
      <c r="BQ1551" s="16">
        <f ca="1">IF(BQ1548&lt;AR1552,IF(BQ1548&lt;AR1550,IF(BQ1548&lt;AR1549,10,20),IF(BQ1548&lt;AR1551,30,40)),IF(BQ1548&lt;AR1554,IF(BQ1548&lt;AR1553,50,60),IF(BQ1548&lt;AR1555,70,80)))+IF(BQ1549&lt;AS1552,IF(BQ1549&lt;AS1550,IF(BQ1549&lt;AS1549,1,2),IF(BQ1549&lt;AS1551,3,4)),IF(BQ1549&lt;AS1554,IF(BQ1549&lt;AS1553,5,6),IF(BQ1549&lt;AS1555,7,8)))</f>
        <v>81</v>
      </c>
      <c r="BR1551" s="16">
        <f ca="1">IF(BR1548&lt;AR1552,IF(BR1548&lt;AR1550,IF(BR1548&lt;AR1549,10,20),IF(BR1548&lt;AR1551,30,40)),IF(BR1548&lt;AR1554,IF(BR1548&lt;AR1553,50,60),IF(BR1548&lt;AR1555,70,80)))+IF(BR1549&lt;AS1552,IF(BR1549&lt;AS1550,IF(BR1549&lt;AS1549,1,2),IF(BR1549&lt;AS1551,3,4)),IF(BR1549&lt;AS1554,IF(BR1549&lt;AS1553,5,6),IF(BR1549&lt;AS1555,7,8)))</f>
        <v>81</v>
      </c>
      <c r="BS1551" s="16">
        <f ca="1">IF(BS1548&lt;AR1552,IF(BS1548&lt;AR1550,IF(BS1548&lt;AR1549,10,20),IF(BS1548&lt;AR1551,30,40)),IF(BS1548&lt;AR1554,IF(BS1548&lt;AR1553,50,60),IF(BS1548&lt;AR1555,70,80)))+IF(BS1549&lt;AS1552,IF(BS1549&lt;AS1550,IF(BS1549&lt;AS1549,1,2),IF(BS1549&lt;AS1551,3,4)),IF(BS1549&lt;AS1554,IF(BS1549&lt;AS1553,5,6),IF(BS1549&lt;AS1555,7,8)))</f>
        <v>81</v>
      </c>
      <c r="BT1551" s="16">
        <f ca="1">IF(BT1548&lt;AR1552,IF(BT1548&lt;AR1550,IF(BT1548&lt;AR1549,10,20),IF(BT1548&lt;AR1551,30,40)),IF(BT1548&lt;AR1554,IF(BT1548&lt;AR1553,50,60),IF(BT1548&lt;AR1555,70,80)))+IF(BT1549&lt;AS1552,IF(BT1549&lt;AS1550,IF(BT1549&lt;AS1549,1,2),IF(BT1549&lt;AS1551,3,4)),IF(BT1549&lt;AS1554,IF(BT1549&lt;AS1553,5,6),IF(BT1549&lt;AS1555,7,8)))</f>
        <v>81</v>
      </c>
      <c r="BU1551" s="16">
        <f ca="1">IF(BU1548&lt;AR1552,IF(BU1548&lt;AR1550,IF(BU1548&lt;AR1549,10,20),IF(BU1548&lt;AR1551,30,40)),IF(BU1548&lt;AR1554,IF(BU1548&lt;AR1553,50,60),IF(BU1548&lt;AR1555,70,80)))+IF(BU1549&lt;AS1552,IF(BU1549&lt;AS1550,IF(BU1549&lt;AS1549,1,2),IF(BU1549&lt;AS1551,3,4)),IF(BU1549&lt;AS1554,IF(BU1549&lt;AS1553,5,6),IF(BU1549&lt;AS1555,7,8)))</f>
        <v>81</v>
      </c>
      <c r="BV1551" s="16">
        <f ca="1">IF(BV1548&lt;AR1552,IF(BV1548&lt;AR1550,IF(BV1548&lt;AR1549,10,20),IF(BV1548&lt;AR1551,30,40)),IF(BV1548&lt;AR1554,IF(BV1548&lt;AR1553,50,60),IF(BV1548&lt;AR1555,70,80)))+IF(BV1549&lt;AS1552,IF(BV1549&lt;AS1550,IF(BV1549&lt;AS1549,1,2),IF(BV1549&lt;AS1551,3,4)),IF(BV1549&lt;AS1554,IF(BV1549&lt;AS1553,5,6),IF(BV1549&lt;AS1555,7,8)))</f>
        <v>81</v>
      </c>
      <c r="BW1551" s="16">
        <f ca="1">IF(BW1548&lt;AR1552,IF(BW1548&lt;AR1550,IF(BW1548&lt;AR1549,10,20),IF(BW1548&lt;AR1551,30,40)),IF(BW1548&lt;AR1554,IF(BW1548&lt;AR1553,50,60),IF(BW1548&lt;AR1555,70,80)))+IF(BW1549&lt;AS1552,IF(BW1549&lt;AS1550,IF(BW1549&lt;AS1549,1,2),IF(BW1549&lt;AS1551,3,4)),IF(BW1549&lt;AS1554,IF(BW1549&lt;AS1553,5,6),IF(BW1549&lt;AS1555,7,8)))</f>
        <v>81</v>
      </c>
      <c r="BX1551" s="16">
        <f ca="1">IF(BX1548&lt;AR1552,IF(BX1548&lt;AR1550,IF(BX1548&lt;AR1549,10,20),IF(BX1548&lt;AR1551,30,40)),IF(BX1548&lt;AR1554,IF(BX1548&lt;AR1553,50,60),IF(BX1548&lt;AR1555,70,80)))+IF(BX1549&lt;AS1552,IF(BX1549&lt;AS1550,IF(BX1549&lt;AS1549,1,2),IF(BX1549&lt;AS1551,3,4)),IF(BX1549&lt;AS1554,IF(BX1549&lt;AS1553,5,6),IF(BX1549&lt;AS1555,7,8)))</f>
        <v>81</v>
      </c>
      <c r="BY1551" s="16">
        <f ca="1">IF(BY1548&lt;AR1552,IF(BY1548&lt;AR1550,IF(BY1548&lt;AR1549,10,20),IF(BY1548&lt;AR1551,30,40)),IF(BY1548&lt;AR1554,IF(BY1548&lt;AR1553,50,60),IF(BY1548&lt;AR1555,70,80)))+IF(BY1549&lt;AS1552,IF(BY1549&lt;AS1550,IF(BY1549&lt;AS1549,1,2),IF(BY1549&lt;AS1551,3,4)),IF(BY1549&lt;AS1554,IF(BY1549&lt;AS1553,5,6),IF(BY1549&lt;AS1555,7,8)))</f>
        <v>81</v>
      </c>
      <c r="BZ1551" s="16">
        <f ca="1">IF(BZ1548&lt;AR1552,IF(BZ1548&lt;AR1550,IF(BZ1548&lt;AR1549,10,20),IF(BZ1548&lt;AR1551,30,40)),IF(BZ1548&lt;AR1554,IF(BZ1548&lt;AR1553,50,60),IF(BZ1548&lt;AR1555,70,80)))+IF(BZ1549&lt;AS1552,IF(BZ1549&lt;AS1550,IF(BZ1549&lt;AS1549,1,2),IF(BZ1549&lt;AS1551,3,4)),IF(BZ1549&lt;AS1554,IF(BZ1549&lt;AS1553,5,6),IF(BZ1549&lt;AS1555,7,8)))</f>
        <v>81</v>
      </c>
      <c r="CA1551" s="16">
        <f ca="1">IF(CA1548&lt;AR1552,IF(CA1548&lt;AR1550,IF(CA1548&lt;AR1549,10,20),IF(CA1548&lt;AR1551,30,40)),IF(CA1548&lt;AR1554,IF(CA1548&lt;AR1553,50,60),IF(CA1548&lt;AR1555,70,80)))+IF(CA1549&lt;AS1552,IF(CA1549&lt;AS1550,IF(CA1549&lt;AS1549,1,2),IF(CA1549&lt;AS1551,3,4)),IF(CA1549&lt;AS1554,IF(CA1549&lt;AS1553,5,6),IF(CA1549&lt;AS1555,7,8)))</f>
        <v>81</v>
      </c>
      <c r="CB1551" s="16">
        <f ca="1">IF(CB1548&lt;AR1552,IF(CB1548&lt;AR1550,IF(CB1548&lt;AR1549,10,20),IF(CB1548&lt;AR1551,30,40)),IF(CB1548&lt;AR1554,IF(CB1548&lt;AR1553,50,60),IF(CB1548&lt;AR1555,70,80)))+IF(CB1549&lt;AS1552,IF(CB1549&lt;AS1550,IF(CB1549&lt;AS1549,1,2),IF(CB1549&lt;AS1551,3,4)),IF(CB1549&lt;AS1554,IF(CB1549&lt;AS1553,5,6),IF(CB1549&lt;AS1555,7,8)))</f>
        <v>81</v>
      </c>
      <c r="CC1551" s="16">
        <f ca="1">IF(CC1548&lt;AR1552,IF(CC1548&lt;AR1550,IF(CC1548&lt;AR1549,10,20),IF(CC1548&lt;AR1551,30,40)),IF(CC1548&lt;AR1554,IF(CC1548&lt;AR1553,50,60),IF(CC1548&lt;AR1555,70,80)))+IF(CC1549&lt;AS1552,IF(CC1549&lt;AS1550,IF(CC1549&lt;AS1549,1,2),IF(CC1549&lt;AS1551,3,4)),IF(CC1549&lt;AS1554,IF(CC1549&lt;AS1553,5,6),IF(CC1549&lt;AS1555,7,8)))</f>
        <v>81</v>
      </c>
      <c r="CD1551" s="16">
        <f ca="1">IF(CD1548&lt;AR1552,IF(CD1548&lt;AR1550,IF(CD1548&lt;AR1549,10,20),IF(CD1548&lt;AR1551,30,40)),IF(CD1548&lt;AR1554,IF(CD1548&lt;AR1553,50,60),IF(CD1548&lt;AR1555,70,80)))+IF(CD1549&lt;AS1552,IF(CD1549&lt;AS1550,IF(CD1549&lt;AS1549,1,2),IF(CD1549&lt;AS1551,3,4)),IF(CD1549&lt;AS1554,IF(CD1549&lt;AS1553,5,6),IF(CD1549&lt;AS1555,7,8)))</f>
        <v>81</v>
      </c>
      <c r="CE1551" s="16">
        <f ca="1">IF(CE1548&lt;AR1552,IF(CE1548&lt;AR1550,IF(CE1548&lt;AR1549,10,20),IF(CE1548&lt;AR1551,30,40)),IF(CE1548&lt;AR1554,IF(CE1548&lt;AR1553,50,60),IF(CE1548&lt;AR1555,70,80)))+IF(CE1549&lt;AS1552,IF(CE1549&lt;AS1550,IF(CE1549&lt;AS1549,1,2),IF(CE1549&lt;AS1551,3,4)),IF(CE1549&lt;AS1554,IF(CE1549&lt;AS1553,5,6),IF(CE1549&lt;AS1555,7,8)))</f>
        <v>81</v>
      </c>
      <c r="CF1551" s="16">
        <f ca="1">IF(CF1548&lt;AR1552,IF(CF1548&lt;AR1550,IF(CF1548&lt;AR1549,10,20),IF(CF1548&lt;AR1551,30,40)),IF(CF1548&lt;AR1554,IF(CF1548&lt;AR1553,50,60),IF(CF1548&lt;AR1555,70,80)))+IF(CF1549&lt;AS1552,IF(CF1549&lt;AS1550,IF(CF1549&lt;AS1549,1,2),IF(CF1549&lt;AS1551,3,4)),IF(CF1549&lt;AS1554,IF(CF1549&lt;AS1553,5,6),IF(CF1549&lt;AS1555,7,8)))</f>
        <v>81</v>
      </c>
      <c r="CG1551" s="16">
        <f ca="1">IF(CG1548&lt;AR1552,IF(CG1548&lt;AR1550,IF(CG1548&lt;AR1549,10,20),IF(CG1548&lt;AR1551,30,40)),IF(CG1548&lt;AR1554,IF(CG1548&lt;AR1553,50,60),IF(CG1548&lt;AR1555,70,80)))+IF(CG1549&lt;AS1552,IF(CG1549&lt;AS1550,IF(CG1549&lt;AS1549,1,2),IF(CG1549&lt;AS1551,3,4)),IF(CG1549&lt;AS1554,IF(CG1549&lt;AS1553,5,6),IF(CG1549&lt;AS1555,7,8)))</f>
        <v>81</v>
      </c>
      <c r="CH1551" s="16">
        <f ca="1">IF(CH1548&lt;AR1552,IF(CH1548&lt;AR1550,IF(CH1548&lt;AR1549,10,20),IF(CH1548&lt;AR1551,30,40)),IF(CH1548&lt;AR1554,IF(CH1548&lt;AR1553,50,60),IF(CH1548&lt;AR1555,70,80)))+IF(CH1549&lt;AS1552,IF(CH1549&lt;AS1550,IF(CH1549&lt;AS1549,1,2),IF(CH1549&lt;AS1551,3,4)),IF(CH1549&lt;AS1554,IF(CH1549&lt;AS1553,5,6),IF(CH1549&lt;AS1555,7,8)))</f>
        <v>81</v>
      </c>
      <c r="CI1551" s="16">
        <f ca="1">IF(CI1548&lt;AR1552,IF(CI1548&lt;AR1550,IF(CI1548&lt;AR1549,10,20),IF(CI1548&lt;AR1551,30,40)),IF(CI1548&lt;AR1554,IF(CI1548&lt;AR1553,50,60),IF(CI1548&lt;AR1555,70,80)))+IF(CI1549&lt;AS1552,IF(CI1549&lt;AS1550,IF(CI1549&lt;AS1549,1,2),IF(CI1549&lt;AS1551,3,4)),IF(CI1549&lt;AS1554,IF(CI1549&lt;AS1553,5,6),IF(CI1549&lt;AS1555,7,8)))</f>
        <v>81</v>
      </c>
      <c r="CJ1551" s="16">
        <f ca="1">IF(CJ1548&lt;AR1552,IF(CJ1548&lt;AR1550,IF(CJ1548&lt;AR1549,10,20),IF(CJ1548&lt;AR1551,30,40)),IF(CJ1548&lt;AR1554,IF(CJ1548&lt;AR1553,50,60),IF(CJ1548&lt;AR1555,70,80)))+IF(CJ1549&lt;AS1552,IF(CJ1549&lt;AS1550,IF(CJ1549&lt;AS1549,1,2),IF(CJ1549&lt;AS1551,3,4)),IF(CJ1549&lt;AS1554,IF(CJ1549&lt;AS1553,5,6),IF(CJ1549&lt;AS1555,7,8)))</f>
        <v>81</v>
      </c>
      <c r="CK1551" s="16">
        <f ca="1">IF(CK1548&lt;AR1552,IF(CK1548&lt;AR1550,IF(CK1548&lt;AR1549,10,20),IF(CK1548&lt;AR1551,30,40)),IF(CK1548&lt;AR1554,IF(CK1548&lt;AR1553,50,60),IF(CK1548&lt;AR1555,70,80)))+IF(CK1549&lt;AS1552,IF(CK1549&lt;AS1550,IF(CK1549&lt;AS1549,1,2),IF(CK1549&lt;AS1551,3,4)),IF(CK1549&lt;AS1554,IF(CK1549&lt;AS1553,5,6),IF(CK1549&lt;AS1555,7,8)))</f>
        <v>81</v>
      </c>
      <c r="CL1551" s="16">
        <f ca="1">IF(CL1548&lt;AR1552,IF(CL1548&lt;AR1550,IF(CL1548&lt;AR1549,10,20),IF(CL1548&lt;AR1551,30,40)),IF(CL1548&lt;AR1554,IF(CL1548&lt;AR1553,50,60),IF(CL1548&lt;AR1555,70,80)))+IF(CL1549&lt;AS1552,IF(CL1549&lt;AS1550,IF(CL1549&lt;AS1549,1,2),IF(CL1549&lt;AS1551,3,4)),IF(CL1549&lt;AS1554,IF(CL1549&lt;AS1553,5,6),IF(CL1549&lt;AS1555,7,8)))</f>
        <v>81</v>
      </c>
      <c r="CM1551" s="16">
        <f ca="1">IF(CM1548&lt;AR1552,IF(CM1548&lt;AR1550,IF(CM1548&lt;AR1549,10,20),IF(CM1548&lt;AR1551,30,40)),IF(CM1548&lt;AR1554,IF(CM1548&lt;AR1553,50,60),IF(CM1548&lt;AR1555,70,80)))+IF(CM1549&lt;AS1552,IF(CM1549&lt;AS1550,IF(CM1549&lt;AS1549,1,2),IF(CM1549&lt;AS1551,3,4)),IF(CM1549&lt;AS1554,IF(CM1549&lt;AS1553,5,6),IF(CM1549&lt;AS1555,7,8)))</f>
        <v>81</v>
      </c>
      <c r="CN1551" s="16">
        <f ca="1">IF(CN1548&lt;AR1552,IF(CN1548&lt;AR1550,IF(CN1548&lt;AR1549,10,20),IF(CN1548&lt;AR1551,30,40)),IF(CN1548&lt;AR1554,IF(CN1548&lt;AR1553,50,60),IF(CN1548&lt;AR1555,70,80)))+IF(CN1549&lt;AS1552,IF(CN1549&lt;AS1550,IF(CN1549&lt;AS1549,1,2),IF(CN1549&lt;AS1551,3,4)),IF(CN1549&lt;AS1554,IF(CN1549&lt;AS1553,5,6),IF(CN1549&lt;AS1555,7,8)))</f>
        <v>81</v>
      </c>
      <c r="CO1551" s="16">
        <f ca="1">IF(CO1548&lt;AR1552,IF(CO1548&lt;AR1550,IF(CO1548&lt;AR1549,10,20),IF(CO1548&lt;AR1551,30,40)),IF(CO1548&lt;AR1554,IF(CO1548&lt;AR1553,50,60),IF(CO1548&lt;AR1555,70,80)))+IF(CO1549&lt;AS1552,IF(CO1549&lt;AS1550,IF(CO1549&lt;AS1549,1,2),IF(CO1549&lt;AS1551,3,4)),IF(CO1549&lt;AS1554,IF(CO1549&lt;AS1553,5,6),IF(CO1549&lt;AS1555,7,8)))</f>
        <v>81</v>
      </c>
      <c r="CP1551" s="16">
        <f ca="1">IF(CP1548&lt;AR1552,IF(CP1548&lt;AR1550,IF(CP1548&lt;AR1549,10,20),IF(CP1548&lt;AR1551,30,40)),IF(CP1548&lt;AR1554,IF(CP1548&lt;AR1553,50,60),IF(CP1548&lt;AR1555,70,80)))+IF(CP1549&lt;AS1552,IF(CP1549&lt;AS1550,IF(CP1549&lt;AS1549,1,2),IF(CP1549&lt;AS1551,3,4)),IF(CP1549&lt;AS1554,IF(CP1549&lt;AS1553,5,6),IF(CP1549&lt;AS1555,7,8)))</f>
        <v>81</v>
      </c>
      <c r="CQ1551" s="16">
        <f ca="1">IF(CQ1548&lt;AR1552,IF(CQ1548&lt;AR1550,IF(CQ1548&lt;AR1549,10,20),IF(CQ1548&lt;AR1551,30,40)),IF(CQ1548&lt;AR1554,IF(CQ1548&lt;AR1553,50,60),IF(CQ1548&lt;AR1555,70,80)))+IF(CQ1549&lt;AS1552,IF(CQ1549&lt;AS1550,IF(CQ1549&lt;AS1549,1,2),IF(CQ1549&lt;AS1551,3,4)),IF(CQ1549&lt;AS1554,IF(CQ1549&lt;AS1553,5,6),IF(CQ1549&lt;AS1555,7,8)))</f>
        <v>81</v>
      </c>
      <c r="CR1551" s="16">
        <f ca="1">IF(CR1548&lt;AR1552,IF(CR1548&lt;AR1550,IF(CR1548&lt;AR1549,10,20),IF(CR1548&lt;AR1551,30,40)),IF(CR1548&lt;AR1554,IF(CR1548&lt;AR1553,50,60),IF(CR1548&lt;AR1555,70,80)))+IF(CR1549&lt;AS1552,IF(CR1549&lt;AS1550,IF(CR1549&lt;AS1549,1,2),IF(CR1549&lt;AS1551,3,4)),IF(CR1549&lt;AS1554,IF(CR1549&lt;AS1553,5,6),IF(CR1549&lt;AS1555,7,8)))</f>
        <v>81</v>
      </c>
    </row>
    <row r="1552" spans="1:96" x14ac:dyDescent="0.35">
      <c r="A1552" s="23"/>
      <c r="B1552" s="38">
        <v>6.25E-2</v>
      </c>
      <c r="C1552" s="49">
        <v>40</v>
      </c>
      <c r="D1552" s="26">
        <f ca="1">AE1539/AE1544</f>
        <v>0</v>
      </c>
      <c r="E1552" s="19">
        <f ca="1">COUNTIF(AU1550:CR1553,41)</f>
        <v>0</v>
      </c>
      <c r="F1552" s="19">
        <f ca="1">COUNTIF(AU1550:CR1553,42)</f>
        <v>0</v>
      </c>
      <c r="G1552" s="19">
        <f ca="1">COUNTIF(AU1550:CR1553,43)</f>
        <v>0</v>
      </c>
      <c r="H1552" s="19">
        <f ca="1">COUNTIF(AU1550:CR1553,44)</f>
        <v>0</v>
      </c>
      <c r="I1552" s="19">
        <f ca="1">COUNTIF(AU1550:CR1553,45)</f>
        <v>0</v>
      </c>
      <c r="J1552" s="19">
        <f ca="1">COUNTIF(AU1550:CR1553,46)</f>
        <v>0</v>
      </c>
      <c r="K1552" s="19">
        <f ca="1">COUNTIF(AU1550:CR1553,47)</f>
        <v>0</v>
      </c>
      <c r="L1552" s="19">
        <f ca="1">COUNTIF(AU1550:CR1553,48)</f>
        <v>0</v>
      </c>
      <c r="N1552" s="45">
        <f ca="1">ROUNDDOWN(E1552*$AK$18+RAND(),0)</f>
        <v>0</v>
      </c>
      <c r="O1552" s="45">
        <f ca="1">ROUNDDOWN(F1552*$AL$18+RAND(),0)</f>
        <v>0</v>
      </c>
      <c r="P1552" s="45">
        <f ca="1">ROUNDDOWN(G1552*$AM$18+RAND(),0)</f>
        <v>0</v>
      </c>
      <c r="Q1552" s="45">
        <f ca="1">ROUNDDOWN(H1552*$AN$18+RAND(),0)</f>
        <v>0</v>
      </c>
      <c r="R1552" s="45">
        <f ca="1">ROUNDDOWN(I1552*$AO$18+RAND(),0)</f>
        <v>0</v>
      </c>
      <c r="S1552" s="45">
        <f ca="1">ROUNDDOWN(J1552*$AP$18+RAND(),0)</f>
        <v>0</v>
      </c>
      <c r="T1552" s="45">
        <f ca="1">ROUNDDOWN(K1552*$AQ$18+RAND(),0)</f>
        <v>0</v>
      </c>
      <c r="U1552" s="45">
        <f ca="1">ROUNDDOWN(L1552*$AR$18+RAND(),0)</f>
        <v>0</v>
      </c>
      <c r="W1552" s="47">
        <f t="shared" ca="1" si="3007"/>
        <v>0</v>
      </c>
      <c r="X1552" s="47">
        <f t="shared" ca="1" si="2993"/>
        <v>0</v>
      </c>
      <c r="Y1552" s="47">
        <f t="shared" ca="1" si="2994"/>
        <v>0</v>
      </c>
      <c r="Z1552" s="47">
        <f t="shared" ca="1" si="2995"/>
        <v>0</v>
      </c>
      <c r="AA1552" s="47">
        <f t="shared" ca="1" si="2996"/>
        <v>0</v>
      </c>
      <c r="AB1552" s="47">
        <f t="shared" ca="1" si="2997"/>
        <v>0</v>
      </c>
      <c r="AC1552" s="47">
        <f t="shared" ca="1" si="2998"/>
        <v>0</v>
      </c>
      <c r="AD1552" s="47">
        <f t="shared" ca="1" si="2999"/>
        <v>0</v>
      </c>
      <c r="AE1552" s="21">
        <f t="shared" ca="1" si="3008"/>
        <v>0</v>
      </c>
      <c r="AH1552" s="48">
        <f t="shared" ca="1" si="3009"/>
        <v>0</v>
      </c>
      <c r="AI1552" s="48">
        <f t="shared" ca="1" si="3000"/>
        <v>0</v>
      </c>
      <c r="AJ1552" s="48">
        <f t="shared" ca="1" si="3001"/>
        <v>0</v>
      </c>
      <c r="AK1552" s="48">
        <f t="shared" ca="1" si="3002"/>
        <v>0</v>
      </c>
      <c r="AL1552" s="48">
        <f t="shared" ca="1" si="3003"/>
        <v>0</v>
      </c>
      <c r="AM1552" s="48">
        <f t="shared" ca="1" si="3004"/>
        <v>0</v>
      </c>
      <c r="AN1552" s="48">
        <f t="shared" ca="1" si="3005"/>
        <v>0</v>
      </c>
      <c r="AO1552" s="48">
        <f t="shared" ca="1" si="3006"/>
        <v>0</v>
      </c>
      <c r="AQ1552" s="1">
        <v>40</v>
      </c>
      <c r="AR1552" s="13">
        <f t="shared" ca="1" si="3010"/>
        <v>0</v>
      </c>
      <c r="AS1552" s="13">
        <f ca="1">AS1551+H1548</f>
        <v>1</v>
      </c>
      <c r="AT1552" s="8">
        <v>4</v>
      </c>
      <c r="AU1552" s="16">
        <f ca="1">IF(AU1554&lt;AR1552,IF(AU1554&lt;AR1550,IF(AU1554&lt;AR1549,10,20),IF(AU1554&lt;AR1551,30,40)),IF(AU1554&lt;AR1554,IF(AU1554&lt;AR1553,50,60),IF(AU1554&lt;AR1555,70,80)))+IF(AU1555&lt;AS1552,IF(AU1555&lt;AS1550,IF(AU1555&lt;AS1549,1,2),IF(AU1555&lt;AS1551,3,4)),IF(AU1555&lt;AS1554,IF(AU1555&lt;AS1553,5,6),IF(AU1555&lt;AS1555,7,8)))</f>
        <v>81</v>
      </c>
      <c r="AV1552" s="16">
        <f ca="1">IF(AV1554&lt;AR1552,IF(AV1554&lt;AR1550,IF(AV1554&lt;AR1549,10,20),IF(AV1554&lt;AR1551,30,40)),IF(AV1554&lt;AR1554,IF(AV1554&lt;AR1553,50,60),IF(AV1554&lt;AR1555,70,80)))+IF(AV1555&lt;AS1552,IF(AV1555&lt;AS1550,IF(AV1555&lt;AS1549,1,2),IF(AV1555&lt;AS1551,3,4)),IF(AV1555&lt;AS1554,IF(AV1555&lt;AS1553,5,6),IF(AV1555&lt;AS1555,7,8)))</f>
        <v>81</v>
      </c>
      <c r="AW1552" s="16">
        <f ca="1">IF(AW1554&lt;AR1552,IF(AW1554&lt;AR1550,IF(AW1554&lt;AR1549,10,20),IF(AW1554&lt;AR1551,30,40)),IF(AW1554&lt;AR1554,IF(AW1554&lt;AR1553,50,60),IF(AW1554&lt;AR1555,70,80)))+IF(AW1555&lt;AS1552,IF(AW1555&lt;AS1550,IF(AW1555&lt;AS1549,1,2),IF(AW1555&lt;AS1551,3,4)),IF(AW1555&lt;AS1554,IF(AW1555&lt;AS1553,5,6),IF(AW1555&lt;AS1555,7,8)))</f>
        <v>81</v>
      </c>
      <c r="AX1552" s="16">
        <f ca="1">IF(AX1554&lt;AR1552,IF(AX1554&lt;AR1550,IF(AX1554&lt;AR1549,10,20),IF(AX1554&lt;AR1551,30,40)),IF(AX1554&lt;AR1554,IF(AX1554&lt;AR1553,50,60),IF(AX1554&lt;AR1555,70,80)))+IF(AX1555&lt;AS1552,IF(AX1555&lt;AS1550,IF(AX1555&lt;AS1549,1,2),IF(AX1555&lt;AS1551,3,4)),IF(AX1555&lt;AS1554,IF(AX1555&lt;AS1553,5,6),IF(AX1555&lt;AS1555,7,8)))</f>
        <v>81</v>
      </c>
      <c r="AY1552" s="16">
        <f ca="1">IF(AY1554&lt;AR1552,IF(AY1554&lt;AR1550,IF(AY1554&lt;AR1549,10,20),IF(AY1554&lt;AR1551,30,40)),IF(AY1554&lt;AR1554,IF(AY1554&lt;AR1553,50,60),IF(AY1554&lt;AR1555,70,80)))+IF(AY1555&lt;AS1552,IF(AY1555&lt;AS1550,IF(AY1555&lt;AS1549,1,2),IF(AY1555&lt;AS1551,3,4)),IF(AY1555&lt;AS1554,IF(AY1555&lt;AS1553,5,6),IF(AY1555&lt;AS1555,7,8)))</f>
        <v>81</v>
      </c>
      <c r="AZ1552" s="16">
        <f ca="1">IF(AZ1554&lt;AR1552,IF(AZ1554&lt;AR1550,IF(AZ1554&lt;AR1549,10,20),IF(AZ1554&lt;AR1551,30,40)),IF(AZ1554&lt;AR1554,IF(AZ1554&lt;AR1553,50,60),IF(AZ1554&lt;AR1555,70,80)))+IF(AZ1555&lt;AS1552,IF(AZ1555&lt;AS1550,IF(AZ1555&lt;AS1549,1,2),IF(AZ1555&lt;AS1551,3,4)),IF(AZ1555&lt;AS1554,IF(AZ1555&lt;AS1553,5,6),IF(AZ1555&lt;AS1555,7,8)))</f>
        <v>81</v>
      </c>
      <c r="BA1552" s="16">
        <f ca="1">IF(BA1554&lt;AR1552,IF(BA1554&lt;AR1550,IF(BA1554&lt;AR1549,10,20),IF(BA1554&lt;AR1551,30,40)),IF(BA1554&lt;AR1554,IF(BA1554&lt;AR1553,50,60),IF(BA1554&lt;AR1555,70,80)))+IF(BA1555&lt;AS1552,IF(BA1555&lt;AS1550,IF(BA1555&lt;AS1549,1,2),IF(BA1555&lt;AS1551,3,4)),IF(BA1555&lt;AS1554,IF(BA1555&lt;AS1553,5,6),IF(BA1555&lt;AS1555,7,8)))</f>
        <v>81</v>
      </c>
      <c r="BB1552" s="16">
        <f ca="1">IF(BB1554&lt;AR1552,IF(BB1554&lt;AR1550,IF(BB1554&lt;AR1549,10,20),IF(BB1554&lt;AR1551,30,40)),IF(BB1554&lt;AR1554,IF(BB1554&lt;AR1553,50,60),IF(BB1554&lt;AR1555,70,80)))+IF(BB1555&lt;AS1552,IF(BB1555&lt;AS1550,IF(BB1555&lt;AS1549,1,2),IF(BB1555&lt;AS1551,3,4)),IF(BB1555&lt;AS1554,IF(BB1555&lt;AS1553,5,6),IF(BB1555&lt;AS1555,7,8)))</f>
        <v>81</v>
      </c>
      <c r="BC1552" s="16">
        <f ca="1">IF(BC1554&lt;AR1552,IF(BC1554&lt;AR1550,IF(BC1554&lt;AR1549,10,20),IF(BC1554&lt;AR1551,30,40)),IF(BC1554&lt;AR1554,IF(BC1554&lt;AR1553,50,60),IF(BC1554&lt;AR1555,70,80)))+IF(BC1555&lt;AS1552,IF(BC1555&lt;AS1550,IF(BC1555&lt;AS1549,1,2),IF(BC1555&lt;AS1551,3,4)),IF(BC1555&lt;AS1554,IF(BC1555&lt;AS1553,5,6),IF(BC1555&lt;AS1555,7,8)))</f>
        <v>81</v>
      </c>
      <c r="BD1552" s="16">
        <f ca="1">IF(BD1554&lt;AR1552,IF(BD1554&lt;AR1550,IF(BD1554&lt;AR1549,10,20),IF(BD1554&lt;AR1551,30,40)),IF(BD1554&lt;AR1554,IF(BD1554&lt;AR1553,50,60),IF(BD1554&lt;AR1555,70,80)))+IF(BD1555&lt;AS1552,IF(BD1555&lt;AS1550,IF(BD1555&lt;AS1549,1,2),IF(BD1555&lt;AS1551,3,4)),IF(BD1555&lt;AS1554,IF(BD1555&lt;AS1553,5,6),IF(BD1555&lt;AS1555,7,8)))</f>
        <v>81</v>
      </c>
      <c r="BE1552" s="16">
        <f ca="1">IF(BE1554&lt;AR1552,IF(BE1554&lt;AR1550,IF(BE1554&lt;AR1549,10,20),IF(BE1554&lt;AR1551,30,40)),IF(BE1554&lt;AR1554,IF(BE1554&lt;AR1553,50,60),IF(BE1554&lt;AR1555,70,80)))+IF(BE1555&lt;AS1552,IF(BE1555&lt;AS1550,IF(BE1555&lt;AS1549,1,2),IF(BE1555&lt;AS1551,3,4)),IF(BE1555&lt;AS1554,IF(BE1555&lt;AS1553,5,6),IF(BE1555&lt;AS1555,7,8)))</f>
        <v>81</v>
      </c>
      <c r="BF1552" s="16">
        <f ca="1">IF(BF1554&lt;AR1552,IF(BF1554&lt;AR1550,IF(BF1554&lt;AR1549,10,20),IF(BF1554&lt;AR1551,30,40)),IF(BF1554&lt;AR1554,IF(BF1554&lt;AR1553,50,60),IF(BF1554&lt;AR1555,70,80)))+IF(BF1555&lt;AS1552,IF(BF1555&lt;AS1550,IF(BF1555&lt;AS1549,1,2),IF(BF1555&lt;AS1551,3,4)),IF(BF1555&lt;AS1554,IF(BF1555&lt;AS1553,5,6),IF(BF1555&lt;AS1555,7,8)))</f>
        <v>81</v>
      </c>
      <c r="BG1552" s="16">
        <f ca="1">IF(BG1554&lt;AR1552,IF(BG1554&lt;AR1550,IF(BG1554&lt;AR1549,10,20),IF(BG1554&lt;AR1551,30,40)),IF(BG1554&lt;AR1554,IF(BG1554&lt;AR1553,50,60),IF(BG1554&lt;AR1555,70,80)))+IF(BG1555&lt;AS1552,IF(BG1555&lt;AS1550,IF(BG1555&lt;AS1549,1,2),IF(BG1555&lt;AS1551,3,4)),IF(BG1555&lt;AS1554,IF(BG1555&lt;AS1553,5,6),IF(BG1555&lt;AS1555,7,8)))</f>
        <v>81</v>
      </c>
      <c r="BH1552" s="16">
        <f ca="1">IF(BH1554&lt;AR1552,IF(BH1554&lt;AR1550,IF(BH1554&lt;AR1549,10,20),IF(BH1554&lt;AR1551,30,40)),IF(BH1554&lt;AR1554,IF(BH1554&lt;AR1553,50,60),IF(BH1554&lt;AR1555,70,80)))+IF(BH1555&lt;AS1552,IF(BH1555&lt;AS1550,IF(BH1555&lt;AS1549,1,2),IF(BH1555&lt;AS1551,3,4)),IF(BH1555&lt;AS1554,IF(BH1555&lt;AS1553,5,6),IF(BH1555&lt;AS1555,7,8)))</f>
        <v>81</v>
      </c>
      <c r="BI1552" s="16">
        <f ca="1">IF(BI1554&lt;AR1552,IF(BI1554&lt;AR1550,IF(BI1554&lt;AR1549,10,20),IF(BI1554&lt;AR1551,30,40)),IF(BI1554&lt;AR1554,IF(BI1554&lt;AR1553,50,60),IF(BI1554&lt;AR1555,70,80)))+IF(BI1555&lt;AS1552,IF(BI1555&lt;AS1550,IF(BI1555&lt;AS1549,1,2),IF(BI1555&lt;AS1551,3,4)),IF(BI1555&lt;AS1554,IF(BI1555&lt;AS1553,5,6),IF(BI1555&lt;AS1555,7,8)))</f>
        <v>81</v>
      </c>
      <c r="BJ1552" s="16">
        <f ca="1">IF(BJ1554&lt;AR1552,IF(BJ1554&lt;AR1550,IF(BJ1554&lt;AR1549,10,20),IF(BJ1554&lt;AR1551,30,40)),IF(BJ1554&lt;AR1554,IF(BJ1554&lt;AR1553,50,60),IF(BJ1554&lt;AR1555,70,80)))+IF(BJ1555&lt;AS1552,IF(BJ1555&lt;AS1550,IF(BJ1555&lt;AS1549,1,2),IF(BJ1555&lt;AS1551,3,4)),IF(BJ1555&lt;AS1554,IF(BJ1555&lt;AS1553,5,6),IF(BJ1555&lt;AS1555,7,8)))</f>
        <v>81</v>
      </c>
      <c r="BK1552" s="16">
        <f ca="1">IF(BK1554&lt;AR1552,IF(BK1554&lt;AR1550,IF(BK1554&lt;AR1549,10,20),IF(BK1554&lt;AR1551,30,40)),IF(BK1554&lt;AR1554,IF(BK1554&lt;AR1553,50,60),IF(BK1554&lt;AR1555,70,80)))+IF(BK1555&lt;AS1552,IF(BK1555&lt;AS1550,IF(BK1555&lt;AS1549,1,2),IF(BK1555&lt;AS1551,3,4)),IF(BK1555&lt;AS1554,IF(BK1555&lt;AS1553,5,6),IF(BK1555&lt;AS1555,7,8)))</f>
        <v>81</v>
      </c>
      <c r="BL1552" s="16">
        <f ca="1">IF(BL1554&lt;AR1552,IF(BL1554&lt;AR1550,IF(BL1554&lt;AR1549,10,20),IF(BL1554&lt;AR1551,30,40)),IF(BL1554&lt;AR1554,IF(BL1554&lt;AR1553,50,60),IF(BL1554&lt;AR1555,70,80)))+IF(BL1555&lt;AS1552,IF(BL1555&lt;AS1550,IF(BL1555&lt;AS1549,1,2),IF(BL1555&lt;AS1551,3,4)),IF(BL1555&lt;AS1554,IF(BL1555&lt;AS1553,5,6),IF(BL1555&lt;AS1555,7,8)))</f>
        <v>81</v>
      </c>
      <c r="BM1552" s="16">
        <f ca="1">IF(BM1554&lt;AR1552,IF(BM1554&lt;AR1550,IF(BM1554&lt;AR1549,10,20),IF(BM1554&lt;AR1551,30,40)),IF(BM1554&lt;AR1554,IF(BM1554&lt;AR1553,50,60),IF(BM1554&lt;AR1555,70,80)))+IF(BM1555&lt;AS1552,IF(BM1555&lt;AS1550,IF(BM1555&lt;AS1549,1,2),IF(BM1555&lt;AS1551,3,4)),IF(BM1555&lt;AS1554,IF(BM1555&lt;AS1553,5,6),IF(BM1555&lt;AS1555,7,8)))</f>
        <v>81</v>
      </c>
      <c r="BN1552" s="16">
        <f ca="1">IF(BN1554&lt;AR1552,IF(BN1554&lt;AR1550,IF(BN1554&lt;AR1549,10,20),IF(BN1554&lt;AR1551,30,40)),IF(BN1554&lt;AR1554,IF(BN1554&lt;AR1553,50,60),IF(BN1554&lt;AR1555,70,80)))+IF(BN1555&lt;AS1552,IF(BN1555&lt;AS1550,IF(BN1555&lt;AS1549,1,2),IF(BN1555&lt;AS1551,3,4)),IF(BN1555&lt;AS1554,IF(BN1555&lt;AS1553,5,6),IF(BN1555&lt;AS1555,7,8)))</f>
        <v>81</v>
      </c>
      <c r="BO1552" s="16">
        <f ca="1">IF(BO1554&lt;AR1552,IF(BO1554&lt;AR1550,IF(BO1554&lt;AR1549,10,20),IF(BO1554&lt;AR1551,30,40)),IF(BO1554&lt;AR1554,IF(BO1554&lt;AR1553,50,60),IF(BO1554&lt;AR1555,70,80)))+IF(BO1555&lt;AS1552,IF(BO1555&lt;AS1550,IF(BO1555&lt;AS1549,1,2),IF(BO1555&lt;AS1551,3,4)),IF(BO1555&lt;AS1554,IF(BO1555&lt;AS1553,5,6),IF(BO1555&lt;AS1555,7,8)))</f>
        <v>81</v>
      </c>
      <c r="BP1552" s="16">
        <f ca="1">IF(BP1554&lt;AR1552,IF(BP1554&lt;AR1550,IF(BP1554&lt;AR1549,10,20),IF(BP1554&lt;AR1551,30,40)),IF(BP1554&lt;AR1554,IF(BP1554&lt;AR1553,50,60),IF(BP1554&lt;AR1555,70,80)))+IF(BP1555&lt;AS1552,IF(BP1555&lt;AS1550,IF(BP1555&lt;AS1549,1,2),IF(BP1555&lt;AS1551,3,4)),IF(BP1555&lt;AS1554,IF(BP1555&lt;AS1553,5,6),IF(BP1555&lt;AS1555,7,8)))</f>
        <v>81</v>
      </c>
      <c r="BQ1552" s="16">
        <f ca="1">IF(BQ1554&lt;AR1552,IF(BQ1554&lt;AR1550,IF(BQ1554&lt;AR1549,10,20),IF(BQ1554&lt;AR1551,30,40)),IF(BQ1554&lt;AR1554,IF(BQ1554&lt;AR1553,50,60),IF(BQ1554&lt;AR1555,70,80)))+IF(BQ1555&lt;AS1552,IF(BQ1555&lt;AS1550,IF(BQ1555&lt;AS1549,1,2),IF(BQ1555&lt;AS1551,3,4)),IF(BQ1555&lt;AS1554,IF(BQ1555&lt;AS1553,5,6),IF(BQ1555&lt;AS1555,7,8)))</f>
        <v>81</v>
      </c>
      <c r="BR1552" s="16">
        <f ca="1">IF(BR1554&lt;AR1552,IF(BR1554&lt;AR1550,IF(BR1554&lt;AR1549,10,20),IF(BR1554&lt;AR1551,30,40)),IF(BR1554&lt;AR1554,IF(BR1554&lt;AR1553,50,60),IF(BR1554&lt;AR1555,70,80)))+IF(BR1555&lt;AS1552,IF(BR1555&lt;AS1550,IF(BR1555&lt;AS1549,1,2),IF(BR1555&lt;AS1551,3,4)),IF(BR1555&lt;AS1554,IF(BR1555&lt;AS1553,5,6),IF(BR1555&lt;AS1555,7,8)))</f>
        <v>81</v>
      </c>
      <c r="BS1552" s="16">
        <f ca="1">IF(BS1554&lt;AR1552,IF(BS1554&lt;AR1550,IF(BS1554&lt;AR1549,10,20),IF(BS1554&lt;AR1551,30,40)),IF(BS1554&lt;AR1554,IF(BS1554&lt;AR1553,50,60),IF(BS1554&lt;AR1555,70,80)))+IF(BS1555&lt;AS1552,IF(BS1555&lt;AS1550,IF(BS1555&lt;AS1549,1,2),IF(BS1555&lt;AS1551,3,4)),IF(BS1555&lt;AS1554,IF(BS1555&lt;AS1553,5,6),IF(BS1555&lt;AS1555,7,8)))</f>
        <v>81</v>
      </c>
      <c r="BT1552" s="16">
        <f ca="1">IF(BT1554&lt;AR1552,IF(BT1554&lt;AR1550,IF(BT1554&lt;AR1549,10,20),IF(BT1554&lt;AR1551,30,40)),IF(BT1554&lt;AR1554,IF(BT1554&lt;AR1553,50,60),IF(BT1554&lt;AR1555,70,80)))+IF(BT1555&lt;AS1552,IF(BT1555&lt;AS1550,IF(BT1555&lt;AS1549,1,2),IF(BT1555&lt;AS1551,3,4)),IF(BT1555&lt;AS1554,IF(BT1555&lt;AS1553,5,6),IF(BT1555&lt;AS1555,7,8)))</f>
        <v>81</v>
      </c>
      <c r="BU1552" s="16">
        <f ca="1">IF(BU1554&lt;AR1552,IF(BU1554&lt;AR1550,IF(BU1554&lt;AR1549,10,20),IF(BU1554&lt;AR1551,30,40)),IF(BU1554&lt;AR1554,IF(BU1554&lt;AR1553,50,60),IF(BU1554&lt;AR1555,70,80)))+IF(BU1555&lt;AS1552,IF(BU1555&lt;AS1550,IF(BU1555&lt;AS1549,1,2),IF(BU1555&lt;AS1551,3,4)),IF(BU1555&lt;AS1554,IF(BU1555&lt;AS1553,5,6),IF(BU1555&lt;AS1555,7,8)))</f>
        <v>81</v>
      </c>
      <c r="BV1552" s="16">
        <f ca="1">IF(BV1554&lt;AR1552,IF(BV1554&lt;AR1550,IF(BV1554&lt;AR1549,10,20),IF(BV1554&lt;AR1551,30,40)),IF(BV1554&lt;AR1554,IF(BV1554&lt;AR1553,50,60),IF(BV1554&lt;AR1555,70,80)))+IF(BV1555&lt;AS1552,IF(BV1555&lt;AS1550,IF(BV1555&lt;AS1549,1,2),IF(BV1555&lt;AS1551,3,4)),IF(BV1555&lt;AS1554,IF(BV1555&lt;AS1553,5,6),IF(BV1555&lt;AS1555,7,8)))</f>
        <v>81</v>
      </c>
      <c r="BW1552" s="16">
        <f ca="1">IF(BW1554&lt;AR1552,IF(BW1554&lt;AR1550,IF(BW1554&lt;AR1549,10,20),IF(BW1554&lt;AR1551,30,40)),IF(BW1554&lt;AR1554,IF(BW1554&lt;AR1553,50,60),IF(BW1554&lt;AR1555,70,80)))+IF(BW1555&lt;AS1552,IF(BW1555&lt;AS1550,IF(BW1555&lt;AS1549,1,2),IF(BW1555&lt;AS1551,3,4)),IF(BW1555&lt;AS1554,IF(BW1555&lt;AS1553,5,6),IF(BW1555&lt;AS1555,7,8)))</f>
        <v>81</v>
      </c>
      <c r="BX1552" s="16">
        <f ca="1">IF(BX1554&lt;AR1552,IF(BX1554&lt;AR1550,IF(BX1554&lt;AR1549,10,20),IF(BX1554&lt;AR1551,30,40)),IF(BX1554&lt;AR1554,IF(BX1554&lt;AR1553,50,60),IF(BX1554&lt;AR1555,70,80)))+IF(BX1555&lt;AS1552,IF(BX1555&lt;AS1550,IF(BX1555&lt;AS1549,1,2),IF(BX1555&lt;AS1551,3,4)),IF(BX1555&lt;AS1554,IF(BX1555&lt;AS1553,5,6),IF(BX1555&lt;AS1555,7,8)))</f>
        <v>81</v>
      </c>
      <c r="BY1552" s="16">
        <f ca="1">IF(BY1554&lt;AR1552,IF(BY1554&lt;AR1550,IF(BY1554&lt;AR1549,10,20),IF(BY1554&lt;AR1551,30,40)),IF(BY1554&lt;AR1554,IF(BY1554&lt;AR1553,50,60),IF(BY1554&lt;AR1555,70,80)))+IF(BY1555&lt;AS1552,IF(BY1555&lt;AS1550,IF(BY1555&lt;AS1549,1,2),IF(BY1555&lt;AS1551,3,4)),IF(BY1555&lt;AS1554,IF(BY1555&lt;AS1553,5,6),IF(BY1555&lt;AS1555,7,8)))</f>
        <v>81</v>
      </c>
      <c r="BZ1552" s="16">
        <f ca="1">IF(BZ1554&lt;AR1552,IF(BZ1554&lt;AR1550,IF(BZ1554&lt;AR1549,10,20),IF(BZ1554&lt;AR1551,30,40)),IF(BZ1554&lt;AR1554,IF(BZ1554&lt;AR1553,50,60),IF(BZ1554&lt;AR1555,70,80)))+IF(BZ1555&lt;AS1552,IF(BZ1555&lt;AS1550,IF(BZ1555&lt;AS1549,1,2),IF(BZ1555&lt;AS1551,3,4)),IF(BZ1555&lt;AS1554,IF(BZ1555&lt;AS1553,5,6),IF(BZ1555&lt;AS1555,7,8)))</f>
        <v>81</v>
      </c>
      <c r="CA1552" s="16">
        <f ca="1">IF(CA1554&lt;AR1552,IF(CA1554&lt;AR1550,IF(CA1554&lt;AR1549,10,20),IF(CA1554&lt;AR1551,30,40)),IF(CA1554&lt;AR1554,IF(CA1554&lt;AR1553,50,60),IF(CA1554&lt;AR1555,70,80)))+IF(CA1555&lt;AS1552,IF(CA1555&lt;AS1550,IF(CA1555&lt;AS1549,1,2),IF(CA1555&lt;AS1551,3,4)),IF(CA1555&lt;AS1554,IF(CA1555&lt;AS1553,5,6),IF(CA1555&lt;AS1555,7,8)))</f>
        <v>81</v>
      </c>
      <c r="CB1552" s="16">
        <f ca="1">IF(CB1554&lt;AR1552,IF(CB1554&lt;AR1550,IF(CB1554&lt;AR1549,10,20),IF(CB1554&lt;AR1551,30,40)),IF(CB1554&lt;AR1554,IF(CB1554&lt;AR1553,50,60),IF(CB1554&lt;AR1555,70,80)))+IF(CB1555&lt;AS1552,IF(CB1555&lt;AS1550,IF(CB1555&lt;AS1549,1,2),IF(CB1555&lt;AS1551,3,4)),IF(CB1555&lt;AS1554,IF(CB1555&lt;AS1553,5,6),IF(CB1555&lt;AS1555,7,8)))</f>
        <v>81</v>
      </c>
      <c r="CC1552" s="16">
        <f ca="1">IF(CC1554&lt;AR1552,IF(CC1554&lt;AR1550,IF(CC1554&lt;AR1549,10,20),IF(CC1554&lt;AR1551,30,40)),IF(CC1554&lt;AR1554,IF(CC1554&lt;AR1553,50,60),IF(CC1554&lt;AR1555,70,80)))+IF(CC1555&lt;AS1552,IF(CC1555&lt;AS1550,IF(CC1555&lt;AS1549,1,2),IF(CC1555&lt;AS1551,3,4)),IF(CC1555&lt;AS1554,IF(CC1555&lt;AS1553,5,6),IF(CC1555&lt;AS1555,7,8)))</f>
        <v>81</v>
      </c>
      <c r="CD1552" s="16">
        <f ca="1">IF(CD1554&lt;AR1552,IF(CD1554&lt;AR1550,IF(CD1554&lt;AR1549,10,20),IF(CD1554&lt;AR1551,30,40)),IF(CD1554&lt;AR1554,IF(CD1554&lt;AR1553,50,60),IF(CD1554&lt;AR1555,70,80)))+IF(CD1555&lt;AS1552,IF(CD1555&lt;AS1550,IF(CD1555&lt;AS1549,1,2),IF(CD1555&lt;AS1551,3,4)),IF(CD1555&lt;AS1554,IF(CD1555&lt;AS1553,5,6),IF(CD1555&lt;AS1555,7,8)))</f>
        <v>81</v>
      </c>
      <c r="CE1552" s="16">
        <f ca="1">IF(CE1554&lt;AR1552,IF(CE1554&lt;AR1550,IF(CE1554&lt;AR1549,10,20),IF(CE1554&lt;AR1551,30,40)),IF(CE1554&lt;AR1554,IF(CE1554&lt;AR1553,50,60),IF(CE1554&lt;AR1555,70,80)))+IF(CE1555&lt;AS1552,IF(CE1555&lt;AS1550,IF(CE1555&lt;AS1549,1,2),IF(CE1555&lt;AS1551,3,4)),IF(CE1555&lt;AS1554,IF(CE1555&lt;AS1553,5,6),IF(CE1555&lt;AS1555,7,8)))</f>
        <v>81</v>
      </c>
      <c r="CF1552" s="16">
        <f ca="1">IF(CF1554&lt;AR1552,IF(CF1554&lt;AR1550,IF(CF1554&lt;AR1549,10,20),IF(CF1554&lt;AR1551,30,40)),IF(CF1554&lt;AR1554,IF(CF1554&lt;AR1553,50,60),IF(CF1554&lt;AR1555,70,80)))+IF(CF1555&lt;AS1552,IF(CF1555&lt;AS1550,IF(CF1555&lt;AS1549,1,2),IF(CF1555&lt;AS1551,3,4)),IF(CF1555&lt;AS1554,IF(CF1555&lt;AS1553,5,6),IF(CF1555&lt;AS1555,7,8)))</f>
        <v>81</v>
      </c>
      <c r="CG1552" s="16">
        <f ca="1">IF(CG1554&lt;AR1552,IF(CG1554&lt;AR1550,IF(CG1554&lt;AR1549,10,20),IF(CG1554&lt;AR1551,30,40)),IF(CG1554&lt;AR1554,IF(CG1554&lt;AR1553,50,60),IF(CG1554&lt;AR1555,70,80)))+IF(CG1555&lt;AS1552,IF(CG1555&lt;AS1550,IF(CG1555&lt;AS1549,1,2),IF(CG1555&lt;AS1551,3,4)),IF(CG1555&lt;AS1554,IF(CG1555&lt;AS1553,5,6),IF(CG1555&lt;AS1555,7,8)))</f>
        <v>81</v>
      </c>
      <c r="CH1552" s="16">
        <f ca="1">IF(CH1554&lt;AR1552,IF(CH1554&lt;AR1550,IF(CH1554&lt;AR1549,10,20),IF(CH1554&lt;AR1551,30,40)),IF(CH1554&lt;AR1554,IF(CH1554&lt;AR1553,50,60),IF(CH1554&lt;AR1555,70,80)))+IF(CH1555&lt;AS1552,IF(CH1555&lt;AS1550,IF(CH1555&lt;AS1549,1,2),IF(CH1555&lt;AS1551,3,4)),IF(CH1555&lt;AS1554,IF(CH1555&lt;AS1553,5,6),IF(CH1555&lt;AS1555,7,8)))</f>
        <v>81</v>
      </c>
      <c r="CI1552" s="16">
        <f ca="1">IF(CI1554&lt;AR1552,IF(CI1554&lt;AR1550,IF(CI1554&lt;AR1549,10,20),IF(CI1554&lt;AR1551,30,40)),IF(CI1554&lt;AR1554,IF(CI1554&lt;AR1553,50,60),IF(CI1554&lt;AR1555,70,80)))+IF(CI1555&lt;AS1552,IF(CI1555&lt;AS1550,IF(CI1555&lt;AS1549,1,2),IF(CI1555&lt;AS1551,3,4)),IF(CI1555&lt;AS1554,IF(CI1555&lt;AS1553,5,6),IF(CI1555&lt;AS1555,7,8)))</f>
        <v>81</v>
      </c>
      <c r="CJ1552" s="16">
        <f ca="1">IF(CJ1554&lt;AR1552,IF(CJ1554&lt;AR1550,IF(CJ1554&lt;AR1549,10,20),IF(CJ1554&lt;AR1551,30,40)),IF(CJ1554&lt;AR1554,IF(CJ1554&lt;AR1553,50,60),IF(CJ1554&lt;AR1555,70,80)))+IF(CJ1555&lt;AS1552,IF(CJ1555&lt;AS1550,IF(CJ1555&lt;AS1549,1,2),IF(CJ1555&lt;AS1551,3,4)),IF(CJ1555&lt;AS1554,IF(CJ1555&lt;AS1553,5,6),IF(CJ1555&lt;AS1555,7,8)))</f>
        <v>81</v>
      </c>
      <c r="CK1552" s="16">
        <f ca="1">IF(CK1554&lt;AR1552,IF(CK1554&lt;AR1550,IF(CK1554&lt;AR1549,10,20),IF(CK1554&lt;AR1551,30,40)),IF(CK1554&lt;AR1554,IF(CK1554&lt;AR1553,50,60),IF(CK1554&lt;AR1555,70,80)))+IF(CK1555&lt;AS1552,IF(CK1555&lt;AS1550,IF(CK1555&lt;AS1549,1,2),IF(CK1555&lt;AS1551,3,4)),IF(CK1555&lt;AS1554,IF(CK1555&lt;AS1553,5,6),IF(CK1555&lt;AS1555,7,8)))</f>
        <v>81</v>
      </c>
      <c r="CL1552" s="16">
        <f ca="1">IF(CL1554&lt;AR1552,IF(CL1554&lt;AR1550,IF(CL1554&lt;AR1549,10,20),IF(CL1554&lt;AR1551,30,40)),IF(CL1554&lt;AR1554,IF(CL1554&lt;AR1553,50,60),IF(CL1554&lt;AR1555,70,80)))+IF(CL1555&lt;AS1552,IF(CL1555&lt;AS1550,IF(CL1555&lt;AS1549,1,2),IF(CL1555&lt;AS1551,3,4)),IF(CL1555&lt;AS1554,IF(CL1555&lt;AS1553,5,6),IF(CL1555&lt;AS1555,7,8)))</f>
        <v>81</v>
      </c>
      <c r="CM1552" s="16">
        <f ca="1">IF(CM1554&lt;AR1552,IF(CM1554&lt;AR1550,IF(CM1554&lt;AR1549,10,20),IF(CM1554&lt;AR1551,30,40)),IF(CM1554&lt;AR1554,IF(CM1554&lt;AR1553,50,60),IF(CM1554&lt;AR1555,70,80)))+IF(CM1555&lt;AS1552,IF(CM1555&lt;AS1550,IF(CM1555&lt;AS1549,1,2),IF(CM1555&lt;AS1551,3,4)),IF(CM1555&lt;AS1554,IF(CM1555&lt;AS1553,5,6),IF(CM1555&lt;AS1555,7,8)))</f>
        <v>81</v>
      </c>
      <c r="CN1552" s="16">
        <f ca="1">IF(CN1554&lt;AR1552,IF(CN1554&lt;AR1550,IF(CN1554&lt;AR1549,10,20),IF(CN1554&lt;AR1551,30,40)),IF(CN1554&lt;AR1554,IF(CN1554&lt;AR1553,50,60),IF(CN1554&lt;AR1555,70,80)))+IF(CN1555&lt;AS1552,IF(CN1555&lt;AS1550,IF(CN1555&lt;AS1549,1,2),IF(CN1555&lt;AS1551,3,4)),IF(CN1555&lt;AS1554,IF(CN1555&lt;AS1553,5,6),IF(CN1555&lt;AS1555,7,8)))</f>
        <v>81</v>
      </c>
      <c r="CO1552" s="16">
        <f ca="1">IF(CO1554&lt;AR1552,IF(CO1554&lt;AR1550,IF(CO1554&lt;AR1549,10,20),IF(CO1554&lt;AR1551,30,40)),IF(CO1554&lt;AR1554,IF(CO1554&lt;AR1553,50,60),IF(CO1554&lt;AR1555,70,80)))+IF(CO1555&lt;AS1552,IF(CO1555&lt;AS1550,IF(CO1555&lt;AS1549,1,2),IF(CO1555&lt;AS1551,3,4)),IF(CO1555&lt;AS1554,IF(CO1555&lt;AS1553,5,6),IF(CO1555&lt;AS1555,7,8)))</f>
        <v>81</v>
      </c>
      <c r="CP1552" s="16">
        <f ca="1">IF(CP1554&lt;AR1552,IF(CP1554&lt;AR1550,IF(CP1554&lt;AR1549,10,20),IF(CP1554&lt;AR1551,30,40)),IF(CP1554&lt;AR1554,IF(CP1554&lt;AR1553,50,60),IF(CP1554&lt;AR1555,70,80)))+IF(CP1555&lt;AS1552,IF(CP1555&lt;AS1550,IF(CP1555&lt;AS1549,1,2),IF(CP1555&lt;AS1551,3,4)),IF(CP1555&lt;AS1554,IF(CP1555&lt;AS1553,5,6),IF(CP1555&lt;AS1555,7,8)))</f>
        <v>81</v>
      </c>
      <c r="CQ1552" s="16">
        <f ca="1">IF(CQ1554&lt;AR1552,IF(CQ1554&lt;AR1550,IF(CQ1554&lt;AR1549,10,20),IF(CQ1554&lt;AR1551,30,40)),IF(CQ1554&lt;AR1554,IF(CQ1554&lt;AR1553,50,60),IF(CQ1554&lt;AR1555,70,80)))+IF(CQ1555&lt;AS1552,IF(CQ1555&lt;AS1550,IF(CQ1555&lt;AS1549,1,2),IF(CQ1555&lt;AS1551,3,4)),IF(CQ1555&lt;AS1554,IF(CQ1555&lt;AS1553,5,6),IF(CQ1555&lt;AS1555,7,8)))</f>
        <v>81</v>
      </c>
      <c r="CR1552" s="16">
        <f ca="1">IF(CR1554&lt;AR1552,IF(CR1554&lt;AR1550,IF(CR1554&lt;AR1549,10,20),IF(CR1554&lt;AR1551,30,40)),IF(CR1554&lt;AR1554,IF(CR1554&lt;AR1553,50,60),IF(CR1554&lt;AR1555,70,80)))+IF(CR1555&lt;AS1552,IF(CR1555&lt;AS1550,IF(CR1555&lt;AS1549,1,2),IF(CR1555&lt;AS1551,3,4)),IF(CR1555&lt;AS1554,IF(CR1555&lt;AS1553,5,6),IF(CR1555&lt;AS1555,7,8)))</f>
        <v>81</v>
      </c>
    </row>
    <row r="1553" spans="1:96" x14ac:dyDescent="0.35">
      <c r="A1553" s="23"/>
      <c r="B1553" s="38">
        <v>0.125</v>
      </c>
      <c r="C1553" s="49">
        <v>50</v>
      </c>
      <c r="D1553" s="26">
        <f ca="1">AE1540/AE1544</f>
        <v>0</v>
      </c>
      <c r="E1553" s="19">
        <f ca="1">COUNTIF(AU1550:CR1553,51)</f>
        <v>0</v>
      </c>
      <c r="F1553" s="19">
        <f ca="1">COUNTIF(AU1550:CR1553,52)</f>
        <v>0</v>
      </c>
      <c r="G1553" s="19">
        <f ca="1">COUNTIF(AU1550:CR1553,53)</f>
        <v>0</v>
      </c>
      <c r="H1553" s="19">
        <f ca="1">COUNTIF(AU1550:CR1553,54)</f>
        <v>0</v>
      </c>
      <c r="I1553" s="19">
        <f ca="1">COUNTIF(AU1550:CR1553,55)</f>
        <v>0</v>
      </c>
      <c r="J1553" s="19">
        <f ca="1">COUNTIF(AU1550:CR1553,56)</f>
        <v>0</v>
      </c>
      <c r="K1553" s="19">
        <f ca="1">COUNTIF(AU1550:CR1553,57)</f>
        <v>0</v>
      </c>
      <c r="L1553" s="19">
        <f ca="1">COUNTIF(AU1550:CR1553,58)</f>
        <v>0</v>
      </c>
      <c r="N1553" s="45">
        <f ca="1">ROUNDDOWN(E1553*$AK$19+RAND(),0)</f>
        <v>0</v>
      </c>
      <c r="O1553" s="45">
        <f ca="1">ROUNDDOWN(F1553*$AL$19+RAND(),0)</f>
        <v>0</v>
      </c>
      <c r="P1553" s="45">
        <f ca="1">ROUNDDOWN(G1553*$AM$19+RAND(),0)</f>
        <v>0</v>
      </c>
      <c r="Q1553" s="45">
        <f ca="1">ROUNDDOWN(H1553*$AN$19+RAND(),0)</f>
        <v>0</v>
      </c>
      <c r="R1553" s="45">
        <f ca="1">ROUNDDOWN(I1553*$AO$19+RAND(),0)</f>
        <v>0</v>
      </c>
      <c r="S1553" s="45">
        <f ca="1">ROUNDDOWN(J1553*$AP$19+RAND(),0)</f>
        <v>0</v>
      </c>
      <c r="T1553" s="45">
        <f ca="1">ROUNDDOWN(K1553*$AQ$19+RAND(),0)</f>
        <v>0</v>
      </c>
      <c r="U1553" s="45">
        <f ca="1">ROUNDDOWN(L1553*$AR$19+RAND(),0)</f>
        <v>0</v>
      </c>
      <c r="W1553" s="47">
        <f t="shared" ca="1" si="3007"/>
        <v>0</v>
      </c>
      <c r="X1553" s="47">
        <f t="shared" ca="1" si="2993"/>
        <v>0</v>
      </c>
      <c r="Y1553" s="47">
        <f t="shared" ca="1" si="2994"/>
        <v>0</v>
      </c>
      <c r="Z1553" s="47">
        <f t="shared" ca="1" si="2995"/>
        <v>0</v>
      </c>
      <c r="AA1553" s="47">
        <f t="shared" ca="1" si="2996"/>
        <v>0</v>
      </c>
      <c r="AB1553" s="47">
        <f t="shared" ca="1" si="2997"/>
        <v>0</v>
      </c>
      <c r="AC1553" s="47">
        <f t="shared" ca="1" si="2998"/>
        <v>0</v>
      </c>
      <c r="AD1553" s="47">
        <f t="shared" ca="1" si="2999"/>
        <v>0</v>
      </c>
      <c r="AE1553" s="21">
        <f t="shared" ca="1" si="3008"/>
        <v>0</v>
      </c>
      <c r="AH1553" s="48">
        <f t="shared" ca="1" si="3009"/>
        <v>0</v>
      </c>
      <c r="AI1553" s="48">
        <f t="shared" ca="1" si="3000"/>
        <v>0</v>
      </c>
      <c r="AJ1553" s="48">
        <f t="shared" ca="1" si="3001"/>
        <v>0</v>
      </c>
      <c r="AK1553" s="48">
        <f t="shared" ca="1" si="3002"/>
        <v>0</v>
      </c>
      <c r="AL1553" s="48">
        <f t="shared" ca="1" si="3003"/>
        <v>0</v>
      </c>
      <c r="AM1553" s="48">
        <f t="shared" ca="1" si="3004"/>
        <v>0</v>
      </c>
      <c r="AN1553" s="48">
        <f t="shared" ca="1" si="3005"/>
        <v>0</v>
      </c>
      <c r="AO1553" s="48">
        <f t="shared" ca="1" si="3006"/>
        <v>0</v>
      </c>
      <c r="AQ1553" s="1">
        <v>50</v>
      </c>
      <c r="AR1553" s="13">
        <f t="shared" ca="1" si="3010"/>
        <v>0</v>
      </c>
      <c r="AS1553" s="13">
        <f ca="1">AS1552+I1548</f>
        <v>1</v>
      </c>
      <c r="AT1553" s="8">
        <v>5</v>
      </c>
      <c r="AU1553" s="16">
        <f ca="1">IF(AU1556&lt;AR1552,IF(AU1556&lt;AR1550,IF(AU1556&lt;AR1549,10,20),IF(AU1556&lt;AR1551,30,40)),IF(AU1556&lt;AR1554,IF(AU1556&lt;AR1553,50,60),IF(AU1556&lt;AR1555,70,80)))+IF(AU1557&lt;AS1552,IF(AU1557&lt;AS1550,IF(AU1557&lt;AS1549,1,2),IF(AU1557&lt;AS1551,3,4)),IF(AU1557&lt;AS1554,IF(AU1557&lt;AS1553,5,6),IF(AU1557&lt;AS1555,7,8)))</f>
        <v>81</v>
      </c>
      <c r="AV1553" s="16">
        <f ca="1">IF(AV1556&lt;AR1552,IF(AV1556&lt;AR1550,IF(AV1556&lt;AR1549,10,20),IF(AV1556&lt;AR1551,30,40)),IF(AV1556&lt;AR1554,IF(AV1556&lt;AR1553,50,60),IF(AV1556&lt;AR1555,70,80)))+IF(AV1557&lt;AS1552,IF(AV1557&lt;AS1550,IF(AV1557&lt;AS1549,1,2),IF(AV1557&lt;AS1551,3,4)),IF(AV1557&lt;AS1554,IF(AV1557&lt;AS1553,5,6),IF(AV1557&lt;AS1555,7,8)))</f>
        <v>81</v>
      </c>
      <c r="AW1553" s="16">
        <f ca="1">IF(AW1556&lt;AR1552,IF(AW1556&lt;AR1550,IF(AW1556&lt;AR1549,10,20),IF(AW1556&lt;AR1551,30,40)),IF(AW1556&lt;AR1554,IF(AW1556&lt;AR1553,50,60),IF(AW1556&lt;AR1555,70,80)))+IF(AW1557&lt;AS1552,IF(AW1557&lt;AS1550,IF(AW1557&lt;AS1549,1,2),IF(AW1557&lt;AS1551,3,4)),IF(AW1557&lt;AS1554,IF(AW1557&lt;AS1553,5,6),IF(AW1557&lt;AS1555,7,8)))</f>
        <v>81</v>
      </c>
      <c r="AX1553" s="16">
        <f ca="1">IF(AX1556&lt;AR1552,IF(AX1556&lt;AR1550,IF(AX1556&lt;AR1549,10,20),IF(AX1556&lt;AR1551,30,40)),IF(AX1556&lt;AR1554,IF(AX1556&lt;AR1553,50,60),IF(AX1556&lt;AR1555,70,80)))+IF(AX1557&lt;AS1552,IF(AX1557&lt;AS1550,IF(AX1557&lt;AS1549,1,2),IF(AX1557&lt;AS1551,3,4)),IF(AX1557&lt;AS1554,IF(AX1557&lt;AS1553,5,6),IF(AX1557&lt;AS1555,7,8)))</f>
        <v>81</v>
      </c>
      <c r="AY1553" s="16">
        <f ca="1">IF(AY1556&lt;AR1552,IF(AY1556&lt;AR1550,IF(AY1556&lt;AR1549,10,20),IF(AY1556&lt;AR1551,30,40)),IF(AY1556&lt;AR1554,IF(AY1556&lt;AR1553,50,60),IF(AY1556&lt;AR1555,70,80)))+IF(AY1557&lt;AS1552,IF(AY1557&lt;AS1550,IF(AY1557&lt;AS1549,1,2),IF(AY1557&lt;AS1551,3,4)),IF(AY1557&lt;AS1554,IF(AY1557&lt;AS1553,5,6),IF(AY1557&lt;AS1555,7,8)))</f>
        <v>81</v>
      </c>
      <c r="AZ1553" s="16">
        <f ca="1">IF(AZ1556&lt;AR1552,IF(AZ1556&lt;AR1550,IF(AZ1556&lt;AR1549,10,20),IF(AZ1556&lt;AR1551,30,40)),IF(AZ1556&lt;AR1554,IF(AZ1556&lt;AR1553,50,60),IF(AZ1556&lt;AR1555,70,80)))+IF(AZ1557&lt;AS1552,IF(AZ1557&lt;AS1550,IF(AZ1557&lt;AS1549,1,2),IF(AZ1557&lt;AS1551,3,4)),IF(AZ1557&lt;AS1554,IF(AZ1557&lt;AS1553,5,6),IF(AZ1557&lt;AS1555,7,8)))</f>
        <v>81</v>
      </c>
      <c r="BA1553" s="16">
        <f ca="1">IF(BA1556&lt;AR1552,IF(BA1556&lt;AR1550,IF(BA1556&lt;AR1549,10,20),IF(BA1556&lt;AR1551,30,40)),IF(BA1556&lt;AR1554,IF(BA1556&lt;AR1553,50,60),IF(BA1556&lt;AR1555,70,80)))+IF(BA1557&lt;AS1552,IF(BA1557&lt;AS1550,IF(BA1557&lt;AS1549,1,2),IF(BA1557&lt;AS1551,3,4)),IF(BA1557&lt;AS1554,IF(BA1557&lt;AS1553,5,6),IF(BA1557&lt;AS1555,7,8)))</f>
        <v>81</v>
      </c>
      <c r="BB1553" s="16">
        <f ca="1">IF(BB1556&lt;AR1552,IF(BB1556&lt;AR1550,IF(BB1556&lt;AR1549,10,20),IF(BB1556&lt;AR1551,30,40)),IF(BB1556&lt;AR1554,IF(BB1556&lt;AR1553,50,60),IF(BB1556&lt;AR1555,70,80)))+IF(BB1557&lt;AS1552,IF(BB1557&lt;AS1550,IF(BB1557&lt;AS1549,1,2),IF(BB1557&lt;AS1551,3,4)),IF(BB1557&lt;AS1554,IF(BB1557&lt;AS1553,5,6),IF(BB1557&lt;AS1555,7,8)))</f>
        <v>81</v>
      </c>
      <c r="BC1553" s="16">
        <f ca="1">IF(BC1556&lt;AR1552,IF(BC1556&lt;AR1550,IF(BC1556&lt;AR1549,10,20),IF(BC1556&lt;AR1551,30,40)),IF(BC1556&lt;AR1554,IF(BC1556&lt;AR1553,50,60),IF(BC1556&lt;AR1555,70,80)))+IF(BC1557&lt;AS1552,IF(BC1557&lt;AS1550,IF(BC1557&lt;AS1549,1,2),IF(BC1557&lt;AS1551,3,4)),IF(BC1557&lt;AS1554,IF(BC1557&lt;AS1553,5,6),IF(BC1557&lt;AS1555,7,8)))</f>
        <v>81</v>
      </c>
      <c r="BD1553" s="16">
        <f ca="1">IF(BD1556&lt;AR1552,IF(BD1556&lt;AR1550,IF(BD1556&lt;AR1549,10,20),IF(BD1556&lt;AR1551,30,40)),IF(BD1556&lt;AR1554,IF(BD1556&lt;AR1553,50,60),IF(BD1556&lt;AR1555,70,80)))+IF(BD1557&lt;AS1552,IF(BD1557&lt;AS1550,IF(BD1557&lt;AS1549,1,2),IF(BD1557&lt;AS1551,3,4)),IF(BD1557&lt;AS1554,IF(BD1557&lt;AS1553,5,6),IF(BD1557&lt;AS1555,7,8)))</f>
        <v>81</v>
      </c>
      <c r="BE1553" s="16">
        <f ca="1">IF(BE1556&lt;AR1552,IF(BE1556&lt;AR1550,IF(BE1556&lt;AR1549,10,20),IF(BE1556&lt;AR1551,30,40)),IF(BE1556&lt;AR1554,IF(BE1556&lt;AR1553,50,60),IF(BE1556&lt;AR1555,70,80)))+IF(BE1557&lt;AS1552,IF(BE1557&lt;AS1550,IF(BE1557&lt;AS1549,1,2),IF(BE1557&lt;AS1551,3,4)),IF(BE1557&lt;AS1554,IF(BE1557&lt;AS1553,5,6),IF(BE1557&lt;AS1555,7,8)))</f>
        <v>81</v>
      </c>
      <c r="BF1553" s="16">
        <f ca="1">IF(BF1556&lt;AR1552,IF(BF1556&lt;AR1550,IF(BF1556&lt;AR1549,10,20),IF(BF1556&lt;AR1551,30,40)),IF(BF1556&lt;AR1554,IF(BF1556&lt;AR1553,50,60),IF(BF1556&lt;AR1555,70,80)))+IF(BF1557&lt;AS1552,IF(BF1557&lt;AS1550,IF(BF1557&lt;AS1549,1,2),IF(BF1557&lt;AS1551,3,4)),IF(BF1557&lt;AS1554,IF(BF1557&lt;AS1553,5,6),IF(BF1557&lt;AS1555,7,8)))</f>
        <v>81</v>
      </c>
      <c r="BG1553" s="16">
        <f ca="1">IF(BG1556&lt;AR1552,IF(BG1556&lt;AR1550,IF(BG1556&lt;AR1549,10,20),IF(BG1556&lt;AR1551,30,40)),IF(BG1556&lt;AR1554,IF(BG1556&lt;AR1553,50,60),IF(BG1556&lt;AR1555,70,80)))+IF(BG1557&lt;AS1552,IF(BG1557&lt;AS1550,IF(BG1557&lt;AS1549,1,2),IF(BG1557&lt;AS1551,3,4)),IF(BG1557&lt;AS1554,IF(BG1557&lt;AS1553,5,6),IF(BG1557&lt;AS1555,7,8)))</f>
        <v>81</v>
      </c>
      <c r="BH1553" s="16">
        <f ca="1">IF(BH1556&lt;AR1552,IF(BH1556&lt;AR1550,IF(BH1556&lt;AR1549,10,20),IF(BH1556&lt;AR1551,30,40)),IF(BH1556&lt;AR1554,IF(BH1556&lt;AR1553,50,60),IF(BH1556&lt;AR1555,70,80)))+IF(BH1557&lt;AS1552,IF(BH1557&lt;AS1550,IF(BH1557&lt;AS1549,1,2),IF(BH1557&lt;AS1551,3,4)),IF(BH1557&lt;AS1554,IF(BH1557&lt;AS1553,5,6),IF(BH1557&lt;AS1555,7,8)))</f>
        <v>81</v>
      </c>
      <c r="BI1553" s="16">
        <f ca="1">IF(BI1556&lt;AR1552,IF(BI1556&lt;AR1550,IF(BI1556&lt;AR1549,10,20),IF(BI1556&lt;AR1551,30,40)),IF(BI1556&lt;AR1554,IF(BI1556&lt;AR1553,50,60),IF(BI1556&lt;AR1555,70,80)))+IF(BI1557&lt;AS1552,IF(BI1557&lt;AS1550,IF(BI1557&lt;AS1549,1,2),IF(BI1557&lt;AS1551,3,4)),IF(BI1557&lt;AS1554,IF(BI1557&lt;AS1553,5,6),IF(BI1557&lt;AS1555,7,8)))</f>
        <v>81</v>
      </c>
      <c r="BJ1553" s="16">
        <f ca="1">IF(BJ1556&lt;AR1552,IF(BJ1556&lt;AR1550,IF(BJ1556&lt;AR1549,10,20),IF(BJ1556&lt;AR1551,30,40)),IF(BJ1556&lt;AR1554,IF(BJ1556&lt;AR1553,50,60),IF(BJ1556&lt;AR1555,70,80)))+IF(BJ1557&lt;AS1552,IF(BJ1557&lt;AS1550,IF(BJ1557&lt;AS1549,1,2),IF(BJ1557&lt;AS1551,3,4)),IF(BJ1557&lt;AS1554,IF(BJ1557&lt;AS1553,5,6),IF(BJ1557&lt;AS1555,7,8)))</f>
        <v>81</v>
      </c>
      <c r="BK1553" s="16">
        <f ca="1">IF(BK1556&lt;AR1552,IF(BK1556&lt;AR1550,IF(BK1556&lt;AR1549,10,20),IF(BK1556&lt;AR1551,30,40)),IF(BK1556&lt;AR1554,IF(BK1556&lt;AR1553,50,60),IF(BK1556&lt;AR1555,70,80)))+IF(BK1557&lt;AS1552,IF(BK1557&lt;AS1550,IF(BK1557&lt;AS1549,1,2),IF(BK1557&lt;AS1551,3,4)),IF(BK1557&lt;AS1554,IF(BK1557&lt;AS1553,5,6),IF(BK1557&lt;AS1555,7,8)))</f>
        <v>81</v>
      </c>
      <c r="BL1553" s="16">
        <f ca="1">IF(BL1556&lt;AR1552,IF(BL1556&lt;AR1550,IF(BL1556&lt;AR1549,10,20),IF(BL1556&lt;AR1551,30,40)),IF(BL1556&lt;AR1554,IF(BL1556&lt;AR1553,50,60),IF(BL1556&lt;AR1555,70,80)))+IF(BL1557&lt;AS1552,IF(BL1557&lt;AS1550,IF(BL1557&lt;AS1549,1,2),IF(BL1557&lt;AS1551,3,4)),IF(BL1557&lt;AS1554,IF(BL1557&lt;AS1553,5,6),IF(BL1557&lt;AS1555,7,8)))</f>
        <v>81</v>
      </c>
      <c r="BM1553" s="16">
        <f ca="1">IF(BM1556&lt;AR1552,IF(BM1556&lt;AR1550,IF(BM1556&lt;AR1549,10,20),IF(BM1556&lt;AR1551,30,40)),IF(BM1556&lt;AR1554,IF(BM1556&lt;AR1553,50,60),IF(BM1556&lt;AR1555,70,80)))+IF(BM1557&lt;AS1552,IF(BM1557&lt;AS1550,IF(BM1557&lt;AS1549,1,2),IF(BM1557&lt;AS1551,3,4)),IF(BM1557&lt;AS1554,IF(BM1557&lt;AS1553,5,6),IF(BM1557&lt;AS1555,7,8)))</f>
        <v>81</v>
      </c>
      <c r="BN1553" s="16">
        <f ca="1">IF(BN1556&lt;AR1552,IF(BN1556&lt;AR1550,IF(BN1556&lt;AR1549,10,20),IF(BN1556&lt;AR1551,30,40)),IF(BN1556&lt;AR1554,IF(BN1556&lt;AR1553,50,60),IF(BN1556&lt;AR1555,70,80)))+IF(BN1557&lt;AS1552,IF(BN1557&lt;AS1550,IF(BN1557&lt;AS1549,1,2),IF(BN1557&lt;AS1551,3,4)),IF(BN1557&lt;AS1554,IF(BN1557&lt;AS1553,5,6),IF(BN1557&lt;AS1555,7,8)))</f>
        <v>81</v>
      </c>
      <c r="BO1553" s="16">
        <f ca="1">IF(BO1556&lt;AR1552,IF(BO1556&lt;AR1550,IF(BO1556&lt;AR1549,10,20),IF(BO1556&lt;AR1551,30,40)),IF(BO1556&lt;AR1554,IF(BO1556&lt;AR1553,50,60),IF(BO1556&lt;AR1555,70,80)))+IF(BO1557&lt;AS1552,IF(BO1557&lt;AS1550,IF(BO1557&lt;AS1549,1,2),IF(BO1557&lt;AS1551,3,4)),IF(BO1557&lt;AS1554,IF(BO1557&lt;AS1553,5,6),IF(BO1557&lt;AS1555,7,8)))</f>
        <v>81</v>
      </c>
      <c r="BP1553" s="16">
        <f ca="1">IF(BP1556&lt;AR1552,IF(BP1556&lt;AR1550,IF(BP1556&lt;AR1549,10,20),IF(BP1556&lt;AR1551,30,40)),IF(BP1556&lt;AR1554,IF(BP1556&lt;AR1553,50,60),IF(BP1556&lt;AR1555,70,80)))+IF(BP1557&lt;AS1552,IF(BP1557&lt;AS1550,IF(BP1557&lt;AS1549,1,2),IF(BP1557&lt;AS1551,3,4)),IF(BP1557&lt;AS1554,IF(BP1557&lt;AS1553,5,6),IF(BP1557&lt;AS1555,7,8)))</f>
        <v>81</v>
      </c>
      <c r="BQ1553" s="16">
        <f ca="1">IF(BQ1556&lt;AR1552,IF(BQ1556&lt;AR1550,IF(BQ1556&lt;AR1549,10,20),IF(BQ1556&lt;AR1551,30,40)),IF(BQ1556&lt;AR1554,IF(BQ1556&lt;AR1553,50,60),IF(BQ1556&lt;AR1555,70,80)))+IF(BQ1557&lt;AS1552,IF(BQ1557&lt;AS1550,IF(BQ1557&lt;AS1549,1,2),IF(BQ1557&lt;AS1551,3,4)),IF(BQ1557&lt;AS1554,IF(BQ1557&lt;AS1553,5,6),IF(BQ1557&lt;AS1555,7,8)))</f>
        <v>81</v>
      </c>
      <c r="BR1553" s="16">
        <f ca="1">IF(BR1556&lt;AR1552,IF(BR1556&lt;AR1550,IF(BR1556&lt;AR1549,10,20),IF(BR1556&lt;AR1551,30,40)),IF(BR1556&lt;AR1554,IF(BR1556&lt;AR1553,50,60),IF(BR1556&lt;AR1555,70,80)))+IF(BR1557&lt;AS1552,IF(BR1557&lt;AS1550,IF(BR1557&lt;AS1549,1,2),IF(BR1557&lt;AS1551,3,4)),IF(BR1557&lt;AS1554,IF(BR1557&lt;AS1553,5,6),IF(BR1557&lt;AS1555,7,8)))</f>
        <v>81</v>
      </c>
      <c r="BS1553" s="16">
        <f ca="1">IF(BS1556&lt;AR1552,IF(BS1556&lt;AR1550,IF(BS1556&lt;AR1549,10,20),IF(BS1556&lt;AR1551,30,40)),IF(BS1556&lt;AR1554,IF(BS1556&lt;AR1553,50,60),IF(BS1556&lt;AR1555,70,80)))+IF(BS1557&lt;AS1552,IF(BS1557&lt;AS1550,IF(BS1557&lt;AS1549,1,2),IF(BS1557&lt;AS1551,3,4)),IF(BS1557&lt;AS1554,IF(BS1557&lt;AS1553,5,6),IF(BS1557&lt;AS1555,7,8)))</f>
        <v>81</v>
      </c>
      <c r="BT1553" s="16">
        <f ca="1">IF(BT1556&lt;AR1552,IF(BT1556&lt;AR1550,IF(BT1556&lt;AR1549,10,20),IF(BT1556&lt;AR1551,30,40)),IF(BT1556&lt;AR1554,IF(BT1556&lt;AR1553,50,60),IF(BT1556&lt;AR1555,70,80)))+IF(BT1557&lt;AS1552,IF(BT1557&lt;AS1550,IF(BT1557&lt;AS1549,1,2),IF(BT1557&lt;AS1551,3,4)),IF(BT1557&lt;AS1554,IF(BT1557&lt;AS1553,5,6),IF(BT1557&lt;AS1555,7,8)))</f>
        <v>81</v>
      </c>
      <c r="BU1553" s="16">
        <f ca="1">IF(BU1556&lt;AR1552,IF(BU1556&lt;AR1550,IF(BU1556&lt;AR1549,10,20),IF(BU1556&lt;AR1551,30,40)),IF(BU1556&lt;AR1554,IF(BU1556&lt;AR1553,50,60),IF(BU1556&lt;AR1555,70,80)))+IF(BU1557&lt;AS1552,IF(BU1557&lt;AS1550,IF(BU1557&lt;AS1549,1,2),IF(BU1557&lt;AS1551,3,4)),IF(BU1557&lt;AS1554,IF(BU1557&lt;AS1553,5,6),IF(BU1557&lt;AS1555,7,8)))</f>
        <v>81</v>
      </c>
      <c r="BV1553" s="16">
        <f ca="1">IF(BV1556&lt;AR1552,IF(BV1556&lt;AR1550,IF(BV1556&lt;AR1549,10,20),IF(BV1556&lt;AR1551,30,40)),IF(BV1556&lt;AR1554,IF(BV1556&lt;AR1553,50,60),IF(BV1556&lt;AR1555,70,80)))+IF(BV1557&lt;AS1552,IF(BV1557&lt;AS1550,IF(BV1557&lt;AS1549,1,2),IF(BV1557&lt;AS1551,3,4)),IF(BV1557&lt;AS1554,IF(BV1557&lt;AS1553,5,6),IF(BV1557&lt;AS1555,7,8)))</f>
        <v>81</v>
      </c>
      <c r="BW1553" s="16">
        <f ca="1">IF(BW1556&lt;AR1552,IF(BW1556&lt;AR1550,IF(BW1556&lt;AR1549,10,20),IF(BW1556&lt;AR1551,30,40)),IF(BW1556&lt;AR1554,IF(BW1556&lt;AR1553,50,60),IF(BW1556&lt;AR1555,70,80)))+IF(BW1557&lt;AS1552,IF(BW1557&lt;AS1550,IF(BW1557&lt;AS1549,1,2),IF(BW1557&lt;AS1551,3,4)),IF(BW1557&lt;AS1554,IF(BW1557&lt;AS1553,5,6),IF(BW1557&lt;AS1555,7,8)))</f>
        <v>81</v>
      </c>
      <c r="BX1553" s="16">
        <f ca="1">IF(BX1556&lt;AR1552,IF(BX1556&lt;AR1550,IF(BX1556&lt;AR1549,10,20),IF(BX1556&lt;AR1551,30,40)),IF(BX1556&lt;AR1554,IF(BX1556&lt;AR1553,50,60),IF(BX1556&lt;AR1555,70,80)))+IF(BX1557&lt;AS1552,IF(BX1557&lt;AS1550,IF(BX1557&lt;AS1549,1,2),IF(BX1557&lt;AS1551,3,4)),IF(BX1557&lt;AS1554,IF(BX1557&lt;AS1553,5,6),IF(BX1557&lt;AS1555,7,8)))</f>
        <v>81</v>
      </c>
      <c r="BY1553" s="16">
        <f ca="1">IF(BY1556&lt;AR1552,IF(BY1556&lt;AR1550,IF(BY1556&lt;AR1549,10,20),IF(BY1556&lt;AR1551,30,40)),IF(BY1556&lt;AR1554,IF(BY1556&lt;AR1553,50,60),IF(BY1556&lt;AR1555,70,80)))+IF(BY1557&lt;AS1552,IF(BY1557&lt;AS1550,IF(BY1557&lt;AS1549,1,2),IF(BY1557&lt;AS1551,3,4)),IF(BY1557&lt;AS1554,IF(BY1557&lt;AS1553,5,6),IF(BY1557&lt;AS1555,7,8)))</f>
        <v>81</v>
      </c>
      <c r="BZ1553" s="16">
        <f ca="1">IF(BZ1556&lt;AR1552,IF(BZ1556&lt;AR1550,IF(BZ1556&lt;AR1549,10,20),IF(BZ1556&lt;AR1551,30,40)),IF(BZ1556&lt;AR1554,IF(BZ1556&lt;AR1553,50,60),IF(BZ1556&lt;AR1555,70,80)))+IF(BZ1557&lt;AS1552,IF(BZ1557&lt;AS1550,IF(BZ1557&lt;AS1549,1,2),IF(BZ1557&lt;AS1551,3,4)),IF(BZ1557&lt;AS1554,IF(BZ1557&lt;AS1553,5,6),IF(BZ1557&lt;AS1555,7,8)))</f>
        <v>81</v>
      </c>
      <c r="CA1553" s="16">
        <f ca="1">IF(CA1556&lt;AR1552,IF(CA1556&lt;AR1550,IF(CA1556&lt;AR1549,10,20),IF(CA1556&lt;AR1551,30,40)),IF(CA1556&lt;AR1554,IF(CA1556&lt;AR1553,50,60),IF(CA1556&lt;AR1555,70,80)))+IF(CA1557&lt;AS1552,IF(CA1557&lt;AS1550,IF(CA1557&lt;AS1549,1,2),IF(CA1557&lt;AS1551,3,4)),IF(CA1557&lt;AS1554,IF(CA1557&lt;AS1553,5,6),IF(CA1557&lt;AS1555,7,8)))</f>
        <v>81</v>
      </c>
      <c r="CB1553" s="16">
        <f ca="1">IF(CB1556&lt;AR1552,IF(CB1556&lt;AR1550,IF(CB1556&lt;AR1549,10,20),IF(CB1556&lt;AR1551,30,40)),IF(CB1556&lt;AR1554,IF(CB1556&lt;AR1553,50,60),IF(CB1556&lt;AR1555,70,80)))+IF(CB1557&lt;AS1552,IF(CB1557&lt;AS1550,IF(CB1557&lt;AS1549,1,2),IF(CB1557&lt;AS1551,3,4)),IF(CB1557&lt;AS1554,IF(CB1557&lt;AS1553,5,6),IF(CB1557&lt;AS1555,7,8)))</f>
        <v>81</v>
      </c>
      <c r="CC1553" s="16">
        <f ca="1">IF(CC1556&lt;AR1552,IF(CC1556&lt;AR1550,IF(CC1556&lt;AR1549,10,20),IF(CC1556&lt;AR1551,30,40)),IF(CC1556&lt;AR1554,IF(CC1556&lt;AR1553,50,60),IF(CC1556&lt;AR1555,70,80)))+IF(CC1557&lt;AS1552,IF(CC1557&lt;AS1550,IF(CC1557&lt;AS1549,1,2),IF(CC1557&lt;AS1551,3,4)),IF(CC1557&lt;AS1554,IF(CC1557&lt;AS1553,5,6),IF(CC1557&lt;AS1555,7,8)))</f>
        <v>81</v>
      </c>
      <c r="CD1553" s="16">
        <f ca="1">IF(CD1556&lt;AR1552,IF(CD1556&lt;AR1550,IF(CD1556&lt;AR1549,10,20),IF(CD1556&lt;AR1551,30,40)),IF(CD1556&lt;AR1554,IF(CD1556&lt;AR1553,50,60),IF(CD1556&lt;AR1555,70,80)))+IF(CD1557&lt;AS1552,IF(CD1557&lt;AS1550,IF(CD1557&lt;AS1549,1,2),IF(CD1557&lt;AS1551,3,4)),IF(CD1557&lt;AS1554,IF(CD1557&lt;AS1553,5,6),IF(CD1557&lt;AS1555,7,8)))</f>
        <v>81</v>
      </c>
      <c r="CE1553" s="16">
        <f ca="1">IF(CE1556&lt;AR1552,IF(CE1556&lt;AR1550,IF(CE1556&lt;AR1549,10,20),IF(CE1556&lt;AR1551,30,40)),IF(CE1556&lt;AR1554,IF(CE1556&lt;AR1553,50,60),IF(CE1556&lt;AR1555,70,80)))+IF(CE1557&lt;AS1552,IF(CE1557&lt;AS1550,IF(CE1557&lt;AS1549,1,2),IF(CE1557&lt;AS1551,3,4)),IF(CE1557&lt;AS1554,IF(CE1557&lt;AS1553,5,6),IF(CE1557&lt;AS1555,7,8)))</f>
        <v>81</v>
      </c>
      <c r="CF1553" s="16">
        <f ca="1">IF(CF1556&lt;AR1552,IF(CF1556&lt;AR1550,IF(CF1556&lt;AR1549,10,20),IF(CF1556&lt;AR1551,30,40)),IF(CF1556&lt;AR1554,IF(CF1556&lt;AR1553,50,60),IF(CF1556&lt;AR1555,70,80)))+IF(CF1557&lt;AS1552,IF(CF1557&lt;AS1550,IF(CF1557&lt;AS1549,1,2),IF(CF1557&lt;AS1551,3,4)),IF(CF1557&lt;AS1554,IF(CF1557&lt;AS1553,5,6),IF(CF1557&lt;AS1555,7,8)))</f>
        <v>81</v>
      </c>
      <c r="CG1553" s="16">
        <f ca="1">IF(CG1556&lt;AR1552,IF(CG1556&lt;AR1550,IF(CG1556&lt;AR1549,10,20),IF(CG1556&lt;AR1551,30,40)),IF(CG1556&lt;AR1554,IF(CG1556&lt;AR1553,50,60),IF(CG1556&lt;AR1555,70,80)))+IF(CG1557&lt;AS1552,IF(CG1557&lt;AS1550,IF(CG1557&lt;AS1549,1,2),IF(CG1557&lt;AS1551,3,4)),IF(CG1557&lt;AS1554,IF(CG1557&lt;AS1553,5,6),IF(CG1557&lt;AS1555,7,8)))</f>
        <v>81</v>
      </c>
      <c r="CH1553" s="16">
        <f ca="1">IF(CH1556&lt;AR1552,IF(CH1556&lt;AR1550,IF(CH1556&lt;AR1549,10,20),IF(CH1556&lt;AR1551,30,40)),IF(CH1556&lt;AR1554,IF(CH1556&lt;AR1553,50,60),IF(CH1556&lt;AR1555,70,80)))+IF(CH1557&lt;AS1552,IF(CH1557&lt;AS1550,IF(CH1557&lt;AS1549,1,2),IF(CH1557&lt;AS1551,3,4)),IF(CH1557&lt;AS1554,IF(CH1557&lt;AS1553,5,6),IF(CH1557&lt;AS1555,7,8)))</f>
        <v>81</v>
      </c>
      <c r="CI1553" s="16">
        <f ca="1">IF(CI1556&lt;AR1552,IF(CI1556&lt;AR1550,IF(CI1556&lt;AR1549,10,20),IF(CI1556&lt;AR1551,30,40)),IF(CI1556&lt;AR1554,IF(CI1556&lt;AR1553,50,60),IF(CI1556&lt;AR1555,70,80)))+IF(CI1557&lt;AS1552,IF(CI1557&lt;AS1550,IF(CI1557&lt;AS1549,1,2),IF(CI1557&lt;AS1551,3,4)),IF(CI1557&lt;AS1554,IF(CI1557&lt;AS1553,5,6),IF(CI1557&lt;AS1555,7,8)))</f>
        <v>81</v>
      </c>
      <c r="CJ1553" s="16">
        <f ca="1">IF(CJ1556&lt;AR1552,IF(CJ1556&lt;AR1550,IF(CJ1556&lt;AR1549,10,20),IF(CJ1556&lt;AR1551,30,40)),IF(CJ1556&lt;AR1554,IF(CJ1556&lt;AR1553,50,60),IF(CJ1556&lt;AR1555,70,80)))+IF(CJ1557&lt;AS1552,IF(CJ1557&lt;AS1550,IF(CJ1557&lt;AS1549,1,2),IF(CJ1557&lt;AS1551,3,4)),IF(CJ1557&lt;AS1554,IF(CJ1557&lt;AS1553,5,6),IF(CJ1557&lt;AS1555,7,8)))</f>
        <v>81</v>
      </c>
      <c r="CK1553" s="16">
        <f ca="1">IF(CK1556&lt;AR1552,IF(CK1556&lt;AR1550,IF(CK1556&lt;AR1549,10,20),IF(CK1556&lt;AR1551,30,40)),IF(CK1556&lt;AR1554,IF(CK1556&lt;AR1553,50,60),IF(CK1556&lt;AR1555,70,80)))+IF(CK1557&lt;AS1552,IF(CK1557&lt;AS1550,IF(CK1557&lt;AS1549,1,2),IF(CK1557&lt;AS1551,3,4)),IF(CK1557&lt;AS1554,IF(CK1557&lt;AS1553,5,6),IF(CK1557&lt;AS1555,7,8)))</f>
        <v>81</v>
      </c>
      <c r="CL1553" s="16">
        <f ca="1">IF(CL1556&lt;AR1552,IF(CL1556&lt;AR1550,IF(CL1556&lt;AR1549,10,20),IF(CL1556&lt;AR1551,30,40)),IF(CL1556&lt;AR1554,IF(CL1556&lt;AR1553,50,60),IF(CL1556&lt;AR1555,70,80)))+IF(CL1557&lt;AS1552,IF(CL1557&lt;AS1550,IF(CL1557&lt;AS1549,1,2),IF(CL1557&lt;AS1551,3,4)),IF(CL1557&lt;AS1554,IF(CL1557&lt;AS1553,5,6),IF(CL1557&lt;AS1555,7,8)))</f>
        <v>81</v>
      </c>
      <c r="CM1553" s="16">
        <f ca="1">IF(CM1556&lt;AR1552,IF(CM1556&lt;AR1550,IF(CM1556&lt;AR1549,10,20),IF(CM1556&lt;AR1551,30,40)),IF(CM1556&lt;AR1554,IF(CM1556&lt;AR1553,50,60),IF(CM1556&lt;AR1555,70,80)))+IF(CM1557&lt;AS1552,IF(CM1557&lt;AS1550,IF(CM1557&lt;AS1549,1,2),IF(CM1557&lt;AS1551,3,4)),IF(CM1557&lt;AS1554,IF(CM1557&lt;AS1553,5,6),IF(CM1557&lt;AS1555,7,8)))</f>
        <v>81</v>
      </c>
      <c r="CN1553" s="16">
        <f ca="1">IF(CN1556&lt;AR1552,IF(CN1556&lt;AR1550,IF(CN1556&lt;AR1549,10,20),IF(CN1556&lt;AR1551,30,40)),IF(CN1556&lt;AR1554,IF(CN1556&lt;AR1553,50,60),IF(CN1556&lt;AR1555,70,80)))+IF(CN1557&lt;AS1552,IF(CN1557&lt;AS1550,IF(CN1557&lt;AS1549,1,2),IF(CN1557&lt;AS1551,3,4)),IF(CN1557&lt;AS1554,IF(CN1557&lt;AS1553,5,6),IF(CN1557&lt;AS1555,7,8)))</f>
        <v>81</v>
      </c>
      <c r="CO1553" s="16">
        <f ca="1">IF(CO1556&lt;AR1552,IF(CO1556&lt;AR1550,IF(CO1556&lt;AR1549,10,20),IF(CO1556&lt;AR1551,30,40)),IF(CO1556&lt;AR1554,IF(CO1556&lt;AR1553,50,60),IF(CO1556&lt;AR1555,70,80)))+IF(CO1557&lt;AS1552,IF(CO1557&lt;AS1550,IF(CO1557&lt;AS1549,1,2),IF(CO1557&lt;AS1551,3,4)),IF(CO1557&lt;AS1554,IF(CO1557&lt;AS1553,5,6),IF(CO1557&lt;AS1555,7,8)))</f>
        <v>81</v>
      </c>
      <c r="CP1553" s="16">
        <f ca="1">IF(CP1556&lt;AR1552,IF(CP1556&lt;AR1550,IF(CP1556&lt;AR1549,10,20),IF(CP1556&lt;AR1551,30,40)),IF(CP1556&lt;AR1554,IF(CP1556&lt;AR1553,50,60),IF(CP1556&lt;AR1555,70,80)))+IF(CP1557&lt;AS1552,IF(CP1557&lt;AS1550,IF(CP1557&lt;AS1549,1,2),IF(CP1557&lt;AS1551,3,4)),IF(CP1557&lt;AS1554,IF(CP1557&lt;AS1553,5,6),IF(CP1557&lt;AS1555,7,8)))</f>
        <v>81</v>
      </c>
      <c r="CQ1553" s="16">
        <f ca="1">IF(CQ1556&lt;AR1552,IF(CQ1556&lt;AR1550,IF(CQ1556&lt;AR1549,10,20),IF(CQ1556&lt;AR1551,30,40)),IF(CQ1556&lt;AR1554,IF(CQ1556&lt;AR1553,50,60),IF(CQ1556&lt;AR1555,70,80)))+IF(CQ1557&lt;AS1552,IF(CQ1557&lt;AS1550,IF(CQ1557&lt;AS1549,1,2),IF(CQ1557&lt;AS1551,3,4)),IF(CQ1557&lt;AS1554,IF(CQ1557&lt;AS1553,5,6),IF(CQ1557&lt;AS1555,7,8)))</f>
        <v>81</v>
      </c>
      <c r="CR1553" s="16">
        <f ca="1">IF(CR1556&lt;AR1552,IF(CR1556&lt;AR1550,IF(CR1556&lt;AR1549,10,20),IF(CR1556&lt;AR1551,30,40)),IF(CR1556&lt;AR1554,IF(CR1556&lt;AR1553,50,60),IF(CR1556&lt;AR1555,70,80)))+IF(CR1557&lt;AS1552,IF(CR1557&lt;AS1550,IF(CR1557&lt;AS1549,1,2),IF(CR1557&lt;AS1551,3,4)),IF(CR1557&lt;AS1554,IF(CR1557&lt;AS1553,5,6),IF(CR1557&lt;AS1555,7,8)))</f>
        <v>81</v>
      </c>
    </row>
    <row r="1554" spans="1:96" x14ac:dyDescent="0.35">
      <c r="A1554" s="23"/>
      <c r="B1554" s="39">
        <v>0.25</v>
      </c>
      <c r="C1554" s="49">
        <v>60</v>
      </c>
      <c r="D1554" s="26">
        <f ca="1">AE1541/AE1544</f>
        <v>0</v>
      </c>
      <c r="E1554" s="19">
        <f ca="1">COUNTIF(AU1550:CR1553,61)</f>
        <v>0</v>
      </c>
      <c r="F1554" s="19">
        <f ca="1">COUNTIF(AU1550:CR1553,62)</f>
        <v>0</v>
      </c>
      <c r="G1554" s="19">
        <f ca="1">COUNTIF(AU1550:CR1553,63)</f>
        <v>0</v>
      </c>
      <c r="H1554" s="19">
        <f ca="1">COUNTIF(AU1550:CR1553,64)</f>
        <v>0</v>
      </c>
      <c r="I1554" s="19">
        <f ca="1">COUNTIF(AU1550:CR1553,65)</f>
        <v>0</v>
      </c>
      <c r="J1554" s="19">
        <f ca="1">COUNTIF(AU1550:CR1553,66)</f>
        <v>0</v>
      </c>
      <c r="K1554" s="19">
        <f ca="1">COUNTIF(AU1550:CR1553,67)</f>
        <v>0</v>
      </c>
      <c r="L1554" s="19">
        <f ca="1">COUNTIF(AU1550:CR1553,68)</f>
        <v>0</v>
      </c>
      <c r="N1554" s="45">
        <f ca="1">ROUNDDOWN(E1554*$AK$20+RAND(),0)</f>
        <v>0</v>
      </c>
      <c r="O1554" s="45">
        <f ca="1">ROUNDDOWN(F1554*$AL$20+RAND(),0)</f>
        <v>0</v>
      </c>
      <c r="P1554" s="45">
        <f ca="1">ROUNDDOWN(G1554*$AM$20+RAND(),0)</f>
        <v>0</v>
      </c>
      <c r="Q1554" s="45">
        <f ca="1">ROUNDDOWN(H1554*$AN$20+RAND(),0)</f>
        <v>0</v>
      </c>
      <c r="R1554" s="45">
        <f ca="1">ROUNDDOWN(I1554*$AO$20+RAND(),0)</f>
        <v>0</v>
      </c>
      <c r="S1554" s="45">
        <f ca="1">ROUNDDOWN(J1554*$AP$20+RAND(),0)</f>
        <v>0</v>
      </c>
      <c r="T1554" s="45">
        <f ca="1">ROUNDDOWN(K1554*$AQ$20+RAND(),0)</f>
        <v>0</v>
      </c>
      <c r="U1554" s="45">
        <f ca="1">ROUNDDOWN(L1554*$AR$20+RAND(),0)</f>
        <v>0</v>
      </c>
      <c r="W1554" s="47">
        <f t="shared" ca="1" si="3007"/>
        <v>0</v>
      </c>
      <c r="X1554" s="47">
        <f t="shared" ca="1" si="2993"/>
        <v>0</v>
      </c>
      <c r="Y1554" s="47">
        <f t="shared" ca="1" si="2994"/>
        <v>0</v>
      </c>
      <c r="Z1554" s="47">
        <f t="shared" ca="1" si="2995"/>
        <v>0</v>
      </c>
      <c r="AA1554" s="47">
        <f t="shared" ca="1" si="2996"/>
        <v>0</v>
      </c>
      <c r="AB1554" s="47">
        <f t="shared" ca="1" si="2997"/>
        <v>0</v>
      </c>
      <c r="AC1554" s="47">
        <f t="shared" ca="1" si="2998"/>
        <v>0</v>
      </c>
      <c r="AD1554" s="47">
        <f t="shared" ca="1" si="2999"/>
        <v>0</v>
      </c>
      <c r="AE1554" s="21">
        <f t="shared" ca="1" si="3008"/>
        <v>0</v>
      </c>
      <c r="AH1554" s="48">
        <f t="shared" ca="1" si="3009"/>
        <v>0</v>
      </c>
      <c r="AI1554" s="48">
        <f t="shared" ca="1" si="3000"/>
        <v>0</v>
      </c>
      <c r="AJ1554" s="48">
        <f t="shared" ca="1" si="3001"/>
        <v>0</v>
      </c>
      <c r="AK1554" s="48">
        <f t="shared" ca="1" si="3002"/>
        <v>0</v>
      </c>
      <c r="AL1554" s="48">
        <f t="shared" ca="1" si="3003"/>
        <v>0</v>
      </c>
      <c r="AM1554" s="48">
        <f t="shared" ca="1" si="3004"/>
        <v>0</v>
      </c>
      <c r="AN1554" s="48">
        <f t="shared" ca="1" si="3005"/>
        <v>0</v>
      </c>
      <c r="AO1554" s="48">
        <f t="shared" ca="1" si="3006"/>
        <v>0</v>
      </c>
      <c r="AQ1554" s="1">
        <v>60</v>
      </c>
      <c r="AR1554" s="13">
        <f t="shared" ca="1" si="3010"/>
        <v>0</v>
      </c>
      <c r="AS1554" s="13">
        <f ca="1">AS1553+J1548</f>
        <v>1</v>
      </c>
      <c r="AT1554" s="8">
        <v>6</v>
      </c>
      <c r="AU1554" s="15">
        <f t="shared" ref="AU1554:CR1557" ca="1" si="3011">RAND()</f>
        <v>0.56685643428967403</v>
      </c>
      <c r="AV1554" s="15">
        <f t="shared" ca="1" si="3011"/>
        <v>8.1564385717461718E-2</v>
      </c>
      <c r="AW1554" s="15">
        <f t="shared" ca="1" si="3011"/>
        <v>0.24641151970498287</v>
      </c>
      <c r="AX1554" s="15">
        <f t="shared" ca="1" si="3011"/>
        <v>0.41435184888191612</v>
      </c>
      <c r="AY1554" s="15">
        <f t="shared" ca="1" si="3011"/>
        <v>0.30321147822949934</v>
      </c>
      <c r="AZ1554" s="15">
        <f t="shared" ca="1" si="3011"/>
        <v>0.15013125573679564</v>
      </c>
      <c r="BA1554" s="15">
        <f t="shared" ca="1" si="3011"/>
        <v>0.70429786136314287</v>
      </c>
      <c r="BB1554" s="15">
        <f t="shared" ca="1" si="3011"/>
        <v>0.53704306336545737</v>
      </c>
      <c r="BC1554" s="15">
        <f t="shared" ca="1" si="3011"/>
        <v>0.35884995074407333</v>
      </c>
      <c r="BD1554" s="15">
        <f t="shared" ca="1" si="3011"/>
        <v>0.99934534484936632</v>
      </c>
      <c r="BE1554" s="15">
        <f t="shared" ca="1" si="3011"/>
        <v>0.63306885363213772</v>
      </c>
      <c r="BF1554" s="15">
        <f t="shared" ca="1" si="3011"/>
        <v>0.74434271526768914</v>
      </c>
      <c r="BG1554" s="15">
        <f t="shared" ca="1" si="3011"/>
        <v>0.96473217529352639</v>
      </c>
      <c r="BH1554" s="15">
        <f t="shared" ca="1" si="3011"/>
        <v>0.4384460386258372</v>
      </c>
      <c r="BI1554" s="15">
        <f t="shared" ca="1" si="3011"/>
        <v>0.50418913485879546</v>
      </c>
      <c r="BJ1554" s="15">
        <f t="shared" ca="1" si="3011"/>
        <v>0.53148145952326709</v>
      </c>
      <c r="BK1554" s="15">
        <f t="shared" ca="1" si="3011"/>
        <v>0.35660052711147872</v>
      </c>
      <c r="BL1554" s="15">
        <f t="shared" ca="1" si="3011"/>
        <v>0.17530226387967907</v>
      </c>
      <c r="BM1554" s="15">
        <f t="shared" ca="1" si="3011"/>
        <v>0.92400739105872476</v>
      </c>
      <c r="BN1554" s="15">
        <f t="shared" ca="1" si="3011"/>
        <v>0.50733207776683931</v>
      </c>
      <c r="BO1554" s="15">
        <f t="shared" ca="1" si="3011"/>
        <v>0.56962339686301078</v>
      </c>
      <c r="BP1554" s="15">
        <f t="shared" ca="1" si="3011"/>
        <v>0.10100971020140026</v>
      </c>
      <c r="BQ1554" s="15">
        <f t="shared" ca="1" si="3011"/>
        <v>0.31068061829719806</v>
      </c>
      <c r="BR1554" s="15">
        <f t="shared" ca="1" si="3011"/>
        <v>0.60650799081478901</v>
      </c>
      <c r="BS1554" s="15">
        <f t="shared" ca="1" si="3011"/>
        <v>1.1271630229281571E-2</v>
      </c>
      <c r="BT1554" s="15">
        <f t="shared" ca="1" si="3011"/>
        <v>0.51036090449323224</v>
      </c>
      <c r="BU1554" s="15">
        <f t="shared" ca="1" si="3011"/>
        <v>0.13028593840809666</v>
      </c>
      <c r="BV1554" s="15">
        <f t="shared" ca="1" si="3011"/>
        <v>0.15212494521152653</v>
      </c>
      <c r="BW1554" s="15">
        <f t="shared" ca="1" si="3011"/>
        <v>0.72976416032449554</v>
      </c>
      <c r="BX1554" s="15">
        <f t="shared" ca="1" si="3011"/>
        <v>0.40805874275648146</v>
      </c>
      <c r="BY1554" s="15">
        <f t="shared" ca="1" si="3011"/>
        <v>0.34156753211018842</v>
      </c>
      <c r="BZ1554" s="15">
        <f t="shared" ca="1" si="3011"/>
        <v>0.93092436497879616</v>
      </c>
      <c r="CA1554" s="15">
        <f t="shared" ca="1" si="3011"/>
        <v>6.4322107732047606E-2</v>
      </c>
      <c r="CB1554" s="15">
        <f t="shared" ca="1" si="3011"/>
        <v>0.63091757930034564</v>
      </c>
      <c r="CC1554" s="15">
        <f t="shared" ca="1" si="3011"/>
        <v>0.6047803096914609</v>
      </c>
      <c r="CD1554" s="15">
        <f t="shared" ca="1" si="3011"/>
        <v>0.94927051263230788</v>
      </c>
      <c r="CE1554" s="15">
        <f t="shared" ca="1" si="3011"/>
        <v>0.41436902719408897</v>
      </c>
      <c r="CF1554" s="15">
        <f t="shared" ca="1" si="3011"/>
        <v>0.68334525850909489</v>
      </c>
      <c r="CG1554" s="15">
        <f t="shared" ca="1" si="3011"/>
        <v>0.50980990190759301</v>
      </c>
      <c r="CH1554" s="15">
        <f t="shared" ca="1" si="3011"/>
        <v>0.7749750739855179</v>
      </c>
      <c r="CI1554" s="15">
        <f t="shared" ca="1" si="3011"/>
        <v>0.24236114536558062</v>
      </c>
      <c r="CJ1554" s="15">
        <f t="shared" ca="1" si="3011"/>
        <v>0.18330081153601907</v>
      </c>
      <c r="CK1554" s="15">
        <f t="shared" ca="1" si="3011"/>
        <v>0.60463968084858499</v>
      </c>
      <c r="CL1554" s="15">
        <f t="shared" ca="1" si="3011"/>
        <v>0.43226130769122695</v>
      </c>
      <c r="CM1554" s="15">
        <f t="shared" ca="1" si="3011"/>
        <v>0.67857847947429906</v>
      </c>
      <c r="CN1554" s="15">
        <f t="shared" ca="1" si="3011"/>
        <v>0.39047066504885564</v>
      </c>
      <c r="CO1554" s="15">
        <f t="shared" ca="1" si="3011"/>
        <v>0.1672081641722748</v>
      </c>
      <c r="CP1554" s="15">
        <f t="shared" ca="1" si="3011"/>
        <v>0.50723829295575762</v>
      </c>
      <c r="CQ1554" s="15">
        <f t="shared" ca="1" si="3011"/>
        <v>0.18289341936411385</v>
      </c>
      <c r="CR1554" s="15">
        <f t="shared" ca="1" si="3011"/>
        <v>0.68277568024123791</v>
      </c>
    </row>
    <row r="1555" spans="1:96" x14ac:dyDescent="0.35">
      <c r="A1555" s="23"/>
      <c r="B1555" s="39">
        <v>0.5</v>
      </c>
      <c r="C1555" s="49">
        <v>70</v>
      </c>
      <c r="D1555" s="26">
        <f ca="1">AE1542/AE1544</f>
        <v>9.9502487562189053E-3</v>
      </c>
      <c r="E1555" s="19">
        <f ca="1">COUNTIF(AU1550:CR1553,71)</f>
        <v>0</v>
      </c>
      <c r="F1555" s="19">
        <f ca="1">COUNTIF(AU1550:CR1553,72)</f>
        <v>0</v>
      </c>
      <c r="G1555" s="19">
        <f ca="1">COUNTIF(AU1550:CR1553,73)</f>
        <v>0</v>
      </c>
      <c r="H1555" s="19">
        <f ca="1">COUNTIF(AU1550:CR1553,74)</f>
        <v>0</v>
      </c>
      <c r="I1555" s="19">
        <f ca="1">COUNTIF(AU1550:CR1553,75)</f>
        <v>0</v>
      </c>
      <c r="J1555" s="19">
        <f ca="1">COUNTIF(AU1550:CR1553,76)</f>
        <v>0</v>
      </c>
      <c r="K1555" s="19">
        <f ca="1">COUNTIF(AU1550:CR1553,77)</f>
        <v>0</v>
      </c>
      <c r="L1555" s="19">
        <f ca="1">COUNTIF(AU1550:CR1553,78)</f>
        <v>0</v>
      </c>
      <c r="N1555" s="45">
        <f ca="1">ROUNDDOWN(E1555*$AK$21+RAND(),0)</f>
        <v>0</v>
      </c>
      <c r="O1555" s="45">
        <f ca="1">ROUNDDOWN(F1555*$AL$21+RAND(),0)</f>
        <v>0</v>
      </c>
      <c r="P1555" s="45">
        <f ca="1">ROUNDDOWN(G1555*$AM$21+RAND(),0)</f>
        <v>0</v>
      </c>
      <c r="Q1555" s="45">
        <f ca="1">ROUNDDOWN(H1555*$AN$21+RAND(),0)</f>
        <v>0</v>
      </c>
      <c r="R1555" s="45">
        <f ca="1">ROUNDDOWN(I1555*$AO$21+RAND(),0)</f>
        <v>0</v>
      </c>
      <c r="S1555" s="45">
        <f ca="1">ROUNDDOWN(J1555*$AP$21+RAND(),0)</f>
        <v>0</v>
      </c>
      <c r="T1555" s="45">
        <f ca="1">ROUNDDOWN(K1555*$AQ$21+RAND(),0)</f>
        <v>0</v>
      </c>
      <c r="U1555" s="45">
        <f ca="1">ROUNDDOWN(L1555*$AR$21+RAND(),0)</f>
        <v>0</v>
      </c>
      <c r="W1555" s="47">
        <f t="shared" ca="1" si="3007"/>
        <v>0</v>
      </c>
      <c r="X1555" s="47">
        <f t="shared" ca="1" si="2993"/>
        <v>0</v>
      </c>
      <c r="Y1555" s="47">
        <f t="shared" ca="1" si="2994"/>
        <v>0</v>
      </c>
      <c r="Z1555" s="47">
        <f t="shared" ca="1" si="2995"/>
        <v>0</v>
      </c>
      <c r="AA1555" s="47">
        <f t="shared" ca="1" si="2996"/>
        <v>0</v>
      </c>
      <c r="AB1555" s="47">
        <f t="shared" ca="1" si="2997"/>
        <v>0</v>
      </c>
      <c r="AC1555" s="47">
        <f t="shared" ca="1" si="2998"/>
        <v>0</v>
      </c>
      <c r="AD1555" s="47">
        <f t="shared" ca="1" si="2999"/>
        <v>0</v>
      </c>
      <c r="AE1555" s="21">
        <f t="shared" ca="1" si="3008"/>
        <v>22.5</v>
      </c>
      <c r="AH1555" s="48">
        <f t="shared" ca="1" si="3009"/>
        <v>0</v>
      </c>
      <c r="AI1555" s="48">
        <f t="shared" ca="1" si="3000"/>
        <v>0</v>
      </c>
      <c r="AJ1555" s="48">
        <f t="shared" ca="1" si="3001"/>
        <v>0</v>
      </c>
      <c r="AK1555" s="48">
        <f t="shared" ca="1" si="3002"/>
        <v>0</v>
      </c>
      <c r="AL1555" s="48">
        <f t="shared" ca="1" si="3003"/>
        <v>0</v>
      </c>
      <c r="AM1555" s="48">
        <f t="shared" ca="1" si="3004"/>
        <v>0</v>
      </c>
      <c r="AN1555" s="48">
        <f t="shared" ca="1" si="3005"/>
        <v>0</v>
      </c>
      <c r="AO1555" s="48">
        <f t="shared" ca="1" si="3006"/>
        <v>0</v>
      </c>
      <c r="AQ1555" s="1">
        <v>70</v>
      </c>
      <c r="AR1555" s="13">
        <f t="shared" ca="1" si="3010"/>
        <v>9.9502487562189053E-3</v>
      </c>
      <c r="AS1555" s="13">
        <f ca="1">AS1554+K1548</f>
        <v>1</v>
      </c>
      <c r="AT1555" s="8">
        <v>7</v>
      </c>
      <c r="AU1555" s="17">
        <f t="shared" ca="1" si="3011"/>
        <v>0.71797692606246655</v>
      </c>
      <c r="AV1555" s="17">
        <f t="shared" ca="1" si="3011"/>
        <v>0.39939928584286755</v>
      </c>
      <c r="AW1555" s="17">
        <f t="shared" ca="1" si="3011"/>
        <v>6.0691341072393046E-3</v>
      </c>
      <c r="AX1555" s="17">
        <f t="shared" ca="1" si="3011"/>
        <v>0.37143661421439444</v>
      </c>
      <c r="AY1555" s="17">
        <f t="shared" ca="1" si="3011"/>
        <v>0.65802426080370102</v>
      </c>
      <c r="AZ1555" s="17">
        <f t="shared" ca="1" si="3011"/>
        <v>0.32520070406741264</v>
      </c>
      <c r="BA1555" s="17">
        <f t="shared" ca="1" si="3011"/>
        <v>0.90299308305129078</v>
      </c>
      <c r="BB1555" s="17">
        <f t="shared" ca="1" si="3011"/>
        <v>0.82876065964801859</v>
      </c>
      <c r="BC1555" s="17">
        <f t="shared" ca="1" si="3011"/>
        <v>0.8075694139960985</v>
      </c>
      <c r="BD1555" s="17">
        <f t="shared" ca="1" si="3011"/>
        <v>0.37287329621572951</v>
      </c>
      <c r="BE1555" s="17">
        <f t="shared" ca="1" si="3011"/>
        <v>0.90399998975480489</v>
      </c>
      <c r="BF1555" s="17">
        <f t="shared" ca="1" si="3011"/>
        <v>0.37450136249326693</v>
      </c>
      <c r="BG1555" s="17">
        <f t="shared" ca="1" si="3011"/>
        <v>3.0710382951626869E-2</v>
      </c>
      <c r="BH1555" s="17">
        <f t="shared" ca="1" si="3011"/>
        <v>0.19103830125846355</v>
      </c>
      <c r="BI1555" s="17">
        <f t="shared" ca="1" si="3011"/>
        <v>0.88052090121646431</v>
      </c>
      <c r="BJ1555" s="17">
        <f t="shared" ca="1" si="3011"/>
        <v>0.24608554728370513</v>
      </c>
      <c r="BK1555" s="17">
        <f t="shared" ca="1" si="3011"/>
        <v>0.25219351898416031</v>
      </c>
      <c r="BL1555" s="17">
        <f t="shared" ca="1" si="3011"/>
        <v>0.54325200752834235</v>
      </c>
      <c r="BM1555" s="17">
        <f t="shared" ca="1" si="3011"/>
        <v>0.76358675729128134</v>
      </c>
      <c r="BN1555" s="17">
        <f t="shared" ca="1" si="3011"/>
        <v>0.10173088868821967</v>
      </c>
      <c r="BO1555" s="17">
        <f t="shared" ca="1" si="3011"/>
        <v>0.16836932047093012</v>
      </c>
      <c r="BP1555" s="17">
        <f t="shared" ca="1" si="3011"/>
        <v>2.2950952118057311E-2</v>
      </c>
      <c r="BQ1555" s="17">
        <f t="shared" ca="1" si="3011"/>
        <v>0.45638377738699543</v>
      </c>
      <c r="BR1555" s="17">
        <f t="shared" ca="1" si="3011"/>
        <v>0.53270245048549691</v>
      </c>
      <c r="BS1555" s="17">
        <f t="shared" ca="1" si="3011"/>
        <v>0.5160557579049786</v>
      </c>
      <c r="BT1555" s="17">
        <f t="shared" ca="1" si="3011"/>
        <v>0.25533293491536313</v>
      </c>
      <c r="BU1555" s="17">
        <f t="shared" ca="1" si="3011"/>
        <v>0.3677200705187289</v>
      </c>
      <c r="BV1555" s="17">
        <f t="shared" ca="1" si="3011"/>
        <v>0.17544771933420322</v>
      </c>
      <c r="BW1555" s="17">
        <f t="shared" ca="1" si="3011"/>
        <v>0.25563046521172295</v>
      </c>
      <c r="BX1555" s="17">
        <f t="shared" ca="1" si="3011"/>
        <v>0.91935835466176763</v>
      </c>
      <c r="BY1555" s="17">
        <f t="shared" ca="1" si="3011"/>
        <v>0.54588039134290578</v>
      </c>
      <c r="BZ1555" s="17">
        <f t="shared" ca="1" si="3011"/>
        <v>0.83521707390867228</v>
      </c>
      <c r="CA1555" s="17">
        <f t="shared" ca="1" si="3011"/>
        <v>0.90251856166501376</v>
      </c>
      <c r="CB1555" s="17">
        <f t="shared" ca="1" si="3011"/>
        <v>6.5273112639679609E-2</v>
      </c>
      <c r="CC1555" s="17">
        <f t="shared" ca="1" si="3011"/>
        <v>0.79305735877402539</v>
      </c>
      <c r="CD1555" s="17">
        <f t="shared" ca="1" si="3011"/>
        <v>0.76368869977279663</v>
      </c>
      <c r="CE1555" s="17">
        <f t="shared" ca="1" si="3011"/>
        <v>0.93783576099383925</v>
      </c>
      <c r="CF1555" s="17">
        <f t="shared" ca="1" si="3011"/>
        <v>0.27254963963946632</v>
      </c>
      <c r="CG1555" s="17">
        <f t="shared" ca="1" si="3011"/>
        <v>0.17412049181539702</v>
      </c>
      <c r="CH1555" s="17">
        <f t="shared" ca="1" si="3011"/>
        <v>0.62530521943020156</v>
      </c>
      <c r="CI1555" s="17">
        <f t="shared" ca="1" si="3011"/>
        <v>0.53324455973167884</v>
      </c>
      <c r="CJ1555" s="17">
        <f t="shared" ca="1" si="3011"/>
        <v>0.30604574756393144</v>
      </c>
      <c r="CK1555" s="17">
        <f t="shared" ca="1" si="3011"/>
        <v>0.23858927478173297</v>
      </c>
      <c r="CL1555" s="17">
        <f t="shared" ca="1" si="3011"/>
        <v>0.59188893386919272</v>
      </c>
      <c r="CM1555" s="17">
        <f t="shared" ca="1" si="3011"/>
        <v>0.62640886511394145</v>
      </c>
      <c r="CN1555" s="17">
        <f t="shared" ca="1" si="3011"/>
        <v>0.54792087371427112</v>
      </c>
      <c r="CO1555" s="17">
        <f t="shared" ca="1" si="3011"/>
        <v>0.80601945892798499</v>
      </c>
      <c r="CP1555" s="17">
        <f t="shared" ca="1" si="3011"/>
        <v>0.15072602336635554</v>
      </c>
      <c r="CQ1555" s="17">
        <f t="shared" ca="1" si="3011"/>
        <v>0.66518567204930046</v>
      </c>
      <c r="CR1555" s="17">
        <f t="shared" ca="1" si="3011"/>
        <v>0.78275290913434392</v>
      </c>
    </row>
    <row r="1556" spans="1:96" x14ac:dyDescent="0.35">
      <c r="A1556" s="23"/>
      <c r="B1556" s="39">
        <v>1</v>
      </c>
      <c r="C1556" s="49">
        <v>80</v>
      </c>
      <c r="D1556" s="26">
        <f ca="1">AE1543/AE1544</f>
        <v>0.99004975124378114</v>
      </c>
      <c r="E1556" s="19">
        <f ca="1">COUNTIF(AU1550:CR1553,81)</f>
        <v>200</v>
      </c>
      <c r="F1556" s="19">
        <f ca="1">COUNTIF(AU1550:CR1553,82)</f>
        <v>0</v>
      </c>
      <c r="G1556" s="19">
        <f ca="1">COUNTIF(AU1550:CR1553,83)</f>
        <v>0</v>
      </c>
      <c r="H1556" s="19">
        <f ca="1">COUNTIF(AU1550:CR1553,84)</f>
        <v>0</v>
      </c>
      <c r="I1556" s="19">
        <f ca="1">COUNTIF(AU1550:CR1553,85)</f>
        <v>0</v>
      </c>
      <c r="J1556" s="19">
        <f ca="1">COUNTIF(AU1550:CR1553,86)</f>
        <v>0</v>
      </c>
      <c r="K1556" s="19">
        <f ca="1">COUNTIF(AU1550:CR1553,87)</f>
        <v>0</v>
      </c>
      <c r="L1556" s="19">
        <f ca="1">COUNTIF(AU1550:CR1553,88)</f>
        <v>0</v>
      </c>
      <c r="N1556" s="45">
        <f ca="1">ROUNDDOWN(E1556*$AK$22+RAND(),0)</f>
        <v>90</v>
      </c>
      <c r="O1556" s="45">
        <f ca="1">ROUNDDOWN(F1556*$AL$22+RAND(),0)</f>
        <v>0</v>
      </c>
      <c r="P1556" s="45">
        <f ca="1">ROUNDDOWN(G1556*$AM$22+RAND(),0)</f>
        <v>0</v>
      </c>
      <c r="Q1556" s="45">
        <f ca="1">ROUNDDOWN(H1556*$AN$22+RAND(),0)</f>
        <v>0</v>
      </c>
      <c r="R1556" s="45">
        <f ca="1">ROUNDDOWN(I1556*$AO$22+RAND(),0)</f>
        <v>0</v>
      </c>
      <c r="S1556" s="45">
        <f ca="1">ROUNDDOWN(J1556*$AP$22+RAND(),0)</f>
        <v>0</v>
      </c>
      <c r="T1556" s="45">
        <f ca="1">ROUNDDOWN(K1556*$AQ$22+RAND(),0)</f>
        <v>0</v>
      </c>
      <c r="U1556" s="45">
        <f ca="1">ROUNDDOWN(L1556*$AR$22+RAND(),0)</f>
        <v>0</v>
      </c>
      <c r="W1556" s="47">
        <f t="shared" ca="1" si="3007"/>
        <v>45</v>
      </c>
      <c r="X1556" s="47">
        <f t="shared" ca="1" si="2993"/>
        <v>0</v>
      </c>
      <c r="Y1556" s="47">
        <f t="shared" ca="1" si="2994"/>
        <v>0</v>
      </c>
      <c r="Z1556" s="47">
        <f t="shared" ca="1" si="2995"/>
        <v>0</v>
      </c>
      <c r="AA1556" s="47">
        <f t="shared" ca="1" si="2996"/>
        <v>0</v>
      </c>
      <c r="AB1556" s="47">
        <f t="shared" ca="1" si="2997"/>
        <v>0</v>
      </c>
      <c r="AC1556" s="47">
        <f t="shared" ca="1" si="2998"/>
        <v>0</v>
      </c>
      <c r="AD1556" s="47">
        <f t="shared" ca="1" si="2999"/>
        <v>0</v>
      </c>
      <c r="AE1556" s="21">
        <f ca="1">((1-d)*SUM(W1556:AD1556)+d*SUM(W1555:AD1555))*E/B1556</f>
        <v>2238.75</v>
      </c>
      <c r="AH1556" s="48">
        <f t="shared" ca="1" si="3009"/>
        <v>45</v>
      </c>
      <c r="AI1556" s="48">
        <f t="shared" ca="1" si="3000"/>
        <v>0</v>
      </c>
      <c r="AJ1556" s="48">
        <f t="shared" ca="1" si="3001"/>
        <v>0</v>
      </c>
      <c r="AK1556" s="48">
        <f t="shared" ca="1" si="3002"/>
        <v>0</v>
      </c>
      <c r="AL1556" s="48">
        <f t="shared" ca="1" si="3003"/>
        <v>0</v>
      </c>
      <c r="AM1556" s="48">
        <f t="shared" ca="1" si="3004"/>
        <v>0</v>
      </c>
      <c r="AN1556" s="48">
        <f t="shared" ca="1" si="3005"/>
        <v>0</v>
      </c>
      <c r="AO1556" s="48">
        <f ca="1">U1556-AD1556</f>
        <v>0</v>
      </c>
      <c r="AP1556" s="20">
        <f ca="1">SUM(AH1549:AO1556)</f>
        <v>45</v>
      </c>
      <c r="AQ1556" s="1">
        <v>80</v>
      </c>
      <c r="AR1556" s="14">
        <f t="shared" ca="1" si="3010"/>
        <v>1</v>
      </c>
      <c r="AS1556" s="14">
        <f ca="1">AS1555+L1548</f>
        <v>1</v>
      </c>
      <c r="AT1556" s="8">
        <v>8</v>
      </c>
      <c r="AU1556" s="15">
        <f t="shared" ca="1" si="3011"/>
        <v>0.3993428161445215</v>
      </c>
      <c r="AV1556" s="15">
        <f t="shared" ca="1" si="3011"/>
        <v>0.37772976844397876</v>
      </c>
      <c r="AW1556" s="15">
        <f t="shared" ca="1" si="3011"/>
        <v>0.51588178478015645</v>
      </c>
      <c r="AX1556" s="15">
        <f t="shared" ca="1" si="3011"/>
        <v>0.72846742881581961</v>
      </c>
      <c r="AY1556" s="15">
        <f t="shared" ca="1" si="3011"/>
        <v>0.30378504575759391</v>
      </c>
      <c r="AZ1556" s="15">
        <f t="shared" ca="1" si="3011"/>
        <v>0.37001759293432668</v>
      </c>
      <c r="BA1556" s="15">
        <f t="shared" ca="1" si="3011"/>
        <v>5.3707661463652356E-2</v>
      </c>
      <c r="BB1556" s="15">
        <f t="shared" ca="1" si="3011"/>
        <v>0.24103120141929135</v>
      </c>
      <c r="BC1556" s="15">
        <f t="shared" ca="1" si="3011"/>
        <v>0.79856207881189112</v>
      </c>
      <c r="BD1556" s="15">
        <f t="shared" ca="1" si="3011"/>
        <v>0.65755506894605675</v>
      </c>
      <c r="BE1556" s="15">
        <f t="shared" ca="1" si="3011"/>
        <v>0.55543211451312113</v>
      </c>
      <c r="BF1556" s="15">
        <f t="shared" ca="1" si="3011"/>
        <v>0.34441644521452786</v>
      </c>
      <c r="BG1556" s="15">
        <f t="shared" ca="1" si="3011"/>
        <v>0.52700923804443467</v>
      </c>
      <c r="BH1556" s="15">
        <f t="shared" ca="1" si="3011"/>
        <v>0.87003092300517093</v>
      </c>
      <c r="BI1556" s="15">
        <f t="shared" ca="1" si="3011"/>
        <v>0.75543041061452587</v>
      </c>
      <c r="BJ1556" s="15">
        <f t="shared" ca="1" si="3011"/>
        <v>0.59124690081428632</v>
      </c>
      <c r="BK1556" s="15">
        <f t="shared" ca="1" si="3011"/>
        <v>0.47327724436344476</v>
      </c>
      <c r="BL1556" s="15">
        <f t="shared" ca="1" si="3011"/>
        <v>0.77285474546136779</v>
      </c>
      <c r="BM1556" s="15">
        <f t="shared" ca="1" si="3011"/>
        <v>0.83086135603270017</v>
      </c>
      <c r="BN1556" s="15">
        <f t="shared" ca="1" si="3011"/>
        <v>0.90194629862963471</v>
      </c>
      <c r="BO1556" s="15">
        <f t="shared" ca="1" si="3011"/>
        <v>0.48921169484793836</v>
      </c>
      <c r="BP1556" s="15">
        <f t="shared" ca="1" si="3011"/>
        <v>0.34065067389150994</v>
      </c>
      <c r="BQ1556" s="15">
        <f t="shared" ca="1" si="3011"/>
        <v>0.66742878238705139</v>
      </c>
      <c r="BR1556" s="15">
        <f t="shared" ca="1" si="3011"/>
        <v>2.7887809241950778E-2</v>
      </c>
      <c r="BS1556" s="15">
        <f t="shared" ca="1" si="3011"/>
        <v>0.61340231571797166</v>
      </c>
      <c r="BT1556" s="15">
        <f t="shared" ca="1" si="3011"/>
        <v>0.35701791905933089</v>
      </c>
      <c r="BU1556" s="15">
        <f t="shared" ca="1" si="3011"/>
        <v>0.74559776906971753</v>
      </c>
      <c r="BV1556" s="15">
        <f t="shared" ca="1" si="3011"/>
        <v>0.80898069063787015</v>
      </c>
      <c r="BW1556" s="15">
        <f t="shared" ca="1" si="3011"/>
        <v>3.864043614521373E-2</v>
      </c>
      <c r="BX1556" s="15">
        <f t="shared" ca="1" si="3011"/>
        <v>0.36785743590380338</v>
      </c>
      <c r="BY1556" s="15">
        <f t="shared" ca="1" si="3011"/>
        <v>0.13551534010416011</v>
      </c>
      <c r="BZ1556" s="15">
        <f t="shared" ca="1" si="3011"/>
        <v>0.90244146726637653</v>
      </c>
      <c r="CA1556" s="15">
        <f t="shared" ca="1" si="3011"/>
        <v>0.36143744035045988</v>
      </c>
      <c r="CB1556" s="15">
        <f t="shared" ca="1" si="3011"/>
        <v>0.52881082057415896</v>
      </c>
      <c r="CC1556" s="15">
        <f t="shared" ca="1" si="3011"/>
        <v>0.67877034625595301</v>
      </c>
      <c r="CD1556" s="15">
        <f t="shared" ca="1" si="3011"/>
        <v>3.1667809440950934E-2</v>
      </c>
      <c r="CE1556" s="15">
        <f t="shared" ca="1" si="3011"/>
        <v>5.550402398964005E-2</v>
      </c>
      <c r="CF1556" s="15">
        <f t="shared" ca="1" si="3011"/>
        <v>0.65921111029468382</v>
      </c>
      <c r="CG1556" s="15">
        <f t="shared" ca="1" si="3011"/>
        <v>0.73149645964885435</v>
      </c>
      <c r="CH1556" s="15">
        <f t="shared" ca="1" si="3011"/>
        <v>0.94957388778285279</v>
      </c>
      <c r="CI1556" s="15">
        <f t="shared" ca="1" si="3011"/>
        <v>0.75766140662614589</v>
      </c>
      <c r="CJ1556" s="15">
        <f t="shared" ca="1" si="3011"/>
        <v>0.60813998915922007</v>
      </c>
      <c r="CK1556" s="15">
        <f t="shared" ca="1" si="3011"/>
        <v>0.56956088146930084</v>
      </c>
      <c r="CL1556" s="15">
        <f t="shared" ca="1" si="3011"/>
        <v>0.87358828370311048</v>
      </c>
      <c r="CM1556" s="15">
        <f t="shared" ca="1" si="3011"/>
        <v>0.77614881377055722</v>
      </c>
      <c r="CN1556" s="15">
        <f t="shared" ca="1" si="3011"/>
        <v>0.67654735127966192</v>
      </c>
      <c r="CO1556" s="15">
        <f t="shared" ca="1" si="3011"/>
        <v>0.65760268518200493</v>
      </c>
      <c r="CP1556" s="15">
        <f t="shared" ca="1" si="3011"/>
        <v>0.57187094258972326</v>
      </c>
      <c r="CQ1556" s="15">
        <f t="shared" ca="1" si="3011"/>
        <v>0.27957252633461194</v>
      </c>
      <c r="CR1556" s="15">
        <f t="shared" ca="1" si="3011"/>
        <v>0.22426059751725047</v>
      </c>
    </row>
    <row r="1557" spans="1:96" x14ac:dyDescent="0.35">
      <c r="A1557" s="23"/>
      <c r="D1557" s="5">
        <f ca="1">SUM(D1549:D1556)</f>
        <v>1</v>
      </c>
      <c r="M1557" s="20">
        <f ca="1">SUM(E1549:L1556)</f>
        <v>200</v>
      </c>
      <c r="V1557" s="20">
        <f ca="1">SUM(N1549:U1556)</f>
        <v>90</v>
      </c>
      <c r="AD1557" s="46">
        <f ca="1">SUM(W1549:AD1556)</f>
        <v>45</v>
      </c>
      <c r="AE1557" s="22">
        <f ca="1">SUM(AE1549:AE1556)</f>
        <v>2261.25</v>
      </c>
      <c r="AG1557" s="3" t="s">
        <v>3</v>
      </c>
      <c r="AH1557" s="21">
        <f ca="1">((1-d)*SUM(AH1549:AH1556)+d*SUM(AI1549:AI1556))*E/E1546</f>
        <v>286560</v>
      </c>
      <c r="AI1557" s="21">
        <f t="shared" ref="AI1557" ca="1" si="3012">((1-2*d)*SUM(AI1549:AI1556)+d*SUM(AH1549:AH1556)+d*SUM(AJ1549:AJ1556))*E/F1546</f>
        <v>720</v>
      </c>
      <c r="AJ1557" s="21">
        <f t="shared" ref="AJ1557" ca="1" si="3013">((1-2*d)*SUM(AJ1549:AJ1556)+d*SUM(AI1549:AI1556)+d*SUM(AK1549:AK1556))*E/G1546</f>
        <v>0</v>
      </c>
      <c r="AK1557" s="21">
        <f t="shared" ref="AK1557" ca="1" si="3014">((1-2*d)*SUM(AK1549:AK1556)+d*SUM(AJ1549:AJ1556)+d*SUM(AL1549:AL1556))*E/H1546</f>
        <v>0</v>
      </c>
      <c r="AL1557" s="21">
        <f t="shared" ref="AL1557" ca="1" si="3015">((1-2*d)*SUM(AL1549:AL1556)+d*SUM(AK1549:AK1556)+d*SUM(AM1549:AM1556))*E/I1546</f>
        <v>0</v>
      </c>
      <c r="AM1557" s="21">
        <f t="shared" ref="AM1557" ca="1" si="3016">((1-2*d)*SUM(AM1549:AM1556)+d*SUM(AL1549:AL1556)+d*SUM(AN1549:AN1556))*E/J1546</f>
        <v>0</v>
      </c>
      <c r="AN1557" s="21">
        <f t="shared" ref="AN1557" ca="1" si="3017">((1-2*d)*SUM(AN1549:AN1556)+d*SUM(AM1549:AM1556)+d*SUM(AO1549:AO1556))*E/K1546</f>
        <v>0</v>
      </c>
      <c r="AO1557" s="21">
        <f ca="1">((1-d)*SUM(AO1549:AO1556)+d*SUM(AN1549:AN1556))*E/L1546</f>
        <v>0</v>
      </c>
      <c r="AP1557" s="22">
        <f ca="1">SUM(AH1557:AO1557)</f>
        <v>287280</v>
      </c>
      <c r="AU1557" s="17">
        <f t="shared" ca="1" si="3011"/>
        <v>0.95605559410240104</v>
      </c>
      <c r="AV1557" s="17">
        <f t="shared" ca="1" si="3011"/>
        <v>0.85733756074972989</v>
      </c>
      <c r="AW1557" s="17">
        <f t="shared" ca="1" si="3011"/>
        <v>0.1014462341987471</v>
      </c>
      <c r="AX1557" s="17">
        <f t="shared" ca="1" si="3011"/>
        <v>0.40034188871062804</v>
      </c>
      <c r="AY1557" s="17">
        <f t="shared" ca="1" si="3011"/>
        <v>0.26901578709296969</v>
      </c>
      <c r="AZ1557" s="17">
        <f t="shared" ca="1" si="3011"/>
        <v>0.37470476415760567</v>
      </c>
      <c r="BA1557" s="17">
        <f t="shared" ca="1" si="3011"/>
        <v>0.83235058761453429</v>
      </c>
      <c r="BB1557" s="17">
        <f t="shared" ca="1" si="3011"/>
        <v>0.92875205875945011</v>
      </c>
      <c r="BC1557" s="17">
        <f t="shared" ca="1" si="3011"/>
        <v>0.59825619097191096</v>
      </c>
      <c r="BD1557" s="17">
        <f t="shared" ca="1" si="3011"/>
        <v>0.71217121846610709</v>
      </c>
      <c r="BE1557" s="17">
        <f t="shared" ca="1" si="3011"/>
        <v>0.79227051742675048</v>
      </c>
      <c r="BF1557" s="17">
        <f t="shared" ca="1" si="3011"/>
        <v>0.85992224985194476</v>
      </c>
      <c r="BG1557" s="17">
        <f t="shared" ca="1" si="3011"/>
        <v>0.53901371004367815</v>
      </c>
      <c r="BH1557" s="17">
        <f t="shared" ca="1" si="3011"/>
        <v>0.45341816958143899</v>
      </c>
      <c r="BI1557" s="17">
        <f t="shared" ca="1" si="3011"/>
        <v>0.7384768583460054</v>
      </c>
      <c r="BJ1557" s="17">
        <f t="shared" ca="1" si="3011"/>
        <v>0.49433161474760567</v>
      </c>
      <c r="BK1557" s="17">
        <f t="shared" ca="1" si="3011"/>
        <v>0.31034527501193754</v>
      </c>
      <c r="BL1557" s="17">
        <f t="shared" ca="1" si="3011"/>
        <v>0.10485162043878382</v>
      </c>
      <c r="BM1557" s="17">
        <f t="shared" ca="1" si="3011"/>
        <v>0.64878054359296111</v>
      </c>
      <c r="BN1557" s="17">
        <f t="shared" ca="1" si="3011"/>
        <v>0.92095963332331632</v>
      </c>
      <c r="BO1557" s="17">
        <f t="shared" ca="1" si="3011"/>
        <v>0.9639916390344041</v>
      </c>
      <c r="BP1557" s="17">
        <f t="shared" ca="1" si="3011"/>
        <v>0.91524443947032441</v>
      </c>
      <c r="BQ1557" s="17">
        <f t="shared" ca="1" si="3011"/>
        <v>0.26103423408058068</v>
      </c>
      <c r="BR1557" s="17">
        <f t="shared" ca="1" si="3011"/>
        <v>0.13588582527549786</v>
      </c>
      <c r="BS1557" s="17">
        <f t="shared" ca="1" si="3011"/>
        <v>0.11316262607895888</v>
      </c>
      <c r="BT1557" s="17">
        <f t="shared" ca="1" si="3011"/>
        <v>0.48003960447790694</v>
      </c>
      <c r="BU1557" s="17">
        <f t="shared" ca="1" si="3011"/>
        <v>0.35104800631540967</v>
      </c>
      <c r="BV1557" s="17">
        <f t="shared" ca="1" si="3011"/>
        <v>0.3306190819847501</v>
      </c>
      <c r="BW1557" s="17">
        <f t="shared" ca="1" si="3011"/>
        <v>7.6509986520328477E-2</v>
      </c>
      <c r="BX1557" s="17">
        <f t="shared" ca="1" si="3011"/>
        <v>0.58107108911691363</v>
      </c>
      <c r="BY1557" s="17">
        <f t="shared" ca="1" si="3011"/>
        <v>0.46883810873739373</v>
      </c>
      <c r="BZ1557" s="17">
        <f t="shared" ca="1" si="3011"/>
        <v>0.50948770190076209</v>
      </c>
      <c r="CA1557" s="17">
        <f t="shared" ca="1" si="3011"/>
        <v>0.38730412298124273</v>
      </c>
      <c r="CB1557" s="17">
        <f t="shared" ca="1" si="3011"/>
        <v>0.223762132059523</v>
      </c>
      <c r="CC1557" s="17">
        <f t="shared" ca="1" si="3011"/>
        <v>0.96990880817586689</v>
      </c>
      <c r="CD1557" s="17">
        <f t="shared" ca="1" si="3011"/>
        <v>6.9120847464170576E-2</v>
      </c>
      <c r="CE1557" s="17">
        <f t="shared" ca="1" si="3011"/>
        <v>0.84818686425209355</v>
      </c>
      <c r="CF1557" s="17">
        <f t="shared" ca="1" si="3011"/>
        <v>0.61823718437367292</v>
      </c>
      <c r="CG1557" s="17">
        <f t="shared" ca="1" si="3011"/>
        <v>0.73200184029909021</v>
      </c>
      <c r="CH1557" s="17">
        <f t="shared" ca="1" si="3011"/>
        <v>0.43890209092407184</v>
      </c>
      <c r="CI1557" s="17">
        <f t="shared" ca="1" si="3011"/>
        <v>0.76997577656612659</v>
      </c>
      <c r="CJ1557" s="17">
        <f t="shared" ca="1" si="3011"/>
        <v>2.3977606143268049E-2</v>
      </c>
      <c r="CK1557" s="17">
        <f t="shared" ca="1" si="3011"/>
        <v>0.10110678728621048</v>
      </c>
      <c r="CL1557" s="17">
        <f t="shared" ca="1" si="3011"/>
        <v>0.14725399648910531</v>
      </c>
      <c r="CM1557" s="17">
        <f t="shared" ca="1" si="3011"/>
        <v>6.8669786643651753E-2</v>
      </c>
      <c r="CN1557" s="17">
        <f t="shared" ca="1" si="3011"/>
        <v>0.42693091235199943</v>
      </c>
      <c r="CO1557" s="17">
        <f t="shared" ca="1" si="3011"/>
        <v>0.22065416437866869</v>
      </c>
      <c r="CP1557" s="17">
        <f t="shared" ca="1" si="3011"/>
        <v>0.80951345525789853</v>
      </c>
      <c r="CQ1557" s="17">
        <f t="shared" ca="1" si="3011"/>
        <v>0.37447918617345977</v>
      </c>
      <c r="CR1557" s="17">
        <f t="shared" ca="1" si="3011"/>
        <v>0.89163904796476612</v>
      </c>
    </row>
    <row r="1559" spans="1:96" x14ac:dyDescent="0.35">
      <c r="A1559" s="24" t="s">
        <v>12</v>
      </c>
      <c r="D1559" s="3" t="s">
        <v>3</v>
      </c>
      <c r="E1559" s="37">
        <v>7.8125E-3</v>
      </c>
      <c r="F1559" s="37">
        <v>1.5625E-2</v>
      </c>
      <c r="G1559" s="37">
        <v>3.125E-2</v>
      </c>
      <c r="H1559" s="37">
        <v>6.25E-2</v>
      </c>
      <c r="I1559" s="37">
        <v>0.125</v>
      </c>
      <c r="J1559" s="36">
        <v>0.25</v>
      </c>
      <c r="K1559" s="36">
        <v>0.5</v>
      </c>
      <c r="L1559" s="36">
        <v>1</v>
      </c>
      <c r="AT1559" s="3" t="s">
        <v>22</v>
      </c>
      <c r="AU1559" s="15">
        <f t="shared" ref="AU1559:BR1562" ca="1" si="3018">RAND()</f>
        <v>0.63663210477191379</v>
      </c>
      <c r="AV1559" s="15">
        <f t="shared" ca="1" si="3018"/>
        <v>0.7780429448673003</v>
      </c>
      <c r="AW1559" s="15">
        <f t="shared" ca="1" si="3018"/>
        <v>0.87477669772252664</v>
      </c>
      <c r="AX1559" s="15">
        <f t="shared" ca="1" si="3018"/>
        <v>0.44761000573009868</v>
      </c>
      <c r="AY1559" s="15">
        <f t="shared" ca="1" si="3018"/>
        <v>0.52725384016557231</v>
      </c>
      <c r="AZ1559" s="15">
        <f t="shared" ca="1" si="3018"/>
        <v>0.61960576398526201</v>
      </c>
      <c r="BA1559" s="15">
        <f t="shared" ca="1" si="3018"/>
        <v>0.1936403908510701</v>
      </c>
      <c r="BB1559" s="15">
        <f t="shared" ca="1" si="3018"/>
        <v>0.66714709264305239</v>
      </c>
      <c r="BC1559" s="15">
        <f t="shared" ca="1" si="3018"/>
        <v>0.46454933292042766</v>
      </c>
      <c r="BD1559" s="15">
        <f t="shared" ca="1" si="3018"/>
        <v>0.30743853934432319</v>
      </c>
      <c r="BE1559" s="15">
        <f t="shared" ca="1" si="3018"/>
        <v>0.61791547096153332</v>
      </c>
      <c r="BF1559" s="15">
        <f t="shared" ca="1" si="3018"/>
        <v>0.41975702583438146</v>
      </c>
      <c r="BG1559" s="15">
        <f t="shared" ca="1" si="3018"/>
        <v>0.35594754232163883</v>
      </c>
      <c r="BH1559" s="15">
        <f t="shared" ca="1" si="3018"/>
        <v>0.59331315576918453</v>
      </c>
      <c r="BI1559" s="15">
        <f t="shared" ca="1" si="3018"/>
        <v>0.14345515146524246</v>
      </c>
      <c r="BJ1559" s="15">
        <f t="shared" ca="1" si="3018"/>
        <v>0.92335292982506212</v>
      </c>
      <c r="BK1559" s="15">
        <f t="shared" ca="1" si="3018"/>
        <v>0.80903058183120291</v>
      </c>
      <c r="BL1559" s="15">
        <f t="shared" ca="1" si="3018"/>
        <v>0.45863925000099337</v>
      </c>
      <c r="BM1559" s="15">
        <f t="shared" ca="1" si="3018"/>
        <v>0.80416046005435737</v>
      </c>
      <c r="BN1559" s="15">
        <f t="shared" ca="1" si="3018"/>
        <v>0.4970593313988817</v>
      </c>
      <c r="BO1559" s="15">
        <f t="shared" ca="1" si="3018"/>
        <v>0.86896245543966411</v>
      </c>
      <c r="BP1559" s="15">
        <f t="shared" ca="1" si="3018"/>
        <v>0.22941912320910562</v>
      </c>
      <c r="BQ1559" s="15">
        <f t="shared" ca="1" si="3018"/>
        <v>0.57668433053805856</v>
      </c>
      <c r="BR1559" s="15">
        <f t="shared" ca="1" si="3018"/>
        <v>0.4642608091052467</v>
      </c>
      <c r="BS1559" s="15">
        <f t="shared" ref="BS1559:CR1562" ca="1" si="3019">RAND()</f>
        <v>0.4420376951182301</v>
      </c>
      <c r="BT1559" s="15">
        <f t="shared" ca="1" si="3019"/>
        <v>5.6748730496512301E-2</v>
      </c>
      <c r="BU1559" s="15">
        <f t="shared" ca="1" si="3019"/>
        <v>7.6985484368470414E-2</v>
      </c>
      <c r="BV1559" s="15">
        <f t="shared" ca="1" si="3019"/>
        <v>0.34346258418405917</v>
      </c>
      <c r="BW1559" s="15">
        <f t="shared" ca="1" si="3019"/>
        <v>0.18831521324761868</v>
      </c>
      <c r="BX1559" s="15">
        <f t="shared" ca="1" si="3019"/>
        <v>0.54592930397027295</v>
      </c>
      <c r="BY1559" s="15">
        <f t="shared" ca="1" si="3019"/>
        <v>0.14802678829403526</v>
      </c>
      <c r="BZ1559" s="15">
        <f t="shared" ca="1" si="3019"/>
        <v>0.33515690757648586</v>
      </c>
      <c r="CA1559" s="15">
        <f t="shared" ca="1" si="3019"/>
        <v>0.26911773837697128</v>
      </c>
      <c r="CB1559" s="15">
        <f t="shared" ca="1" si="3019"/>
        <v>0.67278097225880074</v>
      </c>
      <c r="CC1559" s="15">
        <f t="shared" ca="1" si="3019"/>
        <v>0.73355202379255291</v>
      </c>
      <c r="CD1559" s="15">
        <f t="shared" ca="1" si="3019"/>
        <v>0.69628185958989364</v>
      </c>
      <c r="CE1559" s="15">
        <f t="shared" ca="1" si="3019"/>
        <v>0.56133399303103626</v>
      </c>
      <c r="CF1559" s="15">
        <f t="shared" ca="1" si="3019"/>
        <v>0.1729717868076257</v>
      </c>
      <c r="CG1559" s="15">
        <f t="shared" ca="1" si="3019"/>
        <v>0.37756800768611576</v>
      </c>
      <c r="CH1559" s="15">
        <f t="shared" ca="1" si="3019"/>
        <v>0.92368392057748183</v>
      </c>
      <c r="CI1559" s="15">
        <f t="shared" ca="1" si="3019"/>
        <v>0.56163066614495993</v>
      </c>
      <c r="CJ1559" s="15">
        <f t="shared" ca="1" si="3019"/>
        <v>0.13095523867272496</v>
      </c>
      <c r="CK1559" s="15">
        <f t="shared" ca="1" si="3019"/>
        <v>0.27261672380120217</v>
      </c>
      <c r="CL1559" s="15">
        <f t="shared" ca="1" si="3019"/>
        <v>0.55571766808434642</v>
      </c>
      <c r="CM1559" s="15">
        <f t="shared" ca="1" si="3019"/>
        <v>0.36494696408034066</v>
      </c>
      <c r="CN1559" s="15">
        <f t="shared" ca="1" si="3019"/>
        <v>0.79778383256189989</v>
      </c>
      <c r="CO1559" s="15">
        <f t="shared" ca="1" si="3019"/>
        <v>0.40940077955474918</v>
      </c>
      <c r="CP1559" s="15">
        <f t="shared" ca="1" si="3019"/>
        <v>0.43292024959887598</v>
      </c>
      <c r="CQ1559" s="15">
        <f t="shared" ca="1" si="3019"/>
        <v>0.87501128610794532</v>
      </c>
      <c r="CR1559" s="15">
        <f t="shared" ca="1" si="3019"/>
        <v>0.52780368283564272</v>
      </c>
    </row>
    <row r="1560" spans="1:96" x14ac:dyDescent="0.35">
      <c r="A1560" s="24">
        <f>A1547+1</f>
        <v>119</v>
      </c>
      <c r="E1560" s="43">
        <v>1</v>
      </c>
      <c r="F1560" s="43">
        <v>2</v>
      </c>
      <c r="G1560" s="43">
        <v>3</v>
      </c>
      <c r="H1560" s="43">
        <v>4</v>
      </c>
      <c r="I1560" s="43">
        <v>5</v>
      </c>
      <c r="J1560" s="43">
        <v>6</v>
      </c>
      <c r="K1560" s="43">
        <v>7</v>
      </c>
      <c r="L1560" s="43">
        <v>8</v>
      </c>
      <c r="AC1560" s="2"/>
      <c r="AR1560" s="9" t="s">
        <v>8</v>
      </c>
      <c r="AS1560" s="10"/>
      <c r="AU1560" s="17">
        <f t="shared" ca="1" si="3018"/>
        <v>0.21028193954692764</v>
      </c>
      <c r="AV1560" s="17">
        <f t="shared" ca="1" si="3018"/>
        <v>0.79599743923658561</v>
      </c>
      <c r="AW1560" s="17">
        <f t="shared" ca="1" si="3018"/>
        <v>0.34247656304765894</v>
      </c>
      <c r="AX1560" s="17">
        <f t="shared" ca="1" si="3018"/>
        <v>0.12538375768187093</v>
      </c>
      <c r="AY1560" s="17">
        <f t="shared" ca="1" si="3018"/>
        <v>0.4141103165601463</v>
      </c>
      <c r="AZ1560" s="17">
        <f t="shared" ca="1" si="3018"/>
        <v>0.13217529316904864</v>
      </c>
      <c r="BA1560" s="17">
        <f t="shared" ca="1" si="3018"/>
        <v>0.26191497257785623</v>
      </c>
      <c r="BB1560" s="17">
        <f t="shared" ca="1" si="3018"/>
        <v>0.8611703801233751</v>
      </c>
      <c r="BC1560" s="17">
        <f t="shared" ca="1" si="3018"/>
        <v>0.6974923515581104</v>
      </c>
      <c r="BD1560" s="17">
        <f t="shared" ca="1" si="3018"/>
        <v>0.25121709882589127</v>
      </c>
      <c r="BE1560" s="17">
        <f t="shared" ca="1" si="3018"/>
        <v>0.5345489008008657</v>
      </c>
      <c r="BF1560" s="17">
        <f t="shared" ca="1" si="3018"/>
        <v>3.1561865328599836E-4</v>
      </c>
      <c r="BG1560" s="17">
        <f t="shared" ca="1" si="3018"/>
        <v>0.11127115543128452</v>
      </c>
      <c r="BH1560" s="17">
        <f t="shared" ca="1" si="3018"/>
        <v>0.3613388307000277</v>
      </c>
      <c r="BI1560" s="17">
        <f t="shared" ca="1" si="3018"/>
        <v>0.26552875413932531</v>
      </c>
      <c r="BJ1560" s="17">
        <f t="shared" ca="1" si="3018"/>
        <v>0.48070709813133972</v>
      </c>
      <c r="BK1560" s="17">
        <f t="shared" ca="1" si="3018"/>
        <v>0.2747061392225314</v>
      </c>
      <c r="BL1560" s="17">
        <f t="shared" ca="1" si="3018"/>
        <v>0.6277815102955403</v>
      </c>
      <c r="BM1560" s="17">
        <f t="shared" ca="1" si="3018"/>
        <v>0.93878148357262436</v>
      </c>
      <c r="BN1560" s="17">
        <f t="shared" ca="1" si="3018"/>
        <v>0.83385440789536613</v>
      </c>
      <c r="BO1560" s="17">
        <f t="shared" ca="1" si="3018"/>
        <v>0.69465084174075575</v>
      </c>
      <c r="BP1560" s="17">
        <f t="shared" ca="1" si="3018"/>
        <v>5.737023949176856E-3</v>
      </c>
      <c r="BQ1560" s="17">
        <f t="shared" ca="1" si="3018"/>
        <v>0.41283869385655925</v>
      </c>
      <c r="BR1560" s="17">
        <f t="shared" ca="1" si="3018"/>
        <v>0.68795757683365633</v>
      </c>
      <c r="BS1560" s="17">
        <f t="shared" ca="1" si="3019"/>
        <v>0.32608810538357491</v>
      </c>
      <c r="BT1560" s="17">
        <f t="shared" ca="1" si="3019"/>
        <v>0.62752114041234641</v>
      </c>
      <c r="BU1560" s="17">
        <f t="shared" ca="1" si="3019"/>
        <v>0.87797180621425186</v>
      </c>
      <c r="BV1560" s="17">
        <f t="shared" ca="1" si="3019"/>
        <v>0.25085328343290259</v>
      </c>
      <c r="BW1560" s="17">
        <f t="shared" ca="1" si="3019"/>
        <v>0.91943974130957762</v>
      </c>
      <c r="BX1560" s="17">
        <f t="shared" ca="1" si="3019"/>
        <v>0.33072420177769701</v>
      </c>
      <c r="BY1560" s="17">
        <f t="shared" ca="1" si="3019"/>
        <v>0.3705184014979942</v>
      </c>
      <c r="BZ1560" s="17">
        <f t="shared" ca="1" si="3019"/>
        <v>0.57579178894477623</v>
      </c>
      <c r="CA1560" s="17">
        <f t="shared" ca="1" si="3019"/>
        <v>0.80327836214510728</v>
      </c>
      <c r="CB1560" s="17">
        <f t="shared" ca="1" si="3019"/>
        <v>0.34330855215602185</v>
      </c>
      <c r="CC1560" s="17">
        <f t="shared" ca="1" si="3019"/>
        <v>0.65927082152855188</v>
      </c>
      <c r="CD1560" s="17">
        <f t="shared" ca="1" si="3019"/>
        <v>0.45209592573943536</v>
      </c>
      <c r="CE1560" s="17">
        <f t="shared" ca="1" si="3019"/>
        <v>0.39878345456061515</v>
      </c>
      <c r="CF1560" s="17">
        <f t="shared" ca="1" si="3019"/>
        <v>0.97835676469825361</v>
      </c>
      <c r="CG1560" s="17">
        <f t="shared" ca="1" si="3019"/>
        <v>6.4934653980150192E-2</v>
      </c>
      <c r="CH1560" s="17">
        <f t="shared" ca="1" si="3019"/>
        <v>0.53020251818092801</v>
      </c>
      <c r="CI1560" s="17">
        <f t="shared" ca="1" si="3019"/>
        <v>0.63527915337584406</v>
      </c>
      <c r="CJ1560" s="17">
        <f t="shared" ca="1" si="3019"/>
        <v>0.33188759377629273</v>
      </c>
      <c r="CK1560" s="17">
        <f t="shared" ca="1" si="3019"/>
        <v>0.40772694473936544</v>
      </c>
      <c r="CL1560" s="17">
        <f t="shared" ca="1" si="3019"/>
        <v>0.29967014280081872</v>
      </c>
      <c r="CM1560" s="17">
        <f t="shared" ca="1" si="3019"/>
        <v>0.7051389357522464</v>
      </c>
      <c r="CN1560" s="17">
        <f t="shared" ca="1" si="3019"/>
        <v>0.69216617397879709</v>
      </c>
      <c r="CO1560" s="17">
        <f t="shared" ca="1" si="3019"/>
        <v>0.76458826632291943</v>
      </c>
      <c r="CP1560" s="17">
        <f t="shared" ca="1" si="3019"/>
        <v>0.65670402572544218</v>
      </c>
      <c r="CQ1560" s="17">
        <f t="shared" ca="1" si="3019"/>
        <v>0.84829260949664409</v>
      </c>
      <c r="CR1560" s="17">
        <f t="shared" ca="1" si="3019"/>
        <v>0.78898042762496334</v>
      </c>
    </row>
    <row r="1561" spans="1:96" x14ac:dyDescent="0.35">
      <c r="A1561" s="23"/>
      <c r="B1561" s="2" t="s">
        <v>2</v>
      </c>
      <c r="D1561" s="25" t="s">
        <v>7</v>
      </c>
      <c r="E1561" s="27">
        <f ca="1">AH1557/AP1557</f>
        <v>0.99749373433583954</v>
      </c>
      <c r="F1561" s="27">
        <f ca="1">AI1557/AP1557</f>
        <v>2.5062656641604009E-3</v>
      </c>
      <c r="G1561" s="27">
        <f ca="1">AJ1557/AP1557</f>
        <v>0</v>
      </c>
      <c r="H1561" s="27">
        <f ca="1">AK1557/AP1557</f>
        <v>0</v>
      </c>
      <c r="I1561" s="27">
        <f ca="1">AL1557/AP1557</f>
        <v>0</v>
      </c>
      <c r="J1561" s="27">
        <f ca="1">AM1557/AP1557</f>
        <v>0</v>
      </c>
      <c r="K1561" s="27">
        <f ca="1">AN1557/AP1557</f>
        <v>0</v>
      </c>
      <c r="L1561" s="27">
        <f ca="1">AO1557/AP1557</f>
        <v>0</v>
      </c>
      <c r="M1561" s="18">
        <f ca="1">SUM(E1561:L1561)</f>
        <v>1</v>
      </c>
      <c r="N1561" s="1" t="s">
        <v>9</v>
      </c>
      <c r="W1561" s="1" t="s">
        <v>10</v>
      </c>
      <c r="AE1561" s="2" t="s">
        <v>2</v>
      </c>
      <c r="AH1561" s="1" t="s">
        <v>11</v>
      </c>
      <c r="AR1561" s="44" t="s">
        <v>2</v>
      </c>
      <c r="AS1561" s="44" t="s">
        <v>3</v>
      </c>
      <c r="AU1561" s="15">
        <f t="shared" ca="1" si="3018"/>
        <v>0.21054059256503588</v>
      </c>
      <c r="AV1561" s="15">
        <f t="shared" ca="1" si="3018"/>
        <v>0.62147369558546584</v>
      </c>
      <c r="AW1561" s="15">
        <f t="shared" ca="1" si="3018"/>
        <v>0.19094576022986243</v>
      </c>
      <c r="AX1561" s="15">
        <f t="shared" ca="1" si="3018"/>
        <v>0.69991902151440277</v>
      </c>
      <c r="AY1561" s="15">
        <f t="shared" ca="1" si="3018"/>
        <v>0.16100432770866269</v>
      </c>
      <c r="AZ1561" s="15">
        <f t="shared" ca="1" si="3018"/>
        <v>0.16327005368064784</v>
      </c>
      <c r="BA1561" s="15">
        <f t="shared" ca="1" si="3018"/>
        <v>1.6657317764359747E-2</v>
      </c>
      <c r="BB1561" s="15">
        <f t="shared" ca="1" si="3018"/>
        <v>0.88757244992043549</v>
      </c>
      <c r="BC1561" s="15">
        <f t="shared" ca="1" si="3018"/>
        <v>0.80058032212977948</v>
      </c>
      <c r="BD1561" s="15">
        <f t="shared" ca="1" si="3018"/>
        <v>0.54444158517425723</v>
      </c>
      <c r="BE1561" s="15">
        <f t="shared" ca="1" si="3018"/>
        <v>0.93835102733047371</v>
      </c>
      <c r="BF1561" s="15">
        <f t="shared" ca="1" si="3018"/>
        <v>0.85460030543181764</v>
      </c>
      <c r="BG1561" s="15">
        <f t="shared" ca="1" si="3018"/>
        <v>6.733532616719673E-2</v>
      </c>
      <c r="BH1561" s="15">
        <f t="shared" ca="1" si="3018"/>
        <v>0.30215536497851769</v>
      </c>
      <c r="BI1561" s="15">
        <f t="shared" ca="1" si="3018"/>
        <v>0.35978244352654387</v>
      </c>
      <c r="BJ1561" s="15">
        <f t="shared" ca="1" si="3018"/>
        <v>0.82849326330582085</v>
      </c>
      <c r="BK1561" s="15">
        <f t="shared" ca="1" si="3018"/>
        <v>0.98964677037341942</v>
      </c>
      <c r="BL1561" s="15">
        <f t="shared" ca="1" si="3018"/>
        <v>0.97120238150896976</v>
      </c>
      <c r="BM1561" s="15">
        <f t="shared" ca="1" si="3018"/>
        <v>0.37662872669336522</v>
      </c>
      <c r="BN1561" s="15">
        <f t="shared" ca="1" si="3018"/>
        <v>0.21716161116890897</v>
      </c>
      <c r="BO1561" s="15">
        <f t="shared" ca="1" si="3018"/>
        <v>0.70078372137123934</v>
      </c>
      <c r="BP1561" s="15">
        <f t="shared" ca="1" si="3018"/>
        <v>0.88880900791854689</v>
      </c>
      <c r="BQ1561" s="15">
        <f t="shared" ca="1" si="3018"/>
        <v>0.80725508367383125</v>
      </c>
      <c r="BR1561" s="15">
        <f t="shared" ca="1" si="3018"/>
        <v>0.63716431676957452</v>
      </c>
      <c r="BS1561" s="15">
        <f t="shared" ca="1" si="3019"/>
        <v>0.76187677854361602</v>
      </c>
      <c r="BT1561" s="15">
        <f t="shared" ca="1" si="3019"/>
        <v>0.10400595954827785</v>
      </c>
      <c r="BU1561" s="15">
        <f t="shared" ca="1" si="3019"/>
        <v>0.90865644529346967</v>
      </c>
      <c r="BV1561" s="15">
        <f t="shared" ca="1" si="3019"/>
        <v>3.4067271151591805E-2</v>
      </c>
      <c r="BW1561" s="15">
        <f t="shared" ca="1" si="3019"/>
        <v>0.80260013686507736</v>
      </c>
      <c r="BX1561" s="15">
        <f t="shared" ca="1" si="3019"/>
        <v>0.70182736895960751</v>
      </c>
      <c r="BY1561" s="15">
        <f t="shared" ca="1" si="3019"/>
        <v>0.25451070432492595</v>
      </c>
      <c r="BZ1561" s="15">
        <f t="shared" ca="1" si="3019"/>
        <v>0.24466076834498796</v>
      </c>
      <c r="CA1561" s="15">
        <f t="shared" ca="1" si="3019"/>
        <v>0.12564241382856289</v>
      </c>
      <c r="CB1561" s="15">
        <f t="shared" ca="1" si="3019"/>
        <v>0.65992519716937414</v>
      </c>
      <c r="CC1561" s="15">
        <f t="shared" ca="1" si="3019"/>
        <v>0.65265796185994773</v>
      </c>
      <c r="CD1561" s="15">
        <f t="shared" ca="1" si="3019"/>
        <v>0.53627072673953835</v>
      </c>
      <c r="CE1561" s="15">
        <f t="shared" ca="1" si="3019"/>
        <v>0.24680241655399326</v>
      </c>
      <c r="CF1561" s="15">
        <f t="shared" ca="1" si="3019"/>
        <v>0.87434406261616315</v>
      </c>
      <c r="CG1561" s="15">
        <f t="shared" ca="1" si="3019"/>
        <v>0.76876377118336681</v>
      </c>
      <c r="CH1561" s="15">
        <f t="shared" ca="1" si="3019"/>
        <v>0.63760477392817527</v>
      </c>
      <c r="CI1561" s="15">
        <f t="shared" ca="1" si="3019"/>
        <v>0.97970357334590097</v>
      </c>
      <c r="CJ1561" s="15">
        <f t="shared" ca="1" si="3019"/>
        <v>0.13318978629244749</v>
      </c>
      <c r="CK1561" s="15">
        <f t="shared" ca="1" si="3019"/>
        <v>0.10151784979122869</v>
      </c>
      <c r="CL1561" s="15">
        <f t="shared" ca="1" si="3019"/>
        <v>0.39864576750616065</v>
      </c>
      <c r="CM1561" s="15">
        <f t="shared" ca="1" si="3019"/>
        <v>0.79048299777674014</v>
      </c>
      <c r="CN1561" s="15">
        <f t="shared" ca="1" si="3019"/>
        <v>0.82561762330885002</v>
      </c>
      <c r="CO1561" s="15">
        <f t="shared" ca="1" si="3019"/>
        <v>1.5503114550881159E-2</v>
      </c>
      <c r="CP1561" s="15">
        <f t="shared" ca="1" si="3019"/>
        <v>0.18066417095040788</v>
      </c>
      <c r="CQ1561" s="15">
        <f t="shared" ca="1" si="3019"/>
        <v>0.31605999908193005</v>
      </c>
      <c r="CR1561" s="15">
        <f t="shared" ca="1" si="3019"/>
        <v>0.50602196542160593</v>
      </c>
    </row>
    <row r="1562" spans="1:96" x14ac:dyDescent="0.35">
      <c r="A1562" s="23"/>
      <c r="B1562" s="38">
        <v>7.8125E-3</v>
      </c>
      <c r="C1562" s="49">
        <v>10</v>
      </c>
      <c r="D1562" s="26">
        <f ca="1">AE1549/AE1557</f>
        <v>0</v>
      </c>
      <c r="E1562" s="19">
        <f ca="1">COUNTIF(AU1563:CR1566,11)</f>
        <v>0</v>
      </c>
      <c r="F1562" s="19">
        <f ca="1">COUNTIF(AU1563:CR1566,12)</f>
        <v>0</v>
      </c>
      <c r="G1562" s="19">
        <f ca="1">COUNTIF(AU1563:CR1566,13)</f>
        <v>0</v>
      </c>
      <c r="H1562" s="19">
        <f ca="1">COUNTIF(AU1563:CR1566,14)</f>
        <v>0</v>
      </c>
      <c r="I1562" s="19">
        <f ca="1">COUNTIF(AU1563:CR1566,15)</f>
        <v>0</v>
      </c>
      <c r="J1562" s="19">
        <f ca="1">COUNTIF(AU1563:CR1566,16)</f>
        <v>0</v>
      </c>
      <c r="K1562" s="19">
        <f ca="1">COUNTIF(AU1563:CR1566,17)</f>
        <v>0</v>
      </c>
      <c r="L1562" s="19">
        <f ca="1">COUNTIF(AU1563:CR1566,18)</f>
        <v>0</v>
      </c>
      <c r="N1562" s="45">
        <f ca="1">ROUNDDOWN(E1562*$AK$15+RAND(),0)</f>
        <v>0</v>
      </c>
      <c r="O1562" s="45">
        <f ca="1">ROUNDDOWN(F1562*$AL$15+RAND(),0)</f>
        <v>0</v>
      </c>
      <c r="P1562" s="45">
        <f ca="1">ROUNDDOWN(G1562*$AM$15+RAND(),0)</f>
        <v>0</v>
      </c>
      <c r="Q1562" s="45">
        <f ca="1">ROUNDDOWN(H1562*$AN$15+RAND(),0)</f>
        <v>0</v>
      </c>
      <c r="R1562" s="45">
        <f ca="1">ROUNDDOWN(I1562*$AO$15+RAND(),0)</f>
        <v>0</v>
      </c>
      <c r="S1562" s="45">
        <f ca="1">ROUNDDOWN(J1562*$AP$15+RAND(),0)</f>
        <v>0</v>
      </c>
      <c r="T1562" s="45">
        <f ca="1">ROUNDDOWN(K1562*$AQ$15+RAND(),0)</f>
        <v>0</v>
      </c>
      <c r="U1562" s="45">
        <f ca="1">ROUNDDOWN(L1562*$AR$15+RAND(),0)</f>
        <v>0</v>
      </c>
      <c r="W1562" s="47">
        <f ca="1">ROUNDDOWN(N1562/2+RAND(),0)</f>
        <v>0</v>
      </c>
      <c r="X1562" s="47">
        <f t="shared" ref="X1562:X1569" ca="1" si="3020">ROUNDDOWN(O1562/2+RAND(),0)</f>
        <v>0</v>
      </c>
      <c r="Y1562" s="47">
        <f t="shared" ref="Y1562:Y1569" ca="1" si="3021">ROUNDDOWN(P1562/2+RAND(),0)</f>
        <v>0</v>
      </c>
      <c r="Z1562" s="47">
        <f t="shared" ref="Z1562:Z1569" ca="1" si="3022">ROUNDDOWN(Q1562/2+RAND(),0)</f>
        <v>0</v>
      </c>
      <c r="AA1562" s="47">
        <f t="shared" ref="AA1562:AA1569" ca="1" si="3023">ROUNDDOWN(R1562/2+RAND(),0)</f>
        <v>0</v>
      </c>
      <c r="AB1562" s="47">
        <f t="shared" ref="AB1562:AB1569" ca="1" si="3024">ROUNDDOWN(S1562/2+RAND(),0)</f>
        <v>0</v>
      </c>
      <c r="AC1562" s="47">
        <f t="shared" ref="AC1562:AC1569" ca="1" si="3025">ROUNDDOWN(T1562/2+RAND(),0)</f>
        <v>0</v>
      </c>
      <c r="AD1562" s="47">
        <f t="shared" ref="AD1562:AD1569" ca="1" si="3026">ROUNDDOWN(U1562/2+RAND(),0)</f>
        <v>0</v>
      </c>
      <c r="AE1562" s="21">
        <f ca="1">((1-d)*SUM(W1562:AD1562)+d*SUM(W1563:AD1563))*E/B1562</f>
        <v>0</v>
      </c>
      <c r="AH1562" s="48">
        <f ca="1">N1562-W1562</f>
        <v>0</v>
      </c>
      <c r="AI1562" s="48">
        <f t="shared" ref="AI1562:AI1569" ca="1" si="3027">O1562-X1562</f>
        <v>0</v>
      </c>
      <c r="AJ1562" s="48">
        <f t="shared" ref="AJ1562:AJ1569" ca="1" si="3028">P1562-Y1562</f>
        <v>0</v>
      </c>
      <c r="AK1562" s="48">
        <f t="shared" ref="AK1562:AK1569" ca="1" si="3029">Q1562-Z1562</f>
        <v>0</v>
      </c>
      <c r="AL1562" s="48">
        <f t="shared" ref="AL1562:AL1569" ca="1" si="3030">R1562-AA1562</f>
        <v>0</v>
      </c>
      <c r="AM1562" s="48">
        <f t="shared" ref="AM1562:AM1569" ca="1" si="3031">S1562-AB1562</f>
        <v>0</v>
      </c>
      <c r="AN1562" s="48">
        <f t="shared" ref="AN1562:AN1569" ca="1" si="3032">T1562-AC1562</f>
        <v>0</v>
      </c>
      <c r="AO1562" s="48">
        <f t="shared" ref="AO1562:AO1568" ca="1" si="3033">U1562-AD1562</f>
        <v>0</v>
      </c>
      <c r="AQ1562" s="1">
        <v>10</v>
      </c>
      <c r="AR1562" s="12">
        <f ca="1">D1562</f>
        <v>0</v>
      </c>
      <c r="AS1562" s="12">
        <f ca="1">E1561</f>
        <v>0.99749373433583954</v>
      </c>
      <c r="AT1562" s="8">
        <v>1</v>
      </c>
      <c r="AU1562" s="17">
        <f t="shared" ca="1" si="3018"/>
        <v>0.77004379078019825</v>
      </c>
      <c r="AV1562" s="17">
        <f t="shared" ca="1" si="3018"/>
        <v>0.38084817825135064</v>
      </c>
      <c r="AW1562" s="17">
        <f t="shared" ca="1" si="3018"/>
        <v>0.81658033567846489</v>
      </c>
      <c r="AX1562" s="17">
        <f t="shared" ca="1" si="3018"/>
        <v>0.8426212100182936</v>
      </c>
      <c r="AY1562" s="17">
        <f t="shared" ca="1" si="3018"/>
        <v>4.9704608446920151E-2</v>
      </c>
      <c r="AZ1562" s="17">
        <f t="shared" ca="1" si="3018"/>
        <v>1.7436180835681769E-2</v>
      </c>
      <c r="BA1562" s="17">
        <f t="shared" ca="1" si="3018"/>
        <v>0.21462537337687648</v>
      </c>
      <c r="BB1562" s="17">
        <f t="shared" ca="1" si="3018"/>
        <v>0.77094262137633374</v>
      </c>
      <c r="BC1562" s="17">
        <f t="shared" ca="1" si="3018"/>
        <v>0.13121414105119322</v>
      </c>
      <c r="BD1562" s="17">
        <f t="shared" ca="1" si="3018"/>
        <v>0.42118846544816202</v>
      </c>
      <c r="BE1562" s="17">
        <f t="shared" ca="1" si="3018"/>
        <v>6.7918239145891235E-2</v>
      </c>
      <c r="BF1562" s="17">
        <f t="shared" ca="1" si="3018"/>
        <v>1.7163315610063679E-3</v>
      </c>
      <c r="BG1562" s="17">
        <f t="shared" ca="1" si="3018"/>
        <v>0.66370827472092431</v>
      </c>
      <c r="BH1562" s="17">
        <f t="shared" ca="1" si="3018"/>
        <v>0.30725106752694453</v>
      </c>
      <c r="BI1562" s="17">
        <f t="shared" ca="1" si="3018"/>
        <v>0.97067961127235403</v>
      </c>
      <c r="BJ1562" s="17">
        <f t="shared" ca="1" si="3018"/>
        <v>0.48919339531713157</v>
      </c>
      <c r="BK1562" s="17">
        <f t="shared" ca="1" si="3018"/>
        <v>0.99047640382512869</v>
      </c>
      <c r="BL1562" s="17">
        <f t="shared" ca="1" si="3018"/>
        <v>0.21198439910194711</v>
      </c>
      <c r="BM1562" s="17">
        <f t="shared" ca="1" si="3018"/>
        <v>0.44915017963268944</v>
      </c>
      <c r="BN1562" s="17">
        <f t="shared" ca="1" si="3018"/>
        <v>0.58210998574909267</v>
      </c>
      <c r="BO1562" s="17">
        <f t="shared" ca="1" si="3018"/>
        <v>0.99961429326561546</v>
      </c>
      <c r="BP1562" s="17">
        <f t="shared" ca="1" si="3018"/>
        <v>0.72612890081910775</v>
      </c>
      <c r="BQ1562" s="17">
        <f t="shared" ca="1" si="3018"/>
        <v>0.37610445575828022</v>
      </c>
      <c r="BR1562" s="17">
        <f t="shared" ca="1" si="3018"/>
        <v>0.91298568986098438</v>
      </c>
      <c r="BS1562" s="17">
        <f t="shared" ca="1" si="3019"/>
        <v>0.32355665006452294</v>
      </c>
      <c r="BT1562" s="17">
        <f t="shared" ca="1" si="3019"/>
        <v>0.85380579289370373</v>
      </c>
      <c r="BU1562" s="17">
        <f t="shared" ca="1" si="3019"/>
        <v>0.93633972778746211</v>
      </c>
      <c r="BV1562" s="17">
        <f t="shared" ca="1" si="3019"/>
        <v>0.58560772040808606</v>
      </c>
      <c r="BW1562" s="17">
        <f t="shared" ca="1" si="3019"/>
        <v>0.92080862413648357</v>
      </c>
      <c r="BX1562" s="17">
        <f t="shared" ca="1" si="3019"/>
        <v>0.18780642485581045</v>
      </c>
      <c r="BY1562" s="17">
        <f t="shared" ca="1" si="3019"/>
        <v>0.18750766568379063</v>
      </c>
      <c r="BZ1562" s="17">
        <f t="shared" ca="1" si="3019"/>
        <v>0.11940343910277851</v>
      </c>
      <c r="CA1562" s="17">
        <f t="shared" ca="1" si="3019"/>
        <v>0.99926564636807624</v>
      </c>
      <c r="CB1562" s="17">
        <f t="shared" ca="1" si="3019"/>
        <v>0.37895968678146597</v>
      </c>
      <c r="CC1562" s="17">
        <f t="shared" ca="1" si="3019"/>
        <v>0.43793419831318581</v>
      </c>
      <c r="CD1562" s="17">
        <f t="shared" ca="1" si="3019"/>
        <v>0.67854603584402251</v>
      </c>
      <c r="CE1562" s="17">
        <f t="shared" ca="1" si="3019"/>
        <v>0.27553267059749498</v>
      </c>
      <c r="CF1562" s="17">
        <f t="shared" ca="1" si="3019"/>
        <v>0.79162403457009267</v>
      </c>
      <c r="CG1562" s="17">
        <f t="shared" ca="1" si="3019"/>
        <v>0.40857839120637629</v>
      </c>
      <c r="CH1562" s="17">
        <f t="shared" ca="1" si="3019"/>
        <v>0.49239867890045874</v>
      </c>
      <c r="CI1562" s="17">
        <f t="shared" ca="1" si="3019"/>
        <v>3.8466451595171369E-2</v>
      </c>
      <c r="CJ1562" s="17">
        <f t="shared" ca="1" si="3019"/>
        <v>0.19692075623099325</v>
      </c>
      <c r="CK1562" s="17">
        <f t="shared" ca="1" si="3019"/>
        <v>0.67290324995948281</v>
      </c>
      <c r="CL1562" s="17">
        <f t="shared" ca="1" si="3019"/>
        <v>0.68876504608217581</v>
      </c>
      <c r="CM1562" s="17">
        <f t="shared" ca="1" si="3019"/>
        <v>0.6150494048853975</v>
      </c>
      <c r="CN1562" s="17">
        <f t="shared" ca="1" si="3019"/>
        <v>0.53082658599034194</v>
      </c>
      <c r="CO1562" s="17">
        <f t="shared" ca="1" si="3019"/>
        <v>0.23507009889928443</v>
      </c>
      <c r="CP1562" s="17">
        <f t="shared" ca="1" si="3019"/>
        <v>0.24535553559344458</v>
      </c>
      <c r="CQ1562" s="17">
        <f t="shared" ca="1" si="3019"/>
        <v>0.24300598919593119</v>
      </c>
      <c r="CR1562" s="17">
        <f t="shared" ca="1" si="3019"/>
        <v>0.32862710628573788</v>
      </c>
    </row>
    <row r="1563" spans="1:96" x14ac:dyDescent="0.35">
      <c r="A1563" s="23"/>
      <c r="B1563" s="38">
        <v>1.5625E-2</v>
      </c>
      <c r="C1563" s="49">
        <v>20</v>
      </c>
      <c r="D1563" s="26">
        <f ca="1">AE1550/AE1557</f>
        <v>0</v>
      </c>
      <c r="E1563" s="19">
        <f ca="1">COUNTIF(AU1563:CR1566,21)</f>
        <v>0</v>
      </c>
      <c r="F1563" s="19">
        <f ca="1">COUNTIF(AU1563:CR1566,22)</f>
        <v>0</v>
      </c>
      <c r="G1563" s="19">
        <f ca="1">COUNTIF(AU1563:CR1566,23)</f>
        <v>0</v>
      </c>
      <c r="H1563" s="19">
        <f ca="1">COUNTIF(AU1563:CR1566,24)</f>
        <v>0</v>
      </c>
      <c r="I1563" s="19">
        <f ca="1">COUNTIF(AU1563:CR1566,25)</f>
        <v>0</v>
      </c>
      <c r="J1563" s="19">
        <f ca="1">COUNTIF(AU1563:CR1566,26)</f>
        <v>0</v>
      </c>
      <c r="K1563" s="19">
        <f ca="1">COUNTIF(AU1563:CR1566,27)</f>
        <v>0</v>
      </c>
      <c r="L1563" s="19">
        <f ca="1">COUNTIF(AU1563:CR1566,28)</f>
        <v>0</v>
      </c>
      <c r="N1563" s="45">
        <f ca="1">ROUNDDOWN(E1563*$AK$16+RAND(),0)</f>
        <v>0</v>
      </c>
      <c r="O1563" s="45">
        <f ca="1">ROUNDDOWN(F1563*$AL$16+RAND(),0)</f>
        <v>0</v>
      </c>
      <c r="P1563" s="45">
        <f ca="1">ROUNDDOWN(G1563*$AM$16+RAND(),0)</f>
        <v>0</v>
      </c>
      <c r="Q1563" s="45">
        <f ca="1">ROUNDDOWN(H1563*$AN$16+RAND(),0)</f>
        <v>0</v>
      </c>
      <c r="R1563" s="45">
        <f ca="1">ROUNDDOWN(I1563*$AO$16+RAND(),0)</f>
        <v>0</v>
      </c>
      <c r="S1563" s="45">
        <f ca="1">ROUNDDOWN(J1563*$AP$16+RAND(),0)</f>
        <v>0</v>
      </c>
      <c r="T1563" s="45">
        <f ca="1">ROUNDDOWN(K1563*$AQ$16+RAND(),0)</f>
        <v>0</v>
      </c>
      <c r="U1563" s="45">
        <f ca="1">ROUNDDOWN(L1563*$AR$16+RAND(),0)</f>
        <v>0</v>
      </c>
      <c r="W1563" s="47">
        <f t="shared" ref="W1563:W1569" ca="1" si="3034">ROUNDDOWN(N1563/2+RAND(),0)</f>
        <v>0</v>
      </c>
      <c r="X1563" s="47">
        <f t="shared" ca="1" si="3020"/>
        <v>0</v>
      </c>
      <c r="Y1563" s="47">
        <f t="shared" ca="1" si="3021"/>
        <v>0</v>
      </c>
      <c r="Z1563" s="47">
        <f t="shared" ca="1" si="3022"/>
        <v>0</v>
      </c>
      <c r="AA1563" s="47">
        <f t="shared" ca="1" si="3023"/>
        <v>0</v>
      </c>
      <c r="AB1563" s="47">
        <f t="shared" ca="1" si="3024"/>
        <v>0</v>
      </c>
      <c r="AC1563" s="47">
        <f t="shared" ca="1" si="3025"/>
        <v>0</v>
      </c>
      <c r="AD1563" s="47">
        <f t="shared" ca="1" si="3026"/>
        <v>0</v>
      </c>
      <c r="AE1563" s="21">
        <f t="shared" ref="AE1563:AE1568" ca="1" si="3035">((1-2*d)*SUM(W1563:AD1563)+d*SUM(W1562:AD1562)+d*SUM(W1564:AD1564))*E/B1563</f>
        <v>0</v>
      </c>
      <c r="AH1563" s="48">
        <f t="shared" ref="AH1563:AH1569" ca="1" si="3036">N1563-W1563</f>
        <v>0</v>
      </c>
      <c r="AI1563" s="48">
        <f t="shared" ca="1" si="3027"/>
        <v>0</v>
      </c>
      <c r="AJ1563" s="48">
        <f t="shared" ca="1" si="3028"/>
        <v>0</v>
      </c>
      <c r="AK1563" s="48">
        <f t="shared" ca="1" si="3029"/>
        <v>0</v>
      </c>
      <c r="AL1563" s="48">
        <f t="shared" ca="1" si="3030"/>
        <v>0</v>
      </c>
      <c r="AM1563" s="48">
        <f t="shared" ca="1" si="3031"/>
        <v>0</v>
      </c>
      <c r="AN1563" s="48">
        <f t="shared" ca="1" si="3032"/>
        <v>0</v>
      </c>
      <c r="AO1563" s="48">
        <f t="shared" ca="1" si="3033"/>
        <v>0</v>
      </c>
      <c r="AQ1563" s="1">
        <v>20</v>
      </c>
      <c r="AR1563" s="13">
        <f t="shared" ref="AR1563:AR1569" ca="1" si="3037">AR1562+D1563</f>
        <v>0</v>
      </c>
      <c r="AS1563" s="13">
        <f ca="1">AS1562+F1561</f>
        <v>1</v>
      </c>
      <c r="AT1563" s="8">
        <v>2</v>
      </c>
      <c r="AU1563" s="16">
        <f ca="1">IF(AU1559&lt;AR1565,IF(AU1559&lt;AR1563,IF(AU1559&lt;AR1562,10,20),IF(AU1559&lt;AR1564,30,40)),IF(AU1559&lt;AR1567,IF(AU1559&lt;AR1566,50,60),IF(AU1559&lt;AR1568,70,80)))+IF(AU1560&lt;AS1565,IF(AU1560&lt;AS1563,IF(AU1560&lt;AS1562,1,2),IF(AU1560&lt;AS1564,3,4)),IF(AU1560&lt;AS1567,IF(AU1560&lt;AS1566,5,6),IF(AU1560&lt;AS1568,7,8)))</f>
        <v>81</v>
      </c>
      <c r="AV1563" s="16">
        <f ca="1">IF(AV1559&lt;AR1565,IF(AV1559&lt;AR1563,IF(AV1559&lt;AR1562,10,20),IF(AV1559&lt;AR1564,30,40)),IF(AV1559&lt;AR1567,IF(AV1559&lt;AR1566,50,60),IF(AV1559&lt;AR1568,70,80)))+IF(AV1560&lt;AS1565,IF(AV1560&lt;AS1563,IF(AV1560&lt;AS1562,1,2),IF(AV1560&lt;AS1564,3,4)),IF(AV1560&lt;AS1567,IF(AV1560&lt;AS1566,5,6),IF(AV1560&lt;AS1568,7,8)))</f>
        <v>81</v>
      </c>
      <c r="AW1563" s="16">
        <f ca="1">IF(AW1559&lt;AR1565,IF(AW1559&lt;AR1563,IF(AW1559&lt;AR1562,10,20),IF(AW1559&lt;AR1564,30,40)),IF(AW1559&lt;AR1567,IF(AW1559&lt;AR1566,50,60),IF(AW1559&lt;AR1568,70,80)))+IF(AW1560&lt;AS1565,IF(AW1560&lt;AS1563,IF(AW1560&lt;AS1562,1,2),IF(AW1560&lt;AS1564,3,4)),IF(AW1560&lt;AS1567,IF(AW1560&lt;AS1566,5,6),IF(AW1560&lt;AS1568,7,8)))</f>
        <v>81</v>
      </c>
      <c r="AX1563" s="16">
        <f ca="1">IF(AX1559&lt;AR1565,IF(AX1559&lt;AR1563,IF(AX1559&lt;AR1562,10,20),IF(AX1559&lt;AR1564,30,40)),IF(AX1559&lt;AR1567,IF(AX1559&lt;AR1566,50,60),IF(AX1559&lt;AR1568,70,80)))+IF(AX1560&lt;AS1565,IF(AX1560&lt;AS1563,IF(AX1560&lt;AS1562,1,2),IF(AX1560&lt;AS1564,3,4)),IF(AX1560&lt;AS1567,IF(AX1560&lt;AS1566,5,6),IF(AX1560&lt;AS1568,7,8)))</f>
        <v>81</v>
      </c>
      <c r="AY1563" s="16">
        <f ca="1">IF(AY1559&lt;AR1565,IF(AY1559&lt;AR1563,IF(AY1559&lt;AR1562,10,20),IF(AY1559&lt;AR1564,30,40)),IF(AY1559&lt;AR1567,IF(AY1559&lt;AR1566,50,60),IF(AY1559&lt;AR1568,70,80)))+IF(AY1560&lt;AS1565,IF(AY1560&lt;AS1563,IF(AY1560&lt;AS1562,1,2),IF(AY1560&lt;AS1564,3,4)),IF(AY1560&lt;AS1567,IF(AY1560&lt;AS1566,5,6),IF(AY1560&lt;AS1568,7,8)))</f>
        <v>81</v>
      </c>
      <c r="AZ1563" s="16">
        <f ca="1">IF(AZ1559&lt;AR1565,IF(AZ1559&lt;AR1563,IF(AZ1559&lt;AR1562,10,20),IF(AZ1559&lt;AR1564,30,40)),IF(AZ1559&lt;AR1567,IF(AZ1559&lt;AR1566,50,60),IF(AZ1559&lt;AR1568,70,80)))+IF(AZ1560&lt;AS1565,IF(AZ1560&lt;AS1563,IF(AZ1560&lt;AS1562,1,2),IF(AZ1560&lt;AS1564,3,4)),IF(AZ1560&lt;AS1567,IF(AZ1560&lt;AS1566,5,6),IF(AZ1560&lt;AS1568,7,8)))</f>
        <v>81</v>
      </c>
      <c r="BA1563" s="16">
        <f ca="1">IF(BA1559&lt;AR1565,IF(BA1559&lt;AR1563,IF(BA1559&lt;AR1562,10,20),IF(BA1559&lt;AR1564,30,40)),IF(BA1559&lt;AR1567,IF(BA1559&lt;AR1566,50,60),IF(BA1559&lt;AR1568,70,80)))+IF(BA1560&lt;AS1565,IF(BA1560&lt;AS1563,IF(BA1560&lt;AS1562,1,2),IF(BA1560&lt;AS1564,3,4)),IF(BA1560&lt;AS1567,IF(BA1560&lt;AS1566,5,6),IF(BA1560&lt;AS1568,7,8)))</f>
        <v>81</v>
      </c>
      <c r="BB1563" s="16">
        <f ca="1">IF(BB1559&lt;AR1565,IF(BB1559&lt;AR1563,IF(BB1559&lt;AR1562,10,20),IF(BB1559&lt;AR1564,30,40)),IF(BB1559&lt;AR1567,IF(BB1559&lt;AR1566,50,60),IF(BB1559&lt;AR1568,70,80)))+IF(BB1560&lt;AS1565,IF(BB1560&lt;AS1563,IF(BB1560&lt;AS1562,1,2),IF(BB1560&lt;AS1564,3,4)),IF(BB1560&lt;AS1567,IF(BB1560&lt;AS1566,5,6),IF(BB1560&lt;AS1568,7,8)))</f>
        <v>81</v>
      </c>
      <c r="BC1563" s="16">
        <f ca="1">IF(BC1559&lt;AR1565,IF(BC1559&lt;AR1563,IF(BC1559&lt;AR1562,10,20),IF(BC1559&lt;AR1564,30,40)),IF(BC1559&lt;AR1567,IF(BC1559&lt;AR1566,50,60),IF(BC1559&lt;AR1568,70,80)))+IF(BC1560&lt;AS1565,IF(BC1560&lt;AS1563,IF(BC1560&lt;AS1562,1,2),IF(BC1560&lt;AS1564,3,4)),IF(BC1560&lt;AS1567,IF(BC1560&lt;AS1566,5,6),IF(BC1560&lt;AS1568,7,8)))</f>
        <v>81</v>
      </c>
      <c r="BD1563" s="16">
        <f ca="1">IF(BD1559&lt;AR1565,IF(BD1559&lt;AR1563,IF(BD1559&lt;AR1562,10,20),IF(BD1559&lt;AR1564,30,40)),IF(BD1559&lt;AR1567,IF(BD1559&lt;AR1566,50,60),IF(BD1559&lt;AR1568,70,80)))+IF(BD1560&lt;AS1565,IF(BD1560&lt;AS1563,IF(BD1560&lt;AS1562,1,2),IF(BD1560&lt;AS1564,3,4)),IF(BD1560&lt;AS1567,IF(BD1560&lt;AS1566,5,6),IF(BD1560&lt;AS1568,7,8)))</f>
        <v>81</v>
      </c>
      <c r="BE1563" s="16">
        <f ca="1">IF(BE1559&lt;AR1565,IF(BE1559&lt;AR1563,IF(BE1559&lt;AR1562,10,20),IF(BE1559&lt;AR1564,30,40)),IF(BE1559&lt;AR1567,IF(BE1559&lt;AR1566,50,60),IF(BE1559&lt;AR1568,70,80)))+IF(BE1560&lt;AS1565,IF(BE1560&lt;AS1563,IF(BE1560&lt;AS1562,1,2),IF(BE1560&lt;AS1564,3,4)),IF(BE1560&lt;AS1567,IF(BE1560&lt;AS1566,5,6),IF(BE1560&lt;AS1568,7,8)))</f>
        <v>81</v>
      </c>
      <c r="BF1563" s="16">
        <f ca="1">IF(BF1559&lt;AR1565,IF(BF1559&lt;AR1563,IF(BF1559&lt;AR1562,10,20),IF(BF1559&lt;AR1564,30,40)),IF(BF1559&lt;AR1567,IF(BF1559&lt;AR1566,50,60),IF(BF1559&lt;AR1568,70,80)))+IF(BF1560&lt;AS1565,IF(BF1560&lt;AS1563,IF(BF1560&lt;AS1562,1,2),IF(BF1560&lt;AS1564,3,4)),IF(BF1560&lt;AS1567,IF(BF1560&lt;AS1566,5,6),IF(BF1560&lt;AS1568,7,8)))</f>
        <v>81</v>
      </c>
      <c r="BG1563" s="16">
        <f ca="1">IF(BG1559&lt;AR1565,IF(BG1559&lt;AR1563,IF(BG1559&lt;AR1562,10,20),IF(BG1559&lt;AR1564,30,40)),IF(BG1559&lt;AR1567,IF(BG1559&lt;AR1566,50,60),IF(BG1559&lt;AR1568,70,80)))+IF(BG1560&lt;AS1565,IF(BG1560&lt;AS1563,IF(BG1560&lt;AS1562,1,2),IF(BG1560&lt;AS1564,3,4)),IF(BG1560&lt;AS1567,IF(BG1560&lt;AS1566,5,6),IF(BG1560&lt;AS1568,7,8)))</f>
        <v>81</v>
      </c>
      <c r="BH1563" s="16">
        <f ca="1">IF(BH1559&lt;AR1565,IF(BH1559&lt;AR1563,IF(BH1559&lt;AR1562,10,20),IF(BH1559&lt;AR1564,30,40)),IF(BH1559&lt;AR1567,IF(BH1559&lt;AR1566,50,60),IF(BH1559&lt;AR1568,70,80)))+IF(BH1560&lt;AS1565,IF(BH1560&lt;AS1563,IF(BH1560&lt;AS1562,1,2),IF(BH1560&lt;AS1564,3,4)),IF(BH1560&lt;AS1567,IF(BH1560&lt;AS1566,5,6),IF(BH1560&lt;AS1568,7,8)))</f>
        <v>81</v>
      </c>
      <c r="BI1563" s="16">
        <f ca="1">IF(BI1559&lt;AR1565,IF(BI1559&lt;AR1563,IF(BI1559&lt;AR1562,10,20),IF(BI1559&lt;AR1564,30,40)),IF(BI1559&lt;AR1567,IF(BI1559&lt;AR1566,50,60),IF(BI1559&lt;AR1568,70,80)))+IF(BI1560&lt;AS1565,IF(BI1560&lt;AS1563,IF(BI1560&lt;AS1562,1,2),IF(BI1560&lt;AS1564,3,4)),IF(BI1560&lt;AS1567,IF(BI1560&lt;AS1566,5,6),IF(BI1560&lt;AS1568,7,8)))</f>
        <v>81</v>
      </c>
      <c r="BJ1563" s="16">
        <f ca="1">IF(BJ1559&lt;AR1565,IF(BJ1559&lt;AR1563,IF(BJ1559&lt;AR1562,10,20),IF(BJ1559&lt;AR1564,30,40)),IF(BJ1559&lt;AR1567,IF(BJ1559&lt;AR1566,50,60),IF(BJ1559&lt;AR1568,70,80)))+IF(BJ1560&lt;AS1565,IF(BJ1560&lt;AS1563,IF(BJ1560&lt;AS1562,1,2),IF(BJ1560&lt;AS1564,3,4)),IF(BJ1560&lt;AS1567,IF(BJ1560&lt;AS1566,5,6),IF(BJ1560&lt;AS1568,7,8)))</f>
        <v>81</v>
      </c>
      <c r="BK1563" s="16">
        <f ca="1">IF(BK1559&lt;AR1565,IF(BK1559&lt;AR1563,IF(BK1559&lt;AR1562,10,20),IF(BK1559&lt;AR1564,30,40)),IF(BK1559&lt;AR1567,IF(BK1559&lt;AR1566,50,60),IF(BK1559&lt;AR1568,70,80)))+IF(BK1560&lt;AS1565,IF(BK1560&lt;AS1563,IF(BK1560&lt;AS1562,1,2),IF(BK1560&lt;AS1564,3,4)),IF(BK1560&lt;AS1567,IF(BK1560&lt;AS1566,5,6),IF(BK1560&lt;AS1568,7,8)))</f>
        <v>81</v>
      </c>
      <c r="BL1563" s="16">
        <f ca="1">IF(BL1559&lt;AR1565,IF(BL1559&lt;AR1563,IF(BL1559&lt;AR1562,10,20),IF(BL1559&lt;AR1564,30,40)),IF(BL1559&lt;AR1567,IF(BL1559&lt;AR1566,50,60),IF(BL1559&lt;AR1568,70,80)))+IF(BL1560&lt;AS1565,IF(BL1560&lt;AS1563,IF(BL1560&lt;AS1562,1,2),IF(BL1560&lt;AS1564,3,4)),IF(BL1560&lt;AS1567,IF(BL1560&lt;AS1566,5,6),IF(BL1560&lt;AS1568,7,8)))</f>
        <v>81</v>
      </c>
      <c r="BM1563" s="16">
        <f ca="1">IF(BM1559&lt;AR1565,IF(BM1559&lt;AR1563,IF(BM1559&lt;AR1562,10,20),IF(BM1559&lt;AR1564,30,40)),IF(BM1559&lt;AR1567,IF(BM1559&lt;AR1566,50,60),IF(BM1559&lt;AR1568,70,80)))+IF(BM1560&lt;AS1565,IF(BM1560&lt;AS1563,IF(BM1560&lt;AS1562,1,2),IF(BM1560&lt;AS1564,3,4)),IF(BM1560&lt;AS1567,IF(BM1560&lt;AS1566,5,6),IF(BM1560&lt;AS1568,7,8)))</f>
        <v>81</v>
      </c>
      <c r="BN1563" s="16">
        <f ca="1">IF(BN1559&lt;AR1565,IF(BN1559&lt;AR1563,IF(BN1559&lt;AR1562,10,20),IF(BN1559&lt;AR1564,30,40)),IF(BN1559&lt;AR1567,IF(BN1559&lt;AR1566,50,60),IF(BN1559&lt;AR1568,70,80)))+IF(BN1560&lt;AS1565,IF(BN1560&lt;AS1563,IF(BN1560&lt;AS1562,1,2),IF(BN1560&lt;AS1564,3,4)),IF(BN1560&lt;AS1567,IF(BN1560&lt;AS1566,5,6),IF(BN1560&lt;AS1568,7,8)))</f>
        <v>81</v>
      </c>
      <c r="BO1563" s="16">
        <f ca="1">IF(BO1559&lt;AR1565,IF(BO1559&lt;AR1563,IF(BO1559&lt;AR1562,10,20),IF(BO1559&lt;AR1564,30,40)),IF(BO1559&lt;AR1567,IF(BO1559&lt;AR1566,50,60),IF(BO1559&lt;AR1568,70,80)))+IF(BO1560&lt;AS1565,IF(BO1560&lt;AS1563,IF(BO1560&lt;AS1562,1,2),IF(BO1560&lt;AS1564,3,4)),IF(BO1560&lt;AS1567,IF(BO1560&lt;AS1566,5,6),IF(BO1560&lt;AS1568,7,8)))</f>
        <v>81</v>
      </c>
      <c r="BP1563" s="16">
        <f ca="1">IF(BP1559&lt;AR1565,IF(BP1559&lt;AR1563,IF(BP1559&lt;AR1562,10,20),IF(BP1559&lt;AR1564,30,40)),IF(BP1559&lt;AR1567,IF(BP1559&lt;AR1566,50,60),IF(BP1559&lt;AR1568,70,80)))+IF(BP1560&lt;AS1565,IF(BP1560&lt;AS1563,IF(BP1560&lt;AS1562,1,2),IF(BP1560&lt;AS1564,3,4)),IF(BP1560&lt;AS1567,IF(BP1560&lt;AS1566,5,6),IF(BP1560&lt;AS1568,7,8)))</f>
        <v>81</v>
      </c>
      <c r="BQ1563" s="16">
        <f ca="1">IF(BQ1559&lt;AR1565,IF(BQ1559&lt;AR1563,IF(BQ1559&lt;AR1562,10,20),IF(BQ1559&lt;AR1564,30,40)),IF(BQ1559&lt;AR1567,IF(BQ1559&lt;AR1566,50,60),IF(BQ1559&lt;AR1568,70,80)))+IF(BQ1560&lt;AS1565,IF(BQ1560&lt;AS1563,IF(BQ1560&lt;AS1562,1,2),IF(BQ1560&lt;AS1564,3,4)),IF(BQ1560&lt;AS1567,IF(BQ1560&lt;AS1566,5,6),IF(BQ1560&lt;AS1568,7,8)))</f>
        <v>81</v>
      </c>
      <c r="BR1563" s="16">
        <f ca="1">IF(BR1559&lt;AR1565,IF(BR1559&lt;AR1563,IF(BR1559&lt;AR1562,10,20),IF(BR1559&lt;AR1564,30,40)),IF(BR1559&lt;AR1567,IF(BR1559&lt;AR1566,50,60),IF(BR1559&lt;AR1568,70,80)))+IF(BR1560&lt;AS1565,IF(BR1560&lt;AS1563,IF(BR1560&lt;AS1562,1,2),IF(BR1560&lt;AS1564,3,4)),IF(BR1560&lt;AS1567,IF(BR1560&lt;AS1566,5,6),IF(BR1560&lt;AS1568,7,8)))</f>
        <v>81</v>
      </c>
      <c r="BS1563" s="16">
        <f ca="1">IF(BS1559&lt;AR1565,IF(BS1559&lt;AR1563,IF(BS1559&lt;AR1562,10,20),IF(BS1559&lt;AR1564,30,40)),IF(BS1559&lt;AR1567,IF(BS1559&lt;AR1566,50,60),IF(BS1559&lt;AR1568,70,80)))+IF(BS1560&lt;AS1565,IF(BS1560&lt;AS1563,IF(BS1560&lt;AS1562,1,2),IF(BS1560&lt;AS1564,3,4)),IF(BS1560&lt;AS1567,IF(BS1560&lt;AS1566,5,6),IF(BS1560&lt;AS1568,7,8)))</f>
        <v>81</v>
      </c>
      <c r="BT1563" s="16">
        <f ca="1">IF(BT1559&lt;AR1565,IF(BT1559&lt;AR1563,IF(BT1559&lt;AR1562,10,20),IF(BT1559&lt;AR1564,30,40)),IF(BT1559&lt;AR1567,IF(BT1559&lt;AR1566,50,60),IF(BT1559&lt;AR1568,70,80)))+IF(BT1560&lt;AS1565,IF(BT1560&lt;AS1563,IF(BT1560&lt;AS1562,1,2),IF(BT1560&lt;AS1564,3,4)),IF(BT1560&lt;AS1567,IF(BT1560&lt;AS1566,5,6),IF(BT1560&lt;AS1568,7,8)))</f>
        <v>81</v>
      </c>
      <c r="BU1563" s="16">
        <f ca="1">IF(BU1559&lt;AR1565,IF(BU1559&lt;AR1563,IF(BU1559&lt;AR1562,10,20),IF(BU1559&lt;AR1564,30,40)),IF(BU1559&lt;AR1567,IF(BU1559&lt;AR1566,50,60),IF(BU1559&lt;AR1568,70,80)))+IF(BU1560&lt;AS1565,IF(BU1560&lt;AS1563,IF(BU1560&lt;AS1562,1,2),IF(BU1560&lt;AS1564,3,4)),IF(BU1560&lt;AS1567,IF(BU1560&lt;AS1566,5,6),IF(BU1560&lt;AS1568,7,8)))</f>
        <v>81</v>
      </c>
      <c r="BV1563" s="16">
        <f ca="1">IF(BV1559&lt;AR1565,IF(BV1559&lt;AR1563,IF(BV1559&lt;AR1562,10,20),IF(BV1559&lt;AR1564,30,40)),IF(BV1559&lt;AR1567,IF(BV1559&lt;AR1566,50,60),IF(BV1559&lt;AR1568,70,80)))+IF(BV1560&lt;AS1565,IF(BV1560&lt;AS1563,IF(BV1560&lt;AS1562,1,2),IF(BV1560&lt;AS1564,3,4)),IF(BV1560&lt;AS1567,IF(BV1560&lt;AS1566,5,6),IF(BV1560&lt;AS1568,7,8)))</f>
        <v>81</v>
      </c>
      <c r="BW1563" s="16">
        <f ca="1">IF(BW1559&lt;AR1565,IF(BW1559&lt;AR1563,IF(BW1559&lt;AR1562,10,20),IF(BW1559&lt;AR1564,30,40)),IF(BW1559&lt;AR1567,IF(BW1559&lt;AR1566,50,60),IF(BW1559&lt;AR1568,70,80)))+IF(BW1560&lt;AS1565,IF(BW1560&lt;AS1563,IF(BW1560&lt;AS1562,1,2),IF(BW1560&lt;AS1564,3,4)),IF(BW1560&lt;AS1567,IF(BW1560&lt;AS1566,5,6),IF(BW1560&lt;AS1568,7,8)))</f>
        <v>81</v>
      </c>
      <c r="BX1563" s="16">
        <f ca="1">IF(BX1559&lt;AR1565,IF(BX1559&lt;AR1563,IF(BX1559&lt;AR1562,10,20),IF(BX1559&lt;AR1564,30,40)),IF(BX1559&lt;AR1567,IF(BX1559&lt;AR1566,50,60),IF(BX1559&lt;AR1568,70,80)))+IF(BX1560&lt;AS1565,IF(BX1560&lt;AS1563,IF(BX1560&lt;AS1562,1,2),IF(BX1560&lt;AS1564,3,4)),IF(BX1560&lt;AS1567,IF(BX1560&lt;AS1566,5,6),IF(BX1560&lt;AS1568,7,8)))</f>
        <v>81</v>
      </c>
      <c r="BY1563" s="16">
        <f ca="1">IF(BY1559&lt;AR1565,IF(BY1559&lt;AR1563,IF(BY1559&lt;AR1562,10,20),IF(BY1559&lt;AR1564,30,40)),IF(BY1559&lt;AR1567,IF(BY1559&lt;AR1566,50,60),IF(BY1559&lt;AR1568,70,80)))+IF(BY1560&lt;AS1565,IF(BY1560&lt;AS1563,IF(BY1560&lt;AS1562,1,2),IF(BY1560&lt;AS1564,3,4)),IF(BY1560&lt;AS1567,IF(BY1560&lt;AS1566,5,6),IF(BY1560&lt;AS1568,7,8)))</f>
        <v>81</v>
      </c>
      <c r="BZ1563" s="16">
        <f ca="1">IF(BZ1559&lt;AR1565,IF(BZ1559&lt;AR1563,IF(BZ1559&lt;AR1562,10,20),IF(BZ1559&lt;AR1564,30,40)),IF(BZ1559&lt;AR1567,IF(BZ1559&lt;AR1566,50,60),IF(BZ1559&lt;AR1568,70,80)))+IF(BZ1560&lt;AS1565,IF(BZ1560&lt;AS1563,IF(BZ1560&lt;AS1562,1,2),IF(BZ1560&lt;AS1564,3,4)),IF(BZ1560&lt;AS1567,IF(BZ1560&lt;AS1566,5,6),IF(BZ1560&lt;AS1568,7,8)))</f>
        <v>81</v>
      </c>
      <c r="CA1563" s="16">
        <f ca="1">IF(CA1559&lt;AR1565,IF(CA1559&lt;AR1563,IF(CA1559&lt;AR1562,10,20),IF(CA1559&lt;AR1564,30,40)),IF(CA1559&lt;AR1567,IF(CA1559&lt;AR1566,50,60),IF(CA1559&lt;AR1568,70,80)))+IF(CA1560&lt;AS1565,IF(CA1560&lt;AS1563,IF(CA1560&lt;AS1562,1,2),IF(CA1560&lt;AS1564,3,4)),IF(CA1560&lt;AS1567,IF(CA1560&lt;AS1566,5,6),IF(CA1560&lt;AS1568,7,8)))</f>
        <v>81</v>
      </c>
      <c r="CB1563" s="16">
        <f ca="1">IF(CB1559&lt;AR1565,IF(CB1559&lt;AR1563,IF(CB1559&lt;AR1562,10,20),IF(CB1559&lt;AR1564,30,40)),IF(CB1559&lt;AR1567,IF(CB1559&lt;AR1566,50,60),IF(CB1559&lt;AR1568,70,80)))+IF(CB1560&lt;AS1565,IF(CB1560&lt;AS1563,IF(CB1560&lt;AS1562,1,2),IF(CB1560&lt;AS1564,3,4)),IF(CB1560&lt;AS1567,IF(CB1560&lt;AS1566,5,6),IF(CB1560&lt;AS1568,7,8)))</f>
        <v>81</v>
      </c>
      <c r="CC1563" s="16">
        <f ca="1">IF(CC1559&lt;AR1565,IF(CC1559&lt;AR1563,IF(CC1559&lt;AR1562,10,20),IF(CC1559&lt;AR1564,30,40)),IF(CC1559&lt;AR1567,IF(CC1559&lt;AR1566,50,60),IF(CC1559&lt;AR1568,70,80)))+IF(CC1560&lt;AS1565,IF(CC1560&lt;AS1563,IF(CC1560&lt;AS1562,1,2),IF(CC1560&lt;AS1564,3,4)),IF(CC1560&lt;AS1567,IF(CC1560&lt;AS1566,5,6),IF(CC1560&lt;AS1568,7,8)))</f>
        <v>81</v>
      </c>
      <c r="CD1563" s="16">
        <f ca="1">IF(CD1559&lt;AR1565,IF(CD1559&lt;AR1563,IF(CD1559&lt;AR1562,10,20),IF(CD1559&lt;AR1564,30,40)),IF(CD1559&lt;AR1567,IF(CD1559&lt;AR1566,50,60),IF(CD1559&lt;AR1568,70,80)))+IF(CD1560&lt;AS1565,IF(CD1560&lt;AS1563,IF(CD1560&lt;AS1562,1,2),IF(CD1560&lt;AS1564,3,4)),IF(CD1560&lt;AS1567,IF(CD1560&lt;AS1566,5,6),IF(CD1560&lt;AS1568,7,8)))</f>
        <v>81</v>
      </c>
      <c r="CE1563" s="16">
        <f ca="1">IF(CE1559&lt;AR1565,IF(CE1559&lt;AR1563,IF(CE1559&lt;AR1562,10,20),IF(CE1559&lt;AR1564,30,40)),IF(CE1559&lt;AR1567,IF(CE1559&lt;AR1566,50,60),IF(CE1559&lt;AR1568,70,80)))+IF(CE1560&lt;AS1565,IF(CE1560&lt;AS1563,IF(CE1560&lt;AS1562,1,2),IF(CE1560&lt;AS1564,3,4)),IF(CE1560&lt;AS1567,IF(CE1560&lt;AS1566,5,6),IF(CE1560&lt;AS1568,7,8)))</f>
        <v>81</v>
      </c>
      <c r="CF1563" s="16">
        <f ca="1">IF(CF1559&lt;AR1565,IF(CF1559&lt;AR1563,IF(CF1559&lt;AR1562,10,20),IF(CF1559&lt;AR1564,30,40)),IF(CF1559&lt;AR1567,IF(CF1559&lt;AR1566,50,60),IF(CF1559&lt;AR1568,70,80)))+IF(CF1560&lt;AS1565,IF(CF1560&lt;AS1563,IF(CF1560&lt;AS1562,1,2),IF(CF1560&lt;AS1564,3,4)),IF(CF1560&lt;AS1567,IF(CF1560&lt;AS1566,5,6),IF(CF1560&lt;AS1568,7,8)))</f>
        <v>81</v>
      </c>
      <c r="CG1563" s="16">
        <f ca="1">IF(CG1559&lt;AR1565,IF(CG1559&lt;AR1563,IF(CG1559&lt;AR1562,10,20),IF(CG1559&lt;AR1564,30,40)),IF(CG1559&lt;AR1567,IF(CG1559&lt;AR1566,50,60),IF(CG1559&lt;AR1568,70,80)))+IF(CG1560&lt;AS1565,IF(CG1560&lt;AS1563,IF(CG1560&lt;AS1562,1,2),IF(CG1560&lt;AS1564,3,4)),IF(CG1560&lt;AS1567,IF(CG1560&lt;AS1566,5,6),IF(CG1560&lt;AS1568,7,8)))</f>
        <v>81</v>
      </c>
      <c r="CH1563" s="16">
        <f ca="1">IF(CH1559&lt;AR1565,IF(CH1559&lt;AR1563,IF(CH1559&lt;AR1562,10,20),IF(CH1559&lt;AR1564,30,40)),IF(CH1559&lt;AR1567,IF(CH1559&lt;AR1566,50,60),IF(CH1559&lt;AR1568,70,80)))+IF(CH1560&lt;AS1565,IF(CH1560&lt;AS1563,IF(CH1560&lt;AS1562,1,2),IF(CH1560&lt;AS1564,3,4)),IF(CH1560&lt;AS1567,IF(CH1560&lt;AS1566,5,6),IF(CH1560&lt;AS1568,7,8)))</f>
        <v>81</v>
      </c>
      <c r="CI1563" s="16">
        <f ca="1">IF(CI1559&lt;AR1565,IF(CI1559&lt;AR1563,IF(CI1559&lt;AR1562,10,20),IF(CI1559&lt;AR1564,30,40)),IF(CI1559&lt;AR1567,IF(CI1559&lt;AR1566,50,60),IF(CI1559&lt;AR1568,70,80)))+IF(CI1560&lt;AS1565,IF(CI1560&lt;AS1563,IF(CI1560&lt;AS1562,1,2),IF(CI1560&lt;AS1564,3,4)),IF(CI1560&lt;AS1567,IF(CI1560&lt;AS1566,5,6),IF(CI1560&lt;AS1568,7,8)))</f>
        <v>81</v>
      </c>
      <c r="CJ1563" s="16">
        <f ca="1">IF(CJ1559&lt;AR1565,IF(CJ1559&lt;AR1563,IF(CJ1559&lt;AR1562,10,20),IF(CJ1559&lt;AR1564,30,40)),IF(CJ1559&lt;AR1567,IF(CJ1559&lt;AR1566,50,60),IF(CJ1559&lt;AR1568,70,80)))+IF(CJ1560&lt;AS1565,IF(CJ1560&lt;AS1563,IF(CJ1560&lt;AS1562,1,2),IF(CJ1560&lt;AS1564,3,4)),IF(CJ1560&lt;AS1567,IF(CJ1560&lt;AS1566,5,6),IF(CJ1560&lt;AS1568,7,8)))</f>
        <v>81</v>
      </c>
      <c r="CK1563" s="16">
        <f ca="1">IF(CK1559&lt;AR1565,IF(CK1559&lt;AR1563,IF(CK1559&lt;AR1562,10,20),IF(CK1559&lt;AR1564,30,40)),IF(CK1559&lt;AR1567,IF(CK1559&lt;AR1566,50,60),IF(CK1559&lt;AR1568,70,80)))+IF(CK1560&lt;AS1565,IF(CK1560&lt;AS1563,IF(CK1560&lt;AS1562,1,2),IF(CK1560&lt;AS1564,3,4)),IF(CK1560&lt;AS1567,IF(CK1560&lt;AS1566,5,6),IF(CK1560&lt;AS1568,7,8)))</f>
        <v>81</v>
      </c>
      <c r="CL1563" s="16">
        <f ca="1">IF(CL1559&lt;AR1565,IF(CL1559&lt;AR1563,IF(CL1559&lt;AR1562,10,20),IF(CL1559&lt;AR1564,30,40)),IF(CL1559&lt;AR1567,IF(CL1559&lt;AR1566,50,60),IF(CL1559&lt;AR1568,70,80)))+IF(CL1560&lt;AS1565,IF(CL1560&lt;AS1563,IF(CL1560&lt;AS1562,1,2),IF(CL1560&lt;AS1564,3,4)),IF(CL1560&lt;AS1567,IF(CL1560&lt;AS1566,5,6),IF(CL1560&lt;AS1568,7,8)))</f>
        <v>81</v>
      </c>
      <c r="CM1563" s="16">
        <f ca="1">IF(CM1559&lt;AR1565,IF(CM1559&lt;AR1563,IF(CM1559&lt;AR1562,10,20),IF(CM1559&lt;AR1564,30,40)),IF(CM1559&lt;AR1567,IF(CM1559&lt;AR1566,50,60),IF(CM1559&lt;AR1568,70,80)))+IF(CM1560&lt;AS1565,IF(CM1560&lt;AS1563,IF(CM1560&lt;AS1562,1,2),IF(CM1560&lt;AS1564,3,4)),IF(CM1560&lt;AS1567,IF(CM1560&lt;AS1566,5,6),IF(CM1560&lt;AS1568,7,8)))</f>
        <v>81</v>
      </c>
      <c r="CN1563" s="16">
        <f ca="1">IF(CN1559&lt;AR1565,IF(CN1559&lt;AR1563,IF(CN1559&lt;AR1562,10,20),IF(CN1559&lt;AR1564,30,40)),IF(CN1559&lt;AR1567,IF(CN1559&lt;AR1566,50,60),IF(CN1559&lt;AR1568,70,80)))+IF(CN1560&lt;AS1565,IF(CN1560&lt;AS1563,IF(CN1560&lt;AS1562,1,2),IF(CN1560&lt;AS1564,3,4)),IF(CN1560&lt;AS1567,IF(CN1560&lt;AS1566,5,6),IF(CN1560&lt;AS1568,7,8)))</f>
        <v>81</v>
      </c>
      <c r="CO1563" s="16">
        <f ca="1">IF(CO1559&lt;AR1565,IF(CO1559&lt;AR1563,IF(CO1559&lt;AR1562,10,20),IF(CO1559&lt;AR1564,30,40)),IF(CO1559&lt;AR1567,IF(CO1559&lt;AR1566,50,60),IF(CO1559&lt;AR1568,70,80)))+IF(CO1560&lt;AS1565,IF(CO1560&lt;AS1563,IF(CO1560&lt;AS1562,1,2),IF(CO1560&lt;AS1564,3,4)),IF(CO1560&lt;AS1567,IF(CO1560&lt;AS1566,5,6),IF(CO1560&lt;AS1568,7,8)))</f>
        <v>81</v>
      </c>
      <c r="CP1563" s="16">
        <f ca="1">IF(CP1559&lt;AR1565,IF(CP1559&lt;AR1563,IF(CP1559&lt;AR1562,10,20),IF(CP1559&lt;AR1564,30,40)),IF(CP1559&lt;AR1567,IF(CP1559&lt;AR1566,50,60),IF(CP1559&lt;AR1568,70,80)))+IF(CP1560&lt;AS1565,IF(CP1560&lt;AS1563,IF(CP1560&lt;AS1562,1,2),IF(CP1560&lt;AS1564,3,4)),IF(CP1560&lt;AS1567,IF(CP1560&lt;AS1566,5,6),IF(CP1560&lt;AS1568,7,8)))</f>
        <v>81</v>
      </c>
      <c r="CQ1563" s="16">
        <f ca="1">IF(CQ1559&lt;AR1565,IF(CQ1559&lt;AR1563,IF(CQ1559&lt;AR1562,10,20),IF(CQ1559&lt;AR1564,30,40)),IF(CQ1559&lt;AR1567,IF(CQ1559&lt;AR1566,50,60),IF(CQ1559&lt;AR1568,70,80)))+IF(CQ1560&lt;AS1565,IF(CQ1560&lt;AS1563,IF(CQ1560&lt;AS1562,1,2),IF(CQ1560&lt;AS1564,3,4)),IF(CQ1560&lt;AS1567,IF(CQ1560&lt;AS1566,5,6),IF(CQ1560&lt;AS1568,7,8)))</f>
        <v>81</v>
      </c>
      <c r="CR1563" s="16">
        <f ca="1">IF(CR1559&lt;AR1565,IF(CR1559&lt;AR1563,IF(CR1559&lt;AR1562,10,20),IF(CR1559&lt;AR1564,30,40)),IF(CR1559&lt;AR1567,IF(CR1559&lt;AR1566,50,60),IF(CR1559&lt;AR1568,70,80)))+IF(CR1560&lt;AS1565,IF(CR1560&lt;AS1563,IF(CR1560&lt;AS1562,1,2),IF(CR1560&lt;AS1564,3,4)),IF(CR1560&lt;AS1567,IF(CR1560&lt;AS1566,5,6),IF(CR1560&lt;AS1568,7,8)))</f>
        <v>81</v>
      </c>
    </row>
    <row r="1564" spans="1:96" x14ac:dyDescent="0.35">
      <c r="A1564" s="23"/>
      <c r="B1564" s="38">
        <v>3.125E-2</v>
      </c>
      <c r="C1564" s="49">
        <v>30</v>
      </c>
      <c r="D1564" s="26">
        <f ca="1">AE1551/AE1557</f>
        <v>0</v>
      </c>
      <c r="E1564" s="19">
        <f ca="1">COUNTIF(AU1563:CR1566,31)</f>
        <v>0</v>
      </c>
      <c r="F1564" s="19">
        <f ca="1">COUNTIF(AU1563:CR1566,32)</f>
        <v>0</v>
      </c>
      <c r="G1564" s="19">
        <f ca="1">COUNTIF(AU1563:CR1566,33)</f>
        <v>0</v>
      </c>
      <c r="H1564" s="19">
        <f ca="1">COUNTIF(AU1563:CR1566,34)</f>
        <v>0</v>
      </c>
      <c r="I1564" s="19">
        <f ca="1">COUNTIF(AU1563:CR1566,35)</f>
        <v>0</v>
      </c>
      <c r="J1564" s="19">
        <f ca="1">COUNTIF(AU1563:CR1566,36)</f>
        <v>0</v>
      </c>
      <c r="K1564" s="19">
        <f ca="1">COUNTIF(AU1563:CR1566,37)</f>
        <v>0</v>
      </c>
      <c r="L1564" s="19">
        <f ca="1">COUNTIF(AU1563:CR1566,38)</f>
        <v>0</v>
      </c>
      <c r="N1564" s="45">
        <f ca="1">ROUNDDOWN(E1564*$AK$17+RAND(),0)</f>
        <v>0</v>
      </c>
      <c r="O1564" s="45">
        <f ca="1">ROUNDDOWN(F1564*$AL$17+RAND(),0)</f>
        <v>0</v>
      </c>
      <c r="P1564" s="45">
        <f ca="1">ROUNDDOWN(G1564*$AM$17+RAND(),0)</f>
        <v>0</v>
      </c>
      <c r="Q1564" s="45">
        <f ca="1">ROUNDDOWN(H1564*$AN$17+RAND(),0)</f>
        <v>0</v>
      </c>
      <c r="R1564" s="45">
        <f ca="1">ROUNDDOWN(I1564*$AO$17+RAND(),0)</f>
        <v>0</v>
      </c>
      <c r="S1564" s="45">
        <f ca="1">ROUNDDOWN(J1564*$AP$17+RAND(),0)</f>
        <v>0</v>
      </c>
      <c r="T1564" s="45">
        <f ca="1">ROUNDDOWN(K1564*$AQ$17+RAND(),0)</f>
        <v>0</v>
      </c>
      <c r="U1564" s="45">
        <f ca="1">ROUNDDOWN(L1564*$AR$17+RAND(),0)</f>
        <v>0</v>
      </c>
      <c r="W1564" s="47">
        <f t="shared" ca="1" si="3034"/>
        <v>0</v>
      </c>
      <c r="X1564" s="47">
        <f t="shared" ca="1" si="3020"/>
        <v>0</v>
      </c>
      <c r="Y1564" s="47">
        <f t="shared" ca="1" si="3021"/>
        <v>0</v>
      </c>
      <c r="Z1564" s="47">
        <f t="shared" ca="1" si="3022"/>
        <v>0</v>
      </c>
      <c r="AA1564" s="47">
        <f t="shared" ca="1" si="3023"/>
        <v>0</v>
      </c>
      <c r="AB1564" s="47">
        <f t="shared" ca="1" si="3024"/>
        <v>0</v>
      </c>
      <c r="AC1564" s="47">
        <f t="shared" ca="1" si="3025"/>
        <v>0</v>
      </c>
      <c r="AD1564" s="47">
        <f t="shared" ca="1" si="3026"/>
        <v>0</v>
      </c>
      <c r="AE1564" s="21">
        <f t="shared" ca="1" si="3035"/>
        <v>0</v>
      </c>
      <c r="AH1564" s="48">
        <f t="shared" ca="1" si="3036"/>
        <v>0</v>
      </c>
      <c r="AI1564" s="48">
        <f t="shared" ca="1" si="3027"/>
        <v>0</v>
      </c>
      <c r="AJ1564" s="48">
        <f t="shared" ca="1" si="3028"/>
        <v>0</v>
      </c>
      <c r="AK1564" s="48">
        <f t="shared" ca="1" si="3029"/>
        <v>0</v>
      </c>
      <c r="AL1564" s="48">
        <f t="shared" ca="1" si="3030"/>
        <v>0</v>
      </c>
      <c r="AM1564" s="48">
        <f t="shared" ca="1" si="3031"/>
        <v>0</v>
      </c>
      <c r="AN1564" s="48">
        <f t="shared" ca="1" si="3032"/>
        <v>0</v>
      </c>
      <c r="AO1564" s="48">
        <f t="shared" ca="1" si="3033"/>
        <v>0</v>
      </c>
      <c r="AQ1564" s="1">
        <v>30</v>
      </c>
      <c r="AR1564" s="13">
        <f t="shared" ca="1" si="3037"/>
        <v>0</v>
      </c>
      <c r="AS1564" s="13">
        <f ca="1">AS1563+G1561</f>
        <v>1</v>
      </c>
      <c r="AT1564" s="8">
        <v>3</v>
      </c>
      <c r="AU1564" s="16">
        <f ca="1">IF(AU1561&lt;AR1565,IF(AU1561&lt;AR1563,IF(AU1561&lt;AR1562,10,20),IF(AU1561&lt;AR1564,30,40)),IF(AU1561&lt;AR1567,IF(AU1561&lt;AR1566,50,60),IF(AU1561&lt;AR1568,70,80)))+IF(AU1562&lt;AS1565,IF(AU1562&lt;AS1563,IF(AU1562&lt;AS1562,1,2),IF(AU1562&lt;AS1564,3,4)),IF(AU1562&lt;AS1567,IF(AU1562&lt;AS1566,5,6),IF(AU1562&lt;AS1568,7,8)))</f>
        <v>81</v>
      </c>
      <c r="AV1564" s="16">
        <f ca="1">IF(AV1561&lt;AR1565,IF(AV1561&lt;AR1563,IF(AV1561&lt;AR1562,10,20),IF(AV1561&lt;AR1564,30,40)),IF(AV1561&lt;AR1567,IF(AV1561&lt;AR1566,50,60),IF(AV1561&lt;AR1568,70,80)))+IF(AV1562&lt;AS1565,IF(AV1562&lt;AS1563,IF(AV1562&lt;AS1562,1,2),IF(AV1562&lt;AS1564,3,4)),IF(AV1562&lt;AS1567,IF(AV1562&lt;AS1566,5,6),IF(AV1562&lt;AS1568,7,8)))</f>
        <v>81</v>
      </c>
      <c r="AW1564" s="16">
        <f ca="1">IF(AW1561&lt;AR1565,IF(AW1561&lt;AR1563,IF(AW1561&lt;AR1562,10,20),IF(AW1561&lt;AR1564,30,40)),IF(AW1561&lt;AR1567,IF(AW1561&lt;AR1566,50,60),IF(AW1561&lt;AR1568,70,80)))+IF(AW1562&lt;AS1565,IF(AW1562&lt;AS1563,IF(AW1562&lt;AS1562,1,2),IF(AW1562&lt;AS1564,3,4)),IF(AW1562&lt;AS1567,IF(AW1562&lt;AS1566,5,6),IF(AW1562&lt;AS1568,7,8)))</f>
        <v>81</v>
      </c>
      <c r="AX1564" s="16">
        <f ca="1">IF(AX1561&lt;AR1565,IF(AX1561&lt;AR1563,IF(AX1561&lt;AR1562,10,20),IF(AX1561&lt;AR1564,30,40)),IF(AX1561&lt;AR1567,IF(AX1561&lt;AR1566,50,60),IF(AX1561&lt;AR1568,70,80)))+IF(AX1562&lt;AS1565,IF(AX1562&lt;AS1563,IF(AX1562&lt;AS1562,1,2),IF(AX1562&lt;AS1564,3,4)),IF(AX1562&lt;AS1567,IF(AX1562&lt;AS1566,5,6),IF(AX1562&lt;AS1568,7,8)))</f>
        <v>81</v>
      </c>
      <c r="AY1564" s="16">
        <f ca="1">IF(AY1561&lt;AR1565,IF(AY1561&lt;AR1563,IF(AY1561&lt;AR1562,10,20),IF(AY1561&lt;AR1564,30,40)),IF(AY1561&lt;AR1567,IF(AY1561&lt;AR1566,50,60),IF(AY1561&lt;AR1568,70,80)))+IF(AY1562&lt;AS1565,IF(AY1562&lt;AS1563,IF(AY1562&lt;AS1562,1,2),IF(AY1562&lt;AS1564,3,4)),IF(AY1562&lt;AS1567,IF(AY1562&lt;AS1566,5,6),IF(AY1562&lt;AS1568,7,8)))</f>
        <v>81</v>
      </c>
      <c r="AZ1564" s="16">
        <f ca="1">IF(AZ1561&lt;AR1565,IF(AZ1561&lt;AR1563,IF(AZ1561&lt;AR1562,10,20),IF(AZ1561&lt;AR1564,30,40)),IF(AZ1561&lt;AR1567,IF(AZ1561&lt;AR1566,50,60),IF(AZ1561&lt;AR1568,70,80)))+IF(AZ1562&lt;AS1565,IF(AZ1562&lt;AS1563,IF(AZ1562&lt;AS1562,1,2),IF(AZ1562&lt;AS1564,3,4)),IF(AZ1562&lt;AS1567,IF(AZ1562&lt;AS1566,5,6),IF(AZ1562&lt;AS1568,7,8)))</f>
        <v>81</v>
      </c>
      <c r="BA1564" s="16">
        <f ca="1">IF(BA1561&lt;AR1565,IF(BA1561&lt;AR1563,IF(BA1561&lt;AR1562,10,20),IF(BA1561&lt;AR1564,30,40)),IF(BA1561&lt;AR1567,IF(BA1561&lt;AR1566,50,60),IF(BA1561&lt;AR1568,70,80)))+IF(BA1562&lt;AS1565,IF(BA1562&lt;AS1563,IF(BA1562&lt;AS1562,1,2),IF(BA1562&lt;AS1564,3,4)),IF(BA1562&lt;AS1567,IF(BA1562&lt;AS1566,5,6),IF(BA1562&lt;AS1568,7,8)))</f>
        <v>81</v>
      </c>
      <c r="BB1564" s="16">
        <f ca="1">IF(BB1561&lt;AR1565,IF(BB1561&lt;AR1563,IF(BB1561&lt;AR1562,10,20),IF(BB1561&lt;AR1564,30,40)),IF(BB1561&lt;AR1567,IF(BB1561&lt;AR1566,50,60),IF(BB1561&lt;AR1568,70,80)))+IF(BB1562&lt;AS1565,IF(BB1562&lt;AS1563,IF(BB1562&lt;AS1562,1,2),IF(BB1562&lt;AS1564,3,4)),IF(BB1562&lt;AS1567,IF(BB1562&lt;AS1566,5,6),IF(BB1562&lt;AS1568,7,8)))</f>
        <v>81</v>
      </c>
      <c r="BC1564" s="16">
        <f ca="1">IF(BC1561&lt;AR1565,IF(BC1561&lt;AR1563,IF(BC1561&lt;AR1562,10,20),IF(BC1561&lt;AR1564,30,40)),IF(BC1561&lt;AR1567,IF(BC1561&lt;AR1566,50,60),IF(BC1561&lt;AR1568,70,80)))+IF(BC1562&lt;AS1565,IF(BC1562&lt;AS1563,IF(BC1562&lt;AS1562,1,2),IF(BC1562&lt;AS1564,3,4)),IF(BC1562&lt;AS1567,IF(BC1562&lt;AS1566,5,6),IF(BC1562&lt;AS1568,7,8)))</f>
        <v>81</v>
      </c>
      <c r="BD1564" s="16">
        <f ca="1">IF(BD1561&lt;AR1565,IF(BD1561&lt;AR1563,IF(BD1561&lt;AR1562,10,20),IF(BD1561&lt;AR1564,30,40)),IF(BD1561&lt;AR1567,IF(BD1561&lt;AR1566,50,60),IF(BD1561&lt;AR1568,70,80)))+IF(BD1562&lt;AS1565,IF(BD1562&lt;AS1563,IF(BD1562&lt;AS1562,1,2),IF(BD1562&lt;AS1564,3,4)),IF(BD1562&lt;AS1567,IF(BD1562&lt;AS1566,5,6),IF(BD1562&lt;AS1568,7,8)))</f>
        <v>81</v>
      </c>
      <c r="BE1564" s="16">
        <f ca="1">IF(BE1561&lt;AR1565,IF(BE1561&lt;AR1563,IF(BE1561&lt;AR1562,10,20),IF(BE1561&lt;AR1564,30,40)),IF(BE1561&lt;AR1567,IF(BE1561&lt;AR1566,50,60),IF(BE1561&lt;AR1568,70,80)))+IF(BE1562&lt;AS1565,IF(BE1562&lt;AS1563,IF(BE1562&lt;AS1562,1,2),IF(BE1562&lt;AS1564,3,4)),IF(BE1562&lt;AS1567,IF(BE1562&lt;AS1566,5,6),IF(BE1562&lt;AS1568,7,8)))</f>
        <v>81</v>
      </c>
      <c r="BF1564" s="16">
        <f ca="1">IF(BF1561&lt;AR1565,IF(BF1561&lt;AR1563,IF(BF1561&lt;AR1562,10,20),IF(BF1561&lt;AR1564,30,40)),IF(BF1561&lt;AR1567,IF(BF1561&lt;AR1566,50,60),IF(BF1561&lt;AR1568,70,80)))+IF(BF1562&lt;AS1565,IF(BF1562&lt;AS1563,IF(BF1562&lt;AS1562,1,2),IF(BF1562&lt;AS1564,3,4)),IF(BF1562&lt;AS1567,IF(BF1562&lt;AS1566,5,6),IF(BF1562&lt;AS1568,7,8)))</f>
        <v>81</v>
      </c>
      <c r="BG1564" s="16">
        <f ca="1">IF(BG1561&lt;AR1565,IF(BG1561&lt;AR1563,IF(BG1561&lt;AR1562,10,20),IF(BG1561&lt;AR1564,30,40)),IF(BG1561&lt;AR1567,IF(BG1561&lt;AR1566,50,60),IF(BG1561&lt;AR1568,70,80)))+IF(BG1562&lt;AS1565,IF(BG1562&lt;AS1563,IF(BG1562&lt;AS1562,1,2),IF(BG1562&lt;AS1564,3,4)),IF(BG1562&lt;AS1567,IF(BG1562&lt;AS1566,5,6),IF(BG1562&lt;AS1568,7,8)))</f>
        <v>81</v>
      </c>
      <c r="BH1564" s="16">
        <f ca="1">IF(BH1561&lt;AR1565,IF(BH1561&lt;AR1563,IF(BH1561&lt;AR1562,10,20),IF(BH1561&lt;AR1564,30,40)),IF(BH1561&lt;AR1567,IF(BH1561&lt;AR1566,50,60),IF(BH1561&lt;AR1568,70,80)))+IF(BH1562&lt;AS1565,IF(BH1562&lt;AS1563,IF(BH1562&lt;AS1562,1,2),IF(BH1562&lt;AS1564,3,4)),IF(BH1562&lt;AS1567,IF(BH1562&lt;AS1566,5,6),IF(BH1562&lt;AS1568,7,8)))</f>
        <v>81</v>
      </c>
      <c r="BI1564" s="16">
        <f ca="1">IF(BI1561&lt;AR1565,IF(BI1561&lt;AR1563,IF(BI1561&lt;AR1562,10,20),IF(BI1561&lt;AR1564,30,40)),IF(BI1561&lt;AR1567,IF(BI1561&lt;AR1566,50,60),IF(BI1561&lt;AR1568,70,80)))+IF(BI1562&lt;AS1565,IF(BI1562&lt;AS1563,IF(BI1562&lt;AS1562,1,2),IF(BI1562&lt;AS1564,3,4)),IF(BI1562&lt;AS1567,IF(BI1562&lt;AS1566,5,6),IF(BI1562&lt;AS1568,7,8)))</f>
        <v>81</v>
      </c>
      <c r="BJ1564" s="16">
        <f ca="1">IF(BJ1561&lt;AR1565,IF(BJ1561&lt;AR1563,IF(BJ1561&lt;AR1562,10,20),IF(BJ1561&lt;AR1564,30,40)),IF(BJ1561&lt;AR1567,IF(BJ1561&lt;AR1566,50,60),IF(BJ1561&lt;AR1568,70,80)))+IF(BJ1562&lt;AS1565,IF(BJ1562&lt;AS1563,IF(BJ1562&lt;AS1562,1,2),IF(BJ1562&lt;AS1564,3,4)),IF(BJ1562&lt;AS1567,IF(BJ1562&lt;AS1566,5,6),IF(BJ1562&lt;AS1568,7,8)))</f>
        <v>81</v>
      </c>
      <c r="BK1564" s="16">
        <f ca="1">IF(BK1561&lt;AR1565,IF(BK1561&lt;AR1563,IF(BK1561&lt;AR1562,10,20),IF(BK1561&lt;AR1564,30,40)),IF(BK1561&lt;AR1567,IF(BK1561&lt;AR1566,50,60),IF(BK1561&lt;AR1568,70,80)))+IF(BK1562&lt;AS1565,IF(BK1562&lt;AS1563,IF(BK1562&lt;AS1562,1,2),IF(BK1562&lt;AS1564,3,4)),IF(BK1562&lt;AS1567,IF(BK1562&lt;AS1566,5,6),IF(BK1562&lt;AS1568,7,8)))</f>
        <v>81</v>
      </c>
      <c r="BL1564" s="16">
        <f ca="1">IF(BL1561&lt;AR1565,IF(BL1561&lt;AR1563,IF(BL1561&lt;AR1562,10,20),IF(BL1561&lt;AR1564,30,40)),IF(BL1561&lt;AR1567,IF(BL1561&lt;AR1566,50,60),IF(BL1561&lt;AR1568,70,80)))+IF(BL1562&lt;AS1565,IF(BL1562&lt;AS1563,IF(BL1562&lt;AS1562,1,2),IF(BL1562&lt;AS1564,3,4)),IF(BL1562&lt;AS1567,IF(BL1562&lt;AS1566,5,6),IF(BL1562&lt;AS1568,7,8)))</f>
        <v>81</v>
      </c>
      <c r="BM1564" s="16">
        <f ca="1">IF(BM1561&lt;AR1565,IF(BM1561&lt;AR1563,IF(BM1561&lt;AR1562,10,20),IF(BM1561&lt;AR1564,30,40)),IF(BM1561&lt;AR1567,IF(BM1561&lt;AR1566,50,60),IF(BM1561&lt;AR1568,70,80)))+IF(BM1562&lt;AS1565,IF(BM1562&lt;AS1563,IF(BM1562&lt;AS1562,1,2),IF(BM1562&lt;AS1564,3,4)),IF(BM1562&lt;AS1567,IF(BM1562&lt;AS1566,5,6),IF(BM1562&lt;AS1568,7,8)))</f>
        <v>81</v>
      </c>
      <c r="BN1564" s="16">
        <f ca="1">IF(BN1561&lt;AR1565,IF(BN1561&lt;AR1563,IF(BN1561&lt;AR1562,10,20),IF(BN1561&lt;AR1564,30,40)),IF(BN1561&lt;AR1567,IF(BN1561&lt;AR1566,50,60),IF(BN1561&lt;AR1568,70,80)))+IF(BN1562&lt;AS1565,IF(BN1562&lt;AS1563,IF(BN1562&lt;AS1562,1,2),IF(BN1562&lt;AS1564,3,4)),IF(BN1562&lt;AS1567,IF(BN1562&lt;AS1566,5,6),IF(BN1562&lt;AS1568,7,8)))</f>
        <v>81</v>
      </c>
      <c r="BO1564" s="16">
        <f ca="1">IF(BO1561&lt;AR1565,IF(BO1561&lt;AR1563,IF(BO1561&lt;AR1562,10,20),IF(BO1561&lt;AR1564,30,40)),IF(BO1561&lt;AR1567,IF(BO1561&lt;AR1566,50,60),IF(BO1561&lt;AR1568,70,80)))+IF(BO1562&lt;AS1565,IF(BO1562&lt;AS1563,IF(BO1562&lt;AS1562,1,2),IF(BO1562&lt;AS1564,3,4)),IF(BO1562&lt;AS1567,IF(BO1562&lt;AS1566,5,6),IF(BO1562&lt;AS1568,7,8)))</f>
        <v>82</v>
      </c>
      <c r="BP1564" s="16">
        <f ca="1">IF(BP1561&lt;AR1565,IF(BP1561&lt;AR1563,IF(BP1561&lt;AR1562,10,20),IF(BP1561&lt;AR1564,30,40)),IF(BP1561&lt;AR1567,IF(BP1561&lt;AR1566,50,60),IF(BP1561&lt;AR1568,70,80)))+IF(BP1562&lt;AS1565,IF(BP1562&lt;AS1563,IF(BP1562&lt;AS1562,1,2),IF(BP1562&lt;AS1564,3,4)),IF(BP1562&lt;AS1567,IF(BP1562&lt;AS1566,5,6),IF(BP1562&lt;AS1568,7,8)))</f>
        <v>81</v>
      </c>
      <c r="BQ1564" s="16">
        <f ca="1">IF(BQ1561&lt;AR1565,IF(BQ1561&lt;AR1563,IF(BQ1561&lt;AR1562,10,20),IF(BQ1561&lt;AR1564,30,40)),IF(BQ1561&lt;AR1567,IF(BQ1561&lt;AR1566,50,60),IF(BQ1561&lt;AR1568,70,80)))+IF(BQ1562&lt;AS1565,IF(BQ1562&lt;AS1563,IF(BQ1562&lt;AS1562,1,2),IF(BQ1562&lt;AS1564,3,4)),IF(BQ1562&lt;AS1567,IF(BQ1562&lt;AS1566,5,6),IF(BQ1562&lt;AS1568,7,8)))</f>
        <v>81</v>
      </c>
      <c r="BR1564" s="16">
        <f ca="1">IF(BR1561&lt;AR1565,IF(BR1561&lt;AR1563,IF(BR1561&lt;AR1562,10,20),IF(BR1561&lt;AR1564,30,40)),IF(BR1561&lt;AR1567,IF(BR1561&lt;AR1566,50,60),IF(BR1561&lt;AR1568,70,80)))+IF(BR1562&lt;AS1565,IF(BR1562&lt;AS1563,IF(BR1562&lt;AS1562,1,2),IF(BR1562&lt;AS1564,3,4)),IF(BR1562&lt;AS1567,IF(BR1562&lt;AS1566,5,6),IF(BR1562&lt;AS1568,7,8)))</f>
        <v>81</v>
      </c>
      <c r="BS1564" s="16">
        <f ca="1">IF(BS1561&lt;AR1565,IF(BS1561&lt;AR1563,IF(BS1561&lt;AR1562,10,20),IF(BS1561&lt;AR1564,30,40)),IF(BS1561&lt;AR1567,IF(BS1561&lt;AR1566,50,60),IF(BS1561&lt;AR1568,70,80)))+IF(BS1562&lt;AS1565,IF(BS1562&lt;AS1563,IF(BS1562&lt;AS1562,1,2),IF(BS1562&lt;AS1564,3,4)),IF(BS1562&lt;AS1567,IF(BS1562&lt;AS1566,5,6),IF(BS1562&lt;AS1568,7,8)))</f>
        <v>81</v>
      </c>
      <c r="BT1564" s="16">
        <f ca="1">IF(BT1561&lt;AR1565,IF(BT1561&lt;AR1563,IF(BT1561&lt;AR1562,10,20),IF(BT1561&lt;AR1564,30,40)),IF(BT1561&lt;AR1567,IF(BT1561&lt;AR1566,50,60),IF(BT1561&lt;AR1568,70,80)))+IF(BT1562&lt;AS1565,IF(BT1562&lt;AS1563,IF(BT1562&lt;AS1562,1,2),IF(BT1562&lt;AS1564,3,4)),IF(BT1562&lt;AS1567,IF(BT1562&lt;AS1566,5,6),IF(BT1562&lt;AS1568,7,8)))</f>
        <v>81</v>
      </c>
      <c r="BU1564" s="16">
        <f ca="1">IF(BU1561&lt;AR1565,IF(BU1561&lt;AR1563,IF(BU1561&lt;AR1562,10,20),IF(BU1561&lt;AR1564,30,40)),IF(BU1561&lt;AR1567,IF(BU1561&lt;AR1566,50,60),IF(BU1561&lt;AR1568,70,80)))+IF(BU1562&lt;AS1565,IF(BU1562&lt;AS1563,IF(BU1562&lt;AS1562,1,2),IF(BU1562&lt;AS1564,3,4)),IF(BU1562&lt;AS1567,IF(BU1562&lt;AS1566,5,6),IF(BU1562&lt;AS1568,7,8)))</f>
        <v>81</v>
      </c>
      <c r="BV1564" s="16">
        <f ca="1">IF(BV1561&lt;AR1565,IF(BV1561&lt;AR1563,IF(BV1561&lt;AR1562,10,20),IF(BV1561&lt;AR1564,30,40)),IF(BV1561&lt;AR1567,IF(BV1561&lt;AR1566,50,60),IF(BV1561&lt;AR1568,70,80)))+IF(BV1562&lt;AS1565,IF(BV1562&lt;AS1563,IF(BV1562&lt;AS1562,1,2),IF(BV1562&lt;AS1564,3,4)),IF(BV1562&lt;AS1567,IF(BV1562&lt;AS1566,5,6),IF(BV1562&lt;AS1568,7,8)))</f>
        <v>81</v>
      </c>
      <c r="BW1564" s="16">
        <f ca="1">IF(BW1561&lt;AR1565,IF(BW1561&lt;AR1563,IF(BW1561&lt;AR1562,10,20),IF(BW1561&lt;AR1564,30,40)),IF(BW1561&lt;AR1567,IF(BW1561&lt;AR1566,50,60),IF(BW1561&lt;AR1568,70,80)))+IF(BW1562&lt;AS1565,IF(BW1562&lt;AS1563,IF(BW1562&lt;AS1562,1,2),IF(BW1562&lt;AS1564,3,4)),IF(BW1562&lt;AS1567,IF(BW1562&lt;AS1566,5,6),IF(BW1562&lt;AS1568,7,8)))</f>
        <v>81</v>
      </c>
      <c r="BX1564" s="16">
        <f ca="1">IF(BX1561&lt;AR1565,IF(BX1561&lt;AR1563,IF(BX1561&lt;AR1562,10,20),IF(BX1561&lt;AR1564,30,40)),IF(BX1561&lt;AR1567,IF(BX1561&lt;AR1566,50,60),IF(BX1561&lt;AR1568,70,80)))+IF(BX1562&lt;AS1565,IF(BX1562&lt;AS1563,IF(BX1562&lt;AS1562,1,2),IF(BX1562&lt;AS1564,3,4)),IF(BX1562&lt;AS1567,IF(BX1562&lt;AS1566,5,6),IF(BX1562&lt;AS1568,7,8)))</f>
        <v>81</v>
      </c>
      <c r="BY1564" s="16">
        <f ca="1">IF(BY1561&lt;AR1565,IF(BY1561&lt;AR1563,IF(BY1561&lt;AR1562,10,20),IF(BY1561&lt;AR1564,30,40)),IF(BY1561&lt;AR1567,IF(BY1561&lt;AR1566,50,60),IF(BY1561&lt;AR1568,70,80)))+IF(BY1562&lt;AS1565,IF(BY1562&lt;AS1563,IF(BY1562&lt;AS1562,1,2),IF(BY1562&lt;AS1564,3,4)),IF(BY1562&lt;AS1567,IF(BY1562&lt;AS1566,5,6),IF(BY1562&lt;AS1568,7,8)))</f>
        <v>81</v>
      </c>
      <c r="BZ1564" s="16">
        <f ca="1">IF(BZ1561&lt;AR1565,IF(BZ1561&lt;AR1563,IF(BZ1561&lt;AR1562,10,20),IF(BZ1561&lt;AR1564,30,40)),IF(BZ1561&lt;AR1567,IF(BZ1561&lt;AR1566,50,60),IF(BZ1561&lt;AR1568,70,80)))+IF(BZ1562&lt;AS1565,IF(BZ1562&lt;AS1563,IF(BZ1562&lt;AS1562,1,2),IF(BZ1562&lt;AS1564,3,4)),IF(BZ1562&lt;AS1567,IF(BZ1562&lt;AS1566,5,6),IF(BZ1562&lt;AS1568,7,8)))</f>
        <v>81</v>
      </c>
      <c r="CA1564" s="16">
        <f ca="1">IF(CA1561&lt;AR1565,IF(CA1561&lt;AR1563,IF(CA1561&lt;AR1562,10,20),IF(CA1561&lt;AR1564,30,40)),IF(CA1561&lt;AR1567,IF(CA1561&lt;AR1566,50,60),IF(CA1561&lt;AR1568,70,80)))+IF(CA1562&lt;AS1565,IF(CA1562&lt;AS1563,IF(CA1562&lt;AS1562,1,2),IF(CA1562&lt;AS1564,3,4)),IF(CA1562&lt;AS1567,IF(CA1562&lt;AS1566,5,6),IF(CA1562&lt;AS1568,7,8)))</f>
        <v>82</v>
      </c>
      <c r="CB1564" s="16">
        <f ca="1">IF(CB1561&lt;AR1565,IF(CB1561&lt;AR1563,IF(CB1561&lt;AR1562,10,20),IF(CB1561&lt;AR1564,30,40)),IF(CB1561&lt;AR1567,IF(CB1561&lt;AR1566,50,60),IF(CB1561&lt;AR1568,70,80)))+IF(CB1562&lt;AS1565,IF(CB1562&lt;AS1563,IF(CB1562&lt;AS1562,1,2),IF(CB1562&lt;AS1564,3,4)),IF(CB1562&lt;AS1567,IF(CB1562&lt;AS1566,5,6),IF(CB1562&lt;AS1568,7,8)))</f>
        <v>81</v>
      </c>
      <c r="CC1564" s="16">
        <f ca="1">IF(CC1561&lt;AR1565,IF(CC1561&lt;AR1563,IF(CC1561&lt;AR1562,10,20),IF(CC1561&lt;AR1564,30,40)),IF(CC1561&lt;AR1567,IF(CC1561&lt;AR1566,50,60),IF(CC1561&lt;AR1568,70,80)))+IF(CC1562&lt;AS1565,IF(CC1562&lt;AS1563,IF(CC1562&lt;AS1562,1,2),IF(CC1562&lt;AS1564,3,4)),IF(CC1562&lt;AS1567,IF(CC1562&lt;AS1566,5,6),IF(CC1562&lt;AS1568,7,8)))</f>
        <v>81</v>
      </c>
      <c r="CD1564" s="16">
        <f ca="1">IF(CD1561&lt;AR1565,IF(CD1561&lt;AR1563,IF(CD1561&lt;AR1562,10,20),IF(CD1561&lt;AR1564,30,40)),IF(CD1561&lt;AR1567,IF(CD1561&lt;AR1566,50,60),IF(CD1561&lt;AR1568,70,80)))+IF(CD1562&lt;AS1565,IF(CD1562&lt;AS1563,IF(CD1562&lt;AS1562,1,2),IF(CD1562&lt;AS1564,3,4)),IF(CD1562&lt;AS1567,IF(CD1562&lt;AS1566,5,6),IF(CD1562&lt;AS1568,7,8)))</f>
        <v>81</v>
      </c>
      <c r="CE1564" s="16">
        <f ca="1">IF(CE1561&lt;AR1565,IF(CE1561&lt;AR1563,IF(CE1561&lt;AR1562,10,20),IF(CE1561&lt;AR1564,30,40)),IF(CE1561&lt;AR1567,IF(CE1561&lt;AR1566,50,60),IF(CE1561&lt;AR1568,70,80)))+IF(CE1562&lt;AS1565,IF(CE1562&lt;AS1563,IF(CE1562&lt;AS1562,1,2),IF(CE1562&lt;AS1564,3,4)),IF(CE1562&lt;AS1567,IF(CE1562&lt;AS1566,5,6),IF(CE1562&lt;AS1568,7,8)))</f>
        <v>81</v>
      </c>
      <c r="CF1564" s="16">
        <f ca="1">IF(CF1561&lt;AR1565,IF(CF1561&lt;AR1563,IF(CF1561&lt;AR1562,10,20),IF(CF1561&lt;AR1564,30,40)),IF(CF1561&lt;AR1567,IF(CF1561&lt;AR1566,50,60),IF(CF1561&lt;AR1568,70,80)))+IF(CF1562&lt;AS1565,IF(CF1562&lt;AS1563,IF(CF1562&lt;AS1562,1,2),IF(CF1562&lt;AS1564,3,4)),IF(CF1562&lt;AS1567,IF(CF1562&lt;AS1566,5,6),IF(CF1562&lt;AS1568,7,8)))</f>
        <v>81</v>
      </c>
      <c r="CG1564" s="16">
        <f ca="1">IF(CG1561&lt;AR1565,IF(CG1561&lt;AR1563,IF(CG1561&lt;AR1562,10,20),IF(CG1561&lt;AR1564,30,40)),IF(CG1561&lt;AR1567,IF(CG1561&lt;AR1566,50,60),IF(CG1561&lt;AR1568,70,80)))+IF(CG1562&lt;AS1565,IF(CG1562&lt;AS1563,IF(CG1562&lt;AS1562,1,2),IF(CG1562&lt;AS1564,3,4)),IF(CG1562&lt;AS1567,IF(CG1562&lt;AS1566,5,6),IF(CG1562&lt;AS1568,7,8)))</f>
        <v>81</v>
      </c>
      <c r="CH1564" s="16">
        <f ca="1">IF(CH1561&lt;AR1565,IF(CH1561&lt;AR1563,IF(CH1561&lt;AR1562,10,20),IF(CH1561&lt;AR1564,30,40)),IF(CH1561&lt;AR1567,IF(CH1561&lt;AR1566,50,60),IF(CH1561&lt;AR1568,70,80)))+IF(CH1562&lt;AS1565,IF(CH1562&lt;AS1563,IF(CH1562&lt;AS1562,1,2),IF(CH1562&lt;AS1564,3,4)),IF(CH1562&lt;AS1567,IF(CH1562&lt;AS1566,5,6),IF(CH1562&lt;AS1568,7,8)))</f>
        <v>81</v>
      </c>
      <c r="CI1564" s="16">
        <f ca="1">IF(CI1561&lt;AR1565,IF(CI1561&lt;AR1563,IF(CI1561&lt;AR1562,10,20),IF(CI1561&lt;AR1564,30,40)),IF(CI1561&lt;AR1567,IF(CI1561&lt;AR1566,50,60),IF(CI1561&lt;AR1568,70,80)))+IF(CI1562&lt;AS1565,IF(CI1562&lt;AS1563,IF(CI1562&lt;AS1562,1,2),IF(CI1562&lt;AS1564,3,4)),IF(CI1562&lt;AS1567,IF(CI1562&lt;AS1566,5,6),IF(CI1562&lt;AS1568,7,8)))</f>
        <v>81</v>
      </c>
      <c r="CJ1564" s="16">
        <f ca="1">IF(CJ1561&lt;AR1565,IF(CJ1561&lt;AR1563,IF(CJ1561&lt;AR1562,10,20),IF(CJ1561&lt;AR1564,30,40)),IF(CJ1561&lt;AR1567,IF(CJ1561&lt;AR1566,50,60),IF(CJ1561&lt;AR1568,70,80)))+IF(CJ1562&lt;AS1565,IF(CJ1562&lt;AS1563,IF(CJ1562&lt;AS1562,1,2),IF(CJ1562&lt;AS1564,3,4)),IF(CJ1562&lt;AS1567,IF(CJ1562&lt;AS1566,5,6),IF(CJ1562&lt;AS1568,7,8)))</f>
        <v>81</v>
      </c>
      <c r="CK1564" s="16">
        <f ca="1">IF(CK1561&lt;AR1565,IF(CK1561&lt;AR1563,IF(CK1561&lt;AR1562,10,20),IF(CK1561&lt;AR1564,30,40)),IF(CK1561&lt;AR1567,IF(CK1561&lt;AR1566,50,60),IF(CK1561&lt;AR1568,70,80)))+IF(CK1562&lt;AS1565,IF(CK1562&lt;AS1563,IF(CK1562&lt;AS1562,1,2),IF(CK1562&lt;AS1564,3,4)),IF(CK1562&lt;AS1567,IF(CK1562&lt;AS1566,5,6),IF(CK1562&lt;AS1568,7,8)))</f>
        <v>81</v>
      </c>
      <c r="CL1564" s="16">
        <f ca="1">IF(CL1561&lt;AR1565,IF(CL1561&lt;AR1563,IF(CL1561&lt;AR1562,10,20),IF(CL1561&lt;AR1564,30,40)),IF(CL1561&lt;AR1567,IF(CL1561&lt;AR1566,50,60),IF(CL1561&lt;AR1568,70,80)))+IF(CL1562&lt;AS1565,IF(CL1562&lt;AS1563,IF(CL1562&lt;AS1562,1,2),IF(CL1562&lt;AS1564,3,4)),IF(CL1562&lt;AS1567,IF(CL1562&lt;AS1566,5,6),IF(CL1562&lt;AS1568,7,8)))</f>
        <v>81</v>
      </c>
      <c r="CM1564" s="16">
        <f ca="1">IF(CM1561&lt;AR1565,IF(CM1561&lt;AR1563,IF(CM1561&lt;AR1562,10,20),IF(CM1561&lt;AR1564,30,40)),IF(CM1561&lt;AR1567,IF(CM1561&lt;AR1566,50,60),IF(CM1561&lt;AR1568,70,80)))+IF(CM1562&lt;AS1565,IF(CM1562&lt;AS1563,IF(CM1562&lt;AS1562,1,2),IF(CM1562&lt;AS1564,3,4)),IF(CM1562&lt;AS1567,IF(CM1562&lt;AS1566,5,6),IF(CM1562&lt;AS1568,7,8)))</f>
        <v>81</v>
      </c>
      <c r="CN1564" s="16">
        <f ca="1">IF(CN1561&lt;AR1565,IF(CN1561&lt;AR1563,IF(CN1561&lt;AR1562,10,20),IF(CN1561&lt;AR1564,30,40)),IF(CN1561&lt;AR1567,IF(CN1561&lt;AR1566,50,60),IF(CN1561&lt;AR1568,70,80)))+IF(CN1562&lt;AS1565,IF(CN1562&lt;AS1563,IF(CN1562&lt;AS1562,1,2),IF(CN1562&lt;AS1564,3,4)),IF(CN1562&lt;AS1567,IF(CN1562&lt;AS1566,5,6),IF(CN1562&lt;AS1568,7,8)))</f>
        <v>81</v>
      </c>
      <c r="CO1564" s="16">
        <f ca="1">IF(CO1561&lt;AR1565,IF(CO1561&lt;AR1563,IF(CO1561&lt;AR1562,10,20),IF(CO1561&lt;AR1564,30,40)),IF(CO1561&lt;AR1567,IF(CO1561&lt;AR1566,50,60),IF(CO1561&lt;AR1568,70,80)))+IF(CO1562&lt;AS1565,IF(CO1562&lt;AS1563,IF(CO1562&lt;AS1562,1,2),IF(CO1562&lt;AS1564,3,4)),IF(CO1562&lt;AS1567,IF(CO1562&lt;AS1566,5,6),IF(CO1562&lt;AS1568,7,8)))</f>
        <v>81</v>
      </c>
      <c r="CP1564" s="16">
        <f ca="1">IF(CP1561&lt;AR1565,IF(CP1561&lt;AR1563,IF(CP1561&lt;AR1562,10,20),IF(CP1561&lt;AR1564,30,40)),IF(CP1561&lt;AR1567,IF(CP1561&lt;AR1566,50,60),IF(CP1561&lt;AR1568,70,80)))+IF(CP1562&lt;AS1565,IF(CP1562&lt;AS1563,IF(CP1562&lt;AS1562,1,2),IF(CP1562&lt;AS1564,3,4)),IF(CP1562&lt;AS1567,IF(CP1562&lt;AS1566,5,6),IF(CP1562&lt;AS1568,7,8)))</f>
        <v>81</v>
      </c>
      <c r="CQ1564" s="16">
        <f ca="1">IF(CQ1561&lt;AR1565,IF(CQ1561&lt;AR1563,IF(CQ1561&lt;AR1562,10,20),IF(CQ1561&lt;AR1564,30,40)),IF(CQ1561&lt;AR1567,IF(CQ1561&lt;AR1566,50,60),IF(CQ1561&lt;AR1568,70,80)))+IF(CQ1562&lt;AS1565,IF(CQ1562&lt;AS1563,IF(CQ1562&lt;AS1562,1,2),IF(CQ1562&lt;AS1564,3,4)),IF(CQ1562&lt;AS1567,IF(CQ1562&lt;AS1566,5,6),IF(CQ1562&lt;AS1568,7,8)))</f>
        <v>81</v>
      </c>
      <c r="CR1564" s="16">
        <f ca="1">IF(CR1561&lt;AR1565,IF(CR1561&lt;AR1563,IF(CR1561&lt;AR1562,10,20),IF(CR1561&lt;AR1564,30,40)),IF(CR1561&lt;AR1567,IF(CR1561&lt;AR1566,50,60),IF(CR1561&lt;AR1568,70,80)))+IF(CR1562&lt;AS1565,IF(CR1562&lt;AS1563,IF(CR1562&lt;AS1562,1,2),IF(CR1562&lt;AS1564,3,4)),IF(CR1562&lt;AS1567,IF(CR1562&lt;AS1566,5,6),IF(CR1562&lt;AS1568,7,8)))</f>
        <v>81</v>
      </c>
    </row>
    <row r="1565" spans="1:96" x14ac:dyDescent="0.35">
      <c r="A1565" s="23"/>
      <c r="B1565" s="38">
        <v>6.25E-2</v>
      </c>
      <c r="C1565" s="49">
        <v>40</v>
      </c>
      <c r="D1565" s="26">
        <f ca="1">AE1552/AE1557</f>
        <v>0</v>
      </c>
      <c r="E1565" s="19">
        <f ca="1">COUNTIF(AU1563:CR1566,41)</f>
        <v>0</v>
      </c>
      <c r="F1565" s="19">
        <f ca="1">COUNTIF(AU1563:CR1566,42)</f>
        <v>0</v>
      </c>
      <c r="G1565" s="19">
        <f ca="1">COUNTIF(AU1563:CR1566,43)</f>
        <v>0</v>
      </c>
      <c r="H1565" s="19">
        <f ca="1">COUNTIF(AU1563:CR1566,44)</f>
        <v>0</v>
      </c>
      <c r="I1565" s="19">
        <f ca="1">COUNTIF(AU1563:CR1566,45)</f>
        <v>0</v>
      </c>
      <c r="J1565" s="19">
        <f ca="1">COUNTIF(AU1563:CR1566,46)</f>
        <v>0</v>
      </c>
      <c r="K1565" s="19">
        <f ca="1">COUNTIF(AU1563:CR1566,47)</f>
        <v>0</v>
      </c>
      <c r="L1565" s="19">
        <f ca="1">COUNTIF(AU1563:CR1566,48)</f>
        <v>0</v>
      </c>
      <c r="N1565" s="45">
        <f ca="1">ROUNDDOWN(E1565*$AK$18+RAND(),0)</f>
        <v>0</v>
      </c>
      <c r="O1565" s="45">
        <f ca="1">ROUNDDOWN(F1565*$AL$18+RAND(),0)</f>
        <v>0</v>
      </c>
      <c r="P1565" s="45">
        <f ca="1">ROUNDDOWN(G1565*$AM$18+RAND(),0)</f>
        <v>0</v>
      </c>
      <c r="Q1565" s="45">
        <f ca="1">ROUNDDOWN(H1565*$AN$18+RAND(),0)</f>
        <v>0</v>
      </c>
      <c r="R1565" s="45">
        <f ca="1">ROUNDDOWN(I1565*$AO$18+RAND(),0)</f>
        <v>0</v>
      </c>
      <c r="S1565" s="45">
        <f ca="1">ROUNDDOWN(J1565*$AP$18+RAND(),0)</f>
        <v>0</v>
      </c>
      <c r="T1565" s="45">
        <f ca="1">ROUNDDOWN(K1565*$AQ$18+RAND(),0)</f>
        <v>0</v>
      </c>
      <c r="U1565" s="45">
        <f ca="1">ROUNDDOWN(L1565*$AR$18+RAND(),0)</f>
        <v>0</v>
      </c>
      <c r="W1565" s="47">
        <f t="shared" ca="1" si="3034"/>
        <v>0</v>
      </c>
      <c r="X1565" s="47">
        <f t="shared" ca="1" si="3020"/>
        <v>0</v>
      </c>
      <c r="Y1565" s="47">
        <f t="shared" ca="1" si="3021"/>
        <v>0</v>
      </c>
      <c r="Z1565" s="47">
        <f t="shared" ca="1" si="3022"/>
        <v>0</v>
      </c>
      <c r="AA1565" s="47">
        <f t="shared" ca="1" si="3023"/>
        <v>0</v>
      </c>
      <c r="AB1565" s="47">
        <f t="shared" ca="1" si="3024"/>
        <v>0</v>
      </c>
      <c r="AC1565" s="47">
        <f t="shared" ca="1" si="3025"/>
        <v>0</v>
      </c>
      <c r="AD1565" s="47">
        <f t="shared" ca="1" si="3026"/>
        <v>0</v>
      </c>
      <c r="AE1565" s="21">
        <f t="shared" ca="1" si="3035"/>
        <v>0</v>
      </c>
      <c r="AH1565" s="48">
        <f t="shared" ca="1" si="3036"/>
        <v>0</v>
      </c>
      <c r="AI1565" s="48">
        <f t="shared" ca="1" si="3027"/>
        <v>0</v>
      </c>
      <c r="AJ1565" s="48">
        <f t="shared" ca="1" si="3028"/>
        <v>0</v>
      </c>
      <c r="AK1565" s="48">
        <f t="shared" ca="1" si="3029"/>
        <v>0</v>
      </c>
      <c r="AL1565" s="48">
        <f t="shared" ca="1" si="3030"/>
        <v>0</v>
      </c>
      <c r="AM1565" s="48">
        <f t="shared" ca="1" si="3031"/>
        <v>0</v>
      </c>
      <c r="AN1565" s="48">
        <f t="shared" ca="1" si="3032"/>
        <v>0</v>
      </c>
      <c r="AO1565" s="48">
        <f t="shared" ca="1" si="3033"/>
        <v>0</v>
      </c>
      <c r="AQ1565" s="1">
        <v>40</v>
      </c>
      <c r="AR1565" s="13">
        <f t="shared" ca="1" si="3037"/>
        <v>0</v>
      </c>
      <c r="AS1565" s="13">
        <f ca="1">AS1564+H1561</f>
        <v>1</v>
      </c>
      <c r="AT1565" s="8">
        <v>4</v>
      </c>
      <c r="AU1565" s="16">
        <f ca="1">IF(AU1567&lt;AR1565,IF(AU1567&lt;AR1563,IF(AU1567&lt;AR1562,10,20),IF(AU1567&lt;AR1564,30,40)),IF(AU1567&lt;AR1567,IF(AU1567&lt;AR1566,50,60),IF(AU1567&lt;AR1568,70,80)))+IF(AU1568&lt;AS1565,IF(AU1568&lt;AS1563,IF(AU1568&lt;AS1562,1,2),IF(AU1568&lt;AS1564,3,4)),IF(AU1568&lt;AS1567,IF(AU1568&lt;AS1566,5,6),IF(AU1568&lt;AS1568,7,8)))</f>
        <v>81</v>
      </c>
      <c r="AV1565" s="16">
        <f ca="1">IF(AV1567&lt;AR1565,IF(AV1567&lt;AR1563,IF(AV1567&lt;AR1562,10,20),IF(AV1567&lt;AR1564,30,40)),IF(AV1567&lt;AR1567,IF(AV1567&lt;AR1566,50,60),IF(AV1567&lt;AR1568,70,80)))+IF(AV1568&lt;AS1565,IF(AV1568&lt;AS1563,IF(AV1568&lt;AS1562,1,2),IF(AV1568&lt;AS1564,3,4)),IF(AV1568&lt;AS1567,IF(AV1568&lt;AS1566,5,6),IF(AV1568&lt;AS1568,7,8)))</f>
        <v>81</v>
      </c>
      <c r="AW1565" s="16">
        <f ca="1">IF(AW1567&lt;AR1565,IF(AW1567&lt;AR1563,IF(AW1567&lt;AR1562,10,20),IF(AW1567&lt;AR1564,30,40)),IF(AW1567&lt;AR1567,IF(AW1567&lt;AR1566,50,60),IF(AW1567&lt;AR1568,70,80)))+IF(AW1568&lt;AS1565,IF(AW1568&lt;AS1563,IF(AW1568&lt;AS1562,1,2),IF(AW1568&lt;AS1564,3,4)),IF(AW1568&lt;AS1567,IF(AW1568&lt;AS1566,5,6),IF(AW1568&lt;AS1568,7,8)))</f>
        <v>81</v>
      </c>
      <c r="AX1565" s="16">
        <f ca="1">IF(AX1567&lt;AR1565,IF(AX1567&lt;AR1563,IF(AX1567&lt;AR1562,10,20),IF(AX1567&lt;AR1564,30,40)),IF(AX1567&lt;AR1567,IF(AX1567&lt;AR1566,50,60),IF(AX1567&lt;AR1568,70,80)))+IF(AX1568&lt;AS1565,IF(AX1568&lt;AS1563,IF(AX1568&lt;AS1562,1,2),IF(AX1568&lt;AS1564,3,4)),IF(AX1568&lt;AS1567,IF(AX1568&lt;AS1566,5,6),IF(AX1568&lt;AS1568,7,8)))</f>
        <v>81</v>
      </c>
      <c r="AY1565" s="16">
        <f ca="1">IF(AY1567&lt;AR1565,IF(AY1567&lt;AR1563,IF(AY1567&lt;AR1562,10,20),IF(AY1567&lt;AR1564,30,40)),IF(AY1567&lt;AR1567,IF(AY1567&lt;AR1566,50,60),IF(AY1567&lt;AR1568,70,80)))+IF(AY1568&lt;AS1565,IF(AY1568&lt;AS1563,IF(AY1568&lt;AS1562,1,2),IF(AY1568&lt;AS1564,3,4)),IF(AY1568&lt;AS1567,IF(AY1568&lt;AS1566,5,6),IF(AY1568&lt;AS1568,7,8)))</f>
        <v>81</v>
      </c>
      <c r="AZ1565" s="16">
        <f ca="1">IF(AZ1567&lt;AR1565,IF(AZ1567&lt;AR1563,IF(AZ1567&lt;AR1562,10,20),IF(AZ1567&lt;AR1564,30,40)),IF(AZ1567&lt;AR1567,IF(AZ1567&lt;AR1566,50,60),IF(AZ1567&lt;AR1568,70,80)))+IF(AZ1568&lt;AS1565,IF(AZ1568&lt;AS1563,IF(AZ1568&lt;AS1562,1,2),IF(AZ1568&lt;AS1564,3,4)),IF(AZ1568&lt;AS1567,IF(AZ1568&lt;AS1566,5,6),IF(AZ1568&lt;AS1568,7,8)))</f>
        <v>81</v>
      </c>
      <c r="BA1565" s="16">
        <f ca="1">IF(BA1567&lt;AR1565,IF(BA1567&lt;AR1563,IF(BA1567&lt;AR1562,10,20),IF(BA1567&lt;AR1564,30,40)),IF(BA1567&lt;AR1567,IF(BA1567&lt;AR1566,50,60),IF(BA1567&lt;AR1568,70,80)))+IF(BA1568&lt;AS1565,IF(BA1568&lt;AS1563,IF(BA1568&lt;AS1562,1,2),IF(BA1568&lt;AS1564,3,4)),IF(BA1568&lt;AS1567,IF(BA1568&lt;AS1566,5,6),IF(BA1568&lt;AS1568,7,8)))</f>
        <v>81</v>
      </c>
      <c r="BB1565" s="16">
        <f ca="1">IF(BB1567&lt;AR1565,IF(BB1567&lt;AR1563,IF(BB1567&lt;AR1562,10,20),IF(BB1567&lt;AR1564,30,40)),IF(BB1567&lt;AR1567,IF(BB1567&lt;AR1566,50,60),IF(BB1567&lt;AR1568,70,80)))+IF(BB1568&lt;AS1565,IF(BB1568&lt;AS1563,IF(BB1568&lt;AS1562,1,2),IF(BB1568&lt;AS1564,3,4)),IF(BB1568&lt;AS1567,IF(BB1568&lt;AS1566,5,6),IF(BB1568&lt;AS1568,7,8)))</f>
        <v>81</v>
      </c>
      <c r="BC1565" s="16">
        <f ca="1">IF(BC1567&lt;AR1565,IF(BC1567&lt;AR1563,IF(BC1567&lt;AR1562,10,20),IF(BC1567&lt;AR1564,30,40)),IF(BC1567&lt;AR1567,IF(BC1567&lt;AR1566,50,60),IF(BC1567&lt;AR1568,70,80)))+IF(BC1568&lt;AS1565,IF(BC1568&lt;AS1563,IF(BC1568&lt;AS1562,1,2),IF(BC1568&lt;AS1564,3,4)),IF(BC1568&lt;AS1567,IF(BC1568&lt;AS1566,5,6),IF(BC1568&lt;AS1568,7,8)))</f>
        <v>81</v>
      </c>
      <c r="BD1565" s="16">
        <f ca="1">IF(BD1567&lt;AR1565,IF(BD1567&lt;AR1563,IF(BD1567&lt;AR1562,10,20),IF(BD1567&lt;AR1564,30,40)),IF(BD1567&lt;AR1567,IF(BD1567&lt;AR1566,50,60),IF(BD1567&lt;AR1568,70,80)))+IF(BD1568&lt;AS1565,IF(BD1568&lt;AS1563,IF(BD1568&lt;AS1562,1,2),IF(BD1568&lt;AS1564,3,4)),IF(BD1568&lt;AS1567,IF(BD1568&lt;AS1566,5,6),IF(BD1568&lt;AS1568,7,8)))</f>
        <v>81</v>
      </c>
      <c r="BE1565" s="16">
        <f ca="1">IF(BE1567&lt;AR1565,IF(BE1567&lt;AR1563,IF(BE1567&lt;AR1562,10,20),IF(BE1567&lt;AR1564,30,40)),IF(BE1567&lt;AR1567,IF(BE1567&lt;AR1566,50,60),IF(BE1567&lt;AR1568,70,80)))+IF(BE1568&lt;AS1565,IF(BE1568&lt;AS1563,IF(BE1568&lt;AS1562,1,2),IF(BE1568&lt;AS1564,3,4)),IF(BE1568&lt;AS1567,IF(BE1568&lt;AS1566,5,6),IF(BE1568&lt;AS1568,7,8)))</f>
        <v>81</v>
      </c>
      <c r="BF1565" s="16">
        <f ca="1">IF(BF1567&lt;AR1565,IF(BF1567&lt;AR1563,IF(BF1567&lt;AR1562,10,20),IF(BF1567&lt;AR1564,30,40)),IF(BF1567&lt;AR1567,IF(BF1567&lt;AR1566,50,60),IF(BF1567&lt;AR1568,70,80)))+IF(BF1568&lt;AS1565,IF(BF1568&lt;AS1563,IF(BF1568&lt;AS1562,1,2),IF(BF1568&lt;AS1564,3,4)),IF(BF1568&lt;AS1567,IF(BF1568&lt;AS1566,5,6),IF(BF1568&lt;AS1568,7,8)))</f>
        <v>81</v>
      </c>
      <c r="BG1565" s="16">
        <f ca="1">IF(BG1567&lt;AR1565,IF(BG1567&lt;AR1563,IF(BG1567&lt;AR1562,10,20),IF(BG1567&lt;AR1564,30,40)),IF(BG1567&lt;AR1567,IF(BG1567&lt;AR1566,50,60),IF(BG1567&lt;AR1568,70,80)))+IF(BG1568&lt;AS1565,IF(BG1568&lt;AS1563,IF(BG1568&lt;AS1562,1,2),IF(BG1568&lt;AS1564,3,4)),IF(BG1568&lt;AS1567,IF(BG1568&lt;AS1566,5,6),IF(BG1568&lt;AS1568,7,8)))</f>
        <v>81</v>
      </c>
      <c r="BH1565" s="16">
        <f ca="1">IF(BH1567&lt;AR1565,IF(BH1567&lt;AR1563,IF(BH1567&lt;AR1562,10,20),IF(BH1567&lt;AR1564,30,40)),IF(BH1567&lt;AR1567,IF(BH1567&lt;AR1566,50,60),IF(BH1567&lt;AR1568,70,80)))+IF(BH1568&lt;AS1565,IF(BH1568&lt;AS1563,IF(BH1568&lt;AS1562,1,2),IF(BH1568&lt;AS1564,3,4)),IF(BH1568&lt;AS1567,IF(BH1568&lt;AS1566,5,6),IF(BH1568&lt;AS1568,7,8)))</f>
        <v>81</v>
      </c>
      <c r="BI1565" s="16">
        <f ca="1">IF(BI1567&lt;AR1565,IF(BI1567&lt;AR1563,IF(BI1567&lt;AR1562,10,20),IF(BI1567&lt;AR1564,30,40)),IF(BI1567&lt;AR1567,IF(BI1567&lt;AR1566,50,60),IF(BI1567&lt;AR1568,70,80)))+IF(BI1568&lt;AS1565,IF(BI1568&lt;AS1563,IF(BI1568&lt;AS1562,1,2),IF(BI1568&lt;AS1564,3,4)),IF(BI1568&lt;AS1567,IF(BI1568&lt;AS1566,5,6),IF(BI1568&lt;AS1568,7,8)))</f>
        <v>81</v>
      </c>
      <c r="BJ1565" s="16">
        <f ca="1">IF(BJ1567&lt;AR1565,IF(BJ1567&lt;AR1563,IF(BJ1567&lt;AR1562,10,20),IF(BJ1567&lt;AR1564,30,40)),IF(BJ1567&lt;AR1567,IF(BJ1567&lt;AR1566,50,60),IF(BJ1567&lt;AR1568,70,80)))+IF(BJ1568&lt;AS1565,IF(BJ1568&lt;AS1563,IF(BJ1568&lt;AS1562,1,2),IF(BJ1568&lt;AS1564,3,4)),IF(BJ1568&lt;AS1567,IF(BJ1568&lt;AS1566,5,6),IF(BJ1568&lt;AS1568,7,8)))</f>
        <v>81</v>
      </c>
      <c r="BK1565" s="16">
        <f ca="1">IF(BK1567&lt;AR1565,IF(BK1567&lt;AR1563,IF(BK1567&lt;AR1562,10,20),IF(BK1567&lt;AR1564,30,40)),IF(BK1567&lt;AR1567,IF(BK1567&lt;AR1566,50,60),IF(BK1567&lt;AR1568,70,80)))+IF(BK1568&lt;AS1565,IF(BK1568&lt;AS1563,IF(BK1568&lt;AS1562,1,2),IF(BK1568&lt;AS1564,3,4)),IF(BK1568&lt;AS1567,IF(BK1568&lt;AS1566,5,6),IF(BK1568&lt;AS1568,7,8)))</f>
        <v>81</v>
      </c>
      <c r="BL1565" s="16">
        <f ca="1">IF(BL1567&lt;AR1565,IF(BL1567&lt;AR1563,IF(BL1567&lt;AR1562,10,20),IF(BL1567&lt;AR1564,30,40)),IF(BL1567&lt;AR1567,IF(BL1567&lt;AR1566,50,60),IF(BL1567&lt;AR1568,70,80)))+IF(BL1568&lt;AS1565,IF(BL1568&lt;AS1563,IF(BL1568&lt;AS1562,1,2),IF(BL1568&lt;AS1564,3,4)),IF(BL1568&lt;AS1567,IF(BL1568&lt;AS1566,5,6),IF(BL1568&lt;AS1568,7,8)))</f>
        <v>81</v>
      </c>
      <c r="BM1565" s="16">
        <f ca="1">IF(BM1567&lt;AR1565,IF(BM1567&lt;AR1563,IF(BM1567&lt;AR1562,10,20),IF(BM1567&lt;AR1564,30,40)),IF(BM1567&lt;AR1567,IF(BM1567&lt;AR1566,50,60),IF(BM1567&lt;AR1568,70,80)))+IF(BM1568&lt;AS1565,IF(BM1568&lt;AS1563,IF(BM1568&lt;AS1562,1,2),IF(BM1568&lt;AS1564,3,4)),IF(BM1568&lt;AS1567,IF(BM1568&lt;AS1566,5,6),IF(BM1568&lt;AS1568,7,8)))</f>
        <v>81</v>
      </c>
      <c r="BN1565" s="16">
        <f ca="1">IF(BN1567&lt;AR1565,IF(BN1567&lt;AR1563,IF(BN1567&lt;AR1562,10,20),IF(BN1567&lt;AR1564,30,40)),IF(BN1567&lt;AR1567,IF(BN1567&lt;AR1566,50,60),IF(BN1567&lt;AR1568,70,80)))+IF(BN1568&lt;AS1565,IF(BN1568&lt;AS1563,IF(BN1568&lt;AS1562,1,2),IF(BN1568&lt;AS1564,3,4)),IF(BN1568&lt;AS1567,IF(BN1568&lt;AS1566,5,6),IF(BN1568&lt;AS1568,7,8)))</f>
        <v>81</v>
      </c>
      <c r="BO1565" s="16">
        <f ca="1">IF(BO1567&lt;AR1565,IF(BO1567&lt;AR1563,IF(BO1567&lt;AR1562,10,20),IF(BO1567&lt;AR1564,30,40)),IF(BO1567&lt;AR1567,IF(BO1567&lt;AR1566,50,60),IF(BO1567&lt;AR1568,70,80)))+IF(BO1568&lt;AS1565,IF(BO1568&lt;AS1563,IF(BO1568&lt;AS1562,1,2),IF(BO1568&lt;AS1564,3,4)),IF(BO1568&lt;AS1567,IF(BO1568&lt;AS1566,5,6),IF(BO1568&lt;AS1568,7,8)))</f>
        <v>81</v>
      </c>
      <c r="BP1565" s="16">
        <f ca="1">IF(BP1567&lt;AR1565,IF(BP1567&lt;AR1563,IF(BP1567&lt;AR1562,10,20),IF(BP1567&lt;AR1564,30,40)),IF(BP1567&lt;AR1567,IF(BP1567&lt;AR1566,50,60),IF(BP1567&lt;AR1568,70,80)))+IF(BP1568&lt;AS1565,IF(BP1568&lt;AS1563,IF(BP1568&lt;AS1562,1,2),IF(BP1568&lt;AS1564,3,4)),IF(BP1568&lt;AS1567,IF(BP1568&lt;AS1566,5,6),IF(BP1568&lt;AS1568,7,8)))</f>
        <v>81</v>
      </c>
      <c r="BQ1565" s="16">
        <f ca="1">IF(BQ1567&lt;AR1565,IF(BQ1567&lt;AR1563,IF(BQ1567&lt;AR1562,10,20),IF(BQ1567&lt;AR1564,30,40)),IF(BQ1567&lt;AR1567,IF(BQ1567&lt;AR1566,50,60),IF(BQ1567&lt;AR1568,70,80)))+IF(BQ1568&lt;AS1565,IF(BQ1568&lt;AS1563,IF(BQ1568&lt;AS1562,1,2),IF(BQ1568&lt;AS1564,3,4)),IF(BQ1568&lt;AS1567,IF(BQ1568&lt;AS1566,5,6),IF(BQ1568&lt;AS1568,7,8)))</f>
        <v>81</v>
      </c>
      <c r="BR1565" s="16">
        <f ca="1">IF(BR1567&lt;AR1565,IF(BR1567&lt;AR1563,IF(BR1567&lt;AR1562,10,20),IF(BR1567&lt;AR1564,30,40)),IF(BR1567&lt;AR1567,IF(BR1567&lt;AR1566,50,60),IF(BR1567&lt;AR1568,70,80)))+IF(BR1568&lt;AS1565,IF(BR1568&lt;AS1563,IF(BR1568&lt;AS1562,1,2),IF(BR1568&lt;AS1564,3,4)),IF(BR1568&lt;AS1567,IF(BR1568&lt;AS1566,5,6),IF(BR1568&lt;AS1568,7,8)))</f>
        <v>81</v>
      </c>
      <c r="BS1565" s="16">
        <f ca="1">IF(BS1567&lt;AR1565,IF(BS1567&lt;AR1563,IF(BS1567&lt;AR1562,10,20),IF(BS1567&lt;AR1564,30,40)),IF(BS1567&lt;AR1567,IF(BS1567&lt;AR1566,50,60),IF(BS1567&lt;AR1568,70,80)))+IF(BS1568&lt;AS1565,IF(BS1568&lt;AS1563,IF(BS1568&lt;AS1562,1,2),IF(BS1568&lt;AS1564,3,4)),IF(BS1568&lt;AS1567,IF(BS1568&lt;AS1566,5,6),IF(BS1568&lt;AS1568,7,8)))</f>
        <v>81</v>
      </c>
      <c r="BT1565" s="16">
        <f ca="1">IF(BT1567&lt;AR1565,IF(BT1567&lt;AR1563,IF(BT1567&lt;AR1562,10,20),IF(BT1567&lt;AR1564,30,40)),IF(BT1567&lt;AR1567,IF(BT1567&lt;AR1566,50,60),IF(BT1567&lt;AR1568,70,80)))+IF(BT1568&lt;AS1565,IF(BT1568&lt;AS1563,IF(BT1568&lt;AS1562,1,2),IF(BT1568&lt;AS1564,3,4)),IF(BT1568&lt;AS1567,IF(BT1568&lt;AS1566,5,6),IF(BT1568&lt;AS1568,7,8)))</f>
        <v>81</v>
      </c>
      <c r="BU1565" s="16">
        <f ca="1">IF(BU1567&lt;AR1565,IF(BU1567&lt;AR1563,IF(BU1567&lt;AR1562,10,20),IF(BU1567&lt;AR1564,30,40)),IF(BU1567&lt;AR1567,IF(BU1567&lt;AR1566,50,60),IF(BU1567&lt;AR1568,70,80)))+IF(BU1568&lt;AS1565,IF(BU1568&lt;AS1563,IF(BU1568&lt;AS1562,1,2),IF(BU1568&lt;AS1564,3,4)),IF(BU1568&lt;AS1567,IF(BU1568&lt;AS1566,5,6),IF(BU1568&lt;AS1568,7,8)))</f>
        <v>81</v>
      </c>
      <c r="BV1565" s="16">
        <f ca="1">IF(BV1567&lt;AR1565,IF(BV1567&lt;AR1563,IF(BV1567&lt;AR1562,10,20),IF(BV1567&lt;AR1564,30,40)),IF(BV1567&lt;AR1567,IF(BV1567&lt;AR1566,50,60),IF(BV1567&lt;AR1568,70,80)))+IF(BV1568&lt;AS1565,IF(BV1568&lt;AS1563,IF(BV1568&lt;AS1562,1,2),IF(BV1568&lt;AS1564,3,4)),IF(BV1568&lt;AS1567,IF(BV1568&lt;AS1566,5,6),IF(BV1568&lt;AS1568,7,8)))</f>
        <v>81</v>
      </c>
      <c r="BW1565" s="16">
        <f ca="1">IF(BW1567&lt;AR1565,IF(BW1567&lt;AR1563,IF(BW1567&lt;AR1562,10,20),IF(BW1567&lt;AR1564,30,40)),IF(BW1567&lt;AR1567,IF(BW1567&lt;AR1566,50,60),IF(BW1567&lt;AR1568,70,80)))+IF(BW1568&lt;AS1565,IF(BW1568&lt;AS1563,IF(BW1568&lt;AS1562,1,2),IF(BW1568&lt;AS1564,3,4)),IF(BW1568&lt;AS1567,IF(BW1568&lt;AS1566,5,6),IF(BW1568&lt;AS1568,7,8)))</f>
        <v>81</v>
      </c>
      <c r="BX1565" s="16">
        <f ca="1">IF(BX1567&lt;AR1565,IF(BX1567&lt;AR1563,IF(BX1567&lt;AR1562,10,20),IF(BX1567&lt;AR1564,30,40)),IF(BX1567&lt;AR1567,IF(BX1567&lt;AR1566,50,60),IF(BX1567&lt;AR1568,70,80)))+IF(BX1568&lt;AS1565,IF(BX1568&lt;AS1563,IF(BX1568&lt;AS1562,1,2),IF(BX1568&lt;AS1564,3,4)),IF(BX1568&lt;AS1567,IF(BX1568&lt;AS1566,5,6),IF(BX1568&lt;AS1568,7,8)))</f>
        <v>81</v>
      </c>
      <c r="BY1565" s="16">
        <f ca="1">IF(BY1567&lt;AR1565,IF(BY1567&lt;AR1563,IF(BY1567&lt;AR1562,10,20),IF(BY1567&lt;AR1564,30,40)),IF(BY1567&lt;AR1567,IF(BY1567&lt;AR1566,50,60),IF(BY1567&lt;AR1568,70,80)))+IF(BY1568&lt;AS1565,IF(BY1568&lt;AS1563,IF(BY1568&lt;AS1562,1,2),IF(BY1568&lt;AS1564,3,4)),IF(BY1568&lt;AS1567,IF(BY1568&lt;AS1566,5,6),IF(BY1568&lt;AS1568,7,8)))</f>
        <v>81</v>
      </c>
      <c r="BZ1565" s="16">
        <f ca="1">IF(BZ1567&lt;AR1565,IF(BZ1567&lt;AR1563,IF(BZ1567&lt;AR1562,10,20),IF(BZ1567&lt;AR1564,30,40)),IF(BZ1567&lt;AR1567,IF(BZ1567&lt;AR1566,50,60),IF(BZ1567&lt;AR1568,70,80)))+IF(BZ1568&lt;AS1565,IF(BZ1568&lt;AS1563,IF(BZ1568&lt;AS1562,1,2),IF(BZ1568&lt;AS1564,3,4)),IF(BZ1568&lt;AS1567,IF(BZ1568&lt;AS1566,5,6),IF(BZ1568&lt;AS1568,7,8)))</f>
        <v>81</v>
      </c>
      <c r="CA1565" s="16">
        <f ca="1">IF(CA1567&lt;AR1565,IF(CA1567&lt;AR1563,IF(CA1567&lt;AR1562,10,20),IF(CA1567&lt;AR1564,30,40)),IF(CA1567&lt;AR1567,IF(CA1567&lt;AR1566,50,60),IF(CA1567&lt;AR1568,70,80)))+IF(CA1568&lt;AS1565,IF(CA1568&lt;AS1563,IF(CA1568&lt;AS1562,1,2),IF(CA1568&lt;AS1564,3,4)),IF(CA1568&lt;AS1567,IF(CA1568&lt;AS1566,5,6),IF(CA1568&lt;AS1568,7,8)))</f>
        <v>81</v>
      </c>
      <c r="CB1565" s="16">
        <f ca="1">IF(CB1567&lt;AR1565,IF(CB1567&lt;AR1563,IF(CB1567&lt;AR1562,10,20),IF(CB1567&lt;AR1564,30,40)),IF(CB1567&lt;AR1567,IF(CB1567&lt;AR1566,50,60),IF(CB1567&lt;AR1568,70,80)))+IF(CB1568&lt;AS1565,IF(CB1568&lt;AS1563,IF(CB1568&lt;AS1562,1,2),IF(CB1568&lt;AS1564,3,4)),IF(CB1568&lt;AS1567,IF(CB1568&lt;AS1566,5,6),IF(CB1568&lt;AS1568,7,8)))</f>
        <v>81</v>
      </c>
      <c r="CC1565" s="16">
        <f ca="1">IF(CC1567&lt;AR1565,IF(CC1567&lt;AR1563,IF(CC1567&lt;AR1562,10,20),IF(CC1567&lt;AR1564,30,40)),IF(CC1567&lt;AR1567,IF(CC1567&lt;AR1566,50,60),IF(CC1567&lt;AR1568,70,80)))+IF(CC1568&lt;AS1565,IF(CC1568&lt;AS1563,IF(CC1568&lt;AS1562,1,2),IF(CC1568&lt;AS1564,3,4)),IF(CC1568&lt;AS1567,IF(CC1568&lt;AS1566,5,6),IF(CC1568&lt;AS1568,7,8)))</f>
        <v>81</v>
      </c>
      <c r="CD1565" s="16">
        <f ca="1">IF(CD1567&lt;AR1565,IF(CD1567&lt;AR1563,IF(CD1567&lt;AR1562,10,20),IF(CD1567&lt;AR1564,30,40)),IF(CD1567&lt;AR1567,IF(CD1567&lt;AR1566,50,60),IF(CD1567&lt;AR1568,70,80)))+IF(CD1568&lt;AS1565,IF(CD1568&lt;AS1563,IF(CD1568&lt;AS1562,1,2),IF(CD1568&lt;AS1564,3,4)),IF(CD1568&lt;AS1567,IF(CD1568&lt;AS1566,5,6),IF(CD1568&lt;AS1568,7,8)))</f>
        <v>81</v>
      </c>
      <c r="CE1565" s="16">
        <f ca="1">IF(CE1567&lt;AR1565,IF(CE1567&lt;AR1563,IF(CE1567&lt;AR1562,10,20),IF(CE1567&lt;AR1564,30,40)),IF(CE1567&lt;AR1567,IF(CE1567&lt;AR1566,50,60),IF(CE1567&lt;AR1568,70,80)))+IF(CE1568&lt;AS1565,IF(CE1568&lt;AS1563,IF(CE1568&lt;AS1562,1,2),IF(CE1568&lt;AS1564,3,4)),IF(CE1568&lt;AS1567,IF(CE1568&lt;AS1566,5,6),IF(CE1568&lt;AS1568,7,8)))</f>
        <v>81</v>
      </c>
      <c r="CF1565" s="16">
        <f ca="1">IF(CF1567&lt;AR1565,IF(CF1567&lt;AR1563,IF(CF1567&lt;AR1562,10,20),IF(CF1567&lt;AR1564,30,40)),IF(CF1567&lt;AR1567,IF(CF1567&lt;AR1566,50,60),IF(CF1567&lt;AR1568,70,80)))+IF(CF1568&lt;AS1565,IF(CF1568&lt;AS1563,IF(CF1568&lt;AS1562,1,2),IF(CF1568&lt;AS1564,3,4)),IF(CF1568&lt;AS1567,IF(CF1568&lt;AS1566,5,6),IF(CF1568&lt;AS1568,7,8)))</f>
        <v>81</v>
      </c>
      <c r="CG1565" s="16">
        <f ca="1">IF(CG1567&lt;AR1565,IF(CG1567&lt;AR1563,IF(CG1567&lt;AR1562,10,20),IF(CG1567&lt;AR1564,30,40)),IF(CG1567&lt;AR1567,IF(CG1567&lt;AR1566,50,60),IF(CG1567&lt;AR1568,70,80)))+IF(CG1568&lt;AS1565,IF(CG1568&lt;AS1563,IF(CG1568&lt;AS1562,1,2),IF(CG1568&lt;AS1564,3,4)),IF(CG1568&lt;AS1567,IF(CG1568&lt;AS1566,5,6),IF(CG1568&lt;AS1568,7,8)))</f>
        <v>81</v>
      </c>
      <c r="CH1565" s="16">
        <f ca="1">IF(CH1567&lt;AR1565,IF(CH1567&lt;AR1563,IF(CH1567&lt;AR1562,10,20),IF(CH1567&lt;AR1564,30,40)),IF(CH1567&lt;AR1567,IF(CH1567&lt;AR1566,50,60),IF(CH1567&lt;AR1568,70,80)))+IF(CH1568&lt;AS1565,IF(CH1568&lt;AS1563,IF(CH1568&lt;AS1562,1,2),IF(CH1568&lt;AS1564,3,4)),IF(CH1568&lt;AS1567,IF(CH1568&lt;AS1566,5,6),IF(CH1568&lt;AS1568,7,8)))</f>
        <v>81</v>
      </c>
      <c r="CI1565" s="16">
        <f ca="1">IF(CI1567&lt;AR1565,IF(CI1567&lt;AR1563,IF(CI1567&lt;AR1562,10,20),IF(CI1567&lt;AR1564,30,40)),IF(CI1567&lt;AR1567,IF(CI1567&lt;AR1566,50,60),IF(CI1567&lt;AR1568,70,80)))+IF(CI1568&lt;AS1565,IF(CI1568&lt;AS1563,IF(CI1568&lt;AS1562,1,2),IF(CI1568&lt;AS1564,3,4)),IF(CI1568&lt;AS1567,IF(CI1568&lt;AS1566,5,6),IF(CI1568&lt;AS1568,7,8)))</f>
        <v>81</v>
      </c>
      <c r="CJ1565" s="16">
        <f ca="1">IF(CJ1567&lt;AR1565,IF(CJ1567&lt;AR1563,IF(CJ1567&lt;AR1562,10,20),IF(CJ1567&lt;AR1564,30,40)),IF(CJ1567&lt;AR1567,IF(CJ1567&lt;AR1566,50,60),IF(CJ1567&lt;AR1568,70,80)))+IF(CJ1568&lt;AS1565,IF(CJ1568&lt;AS1563,IF(CJ1568&lt;AS1562,1,2),IF(CJ1568&lt;AS1564,3,4)),IF(CJ1568&lt;AS1567,IF(CJ1568&lt;AS1566,5,6),IF(CJ1568&lt;AS1568,7,8)))</f>
        <v>81</v>
      </c>
      <c r="CK1565" s="16">
        <f ca="1">IF(CK1567&lt;AR1565,IF(CK1567&lt;AR1563,IF(CK1567&lt;AR1562,10,20),IF(CK1567&lt;AR1564,30,40)),IF(CK1567&lt;AR1567,IF(CK1567&lt;AR1566,50,60),IF(CK1567&lt;AR1568,70,80)))+IF(CK1568&lt;AS1565,IF(CK1568&lt;AS1563,IF(CK1568&lt;AS1562,1,2),IF(CK1568&lt;AS1564,3,4)),IF(CK1568&lt;AS1567,IF(CK1568&lt;AS1566,5,6),IF(CK1568&lt;AS1568,7,8)))</f>
        <v>81</v>
      </c>
      <c r="CL1565" s="16">
        <f ca="1">IF(CL1567&lt;AR1565,IF(CL1567&lt;AR1563,IF(CL1567&lt;AR1562,10,20),IF(CL1567&lt;AR1564,30,40)),IF(CL1567&lt;AR1567,IF(CL1567&lt;AR1566,50,60),IF(CL1567&lt;AR1568,70,80)))+IF(CL1568&lt;AS1565,IF(CL1568&lt;AS1563,IF(CL1568&lt;AS1562,1,2),IF(CL1568&lt;AS1564,3,4)),IF(CL1568&lt;AS1567,IF(CL1568&lt;AS1566,5,6),IF(CL1568&lt;AS1568,7,8)))</f>
        <v>81</v>
      </c>
      <c r="CM1565" s="16">
        <f ca="1">IF(CM1567&lt;AR1565,IF(CM1567&lt;AR1563,IF(CM1567&lt;AR1562,10,20),IF(CM1567&lt;AR1564,30,40)),IF(CM1567&lt;AR1567,IF(CM1567&lt;AR1566,50,60),IF(CM1567&lt;AR1568,70,80)))+IF(CM1568&lt;AS1565,IF(CM1568&lt;AS1563,IF(CM1568&lt;AS1562,1,2),IF(CM1568&lt;AS1564,3,4)),IF(CM1568&lt;AS1567,IF(CM1568&lt;AS1566,5,6),IF(CM1568&lt;AS1568,7,8)))</f>
        <v>81</v>
      </c>
      <c r="CN1565" s="16">
        <f ca="1">IF(CN1567&lt;AR1565,IF(CN1567&lt;AR1563,IF(CN1567&lt;AR1562,10,20),IF(CN1567&lt;AR1564,30,40)),IF(CN1567&lt;AR1567,IF(CN1567&lt;AR1566,50,60),IF(CN1567&lt;AR1568,70,80)))+IF(CN1568&lt;AS1565,IF(CN1568&lt;AS1563,IF(CN1568&lt;AS1562,1,2),IF(CN1568&lt;AS1564,3,4)),IF(CN1568&lt;AS1567,IF(CN1568&lt;AS1566,5,6),IF(CN1568&lt;AS1568,7,8)))</f>
        <v>81</v>
      </c>
      <c r="CO1565" s="16">
        <f ca="1">IF(CO1567&lt;AR1565,IF(CO1567&lt;AR1563,IF(CO1567&lt;AR1562,10,20),IF(CO1567&lt;AR1564,30,40)),IF(CO1567&lt;AR1567,IF(CO1567&lt;AR1566,50,60),IF(CO1567&lt;AR1568,70,80)))+IF(CO1568&lt;AS1565,IF(CO1568&lt;AS1563,IF(CO1568&lt;AS1562,1,2),IF(CO1568&lt;AS1564,3,4)),IF(CO1568&lt;AS1567,IF(CO1568&lt;AS1566,5,6),IF(CO1568&lt;AS1568,7,8)))</f>
        <v>81</v>
      </c>
      <c r="CP1565" s="16">
        <f ca="1">IF(CP1567&lt;AR1565,IF(CP1567&lt;AR1563,IF(CP1567&lt;AR1562,10,20),IF(CP1567&lt;AR1564,30,40)),IF(CP1567&lt;AR1567,IF(CP1567&lt;AR1566,50,60),IF(CP1567&lt;AR1568,70,80)))+IF(CP1568&lt;AS1565,IF(CP1568&lt;AS1563,IF(CP1568&lt;AS1562,1,2),IF(CP1568&lt;AS1564,3,4)),IF(CP1568&lt;AS1567,IF(CP1568&lt;AS1566,5,6),IF(CP1568&lt;AS1568,7,8)))</f>
        <v>81</v>
      </c>
      <c r="CQ1565" s="16">
        <f ca="1">IF(CQ1567&lt;AR1565,IF(CQ1567&lt;AR1563,IF(CQ1567&lt;AR1562,10,20),IF(CQ1567&lt;AR1564,30,40)),IF(CQ1567&lt;AR1567,IF(CQ1567&lt;AR1566,50,60),IF(CQ1567&lt;AR1568,70,80)))+IF(CQ1568&lt;AS1565,IF(CQ1568&lt;AS1563,IF(CQ1568&lt;AS1562,1,2),IF(CQ1568&lt;AS1564,3,4)),IF(CQ1568&lt;AS1567,IF(CQ1568&lt;AS1566,5,6),IF(CQ1568&lt;AS1568,7,8)))</f>
        <v>81</v>
      </c>
      <c r="CR1565" s="16">
        <f ca="1">IF(CR1567&lt;AR1565,IF(CR1567&lt;AR1563,IF(CR1567&lt;AR1562,10,20),IF(CR1567&lt;AR1564,30,40)),IF(CR1567&lt;AR1567,IF(CR1567&lt;AR1566,50,60),IF(CR1567&lt;AR1568,70,80)))+IF(CR1568&lt;AS1565,IF(CR1568&lt;AS1563,IF(CR1568&lt;AS1562,1,2),IF(CR1568&lt;AS1564,3,4)),IF(CR1568&lt;AS1567,IF(CR1568&lt;AS1566,5,6),IF(CR1568&lt;AS1568,7,8)))</f>
        <v>81</v>
      </c>
    </row>
    <row r="1566" spans="1:96" x14ac:dyDescent="0.35">
      <c r="A1566" s="23"/>
      <c r="B1566" s="38">
        <v>0.125</v>
      </c>
      <c r="C1566" s="49">
        <v>50</v>
      </c>
      <c r="D1566" s="26">
        <f ca="1">AE1553/AE1557</f>
        <v>0</v>
      </c>
      <c r="E1566" s="19">
        <f ca="1">COUNTIF(AU1563:CR1566,51)</f>
        <v>0</v>
      </c>
      <c r="F1566" s="19">
        <f ca="1">COUNTIF(AU1563:CR1566,52)</f>
        <v>0</v>
      </c>
      <c r="G1566" s="19">
        <f ca="1">COUNTIF(AU1563:CR1566,53)</f>
        <v>0</v>
      </c>
      <c r="H1566" s="19">
        <f ca="1">COUNTIF(AU1563:CR1566,54)</f>
        <v>0</v>
      </c>
      <c r="I1566" s="19">
        <f ca="1">COUNTIF(AU1563:CR1566,55)</f>
        <v>0</v>
      </c>
      <c r="J1566" s="19">
        <f ca="1">COUNTIF(AU1563:CR1566,56)</f>
        <v>0</v>
      </c>
      <c r="K1566" s="19">
        <f ca="1">COUNTIF(AU1563:CR1566,57)</f>
        <v>0</v>
      </c>
      <c r="L1566" s="19">
        <f ca="1">COUNTIF(AU1563:CR1566,58)</f>
        <v>0</v>
      </c>
      <c r="N1566" s="45">
        <f ca="1">ROUNDDOWN(E1566*$AK$19+RAND(),0)</f>
        <v>0</v>
      </c>
      <c r="O1566" s="45">
        <f ca="1">ROUNDDOWN(F1566*$AL$19+RAND(),0)</f>
        <v>0</v>
      </c>
      <c r="P1566" s="45">
        <f ca="1">ROUNDDOWN(G1566*$AM$19+RAND(),0)</f>
        <v>0</v>
      </c>
      <c r="Q1566" s="45">
        <f ca="1">ROUNDDOWN(H1566*$AN$19+RAND(),0)</f>
        <v>0</v>
      </c>
      <c r="R1566" s="45">
        <f ca="1">ROUNDDOWN(I1566*$AO$19+RAND(),0)</f>
        <v>0</v>
      </c>
      <c r="S1566" s="45">
        <f ca="1">ROUNDDOWN(J1566*$AP$19+RAND(),0)</f>
        <v>0</v>
      </c>
      <c r="T1566" s="45">
        <f ca="1">ROUNDDOWN(K1566*$AQ$19+RAND(),0)</f>
        <v>0</v>
      </c>
      <c r="U1566" s="45">
        <f ca="1">ROUNDDOWN(L1566*$AR$19+RAND(),0)</f>
        <v>0</v>
      </c>
      <c r="W1566" s="47">
        <f t="shared" ca="1" si="3034"/>
        <v>0</v>
      </c>
      <c r="X1566" s="47">
        <f t="shared" ca="1" si="3020"/>
        <v>0</v>
      </c>
      <c r="Y1566" s="47">
        <f t="shared" ca="1" si="3021"/>
        <v>0</v>
      </c>
      <c r="Z1566" s="47">
        <f t="shared" ca="1" si="3022"/>
        <v>0</v>
      </c>
      <c r="AA1566" s="47">
        <f t="shared" ca="1" si="3023"/>
        <v>0</v>
      </c>
      <c r="AB1566" s="47">
        <f t="shared" ca="1" si="3024"/>
        <v>0</v>
      </c>
      <c r="AC1566" s="47">
        <f t="shared" ca="1" si="3025"/>
        <v>0</v>
      </c>
      <c r="AD1566" s="47">
        <f t="shared" ca="1" si="3026"/>
        <v>0</v>
      </c>
      <c r="AE1566" s="21">
        <f t="shared" ca="1" si="3035"/>
        <v>0</v>
      </c>
      <c r="AH1566" s="48">
        <f t="shared" ca="1" si="3036"/>
        <v>0</v>
      </c>
      <c r="AI1566" s="48">
        <f t="shared" ca="1" si="3027"/>
        <v>0</v>
      </c>
      <c r="AJ1566" s="48">
        <f t="shared" ca="1" si="3028"/>
        <v>0</v>
      </c>
      <c r="AK1566" s="48">
        <f t="shared" ca="1" si="3029"/>
        <v>0</v>
      </c>
      <c r="AL1566" s="48">
        <f t="shared" ca="1" si="3030"/>
        <v>0</v>
      </c>
      <c r="AM1566" s="48">
        <f t="shared" ca="1" si="3031"/>
        <v>0</v>
      </c>
      <c r="AN1566" s="48">
        <f t="shared" ca="1" si="3032"/>
        <v>0</v>
      </c>
      <c r="AO1566" s="48">
        <f t="shared" ca="1" si="3033"/>
        <v>0</v>
      </c>
      <c r="AQ1566" s="1">
        <v>50</v>
      </c>
      <c r="AR1566" s="13">
        <f t="shared" ca="1" si="3037"/>
        <v>0</v>
      </c>
      <c r="AS1566" s="13">
        <f ca="1">AS1565+I1561</f>
        <v>1</v>
      </c>
      <c r="AT1566" s="8">
        <v>5</v>
      </c>
      <c r="AU1566" s="16">
        <f ca="1">IF(AU1569&lt;AR1565,IF(AU1569&lt;AR1563,IF(AU1569&lt;AR1562,10,20),IF(AU1569&lt;AR1564,30,40)),IF(AU1569&lt;AR1567,IF(AU1569&lt;AR1566,50,60),IF(AU1569&lt;AR1568,70,80)))+IF(AU1570&lt;AS1565,IF(AU1570&lt;AS1563,IF(AU1570&lt;AS1562,1,2),IF(AU1570&lt;AS1564,3,4)),IF(AU1570&lt;AS1567,IF(AU1570&lt;AS1566,5,6),IF(AU1570&lt;AS1568,7,8)))</f>
        <v>81</v>
      </c>
      <c r="AV1566" s="16">
        <f ca="1">IF(AV1569&lt;AR1565,IF(AV1569&lt;AR1563,IF(AV1569&lt;AR1562,10,20),IF(AV1569&lt;AR1564,30,40)),IF(AV1569&lt;AR1567,IF(AV1569&lt;AR1566,50,60),IF(AV1569&lt;AR1568,70,80)))+IF(AV1570&lt;AS1565,IF(AV1570&lt;AS1563,IF(AV1570&lt;AS1562,1,2),IF(AV1570&lt;AS1564,3,4)),IF(AV1570&lt;AS1567,IF(AV1570&lt;AS1566,5,6),IF(AV1570&lt;AS1568,7,8)))</f>
        <v>81</v>
      </c>
      <c r="AW1566" s="16">
        <f ca="1">IF(AW1569&lt;AR1565,IF(AW1569&lt;AR1563,IF(AW1569&lt;AR1562,10,20),IF(AW1569&lt;AR1564,30,40)),IF(AW1569&lt;AR1567,IF(AW1569&lt;AR1566,50,60),IF(AW1569&lt;AR1568,70,80)))+IF(AW1570&lt;AS1565,IF(AW1570&lt;AS1563,IF(AW1570&lt;AS1562,1,2),IF(AW1570&lt;AS1564,3,4)),IF(AW1570&lt;AS1567,IF(AW1570&lt;AS1566,5,6),IF(AW1570&lt;AS1568,7,8)))</f>
        <v>81</v>
      </c>
      <c r="AX1566" s="16">
        <f ca="1">IF(AX1569&lt;AR1565,IF(AX1569&lt;AR1563,IF(AX1569&lt;AR1562,10,20),IF(AX1569&lt;AR1564,30,40)),IF(AX1569&lt;AR1567,IF(AX1569&lt;AR1566,50,60),IF(AX1569&lt;AR1568,70,80)))+IF(AX1570&lt;AS1565,IF(AX1570&lt;AS1563,IF(AX1570&lt;AS1562,1,2),IF(AX1570&lt;AS1564,3,4)),IF(AX1570&lt;AS1567,IF(AX1570&lt;AS1566,5,6),IF(AX1570&lt;AS1568,7,8)))</f>
        <v>81</v>
      </c>
      <c r="AY1566" s="16">
        <f ca="1">IF(AY1569&lt;AR1565,IF(AY1569&lt;AR1563,IF(AY1569&lt;AR1562,10,20),IF(AY1569&lt;AR1564,30,40)),IF(AY1569&lt;AR1567,IF(AY1569&lt;AR1566,50,60),IF(AY1569&lt;AR1568,70,80)))+IF(AY1570&lt;AS1565,IF(AY1570&lt;AS1563,IF(AY1570&lt;AS1562,1,2),IF(AY1570&lt;AS1564,3,4)),IF(AY1570&lt;AS1567,IF(AY1570&lt;AS1566,5,6),IF(AY1570&lt;AS1568,7,8)))</f>
        <v>81</v>
      </c>
      <c r="AZ1566" s="16">
        <f ca="1">IF(AZ1569&lt;AR1565,IF(AZ1569&lt;AR1563,IF(AZ1569&lt;AR1562,10,20),IF(AZ1569&lt;AR1564,30,40)),IF(AZ1569&lt;AR1567,IF(AZ1569&lt;AR1566,50,60),IF(AZ1569&lt;AR1568,70,80)))+IF(AZ1570&lt;AS1565,IF(AZ1570&lt;AS1563,IF(AZ1570&lt;AS1562,1,2),IF(AZ1570&lt;AS1564,3,4)),IF(AZ1570&lt;AS1567,IF(AZ1570&lt;AS1566,5,6),IF(AZ1570&lt;AS1568,7,8)))</f>
        <v>81</v>
      </c>
      <c r="BA1566" s="16">
        <f ca="1">IF(BA1569&lt;AR1565,IF(BA1569&lt;AR1563,IF(BA1569&lt;AR1562,10,20),IF(BA1569&lt;AR1564,30,40)),IF(BA1569&lt;AR1567,IF(BA1569&lt;AR1566,50,60),IF(BA1569&lt;AR1568,70,80)))+IF(BA1570&lt;AS1565,IF(BA1570&lt;AS1563,IF(BA1570&lt;AS1562,1,2),IF(BA1570&lt;AS1564,3,4)),IF(BA1570&lt;AS1567,IF(BA1570&lt;AS1566,5,6),IF(BA1570&lt;AS1568,7,8)))</f>
        <v>81</v>
      </c>
      <c r="BB1566" s="16">
        <f ca="1">IF(BB1569&lt;AR1565,IF(BB1569&lt;AR1563,IF(BB1569&lt;AR1562,10,20),IF(BB1569&lt;AR1564,30,40)),IF(BB1569&lt;AR1567,IF(BB1569&lt;AR1566,50,60),IF(BB1569&lt;AR1568,70,80)))+IF(BB1570&lt;AS1565,IF(BB1570&lt;AS1563,IF(BB1570&lt;AS1562,1,2),IF(BB1570&lt;AS1564,3,4)),IF(BB1570&lt;AS1567,IF(BB1570&lt;AS1566,5,6),IF(BB1570&lt;AS1568,7,8)))</f>
        <v>81</v>
      </c>
      <c r="BC1566" s="16">
        <f ca="1">IF(BC1569&lt;AR1565,IF(BC1569&lt;AR1563,IF(BC1569&lt;AR1562,10,20),IF(BC1569&lt;AR1564,30,40)),IF(BC1569&lt;AR1567,IF(BC1569&lt;AR1566,50,60),IF(BC1569&lt;AR1568,70,80)))+IF(BC1570&lt;AS1565,IF(BC1570&lt;AS1563,IF(BC1570&lt;AS1562,1,2),IF(BC1570&lt;AS1564,3,4)),IF(BC1570&lt;AS1567,IF(BC1570&lt;AS1566,5,6),IF(BC1570&lt;AS1568,7,8)))</f>
        <v>81</v>
      </c>
      <c r="BD1566" s="16">
        <f ca="1">IF(BD1569&lt;AR1565,IF(BD1569&lt;AR1563,IF(BD1569&lt;AR1562,10,20),IF(BD1569&lt;AR1564,30,40)),IF(BD1569&lt;AR1567,IF(BD1569&lt;AR1566,50,60),IF(BD1569&lt;AR1568,70,80)))+IF(BD1570&lt;AS1565,IF(BD1570&lt;AS1563,IF(BD1570&lt;AS1562,1,2),IF(BD1570&lt;AS1564,3,4)),IF(BD1570&lt;AS1567,IF(BD1570&lt;AS1566,5,6),IF(BD1570&lt;AS1568,7,8)))</f>
        <v>81</v>
      </c>
      <c r="BE1566" s="16">
        <f ca="1">IF(BE1569&lt;AR1565,IF(BE1569&lt;AR1563,IF(BE1569&lt;AR1562,10,20),IF(BE1569&lt;AR1564,30,40)),IF(BE1569&lt;AR1567,IF(BE1569&lt;AR1566,50,60),IF(BE1569&lt;AR1568,70,80)))+IF(BE1570&lt;AS1565,IF(BE1570&lt;AS1563,IF(BE1570&lt;AS1562,1,2),IF(BE1570&lt;AS1564,3,4)),IF(BE1570&lt;AS1567,IF(BE1570&lt;AS1566,5,6),IF(BE1570&lt;AS1568,7,8)))</f>
        <v>81</v>
      </c>
      <c r="BF1566" s="16">
        <f ca="1">IF(BF1569&lt;AR1565,IF(BF1569&lt;AR1563,IF(BF1569&lt;AR1562,10,20),IF(BF1569&lt;AR1564,30,40)),IF(BF1569&lt;AR1567,IF(BF1569&lt;AR1566,50,60),IF(BF1569&lt;AR1568,70,80)))+IF(BF1570&lt;AS1565,IF(BF1570&lt;AS1563,IF(BF1570&lt;AS1562,1,2),IF(BF1570&lt;AS1564,3,4)),IF(BF1570&lt;AS1567,IF(BF1570&lt;AS1566,5,6),IF(BF1570&lt;AS1568,7,8)))</f>
        <v>81</v>
      </c>
      <c r="BG1566" s="16">
        <f ca="1">IF(BG1569&lt;AR1565,IF(BG1569&lt;AR1563,IF(BG1569&lt;AR1562,10,20),IF(BG1569&lt;AR1564,30,40)),IF(BG1569&lt;AR1567,IF(BG1569&lt;AR1566,50,60),IF(BG1569&lt;AR1568,70,80)))+IF(BG1570&lt;AS1565,IF(BG1570&lt;AS1563,IF(BG1570&lt;AS1562,1,2),IF(BG1570&lt;AS1564,3,4)),IF(BG1570&lt;AS1567,IF(BG1570&lt;AS1566,5,6),IF(BG1570&lt;AS1568,7,8)))</f>
        <v>81</v>
      </c>
      <c r="BH1566" s="16">
        <f ca="1">IF(BH1569&lt;AR1565,IF(BH1569&lt;AR1563,IF(BH1569&lt;AR1562,10,20),IF(BH1569&lt;AR1564,30,40)),IF(BH1569&lt;AR1567,IF(BH1569&lt;AR1566,50,60),IF(BH1569&lt;AR1568,70,80)))+IF(BH1570&lt;AS1565,IF(BH1570&lt;AS1563,IF(BH1570&lt;AS1562,1,2),IF(BH1570&lt;AS1564,3,4)),IF(BH1570&lt;AS1567,IF(BH1570&lt;AS1566,5,6),IF(BH1570&lt;AS1568,7,8)))</f>
        <v>81</v>
      </c>
      <c r="BI1566" s="16">
        <f ca="1">IF(BI1569&lt;AR1565,IF(BI1569&lt;AR1563,IF(BI1569&lt;AR1562,10,20),IF(BI1569&lt;AR1564,30,40)),IF(BI1569&lt;AR1567,IF(BI1569&lt;AR1566,50,60),IF(BI1569&lt;AR1568,70,80)))+IF(BI1570&lt;AS1565,IF(BI1570&lt;AS1563,IF(BI1570&lt;AS1562,1,2),IF(BI1570&lt;AS1564,3,4)),IF(BI1570&lt;AS1567,IF(BI1570&lt;AS1566,5,6),IF(BI1570&lt;AS1568,7,8)))</f>
        <v>81</v>
      </c>
      <c r="BJ1566" s="16">
        <f ca="1">IF(BJ1569&lt;AR1565,IF(BJ1569&lt;AR1563,IF(BJ1569&lt;AR1562,10,20),IF(BJ1569&lt;AR1564,30,40)),IF(BJ1569&lt;AR1567,IF(BJ1569&lt;AR1566,50,60),IF(BJ1569&lt;AR1568,70,80)))+IF(BJ1570&lt;AS1565,IF(BJ1570&lt;AS1563,IF(BJ1570&lt;AS1562,1,2),IF(BJ1570&lt;AS1564,3,4)),IF(BJ1570&lt;AS1567,IF(BJ1570&lt;AS1566,5,6),IF(BJ1570&lt;AS1568,7,8)))</f>
        <v>81</v>
      </c>
      <c r="BK1566" s="16">
        <f ca="1">IF(BK1569&lt;AR1565,IF(BK1569&lt;AR1563,IF(BK1569&lt;AR1562,10,20),IF(BK1569&lt;AR1564,30,40)),IF(BK1569&lt;AR1567,IF(BK1569&lt;AR1566,50,60),IF(BK1569&lt;AR1568,70,80)))+IF(BK1570&lt;AS1565,IF(BK1570&lt;AS1563,IF(BK1570&lt;AS1562,1,2),IF(BK1570&lt;AS1564,3,4)),IF(BK1570&lt;AS1567,IF(BK1570&lt;AS1566,5,6),IF(BK1570&lt;AS1568,7,8)))</f>
        <v>81</v>
      </c>
      <c r="BL1566" s="16">
        <f ca="1">IF(BL1569&lt;AR1565,IF(BL1569&lt;AR1563,IF(BL1569&lt;AR1562,10,20),IF(BL1569&lt;AR1564,30,40)),IF(BL1569&lt;AR1567,IF(BL1569&lt;AR1566,50,60),IF(BL1569&lt;AR1568,70,80)))+IF(BL1570&lt;AS1565,IF(BL1570&lt;AS1563,IF(BL1570&lt;AS1562,1,2),IF(BL1570&lt;AS1564,3,4)),IF(BL1570&lt;AS1567,IF(BL1570&lt;AS1566,5,6),IF(BL1570&lt;AS1568,7,8)))</f>
        <v>81</v>
      </c>
      <c r="BM1566" s="16">
        <f ca="1">IF(BM1569&lt;AR1565,IF(BM1569&lt;AR1563,IF(BM1569&lt;AR1562,10,20),IF(BM1569&lt;AR1564,30,40)),IF(BM1569&lt;AR1567,IF(BM1569&lt;AR1566,50,60),IF(BM1569&lt;AR1568,70,80)))+IF(BM1570&lt;AS1565,IF(BM1570&lt;AS1563,IF(BM1570&lt;AS1562,1,2),IF(BM1570&lt;AS1564,3,4)),IF(BM1570&lt;AS1567,IF(BM1570&lt;AS1566,5,6),IF(BM1570&lt;AS1568,7,8)))</f>
        <v>71</v>
      </c>
      <c r="BN1566" s="16">
        <f ca="1">IF(BN1569&lt;AR1565,IF(BN1569&lt;AR1563,IF(BN1569&lt;AR1562,10,20),IF(BN1569&lt;AR1564,30,40)),IF(BN1569&lt;AR1567,IF(BN1569&lt;AR1566,50,60),IF(BN1569&lt;AR1568,70,80)))+IF(BN1570&lt;AS1565,IF(BN1570&lt;AS1563,IF(BN1570&lt;AS1562,1,2),IF(BN1570&lt;AS1564,3,4)),IF(BN1570&lt;AS1567,IF(BN1570&lt;AS1566,5,6),IF(BN1570&lt;AS1568,7,8)))</f>
        <v>81</v>
      </c>
      <c r="BO1566" s="16">
        <f ca="1">IF(BO1569&lt;AR1565,IF(BO1569&lt;AR1563,IF(BO1569&lt;AR1562,10,20),IF(BO1569&lt;AR1564,30,40)),IF(BO1569&lt;AR1567,IF(BO1569&lt;AR1566,50,60),IF(BO1569&lt;AR1568,70,80)))+IF(BO1570&lt;AS1565,IF(BO1570&lt;AS1563,IF(BO1570&lt;AS1562,1,2),IF(BO1570&lt;AS1564,3,4)),IF(BO1570&lt;AS1567,IF(BO1570&lt;AS1566,5,6),IF(BO1570&lt;AS1568,7,8)))</f>
        <v>81</v>
      </c>
      <c r="BP1566" s="16">
        <f ca="1">IF(BP1569&lt;AR1565,IF(BP1569&lt;AR1563,IF(BP1569&lt;AR1562,10,20),IF(BP1569&lt;AR1564,30,40)),IF(BP1569&lt;AR1567,IF(BP1569&lt;AR1566,50,60),IF(BP1569&lt;AR1568,70,80)))+IF(BP1570&lt;AS1565,IF(BP1570&lt;AS1563,IF(BP1570&lt;AS1562,1,2),IF(BP1570&lt;AS1564,3,4)),IF(BP1570&lt;AS1567,IF(BP1570&lt;AS1566,5,6),IF(BP1570&lt;AS1568,7,8)))</f>
        <v>81</v>
      </c>
      <c r="BQ1566" s="16">
        <f ca="1">IF(BQ1569&lt;AR1565,IF(BQ1569&lt;AR1563,IF(BQ1569&lt;AR1562,10,20),IF(BQ1569&lt;AR1564,30,40)),IF(BQ1569&lt;AR1567,IF(BQ1569&lt;AR1566,50,60),IF(BQ1569&lt;AR1568,70,80)))+IF(BQ1570&lt;AS1565,IF(BQ1570&lt;AS1563,IF(BQ1570&lt;AS1562,1,2),IF(BQ1570&lt;AS1564,3,4)),IF(BQ1570&lt;AS1567,IF(BQ1570&lt;AS1566,5,6),IF(BQ1570&lt;AS1568,7,8)))</f>
        <v>81</v>
      </c>
      <c r="BR1566" s="16">
        <f ca="1">IF(BR1569&lt;AR1565,IF(BR1569&lt;AR1563,IF(BR1569&lt;AR1562,10,20),IF(BR1569&lt;AR1564,30,40)),IF(BR1569&lt;AR1567,IF(BR1569&lt;AR1566,50,60),IF(BR1569&lt;AR1568,70,80)))+IF(BR1570&lt;AS1565,IF(BR1570&lt;AS1563,IF(BR1570&lt;AS1562,1,2),IF(BR1570&lt;AS1564,3,4)),IF(BR1570&lt;AS1567,IF(BR1570&lt;AS1566,5,6),IF(BR1570&lt;AS1568,7,8)))</f>
        <v>81</v>
      </c>
      <c r="BS1566" s="16">
        <f ca="1">IF(BS1569&lt;AR1565,IF(BS1569&lt;AR1563,IF(BS1569&lt;AR1562,10,20),IF(BS1569&lt;AR1564,30,40)),IF(BS1569&lt;AR1567,IF(BS1569&lt;AR1566,50,60),IF(BS1569&lt;AR1568,70,80)))+IF(BS1570&lt;AS1565,IF(BS1570&lt;AS1563,IF(BS1570&lt;AS1562,1,2),IF(BS1570&lt;AS1564,3,4)),IF(BS1570&lt;AS1567,IF(BS1570&lt;AS1566,5,6),IF(BS1570&lt;AS1568,7,8)))</f>
        <v>81</v>
      </c>
      <c r="BT1566" s="16">
        <f ca="1">IF(BT1569&lt;AR1565,IF(BT1569&lt;AR1563,IF(BT1569&lt;AR1562,10,20),IF(BT1569&lt;AR1564,30,40)),IF(BT1569&lt;AR1567,IF(BT1569&lt;AR1566,50,60),IF(BT1569&lt;AR1568,70,80)))+IF(BT1570&lt;AS1565,IF(BT1570&lt;AS1563,IF(BT1570&lt;AS1562,1,2),IF(BT1570&lt;AS1564,3,4)),IF(BT1570&lt;AS1567,IF(BT1570&lt;AS1566,5,6),IF(BT1570&lt;AS1568,7,8)))</f>
        <v>81</v>
      </c>
      <c r="BU1566" s="16">
        <f ca="1">IF(BU1569&lt;AR1565,IF(BU1569&lt;AR1563,IF(BU1569&lt;AR1562,10,20),IF(BU1569&lt;AR1564,30,40)),IF(BU1569&lt;AR1567,IF(BU1569&lt;AR1566,50,60),IF(BU1569&lt;AR1568,70,80)))+IF(BU1570&lt;AS1565,IF(BU1570&lt;AS1563,IF(BU1570&lt;AS1562,1,2),IF(BU1570&lt;AS1564,3,4)),IF(BU1570&lt;AS1567,IF(BU1570&lt;AS1566,5,6),IF(BU1570&lt;AS1568,7,8)))</f>
        <v>81</v>
      </c>
      <c r="BV1566" s="16">
        <f ca="1">IF(BV1569&lt;AR1565,IF(BV1569&lt;AR1563,IF(BV1569&lt;AR1562,10,20),IF(BV1569&lt;AR1564,30,40)),IF(BV1569&lt;AR1567,IF(BV1569&lt;AR1566,50,60),IF(BV1569&lt;AR1568,70,80)))+IF(BV1570&lt;AS1565,IF(BV1570&lt;AS1563,IF(BV1570&lt;AS1562,1,2),IF(BV1570&lt;AS1564,3,4)),IF(BV1570&lt;AS1567,IF(BV1570&lt;AS1566,5,6),IF(BV1570&lt;AS1568,7,8)))</f>
        <v>81</v>
      </c>
      <c r="BW1566" s="16">
        <f ca="1">IF(BW1569&lt;AR1565,IF(BW1569&lt;AR1563,IF(BW1569&lt;AR1562,10,20),IF(BW1569&lt;AR1564,30,40)),IF(BW1569&lt;AR1567,IF(BW1569&lt;AR1566,50,60),IF(BW1569&lt;AR1568,70,80)))+IF(BW1570&lt;AS1565,IF(BW1570&lt;AS1563,IF(BW1570&lt;AS1562,1,2),IF(BW1570&lt;AS1564,3,4)),IF(BW1570&lt;AS1567,IF(BW1570&lt;AS1566,5,6),IF(BW1570&lt;AS1568,7,8)))</f>
        <v>81</v>
      </c>
      <c r="BX1566" s="16">
        <f ca="1">IF(BX1569&lt;AR1565,IF(BX1569&lt;AR1563,IF(BX1569&lt;AR1562,10,20),IF(BX1569&lt;AR1564,30,40)),IF(BX1569&lt;AR1567,IF(BX1569&lt;AR1566,50,60),IF(BX1569&lt;AR1568,70,80)))+IF(BX1570&lt;AS1565,IF(BX1570&lt;AS1563,IF(BX1570&lt;AS1562,1,2),IF(BX1570&lt;AS1564,3,4)),IF(BX1570&lt;AS1567,IF(BX1570&lt;AS1566,5,6),IF(BX1570&lt;AS1568,7,8)))</f>
        <v>81</v>
      </c>
      <c r="BY1566" s="16">
        <f ca="1">IF(BY1569&lt;AR1565,IF(BY1569&lt;AR1563,IF(BY1569&lt;AR1562,10,20),IF(BY1569&lt;AR1564,30,40)),IF(BY1569&lt;AR1567,IF(BY1569&lt;AR1566,50,60),IF(BY1569&lt;AR1568,70,80)))+IF(BY1570&lt;AS1565,IF(BY1570&lt;AS1563,IF(BY1570&lt;AS1562,1,2),IF(BY1570&lt;AS1564,3,4)),IF(BY1570&lt;AS1567,IF(BY1570&lt;AS1566,5,6),IF(BY1570&lt;AS1568,7,8)))</f>
        <v>81</v>
      </c>
      <c r="BZ1566" s="16">
        <f ca="1">IF(BZ1569&lt;AR1565,IF(BZ1569&lt;AR1563,IF(BZ1569&lt;AR1562,10,20),IF(BZ1569&lt;AR1564,30,40)),IF(BZ1569&lt;AR1567,IF(BZ1569&lt;AR1566,50,60),IF(BZ1569&lt;AR1568,70,80)))+IF(BZ1570&lt;AS1565,IF(BZ1570&lt;AS1563,IF(BZ1570&lt;AS1562,1,2),IF(BZ1570&lt;AS1564,3,4)),IF(BZ1570&lt;AS1567,IF(BZ1570&lt;AS1566,5,6),IF(BZ1570&lt;AS1568,7,8)))</f>
        <v>81</v>
      </c>
      <c r="CA1566" s="16">
        <f ca="1">IF(CA1569&lt;AR1565,IF(CA1569&lt;AR1563,IF(CA1569&lt;AR1562,10,20),IF(CA1569&lt;AR1564,30,40)),IF(CA1569&lt;AR1567,IF(CA1569&lt;AR1566,50,60),IF(CA1569&lt;AR1568,70,80)))+IF(CA1570&lt;AS1565,IF(CA1570&lt;AS1563,IF(CA1570&lt;AS1562,1,2),IF(CA1570&lt;AS1564,3,4)),IF(CA1570&lt;AS1567,IF(CA1570&lt;AS1566,5,6),IF(CA1570&lt;AS1568,7,8)))</f>
        <v>81</v>
      </c>
      <c r="CB1566" s="16">
        <f ca="1">IF(CB1569&lt;AR1565,IF(CB1569&lt;AR1563,IF(CB1569&lt;AR1562,10,20),IF(CB1569&lt;AR1564,30,40)),IF(CB1569&lt;AR1567,IF(CB1569&lt;AR1566,50,60),IF(CB1569&lt;AR1568,70,80)))+IF(CB1570&lt;AS1565,IF(CB1570&lt;AS1563,IF(CB1570&lt;AS1562,1,2),IF(CB1570&lt;AS1564,3,4)),IF(CB1570&lt;AS1567,IF(CB1570&lt;AS1566,5,6),IF(CB1570&lt;AS1568,7,8)))</f>
        <v>81</v>
      </c>
      <c r="CC1566" s="16">
        <f ca="1">IF(CC1569&lt;AR1565,IF(CC1569&lt;AR1563,IF(CC1569&lt;AR1562,10,20),IF(CC1569&lt;AR1564,30,40)),IF(CC1569&lt;AR1567,IF(CC1569&lt;AR1566,50,60),IF(CC1569&lt;AR1568,70,80)))+IF(CC1570&lt;AS1565,IF(CC1570&lt;AS1563,IF(CC1570&lt;AS1562,1,2),IF(CC1570&lt;AS1564,3,4)),IF(CC1570&lt;AS1567,IF(CC1570&lt;AS1566,5,6),IF(CC1570&lt;AS1568,7,8)))</f>
        <v>81</v>
      </c>
      <c r="CD1566" s="16">
        <f ca="1">IF(CD1569&lt;AR1565,IF(CD1569&lt;AR1563,IF(CD1569&lt;AR1562,10,20),IF(CD1569&lt;AR1564,30,40)),IF(CD1569&lt;AR1567,IF(CD1569&lt;AR1566,50,60),IF(CD1569&lt;AR1568,70,80)))+IF(CD1570&lt;AS1565,IF(CD1570&lt;AS1563,IF(CD1570&lt;AS1562,1,2),IF(CD1570&lt;AS1564,3,4)),IF(CD1570&lt;AS1567,IF(CD1570&lt;AS1566,5,6),IF(CD1570&lt;AS1568,7,8)))</f>
        <v>81</v>
      </c>
      <c r="CE1566" s="16">
        <f ca="1">IF(CE1569&lt;AR1565,IF(CE1569&lt;AR1563,IF(CE1569&lt;AR1562,10,20),IF(CE1569&lt;AR1564,30,40)),IF(CE1569&lt;AR1567,IF(CE1569&lt;AR1566,50,60),IF(CE1569&lt;AR1568,70,80)))+IF(CE1570&lt;AS1565,IF(CE1570&lt;AS1563,IF(CE1570&lt;AS1562,1,2),IF(CE1570&lt;AS1564,3,4)),IF(CE1570&lt;AS1567,IF(CE1570&lt;AS1566,5,6),IF(CE1570&lt;AS1568,7,8)))</f>
        <v>81</v>
      </c>
      <c r="CF1566" s="16">
        <f ca="1">IF(CF1569&lt;AR1565,IF(CF1569&lt;AR1563,IF(CF1569&lt;AR1562,10,20),IF(CF1569&lt;AR1564,30,40)),IF(CF1569&lt;AR1567,IF(CF1569&lt;AR1566,50,60),IF(CF1569&lt;AR1568,70,80)))+IF(CF1570&lt;AS1565,IF(CF1570&lt;AS1563,IF(CF1570&lt;AS1562,1,2),IF(CF1570&lt;AS1564,3,4)),IF(CF1570&lt;AS1567,IF(CF1570&lt;AS1566,5,6),IF(CF1570&lt;AS1568,7,8)))</f>
        <v>81</v>
      </c>
      <c r="CG1566" s="16">
        <f ca="1">IF(CG1569&lt;AR1565,IF(CG1569&lt;AR1563,IF(CG1569&lt;AR1562,10,20),IF(CG1569&lt;AR1564,30,40)),IF(CG1569&lt;AR1567,IF(CG1569&lt;AR1566,50,60),IF(CG1569&lt;AR1568,70,80)))+IF(CG1570&lt;AS1565,IF(CG1570&lt;AS1563,IF(CG1570&lt;AS1562,1,2),IF(CG1570&lt;AS1564,3,4)),IF(CG1570&lt;AS1567,IF(CG1570&lt;AS1566,5,6),IF(CG1570&lt;AS1568,7,8)))</f>
        <v>81</v>
      </c>
      <c r="CH1566" s="16">
        <f ca="1">IF(CH1569&lt;AR1565,IF(CH1569&lt;AR1563,IF(CH1569&lt;AR1562,10,20),IF(CH1569&lt;AR1564,30,40)),IF(CH1569&lt;AR1567,IF(CH1569&lt;AR1566,50,60),IF(CH1569&lt;AR1568,70,80)))+IF(CH1570&lt;AS1565,IF(CH1570&lt;AS1563,IF(CH1570&lt;AS1562,1,2),IF(CH1570&lt;AS1564,3,4)),IF(CH1570&lt;AS1567,IF(CH1570&lt;AS1566,5,6),IF(CH1570&lt;AS1568,7,8)))</f>
        <v>81</v>
      </c>
      <c r="CI1566" s="16">
        <f ca="1">IF(CI1569&lt;AR1565,IF(CI1569&lt;AR1563,IF(CI1569&lt;AR1562,10,20),IF(CI1569&lt;AR1564,30,40)),IF(CI1569&lt;AR1567,IF(CI1569&lt;AR1566,50,60),IF(CI1569&lt;AR1568,70,80)))+IF(CI1570&lt;AS1565,IF(CI1570&lt;AS1563,IF(CI1570&lt;AS1562,1,2),IF(CI1570&lt;AS1564,3,4)),IF(CI1570&lt;AS1567,IF(CI1570&lt;AS1566,5,6),IF(CI1570&lt;AS1568,7,8)))</f>
        <v>81</v>
      </c>
      <c r="CJ1566" s="16">
        <f ca="1">IF(CJ1569&lt;AR1565,IF(CJ1569&lt;AR1563,IF(CJ1569&lt;AR1562,10,20),IF(CJ1569&lt;AR1564,30,40)),IF(CJ1569&lt;AR1567,IF(CJ1569&lt;AR1566,50,60),IF(CJ1569&lt;AR1568,70,80)))+IF(CJ1570&lt;AS1565,IF(CJ1570&lt;AS1563,IF(CJ1570&lt;AS1562,1,2),IF(CJ1570&lt;AS1564,3,4)),IF(CJ1570&lt;AS1567,IF(CJ1570&lt;AS1566,5,6),IF(CJ1570&lt;AS1568,7,8)))</f>
        <v>81</v>
      </c>
      <c r="CK1566" s="16">
        <f ca="1">IF(CK1569&lt;AR1565,IF(CK1569&lt;AR1563,IF(CK1569&lt;AR1562,10,20),IF(CK1569&lt;AR1564,30,40)),IF(CK1569&lt;AR1567,IF(CK1569&lt;AR1566,50,60),IF(CK1569&lt;AR1568,70,80)))+IF(CK1570&lt;AS1565,IF(CK1570&lt;AS1563,IF(CK1570&lt;AS1562,1,2),IF(CK1570&lt;AS1564,3,4)),IF(CK1570&lt;AS1567,IF(CK1570&lt;AS1566,5,6),IF(CK1570&lt;AS1568,7,8)))</f>
        <v>81</v>
      </c>
      <c r="CL1566" s="16">
        <f ca="1">IF(CL1569&lt;AR1565,IF(CL1569&lt;AR1563,IF(CL1569&lt;AR1562,10,20),IF(CL1569&lt;AR1564,30,40)),IF(CL1569&lt;AR1567,IF(CL1569&lt;AR1566,50,60),IF(CL1569&lt;AR1568,70,80)))+IF(CL1570&lt;AS1565,IF(CL1570&lt;AS1563,IF(CL1570&lt;AS1562,1,2),IF(CL1570&lt;AS1564,3,4)),IF(CL1570&lt;AS1567,IF(CL1570&lt;AS1566,5,6),IF(CL1570&lt;AS1568,7,8)))</f>
        <v>81</v>
      </c>
      <c r="CM1566" s="16">
        <f ca="1">IF(CM1569&lt;AR1565,IF(CM1569&lt;AR1563,IF(CM1569&lt;AR1562,10,20),IF(CM1569&lt;AR1564,30,40)),IF(CM1569&lt;AR1567,IF(CM1569&lt;AR1566,50,60),IF(CM1569&lt;AR1568,70,80)))+IF(CM1570&lt;AS1565,IF(CM1570&lt;AS1563,IF(CM1570&lt;AS1562,1,2),IF(CM1570&lt;AS1564,3,4)),IF(CM1570&lt;AS1567,IF(CM1570&lt;AS1566,5,6),IF(CM1570&lt;AS1568,7,8)))</f>
        <v>81</v>
      </c>
      <c r="CN1566" s="16">
        <f ca="1">IF(CN1569&lt;AR1565,IF(CN1569&lt;AR1563,IF(CN1569&lt;AR1562,10,20),IF(CN1569&lt;AR1564,30,40)),IF(CN1569&lt;AR1567,IF(CN1569&lt;AR1566,50,60),IF(CN1569&lt;AR1568,70,80)))+IF(CN1570&lt;AS1565,IF(CN1570&lt;AS1563,IF(CN1570&lt;AS1562,1,2),IF(CN1570&lt;AS1564,3,4)),IF(CN1570&lt;AS1567,IF(CN1570&lt;AS1566,5,6),IF(CN1570&lt;AS1568,7,8)))</f>
        <v>81</v>
      </c>
      <c r="CO1566" s="16">
        <f ca="1">IF(CO1569&lt;AR1565,IF(CO1569&lt;AR1563,IF(CO1569&lt;AR1562,10,20),IF(CO1569&lt;AR1564,30,40)),IF(CO1569&lt;AR1567,IF(CO1569&lt;AR1566,50,60),IF(CO1569&lt;AR1568,70,80)))+IF(CO1570&lt;AS1565,IF(CO1570&lt;AS1563,IF(CO1570&lt;AS1562,1,2),IF(CO1570&lt;AS1564,3,4)),IF(CO1570&lt;AS1567,IF(CO1570&lt;AS1566,5,6),IF(CO1570&lt;AS1568,7,8)))</f>
        <v>81</v>
      </c>
      <c r="CP1566" s="16">
        <f ca="1">IF(CP1569&lt;AR1565,IF(CP1569&lt;AR1563,IF(CP1569&lt;AR1562,10,20),IF(CP1569&lt;AR1564,30,40)),IF(CP1569&lt;AR1567,IF(CP1569&lt;AR1566,50,60),IF(CP1569&lt;AR1568,70,80)))+IF(CP1570&lt;AS1565,IF(CP1570&lt;AS1563,IF(CP1570&lt;AS1562,1,2),IF(CP1570&lt;AS1564,3,4)),IF(CP1570&lt;AS1567,IF(CP1570&lt;AS1566,5,6),IF(CP1570&lt;AS1568,7,8)))</f>
        <v>81</v>
      </c>
      <c r="CQ1566" s="16">
        <f ca="1">IF(CQ1569&lt;AR1565,IF(CQ1569&lt;AR1563,IF(CQ1569&lt;AR1562,10,20),IF(CQ1569&lt;AR1564,30,40)),IF(CQ1569&lt;AR1567,IF(CQ1569&lt;AR1566,50,60),IF(CQ1569&lt;AR1568,70,80)))+IF(CQ1570&lt;AS1565,IF(CQ1570&lt;AS1563,IF(CQ1570&lt;AS1562,1,2),IF(CQ1570&lt;AS1564,3,4)),IF(CQ1570&lt;AS1567,IF(CQ1570&lt;AS1566,5,6),IF(CQ1570&lt;AS1568,7,8)))</f>
        <v>81</v>
      </c>
      <c r="CR1566" s="16">
        <f ca="1">IF(CR1569&lt;AR1565,IF(CR1569&lt;AR1563,IF(CR1569&lt;AR1562,10,20),IF(CR1569&lt;AR1564,30,40)),IF(CR1569&lt;AR1567,IF(CR1569&lt;AR1566,50,60),IF(CR1569&lt;AR1568,70,80)))+IF(CR1570&lt;AS1565,IF(CR1570&lt;AS1563,IF(CR1570&lt;AS1562,1,2),IF(CR1570&lt;AS1564,3,4)),IF(CR1570&lt;AS1567,IF(CR1570&lt;AS1566,5,6),IF(CR1570&lt;AS1568,7,8)))</f>
        <v>81</v>
      </c>
    </row>
    <row r="1567" spans="1:96" x14ac:dyDescent="0.35">
      <c r="A1567" s="23"/>
      <c r="B1567" s="39">
        <v>0.25</v>
      </c>
      <c r="C1567" s="49">
        <v>60</v>
      </c>
      <c r="D1567" s="26">
        <f ca="1">AE1554/AE1557</f>
        <v>0</v>
      </c>
      <c r="E1567" s="19">
        <f ca="1">COUNTIF(AU1563:CR1566,61)</f>
        <v>0</v>
      </c>
      <c r="F1567" s="19">
        <f ca="1">COUNTIF(AU1563:CR1566,62)</f>
        <v>0</v>
      </c>
      <c r="G1567" s="19">
        <f ca="1">COUNTIF(AU1563:CR1566,63)</f>
        <v>0</v>
      </c>
      <c r="H1567" s="19">
        <f ca="1">COUNTIF(AU1563:CR1566,64)</f>
        <v>0</v>
      </c>
      <c r="I1567" s="19">
        <f ca="1">COUNTIF(AU1563:CR1566,65)</f>
        <v>0</v>
      </c>
      <c r="J1567" s="19">
        <f ca="1">COUNTIF(AU1563:CR1566,66)</f>
        <v>0</v>
      </c>
      <c r="K1567" s="19">
        <f ca="1">COUNTIF(AU1563:CR1566,67)</f>
        <v>0</v>
      </c>
      <c r="L1567" s="19">
        <f ca="1">COUNTIF(AU1563:CR1566,68)</f>
        <v>0</v>
      </c>
      <c r="N1567" s="45">
        <f ca="1">ROUNDDOWN(E1567*$AK$20+RAND(),0)</f>
        <v>0</v>
      </c>
      <c r="O1567" s="45">
        <f ca="1">ROUNDDOWN(F1567*$AL$20+RAND(),0)</f>
        <v>0</v>
      </c>
      <c r="P1567" s="45">
        <f ca="1">ROUNDDOWN(G1567*$AM$20+RAND(),0)</f>
        <v>0</v>
      </c>
      <c r="Q1567" s="45">
        <f ca="1">ROUNDDOWN(H1567*$AN$20+RAND(),0)</f>
        <v>0</v>
      </c>
      <c r="R1567" s="45">
        <f ca="1">ROUNDDOWN(I1567*$AO$20+RAND(),0)</f>
        <v>0</v>
      </c>
      <c r="S1567" s="45">
        <f ca="1">ROUNDDOWN(J1567*$AP$20+RAND(),0)</f>
        <v>0</v>
      </c>
      <c r="T1567" s="45">
        <f ca="1">ROUNDDOWN(K1567*$AQ$20+RAND(),0)</f>
        <v>0</v>
      </c>
      <c r="U1567" s="45">
        <f ca="1">ROUNDDOWN(L1567*$AR$20+RAND(),0)</f>
        <v>0</v>
      </c>
      <c r="W1567" s="47">
        <f t="shared" ca="1" si="3034"/>
        <v>0</v>
      </c>
      <c r="X1567" s="47">
        <f t="shared" ca="1" si="3020"/>
        <v>0</v>
      </c>
      <c r="Y1567" s="47">
        <f t="shared" ca="1" si="3021"/>
        <v>0</v>
      </c>
      <c r="Z1567" s="47">
        <f t="shared" ca="1" si="3022"/>
        <v>0</v>
      </c>
      <c r="AA1567" s="47">
        <f t="shared" ca="1" si="3023"/>
        <v>0</v>
      </c>
      <c r="AB1567" s="47">
        <f t="shared" ca="1" si="3024"/>
        <v>0</v>
      </c>
      <c r="AC1567" s="47">
        <f t="shared" ca="1" si="3025"/>
        <v>0</v>
      </c>
      <c r="AD1567" s="47">
        <f t="shared" ca="1" si="3026"/>
        <v>0</v>
      </c>
      <c r="AE1567" s="21">
        <f t="shared" ca="1" si="3035"/>
        <v>0</v>
      </c>
      <c r="AH1567" s="48">
        <f t="shared" ca="1" si="3036"/>
        <v>0</v>
      </c>
      <c r="AI1567" s="48">
        <f t="shared" ca="1" si="3027"/>
        <v>0</v>
      </c>
      <c r="AJ1567" s="48">
        <f t="shared" ca="1" si="3028"/>
        <v>0</v>
      </c>
      <c r="AK1567" s="48">
        <f t="shared" ca="1" si="3029"/>
        <v>0</v>
      </c>
      <c r="AL1567" s="48">
        <f t="shared" ca="1" si="3030"/>
        <v>0</v>
      </c>
      <c r="AM1567" s="48">
        <f t="shared" ca="1" si="3031"/>
        <v>0</v>
      </c>
      <c r="AN1567" s="48">
        <f t="shared" ca="1" si="3032"/>
        <v>0</v>
      </c>
      <c r="AO1567" s="48">
        <f t="shared" ca="1" si="3033"/>
        <v>0</v>
      </c>
      <c r="AQ1567" s="1">
        <v>60</v>
      </c>
      <c r="AR1567" s="13">
        <f t="shared" ca="1" si="3037"/>
        <v>0</v>
      </c>
      <c r="AS1567" s="13">
        <f ca="1">AS1566+J1561</f>
        <v>1</v>
      </c>
      <c r="AT1567" s="8">
        <v>6</v>
      </c>
      <c r="AU1567" s="15">
        <f t="shared" ref="AU1567:CR1570" ca="1" si="3038">RAND()</f>
        <v>0.59474547604320371</v>
      </c>
      <c r="AV1567" s="15">
        <f t="shared" ca="1" si="3038"/>
        <v>0.83839691311158326</v>
      </c>
      <c r="AW1567" s="15">
        <f t="shared" ca="1" si="3038"/>
        <v>0.59357666440545953</v>
      </c>
      <c r="AX1567" s="15">
        <f t="shared" ca="1" si="3038"/>
        <v>0.13604242029587077</v>
      </c>
      <c r="AY1567" s="15">
        <f t="shared" ca="1" si="3038"/>
        <v>0.43089860144514291</v>
      </c>
      <c r="AZ1567" s="15">
        <f t="shared" ca="1" si="3038"/>
        <v>0.7840788914217045</v>
      </c>
      <c r="BA1567" s="15">
        <f t="shared" ca="1" si="3038"/>
        <v>1.1588063557615991E-2</v>
      </c>
      <c r="BB1567" s="15">
        <f t="shared" ca="1" si="3038"/>
        <v>0.72994271330925431</v>
      </c>
      <c r="BC1567" s="15">
        <f t="shared" ca="1" si="3038"/>
        <v>0.87027368091944335</v>
      </c>
      <c r="BD1567" s="15">
        <f t="shared" ca="1" si="3038"/>
        <v>0.73370887453485767</v>
      </c>
      <c r="BE1567" s="15">
        <f t="shared" ca="1" si="3038"/>
        <v>0.25720045859567553</v>
      </c>
      <c r="BF1567" s="15">
        <f t="shared" ca="1" si="3038"/>
        <v>0.49109551079141733</v>
      </c>
      <c r="BG1567" s="15">
        <f t="shared" ca="1" si="3038"/>
        <v>4.5195125503689426E-2</v>
      </c>
      <c r="BH1567" s="15">
        <f t="shared" ca="1" si="3038"/>
        <v>0.87879108136919348</v>
      </c>
      <c r="BI1567" s="15">
        <f t="shared" ca="1" si="3038"/>
        <v>0.35882368295177325</v>
      </c>
      <c r="BJ1567" s="15">
        <f t="shared" ca="1" si="3038"/>
        <v>4.0443210933559737E-2</v>
      </c>
      <c r="BK1567" s="15">
        <f t="shared" ca="1" si="3038"/>
        <v>0.62298852768382262</v>
      </c>
      <c r="BL1567" s="15">
        <f t="shared" ca="1" si="3038"/>
        <v>0.51118013858282341</v>
      </c>
      <c r="BM1567" s="15">
        <f t="shared" ca="1" si="3038"/>
        <v>0.76748697270725497</v>
      </c>
      <c r="BN1567" s="15">
        <f t="shared" ca="1" si="3038"/>
        <v>0.48892388519803087</v>
      </c>
      <c r="BO1567" s="15">
        <f t="shared" ca="1" si="3038"/>
        <v>0.12746236885709561</v>
      </c>
      <c r="BP1567" s="15">
        <f t="shared" ca="1" si="3038"/>
        <v>7.8978215442901512E-2</v>
      </c>
      <c r="BQ1567" s="15">
        <f t="shared" ca="1" si="3038"/>
        <v>0.34337926232536209</v>
      </c>
      <c r="BR1567" s="15">
        <f t="shared" ca="1" si="3038"/>
        <v>0.73382664076481874</v>
      </c>
      <c r="BS1567" s="15">
        <f t="shared" ca="1" si="3038"/>
        <v>7.7878584346488644E-2</v>
      </c>
      <c r="BT1567" s="15">
        <f t="shared" ca="1" si="3038"/>
        <v>0.21899104741394859</v>
      </c>
      <c r="BU1567" s="15">
        <f t="shared" ca="1" si="3038"/>
        <v>0.79867335117648641</v>
      </c>
      <c r="BV1567" s="15">
        <f t="shared" ca="1" si="3038"/>
        <v>0.45641947510578562</v>
      </c>
      <c r="BW1567" s="15">
        <f t="shared" ca="1" si="3038"/>
        <v>0.13312506579405281</v>
      </c>
      <c r="BX1567" s="15">
        <f t="shared" ca="1" si="3038"/>
        <v>0.2998806325844442</v>
      </c>
      <c r="BY1567" s="15">
        <f t="shared" ca="1" si="3038"/>
        <v>0.66388370155269494</v>
      </c>
      <c r="BZ1567" s="15">
        <f t="shared" ca="1" si="3038"/>
        <v>0.64620408746346714</v>
      </c>
      <c r="CA1567" s="15">
        <f t="shared" ca="1" si="3038"/>
        <v>0.64020215750177722</v>
      </c>
      <c r="CB1567" s="15">
        <f t="shared" ca="1" si="3038"/>
        <v>0.31526349405942045</v>
      </c>
      <c r="CC1567" s="15">
        <f t="shared" ca="1" si="3038"/>
        <v>0.35466898645010025</v>
      </c>
      <c r="CD1567" s="15">
        <f t="shared" ca="1" si="3038"/>
        <v>0.76961913081532685</v>
      </c>
      <c r="CE1567" s="15">
        <f t="shared" ca="1" si="3038"/>
        <v>0.3091424968934795</v>
      </c>
      <c r="CF1567" s="15">
        <f t="shared" ca="1" si="3038"/>
        <v>0.91271112968175871</v>
      </c>
      <c r="CG1567" s="15">
        <f t="shared" ca="1" si="3038"/>
        <v>0.14734585686683632</v>
      </c>
      <c r="CH1567" s="15">
        <f t="shared" ca="1" si="3038"/>
        <v>0.4242377788804943</v>
      </c>
      <c r="CI1567" s="15">
        <f t="shared" ca="1" si="3038"/>
        <v>0.79038757982681906</v>
      </c>
      <c r="CJ1567" s="15">
        <f t="shared" ca="1" si="3038"/>
        <v>0.17351320834136474</v>
      </c>
      <c r="CK1567" s="15">
        <f t="shared" ca="1" si="3038"/>
        <v>0.82346029394644882</v>
      </c>
      <c r="CL1567" s="15">
        <f t="shared" ca="1" si="3038"/>
        <v>0.71546883926657556</v>
      </c>
      <c r="CM1567" s="15">
        <f t="shared" ca="1" si="3038"/>
        <v>8.6823098281259892E-2</v>
      </c>
      <c r="CN1567" s="15">
        <f t="shared" ca="1" si="3038"/>
        <v>0.88041222403009156</v>
      </c>
      <c r="CO1567" s="15">
        <f t="shared" ca="1" si="3038"/>
        <v>0.14130453294026735</v>
      </c>
      <c r="CP1567" s="15">
        <f t="shared" ca="1" si="3038"/>
        <v>0.20679942505834448</v>
      </c>
      <c r="CQ1567" s="15">
        <f t="shared" ca="1" si="3038"/>
        <v>0.67252434489384683</v>
      </c>
      <c r="CR1567" s="15">
        <f t="shared" ca="1" si="3038"/>
        <v>0.73155656645606038</v>
      </c>
    </row>
    <row r="1568" spans="1:96" x14ac:dyDescent="0.35">
      <c r="A1568" s="23"/>
      <c r="B1568" s="39">
        <v>0.5</v>
      </c>
      <c r="C1568" s="49">
        <v>70</v>
      </c>
      <c r="D1568" s="26">
        <f ca="1">AE1555/AE1557</f>
        <v>9.9502487562189053E-3</v>
      </c>
      <c r="E1568" s="19">
        <f ca="1">COUNTIF(AU1563:CR1566,71)</f>
        <v>1</v>
      </c>
      <c r="F1568" s="19">
        <f ca="1">COUNTIF(AU1563:CR1566,72)</f>
        <v>0</v>
      </c>
      <c r="G1568" s="19">
        <f ca="1">COUNTIF(AU1563:CR1566,73)</f>
        <v>0</v>
      </c>
      <c r="H1568" s="19">
        <f ca="1">COUNTIF(AU1563:CR1566,74)</f>
        <v>0</v>
      </c>
      <c r="I1568" s="19">
        <f ca="1">COUNTIF(AU1563:CR1566,75)</f>
        <v>0</v>
      </c>
      <c r="J1568" s="19">
        <f ca="1">COUNTIF(AU1563:CR1566,76)</f>
        <v>0</v>
      </c>
      <c r="K1568" s="19">
        <f ca="1">COUNTIF(AU1563:CR1566,77)</f>
        <v>0</v>
      </c>
      <c r="L1568" s="19">
        <f ca="1">COUNTIF(AU1563:CR1566,78)</f>
        <v>0</v>
      </c>
      <c r="N1568" s="45">
        <f ca="1">ROUNDDOWN(E1568*$AK$21+RAND(),0)</f>
        <v>0</v>
      </c>
      <c r="O1568" s="45">
        <f ca="1">ROUNDDOWN(F1568*$AL$21+RAND(),0)</f>
        <v>0</v>
      </c>
      <c r="P1568" s="45">
        <f ca="1">ROUNDDOWN(G1568*$AM$21+RAND(),0)</f>
        <v>0</v>
      </c>
      <c r="Q1568" s="45">
        <f ca="1">ROUNDDOWN(H1568*$AN$21+RAND(),0)</f>
        <v>0</v>
      </c>
      <c r="R1568" s="45">
        <f ca="1">ROUNDDOWN(I1568*$AO$21+RAND(),0)</f>
        <v>0</v>
      </c>
      <c r="S1568" s="45">
        <f ca="1">ROUNDDOWN(J1568*$AP$21+RAND(),0)</f>
        <v>0</v>
      </c>
      <c r="T1568" s="45">
        <f ca="1">ROUNDDOWN(K1568*$AQ$21+RAND(),0)</f>
        <v>0</v>
      </c>
      <c r="U1568" s="45">
        <f ca="1">ROUNDDOWN(L1568*$AR$21+RAND(),0)</f>
        <v>0</v>
      </c>
      <c r="W1568" s="47">
        <f t="shared" ca="1" si="3034"/>
        <v>0</v>
      </c>
      <c r="X1568" s="47">
        <f t="shared" ca="1" si="3020"/>
        <v>0</v>
      </c>
      <c r="Y1568" s="47">
        <f t="shared" ca="1" si="3021"/>
        <v>0</v>
      </c>
      <c r="Z1568" s="47">
        <f t="shared" ca="1" si="3022"/>
        <v>0</v>
      </c>
      <c r="AA1568" s="47">
        <f t="shared" ca="1" si="3023"/>
        <v>0</v>
      </c>
      <c r="AB1568" s="47">
        <f t="shared" ca="1" si="3024"/>
        <v>0</v>
      </c>
      <c r="AC1568" s="47">
        <f t="shared" ca="1" si="3025"/>
        <v>0</v>
      </c>
      <c r="AD1568" s="47">
        <f t="shared" ca="1" si="3026"/>
        <v>0</v>
      </c>
      <c r="AE1568" s="21">
        <f t="shared" ca="1" si="3035"/>
        <v>22</v>
      </c>
      <c r="AH1568" s="48">
        <f t="shared" ca="1" si="3036"/>
        <v>0</v>
      </c>
      <c r="AI1568" s="48">
        <f t="shared" ca="1" si="3027"/>
        <v>0</v>
      </c>
      <c r="AJ1568" s="48">
        <f t="shared" ca="1" si="3028"/>
        <v>0</v>
      </c>
      <c r="AK1568" s="48">
        <f t="shared" ca="1" si="3029"/>
        <v>0</v>
      </c>
      <c r="AL1568" s="48">
        <f t="shared" ca="1" si="3030"/>
        <v>0</v>
      </c>
      <c r="AM1568" s="48">
        <f t="shared" ca="1" si="3031"/>
        <v>0</v>
      </c>
      <c r="AN1568" s="48">
        <f t="shared" ca="1" si="3032"/>
        <v>0</v>
      </c>
      <c r="AO1568" s="48">
        <f t="shared" ca="1" si="3033"/>
        <v>0</v>
      </c>
      <c r="AQ1568" s="1">
        <v>70</v>
      </c>
      <c r="AR1568" s="13">
        <f t="shared" ca="1" si="3037"/>
        <v>9.9502487562189053E-3</v>
      </c>
      <c r="AS1568" s="13">
        <f ca="1">AS1567+K1561</f>
        <v>1</v>
      </c>
      <c r="AT1568" s="8">
        <v>7</v>
      </c>
      <c r="AU1568" s="17">
        <f t="shared" ca="1" si="3038"/>
        <v>0.73236126703397963</v>
      </c>
      <c r="AV1568" s="17">
        <f t="shared" ca="1" si="3038"/>
        <v>0.10795734795564982</v>
      </c>
      <c r="AW1568" s="17">
        <f t="shared" ca="1" si="3038"/>
        <v>0.1096964824225054</v>
      </c>
      <c r="AX1568" s="17">
        <f t="shared" ca="1" si="3038"/>
        <v>0.12630982717301364</v>
      </c>
      <c r="AY1568" s="17">
        <f t="shared" ca="1" si="3038"/>
        <v>0.62926962784924689</v>
      </c>
      <c r="AZ1568" s="17">
        <f t="shared" ca="1" si="3038"/>
        <v>0.55497530161889186</v>
      </c>
      <c r="BA1568" s="17">
        <f t="shared" ca="1" si="3038"/>
        <v>0.65080876408503019</v>
      </c>
      <c r="BB1568" s="17">
        <f t="shared" ca="1" si="3038"/>
        <v>3.622689201394802E-2</v>
      </c>
      <c r="BC1568" s="17">
        <f t="shared" ca="1" si="3038"/>
        <v>0.91277079130793681</v>
      </c>
      <c r="BD1568" s="17">
        <f t="shared" ca="1" si="3038"/>
        <v>0.97343211800411555</v>
      </c>
      <c r="BE1568" s="17">
        <f t="shared" ca="1" si="3038"/>
        <v>0.2260717448761288</v>
      </c>
      <c r="BF1568" s="17">
        <f t="shared" ca="1" si="3038"/>
        <v>0.61913006621450339</v>
      </c>
      <c r="BG1568" s="17">
        <f t="shared" ca="1" si="3038"/>
        <v>0.67370629361062251</v>
      </c>
      <c r="BH1568" s="17">
        <f t="shared" ca="1" si="3038"/>
        <v>0.42996748919320515</v>
      </c>
      <c r="BI1568" s="17">
        <f t="shared" ca="1" si="3038"/>
        <v>0.51869372637868638</v>
      </c>
      <c r="BJ1568" s="17">
        <f t="shared" ca="1" si="3038"/>
        <v>0.72699127983904199</v>
      </c>
      <c r="BK1568" s="17">
        <f t="shared" ca="1" si="3038"/>
        <v>0.38236249735334982</v>
      </c>
      <c r="BL1568" s="17">
        <f t="shared" ca="1" si="3038"/>
        <v>0.80061036363582172</v>
      </c>
      <c r="BM1568" s="17">
        <f t="shared" ca="1" si="3038"/>
        <v>0.18961703501384575</v>
      </c>
      <c r="BN1568" s="17">
        <f t="shared" ca="1" si="3038"/>
        <v>0.80191170255196687</v>
      </c>
      <c r="BO1568" s="17">
        <f t="shared" ca="1" si="3038"/>
        <v>0.68205644221611628</v>
      </c>
      <c r="BP1568" s="17">
        <f t="shared" ca="1" si="3038"/>
        <v>7.6206591691240222E-2</v>
      </c>
      <c r="BQ1568" s="17">
        <f t="shared" ca="1" si="3038"/>
        <v>0.71814252781045473</v>
      </c>
      <c r="BR1568" s="17">
        <f t="shared" ca="1" si="3038"/>
        <v>0.97642558110829536</v>
      </c>
      <c r="BS1568" s="17">
        <f t="shared" ca="1" si="3038"/>
        <v>0.96602586062267781</v>
      </c>
      <c r="BT1568" s="17">
        <f t="shared" ca="1" si="3038"/>
        <v>0.36900060622720776</v>
      </c>
      <c r="BU1568" s="17">
        <f t="shared" ca="1" si="3038"/>
        <v>0.23533474426968226</v>
      </c>
      <c r="BV1568" s="17">
        <f t="shared" ca="1" si="3038"/>
        <v>0.43670420109901087</v>
      </c>
      <c r="BW1568" s="17">
        <f t="shared" ca="1" si="3038"/>
        <v>0.61193829367109043</v>
      </c>
      <c r="BX1568" s="17">
        <f t="shared" ca="1" si="3038"/>
        <v>0.59857999934666273</v>
      </c>
      <c r="BY1568" s="17">
        <f t="shared" ca="1" si="3038"/>
        <v>0.88815040510222965</v>
      </c>
      <c r="BZ1568" s="17">
        <f t="shared" ca="1" si="3038"/>
        <v>0.75538609344265084</v>
      </c>
      <c r="CA1568" s="17">
        <f t="shared" ca="1" si="3038"/>
        <v>0.43062248791896784</v>
      </c>
      <c r="CB1568" s="17">
        <f t="shared" ca="1" si="3038"/>
        <v>0.64123196089555867</v>
      </c>
      <c r="CC1568" s="17">
        <f t="shared" ca="1" si="3038"/>
        <v>0.93390970598663781</v>
      </c>
      <c r="CD1568" s="17">
        <f t="shared" ca="1" si="3038"/>
        <v>0.53311476835052274</v>
      </c>
      <c r="CE1568" s="17">
        <f t="shared" ca="1" si="3038"/>
        <v>0.93582817835875365</v>
      </c>
      <c r="CF1568" s="17">
        <f t="shared" ca="1" si="3038"/>
        <v>0.30284381229811685</v>
      </c>
      <c r="CG1568" s="17">
        <f t="shared" ca="1" si="3038"/>
        <v>0.90824893139754903</v>
      </c>
      <c r="CH1568" s="17">
        <f t="shared" ca="1" si="3038"/>
        <v>0.16908048729882741</v>
      </c>
      <c r="CI1568" s="17">
        <f t="shared" ca="1" si="3038"/>
        <v>0.56815253001375565</v>
      </c>
      <c r="CJ1568" s="17">
        <f t="shared" ca="1" si="3038"/>
        <v>0.22370320812106159</v>
      </c>
      <c r="CK1568" s="17">
        <f t="shared" ca="1" si="3038"/>
        <v>0.65721852805348058</v>
      </c>
      <c r="CL1568" s="17">
        <f t="shared" ca="1" si="3038"/>
        <v>0.24218843001426393</v>
      </c>
      <c r="CM1568" s="17">
        <f t="shared" ca="1" si="3038"/>
        <v>0.99425905016507399</v>
      </c>
      <c r="CN1568" s="17">
        <f t="shared" ca="1" si="3038"/>
        <v>5.8121970312314253E-2</v>
      </c>
      <c r="CO1568" s="17">
        <f t="shared" ca="1" si="3038"/>
        <v>0.13137125123617732</v>
      </c>
      <c r="CP1568" s="17">
        <f t="shared" ca="1" si="3038"/>
        <v>0.69547807594922273</v>
      </c>
      <c r="CQ1568" s="17">
        <f t="shared" ca="1" si="3038"/>
        <v>0.89441852483543105</v>
      </c>
      <c r="CR1568" s="17">
        <f t="shared" ca="1" si="3038"/>
        <v>0.65591176315669386</v>
      </c>
    </row>
    <row r="1569" spans="1:96" x14ac:dyDescent="0.35">
      <c r="A1569" s="23"/>
      <c r="B1569" s="39">
        <v>1</v>
      </c>
      <c r="C1569" s="49">
        <v>80</v>
      </c>
      <c r="D1569" s="26">
        <f ca="1">AE1556/AE1557</f>
        <v>0.99004975124378114</v>
      </c>
      <c r="E1569" s="19">
        <f ca="1">COUNTIF(AU1563:CR1566,81)</f>
        <v>197</v>
      </c>
      <c r="F1569" s="19">
        <f ca="1">COUNTIF(AU1563:CR1566,82)</f>
        <v>2</v>
      </c>
      <c r="G1569" s="19">
        <f ca="1">COUNTIF(AU1563:CR1566,83)</f>
        <v>0</v>
      </c>
      <c r="H1569" s="19">
        <f ca="1">COUNTIF(AU1563:CR1566,84)</f>
        <v>0</v>
      </c>
      <c r="I1569" s="19">
        <f ca="1">COUNTIF(AU1563:CR1566,85)</f>
        <v>0</v>
      </c>
      <c r="J1569" s="19">
        <f ca="1">COUNTIF(AU1563:CR1566,86)</f>
        <v>0</v>
      </c>
      <c r="K1569" s="19">
        <f ca="1">COUNTIF(AU1563:CR1566,87)</f>
        <v>0</v>
      </c>
      <c r="L1569" s="19">
        <f ca="1">COUNTIF(AU1563:CR1566,88)</f>
        <v>0</v>
      </c>
      <c r="N1569" s="45">
        <f ca="1">ROUNDDOWN(E1569*$AK$22+RAND(),0)</f>
        <v>88</v>
      </c>
      <c r="O1569" s="45">
        <f ca="1">ROUNDDOWN(F1569*$AL$22+RAND(),0)</f>
        <v>1</v>
      </c>
      <c r="P1569" s="45">
        <f ca="1">ROUNDDOWN(G1569*$AM$22+RAND(),0)</f>
        <v>0</v>
      </c>
      <c r="Q1569" s="45">
        <f ca="1">ROUNDDOWN(H1569*$AN$22+RAND(),0)</f>
        <v>0</v>
      </c>
      <c r="R1569" s="45">
        <f ca="1">ROUNDDOWN(I1569*$AO$22+RAND(),0)</f>
        <v>0</v>
      </c>
      <c r="S1569" s="45">
        <f ca="1">ROUNDDOWN(J1569*$AP$22+RAND(),0)</f>
        <v>0</v>
      </c>
      <c r="T1569" s="45">
        <f ca="1">ROUNDDOWN(K1569*$AQ$22+RAND(),0)</f>
        <v>0</v>
      </c>
      <c r="U1569" s="45">
        <f ca="1">ROUNDDOWN(L1569*$AR$22+RAND(),0)</f>
        <v>0</v>
      </c>
      <c r="W1569" s="47">
        <f t="shared" ca="1" si="3034"/>
        <v>44</v>
      </c>
      <c r="X1569" s="47">
        <f t="shared" ca="1" si="3020"/>
        <v>0</v>
      </c>
      <c r="Y1569" s="47">
        <f t="shared" ca="1" si="3021"/>
        <v>0</v>
      </c>
      <c r="Z1569" s="47">
        <f t="shared" ca="1" si="3022"/>
        <v>0</v>
      </c>
      <c r="AA1569" s="47">
        <f t="shared" ca="1" si="3023"/>
        <v>0</v>
      </c>
      <c r="AB1569" s="47">
        <f t="shared" ca="1" si="3024"/>
        <v>0</v>
      </c>
      <c r="AC1569" s="47">
        <f t="shared" ca="1" si="3025"/>
        <v>0</v>
      </c>
      <c r="AD1569" s="47">
        <f t="shared" ca="1" si="3026"/>
        <v>0</v>
      </c>
      <c r="AE1569" s="21">
        <f ca="1">((1-d)*SUM(W1569:AD1569)+d*SUM(W1568:AD1568))*E/B1569</f>
        <v>2189</v>
      </c>
      <c r="AH1569" s="48">
        <f t="shared" ca="1" si="3036"/>
        <v>44</v>
      </c>
      <c r="AI1569" s="48">
        <f t="shared" ca="1" si="3027"/>
        <v>1</v>
      </c>
      <c r="AJ1569" s="48">
        <f t="shared" ca="1" si="3028"/>
        <v>0</v>
      </c>
      <c r="AK1569" s="48">
        <f t="shared" ca="1" si="3029"/>
        <v>0</v>
      </c>
      <c r="AL1569" s="48">
        <f t="shared" ca="1" si="3030"/>
        <v>0</v>
      </c>
      <c r="AM1569" s="48">
        <f t="shared" ca="1" si="3031"/>
        <v>0</v>
      </c>
      <c r="AN1569" s="48">
        <f t="shared" ca="1" si="3032"/>
        <v>0</v>
      </c>
      <c r="AO1569" s="48">
        <f ca="1">U1569-AD1569</f>
        <v>0</v>
      </c>
      <c r="AP1569" s="20">
        <f ca="1">SUM(AH1562:AO1569)</f>
        <v>45</v>
      </c>
      <c r="AQ1569" s="1">
        <v>80</v>
      </c>
      <c r="AR1569" s="14">
        <f t="shared" ca="1" si="3037"/>
        <v>1</v>
      </c>
      <c r="AS1569" s="14">
        <f ca="1">AS1568+L1561</f>
        <v>1</v>
      </c>
      <c r="AT1569" s="8">
        <v>8</v>
      </c>
      <c r="AU1569" s="15">
        <f t="shared" ca="1" si="3038"/>
        <v>0.79773962722841973</v>
      </c>
      <c r="AV1569" s="15">
        <f t="shared" ca="1" si="3038"/>
        <v>0.56166286424741974</v>
      </c>
      <c r="AW1569" s="15">
        <f t="shared" ca="1" si="3038"/>
        <v>1.8565286313909302E-2</v>
      </c>
      <c r="AX1569" s="15">
        <f t="shared" ca="1" si="3038"/>
        <v>0.29175035435187446</v>
      </c>
      <c r="AY1569" s="15">
        <f t="shared" ca="1" si="3038"/>
        <v>0.67921700680796138</v>
      </c>
      <c r="AZ1569" s="15">
        <f t="shared" ca="1" si="3038"/>
        <v>0.63660983449656661</v>
      </c>
      <c r="BA1569" s="15">
        <f t="shared" ca="1" si="3038"/>
        <v>0.26466386814097176</v>
      </c>
      <c r="BB1569" s="15">
        <f t="shared" ca="1" si="3038"/>
        <v>0.31023532455408753</v>
      </c>
      <c r="BC1569" s="15">
        <f t="shared" ca="1" si="3038"/>
        <v>0.77645664812794157</v>
      </c>
      <c r="BD1569" s="15">
        <f t="shared" ca="1" si="3038"/>
        <v>0.32099738663633537</v>
      </c>
      <c r="BE1569" s="15">
        <f t="shared" ca="1" si="3038"/>
        <v>0.96917100435818604</v>
      </c>
      <c r="BF1569" s="15">
        <f t="shared" ca="1" si="3038"/>
        <v>0.31282667671626163</v>
      </c>
      <c r="BG1569" s="15">
        <f t="shared" ca="1" si="3038"/>
        <v>0.33160455429783176</v>
      </c>
      <c r="BH1569" s="15">
        <f t="shared" ca="1" si="3038"/>
        <v>3.2336067260368306E-2</v>
      </c>
      <c r="BI1569" s="15">
        <f t="shared" ca="1" si="3038"/>
        <v>0.62396151126752908</v>
      </c>
      <c r="BJ1569" s="15">
        <f t="shared" ca="1" si="3038"/>
        <v>0.95673945876046851</v>
      </c>
      <c r="BK1569" s="15">
        <f t="shared" ca="1" si="3038"/>
        <v>0.91876672123521042</v>
      </c>
      <c r="BL1569" s="15">
        <f t="shared" ca="1" si="3038"/>
        <v>0.41517077392873281</v>
      </c>
      <c r="BM1569" s="15">
        <f t="shared" ca="1" si="3038"/>
        <v>8.2511793936337341E-3</v>
      </c>
      <c r="BN1569" s="15">
        <f t="shared" ca="1" si="3038"/>
        <v>0.40861880205051582</v>
      </c>
      <c r="BO1569" s="15">
        <f t="shared" ca="1" si="3038"/>
        <v>6.0038697629257842E-2</v>
      </c>
      <c r="BP1569" s="15">
        <f t="shared" ca="1" si="3038"/>
        <v>0.13120718809292731</v>
      </c>
      <c r="BQ1569" s="15">
        <f t="shared" ca="1" si="3038"/>
        <v>3.7895690113125657E-2</v>
      </c>
      <c r="BR1569" s="15">
        <f t="shared" ca="1" si="3038"/>
        <v>0.84108057029940353</v>
      </c>
      <c r="BS1569" s="15">
        <f t="shared" ca="1" si="3038"/>
        <v>0.77215742867513637</v>
      </c>
      <c r="BT1569" s="15">
        <f t="shared" ca="1" si="3038"/>
        <v>0.21963118614237509</v>
      </c>
      <c r="BU1569" s="15">
        <f t="shared" ca="1" si="3038"/>
        <v>0.15330011123610665</v>
      </c>
      <c r="BV1569" s="15">
        <f t="shared" ca="1" si="3038"/>
        <v>0.34264069154676691</v>
      </c>
      <c r="BW1569" s="15">
        <f t="shared" ca="1" si="3038"/>
        <v>0.9457354402353273</v>
      </c>
      <c r="BX1569" s="15">
        <f t="shared" ca="1" si="3038"/>
        <v>0.53970661796425412</v>
      </c>
      <c r="BY1569" s="15">
        <f t="shared" ca="1" si="3038"/>
        <v>0.16369371613302441</v>
      </c>
      <c r="BZ1569" s="15">
        <f t="shared" ca="1" si="3038"/>
        <v>0.17207545978436467</v>
      </c>
      <c r="CA1569" s="15">
        <f t="shared" ca="1" si="3038"/>
        <v>0.16099370323547668</v>
      </c>
      <c r="CB1569" s="15">
        <f t="shared" ca="1" si="3038"/>
        <v>0.85445567633136532</v>
      </c>
      <c r="CC1569" s="15">
        <f t="shared" ca="1" si="3038"/>
        <v>0.92529293773402221</v>
      </c>
      <c r="CD1569" s="15">
        <f t="shared" ca="1" si="3038"/>
        <v>0.44929337400130787</v>
      </c>
      <c r="CE1569" s="15">
        <f t="shared" ca="1" si="3038"/>
        <v>0.73565697853622269</v>
      </c>
      <c r="CF1569" s="15">
        <f t="shared" ca="1" si="3038"/>
        <v>0.71285098100463851</v>
      </c>
      <c r="CG1569" s="15">
        <f t="shared" ca="1" si="3038"/>
        <v>3.4893744712475194E-2</v>
      </c>
      <c r="CH1569" s="15">
        <f t="shared" ca="1" si="3038"/>
        <v>0.93290976227394107</v>
      </c>
      <c r="CI1569" s="15">
        <f t="shared" ca="1" si="3038"/>
        <v>0.95691143459607053</v>
      </c>
      <c r="CJ1569" s="15">
        <f t="shared" ca="1" si="3038"/>
        <v>0.80943196231255599</v>
      </c>
      <c r="CK1569" s="15">
        <f t="shared" ca="1" si="3038"/>
        <v>0.5475791006026608</v>
      </c>
      <c r="CL1569" s="15">
        <f t="shared" ca="1" si="3038"/>
        <v>0.49749620868324684</v>
      </c>
      <c r="CM1569" s="15">
        <f t="shared" ca="1" si="3038"/>
        <v>0.50061858677264715</v>
      </c>
      <c r="CN1569" s="15">
        <f t="shared" ca="1" si="3038"/>
        <v>0.90127520611533052</v>
      </c>
      <c r="CO1569" s="15">
        <f t="shared" ca="1" si="3038"/>
        <v>0.44393288582531409</v>
      </c>
      <c r="CP1569" s="15">
        <f t="shared" ca="1" si="3038"/>
        <v>0.69954596362447496</v>
      </c>
      <c r="CQ1569" s="15">
        <f t="shared" ca="1" si="3038"/>
        <v>0.57250629450761337</v>
      </c>
      <c r="CR1569" s="15">
        <f t="shared" ca="1" si="3038"/>
        <v>0.27891358355220075</v>
      </c>
    </row>
    <row r="1570" spans="1:96" x14ac:dyDescent="0.35">
      <c r="A1570" s="23"/>
      <c r="D1570" s="5">
        <f ca="1">SUM(D1562:D1569)</f>
        <v>1</v>
      </c>
      <c r="M1570" s="20">
        <f ca="1">SUM(E1562:L1569)</f>
        <v>200</v>
      </c>
      <c r="V1570" s="20">
        <f ca="1">SUM(N1562:U1569)</f>
        <v>89</v>
      </c>
      <c r="AD1570" s="46">
        <f ca="1">SUM(W1562:AD1569)</f>
        <v>44</v>
      </c>
      <c r="AE1570" s="22">
        <f ca="1">SUM(AE1562:AE1569)</f>
        <v>2211</v>
      </c>
      <c r="AG1570" s="3" t="s">
        <v>3</v>
      </c>
      <c r="AH1570" s="21">
        <f ca="1">((1-d)*SUM(AH1562:AH1569)+d*SUM(AI1562:AI1569))*E/E1559</f>
        <v>280224</v>
      </c>
      <c r="AI1570" s="21">
        <f t="shared" ref="AI1570" ca="1" si="3039">((1-2*d)*SUM(AI1562:AI1569)+d*SUM(AH1562:AH1569)+d*SUM(AJ1562:AJ1569))*E/F1559</f>
        <v>3872</v>
      </c>
      <c r="AJ1570" s="21">
        <f t="shared" ref="AJ1570" ca="1" si="3040">((1-2*d)*SUM(AJ1562:AJ1569)+d*SUM(AI1562:AI1569)+d*SUM(AK1562:AK1569))*E/G1559</f>
        <v>8</v>
      </c>
      <c r="AK1570" s="21">
        <f t="shared" ref="AK1570" ca="1" si="3041">((1-2*d)*SUM(AK1562:AK1569)+d*SUM(AJ1562:AJ1569)+d*SUM(AL1562:AL1569))*E/H1559</f>
        <v>0</v>
      </c>
      <c r="AL1570" s="21">
        <f t="shared" ref="AL1570" ca="1" si="3042">((1-2*d)*SUM(AL1562:AL1569)+d*SUM(AK1562:AK1569)+d*SUM(AM1562:AM1569))*E/I1559</f>
        <v>0</v>
      </c>
      <c r="AM1570" s="21">
        <f t="shared" ref="AM1570" ca="1" si="3043">((1-2*d)*SUM(AM1562:AM1569)+d*SUM(AL1562:AL1569)+d*SUM(AN1562:AN1569))*E/J1559</f>
        <v>0</v>
      </c>
      <c r="AN1570" s="21">
        <f t="shared" ref="AN1570" ca="1" si="3044">((1-2*d)*SUM(AN1562:AN1569)+d*SUM(AM1562:AM1569)+d*SUM(AO1562:AO1569))*E/K1559</f>
        <v>0</v>
      </c>
      <c r="AO1570" s="21">
        <f ca="1">((1-d)*SUM(AO1562:AO1569)+d*SUM(AN1562:AN1569))*E/L1559</f>
        <v>0</v>
      </c>
      <c r="AP1570" s="22">
        <f ca="1">SUM(AH1570:AO1570)</f>
        <v>284104</v>
      </c>
      <c r="AU1570" s="17">
        <f t="shared" ca="1" si="3038"/>
        <v>0.37598505743485411</v>
      </c>
      <c r="AV1570" s="17">
        <f t="shared" ca="1" si="3038"/>
        <v>2.5605348785762816E-2</v>
      </c>
      <c r="AW1570" s="17">
        <f t="shared" ca="1" si="3038"/>
        <v>0.47123055153118487</v>
      </c>
      <c r="AX1570" s="17">
        <f t="shared" ca="1" si="3038"/>
        <v>0.21295117588959278</v>
      </c>
      <c r="AY1570" s="17">
        <f t="shared" ca="1" si="3038"/>
        <v>0.16506117176437896</v>
      </c>
      <c r="AZ1570" s="17">
        <f t="shared" ca="1" si="3038"/>
        <v>0.48217007725112193</v>
      </c>
      <c r="BA1570" s="17">
        <f t="shared" ca="1" si="3038"/>
        <v>0.62100653757187163</v>
      </c>
      <c r="BB1570" s="17">
        <f t="shared" ca="1" si="3038"/>
        <v>0.74450257422015542</v>
      </c>
      <c r="BC1570" s="17">
        <f t="shared" ca="1" si="3038"/>
        <v>0.74617227313074774</v>
      </c>
      <c r="BD1570" s="17">
        <f t="shared" ca="1" si="3038"/>
        <v>0.50486359378774182</v>
      </c>
      <c r="BE1570" s="17">
        <f t="shared" ca="1" si="3038"/>
        <v>0.10227772151433467</v>
      </c>
      <c r="BF1570" s="17">
        <f t="shared" ca="1" si="3038"/>
        <v>0.95594784133866595</v>
      </c>
      <c r="BG1570" s="17">
        <f t="shared" ca="1" si="3038"/>
        <v>0.25405185572932132</v>
      </c>
      <c r="BH1570" s="17">
        <f t="shared" ca="1" si="3038"/>
        <v>0.84849466355676917</v>
      </c>
      <c r="BI1570" s="17">
        <f t="shared" ca="1" si="3038"/>
        <v>0.21498376995301893</v>
      </c>
      <c r="BJ1570" s="17">
        <f t="shared" ca="1" si="3038"/>
        <v>0.66909375607603105</v>
      </c>
      <c r="BK1570" s="17">
        <f t="shared" ca="1" si="3038"/>
        <v>0.40879741272550085</v>
      </c>
      <c r="BL1570" s="17">
        <f t="shared" ca="1" si="3038"/>
        <v>0.85944978190761112</v>
      </c>
      <c r="BM1570" s="17">
        <f t="shared" ca="1" si="3038"/>
        <v>0.60292986655343517</v>
      </c>
      <c r="BN1570" s="17">
        <f t="shared" ca="1" si="3038"/>
        <v>0.20223500915058845</v>
      </c>
      <c r="BO1570" s="17">
        <f t="shared" ca="1" si="3038"/>
        <v>0.41197128776533432</v>
      </c>
      <c r="BP1570" s="17">
        <f t="shared" ca="1" si="3038"/>
        <v>0.85124611316908982</v>
      </c>
      <c r="BQ1570" s="17">
        <f t="shared" ca="1" si="3038"/>
        <v>0.23432613014681747</v>
      </c>
      <c r="BR1570" s="17">
        <f t="shared" ca="1" si="3038"/>
        <v>0.97296450474688834</v>
      </c>
      <c r="BS1570" s="17">
        <f t="shared" ca="1" si="3038"/>
        <v>0.89878122226240964</v>
      </c>
      <c r="BT1570" s="17">
        <f t="shared" ca="1" si="3038"/>
        <v>0.28384387361361429</v>
      </c>
      <c r="BU1570" s="17">
        <f t="shared" ca="1" si="3038"/>
        <v>0.14282567080794839</v>
      </c>
      <c r="BV1570" s="17">
        <f t="shared" ca="1" si="3038"/>
        <v>0.38109013433680483</v>
      </c>
      <c r="BW1570" s="17">
        <f t="shared" ca="1" si="3038"/>
        <v>0.68161489726417956</v>
      </c>
      <c r="BX1570" s="17">
        <f t="shared" ca="1" si="3038"/>
        <v>0.22856666510976686</v>
      </c>
      <c r="BY1570" s="17">
        <f t="shared" ca="1" si="3038"/>
        <v>0.9343245033689429</v>
      </c>
      <c r="BZ1570" s="17">
        <f t="shared" ca="1" si="3038"/>
        <v>0.38147814359983545</v>
      </c>
      <c r="CA1570" s="17">
        <f t="shared" ca="1" si="3038"/>
        <v>0.70600852253755175</v>
      </c>
      <c r="CB1570" s="17">
        <f t="shared" ca="1" si="3038"/>
        <v>0.50091360966306264</v>
      </c>
      <c r="CC1570" s="17">
        <f t="shared" ca="1" si="3038"/>
        <v>0.1945701317931039</v>
      </c>
      <c r="CD1570" s="17">
        <f t="shared" ca="1" si="3038"/>
        <v>0.77178148059584073</v>
      </c>
      <c r="CE1570" s="17">
        <f t="shared" ca="1" si="3038"/>
        <v>0.57687826333282177</v>
      </c>
      <c r="CF1570" s="17">
        <f t="shared" ca="1" si="3038"/>
        <v>0.8550537517597514</v>
      </c>
      <c r="CG1570" s="17">
        <f t="shared" ca="1" si="3038"/>
        <v>1.769371381415108E-2</v>
      </c>
      <c r="CH1570" s="17">
        <f t="shared" ca="1" si="3038"/>
        <v>0.16390033696205653</v>
      </c>
      <c r="CI1570" s="17">
        <f t="shared" ca="1" si="3038"/>
        <v>0.85571120756548202</v>
      </c>
      <c r="CJ1570" s="17">
        <f t="shared" ca="1" si="3038"/>
        <v>0.30128546314332727</v>
      </c>
      <c r="CK1570" s="17">
        <f t="shared" ca="1" si="3038"/>
        <v>0.34703667278081474</v>
      </c>
      <c r="CL1570" s="17">
        <f t="shared" ca="1" si="3038"/>
        <v>0.47949444725482071</v>
      </c>
      <c r="CM1570" s="17">
        <f t="shared" ca="1" si="3038"/>
        <v>0.51576968614064567</v>
      </c>
      <c r="CN1570" s="17">
        <f t="shared" ca="1" si="3038"/>
        <v>0.25869073951986665</v>
      </c>
      <c r="CO1570" s="17">
        <f t="shared" ca="1" si="3038"/>
        <v>0.42093306824836563</v>
      </c>
      <c r="CP1570" s="17">
        <f t="shared" ca="1" si="3038"/>
        <v>0.41749825991129219</v>
      </c>
      <c r="CQ1570" s="17">
        <f t="shared" ca="1" si="3038"/>
        <v>0.74491808314264774</v>
      </c>
      <c r="CR1570" s="17">
        <f t="shared" ca="1" si="3038"/>
        <v>0.51495240908371953</v>
      </c>
    </row>
    <row r="1572" spans="1:96" x14ac:dyDescent="0.35">
      <c r="A1572" s="24" t="s">
        <v>12</v>
      </c>
      <c r="D1572" s="3" t="s">
        <v>3</v>
      </c>
      <c r="E1572" s="37">
        <v>7.8125E-3</v>
      </c>
      <c r="F1572" s="37">
        <v>1.5625E-2</v>
      </c>
      <c r="G1572" s="37">
        <v>3.125E-2</v>
      </c>
      <c r="H1572" s="37">
        <v>6.25E-2</v>
      </c>
      <c r="I1572" s="37">
        <v>0.125</v>
      </c>
      <c r="J1572" s="36">
        <v>0.25</v>
      </c>
      <c r="K1572" s="36">
        <v>0.5</v>
      </c>
      <c r="L1572" s="36">
        <v>1</v>
      </c>
      <c r="AT1572" s="3" t="s">
        <v>22</v>
      </c>
      <c r="AU1572" s="15">
        <f t="shared" ref="AU1572:BR1575" ca="1" si="3045">RAND()</f>
        <v>0.41672599101398022</v>
      </c>
      <c r="AV1572" s="15">
        <f t="shared" ca="1" si="3045"/>
        <v>0.39885603001247327</v>
      </c>
      <c r="AW1572" s="15">
        <f t="shared" ca="1" si="3045"/>
        <v>0.95253898266653092</v>
      </c>
      <c r="AX1572" s="15">
        <f t="shared" ca="1" si="3045"/>
        <v>0.58726203100796881</v>
      </c>
      <c r="AY1572" s="15">
        <f t="shared" ca="1" si="3045"/>
        <v>0.82577238496164018</v>
      </c>
      <c r="AZ1572" s="15">
        <f t="shared" ca="1" si="3045"/>
        <v>0.44814918877834842</v>
      </c>
      <c r="BA1572" s="15">
        <f t="shared" ca="1" si="3045"/>
        <v>1.4775110154002791E-3</v>
      </c>
      <c r="BB1572" s="15">
        <f t="shared" ca="1" si="3045"/>
        <v>0.79072047364181819</v>
      </c>
      <c r="BC1572" s="15">
        <f t="shared" ca="1" si="3045"/>
        <v>4.9143950349850529E-2</v>
      </c>
      <c r="BD1572" s="15">
        <f t="shared" ca="1" si="3045"/>
        <v>0.32614793677958398</v>
      </c>
      <c r="BE1572" s="15">
        <f t="shared" ca="1" si="3045"/>
        <v>0.68134445975299673</v>
      </c>
      <c r="BF1572" s="15">
        <f t="shared" ca="1" si="3045"/>
        <v>0.15654240419650522</v>
      </c>
      <c r="BG1572" s="15">
        <f t="shared" ca="1" si="3045"/>
        <v>9.2171936096530072E-3</v>
      </c>
      <c r="BH1572" s="15">
        <f t="shared" ca="1" si="3045"/>
        <v>0.53996945631358928</v>
      </c>
      <c r="BI1572" s="15">
        <f t="shared" ca="1" si="3045"/>
        <v>0.7623955685722329</v>
      </c>
      <c r="BJ1572" s="15">
        <f t="shared" ca="1" si="3045"/>
        <v>0.22271789355446814</v>
      </c>
      <c r="BK1572" s="15">
        <f t="shared" ca="1" si="3045"/>
        <v>0.39985981778119362</v>
      </c>
      <c r="BL1572" s="15">
        <f t="shared" ca="1" si="3045"/>
        <v>0.84212339763129351</v>
      </c>
      <c r="BM1572" s="15">
        <f t="shared" ca="1" si="3045"/>
        <v>0.61343064386768187</v>
      </c>
      <c r="BN1572" s="15">
        <f t="shared" ca="1" si="3045"/>
        <v>0.20564820280796403</v>
      </c>
      <c r="BO1572" s="15">
        <f t="shared" ca="1" si="3045"/>
        <v>0.7109154896705393</v>
      </c>
      <c r="BP1572" s="15">
        <f t="shared" ca="1" si="3045"/>
        <v>0.92368359118472243</v>
      </c>
      <c r="BQ1572" s="15">
        <f t="shared" ca="1" si="3045"/>
        <v>0.98457331922953795</v>
      </c>
      <c r="BR1572" s="15">
        <f t="shared" ca="1" si="3045"/>
        <v>0.79705409836263985</v>
      </c>
      <c r="BS1572" s="15">
        <f t="shared" ref="BS1572:CR1575" ca="1" si="3046">RAND()</f>
        <v>4.084309402470232E-2</v>
      </c>
      <c r="BT1572" s="15">
        <f t="shared" ca="1" si="3046"/>
        <v>0.87331285053700081</v>
      </c>
      <c r="BU1572" s="15">
        <f t="shared" ca="1" si="3046"/>
        <v>0.82774774510748805</v>
      </c>
      <c r="BV1572" s="15">
        <f t="shared" ca="1" si="3046"/>
        <v>5.722721716530399E-2</v>
      </c>
      <c r="BW1572" s="15">
        <f t="shared" ca="1" si="3046"/>
        <v>8.358646380474799E-2</v>
      </c>
      <c r="BX1572" s="15">
        <f t="shared" ca="1" si="3046"/>
        <v>0.91560320175650756</v>
      </c>
      <c r="BY1572" s="15">
        <f t="shared" ca="1" si="3046"/>
        <v>0.70202026033767939</v>
      </c>
      <c r="BZ1572" s="15">
        <f t="shared" ca="1" si="3046"/>
        <v>0.86668226049609431</v>
      </c>
      <c r="CA1572" s="15">
        <f t="shared" ca="1" si="3046"/>
        <v>0.48224022649437437</v>
      </c>
      <c r="CB1572" s="15">
        <f t="shared" ca="1" si="3046"/>
        <v>0.47686251640281985</v>
      </c>
      <c r="CC1572" s="15">
        <f t="shared" ca="1" si="3046"/>
        <v>6.6301167933542571E-2</v>
      </c>
      <c r="CD1572" s="15">
        <f t="shared" ca="1" si="3046"/>
        <v>0.7473957385026625</v>
      </c>
      <c r="CE1572" s="15">
        <f t="shared" ca="1" si="3046"/>
        <v>0.15446659476452629</v>
      </c>
      <c r="CF1572" s="15">
        <f t="shared" ca="1" si="3046"/>
        <v>0.81100944315047752</v>
      </c>
      <c r="CG1572" s="15">
        <f t="shared" ca="1" si="3046"/>
        <v>0.52416110835368979</v>
      </c>
      <c r="CH1572" s="15">
        <f t="shared" ca="1" si="3046"/>
        <v>0.4005672085173172</v>
      </c>
      <c r="CI1572" s="15">
        <f t="shared" ca="1" si="3046"/>
        <v>0.38934378466434194</v>
      </c>
      <c r="CJ1572" s="15">
        <f t="shared" ca="1" si="3046"/>
        <v>0.44658149971667893</v>
      </c>
      <c r="CK1572" s="15">
        <f t="shared" ca="1" si="3046"/>
        <v>5.9445062076354471E-2</v>
      </c>
      <c r="CL1572" s="15">
        <f t="shared" ca="1" si="3046"/>
        <v>0.73625862359192562</v>
      </c>
      <c r="CM1572" s="15">
        <f t="shared" ca="1" si="3046"/>
        <v>0.36963385465732301</v>
      </c>
      <c r="CN1572" s="15">
        <f t="shared" ca="1" si="3046"/>
        <v>0.58900517206320646</v>
      </c>
      <c r="CO1572" s="15">
        <f t="shared" ca="1" si="3046"/>
        <v>0.91348704131422276</v>
      </c>
      <c r="CP1572" s="15">
        <f t="shared" ca="1" si="3046"/>
        <v>7.4938861638019549E-2</v>
      </c>
      <c r="CQ1572" s="15">
        <f t="shared" ca="1" si="3046"/>
        <v>0.66269133099476396</v>
      </c>
      <c r="CR1572" s="15">
        <f t="shared" ca="1" si="3046"/>
        <v>0.85019933628849376</v>
      </c>
    </row>
    <row r="1573" spans="1:96" x14ac:dyDescent="0.35">
      <c r="A1573" s="24">
        <f>A1560+1</f>
        <v>120</v>
      </c>
      <c r="E1573" s="43">
        <v>1</v>
      </c>
      <c r="F1573" s="43">
        <v>2</v>
      </c>
      <c r="G1573" s="43">
        <v>3</v>
      </c>
      <c r="H1573" s="43">
        <v>4</v>
      </c>
      <c r="I1573" s="43">
        <v>5</v>
      </c>
      <c r="J1573" s="43">
        <v>6</v>
      </c>
      <c r="K1573" s="43">
        <v>7</v>
      </c>
      <c r="L1573" s="43">
        <v>8</v>
      </c>
      <c r="AC1573" s="2"/>
      <c r="AR1573" s="9" t="s">
        <v>8</v>
      </c>
      <c r="AS1573" s="10"/>
      <c r="AU1573" s="17">
        <f t="shared" ca="1" si="3045"/>
        <v>0.9012727286386728</v>
      </c>
      <c r="AV1573" s="17">
        <f t="shared" ca="1" si="3045"/>
        <v>0.35891518962373903</v>
      </c>
      <c r="AW1573" s="17">
        <f t="shared" ca="1" si="3045"/>
        <v>0.11485984357390711</v>
      </c>
      <c r="AX1573" s="17">
        <f t="shared" ca="1" si="3045"/>
        <v>0.29912760591612586</v>
      </c>
      <c r="AY1573" s="17">
        <f t="shared" ca="1" si="3045"/>
        <v>0.10088884059598779</v>
      </c>
      <c r="AZ1573" s="17">
        <f t="shared" ca="1" si="3045"/>
        <v>0.84041651817296237</v>
      </c>
      <c r="BA1573" s="17">
        <f t="shared" ca="1" si="3045"/>
        <v>0.57385705650202323</v>
      </c>
      <c r="BB1573" s="17">
        <f t="shared" ca="1" si="3045"/>
        <v>1.206715718851048E-2</v>
      </c>
      <c r="BC1573" s="17">
        <f t="shared" ca="1" si="3045"/>
        <v>0.65953341957073441</v>
      </c>
      <c r="BD1573" s="17">
        <f t="shared" ca="1" si="3045"/>
        <v>0.24554424539510578</v>
      </c>
      <c r="BE1573" s="17">
        <f t="shared" ca="1" si="3045"/>
        <v>0.86216759765754825</v>
      </c>
      <c r="BF1573" s="17">
        <f t="shared" ca="1" si="3045"/>
        <v>0.77460734155576494</v>
      </c>
      <c r="BG1573" s="17">
        <f t="shared" ca="1" si="3045"/>
        <v>0.81793201510300684</v>
      </c>
      <c r="BH1573" s="17">
        <f t="shared" ca="1" si="3045"/>
        <v>0.13690895822825078</v>
      </c>
      <c r="BI1573" s="17">
        <f t="shared" ca="1" si="3045"/>
        <v>0.9290066942524603</v>
      </c>
      <c r="BJ1573" s="17">
        <f t="shared" ca="1" si="3045"/>
        <v>0.79418730157581274</v>
      </c>
      <c r="BK1573" s="17">
        <f t="shared" ca="1" si="3045"/>
        <v>0.35796723977927014</v>
      </c>
      <c r="BL1573" s="17">
        <f t="shared" ca="1" si="3045"/>
        <v>0.85537135341744597</v>
      </c>
      <c r="BM1573" s="17">
        <f t="shared" ca="1" si="3045"/>
        <v>0.72115225106030134</v>
      </c>
      <c r="BN1573" s="17">
        <f t="shared" ca="1" si="3045"/>
        <v>0.44757155798064563</v>
      </c>
      <c r="BO1573" s="17">
        <f t="shared" ca="1" si="3045"/>
        <v>0.31006306197288636</v>
      </c>
      <c r="BP1573" s="17">
        <f t="shared" ca="1" si="3045"/>
        <v>0.68853543634002301</v>
      </c>
      <c r="BQ1573" s="17">
        <f t="shared" ca="1" si="3045"/>
        <v>0.81672027085416798</v>
      </c>
      <c r="BR1573" s="17">
        <f t="shared" ca="1" si="3045"/>
        <v>0.20387646506120383</v>
      </c>
      <c r="BS1573" s="17">
        <f t="shared" ca="1" si="3046"/>
        <v>0.91859948189442564</v>
      </c>
      <c r="BT1573" s="17">
        <f t="shared" ca="1" si="3046"/>
        <v>0.80275532929100402</v>
      </c>
      <c r="BU1573" s="17">
        <f t="shared" ca="1" si="3046"/>
        <v>0.49382605318983075</v>
      </c>
      <c r="BV1573" s="17">
        <f t="shared" ca="1" si="3046"/>
        <v>0.51995453150844662</v>
      </c>
      <c r="BW1573" s="17">
        <f t="shared" ca="1" si="3046"/>
        <v>0.9873752308721272</v>
      </c>
      <c r="BX1573" s="17">
        <f t="shared" ca="1" si="3046"/>
        <v>0.62412268845668373</v>
      </c>
      <c r="BY1573" s="17">
        <f t="shared" ca="1" si="3046"/>
        <v>0.70147421754897321</v>
      </c>
      <c r="BZ1573" s="17">
        <f t="shared" ca="1" si="3046"/>
        <v>3.4907270203537344E-2</v>
      </c>
      <c r="CA1573" s="17">
        <f t="shared" ca="1" si="3046"/>
        <v>0.75179386849648699</v>
      </c>
      <c r="CB1573" s="17">
        <f t="shared" ca="1" si="3046"/>
        <v>0.70987231939789064</v>
      </c>
      <c r="CC1573" s="17">
        <f t="shared" ca="1" si="3046"/>
        <v>0.84567853333941445</v>
      </c>
      <c r="CD1573" s="17">
        <f t="shared" ca="1" si="3046"/>
        <v>6.3744031470060025E-2</v>
      </c>
      <c r="CE1573" s="17">
        <f t="shared" ca="1" si="3046"/>
        <v>0.54911866395862119</v>
      </c>
      <c r="CF1573" s="17">
        <f t="shared" ca="1" si="3046"/>
        <v>0.20357812741272896</v>
      </c>
      <c r="CG1573" s="17">
        <f t="shared" ca="1" si="3046"/>
        <v>0.12449214427541699</v>
      </c>
      <c r="CH1573" s="17">
        <f t="shared" ca="1" si="3046"/>
        <v>8.0921721499083166E-2</v>
      </c>
      <c r="CI1573" s="17">
        <f t="shared" ca="1" si="3046"/>
        <v>5.0732036750368081E-2</v>
      </c>
      <c r="CJ1573" s="17">
        <f t="shared" ca="1" si="3046"/>
        <v>0.85826217288647577</v>
      </c>
      <c r="CK1573" s="17">
        <f t="shared" ca="1" si="3046"/>
        <v>0.79466021227801997</v>
      </c>
      <c r="CL1573" s="17">
        <f t="shared" ca="1" si="3046"/>
        <v>0.94369736555129946</v>
      </c>
      <c r="CM1573" s="17">
        <f t="shared" ca="1" si="3046"/>
        <v>0.41541261457076517</v>
      </c>
      <c r="CN1573" s="17">
        <f t="shared" ca="1" si="3046"/>
        <v>0.36897045262257322</v>
      </c>
      <c r="CO1573" s="17">
        <f t="shared" ca="1" si="3046"/>
        <v>0.78084512979893517</v>
      </c>
      <c r="CP1573" s="17">
        <f t="shared" ca="1" si="3046"/>
        <v>0.26572288966557223</v>
      </c>
      <c r="CQ1573" s="17">
        <f t="shared" ca="1" si="3046"/>
        <v>0.56694072528573691</v>
      </c>
      <c r="CR1573" s="17">
        <f t="shared" ca="1" si="3046"/>
        <v>0.66171306546428732</v>
      </c>
    </row>
    <row r="1574" spans="1:96" x14ac:dyDescent="0.35">
      <c r="A1574" s="23"/>
      <c r="B1574" s="2" t="s">
        <v>2</v>
      </c>
      <c r="D1574" s="25" t="s">
        <v>7</v>
      </c>
      <c r="E1574" s="27">
        <f ca="1">AH1570/AP1570</f>
        <v>0.98634302931320927</v>
      </c>
      <c r="F1574" s="27">
        <f ca="1">AI1570/AP1570</f>
        <v>1.3628811984343762E-2</v>
      </c>
      <c r="G1574" s="27">
        <f ca="1">AJ1570/AP1570</f>
        <v>2.8158702446991244E-5</v>
      </c>
      <c r="H1574" s="27">
        <f ca="1">AK1570/AP1570</f>
        <v>0</v>
      </c>
      <c r="I1574" s="27">
        <f ca="1">AL1570/AP1570</f>
        <v>0</v>
      </c>
      <c r="J1574" s="27">
        <f ca="1">AM1570/AP1570</f>
        <v>0</v>
      </c>
      <c r="K1574" s="27">
        <f ca="1">AN1570/AP1570</f>
        <v>0</v>
      </c>
      <c r="L1574" s="27">
        <f ca="1">AO1570/AP1570</f>
        <v>0</v>
      </c>
      <c r="M1574" s="18">
        <f ca="1">SUM(E1574:L1574)</f>
        <v>1</v>
      </c>
      <c r="N1574" s="1" t="s">
        <v>9</v>
      </c>
      <c r="W1574" s="1" t="s">
        <v>10</v>
      </c>
      <c r="AE1574" s="2" t="s">
        <v>2</v>
      </c>
      <c r="AH1574" s="1" t="s">
        <v>11</v>
      </c>
      <c r="AR1574" s="44" t="s">
        <v>2</v>
      </c>
      <c r="AS1574" s="44" t="s">
        <v>3</v>
      </c>
      <c r="AU1574" s="15">
        <f t="shared" ca="1" si="3045"/>
        <v>2.3740248055045376E-2</v>
      </c>
      <c r="AV1574" s="15">
        <f t="shared" ca="1" si="3045"/>
        <v>0.73586617933867282</v>
      </c>
      <c r="AW1574" s="15">
        <f t="shared" ca="1" si="3045"/>
        <v>0.76061298905084307</v>
      </c>
      <c r="AX1574" s="15">
        <f t="shared" ca="1" si="3045"/>
        <v>0.12747657068229545</v>
      </c>
      <c r="AY1574" s="15">
        <f t="shared" ca="1" si="3045"/>
        <v>0.73845405243248996</v>
      </c>
      <c r="AZ1574" s="15">
        <f t="shared" ca="1" si="3045"/>
        <v>0.18695024312843445</v>
      </c>
      <c r="BA1574" s="15">
        <f t="shared" ca="1" si="3045"/>
        <v>0.61937519816617026</v>
      </c>
      <c r="BB1574" s="15">
        <f t="shared" ca="1" si="3045"/>
        <v>0.33696651332135885</v>
      </c>
      <c r="BC1574" s="15">
        <f t="shared" ca="1" si="3045"/>
        <v>0.91035185283127806</v>
      </c>
      <c r="BD1574" s="15">
        <f t="shared" ca="1" si="3045"/>
        <v>0.5854252648825069</v>
      </c>
      <c r="BE1574" s="15">
        <f t="shared" ca="1" si="3045"/>
        <v>0.70680710084195286</v>
      </c>
      <c r="BF1574" s="15">
        <f t="shared" ca="1" si="3045"/>
        <v>0.83694557006412929</v>
      </c>
      <c r="BG1574" s="15">
        <f t="shared" ca="1" si="3045"/>
        <v>0.50230479957751439</v>
      </c>
      <c r="BH1574" s="15">
        <f t="shared" ca="1" si="3045"/>
        <v>0.14538226724428716</v>
      </c>
      <c r="BI1574" s="15">
        <f t="shared" ca="1" si="3045"/>
        <v>0.43160602930542324</v>
      </c>
      <c r="BJ1574" s="15">
        <f t="shared" ca="1" si="3045"/>
        <v>0.92397759944756119</v>
      </c>
      <c r="BK1574" s="15">
        <f t="shared" ca="1" si="3045"/>
        <v>0.88169624627833887</v>
      </c>
      <c r="BL1574" s="15">
        <f t="shared" ca="1" si="3045"/>
        <v>0.31904462229210806</v>
      </c>
      <c r="BM1574" s="15">
        <f t="shared" ca="1" si="3045"/>
        <v>0.85235149408931843</v>
      </c>
      <c r="BN1574" s="15">
        <f t="shared" ca="1" si="3045"/>
        <v>0.15960643864632884</v>
      </c>
      <c r="BO1574" s="15">
        <f t="shared" ca="1" si="3045"/>
        <v>0.43344429310267496</v>
      </c>
      <c r="BP1574" s="15">
        <f t="shared" ca="1" si="3045"/>
        <v>0.29689861286761376</v>
      </c>
      <c r="BQ1574" s="15">
        <f t="shared" ca="1" si="3045"/>
        <v>0.90021415910658487</v>
      </c>
      <c r="BR1574" s="15">
        <f t="shared" ca="1" si="3045"/>
        <v>4.1804937586856106E-2</v>
      </c>
      <c r="BS1574" s="15">
        <f t="shared" ca="1" si="3046"/>
        <v>0.28922861476033734</v>
      </c>
      <c r="BT1574" s="15">
        <f t="shared" ca="1" si="3046"/>
        <v>0.72629142576027561</v>
      </c>
      <c r="BU1574" s="15">
        <f t="shared" ca="1" si="3046"/>
        <v>0.30442424070596252</v>
      </c>
      <c r="BV1574" s="15">
        <f t="shared" ca="1" si="3046"/>
        <v>0.48054017457924292</v>
      </c>
      <c r="BW1574" s="15">
        <f t="shared" ca="1" si="3046"/>
        <v>0.74790654608404372</v>
      </c>
      <c r="BX1574" s="15">
        <f t="shared" ca="1" si="3046"/>
        <v>0.15681324206337077</v>
      </c>
      <c r="BY1574" s="15">
        <f t="shared" ca="1" si="3046"/>
        <v>0.11316126837139007</v>
      </c>
      <c r="BZ1574" s="15">
        <f t="shared" ca="1" si="3046"/>
        <v>0.30085826560993789</v>
      </c>
      <c r="CA1574" s="15">
        <f t="shared" ca="1" si="3046"/>
        <v>0.12917974530663356</v>
      </c>
      <c r="CB1574" s="15">
        <f t="shared" ca="1" si="3046"/>
        <v>0.56791008571376711</v>
      </c>
      <c r="CC1574" s="15">
        <f t="shared" ca="1" si="3046"/>
        <v>0.12024000743423435</v>
      </c>
      <c r="CD1574" s="15">
        <f t="shared" ca="1" si="3046"/>
        <v>0.46556367499959617</v>
      </c>
      <c r="CE1574" s="15">
        <f t="shared" ca="1" si="3046"/>
        <v>0.52689068972864428</v>
      </c>
      <c r="CF1574" s="15">
        <f t="shared" ca="1" si="3046"/>
        <v>0.48618168162810305</v>
      </c>
      <c r="CG1574" s="15">
        <f t="shared" ca="1" si="3046"/>
        <v>0.91240207544074325</v>
      </c>
      <c r="CH1574" s="15">
        <f t="shared" ca="1" si="3046"/>
        <v>0.56347315304395029</v>
      </c>
      <c r="CI1574" s="15">
        <f t="shared" ca="1" si="3046"/>
        <v>2.5997421438326951E-2</v>
      </c>
      <c r="CJ1574" s="15">
        <f t="shared" ca="1" si="3046"/>
        <v>0.44614433007221144</v>
      </c>
      <c r="CK1574" s="15">
        <f t="shared" ca="1" si="3046"/>
        <v>0.55671577740073719</v>
      </c>
      <c r="CL1574" s="15">
        <f t="shared" ca="1" si="3046"/>
        <v>0.94918382767997422</v>
      </c>
      <c r="CM1574" s="15">
        <f t="shared" ca="1" si="3046"/>
        <v>0.48759126439111</v>
      </c>
      <c r="CN1574" s="15">
        <f t="shared" ca="1" si="3046"/>
        <v>0.72722146539211685</v>
      </c>
      <c r="CO1574" s="15">
        <f t="shared" ca="1" si="3046"/>
        <v>0.35982608751927425</v>
      </c>
      <c r="CP1574" s="15">
        <f t="shared" ca="1" si="3046"/>
        <v>0.7387204419639477</v>
      </c>
      <c r="CQ1574" s="15">
        <f t="shared" ca="1" si="3046"/>
        <v>0.90795585707773563</v>
      </c>
      <c r="CR1574" s="15">
        <f t="shared" ca="1" si="3046"/>
        <v>0.60202507437449182</v>
      </c>
    </row>
    <row r="1575" spans="1:96" x14ac:dyDescent="0.35">
      <c r="A1575" s="23"/>
      <c r="B1575" s="38">
        <v>7.8125E-3</v>
      </c>
      <c r="C1575" s="49">
        <v>10</v>
      </c>
      <c r="D1575" s="26">
        <f ca="1">AE1562/AE1570</f>
        <v>0</v>
      </c>
      <c r="E1575" s="19">
        <f ca="1">COUNTIF(AU1576:CR1579,11)</f>
        <v>0</v>
      </c>
      <c r="F1575" s="19">
        <f ca="1">COUNTIF(AU1576:CR1579,12)</f>
        <v>0</v>
      </c>
      <c r="G1575" s="19">
        <f ca="1">COUNTIF(AU1576:CR1579,13)</f>
        <v>0</v>
      </c>
      <c r="H1575" s="19">
        <f ca="1">COUNTIF(AU1576:CR1579,14)</f>
        <v>0</v>
      </c>
      <c r="I1575" s="19">
        <f ca="1">COUNTIF(AU1576:CR1579,15)</f>
        <v>0</v>
      </c>
      <c r="J1575" s="19">
        <f ca="1">COUNTIF(AU1576:CR1579,16)</f>
        <v>0</v>
      </c>
      <c r="K1575" s="19">
        <f ca="1">COUNTIF(AU1576:CR1579,17)</f>
        <v>0</v>
      </c>
      <c r="L1575" s="19">
        <f ca="1">COUNTIF(AU1576:CR1579,18)</f>
        <v>0</v>
      </c>
      <c r="N1575" s="45">
        <f ca="1">ROUNDDOWN(E1575*$AK$15+RAND(),0)</f>
        <v>0</v>
      </c>
      <c r="O1575" s="45">
        <f ca="1">ROUNDDOWN(F1575*$AL$15+RAND(),0)</f>
        <v>0</v>
      </c>
      <c r="P1575" s="45">
        <f ca="1">ROUNDDOWN(G1575*$AM$15+RAND(),0)</f>
        <v>0</v>
      </c>
      <c r="Q1575" s="45">
        <f ca="1">ROUNDDOWN(H1575*$AN$15+RAND(),0)</f>
        <v>0</v>
      </c>
      <c r="R1575" s="45">
        <f ca="1">ROUNDDOWN(I1575*$AO$15+RAND(),0)</f>
        <v>0</v>
      </c>
      <c r="S1575" s="45">
        <f ca="1">ROUNDDOWN(J1575*$AP$15+RAND(),0)</f>
        <v>0</v>
      </c>
      <c r="T1575" s="45">
        <f ca="1">ROUNDDOWN(K1575*$AQ$15+RAND(),0)</f>
        <v>0</v>
      </c>
      <c r="U1575" s="45">
        <f ca="1">ROUNDDOWN(L1575*$AR$15+RAND(),0)</f>
        <v>0</v>
      </c>
      <c r="W1575" s="47">
        <f ca="1">ROUNDDOWN(N1575/2+RAND(),0)</f>
        <v>0</v>
      </c>
      <c r="X1575" s="47">
        <f t="shared" ref="X1575:X1582" ca="1" si="3047">ROUNDDOWN(O1575/2+RAND(),0)</f>
        <v>0</v>
      </c>
      <c r="Y1575" s="47">
        <f t="shared" ref="Y1575:Y1582" ca="1" si="3048">ROUNDDOWN(P1575/2+RAND(),0)</f>
        <v>0</v>
      </c>
      <c r="Z1575" s="47">
        <f t="shared" ref="Z1575:Z1582" ca="1" si="3049">ROUNDDOWN(Q1575/2+RAND(),0)</f>
        <v>0</v>
      </c>
      <c r="AA1575" s="47">
        <f t="shared" ref="AA1575:AA1582" ca="1" si="3050">ROUNDDOWN(R1575/2+RAND(),0)</f>
        <v>0</v>
      </c>
      <c r="AB1575" s="47">
        <f t="shared" ref="AB1575:AB1582" ca="1" si="3051">ROUNDDOWN(S1575/2+RAND(),0)</f>
        <v>0</v>
      </c>
      <c r="AC1575" s="47">
        <f t="shared" ref="AC1575:AC1582" ca="1" si="3052">ROUNDDOWN(T1575/2+RAND(),0)</f>
        <v>0</v>
      </c>
      <c r="AD1575" s="47">
        <f t="shared" ref="AD1575:AD1582" ca="1" si="3053">ROUNDDOWN(U1575/2+RAND(),0)</f>
        <v>0</v>
      </c>
      <c r="AE1575" s="21">
        <f ca="1">((1-d)*SUM(W1575:AD1575)+d*SUM(W1576:AD1576))*E/B1575</f>
        <v>0</v>
      </c>
      <c r="AH1575" s="48">
        <f ca="1">N1575-W1575</f>
        <v>0</v>
      </c>
      <c r="AI1575" s="48">
        <f t="shared" ref="AI1575:AI1582" ca="1" si="3054">O1575-X1575</f>
        <v>0</v>
      </c>
      <c r="AJ1575" s="48">
        <f t="shared" ref="AJ1575:AJ1582" ca="1" si="3055">P1575-Y1575</f>
        <v>0</v>
      </c>
      <c r="AK1575" s="48">
        <f t="shared" ref="AK1575:AK1582" ca="1" si="3056">Q1575-Z1575</f>
        <v>0</v>
      </c>
      <c r="AL1575" s="48">
        <f t="shared" ref="AL1575:AL1582" ca="1" si="3057">R1575-AA1575</f>
        <v>0</v>
      </c>
      <c r="AM1575" s="48">
        <f t="shared" ref="AM1575:AM1582" ca="1" si="3058">S1575-AB1575</f>
        <v>0</v>
      </c>
      <c r="AN1575" s="48">
        <f t="shared" ref="AN1575:AN1582" ca="1" si="3059">T1575-AC1575</f>
        <v>0</v>
      </c>
      <c r="AO1575" s="48">
        <f t="shared" ref="AO1575:AO1581" ca="1" si="3060">U1575-AD1575</f>
        <v>0</v>
      </c>
      <c r="AQ1575" s="1">
        <v>10</v>
      </c>
      <c r="AR1575" s="12">
        <f ca="1">D1575</f>
        <v>0</v>
      </c>
      <c r="AS1575" s="12">
        <f ca="1">E1574</f>
        <v>0.98634302931320927</v>
      </c>
      <c r="AT1575" s="8">
        <v>1</v>
      </c>
      <c r="AU1575" s="17">
        <f t="shared" ca="1" si="3045"/>
        <v>0.70694754667608528</v>
      </c>
      <c r="AV1575" s="17">
        <f t="shared" ca="1" si="3045"/>
        <v>0.56122580159621749</v>
      </c>
      <c r="AW1575" s="17">
        <f t="shared" ca="1" si="3045"/>
        <v>0.66928544488084984</v>
      </c>
      <c r="AX1575" s="17">
        <f t="shared" ca="1" si="3045"/>
        <v>0.51308746986577991</v>
      </c>
      <c r="AY1575" s="17">
        <f t="shared" ca="1" si="3045"/>
        <v>0.65010613070597911</v>
      </c>
      <c r="AZ1575" s="17">
        <f t="shared" ca="1" si="3045"/>
        <v>0.71194293022529642</v>
      </c>
      <c r="BA1575" s="17">
        <f t="shared" ca="1" si="3045"/>
        <v>0.20774979046857667</v>
      </c>
      <c r="BB1575" s="17">
        <f t="shared" ca="1" si="3045"/>
        <v>0.75965581438668239</v>
      </c>
      <c r="BC1575" s="17">
        <f t="shared" ca="1" si="3045"/>
        <v>0.90614811249929772</v>
      </c>
      <c r="BD1575" s="17">
        <f t="shared" ca="1" si="3045"/>
        <v>0.1752255962784931</v>
      </c>
      <c r="BE1575" s="17">
        <f t="shared" ca="1" si="3045"/>
        <v>0.87857546299784395</v>
      </c>
      <c r="BF1575" s="17">
        <f t="shared" ca="1" si="3045"/>
        <v>0.15078814341264135</v>
      </c>
      <c r="BG1575" s="17">
        <f t="shared" ca="1" si="3045"/>
        <v>0.10951531163182882</v>
      </c>
      <c r="BH1575" s="17">
        <f t="shared" ca="1" si="3045"/>
        <v>0.89384179606189507</v>
      </c>
      <c r="BI1575" s="17">
        <f t="shared" ca="1" si="3045"/>
        <v>0.54652503943266628</v>
      </c>
      <c r="BJ1575" s="17">
        <f t="shared" ca="1" si="3045"/>
        <v>0.55314329941444795</v>
      </c>
      <c r="BK1575" s="17">
        <f t="shared" ca="1" si="3045"/>
        <v>0.47892679535904037</v>
      </c>
      <c r="BL1575" s="17">
        <f t="shared" ca="1" si="3045"/>
        <v>0.81728695700450427</v>
      </c>
      <c r="BM1575" s="17">
        <f t="shared" ca="1" si="3045"/>
        <v>0.88856496601394985</v>
      </c>
      <c r="BN1575" s="17">
        <f t="shared" ca="1" si="3045"/>
        <v>0.74270788623100792</v>
      </c>
      <c r="BO1575" s="17">
        <f t="shared" ca="1" si="3045"/>
        <v>0.25625046086428938</v>
      </c>
      <c r="BP1575" s="17">
        <f t="shared" ca="1" si="3045"/>
        <v>0.58632666186448135</v>
      </c>
      <c r="BQ1575" s="17">
        <f t="shared" ca="1" si="3045"/>
        <v>0.88130679343164608</v>
      </c>
      <c r="BR1575" s="17">
        <f t="shared" ca="1" si="3045"/>
        <v>0.91693171804405937</v>
      </c>
      <c r="BS1575" s="17">
        <f t="shared" ca="1" si="3046"/>
        <v>9.2086727594199336E-2</v>
      </c>
      <c r="BT1575" s="17">
        <f t="shared" ca="1" si="3046"/>
        <v>0.75516165535659208</v>
      </c>
      <c r="BU1575" s="17">
        <f t="shared" ca="1" si="3046"/>
        <v>4.4994548693687575E-3</v>
      </c>
      <c r="BV1575" s="17">
        <f t="shared" ca="1" si="3046"/>
        <v>0.19321644024182782</v>
      </c>
      <c r="BW1575" s="17">
        <f t="shared" ca="1" si="3046"/>
        <v>0.52808147525755345</v>
      </c>
      <c r="BX1575" s="17">
        <f t="shared" ca="1" si="3046"/>
        <v>0.21844519637267923</v>
      </c>
      <c r="BY1575" s="17">
        <f t="shared" ca="1" si="3046"/>
        <v>9.1172737048237362E-3</v>
      </c>
      <c r="BZ1575" s="17">
        <f t="shared" ca="1" si="3046"/>
        <v>0.69284469371092428</v>
      </c>
      <c r="CA1575" s="17">
        <f t="shared" ca="1" si="3046"/>
        <v>0.13168211807194541</v>
      </c>
      <c r="CB1575" s="17">
        <f t="shared" ca="1" si="3046"/>
        <v>0.93305673095459318</v>
      </c>
      <c r="CC1575" s="17">
        <f t="shared" ca="1" si="3046"/>
        <v>0.75244175928100832</v>
      </c>
      <c r="CD1575" s="17">
        <f t="shared" ca="1" si="3046"/>
        <v>0.47272277198336499</v>
      </c>
      <c r="CE1575" s="17">
        <f t="shared" ca="1" si="3046"/>
        <v>0.27643556137264369</v>
      </c>
      <c r="CF1575" s="17">
        <f t="shared" ca="1" si="3046"/>
        <v>0.29371957862155151</v>
      </c>
      <c r="CG1575" s="17">
        <f t="shared" ca="1" si="3046"/>
        <v>0.58050695455224277</v>
      </c>
      <c r="CH1575" s="17">
        <f t="shared" ca="1" si="3046"/>
        <v>5.5615586351738799E-2</v>
      </c>
      <c r="CI1575" s="17">
        <f t="shared" ca="1" si="3046"/>
        <v>0.59808626432505274</v>
      </c>
      <c r="CJ1575" s="17">
        <f t="shared" ca="1" si="3046"/>
        <v>0.4088767484481558</v>
      </c>
      <c r="CK1575" s="17">
        <f t="shared" ca="1" si="3046"/>
        <v>0.20177978470512692</v>
      </c>
      <c r="CL1575" s="17">
        <f t="shared" ca="1" si="3046"/>
        <v>3.9077663913233196E-2</v>
      </c>
      <c r="CM1575" s="17">
        <f t="shared" ca="1" si="3046"/>
        <v>0.44635392043721311</v>
      </c>
      <c r="CN1575" s="17">
        <f t="shared" ca="1" si="3046"/>
        <v>0.43878048432044103</v>
      </c>
      <c r="CO1575" s="17">
        <f t="shared" ca="1" si="3046"/>
        <v>0.87701838918857211</v>
      </c>
      <c r="CP1575" s="17">
        <f t="shared" ca="1" si="3046"/>
        <v>0.27210960823654351</v>
      </c>
      <c r="CQ1575" s="17">
        <f t="shared" ca="1" si="3046"/>
        <v>0.34329574253515416</v>
      </c>
      <c r="CR1575" s="17">
        <f t="shared" ca="1" si="3046"/>
        <v>0.30315010132560283</v>
      </c>
    </row>
    <row r="1576" spans="1:96" x14ac:dyDescent="0.35">
      <c r="A1576" s="23"/>
      <c r="B1576" s="38">
        <v>1.5625E-2</v>
      </c>
      <c r="C1576" s="49">
        <v>20</v>
      </c>
      <c r="D1576" s="26">
        <f ca="1">AE1563/AE1570</f>
        <v>0</v>
      </c>
      <c r="E1576" s="19">
        <f ca="1">COUNTIF(AU1576:CR1579,21)</f>
        <v>0</v>
      </c>
      <c r="F1576" s="19">
        <f ca="1">COUNTIF(AU1576:CR1579,22)</f>
        <v>0</v>
      </c>
      <c r="G1576" s="19">
        <f ca="1">COUNTIF(AU1576:CR1579,23)</f>
        <v>0</v>
      </c>
      <c r="H1576" s="19">
        <f ca="1">COUNTIF(AU1576:CR1579,24)</f>
        <v>0</v>
      </c>
      <c r="I1576" s="19">
        <f ca="1">COUNTIF(AU1576:CR1579,25)</f>
        <v>0</v>
      </c>
      <c r="J1576" s="19">
        <f ca="1">COUNTIF(AU1576:CR1579,26)</f>
        <v>0</v>
      </c>
      <c r="K1576" s="19">
        <f ca="1">COUNTIF(AU1576:CR1579,27)</f>
        <v>0</v>
      </c>
      <c r="L1576" s="19">
        <f ca="1">COUNTIF(AU1576:CR1579,28)</f>
        <v>0</v>
      </c>
      <c r="N1576" s="45">
        <f ca="1">ROUNDDOWN(E1576*$AK$16+RAND(),0)</f>
        <v>0</v>
      </c>
      <c r="O1576" s="45">
        <f ca="1">ROUNDDOWN(F1576*$AL$16+RAND(),0)</f>
        <v>0</v>
      </c>
      <c r="P1576" s="45">
        <f ca="1">ROUNDDOWN(G1576*$AM$16+RAND(),0)</f>
        <v>0</v>
      </c>
      <c r="Q1576" s="45">
        <f ca="1">ROUNDDOWN(H1576*$AN$16+RAND(),0)</f>
        <v>0</v>
      </c>
      <c r="R1576" s="45">
        <f ca="1">ROUNDDOWN(I1576*$AO$16+RAND(),0)</f>
        <v>0</v>
      </c>
      <c r="S1576" s="45">
        <f ca="1">ROUNDDOWN(J1576*$AP$16+RAND(),0)</f>
        <v>0</v>
      </c>
      <c r="T1576" s="45">
        <f ca="1">ROUNDDOWN(K1576*$AQ$16+RAND(),0)</f>
        <v>0</v>
      </c>
      <c r="U1576" s="45">
        <f ca="1">ROUNDDOWN(L1576*$AR$16+RAND(),0)</f>
        <v>0</v>
      </c>
      <c r="W1576" s="47">
        <f t="shared" ref="W1576:W1582" ca="1" si="3061">ROUNDDOWN(N1576/2+RAND(),0)</f>
        <v>0</v>
      </c>
      <c r="X1576" s="47">
        <f t="shared" ca="1" si="3047"/>
        <v>0</v>
      </c>
      <c r="Y1576" s="47">
        <f t="shared" ca="1" si="3048"/>
        <v>0</v>
      </c>
      <c r="Z1576" s="47">
        <f t="shared" ca="1" si="3049"/>
        <v>0</v>
      </c>
      <c r="AA1576" s="47">
        <f t="shared" ca="1" si="3050"/>
        <v>0</v>
      </c>
      <c r="AB1576" s="47">
        <f t="shared" ca="1" si="3051"/>
        <v>0</v>
      </c>
      <c r="AC1576" s="47">
        <f t="shared" ca="1" si="3052"/>
        <v>0</v>
      </c>
      <c r="AD1576" s="47">
        <f t="shared" ca="1" si="3053"/>
        <v>0</v>
      </c>
      <c r="AE1576" s="21">
        <f t="shared" ref="AE1576:AE1581" ca="1" si="3062">((1-2*d)*SUM(W1576:AD1576)+d*SUM(W1575:AD1575)+d*SUM(W1577:AD1577))*E/B1576</f>
        <v>0</v>
      </c>
      <c r="AH1576" s="48">
        <f t="shared" ref="AH1576:AH1582" ca="1" si="3063">N1576-W1576</f>
        <v>0</v>
      </c>
      <c r="AI1576" s="48">
        <f t="shared" ca="1" si="3054"/>
        <v>0</v>
      </c>
      <c r="AJ1576" s="48">
        <f t="shared" ca="1" si="3055"/>
        <v>0</v>
      </c>
      <c r="AK1576" s="48">
        <f t="shared" ca="1" si="3056"/>
        <v>0</v>
      </c>
      <c r="AL1576" s="48">
        <f t="shared" ca="1" si="3057"/>
        <v>0</v>
      </c>
      <c r="AM1576" s="48">
        <f t="shared" ca="1" si="3058"/>
        <v>0</v>
      </c>
      <c r="AN1576" s="48">
        <f t="shared" ca="1" si="3059"/>
        <v>0</v>
      </c>
      <c r="AO1576" s="48">
        <f t="shared" ca="1" si="3060"/>
        <v>0</v>
      </c>
      <c r="AQ1576" s="1">
        <v>20</v>
      </c>
      <c r="AR1576" s="13">
        <f t="shared" ref="AR1576:AR1582" ca="1" si="3064">AR1575+D1576</f>
        <v>0</v>
      </c>
      <c r="AS1576" s="13">
        <f ca="1">AS1575+F1574</f>
        <v>0.99997184129755301</v>
      </c>
      <c r="AT1576" s="8">
        <v>2</v>
      </c>
      <c r="AU1576" s="16">
        <f ca="1">IF(AU1572&lt;AR1578,IF(AU1572&lt;AR1576,IF(AU1572&lt;AR1575,10,20),IF(AU1572&lt;AR1577,30,40)),IF(AU1572&lt;AR1580,IF(AU1572&lt;AR1579,50,60),IF(AU1572&lt;AR1581,70,80)))+IF(AU1573&lt;AS1578,IF(AU1573&lt;AS1576,IF(AU1573&lt;AS1575,1,2),IF(AU1573&lt;AS1577,3,4)),IF(AU1573&lt;AS1580,IF(AU1573&lt;AS1579,5,6),IF(AU1573&lt;AS1581,7,8)))</f>
        <v>81</v>
      </c>
      <c r="AV1576" s="16">
        <f ca="1">IF(AV1572&lt;AR1578,IF(AV1572&lt;AR1576,IF(AV1572&lt;AR1575,10,20),IF(AV1572&lt;AR1577,30,40)),IF(AV1572&lt;AR1580,IF(AV1572&lt;AR1579,50,60),IF(AV1572&lt;AR1581,70,80)))+IF(AV1573&lt;AS1578,IF(AV1573&lt;AS1576,IF(AV1573&lt;AS1575,1,2),IF(AV1573&lt;AS1577,3,4)),IF(AV1573&lt;AS1580,IF(AV1573&lt;AS1579,5,6),IF(AV1573&lt;AS1581,7,8)))</f>
        <v>81</v>
      </c>
      <c r="AW1576" s="16">
        <f ca="1">IF(AW1572&lt;AR1578,IF(AW1572&lt;AR1576,IF(AW1572&lt;AR1575,10,20),IF(AW1572&lt;AR1577,30,40)),IF(AW1572&lt;AR1580,IF(AW1572&lt;AR1579,50,60),IF(AW1572&lt;AR1581,70,80)))+IF(AW1573&lt;AS1578,IF(AW1573&lt;AS1576,IF(AW1573&lt;AS1575,1,2),IF(AW1573&lt;AS1577,3,4)),IF(AW1573&lt;AS1580,IF(AW1573&lt;AS1579,5,6),IF(AW1573&lt;AS1581,7,8)))</f>
        <v>81</v>
      </c>
      <c r="AX1576" s="16">
        <f ca="1">IF(AX1572&lt;AR1578,IF(AX1572&lt;AR1576,IF(AX1572&lt;AR1575,10,20),IF(AX1572&lt;AR1577,30,40)),IF(AX1572&lt;AR1580,IF(AX1572&lt;AR1579,50,60),IF(AX1572&lt;AR1581,70,80)))+IF(AX1573&lt;AS1578,IF(AX1573&lt;AS1576,IF(AX1573&lt;AS1575,1,2),IF(AX1573&lt;AS1577,3,4)),IF(AX1573&lt;AS1580,IF(AX1573&lt;AS1579,5,6),IF(AX1573&lt;AS1581,7,8)))</f>
        <v>81</v>
      </c>
      <c r="AY1576" s="16">
        <f ca="1">IF(AY1572&lt;AR1578,IF(AY1572&lt;AR1576,IF(AY1572&lt;AR1575,10,20),IF(AY1572&lt;AR1577,30,40)),IF(AY1572&lt;AR1580,IF(AY1572&lt;AR1579,50,60),IF(AY1572&lt;AR1581,70,80)))+IF(AY1573&lt;AS1578,IF(AY1573&lt;AS1576,IF(AY1573&lt;AS1575,1,2),IF(AY1573&lt;AS1577,3,4)),IF(AY1573&lt;AS1580,IF(AY1573&lt;AS1579,5,6),IF(AY1573&lt;AS1581,7,8)))</f>
        <v>81</v>
      </c>
      <c r="AZ1576" s="16">
        <f ca="1">IF(AZ1572&lt;AR1578,IF(AZ1572&lt;AR1576,IF(AZ1572&lt;AR1575,10,20),IF(AZ1572&lt;AR1577,30,40)),IF(AZ1572&lt;AR1580,IF(AZ1572&lt;AR1579,50,60),IF(AZ1572&lt;AR1581,70,80)))+IF(AZ1573&lt;AS1578,IF(AZ1573&lt;AS1576,IF(AZ1573&lt;AS1575,1,2),IF(AZ1573&lt;AS1577,3,4)),IF(AZ1573&lt;AS1580,IF(AZ1573&lt;AS1579,5,6),IF(AZ1573&lt;AS1581,7,8)))</f>
        <v>81</v>
      </c>
      <c r="BA1576" s="16">
        <f ca="1">IF(BA1572&lt;AR1578,IF(BA1572&lt;AR1576,IF(BA1572&lt;AR1575,10,20),IF(BA1572&lt;AR1577,30,40)),IF(BA1572&lt;AR1580,IF(BA1572&lt;AR1579,50,60),IF(BA1572&lt;AR1581,70,80)))+IF(BA1573&lt;AS1578,IF(BA1573&lt;AS1576,IF(BA1573&lt;AS1575,1,2),IF(BA1573&lt;AS1577,3,4)),IF(BA1573&lt;AS1580,IF(BA1573&lt;AS1579,5,6),IF(BA1573&lt;AS1581,7,8)))</f>
        <v>71</v>
      </c>
      <c r="BB1576" s="16">
        <f ca="1">IF(BB1572&lt;AR1578,IF(BB1572&lt;AR1576,IF(BB1572&lt;AR1575,10,20),IF(BB1572&lt;AR1577,30,40)),IF(BB1572&lt;AR1580,IF(BB1572&lt;AR1579,50,60),IF(BB1572&lt;AR1581,70,80)))+IF(BB1573&lt;AS1578,IF(BB1573&lt;AS1576,IF(BB1573&lt;AS1575,1,2),IF(BB1573&lt;AS1577,3,4)),IF(BB1573&lt;AS1580,IF(BB1573&lt;AS1579,5,6),IF(BB1573&lt;AS1581,7,8)))</f>
        <v>81</v>
      </c>
      <c r="BC1576" s="16">
        <f ca="1">IF(BC1572&lt;AR1578,IF(BC1572&lt;AR1576,IF(BC1572&lt;AR1575,10,20),IF(BC1572&lt;AR1577,30,40)),IF(BC1572&lt;AR1580,IF(BC1572&lt;AR1579,50,60),IF(BC1572&lt;AR1581,70,80)))+IF(BC1573&lt;AS1578,IF(BC1573&lt;AS1576,IF(BC1573&lt;AS1575,1,2),IF(BC1573&lt;AS1577,3,4)),IF(BC1573&lt;AS1580,IF(BC1573&lt;AS1579,5,6),IF(BC1573&lt;AS1581,7,8)))</f>
        <v>81</v>
      </c>
      <c r="BD1576" s="16">
        <f ca="1">IF(BD1572&lt;AR1578,IF(BD1572&lt;AR1576,IF(BD1572&lt;AR1575,10,20),IF(BD1572&lt;AR1577,30,40)),IF(BD1572&lt;AR1580,IF(BD1572&lt;AR1579,50,60),IF(BD1572&lt;AR1581,70,80)))+IF(BD1573&lt;AS1578,IF(BD1573&lt;AS1576,IF(BD1573&lt;AS1575,1,2),IF(BD1573&lt;AS1577,3,4)),IF(BD1573&lt;AS1580,IF(BD1573&lt;AS1579,5,6),IF(BD1573&lt;AS1581,7,8)))</f>
        <v>81</v>
      </c>
      <c r="BE1576" s="16">
        <f ca="1">IF(BE1572&lt;AR1578,IF(BE1572&lt;AR1576,IF(BE1572&lt;AR1575,10,20),IF(BE1572&lt;AR1577,30,40)),IF(BE1572&lt;AR1580,IF(BE1572&lt;AR1579,50,60),IF(BE1572&lt;AR1581,70,80)))+IF(BE1573&lt;AS1578,IF(BE1573&lt;AS1576,IF(BE1573&lt;AS1575,1,2),IF(BE1573&lt;AS1577,3,4)),IF(BE1573&lt;AS1580,IF(BE1573&lt;AS1579,5,6),IF(BE1573&lt;AS1581,7,8)))</f>
        <v>81</v>
      </c>
      <c r="BF1576" s="16">
        <f ca="1">IF(BF1572&lt;AR1578,IF(BF1572&lt;AR1576,IF(BF1572&lt;AR1575,10,20),IF(BF1572&lt;AR1577,30,40)),IF(BF1572&lt;AR1580,IF(BF1572&lt;AR1579,50,60),IF(BF1572&lt;AR1581,70,80)))+IF(BF1573&lt;AS1578,IF(BF1573&lt;AS1576,IF(BF1573&lt;AS1575,1,2),IF(BF1573&lt;AS1577,3,4)),IF(BF1573&lt;AS1580,IF(BF1573&lt;AS1579,5,6),IF(BF1573&lt;AS1581,7,8)))</f>
        <v>81</v>
      </c>
      <c r="BG1576" s="16">
        <f ca="1">IF(BG1572&lt;AR1578,IF(BG1572&lt;AR1576,IF(BG1572&lt;AR1575,10,20),IF(BG1572&lt;AR1577,30,40)),IF(BG1572&lt;AR1580,IF(BG1572&lt;AR1579,50,60),IF(BG1572&lt;AR1581,70,80)))+IF(BG1573&lt;AS1578,IF(BG1573&lt;AS1576,IF(BG1573&lt;AS1575,1,2),IF(BG1573&lt;AS1577,3,4)),IF(BG1573&lt;AS1580,IF(BG1573&lt;AS1579,5,6),IF(BG1573&lt;AS1581,7,8)))</f>
        <v>71</v>
      </c>
      <c r="BH1576" s="16">
        <f ca="1">IF(BH1572&lt;AR1578,IF(BH1572&lt;AR1576,IF(BH1572&lt;AR1575,10,20),IF(BH1572&lt;AR1577,30,40)),IF(BH1572&lt;AR1580,IF(BH1572&lt;AR1579,50,60),IF(BH1572&lt;AR1581,70,80)))+IF(BH1573&lt;AS1578,IF(BH1573&lt;AS1576,IF(BH1573&lt;AS1575,1,2),IF(BH1573&lt;AS1577,3,4)),IF(BH1573&lt;AS1580,IF(BH1573&lt;AS1579,5,6),IF(BH1573&lt;AS1581,7,8)))</f>
        <v>81</v>
      </c>
      <c r="BI1576" s="16">
        <f ca="1">IF(BI1572&lt;AR1578,IF(BI1572&lt;AR1576,IF(BI1572&lt;AR1575,10,20),IF(BI1572&lt;AR1577,30,40)),IF(BI1572&lt;AR1580,IF(BI1572&lt;AR1579,50,60),IF(BI1572&lt;AR1581,70,80)))+IF(BI1573&lt;AS1578,IF(BI1573&lt;AS1576,IF(BI1573&lt;AS1575,1,2),IF(BI1573&lt;AS1577,3,4)),IF(BI1573&lt;AS1580,IF(BI1573&lt;AS1579,5,6),IF(BI1573&lt;AS1581,7,8)))</f>
        <v>81</v>
      </c>
      <c r="BJ1576" s="16">
        <f ca="1">IF(BJ1572&lt;AR1578,IF(BJ1572&lt;AR1576,IF(BJ1572&lt;AR1575,10,20),IF(BJ1572&lt;AR1577,30,40)),IF(BJ1572&lt;AR1580,IF(BJ1572&lt;AR1579,50,60),IF(BJ1572&lt;AR1581,70,80)))+IF(BJ1573&lt;AS1578,IF(BJ1573&lt;AS1576,IF(BJ1573&lt;AS1575,1,2),IF(BJ1573&lt;AS1577,3,4)),IF(BJ1573&lt;AS1580,IF(BJ1573&lt;AS1579,5,6),IF(BJ1573&lt;AS1581,7,8)))</f>
        <v>81</v>
      </c>
      <c r="BK1576" s="16">
        <f ca="1">IF(BK1572&lt;AR1578,IF(BK1572&lt;AR1576,IF(BK1572&lt;AR1575,10,20),IF(BK1572&lt;AR1577,30,40)),IF(BK1572&lt;AR1580,IF(BK1572&lt;AR1579,50,60),IF(BK1572&lt;AR1581,70,80)))+IF(BK1573&lt;AS1578,IF(BK1573&lt;AS1576,IF(BK1573&lt;AS1575,1,2),IF(BK1573&lt;AS1577,3,4)),IF(BK1573&lt;AS1580,IF(BK1573&lt;AS1579,5,6),IF(BK1573&lt;AS1581,7,8)))</f>
        <v>81</v>
      </c>
      <c r="BL1576" s="16">
        <f ca="1">IF(BL1572&lt;AR1578,IF(BL1572&lt;AR1576,IF(BL1572&lt;AR1575,10,20),IF(BL1572&lt;AR1577,30,40)),IF(BL1572&lt;AR1580,IF(BL1572&lt;AR1579,50,60),IF(BL1572&lt;AR1581,70,80)))+IF(BL1573&lt;AS1578,IF(BL1573&lt;AS1576,IF(BL1573&lt;AS1575,1,2),IF(BL1573&lt;AS1577,3,4)),IF(BL1573&lt;AS1580,IF(BL1573&lt;AS1579,5,6),IF(BL1573&lt;AS1581,7,8)))</f>
        <v>81</v>
      </c>
      <c r="BM1576" s="16">
        <f ca="1">IF(BM1572&lt;AR1578,IF(BM1572&lt;AR1576,IF(BM1572&lt;AR1575,10,20),IF(BM1572&lt;AR1577,30,40)),IF(BM1572&lt;AR1580,IF(BM1572&lt;AR1579,50,60),IF(BM1572&lt;AR1581,70,80)))+IF(BM1573&lt;AS1578,IF(BM1573&lt;AS1576,IF(BM1573&lt;AS1575,1,2),IF(BM1573&lt;AS1577,3,4)),IF(BM1573&lt;AS1580,IF(BM1573&lt;AS1579,5,6),IF(BM1573&lt;AS1581,7,8)))</f>
        <v>81</v>
      </c>
      <c r="BN1576" s="16">
        <f ca="1">IF(BN1572&lt;AR1578,IF(BN1572&lt;AR1576,IF(BN1572&lt;AR1575,10,20),IF(BN1572&lt;AR1577,30,40)),IF(BN1572&lt;AR1580,IF(BN1572&lt;AR1579,50,60),IF(BN1572&lt;AR1581,70,80)))+IF(BN1573&lt;AS1578,IF(BN1573&lt;AS1576,IF(BN1573&lt;AS1575,1,2),IF(BN1573&lt;AS1577,3,4)),IF(BN1573&lt;AS1580,IF(BN1573&lt;AS1579,5,6),IF(BN1573&lt;AS1581,7,8)))</f>
        <v>81</v>
      </c>
      <c r="BO1576" s="16">
        <f ca="1">IF(BO1572&lt;AR1578,IF(BO1572&lt;AR1576,IF(BO1572&lt;AR1575,10,20),IF(BO1572&lt;AR1577,30,40)),IF(BO1572&lt;AR1580,IF(BO1572&lt;AR1579,50,60),IF(BO1572&lt;AR1581,70,80)))+IF(BO1573&lt;AS1578,IF(BO1573&lt;AS1576,IF(BO1573&lt;AS1575,1,2),IF(BO1573&lt;AS1577,3,4)),IF(BO1573&lt;AS1580,IF(BO1573&lt;AS1579,5,6),IF(BO1573&lt;AS1581,7,8)))</f>
        <v>81</v>
      </c>
      <c r="BP1576" s="16">
        <f ca="1">IF(BP1572&lt;AR1578,IF(BP1572&lt;AR1576,IF(BP1572&lt;AR1575,10,20),IF(BP1572&lt;AR1577,30,40)),IF(BP1572&lt;AR1580,IF(BP1572&lt;AR1579,50,60),IF(BP1572&lt;AR1581,70,80)))+IF(BP1573&lt;AS1578,IF(BP1573&lt;AS1576,IF(BP1573&lt;AS1575,1,2),IF(BP1573&lt;AS1577,3,4)),IF(BP1573&lt;AS1580,IF(BP1573&lt;AS1579,5,6),IF(BP1573&lt;AS1581,7,8)))</f>
        <v>81</v>
      </c>
      <c r="BQ1576" s="16">
        <f ca="1">IF(BQ1572&lt;AR1578,IF(BQ1572&lt;AR1576,IF(BQ1572&lt;AR1575,10,20),IF(BQ1572&lt;AR1577,30,40)),IF(BQ1572&lt;AR1580,IF(BQ1572&lt;AR1579,50,60),IF(BQ1572&lt;AR1581,70,80)))+IF(BQ1573&lt;AS1578,IF(BQ1573&lt;AS1576,IF(BQ1573&lt;AS1575,1,2),IF(BQ1573&lt;AS1577,3,4)),IF(BQ1573&lt;AS1580,IF(BQ1573&lt;AS1579,5,6),IF(BQ1573&lt;AS1581,7,8)))</f>
        <v>81</v>
      </c>
      <c r="BR1576" s="16">
        <f ca="1">IF(BR1572&lt;AR1578,IF(BR1572&lt;AR1576,IF(BR1572&lt;AR1575,10,20),IF(BR1572&lt;AR1577,30,40)),IF(BR1572&lt;AR1580,IF(BR1572&lt;AR1579,50,60),IF(BR1572&lt;AR1581,70,80)))+IF(BR1573&lt;AS1578,IF(BR1573&lt;AS1576,IF(BR1573&lt;AS1575,1,2),IF(BR1573&lt;AS1577,3,4)),IF(BR1573&lt;AS1580,IF(BR1573&lt;AS1579,5,6),IF(BR1573&lt;AS1581,7,8)))</f>
        <v>81</v>
      </c>
      <c r="BS1576" s="16">
        <f ca="1">IF(BS1572&lt;AR1578,IF(BS1572&lt;AR1576,IF(BS1572&lt;AR1575,10,20),IF(BS1572&lt;AR1577,30,40)),IF(BS1572&lt;AR1580,IF(BS1572&lt;AR1579,50,60),IF(BS1572&lt;AR1581,70,80)))+IF(BS1573&lt;AS1578,IF(BS1573&lt;AS1576,IF(BS1573&lt;AS1575,1,2),IF(BS1573&lt;AS1577,3,4)),IF(BS1573&lt;AS1580,IF(BS1573&lt;AS1579,5,6),IF(BS1573&lt;AS1581,7,8)))</f>
        <v>81</v>
      </c>
      <c r="BT1576" s="16">
        <f ca="1">IF(BT1572&lt;AR1578,IF(BT1572&lt;AR1576,IF(BT1572&lt;AR1575,10,20),IF(BT1572&lt;AR1577,30,40)),IF(BT1572&lt;AR1580,IF(BT1572&lt;AR1579,50,60),IF(BT1572&lt;AR1581,70,80)))+IF(BT1573&lt;AS1578,IF(BT1573&lt;AS1576,IF(BT1573&lt;AS1575,1,2),IF(BT1573&lt;AS1577,3,4)),IF(BT1573&lt;AS1580,IF(BT1573&lt;AS1579,5,6),IF(BT1573&lt;AS1581,7,8)))</f>
        <v>81</v>
      </c>
      <c r="BU1576" s="16">
        <f ca="1">IF(BU1572&lt;AR1578,IF(BU1572&lt;AR1576,IF(BU1572&lt;AR1575,10,20),IF(BU1572&lt;AR1577,30,40)),IF(BU1572&lt;AR1580,IF(BU1572&lt;AR1579,50,60),IF(BU1572&lt;AR1581,70,80)))+IF(BU1573&lt;AS1578,IF(BU1573&lt;AS1576,IF(BU1573&lt;AS1575,1,2),IF(BU1573&lt;AS1577,3,4)),IF(BU1573&lt;AS1580,IF(BU1573&lt;AS1579,5,6),IF(BU1573&lt;AS1581,7,8)))</f>
        <v>81</v>
      </c>
      <c r="BV1576" s="16">
        <f ca="1">IF(BV1572&lt;AR1578,IF(BV1572&lt;AR1576,IF(BV1572&lt;AR1575,10,20),IF(BV1572&lt;AR1577,30,40)),IF(BV1572&lt;AR1580,IF(BV1572&lt;AR1579,50,60),IF(BV1572&lt;AR1581,70,80)))+IF(BV1573&lt;AS1578,IF(BV1573&lt;AS1576,IF(BV1573&lt;AS1575,1,2),IF(BV1573&lt;AS1577,3,4)),IF(BV1573&lt;AS1580,IF(BV1573&lt;AS1579,5,6),IF(BV1573&lt;AS1581,7,8)))</f>
        <v>81</v>
      </c>
      <c r="BW1576" s="16">
        <f ca="1">IF(BW1572&lt;AR1578,IF(BW1572&lt;AR1576,IF(BW1572&lt;AR1575,10,20),IF(BW1572&lt;AR1577,30,40)),IF(BW1572&lt;AR1580,IF(BW1572&lt;AR1579,50,60),IF(BW1572&lt;AR1581,70,80)))+IF(BW1573&lt;AS1578,IF(BW1573&lt;AS1576,IF(BW1573&lt;AS1575,1,2),IF(BW1573&lt;AS1577,3,4)),IF(BW1573&lt;AS1580,IF(BW1573&lt;AS1579,5,6),IF(BW1573&lt;AS1581,7,8)))</f>
        <v>82</v>
      </c>
      <c r="BX1576" s="16">
        <f ca="1">IF(BX1572&lt;AR1578,IF(BX1572&lt;AR1576,IF(BX1572&lt;AR1575,10,20),IF(BX1572&lt;AR1577,30,40)),IF(BX1572&lt;AR1580,IF(BX1572&lt;AR1579,50,60),IF(BX1572&lt;AR1581,70,80)))+IF(BX1573&lt;AS1578,IF(BX1573&lt;AS1576,IF(BX1573&lt;AS1575,1,2),IF(BX1573&lt;AS1577,3,4)),IF(BX1573&lt;AS1580,IF(BX1573&lt;AS1579,5,6),IF(BX1573&lt;AS1581,7,8)))</f>
        <v>81</v>
      </c>
      <c r="BY1576" s="16">
        <f ca="1">IF(BY1572&lt;AR1578,IF(BY1572&lt;AR1576,IF(BY1572&lt;AR1575,10,20),IF(BY1572&lt;AR1577,30,40)),IF(BY1572&lt;AR1580,IF(BY1572&lt;AR1579,50,60),IF(BY1572&lt;AR1581,70,80)))+IF(BY1573&lt;AS1578,IF(BY1573&lt;AS1576,IF(BY1573&lt;AS1575,1,2),IF(BY1573&lt;AS1577,3,4)),IF(BY1573&lt;AS1580,IF(BY1573&lt;AS1579,5,6),IF(BY1573&lt;AS1581,7,8)))</f>
        <v>81</v>
      </c>
      <c r="BZ1576" s="16">
        <f ca="1">IF(BZ1572&lt;AR1578,IF(BZ1572&lt;AR1576,IF(BZ1572&lt;AR1575,10,20),IF(BZ1572&lt;AR1577,30,40)),IF(BZ1572&lt;AR1580,IF(BZ1572&lt;AR1579,50,60),IF(BZ1572&lt;AR1581,70,80)))+IF(BZ1573&lt;AS1578,IF(BZ1573&lt;AS1576,IF(BZ1573&lt;AS1575,1,2),IF(BZ1573&lt;AS1577,3,4)),IF(BZ1573&lt;AS1580,IF(BZ1573&lt;AS1579,5,6),IF(BZ1573&lt;AS1581,7,8)))</f>
        <v>81</v>
      </c>
      <c r="CA1576" s="16">
        <f ca="1">IF(CA1572&lt;AR1578,IF(CA1572&lt;AR1576,IF(CA1572&lt;AR1575,10,20),IF(CA1572&lt;AR1577,30,40)),IF(CA1572&lt;AR1580,IF(CA1572&lt;AR1579,50,60),IF(CA1572&lt;AR1581,70,80)))+IF(CA1573&lt;AS1578,IF(CA1573&lt;AS1576,IF(CA1573&lt;AS1575,1,2),IF(CA1573&lt;AS1577,3,4)),IF(CA1573&lt;AS1580,IF(CA1573&lt;AS1579,5,6),IF(CA1573&lt;AS1581,7,8)))</f>
        <v>81</v>
      </c>
      <c r="CB1576" s="16">
        <f ca="1">IF(CB1572&lt;AR1578,IF(CB1572&lt;AR1576,IF(CB1572&lt;AR1575,10,20),IF(CB1572&lt;AR1577,30,40)),IF(CB1572&lt;AR1580,IF(CB1572&lt;AR1579,50,60),IF(CB1572&lt;AR1581,70,80)))+IF(CB1573&lt;AS1578,IF(CB1573&lt;AS1576,IF(CB1573&lt;AS1575,1,2),IF(CB1573&lt;AS1577,3,4)),IF(CB1573&lt;AS1580,IF(CB1573&lt;AS1579,5,6),IF(CB1573&lt;AS1581,7,8)))</f>
        <v>81</v>
      </c>
      <c r="CC1576" s="16">
        <f ca="1">IF(CC1572&lt;AR1578,IF(CC1572&lt;AR1576,IF(CC1572&lt;AR1575,10,20),IF(CC1572&lt;AR1577,30,40)),IF(CC1572&lt;AR1580,IF(CC1572&lt;AR1579,50,60),IF(CC1572&lt;AR1581,70,80)))+IF(CC1573&lt;AS1578,IF(CC1573&lt;AS1576,IF(CC1573&lt;AS1575,1,2),IF(CC1573&lt;AS1577,3,4)),IF(CC1573&lt;AS1580,IF(CC1573&lt;AS1579,5,6),IF(CC1573&lt;AS1581,7,8)))</f>
        <v>81</v>
      </c>
      <c r="CD1576" s="16">
        <f ca="1">IF(CD1572&lt;AR1578,IF(CD1572&lt;AR1576,IF(CD1572&lt;AR1575,10,20),IF(CD1572&lt;AR1577,30,40)),IF(CD1572&lt;AR1580,IF(CD1572&lt;AR1579,50,60),IF(CD1572&lt;AR1581,70,80)))+IF(CD1573&lt;AS1578,IF(CD1573&lt;AS1576,IF(CD1573&lt;AS1575,1,2),IF(CD1573&lt;AS1577,3,4)),IF(CD1573&lt;AS1580,IF(CD1573&lt;AS1579,5,6),IF(CD1573&lt;AS1581,7,8)))</f>
        <v>81</v>
      </c>
      <c r="CE1576" s="16">
        <f ca="1">IF(CE1572&lt;AR1578,IF(CE1572&lt;AR1576,IF(CE1572&lt;AR1575,10,20),IF(CE1572&lt;AR1577,30,40)),IF(CE1572&lt;AR1580,IF(CE1572&lt;AR1579,50,60),IF(CE1572&lt;AR1581,70,80)))+IF(CE1573&lt;AS1578,IF(CE1573&lt;AS1576,IF(CE1573&lt;AS1575,1,2),IF(CE1573&lt;AS1577,3,4)),IF(CE1573&lt;AS1580,IF(CE1573&lt;AS1579,5,6),IF(CE1573&lt;AS1581,7,8)))</f>
        <v>81</v>
      </c>
      <c r="CF1576" s="16">
        <f ca="1">IF(CF1572&lt;AR1578,IF(CF1572&lt;AR1576,IF(CF1572&lt;AR1575,10,20),IF(CF1572&lt;AR1577,30,40)),IF(CF1572&lt;AR1580,IF(CF1572&lt;AR1579,50,60),IF(CF1572&lt;AR1581,70,80)))+IF(CF1573&lt;AS1578,IF(CF1573&lt;AS1576,IF(CF1573&lt;AS1575,1,2),IF(CF1573&lt;AS1577,3,4)),IF(CF1573&lt;AS1580,IF(CF1573&lt;AS1579,5,6),IF(CF1573&lt;AS1581,7,8)))</f>
        <v>81</v>
      </c>
      <c r="CG1576" s="16">
        <f ca="1">IF(CG1572&lt;AR1578,IF(CG1572&lt;AR1576,IF(CG1572&lt;AR1575,10,20),IF(CG1572&lt;AR1577,30,40)),IF(CG1572&lt;AR1580,IF(CG1572&lt;AR1579,50,60),IF(CG1572&lt;AR1581,70,80)))+IF(CG1573&lt;AS1578,IF(CG1573&lt;AS1576,IF(CG1573&lt;AS1575,1,2),IF(CG1573&lt;AS1577,3,4)),IF(CG1573&lt;AS1580,IF(CG1573&lt;AS1579,5,6),IF(CG1573&lt;AS1581,7,8)))</f>
        <v>81</v>
      </c>
      <c r="CH1576" s="16">
        <f ca="1">IF(CH1572&lt;AR1578,IF(CH1572&lt;AR1576,IF(CH1572&lt;AR1575,10,20),IF(CH1572&lt;AR1577,30,40)),IF(CH1572&lt;AR1580,IF(CH1572&lt;AR1579,50,60),IF(CH1572&lt;AR1581,70,80)))+IF(CH1573&lt;AS1578,IF(CH1573&lt;AS1576,IF(CH1573&lt;AS1575,1,2),IF(CH1573&lt;AS1577,3,4)),IF(CH1573&lt;AS1580,IF(CH1573&lt;AS1579,5,6),IF(CH1573&lt;AS1581,7,8)))</f>
        <v>81</v>
      </c>
      <c r="CI1576" s="16">
        <f ca="1">IF(CI1572&lt;AR1578,IF(CI1572&lt;AR1576,IF(CI1572&lt;AR1575,10,20),IF(CI1572&lt;AR1577,30,40)),IF(CI1572&lt;AR1580,IF(CI1572&lt;AR1579,50,60),IF(CI1572&lt;AR1581,70,80)))+IF(CI1573&lt;AS1578,IF(CI1573&lt;AS1576,IF(CI1573&lt;AS1575,1,2),IF(CI1573&lt;AS1577,3,4)),IF(CI1573&lt;AS1580,IF(CI1573&lt;AS1579,5,6),IF(CI1573&lt;AS1581,7,8)))</f>
        <v>81</v>
      </c>
      <c r="CJ1576" s="16">
        <f ca="1">IF(CJ1572&lt;AR1578,IF(CJ1572&lt;AR1576,IF(CJ1572&lt;AR1575,10,20),IF(CJ1572&lt;AR1577,30,40)),IF(CJ1572&lt;AR1580,IF(CJ1572&lt;AR1579,50,60),IF(CJ1572&lt;AR1581,70,80)))+IF(CJ1573&lt;AS1578,IF(CJ1573&lt;AS1576,IF(CJ1573&lt;AS1575,1,2),IF(CJ1573&lt;AS1577,3,4)),IF(CJ1573&lt;AS1580,IF(CJ1573&lt;AS1579,5,6),IF(CJ1573&lt;AS1581,7,8)))</f>
        <v>81</v>
      </c>
      <c r="CK1576" s="16">
        <f ca="1">IF(CK1572&lt;AR1578,IF(CK1572&lt;AR1576,IF(CK1572&lt;AR1575,10,20),IF(CK1572&lt;AR1577,30,40)),IF(CK1572&lt;AR1580,IF(CK1572&lt;AR1579,50,60),IF(CK1572&lt;AR1581,70,80)))+IF(CK1573&lt;AS1578,IF(CK1573&lt;AS1576,IF(CK1573&lt;AS1575,1,2),IF(CK1573&lt;AS1577,3,4)),IF(CK1573&lt;AS1580,IF(CK1573&lt;AS1579,5,6),IF(CK1573&lt;AS1581,7,8)))</f>
        <v>81</v>
      </c>
      <c r="CL1576" s="16">
        <f ca="1">IF(CL1572&lt;AR1578,IF(CL1572&lt;AR1576,IF(CL1572&lt;AR1575,10,20),IF(CL1572&lt;AR1577,30,40)),IF(CL1572&lt;AR1580,IF(CL1572&lt;AR1579,50,60),IF(CL1572&lt;AR1581,70,80)))+IF(CL1573&lt;AS1578,IF(CL1573&lt;AS1576,IF(CL1573&lt;AS1575,1,2),IF(CL1573&lt;AS1577,3,4)),IF(CL1573&lt;AS1580,IF(CL1573&lt;AS1579,5,6),IF(CL1573&lt;AS1581,7,8)))</f>
        <v>81</v>
      </c>
      <c r="CM1576" s="16">
        <f ca="1">IF(CM1572&lt;AR1578,IF(CM1572&lt;AR1576,IF(CM1572&lt;AR1575,10,20),IF(CM1572&lt;AR1577,30,40)),IF(CM1572&lt;AR1580,IF(CM1572&lt;AR1579,50,60),IF(CM1572&lt;AR1581,70,80)))+IF(CM1573&lt;AS1578,IF(CM1573&lt;AS1576,IF(CM1573&lt;AS1575,1,2),IF(CM1573&lt;AS1577,3,4)),IF(CM1573&lt;AS1580,IF(CM1573&lt;AS1579,5,6),IF(CM1573&lt;AS1581,7,8)))</f>
        <v>81</v>
      </c>
      <c r="CN1576" s="16">
        <f ca="1">IF(CN1572&lt;AR1578,IF(CN1572&lt;AR1576,IF(CN1572&lt;AR1575,10,20),IF(CN1572&lt;AR1577,30,40)),IF(CN1572&lt;AR1580,IF(CN1572&lt;AR1579,50,60),IF(CN1572&lt;AR1581,70,80)))+IF(CN1573&lt;AS1578,IF(CN1573&lt;AS1576,IF(CN1573&lt;AS1575,1,2),IF(CN1573&lt;AS1577,3,4)),IF(CN1573&lt;AS1580,IF(CN1573&lt;AS1579,5,6),IF(CN1573&lt;AS1581,7,8)))</f>
        <v>81</v>
      </c>
      <c r="CO1576" s="16">
        <f ca="1">IF(CO1572&lt;AR1578,IF(CO1572&lt;AR1576,IF(CO1572&lt;AR1575,10,20),IF(CO1572&lt;AR1577,30,40)),IF(CO1572&lt;AR1580,IF(CO1572&lt;AR1579,50,60),IF(CO1572&lt;AR1581,70,80)))+IF(CO1573&lt;AS1578,IF(CO1573&lt;AS1576,IF(CO1573&lt;AS1575,1,2),IF(CO1573&lt;AS1577,3,4)),IF(CO1573&lt;AS1580,IF(CO1573&lt;AS1579,5,6),IF(CO1573&lt;AS1581,7,8)))</f>
        <v>81</v>
      </c>
      <c r="CP1576" s="16">
        <f ca="1">IF(CP1572&lt;AR1578,IF(CP1572&lt;AR1576,IF(CP1572&lt;AR1575,10,20),IF(CP1572&lt;AR1577,30,40)),IF(CP1572&lt;AR1580,IF(CP1572&lt;AR1579,50,60),IF(CP1572&lt;AR1581,70,80)))+IF(CP1573&lt;AS1578,IF(CP1573&lt;AS1576,IF(CP1573&lt;AS1575,1,2),IF(CP1573&lt;AS1577,3,4)),IF(CP1573&lt;AS1580,IF(CP1573&lt;AS1579,5,6),IF(CP1573&lt;AS1581,7,8)))</f>
        <v>81</v>
      </c>
      <c r="CQ1576" s="16">
        <f ca="1">IF(CQ1572&lt;AR1578,IF(CQ1572&lt;AR1576,IF(CQ1572&lt;AR1575,10,20),IF(CQ1572&lt;AR1577,30,40)),IF(CQ1572&lt;AR1580,IF(CQ1572&lt;AR1579,50,60),IF(CQ1572&lt;AR1581,70,80)))+IF(CQ1573&lt;AS1578,IF(CQ1573&lt;AS1576,IF(CQ1573&lt;AS1575,1,2),IF(CQ1573&lt;AS1577,3,4)),IF(CQ1573&lt;AS1580,IF(CQ1573&lt;AS1579,5,6),IF(CQ1573&lt;AS1581,7,8)))</f>
        <v>81</v>
      </c>
      <c r="CR1576" s="16">
        <f ca="1">IF(CR1572&lt;AR1578,IF(CR1572&lt;AR1576,IF(CR1572&lt;AR1575,10,20),IF(CR1572&lt;AR1577,30,40)),IF(CR1572&lt;AR1580,IF(CR1572&lt;AR1579,50,60),IF(CR1572&lt;AR1581,70,80)))+IF(CR1573&lt;AS1578,IF(CR1573&lt;AS1576,IF(CR1573&lt;AS1575,1,2),IF(CR1573&lt;AS1577,3,4)),IF(CR1573&lt;AS1580,IF(CR1573&lt;AS1579,5,6),IF(CR1573&lt;AS1581,7,8)))</f>
        <v>81</v>
      </c>
    </row>
    <row r="1577" spans="1:96" x14ac:dyDescent="0.35">
      <c r="A1577" s="23"/>
      <c r="B1577" s="38">
        <v>3.125E-2</v>
      </c>
      <c r="C1577" s="49">
        <v>30</v>
      </c>
      <c r="D1577" s="26">
        <f ca="1">AE1564/AE1570</f>
        <v>0</v>
      </c>
      <c r="E1577" s="19">
        <f ca="1">COUNTIF(AU1576:CR1579,31)</f>
        <v>0</v>
      </c>
      <c r="F1577" s="19">
        <f ca="1">COUNTIF(AU1576:CR1579,32)</f>
        <v>0</v>
      </c>
      <c r="G1577" s="19">
        <f ca="1">COUNTIF(AU1576:CR1579,33)</f>
        <v>0</v>
      </c>
      <c r="H1577" s="19">
        <f ca="1">COUNTIF(AU1576:CR1579,34)</f>
        <v>0</v>
      </c>
      <c r="I1577" s="19">
        <f ca="1">COUNTIF(AU1576:CR1579,35)</f>
        <v>0</v>
      </c>
      <c r="J1577" s="19">
        <f ca="1">COUNTIF(AU1576:CR1579,36)</f>
        <v>0</v>
      </c>
      <c r="K1577" s="19">
        <f ca="1">COUNTIF(AU1576:CR1579,37)</f>
        <v>0</v>
      </c>
      <c r="L1577" s="19">
        <f ca="1">COUNTIF(AU1576:CR1579,38)</f>
        <v>0</v>
      </c>
      <c r="N1577" s="45">
        <f ca="1">ROUNDDOWN(E1577*$AK$17+RAND(),0)</f>
        <v>0</v>
      </c>
      <c r="O1577" s="45">
        <f ca="1">ROUNDDOWN(F1577*$AL$17+RAND(),0)</f>
        <v>0</v>
      </c>
      <c r="P1577" s="45">
        <f ca="1">ROUNDDOWN(G1577*$AM$17+RAND(),0)</f>
        <v>0</v>
      </c>
      <c r="Q1577" s="45">
        <f ca="1">ROUNDDOWN(H1577*$AN$17+RAND(),0)</f>
        <v>0</v>
      </c>
      <c r="R1577" s="45">
        <f ca="1">ROUNDDOWN(I1577*$AO$17+RAND(),0)</f>
        <v>0</v>
      </c>
      <c r="S1577" s="45">
        <f ca="1">ROUNDDOWN(J1577*$AP$17+RAND(),0)</f>
        <v>0</v>
      </c>
      <c r="T1577" s="45">
        <f ca="1">ROUNDDOWN(K1577*$AQ$17+RAND(),0)</f>
        <v>0</v>
      </c>
      <c r="U1577" s="45">
        <f ca="1">ROUNDDOWN(L1577*$AR$17+RAND(),0)</f>
        <v>0</v>
      </c>
      <c r="W1577" s="47">
        <f t="shared" ca="1" si="3061"/>
        <v>0</v>
      </c>
      <c r="X1577" s="47">
        <f t="shared" ca="1" si="3047"/>
        <v>0</v>
      </c>
      <c r="Y1577" s="47">
        <f t="shared" ca="1" si="3048"/>
        <v>0</v>
      </c>
      <c r="Z1577" s="47">
        <f t="shared" ca="1" si="3049"/>
        <v>0</v>
      </c>
      <c r="AA1577" s="47">
        <f t="shared" ca="1" si="3050"/>
        <v>0</v>
      </c>
      <c r="AB1577" s="47">
        <f t="shared" ca="1" si="3051"/>
        <v>0</v>
      </c>
      <c r="AC1577" s="47">
        <f t="shared" ca="1" si="3052"/>
        <v>0</v>
      </c>
      <c r="AD1577" s="47">
        <f t="shared" ca="1" si="3053"/>
        <v>0</v>
      </c>
      <c r="AE1577" s="21">
        <f t="shared" ca="1" si="3062"/>
        <v>0</v>
      </c>
      <c r="AH1577" s="48">
        <f t="shared" ca="1" si="3063"/>
        <v>0</v>
      </c>
      <c r="AI1577" s="48">
        <f t="shared" ca="1" si="3054"/>
        <v>0</v>
      </c>
      <c r="AJ1577" s="48">
        <f t="shared" ca="1" si="3055"/>
        <v>0</v>
      </c>
      <c r="AK1577" s="48">
        <f t="shared" ca="1" si="3056"/>
        <v>0</v>
      </c>
      <c r="AL1577" s="48">
        <f t="shared" ca="1" si="3057"/>
        <v>0</v>
      </c>
      <c r="AM1577" s="48">
        <f t="shared" ca="1" si="3058"/>
        <v>0</v>
      </c>
      <c r="AN1577" s="48">
        <f t="shared" ca="1" si="3059"/>
        <v>0</v>
      </c>
      <c r="AO1577" s="48">
        <f t="shared" ca="1" si="3060"/>
        <v>0</v>
      </c>
      <c r="AQ1577" s="1">
        <v>30</v>
      </c>
      <c r="AR1577" s="13">
        <f t="shared" ca="1" si="3064"/>
        <v>0</v>
      </c>
      <c r="AS1577" s="13">
        <f ca="1">AS1576+G1574</f>
        <v>1</v>
      </c>
      <c r="AT1577" s="8">
        <v>3</v>
      </c>
      <c r="AU1577" s="16">
        <f ca="1">IF(AU1574&lt;AR1578,IF(AU1574&lt;AR1576,IF(AU1574&lt;AR1575,10,20),IF(AU1574&lt;AR1577,30,40)),IF(AU1574&lt;AR1580,IF(AU1574&lt;AR1579,50,60),IF(AU1574&lt;AR1581,70,80)))+IF(AU1575&lt;AS1578,IF(AU1575&lt;AS1576,IF(AU1575&lt;AS1575,1,2),IF(AU1575&lt;AS1577,3,4)),IF(AU1575&lt;AS1580,IF(AU1575&lt;AS1579,5,6),IF(AU1575&lt;AS1581,7,8)))</f>
        <v>81</v>
      </c>
      <c r="AV1577" s="16">
        <f ca="1">IF(AV1574&lt;AR1578,IF(AV1574&lt;AR1576,IF(AV1574&lt;AR1575,10,20),IF(AV1574&lt;AR1577,30,40)),IF(AV1574&lt;AR1580,IF(AV1574&lt;AR1579,50,60),IF(AV1574&lt;AR1581,70,80)))+IF(AV1575&lt;AS1578,IF(AV1575&lt;AS1576,IF(AV1575&lt;AS1575,1,2),IF(AV1575&lt;AS1577,3,4)),IF(AV1575&lt;AS1580,IF(AV1575&lt;AS1579,5,6),IF(AV1575&lt;AS1581,7,8)))</f>
        <v>81</v>
      </c>
      <c r="AW1577" s="16">
        <f ca="1">IF(AW1574&lt;AR1578,IF(AW1574&lt;AR1576,IF(AW1574&lt;AR1575,10,20),IF(AW1574&lt;AR1577,30,40)),IF(AW1574&lt;AR1580,IF(AW1574&lt;AR1579,50,60),IF(AW1574&lt;AR1581,70,80)))+IF(AW1575&lt;AS1578,IF(AW1575&lt;AS1576,IF(AW1575&lt;AS1575,1,2),IF(AW1575&lt;AS1577,3,4)),IF(AW1575&lt;AS1580,IF(AW1575&lt;AS1579,5,6),IF(AW1575&lt;AS1581,7,8)))</f>
        <v>81</v>
      </c>
      <c r="AX1577" s="16">
        <f ca="1">IF(AX1574&lt;AR1578,IF(AX1574&lt;AR1576,IF(AX1574&lt;AR1575,10,20),IF(AX1574&lt;AR1577,30,40)),IF(AX1574&lt;AR1580,IF(AX1574&lt;AR1579,50,60),IF(AX1574&lt;AR1581,70,80)))+IF(AX1575&lt;AS1578,IF(AX1575&lt;AS1576,IF(AX1575&lt;AS1575,1,2),IF(AX1575&lt;AS1577,3,4)),IF(AX1575&lt;AS1580,IF(AX1575&lt;AS1579,5,6),IF(AX1575&lt;AS1581,7,8)))</f>
        <v>81</v>
      </c>
      <c r="AY1577" s="16">
        <f ca="1">IF(AY1574&lt;AR1578,IF(AY1574&lt;AR1576,IF(AY1574&lt;AR1575,10,20),IF(AY1574&lt;AR1577,30,40)),IF(AY1574&lt;AR1580,IF(AY1574&lt;AR1579,50,60),IF(AY1574&lt;AR1581,70,80)))+IF(AY1575&lt;AS1578,IF(AY1575&lt;AS1576,IF(AY1575&lt;AS1575,1,2),IF(AY1575&lt;AS1577,3,4)),IF(AY1575&lt;AS1580,IF(AY1575&lt;AS1579,5,6),IF(AY1575&lt;AS1581,7,8)))</f>
        <v>81</v>
      </c>
      <c r="AZ1577" s="16">
        <f ca="1">IF(AZ1574&lt;AR1578,IF(AZ1574&lt;AR1576,IF(AZ1574&lt;AR1575,10,20),IF(AZ1574&lt;AR1577,30,40)),IF(AZ1574&lt;AR1580,IF(AZ1574&lt;AR1579,50,60),IF(AZ1574&lt;AR1581,70,80)))+IF(AZ1575&lt;AS1578,IF(AZ1575&lt;AS1576,IF(AZ1575&lt;AS1575,1,2),IF(AZ1575&lt;AS1577,3,4)),IF(AZ1575&lt;AS1580,IF(AZ1575&lt;AS1579,5,6),IF(AZ1575&lt;AS1581,7,8)))</f>
        <v>81</v>
      </c>
      <c r="BA1577" s="16">
        <f ca="1">IF(BA1574&lt;AR1578,IF(BA1574&lt;AR1576,IF(BA1574&lt;AR1575,10,20),IF(BA1574&lt;AR1577,30,40)),IF(BA1574&lt;AR1580,IF(BA1574&lt;AR1579,50,60),IF(BA1574&lt;AR1581,70,80)))+IF(BA1575&lt;AS1578,IF(BA1575&lt;AS1576,IF(BA1575&lt;AS1575,1,2),IF(BA1575&lt;AS1577,3,4)),IF(BA1575&lt;AS1580,IF(BA1575&lt;AS1579,5,6),IF(BA1575&lt;AS1581,7,8)))</f>
        <v>81</v>
      </c>
      <c r="BB1577" s="16">
        <f ca="1">IF(BB1574&lt;AR1578,IF(BB1574&lt;AR1576,IF(BB1574&lt;AR1575,10,20),IF(BB1574&lt;AR1577,30,40)),IF(BB1574&lt;AR1580,IF(BB1574&lt;AR1579,50,60),IF(BB1574&lt;AR1581,70,80)))+IF(BB1575&lt;AS1578,IF(BB1575&lt;AS1576,IF(BB1575&lt;AS1575,1,2),IF(BB1575&lt;AS1577,3,4)),IF(BB1575&lt;AS1580,IF(BB1575&lt;AS1579,5,6),IF(BB1575&lt;AS1581,7,8)))</f>
        <v>81</v>
      </c>
      <c r="BC1577" s="16">
        <f ca="1">IF(BC1574&lt;AR1578,IF(BC1574&lt;AR1576,IF(BC1574&lt;AR1575,10,20),IF(BC1574&lt;AR1577,30,40)),IF(BC1574&lt;AR1580,IF(BC1574&lt;AR1579,50,60),IF(BC1574&lt;AR1581,70,80)))+IF(BC1575&lt;AS1578,IF(BC1575&lt;AS1576,IF(BC1575&lt;AS1575,1,2),IF(BC1575&lt;AS1577,3,4)),IF(BC1575&lt;AS1580,IF(BC1575&lt;AS1579,5,6),IF(BC1575&lt;AS1581,7,8)))</f>
        <v>81</v>
      </c>
      <c r="BD1577" s="16">
        <f ca="1">IF(BD1574&lt;AR1578,IF(BD1574&lt;AR1576,IF(BD1574&lt;AR1575,10,20),IF(BD1574&lt;AR1577,30,40)),IF(BD1574&lt;AR1580,IF(BD1574&lt;AR1579,50,60),IF(BD1574&lt;AR1581,70,80)))+IF(BD1575&lt;AS1578,IF(BD1575&lt;AS1576,IF(BD1575&lt;AS1575,1,2),IF(BD1575&lt;AS1577,3,4)),IF(BD1575&lt;AS1580,IF(BD1575&lt;AS1579,5,6),IF(BD1575&lt;AS1581,7,8)))</f>
        <v>81</v>
      </c>
      <c r="BE1577" s="16">
        <f ca="1">IF(BE1574&lt;AR1578,IF(BE1574&lt;AR1576,IF(BE1574&lt;AR1575,10,20),IF(BE1574&lt;AR1577,30,40)),IF(BE1574&lt;AR1580,IF(BE1574&lt;AR1579,50,60),IF(BE1574&lt;AR1581,70,80)))+IF(BE1575&lt;AS1578,IF(BE1575&lt;AS1576,IF(BE1575&lt;AS1575,1,2),IF(BE1575&lt;AS1577,3,4)),IF(BE1575&lt;AS1580,IF(BE1575&lt;AS1579,5,6),IF(BE1575&lt;AS1581,7,8)))</f>
        <v>81</v>
      </c>
      <c r="BF1577" s="16">
        <f ca="1">IF(BF1574&lt;AR1578,IF(BF1574&lt;AR1576,IF(BF1574&lt;AR1575,10,20),IF(BF1574&lt;AR1577,30,40)),IF(BF1574&lt;AR1580,IF(BF1574&lt;AR1579,50,60),IF(BF1574&lt;AR1581,70,80)))+IF(BF1575&lt;AS1578,IF(BF1575&lt;AS1576,IF(BF1575&lt;AS1575,1,2),IF(BF1575&lt;AS1577,3,4)),IF(BF1575&lt;AS1580,IF(BF1575&lt;AS1579,5,6),IF(BF1575&lt;AS1581,7,8)))</f>
        <v>81</v>
      </c>
      <c r="BG1577" s="16">
        <f ca="1">IF(BG1574&lt;AR1578,IF(BG1574&lt;AR1576,IF(BG1574&lt;AR1575,10,20),IF(BG1574&lt;AR1577,30,40)),IF(BG1574&lt;AR1580,IF(BG1574&lt;AR1579,50,60),IF(BG1574&lt;AR1581,70,80)))+IF(BG1575&lt;AS1578,IF(BG1575&lt;AS1576,IF(BG1575&lt;AS1575,1,2),IF(BG1575&lt;AS1577,3,4)),IF(BG1575&lt;AS1580,IF(BG1575&lt;AS1579,5,6),IF(BG1575&lt;AS1581,7,8)))</f>
        <v>81</v>
      </c>
      <c r="BH1577" s="16">
        <f ca="1">IF(BH1574&lt;AR1578,IF(BH1574&lt;AR1576,IF(BH1574&lt;AR1575,10,20),IF(BH1574&lt;AR1577,30,40)),IF(BH1574&lt;AR1580,IF(BH1574&lt;AR1579,50,60),IF(BH1574&lt;AR1581,70,80)))+IF(BH1575&lt;AS1578,IF(BH1575&lt;AS1576,IF(BH1575&lt;AS1575,1,2),IF(BH1575&lt;AS1577,3,4)),IF(BH1575&lt;AS1580,IF(BH1575&lt;AS1579,5,6),IF(BH1575&lt;AS1581,7,8)))</f>
        <v>81</v>
      </c>
      <c r="BI1577" s="16">
        <f ca="1">IF(BI1574&lt;AR1578,IF(BI1574&lt;AR1576,IF(BI1574&lt;AR1575,10,20),IF(BI1574&lt;AR1577,30,40)),IF(BI1574&lt;AR1580,IF(BI1574&lt;AR1579,50,60),IF(BI1574&lt;AR1581,70,80)))+IF(BI1575&lt;AS1578,IF(BI1575&lt;AS1576,IF(BI1575&lt;AS1575,1,2),IF(BI1575&lt;AS1577,3,4)),IF(BI1575&lt;AS1580,IF(BI1575&lt;AS1579,5,6),IF(BI1575&lt;AS1581,7,8)))</f>
        <v>81</v>
      </c>
      <c r="BJ1577" s="16">
        <f ca="1">IF(BJ1574&lt;AR1578,IF(BJ1574&lt;AR1576,IF(BJ1574&lt;AR1575,10,20),IF(BJ1574&lt;AR1577,30,40)),IF(BJ1574&lt;AR1580,IF(BJ1574&lt;AR1579,50,60),IF(BJ1574&lt;AR1581,70,80)))+IF(BJ1575&lt;AS1578,IF(BJ1575&lt;AS1576,IF(BJ1575&lt;AS1575,1,2),IF(BJ1575&lt;AS1577,3,4)),IF(BJ1575&lt;AS1580,IF(BJ1575&lt;AS1579,5,6),IF(BJ1575&lt;AS1581,7,8)))</f>
        <v>81</v>
      </c>
      <c r="BK1577" s="16">
        <f ca="1">IF(BK1574&lt;AR1578,IF(BK1574&lt;AR1576,IF(BK1574&lt;AR1575,10,20),IF(BK1574&lt;AR1577,30,40)),IF(BK1574&lt;AR1580,IF(BK1574&lt;AR1579,50,60),IF(BK1574&lt;AR1581,70,80)))+IF(BK1575&lt;AS1578,IF(BK1575&lt;AS1576,IF(BK1575&lt;AS1575,1,2),IF(BK1575&lt;AS1577,3,4)),IF(BK1575&lt;AS1580,IF(BK1575&lt;AS1579,5,6),IF(BK1575&lt;AS1581,7,8)))</f>
        <v>81</v>
      </c>
      <c r="BL1577" s="16">
        <f ca="1">IF(BL1574&lt;AR1578,IF(BL1574&lt;AR1576,IF(BL1574&lt;AR1575,10,20),IF(BL1574&lt;AR1577,30,40)),IF(BL1574&lt;AR1580,IF(BL1574&lt;AR1579,50,60),IF(BL1574&lt;AR1581,70,80)))+IF(BL1575&lt;AS1578,IF(BL1575&lt;AS1576,IF(BL1575&lt;AS1575,1,2),IF(BL1575&lt;AS1577,3,4)),IF(BL1575&lt;AS1580,IF(BL1575&lt;AS1579,5,6),IF(BL1575&lt;AS1581,7,8)))</f>
        <v>81</v>
      </c>
      <c r="BM1577" s="16">
        <f ca="1">IF(BM1574&lt;AR1578,IF(BM1574&lt;AR1576,IF(BM1574&lt;AR1575,10,20),IF(BM1574&lt;AR1577,30,40)),IF(BM1574&lt;AR1580,IF(BM1574&lt;AR1579,50,60),IF(BM1574&lt;AR1581,70,80)))+IF(BM1575&lt;AS1578,IF(BM1575&lt;AS1576,IF(BM1575&lt;AS1575,1,2),IF(BM1575&lt;AS1577,3,4)),IF(BM1575&lt;AS1580,IF(BM1575&lt;AS1579,5,6),IF(BM1575&lt;AS1581,7,8)))</f>
        <v>81</v>
      </c>
      <c r="BN1577" s="16">
        <f ca="1">IF(BN1574&lt;AR1578,IF(BN1574&lt;AR1576,IF(BN1574&lt;AR1575,10,20),IF(BN1574&lt;AR1577,30,40)),IF(BN1574&lt;AR1580,IF(BN1574&lt;AR1579,50,60),IF(BN1574&lt;AR1581,70,80)))+IF(BN1575&lt;AS1578,IF(BN1575&lt;AS1576,IF(BN1575&lt;AS1575,1,2),IF(BN1575&lt;AS1577,3,4)),IF(BN1575&lt;AS1580,IF(BN1575&lt;AS1579,5,6),IF(BN1575&lt;AS1581,7,8)))</f>
        <v>81</v>
      </c>
      <c r="BO1577" s="16">
        <f ca="1">IF(BO1574&lt;AR1578,IF(BO1574&lt;AR1576,IF(BO1574&lt;AR1575,10,20),IF(BO1574&lt;AR1577,30,40)),IF(BO1574&lt;AR1580,IF(BO1574&lt;AR1579,50,60),IF(BO1574&lt;AR1581,70,80)))+IF(BO1575&lt;AS1578,IF(BO1575&lt;AS1576,IF(BO1575&lt;AS1575,1,2),IF(BO1575&lt;AS1577,3,4)),IF(BO1575&lt;AS1580,IF(BO1575&lt;AS1579,5,6),IF(BO1575&lt;AS1581,7,8)))</f>
        <v>81</v>
      </c>
      <c r="BP1577" s="16">
        <f ca="1">IF(BP1574&lt;AR1578,IF(BP1574&lt;AR1576,IF(BP1574&lt;AR1575,10,20),IF(BP1574&lt;AR1577,30,40)),IF(BP1574&lt;AR1580,IF(BP1574&lt;AR1579,50,60),IF(BP1574&lt;AR1581,70,80)))+IF(BP1575&lt;AS1578,IF(BP1575&lt;AS1576,IF(BP1575&lt;AS1575,1,2),IF(BP1575&lt;AS1577,3,4)),IF(BP1575&lt;AS1580,IF(BP1575&lt;AS1579,5,6),IF(BP1575&lt;AS1581,7,8)))</f>
        <v>81</v>
      </c>
      <c r="BQ1577" s="16">
        <f ca="1">IF(BQ1574&lt;AR1578,IF(BQ1574&lt;AR1576,IF(BQ1574&lt;AR1575,10,20),IF(BQ1574&lt;AR1577,30,40)),IF(BQ1574&lt;AR1580,IF(BQ1574&lt;AR1579,50,60),IF(BQ1574&lt;AR1581,70,80)))+IF(BQ1575&lt;AS1578,IF(BQ1575&lt;AS1576,IF(BQ1575&lt;AS1575,1,2),IF(BQ1575&lt;AS1577,3,4)),IF(BQ1575&lt;AS1580,IF(BQ1575&lt;AS1579,5,6),IF(BQ1575&lt;AS1581,7,8)))</f>
        <v>81</v>
      </c>
      <c r="BR1577" s="16">
        <f ca="1">IF(BR1574&lt;AR1578,IF(BR1574&lt;AR1576,IF(BR1574&lt;AR1575,10,20),IF(BR1574&lt;AR1577,30,40)),IF(BR1574&lt;AR1580,IF(BR1574&lt;AR1579,50,60),IF(BR1574&lt;AR1581,70,80)))+IF(BR1575&lt;AS1578,IF(BR1575&lt;AS1576,IF(BR1575&lt;AS1575,1,2),IF(BR1575&lt;AS1577,3,4)),IF(BR1575&lt;AS1580,IF(BR1575&lt;AS1579,5,6),IF(BR1575&lt;AS1581,7,8)))</f>
        <v>81</v>
      </c>
      <c r="BS1577" s="16">
        <f ca="1">IF(BS1574&lt;AR1578,IF(BS1574&lt;AR1576,IF(BS1574&lt;AR1575,10,20),IF(BS1574&lt;AR1577,30,40)),IF(BS1574&lt;AR1580,IF(BS1574&lt;AR1579,50,60),IF(BS1574&lt;AR1581,70,80)))+IF(BS1575&lt;AS1578,IF(BS1575&lt;AS1576,IF(BS1575&lt;AS1575,1,2),IF(BS1575&lt;AS1577,3,4)),IF(BS1575&lt;AS1580,IF(BS1575&lt;AS1579,5,6),IF(BS1575&lt;AS1581,7,8)))</f>
        <v>81</v>
      </c>
      <c r="BT1577" s="16">
        <f ca="1">IF(BT1574&lt;AR1578,IF(BT1574&lt;AR1576,IF(BT1574&lt;AR1575,10,20),IF(BT1574&lt;AR1577,30,40)),IF(BT1574&lt;AR1580,IF(BT1574&lt;AR1579,50,60),IF(BT1574&lt;AR1581,70,80)))+IF(BT1575&lt;AS1578,IF(BT1575&lt;AS1576,IF(BT1575&lt;AS1575,1,2),IF(BT1575&lt;AS1577,3,4)),IF(BT1575&lt;AS1580,IF(BT1575&lt;AS1579,5,6),IF(BT1575&lt;AS1581,7,8)))</f>
        <v>81</v>
      </c>
      <c r="BU1577" s="16">
        <f ca="1">IF(BU1574&lt;AR1578,IF(BU1574&lt;AR1576,IF(BU1574&lt;AR1575,10,20),IF(BU1574&lt;AR1577,30,40)),IF(BU1574&lt;AR1580,IF(BU1574&lt;AR1579,50,60),IF(BU1574&lt;AR1581,70,80)))+IF(BU1575&lt;AS1578,IF(BU1575&lt;AS1576,IF(BU1575&lt;AS1575,1,2),IF(BU1575&lt;AS1577,3,4)),IF(BU1575&lt;AS1580,IF(BU1575&lt;AS1579,5,6),IF(BU1575&lt;AS1581,7,8)))</f>
        <v>81</v>
      </c>
      <c r="BV1577" s="16">
        <f ca="1">IF(BV1574&lt;AR1578,IF(BV1574&lt;AR1576,IF(BV1574&lt;AR1575,10,20),IF(BV1574&lt;AR1577,30,40)),IF(BV1574&lt;AR1580,IF(BV1574&lt;AR1579,50,60),IF(BV1574&lt;AR1581,70,80)))+IF(BV1575&lt;AS1578,IF(BV1575&lt;AS1576,IF(BV1575&lt;AS1575,1,2),IF(BV1575&lt;AS1577,3,4)),IF(BV1575&lt;AS1580,IF(BV1575&lt;AS1579,5,6),IF(BV1575&lt;AS1581,7,8)))</f>
        <v>81</v>
      </c>
      <c r="BW1577" s="16">
        <f ca="1">IF(BW1574&lt;AR1578,IF(BW1574&lt;AR1576,IF(BW1574&lt;AR1575,10,20),IF(BW1574&lt;AR1577,30,40)),IF(BW1574&lt;AR1580,IF(BW1574&lt;AR1579,50,60),IF(BW1574&lt;AR1581,70,80)))+IF(BW1575&lt;AS1578,IF(BW1575&lt;AS1576,IF(BW1575&lt;AS1575,1,2),IF(BW1575&lt;AS1577,3,4)),IF(BW1575&lt;AS1580,IF(BW1575&lt;AS1579,5,6),IF(BW1575&lt;AS1581,7,8)))</f>
        <v>81</v>
      </c>
      <c r="BX1577" s="16">
        <f ca="1">IF(BX1574&lt;AR1578,IF(BX1574&lt;AR1576,IF(BX1574&lt;AR1575,10,20),IF(BX1574&lt;AR1577,30,40)),IF(BX1574&lt;AR1580,IF(BX1574&lt;AR1579,50,60),IF(BX1574&lt;AR1581,70,80)))+IF(BX1575&lt;AS1578,IF(BX1575&lt;AS1576,IF(BX1575&lt;AS1575,1,2),IF(BX1575&lt;AS1577,3,4)),IF(BX1575&lt;AS1580,IF(BX1575&lt;AS1579,5,6),IF(BX1575&lt;AS1581,7,8)))</f>
        <v>81</v>
      </c>
      <c r="BY1577" s="16">
        <f ca="1">IF(BY1574&lt;AR1578,IF(BY1574&lt;AR1576,IF(BY1574&lt;AR1575,10,20),IF(BY1574&lt;AR1577,30,40)),IF(BY1574&lt;AR1580,IF(BY1574&lt;AR1579,50,60),IF(BY1574&lt;AR1581,70,80)))+IF(BY1575&lt;AS1578,IF(BY1575&lt;AS1576,IF(BY1575&lt;AS1575,1,2),IF(BY1575&lt;AS1577,3,4)),IF(BY1575&lt;AS1580,IF(BY1575&lt;AS1579,5,6),IF(BY1575&lt;AS1581,7,8)))</f>
        <v>81</v>
      </c>
      <c r="BZ1577" s="16">
        <f ca="1">IF(BZ1574&lt;AR1578,IF(BZ1574&lt;AR1576,IF(BZ1574&lt;AR1575,10,20),IF(BZ1574&lt;AR1577,30,40)),IF(BZ1574&lt;AR1580,IF(BZ1574&lt;AR1579,50,60),IF(BZ1574&lt;AR1581,70,80)))+IF(BZ1575&lt;AS1578,IF(BZ1575&lt;AS1576,IF(BZ1575&lt;AS1575,1,2),IF(BZ1575&lt;AS1577,3,4)),IF(BZ1575&lt;AS1580,IF(BZ1575&lt;AS1579,5,6),IF(BZ1575&lt;AS1581,7,8)))</f>
        <v>81</v>
      </c>
      <c r="CA1577" s="16">
        <f ca="1">IF(CA1574&lt;AR1578,IF(CA1574&lt;AR1576,IF(CA1574&lt;AR1575,10,20),IF(CA1574&lt;AR1577,30,40)),IF(CA1574&lt;AR1580,IF(CA1574&lt;AR1579,50,60),IF(CA1574&lt;AR1581,70,80)))+IF(CA1575&lt;AS1578,IF(CA1575&lt;AS1576,IF(CA1575&lt;AS1575,1,2),IF(CA1575&lt;AS1577,3,4)),IF(CA1575&lt;AS1580,IF(CA1575&lt;AS1579,5,6),IF(CA1575&lt;AS1581,7,8)))</f>
        <v>81</v>
      </c>
      <c r="CB1577" s="16">
        <f ca="1">IF(CB1574&lt;AR1578,IF(CB1574&lt;AR1576,IF(CB1574&lt;AR1575,10,20),IF(CB1574&lt;AR1577,30,40)),IF(CB1574&lt;AR1580,IF(CB1574&lt;AR1579,50,60),IF(CB1574&lt;AR1581,70,80)))+IF(CB1575&lt;AS1578,IF(CB1575&lt;AS1576,IF(CB1575&lt;AS1575,1,2),IF(CB1575&lt;AS1577,3,4)),IF(CB1575&lt;AS1580,IF(CB1575&lt;AS1579,5,6),IF(CB1575&lt;AS1581,7,8)))</f>
        <v>81</v>
      </c>
      <c r="CC1577" s="16">
        <f ca="1">IF(CC1574&lt;AR1578,IF(CC1574&lt;AR1576,IF(CC1574&lt;AR1575,10,20),IF(CC1574&lt;AR1577,30,40)),IF(CC1574&lt;AR1580,IF(CC1574&lt;AR1579,50,60),IF(CC1574&lt;AR1581,70,80)))+IF(CC1575&lt;AS1578,IF(CC1575&lt;AS1576,IF(CC1575&lt;AS1575,1,2),IF(CC1575&lt;AS1577,3,4)),IF(CC1575&lt;AS1580,IF(CC1575&lt;AS1579,5,6),IF(CC1575&lt;AS1581,7,8)))</f>
        <v>81</v>
      </c>
      <c r="CD1577" s="16">
        <f ca="1">IF(CD1574&lt;AR1578,IF(CD1574&lt;AR1576,IF(CD1574&lt;AR1575,10,20),IF(CD1574&lt;AR1577,30,40)),IF(CD1574&lt;AR1580,IF(CD1574&lt;AR1579,50,60),IF(CD1574&lt;AR1581,70,80)))+IF(CD1575&lt;AS1578,IF(CD1575&lt;AS1576,IF(CD1575&lt;AS1575,1,2),IF(CD1575&lt;AS1577,3,4)),IF(CD1575&lt;AS1580,IF(CD1575&lt;AS1579,5,6),IF(CD1575&lt;AS1581,7,8)))</f>
        <v>81</v>
      </c>
      <c r="CE1577" s="16">
        <f ca="1">IF(CE1574&lt;AR1578,IF(CE1574&lt;AR1576,IF(CE1574&lt;AR1575,10,20),IF(CE1574&lt;AR1577,30,40)),IF(CE1574&lt;AR1580,IF(CE1574&lt;AR1579,50,60),IF(CE1574&lt;AR1581,70,80)))+IF(CE1575&lt;AS1578,IF(CE1575&lt;AS1576,IF(CE1575&lt;AS1575,1,2),IF(CE1575&lt;AS1577,3,4)),IF(CE1575&lt;AS1580,IF(CE1575&lt;AS1579,5,6),IF(CE1575&lt;AS1581,7,8)))</f>
        <v>81</v>
      </c>
      <c r="CF1577" s="16">
        <f ca="1">IF(CF1574&lt;AR1578,IF(CF1574&lt;AR1576,IF(CF1574&lt;AR1575,10,20),IF(CF1574&lt;AR1577,30,40)),IF(CF1574&lt;AR1580,IF(CF1574&lt;AR1579,50,60),IF(CF1574&lt;AR1581,70,80)))+IF(CF1575&lt;AS1578,IF(CF1575&lt;AS1576,IF(CF1575&lt;AS1575,1,2),IF(CF1575&lt;AS1577,3,4)),IF(CF1575&lt;AS1580,IF(CF1575&lt;AS1579,5,6),IF(CF1575&lt;AS1581,7,8)))</f>
        <v>81</v>
      </c>
      <c r="CG1577" s="16">
        <f ca="1">IF(CG1574&lt;AR1578,IF(CG1574&lt;AR1576,IF(CG1574&lt;AR1575,10,20),IF(CG1574&lt;AR1577,30,40)),IF(CG1574&lt;AR1580,IF(CG1574&lt;AR1579,50,60),IF(CG1574&lt;AR1581,70,80)))+IF(CG1575&lt;AS1578,IF(CG1575&lt;AS1576,IF(CG1575&lt;AS1575,1,2),IF(CG1575&lt;AS1577,3,4)),IF(CG1575&lt;AS1580,IF(CG1575&lt;AS1579,5,6),IF(CG1575&lt;AS1581,7,8)))</f>
        <v>81</v>
      </c>
      <c r="CH1577" s="16">
        <f ca="1">IF(CH1574&lt;AR1578,IF(CH1574&lt;AR1576,IF(CH1574&lt;AR1575,10,20),IF(CH1574&lt;AR1577,30,40)),IF(CH1574&lt;AR1580,IF(CH1574&lt;AR1579,50,60),IF(CH1574&lt;AR1581,70,80)))+IF(CH1575&lt;AS1578,IF(CH1575&lt;AS1576,IF(CH1575&lt;AS1575,1,2),IF(CH1575&lt;AS1577,3,4)),IF(CH1575&lt;AS1580,IF(CH1575&lt;AS1579,5,6),IF(CH1575&lt;AS1581,7,8)))</f>
        <v>81</v>
      </c>
      <c r="CI1577" s="16">
        <f ca="1">IF(CI1574&lt;AR1578,IF(CI1574&lt;AR1576,IF(CI1574&lt;AR1575,10,20),IF(CI1574&lt;AR1577,30,40)),IF(CI1574&lt;AR1580,IF(CI1574&lt;AR1579,50,60),IF(CI1574&lt;AR1581,70,80)))+IF(CI1575&lt;AS1578,IF(CI1575&lt;AS1576,IF(CI1575&lt;AS1575,1,2),IF(CI1575&lt;AS1577,3,4)),IF(CI1575&lt;AS1580,IF(CI1575&lt;AS1579,5,6),IF(CI1575&lt;AS1581,7,8)))</f>
        <v>81</v>
      </c>
      <c r="CJ1577" s="16">
        <f ca="1">IF(CJ1574&lt;AR1578,IF(CJ1574&lt;AR1576,IF(CJ1574&lt;AR1575,10,20),IF(CJ1574&lt;AR1577,30,40)),IF(CJ1574&lt;AR1580,IF(CJ1574&lt;AR1579,50,60),IF(CJ1574&lt;AR1581,70,80)))+IF(CJ1575&lt;AS1578,IF(CJ1575&lt;AS1576,IF(CJ1575&lt;AS1575,1,2),IF(CJ1575&lt;AS1577,3,4)),IF(CJ1575&lt;AS1580,IF(CJ1575&lt;AS1579,5,6),IF(CJ1575&lt;AS1581,7,8)))</f>
        <v>81</v>
      </c>
      <c r="CK1577" s="16">
        <f ca="1">IF(CK1574&lt;AR1578,IF(CK1574&lt;AR1576,IF(CK1574&lt;AR1575,10,20),IF(CK1574&lt;AR1577,30,40)),IF(CK1574&lt;AR1580,IF(CK1574&lt;AR1579,50,60),IF(CK1574&lt;AR1581,70,80)))+IF(CK1575&lt;AS1578,IF(CK1575&lt;AS1576,IF(CK1575&lt;AS1575,1,2),IF(CK1575&lt;AS1577,3,4)),IF(CK1575&lt;AS1580,IF(CK1575&lt;AS1579,5,6),IF(CK1575&lt;AS1581,7,8)))</f>
        <v>81</v>
      </c>
      <c r="CL1577" s="16">
        <f ca="1">IF(CL1574&lt;AR1578,IF(CL1574&lt;AR1576,IF(CL1574&lt;AR1575,10,20),IF(CL1574&lt;AR1577,30,40)),IF(CL1574&lt;AR1580,IF(CL1574&lt;AR1579,50,60),IF(CL1574&lt;AR1581,70,80)))+IF(CL1575&lt;AS1578,IF(CL1575&lt;AS1576,IF(CL1575&lt;AS1575,1,2),IF(CL1575&lt;AS1577,3,4)),IF(CL1575&lt;AS1580,IF(CL1575&lt;AS1579,5,6),IF(CL1575&lt;AS1581,7,8)))</f>
        <v>81</v>
      </c>
      <c r="CM1577" s="16">
        <f ca="1">IF(CM1574&lt;AR1578,IF(CM1574&lt;AR1576,IF(CM1574&lt;AR1575,10,20),IF(CM1574&lt;AR1577,30,40)),IF(CM1574&lt;AR1580,IF(CM1574&lt;AR1579,50,60),IF(CM1574&lt;AR1581,70,80)))+IF(CM1575&lt;AS1578,IF(CM1575&lt;AS1576,IF(CM1575&lt;AS1575,1,2),IF(CM1575&lt;AS1577,3,4)),IF(CM1575&lt;AS1580,IF(CM1575&lt;AS1579,5,6),IF(CM1575&lt;AS1581,7,8)))</f>
        <v>81</v>
      </c>
      <c r="CN1577" s="16">
        <f ca="1">IF(CN1574&lt;AR1578,IF(CN1574&lt;AR1576,IF(CN1574&lt;AR1575,10,20),IF(CN1574&lt;AR1577,30,40)),IF(CN1574&lt;AR1580,IF(CN1574&lt;AR1579,50,60),IF(CN1574&lt;AR1581,70,80)))+IF(CN1575&lt;AS1578,IF(CN1575&lt;AS1576,IF(CN1575&lt;AS1575,1,2),IF(CN1575&lt;AS1577,3,4)),IF(CN1575&lt;AS1580,IF(CN1575&lt;AS1579,5,6),IF(CN1575&lt;AS1581,7,8)))</f>
        <v>81</v>
      </c>
      <c r="CO1577" s="16">
        <f ca="1">IF(CO1574&lt;AR1578,IF(CO1574&lt;AR1576,IF(CO1574&lt;AR1575,10,20),IF(CO1574&lt;AR1577,30,40)),IF(CO1574&lt;AR1580,IF(CO1574&lt;AR1579,50,60),IF(CO1574&lt;AR1581,70,80)))+IF(CO1575&lt;AS1578,IF(CO1575&lt;AS1576,IF(CO1575&lt;AS1575,1,2),IF(CO1575&lt;AS1577,3,4)),IF(CO1575&lt;AS1580,IF(CO1575&lt;AS1579,5,6),IF(CO1575&lt;AS1581,7,8)))</f>
        <v>81</v>
      </c>
      <c r="CP1577" s="16">
        <f ca="1">IF(CP1574&lt;AR1578,IF(CP1574&lt;AR1576,IF(CP1574&lt;AR1575,10,20),IF(CP1574&lt;AR1577,30,40)),IF(CP1574&lt;AR1580,IF(CP1574&lt;AR1579,50,60),IF(CP1574&lt;AR1581,70,80)))+IF(CP1575&lt;AS1578,IF(CP1575&lt;AS1576,IF(CP1575&lt;AS1575,1,2),IF(CP1575&lt;AS1577,3,4)),IF(CP1575&lt;AS1580,IF(CP1575&lt;AS1579,5,6),IF(CP1575&lt;AS1581,7,8)))</f>
        <v>81</v>
      </c>
      <c r="CQ1577" s="16">
        <f ca="1">IF(CQ1574&lt;AR1578,IF(CQ1574&lt;AR1576,IF(CQ1574&lt;AR1575,10,20),IF(CQ1574&lt;AR1577,30,40)),IF(CQ1574&lt;AR1580,IF(CQ1574&lt;AR1579,50,60),IF(CQ1574&lt;AR1581,70,80)))+IF(CQ1575&lt;AS1578,IF(CQ1575&lt;AS1576,IF(CQ1575&lt;AS1575,1,2),IF(CQ1575&lt;AS1577,3,4)),IF(CQ1575&lt;AS1580,IF(CQ1575&lt;AS1579,5,6),IF(CQ1575&lt;AS1581,7,8)))</f>
        <v>81</v>
      </c>
      <c r="CR1577" s="16">
        <f ca="1">IF(CR1574&lt;AR1578,IF(CR1574&lt;AR1576,IF(CR1574&lt;AR1575,10,20),IF(CR1574&lt;AR1577,30,40)),IF(CR1574&lt;AR1580,IF(CR1574&lt;AR1579,50,60),IF(CR1574&lt;AR1581,70,80)))+IF(CR1575&lt;AS1578,IF(CR1575&lt;AS1576,IF(CR1575&lt;AS1575,1,2),IF(CR1575&lt;AS1577,3,4)),IF(CR1575&lt;AS1580,IF(CR1575&lt;AS1579,5,6),IF(CR1575&lt;AS1581,7,8)))</f>
        <v>81</v>
      </c>
    </row>
    <row r="1578" spans="1:96" x14ac:dyDescent="0.35">
      <c r="A1578" s="23"/>
      <c r="B1578" s="38">
        <v>6.25E-2</v>
      </c>
      <c r="C1578" s="49">
        <v>40</v>
      </c>
      <c r="D1578" s="26">
        <f ca="1">AE1565/AE1570</f>
        <v>0</v>
      </c>
      <c r="E1578" s="19">
        <f ca="1">COUNTIF(AU1576:CR1579,41)</f>
        <v>0</v>
      </c>
      <c r="F1578" s="19">
        <f ca="1">COUNTIF(AU1576:CR1579,42)</f>
        <v>0</v>
      </c>
      <c r="G1578" s="19">
        <f ca="1">COUNTIF(AU1576:CR1579,43)</f>
        <v>0</v>
      </c>
      <c r="H1578" s="19">
        <f ca="1">COUNTIF(AU1576:CR1579,44)</f>
        <v>0</v>
      </c>
      <c r="I1578" s="19">
        <f ca="1">COUNTIF(AU1576:CR1579,45)</f>
        <v>0</v>
      </c>
      <c r="J1578" s="19">
        <f ca="1">COUNTIF(AU1576:CR1579,46)</f>
        <v>0</v>
      </c>
      <c r="K1578" s="19">
        <f ca="1">COUNTIF(AU1576:CR1579,47)</f>
        <v>0</v>
      </c>
      <c r="L1578" s="19">
        <f ca="1">COUNTIF(AU1576:CR1579,48)</f>
        <v>0</v>
      </c>
      <c r="N1578" s="45">
        <f ca="1">ROUNDDOWN(E1578*$AK$18+RAND(),0)</f>
        <v>0</v>
      </c>
      <c r="O1578" s="45">
        <f ca="1">ROUNDDOWN(F1578*$AL$18+RAND(),0)</f>
        <v>0</v>
      </c>
      <c r="P1578" s="45">
        <f ca="1">ROUNDDOWN(G1578*$AM$18+RAND(),0)</f>
        <v>0</v>
      </c>
      <c r="Q1578" s="45">
        <f ca="1">ROUNDDOWN(H1578*$AN$18+RAND(),0)</f>
        <v>0</v>
      </c>
      <c r="R1578" s="45">
        <f ca="1">ROUNDDOWN(I1578*$AO$18+RAND(),0)</f>
        <v>0</v>
      </c>
      <c r="S1578" s="45">
        <f ca="1">ROUNDDOWN(J1578*$AP$18+RAND(),0)</f>
        <v>0</v>
      </c>
      <c r="T1578" s="45">
        <f ca="1">ROUNDDOWN(K1578*$AQ$18+RAND(),0)</f>
        <v>0</v>
      </c>
      <c r="U1578" s="45">
        <f ca="1">ROUNDDOWN(L1578*$AR$18+RAND(),0)</f>
        <v>0</v>
      </c>
      <c r="W1578" s="47">
        <f t="shared" ca="1" si="3061"/>
        <v>0</v>
      </c>
      <c r="X1578" s="47">
        <f t="shared" ca="1" si="3047"/>
        <v>0</v>
      </c>
      <c r="Y1578" s="47">
        <f t="shared" ca="1" si="3048"/>
        <v>0</v>
      </c>
      <c r="Z1578" s="47">
        <f t="shared" ca="1" si="3049"/>
        <v>0</v>
      </c>
      <c r="AA1578" s="47">
        <f t="shared" ca="1" si="3050"/>
        <v>0</v>
      </c>
      <c r="AB1578" s="47">
        <f t="shared" ca="1" si="3051"/>
        <v>0</v>
      </c>
      <c r="AC1578" s="47">
        <f t="shared" ca="1" si="3052"/>
        <v>0</v>
      </c>
      <c r="AD1578" s="47">
        <f t="shared" ca="1" si="3053"/>
        <v>0</v>
      </c>
      <c r="AE1578" s="21">
        <f t="shared" ca="1" si="3062"/>
        <v>0</v>
      </c>
      <c r="AH1578" s="48">
        <f t="shared" ca="1" si="3063"/>
        <v>0</v>
      </c>
      <c r="AI1578" s="48">
        <f t="shared" ca="1" si="3054"/>
        <v>0</v>
      </c>
      <c r="AJ1578" s="48">
        <f t="shared" ca="1" si="3055"/>
        <v>0</v>
      </c>
      <c r="AK1578" s="48">
        <f t="shared" ca="1" si="3056"/>
        <v>0</v>
      </c>
      <c r="AL1578" s="48">
        <f t="shared" ca="1" si="3057"/>
        <v>0</v>
      </c>
      <c r="AM1578" s="48">
        <f t="shared" ca="1" si="3058"/>
        <v>0</v>
      </c>
      <c r="AN1578" s="48">
        <f t="shared" ca="1" si="3059"/>
        <v>0</v>
      </c>
      <c r="AO1578" s="48">
        <f t="shared" ca="1" si="3060"/>
        <v>0</v>
      </c>
      <c r="AQ1578" s="1">
        <v>40</v>
      </c>
      <c r="AR1578" s="13">
        <f t="shared" ca="1" si="3064"/>
        <v>0</v>
      </c>
      <c r="AS1578" s="13">
        <f ca="1">AS1577+H1574</f>
        <v>1</v>
      </c>
      <c r="AT1578" s="8">
        <v>4</v>
      </c>
      <c r="AU1578" s="16">
        <f ca="1">IF(AU1580&lt;AR1578,IF(AU1580&lt;AR1576,IF(AU1580&lt;AR1575,10,20),IF(AU1580&lt;AR1577,30,40)),IF(AU1580&lt;AR1580,IF(AU1580&lt;AR1579,50,60),IF(AU1580&lt;AR1581,70,80)))+IF(AU1581&lt;AS1578,IF(AU1581&lt;AS1576,IF(AU1581&lt;AS1575,1,2),IF(AU1581&lt;AS1577,3,4)),IF(AU1581&lt;AS1580,IF(AU1581&lt;AS1579,5,6),IF(AU1581&lt;AS1581,7,8)))</f>
        <v>81</v>
      </c>
      <c r="AV1578" s="16">
        <f ca="1">IF(AV1580&lt;AR1578,IF(AV1580&lt;AR1576,IF(AV1580&lt;AR1575,10,20),IF(AV1580&lt;AR1577,30,40)),IF(AV1580&lt;AR1580,IF(AV1580&lt;AR1579,50,60),IF(AV1580&lt;AR1581,70,80)))+IF(AV1581&lt;AS1578,IF(AV1581&lt;AS1576,IF(AV1581&lt;AS1575,1,2),IF(AV1581&lt;AS1577,3,4)),IF(AV1581&lt;AS1580,IF(AV1581&lt;AS1579,5,6),IF(AV1581&lt;AS1581,7,8)))</f>
        <v>81</v>
      </c>
      <c r="AW1578" s="16">
        <f ca="1">IF(AW1580&lt;AR1578,IF(AW1580&lt;AR1576,IF(AW1580&lt;AR1575,10,20),IF(AW1580&lt;AR1577,30,40)),IF(AW1580&lt;AR1580,IF(AW1580&lt;AR1579,50,60),IF(AW1580&lt;AR1581,70,80)))+IF(AW1581&lt;AS1578,IF(AW1581&lt;AS1576,IF(AW1581&lt;AS1575,1,2),IF(AW1581&lt;AS1577,3,4)),IF(AW1581&lt;AS1580,IF(AW1581&lt;AS1579,5,6),IF(AW1581&lt;AS1581,7,8)))</f>
        <v>81</v>
      </c>
      <c r="AX1578" s="16">
        <f ca="1">IF(AX1580&lt;AR1578,IF(AX1580&lt;AR1576,IF(AX1580&lt;AR1575,10,20),IF(AX1580&lt;AR1577,30,40)),IF(AX1580&lt;AR1580,IF(AX1580&lt;AR1579,50,60),IF(AX1580&lt;AR1581,70,80)))+IF(AX1581&lt;AS1578,IF(AX1581&lt;AS1576,IF(AX1581&lt;AS1575,1,2),IF(AX1581&lt;AS1577,3,4)),IF(AX1581&lt;AS1580,IF(AX1581&lt;AS1579,5,6),IF(AX1581&lt;AS1581,7,8)))</f>
        <v>81</v>
      </c>
      <c r="AY1578" s="16">
        <f ca="1">IF(AY1580&lt;AR1578,IF(AY1580&lt;AR1576,IF(AY1580&lt;AR1575,10,20),IF(AY1580&lt;AR1577,30,40)),IF(AY1580&lt;AR1580,IF(AY1580&lt;AR1579,50,60),IF(AY1580&lt;AR1581,70,80)))+IF(AY1581&lt;AS1578,IF(AY1581&lt;AS1576,IF(AY1581&lt;AS1575,1,2),IF(AY1581&lt;AS1577,3,4)),IF(AY1581&lt;AS1580,IF(AY1581&lt;AS1579,5,6),IF(AY1581&lt;AS1581,7,8)))</f>
        <v>81</v>
      </c>
      <c r="AZ1578" s="16">
        <f ca="1">IF(AZ1580&lt;AR1578,IF(AZ1580&lt;AR1576,IF(AZ1580&lt;AR1575,10,20),IF(AZ1580&lt;AR1577,30,40)),IF(AZ1580&lt;AR1580,IF(AZ1580&lt;AR1579,50,60),IF(AZ1580&lt;AR1581,70,80)))+IF(AZ1581&lt;AS1578,IF(AZ1581&lt;AS1576,IF(AZ1581&lt;AS1575,1,2),IF(AZ1581&lt;AS1577,3,4)),IF(AZ1581&lt;AS1580,IF(AZ1581&lt;AS1579,5,6),IF(AZ1581&lt;AS1581,7,8)))</f>
        <v>81</v>
      </c>
      <c r="BA1578" s="16">
        <f ca="1">IF(BA1580&lt;AR1578,IF(BA1580&lt;AR1576,IF(BA1580&lt;AR1575,10,20),IF(BA1580&lt;AR1577,30,40)),IF(BA1580&lt;AR1580,IF(BA1580&lt;AR1579,50,60),IF(BA1580&lt;AR1581,70,80)))+IF(BA1581&lt;AS1578,IF(BA1581&lt;AS1576,IF(BA1581&lt;AS1575,1,2),IF(BA1581&lt;AS1577,3,4)),IF(BA1581&lt;AS1580,IF(BA1581&lt;AS1579,5,6),IF(BA1581&lt;AS1581,7,8)))</f>
        <v>81</v>
      </c>
      <c r="BB1578" s="16">
        <f ca="1">IF(BB1580&lt;AR1578,IF(BB1580&lt;AR1576,IF(BB1580&lt;AR1575,10,20),IF(BB1580&lt;AR1577,30,40)),IF(BB1580&lt;AR1580,IF(BB1580&lt;AR1579,50,60),IF(BB1580&lt;AR1581,70,80)))+IF(BB1581&lt;AS1578,IF(BB1581&lt;AS1576,IF(BB1581&lt;AS1575,1,2),IF(BB1581&lt;AS1577,3,4)),IF(BB1581&lt;AS1580,IF(BB1581&lt;AS1579,5,6),IF(BB1581&lt;AS1581,7,8)))</f>
        <v>81</v>
      </c>
      <c r="BC1578" s="16">
        <f ca="1">IF(BC1580&lt;AR1578,IF(BC1580&lt;AR1576,IF(BC1580&lt;AR1575,10,20),IF(BC1580&lt;AR1577,30,40)),IF(BC1580&lt;AR1580,IF(BC1580&lt;AR1579,50,60),IF(BC1580&lt;AR1581,70,80)))+IF(BC1581&lt;AS1578,IF(BC1581&lt;AS1576,IF(BC1581&lt;AS1575,1,2),IF(BC1581&lt;AS1577,3,4)),IF(BC1581&lt;AS1580,IF(BC1581&lt;AS1579,5,6),IF(BC1581&lt;AS1581,7,8)))</f>
        <v>81</v>
      </c>
      <c r="BD1578" s="16">
        <f ca="1">IF(BD1580&lt;AR1578,IF(BD1580&lt;AR1576,IF(BD1580&lt;AR1575,10,20),IF(BD1580&lt;AR1577,30,40)),IF(BD1580&lt;AR1580,IF(BD1580&lt;AR1579,50,60),IF(BD1580&lt;AR1581,70,80)))+IF(BD1581&lt;AS1578,IF(BD1581&lt;AS1576,IF(BD1581&lt;AS1575,1,2),IF(BD1581&lt;AS1577,3,4)),IF(BD1581&lt;AS1580,IF(BD1581&lt;AS1579,5,6),IF(BD1581&lt;AS1581,7,8)))</f>
        <v>81</v>
      </c>
      <c r="BE1578" s="16">
        <f ca="1">IF(BE1580&lt;AR1578,IF(BE1580&lt;AR1576,IF(BE1580&lt;AR1575,10,20),IF(BE1580&lt;AR1577,30,40)),IF(BE1580&lt;AR1580,IF(BE1580&lt;AR1579,50,60),IF(BE1580&lt;AR1581,70,80)))+IF(BE1581&lt;AS1578,IF(BE1581&lt;AS1576,IF(BE1581&lt;AS1575,1,2),IF(BE1581&lt;AS1577,3,4)),IF(BE1581&lt;AS1580,IF(BE1581&lt;AS1579,5,6),IF(BE1581&lt;AS1581,7,8)))</f>
        <v>81</v>
      </c>
      <c r="BF1578" s="16">
        <f ca="1">IF(BF1580&lt;AR1578,IF(BF1580&lt;AR1576,IF(BF1580&lt;AR1575,10,20),IF(BF1580&lt;AR1577,30,40)),IF(BF1580&lt;AR1580,IF(BF1580&lt;AR1579,50,60),IF(BF1580&lt;AR1581,70,80)))+IF(BF1581&lt;AS1578,IF(BF1581&lt;AS1576,IF(BF1581&lt;AS1575,1,2),IF(BF1581&lt;AS1577,3,4)),IF(BF1581&lt;AS1580,IF(BF1581&lt;AS1579,5,6),IF(BF1581&lt;AS1581,7,8)))</f>
        <v>81</v>
      </c>
      <c r="BG1578" s="16">
        <f ca="1">IF(BG1580&lt;AR1578,IF(BG1580&lt;AR1576,IF(BG1580&lt;AR1575,10,20),IF(BG1580&lt;AR1577,30,40)),IF(BG1580&lt;AR1580,IF(BG1580&lt;AR1579,50,60),IF(BG1580&lt;AR1581,70,80)))+IF(BG1581&lt;AS1578,IF(BG1581&lt;AS1576,IF(BG1581&lt;AS1575,1,2),IF(BG1581&lt;AS1577,3,4)),IF(BG1581&lt;AS1580,IF(BG1581&lt;AS1579,5,6),IF(BG1581&lt;AS1581,7,8)))</f>
        <v>81</v>
      </c>
      <c r="BH1578" s="16">
        <f ca="1">IF(BH1580&lt;AR1578,IF(BH1580&lt;AR1576,IF(BH1580&lt;AR1575,10,20),IF(BH1580&lt;AR1577,30,40)),IF(BH1580&lt;AR1580,IF(BH1580&lt;AR1579,50,60),IF(BH1580&lt;AR1581,70,80)))+IF(BH1581&lt;AS1578,IF(BH1581&lt;AS1576,IF(BH1581&lt;AS1575,1,2),IF(BH1581&lt;AS1577,3,4)),IF(BH1581&lt;AS1580,IF(BH1581&lt;AS1579,5,6),IF(BH1581&lt;AS1581,7,8)))</f>
        <v>81</v>
      </c>
      <c r="BI1578" s="16">
        <f ca="1">IF(BI1580&lt;AR1578,IF(BI1580&lt;AR1576,IF(BI1580&lt;AR1575,10,20),IF(BI1580&lt;AR1577,30,40)),IF(BI1580&lt;AR1580,IF(BI1580&lt;AR1579,50,60),IF(BI1580&lt;AR1581,70,80)))+IF(BI1581&lt;AS1578,IF(BI1581&lt;AS1576,IF(BI1581&lt;AS1575,1,2),IF(BI1581&lt;AS1577,3,4)),IF(BI1581&lt;AS1580,IF(BI1581&lt;AS1579,5,6),IF(BI1581&lt;AS1581,7,8)))</f>
        <v>81</v>
      </c>
      <c r="BJ1578" s="16">
        <f ca="1">IF(BJ1580&lt;AR1578,IF(BJ1580&lt;AR1576,IF(BJ1580&lt;AR1575,10,20),IF(BJ1580&lt;AR1577,30,40)),IF(BJ1580&lt;AR1580,IF(BJ1580&lt;AR1579,50,60),IF(BJ1580&lt;AR1581,70,80)))+IF(BJ1581&lt;AS1578,IF(BJ1581&lt;AS1576,IF(BJ1581&lt;AS1575,1,2),IF(BJ1581&lt;AS1577,3,4)),IF(BJ1581&lt;AS1580,IF(BJ1581&lt;AS1579,5,6),IF(BJ1581&lt;AS1581,7,8)))</f>
        <v>81</v>
      </c>
      <c r="BK1578" s="16">
        <f ca="1">IF(BK1580&lt;AR1578,IF(BK1580&lt;AR1576,IF(BK1580&lt;AR1575,10,20),IF(BK1580&lt;AR1577,30,40)),IF(BK1580&lt;AR1580,IF(BK1580&lt;AR1579,50,60),IF(BK1580&lt;AR1581,70,80)))+IF(BK1581&lt;AS1578,IF(BK1581&lt;AS1576,IF(BK1581&lt;AS1575,1,2),IF(BK1581&lt;AS1577,3,4)),IF(BK1581&lt;AS1580,IF(BK1581&lt;AS1579,5,6),IF(BK1581&lt;AS1581,7,8)))</f>
        <v>81</v>
      </c>
      <c r="BL1578" s="16">
        <f ca="1">IF(BL1580&lt;AR1578,IF(BL1580&lt;AR1576,IF(BL1580&lt;AR1575,10,20),IF(BL1580&lt;AR1577,30,40)),IF(BL1580&lt;AR1580,IF(BL1580&lt;AR1579,50,60),IF(BL1580&lt;AR1581,70,80)))+IF(BL1581&lt;AS1578,IF(BL1581&lt;AS1576,IF(BL1581&lt;AS1575,1,2),IF(BL1581&lt;AS1577,3,4)),IF(BL1581&lt;AS1580,IF(BL1581&lt;AS1579,5,6),IF(BL1581&lt;AS1581,7,8)))</f>
        <v>81</v>
      </c>
      <c r="BM1578" s="16">
        <f ca="1">IF(BM1580&lt;AR1578,IF(BM1580&lt;AR1576,IF(BM1580&lt;AR1575,10,20),IF(BM1580&lt;AR1577,30,40)),IF(BM1580&lt;AR1580,IF(BM1580&lt;AR1579,50,60),IF(BM1580&lt;AR1581,70,80)))+IF(BM1581&lt;AS1578,IF(BM1581&lt;AS1576,IF(BM1581&lt;AS1575,1,2),IF(BM1581&lt;AS1577,3,4)),IF(BM1581&lt;AS1580,IF(BM1581&lt;AS1579,5,6),IF(BM1581&lt;AS1581,7,8)))</f>
        <v>81</v>
      </c>
      <c r="BN1578" s="16">
        <f ca="1">IF(BN1580&lt;AR1578,IF(BN1580&lt;AR1576,IF(BN1580&lt;AR1575,10,20),IF(BN1580&lt;AR1577,30,40)),IF(BN1580&lt;AR1580,IF(BN1580&lt;AR1579,50,60),IF(BN1580&lt;AR1581,70,80)))+IF(BN1581&lt;AS1578,IF(BN1581&lt;AS1576,IF(BN1581&lt;AS1575,1,2),IF(BN1581&lt;AS1577,3,4)),IF(BN1581&lt;AS1580,IF(BN1581&lt;AS1579,5,6),IF(BN1581&lt;AS1581,7,8)))</f>
        <v>81</v>
      </c>
      <c r="BO1578" s="16">
        <f ca="1">IF(BO1580&lt;AR1578,IF(BO1580&lt;AR1576,IF(BO1580&lt;AR1575,10,20),IF(BO1580&lt;AR1577,30,40)),IF(BO1580&lt;AR1580,IF(BO1580&lt;AR1579,50,60),IF(BO1580&lt;AR1581,70,80)))+IF(BO1581&lt;AS1578,IF(BO1581&lt;AS1576,IF(BO1581&lt;AS1575,1,2),IF(BO1581&lt;AS1577,3,4)),IF(BO1581&lt;AS1580,IF(BO1581&lt;AS1579,5,6),IF(BO1581&lt;AS1581,7,8)))</f>
        <v>81</v>
      </c>
      <c r="BP1578" s="16">
        <f ca="1">IF(BP1580&lt;AR1578,IF(BP1580&lt;AR1576,IF(BP1580&lt;AR1575,10,20),IF(BP1580&lt;AR1577,30,40)),IF(BP1580&lt;AR1580,IF(BP1580&lt;AR1579,50,60),IF(BP1580&lt;AR1581,70,80)))+IF(BP1581&lt;AS1578,IF(BP1581&lt;AS1576,IF(BP1581&lt;AS1575,1,2),IF(BP1581&lt;AS1577,3,4)),IF(BP1581&lt;AS1580,IF(BP1581&lt;AS1579,5,6),IF(BP1581&lt;AS1581,7,8)))</f>
        <v>81</v>
      </c>
      <c r="BQ1578" s="16">
        <f ca="1">IF(BQ1580&lt;AR1578,IF(BQ1580&lt;AR1576,IF(BQ1580&lt;AR1575,10,20),IF(BQ1580&lt;AR1577,30,40)),IF(BQ1580&lt;AR1580,IF(BQ1580&lt;AR1579,50,60),IF(BQ1580&lt;AR1581,70,80)))+IF(BQ1581&lt;AS1578,IF(BQ1581&lt;AS1576,IF(BQ1581&lt;AS1575,1,2),IF(BQ1581&lt;AS1577,3,4)),IF(BQ1581&lt;AS1580,IF(BQ1581&lt;AS1579,5,6),IF(BQ1581&lt;AS1581,7,8)))</f>
        <v>81</v>
      </c>
      <c r="BR1578" s="16">
        <f ca="1">IF(BR1580&lt;AR1578,IF(BR1580&lt;AR1576,IF(BR1580&lt;AR1575,10,20),IF(BR1580&lt;AR1577,30,40)),IF(BR1580&lt;AR1580,IF(BR1580&lt;AR1579,50,60),IF(BR1580&lt;AR1581,70,80)))+IF(BR1581&lt;AS1578,IF(BR1581&lt;AS1576,IF(BR1581&lt;AS1575,1,2),IF(BR1581&lt;AS1577,3,4)),IF(BR1581&lt;AS1580,IF(BR1581&lt;AS1579,5,6),IF(BR1581&lt;AS1581,7,8)))</f>
        <v>81</v>
      </c>
      <c r="BS1578" s="16">
        <f ca="1">IF(BS1580&lt;AR1578,IF(BS1580&lt;AR1576,IF(BS1580&lt;AR1575,10,20),IF(BS1580&lt;AR1577,30,40)),IF(BS1580&lt;AR1580,IF(BS1580&lt;AR1579,50,60),IF(BS1580&lt;AR1581,70,80)))+IF(BS1581&lt;AS1578,IF(BS1581&lt;AS1576,IF(BS1581&lt;AS1575,1,2),IF(BS1581&lt;AS1577,3,4)),IF(BS1581&lt;AS1580,IF(BS1581&lt;AS1579,5,6),IF(BS1581&lt;AS1581,7,8)))</f>
        <v>81</v>
      </c>
      <c r="BT1578" s="16">
        <f ca="1">IF(BT1580&lt;AR1578,IF(BT1580&lt;AR1576,IF(BT1580&lt;AR1575,10,20),IF(BT1580&lt;AR1577,30,40)),IF(BT1580&lt;AR1580,IF(BT1580&lt;AR1579,50,60),IF(BT1580&lt;AR1581,70,80)))+IF(BT1581&lt;AS1578,IF(BT1581&lt;AS1576,IF(BT1581&lt;AS1575,1,2),IF(BT1581&lt;AS1577,3,4)),IF(BT1581&lt;AS1580,IF(BT1581&lt;AS1579,5,6),IF(BT1581&lt;AS1581,7,8)))</f>
        <v>81</v>
      </c>
      <c r="BU1578" s="16">
        <f ca="1">IF(BU1580&lt;AR1578,IF(BU1580&lt;AR1576,IF(BU1580&lt;AR1575,10,20),IF(BU1580&lt;AR1577,30,40)),IF(BU1580&lt;AR1580,IF(BU1580&lt;AR1579,50,60),IF(BU1580&lt;AR1581,70,80)))+IF(BU1581&lt;AS1578,IF(BU1581&lt;AS1576,IF(BU1581&lt;AS1575,1,2),IF(BU1581&lt;AS1577,3,4)),IF(BU1581&lt;AS1580,IF(BU1581&lt;AS1579,5,6),IF(BU1581&lt;AS1581,7,8)))</f>
        <v>81</v>
      </c>
      <c r="BV1578" s="16">
        <f ca="1">IF(BV1580&lt;AR1578,IF(BV1580&lt;AR1576,IF(BV1580&lt;AR1575,10,20),IF(BV1580&lt;AR1577,30,40)),IF(BV1580&lt;AR1580,IF(BV1580&lt;AR1579,50,60),IF(BV1580&lt;AR1581,70,80)))+IF(BV1581&lt;AS1578,IF(BV1581&lt;AS1576,IF(BV1581&lt;AS1575,1,2),IF(BV1581&lt;AS1577,3,4)),IF(BV1581&lt;AS1580,IF(BV1581&lt;AS1579,5,6),IF(BV1581&lt;AS1581,7,8)))</f>
        <v>81</v>
      </c>
      <c r="BW1578" s="16">
        <f ca="1">IF(BW1580&lt;AR1578,IF(BW1580&lt;AR1576,IF(BW1580&lt;AR1575,10,20),IF(BW1580&lt;AR1577,30,40)),IF(BW1580&lt;AR1580,IF(BW1580&lt;AR1579,50,60),IF(BW1580&lt;AR1581,70,80)))+IF(BW1581&lt;AS1578,IF(BW1581&lt;AS1576,IF(BW1581&lt;AS1575,1,2),IF(BW1581&lt;AS1577,3,4)),IF(BW1581&lt;AS1580,IF(BW1581&lt;AS1579,5,6),IF(BW1581&lt;AS1581,7,8)))</f>
        <v>82</v>
      </c>
      <c r="BX1578" s="16">
        <f ca="1">IF(BX1580&lt;AR1578,IF(BX1580&lt;AR1576,IF(BX1580&lt;AR1575,10,20),IF(BX1580&lt;AR1577,30,40)),IF(BX1580&lt;AR1580,IF(BX1580&lt;AR1579,50,60),IF(BX1580&lt;AR1581,70,80)))+IF(BX1581&lt;AS1578,IF(BX1581&lt;AS1576,IF(BX1581&lt;AS1575,1,2),IF(BX1581&lt;AS1577,3,4)),IF(BX1581&lt;AS1580,IF(BX1581&lt;AS1579,5,6),IF(BX1581&lt;AS1581,7,8)))</f>
        <v>81</v>
      </c>
      <c r="BY1578" s="16">
        <f ca="1">IF(BY1580&lt;AR1578,IF(BY1580&lt;AR1576,IF(BY1580&lt;AR1575,10,20),IF(BY1580&lt;AR1577,30,40)),IF(BY1580&lt;AR1580,IF(BY1580&lt;AR1579,50,60),IF(BY1580&lt;AR1581,70,80)))+IF(BY1581&lt;AS1578,IF(BY1581&lt;AS1576,IF(BY1581&lt;AS1575,1,2),IF(BY1581&lt;AS1577,3,4)),IF(BY1581&lt;AS1580,IF(BY1581&lt;AS1579,5,6),IF(BY1581&lt;AS1581,7,8)))</f>
        <v>81</v>
      </c>
      <c r="BZ1578" s="16">
        <f ca="1">IF(BZ1580&lt;AR1578,IF(BZ1580&lt;AR1576,IF(BZ1580&lt;AR1575,10,20),IF(BZ1580&lt;AR1577,30,40)),IF(BZ1580&lt;AR1580,IF(BZ1580&lt;AR1579,50,60),IF(BZ1580&lt;AR1581,70,80)))+IF(BZ1581&lt;AS1578,IF(BZ1581&lt;AS1576,IF(BZ1581&lt;AS1575,1,2),IF(BZ1581&lt;AS1577,3,4)),IF(BZ1581&lt;AS1580,IF(BZ1581&lt;AS1579,5,6),IF(BZ1581&lt;AS1581,7,8)))</f>
        <v>81</v>
      </c>
      <c r="CA1578" s="16">
        <f ca="1">IF(CA1580&lt;AR1578,IF(CA1580&lt;AR1576,IF(CA1580&lt;AR1575,10,20),IF(CA1580&lt;AR1577,30,40)),IF(CA1580&lt;AR1580,IF(CA1580&lt;AR1579,50,60),IF(CA1580&lt;AR1581,70,80)))+IF(CA1581&lt;AS1578,IF(CA1581&lt;AS1576,IF(CA1581&lt;AS1575,1,2),IF(CA1581&lt;AS1577,3,4)),IF(CA1581&lt;AS1580,IF(CA1581&lt;AS1579,5,6),IF(CA1581&lt;AS1581,7,8)))</f>
        <v>81</v>
      </c>
      <c r="CB1578" s="16">
        <f ca="1">IF(CB1580&lt;AR1578,IF(CB1580&lt;AR1576,IF(CB1580&lt;AR1575,10,20),IF(CB1580&lt;AR1577,30,40)),IF(CB1580&lt;AR1580,IF(CB1580&lt;AR1579,50,60),IF(CB1580&lt;AR1581,70,80)))+IF(CB1581&lt;AS1578,IF(CB1581&lt;AS1576,IF(CB1581&lt;AS1575,1,2),IF(CB1581&lt;AS1577,3,4)),IF(CB1581&lt;AS1580,IF(CB1581&lt;AS1579,5,6),IF(CB1581&lt;AS1581,7,8)))</f>
        <v>81</v>
      </c>
      <c r="CC1578" s="16">
        <f ca="1">IF(CC1580&lt;AR1578,IF(CC1580&lt;AR1576,IF(CC1580&lt;AR1575,10,20),IF(CC1580&lt;AR1577,30,40)),IF(CC1580&lt;AR1580,IF(CC1580&lt;AR1579,50,60),IF(CC1580&lt;AR1581,70,80)))+IF(CC1581&lt;AS1578,IF(CC1581&lt;AS1576,IF(CC1581&lt;AS1575,1,2),IF(CC1581&lt;AS1577,3,4)),IF(CC1581&lt;AS1580,IF(CC1581&lt;AS1579,5,6),IF(CC1581&lt;AS1581,7,8)))</f>
        <v>81</v>
      </c>
      <c r="CD1578" s="16">
        <f ca="1">IF(CD1580&lt;AR1578,IF(CD1580&lt;AR1576,IF(CD1580&lt;AR1575,10,20),IF(CD1580&lt;AR1577,30,40)),IF(CD1580&lt;AR1580,IF(CD1580&lt;AR1579,50,60),IF(CD1580&lt;AR1581,70,80)))+IF(CD1581&lt;AS1578,IF(CD1581&lt;AS1576,IF(CD1581&lt;AS1575,1,2),IF(CD1581&lt;AS1577,3,4)),IF(CD1581&lt;AS1580,IF(CD1581&lt;AS1579,5,6),IF(CD1581&lt;AS1581,7,8)))</f>
        <v>81</v>
      </c>
      <c r="CE1578" s="16">
        <f ca="1">IF(CE1580&lt;AR1578,IF(CE1580&lt;AR1576,IF(CE1580&lt;AR1575,10,20),IF(CE1580&lt;AR1577,30,40)),IF(CE1580&lt;AR1580,IF(CE1580&lt;AR1579,50,60),IF(CE1580&lt;AR1581,70,80)))+IF(CE1581&lt;AS1578,IF(CE1581&lt;AS1576,IF(CE1581&lt;AS1575,1,2),IF(CE1581&lt;AS1577,3,4)),IF(CE1581&lt;AS1580,IF(CE1581&lt;AS1579,5,6),IF(CE1581&lt;AS1581,7,8)))</f>
        <v>81</v>
      </c>
      <c r="CF1578" s="16">
        <f ca="1">IF(CF1580&lt;AR1578,IF(CF1580&lt;AR1576,IF(CF1580&lt;AR1575,10,20),IF(CF1580&lt;AR1577,30,40)),IF(CF1580&lt;AR1580,IF(CF1580&lt;AR1579,50,60),IF(CF1580&lt;AR1581,70,80)))+IF(CF1581&lt;AS1578,IF(CF1581&lt;AS1576,IF(CF1581&lt;AS1575,1,2),IF(CF1581&lt;AS1577,3,4)),IF(CF1581&lt;AS1580,IF(CF1581&lt;AS1579,5,6),IF(CF1581&lt;AS1581,7,8)))</f>
        <v>81</v>
      </c>
      <c r="CG1578" s="16">
        <f ca="1">IF(CG1580&lt;AR1578,IF(CG1580&lt;AR1576,IF(CG1580&lt;AR1575,10,20),IF(CG1580&lt;AR1577,30,40)),IF(CG1580&lt;AR1580,IF(CG1580&lt;AR1579,50,60),IF(CG1580&lt;AR1581,70,80)))+IF(CG1581&lt;AS1578,IF(CG1581&lt;AS1576,IF(CG1581&lt;AS1575,1,2),IF(CG1581&lt;AS1577,3,4)),IF(CG1581&lt;AS1580,IF(CG1581&lt;AS1579,5,6),IF(CG1581&lt;AS1581,7,8)))</f>
        <v>81</v>
      </c>
      <c r="CH1578" s="16">
        <f ca="1">IF(CH1580&lt;AR1578,IF(CH1580&lt;AR1576,IF(CH1580&lt;AR1575,10,20),IF(CH1580&lt;AR1577,30,40)),IF(CH1580&lt;AR1580,IF(CH1580&lt;AR1579,50,60),IF(CH1580&lt;AR1581,70,80)))+IF(CH1581&lt;AS1578,IF(CH1581&lt;AS1576,IF(CH1581&lt;AS1575,1,2),IF(CH1581&lt;AS1577,3,4)),IF(CH1581&lt;AS1580,IF(CH1581&lt;AS1579,5,6),IF(CH1581&lt;AS1581,7,8)))</f>
        <v>81</v>
      </c>
      <c r="CI1578" s="16">
        <f ca="1">IF(CI1580&lt;AR1578,IF(CI1580&lt;AR1576,IF(CI1580&lt;AR1575,10,20),IF(CI1580&lt;AR1577,30,40)),IF(CI1580&lt;AR1580,IF(CI1580&lt;AR1579,50,60),IF(CI1580&lt;AR1581,70,80)))+IF(CI1581&lt;AS1578,IF(CI1581&lt;AS1576,IF(CI1581&lt;AS1575,1,2),IF(CI1581&lt;AS1577,3,4)),IF(CI1581&lt;AS1580,IF(CI1581&lt;AS1579,5,6),IF(CI1581&lt;AS1581,7,8)))</f>
        <v>81</v>
      </c>
      <c r="CJ1578" s="16">
        <f ca="1">IF(CJ1580&lt;AR1578,IF(CJ1580&lt;AR1576,IF(CJ1580&lt;AR1575,10,20),IF(CJ1580&lt;AR1577,30,40)),IF(CJ1580&lt;AR1580,IF(CJ1580&lt;AR1579,50,60),IF(CJ1580&lt;AR1581,70,80)))+IF(CJ1581&lt;AS1578,IF(CJ1581&lt;AS1576,IF(CJ1581&lt;AS1575,1,2),IF(CJ1581&lt;AS1577,3,4)),IF(CJ1581&lt;AS1580,IF(CJ1581&lt;AS1579,5,6),IF(CJ1581&lt;AS1581,7,8)))</f>
        <v>81</v>
      </c>
      <c r="CK1578" s="16">
        <f ca="1">IF(CK1580&lt;AR1578,IF(CK1580&lt;AR1576,IF(CK1580&lt;AR1575,10,20),IF(CK1580&lt;AR1577,30,40)),IF(CK1580&lt;AR1580,IF(CK1580&lt;AR1579,50,60),IF(CK1580&lt;AR1581,70,80)))+IF(CK1581&lt;AS1578,IF(CK1581&lt;AS1576,IF(CK1581&lt;AS1575,1,2),IF(CK1581&lt;AS1577,3,4)),IF(CK1581&lt;AS1580,IF(CK1581&lt;AS1579,5,6),IF(CK1581&lt;AS1581,7,8)))</f>
        <v>81</v>
      </c>
      <c r="CL1578" s="16">
        <f ca="1">IF(CL1580&lt;AR1578,IF(CL1580&lt;AR1576,IF(CL1580&lt;AR1575,10,20),IF(CL1580&lt;AR1577,30,40)),IF(CL1580&lt;AR1580,IF(CL1580&lt;AR1579,50,60),IF(CL1580&lt;AR1581,70,80)))+IF(CL1581&lt;AS1578,IF(CL1581&lt;AS1576,IF(CL1581&lt;AS1575,1,2),IF(CL1581&lt;AS1577,3,4)),IF(CL1581&lt;AS1580,IF(CL1581&lt;AS1579,5,6),IF(CL1581&lt;AS1581,7,8)))</f>
        <v>81</v>
      </c>
      <c r="CM1578" s="16">
        <f ca="1">IF(CM1580&lt;AR1578,IF(CM1580&lt;AR1576,IF(CM1580&lt;AR1575,10,20),IF(CM1580&lt;AR1577,30,40)),IF(CM1580&lt;AR1580,IF(CM1580&lt;AR1579,50,60),IF(CM1580&lt;AR1581,70,80)))+IF(CM1581&lt;AS1578,IF(CM1581&lt;AS1576,IF(CM1581&lt;AS1575,1,2),IF(CM1581&lt;AS1577,3,4)),IF(CM1581&lt;AS1580,IF(CM1581&lt;AS1579,5,6),IF(CM1581&lt;AS1581,7,8)))</f>
        <v>81</v>
      </c>
      <c r="CN1578" s="16">
        <f ca="1">IF(CN1580&lt;AR1578,IF(CN1580&lt;AR1576,IF(CN1580&lt;AR1575,10,20),IF(CN1580&lt;AR1577,30,40)),IF(CN1580&lt;AR1580,IF(CN1580&lt;AR1579,50,60),IF(CN1580&lt;AR1581,70,80)))+IF(CN1581&lt;AS1578,IF(CN1581&lt;AS1576,IF(CN1581&lt;AS1575,1,2),IF(CN1581&lt;AS1577,3,4)),IF(CN1581&lt;AS1580,IF(CN1581&lt;AS1579,5,6),IF(CN1581&lt;AS1581,7,8)))</f>
        <v>81</v>
      </c>
      <c r="CO1578" s="16">
        <f ca="1">IF(CO1580&lt;AR1578,IF(CO1580&lt;AR1576,IF(CO1580&lt;AR1575,10,20),IF(CO1580&lt;AR1577,30,40)),IF(CO1580&lt;AR1580,IF(CO1580&lt;AR1579,50,60),IF(CO1580&lt;AR1581,70,80)))+IF(CO1581&lt;AS1578,IF(CO1581&lt;AS1576,IF(CO1581&lt;AS1575,1,2),IF(CO1581&lt;AS1577,3,4)),IF(CO1581&lt;AS1580,IF(CO1581&lt;AS1579,5,6),IF(CO1581&lt;AS1581,7,8)))</f>
        <v>81</v>
      </c>
      <c r="CP1578" s="16">
        <f ca="1">IF(CP1580&lt;AR1578,IF(CP1580&lt;AR1576,IF(CP1580&lt;AR1575,10,20),IF(CP1580&lt;AR1577,30,40)),IF(CP1580&lt;AR1580,IF(CP1580&lt;AR1579,50,60),IF(CP1580&lt;AR1581,70,80)))+IF(CP1581&lt;AS1578,IF(CP1581&lt;AS1576,IF(CP1581&lt;AS1575,1,2),IF(CP1581&lt;AS1577,3,4)),IF(CP1581&lt;AS1580,IF(CP1581&lt;AS1579,5,6),IF(CP1581&lt;AS1581,7,8)))</f>
        <v>81</v>
      </c>
      <c r="CQ1578" s="16">
        <f ca="1">IF(CQ1580&lt;AR1578,IF(CQ1580&lt;AR1576,IF(CQ1580&lt;AR1575,10,20),IF(CQ1580&lt;AR1577,30,40)),IF(CQ1580&lt;AR1580,IF(CQ1580&lt;AR1579,50,60),IF(CQ1580&lt;AR1581,70,80)))+IF(CQ1581&lt;AS1578,IF(CQ1581&lt;AS1576,IF(CQ1581&lt;AS1575,1,2),IF(CQ1581&lt;AS1577,3,4)),IF(CQ1581&lt;AS1580,IF(CQ1581&lt;AS1579,5,6),IF(CQ1581&lt;AS1581,7,8)))</f>
        <v>81</v>
      </c>
      <c r="CR1578" s="16">
        <f ca="1">IF(CR1580&lt;AR1578,IF(CR1580&lt;AR1576,IF(CR1580&lt;AR1575,10,20),IF(CR1580&lt;AR1577,30,40)),IF(CR1580&lt;AR1580,IF(CR1580&lt;AR1579,50,60),IF(CR1580&lt;AR1581,70,80)))+IF(CR1581&lt;AS1578,IF(CR1581&lt;AS1576,IF(CR1581&lt;AS1575,1,2),IF(CR1581&lt;AS1577,3,4)),IF(CR1581&lt;AS1580,IF(CR1581&lt;AS1579,5,6),IF(CR1581&lt;AS1581,7,8)))</f>
        <v>81</v>
      </c>
    </row>
    <row r="1579" spans="1:96" x14ac:dyDescent="0.35">
      <c r="A1579" s="23"/>
      <c r="B1579" s="38">
        <v>0.125</v>
      </c>
      <c r="C1579" s="49">
        <v>50</v>
      </c>
      <c r="D1579" s="26">
        <f ca="1">AE1566/AE1570</f>
        <v>0</v>
      </c>
      <c r="E1579" s="19">
        <f ca="1">COUNTIF(AU1576:CR1579,51)</f>
        <v>0</v>
      </c>
      <c r="F1579" s="19">
        <f ca="1">COUNTIF(AU1576:CR1579,52)</f>
        <v>0</v>
      </c>
      <c r="G1579" s="19">
        <f ca="1">COUNTIF(AU1576:CR1579,53)</f>
        <v>0</v>
      </c>
      <c r="H1579" s="19">
        <f ca="1">COUNTIF(AU1576:CR1579,54)</f>
        <v>0</v>
      </c>
      <c r="I1579" s="19">
        <f ca="1">COUNTIF(AU1576:CR1579,55)</f>
        <v>0</v>
      </c>
      <c r="J1579" s="19">
        <f ca="1">COUNTIF(AU1576:CR1579,56)</f>
        <v>0</v>
      </c>
      <c r="K1579" s="19">
        <f ca="1">COUNTIF(AU1576:CR1579,57)</f>
        <v>0</v>
      </c>
      <c r="L1579" s="19">
        <f ca="1">COUNTIF(AU1576:CR1579,58)</f>
        <v>0</v>
      </c>
      <c r="N1579" s="45">
        <f ca="1">ROUNDDOWN(E1579*$AK$19+RAND(),0)</f>
        <v>0</v>
      </c>
      <c r="O1579" s="45">
        <f ca="1">ROUNDDOWN(F1579*$AL$19+RAND(),0)</f>
        <v>0</v>
      </c>
      <c r="P1579" s="45">
        <f ca="1">ROUNDDOWN(G1579*$AM$19+RAND(),0)</f>
        <v>0</v>
      </c>
      <c r="Q1579" s="45">
        <f ca="1">ROUNDDOWN(H1579*$AN$19+RAND(),0)</f>
        <v>0</v>
      </c>
      <c r="R1579" s="45">
        <f ca="1">ROUNDDOWN(I1579*$AO$19+RAND(),0)</f>
        <v>0</v>
      </c>
      <c r="S1579" s="45">
        <f ca="1">ROUNDDOWN(J1579*$AP$19+RAND(),0)</f>
        <v>0</v>
      </c>
      <c r="T1579" s="45">
        <f ca="1">ROUNDDOWN(K1579*$AQ$19+RAND(),0)</f>
        <v>0</v>
      </c>
      <c r="U1579" s="45">
        <f ca="1">ROUNDDOWN(L1579*$AR$19+RAND(),0)</f>
        <v>0</v>
      </c>
      <c r="W1579" s="47">
        <f t="shared" ca="1" si="3061"/>
        <v>0</v>
      </c>
      <c r="X1579" s="47">
        <f t="shared" ca="1" si="3047"/>
        <v>0</v>
      </c>
      <c r="Y1579" s="47">
        <f t="shared" ca="1" si="3048"/>
        <v>0</v>
      </c>
      <c r="Z1579" s="47">
        <f t="shared" ca="1" si="3049"/>
        <v>0</v>
      </c>
      <c r="AA1579" s="47">
        <f t="shared" ca="1" si="3050"/>
        <v>0</v>
      </c>
      <c r="AB1579" s="47">
        <f t="shared" ca="1" si="3051"/>
        <v>0</v>
      </c>
      <c r="AC1579" s="47">
        <f t="shared" ca="1" si="3052"/>
        <v>0</v>
      </c>
      <c r="AD1579" s="47">
        <f t="shared" ca="1" si="3053"/>
        <v>0</v>
      </c>
      <c r="AE1579" s="21">
        <f t="shared" ca="1" si="3062"/>
        <v>0</v>
      </c>
      <c r="AH1579" s="48">
        <f t="shared" ca="1" si="3063"/>
        <v>0</v>
      </c>
      <c r="AI1579" s="48">
        <f t="shared" ca="1" si="3054"/>
        <v>0</v>
      </c>
      <c r="AJ1579" s="48">
        <f t="shared" ca="1" si="3055"/>
        <v>0</v>
      </c>
      <c r="AK1579" s="48">
        <f t="shared" ca="1" si="3056"/>
        <v>0</v>
      </c>
      <c r="AL1579" s="48">
        <f t="shared" ca="1" si="3057"/>
        <v>0</v>
      </c>
      <c r="AM1579" s="48">
        <f t="shared" ca="1" si="3058"/>
        <v>0</v>
      </c>
      <c r="AN1579" s="48">
        <f t="shared" ca="1" si="3059"/>
        <v>0</v>
      </c>
      <c r="AO1579" s="48">
        <f t="shared" ca="1" si="3060"/>
        <v>0</v>
      </c>
      <c r="AQ1579" s="1">
        <v>50</v>
      </c>
      <c r="AR1579" s="13">
        <f t="shared" ca="1" si="3064"/>
        <v>0</v>
      </c>
      <c r="AS1579" s="13">
        <f ca="1">AS1578+I1574</f>
        <v>1</v>
      </c>
      <c r="AT1579" s="8">
        <v>5</v>
      </c>
      <c r="AU1579" s="16">
        <f ca="1">IF(AU1582&lt;AR1578,IF(AU1582&lt;AR1576,IF(AU1582&lt;AR1575,10,20),IF(AU1582&lt;AR1577,30,40)),IF(AU1582&lt;AR1580,IF(AU1582&lt;AR1579,50,60),IF(AU1582&lt;AR1581,70,80)))+IF(AU1583&lt;AS1578,IF(AU1583&lt;AS1576,IF(AU1583&lt;AS1575,1,2),IF(AU1583&lt;AS1577,3,4)),IF(AU1583&lt;AS1580,IF(AU1583&lt;AS1579,5,6),IF(AU1583&lt;AS1581,7,8)))</f>
        <v>81</v>
      </c>
      <c r="AV1579" s="16">
        <f ca="1">IF(AV1582&lt;AR1578,IF(AV1582&lt;AR1576,IF(AV1582&lt;AR1575,10,20),IF(AV1582&lt;AR1577,30,40)),IF(AV1582&lt;AR1580,IF(AV1582&lt;AR1579,50,60),IF(AV1582&lt;AR1581,70,80)))+IF(AV1583&lt;AS1578,IF(AV1583&lt;AS1576,IF(AV1583&lt;AS1575,1,2),IF(AV1583&lt;AS1577,3,4)),IF(AV1583&lt;AS1580,IF(AV1583&lt;AS1579,5,6),IF(AV1583&lt;AS1581,7,8)))</f>
        <v>81</v>
      </c>
      <c r="AW1579" s="16">
        <f ca="1">IF(AW1582&lt;AR1578,IF(AW1582&lt;AR1576,IF(AW1582&lt;AR1575,10,20),IF(AW1582&lt;AR1577,30,40)),IF(AW1582&lt;AR1580,IF(AW1582&lt;AR1579,50,60),IF(AW1582&lt;AR1581,70,80)))+IF(AW1583&lt;AS1578,IF(AW1583&lt;AS1576,IF(AW1583&lt;AS1575,1,2),IF(AW1583&lt;AS1577,3,4)),IF(AW1583&lt;AS1580,IF(AW1583&lt;AS1579,5,6),IF(AW1583&lt;AS1581,7,8)))</f>
        <v>81</v>
      </c>
      <c r="AX1579" s="16">
        <f ca="1">IF(AX1582&lt;AR1578,IF(AX1582&lt;AR1576,IF(AX1582&lt;AR1575,10,20),IF(AX1582&lt;AR1577,30,40)),IF(AX1582&lt;AR1580,IF(AX1582&lt;AR1579,50,60),IF(AX1582&lt;AR1581,70,80)))+IF(AX1583&lt;AS1578,IF(AX1583&lt;AS1576,IF(AX1583&lt;AS1575,1,2),IF(AX1583&lt;AS1577,3,4)),IF(AX1583&lt;AS1580,IF(AX1583&lt;AS1579,5,6),IF(AX1583&lt;AS1581,7,8)))</f>
        <v>81</v>
      </c>
      <c r="AY1579" s="16">
        <f ca="1">IF(AY1582&lt;AR1578,IF(AY1582&lt;AR1576,IF(AY1582&lt;AR1575,10,20),IF(AY1582&lt;AR1577,30,40)),IF(AY1582&lt;AR1580,IF(AY1582&lt;AR1579,50,60),IF(AY1582&lt;AR1581,70,80)))+IF(AY1583&lt;AS1578,IF(AY1583&lt;AS1576,IF(AY1583&lt;AS1575,1,2),IF(AY1583&lt;AS1577,3,4)),IF(AY1583&lt;AS1580,IF(AY1583&lt;AS1579,5,6),IF(AY1583&lt;AS1581,7,8)))</f>
        <v>81</v>
      </c>
      <c r="AZ1579" s="16">
        <f ca="1">IF(AZ1582&lt;AR1578,IF(AZ1582&lt;AR1576,IF(AZ1582&lt;AR1575,10,20),IF(AZ1582&lt;AR1577,30,40)),IF(AZ1582&lt;AR1580,IF(AZ1582&lt;AR1579,50,60),IF(AZ1582&lt;AR1581,70,80)))+IF(AZ1583&lt;AS1578,IF(AZ1583&lt;AS1576,IF(AZ1583&lt;AS1575,1,2),IF(AZ1583&lt;AS1577,3,4)),IF(AZ1583&lt;AS1580,IF(AZ1583&lt;AS1579,5,6),IF(AZ1583&lt;AS1581,7,8)))</f>
        <v>81</v>
      </c>
      <c r="BA1579" s="16">
        <f ca="1">IF(BA1582&lt;AR1578,IF(BA1582&lt;AR1576,IF(BA1582&lt;AR1575,10,20),IF(BA1582&lt;AR1577,30,40)),IF(BA1582&lt;AR1580,IF(BA1582&lt;AR1579,50,60),IF(BA1582&lt;AR1581,70,80)))+IF(BA1583&lt;AS1578,IF(BA1583&lt;AS1576,IF(BA1583&lt;AS1575,1,2),IF(BA1583&lt;AS1577,3,4)),IF(BA1583&lt;AS1580,IF(BA1583&lt;AS1579,5,6),IF(BA1583&lt;AS1581,7,8)))</f>
        <v>81</v>
      </c>
      <c r="BB1579" s="16">
        <f ca="1">IF(BB1582&lt;AR1578,IF(BB1582&lt;AR1576,IF(BB1582&lt;AR1575,10,20),IF(BB1582&lt;AR1577,30,40)),IF(BB1582&lt;AR1580,IF(BB1582&lt;AR1579,50,60),IF(BB1582&lt;AR1581,70,80)))+IF(BB1583&lt;AS1578,IF(BB1583&lt;AS1576,IF(BB1583&lt;AS1575,1,2),IF(BB1583&lt;AS1577,3,4)),IF(BB1583&lt;AS1580,IF(BB1583&lt;AS1579,5,6),IF(BB1583&lt;AS1581,7,8)))</f>
        <v>81</v>
      </c>
      <c r="BC1579" s="16">
        <f ca="1">IF(BC1582&lt;AR1578,IF(BC1582&lt;AR1576,IF(BC1582&lt;AR1575,10,20),IF(BC1582&lt;AR1577,30,40)),IF(BC1582&lt;AR1580,IF(BC1582&lt;AR1579,50,60),IF(BC1582&lt;AR1581,70,80)))+IF(BC1583&lt;AS1578,IF(BC1583&lt;AS1576,IF(BC1583&lt;AS1575,1,2),IF(BC1583&lt;AS1577,3,4)),IF(BC1583&lt;AS1580,IF(BC1583&lt;AS1579,5,6),IF(BC1583&lt;AS1581,7,8)))</f>
        <v>81</v>
      </c>
      <c r="BD1579" s="16">
        <f ca="1">IF(BD1582&lt;AR1578,IF(BD1582&lt;AR1576,IF(BD1582&lt;AR1575,10,20),IF(BD1582&lt;AR1577,30,40)),IF(BD1582&lt;AR1580,IF(BD1582&lt;AR1579,50,60),IF(BD1582&lt;AR1581,70,80)))+IF(BD1583&lt;AS1578,IF(BD1583&lt;AS1576,IF(BD1583&lt;AS1575,1,2),IF(BD1583&lt;AS1577,3,4)),IF(BD1583&lt;AS1580,IF(BD1583&lt;AS1579,5,6),IF(BD1583&lt;AS1581,7,8)))</f>
        <v>81</v>
      </c>
      <c r="BE1579" s="16">
        <f ca="1">IF(BE1582&lt;AR1578,IF(BE1582&lt;AR1576,IF(BE1582&lt;AR1575,10,20),IF(BE1582&lt;AR1577,30,40)),IF(BE1582&lt;AR1580,IF(BE1582&lt;AR1579,50,60),IF(BE1582&lt;AR1581,70,80)))+IF(BE1583&lt;AS1578,IF(BE1583&lt;AS1576,IF(BE1583&lt;AS1575,1,2),IF(BE1583&lt;AS1577,3,4)),IF(BE1583&lt;AS1580,IF(BE1583&lt;AS1579,5,6),IF(BE1583&lt;AS1581,7,8)))</f>
        <v>81</v>
      </c>
      <c r="BF1579" s="16">
        <f ca="1">IF(BF1582&lt;AR1578,IF(BF1582&lt;AR1576,IF(BF1582&lt;AR1575,10,20),IF(BF1582&lt;AR1577,30,40)),IF(BF1582&lt;AR1580,IF(BF1582&lt;AR1579,50,60),IF(BF1582&lt;AR1581,70,80)))+IF(BF1583&lt;AS1578,IF(BF1583&lt;AS1576,IF(BF1583&lt;AS1575,1,2),IF(BF1583&lt;AS1577,3,4)),IF(BF1583&lt;AS1580,IF(BF1583&lt;AS1579,5,6),IF(BF1583&lt;AS1581,7,8)))</f>
        <v>81</v>
      </c>
      <c r="BG1579" s="16">
        <f ca="1">IF(BG1582&lt;AR1578,IF(BG1582&lt;AR1576,IF(BG1582&lt;AR1575,10,20),IF(BG1582&lt;AR1577,30,40)),IF(BG1582&lt;AR1580,IF(BG1582&lt;AR1579,50,60),IF(BG1582&lt;AR1581,70,80)))+IF(BG1583&lt;AS1578,IF(BG1583&lt;AS1576,IF(BG1583&lt;AS1575,1,2),IF(BG1583&lt;AS1577,3,4)),IF(BG1583&lt;AS1580,IF(BG1583&lt;AS1579,5,6),IF(BG1583&lt;AS1581,7,8)))</f>
        <v>81</v>
      </c>
      <c r="BH1579" s="16">
        <f ca="1">IF(BH1582&lt;AR1578,IF(BH1582&lt;AR1576,IF(BH1582&lt;AR1575,10,20),IF(BH1582&lt;AR1577,30,40)),IF(BH1582&lt;AR1580,IF(BH1582&lt;AR1579,50,60),IF(BH1582&lt;AR1581,70,80)))+IF(BH1583&lt;AS1578,IF(BH1583&lt;AS1576,IF(BH1583&lt;AS1575,1,2),IF(BH1583&lt;AS1577,3,4)),IF(BH1583&lt;AS1580,IF(BH1583&lt;AS1579,5,6),IF(BH1583&lt;AS1581,7,8)))</f>
        <v>81</v>
      </c>
      <c r="BI1579" s="16">
        <f ca="1">IF(BI1582&lt;AR1578,IF(BI1582&lt;AR1576,IF(BI1582&lt;AR1575,10,20),IF(BI1582&lt;AR1577,30,40)),IF(BI1582&lt;AR1580,IF(BI1582&lt;AR1579,50,60),IF(BI1582&lt;AR1581,70,80)))+IF(BI1583&lt;AS1578,IF(BI1583&lt;AS1576,IF(BI1583&lt;AS1575,1,2),IF(BI1583&lt;AS1577,3,4)),IF(BI1583&lt;AS1580,IF(BI1583&lt;AS1579,5,6),IF(BI1583&lt;AS1581,7,8)))</f>
        <v>81</v>
      </c>
      <c r="BJ1579" s="16">
        <f ca="1">IF(BJ1582&lt;AR1578,IF(BJ1582&lt;AR1576,IF(BJ1582&lt;AR1575,10,20),IF(BJ1582&lt;AR1577,30,40)),IF(BJ1582&lt;AR1580,IF(BJ1582&lt;AR1579,50,60),IF(BJ1582&lt;AR1581,70,80)))+IF(BJ1583&lt;AS1578,IF(BJ1583&lt;AS1576,IF(BJ1583&lt;AS1575,1,2),IF(BJ1583&lt;AS1577,3,4)),IF(BJ1583&lt;AS1580,IF(BJ1583&lt;AS1579,5,6),IF(BJ1583&lt;AS1581,7,8)))</f>
        <v>81</v>
      </c>
      <c r="BK1579" s="16">
        <f ca="1">IF(BK1582&lt;AR1578,IF(BK1582&lt;AR1576,IF(BK1582&lt;AR1575,10,20),IF(BK1582&lt;AR1577,30,40)),IF(BK1582&lt;AR1580,IF(BK1582&lt;AR1579,50,60),IF(BK1582&lt;AR1581,70,80)))+IF(BK1583&lt;AS1578,IF(BK1583&lt;AS1576,IF(BK1583&lt;AS1575,1,2),IF(BK1583&lt;AS1577,3,4)),IF(BK1583&lt;AS1580,IF(BK1583&lt;AS1579,5,6),IF(BK1583&lt;AS1581,7,8)))</f>
        <v>81</v>
      </c>
      <c r="BL1579" s="16">
        <f ca="1">IF(BL1582&lt;AR1578,IF(BL1582&lt;AR1576,IF(BL1582&lt;AR1575,10,20),IF(BL1582&lt;AR1577,30,40)),IF(BL1582&lt;AR1580,IF(BL1582&lt;AR1579,50,60),IF(BL1582&lt;AR1581,70,80)))+IF(BL1583&lt;AS1578,IF(BL1583&lt;AS1576,IF(BL1583&lt;AS1575,1,2),IF(BL1583&lt;AS1577,3,4)),IF(BL1583&lt;AS1580,IF(BL1583&lt;AS1579,5,6),IF(BL1583&lt;AS1581,7,8)))</f>
        <v>81</v>
      </c>
      <c r="BM1579" s="16">
        <f ca="1">IF(BM1582&lt;AR1578,IF(BM1582&lt;AR1576,IF(BM1582&lt;AR1575,10,20),IF(BM1582&lt;AR1577,30,40)),IF(BM1582&lt;AR1580,IF(BM1582&lt;AR1579,50,60),IF(BM1582&lt;AR1581,70,80)))+IF(BM1583&lt;AS1578,IF(BM1583&lt;AS1576,IF(BM1583&lt;AS1575,1,2),IF(BM1583&lt;AS1577,3,4)),IF(BM1583&lt;AS1580,IF(BM1583&lt;AS1579,5,6),IF(BM1583&lt;AS1581,7,8)))</f>
        <v>81</v>
      </c>
      <c r="BN1579" s="16">
        <f ca="1">IF(BN1582&lt;AR1578,IF(BN1582&lt;AR1576,IF(BN1582&lt;AR1575,10,20),IF(BN1582&lt;AR1577,30,40)),IF(BN1582&lt;AR1580,IF(BN1582&lt;AR1579,50,60),IF(BN1582&lt;AR1581,70,80)))+IF(BN1583&lt;AS1578,IF(BN1583&lt;AS1576,IF(BN1583&lt;AS1575,1,2),IF(BN1583&lt;AS1577,3,4)),IF(BN1583&lt;AS1580,IF(BN1583&lt;AS1579,5,6),IF(BN1583&lt;AS1581,7,8)))</f>
        <v>81</v>
      </c>
      <c r="BO1579" s="16">
        <f ca="1">IF(BO1582&lt;AR1578,IF(BO1582&lt;AR1576,IF(BO1582&lt;AR1575,10,20),IF(BO1582&lt;AR1577,30,40)),IF(BO1582&lt;AR1580,IF(BO1582&lt;AR1579,50,60),IF(BO1582&lt;AR1581,70,80)))+IF(BO1583&lt;AS1578,IF(BO1583&lt;AS1576,IF(BO1583&lt;AS1575,1,2),IF(BO1583&lt;AS1577,3,4)),IF(BO1583&lt;AS1580,IF(BO1583&lt;AS1579,5,6),IF(BO1583&lt;AS1581,7,8)))</f>
        <v>81</v>
      </c>
      <c r="BP1579" s="16">
        <f ca="1">IF(BP1582&lt;AR1578,IF(BP1582&lt;AR1576,IF(BP1582&lt;AR1575,10,20),IF(BP1582&lt;AR1577,30,40)),IF(BP1582&lt;AR1580,IF(BP1582&lt;AR1579,50,60),IF(BP1582&lt;AR1581,70,80)))+IF(BP1583&lt;AS1578,IF(BP1583&lt;AS1576,IF(BP1583&lt;AS1575,1,2),IF(BP1583&lt;AS1577,3,4)),IF(BP1583&lt;AS1580,IF(BP1583&lt;AS1579,5,6),IF(BP1583&lt;AS1581,7,8)))</f>
        <v>81</v>
      </c>
      <c r="BQ1579" s="16">
        <f ca="1">IF(BQ1582&lt;AR1578,IF(BQ1582&lt;AR1576,IF(BQ1582&lt;AR1575,10,20),IF(BQ1582&lt;AR1577,30,40)),IF(BQ1582&lt;AR1580,IF(BQ1582&lt;AR1579,50,60),IF(BQ1582&lt;AR1581,70,80)))+IF(BQ1583&lt;AS1578,IF(BQ1583&lt;AS1576,IF(BQ1583&lt;AS1575,1,2),IF(BQ1583&lt;AS1577,3,4)),IF(BQ1583&lt;AS1580,IF(BQ1583&lt;AS1579,5,6),IF(BQ1583&lt;AS1581,7,8)))</f>
        <v>81</v>
      </c>
      <c r="BR1579" s="16">
        <f ca="1">IF(BR1582&lt;AR1578,IF(BR1582&lt;AR1576,IF(BR1582&lt;AR1575,10,20),IF(BR1582&lt;AR1577,30,40)),IF(BR1582&lt;AR1580,IF(BR1582&lt;AR1579,50,60),IF(BR1582&lt;AR1581,70,80)))+IF(BR1583&lt;AS1578,IF(BR1583&lt;AS1576,IF(BR1583&lt;AS1575,1,2),IF(BR1583&lt;AS1577,3,4)),IF(BR1583&lt;AS1580,IF(BR1583&lt;AS1579,5,6),IF(BR1583&lt;AS1581,7,8)))</f>
        <v>81</v>
      </c>
      <c r="BS1579" s="16">
        <f ca="1">IF(BS1582&lt;AR1578,IF(BS1582&lt;AR1576,IF(BS1582&lt;AR1575,10,20),IF(BS1582&lt;AR1577,30,40)),IF(BS1582&lt;AR1580,IF(BS1582&lt;AR1579,50,60),IF(BS1582&lt;AR1581,70,80)))+IF(BS1583&lt;AS1578,IF(BS1583&lt;AS1576,IF(BS1583&lt;AS1575,1,2),IF(BS1583&lt;AS1577,3,4)),IF(BS1583&lt;AS1580,IF(BS1583&lt;AS1579,5,6),IF(BS1583&lt;AS1581,7,8)))</f>
        <v>81</v>
      </c>
      <c r="BT1579" s="16">
        <f ca="1">IF(BT1582&lt;AR1578,IF(BT1582&lt;AR1576,IF(BT1582&lt;AR1575,10,20),IF(BT1582&lt;AR1577,30,40)),IF(BT1582&lt;AR1580,IF(BT1582&lt;AR1579,50,60),IF(BT1582&lt;AR1581,70,80)))+IF(BT1583&lt;AS1578,IF(BT1583&lt;AS1576,IF(BT1583&lt;AS1575,1,2),IF(BT1583&lt;AS1577,3,4)),IF(BT1583&lt;AS1580,IF(BT1583&lt;AS1579,5,6),IF(BT1583&lt;AS1581,7,8)))</f>
        <v>81</v>
      </c>
      <c r="BU1579" s="16">
        <f ca="1">IF(BU1582&lt;AR1578,IF(BU1582&lt;AR1576,IF(BU1582&lt;AR1575,10,20),IF(BU1582&lt;AR1577,30,40)),IF(BU1582&lt;AR1580,IF(BU1582&lt;AR1579,50,60),IF(BU1582&lt;AR1581,70,80)))+IF(BU1583&lt;AS1578,IF(BU1583&lt;AS1576,IF(BU1583&lt;AS1575,1,2),IF(BU1583&lt;AS1577,3,4)),IF(BU1583&lt;AS1580,IF(BU1583&lt;AS1579,5,6),IF(BU1583&lt;AS1581,7,8)))</f>
        <v>81</v>
      </c>
      <c r="BV1579" s="16">
        <f ca="1">IF(BV1582&lt;AR1578,IF(BV1582&lt;AR1576,IF(BV1582&lt;AR1575,10,20),IF(BV1582&lt;AR1577,30,40)),IF(BV1582&lt;AR1580,IF(BV1582&lt;AR1579,50,60),IF(BV1582&lt;AR1581,70,80)))+IF(BV1583&lt;AS1578,IF(BV1583&lt;AS1576,IF(BV1583&lt;AS1575,1,2),IF(BV1583&lt;AS1577,3,4)),IF(BV1583&lt;AS1580,IF(BV1583&lt;AS1579,5,6),IF(BV1583&lt;AS1581,7,8)))</f>
        <v>81</v>
      </c>
      <c r="BW1579" s="16">
        <f ca="1">IF(BW1582&lt;AR1578,IF(BW1582&lt;AR1576,IF(BW1582&lt;AR1575,10,20),IF(BW1582&lt;AR1577,30,40)),IF(BW1582&lt;AR1580,IF(BW1582&lt;AR1579,50,60),IF(BW1582&lt;AR1581,70,80)))+IF(BW1583&lt;AS1578,IF(BW1583&lt;AS1576,IF(BW1583&lt;AS1575,1,2),IF(BW1583&lt;AS1577,3,4)),IF(BW1583&lt;AS1580,IF(BW1583&lt;AS1579,5,6),IF(BW1583&lt;AS1581,7,8)))</f>
        <v>81</v>
      </c>
      <c r="BX1579" s="16">
        <f ca="1">IF(BX1582&lt;AR1578,IF(BX1582&lt;AR1576,IF(BX1582&lt;AR1575,10,20),IF(BX1582&lt;AR1577,30,40)),IF(BX1582&lt;AR1580,IF(BX1582&lt;AR1579,50,60),IF(BX1582&lt;AR1581,70,80)))+IF(BX1583&lt;AS1578,IF(BX1583&lt;AS1576,IF(BX1583&lt;AS1575,1,2),IF(BX1583&lt;AS1577,3,4)),IF(BX1583&lt;AS1580,IF(BX1583&lt;AS1579,5,6),IF(BX1583&lt;AS1581,7,8)))</f>
        <v>81</v>
      </c>
      <c r="BY1579" s="16">
        <f ca="1">IF(BY1582&lt;AR1578,IF(BY1582&lt;AR1576,IF(BY1582&lt;AR1575,10,20),IF(BY1582&lt;AR1577,30,40)),IF(BY1582&lt;AR1580,IF(BY1582&lt;AR1579,50,60),IF(BY1582&lt;AR1581,70,80)))+IF(BY1583&lt;AS1578,IF(BY1583&lt;AS1576,IF(BY1583&lt;AS1575,1,2),IF(BY1583&lt;AS1577,3,4)),IF(BY1583&lt;AS1580,IF(BY1583&lt;AS1579,5,6),IF(BY1583&lt;AS1581,7,8)))</f>
        <v>81</v>
      </c>
      <c r="BZ1579" s="16">
        <f ca="1">IF(BZ1582&lt;AR1578,IF(BZ1582&lt;AR1576,IF(BZ1582&lt;AR1575,10,20),IF(BZ1582&lt;AR1577,30,40)),IF(BZ1582&lt;AR1580,IF(BZ1582&lt;AR1579,50,60),IF(BZ1582&lt;AR1581,70,80)))+IF(BZ1583&lt;AS1578,IF(BZ1583&lt;AS1576,IF(BZ1583&lt;AS1575,1,2),IF(BZ1583&lt;AS1577,3,4)),IF(BZ1583&lt;AS1580,IF(BZ1583&lt;AS1579,5,6),IF(BZ1583&lt;AS1581,7,8)))</f>
        <v>71</v>
      </c>
      <c r="CA1579" s="16">
        <f ca="1">IF(CA1582&lt;AR1578,IF(CA1582&lt;AR1576,IF(CA1582&lt;AR1575,10,20),IF(CA1582&lt;AR1577,30,40)),IF(CA1582&lt;AR1580,IF(CA1582&lt;AR1579,50,60),IF(CA1582&lt;AR1581,70,80)))+IF(CA1583&lt;AS1578,IF(CA1583&lt;AS1576,IF(CA1583&lt;AS1575,1,2),IF(CA1583&lt;AS1577,3,4)),IF(CA1583&lt;AS1580,IF(CA1583&lt;AS1579,5,6),IF(CA1583&lt;AS1581,7,8)))</f>
        <v>81</v>
      </c>
      <c r="CB1579" s="16">
        <f ca="1">IF(CB1582&lt;AR1578,IF(CB1582&lt;AR1576,IF(CB1582&lt;AR1575,10,20),IF(CB1582&lt;AR1577,30,40)),IF(CB1582&lt;AR1580,IF(CB1582&lt;AR1579,50,60),IF(CB1582&lt;AR1581,70,80)))+IF(CB1583&lt;AS1578,IF(CB1583&lt;AS1576,IF(CB1583&lt;AS1575,1,2),IF(CB1583&lt;AS1577,3,4)),IF(CB1583&lt;AS1580,IF(CB1583&lt;AS1579,5,6),IF(CB1583&lt;AS1581,7,8)))</f>
        <v>81</v>
      </c>
      <c r="CC1579" s="16">
        <f ca="1">IF(CC1582&lt;AR1578,IF(CC1582&lt;AR1576,IF(CC1582&lt;AR1575,10,20),IF(CC1582&lt;AR1577,30,40)),IF(CC1582&lt;AR1580,IF(CC1582&lt;AR1579,50,60),IF(CC1582&lt;AR1581,70,80)))+IF(CC1583&lt;AS1578,IF(CC1583&lt;AS1576,IF(CC1583&lt;AS1575,1,2),IF(CC1583&lt;AS1577,3,4)),IF(CC1583&lt;AS1580,IF(CC1583&lt;AS1579,5,6),IF(CC1583&lt;AS1581,7,8)))</f>
        <v>81</v>
      </c>
      <c r="CD1579" s="16">
        <f ca="1">IF(CD1582&lt;AR1578,IF(CD1582&lt;AR1576,IF(CD1582&lt;AR1575,10,20),IF(CD1582&lt;AR1577,30,40)),IF(CD1582&lt;AR1580,IF(CD1582&lt;AR1579,50,60),IF(CD1582&lt;AR1581,70,80)))+IF(CD1583&lt;AS1578,IF(CD1583&lt;AS1576,IF(CD1583&lt;AS1575,1,2),IF(CD1583&lt;AS1577,3,4)),IF(CD1583&lt;AS1580,IF(CD1583&lt;AS1579,5,6),IF(CD1583&lt;AS1581,7,8)))</f>
        <v>81</v>
      </c>
      <c r="CE1579" s="16">
        <f ca="1">IF(CE1582&lt;AR1578,IF(CE1582&lt;AR1576,IF(CE1582&lt;AR1575,10,20),IF(CE1582&lt;AR1577,30,40)),IF(CE1582&lt;AR1580,IF(CE1582&lt;AR1579,50,60),IF(CE1582&lt;AR1581,70,80)))+IF(CE1583&lt;AS1578,IF(CE1583&lt;AS1576,IF(CE1583&lt;AS1575,1,2),IF(CE1583&lt;AS1577,3,4)),IF(CE1583&lt;AS1580,IF(CE1583&lt;AS1579,5,6),IF(CE1583&lt;AS1581,7,8)))</f>
        <v>81</v>
      </c>
      <c r="CF1579" s="16">
        <f ca="1">IF(CF1582&lt;AR1578,IF(CF1582&lt;AR1576,IF(CF1582&lt;AR1575,10,20),IF(CF1582&lt;AR1577,30,40)),IF(CF1582&lt;AR1580,IF(CF1582&lt;AR1579,50,60),IF(CF1582&lt;AR1581,70,80)))+IF(CF1583&lt;AS1578,IF(CF1583&lt;AS1576,IF(CF1583&lt;AS1575,1,2),IF(CF1583&lt;AS1577,3,4)),IF(CF1583&lt;AS1580,IF(CF1583&lt;AS1579,5,6),IF(CF1583&lt;AS1581,7,8)))</f>
        <v>81</v>
      </c>
      <c r="CG1579" s="16">
        <f ca="1">IF(CG1582&lt;AR1578,IF(CG1582&lt;AR1576,IF(CG1582&lt;AR1575,10,20),IF(CG1582&lt;AR1577,30,40)),IF(CG1582&lt;AR1580,IF(CG1582&lt;AR1579,50,60),IF(CG1582&lt;AR1581,70,80)))+IF(CG1583&lt;AS1578,IF(CG1583&lt;AS1576,IF(CG1583&lt;AS1575,1,2),IF(CG1583&lt;AS1577,3,4)),IF(CG1583&lt;AS1580,IF(CG1583&lt;AS1579,5,6),IF(CG1583&lt;AS1581,7,8)))</f>
        <v>81</v>
      </c>
      <c r="CH1579" s="16">
        <f ca="1">IF(CH1582&lt;AR1578,IF(CH1582&lt;AR1576,IF(CH1582&lt;AR1575,10,20),IF(CH1582&lt;AR1577,30,40)),IF(CH1582&lt;AR1580,IF(CH1582&lt;AR1579,50,60),IF(CH1582&lt;AR1581,70,80)))+IF(CH1583&lt;AS1578,IF(CH1583&lt;AS1576,IF(CH1583&lt;AS1575,1,2),IF(CH1583&lt;AS1577,3,4)),IF(CH1583&lt;AS1580,IF(CH1583&lt;AS1579,5,6),IF(CH1583&lt;AS1581,7,8)))</f>
        <v>81</v>
      </c>
      <c r="CI1579" s="16">
        <f ca="1">IF(CI1582&lt;AR1578,IF(CI1582&lt;AR1576,IF(CI1582&lt;AR1575,10,20),IF(CI1582&lt;AR1577,30,40)),IF(CI1582&lt;AR1580,IF(CI1582&lt;AR1579,50,60),IF(CI1582&lt;AR1581,70,80)))+IF(CI1583&lt;AS1578,IF(CI1583&lt;AS1576,IF(CI1583&lt;AS1575,1,2),IF(CI1583&lt;AS1577,3,4)),IF(CI1583&lt;AS1580,IF(CI1583&lt;AS1579,5,6),IF(CI1583&lt;AS1581,7,8)))</f>
        <v>81</v>
      </c>
      <c r="CJ1579" s="16">
        <f ca="1">IF(CJ1582&lt;AR1578,IF(CJ1582&lt;AR1576,IF(CJ1582&lt;AR1575,10,20),IF(CJ1582&lt;AR1577,30,40)),IF(CJ1582&lt;AR1580,IF(CJ1582&lt;AR1579,50,60),IF(CJ1582&lt;AR1581,70,80)))+IF(CJ1583&lt;AS1578,IF(CJ1583&lt;AS1576,IF(CJ1583&lt;AS1575,1,2),IF(CJ1583&lt;AS1577,3,4)),IF(CJ1583&lt;AS1580,IF(CJ1583&lt;AS1579,5,6),IF(CJ1583&lt;AS1581,7,8)))</f>
        <v>81</v>
      </c>
      <c r="CK1579" s="16">
        <f ca="1">IF(CK1582&lt;AR1578,IF(CK1582&lt;AR1576,IF(CK1582&lt;AR1575,10,20),IF(CK1582&lt;AR1577,30,40)),IF(CK1582&lt;AR1580,IF(CK1582&lt;AR1579,50,60),IF(CK1582&lt;AR1581,70,80)))+IF(CK1583&lt;AS1578,IF(CK1583&lt;AS1576,IF(CK1583&lt;AS1575,1,2),IF(CK1583&lt;AS1577,3,4)),IF(CK1583&lt;AS1580,IF(CK1583&lt;AS1579,5,6),IF(CK1583&lt;AS1581,7,8)))</f>
        <v>81</v>
      </c>
      <c r="CL1579" s="16">
        <f ca="1">IF(CL1582&lt;AR1578,IF(CL1582&lt;AR1576,IF(CL1582&lt;AR1575,10,20),IF(CL1582&lt;AR1577,30,40)),IF(CL1582&lt;AR1580,IF(CL1582&lt;AR1579,50,60),IF(CL1582&lt;AR1581,70,80)))+IF(CL1583&lt;AS1578,IF(CL1583&lt;AS1576,IF(CL1583&lt;AS1575,1,2),IF(CL1583&lt;AS1577,3,4)),IF(CL1583&lt;AS1580,IF(CL1583&lt;AS1579,5,6),IF(CL1583&lt;AS1581,7,8)))</f>
        <v>81</v>
      </c>
      <c r="CM1579" s="16">
        <f ca="1">IF(CM1582&lt;AR1578,IF(CM1582&lt;AR1576,IF(CM1582&lt;AR1575,10,20),IF(CM1582&lt;AR1577,30,40)),IF(CM1582&lt;AR1580,IF(CM1582&lt;AR1579,50,60),IF(CM1582&lt;AR1581,70,80)))+IF(CM1583&lt;AS1578,IF(CM1583&lt;AS1576,IF(CM1583&lt;AS1575,1,2),IF(CM1583&lt;AS1577,3,4)),IF(CM1583&lt;AS1580,IF(CM1583&lt;AS1579,5,6),IF(CM1583&lt;AS1581,7,8)))</f>
        <v>81</v>
      </c>
      <c r="CN1579" s="16">
        <f ca="1">IF(CN1582&lt;AR1578,IF(CN1582&lt;AR1576,IF(CN1582&lt;AR1575,10,20),IF(CN1582&lt;AR1577,30,40)),IF(CN1582&lt;AR1580,IF(CN1582&lt;AR1579,50,60),IF(CN1582&lt;AR1581,70,80)))+IF(CN1583&lt;AS1578,IF(CN1583&lt;AS1576,IF(CN1583&lt;AS1575,1,2),IF(CN1583&lt;AS1577,3,4)),IF(CN1583&lt;AS1580,IF(CN1583&lt;AS1579,5,6),IF(CN1583&lt;AS1581,7,8)))</f>
        <v>81</v>
      </c>
      <c r="CO1579" s="16">
        <f ca="1">IF(CO1582&lt;AR1578,IF(CO1582&lt;AR1576,IF(CO1582&lt;AR1575,10,20),IF(CO1582&lt;AR1577,30,40)),IF(CO1582&lt;AR1580,IF(CO1582&lt;AR1579,50,60),IF(CO1582&lt;AR1581,70,80)))+IF(CO1583&lt;AS1578,IF(CO1583&lt;AS1576,IF(CO1583&lt;AS1575,1,2),IF(CO1583&lt;AS1577,3,4)),IF(CO1583&lt;AS1580,IF(CO1583&lt;AS1579,5,6),IF(CO1583&lt;AS1581,7,8)))</f>
        <v>81</v>
      </c>
      <c r="CP1579" s="16">
        <f ca="1">IF(CP1582&lt;AR1578,IF(CP1582&lt;AR1576,IF(CP1582&lt;AR1575,10,20),IF(CP1582&lt;AR1577,30,40)),IF(CP1582&lt;AR1580,IF(CP1582&lt;AR1579,50,60),IF(CP1582&lt;AR1581,70,80)))+IF(CP1583&lt;AS1578,IF(CP1583&lt;AS1576,IF(CP1583&lt;AS1575,1,2),IF(CP1583&lt;AS1577,3,4)),IF(CP1583&lt;AS1580,IF(CP1583&lt;AS1579,5,6),IF(CP1583&lt;AS1581,7,8)))</f>
        <v>81</v>
      </c>
      <c r="CQ1579" s="16">
        <f ca="1">IF(CQ1582&lt;AR1578,IF(CQ1582&lt;AR1576,IF(CQ1582&lt;AR1575,10,20),IF(CQ1582&lt;AR1577,30,40)),IF(CQ1582&lt;AR1580,IF(CQ1582&lt;AR1579,50,60),IF(CQ1582&lt;AR1581,70,80)))+IF(CQ1583&lt;AS1578,IF(CQ1583&lt;AS1576,IF(CQ1583&lt;AS1575,1,2),IF(CQ1583&lt;AS1577,3,4)),IF(CQ1583&lt;AS1580,IF(CQ1583&lt;AS1579,5,6),IF(CQ1583&lt;AS1581,7,8)))</f>
        <v>81</v>
      </c>
      <c r="CR1579" s="16">
        <f ca="1">IF(CR1582&lt;AR1578,IF(CR1582&lt;AR1576,IF(CR1582&lt;AR1575,10,20),IF(CR1582&lt;AR1577,30,40)),IF(CR1582&lt;AR1580,IF(CR1582&lt;AR1579,50,60),IF(CR1582&lt;AR1581,70,80)))+IF(CR1583&lt;AS1578,IF(CR1583&lt;AS1576,IF(CR1583&lt;AS1575,1,2),IF(CR1583&lt;AS1577,3,4)),IF(CR1583&lt;AS1580,IF(CR1583&lt;AS1579,5,6),IF(CR1583&lt;AS1581,7,8)))</f>
        <v>81</v>
      </c>
    </row>
    <row r="1580" spans="1:96" x14ac:dyDescent="0.35">
      <c r="A1580" s="23"/>
      <c r="B1580" s="39">
        <v>0.25</v>
      </c>
      <c r="C1580" s="49">
        <v>60</v>
      </c>
      <c r="D1580" s="26">
        <f ca="1">AE1567/AE1570</f>
        <v>0</v>
      </c>
      <c r="E1580" s="19">
        <f ca="1">COUNTIF(AU1576:CR1579,61)</f>
        <v>0</v>
      </c>
      <c r="F1580" s="19">
        <f ca="1">COUNTIF(AU1576:CR1579,62)</f>
        <v>0</v>
      </c>
      <c r="G1580" s="19">
        <f ca="1">COUNTIF(AU1576:CR1579,63)</f>
        <v>0</v>
      </c>
      <c r="H1580" s="19">
        <f ca="1">COUNTIF(AU1576:CR1579,64)</f>
        <v>0</v>
      </c>
      <c r="I1580" s="19">
        <f ca="1">COUNTIF(AU1576:CR1579,65)</f>
        <v>0</v>
      </c>
      <c r="J1580" s="19">
        <f ca="1">COUNTIF(AU1576:CR1579,66)</f>
        <v>0</v>
      </c>
      <c r="K1580" s="19">
        <f ca="1">COUNTIF(AU1576:CR1579,67)</f>
        <v>0</v>
      </c>
      <c r="L1580" s="19">
        <f ca="1">COUNTIF(AU1576:CR1579,68)</f>
        <v>0</v>
      </c>
      <c r="N1580" s="45">
        <f ca="1">ROUNDDOWN(E1580*$AK$20+RAND(),0)</f>
        <v>0</v>
      </c>
      <c r="O1580" s="45">
        <f ca="1">ROUNDDOWN(F1580*$AL$20+RAND(),0)</f>
        <v>0</v>
      </c>
      <c r="P1580" s="45">
        <f ca="1">ROUNDDOWN(G1580*$AM$20+RAND(),0)</f>
        <v>0</v>
      </c>
      <c r="Q1580" s="45">
        <f ca="1">ROUNDDOWN(H1580*$AN$20+RAND(),0)</f>
        <v>0</v>
      </c>
      <c r="R1580" s="45">
        <f ca="1">ROUNDDOWN(I1580*$AO$20+RAND(),0)</f>
        <v>0</v>
      </c>
      <c r="S1580" s="45">
        <f ca="1">ROUNDDOWN(J1580*$AP$20+RAND(),0)</f>
        <v>0</v>
      </c>
      <c r="T1580" s="45">
        <f ca="1">ROUNDDOWN(K1580*$AQ$20+RAND(),0)</f>
        <v>0</v>
      </c>
      <c r="U1580" s="45">
        <f ca="1">ROUNDDOWN(L1580*$AR$20+RAND(),0)</f>
        <v>0</v>
      </c>
      <c r="W1580" s="47">
        <f t="shared" ca="1" si="3061"/>
        <v>0</v>
      </c>
      <c r="X1580" s="47">
        <f t="shared" ca="1" si="3047"/>
        <v>0</v>
      </c>
      <c r="Y1580" s="47">
        <f t="shared" ca="1" si="3048"/>
        <v>0</v>
      </c>
      <c r="Z1580" s="47">
        <f t="shared" ca="1" si="3049"/>
        <v>0</v>
      </c>
      <c r="AA1580" s="47">
        <f t="shared" ca="1" si="3050"/>
        <v>0</v>
      </c>
      <c r="AB1580" s="47">
        <f t="shared" ca="1" si="3051"/>
        <v>0</v>
      </c>
      <c r="AC1580" s="47">
        <f t="shared" ca="1" si="3052"/>
        <v>0</v>
      </c>
      <c r="AD1580" s="47">
        <f t="shared" ca="1" si="3053"/>
        <v>0</v>
      </c>
      <c r="AE1580" s="21">
        <f t="shared" ca="1" si="3062"/>
        <v>0</v>
      </c>
      <c r="AH1580" s="48">
        <f t="shared" ca="1" si="3063"/>
        <v>0</v>
      </c>
      <c r="AI1580" s="48">
        <f t="shared" ca="1" si="3054"/>
        <v>0</v>
      </c>
      <c r="AJ1580" s="48">
        <f t="shared" ca="1" si="3055"/>
        <v>0</v>
      </c>
      <c r="AK1580" s="48">
        <f t="shared" ca="1" si="3056"/>
        <v>0</v>
      </c>
      <c r="AL1580" s="48">
        <f t="shared" ca="1" si="3057"/>
        <v>0</v>
      </c>
      <c r="AM1580" s="48">
        <f t="shared" ca="1" si="3058"/>
        <v>0</v>
      </c>
      <c r="AN1580" s="48">
        <f t="shared" ca="1" si="3059"/>
        <v>0</v>
      </c>
      <c r="AO1580" s="48">
        <f t="shared" ca="1" si="3060"/>
        <v>0</v>
      </c>
      <c r="AQ1580" s="1">
        <v>60</v>
      </c>
      <c r="AR1580" s="13">
        <f t="shared" ca="1" si="3064"/>
        <v>0</v>
      </c>
      <c r="AS1580" s="13">
        <f ca="1">AS1579+J1574</f>
        <v>1</v>
      </c>
      <c r="AT1580" s="8">
        <v>6</v>
      </c>
      <c r="AU1580" s="15">
        <f t="shared" ref="AU1580:CR1583" ca="1" si="3065">RAND()</f>
        <v>0.76682458639497153</v>
      </c>
      <c r="AV1580" s="15">
        <f t="shared" ca="1" si="3065"/>
        <v>0.8811872952386951</v>
      </c>
      <c r="AW1580" s="15">
        <f t="shared" ca="1" si="3065"/>
        <v>0.57192553791293044</v>
      </c>
      <c r="AX1580" s="15">
        <f t="shared" ca="1" si="3065"/>
        <v>0.92517401087273887</v>
      </c>
      <c r="AY1580" s="15">
        <f t="shared" ca="1" si="3065"/>
        <v>6.4146111513867732E-2</v>
      </c>
      <c r="AZ1580" s="15">
        <f t="shared" ca="1" si="3065"/>
        <v>0.43337035713902705</v>
      </c>
      <c r="BA1580" s="15">
        <f t="shared" ca="1" si="3065"/>
        <v>0.64446164659829241</v>
      </c>
      <c r="BB1580" s="15">
        <f t="shared" ca="1" si="3065"/>
        <v>1.1778272621200125E-2</v>
      </c>
      <c r="BC1580" s="15">
        <f t="shared" ca="1" si="3065"/>
        <v>0.62326756095324642</v>
      </c>
      <c r="BD1580" s="15">
        <f t="shared" ca="1" si="3065"/>
        <v>0.44379538944933439</v>
      </c>
      <c r="BE1580" s="15">
        <f t="shared" ca="1" si="3065"/>
        <v>0.3683474940151451</v>
      </c>
      <c r="BF1580" s="15">
        <f t="shared" ca="1" si="3065"/>
        <v>0.19387908407824239</v>
      </c>
      <c r="BG1580" s="15">
        <f t="shared" ca="1" si="3065"/>
        <v>0.67660227922974436</v>
      </c>
      <c r="BH1580" s="15">
        <f t="shared" ca="1" si="3065"/>
        <v>0.84742264146377122</v>
      </c>
      <c r="BI1580" s="15">
        <f t="shared" ca="1" si="3065"/>
        <v>0.8670787892350581</v>
      </c>
      <c r="BJ1580" s="15">
        <f t="shared" ca="1" si="3065"/>
        <v>0.85375372709342168</v>
      </c>
      <c r="BK1580" s="15">
        <f t="shared" ca="1" si="3065"/>
        <v>0.38195644580442634</v>
      </c>
      <c r="BL1580" s="15">
        <f t="shared" ca="1" si="3065"/>
        <v>8.7338116359640949E-2</v>
      </c>
      <c r="BM1580" s="15">
        <f t="shared" ca="1" si="3065"/>
        <v>0.81042694166455509</v>
      </c>
      <c r="BN1580" s="15">
        <f t="shared" ca="1" si="3065"/>
        <v>0.40404287453051346</v>
      </c>
      <c r="BO1580" s="15">
        <f t="shared" ca="1" si="3065"/>
        <v>0.14516387352206372</v>
      </c>
      <c r="BP1580" s="15">
        <f t="shared" ca="1" si="3065"/>
        <v>8.0142882001052018E-2</v>
      </c>
      <c r="BQ1580" s="15">
        <f t="shared" ca="1" si="3065"/>
        <v>0.59740267719285189</v>
      </c>
      <c r="BR1580" s="15">
        <f t="shared" ca="1" si="3065"/>
        <v>0.47015585892081524</v>
      </c>
      <c r="BS1580" s="15">
        <f t="shared" ca="1" si="3065"/>
        <v>0.45986962085959604</v>
      </c>
      <c r="BT1580" s="15">
        <f t="shared" ca="1" si="3065"/>
        <v>0.99589716847517196</v>
      </c>
      <c r="BU1580" s="15">
        <f t="shared" ca="1" si="3065"/>
        <v>0.24649695483717582</v>
      </c>
      <c r="BV1580" s="15">
        <f t="shared" ca="1" si="3065"/>
        <v>0.75640188506459682</v>
      </c>
      <c r="BW1580" s="15">
        <f t="shared" ca="1" si="3065"/>
        <v>0.91988154628626151</v>
      </c>
      <c r="BX1580" s="15">
        <f t="shared" ca="1" si="3065"/>
        <v>1.9904914328934376E-2</v>
      </c>
      <c r="BY1580" s="15">
        <f t="shared" ca="1" si="3065"/>
        <v>0.69659741324184099</v>
      </c>
      <c r="BZ1580" s="15">
        <f t="shared" ca="1" si="3065"/>
        <v>0.79433863104644975</v>
      </c>
      <c r="CA1580" s="15">
        <f t="shared" ca="1" si="3065"/>
        <v>0.25869653039979834</v>
      </c>
      <c r="CB1580" s="15">
        <f t="shared" ca="1" si="3065"/>
        <v>0.76648704503496012</v>
      </c>
      <c r="CC1580" s="15">
        <f t="shared" ca="1" si="3065"/>
        <v>0.58649964501178209</v>
      </c>
      <c r="CD1580" s="15">
        <f t="shared" ca="1" si="3065"/>
        <v>0.77377601992696277</v>
      </c>
      <c r="CE1580" s="15">
        <f t="shared" ca="1" si="3065"/>
        <v>0.31644579754314406</v>
      </c>
      <c r="CF1580" s="15">
        <f t="shared" ca="1" si="3065"/>
        <v>0.28817693004175371</v>
      </c>
      <c r="CG1580" s="15">
        <f t="shared" ca="1" si="3065"/>
        <v>0.33066673113133982</v>
      </c>
      <c r="CH1580" s="15">
        <f t="shared" ca="1" si="3065"/>
        <v>0.97718277449274715</v>
      </c>
      <c r="CI1580" s="15">
        <f t="shared" ca="1" si="3065"/>
        <v>0.77151614989609207</v>
      </c>
      <c r="CJ1580" s="15">
        <f t="shared" ca="1" si="3065"/>
        <v>0.61648392433198984</v>
      </c>
      <c r="CK1580" s="15">
        <f t="shared" ca="1" si="3065"/>
        <v>0.94945351473561523</v>
      </c>
      <c r="CL1580" s="15">
        <f t="shared" ca="1" si="3065"/>
        <v>0.22109706632286164</v>
      </c>
      <c r="CM1580" s="15">
        <f t="shared" ca="1" si="3065"/>
        <v>0.889552195035888</v>
      </c>
      <c r="CN1580" s="15">
        <f t="shared" ca="1" si="3065"/>
        <v>0.16398241690338444</v>
      </c>
      <c r="CO1580" s="15">
        <f t="shared" ca="1" si="3065"/>
        <v>0.40156561661292789</v>
      </c>
      <c r="CP1580" s="15">
        <f t="shared" ca="1" si="3065"/>
        <v>0.70484474865843783</v>
      </c>
      <c r="CQ1580" s="15">
        <f t="shared" ca="1" si="3065"/>
        <v>0.35471941984205468</v>
      </c>
      <c r="CR1580" s="15">
        <f t="shared" ca="1" si="3065"/>
        <v>0.61276588010206734</v>
      </c>
    </row>
    <row r="1581" spans="1:96" x14ac:dyDescent="0.35">
      <c r="A1581" s="23"/>
      <c r="B1581" s="39">
        <v>0.5</v>
      </c>
      <c r="C1581" s="49">
        <v>70</v>
      </c>
      <c r="D1581" s="26">
        <f ca="1">AE1568/AE1570</f>
        <v>9.9502487562189053E-3</v>
      </c>
      <c r="E1581" s="19">
        <f ca="1">COUNTIF(AU1576:CR1579,71)</f>
        <v>3</v>
      </c>
      <c r="F1581" s="19">
        <f ca="1">COUNTIF(AU1576:CR1579,72)</f>
        <v>0</v>
      </c>
      <c r="G1581" s="19">
        <f ca="1">COUNTIF(AU1576:CR1579,73)</f>
        <v>0</v>
      </c>
      <c r="H1581" s="19">
        <f ca="1">COUNTIF(AU1576:CR1579,74)</f>
        <v>0</v>
      </c>
      <c r="I1581" s="19">
        <f ca="1">COUNTIF(AU1576:CR1579,75)</f>
        <v>0</v>
      </c>
      <c r="J1581" s="19">
        <f ca="1">COUNTIF(AU1576:CR1579,76)</f>
        <v>0</v>
      </c>
      <c r="K1581" s="19">
        <f ca="1">COUNTIF(AU1576:CR1579,77)</f>
        <v>0</v>
      </c>
      <c r="L1581" s="19">
        <f ca="1">COUNTIF(AU1576:CR1579,78)</f>
        <v>0</v>
      </c>
      <c r="N1581" s="45">
        <f ca="1">ROUNDDOWN(E1581*$AK$21+RAND(),0)</f>
        <v>0</v>
      </c>
      <c r="O1581" s="45">
        <f ca="1">ROUNDDOWN(F1581*$AL$21+RAND(),0)</f>
        <v>0</v>
      </c>
      <c r="P1581" s="45">
        <f ca="1">ROUNDDOWN(G1581*$AM$21+RAND(),0)</f>
        <v>0</v>
      </c>
      <c r="Q1581" s="45">
        <f ca="1">ROUNDDOWN(H1581*$AN$21+RAND(),0)</f>
        <v>0</v>
      </c>
      <c r="R1581" s="45">
        <f ca="1">ROUNDDOWN(I1581*$AO$21+RAND(),0)</f>
        <v>0</v>
      </c>
      <c r="S1581" s="45">
        <f ca="1">ROUNDDOWN(J1581*$AP$21+RAND(),0)</f>
        <v>0</v>
      </c>
      <c r="T1581" s="45">
        <f ca="1">ROUNDDOWN(K1581*$AQ$21+RAND(),0)</f>
        <v>0</v>
      </c>
      <c r="U1581" s="45">
        <f ca="1">ROUNDDOWN(L1581*$AR$21+RAND(),0)</f>
        <v>0</v>
      </c>
      <c r="W1581" s="47">
        <f t="shared" ca="1" si="3061"/>
        <v>0</v>
      </c>
      <c r="X1581" s="47">
        <f t="shared" ca="1" si="3047"/>
        <v>0</v>
      </c>
      <c r="Y1581" s="47">
        <f t="shared" ca="1" si="3048"/>
        <v>0</v>
      </c>
      <c r="Z1581" s="47">
        <f t="shared" ca="1" si="3049"/>
        <v>0</v>
      </c>
      <c r="AA1581" s="47">
        <f t="shared" ca="1" si="3050"/>
        <v>0</v>
      </c>
      <c r="AB1581" s="47">
        <f t="shared" ca="1" si="3051"/>
        <v>0</v>
      </c>
      <c r="AC1581" s="47">
        <f t="shared" ca="1" si="3052"/>
        <v>0</v>
      </c>
      <c r="AD1581" s="47">
        <f t="shared" ca="1" si="3053"/>
        <v>0</v>
      </c>
      <c r="AE1581" s="21">
        <f t="shared" ca="1" si="3062"/>
        <v>22</v>
      </c>
      <c r="AH1581" s="48">
        <f t="shared" ca="1" si="3063"/>
        <v>0</v>
      </c>
      <c r="AI1581" s="48">
        <f t="shared" ca="1" si="3054"/>
        <v>0</v>
      </c>
      <c r="AJ1581" s="48">
        <f t="shared" ca="1" si="3055"/>
        <v>0</v>
      </c>
      <c r="AK1581" s="48">
        <f t="shared" ca="1" si="3056"/>
        <v>0</v>
      </c>
      <c r="AL1581" s="48">
        <f t="shared" ca="1" si="3057"/>
        <v>0</v>
      </c>
      <c r="AM1581" s="48">
        <f t="shared" ca="1" si="3058"/>
        <v>0</v>
      </c>
      <c r="AN1581" s="48">
        <f t="shared" ca="1" si="3059"/>
        <v>0</v>
      </c>
      <c r="AO1581" s="48">
        <f t="shared" ca="1" si="3060"/>
        <v>0</v>
      </c>
      <c r="AQ1581" s="1">
        <v>70</v>
      </c>
      <c r="AR1581" s="13">
        <f t="shared" ca="1" si="3064"/>
        <v>9.9502487562189053E-3</v>
      </c>
      <c r="AS1581" s="13">
        <f ca="1">AS1580+K1574</f>
        <v>1</v>
      </c>
      <c r="AT1581" s="8">
        <v>7</v>
      </c>
      <c r="AU1581" s="17">
        <f t="shared" ca="1" si="3065"/>
        <v>0.89899935691058297</v>
      </c>
      <c r="AV1581" s="17">
        <f t="shared" ca="1" si="3065"/>
        <v>0.37128951892905881</v>
      </c>
      <c r="AW1581" s="17">
        <f t="shared" ca="1" si="3065"/>
        <v>9.1315223089419195E-2</v>
      </c>
      <c r="AX1581" s="17">
        <f t="shared" ca="1" si="3065"/>
        <v>0.24871543612477853</v>
      </c>
      <c r="AY1581" s="17">
        <f t="shared" ca="1" si="3065"/>
        <v>0.5520509189760413</v>
      </c>
      <c r="AZ1581" s="17">
        <f t="shared" ca="1" si="3065"/>
        <v>0.90038903022927608</v>
      </c>
      <c r="BA1581" s="17">
        <f t="shared" ca="1" si="3065"/>
        <v>0.95366502536430908</v>
      </c>
      <c r="BB1581" s="17">
        <f t="shared" ca="1" si="3065"/>
        <v>0.89122494378184902</v>
      </c>
      <c r="BC1581" s="17">
        <f t="shared" ca="1" si="3065"/>
        <v>5.4100816435886045E-2</v>
      </c>
      <c r="BD1581" s="17">
        <f t="shared" ca="1" si="3065"/>
        <v>0.34497797890516813</v>
      </c>
      <c r="BE1581" s="17">
        <f t="shared" ca="1" si="3065"/>
        <v>0.39383869367208224</v>
      </c>
      <c r="BF1581" s="17">
        <f t="shared" ca="1" si="3065"/>
        <v>6.4022673849927214E-2</v>
      </c>
      <c r="BG1581" s="17">
        <f t="shared" ca="1" si="3065"/>
        <v>0.65687457745131417</v>
      </c>
      <c r="BH1581" s="17">
        <f t="shared" ca="1" si="3065"/>
        <v>0.94396751167231752</v>
      </c>
      <c r="BI1581" s="17">
        <f t="shared" ca="1" si="3065"/>
        <v>0.61798534842451902</v>
      </c>
      <c r="BJ1581" s="17">
        <f t="shared" ca="1" si="3065"/>
        <v>0.26715577099176213</v>
      </c>
      <c r="BK1581" s="17">
        <f t="shared" ca="1" si="3065"/>
        <v>0.61148373951051915</v>
      </c>
      <c r="BL1581" s="17">
        <f t="shared" ca="1" si="3065"/>
        <v>0.52673671444738923</v>
      </c>
      <c r="BM1581" s="17">
        <f t="shared" ca="1" si="3065"/>
        <v>0.97206717990810965</v>
      </c>
      <c r="BN1581" s="17">
        <f t="shared" ca="1" si="3065"/>
        <v>0.27715441089299242</v>
      </c>
      <c r="BO1581" s="17">
        <f t="shared" ca="1" si="3065"/>
        <v>0.69127863558412106</v>
      </c>
      <c r="BP1581" s="17">
        <f t="shared" ca="1" si="3065"/>
        <v>0.83092035183344892</v>
      </c>
      <c r="BQ1581" s="17">
        <f t="shared" ca="1" si="3065"/>
        <v>0.39139520110042081</v>
      </c>
      <c r="BR1581" s="17">
        <f t="shared" ca="1" si="3065"/>
        <v>6.2828843748023777E-2</v>
      </c>
      <c r="BS1581" s="17">
        <f t="shared" ca="1" si="3065"/>
        <v>0.16427953167112463</v>
      </c>
      <c r="BT1581" s="17">
        <f t="shared" ca="1" si="3065"/>
        <v>0.5985771477508558</v>
      </c>
      <c r="BU1581" s="17">
        <f t="shared" ca="1" si="3065"/>
        <v>5.2002294303961194E-2</v>
      </c>
      <c r="BV1581" s="17">
        <f t="shared" ca="1" si="3065"/>
        <v>0.50366635302691409</v>
      </c>
      <c r="BW1581" s="17">
        <f t="shared" ca="1" si="3065"/>
        <v>0.9894517428159264</v>
      </c>
      <c r="BX1581" s="17">
        <f t="shared" ca="1" si="3065"/>
        <v>0.96553839734092017</v>
      </c>
      <c r="BY1581" s="17">
        <f t="shared" ca="1" si="3065"/>
        <v>0.36020933181910708</v>
      </c>
      <c r="BZ1581" s="17">
        <f t="shared" ca="1" si="3065"/>
        <v>0.7527400978497617</v>
      </c>
      <c r="CA1581" s="17">
        <f t="shared" ca="1" si="3065"/>
        <v>0.69471968515634375</v>
      </c>
      <c r="CB1581" s="17">
        <f t="shared" ca="1" si="3065"/>
        <v>0.21792778573475768</v>
      </c>
      <c r="CC1581" s="17">
        <f t="shared" ca="1" si="3065"/>
        <v>0.30534035181774755</v>
      </c>
      <c r="CD1581" s="17">
        <f t="shared" ca="1" si="3065"/>
        <v>0.52138047240010787</v>
      </c>
      <c r="CE1581" s="17">
        <f t="shared" ca="1" si="3065"/>
        <v>0.10839162812151659</v>
      </c>
      <c r="CF1581" s="17">
        <f t="shared" ca="1" si="3065"/>
        <v>0.30733696180512982</v>
      </c>
      <c r="CG1581" s="17">
        <f t="shared" ca="1" si="3065"/>
        <v>0.66158927565206505</v>
      </c>
      <c r="CH1581" s="17">
        <f t="shared" ca="1" si="3065"/>
        <v>0.28679504191518379</v>
      </c>
      <c r="CI1581" s="17">
        <f t="shared" ca="1" si="3065"/>
        <v>0.94898695553438472</v>
      </c>
      <c r="CJ1581" s="17">
        <f t="shared" ca="1" si="3065"/>
        <v>0.65517737391272424</v>
      </c>
      <c r="CK1581" s="17">
        <f t="shared" ca="1" si="3065"/>
        <v>0.26612831506559154</v>
      </c>
      <c r="CL1581" s="17">
        <f t="shared" ca="1" si="3065"/>
        <v>0.29411464253676312</v>
      </c>
      <c r="CM1581" s="17">
        <f t="shared" ca="1" si="3065"/>
        <v>6.7944645561590633E-5</v>
      </c>
      <c r="CN1581" s="17">
        <f t="shared" ca="1" si="3065"/>
        <v>0.33638800560894522</v>
      </c>
      <c r="CO1581" s="17">
        <f t="shared" ca="1" si="3065"/>
        <v>0.48519298868997385</v>
      </c>
      <c r="CP1581" s="17">
        <f t="shared" ca="1" si="3065"/>
        <v>0.96190086147076281</v>
      </c>
      <c r="CQ1581" s="17">
        <f t="shared" ca="1" si="3065"/>
        <v>0.51961350056650923</v>
      </c>
      <c r="CR1581" s="17">
        <f t="shared" ca="1" si="3065"/>
        <v>0.80785271304572748</v>
      </c>
    </row>
    <row r="1582" spans="1:96" x14ac:dyDescent="0.35">
      <c r="A1582" s="23"/>
      <c r="B1582" s="39">
        <v>1</v>
      </c>
      <c r="C1582" s="49">
        <v>80</v>
      </c>
      <c r="D1582" s="26">
        <f ca="1">AE1569/AE1570</f>
        <v>0.99004975124378114</v>
      </c>
      <c r="E1582" s="19">
        <f ca="1">COUNTIF(AU1576:CR1579,81)</f>
        <v>195</v>
      </c>
      <c r="F1582" s="19">
        <f ca="1">COUNTIF(AU1576:CR1579,82)</f>
        <v>2</v>
      </c>
      <c r="G1582" s="19">
        <f ca="1">COUNTIF(AU1576:CR1579,83)</f>
        <v>0</v>
      </c>
      <c r="H1582" s="19">
        <f ca="1">COUNTIF(AU1576:CR1579,84)</f>
        <v>0</v>
      </c>
      <c r="I1582" s="19">
        <f ca="1">COUNTIF(AU1576:CR1579,85)</f>
        <v>0</v>
      </c>
      <c r="J1582" s="19">
        <f ca="1">COUNTIF(AU1576:CR1579,86)</f>
        <v>0</v>
      </c>
      <c r="K1582" s="19">
        <f ca="1">COUNTIF(AU1576:CR1579,87)</f>
        <v>0</v>
      </c>
      <c r="L1582" s="19">
        <f ca="1">COUNTIF(AU1576:CR1579,88)</f>
        <v>0</v>
      </c>
      <c r="N1582" s="45">
        <f ca="1">ROUNDDOWN(E1582*$AK$22+RAND(),0)</f>
        <v>88</v>
      </c>
      <c r="O1582" s="45">
        <f ca="1">ROUNDDOWN(F1582*$AL$22+RAND(),0)</f>
        <v>1</v>
      </c>
      <c r="P1582" s="45">
        <f ca="1">ROUNDDOWN(G1582*$AM$22+RAND(),0)</f>
        <v>0</v>
      </c>
      <c r="Q1582" s="45">
        <f ca="1">ROUNDDOWN(H1582*$AN$22+RAND(),0)</f>
        <v>0</v>
      </c>
      <c r="R1582" s="45">
        <f ca="1">ROUNDDOWN(I1582*$AO$22+RAND(),0)</f>
        <v>0</v>
      </c>
      <c r="S1582" s="45">
        <f ca="1">ROUNDDOWN(J1582*$AP$22+RAND(),0)</f>
        <v>0</v>
      </c>
      <c r="T1582" s="45">
        <f ca="1">ROUNDDOWN(K1582*$AQ$22+RAND(),0)</f>
        <v>0</v>
      </c>
      <c r="U1582" s="45">
        <f ca="1">ROUNDDOWN(L1582*$AR$22+RAND(),0)</f>
        <v>0</v>
      </c>
      <c r="W1582" s="47">
        <f t="shared" ca="1" si="3061"/>
        <v>44</v>
      </c>
      <c r="X1582" s="47">
        <f t="shared" ca="1" si="3047"/>
        <v>0</v>
      </c>
      <c r="Y1582" s="47">
        <f t="shared" ca="1" si="3048"/>
        <v>0</v>
      </c>
      <c r="Z1582" s="47">
        <f t="shared" ca="1" si="3049"/>
        <v>0</v>
      </c>
      <c r="AA1582" s="47">
        <f t="shared" ca="1" si="3050"/>
        <v>0</v>
      </c>
      <c r="AB1582" s="47">
        <f t="shared" ca="1" si="3051"/>
        <v>0</v>
      </c>
      <c r="AC1582" s="47">
        <f t="shared" ca="1" si="3052"/>
        <v>0</v>
      </c>
      <c r="AD1582" s="47">
        <f t="shared" ca="1" si="3053"/>
        <v>0</v>
      </c>
      <c r="AE1582" s="21">
        <f ca="1">((1-d)*SUM(W1582:AD1582)+d*SUM(W1581:AD1581))*E/B1582</f>
        <v>2189</v>
      </c>
      <c r="AH1582" s="48">
        <f t="shared" ca="1" si="3063"/>
        <v>44</v>
      </c>
      <c r="AI1582" s="48">
        <f t="shared" ca="1" si="3054"/>
        <v>1</v>
      </c>
      <c r="AJ1582" s="48">
        <f t="shared" ca="1" si="3055"/>
        <v>0</v>
      </c>
      <c r="AK1582" s="48">
        <f t="shared" ca="1" si="3056"/>
        <v>0</v>
      </c>
      <c r="AL1582" s="48">
        <f t="shared" ca="1" si="3057"/>
        <v>0</v>
      </c>
      <c r="AM1582" s="48">
        <f t="shared" ca="1" si="3058"/>
        <v>0</v>
      </c>
      <c r="AN1582" s="48">
        <f t="shared" ca="1" si="3059"/>
        <v>0</v>
      </c>
      <c r="AO1582" s="48">
        <f ca="1">U1582-AD1582</f>
        <v>0</v>
      </c>
      <c r="AP1582" s="20">
        <f ca="1">SUM(AH1575:AO1582)</f>
        <v>45</v>
      </c>
      <c r="AQ1582" s="1">
        <v>80</v>
      </c>
      <c r="AR1582" s="14">
        <f t="shared" ca="1" si="3064"/>
        <v>1</v>
      </c>
      <c r="AS1582" s="14">
        <f ca="1">AS1581+L1574</f>
        <v>1</v>
      </c>
      <c r="AT1582" s="8">
        <v>8</v>
      </c>
      <c r="AU1582" s="15">
        <f t="shared" ca="1" si="3065"/>
        <v>0.44626545401766038</v>
      </c>
      <c r="AV1582" s="15">
        <f t="shared" ca="1" si="3065"/>
        <v>7.0819342235860616E-2</v>
      </c>
      <c r="AW1582" s="15">
        <f t="shared" ca="1" si="3065"/>
        <v>0.94673313050774055</v>
      </c>
      <c r="AX1582" s="15">
        <f t="shared" ca="1" si="3065"/>
        <v>0.74941051837760086</v>
      </c>
      <c r="AY1582" s="15">
        <f t="shared" ca="1" si="3065"/>
        <v>0.56455720538214327</v>
      </c>
      <c r="AZ1582" s="15">
        <f t="shared" ca="1" si="3065"/>
        <v>0.63363389937230363</v>
      </c>
      <c r="BA1582" s="15">
        <f t="shared" ca="1" si="3065"/>
        <v>0.72657852437811832</v>
      </c>
      <c r="BB1582" s="15">
        <f t="shared" ca="1" si="3065"/>
        <v>0.49955007779166027</v>
      </c>
      <c r="BC1582" s="15">
        <f t="shared" ca="1" si="3065"/>
        <v>0.99926633684358013</v>
      </c>
      <c r="BD1582" s="15">
        <f t="shared" ca="1" si="3065"/>
        <v>0.31732454902591756</v>
      </c>
      <c r="BE1582" s="15">
        <f t="shared" ca="1" si="3065"/>
        <v>0.40895521450935368</v>
      </c>
      <c r="BF1582" s="15">
        <f t="shared" ca="1" si="3065"/>
        <v>0.58888226203439886</v>
      </c>
      <c r="BG1582" s="15">
        <f t="shared" ca="1" si="3065"/>
        <v>0.53161840808785898</v>
      </c>
      <c r="BH1582" s="15">
        <f t="shared" ca="1" si="3065"/>
        <v>0.81294929417478368</v>
      </c>
      <c r="BI1582" s="15">
        <f t="shared" ca="1" si="3065"/>
        <v>0.34180889302042616</v>
      </c>
      <c r="BJ1582" s="15">
        <f t="shared" ca="1" si="3065"/>
        <v>0.64041610214589506</v>
      </c>
      <c r="BK1582" s="15">
        <f t="shared" ca="1" si="3065"/>
        <v>0.37672960111576947</v>
      </c>
      <c r="BL1582" s="15">
        <f t="shared" ca="1" si="3065"/>
        <v>0.11693423490933419</v>
      </c>
      <c r="BM1582" s="15">
        <f t="shared" ca="1" si="3065"/>
        <v>0.6814005864550019</v>
      </c>
      <c r="BN1582" s="15">
        <f t="shared" ca="1" si="3065"/>
        <v>0.86599029009959128</v>
      </c>
      <c r="BO1582" s="15">
        <f t="shared" ca="1" si="3065"/>
        <v>3.9803881920483453E-2</v>
      </c>
      <c r="BP1582" s="15">
        <f t="shared" ca="1" si="3065"/>
        <v>0.90746102478465518</v>
      </c>
      <c r="BQ1582" s="15">
        <f t="shared" ca="1" si="3065"/>
        <v>0.82813790355976091</v>
      </c>
      <c r="BR1582" s="15">
        <f t="shared" ca="1" si="3065"/>
        <v>0.24610219006454881</v>
      </c>
      <c r="BS1582" s="15">
        <f t="shared" ca="1" si="3065"/>
        <v>0.15098716088317032</v>
      </c>
      <c r="BT1582" s="15">
        <f t="shared" ca="1" si="3065"/>
        <v>0.87114371847139416</v>
      </c>
      <c r="BU1582" s="15">
        <f t="shared" ca="1" si="3065"/>
        <v>0.13080228210082201</v>
      </c>
      <c r="BV1582" s="15">
        <f t="shared" ca="1" si="3065"/>
        <v>0.71053255953051464</v>
      </c>
      <c r="BW1582" s="15">
        <f t="shared" ca="1" si="3065"/>
        <v>0.50578775964728018</v>
      </c>
      <c r="BX1582" s="15">
        <f t="shared" ca="1" si="3065"/>
        <v>0.46438235899364277</v>
      </c>
      <c r="BY1582" s="15">
        <f t="shared" ca="1" si="3065"/>
        <v>0.17778666330706661</v>
      </c>
      <c r="BZ1582" s="15">
        <f t="shared" ca="1" si="3065"/>
        <v>1.3068390465433843E-3</v>
      </c>
      <c r="CA1582" s="15">
        <f t="shared" ca="1" si="3065"/>
        <v>0.64657390826836947</v>
      </c>
      <c r="CB1582" s="15">
        <f t="shared" ca="1" si="3065"/>
        <v>0.8494596593074295</v>
      </c>
      <c r="CC1582" s="15">
        <f t="shared" ca="1" si="3065"/>
        <v>0.91791115833679648</v>
      </c>
      <c r="CD1582" s="15">
        <f t="shared" ca="1" si="3065"/>
        <v>0.62739312489554266</v>
      </c>
      <c r="CE1582" s="15">
        <f t="shared" ca="1" si="3065"/>
        <v>0.84248639797372593</v>
      </c>
      <c r="CF1582" s="15">
        <f t="shared" ca="1" si="3065"/>
        <v>0.30522375747762687</v>
      </c>
      <c r="CG1582" s="15">
        <f t="shared" ca="1" si="3065"/>
        <v>0.88588165132773777</v>
      </c>
      <c r="CH1582" s="15">
        <f t="shared" ca="1" si="3065"/>
        <v>0.68227413756508015</v>
      </c>
      <c r="CI1582" s="15">
        <f t="shared" ca="1" si="3065"/>
        <v>0.75496526641509987</v>
      </c>
      <c r="CJ1582" s="15">
        <f t="shared" ca="1" si="3065"/>
        <v>0.98703106773938809</v>
      </c>
      <c r="CK1582" s="15">
        <f t="shared" ca="1" si="3065"/>
        <v>3.0838834096833301E-2</v>
      </c>
      <c r="CL1582" s="15">
        <f t="shared" ca="1" si="3065"/>
        <v>0.38928271943733761</v>
      </c>
      <c r="CM1582" s="15">
        <f t="shared" ca="1" si="3065"/>
        <v>0.12270507815192244</v>
      </c>
      <c r="CN1582" s="15">
        <f t="shared" ca="1" si="3065"/>
        <v>0.99237242884760413</v>
      </c>
      <c r="CO1582" s="15">
        <f t="shared" ca="1" si="3065"/>
        <v>0.6433954707883518</v>
      </c>
      <c r="CP1582" s="15">
        <f t="shared" ca="1" si="3065"/>
        <v>0.25860202371791585</v>
      </c>
      <c r="CQ1582" s="15">
        <f t="shared" ca="1" si="3065"/>
        <v>7.1143160058603327E-2</v>
      </c>
      <c r="CR1582" s="15">
        <f t="shared" ca="1" si="3065"/>
        <v>0.18203530402177592</v>
      </c>
    </row>
    <row r="1583" spans="1:96" x14ac:dyDescent="0.35">
      <c r="A1583" s="23"/>
      <c r="D1583" s="5">
        <f ca="1">SUM(D1575:D1582)</f>
        <v>1</v>
      </c>
      <c r="M1583" s="20">
        <f ca="1">SUM(E1575:L1582)</f>
        <v>200</v>
      </c>
      <c r="V1583" s="20">
        <f ca="1">SUM(N1575:U1582)</f>
        <v>89</v>
      </c>
      <c r="AD1583" s="46">
        <f ca="1">SUM(W1575:AD1582)</f>
        <v>44</v>
      </c>
      <c r="AE1583" s="22">
        <f ca="1">SUM(AE1575:AE1582)</f>
        <v>2211</v>
      </c>
      <c r="AG1583" s="3" t="s">
        <v>3</v>
      </c>
      <c r="AH1583" s="21">
        <f ca="1">((1-d)*SUM(AH1575:AH1582)+d*SUM(AI1575:AI1582))*E/E1572</f>
        <v>280224</v>
      </c>
      <c r="AI1583" s="21">
        <f t="shared" ref="AI1583" ca="1" si="3066">((1-2*d)*SUM(AI1575:AI1582)+d*SUM(AH1575:AH1582)+d*SUM(AJ1575:AJ1582))*E/F1572</f>
        <v>3872</v>
      </c>
      <c r="AJ1583" s="21">
        <f t="shared" ref="AJ1583" ca="1" si="3067">((1-2*d)*SUM(AJ1575:AJ1582)+d*SUM(AI1575:AI1582)+d*SUM(AK1575:AK1582))*E/G1572</f>
        <v>8</v>
      </c>
      <c r="AK1583" s="21">
        <f t="shared" ref="AK1583" ca="1" si="3068">((1-2*d)*SUM(AK1575:AK1582)+d*SUM(AJ1575:AJ1582)+d*SUM(AL1575:AL1582))*E/H1572</f>
        <v>0</v>
      </c>
      <c r="AL1583" s="21">
        <f t="shared" ref="AL1583" ca="1" si="3069">((1-2*d)*SUM(AL1575:AL1582)+d*SUM(AK1575:AK1582)+d*SUM(AM1575:AM1582))*E/I1572</f>
        <v>0</v>
      </c>
      <c r="AM1583" s="21">
        <f t="shared" ref="AM1583" ca="1" si="3070">((1-2*d)*SUM(AM1575:AM1582)+d*SUM(AL1575:AL1582)+d*SUM(AN1575:AN1582))*E/J1572</f>
        <v>0</v>
      </c>
      <c r="AN1583" s="21">
        <f t="shared" ref="AN1583" ca="1" si="3071">((1-2*d)*SUM(AN1575:AN1582)+d*SUM(AM1575:AM1582)+d*SUM(AO1575:AO1582))*E/K1572</f>
        <v>0</v>
      </c>
      <c r="AO1583" s="21">
        <f ca="1">((1-d)*SUM(AO1575:AO1582)+d*SUM(AN1575:AN1582))*E/L1572</f>
        <v>0</v>
      </c>
      <c r="AP1583" s="22">
        <f ca="1">SUM(AH1583:AO1583)</f>
        <v>284104</v>
      </c>
      <c r="AU1583" s="17">
        <f t="shared" ca="1" si="3065"/>
        <v>0.77555081364220502</v>
      </c>
      <c r="AV1583" s="17">
        <f t="shared" ca="1" si="3065"/>
        <v>0.11204375452196702</v>
      </c>
      <c r="AW1583" s="17">
        <f t="shared" ca="1" si="3065"/>
        <v>0.5417346437702113</v>
      </c>
      <c r="AX1583" s="17">
        <f t="shared" ca="1" si="3065"/>
        <v>0.52498714432231819</v>
      </c>
      <c r="AY1583" s="17">
        <f t="shared" ca="1" si="3065"/>
        <v>9.3435268139002714E-3</v>
      </c>
      <c r="AZ1583" s="17">
        <f t="shared" ca="1" si="3065"/>
        <v>0.97777460751013434</v>
      </c>
      <c r="BA1583" s="17">
        <f t="shared" ca="1" si="3065"/>
        <v>0.1969681211342087</v>
      </c>
      <c r="BB1583" s="17">
        <f t="shared" ca="1" si="3065"/>
        <v>0.52032961713360582</v>
      </c>
      <c r="BC1583" s="17">
        <f t="shared" ca="1" si="3065"/>
        <v>0.33008657191422663</v>
      </c>
      <c r="BD1583" s="17">
        <f t="shared" ca="1" si="3065"/>
        <v>0.61160576986230542</v>
      </c>
      <c r="BE1583" s="17">
        <f t="shared" ca="1" si="3065"/>
        <v>0.97295018301552882</v>
      </c>
      <c r="BF1583" s="17">
        <f t="shared" ca="1" si="3065"/>
        <v>0.65808155367233911</v>
      </c>
      <c r="BG1583" s="17">
        <f t="shared" ca="1" si="3065"/>
        <v>0.54546950139125439</v>
      </c>
      <c r="BH1583" s="17">
        <f t="shared" ca="1" si="3065"/>
        <v>0.87897874842757706</v>
      </c>
      <c r="BI1583" s="17">
        <f t="shared" ca="1" si="3065"/>
        <v>0.67539133544883956</v>
      </c>
      <c r="BJ1583" s="17">
        <f t="shared" ca="1" si="3065"/>
        <v>0.8530267760033351</v>
      </c>
      <c r="BK1583" s="17">
        <f t="shared" ca="1" si="3065"/>
        <v>0.5837916379461574</v>
      </c>
      <c r="BL1583" s="17">
        <f t="shared" ca="1" si="3065"/>
        <v>0.85317739856789132</v>
      </c>
      <c r="BM1583" s="17">
        <f t="shared" ca="1" si="3065"/>
        <v>0.55633821145977924</v>
      </c>
      <c r="BN1583" s="17">
        <f t="shared" ca="1" si="3065"/>
        <v>0.18813670983201658</v>
      </c>
      <c r="BO1583" s="17">
        <f t="shared" ca="1" si="3065"/>
        <v>0.76593847447727914</v>
      </c>
      <c r="BP1583" s="17">
        <f t="shared" ca="1" si="3065"/>
        <v>0.53726223237226312</v>
      </c>
      <c r="BQ1583" s="17">
        <f t="shared" ca="1" si="3065"/>
        <v>0.54602814515863696</v>
      </c>
      <c r="BR1583" s="17">
        <f t="shared" ca="1" si="3065"/>
        <v>0.91979129583229291</v>
      </c>
      <c r="BS1583" s="17">
        <f t="shared" ca="1" si="3065"/>
        <v>0.82886866411083437</v>
      </c>
      <c r="BT1583" s="17">
        <f t="shared" ca="1" si="3065"/>
        <v>0.42623249902661131</v>
      </c>
      <c r="BU1583" s="17">
        <f t="shared" ca="1" si="3065"/>
        <v>0.82934206125471466</v>
      </c>
      <c r="BV1583" s="17">
        <f t="shared" ca="1" si="3065"/>
        <v>0.12769385620584006</v>
      </c>
      <c r="BW1583" s="17">
        <f t="shared" ca="1" si="3065"/>
        <v>1.5529642265105226E-3</v>
      </c>
      <c r="BX1583" s="17">
        <f t="shared" ca="1" si="3065"/>
        <v>0.36159092556098138</v>
      </c>
      <c r="BY1583" s="17">
        <f t="shared" ca="1" si="3065"/>
        <v>4.1592240536429181E-2</v>
      </c>
      <c r="BZ1583" s="17">
        <f t="shared" ca="1" si="3065"/>
        <v>0.54918717958814633</v>
      </c>
      <c r="CA1583" s="17">
        <f t="shared" ca="1" si="3065"/>
        <v>0.24323569021605707</v>
      </c>
      <c r="CB1583" s="17">
        <f t="shared" ca="1" si="3065"/>
        <v>0.82864895729673615</v>
      </c>
      <c r="CC1583" s="17">
        <f t="shared" ca="1" si="3065"/>
        <v>0.81650134734293156</v>
      </c>
      <c r="CD1583" s="17">
        <f t="shared" ca="1" si="3065"/>
        <v>0.54669482717253004</v>
      </c>
      <c r="CE1583" s="17">
        <f t="shared" ca="1" si="3065"/>
        <v>0.98231899140819867</v>
      </c>
      <c r="CF1583" s="17">
        <f t="shared" ca="1" si="3065"/>
        <v>0.4990925920496766</v>
      </c>
      <c r="CG1583" s="17">
        <f t="shared" ca="1" si="3065"/>
        <v>0.77411962659952482</v>
      </c>
      <c r="CH1583" s="17">
        <f t="shared" ca="1" si="3065"/>
        <v>0.65158198991382943</v>
      </c>
      <c r="CI1583" s="17">
        <f t="shared" ca="1" si="3065"/>
        <v>8.7323697722471727E-2</v>
      </c>
      <c r="CJ1583" s="17">
        <f t="shared" ca="1" si="3065"/>
        <v>0.18207125547276537</v>
      </c>
      <c r="CK1583" s="17">
        <f t="shared" ca="1" si="3065"/>
        <v>0.53240431046517778</v>
      </c>
      <c r="CL1583" s="17">
        <f t="shared" ca="1" si="3065"/>
        <v>0.96066321289163548</v>
      </c>
      <c r="CM1583" s="17">
        <f t="shared" ca="1" si="3065"/>
        <v>0.80459522324765231</v>
      </c>
      <c r="CN1583" s="17">
        <f t="shared" ca="1" si="3065"/>
        <v>0.29632835477167319</v>
      </c>
      <c r="CO1583" s="17">
        <f t="shared" ca="1" si="3065"/>
        <v>0.37840774671152666</v>
      </c>
      <c r="CP1583" s="17">
        <f t="shared" ca="1" si="3065"/>
        <v>0.66271125556313659</v>
      </c>
      <c r="CQ1583" s="17">
        <f t="shared" ca="1" si="3065"/>
        <v>0.47555979004287507</v>
      </c>
      <c r="CR1583" s="17">
        <f t="shared" ca="1" si="3065"/>
        <v>0.84656943946130858</v>
      </c>
    </row>
    <row r="1585" spans="1:96" x14ac:dyDescent="0.35">
      <c r="A1585" s="24" t="s">
        <v>12</v>
      </c>
      <c r="D1585" s="3" t="s">
        <v>3</v>
      </c>
      <c r="E1585" s="37">
        <v>7.8125E-3</v>
      </c>
      <c r="F1585" s="37">
        <v>1.5625E-2</v>
      </c>
      <c r="G1585" s="37">
        <v>3.125E-2</v>
      </c>
      <c r="H1585" s="37">
        <v>6.25E-2</v>
      </c>
      <c r="I1585" s="37">
        <v>0.125</v>
      </c>
      <c r="J1585" s="36">
        <v>0.25</v>
      </c>
      <c r="K1585" s="36">
        <v>0.5</v>
      </c>
      <c r="L1585" s="36">
        <v>1</v>
      </c>
      <c r="AT1585" s="3" t="s">
        <v>22</v>
      </c>
      <c r="AU1585" s="15">
        <f t="shared" ref="AU1585:BR1588" ca="1" si="3072">RAND()</f>
        <v>0.2506204152957846</v>
      </c>
      <c r="AV1585" s="15">
        <f t="shared" ca="1" si="3072"/>
        <v>0.30022467141783893</v>
      </c>
      <c r="AW1585" s="15">
        <f t="shared" ca="1" si="3072"/>
        <v>4.8771012272671999E-2</v>
      </c>
      <c r="AX1585" s="15">
        <f t="shared" ca="1" si="3072"/>
        <v>0.83931872571763722</v>
      </c>
      <c r="AY1585" s="15">
        <f t="shared" ca="1" si="3072"/>
        <v>0.22397418389878099</v>
      </c>
      <c r="AZ1585" s="15">
        <f t="shared" ca="1" si="3072"/>
        <v>0.94840894854441771</v>
      </c>
      <c r="BA1585" s="15">
        <f t="shared" ca="1" si="3072"/>
        <v>0.71623450795829124</v>
      </c>
      <c r="BB1585" s="15">
        <f t="shared" ca="1" si="3072"/>
        <v>0.2716568377194778</v>
      </c>
      <c r="BC1585" s="15">
        <f t="shared" ca="1" si="3072"/>
        <v>0.95048551243819868</v>
      </c>
      <c r="BD1585" s="15">
        <f t="shared" ca="1" si="3072"/>
        <v>0.69665325313015369</v>
      </c>
      <c r="BE1585" s="15">
        <f t="shared" ca="1" si="3072"/>
        <v>0.41380136918249266</v>
      </c>
      <c r="BF1585" s="15">
        <f t="shared" ca="1" si="3072"/>
        <v>0.14489385436665958</v>
      </c>
      <c r="BG1585" s="15">
        <f t="shared" ca="1" si="3072"/>
        <v>0.31350005936459036</v>
      </c>
      <c r="BH1585" s="15">
        <f t="shared" ca="1" si="3072"/>
        <v>0.7824267967545615</v>
      </c>
      <c r="BI1585" s="15">
        <f t="shared" ca="1" si="3072"/>
        <v>0.73411506425128581</v>
      </c>
      <c r="BJ1585" s="15">
        <f t="shared" ca="1" si="3072"/>
        <v>9.7021402928191725E-2</v>
      </c>
      <c r="BK1585" s="15">
        <f t="shared" ca="1" si="3072"/>
        <v>0.92558145614704534</v>
      </c>
      <c r="BL1585" s="15">
        <f t="shared" ca="1" si="3072"/>
        <v>0.16644720153014736</v>
      </c>
      <c r="BM1585" s="15">
        <f t="shared" ca="1" si="3072"/>
        <v>0.3579967132641938</v>
      </c>
      <c r="BN1585" s="15">
        <f t="shared" ca="1" si="3072"/>
        <v>0.18601030075326497</v>
      </c>
      <c r="BO1585" s="15">
        <f t="shared" ca="1" si="3072"/>
        <v>0.31295220240534161</v>
      </c>
      <c r="BP1585" s="15">
        <f t="shared" ca="1" si="3072"/>
        <v>0.7677915565574146</v>
      </c>
      <c r="BQ1585" s="15">
        <f t="shared" ca="1" si="3072"/>
        <v>0.34832105099996946</v>
      </c>
      <c r="BR1585" s="15">
        <f t="shared" ca="1" si="3072"/>
        <v>0.6684780108879762</v>
      </c>
      <c r="BS1585" s="15">
        <f t="shared" ref="BS1585:CR1588" ca="1" si="3073">RAND()</f>
        <v>0.80047207979925283</v>
      </c>
      <c r="BT1585" s="15">
        <f t="shared" ca="1" si="3073"/>
        <v>0.58507713301572595</v>
      </c>
      <c r="BU1585" s="15">
        <f t="shared" ca="1" si="3073"/>
        <v>0.89825148682593958</v>
      </c>
      <c r="BV1585" s="15">
        <f t="shared" ca="1" si="3073"/>
        <v>0.65479685725625858</v>
      </c>
      <c r="BW1585" s="15">
        <f t="shared" ca="1" si="3073"/>
        <v>0.22891216012257753</v>
      </c>
      <c r="BX1585" s="15">
        <f t="shared" ca="1" si="3073"/>
        <v>0.3609615172638051</v>
      </c>
      <c r="BY1585" s="15">
        <f t="shared" ca="1" si="3073"/>
        <v>0.62060696836930795</v>
      </c>
      <c r="BZ1585" s="15">
        <f t="shared" ca="1" si="3073"/>
        <v>0.66349872433336265</v>
      </c>
      <c r="CA1585" s="15">
        <f t="shared" ca="1" si="3073"/>
        <v>0.36186461261327729</v>
      </c>
      <c r="CB1585" s="15">
        <f t="shared" ca="1" si="3073"/>
        <v>0.36942613056020257</v>
      </c>
      <c r="CC1585" s="15">
        <f t="shared" ca="1" si="3073"/>
        <v>0.92294347106329566</v>
      </c>
      <c r="CD1585" s="15">
        <f t="shared" ca="1" si="3073"/>
        <v>0.85706239725871447</v>
      </c>
      <c r="CE1585" s="15">
        <f t="shared" ca="1" si="3073"/>
        <v>0.28004626347643702</v>
      </c>
      <c r="CF1585" s="15">
        <f t="shared" ca="1" si="3073"/>
        <v>0.44744937179116429</v>
      </c>
      <c r="CG1585" s="15">
        <f t="shared" ca="1" si="3073"/>
        <v>0.67577154354891611</v>
      </c>
      <c r="CH1585" s="15">
        <f t="shared" ca="1" si="3073"/>
        <v>0.44793137815023976</v>
      </c>
      <c r="CI1585" s="15">
        <f t="shared" ca="1" si="3073"/>
        <v>0.87767850396268821</v>
      </c>
      <c r="CJ1585" s="15">
        <f t="shared" ca="1" si="3073"/>
        <v>0.63401041376755229</v>
      </c>
      <c r="CK1585" s="15">
        <f t="shared" ca="1" si="3073"/>
        <v>0.49776369264022957</v>
      </c>
      <c r="CL1585" s="15">
        <f t="shared" ca="1" si="3073"/>
        <v>0.7461067136590751</v>
      </c>
      <c r="CM1585" s="15">
        <f t="shared" ca="1" si="3073"/>
        <v>0.35066724034089614</v>
      </c>
      <c r="CN1585" s="15">
        <f t="shared" ca="1" si="3073"/>
        <v>0.40599262535948999</v>
      </c>
      <c r="CO1585" s="15">
        <f t="shared" ca="1" si="3073"/>
        <v>0.72019778622782771</v>
      </c>
      <c r="CP1585" s="15">
        <f t="shared" ca="1" si="3073"/>
        <v>0.31639618827381921</v>
      </c>
      <c r="CQ1585" s="15">
        <f t="shared" ca="1" si="3073"/>
        <v>0.60502347457928274</v>
      </c>
      <c r="CR1585" s="15">
        <f t="shared" ca="1" si="3073"/>
        <v>0.95060071735244134</v>
      </c>
    </row>
    <row r="1586" spans="1:96" x14ac:dyDescent="0.35">
      <c r="A1586" s="24">
        <f>A1573+1</f>
        <v>121</v>
      </c>
      <c r="E1586" s="43">
        <v>1</v>
      </c>
      <c r="F1586" s="43">
        <v>2</v>
      </c>
      <c r="G1586" s="43">
        <v>3</v>
      </c>
      <c r="H1586" s="43">
        <v>4</v>
      </c>
      <c r="I1586" s="43">
        <v>5</v>
      </c>
      <c r="J1586" s="43">
        <v>6</v>
      </c>
      <c r="K1586" s="43">
        <v>7</v>
      </c>
      <c r="L1586" s="43">
        <v>8</v>
      </c>
      <c r="AC1586" s="2"/>
      <c r="AR1586" s="9" t="s">
        <v>8</v>
      </c>
      <c r="AS1586" s="10"/>
      <c r="AU1586" s="17">
        <f t="shared" ca="1" si="3072"/>
        <v>0.46800552335337264</v>
      </c>
      <c r="AV1586" s="17">
        <f t="shared" ca="1" si="3072"/>
        <v>9.8422776421741576E-3</v>
      </c>
      <c r="AW1586" s="17">
        <f t="shared" ca="1" si="3072"/>
        <v>0.19709238830419096</v>
      </c>
      <c r="AX1586" s="17">
        <f t="shared" ca="1" si="3072"/>
        <v>0.42423867702217377</v>
      </c>
      <c r="AY1586" s="17">
        <f t="shared" ca="1" si="3072"/>
        <v>0.29086979416888659</v>
      </c>
      <c r="AZ1586" s="17">
        <f t="shared" ca="1" si="3072"/>
        <v>0.63069468172767973</v>
      </c>
      <c r="BA1586" s="17">
        <f t="shared" ca="1" si="3072"/>
        <v>0.72383707452793955</v>
      </c>
      <c r="BB1586" s="17">
        <f t="shared" ca="1" si="3072"/>
        <v>0.69993455070862043</v>
      </c>
      <c r="BC1586" s="17">
        <f t="shared" ca="1" si="3072"/>
        <v>0.46302848038274214</v>
      </c>
      <c r="BD1586" s="17">
        <f t="shared" ca="1" si="3072"/>
        <v>0.74332396801256806</v>
      </c>
      <c r="BE1586" s="17">
        <f t="shared" ca="1" si="3072"/>
        <v>0.79641232960624897</v>
      </c>
      <c r="BF1586" s="17">
        <f t="shared" ca="1" si="3072"/>
        <v>0.91172494868165266</v>
      </c>
      <c r="BG1586" s="17">
        <f t="shared" ca="1" si="3072"/>
        <v>0.14520773714432444</v>
      </c>
      <c r="BH1586" s="17">
        <f t="shared" ca="1" si="3072"/>
        <v>0.24857261086772431</v>
      </c>
      <c r="BI1586" s="17">
        <f t="shared" ca="1" si="3072"/>
        <v>0.59956144530855349</v>
      </c>
      <c r="BJ1586" s="17">
        <f t="shared" ca="1" si="3072"/>
        <v>7.3800001423874328E-2</v>
      </c>
      <c r="BK1586" s="17">
        <f t="shared" ca="1" si="3072"/>
        <v>4.0679666920755531E-2</v>
      </c>
      <c r="BL1586" s="17">
        <f t="shared" ca="1" si="3072"/>
        <v>0.60244490363215364</v>
      </c>
      <c r="BM1586" s="17">
        <f t="shared" ca="1" si="3072"/>
        <v>0.14397855564602047</v>
      </c>
      <c r="BN1586" s="17">
        <f t="shared" ca="1" si="3072"/>
        <v>0.55539253952831891</v>
      </c>
      <c r="BO1586" s="17">
        <f t="shared" ca="1" si="3072"/>
        <v>0.57865689287090039</v>
      </c>
      <c r="BP1586" s="17">
        <f t="shared" ca="1" si="3072"/>
        <v>0.77406353026900754</v>
      </c>
      <c r="BQ1586" s="17">
        <f t="shared" ca="1" si="3072"/>
        <v>0.99536538665598318</v>
      </c>
      <c r="BR1586" s="17">
        <f t="shared" ca="1" si="3072"/>
        <v>0.51035666047973327</v>
      </c>
      <c r="BS1586" s="17">
        <f t="shared" ca="1" si="3073"/>
        <v>4.9691227384198178E-2</v>
      </c>
      <c r="BT1586" s="17">
        <f t="shared" ca="1" si="3073"/>
        <v>0.90212910351643383</v>
      </c>
      <c r="BU1586" s="17">
        <f t="shared" ca="1" si="3073"/>
        <v>0.3699965408989786</v>
      </c>
      <c r="BV1586" s="17">
        <f t="shared" ca="1" si="3073"/>
        <v>0.43733213296677231</v>
      </c>
      <c r="BW1586" s="17">
        <f t="shared" ca="1" si="3073"/>
        <v>2.2651972496810169E-2</v>
      </c>
      <c r="BX1586" s="17">
        <f t="shared" ca="1" si="3073"/>
        <v>0.69457520398852701</v>
      </c>
      <c r="BY1586" s="17">
        <f t="shared" ca="1" si="3073"/>
        <v>6.493464589474196E-2</v>
      </c>
      <c r="BZ1586" s="17">
        <f t="shared" ca="1" si="3073"/>
        <v>0.55444153091402526</v>
      </c>
      <c r="CA1586" s="17">
        <f t="shared" ca="1" si="3073"/>
        <v>0.59822965457005761</v>
      </c>
      <c r="CB1586" s="17">
        <f t="shared" ca="1" si="3073"/>
        <v>5.7430121728986094E-2</v>
      </c>
      <c r="CC1586" s="17">
        <f t="shared" ca="1" si="3073"/>
        <v>8.1597647299106568E-2</v>
      </c>
      <c r="CD1586" s="17">
        <f t="shared" ca="1" si="3073"/>
        <v>0.15258394970641342</v>
      </c>
      <c r="CE1586" s="17">
        <f t="shared" ca="1" si="3073"/>
        <v>0.38960452191207562</v>
      </c>
      <c r="CF1586" s="17">
        <f t="shared" ca="1" si="3073"/>
        <v>0.52073881322927507</v>
      </c>
      <c r="CG1586" s="17">
        <f t="shared" ca="1" si="3073"/>
        <v>0.16378295909016005</v>
      </c>
      <c r="CH1586" s="17">
        <f t="shared" ca="1" si="3073"/>
        <v>8.699635964152308E-2</v>
      </c>
      <c r="CI1586" s="17">
        <f t="shared" ca="1" si="3073"/>
        <v>0.91984395592170265</v>
      </c>
      <c r="CJ1586" s="17">
        <f t="shared" ca="1" si="3073"/>
        <v>0.70067641787635282</v>
      </c>
      <c r="CK1586" s="17">
        <f t="shared" ca="1" si="3073"/>
        <v>0.51478310546124806</v>
      </c>
      <c r="CL1586" s="17">
        <f t="shared" ca="1" si="3073"/>
        <v>0.54107402786184555</v>
      </c>
      <c r="CM1586" s="17">
        <f t="shared" ca="1" si="3073"/>
        <v>0.42922639667758133</v>
      </c>
      <c r="CN1586" s="17">
        <f t="shared" ca="1" si="3073"/>
        <v>0.8014364163040989</v>
      </c>
      <c r="CO1586" s="17">
        <f t="shared" ca="1" si="3073"/>
        <v>0.88020099622995829</v>
      </c>
      <c r="CP1586" s="17">
        <f t="shared" ca="1" si="3073"/>
        <v>0.61447394912547171</v>
      </c>
      <c r="CQ1586" s="17">
        <f t="shared" ca="1" si="3073"/>
        <v>0.89532528038622317</v>
      </c>
      <c r="CR1586" s="17">
        <f t="shared" ca="1" si="3073"/>
        <v>0.39644290605050825</v>
      </c>
    </row>
    <row r="1587" spans="1:96" x14ac:dyDescent="0.35">
      <c r="A1587" s="23"/>
      <c r="B1587" s="2" t="s">
        <v>2</v>
      </c>
      <c r="D1587" s="25" t="s">
        <v>7</v>
      </c>
      <c r="E1587" s="27">
        <f ca="1">AH1583/AP1583</f>
        <v>0.98634302931320927</v>
      </c>
      <c r="F1587" s="27">
        <f ca="1">AI1583/AP1583</f>
        <v>1.3628811984343762E-2</v>
      </c>
      <c r="G1587" s="27">
        <f ca="1">AJ1583/AP1583</f>
        <v>2.8158702446991244E-5</v>
      </c>
      <c r="H1587" s="27">
        <f ca="1">AK1583/AP1583</f>
        <v>0</v>
      </c>
      <c r="I1587" s="27">
        <f ca="1">AL1583/AP1583</f>
        <v>0</v>
      </c>
      <c r="J1587" s="27">
        <f ca="1">AM1583/AP1583</f>
        <v>0</v>
      </c>
      <c r="K1587" s="27">
        <f ca="1">AN1583/AP1583</f>
        <v>0</v>
      </c>
      <c r="L1587" s="27">
        <f ca="1">AO1583/AP1583</f>
        <v>0</v>
      </c>
      <c r="M1587" s="18">
        <f ca="1">SUM(E1587:L1587)</f>
        <v>1</v>
      </c>
      <c r="N1587" s="1" t="s">
        <v>9</v>
      </c>
      <c r="W1587" s="1" t="s">
        <v>10</v>
      </c>
      <c r="AE1587" s="2" t="s">
        <v>2</v>
      </c>
      <c r="AH1587" s="1" t="s">
        <v>11</v>
      </c>
      <c r="AR1587" s="44" t="s">
        <v>2</v>
      </c>
      <c r="AS1587" s="44" t="s">
        <v>3</v>
      </c>
      <c r="AU1587" s="15">
        <f t="shared" ca="1" si="3072"/>
        <v>0.90445380262196151</v>
      </c>
      <c r="AV1587" s="15">
        <f t="shared" ca="1" si="3072"/>
        <v>0.66748953158268787</v>
      </c>
      <c r="AW1587" s="15">
        <f t="shared" ca="1" si="3072"/>
        <v>3.5851059189624945E-2</v>
      </c>
      <c r="AX1587" s="15">
        <f t="shared" ca="1" si="3072"/>
        <v>0.9294779650772812</v>
      </c>
      <c r="AY1587" s="15">
        <f t="shared" ca="1" si="3072"/>
        <v>0.29370837021166907</v>
      </c>
      <c r="AZ1587" s="15">
        <f t="shared" ca="1" si="3072"/>
        <v>0.37116860910389138</v>
      </c>
      <c r="BA1587" s="15">
        <f t="shared" ca="1" si="3072"/>
        <v>0.43006442224852914</v>
      </c>
      <c r="BB1587" s="15">
        <f t="shared" ca="1" si="3072"/>
        <v>0.40188658767082863</v>
      </c>
      <c r="BC1587" s="15">
        <f t="shared" ca="1" si="3072"/>
        <v>0.27131872928814227</v>
      </c>
      <c r="BD1587" s="15">
        <f t="shared" ca="1" si="3072"/>
        <v>0.13148344379224863</v>
      </c>
      <c r="BE1587" s="15">
        <f t="shared" ca="1" si="3072"/>
        <v>0.23541027071512111</v>
      </c>
      <c r="BF1587" s="15">
        <f t="shared" ca="1" si="3072"/>
        <v>0.43398346237427743</v>
      </c>
      <c r="BG1587" s="15">
        <f t="shared" ca="1" si="3072"/>
        <v>0.52983705736183795</v>
      </c>
      <c r="BH1587" s="15">
        <f t="shared" ca="1" si="3072"/>
        <v>0.58983417320205178</v>
      </c>
      <c r="BI1587" s="15">
        <f t="shared" ca="1" si="3072"/>
        <v>0.99451884677595703</v>
      </c>
      <c r="BJ1587" s="15">
        <f t="shared" ca="1" si="3072"/>
        <v>0.17977350332321573</v>
      </c>
      <c r="BK1587" s="15">
        <f t="shared" ca="1" si="3072"/>
        <v>0.26604013357475487</v>
      </c>
      <c r="BL1587" s="15">
        <f t="shared" ca="1" si="3072"/>
        <v>0.14797871015934549</v>
      </c>
      <c r="BM1587" s="15">
        <f t="shared" ca="1" si="3072"/>
        <v>0.22421284115501727</v>
      </c>
      <c r="BN1587" s="15">
        <f t="shared" ca="1" si="3072"/>
        <v>0.67591214211047101</v>
      </c>
      <c r="BO1587" s="15">
        <f t="shared" ca="1" si="3072"/>
        <v>0.32120537595576271</v>
      </c>
      <c r="BP1587" s="15">
        <f t="shared" ca="1" si="3072"/>
        <v>0.93841097506824889</v>
      </c>
      <c r="BQ1587" s="15">
        <f t="shared" ca="1" si="3072"/>
        <v>0.27807840366114644</v>
      </c>
      <c r="BR1587" s="15">
        <f t="shared" ca="1" si="3072"/>
        <v>0.13135723677218447</v>
      </c>
      <c r="BS1587" s="15">
        <f t="shared" ca="1" si="3073"/>
        <v>0.19145733941048637</v>
      </c>
      <c r="BT1587" s="15">
        <f t="shared" ca="1" si="3073"/>
        <v>0.45093578870623785</v>
      </c>
      <c r="BU1587" s="15">
        <f t="shared" ca="1" si="3073"/>
        <v>0.36589478159242728</v>
      </c>
      <c r="BV1587" s="15">
        <f t="shared" ca="1" si="3073"/>
        <v>0.48594253541132204</v>
      </c>
      <c r="BW1587" s="15">
        <f t="shared" ca="1" si="3073"/>
        <v>0.90637880387921799</v>
      </c>
      <c r="BX1587" s="15">
        <f t="shared" ca="1" si="3073"/>
        <v>9.6052112227465125E-2</v>
      </c>
      <c r="BY1587" s="15">
        <f t="shared" ca="1" si="3073"/>
        <v>0.24182002477544795</v>
      </c>
      <c r="BZ1587" s="15">
        <f t="shared" ca="1" si="3073"/>
        <v>5.4289383538081326E-2</v>
      </c>
      <c r="CA1587" s="15">
        <f t="shared" ca="1" si="3073"/>
        <v>0.87951682122830244</v>
      </c>
      <c r="CB1587" s="15">
        <f t="shared" ca="1" si="3073"/>
        <v>0.92633149526679648</v>
      </c>
      <c r="CC1587" s="15">
        <f t="shared" ca="1" si="3073"/>
        <v>0.14875037595402263</v>
      </c>
      <c r="CD1587" s="15">
        <f t="shared" ca="1" si="3073"/>
        <v>0.77453944782446005</v>
      </c>
      <c r="CE1587" s="15">
        <f t="shared" ca="1" si="3073"/>
        <v>0.44580030441935847</v>
      </c>
      <c r="CF1587" s="15">
        <f t="shared" ca="1" si="3073"/>
        <v>0.56290023591690885</v>
      </c>
      <c r="CG1587" s="15">
        <f t="shared" ca="1" si="3073"/>
        <v>4.1286329151534296E-2</v>
      </c>
      <c r="CH1587" s="15">
        <f t="shared" ca="1" si="3073"/>
        <v>0.23291730090623908</v>
      </c>
      <c r="CI1587" s="15">
        <f t="shared" ca="1" si="3073"/>
        <v>0.57504699169139661</v>
      </c>
      <c r="CJ1587" s="15">
        <f t="shared" ca="1" si="3073"/>
        <v>0.72992565554076017</v>
      </c>
      <c r="CK1587" s="15">
        <f t="shared" ca="1" si="3073"/>
        <v>0.35486108802040373</v>
      </c>
      <c r="CL1587" s="15">
        <f t="shared" ca="1" si="3073"/>
        <v>0.78502560618899997</v>
      </c>
      <c r="CM1587" s="15">
        <f t="shared" ca="1" si="3073"/>
        <v>1.5813447218078203E-3</v>
      </c>
      <c r="CN1587" s="15">
        <f t="shared" ca="1" si="3073"/>
        <v>0.61592163240693765</v>
      </c>
      <c r="CO1587" s="15">
        <f t="shared" ca="1" si="3073"/>
        <v>0.67227871996366617</v>
      </c>
      <c r="CP1587" s="15">
        <f t="shared" ca="1" si="3073"/>
        <v>0.13035078841220438</v>
      </c>
      <c r="CQ1587" s="15">
        <f t="shared" ca="1" si="3073"/>
        <v>0.85447312058360858</v>
      </c>
      <c r="CR1587" s="15">
        <f t="shared" ca="1" si="3073"/>
        <v>0.73716757552902135</v>
      </c>
    </row>
    <row r="1588" spans="1:96" x14ac:dyDescent="0.35">
      <c r="A1588" s="23"/>
      <c r="B1588" s="38">
        <v>7.8125E-3</v>
      </c>
      <c r="C1588" s="49">
        <v>10</v>
      </c>
      <c r="D1588" s="26">
        <f ca="1">AE1575/AE1583</f>
        <v>0</v>
      </c>
      <c r="E1588" s="19">
        <f ca="1">COUNTIF(AU1589:CR1592,11)</f>
        <v>0</v>
      </c>
      <c r="F1588" s="19">
        <f ca="1">COUNTIF(AU1589:CR1592,12)</f>
        <v>0</v>
      </c>
      <c r="G1588" s="19">
        <f ca="1">COUNTIF(AU1589:CR1592,13)</f>
        <v>0</v>
      </c>
      <c r="H1588" s="19">
        <f ca="1">COUNTIF(AU1589:CR1592,14)</f>
        <v>0</v>
      </c>
      <c r="I1588" s="19">
        <f ca="1">COUNTIF(AU1589:CR1592,15)</f>
        <v>0</v>
      </c>
      <c r="J1588" s="19">
        <f ca="1">COUNTIF(AU1589:CR1592,16)</f>
        <v>0</v>
      </c>
      <c r="K1588" s="19">
        <f ca="1">COUNTIF(AU1589:CR1592,17)</f>
        <v>0</v>
      </c>
      <c r="L1588" s="19">
        <f ca="1">COUNTIF(AU1589:CR1592,18)</f>
        <v>0</v>
      </c>
      <c r="N1588" s="45">
        <f ca="1">ROUNDDOWN(E1588*$AK$15+RAND(),0)</f>
        <v>0</v>
      </c>
      <c r="O1588" s="45">
        <f ca="1">ROUNDDOWN(F1588*$AL$15+RAND(),0)</f>
        <v>0</v>
      </c>
      <c r="P1588" s="45">
        <f ca="1">ROUNDDOWN(G1588*$AM$15+RAND(),0)</f>
        <v>0</v>
      </c>
      <c r="Q1588" s="45">
        <f ca="1">ROUNDDOWN(H1588*$AN$15+RAND(),0)</f>
        <v>0</v>
      </c>
      <c r="R1588" s="45">
        <f ca="1">ROUNDDOWN(I1588*$AO$15+RAND(),0)</f>
        <v>0</v>
      </c>
      <c r="S1588" s="45">
        <f ca="1">ROUNDDOWN(J1588*$AP$15+RAND(),0)</f>
        <v>0</v>
      </c>
      <c r="T1588" s="45">
        <f ca="1">ROUNDDOWN(K1588*$AQ$15+RAND(),0)</f>
        <v>0</v>
      </c>
      <c r="U1588" s="45">
        <f ca="1">ROUNDDOWN(L1588*$AR$15+RAND(),0)</f>
        <v>0</v>
      </c>
      <c r="W1588" s="47">
        <f ca="1">ROUNDDOWN(N1588/2+RAND(),0)</f>
        <v>0</v>
      </c>
      <c r="X1588" s="47">
        <f t="shared" ref="X1588:X1595" ca="1" si="3074">ROUNDDOWN(O1588/2+RAND(),0)</f>
        <v>0</v>
      </c>
      <c r="Y1588" s="47">
        <f t="shared" ref="Y1588:Y1595" ca="1" si="3075">ROUNDDOWN(P1588/2+RAND(),0)</f>
        <v>0</v>
      </c>
      <c r="Z1588" s="47">
        <f t="shared" ref="Z1588:Z1595" ca="1" si="3076">ROUNDDOWN(Q1588/2+RAND(),0)</f>
        <v>0</v>
      </c>
      <c r="AA1588" s="47">
        <f t="shared" ref="AA1588:AA1595" ca="1" si="3077">ROUNDDOWN(R1588/2+RAND(),0)</f>
        <v>0</v>
      </c>
      <c r="AB1588" s="47">
        <f t="shared" ref="AB1588:AB1595" ca="1" si="3078">ROUNDDOWN(S1588/2+RAND(),0)</f>
        <v>0</v>
      </c>
      <c r="AC1588" s="47">
        <f t="shared" ref="AC1588:AC1595" ca="1" si="3079">ROUNDDOWN(T1588/2+RAND(),0)</f>
        <v>0</v>
      </c>
      <c r="AD1588" s="47">
        <f t="shared" ref="AD1588:AD1595" ca="1" si="3080">ROUNDDOWN(U1588/2+RAND(),0)</f>
        <v>0</v>
      </c>
      <c r="AE1588" s="21">
        <f ca="1">((1-d)*SUM(W1588:AD1588)+d*SUM(W1589:AD1589))*E/B1588</f>
        <v>0</v>
      </c>
      <c r="AH1588" s="48">
        <f ca="1">N1588-W1588</f>
        <v>0</v>
      </c>
      <c r="AI1588" s="48">
        <f t="shared" ref="AI1588:AI1595" ca="1" si="3081">O1588-X1588</f>
        <v>0</v>
      </c>
      <c r="AJ1588" s="48">
        <f t="shared" ref="AJ1588:AJ1595" ca="1" si="3082">P1588-Y1588</f>
        <v>0</v>
      </c>
      <c r="AK1588" s="48">
        <f t="shared" ref="AK1588:AK1595" ca="1" si="3083">Q1588-Z1588</f>
        <v>0</v>
      </c>
      <c r="AL1588" s="48">
        <f t="shared" ref="AL1588:AL1595" ca="1" si="3084">R1588-AA1588</f>
        <v>0</v>
      </c>
      <c r="AM1588" s="48">
        <f t="shared" ref="AM1588:AM1595" ca="1" si="3085">S1588-AB1588</f>
        <v>0</v>
      </c>
      <c r="AN1588" s="48">
        <f t="shared" ref="AN1588:AN1595" ca="1" si="3086">T1588-AC1588</f>
        <v>0</v>
      </c>
      <c r="AO1588" s="48">
        <f t="shared" ref="AO1588:AO1594" ca="1" si="3087">U1588-AD1588</f>
        <v>0</v>
      </c>
      <c r="AQ1588" s="1">
        <v>10</v>
      </c>
      <c r="AR1588" s="12">
        <f ca="1">D1588</f>
        <v>0</v>
      </c>
      <c r="AS1588" s="12">
        <f ca="1">E1587</f>
        <v>0.98634302931320927</v>
      </c>
      <c r="AT1588" s="8">
        <v>1</v>
      </c>
      <c r="AU1588" s="17">
        <f t="shared" ca="1" si="3072"/>
        <v>0.46035534248965782</v>
      </c>
      <c r="AV1588" s="17">
        <f t="shared" ca="1" si="3072"/>
        <v>0.74069339817434909</v>
      </c>
      <c r="AW1588" s="17">
        <f t="shared" ca="1" si="3072"/>
        <v>0.67572579675228428</v>
      </c>
      <c r="AX1588" s="17">
        <f t="shared" ca="1" si="3072"/>
        <v>0.20456060918854901</v>
      </c>
      <c r="AY1588" s="17">
        <f t="shared" ca="1" si="3072"/>
        <v>0.27428734035353819</v>
      </c>
      <c r="AZ1588" s="17">
        <f t="shared" ca="1" si="3072"/>
        <v>0.97005326847543716</v>
      </c>
      <c r="BA1588" s="17">
        <f t="shared" ca="1" si="3072"/>
        <v>0.58803076713525271</v>
      </c>
      <c r="BB1588" s="17">
        <f t="shared" ca="1" si="3072"/>
        <v>0.97623476739488602</v>
      </c>
      <c r="BC1588" s="17">
        <f t="shared" ca="1" si="3072"/>
        <v>0.2648338801385981</v>
      </c>
      <c r="BD1588" s="17">
        <f t="shared" ca="1" si="3072"/>
        <v>0.18091409453163032</v>
      </c>
      <c r="BE1588" s="17">
        <f t="shared" ca="1" si="3072"/>
        <v>0.84147740057441744</v>
      </c>
      <c r="BF1588" s="17">
        <f t="shared" ca="1" si="3072"/>
        <v>0.79231505951201286</v>
      </c>
      <c r="BG1588" s="17">
        <f t="shared" ca="1" si="3072"/>
        <v>0.32528888478421958</v>
      </c>
      <c r="BH1588" s="17">
        <f t="shared" ca="1" si="3072"/>
        <v>0.16137429507542433</v>
      </c>
      <c r="BI1588" s="17">
        <f t="shared" ca="1" si="3072"/>
        <v>0.87610492149597496</v>
      </c>
      <c r="BJ1588" s="17">
        <f t="shared" ca="1" si="3072"/>
        <v>0.48444280638432335</v>
      </c>
      <c r="BK1588" s="17">
        <f t="shared" ca="1" si="3072"/>
        <v>3.9146602064703884E-2</v>
      </c>
      <c r="BL1588" s="17">
        <f t="shared" ca="1" si="3072"/>
        <v>0.74181286115085809</v>
      </c>
      <c r="BM1588" s="17">
        <f t="shared" ca="1" si="3072"/>
        <v>0.48297061356541171</v>
      </c>
      <c r="BN1588" s="17">
        <f t="shared" ca="1" si="3072"/>
        <v>0.68893189674203892</v>
      </c>
      <c r="BO1588" s="17">
        <f t="shared" ca="1" si="3072"/>
        <v>9.3646488910864578E-3</v>
      </c>
      <c r="BP1588" s="17">
        <f t="shared" ca="1" si="3072"/>
        <v>0.97358548064102846</v>
      </c>
      <c r="BQ1588" s="17">
        <f t="shared" ca="1" si="3072"/>
        <v>0.84944862186746306</v>
      </c>
      <c r="BR1588" s="17">
        <f t="shared" ca="1" si="3072"/>
        <v>0.24978231653952487</v>
      </c>
      <c r="BS1588" s="17">
        <f t="shared" ca="1" si="3073"/>
        <v>0.19512591057679318</v>
      </c>
      <c r="BT1588" s="17">
        <f t="shared" ca="1" si="3073"/>
        <v>9.4628606439764118E-2</v>
      </c>
      <c r="BU1588" s="17">
        <f t="shared" ca="1" si="3073"/>
        <v>0.82308977571340591</v>
      </c>
      <c r="BV1588" s="17">
        <f t="shared" ca="1" si="3073"/>
        <v>0.69071331596660224</v>
      </c>
      <c r="BW1588" s="17">
        <f t="shared" ca="1" si="3073"/>
        <v>0.36647883234350298</v>
      </c>
      <c r="BX1588" s="17">
        <f t="shared" ca="1" si="3073"/>
        <v>0.66876299460231303</v>
      </c>
      <c r="BY1588" s="17">
        <f t="shared" ca="1" si="3073"/>
        <v>0.68901147401688811</v>
      </c>
      <c r="BZ1588" s="17">
        <f t="shared" ca="1" si="3073"/>
        <v>0.23596947137858948</v>
      </c>
      <c r="CA1588" s="17">
        <f t="shared" ca="1" si="3073"/>
        <v>0.44416199210735974</v>
      </c>
      <c r="CB1588" s="17">
        <f t="shared" ca="1" si="3073"/>
        <v>0.12189454631477992</v>
      </c>
      <c r="CC1588" s="17">
        <f t="shared" ca="1" si="3073"/>
        <v>3.698738969578208E-2</v>
      </c>
      <c r="CD1588" s="17">
        <f t="shared" ca="1" si="3073"/>
        <v>0.85582872553182521</v>
      </c>
      <c r="CE1588" s="17">
        <f t="shared" ca="1" si="3073"/>
        <v>0.23682021840951062</v>
      </c>
      <c r="CF1588" s="17">
        <f t="shared" ca="1" si="3073"/>
        <v>0.71763641723167571</v>
      </c>
      <c r="CG1588" s="17">
        <f t="shared" ca="1" si="3073"/>
        <v>0.23922595586879325</v>
      </c>
      <c r="CH1588" s="17">
        <f t="shared" ca="1" si="3073"/>
        <v>0.17644026132104307</v>
      </c>
      <c r="CI1588" s="17">
        <f t="shared" ca="1" si="3073"/>
        <v>0.70807808572151831</v>
      </c>
      <c r="CJ1588" s="17">
        <f t="shared" ca="1" si="3073"/>
        <v>0.89054272343698226</v>
      </c>
      <c r="CK1588" s="17">
        <f t="shared" ca="1" si="3073"/>
        <v>0.58653531683706894</v>
      </c>
      <c r="CL1588" s="17">
        <f t="shared" ca="1" si="3073"/>
        <v>1.5289412887364406E-2</v>
      </c>
      <c r="CM1588" s="17">
        <f t="shared" ca="1" si="3073"/>
        <v>0.88856607866509085</v>
      </c>
      <c r="CN1588" s="17">
        <f t="shared" ca="1" si="3073"/>
        <v>0.51888304844094812</v>
      </c>
      <c r="CO1588" s="17">
        <f t="shared" ca="1" si="3073"/>
        <v>0.95457749348558008</v>
      </c>
      <c r="CP1588" s="17">
        <f t="shared" ca="1" si="3073"/>
        <v>6.8977834683369155E-3</v>
      </c>
      <c r="CQ1588" s="17">
        <f t="shared" ca="1" si="3073"/>
        <v>0.72140232069426224</v>
      </c>
      <c r="CR1588" s="17">
        <f t="shared" ca="1" si="3073"/>
        <v>0.9866569309928187</v>
      </c>
    </row>
    <row r="1589" spans="1:96" x14ac:dyDescent="0.35">
      <c r="A1589" s="23"/>
      <c r="B1589" s="38">
        <v>1.5625E-2</v>
      </c>
      <c r="C1589" s="49">
        <v>20</v>
      </c>
      <c r="D1589" s="26">
        <f ca="1">AE1576/AE1583</f>
        <v>0</v>
      </c>
      <c r="E1589" s="19">
        <f ca="1">COUNTIF(AU1589:CR1592,21)</f>
        <v>0</v>
      </c>
      <c r="F1589" s="19">
        <f ca="1">COUNTIF(AU1589:CR1592,22)</f>
        <v>0</v>
      </c>
      <c r="G1589" s="19">
        <f ca="1">COUNTIF(AU1589:CR1592,23)</f>
        <v>0</v>
      </c>
      <c r="H1589" s="19">
        <f ca="1">COUNTIF(AU1589:CR1592,24)</f>
        <v>0</v>
      </c>
      <c r="I1589" s="19">
        <f ca="1">COUNTIF(AU1589:CR1592,25)</f>
        <v>0</v>
      </c>
      <c r="J1589" s="19">
        <f ca="1">COUNTIF(AU1589:CR1592,26)</f>
        <v>0</v>
      </c>
      <c r="K1589" s="19">
        <f ca="1">COUNTIF(AU1589:CR1592,27)</f>
        <v>0</v>
      </c>
      <c r="L1589" s="19">
        <f ca="1">COUNTIF(AU1589:CR1592,28)</f>
        <v>0</v>
      </c>
      <c r="N1589" s="45">
        <f ca="1">ROUNDDOWN(E1589*$AK$16+RAND(),0)</f>
        <v>0</v>
      </c>
      <c r="O1589" s="45">
        <f ca="1">ROUNDDOWN(F1589*$AL$16+RAND(),0)</f>
        <v>0</v>
      </c>
      <c r="P1589" s="45">
        <f ca="1">ROUNDDOWN(G1589*$AM$16+RAND(),0)</f>
        <v>0</v>
      </c>
      <c r="Q1589" s="45">
        <f ca="1">ROUNDDOWN(H1589*$AN$16+RAND(),0)</f>
        <v>0</v>
      </c>
      <c r="R1589" s="45">
        <f ca="1">ROUNDDOWN(I1589*$AO$16+RAND(),0)</f>
        <v>0</v>
      </c>
      <c r="S1589" s="45">
        <f ca="1">ROUNDDOWN(J1589*$AP$16+RAND(),0)</f>
        <v>0</v>
      </c>
      <c r="T1589" s="45">
        <f ca="1">ROUNDDOWN(K1589*$AQ$16+RAND(),0)</f>
        <v>0</v>
      </c>
      <c r="U1589" s="45">
        <f ca="1">ROUNDDOWN(L1589*$AR$16+RAND(),0)</f>
        <v>0</v>
      </c>
      <c r="W1589" s="47">
        <f t="shared" ref="W1589:W1595" ca="1" si="3088">ROUNDDOWN(N1589/2+RAND(),0)</f>
        <v>0</v>
      </c>
      <c r="X1589" s="47">
        <f t="shared" ca="1" si="3074"/>
        <v>0</v>
      </c>
      <c r="Y1589" s="47">
        <f t="shared" ca="1" si="3075"/>
        <v>0</v>
      </c>
      <c r="Z1589" s="47">
        <f t="shared" ca="1" si="3076"/>
        <v>0</v>
      </c>
      <c r="AA1589" s="47">
        <f t="shared" ca="1" si="3077"/>
        <v>0</v>
      </c>
      <c r="AB1589" s="47">
        <f t="shared" ca="1" si="3078"/>
        <v>0</v>
      </c>
      <c r="AC1589" s="47">
        <f t="shared" ca="1" si="3079"/>
        <v>0</v>
      </c>
      <c r="AD1589" s="47">
        <f t="shared" ca="1" si="3080"/>
        <v>0</v>
      </c>
      <c r="AE1589" s="21">
        <f t="shared" ref="AE1589:AE1594" ca="1" si="3089">((1-2*d)*SUM(W1589:AD1589)+d*SUM(W1588:AD1588)+d*SUM(W1590:AD1590))*E/B1589</f>
        <v>0</v>
      </c>
      <c r="AH1589" s="48">
        <f t="shared" ref="AH1589:AH1595" ca="1" si="3090">N1589-W1589</f>
        <v>0</v>
      </c>
      <c r="AI1589" s="48">
        <f t="shared" ca="1" si="3081"/>
        <v>0</v>
      </c>
      <c r="AJ1589" s="48">
        <f t="shared" ca="1" si="3082"/>
        <v>0</v>
      </c>
      <c r="AK1589" s="48">
        <f t="shared" ca="1" si="3083"/>
        <v>0</v>
      </c>
      <c r="AL1589" s="48">
        <f t="shared" ca="1" si="3084"/>
        <v>0</v>
      </c>
      <c r="AM1589" s="48">
        <f t="shared" ca="1" si="3085"/>
        <v>0</v>
      </c>
      <c r="AN1589" s="48">
        <f t="shared" ca="1" si="3086"/>
        <v>0</v>
      </c>
      <c r="AO1589" s="48">
        <f t="shared" ca="1" si="3087"/>
        <v>0</v>
      </c>
      <c r="AQ1589" s="1">
        <v>20</v>
      </c>
      <c r="AR1589" s="13">
        <f t="shared" ref="AR1589:AR1595" ca="1" si="3091">AR1588+D1589</f>
        <v>0</v>
      </c>
      <c r="AS1589" s="13">
        <f ca="1">AS1588+F1587</f>
        <v>0.99997184129755301</v>
      </c>
      <c r="AT1589" s="8">
        <v>2</v>
      </c>
      <c r="AU1589" s="16">
        <f ca="1">IF(AU1585&lt;AR1591,IF(AU1585&lt;AR1589,IF(AU1585&lt;AR1588,10,20),IF(AU1585&lt;AR1590,30,40)),IF(AU1585&lt;AR1593,IF(AU1585&lt;AR1592,50,60),IF(AU1585&lt;AR1594,70,80)))+IF(AU1586&lt;AS1591,IF(AU1586&lt;AS1589,IF(AU1586&lt;AS1588,1,2),IF(AU1586&lt;AS1590,3,4)),IF(AU1586&lt;AS1593,IF(AU1586&lt;AS1592,5,6),IF(AU1586&lt;AS1594,7,8)))</f>
        <v>81</v>
      </c>
      <c r="AV1589" s="16">
        <f ca="1">IF(AV1585&lt;AR1591,IF(AV1585&lt;AR1589,IF(AV1585&lt;AR1588,10,20),IF(AV1585&lt;AR1590,30,40)),IF(AV1585&lt;AR1593,IF(AV1585&lt;AR1592,50,60),IF(AV1585&lt;AR1594,70,80)))+IF(AV1586&lt;AS1591,IF(AV1586&lt;AS1589,IF(AV1586&lt;AS1588,1,2),IF(AV1586&lt;AS1590,3,4)),IF(AV1586&lt;AS1593,IF(AV1586&lt;AS1592,5,6),IF(AV1586&lt;AS1594,7,8)))</f>
        <v>81</v>
      </c>
      <c r="AW1589" s="16">
        <f ca="1">IF(AW1585&lt;AR1591,IF(AW1585&lt;AR1589,IF(AW1585&lt;AR1588,10,20),IF(AW1585&lt;AR1590,30,40)),IF(AW1585&lt;AR1593,IF(AW1585&lt;AR1592,50,60),IF(AW1585&lt;AR1594,70,80)))+IF(AW1586&lt;AS1591,IF(AW1586&lt;AS1589,IF(AW1586&lt;AS1588,1,2),IF(AW1586&lt;AS1590,3,4)),IF(AW1586&lt;AS1593,IF(AW1586&lt;AS1592,5,6),IF(AW1586&lt;AS1594,7,8)))</f>
        <v>81</v>
      </c>
      <c r="AX1589" s="16">
        <f ca="1">IF(AX1585&lt;AR1591,IF(AX1585&lt;AR1589,IF(AX1585&lt;AR1588,10,20),IF(AX1585&lt;AR1590,30,40)),IF(AX1585&lt;AR1593,IF(AX1585&lt;AR1592,50,60),IF(AX1585&lt;AR1594,70,80)))+IF(AX1586&lt;AS1591,IF(AX1586&lt;AS1589,IF(AX1586&lt;AS1588,1,2),IF(AX1586&lt;AS1590,3,4)),IF(AX1586&lt;AS1593,IF(AX1586&lt;AS1592,5,6),IF(AX1586&lt;AS1594,7,8)))</f>
        <v>81</v>
      </c>
      <c r="AY1589" s="16">
        <f ca="1">IF(AY1585&lt;AR1591,IF(AY1585&lt;AR1589,IF(AY1585&lt;AR1588,10,20),IF(AY1585&lt;AR1590,30,40)),IF(AY1585&lt;AR1593,IF(AY1585&lt;AR1592,50,60),IF(AY1585&lt;AR1594,70,80)))+IF(AY1586&lt;AS1591,IF(AY1586&lt;AS1589,IF(AY1586&lt;AS1588,1,2),IF(AY1586&lt;AS1590,3,4)),IF(AY1586&lt;AS1593,IF(AY1586&lt;AS1592,5,6),IF(AY1586&lt;AS1594,7,8)))</f>
        <v>81</v>
      </c>
      <c r="AZ1589" s="16">
        <f ca="1">IF(AZ1585&lt;AR1591,IF(AZ1585&lt;AR1589,IF(AZ1585&lt;AR1588,10,20),IF(AZ1585&lt;AR1590,30,40)),IF(AZ1585&lt;AR1593,IF(AZ1585&lt;AR1592,50,60),IF(AZ1585&lt;AR1594,70,80)))+IF(AZ1586&lt;AS1591,IF(AZ1586&lt;AS1589,IF(AZ1586&lt;AS1588,1,2),IF(AZ1586&lt;AS1590,3,4)),IF(AZ1586&lt;AS1593,IF(AZ1586&lt;AS1592,5,6),IF(AZ1586&lt;AS1594,7,8)))</f>
        <v>81</v>
      </c>
      <c r="BA1589" s="16">
        <f ca="1">IF(BA1585&lt;AR1591,IF(BA1585&lt;AR1589,IF(BA1585&lt;AR1588,10,20),IF(BA1585&lt;AR1590,30,40)),IF(BA1585&lt;AR1593,IF(BA1585&lt;AR1592,50,60),IF(BA1585&lt;AR1594,70,80)))+IF(BA1586&lt;AS1591,IF(BA1586&lt;AS1589,IF(BA1586&lt;AS1588,1,2),IF(BA1586&lt;AS1590,3,4)),IF(BA1586&lt;AS1593,IF(BA1586&lt;AS1592,5,6),IF(BA1586&lt;AS1594,7,8)))</f>
        <v>81</v>
      </c>
      <c r="BB1589" s="16">
        <f ca="1">IF(BB1585&lt;AR1591,IF(BB1585&lt;AR1589,IF(BB1585&lt;AR1588,10,20),IF(BB1585&lt;AR1590,30,40)),IF(BB1585&lt;AR1593,IF(BB1585&lt;AR1592,50,60),IF(BB1585&lt;AR1594,70,80)))+IF(BB1586&lt;AS1591,IF(BB1586&lt;AS1589,IF(BB1586&lt;AS1588,1,2),IF(BB1586&lt;AS1590,3,4)),IF(BB1586&lt;AS1593,IF(BB1586&lt;AS1592,5,6),IF(BB1586&lt;AS1594,7,8)))</f>
        <v>81</v>
      </c>
      <c r="BC1589" s="16">
        <f ca="1">IF(BC1585&lt;AR1591,IF(BC1585&lt;AR1589,IF(BC1585&lt;AR1588,10,20),IF(BC1585&lt;AR1590,30,40)),IF(BC1585&lt;AR1593,IF(BC1585&lt;AR1592,50,60),IF(BC1585&lt;AR1594,70,80)))+IF(BC1586&lt;AS1591,IF(BC1586&lt;AS1589,IF(BC1586&lt;AS1588,1,2),IF(BC1586&lt;AS1590,3,4)),IF(BC1586&lt;AS1593,IF(BC1586&lt;AS1592,5,6),IF(BC1586&lt;AS1594,7,8)))</f>
        <v>81</v>
      </c>
      <c r="BD1589" s="16">
        <f ca="1">IF(BD1585&lt;AR1591,IF(BD1585&lt;AR1589,IF(BD1585&lt;AR1588,10,20),IF(BD1585&lt;AR1590,30,40)),IF(BD1585&lt;AR1593,IF(BD1585&lt;AR1592,50,60),IF(BD1585&lt;AR1594,70,80)))+IF(BD1586&lt;AS1591,IF(BD1586&lt;AS1589,IF(BD1586&lt;AS1588,1,2),IF(BD1586&lt;AS1590,3,4)),IF(BD1586&lt;AS1593,IF(BD1586&lt;AS1592,5,6),IF(BD1586&lt;AS1594,7,8)))</f>
        <v>81</v>
      </c>
      <c r="BE1589" s="16">
        <f ca="1">IF(BE1585&lt;AR1591,IF(BE1585&lt;AR1589,IF(BE1585&lt;AR1588,10,20),IF(BE1585&lt;AR1590,30,40)),IF(BE1585&lt;AR1593,IF(BE1585&lt;AR1592,50,60),IF(BE1585&lt;AR1594,70,80)))+IF(BE1586&lt;AS1591,IF(BE1586&lt;AS1589,IF(BE1586&lt;AS1588,1,2),IF(BE1586&lt;AS1590,3,4)),IF(BE1586&lt;AS1593,IF(BE1586&lt;AS1592,5,6),IF(BE1586&lt;AS1594,7,8)))</f>
        <v>81</v>
      </c>
      <c r="BF1589" s="16">
        <f ca="1">IF(BF1585&lt;AR1591,IF(BF1585&lt;AR1589,IF(BF1585&lt;AR1588,10,20),IF(BF1585&lt;AR1590,30,40)),IF(BF1585&lt;AR1593,IF(BF1585&lt;AR1592,50,60),IF(BF1585&lt;AR1594,70,80)))+IF(BF1586&lt;AS1591,IF(BF1586&lt;AS1589,IF(BF1586&lt;AS1588,1,2),IF(BF1586&lt;AS1590,3,4)),IF(BF1586&lt;AS1593,IF(BF1586&lt;AS1592,5,6),IF(BF1586&lt;AS1594,7,8)))</f>
        <v>81</v>
      </c>
      <c r="BG1589" s="16">
        <f ca="1">IF(BG1585&lt;AR1591,IF(BG1585&lt;AR1589,IF(BG1585&lt;AR1588,10,20),IF(BG1585&lt;AR1590,30,40)),IF(BG1585&lt;AR1593,IF(BG1585&lt;AR1592,50,60),IF(BG1585&lt;AR1594,70,80)))+IF(BG1586&lt;AS1591,IF(BG1586&lt;AS1589,IF(BG1586&lt;AS1588,1,2),IF(BG1586&lt;AS1590,3,4)),IF(BG1586&lt;AS1593,IF(BG1586&lt;AS1592,5,6),IF(BG1586&lt;AS1594,7,8)))</f>
        <v>81</v>
      </c>
      <c r="BH1589" s="16">
        <f ca="1">IF(BH1585&lt;AR1591,IF(BH1585&lt;AR1589,IF(BH1585&lt;AR1588,10,20),IF(BH1585&lt;AR1590,30,40)),IF(BH1585&lt;AR1593,IF(BH1585&lt;AR1592,50,60),IF(BH1585&lt;AR1594,70,80)))+IF(BH1586&lt;AS1591,IF(BH1586&lt;AS1589,IF(BH1586&lt;AS1588,1,2),IF(BH1586&lt;AS1590,3,4)),IF(BH1586&lt;AS1593,IF(BH1586&lt;AS1592,5,6),IF(BH1586&lt;AS1594,7,8)))</f>
        <v>81</v>
      </c>
      <c r="BI1589" s="16">
        <f ca="1">IF(BI1585&lt;AR1591,IF(BI1585&lt;AR1589,IF(BI1585&lt;AR1588,10,20),IF(BI1585&lt;AR1590,30,40)),IF(BI1585&lt;AR1593,IF(BI1585&lt;AR1592,50,60),IF(BI1585&lt;AR1594,70,80)))+IF(BI1586&lt;AS1591,IF(BI1586&lt;AS1589,IF(BI1586&lt;AS1588,1,2),IF(BI1586&lt;AS1590,3,4)),IF(BI1586&lt;AS1593,IF(BI1586&lt;AS1592,5,6),IF(BI1586&lt;AS1594,7,8)))</f>
        <v>81</v>
      </c>
      <c r="BJ1589" s="16">
        <f ca="1">IF(BJ1585&lt;AR1591,IF(BJ1585&lt;AR1589,IF(BJ1585&lt;AR1588,10,20),IF(BJ1585&lt;AR1590,30,40)),IF(BJ1585&lt;AR1593,IF(BJ1585&lt;AR1592,50,60),IF(BJ1585&lt;AR1594,70,80)))+IF(BJ1586&lt;AS1591,IF(BJ1586&lt;AS1589,IF(BJ1586&lt;AS1588,1,2),IF(BJ1586&lt;AS1590,3,4)),IF(BJ1586&lt;AS1593,IF(BJ1586&lt;AS1592,5,6),IF(BJ1586&lt;AS1594,7,8)))</f>
        <v>81</v>
      </c>
      <c r="BK1589" s="16">
        <f ca="1">IF(BK1585&lt;AR1591,IF(BK1585&lt;AR1589,IF(BK1585&lt;AR1588,10,20),IF(BK1585&lt;AR1590,30,40)),IF(BK1585&lt;AR1593,IF(BK1585&lt;AR1592,50,60),IF(BK1585&lt;AR1594,70,80)))+IF(BK1586&lt;AS1591,IF(BK1586&lt;AS1589,IF(BK1586&lt;AS1588,1,2),IF(BK1586&lt;AS1590,3,4)),IF(BK1586&lt;AS1593,IF(BK1586&lt;AS1592,5,6),IF(BK1586&lt;AS1594,7,8)))</f>
        <v>81</v>
      </c>
      <c r="BL1589" s="16">
        <f ca="1">IF(BL1585&lt;AR1591,IF(BL1585&lt;AR1589,IF(BL1585&lt;AR1588,10,20),IF(BL1585&lt;AR1590,30,40)),IF(BL1585&lt;AR1593,IF(BL1585&lt;AR1592,50,60),IF(BL1585&lt;AR1594,70,80)))+IF(BL1586&lt;AS1591,IF(BL1586&lt;AS1589,IF(BL1586&lt;AS1588,1,2),IF(BL1586&lt;AS1590,3,4)),IF(BL1586&lt;AS1593,IF(BL1586&lt;AS1592,5,6),IF(BL1586&lt;AS1594,7,8)))</f>
        <v>81</v>
      </c>
      <c r="BM1589" s="16">
        <f ca="1">IF(BM1585&lt;AR1591,IF(BM1585&lt;AR1589,IF(BM1585&lt;AR1588,10,20),IF(BM1585&lt;AR1590,30,40)),IF(BM1585&lt;AR1593,IF(BM1585&lt;AR1592,50,60),IF(BM1585&lt;AR1594,70,80)))+IF(BM1586&lt;AS1591,IF(BM1586&lt;AS1589,IF(BM1586&lt;AS1588,1,2),IF(BM1586&lt;AS1590,3,4)),IF(BM1586&lt;AS1593,IF(BM1586&lt;AS1592,5,6),IF(BM1586&lt;AS1594,7,8)))</f>
        <v>81</v>
      </c>
      <c r="BN1589" s="16">
        <f ca="1">IF(BN1585&lt;AR1591,IF(BN1585&lt;AR1589,IF(BN1585&lt;AR1588,10,20),IF(BN1585&lt;AR1590,30,40)),IF(BN1585&lt;AR1593,IF(BN1585&lt;AR1592,50,60),IF(BN1585&lt;AR1594,70,80)))+IF(BN1586&lt;AS1591,IF(BN1586&lt;AS1589,IF(BN1586&lt;AS1588,1,2),IF(BN1586&lt;AS1590,3,4)),IF(BN1586&lt;AS1593,IF(BN1586&lt;AS1592,5,6),IF(BN1586&lt;AS1594,7,8)))</f>
        <v>81</v>
      </c>
      <c r="BO1589" s="16">
        <f ca="1">IF(BO1585&lt;AR1591,IF(BO1585&lt;AR1589,IF(BO1585&lt;AR1588,10,20),IF(BO1585&lt;AR1590,30,40)),IF(BO1585&lt;AR1593,IF(BO1585&lt;AR1592,50,60),IF(BO1585&lt;AR1594,70,80)))+IF(BO1586&lt;AS1591,IF(BO1586&lt;AS1589,IF(BO1586&lt;AS1588,1,2),IF(BO1586&lt;AS1590,3,4)),IF(BO1586&lt;AS1593,IF(BO1586&lt;AS1592,5,6),IF(BO1586&lt;AS1594,7,8)))</f>
        <v>81</v>
      </c>
      <c r="BP1589" s="16">
        <f ca="1">IF(BP1585&lt;AR1591,IF(BP1585&lt;AR1589,IF(BP1585&lt;AR1588,10,20),IF(BP1585&lt;AR1590,30,40)),IF(BP1585&lt;AR1593,IF(BP1585&lt;AR1592,50,60),IF(BP1585&lt;AR1594,70,80)))+IF(BP1586&lt;AS1591,IF(BP1586&lt;AS1589,IF(BP1586&lt;AS1588,1,2),IF(BP1586&lt;AS1590,3,4)),IF(BP1586&lt;AS1593,IF(BP1586&lt;AS1592,5,6),IF(BP1586&lt;AS1594,7,8)))</f>
        <v>81</v>
      </c>
      <c r="BQ1589" s="16">
        <f ca="1">IF(BQ1585&lt;AR1591,IF(BQ1585&lt;AR1589,IF(BQ1585&lt;AR1588,10,20),IF(BQ1585&lt;AR1590,30,40)),IF(BQ1585&lt;AR1593,IF(BQ1585&lt;AR1592,50,60),IF(BQ1585&lt;AR1594,70,80)))+IF(BQ1586&lt;AS1591,IF(BQ1586&lt;AS1589,IF(BQ1586&lt;AS1588,1,2),IF(BQ1586&lt;AS1590,3,4)),IF(BQ1586&lt;AS1593,IF(BQ1586&lt;AS1592,5,6),IF(BQ1586&lt;AS1594,7,8)))</f>
        <v>82</v>
      </c>
      <c r="BR1589" s="16">
        <f ca="1">IF(BR1585&lt;AR1591,IF(BR1585&lt;AR1589,IF(BR1585&lt;AR1588,10,20),IF(BR1585&lt;AR1590,30,40)),IF(BR1585&lt;AR1593,IF(BR1585&lt;AR1592,50,60),IF(BR1585&lt;AR1594,70,80)))+IF(BR1586&lt;AS1591,IF(BR1586&lt;AS1589,IF(BR1586&lt;AS1588,1,2),IF(BR1586&lt;AS1590,3,4)),IF(BR1586&lt;AS1593,IF(BR1586&lt;AS1592,5,6),IF(BR1586&lt;AS1594,7,8)))</f>
        <v>81</v>
      </c>
      <c r="BS1589" s="16">
        <f ca="1">IF(BS1585&lt;AR1591,IF(BS1585&lt;AR1589,IF(BS1585&lt;AR1588,10,20),IF(BS1585&lt;AR1590,30,40)),IF(BS1585&lt;AR1593,IF(BS1585&lt;AR1592,50,60),IF(BS1585&lt;AR1594,70,80)))+IF(BS1586&lt;AS1591,IF(BS1586&lt;AS1589,IF(BS1586&lt;AS1588,1,2),IF(BS1586&lt;AS1590,3,4)),IF(BS1586&lt;AS1593,IF(BS1586&lt;AS1592,5,6),IF(BS1586&lt;AS1594,7,8)))</f>
        <v>81</v>
      </c>
      <c r="BT1589" s="16">
        <f ca="1">IF(BT1585&lt;AR1591,IF(BT1585&lt;AR1589,IF(BT1585&lt;AR1588,10,20),IF(BT1585&lt;AR1590,30,40)),IF(BT1585&lt;AR1593,IF(BT1585&lt;AR1592,50,60),IF(BT1585&lt;AR1594,70,80)))+IF(BT1586&lt;AS1591,IF(BT1586&lt;AS1589,IF(BT1586&lt;AS1588,1,2),IF(BT1586&lt;AS1590,3,4)),IF(BT1586&lt;AS1593,IF(BT1586&lt;AS1592,5,6),IF(BT1586&lt;AS1594,7,8)))</f>
        <v>81</v>
      </c>
      <c r="BU1589" s="16">
        <f ca="1">IF(BU1585&lt;AR1591,IF(BU1585&lt;AR1589,IF(BU1585&lt;AR1588,10,20),IF(BU1585&lt;AR1590,30,40)),IF(BU1585&lt;AR1593,IF(BU1585&lt;AR1592,50,60),IF(BU1585&lt;AR1594,70,80)))+IF(BU1586&lt;AS1591,IF(BU1586&lt;AS1589,IF(BU1586&lt;AS1588,1,2),IF(BU1586&lt;AS1590,3,4)),IF(BU1586&lt;AS1593,IF(BU1586&lt;AS1592,5,6),IF(BU1586&lt;AS1594,7,8)))</f>
        <v>81</v>
      </c>
      <c r="BV1589" s="16">
        <f ca="1">IF(BV1585&lt;AR1591,IF(BV1585&lt;AR1589,IF(BV1585&lt;AR1588,10,20),IF(BV1585&lt;AR1590,30,40)),IF(BV1585&lt;AR1593,IF(BV1585&lt;AR1592,50,60),IF(BV1585&lt;AR1594,70,80)))+IF(BV1586&lt;AS1591,IF(BV1586&lt;AS1589,IF(BV1586&lt;AS1588,1,2),IF(BV1586&lt;AS1590,3,4)),IF(BV1586&lt;AS1593,IF(BV1586&lt;AS1592,5,6),IF(BV1586&lt;AS1594,7,8)))</f>
        <v>81</v>
      </c>
      <c r="BW1589" s="16">
        <f ca="1">IF(BW1585&lt;AR1591,IF(BW1585&lt;AR1589,IF(BW1585&lt;AR1588,10,20),IF(BW1585&lt;AR1590,30,40)),IF(BW1585&lt;AR1593,IF(BW1585&lt;AR1592,50,60),IF(BW1585&lt;AR1594,70,80)))+IF(BW1586&lt;AS1591,IF(BW1586&lt;AS1589,IF(BW1586&lt;AS1588,1,2),IF(BW1586&lt;AS1590,3,4)),IF(BW1586&lt;AS1593,IF(BW1586&lt;AS1592,5,6),IF(BW1586&lt;AS1594,7,8)))</f>
        <v>81</v>
      </c>
      <c r="BX1589" s="16">
        <f ca="1">IF(BX1585&lt;AR1591,IF(BX1585&lt;AR1589,IF(BX1585&lt;AR1588,10,20),IF(BX1585&lt;AR1590,30,40)),IF(BX1585&lt;AR1593,IF(BX1585&lt;AR1592,50,60),IF(BX1585&lt;AR1594,70,80)))+IF(BX1586&lt;AS1591,IF(BX1586&lt;AS1589,IF(BX1586&lt;AS1588,1,2),IF(BX1586&lt;AS1590,3,4)),IF(BX1586&lt;AS1593,IF(BX1586&lt;AS1592,5,6),IF(BX1586&lt;AS1594,7,8)))</f>
        <v>81</v>
      </c>
      <c r="BY1589" s="16">
        <f ca="1">IF(BY1585&lt;AR1591,IF(BY1585&lt;AR1589,IF(BY1585&lt;AR1588,10,20),IF(BY1585&lt;AR1590,30,40)),IF(BY1585&lt;AR1593,IF(BY1585&lt;AR1592,50,60),IF(BY1585&lt;AR1594,70,80)))+IF(BY1586&lt;AS1591,IF(BY1586&lt;AS1589,IF(BY1586&lt;AS1588,1,2),IF(BY1586&lt;AS1590,3,4)),IF(BY1586&lt;AS1593,IF(BY1586&lt;AS1592,5,6),IF(BY1586&lt;AS1594,7,8)))</f>
        <v>81</v>
      </c>
      <c r="BZ1589" s="16">
        <f ca="1">IF(BZ1585&lt;AR1591,IF(BZ1585&lt;AR1589,IF(BZ1585&lt;AR1588,10,20),IF(BZ1585&lt;AR1590,30,40)),IF(BZ1585&lt;AR1593,IF(BZ1585&lt;AR1592,50,60),IF(BZ1585&lt;AR1594,70,80)))+IF(BZ1586&lt;AS1591,IF(BZ1586&lt;AS1589,IF(BZ1586&lt;AS1588,1,2),IF(BZ1586&lt;AS1590,3,4)),IF(BZ1586&lt;AS1593,IF(BZ1586&lt;AS1592,5,6),IF(BZ1586&lt;AS1594,7,8)))</f>
        <v>81</v>
      </c>
      <c r="CA1589" s="16">
        <f ca="1">IF(CA1585&lt;AR1591,IF(CA1585&lt;AR1589,IF(CA1585&lt;AR1588,10,20),IF(CA1585&lt;AR1590,30,40)),IF(CA1585&lt;AR1593,IF(CA1585&lt;AR1592,50,60),IF(CA1585&lt;AR1594,70,80)))+IF(CA1586&lt;AS1591,IF(CA1586&lt;AS1589,IF(CA1586&lt;AS1588,1,2),IF(CA1586&lt;AS1590,3,4)),IF(CA1586&lt;AS1593,IF(CA1586&lt;AS1592,5,6),IF(CA1586&lt;AS1594,7,8)))</f>
        <v>81</v>
      </c>
      <c r="CB1589" s="16">
        <f ca="1">IF(CB1585&lt;AR1591,IF(CB1585&lt;AR1589,IF(CB1585&lt;AR1588,10,20),IF(CB1585&lt;AR1590,30,40)),IF(CB1585&lt;AR1593,IF(CB1585&lt;AR1592,50,60),IF(CB1585&lt;AR1594,70,80)))+IF(CB1586&lt;AS1591,IF(CB1586&lt;AS1589,IF(CB1586&lt;AS1588,1,2),IF(CB1586&lt;AS1590,3,4)),IF(CB1586&lt;AS1593,IF(CB1586&lt;AS1592,5,6),IF(CB1586&lt;AS1594,7,8)))</f>
        <v>81</v>
      </c>
      <c r="CC1589" s="16">
        <f ca="1">IF(CC1585&lt;AR1591,IF(CC1585&lt;AR1589,IF(CC1585&lt;AR1588,10,20),IF(CC1585&lt;AR1590,30,40)),IF(CC1585&lt;AR1593,IF(CC1585&lt;AR1592,50,60),IF(CC1585&lt;AR1594,70,80)))+IF(CC1586&lt;AS1591,IF(CC1586&lt;AS1589,IF(CC1586&lt;AS1588,1,2),IF(CC1586&lt;AS1590,3,4)),IF(CC1586&lt;AS1593,IF(CC1586&lt;AS1592,5,6),IF(CC1586&lt;AS1594,7,8)))</f>
        <v>81</v>
      </c>
      <c r="CD1589" s="16">
        <f ca="1">IF(CD1585&lt;AR1591,IF(CD1585&lt;AR1589,IF(CD1585&lt;AR1588,10,20),IF(CD1585&lt;AR1590,30,40)),IF(CD1585&lt;AR1593,IF(CD1585&lt;AR1592,50,60),IF(CD1585&lt;AR1594,70,80)))+IF(CD1586&lt;AS1591,IF(CD1586&lt;AS1589,IF(CD1586&lt;AS1588,1,2),IF(CD1586&lt;AS1590,3,4)),IF(CD1586&lt;AS1593,IF(CD1586&lt;AS1592,5,6),IF(CD1586&lt;AS1594,7,8)))</f>
        <v>81</v>
      </c>
      <c r="CE1589" s="16">
        <f ca="1">IF(CE1585&lt;AR1591,IF(CE1585&lt;AR1589,IF(CE1585&lt;AR1588,10,20),IF(CE1585&lt;AR1590,30,40)),IF(CE1585&lt;AR1593,IF(CE1585&lt;AR1592,50,60),IF(CE1585&lt;AR1594,70,80)))+IF(CE1586&lt;AS1591,IF(CE1586&lt;AS1589,IF(CE1586&lt;AS1588,1,2),IF(CE1586&lt;AS1590,3,4)),IF(CE1586&lt;AS1593,IF(CE1586&lt;AS1592,5,6),IF(CE1586&lt;AS1594,7,8)))</f>
        <v>81</v>
      </c>
      <c r="CF1589" s="16">
        <f ca="1">IF(CF1585&lt;AR1591,IF(CF1585&lt;AR1589,IF(CF1585&lt;AR1588,10,20),IF(CF1585&lt;AR1590,30,40)),IF(CF1585&lt;AR1593,IF(CF1585&lt;AR1592,50,60),IF(CF1585&lt;AR1594,70,80)))+IF(CF1586&lt;AS1591,IF(CF1586&lt;AS1589,IF(CF1586&lt;AS1588,1,2),IF(CF1586&lt;AS1590,3,4)),IF(CF1586&lt;AS1593,IF(CF1586&lt;AS1592,5,6),IF(CF1586&lt;AS1594,7,8)))</f>
        <v>81</v>
      </c>
      <c r="CG1589" s="16">
        <f ca="1">IF(CG1585&lt;AR1591,IF(CG1585&lt;AR1589,IF(CG1585&lt;AR1588,10,20),IF(CG1585&lt;AR1590,30,40)),IF(CG1585&lt;AR1593,IF(CG1585&lt;AR1592,50,60),IF(CG1585&lt;AR1594,70,80)))+IF(CG1586&lt;AS1591,IF(CG1586&lt;AS1589,IF(CG1586&lt;AS1588,1,2),IF(CG1586&lt;AS1590,3,4)),IF(CG1586&lt;AS1593,IF(CG1586&lt;AS1592,5,6),IF(CG1586&lt;AS1594,7,8)))</f>
        <v>81</v>
      </c>
      <c r="CH1589" s="16">
        <f ca="1">IF(CH1585&lt;AR1591,IF(CH1585&lt;AR1589,IF(CH1585&lt;AR1588,10,20),IF(CH1585&lt;AR1590,30,40)),IF(CH1585&lt;AR1593,IF(CH1585&lt;AR1592,50,60),IF(CH1585&lt;AR1594,70,80)))+IF(CH1586&lt;AS1591,IF(CH1586&lt;AS1589,IF(CH1586&lt;AS1588,1,2),IF(CH1586&lt;AS1590,3,4)),IF(CH1586&lt;AS1593,IF(CH1586&lt;AS1592,5,6),IF(CH1586&lt;AS1594,7,8)))</f>
        <v>81</v>
      </c>
      <c r="CI1589" s="16">
        <f ca="1">IF(CI1585&lt;AR1591,IF(CI1585&lt;AR1589,IF(CI1585&lt;AR1588,10,20),IF(CI1585&lt;AR1590,30,40)),IF(CI1585&lt;AR1593,IF(CI1585&lt;AR1592,50,60),IF(CI1585&lt;AR1594,70,80)))+IF(CI1586&lt;AS1591,IF(CI1586&lt;AS1589,IF(CI1586&lt;AS1588,1,2),IF(CI1586&lt;AS1590,3,4)),IF(CI1586&lt;AS1593,IF(CI1586&lt;AS1592,5,6),IF(CI1586&lt;AS1594,7,8)))</f>
        <v>81</v>
      </c>
      <c r="CJ1589" s="16">
        <f ca="1">IF(CJ1585&lt;AR1591,IF(CJ1585&lt;AR1589,IF(CJ1585&lt;AR1588,10,20),IF(CJ1585&lt;AR1590,30,40)),IF(CJ1585&lt;AR1593,IF(CJ1585&lt;AR1592,50,60),IF(CJ1585&lt;AR1594,70,80)))+IF(CJ1586&lt;AS1591,IF(CJ1586&lt;AS1589,IF(CJ1586&lt;AS1588,1,2),IF(CJ1586&lt;AS1590,3,4)),IF(CJ1586&lt;AS1593,IF(CJ1586&lt;AS1592,5,6),IF(CJ1586&lt;AS1594,7,8)))</f>
        <v>81</v>
      </c>
      <c r="CK1589" s="16">
        <f ca="1">IF(CK1585&lt;AR1591,IF(CK1585&lt;AR1589,IF(CK1585&lt;AR1588,10,20),IF(CK1585&lt;AR1590,30,40)),IF(CK1585&lt;AR1593,IF(CK1585&lt;AR1592,50,60),IF(CK1585&lt;AR1594,70,80)))+IF(CK1586&lt;AS1591,IF(CK1586&lt;AS1589,IF(CK1586&lt;AS1588,1,2),IF(CK1586&lt;AS1590,3,4)),IF(CK1586&lt;AS1593,IF(CK1586&lt;AS1592,5,6),IF(CK1586&lt;AS1594,7,8)))</f>
        <v>81</v>
      </c>
      <c r="CL1589" s="16">
        <f ca="1">IF(CL1585&lt;AR1591,IF(CL1585&lt;AR1589,IF(CL1585&lt;AR1588,10,20),IF(CL1585&lt;AR1590,30,40)),IF(CL1585&lt;AR1593,IF(CL1585&lt;AR1592,50,60),IF(CL1585&lt;AR1594,70,80)))+IF(CL1586&lt;AS1591,IF(CL1586&lt;AS1589,IF(CL1586&lt;AS1588,1,2),IF(CL1586&lt;AS1590,3,4)),IF(CL1586&lt;AS1593,IF(CL1586&lt;AS1592,5,6),IF(CL1586&lt;AS1594,7,8)))</f>
        <v>81</v>
      </c>
      <c r="CM1589" s="16">
        <f ca="1">IF(CM1585&lt;AR1591,IF(CM1585&lt;AR1589,IF(CM1585&lt;AR1588,10,20),IF(CM1585&lt;AR1590,30,40)),IF(CM1585&lt;AR1593,IF(CM1585&lt;AR1592,50,60),IF(CM1585&lt;AR1594,70,80)))+IF(CM1586&lt;AS1591,IF(CM1586&lt;AS1589,IF(CM1586&lt;AS1588,1,2),IF(CM1586&lt;AS1590,3,4)),IF(CM1586&lt;AS1593,IF(CM1586&lt;AS1592,5,6),IF(CM1586&lt;AS1594,7,8)))</f>
        <v>81</v>
      </c>
      <c r="CN1589" s="16">
        <f ca="1">IF(CN1585&lt;AR1591,IF(CN1585&lt;AR1589,IF(CN1585&lt;AR1588,10,20),IF(CN1585&lt;AR1590,30,40)),IF(CN1585&lt;AR1593,IF(CN1585&lt;AR1592,50,60),IF(CN1585&lt;AR1594,70,80)))+IF(CN1586&lt;AS1591,IF(CN1586&lt;AS1589,IF(CN1586&lt;AS1588,1,2),IF(CN1586&lt;AS1590,3,4)),IF(CN1586&lt;AS1593,IF(CN1586&lt;AS1592,5,6),IF(CN1586&lt;AS1594,7,8)))</f>
        <v>81</v>
      </c>
      <c r="CO1589" s="16">
        <f ca="1">IF(CO1585&lt;AR1591,IF(CO1585&lt;AR1589,IF(CO1585&lt;AR1588,10,20),IF(CO1585&lt;AR1590,30,40)),IF(CO1585&lt;AR1593,IF(CO1585&lt;AR1592,50,60),IF(CO1585&lt;AR1594,70,80)))+IF(CO1586&lt;AS1591,IF(CO1586&lt;AS1589,IF(CO1586&lt;AS1588,1,2),IF(CO1586&lt;AS1590,3,4)),IF(CO1586&lt;AS1593,IF(CO1586&lt;AS1592,5,6),IF(CO1586&lt;AS1594,7,8)))</f>
        <v>81</v>
      </c>
      <c r="CP1589" s="16">
        <f ca="1">IF(CP1585&lt;AR1591,IF(CP1585&lt;AR1589,IF(CP1585&lt;AR1588,10,20),IF(CP1585&lt;AR1590,30,40)),IF(CP1585&lt;AR1593,IF(CP1585&lt;AR1592,50,60),IF(CP1585&lt;AR1594,70,80)))+IF(CP1586&lt;AS1591,IF(CP1586&lt;AS1589,IF(CP1586&lt;AS1588,1,2),IF(CP1586&lt;AS1590,3,4)),IF(CP1586&lt;AS1593,IF(CP1586&lt;AS1592,5,6),IF(CP1586&lt;AS1594,7,8)))</f>
        <v>81</v>
      </c>
      <c r="CQ1589" s="16">
        <f ca="1">IF(CQ1585&lt;AR1591,IF(CQ1585&lt;AR1589,IF(CQ1585&lt;AR1588,10,20),IF(CQ1585&lt;AR1590,30,40)),IF(CQ1585&lt;AR1593,IF(CQ1585&lt;AR1592,50,60),IF(CQ1585&lt;AR1594,70,80)))+IF(CQ1586&lt;AS1591,IF(CQ1586&lt;AS1589,IF(CQ1586&lt;AS1588,1,2),IF(CQ1586&lt;AS1590,3,4)),IF(CQ1586&lt;AS1593,IF(CQ1586&lt;AS1592,5,6),IF(CQ1586&lt;AS1594,7,8)))</f>
        <v>81</v>
      </c>
      <c r="CR1589" s="16">
        <f ca="1">IF(CR1585&lt;AR1591,IF(CR1585&lt;AR1589,IF(CR1585&lt;AR1588,10,20),IF(CR1585&lt;AR1590,30,40)),IF(CR1585&lt;AR1593,IF(CR1585&lt;AR1592,50,60),IF(CR1585&lt;AR1594,70,80)))+IF(CR1586&lt;AS1591,IF(CR1586&lt;AS1589,IF(CR1586&lt;AS1588,1,2),IF(CR1586&lt;AS1590,3,4)),IF(CR1586&lt;AS1593,IF(CR1586&lt;AS1592,5,6),IF(CR1586&lt;AS1594,7,8)))</f>
        <v>81</v>
      </c>
    </row>
    <row r="1590" spans="1:96" x14ac:dyDescent="0.35">
      <c r="A1590" s="23"/>
      <c r="B1590" s="38">
        <v>3.125E-2</v>
      </c>
      <c r="C1590" s="49">
        <v>30</v>
      </c>
      <c r="D1590" s="26">
        <f ca="1">AE1577/AE1583</f>
        <v>0</v>
      </c>
      <c r="E1590" s="19">
        <f ca="1">COUNTIF(AU1589:CR1592,31)</f>
        <v>0</v>
      </c>
      <c r="F1590" s="19">
        <f ca="1">COUNTIF(AU1589:CR1592,32)</f>
        <v>0</v>
      </c>
      <c r="G1590" s="19">
        <f ca="1">COUNTIF(AU1589:CR1592,33)</f>
        <v>0</v>
      </c>
      <c r="H1590" s="19">
        <f ca="1">COUNTIF(AU1589:CR1592,34)</f>
        <v>0</v>
      </c>
      <c r="I1590" s="19">
        <f ca="1">COUNTIF(AU1589:CR1592,35)</f>
        <v>0</v>
      </c>
      <c r="J1590" s="19">
        <f ca="1">COUNTIF(AU1589:CR1592,36)</f>
        <v>0</v>
      </c>
      <c r="K1590" s="19">
        <f ca="1">COUNTIF(AU1589:CR1592,37)</f>
        <v>0</v>
      </c>
      <c r="L1590" s="19">
        <f ca="1">COUNTIF(AU1589:CR1592,38)</f>
        <v>0</v>
      </c>
      <c r="N1590" s="45">
        <f ca="1">ROUNDDOWN(E1590*$AK$17+RAND(),0)</f>
        <v>0</v>
      </c>
      <c r="O1590" s="45">
        <f ca="1">ROUNDDOWN(F1590*$AL$17+RAND(),0)</f>
        <v>0</v>
      </c>
      <c r="P1590" s="45">
        <f ca="1">ROUNDDOWN(G1590*$AM$17+RAND(),0)</f>
        <v>0</v>
      </c>
      <c r="Q1590" s="45">
        <f ca="1">ROUNDDOWN(H1590*$AN$17+RAND(),0)</f>
        <v>0</v>
      </c>
      <c r="R1590" s="45">
        <f ca="1">ROUNDDOWN(I1590*$AO$17+RAND(),0)</f>
        <v>0</v>
      </c>
      <c r="S1590" s="45">
        <f ca="1">ROUNDDOWN(J1590*$AP$17+RAND(),0)</f>
        <v>0</v>
      </c>
      <c r="T1590" s="45">
        <f ca="1">ROUNDDOWN(K1590*$AQ$17+RAND(),0)</f>
        <v>0</v>
      </c>
      <c r="U1590" s="45">
        <f ca="1">ROUNDDOWN(L1590*$AR$17+RAND(),0)</f>
        <v>0</v>
      </c>
      <c r="W1590" s="47">
        <f t="shared" ca="1" si="3088"/>
        <v>0</v>
      </c>
      <c r="X1590" s="47">
        <f t="shared" ca="1" si="3074"/>
        <v>0</v>
      </c>
      <c r="Y1590" s="47">
        <f t="shared" ca="1" si="3075"/>
        <v>0</v>
      </c>
      <c r="Z1590" s="47">
        <f t="shared" ca="1" si="3076"/>
        <v>0</v>
      </c>
      <c r="AA1590" s="47">
        <f t="shared" ca="1" si="3077"/>
        <v>0</v>
      </c>
      <c r="AB1590" s="47">
        <f t="shared" ca="1" si="3078"/>
        <v>0</v>
      </c>
      <c r="AC1590" s="47">
        <f t="shared" ca="1" si="3079"/>
        <v>0</v>
      </c>
      <c r="AD1590" s="47">
        <f t="shared" ca="1" si="3080"/>
        <v>0</v>
      </c>
      <c r="AE1590" s="21">
        <f t="shared" ca="1" si="3089"/>
        <v>0</v>
      </c>
      <c r="AH1590" s="48">
        <f t="shared" ca="1" si="3090"/>
        <v>0</v>
      </c>
      <c r="AI1590" s="48">
        <f t="shared" ca="1" si="3081"/>
        <v>0</v>
      </c>
      <c r="AJ1590" s="48">
        <f t="shared" ca="1" si="3082"/>
        <v>0</v>
      </c>
      <c r="AK1590" s="48">
        <f t="shared" ca="1" si="3083"/>
        <v>0</v>
      </c>
      <c r="AL1590" s="48">
        <f t="shared" ca="1" si="3084"/>
        <v>0</v>
      </c>
      <c r="AM1590" s="48">
        <f t="shared" ca="1" si="3085"/>
        <v>0</v>
      </c>
      <c r="AN1590" s="48">
        <f t="shared" ca="1" si="3086"/>
        <v>0</v>
      </c>
      <c r="AO1590" s="48">
        <f t="shared" ca="1" si="3087"/>
        <v>0</v>
      </c>
      <c r="AQ1590" s="1">
        <v>30</v>
      </c>
      <c r="AR1590" s="13">
        <f t="shared" ca="1" si="3091"/>
        <v>0</v>
      </c>
      <c r="AS1590" s="13">
        <f ca="1">AS1589+G1587</f>
        <v>1</v>
      </c>
      <c r="AT1590" s="8">
        <v>3</v>
      </c>
      <c r="AU1590" s="16">
        <f ca="1">IF(AU1587&lt;AR1591,IF(AU1587&lt;AR1589,IF(AU1587&lt;AR1588,10,20),IF(AU1587&lt;AR1590,30,40)),IF(AU1587&lt;AR1593,IF(AU1587&lt;AR1592,50,60),IF(AU1587&lt;AR1594,70,80)))+IF(AU1588&lt;AS1591,IF(AU1588&lt;AS1589,IF(AU1588&lt;AS1588,1,2),IF(AU1588&lt;AS1590,3,4)),IF(AU1588&lt;AS1593,IF(AU1588&lt;AS1592,5,6),IF(AU1588&lt;AS1594,7,8)))</f>
        <v>81</v>
      </c>
      <c r="AV1590" s="16">
        <f ca="1">IF(AV1587&lt;AR1591,IF(AV1587&lt;AR1589,IF(AV1587&lt;AR1588,10,20),IF(AV1587&lt;AR1590,30,40)),IF(AV1587&lt;AR1593,IF(AV1587&lt;AR1592,50,60),IF(AV1587&lt;AR1594,70,80)))+IF(AV1588&lt;AS1591,IF(AV1588&lt;AS1589,IF(AV1588&lt;AS1588,1,2),IF(AV1588&lt;AS1590,3,4)),IF(AV1588&lt;AS1593,IF(AV1588&lt;AS1592,5,6),IF(AV1588&lt;AS1594,7,8)))</f>
        <v>81</v>
      </c>
      <c r="AW1590" s="16">
        <f ca="1">IF(AW1587&lt;AR1591,IF(AW1587&lt;AR1589,IF(AW1587&lt;AR1588,10,20),IF(AW1587&lt;AR1590,30,40)),IF(AW1587&lt;AR1593,IF(AW1587&lt;AR1592,50,60),IF(AW1587&lt;AR1594,70,80)))+IF(AW1588&lt;AS1591,IF(AW1588&lt;AS1589,IF(AW1588&lt;AS1588,1,2),IF(AW1588&lt;AS1590,3,4)),IF(AW1588&lt;AS1593,IF(AW1588&lt;AS1592,5,6),IF(AW1588&lt;AS1594,7,8)))</f>
        <v>81</v>
      </c>
      <c r="AX1590" s="16">
        <f ca="1">IF(AX1587&lt;AR1591,IF(AX1587&lt;AR1589,IF(AX1587&lt;AR1588,10,20),IF(AX1587&lt;AR1590,30,40)),IF(AX1587&lt;AR1593,IF(AX1587&lt;AR1592,50,60),IF(AX1587&lt;AR1594,70,80)))+IF(AX1588&lt;AS1591,IF(AX1588&lt;AS1589,IF(AX1588&lt;AS1588,1,2),IF(AX1588&lt;AS1590,3,4)),IF(AX1588&lt;AS1593,IF(AX1588&lt;AS1592,5,6),IF(AX1588&lt;AS1594,7,8)))</f>
        <v>81</v>
      </c>
      <c r="AY1590" s="16">
        <f ca="1">IF(AY1587&lt;AR1591,IF(AY1587&lt;AR1589,IF(AY1587&lt;AR1588,10,20),IF(AY1587&lt;AR1590,30,40)),IF(AY1587&lt;AR1593,IF(AY1587&lt;AR1592,50,60),IF(AY1587&lt;AR1594,70,80)))+IF(AY1588&lt;AS1591,IF(AY1588&lt;AS1589,IF(AY1588&lt;AS1588,1,2),IF(AY1588&lt;AS1590,3,4)),IF(AY1588&lt;AS1593,IF(AY1588&lt;AS1592,5,6),IF(AY1588&lt;AS1594,7,8)))</f>
        <v>81</v>
      </c>
      <c r="AZ1590" s="16">
        <f ca="1">IF(AZ1587&lt;AR1591,IF(AZ1587&lt;AR1589,IF(AZ1587&lt;AR1588,10,20),IF(AZ1587&lt;AR1590,30,40)),IF(AZ1587&lt;AR1593,IF(AZ1587&lt;AR1592,50,60),IF(AZ1587&lt;AR1594,70,80)))+IF(AZ1588&lt;AS1591,IF(AZ1588&lt;AS1589,IF(AZ1588&lt;AS1588,1,2),IF(AZ1588&lt;AS1590,3,4)),IF(AZ1588&lt;AS1593,IF(AZ1588&lt;AS1592,5,6),IF(AZ1588&lt;AS1594,7,8)))</f>
        <v>81</v>
      </c>
      <c r="BA1590" s="16">
        <f ca="1">IF(BA1587&lt;AR1591,IF(BA1587&lt;AR1589,IF(BA1587&lt;AR1588,10,20),IF(BA1587&lt;AR1590,30,40)),IF(BA1587&lt;AR1593,IF(BA1587&lt;AR1592,50,60),IF(BA1587&lt;AR1594,70,80)))+IF(BA1588&lt;AS1591,IF(BA1588&lt;AS1589,IF(BA1588&lt;AS1588,1,2),IF(BA1588&lt;AS1590,3,4)),IF(BA1588&lt;AS1593,IF(BA1588&lt;AS1592,5,6),IF(BA1588&lt;AS1594,7,8)))</f>
        <v>81</v>
      </c>
      <c r="BB1590" s="16">
        <f ca="1">IF(BB1587&lt;AR1591,IF(BB1587&lt;AR1589,IF(BB1587&lt;AR1588,10,20),IF(BB1587&lt;AR1590,30,40)),IF(BB1587&lt;AR1593,IF(BB1587&lt;AR1592,50,60),IF(BB1587&lt;AR1594,70,80)))+IF(BB1588&lt;AS1591,IF(BB1588&lt;AS1589,IF(BB1588&lt;AS1588,1,2),IF(BB1588&lt;AS1590,3,4)),IF(BB1588&lt;AS1593,IF(BB1588&lt;AS1592,5,6),IF(BB1588&lt;AS1594,7,8)))</f>
        <v>81</v>
      </c>
      <c r="BC1590" s="16">
        <f ca="1">IF(BC1587&lt;AR1591,IF(BC1587&lt;AR1589,IF(BC1587&lt;AR1588,10,20),IF(BC1587&lt;AR1590,30,40)),IF(BC1587&lt;AR1593,IF(BC1587&lt;AR1592,50,60),IF(BC1587&lt;AR1594,70,80)))+IF(BC1588&lt;AS1591,IF(BC1588&lt;AS1589,IF(BC1588&lt;AS1588,1,2),IF(BC1588&lt;AS1590,3,4)),IF(BC1588&lt;AS1593,IF(BC1588&lt;AS1592,5,6),IF(BC1588&lt;AS1594,7,8)))</f>
        <v>81</v>
      </c>
      <c r="BD1590" s="16">
        <f ca="1">IF(BD1587&lt;AR1591,IF(BD1587&lt;AR1589,IF(BD1587&lt;AR1588,10,20),IF(BD1587&lt;AR1590,30,40)),IF(BD1587&lt;AR1593,IF(BD1587&lt;AR1592,50,60),IF(BD1587&lt;AR1594,70,80)))+IF(BD1588&lt;AS1591,IF(BD1588&lt;AS1589,IF(BD1588&lt;AS1588,1,2),IF(BD1588&lt;AS1590,3,4)),IF(BD1588&lt;AS1593,IF(BD1588&lt;AS1592,5,6),IF(BD1588&lt;AS1594,7,8)))</f>
        <v>81</v>
      </c>
      <c r="BE1590" s="16">
        <f ca="1">IF(BE1587&lt;AR1591,IF(BE1587&lt;AR1589,IF(BE1587&lt;AR1588,10,20),IF(BE1587&lt;AR1590,30,40)),IF(BE1587&lt;AR1593,IF(BE1587&lt;AR1592,50,60),IF(BE1587&lt;AR1594,70,80)))+IF(BE1588&lt;AS1591,IF(BE1588&lt;AS1589,IF(BE1588&lt;AS1588,1,2),IF(BE1588&lt;AS1590,3,4)),IF(BE1588&lt;AS1593,IF(BE1588&lt;AS1592,5,6),IF(BE1588&lt;AS1594,7,8)))</f>
        <v>81</v>
      </c>
      <c r="BF1590" s="16">
        <f ca="1">IF(BF1587&lt;AR1591,IF(BF1587&lt;AR1589,IF(BF1587&lt;AR1588,10,20),IF(BF1587&lt;AR1590,30,40)),IF(BF1587&lt;AR1593,IF(BF1587&lt;AR1592,50,60),IF(BF1587&lt;AR1594,70,80)))+IF(BF1588&lt;AS1591,IF(BF1588&lt;AS1589,IF(BF1588&lt;AS1588,1,2),IF(BF1588&lt;AS1590,3,4)),IF(BF1588&lt;AS1593,IF(BF1588&lt;AS1592,5,6),IF(BF1588&lt;AS1594,7,8)))</f>
        <v>81</v>
      </c>
      <c r="BG1590" s="16">
        <f ca="1">IF(BG1587&lt;AR1591,IF(BG1587&lt;AR1589,IF(BG1587&lt;AR1588,10,20),IF(BG1587&lt;AR1590,30,40)),IF(BG1587&lt;AR1593,IF(BG1587&lt;AR1592,50,60),IF(BG1587&lt;AR1594,70,80)))+IF(BG1588&lt;AS1591,IF(BG1588&lt;AS1589,IF(BG1588&lt;AS1588,1,2),IF(BG1588&lt;AS1590,3,4)),IF(BG1588&lt;AS1593,IF(BG1588&lt;AS1592,5,6),IF(BG1588&lt;AS1594,7,8)))</f>
        <v>81</v>
      </c>
      <c r="BH1590" s="16">
        <f ca="1">IF(BH1587&lt;AR1591,IF(BH1587&lt;AR1589,IF(BH1587&lt;AR1588,10,20),IF(BH1587&lt;AR1590,30,40)),IF(BH1587&lt;AR1593,IF(BH1587&lt;AR1592,50,60),IF(BH1587&lt;AR1594,70,80)))+IF(BH1588&lt;AS1591,IF(BH1588&lt;AS1589,IF(BH1588&lt;AS1588,1,2),IF(BH1588&lt;AS1590,3,4)),IF(BH1588&lt;AS1593,IF(BH1588&lt;AS1592,5,6),IF(BH1588&lt;AS1594,7,8)))</f>
        <v>81</v>
      </c>
      <c r="BI1590" s="16">
        <f ca="1">IF(BI1587&lt;AR1591,IF(BI1587&lt;AR1589,IF(BI1587&lt;AR1588,10,20),IF(BI1587&lt;AR1590,30,40)),IF(BI1587&lt;AR1593,IF(BI1587&lt;AR1592,50,60),IF(BI1587&lt;AR1594,70,80)))+IF(BI1588&lt;AS1591,IF(BI1588&lt;AS1589,IF(BI1588&lt;AS1588,1,2),IF(BI1588&lt;AS1590,3,4)),IF(BI1588&lt;AS1593,IF(BI1588&lt;AS1592,5,6),IF(BI1588&lt;AS1594,7,8)))</f>
        <v>81</v>
      </c>
      <c r="BJ1590" s="16">
        <f ca="1">IF(BJ1587&lt;AR1591,IF(BJ1587&lt;AR1589,IF(BJ1587&lt;AR1588,10,20),IF(BJ1587&lt;AR1590,30,40)),IF(BJ1587&lt;AR1593,IF(BJ1587&lt;AR1592,50,60),IF(BJ1587&lt;AR1594,70,80)))+IF(BJ1588&lt;AS1591,IF(BJ1588&lt;AS1589,IF(BJ1588&lt;AS1588,1,2),IF(BJ1588&lt;AS1590,3,4)),IF(BJ1588&lt;AS1593,IF(BJ1588&lt;AS1592,5,6),IF(BJ1588&lt;AS1594,7,8)))</f>
        <v>81</v>
      </c>
      <c r="BK1590" s="16">
        <f ca="1">IF(BK1587&lt;AR1591,IF(BK1587&lt;AR1589,IF(BK1587&lt;AR1588,10,20),IF(BK1587&lt;AR1590,30,40)),IF(BK1587&lt;AR1593,IF(BK1587&lt;AR1592,50,60),IF(BK1587&lt;AR1594,70,80)))+IF(BK1588&lt;AS1591,IF(BK1588&lt;AS1589,IF(BK1588&lt;AS1588,1,2),IF(BK1588&lt;AS1590,3,4)),IF(BK1588&lt;AS1593,IF(BK1588&lt;AS1592,5,6),IF(BK1588&lt;AS1594,7,8)))</f>
        <v>81</v>
      </c>
      <c r="BL1590" s="16">
        <f ca="1">IF(BL1587&lt;AR1591,IF(BL1587&lt;AR1589,IF(BL1587&lt;AR1588,10,20),IF(BL1587&lt;AR1590,30,40)),IF(BL1587&lt;AR1593,IF(BL1587&lt;AR1592,50,60),IF(BL1587&lt;AR1594,70,80)))+IF(BL1588&lt;AS1591,IF(BL1588&lt;AS1589,IF(BL1588&lt;AS1588,1,2),IF(BL1588&lt;AS1590,3,4)),IF(BL1588&lt;AS1593,IF(BL1588&lt;AS1592,5,6),IF(BL1588&lt;AS1594,7,8)))</f>
        <v>81</v>
      </c>
      <c r="BM1590" s="16">
        <f ca="1">IF(BM1587&lt;AR1591,IF(BM1587&lt;AR1589,IF(BM1587&lt;AR1588,10,20),IF(BM1587&lt;AR1590,30,40)),IF(BM1587&lt;AR1593,IF(BM1587&lt;AR1592,50,60),IF(BM1587&lt;AR1594,70,80)))+IF(BM1588&lt;AS1591,IF(BM1588&lt;AS1589,IF(BM1588&lt;AS1588,1,2),IF(BM1588&lt;AS1590,3,4)),IF(BM1588&lt;AS1593,IF(BM1588&lt;AS1592,5,6),IF(BM1588&lt;AS1594,7,8)))</f>
        <v>81</v>
      </c>
      <c r="BN1590" s="16">
        <f ca="1">IF(BN1587&lt;AR1591,IF(BN1587&lt;AR1589,IF(BN1587&lt;AR1588,10,20),IF(BN1587&lt;AR1590,30,40)),IF(BN1587&lt;AR1593,IF(BN1587&lt;AR1592,50,60),IF(BN1587&lt;AR1594,70,80)))+IF(BN1588&lt;AS1591,IF(BN1588&lt;AS1589,IF(BN1588&lt;AS1588,1,2),IF(BN1588&lt;AS1590,3,4)),IF(BN1588&lt;AS1593,IF(BN1588&lt;AS1592,5,6),IF(BN1588&lt;AS1594,7,8)))</f>
        <v>81</v>
      </c>
      <c r="BO1590" s="16">
        <f ca="1">IF(BO1587&lt;AR1591,IF(BO1587&lt;AR1589,IF(BO1587&lt;AR1588,10,20),IF(BO1587&lt;AR1590,30,40)),IF(BO1587&lt;AR1593,IF(BO1587&lt;AR1592,50,60),IF(BO1587&lt;AR1594,70,80)))+IF(BO1588&lt;AS1591,IF(BO1588&lt;AS1589,IF(BO1588&lt;AS1588,1,2),IF(BO1588&lt;AS1590,3,4)),IF(BO1588&lt;AS1593,IF(BO1588&lt;AS1592,5,6),IF(BO1588&lt;AS1594,7,8)))</f>
        <v>81</v>
      </c>
      <c r="BP1590" s="16">
        <f ca="1">IF(BP1587&lt;AR1591,IF(BP1587&lt;AR1589,IF(BP1587&lt;AR1588,10,20),IF(BP1587&lt;AR1590,30,40)),IF(BP1587&lt;AR1593,IF(BP1587&lt;AR1592,50,60),IF(BP1587&lt;AR1594,70,80)))+IF(BP1588&lt;AS1591,IF(BP1588&lt;AS1589,IF(BP1588&lt;AS1588,1,2),IF(BP1588&lt;AS1590,3,4)),IF(BP1588&lt;AS1593,IF(BP1588&lt;AS1592,5,6),IF(BP1588&lt;AS1594,7,8)))</f>
        <v>81</v>
      </c>
      <c r="BQ1590" s="16">
        <f ca="1">IF(BQ1587&lt;AR1591,IF(BQ1587&lt;AR1589,IF(BQ1587&lt;AR1588,10,20),IF(BQ1587&lt;AR1590,30,40)),IF(BQ1587&lt;AR1593,IF(BQ1587&lt;AR1592,50,60),IF(BQ1587&lt;AR1594,70,80)))+IF(BQ1588&lt;AS1591,IF(BQ1588&lt;AS1589,IF(BQ1588&lt;AS1588,1,2),IF(BQ1588&lt;AS1590,3,4)),IF(BQ1588&lt;AS1593,IF(BQ1588&lt;AS1592,5,6),IF(BQ1588&lt;AS1594,7,8)))</f>
        <v>81</v>
      </c>
      <c r="BR1590" s="16">
        <f ca="1">IF(BR1587&lt;AR1591,IF(BR1587&lt;AR1589,IF(BR1587&lt;AR1588,10,20),IF(BR1587&lt;AR1590,30,40)),IF(BR1587&lt;AR1593,IF(BR1587&lt;AR1592,50,60),IF(BR1587&lt;AR1594,70,80)))+IF(BR1588&lt;AS1591,IF(BR1588&lt;AS1589,IF(BR1588&lt;AS1588,1,2),IF(BR1588&lt;AS1590,3,4)),IF(BR1588&lt;AS1593,IF(BR1588&lt;AS1592,5,6),IF(BR1588&lt;AS1594,7,8)))</f>
        <v>81</v>
      </c>
      <c r="BS1590" s="16">
        <f ca="1">IF(BS1587&lt;AR1591,IF(BS1587&lt;AR1589,IF(BS1587&lt;AR1588,10,20),IF(BS1587&lt;AR1590,30,40)),IF(BS1587&lt;AR1593,IF(BS1587&lt;AR1592,50,60),IF(BS1587&lt;AR1594,70,80)))+IF(BS1588&lt;AS1591,IF(BS1588&lt;AS1589,IF(BS1588&lt;AS1588,1,2),IF(BS1588&lt;AS1590,3,4)),IF(BS1588&lt;AS1593,IF(BS1588&lt;AS1592,5,6),IF(BS1588&lt;AS1594,7,8)))</f>
        <v>81</v>
      </c>
      <c r="BT1590" s="16">
        <f ca="1">IF(BT1587&lt;AR1591,IF(BT1587&lt;AR1589,IF(BT1587&lt;AR1588,10,20),IF(BT1587&lt;AR1590,30,40)),IF(BT1587&lt;AR1593,IF(BT1587&lt;AR1592,50,60),IF(BT1587&lt;AR1594,70,80)))+IF(BT1588&lt;AS1591,IF(BT1588&lt;AS1589,IF(BT1588&lt;AS1588,1,2),IF(BT1588&lt;AS1590,3,4)),IF(BT1588&lt;AS1593,IF(BT1588&lt;AS1592,5,6),IF(BT1588&lt;AS1594,7,8)))</f>
        <v>81</v>
      </c>
      <c r="BU1590" s="16">
        <f ca="1">IF(BU1587&lt;AR1591,IF(BU1587&lt;AR1589,IF(BU1587&lt;AR1588,10,20),IF(BU1587&lt;AR1590,30,40)),IF(BU1587&lt;AR1593,IF(BU1587&lt;AR1592,50,60),IF(BU1587&lt;AR1594,70,80)))+IF(BU1588&lt;AS1591,IF(BU1588&lt;AS1589,IF(BU1588&lt;AS1588,1,2),IF(BU1588&lt;AS1590,3,4)),IF(BU1588&lt;AS1593,IF(BU1588&lt;AS1592,5,6),IF(BU1588&lt;AS1594,7,8)))</f>
        <v>81</v>
      </c>
      <c r="BV1590" s="16">
        <f ca="1">IF(BV1587&lt;AR1591,IF(BV1587&lt;AR1589,IF(BV1587&lt;AR1588,10,20),IF(BV1587&lt;AR1590,30,40)),IF(BV1587&lt;AR1593,IF(BV1587&lt;AR1592,50,60),IF(BV1587&lt;AR1594,70,80)))+IF(BV1588&lt;AS1591,IF(BV1588&lt;AS1589,IF(BV1588&lt;AS1588,1,2),IF(BV1588&lt;AS1590,3,4)),IF(BV1588&lt;AS1593,IF(BV1588&lt;AS1592,5,6),IF(BV1588&lt;AS1594,7,8)))</f>
        <v>81</v>
      </c>
      <c r="BW1590" s="16">
        <f ca="1">IF(BW1587&lt;AR1591,IF(BW1587&lt;AR1589,IF(BW1587&lt;AR1588,10,20),IF(BW1587&lt;AR1590,30,40)),IF(BW1587&lt;AR1593,IF(BW1587&lt;AR1592,50,60),IF(BW1587&lt;AR1594,70,80)))+IF(BW1588&lt;AS1591,IF(BW1588&lt;AS1589,IF(BW1588&lt;AS1588,1,2),IF(BW1588&lt;AS1590,3,4)),IF(BW1588&lt;AS1593,IF(BW1588&lt;AS1592,5,6),IF(BW1588&lt;AS1594,7,8)))</f>
        <v>81</v>
      </c>
      <c r="BX1590" s="16">
        <f ca="1">IF(BX1587&lt;AR1591,IF(BX1587&lt;AR1589,IF(BX1587&lt;AR1588,10,20),IF(BX1587&lt;AR1590,30,40)),IF(BX1587&lt;AR1593,IF(BX1587&lt;AR1592,50,60),IF(BX1587&lt;AR1594,70,80)))+IF(BX1588&lt;AS1591,IF(BX1588&lt;AS1589,IF(BX1588&lt;AS1588,1,2),IF(BX1588&lt;AS1590,3,4)),IF(BX1588&lt;AS1593,IF(BX1588&lt;AS1592,5,6),IF(BX1588&lt;AS1594,7,8)))</f>
        <v>81</v>
      </c>
      <c r="BY1590" s="16">
        <f ca="1">IF(BY1587&lt;AR1591,IF(BY1587&lt;AR1589,IF(BY1587&lt;AR1588,10,20),IF(BY1587&lt;AR1590,30,40)),IF(BY1587&lt;AR1593,IF(BY1587&lt;AR1592,50,60),IF(BY1587&lt;AR1594,70,80)))+IF(BY1588&lt;AS1591,IF(BY1588&lt;AS1589,IF(BY1588&lt;AS1588,1,2),IF(BY1588&lt;AS1590,3,4)),IF(BY1588&lt;AS1593,IF(BY1588&lt;AS1592,5,6),IF(BY1588&lt;AS1594,7,8)))</f>
        <v>81</v>
      </c>
      <c r="BZ1590" s="16">
        <f ca="1">IF(BZ1587&lt;AR1591,IF(BZ1587&lt;AR1589,IF(BZ1587&lt;AR1588,10,20),IF(BZ1587&lt;AR1590,30,40)),IF(BZ1587&lt;AR1593,IF(BZ1587&lt;AR1592,50,60),IF(BZ1587&lt;AR1594,70,80)))+IF(BZ1588&lt;AS1591,IF(BZ1588&lt;AS1589,IF(BZ1588&lt;AS1588,1,2),IF(BZ1588&lt;AS1590,3,4)),IF(BZ1588&lt;AS1593,IF(BZ1588&lt;AS1592,5,6),IF(BZ1588&lt;AS1594,7,8)))</f>
        <v>81</v>
      </c>
      <c r="CA1590" s="16">
        <f ca="1">IF(CA1587&lt;AR1591,IF(CA1587&lt;AR1589,IF(CA1587&lt;AR1588,10,20),IF(CA1587&lt;AR1590,30,40)),IF(CA1587&lt;AR1593,IF(CA1587&lt;AR1592,50,60),IF(CA1587&lt;AR1594,70,80)))+IF(CA1588&lt;AS1591,IF(CA1588&lt;AS1589,IF(CA1588&lt;AS1588,1,2),IF(CA1588&lt;AS1590,3,4)),IF(CA1588&lt;AS1593,IF(CA1588&lt;AS1592,5,6),IF(CA1588&lt;AS1594,7,8)))</f>
        <v>81</v>
      </c>
      <c r="CB1590" s="16">
        <f ca="1">IF(CB1587&lt;AR1591,IF(CB1587&lt;AR1589,IF(CB1587&lt;AR1588,10,20),IF(CB1587&lt;AR1590,30,40)),IF(CB1587&lt;AR1593,IF(CB1587&lt;AR1592,50,60),IF(CB1587&lt;AR1594,70,80)))+IF(CB1588&lt;AS1591,IF(CB1588&lt;AS1589,IF(CB1588&lt;AS1588,1,2),IF(CB1588&lt;AS1590,3,4)),IF(CB1588&lt;AS1593,IF(CB1588&lt;AS1592,5,6),IF(CB1588&lt;AS1594,7,8)))</f>
        <v>81</v>
      </c>
      <c r="CC1590" s="16">
        <f ca="1">IF(CC1587&lt;AR1591,IF(CC1587&lt;AR1589,IF(CC1587&lt;AR1588,10,20),IF(CC1587&lt;AR1590,30,40)),IF(CC1587&lt;AR1593,IF(CC1587&lt;AR1592,50,60),IF(CC1587&lt;AR1594,70,80)))+IF(CC1588&lt;AS1591,IF(CC1588&lt;AS1589,IF(CC1588&lt;AS1588,1,2),IF(CC1588&lt;AS1590,3,4)),IF(CC1588&lt;AS1593,IF(CC1588&lt;AS1592,5,6),IF(CC1588&lt;AS1594,7,8)))</f>
        <v>81</v>
      </c>
      <c r="CD1590" s="16">
        <f ca="1">IF(CD1587&lt;AR1591,IF(CD1587&lt;AR1589,IF(CD1587&lt;AR1588,10,20),IF(CD1587&lt;AR1590,30,40)),IF(CD1587&lt;AR1593,IF(CD1587&lt;AR1592,50,60),IF(CD1587&lt;AR1594,70,80)))+IF(CD1588&lt;AS1591,IF(CD1588&lt;AS1589,IF(CD1588&lt;AS1588,1,2),IF(CD1588&lt;AS1590,3,4)),IF(CD1588&lt;AS1593,IF(CD1588&lt;AS1592,5,6),IF(CD1588&lt;AS1594,7,8)))</f>
        <v>81</v>
      </c>
      <c r="CE1590" s="16">
        <f ca="1">IF(CE1587&lt;AR1591,IF(CE1587&lt;AR1589,IF(CE1587&lt;AR1588,10,20),IF(CE1587&lt;AR1590,30,40)),IF(CE1587&lt;AR1593,IF(CE1587&lt;AR1592,50,60),IF(CE1587&lt;AR1594,70,80)))+IF(CE1588&lt;AS1591,IF(CE1588&lt;AS1589,IF(CE1588&lt;AS1588,1,2),IF(CE1588&lt;AS1590,3,4)),IF(CE1588&lt;AS1593,IF(CE1588&lt;AS1592,5,6),IF(CE1588&lt;AS1594,7,8)))</f>
        <v>81</v>
      </c>
      <c r="CF1590" s="16">
        <f ca="1">IF(CF1587&lt;AR1591,IF(CF1587&lt;AR1589,IF(CF1587&lt;AR1588,10,20),IF(CF1587&lt;AR1590,30,40)),IF(CF1587&lt;AR1593,IF(CF1587&lt;AR1592,50,60),IF(CF1587&lt;AR1594,70,80)))+IF(CF1588&lt;AS1591,IF(CF1588&lt;AS1589,IF(CF1588&lt;AS1588,1,2),IF(CF1588&lt;AS1590,3,4)),IF(CF1588&lt;AS1593,IF(CF1588&lt;AS1592,5,6),IF(CF1588&lt;AS1594,7,8)))</f>
        <v>81</v>
      </c>
      <c r="CG1590" s="16">
        <f ca="1">IF(CG1587&lt;AR1591,IF(CG1587&lt;AR1589,IF(CG1587&lt;AR1588,10,20),IF(CG1587&lt;AR1590,30,40)),IF(CG1587&lt;AR1593,IF(CG1587&lt;AR1592,50,60),IF(CG1587&lt;AR1594,70,80)))+IF(CG1588&lt;AS1591,IF(CG1588&lt;AS1589,IF(CG1588&lt;AS1588,1,2),IF(CG1588&lt;AS1590,3,4)),IF(CG1588&lt;AS1593,IF(CG1588&lt;AS1592,5,6),IF(CG1588&lt;AS1594,7,8)))</f>
        <v>81</v>
      </c>
      <c r="CH1590" s="16">
        <f ca="1">IF(CH1587&lt;AR1591,IF(CH1587&lt;AR1589,IF(CH1587&lt;AR1588,10,20),IF(CH1587&lt;AR1590,30,40)),IF(CH1587&lt;AR1593,IF(CH1587&lt;AR1592,50,60),IF(CH1587&lt;AR1594,70,80)))+IF(CH1588&lt;AS1591,IF(CH1588&lt;AS1589,IF(CH1588&lt;AS1588,1,2),IF(CH1588&lt;AS1590,3,4)),IF(CH1588&lt;AS1593,IF(CH1588&lt;AS1592,5,6),IF(CH1588&lt;AS1594,7,8)))</f>
        <v>81</v>
      </c>
      <c r="CI1590" s="16">
        <f ca="1">IF(CI1587&lt;AR1591,IF(CI1587&lt;AR1589,IF(CI1587&lt;AR1588,10,20),IF(CI1587&lt;AR1590,30,40)),IF(CI1587&lt;AR1593,IF(CI1587&lt;AR1592,50,60),IF(CI1587&lt;AR1594,70,80)))+IF(CI1588&lt;AS1591,IF(CI1588&lt;AS1589,IF(CI1588&lt;AS1588,1,2),IF(CI1588&lt;AS1590,3,4)),IF(CI1588&lt;AS1593,IF(CI1588&lt;AS1592,5,6),IF(CI1588&lt;AS1594,7,8)))</f>
        <v>81</v>
      </c>
      <c r="CJ1590" s="16">
        <f ca="1">IF(CJ1587&lt;AR1591,IF(CJ1587&lt;AR1589,IF(CJ1587&lt;AR1588,10,20),IF(CJ1587&lt;AR1590,30,40)),IF(CJ1587&lt;AR1593,IF(CJ1587&lt;AR1592,50,60),IF(CJ1587&lt;AR1594,70,80)))+IF(CJ1588&lt;AS1591,IF(CJ1588&lt;AS1589,IF(CJ1588&lt;AS1588,1,2),IF(CJ1588&lt;AS1590,3,4)),IF(CJ1588&lt;AS1593,IF(CJ1588&lt;AS1592,5,6),IF(CJ1588&lt;AS1594,7,8)))</f>
        <v>81</v>
      </c>
      <c r="CK1590" s="16">
        <f ca="1">IF(CK1587&lt;AR1591,IF(CK1587&lt;AR1589,IF(CK1587&lt;AR1588,10,20),IF(CK1587&lt;AR1590,30,40)),IF(CK1587&lt;AR1593,IF(CK1587&lt;AR1592,50,60),IF(CK1587&lt;AR1594,70,80)))+IF(CK1588&lt;AS1591,IF(CK1588&lt;AS1589,IF(CK1588&lt;AS1588,1,2),IF(CK1588&lt;AS1590,3,4)),IF(CK1588&lt;AS1593,IF(CK1588&lt;AS1592,5,6),IF(CK1588&lt;AS1594,7,8)))</f>
        <v>81</v>
      </c>
      <c r="CL1590" s="16">
        <f ca="1">IF(CL1587&lt;AR1591,IF(CL1587&lt;AR1589,IF(CL1587&lt;AR1588,10,20),IF(CL1587&lt;AR1590,30,40)),IF(CL1587&lt;AR1593,IF(CL1587&lt;AR1592,50,60),IF(CL1587&lt;AR1594,70,80)))+IF(CL1588&lt;AS1591,IF(CL1588&lt;AS1589,IF(CL1588&lt;AS1588,1,2),IF(CL1588&lt;AS1590,3,4)),IF(CL1588&lt;AS1593,IF(CL1588&lt;AS1592,5,6),IF(CL1588&lt;AS1594,7,8)))</f>
        <v>81</v>
      </c>
      <c r="CM1590" s="16">
        <f ca="1">IF(CM1587&lt;AR1591,IF(CM1587&lt;AR1589,IF(CM1587&lt;AR1588,10,20),IF(CM1587&lt;AR1590,30,40)),IF(CM1587&lt;AR1593,IF(CM1587&lt;AR1592,50,60),IF(CM1587&lt;AR1594,70,80)))+IF(CM1588&lt;AS1591,IF(CM1588&lt;AS1589,IF(CM1588&lt;AS1588,1,2),IF(CM1588&lt;AS1590,3,4)),IF(CM1588&lt;AS1593,IF(CM1588&lt;AS1592,5,6),IF(CM1588&lt;AS1594,7,8)))</f>
        <v>71</v>
      </c>
      <c r="CN1590" s="16">
        <f ca="1">IF(CN1587&lt;AR1591,IF(CN1587&lt;AR1589,IF(CN1587&lt;AR1588,10,20),IF(CN1587&lt;AR1590,30,40)),IF(CN1587&lt;AR1593,IF(CN1587&lt;AR1592,50,60),IF(CN1587&lt;AR1594,70,80)))+IF(CN1588&lt;AS1591,IF(CN1588&lt;AS1589,IF(CN1588&lt;AS1588,1,2),IF(CN1588&lt;AS1590,3,4)),IF(CN1588&lt;AS1593,IF(CN1588&lt;AS1592,5,6),IF(CN1588&lt;AS1594,7,8)))</f>
        <v>81</v>
      </c>
      <c r="CO1590" s="16">
        <f ca="1">IF(CO1587&lt;AR1591,IF(CO1587&lt;AR1589,IF(CO1587&lt;AR1588,10,20),IF(CO1587&lt;AR1590,30,40)),IF(CO1587&lt;AR1593,IF(CO1587&lt;AR1592,50,60),IF(CO1587&lt;AR1594,70,80)))+IF(CO1588&lt;AS1591,IF(CO1588&lt;AS1589,IF(CO1588&lt;AS1588,1,2),IF(CO1588&lt;AS1590,3,4)),IF(CO1588&lt;AS1593,IF(CO1588&lt;AS1592,5,6),IF(CO1588&lt;AS1594,7,8)))</f>
        <v>81</v>
      </c>
      <c r="CP1590" s="16">
        <f ca="1">IF(CP1587&lt;AR1591,IF(CP1587&lt;AR1589,IF(CP1587&lt;AR1588,10,20),IF(CP1587&lt;AR1590,30,40)),IF(CP1587&lt;AR1593,IF(CP1587&lt;AR1592,50,60),IF(CP1587&lt;AR1594,70,80)))+IF(CP1588&lt;AS1591,IF(CP1588&lt;AS1589,IF(CP1588&lt;AS1588,1,2),IF(CP1588&lt;AS1590,3,4)),IF(CP1588&lt;AS1593,IF(CP1588&lt;AS1592,5,6),IF(CP1588&lt;AS1594,7,8)))</f>
        <v>81</v>
      </c>
      <c r="CQ1590" s="16">
        <f ca="1">IF(CQ1587&lt;AR1591,IF(CQ1587&lt;AR1589,IF(CQ1587&lt;AR1588,10,20),IF(CQ1587&lt;AR1590,30,40)),IF(CQ1587&lt;AR1593,IF(CQ1587&lt;AR1592,50,60),IF(CQ1587&lt;AR1594,70,80)))+IF(CQ1588&lt;AS1591,IF(CQ1588&lt;AS1589,IF(CQ1588&lt;AS1588,1,2),IF(CQ1588&lt;AS1590,3,4)),IF(CQ1588&lt;AS1593,IF(CQ1588&lt;AS1592,5,6),IF(CQ1588&lt;AS1594,7,8)))</f>
        <v>81</v>
      </c>
      <c r="CR1590" s="16">
        <f ca="1">IF(CR1587&lt;AR1591,IF(CR1587&lt;AR1589,IF(CR1587&lt;AR1588,10,20),IF(CR1587&lt;AR1590,30,40)),IF(CR1587&lt;AR1593,IF(CR1587&lt;AR1592,50,60),IF(CR1587&lt;AR1594,70,80)))+IF(CR1588&lt;AS1591,IF(CR1588&lt;AS1589,IF(CR1588&lt;AS1588,1,2),IF(CR1588&lt;AS1590,3,4)),IF(CR1588&lt;AS1593,IF(CR1588&lt;AS1592,5,6),IF(CR1588&lt;AS1594,7,8)))</f>
        <v>82</v>
      </c>
    </row>
    <row r="1591" spans="1:96" x14ac:dyDescent="0.35">
      <c r="A1591" s="23"/>
      <c r="B1591" s="38">
        <v>6.25E-2</v>
      </c>
      <c r="C1591" s="49">
        <v>40</v>
      </c>
      <c r="D1591" s="26">
        <f ca="1">AE1578/AE1583</f>
        <v>0</v>
      </c>
      <c r="E1591" s="19">
        <f ca="1">COUNTIF(AU1589:CR1592,41)</f>
        <v>0</v>
      </c>
      <c r="F1591" s="19">
        <f ca="1">COUNTIF(AU1589:CR1592,42)</f>
        <v>0</v>
      </c>
      <c r="G1591" s="19">
        <f ca="1">COUNTIF(AU1589:CR1592,43)</f>
        <v>0</v>
      </c>
      <c r="H1591" s="19">
        <f ca="1">COUNTIF(AU1589:CR1592,44)</f>
        <v>0</v>
      </c>
      <c r="I1591" s="19">
        <f ca="1">COUNTIF(AU1589:CR1592,45)</f>
        <v>0</v>
      </c>
      <c r="J1591" s="19">
        <f ca="1">COUNTIF(AU1589:CR1592,46)</f>
        <v>0</v>
      </c>
      <c r="K1591" s="19">
        <f ca="1">COUNTIF(AU1589:CR1592,47)</f>
        <v>0</v>
      </c>
      <c r="L1591" s="19">
        <f ca="1">COUNTIF(AU1589:CR1592,48)</f>
        <v>0</v>
      </c>
      <c r="N1591" s="45">
        <f ca="1">ROUNDDOWN(E1591*$AK$18+RAND(),0)</f>
        <v>0</v>
      </c>
      <c r="O1591" s="45">
        <f ca="1">ROUNDDOWN(F1591*$AL$18+RAND(),0)</f>
        <v>0</v>
      </c>
      <c r="P1591" s="45">
        <f ca="1">ROUNDDOWN(G1591*$AM$18+RAND(),0)</f>
        <v>0</v>
      </c>
      <c r="Q1591" s="45">
        <f ca="1">ROUNDDOWN(H1591*$AN$18+RAND(),0)</f>
        <v>0</v>
      </c>
      <c r="R1591" s="45">
        <f ca="1">ROUNDDOWN(I1591*$AO$18+RAND(),0)</f>
        <v>0</v>
      </c>
      <c r="S1591" s="45">
        <f ca="1">ROUNDDOWN(J1591*$AP$18+RAND(),0)</f>
        <v>0</v>
      </c>
      <c r="T1591" s="45">
        <f ca="1">ROUNDDOWN(K1591*$AQ$18+RAND(),0)</f>
        <v>0</v>
      </c>
      <c r="U1591" s="45">
        <f ca="1">ROUNDDOWN(L1591*$AR$18+RAND(),0)</f>
        <v>0</v>
      </c>
      <c r="W1591" s="47">
        <f t="shared" ca="1" si="3088"/>
        <v>0</v>
      </c>
      <c r="X1591" s="47">
        <f t="shared" ca="1" si="3074"/>
        <v>0</v>
      </c>
      <c r="Y1591" s="47">
        <f t="shared" ca="1" si="3075"/>
        <v>0</v>
      </c>
      <c r="Z1591" s="47">
        <f t="shared" ca="1" si="3076"/>
        <v>0</v>
      </c>
      <c r="AA1591" s="47">
        <f t="shared" ca="1" si="3077"/>
        <v>0</v>
      </c>
      <c r="AB1591" s="47">
        <f t="shared" ca="1" si="3078"/>
        <v>0</v>
      </c>
      <c r="AC1591" s="47">
        <f t="shared" ca="1" si="3079"/>
        <v>0</v>
      </c>
      <c r="AD1591" s="47">
        <f t="shared" ca="1" si="3080"/>
        <v>0</v>
      </c>
      <c r="AE1591" s="21">
        <f t="shared" ca="1" si="3089"/>
        <v>0</v>
      </c>
      <c r="AH1591" s="48">
        <f t="shared" ca="1" si="3090"/>
        <v>0</v>
      </c>
      <c r="AI1591" s="48">
        <f t="shared" ca="1" si="3081"/>
        <v>0</v>
      </c>
      <c r="AJ1591" s="48">
        <f t="shared" ca="1" si="3082"/>
        <v>0</v>
      </c>
      <c r="AK1591" s="48">
        <f t="shared" ca="1" si="3083"/>
        <v>0</v>
      </c>
      <c r="AL1591" s="48">
        <f t="shared" ca="1" si="3084"/>
        <v>0</v>
      </c>
      <c r="AM1591" s="48">
        <f t="shared" ca="1" si="3085"/>
        <v>0</v>
      </c>
      <c r="AN1591" s="48">
        <f t="shared" ca="1" si="3086"/>
        <v>0</v>
      </c>
      <c r="AO1591" s="48">
        <f t="shared" ca="1" si="3087"/>
        <v>0</v>
      </c>
      <c r="AQ1591" s="1">
        <v>40</v>
      </c>
      <c r="AR1591" s="13">
        <f t="shared" ca="1" si="3091"/>
        <v>0</v>
      </c>
      <c r="AS1591" s="13">
        <f ca="1">AS1590+H1587</f>
        <v>1</v>
      </c>
      <c r="AT1591" s="8">
        <v>4</v>
      </c>
      <c r="AU1591" s="16">
        <f ca="1">IF(AU1593&lt;AR1591,IF(AU1593&lt;AR1589,IF(AU1593&lt;AR1588,10,20),IF(AU1593&lt;AR1590,30,40)),IF(AU1593&lt;AR1593,IF(AU1593&lt;AR1592,50,60),IF(AU1593&lt;AR1594,70,80)))+IF(AU1594&lt;AS1591,IF(AU1594&lt;AS1589,IF(AU1594&lt;AS1588,1,2),IF(AU1594&lt;AS1590,3,4)),IF(AU1594&lt;AS1593,IF(AU1594&lt;AS1592,5,6),IF(AU1594&lt;AS1594,7,8)))</f>
        <v>81</v>
      </c>
      <c r="AV1591" s="16">
        <f ca="1">IF(AV1593&lt;AR1591,IF(AV1593&lt;AR1589,IF(AV1593&lt;AR1588,10,20),IF(AV1593&lt;AR1590,30,40)),IF(AV1593&lt;AR1593,IF(AV1593&lt;AR1592,50,60),IF(AV1593&lt;AR1594,70,80)))+IF(AV1594&lt;AS1591,IF(AV1594&lt;AS1589,IF(AV1594&lt;AS1588,1,2),IF(AV1594&lt;AS1590,3,4)),IF(AV1594&lt;AS1593,IF(AV1594&lt;AS1592,5,6),IF(AV1594&lt;AS1594,7,8)))</f>
        <v>81</v>
      </c>
      <c r="AW1591" s="16">
        <f ca="1">IF(AW1593&lt;AR1591,IF(AW1593&lt;AR1589,IF(AW1593&lt;AR1588,10,20),IF(AW1593&lt;AR1590,30,40)),IF(AW1593&lt;AR1593,IF(AW1593&lt;AR1592,50,60),IF(AW1593&lt;AR1594,70,80)))+IF(AW1594&lt;AS1591,IF(AW1594&lt;AS1589,IF(AW1594&lt;AS1588,1,2),IF(AW1594&lt;AS1590,3,4)),IF(AW1594&lt;AS1593,IF(AW1594&lt;AS1592,5,6),IF(AW1594&lt;AS1594,7,8)))</f>
        <v>81</v>
      </c>
      <c r="AX1591" s="16">
        <f ca="1">IF(AX1593&lt;AR1591,IF(AX1593&lt;AR1589,IF(AX1593&lt;AR1588,10,20),IF(AX1593&lt;AR1590,30,40)),IF(AX1593&lt;AR1593,IF(AX1593&lt;AR1592,50,60),IF(AX1593&lt;AR1594,70,80)))+IF(AX1594&lt;AS1591,IF(AX1594&lt;AS1589,IF(AX1594&lt;AS1588,1,2),IF(AX1594&lt;AS1590,3,4)),IF(AX1594&lt;AS1593,IF(AX1594&lt;AS1592,5,6),IF(AX1594&lt;AS1594,7,8)))</f>
        <v>81</v>
      </c>
      <c r="AY1591" s="16">
        <f ca="1">IF(AY1593&lt;AR1591,IF(AY1593&lt;AR1589,IF(AY1593&lt;AR1588,10,20),IF(AY1593&lt;AR1590,30,40)),IF(AY1593&lt;AR1593,IF(AY1593&lt;AR1592,50,60),IF(AY1593&lt;AR1594,70,80)))+IF(AY1594&lt;AS1591,IF(AY1594&lt;AS1589,IF(AY1594&lt;AS1588,1,2),IF(AY1594&lt;AS1590,3,4)),IF(AY1594&lt;AS1593,IF(AY1594&lt;AS1592,5,6),IF(AY1594&lt;AS1594,7,8)))</f>
        <v>81</v>
      </c>
      <c r="AZ1591" s="16">
        <f ca="1">IF(AZ1593&lt;AR1591,IF(AZ1593&lt;AR1589,IF(AZ1593&lt;AR1588,10,20),IF(AZ1593&lt;AR1590,30,40)),IF(AZ1593&lt;AR1593,IF(AZ1593&lt;AR1592,50,60),IF(AZ1593&lt;AR1594,70,80)))+IF(AZ1594&lt;AS1591,IF(AZ1594&lt;AS1589,IF(AZ1594&lt;AS1588,1,2),IF(AZ1594&lt;AS1590,3,4)),IF(AZ1594&lt;AS1593,IF(AZ1594&lt;AS1592,5,6),IF(AZ1594&lt;AS1594,7,8)))</f>
        <v>81</v>
      </c>
      <c r="BA1591" s="16">
        <f ca="1">IF(BA1593&lt;AR1591,IF(BA1593&lt;AR1589,IF(BA1593&lt;AR1588,10,20),IF(BA1593&lt;AR1590,30,40)),IF(BA1593&lt;AR1593,IF(BA1593&lt;AR1592,50,60),IF(BA1593&lt;AR1594,70,80)))+IF(BA1594&lt;AS1591,IF(BA1594&lt;AS1589,IF(BA1594&lt;AS1588,1,2),IF(BA1594&lt;AS1590,3,4)),IF(BA1594&lt;AS1593,IF(BA1594&lt;AS1592,5,6),IF(BA1594&lt;AS1594,7,8)))</f>
        <v>81</v>
      </c>
      <c r="BB1591" s="16">
        <f ca="1">IF(BB1593&lt;AR1591,IF(BB1593&lt;AR1589,IF(BB1593&lt;AR1588,10,20),IF(BB1593&lt;AR1590,30,40)),IF(BB1593&lt;AR1593,IF(BB1593&lt;AR1592,50,60),IF(BB1593&lt;AR1594,70,80)))+IF(BB1594&lt;AS1591,IF(BB1594&lt;AS1589,IF(BB1594&lt;AS1588,1,2),IF(BB1594&lt;AS1590,3,4)),IF(BB1594&lt;AS1593,IF(BB1594&lt;AS1592,5,6),IF(BB1594&lt;AS1594,7,8)))</f>
        <v>81</v>
      </c>
      <c r="BC1591" s="16">
        <f ca="1">IF(BC1593&lt;AR1591,IF(BC1593&lt;AR1589,IF(BC1593&lt;AR1588,10,20),IF(BC1593&lt;AR1590,30,40)),IF(BC1593&lt;AR1593,IF(BC1593&lt;AR1592,50,60),IF(BC1593&lt;AR1594,70,80)))+IF(BC1594&lt;AS1591,IF(BC1594&lt;AS1589,IF(BC1594&lt;AS1588,1,2),IF(BC1594&lt;AS1590,3,4)),IF(BC1594&lt;AS1593,IF(BC1594&lt;AS1592,5,6),IF(BC1594&lt;AS1594,7,8)))</f>
        <v>81</v>
      </c>
      <c r="BD1591" s="16">
        <f ca="1">IF(BD1593&lt;AR1591,IF(BD1593&lt;AR1589,IF(BD1593&lt;AR1588,10,20),IF(BD1593&lt;AR1590,30,40)),IF(BD1593&lt;AR1593,IF(BD1593&lt;AR1592,50,60),IF(BD1593&lt;AR1594,70,80)))+IF(BD1594&lt;AS1591,IF(BD1594&lt;AS1589,IF(BD1594&lt;AS1588,1,2),IF(BD1594&lt;AS1590,3,4)),IF(BD1594&lt;AS1593,IF(BD1594&lt;AS1592,5,6),IF(BD1594&lt;AS1594,7,8)))</f>
        <v>81</v>
      </c>
      <c r="BE1591" s="16">
        <f ca="1">IF(BE1593&lt;AR1591,IF(BE1593&lt;AR1589,IF(BE1593&lt;AR1588,10,20),IF(BE1593&lt;AR1590,30,40)),IF(BE1593&lt;AR1593,IF(BE1593&lt;AR1592,50,60),IF(BE1593&lt;AR1594,70,80)))+IF(BE1594&lt;AS1591,IF(BE1594&lt;AS1589,IF(BE1594&lt;AS1588,1,2),IF(BE1594&lt;AS1590,3,4)),IF(BE1594&lt;AS1593,IF(BE1594&lt;AS1592,5,6),IF(BE1594&lt;AS1594,7,8)))</f>
        <v>81</v>
      </c>
      <c r="BF1591" s="16">
        <f ca="1">IF(BF1593&lt;AR1591,IF(BF1593&lt;AR1589,IF(BF1593&lt;AR1588,10,20),IF(BF1593&lt;AR1590,30,40)),IF(BF1593&lt;AR1593,IF(BF1593&lt;AR1592,50,60),IF(BF1593&lt;AR1594,70,80)))+IF(BF1594&lt;AS1591,IF(BF1594&lt;AS1589,IF(BF1594&lt;AS1588,1,2),IF(BF1594&lt;AS1590,3,4)),IF(BF1594&lt;AS1593,IF(BF1594&lt;AS1592,5,6),IF(BF1594&lt;AS1594,7,8)))</f>
        <v>81</v>
      </c>
      <c r="BG1591" s="16">
        <f ca="1">IF(BG1593&lt;AR1591,IF(BG1593&lt;AR1589,IF(BG1593&lt;AR1588,10,20),IF(BG1593&lt;AR1590,30,40)),IF(BG1593&lt;AR1593,IF(BG1593&lt;AR1592,50,60),IF(BG1593&lt;AR1594,70,80)))+IF(BG1594&lt;AS1591,IF(BG1594&lt;AS1589,IF(BG1594&lt;AS1588,1,2),IF(BG1594&lt;AS1590,3,4)),IF(BG1594&lt;AS1593,IF(BG1594&lt;AS1592,5,6),IF(BG1594&lt;AS1594,7,8)))</f>
        <v>81</v>
      </c>
      <c r="BH1591" s="16">
        <f ca="1">IF(BH1593&lt;AR1591,IF(BH1593&lt;AR1589,IF(BH1593&lt;AR1588,10,20),IF(BH1593&lt;AR1590,30,40)),IF(BH1593&lt;AR1593,IF(BH1593&lt;AR1592,50,60),IF(BH1593&lt;AR1594,70,80)))+IF(BH1594&lt;AS1591,IF(BH1594&lt;AS1589,IF(BH1594&lt;AS1588,1,2),IF(BH1594&lt;AS1590,3,4)),IF(BH1594&lt;AS1593,IF(BH1594&lt;AS1592,5,6),IF(BH1594&lt;AS1594,7,8)))</f>
        <v>81</v>
      </c>
      <c r="BI1591" s="16">
        <f ca="1">IF(BI1593&lt;AR1591,IF(BI1593&lt;AR1589,IF(BI1593&lt;AR1588,10,20),IF(BI1593&lt;AR1590,30,40)),IF(BI1593&lt;AR1593,IF(BI1593&lt;AR1592,50,60),IF(BI1593&lt;AR1594,70,80)))+IF(BI1594&lt;AS1591,IF(BI1594&lt;AS1589,IF(BI1594&lt;AS1588,1,2),IF(BI1594&lt;AS1590,3,4)),IF(BI1594&lt;AS1593,IF(BI1594&lt;AS1592,5,6),IF(BI1594&lt;AS1594,7,8)))</f>
        <v>81</v>
      </c>
      <c r="BJ1591" s="16">
        <f ca="1">IF(BJ1593&lt;AR1591,IF(BJ1593&lt;AR1589,IF(BJ1593&lt;AR1588,10,20),IF(BJ1593&lt;AR1590,30,40)),IF(BJ1593&lt;AR1593,IF(BJ1593&lt;AR1592,50,60),IF(BJ1593&lt;AR1594,70,80)))+IF(BJ1594&lt;AS1591,IF(BJ1594&lt;AS1589,IF(BJ1594&lt;AS1588,1,2),IF(BJ1594&lt;AS1590,3,4)),IF(BJ1594&lt;AS1593,IF(BJ1594&lt;AS1592,5,6),IF(BJ1594&lt;AS1594,7,8)))</f>
        <v>81</v>
      </c>
      <c r="BK1591" s="16">
        <f ca="1">IF(BK1593&lt;AR1591,IF(BK1593&lt;AR1589,IF(BK1593&lt;AR1588,10,20),IF(BK1593&lt;AR1590,30,40)),IF(BK1593&lt;AR1593,IF(BK1593&lt;AR1592,50,60),IF(BK1593&lt;AR1594,70,80)))+IF(BK1594&lt;AS1591,IF(BK1594&lt;AS1589,IF(BK1594&lt;AS1588,1,2),IF(BK1594&lt;AS1590,3,4)),IF(BK1594&lt;AS1593,IF(BK1594&lt;AS1592,5,6),IF(BK1594&lt;AS1594,7,8)))</f>
        <v>81</v>
      </c>
      <c r="BL1591" s="16">
        <f ca="1">IF(BL1593&lt;AR1591,IF(BL1593&lt;AR1589,IF(BL1593&lt;AR1588,10,20),IF(BL1593&lt;AR1590,30,40)),IF(BL1593&lt;AR1593,IF(BL1593&lt;AR1592,50,60),IF(BL1593&lt;AR1594,70,80)))+IF(BL1594&lt;AS1591,IF(BL1594&lt;AS1589,IF(BL1594&lt;AS1588,1,2),IF(BL1594&lt;AS1590,3,4)),IF(BL1594&lt;AS1593,IF(BL1594&lt;AS1592,5,6),IF(BL1594&lt;AS1594,7,8)))</f>
        <v>81</v>
      </c>
      <c r="BM1591" s="16">
        <f ca="1">IF(BM1593&lt;AR1591,IF(BM1593&lt;AR1589,IF(BM1593&lt;AR1588,10,20),IF(BM1593&lt;AR1590,30,40)),IF(BM1593&lt;AR1593,IF(BM1593&lt;AR1592,50,60),IF(BM1593&lt;AR1594,70,80)))+IF(BM1594&lt;AS1591,IF(BM1594&lt;AS1589,IF(BM1594&lt;AS1588,1,2),IF(BM1594&lt;AS1590,3,4)),IF(BM1594&lt;AS1593,IF(BM1594&lt;AS1592,5,6),IF(BM1594&lt;AS1594,7,8)))</f>
        <v>81</v>
      </c>
      <c r="BN1591" s="16">
        <f ca="1">IF(BN1593&lt;AR1591,IF(BN1593&lt;AR1589,IF(BN1593&lt;AR1588,10,20),IF(BN1593&lt;AR1590,30,40)),IF(BN1593&lt;AR1593,IF(BN1593&lt;AR1592,50,60),IF(BN1593&lt;AR1594,70,80)))+IF(BN1594&lt;AS1591,IF(BN1594&lt;AS1589,IF(BN1594&lt;AS1588,1,2),IF(BN1594&lt;AS1590,3,4)),IF(BN1594&lt;AS1593,IF(BN1594&lt;AS1592,5,6),IF(BN1594&lt;AS1594,7,8)))</f>
        <v>81</v>
      </c>
      <c r="BO1591" s="16">
        <f ca="1">IF(BO1593&lt;AR1591,IF(BO1593&lt;AR1589,IF(BO1593&lt;AR1588,10,20),IF(BO1593&lt;AR1590,30,40)),IF(BO1593&lt;AR1593,IF(BO1593&lt;AR1592,50,60),IF(BO1593&lt;AR1594,70,80)))+IF(BO1594&lt;AS1591,IF(BO1594&lt;AS1589,IF(BO1594&lt;AS1588,1,2),IF(BO1594&lt;AS1590,3,4)),IF(BO1594&lt;AS1593,IF(BO1594&lt;AS1592,5,6),IF(BO1594&lt;AS1594,7,8)))</f>
        <v>81</v>
      </c>
      <c r="BP1591" s="16">
        <f ca="1">IF(BP1593&lt;AR1591,IF(BP1593&lt;AR1589,IF(BP1593&lt;AR1588,10,20),IF(BP1593&lt;AR1590,30,40)),IF(BP1593&lt;AR1593,IF(BP1593&lt;AR1592,50,60),IF(BP1593&lt;AR1594,70,80)))+IF(BP1594&lt;AS1591,IF(BP1594&lt;AS1589,IF(BP1594&lt;AS1588,1,2),IF(BP1594&lt;AS1590,3,4)),IF(BP1594&lt;AS1593,IF(BP1594&lt;AS1592,5,6),IF(BP1594&lt;AS1594,7,8)))</f>
        <v>71</v>
      </c>
      <c r="BQ1591" s="16">
        <f ca="1">IF(BQ1593&lt;AR1591,IF(BQ1593&lt;AR1589,IF(BQ1593&lt;AR1588,10,20),IF(BQ1593&lt;AR1590,30,40)),IF(BQ1593&lt;AR1593,IF(BQ1593&lt;AR1592,50,60),IF(BQ1593&lt;AR1594,70,80)))+IF(BQ1594&lt;AS1591,IF(BQ1594&lt;AS1589,IF(BQ1594&lt;AS1588,1,2),IF(BQ1594&lt;AS1590,3,4)),IF(BQ1594&lt;AS1593,IF(BQ1594&lt;AS1592,5,6),IF(BQ1594&lt;AS1594,7,8)))</f>
        <v>81</v>
      </c>
      <c r="BR1591" s="16">
        <f ca="1">IF(BR1593&lt;AR1591,IF(BR1593&lt;AR1589,IF(BR1593&lt;AR1588,10,20),IF(BR1593&lt;AR1590,30,40)),IF(BR1593&lt;AR1593,IF(BR1593&lt;AR1592,50,60),IF(BR1593&lt;AR1594,70,80)))+IF(BR1594&lt;AS1591,IF(BR1594&lt;AS1589,IF(BR1594&lt;AS1588,1,2),IF(BR1594&lt;AS1590,3,4)),IF(BR1594&lt;AS1593,IF(BR1594&lt;AS1592,5,6),IF(BR1594&lt;AS1594,7,8)))</f>
        <v>81</v>
      </c>
      <c r="BS1591" s="16">
        <f ca="1">IF(BS1593&lt;AR1591,IF(BS1593&lt;AR1589,IF(BS1593&lt;AR1588,10,20),IF(BS1593&lt;AR1590,30,40)),IF(BS1593&lt;AR1593,IF(BS1593&lt;AR1592,50,60),IF(BS1593&lt;AR1594,70,80)))+IF(BS1594&lt;AS1591,IF(BS1594&lt;AS1589,IF(BS1594&lt;AS1588,1,2),IF(BS1594&lt;AS1590,3,4)),IF(BS1594&lt;AS1593,IF(BS1594&lt;AS1592,5,6),IF(BS1594&lt;AS1594,7,8)))</f>
        <v>81</v>
      </c>
      <c r="BT1591" s="16">
        <f ca="1">IF(BT1593&lt;AR1591,IF(BT1593&lt;AR1589,IF(BT1593&lt;AR1588,10,20),IF(BT1593&lt;AR1590,30,40)),IF(BT1593&lt;AR1593,IF(BT1593&lt;AR1592,50,60),IF(BT1593&lt;AR1594,70,80)))+IF(BT1594&lt;AS1591,IF(BT1594&lt;AS1589,IF(BT1594&lt;AS1588,1,2),IF(BT1594&lt;AS1590,3,4)),IF(BT1594&lt;AS1593,IF(BT1594&lt;AS1592,5,6),IF(BT1594&lt;AS1594,7,8)))</f>
        <v>81</v>
      </c>
      <c r="BU1591" s="16">
        <f ca="1">IF(BU1593&lt;AR1591,IF(BU1593&lt;AR1589,IF(BU1593&lt;AR1588,10,20),IF(BU1593&lt;AR1590,30,40)),IF(BU1593&lt;AR1593,IF(BU1593&lt;AR1592,50,60),IF(BU1593&lt;AR1594,70,80)))+IF(BU1594&lt;AS1591,IF(BU1594&lt;AS1589,IF(BU1594&lt;AS1588,1,2),IF(BU1594&lt;AS1590,3,4)),IF(BU1594&lt;AS1593,IF(BU1594&lt;AS1592,5,6),IF(BU1594&lt;AS1594,7,8)))</f>
        <v>81</v>
      </c>
      <c r="BV1591" s="16">
        <f ca="1">IF(BV1593&lt;AR1591,IF(BV1593&lt;AR1589,IF(BV1593&lt;AR1588,10,20),IF(BV1593&lt;AR1590,30,40)),IF(BV1593&lt;AR1593,IF(BV1593&lt;AR1592,50,60),IF(BV1593&lt;AR1594,70,80)))+IF(BV1594&lt;AS1591,IF(BV1594&lt;AS1589,IF(BV1594&lt;AS1588,1,2),IF(BV1594&lt;AS1590,3,4)),IF(BV1594&lt;AS1593,IF(BV1594&lt;AS1592,5,6),IF(BV1594&lt;AS1594,7,8)))</f>
        <v>81</v>
      </c>
      <c r="BW1591" s="16">
        <f ca="1">IF(BW1593&lt;AR1591,IF(BW1593&lt;AR1589,IF(BW1593&lt;AR1588,10,20),IF(BW1593&lt;AR1590,30,40)),IF(BW1593&lt;AR1593,IF(BW1593&lt;AR1592,50,60),IF(BW1593&lt;AR1594,70,80)))+IF(BW1594&lt;AS1591,IF(BW1594&lt;AS1589,IF(BW1594&lt;AS1588,1,2),IF(BW1594&lt;AS1590,3,4)),IF(BW1594&lt;AS1593,IF(BW1594&lt;AS1592,5,6),IF(BW1594&lt;AS1594,7,8)))</f>
        <v>81</v>
      </c>
      <c r="BX1591" s="16">
        <f ca="1">IF(BX1593&lt;AR1591,IF(BX1593&lt;AR1589,IF(BX1593&lt;AR1588,10,20),IF(BX1593&lt;AR1590,30,40)),IF(BX1593&lt;AR1593,IF(BX1593&lt;AR1592,50,60),IF(BX1593&lt;AR1594,70,80)))+IF(BX1594&lt;AS1591,IF(BX1594&lt;AS1589,IF(BX1594&lt;AS1588,1,2),IF(BX1594&lt;AS1590,3,4)),IF(BX1594&lt;AS1593,IF(BX1594&lt;AS1592,5,6),IF(BX1594&lt;AS1594,7,8)))</f>
        <v>81</v>
      </c>
      <c r="BY1591" s="16">
        <f ca="1">IF(BY1593&lt;AR1591,IF(BY1593&lt;AR1589,IF(BY1593&lt;AR1588,10,20),IF(BY1593&lt;AR1590,30,40)),IF(BY1593&lt;AR1593,IF(BY1593&lt;AR1592,50,60),IF(BY1593&lt;AR1594,70,80)))+IF(BY1594&lt;AS1591,IF(BY1594&lt;AS1589,IF(BY1594&lt;AS1588,1,2),IF(BY1594&lt;AS1590,3,4)),IF(BY1594&lt;AS1593,IF(BY1594&lt;AS1592,5,6),IF(BY1594&lt;AS1594,7,8)))</f>
        <v>81</v>
      </c>
      <c r="BZ1591" s="16">
        <f ca="1">IF(BZ1593&lt;AR1591,IF(BZ1593&lt;AR1589,IF(BZ1593&lt;AR1588,10,20),IF(BZ1593&lt;AR1590,30,40)),IF(BZ1593&lt;AR1593,IF(BZ1593&lt;AR1592,50,60),IF(BZ1593&lt;AR1594,70,80)))+IF(BZ1594&lt;AS1591,IF(BZ1594&lt;AS1589,IF(BZ1594&lt;AS1588,1,2),IF(BZ1594&lt;AS1590,3,4)),IF(BZ1594&lt;AS1593,IF(BZ1594&lt;AS1592,5,6),IF(BZ1594&lt;AS1594,7,8)))</f>
        <v>81</v>
      </c>
      <c r="CA1591" s="16">
        <f ca="1">IF(CA1593&lt;AR1591,IF(CA1593&lt;AR1589,IF(CA1593&lt;AR1588,10,20),IF(CA1593&lt;AR1590,30,40)),IF(CA1593&lt;AR1593,IF(CA1593&lt;AR1592,50,60),IF(CA1593&lt;AR1594,70,80)))+IF(CA1594&lt;AS1591,IF(CA1594&lt;AS1589,IF(CA1594&lt;AS1588,1,2),IF(CA1594&lt;AS1590,3,4)),IF(CA1594&lt;AS1593,IF(CA1594&lt;AS1592,5,6),IF(CA1594&lt;AS1594,7,8)))</f>
        <v>82</v>
      </c>
      <c r="CB1591" s="16">
        <f ca="1">IF(CB1593&lt;AR1591,IF(CB1593&lt;AR1589,IF(CB1593&lt;AR1588,10,20),IF(CB1593&lt;AR1590,30,40)),IF(CB1593&lt;AR1593,IF(CB1593&lt;AR1592,50,60),IF(CB1593&lt;AR1594,70,80)))+IF(CB1594&lt;AS1591,IF(CB1594&lt;AS1589,IF(CB1594&lt;AS1588,1,2),IF(CB1594&lt;AS1590,3,4)),IF(CB1594&lt;AS1593,IF(CB1594&lt;AS1592,5,6),IF(CB1594&lt;AS1594,7,8)))</f>
        <v>81</v>
      </c>
      <c r="CC1591" s="16">
        <f ca="1">IF(CC1593&lt;AR1591,IF(CC1593&lt;AR1589,IF(CC1593&lt;AR1588,10,20),IF(CC1593&lt;AR1590,30,40)),IF(CC1593&lt;AR1593,IF(CC1593&lt;AR1592,50,60),IF(CC1593&lt;AR1594,70,80)))+IF(CC1594&lt;AS1591,IF(CC1594&lt;AS1589,IF(CC1594&lt;AS1588,1,2),IF(CC1594&lt;AS1590,3,4)),IF(CC1594&lt;AS1593,IF(CC1594&lt;AS1592,5,6),IF(CC1594&lt;AS1594,7,8)))</f>
        <v>81</v>
      </c>
      <c r="CD1591" s="16">
        <f ca="1">IF(CD1593&lt;AR1591,IF(CD1593&lt;AR1589,IF(CD1593&lt;AR1588,10,20),IF(CD1593&lt;AR1590,30,40)),IF(CD1593&lt;AR1593,IF(CD1593&lt;AR1592,50,60),IF(CD1593&lt;AR1594,70,80)))+IF(CD1594&lt;AS1591,IF(CD1594&lt;AS1589,IF(CD1594&lt;AS1588,1,2),IF(CD1594&lt;AS1590,3,4)),IF(CD1594&lt;AS1593,IF(CD1594&lt;AS1592,5,6),IF(CD1594&lt;AS1594,7,8)))</f>
        <v>81</v>
      </c>
      <c r="CE1591" s="16">
        <f ca="1">IF(CE1593&lt;AR1591,IF(CE1593&lt;AR1589,IF(CE1593&lt;AR1588,10,20),IF(CE1593&lt;AR1590,30,40)),IF(CE1593&lt;AR1593,IF(CE1593&lt;AR1592,50,60),IF(CE1593&lt;AR1594,70,80)))+IF(CE1594&lt;AS1591,IF(CE1594&lt;AS1589,IF(CE1594&lt;AS1588,1,2),IF(CE1594&lt;AS1590,3,4)),IF(CE1594&lt;AS1593,IF(CE1594&lt;AS1592,5,6),IF(CE1594&lt;AS1594,7,8)))</f>
        <v>81</v>
      </c>
      <c r="CF1591" s="16">
        <f ca="1">IF(CF1593&lt;AR1591,IF(CF1593&lt;AR1589,IF(CF1593&lt;AR1588,10,20),IF(CF1593&lt;AR1590,30,40)),IF(CF1593&lt;AR1593,IF(CF1593&lt;AR1592,50,60),IF(CF1593&lt;AR1594,70,80)))+IF(CF1594&lt;AS1591,IF(CF1594&lt;AS1589,IF(CF1594&lt;AS1588,1,2),IF(CF1594&lt;AS1590,3,4)),IF(CF1594&lt;AS1593,IF(CF1594&lt;AS1592,5,6),IF(CF1594&lt;AS1594,7,8)))</f>
        <v>81</v>
      </c>
      <c r="CG1591" s="16">
        <f ca="1">IF(CG1593&lt;AR1591,IF(CG1593&lt;AR1589,IF(CG1593&lt;AR1588,10,20),IF(CG1593&lt;AR1590,30,40)),IF(CG1593&lt;AR1593,IF(CG1593&lt;AR1592,50,60),IF(CG1593&lt;AR1594,70,80)))+IF(CG1594&lt;AS1591,IF(CG1594&lt;AS1589,IF(CG1594&lt;AS1588,1,2),IF(CG1594&lt;AS1590,3,4)),IF(CG1594&lt;AS1593,IF(CG1594&lt;AS1592,5,6),IF(CG1594&lt;AS1594,7,8)))</f>
        <v>81</v>
      </c>
      <c r="CH1591" s="16">
        <f ca="1">IF(CH1593&lt;AR1591,IF(CH1593&lt;AR1589,IF(CH1593&lt;AR1588,10,20),IF(CH1593&lt;AR1590,30,40)),IF(CH1593&lt;AR1593,IF(CH1593&lt;AR1592,50,60),IF(CH1593&lt;AR1594,70,80)))+IF(CH1594&lt;AS1591,IF(CH1594&lt;AS1589,IF(CH1594&lt;AS1588,1,2),IF(CH1594&lt;AS1590,3,4)),IF(CH1594&lt;AS1593,IF(CH1594&lt;AS1592,5,6),IF(CH1594&lt;AS1594,7,8)))</f>
        <v>81</v>
      </c>
      <c r="CI1591" s="16">
        <f ca="1">IF(CI1593&lt;AR1591,IF(CI1593&lt;AR1589,IF(CI1593&lt;AR1588,10,20),IF(CI1593&lt;AR1590,30,40)),IF(CI1593&lt;AR1593,IF(CI1593&lt;AR1592,50,60),IF(CI1593&lt;AR1594,70,80)))+IF(CI1594&lt;AS1591,IF(CI1594&lt;AS1589,IF(CI1594&lt;AS1588,1,2),IF(CI1594&lt;AS1590,3,4)),IF(CI1594&lt;AS1593,IF(CI1594&lt;AS1592,5,6),IF(CI1594&lt;AS1594,7,8)))</f>
        <v>81</v>
      </c>
      <c r="CJ1591" s="16">
        <f ca="1">IF(CJ1593&lt;AR1591,IF(CJ1593&lt;AR1589,IF(CJ1593&lt;AR1588,10,20),IF(CJ1593&lt;AR1590,30,40)),IF(CJ1593&lt;AR1593,IF(CJ1593&lt;AR1592,50,60),IF(CJ1593&lt;AR1594,70,80)))+IF(CJ1594&lt;AS1591,IF(CJ1594&lt;AS1589,IF(CJ1594&lt;AS1588,1,2),IF(CJ1594&lt;AS1590,3,4)),IF(CJ1594&lt;AS1593,IF(CJ1594&lt;AS1592,5,6),IF(CJ1594&lt;AS1594,7,8)))</f>
        <v>81</v>
      </c>
      <c r="CK1591" s="16">
        <f ca="1">IF(CK1593&lt;AR1591,IF(CK1593&lt;AR1589,IF(CK1593&lt;AR1588,10,20),IF(CK1593&lt;AR1590,30,40)),IF(CK1593&lt;AR1593,IF(CK1593&lt;AR1592,50,60),IF(CK1593&lt;AR1594,70,80)))+IF(CK1594&lt;AS1591,IF(CK1594&lt;AS1589,IF(CK1594&lt;AS1588,1,2),IF(CK1594&lt;AS1590,3,4)),IF(CK1594&lt;AS1593,IF(CK1594&lt;AS1592,5,6),IF(CK1594&lt;AS1594,7,8)))</f>
        <v>81</v>
      </c>
      <c r="CL1591" s="16">
        <f ca="1">IF(CL1593&lt;AR1591,IF(CL1593&lt;AR1589,IF(CL1593&lt;AR1588,10,20),IF(CL1593&lt;AR1590,30,40)),IF(CL1593&lt;AR1593,IF(CL1593&lt;AR1592,50,60),IF(CL1593&lt;AR1594,70,80)))+IF(CL1594&lt;AS1591,IF(CL1594&lt;AS1589,IF(CL1594&lt;AS1588,1,2),IF(CL1594&lt;AS1590,3,4)),IF(CL1594&lt;AS1593,IF(CL1594&lt;AS1592,5,6),IF(CL1594&lt;AS1594,7,8)))</f>
        <v>81</v>
      </c>
      <c r="CM1591" s="16">
        <f ca="1">IF(CM1593&lt;AR1591,IF(CM1593&lt;AR1589,IF(CM1593&lt;AR1588,10,20),IF(CM1593&lt;AR1590,30,40)),IF(CM1593&lt;AR1593,IF(CM1593&lt;AR1592,50,60),IF(CM1593&lt;AR1594,70,80)))+IF(CM1594&lt;AS1591,IF(CM1594&lt;AS1589,IF(CM1594&lt;AS1588,1,2),IF(CM1594&lt;AS1590,3,4)),IF(CM1594&lt;AS1593,IF(CM1594&lt;AS1592,5,6),IF(CM1594&lt;AS1594,7,8)))</f>
        <v>81</v>
      </c>
      <c r="CN1591" s="16">
        <f ca="1">IF(CN1593&lt;AR1591,IF(CN1593&lt;AR1589,IF(CN1593&lt;AR1588,10,20),IF(CN1593&lt;AR1590,30,40)),IF(CN1593&lt;AR1593,IF(CN1593&lt;AR1592,50,60),IF(CN1593&lt;AR1594,70,80)))+IF(CN1594&lt;AS1591,IF(CN1594&lt;AS1589,IF(CN1594&lt;AS1588,1,2),IF(CN1594&lt;AS1590,3,4)),IF(CN1594&lt;AS1593,IF(CN1594&lt;AS1592,5,6),IF(CN1594&lt;AS1594,7,8)))</f>
        <v>81</v>
      </c>
      <c r="CO1591" s="16">
        <f ca="1">IF(CO1593&lt;AR1591,IF(CO1593&lt;AR1589,IF(CO1593&lt;AR1588,10,20),IF(CO1593&lt;AR1590,30,40)),IF(CO1593&lt;AR1593,IF(CO1593&lt;AR1592,50,60),IF(CO1593&lt;AR1594,70,80)))+IF(CO1594&lt;AS1591,IF(CO1594&lt;AS1589,IF(CO1594&lt;AS1588,1,2),IF(CO1594&lt;AS1590,3,4)),IF(CO1594&lt;AS1593,IF(CO1594&lt;AS1592,5,6),IF(CO1594&lt;AS1594,7,8)))</f>
        <v>81</v>
      </c>
      <c r="CP1591" s="16">
        <f ca="1">IF(CP1593&lt;AR1591,IF(CP1593&lt;AR1589,IF(CP1593&lt;AR1588,10,20),IF(CP1593&lt;AR1590,30,40)),IF(CP1593&lt;AR1593,IF(CP1593&lt;AR1592,50,60),IF(CP1593&lt;AR1594,70,80)))+IF(CP1594&lt;AS1591,IF(CP1594&lt;AS1589,IF(CP1594&lt;AS1588,1,2),IF(CP1594&lt;AS1590,3,4)),IF(CP1594&lt;AS1593,IF(CP1594&lt;AS1592,5,6),IF(CP1594&lt;AS1594,7,8)))</f>
        <v>81</v>
      </c>
      <c r="CQ1591" s="16">
        <f ca="1">IF(CQ1593&lt;AR1591,IF(CQ1593&lt;AR1589,IF(CQ1593&lt;AR1588,10,20),IF(CQ1593&lt;AR1590,30,40)),IF(CQ1593&lt;AR1593,IF(CQ1593&lt;AR1592,50,60),IF(CQ1593&lt;AR1594,70,80)))+IF(CQ1594&lt;AS1591,IF(CQ1594&lt;AS1589,IF(CQ1594&lt;AS1588,1,2),IF(CQ1594&lt;AS1590,3,4)),IF(CQ1594&lt;AS1593,IF(CQ1594&lt;AS1592,5,6),IF(CQ1594&lt;AS1594,7,8)))</f>
        <v>81</v>
      </c>
      <c r="CR1591" s="16">
        <f ca="1">IF(CR1593&lt;AR1591,IF(CR1593&lt;AR1589,IF(CR1593&lt;AR1588,10,20),IF(CR1593&lt;AR1590,30,40)),IF(CR1593&lt;AR1593,IF(CR1593&lt;AR1592,50,60),IF(CR1593&lt;AR1594,70,80)))+IF(CR1594&lt;AS1591,IF(CR1594&lt;AS1589,IF(CR1594&lt;AS1588,1,2),IF(CR1594&lt;AS1590,3,4)),IF(CR1594&lt;AS1593,IF(CR1594&lt;AS1592,5,6),IF(CR1594&lt;AS1594,7,8)))</f>
        <v>81</v>
      </c>
    </row>
    <row r="1592" spans="1:96" x14ac:dyDescent="0.35">
      <c r="A1592" s="23"/>
      <c r="B1592" s="38">
        <v>0.125</v>
      </c>
      <c r="C1592" s="49">
        <v>50</v>
      </c>
      <c r="D1592" s="26">
        <f ca="1">AE1579/AE1583</f>
        <v>0</v>
      </c>
      <c r="E1592" s="19">
        <f ca="1">COUNTIF(AU1589:CR1592,51)</f>
        <v>0</v>
      </c>
      <c r="F1592" s="19">
        <f ca="1">COUNTIF(AU1589:CR1592,52)</f>
        <v>0</v>
      </c>
      <c r="G1592" s="19">
        <f ca="1">COUNTIF(AU1589:CR1592,53)</f>
        <v>0</v>
      </c>
      <c r="H1592" s="19">
        <f ca="1">COUNTIF(AU1589:CR1592,54)</f>
        <v>0</v>
      </c>
      <c r="I1592" s="19">
        <f ca="1">COUNTIF(AU1589:CR1592,55)</f>
        <v>0</v>
      </c>
      <c r="J1592" s="19">
        <f ca="1">COUNTIF(AU1589:CR1592,56)</f>
        <v>0</v>
      </c>
      <c r="K1592" s="19">
        <f ca="1">COUNTIF(AU1589:CR1592,57)</f>
        <v>0</v>
      </c>
      <c r="L1592" s="19">
        <f ca="1">COUNTIF(AU1589:CR1592,58)</f>
        <v>0</v>
      </c>
      <c r="N1592" s="45">
        <f ca="1">ROUNDDOWN(E1592*$AK$19+RAND(),0)</f>
        <v>0</v>
      </c>
      <c r="O1592" s="45">
        <f ca="1">ROUNDDOWN(F1592*$AL$19+RAND(),0)</f>
        <v>0</v>
      </c>
      <c r="P1592" s="45">
        <f ca="1">ROUNDDOWN(G1592*$AM$19+RAND(),0)</f>
        <v>0</v>
      </c>
      <c r="Q1592" s="45">
        <f ca="1">ROUNDDOWN(H1592*$AN$19+RAND(),0)</f>
        <v>0</v>
      </c>
      <c r="R1592" s="45">
        <f ca="1">ROUNDDOWN(I1592*$AO$19+RAND(),0)</f>
        <v>0</v>
      </c>
      <c r="S1592" s="45">
        <f ca="1">ROUNDDOWN(J1592*$AP$19+RAND(),0)</f>
        <v>0</v>
      </c>
      <c r="T1592" s="45">
        <f ca="1">ROUNDDOWN(K1592*$AQ$19+RAND(),0)</f>
        <v>0</v>
      </c>
      <c r="U1592" s="45">
        <f ca="1">ROUNDDOWN(L1592*$AR$19+RAND(),0)</f>
        <v>0</v>
      </c>
      <c r="W1592" s="47">
        <f t="shared" ca="1" si="3088"/>
        <v>0</v>
      </c>
      <c r="X1592" s="47">
        <f t="shared" ca="1" si="3074"/>
        <v>0</v>
      </c>
      <c r="Y1592" s="47">
        <f t="shared" ca="1" si="3075"/>
        <v>0</v>
      </c>
      <c r="Z1592" s="47">
        <f t="shared" ca="1" si="3076"/>
        <v>0</v>
      </c>
      <c r="AA1592" s="47">
        <f t="shared" ca="1" si="3077"/>
        <v>0</v>
      </c>
      <c r="AB1592" s="47">
        <f t="shared" ca="1" si="3078"/>
        <v>0</v>
      </c>
      <c r="AC1592" s="47">
        <f t="shared" ca="1" si="3079"/>
        <v>0</v>
      </c>
      <c r="AD1592" s="47">
        <f t="shared" ca="1" si="3080"/>
        <v>0</v>
      </c>
      <c r="AE1592" s="21">
        <f t="shared" ca="1" si="3089"/>
        <v>0</v>
      </c>
      <c r="AH1592" s="48">
        <f t="shared" ca="1" si="3090"/>
        <v>0</v>
      </c>
      <c r="AI1592" s="48">
        <f t="shared" ca="1" si="3081"/>
        <v>0</v>
      </c>
      <c r="AJ1592" s="48">
        <f t="shared" ca="1" si="3082"/>
        <v>0</v>
      </c>
      <c r="AK1592" s="48">
        <f t="shared" ca="1" si="3083"/>
        <v>0</v>
      </c>
      <c r="AL1592" s="48">
        <f t="shared" ca="1" si="3084"/>
        <v>0</v>
      </c>
      <c r="AM1592" s="48">
        <f t="shared" ca="1" si="3085"/>
        <v>0</v>
      </c>
      <c r="AN1592" s="48">
        <f t="shared" ca="1" si="3086"/>
        <v>0</v>
      </c>
      <c r="AO1592" s="48">
        <f t="shared" ca="1" si="3087"/>
        <v>0</v>
      </c>
      <c r="AQ1592" s="1">
        <v>50</v>
      </c>
      <c r="AR1592" s="13">
        <f t="shared" ca="1" si="3091"/>
        <v>0</v>
      </c>
      <c r="AS1592" s="13">
        <f ca="1">AS1591+I1587</f>
        <v>1</v>
      </c>
      <c r="AT1592" s="8">
        <v>5</v>
      </c>
      <c r="AU1592" s="16">
        <f ca="1">IF(AU1595&lt;AR1591,IF(AU1595&lt;AR1589,IF(AU1595&lt;AR1588,10,20),IF(AU1595&lt;AR1590,30,40)),IF(AU1595&lt;AR1593,IF(AU1595&lt;AR1592,50,60),IF(AU1595&lt;AR1594,70,80)))+IF(AU1596&lt;AS1591,IF(AU1596&lt;AS1589,IF(AU1596&lt;AS1588,1,2),IF(AU1596&lt;AS1590,3,4)),IF(AU1596&lt;AS1593,IF(AU1596&lt;AS1592,5,6),IF(AU1596&lt;AS1594,7,8)))</f>
        <v>81</v>
      </c>
      <c r="AV1592" s="16">
        <f ca="1">IF(AV1595&lt;AR1591,IF(AV1595&lt;AR1589,IF(AV1595&lt;AR1588,10,20),IF(AV1595&lt;AR1590,30,40)),IF(AV1595&lt;AR1593,IF(AV1595&lt;AR1592,50,60),IF(AV1595&lt;AR1594,70,80)))+IF(AV1596&lt;AS1591,IF(AV1596&lt;AS1589,IF(AV1596&lt;AS1588,1,2),IF(AV1596&lt;AS1590,3,4)),IF(AV1596&lt;AS1593,IF(AV1596&lt;AS1592,5,6),IF(AV1596&lt;AS1594,7,8)))</f>
        <v>81</v>
      </c>
      <c r="AW1592" s="16">
        <f ca="1">IF(AW1595&lt;AR1591,IF(AW1595&lt;AR1589,IF(AW1595&lt;AR1588,10,20),IF(AW1595&lt;AR1590,30,40)),IF(AW1595&lt;AR1593,IF(AW1595&lt;AR1592,50,60),IF(AW1595&lt;AR1594,70,80)))+IF(AW1596&lt;AS1591,IF(AW1596&lt;AS1589,IF(AW1596&lt;AS1588,1,2),IF(AW1596&lt;AS1590,3,4)),IF(AW1596&lt;AS1593,IF(AW1596&lt;AS1592,5,6),IF(AW1596&lt;AS1594,7,8)))</f>
        <v>81</v>
      </c>
      <c r="AX1592" s="16">
        <f ca="1">IF(AX1595&lt;AR1591,IF(AX1595&lt;AR1589,IF(AX1595&lt;AR1588,10,20),IF(AX1595&lt;AR1590,30,40)),IF(AX1595&lt;AR1593,IF(AX1595&lt;AR1592,50,60),IF(AX1595&lt;AR1594,70,80)))+IF(AX1596&lt;AS1591,IF(AX1596&lt;AS1589,IF(AX1596&lt;AS1588,1,2),IF(AX1596&lt;AS1590,3,4)),IF(AX1596&lt;AS1593,IF(AX1596&lt;AS1592,5,6),IF(AX1596&lt;AS1594,7,8)))</f>
        <v>81</v>
      </c>
      <c r="AY1592" s="16">
        <f ca="1">IF(AY1595&lt;AR1591,IF(AY1595&lt;AR1589,IF(AY1595&lt;AR1588,10,20),IF(AY1595&lt;AR1590,30,40)),IF(AY1595&lt;AR1593,IF(AY1595&lt;AR1592,50,60),IF(AY1595&lt;AR1594,70,80)))+IF(AY1596&lt;AS1591,IF(AY1596&lt;AS1589,IF(AY1596&lt;AS1588,1,2),IF(AY1596&lt;AS1590,3,4)),IF(AY1596&lt;AS1593,IF(AY1596&lt;AS1592,5,6),IF(AY1596&lt;AS1594,7,8)))</f>
        <v>81</v>
      </c>
      <c r="AZ1592" s="16">
        <f ca="1">IF(AZ1595&lt;AR1591,IF(AZ1595&lt;AR1589,IF(AZ1595&lt;AR1588,10,20),IF(AZ1595&lt;AR1590,30,40)),IF(AZ1595&lt;AR1593,IF(AZ1595&lt;AR1592,50,60),IF(AZ1595&lt;AR1594,70,80)))+IF(AZ1596&lt;AS1591,IF(AZ1596&lt;AS1589,IF(AZ1596&lt;AS1588,1,2),IF(AZ1596&lt;AS1590,3,4)),IF(AZ1596&lt;AS1593,IF(AZ1596&lt;AS1592,5,6),IF(AZ1596&lt;AS1594,7,8)))</f>
        <v>81</v>
      </c>
      <c r="BA1592" s="16">
        <f ca="1">IF(BA1595&lt;AR1591,IF(BA1595&lt;AR1589,IF(BA1595&lt;AR1588,10,20),IF(BA1595&lt;AR1590,30,40)),IF(BA1595&lt;AR1593,IF(BA1595&lt;AR1592,50,60),IF(BA1595&lt;AR1594,70,80)))+IF(BA1596&lt;AS1591,IF(BA1596&lt;AS1589,IF(BA1596&lt;AS1588,1,2),IF(BA1596&lt;AS1590,3,4)),IF(BA1596&lt;AS1593,IF(BA1596&lt;AS1592,5,6),IF(BA1596&lt;AS1594,7,8)))</f>
        <v>81</v>
      </c>
      <c r="BB1592" s="16">
        <f ca="1">IF(BB1595&lt;AR1591,IF(BB1595&lt;AR1589,IF(BB1595&lt;AR1588,10,20),IF(BB1595&lt;AR1590,30,40)),IF(BB1595&lt;AR1593,IF(BB1595&lt;AR1592,50,60),IF(BB1595&lt;AR1594,70,80)))+IF(BB1596&lt;AS1591,IF(BB1596&lt;AS1589,IF(BB1596&lt;AS1588,1,2),IF(BB1596&lt;AS1590,3,4)),IF(BB1596&lt;AS1593,IF(BB1596&lt;AS1592,5,6),IF(BB1596&lt;AS1594,7,8)))</f>
        <v>81</v>
      </c>
      <c r="BC1592" s="16">
        <f ca="1">IF(BC1595&lt;AR1591,IF(BC1595&lt;AR1589,IF(BC1595&lt;AR1588,10,20),IF(BC1595&lt;AR1590,30,40)),IF(BC1595&lt;AR1593,IF(BC1595&lt;AR1592,50,60),IF(BC1595&lt;AR1594,70,80)))+IF(BC1596&lt;AS1591,IF(BC1596&lt;AS1589,IF(BC1596&lt;AS1588,1,2),IF(BC1596&lt;AS1590,3,4)),IF(BC1596&lt;AS1593,IF(BC1596&lt;AS1592,5,6),IF(BC1596&lt;AS1594,7,8)))</f>
        <v>81</v>
      </c>
      <c r="BD1592" s="16">
        <f ca="1">IF(BD1595&lt;AR1591,IF(BD1595&lt;AR1589,IF(BD1595&lt;AR1588,10,20),IF(BD1595&lt;AR1590,30,40)),IF(BD1595&lt;AR1593,IF(BD1595&lt;AR1592,50,60),IF(BD1595&lt;AR1594,70,80)))+IF(BD1596&lt;AS1591,IF(BD1596&lt;AS1589,IF(BD1596&lt;AS1588,1,2),IF(BD1596&lt;AS1590,3,4)),IF(BD1596&lt;AS1593,IF(BD1596&lt;AS1592,5,6),IF(BD1596&lt;AS1594,7,8)))</f>
        <v>81</v>
      </c>
      <c r="BE1592" s="16">
        <f ca="1">IF(BE1595&lt;AR1591,IF(BE1595&lt;AR1589,IF(BE1595&lt;AR1588,10,20),IF(BE1595&lt;AR1590,30,40)),IF(BE1595&lt;AR1593,IF(BE1595&lt;AR1592,50,60),IF(BE1595&lt;AR1594,70,80)))+IF(BE1596&lt;AS1591,IF(BE1596&lt;AS1589,IF(BE1596&lt;AS1588,1,2),IF(BE1596&lt;AS1590,3,4)),IF(BE1596&lt;AS1593,IF(BE1596&lt;AS1592,5,6),IF(BE1596&lt;AS1594,7,8)))</f>
        <v>81</v>
      </c>
      <c r="BF1592" s="16">
        <f ca="1">IF(BF1595&lt;AR1591,IF(BF1595&lt;AR1589,IF(BF1595&lt;AR1588,10,20),IF(BF1595&lt;AR1590,30,40)),IF(BF1595&lt;AR1593,IF(BF1595&lt;AR1592,50,60),IF(BF1595&lt;AR1594,70,80)))+IF(BF1596&lt;AS1591,IF(BF1596&lt;AS1589,IF(BF1596&lt;AS1588,1,2),IF(BF1596&lt;AS1590,3,4)),IF(BF1596&lt;AS1593,IF(BF1596&lt;AS1592,5,6),IF(BF1596&lt;AS1594,7,8)))</f>
        <v>81</v>
      </c>
      <c r="BG1592" s="16">
        <f ca="1">IF(BG1595&lt;AR1591,IF(BG1595&lt;AR1589,IF(BG1595&lt;AR1588,10,20),IF(BG1595&lt;AR1590,30,40)),IF(BG1595&lt;AR1593,IF(BG1595&lt;AR1592,50,60),IF(BG1595&lt;AR1594,70,80)))+IF(BG1596&lt;AS1591,IF(BG1596&lt;AS1589,IF(BG1596&lt;AS1588,1,2),IF(BG1596&lt;AS1590,3,4)),IF(BG1596&lt;AS1593,IF(BG1596&lt;AS1592,5,6),IF(BG1596&lt;AS1594,7,8)))</f>
        <v>81</v>
      </c>
      <c r="BH1592" s="16">
        <f ca="1">IF(BH1595&lt;AR1591,IF(BH1595&lt;AR1589,IF(BH1595&lt;AR1588,10,20),IF(BH1595&lt;AR1590,30,40)),IF(BH1595&lt;AR1593,IF(BH1595&lt;AR1592,50,60),IF(BH1595&lt;AR1594,70,80)))+IF(BH1596&lt;AS1591,IF(BH1596&lt;AS1589,IF(BH1596&lt;AS1588,1,2),IF(BH1596&lt;AS1590,3,4)),IF(BH1596&lt;AS1593,IF(BH1596&lt;AS1592,5,6),IF(BH1596&lt;AS1594,7,8)))</f>
        <v>81</v>
      </c>
      <c r="BI1592" s="16">
        <f ca="1">IF(BI1595&lt;AR1591,IF(BI1595&lt;AR1589,IF(BI1595&lt;AR1588,10,20),IF(BI1595&lt;AR1590,30,40)),IF(BI1595&lt;AR1593,IF(BI1595&lt;AR1592,50,60),IF(BI1595&lt;AR1594,70,80)))+IF(BI1596&lt;AS1591,IF(BI1596&lt;AS1589,IF(BI1596&lt;AS1588,1,2),IF(BI1596&lt;AS1590,3,4)),IF(BI1596&lt;AS1593,IF(BI1596&lt;AS1592,5,6),IF(BI1596&lt;AS1594,7,8)))</f>
        <v>81</v>
      </c>
      <c r="BJ1592" s="16">
        <f ca="1">IF(BJ1595&lt;AR1591,IF(BJ1595&lt;AR1589,IF(BJ1595&lt;AR1588,10,20),IF(BJ1595&lt;AR1590,30,40)),IF(BJ1595&lt;AR1593,IF(BJ1595&lt;AR1592,50,60),IF(BJ1595&lt;AR1594,70,80)))+IF(BJ1596&lt;AS1591,IF(BJ1596&lt;AS1589,IF(BJ1596&lt;AS1588,1,2),IF(BJ1596&lt;AS1590,3,4)),IF(BJ1596&lt;AS1593,IF(BJ1596&lt;AS1592,5,6),IF(BJ1596&lt;AS1594,7,8)))</f>
        <v>81</v>
      </c>
      <c r="BK1592" s="16">
        <f ca="1">IF(BK1595&lt;AR1591,IF(BK1595&lt;AR1589,IF(BK1595&lt;AR1588,10,20),IF(BK1595&lt;AR1590,30,40)),IF(BK1595&lt;AR1593,IF(BK1595&lt;AR1592,50,60),IF(BK1595&lt;AR1594,70,80)))+IF(BK1596&lt;AS1591,IF(BK1596&lt;AS1589,IF(BK1596&lt;AS1588,1,2),IF(BK1596&lt;AS1590,3,4)),IF(BK1596&lt;AS1593,IF(BK1596&lt;AS1592,5,6),IF(BK1596&lt;AS1594,7,8)))</f>
        <v>81</v>
      </c>
      <c r="BL1592" s="16">
        <f ca="1">IF(BL1595&lt;AR1591,IF(BL1595&lt;AR1589,IF(BL1595&lt;AR1588,10,20),IF(BL1595&lt;AR1590,30,40)),IF(BL1595&lt;AR1593,IF(BL1595&lt;AR1592,50,60),IF(BL1595&lt;AR1594,70,80)))+IF(BL1596&lt;AS1591,IF(BL1596&lt;AS1589,IF(BL1596&lt;AS1588,1,2),IF(BL1596&lt;AS1590,3,4)),IF(BL1596&lt;AS1593,IF(BL1596&lt;AS1592,5,6),IF(BL1596&lt;AS1594,7,8)))</f>
        <v>81</v>
      </c>
      <c r="BM1592" s="16">
        <f ca="1">IF(BM1595&lt;AR1591,IF(BM1595&lt;AR1589,IF(BM1595&lt;AR1588,10,20),IF(BM1595&lt;AR1590,30,40)),IF(BM1595&lt;AR1593,IF(BM1595&lt;AR1592,50,60),IF(BM1595&lt;AR1594,70,80)))+IF(BM1596&lt;AS1591,IF(BM1596&lt;AS1589,IF(BM1596&lt;AS1588,1,2),IF(BM1596&lt;AS1590,3,4)),IF(BM1596&lt;AS1593,IF(BM1596&lt;AS1592,5,6),IF(BM1596&lt;AS1594,7,8)))</f>
        <v>81</v>
      </c>
      <c r="BN1592" s="16">
        <f ca="1">IF(BN1595&lt;AR1591,IF(BN1595&lt;AR1589,IF(BN1595&lt;AR1588,10,20),IF(BN1595&lt;AR1590,30,40)),IF(BN1595&lt;AR1593,IF(BN1595&lt;AR1592,50,60),IF(BN1595&lt;AR1594,70,80)))+IF(BN1596&lt;AS1591,IF(BN1596&lt;AS1589,IF(BN1596&lt;AS1588,1,2),IF(BN1596&lt;AS1590,3,4)),IF(BN1596&lt;AS1593,IF(BN1596&lt;AS1592,5,6),IF(BN1596&lt;AS1594,7,8)))</f>
        <v>81</v>
      </c>
      <c r="BO1592" s="16">
        <f ca="1">IF(BO1595&lt;AR1591,IF(BO1595&lt;AR1589,IF(BO1595&lt;AR1588,10,20),IF(BO1595&lt;AR1590,30,40)),IF(BO1595&lt;AR1593,IF(BO1595&lt;AR1592,50,60),IF(BO1595&lt;AR1594,70,80)))+IF(BO1596&lt;AS1591,IF(BO1596&lt;AS1589,IF(BO1596&lt;AS1588,1,2),IF(BO1596&lt;AS1590,3,4)),IF(BO1596&lt;AS1593,IF(BO1596&lt;AS1592,5,6),IF(BO1596&lt;AS1594,7,8)))</f>
        <v>81</v>
      </c>
      <c r="BP1592" s="16">
        <f ca="1">IF(BP1595&lt;AR1591,IF(BP1595&lt;AR1589,IF(BP1595&lt;AR1588,10,20),IF(BP1595&lt;AR1590,30,40)),IF(BP1595&lt;AR1593,IF(BP1595&lt;AR1592,50,60),IF(BP1595&lt;AR1594,70,80)))+IF(BP1596&lt;AS1591,IF(BP1596&lt;AS1589,IF(BP1596&lt;AS1588,1,2),IF(BP1596&lt;AS1590,3,4)),IF(BP1596&lt;AS1593,IF(BP1596&lt;AS1592,5,6),IF(BP1596&lt;AS1594,7,8)))</f>
        <v>81</v>
      </c>
      <c r="BQ1592" s="16">
        <f ca="1">IF(BQ1595&lt;AR1591,IF(BQ1595&lt;AR1589,IF(BQ1595&lt;AR1588,10,20),IF(BQ1595&lt;AR1590,30,40)),IF(BQ1595&lt;AR1593,IF(BQ1595&lt;AR1592,50,60),IF(BQ1595&lt;AR1594,70,80)))+IF(BQ1596&lt;AS1591,IF(BQ1596&lt;AS1589,IF(BQ1596&lt;AS1588,1,2),IF(BQ1596&lt;AS1590,3,4)),IF(BQ1596&lt;AS1593,IF(BQ1596&lt;AS1592,5,6),IF(BQ1596&lt;AS1594,7,8)))</f>
        <v>81</v>
      </c>
      <c r="BR1592" s="16">
        <f ca="1">IF(BR1595&lt;AR1591,IF(BR1595&lt;AR1589,IF(BR1595&lt;AR1588,10,20),IF(BR1595&lt;AR1590,30,40)),IF(BR1595&lt;AR1593,IF(BR1595&lt;AR1592,50,60),IF(BR1595&lt;AR1594,70,80)))+IF(BR1596&lt;AS1591,IF(BR1596&lt;AS1589,IF(BR1596&lt;AS1588,1,2),IF(BR1596&lt;AS1590,3,4)),IF(BR1596&lt;AS1593,IF(BR1596&lt;AS1592,5,6),IF(BR1596&lt;AS1594,7,8)))</f>
        <v>81</v>
      </c>
      <c r="BS1592" s="16">
        <f ca="1">IF(BS1595&lt;AR1591,IF(BS1595&lt;AR1589,IF(BS1595&lt;AR1588,10,20),IF(BS1595&lt;AR1590,30,40)),IF(BS1595&lt;AR1593,IF(BS1595&lt;AR1592,50,60),IF(BS1595&lt;AR1594,70,80)))+IF(BS1596&lt;AS1591,IF(BS1596&lt;AS1589,IF(BS1596&lt;AS1588,1,2),IF(BS1596&lt;AS1590,3,4)),IF(BS1596&lt;AS1593,IF(BS1596&lt;AS1592,5,6),IF(BS1596&lt;AS1594,7,8)))</f>
        <v>81</v>
      </c>
      <c r="BT1592" s="16">
        <f ca="1">IF(BT1595&lt;AR1591,IF(BT1595&lt;AR1589,IF(BT1595&lt;AR1588,10,20),IF(BT1595&lt;AR1590,30,40)),IF(BT1595&lt;AR1593,IF(BT1595&lt;AR1592,50,60),IF(BT1595&lt;AR1594,70,80)))+IF(BT1596&lt;AS1591,IF(BT1596&lt;AS1589,IF(BT1596&lt;AS1588,1,2),IF(BT1596&lt;AS1590,3,4)),IF(BT1596&lt;AS1593,IF(BT1596&lt;AS1592,5,6),IF(BT1596&lt;AS1594,7,8)))</f>
        <v>81</v>
      </c>
      <c r="BU1592" s="16">
        <f ca="1">IF(BU1595&lt;AR1591,IF(BU1595&lt;AR1589,IF(BU1595&lt;AR1588,10,20),IF(BU1595&lt;AR1590,30,40)),IF(BU1595&lt;AR1593,IF(BU1595&lt;AR1592,50,60),IF(BU1595&lt;AR1594,70,80)))+IF(BU1596&lt;AS1591,IF(BU1596&lt;AS1589,IF(BU1596&lt;AS1588,1,2),IF(BU1596&lt;AS1590,3,4)),IF(BU1596&lt;AS1593,IF(BU1596&lt;AS1592,5,6),IF(BU1596&lt;AS1594,7,8)))</f>
        <v>81</v>
      </c>
      <c r="BV1592" s="16">
        <f ca="1">IF(BV1595&lt;AR1591,IF(BV1595&lt;AR1589,IF(BV1595&lt;AR1588,10,20),IF(BV1595&lt;AR1590,30,40)),IF(BV1595&lt;AR1593,IF(BV1595&lt;AR1592,50,60),IF(BV1595&lt;AR1594,70,80)))+IF(BV1596&lt;AS1591,IF(BV1596&lt;AS1589,IF(BV1596&lt;AS1588,1,2),IF(BV1596&lt;AS1590,3,4)),IF(BV1596&lt;AS1593,IF(BV1596&lt;AS1592,5,6),IF(BV1596&lt;AS1594,7,8)))</f>
        <v>81</v>
      </c>
      <c r="BW1592" s="16">
        <f ca="1">IF(BW1595&lt;AR1591,IF(BW1595&lt;AR1589,IF(BW1595&lt;AR1588,10,20),IF(BW1595&lt;AR1590,30,40)),IF(BW1595&lt;AR1593,IF(BW1595&lt;AR1592,50,60),IF(BW1595&lt;AR1594,70,80)))+IF(BW1596&lt;AS1591,IF(BW1596&lt;AS1589,IF(BW1596&lt;AS1588,1,2),IF(BW1596&lt;AS1590,3,4)),IF(BW1596&lt;AS1593,IF(BW1596&lt;AS1592,5,6),IF(BW1596&lt;AS1594,7,8)))</f>
        <v>81</v>
      </c>
      <c r="BX1592" s="16">
        <f ca="1">IF(BX1595&lt;AR1591,IF(BX1595&lt;AR1589,IF(BX1595&lt;AR1588,10,20),IF(BX1595&lt;AR1590,30,40)),IF(BX1595&lt;AR1593,IF(BX1595&lt;AR1592,50,60),IF(BX1595&lt;AR1594,70,80)))+IF(BX1596&lt;AS1591,IF(BX1596&lt;AS1589,IF(BX1596&lt;AS1588,1,2),IF(BX1596&lt;AS1590,3,4)),IF(BX1596&lt;AS1593,IF(BX1596&lt;AS1592,5,6),IF(BX1596&lt;AS1594,7,8)))</f>
        <v>81</v>
      </c>
      <c r="BY1592" s="16">
        <f ca="1">IF(BY1595&lt;AR1591,IF(BY1595&lt;AR1589,IF(BY1595&lt;AR1588,10,20),IF(BY1595&lt;AR1590,30,40)),IF(BY1595&lt;AR1593,IF(BY1595&lt;AR1592,50,60),IF(BY1595&lt;AR1594,70,80)))+IF(BY1596&lt;AS1591,IF(BY1596&lt;AS1589,IF(BY1596&lt;AS1588,1,2),IF(BY1596&lt;AS1590,3,4)),IF(BY1596&lt;AS1593,IF(BY1596&lt;AS1592,5,6),IF(BY1596&lt;AS1594,7,8)))</f>
        <v>81</v>
      </c>
      <c r="BZ1592" s="16">
        <f ca="1">IF(BZ1595&lt;AR1591,IF(BZ1595&lt;AR1589,IF(BZ1595&lt;AR1588,10,20),IF(BZ1595&lt;AR1590,30,40)),IF(BZ1595&lt;AR1593,IF(BZ1595&lt;AR1592,50,60),IF(BZ1595&lt;AR1594,70,80)))+IF(BZ1596&lt;AS1591,IF(BZ1596&lt;AS1589,IF(BZ1596&lt;AS1588,1,2),IF(BZ1596&lt;AS1590,3,4)),IF(BZ1596&lt;AS1593,IF(BZ1596&lt;AS1592,5,6),IF(BZ1596&lt;AS1594,7,8)))</f>
        <v>81</v>
      </c>
      <c r="CA1592" s="16">
        <f ca="1">IF(CA1595&lt;AR1591,IF(CA1595&lt;AR1589,IF(CA1595&lt;AR1588,10,20),IF(CA1595&lt;AR1590,30,40)),IF(CA1595&lt;AR1593,IF(CA1595&lt;AR1592,50,60),IF(CA1595&lt;AR1594,70,80)))+IF(CA1596&lt;AS1591,IF(CA1596&lt;AS1589,IF(CA1596&lt;AS1588,1,2),IF(CA1596&lt;AS1590,3,4)),IF(CA1596&lt;AS1593,IF(CA1596&lt;AS1592,5,6),IF(CA1596&lt;AS1594,7,8)))</f>
        <v>81</v>
      </c>
      <c r="CB1592" s="16">
        <f ca="1">IF(CB1595&lt;AR1591,IF(CB1595&lt;AR1589,IF(CB1595&lt;AR1588,10,20),IF(CB1595&lt;AR1590,30,40)),IF(CB1595&lt;AR1593,IF(CB1595&lt;AR1592,50,60),IF(CB1595&lt;AR1594,70,80)))+IF(CB1596&lt;AS1591,IF(CB1596&lt;AS1589,IF(CB1596&lt;AS1588,1,2),IF(CB1596&lt;AS1590,3,4)),IF(CB1596&lt;AS1593,IF(CB1596&lt;AS1592,5,6),IF(CB1596&lt;AS1594,7,8)))</f>
        <v>81</v>
      </c>
      <c r="CC1592" s="16">
        <f ca="1">IF(CC1595&lt;AR1591,IF(CC1595&lt;AR1589,IF(CC1595&lt;AR1588,10,20),IF(CC1595&lt;AR1590,30,40)),IF(CC1595&lt;AR1593,IF(CC1595&lt;AR1592,50,60),IF(CC1595&lt;AR1594,70,80)))+IF(CC1596&lt;AS1591,IF(CC1596&lt;AS1589,IF(CC1596&lt;AS1588,1,2),IF(CC1596&lt;AS1590,3,4)),IF(CC1596&lt;AS1593,IF(CC1596&lt;AS1592,5,6),IF(CC1596&lt;AS1594,7,8)))</f>
        <v>81</v>
      </c>
      <c r="CD1592" s="16">
        <f ca="1">IF(CD1595&lt;AR1591,IF(CD1595&lt;AR1589,IF(CD1595&lt;AR1588,10,20),IF(CD1595&lt;AR1590,30,40)),IF(CD1595&lt;AR1593,IF(CD1595&lt;AR1592,50,60),IF(CD1595&lt;AR1594,70,80)))+IF(CD1596&lt;AS1591,IF(CD1596&lt;AS1589,IF(CD1596&lt;AS1588,1,2),IF(CD1596&lt;AS1590,3,4)),IF(CD1596&lt;AS1593,IF(CD1596&lt;AS1592,5,6),IF(CD1596&lt;AS1594,7,8)))</f>
        <v>81</v>
      </c>
      <c r="CE1592" s="16">
        <f ca="1">IF(CE1595&lt;AR1591,IF(CE1595&lt;AR1589,IF(CE1595&lt;AR1588,10,20),IF(CE1595&lt;AR1590,30,40)),IF(CE1595&lt;AR1593,IF(CE1595&lt;AR1592,50,60),IF(CE1595&lt;AR1594,70,80)))+IF(CE1596&lt;AS1591,IF(CE1596&lt;AS1589,IF(CE1596&lt;AS1588,1,2),IF(CE1596&lt;AS1590,3,4)),IF(CE1596&lt;AS1593,IF(CE1596&lt;AS1592,5,6),IF(CE1596&lt;AS1594,7,8)))</f>
        <v>81</v>
      </c>
      <c r="CF1592" s="16">
        <f ca="1">IF(CF1595&lt;AR1591,IF(CF1595&lt;AR1589,IF(CF1595&lt;AR1588,10,20),IF(CF1595&lt;AR1590,30,40)),IF(CF1595&lt;AR1593,IF(CF1595&lt;AR1592,50,60),IF(CF1595&lt;AR1594,70,80)))+IF(CF1596&lt;AS1591,IF(CF1596&lt;AS1589,IF(CF1596&lt;AS1588,1,2),IF(CF1596&lt;AS1590,3,4)),IF(CF1596&lt;AS1593,IF(CF1596&lt;AS1592,5,6),IF(CF1596&lt;AS1594,7,8)))</f>
        <v>81</v>
      </c>
      <c r="CG1592" s="16">
        <f ca="1">IF(CG1595&lt;AR1591,IF(CG1595&lt;AR1589,IF(CG1595&lt;AR1588,10,20),IF(CG1595&lt;AR1590,30,40)),IF(CG1595&lt;AR1593,IF(CG1595&lt;AR1592,50,60),IF(CG1595&lt;AR1594,70,80)))+IF(CG1596&lt;AS1591,IF(CG1596&lt;AS1589,IF(CG1596&lt;AS1588,1,2),IF(CG1596&lt;AS1590,3,4)),IF(CG1596&lt;AS1593,IF(CG1596&lt;AS1592,5,6),IF(CG1596&lt;AS1594,7,8)))</f>
        <v>81</v>
      </c>
      <c r="CH1592" s="16">
        <f ca="1">IF(CH1595&lt;AR1591,IF(CH1595&lt;AR1589,IF(CH1595&lt;AR1588,10,20),IF(CH1595&lt;AR1590,30,40)),IF(CH1595&lt;AR1593,IF(CH1595&lt;AR1592,50,60),IF(CH1595&lt;AR1594,70,80)))+IF(CH1596&lt;AS1591,IF(CH1596&lt;AS1589,IF(CH1596&lt;AS1588,1,2),IF(CH1596&lt;AS1590,3,4)),IF(CH1596&lt;AS1593,IF(CH1596&lt;AS1592,5,6),IF(CH1596&lt;AS1594,7,8)))</f>
        <v>81</v>
      </c>
      <c r="CI1592" s="16">
        <f ca="1">IF(CI1595&lt;AR1591,IF(CI1595&lt;AR1589,IF(CI1595&lt;AR1588,10,20),IF(CI1595&lt;AR1590,30,40)),IF(CI1595&lt;AR1593,IF(CI1595&lt;AR1592,50,60),IF(CI1595&lt;AR1594,70,80)))+IF(CI1596&lt;AS1591,IF(CI1596&lt;AS1589,IF(CI1596&lt;AS1588,1,2),IF(CI1596&lt;AS1590,3,4)),IF(CI1596&lt;AS1593,IF(CI1596&lt;AS1592,5,6),IF(CI1596&lt;AS1594,7,8)))</f>
        <v>81</v>
      </c>
      <c r="CJ1592" s="16">
        <f ca="1">IF(CJ1595&lt;AR1591,IF(CJ1595&lt;AR1589,IF(CJ1595&lt;AR1588,10,20),IF(CJ1595&lt;AR1590,30,40)),IF(CJ1595&lt;AR1593,IF(CJ1595&lt;AR1592,50,60),IF(CJ1595&lt;AR1594,70,80)))+IF(CJ1596&lt;AS1591,IF(CJ1596&lt;AS1589,IF(CJ1596&lt;AS1588,1,2),IF(CJ1596&lt;AS1590,3,4)),IF(CJ1596&lt;AS1593,IF(CJ1596&lt;AS1592,5,6),IF(CJ1596&lt;AS1594,7,8)))</f>
        <v>81</v>
      </c>
      <c r="CK1592" s="16">
        <f ca="1">IF(CK1595&lt;AR1591,IF(CK1595&lt;AR1589,IF(CK1595&lt;AR1588,10,20),IF(CK1595&lt;AR1590,30,40)),IF(CK1595&lt;AR1593,IF(CK1595&lt;AR1592,50,60),IF(CK1595&lt;AR1594,70,80)))+IF(CK1596&lt;AS1591,IF(CK1596&lt;AS1589,IF(CK1596&lt;AS1588,1,2),IF(CK1596&lt;AS1590,3,4)),IF(CK1596&lt;AS1593,IF(CK1596&lt;AS1592,5,6),IF(CK1596&lt;AS1594,7,8)))</f>
        <v>81</v>
      </c>
      <c r="CL1592" s="16">
        <f ca="1">IF(CL1595&lt;AR1591,IF(CL1595&lt;AR1589,IF(CL1595&lt;AR1588,10,20),IF(CL1595&lt;AR1590,30,40)),IF(CL1595&lt;AR1593,IF(CL1595&lt;AR1592,50,60),IF(CL1595&lt;AR1594,70,80)))+IF(CL1596&lt;AS1591,IF(CL1596&lt;AS1589,IF(CL1596&lt;AS1588,1,2),IF(CL1596&lt;AS1590,3,4)),IF(CL1596&lt;AS1593,IF(CL1596&lt;AS1592,5,6),IF(CL1596&lt;AS1594,7,8)))</f>
        <v>81</v>
      </c>
      <c r="CM1592" s="16">
        <f ca="1">IF(CM1595&lt;AR1591,IF(CM1595&lt;AR1589,IF(CM1595&lt;AR1588,10,20),IF(CM1595&lt;AR1590,30,40)),IF(CM1595&lt;AR1593,IF(CM1595&lt;AR1592,50,60),IF(CM1595&lt;AR1594,70,80)))+IF(CM1596&lt;AS1591,IF(CM1596&lt;AS1589,IF(CM1596&lt;AS1588,1,2),IF(CM1596&lt;AS1590,3,4)),IF(CM1596&lt;AS1593,IF(CM1596&lt;AS1592,5,6),IF(CM1596&lt;AS1594,7,8)))</f>
        <v>81</v>
      </c>
      <c r="CN1592" s="16">
        <f ca="1">IF(CN1595&lt;AR1591,IF(CN1595&lt;AR1589,IF(CN1595&lt;AR1588,10,20),IF(CN1595&lt;AR1590,30,40)),IF(CN1595&lt;AR1593,IF(CN1595&lt;AR1592,50,60),IF(CN1595&lt;AR1594,70,80)))+IF(CN1596&lt;AS1591,IF(CN1596&lt;AS1589,IF(CN1596&lt;AS1588,1,2),IF(CN1596&lt;AS1590,3,4)),IF(CN1596&lt;AS1593,IF(CN1596&lt;AS1592,5,6),IF(CN1596&lt;AS1594,7,8)))</f>
        <v>81</v>
      </c>
      <c r="CO1592" s="16">
        <f ca="1">IF(CO1595&lt;AR1591,IF(CO1595&lt;AR1589,IF(CO1595&lt;AR1588,10,20),IF(CO1595&lt;AR1590,30,40)),IF(CO1595&lt;AR1593,IF(CO1595&lt;AR1592,50,60),IF(CO1595&lt;AR1594,70,80)))+IF(CO1596&lt;AS1591,IF(CO1596&lt;AS1589,IF(CO1596&lt;AS1588,1,2),IF(CO1596&lt;AS1590,3,4)),IF(CO1596&lt;AS1593,IF(CO1596&lt;AS1592,5,6),IF(CO1596&lt;AS1594,7,8)))</f>
        <v>81</v>
      </c>
      <c r="CP1592" s="16">
        <f ca="1">IF(CP1595&lt;AR1591,IF(CP1595&lt;AR1589,IF(CP1595&lt;AR1588,10,20),IF(CP1595&lt;AR1590,30,40)),IF(CP1595&lt;AR1593,IF(CP1595&lt;AR1592,50,60),IF(CP1595&lt;AR1594,70,80)))+IF(CP1596&lt;AS1591,IF(CP1596&lt;AS1589,IF(CP1596&lt;AS1588,1,2),IF(CP1596&lt;AS1590,3,4)),IF(CP1596&lt;AS1593,IF(CP1596&lt;AS1592,5,6),IF(CP1596&lt;AS1594,7,8)))</f>
        <v>81</v>
      </c>
      <c r="CQ1592" s="16">
        <f ca="1">IF(CQ1595&lt;AR1591,IF(CQ1595&lt;AR1589,IF(CQ1595&lt;AR1588,10,20),IF(CQ1595&lt;AR1590,30,40)),IF(CQ1595&lt;AR1593,IF(CQ1595&lt;AR1592,50,60),IF(CQ1595&lt;AR1594,70,80)))+IF(CQ1596&lt;AS1591,IF(CQ1596&lt;AS1589,IF(CQ1596&lt;AS1588,1,2),IF(CQ1596&lt;AS1590,3,4)),IF(CQ1596&lt;AS1593,IF(CQ1596&lt;AS1592,5,6),IF(CQ1596&lt;AS1594,7,8)))</f>
        <v>81</v>
      </c>
      <c r="CR1592" s="16">
        <f ca="1">IF(CR1595&lt;AR1591,IF(CR1595&lt;AR1589,IF(CR1595&lt;AR1588,10,20),IF(CR1595&lt;AR1590,30,40)),IF(CR1595&lt;AR1593,IF(CR1595&lt;AR1592,50,60),IF(CR1595&lt;AR1594,70,80)))+IF(CR1596&lt;AS1591,IF(CR1596&lt;AS1589,IF(CR1596&lt;AS1588,1,2),IF(CR1596&lt;AS1590,3,4)),IF(CR1596&lt;AS1593,IF(CR1596&lt;AS1592,5,6),IF(CR1596&lt;AS1594,7,8)))</f>
        <v>81</v>
      </c>
    </row>
    <row r="1593" spans="1:96" x14ac:dyDescent="0.35">
      <c r="A1593" s="23"/>
      <c r="B1593" s="39">
        <v>0.25</v>
      </c>
      <c r="C1593" s="49">
        <v>60</v>
      </c>
      <c r="D1593" s="26">
        <f ca="1">AE1580/AE1583</f>
        <v>0</v>
      </c>
      <c r="E1593" s="19">
        <f ca="1">COUNTIF(AU1589:CR1592,61)</f>
        <v>0</v>
      </c>
      <c r="F1593" s="19">
        <f ca="1">COUNTIF(AU1589:CR1592,62)</f>
        <v>0</v>
      </c>
      <c r="G1593" s="19">
        <f ca="1">COUNTIF(AU1589:CR1592,63)</f>
        <v>0</v>
      </c>
      <c r="H1593" s="19">
        <f ca="1">COUNTIF(AU1589:CR1592,64)</f>
        <v>0</v>
      </c>
      <c r="I1593" s="19">
        <f ca="1">COUNTIF(AU1589:CR1592,65)</f>
        <v>0</v>
      </c>
      <c r="J1593" s="19">
        <f ca="1">COUNTIF(AU1589:CR1592,66)</f>
        <v>0</v>
      </c>
      <c r="K1593" s="19">
        <f ca="1">COUNTIF(AU1589:CR1592,67)</f>
        <v>0</v>
      </c>
      <c r="L1593" s="19">
        <f ca="1">COUNTIF(AU1589:CR1592,68)</f>
        <v>0</v>
      </c>
      <c r="N1593" s="45">
        <f ca="1">ROUNDDOWN(E1593*$AK$20+RAND(),0)</f>
        <v>0</v>
      </c>
      <c r="O1593" s="45">
        <f ca="1">ROUNDDOWN(F1593*$AL$20+RAND(),0)</f>
        <v>0</v>
      </c>
      <c r="P1593" s="45">
        <f ca="1">ROUNDDOWN(G1593*$AM$20+RAND(),0)</f>
        <v>0</v>
      </c>
      <c r="Q1593" s="45">
        <f ca="1">ROUNDDOWN(H1593*$AN$20+RAND(),0)</f>
        <v>0</v>
      </c>
      <c r="R1593" s="45">
        <f ca="1">ROUNDDOWN(I1593*$AO$20+RAND(),0)</f>
        <v>0</v>
      </c>
      <c r="S1593" s="45">
        <f ca="1">ROUNDDOWN(J1593*$AP$20+RAND(),0)</f>
        <v>0</v>
      </c>
      <c r="T1593" s="45">
        <f ca="1">ROUNDDOWN(K1593*$AQ$20+RAND(),0)</f>
        <v>0</v>
      </c>
      <c r="U1593" s="45">
        <f ca="1">ROUNDDOWN(L1593*$AR$20+RAND(),0)</f>
        <v>0</v>
      </c>
      <c r="W1593" s="47">
        <f t="shared" ca="1" si="3088"/>
        <v>0</v>
      </c>
      <c r="X1593" s="47">
        <f t="shared" ca="1" si="3074"/>
        <v>0</v>
      </c>
      <c r="Y1593" s="47">
        <f t="shared" ca="1" si="3075"/>
        <v>0</v>
      </c>
      <c r="Z1593" s="47">
        <f t="shared" ca="1" si="3076"/>
        <v>0</v>
      </c>
      <c r="AA1593" s="47">
        <f t="shared" ca="1" si="3077"/>
        <v>0</v>
      </c>
      <c r="AB1593" s="47">
        <f t="shared" ca="1" si="3078"/>
        <v>0</v>
      </c>
      <c r="AC1593" s="47">
        <f t="shared" ca="1" si="3079"/>
        <v>0</v>
      </c>
      <c r="AD1593" s="47">
        <f t="shared" ca="1" si="3080"/>
        <v>0</v>
      </c>
      <c r="AE1593" s="21">
        <f t="shared" ca="1" si="3089"/>
        <v>0</v>
      </c>
      <c r="AH1593" s="48">
        <f t="shared" ca="1" si="3090"/>
        <v>0</v>
      </c>
      <c r="AI1593" s="48">
        <f t="shared" ca="1" si="3081"/>
        <v>0</v>
      </c>
      <c r="AJ1593" s="48">
        <f t="shared" ca="1" si="3082"/>
        <v>0</v>
      </c>
      <c r="AK1593" s="48">
        <f t="shared" ca="1" si="3083"/>
        <v>0</v>
      </c>
      <c r="AL1593" s="48">
        <f t="shared" ca="1" si="3084"/>
        <v>0</v>
      </c>
      <c r="AM1593" s="48">
        <f t="shared" ca="1" si="3085"/>
        <v>0</v>
      </c>
      <c r="AN1593" s="48">
        <f t="shared" ca="1" si="3086"/>
        <v>0</v>
      </c>
      <c r="AO1593" s="48">
        <f t="shared" ca="1" si="3087"/>
        <v>0</v>
      </c>
      <c r="AQ1593" s="1">
        <v>60</v>
      </c>
      <c r="AR1593" s="13">
        <f t="shared" ca="1" si="3091"/>
        <v>0</v>
      </c>
      <c r="AS1593" s="13">
        <f ca="1">AS1592+J1587</f>
        <v>1</v>
      </c>
      <c r="AT1593" s="8">
        <v>6</v>
      </c>
      <c r="AU1593" s="15">
        <f t="shared" ref="AU1593:CR1596" ca="1" si="3092">RAND()</f>
        <v>0.5677754511658798</v>
      </c>
      <c r="AV1593" s="15">
        <f t="shared" ca="1" si="3092"/>
        <v>0.96046841275173189</v>
      </c>
      <c r="AW1593" s="15">
        <f t="shared" ca="1" si="3092"/>
        <v>0.59242293125499013</v>
      </c>
      <c r="AX1593" s="15">
        <f t="shared" ca="1" si="3092"/>
        <v>0.19535946821596328</v>
      </c>
      <c r="AY1593" s="15">
        <f t="shared" ca="1" si="3092"/>
        <v>0.73196668490814587</v>
      </c>
      <c r="AZ1593" s="15">
        <f t="shared" ca="1" si="3092"/>
        <v>0.26810694037587313</v>
      </c>
      <c r="BA1593" s="15">
        <f t="shared" ca="1" si="3092"/>
        <v>0.91377255993350059</v>
      </c>
      <c r="BB1593" s="15">
        <f t="shared" ca="1" si="3092"/>
        <v>0.53065391281550556</v>
      </c>
      <c r="BC1593" s="15">
        <f t="shared" ca="1" si="3092"/>
        <v>0.60605490700641185</v>
      </c>
      <c r="BD1593" s="15">
        <f t="shared" ca="1" si="3092"/>
        <v>0.51134503531450959</v>
      </c>
      <c r="BE1593" s="15">
        <f t="shared" ca="1" si="3092"/>
        <v>0.66847390673903673</v>
      </c>
      <c r="BF1593" s="15">
        <f t="shared" ca="1" si="3092"/>
        <v>0.27419696142398642</v>
      </c>
      <c r="BG1593" s="15">
        <f t="shared" ca="1" si="3092"/>
        <v>0.12409352748675884</v>
      </c>
      <c r="BH1593" s="15">
        <f t="shared" ca="1" si="3092"/>
        <v>0.10141125403913509</v>
      </c>
      <c r="BI1593" s="15">
        <f t="shared" ca="1" si="3092"/>
        <v>0.66753695661839429</v>
      </c>
      <c r="BJ1593" s="15">
        <f t="shared" ca="1" si="3092"/>
        <v>0.34493004799966664</v>
      </c>
      <c r="BK1593" s="15">
        <f t="shared" ca="1" si="3092"/>
        <v>0.24943720457776686</v>
      </c>
      <c r="BL1593" s="15">
        <f t="shared" ca="1" si="3092"/>
        <v>0.29638698830406041</v>
      </c>
      <c r="BM1593" s="15">
        <f t="shared" ca="1" si="3092"/>
        <v>0.33202111353003483</v>
      </c>
      <c r="BN1593" s="15">
        <f t="shared" ca="1" si="3092"/>
        <v>0.97160124137931259</v>
      </c>
      <c r="BO1593" s="15">
        <f t="shared" ca="1" si="3092"/>
        <v>0.26282705037907761</v>
      </c>
      <c r="BP1593" s="15">
        <f t="shared" ca="1" si="3092"/>
        <v>3.6954796411631241E-3</v>
      </c>
      <c r="BQ1593" s="15">
        <f t="shared" ca="1" si="3092"/>
        <v>0.23649047661021094</v>
      </c>
      <c r="BR1593" s="15">
        <f t="shared" ca="1" si="3092"/>
        <v>0.87302788746445659</v>
      </c>
      <c r="BS1593" s="15">
        <f t="shared" ca="1" si="3092"/>
        <v>0.82293312682426512</v>
      </c>
      <c r="BT1593" s="15">
        <f t="shared" ca="1" si="3092"/>
        <v>0.47171789751822857</v>
      </c>
      <c r="BU1593" s="15">
        <f t="shared" ca="1" si="3092"/>
        <v>0.99111663943248307</v>
      </c>
      <c r="BV1593" s="15">
        <f t="shared" ca="1" si="3092"/>
        <v>0.43888552729864216</v>
      </c>
      <c r="BW1593" s="15">
        <f t="shared" ca="1" si="3092"/>
        <v>0.4897633244736993</v>
      </c>
      <c r="BX1593" s="15">
        <f t="shared" ca="1" si="3092"/>
        <v>0.96387088440919522</v>
      </c>
      <c r="BY1593" s="15">
        <f t="shared" ca="1" si="3092"/>
        <v>0.17870230351376615</v>
      </c>
      <c r="BZ1593" s="15">
        <f t="shared" ca="1" si="3092"/>
        <v>0.19916260444678124</v>
      </c>
      <c r="CA1593" s="15">
        <f t="shared" ca="1" si="3092"/>
        <v>0.25428520209981198</v>
      </c>
      <c r="CB1593" s="15">
        <f t="shared" ca="1" si="3092"/>
        <v>0.94456326057754125</v>
      </c>
      <c r="CC1593" s="15">
        <f t="shared" ca="1" si="3092"/>
        <v>0.73352476900508357</v>
      </c>
      <c r="CD1593" s="15">
        <f t="shared" ca="1" si="3092"/>
        <v>0.2931354357309921</v>
      </c>
      <c r="CE1593" s="15">
        <f t="shared" ca="1" si="3092"/>
        <v>4.3897939710982659E-2</v>
      </c>
      <c r="CF1593" s="15">
        <f t="shared" ca="1" si="3092"/>
        <v>9.0888663940655645E-2</v>
      </c>
      <c r="CG1593" s="15">
        <f t="shared" ca="1" si="3092"/>
        <v>0.29820594578209558</v>
      </c>
      <c r="CH1593" s="15">
        <f t="shared" ca="1" si="3092"/>
        <v>0.47669428778735712</v>
      </c>
      <c r="CI1593" s="15">
        <f t="shared" ca="1" si="3092"/>
        <v>0.63199934523672052</v>
      </c>
      <c r="CJ1593" s="15">
        <f t="shared" ca="1" si="3092"/>
        <v>0.86345431894282954</v>
      </c>
      <c r="CK1593" s="15">
        <f t="shared" ca="1" si="3092"/>
        <v>0.7843725204398122</v>
      </c>
      <c r="CL1593" s="15">
        <f t="shared" ca="1" si="3092"/>
        <v>0.66902947791381184</v>
      </c>
      <c r="CM1593" s="15">
        <f t="shared" ca="1" si="3092"/>
        <v>0.93979705597378127</v>
      </c>
      <c r="CN1593" s="15">
        <f t="shared" ca="1" si="3092"/>
        <v>0.19354142975682531</v>
      </c>
      <c r="CO1593" s="15">
        <f t="shared" ca="1" si="3092"/>
        <v>0.88090548272146474</v>
      </c>
      <c r="CP1593" s="15">
        <f t="shared" ca="1" si="3092"/>
        <v>0.81504344273027152</v>
      </c>
      <c r="CQ1593" s="15">
        <f t="shared" ca="1" si="3092"/>
        <v>0.45076054541876087</v>
      </c>
      <c r="CR1593" s="15">
        <f t="shared" ca="1" si="3092"/>
        <v>0.91515649559687018</v>
      </c>
    </row>
    <row r="1594" spans="1:96" x14ac:dyDescent="0.35">
      <c r="A1594" s="23"/>
      <c r="B1594" s="39">
        <v>0.5</v>
      </c>
      <c r="C1594" s="49">
        <v>70</v>
      </c>
      <c r="D1594" s="26">
        <f ca="1">AE1581/AE1583</f>
        <v>9.9502487562189053E-3</v>
      </c>
      <c r="E1594" s="19">
        <f ca="1">COUNTIF(AU1589:CR1592,71)</f>
        <v>2</v>
      </c>
      <c r="F1594" s="19">
        <f ca="1">COUNTIF(AU1589:CR1592,72)</f>
        <v>0</v>
      </c>
      <c r="G1594" s="19">
        <f ca="1">COUNTIF(AU1589:CR1592,73)</f>
        <v>0</v>
      </c>
      <c r="H1594" s="19">
        <f ca="1">COUNTIF(AU1589:CR1592,74)</f>
        <v>0</v>
      </c>
      <c r="I1594" s="19">
        <f ca="1">COUNTIF(AU1589:CR1592,75)</f>
        <v>0</v>
      </c>
      <c r="J1594" s="19">
        <f ca="1">COUNTIF(AU1589:CR1592,76)</f>
        <v>0</v>
      </c>
      <c r="K1594" s="19">
        <f ca="1">COUNTIF(AU1589:CR1592,77)</f>
        <v>0</v>
      </c>
      <c r="L1594" s="19">
        <f ca="1">COUNTIF(AU1589:CR1592,78)</f>
        <v>0</v>
      </c>
      <c r="N1594" s="45">
        <f ca="1">ROUNDDOWN(E1594*$AK$21+RAND(),0)</f>
        <v>0</v>
      </c>
      <c r="O1594" s="45">
        <f ca="1">ROUNDDOWN(F1594*$AL$21+RAND(),0)</f>
        <v>0</v>
      </c>
      <c r="P1594" s="45">
        <f ca="1">ROUNDDOWN(G1594*$AM$21+RAND(),0)</f>
        <v>0</v>
      </c>
      <c r="Q1594" s="45">
        <f ca="1">ROUNDDOWN(H1594*$AN$21+RAND(),0)</f>
        <v>0</v>
      </c>
      <c r="R1594" s="45">
        <f ca="1">ROUNDDOWN(I1594*$AO$21+RAND(),0)</f>
        <v>0</v>
      </c>
      <c r="S1594" s="45">
        <f ca="1">ROUNDDOWN(J1594*$AP$21+RAND(),0)</f>
        <v>0</v>
      </c>
      <c r="T1594" s="45">
        <f ca="1">ROUNDDOWN(K1594*$AQ$21+RAND(),0)</f>
        <v>0</v>
      </c>
      <c r="U1594" s="45">
        <f ca="1">ROUNDDOWN(L1594*$AR$21+RAND(),0)</f>
        <v>0</v>
      </c>
      <c r="W1594" s="47">
        <f t="shared" ca="1" si="3088"/>
        <v>0</v>
      </c>
      <c r="X1594" s="47">
        <f t="shared" ca="1" si="3074"/>
        <v>0</v>
      </c>
      <c r="Y1594" s="47">
        <f t="shared" ca="1" si="3075"/>
        <v>0</v>
      </c>
      <c r="Z1594" s="47">
        <f t="shared" ca="1" si="3076"/>
        <v>0</v>
      </c>
      <c r="AA1594" s="47">
        <f t="shared" ca="1" si="3077"/>
        <v>0</v>
      </c>
      <c r="AB1594" s="47">
        <f t="shared" ca="1" si="3078"/>
        <v>0</v>
      </c>
      <c r="AC1594" s="47">
        <f t="shared" ca="1" si="3079"/>
        <v>0</v>
      </c>
      <c r="AD1594" s="47">
        <f t="shared" ca="1" si="3080"/>
        <v>0</v>
      </c>
      <c r="AE1594" s="21">
        <f t="shared" ca="1" si="3089"/>
        <v>22.5</v>
      </c>
      <c r="AH1594" s="48">
        <f t="shared" ca="1" si="3090"/>
        <v>0</v>
      </c>
      <c r="AI1594" s="48">
        <f t="shared" ca="1" si="3081"/>
        <v>0</v>
      </c>
      <c r="AJ1594" s="48">
        <f t="shared" ca="1" si="3082"/>
        <v>0</v>
      </c>
      <c r="AK1594" s="48">
        <f t="shared" ca="1" si="3083"/>
        <v>0</v>
      </c>
      <c r="AL1594" s="48">
        <f t="shared" ca="1" si="3084"/>
        <v>0</v>
      </c>
      <c r="AM1594" s="48">
        <f t="shared" ca="1" si="3085"/>
        <v>0</v>
      </c>
      <c r="AN1594" s="48">
        <f t="shared" ca="1" si="3086"/>
        <v>0</v>
      </c>
      <c r="AO1594" s="48">
        <f t="shared" ca="1" si="3087"/>
        <v>0</v>
      </c>
      <c r="AQ1594" s="1">
        <v>70</v>
      </c>
      <c r="AR1594" s="13">
        <f t="shared" ca="1" si="3091"/>
        <v>9.9502487562189053E-3</v>
      </c>
      <c r="AS1594" s="13">
        <f ca="1">AS1593+K1587</f>
        <v>1</v>
      </c>
      <c r="AT1594" s="8">
        <v>7</v>
      </c>
      <c r="AU1594" s="17">
        <f t="shared" ca="1" si="3092"/>
        <v>0.47739362648146233</v>
      </c>
      <c r="AV1594" s="17">
        <f t="shared" ca="1" si="3092"/>
        <v>0.53314453240272841</v>
      </c>
      <c r="AW1594" s="17">
        <f t="shared" ca="1" si="3092"/>
        <v>0.41819544357427418</v>
      </c>
      <c r="AX1594" s="17">
        <f t="shared" ca="1" si="3092"/>
        <v>0.50701445496535003</v>
      </c>
      <c r="AY1594" s="17">
        <f t="shared" ca="1" si="3092"/>
        <v>9.3115497228071775E-2</v>
      </c>
      <c r="AZ1594" s="17">
        <f t="shared" ca="1" si="3092"/>
        <v>0.33232765638354855</v>
      </c>
      <c r="BA1594" s="17">
        <f t="shared" ca="1" si="3092"/>
        <v>0.74798171150174664</v>
      </c>
      <c r="BB1594" s="17">
        <f t="shared" ca="1" si="3092"/>
        <v>0.31910996340243747</v>
      </c>
      <c r="BC1594" s="17">
        <f t="shared" ca="1" si="3092"/>
        <v>0.2973525958971418</v>
      </c>
      <c r="BD1594" s="17">
        <f t="shared" ca="1" si="3092"/>
        <v>0.497314331000004</v>
      </c>
      <c r="BE1594" s="17">
        <f t="shared" ca="1" si="3092"/>
        <v>0.66676504455249019</v>
      </c>
      <c r="BF1594" s="17">
        <f t="shared" ca="1" si="3092"/>
        <v>0.72584318647914003</v>
      </c>
      <c r="BG1594" s="17">
        <f t="shared" ca="1" si="3092"/>
        <v>0.95664179466114641</v>
      </c>
      <c r="BH1594" s="17">
        <f t="shared" ca="1" si="3092"/>
        <v>0.8948639020517426</v>
      </c>
      <c r="BI1594" s="17">
        <f t="shared" ca="1" si="3092"/>
        <v>0.53938160148637748</v>
      </c>
      <c r="BJ1594" s="17">
        <f t="shared" ca="1" si="3092"/>
        <v>0.17066155105991354</v>
      </c>
      <c r="BK1594" s="17">
        <f t="shared" ca="1" si="3092"/>
        <v>0.4497927160273465</v>
      </c>
      <c r="BL1594" s="17">
        <f t="shared" ca="1" si="3092"/>
        <v>0.75384616946405636</v>
      </c>
      <c r="BM1594" s="17">
        <f t="shared" ca="1" si="3092"/>
        <v>0.12549287053474367</v>
      </c>
      <c r="BN1594" s="17">
        <f t="shared" ca="1" si="3092"/>
        <v>0.48616359556315614</v>
      </c>
      <c r="BO1594" s="17">
        <f t="shared" ca="1" si="3092"/>
        <v>0.59842456767579266</v>
      </c>
      <c r="BP1594" s="17">
        <f t="shared" ca="1" si="3092"/>
        <v>0.87598541466662261</v>
      </c>
      <c r="BQ1594" s="17">
        <f t="shared" ca="1" si="3092"/>
        <v>0.42915571270347286</v>
      </c>
      <c r="BR1594" s="17">
        <f t="shared" ca="1" si="3092"/>
        <v>0.7241288343622645</v>
      </c>
      <c r="BS1594" s="17">
        <f t="shared" ca="1" si="3092"/>
        <v>0.96327539599298273</v>
      </c>
      <c r="BT1594" s="17">
        <f t="shared" ca="1" si="3092"/>
        <v>0.23576791463637325</v>
      </c>
      <c r="BU1594" s="17">
        <f t="shared" ca="1" si="3092"/>
        <v>0.87343724534913247</v>
      </c>
      <c r="BV1594" s="17">
        <f t="shared" ca="1" si="3092"/>
        <v>0.49437534400974559</v>
      </c>
      <c r="BW1594" s="17">
        <f t="shared" ca="1" si="3092"/>
        <v>0.70775877013271549</v>
      </c>
      <c r="BX1594" s="17">
        <f t="shared" ca="1" si="3092"/>
        <v>0.16099786711543174</v>
      </c>
      <c r="BY1594" s="17">
        <f t="shared" ca="1" si="3092"/>
        <v>0.663291023964099</v>
      </c>
      <c r="BZ1594" s="17">
        <f t="shared" ca="1" si="3092"/>
        <v>0.39448838989840374</v>
      </c>
      <c r="CA1594" s="17">
        <f t="shared" ca="1" si="3092"/>
        <v>0.99577540977126688</v>
      </c>
      <c r="CB1594" s="17">
        <f t="shared" ca="1" si="3092"/>
        <v>0.47503251200793617</v>
      </c>
      <c r="CC1594" s="17">
        <f t="shared" ca="1" si="3092"/>
        <v>0.70681770992072435</v>
      </c>
      <c r="CD1594" s="17">
        <f t="shared" ca="1" si="3092"/>
        <v>0.54539944270524388</v>
      </c>
      <c r="CE1594" s="17">
        <f t="shared" ca="1" si="3092"/>
        <v>0.94834953749571216</v>
      </c>
      <c r="CF1594" s="17">
        <f t="shared" ca="1" si="3092"/>
        <v>0.48797819223081873</v>
      </c>
      <c r="CG1594" s="17">
        <f t="shared" ca="1" si="3092"/>
        <v>0.88304533380715744</v>
      </c>
      <c r="CH1594" s="17">
        <f t="shared" ca="1" si="3092"/>
        <v>0.20142325252415771</v>
      </c>
      <c r="CI1594" s="17">
        <f t="shared" ca="1" si="3092"/>
        <v>0.66598944349232714</v>
      </c>
      <c r="CJ1594" s="17">
        <f t="shared" ca="1" si="3092"/>
        <v>0.48866199672179456</v>
      </c>
      <c r="CK1594" s="17">
        <f t="shared" ca="1" si="3092"/>
        <v>0.42200722835637128</v>
      </c>
      <c r="CL1594" s="17">
        <f t="shared" ca="1" si="3092"/>
        <v>0.31138579626116092</v>
      </c>
      <c r="CM1594" s="17">
        <f t="shared" ca="1" si="3092"/>
        <v>0.91240589454294019</v>
      </c>
      <c r="CN1594" s="17">
        <f t="shared" ca="1" si="3092"/>
        <v>0.18250596105932348</v>
      </c>
      <c r="CO1594" s="17">
        <f t="shared" ca="1" si="3092"/>
        <v>0.16212782022427341</v>
      </c>
      <c r="CP1594" s="17">
        <f t="shared" ca="1" si="3092"/>
        <v>0.91184803796980995</v>
      </c>
      <c r="CQ1594" s="17">
        <f t="shared" ca="1" si="3092"/>
        <v>9.2299583518109518E-3</v>
      </c>
      <c r="CR1594" s="17">
        <f t="shared" ca="1" si="3092"/>
        <v>0.721519282373277</v>
      </c>
    </row>
    <row r="1595" spans="1:96" x14ac:dyDescent="0.35">
      <c r="A1595" s="23"/>
      <c r="B1595" s="39">
        <v>1</v>
      </c>
      <c r="C1595" s="49">
        <v>80</v>
      </c>
      <c r="D1595" s="26">
        <f ca="1">AE1582/AE1583</f>
        <v>0.99004975124378114</v>
      </c>
      <c r="E1595" s="19">
        <f ca="1">COUNTIF(AU1589:CR1592,81)</f>
        <v>195</v>
      </c>
      <c r="F1595" s="19">
        <f ca="1">COUNTIF(AU1589:CR1592,82)</f>
        <v>3</v>
      </c>
      <c r="G1595" s="19">
        <f ca="1">COUNTIF(AU1589:CR1592,83)</f>
        <v>0</v>
      </c>
      <c r="H1595" s="19">
        <f ca="1">COUNTIF(AU1589:CR1592,84)</f>
        <v>0</v>
      </c>
      <c r="I1595" s="19">
        <f ca="1">COUNTIF(AU1589:CR1592,85)</f>
        <v>0</v>
      </c>
      <c r="J1595" s="19">
        <f ca="1">COUNTIF(AU1589:CR1592,86)</f>
        <v>0</v>
      </c>
      <c r="K1595" s="19">
        <f ca="1">COUNTIF(AU1589:CR1592,87)</f>
        <v>0</v>
      </c>
      <c r="L1595" s="19">
        <f ca="1">COUNTIF(AU1589:CR1592,88)</f>
        <v>0</v>
      </c>
      <c r="N1595" s="45">
        <f ca="1">ROUNDDOWN(E1595*$AK$22+RAND(),0)</f>
        <v>88</v>
      </c>
      <c r="O1595" s="45">
        <f ca="1">ROUNDDOWN(F1595*$AL$22+RAND(),0)</f>
        <v>2</v>
      </c>
      <c r="P1595" s="45">
        <f ca="1">ROUNDDOWN(G1595*$AM$22+RAND(),0)</f>
        <v>0</v>
      </c>
      <c r="Q1595" s="45">
        <f ca="1">ROUNDDOWN(H1595*$AN$22+RAND(),0)</f>
        <v>0</v>
      </c>
      <c r="R1595" s="45">
        <f ca="1">ROUNDDOWN(I1595*$AO$22+RAND(),0)</f>
        <v>0</v>
      </c>
      <c r="S1595" s="45">
        <f ca="1">ROUNDDOWN(J1595*$AP$22+RAND(),0)</f>
        <v>0</v>
      </c>
      <c r="T1595" s="45">
        <f ca="1">ROUNDDOWN(K1595*$AQ$22+RAND(),0)</f>
        <v>0</v>
      </c>
      <c r="U1595" s="45">
        <f ca="1">ROUNDDOWN(L1595*$AR$22+RAND(),0)</f>
        <v>0</v>
      </c>
      <c r="W1595" s="47">
        <f t="shared" ca="1" si="3088"/>
        <v>44</v>
      </c>
      <c r="X1595" s="47">
        <f t="shared" ca="1" si="3074"/>
        <v>1</v>
      </c>
      <c r="Y1595" s="47">
        <f t="shared" ca="1" si="3075"/>
        <v>0</v>
      </c>
      <c r="Z1595" s="47">
        <f t="shared" ca="1" si="3076"/>
        <v>0</v>
      </c>
      <c r="AA1595" s="47">
        <f t="shared" ca="1" si="3077"/>
        <v>0</v>
      </c>
      <c r="AB1595" s="47">
        <f t="shared" ca="1" si="3078"/>
        <v>0</v>
      </c>
      <c r="AC1595" s="47">
        <f t="shared" ca="1" si="3079"/>
        <v>0</v>
      </c>
      <c r="AD1595" s="47">
        <f t="shared" ca="1" si="3080"/>
        <v>0</v>
      </c>
      <c r="AE1595" s="21">
        <f ca="1">((1-d)*SUM(W1595:AD1595)+d*SUM(W1594:AD1594))*E/B1595</f>
        <v>2238.75</v>
      </c>
      <c r="AH1595" s="48">
        <f t="shared" ca="1" si="3090"/>
        <v>44</v>
      </c>
      <c r="AI1595" s="48">
        <f t="shared" ca="1" si="3081"/>
        <v>1</v>
      </c>
      <c r="AJ1595" s="48">
        <f t="shared" ca="1" si="3082"/>
        <v>0</v>
      </c>
      <c r="AK1595" s="48">
        <f t="shared" ca="1" si="3083"/>
        <v>0</v>
      </c>
      <c r="AL1595" s="48">
        <f t="shared" ca="1" si="3084"/>
        <v>0</v>
      </c>
      <c r="AM1595" s="48">
        <f t="shared" ca="1" si="3085"/>
        <v>0</v>
      </c>
      <c r="AN1595" s="48">
        <f t="shared" ca="1" si="3086"/>
        <v>0</v>
      </c>
      <c r="AO1595" s="48">
        <f ca="1">U1595-AD1595</f>
        <v>0</v>
      </c>
      <c r="AP1595" s="20">
        <f ca="1">SUM(AH1588:AO1595)</f>
        <v>45</v>
      </c>
      <c r="AQ1595" s="1">
        <v>80</v>
      </c>
      <c r="AR1595" s="14">
        <f t="shared" ca="1" si="3091"/>
        <v>1</v>
      </c>
      <c r="AS1595" s="14">
        <f ca="1">AS1594+L1587</f>
        <v>1</v>
      </c>
      <c r="AT1595" s="8">
        <v>8</v>
      </c>
      <c r="AU1595" s="15">
        <f t="shared" ca="1" si="3092"/>
        <v>4.4018562306623155E-2</v>
      </c>
      <c r="AV1595" s="15">
        <f t="shared" ca="1" si="3092"/>
        <v>0.46304480731223441</v>
      </c>
      <c r="AW1595" s="15">
        <f t="shared" ca="1" si="3092"/>
        <v>8.3096105498691064E-2</v>
      </c>
      <c r="AX1595" s="15">
        <f t="shared" ca="1" si="3092"/>
        <v>0.22735882663051754</v>
      </c>
      <c r="AY1595" s="15">
        <f t="shared" ca="1" si="3092"/>
        <v>1.1378064493287487E-2</v>
      </c>
      <c r="AZ1595" s="15">
        <f t="shared" ca="1" si="3092"/>
        <v>0.84735079803538227</v>
      </c>
      <c r="BA1595" s="15">
        <f t="shared" ca="1" si="3092"/>
        <v>0.42034414375412243</v>
      </c>
      <c r="BB1595" s="15">
        <f t="shared" ca="1" si="3092"/>
        <v>0.43132174188319572</v>
      </c>
      <c r="BC1595" s="15">
        <f t="shared" ca="1" si="3092"/>
        <v>0.38356014978343744</v>
      </c>
      <c r="BD1595" s="15">
        <f t="shared" ca="1" si="3092"/>
        <v>0.53862033583748103</v>
      </c>
      <c r="BE1595" s="15">
        <f t="shared" ca="1" si="3092"/>
        <v>0.47464093472094337</v>
      </c>
      <c r="BF1595" s="15">
        <f t="shared" ca="1" si="3092"/>
        <v>0.10053827079558053</v>
      </c>
      <c r="BG1595" s="15">
        <f t="shared" ca="1" si="3092"/>
        <v>0.80849992943705717</v>
      </c>
      <c r="BH1595" s="15">
        <f t="shared" ca="1" si="3092"/>
        <v>0.26932064179912107</v>
      </c>
      <c r="BI1595" s="15">
        <f t="shared" ca="1" si="3092"/>
        <v>0.22485600773770698</v>
      </c>
      <c r="BJ1595" s="15">
        <f t="shared" ca="1" si="3092"/>
        <v>0.21127071380502016</v>
      </c>
      <c r="BK1595" s="15">
        <f t="shared" ca="1" si="3092"/>
        <v>0.82714321438816063</v>
      </c>
      <c r="BL1595" s="15">
        <f t="shared" ca="1" si="3092"/>
        <v>0.81823876406219243</v>
      </c>
      <c r="BM1595" s="15">
        <f t="shared" ca="1" si="3092"/>
        <v>0.83320924883520153</v>
      </c>
      <c r="BN1595" s="15">
        <f t="shared" ca="1" si="3092"/>
        <v>0.88891369084530403</v>
      </c>
      <c r="BO1595" s="15">
        <f t="shared" ca="1" si="3092"/>
        <v>0.8552453374841964</v>
      </c>
      <c r="BP1595" s="15">
        <f t="shared" ca="1" si="3092"/>
        <v>0.39359342941454734</v>
      </c>
      <c r="BQ1595" s="15">
        <f t="shared" ca="1" si="3092"/>
        <v>0.142208033474852</v>
      </c>
      <c r="BR1595" s="15">
        <f t="shared" ca="1" si="3092"/>
        <v>0.50300440347331787</v>
      </c>
      <c r="BS1595" s="15">
        <f t="shared" ca="1" si="3092"/>
        <v>0.19977033866209526</v>
      </c>
      <c r="BT1595" s="15">
        <f t="shared" ca="1" si="3092"/>
        <v>0.10216094555540223</v>
      </c>
      <c r="BU1595" s="15">
        <f t="shared" ca="1" si="3092"/>
        <v>0.91897225830177287</v>
      </c>
      <c r="BV1595" s="15">
        <f t="shared" ca="1" si="3092"/>
        <v>0.3992348884235144</v>
      </c>
      <c r="BW1595" s="15">
        <f t="shared" ca="1" si="3092"/>
        <v>0.45353915100041398</v>
      </c>
      <c r="BX1595" s="15">
        <f t="shared" ca="1" si="3092"/>
        <v>0.85213645040891228</v>
      </c>
      <c r="BY1595" s="15">
        <f t="shared" ca="1" si="3092"/>
        <v>0.88830733339946599</v>
      </c>
      <c r="BZ1595" s="15">
        <f t="shared" ca="1" si="3092"/>
        <v>0.41975051096769944</v>
      </c>
      <c r="CA1595" s="15">
        <f t="shared" ca="1" si="3092"/>
        <v>0.98077148634076239</v>
      </c>
      <c r="CB1595" s="15">
        <f t="shared" ca="1" si="3092"/>
        <v>0.85652307243991244</v>
      </c>
      <c r="CC1595" s="15">
        <f t="shared" ca="1" si="3092"/>
        <v>0.57875919395107533</v>
      </c>
      <c r="CD1595" s="15">
        <f t="shared" ca="1" si="3092"/>
        <v>0.36713249175603224</v>
      </c>
      <c r="CE1595" s="15">
        <f t="shared" ca="1" si="3092"/>
        <v>0.93188815197251607</v>
      </c>
      <c r="CF1595" s="15">
        <f t="shared" ca="1" si="3092"/>
        <v>0.70130168495897027</v>
      </c>
      <c r="CG1595" s="15">
        <f t="shared" ca="1" si="3092"/>
        <v>0.65311418822360567</v>
      </c>
      <c r="CH1595" s="15">
        <f t="shared" ca="1" si="3092"/>
        <v>9.7252795335668107E-2</v>
      </c>
      <c r="CI1595" s="15">
        <f t="shared" ca="1" si="3092"/>
        <v>0.2351297737893473</v>
      </c>
      <c r="CJ1595" s="15">
        <f t="shared" ca="1" si="3092"/>
        <v>0.49075075007081181</v>
      </c>
      <c r="CK1595" s="15">
        <f t="shared" ca="1" si="3092"/>
        <v>0.60793728921223034</v>
      </c>
      <c r="CL1595" s="15">
        <f t="shared" ca="1" si="3092"/>
        <v>0.85029962324585107</v>
      </c>
      <c r="CM1595" s="15">
        <f t="shared" ca="1" si="3092"/>
        <v>0.59091585576547734</v>
      </c>
      <c r="CN1595" s="15">
        <f t="shared" ca="1" si="3092"/>
        <v>0.19139633459772631</v>
      </c>
      <c r="CO1595" s="15">
        <f t="shared" ca="1" si="3092"/>
        <v>0.58936807789236678</v>
      </c>
      <c r="CP1595" s="15">
        <f t="shared" ca="1" si="3092"/>
        <v>0.18502322091939827</v>
      </c>
      <c r="CQ1595" s="15">
        <f t="shared" ca="1" si="3092"/>
        <v>0.59099730554870589</v>
      </c>
      <c r="CR1595" s="15">
        <f t="shared" ca="1" si="3092"/>
        <v>0.68315139438144667</v>
      </c>
    </row>
    <row r="1596" spans="1:96" x14ac:dyDescent="0.35">
      <c r="A1596" s="23"/>
      <c r="D1596" s="5">
        <f ca="1">SUM(D1588:D1595)</f>
        <v>1</v>
      </c>
      <c r="M1596" s="20">
        <f ca="1">SUM(E1588:L1595)</f>
        <v>200</v>
      </c>
      <c r="V1596" s="20">
        <f ca="1">SUM(N1588:U1595)</f>
        <v>90</v>
      </c>
      <c r="AD1596" s="46">
        <f ca="1">SUM(W1588:AD1595)</f>
        <v>45</v>
      </c>
      <c r="AE1596" s="22">
        <f ca="1">SUM(AE1588:AE1595)</f>
        <v>2261.25</v>
      </c>
      <c r="AG1596" s="3" t="s">
        <v>3</v>
      </c>
      <c r="AH1596" s="21">
        <f ca="1">((1-d)*SUM(AH1588:AH1595)+d*SUM(AI1588:AI1595))*E/E1585</f>
        <v>280224</v>
      </c>
      <c r="AI1596" s="21">
        <f t="shared" ref="AI1596" ca="1" si="3093">((1-2*d)*SUM(AI1588:AI1595)+d*SUM(AH1588:AH1595)+d*SUM(AJ1588:AJ1595))*E/F1585</f>
        <v>3872</v>
      </c>
      <c r="AJ1596" s="21">
        <f t="shared" ref="AJ1596" ca="1" si="3094">((1-2*d)*SUM(AJ1588:AJ1595)+d*SUM(AI1588:AI1595)+d*SUM(AK1588:AK1595))*E/G1585</f>
        <v>8</v>
      </c>
      <c r="AK1596" s="21">
        <f t="shared" ref="AK1596" ca="1" si="3095">((1-2*d)*SUM(AK1588:AK1595)+d*SUM(AJ1588:AJ1595)+d*SUM(AL1588:AL1595))*E/H1585</f>
        <v>0</v>
      </c>
      <c r="AL1596" s="21">
        <f t="shared" ref="AL1596" ca="1" si="3096">((1-2*d)*SUM(AL1588:AL1595)+d*SUM(AK1588:AK1595)+d*SUM(AM1588:AM1595))*E/I1585</f>
        <v>0</v>
      </c>
      <c r="AM1596" s="21">
        <f t="shared" ref="AM1596" ca="1" si="3097">((1-2*d)*SUM(AM1588:AM1595)+d*SUM(AL1588:AL1595)+d*SUM(AN1588:AN1595))*E/J1585</f>
        <v>0</v>
      </c>
      <c r="AN1596" s="21">
        <f t="shared" ref="AN1596" ca="1" si="3098">((1-2*d)*SUM(AN1588:AN1595)+d*SUM(AM1588:AM1595)+d*SUM(AO1588:AO1595))*E/K1585</f>
        <v>0</v>
      </c>
      <c r="AO1596" s="21">
        <f ca="1">((1-d)*SUM(AO1588:AO1595)+d*SUM(AN1588:AN1595))*E/L1585</f>
        <v>0</v>
      </c>
      <c r="AP1596" s="22">
        <f ca="1">SUM(AH1596:AO1596)</f>
        <v>284104</v>
      </c>
      <c r="AU1596" s="17">
        <f t="shared" ca="1" si="3092"/>
        <v>0.76252833161234601</v>
      </c>
      <c r="AV1596" s="17">
        <f t="shared" ca="1" si="3092"/>
        <v>0.53601793402714659</v>
      </c>
      <c r="AW1596" s="17">
        <f t="shared" ca="1" si="3092"/>
        <v>0.62204516123714093</v>
      </c>
      <c r="AX1596" s="17">
        <f t="shared" ca="1" si="3092"/>
        <v>0.46186390412150868</v>
      </c>
      <c r="AY1596" s="17">
        <f t="shared" ca="1" si="3092"/>
        <v>0.95783896121284384</v>
      </c>
      <c r="AZ1596" s="17">
        <f t="shared" ca="1" si="3092"/>
        <v>1.1925213640495702E-2</v>
      </c>
      <c r="BA1596" s="17">
        <f t="shared" ca="1" si="3092"/>
        <v>0.60143354850559549</v>
      </c>
      <c r="BB1596" s="17">
        <f t="shared" ca="1" si="3092"/>
        <v>0.80944015333445563</v>
      </c>
      <c r="BC1596" s="17">
        <f t="shared" ca="1" si="3092"/>
        <v>0.51647448413696995</v>
      </c>
      <c r="BD1596" s="17">
        <f t="shared" ca="1" si="3092"/>
        <v>3.2869020116371273E-2</v>
      </c>
      <c r="BE1596" s="17">
        <f t="shared" ca="1" si="3092"/>
        <v>6.7522980381171771E-2</v>
      </c>
      <c r="BF1596" s="17">
        <f t="shared" ca="1" si="3092"/>
        <v>0.67803209610733617</v>
      </c>
      <c r="BG1596" s="17">
        <f t="shared" ca="1" si="3092"/>
        <v>0.41408953620939792</v>
      </c>
      <c r="BH1596" s="17">
        <f t="shared" ca="1" si="3092"/>
        <v>2.1882665733752305E-2</v>
      </c>
      <c r="BI1596" s="17">
        <f t="shared" ca="1" si="3092"/>
        <v>0.45402358712091062</v>
      </c>
      <c r="BJ1596" s="17">
        <f t="shared" ca="1" si="3092"/>
        <v>0.32938902381662027</v>
      </c>
      <c r="BK1596" s="17">
        <f t="shared" ca="1" si="3092"/>
        <v>0.11936283617896681</v>
      </c>
      <c r="BL1596" s="17">
        <f t="shared" ca="1" si="3092"/>
        <v>0.3029069301261812</v>
      </c>
      <c r="BM1596" s="17">
        <f t="shared" ca="1" si="3092"/>
        <v>0.74641202745245339</v>
      </c>
      <c r="BN1596" s="17">
        <f t="shared" ca="1" si="3092"/>
        <v>0.45716278398476917</v>
      </c>
      <c r="BO1596" s="17">
        <f t="shared" ca="1" si="3092"/>
        <v>0.85350750704147449</v>
      </c>
      <c r="BP1596" s="17">
        <f t="shared" ca="1" si="3092"/>
        <v>0.61009922873384015</v>
      </c>
      <c r="BQ1596" s="17">
        <f t="shared" ca="1" si="3092"/>
        <v>0.60941408536938546</v>
      </c>
      <c r="BR1596" s="17">
        <f t="shared" ca="1" si="3092"/>
        <v>0.89424881603821804</v>
      </c>
      <c r="BS1596" s="17">
        <f t="shared" ca="1" si="3092"/>
        <v>9.0645254686732901E-2</v>
      </c>
      <c r="BT1596" s="17">
        <f t="shared" ca="1" si="3092"/>
        <v>0.24503744971919572</v>
      </c>
      <c r="BU1596" s="17">
        <f t="shared" ca="1" si="3092"/>
        <v>0.50750021091424136</v>
      </c>
      <c r="BV1596" s="17">
        <f t="shared" ca="1" si="3092"/>
        <v>0.5543999412653895</v>
      </c>
      <c r="BW1596" s="17">
        <f t="shared" ca="1" si="3092"/>
        <v>8.8264563021499765E-2</v>
      </c>
      <c r="BX1596" s="17">
        <f t="shared" ca="1" si="3092"/>
        <v>8.4774016547016662E-2</v>
      </c>
      <c r="BY1596" s="17">
        <f t="shared" ca="1" si="3092"/>
        <v>0.61202909685328799</v>
      </c>
      <c r="BZ1596" s="17">
        <f t="shared" ca="1" si="3092"/>
        <v>0.38072165900058064</v>
      </c>
      <c r="CA1596" s="17">
        <f t="shared" ca="1" si="3092"/>
        <v>0.71632841972876593</v>
      </c>
      <c r="CB1596" s="17">
        <f t="shared" ca="1" si="3092"/>
        <v>0.37901039763261457</v>
      </c>
      <c r="CC1596" s="17">
        <f t="shared" ca="1" si="3092"/>
        <v>9.165818123332059E-2</v>
      </c>
      <c r="CD1596" s="17">
        <f t="shared" ca="1" si="3092"/>
        <v>0.87511998325883622</v>
      </c>
      <c r="CE1596" s="17">
        <f t="shared" ca="1" si="3092"/>
        <v>0.68122653572817016</v>
      </c>
      <c r="CF1596" s="17">
        <f t="shared" ca="1" si="3092"/>
        <v>0.15765159867977074</v>
      </c>
      <c r="CG1596" s="17">
        <f t="shared" ca="1" si="3092"/>
        <v>0.67633579349622774</v>
      </c>
      <c r="CH1596" s="17">
        <f t="shared" ca="1" si="3092"/>
        <v>0.54794748876204769</v>
      </c>
      <c r="CI1596" s="17">
        <f t="shared" ca="1" si="3092"/>
        <v>0.13629339775987392</v>
      </c>
      <c r="CJ1596" s="17">
        <f t="shared" ca="1" si="3092"/>
        <v>0.20895603782014716</v>
      </c>
      <c r="CK1596" s="17">
        <f t="shared" ca="1" si="3092"/>
        <v>0.52488354057821562</v>
      </c>
      <c r="CL1596" s="17">
        <f t="shared" ca="1" si="3092"/>
        <v>0.50697099354106712</v>
      </c>
      <c r="CM1596" s="17">
        <f t="shared" ca="1" si="3092"/>
        <v>0.67297763946733591</v>
      </c>
      <c r="CN1596" s="17">
        <f t="shared" ca="1" si="3092"/>
        <v>0.67268130722429775</v>
      </c>
      <c r="CO1596" s="17">
        <f t="shared" ca="1" si="3092"/>
        <v>0.20598668831421219</v>
      </c>
      <c r="CP1596" s="17">
        <f t="shared" ca="1" si="3092"/>
        <v>0.83783485665683821</v>
      </c>
      <c r="CQ1596" s="17">
        <f t="shared" ca="1" si="3092"/>
        <v>0.20540592761023868</v>
      </c>
      <c r="CR1596" s="17">
        <f t="shared" ca="1" si="3092"/>
        <v>0.41865299998988337</v>
      </c>
    </row>
    <row r="1598" spans="1:96" x14ac:dyDescent="0.35">
      <c r="A1598" s="24" t="s">
        <v>12</v>
      </c>
      <c r="D1598" s="3" t="s">
        <v>3</v>
      </c>
      <c r="E1598" s="37">
        <v>7.8125E-3</v>
      </c>
      <c r="F1598" s="37">
        <v>1.5625E-2</v>
      </c>
      <c r="G1598" s="37">
        <v>3.125E-2</v>
      </c>
      <c r="H1598" s="37">
        <v>6.25E-2</v>
      </c>
      <c r="I1598" s="37">
        <v>0.125</v>
      </c>
      <c r="J1598" s="36">
        <v>0.25</v>
      </c>
      <c r="K1598" s="36">
        <v>0.5</v>
      </c>
      <c r="L1598" s="36">
        <v>1</v>
      </c>
      <c r="AT1598" s="3" t="s">
        <v>22</v>
      </c>
      <c r="AU1598" s="15">
        <f t="shared" ref="AU1598:BR1601" ca="1" si="3099">RAND()</f>
        <v>0.58932579782479566</v>
      </c>
      <c r="AV1598" s="15">
        <f t="shared" ca="1" si="3099"/>
        <v>6.0781304519343715E-2</v>
      </c>
      <c r="AW1598" s="15">
        <f t="shared" ca="1" si="3099"/>
        <v>0.22369536855610606</v>
      </c>
      <c r="AX1598" s="15">
        <f t="shared" ca="1" si="3099"/>
        <v>0.49944815968198764</v>
      </c>
      <c r="AY1598" s="15">
        <f t="shared" ca="1" si="3099"/>
        <v>0.63611934351276689</v>
      </c>
      <c r="AZ1598" s="15">
        <f t="shared" ca="1" si="3099"/>
        <v>1.7537387713399855E-2</v>
      </c>
      <c r="BA1598" s="15">
        <f t="shared" ca="1" si="3099"/>
        <v>0.7281661489366541</v>
      </c>
      <c r="BB1598" s="15">
        <f t="shared" ca="1" si="3099"/>
        <v>0.93132434923917695</v>
      </c>
      <c r="BC1598" s="15">
        <f t="shared" ca="1" si="3099"/>
        <v>0.2028727567788372</v>
      </c>
      <c r="BD1598" s="15">
        <f t="shared" ca="1" si="3099"/>
        <v>0.64950561404907292</v>
      </c>
      <c r="BE1598" s="15">
        <f t="shared" ca="1" si="3099"/>
        <v>0.21957313749651419</v>
      </c>
      <c r="BF1598" s="15">
        <f t="shared" ca="1" si="3099"/>
        <v>0.14157830427605078</v>
      </c>
      <c r="BG1598" s="15">
        <f t="shared" ca="1" si="3099"/>
        <v>0.30419781220361264</v>
      </c>
      <c r="BH1598" s="15">
        <f t="shared" ca="1" si="3099"/>
        <v>0.50691612013123444</v>
      </c>
      <c r="BI1598" s="15">
        <f t="shared" ca="1" si="3099"/>
        <v>0.7181426793973047</v>
      </c>
      <c r="BJ1598" s="15">
        <f t="shared" ca="1" si="3099"/>
        <v>1.2702431682172111E-2</v>
      </c>
      <c r="BK1598" s="15">
        <f t="shared" ca="1" si="3099"/>
        <v>0.51338585689696048</v>
      </c>
      <c r="BL1598" s="15">
        <f t="shared" ca="1" si="3099"/>
        <v>0.9182977923066955</v>
      </c>
      <c r="BM1598" s="15">
        <f t="shared" ca="1" si="3099"/>
        <v>0.54551520340934723</v>
      </c>
      <c r="BN1598" s="15">
        <f t="shared" ca="1" si="3099"/>
        <v>7.4142248426883772E-2</v>
      </c>
      <c r="BO1598" s="15">
        <f t="shared" ca="1" si="3099"/>
        <v>0.84684991316084157</v>
      </c>
      <c r="BP1598" s="15">
        <f t="shared" ca="1" si="3099"/>
        <v>0.96807026272982344</v>
      </c>
      <c r="BQ1598" s="15">
        <f t="shared" ca="1" si="3099"/>
        <v>0.54721091176562286</v>
      </c>
      <c r="BR1598" s="15">
        <f t="shared" ca="1" si="3099"/>
        <v>0.84428070537108768</v>
      </c>
      <c r="BS1598" s="15">
        <f t="shared" ref="BS1598:CR1601" ca="1" si="3100">RAND()</f>
        <v>0.61451428517003526</v>
      </c>
      <c r="BT1598" s="15">
        <f t="shared" ca="1" si="3100"/>
        <v>0.23806639784677885</v>
      </c>
      <c r="BU1598" s="15">
        <f t="shared" ca="1" si="3100"/>
        <v>0.43155994035351608</v>
      </c>
      <c r="BV1598" s="15">
        <f t="shared" ca="1" si="3100"/>
        <v>0.57463339192403118</v>
      </c>
      <c r="BW1598" s="15">
        <f t="shared" ca="1" si="3100"/>
        <v>0.65823573096295285</v>
      </c>
      <c r="BX1598" s="15">
        <f t="shared" ca="1" si="3100"/>
        <v>0.93836654916577544</v>
      </c>
      <c r="BY1598" s="15">
        <f t="shared" ca="1" si="3100"/>
        <v>0.30111318669457798</v>
      </c>
      <c r="BZ1598" s="15">
        <f t="shared" ca="1" si="3100"/>
        <v>0.73059002522647831</v>
      </c>
      <c r="CA1598" s="15">
        <f t="shared" ca="1" si="3100"/>
        <v>0.16808567692079979</v>
      </c>
      <c r="CB1598" s="15">
        <f t="shared" ca="1" si="3100"/>
        <v>0.2280499444339964</v>
      </c>
      <c r="CC1598" s="15">
        <f t="shared" ca="1" si="3100"/>
        <v>5.4411111882610386E-2</v>
      </c>
      <c r="CD1598" s="15">
        <f t="shared" ca="1" si="3100"/>
        <v>0.70501060111947067</v>
      </c>
      <c r="CE1598" s="15">
        <f t="shared" ca="1" si="3100"/>
        <v>0.42584269160994315</v>
      </c>
      <c r="CF1598" s="15">
        <f t="shared" ca="1" si="3100"/>
        <v>0.698132331736525</v>
      </c>
      <c r="CG1598" s="15">
        <f t="shared" ca="1" si="3100"/>
        <v>0.15106084693251198</v>
      </c>
      <c r="CH1598" s="15">
        <f t="shared" ca="1" si="3100"/>
        <v>0.35724831105874522</v>
      </c>
      <c r="CI1598" s="15">
        <f t="shared" ca="1" si="3100"/>
        <v>0.4999713063549891</v>
      </c>
      <c r="CJ1598" s="15">
        <f t="shared" ca="1" si="3100"/>
        <v>0.92280834596767292</v>
      </c>
      <c r="CK1598" s="15">
        <f t="shared" ca="1" si="3100"/>
        <v>3.7933287281355255E-2</v>
      </c>
      <c r="CL1598" s="15">
        <f t="shared" ca="1" si="3100"/>
        <v>0.51003077438639555</v>
      </c>
      <c r="CM1598" s="15">
        <f t="shared" ca="1" si="3100"/>
        <v>0.12987204425134302</v>
      </c>
      <c r="CN1598" s="15">
        <f t="shared" ca="1" si="3100"/>
        <v>8.8568618643782293E-2</v>
      </c>
      <c r="CO1598" s="15">
        <f t="shared" ca="1" si="3100"/>
        <v>0.79753683304323864</v>
      </c>
      <c r="CP1598" s="15">
        <f t="shared" ca="1" si="3100"/>
        <v>0.27667267409882079</v>
      </c>
      <c r="CQ1598" s="15">
        <f t="shared" ca="1" si="3100"/>
        <v>0.97176912663415738</v>
      </c>
      <c r="CR1598" s="15">
        <f t="shared" ca="1" si="3100"/>
        <v>0.30545562308359142</v>
      </c>
    </row>
    <row r="1599" spans="1:96" x14ac:dyDescent="0.35">
      <c r="A1599" s="24">
        <f>A1586+1</f>
        <v>122</v>
      </c>
      <c r="E1599" s="43">
        <v>1</v>
      </c>
      <c r="F1599" s="43">
        <v>2</v>
      </c>
      <c r="G1599" s="43">
        <v>3</v>
      </c>
      <c r="H1599" s="43">
        <v>4</v>
      </c>
      <c r="I1599" s="43">
        <v>5</v>
      </c>
      <c r="J1599" s="43">
        <v>6</v>
      </c>
      <c r="K1599" s="43">
        <v>7</v>
      </c>
      <c r="L1599" s="43">
        <v>8</v>
      </c>
      <c r="AC1599" s="2"/>
      <c r="AR1599" s="9" t="s">
        <v>8</v>
      </c>
      <c r="AS1599" s="10"/>
      <c r="AU1599" s="17">
        <f t="shared" ca="1" si="3099"/>
        <v>0.24617085774605751</v>
      </c>
      <c r="AV1599" s="17">
        <f t="shared" ca="1" si="3099"/>
        <v>0.16543732064688799</v>
      </c>
      <c r="AW1599" s="17">
        <f t="shared" ca="1" si="3099"/>
        <v>0.51823613371969457</v>
      </c>
      <c r="AX1599" s="17">
        <f t="shared" ca="1" si="3099"/>
        <v>0.52253169157489787</v>
      </c>
      <c r="AY1599" s="17">
        <f t="shared" ca="1" si="3099"/>
        <v>0.28587698557397889</v>
      </c>
      <c r="AZ1599" s="17">
        <f t="shared" ca="1" si="3099"/>
        <v>0.61737515643345187</v>
      </c>
      <c r="BA1599" s="17">
        <f t="shared" ca="1" si="3099"/>
        <v>0.30732055687141002</v>
      </c>
      <c r="BB1599" s="17">
        <f t="shared" ca="1" si="3099"/>
        <v>0.37067265944359484</v>
      </c>
      <c r="BC1599" s="17">
        <f t="shared" ca="1" si="3099"/>
        <v>0.66154650441342799</v>
      </c>
      <c r="BD1599" s="17">
        <f t="shared" ca="1" si="3099"/>
        <v>0.52255886282855168</v>
      </c>
      <c r="BE1599" s="17">
        <f t="shared" ca="1" si="3099"/>
        <v>0.64346959264587023</v>
      </c>
      <c r="BF1599" s="17">
        <f t="shared" ca="1" si="3099"/>
        <v>0.35526410430901723</v>
      </c>
      <c r="BG1599" s="17">
        <f t="shared" ca="1" si="3099"/>
        <v>2.4071430070478073E-2</v>
      </c>
      <c r="BH1599" s="17">
        <f t="shared" ca="1" si="3099"/>
        <v>0.91905745740222555</v>
      </c>
      <c r="BI1599" s="17">
        <f t="shared" ca="1" si="3099"/>
        <v>0.9350100430273075</v>
      </c>
      <c r="BJ1599" s="17">
        <f t="shared" ca="1" si="3099"/>
        <v>6.9811985945276489E-2</v>
      </c>
      <c r="BK1599" s="17">
        <f t="shared" ca="1" si="3099"/>
        <v>0.84454286886421559</v>
      </c>
      <c r="BL1599" s="17">
        <f t="shared" ca="1" si="3099"/>
        <v>0.74834596170752654</v>
      </c>
      <c r="BM1599" s="17">
        <f t="shared" ca="1" si="3099"/>
        <v>0.4856158644509192</v>
      </c>
      <c r="BN1599" s="17">
        <f t="shared" ca="1" si="3099"/>
        <v>0.17697672045732993</v>
      </c>
      <c r="BO1599" s="17">
        <f t="shared" ca="1" si="3099"/>
        <v>0.48183773610049851</v>
      </c>
      <c r="BP1599" s="17">
        <f t="shared" ca="1" si="3099"/>
        <v>0.52392673359605124</v>
      </c>
      <c r="BQ1599" s="17">
        <f t="shared" ca="1" si="3099"/>
        <v>0.99442224380179833</v>
      </c>
      <c r="BR1599" s="17">
        <f t="shared" ca="1" si="3099"/>
        <v>0.2671771848601362</v>
      </c>
      <c r="BS1599" s="17">
        <f t="shared" ca="1" si="3100"/>
        <v>0.64564396469302876</v>
      </c>
      <c r="BT1599" s="17">
        <f t="shared" ca="1" si="3100"/>
        <v>0.24414936743731919</v>
      </c>
      <c r="BU1599" s="17">
        <f t="shared" ca="1" si="3100"/>
        <v>0.65933996658552085</v>
      </c>
      <c r="BV1599" s="17">
        <f t="shared" ca="1" si="3100"/>
        <v>0.56113720798473066</v>
      </c>
      <c r="BW1599" s="17">
        <f t="shared" ca="1" si="3100"/>
        <v>8.1792780018328681E-2</v>
      </c>
      <c r="BX1599" s="17">
        <f t="shared" ca="1" si="3100"/>
        <v>3.9097147798401011E-2</v>
      </c>
      <c r="BY1599" s="17">
        <f t="shared" ca="1" si="3100"/>
        <v>2.6506860011736633E-2</v>
      </c>
      <c r="BZ1599" s="17">
        <f t="shared" ca="1" si="3100"/>
        <v>0.30240998293757959</v>
      </c>
      <c r="CA1599" s="17">
        <f t="shared" ca="1" si="3100"/>
        <v>0.67191221531851331</v>
      </c>
      <c r="CB1599" s="17">
        <f t="shared" ca="1" si="3100"/>
        <v>0.50066051746278051</v>
      </c>
      <c r="CC1599" s="17">
        <f t="shared" ca="1" si="3100"/>
        <v>0.12067836472409299</v>
      </c>
      <c r="CD1599" s="17">
        <f t="shared" ca="1" si="3100"/>
        <v>4.4633146987073991E-2</v>
      </c>
      <c r="CE1599" s="17">
        <f t="shared" ca="1" si="3100"/>
        <v>0.19397180226786503</v>
      </c>
      <c r="CF1599" s="17">
        <f t="shared" ca="1" si="3100"/>
        <v>0.70082034938070015</v>
      </c>
      <c r="CG1599" s="17">
        <f t="shared" ca="1" si="3100"/>
        <v>0.32535964567428599</v>
      </c>
      <c r="CH1599" s="17">
        <f t="shared" ca="1" si="3100"/>
        <v>0.10312013457191227</v>
      </c>
      <c r="CI1599" s="17">
        <f t="shared" ca="1" si="3100"/>
        <v>0.57264444155368599</v>
      </c>
      <c r="CJ1599" s="17">
        <f t="shared" ca="1" si="3100"/>
        <v>0.30322972138956228</v>
      </c>
      <c r="CK1599" s="17">
        <f t="shared" ca="1" si="3100"/>
        <v>0.7093173990303383</v>
      </c>
      <c r="CL1599" s="17">
        <f t="shared" ca="1" si="3100"/>
        <v>0.29307118473244897</v>
      </c>
      <c r="CM1599" s="17">
        <f t="shared" ca="1" si="3100"/>
        <v>0.46851395218864555</v>
      </c>
      <c r="CN1599" s="17">
        <f t="shared" ca="1" si="3100"/>
        <v>0.95415533488610105</v>
      </c>
      <c r="CO1599" s="17">
        <f t="shared" ca="1" si="3100"/>
        <v>0.21806485962862909</v>
      </c>
      <c r="CP1599" s="17">
        <f t="shared" ca="1" si="3100"/>
        <v>0.85268003549262128</v>
      </c>
      <c r="CQ1599" s="17">
        <f t="shared" ca="1" si="3100"/>
        <v>0.96212616666219153</v>
      </c>
      <c r="CR1599" s="17">
        <f t="shared" ca="1" si="3100"/>
        <v>0.94739176743739228</v>
      </c>
    </row>
    <row r="1600" spans="1:96" x14ac:dyDescent="0.35">
      <c r="A1600" s="23"/>
      <c r="B1600" s="2" t="s">
        <v>2</v>
      </c>
      <c r="D1600" s="25" t="s">
        <v>7</v>
      </c>
      <c r="E1600" s="27">
        <f ca="1">AH1596/AP1596</f>
        <v>0.98634302931320927</v>
      </c>
      <c r="F1600" s="27">
        <f ca="1">AI1596/AP1596</f>
        <v>1.3628811984343762E-2</v>
      </c>
      <c r="G1600" s="27">
        <f ca="1">AJ1596/AP1596</f>
        <v>2.8158702446991244E-5</v>
      </c>
      <c r="H1600" s="27">
        <f ca="1">AK1596/AP1596</f>
        <v>0</v>
      </c>
      <c r="I1600" s="27">
        <f ca="1">AL1596/AP1596</f>
        <v>0</v>
      </c>
      <c r="J1600" s="27">
        <f ca="1">AM1596/AP1596</f>
        <v>0</v>
      </c>
      <c r="K1600" s="27">
        <f ca="1">AN1596/AP1596</f>
        <v>0</v>
      </c>
      <c r="L1600" s="27">
        <f ca="1">AO1596/AP1596</f>
        <v>0</v>
      </c>
      <c r="M1600" s="18">
        <f ca="1">SUM(E1600:L1600)</f>
        <v>1</v>
      </c>
      <c r="N1600" s="1" t="s">
        <v>9</v>
      </c>
      <c r="W1600" s="1" t="s">
        <v>10</v>
      </c>
      <c r="AE1600" s="2" t="s">
        <v>2</v>
      </c>
      <c r="AH1600" s="1" t="s">
        <v>11</v>
      </c>
      <c r="AR1600" s="44" t="s">
        <v>2</v>
      </c>
      <c r="AS1600" s="44" t="s">
        <v>3</v>
      </c>
      <c r="AU1600" s="15">
        <f t="shared" ca="1" si="3099"/>
        <v>0.26294618864072827</v>
      </c>
      <c r="AV1600" s="15">
        <f t="shared" ca="1" si="3099"/>
        <v>0.69125593226432902</v>
      </c>
      <c r="AW1600" s="15">
        <f t="shared" ca="1" si="3099"/>
        <v>0.72784569550458911</v>
      </c>
      <c r="AX1600" s="15">
        <f t="shared" ca="1" si="3099"/>
        <v>0.37114985032977188</v>
      </c>
      <c r="AY1600" s="15">
        <f t="shared" ca="1" si="3099"/>
        <v>7.5491623740577163E-2</v>
      </c>
      <c r="AZ1600" s="15">
        <f t="shared" ca="1" si="3099"/>
        <v>0.83203639413723351</v>
      </c>
      <c r="BA1600" s="15">
        <f t="shared" ca="1" si="3099"/>
        <v>0.50374748891034826</v>
      </c>
      <c r="BB1600" s="15">
        <f t="shared" ca="1" si="3099"/>
        <v>0.93172764005455855</v>
      </c>
      <c r="BC1600" s="15">
        <f t="shared" ca="1" si="3099"/>
        <v>0.16864943160973245</v>
      </c>
      <c r="BD1600" s="15">
        <f t="shared" ca="1" si="3099"/>
        <v>6.9894035815203148E-2</v>
      </c>
      <c r="BE1600" s="15">
        <f t="shared" ca="1" si="3099"/>
        <v>0.90013130459096868</v>
      </c>
      <c r="BF1600" s="15">
        <f t="shared" ca="1" si="3099"/>
        <v>0.40689271480697653</v>
      </c>
      <c r="BG1600" s="15">
        <f t="shared" ca="1" si="3099"/>
        <v>0.44286536006593857</v>
      </c>
      <c r="BH1600" s="15">
        <f t="shared" ca="1" si="3099"/>
        <v>0.64716242155124537</v>
      </c>
      <c r="BI1600" s="15">
        <f t="shared" ca="1" si="3099"/>
        <v>0.72490647279308973</v>
      </c>
      <c r="BJ1600" s="15">
        <f t="shared" ca="1" si="3099"/>
        <v>0.94865006905121985</v>
      </c>
      <c r="BK1600" s="15">
        <f t="shared" ca="1" si="3099"/>
        <v>0.84316290056384469</v>
      </c>
      <c r="BL1600" s="15">
        <f t="shared" ca="1" si="3099"/>
        <v>0.32616703875138886</v>
      </c>
      <c r="BM1600" s="15">
        <f t="shared" ca="1" si="3099"/>
        <v>0.18868396732290393</v>
      </c>
      <c r="BN1600" s="15">
        <f t="shared" ca="1" si="3099"/>
        <v>0.48922285729618742</v>
      </c>
      <c r="BO1600" s="15">
        <f t="shared" ca="1" si="3099"/>
        <v>0.89647272676463241</v>
      </c>
      <c r="BP1600" s="15">
        <f t="shared" ca="1" si="3099"/>
        <v>0.72694741622388592</v>
      </c>
      <c r="BQ1600" s="15">
        <f t="shared" ca="1" si="3099"/>
        <v>0.44702383018940361</v>
      </c>
      <c r="BR1600" s="15">
        <f t="shared" ca="1" si="3099"/>
        <v>0.53734648929459017</v>
      </c>
      <c r="BS1600" s="15">
        <f t="shared" ca="1" si="3100"/>
        <v>0.73916267694028315</v>
      </c>
      <c r="BT1600" s="15">
        <f t="shared" ca="1" si="3100"/>
        <v>0.25237706297945584</v>
      </c>
      <c r="BU1600" s="15">
        <f t="shared" ca="1" si="3100"/>
        <v>0.41963036866001924</v>
      </c>
      <c r="BV1600" s="15">
        <f t="shared" ca="1" si="3100"/>
        <v>0.29144328348728932</v>
      </c>
      <c r="BW1600" s="15">
        <f t="shared" ca="1" si="3100"/>
        <v>0.16303184266044835</v>
      </c>
      <c r="BX1600" s="15">
        <f t="shared" ca="1" si="3100"/>
        <v>0.19540772786367122</v>
      </c>
      <c r="BY1600" s="15">
        <f t="shared" ca="1" si="3100"/>
        <v>0.59606181670940328</v>
      </c>
      <c r="BZ1600" s="15">
        <f t="shared" ca="1" si="3100"/>
        <v>0.94207142064498151</v>
      </c>
      <c r="CA1600" s="15">
        <f t="shared" ca="1" si="3100"/>
        <v>0.56789208095971166</v>
      </c>
      <c r="CB1600" s="15">
        <f t="shared" ca="1" si="3100"/>
        <v>0.5118332201568504</v>
      </c>
      <c r="CC1600" s="15">
        <f t="shared" ca="1" si="3100"/>
        <v>0.5221752072180974</v>
      </c>
      <c r="CD1600" s="15">
        <f t="shared" ca="1" si="3100"/>
        <v>5.2306656254984762E-2</v>
      </c>
      <c r="CE1600" s="15">
        <f t="shared" ca="1" si="3100"/>
        <v>0.83707072377131786</v>
      </c>
      <c r="CF1600" s="15">
        <f t="shared" ca="1" si="3100"/>
        <v>0.43710561228495082</v>
      </c>
      <c r="CG1600" s="15">
        <f t="shared" ca="1" si="3100"/>
        <v>7.9288573230071324E-2</v>
      </c>
      <c r="CH1600" s="15">
        <f t="shared" ca="1" si="3100"/>
        <v>0.81470015748894875</v>
      </c>
      <c r="CI1600" s="15">
        <f t="shared" ca="1" si="3100"/>
        <v>0.4830005661689919</v>
      </c>
      <c r="CJ1600" s="15">
        <f t="shared" ca="1" si="3100"/>
        <v>0.40501152694217168</v>
      </c>
      <c r="CK1600" s="15">
        <f t="shared" ca="1" si="3100"/>
        <v>0.15244981249001832</v>
      </c>
      <c r="CL1600" s="15">
        <f t="shared" ca="1" si="3100"/>
        <v>5.491162390524118E-2</v>
      </c>
      <c r="CM1600" s="15">
        <f t="shared" ca="1" si="3100"/>
        <v>0.18982919628961437</v>
      </c>
      <c r="CN1600" s="15">
        <f t="shared" ca="1" si="3100"/>
        <v>0.21890172002905228</v>
      </c>
      <c r="CO1600" s="15">
        <f t="shared" ca="1" si="3100"/>
        <v>0.81819310379093724</v>
      </c>
      <c r="CP1600" s="15">
        <f t="shared" ca="1" si="3100"/>
        <v>0.50391282526991366</v>
      </c>
      <c r="CQ1600" s="15">
        <f t="shared" ca="1" si="3100"/>
        <v>0.95352544613077828</v>
      </c>
      <c r="CR1600" s="15">
        <f t="shared" ca="1" si="3100"/>
        <v>0.66218334403149415</v>
      </c>
    </row>
    <row r="1601" spans="1:96" x14ac:dyDescent="0.35">
      <c r="A1601" s="23"/>
      <c r="B1601" s="38">
        <v>7.8125E-3</v>
      </c>
      <c r="C1601" s="49">
        <v>10</v>
      </c>
      <c r="D1601" s="26">
        <f ca="1">AE1588/AE1596</f>
        <v>0</v>
      </c>
      <c r="E1601" s="19">
        <f ca="1">COUNTIF(AU1602:CR1605,11)</f>
        <v>0</v>
      </c>
      <c r="F1601" s="19">
        <f ca="1">COUNTIF(AU1602:CR1605,12)</f>
        <v>0</v>
      </c>
      <c r="G1601" s="19">
        <f ca="1">COUNTIF(AU1602:CR1605,13)</f>
        <v>0</v>
      </c>
      <c r="H1601" s="19">
        <f ca="1">COUNTIF(AU1602:CR1605,14)</f>
        <v>0</v>
      </c>
      <c r="I1601" s="19">
        <f ca="1">COUNTIF(AU1602:CR1605,15)</f>
        <v>0</v>
      </c>
      <c r="J1601" s="19">
        <f ca="1">COUNTIF(AU1602:CR1605,16)</f>
        <v>0</v>
      </c>
      <c r="K1601" s="19">
        <f ca="1">COUNTIF(AU1602:CR1605,17)</f>
        <v>0</v>
      </c>
      <c r="L1601" s="19">
        <f ca="1">COUNTIF(AU1602:CR1605,18)</f>
        <v>0</v>
      </c>
      <c r="N1601" s="45">
        <f ca="1">ROUNDDOWN(E1601*$AK$15+RAND(),0)</f>
        <v>0</v>
      </c>
      <c r="O1601" s="45">
        <f ca="1">ROUNDDOWN(F1601*$AL$15+RAND(),0)</f>
        <v>0</v>
      </c>
      <c r="P1601" s="45">
        <f ca="1">ROUNDDOWN(G1601*$AM$15+RAND(),0)</f>
        <v>0</v>
      </c>
      <c r="Q1601" s="45">
        <f ca="1">ROUNDDOWN(H1601*$AN$15+RAND(),0)</f>
        <v>0</v>
      </c>
      <c r="R1601" s="45">
        <f ca="1">ROUNDDOWN(I1601*$AO$15+RAND(),0)</f>
        <v>0</v>
      </c>
      <c r="S1601" s="45">
        <f ca="1">ROUNDDOWN(J1601*$AP$15+RAND(),0)</f>
        <v>0</v>
      </c>
      <c r="T1601" s="45">
        <f ca="1">ROUNDDOWN(K1601*$AQ$15+RAND(),0)</f>
        <v>0</v>
      </c>
      <c r="U1601" s="45">
        <f ca="1">ROUNDDOWN(L1601*$AR$15+RAND(),0)</f>
        <v>0</v>
      </c>
      <c r="W1601" s="47">
        <f ca="1">ROUNDDOWN(N1601/2+RAND(),0)</f>
        <v>0</v>
      </c>
      <c r="X1601" s="47">
        <f t="shared" ref="X1601:X1608" ca="1" si="3101">ROUNDDOWN(O1601/2+RAND(),0)</f>
        <v>0</v>
      </c>
      <c r="Y1601" s="47">
        <f t="shared" ref="Y1601:Y1608" ca="1" si="3102">ROUNDDOWN(P1601/2+RAND(),0)</f>
        <v>0</v>
      </c>
      <c r="Z1601" s="47">
        <f t="shared" ref="Z1601:Z1608" ca="1" si="3103">ROUNDDOWN(Q1601/2+RAND(),0)</f>
        <v>0</v>
      </c>
      <c r="AA1601" s="47">
        <f t="shared" ref="AA1601:AA1608" ca="1" si="3104">ROUNDDOWN(R1601/2+RAND(),0)</f>
        <v>0</v>
      </c>
      <c r="AB1601" s="47">
        <f t="shared" ref="AB1601:AB1608" ca="1" si="3105">ROUNDDOWN(S1601/2+RAND(),0)</f>
        <v>0</v>
      </c>
      <c r="AC1601" s="47">
        <f t="shared" ref="AC1601:AC1608" ca="1" si="3106">ROUNDDOWN(T1601/2+RAND(),0)</f>
        <v>0</v>
      </c>
      <c r="AD1601" s="47">
        <f t="shared" ref="AD1601:AD1608" ca="1" si="3107">ROUNDDOWN(U1601/2+RAND(),0)</f>
        <v>0</v>
      </c>
      <c r="AE1601" s="21">
        <f ca="1">((1-d)*SUM(W1601:AD1601)+d*SUM(W1602:AD1602))*E/B1601</f>
        <v>0</v>
      </c>
      <c r="AH1601" s="48">
        <f ca="1">N1601-W1601</f>
        <v>0</v>
      </c>
      <c r="AI1601" s="48">
        <f t="shared" ref="AI1601:AI1608" ca="1" si="3108">O1601-X1601</f>
        <v>0</v>
      </c>
      <c r="AJ1601" s="48">
        <f t="shared" ref="AJ1601:AJ1608" ca="1" si="3109">P1601-Y1601</f>
        <v>0</v>
      </c>
      <c r="AK1601" s="48">
        <f t="shared" ref="AK1601:AK1608" ca="1" si="3110">Q1601-Z1601</f>
        <v>0</v>
      </c>
      <c r="AL1601" s="48">
        <f t="shared" ref="AL1601:AL1608" ca="1" si="3111">R1601-AA1601</f>
        <v>0</v>
      </c>
      <c r="AM1601" s="48">
        <f t="shared" ref="AM1601:AM1608" ca="1" si="3112">S1601-AB1601</f>
        <v>0</v>
      </c>
      <c r="AN1601" s="48">
        <f t="shared" ref="AN1601:AN1608" ca="1" si="3113">T1601-AC1601</f>
        <v>0</v>
      </c>
      <c r="AO1601" s="48">
        <f t="shared" ref="AO1601:AO1607" ca="1" si="3114">U1601-AD1601</f>
        <v>0</v>
      </c>
      <c r="AQ1601" s="1">
        <v>10</v>
      </c>
      <c r="AR1601" s="12">
        <f ca="1">D1601</f>
        <v>0</v>
      </c>
      <c r="AS1601" s="12">
        <f ca="1">E1600</f>
        <v>0.98634302931320927</v>
      </c>
      <c r="AT1601" s="8">
        <v>1</v>
      </c>
      <c r="AU1601" s="17">
        <f t="shared" ca="1" si="3099"/>
        <v>0.49036695865286151</v>
      </c>
      <c r="AV1601" s="17">
        <f t="shared" ca="1" si="3099"/>
        <v>0.63146177480278409</v>
      </c>
      <c r="AW1601" s="17">
        <f t="shared" ca="1" si="3099"/>
        <v>0.90316816365842911</v>
      </c>
      <c r="AX1601" s="17">
        <f t="shared" ca="1" si="3099"/>
        <v>0.32669310693091291</v>
      </c>
      <c r="AY1601" s="17">
        <f t="shared" ca="1" si="3099"/>
        <v>0.23326829372154634</v>
      </c>
      <c r="AZ1601" s="17">
        <f t="shared" ca="1" si="3099"/>
        <v>0.61312525753567593</v>
      </c>
      <c r="BA1601" s="17">
        <f t="shared" ca="1" si="3099"/>
        <v>0.19845904835881567</v>
      </c>
      <c r="BB1601" s="17">
        <f t="shared" ca="1" si="3099"/>
        <v>0.67436945629832934</v>
      </c>
      <c r="BC1601" s="17">
        <f t="shared" ca="1" si="3099"/>
        <v>0.22762928609858524</v>
      </c>
      <c r="BD1601" s="17">
        <f t="shared" ca="1" si="3099"/>
        <v>0.12997734115824344</v>
      </c>
      <c r="BE1601" s="17">
        <f t="shared" ca="1" si="3099"/>
        <v>7.7130020428777479E-2</v>
      </c>
      <c r="BF1601" s="17">
        <f t="shared" ca="1" si="3099"/>
        <v>0.41258631176850358</v>
      </c>
      <c r="BG1601" s="17">
        <f t="shared" ca="1" si="3099"/>
        <v>0.73470264998952473</v>
      </c>
      <c r="BH1601" s="17">
        <f t="shared" ca="1" si="3099"/>
        <v>0.60644030462604115</v>
      </c>
      <c r="BI1601" s="17">
        <f t="shared" ca="1" si="3099"/>
        <v>0.19437931879350001</v>
      </c>
      <c r="BJ1601" s="17">
        <f t="shared" ca="1" si="3099"/>
        <v>0.66892622313209282</v>
      </c>
      <c r="BK1601" s="17">
        <f t="shared" ca="1" si="3099"/>
        <v>8.5549789930294717E-2</v>
      </c>
      <c r="BL1601" s="17">
        <f t="shared" ca="1" si="3099"/>
        <v>0.72800847327709939</v>
      </c>
      <c r="BM1601" s="17">
        <f t="shared" ca="1" si="3099"/>
        <v>0.98529529272666683</v>
      </c>
      <c r="BN1601" s="17">
        <f t="shared" ca="1" si="3099"/>
        <v>0.77616541895628943</v>
      </c>
      <c r="BO1601" s="17">
        <f t="shared" ca="1" si="3099"/>
        <v>0.59126390985481159</v>
      </c>
      <c r="BP1601" s="17">
        <f t="shared" ca="1" si="3099"/>
        <v>1.2200502341112252E-2</v>
      </c>
      <c r="BQ1601" s="17">
        <f t="shared" ca="1" si="3099"/>
        <v>0.9818143133158127</v>
      </c>
      <c r="BR1601" s="17">
        <f t="shared" ca="1" si="3099"/>
        <v>0.78472469402179956</v>
      </c>
      <c r="BS1601" s="17">
        <f t="shared" ca="1" si="3100"/>
        <v>0.29356821196079164</v>
      </c>
      <c r="BT1601" s="17">
        <f t="shared" ca="1" si="3100"/>
        <v>0.16865712199517402</v>
      </c>
      <c r="BU1601" s="17">
        <f t="shared" ca="1" si="3100"/>
        <v>0.54745526222243912</v>
      </c>
      <c r="BV1601" s="17">
        <f t="shared" ca="1" si="3100"/>
        <v>0.30598954073304963</v>
      </c>
      <c r="BW1601" s="17">
        <f t="shared" ca="1" si="3100"/>
        <v>0.47446002555678368</v>
      </c>
      <c r="BX1601" s="17">
        <f t="shared" ca="1" si="3100"/>
        <v>0.21477321872592792</v>
      </c>
      <c r="BY1601" s="17">
        <f t="shared" ca="1" si="3100"/>
        <v>0.82678573087532914</v>
      </c>
      <c r="BZ1601" s="17">
        <f t="shared" ca="1" si="3100"/>
        <v>0.61165038542118588</v>
      </c>
      <c r="CA1601" s="17">
        <f t="shared" ca="1" si="3100"/>
        <v>0.112176754739028</v>
      </c>
      <c r="CB1601" s="17">
        <f t="shared" ca="1" si="3100"/>
        <v>0.67017771019640915</v>
      </c>
      <c r="CC1601" s="17">
        <f t="shared" ca="1" si="3100"/>
        <v>0.57281177222958957</v>
      </c>
      <c r="CD1601" s="17">
        <f t="shared" ca="1" si="3100"/>
        <v>0.56601615094586366</v>
      </c>
      <c r="CE1601" s="17">
        <f t="shared" ca="1" si="3100"/>
        <v>0.60033217744901313</v>
      </c>
      <c r="CF1601" s="17">
        <f t="shared" ca="1" si="3100"/>
        <v>0.36309409997299502</v>
      </c>
      <c r="CG1601" s="17">
        <f t="shared" ca="1" si="3100"/>
        <v>0.50973327274518365</v>
      </c>
      <c r="CH1601" s="17">
        <f t="shared" ca="1" si="3100"/>
        <v>0.70812391193764557</v>
      </c>
      <c r="CI1601" s="17">
        <f t="shared" ca="1" si="3100"/>
        <v>0.18638635660754344</v>
      </c>
      <c r="CJ1601" s="17">
        <f t="shared" ca="1" si="3100"/>
        <v>0.26099124235270121</v>
      </c>
      <c r="CK1601" s="17">
        <f t="shared" ca="1" si="3100"/>
        <v>0.74195603932167542</v>
      </c>
      <c r="CL1601" s="17">
        <f t="shared" ca="1" si="3100"/>
        <v>0.56018582525320781</v>
      </c>
      <c r="CM1601" s="17">
        <f t="shared" ca="1" si="3100"/>
        <v>0.67156516745671091</v>
      </c>
      <c r="CN1601" s="17">
        <f t="shared" ca="1" si="3100"/>
        <v>0.87417759431523301</v>
      </c>
      <c r="CO1601" s="17">
        <f t="shared" ca="1" si="3100"/>
        <v>0.34697207343918546</v>
      </c>
      <c r="CP1601" s="17">
        <f t="shared" ca="1" si="3100"/>
        <v>0.21136114072094925</v>
      </c>
      <c r="CQ1601" s="17">
        <f t="shared" ca="1" si="3100"/>
        <v>0.86791395658429671</v>
      </c>
      <c r="CR1601" s="17">
        <f t="shared" ca="1" si="3100"/>
        <v>0.67709619179376745</v>
      </c>
    </row>
    <row r="1602" spans="1:96" x14ac:dyDescent="0.35">
      <c r="A1602" s="23"/>
      <c r="B1602" s="38">
        <v>1.5625E-2</v>
      </c>
      <c r="C1602" s="49">
        <v>20</v>
      </c>
      <c r="D1602" s="26">
        <f ca="1">AE1589/AE1596</f>
        <v>0</v>
      </c>
      <c r="E1602" s="19">
        <f ca="1">COUNTIF(AU1602:CR1605,21)</f>
        <v>0</v>
      </c>
      <c r="F1602" s="19">
        <f ca="1">COUNTIF(AU1602:CR1605,22)</f>
        <v>0</v>
      </c>
      <c r="G1602" s="19">
        <f ca="1">COUNTIF(AU1602:CR1605,23)</f>
        <v>0</v>
      </c>
      <c r="H1602" s="19">
        <f ca="1">COUNTIF(AU1602:CR1605,24)</f>
        <v>0</v>
      </c>
      <c r="I1602" s="19">
        <f ca="1">COUNTIF(AU1602:CR1605,25)</f>
        <v>0</v>
      </c>
      <c r="J1602" s="19">
        <f ca="1">COUNTIF(AU1602:CR1605,26)</f>
        <v>0</v>
      </c>
      <c r="K1602" s="19">
        <f ca="1">COUNTIF(AU1602:CR1605,27)</f>
        <v>0</v>
      </c>
      <c r="L1602" s="19">
        <f ca="1">COUNTIF(AU1602:CR1605,28)</f>
        <v>0</v>
      </c>
      <c r="N1602" s="45">
        <f ca="1">ROUNDDOWN(E1602*$AK$16+RAND(),0)</f>
        <v>0</v>
      </c>
      <c r="O1602" s="45">
        <f ca="1">ROUNDDOWN(F1602*$AL$16+RAND(),0)</f>
        <v>0</v>
      </c>
      <c r="P1602" s="45">
        <f ca="1">ROUNDDOWN(G1602*$AM$16+RAND(),0)</f>
        <v>0</v>
      </c>
      <c r="Q1602" s="45">
        <f ca="1">ROUNDDOWN(H1602*$AN$16+RAND(),0)</f>
        <v>0</v>
      </c>
      <c r="R1602" s="45">
        <f ca="1">ROUNDDOWN(I1602*$AO$16+RAND(),0)</f>
        <v>0</v>
      </c>
      <c r="S1602" s="45">
        <f ca="1">ROUNDDOWN(J1602*$AP$16+RAND(),0)</f>
        <v>0</v>
      </c>
      <c r="T1602" s="45">
        <f ca="1">ROUNDDOWN(K1602*$AQ$16+RAND(),0)</f>
        <v>0</v>
      </c>
      <c r="U1602" s="45">
        <f ca="1">ROUNDDOWN(L1602*$AR$16+RAND(),0)</f>
        <v>0</v>
      </c>
      <c r="W1602" s="47">
        <f t="shared" ref="W1602:W1608" ca="1" si="3115">ROUNDDOWN(N1602/2+RAND(),0)</f>
        <v>0</v>
      </c>
      <c r="X1602" s="47">
        <f t="shared" ca="1" si="3101"/>
        <v>0</v>
      </c>
      <c r="Y1602" s="47">
        <f t="shared" ca="1" si="3102"/>
        <v>0</v>
      </c>
      <c r="Z1602" s="47">
        <f t="shared" ca="1" si="3103"/>
        <v>0</v>
      </c>
      <c r="AA1602" s="47">
        <f t="shared" ca="1" si="3104"/>
        <v>0</v>
      </c>
      <c r="AB1602" s="47">
        <f t="shared" ca="1" si="3105"/>
        <v>0</v>
      </c>
      <c r="AC1602" s="47">
        <f t="shared" ca="1" si="3106"/>
        <v>0</v>
      </c>
      <c r="AD1602" s="47">
        <f t="shared" ca="1" si="3107"/>
        <v>0</v>
      </c>
      <c r="AE1602" s="21">
        <f t="shared" ref="AE1602:AE1607" ca="1" si="3116">((1-2*d)*SUM(W1602:AD1602)+d*SUM(W1601:AD1601)+d*SUM(W1603:AD1603))*E/B1602</f>
        <v>0</v>
      </c>
      <c r="AH1602" s="48">
        <f t="shared" ref="AH1602:AH1608" ca="1" si="3117">N1602-W1602</f>
        <v>0</v>
      </c>
      <c r="AI1602" s="48">
        <f t="shared" ca="1" si="3108"/>
        <v>0</v>
      </c>
      <c r="AJ1602" s="48">
        <f t="shared" ca="1" si="3109"/>
        <v>0</v>
      </c>
      <c r="AK1602" s="48">
        <f t="shared" ca="1" si="3110"/>
        <v>0</v>
      </c>
      <c r="AL1602" s="48">
        <f t="shared" ca="1" si="3111"/>
        <v>0</v>
      </c>
      <c r="AM1602" s="48">
        <f t="shared" ca="1" si="3112"/>
        <v>0</v>
      </c>
      <c r="AN1602" s="48">
        <f t="shared" ca="1" si="3113"/>
        <v>0</v>
      </c>
      <c r="AO1602" s="48">
        <f t="shared" ca="1" si="3114"/>
        <v>0</v>
      </c>
      <c r="AQ1602" s="1">
        <v>20</v>
      </c>
      <c r="AR1602" s="13">
        <f t="shared" ref="AR1602:AR1608" ca="1" si="3118">AR1601+D1602</f>
        <v>0</v>
      </c>
      <c r="AS1602" s="13">
        <f ca="1">AS1601+F1600</f>
        <v>0.99997184129755301</v>
      </c>
      <c r="AT1602" s="8">
        <v>2</v>
      </c>
      <c r="AU1602" s="16">
        <f ca="1">IF(AU1598&lt;AR1604,IF(AU1598&lt;AR1602,IF(AU1598&lt;AR1601,10,20),IF(AU1598&lt;AR1603,30,40)),IF(AU1598&lt;AR1606,IF(AU1598&lt;AR1605,50,60),IF(AU1598&lt;AR1607,70,80)))+IF(AU1599&lt;AS1604,IF(AU1599&lt;AS1602,IF(AU1599&lt;AS1601,1,2),IF(AU1599&lt;AS1603,3,4)),IF(AU1599&lt;AS1606,IF(AU1599&lt;AS1605,5,6),IF(AU1599&lt;AS1607,7,8)))</f>
        <v>81</v>
      </c>
      <c r="AV1602" s="16">
        <f ca="1">IF(AV1598&lt;AR1604,IF(AV1598&lt;AR1602,IF(AV1598&lt;AR1601,10,20),IF(AV1598&lt;AR1603,30,40)),IF(AV1598&lt;AR1606,IF(AV1598&lt;AR1605,50,60),IF(AV1598&lt;AR1607,70,80)))+IF(AV1599&lt;AS1604,IF(AV1599&lt;AS1602,IF(AV1599&lt;AS1601,1,2),IF(AV1599&lt;AS1603,3,4)),IF(AV1599&lt;AS1606,IF(AV1599&lt;AS1605,5,6),IF(AV1599&lt;AS1607,7,8)))</f>
        <v>81</v>
      </c>
      <c r="AW1602" s="16">
        <f ca="1">IF(AW1598&lt;AR1604,IF(AW1598&lt;AR1602,IF(AW1598&lt;AR1601,10,20),IF(AW1598&lt;AR1603,30,40)),IF(AW1598&lt;AR1606,IF(AW1598&lt;AR1605,50,60),IF(AW1598&lt;AR1607,70,80)))+IF(AW1599&lt;AS1604,IF(AW1599&lt;AS1602,IF(AW1599&lt;AS1601,1,2),IF(AW1599&lt;AS1603,3,4)),IF(AW1599&lt;AS1606,IF(AW1599&lt;AS1605,5,6),IF(AW1599&lt;AS1607,7,8)))</f>
        <v>81</v>
      </c>
      <c r="AX1602" s="16">
        <f ca="1">IF(AX1598&lt;AR1604,IF(AX1598&lt;AR1602,IF(AX1598&lt;AR1601,10,20),IF(AX1598&lt;AR1603,30,40)),IF(AX1598&lt;AR1606,IF(AX1598&lt;AR1605,50,60),IF(AX1598&lt;AR1607,70,80)))+IF(AX1599&lt;AS1604,IF(AX1599&lt;AS1602,IF(AX1599&lt;AS1601,1,2),IF(AX1599&lt;AS1603,3,4)),IF(AX1599&lt;AS1606,IF(AX1599&lt;AS1605,5,6),IF(AX1599&lt;AS1607,7,8)))</f>
        <v>81</v>
      </c>
      <c r="AY1602" s="16">
        <f ca="1">IF(AY1598&lt;AR1604,IF(AY1598&lt;AR1602,IF(AY1598&lt;AR1601,10,20),IF(AY1598&lt;AR1603,30,40)),IF(AY1598&lt;AR1606,IF(AY1598&lt;AR1605,50,60),IF(AY1598&lt;AR1607,70,80)))+IF(AY1599&lt;AS1604,IF(AY1599&lt;AS1602,IF(AY1599&lt;AS1601,1,2),IF(AY1599&lt;AS1603,3,4)),IF(AY1599&lt;AS1606,IF(AY1599&lt;AS1605,5,6),IF(AY1599&lt;AS1607,7,8)))</f>
        <v>81</v>
      </c>
      <c r="AZ1602" s="16">
        <f ca="1">IF(AZ1598&lt;AR1604,IF(AZ1598&lt;AR1602,IF(AZ1598&lt;AR1601,10,20),IF(AZ1598&lt;AR1603,30,40)),IF(AZ1598&lt;AR1606,IF(AZ1598&lt;AR1605,50,60),IF(AZ1598&lt;AR1607,70,80)))+IF(AZ1599&lt;AS1604,IF(AZ1599&lt;AS1602,IF(AZ1599&lt;AS1601,1,2),IF(AZ1599&lt;AS1603,3,4)),IF(AZ1599&lt;AS1606,IF(AZ1599&lt;AS1605,5,6),IF(AZ1599&lt;AS1607,7,8)))</f>
        <v>81</v>
      </c>
      <c r="BA1602" s="16">
        <f ca="1">IF(BA1598&lt;AR1604,IF(BA1598&lt;AR1602,IF(BA1598&lt;AR1601,10,20),IF(BA1598&lt;AR1603,30,40)),IF(BA1598&lt;AR1606,IF(BA1598&lt;AR1605,50,60),IF(BA1598&lt;AR1607,70,80)))+IF(BA1599&lt;AS1604,IF(BA1599&lt;AS1602,IF(BA1599&lt;AS1601,1,2),IF(BA1599&lt;AS1603,3,4)),IF(BA1599&lt;AS1606,IF(BA1599&lt;AS1605,5,6),IF(BA1599&lt;AS1607,7,8)))</f>
        <v>81</v>
      </c>
      <c r="BB1602" s="16">
        <f ca="1">IF(BB1598&lt;AR1604,IF(BB1598&lt;AR1602,IF(BB1598&lt;AR1601,10,20),IF(BB1598&lt;AR1603,30,40)),IF(BB1598&lt;AR1606,IF(BB1598&lt;AR1605,50,60),IF(BB1598&lt;AR1607,70,80)))+IF(BB1599&lt;AS1604,IF(BB1599&lt;AS1602,IF(BB1599&lt;AS1601,1,2),IF(BB1599&lt;AS1603,3,4)),IF(BB1599&lt;AS1606,IF(BB1599&lt;AS1605,5,6),IF(BB1599&lt;AS1607,7,8)))</f>
        <v>81</v>
      </c>
      <c r="BC1602" s="16">
        <f ca="1">IF(BC1598&lt;AR1604,IF(BC1598&lt;AR1602,IF(BC1598&lt;AR1601,10,20),IF(BC1598&lt;AR1603,30,40)),IF(BC1598&lt;AR1606,IF(BC1598&lt;AR1605,50,60),IF(BC1598&lt;AR1607,70,80)))+IF(BC1599&lt;AS1604,IF(BC1599&lt;AS1602,IF(BC1599&lt;AS1601,1,2),IF(BC1599&lt;AS1603,3,4)),IF(BC1599&lt;AS1606,IF(BC1599&lt;AS1605,5,6),IF(BC1599&lt;AS1607,7,8)))</f>
        <v>81</v>
      </c>
      <c r="BD1602" s="16">
        <f ca="1">IF(BD1598&lt;AR1604,IF(BD1598&lt;AR1602,IF(BD1598&lt;AR1601,10,20),IF(BD1598&lt;AR1603,30,40)),IF(BD1598&lt;AR1606,IF(BD1598&lt;AR1605,50,60),IF(BD1598&lt;AR1607,70,80)))+IF(BD1599&lt;AS1604,IF(BD1599&lt;AS1602,IF(BD1599&lt;AS1601,1,2),IF(BD1599&lt;AS1603,3,4)),IF(BD1599&lt;AS1606,IF(BD1599&lt;AS1605,5,6),IF(BD1599&lt;AS1607,7,8)))</f>
        <v>81</v>
      </c>
      <c r="BE1602" s="16">
        <f ca="1">IF(BE1598&lt;AR1604,IF(BE1598&lt;AR1602,IF(BE1598&lt;AR1601,10,20),IF(BE1598&lt;AR1603,30,40)),IF(BE1598&lt;AR1606,IF(BE1598&lt;AR1605,50,60),IF(BE1598&lt;AR1607,70,80)))+IF(BE1599&lt;AS1604,IF(BE1599&lt;AS1602,IF(BE1599&lt;AS1601,1,2),IF(BE1599&lt;AS1603,3,4)),IF(BE1599&lt;AS1606,IF(BE1599&lt;AS1605,5,6),IF(BE1599&lt;AS1607,7,8)))</f>
        <v>81</v>
      </c>
      <c r="BF1602" s="16">
        <f ca="1">IF(BF1598&lt;AR1604,IF(BF1598&lt;AR1602,IF(BF1598&lt;AR1601,10,20),IF(BF1598&lt;AR1603,30,40)),IF(BF1598&lt;AR1606,IF(BF1598&lt;AR1605,50,60),IF(BF1598&lt;AR1607,70,80)))+IF(BF1599&lt;AS1604,IF(BF1599&lt;AS1602,IF(BF1599&lt;AS1601,1,2),IF(BF1599&lt;AS1603,3,4)),IF(BF1599&lt;AS1606,IF(BF1599&lt;AS1605,5,6),IF(BF1599&lt;AS1607,7,8)))</f>
        <v>81</v>
      </c>
      <c r="BG1602" s="16">
        <f ca="1">IF(BG1598&lt;AR1604,IF(BG1598&lt;AR1602,IF(BG1598&lt;AR1601,10,20),IF(BG1598&lt;AR1603,30,40)),IF(BG1598&lt;AR1606,IF(BG1598&lt;AR1605,50,60),IF(BG1598&lt;AR1607,70,80)))+IF(BG1599&lt;AS1604,IF(BG1599&lt;AS1602,IF(BG1599&lt;AS1601,1,2),IF(BG1599&lt;AS1603,3,4)),IF(BG1599&lt;AS1606,IF(BG1599&lt;AS1605,5,6),IF(BG1599&lt;AS1607,7,8)))</f>
        <v>81</v>
      </c>
      <c r="BH1602" s="16">
        <f ca="1">IF(BH1598&lt;AR1604,IF(BH1598&lt;AR1602,IF(BH1598&lt;AR1601,10,20),IF(BH1598&lt;AR1603,30,40)),IF(BH1598&lt;AR1606,IF(BH1598&lt;AR1605,50,60),IF(BH1598&lt;AR1607,70,80)))+IF(BH1599&lt;AS1604,IF(BH1599&lt;AS1602,IF(BH1599&lt;AS1601,1,2),IF(BH1599&lt;AS1603,3,4)),IF(BH1599&lt;AS1606,IF(BH1599&lt;AS1605,5,6),IF(BH1599&lt;AS1607,7,8)))</f>
        <v>81</v>
      </c>
      <c r="BI1602" s="16">
        <f ca="1">IF(BI1598&lt;AR1604,IF(BI1598&lt;AR1602,IF(BI1598&lt;AR1601,10,20),IF(BI1598&lt;AR1603,30,40)),IF(BI1598&lt;AR1606,IF(BI1598&lt;AR1605,50,60),IF(BI1598&lt;AR1607,70,80)))+IF(BI1599&lt;AS1604,IF(BI1599&lt;AS1602,IF(BI1599&lt;AS1601,1,2),IF(BI1599&lt;AS1603,3,4)),IF(BI1599&lt;AS1606,IF(BI1599&lt;AS1605,5,6),IF(BI1599&lt;AS1607,7,8)))</f>
        <v>81</v>
      </c>
      <c r="BJ1602" s="16">
        <f ca="1">IF(BJ1598&lt;AR1604,IF(BJ1598&lt;AR1602,IF(BJ1598&lt;AR1601,10,20),IF(BJ1598&lt;AR1603,30,40)),IF(BJ1598&lt;AR1606,IF(BJ1598&lt;AR1605,50,60),IF(BJ1598&lt;AR1607,70,80)))+IF(BJ1599&lt;AS1604,IF(BJ1599&lt;AS1602,IF(BJ1599&lt;AS1601,1,2),IF(BJ1599&lt;AS1603,3,4)),IF(BJ1599&lt;AS1606,IF(BJ1599&lt;AS1605,5,6),IF(BJ1599&lt;AS1607,7,8)))</f>
        <v>81</v>
      </c>
      <c r="BK1602" s="16">
        <f ca="1">IF(BK1598&lt;AR1604,IF(BK1598&lt;AR1602,IF(BK1598&lt;AR1601,10,20),IF(BK1598&lt;AR1603,30,40)),IF(BK1598&lt;AR1606,IF(BK1598&lt;AR1605,50,60),IF(BK1598&lt;AR1607,70,80)))+IF(BK1599&lt;AS1604,IF(BK1599&lt;AS1602,IF(BK1599&lt;AS1601,1,2),IF(BK1599&lt;AS1603,3,4)),IF(BK1599&lt;AS1606,IF(BK1599&lt;AS1605,5,6),IF(BK1599&lt;AS1607,7,8)))</f>
        <v>81</v>
      </c>
      <c r="BL1602" s="16">
        <f ca="1">IF(BL1598&lt;AR1604,IF(BL1598&lt;AR1602,IF(BL1598&lt;AR1601,10,20),IF(BL1598&lt;AR1603,30,40)),IF(BL1598&lt;AR1606,IF(BL1598&lt;AR1605,50,60),IF(BL1598&lt;AR1607,70,80)))+IF(BL1599&lt;AS1604,IF(BL1599&lt;AS1602,IF(BL1599&lt;AS1601,1,2),IF(BL1599&lt;AS1603,3,4)),IF(BL1599&lt;AS1606,IF(BL1599&lt;AS1605,5,6),IF(BL1599&lt;AS1607,7,8)))</f>
        <v>81</v>
      </c>
      <c r="BM1602" s="16">
        <f ca="1">IF(BM1598&lt;AR1604,IF(BM1598&lt;AR1602,IF(BM1598&lt;AR1601,10,20),IF(BM1598&lt;AR1603,30,40)),IF(BM1598&lt;AR1606,IF(BM1598&lt;AR1605,50,60),IF(BM1598&lt;AR1607,70,80)))+IF(BM1599&lt;AS1604,IF(BM1599&lt;AS1602,IF(BM1599&lt;AS1601,1,2),IF(BM1599&lt;AS1603,3,4)),IF(BM1599&lt;AS1606,IF(BM1599&lt;AS1605,5,6),IF(BM1599&lt;AS1607,7,8)))</f>
        <v>81</v>
      </c>
      <c r="BN1602" s="16">
        <f ca="1">IF(BN1598&lt;AR1604,IF(BN1598&lt;AR1602,IF(BN1598&lt;AR1601,10,20),IF(BN1598&lt;AR1603,30,40)),IF(BN1598&lt;AR1606,IF(BN1598&lt;AR1605,50,60),IF(BN1598&lt;AR1607,70,80)))+IF(BN1599&lt;AS1604,IF(BN1599&lt;AS1602,IF(BN1599&lt;AS1601,1,2),IF(BN1599&lt;AS1603,3,4)),IF(BN1599&lt;AS1606,IF(BN1599&lt;AS1605,5,6),IF(BN1599&lt;AS1607,7,8)))</f>
        <v>81</v>
      </c>
      <c r="BO1602" s="16">
        <f ca="1">IF(BO1598&lt;AR1604,IF(BO1598&lt;AR1602,IF(BO1598&lt;AR1601,10,20),IF(BO1598&lt;AR1603,30,40)),IF(BO1598&lt;AR1606,IF(BO1598&lt;AR1605,50,60),IF(BO1598&lt;AR1607,70,80)))+IF(BO1599&lt;AS1604,IF(BO1599&lt;AS1602,IF(BO1599&lt;AS1601,1,2),IF(BO1599&lt;AS1603,3,4)),IF(BO1599&lt;AS1606,IF(BO1599&lt;AS1605,5,6),IF(BO1599&lt;AS1607,7,8)))</f>
        <v>81</v>
      </c>
      <c r="BP1602" s="16">
        <f ca="1">IF(BP1598&lt;AR1604,IF(BP1598&lt;AR1602,IF(BP1598&lt;AR1601,10,20),IF(BP1598&lt;AR1603,30,40)),IF(BP1598&lt;AR1606,IF(BP1598&lt;AR1605,50,60),IF(BP1598&lt;AR1607,70,80)))+IF(BP1599&lt;AS1604,IF(BP1599&lt;AS1602,IF(BP1599&lt;AS1601,1,2),IF(BP1599&lt;AS1603,3,4)),IF(BP1599&lt;AS1606,IF(BP1599&lt;AS1605,5,6),IF(BP1599&lt;AS1607,7,8)))</f>
        <v>81</v>
      </c>
      <c r="BQ1602" s="16">
        <f ca="1">IF(BQ1598&lt;AR1604,IF(BQ1598&lt;AR1602,IF(BQ1598&lt;AR1601,10,20),IF(BQ1598&lt;AR1603,30,40)),IF(BQ1598&lt;AR1606,IF(BQ1598&lt;AR1605,50,60),IF(BQ1598&lt;AR1607,70,80)))+IF(BQ1599&lt;AS1604,IF(BQ1599&lt;AS1602,IF(BQ1599&lt;AS1601,1,2),IF(BQ1599&lt;AS1603,3,4)),IF(BQ1599&lt;AS1606,IF(BQ1599&lt;AS1605,5,6),IF(BQ1599&lt;AS1607,7,8)))</f>
        <v>82</v>
      </c>
      <c r="BR1602" s="16">
        <f ca="1">IF(BR1598&lt;AR1604,IF(BR1598&lt;AR1602,IF(BR1598&lt;AR1601,10,20),IF(BR1598&lt;AR1603,30,40)),IF(BR1598&lt;AR1606,IF(BR1598&lt;AR1605,50,60),IF(BR1598&lt;AR1607,70,80)))+IF(BR1599&lt;AS1604,IF(BR1599&lt;AS1602,IF(BR1599&lt;AS1601,1,2),IF(BR1599&lt;AS1603,3,4)),IF(BR1599&lt;AS1606,IF(BR1599&lt;AS1605,5,6),IF(BR1599&lt;AS1607,7,8)))</f>
        <v>81</v>
      </c>
      <c r="BS1602" s="16">
        <f ca="1">IF(BS1598&lt;AR1604,IF(BS1598&lt;AR1602,IF(BS1598&lt;AR1601,10,20),IF(BS1598&lt;AR1603,30,40)),IF(BS1598&lt;AR1606,IF(BS1598&lt;AR1605,50,60),IF(BS1598&lt;AR1607,70,80)))+IF(BS1599&lt;AS1604,IF(BS1599&lt;AS1602,IF(BS1599&lt;AS1601,1,2),IF(BS1599&lt;AS1603,3,4)),IF(BS1599&lt;AS1606,IF(BS1599&lt;AS1605,5,6),IF(BS1599&lt;AS1607,7,8)))</f>
        <v>81</v>
      </c>
      <c r="BT1602" s="16">
        <f ca="1">IF(BT1598&lt;AR1604,IF(BT1598&lt;AR1602,IF(BT1598&lt;AR1601,10,20),IF(BT1598&lt;AR1603,30,40)),IF(BT1598&lt;AR1606,IF(BT1598&lt;AR1605,50,60),IF(BT1598&lt;AR1607,70,80)))+IF(BT1599&lt;AS1604,IF(BT1599&lt;AS1602,IF(BT1599&lt;AS1601,1,2),IF(BT1599&lt;AS1603,3,4)),IF(BT1599&lt;AS1606,IF(BT1599&lt;AS1605,5,6),IF(BT1599&lt;AS1607,7,8)))</f>
        <v>81</v>
      </c>
      <c r="BU1602" s="16">
        <f ca="1">IF(BU1598&lt;AR1604,IF(BU1598&lt;AR1602,IF(BU1598&lt;AR1601,10,20),IF(BU1598&lt;AR1603,30,40)),IF(BU1598&lt;AR1606,IF(BU1598&lt;AR1605,50,60),IF(BU1598&lt;AR1607,70,80)))+IF(BU1599&lt;AS1604,IF(BU1599&lt;AS1602,IF(BU1599&lt;AS1601,1,2),IF(BU1599&lt;AS1603,3,4)),IF(BU1599&lt;AS1606,IF(BU1599&lt;AS1605,5,6),IF(BU1599&lt;AS1607,7,8)))</f>
        <v>81</v>
      </c>
      <c r="BV1602" s="16">
        <f ca="1">IF(BV1598&lt;AR1604,IF(BV1598&lt;AR1602,IF(BV1598&lt;AR1601,10,20),IF(BV1598&lt;AR1603,30,40)),IF(BV1598&lt;AR1606,IF(BV1598&lt;AR1605,50,60),IF(BV1598&lt;AR1607,70,80)))+IF(BV1599&lt;AS1604,IF(BV1599&lt;AS1602,IF(BV1599&lt;AS1601,1,2),IF(BV1599&lt;AS1603,3,4)),IF(BV1599&lt;AS1606,IF(BV1599&lt;AS1605,5,6),IF(BV1599&lt;AS1607,7,8)))</f>
        <v>81</v>
      </c>
      <c r="BW1602" s="16">
        <f ca="1">IF(BW1598&lt;AR1604,IF(BW1598&lt;AR1602,IF(BW1598&lt;AR1601,10,20),IF(BW1598&lt;AR1603,30,40)),IF(BW1598&lt;AR1606,IF(BW1598&lt;AR1605,50,60),IF(BW1598&lt;AR1607,70,80)))+IF(BW1599&lt;AS1604,IF(BW1599&lt;AS1602,IF(BW1599&lt;AS1601,1,2),IF(BW1599&lt;AS1603,3,4)),IF(BW1599&lt;AS1606,IF(BW1599&lt;AS1605,5,6),IF(BW1599&lt;AS1607,7,8)))</f>
        <v>81</v>
      </c>
      <c r="BX1602" s="16">
        <f ca="1">IF(BX1598&lt;AR1604,IF(BX1598&lt;AR1602,IF(BX1598&lt;AR1601,10,20),IF(BX1598&lt;AR1603,30,40)),IF(BX1598&lt;AR1606,IF(BX1598&lt;AR1605,50,60),IF(BX1598&lt;AR1607,70,80)))+IF(BX1599&lt;AS1604,IF(BX1599&lt;AS1602,IF(BX1599&lt;AS1601,1,2),IF(BX1599&lt;AS1603,3,4)),IF(BX1599&lt;AS1606,IF(BX1599&lt;AS1605,5,6),IF(BX1599&lt;AS1607,7,8)))</f>
        <v>81</v>
      </c>
      <c r="BY1602" s="16">
        <f ca="1">IF(BY1598&lt;AR1604,IF(BY1598&lt;AR1602,IF(BY1598&lt;AR1601,10,20),IF(BY1598&lt;AR1603,30,40)),IF(BY1598&lt;AR1606,IF(BY1598&lt;AR1605,50,60),IF(BY1598&lt;AR1607,70,80)))+IF(BY1599&lt;AS1604,IF(BY1599&lt;AS1602,IF(BY1599&lt;AS1601,1,2),IF(BY1599&lt;AS1603,3,4)),IF(BY1599&lt;AS1606,IF(BY1599&lt;AS1605,5,6),IF(BY1599&lt;AS1607,7,8)))</f>
        <v>81</v>
      </c>
      <c r="BZ1602" s="16">
        <f ca="1">IF(BZ1598&lt;AR1604,IF(BZ1598&lt;AR1602,IF(BZ1598&lt;AR1601,10,20),IF(BZ1598&lt;AR1603,30,40)),IF(BZ1598&lt;AR1606,IF(BZ1598&lt;AR1605,50,60),IF(BZ1598&lt;AR1607,70,80)))+IF(BZ1599&lt;AS1604,IF(BZ1599&lt;AS1602,IF(BZ1599&lt;AS1601,1,2),IF(BZ1599&lt;AS1603,3,4)),IF(BZ1599&lt;AS1606,IF(BZ1599&lt;AS1605,5,6),IF(BZ1599&lt;AS1607,7,8)))</f>
        <v>81</v>
      </c>
      <c r="CA1602" s="16">
        <f ca="1">IF(CA1598&lt;AR1604,IF(CA1598&lt;AR1602,IF(CA1598&lt;AR1601,10,20),IF(CA1598&lt;AR1603,30,40)),IF(CA1598&lt;AR1606,IF(CA1598&lt;AR1605,50,60),IF(CA1598&lt;AR1607,70,80)))+IF(CA1599&lt;AS1604,IF(CA1599&lt;AS1602,IF(CA1599&lt;AS1601,1,2),IF(CA1599&lt;AS1603,3,4)),IF(CA1599&lt;AS1606,IF(CA1599&lt;AS1605,5,6),IF(CA1599&lt;AS1607,7,8)))</f>
        <v>81</v>
      </c>
      <c r="CB1602" s="16">
        <f ca="1">IF(CB1598&lt;AR1604,IF(CB1598&lt;AR1602,IF(CB1598&lt;AR1601,10,20),IF(CB1598&lt;AR1603,30,40)),IF(CB1598&lt;AR1606,IF(CB1598&lt;AR1605,50,60),IF(CB1598&lt;AR1607,70,80)))+IF(CB1599&lt;AS1604,IF(CB1599&lt;AS1602,IF(CB1599&lt;AS1601,1,2),IF(CB1599&lt;AS1603,3,4)),IF(CB1599&lt;AS1606,IF(CB1599&lt;AS1605,5,6),IF(CB1599&lt;AS1607,7,8)))</f>
        <v>81</v>
      </c>
      <c r="CC1602" s="16">
        <f ca="1">IF(CC1598&lt;AR1604,IF(CC1598&lt;AR1602,IF(CC1598&lt;AR1601,10,20),IF(CC1598&lt;AR1603,30,40)),IF(CC1598&lt;AR1606,IF(CC1598&lt;AR1605,50,60),IF(CC1598&lt;AR1607,70,80)))+IF(CC1599&lt;AS1604,IF(CC1599&lt;AS1602,IF(CC1599&lt;AS1601,1,2),IF(CC1599&lt;AS1603,3,4)),IF(CC1599&lt;AS1606,IF(CC1599&lt;AS1605,5,6),IF(CC1599&lt;AS1607,7,8)))</f>
        <v>81</v>
      </c>
      <c r="CD1602" s="16">
        <f ca="1">IF(CD1598&lt;AR1604,IF(CD1598&lt;AR1602,IF(CD1598&lt;AR1601,10,20),IF(CD1598&lt;AR1603,30,40)),IF(CD1598&lt;AR1606,IF(CD1598&lt;AR1605,50,60),IF(CD1598&lt;AR1607,70,80)))+IF(CD1599&lt;AS1604,IF(CD1599&lt;AS1602,IF(CD1599&lt;AS1601,1,2),IF(CD1599&lt;AS1603,3,4)),IF(CD1599&lt;AS1606,IF(CD1599&lt;AS1605,5,6),IF(CD1599&lt;AS1607,7,8)))</f>
        <v>81</v>
      </c>
      <c r="CE1602" s="16">
        <f ca="1">IF(CE1598&lt;AR1604,IF(CE1598&lt;AR1602,IF(CE1598&lt;AR1601,10,20),IF(CE1598&lt;AR1603,30,40)),IF(CE1598&lt;AR1606,IF(CE1598&lt;AR1605,50,60),IF(CE1598&lt;AR1607,70,80)))+IF(CE1599&lt;AS1604,IF(CE1599&lt;AS1602,IF(CE1599&lt;AS1601,1,2),IF(CE1599&lt;AS1603,3,4)),IF(CE1599&lt;AS1606,IF(CE1599&lt;AS1605,5,6),IF(CE1599&lt;AS1607,7,8)))</f>
        <v>81</v>
      </c>
      <c r="CF1602" s="16">
        <f ca="1">IF(CF1598&lt;AR1604,IF(CF1598&lt;AR1602,IF(CF1598&lt;AR1601,10,20),IF(CF1598&lt;AR1603,30,40)),IF(CF1598&lt;AR1606,IF(CF1598&lt;AR1605,50,60),IF(CF1598&lt;AR1607,70,80)))+IF(CF1599&lt;AS1604,IF(CF1599&lt;AS1602,IF(CF1599&lt;AS1601,1,2),IF(CF1599&lt;AS1603,3,4)),IF(CF1599&lt;AS1606,IF(CF1599&lt;AS1605,5,6),IF(CF1599&lt;AS1607,7,8)))</f>
        <v>81</v>
      </c>
      <c r="CG1602" s="16">
        <f ca="1">IF(CG1598&lt;AR1604,IF(CG1598&lt;AR1602,IF(CG1598&lt;AR1601,10,20),IF(CG1598&lt;AR1603,30,40)),IF(CG1598&lt;AR1606,IF(CG1598&lt;AR1605,50,60),IF(CG1598&lt;AR1607,70,80)))+IF(CG1599&lt;AS1604,IF(CG1599&lt;AS1602,IF(CG1599&lt;AS1601,1,2),IF(CG1599&lt;AS1603,3,4)),IF(CG1599&lt;AS1606,IF(CG1599&lt;AS1605,5,6),IF(CG1599&lt;AS1607,7,8)))</f>
        <v>81</v>
      </c>
      <c r="CH1602" s="16">
        <f ca="1">IF(CH1598&lt;AR1604,IF(CH1598&lt;AR1602,IF(CH1598&lt;AR1601,10,20),IF(CH1598&lt;AR1603,30,40)),IF(CH1598&lt;AR1606,IF(CH1598&lt;AR1605,50,60),IF(CH1598&lt;AR1607,70,80)))+IF(CH1599&lt;AS1604,IF(CH1599&lt;AS1602,IF(CH1599&lt;AS1601,1,2),IF(CH1599&lt;AS1603,3,4)),IF(CH1599&lt;AS1606,IF(CH1599&lt;AS1605,5,6),IF(CH1599&lt;AS1607,7,8)))</f>
        <v>81</v>
      </c>
      <c r="CI1602" s="16">
        <f ca="1">IF(CI1598&lt;AR1604,IF(CI1598&lt;AR1602,IF(CI1598&lt;AR1601,10,20),IF(CI1598&lt;AR1603,30,40)),IF(CI1598&lt;AR1606,IF(CI1598&lt;AR1605,50,60),IF(CI1598&lt;AR1607,70,80)))+IF(CI1599&lt;AS1604,IF(CI1599&lt;AS1602,IF(CI1599&lt;AS1601,1,2),IF(CI1599&lt;AS1603,3,4)),IF(CI1599&lt;AS1606,IF(CI1599&lt;AS1605,5,6),IF(CI1599&lt;AS1607,7,8)))</f>
        <v>81</v>
      </c>
      <c r="CJ1602" s="16">
        <f ca="1">IF(CJ1598&lt;AR1604,IF(CJ1598&lt;AR1602,IF(CJ1598&lt;AR1601,10,20),IF(CJ1598&lt;AR1603,30,40)),IF(CJ1598&lt;AR1606,IF(CJ1598&lt;AR1605,50,60),IF(CJ1598&lt;AR1607,70,80)))+IF(CJ1599&lt;AS1604,IF(CJ1599&lt;AS1602,IF(CJ1599&lt;AS1601,1,2),IF(CJ1599&lt;AS1603,3,4)),IF(CJ1599&lt;AS1606,IF(CJ1599&lt;AS1605,5,6),IF(CJ1599&lt;AS1607,7,8)))</f>
        <v>81</v>
      </c>
      <c r="CK1602" s="16">
        <f ca="1">IF(CK1598&lt;AR1604,IF(CK1598&lt;AR1602,IF(CK1598&lt;AR1601,10,20),IF(CK1598&lt;AR1603,30,40)),IF(CK1598&lt;AR1606,IF(CK1598&lt;AR1605,50,60),IF(CK1598&lt;AR1607,70,80)))+IF(CK1599&lt;AS1604,IF(CK1599&lt;AS1602,IF(CK1599&lt;AS1601,1,2),IF(CK1599&lt;AS1603,3,4)),IF(CK1599&lt;AS1606,IF(CK1599&lt;AS1605,5,6),IF(CK1599&lt;AS1607,7,8)))</f>
        <v>81</v>
      </c>
      <c r="CL1602" s="16">
        <f ca="1">IF(CL1598&lt;AR1604,IF(CL1598&lt;AR1602,IF(CL1598&lt;AR1601,10,20),IF(CL1598&lt;AR1603,30,40)),IF(CL1598&lt;AR1606,IF(CL1598&lt;AR1605,50,60),IF(CL1598&lt;AR1607,70,80)))+IF(CL1599&lt;AS1604,IF(CL1599&lt;AS1602,IF(CL1599&lt;AS1601,1,2),IF(CL1599&lt;AS1603,3,4)),IF(CL1599&lt;AS1606,IF(CL1599&lt;AS1605,5,6),IF(CL1599&lt;AS1607,7,8)))</f>
        <v>81</v>
      </c>
      <c r="CM1602" s="16">
        <f ca="1">IF(CM1598&lt;AR1604,IF(CM1598&lt;AR1602,IF(CM1598&lt;AR1601,10,20),IF(CM1598&lt;AR1603,30,40)),IF(CM1598&lt;AR1606,IF(CM1598&lt;AR1605,50,60),IF(CM1598&lt;AR1607,70,80)))+IF(CM1599&lt;AS1604,IF(CM1599&lt;AS1602,IF(CM1599&lt;AS1601,1,2),IF(CM1599&lt;AS1603,3,4)),IF(CM1599&lt;AS1606,IF(CM1599&lt;AS1605,5,6),IF(CM1599&lt;AS1607,7,8)))</f>
        <v>81</v>
      </c>
      <c r="CN1602" s="16">
        <f ca="1">IF(CN1598&lt;AR1604,IF(CN1598&lt;AR1602,IF(CN1598&lt;AR1601,10,20),IF(CN1598&lt;AR1603,30,40)),IF(CN1598&lt;AR1606,IF(CN1598&lt;AR1605,50,60),IF(CN1598&lt;AR1607,70,80)))+IF(CN1599&lt;AS1604,IF(CN1599&lt;AS1602,IF(CN1599&lt;AS1601,1,2),IF(CN1599&lt;AS1603,3,4)),IF(CN1599&lt;AS1606,IF(CN1599&lt;AS1605,5,6),IF(CN1599&lt;AS1607,7,8)))</f>
        <v>81</v>
      </c>
      <c r="CO1602" s="16">
        <f ca="1">IF(CO1598&lt;AR1604,IF(CO1598&lt;AR1602,IF(CO1598&lt;AR1601,10,20),IF(CO1598&lt;AR1603,30,40)),IF(CO1598&lt;AR1606,IF(CO1598&lt;AR1605,50,60),IF(CO1598&lt;AR1607,70,80)))+IF(CO1599&lt;AS1604,IF(CO1599&lt;AS1602,IF(CO1599&lt;AS1601,1,2),IF(CO1599&lt;AS1603,3,4)),IF(CO1599&lt;AS1606,IF(CO1599&lt;AS1605,5,6),IF(CO1599&lt;AS1607,7,8)))</f>
        <v>81</v>
      </c>
      <c r="CP1602" s="16">
        <f ca="1">IF(CP1598&lt;AR1604,IF(CP1598&lt;AR1602,IF(CP1598&lt;AR1601,10,20),IF(CP1598&lt;AR1603,30,40)),IF(CP1598&lt;AR1606,IF(CP1598&lt;AR1605,50,60),IF(CP1598&lt;AR1607,70,80)))+IF(CP1599&lt;AS1604,IF(CP1599&lt;AS1602,IF(CP1599&lt;AS1601,1,2),IF(CP1599&lt;AS1603,3,4)),IF(CP1599&lt;AS1606,IF(CP1599&lt;AS1605,5,6),IF(CP1599&lt;AS1607,7,8)))</f>
        <v>81</v>
      </c>
      <c r="CQ1602" s="16">
        <f ca="1">IF(CQ1598&lt;AR1604,IF(CQ1598&lt;AR1602,IF(CQ1598&lt;AR1601,10,20),IF(CQ1598&lt;AR1603,30,40)),IF(CQ1598&lt;AR1606,IF(CQ1598&lt;AR1605,50,60),IF(CQ1598&lt;AR1607,70,80)))+IF(CQ1599&lt;AS1604,IF(CQ1599&lt;AS1602,IF(CQ1599&lt;AS1601,1,2),IF(CQ1599&lt;AS1603,3,4)),IF(CQ1599&lt;AS1606,IF(CQ1599&lt;AS1605,5,6),IF(CQ1599&lt;AS1607,7,8)))</f>
        <v>81</v>
      </c>
      <c r="CR1602" s="16">
        <f ca="1">IF(CR1598&lt;AR1604,IF(CR1598&lt;AR1602,IF(CR1598&lt;AR1601,10,20),IF(CR1598&lt;AR1603,30,40)),IF(CR1598&lt;AR1606,IF(CR1598&lt;AR1605,50,60),IF(CR1598&lt;AR1607,70,80)))+IF(CR1599&lt;AS1604,IF(CR1599&lt;AS1602,IF(CR1599&lt;AS1601,1,2),IF(CR1599&lt;AS1603,3,4)),IF(CR1599&lt;AS1606,IF(CR1599&lt;AS1605,5,6),IF(CR1599&lt;AS1607,7,8)))</f>
        <v>81</v>
      </c>
    </row>
    <row r="1603" spans="1:96" x14ac:dyDescent="0.35">
      <c r="A1603" s="23"/>
      <c r="B1603" s="38">
        <v>3.125E-2</v>
      </c>
      <c r="C1603" s="49">
        <v>30</v>
      </c>
      <c r="D1603" s="26">
        <f ca="1">AE1590/AE1596</f>
        <v>0</v>
      </c>
      <c r="E1603" s="19">
        <f ca="1">COUNTIF(AU1602:CR1605,31)</f>
        <v>0</v>
      </c>
      <c r="F1603" s="19">
        <f ca="1">COUNTIF(AU1602:CR1605,32)</f>
        <v>0</v>
      </c>
      <c r="G1603" s="19">
        <f ca="1">COUNTIF(AU1602:CR1605,33)</f>
        <v>0</v>
      </c>
      <c r="H1603" s="19">
        <f ca="1">COUNTIF(AU1602:CR1605,34)</f>
        <v>0</v>
      </c>
      <c r="I1603" s="19">
        <f ca="1">COUNTIF(AU1602:CR1605,35)</f>
        <v>0</v>
      </c>
      <c r="J1603" s="19">
        <f ca="1">COUNTIF(AU1602:CR1605,36)</f>
        <v>0</v>
      </c>
      <c r="K1603" s="19">
        <f ca="1">COUNTIF(AU1602:CR1605,37)</f>
        <v>0</v>
      </c>
      <c r="L1603" s="19">
        <f ca="1">COUNTIF(AU1602:CR1605,38)</f>
        <v>0</v>
      </c>
      <c r="N1603" s="45">
        <f ca="1">ROUNDDOWN(E1603*$AK$17+RAND(),0)</f>
        <v>0</v>
      </c>
      <c r="O1603" s="45">
        <f ca="1">ROUNDDOWN(F1603*$AL$17+RAND(),0)</f>
        <v>0</v>
      </c>
      <c r="P1603" s="45">
        <f ca="1">ROUNDDOWN(G1603*$AM$17+RAND(),0)</f>
        <v>0</v>
      </c>
      <c r="Q1603" s="45">
        <f ca="1">ROUNDDOWN(H1603*$AN$17+RAND(),0)</f>
        <v>0</v>
      </c>
      <c r="R1603" s="45">
        <f ca="1">ROUNDDOWN(I1603*$AO$17+RAND(),0)</f>
        <v>0</v>
      </c>
      <c r="S1603" s="45">
        <f ca="1">ROUNDDOWN(J1603*$AP$17+RAND(),0)</f>
        <v>0</v>
      </c>
      <c r="T1603" s="45">
        <f ca="1">ROUNDDOWN(K1603*$AQ$17+RAND(),0)</f>
        <v>0</v>
      </c>
      <c r="U1603" s="45">
        <f ca="1">ROUNDDOWN(L1603*$AR$17+RAND(),0)</f>
        <v>0</v>
      </c>
      <c r="W1603" s="47">
        <f t="shared" ca="1" si="3115"/>
        <v>0</v>
      </c>
      <c r="X1603" s="47">
        <f t="shared" ca="1" si="3101"/>
        <v>0</v>
      </c>
      <c r="Y1603" s="47">
        <f t="shared" ca="1" si="3102"/>
        <v>0</v>
      </c>
      <c r="Z1603" s="47">
        <f t="shared" ca="1" si="3103"/>
        <v>0</v>
      </c>
      <c r="AA1603" s="47">
        <f t="shared" ca="1" si="3104"/>
        <v>0</v>
      </c>
      <c r="AB1603" s="47">
        <f t="shared" ca="1" si="3105"/>
        <v>0</v>
      </c>
      <c r="AC1603" s="47">
        <f t="shared" ca="1" si="3106"/>
        <v>0</v>
      </c>
      <c r="AD1603" s="47">
        <f t="shared" ca="1" si="3107"/>
        <v>0</v>
      </c>
      <c r="AE1603" s="21">
        <f t="shared" ca="1" si="3116"/>
        <v>0</v>
      </c>
      <c r="AH1603" s="48">
        <f t="shared" ca="1" si="3117"/>
        <v>0</v>
      </c>
      <c r="AI1603" s="48">
        <f t="shared" ca="1" si="3108"/>
        <v>0</v>
      </c>
      <c r="AJ1603" s="48">
        <f t="shared" ca="1" si="3109"/>
        <v>0</v>
      </c>
      <c r="AK1603" s="48">
        <f t="shared" ca="1" si="3110"/>
        <v>0</v>
      </c>
      <c r="AL1603" s="48">
        <f t="shared" ca="1" si="3111"/>
        <v>0</v>
      </c>
      <c r="AM1603" s="48">
        <f t="shared" ca="1" si="3112"/>
        <v>0</v>
      </c>
      <c r="AN1603" s="48">
        <f t="shared" ca="1" si="3113"/>
        <v>0</v>
      </c>
      <c r="AO1603" s="48">
        <f t="shared" ca="1" si="3114"/>
        <v>0</v>
      </c>
      <c r="AQ1603" s="1">
        <v>30</v>
      </c>
      <c r="AR1603" s="13">
        <f t="shared" ca="1" si="3118"/>
        <v>0</v>
      </c>
      <c r="AS1603" s="13">
        <f ca="1">AS1602+G1600</f>
        <v>1</v>
      </c>
      <c r="AT1603" s="8">
        <v>3</v>
      </c>
      <c r="AU1603" s="16">
        <f ca="1">IF(AU1600&lt;AR1604,IF(AU1600&lt;AR1602,IF(AU1600&lt;AR1601,10,20),IF(AU1600&lt;AR1603,30,40)),IF(AU1600&lt;AR1606,IF(AU1600&lt;AR1605,50,60),IF(AU1600&lt;AR1607,70,80)))+IF(AU1601&lt;AS1604,IF(AU1601&lt;AS1602,IF(AU1601&lt;AS1601,1,2),IF(AU1601&lt;AS1603,3,4)),IF(AU1601&lt;AS1606,IF(AU1601&lt;AS1605,5,6),IF(AU1601&lt;AS1607,7,8)))</f>
        <v>81</v>
      </c>
      <c r="AV1603" s="16">
        <f ca="1">IF(AV1600&lt;AR1604,IF(AV1600&lt;AR1602,IF(AV1600&lt;AR1601,10,20),IF(AV1600&lt;AR1603,30,40)),IF(AV1600&lt;AR1606,IF(AV1600&lt;AR1605,50,60),IF(AV1600&lt;AR1607,70,80)))+IF(AV1601&lt;AS1604,IF(AV1601&lt;AS1602,IF(AV1601&lt;AS1601,1,2),IF(AV1601&lt;AS1603,3,4)),IF(AV1601&lt;AS1606,IF(AV1601&lt;AS1605,5,6),IF(AV1601&lt;AS1607,7,8)))</f>
        <v>81</v>
      </c>
      <c r="AW1603" s="16">
        <f ca="1">IF(AW1600&lt;AR1604,IF(AW1600&lt;AR1602,IF(AW1600&lt;AR1601,10,20),IF(AW1600&lt;AR1603,30,40)),IF(AW1600&lt;AR1606,IF(AW1600&lt;AR1605,50,60),IF(AW1600&lt;AR1607,70,80)))+IF(AW1601&lt;AS1604,IF(AW1601&lt;AS1602,IF(AW1601&lt;AS1601,1,2),IF(AW1601&lt;AS1603,3,4)),IF(AW1601&lt;AS1606,IF(AW1601&lt;AS1605,5,6),IF(AW1601&lt;AS1607,7,8)))</f>
        <v>81</v>
      </c>
      <c r="AX1603" s="16">
        <f ca="1">IF(AX1600&lt;AR1604,IF(AX1600&lt;AR1602,IF(AX1600&lt;AR1601,10,20),IF(AX1600&lt;AR1603,30,40)),IF(AX1600&lt;AR1606,IF(AX1600&lt;AR1605,50,60),IF(AX1600&lt;AR1607,70,80)))+IF(AX1601&lt;AS1604,IF(AX1601&lt;AS1602,IF(AX1601&lt;AS1601,1,2),IF(AX1601&lt;AS1603,3,4)),IF(AX1601&lt;AS1606,IF(AX1601&lt;AS1605,5,6),IF(AX1601&lt;AS1607,7,8)))</f>
        <v>81</v>
      </c>
      <c r="AY1603" s="16">
        <f ca="1">IF(AY1600&lt;AR1604,IF(AY1600&lt;AR1602,IF(AY1600&lt;AR1601,10,20),IF(AY1600&lt;AR1603,30,40)),IF(AY1600&lt;AR1606,IF(AY1600&lt;AR1605,50,60),IF(AY1600&lt;AR1607,70,80)))+IF(AY1601&lt;AS1604,IF(AY1601&lt;AS1602,IF(AY1601&lt;AS1601,1,2),IF(AY1601&lt;AS1603,3,4)),IF(AY1601&lt;AS1606,IF(AY1601&lt;AS1605,5,6),IF(AY1601&lt;AS1607,7,8)))</f>
        <v>81</v>
      </c>
      <c r="AZ1603" s="16">
        <f ca="1">IF(AZ1600&lt;AR1604,IF(AZ1600&lt;AR1602,IF(AZ1600&lt;AR1601,10,20),IF(AZ1600&lt;AR1603,30,40)),IF(AZ1600&lt;AR1606,IF(AZ1600&lt;AR1605,50,60),IF(AZ1600&lt;AR1607,70,80)))+IF(AZ1601&lt;AS1604,IF(AZ1601&lt;AS1602,IF(AZ1601&lt;AS1601,1,2),IF(AZ1601&lt;AS1603,3,4)),IF(AZ1601&lt;AS1606,IF(AZ1601&lt;AS1605,5,6),IF(AZ1601&lt;AS1607,7,8)))</f>
        <v>81</v>
      </c>
      <c r="BA1603" s="16">
        <f ca="1">IF(BA1600&lt;AR1604,IF(BA1600&lt;AR1602,IF(BA1600&lt;AR1601,10,20),IF(BA1600&lt;AR1603,30,40)),IF(BA1600&lt;AR1606,IF(BA1600&lt;AR1605,50,60),IF(BA1600&lt;AR1607,70,80)))+IF(BA1601&lt;AS1604,IF(BA1601&lt;AS1602,IF(BA1601&lt;AS1601,1,2),IF(BA1601&lt;AS1603,3,4)),IF(BA1601&lt;AS1606,IF(BA1601&lt;AS1605,5,6),IF(BA1601&lt;AS1607,7,8)))</f>
        <v>81</v>
      </c>
      <c r="BB1603" s="16">
        <f ca="1">IF(BB1600&lt;AR1604,IF(BB1600&lt;AR1602,IF(BB1600&lt;AR1601,10,20),IF(BB1600&lt;AR1603,30,40)),IF(BB1600&lt;AR1606,IF(BB1600&lt;AR1605,50,60),IF(BB1600&lt;AR1607,70,80)))+IF(BB1601&lt;AS1604,IF(BB1601&lt;AS1602,IF(BB1601&lt;AS1601,1,2),IF(BB1601&lt;AS1603,3,4)),IF(BB1601&lt;AS1606,IF(BB1601&lt;AS1605,5,6),IF(BB1601&lt;AS1607,7,8)))</f>
        <v>81</v>
      </c>
      <c r="BC1603" s="16">
        <f ca="1">IF(BC1600&lt;AR1604,IF(BC1600&lt;AR1602,IF(BC1600&lt;AR1601,10,20),IF(BC1600&lt;AR1603,30,40)),IF(BC1600&lt;AR1606,IF(BC1600&lt;AR1605,50,60),IF(BC1600&lt;AR1607,70,80)))+IF(BC1601&lt;AS1604,IF(BC1601&lt;AS1602,IF(BC1601&lt;AS1601,1,2),IF(BC1601&lt;AS1603,3,4)),IF(BC1601&lt;AS1606,IF(BC1601&lt;AS1605,5,6),IF(BC1601&lt;AS1607,7,8)))</f>
        <v>81</v>
      </c>
      <c r="BD1603" s="16">
        <f ca="1">IF(BD1600&lt;AR1604,IF(BD1600&lt;AR1602,IF(BD1600&lt;AR1601,10,20),IF(BD1600&lt;AR1603,30,40)),IF(BD1600&lt;AR1606,IF(BD1600&lt;AR1605,50,60),IF(BD1600&lt;AR1607,70,80)))+IF(BD1601&lt;AS1604,IF(BD1601&lt;AS1602,IF(BD1601&lt;AS1601,1,2),IF(BD1601&lt;AS1603,3,4)),IF(BD1601&lt;AS1606,IF(BD1601&lt;AS1605,5,6),IF(BD1601&lt;AS1607,7,8)))</f>
        <v>81</v>
      </c>
      <c r="BE1603" s="16">
        <f ca="1">IF(BE1600&lt;AR1604,IF(BE1600&lt;AR1602,IF(BE1600&lt;AR1601,10,20),IF(BE1600&lt;AR1603,30,40)),IF(BE1600&lt;AR1606,IF(BE1600&lt;AR1605,50,60),IF(BE1600&lt;AR1607,70,80)))+IF(BE1601&lt;AS1604,IF(BE1601&lt;AS1602,IF(BE1601&lt;AS1601,1,2),IF(BE1601&lt;AS1603,3,4)),IF(BE1601&lt;AS1606,IF(BE1601&lt;AS1605,5,6),IF(BE1601&lt;AS1607,7,8)))</f>
        <v>81</v>
      </c>
      <c r="BF1603" s="16">
        <f ca="1">IF(BF1600&lt;AR1604,IF(BF1600&lt;AR1602,IF(BF1600&lt;AR1601,10,20),IF(BF1600&lt;AR1603,30,40)),IF(BF1600&lt;AR1606,IF(BF1600&lt;AR1605,50,60),IF(BF1600&lt;AR1607,70,80)))+IF(BF1601&lt;AS1604,IF(BF1601&lt;AS1602,IF(BF1601&lt;AS1601,1,2),IF(BF1601&lt;AS1603,3,4)),IF(BF1601&lt;AS1606,IF(BF1601&lt;AS1605,5,6),IF(BF1601&lt;AS1607,7,8)))</f>
        <v>81</v>
      </c>
      <c r="BG1603" s="16">
        <f ca="1">IF(BG1600&lt;AR1604,IF(BG1600&lt;AR1602,IF(BG1600&lt;AR1601,10,20),IF(BG1600&lt;AR1603,30,40)),IF(BG1600&lt;AR1606,IF(BG1600&lt;AR1605,50,60),IF(BG1600&lt;AR1607,70,80)))+IF(BG1601&lt;AS1604,IF(BG1601&lt;AS1602,IF(BG1601&lt;AS1601,1,2),IF(BG1601&lt;AS1603,3,4)),IF(BG1601&lt;AS1606,IF(BG1601&lt;AS1605,5,6),IF(BG1601&lt;AS1607,7,8)))</f>
        <v>81</v>
      </c>
      <c r="BH1603" s="16">
        <f ca="1">IF(BH1600&lt;AR1604,IF(BH1600&lt;AR1602,IF(BH1600&lt;AR1601,10,20),IF(BH1600&lt;AR1603,30,40)),IF(BH1600&lt;AR1606,IF(BH1600&lt;AR1605,50,60),IF(BH1600&lt;AR1607,70,80)))+IF(BH1601&lt;AS1604,IF(BH1601&lt;AS1602,IF(BH1601&lt;AS1601,1,2),IF(BH1601&lt;AS1603,3,4)),IF(BH1601&lt;AS1606,IF(BH1601&lt;AS1605,5,6),IF(BH1601&lt;AS1607,7,8)))</f>
        <v>81</v>
      </c>
      <c r="BI1603" s="16">
        <f ca="1">IF(BI1600&lt;AR1604,IF(BI1600&lt;AR1602,IF(BI1600&lt;AR1601,10,20),IF(BI1600&lt;AR1603,30,40)),IF(BI1600&lt;AR1606,IF(BI1600&lt;AR1605,50,60),IF(BI1600&lt;AR1607,70,80)))+IF(BI1601&lt;AS1604,IF(BI1601&lt;AS1602,IF(BI1601&lt;AS1601,1,2),IF(BI1601&lt;AS1603,3,4)),IF(BI1601&lt;AS1606,IF(BI1601&lt;AS1605,5,6),IF(BI1601&lt;AS1607,7,8)))</f>
        <v>81</v>
      </c>
      <c r="BJ1603" s="16">
        <f ca="1">IF(BJ1600&lt;AR1604,IF(BJ1600&lt;AR1602,IF(BJ1600&lt;AR1601,10,20),IF(BJ1600&lt;AR1603,30,40)),IF(BJ1600&lt;AR1606,IF(BJ1600&lt;AR1605,50,60),IF(BJ1600&lt;AR1607,70,80)))+IF(BJ1601&lt;AS1604,IF(BJ1601&lt;AS1602,IF(BJ1601&lt;AS1601,1,2),IF(BJ1601&lt;AS1603,3,4)),IF(BJ1601&lt;AS1606,IF(BJ1601&lt;AS1605,5,6),IF(BJ1601&lt;AS1607,7,8)))</f>
        <v>81</v>
      </c>
      <c r="BK1603" s="16">
        <f ca="1">IF(BK1600&lt;AR1604,IF(BK1600&lt;AR1602,IF(BK1600&lt;AR1601,10,20),IF(BK1600&lt;AR1603,30,40)),IF(BK1600&lt;AR1606,IF(BK1600&lt;AR1605,50,60),IF(BK1600&lt;AR1607,70,80)))+IF(BK1601&lt;AS1604,IF(BK1601&lt;AS1602,IF(BK1601&lt;AS1601,1,2),IF(BK1601&lt;AS1603,3,4)),IF(BK1601&lt;AS1606,IF(BK1601&lt;AS1605,5,6),IF(BK1601&lt;AS1607,7,8)))</f>
        <v>81</v>
      </c>
      <c r="BL1603" s="16">
        <f ca="1">IF(BL1600&lt;AR1604,IF(BL1600&lt;AR1602,IF(BL1600&lt;AR1601,10,20),IF(BL1600&lt;AR1603,30,40)),IF(BL1600&lt;AR1606,IF(BL1600&lt;AR1605,50,60),IF(BL1600&lt;AR1607,70,80)))+IF(BL1601&lt;AS1604,IF(BL1601&lt;AS1602,IF(BL1601&lt;AS1601,1,2),IF(BL1601&lt;AS1603,3,4)),IF(BL1601&lt;AS1606,IF(BL1601&lt;AS1605,5,6),IF(BL1601&lt;AS1607,7,8)))</f>
        <v>81</v>
      </c>
      <c r="BM1603" s="16">
        <f ca="1">IF(BM1600&lt;AR1604,IF(BM1600&lt;AR1602,IF(BM1600&lt;AR1601,10,20),IF(BM1600&lt;AR1603,30,40)),IF(BM1600&lt;AR1606,IF(BM1600&lt;AR1605,50,60),IF(BM1600&lt;AR1607,70,80)))+IF(BM1601&lt;AS1604,IF(BM1601&lt;AS1602,IF(BM1601&lt;AS1601,1,2),IF(BM1601&lt;AS1603,3,4)),IF(BM1601&lt;AS1606,IF(BM1601&lt;AS1605,5,6),IF(BM1601&lt;AS1607,7,8)))</f>
        <v>81</v>
      </c>
      <c r="BN1603" s="16">
        <f ca="1">IF(BN1600&lt;AR1604,IF(BN1600&lt;AR1602,IF(BN1600&lt;AR1601,10,20),IF(BN1600&lt;AR1603,30,40)),IF(BN1600&lt;AR1606,IF(BN1600&lt;AR1605,50,60),IF(BN1600&lt;AR1607,70,80)))+IF(BN1601&lt;AS1604,IF(BN1601&lt;AS1602,IF(BN1601&lt;AS1601,1,2),IF(BN1601&lt;AS1603,3,4)),IF(BN1601&lt;AS1606,IF(BN1601&lt;AS1605,5,6),IF(BN1601&lt;AS1607,7,8)))</f>
        <v>81</v>
      </c>
      <c r="BO1603" s="16">
        <f ca="1">IF(BO1600&lt;AR1604,IF(BO1600&lt;AR1602,IF(BO1600&lt;AR1601,10,20),IF(BO1600&lt;AR1603,30,40)),IF(BO1600&lt;AR1606,IF(BO1600&lt;AR1605,50,60),IF(BO1600&lt;AR1607,70,80)))+IF(BO1601&lt;AS1604,IF(BO1601&lt;AS1602,IF(BO1601&lt;AS1601,1,2),IF(BO1601&lt;AS1603,3,4)),IF(BO1601&lt;AS1606,IF(BO1601&lt;AS1605,5,6),IF(BO1601&lt;AS1607,7,8)))</f>
        <v>81</v>
      </c>
      <c r="BP1603" s="16">
        <f ca="1">IF(BP1600&lt;AR1604,IF(BP1600&lt;AR1602,IF(BP1600&lt;AR1601,10,20),IF(BP1600&lt;AR1603,30,40)),IF(BP1600&lt;AR1606,IF(BP1600&lt;AR1605,50,60),IF(BP1600&lt;AR1607,70,80)))+IF(BP1601&lt;AS1604,IF(BP1601&lt;AS1602,IF(BP1601&lt;AS1601,1,2),IF(BP1601&lt;AS1603,3,4)),IF(BP1601&lt;AS1606,IF(BP1601&lt;AS1605,5,6),IF(BP1601&lt;AS1607,7,8)))</f>
        <v>81</v>
      </c>
      <c r="BQ1603" s="16">
        <f ca="1">IF(BQ1600&lt;AR1604,IF(BQ1600&lt;AR1602,IF(BQ1600&lt;AR1601,10,20),IF(BQ1600&lt;AR1603,30,40)),IF(BQ1600&lt;AR1606,IF(BQ1600&lt;AR1605,50,60),IF(BQ1600&lt;AR1607,70,80)))+IF(BQ1601&lt;AS1604,IF(BQ1601&lt;AS1602,IF(BQ1601&lt;AS1601,1,2),IF(BQ1601&lt;AS1603,3,4)),IF(BQ1601&lt;AS1606,IF(BQ1601&lt;AS1605,5,6),IF(BQ1601&lt;AS1607,7,8)))</f>
        <v>81</v>
      </c>
      <c r="BR1603" s="16">
        <f ca="1">IF(BR1600&lt;AR1604,IF(BR1600&lt;AR1602,IF(BR1600&lt;AR1601,10,20),IF(BR1600&lt;AR1603,30,40)),IF(BR1600&lt;AR1606,IF(BR1600&lt;AR1605,50,60),IF(BR1600&lt;AR1607,70,80)))+IF(BR1601&lt;AS1604,IF(BR1601&lt;AS1602,IF(BR1601&lt;AS1601,1,2),IF(BR1601&lt;AS1603,3,4)),IF(BR1601&lt;AS1606,IF(BR1601&lt;AS1605,5,6),IF(BR1601&lt;AS1607,7,8)))</f>
        <v>81</v>
      </c>
      <c r="BS1603" s="16">
        <f ca="1">IF(BS1600&lt;AR1604,IF(BS1600&lt;AR1602,IF(BS1600&lt;AR1601,10,20),IF(BS1600&lt;AR1603,30,40)),IF(BS1600&lt;AR1606,IF(BS1600&lt;AR1605,50,60),IF(BS1600&lt;AR1607,70,80)))+IF(BS1601&lt;AS1604,IF(BS1601&lt;AS1602,IF(BS1601&lt;AS1601,1,2),IF(BS1601&lt;AS1603,3,4)),IF(BS1601&lt;AS1606,IF(BS1601&lt;AS1605,5,6),IF(BS1601&lt;AS1607,7,8)))</f>
        <v>81</v>
      </c>
      <c r="BT1603" s="16">
        <f ca="1">IF(BT1600&lt;AR1604,IF(BT1600&lt;AR1602,IF(BT1600&lt;AR1601,10,20),IF(BT1600&lt;AR1603,30,40)),IF(BT1600&lt;AR1606,IF(BT1600&lt;AR1605,50,60),IF(BT1600&lt;AR1607,70,80)))+IF(BT1601&lt;AS1604,IF(BT1601&lt;AS1602,IF(BT1601&lt;AS1601,1,2),IF(BT1601&lt;AS1603,3,4)),IF(BT1601&lt;AS1606,IF(BT1601&lt;AS1605,5,6),IF(BT1601&lt;AS1607,7,8)))</f>
        <v>81</v>
      </c>
      <c r="BU1603" s="16">
        <f ca="1">IF(BU1600&lt;AR1604,IF(BU1600&lt;AR1602,IF(BU1600&lt;AR1601,10,20),IF(BU1600&lt;AR1603,30,40)),IF(BU1600&lt;AR1606,IF(BU1600&lt;AR1605,50,60),IF(BU1600&lt;AR1607,70,80)))+IF(BU1601&lt;AS1604,IF(BU1601&lt;AS1602,IF(BU1601&lt;AS1601,1,2),IF(BU1601&lt;AS1603,3,4)),IF(BU1601&lt;AS1606,IF(BU1601&lt;AS1605,5,6),IF(BU1601&lt;AS1607,7,8)))</f>
        <v>81</v>
      </c>
      <c r="BV1603" s="16">
        <f ca="1">IF(BV1600&lt;AR1604,IF(BV1600&lt;AR1602,IF(BV1600&lt;AR1601,10,20),IF(BV1600&lt;AR1603,30,40)),IF(BV1600&lt;AR1606,IF(BV1600&lt;AR1605,50,60),IF(BV1600&lt;AR1607,70,80)))+IF(BV1601&lt;AS1604,IF(BV1601&lt;AS1602,IF(BV1601&lt;AS1601,1,2),IF(BV1601&lt;AS1603,3,4)),IF(BV1601&lt;AS1606,IF(BV1601&lt;AS1605,5,6),IF(BV1601&lt;AS1607,7,8)))</f>
        <v>81</v>
      </c>
      <c r="BW1603" s="16">
        <f ca="1">IF(BW1600&lt;AR1604,IF(BW1600&lt;AR1602,IF(BW1600&lt;AR1601,10,20),IF(BW1600&lt;AR1603,30,40)),IF(BW1600&lt;AR1606,IF(BW1600&lt;AR1605,50,60),IF(BW1600&lt;AR1607,70,80)))+IF(BW1601&lt;AS1604,IF(BW1601&lt;AS1602,IF(BW1601&lt;AS1601,1,2),IF(BW1601&lt;AS1603,3,4)),IF(BW1601&lt;AS1606,IF(BW1601&lt;AS1605,5,6),IF(BW1601&lt;AS1607,7,8)))</f>
        <v>81</v>
      </c>
      <c r="BX1603" s="16">
        <f ca="1">IF(BX1600&lt;AR1604,IF(BX1600&lt;AR1602,IF(BX1600&lt;AR1601,10,20),IF(BX1600&lt;AR1603,30,40)),IF(BX1600&lt;AR1606,IF(BX1600&lt;AR1605,50,60),IF(BX1600&lt;AR1607,70,80)))+IF(BX1601&lt;AS1604,IF(BX1601&lt;AS1602,IF(BX1601&lt;AS1601,1,2),IF(BX1601&lt;AS1603,3,4)),IF(BX1601&lt;AS1606,IF(BX1601&lt;AS1605,5,6),IF(BX1601&lt;AS1607,7,8)))</f>
        <v>81</v>
      </c>
      <c r="BY1603" s="16">
        <f ca="1">IF(BY1600&lt;AR1604,IF(BY1600&lt;AR1602,IF(BY1600&lt;AR1601,10,20),IF(BY1600&lt;AR1603,30,40)),IF(BY1600&lt;AR1606,IF(BY1600&lt;AR1605,50,60),IF(BY1600&lt;AR1607,70,80)))+IF(BY1601&lt;AS1604,IF(BY1601&lt;AS1602,IF(BY1601&lt;AS1601,1,2),IF(BY1601&lt;AS1603,3,4)),IF(BY1601&lt;AS1606,IF(BY1601&lt;AS1605,5,6),IF(BY1601&lt;AS1607,7,8)))</f>
        <v>81</v>
      </c>
      <c r="BZ1603" s="16">
        <f ca="1">IF(BZ1600&lt;AR1604,IF(BZ1600&lt;AR1602,IF(BZ1600&lt;AR1601,10,20),IF(BZ1600&lt;AR1603,30,40)),IF(BZ1600&lt;AR1606,IF(BZ1600&lt;AR1605,50,60),IF(BZ1600&lt;AR1607,70,80)))+IF(BZ1601&lt;AS1604,IF(BZ1601&lt;AS1602,IF(BZ1601&lt;AS1601,1,2),IF(BZ1601&lt;AS1603,3,4)),IF(BZ1601&lt;AS1606,IF(BZ1601&lt;AS1605,5,6),IF(BZ1601&lt;AS1607,7,8)))</f>
        <v>81</v>
      </c>
      <c r="CA1603" s="16">
        <f ca="1">IF(CA1600&lt;AR1604,IF(CA1600&lt;AR1602,IF(CA1600&lt;AR1601,10,20),IF(CA1600&lt;AR1603,30,40)),IF(CA1600&lt;AR1606,IF(CA1600&lt;AR1605,50,60),IF(CA1600&lt;AR1607,70,80)))+IF(CA1601&lt;AS1604,IF(CA1601&lt;AS1602,IF(CA1601&lt;AS1601,1,2),IF(CA1601&lt;AS1603,3,4)),IF(CA1601&lt;AS1606,IF(CA1601&lt;AS1605,5,6),IF(CA1601&lt;AS1607,7,8)))</f>
        <v>81</v>
      </c>
      <c r="CB1603" s="16">
        <f ca="1">IF(CB1600&lt;AR1604,IF(CB1600&lt;AR1602,IF(CB1600&lt;AR1601,10,20),IF(CB1600&lt;AR1603,30,40)),IF(CB1600&lt;AR1606,IF(CB1600&lt;AR1605,50,60),IF(CB1600&lt;AR1607,70,80)))+IF(CB1601&lt;AS1604,IF(CB1601&lt;AS1602,IF(CB1601&lt;AS1601,1,2),IF(CB1601&lt;AS1603,3,4)),IF(CB1601&lt;AS1606,IF(CB1601&lt;AS1605,5,6),IF(CB1601&lt;AS1607,7,8)))</f>
        <v>81</v>
      </c>
      <c r="CC1603" s="16">
        <f ca="1">IF(CC1600&lt;AR1604,IF(CC1600&lt;AR1602,IF(CC1600&lt;AR1601,10,20),IF(CC1600&lt;AR1603,30,40)),IF(CC1600&lt;AR1606,IF(CC1600&lt;AR1605,50,60),IF(CC1600&lt;AR1607,70,80)))+IF(CC1601&lt;AS1604,IF(CC1601&lt;AS1602,IF(CC1601&lt;AS1601,1,2),IF(CC1601&lt;AS1603,3,4)),IF(CC1601&lt;AS1606,IF(CC1601&lt;AS1605,5,6),IF(CC1601&lt;AS1607,7,8)))</f>
        <v>81</v>
      </c>
      <c r="CD1603" s="16">
        <f ca="1">IF(CD1600&lt;AR1604,IF(CD1600&lt;AR1602,IF(CD1600&lt;AR1601,10,20),IF(CD1600&lt;AR1603,30,40)),IF(CD1600&lt;AR1606,IF(CD1600&lt;AR1605,50,60),IF(CD1600&lt;AR1607,70,80)))+IF(CD1601&lt;AS1604,IF(CD1601&lt;AS1602,IF(CD1601&lt;AS1601,1,2),IF(CD1601&lt;AS1603,3,4)),IF(CD1601&lt;AS1606,IF(CD1601&lt;AS1605,5,6),IF(CD1601&lt;AS1607,7,8)))</f>
        <v>81</v>
      </c>
      <c r="CE1603" s="16">
        <f ca="1">IF(CE1600&lt;AR1604,IF(CE1600&lt;AR1602,IF(CE1600&lt;AR1601,10,20),IF(CE1600&lt;AR1603,30,40)),IF(CE1600&lt;AR1606,IF(CE1600&lt;AR1605,50,60),IF(CE1600&lt;AR1607,70,80)))+IF(CE1601&lt;AS1604,IF(CE1601&lt;AS1602,IF(CE1601&lt;AS1601,1,2),IF(CE1601&lt;AS1603,3,4)),IF(CE1601&lt;AS1606,IF(CE1601&lt;AS1605,5,6),IF(CE1601&lt;AS1607,7,8)))</f>
        <v>81</v>
      </c>
      <c r="CF1603" s="16">
        <f ca="1">IF(CF1600&lt;AR1604,IF(CF1600&lt;AR1602,IF(CF1600&lt;AR1601,10,20),IF(CF1600&lt;AR1603,30,40)),IF(CF1600&lt;AR1606,IF(CF1600&lt;AR1605,50,60),IF(CF1600&lt;AR1607,70,80)))+IF(CF1601&lt;AS1604,IF(CF1601&lt;AS1602,IF(CF1601&lt;AS1601,1,2),IF(CF1601&lt;AS1603,3,4)),IF(CF1601&lt;AS1606,IF(CF1601&lt;AS1605,5,6),IF(CF1601&lt;AS1607,7,8)))</f>
        <v>81</v>
      </c>
      <c r="CG1603" s="16">
        <f ca="1">IF(CG1600&lt;AR1604,IF(CG1600&lt;AR1602,IF(CG1600&lt;AR1601,10,20),IF(CG1600&lt;AR1603,30,40)),IF(CG1600&lt;AR1606,IF(CG1600&lt;AR1605,50,60),IF(CG1600&lt;AR1607,70,80)))+IF(CG1601&lt;AS1604,IF(CG1601&lt;AS1602,IF(CG1601&lt;AS1601,1,2),IF(CG1601&lt;AS1603,3,4)),IF(CG1601&lt;AS1606,IF(CG1601&lt;AS1605,5,6),IF(CG1601&lt;AS1607,7,8)))</f>
        <v>81</v>
      </c>
      <c r="CH1603" s="16">
        <f ca="1">IF(CH1600&lt;AR1604,IF(CH1600&lt;AR1602,IF(CH1600&lt;AR1601,10,20),IF(CH1600&lt;AR1603,30,40)),IF(CH1600&lt;AR1606,IF(CH1600&lt;AR1605,50,60),IF(CH1600&lt;AR1607,70,80)))+IF(CH1601&lt;AS1604,IF(CH1601&lt;AS1602,IF(CH1601&lt;AS1601,1,2),IF(CH1601&lt;AS1603,3,4)),IF(CH1601&lt;AS1606,IF(CH1601&lt;AS1605,5,6),IF(CH1601&lt;AS1607,7,8)))</f>
        <v>81</v>
      </c>
      <c r="CI1603" s="16">
        <f ca="1">IF(CI1600&lt;AR1604,IF(CI1600&lt;AR1602,IF(CI1600&lt;AR1601,10,20),IF(CI1600&lt;AR1603,30,40)),IF(CI1600&lt;AR1606,IF(CI1600&lt;AR1605,50,60),IF(CI1600&lt;AR1607,70,80)))+IF(CI1601&lt;AS1604,IF(CI1601&lt;AS1602,IF(CI1601&lt;AS1601,1,2),IF(CI1601&lt;AS1603,3,4)),IF(CI1601&lt;AS1606,IF(CI1601&lt;AS1605,5,6),IF(CI1601&lt;AS1607,7,8)))</f>
        <v>81</v>
      </c>
      <c r="CJ1603" s="16">
        <f ca="1">IF(CJ1600&lt;AR1604,IF(CJ1600&lt;AR1602,IF(CJ1600&lt;AR1601,10,20),IF(CJ1600&lt;AR1603,30,40)),IF(CJ1600&lt;AR1606,IF(CJ1600&lt;AR1605,50,60),IF(CJ1600&lt;AR1607,70,80)))+IF(CJ1601&lt;AS1604,IF(CJ1601&lt;AS1602,IF(CJ1601&lt;AS1601,1,2),IF(CJ1601&lt;AS1603,3,4)),IF(CJ1601&lt;AS1606,IF(CJ1601&lt;AS1605,5,6),IF(CJ1601&lt;AS1607,7,8)))</f>
        <v>81</v>
      </c>
      <c r="CK1603" s="16">
        <f ca="1">IF(CK1600&lt;AR1604,IF(CK1600&lt;AR1602,IF(CK1600&lt;AR1601,10,20),IF(CK1600&lt;AR1603,30,40)),IF(CK1600&lt;AR1606,IF(CK1600&lt;AR1605,50,60),IF(CK1600&lt;AR1607,70,80)))+IF(CK1601&lt;AS1604,IF(CK1601&lt;AS1602,IF(CK1601&lt;AS1601,1,2),IF(CK1601&lt;AS1603,3,4)),IF(CK1601&lt;AS1606,IF(CK1601&lt;AS1605,5,6),IF(CK1601&lt;AS1607,7,8)))</f>
        <v>81</v>
      </c>
      <c r="CL1603" s="16">
        <f ca="1">IF(CL1600&lt;AR1604,IF(CL1600&lt;AR1602,IF(CL1600&lt;AR1601,10,20),IF(CL1600&lt;AR1603,30,40)),IF(CL1600&lt;AR1606,IF(CL1600&lt;AR1605,50,60),IF(CL1600&lt;AR1607,70,80)))+IF(CL1601&lt;AS1604,IF(CL1601&lt;AS1602,IF(CL1601&lt;AS1601,1,2),IF(CL1601&lt;AS1603,3,4)),IF(CL1601&lt;AS1606,IF(CL1601&lt;AS1605,5,6),IF(CL1601&lt;AS1607,7,8)))</f>
        <v>81</v>
      </c>
      <c r="CM1603" s="16">
        <f ca="1">IF(CM1600&lt;AR1604,IF(CM1600&lt;AR1602,IF(CM1600&lt;AR1601,10,20),IF(CM1600&lt;AR1603,30,40)),IF(CM1600&lt;AR1606,IF(CM1600&lt;AR1605,50,60),IF(CM1600&lt;AR1607,70,80)))+IF(CM1601&lt;AS1604,IF(CM1601&lt;AS1602,IF(CM1601&lt;AS1601,1,2),IF(CM1601&lt;AS1603,3,4)),IF(CM1601&lt;AS1606,IF(CM1601&lt;AS1605,5,6),IF(CM1601&lt;AS1607,7,8)))</f>
        <v>81</v>
      </c>
      <c r="CN1603" s="16">
        <f ca="1">IF(CN1600&lt;AR1604,IF(CN1600&lt;AR1602,IF(CN1600&lt;AR1601,10,20),IF(CN1600&lt;AR1603,30,40)),IF(CN1600&lt;AR1606,IF(CN1600&lt;AR1605,50,60),IF(CN1600&lt;AR1607,70,80)))+IF(CN1601&lt;AS1604,IF(CN1601&lt;AS1602,IF(CN1601&lt;AS1601,1,2),IF(CN1601&lt;AS1603,3,4)),IF(CN1601&lt;AS1606,IF(CN1601&lt;AS1605,5,6),IF(CN1601&lt;AS1607,7,8)))</f>
        <v>81</v>
      </c>
      <c r="CO1603" s="16">
        <f ca="1">IF(CO1600&lt;AR1604,IF(CO1600&lt;AR1602,IF(CO1600&lt;AR1601,10,20),IF(CO1600&lt;AR1603,30,40)),IF(CO1600&lt;AR1606,IF(CO1600&lt;AR1605,50,60),IF(CO1600&lt;AR1607,70,80)))+IF(CO1601&lt;AS1604,IF(CO1601&lt;AS1602,IF(CO1601&lt;AS1601,1,2),IF(CO1601&lt;AS1603,3,4)),IF(CO1601&lt;AS1606,IF(CO1601&lt;AS1605,5,6),IF(CO1601&lt;AS1607,7,8)))</f>
        <v>81</v>
      </c>
      <c r="CP1603" s="16">
        <f ca="1">IF(CP1600&lt;AR1604,IF(CP1600&lt;AR1602,IF(CP1600&lt;AR1601,10,20),IF(CP1600&lt;AR1603,30,40)),IF(CP1600&lt;AR1606,IF(CP1600&lt;AR1605,50,60),IF(CP1600&lt;AR1607,70,80)))+IF(CP1601&lt;AS1604,IF(CP1601&lt;AS1602,IF(CP1601&lt;AS1601,1,2),IF(CP1601&lt;AS1603,3,4)),IF(CP1601&lt;AS1606,IF(CP1601&lt;AS1605,5,6),IF(CP1601&lt;AS1607,7,8)))</f>
        <v>81</v>
      </c>
      <c r="CQ1603" s="16">
        <f ca="1">IF(CQ1600&lt;AR1604,IF(CQ1600&lt;AR1602,IF(CQ1600&lt;AR1601,10,20),IF(CQ1600&lt;AR1603,30,40)),IF(CQ1600&lt;AR1606,IF(CQ1600&lt;AR1605,50,60),IF(CQ1600&lt;AR1607,70,80)))+IF(CQ1601&lt;AS1604,IF(CQ1601&lt;AS1602,IF(CQ1601&lt;AS1601,1,2),IF(CQ1601&lt;AS1603,3,4)),IF(CQ1601&lt;AS1606,IF(CQ1601&lt;AS1605,5,6),IF(CQ1601&lt;AS1607,7,8)))</f>
        <v>81</v>
      </c>
      <c r="CR1603" s="16">
        <f ca="1">IF(CR1600&lt;AR1604,IF(CR1600&lt;AR1602,IF(CR1600&lt;AR1601,10,20),IF(CR1600&lt;AR1603,30,40)),IF(CR1600&lt;AR1606,IF(CR1600&lt;AR1605,50,60),IF(CR1600&lt;AR1607,70,80)))+IF(CR1601&lt;AS1604,IF(CR1601&lt;AS1602,IF(CR1601&lt;AS1601,1,2),IF(CR1601&lt;AS1603,3,4)),IF(CR1601&lt;AS1606,IF(CR1601&lt;AS1605,5,6),IF(CR1601&lt;AS1607,7,8)))</f>
        <v>81</v>
      </c>
    </row>
    <row r="1604" spans="1:96" x14ac:dyDescent="0.35">
      <c r="A1604" s="23"/>
      <c r="B1604" s="38">
        <v>6.25E-2</v>
      </c>
      <c r="C1604" s="49">
        <v>40</v>
      </c>
      <c r="D1604" s="26">
        <f ca="1">AE1591/AE1596</f>
        <v>0</v>
      </c>
      <c r="E1604" s="19">
        <f ca="1">COUNTIF(AU1602:CR1605,41)</f>
        <v>0</v>
      </c>
      <c r="F1604" s="19">
        <f ca="1">COUNTIF(AU1602:CR1605,42)</f>
        <v>0</v>
      </c>
      <c r="G1604" s="19">
        <f ca="1">COUNTIF(AU1602:CR1605,43)</f>
        <v>0</v>
      </c>
      <c r="H1604" s="19">
        <f ca="1">COUNTIF(AU1602:CR1605,44)</f>
        <v>0</v>
      </c>
      <c r="I1604" s="19">
        <f ca="1">COUNTIF(AU1602:CR1605,45)</f>
        <v>0</v>
      </c>
      <c r="J1604" s="19">
        <f ca="1">COUNTIF(AU1602:CR1605,46)</f>
        <v>0</v>
      </c>
      <c r="K1604" s="19">
        <f ca="1">COUNTIF(AU1602:CR1605,47)</f>
        <v>0</v>
      </c>
      <c r="L1604" s="19">
        <f ca="1">COUNTIF(AU1602:CR1605,48)</f>
        <v>0</v>
      </c>
      <c r="N1604" s="45">
        <f ca="1">ROUNDDOWN(E1604*$AK$18+RAND(),0)</f>
        <v>0</v>
      </c>
      <c r="O1604" s="45">
        <f ca="1">ROUNDDOWN(F1604*$AL$18+RAND(),0)</f>
        <v>0</v>
      </c>
      <c r="P1604" s="45">
        <f ca="1">ROUNDDOWN(G1604*$AM$18+RAND(),0)</f>
        <v>0</v>
      </c>
      <c r="Q1604" s="45">
        <f ca="1">ROUNDDOWN(H1604*$AN$18+RAND(),0)</f>
        <v>0</v>
      </c>
      <c r="R1604" s="45">
        <f ca="1">ROUNDDOWN(I1604*$AO$18+RAND(),0)</f>
        <v>0</v>
      </c>
      <c r="S1604" s="45">
        <f ca="1">ROUNDDOWN(J1604*$AP$18+RAND(),0)</f>
        <v>0</v>
      </c>
      <c r="T1604" s="45">
        <f ca="1">ROUNDDOWN(K1604*$AQ$18+RAND(),0)</f>
        <v>0</v>
      </c>
      <c r="U1604" s="45">
        <f ca="1">ROUNDDOWN(L1604*$AR$18+RAND(),0)</f>
        <v>0</v>
      </c>
      <c r="W1604" s="47">
        <f t="shared" ca="1" si="3115"/>
        <v>0</v>
      </c>
      <c r="X1604" s="47">
        <f t="shared" ca="1" si="3101"/>
        <v>0</v>
      </c>
      <c r="Y1604" s="47">
        <f t="shared" ca="1" si="3102"/>
        <v>0</v>
      </c>
      <c r="Z1604" s="47">
        <f t="shared" ca="1" si="3103"/>
        <v>0</v>
      </c>
      <c r="AA1604" s="47">
        <f t="shared" ca="1" si="3104"/>
        <v>0</v>
      </c>
      <c r="AB1604" s="47">
        <f t="shared" ca="1" si="3105"/>
        <v>0</v>
      </c>
      <c r="AC1604" s="47">
        <f t="shared" ca="1" si="3106"/>
        <v>0</v>
      </c>
      <c r="AD1604" s="47">
        <f t="shared" ca="1" si="3107"/>
        <v>0</v>
      </c>
      <c r="AE1604" s="21">
        <f t="shared" ca="1" si="3116"/>
        <v>0</v>
      </c>
      <c r="AH1604" s="48">
        <f t="shared" ca="1" si="3117"/>
        <v>0</v>
      </c>
      <c r="AI1604" s="48">
        <f t="shared" ca="1" si="3108"/>
        <v>0</v>
      </c>
      <c r="AJ1604" s="48">
        <f t="shared" ca="1" si="3109"/>
        <v>0</v>
      </c>
      <c r="AK1604" s="48">
        <f t="shared" ca="1" si="3110"/>
        <v>0</v>
      </c>
      <c r="AL1604" s="48">
        <f t="shared" ca="1" si="3111"/>
        <v>0</v>
      </c>
      <c r="AM1604" s="48">
        <f t="shared" ca="1" si="3112"/>
        <v>0</v>
      </c>
      <c r="AN1604" s="48">
        <f t="shared" ca="1" si="3113"/>
        <v>0</v>
      </c>
      <c r="AO1604" s="48">
        <f t="shared" ca="1" si="3114"/>
        <v>0</v>
      </c>
      <c r="AQ1604" s="1">
        <v>40</v>
      </c>
      <c r="AR1604" s="13">
        <f t="shared" ca="1" si="3118"/>
        <v>0</v>
      </c>
      <c r="AS1604" s="13">
        <f ca="1">AS1603+H1600</f>
        <v>1</v>
      </c>
      <c r="AT1604" s="8">
        <v>4</v>
      </c>
      <c r="AU1604" s="16">
        <f ca="1">IF(AU1606&lt;AR1604,IF(AU1606&lt;AR1602,IF(AU1606&lt;AR1601,10,20),IF(AU1606&lt;AR1603,30,40)),IF(AU1606&lt;AR1606,IF(AU1606&lt;AR1605,50,60),IF(AU1606&lt;AR1607,70,80)))+IF(AU1607&lt;AS1604,IF(AU1607&lt;AS1602,IF(AU1607&lt;AS1601,1,2),IF(AU1607&lt;AS1603,3,4)),IF(AU1607&lt;AS1606,IF(AU1607&lt;AS1605,5,6),IF(AU1607&lt;AS1607,7,8)))</f>
        <v>81</v>
      </c>
      <c r="AV1604" s="16">
        <f ca="1">IF(AV1606&lt;AR1604,IF(AV1606&lt;AR1602,IF(AV1606&lt;AR1601,10,20),IF(AV1606&lt;AR1603,30,40)),IF(AV1606&lt;AR1606,IF(AV1606&lt;AR1605,50,60),IF(AV1606&lt;AR1607,70,80)))+IF(AV1607&lt;AS1604,IF(AV1607&lt;AS1602,IF(AV1607&lt;AS1601,1,2),IF(AV1607&lt;AS1603,3,4)),IF(AV1607&lt;AS1606,IF(AV1607&lt;AS1605,5,6),IF(AV1607&lt;AS1607,7,8)))</f>
        <v>81</v>
      </c>
      <c r="AW1604" s="16">
        <f ca="1">IF(AW1606&lt;AR1604,IF(AW1606&lt;AR1602,IF(AW1606&lt;AR1601,10,20),IF(AW1606&lt;AR1603,30,40)),IF(AW1606&lt;AR1606,IF(AW1606&lt;AR1605,50,60),IF(AW1606&lt;AR1607,70,80)))+IF(AW1607&lt;AS1604,IF(AW1607&lt;AS1602,IF(AW1607&lt;AS1601,1,2),IF(AW1607&lt;AS1603,3,4)),IF(AW1607&lt;AS1606,IF(AW1607&lt;AS1605,5,6),IF(AW1607&lt;AS1607,7,8)))</f>
        <v>81</v>
      </c>
      <c r="AX1604" s="16">
        <f ca="1">IF(AX1606&lt;AR1604,IF(AX1606&lt;AR1602,IF(AX1606&lt;AR1601,10,20),IF(AX1606&lt;AR1603,30,40)),IF(AX1606&lt;AR1606,IF(AX1606&lt;AR1605,50,60),IF(AX1606&lt;AR1607,70,80)))+IF(AX1607&lt;AS1604,IF(AX1607&lt;AS1602,IF(AX1607&lt;AS1601,1,2),IF(AX1607&lt;AS1603,3,4)),IF(AX1607&lt;AS1606,IF(AX1607&lt;AS1605,5,6),IF(AX1607&lt;AS1607,7,8)))</f>
        <v>81</v>
      </c>
      <c r="AY1604" s="16">
        <f ca="1">IF(AY1606&lt;AR1604,IF(AY1606&lt;AR1602,IF(AY1606&lt;AR1601,10,20),IF(AY1606&lt;AR1603,30,40)),IF(AY1606&lt;AR1606,IF(AY1606&lt;AR1605,50,60),IF(AY1606&lt;AR1607,70,80)))+IF(AY1607&lt;AS1604,IF(AY1607&lt;AS1602,IF(AY1607&lt;AS1601,1,2),IF(AY1607&lt;AS1603,3,4)),IF(AY1607&lt;AS1606,IF(AY1607&lt;AS1605,5,6),IF(AY1607&lt;AS1607,7,8)))</f>
        <v>81</v>
      </c>
      <c r="AZ1604" s="16">
        <f ca="1">IF(AZ1606&lt;AR1604,IF(AZ1606&lt;AR1602,IF(AZ1606&lt;AR1601,10,20),IF(AZ1606&lt;AR1603,30,40)),IF(AZ1606&lt;AR1606,IF(AZ1606&lt;AR1605,50,60),IF(AZ1606&lt;AR1607,70,80)))+IF(AZ1607&lt;AS1604,IF(AZ1607&lt;AS1602,IF(AZ1607&lt;AS1601,1,2),IF(AZ1607&lt;AS1603,3,4)),IF(AZ1607&lt;AS1606,IF(AZ1607&lt;AS1605,5,6),IF(AZ1607&lt;AS1607,7,8)))</f>
        <v>81</v>
      </c>
      <c r="BA1604" s="16">
        <f ca="1">IF(BA1606&lt;AR1604,IF(BA1606&lt;AR1602,IF(BA1606&lt;AR1601,10,20),IF(BA1606&lt;AR1603,30,40)),IF(BA1606&lt;AR1606,IF(BA1606&lt;AR1605,50,60),IF(BA1606&lt;AR1607,70,80)))+IF(BA1607&lt;AS1604,IF(BA1607&lt;AS1602,IF(BA1607&lt;AS1601,1,2),IF(BA1607&lt;AS1603,3,4)),IF(BA1607&lt;AS1606,IF(BA1607&lt;AS1605,5,6),IF(BA1607&lt;AS1607,7,8)))</f>
        <v>81</v>
      </c>
      <c r="BB1604" s="16">
        <f ca="1">IF(BB1606&lt;AR1604,IF(BB1606&lt;AR1602,IF(BB1606&lt;AR1601,10,20),IF(BB1606&lt;AR1603,30,40)),IF(BB1606&lt;AR1606,IF(BB1606&lt;AR1605,50,60),IF(BB1606&lt;AR1607,70,80)))+IF(BB1607&lt;AS1604,IF(BB1607&lt;AS1602,IF(BB1607&lt;AS1601,1,2),IF(BB1607&lt;AS1603,3,4)),IF(BB1607&lt;AS1606,IF(BB1607&lt;AS1605,5,6),IF(BB1607&lt;AS1607,7,8)))</f>
        <v>81</v>
      </c>
      <c r="BC1604" s="16">
        <f ca="1">IF(BC1606&lt;AR1604,IF(BC1606&lt;AR1602,IF(BC1606&lt;AR1601,10,20),IF(BC1606&lt;AR1603,30,40)),IF(BC1606&lt;AR1606,IF(BC1606&lt;AR1605,50,60),IF(BC1606&lt;AR1607,70,80)))+IF(BC1607&lt;AS1604,IF(BC1607&lt;AS1602,IF(BC1607&lt;AS1601,1,2),IF(BC1607&lt;AS1603,3,4)),IF(BC1607&lt;AS1606,IF(BC1607&lt;AS1605,5,6),IF(BC1607&lt;AS1607,7,8)))</f>
        <v>81</v>
      </c>
      <c r="BD1604" s="16">
        <f ca="1">IF(BD1606&lt;AR1604,IF(BD1606&lt;AR1602,IF(BD1606&lt;AR1601,10,20),IF(BD1606&lt;AR1603,30,40)),IF(BD1606&lt;AR1606,IF(BD1606&lt;AR1605,50,60),IF(BD1606&lt;AR1607,70,80)))+IF(BD1607&lt;AS1604,IF(BD1607&lt;AS1602,IF(BD1607&lt;AS1601,1,2),IF(BD1607&lt;AS1603,3,4)),IF(BD1607&lt;AS1606,IF(BD1607&lt;AS1605,5,6),IF(BD1607&lt;AS1607,7,8)))</f>
        <v>81</v>
      </c>
      <c r="BE1604" s="16">
        <f ca="1">IF(BE1606&lt;AR1604,IF(BE1606&lt;AR1602,IF(BE1606&lt;AR1601,10,20),IF(BE1606&lt;AR1603,30,40)),IF(BE1606&lt;AR1606,IF(BE1606&lt;AR1605,50,60),IF(BE1606&lt;AR1607,70,80)))+IF(BE1607&lt;AS1604,IF(BE1607&lt;AS1602,IF(BE1607&lt;AS1601,1,2),IF(BE1607&lt;AS1603,3,4)),IF(BE1607&lt;AS1606,IF(BE1607&lt;AS1605,5,6),IF(BE1607&lt;AS1607,7,8)))</f>
        <v>81</v>
      </c>
      <c r="BF1604" s="16">
        <f ca="1">IF(BF1606&lt;AR1604,IF(BF1606&lt;AR1602,IF(BF1606&lt;AR1601,10,20),IF(BF1606&lt;AR1603,30,40)),IF(BF1606&lt;AR1606,IF(BF1606&lt;AR1605,50,60),IF(BF1606&lt;AR1607,70,80)))+IF(BF1607&lt;AS1604,IF(BF1607&lt;AS1602,IF(BF1607&lt;AS1601,1,2),IF(BF1607&lt;AS1603,3,4)),IF(BF1607&lt;AS1606,IF(BF1607&lt;AS1605,5,6),IF(BF1607&lt;AS1607,7,8)))</f>
        <v>81</v>
      </c>
      <c r="BG1604" s="16">
        <f ca="1">IF(BG1606&lt;AR1604,IF(BG1606&lt;AR1602,IF(BG1606&lt;AR1601,10,20),IF(BG1606&lt;AR1603,30,40)),IF(BG1606&lt;AR1606,IF(BG1606&lt;AR1605,50,60),IF(BG1606&lt;AR1607,70,80)))+IF(BG1607&lt;AS1604,IF(BG1607&lt;AS1602,IF(BG1607&lt;AS1601,1,2),IF(BG1607&lt;AS1603,3,4)),IF(BG1607&lt;AS1606,IF(BG1607&lt;AS1605,5,6),IF(BG1607&lt;AS1607,7,8)))</f>
        <v>81</v>
      </c>
      <c r="BH1604" s="16">
        <f ca="1">IF(BH1606&lt;AR1604,IF(BH1606&lt;AR1602,IF(BH1606&lt;AR1601,10,20),IF(BH1606&lt;AR1603,30,40)),IF(BH1606&lt;AR1606,IF(BH1606&lt;AR1605,50,60),IF(BH1606&lt;AR1607,70,80)))+IF(BH1607&lt;AS1604,IF(BH1607&lt;AS1602,IF(BH1607&lt;AS1601,1,2),IF(BH1607&lt;AS1603,3,4)),IF(BH1607&lt;AS1606,IF(BH1607&lt;AS1605,5,6),IF(BH1607&lt;AS1607,7,8)))</f>
        <v>81</v>
      </c>
      <c r="BI1604" s="16">
        <f ca="1">IF(BI1606&lt;AR1604,IF(BI1606&lt;AR1602,IF(BI1606&lt;AR1601,10,20),IF(BI1606&lt;AR1603,30,40)),IF(BI1606&lt;AR1606,IF(BI1606&lt;AR1605,50,60),IF(BI1606&lt;AR1607,70,80)))+IF(BI1607&lt;AS1604,IF(BI1607&lt;AS1602,IF(BI1607&lt;AS1601,1,2),IF(BI1607&lt;AS1603,3,4)),IF(BI1607&lt;AS1606,IF(BI1607&lt;AS1605,5,6),IF(BI1607&lt;AS1607,7,8)))</f>
        <v>81</v>
      </c>
      <c r="BJ1604" s="16">
        <f ca="1">IF(BJ1606&lt;AR1604,IF(BJ1606&lt;AR1602,IF(BJ1606&lt;AR1601,10,20),IF(BJ1606&lt;AR1603,30,40)),IF(BJ1606&lt;AR1606,IF(BJ1606&lt;AR1605,50,60),IF(BJ1606&lt;AR1607,70,80)))+IF(BJ1607&lt;AS1604,IF(BJ1607&lt;AS1602,IF(BJ1607&lt;AS1601,1,2),IF(BJ1607&lt;AS1603,3,4)),IF(BJ1607&lt;AS1606,IF(BJ1607&lt;AS1605,5,6),IF(BJ1607&lt;AS1607,7,8)))</f>
        <v>81</v>
      </c>
      <c r="BK1604" s="16">
        <f ca="1">IF(BK1606&lt;AR1604,IF(BK1606&lt;AR1602,IF(BK1606&lt;AR1601,10,20),IF(BK1606&lt;AR1603,30,40)),IF(BK1606&lt;AR1606,IF(BK1606&lt;AR1605,50,60),IF(BK1606&lt;AR1607,70,80)))+IF(BK1607&lt;AS1604,IF(BK1607&lt;AS1602,IF(BK1607&lt;AS1601,1,2),IF(BK1607&lt;AS1603,3,4)),IF(BK1607&lt;AS1606,IF(BK1607&lt;AS1605,5,6),IF(BK1607&lt;AS1607,7,8)))</f>
        <v>81</v>
      </c>
      <c r="BL1604" s="16">
        <f ca="1">IF(BL1606&lt;AR1604,IF(BL1606&lt;AR1602,IF(BL1606&lt;AR1601,10,20),IF(BL1606&lt;AR1603,30,40)),IF(BL1606&lt;AR1606,IF(BL1606&lt;AR1605,50,60),IF(BL1606&lt;AR1607,70,80)))+IF(BL1607&lt;AS1604,IF(BL1607&lt;AS1602,IF(BL1607&lt;AS1601,1,2),IF(BL1607&lt;AS1603,3,4)),IF(BL1607&lt;AS1606,IF(BL1607&lt;AS1605,5,6),IF(BL1607&lt;AS1607,7,8)))</f>
        <v>81</v>
      </c>
      <c r="BM1604" s="16">
        <f ca="1">IF(BM1606&lt;AR1604,IF(BM1606&lt;AR1602,IF(BM1606&lt;AR1601,10,20),IF(BM1606&lt;AR1603,30,40)),IF(BM1606&lt;AR1606,IF(BM1606&lt;AR1605,50,60),IF(BM1606&lt;AR1607,70,80)))+IF(BM1607&lt;AS1604,IF(BM1607&lt;AS1602,IF(BM1607&lt;AS1601,1,2),IF(BM1607&lt;AS1603,3,4)),IF(BM1607&lt;AS1606,IF(BM1607&lt;AS1605,5,6),IF(BM1607&lt;AS1607,7,8)))</f>
        <v>81</v>
      </c>
      <c r="BN1604" s="16">
        <f ca="1">IF(BN1606&lt;AR1604,IF(BN1606&lt;AR1602,IF(BN1606&lt;AR1601,10,20),IF(BN1606&lt;AR1603,30,40)),IF(BN1606&lt;AR1606,IF(BN1606&lt;AR1605,50,60),IF(BN1606&lt;AR1607,70,80)))+IF(BN1607&lt;AS1604,IF(BN1607&lt;AS1602,IF(BN1607&lt;AS1601,1,2),IF(BN1607&lt;AS1603,3,4)),IF(BN1607&lt;AS1606,IF(BN1607&lt;AS1605,5,6),IF(BN1607&lt;AS1607,7,8)))</f>
        <v>81</v>
      </c>
      <c r="BO1604" s="16">
        <f ca="1">IF(BO1606&lt;AR1604,IF(BO1606&lt;AR1602,IF(BO1606&lt;AR1601,10,20),IF(BO1606&lt;AR1603,30,40)),IF(BO1606&lt;AR1606,IF(BO1606&lt;AR1605,50,60),IF(BO1606&lt;AR1607,70,80)))+IF(BO1607&lt;AS1604,IF(BO1607&lt;AS1602,IF(BO1607&lt;AS1601,1,2),IF(BO1607&lt;AS1603,3,4)),IF(BO1607&lt;AS1606,IF(BO1607&lt;AS1605,5,6),IF(BO1607&lt;AS1607,7,8)))</f>
        <v>81</v>
      </c>
      <c r="BP1604" s="16">
        <f ca="1">IF(BP1606&lt;AR1604,IF(BP1606&lt;AR1602,IF(BP1606&lt;AR1601,10,20),IF(BP1606&lt;AR1603,30,40)),IF(BP1606&lt;AR1606,IF(BP1606&lt;AR1605,50,60),IF(BP1606&lt;AR1607,70,80)))+IF(BP1607&lt;AS1604,IF(BP1607&lt;AS1602,IF(BP1607&lt;AS1601,1,2),IF(BP1607&lt;AS1603,3,4)),IF(BP1607&lt;AS1606,IF(BP1607&lt;AS1605,5,6),IF(BP1607&lt;AS1607,7,8)))</f>
        <v>81</v>
      </c>
      <c r="BQ1604" s="16">
        <f ca="1">IF(BQ1606&lt;AR1604,IF(BQ1606&lt;AR1602,IF(BQ1606&lt;AR1601,10,20),IF(BQ1606&lt;AR1603,30,40)),IF(BQ1606&lt;AR1606,IF(BQ1606&lt;AR1605,50,60),IF(BQ1606&lt;AR1607,70,80)))+IF(BQ1607&lt;AS1604,IF(BQ1607&lt;AS1602,IF(BQ1607&lt;AS1601,1,2),IF(BQ1607&lt;AS1603,3,4)),IF(BQ1607&lt;AS1606,IF(BQ1607&lt;AS1605,5,6),IF(BQ1607&lt;AS1607,7,8)))</f>
        <v>81</v>
      </c>
      <c r="BR1604" s="16">
        <f ca="1">IF(BR1606&lt;AR1604,IF(BR1606&lt;AR1602,IF(BR1606&lt;AR1601,10,20),IF(BR1606&lt;AR1603,30,40)),IF(BR1606&lt;AR1606,IF(BR1606&lt;AR1605,50,60),IF(BR1606&lt;AR1607,70,80)))+IF(BR1607&lt;AS1604,IF(BR1607&lt;AS1602,IF(BR1607&lt;AS1601,1,2),IF(BR1607&lt;AS1603,3,4)),IF(BR1607&lt;AS1606,IF(BR1607&lt;AS1605,5,6),IF(BR1607&lt;AS1607,7,8)))</f>
        <v>81</v>
      </c>
      <c r="BS1604" s="16">
        <f ca="1">IF(BS1606&lt;AR1604,IF(BS1606&lt;AR1602,IF(BS1606&lt;AR1601,10,20),IF(BS1606&lt;AR1603,30,40)),IF(BS1606&lt;AR1606,IF(BS1606&lt;AR1605,50,60),IF(BS1606&lt;AR1607,70,80)))+IF(BS1607&lt;AS1604,IF(BS1607&lt;AS1602,IF(BS1607&lt;AS1601,1,2),IF(BS1607&lt;AS1603,3,4)),IF(BS1607&lt;AS1606,IF(BS1607&lt;AS1605,5,6),IF(BS1607&lt;AS1607,7,8)))</f>
        <v>81</v>
      </c>
      <c r="BT1604" s="16">
        <f ca="1">IF(BT1606&lt;AR1604,IF(BT1606&lt;AR1602,IF(BT1606&lt;AR1601,10,20),IF(BT1606&lt;AR1603,30,40)),IF(BT1606&lt;AR1606,IF(BT1606&lt;AR1605,50,60),IF(BT1606&lt;AR1607,70,80)))+IF(BT1607&lt;AS1604,IF(BT1607&lt;AS1602,IF(BT1607&lt;AS1601,1,2),IF(BT1607&lt;AS1603,3,4)),IF(BT1607&lt;AS1606,IF(BT1607&lt;AS1605,5,6),IF(BT1607&lt;AS1607,7,8)))</f>
        <v>81</v>
      </c>
      <c r="BU1604" s="16">
        <f ca="1">IF(BU1606&lt;AR1604,IF(BU1606&lt;AR1602,IF(BU1606&lt;AR1601,10,20),IF(BU1606&lt;AR1603,30,40)),IF(BU1606&lt;AR1606,IF(BU1606&lt;AR1605,50,60),IF(BU1606&lt;AR1607,70,80)))+IF(BU1607&lt;AS1604,IF(BU1607&lt;AS1602,IF(BU1607&lt;AS1601,1,2),IF(BU1607&lt;AS1603,3,4)),IF(BU1607&lt;AS1606,IF(BU1607&lt;AS1605,5,6),IF(BU1607&lt;AS1607,7,8)))</f>
        <v>81</v>
      </c>
      <c r="BV1604" s="16">
        <f ca="1">IF(BV1606&lt;AR1604,IF(BV1606&lt;AR1602,IF(BV1606&lt;AR1601,10,20),IF(BV1606&lt;AR1603,30,40)),IF(BV1606&lt;AR1606,IF(BV1606&lt;AR1605,50,60),IF(BV1606&lt;AR1607,70,80)))+IF(BV1607&lt;AS1604,IF(BV1607&lt;AS1602,IF(BV1607&lt;AS1601,1,2),IF(BV1607&lt;AS1603,3,4)),IF(BV1607&lt;AS1606,IF(BV1607&lt;AS1605,5,6),IF(BV1607&lt;AS1607,7,8)))</f>
        <v>81</v>
      </c>
      <c r="BW1604" s="16">
        <f ca="1">IF(BW1606&lt;AR1604,IF(BW1606&lt;AR1602,IF(BW1606&lt;AR1601,10,20),IF(BW1606&lt;AR1603,30,40)),IF(BW1606&lt;AR1606,IF(BW1606&lt;AR1605,50,60),IF(BW1606&lt;AR1607,70,80)))+IF(BW1607&lt;AS1604,IF(BW1607&lt;AS1602,IF(BW1607&lt;AS1601,1,2),IF(BW1607&lt;AS1603,3,4)),IF(BW1607&lt;AS1606,IF(BW1607&lt;AS1605,5,6),IF(BW1607&lt;AS1607,7,8)))</f>
        <v>81</v>
      </c>
      <c r="BX1604" s="16">
        <f ca="1">IF(BX1606&lt;AR1604,IF(BX1606&lt;AR1602,IF(BX1606&lt;AR1601,10,20),IF(BX1606&lt;AR1603,30,40)),IF(BX1606&lt;AR1606,IF(BX1606&lt;AR1605,50,60),IF(BX1606&lt;AR1607,70,80)))+IF(BX1607&lt;AS1604,IF(BX1607&lt;AS1602,IF(BX1607&lt;AS1601,1,2),IF(BX1607&lt;AS1603,3,4)),IF(BX1607&lt;AS1606,IF(BX1607&lt;AS1605,5,6),IF(BX1607&lt;AS1607,7,8)))</f>
        <v>81</v>
      </c>
      <c r="BY1604" s="16">
        <f ca="1">IF(BY1606&lt;AR1604,IF(BY1606&lt;AR1602,IF(BY1606&lt;AR1601,10,20),IF(BY1606&lt;AR1603,30,40)),IF(BY1606&lt;AR1606,IF(BY1606&lt;AR1605,50,60),IF(BY1606&lt;AR1607,70,80)))+IF(BY1607&lt;AS1604,IF(BY1607&lt;AS1602,IF(BY1607&lt;AS1601,1,2),IF(BY1607&lt;AS1603,3,4)),IF(BY1607&lt;AS1606,IF(BY1607&lt;AS1605,5,6),IF(BY1607&lt;AS1607,7,8)))</f>
        <v>81</v>
      </c>
      <c r="BZ1604" s="16">
        <f ca="1">IF(BZ1606&lt;AR1604,IF(BZ1606&lt;AR1602,IF(BZ1606&lt;AR1601,10,20),IF(BZ1606&lt;AR1603,30,40)),IF(BZ1606&lt;AR1606,IF(BZ1606&lt;AR1605,50,60),IF(BZ1606&lt;AR1607,70,80)))+IF(BZ1607&lt;AS1604,IF(BZ1607&lt;AS1602,IF(BZ1607&lt;AS1601,1,2),IF(BZ1607&lt;AS1603,3,4)),IF(BZ1607&lt;AS1606,IF(BZ1607&lt;AS1605,5,6),IF(BZ1607&lt;AS1607,7,8)))</f>
        <v>81</v>
      </c>
      <c r="CA1604" s="16">
        <f ca="1">IF(CA1606&lt;AR1604,IF(CA1606&lt;AR1602,IF(CA1606&lt;AR1601,10,20),IF(CA1606&lt;AR1603,30,40)),IF(CA1606&lt;AR1606,IF(CA1606&lt;AR1605,50,60),IF(CA1606&lt;AR1607,70,80)))+IF(CA1607&lt;AS1604,IF(CA1607&lt;AS1602,IF(CA1607&lt;AS1601,1,2),IF(CA1607&lt;AS1603,3,4)),IF(CA1607&lt;AS1606,IF(CA1607&lt;AS1605,5,6),IF(CA1607&lt;AS1607,7,8)))</f>
        <v>81</v>
      </c>
      <c r="CB1604" s="16">
        <f ca="1">IF(CB1606&lt;AR1604,IF(CB1606&lt;AR1602,IF(CB1606&lt;AR1601,10,20),IF(CB1606&lt;AR1603,30,40)),IF(CB1606&lt;AR1606,IF(CB1606&lt;AR1605,50,60),IF(CB1606&lt;AR1607,70,80)))+IF(CB1607&lt;AS1604,IF(CB1607&lt;AS1602,IF(CB1607&lt;AS1601,1,2),IF(CB1607&lt;AS1603,3,4)),IF(CB1607&lt;AS1606,IF(CB1607&lt;AS1605,5,6),IF(CB1607&lt;AS1607,7,8)))</f>
        <v>81</v>
      </c>
      <c r="CC1604" s="16">
        <f ca="1">IF(CC1606&lt;AR1604,IF(CC1606&lt;AR1602,IF(CC1606&lt;AR1601,10,20),IF(CC1606&lt;AR1603,30,40)),IF(CC1606&lt;AR1606,IF(CC1606&lt;AR1605,50,60),IF(CC1606&lt;AR1607,70,80)))+IF(CC1607&lt;AS1604,IF(CC1607&lt;AS1602,IF(CC1607&lt;AS1601,1,2),IF(CC1607&lt;AS1603,3,4)),IF(CC1607&lt;AS1606,IF(CC1607&lt;AS1605,5,6),IF(CC1607&lt;AS1607,7,8)))</f>
        <v>81</v>
      </c>
      <c r="CD1604" s="16">
        <f ca="1">IF(CD1606&lt;AR1604,IF(CD1606&lt;AR1602,IF(CD1606&lt;AR1601,10,20),IF(CD1606&lt;AR1603,30,40)),IF(CD1606&lt;AR1606,IF(CD1606&lt;AR1605,50,60),IF(CD1606&lt;AR1607,70,80)))+IF(CD1607&lt;AS1604,IF(CD1607&lt;AS1602,IF(CD1607&lt;AS1601,1,2),IF(CD1607&lt;AS1603,3,4)),IF(CD1607&lt;AS1606,IF(CD1607&lt;AS1605,5,6),IF(CD1607&lt;AS1607,7,8)))</f>
        <v>81</v>
      </c>
      <c r="CE1604" s="16">
        <f ca="1">IF(CE1606&lt;AR1604,IF(CE1606&lt;AR1602,IF(CE1606&lt;AR1601,10,20),IF(CE1606&lt;AR1603,30,40)),IF(CE1606&lt;AR1606,IF(CE1606&lt;AR1605,50,60),IF(CE1606&lt;AR1607,70,80)))+IF(CE1607&lt;AS1604,IF(CE1607&lt;AS1602,IF(CE1607&lt;AS1601,1,2),IF(CE1607&lt;AS1603,3,4)),IF(CE1607&lt;AS1606,IF(CE1607&lt;AS1605,5,6),IF(CE1607&lt;AS1607,7,8)))</f>
        <v>81</v>
      </c>
      <c r="CF1604" s="16">
        <f ca="1">IF(CF1606&lt;AR1604,IF(CF1606&lt;AR1602,IF(CF1606&lt;AR1601,10,20),IF(CF1606&lt;AR1603,30,40)),IF(CF1606&lt;AR1606,IF(CF1606&lt;AR1605,50,60),IF(CF1606&lt;AR1607,70,80)))+IF(CF1607&lt;AS1604,IF(CF1607&lt;AS1602,IF(CF1607&lt;AS1601,1,2),IF(CF1607&lt;AS1603,3,4)),IF(CF1607&lt;AS1606,IF(CF1607&lt;AS1605,5,6),IF(CF1607&lt;AS1607,7,8)))</f>
        <v>81</v>
      </c>
      <c r="CG1604" s="16">
        <f ca="1">IF(CG1606&lt;AR1604,IF(CG1606&lt;AR1602,IF(CG1606&lt;AR1601,10,20),IF(CG1606&lt;AR1603,30,40)),IF(CG1606&lt;AR1606,IF(CG1606&lt;AR1605,50,60),IF(CG1606&lt;AR1607,70,80)))+IF(CG1607&lt;AS1604,IF(CG1607&lt;AS1602,IF(CG1607&lt;AS1601,1,2),IF(CG1607&lt;AS1603,3,4)),IF(CG1607&lt;AS1606,IF(CG1607&lt;AS1605,5,6),IF(CG1607&lt;AS1607,7,8)))</f>
        <v>81</v>
      </c>
      <c r="CH1604" s="16">
        <f ca="1">IF(CH1606&lt;AR1604,IF(CH1606&lt;AR1602,IF(CH1606&lt;AR1601,10,20),IF(CH1606&lt;AR1603,30,40)),IF(CH1606&lt;AR1606,IF(CH1606&lt;AR1605,50,60),IF(CH1606&lt;AR1607,70,80)))+IF(CH1607&lt;AS1604,IF(CH1607&lt;AS1602,IF(CH1607&lt;AS1601,1,2),IF(CH1607&lt;AS1603,3,4)),IF(CH1607&lt;AS1606,IF(CH1607&lt;AS1605,5,6),IF(CH1607&lt;AS1607,7,8)))</f>
        <v>81</v>
      </c>
      <c r="CI1604" s="16">
        <f ca="1">IF(CI1606&lt;AR1604,IF(CI1606&lt;AR1602,IF(CI1606&lt;AR1601,10,20),IF(CI1606&lt;AR1603,30,40)),IF(CI1606&lt;AR1606,IF(CI1606&lt;AR1605,50,60),IF(CI1606&lt;AR1607,70,80)))+IF(CI1607&lt;AS1604,IF(CI1607&lt;AS1602,IF(CI1607&lt;AS1601,1,2),IF(CI1607&lt;AS1603,3,4)),IF(CI1607&lt;AS1606,IF(CI1607&lt;AS1605,5,6),IF(CI1607&lt;AS1607,7,8)))</f>
        <v>81</v>
      </c>
      <c r="CJ1604" s="16">
        <f ca="1">IF(CJ1606&lt;AR1604,IF(CJ1606&lt;AR1602,IF(CJ1606&lt;AR1601,10,20),IF(CJ1606&lt;AR1603,30,40)),IF(CJ1606&lt;AR1606,IF(CJ1606&lt;AR1605,50,60),IF(CJ1606&lt;AR1607,70,80)))+IF(CJ1607&lt;AS1604,IF(CJ1607&lt;AS1602,IF(CJ1607&lt;AS1601,1,2),IF(CJ1607&lt;AS1603,3,4)),IF(CJ1607&lt;AS1606,IF(CJ1607&lt;AS1605,5,6),IF(CJ1607&lt;AS1607,7,8)))</f>
        <v>81</v>
      </c>
      <c r="CK1604" s="16">
        <f ca="1">IF(CK1606&lt;AR1604,IF(CK1606&lt;AR1602,IF(CK1606&lt;AR1601,10,20),IF(CK1606&lt;AR1603,30,40)),IF(CK1606&lt;AR1606,IF(CK1606&lt;AR1605,50,60),IF(CK1606&lt;AR1607,70,80)))+IF(CK1607&lt;AS1604,IF(CK1607&lt;AS1602,IF(CK1607&lt;AS1601,1,2),IF(CK1607&lt;AS1603,3,4)),IF(CK1607&lt;AS1606,IF(CK1607&lt;AS1605,5,6),IF(CK1607&lt;AS1607,7,8)))</f>
        <v>81</v>
      </c>
      <c r="CL1604" s="16">
        <f ca="1">IF(CL1606&lt;AR1604,IF(CL1606&lt;AR1602,IF(CL1606&lt;AR1601,10,20),IF(CL1606&lt;AR1603,30,40)),IF(CL1606&lt;AR1606,IF(CL1606&lt;AR1605,50,60),IF(CL1606&lt;AR1607,70,80)))+IF(CL1607&lt;AS1604,IF(CL1607&lt;AS1602,IF(CL1607&lt;AS1601,1,2),IF(CL1607&lt;AS1603,3,4)),IF(CL1607&lt;AS1606,IF(CL1607&lt;AS1605,5,6),IF(CL1607&lt;AS1607,7,8)))</f>
        <v>81</v>
      </c>
      <c r="CM1604" s="16">
        <f ca="1">IF(CM1606&lt;AR1604,IF(CM1606&lt;AR1602,IF(CM1606&lt;AR1601,10,20),IF(CM1606&lt;AR1603,30,40)),IF(CM1606&lt;AR1606,IF(CM1606&lt;AR1605,50,60),IF(CM1606&lt;AR1607,70,80)))+IF(CM1607&lt;AS1604,IF(CM1607&lt;AS1602,IF(CM1607&lt;AS1601,1,2),IF(CM1607&lt;AS1603,3,4)),IF(CM1607&lt;AS1606,IF(CM1607&lt;AS1605,5,6),IF(CM1607&lt;AS1607,7,8)))</f>
        <v>81</v>
      </c>
      <c r="CN1604" s="16">
        <f ca="1">IF(CN1606&lt;AR1604,IF(CN1606&lt;AR1602,IF(CN1606&lt;AR1601,10,20),IF(CN1606&lt;AR1603,30,40)),IF(CN1606&lt;AR1606,IF(CN1606&lt;AR1605,50,60),IF(CN1606&lt;AR1607,70,80)))+IF(CN1607&lt;AS1604,IF(CN1607&lt;AS1602,IF(CN1607&lt;AS1601,1,2),IF(CN1607&lt;AS1603,3,4)),IF(CN1607&lt;AS1606,IF(CN1607&lt;AS1605,5,6),IF(CN1607&lt;AS1607,7,8)))</f>
        <v>81</v>
      </c>
      <c r="CO1604" s="16">
        <f ca="1">IF(CO1606&lt;AR1604,IF(CO1606&lt;AR1602,IF(CO1606&lt;AR1601,10,20),IF(CO1606&lt;AR1603,30,40)),IF(CO1606&lt;AR1606,IF(CO1606&lt;AR1605,50,60),IF(CO1606&lt;AR1607,70,80)))+IF(CO1607&lt;AS1604,IF(CO1607&lt;AS1602,IF(CO1607&lt;AS1601,1,2),IF(CO1607&lt;AS1603,3,4)),IF(CO1607&lt;AS1606,IF(CO1607&lt;AS1605,5,6),IF(CO1607&lt;AS1607,7,8)))</f>
        <v>81</v>
      </c>
      <c r="CP1604" s="16">
        <f ca="1">IF(CP1606&lt;AR1604,IF(CP1606&lt;AR1602,IF(CP1606&lt;AR1601,10,20),IF(CP1606&lt;AR1603,30,40)),IF(CP1606&lt;AR1606,IF(CP1606&lt;AR1605,50,60),IF(CP1606&lt;AR1607,70,80)))+IF(CP1607&lt;AS1604,IF(CP1607&lt;AS1602,IF(CP1607&lt;AS1601,1,2),IF(CP1607&lt;AS1603,3,4)),IF(CP1607&lt;AS1606,IF(CP1607&lt;AS1605,5,6),IF(CP1607&lt;AS1607,7,8)))</f>
        <v>81</v>
      </c>
      <c r="CQ1604" s="16">
        <f ca="1">IF(CQ1606&lt;AR1604,IF(CQ1606&lt;AR1602,IF(CQ1606&lt;AR1601,10,20),IF(CQ1606&lt;AR1603,30,40)),IF(CQ1606&lt;AR1606,IF(CQ1606&lt;AR1605,50,60),IF(CQ1606&lt;AR1607,70,80)))+IF(CQ1607&lt;AS1604,IF(CQ1607&lt;AS1602,IF(CQ1607&lt;AS1601,1,2),IF(CQ1607&lt;AS1603,3,4)),IF(CQ1607&lt;AS1606,IF(CQ1607&lt;AS1605,5,6),IF(CQ1607&lt;AS1607,7,8)))</f>
        <v>81</v>
      </c>
      <c r="CR1604" s="16">
        <f ca="1">IF(CR1606&lt;AR1604,IF(CR1606&lt;AR1602,IF(CR1606&lt;AR1601,10,20),IF(CR1606&lt;AR1603,30,40)),IF(CR1606&lt;AR1606,IF(CR1606&lt;AR1605,50,60),IF(CR1606&lt;AR1607,70,80)))+IF(CR1607&lt;AS1604,IF(CR1607&lt;AS1602,IF(CR1607&lt;AS1601,1,2),IF(CR1607&lt;AS1603,3,4)),IF(CR1607&lt;AS1606,IF(CR1607&lt;AS1605,5,6),IF(CR1607&lt;AS1607,7,8)))</f>
        <v>81</v>
      </c>
    </row>
    <row r="1605" spans="1:96" x14ac:dyDescent="0.35">
      <c r="A1605" s="23"/>
      <c r="B1605" s="38">
        <v>0.125</v>
      </c>
      <c r="C1605" s="49">
        <v>50</v>
      </c>
      <c r="D1605" s="26">
        <f ca="1">AE1592/AE1596</f>
        <v>0</v>
      </c>
      <c r="E1605" s="19">
        <f ca="1">COUNTIF(AU1602:CR1605,51)</f>
        <v>0</v>
      </c>
      <c r="F1605" s="19">
        <f ca="1">COUNTIF(AU1602:CR1605,52)</f>
        <v>0</v>
      </c>
      <c r="G1605" s="19">
        <f ca="1">COUNTIF(AU1602:CR1605,53)</f>
        <v>0</v>
      </c>
      <c r="H1605" s="19">
        <f ca="1">COUNTIF(AU1602:CR1605,54)</f>
        <v>0</v>
      </c>
      <c r="I1605" s="19">
        <f ca="1">COUNTIF(AU1602:CR1605,55)</f>
        <v>0</v>
      </c>
      <c r="J1605" s="19">
        <f ca="1">COUNTIF(AU1602:CR1605,56)</f>
        <v>0</v>
      </c>
      <c r="K1605" s="19">
        <f ca="1">COUNTIF(AU1602:CR1605,57)</f>
        <v>0</v>
      </c>
      <c r="L1605" s="19">
        <f ca="1">COUNTIF(AU1602:CR1605,58)</f>
        <v>0</v>
      </c>
      <c r="N1605" s="45">
        <f ca="1">ROUNDDOWN(E1605*$AK$19+RAND(),0)</f>
        <v>0</v>
      </c>
      <c r="O1605" s="45">
        <f ca="1">ROUNDDOWN(F1605*$AL$19+RAND(),0)</f>
        <v>0</v>
      </c>
      <c r="P1605" s="45">
        <f ca="1">ROUNDDOWN(G1605*$AM$19+RAND(),0)</f>
        <v>0</v>
      </c>
      <c r="Q1605" s="45">
        <f ca="1">ROUNDDOWN(H1605*$AN$19+RAND(),0)</f>
        <v>0</v>
      </c>
      <c r="R1605" s="45">
        <f ca="1">ROUNDDOWN(I1605*$AO$19+RAND(),0)</f>
        <v>0</v>
      </c>
      <c r="S1605" s="45">
        <f ca="1">ROUNDDOWN(J1605*$AP$19+RAND(),0)</f>
        <v>0</v>
      </c>
      <c r="T1605" s="45">
        <f ca="1">ROUNDDOWN(K1605*$AQ$19+RAND(),0)</f>
        <v>0</v>
      </c>
      <c r="U1605" s="45">
        <f ca="1">ROUNDDOWN(L1605*$AR$19+RAND(),0)</f>
        <v>0</v>
      </c>
      <c r="W1605" s="47">
        <f t="shared" ca="1" si="3115"/>
        <v>0</v>
      </c>
      <c r="X1605" s="47">
        <f t="shared" ca="1" si="3101"/>
        <v>0</v>
      </c>
      <c r="Y1605" s="47">
        <f t="shared" ca="1" si="3102"/>
        <v>0</v>
      </c>
      <c r="Z1605" s="47">
        <f t="shared" ca="1" si="3103"/>
        <v>0</v>
      </c>
      <c r="AA1605" s="47">
        <f t="shared" ca="1" si="3104"/>
        <v>0</v>
      </c>
      <c r="AB1605" s="47">
        <f t="shared" ca="1" si="3105"/>
        <v>0</v>
      </c>
      <c r="AC1605" s="47">
        <f t="shared" ca="1" si="3106"/>
        <v>0</v>
      </c>
      <c r="AD1605" s="47">
        <f t="shared" ca="1" si="3107"/>
        <v>0</v>
      </c>
      <c r="AE1605" s="21">
        <f t="shared" ca="1" si="3116"/>
        <v>0</v>
      </c>
      <c r="AH1605" s="48">
        <f t="shared" ca="1" si="3117"/>
        <v>0</v>
      </c>
      <c r="AI1605" s="48">
        <f t="shared" ca="1" si="3108"/>
        <v>0</v>
      </c>
      <c r="AJ1605" s="48">
        <f t="shared" ca="1" si="3109"/>
        <v>0</v>
      </c>
      <c r="AK1605" s="48">
        <f t="shared" ca="1" si="3110"/>
        <v>0</v>
      </c>
      <c r="AL1605" s="48">
        <f t="shared" ca="1" si="3111"/>
        <v>0</v>
      </c>
      <c r="AM1605" s="48">
        <f t="shared" ca="1" si="3112"/>
        <v>0</v>
      </c>
      <c r="AN1605" s="48">
        <f t="shared" ca="1" si="3113"/>
        <v>0</v>
      </c>
      <c r="AO1605" s="48">
        <f t="shared" ca="1" si="3114"/>
        <v>0</v>
      </c>
      <c r="AQ1605" s="1">
        <v>50</v>
      </c>
      <c r="AR1605" s="13">
        <f t="shared" ca="1" si="3118"/>
        <v>0</v>
      </c>
      <c r="AS1605" s="13">
        <f ca="1">AS1604+I1600</f>
        <v>1</v>
      </c>
      <c r="AT1605" s="8">
        <v>5</v>
      </c>
      <c r="AU1605" s="16">
        <f ca="1">IF(AU1608&lt;AR1604,IF(AU1608&lt;AR1602,IF(AU1608&lt;AR1601,10,20),IF(AU1608&lt;AR1603,30,40)),IF(AU1608&lt;AR1606,IF(AU1608&lt;AR1605,50,60),IF(AU1608&lt;AR1607,70,80)))+IF(AU1609&lt;AS1604,IF(AU1609&lt;AS1602,IF(AU1609&lt;AS1601,1,2),IF(AU1609&lt;AS1603,3,4)),IF(AU1609&lt;AS1606,IF(AU1609&lt;AS1605,5,6),IF(AU1609&lt;AS1607,7,8)))</f>
        <v>81</v>
      </c>
      <c r="AV1605" s="16">
        <f ca="1">IF(AV1608&lt;AR1604,IF(AV1608&lt;AR1602,IF(AV1608&lt;AR1601,10,20),IF(AV1608&lt;AR1603,30,40)),IF(AV1608&lt;AR1606,IF(AV1608&lt;AR1605,50,60),IF(AV1608&lt;AR1607,70,80)))+IF(AV1609&lt;AS1604,IF(AV1609&lt;AS1602,IF(AV1609&lt;AS1601,1,2),IF(AV1609&lt;AS1603,3,4)),IF(AV1609&lt;AS1606,IF(AV1609&lt;AS1605,5,6),IF(AV1609&lt;AS1607,7,8)))</f>
        <v>81</v>
      </c>
      <c r="AW1605" s="16">
        <f ca="1">IF(AW1608&lt;AR1604,IF(AW1608&lt;AR1602,IF(AW1608&lt;AR1601,10,20),IF(AW1608&lt;AR1603,30,40)),IF(AW1608&lt;AR1606,IF(AW1608&lt;AR1605,50,60),IF(AW1608&lt;AR1607,70,80)))+IF(AW1609&lt;AS1604,IF(AW1609&lt;AS1602,IF(AW1609&lt;AS1601,1,2),IF(AW1609&lt;AS1603,3,4)),IF(AW1609&lt;AS1606,IF(AW1609&lt;AS1605,5,6),IF(AW1609&lt;AS1607,7,8)))</f>
        <v>81</v>
      </c>
      <c r="AX1605" s="16">
        <f ca="1">IF(AX1608&lt;AR1604,IF(AX1608&lt;AR1602,IF(AX1608&lt;AR1601,10,20),IF(AX1608&lt;AR1603,30,40)),IF(AX1608&lt;AR1606,IF(AX1608&lt;AR1605,50,60),IF(AX1608&lt;AR1607,70,80)))+IF(AX1609&lt;AS1604,IF(AX1609&lt;AS1602,IF(AX1609&lt;AS1601,1,2),IF(AX1609&lt;AS1603,3,4)),IF(AX1609&lt;AS1606,IF(AX1609&lt;AS1605,5,6),IF(AX1609&lt;AS1607,7,8)))</f>
        <v>81</v>
      </c>
      <c r="AY1605" s="16">
        <f ca="1">IF(AY1608&lt;AR1604,IF(AY1608&lt;AR1602,IF(AY1608&lt;AR1601,10,20),IF(AY1608&lt;AR1603,30,40)),IF(AY1608&lt;AR1606,IF(AY1608&lt;AR1605,50,60),IF(AY1608&lt;AR1607,70,80)))+IF(AY1609&lt;AS1604,IF(AY1609&lt;AS1602,IF(AY1609&lt;AS1601,1,2),IF(AY1609&lt;AS1603,3,4)),IF(AY1609&lt;AS1606,IF(AY1609&lt;AS1605,5,6),IF(AY1609&lt;AS1607,7,8)))</f>
        <v>81</v>
      </c>
      <c r="AZ1605" s="16">
        <f ca="1">IF(AZ1608&lt;AR1604,IF(AZ1608&lt;AR1602,IF(AZ1608&lt;AR1601,10,20),IF(AZ1608&lt;AR1603,30,40)),IF(AZ1608&lt;AR1606,IF(AZ1608&lt;AR1605,50,60),IF(AZ1608&lt;AR1607,70,80)))+IF(AZ1609&lt;AS1604,IF(AZ1609&lt;AS1602,IF(AZ1609&lt;AS1601,1,2),IF(AZ1609&lt;AS1603,3,4)),IF(AZ1609&lt;AS1606,IF(AZ1609&lt;AS1605,5,6),IF(AZ1609&lt;AS1607,7,8)))</f>
        <v>81</v>
      </c>
      <c r="BA1605" s="16">
        <f ca="1">IF(BA1608&lt;AR1604,IF(BA1608&lt;AR1602,IF(BA1608&lt;AR1601,10,20),IF(BA1608&lt;AR1603,30,40)),IF(BA1608&lt;AR1606,IF(BA1608&lt;AR1605,50,60),IF(BA1608&lt;AR1607,70,80)))+IF(BA1609&lt;AS1604,IF(BA1609&lt;AS1602,IF(BA1609&lt;AS1601,1,2),IF(BA1609&lt;AS1603,3,4)),IF(BA1609&lt;AS1606,IF(BA1609&lt;AS1605,5,6),IF(BA1609&lt;AS1607,7,8)))</f>
        <v>81</v>
      </c>
      <c r="BB1605" s="16">
        <f ca="1">IF(BB1608&lt;AR1604,IF(BB1608&lt;AR1602,IF(BB1608&lt;AR1601,10,20),IF(BB1608&lt;AR1603,30,40)),IF(BB1608&lt;AR1606,IF(BB1608&lt;AR1605,50,60),IF(BB1608&lt;AR1607,70,80)))+IF(BB1609&lt;AS1604,IF(BB1609&lt;AS1602,IF(BB1609&lt;AS1601,1,2),IF(BB1609&lt;AS1603,3,4)),IF(BB1609&lt;AS1606,IF(BB1609&lt;AS1605,5,6),IF(BB1609&lt;AS1607,7,8)))</f>
        <v>81</v>
      </c>
      <c r="BC1605" s="16">
        <f ca="1">IF(BC1608&lt;AR1604,IF(BC1608&lt;AR1602,IF(BC1608&lt;AR1601,10,20),IF(BC1608&lt;AR1603,30,40)),IF(BC1608&lt;AR1606,IF(BC1608&lt;AR1605,50,60),IF(BC1608&lt;AR1607,70,80)))+IF(BC1609&lt;AS1604,IF(BC1609&lt;AS1602,IF(BC1609&lt;AS1601,1,2),IF(BC1609&lt;AS1603,3,4)),IF(BC1609&lt;AS1606,IF(BC1609&lt;AS1605,5,6),IF(BC1609&lt;AS1607,7,8)))</f>
        <v>81</v>
      </c>
      <c r="BD1605" s="16">
        <f ca="1">IF(BD1608&lt;AR1604,IF(BD1608&lt;AR1602,IF(BD1608&lt;AR1601,10,20),IF(BD1608&lt;AR1603,30,40)),IF(BD1608&lt;AR1606,IF(BD1608&lt;AR1605,50,60),IF(BD1608&lt;AR1607,70,80)))+IF(BD1609&lt;AS1604,IF(BD1609&lt;AS1602,IF(BD1609&lt;AS1601,1,2),IF(BD1609&lt;AS1603,3,4)),IF(BD1609&lt;AS1606,IF(BD1609&lt;AS1605,5,6),IF(BD1609&lt;AS1607,7,8)))</f>
        <v>81</v>
      </c>
      <c r="BE1605" s="16">
        <f ca="1">IF(BE1608&lt;AR1604,IF(BE1608&lt;AR1602,IF(BE1608&lt;AR1601,10,20),IF(BE1608&lt;AR1603,30,40)),IF(BE1608&lt;AR1606,IF(BE1608&lt;AR1605,50,60),IF(BE1608&lt;AR1607,70,80)))+IF(BE1609&lt;AS1604,IF(BE1609&lt;AS1602,IF(BE1609&lt;AS1601,1,2),IF(BE1609&lt;AS1603,3,4)),IF(BE1609&lt;AS1606,IF(BE1609&lt;AS1605,5,6),IF(BE1609&lt;AS1607,7,8)))</f>
        <v>81</v>
      </c>
      <c r="BF1605" s="16">
        <f ca="1">IF(BF1608&lt;AR1604,IF(BF1608&lt;AR1602,IF(BF1608&lt;AR1601,10,20),IF(BF1608&lt;AR1603,30,40)),IF(BF1608&lt;AR1606,IF(BF1608&lt;AR1605,50,60),IF(BF1608&lt;AR1607,70,80)))+IF(BF1609&lt;AS1604,IF(BF1609&lt;AS1602,IF(BF1609&lt;AS1601,1,2),IF(BF1609&lt;AS1603,3,4)),IF(BF1609&lt;AS1606,IF(BF1609&lt;AS1605,5,6),IF(BF1609&lt;AS1607,7,8)))</f>
        <v>81</v>
      </c>
      <c r="BG1605" s="16">
        <f ca="1">IF(BG1608&lt;AR1604,IF(BG1608&lt;AR1602,IF(BG1608&lt;AR1601,10,20),IF(BG1608&lt;AR1603,30,40)),IF(BG1608&lt;AR1606,IF(BG1608&lt;AR1605,50,60),IF(BG1608&lt;AR1607,70,80)))+IF(BG1609&lt;AS1604,IF(BG1609&lt;AS1602,IF(BG1609&lt;AS1601,1,2),IF(BG1609&lt;AS1603,3,4)),IF(BG1609&lt;AS1606,IF(BG1609&lt;AS1605,5,6),IF(BG1609&lt;AS1607,7,8)))</f>
        <v>81</v>
      </c>
      <c r="BH1605" s="16">
        <f ca="1">IF(BH1608&lt;AR1604,IF(BH1608&lt;AR1602,IF(BH1608&lt;AR1601,10,20),IF(BH1608&lt;AR1603,30,40)),IF(BH1608&lt;AR1606,IF(BH1608&lt;AR1605,50,60),IF(BH1608&lt;AR1607,70,80)))+IF(BH1609&lt;AS1604,IF(BH1609&lt;AS1602,IF(BH1609&lt;AS1601,1,2),IF(BH1609&lt;AS1603,3,4)),IF(BH1609&lt;AS1606,IF(BH1609&lt;AS1605,5,6),IF(BH1609&lt;AS1607,7,8)))</f>
        <v>81</v>
      </c>
      <c r="BI1605" s="16">
        <f ca="1">IF(BI1608&lt;AR1604,IF(BI1608&lt;AR1602,IF(BI1608&lt;AR1601,10,20),IF(BI1608&lt;AR1603,30,40)),IF(BI1608&lt;AR1606,IF(BI1608&lt;AR1605,50,60),IF(BI1608&lt;AR1607,70,80)))+IF(BI1609&lt;AS1604,IF(BI1609&lt;AS1602,IF(BI1609&lt;AS1601,1,2),IF(BI1609&lt;AS1603,3,4)),IF(BI1609&lt;AS1606,IF(BI1609&lt;AS1605,5,6),IF(BI1609&lt;AS1607,7,8)))</f>
        <v>81</v>
      </c>
      <c r="BJ1605" s="16">
        <f ca="1">IF(BJ1608&lt;AR1604,IF(BJ1608&lt;AR1602,IF(BJ1608&lt;AR1601,10,20),IF(BJ1608&lt;AR1603,30,40)),IF(BJ1608&lt;AR1606,IF(BJ1608&lt;AR1605,50,60),IF(BJ1608&lt;AR1607,70,80)))+IF(BJ1609&lt;AS1604,IF(BJ1609&lt;AS1602,IF(BJ1609&lt;AS1601,1,2),IF(BJ1609&lt;AS1603,3,4)),IF(BJ1609&lt;AS1606,IF(BJ1609&lt;AS1605,5,6),IF(BJ1609&lt;AS1607,7,8)))</f>
        <v>81</v>
      </c>
      <c r="BK1605" s="16">
        <f ca="1">IF(BK1608&lt;AR1604,IF(BK1608&lt;AR1602,IF(BK1608&lt;AR1601,10,20),IF(BK1608&lt;AR1603,30,40)),IF(BK1608&lt;AR1606,IF(BK1608&lt;AR1605,50,60),IF(BK1608&lt;AR1607,70,80)))+IF(BK1609&lt;AS1604,IF(BK1609&lt;AS1602,IF(BK1609&lt;AS1601,1,2),IF(BK1609&lt;AS1603,3,4)),IF(BK1609&lt;AS1606,IF(BK1609&lt;AS1605,5,6),IF(BK1609&lt;AS1607,7,8)))</f>
        <v>81</v>
      </c>
      <c r="BL1605" s="16">
        <f ca="1">IF(BL1608&lt;AR1604,IF(BL1608&lt;AR1602,IF(BL1608&lt;AR1601,10,20),IF(BL1608&lt;AR1603,30,40)),IF(BL1608&lt;AR1606,IF(BL1608&lt;AR1605,50,60),IF(BL1608&lt;AR1607,70,80)))+IF(BL1609&lt;AS1604,IF(BL1609&lt;AS1602,IF(BL1609&lt;AS1601,1,2),IF(BL1609&lt;AS1603,3,4)),IF(BL1609&lt;AS1606,IF(BL1609&lt;AS1605,5,6),IF(BL1609&lt;AS1607,7,8)))</f>
        <v>81</v>
      </c>
      <c r="BM1605" s="16">
        <f ca="1">IF(BM1608&lt;AR1604,IF(BM1608&lt;AR1602,IF(BM1608&lt;AR1601,10,20),IF(BM1608&lt;AR1603,30,40)),IF(BM1608&lt;AR1606,IF(BM1608&lt;AR1605,50,60),IF(BM1608&lt;AR1607,70,80)))+IF(BM1609&lt;AS1604,IF(BM1609&lt;AS1602,IF(BM1609&lt;AS1601,1,2),IF(BM1609&lt;AS1603,3,4)),IF(BM1609&lt;AS1606,IF(BM1609&lt;AS1605,5,6),IF(BM1609&lt;AS1607,7,8)))</f>
        <v>81</v>
      </c>
      <c r="BN1605" s="16">
        <f ca="1">IF(BN1608&lt;AR1604,IF(BN1608&lt;AR1602,IF(BN1608&lt;AR1601,10,20),IF(BN1608&lt;AR1603,30,40)),IF(BN1608&lt;AR1606,IF(BN1608&lt;AR1605,50,60),IF(BN1608&lt;AR1607,70,80)))+IF(BN1609&lt;AS1604,IF(BN1609&lt;AS1602,IF(BN1609&lt;AS1601,1,2),IF(BN1609&lt;AS1603,3,4)),IF(BN1609&lt;AS1606,IF(BN1609&lt;AS1605,5,6),IF(BN1609&lt;AS1607,7,8)))</f>
        <v>81</v>
      </c>
      <c r="BO1605" s="16">
        <f ca="1">IF(BO1608&lt;AR1604,IF(BO1608&lt;AR1602,IF(BO1608&lt;AR1601,10,20),IF(BO1608&lt;AR1603,30,40)),IF(BO1608&lt;AR1606,IF(BO1608&lt;AR1605,50,60),IF(BO1608&lt;AR1607,70,80)))+IF(BO1609&lt;AS1604,IF(BO1609&lt;AS1602,IF(BO1609&lt;AS1601,1,2),IF(BO1609&lt;AS1603,3,4)),IF(BO1609&lt;AS1606,IF(BO1609&lt;AS1605,5,6),IF(BO1609&lt;AS1607,7,8)))</f>
        <v>81</v>
      </c>
      <c r="BP1605" s="16">
        <f ca="1">IF(BP1608&lt;AR1604,IF(BP1608&lt;AR1602,IF(BP1608&lt;AR1601,10,20),IF(BP1608&lt;AR1603,30,40)),IF(BP1608&lt;AR1606,IF(BP1608&lt;AR1605,50,60),IF(BP1608&lt;AR1607,70,80)))+IF(BP1609&lt;AS1604,IF(BP1609&lt;AS1602,IF(BP1609&lt;AS1601,1,2),IF(BP1609&lt;AS1603,3,4)),IF(BP1609&lt;AS1606,IF(BP1609&lt;AS1605,5,6),IF(BP1609&lt;AS1607,7,8)))</f>
        <v>81</v>
      </c>
      <c r="BQ1605" s="16">
        <f ca="1">IF(BQ1608&lt;AR1604,IF(BQ1608&lt;AR1602,IF(BQ1608&lt;AR1601,10,20),IF(BQ1608&lt;AR1603,30,40)),IF(BQ1608&lt;AR1606,IF(BQ1608&lt;AR1605,50,60),IF(BQ1608&lt;AR1607,70,80)))+IF(BQ1609&lt;AS1604,IF(BQ1609&lt;AS1602,IF(BQ1609&lt;AS1601,1,2),IF(BQ1609&lt;AS1603,3,4)),IF(BQ1609&lt;AS1606,IF(BQ1609&lt;AS1605,5,6),IF(BQ1609&lt;AS1607,7,8)))</f>
        <v>81</v>
      </c>
      <c r="BR1605" s="16">
        <f ca="1">IF(BR1608&lt;AR1604,IF(BR1608&lt;AR1602,IF(BR1608&lt;AR1601,10,20),IF(BR1608&lt;AR1603,30,40)),IF(BR1608&lt;AR1606,IF(BR1608&lt;AR1605,50,60),IF(BR1608&lt;AR1607,70,80)))+IF(BR1609&lt;AS1604,IF(BR1609&lt;AS1602,IF(BR1609&lt;AS1601,1,2),IF(BR1609&lt;AS1603,3,4)),IF(BR1609&lt;AS1606,IF(BR1609&lt;AS1605,5,6),IF(BR1609&lt;AS1607,7,8)))</f>
        <v>81</v>
      </c>
      <c r="BS1605" s="16">
        <f ca="1">IF(BS1608&lt;AR1604,IF(BS1608&lt;AR1602,IF(BS1608&lt;AR1601,10,20),IF(BS1608&lt;AR1603,30,40)),IF(BS1608&lt;AR1606,IF(BS1608&lt;AR1605,50,60),IF(BS1608&lt;AR1607,70,80)))+IF(BS1609&lt;AS1604,IF(BS1609&lt;AS1602,IF(BS1609&lt;AS1601,1,2),IF(BS1609&lt;AS1603,3,4)),IF(BS1609&lt;AS1606,IF(BS1609&lt;AS1605,5,6),IF(BS1609&lt;AS1607,7,8)))</f>
        <v>81</v>
      </c>
      <c r="BT1605" s="16">
        <f ca="1">IF(BT1608&lt;AR1604,IF(BT1608&lt;AR1602,IF(BT1608&lt;AR1601,10,20),IF(BT1608&lt;AR1603,30,40)),IF(BT1608&lt;AR1606,IF(BT1608&lt;AR1605,50,60),IF(BT1608&lt;AR1607,70,80)))+IF(BT1609&lt;AS1604,IF(BT1609&lt;AS1602,IF(BT1609&lt;AS1601,1,2),IF(BT1609&lt;AS1603,3,4)),IF(BT1609&lt;AS1606,IF(BT1609&lt;AS1605,5,6),IF(BT1609&lt;AS1607,7,8)))</f>
        <v>81</v>
      </c>
      <c r="BU1605" s="16">
        <f ca="1">IF(BU1608&lt;AR1604,IF(BU1608&lt;AR1602,IF(BU1608&lt;AR1601,10,20),IF(BU1608&lt;AR1603,30,40)),IF(BU1608&lt;AR1606,IF(BU1608&lt;AR1605,50,60),IF(BU1608&lt;AR1607,70,80)))+IF(BU1609&lt;AS1604,IF(BU1609&lt;AS1602,IF(BU1609&lt;AS1601,1,2),IF(BU1609&lt;AS1603,3,4)),IF(BU1609&lt;AS1606,IF(BU1609&lt;AS1605,5,6),IF(BU1609&lt;AS1607,7,8)))</f>
        <v>81</v>
      </c>
      <c r="BV1605" s="16">
        <f ca="1">IF(BV1608&lt;AR1604,IF(BV1608&lt;AR1602,IF(BV1608&lt;AR1601,10,20),IF(BV1608&lt;AR1603,30,40)),IF(BV1608&lt;AR1606,IF(BV1608&lt;AR1605,50,60),IF(BV1608&lt;AR1607,70,80)))+IF(BV1609&lt;AS1604,IF(BV1609&lt;AS1602,IF(BV1609&lt;AS1601,1,2),IF(BV1609&lt;AS1603,3,4)),IF(BV1609&lt;AS1606,IF(BV1609&lt;AS1605,5,6),IF(BV1609&lt;AS1607,7,8)))</f>
        <v>81</v>
      </c>
      <c r="BW1605" s="16">
        <f ca="1">IF(BW1608&lt;AR1604,IF(BW1608&lt;AR1602,IF(BW1608&lt;AR1601,10,20),IF(BW1608&lt;AR1603,30,40)),IF(BW1608&lt;AR1606,IF(BW1608&lt;AR1605,50,60),IF(BW1608&lt;AR1607,70,80)))+IF(BW1609&lt;AS1604,IF(BW1609&lt;AS1602,IF(BW1609&lt;AS1601,1,2),IF(BW1609&lt;AS1603,3,4)),IF(BW1609&lt;AS1606,IF(BW1609&lt;AS1605,5,6),IF(BW1609&lt;AS1607,7,8)))</f>
        <v>81</v>
      </c>
      <c r="BX1605" s="16">
        <f ca="1">IF(BX1608&lt;AR1604,IF(BX1608&lt;AR1602,IF(BX1608&lt;AR1601,10,20),IF(BX1608&lt;AR1603,30,40)),IF(BX1608&lt;AR1606,IF(BX1608&lt;AR1605,50,60),IF(BX1608&lt;AR1607,70,80)))+IF(BX1609&lt;AS1604,IF(BX1609&lt;AS1602,IF(BX1609&lt;AS1601,1,2),IF(BX1609&lt;AS1603,3,4)),IF(BX1609&lt;AS1606,IF(BX1609&lt;AS1605,5,6),IF(BX1609&lt;AS1607,7,8)))</f>
        <v>81</v>
      </c>
      <c r="BY1605" s="16">
        <f ca="1">IF(BY1608&lt;AR1604,IF(BY1608&lt;AR1602,IF(BY1608&lt;AR1601,10,20),IF(BY1608&lt;AR1603,30,40)),IF(BY1608&lt;AR1606,IF(BY1608&lt;AR1605,50,60),IF(BY1608&lt;AR1607,70,80)))+IF(BY1609&lt;AS1604,IF(BY1609&lt;AS1602,IF(BY1609&lt;AS1601,1,2),IF(BY1609&lt;AS1603,3,4)),IF(BY1609&lt;AS1606,IF(BY1609&lt;AS1605,5,6),IF(BY1609&lt;AS1607,7,8)))</f>
        <v>81</v>
      </c>
      <c r="BZ1605" s="16">
        <f ca="1">IF(BZ1608&lt;AR1604,IF(BZ1608&lt;AR1602,IF(BZ1608&lt;AR1601,10,20),IF(BZ1608&lt;AR1603,30,40)),IF(BZ1608&lt;AR1606,IF(BZ1608&lt;AR1605,50,60),IF(BZ1608&lt;AR1607,70,80)))+IF(BZ1609&lt;AS1604,IF(BZ1609&lt;AS1602,IF(BZ1609&lt;AS1601,1,2),IF(BZ1609&lt;AS1603,3,4)),IF(BZ1609&lt;AS1606,IF(BZ1609&lt;AS1605,5,6),IF(BZ1609&lt;AS1607,7,8)))</f>
        <v>81</v>
      </c>
      <c r="CA1605" s="16">
        <f ca="1">IF(CA1608&lt;AR1604,IF(CA1608&lt;AR1602,IF(CA1608&lt;AR1601,10,20),IF(CA1608&lt;AR1603,30,40)),IF(CA1608&lt;AR1606,IF(CA1608&lt;AR1605,50,60),IF(CA1608&lt;AR1607,70,80)))+IF(CA1609&lt;AS1604,IF(CA1609&lt;AS1602,IF(CA1609&lt;AS1601,1,2),IF(CA1609&lt;AS1603,3,4)),IF(CA1609&lt;AS1606,IF(CA1609&lt;AS1605,5,6),IF(CA1609&lt;AS1607,7,8)))</f>
        <v>81</v>
      </c>
      <c r="CB1605" s="16">
        <f ca="1">IF(CB1608&lt;AR1604,IF(CB1608&lt;AR1602,IF(CB1608&lt;AR1601,10,20),IF(CB1608&lt;AR1603,30,40)),IF(CB1608&lt;AR1606,IF(CB1608&lt;AR1605,50,60),IF(CB1608&lt;AR1607,70,80)))+IF(CB1609&lt;AS1604,IF(CB1609&lt;AS1602,IF(CB1609&lt;AS1601,1,2),IF(CB1609&lt;AS1603,3,4)),IF(CB1609&lt;AS1606,IF(CB1609&lt;AS1605,5,6),IF(CB1609&lt;AS1607,7,8)))</f>
        <v>81</v>
      </c>
      <c r="CC1605" s="16">
        <f ca="1">IF(CC1608&lt;AR1604,IF(CC1608&lt;AR1602,IF(CC1608&lt;AR1601,10,20),IF(CC1608&lt;AR1603,30,40)),IF(CC1608&lt;AR1606,IF(CC1608&lt;AR1605,50,60),IF(CC1608&lt;AR1607,70,80)))+IF(CC1609&lt;AS1604,IF(CC1609&lt;AS1602,IF(CC1609&lt;AS1601,1,2),IF(CC1609&lt;AS1603,3,4)),IF(CC1609&lt;AS1606,IF(CC1609&lt;AS1605,5,6),IF(CC1609&lt;AS1607,7,8)))</f>
        <v>81</v>
      </c>
      <c r="CD1605" s="16">
        <f ca="1">IF(CD1608&lt;AR1604,IF(CD1608&lt;AR1602,IF(CD1608&lt;AR1601,10,20),IF(CD1608&lt;AR1603,30,40)),IF(CD1608&lt;AR1606,IF(CD1608&lt;AR1605,50,60),IF(CD1608&lt;AR1607,70,80)))+IF(CD1609&lt;AS1604,IF(CD1609&lt;AS1602,IF(CD1609&lt;AS1601,1,2),IF(CD1609&lt;AS1603,3,4)),IF(CD1609&lt;AS1606,IF(CD1609&lt;AS1605,5,6),IF(CD1609&lt;AS1607,7,8)))</f>
        <v>81</v>
      </c>
      <c r="CE1605" s="16">
        <f ca="1">IF(CE1608&lt;AR1604,IF(CE1608&lt;AR1602,IF(CE1608&lt;AR1601,10,20),IF(CE1608&lt;AR1603,30,40)),IF(CE1608&lt;AR1606,IF(CE1608&lt;AR1605,50,60),IF(CE1608&lt;AR1607,70,80)))+IF(CE1609&lt;AS1604,IF(CE1609&lt;AS1602,IF(CE1609&lt;AS1601,1,2),IF(CE1609&lt;AS1603,3,4)),IF(CE1609&lt;AS1606,IF(CE1609&lt;AS1605,5,6),IF(CE1609&lt;AS1607,7,8)))</f>
        <v>81</v>
      </c>
      <c r="CF1605" s="16">
        <f ca="1">IF(CF1608&lt;AR1604,IF(CF1608&lt;AR1602,IF(CF1608&lt;AR1601,10,20),IF(CF1608&lt;AR1603,30,40)),IF(CF1608&lt;AR1606,IF(CF1608&lt;AR1605,50,60),IF(CF1608&lt;AR1607,70,80)))+IF(CF1609&lt;AS1604,IF(CF1609&lt;AS1602,IF(CF1609&lt;AS1601,1,2),IF(CF1609&lt;AS1603,3,4)),IF(CF1609&lt;AS1606,IF(CF1609&lt;AS1605,5,6),IF(CF1609&lt;AS1607,7,8)))</f>
        <v>81</v>
      </c>
      <c r="CG1605" s="16">
        <f ca="1">IF(CG1608&lt;AR1604,IF(CG1608&lt;AR1602,IF(CG1608&lt;AR1601,10,20),IF(CG1608&lt;AR1603,30,40)),IF(CG1608&lt;AR1606,IF(CG1608&lt;AR1605,50,60),IF(CG1608&lt;AR1607,70,80)))+IF(CG1609&lt;AS1604,IF(CG1609&lt;AS1602,IF(CG1609&lt;AS1601,1,2),IF(CG1609&lt;AS1603,3,4)),IF(CG1609&lt;AS1606,IF(CG1609&lt;AS1605,5,6),IF(CG1609&lt;AS1607,7,8)))</f>
        <v>81</v>
      </c>
      <c r="CH1605" s="16">
        <f ca="1">IF(CH1608&lt;AR1604,IF(CH1608&lt;AR1602,IF(CH1608&lt;AR1601,10,20),IF(CH1608&lt;AR1603,30,40)),IF(CH1608&lt;AR1606,IF(CH1608&lt;AR1605,50,60),IF(CH1608&lt;AR1607,70,80)))+IF(CH1609&lt;AS1604,IF(CH1609&lt;AS1602,IF(CH1609&lt;AS1601,1,2),IF(CH1609&lt;AS1603,3,4)),IF(CH1609&lt;AS1606,IF(CH1609&lt;AS1605,5,6),IF(CH1609&lt;AS1607,7,8)))</f>
        <v>81</v>
      </c>
      <c r="CI1605" s="16">
        <f ca="1">IF(CI1608&lt;AR1604,IF(CI1608&lt;AR1602,IF(CI1608&lt;AR1601,10,20),IF(CI1608&lt;AR1603,30,40)),IF(CI1608&lt;AR1606,IF(CI1608&lt;AR1605,50,60),IF(CI1608&lt;AR1607,70,80)))+IF(CI1609&lt;AS1604,IF(CI1609&lt;AS1602,IF(CI1609&lt;AS1601,1,2),IF(CI1609&lt;AS1603,3,4)),IF(CI1609&lt;AS1606,IF(CI1609&lt;AS1605,5,6),IF(CI1609&lt;AS1607,7,8)))</f>
        <v>81</v>
      </c>
      <c r="CJ1605" s="16">
        <f ca="1">IF(CJ1608&lt;AR1604,IF(CJ1608&lt;AR1602,IF(CJ1608&lt;AR1601,10,20),IF(CJ1608&lt;AR1603,30,40)),IF(CJ1608&lt;AR1606,IF(CJ1608&lt;AR1605,50,60),IF(CJ1608&lt;AR1607,70,80)))+IF(CJ1609&lt;AS1604,IF(CJ1609&lt;AS1602,IF(CJ1609&lt;AS1601,1,2),IF(CJ1609&lt;AS1603,3,4)),IF(CJ1609&lt;AS1606,IF(CJ1609&lt;AS1605,5,6),IF(CJ1609&lt;AS1607,7,8)))</f>
        <v>81</v>
      </c>
      <c r="CK1605" s="16">
        <f ca="1">IF(CK1608&lt;AR1604,IF(CK1608&lt;AR1602,IF(CK1608&lt;AR1601,10,20),IF(CK1608&lt;AR1603,30,40)),IF(CK1608&lt;AR1606,IF(CK1608&lt;AR1605,50,60),IF(CK1608&lt;AR1607,70,80)))+IF(CK1609&lt;AS1604,IF(CK1609&lt;AS1602,IF(CK1609&lt;AS1601,1,2),IF(CK1609&lt;AS1603,3,4)),IF(CK1609&lt;AS1606,IF(CK1609&lt;AS1605,5,6),IF(CK1609&lt;AS1607,7,8)))</f>
        <v>81</v>
      </c>
      <c r="CL1605" s="16">
        <f ca="1">IF(CL1608&lt;AR1604,IF(CL1608&lt;AR1602,IF(CL1608&lt;AR1601,10,20),IF(CL1608&lt;AR1603,30,40)),IF(CL1608&lt;AR1606,IF(CL1608&lt;AR1605,50,60),IF(CL1608&lt;AR1607,70,80)))+IF(CL1609&lt;AS1604,IF(CL1609&lt;AS1602,IF(CL1609&lt;AS1601,1,2),IF(CL1609&lt;AS1603,3,4)),IF(CL1609&lt;AS1606,IF(CL1609&lt;AS1605,5,6),IF(CL1609&lt;AS1607,7,8)))</f>
        <v>81</v>
      </c>
      <c r="CM1605" s="16">
        <f ca="1">IF(CM1608&lt;AR1604,IF(CM1608&lt;AR1602,IF(CM1608&lt;AR1601,10,20),IF(CM1608&lt;AR1603,30,40)),IF(CM1608&lt;AR1606,IF(CM1608&lt;AR1605,50,60),IF(CM1608&lt;AR1607,70,80)))+IF(CM1609&lt;AS1604,IF(CM1609&lt;AS1602,IF(CM1609&lt;AS1601,1,2),IF(CM1609&lt;AS1603,3,4)),IF(CM1609&lt;AS1606,IF(CM1609&lt;AS1605,5,6),IF(CM1609&lt;AS1607,7,8)))</f>
        <v>81</v>
      </c>
      <c r="CN1605" s="16">
        <f ca="1">IF(CN1608&lt;AR1604,IF(CN1608&lt;AR1602,IF(CN1608&lt;AR1601,10,20),IF(CN1608&lt;AR1603,30,40)),IF(CN1608&lt;AR1606,IF(CN1608&lt;AR1605,50,60),IF(CN1608&lt;AR1607,70,80)))+IF(CN1609&lt;AS1604,IF(CN1609&lt;AS1602,IF(CN1609&lt;AS1601,1,2),IF(CN1609&lt;AS1603,3,4)),IF(CN1609&lt;AS1606,IF(CN1609&lt;AS1605,5,6),IF(CN1609&lt;AS1607,7,8)))</f>
        <v>82</v>
      </c>
      <c r="CO1605" s="16">
        <f ca="1">IF(CO1608&lt;AR1604,IF(CO1608&lt;AR1602,IF(CO1608&lt;AR1601,10,20),IF(CO1608&lt;AR1603,30,40)),IF(CO1608&lt;AR1606,IF(CO1608&lt;AR1605,50,60),IF(CO1608&lt;AR1607,70,80)))+IF(CO1609&lt;AS1604,IF(CO1609&lt;AS1602,IF(CO1609&lt;AS1601,1,2),IF(CO1609&lt;AS1603,3,4)),IF(CO1609&lt;AS1606,IF(CO1609&lt;AS1605,5,6),IF(CO1609&lt;AS1607,7,8)))</f>
        <v>81</v>
      </c>
      <c r="CP1605" s="16">
        <f ca="1">IF(CP1608&lt;AR1604,IF(CP1608&lt;AR1602,IF(CP1608&lt;AR1601,10,20),IF(CP1608&lt;AR1603,30,40)),IF(CP1608&lt;AR1606,IF(CP1608&lt;AR1605,50,60),IF(CP1608&lt;AR1607,70,80)))+IF(CP1609&lt;AS1604,IF(CP1609&lt;AS1602,IF(CP1609&lt;AS1601,1,2),IF(CP1609&lt;AS1603,3,4)),IF(CP1609&lt;AS1606,IF(CP1609&lt;AS1605,5,6),IF(CP1609&lt;AS1607,7,8)))</f>
        <v>81</v>
      </c>
      <c r="CQ1605" s="16">
        <f ca="1">IF(CQ1608&lt;AR1604,IF(CQ1608&lt;AR1602,IF(CQ1608&lt;AR1601,10,20),IF(CQ1608&lt;AR1603,30,40)),IF(CQ1608&lt;AR1606,IF(CQ1608&lt;AR1605,50,60),IF(CQ1608&lt;AR1607,70,80)))+IF(CQ1609&lt;AS1604,IF(CQ1609&lt;AS1602,IF(CQ1609&lt;AS1601,1,2),IF(CQ1609&lt;AS1603,3,4)),IF(CQ1609&lt;AS1606,IF(CQ1609&lt;AS1605,5,6),IF(CQ1609&lt;AS1607,7,8)))</f>
        <v>81</v>
      </c>
      <c r="CR1605" s="16">
        <f ca="1">IF(CR1608&lt;AR1604,IF(CR1608&lt;AR1602,IF(CR1608&lt;AR1601,10,20),IF(CR1608&lt;AR1603,30,40)),IF(CR1608&lt;AR1606,IF(CR1608&lt;AR1605,50,60),IF(CR1608&lt;AR1607,70,80)))+IF(CR1609&lt;AS1604,IF(CR1609&lt;AS1602,IF(CR1609&lt;AS1601,1,2),IF(CR1609&lt;AS1603,3,4)),IF(CR1609&lt;AS1606,IF(CR1609&lt;AS1605,5,6),IF(CR1609&lt;AS1607,7,8)))</f>
        <v>81</v>
      </c>
    </row>
    <row r="1606" spans="1:96" x14ac:dyDescent="0.35">
      <c r="A1606" s="23"/>
      <c r="B1606" s="39">
        <v>0.25</v>
      </c>
      <c r="C1606" s="49">
        <v>60</v>
      </c>
      <c r="D1606" s="26">
        <f ca="1">AE1593/AE1596</f>
        <v>0</v>
      </c>
      <c r="E1606" s="19">
        <f ca="1">COUNTIF(AU1602:CR1605,61)</f>
        <v>0</v>
      </c>
      <c r="F1606" s="19">
        <f ca="1">COUNTIF(AU1602:CR1605,62)</f>
        <v>0</v>
      </c>
      <c r="G1606" s="19">
        <f ca="1">COUNTIF(AU1602:CR1605,63)</f>
        <v>0</v>
      </c>
      <c r="H1606" s="19">
        <f ca="1">COUNTIF(AU1602:CR1605,64)</f>
        <v>0</v>
      </c>
      <c r="I1606" s="19">
        <f ca="1">COUNTIF(AU1602:CR1605,65)</f>
        <v>0</v>
      </c>
      <c r="J1606" s="19">
        <f ca="1">COUNTIF(AU1602:CR1605,66)</f>
        <v>0</v>
      </c>
      <c r="K1606" s="19">
        <f ca="1">COUNTIF(AU1602:CR1605,67)</f>
        <v>0</v>
      </c>
      <c r="L1606" s="19">
        <f ca="1">COUNTIF(AU1602:CR1605,68)</f>
        <v>0</v>
      </c>
      <c r="N1606" s="45">
        <f ca="1">ROUNDDOWN(E1606*$AK$20+RAND(),0)</f>
        <v>0</v>
      </c>
      <c r="O1606" s="45">
        <f ca="1">ROUNDDOWN(F1606*$AL$20+RAND(),0)</f>
        <v>0</v>
      </c>
      <c r="P1606" s="45">
        <f ca="1">ROUNDDOWN(G1606*$AM$20+RAND(),0)</f>
        <v>0</v>
      </c>
      <c r="Q1606" s="45">
        <f ca="1">ROUNDDOWN(H1606*$AN$20+RAND(),0)</f>
        <v>0</v>
      </c>
      <c r="R1606" s="45">
        <f ca="1">ROUNDDOWN(I1606*$AO$20+RAND(),0)</f>
        <v>0</v>
      </c>
      <c r="S1606" s="45">
        <f ca="1">ROUNDDOWN(J1606*$AP$20+RAND(),0)</f>
        <v>0</v>
      </c>
      <c r="T1606" s="45">
        <f ca="1">ROUNDDOWN(K1606*$AQ$20+RAND(),0)</f>
        <v>0</v>
      </c>
      <c r="U1606" s="45">
        <f ca="1">ROUNDDOWN(L1606*$AR$20+RAND(),0)</f>
        <v>0</v>
      </c>
      <c r="W1606" s="47">
        <f t="shared" ca="1" si="3115"/>
        <v>0</v>
      </c>
      <c r="X1606" s="47">
        <f t="shared" ca="1" si="3101"/>
        <v>0</v>
      </c>
      <c r="Y1606" s="47">
        <f t="shared" ca="1" si="3102"/>
        <v>0</v>
      </c>
      <c r="Z1606" s="47">
        <f t="shared" ca="1" si="3103"/>
        <v>0</v>
      </c>
      <c r="AA1606" s="47">
        <f t="shared" ca="1" si="3104"/>
        <v>0</v>
      </c>
      <c r="AB1606" s="47">
        <f t="shared" ca="1" si="3105"/>
        <v>0</v>
      </c>
      <c r="AC1606" s="47">
        <f t="shared" ca="1" si="3106"/>
        <v>0</v>
      </c>
      <c r="AD1606" s="47">
        <f t="shared" ca="1" si="3107"/>
        <v>0</v>
      </c>
      <c r="AE1606" s="21">
        <f t="shared" ca="1" si="3116"/>
        <v>0</v>
      </c>
      <c r="AH1606" s="48">
        <f t="shared" ca="1" si="3117"/>
        <v>0</v>
      </c>
      <c r="AI1606" s="48">
        <f t="shared" ca="1" si="3108"/>
        <v>0</v>
      </c>
      <c r="AJ1606" s="48">
        <f t="shared" ca="1" si="3109"/>
        <v>0</v>
      </c>
      <c r="AK1606" s="48">
        <f t="shared" ca="1" si="3110"/>
        <v>0</v>
      </c>
      <c r="AL1606" s="48">
        <f t="shared" ca="1" si="3111"/>
        <v>0</v>
      </c>
      <c r="AM1606" s="48">
        <f t="shared" ca="1" si="3112"/>
        <v>0</v>
      </c>
      <c r="AN1606" s="48">
        <f t="shared" ca="1" si="3113"/>
        <v>0</v>
      </c>
      <c r="AO1606" s="48">
        <f t="shared" ca="1" si="3114"/>
        <v>0</v>
      </c>
      <c r="AQ1606" s="1">
        <v>60</v>
      </c>
      <c r="AR1606" s="13">
        <f t="shared" ca="1" si="3118"/>
        <v>0</v>
      </c>
      <c r="AS1606" s="13">
        <f ca="1">AS1605+J1600</f>
        <v>1</v>
      </c>
      <c r="AT1606" s="8">
        <v>6</v>
      </c>
      <c r="AU1606" s="15">
        <f t="shared" ref="AU1606:CR1609" ca="1" si="3119">RAND()</f>
        <v>0.33700337858593088</v>
      </c>
      <c r="AV1606" s="15">
        <f t="shared" ca="1" si="3119"/>
        <v>0.90001155324820004</v>
      </c>
      <c r="AW1606" s="15">
        <f t="shared" ca="1" si="3119"/>
        <v>0.91901125387022975</v>
      </c>
      <c r="AX1606" s="15">
        <f t="shared" ca="1" si="3119"/>
        <v>0.71638326009186282</v>
      </c>
      <c r="AY1606" s="15">
        <f t="shared" ca="1" si="3119"/>
        <v>0.80012393373732071</v>
      </c>
      <c r="AZ1606" s="15">
        <f t="shared" ca="1" si="3119"/>
        <v>0.29234599225888525</v>
      </c>
      <c r="BA1606" s="15">
        <f t="shared" ca="1" si="3119"/>
        <v>0.81250251687664576</v>
      </c>
      <c r="BB1606" s="15">
        <f t="shared" ca="1" si="3119"/>
        <v>0.75378491810739034</v>
      </c>
      <c r="BC1606" s="15">
        <f t="shared" ca="1" si="3119"/>
        <v>0.80443083853478103</v>
      </c>
      <c r="BD1606" s="15">
        <f t="shared" ca="1" si="3119"/>
        <v>0.89384156213904575</v>
      </c>
      <c r="BE1606" s="15">
        <f t="shared" ca="1" si="3119"/>
        <v>0.61767884213704238</v>
      </c>
      <c r="BF1606" s="15">
        <f t="shared" ca="1" si="3119"/>
        <v>0.82652101156154978</v>
      </c>
      <c r="BG1606" s="15">
        <f t="shared" ca="1" si="3119"/>
        <v>0.31966330785088537</v>
      </c>
      <c r="BH1606" s="15">
        <f t="shared" ca="1" si="3119"/>
        <v>0.76746119719256467</v>
      </c>
      <c r="BI1606" s="15">
        <f t="shared" ca="1" si="3119"/>
        <v>0.22862547844549808</v>
      </c>
      <c r="BJ1606" s="15">
        <f t="shared" ca="1" si="3119"/>
        <v>0.18942100228301728</v>
      </c>
      <c r="BK1606" s="15">
        <f t="shared" ca="1" si="3119"/>
        <v>0.24948094074864158</v>
      </c>
      <c r="BL1606" s="15">
        <f t="shared" ca="1" si="3119"/>
        <v>0.11022530149263188</v>
      </c>
      <c r="BM1606" s="15">
        <f t="shared" ca="1" si="3119"/>
        <v>5.5964463251075847E-2</v>
      </c>
      <c r="BN1606" s="15">
        <f t="shared" ca="1" si="3119"/>
        <v>0.50994042586470745</v>
      </c>
      <c r="BO1606" s="15">
        <f t="shared" ca="1" si="3119"/>
        <v>0.76983895026616889</v>
      </c>
      <c r="BP1606" s="15">
        <f t="shared" ca="1" si="3119"/>
        <v>0.31189249736923141</v>
      </c>
      <c r="BQ1606" s="15">
        <f t="shared" ca="1" si="3119"/>
        <v>0.96616885597772584</v>
      </c>
      <c r="BR1606" s="15">
        <f t="shared" ca="1" si="3119"/>
        <v>7.3278039832370578E-2</v>
      </c>
      <c r="BS1606" s="15">
        <f t="shared" ca="1" si="3119"/>
        <v>1.5101310625149633E-2</v>
      </c>
      <c r="BT1606" s="15">
        <f t="shared" ca="1" si="3119"/>
        <v>0.6484317513938842</v>
      </c>
      <c r="BU1606" s="15">
        <f t="shared" ca="1" si="3119"/>
        <v>0.43395113963537046</v>
      </c>
      <c r="BV1606" s="15">
        <f t="shared" ca="1" si="3119"/>
        <v>0.68021679527494827</v>
      </c>
      <c r="BW1606" s="15">
        <f t="shared" ca="1" si="3119"/>
        <v>0.44654466334268039</v>
      </c>
      <c r="BX1606" s="15">
        <f t="shared" ca="1" si="3119"/>
        <v>0.60696630652198713</v>
      </c>
      <c r="BY1606" s="15">
        <f t="shared" ca="1" si="3119"/>
        <v>0.49864262204382093</v>
      </c>
      <c r="BZ1606" s="15">
        <f t="shared" ca="1" si="3119"/>
        <v>0.91948405593697713</v>
      </c>
      <c r="CA1606" s="15">
        <f t="shared" ca="1" si="3119"/>
        <v>5.2679743842349191E-2</v>
      </c>
      <c r="CB1606" s="15">
        <f t="shared" ca="1" si="3119"/>
        <v>0.83235494517191833</v>
      </c>
      <c r="CC1606" s="15">
        <f t="shared" ca="1" si="3119"/>
        <v>0.44862711226537721</v>
      </c>
      <c r="CD1606" s="15">
        <f t="shared" ca="1" si="3119"/>
        <v>0.20194551846091946</v>
      </c>
      <c r="CE1606" s="15">
        <f t="shared" ca="1" si="3119"/>
        <v>0.82567645734698203</v>
      </c>
      <c r="CF1606" s="15">
        <f t="shared" ca="1" si="3119"/>
        <v>3.7279957759082438E-2</v>
      </c>
      <c r="CG1606" s="15">
        <f t="shared" ca="1" si="3119"/>
        <v>0.48799991344150506</v>
      </c>
      <c r="CH1606" s="15">
        <f t="shared" ca="1" si="3119"/>
        <v>0.5724229708089259</v>
      </c>
      <c r="CI1606" s="15">
        <f t="shared" ca="1" si="3119"/>
        <v>0.33609657809597793</v>
      </c>
      <c r="CJ1606" s="15">
        <f t="shared" ca="1" si="3119"/>
        <v>0.64967224225875531</v>
      </c>
      <c r="CK1606" s="15">
        <f t="shared" ca="1" si="3119"/>
        <v>0.11533869994046231</v>
      </c>
      <c r="CL1606" s="15">
        <f t="shared" ca="1" si="3119"/>
        <v>0.39673014009992513</v>
      </c>
      <c r="CM1606" s="15">
        <f t="shared" ca="1" si="3119"/>
        <v>0.30872234311968672</v>
      </c>
      <c r="CN1606" s="15">
        <f t="shared" ca="1" si="3119"/>
        <v>0.63393829992452744</v>
      </c>
      <c r="CO1606" s="15">
        <f t="shared" ca="1" si="3119"/>
        <v>0.44549582734260629</v>
      </c>
      <c r="CP1606" s="15">
        <f t="shared" ca="1" si="3119"/>
        <v>0.28453239996345936</v>
      </c>
      <c r="CQ1606" s="15">
        <f t="shared" ca="1" si="3119"/>
        <v>0.37800784053538317</v>
      </c>
      <c r="CR1606" s="15">
        <f t="shared" ca="1" si="3119"/>
        <v>0.25722877100902797</v>
      </c>
    </row>
    <row r="1607" spans="1:96" x14ac:dyDescent="0.35">
      <c r="A1607" s="23"/>
      <c r="B1607" s="39">
        <v>0.5</v>
      </c>
      <c r="C1607" s="49">
        <v>70</v>
      </c>
      <c r="D1607" s="26">
        <f ca="1">AE1594/AE1596</f>
        <v>9.9502487562189053E-3</v>
      </c>
      <c r="E1607" s="19">
        <f ca="1">COUNTIF(AU1602:CR1605,71)</f>
        <v>0</v>
      </c>
      <c r="F1607" s="19">
        <f ca="1">COUNTIF(AU1602:CR1605,72)</f>
        <v>0</v>
      </c>
      <c r="G1607" s="19">
        <f ca="1">COUNTIF(AU1602:CR1605,73)</f>
        <v>0</v>
      </c>
      <c r="H1607" s="19">
        <f ca="1">COUNTIF(AU1602:CR1605,74)</f>
        <v>0</v>
      </c>
      <c r="I1607" s="19">
        <f ca="1">COUNTIF(AU1602:CR1605,75)</f>
        <v>0</v>
      </c>
      <c r="J1607" s="19">
        <f ca="1">COUNTIF(AU1602:CR1605,76)</f>
        <v>0</v>
      </c>
      <c r="K1607" s="19">
        <f ca="1">COUNTIF(AU1602:CR1605,77)</f>
        <v>0</v>
      </c>
      <c r="L1607" s="19">
        <f ca="1">COUNTIF(AU1602:CR1605,78)</f>
        <v>0</v>
      </c>
      <c r="N1607" s="45">
        <f ca="1">ROUNDDOWN(E1607*$AK$21+RAND(),0)</f>
        <v>0</v>
      </c>
      <c r="O1607" s="45">
        <f ca="1">ROUNDDOWN(F1607*$AL$21+RAND(),0)</f>
        <v>0</v>
      </c>
      <c r="P1607" s="45">
        <f ca="1">ROUNDDOWN(G1607*$AM$21+RAND(),0)</f>
        <v>0</v>
      </c>
      <c r="Q1607" s="45">
        <f ca="1">ROUNDDOWN(H1607*$AN$21+RAND(),0)</f>
        <v>0</v>
      </c>
      <c r="R1607" s="45">
        <f ca="1">ROUNDDOWN(I1607*$AO$21+RAND(),0)</f>
        <v>0</v>
      </c>
      <c r="S1607" s="45">
        <f ca="1">ROUNDDOWN(J1607*$AP$21+RAND(),0)</f>
        <v>0</v>
      </c>
      <c r="T1607" s="45">
        <f ca="1">ROUNDDOWN(K1607*$AQ$21+RAND(),0)</f>
        <v>0</v>
      </c>
      <c r="U1607" s="45">
        <f ca="1">ROUNDDOWN(L1607*$AR$21+RAND(),0)</f>
        <v>0</v>
      </c>
      <c r="W1607" s="47">
        <f t="shared" ca="1" si="3115"/>
        <v>0</v>
      </c>
      <c r="X1607" s="47">
        <f t="shared" ca="1" si="3101"/>
        <v>0</v>
      </c>
      <c r="Y1607" s="47">
        <f t="shared" ca="1" si="3102"/>
        <v>0</v>
      </c>
      <c r="Z1607" s="47">
        <f t="shared" ca="1" si="3103"/>
        <v>0</v>
      </c>
      <c r="AA1607" s="47">
        <f t="shared" ca="1" si="3104"/>
        <v>0</v>
      </c>
      <c r="AB1607" s="47">
        <f t="shared" ca="1" si="3105"/>
        <v>0</v>
      </c>
      <c r="AC1607" s="47">
        <f t="shared" ca="1" si="3106"/>
        <v>0</v>
      </c>
      <c r="AD1607" s="47">
        <f t="shared" ca="1" si="3107"/>
        <v>0</v>
      </c>
      <c r="AE1607" s="21">
        <f t="shared" ca="1" si="3116"/>
        <v>22.5</v>
      </c>
      <c r="AH1607" s="48">
        <f t="shared" ca="1" si="3117"/>
        <v>0</v>
      </c>
      <c r="AI1607" s="48">
        <f t="shared" ca="1" si="3108"/>
        <v>0</v>
      </c>
      <c r="AJ1607" s="48">
        <f t="shared" ca="1" si="3109"/>
        <v>0</v>
      </c>
      <c r="AK1607" s="48">
        <f t="shared" ca="1" si="3110"/>
        <v>0</v>
      </c>
      <c r="AL1607" s="48">
        <f t="shared" ca="1" si="3111"/>
        <v>0</v>
      </c>
      <c r="AM1607" s="48">
        <f t="shared" ca="1" si="3112"/>
        <v>0</v>
      </c>
      <c r="AN1607" s="48">
        <f t="shared" ca="1" si="3113"/>
        <v>0</v>
      </c>
      <c r="AO1607" s="48">
        <f t="shared" ca="1" si="3114"/>
        <v>0</v>
      </c>
      <c r="AQ1607" s="1">
        <v>70</v>
      </c>
      <c r="AR1607" s="13">
        <f t="shared" ca="1" si="3118"/>
        <v>9.9502487562189053E-3</v>
      </c>
      <c r="AS1607" s="13">
        <f ca="1">AS1606+K1600</f>
        <v>1</v>
      </c>
      <c r="AT1607" s="8">
        <v>7</v>
      </c>
      <c r="AU1607" s="17">
        <f t="shared" ca="1" si="3119"/>
        <v>0.58718064022437788</v>
      </c>
      <c r="AV1607" s="17">
        <f t="shared" ca="1" si="3119"/>
        <v>0.27688641533562552</v>
      </c>
      <c r="AW1607" s="17">
        <f t="shared" ca="1" si="3119"/>
        <v>0.79282610712261348</v>
      </c>
      <c r="AX1607" s="17">
        <f t="shared" ca="1" si="3119"/>
        <v>0.97376914380811841</v>
      </c>
      <c r="AY1607" s="17">
        <f t="shared" ca="1" si="3119"/>
        <v>0.23467619000772977</v>
      </c>
      <c r="AZ1607" s="17">
        <f t="shared" ca="1" si="3119"/>
        <v>0.61435259751224858</v>
      </c>
      <c r="BA1607" s="17">
        <f t="shared" ca="1" si="3119"/>
        <v>0.56615976106995247</v>
      </c>
      <c r="BB1607" s="17">
        <f t="shared" ca="1" si="3119"/>
        <v>0.49301937948815067</v>
      </c>
      <c r="BC1607" s="17">
        <f t="shared" ca="1" si="3119"/>
        <v>0.11669175880733851</v>
      </c>
      <c r="BD1607" s="17">
        <f t="shared" ca="1" si="3119"/>
        <v>0.73747675813980151</v>
      </c>
      <c r="BE1607" s="17">
        <f t="shared" ca="1" si="3119"/>
        <v>0.60782051460558784</v>
      </c>
      <c r="BF1607" s="17">
        <f t="shared" ca="1" si="3119"/>
        <v>0.82213441253855102</v>
      </c>
      <c r="BG1607" s="17">
        <f t="shared" ca="1" si="3119"/>
        <v>0.13679547137867631</v>
      </c>
      <c r="BH1607" s="17">
        <f t="shared" ca="1" si="3119"/>
        <v>0.52364798187829187</v>
      </c>
      <c r="BI1607" s="17">
        <f t="shared" ca="1" si="3119"/>
        <v>0.22814935425214888</v>
      </c>
      <c r="BJ1607" s="17">
        <f t="shared" ca="1" si="3119"/>
        <v>0.46972071825713946</v>
      </c>
      <c r="BK1607" s="17">
        <f t="shared" ca="1" si="3119"/>
        <v>0.52313269913055904</v>
      </c>
      <c r="BL1607" s="17">
        <f t="shared" ca="1" si="3119"/>
        <v>0.26975791967401008</v>
      </c>
      <c r="BM1607" s="17">
        <f t="shared" ca="1" si="3119"/>
        <v>0.59100011507132466</v>
      </c>
      <c r="BN1607" s="17">
        <f t="shared" ca="1" si="3119"/>
        <v>0.91543996994213395</v>
      </c>
      <c r="BO1607" s="17">
        <f t="shared" ca="1" si="3119"/>
        <v>0.95587681835213001</v>
      </c>
      <c r="BP1607" s="17">
        <f t="shared" ca="1" si="3119"/>
        <v>0.31399064680144562</v>
      </c>
      <c r="BQ1607" s="17">
        <f t="shared" ca="1" si="3119"/>
        <v>0.89346082500318458</v>
      </c>
      <c r="BR1607" s="17">
        <f t="shared" ca="1" si="3119"/>
        <v>0.39661870619657735</v>
      </c>
      <c r="BS1607" s="17">
        <f t="shared" ca="1" si="3119"/>
        <v>0.73345512950916447</v>
      </c>
      <c r="BT1607" s="17">
        <f t="shared" ca="1" si="3119"/>
        <v>0.71335374005941177</v>
      </c>
      <c r="BU1607" s="17">
        <f t="shared" ca="1" si="3119"/>
        <v>0.86474392078627527</v>
      </c>
      <c r="BV1607" s="17">
        <f t="shared" ca="1" si="3119"/>
        <v>0.64856571689974263</v>
      </c>
      <c r="BW1607" s="17">
        <f t="shared" ca="1" si="3119"/>
        <v>0.76869809002645906</v>
      </c>
      <c r="BX1607" s="17">
        <f t="shared" ca="1" si="3119"/>
        <v>0.57646606147261081</v>
      </c>
      <c r="BY1607" s="17">
        <f t="shared" ca="1" si="3119"/>
        <v>0.23375617466263054</v>
      </c>
      <c r="BZ1607" s="17">
        <f t="shared" ca="1" si="3119"/>
        <v>0.5483782644359837</v>
      </c>
      <c r="CA1607" s="17">
        <f t="shared" ca="1" si="3119"/>
        <v>7.6519448805121515E-2</v>
      </c>
      <c r="CB1607" s="17">
        <f t="shared" ca="1" si="3119"/>
        <v>0.24840213708219472</v>
      </c>
      <c r="CC1607" s="17">
        <f t="shared" ca="1" si="3119"/>
        <v>0.32677157482088182</v>
      </c>
      <c r="CD1607" s="17">
        <f t="shared" ca="1" si="3119"/>
        <v>0.39237100828757543</v>
      </c>
      <c r="CE1607" s="17">
        <f t="shared" ca="1" si="3119"/>
        <v>0.63330269650328652</v>
      </c>
      <c r="CF1607" s="17">
        <f t="shared" ca="1" si="3119"/>
        <v>0.88531795422974069</v>
      </c>
      <c r="CG1607" s="17">
        <f t="shared" ca="1" si="3119"/>
        <v>0.23500500032062244</v>
      </c>
      <c r="CH1607" s="17">
        <f t="shared" ca="1" si="3119"/>
        <v>0.87203364933239569</v>
      </c>
      <c r="CI1607" s="17">
        <f t="shared" ca="1" si="3119"/>
        <v>6.1776444899684591E-2</v>
      </c>
      <c r="CJ1607" s="17">
        <f t="shared" ca="1" si="3119"/>
        <v>0.86043552425139225</v>
      </c>
      <c r="CK1607" s="17">
        <f t="shared" ca="1" si="3119"/>
        <v>0.94122297348002748</v>
      </c>
      <c r="CL1607" s="17">
        <f t="shared" ca="1" si="3119"/>
        <v>0.77828358031467826</v>
      </c>
      <c r="CM1607" s="17">
        <f t="shared" ca="1" si="3119"/>
        <v>0.57048083233613434</v>
      </c>
      <c r="CN1607" s="17">
        <f t="shared" ca="1" si="3119"/>
        <v>0.3998173107113937</v>
      </c>
      <c r="CO1607" s="17">
        <f t="shared" ca="1" si="3119"/>
        <v>0.98467950526036052</v>
      </c>
      <c r="CP1607" s="17">
        <f t="shared" ca="1" si="3119"/>
        <v>0.44351206898895079</v>
      </c>
      <c r="CQ1607" s="17">
        <f t="shared" ca="1" si="3119"/>
        <v>0.26327933215149069</v>
      </c>
      <c r="CR1607" s="17">
        <f t="shared" ca="1" si="3119"/>
        <v>1.3804278448458884E-2</v>
      </c>
    </row>
    <row r="1608" spans="1:96" x14ac:dyDescent="0.35">
      <c r="A1608" s="23"/>
      <c r="B1608" s="39">
        <v>1</v>
      </c>
      <c r="C1608" s="49">
        <v>80</v>
      </c>
      <c r="D1608" s="26">
        <f ca="1">AE1595/AE1596</f>
        <v>0.99004975124378114</v>
      </c>
      <c r="E1608" s="19">
        <f ca="1">COUNTIF(AU1602:CR1605,81)</f>
        <v>198</v>
      </c>
      <c r="F1608" s="19">
        <f ca="1">COUNTIF(AU1602:CR1605,82)</f>
        <v>2</v>
      </c>
      <c r="G1608" s="19">
        <f ca="1">COUNTIF(AU1602:CR1605,83)</f>
        <v>0</v>
      </c>
      <c r="H1608" s="19">
        <f ca="1">COUNTIF(AU1602:CR1605,84)</f>
        <v>0</v>
      </c>
      <c r="I1608" s="19">
        <f ca="1">COUNTIF(AU1602:CR1605,85)</f>
        <v>0</v>
      </c>
      <c r="J1608" s="19">
        <f ca="1">COUNTIF(AU1602:CR1605,86)</f>
        <v>0</v>
      </c>
      <c r="K1608" s="19">
        <f ca="1">COUNTIF(AU1602:CR1605,87)</f>
        <v>0</v>
      </c>
      <c r="L1608" s="19">
        <f ca="1">COUNTIF(AU1602:CR1605,88)</f>
        <v>0</v>
      </c>
      <c r="N1608" s="45">
        <f ca="1">ROUNDDOWN(E1608*$AK$22+RAND(),0)</f>
        <v>88</v>
      </c>
      <c r="O1608" s="45">
        <f ca="1">ROUNDDOWN(F1608*$AL$22+RAND(),0)</f>
        <v>1</v>
      </c>
      <c r="P1608" s="45">
        <f ca="1">ROUNDDOWN(G1608*$AM$22+RAND(),0)</f>
        <v>0</v>
      </c>
      <c r="Q1608" s="45">
        <f ca="1">ROUNDDOWN(H1608*$AN$22+RAND(),0)</f>
        <v>0</v>
      </c>
      <c r="R1608" s="45">
        <f ca="1">ROUNDDOWN(I1608*$AO$22+RAND(),0)</f>
        <v>0</v>
      </c>
      <c r="S1608" s="45">
        <f ca="1">ROUNDDOWN(J1608*$AP$22+RAND(),0)</f>
        <v>0</v>
      </c>
      <c r="T1608" s="45">
        <f ca="1">ROUNDDOWN(K1608*$AQ$22+RAND(),0)</f>
        <v>0</v>
      </c>
      <c r="U1608" s="45">
        <f ca="1">ROUNDDOWN(L1608*$AR$22+RAND(),0)</f>
        <v>0</v>
      </c>
      <c r="W1608" s="47">
        <f t="shared" ca="1" si="3115"/>
        <v>44</v>
      </c>
      <c r="X1608" s="47">
        <f t="shared" ca="1" si="3101"/>
        <v>1</v>
      </c>
      <c r="Y1608" s="47">
        <f t="shared" ca="1" si="3102"/>
        <v>0</v>
      </c>
      <c r="Z1608" s="47">
        <f t="shared" ca="1" si="3103"/>
        <v>0</v>
      </c>
      <c r="AA1608" s="47">
        <f t="shared" ca="1" si="3104"/>
        <v>0</v>
      </c>
      <c r="AB1608" s="47">
        <f t="shared" ca="1" si="3105"/>
        <v>0</v>
      </c>
      <c r="AC1608" s="47">
        <f t="shared" ca="1" si="3106"/>
        <v>0</v>
      </c>
      <c r="AD1608" s="47">
        <f t="shared" ca="1" si="3107"/>
        <v>0</v>
      </c>
      <c r="AE1608" s="21">
        <f ca="1">((1-d)*SUM(W1608:AD1608)+d*SUM(W1607:AD1607))*E/B1608</f>
        <v>2238.75</v>
      </c>
      <c r="AH1608" s="48">
        <f t="shared" ca="1" si="3117"/>
        <v>44</v>
      </c>
      <c r="AI1608" s="48">
        <f t="shared" ca="1" si="3108"/>
        <v>0</v>
      </c>
      <c r="AJ1608" s="48">
        <f t="shared" ca="1" si="3109"/>
        <v>0</v>
      </c>
      <c r="AK1608" s="48">
        <f t="shared" ca="1" si="3110"/>
        <v>0</v>
      </c>
      <c r="AL1608" s="48">
        <f t="shared" ca="1" si="3111"/>
        <v>0</v>
      </c>
      <c r="AM1608" s="48">
        <f t="shared" ca="1" si="3112"/>
        <v>0</v>
      </c>
      <c r="AN1608" s="48">
        <f t="shared" ca="1" si="3113"/>
        <v>0</v>
      </c>
      <c r="AO1608" s="48">
        <f ca="1">U1608-AD1608</f>
        <v>0</v>
      </c>
      <c r="AP1608" s="20">
        <f ca="1">SUM(AH1601:AO1608)</f>
        <v>44</v>
      </c>
      <c r="AQ1608" s="1">
        <v>80</v>
      </c>
      <c r="AR1608" s="14">
        <f t="shared" ca="1" si="3118"/>
        <v>1</v>
      </c>
      <c r="AS1608" s="14">
        <f ca="1">AS1607+L1600</f>
        <v>1</v>
      </c>
      <c r="AT1608" s="8">
        <v>8</v>
      </c>
      <c r="AU1608" s="15">
        <f t="shared" ca="1" si="3119"/>
        <v>8.5076878533005162E-2</v>
      </c>
      <c r="AV1608" s="15">
        <f t="shared" ca="1" si="3119"/>
        <v>0.74923288609402028</v>
      </c>
      <c r="AW1608" s="15">
        <f t="shared" ca="1" si="3119"/>
        <v>3.7901492917140622E-2</v>
      </c>
      <c r="AX1608" s="15">
        <f t="shared" ca="1" si="3119"/>
        <v>7.7223371511866312E-2</v>
      </c>
      <c r="AY1608" s="15">
        <f t="shared" ca="1" si="3119"/>
        <v>0.68511770802978433</v>
      </c>
      <c r="AZ1608" s="15">
        <f t="shared" ca="1" si="3119"/>
        <v>0.35007244827147721</v>
      </c>
      <c r="BA1608" s="15">
        <f t="shared" ca="1" si="3119"/>
        <v>0.45529040579780977</v>
      </c>
      <c r="BB1608" s="15">
        <f t="shared" ca="1" si="3119"/>
        <v>0.37115441839699825</v>
      </c>
      <c r="BC1608" s="15">
        <f t="shared" ca="1" si="3119"/>
        <v>0.76074064828664689</v>
      </c>
      <c r="BD1608" s="15">
        <f t="shared" ca="1" si="3119"/>
        <v>0.95123446552261826</v>
      </c>
      <c r="BE1608" s="15">
        <f t="shared" ca="1" si="3119"/>
        <v>0.14816948948815578</v>
      </c>
      <c r="BF1608" s="15">
        <f t="shared" ca="1" si="3119"/>
        <v>0.24130314058518298</v>
      </c>
      <c r="BG1608" s="15">
        <f t="shared" ca="1" si="3119"/>
        <v>0.95344303297009003</v>
      </c>
      <c r="BH1608" s="15">
        <f t="shared" ca="1" si="3119"/>
        <v>0.54733240586179932</v>
      </c>
      <c r="BI1608" s="15">
        <f t="shared" ca="1" si="3119"/>
        <v>0.81324458413731437</v>
      </c>
      <c r="BJ1608" s="15">
        <f t="shared" ca="1" si="3119"/>
        <v>9.3076553460603839E-2</v>
      </c>
      <c r="BK1608" s="15">
        <f t="shared" ca="1" si="3119"/>
        <v>0.74860956453792515</v>
      </c>
      <c r="BL1608" s="15">
        <f t="shared" ca="1" si="3119"/>
        <v>0.82146856928496381</v>
      </c>
      <c r="BM1608" s="15">
        <f t="shared" ca="1" si="3119"/>
        <v>0.29864179340671804</v>
      </c>
      <c r="BN1608" s="15">
        <f t="shared" ca="1" si="3119"/>
        <v>0.58809272786205635</v>
      </c>
      <c r="BO1608" s="15">
        <f t="shared" ca="1" si="3119"/>
        <v>0.83348952316746283</v>
      </c>
      <c r="BP1608" s="15">
        <f t="shared" ca="1" si="3119"/>
        <v>0.82727128962591223</v>
      </c>
      <c r="BQ1608" s="15">
        <f t="shared" ca="1" si="3119"/>
        <v>0.36187981435258965</v>
      </c>
      <c r="BR1608" s="15">
        <f t="shared" ca="1" si="3119"/>
        <v>0.9075252211344782</v>
      </c>
      <c r="BS1608" s="15">
        <f t="shared" ca="1" si="3119"/>
        <v>0.97592309106418629</v>
      </c>
      <c r="BT1608" s="15">
        <f t="shared" ca="1" si="3119"/>
        <v>0.60476373029208008</v>
      </c>
      <c r="BU1608" s="15">
        <f t="shared" ca="1" si="3119"/>
        <v>0.73196543721485141</v>
      </c>
      <c r="BV1608" s="15">
        <f t="shared" ca="1" si="3119"/>
        <v>0.40505555061486043</v>
      </c>
      <c r="BW1608" s="15">
        <f t="shared" ca="1" si="3119"/>
        <v>0.19257345214152277</v>
      </c>
      <c r="BX1608" s="15">
        <f t="shared" ca="1" si="3119"/>
        <v>0.97342564160576861</v>
      </c>
      <c r="BY1608" s="15">
        <f t="shared" ca="1" si="3119"/>
        <v>0.16518557297804637</v>
      </c>
      <c r="BZ1608" s="15">
        <f t="shared" ca="1" si="3119"/>
        <v>0.23845784074403764</v>
      </c>
      <c r="CA1608" s="15">
        <f t="shared" ca="1" si="3119"/>
        <v>0.42286537689851489</v>
      </c>
      <c r="CB1608" s="15">
        <f t="shared" ca="1" si="3119"/>
        <v>0.46195401342627251</v>
      </c>
      <c r="CC1608" s="15">
        <f t="shared" ca="1" si="3119"/>
        <v>0.30147507862431222</v>
      </c>
      <c r="CD1608" s="15">
        <f t="shared" ca="1" si="3119"/>
        <v>0.6552073754409512</v>
      </c>
      <c r="CE1608" s="15">
        <f t="shared" ca="1" si="3119"/>
        <v>0.40636572445835117</v>
      </c>
      <c r="CF1608" s="15">
        <f t="shared" ca="1" si="3119"/>
        <v>0.84328774304274912</v>
      </c>
      <c r="CG1608" s="15">
        <f t="shared" ca="1" si="3119"/>
        <v>0.47727038474844852</v>
      </c>
      <c r="CH1608" s="15">
        <f t="shared" ca="1" si="3119"/>
        <v>0.97770280721873926</v>
      </c>
      <c r="CI1608" s="15">
        <f t="shared" ca="1" si="3119"/>
        <v>0.91372973798105195</v>
      </c>
      <c r="CJ1608" s="15">
        <f t="shared" ca="1" si="3119"/>
        <v>0.47459554990546271</v>
      </c>
      <c r="CK1608" s="15">
        <f t="shared" ca="1" si="3119"/>
        <v>0.85264539323340605</v>
      </c>
      <c r="CL1608" s="15">
        <f t="shared" ca="1" si="3119"/>
        <v>0.11540835755655299</v>
      </c>
      <c r="CM1608" s="15">
        <f t="shared" ca="1" si="3119"/>
        <v>0.59098110424893557</v>
      </c>
      <c r="CN1608" s="15">
        <f t="shared" ca="1" si="3119"/>
        <v>0.61893758001393784</v>
      </c>
      <c r="CO1608" s="15">
        <f t="shared" ca="1" si="3119"/>
        <v>0.100002278783905</v>
      </c>
      <c r="CP1608" s="15">
        <f t="shared" ca="1" si="3119"/>
        <v>0.37879054210269625</v>
      </c>
      <c r="CQ1608" s="15">
        <f t="shared" ca="1" si="3119"/>
        <v>0.26272356031597144</v>
      </c>
      <c r="CR1608" s="15">
        <f t="shared" ca="1" si="3119"/>
        <v>0.12231275305088163</v>
      </c>
    </row>
    <row r="1609" spans="1:96" x14ac:dyDescent="0.35">
      <c r="A1609" s="23"/>
      <c r="D1609" s="5">
        <f ca="1">SUM(D1601:D1608)</f>
        <v>1</v>
      </c>
      <c r="M1609" s="20">
        <f ca="1">SUM(E1601:L1608)</f>
        <v>200</v>
      </c>
      <c r="V1609" s="20">
        <f ca="1">SUM(N1601:U1608)</f>
        <v>89</v>
      </c>
      <c r="AD1609" s="46">
        <f ca="1">SUM(W1601:AD1608)</f>
        <v>45</v>
      </c>
      <c r="AE1609" s="22">
        <f ca="1">SUM(AE1601:AE1608)</f>
        <v>2261.25</v>
      </c>
      <c r="AG1609" s="3" t="s">
        <v>3</v>
      </c>
      <c r="AH1609" s="21">
        <f ca="1">((1-d)*SUM(AH1601:AH1608)+d*SUM(AI1601:AI1608))*E/E1598</f>
        <v>280192</v>
      </c>
      <c r="AI1609" s="21">
        <f t="shared" ref="AI1609" ca="1" si="3120">((1-2*d)*SUM(AI1601:AI1608)+d*SUM(AH1601:AH1608)+d*SUM(AJ1601:AJ1608))*E/F1598</f>
        <v>704</v>
      </c>
      <c r="AJ1609" s="21">
        <f t="shared" ref="AJ1609" ca="1" si="3121">((1-2*d)*SUM(AJ1601:AJ1608)+d*SUM(AI1601:AI1608)+d*SUM(AK1601:AK1608))*E/G1598</f>
        <v>0</v>
      </c>
      <c r="AK1609" s="21">
        <f t="shared" ref="AK1609" ca="1" si="3122">((1-2*d)*SUM(AK1601:AK1608)+d*SUM(AJ1601:AJ1608)+d*SUM(AL1601:AL1608))*E/H1598</f>
        <v>0</v>
      </c>
      <c r="AL1609" s="21">
        <f t="shared" ref="AL1609" ca="1" si="3123">((1-2*d)*SUM(AL1601:AL1608)+d*SUM(AK1601:AK1608)+d*SUM(AM1601:AM1608))*E/I1598</f>
        <v>0</v>
      </c>
      <c r="AM1609" s="21">
        <f t="shared" ref="AM1609" ca="1" si="3124">((1-2*d)*SUM(AM1601:AM1608)+d*SUM(AL1601:AL1608)+d*SUM(AN1601:AN1608))*E/J1598</f>
        <v>0</v>
      </c>
      <c r="AN1609" s="21">
        <f t="shared" ref="AN1609" ca="1" si="3125">((1-2*d)*SUM(AN1601:AN1608)+d*SUM(AM1601:AM1608)+d*SUM(AO1601:AO1608))*E/K1598</f>
        <v>0</v>
      </c>
      <c r="AO1609" s="21">
        <f ca="1">((1-d)*SUM(AO1601:AO1608)+d*SUM(AN1601:AN1608))*E/L1598</f>
        <v>0</v>
      </c>
      <c r="AP1609" s="22">
        <f ca="1">SUM(AH1609:AO1609)</f>
        <v>280896</v>
      </c>
      <c r="AU1609" s="17">
        <f t="shared" ca="1" si="3119"/>
        <v>0.86151131706693862</v>
      </c>
      <c r="AV1609" s="17">
        <f t="shared" ca="1" si="3119"/>
        <v>0.88153119654666123</v>
      </c>
      <c r="AW1609" s="17">
        <f t="shared" ca="1" si="3119"/>
        <v>0.31159397339141703</v>
      </c>
      <c r="AX1609" s="17">
        <f t="shared" ca="1" si="3119"/>
        <v>0.68049379924269793</v>
      </c>
      <c r="AY1609" s="17">
        <f t="shared" ca="1" si="3119"/>
        <v>0.8553998700418225</v>
      </c>
      <c r="AZ1609" s="17">
        <f t="shared" ca="1" si="3119"/>
        <v>0.96035205688255343</v>
      </c>
      <c r="BA1609" s="17">
        <f t="shared" ca="1" si="3119"/>
        <v>0.20049873394990392</v>
      </c>
      <c r="BB1609" s="17">
        <f t="shared" ca="1" si="3119"/>
        <v>0.43582042523303288</v>
      </c>
      <c r="BC1609" s="17">
        <f t="shared" ca="1" si="3119"/>
        <v>0.69867615413810225</v>
      </c>
      <c r="BD1609" s="17">
        <f t="shared" ca="1" si="3119"/>
        <v>0.35566268387655597</v>
      </c>
      <c r="BE1609" s="17">
        <f t="shared" ca="1" si="3119"/>
        <v>0.23003752846813141</v>
      </c>
      <c r="BF1609" s="17">
        <f t="shared" ca="1" si="3119"/>
        <v>0.61990253540920182</v>
      </c>
      <c r="BG1609" s="17">
        <f t="shared" ca="1" si="3119"/>
        <v>0.83145942372266657</v>
      </c>
      <c r="BH1609" s="17">
        <f t="shared" ca="1" si="3119"/>
        <v>0.49318121466190834</v>
      </c>
      <c r="BI1609" s="17">
        <f t="shared" ca="1" si="3119"/>
        <v>4.1529909160835432E-2</v>
      </c>
      <c r="BJ1609" s="17">
        <f t="shared" ca="1" si="3119"/>
        <v>0.63133925944066194</v>
      </c>
      <c r="BK1609" s="17">
        <f t="shared" ca="1" si="3119"/>
        <v>0.65106828236893166</v>
      </c>
      <c r="BL1609" s="17">
        <f t="shared" ca="1" si="3119"/>
        <v>0.15909330580976733</v>
      </c>
      <c r="BM1609" s="17">
        <f t="shared" ca="1" si="3119"/>
        <v>0.43397325782549456</v>
      </c>
      <c r="BN1609" s="17">
        <f t="shared" ca="1" si="3119"/>
        <v>0.60910177466698801</v>
      </c>
      <c r="BO1609" s="17">
        <f t="shared" ca="1" si="3119"/>
        <v>0.48696915041896738</v>
      </c>
      <c r="BP1609" s="17">
        <f t="shared" ca="1" si="3119"/>
        <v>0.11011678549194603</v>
      </c>
      <c r="BQ1609" s="17">
        <f t="shared" ca="1" si="3119"/>
        <v>0.27276043296421448</v>
      </c>
      <c r="BR1609" s="17">
        <f t="shared" ca="1" si="3119"/>
        <v>0.67460491048507176</v>
      </c>
      <c r="BS1609" s="17">
        <f t="shared" ca="1" si="3119"/>
        <v>0.55628958550976026</v>
      </c>
      <c r="BT1609" s="17">
        <f t="shared" ca="1" si="3119"/>
        <v>0.55203647008593837</v>
      </c>
      <c r="BU1609" s="17">
        <f t="shared" ca="1" si="3119"/>
        <v>0.4821321452670555</v>
      </c>
      <c r="BV1609" s="17">
        <f t="shared" ca="1" si="3119"/>
        <v>0.23183929098902789</v>
      </c>
      <c r="BW1609" s="17">
        <f t="shared" ca="1" si="3119"/>
        <v>0.11915345593092574</v>
      </c>
      <c r="BX1609" s="17">
        <f t="shared" ca="1" si="3119"/>
        <v>0.31110439810024348</v>
      </c>
      <c r="BY1609" s="17">
        <f t="shared" ca="1" si="3119"/>
        <v>0.52219241123255478</v>
      </c>
      <c r="BZ1609" s="17">
        <f t="shared" ca="1" si="3119"/>
        <v>0.19025329088239984</v>
      </c>
      <c r="CA1609" s="17">
        <f t="shared" ca="1" si="3119"/>
        <v>0.64690239275143191</v>
      </c>
      <c r="CB1609" s="17">
        <f t="shared" ca="1" si="3119"/>
        <v>0.66551046562078386</v>
      </c>
      <c r="CC1609" s="17">
        <f t="shared" ca="1" si="3119"/>
        <v>0.70577553182656172</v>
      </c>
      <c r="CD1609" s="17">
        <f t="shared" ca="1" si="3119"/>
        <v>0.38229144550761718</v>
      </c>
      <c r="CE1609" s="17">
        <f t="shared" ca="1" si="3119"/>
        <v>0.43226156350052869</v>
      </c>
      <c r="CF1609" s="17">
        <f t="shared" ca="1" si="3119"/>
        <v>0.76672717347155506</v>
      </c>
      <c r="CG1609" s="17">
        <f t="shared" ca="1" si="3119"/>
        <v>0.36047905620774801</v>
      </c>
      <c r="CH1609" s="17">
        <f t="shared" ca="1" si="3119"/>
        <v>0.2635155503482518</v>
      </c>
      <c r="CI1609" s="17">
        <f t="shared" ca="1" si="3119"/>
        <v>0.74134611247792981</v>
      </c>
      <c r="CJ1609" s="17">
        <f t="shared" ca="1" si="3119"/>
        <v>0.46094290265955695</v>
      </c>
      <c r="CK1609" s="17">
        <f t="shared" ca="1" si="3119"/>
        <v>0.1539205619606111</v>
      </c>
      <c r="CL1609" s="17">
        <f t="shared" ca="1" si="3119"/>
        <v>0.38311293699527671</v>
      </c>
      <c r="CM1609" s="17">
        <f t="shared" ca="1" si="3119"/>
        <v>0.45819054655340963</v>
      </c>
      <c r="CN1609" s="17">
        <f t="shared" ca="1" si="3119"/>
        <v>0.99041860526368142</v>
      </c>
      <c r="CO1609" s="17">
        <f t="shared" ca="1" si="3119"/>
        <v>0.64011521292037732</v>
      </c>
      <c r="CP1609" s="17">
        <f t="shared" ca="1" si="3119"/>
        <v>2.8690239850717725E-2</v>
      </c>
      <c r="CQ1609" s="17">
        <f t="shared" ca="1" si="3119"/>
        <v>1.7747487262094519E-2</v>
      </c>
      <c r="CR1609" s="17">
        <f t="shared" ca="1" si="3119"/>
        <v>0.43095564831050515</v>
      </c>
    </row>
    <row r="1611" spans="1:96" x14ac:dyDescent="0.35">
      <c r="A1611" s="24" t="s">
        <v>12</v>
      </c>
      <c r="D1611" s="3" t="s">
        <v>3</v>
      </c>
      <c r="E1611" s="37">
        <v>7.8125E-3</v>
      </c>
      <c r="F1611" s="37">
        <v>1.5625E-2</v>
      </c>
      <c r="G1611" s="37">
        <v>3.125E-2</v>
      </c>
      <c r="H1611" s="37">
        <v>6.25E-2</v>
      </c>
      <c r="I1611" s="37">
        <v>0.125</v>
      </c>
      <c r="J1611" s="36">
        <v>0.25</v>
      </c>
      <c r="K1611" s="36">
        <v>0.5</v>
      </c>
      <c r="L1611" s="36">
        <v>1</v>
      </c>
      <c r="AT1611" s="3" t="s">
        <v>22</v>
      </c>
      <c r="AU1611" s="15">
        <f t="shared" ref="AU1611:BR1614" ca="1" si="3126">RAND()</f>
        <v>0.50005044010522248</v>
      </c>
      <c r="AV1611" s="15">
        <f t="shared" ca="1" si="3126"/>
        <v>0.69893259204934521</v>
      </c>
      <c r="AW1611" s="15">
        <f t="shared" ca="1" si="3126"/>
        <v>0.85999370938489161</v>
      </c>
      <c r="AX1611" s="15">
        <f t="shared" ca="1" si="3126"/>
        <v>0.67647345984711493</v>
      </c>
      <c r="AY1611" s="15">
        <f t="shared" ca="1" si="3126"/>
        <v>5.0506281244875106E-2</v>
      </c>
      <c r="AZ1611" s="15">
        <f t="shared" ca="1" si="3126"/>
        <v>2.228105707501371E-2</v>
      </c>
      <c r="BA1611" s="15">
        <f t="shared" ca="1" si="3126"/>
        <v>0.45416471500252753</v>
      </c>
      <c r="BB1611" s="15">
        <f t="shared" ca="1" si="3126"/>
        <v>0.71030000365729029</v>
      </c>
      <c r="BC1611" s="15">
        <f t="shared" ca="1" si="3126"/>
        <v>0.68773335578867678</v>
      </c>
      <c r="BD1611" s="15">
        <f t="shared" ca="1" si="3126"/>
        <v>0.87393181840585266</v>
      </c>
      <c r="BE1611" s="15">
        <f t="shared" ca="1" si="3126"/>
        <v>0.27142820281618951</v>
      </c>
      <c r="BF1611" s="15">
        <f t="shared" ca="1" si="3126"/>
        <v>0.36307949828102759</v>
      </c>
      <c r="BG1611" s="15">
        <f t="shared" ca="1" si="3126"/>
        <v>0.15046923903570553</v>
      </c>
      <c r="BH1611" s="15">
        <f t="shared" ca="1" si="3126"/>
        <v>0.33599902001734772</v>
      </c>
      <c r="BI1611" s="15">
        <f t="shared" ca="1" si="3126"/>
        <v>0.70980171256079949</v>
      </c>
      <c r="BJ1611" s="15">
        <f t="shared" ca="1" si="3126"/>
        <v>0.17484898926346526</v>
      </c>
      <c r="BK1611" s="15">
        <f t="shared" ca="1" si="3126"/>
        <v>0.57459640874328466</v>
      </c>
      <c r="BL1611" s="15">
        <f t="shared" ca="1" si="3126"/>
        <v>0.21155500783324799</v>
      </c>
      <c r="BM1611" s="15">
        <f t="shared" ca="1" si="3126"/>
        <v>0.95406454423984044</v>
      </c>
      <c r="BN1611" s="15">
        <f t="shared" ca="1" si="3126"/>
        <v>0.59113454257105436</v>
      </c>
      <c r="BO1611" s="15">
        <f t="shared" ca="1" si="3126"/>
        <v>7.2229954219234282E-2</v>
      </c>
      <c r="BP1611" s="15">
        <f t="shared" ca="1" si="3126"/>
        <v>0.92990547095115439</v>
      </c>
      <c r="BQ1611" s="15">
        <f t="shared" ca="1" si="3126"/>
        <v>0.54023770656852177</v>
      </c>
      <c r="BR1611" s="15">
        <f t="shared" ca="1" si="3126"/>
        <v>0.51581792711101848</v>
      </c>
      <c r="BS1611" s="15">
        <f t="shared" ref="BS1611:CR1614" ca="1" si="3127">RAND()</f>
        <v>0.70418097992754103</v>
      </c>
      <c r="BT1611" s="15">
        <f t="shared" ca="1" si="3127"/>
        <v>0.9661217746388403</v>
      </c>
      <c r="BU1611" s="15">
        <f t="shared" ca="1" si="3127"/>
        <v>0.26713177954553646</v>
      </c>
      <c r="BV1611" s="15">
        <f t="shared" ca="1" si="3127"/>
        <v>0.20662936252842579</v>
      </c>
      <c r="BW1611" s="15">
        <f t="shared" ca="1" si="3127"/>
        <v>0.22792691529541265</v>
      </c>
      <c r="BX1611" s="15">
        <f t="shared" ca="1" si="3127"/>
        <v>0.96938883263690423</v>
      </c>
      <c r="BY1611" s="15">
        <f t="shared" ca="1" si="3127"/>
        <v>0.77463821346674411</v>
      </c>
      <c r="BZ1611" s="15">
        <f t="shared" ca="1" si="3127"/>
        <v>0.64184410218166621</v>
      </c>
      <c r="CA1611" s="15">
        <f t="shared" ca="1" si="3127"/>
        <v>0.1397518163984508</v>
      </c>
      <c r="CB1611" s="15">
        <f t="shared" ca="1" si="3127"/>
        <v>0.53211302822753948</v>
      </c>
      <c r="CC1611" s="15">
        <f t="shared" ca="1" si="3127"/>
        <v>0.94149712264409013</v>
      </c>
      <c r="CD1611" s="15">
        <f t="shared" ca="1" si="3127"/>
        <v>0.11572806930512847</v>
      </c>
      <c r="CE1611" s="15">
        <f t="shared" ca="1" si="3127"/>
        <v>0.92339985084401377</v>
      </c>
      <c r="CF1611" s="15">
        <f t="shared" ca="1" si="3127"/>
        <v>1.5528629680625516E-2</v>
      </c>
      <c r="CG1611" s="15">
        <f t="shared" ca="1" si="3127"/>
        <v>0.48625906092926297</v>
      </c>
      <c r="CH1611" s="15">
        <f t="shared" ca="1" si="3127"/>
        <v>0.48607502005703374</v>
      </c>
      <c r="CI1611" s="15">
        <f t="shared" ca="1" si="3127"/>
        <v>0.63022032576074771</v>
      </c>
      <c r="CJ1611" s="15">
        <f t="shared" ca="1" si="3127"/>
        <v>0.73571728548524895</v>
      </c>
      <c r="CK1611" s="15">
        <f t="shared" ca="1" si="3127"/>
        <v>0.76858536178468584</v>
      </c>
      <c r="CL1611" s="15">
        <f t="shared" ca="1" si="3127"/>
        <v>0.84521872813606824</v>
      </c>
      <c r="CM1611" s="15">
        <f t="shared" ca="1" si="3127"/>
        <v>9.4654047451861567E-2</v>
      </c>
      <c r="CN1611" s="15">
        <f t="shared" ca="1" si="3127"/>
        <v>0.30460817118770644</v>
      </c>
      <c r="CO1611" s="15">
        <f t="shared" ca="1" si="3127"/>
        <v>0.43953954824150754</v>
      </c>
      <c r="CP1611" s="15">
        <f t="shared" ca="1" si="3127"/>
        <v>0.53127435764594955</v>
      </c>
      <c r="CQ1611" s="15">
        <f t="shared" ca="1" si="3127"/>
        <v>0.25476044413691612</v>
      </c>
      <c r="CR1611" s="15">
        <f t="shared" ca="1" si="3127"/>
        <v>0.34170682604676317</v>
      </c>
    </row>
    <row r="1612" spans="1:96" x14ac:dyDescent="0.35">
      <c r="A1612" s="24">
        <f>A1599+1</f>
        <v>123</v>
      </c>
      <c r="E1612" s="43">
        <v>1</v>
      </c>
      <c r="F1612" s="43">
        <v>2</v>
      </c>
      <c r="G1612" s="43">
        <v>3</v>
      </c>
      <c r="H1612" s="43">
        <v>4</v>
      </c>
      <c r="I1612" s="43">
        <v>5</v>
      </c>
      <c r="J1612" s="43">
        <v>6</v>
      </c>
      <c r="K1612" s="43">
        <v>7</v>
      </c>
      <c r="L1612" s="43">
        <v>8</v>
      </c>
      <c r="AC1612" s="2"/>
      <c r="AR1612" s="9" t="s">
        <v>8</v>
      </c>
      <c r="AS1612" s="10"/>
      <c r="AU1612" s="17">
        <f t="shared" ca="1" si="3126"/>
        <v>6.1273792646127756E-2</v>
      </c>
      <c r="AV1612" s="17">
        <f t="shared" ca="1" si="3126"/>
        <v>0.67991442913124267</v>
      </c>
      <c r="AW1612" s="17">
        <f t="shared" ca="1" si="3126"/>
        <v>0.77921978514310419</v>
      </c>
      <c r="AX1612" s="17">
        <f t="shared" ca="1" si="3126"/>
        <v>0.79419379411801305</v>
      </c>
      <c r="AY1612" s="17">
        <f t="shared" ca="1" si="3126"/>
        <v>0.45306485132288088</v>
      </c>
      <c r="AZ1612" s="17">
        <f t="shared" ca="1" si="3126"/>
        <v>0.5616425672083174</v>
      </c>
      <c r="BA1612" s="17">
        <f t="shared" ca="1" si="3126"/>
        <v>0.94168799751083643</v>
      </c>
      <c r="BB1612" s="17">
        <f t="shared" ca="1" si="3126"/>
        <v>0.64758217847012434</v>
      </c>
      <c r="BC1612" s="17">
        <f t="shared" ca="1" si="3126"/>
        <v>0.46709965596194203</v>
      </c>
      <c r="BD1612" s="17">
        <f t="shared" ca="1" si="3126"/>
        <v>0.52604204721903869</v>
      </c>
      <c r="BE1612" s="17">
        <f t="shared" ca="1" si="3126"/>
        <v>0.52117255062805712</v>
      </c>
      <c r="BF1612" s="17">
        <f t="shared" ca="1" si="3126"/>
        <v>0.63633860434329237</v>
      </c>
      <c r="BG1612" s="17">
        <f t="shared" ca="1" si="3126"/>
        <v>0.42921538229740896</v>
      </c>
      <c r="BH1612" s="17">
        <f t="shared" ca="1" si="3126"/>
        <v>0.71891083178534743</v>
      </c>
      <c r="BI1612" s="17">
        <f t="shared" ca="1" si="3126"/>
        <v>0.61099871911560555</v>
      </c>
      <c r="BJ1612" s="17">
        <f t="shared" ca="1" si="3126"/>
        <v>0.71272952426368696</v>
      </c>
      <c r="BK1612" s="17">
        <f t="shared" ca="1" si="3126"/>
        <v>0.12385759320461509</v>
      </c>
      <c r="BL1612" s="17">
        <f t="shared" ca="1" si="3126"/>
        <v>0.49337925621779699</v>
      </c>
      <c r="BM1612" s="17">
        <f t="shared" ca="1" si="3126"/>
        <v>0.33981611816616297</v>
      </c>
      <c r="BN1612" s="17">
        <f t="shared" ca="1" si="3126"/>
        <v>0.85133949524994712</v>
      </c>
      <c r="BO1612" s="17">
        <f t="shared" ca="1" si="3126"/>
        <v>0.54593412161770272</v>
      </c>
      <c r="BP1612" s="17">
        <f t="shared" ca="1" si="3126"/>
        <v>0.55034402253645598</v>
      </c>
      <c r="BQ1612" s="17">
        <f t="shared" ca="1" si="3126"/>
        <v>0.67599023407789738</v>
      </c>
      <c r="BR1612" s="17">
        <f t="shared" ca="1" si="3126"/>
        <v>0.92881726884711358</v>
      </c>
      <c r="BS1612" s="17">
        <f t="shared" ca="1" si="3127"/>
        <v>0.70721784181457858</v>
      </c>
      <c r="BT1612" s="17">
        <f t="shared" ca="1" si="3127"/>
        <v>0.32183975480441762</v>
      </c>
      <c r="BU1612" s="17">
        <f t="shared" ca="1" si="3127"/>
        <v>0.42945935622256781</v>
      </c>
      <c r="BV1612" s="17">
        <f t="shared" ca="1" si="3127"/>
        <v>0.17239271873943274</v>
      </c>
      <c r="BW1612" s="17">
        <f t="shared" ca="1" si="3127"/>
        <v>0.67490373575829954</v>
      </c>
      <c r="BX1612" s="17">
        <f t="shared" ca="1" si="3127"/>
        <v>0.99195699295431583</v>
      </c>
      <c r="BY1612" s="17">
        <f t="shared" ca="1" si="3127"/>
        <v>0.76989325193402336</v>
      </c>
      <c r="BZ1612" s="17">
        <f t="shared" ca="1" si="3127"/>
        <v>0.29210390772668948</v>
      </c>
      <c r="CA1612" s="17">
        <f t="shared" ca="1" si="3127"/>
        <v>0.2126232023969491</v>
      </c>
      <c r="CB1612" s="17">
        <f t="shared" ca="1" si="3127"/>
        <v>0.51171576663984852</v>
      </c>
      <c r="CC1612" s="17">
        <f t="shared" ca="1" si="3127"/>
        <v>0.78208739060216304</v>
      </c>
      <c r="CD1612" s="17">
        <f t="shared" ca="1" si="3127"/>
        <v>0.79483552100617583</v>
      </c>
      <c r="CE1612" s="17">
        <f t="shared" ca="1" si="3127"/>
        <v>7.288148191260102E-2</v>
      </c>
      <c r="CF1612" s="17">
        <f t="shared" ca="1" si="3127"/>
        <v>0.57254555093362491</v>
      </c>
      <c r="CG1612" s="17">
        <f t="shared" ca="1" si="3127"/>
        <v>0.24001783824508283</v>
      </c>
      <c r="CH1612" s="17">
        <f t="shared" ca="1" si="3127"/>
        <v>0.39770400670360173</v>
      </c>
      <c r="CI1612" s="17">
        <f t="shared" ca="1" si="3127"/>
        <v>0.66883980893228556</v>
      </c>
      <c r="CJ1612" s="17">
        <f t="shared" ca="1" si="3127"/>
        <v>5.2732810709688827E-2</v>
      </c>
      <c r="CK1612" s="17">
        <f t="shared" ca="1" si="3127"/>
        <v>0.32226591159133011</v>
      </c>
      <c r="CL1612" s="17">
        <f t="shared" ca="1" si="3127"/>
        <v>0.29969554590095948</v>
      </c>
      <c r="CM1612" s="17">
        <f t="shared" ca="1" si="3127"/>
        <v>0.15152596149705377</v>
      </c>
      <c r="CN1612" s="17">
        <f t="shared" ca="1" si="3127"/>
        <v>0.38655232251070837</v>
      </c>
      <c r="CO1612" s="17">
        <f t="shared" ca="1" si="3127"/>
        <v>0.16888846606698549</v>
      </c>
      <c r="CP1612" s="17">
        <f t="shared" ca="1" si="3127"/>
        <v>0.291693777386547</v>
      </c>
      <c r="CQ1612" s="17">
        <f t="shared" ca="1" si="3127"/>
        <v>0.71804787602351738</v>
      </c>
      <c r="CR1612" s="17">
        <f t="shared" ca="1" si="3127"/>
        <v>0.24447734482207673</v>
      </c>
    </row>
    <row r="1613" spans="1:96" x14ac:dyDescent="0.35">
      <c r="A1613" s="23"/>
      <c r="B1613" s="2" t="s">
        <v>2</v>
      </c>
      <c r="D1613" s="25" t="s">
        <v>7</v>
      </c>
      <c r="E1613" s="27">
        <f ca="1">AH1609/AP1609</f>
        <v>0.99749373433583954</v>
      </c>
      <c r="F1613" s="27">
        <f ca="1">AI1609/AP1609</f>
        <v>2.5062656641604009E-3</v>
      </c>
      <c r="G1613" s="27">
        <f ca="1">AJ1609/AP1609</f>
        <v>0</v>
      </c>
      <c r="H1613" s="27">
        <f ca="1">AK1609/AP1609</f>
        <v>0</v>
      </c>
      <c r="I1613" s="27">
        <f ca="1">AL1609/AP1609</f>
        <v>0</v>
      </c>
      <c r="J1613" s="27">
        <f ca="1">AM1609/AP1609</f>
        <v>0</v>
      </c>
      <c r="K1613" s="27">
        <f ca="1">AN1609/AP1609</f>
        <v>0</v>
      </c>
      <c r="L1613" s="27">
        <f ca="1">AO1609/AP1609</f>
        <v>0</v>
      </c>
      <c r="M1613" s="18">
        <f ca="1">SUM(E1613:L1613)</f>
        <v>1</v>
      </c>
      <c r="N1613" s="1" t="s">
        <v>9</v>
      </c>
      <c r="W1613" s="1" t="s">
        <v>10</v>
      </c>
      <c r="AE1613" s="2" t="s">
        <v>2</v>
      </c>
      <c r="AH1613" s="1" t="s">
        <v>11</v>
      </c>
      <c r="AR1613" s="44" t="s">
        <v>2</v>
      </c>
      <c r="AS1613" s="44" t="s">
        <v>3</v>
      </c>
      <c r="AU1613" s="15">
        <f t="shared" ca="1" si="3126"/>
        <v>0.77590780679620919</v>
      </c>
      <c r="AV1613" s="15">
        <f t="shared" ca="1" si="3126"/>
        <v>0.18687258400951057</v>
      </c>
      <c r="AW1613" s="15">
        <f t="shared" ca="1" si="3126"/>
        <v>0.40845594679453534</v>
      </c>
      <c r="AX1613" s="15">
        <f t="shared" ca="1" si="3126"/>
        <v>0.8708452174973772</v>
      </c>
      <c r="AY1613" s="15">
        <f t="shared" ca="1" si="3126"/>
        <v>0.19401852950047072</v>
      </c>
      <c r="AZ1613" s="15">
        <f t="shared" ca="1" si="3126"/>
        <v>0.46832557501880523</v>
      </c>
      <c r="BA1613" s="15">
        <f t="shared" ca="1" si="3126"/>
        <v>0.55202587938690084</v>
      </c>
      <c r="BB1613" s="15">
        <f t="shared" ca="1" si="3126"/>
        <v>0.62029097092929397</v>
      </c>
      <c r="BC1613" s="15">
        <f t="shared" ca="1" si="3126"/>
        <v>0.30430005780047531</v>
      </c>
      <c r="BD1613" s="15">
        <f t="shared" ca="1" si="3126"/>
        <v>0.42480390400030932</v>
      </c>
      <c r="BE1613" s="15">
        <f t="shared" ca="1" si="3126"/>
        <v>0.98524822658368605</v>
      </c>
      <c r="BF1613" s="15">
        <f t="shared" ca="1" si="3126"/>
        <v>0.97808070763479382</v>
      </c>
      <c r="BG1613" s="15">
        <f t="shared" ca="1" si="3126"/>
        <v>0.76478092231021322</v>
      </c>
      <c r="BH1613" s="15">
        <f t="shared" ca="1" si="3126"/>
        <v>0.92641724329421771</v>
      </c>
      <c r="BI1613" s="15">
        <f t="shared" ca="1" si="3126"/>
        <v>0.23412340269380494</v>
      </c>
      <c r="BJ1613" s="15">
        <f t="shared" ca="1" si="3126"/>
        <v>0.71336491952738157</v>
      </c>
      <c r="BK1613" s="15">
        <f t="shared" ca="1" si="3126"/>
        <v>0.39996675136994408</v>
      </c>
      <c r="BL1613" s="15">
        <f t="shared" ca="1" si="3126"/>
        <v>0.90231326059711348</v>
      </c>
      <c r="BM1613" s="15">
        <f t="shared" ca="1" si="3126"/>
        <v>0.27721539497580938</v>
      </c>
      <c r="BN1613" s="15">
        <f t="shared" ca="1" si="3126"/>
        <v>0.52519268185594581</v>
      </c>
      <c r="BO1613" s="15">
        <f t="shared" ca="1" si="3126"/>
        <v>0.22075868088182904</v>
      </c>
      <c r="BP1613" s="15">
        <f t="shared" ca="1" si="3126"/>
        <v>2.7041758882570988E-2</v>
      </c>
      <c r="BQ1613" s="15">
        <f t="shared" ca="1" si="3126"/>
        <v>0.2651432143998933</v>
      </c>
      <c r="BR1613" s="15">
        <f t="shared" ca="1" si="3126"/>
        <v>2.0421732185473718E-2</v>
      </c>
      <c r="BS1613" s="15">
        <f t="shared" ca="1" si="3127"/>
        <v>0.37428165643462497</v>
      </c>
      <c r="BT1613" s="15">
        <f t="shared" ca="1" si="3127"/>
        <v>0.47321435195925299</v>
      </c>
      <c r="BU1613" s="15">
        <f t="shared" ca="1" si="3127"/>
        <v>0.26938017777811352</v>
      </c>
      <c r="BV1613" s="15">
        <f t="shared" ca="1" si="3127"/>
        <v>0.8740205285628212</v>
      </c>
      <c r="BW1613" s="15">
        <f t="shared" ca="1" si="3127"/>
        <v>4.3957212727129047E-2</v>
      </c>
      <c r="BX1613" s="15">
        <f t="shared" ca="1" si="3127"/>
        <v>0.94153535836350377</v>
      </c>
      <c r="BY1613" s="15">
        <f t="shared" ca="1" si="3127"/>
        <v>0.58983387904578199</v>
      </c>
      <c r="BZ1613" s="15">
        <f t="shared" ca="1" si="3127"/>
        <v>0.58949055699597286</v>
      </c>
      <c r="CA1613" s="15">
        <f t="shared" ca="1" si="3127"/>
        <v>0.72072088534670264</v>
      </c>
      <c r="CB1613" s="15">
        <f t="shared" ca="1" si="3127"/>
        <v>0.48024829051283069</v>
      </c>
      <c r="CC1613" s="15">
        <f t="shared" ca="1" si="3127"/>
        <v>0.34775479053704472</v>
      </c>
      <c r="CD1613" s="15">
        <f t="shared" ca="1" si="3127"/>
        <v>0.87260338177430208</v>
      </c>
      <c r="CE1613" s="15">
        <f t="shared" ca="1" si="3127"/>
        <v>5.6210938436766056E-2</v>
      </c>
      <c r="CF1613" s="15">
        <f t="shared" ca="1" si="3127"/>
        <v>0.65815744213652694</v>
      </c>
      <c r="CG1613" s="15">
        <f t="shared" ca="1" si="3127"/>
        <v>0.71291916685554191</v>
      </c>
      <c r="CH1613" s="15">
        <f t="shared" ca="1" si="3127"/>
        <v>0.81476758585870923</v>
      </c>
      <c r="CI1613" s="15">
        <f t="shared" ca="1" si="3127"/>
        <v>0.31052040694917371</v>
      </c>
      <c r="CJ1613" s="15">
        <f t="shared" ca="1" si="3127"/>
        <v>0.62874517671191099</v>
      </c>
      <c r="CK1613" s="15">
        <f t="shared" ca="1" si="3127"/>
        <v>0.18251540882862438</v>
      </c>
      <c r="CL1613" s="15">
        <f t="shared" ca="1" si="3127"/>
        <v>0.73729892533886154</v>
      </c>
      <c r="CM1613" s="15">
        <f t="shared" ca="1" si="3127"/>
        <v>0.78527039907694896</v>
      </c>
      <c r="CN1613" s="15">
        <f t="shared" ca="1" si="3127"/>
        <v>0.36055842204782251</v>
      </c>
      <c r="CO1613" s="15">
        <f t="shared" ca="1" si="3127"/>
        <v>0.16160637322855365</v>
      </c>
      <c r="CP1613" s="15">
        <f t="shared" ca="1" si="3127"/>
        <v>0.96585431997251892</v>
      </c>
      <c r="CQ1613" s="15">
        <f t="shared" ca="1" si="3127"/>
        <v>0.58621705709516025</v>
      </c>
      <c r="CR1613" s="15">
        <f t="shared" ca="1" si="3127"/>
        <v>0.723790889750769</v>
      </c>
    </row>
    <row r="1614" spans="1:96" x14ac:dyDescent="0.35">
      <c r="A1614" s="23"/>
      <c r="B1614" s="38">
        <v>7.8125E-3</v>
      </c>
      <c r="C1614" s="49">
        <v>10</v>
      </c>
      <c r="D1614" s="26">
        <f ca="1">AE1601/AE1609</f>
        <v>0</v>
      </c>
      <c r="E1614" s="19">
        <f ca="1">COUNTIF(AU1615:CR1618,11)</f>
        <v>0</v>
      </c>
      <c r="F1614" s="19">
        <f ca="1">COUNTIF(AU1615:CR1618,12)</f>
        <v>0</v>
      </c>
      <c r="G1614" s="19">
        <f ca="1">COUNTIF(AU1615:CR1618,13)</f>
        <v>0</v>
      </c>
      <c r="H1614" s="19">
        <f ca="1">COUNTIF(AU1615:CR1618,14)</f>
        <v>0</v>
      </c>
      <c r="I1614" s="19">
        <f ca="1">COUNTIF(AU1615:CR1618,15)</f>
        <v>0</v>
      </c>
      <c r="J1614" s="19">
        <f ca="1">COUNTIF(AU1615:CR1618,16)</f>
        <v>0</v>
      </c>
      <c r="K1614" s="19">
        <f ca="1">COUNTIF(AU1615:CR1618,17)</f>
        <v>0</v>
      </c>
      <c r="L1614" s="19">
        <f ca="1">COUNTIF(AU1615:CR1618,18)</f>
        <v>0</v>
      </c>
      <c r="N1614" s="45">
        <f ca="1">ROUNDDOWN(E1614*$AK$15+RAND(),0)</f>
        <v>0</v>
      </c>
      <c r="O1614" s="45">
        <f ca="1">ROUNDDOWN(F1614*$AL$15+RAND(),0)</f>
        <v>0</v>
      </c>
      <c r="P1614" s="45">
        <f ca="1">ROUNDDOWN(G1614*$AM$15+RAND(),0)</f>
        <v>0</v>
      </c>
      <c r="Q1614" s="45">
        <f ca="1">ROUNDDOWN(H1614*$AN$15+RAND(),0)</f>
        <v>0</v>
      </c>
      <c r="R1614" s="45">
        <f ca="1">ROUNDDOWN(I1614*$AO$15+RAND(),0)</f>
        <v>0</v>
      </c>
      <c r="S1614" s="45">
        <f ca="1">ROUNDDOWN(J1614*$AP$15+RAND(),0)</f>
        <v>0</v>
      </c>
      <c r="T1614" s="45">
        <f ca="1">ROUNDDOWN(K1614*$AQ$15+RAND(),0)</f>
        <v>0</v>
      </c>
      <c r="U1614" s="45">
        <f ca="1">ROUNDDOWN(L1614*$AR$15+RAND(),0)</f>
        <v>0</v>
      </c>
      <c r="W1614" s="47">
        <f ca="1">ROUNDDOWN(N1614/2+RAND(),0)</f>
        <v>0</v>
      </c>
      <c r="X1614" s="47">
        <f t="shared" ref="X1614:X1621" ca="1" si="3128">ROUNDDOWN(O1614/2+RAND(),0)</f>
        <v>0</v>
      </c>
      <c r="Y1614" s="47">
        <f t="shared" ref="Y1614:Y1621" ca="1" si="3129">ROUNDDOWN(P1614/2+RAND(),0)</f>
        <v>0</v>
      </c>
      <c r="Z1614" s="47">
        <f t="shared" ref="Z1614:Z1621" ca="1" si="3130">ROUNDDOWN(Q1614/2+RAND(),0)</f>
        <v>0</v>
      </c>
      <c r="AA1614" s="47">
        <f t="shared" ref="AA1614:AA1621" ca="1" si="3131">ROUNDDOWN(R1614/2+RAND(),0)</f>
        <v>0</v>
      </c>
      <c r="AB1614" s="47">
        <f t="shared" ref="AB1614:AB1621" ca="1" si="3132">ROUNDDOWN(S1614/2+RAND(),0)</f>
        <v>0</v>
      </c>
      <c r="AC1614" s="47">
        <f t="shared" ref="AC1614:AC1621" ca="1" si="3133">ROUNDDOWN(T1614/2+RAND(),0)</f>
        <v>0</v>
      </c>
      <c r="AD1614" s="47">
        <f t="shared" ref="AD1614:AD1621" ca="1" si="3134">ROUNDDOWN(U1614/2+RAND(),0)</f>
        <v>0</v>
      </c>
      <c r="AE1614" s="21">
        <f ca="1">((1-d)*SUM(W1614:AD1614)+d*SUM(W1615:AD1615))*E/B1614</f>
        <v>0</v>
      </c>
      <c r="AH1614" s="48">
        <f ca="1">N1614-W1614</f>
        <v>0</v>
      </c>
      <c r="AI1614" s="48">
        <f t="shared" ref="AI1614:AI1621" ca="1" si="3135">O1614-X1614</f>
        <v>0</v>
      </c>
      <c r="AJ1614" s="48">
        <f t="shared" ref="AJ1614:AJ1621" ca="1" si="3136">P1614-Y1614</f>
        <v>0</v>
      </c>
      <c r="AK1614" s="48">
        <f t="shared" ref="AK1614:AK1621" ca="1" si="3137">Q1614-Z1614</f>
        <v>0</v>
      </c>
      <c r="AL1614" s="48">
        <f t="shared" ref="AL1614:AL1621" ca="1" si="3138">R1614-AA1614</f>
        <v>0</v>
      </c>
      <c r="AM1614" s="48">
        <f t="shared" ref="AM1614:AM1621" ca="1" si="3139">S1614-AB1614</f>
        <v>0</v>
      </c>
      <c r="AN1614" s="48">
        <f t="shared" ref="AN1614:AN1621" ca="1" si="3140">T1614-AC1614</f>
        <v>0</v>
      </c>
      <c r="AO1614" s="48">
        <f t="shared" ref="AO1614:AO1620" ca="1" si="3141">U1614-AD1614</f>
        <v>0</v>
      </c>
      <c r="AQ1614" s="1">
        <v>10</v>
      </c>
      <c r="AR1614" s="12">
        <f ca="1">D1614</f>
        <v>0</v>
      </c>
      <c r="AS1614" s="12">
        <f ca="1">E1613</f>
        <v>0.99749373433583954</v>
      </c>
      <c r="AT1614" s="8">
        <v>1</v>
      </c>
      <c r="AU1614" s="17">
        <f t="shared" ca="1" si="3126"/>
        <v>0.12038056290247012</v>
      </c>
      <c r="AV1614" s="17">
        <f t="shared" ca="1" si="3126"/>
        <v>0.21430652683826024</v>
      </c>
      <c r="AW1614" s="17">
        <f t="shared" ca="1" si="3126"/>
        <v>0.10756730480809285</v>
      </c>
      <c r="AX1614" s="17">
        <f t="shared" ca="1" si="3126"/>
        <v>0.38211507869697992</v>
      </c>
      <c r="AY1614" s="17">
        <f t="shared" ca="1" si="3126"/>
        <v>0.48866385687072145</v>
      </c>
      <c r="AZ1614" s="17">
        <f t="shared" ca="1" si="3126"/>
        <v>9.0442731032481793E-2</v>
      </c>
      <c r="BA1614" s="17">
        <f t="shared" ca="1" si="3126"/>
        <v>0.22636657738670085</v>
      </c>
      <c r="BB1614" s="17">
        <f t="shared" ca="1" si="3126"/>
        <v>0.81757483736075909</v>
      </c>
      <c r="BC1614" s="17">
        <f t="shared" ca="1" si="3126"/>
        <v>0.14511328747303165</v>
      </c>
      <c r="BD1614" s="17">
        <f t="shared" ca="1" si="3126"/>
        <v>0.21501938650404195</v>
      </c>
      <c r="BE1614" s="17">
        <f t="shared" ca="1" si="3126"/>
        <v>0.78970324993485319</v>
      </c>
      <c r="BF1614" s="17">
        <f t="shared" ca="1" si="3126"/>
        <v>0.16096927533426908</v>
      </c>
      <c r="BG1614" s="17">
        <f t="shared" ca="1" si="3126"/>
        <v>0.64590385809143813</v>
      </c>
      <c r="BH1614" s="17">
        <f t="shared" ca="1" si="3126"/>
        <v>0.45485428991330545</v>
      </c>
      <c r="BI1614" s="17">
        <f t="shared" ca="1" si="3126"/>
        <v>5.2506503303967889E-2</v>
      </c>
      <c r="BJ1614" s="17">
        <f t="shared" ca="1" si="3126"/>
        <v>0.22796937752214219</v>
      </c>
      <c r="BK1614" s="17">
        <f t="shared" ca="1" si="3126"/>
        <v>0.83045302510681773</v>
      </c>
      <c r="BL1614" s="17">
        <f t="shared" ca="1" si="3126"/>
        <v>0.78252529754829203</v>
      </c>
      <c r="BM1614" s="17">
        <f t="shared" ca="1" si="3126"/>
        <v>0.4100211030581653</v>
      </c>
      <c r="BN1614" s="17">
        <f t="shared" ca="1" si="3126"/>
        <v>0.86483586931361112</v>
      </c>
      <c r="BO1614" s="17">
        <f t="shared" ca="1" si="3126"/>
        <v>0.97170131047239994</v>
      </c>
      <c r="BP1614" s="17">
        <f t="shared" ca="1" si="3126"/>
        <v>0.93745233612272183</v>
      </c>
      <c r="BQ1614" s="17">
        <f t="shared" ca="1" si="3126"/>
        <v>0.30666577327697431</v>
      </c>
      <c r="BR1614" s="17">
        <f t="shared" ca="1" si="3126"/>
        <v>0.14043899637426738</v>
      </c>
      <c r="BS1614" s="17">
        <f t="shared" ca="1" si="3127"/>
        <v>0.50072460363514604</v>
      </c>
      <c r="BT1614" s="17">
        <f t="shared" ca="1" si="3127"/>
        <v>0.78143514153093363</v>
      </c>
      <c r="BU1614" s="17">
        <f t="shared" ca="1" si="3127"/>
        <v>0.33830679564690758</v>
      </c>
      <c r="BV1614" s="17">
        <f t="shared" ca="1" si="3127"/>
        <v>0.43232764804839241</v>
      </c>
      <c r="BW1614" s="17">
        <f t="shared" ca="1" si="3127"/>
        <v>0.135236933799467</v>
      </c>
      <c r="BX1614" s="17">
        <f t="shared" ca="1" si="3127"/>
        <v>0.14190859521146526</v>
      </c>
      <c r="BY1614" s="17">
        <f t="shared" ca="1" si="3127"/>
        <v>0.99109301798614213</v>
      </c>
      <c r="BZ1614" s="17">
        <f t="shared" ca="1" si="3127"/>
        <v>0.60249824413661246</v>
      </c>
      <c r="CA1614" s="17">
        <f t="shared" ca="1" si="3127"/>
        <v>0.59806783774163563</v>
      </c>
      <c r="CB1614" s="17">
        <f t="shared" ca="1" si="3127"/>
        <v>0.8638664981962707</v>
      </c>
      <c r="CC1614" s="17">
        <f t="shared" ca="1" si="3127"/>
        <v>0.4348538552067398</v>
      </c>
      <c r="CD1614" s="17">
        <f t="shared" ca="1" si="3127"/>
        <v>0.77263233906629125</v>
      </c>
      <c r="CE1614" s="17">
        <f t="shared" ca="1" si="3127"/>
        <v>0.45066757611336383</v>
      </c>
      <c r="CF1614" s="17">
        <f t="shared" ca="1" si="3127"/>
        <v>0.90806499779767125</v>
      </c>
      <c r="CG1614" s="17">
        <f t="shared" ca="1" si="3127"/>
        <v>0.38713164437717862</v>
      </c>
      <c r="CH1614" s="17">
        <f t="shared" ca="1" si="3127"/>
        <v>4.0482141182461073E-2</v>
      </c>
      <c r="CI1614" s="17">
        <f t="shared" ca="1" si="3127"/>
        <v>0.93742518925881135</v>
      </c>
      <c r="CJ1614" s="17">
        <f t="shared" ca="1" si="3127"/>
        <v>0.35428131601466761</v>
      </c>
      <c r="CK1614" s="17">
        <f t="shared" ca="1" si="3127"/>
        <v>0.72323398663872973</v>
      </c>
      <c r="CL1614" s="17">
        <f t="shared" ca="1" si="3127"/>
        <v>0.97072635473745428</v>
      </c>
      <c r="CM1614" s="17">
        <f t="shared" ca="1" si="3127"/>
        <v>7.2528090757957631E-2</v>
      </c>
      <c r="CN1614" s="17">
        <f t="shared" ca="1" si="3127"/>
        <v>0.84873395209119218</v>
      </c>
      <c r="CO1614" s="17">
        <f t="shared" ca="1" si="3127"/>
        <v>0.46963373838895106</v>
      </c>
      <c r="CP1614" s="17">
        <f t="shared" ca="1" si="3127"/>
        <v>0.18091770146164676</v>
      </c>
      <c r="CQ1614" s="17">
        <f t="shared" ca="1" si="3127"/>
        <v>0.46204327526080036</v>
      </c>
      <c r="CR1614" s="17">
        <f t="shared" ca="1" si="3127"/>
        <v>0.19890968586502467</v>
      </c>
    </row>
    <row r="1615" spans="1:96" x14ac:dyDescent="0.35">
      <c r="A1615" s="23"/>
      <c r="B1615" s="38">
        <v>1.5625E-2</v>
      </c>
      <c r="C1615" s="49">
        <v>20</v>
      </c>
      <c r="D1615" s="26">
        <f ca="1">AE1602/AE1609</f>
        <v>0</v>
      </c>
      <c r="E1615" s="19">
        <f ca="1">COUNTIF(AU1615:CR1618,21)</f>
        <v>0</v>
      </c>
      <c r="F1615" s="19">
        <f ca="1">COUNTIF(AU1615:CR1618,22)</f>
        <v>0</v>
      </c>
      <c r="G1615" s="19">
        <f ca="1">COUNTIF(AU1615:CR1618,23)</f>
        <v>0</v>
      </c>
      <c r="H1615" s="19">
        <f ca="1">COUNTIF(AU1615:CR1618,24)</f>
        <v>0</v>
      </c>
      <c r="I1615" s="19">
        <f ca="1">COUNTIF(AU1615:CR1618,25)</f>
        <v>0</v>
      </c>
      <c r="J1615" s="19">
        <f ca="1">COUNTIF(AU1615:CR1618,26)</f>
        <v>0</v>
      </c>
      <c r="K1615" s="19">
        <f ca="1">COUNTIF(AU1615:CR1618,27)</f>
        <v>0</v>
      </c>
      <c r="L1615" s="19">
        <f ca="1">COUNTIF(AU1615:CR1618,28)</f>
        <v>0</v>
      </c>
      <c r="N1615" s="45">
        <f ca="1">ROUNDDOWN(E1615*$AK$16+RAND(),0)</f>
        <v>0</v>
      </c>
      <c r="O1615" s="45">
        <f ca="1">ROUNDDOWN(F1615*$AL$16+RAND(),0)</f>
        <v>0</v>
      </c>
      <c r="P1615" s="45">
        <f ca="1">ROUNDDOWN(G1615*$AM$16+RAND(),0)</f>
        <v>0</v>
      </c>
      <c r="Q1615" s="45">
        <f ca="1">ROUNDDOWN(H1615*$AN$16+RAND(),0)</f>
        <v>0</v>
      </c>
      <c r="R1615" s="45">
        <f ca="1">ROUNDDOWN(I1615*$AO$16+RAND(),0)</f>
        <v>0</v>
      </c>
      <c r="S1615" s="45">
        <f ca="1">ROUNDDOWN(J1615*$AP$16+RAND(),0)</f>
        <v>0</v>
      </c>
      <c r="T1615" s="45">
        <f ca="1">ROUNDDOWN(K1615*$AQ$16+RAND(),0)</f>
        <v>0</v>
      </c>
      <c r="U1615" s="45">
        <f ca="1">ROUNDDOWN(L1615*$AR$16+RAND(),0)</f>
        <v>0</v>
      </c>
      <c r="W1615" s="47">
        <f t="shared" ref="W1615:W1621" ca="1" si="3142">ROUNDDOWN(N1615/2+RAND(),0)</f>
        <v>0</v>
      </c>
      <c r="X1615" s="47">
        <f t="shared" ca="1" si="3128"/>
        <v>0</v>
      </c>
      <c r="Y1615" s="47">
        <f t="shared" ca="1" si="3129"/>
        <v>0</v>
      </c>
      <c r="Z1615" s="47">
        <f t="shared" ca="1" si="3130"/>
        <v>0</v>
      </c>
      <c r="AA1615" s="47">
        <f t="shared" ca="1" si="3131"/>
        <v>0</v>
      </c>
      <c r="AB1615" s="47">
        <f t="shared" ca="1" si="3132"/>
        <v>0</v>
      </c>
      <c r="AC1615" s="47">
        <f t="shared" ca="1" si="3133"/>
        <v>0</v>
      </c>
      <c r="AD1615" s="47">
        <f t="shared" ca="1" si="3134"/>
        <v>0</v>
      </c>
      <c r="AE1615" s="21">
        <f t="shared" ref="AE1615:AE1620" ca="1" si="3143">((1-2*d)*SUM(W1615:AD1615)+d*SUM(W1614:AD1614)+d*SUM(W1616:AD1616))*E/B1615</f>
        <v>0</v>
      </c>
      <c r="AH1615" s="48">
        <f t="shared" ref="AH1615:AH1621" ca="1" si="3144">N1615-W1615</f>
        <v>0</v>
      </c>
      <c r="AI1615" s="48">
        <f t="shared" ca="1" si="3135"/>
        <v>0</v>
      </c>
      <c r="AJ1615" s="48">
        <f t="shared" ca="1" si="3136"/>
        <v>0</v>
      </c>
      <c r="AK1615" s="48">
        <f t="shared" ca="1" si="3137"/>
        <v>0</v>
      </c>
      <c r="AL1615" s="48">
        <f t="shared" ca="1" si="3138"/>
        <v>0</v>
      </c>
      <c r="AM1615" s="48">
        <f t="shared" ca="1" si="3139"/>
        <v>0</v>
      </c>
      <c r="AN1615" s="48">
        <f t="shared" ca="1" si="3140"/>
        <v>0</v>
      </c>
      <c r="AO1615" s="48">
        <f t="shared" ca="1" si="3141"/>
        <v>0</v>
      </c>
      <c r="AQ1615" s="1">
        <v>20</v>
      </c>
      <c r="AR1615" s="13">
        <f t="shared" ref="AR1615:AR1621" ca="1" si="3145">AR1614+D1615</f>
        <v>0</v>
      </c>
      <c r="AS1615" s="13">
        <f ca="1">AS1614+F1613</f>
        <v>1</v>
      </c>
      <c r="AT1615" s="8">
        <v>2</v>
      </c>
      <c r="AU1615" s="16">
        <f ca="1">IF(AU1611&lt;AR1617,IF(AU1611&lt;AR1615,IF(AU1611&lt;AR1614,10,20),IF(AU1611&lt;AR1616,30,40)),IF(AU1611&lt;AR1619,IF(AU1611&lt;AR1618,50,60),IF(AU1611&lt;AR1620,70,80)))+IF(AU1612&lt;AS1617,IF(AU1612&lt;AS1615,IF(AU1612&lt;AS1614,1,2),IF(AU1612&lt;AS1616,3,4)),IF(AU1612&lt;AS1619,IF(AU1612&lt;AS1618,5,6),IF(AU1612&lt;AS1620,7,8)))</f>
        <v>81</v>
      </c>
      <c r="AV1615" s="16">
        <f ca="1">IF(AV1611&lt;AR1617,IF(AV1611&lt;AR1615,IF(AV1611&lt;AR1614,10,20),IF(AV1611&lt;AR1616,30,40)),IF(AV1611&lt;AR1619,IF(AV1611&lt;AR1618,50,60),IF(AV1611&lt;AR1620,70,80)))+IF(AV1612&lt;AS1617,IF(AV1612&lt;AS1615,IF(AV1612&lt;AS1614,1,2),IF(AV1612&lt;AS1616,3,4)),IF(AV1612&lt;AS1619,IF(AV1612&lt;AS1618,5,6),IF(AV1612&lt;AS1620,7,8)))</f>
        <v>81</v>
      </c>
      <c r="AW1615" s="16">
        <f ca="1">IF(AW1611&lt;AR1617,IF(AW1611&lt;AR1615,IF(AW1611&lt;AR1614,10,20),IF(AW1611&lt;AR1616,30,40)),IF(AW1611&lt;AR1619,IF(AW1611&lt;AR1618,50,60),IF(AW1611&lt;AR1620,70,80)))+IF(AW1612&lt;AS1617,IF(AW1612&lt;AS1615,IF(AW1612&lt;AS1614,1,2),IF(AW1612&lt;AS1616,3,4)),IF(AW1612&lt;AS1619,IF(AW1612&lt;AS1618,5,6),IF(AW1612&lt;AS1620,7,8)))</f>
        <v>81</v>
      </c>
      <c r="AX1615" s="16">
        <f ca="1">IF(AX1611&lt;AR1617,IF(AX1611&lt;AR1615,IF(AX1611&lt;AR1614,10,20),IF(AX1611&lt;AR1616,30,40)),IF(AX1611&lt;AR1619,IF(AX1611&lt;AR1618,50,60),IF(AX1611&lt;AR1620,70,80)))+IF(AX1612&lt;AS1617,IF(AX1612&lt;AS1615,IF(AX1612&lt;AS1614,1,2),IF(AX1612&lt;AS1616,3,4)),IF(AX1612&lt;AS1619,IF(AX1612&lt;AS1618,5,6),IF(AX1612&lt;AS1620,7,8)))</f>
        <v>81</v>
      </c>
      <c r="AY1615" s="16">
        <f ca="1">IF(AY1611&lt;AR1617,IF(AY1611&lt;AR1615,IF(AY1611&lt;AR1614,10,20),IF(AY1611&lt;AR1616,30,40)),IF(AY1611&lt;AR1619,IF(AY1611&lt;AR1618,50,60),IF(AY1611&lt;AR1620,70,80)))+IF(AY1612&lt;AS1617,IF(AY1612&lt;AS1615,IF(AY1612&lt;AS1614,1,2),IF(AY1612&lt;AS1616,3,4)),IF(AY1612&lt;AS1619,IF(AY1612&lt;AS1618,5,6),IF(AY1612&lt;AS1620,7,8)))</f>
        <v>81</v>
      </c>
      <c r="AZ1615" s="16">
        <f ca="1">IF(AZ1611&lt;AR1617,IF(AZ1611&lt;AR1615,IF(AZ1611&lt;AR1614,10,20),IF(AZ1611&lt;AR1616,30,40)),IF(AZ1611&lt;AR1619,IF(AZ1611&lt;AR1618,50,60),IF(AZ1611&lt;AR1620,70,80)))+IF(AZ1612&lt;AS1617,IF(AZ1612&lt;AS1615,IF(AZ1612&lt;AS1614,1,2),IF(AZ1612&lt;AS1616,3,4)),IF(AZ1612&lt;AS1619,IF(AZ1612&lt;AS1618,5,6),IF(AZ1612&lt;AS1620,7,8)))</f>
        <v>81</v>
      </c>
      <c r="BA1615" s="16">
        <f ca="1">IF(BA1611&lt;AR1617,IF(BA1611&lt;AR1615,IF(BA1611&lt;AR1614,10,20),IF(BA1611&lt;AR1616,30,40)),IF(BA1611&lt;AR1619,IF(BA1611&lt;AR1618,50,60),IF(BA1611&lt;AR1620,70,80)))+IF(BA1612&lt;AS1617,IF(BA1612&lt;AS1615,IF(BA1612&lt;AS1614,1,2),IF(BA1612&lt;AS1616,3,4)),IF(BA1612&lt;AS1619,IF(BA1612&lt;AS1618,5,6),IF(BA1612&lt;AS1620,7,8)))</f>
        <v>81</v>
      </c>
      <c r="BB1615" s="16">
        <f ca="1">IF(BB1611&lt;AR1617,IF(BB1611&lt;AR1615,IF(BB1611&lt;AR1614,10,20),IF(BB1611&lt;AR1616,30,40)),IF(BB1611&lt;AR1619,IF(BB1611&lt;AR1618,50,60),IF(BB1611&lt;AR1620,70,80)))+IF(BB1612&lt;AS1617,IF(BB1612&lt;AS1615,IF(BB1612&lt;AS1614,1,2),IF(BB1612&lt;AS1616,3,4)),IF(BB1612&lt;AS1619,IF(BB1612&lt;AS1618,5,6),IF(BB1612&lt;AS1620,7,8)))</f>
        <v>81</v>
      </c>
      <c r="BC1615" s="16">
        <f ca="1">IF(BC1611&lt;AR1617,IF(BC1611&lt;AR1615,IF(BC1611&lt;AR1614,10,20),IF(BC1611&lt;AR1616,30,40)),IF(BC1611&lt;AR1619,IF(BC1611&lt;AR1618,50,60),IF(BC1611&lt;AR1620,70,80)))+IF(BC1612&lt;AS1617,IF(BC1612&lt;AS1615,IF(BC1612&lt;AS1614,1,2),IF(BC1612&lt;AS1616,3,4)),IF(BC1612&lt;AS1619,IF(BC1612&lt;AS1618,5,6),IF(BC1612&lt;AS1620,7,8)))</f>
        <v>81</v>
      </c>
      <c r="BD1615" s="16">
        <f ca="1">IF(BD1611&lt;AR1617,IF(BD1611&lt;AR1615,IF(BD1611&lt;AR1614,10,20),IF(BD1611&lt;AR1616,30,40)),IF(BD1611&lt;AR1619,IF(BD1611&lt;AR1618,50,60),IF(BD1611&lt;AR1620,70,80)))+IF(BD1612&lt;AS1617,IF(BD1612&lt;AS1615,IF(BD1612&lt;AS1614,1,2),IF(BD1612&lt;AS1616,3,4)),IF(BD1612&lt;AS1619,IF(BD1612&lt;AS1618,5,6),IF(BD1612&lt;AS1620,7,8)))</f>
        <v>81</v>
      </c>
      <c r="BE1615" s="16">
        <f ca="1">IF(BE1611&lt;AR1617,IF(BE1611&lt;AR1615,IF(BE1611&lt;AR1614,10,20),IF(BE1611&lt;AR1616,30,40)),IF(BE1611&lt;AR1619,IF(BE1611&lt;AR1618,50,60),IF(BE1611&lt;AR1620,70,80)))+IF(BE1612&lt;AS1617,IF(BE1612&lt;AS1615,IF(BE1612&lt;AS1614,1,2),IF(BE1612&lt;AS1616,3,4)),IF(BE1612&lt;AS1619,IF(BE1612&lt;AS1618,5,6),IF(BE1612&lt;AS1620,7,8)))</f>
        <v>81</v>
      </c>
      <c r="BF1615" s="16">
        <f ca="1">IF(BF1611&lt;AR1617,IF(BF1611&lt;AR1615,IF(BF1611&lt;AR1614,10,20),IF(BF1611&lt;AR1616,30,40)),IF(BF1611&lt;AR1619,IF(BF1611&lt;AR1618,50,60),IF(BF1611&lt;AR1620,70,80)))+IF(BF1612&lt;AS1617,IF(BF1612&lt;AS1615,IF(BF1612&lt;AS1614,1,2),IF(BF1612&lt;AS1616,3,4)),IF(BF1612&lt;AS1619,IF(BF1612&lt;AS1618,5,6),IF(BF1612&lt;AS1620,7,8)))</f>
        <v>81</v>
      </c>
      <c r="BG1615" s="16">
        <f ca="1">IF(BG1611&lt;AR1617,IF(BG1611&lt;AR1615,IF(BG1611&lt;AR1614,10,20),IF(BG1611&lt;AR1616,30,40)),IF(BG1611&lt;AR1619,IF(BG1611&lt;AR1618,50,60),IF(BG1611&lt;AR1620,70,80)))+IF(BG1612&lt;AS1617,IF(BG1612&lt;AS1615,IF(BG1612&lt;AS1614,1,2),IF(BG1612&lt;AS1616,3,4)),IF(BG1612&lt;AS1619,IF(BG1612&lt;AS1618,5,6),IF(BG1612&lt;AS1620,7,8)))</f>
        <v>81</v>
      </c>
      <c r="BH1615" s="16">
        <f ca="1">IF(BH1611&lt;AR1617,IF(BH1611&lt;AR1615,IF(BH1611&lt;AR1614,10,20),IF(BH1611&lt;AR1616,30,40)),IF(BH1611&lt;AR1619,IF(BH1611&lt;AR1618,50,60),IF(BH1611&lt;AR1620,70,80)))+IF(BH1612&lt;AS1617,IF(BH1612&lt;AS1615,IF(BH1612&lt;AS1614,1,2),IF(BH1612&lt;AS1616,3,4)),IF(BH1612&lt;AS1619,IF(BH1612&lt;AS1618,5,6),IF(BH1612&lt;AS1620,7,8)))</f>
        <v>81</v>
      </c>
      <c r="BI1615" s="16">
        <f ca="1">IF(BI1611&lt;AR1617,IF(BI1611&lt;AR1615,IF(BI1611&lt;AR1614,10,20),IF(BI1611&lt;AR1616,30,40)),IF(BI1611&lt;AR1619,IF(BI1611&lt;AR1618,50,60),IF(BI1611&lt;AR1620,70,80)))+IF(BI1612&lt;AS1617,IF(BI1612&lt;AS1615,IF(BI1612&lt;AS1614,1,2),IF(BI1612&lt;AS1616,3,4)),IF(BI1612&lt;AS1619,IF(BI1612&lt;AS1618,5,6),IF(BI1612&lt;AS1620,7,8)))</f>
        <v>81</v>
      </c>
      <c r="BJ1615" s="16">
        <f ca="1">IF(BJ1611&lt;AR1617,IF(BJ1611&lt;AR1615,IF(BJ1611&lt;AR1614,10,20),IF(BJ1611&lt;AR1616,30,40)),IF(BJ1611&lt;AR1619,IF(BJ1611&lt;AR1618,50,60),IF(BJ1611&lt;AR1620,70,80)))+IF(BJ1612&lt;AS1617,IF(BJ1612&lt;AS1615,IF(BJ1612&lt;AS1614,1,2),IF(BJ1612&lt;AS1616,3,4)),IF(BJ1612&lt;AS1619,IF(BJ1612&lt;AS1618,5,6),IF(BJ1612&lt;AS1620,7,8)))</f>
        <v>81</v>
      </c>
      <c r="BK1615" s="16">
        <f ca="1">IF(BK1611&lt;AR1617,IF(BK1611&lt;AR1615,IF(BK1611&lt;AR1614,10,20),IF(BK1611&lt;AR1616,30,40)),IF(BK1611&lt;AR1619,IF(BK1611&lt;AR1618,50,60),IF(BK1611&lt;AR1620,70,80)))+IF(BK1612&lt;AS1617,IF(BK1612&lt;AS1615,IF(BK1612&lt;AS1614,1,2),IF(BK1612&lt;AS1616,3,4)),IF(BK1612&lt;AS1619,IF(BK1612&lt;AS1618,5,6),IF(BK1612&lt;AS1620,7,8)))</f>
        <v>81</v>
      </c>
      <c r="BL1615" s="16">
        <f ca="1">IF(BL1611&lt;AR1617,IF(BL1611&lt;AR1615,IF(BL1611&lt;AR1614,10,20),IF(BL1611&lt;AR1616,30,40)),IF(BL1611&lt;AR1619,IF(BL1611&lt;AR1618,50,60),IF(BL1611&lt;AR1620,70,80)))+IF(BL1612&lt;AS1617,IF(BL1612&lt;AS1615,IF(BL1612&lt;AS1614,1,2),IF(BL1612&lt;AS1616,3,4)),IF(BL1612&lt;AS1619,IF(BL1612&lt;AS1618,5,6),IF(BL1612&lt;AS1620,7,8)))</f>
        <v>81</v>
      </c>
      <c r="BM1615" s="16">
        <f ca="1">IF(BM1611&lt;AR1617,IF(BM1611&lt;AR1615,IF(BM1611&lt;AR1614,10,20),IF(BM1611&lt;AR1616,30,40)),IF(BM1611&lt;AR1619,IF(BM1611&lt;AR1618,50,60),IF(BM1611&lt;AR1620,70,80)))+IF(BM1612&lt;AS1617,IF(BM1612&lt;AS1615,IF(BM1612&lt;AS1614,1,2),IF(BM1612&lt;AS1616,3,4)),IF(BM1612&lt;AS1619,IF(BM1612&lt;AS1618,5,6),IF(BM1612&lt;AS1620,7,8)))</f>
        <v>81</v>
      </c>
      <c r="BN1615" s="16">
        <f ca="1">IF(BN1611&lt;AR1617,IF(BN1611&lt;AR1615,IF(BN1611&lt;AR1614,10,20),IF(BN1611&lt;AR1616,30,40)),IF(BN1611&lt;AR1619,IF(BN1611&lt;AR1618,50,60),IF(BN1611&lt;AR1620,70,80)))+IF(BN1612&lt;AS1617,IF(BN1612&lt;AS1615,IF(BN1612&lt;AS1614,1,2),IF(BN1612&lt;AS1616,3,4)),IF(BN1612&lt;AS1619,IF(BN1612&lt;AS1618,5,6),IF(BN1612&lt;AS1620,7,8)))</f>
        <v>81</v>
      </c>
      <c r="BO1615" s="16">
        <f ca="1">IF(BO1611&lt;AR1617,IF(BO1611&lt;AR1615,IF(BO1611&lt;AR1614,10,20),IF(BO1611&lt;AR1616,30,40)),IF(BO1611&lt;AR1619,IF(BO1611&lt;AR1618,50,60),IF(BO1611&lt;AR1620,70,80)))+IF(BO1612&lt;AS1617,IF(BO1612&lt;AS1615,IF(BO1612&lt;AS1614,1,2),IF(BO1612&lt;AS1616,3,4)),IF(BO1612&lt;AS1619,IF(BO1612&lt;AS1618,5,6),IF(BO1612&lt;AS1620,7,8)))</f>
        <v>81</v>
      </c>
      <c r="BP1615" s="16">
        <f ca="1">IF(BP1611&lt;AR1617,IF(BP1611&lt;AR1615,IF(BP1611&lt;AR1614,10,20),IF(BP1611&lt;AR1616,30,40)),IF(BP1611&lt;AR1619,IF(BP1611&lt;AR1618,50,60),IF(BP1611&lt;AR1620,70,80)))+IF(BP1612&lt;AS1617,IF(BP1612&lt;AS1615,IF(BP1612&lt;AS1614,1,2),IF(BP1612&lt;AS1616,3,4)),IF(BP1612&lt;AS1619,IF(BP1612&lt;AS1618,5,6),IF(BP1612&lt;AS1620,7,8)))</f>
        <v>81</v>
      </c>
      <c r="BQ1615" s="16">
        <f ca="1">IF(BQ1611&lt;AR1617,IF(BQ1611&lt;AR1615,IF(BQ1611&lt;AR1614,10,20),IF(BQ1611&lt;AR1616,30,40)),IF(BQ1611&lt;AR1619,IF(BQ1611&lt;AR1618,50,60),IF(BQ1611&lt;AR1620,70,80)))+IF(BQ1612&lt;AS1617,IF(BQ1612&lt;AS1615,IF(BQ1612&lt;AS1614,1,2),IF(BQ1612&lt;AS1616,3,4)),IF(BQ1612&lt;AS1619,IF(BQ1612&lt;AS1618,5,6),IF(BQ1612&lt;AS1620,7,8)))</f>
        <v>81</v>
      </c>
      <c r="BR1615" s="16">
        <f ca="1">IF(BR1611&lt;AR1617,IF(BR1611&lt;AR1615,IF(BR1611&lt;AR1614,10,20),IF(BR1611&lt;AR1616,30,40)),IF(BR1611&lt;AR1619,IF(BR1611&lt;AR1618,50,60),IF(BR1611&lt;AR1620,70,80)))+IF(BR1612&lt;AS1617,IF(BR1612&lt;AS1615,IF(BR1612&lt;AS1614,1,2),IF(BR1612&lt;AS1616,3,4)),IF(BR1612&lt;AS1619,IF(BR1612&lt;AS1618,5,6),IF(BR1612&lt;AS1620,7,8)))</f>
        <v>81</v>
      </c>
      <c r="BS1615" s="16">
        <f ca="1">IF(BS1611&lt;AR1617,IF(BS1611&lt;AR1615,IF(BS1611&lt;AR1614,10,20),IF(BS1611&lt;AR1616,30,40)),IF(BS1611&lt;AR1619,IF(BS1611&lt;AR1618,50,60),IF(BS1611&lt;AR1620,70,80)))+IF(BS1612&lt;AS1617,IF(BS1612&lt;AS1615,IF(BS1612&lt;AS1614,1,2),IF(BS1612&lt;AS1616,3,4)),IF(BS1612&lt;AS1619,IF(BS1612&lt;AS1618,5,6),IF(BS1612&lt;AS1620,7,8)))</f>
        <v>81</v>
      </c>
      <c r="BT1615" s="16">
        <f ca="1">IF(BT1611&lt;AR1617,IF(BT1611&lt;AR1615,IF(BT1611&lt;AR1614,10,20),IF(BT1611&lt;AR1616,30,40)),IF(BT1611&lt;AR1619,IF(BT1611&lt;AR1618,50,60),IF(BT1611&lt;AR1620,70,80)))+IF(BT1612&lt;AS1617,IF(BT1612&lt;AS1615,IF(BT1612&lt;AS1614,1,2),IF(BT1612&lt;AS1616,3,4)),IF(BT1612&lt;AS1619,IF(BT1612&lt;AS1618,5,6),IF(BT1612&lt;AS1620,7,8)))</f>
        <v>81</v>
      </c>
      <c r="BU1615" s="16">
        <f ca="1">IF(BU1611&lt;AR1617,IF(BU1611&lt;AR1615,IF(BU1611&lt;AR1614,10,20),IF(BU1611&lt;AR1616,30,40)),IF(BU1611&lt;AR1619,IF(BU1611&lt;AR1618,50,60),IF(BU1611&lt;AR1620,70,80)))+IF(BU1612&lt;AS1617,IF(BU1612&lt;AS1615,IF(BU1612&lt;AS1614,1,2),IF(BU1612&lt;AS1616,3,4)),IF(BU1612&lt;AS1619,IF(BU1612&lt;AS1618,5,6),IF(BU1612&lt;AS1620,7,8)))</f>
        <v>81</v>
      </c>
      <c r="BV1615" s="16">
        <f ca="1">IF(BV1611&lt;AR1617,IF(BV1611&lt;AR1615,IF(BV1611&lt;AR1614,10,20),IF(BV1611&lt;AR1616,30,40)),IF(BV1611&lt;AR1619,IF(BV1611&lt;AR1618,50,60),IF(BV1611&lt;AR1620,70,80)))+IF(BV1612&lt;AS1617,IF(BV1612&lt;AS1615,IF(BV1612&lt;AS1614,1,2),IF(BV1612&lt;AS1616,3,4)),IF(BV1612&lt;AS1619,IF(BV1612&lt;AS1618,5,6),IF(BV1612&lt;AS1620,7,8)))</f>
        <v>81</v>
      </c>
      <c r="BW1615" s="16">
        <f ca="1">IF(BW1611&lt;AR1617,IF(BW1611&lt;AR1615,IF(BW1611&lt;AR1614,10,20),IF(BW1611&lt;AR1616,30,40)),IF(BW1611&lt;AR1619,IF(BW1611&lt;AR1618,50,60),IF(BW1611&lt;AR1620,70,80)))+IF(BW1612&lt;AS1617,IF(BW1612&lt;AS1615,IF(BW1612&lt;AS1614,1,2),IF(BW1612&lt;AS1616,3,4)),IF(BW1612&lt;AS1619,IF(BW1612&lt;AS1618,5,6),IF(BW1612&lt;AS1620,7,8)))</f>
        <v>81</v>
      </c>
      <c r="BX1615" s="16">
        <f ca="1">IF(BX1611&lt;AR1617,IF(BX1611&lt;AR1615,IF(BX1611&lt;AR1614,10,20),IF(BX1611&lt;AR1616,30,40)),IF(BX1611&lt;AR1619,IF(BX1611&lt;AR1618,50,60),IF(BX1611&lt;AR1620,70,80)))+IF(BX1612&lt;AS1617,IF(BX1612&lt;AS1615,IF(BX1612&lt;AS1614,1,2),IF(BX1612&lt;AS1616,3,4)),IF(BX1612&lt;AS1619,IF(BX1612&lt;AS1618,5,6),IF(BX1612&lt;AS1620,7,8)))</f>
        <v>81</v>
      </c>
      <c r="BY1615" s="16">
        <f ca="1">IF(BY1611&lt;AR1617,IF(BY1611&lt;AR1615,IF(BY1611&lt;AR1614,10,20),IF(BY1611&lt;AR1616,30,40)),IF(BY1611&lt;AR1619,IF(BY1611&lt;AR1618,50,60),IF(BY1611&lt;AR1620,70,80)))+IF(BY1612&lt;AS1617,IF(BY1612&lt;AS1615,IF(BY1612&lt;AS1614,1,2),IF(BY1612&lt;AS1616,3,4)),IF(BY1612&lt;AS1619,IF(BY1612&lt;AS1618,5,6),IF(BY1612&lt;AS1620,7,8)))</f>
        <v>81</v>
      </c>
      <c r="BZ1615" s="16">
        <f ca="1">IF(BZ1611&lt;AR1617,IF(BZ1611&lt;AR1615,IF(BZ1611&lt;AR1614,10,20),IF(BZ1611&lt;AR1616,30,40)),IF(BZ1611&lt;AR1619,IF(BZ1611&lt;AR1618,50,60),IF(BZ1611&lt;AR1620,70,80)))+IF(BZ1612&lt;AS1617,IF(BZ1612&lt;AS1615,IF(BZ1612&lt;AS1614,1,2),IF(BZ1612&lt;AS1616,3,4)),IF(BZ1612&lt;AS1619,IF(BZ1612&lt;AS1618,5,6),IF(BZ1612&lt;AS1620,7,8)))</f>
        <v>81</v>
      </c>
      <c r="CA1615" s="16">
        <f ca="1">IF(CA1611&lt;AR1617,IF(CA1611&lt;AR1615,IF(CA1611&lt;AR1614,10,20),IF(CA1611&lt;AR1616,30,40)),IF(CA1611&lt;AR1619,IF(CA1611&lt;AR1618,50,60),IF(CA1611&lt;AR1620,70,80)))+IF(CA1612&lt;AS1617,IF(CA1612&lt;AS1615,IF(CA1612&lt;AS1614,1,2),IF(CA1612&lt;AS1616,3,4)),IF(CA1612&lt;AS1619,IF(CA1612&lt;AS1618,5,6),IF(CA1612&lt;AS1620,7,8)))</f>
        <v>81</v>
      </c>
      <c r="CB1615" s="16">
        <f ca="1">IF(CB1611&lt;AR1617,IF(CB1611&lt;AR1615,IF(CB1611&lt;AR1614,10,20),IF(CB1611&lt;AR1616,30,40)),IF(CB1611&lt;AR1619,IF(CB1611&lt;AR1618,50,60),IF(CB1611&lt;AR1620,70,80)))+IF(CB1612&lt;AS1617,IF(CB1612&lt;AS1615,IF(CB1612&lt;AS1614,1,2),IF(CB1612&lt;AS1616,3,4)),IF(CB1612&lt;AS1619,IF(CB1612&lt;AS1618,5,6),IF(CB1612&lt;AS1620,7,8)))</f>
        <v>81</v>
      </c>
      <c r="CC1615" s="16">
        <f ca="1">IF(CC1611&lt;AR1617,IF(CC1611&lt;AR1615,IF(CC1611&lt;AR1614,10,20),IF(CC1611&lt;AR1616,30,40)),IF(CC1611&lt;AR1619,IF(CC1611&lt;AR1618,50,60),IF(CC1611&lt;AR1620,70,80)))+IF(CC1612&lt;AS1617,IF(CC1612&lt;AS1615,IF(CC1612&lt;AS1614,1,2),IF(CC1612&lt;AS1616,3,4)),IF(CC1612&lt;AS1619,IF(CC1612&lt;AS1618,5,6),IF(CC1612&lt;AS1620,7,8)))</f>
        <v>81</v>
      </c>
      <c r="CD1615" s="16">
        <f ca="1">IF(CD1611&lt;AR1617,IF(CD1611&lt;AR1615,IF(CD1611&lt;AR1614,10,20),IF(CD1611&lt;AR1616,30,40)),IF(CD1611&lt;AR1619,IF(CD1611&lt;AR1618,50,60),IF(CD1611&lt;AR1620,70,80)))+IF(CD1612&lt;AS1617,IF(CD1612&lt;AS1615,IF(CD1612&lt;AS1614,1,2),IF(CD1612&lt;AS1616,3,4)),IF(CD1612&lt;AS1619,IF(CD1612&lt;AS1618,5,6),IF(CD1612&lt;AS1620,7,8)))</f>
        <v>81</v>
      </c>
      <c r="CE1615" s="16">
        <f ca="1">IF(CE1611&lt;AR1617,IF(CE1611&lt;AR1615,IF(CE1611&lt;AR1614,10,20),IF(CE1611&lt;AR1616,30,40)),IF(CE1611&lt;AR1619,IF(CE1611&lt;AR1618,50,60),IF(CE1611&lt;AR1620,70,80)))+IF(CE1612&lt;AS1617,IF(CE1612&lt;AS1615,IF(CE1612&lt;AS1614,1,2),IF(CE1612&lt;AS1616,3,4)),IF(CE1612&lt;AS1619,IF(CE1612&lt;AS1618,5,6),IF(CE1612&lt;AS1620,7,8)))</f>
        <v>81</v>
      </c>
      <c r="CF1615" s="16">
        <f ca="1">IF(CF1611&lt;AR1617,IF(CF1611&lt;AR1615,IF(CF1611&lt;AR1614,10,20),IF(CF1611&lt;AR1616,30,40)),IF(CF1611&lt;AR1619,IF(CF1611&lt;AR1618,50,60),IF(CF1611&lt;AR1620,70,80)))+IF(CF1612&lt;AS1617,IF(CF1612&lt;AS1615,IF(CF1612&lt;AS1614,1,2),IF(CF1612&lt;AS1616,3,4)),IF(CF1612&lt;AS1619,IF(CF1612&lt;AS1618,5,6),IF(CF1612&lt;AS1620,7,8)))</f>
        <v>81</v>
      </c>
      <c r="CG1615" s="16">
        <f ca="1">IF(CG1611&lt;AR1617,IF(CG1611&lt;AR1615,IF(CG1611&lt;AR1614,10,20),IF(CG1611&lt;AR1616,30,40)),IF(CG1611&lt;AR1619,IF(CG1611&lt;AR1618,50,60),IF(CG1611&lt;AR1620,70,80)))+IF(CG1612&lt;AS1617,IF(CG1612&lt;AS1615,IF(CG1612&lt;AS1614,1,2),IF(CG1612&lt;AS1616,3,4)),IF(CG1612&lt;AS1619,IF(CG1612&lt;AS1618,5,6),IF(CG1612&lt;AS1620,7,8)))</f>
        <v>81</v>
      </c>
      <c r="CH1615" s="16">
        <f ca="1">IF(CH1611&lt;AR1617,IF(CH1611&lt;AR1615,IF(CH1611&lt;AR1614,10,20),IF(CH1611&lt;AR1616,30,40)),IF(CH1611&lt;AR1619,IF(CH1611&lt;AR1618,50,60),IF(CH1611&lt;AR1620,70,80)))+IF(CH1612&lt;AS1617,IF(CH1612&lt;AS1615,IF(CH1612&lt;AS1614,1,2),IF(CH1612&lt;AS1616,3,4)),IF(CH1612&lt;AS1619,IF(CH1612&lt;AS1618,5,6),IF(CH1612&lt;AS1620,7,8)))</f>
        <v>81</v>
      </c>
      <c r="CI1615" s="16">
        <f ca="1">IF(CI1611&lt;AR1617,IF(CI1611&lt;AR1615,IF(CI1611&lt;AR1614,10,20),IF(CI1611&lt;AR1616,30,40)),IF(CI1611&lt;AR1619,IF(CI1611&lt;AR1618,50,60),IF(CI1611&lt;AR1620,70,80)))+IF(CI1612&lt;AS1617,IF(CI1612&lt;AS1615,IF(CI1612&lt;AS1614,1,2),IF(CI1612&lt;AS1616,3,4)),IF(CI1612&lt;AS1619,IF(CI1612&lt;AS1618,5,6),IF(CI1612&lt;AS1620,7,8)))</f>
        <v>81</v>
      </c>
      <c r="CJ1615" s="16">
        <f ca="1">IF(CJ1611&lt;AR1617,IF(CJ1611&lt;AR1615,IF(CJ1611&lt;AR1614,10,20),IF(CJ1611&lt;AR1616,30,40)),IF(CJ1611&lt;AR1619,IF(CJ1611&lt;AR1618,50,60),IF(CJ1611&lt;AR1620,70,80)))+IF(CJ1612&lt;AS1617,IF(CJ1612&lt;AS1615,IF(CJ1612&lt;AS1614,1,2),IF(CJ1612&lt;AS1616,3,4)),IF(CJ1612&lt;AS1619,IF(CJ1612&lt;AS1618,5,6),IF(CJ1612&lt;AS1620,7,8)))</f>
        <v>81</v>
      </c>
      <c r="CK1615" s="16">
        <f ca="1">IF(CK1611&lt;AR1617,IF(CK1611&lt;AR1615,IF(CK1611&lt;AR1614,10,20),IF(CK1611&lt;AR1616,30,40)),IF(CK1611&lt;AR1619,IF(CK1611&lt;AR1618,50,60),IF(CK1611&lt;AR1620,70,80)))+IF(CK1612&lt;AS1617,IF(CK1612&lt;AS1615,IF(CK1612&lt;AS1614,1,2),IF(CK1612&lt;AS1616,3,4)),IF(CK1612&lt;AS1619,IF(CK1612&lt;AS1618,5,6),IF(CK1612&lt;AS1620,7,8)))</f>
        <v>81</v>
      </c>
      <c r="CL1615" s="16">
        <f ca="1">IF(CL1611&lt;AR1617,IF(CL1611&lt;AR1615,IF(CL1611&lt;AR1614,10,20),IF(CL1611&lt;AR1616,30,40)),IF(CL1611&lt;AR1619,IF(CL1611&lt;AR1618,50,60),IF(CL1611&lt;AR1620,70,80)))+IF(CL1612&lt;AS1617,IF(CL1612&lt;AS1615,IF(CL1612&lt;AS1614,1,2),IF(CL1612&lt;AS1616,3,4)),IF(CL1612&lt;AS1619,IF(CL1612&lt;AS1618,5,6),IF(CL1612&lt;AS1620,7,8)))</f>
        <v>81</v>
      </c>
      <c r="CM1615" s="16">
        <f ca="1">IF(CM1611&lt;AR1617,IF(CM1611&lt;AR1615,IF(CM1611&lt;AR1614,10,20),IF(CM1611&lt;AR1616,30,40)),IF(CM1611&lt;AR1619,IF(CM1611&lt;AR1618,50,60),IF(CM1611&lt;AR1620,70,80)))+IF(CM1612&lt;AS1617,IF(CM1612&lt;AS1615,IF(CM1612&lt;AS1614,1,2),IF(CM1612&lt;AS1616,3,4)),IF(CM1612&lt;AS1619,IF(CM1612&lt;AS1618,5,6),IF(CM1612&lt;AS1620,7,8)))</f>
        <v>81</v>
      </c>
      <c r="CN1615" s="16">
        <f ca="1">IF(CN1611&lt;AR1617,IF(CN1611&lt;AR1615,IF(CN1611&lt;AR1614,10,20),IF(CN1611&lt;AR1616,30,40)),IF(CN1611&lt;AR1619,IF(CN1611&lt;AR1618,50,60),IF(CN1611&lt;AR1620,70,80)))+IF(CN1612&lt;AS1617,IF(CN1612&lt;AS1615,IF(CN1612&lt;AS1614,1,2),IF(CN1612&lt;AS1616,3,4)),IF(CN1612&lt;AS1619,IF(CN1612&lt;AS1618,5,6),IF(CN1612&lt;AS1620,7,8)))</f>
        <v>81</v>
      </c>
      <c r="CO1615" s="16">
        <f ca="1">IF(CO1611&lt;AR1617,IF(CO1611&lt;AR1615,IF(CO1611&lt;AR1614,10,20),IF(CO1611&lt;AR1616,30,40)),IF(CO1611&lt;AR1619,IF(CO1611&lt;AR1618,50,60),IF(CO1611&lt;AR1620,70,80)))+IF(CO1612&lt;AS1617,IF(CO1612&lt;AS1615,IF(CO1612&lt;AS1614,1,2),IF(CO1612&lt;AS1616,3,4)),IF(CO1612&lt;AS1619,IF(CO1612&lt;AS1618,5,6),IF(CO1612&lt;AS1620,7,8)))</f>
        <v>81</v>
      </c>
      <c r="CP1615" s="16">
        <f ca="1">IF(CP1611&lt;AR1617,IF(CP1611&lt;AR1615,IF(CP1611&lt;AR1614,10,20),IF(CP1611&lt;AR1616,30,40)),IF(CP1611&lt;AR1619,IF(CP1611&lt;AR1618,50,60),IF(CP1611&lt;AR1620,70,80)))+IF(CP1612&lt;AS1617,IF(CP1612&lt;AS1615,IF(CP1612&lt;AS1614,1,2),IF(CP1612&lt;AS1616,3,4)),IF(CP1612&lt;AS1619,IF(CP1612&lt;AS1618,5,6),IF(CP1612&lt;AS1620,7,8)))</f>
        <v>81</v>
      </c>
      <c r="CQ1615" s="16">
        <f ca="1">IF(CQ1611&lt;AR1617,IF(CQ1611&lt;AR1615,IF(CQ1611&lt;AR1614,10,20),IF(CQ1611&lt;AR1616,30,40)),IF(CQ1611&lt;AR1619,IF(CQ1611&lt;AR1618,50,60),IF(CQ1611&lt;AR1620,70,80)))+IF(CQ1612&lt;AS1617,IF(CQ1612&lt;AS1615,IF(CQ1612&lt;AS1614,1,2),IF(CQ1612&lt;AS1616,3,4)),IF(CQ1612&lt;AS1619,IF(CQ1612&lt;AS1618,5,6),IF(CQ1612&lt;AS1620,7,8)))</f>
        <v>81</v>
      </c>
      <c r="CR1615" s="16">
        <f ca="1">IF(CR1611&lt;AR1617,IF(CR1611&lt;AR1615,IF(CR1611&lt;AR1614,10,20),IF(CR1611&lt;AR1616,30,40)),IF(CR1611&lt;AR1619,IF(CR1611&lt;AR1618,50,60),IF(CR1611&lt;AR1620,70,80)))+IF(CR1612&lt;AS1617,IF(CR1612&lt;AS1615,IF(CR1612&lt;AS1614,1,2),IF(CR1612&lt;AS1616,3,4)),IF(CR1612&lt;AS1619,IF(CR1612&lt;AS1618,5,6),IF(CR1612&lt;AS1620,7,8)))</f>
        <v>81</v>
      </c>
    </row>
    <row r="1616" spans="1:96" x14ac:dyDescent="0.35">
      <c r="A1616" s="23"/>
      <c r="B1616" s="38">
        <v>3.125E-2</v>
      </c>
      <c r="C1616" s="49">
        <v>30</v>
      </c>
      <c r="D1616" s="26">
        <f ca="1">AE1603/AE1609</f>
        <v>0</v>
      </c>
      <c r="E1616" s="19">
        <f ca="1">COUNTIF(AU1615:CR1618,31)</f>
        <v>0</v>
      </c>
      <c r="F1616" s="19">
        <f ca="1">COUNTIF(AU1615:CR1618,32)</f>
        <v>0</v>
      </c>
      <c r="G1616" s="19">
        <f ca="1">COUNTIF(AU1615:CR1618,33)</f>
        <v>0</v>
      </c>
      <c r="H1616" s="19">
        <f ca="1">COUNTIF(AU1615:CR1618,34)</f>
        <v>0</v>
      </c>
      <c r="I1616" s="19">
        <f ca="1">COUNTIF(AU1615:CR1618,35)</f>
        <v>0</v>
      </c>
      <c r="J1616" s="19">
        <f ca="1">COUNTIF(AU1615:CR1618,36)</f>
        <v>0</v>
      </c>
      <c r="K1616" s="19">
        <f ca="1">COUNTIF(AU1615:CR1618,37)</f>
        <v>0</v>
      </c>
      <c r="L1616" s="19">
        <f ca="1">COUNTIF(AU1615:CR1618,38)</f>
        <v>0</v>
      </c>
      <c r="N1616" s="45">
        <f ca="1">ROUNDDOWN(E1616*$AK$17+RAND(),0)</f>
        <v>0</v>
      </c>
      <c r="O1616" s="45">
        <f ca="1">ROUNDDOWN(F1616*$AL$17+RAND(),0)</f>
        <v>0</v>
      </c>
      <c r="P1616" s="45">
        <f ca="1">ROUNDDOWN(G1616*$AM$17+RAND(),0)</f>
        <v>0</v>
      </c>
      <c r="Q1616" s="45">
        <f ca="1">ROUNDDOWN(H1616*$AN$17+RAND(),0)</f>
        <v>0</v>
      </c>
      <c r="R1616" s="45">
        <f ca="1">ROUNDDOWN(I1616*$AO$17+RAND(),0)</f>
        <v>0</v>
      </c>
      <c r="S1616" s="45">
        <f ca="1">ROUNDDOWN(J1616*$AP$17+RAND(),0)</f>
        <v>0</v>
      </c>
      <c r="T1616" s="45">
        <f ca="1">ROUNDDOWN(K1616*$AQ$17+RAND(),0)</f>
        <v>0</v>
      </c>
      <c r="U1616" s="45">
        <f ca="1">ROUNDDOWN(L1616*$AR$17+RAND(),0)</f>
        <v>0</v>
      </c>
      <c r="W1616" s="47">
        <f t="shared" ca="1" si="3142"/>
        <v>0</v>
      </c>
      <c r="X1616" s="47">
        <f t="shared" ca="1" si="3128"/>
        <v>0</v>
      </c>
      <c r="Y1616" s="47">
        <f t="shared" ca="1" si="3129"/>
        <v>0</v>
      </c>
      <c r="Z1616" s="47">
        <f t="shared" ca="1" si="3130"/>
        <v>0</v>
      </c>
      <c r="AA1616" s="47">
        <f t="shared" ca="1" si="3131"/>
        <v>0</v>
      </c>
      <c r="AB1616" s="47">
        <f t="shared" ca="1" si="3132"/>
        <v>0</v>
      </c>
      <c r="AC1616" s="47">
        <f t="shared" ca="1" si="3133"/>
        <v>0</v>
      </c>
      <c r="AD1616" s="47">
        <f t="shared" ca="1" si="3134"/>
        <v>0</v>
      </c>
      <c r="AE1616" s="21">
        <f t="shared" ca="1" si="3143"/>
        <v>0</v>
      </c>
      <c r="AH1616" s="48">
        <f t="shared" ca="1" si="3144"/>
        <v>0</v>
      </c>
      <c r="AI1616" s="48">
        <f t="shared" ca="1" si="3135"/>
        <v>0</v>
      </c>
      <c r="AJ1616" s="48">
        <f t="shared" ca="1" si="3136"/>
        <v>0</v>
      </c>
      <c r="AK1616" s="48">
        <f t="shared" ca="1" si="3137"/>
        <v>0</v>
      </c>
      <c r="AL1616" s="48">
        <f t="shared" ca="1" si="3138"/>
        <v>0</v>
      </c>
      <c r="AM1616" s="48">
        <f t="shared" ca="1" si="3139"/>
        <v>0</v>
      </c>
      <c r="AN1616" s="48">
        <f t="shared" ca="1" si="3140"/>
        <v>0</v>
      </c>
      <c r="AO1616" s="48">
        <f t="shared" ca="1" si="3141"/>
        <v>0</v>
      </c>
      <c r="AQ1616" s="1">
        <v>30</v>
      </c>
      <c r="AR1616" s="13">
        <f t="shared" ca="1" si="3145"/>
        <v>0</v>
      </c>
      <c r="AS1616" s="13">
        <f ca="1">AS1615+G1613</f>
        <v>1</v>
      </c>
      <c r="AT1616" s="8">
        <v>3</v>
      </c>
      <c r="AU1616" s="16">
        <f ca="1">IF(AU1613&lt;AR1617,IF(AU1613&lt;AR1615,IF(AU1613&lt;AR1614,10,20),IF(AU1613&lt;AR1616,30,40)),IF(AU1613&lt;AR1619,IF(AU1613&lt;AR1618,50,60),IF(AU1613&lt;AR1620,70,80)))+IF(AU1614&lt;AS1617,IF(AU1614&lt;AS1615,IF(AU1614&lt;AS1614,1,2),IF(AU1614&lt;AS1616,3,4)),IF(AU1614&lt;AS1619,IF(AU1614&lt;AS1618,5,6),IF(AU1614&lt;AS1620,7,8)))</f>
        <v>81</v>
      </c>
      <c r="AV1616" s="16">
        <f ca="1">IF(AV1613&lt;AR1617,IF(AV1613&lt;AR1615,IF(AV1613&lt;AR1614,10,20),IF(AV1613&lt;AR1616,30,40)),IF(AV1613&lt;AR1619,IF(AV1613&lt;AR1618,50,60),IF(AV1613&lt;AR1620,70,80)))+IF(AV1614&lt;AS1617,IF(AV1614&lt;AS1615,IF(AV1614&lt;AS1614,1,2),IF(AV1614&lt;AS1616,3,4)),IF(AV1614&lt;AS1619,IF(AV1614&lt;AS1618,5,6),IF(AV1614&lt;AS1620,7,8)))</f>
        <v>81</v>
      </c>
      <c r="AW1616" s="16">
        <f ca="1">IF(AW1613&lt;AR1617,IF(AW1613&lt;AR1615,IF(AW1613&lt;AR1614,10,20),IF(AW1613&lt;AR1616,30,40)),IF(AW1613&lt;AR1619,IF(AW1613&lt;AR1618,50,60),IF(AW1613&lt;AR1620,70,80)))+IF(AW1614&lt;AS1617,IF(AW1614&lt;AS1615,IF(AW1614&lt;AS1614,1,2),IF(AW1614&lt;AS1616,3,4)),IF(AW1614&lt;AS1619,IF(AW1614&lt;AS1618,5,6),IF(AW1614&lt;AS1620,7,8)))</f>
        <v>81</v>
      </c>
      <c r="AX1616" s="16">
        <f ca="1">IF(AX1613&lt;AR1617,IF(AX1613&lt;AR1615,IF(AX1613&lt;AR1614,10,20),IF(AX1613&lt;AR1616,30,40)),IF(AX1613&lt;AR1619,IF(AX1613&lt;AR1618,50,60),IF(AX1613&lt;AR1620,70,80)))+IF(AX1614&lt;AS1617,IF(AX1614&lt;AS1615,IF(AX1614&lt;AS1614,1,2),IF(AX1614&lt;AS1616,3,4)),IF(AX1614&lt;AS1619,IF(AX1614&lt;AS1618,5,6),IF(AX1614&lt;AS1620,7,8)))</f>
        <v>81</v>
      </c>
      <c r="AY1616" s="16">
        <f ca="1">IF(AY1613&lt;AR1617,IF(AY1613&lt;AR1615,IF(AY1613&lt;AR1614,10,20),IF(AY1613&lt;AR1616,30,40)),IF(AY1613&lt;AR1619,IF(AY1613&lt;AR1618,50,60),IF(AY1613&lt;AR1620,70,80)))+IF(AY1614&lt;AS1617,IF(AY1614&lt;AS1615,IF(AY1614&lt;AS1614,1,2),IF(AY1614&lt;AS1616,3,4)),IF(AY1614&lt;AS1619,IF(AY1614&lt;AS1618,5,6),IF(AY1614&lt;AS1620,7,8)))</f>
        <v>81</v>
      </c>
      <c r="AZ1616" s="16">
        <f ca="1">IF(AZ1613&lt;AR1617,IF(AZ1613&lt;AR1615,IF(AZ1613&lt;AR1614,10,20),IF(AZ1613&lt;AR1616,30,40)),IF(AZ1613&lt;AR1619,IF(AZ1613&lt;AR1618,50,60),IF(AZ1613&lt;AR1620,70,80)))+IF(AZ1614&lt;AS1617,IF(AZ1614&lt;AS1615,IF(AZ1614&lt;AS1614,1,2),IF(AZ1614&lt;AS1616,3,4)),IF(AZ1614&lt;AS1619,IF(AZ1614&lt;AS1618,5,6),IF(AZ1614&lt;AS1620,7,8)))</f>
        <v>81</v>
      </c>
      <c r="BA1616" s="16">
        <f ca="1">IF(BA1613&lt;AR1617,IF(BA1613&lt;AR1615,IF(BA1613&lt;AR1614,10,20),IF(BA1613&lt;AR1616,30,40)),IF(BA1613&lt;AR1619,IF(BA1613&lt;AR1618,50,60),IF(BA1613&lt;AR1620,70,80)))+IF(BA1614&lt;AS1617,IF(BA1614&lt;AS1615,IF(BA1614&lt;AS1614,1,2),IF(BA1614&lt;AS1616,3,4)),IF(BA1614&lt;AS1619,IF(BA1614&lt;AS1618,5,6),IF(BA1614&lt;AS1620,7,8)))</f>
        <v>81</v>
      </c>
      <c r="BB1616" s="16">
        <f ca="1">IF(BB1613&lt;AR1617,IF(BB1613&lt;AR1615,IF(BB1613&lt;AR1614,10,20),IF(BB1613&lt;AR1616,30,40)),IF(BB1613&lt;AR1619,IF(BB1613&lt;AR1618,50,60),IF(BB1613&lt;AR1620,70,80)))+IF(BB1614&lt;AS1617,IF(BB1614&lt;AS1615,IF(BB1614&lt;AS1614,1,2),IF(BB1614&lt;AS1616,3,4)),IF(BB1614&lt;AS1619,IF(BB1614&lt;AS1618,5,6),IF(BB1614&lt;AS1620,7,8)))</f>
        <v>81</v>
      </c>
      <c r="BC1616" s="16">
        <f ca="1">IF(BC1613&lt;AR1617,IF(BC1613&lt;AR1615,IF(BC1613&lt;AR1614,10,20),IF(BC1613&lt;AR1616,30,40)),IF(BC1613&lt;AR1619,IF(BC1613&lt;AR1618,50,60),IF(BC1613&lt;AR1620,70,80)))+IF(BC1614&lt;AS1617,IF(BC1614&lt;AS1615,IF(BC1614&lt;AS1614,1,2),IF(BC1614&lt;AS1616,3,4)),IF(BC1614&lt;AS1619,IF(BC1614&lt;AS1618,5,6),IF(BC1614&lt;AS1620,7,8)))</f>
        <v>81</v>
      </c>
      <c r="BD1616" s="16">
        <f ca="1">IF(BD1613&lt;AR1617,IF(BD1613&lt;AR1615,IF(BD1613&lt;AR1614,10,20),IF(BD1613&lt;AR1616,30,40)),IF(BD1613&lt;AR1619,IF(BD1613&lt;AR1618,50,60),IF(BD1613&lt;AR1620,70,80)))+IF(BD1614&lt;AS1617,IF(BD1614&lt;AS1615,IF(BD1614&lt;AS1614,1,2),IF(BD1614&lt;AS1616,3,4)),IF(BD1614&lt;AS1619,IF(BD1614&lt;AS1618,5,6),IF(BD1614&lt;AS1620,7,8)))</f>
        <v>81</v>
      </c>
      <c r="BE1616" s="16">
        <f ca="1">IF(BE1613&lt;AR1617,IF(BE1613&lt;AR1615,IF(BE1613&lt;AR1614,10,20),IF(BE1613&lt;AR1616,30,40)),IF(BE1613&lt;AR1619,IF(BE1613&lt;AR1618,50,60),IF(BE1613&lt;AR1620,70,80)))+IF(BE1614&lt;AS1617,IF(BE1614&lt;AS1615,IF(BE1614&lt;AS1614,1,2),IF(BE1614&lt;AS1616,3,4)),IF(BE1614&lt;AS1619,IF(BE1614&lt;AS1618,5,6),IF(BE1614&lt;AS1620,7,8)))</f>
        <v>81</v>
      </c>
      <c r="BF1616" s="16">
        <f ca="1">IF(BF1613&lt;AR1617,IF(BF1613&lt;AR1615,IF(BF1613&lt;AR1614,10,20),IF(BF1613&lt;AR1616,30,40)),IF(BF1613&lt;AR1619,IF(BF1613&lt;AR1618,50,60),IF(BF1613&lt;AR1620,70,80)))+IF(BF1614&lt;AS1617,IF(BF1614&lt;AS1615,IF(BF1614&lt;AS1614,1,2),IF(BF1614&lt;AS1616,3,4)),IF(BF1614&lt;AS1619,IF(BF1614&lt;AS1618,5,6),IF(BF1614&lt;AS1620,7,8)))</f>
        <v>81</v>
      </c>
      <c r="BG1616" s="16">
        <f ca="1">IF(BG1613&lt;AR1617,IF(BG1613&lt;AR1615,IF(BG1613&lt;AR1614,10,20),IF(BG1613&lt;AR1616,30,40)),IF(BG1613&lt;AR1619,IF(BG1613&lt;AR1618,50,60),IF(BG1613&lt;AR1620,70,80)))+IF(BG1614&lt;AS1617,IF(BG1614&lt;AS1615,IF(BG1614&lt;AS1614,1,2),IF(BG1614&lt;AS1616,3,4)),IF(BG1614&lt;AS1619,IF(BG1614&lt;AS1618,5,6),IF(BG1614&lt;AS1620,7,8)))</f>
        <v>81</v>
      </c>
      <c r="BH1616" s="16">
        <f ca="1">IF(BH1613&lt;AR1617,IF(BH1613&lt;AR1615,IF(BH1613&lt;AR1614,10,20),IF(BH1613&lt;AR1616,30,40)),IF(BH1613&lt;AR1619,IF(BH1613&lt;AR1618,50,60),IF(BH1613&lt;AR1620,70,80)))+IF(BH1614&lt;AS1617,IF(BH1614&lt;AS1615,IF(BH1614&lt;AS1614,1,2),IF(BH1614&lt;AS1616,3,4)),IF(BH1614&lt;AS1619,IF(BH1614&lt;AS1618,5,6),IF(BH1614&lt;AS1620,7,8)))</f>
        <v>81</v>
      </c>
      <c r="BI1616" s="16">
        <f ca="1">IF(BI1613&lt;AR1617,IF(BI1613&lt;AR1615,IF(BI1613&lt;AR1614,10,20),IF(BI1613&lt;AR1616,30,40)),IF(BI1613&lt;AR1619,IF(BI1613&lt;AR1618,50,60),IF(BI1613&lt;AR1620,70,80)))+IF(BI1614&lt;AS1617,IF(BI1614&lt;AS1615,IF(BI1614&lt;AS1614,1,2),IF(BI1614&lt;AS1616,3,4)),IF(BI1614&lt;AS1619,IF(BI1614&lt;AS1618,5,6),IF(BI1614&lt;AS1620,7,8)))</f>
        <v>81</v>
      </c>
      <c r="BJ1616" s="16">
        <f ca="1">IF(BJ1613&lt;AR1617,IF(BJ1613&lt;AR1615,IF(BJ1613&lt;AR1614,10,20),IF(BJ1613&lt;AR1616,30,40)),IF(BJ1613&lt;AR1619,IF(BJ1613&lt;AR1618,50,60),IF(BJ1613&lt;AR1620,70,80)))+IF(BJ1614&lt;AS1617,IF(BJ1614&lt;AS1615,IF(BJ1614&lt;AS1614,1,2),IF(BJ1614&lt;AS1616,3,4)),IF(BJ1614&lt;AS1619,IF(BJ1614&lt;AS1618,5,6),IF(BJ1614&lt;AS1620,7,8)))</f>
        <v>81</v>
      </c>
      <c r="BK1616" s="16">
        <f ca="1">IF(BK1613&lt;AR1617,IF(BK1613&lt;AR1615,IF(BK1613&lt;AR1614,10,20),IF(BK1613&lt;AR1616,30,40)),IF(BK1613&lt;AR1619,IF(BK1613&lt;AR1618,50,60),IF(BK1613&lt;AR1620,70,80)))+IF(BK1614&lt;AS1617,IF(BK1614&lt;AS1615,IF(BK1614&lt;AS1614,1,2),IF(BK1614&lt;AS1616,3,4)),IF(BK1614&lt;AS1619,IF(BK1614&lt;AS1618,5,6),IF(BK1614&lt;AS1620,7,8)))</f>
        <v>81</v>
      </c>
      <c r="BL1616" s="16">
        <f ca="1">IF(BL1613&lt;AR1617,IF(BL1613&lt;AR1615,IF(BL1613&lt;AR1614,10,20),IF(BL1613&lt;AR1616,30,40)),IF(BL1613&lt;AR1619,IF(BL1613&lt;AR1618,50,60),IF(BL1613&lt;AR1620,70,80)))+IF(BL1614&lt;AS1617,IF(BL1614&lt;AS1615,IF(BL1614&lt;AS1614,1,2),IF(BL1614&lt;AS1616,3,4)),IF(BL1614&lt;AS1619,IF(BL1614&lt;AS1618,5,6),IF(BL1614&lt;AS1620,7,8)))</f>
        <v>81</v>
      </c>
      <c r="BM1616" s="16">
        <f ca="1">IF(BM1613&lt;AR1617,IF(BM1613&lt;AR1615,IF(BM1613&lt;AR1614,10,20),IF(BM1613&lt;AR1616,30,40)),IF(BM1613&lt;AR1619,IF(BM1613&lt;AR1618,50,60),IF(BM1613&lt;AR1620,70,80)))+IF(BM1614&lt;AS1617,IF(BM1614&lt;AS1615,IF(BM1614&lt;AS1614,1,2),IF(BM1614&lt;AS1616,3,4)),IF(BM1614&lt;AS1619,IF(BM1614&lt;AS1618,5,6),IF(BM1614&lt;AS1620,7,8)))</f>
        <v>81</v>
      </c>
      <c r="BN1616" s="16">
        <f ca="1">IF(BN1613&lt;AR1617,IF(BN1613&lt;AR1615,IF(BN1613&lt;AR1614,10,20),IF(BN1613&lt;AR1616,30,40)),IF(BN1613&lt;AR1619,IF(BN1613&lt;AR1618,50,60),IF(BN1613&lt;AR1620,70,80)))+IF(BN1614&lt;AS1617,IF(BN1614&lt;AS1615,IF(BN1614&lt;AS1614,1,2),IF(BN1614&lt;AS1616,3,4)),IF(BN1614&lt;AS1619,IF(BN1614&lt;AS1618,5,6),IF(BN1614&lt;AS1620,7,8)))</f>
        <v>81</v>
      </c>
      <c r="BO1616" s="16">
        <f ca="1">IF(BO1613&lt;AR1617,IF(BO1613&lt;AR1615,IF(BO1613&lt;AR1614,10,20),IF(BO1613&lt;AR1616,30,40)),IF(BO1613&lt;AR1619,IF(BO1613&lt;AR1618,50,60),IF(BO1613&lt;AR1620,70,80)))+IF(BO1614&lt;AS1617,IF(BO1614&lt;AS1615,IF(BO1614&lt;AS1614,1,2),IF(BO1614&lt;AS1616,3,4)),IF(BO1614&lt;AS1619,IF(BO1614&lt;AS1618,5,6),IF(BO1614&lt;AS1620,7,8)))</f>
        <v>81</v>
      </c>
      <c r="BP1616" s="16">
        <f ca="1">IF(BP1613&lt;AR1617,IF(BP1613&lt;AR1615,IF(BP1613&lt;AR1614,10,20),IF(BP1613&lt;AR1616,30,40)),IF(BP1613&lt;AR1619,IF(BP1613&lt;AR1618,50,60),IF(BP1613&lt;AR1620,70,80)))+IF(BP1614&lt;AS1617,IF(BP1614&lt;AS1615,IF(BP1614&lt;AS1614,1,2),IF(BP1614&lt;AS1616,3,4)),IF(BP1614&lt;AS1619,IF(BP1614&lt;AS1618,5,6),IF(BP1614&lt;AS1620,7,8)))</f>
        <v>81</v>
      </c>
      <c r="BQ1616" s="16">
        <f ca="1">IF(BQ1613&lt;AR1617,IF(BQ1613&lt;AR1615,IF(BQ1613&lt;AR1614,10,20),IF(BQ1613&lt;AR1616,30,40)),IF(BQ1613&lt;AR1619,IF(BQ1613&lt;AR1618,50,60),IF(BQ1613&lt;AR1620,70,80)))+IF(BQ1614&lt;AS1617,IF(BQ1614&lt;AS1615,IF(BQ1614&lt;AS1614,1,2),IF(BQ1614&lt;AS1616,3,4)),IF(BQ1614&lt;AS1619,IF(BQ1614&lt;AS1618,5,6),IF(BQ1614&lt;AS1620,7,8)))</f>
        <v>81</v>
      </c>
      <c r="BR1616" s="16">
        <f ca="1">IF(BR1613&lt;AR1617,IF(BR1613&lt;AR1615,IF(BR1613&lt;AR1614,10,20),IF(BR1613&lt;AR1616,30,40)),IF(BR1613&lt;AR1619,IF(BR1613&lt;AR1618,50,60),IF(BR1613&lt;AR1620,70,80)))+IF(BR1614&lt;AS1617,IF(BR1614&lt;AS1615,IF(BR1614&lt;AS1614,1,2),IF(BR1614&lt;AS1616,3,4)),IF(BR1614&lt;AS1619,IF(BR1614&lt;AS1618,5,6),IF(BR1614&lt;AS1620,7,8)))</f>
        <v>81</v>
      </c>
      <c r="BS1616" s="16">
        <f ca="1">IF(BS1613&lt;AR1617,IF(BS1613&lt;AR1615,IF(BS1613&lt;AR1614,10,20),IF(BS1613&lt;AR1616,30,40)),IF(BS1613&lt;AR1619,IF(BS1613&lt;AR1618,50,60),IF(BS1613&lt;AR1620,70,80)))+IF(BS1614&lt;AS1617,IF(BS1614&lt;AS1615,IF(BS1614&lt;AS1614,1,2),IF(BS1614&lt;AS1616,3,4)),IF(BS1614&lt;AS1619,IF(BS1614&lt;AS1618,5,6),IF(BS1614&lt;AS1620,7,8)))</f>
        <v>81</v>
      </c>
      <c r="BT1616" s="16">
        <f ca="1">IF(BT1613&lt;AR1617,IF(BT1613&lt;AR1615,IF(BT1613&lt;AR1614,10,20),IF(BT1613&lt;AR1616,30,40)),IF(BT1613&lt;AR1619,IF(BT1613&lt;AR1618,50,60),IF(BT1613&lt;AR1620,70,80)))+IF(BT1614&lt;AS1617,IF(BT1614&lt;AS1615,IF(BT1614&lt;AS1614,1,2),IF(BT1614&lt;AS1616,3,4)),IF(BT1614&lt;AS1619,IF(BT1614&lt;AS1618,5,6),IF(BT1614&lt;AS1620,7,8)))</f>
        <v>81</v>
      </c>
      <c r="BU1616" s="16">
        <f ca="1">IF(BU1613&lt;AR1617,IF(BU1613&lt;AR1615,IF(BU1613&lt;AR1614,10,20),IF(BU1613&lt;AR1616,30,40)),IF(BU1613&lt;AR1619,IF(BU1613&lt;AR1618,50,60),IF(BU1613&lt;AR1620,70,80)))+IF(BU1614&lt;AS1617,IF(BU1614&lt;AS1615,IF(BU1614&lt;AS1614,1,2),IF(BU1614&lt;AS1616,3,4)),IF(BU1614&lt;AS1619,IF(BU1614&lt;AS1618,5,6),IF(BU1614&lt;AS1620,7,8)))</f>
        <v>81</v>
      </c>
      <c r="BV1616" s="16">
        <f ca="1">IF(BV1613&lt;AR1617,IF(BV1613&lt;AR1615,IF(BV1613&lt;AR1614,10,20),IF(BV1613&lt;AR1616,30,40)),IF(BV1613&lt;AR1619,IF(BV1613&lt;AR1618,50,60),IF(BV1613&lt;AR1620,70,80)))+IF(BV1614&lt;AS1617,IF(BV1614&lt;AS1615,IF(BV1614&lt;AS1614,1,2),IF(BV1614&lt;AS1616,3,4)),IF(BV1614&lt;AS1619,IF(BV1614&lt;AS1618,5,6),IF(BV1614&lt;AS1620,7,8)))</f>
        <v>81</v>
      </c>
      <c r="BW1616" s="16">
        <f ca="1">IF(BW1613&lt;AR1617,IF(BW1613&lt;AR1615,IF(BW1613&lt;AR1614,10,20),IF(BW1613&lt;AR1616,30,40)),IF(BW1613&lt;AR1619,IF(BW1613&lt;AR1618,50,60),IF(BW1613&lt;AR1620,70,80)))+IF(BW1614&lt;AS1617,IF(BW1614&lt;AS1615,IF(BW1614&lt;AS1614,1,2),IF(BW1614&lt;AS1616,3,4)),IF(BW1614&lt;AS1619,IF(BW1614&lt;AS1618,5,6),IF(BW1614&lt;AS1620,7,8)))</f>
        <v>81</v>
      </c>
      <c r="BX1616" s="16">
        <f ca="1">IF(BX1613&lt;AR1617,IF(BX1613&lt;AR1615,IF(BX1613&lt;AR1614,10,20),IF(BX1613&lt;AR1616,30,40)),IF(BX1613&lt;AR1619,IF(BX1613&lt;AR1618,50,60),IF(BX1613&lt;AR1620,70,80)))+IF(BX1614&lt;AS1617,IF(BX1614&lt;AS1615,IF(BX1614&lt;AS1614,1,2),IF(BX1614&lt;AS1616,3,4)),IF(BX1614&lt;AS1619,IF(BX1614&lt;AS1618,5,6),IF(BX1614&lt;AS1620,7,8)))</f>
        <v>81</v>
      </c>
      <c r="BY1616" s="16">
        <f ca="1">IF(BY1613&lt;AR1617,IF(BY1613&lt;AR1615,IF(BY1613&lt;AR1614,10,20),IF(BY1613&lt;AR1616,30,40)),IF(BY1613&lt;AR1619,IF(BY1613&lt;AR1618,50,60),IF(BY1613&lt;AR1620,70,80)))+IF(BY1614&lt;AS1617,IF(BY1614&lt;AS1615,IF(BY1614&lt;AS1614,1,2),IF(BY1614&lt;AS1616,3,4)),IF(BY1614&lt;AS1619,IF(BY1614&lt;AS1618,5,6),IF(BY1614&lt;AS1620,7,8)))</f>
        <v>81</v>
      </c>
      <c r="BZ1616" s="16">
        <f ca="1">IF(BZ1613&lt;AR1617,IF(BZ1613&lt;AR1615,IF(BZ1613&lt;AR1614,10,20),IF(BZ1613&lt;AR1616,30,40)),IF(BZ1613&lt;AR1619,IF(BZ1613&lt;AR1618,50,60),IF(BZ1613&lt;AR1620,70,80)))+IF(BZ1614&lt;AS1617,IF(BZ1614&lt;AS1615,IF(BZ1614&lt;AS1614,1,2),IF(BZ1614&lt;AS1616,3,4)),IF(BZ1614&lt;AS1619,IF(BZ1614&lt;AS1618,5,6),IF(BZ1614&lt;AS1620,7,8)))</f>
        <v>81</v>
      </c>
      <c r="CA1616" s="16">
        <f ca="1">IF(CA1613&lt;AR1617,IF(CA1613&lt;AR1615,IF(CA1613&lt;AR1614,10,20),IF(CA1613&lt;AR1616,30,40)),IF(CA1613&lt;AR1619,IF(CA1613&lt;AR1618,50,60),IF(CA1613&lt;AR1620,70,80)))+IF(CA1614&lt;AS1617,IF(CA1614&lt;AS1615,IF(CA1614&lt;AS1614,1,2),IF(CA1614&lt;AS1616,3,4)),IF(CA1614&lt;AS1619,IF(CA1614&lt;AS1618,5,6),IF(CA1614&lt;AS1620,7,8)))</f>
        <v>81</v>
      </c>
      <c r="CB1616" s="16">
        <f ca="1">IF(CB1613&lt;AR1617,IF(CB1613&lt;AR1615,IF(CB1613&lt;AR1614,10,20),IF(CB1613&lt;AR1616,30,40)),IF(CB1613&lt;AR1619,IF(CB1613&lt;AR1618,50,60),IF(CB1613&lt;AR1620,70,80)))+IF(CB1614&lt;AS1617,IF(CB1614&lt;AS1615,IF(CB1614&lt;AS1614,1,2),IF(CB1614&lt;AS1616,3,4)),IF(CB1614&lt;AS1619,IF(CB1614&lt;AS1618,5,6),IF(CB1614&lt;AS1620,7,8)))</f>
        <v>81</v>
      </c>
      <c r="CC1616" s="16">
        <f ca="1">IF(CC1613&lt;AR1617,IF(CC1613&lt;AR1615,IF(CC1613&lt;AR1614,10,20),IF(CC1613&lt;AR1616,30,40)),IF(CC1613&lt;AR1619,IF(CC1613&lt;AR1618,50,60),IF(CC1613&lt;AR1620,70,80)))+IF(CC1614&lt;AS1617,IF(CC1614&lt;AS1615,IF(CC1614&lt;AS1614,1,2),IF(CC1614&lt;AS1616,3,4)),IF(CC1614&lt;AS1619,IF(CC1614&lt;AS1618,5,6),IF(CC1614&lt;AS1620,7,8)))</f>
        <v>81</v>
      </c>
      <c r="CD1616" s="16">
        <f ca="1">IF(CD1613&lt;AR1617,IF(CD1613&lt;AR1615,IF(CD1613&lt;AR1614,10,20),IF(CD1613&lt;AR1616,30,40)),IF(CD1613&lt;AR1619,IF(CD1613&lt;AR1618,50,60),IF(CD1613&lt;AR1620,70,80)))+IF(CD1614&lt;AS1617,IF(CD1614&lt;AS1615,IF(CD1614&lt;AS1614,1,2),IF(CD1614&lt;AS1616,3,4)),IF(CD1614&lt;AS1619,IF(CD1614&lt;AS1618,5,6),IF(CD1614&lt;AS1620,7,8)))</f>
        <v>81</v>
      </c>
      <c r="CE1616" s="16">
        <f ca="1">IF(CE1613&lt;AR1617,IF(CE1613&lt;AR1615,IF(CE1613&lt;AR1614,10,20),IF(CE1613&lt;AR1616,30,40)),IF(CE1613&lt;AR1619,IF(CE1613&lt;AR1618,50,60),IF(CE1613&lt;AR1620,70,80)))+IF(CE1614&lt;AS1617,IF(CE1614&lt;AS1615,IF(CE1614&lt;AS1614,1,2),IF(CE1614&lt;AS1616,3,4)),IF(CE1614&lt;AS1619,IF(CE1614&lt;AS1618,5,6),IF(CE1614&lt;AS1620,7,8)))</f>
        <v>81</v>
      </c>
      <c r="CF1616" s="16">
        <f ca="1">IF(CF1613&lt;AR1617,IF(CF1613&lt;AR1615,IF(CF1613&lt;AR1614,10,20),IF(CF1613&lt;AR1616,30,40)),IF(CF1613&lt;AR1619,IF(CF1613&lt;AR1618,50,60),IF(CF1613&lt;AR1620,70,80)))+IF(CF1614&lt;AS1617,IF(CF1614&lt;AS1615,IF(CF1614&lt;AS1614,1,2),IF(CF1614&lt;AS1616,3,4)),IF(CF1614&lt;AS1619,IF(CF1614&lt;AS1618,5,6),IF(CF1614&lt;AS1620,7,8)))</f>
        <v>81</v>
      </c>
      <c r="CG1616" s="16">
        <f ca="1">IF(CG1613&lt;AR1617,IF(CG1613&lt;AR1615,IF(CG1613&lt;AR1614,10,20),IF(CG1613&lt;AR1616,30,40)),IF(CG1613&lt;AR1619,IF(CG1613&lt;AR1618,50,60),IF(CG1613&lt;AR1620,70,80)))+IF(CG1614&lt;AS1617,IF(CG1614&lt;AS1615,IF(CG1614&lt;AS1614,1,2),IF(CG1614&lt;AS1616,3,4)),IF(CG1614&lt;AS1619,IF(CG1614&lt;AS1618,5,6),IF(CG1614&lt;AS1620,7,8)))</f>
        <v>81</v>
      </c>
      <c r="CH1616" s="16">
        <f ca="1">IF(CH1613&lt;AR1617,IF(CH1613&lt;AR1615,IF(CH1613&lt;AR1614,10,20),IF(CH1613&lt;AR1616,30,40)),IF(CH1613&lt;AR1619,IF(CH1613&lt;AR1618,50,60),IF(CH1613&lt;AR1620,70,80)))+IF(CH1614&lt;AS1617,IF(CH1614&lt;AS1615,IF(CH1614&lt;AS1614,1,2),IF(CH1614&lt;AS1616,3,4)),IF(CH1614&lt;AS1619,IF(CH1614&lt;AS1618,5,6),IF(CH1614&lt;AS1620,7,8)))</f>
        <v>81</v>
      </c>
      <c r="CI1616" s="16">
        <f ca="1">IF(CI1613&lt;AR1617,IF(CI1613&lt;AR1615,IF(CI1613&lt;AR1614,10,20),IF(CI1613&lt;AR1616,30,40)),IF(CI1613&lt;AR1619,IF(CI1613&lt;AR1618,50,60),IF(CI1613&lt;AR1620,70,80)))+IF(CI1614&lt;AS1617,IF(CI1614&lt;AS1615,IF(CI1614&lt;AS1614,1,2),IF(CI1614&lt;AS1616,3,4)),IF(CI1614&lt;AS1619,IF(CI1614&lt;AS1618,5,6),IF(CI1614&lt;AS1620,7,8)))</f>
        <v>81</v>
      </c>
      <c r="CJ1616" s="16">
        <f ca="1">IF(CJ1613&lt;AR1617,IF(CJ1613&lt;AR1615,IF(CJ1613&lt;AR1614,10,20),IF(CJ1613&lt;AR1616,30,40)),IF(CJ1613&lt;AR1619,IF(CJ1613&lt;AR1618,50,60),IF(CJ1613&lt;AR1620,70,80)))+IF(CJ1614&lt;AS1617,IF(CJ1614&lt;AS1615,IF(CJ1614&lt;AS1614,1,2),IF(CJ1614&lt;AS1616,3,4)),IF(CJ1614&lt;AS1619,IF(CJ1614&lt;AS1618,5,6),IF(CJ1614&lt;AS1620,7,8)))</f>
        <v>81</v>
      </c>
      <c r="CK1616" s="16">
        <f ca="1">IF(CK1613&lt;AR1617,IF(CK1613&lt;AR1615,IF(CK1613&lt;AR1614,10,20),IF(CK1613&lt;AR1616,30,40)),IF(CK1613&lt;AR1619,IF(CK1613&lt;AR1618,50,60),IF(CK1613&lt;AR1620,70,80)))+IF(CK1614&lt;AS1617,IF(CK1614&lt;AS1615,IF(CK1614&lt;AS1614,1,2),IF(CK1614&lt;AS1616,3,4)),IF(CK1614&lt;AS1619,IF(CK1614&lt;AS1618,5,6),IF(CK1614&lt;AS1620,7,8)))</f>
        <v>81</v>
      </c>
      <c r="CL1616" s="16">
        <f ca="1">IF(CL1613&lt;AR1617,IF(CL1613&lt;AR1615,IF(CL1613&lt;AR1614,10,20),IF(CL1613&lt;AR1616,30,40)),IF(CL1613&lt;AR1619,IF(CL1613&lt;AR1618,50,60),IF(CL1613&lt;AR1620,70,80)))+IF(CL1614&lt;AS1617,IF(CL1614&lt;AS1615,IF(CL1614&lt;AS1614,1,2),IF(CL1614&lt;AS1616,3,4)),IF(CL1614&lt;AS1619,IF(CL1614&lt;AS1618,5,6),IF(CL1614&lt;AS1620,7,8)))</f>
        <v>81</v>
      </c>
      <c r="CM1616" s="16">
        <f ca="1">IF(CM1613&lt;AR1617,IF(CM1613&lt;AR1615,IF(CM1613&lt;AR1614,10,20),IF(CM1613&lt;AR1616,30,40)),IF(CM1613&lt;AR1619,IF(CM1613&lt;AR1618,50,60),IF(CM1613&lt;AR1620,70,80)))+IF(CM1614&lt;AS1617,IF(CM1614&lt;AS1615,IF(CM1614&lt;AS1614,1,2),IF(CM1614&lt;AS1616,3,4)),IF(CM1614&lt;AS1619,IF(CM1614&lt;AS1618,5,6),IF(CM1614&lt;AS1620,7,8)))</f>
        <v>81</v>
      </c>
      <c r="CN1616" s="16">
        <f ca="1">IF(CN1613&lt;AR1617,IF(CN1613&lt;AR1615,IF(CN1613&lt;AR1614,10,20),IF(CN1613&lt;AR1616,30,40)),IF(CN1613&lt;AR1619,IF(CN1613&lt;AR1618,50,60),IF(CN1613&lt;AR1620,70,80)))+IF(CN1614&lt;AS1617,IF(CN1614&lt;AS1615,IF(CN1614&lt;AS1614,1,2),IF(CN1614&lt;AS1616,3,4)),IF(CN1614&lt;AS1619,IF(CN1614&lt;AS1618,5,6),IF(CN1614&lt;AS1620,7,8)))</f>
        <v>81</v>
      </c>
      <c r="CO1616" s="16">
        <f ca="1">IF(CO1613&lt;AR1617,IF(CO1613&lt;AR1615,IF(CO1613&lt;AR1614,10,20),IF(CO1613&lt;AR1616,30,40)),IF(CO1613&lt;AR1619,IF(CO1613&lt;AR1618,50,60),IF(CO1613&lt;AR1620,70,80)))+IF(CO1614&lt;AS1617,IF(CO1614&lt;AS1615,IF(CO1614&lt;AS1614,1,2),IF(CO1614&lt;AS1616,3,4)),IF(CO1614&lt;AS1619,IF(CO1614&lt;AS1618,5,6),IF(CO1614&lt;AS1620,7,8)))</f>
        <v>81</v>
      </c>
      <c r="CP1616" s="16">
        <f ca="1">IF(CP1613&lt;AR1617,IF(CP1613&lt;AR1615,IF(CP1613&lt;AR1614,10,20),IF(CP1613&lt;AR1616,30,40)),IF(CP1613&lt;AR1619,IF(CP1613&lt;AR1618,50,60),IF(CP1613&lt;AR1620,70,80)))+IF(CP1614&lt;AS1617,IF(CP1614&lt;AS1615,IF(CP1614&lt;AS1614,1,2),IF(CP1614&lt;AS1616,3,4)),IF(CP1614&lt;AS1619,IF(CP1614&lt;AS1618,5,6),IF(CP1614&lt;AS1620,7,8)))</f>
        <v>81</v>
      </c>
      <c r="CQ1616" s="16">
        <f ca="1">IF(CQ1613&lt;AR1617,IF(CQ1613&lt;AR1615,IF(CQ1613&lt;AR1614,10,20),IF(CQ1613&lt;AR1616,30,40)),IF(CQ1613&lt;AR1619,IF(CQ1613&lt;AR1618,50,60),IF(CQ1613&lt;AR1620,70,80)))+IF(CQ1614&lt;AS1617,IF(CQ1614&lt;AS1615,IF(CQ1614&lt;AS1614,1,2),IF(CQ1614&lt;AS1616,3,4)),IF(CQ1614&lt;AS1619,IF(CQ1614&lt;AS1618,5,6),IF(CQ1614&lt;AS1620,7,8)))</f>
        <v>81</v>
      </c>
      <c r="CR1616" s="16">
        <f ca="1">IF(CR1613&lt;AR1617,IF(CR1613&lt;AR1615,IF(CR1613&lt;AR1614,10,20),IF(CR1613&lt;AR1616,30,40)),IF(CR1613&lt;AR1619,IF(CR1613&lt;AR1618,50,60),IF(CR1613&lt;AR1620,70,80)))+IF(CR1614&lt;AS1617,IF(CR1614&lt;AS1615,IF(CR1614&lt;AS1614,1,2),IF(CR1614&lt;AS1616,3,4)),IF(CR1614&lt;AS1619,IF(CR1614&lt;AS1618,5,6),IF(CR1614&lt;AS1620,7,8)))</f>
        <v>81</v>
      </c>
    </row>
    <row r="1617" spans="1:96" x14ac:dyDescent="0.35">
      <c r="A1617" s="23"/>
      <c r="B1617" s="38">
        <v>6.25E-2</v>
      </c>
      <c r="C1617" s="49">
        <v>40</v>
      </c>
      <c r="D1617" s="26">
        <f ca="1">AE1604/AE1609</f>
        <v>0</v>
      </c>
      <c r="E1617" s="19">
        <f ca="1">COUNTIF(AU1615:CR1618,41)</f>
        <v>0</v>
      </c>
      <c r="F1617" s="19">
        <f ca="1">COUNTIF(AU1615:CR1618,42)</f>
        <v>0</v>
      </c>
      <c r="G1617" s="19">
        <f ca="1">COUNTIF(AU1615:CR1618,43)</f>
        <v>0</v>
      </c>
      <c r="H1617" s="19">
        <f ca="1">COUNTIF(AU1615:CR1618,44)</f>
        <v>0</v>
      </c>
      <c r="I1617" s="19">
        <f ca="1">COUNTIF(AU1615:CR1618,45)</f>
        <v>0</v>
      </c>
      <c r="J1617" s="19">
        <f ca="1">COUNTIF(AU1615:CR1618,46)</f>
        <v>0</v>
      </c>
      <c r="K1617" s="19">
        <f ca="1">COUNTIF(AU1615:CR1618,47)</f>
        <v>0</v>
      </c>
      <c r="L1617" s="19">
        <f ca="1">COUNTIF(AU1615:CR1618,48)</f>
        <v>0</v>
      </c>
      <c r="N1617" s="45">
        <f ca="1">ROUNDDOWN(E1617*$AK$18+RAND(),0)</f>
        <v>0</v>
      </c>
      <c r="O1617" s="45">
        <f ca="1">ROUNDDOWN(F1617*$AL$18+RAND(),0)</f>
        <v>0</v>
      </c>
      <c r="P1617" s="45">
        <f ca="1">ROUNDDOWN(G1617*$AM$18+RAND(),0)</f>
        <v>0</v>
      </c>
      <c r="Q1617" s="45">
        <f ca="1">ROUNDDOWN(H1617*$AN$18+RAND(),0)</f>
        <v>0</v>
      </c>
      <c r="R1617" s="45">
        <f ca="1">ROUNDDOWN(I1617*$AO$18+RAND(),0)</f>
        <v>0</v>
      </c>
      <c r="S1617" s="45">
        <f ca="1">ROUNDDOWN(J1617*$AP$18+RAND(),0)</f>
        <v>0</v>
      </c>
      <c r="T1617" s="45">
        <f ca="1">ROUNDDOWN(K1617*$AQ$18+RAND(),0)</f>
        <v>0</v>
      </c>
      <c r="U1617" s="45">
        <f ca="1">ROUNDDOWN(L1617*$AR$18+RAND(),0)</f>
        <v>0</v>
      </c>
      <c r="W1617" s="47">
        <f t="shared" ca="1" si="3142"/>
        <v>0</v>
      </c>
      <c r="X1617" s="47">
        <f t="shared" ca="1" si="3128"/>
        <v>0</v>
      </c>
      <c r="Y1617" s="47">
        <f t="shared" ca="1" si="3129"/>
        <v>0</v>
      </c>
      <c r="Z1617" s="47">
        <f t="shared" ca="1" si="3130"/>
        <v>0</v>
      </c>
      <c r="AA1617" s="47">
        <f t="shared" ca="1" si="3131"/>
        <v>0</v>
      </c>
      <c r="AB1617" s="47">
        <f t="shared" ca="1" si="3132"/>
        <v>0</v>
      </c>
      <c r="AC1617" s="47">
        <f t="shared" ca="1" si="3133"/>
        <v>0</v>
      </c>
      <c r="AD1617" s="47">
        <f t="shared" ca="1" si="3134"/>
        <v>0</v>
      </c>
      <c r="AE1617" s="21">
        <f t="shared" ca="1" si="3143"/>
        <v>0</v>
      </c>
      <c r="AH1617" s="48">
        <f t="shared" ca="1" si="3144"/>
        <v>0</v>
      </c>
      <c r="AI1617" s="48">
        <f t="shared" ca="1" si="3135"/>
        <v>0</v>
      </c>
      <c r="AJ1617" s="48">
        <f t="shared" ca="1" si="3136"/>
        <v>0</v>
      </c>
      <c r="AK1617" s="48">
        <f t="shared" ca="1" si="3137"/>
        <v>0</v>
      </c>
      <c r="AL1617" s="48">
        <f t="shared" ca="1" si="3138"/>
        <v>0</v>
      </c>
      <c r="AM1617" s="48">
        <f t="shared" ca="1" si="3139"/>
        <v>0</v>
      </c>
      <c r="AN1617" s="48">
        <f t="shared" ca="1" si="3140"/>
        <v>0</v>
      </c>
      <c r="AO1617" s="48">
        <f t="shared" ca="1" si="3141"/>
        <v>0</v>
      </c>
      <c r="AQ1617" s="1">
        <v>40</v>
      </c>
      <c r="AR1617" s="13">
        <f t="shared" ca="1" si="3145"/>
        <v>0</v>
      </c>
      <c r="AS1617" s="13">
        <f ca="1">AS1616+H1613</f>
        <v>1</v>
      </c>
      <c r="AT1617" s="8">
        <v>4</v>
      </c>
      <c r="AU1617" s="16">
        <f ca="1">IF(AU1619&lt;AR1617,IF(AU1619&lt;AR1615,IF(AU1619&lt;AR1614,10,20),IF(AU1619&lt;AR1616,30,40)),IF(AU1619&lt;AR1619,IF(AU1619&lt;AR1618,50,60),IF(AU1619&lt;AR1620,70,80)))+IF(AU1620&lt;AS1617,IF(AU1620&lt;AS1615,IF(AU1620&lt;AS1614,1,2),IF(AU1620&lt;AS1616,3,4)),IF(AU1620&lt;AS1619,IF(AU1620&lt;AS1618,5,6),IF(AU1620&lt;AS1620,7,8)))</f>
        <v>81</v>
      </c>
      <c r="AV1617" s="16">
        <f ca="1">IF(AV1619&lt;AR1617,IF(AV1619&lt;AR1615,IF(AV1619&lt;AR1614,10,20),IF(AV1619&lt;AR1616,30,40)),IF(AV1619&lt;AR1619,IF(AV1619&lt;AR1618,50,60),IF(AV1619&lt;AR1620,70,80)))+IF(AV1620&lt;AS1617,IF(AV1620&lt;AS1615,IF(AV1620&lt;AS1614,1,2),IF(AV1620&lt;AS1616,3,4)),IF(AV1620&lt;AS1619,IF(AV1620&lt;AS1618,5,6),IF(AV1620&lt;AS1620,7,8)))</f>
        <v>81</v>
      </c>
      <c r="AW1617" s="16">
        <f ca="1">IF(AW1619&lt;AR1617,IF(AW1619&lt;AR1615,IF(AW1619&lt;AR1614,10,20),IF(AW1619&lt;AR1616,30,40)),IF(AW1619&lt;AR1619,IF(AW1619&lt;AR1618,50,60),IF(AW1619&lt;AR1620,70,80)))+IF(AW1620&lt;AS1617,IF(AW1620&lt;AS1615,IF(AW1620&lt;AS1614,1,2),IF(AW1620&lt;AS1616,3,4)),IF(AW1620&lt;AS1619,IF(AW1620&lt;AS1618,5,6),IF(AW1620&lt;AS1620,7,8)))</f>
        <v>81</v>
      </c>
      <c r="AX1617" s="16">
        <f ca="1">IF(AX1619&lt;AR1617,IF(AX1619&lt;AR1615,IF(AX1619&lt;AR1614,10,20),IF(AX1619&lt;AR1616,30,40)),IF(AX1619&lt;AR1619,IF(AX1619&lt;AR1618,50,60),IF(AX1619&lt;AR1620,70,80)))+IF(AX1620&lt;AS1617,IF(AX1620&lt;AS1615,IF(AX1620&lt;AS1614,1,2),IF(AX1620&lt;AS1616,3,4)),IF(AX1620&lt;AS1619,IF(AX1620&lt;AS1618,5,6),IF(AX1620&lt;AS1620,7,8)))</f>
        <v>81</v>
      </c>
      <c r="AY1617" s="16">
        <f ca="1">IF(AY1619&lt;AR1617,IF(AY1619&lt;AR1615,IF(AY1619&lt;AR1614,10,20),IF(AY1619&lt;AR1616,30,40)),IF(AY1619&lt;AR1619,IF(AY1619&lt;AR1618,50,60),IF(AY1619&lt;AR1620,70,80)))+IF(AY1620&lt;AS1617,IF(AY1620&lt;AS1615,IF(AY1620&lt;AS1614,1,2),IF(AY1620&lt;AS1616,3,4)),IF(AY1620&lt;AS1619,IF(AY1620&lt;AS1618,5,6),IF(AY1620&lt;AS1620,7,8)))</f>
        <v>81</v>
      </c>
      <c r="AZ1617" s="16">
        <f ca="1">IF(AZ1619&lt;AR1617,IF(AZ1619&lt;AR1615,IF(AZ1619&lt;AR1614,10,20),IF(AZ1619&lt;AR1616,30,40)),IF(AZ1619&lt;AR1619,IF(AZ1619&lt;AR1618,50,60),IF(AZ1619&lt;AR1620,70,80)))+IF(AZ1620&lt;AS1617,IF(AZ1620&lt;AS1615,IF(AZ1620&lt;AS1614,1,2),IF(AZ1620&lt;AS1616,3,4)),IF(AZ1620&lt;AS1619,IF(AZ1620&lt;AS1618,5,6),IF(AZ1620&lt;AS1620,7,8)))</f>
        <v>81</v>
      </c>
      <c r="BA1617" s="16">
        <f ca="1">IF(BA1619&lt;AR1617,IF(BA1619&lt;AR1615,IF(BA1619&lt;AR1614,10,20),IF(BA1619&lt;AR1616,30,40)),IF(BA1619&lt;AR1619,IF(BA1619&lt;AR1618,50,60),IF(BA1619&lt;AR1620,70,80)))+IF(BA1620&lt;AS1617,IF(BA1620&lt;AS1615,IF(BA1620&lt;AS1614,1,2),IF(BA1620&lt;AS1616,3,4)),IF(BA1620&lt;AS1619,IF(BA1620&lt;AS1618,5,6),IF(BA1620&lt;AS1620,7,8)))</f>
        <v>81</v>
      </c>
      <c r="BB1617" s="16">
        <f ca="1">IF(BB1619&lt;AR1617,IF(BB1619&lt;AR1615,IF(BB1619&lt;AR1614,10,20),IF(BB1619&lt;AR1616,30,40)),IF(BB1619&lt;AR1619,IF(BB1619&lt;AR1618,50,60),IF(BB1619&lt;AR1620,70,80)))+IF(BB1620&lt;AS1617,IF(BB1620&lt;AS1615,IF(BB1620&lt;AS1614,1,2),IF(BB1620&lt;AS1616,3,4)),IF(BB1620&lt;AS1619,IF(BB1620&lt;AS1618,5,6),IF(BB1620&lt;AS1620,7,8)))</f>
        <v>81</v>
      </c>
      <c r="BC1617" s="16">
        <f ca="1">IF(BC1619&lt;AR1617,IF(BC1619&lt;AR1615,IF(BC1619&lt;AR1614,10,20),IF(BC1619&lt;AR1616,30,40)),IF(BC1619&lt;AR1619,IF(BC1619&lt;AR1618,50,60),IF(BC1619&lt;AR1620,70,80)))+IF(BC1620&lt;AS1617,IF(BC1620&lt;AS1615,IF(BC1620&lt;AS1614,1,2),IF(BC1620&lt;AS1616,3,4)),IF(BC1620&lt;AS1619,IF(BC1620&lt;AS1618,5,6),IF(BC1620&lt;AS1620,7,8)))</f>
        <v>81</v>
      </c>
      <c r="BD1617" s="16">
        <f ca="1">IF(BD1619&lt;AR1617,IF(BD1619&lt;AR1615,IF(BD1619&lt;AR1614,10,20),IF(BD1619&lt;AR1616,30,40)),IF(BD1619&lt;AR1619,IF(BD1619&lt;AR1618,50,60),IF(BD1619&lt;AR1620,70,80)))+IF(BD1620&lt;AS1617,IF(BD1620&lt;AS1615,IF(BD1620&lt;AS1614,1,2),IF(BD1620&lt;AS1616,3,4)),IF(BD1620&lt;AS1619,IF(BD1620&lt;AS1618,5,6),IF(BD1620&lt;AS1620,7,8)))</f>
        <v>81</v>
      </c>
      <c r="BE1617" s="16">
        <f ca="1">IF(BE1619&lt;AR1617,IF(BE1619&lt;AR1615,IF(BE1619&lt;AR1614,10,20),IF(BE1619&lt;AR1616,30,40)),IF(BE1619&lt;AR1619,IF(BE1619&lt;AR1618,50,60),IF(BE1619&lt;AR1620,70,80)))+IF(BE1620&lt;AS1617,IF(BE1620&lt;AS1615,IF(BE1620&lt;AS1614,1,2),IF(BE1620&lt;AS1616,3,4)),IF(BE1620&lt;AS1619,IF(BE1620&lt;AS1618,5,6),IF(BE1620&lt;AS1620,7,8)))</f>
        <v>81</v>
      </c>
      <c r="BF1617" s="16">
        <f ca="1">IF(BF1619&lt;AR1617,IF(BF1619&lt;AR1615,IF(BF1619&lt;AR1614,10,20),IF(BF1619&lt;AR1616,30,40)),IF(BF1619&lt;AR1619,IF(BF1619&lt;AR1618,50,60),IF(BF1619&lt;AR1620,70,80)))+IF(BF1620&lt;AS1617,IF(BF1620&lt;AS1615,IF(BF1620&lt;AS1614,1,2),IF(BF1620&lt;AS1616,3,4)),IF(BF1620&lt;AS1619,IF(BF1620&lt;AS1618,5,6),IF(BF1620&lt;AS1620,7,8)))</f>
        <v>81</v>
      </c>
      <c r="BG1617" s="16">
        <f ca="1">IF(BG1619&lt;AR1617,IF(BG1619&lt;AR1615,IF(BG1619&lt;AR1614,10,20),IF(BG1619&lt;AR1616,30,40)),IF(BG1619&lt;AR1619,IF(BG1619&lt;AR1618,50,60),IF(BG1619&lt;AR1620,70,80)))+IF(BG1620&lt;AS1617,IF(BG1620&lt;AS1615,IF(BG1620&lt;AS1614,1,2),IF(BG1620&lt;AS1616,3,4)),IF(BG1620&lt;AS1619,IF(BG1620&lt;AS1618,5,6),IF(BG1620&lt;AS1620,7,8)))</f>
        <v>81</v>
      </c>
      <c r="BH1617" s="16">
        <f ca="1">IF(BH1619&lt;AR1617,IF(BH1619&lt;AR1615,IF(BH1619&lt;AR1614,10,20),IF(BH1619&lt;AR1616,30,40)),IF(BH1619&lt;AR1619,IF(BH1619&lt;AR1618,50,60),IF(BH1619&lt;AR1620,70,80)))+IF(BH1620&lt;AS1617,IF(BH1620&lt;AS1615,IF(BH1620&lt;AS1614,1,2),IF(BH1620&lt;AS1616,3,4)),IF(BH1620&lt;AS1619,IF(BH1620&lt;AS1618,5,6),IF(BH1620&lt;AS1620,7,8)))</f>
        <v>81</v>
      </c>
      <c r="BI1617" s="16">
        <f ca="1">IF(BI1619&lt;AR1617,IF(BI1619&lt;AR1615,IF(BI1619&lt;AR1614,10,20),IF(BI1619&lt;AR1616,30,40)),IF(BI1619&lt;AR1619,IF(BI1619&lt;AR1618,50,60),IF(BI1619&lt;AR1620,70,80)))+IF(BI1620&lt;AS1617,IF(BI1620&lt;AS1615,IF(BI1620&lt;AS1614,1,2),IF(BI1620&lt;AS1616,3,4)),IF(BI1620&lt;AS1619,IF(BI1620&lt;AS1618,5,6),IF(BI1620&lt;AS1620,7,8)))</f>
        <v>81</v>
      </c>
      <c r="BJ1617" s="16">
        <f ca="1">IF(BJ1619&lt;AR1617,IF(BJ1619&lt;AR1615,IF(BJ1619&lt;AR1614,10,20),IF(BJ1619&lt;AR1616,30,40)),IF(BJ1619&lt;AR1619,IF(BJ1619&lt;AR1618,50,60),IF(BJ1619&lt;AR1620,70,80)))+IF(BJ1620&lt;AS1617,IF(BJ1620&lt;AS1615,IF(BJ1620&lt;AS1614,1,2),IF(BJ1620&lt;AS1616,3,4)),IF(BJ1620&lt;AS1619,IF(BJ1620&lt;AS1618,5,6),IF(BJ1620&lt;AS1620,7,8)))</f>
        <v>81</v>
      </c>
      <c r="BK1617" s="16">
        <f ca="1">IF(BK1619&lt;AR1617,IF(BK1619&lt;AR1615,IF(BK1619&lt;AR1614,10,20),IF(BK1619&lt;AR1616,30,40)),IF(BK1619&lt;AR1619,IF(BK1619&lt;AR1618,50,60),IF(BK1619&lt;AR1620,70,80)))+IF(BK1620&lt;AS1617,IF(BK1620&lt;AS1615,IF(BK1620&lt;AS1614,1,2),IF(BK1620&lt;AS1616,3,4)),IF(BK1620&lt;AS1619,IF(BK1620&lt;AS1618,5,6),IF(BK1620&lt;AS1620,7,8)))</f>
        <v>81</v>
      </c>
      <c r="BL1617" s="16">
        <f ca="1">IF(BL1619&lt;AR1617,IF(BL1619&lt;AR1615,IF(BL1619&lt;AR1614,10,20),IF(BL1619&lt;AR1616,30,40)),IF(BL1619&lt;AR1619,IF(BL1619&lt;AR1618,50,60),IF(BL1619&lt;AR1620,70,80)))+IF(BL1620&lt;AS1617,IF(BL1620&lt;AS1615,IF(BL1620&lt;AS1614,1,2),IF(BL1620&lt;AS1616,3,4)),IF(BL1620&lt;AS1619,IF(BL1620&lt;AS1618,5,6),IF(BL1620&lt;AS1620,7,8)))</f>
        <v>81</v>
      </c>
      <c r="BM1617" s="16">
        <f ca="1">IF(BM1619&lt;AR1617,IF(BM1619&lt;AR1615,IF(BM1619&lt;AR1614,10,20),IF(BM1619&lt;AR1616,30,40)),IF(BM1619&lt;AR1619,IF(BM1619&lt;AR1618,50,60),IF(BM1619&lt;AR1620,70,80)))+IF(BM1620&lt;AS1617,IF(BM1620&lt;AS1615,IF(BM1620&lt;AS1614,1,2),IF(BM1620&lt;AS1616,3,4)),IF(BM1620&lt;AS1619,IF(BM1620&lt;AS1618,5,6),IF(BM1620&lt;AS1620,7,8)))</f>
        <v>81</v>
      </c>
      <c r="BN1617" s="16">
        <f ca="1">IF(BN1619&lt;AR1617,IF(BN1619&lt;AR1615,IF(BN1619&lt;AR1614,10,20),IF(BN1619&lt;AR1616,30,40)),IF(BN1619&lt;AR1619,IF(BN1619&lt;AR1618,50,60),IF(BN1619&lt;AR1620,70,80)))+IF(BN1620&lt;AS1617,IF(BN1620&lt;AS1615,IF(BN1620&lt;AS1614,1,2),IF(BN1620&lt;AS1616,3,4)),IF(BN1620&lt;AS1619,IF(BN1620&lt;AS1618,5,6),IF(BN1620&lt;AS1620,7,8)))</f>
        <v>81</v>
      </c>
      <c r="BO1617" s="16">
        <f ca="1">IF(BO1619&lt;AR1617,IF(BO1619&lt;AR1615,IF(BO1619&lt;AR1614,10,20),IF(BO1619&lt;AR1616,30,40)),IF(BO1619&lt;AR1619,IF(BO1619&lt;AR1618,50,60),IF(BO1619&lt;AR1620,70,80)))+IF(BO1620&lt;AS1617,IF(BO1620&lt;AS1615,IF(BO1620&lt;AS1614,1,2),IF(BO1620&lt;AS1616,3,4)),IF(BO1620&lt;AS1619,IF(BO1620&lt;AS1618,5,6),IF(BO1620&lt;AS1620,7,8)))</f>
        <v>81</v>
      </c>
      <c r="BP1617" s="16">
        <f ca="1">IF(BP1619&lt;AR1617,IF(BP1619&lt;AR1615,IF(BP1619&lt;AR1614,10,20),IF(BP1619&lt;AR1616,30,40)),IF(BP1619&lt;AR1619,IF(BP1619&lt;AR1618,50,60),IF(BP1619&lt;AR1620,70,80)))+IF(BP1620&lt;AS1617,IF(BP1620&lt;AS1615,IF(BP1620&lt;AS1614,1,2),IF(BP1620&lt;AS1616,3,4)),IF(BP1620&lt;AS1619,IF(BP1620&lt;AS1618,5,6),IF(BP1620&lt;AS1620,7,8)))</f>
        <v>81</v>
      </c>
      <c r="BQ1617" s="16">
        <f ca="1">IF(BQ1619&lt;AR1617,IF(BQ1619&lt;AR1615,IF(BQ1619&lt;AR1614,10,20),IF(BQ1619&lt;AR1616,30,40)),IF(BQ1619&lt;AR1619,IF(BQ1619&lt;AR1618,50,60),IF(BQ1619&lt;AR1620,70,80)))+IF(BQ1620&lt;AS1617,IF(BQ1620&lt;AS1615,IF(BQ1620&lt;AS1614,1,2),IF(BQ1620&lt;AS1616,3,4)),IF(BQ1620&lt;AS1619,IF(BQ1620&lt;AS1618,5,6),IF(BQ1620&lt;AS1620,7,8)))</f>
        <v>81</v>
      </c>
      <c r="BR1617" s="16">
        <f ca="1">IF(BR1619&lt;AR1617,IF(BR1619&lt;AR1615,IF(BR1619&lt;AR1614,10,20),IF(BR1619&lt;AR1616,30,40)),IF(BR1619&lt;AR1619,IF(BR1619&lt;AR1618,50,60),IF(BR1619&lt;AR1620,70,80)))+IF(BR1620&lt;AS1617,IF(BR1620&lt;AS1615,IF(BR1620&lt;AS1614,1,2),IF(BR1620&lt;AS1616,3,4)),IF(BR1620&lt;AS1619,IF(BR1620&lt;AS1618,5,6),IF(BR1620&lt;AS1620,7,8)))</f>
        <v>81</v>
      </c>
      <c r="BS1617" s="16">
        <f ca="1">IF(BS1619&lt;AR1617,IF(BS1619&lt;AR1615,IF(BS1619&lt;AR1614,10,20),IF(BS1619&lt;AR1616,30,40)),IF(BS1619&lt;AR1619,IF(BS1619&lt;AR1618,50,60),IF(BS1619&lt;AR1620,70,80)))+IF(BS1620&lt;AS1617,IF(BS1620&lt;AS1615,IF(BS1620&lt;AS1614,1,2),IF(BS1620&lt;AS1616,3,4)),IF(BS1620&lt;AS1619,IF(BS1620&lt;AS1618,5,6),IF(BS1620&lt;AS1620,7,8)))</f>
        <v>81</v>
      </c>
      <c r="BT1617" s="16">
        <f ca="1">IF(BT1619&lt;AR1617,IF(BT1619&lt;AR1615,IF(BT1619&lt;AR1614,10,20),IF(BT1619&lt;AR1616,30,40)),IF(BT1619&lt;AR1619,IF(BT1619&lt;AR1618,50,60),IF(BT1619&lt;AR1620,70,80)))+IF(BT1620&lt;AS1617,IF(BT1620&lt;AS1615,IF(BT1620&lt;AS1614,1,2),IF(BT1620&lt;AS1616,3,4)),IF(BT1620&lt;AS1619,IF(BT1620&lt;AS1618,5,6),IF(BT1620&lt;AS1620,7,8)))</f>
        <v>81</v>
      </c>
      <c r="BU1617" s="16">
        <f ca="1">IF(BU1619&lt;AR1617,IF(BU1619&lt;AR1615,IF(BU1619&lt;AR1614,10,20),IF(BU1619&lt;AR1616,30,40)),IF(BU1619&lt;AR1619,IF(BU1619&lt;AR1618,50,60),IF(BU1619&lt;AR1620,70,80)))+IF(BU1620&lt;AS1617,IF(BU1620&lt;AS1615,IF(BU1620&lt;AS1614,1,2),IF(BU1620&lt;AS1616,3,4)),IF(BU1620&lt;AS1619,IF(BU1620&lt;AS1618,5,6),IF(BU1620&lt;AS1620,7,8)))</f>
        <v>81</v>
      </c>
      <c r="BV1617" s="16">
        <f ca="1">IF(BV1619&lt;AR1617,IF(BV1619&lt;AR1615,IF(BV1619&lt;AR1614,10,20),IF(BV1619&lt;AR1616,30,40)),IF(BV1619&lt;AR1619,IF(BV1619&lt;AR1618,50,60),IF(BV1619&lt;AR1620,70,80)))+IF(BV1620&lt;AS1617,IF(BV1620&lt;AS1615,IF(BV1620&lt;AS1614,1,2),IF(BV1620&lt;AS1616,3,4)),IF(BV1620&lt;AS1619,IF(BV1620&lt;AS1618,5,6),IF(BV1620&lt;AS1620,7,8)))</f>
        <v>81</v>
      </c>
      <c r="BW1617" s="16">
        <f ca="1">IF(BW1619&lt;AR1617,IF(BW1619&lt;AR1615,IF(BW1619&lt;AR1614,10,20),IF(BW1619&lt;AR1616,30,40)),IF(BW1619&lt;AR1619,IF(BW1619&lt;AR1618,50,60),IF(BW1619&lt;AR1620,70,80)))+IF(BW1620&lt;AS1617,IF(BW1620&lt;AS1615,IF(BW1620&lt;AS1614,1,2),IF(BW1620&lt;AS1616,3,4)),IF(BW1620&lt;AS1619,IF(BW1620&lt;AS1618,5,6),IF(BW1620&lt;AS1620,7,8)))</f>
        <v>81</v>
      </c>
      <c r="BX1617" s="16">
        <f ca="1">IF(BX1619&lt;AR1617,IF(BX1619&lt;AR1615,IF(BX1619&lt;AR1614,10,20),IF(BX1619&lt;AR1616,30,40)),IF(BX1619&lt;AR1619,IF(BX1619&lt;AR1618,50,60),IF(BX1619&lt;AR1620,70,80)))+IF(BX1620&lt;AS1617,IF(BX1620&lt;AS1615,IF(BX1620&lt;AS1614,1,2),IF(BX1620&lt;AS1616,3,4)),IF(BX1620&lt;AS1619,IF(BX1620&lt;AS1618,5,6),IF(BX1620&lt;AS1620,7,8)))</f>
        <v>81</v>
      </c>
      <c r="BY1617" s="16">
        <f ca="1">IF(BY1619&lt;AR1617,IF(BY1619&lt;AR1615,IF(BY1619&lt;AR1614,10,20),IF(BY1619&lt;AR1616,30,40)),IF(BY1619&lt;AR1619,IF(BY1619&lt;AR1618,50,60),IF(BY1619&lt;AR1620,70,80)))+IF(BY1620&lt;AS1617,IF(BY1620&lt;AS1615,IF(BY1620&lt;AS1614,1,2),IF(BY1620&lt;AS1616,3,4)),IF(BY1620&lt;AS1619,IF(BY1620&lt;AS1618,5,6),IF(BY1620&lt;AS1620,7,8)))</f>
        <v>81</v>
      </c>
      <c r="BZ1617" s="16">
        <f ca="1">IF(BZ1619&lt;AR1617,IF(BZ1619&lt;AR1615,IF(BZ1619&lt;AR1614,10,20),IF(BZ1619&lt;AR1616,30,40)),IF(BZ1619&lt;AR1619,IF(BZ1619&lt;AR1618,50,60),IF(BZ1619&lt;AR1620,70,80)))+IF(BZ1620&lt;AS1617,IF(BZ1620&lt;AS1615,IF(BZ1620&lt;AS1614,1,2),IF(BZ1620&lt;AS1616,3,4)),IF(BZ1620&lt;AS1619,IF(BZ1620&lt;AS1618,5,6),IF(BZ1620&lt;AS1620,7,8)))</f>
        <v>81</v>
      </c>
      <c r="CA1617" s="16">
        <f ca="1">IF(CA1619&lt;AR1617,IF(CA1619&lt;AR1615,IF(CA1619&lt;AR1614,10,20),IF(CA1619&lt;AR1616,30,40)),IF(CA1619&lt;AR1619,IF(CA1619&lt;AR1618,50,60),IF(CA1619&lt;AR1620,70,80)))+IF(CA1620&lt;AS1617,IF(CA1620&lt;AS1615,IF(CA1620&lt;AS1614,1,2),IF(CA1620&lt;AS1616,3,4)),IF(CA1620&lt;AS1619,IF(CA1620&lt;AS1618,5,6),IF(CA1620&lt;AS1620,7,8)))</f>
        <v>81</v>
      </c>
      <c r="CB1617" s="16">
        <f ca="1">IF(CB1619&lt;AR1617,IF(CB1619&lt;AR1615,IF(CB1619&lt;AR1614,10,20),IF(CB1619&lt;AR1616,30,40)),IF(CB1619&lt;AR1619,IF(CB1619&lt;AR1618,50,60),IF(CB1619&lt;AR1620,70,80)))+IF(CB1620&lt;AS1617,IF(CB1620&lt;AS1615,IF(CB1620&lt;AS1614,1,2),IF(CB1620&lt;AS1616,3,4)),IF(CB1620&lt;AS1619,IF(CB1620&lt;AS1618,5,6),IF(CB1620&lt;AS1620,7,8)))</f>
        <v>81</v>
      </c>
      <c r="CC1617" s="16">
        <f ca="1">IF(CC1619&lt;AR1617,IF(CC1619&lt;AR1615,IF(CC1619&lt;AR1614,10,20),IF(CC1619&lt;AR1616,30,40)),IF(CC1619&lt;AR1619,IF(CC1619&lt;AR1618,50,60),IF(CC1619&lt;AR1620,70,80)))+IF(CC1620&lt;AS1617,IF(CC1620&lt;AS1615,IF(CC1620&lt;AS1614,1,2),IF(CC1620&lt;AS1616,3,4)),IF(CC1620&lt;AS1619,IF(CC1620&lt;AS1618,5,6),IF(CC1620&lt;AS1620,7,8)))</f>
        <v>81</v>
      </c>
      <c r="CD1617" s="16">
        <f ca="1">IF(CD1619&lt;AR1617,IF(CD1619&lt;AR1615,IF(CD1619&lt;AR1614,10,20),IF(CD1619&lt;AR1616,30,40)),IF(CD1619&lt;AR1619,IF(CD1619&lt;AR1618,50,60),IF(CD1619&lt;AR1620,70,80)))+IF(CD1620&lt;AS1617,IF(CD1620&lt;AS1615,IF(CD1620&lt;AS1614,1,2),IF(CD1620&lt;AS1616,3,4)),IF(CD1620&lt;AS1619,IF(CD1620&lt;AS1618,5,6),IF(CD1620&lt;AS1620,7,8)))</f>
        <v>81</v>
      </c>
      <c r="CE1617" s="16">
        <f ca="1">IF(CE1619&lt;AR1617,IF(CE1619&lt;AR1615,IF(CE1619&lt;AR1614,10,20),IF(CE1619&lt;AR1616,30,40)),IF(CE1619&lt;AR1619,IF(CE1619&lt;AR1618,50,60),IF(CE1619&lt;AR1620,70,80)))+IF(CE1620&lt;AS1617,IF(CE1620&lt;AS1615,IF(CE1620&lt;AS1614,1,2),IF(CE1620&lt;AS1616,3,4)),IF(CE1620&lt;AS1619,IF(CE1620&lt;AS1618,5,6),IF(CE1620&lt;AS1620,7,8)))</f>
        <v>81</v>
      </c>
      <c r="CF1617" s="16">
        <f ca="1">IF(CF1619&lt;AR1617,IF(CF1619&lt;AR1615,IF(CF1619&lt;AR1614,10,20),IF(CF1619&lt;AR1616,30,40)),IF(CF1619&lt;AR1619,IF(CF1619&lt;AR1618,50,60),IF(CF1619&lt;AR1620,70,80)))+IF(CF1620&lt;AS1617,IF(CF1620&lt;AS1615,IF(CF1620&lt;AS1614,1,2),IF(CF1620&lt;AS1616,3,4)),IF(CF1620&lt;AS1619,IF(CF1620&lt;AS1618,5,6),IF(CF1620&lt;AS1620,7,8)))</f>
        <v>81</v>
      </c>
      <c r="CG1617" s="16">
        <f ca="1">IF(CG1619&lt;AR1617,IF(CG1619&lt;AR1615,IF(CG1619&lt;AR1614,10,20),IF(CG1619&lt;AR1616,30,40)),IF(CG1619&lt;AR1619,IF(CG1619&lt;AR1618,50,60),IF(CG1619&lt;AR1620,70,80)))+IF(CG1620&lt;AS1617,IF(CG1620&lt;AS1615,IF(CG1620&lt;AS1614,1,2),IF(CG1620&lt;AS1616,3,4)),IF(CG1620&lt;AS1619,IF(CG1620&lt;AS1618,5,6),IF(CG1620&lt;AS1620,7,8)))</f>
        <v>81</v>
      </c>
      <c r="CH1617" s="16">
        <f ca="1">IF(CH1619&lt;AR1617,IF(CH1619&lt;AR1615,IF(CH1619&lt;AR1614,10,20),IF(CH1619&lt;AR1616,30,40)),IF(CH1619&lt;AR1619,IF(CH1619&lt;AR1618,50,60),IF(CH1619&lt;AR1620,70,80)))+IF(CH1620&lt;AS1617,IF(CH1620&lt;AS1615,IF(CH1620&lt;AS1614,1,2),IF(CH1620&lt;AS1616,3,4)),IF(CH1620&lt;AS1619,IF(CH1620&lt;AS1618,5,6),IF(CH1620&lt;AS1620,7,8)))</f>
        <v>81</v>
      </c>
      <c r="CI1617" s="16">
        <f ca="1">IF(CI1619&lt;AR1617,IF(CI1619&lt;AR1615,IF(CI1619&lt;AR1614,10,20),IF(CI1619&lt;AR1616,30,40)),IF(CI1619&lt;AR1619,IF(CI1619&lt;AR1618,50,60),IF(CI1619&lt;AR1620,70,80)))+IF(CI1620&lt;AS1617,IF(CI1620&lt;AS1615,IF(CI1620&lt;AS1614,1,2),IF(CI1620&lt;AS1616,3,4)),IF(CI1620&lt;AS1619,IF(CI1620&lt;AS1618,5,6),IF(CI1620&lt;AS1620,7,8)))</f>
        <v>81</v>
      </c>
      <c r="CJ1617" s="16">
        <f ca="1">IF(CJ1619&lt;AR1617,IF(CJ1619&lt;AR1615,IF(CJ1619&lt;AR1614,10,20),IF(CJ1619&lt;AR1616,30,40)),IF(CJ1619&lt;AR1619,IF(CJ1619&lt;AR1618,50,60),IF(CJ1619&lt;AR1620,70,80)))+IF(CJ1620&lt;AS1617,IF(CJ1620&lt;AS1615,IF(CJ1620&lt;AS1614,1,2),IF(CJ1620&lt;AS1616,3,4)),IF(CJ1620&lt;AS1619,IF(CJ1620&lt;AS1618,5,6),IF(CJ1620&lt;AS1620,7,8)))</f>
        <v>81</v>
      </c>
      <c r="CK1617" s="16">
        <f ca="1">IF(CK1619&lt;AR1617,IF(CK1619&lt;AR1615,IF(CK1619&lt;AR1614,10,20),IF(CK1619&lt;AR1616,30,40)),IF(CK1619&lt;AR1619,IF(CK1619&lt;AR1618,50,60),IF(CK1619&lt;AR1620,70,80)))+IF(CK1620&lt;AS1617,IF(CK1620&lt;AS1615,IF(CK1620&lt;AS1614,1,2),IF(CK1620&lt;AS1616,3,4)),IF(CK1620&lt;AS1619,IF(CK1620&lt;AS1618,5,6),IF(CK1620&lt;AS1620,7,8)))</f>
        <v>81</v>
      </c>
      <c r="CL1617" s="16">
        <f ca="1">IF(CL1619&lt;AR1617,IF(CL1619&lt;AR1615,IF(CL1619&lt;AR1614,10,20),IF(CL1619&lt;AR1616,30,40)),IF(CL1619&lt;AR1619,IF(CL1619&lt;AR1618,50,60),IF(CL1619&lt;AR1620,70,80)))+IF(CL1620&lt;AS1617,IF(CL1620&lt;AS1615,IF(CL1620&lt;AS1614,1,2),IF(CL1620&lt;AS1616,3,4)),IF(CL1620&lt;AS1619,IF(CL1620&lt;AS1618,5,6),IF(CL1620&lt;AS1620,7,8)))</f>
        <v>81</v>
      </c>
      <c r="CM1617" s="16">
        <f ca="1">IF(CM1619&lt;AR1617,IF(CM1619&lt;AR1615,IF(CM1619&lt;AR1614,10,20),IF(CM1619&lt;AR1616,30,40)),IF(CM1619&lt;AR1619,IF(CM1619&lt;AR1618,50,60),IF(CM1619&lt;AR1620,70,80)))+IF(CM1620&lt;AS1617,IF(CM1620&lt;AS1615,IF(CM1620&lt;AS1614,1,2),IF(CM1620&lt;AS1616,3,4)),IF(CM1620&lt;AS1619,IF(CM1620&lt;AS1618,5,6),IF(CM1620&lt;AS1620,7,8)))</f>
        <v>81</v>
      </c>
      <c r="CN1617" s="16">
        <f ca="1">IF(CN1619&lt;AR1617,IF(CN1619&lt;AR1615,IF(CN1619&lt;AR1614,10,20),IF(CN1619&lt;AR1616,30,40)),IF(CN1619&lt;AR1619,IF(CN1619&lt;AR1618,50,60),IF(CN1619&lt;AR1620,70,80)))+IF(CN1620&lt;AS1617,IF(CN1620&lt;AS1615,IF(CN1620&lt;AS1614,1,2),IF(CN1620&lt;AS1616,3,4)),IF(CN1620&lt;AS1619,IF(CN1620&lt;AS1618,5,6),IF(CN1620&lt;AS1620,7,8)))</f>
        <v>81</v>
      </c>
      <c r="CO1617" s="16">
        <f ca="1">IF(CO1619&lt;AR1617,IF(CO1619&lt;AR1615,IF(CO1619&lt;AR1614,10,20),IF(CO1619&lt;AR1616,30,40)),IF(CO1619&lt;AR1619,IF(CO1619&lt;AR1618,50,60),IF(CO1619&lt;AR1620,70,80)))+IF(CO1620&lt;AS1617,IF(CO1620&lt;AS1615,IF(CO1620&lt;AS1614,1,2),IF(CO1620&lt;AS1616,3,4)),IF(CO1620&lt;AS1619,IF(CO1620&lt;AS1618,5,6),IF(CO1620&lt;AS1620,7,8)))</f>
        <v>81</v>
      </c>
      <c r="CP1617" s="16">
        <f ca="1">IF(CP1619&lt;AR1617,IF(CP1619&lt;AR1615,IF(CP1619&lt;AR1614,10,20),IF(CP1619&lt;AR1616,30,40)),IF(CP1619&lt;AR1619,IF(CP1619&lt;AR1618,50,60),IF(CP1619&lt;AR1620,70,80)))+IF(CP1620&lt;AS1617,IF(CP1620&lt;AS1615,IF(CP1620&lt;AS1614,1,2),IF(CP1620&lt;AS1616,3,4)),IF(CP1620&lt;AS1619,IF(CP1620&lt;AS1618,5,6),IF(CP1620&lt;AS1620,7,8)))</f>
        <v>81</v>
      </c>
      <c r="CQ1617" s="16">
        <f ca="1">IF(CQ1619&lt;AR1617,IF(CQ1619&lt;AR1615,IF(CQ1619&lt;AR1614,10,20),IF(CQ1619&lt;AR1616,30,40)),IF(CQ1619&lt;AR1619,IF(CQ1619&lt;AR1618,50,60),IF(CQ1619&lt;AR1620,70,80)))+IF(CQ1620&lt;AS1617,IF(CQ1620&lt;AS1615,IF(CQ1620&lt;AS1614,1,2),IF(CQ1620&lt;AS1616,3,4)),IF(CQ1620&lt;AS1619,IF(CQ1620&lt;AS1618,5,6),IF(CQ1620&lt;AS1620,7,8)))</f>
        <v>81</v>
      </c>
      <c r="CR1617" s="16">
        <f ca="1">IF(CR1619&lt;AR1617,IF(CR1619&lt;AR1615,IF(CR1619&lt;AR1614,10,20),IF(CR1619&lt;AR1616,30,40)),IF(CR1619&lt;AR1619,IF(CR1619&lt;AR1618,50,60),IF(CR1619&lt;AR1620,70,80)))+IF(CR1620&lt;AS1617,IF(CR1620&lt;AS1615,IF(CR1620&lt;AS1614,1,2),IF(CR1620&lt;AS1616,3,4)),IF(CR1620&lt;AS1619,IF(CR1620&lt;AS1618,5,6),IF(CR1620&lt;AS1620,7,8)))</f>
        <v>81</v>
      </c>
    </row>
    <row r="1618" spans="1:96" x14ac:dyDescent="0.35">
      <c r="A1618" s="23"/>
      <c r="B1618" s="38">
        <v>0.125</v>
      </c>
      <c r="C1618" s="49">
        <v>50</v>
      </c>
      <c r="D1618" s="26">
        <f ca="1">AE1605/AE1609</f>
        <v>0</v>
      </c>
      <c r="E1618" s="19">
        <f ca="1">COUNTIF(AU1615:CR1618,51)</f>
        <v>0</v>
      </c>
      <c r="F1618" s="19">
        <f ca="1">COUNTIF(AU1615:CR1618,52)</f>
        <v>0</v>
      </c>
      <c r="G1618" s="19">
        <f ca="1">COUNTIF(AU1615:CR1618,53)</f>
        <v>0</v>
      </c>
      <c r="H1618" s="19">
        <f ca="1">COUNTIF(AU1615:CR1618,54)</f>
        <v>0</v>
      </c>
      <c r="I1618" s="19">
        <f ca="1">COUNTIF(AU1615:CR1618,55)</f>
        <v>0</v>
      </c>
      <c r="J1618" s="19">
        <f ca="1">COUNTIF(AU1615:CR1618,56)</f>
        <v>0</v>
      </c>
      <c r="K1618" s="19">
        <f ca="1">COUNTIF(AU1615:CR1618,57)</f>
        <v>0</v>
      </c>
      <c r="L1618" s="19">
        <f ca="1">COUNTIF(AU1615:CR1618,58)</f>
        <v>0</v>
      </c>
      <c r="N1618" s="45">
        <f ca="1">ROUNDDOWN(E1618*$AK$19+RAND(),0)</f>
        <v>0</v>
      </c>
      <c r="O1618" s="45">
        <f ca="1">ROUNDDOWN(F1618*$AL$19+RAND(),0)</f>
        <v>0</v>
      </c>
      <c r="P1618" s="45">
        <f ca="1">ROUNDDOWN(G1618*$AM$19+RAND(),0)</f>
        <v>0</v>
      </c>
      <c r="Q1618" s="45">
        <f ca="1">ROUNDDOWN(H1618*$AN$19+RAND(),0)</f>
        <v>0</v>
      </c>
      <c r="R1618" s="45">
        <f ca="1">ROUNDDOWN(I1618*$AO$19+RAND(),0)</f>
        <v>0</v>
      </c>
      <c r="S1618" s="45">
        <f ca="1">ROUNDDOWN(J1618*$AP$19+RAND(),0)</f>
        <v>0</v>
      </c>
      <c r="T1618" s="45">
        <f ca="1">ROUNDDOWN(K1618*$AQ$19+RAND(),0)</f>
        <v>0</v>
      </c>
      <c r="U1618" s="45">
        <f ca="1">ROUNDDOWN(L1618*$AR$19+RAND(),0)</f>
        <v>0</v>
      </c>
      <c r="W1618" s="47">
        <f t="shared" ca="1" si="3142"/>
        <v>0</v>
      </c>
      <c r="X1618" s="47">
        <f t="shared" ca="1" si="3128"/>
        <v>0</v>
      </c>
      <c r="Y1618" s="47">
        <f t="shared" ca="1" si="3129"/>
        <v>0</v>
      </c>
      <c r="Z1618" s="47">
        <f t="shared" ca="1" si="3130"/>
        <v>0</v>
      </c>
      <c r="AA1618" s="47">
        <f t="shared" ca="1" si="3131"/>
        <v>0</v>
      </c>
      <c r="AB1618" s="47">
        <f t="shared" ca="1" si="3132"/>
        <v>0</v>
      </c>
      <c r="AC1618" s="47">
        <f t="shared" ca="1" si="3133"/>
        <v>0</v>
      </c>
      <c r="AD1618" s="47">
        <f t="shared" ca="1" si="3134"/>
        <v>0</v>
      </c>
      <c r="AE1618" s="21">
        <f t="shared" ca="1" si="3143"/>
        <v>0</v>
      </c>
      <c r="AH1618" s="48">
        <f t="shared" ca="1" si="3144"/>
        <v>0</v>
      </c>
      <c r="AI1618" s="48">
        <f t="shared" ca="1" si="3135"/>
        <v>0</v>
      </c>
      <c r="AJ1618" s="48">
        <f t="shared" ca="1" si="3136"/>
        <v>0</v>
      </c>
      <c r="AK1618" s="48">
        <f t="shared" ca="1" si="3137"/>
        <v>0</v>
      </c>
      <c r="AL1618" s="48">
        <f t="shared" ca="1" si="3138"/>
        <v>0</v>
      </c>
      <c r="AM1618" s="48">
        <f t="shared" ca="1" si="3139"/>
        <v>0</v>
      </c>
      <c r="AN1618" s="48">
        <f t="shared" ca="1" si="3140"/>
        <v>0</v>
      </c>
      <c r="AO1618" s="48">
        <f t="shared" ca="1" si="3141"/>
        <v>0</v>
      </c>
      <c r="AQ1618" s="1">
        <v>50</v>
      </c>
      <c r="AR1618" s="13">
        <f t="shared" ca="1" si="3145"/>
        <v>0</v>
      </c>
      <c r="AS1618" s="13">
        <f ca="1">AS1617+I1613</f>
        <v>1</v>
      </c>
      <c r="AT1618" s="8">
        <v>5</v>
      </c>
      <c r="AU1618" s="16">
        <f ca="1">IF(AU1621&lt;AR1617,IF(AU1621&lt;AR1615,IF(AU1621&lt;AR1614,10,20),IF(AU1621&lt;AR1616,30,40)),IF(AU1621&lt;AR1619,IF(AU1621&lt;AR1618,50,60),IF(AU1621&lt;AR1620,70,80)))+IF(AU1622&lt;AS1617,IF(AU1622&lt;AS1615,IF(AU1622&lt;AS1614,1,2),IF(AU1622&lt;AS1616,3,4)),IF(AU1622&lt;AS1619,IF(AU1622&lt;AS1618,5,6),IF(AU1622&lt;AS1620,7,8)))</f>
        <v>81</v>
      </c>
      <c r="AV1618" s="16">
        <f ca="1">IF(AV1621&lt;AR1617,IF(AV1621&lt;AR1615,IF(AV1621&lt;AR1614,10,20),IF(AV1621&lt;AR1616,30,40)),IF(AV1621&lt;AR1619,IF(AV1621&lt;AR1618,50,60),IF(AV1621&lt;AR1620,70,80)))+IF(AV1622&lt;AS1617,IF(AV1622&lt;AS1615,IF(AV1622&lt;AS1614,1,2),IF(AV1622&lt;AS1616,3,4)),IF(AV1622&lt;AS1619,IF(AV1622&lt;AS1618,5,6),IF(AV1622&lt;AS1620,7,8)))</f>
        <v>81</v>
      </c>
      <c r="AW1618" s="16">
        <f ca="1">IF(AW1621&lt;AR1617,IF(AW1621&lt;AR1615,IF(AW1621&lt;AR1614,10,20),IF(AW1621&lt;AR1616,30,40)),IF(AW1621&lt;AR1619,IF(AW1621&lt;AR1618,50,60),IF(AW1621&lt;AR1620,70,80)))+IF(AW1622&lt;AS1617,IF(AW1622&lt;AS1615,IF(AW1622&lt;AS1614,1,2),IF(AW1622&lt;AS1616,3,4)),IF(AW1622&lt;AS1619,IF(AW1622&lt;AS1618,5,6),IF(AW1622&lt;AS1620,7,8)))</f>
        <v>81</v>
      </c>
      <c r="AX1618" s="16">
        <f ca="1">IF(AX1621&lt;AR1617,IF(AX1621&lt;AR1615,IF(AX1621&lt;AR1614,10,20),IF(AX1621&lt;AR1616,30,40)),IF(AX1621&lt;AR1619,IF(AX1621&lt;AR1618,50,60),IF(AX1621&lt;AR1620,70,80)))+IF(AX1622&lt;AS1617,IF(AX1622&lt;AS1615,IF(AX1622&lt;AS1614,1,2),IF(AX1622&lt;AS1616,3,4)),IF(AX1622&lt;AS1619,IF(AX1622&lt;AS1618,5,6),IF(AX1622&lt;AS1620,7,8)))</f>
        <v>81</v>
      </c>
      <c r="AY1618" s="16">
        <f ca="1">IF(AY1621&lt;AR1617,IF(AY1621&lt;AR1615,IF(AY1621&lt;AR1614,10,20),IF(AY1621&lt;AR1616,30,40)),IF(AY1621&lt;AR1619,IF(AY1621&lt;AR1618,50,60),IF(AY1621&lt;AR1620,70,80)))+IF(AY1622&lt;AS1617,IF(AY1622&lt;AS1615,IF(AY1622&lt;AS1614,1,2),IF(AY1622&lt;AS1616,3,4)),IF(AY1622&lt;AS1619,IF(AY1622&lt;AS1618,5,6),IF(AY1622&lt;AS1620,7,8)))</f>
        <v>81</v>
      </c>
      <c r="AZ1618" s="16">
        <f ca="1">IF(AZ1621&lt;AR1617,IF(AZ1621&lt;AR1615,IF(AZ1621&lt;AR1614,10,20),IF(AZ1621&lt;AR1616,30,40)),IF(AZ1621&lt;AR1619,IF(AZ1621&lt;AR1618,50,60),IF(AZ1621&lt;AR1620,70,80)))+IF(AZ1622&lt;AS1617,IF(AZ1622&lt;AS1615,IF(AZ1622&lt;AS1614,1,2),IF(AZ1622&lt;AS1616,3,4)),IF(AZ1622&lt;AS1619,IF(AZ1622&lt;AS1618,5,6),IF(AZ1622&lt;AS1620,7,8)))</f>
        <v>81</v>
      </c>
      <c r="BA1618" s="16">
        <f ca="1">IF(BA1621&lt;AR1617,IF(BA1621&lt;AR1615,IF(BA1621&lt;AR1614,10,20),IF(BA1621&lt;AR1616,30,40)),IF(BA1621&lt;AR1619,IF(BA1621&lt;AR1618,50,60),IF(BA1621&lt;AR1620,70,80)))+IF(BA1622&lt;AS1617,IF(BA1622&lt;AS1615,IF(BA1622&lt;AS1614,1,2),IF(BA1622&lt;AS1616,3,4)),IF(BA1622&lt;AS1619,IF(BA1622&lt;AS1618,5,6),IF(BA1622&lt;AS1620,7,8)))</f>
        <v>81</v>
      </c>
      <c r="BB1618" s="16">
        <f ca="1">IF(BB1621&lt;AR1617,IF(BB1621&lt;AR1615,IF(BB1621&lt;AR1614,10,20),IF(BB1621&lt;AR1616,30,40)),IF(BB1621&lt;AR1619,IF(BB1621&lt;AR1618,50,60),IF(BB1621&lt;AR1620,70,80)))+IF(BB1622&lt;AS1617,IF(BB1622&lt;AS1615,IF(BB1622&lt;AS1614,1,2),IF(BB1622&lt;AS1616,3,4)),IF(BB1622&lt;AS1619,IF(BB1622&lt;AS1618,5,6),IF(BB1622&lt;AS1620,7,8)))</f>
        <v>81</v>
      </c>
      <c r="BC1618" s="16">
        <f ca="1">IF(BC1621&lt;AR1617,IF(BC1621&lt;AR1615,IF(BC1621&lt;AR1614,10,20),IF(BC1621&lt;AR1616,30,40)),IF(BC1621&lt;AR1619,IF(BC1621&lt;AR1618,50,60),IF(BC1621&lt;AR1620,70,80)))+IF(BC1622&lt;AS1617,IF(BC1622&lt;AS1615,IF(BC1622&lt;AS1614,1,2),IF(BC1622&lt;AS1616,3,4)),IF(BC1622&lt;AS1619,IF(BC1622&lt;AS1618,5,6),IF(BC1622&lt;AS1620,7,8)))</f>
        <v>81</v>
      </c>
      <c r="BD1618" s="16">
        <f ca="1">IF(BD1621&lt;AR1617,IF(BD1621&lt;AR1615,IF(BD1621&lt;AR1614,10,20),IF(BD1621&lt;AR1616,30,40)),IF(BD1621&lt;AR1619,IF(BD1621&lt;AR1618,50,60),IF(BD1621&lt;AR1620,70,80)))+IF(BD1622&lt;AS1617,IF(BD1622&lt;AS1615,IF(BD1622&lt;AS1614,1,2),IF(BD1622&lt;AS1616,3,4)),IF(BD1622&lt;AS1619,IF(BD1622&lt;AS1618,5,6),IF(BD1622&lt;AS1620,7,8)))</f>
        <v>81</v>
      </c>
      <c r="BE1618" s="16">
        <f ca="1">IF(BE1621&lt;AR1617,IF(BE1621&lt;AR1615,IF(BE1621&lt;AR1614,10,20),IF(BE1621&lt;AR1616,30,40)),IF(BE1621&lt;AR1619,IF(BE1621&lt;AR1618,50,60),IF(BE1621&lt;AR1620,70,80)))+IF(BE1622&lt;AS1617,IF(BE1622&lt;AS1615,IF(BE1622&lt;AS1614,1,2),IF(BE1622&lt;AS1616,3,4)),IF(BE1622&lt;AS1619,IF(BE1622&lt;AS1618,5,6),IF(BE1622&lt;AS1620,7,8)))</f>
        <v>81</v>
      </c>
      <c r="BF1618" s="16">
        <f ca="1">IF(BF1621&lt;AR1617,IF(BF1621&lt;AR1615,IF(BF1621&lt;AR1614,10,20),IF(BF1621&lt;AR1616,30,40)),IF(BF1621&lt;AR1619,IF(BF1621&lt;AR1618,50,60),IF(BF1621&lt;AR1620,70,80)))+IF(BF1622&lt;AS1617,IF(BF1622&lt;AS1615,IF(BF1622&lt;AS1614,1,2),IF(BF1622&lt;AS1616,3,4)),IF(BF1622&lt;AS1619,IF(BF1622&lt;AS1618,5,6),IF(BF1622&lt;AS1620,7,8)))</f>
        <v>81</v>
      </c>
      <c r="BG1618" s="16">
        <f ca="1">IF(BG1621&lt;AR1617,IF(BG1621&lt;AR1615,IF(BG1621&lt;AR1614,10,20),IF(BG1621&lt;AR1616,30,40)),IF(BG1621&lt;AR1619,IF(BG1621&lt;AR1618,50,60),IF(BG1621&lt;AR1620,70,80)))+IF(BG1622&lt;AS1617,IF(BG1622&lt;AS1615,IF(BG1622&lt;AS1614,1,2),IF(BG1622&lt;AS1616,3,4)),IF(BG1622&lt;AS1619,IF(BG1622&lt;AS1618,5,6),IF(BG1622&lt;AS1620,7,8)))</f>
        <v>81</v>
      </c>
      <c r="BH1618" s="16">
        <f ca="1">IF(BH1621&lt;AR1617,IF(BH1621&lt;AR1615,IF(BH1621&lt;AR1614,10,20),IF(BH1621&lt;AR1616,30,40)),IF(BH1621&lt;AR1619,IF(BH1621&lt;AR1618,50,60),IF(BH1621&lt;AR1620,70,80)))+IF(BH1622&lt;AS1617,IF(BH1622&lt;AS1615,IF(BH1622&lt;AS1614,1,2),IF(BH1622&lt;AS1616,3,4)),IF(BH1622&lt;AS1619,IF(BH1622&lt;AS1618,5,6),IF(BH1622&lt;AS1620,7,8)))</f>
        <v>81</v>
      </c>
      <c r="BI1618" s="16">
        <f ca="1">IF(BI1621&lt;AR1617,IF(BI1621&lt;AR1615,IF(BI1621&lt;AR1614,10,20),IF(BI1621&lt;AR1616,30,40)),IF(BI1621&lt;AR1619,IF(BI1621&lt;AR1618,50,60),IF(BI1621&lt;AR1620,70,80)))+IF(BI1622&lt;AS1617,IF(BI1622&lt;AS1615,IF(BI1622&lt;AS1614,1,2),IF(BI1622&lt;AS1616,3,4)),IF(BI1622&lt;AS1619,IF(BI1622&lt;AS1618,5,6),IF(BI1622&lt;AS1620,7,8)))</f>
        <v>81</v>
      </c>
      <c r="BJ1618" s="16">
        <f ca="1">IF(BJ1621&lt;AR1617,IF(BJ1621&lt;AR1615,IF(BJ1621&lt;AR1614,10,20),IF(BJ1621&lt;AR1616,30,40)),IF(BJ1621&lt;AR1619,IF(BJ1621&lt;AR1618,50,60),IF(BJ1621&lt;AR1620,70,80)))+IF(BJ1622&lt;AS1617,IF(BJ1622&lt;AS1615,IF(BJ1622&lt;AS1614,1,2),IF(BJ1622&lt;AS1616,3,4)),IF(BJ1622&lt;AS1619,IF(BJ1622&lt;AS1618,5,6),IF(BJ1622&lt;AS1620,7,8)))</f>
        <v>81</v>
      </c>
      <c r="BK1618" s="16">
        <f ca="1">IF(BK1621&lt;AR1617,IF(BK1621&lt;AR1615,IF(BK1621&lt;AR1614,10,20),IF(BK1621&lt;AR1616,30,40)),IF(BK1621&lt;AR1619,IF(BK1621&lt;AR1618,50,60),IF(BK1621&lt;AR1620,70,80)))+IF(BK1622&lt;AS1617,IF(BK1622&lt;AS1615,IF(BK1622&lt;AS1614,1,2),IF(BK1622&lt;AS1616,3,4)),IF(BK1622&lt;AS1619,IF(BK1622&lt;AS1618,5,6),IF(BK1622&lt;AS1620,7,8)))</f>
        <v>81</v>
      </c>
      <c r="BL1618" s="16">
        <f ca="1">IF(BL1621&lt;AR1617,IF(BL1621&lt;AR1615,IF(BL1621&lt;AR1614,10,20),IF(BL1621&lt;AR1616,30,40)),IF(BL1621&lt;AR1619,IF(BL1621&lt;AR1618,50,60),IF(BL1621&lt;AR1620,70,80)))+IF(BL1622&lt;AS1617,IF(BL1622&lt;AS1615,IF(BL1622&lt;AS1614,1,2),IF(BL1622&lt;AS1616,3,4)),IF(BL1622&lt;AS1619,IF(BL1622&lt;AS1618,5,6),IF(BL1622&lt;AS1620,7,8)))</f>
        <v>81</v>
      </c>
      <c r="BM1618" s="16">
        <f ca="1">IF(BM1621&lt;AR1617,IF(BM1621&lt;AR1615,IF(BM1621&lt;AR1614,10,20),IF(BM1621&lt;AR1616,30,40)),IF(BM1621&lt;AR1619,IF(BM1621&lt;AR1618,50,60),IF(BM1621&lt;AR1620,70,80)))+IF(BM1622&lt;AS1617,IF(BM1622&lt;AS1615,IF(BM1622&lt;AS1614,1,2),IF(BM1622&lt;AS1616,3,4)),IF(BM1622&lt;AS1619,IF(BM1622&lt;AS1618,5,6),IF(BM1622&lt;AS1620,7,8)))</f>
        <v>81</v>
      </c>
      <c r="BN1618" s="16">
        <f ca="1">IF(BN1621&lt;AR1617,IF(BN1621&lt;AR1615,IF(BN1621&lt;AR1614,10,20),IF(BN1621&lt;AR1616,30,40)),IF(BN1621&lt;AR1619,IF(BN1621&lt;AR1618,50,60),IF(BN1621&lt;AR1620,70,80)))+IF(BN1622&lt;AS1617,IF(BN1622&lt;AS1615,IF(BN1622&lt;AS1614,1,2),IF(BN1622&lt;AS1616,3,4)),IF(BN1622&lt;AS1619,IF(BN1622&lt;AS1618,5,6),IF(BN1622&lt;AS1620,7,8)))</f>
        <v>81</v>
      </c>
      <c r="BO1618" s="16">
        <f ca="1">IF(BO1621&lt;AR1617,IF(BO1621&lt;AR1615,IF(BO1621&lt;AR1614,10,20),IF(BO1621&lt;AR1616,30,40)),IF(BO1621&lt;AR1619,IF(BO1621&lt;AR1618,50,60),IF(BO1621&lt;AR1620,70,80)))+IF(BO1622&lt;AS1617,IF(BO1622&lt;AS1615,IF(BO1622&lt;AS1614,1,2),IF(BO1622&lt;AS1616,3,4)),IF(BO1622&lt;AS1619,IF(BO1622&lt;AS1618,5,6),IF(BO1622&lt;AS1620,7,8)))</f>
        <v>81</v>
      </c>
      <c r="BP1618" s="16">
        <f ca="1">IF(BP1621&lt;AR1617,IF(BP1621&lt;AR1615,IF(BP1621&lt;AR1614,10,20),IF(BP1621&lt;AR1616,30,40)),IF(BP1621&lt;AR1619,IF(BP1621&lt;AR1618,50,60),IF(BP1621&lt;AR1620,70,80)))+IF(BP1622&lt;AS1617,IF(BP1622&lt;AS1615,IF(BP1622&lt;AS1614,1,2),IF(BP1622&lt;AS1616,3,4)),IF(BP1622&lt;AS1619,IF(BP1622&lt;AS1618,5,6),IF(BP1622&lt;AS1620,7,8)))</f>
        <v>81</v>
      </c>
      <c r="BQ1618" s="16">
        <f ca="1">IF(BQ1621&lt;AR1617,IF(BQ1621&lt;AR1615,IF(BQ1621&lt;AR1614,10,20),IF(BQ1621&lt;AR1616,30,40)),IF(BQ1621&lt;AR1619,IF(BQ1621&lt;AR1618,50,60),IF(BQ1621&lt;AR1620,70,80)))+IF(BQ1622&lt;AS1617,IF(BQ1622&lt;AS1615,IF(BQ1622&lt;AS1614,1,2),IF(BQ1622&lt;AS1616,3,4)),IF(BQ1622&lt;AS1619,IF(BQ1622&lt;AS1618,5,6),IF(BQ1622&lt;AS1620,7,8)))</f>
        <v>81</v>
      </c>
      <c r="BR1618" s="16">
        <f ca="1">IF(BR1621&lt;AR1617,IF(BR1621&lt;AR1615,IF(BR1621&lt;AR1614,10,20),IF(BR1621&lt;AR1616,30,40)),IF(BR1621&lt;AR1619,IF(BR1621&lt;AR1618,50,60),IF(BR1621&lt;AR1620,70,80)))+IF(BR1622&lt;AS1617,IF(BR1622&lt;AS1615,IF(BR1622&lt;AS1614,1,2),IF(BR1622&lt;AS1616,3,4)),IF(BR1622&lt;AS1619,IF(BR1622&lt;AS1618,5,6),IF(BR1622&lt;AS1620,7,8)))</f>
        <v>81</v>
      </c>
      <c r="BS1618" s="16">
        <f ca="1">IF(BS1621&lt;AR1617,IF(BS1621&lt;AR1615,IF(BS1621&lt;AR1614,10,20),IF(BS1621&lt;AR1616,30,40)),IF(BS1621&lt;AR1619,IF(BS1621&lt;AR1618,50,60),IF(BS1621&lt;AR1620,70,80)))+IF(BS1622&lt;AS1617,IF(BS1622&lt;AS1615,IF(BS1622&lt;AS1614,1,2),IF(BS1622&lt;AS1616,3,4)),IF(BS1622&lt;AS1619,IF(BS1622&lt;AS1618,5,6),IF(BS1622&lt;AS1620,7,8)))</f>
        <v>81</v>
      </c>
      <c r="BT1618" s="16">
        <f ca="1">IF(BT1621&lt;AR1617,IF(BT1621&lt;AR1615,IF(BT1621&lt;AR1614,10,20),IF(BT1621&lt;AR1616,30,40)),IF(BT1621&lt;AR1619,IF(BT1621&lt;AR1618,50,60),IF(BT1621&lt;AR1620,70,80)))+IF(BT1622&lt;AS1617,IF(BT1622&lt;AS1615,IF(BT1622&lt;AS1614,1,2),IF(BT1622&lt;AS1616,3,4)),IF(BT1622&lt;AS1619,IF(BT1622&lt;AS1618,5,6),IF(BT1622&lt;AS1620,7,8)))</f>
        <v>81</v>
      </c>
      <c r="BU1618" s="16">
        <f ca="1">IF(BU1621&lt;AR1617,IF(BU1621&lt;AR1615,IF(BU1621&lt;AR1614,10,20),IF(BU1621&lt;AR1616,30,40)),IF(BU1621&lt;AR1619,IF(BU1621&lt;AR1618,50,60),IF(BU1621&lt;AR1620,70,80)))+IF(BU1622&lt;AS1617,IF(BU1622&lt;AS1615,IF(BU1622&lt;AS1614,1,2),IF(BU1622&lt;AS1616,3,4)),IF(BU1622&lt;AS1619,IF(BU1622&lt;AS1618,5,6),IF(BU1622&lt;AS1620,7,8)))</f>
        <v>81</v>
      </c>
      <c r="BV1618" s="16">
        <f ca="1">IF(BV1621&lt;AR1617,IF(BV1621&lt;AR1615,IF(BV1621&lt;AR1614,10,20),IF(BV1621&lt;AR1616,30,40)),IF(BV1621&lt;AR1619,IF(BV1621&lt;AR1618,50,60),IF(BV1621&lt;AR1620,70,80)))+IF(BV1622&lt;AS1617,IF(BV1622&lt;AS1615,IF(BV1622&lt;AS1614,1,2),IF(BV1622&lt;AS1616,3,4)),IF(BV1622&lt;AS1619,IF(BV1622&lt;AS1618,5,6),IF(BV1622&lt;AS1620,7,8)))</f>
        <v>81</v>
      </c>
      <c r="BW1618" s="16">
        <f ca="1">IF(BW1621&lt;AR1617,IF(BW1621&lt;AR1615,IF(BW1621&lt;AR1614,10,20),IF(BW1621&lt;AR1616,30,40)),IF(BW1621&lt;AR1619,IF(BW1621&lt;AR1618,50,60),IF(BW1621&lt;AR1620,70,80)))+IF(BW1622&lt;AS1617,IF(BW1622&lt;AS1615,IF(BW1622&lt;AS1614,1,2),IF(BW1622&lt;AS1616,3,4)),IF(BW1622&lt;AS1619,IF(BW1622&lt;AS1618,5,6),IF(BW1622&lt;AS1620,7,8)))</f>
        <v>81</v>
      </c>
      <c r="BX1618" s="16">
        <f ca="1">IF(BX1621&lt;AR1617,IF(BX1621&lt;AR1615,IF(BX1621&lt;AR1614,10,20),IF(BX1621&lt;AR1616,30,40)),IF(BX1621&lt;AR1619,IF(BX1621&lt;AR1618,50,60),IF(BX1621&lt;AR1620,70,80)))+IF(BX1622&lt;AS1617,IF(BX1622&lt;AS1615,IF(BX1622&lt;AS1614,1,2),IF(BX1622&lt;AS1616,3,4)),IF(BX1622&lt;AS1619,IF(BX1622&lt;AS1618,5,6),IF(BX1622&lt;AS1620,7,8)))</f>
        <v>81</v>
      </c>
      <c r="BY1618" s="16">
        <f ca="1">IF(BY1621&lt;AR1617,IF(BY1621&lt;AR1615,IF(BY1621&lt;AR1614,10,20),IF(BY1621&lt;AR1616,30,40)),IF(BY1621&lt;AR1619,IF(BY1621&lt;AR1618,50,60),IF(BY1621&lt;AR1620,70,80)))+IF(BY1622&lt;AS1617,IF(BY1622&lt;AS1615,IF(BY1622&lt;AS1614,1,2),IF(BY1622&lt;AS1616,3,4)),IF(BY1622&lt;AS1619,IF(BY1622&lt;AS1618,5,6),IF(BY1622&lt;AS1620,7,8)))</f>
        <v>81</v>
      </c>
      <c r="BZ1618" s="16">
        <f ca="1">IF(BZ1621&lt;AR1617,IF(BZ1621&lt;AR1615,IF(BZ1621&lt;AR1614,10,20),IF(BZ1621&lt;AR1616,30,40)),IF(BZ1621&lt;AR1619,IF(BZ1621&lt;AR1618,50,60),IF(BZ1621&lt;AR1620,70,80)))+IF(BZ1622&lt;AS1617,IF(BZ1622&lt;AS1615,IF(BZ1622&lt;AS1614,1,2),IF(BZ1622&lt;AS1616,3,4)),IF(BZ1622&lt;AS1619,IF(BZ1622&lt;AS1618,5,6),IF(BZ1622&lt;AS1620,7,8)))</f>
        <v>81</v>
      </c>
      <c r="CA1618" s="16">
        <f ca="1">IF(CA1621&lt;AR1617,IF(CA1621&lt;AR1615,IF(CA1621&lt;AR1614,10,20),IF(CA1621&lt;AR1616,30,40)),IF(CA1621&lt;AR1619,IF(CA1621&lt;AR1618,50,60),IF(CA1621&lt;AR1620,70,80)))+IF(CA1622&lt;AS1617,IF(CA1622&lt;AS1615,IF(CA1622&lt;AS1614,1,2),IF(CA1622&lt;AS1616,3,4)),IF(CA1622&lt;AS1619,IF(CA1622&lt;AS1618,5,6),IF(CA1622&lt;AS1620,7,8)))</f>
        <v>81</v>
      </c>
      <c r="CB1618" s="16">
        <f ca="1">IF(CB1621&lt;AR1617,IF(CB1621&lt;AR1615,IF(CB1621&lt;AR1614,10,20),IF(CB1621&lt;AR1616,30,40)),IF(CB1621&lt;AR1619,IF(CB1621&lt;AR1618,50,60),IF(CB1621&lt;AR1620,70,80)))+IF(CB1622&lt;AS1617,IF(CB1622&lt;AS1615,IF(CB1622&lt;AS1614,1,2),IF(CB1622&lt;AS1616,3,4)),IF(CB1622&lt;AS1619,IF(CB1622&lt;AS1618,5,6),IF(CB1622&lt;AS1620,7,8)))</f>
        <v>81</v>
      </c>
      <c r="CC1618" s="16">
        <f ca="1">IF(CC1621&lt;AR1617,IF(CC1621&lt;AR1615,IF(CC1621&lt;AR1614,10,20),IF(CC1621&lt;AR1616,30,40)),IF(CC1621&lt;AR1619,IF(CC1621&lt;AR1618,50,60),IF(CC1621&lt;AR1620,70,80)))+IF(CC1622&lt;AS1617,IF(CC1622&lt;AS1615,IF(CC1622&lt;AS1614,1,2),IF(CC1622&lt;AS1616,3,4)),IF(CC1622&lt;AS1619,IF(CC1622&lt;AS1618,5,6),IF(CC1622&lt;AS1620,7,8)))</f>
        <v>81</v>
      </c>
      <c r="CD1618" s="16">
        <f ca="1">IF(CD1621&lt;AR1617,IF(CD1621&lt;AR1615,IF(CD1621&lt;AR1614,10,20),IF(CD1621&lt;AR1616,30,40)),IF(CD1621&lt;AR1619,IF(CD1621&lt;AR1618,50,60),IF(CD1621&lt;AR1620,70,80)))+IF(CD1622&lt;AS1617,IF(CD1622&lt;AS1615,IF(CD1622&lt;AS1614,1,2),IF(CD1622&lt;AS1616,3,4)),IF(CD1622&lt;AS1619,IF(CD1622&lt;AS1618,5,6),IF(CD1622&lt;AS1620,7,8)))</f>
        <v>81</v>
      </c>
      <c r="CE1618" s="16">
        <f ca="1">IF(CE1621&lt;AR1617,IF(CE1621&lt;AR1615,IF(CE1621&lt;AR1614,10,20),IF(CE1621&lt;AR1616,30,40)),IF(CE1621&lt;AR1619,IF(CE1621&lt;AR1618,50,60),IF(CE1621&lt;AR1620,70,80)))+IF(CE1622&lt;AS1617,IF(CE1622&lt;AS1615,IF(CE1622&lt;AS1614,1,2),IF(CE1622&lt;AS1616,3,4)),IF(CE1622&lt;AS1619,IF(CE1622&lt;AS1618,5,6),IF(CE1622&lt;AS1620,7,8)))</f>
        <v>81</v>
      </c>
      <c r="CF1618" s="16">
        <f ca="1">IF(CF1621&lt;AR1617,IF(CF1621&lt;AR1615,IF(CF1621&lt;AR1614,10,20),IF(CF1621&lt;AR1616,30,40)),IF(CF1621&lt;AR1619,IF(CF1621&lt;AR1618,50,60),IF(CF1621&lt;AR1620,70,80)))+IF(CF1622&lt;AS1617,IF(CF1622&lt;AS1615,IF(CF1622&lt;AS1614,1,2),IF(CF1622&lt;AS1616,3,4)),IF(CF1622&lt;AS1619,IF(CF1622&lt;AS1618,5,6),IF(CF1622&lt;AS1620,7,8)))</f>
        <v>81</v>
      </c>
      <c r="CG1618" s="16">
        <f ca="1">IF(CG1621&lt;AR1617,IF(CG1621&lt;AR1615,IF(CG1621&lt;AR1614,10,20),IF(CG1621&lt;AR1616,30,40)),IF(CG1621&lt;AR1619,IF(CG1621&lt;AR1618,50,60),IF(CG1621&lt;AR1620,70,80)))+IF(CG1622&lt;AS1617,IF(CG1622&lt;AS1615,IF(CG1622&lt;AS1614,1,2),IF(CG1622&lt;AS1616,3,4)),IF(CG1622&lt;AS1619,IF(CG1622&lt;AS1618,5,6),IF(CG1622&lt;AS1620,7,8)))</f>
        <v>81</v>
      </c>
      <c r="CH1618" s="16">
        <f ca="1">IF(CH1621&lt;AR1617,IF(CH1621&lt;AR1615,IF(CH1621&lt;AR1614,10,20),IF(CH1621&lt;AR1616,30,40)),IF(CH1621&lt;AR1619,IF(CH1621&lt;AR1618,50,60),IF(CH1621&lt;AR1620,70,80)))+IF(CH1622&lt;AS1617,IF(CH1622&lt;AS1615,IF(CH1622&lt;AS1614,1,2),IF(CH1622&lt;AS1616,3,4)),IF(CH1622&lt;AS1619,IF(CH1622&lt;AS1618,5,6),IF(CH1622&lt;AS1620,7,8)))</f>
        <v>81</v>
      </c>
      <c r="CI1618" s="16">
        <f ca="1">IF(CI1621&lt;AR1617,IF(CI1621&lt;AR1615,IF(CI1621&lt;AR1614,10,20),IF(CI1621&lt;AR1616,30,40)),IF(CI1621&lt;AR1619,IF(CI1621&lt;AR1618,50,60),IF(CI1621&lt;AR1620,70,80)))+IF(CI1622&lt;AS1617,IF(CI1622&lt;AS1615,IF(CI1622&lt;AS1614,1,2),IF(CI1622&lt;AS1616,3,4)),IF(CI1622&lt;AS1619,IF(CI1622&lt;AS1618,5,6),IF(CI1622&lt;AS1620,7,8)))</f>
        <v>81</v>
      </c>
      <c r="CJ1618" s="16">
        <f ca="1">IF(CJ1621&lt;AR1617,IF(CJ1621&lt;AR1615,IF(CJ1621&lt;AR1614,10,20),IF(CJ1621&lt;AR1616,30,40)),IF(CJ1621&lt;AR1619,IF(CJ1621&lt;AR1618,50,60),IF(CJ1621&lt;AR1620,70,80)))+IF(CJ1622&lt;AS1617,IF(CJ1622&lt;AS1615,IF(CJ1622&lt;AS1614,1,2),IF(CJ1622&lt;AS1616,3,4)),IF(CJ1622&lt;AS1619,IF(CJ1622&lt;AS1618,5,6),IF(CJ1622&lt;AS1620,7,8)))</f>
        <v>81</v>
      </c>
      <c r="CK1618" s="16">
        <f ca="1">IF(CK1621&lt;AR1617,IF(CK1621&lt;AR1615,IF(CK1621&lt;AR1614,10,20),IF(CK1621&lt;AR1616,30,40)),IF(CK1621&lt;AR1619,IF(CK1621&lt;AR1618,50,60),IF(CK1621&lt;AR1620,70,80)))+IF(CK1622&lt;AS1617,IF(CK1622&lt;AS1615,IF(CK1622&lt;AS1614,1,2),IF(CK1622&lt;AS1616,3,4)),IF(CK1622&lt;AS1619,IF(CK1622&lt;AS1618,5,6),IF(CK1622&lt;AS1620,7,8)))</f>
        <v>81</v>
      </c>
      <c r="CL1618" s="16">
        <f ca="1">IF(CL1621&lt;AR1617,IF(CL1621&lt;AR1615,IF(CL1621&lt;AR1614,10,20),IF(CL1621&lt;AR1616,30,40)),IF(CL1621&lt;AR1619,IF(CL1621&lt;AR1618,50,60),IF(CL1621&lt;AR1620,70,80)))+IF(CL1622&lt;AS1617,IF(CL1622&lt;AS1615,IF(CL1622&lt;AS1614,1,2),IF(CL1622&lt;AS1616,3,4)),IF(CL1622&lt;AS1619,IF(CL1622&lt;AS1618,5,6),IF(CL1622&lt;AS1620,7,8)))</f>
        <v>81</v>
      </c>
      <c r="CM1618" s="16">
        <f ca="1">IF(CM1621&lt;AR1617,IF(CM1621&lt;AR1615,IF(CM1621&lt;AR1614,10,20),IF(CM1621&lt;AR1616,30,40)),IF(CM1621&lt;AR1619,IF(CM1621&lt;AR1618,50,60),IF(CM1621&lt;AR1620,70,80)))+IF(CM1622&lt;AS1617,IF(CM1622&lt;AS1615,IF(CM1622&lt;AS1614,1,2),IF(CM1622&lt;AS1616,3,4)),IF(CM1622&lt;AS1619,IF(CM1622&lt;AS1618,5,6),IF(CM1622&lt;AS1620,7,8)))</f>
        <v>81</v>
      </c>
      <c r="CN1618" s="16">
        <f ca="1">IF(CN1621&lt;AR1617,IF(CN1621&lt;AR1615,IF(CN1621&lt;AR1614,10,20),IF(CN1621&lt;AR1616,30,40)),IF(CN1621&lt;AR1619,IF(CN1621&lt;AR1618,50,60),IF(CN1621&lt;AR1620,70,80)))+IF(CN1622&lt;AS1617,IF(CN1622&lt;AS1615,IF(CN1622&lt;AS1614,1,2),IF(CN1622&lt;AS1616,3,4)),IF(CN1622&lt;AS1619,IF(CN1622&lt;AS1618,5,6),IF(CN1622&lt;AS1620,7,8)))</f>
        <v>81</v>
      </c>
      <c r="CO1618" s="16">
        <f ca="1">IF(CO1621&lt;AR1617,IF(CO1621&lt;AR1615,IF(CO1621&lt;AR1614,10,20),IF(CO1621&lt;AR1616,30,40)),IF(CO1621&lt;AR1619,IF(CO1621&lt;AR1618,50,60),IF(CO1621&lt;AR1620,70,80)))+IF(CO1622&lt;AS1617,IF(CO1622&lt;AS1615,IF(CO1622&lt;AS1614,1,2),IF(CO1622&lt;AS1616,3,4)),IF(CO1622&lt;AS1619,IF(CO1622&lt;AS1618,5,6),IF(CO1622&lt;AS1620,7,8)))</f>
        <v>81</v>
      </c>
      <c r="CP1618" s="16">
        <f ca="1">IF(CP1621&lt;AR1617,IF(CP1621&lt;AR1615,IF(CP1621&lt;AR1614,10,20),IF(CP1621&lt;AR1616,30,40)),IF(CP1621&lt;AR1619,IF(CP1621&lt;AR1618,50,60),IF(CP1621&lt;AR1620,70,80)))+IF(CP1622&lt;AS1617,IF(CP1622&lt;AS1615,IF(CP1622&lt;AS1614,1,2),IF(CP1622&lt;AS1616,3,4)),IF(CP1622&lt;AS1619,IF(CP1622&lt;AS1618,5,6),IF(CP1622&lt;AS1620,7,8)))</f>
        <v>81</v>
      </c>
      <c r="CQ1618" s="16">
        <f ca="1">IF(CQ1621&lt;AR1617,IF(CQ1621&lt;AR1615,IF(CQ1621&lt;AR1614,10,20),IF(CQ1621&lt;AR1616,30,40)),IF(CQ1621&lt;AR1619,IF(CQ1621&lt;AR1618,50,60),IF(CQ1621&lt;AR1620,70,80)))+IF(CQ1622&lt;AS1617,IF(CQ1622&lt;AS1615,IF(CQ1622&lt;AS1614,1,2),IF(CQ1622&lt;AS1616,3,4)),IF(CQ1622&lt;AS1619,IF(CQ1622&lt;AS1618,5,6),IF(CQ1622&lt;AS1620,7,8)))</f>
        <v>81</v>
      </c>
      <c r="CR1618" s="16">
        <f ca="1">IF(CR1621&lt;AR1617,IF(CR1621&lt;AR1615,IF(CR1621&lt;AR1614,10,20),IF(CR1621&lt;AR1616,30,40)),IF(CR1621&lt;AR1619,IF(CR1621&lt;AR1618,50,60),IF(CR1621&lt;AR1620,70,80)))+IF(CR1622&lt;AS1617,IF(CR1622&lt;AS1615,IF(CR1622&lt;AS1614,1,2),IF(CR1622&lt;AS1616,3,4)),IF(CR1622&lt;AS1619,IF(CR1622&lt;AS1618,5,6),IF(CR1622&lt;AS1620,7,8)))</f>
        <v>81</v>
      </c>
    </row>
    <row r="1619" spans="1:96" x14ac:dyDescent="0.35">
      <c r="A1619" s="23"/>
      <c r="B1619" s="39">
        <v>0.25</v>
      </c>
      <c r="C1619" s="49">
        <v>60</v>
      </c>
      <c r="D1619" s="26">
        <f ca="1">AE1606/AE1609</f>
        <v>0</v>
      </c>
      <c r="E1619" s="19">
        <f ca="1">COUNTIF(AU1615:CR1618,61)</f>
        <v>0</v>
      </c>
      <c r="F1619" s="19">
        <f ca="1">COUNTIF(AU1615:CR1618,62)</f>
        <v>0</v>
      </c>
      <c r="G1619" s="19">
        <f ca="1">COUNTIF(AU1615:CR1618,63)</f>
        <v>0</v>
      </c>
      <c r="H1619" s="19">
        <f ca="1">COUNTIF(AU1615:CR1618,64)</f>
        <v>0</v>
      </c>
      <c r="I1619" s="19">
        <f ca="1">COUNTIF(AU1615:CR1618,65)</f>
        <v>0</v>
      </c>
      <c r="J1619" s="19">
        <f ca="1">COUNTIF(AU1615:CR1618,66)</f>
        <v>0</v>
      </c>
      <c r="K1619" s="19">
        <f ca="1">COUNTIF(AU1615:CR1618,67)</f>
        <v>0</v>
      </c>
      <c r="L1619" s="19">
        <f ca="1">COUNTIF(AU1615:CR1618,68)</f>
        <v>0</v>
      </c>
      <c r="N1619" s="45">
        <f ca="1">ROUNDDOWN(E1619*$AK$20+RAND(),0)</f>
        <v>0</v>
      </c>
      <c r="O1619" s="45">
        <f ca="1">ROUNDDOWN(F1619*$AL$20+RAND(),0)</f>
        <v>0</v>
      </c>
      <c r="P1619" s="45">
        <f ca="1">ROUNDDOWN(G1619*$AM$20+RAND(),0)</f>
        <v>0</v>
      </c>
      <c r="Q1619" s="45">
        <f ca="1">ROUNDDOWN(H1619*$AN$20+RAND(),0)</f>
        <v>0</v>
      </c>
      <c r="R1619" s="45">
        <f ca="1">ROUNDDOWN(I1619*$AO$20+RAND(),0)</f>
        <v>0</v>
      </c>
      <c r="S1619" s="45">
        <f ca="1">ROUNDDOWN(J1619*$AP$20+RAND(),0)</f>
        <v>0</v>
      </c>
      <c r="T1619" s="45">
        <f ca="1">ROUNDDOWN(K1619*$AQ$20+RAND(),0)</f>
        <v>0</v>
      </c>
      <c r="U1619" s="45">
        <f ca="1">ROUNDDOWN(L1619*$AR$20+RAND(),0)</f>
        <v>0</v>
      </c>
      <c r="W1619" s="47">
        <f t="shared" ca="1" si="3142"/>
        <v>0</v>
      </c>
      <c r="X1619" s="47">
        <f t="shared" ca="1" si="3128"/>
        <v>0</v>
      </c>
      <c r="Y1619" s="47">
        <f t="shared" ca="1" si="3129"/>
        <v>0</v>
      </c>
      <c r="Z1619" s="47">
        <f t="shared" ca="1" si="3130"/>
        <v>0</v>
      </c>
      <c r="AA1619" s="47">
        <f t="shared" ca="1" si="3131"/>
        <v>0</v>
      </c>
      <c r="AB1619" s="47">
        <f t="shared" ca="1" si="3132"/>
        <v>0</v>
      </c>
      <c r="AC1619" s="47">
        <f t="shared" ca="1" si="3133"/>
        <v>0</v>
      </c>
      <c r="AD1619" s="47">
        <f t="shared" ca="1" si="3134"/>
        <v>0</v>
      </c>
      <c r="AE1619" s="21">
        <f t="shared" ca="1" si="3143"/>
        <v>0</v>
      </c>
      <c r="AH1619" s="48">
        <f t="shared" ca="1" si="3144"/>
        <v>0</v>
      </c>
      <c r="AI1619" s="48">
        <f t="shared" ca="1" si="3135"/>
        <v>0</v>
      </c>
      <c r="AJ1619" s="48">
        <f t="shared" ca="1" si="3136"/>
        <v>0</v>
      </c>
      <c r="AK1619" s="48">
        <f t="shared" ca="1" si="3137"/>
        <v>0</v>
      </c>
      <c r="AL1619" s="48">
        <f t="shared" ca="1" si="3138"/>
        <v>0</v>
      </c>
      <c r="AM1619" s="48">
        <f t="shared" ca="1" si="3139"/>
        <v>0</v>
      </c>
      <c r="AN1619" s="48">
        <f t="shared" ca="1" si="3140"/>
        <v>0</v>
      </c>
      <c r="AO1619" s="48">
        <f t="shared" ca="1" si="3141"/>
        <v>0</v>
      </c>
      <c r="AQ1619" s="1">
        <v>60</v>
      </c>
      <c r="AR1619" s="13">
        <f t="shared" ca="1" si="3145"/>
        <v>0</v>
      </c>
      <c r="AS1619" s="13">
        <f ca="1">AS1618+J1613</f>
        <v>1</v>
      </c>
      <c r="AT1619" s="8">
        <v>6</v>
      </c>
      <c r="AU1619" s="15">
        <f t="shared" ref="AU1619:CR1622" ca="1" si="3146">RAND()</f>
        <v>0.83093771356257107</v>
      </c>
      <c r="AV1619" s="15">
        <f t="shared" ca="1" si="3146"/>
        <v>6.8145679919383695E-2</v>
      </c>
      <c r="AW1619" s="15">
        <f t="shared" ca="1" si="3146"/>
        <v>0.82486283674077032</v>
      </c>
      <c r="AX1619" s="15">
        <f t="shared" ca="1" si="3146"/>
        <v>0.82280992702514755</v>
      </c>
      <c r="AY1619" s="15">
        <f t="shared" ca="1" si="3146"/>
        <v>0.94376299589460355</v>
      </c>
      <c r="AZ1619" s="15">
        <f t="shared" ca="1" si="3146"/>
        <v>3.8719208978897357E-2</v>
      </c>
      <c r="BA1619" s="15">
        <f t="shared" ca="1" si="3146"/>
        <v>0.12446233950285412</v>
      </c>
      <c r="BB1619" s="15">
        <f t="shared" ca="1" si="3146"/>
        <v>0.47180460689063752</v>
      </c>
      <c r="BC1619" s="15">
        <f t="shared" ca="1" si="3146"/>
        <v>0.63188282376653326</v>
      </c>
      <c r="BD1619" s="15">
        <f t="shared" ca="1" si="3146"/>
        <v>0.30983572433719075</v>
      </c>
      <c r="BE1619" s="15">
        <f t="shared" ca="1" si="3146"/>
        <v>0.13129654615573272</v>
      </c>
      <c r="BF1619" s="15">
        <f t="shared" ca="1" si="3146"/>
        <v>0.55572457045864054</v>
      </c>
      <c r="BG1619" s="15">
        <f t="shared" ca="1" si="3146"/>
        <v>0.33799007987273266</v>
      </c>
      <c r="BH1619" s="15">
        <f t="shared" ca="1" si="3146"/>
        <v>0.78655320647338667</v>
      </c>
      <c r="BI1619" s="15">
        <f t="shared" ca="1" si="3146"/>
        <v>0.72392215215778377</v>
      </c>
      <c r="BJ1619" s="15">
        <f t="shared" ca="1" si="3146"/>
        <v>0.81865162233972955</v>
      </c>
      <c r="BK1619" s="15">
        <f t="shared" ca="1" si="3146"/>
        <v>0.95164919409129234</v>
      </c>
      <c r="BL1619" s="15">
        <f t="shared" ca="1" si="3146"/>
        <v>0.52540438755510233</v>
      </c>
      <c r="BM1619" s="15">
        <f t="shared" ca="1" si="3146"/>
        <v>0.88207453142510728</v>
      </c>
      <c r="BN1619" s="15">
        <f t="shared" ca="1" si="3146"/>
        <v>0.97953169013174335</v>
      </c>
      <c r="BO1619" s="15">
        <f t="shared" ca="1" si="3146"/>
        <v>0.53897059518718493</v>
      </c>
      <c r="BP1619" s="15">
        <f t="shared" ca="1" si="3146"/>
        <v>0.23481439381161984</v>
      </c>
      <c r="BQ1619" s="15">
        <f t="shared" ca="1" si="3146"/>
        <v>0.61132116998471986</v>
      </c>
      <c r="BR1619" s="15">
        <f t="shared" ca="1" si="3146"/>
        <v>0.45532980197799555</v>
      </c>
      <c r="BS1619" s="15">
        <f t="shared" ca="1" si="3146"/>
        <v>0.18428023801618898</v>
      </c>
      <c r="BT1619" s="15">
        <f t="shared" ca="1" si="3146"/>
        <v>7.2547763629587148E-2</v>
      </c>
      <c r="BU1619" s="15">
        <f t="shared" ca="1" si="3146"/>
        <v>0.88705054689318474</v>
      </c>
      <c r="BV1619" s="15">
        <f t="shared" ca="1" si="3146"/>
        <v>0.74263176595471736</v>
      </c>
      <c r="BW1619" s="15">
        <f t="shared" ca="1" si="3146"/>
        <v>0.915713406727655</v>
      </c>
      <c r="BX1619" s="15">
        <f t="shared" ca="1" si="3146"/>
        <v>0.48837611990404894</v>
      </c>
      <c r="BY1619" s="15">
        <f t="shared" ca="1" si="3146"/>
        <v>0.76078050610138259</v>
      </c>
      <c r="BZ1619" s="15">
        <f t="shared" ca="1" si="3146"/>
        <v>0.77436885075017581</v>
      </c>
      <c r="CA1619" s="15">
        <f t="shared" ca="1" si="3146"/>
        <v>9.2556093278150398E-2</v>
      </c>
      <c r="CB1619" s="15">
        <f t="shared" ca="1" si="3146"/>
        <v>0.2790965738854353</v>
      </c>
      <c r="CC1619" s="15">
        <f t="shared" ca="1" si="3146"/>
        <v>0.26011142427307643</v>
      </c>
      <c r="CD1619" s="15">
        <f t="shared" ca="1" si="3146"/>
        <v>0.76918109926110634</v>
      </c>
      <c r="CE1619" s="15">
        <f t="shared" ca="1" si="3146"/>
        <v>0.20098200085297924</v>
      </c>
      <c r="CF1619" s="15">
        <f t="shared" ca="1" si="3146"/>
        <v>0.96725077946847093</v>
      </c>
      <c r="CG1619" s="15">
        <f t="shared" ca="1" si="3146"/>
        <v>0.2287592703466852</v>
      </c>
      <c r="CH1619" s="15">
        <f t="shared" ca="1" si="3146"/>
        <v>0.81474807285789441</v>
      </c>
      <c r="CI1619" s="15">
        <f t="shared" ca="1" si="3146"/>
        <v>0.78480029145142993</v>
      </c>
      <c r="CJ1619" s="15">
        <f t="shared" ca="1" si="3146"/>
        <v>0.1653498265867559</v>
      </c>
      <c r="CK1619" s="15">
        <f t="shared" ca="1" si="3146"/>
        <v>0.19707765948015488</v>
      </c>
      <c r="CL1619" s="15">
        <f t="shared" ca="1" si="3146"/>
        <v>0.69691878437208754</v>
      </c>
      <c r="CM1619" s="15">
        <f t="shared" ca="1" si="3146"/>
        <v>0.83003333629991194</v>
      </c>
      <c r="CN1619" s="15">
        <f t="shared" ca="1" si="3146"/>
        <v>0.18442736611540067</v>
      </c>
      <c r="CO1619" s="15">
        <f t="shared" ca="1" si="3146"/>
        <v>0.72852280181146778</v>
      </c>
      <c r="CP1619" s="15">
        <f t="shared" ca="1" si="3146"/>
        <v>0.96865083152210485</v>
      </c>
      <c r="CQ1619" s="15">
        <f t="shared" ca="1" si="3146"/>
        <v>0.44731776176044513</v>
      </c>
      <c r="CR1619" s="15">
        <f t="shared" ca="1" si="3146"/>
        <v>0.22442788067297292</v>
      </c>
    </row>
    <row r="1620" spans="1:96" x14ac:dyDescent="0.35">
      <c r="A1620" s="23"/>
      <c r="B1620" s="39">
        <v>0.5</v>
      </c>
      <c r="C1620" s="49">
        <v>70</v>
      </c>
      <c r="D1620" s="26">
        <f ca="1">AE1607/AE1609</f>
        <v>9.9502487562189053E-3</v>
      </c>
      <c r="E1620" s="19">
        <f ca="1">COUNTIF(AU1615:CR1618,71)</f>
        <v>0</v>
      </c>
      <c r="F1620" s="19">
        <f ca="1">COUNTIF(AU1615:CR1618,72)</f>
        <v>0</v>
      </c>
      <c r="G1620" s="19">
        <f ca="1">COUNTIF(AU1615:CR1618,73)</f>
        <v>0</v>
      </c>
      <c r="H1620" s="19">
        <f ca="1">COUNTIF(AU1615:CR1618,74)</f>
        <v>0</v>
      </c>
      <c r="I1620" s="19">
        <f ca="1">COUNTIF(AU1615:CR1618,75)</f>
        <v>0</v>
      </c>
      <c r="J1620" s="19">
        <f ca="1">COUNTIF(AU1615:CR1618,76)</f>
        <v>0</v>
      </c>
      <c r="K1620" s="19">
        <f ca="1">COUNTIF(AU1615:CR1618,77)</f>
        <v>0</v>
      </c>
      <c r="L1620" s="19">
        <f ca="1">COUNTIF(AU1615:CR1618,78)</f>
        <v>0</v>
      </c>
      <c r="N1620" s="45">
        <f ca="1">ROUNDDOWN(E1620*$AK$21+RAND(),0)</f>
        <v>0</v>
      </c>
      <c r="O1620" s="45">
        <f ca="1">ROUNDDOWN(F1620*$AL$21+RAND(),0)</f>
        <v>0</v>
      </c>
      <c r="P1620" s="45">
        <f ca="1">ROUNDDOWN(G1620*$AM$21+RAND(),0)</f>
        <v>0</v>
      </c>
      <c r="Q1620" s="45">
        <f ca="1">ROUNDDOWN(H1620*$AN$21+RAND(),0)</f>
        <v>0</v>
      </c>
      <c r="R1620" s="45">
        <f ca="1">ROUNDDOWN(I1620*$AO$21+RAND(),0)</f>
        <v>0</v>
      </c>
      <c r="S1620" s="45">
        <f ca="1">ROUNDDOWN(J1620*$AP$21+RAND(),0)</f>
        <v>0</v>
      </c>
      <c r="T1620" s="45">
        <f ca="1">ROUNDDOWN(K1620*$AQ$21+RAND(),0)</f>
        <v>0</v>
      </c>
      <c r="U1620" s="45">
        <f ca="1">ROUNDDOWN(L1620*$AR$21+RAND(),0)</f>
        <v>0</v>
      </c>
      <c r="W1620" s="47">
        <f t="shared" ca="1" si="3142"/>
        <v>0</v>
      </c>
      <c r="X1620" s="47">
        <f t="shared" ca="1" si="3128"/>
        <v>0</v>
      </c>
      <c r="Y1620" s="47">
        <f t="shared" ca="1" si="3129"/>
        <v>0</v>
      </c>
      <c r="Z1620" s="47">
        <f t="shared" ca="1" si="3130"/>
        <v>0</v>
      </c>
      <c r="AA1620" s="47">
        <f t="shared" ca="1" si="3131"/>
        <v>0</v>
      </c>
      <c r="AB1620" s="47">
        <f t="shared" ca="1" si="3132"/>
        <v>0</v>
      </c>
      <c r="AC1620" s="47">
        <f t="shared" ca="1" si="3133"/>
        <v>0</v>
      </c>
      <c r="AD1620" s="47">
        <f t="shared" ca="1" si="3134"/>
        <v>0</v>
      </c>
      <c r="AE1620" s="21">
        <f t="shared" ca="1" si="3143"/>
        <v>22.5</v>
      </c>
      <c r="AH1620" s="48">
        <f t="shared" ca="1" si="3144"/>
        <v>0</v>
      </c>
      <c r="AI1620" s="48">
        <f t="shared" ca="1" si="3135"/>
        <v>0</v>
      </c>
      <c r="AJ1620" s="48">
        <f t="shared" ca="1" si="3136"/>
        <v>0</v>
      </c>
      <c r="AK1620" s="48">
        <f t="shared" ca="1" si="3137"/>
        <v>0</v>
      </c>
      <c r="AL1620" s="48">
        <f t="shared" ca="1" si="3138"/>
        <v>0</v>
      </c>
      <c r="AM1620" s="48">
        <f t="shared" ca="1" si="3139"/>
        <v>0</v>
      </c>
      <c r="AN1620" s="48">
        <f t="shared" ca="1" si="3140"/>
        <v>0</v>
      </c>
      <c r="AO1620" s="48">
        <f t="shared" ca="1" si="3141"/>
        <v>0</v>
      </c>
      <c r="AQ1620" s="1">
        <v>70</v>
      </c>
      <c r="AR1620" s="13">
        <f t="shared" ca="1" si="3145"/>
        <v>9.9502487562189053E-3</v>
      </c>
      <c r="AS1620" s="13">
        <f ca="1">AS1619+K1613</f>
        <v>1</v>
      </c>
      <c r="AT1620" s="8">
        <v>7</v>
      </c>
      <c r="AU1620" s="17">
        <f t="shared" ca="1" si="3146"/>
        <v>0.11452351042087738</v>
      </c>
      <c r="AV1620" s="17">
        <f t="shared" ca="1" si="3146"/>
        <v>0.71786208428370768</v>
      </c>
      <c r="AW1620" s="17">
        <f t="shared" ca="1" si="3146"/>
        <v>0.3083981404877324</v>
      </c>
      <c r="AX1620" s="17">
        <f t="shared" ca="1" si="3146"/>
        <v>0.18188840777696613</v>
      </c>
      <c r="AY1620" s="17">
        <f t="shared" ca="1" si="3146"/>
        <v>0.40418780083324746</v>
      </c>
      <c r="AZ1620" s="17">
        <f t="shared" ca="1" si="3146"/>
        <v>0.374745537203104</v>
      </c>
      <c r="BA1620" s="17">
        <f t="shared" ca="1" si="3146"/>
        <v>0.88117283559371928</v>
      </c>
      <c r="BB1620" s="17">
        <f t="shared" ca="1" si="3146"/>
        <v>0.40903480561727701</v>
      </c>
      <c r="BC1620" s="17">
        <f t="shared" ca="1" si="3146"/>
        <v>0.93145322658410323</v>
      </c>
      <c r="BD1620" s="17">
        <f t="shared" ca="1" si="3146"/>
        <v>0.24926430116639575</v>
      </c>
      <c r="BE1620" s="17">
        <f t="shared" ca="1" si="3146"/>
        <v>4.790496049516646E-3</v>
      </c>
      <c r="BF1620" s="17">
        <f t="shared" ca="1" si="3146"/>
        <v>0.45674654419303806</v>
      </c>
      <c r="BG1620" s="17">
        <f t="shared" ca="1" si="3146"/>
        <v>0.4115607314827967</v>
      </c>
      <c r="BH1620" s="17">
        <f t="shared" ca="1" si="3146"/>
        <v>0.29841023494827101</v>
      </c>
      <c r="BI1620" s="17">
        <f t="shared" ca="1" si="3146"/>
        <v>0.73683076941753523</v>
      </c>
      <c r="BJ1620" s="17">
        <f t="shared" ca="1" si="3146"/>
        <v>0.94582042214199469</v>
      </c>
      <c r="BK1620" s="17">
        <f t="shared" ca="1" si="3146"/>
        <v>0.27202208294946184</v>
      </c>
      <c r="BL1620" s="17">
        <f t="shared" ca="1" si="3146"/>
        <v>1.2991017138311856E-3</v>
      </c>
      <c r="BM1620" s="17">
        <f t="shared" ca="1" si="3146"/>
        <v>0.65905644734276092</v>
      </c>
      <c r="BN1620" s="17">
        <f t="shared" ca="1" si="3146"/>
        <v>0.14931949374748399</v>
      </c>
      <c r="BO1620" s="17">
        <f t="shared" ca="1" si="3146"/>
        <v>0.27676103246588923</v>
      </c>
      <c r="BP1620" s="17">
        <f t="shared" ca="1" si="3146"/>
        <v>0.96178606209318351</v>
      </c>
      <c r="BQ1620" s="17">
        <f t="shared" ca="1" si="3146"/>
        <v>5.2525974811492238E-2</v>
      </c>
      <c r="BR1620" s="17">
        <f t="shared" ca="1" si="3146"/>
        <v>0.45590538360897592</v>
      </c>
      <c r="BS1620" s="17">
        <f t="shared" ca="1" si="3146"/>
        <v>0.59164758947782237</v>
      </c>
      <c r="BT1620" s="17">
        <f t="shared" ca="1" si="3146"/>
        <v>0.92257504040102878</v>
      </c>
      <c r="BU1620" s="17">
        <f t="shared" ca="1" si="3146"/>
        <v>0.40246398795432936</v>
      </c>
      <c r="BV1620" s="17">
        <f t="shared" ca="1" si="3146"/>
        <v>0.66994058088944541</v>
      </c>
      <c r="BW1620" s="17">
        <f t="shared" ca="1" si="3146"/>
        <v>0.71193292190070945</v>
      </c>
      <c r="BX1620" s="17">
        <f t="shared" ca="1" si="3146"/>
        <v>0.38839631659537321</v>
      </c>
      <c r="BY1620" s="17">
        <f t="shared" ca="1" si="3146"/>
        <v>0.90795767202306832</v>
      </c>
      <c r="BZ1620" s="17">
        <f t="shared" ca="1" si="3146"/>
        <v>0.15776456413103468</v>
      </c>
      <c r="CA1620" s="17">
        <f t="shared" ca="1" si="3146"/>
        <v>0.84739056775389576</v>
      </c>
      <c r="CB1620" s="17">
        <f t="shared" ca="1" si="3146"/>
        <v>3.2336300540264151E-2</v>
      </c>
      <c r="CC1620" s="17">
        <f t="shared" ca="1" si="3146"/>
        <v>0.73214280745243654</v>
      </c>
      <c r="CD1620" s="17">
        <f t="shared" ca="1" si="3146"/>
        <v>0.3774688865789787</v>
      </c>
      <c r="CE1620" s="17">
        <f t="shared" ca="1" si="3146"/>
        <v>0.78984198751897616</v>
      </c>
      <c r="CF1620" s="17">
        <f t="shared" ca="1" si="3146"/>
        <v>0.19985587383437264</v>
      </c>
      <c r="CG1620" s="17">
        <f t="shared" ca="1" si="3146"/>
        <v>0.83427046754500667</v>
      </c>
      <c r="CH1620" s="17">
        <f t="shared" ca="1" si="3146"/>
        <v>0.98174161151326245</v>
      </c>
      <c r="CI1620" s="17">
        <f t="shared" ca="1" si="3146"/>
        <v>0.82309075281823496</v>
      </c>
      <c r="CJ1620" s="17">
        <f t="shared" ca="1" si="3146"/>
        <v>0.12221155358034963</v>
      </c>
      <c r="CK1620" s="17">
        <f t="shared" ca="1" si="3146"/>
        <v>8.6912169529945627E-2</v>
      </c>
      <c r="CL1620" s="17">
        <f t="shared" ca="1" si="3146"/>
        <v>0.30515205388835998</v>
      </c>
      <c r="CM1620" s="17">
        <f t="shared" ca="1" si="3146"/>
        <v>0.61337831572992696</v>
      </c>
      <c r="CN1620" s="17">
        <f t="shared" ca="1" si="3146"/>
        <v>0.19475251645866065</v>
      </c>
      <c r="CO1620" s="17">
        <f t="shared" ca="1" si="3146"/>
        <v>0.50473135571705274</v>
      </c>
      <c r="CP1620" s="17">
        <f t="shared" ca="1" si="3146"/>
        <v>0.72296502658740835</v>
      </c>
      <c r="CQ1620" s="17">
        <f t="shared" ca="1" si="3146"/>
        <v>0.95753354797922186</v>
      </c>
      <c r="CR1620" s="17">
        <f t="shared" ca="1" si="3146"/>
        <v>0.16783181976642136</v>
      </c>
    </row>
    <row r="1621" spans="1:96" x14ac:dyDescent="0.35">
      <c r="A1621" s="23"/>
      <c r="B1621" s="39">
        <v>1</v>
      </c>
      <c r="C1621" s="49">
        <v>80</v>
      </c>
      <c r="D1621" s="26">
        <f ca="1">AE1608/AE1609</f>
        <v>0.99004975124378114</v>
      </c>
      <c r="E1621" s="19">
        <f ca="1">COUNTIF(AU1615:CR1618,81)</f>
        <v>200</v>
      </c>
      <c r="F1621" s="19">
        <f ca="1">COUNTIF(AU1615:CR1618,82)</f>
        <v>0</v>
      </c>
      <c r="G1621" s="19">
        <f ca="1">COUNTIF(AU1615:CR1618,83)</f>
        <v>0</v>
      </c>
      <c r="H1621" s="19">
        <f ca="1">COUNTIF(AU1615:CR1618,84)</f>
        <v>0</v>
      </c>
      <c r="I1621" s="19">
        <f ca="1">COUNTIF(AU1615:CR1618,85)</f>
        <v>0</v>
      </c>
      <c r="J1621" s="19">
        <f ca="1">COUNTIF(AU1615:CR1618,86)</f>
        <v>0</v>
      </c>
      <c r="K1621" s="19">
        <f ca="1">COUNTIF(AU1615:CR1618,87)</f>
        <v>0</v>
      </c>
      <c r="L1621" s="19">
        <f ca="1">COUNTIF(AU1615:CR1618,88)</f>
        <v>0</v>
      </c>
      <c r="N1621" s="45">
        <f ca="1">ROUNDDOWN(E1621*$AK$22+RAND(),0)</f>
        <v>90</v>
      </c>
      <c r="O1621" s="45">
        <f ca="1">ROUNDDOWN(F1621*$AL$22+RAND(),0)</f>
        <v>0</v>
      </c>
      <c r="P1621" s="45">
        <f ca="1">ROUNDDOWN(G1621*$AM$22+RAND(),0)</f>
        <v>0</v>
      </c>
      <c r="Q1621" s="45">
        <f ca="1">ROUNDDOWN(H1621*$AN$22+RAND(),0)</f>
        <v>0</v>
      </c>
      <c r="R1621" s="45">
        <f ca="1">ROUNDDOWN(I1621*$AO$22+RAND(),0)</f>
        <v>0</v>
      </c>
      <c r="S1621" s="45">
        <f ca="1">ROUNDDOWN(J1621*$AP$22+RAND(),0)</f>
        <v>0</v>
      </c>
      <c r="T1621" s="45">
        <f ca="1">ROUNDDOWN(K1621*$AQ$22+RAND(),0)</f>
        <v>0</v>
      </c>
      <c r="U1621" s="45">
        <f ca="1">ROUNDDOWN(L1621*$AR$22+RAND(),0)</f>
        <v>0</v>
      </c>
      <c r="W1621" s="47">
        <f t="shared" ca="1" si="3142"/>
        <v>45</v>
      </c>
      <c r="X1621" s="47">
        <f t="shared" ca="1" si="3128"/>
        <v>0</v>
      </c>
      <c r="Y1621" s="47">
        <f t="shared" ca="1" si="3129"/>
        <v>0</v>
      </c>
      <c r="Z1621" s="47">
        <f t="shared" ca="1" si="3130"/>
        <v>0</v>
      </c>
      <c r="AA1621" s="47">
        <f t="shared" ca="1" si="3131"/>
        <v>0</v>
      </c>
      <c r="AB1621" s="47">
        <f t="shared" ca="1" si="3132"/>
        <v>0</v>
      </c>
      <c r="AC1621" s="47">
        <f t="shared" ca="1" si="3133"/>
        <v>0</v>
      </c>
      <c r="AD1621" s="47">
        <f t="shared" ca="1" si="3134"/>
        <v>0</v>
      </c>
      <c r="AE1621" s="21">
        <f ca="1">((1-d)*SUM(W1621:AD1621)+d*SUM(W1620:AD1620))*E/B1621</f>
        <v>2238.75</v>
      </c>
      <c r="AH1621" s="48">
        <f t="shared" ca="1" si="3144"/>
        <v>45</v>
      </c>
      <c r="AI1621" s="48">
        <f t="shared" ca="1" si="3135"/>
        <v>0</v>
      </c>
      <c r="AJ1621" s="48">
        <f t="shared" ca="1" si="3136"/>
        <v>0</v>
      </c>
      <c r="AK1621" s="48">
        <f t="shared" ca="1" si="3137"/>
        <v>0</v>
      </c>
      <c r="AL1621" s="48">
        <f t="shared" ca="1" si="3138"/>
        <v>0</v>
      </c>
      <c r="AM1621" s="48">
        <f t="shared" ca="1" si="3139"/>
        <v>0</v>
      </c>
      <c r="AN1621" s="48">
        <f t="shared" ca="1" si="3140"/>
        <v>0</v>
      </c>
      <c r="AO1621" s="48">
        <f ca="1">U1621-AD1621</f>
        <v>0</v>
      </c>
      <c r="AP1621" s="20">
        <f ca="1">SUM(AH1614:AO1621)</f>
        <v>45</v>
      </c>
      <c r="AQ1621" s="1">
        <v>80</v>
      </c>
      <c r="AR1621" s="14">
        <f t="shared" ca="1" si="3145"/>
        <v>1</v>
      </c>
      <c r="AS1621" s="14">
        <f ca="1">AS1620+L1613</f>
        <v>1</v>
      </c>
      <c r="AT1621" s="8">
        <v>8</v>
      </c>
      <c r="AU1621" s="15">
        <f t="shared" ca="1" si="3146"/>
        <v>0.34184976338765038</v>
      </c>
      <c r="AV1621" s="15">
        <f t="shared" ca="1" si="3146"/>
        <v>0.5726983322414112</v>
      </c>
      <c r="AW1621" s="15">
        <f t="shared" ca="1" si="3146"/>
        <v>6.0976282786125102E-2</v>
      </c>
      <c r="AX1621" s="15">
        <f t="shared" ca="1" si="3146"/>
        <v>0.33796047283995823</v>
      </c>
      <c r="AY1621" s="15">
        <f t="shared" ca="1" si="3146"/>
        <v>6.5149493543673609E-2</v>
      </c>
      <c r="AZ1621" s="15">
        <f t="shared" ca="1" si="3146"/>
        <v>0.34739495116189112</v>
      </c>
      <c r="BA1621" s="15">
        <f t="shared" ca="1" si="3146"/>
        <v>0.42012359409255895</v>
      </c>
      <c r="BB1621" s="15">
        <f t="shared" ca="1" si="3146"/>
        <v>0.11060287262847879</v>
      </c>
      <c r="BC1621" s="15">
        <f t="shared" ca="1" si="3146"/>
        <v>0.67682896369741341</v>
      </c>
      <c r="BD1621" s="15">
        <f t="shared" ca="1" si="3146"/>
        <v>0.59999755984919656</v>
      </c>
      <c r="BE1621" s="15">
        <f t="shared" ca="1" si="3146"/>
        <v>0.36867300323584962</v>
      </c>
      <c r="BF1621" s="15">
        <f t="shared" ca="1" si="3146"/>
        <v>0.16486269270200016</v>
      </c>
      <c r="BG1621" s="15">
        <f t="shared" ca="1" si="3146"/>
        <v>0.60888011077417736</v>
      </c>
      <c r="BH1621" s="15">
        <f t="shared" ca="1" si="3146"/>
        <v>0.44150161389272202</v>
      </c>
      <c r="BI1621" s="15">
        <f t="shared" ca="1" si="3146"/>
        <v>0.89808136858487786</v>
      </c>
      <c r="BJ1621" s="15">
        <f t="shared" ca="1" si="3146"/>
        <v>0.84764593131162158</v>
      </c>
      <c r="BK1621" s="15">
        <f t="shared" ca="1" si="3146"/>
        <v>0.6325325762295424</v>
      </c>
      <c r="BL1621" s="15">
        <f t="shared" ca="1" si="3146"/>
        <v>0.43432867489484273</v>
      </c>
      <c r="BM1621" s="15">
        <f t="shared" ca="1" si="3146"/>
        <v>0.4128617096976549</v>
      </c>
      <c r="BN1621" s="15">
        <f t="shared" ca="1" si="3146"/>
        <v>0.6594134830912558</v>
      </c>
      <c r="BO1621" s="15">
        <f t="shared" ca="1" si="3146"/>
        <v>0.41270655310311655</v>
      </c>
      <c r="BP1621" s="15">
        <f t="shared" ca="1" si="3146"/>
        <v>0.92674821108237293</v>
      </c>
      <c r="BQ1621" s="15">
        <f t="shared" ca="1" si="3146"/>
        <v>8.1530757534309162E-2</v>
      </c>
      <c r="BR1621" s="15">
        <f t="shared" ca="1" si="3146"/>
        <v>0.28932921403001266</v>
      </c>
      <c r="BS1621" s="15">
        <f t="shared" ca="1" si="3146"/>
        <v>0.98750890914178746</v>
      </c>
      <c r="BT1621" s="15">
        <f t="shared" ca="1" si="3146"/>
        <v>0.49734231084951175</v>
      </c>
      <c r="BU1621" s="15">
        <f t="shared" ca="1" si="3146"/>
        <v>0.33667544995179788</v>
      </c>
      <c r="BV1621" s="15">
        <f t="shared" ca="1" si="3146"/>
        <v>0.69875811509372465</v>
      </c>
      <c r="BW1621" s="15">
        <f t="shared" ca="1" si="3146"/>
        <v>0.39949356888026155</v>
      </c>
      <c r="BX1621" s="15">
        <f t="shared" ca="1" si="3146"/>
        <v>0.26065768604769457</v>
      </c>
      <c r="BY1621" s="15">
        <f t="shared" ca="1" si="3146"/>
        <v>0.72118141702110206</v>
      </c>
      <c r="BZ1621" s="15">
        <f t="shared" ca="1" si="3146"/>
        <v>0.90914743406034648</v>
      </c>
      <c r="CA1621" s="15">
        <f t="shared" ca="1" si="3146"/>
        <v>0.21304578681435737</v>
      </c>
      <c r="CB1621" s="15">
        <f t="shared" ca="1" si="3146"/>
        <v>0.2767742520355484</v>
      </c>
      <c r="CC1621" s="15">
        <f t="shared" ca="1" si="3146"/>
        <v>0.45883363466595883</v>
      </c>
      <c r="CD1621" s="15">
        <f t="shared" ca="1" si="3146"/>
        <v>0.41854863077493154</v>
      </c>
      <c r="CE1621" s="15">
        <f t="shared" ca="1" si="3146"/>
        <v>0.26665997771083572</v>
      </c>
      <c r="CF1621" s="15">
        <f t="shared" ca="1" si="3146"/>
        <v>0.64944748774545924</v>
      </c>
      <c r="CG1621" s="15">
        <f t="shared" ca="1" si="3146"/>
        <v>0.36225154353494593</v>
      </c>
      <c r="CH1621" s="15">
        <f t="shared" ca="1" si="3146"/>
        <v>0.36530213414083146</v>
      </c>
      <c r="CI1621" s="15">
        <f t="shared" ca="1" si="3146"/>
        <v>0.60263633534372862</v>
      </c>
      <c r="CJ1621" s="15">
        <f t="shared" ca="1" si="3146"/>
        <v>0.70531047770958544</v>
      </c>
      <c r="CK1621" s="15">
        <f t="shared" ca="1" si="3146"/>
        <v>0.92269747072287378</v>
      </c>
      <c r="CL1621" s="15">
        <f t="shared" ca="1" si="3146"/>
        <v>0.10746851571558458</v>
      </c>
      <c r="CM1621" s="15">
        <f t="shared" ca="1" si="3146"/>
        <v>0.25167345927433415</v>
      </c>
      <c r="CN1621" s="15">
        <f t="shared" ca="1" si="3146"/>
        <v>0.79408171674512606</v>
      </c>
      <c r="CO1621" s="15">
        <f t="shared" ca="1" si="3146"/>
        <v>8.5446721322788965E-2</v>
      </c>
      <c r="CP1621" s="15">
        <f t="shared" ca="1" si="3146"/>
        <v>7.2678189459307596E-2</v>
      </c>
      <c r="CQ1621" s="15">
        <f t="shared" ca="1" si="3146"/>
        <v>0.46436518822065986</v>
      </c>
      <c r="CR1621" s="15">
        <f t="shared" ca="1" si="3146"/>
        <v>0.73909571130550045</v>
      </c>
    </row>
    <row r="1622" spans="1:96" x14ac:dyDescent="0.35">
      <c r="A1622" s="23"/>
      <c r="D1622" s="5">
        <f ca="1">SUM(D1614:D1621)</f>
        <v>1</v>
      </c>
      <c r="M1622" s="20">
        <f ca="1">SUM(E1614:L1621)</f>
        <v>200</v>
      </c>
      <c r="V1622" s="20">
        <f ca="1">SUM(N1614:U1621)</f>
        <v>90</v>
      </c>
      <c r="AD1622" s="46">
        <f ca="1">SUM(W1614:AD1621)</f>
        <v>45</v>
      </c>
      <c r="AE1622" s="22">
        <f ca="1">SUM(AE1614:AE1621)</f>
        <v>2261.25</v>
      </c>
      <c r="AG1622" s="3" t="s">
        <v>3</v>
      </c>
      <c r="AH1622" s="21">
        <f ca="1">((1-d)*SUM(AH1614:AH1621)+d*SUM(AI1614:AI1621))*E/E1611</f>
        <v>286560</v>
      </c>
      <c r="AI1622" s="21">
        <f t="shared" ref="AI1622" ca="1" si="3147">((1-2*d)*SUM(AI1614:AI1621)+d*SUM(AH1614:AH1621)+d*SUM(AJ1614:AJ1621))*E/F1611</f>
        <v>720</v>
      </c>
      <c r="AJ1622" s="21">
        <f t="shared" ref="AJ1622" ca="1" si="3148">((1-2*d)*SUM(AJ1614:AJ1621)+d*SUM(AI1614:AI1621)+d*SUM(AK1614:AK1621))*E/G1611</f>
        <v>0</v>
      </c>
      <c r="AK1622" s="21">
        <f t="shared" ref="AK1622" ca="1" si="3149">((1-2*d)*SUM(AK1614:AK1621)+d*SUM(AJ1614:AJ1621)+d*SUM(AL1614:AL1621))*E/H1611</f>
        <v>0</v>
      </c>
      <c r="AL1622" s="21">
        <f t="shared" ref="AL1622" ca="1" si="3150">((1-2*d)*SUM(AL1614:AL1621)+d*SUM(AK1614:AK1621)+d*SUM(AM1614:AM1621))*E/I1611</f>
        <v>0</v>
      </c>
      <c r="AM1622" s="21">
        <f t="shared" ref="AM1622" ca="1" si="3151">((1-2*d)*SUM(AM1614:AM1621)+d*SUM(AL1614:AL1621)+d*SUM(AN1614:AN1621))*E/J1611</f>
        <v>0</v>
      </c>
      <c r="AN1622" s="21">
        <f t="shared" ref="AN1622" ca="1" si="3152">((1-2*d)*SUM(AN1614:AN1621)+d*SUM(AM1614:AM1621)+d*SUM(AO1614:AO1621))*E/K1611</f>
        <v>0</v>
      </c>
      <c r="AO1622" s="21">
        <f ca="1">((1-d)*SUM(AO1614:AO1621)+d*SUM(AN1614:AN1621))*E/L1611</f>
        <v>0</v>
      </c>
      <c r="AP1622" s="22">
        <f ca="1">SUM(AH1622:AO1622)</f>
        <v>287280</v>
      </c>
      <c r="AU1622" s="17">
        <f t="shared" ca="1" si="3146"/>
        <v>0.61133207070252127</v>
      </c>
      <c r="AV1622" s="17">
        <f t="shared" ca="1" si="3146"/>
        <v>0.10260553432432018</v>
      </c>
      <c r="AW1622" s="17">
        <f t="shared" ca="1" si="3146"/>
        <v>0.50275769907843781</v>
      </c>
      <c r="AX1622" s="17">
        <f t="shared" ca="1" si="3146"/>
        <v>0.51217964323501497</v>
      </c>
      <c r="AY1622" s="17">
        <f t="shared" ca="1" si="3146"/>
        <v>0.76907521003804791</v>
      </c>
      <c r="AZ1622" s="17">
        <f t="shared" ca="1" si="3146"/>
        <v>0.92163534066323749</v>
      </c>
      <c r="BA1622" s="17">
        <f t="shared" ca="1" si="3146"/>
        <v>1.6196049252859224E-2</v>
      </c>
      <c r="BB1622" s="17">
        <f t="shared" ca="1" si="3146"/>
        <v>0.47168502741411089</v>
      </c>
      <c r="BC1622" s="17">
        <f t="shared" ca="1" si="3146"/>
        <v>0.827430675475328</v>
      </c>
      <c r="BD1622" s="17">
        <f t="shared" ca="1" si="3146"/>
        <v>0.88905636992815573</v>
      </c>
      <c r="BE1622" s="17">
        <f t="shared" ca="1" si="3146"/>
        <v>0.74157773537118743</v>
      </c>
      <c r="BF1622" s="17">
        <f t="shared" ca="1" si="3146"/>
        <v>0.23426233717601352</v>
      </c>
      <c r="BG1622" s="17">
        <f t="shared" ca="1" si="3146"/>
        <v>0.90407667496066046</v>
      </c>
      <c r="BH1622" s="17">
        <f t="shared" ca="1" si="3146"/>
        <v>8.5940539938473393E-2</v>
      </c>
      <c r="BI1622" s="17">
        <f t="shared" ca="1" si="3146"/>
        <v>0.77584385114470777</v>
      </c>
      <c r="BJ1622" s="17">
        <f t="shared" ca="1" si="3146"/>
        <v>0.71597728694239982</v>
      </c>
      <c r="BK1622" s="17">
        <f t="shared" ca="1" si="3146"/>
        <v>0.62743853048587006</v>
      </c>
      <c r="BL1622" s="17">
        <f t="shared" ca="1" si="3146"/>
        <v>8.2843446522072539E-2</v>
      </c>
      <c r="BM1622" s="17">
        <f t="shared" ca="1" si="3146"/>
        <v>3.0628030168747822E-3</v>
      </c>
      <c r="BN1622" s="17">
        <f t="shared" ca="1" si="3146"/>
        <v>0.17765221501020312</v>
      </c>
      <c r="BO1622" s="17">
        <f t="shared" ca="1" si="3146"/>
        <v>0.65693600280781761</v>
      </c>
      <c r="BP1622" s="17">
        <f t="shared" ca="1" si="3146"/>
        <v>0.89805246514135828</v>
      </c>
      <c r="BQ1622" s="17">
        <f t="shared" ca="1" si="3146"/>
        <v>0.4715414644088266</v>
      </c>
      <c r="BR1622" s="17">
        <f t="shared" ca="1" si="3146"/>
        <v>0.753538185259918</v>
      </c>
      <c r="BS1622" s="17">
        <f t="shared" ca="1" si="3146"/>
        <v>0.76178823107046778</v>
      </c>
      <c r="BT1622" s="17">
        <f t="shared" ca="1" si="3146"/>
        <v>7.9916851008704493E-2</v>
      </c>
      <c r="BU1622" s="17">
        <f t="shared" ca="1" si="3146"/>
        <v>0.65717282125957921</v>
      </c>
      <c r="BV1622" s="17">
        <f t="shared" ca="1" si="3146"/>
        <v>0.7201502098120186</v>
      </c>
      <c r="BW1622" s="17">
        <f t="shared" ca="1" si="3146"/>
        <v>0.13381678134324504</v>
      </c>
      <c r="BX1622" s="17">
        <f t="shared" ca="1" si="3146"/>
        <v>0.38002148396330182</v>
      </c>
      <c r="BY1622" s="17">
        <f t="shared" ca="1" si="3146"/>
        <v>2.2579223125136827E-2</v>
      </c>
      <c r="BZ1622" s="17">
        <f t="shared" ca="1" si="3146"/>
        <v>0.56492685440555679</v>
      </c>
      <c r="CA1622" s="17">
        <f t="shared" ca="1" si="3146"/>
        <v>0.38451806681192524</v>
      </c>
      <c r="CB1622" s="17">
        <f t="shared" ca="1" si="3146"/>
        <v>0.90951262408105715</v>
      </c>
      <c r="CC1622" s="17">
        <f t="shared" ca="1" si="3146"/>
        <v>9.8521056621529324E-2</v>
      </c>
      <c r="CD1622" s="17">
        <f t="shared" ca="1" si="3146"/>
        <v>0.36342882708739588</v>
      </c>
      <c r="CE1622" s="17">
        <f t="shared" ca="1" si="3146"/>
        <v>0.85835724058988838</v>
      </c>
      <c r="CF1622" s="17">
        <f t="shared" ca="1" si="3146"/>
        <v>0.64250506930057794</v>
      </c>
      <c r="CG1622" s="17">
        <f t="shared" ca="1" si="3146"/>
        <v>0.65964702384899898</v>
      </c>
      <c r="CH1622" s="17">
        <f t="shared" ca="1" si="3146"/>
        <v>0.60344114904622614</v>
      </c>
      <c r="CI1622" s="17">
        <f t="shared" ca="1" si="3146"/>
        <v>7.5301799822188209E-2</v>
      </c>
      <c r="CJ1622" s="17">
        <f t="shared" ca="1" si="3146"/>
        <v>0.78570827986241198</v>
      </c>
      <c r="CK1622" s="17">
        <f t="shared" ca="1" si="3146"/>
        <v>0.43290024858909637</v>
      </c>
      <c r="CL1622" s="17">
        <f t="shared" ca="1" si="3146"/>
        <v>0.5601539457297694</v>
      </c>
      <c r="CM1622" s="17">
        <f t="shared" ca="1" si="3146"/>
        <v>0.33937200480093843</v>
      </c>
      <c r="CN1622" s="17">
        <f t="shared" ca="1" si="3146"/>
        <v>0.99106515512633953</v>
      </c>
      <c r="CO1622" s="17">
        <f t="shared" ca="1" si="3146"/>
        <v>9.7057272361793068E-2</v>
      </c>
      <c r="CP1622" s="17">
        <f t="shared" ca="1" si="3146"/>
        <v>0.72319480546236603</v>
      </c>
      <c r="CQ1622" s="17">
        <f t="shared" ca="1" si="3146"/>
        <v>0.19481154386994981</v>
      </c>
      <c r="CR1622" s="17">
        <f t="shared" ca="1" si="3146"/>
        <v>0.31023085177859155</v>
      </c>
    </row>
    <row r="1624" spans="1:96" x14ac:dyDescent="0.35">
      <c r="A1624" s="24" t="s">
        <v>12</v>
      </c>
      <c r="D1624" s="3" t="s">
        <v>3</v>
      </c>
      <c r="E1624" s="37">
        <v>7.8125E-3</v>
      </c>
      <c r="F1624" s="37">
        <v>1.5625E-2</v>
      </c>
      <c r="G1624" s="37">
        <v>3.125E-2</v>
      </c>
      <c r="H1624" s="37">
        <v>6.25E-2</v>
      </c>
      <c r="I1624" s="37">
        <v>0.125</v>
      </c>
      <c r="J1624" s="36">
        <v>0.25</v>
      </c>
      <c r="K1624" s="36">
        <v>0.5</v>
      </c>
      <c r="L1624" s="36">
        <v>1</v>
      </c>
      <c r="AT1624" s="3" t="s">
        <v>22</v>
      </c>
      <c r="AU1624" s="15">
        <f t="shared" ref="AU1624:BR1627" ca="1" si="3153">RAND()</f>
        <v>8.9104678815354887E-2</v>
      </c>
      <c r="AV1624" s="15">
        <f t="shared" ca="1" si="3153"/>
        <v>0.54348575055519632</v>
      </c>
      <c r="AW1624" s="15">
        <f t="shared" ca="1" si="3153"/>
        <v>0.62391991802667646</v>
      </c>
      <c r="AX1624" s="15">
        <f t="shared" ca="1" si="3153"/>
        <v>0.48209640608434201</v>
      </c>
      <c r="AY1624" s="15">
        <f t="shared" ca="1" si="3153"/>
        <v>0.82186402996925767</v>
      </c>
      <c r="AZ1624" s="15">
        <f t="shared" ca="1" si="3153"/>
        <v>0.57290173639832698</v>
      </c>
      <c r="BA1624" s="15">
        <f t="shared" ca="1" si="3153"/>
        <v>8.8540329491110237E-3</v>
      </c>
      <c r="BB1624" s="15">
        <f t="shared" ca="1" si="3153"/>
        <v>0.59826438697774809</v>
      </c>
      <c r="BC1624" s="15">
        <f t="shared" ca="1" si="3153"/>
        <v>0.8334494395948443</v>
      </c>
      <c r="BD1624" s="15">
        <f t="shared" ca="1" si="3153"/>
        <v>0.78032372969070618</v>
      </c>
      <c r="BE1624" s="15">
        <f t="shared" ca="1" si="3153"/>
        <v>0.1995201541063516</v>
      </c>
      <c r="BF1624" s="15">
        <f t="shared" ca="1" si="3153"/>
        <v>6.4157865260579761E-2</v>
      </c>
      <c r="BG1624" s="15">
        <f t="shared" ca="1" si="3153"/>
        <v>0.69270045153659232</v>
      </c>
      <c r="BH1624" s="15">
        <f t="shared" ca="1" si="3153"/>
        <v>0.29058744881914411</v>
      </c>
      <c r="BI1624" s="15">
        <f t="shared" ca="1" si="3153"/>
        <v>0.59107104703569124</v>
      </c>
      <c r="BJ1624" s="15">
        <f t="shared" ca="1" si="3153"/>
        <v>0.59332374329410997</v>
      </c>
      <c r="BK1624" s="15">
        <f t="shared" ca="1" si="3153"/>
        <v>0.12753921705463034</v>
      </c>
      <c r="BL1624" s="15">
        <f t="shared" ca="1" si="3153"/>
        <v>4.8721453568050577E-2</v>
      </c>
      <c r="BM1624" s="15">
        <f t="shared" ca="1" si="3153"/>
        <v>0.8538426702442945</v>
      </c>
      <c r="BN1624" s="15">
        <f t="shared" ca="1" si="3153"/>
        <v>0.55277580114272151</v>
      </c>
      <c r="BO1624" s="15">
        <f t="shared" ca="1" si="3153"/>
        <v>0.6417673169318352</v>
      </c>
      <c r="BP1624" s="15">
        <f t="shared" ca="1" si="3153"/>
        <v>0.91646644448595005</v>
      </c>
      <c r="BQ1624" s="15">
        <f t="shared" ca="1" si="3153"/>
        <v>0.62717871644396395</v>
      </c>
      <c r="BR1624" s="15">
        <f t="shared" ca="1" si="3153"/>
        <v>0.30283414378342499</v>
      </c>
      <c r="BS1624" s="15">
        <f t="shared" ref="BS1624:CR1627" ca="1" si="3154">RAND()</f>
        <v>0.95672926981128936</v>
      </c>
      <c r="BT1624" s="15">
        <f t="shared" ca="1" si="3154"/>
        <v>0.49398391480989889</v>
      </c>
      <c r="BU1624" s="15">
        <f t="shared" ca="1" si="3154"/>
        <v>1.2017743214600696E-3</v>
      </c>
      <c r="BV1624" s="15">
        <f t="shared" ca="1" si="3154"/>
        <v>0.69558281839382496</v>
      </c>
      <c r="BW1624" s="15">
        <f t="shared" ca="1" si="3154"/>
        <v>5.9255973721624278E-2</v>
      </c>
      <c r="BX1624" s="15">
        <f t="shared" ca="1" si="3154"/>
        <v>0.6049082313251678</v>
      </c>
      <c r="BY1624" s="15">
        <f t="shared" ca="1" si="3154"/>
        <v>0.92426912059315292</v>
      </c>
      <c r="BZ1624" s="15">
        <f t="shared" ca="1" si="3154"/>
        <v>0.6564958650487005</v>
      </c>
      <c r="CA1624" s="15">
        <f t="shared" ca="1" si="3154"/>
        <v>0.37728570798086236</v>
      </c>
      <c r="CB1624" s="15">
        <f t="shared" ca="1" si="3154"/>
        <v>0.25117755895188931</v>
      </c>
      <c r="CC1624" s="15">
        <f t="shared" ca="1" si="3154"/>
        <v>0.41438912629848068</v>
      </c>
      <c r="CD1624" s="15">
        <f t="shared" ca="1" si="3154"/>
        <v>0.8243097147527515</v>
      </c>
      <c r="CE1624" s="15">
        <f t="shared" ca="1" si="3154"/>
        <v>0.70084261260213376</v>
      </c>
      <c r="CF1624" s="15">
        <f t="shared" ca="1" si="3154"/>
        <v>0.43376443503342133</v>
      </c>
      <c r="CG1624" s="15">
        <f t="shared" ca="1" si="3154"/>
        <v>0.46934967212482026</v>
      </c>
      <c r="CH1624" s="15">
        <f t="shared" ca="1" si="3154"/>
        <v>0.34214408377707017</v>
      </c>
      <c r="CI1624" s="15">
        <f t="shared" ca="1" si="3154"/>
        <v>0.4913926344463907</v>
      </c>
      <c r="CJ1624" s="15">
        <f t="shared" ca="1" si="3154"/>
        <v>0.42238622143486459</v>
      </c>
      <c r="CK1624" s="15">
        <f t="shared" ca="1" si="3154"/>
        <v>0.43762883122673668</v>
      </c>
      <c r="CL1624" s="15">
        <f t="shared" ca="1" si="3154"/>
        <v>0.69695099165017271</v>
      </c>
      <c r="CM1624" s="15">
        <f t="shared" ca="1" si="3154"/>
        <v>0.81639516210183993</v>
      </c>
      <c r="CN1624" s="15">
        <f t="shared" ca="1" si="3154"/>
        <v>0.27096596711280052</v>
      </c>
      <c r="CO1624" s="15">
        <f t="shared" ca="1" si="3154"/>
        <v>0.21714773016023547</v>
      </c>
      <c r="CP1624" s="15">
        <f t="shared" ca="1" si="3154"/>
        <v>0.8081664155769257</v>
      </c>
      <c r="CQ1624" s="15">
        <f t="shared" ca="1" si="3154"/>
        <v>0.99109278255802147</v>
      </c>
      <c r="CR1624" s="15">
        <f t="shared" ca="1" si="3154"/>
        <v>0.52105575859662034</v>
      </c>
    </row>
    <row r="1625" spans="1:96" x14ac:dyDescent="0.35">
      <c r="A1625" s="24">
        <f>A1612+1</f>
        <v>124</v>
      </c>
      <c r="E1625" s="43">
        <v>1</v>
      </c>
      <c r="F1625" s="43">
        <v>2</v>
      </c>
      <c r="G1625" s="43">
        <v>3</v>
      </c>
      <c r="H1625" s="43">
        <v>4</v>
      </c>
      <c r="I1625" s="43">
        <v>5</v>
      </c>
      <c r="J1625" s="43">
        <v>6</v>
      </c>
      <c r="K1625" s="43">
        <v>7</v>
      </c>
      <c r="L1625" s="43">
        <v>8</v>
      </c>
      <c r="AC1625" s="2"/>
      <c r="AR1625" s="9" t="s">
        <v>8</v>
      </c>
      <c r="AS1625" s="10"/>
      <c r="AU1625" s="17">
        <f t="shared" ca="1" si="3153"/>
        <v>0.96933364418082002</v>
      </c>
      <c r="AV1625" s="17">
        <f t="shared" ca="1" si="3153"/>
        <v>0.13825129810691428</v>
      </c>
      <c r="AW1625" s="17">
        <f t="shared" ca="1" si="3153"/>
        <v>0.95076522291937648</v>
      </c>
      <c r="AX1625" s="17">
        <f t="shared" ca="1" si="3153"/>
        <v>0.5924148968979398</v>
      </c>
      <c r="AY1625" s="17">
        <f t="shared" ca="1" si="3153"/>
        <v>0.94199269849511624</v>
      </c>
      <c r="AZ1625" s="17">
        <f t="shared" ca="1" si="3153"/>
        <v>0.88844704545188513</v>
      </c>
      <c r="BA1625" s="17">
        <f t="shared" ca="1" si="3153"/>
        <v>0.2729524001974355</v>
      </c>
      <c r="BB1625" s="17">
        <f t="shared" ca="1" si="3153"/>
        <v>0.56423450104799489</v>
      </c>
      <c r="BC1625" s="17">
        <f t="shared" ca="1" si="3153"/>
        <v>0.38261319916345604</v>
      </c>
      <c r="BD1625" s="17">
        <f t="shared" ca="1" si="3153"/>
        <v>0.23771101855452126</v>
      </c>
      <c r="BE1625" s="17">
        <f t="shared" ca="1" si="3153"/>
        <v>0.28514270613267612</v>
      </c>
      <c r="BF1625" s="17">
        <f t="shared" ca="1" si="3153"/>
        <v>0.58610714976052136</v>
      </c>
      <c r="BG1625" s="17">
        <f t="shared" ca="1" si="3153"/>
        <v>0.3028323200205475</v>
      </c>
      <c r="BH1625" s="17">
        <f t="shared" ca="1" si="3153"/>
        <v>0.57245395340623217</v>
      </c>
      <c r="BI1625" s="17">
        <f t="shared" ca="1" si="3153"/>
        <v>0.94525331643598309</v>
      </c>
      <c r="BJ1625" s="17">
        <f t="shared" ca="1" si="3153"/>
        <v>0.46181825060881343</v>
      </c>
      <c r="BK1625" s="17">
        <f t="shared" ca="1" si="3153"/>
        <v>0.92932211714675339</v>
      </c>
      <c r="BL1625" s="17">
        <f t="shared" ca="1" si="3153"/>
        <v>0.92371242211941351</v>
      </c>
      <c r="BM1625" s="17">
        <f t="shared" ca="1" si="3153"/>
        <v>0.31449834120785713</v>
      </c>
      <c r="BN1625" s="17">
        <f t="shared" ca="1" si="3153"/>
        <v>0.5247496375475712</v>
      </c>
      <c r="BO1625" s="17">
        <f t="shared" ca="1" si="3153"/>
        <v>0.62912855101093001</v>
      </c>
      <c r="BP1625" s="17">
        <f t="shared" ca="1" si="3153"/>
        <v>0.71458837212314508</v>
      </c>
      <c r="BQ1625" s="17">
        <f t="shared" ca="1" si="3153"/>
        <v>0.35683990958670808</v>
      </c>
      <c r="BR1625" s="17">
        <f t="shared" ca="1" si="3153"/>
        <v>0.52818134376483472</v>
      </c>
      <c r="BS1625" s="17">
        <f t="shared" ca="1" si="3154"/>
        <v>0.22876821734128461</v>
      </c>
      <c r="BT1625" s="17">
        <f t="shared" ca="1" si="3154"/>
        <v>0.70526166741477891</v>
      </c>
      <c r="BU1625" s="17">
        <f t="shared" ca="1" si="3154"/>
        <v>0.33980332778150957</v>
      </c>
      <c r="BV1625" s="17">
        <f t="shared" ca="1" si="3154"/>
        <v>0.49602434757069014</v>
      </c>
      <c r="BW1625" s="17">
        <f t="shared" ca="1" si="3154"/>
        <v>0.67810967739684003</v>
      </c>
      <c r="BX1625" s="17">
        <f t="shared" ca="1" si="3154"/>
        <v>0.95288497248632287</v>
      </c>
      <c r="BY1625" s="17">
        <f t="shared" ca="1" si="3154"/>
        <v>0.30310085222674699</v>
      </c>
      <c r="BZ1625" s="17">
        <f t="shared" ca="1" si="3154"/>
        <v>0.20315907164104885</v>
      </c>
      <c r="CA1625" s="17">
        <f t="shared" ca="1" si="3154"/>
        <v>0.68321197142395496</v>
      </c>
      <c r="CB1625" s="17">
        <f t="shared" ca="1" si="3154"/>
        <v>0.15376903422293953</v>
      </c>
      <c r="CC1625" s="17">
        <f t="shared" ca="1" si="3154"/>
        <v>0.14866652594843954</v>
      </c>
      <c r="CD1625" s="17">
        <f t="shared" ca="1" si="3154"/>
        <v>0.54778816617500126</v>
      </c>
      <c r="CE1625" s="17">
        <f t="shared" ca="1" si="3154"/>
        <v>0.21761750884817077</v>
      </c>
      <c r="CF1625" s="17">
        <f t="shared" ca="1" si="3154"/>
        <v>0.2810845538652158</v>
      </c>
      <c r="CG1625" s="17">
        <f t="shared" ca="1" si="3154"/>
        <v>0.8800185272387685</v>
      </c>
      <c r="CH1625" s="17">
        <f t="shared" ca="1" si="3154"/>
        <v>0.55141175651791918</v>
      </c>
      <c r="CI1625" s="17">
        <f t="shared" ca="1" si="3154"/>
        <v>0.58956683407693788</v>
      </c>
      <c r="CJ1625" s="17">
        <f t="shared" ca="1" si="3154"/>
        <v>0.12968928736667085</v>
      </c>
      <c r="CK1625" s="17">
        <f t="shared" ca="1" si="3154"/>
        <v>0.67036335748522768</v>
      </c>
      <c r="CL1625" s="17">
        <f t="shared" ca="1" si="3154"/>
        <v>0.97893283476267512</v>
      </c>
      <c r="CM1625" s="17">
        <f t="shared" ca="1" si="3154"/>
        <v>0.71797418572591176</v>
      </c>
      <c r="CN1625" s="17">
        <f t="shared" ca="1" si="3154"/>
        <v>0.53636034561582702</v>
      </c>
      <c r="CO1625" s="17">
        <f t="shared" ca="1" si="3154"/>
        <v>0.79201352733195962</v>
      </c>
      <c r="CP1625" s="17">
        <f t="shared" ca="1" si="3154"/>
        <v>0.68909113340230876</v>
      </c>
      <c r="CQ1625" s="17">
        <f t="shared" ca="1" si="3154"/>
        <v>0.69714291703558751</v>
      </c>
      <c r="CR1625" s="17">
        <f t="shared" ca="1" si="3154"/>
        <v>3.1881210931585025E-2</v>
      </c>
    </row>
    <row r="1626" spans="1:96" x14ac:dyDescent="0.35">
      <c r="A1626" s="23"/>
      <c r="B1626" s="2" t="s">
        <v>2</v>
      </c>
      <c r="D1626" s="25" t="s">
        <v>7</v>
      </c>
      <c r="E1626" s="27">
        <f ca="1">AH1622/AP1622</f>
        <v>0.99749373433583954</v>
      </c>
      <c r="F1626" s="27">
        <f ca="1">AI1622/AP1622</f>
        <v>2.5062656641604009E-3</v>
      </c>
      <c r="G1626" s="27">
        <f ca="1">AJ1622/AP1622</f>
        <v>0</v>
      </c>
      <c r="H1626" s="27">
        <f ca="1">AK1622/AP1622</f>
        <v>0</v>
      </c>
      <c r="I1626" s="27">
        <f ca="1">AL1622/AP1622</f>
        <v>0</v>
      </c>
      <c r="J1626" s="27">
        <f ca="1">AM1622/AP1622</f>
        <v>0</v>
      </c>
      <c r="K1626" s="27">
        <f ca="1">AN1622/AP1622</f>
        <v>0</v>
      </c>
      <c r="L1626" s="27">
        <f ca="1">AO1622/AP1622</f>
        <v>0</v>
      </c>
      <c r="M1626" s="18">
        <f ca="1">SUM(E1626:L1626)</f>
        <v>1</v>
      </c>
      <c r="N1626" s="1" t="s">
        <v>9</v>
      </c>
      <c r="W1626" s="1" t="s">
        <v>10</v>
      </c>
      <c r="AE1626" s="2" t="s">
        <v>2</v>
      </c>
      <c r="AH1626" s="1" t="s">
        <v>11</v>
      </c>
      <c r="AR1626" s="44" t="s">
        <v>2</v>
      </c>
      <c r="AS1626" s="44" t="s">
        <v>3</v>
      </c>
      <c r="AU1626" s="15">
        <f t="shared" ca="1" si="3153"/>
        <v>0.41076557254403556</v>
      </c>
      <c r="AV1626" s="15">
        <f t="shared" ca="1" si="3153"/>
        <v>0.82110768755844554</v>
      </c>
      <c r="AW1626" s="15">
        <f t="shared" ca="1" si="3153"/>
        <v>0.98714764777434927</v>
      </c>
      <c r="AX1626" s="15">
        <f t="shared" ca="1" si="3153"/>
        <v>7.9783239747002854E-2</v>
      </c>
      <c r="AY1626" s="15">
        <f t="shared" ca="1" si="3153"/>
        <v>0.17868997881705584</v>
      </c>
      <c r="AZ1626" s="15">
        <f t="shared" ca="1" si="3153"/>
        <v>0.69856557665057795</v>
      </c>
      <c r="BA1626" s="15">
        <f t="shared" ca="1" si="3153"/>
        <v>0.7999062643151269</v>
      </c>
      <c r="BB1626" s="15">
        <f t="shared" ca="1" si="3153"/>
        <v>0.78398317667013062</v>
      </c>
      <c r="BC1626" s="15">
        <f t="shared" ca="1" si="3153"/>
        <v>0.99609315119302111</v>
      </c>
      <c r="BD1626" s="15">
        <f t="shared" ca="1" si="3153"/>
        <v>0.21559948859865097</v>
      </c>
      <c r="BE1626" s="15">
        <f t="shared" ca="1" si="3153"/>
        <v>0.24738587666433098</v>
      </c>
      <c r="BF1626" s="15">
        <f t="shared" ca="1" si="3153"/>
        <v>0.51793410369739734</v>
      </c>
      <c r="BG1626" s="15">
        <f t="shared" ca="1" si="3153"/>
        <v>0.70759164293698162</v>
      </c>
      <c r="BH1626" s="15">
        <f t="shared" ca="1" si="3153"/>
        <v>0.60534060323010641</v>
      </c>
      <c r="BI1626" s="15">
        <f t="shared" ca="1" si="3153"/>
        <v>0.38197632948476679</v>
      </c>
      <c r="BJ1626" s="15">
        <f t="shared" ca="1" si="3153"/>
        <v>0.4980991561444289</v>
      </c>
      <c r="BK1626" s="15">
        <f t="shared" ca="1" si="3153"/>
        <v>0.5760042661989726</v>
      </c>
      <c r="BL1626" s="15">
        <f t="shared" ca="1" si="3153"/>
        <v>0.25358508833847782</v>
      </c>
      <c r="BM1626" s="15">
        <f t="shared" ca="1" si="3153"/>
        <v>0.30577252670754274</v>
      </c>
      <c r="BN1626" s="15">
        <f t="shared" ca="1" si="3153"/>
        <v>0.85369746016415404</v>
      </c>
      <c r="BO1626" s="15">
        <f t="shared" ca="1" si="3153"/>
        <v>0.24954273942019245</v>
      </c>
      <c r="BP1626" s="15">
        <f t="shared" ca="1" si="3153"/>
        <v>0.90075983329231346</v>
      </c>
      <c r="BQ1626" s="15">
        <f t="shared" ca="1" si="3153"/>
        <v>0.65601105192542442</v>
      </c>
      <c r="BR1626" s="15">
        <f t="shared" ca="1" si="3153"/>
        <v>0.49436282242861518</v>
      </c>
      <c r="BS1626" s="15">
        <f t="shared" ca="1" si="3154"/>
        <v>0.57558897026235223</v>
      </c>
      <c r="BT1626" s="15">
        <f t="shared" ca="1" si="3154"/>
        <v>5.1396073585648461E-2</v>
      </c>
      <c r="BU1626" s="15">
        <f t="shared" ca="1" si="3154"/>
        <v>0.52016626057606019</v>
      </c>
      <c r="BV1626" s="15">
        <f t="shared" ca="1" si="3154"/>
        <v>0.17338423734682173</v>
      </c>
      <c r="BW1626" s="15">
        <f t="shared" ca="1" si="3154"/>
        <v>0.72248877454693283</v>
      </c>
      <c r="BX1626" s="15">
        <f t="shared" ca="1" si="3154"/>
        <v>0.81351158270698731</v>
      </c>
      <c r="BY1626" s="15">
        <f t="shared" ca="1" si="3154"/>
        <v>0.37057705271824126</v>
      </c>
      <c r="BZ1626" s="15">
        <f t="shared" ca="1" si="3154"/>
        <v>0.89582276261047844</v>
      </c>
      <c r="CA1626" s="15">
        <f t="shared" ca="1" si="3154"/>
        <v>0.66106691874812828</v>
      </c>
      <c r="CB1626" s="15">
        <f t="shared" ca="1" si="3154"/>
        <v>6.7669596512092145E-3</v>
      </c>
      <c r="CC1626" s="15">
        <f t="shared" ca="1" si="3154"/>
        <v>0.96589278931844058</v>
      </c>
      <c r="CD1626" s="15">
        <f t="shared" ca="1" si="3154"/>
        <v>9.759247406179139E-2</v>
      </c>
      <c r="CE1626" s="15">
        <f t="shared" ca="1" si="3154"/>
        <v>0.74155812192070802</v>
      </c>
      <c r="CF1626" s="15">
        <f t="shared" ca="1" si="3154"/>
        <v>0.60914513302573092</v>
      </c>
      <c r="CG1626" s="15">
        <f t="shared" ca="1" si="3154"/>
        <v>0.12365570020515981</v>
      </c>
      <c r="CH1626" s="15">
        <f t="shared" ca="1" si="3154"/>
        <v>0.64276900125429604</v>
      </c>
      <c r="CI1626" s="15">
        <f t="shared" ca="1" si="3154"/>
        <v>0.44288643325838961</v>
      </c>
      <c r="CJ1626" s="15">
        <f t="shared" ca="1" si="3154"/>
        <v>0.49442600082725152</v>
      </c>
      <c r="CK1626" s="15">
        <f t="shared" ca="1" si="3154"/>
        <v>7.057102537839377E-2</v>
      </c>
      <c r="CL1626" s="15">
        <f t="shared" ca="1" si="3154"/>
        <v>0.5302254936977151</v>
      </c>
      <c r="CM1626" s="15">
        <f t="shared" ca="1" si="3154"/>
        <v>0.71996933425876242</v>
      </c>
      <c r="CN1626" s="15">
        <f t="shared" ca="1" si="3154"/>
        <v>0.99546629470262638</v>
      </c>
      <c r="CO1626" s="15">
        <f t="shared" ca="1" si="3154"/>
        <v>0.77881142842232098</v>
      </c>
      <c r="CP1626" s="15">
        <f t="shared" ca="1" si="3154"/>
        <v>0.8602564949823619</v>
      </c>
      <c r="CQ1626" s="15">
        <f t="shared" ca="1" si="3154"/>
        <v>0.60690202495718037</v>
      </c>
      <c r="CR1626" s="15">
        <f t="shared" ca="1" si="3154"/>
        <v>0.42513202435922426</v>
      </c>
    </row>
    <row r="1627" spans="1:96" x14ac:dyDescent="0.35">
      <c r="A1627" s="23"/>
      <c r="B1627" s="38">
        <v>7.8125E-3</v>
      </c>
      <c r="C1627" s="49">
        <v>10</v>
      </c>
      <c r="D1627" s="26">
        <f ca="1">AE1614/AE1622</f>
        <v>0</v>
      </c>
      <c r="E1627" s="19">
        <f ca="1">COUNTIF(AU1628:CR1631,11)</f>
        <v>0</v>
      </c>
      <c r="F1627" s="19">
        <f ca="1">COUNTIF(AU1628:CR1631,12)</f>
        <v>0</v>
      </c>
      <c r="G1627" s="19">
        <f ca="1">COUNTIF(AU1628:CR1631,13)</f>
        <v>0</v>
      </c>
      <c r="H1627" s="19">
        <f ca="1">COUNTIF(AU1628:CR1631,14)</f>
        <v>0</v>
      </c>
      <c r="I1627" s="19">
        <f ca="1">COUNTIF(AU1628:CR1631,15)</f>
        <v>0</v>
      </c>
      <c r="J1627" s="19">
        <f ca="1">COUNTIF(AU1628:CR1631,16)</f>
        <v>0</v>
      </c>
      <c r="K1627" s="19">
        <f ca="1">COUNTIF(AU1628:CR1631,17)</f>
        <v>0</v>
      </c>
      <c r="L1627" s="19">
        <f ca="1">COUNTIF(AU1628:CR1631,18)</f>
        <v>0</v>
      </c>
      <c r="N1627" s="45">
        <f ca="1">ROUNDDOWN(E1627*$AK$15+RAND(),0)</f>
        <v>0</v>
      </c>
      <c r="O1627" s="45">
        <f ca="1">ROUNDDOWN(F1627*$AL$15+RAND(),0)</f>
        <v>0</v>
      </c>
      <c r="P1627" s="45">
        <f ca="1">ROUNDDOWN(G1627*$AM$15+RAND(),0)</f>
        <v>0</v>
      </c>
      <c r="Q1627" s="45">
        <f ca="1">ROUNDDOWN(H1627*$AN$15+RAND(),0)</f>
        <v>0</v>
      </c>
      <c r="R1627" s="45">
        <f ca="1">ROUNDDOWN(I1627*$AO$15+RAND(),0)</f>
        <v>0</v>
      </c>
      <c r="S1627" s="45">
        <f ca="1">ROUNDDOWN(J1627*$AP$15+RAND(),0)</f>
        <v>0</v>
      </c>
      <c r="T1627" s="45">
        <f ca="1">ROUNDDOWN(K1627*$AQ$15+RAND(),0)</f>
        <v>0</v>
      </c>
      <c r="U1627" s="45">
        <f ca="1">ROUNDDOWN(L1627*$AR$15+RAND(),0)</f>
        <v>0</v>
      </c>
      <c r="W1627" s="47">
        <f ca="1">ROUNDDOWN(N1627/2+RAND(),0)</f>
        <v>0</v>
      </c>
      <c r="X1627" s="47">
        <f t="shared" ref="X1627:X1634" ca="1" si="3155">ROUNDDOWN(O1627/2+RAND(),0)</f>
        <v>0</v>
      </c>
      <c r="Y1627" s="47">
        <f t="shared" ref="Y1627:Y1634" ca="1" si="3156">ROUNDDOWN(P1627/2+RAND(),0)</f>
        <v>0</v>
      </c>
      <c r="Z1627" s="47">
        <f t="shared" ref="Z1627:Z1634" ca="1" si="3157">ROUNDDOWN(Q1627/2+RAND(),0)</f>
        <v>0</v>
      </c>
      <c r="AA1627" s="47">
        <f t="shared" ref="AA1627:AA1634" ca="1" si="3158">ROUNDDOWN(R1627/2+RAND(),0)</f>
        <v>0</v>
      </c>
      <c r="AB1627" s="47">
        <f t="shared" ref="AB1627:AB1634" ca="1" si="3159">ROUNDDOWN(S1627/2+RAND(),0)</f>
        <v>0</v>
      </c>
      <c r="AC1627" s="47">
        <f t="shared" ref="AC1627:AC1634" ca="1" si="3160">ROUNDDOWN(T1627/2+RAND(),0)</f>
        <v>0</v>
      </c>
      <c r="AD1627" s="47">
        <f t="shared" ref="AD1627:AD1634" ca="1" si="3161">ROUNDDOWN(U1627/2+RAND(),0)</f>
        <v>0</v>
      </c>
      <c r="AE1627" s="21">
        <f ca="1">((1-d)*SUM(W1627:AD1627)+d*SUM(W1628:AD1628))*E/B1627</f>
        <v>0</v>
      </c>
      <c r="AH1627" s="48">
        <f ca="1">N1627-W1627</f>
        <v>0</v>
      </c>
      <c r="AI1627" s="48">
        <f t="shared" ref="AI1627:AI1634" ca="1" si="3162">O1627-X1627</f>
        <v>0</v>
      </c>
      <c r="AJ1627" s="48">
        <f t="shared" ref="AJ1627:AJ1634" ca="1" si="3163">P1627-Y1627</f>
        <v>0</v>
      </c>
      <c r="AK1627" s="48">
        <f t="shared" ref="AK1627:AK1634" ca="1" si="3164">Q1627-Z1627</f>
        <v>0</v>
      </c>
      <c r="AL1627" s="48">
        <f t="shared" ref="AL1627:AL1634" ca="1" si="3165">R1627-AA1627</f>
        <v>0</v>
      </c>
      <c r="AM1627" s="48">
        <f t="shared" ref="AM1627:AM1634" ca="1" si="3166">S1627-AB1627</f>
        <v>0</v>
      </c>
      <c r="AN1627" s="48">
        <f t="shared" ref="AN1627:AN1634" ca="1" si="3167">T1627-AC1627</f>
        <v>0</v>
      </c>
      <c r="AO1627" s="48">
        <f t="shared" ref="AO1627:AO1633" ca="1" si="3168">U1627-AD1627</f>
        <v>0</v>
      </c>
      <c r="AQ1627" s="1">
        <v>10</v>
      </c>
      <c r="AR1627" s="12">
        <f ca="1">D1627</f>
        <v>0</v>
      </c>
      <c r="AS1627" s="12">
        <f ca="1">E1626</f>
        <v>0.99749373433583954</v>
      </c>
      <c r="AT1627" s="8">
        <v>1</v>
      </c>
      <c r="AU1627" s="17">
        <f t="shared" ca="1" si="3153"/>
        <v>0.32364273255369724</v>
      </c>
      <c r="AV1627" s="17">
        <f t="shared" ca="1" si="3153"/>
        <v>0.25806873714347023</v>
      </c>
      <c r="AW1627" s="17">
        <f t="shared" ca="1" si="3153"/>
        <v>7.4393624484962784E-2</v>
      </c>
      <c r="AX1627" s="17">
        <f t="shared" ca="1" si="3153"/>
        <v>0.22237895626165083</v>
      </c>
      <c r="AY1627" s="17">
        <f t="shared" ca="1" si="3153"/>
        <v>0.96660469424635953</v>
      </c>
      <c r="AZ1627" s="17">
        <f t="shared" ca="1" si="3153"/>
        <v>0.45857330440391975</v>
      </c>
      <c r="BA1627" s="17">
        <f t="shared" ca="1" si="3153"/>
        <v>0.24773848542114607</v>
      </c>
      <c r="BB1627" s="17">
        <f t="shared" ca="1" si="3153"/>
        <v>0.14061216863961035</v>
      </c>
      <c r="BC1627" s="17">
        <f t="shared" ca="1" si="3153"/>
        <v>0.61918743978225543</v>
      </c>
      <c r="BD1627" s="17">
        <f t="shared" ca="1" si="3153"/>
        <v>0.13837072307248066</v>
      </c>
      <c r="BE1627" s="17">
        <f t="shared" ca="1" si="3153"/>
        <v>0.55066494995320292</v>
      </c>
      <c r="BF1627" s="17">
        <f t="shared" ca="1" si="3153"/>
        <v>0.95451431468257675</v>
      </c>
      <c r="BG1627" s="17">
        <f t="shared" ca="1" si="3153"/>
        <v>0.74984205849643537</v>
      </c>
      <c r="BH1627" s="17">
        <f t="shared" ca="1" si="3153"/>
        <v>0.35568866006424127</v>
      </c>
      <c r="BI1627" s="17">
        <f t="shared" ca="1" si="3153"/>
        <v>0.38891774974849413</v>
      </c>
      <c r="BJ1627" s="17">
        <f t="shared" ca="1" si="3153"/>
        <v>0.74741010832249621</v>
      </c>
      <c r="BK1627" s="17">
        <f t="shared" ca="1" si="3153"/>
        <v>5.263407863909686E-2</v>
      </c>
      <c r="BL1627" s="17">
        <f t="shared" ca="1" si="3153"/>
        <v>0.78843448582572817</v>
      </c>
      <c r="BM1627" s="17">
        <f t="shared" ca="1" si="3153"/>
        <v>0.32344015942892013</v>
      </c>
      <c r="BN1627" s="17">
        <f t="shared" ca="1" si="3153"/>
        <v>0.18820160701541211</v>
      </c>
      <c r="BO1627" s="17">
        <f t="shared" ca="1" si="3153"/>
        <v>6.0757592448158482E-2</v>
      </c>
      <c r="BP1627" s="17">
        <f t="shared" ca="1" si="3153"/>
        <v>0.85277934794907606</v>
      </c>
      <c r="BQ1627" s="17">
        <f t="shared" ca="1" si="3153"/>
        <v>0.19597135301286406</v>
      </c>
      <c r="BR1627" s="17">
        <f t="shared" ca="1" si="3153"/>
        <v>0.42087262821430849</v>
      </c>
      <c r="BS1627" s="17">
        <f t="shared" ca="1" si="3154"/>
        <v>0.12971450605984691</v>
      </c>
      <c r="BT1627" s="17">
        <f t="shared" ca="1" si="3154"/>
        <v>0.62986176381276604</v>
      </c>
      <c r="BU1627" s="17">
        <f t="shared" ca="1" si="3154"/>
        <v>0.27222943739997596</v>
      </c>
      <c r="BV1627" s="17">
        <f t="shared" ca="1" si="3154"/>
        <v>0.77121839424919725</v>
      </c>
      <c r="BW1627" s="17">
        <f t="shared" ca="1" si="3154"/>
        <v>0.22131278563098422</v>
      </c>
      <c r="BX1627" s="17">
        <f t="shared" ca="1" si="3154"/>
        <v>0.50017822379567523</v>
      </c>
      <c r="BY1627" s="17">
        <f t="shared" ca="1" si="3154"/>
        <v>0.77156157958697802</v>
      </c>
      <c r="BZ1627" s="17">
        <f t="shared" ca="1" si="3154"/>
        <v>0.99503488665367701</v>
      </c>
      <c r="CA1627" s="17">
        <f t="shared" ca="1" si="3154"/>
        <v>0.89264498261930925</v>
      </c>
      <c r="CB1627" s="17">
        <f t="shared" ca="1" si="3154"/>
        <v>3.2233090217608451E-2</v>
      </c>
      <c r="CC1627" s="17">
        <f t="shared" ca="1" si="3154"/>
        <v>0.80510641625770563</v>
      </c>
      <c r="CD1627" s="17">
        <f t="shared" ca="1" si="3154"/>
        <v>0.22536512924119334</v>
      </c>
      <c r="CE1627" s="17">
        <f t="shared" ca="1" si="3154"/>
        <v>0.95754694222234882</v>
      </c>
      <c r="CF1627" s="17">
        <f t="shared" ca="1" si="3154"/>
        <v>0.40587372331583094</v>
      </c>
      <c r="CG1627" s="17">
        <f t="shared" ca="1" si="3154"/>
        <v>0.68945999322374996</v>
      </c>
      <c r="CH1627" s="17">
        <f t="shared" ca="1" si="3154"/>
        <v>0.91887528471061808</v>
      </c>
      <c r="CI1627" s="17">
        <f t="shared" ca="1" si="3154"/>
        <v>0.37364874667089565</v>
      </c>
      <c r="CJ1627" s="17">
        <f t="shared" ca="1" si="3154"/>
        <v>0.94293067582088852</v>
      </c>
      <c r="CK1627" s="17">
        <f t="shared" ca="1" si="3154"/>
        <v>0.94863063461542574</v>
      </c>
      <c r="CL1627" s="17">
        <f t="shared" ca="1" si="3154"/>
        <v>0.43282911512841571</v>
      </c>
      <c r="CM1627" s="17">
        <f t="shared" ca="1" si="3154"/>
        <v>0.94717495825722031</v>
      </c>
      <c r="CN1627" s="17">
        <f t="shared" ca="1" si="3154"/>
        <v>0.71493813485002256</v>
      </c>
      <c r="CO1627" s="17">
        <f t="shared" ca="1" si="3154"/>
        <v>0.27791387766939679</v>
      </c>
      <c r="CP1627" s="17">
        <f t="shared" ca="1" si="3154"/>
        <v>0.15054528304565806</v>
      </c>
      <c r="CQ1627" s="17">
        <f t="shared" ca="1" si="3154"/>
        <v>0.97804759560746013</v>
      </c>
      <c r="CR1627" s="17">
        <f t="shared" ca="1" si="3154"/>
        <v>0.90787021425871728</v>
      </c>
    </row>
    <row r="1628" spans="1:96" x14ac:dyDescent="0.35">
      <c r="A1628" s="23"/>
      <c r="B1628" s="38">
        <v>1.5625E-2</v>
      </c>
      <c r="C1628" s="49">
        <v>20</v>
      </c>
      <c r="D1628" s="26">
        <f ca="1">AE1615/AE1622</f>
        <v>0</v>
      </c>
      <c r="E1628" s="19">
        <f ca="1">COUNTIF(AU1628:CR1631,21)</f>
        <v>0</v>
      </c>
      <c r="F1628" s="19">
        <f ca="1">COUNTIF(AU1628:CR1631,22)</f>
        <v>0</v>
      </c>
      <c r="G1628" s="19">
        <f ca="1">COUNTIF(AU1628:CR1631,23)</f>
        <v>0</v>
      </c>
      <c r="H1628" s="19">
        <f ca="1">COUNTIF(AU1628:CR1631,24)</f>
        <v>0</v>
      </c>
      <c r="I1628" s="19">
        <f ca="1">COUNTIF(AU1628:CR1631,25)</f>
        <v>0</v>
      </c>
      <c r="J1628" s="19">
        <f ca="1">COUNTIF(AU1628:CR1631,26)</f>
        <v>0</v>
      </c>
      <c r="K1628" s="19">
        <f ca="1">COUNTIF(AU1628:CR1631,27)</f>
        <v>0</v>
      </c>
      <c r="L1628" s="19">
        <f ca="1">COUNTIF(AU1628:CR1631,28)</f>
        <v>0</v>
      </c>
      <c r="N1628" s="45">
        <f ca="1">ROUNDDOWN(E1628*$AK$16+RAND(),0)</f>
        <v>0</v>
      </c>
      <c r="O1628" s="45">
        <f ca="1">ROUNDDOWN(F1628*$AL$16+RAND(),0)</f>
        <v>0</v>
      </c>
      <c r="P1628" s="45">
        <f ca="1">ROUNDDOWN(G1628*$AM$16+RAND(),0)</f>
        <v>0</v>
      </c>
      <c r="Q1628" s="45">
        <f ca="1">ROUNDDOWN(H1628*$AN$16+RAND(),0)</f>
        <v>0</v>
      </c>
      <c r="R1628" s="45">
        <f ca="1">ROUNDDOWN(I1628*$AO$16+RAND(),0)</f>
        <v>0</v>
      </c>
      <c r="S1628" s="45">
        <f ca="1">ROUNDDOWN(J1628*$AP$16+RAND(),0)</f>
        <v>0</v>
      </c>
      <c r="T1628" s="45">
        <f ca="1">ROUNDDOWN(K1628*$AQ$16+RAND(),0)</f>
        <v>0</v>
      </c>
      <c r="U1628" s="45">
        <f ca="1">ROUNDDOWN(L1628*$AR$16+RAND(),0)</f>
        <v>0</v>
      </c>
      <c r="W1628" s="47">
        <f t="shared" ref="W1628:W1634" ca="1" si="3169">ROUNDDOWN(N1628/2+RAND(),0)</f>
        <v>0</v>
      </c>
      <c r="X1628" s="47">
        <f t="shared" ca="1" si="3155"/>
        <v>0</v>
      </c>
      <c r="Y1628" s="47">
        <f t="shared" ca="1" si="3156"/>
        <v>0</v>
      </c>
      <c r="Z1628" s="47">
        <f t="shared" ca="1" si="3157"/>
        <v>0</v>
      </c>
      <c r="AA1628" s="47">
        <f t="shared" ca="1" si="3158"/>
        <v>0</v>
      </c>
      <c r="AB1628" s="47">
        <f t="shared" ca="1" si="3159"/>
        <v>0</v>
      </c>
      <c r="AC1628" s="47">
        <f t="shared" ca="1" si="3160"/>
        <v>0</v>
      </c>
      <c r="AD1628" s="47">
        <f t="shared" ca="1" si="3161"/>
        <v>0</v>
      </c>
      <c r="AE1628" s="21">
        <f t="shared" ref="AE1628:AE1633" ca="1" si="3170">((1-2*d)*SUM(W1628:AD1628)+d*SUM(W1627:AD1627)+d*SUM(W1629:AD1629))*E/B1628</f>
        <v>0</v>
      </c>
      <c r="AH1628" s="48">
        <f t="shared" ref="AH1628:AH1634" ca="1" si="3171">N1628-W1628</f>
        <v>0</v>
      </c>
      <c r="AI1628" s="48">
        <f t="shared" ca="1" si="3162"/>
        <v>0</v>
      </c>
      <c r="AJ1628" s="48">
        <f t="shared" ca="1" si="3163"/>
        <v>0</v>
      </c>
      <c r="AK1628" s="48">
        <f t="shared" ca="1" si="3164"/>
        <v>0</v>
      </c>
      <c r="AL1628" s="48">
        <f t="shared" ca="1" si="3165"/>
        <v>0</v>
      </c>
      <c r="AM1628" s="48">
        <f t="shared" ca="1" si="3166"/>
        <v>0</v>
      </c>
      <c r="AN1628" s="48">
        <f t="shared" ca="1" si="3167"/>
        <v>0</v>
      </c>
      <c r="AO1628" s="48">
        <f t="shared" ca="1" si="3168"/>
        <v>0</v>
      </c>
      <c r="AQ1628" s="1">
        <v>20</v>
      </c>
      <c r="AR1628" s="13">
        <f t="shared" ref="AR1628:AR1634" ca="1" si="3172">AR1627+D1628</f>
        <v>0</v>
      </c>
      <c r="AS1628" s="13">
        <f ca="1">AS1627+F1626</f>
        <v>1</v>
      </c>
      <c r="AT1628" s="8">
        <v>2</v>
      </c>
      <c r="AU1628" s="16">
        <f ca="1">IF(AU1624&lt;AR1630,IF(AU1624&lt;AR1628,IF(AU1624&lt;AR1627,10,20),IF(AU1624&lt;AR1629,30,40)),IF(AU1624&lt;AR1632,IF(AU1624&lt;AR1631,50,60),IF(AU1624&lt;AR1633,70,80)))+IF(AU1625&lt;AS1630,IF(AU1625&lt;AS1628,IF(AU1625&lt;AS1627,1,2),IF(AU1625&lt;AS1629,3,4)),IF(AU1625&lt;AS1632,IF(AU1625&lt;AS1631,5,6),IF(AU1625&lt;AS1633,7,8)))</f>
        <v>81</v>
      </c>
      <c r="AV1628" s="16">
        <f ca="1">IF(AV1624&lt;AR1630,IF(AV1624&lt;AR1628,IF(AV1624&lt;AR1627,10,20),IF(AV1624&lt;AR1629,30,40)),IF(AV1624&lt;AR1632,IF(AV1624&lt;AR1631,50,60),IF(AV1624&lt;AR1633,70,80)))+IF(AV1625&lt;AS1630,IF(AV1625&lt;AS1628,IF(AV1625&lt;AS1627,1,2),IF(AV1625&lt;AS1629,3,4)),IF(AV1625&lt;AS1632,IF(AV1625&lt;AS1631,5,6),IF(AV1625&lt;AS1633,7,8)))</f>
        <v>81</v>
      </c>
      <c r="AW1628" s="16">
        <f ca="1">IF(AW1624&lt;AR1630,IF(AW1624&lt;AR1628,IF(AW1624&lt;AR1627,10,20),IF(AW1624&lt;AR1629,30,40)),IF(AW1624&lt;AR1632,IF(AW1624&lt;AR1631,50,60),IF(AW1624&lt;AR1633,70,80)))+IF(AW1625&lt;AS1630,IF(AW1625&lt;AS1628,IF(AW1625&lt;AS1627,1,2),IF(AW1625&lt;AS1629,3,4)),IF(AW1625&lt;AS1632,IF(AW1625&lt;AS1631,5,6),IF(AW1625&lt;AS1633,7,8)))</f>
        <v>81</v>
      </c>
      <c r="AX1628" s="16">
        <f ca="1">IF(AX1624&lt;AR1630,IF(AX1624&lt;AR1628,IF(AX1624&lt;AR1627,10,20),IF(AX1624&lt;AR1629,30,40)),IF(AX1624&lt;AR1632,IF(AX1624&lt;AR1631,50,60),IF(AX1624&lt;AR1633,70,80)))+IF(AX1625&lt;AS1630,IF(AX1625&lt;AS1628,IF(AX1625&lt;AS1627,1,2),IF(AX1625&lt;AS1629,3,4)),IF(AX1625&lt;AS1632,IF(AX1625&lt;AS1631,5,6),IF(AX1625&lt;AS1633,7,8)))</f>
        <v>81</v>
      </c>
      <c r="AY1628" s="16">
        <f ca="1">IF(AY1624&lt;AR1630,IF(AY1624&lt;AR1628,IF(AY1624&lt;AR1627,10,20),IF(AY1624&lt;AR1629,30,40)),IF(AY1624&lt;AR1632,IF(AY1624&lt;AR1631,50,60),IF(AY1624&lt;AR1633,70,80)))+IF(AY1625&lt;AS1630,IF(AY1625&lt;AS1628,IF(AY1625&lt;AS1627,1,2),IF(AY1625&lt;AS1629,3,4)),IF(AY1625&lt;AS1632,IF(AY1625&lt;AS1631,5,6),IF(AY1625&lt;AS1633,7,8)))</f>
        <v>81</v>
      </c>
      <c r="AZ1628" s="16">
        <f ca="1">IF(AZ1624&lt;AR1630,IF(AZ1624&lt;AR1628,IF(AZ1624&lt;AR1627,10,20),IF(AZ1624&lt;AR1629,30,40)),IF(AZ1624&lt;AR1632,IF(AZ1624&lt;AR1631,50,60),IF(AZ1624&lt;AR1633,70,80)))+IF(AZ1625&lt;AS1630,IF(AZ1625&lt;AS1628,IF(AZ1625&lt;AS1627,1,2),IF(AZ1625&lt;AS1629,3,4)),IF(AZ1625&lt;AS1632,IF(AZ1625&lt;AS1631,5,6),IF(AZ1625&lt;AS1633,7,8)))</f>
        <v>81</v>
      </c>
      <c r="BA1628" s="16">
        <f ca="1">IF(BA1624&lt;AR1630,IF(BA1624&lt;AR1628,IF(BA1624&lt;AR1627,10,20),IF(BA1624&lt;AR1629,30,40)),IF(BA1624&lt;AR1632,IF(BA1624&lt;AR1631,50,60),IF(BA1624&lt;AR1633,70,80)))+IF(BA1625&lt;AS1630,IF(BA1625&lt;AS1628,IF(BA1625&lt;AS1627,1,2),IF(BA1625&lt;AS1629,3,4)),IF(BA1625&lt;AS1632,IF(BA1625&lt;AS1631,5,6),IF(BA1625&lt;AS1633,7,8)))</f>
        <v>71</v>
      </c>
      <c r="BB1628" s="16">
        <f ca="1">IF(BB1624&lt;AR1630,IF(BB1624&lt;AR1628,IF(BB1624&lt;AR1627,10,20),IF(BB1624&lt;AR1629,30,40)),IF(BB1624&lt;AR1632,IF(BB1624&lt;AR1631,50,60),IF(BB1624&lt;AR1633,70,80)))+IF(BB1625&lt;AS1630,IF(BB1625&lt;AS1628,IF(BB1625&lt;AS1627,1,2),IF(BB1625&lt;AS1629,3,4)),IF(BB1625&lt;AS1632,IF(BB1625&lt;AS1631,5,6),IF(BB1625&lt;AS1633,7,8)))</f>
        <v>81</v>
      </c>
      <c r="BC1628" s="16">
        <f ca="1">IF(BC1624&lt;AR1630,IF(BC1624&lt;AR1628,IF(BC1624&lt;AR1627,10,20),IF(BC1624&lt;AR1629,30,40)),IF(BC1624&lt;AR1632,IF(BC1624&lt;AR1631,50,60),IF(BC1624&lt;AR1633,70,80)))+IF(BC1625&lt;AS1630,IF(BC1625&lt;AS1628,IF(BC1625&lt;AS1627,1,2),IF(BC1625&lt;AS1629,3,4)),IF(BC1625&lt;AS1632,IF(BC1625&lt;AS1631,5,6),IF(BC1625&lt;AS1633,7,8)))</f>
        <v>81</v>
      </c>
      <c r="BD1628" s="16">
        <f ca="1">IF(BD1624&lt;AR1630,IF(BD1624&lt;AR1628,IF(BD1624&lt;AR1627,10,20),IF(BD1624&lt;AR1629,30,40)),IF(BD1624&lt;AR1632,IF(BD1624&lt;AR1631,50,60),IF(BD1624&lt;AR1633,70,80)))+IF(BD1625&lt;AS1630,IF(BD1625&lt;AS1628,IF(BD1625&lt;AS1627,1,2),IF(BD1625&lt;AS1629,3,4)),IF(BD1625&lt;AS1632,IF(BD1625&lt;AS1631,5,6),IF(BD1625&lt;AS1633,7,8)))</f>
        <v>81</v>
      </c>
      <c r="BE1628" s="16">
        <f ca="1">IF(BE1624&lt;AR1630,IF(BE1624&lt;AR1628,IF(BE1624&lt;AR1627,10,20),IF(BE1624&lt;AR1629,30,40)),IF(BE1624&lt;AR1632,IF(BE1624&lt;AR1631,50,60),IF(BE1624&lt;AR1633,70,80)))+IF(BE1625&lt;AS1630,IF(BE1625&lt;AS1628,IF(BE1625&lt;AS1627,1,2),IF(BE1625&lt;AS1629,3,4)),IF(BE1625&lt;AS1632,IF(BE1625&lt;AS1631,5,6),IF(BE1625&lt;AS1633,7,8)))</f>
        <v>81</v>
      </c>
      <c r="BF1628" s="16">
        <f ca="1">IF(BF1624&lt;AR1630,IF(BF1624&lt;AR1628,IF(BF1624&lt;AR1627,10,20),IF(BF1624&lt;AR1629,30,40)),IF(BF1624&lt;AR1632,IF(BF1624&lt;AR1631,50,60),IF(BF1624&lt;AR1633,70,80)))+IF(BF1625&lt;AS1630,IF(BF1625&lt;AS1628,IF(BF1625&lt;AS1627,1,2),IF(BF1625&lt;AS1629,3,4)),IF(BF1625&lt;AS1632,IF(BF1625&lt;AS1631,5,6),IF(BF1625&lt;AS1633,7,8)))</f>
        <v>81</v>
      </c>
      <c r="BG1628" s="16">
        <f ca="1">IF(BG1624&lt;AR1630,IF(BG1624&lt;AR1628,IF(BG1624&lt;AR1627,10,20),IF(BG1624&lt;AR1629,30,40)),IF(BG1624&lt;AR1632,IF(BG1624&lt;AR1631,50,60),IF(BG1624&lt;AR1633,70,80)))+IF(BG1625&lt;AS1630,IF(BG1625&lt;AS1628,IF(BG1625&lt;AS1627,1,2),IF(BG1625&lt;AS1629,3,4)),IF(BG1625&lt;AS1632,IF(BG1625&lt;AS1631,5,6),IF(BG1625&lt;AS1633,7,8)))</f>
        <v>81</v>
      </c>
      <c r="BH1628" s="16">
        <f ca="1">IF(BH1624&lt;AR1630,IF(BH1624&lt;AR1628,IF(BH1624&lt;AR1627,10,20),IF(BH1624&lt;AR1629,30,40)),IF(BH1624&lt;AR1632,IF(BH1624&lt;AR1631,50,60),IF(BH1624&lt;AR1633,70,80)))+IF(BH1625&lt;AS1630,IF(BH1625&lt;AS1628,IF(BH1625&lt;AS1627,1,2),IF(BH1625&lt;AS1629,3,4)),IF(BH1625&lt;AS1632,IF(BH1625&lt;AS1631,5,6),IF(BH1625&lt;AS1633,7,8)))</f>
        <v>81</v>
      </c>
      <c r="BI1628" s="16">
        <f ca="1">IF(BI1624&lt;AR1630,IF(BI1624&lt;AR1628,IF(BI1624&lt;AR1627,10,20),IF(BI1624&lt;AR1629,30,40)),IF(BI1624&lt;AR1632,IF(BI1624&lt;AR1631,50,60),IF(BI1624&lt;AR1633,70,80)))+IF(BI1625&lt;AS1630,IF(BI1625&lt;AS1628,IF(BI1625&lt;AS1627,1,2),IF(BI1625&lt;AS1629,3,4)),IF(BI1625&lt;AS1632,IF(BI1625&lt;AS1631,5,6),IF(BI1625&lt;AS1633,7,8)))</f>
        <v>81</v>
      </c>
      <c r="BJ1628" s="16">
        <f ca="1">IF(BJ1624&lt;AR1630,IF(BJ1624&lt;AR1628,IF(BJ1624&lt;AR1627,10,20),IF(BJ1624&lt;AR1629,30,40)),IF(BJ1624&lt;AR1632,IF(BJ1624&lt;AR1631,50,60),IF(BJ1624&lt;AR1633,70,80)))+IF(BJ1625&lt;AS1630,IF(BJ1625&lt;AS1628,IF(BJ1625&lt;AS1627,1,2),IF(BJ1625&lt;AS1629,3,4)),IF(BJ1625&lt;AS1632,IF(BJ1625&lt;AS1631,5,6),IF(BJ1625&lt;AS1633,7,8)))</f>
        <v>81</v>
      </c>
      <c r="BK1628" s="16">
        <f ca="1">IF(BK1624&lt;AR1630,IF(BK1624&lt;AR1628,IF(BK1624&lt;AR1627,10,20),IF(BK1624&lt;AR1629,30,40)),IF(BK1624&lt;AR1632,IF(BK1624&lt;AR1631,50,60),IF(BK1624&lt;AR1633,70,80)))+IF(BK1625&lt;AS1630,IF(BK1625&lt;AS1628,IF(BK1625&lt;AS1627,1,2),IF(BK1625&lt;AS1629,3,4)),IF(BK1625&lt;AS1632,IF(BK1625&lt;AS1631,5,6),IF(BK1625&lt;AS1633,7,8)))</f>
        <v>81</v>
      </c>
      <c r="BL1628" s="16">
        <f ca="1">IF(BL1624&lt;AR1630,IF(BL1624&lt;AR1628,IF(BL1624&lt;AR1627,10,20),IF(BL1624&lt;AR1629,30,40)),IF(BL1624&lt;AR1632,IF(BL1624&lt;AR1631,50,60),IF(BL1624&lt;AR1633,70,80)))+IF(BL1625&lt;AS1630,IF(BL1625&lt;AS1628,IF(BL1625&lt;AS1627,1,2),IF(BL1625&lt;AS1629,3,4)),IF(BL1625&lt;AS1632,IF(BL1625&lt;AS1631,5,6),IF(BL1625&lt;AS1633,7,8)))</f>
        <v>81</v>
      </c>
      <c r="BM1628" s="16">
        <f ca="1">IF(BM1624&lt;AR1630,IF(BM1624&lt;AR1628,IF(BM1624&lt;AR1627,10,20),IF(BM1624&lt;AR1629,30,40)),IF(BM1624&lt;AR1632,IF(BM1624&lt;AR1631,50,60),IF(BM1624&lt;AR1633,70,80)))+IF(BM1625&lt;AS1630,IF(BM1625&lt;AS1628,IF(BM1625&lt;AS1627,1,2),IF(BM1625&lt;AS1629,3,4)),IF(BM1625&lt;AS1632,IF(BM1625&lt;AS1631,5,6),IF(BM1625&lt;AS1633,7,8)))</f>
        <v>81</v>
      </c>
      <c r="BN1628" s="16">
        <f ca="1">IF(BN1624&lt;AR1630,IF(BN1624&lt;AR1628,IF(BN1624&lt;AR1627,10,20),IF(BN1624&lt;AR1629,30,40)),IF(BN1624&lt;AR1632,IF(BN1624&lt;AR1631,50,60),IF(BN1624&lt;AR1633,70,80)))+IF(BN1625&lt;AS1630,IF(BN1625&lt;AS1628,IF(BN1625&lt;AS1627,1,2),IF(BN1625&lt;AS1629,3,4)),IF(BN1625&lt;AS1632,IF(BN1625&lt;AS1631,5,6),IF(BN1625&lt;AS1633,7,8)))</f>
        <v>81</v>
      </c>
      <c r="BO1628" s="16">
        <f ca="1">IF(BO1624&lt;AR1630,IF(BO1624&lt;AR1628,IF(BO1624&lt;AR1627,10,20),IF(BO1624&lt;AR1629,30,40)),IF(BO1624&lt;AR1632,IF(BO1624&lt;AR1631,50,60),IF(BO1624&lt;AR1633,70,80)))+IF(BO1625&lt;AS1630,IF(BO1625&lt;AS1628,IF(BO1625&lt;AS1627,1,2),IF(BO1625&lt;AS1629,3,4)),IF(BO1625&lt;AS1632,IF(BO1625&lt;AS1631,5,6),IF(BO1625&lt;AS1633,7,8)))</f>
        <v>81</v>
      </c>
      <c r="BP1628" s="16">
        <f ca="1">IF(BP1624&lt;AR1630,IF(BP1624&lt;AR1628,IF(BP1624&lt;AR1627,10,20),IF(BP1624&lt;AR1629,30,40)),IF(BP1624&lt;AR1632,IF(BP1624&lt;AR1631,50,60),IF(BP1624&lt;AR1633,70,80)))+IF(BP1625&lt;AS1630,IF(BP1625&lt;AS1628,IF(BP1625&lt;AS1627,1,2),IF(BP1625&lt;AS1629,3,4)),IF(BP1625&lt;AS1632,IF(BP1625&lt;AS1631,5,6),IF(BP1625&lt;AS1633,7,8)))</f>
        <v>81</v>
      </c>
      <c r="BQ1628" s="16">
        <f ca="1">IF(BQ1624&lt;AR1630,IF(BQ1624&lt;AR1628,IF(BQ1624&lt;AR1627,10,20),IF(BQ1624&lt;AR1629,30,40)),IF(BQ1624&lt;AR1632,IF(BQ1624&lt;AR1631,50,60),IF(BQ1624&lt;AR1633,70,80)))+IF(BQ1625&lt;AS1630,IF(BQ1625&lt;AS1628,IF(BQ1625&lt;AS1627,1,2),IF(BQ1625&lt;AS1629,3,4)),IF(BQ1625&lt;AS1632,IF(BQ1625&lt;AS1631,5,6),IF(BQ1625&lt;AS1633,7,8)))</f>
        <v>81</v>
      </c>
      <c r="BR1628" s="16">
        <f ca="1">IF(BR1624&lt;AR1630,IF(BR1624&lt;AR1628,IF(BR1624&lt;AR1627,10,20),IF(BR1624&lt;AR1629,30,40)),IF(BR1624&lt;AR1632,IF(BR1624&lt;AR1631,50,60),IF(BR1624&lt;AR1633,70,80)))+IF(BR1625&lt;AS1630,IF(BR1625&lt;AS1628,IF(BR1625&lt;AS1627,1,2),IF(BR1625&lt;AS1629,3,4)),IF(BR1625&lt;AS1632,IF(BR1625&lt;AS1631,5,6),IF(BR1625&lt;AS1633,7,8)))</f>
        <v>81</v>
      </c>
      <c r="BS1628" s="16">
        <f ca="1">IF(BS1624&lt;AR1630,IF(BS1624&lt;AR1628,IF(BS1624&lt;AR1627,10,20),IF(BS1624&lt;AR1629,30,40)),IF(BS1624&lt;AR1632,IF(BS1624&lt;AR1631,50,60),IF(BS1624&lt;AR1633,70,80)))+IF(BS1625&lt;AS1630,IF(BS1625&lt;AS1628,IF(BS1625&lt;AS1627,1,2),IF(BS1625&lt;AS1629,3,4)),IF(BS1625&lt;AS1632,IF(BS1625&lt;AS1631,5,6),IF(BS1625&lt;AS1633,7,8)))</f>
        <v>81</v>
      </c>
      <c r="BT1628" s="16">
        <f ca="1">IF(BT1624&lt;AR1630,IF(BT1624&lt;AR1628,IF(BT1624&lt;AR1627,10,20),IF(BT1624&lt;AR1629,30,40)),IF(BT1624&lt;AR1632,IF(BT1624&lt;AR1631,50,60),IF(BT1624&lt;AR1633,70,80)))+IF(BT1625&lt;AS1630,IF(BT1625&lt;AS1628,IF(BT1625&lt;AS1627,1,2),IF(BT1625&lt;AS1629,3,4)),IF(BT1625&lt;AS1632,IF(BT1625&lt;AS1631,5,6),IF(BT1625&lt;AS1633,7,8)))</f>
        <v>81</v>
      </c>
      <c r="BU1628" s="16">
        <f ca="1">IF(BU1624&lt;AR1630,IF(BU1624&lt;AR1628,IF(BU1624&lt;AR1627,10,20),IF(BU1624&lt;AR1629,30,40)),IF(BU1624&lt;AR1632,IF(BU1624&lt;AR1631,50,60),IF(BU1624&lt;AR1633,70,80)))+IF(BU1625&lt;AS1630,IF(BU1625&lt;AS1628,IF(BU1625&lt;AS1627,1,2),IF(BU1625&lt;AS1629,3,4)),IF(BU1625&lt;AS1632,IF(BU1625&lt;AS1631,5,6),IF(BU1625&lt;AS1633,7,8)))</f>
        <v>71</v>
      </c>
      <c r="BV1628" s="16">
        <f ca="1">IF(BV1624&lt;AR1630,IF(BV1624&lt;AR1628,IF(BV1624&lt;AR1627,10,20),IF(BV1624&lt;AR1629,30,40)),IF(BV1624&lt;AR1632,IF(BV1624&lt;AR1631,50,60),IF(BV1624&lt;AR1633,70,80)))+IF(BV1625&lt;AS1630,IF(BV1625&lt;AS1628,IF(BV1625&lt;AS1627,1,2),IF(BV1625&lt;AS1629,3,4)),IF(BV1625&lt;AS1632,IF(BV1625&lt;AS1631,5,6),IF(BV1625&lt;AS1633,7,8)))</f>
        <v>81</v>
      </c>
      <c r="BW1628" s="16">
        <f ca="1">IF(BW1624&lt;AR1630,IF(BW1624&lt;AR1628,IF(BW1624&lt;AR1627,10,20),IF(BW1624&lt;AR1629,30,40)),IF(BW1624&lt;AR1632,IF(BW1624&lt;AR1631,50,60),IF(BW1624&lt;AR1633,70,80)))+IF(BW1625&lt;AS1630,IF(BW1625&lt;AS1628,IF(BW1625&lt;AS1627,1,2),IF(BW1625&lt;AS1629,3,4)),IF(BW1625&lt;AS1632,IF(BW1625&lt;AS1631,5,6),IF(BW1625&lt;AS1633,7,8)))</f>
        <v>81</v>
      </c>
      <c r="BX1628" s="16">
        <f ca="1">IF(BX1624&lt;AR1630,IF(BX1624&lt;AR1628,IF(BX1624&lt;AR1627,10,20),IF(BX1624&lt;AR1629,30,40)),IF(BX1624&lt;AR1632,IF(BX1624&lt;AR1631,50,60),IF(BX1624&lt;AR1633,70,80)))+IF(BX1625&lt;AS1630,IF(BX1625&lt;AS1628,IF(BX1625&lt;AS1627,1,2),IF(BX1625&lt;AS1629,3,4)),IF(BX1625&lt;AS1632,IF(BX1625&lt;AS1631,5,6),IF(BX1625&lt;AS1633,7,8)))</f>
        <v>81</v>
      </c>
      <c r="BY1628" s="16">
        <f ca="1">IF(BY1624&lt;AR1630,IF(BY1624&lt;AR1628,IF(BY1624&lt;AR1627,10,20),IF(BY1624&lt;AR1629,30,40)),IF(BY1624&lt;AR1632,IF(BY1624&lt;AR1631,50,60),IF(BY1624&lt;AR1633,70,80)))+IF(BY1625&lt;AS1630,IF(BY1625&lt;AS1628,IF(BY1625&lt;AS1627,1,2),IF(BY1625&lt;AS1629,3,4)),IF(BY1625&lt;AS1632,IF(BY1625&lt;AS1631,5,6),IF(BY1625&lt;AS1633,7,8)))</f>
        <v>81</v>
      </c>
      <c r="BZ1628" s="16">
        <f ca="1">IF(BZ1624&lt;AR1630,IF(BZ1624&lt;AR1628,IF(BZ1624&lt;AR1627,10,20),IF(BZ1624&lt;AR1629,30,40)),IF(BZ1624&lt;AR1632,IF(BZ1624&lt;AR1631,50,60),IF(BZ1624&lt;AR1633,70,80)))+IF(BZ1625&lt;AS1630,IF(BZ1625&lt;AS1628,IF(BZ1625&lt;AS1627,1,2),IF(BZ1625&lt;AS1629,3,4)),IF(BZ1625&lt;AS1632,IF(BZ1625&lt;AS1631,5,6),IF(BZ1625&lt;AS1633,7,8)))</f>
        <v>81</v>
      </c>
      <c r="CA1628" s="16">
        <f ca="1">IF(CA1624&lt;AR1630,IF(CA1624&lt;AR1628,IF(CA1624&lt;AR1627,10,20),IF(CA1624&lt;AR1629,30,40)),IF(CA1624&lt;AR1632,IF(CA1624&lt;AR1631,50,60),IF(CA1624&lt;AR1633,70,80)))+IF(CA1625&lt;AS1630,IF(CA1625&lt;AS1628,IF(CA1625&lt;AS1627,1,2),IF(CA1625&lt;AS1629,3,4)),IF(CA1625&lt;AS1632,IF(CA1625&lt;AS1631,5,6),IF(CA1625&lt;AS1633,7,8)))</f>
        <v>81</v>
      </c>
      <c r="CB1628" s="16">
        <f ca="1">IF(CB1624&lt;AR1630,IF(CB1624&lt;AR1628,IF(CB1624&lt;AR1627,10,20),IF(CB1624&lt;AR1629,30,40)),IF(CB1624&lt;AR1632,IF(CB1624&lt;AR1631,50,60),IF(CB1624&lt;AR1633,70,80)))+IF(CB1625&lt;AS1630,IF(CB1625&lt;AS1628,IF(CB1625&lt;AS1627,1,2),IF(CB1625&lt;AS1629,3,4)),IF(CB1625&lt;AS1632,IF(CB1625&lt;AS1631,5,6),IF(CB1625&lt;AS1633,7,8)))</f>
        <v>81</v>
      </c>
      <c r="CC1628" s="16">
        <f ca="1">IF(CC1624&lt;AR1630,IF(CC1624&lt;AR1628,IF(CC1624&lt;AR1627,10,20),IF(CC1624&lt;AR1629,30,40)),IF(CC1624&lt;AR1632,IF(CC1624&lt;AR1631,50,60),IF(CC1624&lt;AR1633,70,80)))+IF(CC1625&lt;AS1630,IF(CC1625&lt;AS1628,IF(CC1625&lt;AS1627,1,2),IF(CC1625&lt;AS1629,3,4)),IF(CC1625&lt;AS1632,IF(CC1625&lt;AS1631,5,6),IF(CC1625&lt;AS1633,7,8)))</f>
        <v>81</v>
      </c>
      <c r="CD1628" s="16">
        <f ca="1">IF(CD1624&lt;AR1630,IF(CD1624&lt;AR1628,IF(CD1624&lt;AR1627,10,20),IF(CD1624&lt;AR1629,30,40)),IF(CD1624&lt;AR1632,IF(CD1624&lt;AR1631,50,60),IF(CD1624&lt;AR1633,70,80)))+IF(CD1625&lt;AS1630,IF(CD1625&lt;AS1628,IF(CD1625&lt;AS1627,1,2),IF(CD1625&lt;AS1629,3,4)),IF(CD1625&lt;AS1632,IF(CD1625&lt;AS1631,5,6),IF(CD1625&lt;AS1633,7,8)))</f>
        <v>81</v>
      </c>
      <c r="CE1628" s="16">
        <f ca="1">IF(CE1624&lt;AR1630,IF(CE1624&lt;AR1628,IF(CE1624&lt;AR1627,10,20),IF(CE1624&lt;AR1629,30,40)),IF(CE1624&lt;AR1632,IF(CE1624&lt;AR1631,50,60),IF(CE1624&lt;AR1633,70,80)))+IF(CE1625&lt;AS1630,IF(CE1625&lt;AS1628,IF(CE1625&lt;AS1627,1,2),IF(CE1625&lt;AS1629,3,4)),IF(CE1625&lt;AS1632,IF(CE1625&lt;AS1631,5,6),IF(CE1625&lt;AS1633,7,8)))</f>
        <v>81</v>
      </c>
      <c r="CF1628" s="16">
        <f ca="1">IF(CF1624&lt;AR1630,IF(CF1624&lt;AR1628,IF(CF1624&lt;AR1627,10,20),IF(CF1624&lt;AR1629,30,40)),IF(CF1624&lt;AR1632,IF(CF1624&lt;AR1631,50,60),IF(CF1624&lt;AR1633,70,80)))+IF(CF1625&lt;AS1630,IF(CF1625&lt;AS1628,IF(CF1625&lt;AS1627,1,2),IF(CF1625&lt;AS1629,3,4)),IF(CF1625&lt;AS1632,IF(CF1625&lt;AS1631,5,6),IF(CF1625&lt;AS1633,7,8)))</f>
        <v>81</v>
      </c>
      <c r="CG1628" s="16">
        <f ca="1">IF(CG1624&lt;AR1630,IF(CG1624&lt;AR1628,IF(CG1624&lt;AR1627,10,20),IF(CG1624&lt;AR1629,30,40)),IF(CG1624&lt;AR1632,IF(CG1624&lt;AR1631,50,60),IF(CG1624&lt;AR1633,70,80)))+IF(CG1625&lt;AS1630,IF(CG1625&lt;AS1628,IF(CG1625&lt;AS1627,1,2),IF(CG1625&lt;AS1629,3,4)),IF(CG1625&lt;AS1632,IF(CG1625&lt;AS1631,5,6),IF(CG1625&lt;AS1633,7,8)))</f>
        <v>81</v>
      </c>
      <c r="CH1628" s="16">
        <f ca="1">IF(CH1624&lt;AR1630,IF(CH1624&lt;AR1628,IF(CH1624&lt;AR1627,10,20),IF(CH1624&lt;AR1629,30,40)),IF(CH1624&lt;AR1632,IF(CH1624&lt;AR1631,50,60),IF(CH1624&lt;AR1633,70,80)))+IF(CH1625&lt;AS1630,IF(CH1625&lt;AS1628,IF(CH1625&lt;AS1627,1,2),IF(CH1625&lt;AS1629,3,4)),IF(CH1625&lt;AS1632,IF(CH1625&lt;AS1631,5,6),IF(CH1625&lt;AS1633,7,8)))</f>
        <v>81</v>
      </c>
      <c r="CI1628" s="16">
        <f ca="1">IF(CI1624&lt;AR1630,IF(CI1624&lt;AR1628,IF(CI1624&lt;AR1627,10,20),IF(CI1624&lt;AR1629,30,40)),IF(CI1624&lt;AR1632,IF(CI1624&lt;AR1631,50,60),IF(CI1624&lt;AR1633,70,80)))+IF(CI1625&lt;AS1630,IF(CI1625&lt;AS1628,IF(CI1625&lt;AS1627,1,2),IF(CI1625&lt;AS1629,3,4)),IF(CI1625&lt;AS1632,IF(CI1625&lt;AS1631,5,6),IF(CI1625&lt;AS1633,7,8)))</f>
        <v>81</v>
      </c>
      <c r="CJ1628" s="16">
        <f ca="1">IF(CJ1624&lt;AR1630,IF(CJ1624&lt;AR1628,IF(CJ1624&lt;AR1627,10,20),IF(CJ1624&lt;AR1629,30,40)),IF(CJ1624&lt;AR1632,IF(CJ1624&lt;AR1631,50,60),IF(CJ1624&lt;AR1633,70,80)))+IF(CJ1625&lt;AS1630,IF(CJ1625&lt;AS1628,IF(CJ1625&lt;AS1627,1,2),IF(CJ1625&lt;AS1629,3,4)),IF(CJ1625&lt;AS1632,IF(CJ1625&lt;AS1631,5,6),IF(CJ1625&lt;AS1633,7,8)))</f>
        <v>81</v>
      </c>
      <c r="CK1628" s="16">
        <f ca="1">IF(CK1624&lt;AR1630,IF(CK1624&lt;AR1628,IF(CK1624&lt;AR1627,10,20),IF(CK1624&lt;AR1629,30,40)),IF(CK1624&lt;AR1632,IF(CK1624&lt;AR1631,50,60),IF(CK1624&lt;AR1633,70,80)))+IF(CK1625&lt;AS1630,IF(CK1625&lt;AS1628,IF(CK1625&lt;AS1627,1,2),IF(CK1625&lt;AS1629,3,4)),IF(CK1625&lt;AS1632,IF(CK1625&lt;AS1631,5,6),IF(CK1625&lt;AS1633,7,8)))</f>
        <v>81</v>
      </c>
      <c r="CL1628" s="16">
        <f ca="1">IF(CL1624&lt;AR1630,IF(CL1624&lt;AR1628,IF(CL1624&lt;AR1627,10,20),IF(CL1624&lt;AR1629,30,40)),IF(CL1624&lt;AR1632,IF(CL1624&lt;AR1631,50,60),IF(CL1624&lt;AR1633,70,80)))+IF(CL1625&lt;AS1630,IF(CL1625&lt;AS1628,IF(CL1625&lt;AS1627,1,2),IF(CL1625&lt;AS1629,3,4)),IF(CL1625&lt;AS1632,IF(CL1625&lt;AS1631,5,6),IF(CL1625&lt;AS1633,7,8)))</f>
        <v>81</v>
      </c>
      <c r="CM1628" s="16">
        <f ca="1">IF(CM1624&lt;AR1630,IF(CM1624&lt;AR1628,IF(CM1624&lt;AR1627,10,20),IF(CM1624&lt;AR1629,30,40)),IF(CM1624&lt;AR1632,IF(CM1624&lt;AR1631,50,60),IF(CM1624&lt;AR1633,70,80)))+IF(CM1625&lt;AS1630,IF(CM1625&lt;AS1628,IF(CM1625&lt;AS1627,1,2),IF(CM1625&lt;AS1629,3,4)),IF(CM1625&lt;AS1632,IF(CM1625&lt;AS1631,5,6),IF(CM1625&lt;AS1633,7,8)))</f>
        <v>81</v>
      </c>
      <c r="CN1628" s="16">
        <f ca="1">IF(CN1624&lt;AR1630,IF(CN1624&lt;AR1628,IF(CN1624&lt;AR1627,10,20),IF(CN1624&lt;AR1629,30,40)),IF(CN1624&lt;AR1632,IF(CN1624&lt;AR1631,50,60),IF(CN1624&lt;AR1633,70,80)))+IF(CN1625&lt;AS1630,IF(CN1625&lt;AS1628,IF(CN1625&lt;AS1627,1,2),IF(CN1625&lt;AS1629,3,4)),IF(CN1625&lt;AS1632,IF(CN1625&lt;AS1631,5,6),IF(CN1625&lt;AS1633,7,8)))</f>
        <v>81</v>
      </c>
      <c r="CO1628" s="16">
        <f ca="1">IF(CO1624&lt;AR1630,IF(CO1624&lt;AR1628,IF(CO1624&lt;AR1627,10,20),IF(CO1624&lt;AR1629,30,40)),IF(CO1624&lt;AR1632,IF(CO1624&lt;AR1631,50,60),IF(CO1624&lt;AR1633,70,80)))+IF(CO1625&lt;AS1630,IF(CO1625&lt;AS1628,IF(CO1625&lt;AS1627,1,2),IF(CO1625&lt;AS1629,3,4)),IF(CO1625&lt;AS1632,IF(CO1625&lt;AS1631,5,6),IF(CO1625&lt;AS1633,7,8)))</f>
        <v>81</v>
      </c>
      <c r="CP1628" s="16">
        <f ca="1">IF(CP1624&lt;AR1630,IF(CP1624&lt;AR1628,IF(CP1624&lt;AR1627,10,20),IF(CP1624&lt;AR1629,30,40)),IF(CP1624&lt;AR1632,IF(CP1624&lt;AR1631,50,60),IF(CP1624&lt;AR1633,70,80)))+IF(CP1625&lt;AS1630,IF(CP1625&lt;AS1628,IF(CP1625&lt;AS1627,1,2),IF(CP1625&lt;AS1629,3,4)),IF(CP1625&lt;AS1632,IF(CP1625&lt;AS1631,5,6),IF(CP1625&lt;AS1633,7,8)))</f>
        <v>81</v>
      </c>
      <c r="CQ1628" s="16">
        <f ca="1">IF(CQ1624&lt;AR1630,IF(CQ1624&lt;AR1628,IF(CQ1624&lt;AR1627,10,20),IF(CQ1624&lt;AR1629,30,40)),IF(CQ1624&lt;AR1632,IF(CQ1624&lt;AR1631,50,60),IF(CQ1624&lt;AR1633,70,80)))+IF(CQ1625&lt;AS1630,IF(CQ1625&lt;AS1628,IF(CQ1625&lt;AS1627,1,2),IF(CQ1625&lt;AS1629,3,4)),IF(CQ1625&lt;AS1632,IF(CQ1625&lt;AS1631,5,6),IF(CQ1625&lt;AS1633,7,8)))</f>
        <v>81</v>
      </c>
      <c r="CR1628" s="16">
        <f ca="1">IF(CR1624&lt;AR1630,IF(CR1624&lt;AR1628,IF(CR1624&lt;AR1627,10,20),IF(CR1624&lt;AR1629,30,40)),IF(CR1624&lt;AR1632,IF(CR1624&lt;AR1631,50,60),IF(CR1624&lt;AR1633,70,80)))+IF(CR1625&lt;AS1630,IF(CR1625&lt;AS1628,IF(CR1625&lt;AS1627,1,2),IF(CR1625&lt;AS1629,3,4)),IF(CR1625&lt;AS1632,IF(CR1625&lt;AS1631,5,6),IF(CR1625&lt;AS1633,7,8)))</f>
        <v>81</v>
      </c>
    </row>
    <row r="1629" spans="1:96" x14ac:dyDescent="0.35">
      <c r="A1629" s="23"/>
      <c r="B1629" s="38">
        <v>3.125E-2</v>
      </c>
      <c r="C1629" s="49">
        <v>30</v>
      </c>
      <c r="D1629" s="26">
        <f ca="1">AE1616/AE1622</f>
        <v>0</v>
      </c>
      <c r="E1629" s="19">
        <f ca="1">COUNTIF(AU1628:CR1631,31)</f>
        <v>0</v>
      </c>
      <c r="F1629" s="19">
        <f ca="1">COUNTIF(AU1628:CR1631,32)</f>
        <v>0</v>
      </c>
      <c r="G1629" s="19">
        <f ca="1">COUNTIF(AU1628:CR1631,33)</f>
        <v>0</v>
      </c>
      <c r="H1629" s="19">
        <f ca="1">COUNTIF(AU1628:CR1631,34)</f>
        <v>0</v>
      </c>
      <c r="I1629" s="19">
        <f ca="1">COUNTIF(AU1628:CR1631,35)</f>
        <v>0</v>
      </c>
      <c r="J1629" s="19">
        <f ca="1">COUNTIF(AU1628:CR1631,36)</f>
        <v>0</v>
      </c>
      <c r="K1629" s="19">
        <f ca="1">COUNTIF(AU1628:CR1631,37)</f>
        <v>0</v>
      </c>
      <c r="L1629" s="19">
        <f ca="1">COUNTIF(AU1628:CR1631,38)</f>
        <v>0</v>
      </c>
      <c r="N1629" s="45">
        <f ca="1">ROUNDDOWN(E1629*$AK$17+RAND(),0)</f>
        <v>0</v>
      </c>
      <c r="O1629" s="45">
        <f ca="1">ROUNDDOWN(F1629*$AL$17+RAND(),0)</f>
        <v>0</v>
      </c>
      <c r="P1629" s="45">
        <f ca="1">ROUNDDOWN(G1629*$AM$17+RAND(),0)</f>
        <v>0</v>
      </c>
      <c r="Q1629" s="45">
        <f ca="1">ROUNDDOWN(H1629*$AN$17+RAND(),0)</f>
        <v>0</v>
      </c>
      <c r="R1629" s="45">
        <f ca="1">ROUNDDOWN(I1629*$AO$17+RAND(),0)</f>
        <v>0</v>
      </c>
      <c r="S1629" s="45">
        <f ca="1">ROUNDDOWN(J1629*$AP$17+RAND(),0)</f>
        <v>0</v>
      </c>
      <c r="T1629" s="45">
        <f ca="1">ROUNDDOWN(K1629*$AQ$17+RAND(),0)</f>
        <v>0</v>
      </c>
      <c r="U1629" s="45">
        <f ca="1">ROUNDDOWN(L1629*$AR$17+RAND(),0)</f>
        <v>0</v>
      </c>
      <c r="W1629" s="47">
        <f t="shared" ca="1" si="3169"/>
        <v>0</v>
      </c>
      <c r="X1629" s="47">
        <f t="shared" ca="1" si="3155"/>
        <v>0</v>
      </c>
      <c r="Y1629" s="47">
        <f t="shared" ca="1" si="3156"/>
        <v>0</v>
      </c>
      <c r="Z1629" s="47">
        <f t="shared" ca="1" si="3157"/>
        <v>0</v>
      </c>
      <c r="AA1629" s="47">
        <f t="shared" ca="1" si="3158"/>
        <v>0</v>
      </c>
      <c r="AB1629" s="47">
        <f t="shared" ca="1" si="3159"/>
        <v>0</v>
      </c>
      <c r="AC1629" s="47">
        <f t="shared" ca="1" si="3160"/>
        <v>0</v>
      </c>
      <c r="AD1629" s="47">
        <f t="shared" ca="1" si="3161"/>
        <v>0</v>
      </c>
      <c r="AE1629" s="21">
        <f t="shared" ca="1" si="3170"/>
        <v>0</v>
      </c>
      <c r="AH1629" s="48">
        <f t="shared" ca="1" si="3171"/>
        <v>0</v>
      </c>
      <c r="AI1629" s="48">
        <f t="shared" ca="1" si="3162"/>
        <v>0</v>
      </c>
      <c r="AJ1629" s="48">
        <f t="shared" ca="1" si="3163"/>
        <v>0</v>
      </c>
      <c r="AK1629" s="48">
        <f t="shared" ca="1" si="3164"/>
        <v>0</v>
      </c>
      <c r="AL1629" s="48">
        <f t="shared" ca="1" si="3165"/>
        <v>0</v>
      </c>
      <c r="AM1629" s="48">
        <f t="shared" ca="1" si="3166"/>
        <v>0</v>
      </c>
      <c r="AN1629" s="48">
        <f t="shared" ca="1" si="3167"/>
        <v>0</v>
      </c>
      <c r="AO1629" s="48">
        <f t="shared" ca="1" si="3168"/>
        <v>0</v>
      </c>
      <c r="AQ1629" s="1">
        <v>30</v>
      </c>
      <c r="AR1629" s="13">
        <f t="shared" ca="1" si="3172"/>
        <v>0</v>
      </c>
      <c r="AS1629" s="13">
        <f ca="1">AS1628+G1626</f>
        <v>1</v>
      </c>
      <c r="AT1629" s="8">
        <v>3</v>
      </c>
      <c r="AU1629" s="16">
        <f ca="1">IF(AU1626&lt;AR1630,IF(AU1626&lt;AR1628,IF(AU1626&lt;AR1627,10,20),IF(AU1626&lt;AR1629,30,40)),IF(AU1626&lt;AR1632,IF(AU1626&lt;AR1631,50,60),IF(AU1626&lt;AR1633,70,80)))+IF(AU1627&lt;AS1630,IF(AU1627&lt;AS1628,IF(AU1627&lt;AS1627,1,2),IF(AU1627&lt;AS1629,3,4)),IF(AU1627&lt;AS1632,IF(AU1627&lt;AS1631,5,6),IF(AU1627&lt;AS1633,7,8)))</f>
        <v>81</v>
      </c>
      <c r="AV1629" s="16">
        <f ca="1">IF(AV1626&lt;AR1630,IF(AV1626&lt;AR1628,IF(AV1626&lt;AR1627,10,20),IF(AV1626&lt;AR1629,30,40)),IF(AV1626&lt;AR1632,IF(AV1626&lt;AR1631,50,60),IF(AV1626&lt;AR1633,70,80)))+IF(AV1627&lt;AS1630,IF(AV1627&lt;AS1628,IF(AV1627&lt;AS1627,1,2),IF(AV1627&lt;AS1629,3,4)),IF(AV1627&lt;AS1632,IF(AV1627&lt;AS1631,5,6),IF(AV1627&lt;AS1633,7,8)))</f>
        <v>81</v>
      </c>
      <c r="AW1629" s="16">
        <f ca="1">IF(AW1626&lt;AR1630,IF(AW1626&lt;AR1628,IF(AW1626&lt;AR1627,10,20),IF(AW1626&lt;AR1629,30,40)),IF(AW1626&lt;AR1632,IF(AW1626&lt;AR1631,50,60),IF(AW1626&lt;AR1633,70,80)))+IF(AW1627&lt;AS1630,IF(AW1627&lt;AS1628,IF(AW1627&lt;AS1627,1,2),IF(AW1627&lt;AS1629,3,4)),IF(AW1627&lt;AS1632,IF(AW1627&lt;AS1631,5,6),IF(AW1627&lt;AS1633,7,8)))</f>
        <v>81</v>
      </c>
      <c r="AX1629" s="16">
        <f ca="1">IF(AX1626&lt;AR1630,IF(AX1626&lt;AR1628,IF(AX1626&lt;AR1627,10,20),IF(AX1626&lt;AR1629,30,40)),IF(AX1626&lt;AR1632,IF(AX1626&lt;AR1631,50,60),IF(AX1626&lt;AR1633,70,80)))+IF(AX1627&lt;AS1630,IF(AX1627&lt;AS1628,IF(AX1627&lt;AS1627,1,2),IF(AX1627&lt;AS1629,3,4)),IF(AX1627&lt;AS1632,IF(AX1627&lt;AS1631,5,6),IF(AX1627&lt;AS1633,7,8)))</f>
        <v>81</v>
      </c>
      <c r="AY1629" s="16">
        <f ca="1">IF(AY1626&lt;AR1630,IF(AY1626&lt;AR1628,IF(AY1626&lt;AR1627,10,20),IF(AY1626&lt;AR1629,30,40)),IF(AY1626&lt;AR1632,IF(AY1626&lt;AR1631,50,60),IF(AY1626&lt;AR1633,70,80)))+IF(AY1627&lt;AS1630,IF(AY1627&lt;AS1628,IF(AY1627&lt;AS1627,1,2),IF(AY1627&lt;AS1629,3,4)),IF(AY1627&lt;AS1632,IF(AY1627&lt;AS1631,5,6),IF(AY1627&lt;AS1633,7,8)))</f>
        <v>81</v>
      </c>
      <c r="AZ1629" s="16">
        <f ca="1">IF(AZ1626&lt;AR1630,IF(AZ1626&lt;AR1628,IF(AZ1626&lt;AR1627,10,20),IF(AZ1626&lt;AR1629,30,40)),IF(AZ1626&lt;AR1632,IF(AZ1626&lt;AR1631,50,60),IF(AZ1626&lt;AR1633,70,80)))+IF(AZ1627&lt;AS1630,IF(AZ1627&lt;AS1628,IF(AZ1627&lt;AS1627,1,2),IF(AZ1627&lt;AS1629,3,4)),IF(AZ1627&lt;AS1632,IF(AZ1627&lt;AS1631,5,6),IF(AZ1627&lt;AS1633,7,8)))</f>
        <v>81</v>
      </c>
      <c r="BA1629" s="16">
        <f ca="1">IF(BA1626&lt;AR1630,IF(BA1626&lt;AR1628,IF(BA1626&lt;AR1627,10,20),IF(BA1626&lt;AR1629,30,40)),IF(BA1626&lt;AR1632,IF(BA1626&lt;AR1631,50,60),IF(BA1626&lt;AR1633,70,80)))+IF(BA1627&lt;AS1630,IF(BA1627&lt;AS1628,IF(BA1627&lt;AS1627,1,2),IF(BA1627&lt;AS1629,3,4)),IF(BA1627&lt;AS1632,IF(BA1627&lt;AS1631,5,6),IF(BA1627&lt;AS1633,7,8)))</f>
        <v>81</v>
      </c>
      <c r="BB1629" s="16">
        <f ca="1">IF(BB1626&lt;AR1630,IF(BB1626&lt;AR1628,IF(BB1626&lt;AR1627,10,20),IF(BB1626&lt;AR1629,30,40)),IF(BB1626&lt;AR1632,IF(BB1626&lt;AR1631,50,60),IF(BB1626&lt;AR1633,70,80)))+IF(BB1627&lt;AS1630,IF(BB1627&lt;AS1628,IF(BB1627&lt;AS1627,1,2),IF(BB1627&lt;AS1629,3,4)),IF(BB1627&lt;AS1632,IF(BB1627&lt;AS1631,5,6),IF(BB1627&lt;AS1633,7,8)))</f>
        <v>81</v>
      </c>
      <c r="BC1629" s="16">
        <f ca="1">IF(BC1626&lt;AR1630,IF(BC1626&lt;AR1628,IF(BC1626&lt;AR1627,10,20),IF(BC1626&lt;AR1629,30,40)),IF(BC1626&lt;AR1632,IF(BC1626&lt;AR1631,50,60),IF(BC1626&lt;AR1633,70,80)))+IF(BC1627&lt;AS1630,IF(BC1627&lt;AS1628,IF(BC1627&lt;AS1627,1,2),IF(BC1627&lt;AS1629,3,4)),IF(BC1627&lt;AS1632,IF(BC1627&lt;AS1631,5,6),IF(BC1627&lt;AS1633,7,8)))</f>
        <v>81</v>
      </c>
      <c r="BD1629" s="16">
        <f ca="1">IF(BD1626&lt;AR1630,IF(BD1626&lt;AR1628,IF(BD1626&lt;AR1627,10,20),IF(BD1626&lt;AR1629,30,40)),IF(BD1626&lt;AR1632,IF(BD1626&lt;AR1631,50,60),IF(BD1626&lt;AR1633,70,80)))+IF(BD1627&lt;AS1630,IF(BD1627&lt;AS1628,IF(BD1627&lt;AS1627,1,2),IF(BD1627&lt;AS1629,3,4)),IF(BD1627&lt;AS1632,IF(BD1627&lt;AS1631,5,6),IF(BD1627&lt;AS1633,7,8)))</f>
        <v>81</v>
      </c>
      <c r="BE1629" s="16">
        <f ca="1">IF(BE1626&lt;AR1630,IF(BE1626&lt;AR1628,IF(BE1626&lt;AR1627,10,20),IF(BE1626&lt;AR1629,30,40)),IF(BE1626&lt;AR1632,IF(BE1626&lt;AR1631,50,60),IF(BE1626&lt;AR1633,70,80)))+IF(BE1627&lt;AS1630,IF(BE1627&lt;AS1628,IF(BE1627&lt;AS1627,1,2),IF(BE1627&lt;AS1629,3,4)),IF(BE1627&lt;AS1632,IF(BE1627&lt;AS1631,5,6),IF(BE1627&lt;AS1633,7,8)))</f>
        <v>81</v>
      </c>
      <c r="BF1629" s="16">
        <f ca="1">IF(BF1626&lt;AR1630,IF(BF1626&lt;AR1628,IF(BF1626&lt;AR1627,10,20),IF(BF1626&lt;AR1629,30,40)),IF(BF1626&lt;AR1632,IF(BF1626&lt;AR1631,50,60),IF(BF1626&lt;AR1633,70,80)))+IF(BF1627&lt;AS1630,IF(BF1627&lt;AS1628,IF(BF1627&lt;AS1627,1,2),IF(BF1627&lt;AS1629,3,4)),IF(BF1627&lt;AS1632,IF(BF1627&lt;AS1631,5,6),IF(BF1627&lt;AS1633,7,8)))</f>
        <v>81</v>
      </c>
      <c r="BG1629" s="16">
        <f ca="1">IF(BG1626&lt;AR1630,IF(BG1626&lt;AR1628,IF(BG1626&lt;AR1627,10,20),IF(BG1626&lt;AR1629,30,40)),IF(BG1626&lt;AR1632,IF(BG1626&lt;AR1631,50,60),IF(BG1626&lt;AR1633,70,80)))+IF(BG1627&lt;AS1630,IF(BG1627&lt;AS1628,IF(BG1627&lt;AS1627,1,2),IF(BG1627&lt;AS1629,3,4)),IF(BG1627&lt;AS1632,IF(BG1627&lt;AS1631,5,6),IF(BG1627&lt;AS1633,7,8)))</f>
        <v>81</v>
      </c>
      <c r="BH1629" s="16">
        <f ca="1">IF(BH1626&lt;AR1630,IF(BH1626&lt;AR1628,IF(BH1626&lt;AR1627,10,20),IF(BH1626&lt;AR1629,30,40)),IF(BH1626&lt;AR1632,IF(BH1626&lt;AR1631,50,60),IF(BH1626&lt;AR1633,70,80)))+IF(BH1627&lt;AS1630,IF(BH1627&lt;AS1628,IF(BH1627&lt;AS1627,1,2),IF(BH1627&lt;AS1629,3,4)),IF(BH1627&lt;AS1632,IF(BH1627&lt;AS1631,5,6),IF(BH1627&lt;AS1633,7,8)))</f>
        <v>81</v>
      </c>
      <c r="BI1629" s="16">
        <f ca="1">IF(BI1626&lt;AR1630,IF(BI1626&lt;AR1628,IF(BI1626&lt;AR1627,10,20),IF(BI1626&lt;AR1629,30,40)),IF(BI1626&lt;AR1632,IF(BI1626&lt;AR1631,50,60),IF(BI1626&lt;AR1633,70,80)))+IF(BI1627&lt;AS1630,IF(BI1627&lt;AS1628,IF(BI1627&lt;AS1627,1,2),IF(BI1627&lt;AS1629,3,4)),IF(BI1627&lt;AS1632,IF(BI1627&lt;AS1631,5,6),IF(BI1627&lt;AS1633,7,8)))</f>
        <v>81</v>
      </c>
      <c r="BJ1629" s="16">
        <f ca="1">IF(BJ1626&lt;AR1630,IF(BJ1626&lt;AR1628,IF(BJ1626&lt;AR1627,10,20),IF(BJ1626&lt;AR1629,30,40)),IF(BJ1626&lt;AR1632,IF(BJ1626&lt;AR1631,50,60),IF(BJ1626&lt;AR1633,70,80)))+IF(BJ1627&lt;AS1630,IF(BJ1627&lt;AS1628,IF(BJ1627&lt;AS1627,1,2),IF(BJ1627&lt;AS1629,3,4)),IF(BJ1627&lt;AS1632,IF(BJ1627&lt;AS1631,5,6),IF(BJ1627&lt;AS1633,7,8)))</f>
        <v>81</v>
      </c>
      <c r="BK1629" s="16">
        <f ca="1">IF(BK1626&lt;AR1630,IF(BK1626&lt;AR1628,IF(BK1626&lt;AR1627,10,20),IF(BK1626&lt;AR1629,30,40)),IF(BK1626&lt;AR1632,IF(BK1626&lt;AR1631,50,60),IF(BK1626&lt;AR1633,70,80)))+IF(BK1627&lt;AS1630,IF(BK1627&lt;AS1628,IF(BK1627&lt;AS1627,1,2),IF(BK1627&lt;AS1629,3,4)),IF(BK1627&lt;AS1632,IF(BK1627&lt;AS1631,5,6),IF(BK1627&lt;AS1633,7,8)))</f>
        <v>81</v>
      </c>
      <c r="BL1629" s="16">
        <f ca="1">IF(BL1626&lt;AR1630,IF(BL1626&lt;AR1628,IF(BL1626&lt;AR1627,10,20),IF(BL1626&lt;AR1629,30,40)),IF(BL1626&lt;AR1632,IF(BL1626&lt;AR1631,50,60),IF(BL1626&lt;AR1633,70,80)))+IF(BL1627&lt;AS1630,IF(BL1627&lt;AS1628,IF(BL1627&lt;AS1627,1,2),IF(BL1627&lt;AS1629,3,4)),IF(BL1627&lt;AS1632,IF(BL1627&lt;AS1631,5,6),IF(BL1627&lt;AS1633,7,8)))</f>
        <v>81</v>
      </c>
      <c r="BM1629" s="16">
        <f ca="1">IF(BM1626&lt;AR1630,IF(BM1626&lt;AR1628,IF(BM1626&lt;AR1627,10,20),IF(BM1626&lt;AR1629,30,40)),IF(BM1626&lt;AR1632,IF(BM1626&lt;AR1631,50,60),IF(BM1626&lt;AR1633,70,80)))+IF(BM1627&lt;AS1630,IF(BM1627&lt;AS1628,IF(BM1627&lt;AS1627,1,2),IF(BM1627&lt;AS1629,3,4)),IF(BM1627&lt;AS1632,IF(BM1627&lt;AS1631,5,6),IF(BM1627&lt;AS1633,7,8)))</f>
        <v>81</v>
      </c>
      <c r="BN1629" s="16">
        <f ca="1">IF(BN1626&lt;AR1630,IF(BN1626&lt;AR1628,IF(BN1626&lt;AR1627,10,20),IF(BN1626&lt;AR1629,30,40)),IF(BN1626&lt;AR1632,IF(BN1626&lt;AR1631,50,60),IF(BN1626&lt;AR1633,70,80)))+IF(BN1627&lt;AS1630,IF(BN1627&lt;AS1628,IF(BN1627&lt;AS1627,1,2),IF(BN1627&lt;AS1629,3,4)),IF(BN1627&lt;AS1632,IF(BN1627&lt;AS1631,5,6),IF(BN1627&lt;AS1633,7,8)))</f>
        <v>81</v>
      </c>
      <c r="BO1629" s="16">
        <f ca="1">IF(BO1626&lt;AR1630,IF(BO1626&lt;AR1628,IF(BO1626&lt;AR1627,10,20),IF(BO1626&lt;AR1629,30,40)),IF(BO1626&lt;AR1632,IF(BO1626&lt;AR1631,50,60),IF(BO1626&lt;AR1633,70,80)))+IF(BO1627&lt;AS1630,IF(BO1627&lt;AS1628,IF(BO1627&lt;AS1627,1,2),IF(BO1627&lt;AS1629,3,4)),IF(BO1627&lt;AS1632,IF(BO1627&lt;AS1631,5,6),IF(BO1627&lt;AS1633,7,8)))</f>
        <v>81</v>
      </c>
      <c r="BP1629" s="16">
        <f ca="1">IF(BP1626&lt;AR1630,IF(BP1626&lt;AR1628,IF(BP1626&lt;AR1627,10,20),IF(BP1626&lt;AR1629,30,40)),IF(BP1626&lt;AR1632,IF(BP1626&lt;AR1631,50,60),IF(BP1626&lt;AR1633,70,80)))+IF(BP1627&lt;AS1630,IF(BP1627&lt;AS1628,IF(BP1627&lt;AS1627,1,2),IF(BP1627&lt;AS1629,3,4)),IF(BP1627&lt;AS1632,IF(BP1627&lt;AS1631,5,6),IF(BP1627&lt;AS1633,7,8)))</f>
        <v>81</v>
      </c>
      <c r="BQ1629" s="16">
        <f ca="1">IF(BQ1626&lt;AR1630,IF(BQ1626&lt;AR1628,IF(BQ1626&lt;AR1627,10,20),IF(BQ1626&lt;AR1629,30,40)),IF(BQ1626&lt;AR1632,IF(BQ1626&lt;AR1631,50,60),IF(BQ1626&lt;AR1633,70,80)))+IF(BQ1627&lt;AS1630,IF(BQ1627&lt;AS1628,IF(BQ1627&lt;AS1627,1,2),IF(BQ1627&lt;AS1629,3,4)),IF(BQ1627&lt;AS1632,IF(BQ1627&lt;AS1631,5,6),IF(BQ1627&lt;AS1633,7,8)))</f>
        <v>81</v>
      </c>
      <c r="BR1629" s="16">
        <f ca="1">IF(BR1626&lt;AR1630,IF(BR1626&lt;AR1628,IF(BR1626&lt;AR1627,10,20),IF(BR1626&lt;AR1629,30,40)),IF(BR1626&lt;AR1632,IF(BR1626&lt;AR1631,50,60),IF(BR1626&lt;AR1633,70,80)))+IF(BR1627&lt;AS1630,IF(BR1627&lt;AS1628,IF(BR1627&lt;AS1627,1,2),IF(BR1627&lt;AS1629,3,4)),IF(BR1627&lt;AS1632,IF(BR1627&lt;AS1631,5,6),IF(BR1627&lt;AS1633,7,8)))</f>
        <v>81</v>
      </c>
      <c r="BS1629" s="16">
        <f ca="1">IF(BS1626&lt;AR1630,IF(BS1626&lt;AR1628,IF(BS1626&lt;AR1627,10,20),IF(BS1626&lt;AR1629,30,40)),IF(BS1626&lt;AR1632,IF(BS1626&lt;AR1631,50,60),IF(BS1626&lt;AR1633,70,80)))+IF(BS1627&lt;AS1630,IF(BS1627&lt;AS1628,IF(BS1627&lt;AS1627,1,2),IF(BS1627&lt;AS1629,3,4)),IF(BS1627&lt;AS1632,IF(BS1627&lt;AS1631,5,6),IF(BS1627&lt;AS1633,7,8)))</f>
        <v>81</v>
      </c>
      <c r="BT1629" s="16">
        <f ca="1">IF(BT1626&lt;AR1630,IF(BT1626&lt;AR1628,IF(BT1626&lt;AR1627,10,20),IF(BT1626&lt;AR1629,30,40)),IF(BT1626&lt;AR1632,IF(BT1626&lt;AR1631,50,60),IF(BT1626&lt;AR1633,70,80)))+IF(BT1627&lt;AS1630,IF(BT1627&lt;AS1628,IF(BT1627&lt;AS1627,1,2),IF(BT1627&lt;AS1629,3,4)),IF(BT1627&lt;AS1632,IF(BT1627&lt;AS1631,5,6),IF(BT1627&lt;AS1633,7,8)))</f>
        <v>81</v>
      </c>
      <c r="BU1629" s="16">
        <f ca="1">IF(BU1626&lt;AR1630,IF(BU1626&lt;AR1628,IF(BU1626&lt;AR1627,10,20),IF(BU1626&lt;AR1629,30,40)),IF(BU1626&lt;AR1632,IF(BU1626&lt;AR1631,50,60),IF(BU1626&lt;AR1633,70,80)))+IF(BU1627&lt;AS1630,IF(BU1627&lt;AS1628,IF(BU1627&lt;AS1627,1,2),IF(BU1627&lt;AS1629,3,4)),IF(BU1627&lt;AS1632,IF(BU1627&lt;AS1631,5,6),IF(BU1627&lt;AS1633,7,8)))</f>
        <v>81</v>
      </c>
      <c r="BV1629" s="16">
        <f ca="1">IF(BV1626&lt;AR1630,IF(BV1626&lt;AR1628,IF(BV1626&lt;AR1627,10,20),IF(BV1626&lt;AR1629,30,40)),IF(BV1626&lt;AR1632,IF(BV1626&lt;AR1631,50,60),IF(BV1626&lt;AR1633,70,80)))+IF(BV1627&lt;AS1630,IF(BV1627&lt;AS1628,IF(BV1627&lt;AS1627,1,2),IF(BV1627&lt;AS1629,3,4)),IF(BV1627&lt;AS1632,IF(BV1627&lt;AS1631,5,6),IF(BV1627&lt;AS1633,7,8)))</f>
        <v>81</v>
      </c>
      <c r="BW1629" s="16">
        <f ca="1">IF(BW1626&lt;AR1630,IF(BW1626&lt;AR1628,IF(BW1626&lt;AR1627,10,20),IF(BW1626&lt;AR1629,30,40)),IF(BW1626&lt;AR1632,IF(BW1626&lt;AR1631,50,60),IF(BW1626&lt;AR1633,70,80)))+IF(BW1627&lt;AS1630,IF(BW1627&lt;AS1628,IF(BW1627&lt;AS1627,1,2),IF(BW1627&lt;AS1629,3,4)),IF(BW1627&lt;AS1632,IF(BW1627&lt;AS1631,5,6),IF(BW1627&lt;AS1633,7,8)))</f>
        <v>81</v>
      </c>
      <c r="BX1629" s="16">
        <f ca="1">IF(BX1626&lt;AR1630,IF(BX1626&lt;AR1628,IF(BX1626&lt;AR1627,10,20),IF(BX1626&lt;AR1629,30,40)),IF(BX1626&lt;AR1632,IF(BX1626&lt;AR1631,50,60),IF(BX1626&lt;AR1633,70,80)))+IF(BX1627&lt;AS1630,IF(BX1627&lt;AS1628,IF(BX1627&lt;AS1627,1,2),IF(BX1627&lt;AS1629,3,4)),IF(BX1627&lt;AS1632,IF(BX1627&lt;AS1631,5,6),IF(BX1627&lt;AS1633,7,8)))</f>
        <v>81</v>
      </c>
      <c r="BY1629" s="16">
        <f ca="1">IF(BY1626&lt;AR1630,IF(BY1626&lt;AR1628,IF(BY1626&lt;AR1627,10,20),IF(BY1626&lt;AR1629,30,40)),IF(BY1626&lt;AR1632,IF(BY1626&lt;AR1631,50,60),IF(BY1626&lt;AR1633,70,80)))+IF(BY1627&lt;AS1630,IF(BY1627&lt;AS1628,IF(BY1627&lt;AS1627,1,2),IF(BY1627&lt;AS1629,3,4)),IF(BY1627&lt;AS1632,IF(BY1627&lt;AS1631,5,6),IF(BY1627&lt;AS1633,7,8)))</f>
        <v>81</v>
      </c>
      <c r="BZ1629" s="16">
        <f ca="1">IF(BZ1626&lt;AR1630,IF(BZ1626&lt;AR1628,IF(BZ1626&lt;AR1627,10,20),IF(BZ1626&lt;AR1629,30,40)),IF(BZ1626&lt;AR1632,IF(BZ1626&lt;AR1631,50,60),IF(BZ1626&lt;AR1633,70,80)))+IF(BZ1627&lt;AS1630,IF(BZ1627&lt;AS1628,IF(BZ1627&lt;AS1627,1,2),IF(BZ1627&lt;AS1629,3,4)),IF(BZ1627&lt;AS1632,IF(BZ1627&lt;AS1631,5,6),IF(BZ1627&lt;AS1633,7,8)))</f>
        <v>81</v>
      </c>
      <c r="CA1629" s="16">
        <f ca="1">IF(CA1626&lt;AR1630,IF(CA1626&lt;AR1628,IF(CA1626&lt;AR1627,10,20),IF(CA1626&lt;AR1629,30,40)),IF(CA1626&lt;AR1632,IF(CA1626&lt;AR1631,50,60),IF(CA1626&lt;AR1633,70,80)))+IF(CA1627&lt;AS1630,IF(CA1627&lt;AS1628,IF(CA1627&lt;AS1627,1,2),IF(CA1627&lt;AS1629,3,4)),IF(CA1627&lt;AS1632,IF(CA1627&lt;AS1631,5,6),IF(CA1627&lt;AS1633,7,8)))</f>
        <v>81</v>
      </c>
      <c r="CB1629" s="16">
        <f ca="1">IF(CB1626&lt;AR1630,IF(CB1626&lt;AR1628,IF(CB1626&lt;AR1627,10,20),IF(CB1626&lt;AR1629,30,40)),IF(CB1626&lt;AR1632,IF(CB1626&lt;AR1631,50,60),IF(CB1626&lt;AR1633,70,80)))+IF(CB1627&lt;AS1630,IF(CB1627&lt;AS1628,IF(CB1627&lt;AS1627,1,2),IF(CB1627&lt;AS1629,3,4)),IF(CB1627&lt;AS1632,IF(CB1627&lt;AS1631,5,6),IF(CB1627&lt;AS1633,7,8)))</f>
        <v>71</v>
      </c>
      <c r="CC1629" s="16">
        <f ca="1">IF(CC1626&lt;AR1630,IF(CC1626&lt;AR1628,IF(CC1626&lt;AR1627,10,20),IF(CC1626&lt;AR1629,30,40)),IF(CC1626&lt;AR1632,IF(CC1626&lt;AR1631,50,60),IF(CC1626&lt;AR1633,70,80)))+IF(CC1627&lt;AS1630,IF(CC1627&lt;AS1628,IF(CC1627&lt;AS1627,1,2),IF(CC1627&lt;AS1629,3,4)),IF(CC1627&lt;AS1632,IF(CC1627&lt;AS1631,5,6),IF(CC1627&lt;AS1633,7,8)))</f>
        <v>81</v>
      </c>
      <c r="CD1629" s="16">
        <f ca="1">IF(CD1626&lt;AR1630,IF(CD1626&lt;AR1628,IF(CD1626&lt;AR1627,10,20),IF(CD1626&lt;AR1629,30,40)),IF(CD1626&lt;AR1632,IF(CD1626&lt;AR1631,50,60),IF(CD1626&lt;AR1633,70,80)))+IF(CD1627&lt;AS1630,IF(CD1627&lt;AS1628,IF(CD1627&lt;AS1627,1,2),IF(CD1627&lt;AS1629,3,4)),IF(CD1627&lt;AS1632,IF(CD1627&lt;AS1631,5,6),IF(CD1627&lt;AS1633,7,8)))</f>
        <v>81</v>
      </c>
      <c r="CE1629" s="16">
        <f ca="1">IF(CE1626&lt;AR1630,IF(CE1626&lt;AR1628,IF(CE1626&lt;AR1627,10,20),IF(CE1626&lt;AR1629,30,40)),IF(CE1626&lt;AR1632,IF(CE1626&lt;AR1631,50,60),IF(CE1626&lt;AR1633,70,80)))+IF(CE1627&lt;AS1630,IF(CE1627&lt;AS1628,IF(CE1627&lt;AS1627,1,2),IF(CE1627&lt;AS1629,3,4)),IF(CE1627&lt;AS1632,IF(CE1627&lt;AS1631,5,6),IF(CE1627&lt;AS1633,7,8)))</f>
        <v>81</v>
      </c>
      <c r="CF1629" s="16">
        <f ca="1">IF(CF1626&lt;AR1630,IF(CF1626&lt;AR1628,IF(CF1626&lt;AR1627,10,20),IF(CF1626&lt;AR1629,30,40)),IF(CF1626&lt;AR1632,IF(CF1626&lt;AR1631,50,60),IF(CF1626&lt;AR1633,70,80)))+IF(CF1627&lt;AS1630,IF(CF1627&lt;AS1628,IF(CF1627&lt;AS1627,1,2),IF(CF1627&lt;AS1629,3,4)),IF(CF1627&lt;AS1632,IF(CF1627&lt;AS1631,5,6),IF(CF1627&lt;AS1633,7,8)))</f>
        <v>81</v>
      </c>
      <c r="CG1629" s="16">
        <f ca="1">IF(CG1626&lt;AR1630,IF(CG1626&lt;AR1628,IF(CG1626&lt;AR1627,10,20),IF(CG1626&lt;AR1629,30,40)),IF(CG1626&lt;AR1632,IF(CG1626&lt;AR1631,50,60),IF(CG1626&lt;AR1633,70,80)))+IF(CG1627&lt;AS1630,IF(CG1627&lt;AS1628,IF(CG1627&lt;AS1627,1,2),IF(CG1627&lt;AS1629,3,4)),IF(CG1627&lt;AS1632,IF(CG1627&lt;AS1631,5,6),IF(CG1627&lt;AS1633,7,8)))</f>
        <v>81</v>
      </c>
      <c r="CH1629" s="16">
        <f ca="1">IF(CH1626&lt;AR1630,IF(CH1626&lt;AR1628,IF(CH1626&lt;AR1627,10,20),IF(CH1626&lt;AR1629,30,40)),IF(CH1626&lt;AR1632,IF(CH1626&lt;AR1631,50,60),IF(CH1626&lt;AR1633,70,80)))+IF(CH1627&lt;AS1630,IF(CH1627&lt;AS1628,IF(CH1627&lt;AS1627,1,2),IF(CH1627&lt;AS1629,3,4)),IF(CH1627&lt;AS1632,IF(CH1627&lt;AS1631,5,6),IF(CH1627&lt;AS1633,7,8)))</f>
        <v>81</v>
      </c>
      <c r="CI1629" s="16">
        <f ca="1">IF(CI1626&lt;AR1630,IF(CI1626&lt;AR1628,IF(CI1626&lt;AR1627,10,20),IF(CI1626&lt;AR1629,30,40)),IF(CI1626&lt;AR1632,IF(CI1626&lt;AR1631,50,60),IF(CI1626&lt;AR1633,70,80)))+IF(CI1627&lt;AS1630,IF(CI1627&lt;AS1628,IF(CI1627&lt;AS1627,1,2),IF(CI1627&lt;AS1629,3,4)),IF(CI1627&lt;AS1632,IF(CI1627&lt;AS1631,5,6),IF(CI1627&lt;AS1633,7,8)))</f>
        <v>81</v>
      </c>
      <c r="CJ1629" s="16">
        <f ca="1">IF(CJ1626&lt;AR1630,IF(CJ1626&lt;AR1628,IF(CJ1626&lt;AR1627,10,20),IF(CJ1626&lt;AR1629,30,40)),IF(CJ1626&lt;AR1632,IF(CJ1626&lt;AR1631,50,60),IF(CJ1626&lt;AR1633,70,80)))+IF(CJ1627&lt;AS1630,IF(CJ1627&lt;AS1628,IF(CJ1627&lt;AS1627,1,2),IF(CJ1627&lt;AS1629,3,4)),IF(CJ1627&lt;AS1632,IF(CJ1627&lt;AS1631,5,6),IF(CJ1627&lt;AS1633,7,8)))</f>
        <v>81</v>
      </c>
      <c r="CK1629" s="16">
        <f ca="1">IF(CK1626&lt;AR1630,IF(CK1626&lt;AR1628,IF(CK1626&lt;AR1627,10,20),IF(CK1626&lt;AR1629,30,40)),IF(CK1626&lt;AR1632,IF(CK1626&lt;AR1631,50,60),IF(CK1626&lt;AR1633,70,80)))+IF(CK1627&lt;AS1630,IF(CK1627&lt;AS1628,IF(CK1627&lt;AS1627,1,2),IF(CK1627&lt;AS1629,3,4)),IF(CK1627&lt;AS1632,IF(CK1627&lt;AS1631,5,6),IF(CK1627&lt;AS1633,7,8)))</f>
        <v>81</v>
      </c>
      <c r="CL1629" s="16">
        <f ca="1">IF(CL1626&lt;AR1630,IF(CL1626&lt;AR1628,IF(CL1626&lt;AR1627,10,20),IF(CL1626&lt;AR1629,30,40)),IF(CL1626&lt;AR1632,IF(CL1626&lt;AR1631,50,60),IF(CL1626&lt;AR1633,70,80)))+IF(CL1627&lt;AS1630,IF(CL1627&lt;AS1628,IF(CL1627&lt;AS1627,1,2),IF(CL1627&lt;AS1629,3,4)),IF(CL1627&lt;AS1632,IF(CL1627&lt;AS1631,5,6),IF(CL1627&lt;AS1633,7,8)))</f>
        <v>81</v>
      </c>
      <c r="CM1629" s="16">
        <f ca="1">IF(CM1626&lt;AR1630,IF(CM1626&lt;AR1628,IF(CM1626&lt;AR1627,10,20),IF(CM1626&lt;AR1629,30,40)),IF(CM1626&lt;AR1632,IF(CM1626&lt;AR1631,50,60),IF(CM1626&lt;AR1633,70,80)))+IF(CM1627&lt;AS1630,IF(CM1627&lt;AS1628,IF(CM1627&lt;AS1627,1,2),IF(CM1627&lt;AS1629,3,4)),IF(CM1627&lt;AS1632,IF(CM1627&lt;AS1631,5,6),IF(CM1627&lt;AS1633,7,8)))</f>
        <v>81</v>
      </c>
      <c r="CN1629" s="16">
        <f ca="1">IF(CN1626&lt;AR1630,IF(CN1626&lt;AR1628,IF(CN1626&lt;AR1627,10,20),IF(CN1626&lt;AR1629,30,40)),IF(CN1626&lt;AR1632,IF(CN1626&lt;AR1631,50,60),IF(CN1626&lt;AR1633,70,80)))+IF(CN1627&lt;AS1630,IF(CN1627&lt;AS1628,IF(CN1627&lt;AS1627,1,2),IF(CN1627&lt;AS1629,3,4)),IF(CN1627&lt;AS1632,IF(CN1627&lt;AS1631,5,6),IF(CN1627&lt;AS1633,7,8)))</f>
        <v>81</v>
      </c>
      <c r="CO1629" s="16">
        <f ca="1">IF(CO1626&lt;AR1630,IF(CO1626&lt;AR1628,IF(CO1626&lt;AR1627,10,20),IF(CO1626&lt;AR1629,30,40)),IF(CO1626&lt;AR1632,IF(CO1626&lt;AR1631,50,60),IF(CO1626&lt;AR1633,70,80)))+IF(CO1627&lt;AS1630,IF(CO1627&lt;AS1628,IF(CO1627&lt;AS1627,1,2),IF(CO1627&lt;AS1629,3,4)),IF(CO1627&lt;AS1632,IF(CO1627&lt;AS1631,5,6),IF(CO1627&lt;AS1633,7,8)))</f>
        <v>81</v>
      </c>
      <c r="CP1629" s="16">
        <f ca="1">IF(CP1626&lt;AR1630,IF(CP1626&lt;AR1628,IF(CP1626&lt;AR1627,10,20),IF(CP1626&lt;AR1629,30,40)),IF(CP1626&lt;AR1632,IF(CP1626&lt;AR1631,50,60),IF(CP1626&lt;AR1633,70,80)))+IF(CP1627&lt;AS1630,IF(CP1627&lt;AS1628,IF(CP1627&lt;AS1627,1,2),IF(CP1627&lt;AS1629,3,4)),IF(CP1627&lt;AS1632,IF(CP1627&lt;AS1631,5,6),IF(CP1627&lt;AS1633,7,8)))</f>
        <v>81</v>
      </c>
      <c r="CQ1629" s="16">
        <f ca="1">IF(CQ1626&lt;AR1630,IF(CQ1626&lt;AR1628,IF(CQ1626&lt;AR1627,10,20),IF(CQ1626&lt;AR1629,30,40)),IF(CQ1626&lt;AR1632,IF(CQ1626&lt;AR1631,50,60),IF(CQ1626&lt;AR1633,70,80)))+IF(CQ1627&lt;AS1630,IF(CQ1627&lt;AS1628,IF(CQ1627&lt;AS1627,1,2),IF(CQ1627&lt;AS1629,3,4)),IF(CQ1627&lt;AS1632,IF(CQ1627&lt;AS1631,5,6),IF(CQ1627&lt;AS1633,7,8)))</f>
        <v>81</v>
      </c>
      <c r="CR1629" s="16">
        <f ca="1">IF(CR1626&lt;AR1630,IF(CR1626&lt;AR1628,IF(CR1626&lt;AR1627,10,20),IF(CR1626&lt;AR1629,30,40)),IF(CR1626&lt;AR1632,IF(CR1626&lt;AR1631,50,60),IF(CR1626&lt;AR1633,70,80)))+IF(CR1627&lt;AS1630,IF(CR1627&lt;AS1628,IF(CR1627&lt;AS1627,1,2),IF(CR1627&lt;AS1629,3,4)),IF(CR1627&lt;AS1632,IF(CR1627&lt;AS1631,5,6),IF(CR1627&lt;AS1633,7,8)))</f>
        <v>81</v>
      </c>
    </row>
    <row r="1630" spans="1:96" x14ac:dyDescent="0.35">
      <c r="A1630" s="23"/>
      <c r="B1630" s="38">
        <v>6.25E-2</v>
      </c>
      <c r="C1630" s="49">
        <v>40</v>
      </c>
      <c r="D1630" s="26">
        <f ca="1">AE1617/AE1622</f>
        <v>0</v>
      </c>
      <c r="E1630" s="19">
        <f ca="1">COUNTIF(AU1628:CR1631,41)</f>
        <v>0</v>
      </c>
      <c r="F1630" s="19">
        <f ca="1">COUNTIF(AU1628:CR1631,42)</f>
        <v>0</v>
      </c>
      <c r="G1630" s="19">
        <f ca="1">COUNTIF(AU1628:CR1631,43)</f>
        <v>0</v>
      </c>
      <c r="H1630" s="19">
        <f ca="1">COUNTIF(AU1628:CR1631,44)</f>
        <v>0</v>
      </c>
      <c r="I1630" s="19">
        <f ca="1">COUNTIF(AU1628:CR1631,45)</f>
        <v>0</v>
      </c>
      <c r="J1630" s="19">
        <f ca="1">COUNTIF(AU1628:CR1631,46)</f>
        <v>0</v>
      </c>
      <c r="K1630" s="19">
        <f ca="1">COUNTIF(AU1628:CR1631,47)</f>
        <v>0</v>
      </c>
      <c r="L1630" s="19">
        <f ca="1">COUNTIF(AU1628:CR1631,48)</f>
        <v>0</v>
      </c>
      <c r="N1630" s="45">
        <f ca="1">ROUNDDOWN(E1630*$AK$18+RAND(),0)</f>
        <v>0</v>
      </c>
      <c r="O1630" s="45">
        <f ca="1">ROUNDDOWN(F1630*$AL$18+RAND(),0)</f>
        <v>0</v>
      </c>
      <c r="P1630" s="45">
        <f ca="1">ROUNDDOWN(G1630*$AM$18+RAND(),0)</f>
        <v>0</v>
      </c>
      <c r="Q1630" s="45">
        <f ca="1">ROUNDDOWN(H1630*$AN$18+RAND(),0)</f>
        <v>0</v>
      </c>
      <c r="R1630" s="45">
        <f ca="1">ROUNDDOWN(I1630*$AO$18+RAND(),0)</f>
        <v>0</v>
      </c>
      <c r="S1630" s="45">
        <f ca="1">ROUNDDOWN(J1630*$AP$18+RAND(),0)</f>
        <v>0</v>
      </c>
      <c r="T1630" s="45">
        <f ca="1">ROUNDDOWN(K1630*$AQ$18+RAND(),0)</f>
        <v>0</v>
      </c>
      <c r="U1630" s="45">
        <f ca="1">ROUNDDOWN(L1630*$AR$18+RAND(),0)</f>
        <v>0</v>
      </c>
      <c r="W1630" s="47">
        <f t="shared" ca="1" si="3169"/>
        <v>0</v>
      </c>
      <c r="X1630" s="47">
        <f t="shared" ca="1" si="3155"/>
        <v>0</v>
      </c>
      <c r="Y1630" s="47">
        <f t="shared" ca="1" si="3156"/>
        <v>0</v>
      </c>
      <c r="Z1630" s="47">
        <f t="shared" ca="1" si="3157"/>
        <v>0</v>
      </c>
      <c r="AA1630" s="47">
        <f t="shared" ca="1" si="3158"/>
        <v>0</v>
      </c>
      <c r="AB1630" s="47">
        <f t="shared" ca="1" si="3159"/>
        <v>0</v>
      </c>
      <c r="AC1630" s="47">
        <f t="shared" ca="1" si="3160"/>
        <v>0</v>
      </c>
      <c r="AD1630" s="47">
        <f t="shared" ca="1" si="3161"/>
        <v>0</v>
      </c>
      <c r="AE1630" s="21">
        <f t="shared" ca="1" si="3170"/>
        <v>0</v>
      </c>
      <c r="AH1630" s="48">
        <f t="shared" ca="1" si="3171"/>
        <v>0</v>
      </c>
      <c r="AI1630" s="48">
        <f t="shared" ca="1" si="3162"/>
        <v>0</v>
      </c>
      <c r="AJ1630" s="48">
        <f t="shared" ca="1" si="3163"/>
        <v>0</v>
      </c>
      <c r="AK1630" s="48">
        <f t="shared" ca="1" si="3164"/>
        <v>0</v>
      </c>
      <c r="AL1630" s="48">
        <f t="shared" ca="1" si="3165"/>
        <v>0</v>
      </c>
      <c r="AM1630" s="48">
        <f t="shared" ca="1" si="3166"/>
        <v>0</v>
      </c>
      <c r="AN1630" s="48">
        <f t="shared" ca="1" si="3167"/>
        <v>0</v>
      </c>
      <c r="AO1630" s="48">
        <f t="shared" ca="1" si="3168"/>
        <v>0</v>
      </c>
      <c r="AQ1630" s="1">
        <v>40</v>
      </c>
      <c r="AR1630" s="13">
        <f t="shared" ca="1" si="3172"/>
        <v>0</v>
      </c>
      <c r="AS1630" s="13">
        <f ca="1">AS1629+H1626</f>
        <v>1</v>
      </c>
      <c r="AT1630" s="8">
        <v>4</v>
      </c>
      <c r="AU1630" s="16">
        <f ca="1">IF(AU1632&lt;AR1630,IF(AU1632&lt;AR1628,IF(AU1632&lt;AR1627,10,20),IF(AU1632&lt;AR1629,30,40)),IF(AU1632&lt;AR1632,IF(AU1632&lt;AR1631,50,60),IF(AU1632&lt;AR1633,70,80)))+IF(AU1633&lt;AS1630,IF(AU1633&lt;AS1628,IF(AU1633&lt;AS1627,1,2),IF(AU1633&lt;AS1629,3,4)),IF(AU1633&lt;AS1632,IF(AU1633&lt;AS1631,5,6),IF(AU1633&lt;AS1633,7,8)))</f>
        <v>81</v>
      </c>
      <c r="AV1630" s="16">
        <f ca="1">IF(AV1632&lt;AR1630,IF(AV1632&lt;AR1628,IF(AV1632&lt;AR1627,10,20),IF(AV1632&lt;AR1629,30,40)),IF(AV1632&lt;AR1632,IF(AV1632&lt;AR1631,50,60),IF(AV1632&lt;AR1633,70,80)))+IF(AV1633&lt;AS1630,IF(AV1633&lt;AS1628,IF(AV1633&lt;AS1627,1,2),IF(AV1633&lt;AS1629,3,4)),IF(AV1633&lt;AS1632,IF(AV1633&lt;AS1631,5,6),IF(AV1633&lt;AS1633,7,8)))</f>
        <v>81</v>
      </c>
      <c r="AW1630" s="16">
        <f ca="1">IF(AW1632&lt;AR1630,IF(AW1632&lt;AR1628,IF(AW1632&lt;AR1627,10,20),IF(AW1632&lt;AR1629,30,40)),IF(AW1632&lt;AR1632,IF(AW1632&lt;AR1631,50,60),IF(AW1632&lt;AR1633,70,80)))+IF(AW1633&lt;AS1630,IF(AW1633&lt;AS1628,IF(AW1633&lt;AS1627,1,2),IF(AW1633&lt;AS1629,3,4)),IF(AW1633&lt;AS1632,IF(AW1633&lt;AS1631,5,6),IF(AW1633&lt;AS1633,7,8)))</f>
        <v>81</v>
      </c>
      <c r="AX1630" s="16">
        <f ca="1">IF(AX1632&lt;AR1630,IF(AX1632&lt;AR1628,IF(AX1632&lt;AR1627,10,20),IF(AX1632&lt;AR1629,30,40)),IF(AX1632&lt;AR1632,IF(AX1632&lt;AR1631,50,60),IF(AX1632&lt;AR1633,70,80)))+IF(AX1633&lt;AS1630,IF(AX1633&lt;AS1628,IF(AX1633&lt;AS1627,1,2),IF(AX1633&lt;AS1629,3,4)),IF(AX1633&lt;AS1632,IF(AX1633&lt;AS1631,5,6),IF(AX1633&lt;AS1633,7,8)))</f>
        <v>81</v>
      </c>
      <c r="AY1630" s="16">
        <f ca="1">IF(AY1632&lt;AR1630,IF(AY1632&lt;AR1628,IF(AY1632&lt;AR1627,10,20),IF(AY1632&lt;AR1629,30,40)),IF(AY1632&lt;AR1632,IF(AY1632&lt;AR1631,50,60),IF(AY1632&lt;AR1633,70,80)))+IF(AY1633&lt;AS1630,IF(AY1633&lt;AS1628,IF(AY1633&lt;AS1627,1,2),IF(AY1633&lt;AS1629,3,4)),IF(AY1633&lt;AS1632,IF(AY1633&lt;AS1631,5,6),IF(AY1633&lt;AS1633,7,8)))</f>
        <v>81</v>
      </c>
      <c r="AZ1630" s="16">
        <f ca="1">IF(AZ1632&lt;AR1630,IF(AZ1632&lt;AR1628,IF(AZ1632&lt;AR1627,10,20),IF(AZ1632&lt;AR1629,30,40)),IF(AZ1632&lt;AR1632,IF(AZ1632&lt;AR1631,50,60),IF(AZ1632&lt;AR1633,70,80)))+IF(AZ1633&lt;AS1630,IF(AZ1633&lt;AS1628,IF(AZ1633&lt;AS1627,1,2),IF(AZ1633&lt;AS1629,3,4)),IF(AZ1633&lt;AS1632,IF(AZ1633&lt;AS1631,5,6),IF(AZ1633&lt;AS1633,7,8)))</f>
        <v>81</v>
      </c>
      <c r="BA1630" s="16">
        <f ca="1">IF(BA1632&lt;AR1630,IF(BA1632&lt;AR1628,IF(BA1632&lt;AR1627,10,20),IF(BA1632&lt;AR1629,30,40)),IF(BA1632&lt;AR1632,IF(BA1632&lt;AR1631,50,60),IF(BA1632&lt;AR1633,70,80)))+IF(BA1633&lt;AS1630,IF(BA1633&lt;AS1628,IF(BA1633&lt;AS1627,1,2),IF(BA1633&lt;AS1629,3,4)),IF(BA1633&lt;AS1632,IF(BA1633&lt;AS1631,5,6),IF(BA1633&lt;AS1633,7,8)))</f>
        <v>81</v>
      </c>
      <c r="BB1630" s="16">
        <f ca="1">IF(BB1632&lt;AR1630,IF(BB1632&lt;AR1628,IF(BB1632&lt;AR1627,10,20),IF(BB1632&lt;AR1629,30,40)),IF(BB1632&lt;AR1632,IF(BB1632&lt;AR1631,50,60),IF(BB1632&lt;AR1633,70,80)))+IF(BB1633&lt;AS1630,IF(BB1633&lt;AS1628,IF(BB1633&lt;AS1627,1,2),IF(BB1633&lt;AS1629,3,4)),IF(BB1633&lt;AS1632,IF(BB1633&lt;AS1631,5,6),IF(BB1633&lt;AS1633,7,8)))</f>
        <v>81</v>
      </c>
      <c r="BC1630" s="16">
        <f ca="1">IF(BC1632&lt;AR1630,IF(BC1632&lt;AR1628,IF(BC1632&lt;AR1627,10,20),IF(BC1632&lt;AR1629,30,40)),IF(BC1632&lt;AR1632,IF(BC1632&lt;AR1631,50,60),IF(BC1632&lt;AR1633,70,80)))+IF(BC1633&lt;AS1630,IF(BC1633&lt;AS1628,IF(BC1633&lt;AS1627,1,2),IF(BC1633&lt;AS1629,3,4)),IF(BC1633&lt;AS1632,IF(BC1633&lt;AS1631,5,6),IF(BC1633&lt;AS1633,7,8)))</f>
        <v>81</v>
      </c>
      <c r="BD1630" s="16">
        <f ca="1">IF(BD1632&lt;AR1630,IF(BD1632&lt;AR1628,IF(BD1632&lt;AR1627,10,20),IF(BD1632&lt;AR1629,30,40)),IF(BD1632&lt;AR1632,IF(BD1632&lt;AR1631,50,60),IF(BD1632&lt;AR1633,70,80)))+IF(BD1633&lt;AS1630,IF(BD1633&lt;AS1628,IF(BD1633&lt;AS1627,1,2),IF(BD1633&lt;AS1629,3,4)),IF(BD1633&lt;AS1632,IF(BD1633&lt;AS1631,5,6),IF(BD1633&lt;AS1633,7,8)))</f>
        <v>81</v>
      </c>
      <c r="BE1630" s="16">
        <f ca="1">IF(BE1632&lt;AR1630,IF(BE1632&lt;AR1628,IF(BE1632&lt;AR1627,10,20),IF(BE1632&lt;AR1629,30,40)),IF(BE1632&lt;AR1632,IF(BE1632&lt;AR1631,50,60),IF(BE1632&lt;AR1633,70,80)))+IF(BE1633&lt;AS1630,IF(BE1633&lt;AS1628,IF(BE1633&lt;AS1627,1,2),IF(BE1633&lt;AS1629,3,4)),IF(BE1633&lt;AS1632,IF(BE1633&lt;AS1631,5,6),IF(BE1633&lt;AS1633,7,8)))</f>
        <v>81</v>
      </c>
      <c r="BF1630" s="16">
        <f ca="1">IF(BF1632&lt;AR1630,IF(BF1632&lt;AR1628,IF(BF1632&lt;AR1627,10,20),IF(BF1632&lt;AR1629,30,40)),IF(BF1632&lt;AR1632,IF(BF1632&lt;AR1631,50,60),IF(BF1632&lt;AR1633,70,80)))+IF(BF1633&lt;AS1630,IF(BF1633&lt;AS1628,IF(BF1633&lt;AS1627,1,2),IF(BF1633&lt;AS1629,3,4)),IF(BF1633&lt;AS1632,IF(BF1633&lt;AS1631,5,6),IF(BF1633&lt;AS1633,7,8)))</f>
        <v>81</v>
      </c>
      <c r="BG1630" s="16">
        <f ca="1">IF(BG1632&lt;AR1630,IF(BG1632&lt;AR1628,IF(BG1632&lt;AR1627,10,20),IF(BG1632&lt;AR1629,30,40)),IF(BG1632&lt;AR1632,IF(BG1632&lt;AR1631,50,60),IF(BG1632&lt;AR1633,70,80)))+IF(BG1633&lt;AS1630,IF(BG1633&lt;AS1628,IF(BG1633&lt;AS1627,1,2),IF(BG1633&lt;AS1629,3,4)),IF(BG1633&lt;AS1632,IF(BG1633&lt;AS1631,5,6),IF(BG1633&lt;AS1633,7,8)))</f>
        <v>81</v>
      </c>
      <c r="BH1630" s="16">
        <f ca="1">IF(BH1632&lt;AR1630,IF(BH1632&lt;AR1628,IF(BH1632&lt;AR1627,10,20),IF(BH1632&lt;AR1629,30,40)),IF(BH1632&lt;AR1632,IF(BH1632&lt;AR1631,50,60),IF(BH1632&lt;AR1633,70,80)))+IF(BH1633&lt;AS1630,IF(BH1633&lt;AS1628,IF(BH1633&lt;AS1627,1,2),IF(BH1633&lt;AS1629,3,4)),IF(BH1633&lt;AS1632,IF(BH1633&lt;AS1631,5,6),IF(BH1633&lt;AS1633,7,8)))</f>
        <v>81</v>
      </c>
      <c r="BI1630" s="16">
        <f ca="1">IF(BI1632&lt;AR1630,IF(BI1632&lt;AR1628,IF(BI1632&lt;AR1627,10,20),IF(BI1632&lt;AR1629,30,40)),IF(BI1632&lt;AR1632,IF(BI1632&lt;AR1631,50,60),IF(BI1632&lt;AR1633,70,80)))+IF(BI1633&lt;AS1630,IF(BI1633&lt;AS1628,IF(BI1633&lt;AS1627,1,2),IF(BI1633&lt;AS1629,3,4)),IF(BI1633&lt;AS1632,IF(BI1633&lt;AS1631,5,6),IF(BI1633&lt;AS1633,7,8)))</f>
        <v>81</v>
      </c>
      <c r="BJ1630" s="16">
        <f ca="1">IF(BJ1632&lt;AR1630,IF(BJ1632&lt;AR1628,IF(BJ1632&lt;AR1627,10,20),IF(BJ1632&lt;AR1629,30,40)),IF(BJ1632&lt;AR1632,IF(BJ1632&lt;AR1631,50,60),IF(BJ1632&lt;AR1633,70,80)))+IF(BJ1633&lt;AS1630,IF(BJ1633&lt;AS1628,IF(BJ1633&lt;AS1627,1,2),IF(BJ1633&lt;AS1629,3,4)),IF(BJ1633&lt;AS1632,IF(BJ1633&lt;AS1631,5,6),IF(BJ1633&lt;AS1633,7,8)))</f>
        <v>81</v>
      </c>
      <c r="BK1630" s="16">
        <f ca="1">IF(BK1632&lt;AR1630,IF(BK1632&lt;AR1628,IF(BK1632&lt;AR1627,10,20),IF(BK1632&lt;AR1629,30,40)),IF(BK1632&lt;AR1632,IF(BK1632&lt;AR1631,50,60),IF(BK1632&lt;AR1633,70,80)))+IF(BK1633&lt;AS1630,IF(BK1633&lt;AS1628,IF(BK1633&lt;AS1627,1,2),IF(BK1633&lt;AS1629,3,4)),IF(BK1633&lt;AS1632,IF(BK1633&lt;AS1631,5,6),IF(BK1633&lt;AS1633,7,8)))</f>
        <v>81</v>
      </c>
      <c r="BL1630" s="16">
        <f ca="1">IF(BL1632&lt;AR1630,IF(BL1632&lt;AR1628,IF(BL1632&lt;AR1627,10,20),IF(BL1632&lt;AR1629,30,40)),IF(BL1632&lt;AR1632,IF(BL1632&lt;AR1631,50,60),IF(BL1632&lt;AR1633,70,80)))+IF(BL1633&lt;AS1630,IF(BL1633&lt;AS1628,IF(BL1633&lt;AS1627,1,2),IF(BL1633&lt;AS1629,3,4)),IF(BL1633&lt;AS1632,IF(BL1633&lt;AS1631,5,6),IF(BL1633&lt;AS1633,7,8)))</f>
        <v>81</v>
      </c>
      <c r="BM1630" s="16">
        <f ca="1">IF(BM1632&lt;AR1630,IF(BM1632&lt;AR1628,IF(BM1632&lt;AR1627,10,20),IF(BM1632&lt;AR1629,30,40)),IF(BM1632&lt;AR1632,IF(BM1632&lt;AR1631,50,60),IF(BM1632&lt;AR1633,70,80)))+IF(BM1633&lt;AS1630,IF(BM1633&lt;AS1628,IF(BM1633&lt;AS1627,1,2),IF(BM1633&lt;AS1629,3,4)),IF(BM1633&lt;AS1632,IF(BM1633&lt;AS1631,5,6),IF(BM1633&lt;AS1633,7,8)))</f>
        <v>81</v>
      </c>
      <c r="BN1630" s="16">
        <f ca="1">IF(BN1632&lt;AR1630,IF(BN1632&lt;AR1628,IF(BN1632&lt;AR1627,10,20),IF(BN1632&lt;AR1629,30,40)),IF(BN1632&lt;AR1632,IF(BN1632&lt;AR1631,50,60),IF(BN1632&lt;AR1633,70,80)))+IF(BN1633&lt;AS1630,IF(BN1633&lt;AS1628,IF(BN1633&lt;AS1627,1,2),IF(BN1633&lt;AS1629,3,4)),IF(BN1633&lt;AS1632,IF(BN1633&lt;AS1631,5,6),IF(BN1633&lt;AS1633,7,8)))</f>
        <v>81</v>
      </c>
      <c r="BO1630" s="16">
        <f ca="1">IF(BO1632&lt;AR1630,IF(BO1632&lt;AR1628,IF(BO1632&lt;AR1627,10,20),IF(BO1632&lt;AR1629,30,40)),IF(BO1632&lt;AR1632,IF(BO1632&lt;AR1631,50,60),IF(BO1632&lt;AR1633,70,80)))+IF(BO1633&lt;AS1630,IF(BO1633&lt;AS1628,IF(BO1633&lt;AS1627,1,2),IF(BO1633&lt;AS1629,3,4)),IF(BO1633&lt;AS1632,IF(BO1633&lt;AS1631,5,6),IF(BO1633&lt;AS1633,7,8)))</f>
        <v>81</v>
      </c>
      <c r="BP1630" s="16">
        <f ca="1">IF(BP1632&lt;AR1630,IF(BP1632&lt;AR1628,IF(BP1632&lt;AR1627,10,20),IF(BP1632&lt;AR1629,30,40)),IF(BP1632&lt;AR1632,IF(BP1632&lt;AR1631,50,60),IF(BP1632&lt;AR1633,70,80)))+IF(BP1633&lt;AS1630,IF(BP1633&lt;AS1628,IF(BP1633&lt;AS1627,1,2),IF(BP1633&lt;AS1629,3,4)),IF(BP1633&lt;AS1632,IF(BP1633&lt;AS1631,5,6),IF(BP1633&lt;AS1633,7,8)))</f>
        <v>81</v>
      </c>
      <c r="BQ1630" s="16">
        <f ca="1">IF(BQ1632&lt;AR1630,IF(BQ1632&lt;AR1628,IF(BQ1632&lt;AR1627,10,20),IF(BQ1632&lt;AR1629,30,40)),IF(BQ1632&lt;AR1632,IF(BQ1632&lt;AR1631,50,60),IF(BQ1632&lt;AR1633,70,80)))+IF(BQ1633&lt;AS1630,IF(BQ1633&lt;AS1628,IF(BQ1633&lt;AS1627,1,2),IF(BQ1633&lt;AS1629,3,4)),IF(BQ1633&lt;AS1632,IF(BQ1633&lt;AS1631,5,6),IF(BQ1633&lt;AS1633,7,8)))</f>
        <v>81</v>
      </c>
      <c r="BR1630" s="16">
        <f ca="1">IF(BR1632&lt;AR1630,IF(BR1632&lt;AR1628,IF(BR1632&lt;AR1627,10,20),IF(BR1632&lt;AR1629,30,40)),IF(BR1632&lt;AR1632,IF(BR1632&lt;AR1631,50,60),IF(BR1632&lt;AR1633,70,80)))+IF(BR1633&lt;AS1630,IF(BR1633&lt;AS1628,IF(BR1633&lt;AS1627,1,2),IF(BR1633&lt;AS1629,3,4)),IF(BR1633&lt;AS1632,IF(BR1633&lt;AS1631,5,6),IF(BR1633&lt;AS1633,7,8)))</f>
        <v>81</v>
      </c>
      <c r="BS1630" s="16">
        <f ca="1">IF(BS1632&lt;AR1630,IF(BS1632&lt;AR1628,IF(BS1632&lt;AR1627,10,20),IF(BS1632&lt;AR1629,30,40)),IF(BS1632&lt;AR1632,IF(BS1632&lt;AR1631,50,60),IF(BS1632&lt;AR1633,70,80)))+IF(BS1633&lt;AS1630,IF(BS1633&lt;AS1628,IF(BS1633&lt;AS1627,1,2),IF(BS1633&lt;AS1629,3,4)),IF(BS1633&lt;AS1632,IF(BS1633&lt;AS1631,5,6),IF(BS1633&lt;AS1633,7,8)))</f>
        <v>81</v>
      </c>
      <c r="BT1630" s="16">
        <f ca="1">IF(BT1632&lt;AR1630,IF(BT1632&lt;AR1628,IF(BT1632&lt;AR1627,10,20),IF(BT1632&lt;AR1629,30,40)),IF(BT1632&lt;AR1632,IF(BT1632&lt;AR1631,50,60),IF(BT1632&lt;AR1633,70,80)))+IF(BT1633&lt;AS1630,IF(BT1633&lt;AS1628,IF(BT1633&lt;AS1627,1,2),IF(BT1633&lt;AS1629,3,4)),IF(BT1633&lt;AS1632,IF(BT1633&lt;AS1631,5,6),IF(BT1633&lt;AS1633,7,8)))</f>
        <v>81</v>
      </c>
      <c r="BU1630" s="16">
        <f ca="1">IF(BU1632&lt;AR1630,IF(BU1632&lt;AR1628,IF(BU1632&lt;AR1627,10,20),IF(BU1632&lt;AR1629,30,40)),IF(BU1632&lt;AR1632,IF(BU1632&lt;AR1631,50,60),IF(BU1632&lt;AR1633,70,80)))+IF(BU1633&lt;AS1630,IF(BU1633&lt;AS1628,IF(BU1633&lt;AS1627,1,2),IF(BU1633&lt;AS1629,3,4)),IF(BU1633&lt;AS1632,IF(BU1633&lt;AS1631,5,6),IF(BU1633&lt;AS1633,7,8)))</f>
        <v>81</v>
      </c>
      <c r="BV1630" s="16">
        <f ca="1">IF(BV1632&lt;AR1630,IF(BV1632&lt;AR1628,IF(BV1632&lt;AR1627,10,20),IF(BV1632&lt;AR1629,30,40)),IF(BV1632&lt;AR1632,IF(BV1632&lt;AR1631,50,60),IF(BV1632&lt;AR1633,70,80)))+IF(BV1633&lt;AS1630,IF(BV1633&lt;AS1628,IF(BV1633&lt;AS1627,1,2),IF(BV1633&lt;AS1629,3,4)),IF(BV1633&lt;AS1632,IF(BV1633&lt;AS1631,5,6),IF(BV1633&lt;AS1633,7,8)))</f>
        <v>81</v>
      </c>
      <c r="BW1630" s="16">
        <f ca="1">IF(BW1632&lt;AR1630,IF(BW1632&lt;AR1628,IF(BW1632&lt;AR1627,10,20),IF(BW1632&lt;AR1629,30,40)),IF(BW1632&lt;AR1632,IF(BW1632&lt;AR1631,50,60),IF(BW1632&lt;AR1633,70,80)))+IF(BW1633&lt;AS1630,IF(BW1633&lt;AS1628,IF(BW1633&lt;AS1627,1,2),IF(BW1633&lt;AS1629,3,4)),IF(BW1633&lt;AS1632,IF(BW1633&lt;AS1631,5,6),IF(BW1633&lt;AS1633,7,8)))</f>
        <v>81</v>
      </c>
      <c r="BX1630" s="16">
        <f ca="1">IF(BX1632&lt;AR1630,IF(BX1632&lt;AR1628,IF(BX1632&lt;AR1627,10,20),IF(BX1632&lt;AR1629,30,40)),IF(BX1632&lt;AR1632,IF(BX1632&lt;AR1631,50,60),IF(BX1632&lt;AR1633,70,80)))+IF(BX1633&lt;AS1630,IF(BX1633&lt;AS1628,IF(BX1633&lt;AS1627,1,2),IF(BX1633&lt;AS1629,3,4)),IF(BX1633&lt;AS1632,IF(BX1633&lt;AS1631,5,6),IF(BX1633&lt;AS1633,7,8)))</f>
        <v>81</v>
      </c>
      <c r="BY1630" s="16">
        <f ca="1">IF(BY1632&lt;AR1630,IF(BY1632&lt;AR1628,IF(BY1632&lt;AR1627,10,20),IF(BY1632&lt;AR1629,30,40)),IF(BY1632&lt;AR1632,IF(BY1632&lt;AR1631,50,60),IF(BY1632&lt;AR1633,70,80)))+IF(BY1633&lt;AS1630,IF(BY1633&lt;AS1628,IF(BY1633&lt;AS1627,1,2),IF(BY1633&lt;AS1629,3,4)),IF(BY1633&lt;AS1632,IF(BY1633&lt;AS1631,5,6),IF(BY1633&lt;AS1633,7,8)))</f>
        <v>81</v>
      </c>
      <c r="BZ1630" s="16">
        <f ca="1">IF(BZ1632&lt;AR1630,IF(BZ1632&lt;AR1628,IF(BZ1632&lt;AR1627,10,20),IF(BZ1632&lt;AR1629,30,40)),IF(BZ1632&lt;AR1632,IF(BZ1632&lt;AR1631,50,60),IF(BZ1632&lt;AR1633,70,80)))+IF(BZ1633&lt;AS1630,IF(BZ1633&lt;AS1628,IF(BZ1633&lt;AS1627,1,2),IF(BZ1633&lt;AS1629,3,4)),IF(BZ1633&lt;AS1632,IF(BZ1633&lt;AS1631,5,6),IF(BZ1633&lt;AS1633,7,8)))</f>
        <v>81</v>
      </c>
      <c r="CA1630" s="16">
        <f ca="1">IF(CA1632&lt;AR1630,IF(CA1632&lt;AR1628,IF(CA1632&lt;AR1627,10,20),IF(CA1632&lt;AR1629,30,40)),IF(CA1632&lt;AR1632,IF(CA1632&lt;AR1631,50,60),IF(CA1632&lt;AR1633,70,80)))+IF(CA1633&lt;AS1630,IF(CA1633&lt;AS1628,IF(CA1633&lt;AS1627,1,2),IF(CA1633&lt;AS1629,3,4)),IF(CA1633&lt;AS1632,IF(CA1633&lt;AS1631,5,6),IF(CA1633&lt;AS1633,7,8)))</f>
        <v>81</v>
      </c>
      <c r="CB1630" s="16">
        <f ca="1">IF(CB1632&lt;AR1630,IF(CB1632&lt;AR1628,IF(CB1632&lt;AR1627,10,20),IF(CB1632&lt;AR1629,30,40)),IF(CB1632&lt;AR1632,IF(CB1632&lt;AR1631,50,60),IF(CB1632&lt;AR1633,70,80)))+IF(CB1633&lt;AS1630,IF(CB1633&lt;AS1628,IF(CB1633&lt;AS1627,1,2),IF(CB1633&lt;AS1629,3,4)),IF(CB1633&lt;AS1632,IF(CB1633&lt;AS1631,5,6),IF(CB1633&lt;AS1633,7,8)))</f>
        <v>81</v>
      </c>
      <c r="CC1630" s="16">
        <f ca="1">IF(CC1632&lt;AR1630,IF(CC1632&lt;AR1628,IF(CC1632&lt;AR1627,10,20),IF(CC1632&lt;AR1629,30,40)),IF(CC1632&lt;AR1632,IF(CC1632&lt;AR1631,50,60),IF(CC1632&lt;AR1633,70,80)))+IF(CC1633&lt;AS1630,IF(CC1633&lt;AS1628,IF(CC1633&lt;AS1627,1,2),IF(CC1633&lt;AS1629,3,4)),IF(CC1633&lt;AS1632,IF(CC1633&lt;AS1631,5,6),IF(CC1633&lt;AS1633,7,8)))</f>
        <v>81</v>
      </c>
      <c r="CD1630" s="16">
        <f ca="1">IF(CD1632&lt;AR1630,IF(CD1632&lt;AR1628,IF(CD1632&lt;AR1627,10,20),IF(CD1632&lt;AR1629,30,40)),IF(CD1632&lt;AR1632,IF(CD1632&lt;AR1631,50,60),IF(CD1632&lt;AR1633,70,80)))+IF(CD1633&lt;AS1630,IF(CD1633&lt;AS1628,IF(CD1633&lt;AS1627,1,2),IF(CD1633&lt;AS1629,3,4)),IF(CD1633&lt;AS1632,IF(CD1633&lt;AS1631,5,6),IF(CD1633&lt;AS1633,7,8)))</f>
        <v>81</v>
      </c>
      <c r="CE1630" s="16">
        <f ca="1">IF(CE1632&lt;AR1630,IF(CE1632&lt;AR1628,IF(CE1632&lt;AR1627,10,20),IF(CE1632&lt;AR1629,30,40)),IF(CE1632&lt;AR1632,IF(CE1632&lt;AR1631,50,60),IF(CE1632&lt;AR1633,70,80)))+IF(CE1633&lt;AS1630,IF(CE1633&lt;AS1628,IF(CE1633&lt;AS1627,1,2),IF(CE1633&lt;AS1629,3,4)),IF(CE1633&lt;AS1632,IF(CE1633&lt;AS1631,5,6),IF(CE1633&lt;AS1633,7,8)))</f>
        <v>81</v>
      </c>
      <c r="CF1630" s="16">
        <f ca="1">IF(CF1632&lt;AR1630,IF(CF1632&lt;AR1628,IF(CF1632&lt;AR1627,10,20),IF(CF1632&lt;AR1629,30,40)),IF(CF1632&lt;AR1632,IF(CF1632&lt;AR1631,50,60),IF(CF1632&lt;AR1633,70,80)))+IF(CF1633&lt;AS1630,IF(CF1633&lt;AS1628,IF(CF1633&lt;AS1627,1,2),IF(CF1633&lt;AS1629,3,4)),IF(CF1633&lt;AS1632,IF(CF1633&lt;AS1631,5,6),IF(CF1633&lt;AS1633,7,8)))</f>
        <v>81</v>
      </c>
      <c r="CG1630" s="16">
        <f ca="1">IF(CG1632&lt;AR1630,IF(CG1632&lt;AR1628,IF(CG1632&lt;AR1627,10,20),IF(CG1632&lt;AR1629,30,40)),IF(CG1632&lt;AR1632,IF(CG1632&lt;AR1631,50,60),IF(CG1632&lt;AR1633,70,80)))+IF(CG1633&lt;AS1630,IF(CG1633&lt;AS1628,IF(CG1633&lt;AS1627,1,2),IF(CG1633&lt;AS1629,3,4)),IF(CG1633&lt;AS1632,IF(CG1633&lt;AS1631,5,6),IF(CG1633&lt;AS1633,7,8)))</f>
        <v>81</v>
      </c>
      <c r="CH1630" s="16">
        <f ca="1">IF(CH1632&lt;AR1630,IF(CH1632&lt;AR1628,IF(CH1632&lt;AR1627,10,20),IF(CH1632&lt;AR1629,30,40)),IF(CH1632&lt;AR1632,IF(CH1632&lt;AR1631,50,60),IF(CH1632&lt;AR1633,70,80)))+IF(CH1633&lt;AS1630,IF(CH1633&lt;AS1628,IF(CH1633&lt;AS1627,1,2),IF(CH1633&lt;AS1629,3,4)),IF(CH1633&lt;AS1632,IF(CH1633&lt;AS1631,5,6),IF(CH1633&lt;AS1633,7,8)))</f>
        <v>81</v>
      </c>
      <c r="CI1630" s="16">
        <f ca="1">IF(CI1632&lt;AR1630,IF(CI1632&lt;AR1628,IF(CI1632&lt;AR1627,10,20),IF(CI1632&lt;AR1629,30,40)),IF(CI1632&lt;AR1632,IF(CI1632&lt;AR1631,50,60),IF(CI1632&lt;AR1633,70,80)))+IF(CI1633&lt;AS1630,IF(CI1633&lt;AS1628,IF(CI1633&lt;AS1627,1,2),IF(CI1633&lt;AS1629,3,4)),IF(CI1633&lt;AS1632,IF(CI1633&lt;AS1631,5,6),IF(CI1633&lt;AS1633,7,8)))</f>
        <v>81</v>
      </c>
      <c r="CJ1630" s="16">
        <f ca="1">IF(CJ1632&lt;AR1630,IF(CJ1632&lt;AR1628,IF(CJ1632&lt;AR1627,10,20),IF(CJ1632&lt;AR1629,30,40)),IF(CJ1632&lt;AR1632,IF(CJ1632&lt;AR1631,50,60),IF(CJ1632&lt;AR1633,70,80)))+IF(CJ1633&lt;AS1630,IF(CJ1633&lt;AS1628,IF(CJ1633&lt;AS1627,1,2),IF(CJ1633&lt;AS1629,3,4)),IF(CJ1633&lt;AS1632,IF(CJ1633&lt;AS1631,5,6),IF(CJ1633&lt;AS1633,7,8)))</f>
        <v>81</v>
      </c>
      <c r="CK1630" s="16">
        <f ca="1">IF(CK1632&lt;AR1630,IF(CK1632&lt;AR1628,IF(CK1632&lt;AR1627,10,20),IF(CK1632&lt;AR1629,30,40)),IF(CK1632&lt;AR1632,IF(CK1632&lt;AR1631,50,60),IF(CK1632&lt;AR1633,70,80)))+IF(CK1633&lt;AS1630,IF(CK1633&lt;AS1628,IF(CK1633&lt;AS1627,1,2),IF(CK1633&lt;AS1629,3,4)),IF(CK1633&lt;AS1632,IF(CK1633&lt;AS1631,5,6),IF(CK1633&lt;AS1633,7,8)))</f>
        <v>81</v>
      </c>
      <c r="CL1630" s="16">
        <f ca="1">IF(CL1632&lt;AR1630,IF(CL1632&lt;AR1628,IF(CL1632&lt;AR1627,10,20),IF(CL1632&lt;AR1629,30,40)),IF(CL1632&lt;AR1632,IF(CL1632&lt;AR1631,50,60),IF(CL1632&lt;AR1633,70,80)))+IF(CL1633&lt;AS1630,IF(CL1633&lt;AS1628,IF(CL1633&lt;AS1627,1,2),IF(CL1633&lt;AS1629,3,4)),IF(CL1633&lt;AS1632,IF(CL1633&lt;AS1631,5,6),IF(CL1633&lt;AS1633,7,8)))</f>
        <v>81</v>
      </c>
      <c r="CM1630" s="16">
        <f ca="1">IF(CM1632&lt;AR1630,IF(CM1632&lt;AR1628,IF(CM1632&lt;AR1627,10,20),IF(CM1632&lt;AR1629,30,40)),IF(CM1632&lt;AR1632,IF(CM1632&lt;AR1631,50,60),IF(CM1632&lt;AR1633,70,80)))+IF(CM1633&lt;AS1630,IF(CM1633&lt;AS1628,IF(CM1633&lt;AS1627,1,2),IF(CM1633&lt;AS1629,3,4)),IF(CM1633&lt;AS1632,IF(CM1633&lt;AS1631,5,6),IF(CM1633&lt;AS1633,7,8)))</f>
        <v>81</v>
      </c>
      <c r="CN1630" s="16">
        <f ca="1">IF(CN1632&lt;AR1630,IF(CN1632&lt;AR1628,IF(CN1632&lt;AR1627,10,20),IF(CN1632&lt;AR1629,30,40)),IF(CN1632&lt;AR1632,IF(CN1632&lt;AR1631,50,60),IF(CN1632&lt;AR1633,70,80)))+IF(CN1633&lt;AS1630,IF(CN1633&lt;AS1628,IF(CN1633&lt;AS1627,1,2),IF(CN1633&lt;AS1629,3,4)),IF(CN1633&lt;AS1632,IF(CN1633&lt;AS1631,5,6),IF(CN1633&lt;AS1633,7,8)))</f>
        <v>81</v>
      </c>
      <c r="CO1630" s="16">
        <f ca="1">IF(CO1632&lt;AR1630,IF(CO1632&lt;AR1628,IF(CO1632&lt;AR1627,10,20),IF(CO1632&lt;AR1629,30,40)),IF(CO1632&lt;AR1632,IF(CO1632&lt;AR1631,50,60),IF(CO1632&lt;AR1633,70,80)))+IF(CO1633&lt;AS1630,IF(CO1633&lt;AS1628,IF(CO1633&lt;AS1627,1,2),IF(CO1633&lt;AS1629,3,4)),IF(CO1633&lt;AS1632,IF(CO1633&lt;AS1631,5,6),IF(CO1633&lt;AS1633,7,8)))</f>
        <v>81</v>
      </c>
      <c r="CP1630" s="16">
        <f ca="1">IF(CP1632&lt;AR1630,IF(CP1632&lt;AR1628,IF(CP1632&lt;AR1627,10,20),IF(CP1632&lt;AR1629,30,40)),IF(CP1632&lt;AR1632,IF(CP1632&lt;AR1631,50,60),IF(CP1632&lt;AR1633,70,80)))+IF(CP1633&lt;AS1630,IF(CP1633&lt;AS1628,IF(CP1633&lt;AS1627,1,2),IF(CP1633&lt;AS1629,3,4)),IF(CP1633&lt;AS1632,IF(CP1633&lt;AS1631,5,6),IF(CP1633&lt;AS1633,7,8)))</f>
        <v>81</v>
      </c>
      <c r="CQ1630" s="16">
        <f ca="1">IF(CQ1632&lt;AR1630,IF(CQ1632&lt;AR1628,IF(CQ1632&lt;AR1627,10,20),IF(CQ1632&lt;AR1629,30,40)),IF(CQ1632&lt;AR1632,IF(CQ1632&lt;AR1631,50,60),IF(CQ1632&lt;AR1633,70,80)))+IF(CQ1633&lt;AS1630,IF(CQ1633&lt;AS1628,IF(CQ1633&lt;AS1627,1,2),IF(CQ1633&lt;AS1629,3,4)),IF(CQ1633&lt;AS1632,IF(CQ1633&lt;AS1631,5,6),IF(CQ1633&lt;AS1633,7,8)))</f>
        <v>81</v>
      </c>
      <c r="CR1630" s="16">
        <f ca="1">IF(CR1632&lt;AR1630,IF(CR1632&lt;AR1628,IF(CR1632&lt;AR1627,10,20),IF(CR1632&lt;AR1629,30,40)),IF(CR1632&lt;AR1632,IF(CR1632&lt;AR1631,50,60),IF(CR1632&lt;AR1633,70,80)))+IF(CR1633&lt;AS1630,IF(CR1633&lt;AS1628,IF(CR1633&lt;AS1627,1,2),IF(CR1633&lt;AS1629,3,4)),IF(CR1633&lt;AS1632,IF(CR1633&lt;AS1631,5,6),IF(CR1633&lt;AS1633,7,8)))</f>
        <v>81</v>
      </c>
    </row>
    <row r="1631" spans="1:96" x14ac:dyDescent="0.35">
      <c r="A1631" s="23"/>
      <c r="B1631" s="38">
        <v>0.125</v>
      </c>
      <c r="C1631" s="49">
        <v>50</v>
      </c>
      <c r="D1631" s="26">
        <f ca="1">AE1618/AE1622</f>
        <v>0</v>
      </c>
      <c r="E1631" s="19">
        <f ca="1">COUNTIF(AU1628:CR1631,51)</f>
        <v>0</v>
      </c>
      <c r="F1631" s="19">
        <f ca="1">COUNTIF(AU1628:CR1631,52)</f>
        <v>0</v>
      </c>
      <c r="G1631" s="19">
        <f ca="1">COUNTIF(AU1628:CR1631,53)</f>
        <v>0</v>
      </c>
      <c r="H1631" s="19">
        <f ca="1">COUNTIF(AU1628:CR1631,54)</f>
        <v>0</v>
      </c>
      <c r="I1631" s="19">
        <f ca="1">COUNTIF(AU1628:CR1631,55)</f>
        <v>0</v>
      </c>
      <c r="J1631" s="19">
        <f ca="1">COUNTIF(AU1628:CR1631,56)</f>
        <v>0</v>
      </c>
      <c r="K1631" s="19">
        <f ca="1">COUNTIF(AU1628:CR1631,57)</f>
        <v>0</v>
      </c>
      <c r="L1631" s="19">
        <f ca="1">COUNTIF(AU1628:CR1631,58)</f>
        <v>0</v>
      </c>
      <c r="N1631" s="45">
        <f ca="1">ROUNDDOWN(E1631*$AK$19+RAND(),0)</f>
        <v>0</v>
      </c>
      <c r="O1631" s="45">
        <f ca="1">ROUNDDOWN(F1631*$AL$19+RAND(),0)</f>
        <v>0</v>
      </c>
      <c r="P1631" s="45">
        <f ca="1">ROUNDDOWN(G1631*$AM$19+RAND(),0)</f>
        <v>0</v>
      </c>
      <c r="Q1631" s="45">
        <f ca="1">ROUNDDOWN(H1631*$AN$19+RAND(),0)</f>
        <v>0</v>
      </c>
      <c r="R1631" s="45">
        <f ca="1">ROUNDDOWN(I1631*$AO$19+RAND(),0)</f>
        <v>0</v>
      </c>
      <c r="S1631" s="45">
        <f ca="1">ROUNDDOWN(J1631*$AP$19+RAND(),0)</f>
        <v>0</v>
      </c>
      <c r="T1631" s="45">
        <f ca="1">ROUNDDOWN(K1631*$AQ$19+RAND(),0)</f>
        <v>0</v>
      </c>
      <c r="U1631" s="45">
        <f ca="1">ROUNDDOWN(L1631*$AR$19+RAND(),0)</f>
        <v>0</v>
      </c>
      <c r="W1631" s="47">
        <f t="shared" ca="1" si="3169"/>
        <v>0</v>
      </c>
      <c r="X1631" s="47">
        <f t="shared" ca="1" si="3155"/>
        <v>0</v>
      </c>
      <c r="Y1631" s="47">
        <f t="shared" ca="1" si="3156"/>
        <v>0</v>
      </c>
      <c r="Z1631" s="47">
        <f t="shared" ca="1" si="3157"/>
        <v>0</v>
      </c>
      <c r="AA1631" s="47">
        <f t="shared" ca="1" si="3158"/>
        <v>0</v>
      </c>
      <c r="AB1631" s="47">
        <f t="shared" ca="1" si="3159"/>
        <v>0</v>
      </c>
      <c r="AC1631" s="47">
        <f t="shared" ca="1" si="3160"/>
        <v>0</v>
      </c>
      <c r="AD1631" s="47">
        <f t="shared" ca="1" si="3161"/>
        <v>0</v>
      </c>
      <c r="AE1631" s="21">
        <f t="shared" ca="1" si="3170"/>
        <v>0</v>
      </c>
      <c r="AH1631" s="48">
        <f t="shared" ca="1" si="3171"/>
        <v>0</v>
      </c>
      <c r="AI1631" s="48">
        <f t="shared" ca="1" si="3162"/>
        <v>0</v>
      </c>
      <c r="AJ1631" s="48">
        <f t="shared" ca="1" si="3163"/>
        <v>0</v>
      </c>
      <c r="AK1631" s="48">
        <f t="shared" ca="1" si="3164"/>
        <v>0</v>
      </c>
      <c r="AL1631" s="48">
        <f t="shared" ca="1" si="3165"/>
        <v>0</v>
      </c>
      <c r="AM1631" s="48">
        <f t="shared" ca="1" si="3166"/>
        <v>0</v>
      </c>
      <c r="AN1631" s="48">
        <f t="shared" ca="1" si="3167"/>
        <v>0</v>
      </c>
      <c r="AO1631" s="48">
        <f t="shared" ca="1" si="3168"/>
        <v>0</v>
      </c>
      <c r="AQ1631" s="1">
        <v>50</v>
      </c>
      <c r="AR1631" s="13">
        <f t="shared" ca="1" si="3172"/>
        <v>0</v>
      </c>
      <c r="AS1631" s="13">
        <f ca="1">AS1630+I1626</f>
        <v>1</v>
      </c>
      <c r="AT1631" s="8">
        <v>5</v>
      </c>
      <c r="AU1631" s="16">
        <f ca="1">IF(AU1634&lt;AR1630,IF(AU1634&lt;AR1628,IF(AU1634&lt;AR1627,10,20),IF(AU1634&lt;AR1629,30,40)),IF(AU1634&lt;AR1632,IF(AU1634&lt;AR1631,50,60),IF(AU1634&lt;AR1633,70,80)))+IF(AU1635&lt;AS1630,IF(AU1635&lt;AS1628,IF(AU1635&lt;AS1627,1,2),IF(AU1635&lt;AS1629,3,4)),IF(AU1635&lt;AS1632,IF(AU1635&lt;AS1631,5,6),IF(AU1635&lt;AS1633,7,8)))</f>
        <v>81</v>
      </c>
      <c r="AV1631" s="16">
        <f ca="1">IF(AV1634&lt;AR1630,IF(AV1634&lt;AR1628,IF(AV1634&lt;AR1627,10,20),IF(AV1634&lt;AR1629,30,40)),IF(AV1634&lt;AR1632,IF(AV1634&lt;AR1631,50,60),IF(AV1634&lt;AR1633,70,80)))+IF(AV1635&lt;AS1630,IF(AV1635&lt;AS1628,IF(AV1635&lt;AS1627,1,2),IF(AV1635&lt;AS1629,3,4)),IF(AV1635&lt;AS1632,IF(AV1635&lt;AS1631,5,6),IF(AV1635&lt;AS1633,7,8)))</f>
        <v>81</v>
      </c>
      <c r="AW1631" s="16">
        <f ca="1">IF(AW1634&lt;AR1630,IF(AW1634&lt;AR1628,IF(AW1634&lt;AR1627,10,20),IF(AW1634&lt;AR1629,30,40)),IF(AW1634&lt;AR1632,IF(AW1634&lt;AR1631,50,60),IF(AW1634&lt;AR1633,70,80)))+IF(AW1635&lt;AS1630,IF(AW1635&lt;AS1628,IF(AW1635&lt;AS1627,1,2),IF(AW1635&lt;AS1629,3,4)),IF(AW1635&lt;AS1632,IF(AW1635&lt;AS1631,5,6),IF(AW1635&lt;AS1633,7,8)))</f>
        <v>81</v>
      </c>
      <c r="AX1631" s="16">
        <f ca="1">IF(AX1634&lt;AR1630,IF(AX1634&lt;AR1628,IF(AX1634&lt;AR1627,10,20),IF(AX1634&lt;AR1629,30,40)),IF(AX1634&lt;AR1632,IF(AX1634&lt;AR1631,50,60),IF(AX1634&lt;AR1633,70,80)))+IF(AX1635&lt;AS1630,IF(AX1635&lt;AS1628,IF(AX1635&lt;AS1627,1,2),IF(AX1635&lt;AS1629,3,4)),IF(AX1635&lt;AS1632,IF(AX1635&lt;AS1631,5,6),IF(AX1635&lt;AS1633,7,8)))</f>
        <v>81</v>
      </c>
      <c r="AY1631" s="16">
        <f ca="1">IF(AY1634&lt;AR1630,IF(AY1634&lt;AR1628,IF(AY1634&lt;AR1627,10,20),IF(AY1634&lt;AR1629,30,40)),IF(AY1634&lt;AR1632,IF(AY1634&lt;AR1631,50,60),IF(AY1634&lt;AR1633,70,80)))+IF(AY1635&lt;AS1630,IF(AY1635&lt;AS1628,IF(AY1635&lt;AS1627,1,2),IF(AY1635&lt;AS1629,3,4)),IF(AY1635&lt;AS1632,IF(AY1635&lt;AS1631,5,6),IF(AY1635&lt;AS1633,7,8)))</f>
        <v>81</v>
      </c>
      <c r="AZ1631" s="16">
        <f ca="1">IF(AZ1634&lt;AR1630,IF(AZ1634&lt;AR1628,IF(AZ1634&lt;AR1627,10,20),IF(AZ1634&lt;AR1629,30,40)),IF(AZ1634&lt;AR1632,IF(AZ1634&lt;AR1631,50,60),IF(AZ1634&lt;AR1633,70,80)))+IF(AZ1635&lt;AS1630,IF(AZ1635&lt;AS1628,IF(AZ1635&lt;AS1627,1,2),IF(AZ1635&lt;AS1629,3,4)),IF(AZ1635&lt;AS1632,IF(AZ1635&lt;AS1631,5,6),IF(AZ1635&lt;AS1633,7,8)))</f>
        <v>81</v>
      </c>
      <c r="BA1631" s="16">
        <f ca="1">IF(BA1634&lt;AR1630,IF(BA1634&lt;AR1628,IF(BA1634&lt;AR1627,10,20),IF(BA1634&lt;AR1629,30,40)),IF(BA1634&lt;AR1632,IF(BA1634&lt;AR1631,50,60),IF(BA1634&lt;AR1633,70,80)))+IF(BA1635&lt;AS1630,IF(BA1635&lt;AS1628,IF(BA1635&lt;AS1627,1,2),IF(BA1635&lt;AS1629,3,4)),IF(BA1635&lt;AS1632,IF(BA1635&lt;AS1631,5,6),IF(BA1635&lt;AS1633,7,8)))</f>
        <v>81</v>
      </c>
      <c r="BB1631" s="16">
        <f ca="1">IF(BB1634&lt;AR1630,IF(BB1634&lt;AR1628,IF(BB1634&lt;AR1627,10,20),IF(BB1634&lt;AR1629,30,40)),IF(BB1634&lt;AR1632,IF(BB1634&lt;AR1631,50,60),IF(BB1634&lt;AR1633,70,80)))+IF(BB1635&lt;AS1630,IF(BB1635&lt;AS1628,IF(BB1635&lt;AS1627,1,2),IF(BB1635&lt;AS1629,3,4)),IF(BB1635&lt;AS1632,IF(BB1635&lt;AS1631,5,6),IF(BB1635&lt;AS1633,7,8)))</f>
        <v>81</v>
      </c>
      <c r="BC1631" s="16">
        <f ca="1">IF(BC1634&lt;AR1630,IF(BC1634&lt;AR1628,IF(BC1634&lt;AR1627,10,20),IF(BC1634&lt;AR1629,30,40)),IF(BC1634&lt;AR1632,IF(BC1634&lt;AR1631,50,60),IF(BC1634&lt;AR1633,70,80)))+IF(BC1635&lt;AS1630,IF(BC1635&lt;AS1628,IF(BC1635&lt;AS1627,1,2),IF(BC1635&lt;AS1629,3,4)),IF(BC1635&lt;AS1632,IF(BC1635&lt;AS1631,5,6),IF(BC1635&lt;AS1633,7,8)))</f>
        <v>81</v>
      </c>
      <c r="BD1631" s="16">
        <f ca="1">IF(BD1634&lt;AR1630,IF(BD1634&lt;AR1628,IF(BD1634&lt;AR1627,10,20),IF(BD1634&lt;AR1629,30,40)),IF(BD1634&lt;AR1632,IF(BD1634&lt;AR1631,50,60),IF(BD1634&lt;AR1633,70,80)))+IF(BD1635&lt;AS1630,IF(BD1635&lt;AS1628,IF(BD1635&lt;AS1627,1,2),IF(BD1635&lt;AS1629,3,4)),IF(BD1635&lt;AS1632,IF(BD1635&lt;AS1631,5,6),IF(BD1635&lt;AS1633,7,8)))</f>
        <v>81</v>
      </c>
      <c r="BE1631" s="16">
        <f ca="1">IF(BE1634&lt;AR1630,IF(BE1634&lt;AR1628,IF(BE1634&lt;AR1627,10,20),IF(BE1634&lt;AR1629,30,40)),IF(BE1634&lt;AR1632,IF(BE1634&lt;AR1631,50,60),IF(BE1634&lt;AR1633,70,80)))+IF(BE1635&lt;AS1630,IF(BE1635&lt;AS1628,IF(BE1635&lt;AS1627,1,2),IF(BE1635&lt;AS1629,3,4)),IF(BE1635&lt;AS1632,IF(BE1635&lt;AS1631,5,6),IF(BE1635&lt;AS1633,7,8)))</f>
        <v>81</v>
      </c>
      <c r="BF1631" s="16">
        <f ca="1">IF(BF1634&lt;AR1630,IF(BF1634&lt;AR1628,IF(BF1634&lt;AR1627,10,20),IF(BF1634&lt;AR1629,30,40)),IF(BF1634&lt;AR1632,IF(BF1634&lt;AR1631,50,60),IF(BF1634&lt;AR1633,70,80)))+IF(BF1635&lt;AS1630,IF(BF1635&lt;AS1628,IF(BF1635&lt;AS1627,1,2),IF(BF1635&lt;AS1629,3,4)),IF(BF1635&lt;AS1632,IF(BF1635&lt;AS1631,5,6),IF(BF1635&lt;AS1633,7,8)))</f>
        <v>81</v>
      </c>
      <c r="BG1631" s="16">
        <f ca="1">IF(BG1634&lt;AR1630,IF(BG1634&lt;AR1628,IF(BG1634&lt;AR1627,10,20),IF(BG1634&lt;AR1629,30,40)),IF(BG1634&lt;AR1632,IF(BG1634&lt;AR1631,50,60),IF(BG1634&lt;AR1633,70,80)))+IF(BG1635&lt;AS1630,IF(BG1635&lt;AS1628,IF(BG1635&lt;AS1627,1,2),IF(BG1635&lt;AS1629,3,4)),IF(BG1635&lt;AS1632,IF(BG1635&lt;AS1631,5,6),IF(BG1635&lt;AS1633,7,8)))</f>
        <v>81</v>
      </c>
      <c r="BH1631" s="16">
        <f ca="1">IF(BH1634&lt;AR1630,IF(BH1634&lt;AR1628,IF(BH1634&lt;AR1627,10,20),IF(BH1634&lt;AR1629,30,40)),IF(BH1634&lt;AR1632,IF(BH1634&lt;AR1631,50,60),IF(BH1634&lt;AR1633,70,80)))+IF(BH1635&lt;AS1630,IF(BH1635&lt;AS1628,IF(BH1635&lt;AS1627,1,2),IF(BH1635&lt;AS1629,3,4)),IF(BH1635&lt;AS1632,IF(BH1635&lt;AS1631,5,6),IF(BH1635&lt;AS1633,7,8)))</f>
        <v>81</v>
      </c>
      <c r="BI1631" s="16">
        <f ca="1">IF(BI1634&lt;AR1630,IF(BI1634&lt;AR1628,IF(BI1634&lt;AR1627,10,20),IF(BI1634&lt;AR1629,30,40)),IF(BI1634&lt;AR1632,IF(BI1634&lt;AR1631,50,60),IF(BI1634&lt;AR1633,70,80)))+IF(BI1635&lt;AS1630,IF(BI1635&lt;AS1628,IF(BI1635&lt;AS1627,1,2),IF(BI1635&lt;AS1629,3,4)),IF(BI1635&lt;AS1632,IF(BI1635&lt;AS1631,5,6),IF(BI1635&lt;AS1633,7,8)))</f>
        <v>81</v>
      </c>
      <c r="BJ1631" s="16">
        <f ca="1">IF(BJ1634&lt;AR1630,IF(BJ1634&lt;AR1628,IF(BJ1634&lt;AR1627,10,20),IF(BJ1634&lt;AR1629,30,40)),IF(BJ1634&lt;AR1632,IF(BJ1634&lt;AR1631,50,60),IF(BJ1634&lt;AR1633,70,80)))+IF(BJ1635&lt;AS1630,IF(BJ1635&lt;AS1628,IF(BJ1635&lt;AS1627,1,2),IF(BJ1635&lt;AS1629,3,4)),IF(BJ1635&lt;AS1632,IF(BJ1635&lt;AS1631,5,6),IF(BJ1635&lt;AS1633,7,8)))</f>
        <v>81</v>
      </c>
      <c r="BK1631" s="16">
        <f ca="1">IF(BK1634&lt;AR1630,IF(BK1634&lt;AR1628,IF(BK1634&lt;AR1627,10,20),IF(BK1634&lt;AR1629,30,40)),IF(BK1634&lt;AR1632,IF(BK1634&lt;AR1631,50,60),IF(BK1634&lt;AR1633,70,80)))+IF(BK1635&lt;AS1630,IF(BK1635&lt;AS1628,IF(BK1635&lt;AS1627,1,2),IF(BK1635&lt;AS1629,3,4)),IF(BK1635&lt;AS1632,IF(BK1635&lt;AS1631,5,6),IF(BK1635&lt;AS1633,7,8)))</f>
        <v>81</v>
      </c>
      <c r="BL1631" s="16">
        <f ca="1">IF(BL1634&lt;AR1630,IF(BL1634&lt;AR1628,IF(BL1634&lt;AR1627,10,20),IF(BL1634&lt;AR1629,30,40)),IF(BL1634&lt;AR1632,IF(BL1634&lt;AR1631,50,60),IF(BL1634&lt;AR1633,70,80)))+IF(BL1635&lt;AS1630,IF(BL1635&lt;AS1628,IF(BL1635&lt;AS1627,1,2),IF(BL1635&lt;AS1629,3,4)),IF(BL1635&lt;AS1632,IF(BL1635&lt;AS1631,5,6),IF(BL1635&lt;AS1633,7,8)))</f>
        <v>81</v>
      </c>
      <c r="BM1631" s="16">
        <f ca="1">IF(BM1634&lt;AR1630,IF(BM1634&lt;AR1628,IF(BM1634&lt;AR1627,10,20),IF(BM1634&lt;AR1629,30,40)),IF(BM1634&lt;AR1632,IF(BM1634&lt;AR1631,50,60),IF(BM1634&lt;AR1633,70,80)))+IF(BM1635&lt;AS1630,IF(BM1635&lt;AS1628,IF(BM1635&lt;AS1627,1,2),IF(BM1635&lt;AS1629,3,4)),IF(BM1635&lt;AS1632,IF(BM1635&lt;AS1631,5,6),IF(BM1635&lt;AS1633,7,8)))</f>
        <v>81</v>
      </c>
      <c r="BN1631" s="16">
        <f ca="1">IF(BN1634&lt;AR1630,IF(BN1634&lt;AR1628,IF(BN1634&lt;AR1627,10,20),IF(BN1634&lt;AR1629,30,40)),IF(BN1634&lt;AR1632,IF(BN1634&lt;AR1631,50,60),IF(BN1634&lt;AR1633,70,80)))+IF(BN1635&lt;AS1630,IF(BN1635&lt;AS1628,IF(BN1635&lt;AS1627,1,2),IF(BN1635&lt;AS1629,3,4)),IF(BN1635&lt;AS1632,IF(BN1635&lt;AS1631,5,6),IF(BN1635&lt;AS1633,7,8)))</f>
        <v>81</v>
      </c>
      <c r="BO1631" s="16">
        <f ca="1">IF(BO1634&lt;AR1630,IF(BO1634&lt;AR1628,IF(BO1634&lt;AR1627,10,20),IF(BO1634&lt;AR1629,30,40)),IF(BO1634&lt;AR1632,IF(BO1634&lt;AR1631,50,60),IF(BO1634&lt;AR1633,70,80)))+IF(BO1635&lt;AS1630,IF(BO1635&lt;AS1628,IF(BO1635&lt;AS1627,1,2),IF(BO1635&lt;AS1629,3,4)),IF(BO1635&lt;AS1632,IF(BO1635&lt;AS1631,5,6),IF(BO1635&lt;AS1633,7,8)))</f>
        <v>81</v>
      </c>
      <c r="BP1631" s="16">
        <f ca="1">IF(BP1634&lt;AR1630,IF(BP1634&lt;AR1628,IF(BP1634&lt;AR1627,10,20),IF(BP1634&lt;AR1629,30,40)),IF(BP1634&lt;AR1632,IF(BP1634&lt;AR1631,50,60),IF(BP1634&lt;AR1633,70,80)))+IF(BP1635&lt;AS1630,IF(BP1635&lt;AS1628,IF(BP1635&lt;AS1627,1,2),IF(BP1635&lt;AS1629,3,4)),IF(BP1635&lt;AS1632,IF(BP1635&lt;AS1631,5,6),IF(BP1635&lt;AS1633,7,8)))</f>
        <v>81</v>
      </c>
      <c r="BQ1631" s="16">
        <f ca="1">IF(BQ1634&lt;AR1630,IF(BQ1634&lt;AR1628,IF(BQ1634&lt;AR1627,10,20),IF(BQ1634&lt;AR1629,30,40)),IF(BQ1634&lt;AR1632,IF(BQ1634&lt;AR1631,50,60),IF(BQ1634&lt;AR1633,70,80)))+IF(BQ1635&lt;AS1630,IF(BQ1635&lt;AS1628,IF(BQ1635&lt;AS1627,1,2),IF(BQ1635&lt;AS1629,3,4)),IF(BQ1635&lt;AS1632,IF(BQ1635&lt;AS1631,5,6),IF(BQ1635&lt;AS1633,7,8)))</f>
        <v>81</v>
      </c>
      <c r="BR1631" s="16">
        <f ca="1">IF(BR1634&lt;AR1630,IF(BR1634&lt;AR1628,IF(BR1634&lt;AR1627,10,20),IF(BR1634&lt;AR1629,30,40)),IF(BR1634&lt;AR1632,IF(BR1634&lt;AR1631,50,60),IF(BR1634&lt;AR1633,70,80)))+IF(BR1635&lt;AS1630,IF(BR1635&lt;AS1628,IF(BR1635&lt;AS1627,1,2),IF(BR1635&lt;AS1629,3,4)),IF(BR1635&lt;AS1632,IF(BR1635&lt;AS1631,5,6),IF(BR1635&lt;AS1633,7,8)))</f>
        <v>81</v>
      </c>
      <c r="BS1631" s="16">
        <f ca="1">IF(BS1634&lt;AR1630,IF(BS1634&lt;AR1628,IF(BS1634&lt;AR1627,10,20),IF(BS1634&lt;AR1629,30,40)),IF(BS1634&lt;AR1632,IF(BS1634&lt;AR1631,50,60),IF(BS1634&lt;AR1633,70,80)))+IF(BS1635&lt;AS1630,IF(BS1635&lt;AS1628,IF(BS1635&lt;AS1627,1,2),IF(BS1635&lt;AS1629,3,4)),IF(BS1635&lt;AS1632,IF(BS1635&lt;AS1631,5,6),IF(BS1635&lt;AS1633,7,8)))</f>
        <v>81</v>
      </c>
      <c r="BT1631" s="16">
        <f ca="1">IF(BT1634&lt;AR1630,IF(BT1634&lt;AR1628,IF(BT1634&lt;AR1627,10,20),IF(BT1634&lt;AR1629,30,40)),IF(BT1634&lt;AR1632,IF(BT1634&lt;AR1631,50,60),IF(BT1634&lt;AR1633,70,80)))+IF(BT1635&lt;AS1630,IF(BT1635&lt;AS1628,IF(BT1635&lt;AS1627,1,2),IF(BT1635&lt;AS1629,3,4)),IF(BT1635&lt;AS1632,IF(BT1635&lt;AS1631,5,6),IF(BT1635&lt;AS1633,7,8)))</f>
        <v>81</v>
      </c>
      <c r="BU1631" s="16">
        <f ca="1">IF(BU1634&lt;AR1630,IF(BU1634&lt;AR1628,IF(BU1634&lt;AR1627,10,20),IF(BU1634&lt;AR1629,30,40)),IF(BU1634&lt;AR1632,IF(BU1634&lt;AR1631,50,60),IF(BU1634&lt;AR1633,70,80)))+IF(BU1635&lt;AS1630,IF(BU1635&lt;AS1628,IF(BU1635&lt;AS1627,1,2),IF(BU1635&lt;AS1629,3,4)),IF(BU1635&lt;AS1632,IF(BU1635&lt;AS1631,5,6),IF(BU1635&lt;AS1633,7,8)))</f>
        <v>81</v>
      </c>
      <c r="BV1631" s="16">
        <f ca="1">IF(BV1634&lt;AR1630,IF(BV1634&lt;AR1628,IF(BV1634&lt;AR1627,10,20),IF(BV1634&lt;AR1629,30,40)),IF(BV1634&lt;AR1632,IF(BV1634&lt;AR1631,50,60),IF(BV1634&lt;AR1633,70,80)))+IF(BV1635&lt;AS1630,IF(BV1635&lt;AS1628,IF(BV1635&lt;AS1627,1,2),IF(BV1635&lt;AS1629,3,4)),IF(BV1635&lt;AS1632,IF(BV1635&lt;AS1631,5,6),IF(BV1635&lt;AS1633,7,8)))</f>
        <v>81</v>
      </c>
      <c r="BW1631" s="16">
        <f ca="1">IF(BW1634&lt;AR1630,IF(BW1634&lt;AR1628,IF(BW1634&lt;AR1627,10,20),IF(BW1634&lt;AR1629,30,40)),IF(BW1634&lt;AR1632,IF(BW1634&lt;AR1631,50,60),IF(BW1634&lt;AR1633,70,80)))+IF(BW1635&lt;AS1630,IF(BW1635&lt;AS1628,IF(BW1635&lt;AS1627,1,2),IF(BW1635&lt;AS1629,3,4)),IF(BW1635&lt;AS1632,IF(BW1635&lt;AS1631,5,6),IF(BW1635&lt;AS1633,7,8)))</f>
        <v>81</v>
      </c>
      <c r="BX1631" s="16">
        <f ca="1">IF(BX1634&lt;AR1630,IF(BX1634&lt;AR1628,IF(BX1634&lt;AR1627,10,20),IF(BX1634&lt;AR1629,30,40)),IF(BX1634&lt;AR1632,IF(BX1634&lt;AR1631,50,60),IF(BX1634&lt;AR1633,70,80)))+IF(BX1635&lt;AS1630,IF(BX1635&lt;AS1628,IF(BX1635&lt;AS1627,1,2),IF(BX1635&lt;AS1629,3,4)),IF(BX1635&lt;AS1632,IF(BX1635&lt;AS1631,5,6),IF(BX1635&lt;AS1633,7,8)))</f>
        <v>81</v>
      </c>
      <c r="BY1631" s="16">
        <f ca="1">IF(BY1634&lt;AR1630,IF(BY1634&lt;AR1628,IF(BY1634&lt;AR1627,10,20),IF(BY1634&lt;AR1629,30,40)),IF(BY1634&lt;AR1632,IF(BY1634&lt;AR1631,50,60),IF(BY1634&lt;AR1633,70,80)))+IF(BY1635&lt;AS1630,IF(BY1635&lt;AS1628,IF(BY1635&lt;AS1627,1,2),IF(BY1635&lt;AS1629,3,4)),IF(BY1635&lt;AS1632,IF(BY1635&lt;AS1631,5,6),IF(BY1635&lt;AS1633,7,8)))</f>
        <v>81</v>
      </c>
      <c r="BZ1631" s="16">
        <f ca="1">IF(BZ1634&lt;AR1630,IF(BZ1634&lt;AR1628,IF(BZ1634&lt;AR1627,10,20),IF(BZ1634&lt;AR1629,30,40)),IF(BZ1634&lt;AR1632,IF(BZ1634&lt;AR1631,50,60),IF(BZ1634&lt;AR1633,70,80)))+IF(BZ1635&lt;AS1630,IF(BZ1635&lt;AS1628,IF(BZ1635&lt;AS1627,1,2),IF(BZ1635&lt;AS1629,3,4)),IF(BZ1635&lt;AS1632,IF(BZ1635&lt;AS1631,5,6),IF(BZ1635&lt;AS1633,7,8)))</f>
        <v>81</v>
      </c>
      <c r="CA1631" s="16">
        <f ca="1">IF(CA1634&lt;AR1630,IF(CA1634&lt;AR1628,IF(CA1634&lt;AR1627,10,20),IF(CA1634&lt;AR1629,30,40)),IF(CA1634&lt;AR1632,IF(CA1634&lt;AR1631,50,60),IF(CA1634&lt;AR1633,70,80)))+IF(CA1635&lt;AS1630,IF(CA1635&lt;AS1628,IF(CA1635&lt;AS1627,1,2),IF(CA1635&lt;AS1629,3,4)),IF(CA1635&lt;AS1632,IF(CA1635&lt;AS1631,5,6),IF(CA1635&lt;AS1633,7,8)))</f>
        <v>81</v>
      </c>
      <c r="CB1631" s="16">
        <f ca="1">IF(CB1634&lt;AR1630,IF(CB1634&lt;AR1628,IF(CB1634&lt;AR1627,10,20),IF(CB1634&lt;AR1629,30,40)),IF(CB1634&lt;AR1632,IF(CB1634&lt;AR1631,50,60),IF(CB1634&lt;AR1633,70,80)))+IF(CB1635&lt;AS1630,IF(CB1635&lt;AS1628,IF(CB1635&lt;AS1627,1,2),IF(CB1635&lt;AS1629,3,4)),IF(CB1635&lt;AS1632,IF(CB1635&lt;AS1631,5,6),IF(CB1635&lt;AS1633,7,8)))</f>
        <v>81</v>
      </c>
      <c r="CC1631" s="16">
        <f ca="1">IF(CC1634&lt;AR1630,IF(CC1634&lt;AR1628,IF(CC1634&lt;AR1627,10,20),IF(CC1634&lt;AR1629,30,40)),IF(CC1634&lt;AR1632,IF(CC1634&lt;AR1631,50,60),IF(CC1634&lt;AR1633,70,80)))+IF(CC1635&lt;AS1630,IF(CC1635&lt;AS1628,IF(CC1635&lt;AS1627,1,2),IF(CC1635&lt;AS1629,3,4)),IF(CC1635&lt;AS1632,IF(CC1635&lt;AS1631,5,6),IF(CC1635&lt;AS1633,7,8)))</f>
        <v>81</v>
      </c>
      <c r="CD1631" s="16">
        <f ca="1">IF(CD1634&lt;AR1630,IF(CD1634&lt;AR1628,IF(CD1634&lt;AR1627,10,20),IF(CD1634&lt;AR1629,30,40)),IF(CD1634&lt;AR1632,IF(CD1634&lt;AR1631,50,60),IF(CD1634&lt;AR1633,70,80)))+IF(CD1635&lt;AS1630,IF(CD1635&lt;AS1628,IF(CD1635&lt;AS1627,1,2),IF(CD1635&lt;AS1629,3,4)),IF(CD1635&lt;AS1632,IF(CD1635&lt;AS1631,5,6),IF(CD1635&lt;AS1633,7,8)))</f>
        <v>81</v>
      </c>
      <c r="CE1631" s="16">
        <f ca="1">IF(CE1634&lt;AR1630,IF(CE1634&lt;AR1628,IF(CE1634&lt;AR1627,10,20),IF(CE1634&lt;AR1629,30,40)),IF(CE1634&lt;AR1632,IF(CE1634&lt;AR1631,50,60),IF(CE1634&lt;AR1633,70,80)))+IF(CE1635&lt;AS1630,IF(CE1635&lt;AS1628,IF(CE1635&lt;AS1627,1,2),IF(CE1635&lt;AS1629,3,4)),IF(CE1635&lt;AS1632,IF(CE1635&lt;AS1631,5,6),IF(CE1635&lt;AS1633,7,8)))</f>
        <v>81</v>
      </c>
      <c r="CF1631" s="16">
        <f ca="1">IF(CF1634&lt;AR1630,IF(CF1634&lt;AR1628,IF(CF1634&lt;AR1627,10,20),IF(CF1634&lt;AR1629,30,40)),IF(CF1634&lt;AR1632,IF(CF1634&lt;AR1631,50,60),IF(CF1634&lt;AR1633,70,80)))+IF(CF1635&lt;AS1630,IF(CF1635&lt;AS1628,IF(CF1635&lt;AS1627,1,2),IF(CF1635&lt;AS1629,3,4)),IF(CF1635&lt;AS1632,IF(CF1635&lt;AS1631,5,6),IF(CF1635&lt;AS1633,7,8)))</f>
        <v>81</v>
      </c>
      <c r="CG1631" s="16">
        <f ca="1">IF(CG1634&lt;AR1630,IF(CG1634&lt;AR1628,IF(CG1634&lt;AR1627,10,20),IF(CG1634&lt;AR1629,30,40)),IF(CG1634&lt;AR1632,IF(CG1634&lt;AR1631,50,60),IF(CG1634&lt;AR1633,70,80)))+IF(CG1635&lt;AS1630,IF(CG1635&lt;AS1628,IF(CG1635&lt;AS1627,1,2),IF(CG1635&lt;AS1629,3,4)),IF(CG1635&lt;AS1632,IF(CG1635&lt;AS1631,5,6),IF(CG1635&lt;AS1633,7,8)))</f>
        <v>81</v>
      </c>
      <c r="CH1631" s="16">
        <f ca="1">IF(CH1634&lt;AR1630,IF(CH1634&lt;AR1628,IF(CH1634&lt;AR1627,10,20),IF(CH1634&lt;AR1629,30,40)),IF(CH1634&lt;AR1632,IF(CH1634&lt;AR1631,50,60),IF(CH1634&lt;AR1633,70,80)))+IF(CH1635&lt;AS1630,IF(CH1635&lt;AS1628,IF(CH1635&lt;AS1627,1,2),IF(CH1635&lt;AS1629,3,4)),IF(CH1635&lt;AS1632,IF(CH1635&lt;AS1631,5,6),IF(CH1635&lt;AS1633,7,8)))</f>
        <v>81</v>
      </c>
      <c r="CI1631" s="16">
        <f ca="1">IF(CI1634&lt;AR1630,IF(CI1634&lt;AR1628,IF(CI1634&lt;AR1627,10,20),IF(CI1634&lt;AR1629,30,40)),IF(CI1634&lt;AR1632,IF(CI1634&lt;AR1631,50,60),IF(CI1634&lt;AR1633,70,80)))+IF(CI1635&lt;AS1630,IF(CI1635&lt;AS1628,IF(CI1635&lt;AS1627,1,2),IF(CI1635&lt;AS1629,3,4)),IF(CI1635&lt;AS1632,IF(CI1635&lt;AS1631,5,6),IF(CI1635&lt;AS1633,7,8)))</f>
        <v>81</v>
      </c>
      <c r="CJ1631" s="16">
        <f ca="1">IF(CJ1634&lt;AR1630,IF(CJ1634&lt;AR1628,IF(CJ1634&lt;AR1627,10,20),IF(CJ1634&lt;AR1629,30,40)),IF(CJ1634&lt;AR1632,IF(CJ1634&lt;AR1631,50,60),IF(CJ1634&lt;AR1633,70,80)))+IF(CJ1635&lt;AS1630,IF(CJ1635&lt;AS1628,IF(CJ1635&lt;AS1627,1,2),IF(CJ1635&lt;AS1629,3,4)),IF(CJ1635&lt;AS1632,IF(CJ1635&lt;AS1631,5,6),IF(CJ1635&lt;AS1633,7,8)))</f>
        <v>81</v>
      </c>
      <c r="CK1631" s="16">
        <f ca="1">IF(CK1634&lt;AR1630,IF(CK1634&lt;AR1628,IF(CK1634&lt;AR1627,10,20),IF(CK1634&lt;AR1629,30,40)),IF(CK1634&lt;AR1632,IF(CK1634&lt;AR1631,50,60),IF(CK1634&lt;AR1633,70,80)))+IF(CK1635&lt;AS1630,IF(CK1635&lt;AS1628,IF(CK1635&lt;AS1627,1,2),IF(CK1635&lt;AS1629,3,4)),IF(CK1635&lt;AS1632,IF(CK1635&lt;AS1631,5,6),IF(CK1635&lt;AS1633,7,8)))</f>
        <v>81</v>
      </c>
      <c r="CL1631" s="16">
        <f ca="1">IF(CL1634&lt;AR1630,IF(CL1634&lt;AR1628,IF(CL1634&lt;AR1627,10,20),IF(CL1634&lt;AR1629,30,40)),IF(CL1634&lt;AR1632,IF(CL1634&lt;AR1631,50,60),IF(CL1634&lt;AR1633,70,80)))+IF(CL1635&lt;AS1630,IF(CL1635&lt;AS1628,IF(CL1635&lt;AS1627,1,2),IF(CL1635&lt;AS1629,3,4)),IF(CL1635&lt;AS1632,IF(CL1635&lt;AS1631,5,6),IF(CL1635&lt;AS1633,7,8)))</f>
        <v>81</v>
      </c>
      <c r="CM1631" s="16">
        <f ca="1">IF(CM1634&lt;AR1630,IF(CM1634&lt;AR1628,IF(CM1634&lt;AR1627,10,20),IF(CM1634&lt;AR1629,30,40)),IF(CM1634&lt;AR1632,IF(CM1634&lt;AR1631,50,60),IF(CM1634&lt;AR1633,70,80)))+IF(CM1635&lt;AS1630,IF(CM1635&lt;AS1628,IF(CM1635&lt;AS1627,1,2),IF(CM1635&lt;AS1629,3,4)),IF(CM1635&lt;AS1632,IF(CM1635&lt;AS1631,5,6),IF(CM1635&lt;AS1633,7,8)))</f>
        <v>81</v>
      </c>
      <c r="CN1631" s="16">
        <f ca="1">IF(CN1634&lt;AR1630,IF(CN1634&lt;AR1628,IF(CN1634&lt;AR1627,10,20),IF(CN1634&lt;AR1629,30,40)),IF(CN1634&lt;AR1632,IF(CN1634&lt;AR1631,50,60),IF(CN1634&lt;AR1633,70,80)))+IF(CN1635&lt;AS1630,IF(CN1635&lt;AS1628,IF(CN1635&lt;AS1627,1,2),IF(CN1635&lt;AS1629,3,4)),IF(CN1635&lt;AS1632,IF(CN1635&lt;AS1631,5,6),IF(CN1635&lt;AS1633,7,8)))</f>
        <v>81</v>
      </c>
      <c r="CO1631" s="16">
        <f ca="1">IF(CO1634&lt;AR1630,IF(CO1634&lt;AR1628,IF(CO1634&lt;AR1627,10,20),IF(CO1634&lt;AR1629,30,40)),IF(CO1634&lt;AR1632,IF(CO1634&lt;AR1631,50,60),IF(CO1634&lt;AR1633,70,80)))+IF(CO1635&lt;AS1630,IF(CO1635&lt;AS1628,IF(CO1635&lt;AS1627,1,2),IF(CO1635&lt;AS1629,3,4)),IF(CO1635&lt;AS1632,IF(CO1635&lt;AS1631,5,6),IF(CO1635&lt;AS1633,7,8)))</f>
        <v>81</v>
      </c>
      <c r="CP1631" s="16">
        <f ca="1">IF(CP1634&lt;AR1630,IF(CP1634&lt;AR1628,IF(CP1634&lt;AR1627,10,20),IF(CP1634&lt;AR1629,30,40)),IF(CP1634&lt;AR1632,IF(CP1634&lt;AR1631,50,60),IF(CP1634&lt;AR1633,70,80)))+IF(CP1635&lt;AS1630,IF(CP1635&lt;AS1628,IF(CP1635&lt;AS1627,1,2),IF(CP1635&lt;AS1629,3,4)),IF(CP1635&lt;AS1632,IF(CP1635&lt;AS1631,5,6),IF(CP1635&lt;AS1633,7,8)))</f>
        <v>81</v>
      </c>
      <c r="CQ1631" s="16">
        <f ca="1">IF(CQ1634&lt;AR1630,IF(CQ1634&lt;AR1628,IF(CQ1634&lt;AR1627,10,20),IF(CQ1634&lt;AR1629,30,40)),IF(CQ1634&lt;AR1632,IF(CQ1634&lt;AR1631,50,60),IF(CQ1634&lt;AR1633,70,80)))+IF(CQ1635&lt;AS1630,IF(CQ1635&lt;AS1628,IF(CQ1635&lt;AS1627,1,2),IF(CQ1635&lt;AS1629,3,4)),IF(CQ1635&lt;AS1632,IF(CQ1635&lt;AS1631,5,6),IF(CQ1635&lt;AS1633,7,8)))</f>
        <v>81</v>
      </c>
      <c r="CR1631" s="16">
        <f ca="1">IF(CR1634&lt;AR1630,IF(CR1634&lt;AR1628,IF(CR1634&lt;AR1627,10,20),IF(CR1634&lt;AR1629,30,40)),IF(CR1634&lt;AR1632,IF(CR1634&lt;AR1631,50,60),IF(CR1634&lt;AR1633,70,80)))+IF(CR1635&lt;AS1630,IF(CR1635&lt;AS1628,IF(CR1635&lt;AS1627,1,2),IF(CR1635&lt;AS1629,3,4)),IF(CR1635&lt;AS1632,IF(CR1635&lt;AS1631,5,6),IF(CR1635&lt;AS1633,7,8)))</f>
        <v>81</v>
      </c>
    </row>
    <row r="1632" spans="1:96" x14ac:dyDescent="0.35">
      <c r="A1632" s="23"/>
      <c r="B1632" s="39">
        <v>0.25</v>
      </c>
      <c r="C1632" s="49">
        <v>60</v>
      </c>
      <c r="D1632" s="26">
        <f ca="1">AE1619/AE1622</f>
        <v>0</v>
      </c>
      <c r="E1632" s="19">
        <f ca="1">COUNTIF(AU1628:CR1631,61)</f>
        <v>0</v>
      </c>
      <c r="F1632" s="19">
        <f ca="1">COUNTIF(AU1628:CR1631,62)</f>
        <v>0</v>
      </c>
      <c r="G1632" s="19">
        <f ca="1">COUNTIF(AU1628:CR1631,63)</f>
        <v>0</v>
      </c>
      <c r="H1632" s="19">
        <f ca="1">COUNTIF(AU1628:CR1631,64)</f>
        <v>0</v>
      </c>
      <c r="I1632" s="19">
        <f ca="1">COUNTIF(AU1628:CR1631,65)</f>
        <v>0</v>
      </c>
      <c r="J1632" s="19">
        <f ca="1">COUNTIF(AU1628:CR1631,66)</f>
        <v>0</v>
      </c>
      <c r="K1632" s="19">
        <f ca="1">COUNTIF(AU1628:CR1631,67)</f>
        <v>0</v>
      </c>
      <c r="L1632" s="19">
        <f ca="1">COUNTIF(AU1628:CR1631,68)</f>
        <v>0</v>
      </c>
      <c r="N1632" s="45">
        <f ca="1">ROUNDDOWN(E1632*$AK$20+RAND(),0)</f>
        <v>0</v>
      </c>
      <c r="O1632" s="45">
        <f ca="1">ROUNDDOWN(F1632*$AL$20+RAND(),0)</f>
        <v>0</v>
      </c>
      <c r="P1632" s="45">
        <f ca="1">ROUNDDOWN(G1632*$AM$20+RAND(),0)</f>
        <v>0</v>
      </c>
      <c r="Q1632" s="45">
        <f ca="1">ROUNDDOWN(H1632*$AN$20+RAND(),0)</f>
        <v>0</v>
      </c>
      <c r="R1632" s="45">
        <f ca="1">ROUNDDOWN(I1632*$AO$20+RAND(),0)</f>
        <v>0</v>
      </c>
      <c r="S1632" s="45">
        <f ca="1">ROUNDDOWN(J1632*$AP$20+RAND(),0)</f>
        <v>0</v>
      </c>
      <c r="T1632" s="45">
        <f ca="1">ROUNDDOWN(K1632*$AQ$20+RAND(),0)</f>
        <v>0</v>
      </c>
      <c r="U1632" s="45">
        <f ca="1">ROUNDDOWN(L1632*$AR$20+RAND(),0)</f>
        <v>0</v>
      </c>
      <c r="W1632" s="47">
        <f t="shared" ca="1" si="3169"/>
        <v>0</v>
      </c>
      <c r="X1632" s="47">
        <f t="shared" ca="1" si="3155"/>
        <v>0</v>
      </c>
      <c r="Y1632" s="47">
        <f t="shared" ca="1" si="3156"/>
        <v>0</v>
      </c>
      <c r="Z1632" s="47">
        <f t="shared" ca="1" si="3157"/>
        <v>0</v>
      </c>
      <c r="AA1632" s="47">
        <f t="shared" ca="1" si="3158"/>
        <v>0</v>
      </c>
      <c r="AB1632" s="47">
        <f t="shared" ca="1" si="3159"/>
        <v>0</v>
      </c>
      <c r="AC1632" s="47">
        <f t="shared" ca="1" si="3160"/>
        <v>0</v>
      </c>
      <c r="AD1632" s="47">
        <f t="shared" ca="1" si="3161"/>
        <v>0</v>
      </c>
      <c r="AE1632" s="21">
        <f t="shared" ca="1" si="3170"/>
        <v>0</v>
      </c>
      <c r="AH1632" s="48">
        <f t="shared" ca="1" si="3171"/>
        <v>0</v>
      </c>
      <c r="AI1632" s="48">
        <f t="shared" ca="1" si="3162"/>
        <v>0</v>
      </c>
      <c r="AJ1632" s="48">
        <f t="shared" ca="1" si="3163"/>
        <v>0</v>
      </c>
      <c r="AK1632" s="48">
        <f t="shared" ca="1" si="3164"/>
        <v>0</v>
      </c>
      <c r="AL1632" s="48">
        <f t="shared" ca="1" si="3165"/>
        <v>0</v>
      </c>
      <c r="AM1632" s="48">
        <f t="shared" ca="1" si="3166"/>
        <v>0</v>
      </c>
      <c r="AN1632" s="48">
        <f t="shared" ca="1" si="3167"/>
        <v>0</v>
      </c>
      <c r="AO1632" s="48">
        <f t="shared" ca="1" si="3168"/>
        <v>0</v>
      </c>
      <c r="AQ1632" s="1">
        <v>60</v>
      </c>
      <c r="AR1632" s="13">
        <f t="shared" ca="1" si="3172"/>
        <v>0</v>
      </c>
      <c r="AS1632" s="13">
        <f ca="1">AS1631+J1626</f>
        <v>1</v>
      </c>
      <c r="AT1632" s="8">
        <v>6</v>
      </c>
      <c r="AU1632" s="15">
        <f t="shared" ref="AU1632:CR1635" ca="1" si="3173">RAND()</f>
        <v>0.65135398433762015</v>
      </c>
      <c r="AV1632" s="15">
        <f t="shared" ca="1" si="3173"/>
        <v>0.94977799742163649</v>
      </c>
      <c r="AW1632" s="15">
        <f t="shared" ca="1" si="3173"/>
        <v>0.78546403647671259</v>
      </c>
      <c r="AX1632" s="15">
        <f t="shared" ca="1" si="3173"/>
        <v>0.96321440774100942</v>
      </c>
      <c r="AY1632" s="15">
        <f t="shared" ca="1" si="3173"/>
        <v>0.97719830577283673</v>
      </c>
      <c r="AZ1632" s="15">
        <f t="shared" ca="1" si="3173"/>
        <v>0.880384350796937</v>
      </c>
      <c r="BA1632" s="15">
        <f t="shared" ca="1" si="3173"/>
        <v>0.93239934979110572</v>
      </c>
      <c r="BB1632" s="15">
        <f t="shared" ca="1" si="3173"/>
        <v>0.9254028916442012</v>
      </c>
      <c r="BC1632" s="15">
        <f t="shared" ca="1" si="3173"/>
        <v>0.76040011752010495</v>
      </c>
      <c r="BD1632" s="15">
        <f t="shared" ca="1" si="3173"/>
        <v>7.5382610025264474E-2</v>
      </c>
      <c r="BE1632" s="15">
        <f t="shared" ca="1" si="3173"/>
        <v>0.30204873738843563</v>
      </c>
      <c r="BF1632" s="15">
        <f t="shared" ca="1" si="3173"/>
        <v>0.792901072562469</v>
      </c>
      <c r="BG1632" s="15">
        <f t="shared" ca="1" si="3173"/>
        <v>0.28370123685156023</v>
      </c>
      <c r="BH1632" s="15">
        <f t="shared" ca="1" si="3173"/>
        <v>0.52856469361964575</v>
      </c>
      <c r="BI1632" s="15">
        <f t="shared" ca="1" si="3173"/>
        <v>1.1568962842603447E-2</v>
      </c>
      <c r="BJ1632" s="15">
        <f t="shared" ca="1" si="3173"/>
        <v>0.41653211405027346</v>
      </c>
      <c r="BK1632" s="15">
        <f t="shared" ca="1" si="3173"/>
        <v>0.24845290048270163</v>
      </c>
      <c r="BL1632" s="15">
        <f t="shared" ca="1" si="3173"/>
        <v>0.4666117160997002</v>
      </c>
      <c r="BM1632" s="15">
        <f t="shared" ca="1" si="3173"/>
        <v>0.89858271004244172</v>
      </c>
      <c r="BN1632" s="15">
        <f t="shared" ca="1" si="3173"/>
        <v>0.95202220929846071</v>
      </c>
      <c r="BO1632" s="15">
        <f t="shared" ca="1" si="3173"/>
        <v>0.36893545371636494</v>
      </c>
      <c r="BP1632" s="15">
        <f t="shared" ca="1" si="3173"/>
        <v>0.57577958961891429</v>
      </c>
      <c r="BQ1632" s="15">
        <f t="shared" ca="1" si="3173"/>
        <v>0.89775530351219979</v>
      </c>
      <c r="BR1632" s="15">
        <f t="shared" ca="1" si="3173"/>
        <v>0.75623892131783377</v>
      </c>
      <c r="BS1632" s="15">
        <f t="shared" ca="1" si="3173"/>
        <v>0.8267806384298374</v>
      </c>
      <c r="BT1632" s="15">
        <f t="shared" ca="1" si="3173"/>
        <v>0.57340084976024208</v>
      </c>
      <c r="BU1632" s="15">
        <f t="shared" ca="1" si="3173"/>
        <v>0.46651982618145715</v>
      </c>
      <c r="BV1632" s="15">
        <f t="shared" ca="1" si="3173"/>
        <v>0.59685280750001612</v>
      </c>
      <c r="BW1632" s="15">
        <f t="shared" ca="1" si="3173"/>
        <v>0.92746566106230299</v>
      </c>
      <c r="BX1632" s="15">
        <f t="shared" ca="1" si="3173"/>
        <v>0.88947072216155132</v>
      </c>
      <c r="BY1632" s="15">
        <f t="shared" ca="1" si="3173"/>
        <v>0.59799989683745292</v>
      </c>
      <c r="BZ1632" s="15">
        <f t="shared" ca="1" si="3173"/>
        <v>0.86635309429920859</v>
      </c>
      <c r="CA1632" s="15">
        <f t="shared" ca="1" si="3173"/>
        <v>0.29206003100983602</v>
      </c>
      <c r="CB1632" s="15">
        <f t="shared" ca="1" si="3173"/>
        <v>0.28626408946271376</v>
      </c>
      <c r="CC1632" s="15">
        <f t="shared" ca="1" si="3173"/>
        <v>0.81738238674080432</v>
      </c>
      <c r="CD1632" s="15">
        <f t="shared" ca="1" si="3173"/>
        <v>0.48798980419180127</v>
      </c>
      <c r="CE1632" s="15">
        <f t="shared" ca="1" si="3173"/>
        <v>0.92666541895405485</v>
      </c>
      <c r="CF1632" s="15">
        <f t="shared" ca="1" si="3173"/>
        <v>0.36937399194740128</v>
      </c>
      <c r="CG1632" s="15">
        <f t="shared" ca="1" si="3173"/>
        <v>0.92821954442381693</v>
      </c>
      <c r="CH1632" s="15">
        <f t="shared" ca="1" si="3173"/>
        <v>0.92934132632088462</v>
      </c>
      <c r="CI1632" s="15">
        <f t="shared" ca="1" si="3173"/>
        <v>0.42320588355625088</v>
      </c>
      <c r="CJ1632" s="15">
        <f t="shared" ca="1" si="3173"/>
        <v>0.17273923977232564</v>
      </c>
      <c r="CK1632" s="15">
        <f t="shared" ca="1" si="3173"/>
        <v>0.12332376873018414</v>
      </c>
      <c r="CL1632" s="15">
        <f t="shared" ca="1" si="3173"/>
        <v>0.17877669366976423</v>
      </c>
      <c r="CM1632" s="15">
        <f t="shared" ca="1" si="3173"/>
        <v>0.93163353888346423</v>
      </c>
      <c r="CN1632" s="15">
        <f t="shared" ca="1" si="3173"/>
        <v>0.76921838939966125</v>
      </c>
      <c r="CO1632" s="15">
        <f t="shared" ca="1" si="3173"/>
        <v>7.5427730321994346E-2</v>
      </c>
      <c r="CP1632" s="15">
        <f t="shared" ca="1" si="3173"/>
        <v>0.79160379692243521</v>
      </c>
      <c r="CQ1632" s="15">
        <f t="shared" ca="1" si="3173"/>
        <v>0.5313147655393442</v>
      </c>
      <c r="CR1632" s="15">
        <f t="shared" ca="1" si="3173"/>
        <v>0.37269256442158927</v>
      </c>
    </row>
    <row r="1633" spans="1:96" x14ac:dyDescent="0.35">
      <c r="A1633" s="23"/>
      <c r="B1633" s="39">
        <v>0.5</v>
      </c>
      <c r="C1633" s="49">
        <v>70</v>
      </c>
      <c r="D1633" s="26">
        <f ca="1">AE1620/AE1622</f>
        <v>9.9502487562189053E-3</v>
      </c>
      <c r="E1633" s="19">
        <f ca="1">COUNTIF(AU1628:CR1631,71)</f>
        <v>3</v>
      </c>
      <c r="F1633" s="19">
        <f ca="1">COUNTIF(AU1628:CR1631,72)</f>
        <v>0</v>
      </c>
      <c r="G1633" s="19">
        <f ca="1">COUNTIF(AU1628:CR1631,73)</f>
        <v>0</v>
      </c>
      <c r="H1633" s="19">
        <f ca="1">COUNTIF(AU1628:CR1631,74)</f>
        <v>0</v>
      </c>
      <c r="I1633" s="19">
        <f ca="1">COUNTIF(AU1628:CR1631,75)</f>
        <v>0</v>
      </c>
      <c r="J1633" s="19">
        <f ca="1">COUNTIF(AU1628:CR1631,76)</f>
        <v>0</v>
      </c>
      <c r="K1633" s="19">
        <f ca="1">COUNTIF(AU1628:CR1631,77)</f>
        <v>0</v>
      </c>
      <c r="L1633" s="19">
        <f ca="1">COUNTIF(AU1628:CR1631,78)</f>
        <v>0</v>
      </c>
      <c r="N1633" s="45">
        <f ca="1">ROUNDDOWN(E1633*$AK$21+RAND(),0)</f>
        <v>1</v>
      </c>
      <c r="O1633" s="45">
        <f ca="1">ROUNDDOWN(F1633*$AL$21+RAND(),0)</f>
        <v>0</v>
      </c>
      <c r="P1633" s="45">
        <f ca="1">ROUNDDOWN(G1633*$AM$21+RAND(),0)</f>
        <v>0</v>
      </c>
      <c r="Q1633" s="45">
        <f ca="1">ROUNDDOWN(H1633*$AN$21+RAND(),0)</f>
        <v>0</v>
      </c>
      <c r="R1633" s="45">
        <f ca="1">ROUNDDOWN(I1633*$AO$21+RAND(),0)</f>
        <v>0</v>
      </c>
      <c r="S1633" s="45">
        <f ca="1">ROUNDDOWN(J1633*$AP$21+RAND(),0)</f>
        <v>0</v>
      </c>
      <c r="T1633" s="45">
        <f ca="1">ROUNDDOWN(K1633*$AQ$21+RAND(),0)</f>
        <v>0</v>
      </c>
      <c r="U1633" s="45">
        <f ca="1">ROUNDDOWN(L1633*$AR$21+RAND(),0)</f>
        <v>0</v>
      </c>
      <c r="W1633" s="47">
        <f t="shared" ca="1" si="3169"/>
        <v>0</v>
      </c>
      <c r="X1633" s="47">
        <f t="shared" ca="1" si="3155"/>
        <v>0</v>
      </c>
      <c r="Y1633" s="47">
        <f t="shared" ca="1" si="3156"/>
        <v>0</v>
      </c>
      <c r="Z1633" s="47">
        <f t="shared" ca="1" si="3157"/>
        <v>0</v>
      </c>
      <c r="AA1633" s="47">
        <f t="shared" ca="1" si="3158"/>
        <v>0</v>
      </c>
      <c r="AB1633" s="47">
        <f t="shared" ca="1" si="3159"/>
        <v>0</v>
      </c>
      <c r="AC1633" s="47">
        <f t="shared" ca="1" si="3160"/>
        <v>0</v>
      </c>
      <c r="AD1633" s="47">
        <f t="shared" ca="1" si="3161"/>
        <v>0</v>
      </c>
      <c r="AE1633" s="21">
        <f t="shared" ca="1" si="3170"/>
        <v>22</v>
      </c>
      <c r="AH1633" s="48">
        <f t="shared" ca="1" si="3171"/>
        <v>1</v>
      </c>
      <c r="AI1633" s="48">
        <f t="shared" ca="1" si="3162"/>
        <v>0</v>
      </c>
      <c r="AJ1633" s="48">
        <f t="shared" ca="1" si="3163"/>
        <v>0</v>
      </c>
      <c r="AK1633" s="48">
        <f t="shared" ca="1" si="3164"/>
        <v>0</v>
      </c>
      <c r="AL1633" s="48">
        <f t="shared" ca="1" si="3165"/>
        <v>0</v>
      </c>
      <c r="AM1633" s="48">
        <f t="shared" ca="1" si="3166"/>
        <v>0</v>
      </c>
      <c r="AN1633" s="48">
        <f t="shared" ca="1" si="3167"/>
        <v>0</v>
      </c>
      <c r="AO1633" s="48">
        <f t="shared" ca="1" si="3168"/>
        <v>0</v>
      </c>
      <c r="AQ1633" s="1">
        <v>70</v>
      </c>
      <c r="AR1633" s="13">
        <f t="shared" ca="1" si="3172"/>
        <v>9.9502487562189053E-3</v>
      </c>
      <c r="AS1633" s="13">
        <f ca="1">AS1632+K1626</f>
        <v>1</v>
      </c>
      <c r="AT1633" s="8">
        <v>7</v>
      </c>
      <c r="AU1633" s="17">
        <f t="shared" ca="1" si="3173"/>
        <v>0.80178735427807613</v>
      </c>
      <c r="AV1633" s="17">
        <f t="shared" ca="1" si="3173"/>
        <v>0.20517219280090349</v>
      </c>
      <c r="AW1633" s="17">
        <f t="shared" ca="1" si="3173"/>
        <v>0.35959296096353177</v>
      </c>
      <c r="AX1633" s="17">
        <f t="shared" ca="1" si="3173"/>
        <v>0.54136762726560983</v>
      </c>
      <c r="AY1633" s="17">
        <f t="shared" ca="1" si="3173"/>
        <v>0.80436168324212831</v>
      </c>
      <c r="AZ1633" s="17">
        <f t="shared" ca="1" si="3173"/>
        <v>0.9024948131538878</v>
      </c>
      <c r="BA1633" s="17">
        <f t="shared" ca="1" si="3173"/>
        <v>0.74009230989340746</v>
      </c>
      <c r="BB1633" s="17">
        <f t="shared" ca="1" si="3173"/>
        <v>0.38828278946634964</v>
      </c>
      <c r="BC1633" s="17">
        <f t="shared" ca="1" si="3173"/>
        <v>0.89439933778860625</v>
      </c>
      <c r="BD1633" s="17">
        <f t="shared" ca="1" si="3173"/>
        <v>0.63979212144463216</v>
      </c>
      <c r="BE1633" s="17">
        <f t="shared" ca="1" si="3173"/>
        <v>0.4553459053913036</v>
      </c>
      <c r="BF1633" s="17">
        <f t="shared" ca="1" si="3173"/>
        <v>0.99118316798897765</v>
      </c>
      <c r="BG1633" s="17">
        <f t="shared" ca="1" si="3173"/>
        <v>0.34620477832779817</v>
      </c>
      <c r="BH1633" s="17">
        <f t="shared" ca="1" si="3173"/>
        <v>0.15112354351422486</v>
      </c>
      <c r="BI1633" s="17">
        <f t="shared" ca="1" si="3173"/>
        <v>0.51969920811007553</v>
      </c>
      <c r="BJ1633" s="17">
        <f t="shared" ca="1" si="3173"/>
        <v>0.54219987804368608</v>
      </c>
      <c r="BK1633" s="17">
        <f t="shared" ca="1" si="3173"/>
        <v>0.12365303152406948</v>
      </c>
      <c r="BL1633" s="17">
        <f t="shared" ca="1" si="3173"/>
        <v>0.59029936246319814</v>
      </c>
      <c r="BM1633" s="17">
        <f t="shared" ca="1" si="3173"/>
        <v>4.4427154983982753E-2</v>
      </c>
      <c r="BN1633" s="17">
        <f t="shared" ca="1" si="3173"/>
        <v>0.51960427408551435</v>
      </c>
      <c r="BO1633" s="17">
        <f t="shared" ca="1" si="3173"/>
        <v>0.17999549882390742</v>
      </c>
      <c r="BP1633" s="17">
        <f t="shared" ca="1" si="3173"/>
        <v>0.17751834183150039</v>
      </c>
      <c r="BQ1633" s="17">
        <f t="shared" ca="1" si="3173"/>
        <v>0.65936777024230941</v>
      </c>
      <c r="BR1633" s="17">
        <f t="shared" ca="1" si="3173"/>
        <v>0.8952608847607697</v>
      </c>
      <c r="BS1633" s="17">
        <f t="shared" ca="1" si="3173"/>
        <v>0.35806429990376321</v>
      </c>
      <c r="BT1633" s="17">
        <f t="shared" ca="1" si="3173"/>
        <v>8.4268855184017721E-2</v>
      </c>
      <c r="BU1633" s="17">
        <f t="shared" ca="1" si="3173"/>
        <v>0.11475038824643569</v>
      </c>
      <c r="BV1633" s="17">
        <f t="shared" ca="1" si="3173"/>
        <v>0.16631947883346077</v>
      </c>
      <c r="BW1633" s="17">
        <f t="shared" ca="1" si="3173"/>
        <v>0.9629328152331974</v>
      </c>
      <c r="BX1633" s="17">
        <f t="shared" ca="1" si="3173"/>
        <v>0.34189564912949122</v>
      </c>
      <c r="BY1633" s="17">
        <f t="shared" ca="1" si="3173"/>
        <v>0.38116349772877323</v>
      </c>
      <c r="BZ1633" s="17">
        <f t="shared" ca="1" si="3173"/>
        <v>0.57698189060863514</v>
      </c>
      <c r="CA1633" s="17">
        <f t="shared" ca="1" si="3173"/>
        <v>0.77788135215604992</v>
      </c>
      <c r="CB1633" s="17">
        <f t="shared" ca="1" si="3173"/>
        <v>0.84898703555696609</v>
      </c>
      <c r="CC1633" s="17">
        <f t="shared" ca="1" si="3173"/>
        <v>0.23091158547506418</v>
      </c>
      <c r="CD1633" s="17">
        <f t="shared" ca="1" si="3173"/>
        <v>0.61165401395387753</v>
      </c>
      <c r="CE1633" s="17">
        <f t="shared" ca="1" si="3173"/>
        <v>0.46490895217979455</v>
      </c>
      <c r="CF1633" s="17">
        <f t="shared" ca="1" si="3173"/>
        <v>0.43032095292773676</v>
      </c>
      <c r="CG1633" s="17">
        <f t="shared" ca="1" si="3173"/>
        <v>0.24176562187981987</v>
      </c>
      <c r="CH1633" s="17">
        <f t="shared" ca="1" si="3173"/>
        <v>0.49006428829068505</v>
      </c>
      <c r="CI1633" s="17">
        <f t="shared" ca="1" si="3173"/>
        <v>0.94663123483297695</v>
      </c>
      <c r="CJ1633" s="17">
        <f t="shared" ca="1" si="3173"/>
        <v>0.74689384769773814</v>
      </c>
      <c r="CK1633" s="17">
        <f t="shared" ca="1" si="3173"/>
        <v>0.72568608065862761</v>
      </c>
      <c r="CL1633" s="17">
        <f t="shared" ca="1" si="3173"/>
        <v>0.16182404813406515</v>
      </c>
      <c r="CM1633" s="17">
        <f t="shared" ca="1" si="3173"/>
        <v>0.82124823382437417</v>
      </c>
      <c r="CN1633" s="17">
        <f t="shared" ca="1" si="3173"/>
        <v>0.42918935169183059</v>
      </c>
      <c r="CO1633" s="17">
        <f t="shared" ca="1" si="3173"/>
        <v>0.50503023205346309</v>
      </c>
      <c r="CP1633" s="17">
        <f t="shared" ca="1" si="3173"/>
        <v>0.20575133130740564</v>
      </c>
      <c r="CQ1633" s="17">
        <f t="shared" ca="1" si="3173"/>
        <v>0.70004648408986614</v>
      </c>
      <c r="CR1633" s="17">
        <f t="shared" ca="1" si="3173"/>
        <v>2.0815669006943427E-2</v>
      </c>
    </row>
    <row r="1634" spans="1:96" x14ac:dyDescent="0.35">
      <c r="A1634" s="23"/>
      <c r="B1634" s="39">
        <v>1</v>
      </c>
      <c r="C1634" s="49">
        <v>80</v>
      </c>
      <c r="D1634" s="26">
        <f ca="1">AE1621/AE1622</f>
        <v>0.99004975124378114</v>
      </c>
      <c r="E1634" s="19">
        <f ca="1">COUNTIF(AU1628:CR1631,81)</f>
        <v>197</v>
      </c>
      <c r="F1634" s="19">
        <f ca="1">COUNTIF(AU1628:CR1631,82)</f>
        <v>0</v>
      </c>
      <c r="G1634" s="19">
        <f ca="1">COUNTIF(AU1628:CR1631,83)</f>
        <v>0</v>
      </c>
      <c r="H1634" s="19">
        <f ca="1">COUNTIF(AU1628:CR1631,84)</f>
        <v>0</v>
      </c>
      <c r="I1634" s="19">
        <f ca="1">COUNTIF(AU1628:CR1631,85)</f>
        <v>0</v>
      </c>
      <c r="J1634" s="19">
        <f ca="1">COUNTIF(AU1628:CR1631,86)</f>
        <v>0</v>
      </c>
      <c r="K1634" s="19">
        <f ca="1">COUNTIF(AU1628:CR1631,87)</f>
        <v>0</v>
      </c>
      <c r="L1634" s="19">
        <f ca="1">COUNTIF(AU1628:CR1631,88)</f>
        <v>0</v>
      </c>
      <c r="N1634" s="45">
        <f ca="1">ROUNDDOWN(E1634*$AK$22+RAND(),0)</f>
        <v>89</v>
      </c>
      <c r="O1634" s="45">
        <f ca="1">ROUNDDOWN(F1634*$AL$22+RAND(),0)</f>
        <v>0</v>
      </c>
      <c r="P1634" s="45">
        <f ca="1">ROUNDDOWN(G1634*$AM$22+RAND(),0)</f>
        <v>0</v>
      </c>
      <c r="Q1634" s="45">
        <f ca="1">ROUNDDOWN(H1634*$AN$22+RAND(),0)</f>
        <v>0</v>
      </c>
      <c r="R1634" s="45">
        <f ca="1">ROUNDDOWN(I1634*$AO$22+RAND(),0)</f>
        <v>0</v>
      </c>
      <c r="S1634" s="45">
        <f ca="1">ROUNDDOWN(J1634*$AP$22+RAND(),0)</f>
        <v>0</v>
      </c>
      <c r="T1634" s="45">
        <f ca="1">ROUNDDOWN(K1634*$AQ$22+RAND(),0)</f>
        <v>0</v>
      </c>
      <c r="U1634" s="45">
        <f ca="1">ROUNDDOWN(L1634*$AR$22+RAND(),0)</f>
        <v>0</v>
      </c>
      <c r="W1634" s="47">
        <f t="shared" ca="1" si="3169"/>
        <v>44</v>
      </c>
      <c r="X1634" s="47">
        <f t="shared" ca="1" si="3155"/>
        <v>0</v>
      </c>
      <c r="Y1634" s="47">
        <f t="shared" ca="1" si="3156"/>
        <v>0</v>
      </c>
      <c r="Z1634" s="47">
        <f t="shared" ca="1" si="3157"/>
        <v>0</v>
      </c>
      <c r="AA1634" s="47">
        <f t="shared" ca="1" si="3158"/>
        <v>0</v>
      </c>
      <c r="AB1634" s="47">
        <f t="shared" ca="1" si="3159"/>
        <v>0</v>
      </c>
      <c r="AC1634" s="47">
        <f t="shared" ca="1" si="3160"/>
        <v>0</v>
      </c>
      <c r="AD1634" s="47">
        <f t="shared" ca="1" si="3161"/>
        <v>0</v>
      </c>
      <c r="AE1634" s="21">
        <f ca="1">((1-d)*SUM(W1634:AD1634)+d*SUM(W1633:AD1633))*E/B1634</f>
        <v>2189</v>
      </c>
      <c r="AH1634" s="48">
        <f t="shared" ca="1" si="3171"/>
        <v>45</v>
      </c>
      <c r="AI1634" s="48">
        <f t="shared" ca="1" si="3162"/>
        <v>0</v>
      </c>
      <c r="AJ1634" s="48">
        <f t="shared" ca="1" si="3163"/>
        <v>0</v>
      </c>
      <c r="AK1634" s="48">
        <f t="shared" ca="1" si="3164"/>
        <v>0</v>
      </c>
      <c r="AL1634" s="48">
        <f t="shared" ca="1" si="3165"/>
        <v>0</v>
      </c>
      <c r="AM1634" s="48">
        <f t="shared" ca="1" si="3166"/>
        <v>0</v>
      </c>
      <c r="AN1634" s="48">
        <f t="shared" ca="1" si="3167"/>
        <v>0</v>
      </c>
      <c r="AO1634" s="48">
        <f ca="1">U1634-AD1634</f>
        <v>0</v>
      </c>
      <c r="AP1634" s="20">
        <f ca="1">SUM(AH1627:AO1634)</f>
        <v>46</v>
      </c>
      <c r="AQ1634" s="1">
        <v>80</v>
      </c>
      <c r="AR1634" s="14">
        <f t="shared" ca="1" si="3172"/>
        <v>1</v>
      </c>
      <c r="AS1634" s="14">
        <f ca="1">AS1633+L1626</f>
        <v>1</v>
      </c>
      <c r="AT1634" s="8">
        <v>8</v>
      </c>
      <c r="AU1634" s="15">
        <f t="shared" ca="1" si="3173"/>
        <v>0.14516472500451483</v>
      </c>
      <c r="AV1634" s="15">
        <f t="shared" ca="1" si="3173"/>
        <v>0.57901547171040924</v>
      </c>
      <c r="AW1634" s="15">
        <f t="shared" ca="1" si="3173"/>
        <v>0.80109088922847105</v>
      </c>
      <c r="AX1634" s="15">
        <f t="shared" ca="1" si="3173"/>
        <v>0.76591521585828271</v>
      </c>
      <c r="AY1634" s="15">
        <f t="shared" ca="1" si="3173"/>
        <v>0.67860266354490695</v>
      </c>
      <c r="AZ1634" s="15">
        <f t="shared" ca="1" si="3173"/>
        <v>0.38893458638565837</v>
      </c>
      <c r="BA1634" s="15">
        <f t="shared" ca="1" si="3173"/>
        <v>0.70266004280101491</v>
      </c>
      <c r="BB1634" s="15">
        <f t="shared" ca="1" si="3173"/>
        <v>0.31592174967195941</v>
      </c>
      <c r="BC1634" s="15">
        <f t="shared" ca="1" si="3173"/>
        <v>0.81526318560828837</v>
      </c>
      <c r="BD1634" s="15">
        <f t="shared" ca="1" si="3173"/>
        <v>0.12706063017681013</v>
      </c>
      <c r="BE1634" s="15">
        <f t="shared" ca="1" si="3173"/>
        <v>0.22897434854834942</v>
      </c>
      <c r="BF1634" s="15">
        <f t="shared" ca="1" si="3173"/>
        <v>0.73757708218912199</v>
      </c>
      <c r="BG1634" s="15">
        <f t="shared" ca="1" si="3173"/>
        <v>0.63350851547340326</v>
      </c>
      <c r="BH1634" s="15">
        <f t="shared" ca="1" si="3173"/>
        <v>0.95220661926697603</v>
      </c>
      <c r="BI1634" s="15">
        <f t="shared" ca="1" si="3173"/>
        <v>0.40814969973278292</v>
      </c>
      <c r="BJ1634" s="15">
        <f t="shared" ca="1" si="3173"/>
        <v>0.41218374517297596</v>
      </c>
      <c r="BK1634" s="15">
        <f t="shared" ca="1" si="3173"/>
        <v>0.75197362579602434</v>
      </c>
      <c r="BL1634" s="15">
        <f t="shared" ca="1" si="3173"/>
        <v>0.61766519348400439</v>
      </c>
      <c r="BM1634" s="15">
        <f t="shared" ca="1" si="3173"/>
        <v>0.51370157030738528</v>
      </c>
      <c r="BN1634" s="15">
        <f t="shared" ca="1" si="3173"/>
        <v>0.86287120205246082</v>
      </c>
      <c r="BO1634" s="15">
        <f t="shared" ca="1" si="3173"/>
        <v>0.11457007406526498</v>
      </c>
      <c r="BP1634" s="15">
        <f t="shared" ca="1" si="3173"/>
        <v>0.26018835190658551</v>
      </c>
      <c r="BQ1634" s="15">
        <f t="shared" ca="1" si="3173"/>
        <v>0.11878209789281613</v>
      </c>
      <c r="BR1634" s="15">
        <f t="shared" ca="1" si="3173"/>
        <v>0.41550328745265785</v>
      </c>
      <c r="BS1634" s="15">
        <f t="shared" ca="1" si="3173"/>
        <v>0.10665436545816209</v>
      </c>
      <c r="BT1634" s="15">
        <f t="shared" ca="1" si="3173"/>
        <v>0.60744027759222785</v>
      </c>
      <c r="BU1634" s="15">
        <f t="shared" ca="1" si="3173"/>
        <v>0.27348827522934549</v>
      </c>
      <c r="BV1634" s="15">
        <f t="shared" ca="1" si="3173"/>
        <v>7.9935002762586249E-2</v>
      </c>
      <c r="BW1634" s="15">
        <f t="shared" ca="1" si="3173"/>
        <v>0.11581751769557902</v>
      </c>
      <c r="BX1634" s="15">
        <f t="shared" ca="1" si="3173"/>
        <v>0.97002209678025686</v>
      </c>
      <c r="BY1634" s="15">
        <f t="shared" ca="1" si="3173"/>
        <v>0.36203725294671352</v>
      </c>
      <c r="BZ1634" s="15">
        <f t="shared" ca="1" si="3173"/>
        <v>0.29695631328371452</v>
      </c>
      <c r="CA1634" s="15">
        <f t="shared" ca="1" si="3173"/>
        <v>0.69348834257694603</v>
      </c>
      <c r="CB1634" s="15">
        <f t="shared" ca="1" si="3173"/>
        <v>0.58394995129326954</v>
      </c>
      <c r="CC1634" s="15">
        <f t="shared" ca="1" si="3173"/>
        <v>0.9247367049555284</v>
      </c>
      <c r="CD1634" s="15">
        <f t="shared" ca="1" si="3173"/>
        <v>0.56117232274949103</v>
      </c>
      <c r="CE1634" s="15">
        <f t="shared" ca="1" si="3173"/>
        <v>0.54174908689467705</v>
      </c>
      <c r="CF1634" s="15">
        <f t="shared" ca="1" si="3173"/>
        <v>0.80297994511973203</v>
      </c>
      <c r="CG1634" s="15">
        <f t="shared" ca="1" si="3173"/>
        <v>0.35098789714577039</v>
      </c>
      <c r="CH1634" s="15">
        <f t="shared" ca="1" si="3173"/>
        <v>0.27392863550369762</v>
      </c>
      <c r="CI1634" s="15">
        <f t="shared" ca="1" si="3173"/>
        <v>0.11585729033632841</v>
      </c>
      <c r="CJ1634" s="15">
        <f t="shared" ca="1" si="3173"/>
        <v>0.73143995945296747</v>
      </c>
      <c r="CK1634" s="15">
        <f t="shared" ca="1" si="3173"/>
        <v>0.1177345557458207</v>
      </c>
      <c r="CL1634" s="15">
        <f t="shared" ca="1" si="3173"/>
        <v>0.25715757354851654</v>
      </c>
      <c r="CM1634" s="15">
        <f t="shared" ca="1" si="3173"/>
        <v>0.31146393770564096</v>
      </c>
      <c r="CN1634" s="15">
        <f t="shared" ca="1" si="3173"/>
        <v>0.79467460572738213</v>
      </c>
      <c r="CO1634" s="15">
        <f t="shared" ca="1" si="3173"/>
        <v>0.44013990117578805</v>
      </c>
      <c r="CP1634" s="15">
        <f t="shared" ca="1" si="3173"/>
        <v>0.29543994464274492</v>
      </c>
      <c r="CQ1634" s="15">
        <f t="shared" ca="1" si="3173"/>
        <v>0.93298611081366978</v>
      </c>
      <c r="CR1634" s="15">
        <f t="shared" ca="1" si="3173"/>
        <v>2.2954128997528245E-2</v>
      </c>
    </row>
    <row r="1635" spans="1:96" x14ac:dyDescent="0.35">
      <c r="A1635" s="23"/>
      <c r="D1635" s="5">
        <f ca="1">SUM(D1627:D1634)</f>
        <v>1</v>
      </c>
      <c r="M1635" s="20">
        <f ca="1">SUM(E1627:L1634)</f>
        <v>200</v>
      </c>
      <c r="V1635" s="20">
        <f ca="1">SUM(N1627:U1634)</f>
        <v>90</v>
      </c>
      <c r="AD1635" s="46">
        <f ca="1">SUM(W1627:AD1634)</f>
        <v>44</v>
      </c>
      <c r="AE1635" s="22">
        <f ca="1">SUM(AE1627:AE1634)</f>
        <v>2211</v>
      </c>
      <c r="AG1635" s="3" t="s">
        <v>3</v>
      </c>
      <c r="AH1635" s="21">
        <f ca="1">((1-d)*SUM(AH1627:AH1634)+d*SUM(AI1627:AI1634))*E/E1624</f>
        <v>292928</v>
      </c>
      <c r="AI1635" s="21">
        <f t="shared" ref="AI1635" ca="1" si="3174">((1-2*d)*SUM(AI1627:AI1634)+d*SUM(AH1627:AH1634)+d*SUM(AJ1627:AJ1634))*E/F1624</f>
        <v>736</v>
      </c>
      <c r="AJ1635" s="21">
        <f t="shared" ref="AJ1635" ca="1" si="3175">((1-2*d)*SUM(AJ1627:AJ1634)+d*SUM(AI1627:AI1634)+d*SUM(AK1627:AK1634))*E/G1624</f>
        <v>0</v>
      </c>
      <c r="AK1635" s="21">
        <f t="shared" ref="AK1635" ca="1" si="3176">((1-2*d)*SUM(AK1627:AK1634)+d*SUM(AJ1627:AJ1634)+d*SUM(AL1627:AL1634))*E/H1624</f>
        <v>0</v>
      </c>
      <c r="AL1635" s="21">
        <f t="shared" ref="AL1635" ca="1" si="3177">((1-2*d)*SUM(AL1627:AL1634)+d*SUM(AK1627:AK1634)+d*SUM(AM1627:AM1634))*E/I1624</f>
        <v>0</v>
      </c>
      <c r="AM1635" s="21">
        <f t="shared" ref="AM1635" ca="1" si="3178">((1-2*d)*SUM(AM1627:AM1634)+d*SUM(AL1627:AL1634)+d*SUM(AN1627:AN1634))*E/J1624</f>
        <v>0</v>
      </c>
      <c r="AN1635" s="21">
        <f t="shared" ref="AN1635" ca="1" si="3179">((1-2*d)*SUM(AN1627:AN1634)+d*SUM(AM1627:AM1634)+d*SUM(AO1627:AO1634))*E/K1624</f>
        <v>0</v>
      </c>
      <c r="AO1635" s="21">
        <f ca="1">((1-d)*SUM(AO1627:AO1634)+d*SUM(AN1627:AN1634))*E/L1624</f>
        <v>0</v>
      </c>
      <c r="AP1635" s="22">
        <f ca="1">SUM(AH1635:AO1635)</f>
        <v>293664</v>
      </c>
      <c r="AU1635" s="17">
        <f t="shared" ca="1" si="3173"/>
        <v>0.39698357569660947</v>
      </c>
      <c r="AV1635" s="17">
        <f t="shared" ca="1" si="3173"/>
        <v>0.44297285929243102</v>
      </c>
      <c r="AW1635" s="17">
        <f t="shared" ca="1" si="3173"/>
        <v>0.32378338825265573</v>
      </c>
      <c r="AX1635" s="17">
        <f t="shared" ca="1" si="3173"/>
        <v>0.95945372789882122</v>
      </c>
      <c r="AY1635" s="17">
        <f t="shared" ca="1" si="3173"/>
        <v>0.80791768260832975</v>
      </c>
      <c r="AZ1635" s="17">
        <f t="shared" ca="1" si="3173"/>
        <v>0.59950077312246575</v>
      </c>
      <c r="BA1635" s="17">
        <f t="shared" ca="1" si="3173"/>
        <v>0.7287610717914933</v>
      </c>
      <c r="BB1635" s="17">
        <f t="shared" ca="1" si="3173"/>
        <v>0.81837961557175121</v>
      </c>
      <c r="BC1635" s="17">
        <f t="shared" ca="1" si="3173"/>
        <v>0.69223883480612203</v>
      </c>
      <c r="BD1635" s="17">
        <f t="shared" ca="1" si="3173"/>
        <v>0.74313875913297778</v>
      </c>
      <c r="BE1635" s="17">
        <f t="shared" ca="1" si="3173"/>
        <v>0.58443417080501481</v>
      </c>
      <c r="BF1635" s="17">
        <f t="shared" ca="1" si="3173"/>
        <v>0.32193248223221727</v>
      </c>
      <c r="BG1635" s="17">
        <f t="shared" ca="1" si="3173"/>
        <v>0.75567323289251387</v>
      </c>
      <c r="BH1635" s="17">
        <f t="shared" ca="1" si="3173"/>
        <v>8.4596608094111847E-4</v>
      </c>
      <c r="BI1635" s="17">
        <f t="shared" ca="1" si="3173"/>
        <v>0.99108046565755481</v>
      </c>
      <c r="BJ1635" s="17">
        <f t="shared" ca="1" si="3173"/>
        <v>0.31947761548075915</v>
      </c>
      <c r="BK1635" s="17">
        <f t="shared" ca="1" si="3173"/>
        <v>0.71250345516149949</v>
      </c>
      <c r="BL1635" s="17">
        <f t="shared" ca="1" si="3173"/>
        <v>0.37742597821284563</v>
      </c>
      <c r="BM1635" s="17">
        <f t="shared" ca="1" si="3173"/>
        <v>0.41376303806155457</v>
      </c>
      <c r="BN1635" s="17">
        <f t="shared" ca="1" si="3173"/>
        <v>0.72062322368192588</v>
      </c>
      <c r="BO1635" s="17">
        <f t="shared" ca="1" si="3173"/>
        <v>0.55774450315095825</v>
      </c>
      <c r="BP1635" s="17">
        <f t="shared" ca="1" si="3173"/>
        <v>0.17495729118086178</v>
      </c>
      <c r="BQ1635" s="17">
        <f t="shared" ca="1" si="3173"/>
        <v>0.82337081958451142</v>
      </c>
      <c r="BR1635" s="17">
        <f t="shared" ca="1" si="3173"/>
        <v>0.78484933909390897</v>
      </c>
      <c r="BS1635" s="17">
        <f t="shared" ca="1" si="3173"/>
        <v>0.27592211500313524</v>
      </c>
      <c r="BT1635" s="17">
        <f t="shared" ca="1" si="3173"/>
        <v>0.6231743428552815</v>
      </c>
      <c r="BU1635" s="17">
        <f t="shared" ca="1" si="3173"/>
        <v>0.22074921769113864</v>
      </c>
      <c r="BV1635" s="17">
        <f t="shared" ca="1" si="3173"/>
        <v>2.9413221394393951E-2</v>
      </c>
      <c r="BW1635" s="17">
        <f t="shared" ca="1" si="3173"/>
        <v>0.3883490411585333</v>
      </c>
      <c r="BX1635" s="17">
        <f t="shared" ca="1" si="3173"/>
        <v>0.47332021457680662</v>
      </c>
      <c r="BY1635" s="17">
        <f t="shared" ca="1" si="3173"/>
        <v>0.4031659429157739</v>
      </c>
      <c r="BZ1635" s="17">
        <f t="shared" ca="1" si="3173"/>
        <v>9.0218059994447097E-2</v>
      </c>
      <c r="CA1635" s="17">
        <f t="shared" ca="1" si="3173"/>
        <v>0.47345732781249772</v>
      </c>
      <c r="CB1635" s="17">
        <f t="shared" ca="1" si="3173"/>
        <v>0.307364147163527</v>
      </c>
      <c r="CC1635" s="17">
        <f t="shared" ca="1" si="3173"/>
        <v>0.84685450178682287</v>
      </c>
      <c r="CD1635" s="17">
        <f t="shared" ca="1" si="3173"/>
        <v>0.51939920650857185</v>
      </c>
      <c r="CE1635" s="17">
        <f t="shared" ca="1" si="3173"/>
        <v>0.90916588346232452</v>
      </c>
      <c r="CF1635" s="17">
        <f t="shared" ca="1" si="3173"/>
        <v>0.74348116571489997</v>
      </c>
      <c r="CG1635" s="17">
        <f t="shared" ca="1" si="3173"/>
        <v>0.40856716075548549</v>
      </c>
      <c r="CH1635" s="17">
        <f t="shared" ca="1" si="3173"/>
        <v>0.85064299995910575</v>
      </c>
      <c r="CI1635" s="17">
        <f t="shared" ca="1" si="3173"/>
        <v>0.12893149690950012</v>
      </c>
      <c r="CJ1635" s="17">
        <f t="shared" ca="1" si="3173"/>
        <v>0.55785246840135294</v>
      </c>
      <c r="CK1635" s="17">
        <f t="shared" ca="1" si="3173"/>
        <v>0.25667308640867004</v>
      </c>
      <c r="CL1635" s="17">
        <f t="shared" ca="1" si="3173"/>
        <v>0.67290010224364794</v>
      </c>
      <c r="CM1635" s="17">
        <f t="shared" ca="1" si="3173"/>
        <v>0.69739059462009989</v>
      </c>
      <c r="CN1635" s="17">
        <f t="shared" ca="1" si="3173"/>
        <v>0.50612788382940888</v>
      </c>
      <c r="CO1635" s="17">
        <f t="shared" ca="1" si="3173"/>
        <v>0.62676804909508488</v>
      </c>
      <c r="CP1635" s="17">
        <f t="shared" ca="1" si="3173"/>
        <v>0.17804308839708405</v>
      </c>
      <c r="CQ1635" s="17">
        <f t="shared" ca="1" si="3173"/>
        <v>0.3125395723752934</v>
      </c>
      <c r="CR1635" s="17">
        <f t="shared" ca="1" si="3173"/>
        <v>0.21509808776485906</v>
      </c>
    </row>
    <row r="1637" spans="1:96" x14ac:dyDescent="0.35">
      <c r="A1637" s="24" t="s">
        <v>12</v>
      </c>
      <c r="D1637" s="3" t="s">
        <v>3</v>
      </c>
      <c r="E1637" s="37">
        <v>7.8125E-3</v>
      </c>
      <c r="F1637" s="37">
        <v>1.5625E-2</v>
      </c>
      <c r="G1637" s="37">
        <v>3.125E-2</v>
      </c>
      <c r="H1637" s="37">
        <v>6.25E-2</v>
      </c>
      <c r="I1637" s="37">
        <v>0.125</v>
      </c>
      <c r="J1637" s="36">
        <v>0.25</v>
      </c>
      <c r="K1637" s="36">
        <v>0.5</v>
      </c>
      <c r="L1637" s="36">
        <v>1</v>
      </c>
      <c r="AT1637" s="3" t="s">
        <v>22</v>
      </c>
      <c r="AU1637" s="15">
        <f t="shared" ref="AU1637:BR1640" ca="1" si="3180">RAND()</f>
        <v>0.88510335621579861</v>
      </c>
      <c r="AV1637" s="15">
        <f t="shared" ca="1" si="3180"/>
        <v>5.4872355675065432E-2</v>
      </c>
      <c r="AW1637" s="15">
        <f t="shared" ca="1" si="3180"/>
        <v>0.90672889339674134</v>
      </c>
      <c r="AX1637" s="15">
        <f t="shared" ca="1" si="3180"/>
        <v>0.9694902499334852</v>
      </c>
      <c r="AY1637" s="15">
        <f t="shared" ca="1" si="3180"/>
        <v>0.3536434305934556</v>
      </c>
      <c r="AZ1637" s="15">
        <f t="shared" ca="1" si="3180"/>
        <v>0.65439578056312298</v>
      </c>
      <c r="BA1637" s="15">
        <f t="shared" ca="1" si="3180"/>
        <v>0.89193597350090026</v>
      </c>
      <c r="BB1637" s="15">
        <f t="shared" ca="1" si="3180"/>
        <v>0.75410714512269306</v>
      </c>
      <c r="BC1637" s="15">
        <f t="shared" ca="1" si="3180"/>
        <v>0.69845287320317084</v>
      </c>
      <c r="BD1637" s="15">
        <f t="shared" ca="1" si="3180"/>
        <v>0.56564809323243426</v>
      </c>
      <c r="BE1637" s="15">
        <f t="shared" ca="1" si="3180"/>
        <v>0.18993553979763378</v>
      </c>
      <c r="BF1637" s="15">
        <f t="shared" ca="1" si="3180"/>
        <v>0.60320294944412578</v>
      </c>
      <c r="BG1637" s="15">
        <f t="shared" ca="1" si="3180"/>
        <v>6.7045531870682074E-2</v>
      </c>
      <c r="BH1637" s="15">
        <f t="shared" ca="1" si="3180"/>
        <v>0.55027693367038</v>
      </c>
      <c r="BI1637" s="15">
        <f t="shared" ca="1" si="3180"/>
        <v>0.96586071526563089</v>
      </c>
      <c r="BJ1637" s="15">
        <f t="shared" ca="1" si="3180"/>
        <v>0.70929246711268779</v>
      </c>
      <c r="BK1637" s="15">
        <f t="shared" ca="1" si="3180"/>
        <v>0.8191334019073192</v>
      </c>
      <c r="BL1637" s="15">
        <f t="shared" ca="1" si="3180"/>
        <v>0.84971579090713778</v>
      </c>
      <c r="BM1637" s="15">
        <f t="shared" ca="1" si="3180"/>
        <v>0.12128358062742539</v>
      </c>
      <c r="BN1637" s="15">
        <f t="shared" ca="1" si="3180"/>
        <v>0.78562674331609839</v>
      </c>
      <c r="BO1637" s="15">
        <f t="shared" ca="1" si="3180"/>
        <v>0.93828293022228382</v>
      </c>
      <c r="BP1637" s="15">
        <f t="shared" ca="1" si="3180"/>
        <v>1.9382156046068633E-2</v>
      </c>
      <c r="BQ1637" s="15">
        <f t="shared" ca="1" si="3180"/>
        <v>0.46445057160322278</v>
      </c>
      <c r="BR1637" s="15">
        <f t="shared" ca="1" si="3180"/>
        <v>0.6588530739767906</v>
      </c>
      <c r="BS1637" s="15">
        <f t="shared" ref="BS1637:CR1640" ca="1" si="3181">RAND()</f>
        <v>0.11430494071636543</v>
      </c>
      <c r="BT1637" s="15">
        <f t="shared" ca="1" si="3181"/>
        <v>0.64362726407901849</v>
      </c>
      <c r="BU1637" s="15">
        <f t="shared" ca="1" si="3181"/>
        <v>0.13701391385373651</v>
      </c>
      <c r="BV1637" s="15">
        <f t="shared" ca="1" si="3181"/>
        <v>6.919709527424911E-2</v>
      </c>
      <c r="BW1637" s="15">
        <f t="shared" ca="1" si="3181"/>
        <v>0.99066283263606658</v>
      </c>
      <c r="BX1637" s="15">
        <f t="shared" ca="1" si="3181"/>
        <v>9.9345027227063953E-2</v>
      </c>
      <c r="BY1637" s="15">
        <f t="shared" ca="1" si="3181"/>
        <v>0.80308620994268964</v>
      </c>
      <c r="BZ1637" s="15">
        <f t="shared" ca="1" si="3181"/>
        <v>0.92187911022486546</v>
      </c>
      <c r="CA1637" s="15">
        <f t="shared" ca="1" si="3181"/>
        <v>0.95802370539579429</v>
      </c>
      <c r="CB1637" s="15">
        <f t="shared" ca="1" si="3181"/>
        <v>1.8846350768370379E-2</v>
      </c>
      <c r="CC1637" s="15">
        <f t="shared" ca="1" si="3181"/>
        <v>0.82119281662405275</v>
      </c>
      <c r="CD1637" s="15">
        <f t="shared" ca="1" si="3181"/>
        <v>0.95472930186302318</v>
      </c>
      <c r="CE1637" s="15">
        <f t="shared" ca="1" si="3181"/>
        <v>0.62508645817393738</v>
      </c>
      <c r="CF1637" s="15">
        <f t="shared" ca="1" si="3181"/>
        <v>6.7250951866718367E-2</v>
      </c>
      <c r="CG1637" s="15">
        <f t="shared" ca="1" si="3181"/>
        <v>0.71382007966417682</v>
      </c>
      <c r="CH1637" s="15">
        <f t="shared" ca="1" si="3181"/>
        <v>0.8705537810347338</v>
      </c>
      <c r="CI1637" s="15">
        <f t="shared" ca="1" si="3181"/>
        <v>0.16256077986425665</v>
      </c>
      <c r="CJ1637" s="15">
        <f t="shared" ca="1" si="3181"/>
        <v>0.28733770584674989</v>
      </c>
      <c r="CK1637" s="15">
        <f t="shared" ca="1" si="3181"/>
        <v>0.67387928450670354</v>
      </c>
      <c r="CL1637" s="15">
        <f t="shared" ca="1" si="3181"/>
        <v>5.6584354327674724E-2</v>
      </c>
      <c r="CM1637" s="15">
        <f t="shared" ca="1" si="3181"/>
        <v>0.70410941284080086</v>
      </c>
      <c r="CN1637" s="15">
        <f t="shared" ca="1" si="3181"/>
        <v>0.80452368381934447</v>
      </c>
      <c r="CO1637" s="15">
        <f t="shared" ca="1" si="3181"/>
        <v>0.98063554535113728</v>
      </c>
      <c r="CP1637" s="15">
        <f t="shared" ca="1" si="3181"/>
        <v>0.19387161262242547</v>
      </c>
      <c r="CQ1637" s="15">
        <f t="shared" ca="1" si="3181"/>
        <v>0.35206908126889824</v>
      </c>
      <c r="CR1637" s="15">
        <f t="shared" ca="1" si="3181"/>
        <v>0.32609956297705234</v>
      </c>
    </row>
    <row r="1638" spans="1:96" x14ac:dyDescent="0.35">
      <c r="A1638" s="24">
        <f>A1625+1</f>
        <v>125</v>
      </c>
      <c r="E1638" s="43">
        <v>1</v>
      </c>
      <c r="F1638" s="43">
        <v>2</v>
      </c>
      <c r="G1638" s="43">
        <v>3</v>
      </c>
      <c r="H1638" s="43">
        <v>4</v>
      </c>
      <c r="I1638" s="43">
        <v>5</v>
      </c>
      <c r="J1638" s="43">
        <v>6</v>
      </c>
      <c r="K1638" s="43">
        <v>7</v>
      </c>
      <c r="L1638" s="43">
        <v>8</v>
      </c>
      <c r="AC1638" s="2"/>
      <c r="AR1638" s="9" t="s">
        <v>8</v>
      </c>
      <c r="AS1638" s="10"/>
      <c r="AU1638" s="17">
        <f t="shared" ca="1" si="3180"/>
        <v>0.6910790676906382</v>
      </c>
      <c r="AV1638" s="17">
        <f t="shared" ca="1" si="3180"/>
        <v>0.35201248628687076</v>
      </c>
      <c r="AW1638" s="17">
        <f t="shared" ca="1" si="3180"/>
        <v>0.50726112660528044</v>
      </c>
      <c r="AX1638" s="17">
        <f t="shared" ca="1" si="3180"/>
        <v>0.77260185133797576</v>
      </c>
      <c r="AY1638" s="17">
        <f t="shared" ca="1" si="3180"/>
        <v>4.6755827840555431E-2</v>
      </c>
      <c r="AZ1638" s="17">
        <f t="shared" ca="1" si="3180"/>
        <v>3.3863469447788175E-2</v>
      </c>
      <c r="BA1638" s="17">
        <f t="shared" ca="1" si="3180"/>
        <v>0.25505318979644476</v>
      </c>
      <c r="BB1638" s="17">
        <f t="shared" ca="1" si="3180"/>
        <v>0.2238467667459465</v>
      </c>
      <c r="BC1638" s="17">
        <f t="shared" ca="1" si="3180"/>
        <v>0.87365161011698944</v>
      </c>
      <c r="BD1638" s="17">
        <f t="shared" ca="1" si="3180"/>
        <v>0.54801737091796821</v>
      </c>
      <c r="BE1638" s="17">
        <f t="shared" ca="1" si="3180"/>
        <v>8.3147728933293252E-2</v>
      </c>
      <c r="BF1638" s="17">
        <f t="shared" ca="1" si="3180"/>
        <v>5.8660974012207712E-2</v>
      </c>
      <c r="BG1638" s="17">
        <f t="shared" ca="1" si="3180"/>
        <v>0.52880202120078179</v>
      </c>
      <c r="BH1638" s="17">
        <f t="shared" ca="1" si="3180"/>
        <v>0.9395359452392914</v>
      </c>
      <c r="BI1638" s="17">
        <f t="shared" ca="1" si="3180"/>
        <v>0.23982940496917204</v>
      </c>
      <c r="BJ1638" s="17">
        <f t="shared" ca="1" si="3180"/>
        <v>0.97906786086790432</v>
      </c>
      <c r="BK1638" s="17">
        <f t="shared" ca="1" si="3180"/>
        <v>0.87945631839267402</v>
      </c>
      <c r="BL1638" s="17">
        <f t="shared" ca="1" si="3180"/>
        <v>0.28116629586465425</v>
      </c>
      <c r="BM1638" s="17">
        <f t="shared" ca="1" si="3180"/>
        <v>0.32928040283707427</v>
      </c>
      <c r="BN1638" s="17">
        <f t="shared" ca="1" si="3180"/>
        <v>0.1043192676805873</v>
      </c>
      <c r="BO1638" s="17">
        <f t="shared" ca="1" si="3180"/>
        <v>7.1360708184613597E-2</v>
      </c>
      <c r="BP1638" s="17">
        <f t="shared" ca="1" si="3180"/>
        <v>0.98977732420323594</v>
      </c>
      <c r="BQ1638" s="17">
        <f t="shared" ca="1" si="3180"/>
        <v>0.30546184465263571</v>
      </c>
      <c r="BR1638" s="17">
        <f t="shared" ca="1" si="3180"/>
        <v>0.67749592318324381</v>
      </c>
      <c r="BS1638" s="17">
        <f t="shared" ca="1" si="3181"/>
        <v>0.91843213252569256</v>
      </c>
      <c r="BT1638" s="17">
        <f t="shared" ca="1" si="3181"/>
        <v>0.20355195004096183</v>
      </c>
      <c r="BU1638" s="17">
        <f t="shared" ca="1" si="3181"/>
        <v>0.27525434141570537</v>
      </c>
      <c r="BV1638" s="17">
        <f t="shared" ca="1" si="3181"/>
        <v>0.13896911773415721</v>
      </c>
      <c r="BW1638" s="17">
        <f t="shared" ca="1" si="3181"/>
        <v>0.18797259606009808</v>
      </c>
      <c r="BX1638" s="17">
        <f t="shared" ca="1" si="3181"/>
        <v>0.14046941935151891</v>
      </c>
      <c r="BY1638" s="17">
        <f t="shared" ca="1" si="3181"/>
        <v>0.87919949125744479</v>
      </c>
      <c r="BZ1638" s="17">
        <f t="shared" ca="1" si="3181"/>
        <v>0.38866677163627683</v>
      </c>
      <c r="CA1638" s="17">
        <f t="shared" ca="1" si="3181"/>
        <v>0.13805608593387564</v>
      </c>
      <c r="CB1638" s="17">
        <f t="shared" ca="1" si="3181"/>
        <v>0.74615267268524366</v>
      </c>
      <c r="CC1638" s="17">
        <f t="shared" ca="1" si="3181"/>
        <v>0.67076975497755664</v>
      </c>
      <c r="CD1638" s="17">
        <f t="shared" ca="1" si="3181"/>
        <v>0.11158322323696224</v>
      </c>
      <c r="CE1638" s="17">
        <f t="shared" ca="1" si="3181"/>
        <v>0.3154862092538171</v>
      </c>
      <c r="CF1638" s="17">
        <f t="shared" ca="1" si="3181"/>
        <v>2.4654433441022139E-2</v>
      </c>
      <c r="CG1638" s="17">
        <f t="shared" ca="1" si="3181"/>
        <v>0.3584524247099321</v>
      </c>
      <c r="CH1638" s="17">
        <f t="shared" ca="1" si="3181"/>
        <v>0.26427230380071742</v>
      </c>
      <c r="CI1638" s="17">
        <f t="shared" ca="1" si="3181"/>
        <v>0.52518957273395217</v>
      </c>
      <c r="CJ1638" s="17">
        <f t="shared" ca="1" si="3181"/>
        <v>0.22458384036379242</v>
      </c>
      <c r="CK1638" s="17">
        <f t="shared" ca="1" si="3181"/>
        <v>0.99924964468057598</v>
      </c>
      <c r="CL1638" s="17">
        <f t="shared" ca="1" si="3181"/>
        <v>0.47239953190069439</v>
      </c>
      <c r="CM1638" s="17">
        <f t="shared" ca="1" si="3181"/>
        <v>7.33583731691545E-3</v>
      </c>
      <c r="CN1638" s="17">
        <f t="shared" ca="1" si="3181"/>
        <v>0.79557811845775595</v>
      </c>
      <c r="CO1638" s="17">
        <f t="shared" ca="1" si="3181"/>
        <v>0.91100390363323913</v>
      </c>
      <c r="CP1638" s="17">
        <f t="shared" ca="1" si="3181"/>
        <v>0.63081621940444177</v>
      </c>
      <c r="CQ1638" s="17">
        <f t="shared" ca="1" si="3181"/>
        <v>0.46074174080068908</v>
      </c>
      <c r="CR1638" s="17">
        <f t="shared" ca="1" si="3181"/>
        <v>0.70515798341348346</v>
      </c>
    </row>
    <row r="1639" spans="1:96" x14ac:dyDescent="0.35">
      <c r="A1639" s="23"/>
      <c r="B1639" s="2" t="s">
        <v>2</v>
      </c>
      <c r="D1639" s="25" t="s">
        <v>7</v>
      </c>
      <c r="E1639" s="27">
        <f ca="1">AH1635/AP1635</f>
        <v>0.99749373433583954</v>
      </c>
      <c r="F1639" s="27">
        <f ca="1">AI1635/AP1635</f>
        <v>2.5062656641604009E-3</v>
      </c>
      <c r="G1639" s="27">
        <f ca="1">AJ1635/AP1635</f>
        <v>0</v>
      </c>
      <c r="H1639" s="27">
        <f ca="1">AK1635/AP1635</f>
        <v>0</v>
      </c>
      <c r="I1639" s="27">
        <f ca="1">AL1635/AP1635</f>
        <v>0</v>
      </c>
      <c r="J1639" s="27">
        <f ca="1">AM1635/AP1635</f>
        <v>0</v>
      </c>
      <c r="K1639" s="27">
        <f ca="1">AN1635/AP1635</f>
        <v>0</v>
      </c>
      <c r="L1639" s="27">
        <f ca="1">AO1635/AP1635</f>
        <v>0</v>
      </c>
      <c r="M1639" s="18">
        <f ca="1">SUM(E1639:L1639)</f>
        <v>1</v>
      </c>
      <c r="N1639" s="1" t="s">
        <v>9</v>
      </c>
      <c r="W1639" s="1" t="s">
        <v>10</v>
      </c>
      <c r="AE1639" s="2" t="s">
        <v>2</v>
      </c>
      <c r="AH1639" s="1" t="s">
        <v>11</v>
      </c>
      <c r="AR1639" s="44" t="s">
        <v>2</v>
      </c>
      <c r="AS1639" s="44" t="s">
        <v>3</v>
      </c>
      <c r="AU1639" s="15">
        <f t="shared" ca="1" si="3180"/>
        <v>0.84646287793299602</v>
      </c>
      <c r="AV1639" s="15">
        <f t="shared" ca="1" si="3180"/>
        <v>0.76825937492364538</v>
      </c>
      <c r="AW1639" s="15">
        <f t="shared" ca="1" si="3180"/>
        <v>7.9200908225860123E-2</v>
      </c>
      <c r="AX1639" s="15">
        <f t="shared" ca="1" si="3180"/>
        <v>0.60788354596695415</v>
      </c>
      <c r="AY1639" s="15">
        <f t="shared" ca="1" si="3180"/>
        <v>0.94473371891901503</v>
      </c>
      <c r="AZ1639" s="15">
        <f t="shared" ca="1" si="3180"/>
        <v>7.4857469129994803E-2</v>
      </c>
      <c r="BA1639" s="15">
        <f t="shared" ca="1" si="3180"/>
        <v>0.70178454145155522</v>
      </c>
      <c r="BB1639" s="15">
        <f t="shared" ca="1" si="3180"/>
        <v>0.89172662928012492</v>
      </c>
      <c r="BC1639" s="15">
        <f t="shared" ca="1" si="3180"/>
        <v>0.77977760231269655</v>
      </c>
      <c r="BD1639" s="15">
        <f t="shared" ca="1" si="3180"/>
        <v>0.46959255895195384</v>
      </c>
      <c r="BE1639" s="15">
        <f t="shared" ca="1" si="3180"/>
        <v>0.78152476024438988</v>
      </c>
      <c r="BF1639" s="15">
        <f t="shared" ca="1" si="3180"/>
        <v>0.68952452070300663</v>
      </c>
      <c r="BG1639" s="15">
        <f t="shared" ca="1" si="3180"/>
        <v>0.22482709049136629</v>
      </c>
      <c r="BH1639" s="15">
        <f t="shared" ca="1" si="3180"/>
        <v>0.91131030103457089</v>
      </c>
      <c r="BI1639" s="15">
        <f t="shared" ca="1" si="3180"/>
        <v>0.23927270462691541</v>
      </c>
      <c r="BJ1639" s="15">
        <f t="shared" ca="1" si="3180"/>
        <v>0.50226329856221597</v>
      </c>
      <c r="BK1639" s="15">
        <f t="shared" ca="1" si="3180"/>
        <v>0.75396919867127654</v>
      </c>
      <c r="BL1639" s="15">
        <f t="shared" ca="1" si="3180"/>
        <v>0.68572302439488986</v>
      </c>
      <c r="BM1639" s="15">
        <f t="shared" ca="1" si="3180"/>
        <v>0.12310195051460371</v>
      </c>
      <c r="BN1639" s="15">
        <f t="shared" ca="1" si="3180"/>
        <v>0.76784896998248098</v>
      </c>
      <c r="BO1639" s="15">
        <f t="shared" ca="1" si="3180"/>
        <v>0.45729035306608401</v>
      </c>
      <c r="BP1639" s="15">
        <f t="shared" ca="1" si="3180"/>
        <v>0.36544253114626135</v>
      </c>
      <c r="BQ1639" s="15">
        <f t="shared" ca="1" si="3180"/>
        <v>0.56279078378812031</v>
      </c>
      <c r="BR1639" s="15">
        <f t="shared" ca="1" si="3180"/>
        <v>0.17909052471664311</v>
      </c>
      <c r="BS1639" s="15">
        <f t="shared" ca="1" si="3181"/>
        <v>0.77934580752375104</v>
      </c>
      <c r="BT1639" s="15">
        <f t="shared" ca="1" si="3181"/>
        <v>0.23165127406696684</v>
      </c>
      <c r="BU1639" s="15">
        <f t="shared" ca="1" si="3181"/>
        <v>0.36604480513923865</v>
      </c>
      <c r="BV1639" s="15">
        <f t="shared" ca="1" si="3181"/>
        <v>0.59960266636101278</v>
      </c>
      <c r="BW1639" s="15">
        <f t="shared" ca="1" si="3181"/>
        <v>0.57000227352718014</v>
      </c>
      <c r="BX1639" s="15">
        <f t="shared" ca="1" si="3181"/>
        <v>0.6358240618390778</v>
      </c>
      <c r="BY1639" s="15">
        <f t="shared" ca="1" si="3181"/>
        <v>0.7935248063132806</v>
      </c>
      <c r="BZ1639" s="15">
        <f t="shared" ca="1" si="3181"/>
        <v>0.34907905075601831</v>
      </c>
      <c r="CA1639" s="15">
        <f t="shared" ca="1" si="3181"/>
        <v>9.8429145382005423E-2</v>
      </c>
      <c r="CB1639" s="15">
        <f t="shared" ca="1" si="3181"/>
        <v>0.40608731174776191</v>
      </c>
      <c r="CC1639" s="15">
        <f t="shared" ca="1" si="3181"/>
        <v>0.10549079915246218</v>
      </c>
      <c r="CD1639" s="15">
        <f t="shared" ca="1" si="3181"/>
        <v>0.20087605442595291</v>
      </c>
      <c r="CE1639" s="15">
        <f t="shared" ca="1" si="3181"/>
        <v>0.78224833804356764</v>
      </c>
      <c r="CF1639" s="15">
        <f t="shared" ca="1" si="3181"/>
        <v>0.29342766192034619</v>
      </c>
      <c r="CG1639" s="15">
        <f t="shared" ca="1" si="3181"/>
        <v>0.12013778664764307</v>
      </c>
      <c r="CH1639" s="15">
        <f t="shared" ca="1" si="3181"/>
        <v>0.97426540817197138</v>
      </c>
      <c r="CI1639" s="15">
        <f t="shared" ca="1" si="3181"/>
        <v>0.52994578993333907</v>
      </c>
      <c r="CJ1639" s="15">
        <f t="shared" ca="1" si="3181"/>
        <v>0.62191135048878854</v>
      </c>
      <c r="CK1639" s="15">
        <f t="shared" ca="1" si="3181"/>
        <v>0.94979552987118232</v>
      </c>
      <c r="CL1639" s="15">
        <f t="shared" ca="1" si="3181"/>
        <v>0.78027431661439317</v>
      </c>
      <c r="CM1639" s="15">
        <f t="shared" ca="1" si="3181"/>
        <v>7.8781857431234448E-2</v>
      </c>
      <c r="CN1639" s="15">
        <f t="shared" ca="1" si="3181"/>
        <v>0.91085032413532496</v>
      </c>
      <c r="CO1639" s="15">
        <f t="shared" ca="1" si="3181"/>
        <v>0.52597671955778358</v>
      </c>
      <c r="CP1639" s="15">
        <f t="shared" ca="1" si="3181"/>
        <v>0.69821979589556926</v>
      </c>
      <c r="CQ1639" s="15">
        <f t="shared" ca="1" si="3181"/>
        <v>3.746467367223616E-2</v>
      </c>
      <c r="CR1639" s="15">
        <f t="shared" ca="1" si="3181"/>
        <v>0.19837380532056403</v>
      </c>
    </row>
    <row r="1640" spans="1:96" x14ac:dyDescent="0.35">
      <c r="A1640" s="23"/>
      <c r="B1640" s="38">
        <v>7.8125E-3</v>
      </c>
      <c r="C1640" s="49">
        <v>10</v>
      </c>
      <c r="D1640" s="26">
        <f ca="1">AE1627/AE1635</f>
        <v>0</v>
      </c>
      <c r="E1640" s="19">
        <f ca="1">COUNTIF(AU1641:CR1644,11)</f>
        <v>0</v>
      </c>
      <c r="F1640" s="19">
        <f ca="1">COUNTIF(AU1641:CR1644,12)</f>
        <v>0</v>
      </c>
      <c r="G1640" s="19">
        <f ca="1">COUNTIF(AU1641:CR1644,13)</f>
        <v>0</v>
      </c>
      <c r="H1640" s="19">
        <f ca="1">COUNTIF(AU1641:CR1644,14)</f>
        <v>0</v>
      </c>
      <c r="I1640" s="19">
        <f ca="1">COUNTIF(AU1641:CR1644,15)</f>
        <v>0</v>
      </c>
      <c r="J1640" s="19">
        <f ca="1">COUNTIF(AU1641:CR1644,16)</f>
        <v>0</v>
      </c>
      <c r="K1640" s="19">
        <f ca="1">COUNTIF(AU1641:CR1644,17)</f>
        <v>0</v>
      </c>
      <c r="L1640" s="19">
        <f ca="1">COUNTIF(AU1641:CR1644,18)</f>
        <v>0</v>
      </c>
      <c r="N1640" s="45">
        <f ca="1">ROUNDDOWN(E1640*$AK$15+RAND(),0)</f>
        <v>0</v>
      </c>
      <c r="O1640" s="45">
        <f ca="1">ROUNDDOWN(F1640*$AL$15+RAND(),0)</f>
        <v>0</v>
      </c>
      <c r="P1640" s="45">
        <f ca="1">ROUNDDOWN(G1640*$AM$15+RAND(),0)</f>
        <v>0</v>
      </c>
      <c r="Q1640" s="45">
        <f ca="1">ROUNDDOWN(H1640*$AN$15+RAND(),0)</f>
        <v>0</v>
      </c>
      <c r="R1640" s="45">
        <f ca="1">ROUNDDOWN(I1640*$AO$15+RAND(),0)</f>
        <v>0</v>
      </c>
      <c r="S1640" s="45">
        <f ca="1">ROUNDDOWN(J1640*$AP$15+RAND(),0)</f>
        <v>0</v>
      </c>
      <c r="T1640" s="45">
        <f ca="1">ROUNDDOWN(K1640*$AQ$15+RAND(),0)</f>
        <v>0</v>
      </c>
      <c r="U1640" s="45">
        <f ca="1">ROUNDDOWN(L1640*$AR$15+RAND(),0)</f>
        <v>0</v>
      </c>
      <c r="W1640" s="47">
        <f ca="1">ROUNDDOWN(N1640/2+RAND(),0)</f>
        <v>0</v>
      </c>
      <c r="X1640" s="47">
        <f t="shared" ref="X1640:X1647" ca="1" si="3182">ROUNDDOWN(O1640/2+RAND(),0)</f>
        <v>0</v>
      </c>
      <c r="Y1640" s="47">
        <f t="shared" ref="Y1640:Y1647" ca="1" si="3183">ROUNDDOWN(P1640/2+RAND(),0)</f>
        <v>0</v>
      </c>
      <c r="Z1640" s="47">
        <f t="shared" ref="Z1640:Z1647" ca="1" si="3184">ROUNDDOWN(Q1640/2+RAND(),0)</f>
        <v>0</v>
      </c>
      <c r="AA1640" s="47">
        <f t="shared" ref="AA1640:AA1647" ca="1" si="3185">ROUNDDOWN(R1640/2+RAND(),0)</f>
        <v>0</v>
      </c>
      <c r="AB1640" s="47">
        <f t="shared" ref="AB1640:AB1647" ca="1" si="3186">ROUNDDOWN(S1640/2+RAND(),0)</f>
        <v>0</v>
      </c>
      <c r="AC1640" s="47">
        <f t="shared" ref="AC1640:AC1647" ca="1" si="3187">ROUNDDOWN(T1640/2+RAND(),0)</f>
        <v>0</v>
      </c>
      <c r="AD1640" s="47">
        <f t="shared" ref="AD1640:AD1647" ca="1" si="3188">ROUNDDOWN(U1640/2+RAND(),0)</f>
        <v>0</v>
      </c>
      <c r="AE1640" s="21">
        <f ca="1">((1-d)*SUM(W1640:AD1640)+d*SUM(W1641:AD1641))*E/B1640</f>
        <v>0</v>
      </c>
      <c r="AH1640" s="48">
        <f ca="1">N1640-W1640</f>
        <v>0</v>
      </c>
      <c r="AI1640" s="48">
        <f t="shared" ref="AI1640:AI1647" ca="1" si="3189">O1640-X1640</f>
        <v>0</v>
      </c>
      <c r="AJ1640" s="48">
        <f t="shared" ref="AJ1640:AJ1647" ca="1" si="3190">P1640-Y1640</f>
        <v>0</v>
      </c>
      <c r="AK1640" s="48">
        <f t="shared" ref="AK1640:AK1647" ca="1" si="3191">Q1640-Z1640</f>
        <v>0</v>
      </c>
      <c r="AL1640" s="48">
        <f t="shared" ref="AL1640:AL1647" ca="1" si="3192">R1640-AA1640</f>
        <v>0</v>
      </c>
      <c r="AM1640" s="48">
        <f t="shared" ref="AM1640:AM1647" ca="1" si="3193">S1640-AB1640</f>
        <v>0</v>
      </c>
      <c r="AN1640" s="48">
        <f t="shared" ref="AN1640:AN1647" ca="1" si="3194">T1640-AC1640</f>
        <v>0</v>
      </c>
      <c r="AO1640" s="48">
        <f t="shared" ref="AO1640:AO1646" ca="1" si="3195">U1640-AD1640</f>
        <v>0</v>
      </c>
      <c r="AQ1640" s="1">
        <v>10</v>
      </c>
      <c r="AR1640" s="12">
        <f ca="1">D1640</f>
        <v>0</v>
      </c>
      <c r="AS1640" s="12">
        <f ca="1">E1639</f>
        <v>0.99749373433583954</v>
      </c>
      <c r="AT1640" s="8">
        <v>1</v>
      </c>
      <c r="AU1640" s="17">
        <f t="shared" ca="1" si="3180"/>
        <v>0.32280608080415485</v>
      </c>
      <c r="AV1640" s="17">
        <f t="shared" ca="1" si="3180"/>
        <v>0.48149236415624885</v>
      </c>
      <c r="AW1640" s="17">
        <f t="shared" ca="1" si="3180"/>
        <v>0.78939054757042038</v>
      </c>
      <c r="AX1640" s="17">
        <f t="shared" ca="1" si="3180"/>
        <v>0.71072797115209241</v>
      </c>
      <c r="AY1640" s="17">
        <f t="shared" ca="1" si="3180"/>
        <v>0.625915913908762</v>
      </c>
      <c r="AZ1640" s="17">
        <f t="shared" ca="1" si="3180"/>
        <v>0.18268240951256443</v>
      </c>
      <c r="BA1640" s="17">
        <f t="shared" ca="1" si="3180"/>
        <v>0.85104207246915442</v>
      </c>
      <c r="BB1640" s="17">
        <f t="shared" ca="1" si="3180"/>
        <v>0.67234701717313261</v>
      </c>
      <c r="BC1640" s="17">
        <f t="shared" ca="1" si="3180"/>
        <v>0.92877162688684178</v>
      </c>
      <c r="BD1640" s="17">
        <f t="shared" ca="1" si="3180"/>
        <v>0.38936194249009293</v>
      </c>
      <c r="BE1640" s="17">
        <f t="shared" ca="1" si="3180"/>
        <v>6.287233654293567E-2</v>
      </c>
      <c r="BF1640" s="17">
        <f t="shared" ca="1" si="3180"/>
        <v>0.25543759264211729</v>
      </c>
      <c r="BG1640" s="17">
        <f t="shared" ca="1" si="3180"/>
        <v>0.77248166562673171</v>
      </c>
      <c r="BH1640" s="17">
        <f t="shared" ca="1" si="3180"/>
        <v>5.0151764818639366E-2</v>
      </c>
      <c r="BI1640" s="17">
        <f t="shared" ca="1" si="3180"/>
        <v>0.43612454043950399</v>
      </c>
      <c r="BJ1640" s="17">
        <f t="shared" ca="1" si="3180"/>
        <v>0.28277694508637197</v>
      </c>
      <c r="BK1640" s="17">
        <f t="shared" ca="1" si="3180"/>
        <v>0.94351249333183584</v>
      </c>
      <c r="BL1640" s="17">
        <f t="shared" ca="1" si="3180"/>
        <v>0.47625734691085098</v>
      </c>
      <c r="BM1640" s="17">
        <f t="shared" ca="1" si="3180"/>
        <v>0.16598111343904831</v>
      </c>
      <c r="BN1640" s="17">
        <f t="shared" ca="1" si="3180"/>
        <v>0.33740003626559822</v>
      </c>
      <c r="BO1640" s="17">
        <f t="shared" ca="1" si="3180"/>
        <v>0.37726737196048887</v>
      </c>
      <c r="BP1640" s="17">
        <f t="shared" ca="1" si="3180"/>
        <v>0.94698490148708214</v>
      </c>
      <c r="BQ1640" s="17">
        <f t="shared" ca="1" si="3180"/>
        <v>0.55738194796166096</v>
      </c>
      <c r="BR1640" s="17">
        <f t="shared" ca="1" si="3180"/>
        <v>1.2988126528276633E-2</v>
      </c>
      <c r="BS1640" s="17">
        <f t="shared" ca="1" si="3181"/>
        <v>0.30444517475169341</v>
      </c>
      <c r="BT1640" s="17">
        <f t="shared" ca="1" si="3181"/>
        <v>0.57607544618972073</v>
      </c>
      <c r="BU1640" s="17">
        <f t="shared" ca="1" si="3181"/>
        <v>0.31220999293806984</v>
      </c>
      <c r="BV1640" s="17">
        <f t="shared" ca="1" si="3181"/>
        <v>0.11274226786439656</v>
      </c>
      <c r="BW1640" s="17">
        <f t="shared" ca="1" si="3181"/>
        <v>0.2319966510793019</v>
      </c>
      <c r="BX1640" s="17">
        <f t="shared" ca="1" si="3181"/>
        <v>0.61743436239962024</v>
      </c>
      <c r="BY1640" s="17">
        <f t="shared" ca="1" si="3181"/>
        <v>0.40356788643989783</v>
      </c>
      <c r="BZ1640" s="17">
        <f t="shared" ca="1" si="3181"/>
        <v>0.47594555087856805</v>
      </c>
      <c r="CA1640" s="17">
        <f t="shared" ca="1" si="3181"/>
        <v>0.57208960958103361</v>
      </c>
      <c r="CB1640" s="17">
        <f t="shared" ca="1" si="3181"/>
        <v>0.72719546161226467</v>
      </c>
      <c r="CC1640" s="17">
        <f t="shared" ca="1" si="3181"/>
        <v>0.86772061257451338</v>
      </c>
      <c r="CD1640" s="17">
        <f t="shared" ca="1" si="3181"/>
        <v>0.12159826432386511</v>
      </c>
      <c r="CE1640" s="17">
        <f t="shared" ca="1" si="3181"/>
        <v>0.62483401321988363</v>
      </c>
      <c r="CF1640" s="17">
        <f t="shared" ca="1" si="3181"/>
        <v>0.73604124600449816</v>
      </c>
      <c r="CG1640" s="17">
        <f t="shared" ca="1" si="3181"/>
        <v>0.19026040505392039</v>
      </c>
      <c r="CH1640" s="17">
        <f t="shared" ca="1" si="3181"/>
        <v>0.12593359183288488</v>
      </c>
      <c r="CI1640" s="17">
        <f t="shared" ca="1" si="3181"/>
        <v>0.15452495495675911</v>
      </c>
      <c r="CJ1640" s="17">
        <f t="shared" ca="1" si="3181"/>
        <v>0.63019708174504219</v>
      </c>
      <c r="CK1640" s="17">
        <f t="shared" ca="1" si="3181"/>
        <v>0.45109417187902268</v>
      </c>
      <c r="CL1640" s="17">
        <f t="shared" ca="1" si="3181"/>
        <v>0.8383425026101764</v>
      </c>
      <c r="CM1640" s="17">
        <f t="shared" ca="1" si="3181"/>
        <v>0.81307428126916392</v>
      </c>
      <c r="CN1640" s="17">
        <f t="shared" ca="1" si="3181"/>
        <v>0.11938494745956463</v>
      </c>
      <c r="CO1640" s="17">
        <f t="shared" ca="1" si="3181"/>
        <v>0.80806833968590075</v>
      </c>
      <c r="CP1640" s="17">
        <f t="shared" ca="1" si="3181"/>
        <v>8.5812051939241796E-2</v>
      </c>
      <c r="CQ1640" s="17">
        <f t="shared" ca="1" si="3181"/>
        <v>0.16429414128833586</v>
      </c>
      <c r="CR1640" s="17">
        <f t="shared" ca="1" si="3181"/>
        <v>0.19555677525287252</v>
      </c>
    </row>
    <row r="1641" spans="1:96" x14ac:dyDescent="0.35">
      <c r="A1641" s="23"/>
      <c r="B1641" s="38">
        <v>1.5625E-2</v>
      </c>
      <c r="C1641" s="49">
        <v>20</v>
      </c>
      <c r="D1641" s="26">
        <f ca="1">AE1628/AE1635</f>
        <v>0</v>
      </c>
      <c r="E1641" s="19">
        <f ca="1">COUNTIF(AU1641:CR1644,21)</f>
        <v>0</v>
      </c>
      <c r="F1641" s="19">
        <f ca="1">COUNTIF(AU1641:CR1644,22)</f>
        <v>0</v>
      </c>
      <c r="G1641" s="19">
        <f ca="1">COUNTIF(AU1641:CR1644,23)</f>
        <v>0</v>
      </c>
      <c r="H1641" s="19">
        <f ca="1">COUNTIF(AU1641:CR1644,24)</f>
        <v>0</v>
      </c>
      <c r="I1641" s="19">
        <f ca="1">COUNTIF(AU1641:CR1644,25)</f>
        <v>0</v>
      </c>
      <c r="J1641" s="19">
        <f ca="1">COUNTIF(AU1641:CR1644,26)</f>
        <v>0</v>
      </c>
      <c r="K1641" s="19">
        <f ca="1">COUNTIF(AU1641:CR1644,27)</f>
        <v>0</v>
      </c>
      <c r="L1641" s="19">
        <f ca="1">COUNTIF(AU1641:CR1644,28)</f>
        <v>0</v>
      </c>
      <c r="N1641" s="45">
        <f ca="1">ROUNDDOWN(E1641*$AK$16+RAND(),0)</f>
        <v>0</v>
      </c>
      <c r="O1641" s="45">
        <f ca="1">ROUNDDOWN(F1641*$AL$16+RAND(),0)</f>
        <v>0</v>
      </c>
      <c r="P1641" s="45">
        <f ca="1">ROUNDDOWN(G1641*$AM$16+RAND(),0)</f>
        <v>0</v>
      </c>
      <c r="Q1641" s="45">
        <f ca="1">ROUNDDOWN(H1641*$AN$16+RAND(),0)</f>
        <v>0</v>
      </c>
      <c r="R1641" s="45">
        <f ca="1">ROUNDDOWN(I1641*$AO$16+RAND(),0)</f>
        <v>0</v>
      </c>
      <c r="S1641" s="45">
        <f ca="1">ROUNDDOWN(J1641*$AP$16+RAND(),0)</f>
        <v>0</v>
      </c>
      <c r="T1641" s="45">
        <f ca="1">ROUNDDOWN(K1641*$AQ$16+RAND(),0)</f>
        <v>0</v>
      </c>
      <c r="U1641" s="45">
        <f ca="1">ROUNDDOWN(L1641*$AR$16+RAND(),0)</f>
        <v>0</v>
      </c>
      <c r="W1641" s="47">
        <f t="shared" ref="W1641:W1647" ca="1" si="3196">ROUNDDOWN(N1641/2+RAND(),0)</f>
        <v>0</v>
      </c>
      <c r="X1641" s="47">
        <f t="shared" ca="1" si="3182"/>
        <v>0</v>
      </c>
      <c r="Y1641" s="47">
        <f t="shared" ca="1" si="3183"/>
        <v>0</v>
      </c>
      <c r="Z1641" s="47">
        <f t="shared" ca="1" si="3184"/>
        <v>0</v>
      </c>
      <c r="AA1641" s="47">
        <f t="shared" ca="1" si="3185"/>
        <v>0</v>
      </c>
      <c r="AB1641" s="47">
        <f t="shared" ca="1" si="3186"/>
        <v>0</v>
      </c>
      <c r="AC1641" s="47">
        <f t="shared" ca="1" si="3187"/>
        <v>0</v>
      </c>
      <c r="AD1641" s="47">
        <f t="shared" ca="1" si="3188"/>
        <v>0</v>
      </c>
      <c r="AE1641" s="21">
        <f t="shared" ref="AE1641:AE1646" ca="1" si="3197">((1-2*d)*SUM(W1641:AD1641)+d*SUM(W1640:AD1640)+d*SUM(W1642:AD1642))*E/B1641</f>
        <v>0</v>
      </c>
      <c r="AH1641" s="48">
        <f t="shared" ref="AH1641:AH1647" ca="1" si="3198">N1641-W1641</f>
        <v>0</v>
      </c>
      <c r="AI1641" s="48">
        <f t="shared" ca="1" si="3189"/>
        <v>0</v>
      </c>
      <c r="AJ1641" s="48">
        <f t="shared" ca="1" si="3190"/>
        <v>0</v>
      </c>
      <c r="AK1641" s="48">
        <f t="shared" ca="1" si="3191"/>
        <v>0</v>
      </c>
      <c r="AL1641" s="48">
        <f t="shared" ca="1" si="3192"/>
        <v>0</v>
      </c>
      <c r="AM1641" s="48">
        <f t="shared" ca="1" si="3193"/>
        <v>0</v>
      </c>
      <c r="AN1641" s="48">
        <f t="shared" ca="1" si="3194"/>
        <v>0</v>
      </c>
      <c r="AO1641" s="48">
        <f t="shared" ca="1" si="3195"/>
        <v>0</v>
      </c>
      <c r="AQ1641" s="1">
        <v>20</v>
      </c>
      <c r="AR1641" s="13">
        <f t="shared" ref="AR1641:AR1647" ca="1" si="3199">AR1640+D1641</f>
        <v>0</v>
      </c>
      <c r="AS1641" s="13">
        <f ca="1">AS1640+F1639</f>
        <v>1</v>
      </c>
      <c r="AT1641" s="8">
        <v>2</v>
      </c>
      <c r="AU1641" s="16">
        <f ca="1">IF(AU1637&lt;AR1643,IF(AU1637&lt;AR1641,IF(AU1637&lt;AR1640,10,20),IF(AU1637&lt;AR1642,30,40)),IF(AU1637&lt;AR1645,IF(AU1637&lt;AR1644,50,60),IF(AU1637&lt;AR1646,70,80)))+IF(AU1638&lt;AS1643,IF(AU1638&lt;AS1641,IF(AU1638&lt;AS1640,1,2),IF(AU1638&lt;AS1642,3,4)),IF(AU1638&lt;AS1645,IF(AU1638&lt;AS1644,5,6),IF(AU1638&lt;AS1646,7,8)))</f>
        <v>81</v>
      </c>
      <c r="AV1641" s="16">
        <f ca="1">IF(AV1637&lt;AR1643,IF(AV1637&lt;AR1641,IF(AV1637&lt;AR1640,10,20),IF(AV1637&lt;AR1642,30,40)),IF(AV1637&lt;AR1645,IF(AV1637&lt;AR1644,50,60),IF(AV1637&lt;AR1646,70,80)))+IF(AV1638&lt;AS1643,IF(AV1638&lt;AS1641,IF(AV1638&lt;AS1640,1,2),IF(AV1638&lt;AS1642,3,4)),IF(AV1638&lt;AS1645,IF(AV1638&lt;AS1644,5,6),IF(AV1638&lt;AS1646,7,8)))</f>
        <v>81</v>
      </c>
      <c r="AW1641" s="16">
        <f ca="1">IF(AW1637&lt;AR1643,IF(AW1637&lt;AR1641,IF(AW1637&lt;AR1640,10,20),IF(AW1637&lt;AR1642,30,40)),IF(AW1637&lt;AR1645,IF(AW1637&lt;AR1644,50,60),IF(AW1637&lt;AR1646,70,80)))+IF(AW1638&lt;AS1643,IF(AW1638&lt;AS1641,IF(AW1638&lt;AS1640,1,2),IF(AW1638&lt;AS1642,3,4)),IF(AW1638&lt;AS1645,IF(AW1638&lt;AS1644,5,6),IF(AW1638&lt;AS1646,7,8)))</f>
        <v>81</v>
      </c>
      <c r="AX1641" s="16">
        <f ca="1">IF(AX1637&lt;AR1643,IF(AX1637&lt;AR1641,IF(AX1637&lt;AR1640,10,20),IF(AX1637&lt;AR1642,30,40)),IF(AX1637&lt;AR1645,IF(AX1637&lt;AR1644,50,60),IF(AX1637&lt;AR1646,70,80)))+IF(AX1638&lt;AS1643,IF(AX1638&lt;AS1641,IF(AX1638&lt;AS1640,1,2),IF(AX1638&lt;AS1642,3,4)),IF(AX1638&lt;AS1645,IF(AX1638&lt;AS1644,5,6),IF(AX1638&lt;AS1646,7,8)))</f>
        <v>81</v>
      </c>
      <c r="AY1641" s="16">
        <f ca="1">IF(AY1637&lt;AR1643,IF(AY1637&lt;AR1641,IF(AY1637&lt;AR1640,10,20),IF(AY1637&lt;AR1642,30,40)),IF(AY1637&lt;AR1645,IF(AY1637&lt;AR1644,50,60),IF(AY1637&lt;AR1646,70,80)))+IF(AY1638&lt;AS1643,IF(AY1638&lt;AS1641,IF(AY1638&lt;AS1640,1,2),IF(AY1638&lt;AS1642,3,4)),IF(AY1638&lt;AS1645,IF(AY1638&lt;AS1644,5,6),IF(AY1638&lt;AS1646,7,8)))</f>
        <v>81</v>
      </c>
      <c r="AZ1641" s="16">
        <f ca="1">IF(AZ1637&lt;AR1643,IF(AZ1637&lt;AR1641,IF(AZ1637&lt;AR1640,10,20),IF(AZ1637&lt;AR1642,30,40)),IF(AZ1637&lt;AR1645,IF(AZ1637&lt;AR1644,50,60),IF(AZ1637&lt;AR1646,70,80)))+IF(AZ1638&lt;AS1643,IF(AZ1638&lt;AS1641,IF(AZ1638&lt;AS1640,1,2),IF(AZ1638&lt;AS1642,3,4)),IF(AZ1638&lt;AS1645,IF(AZ1638&lt;AS1644,5,6),IF(AZ1638&lt;AS1646,7,8)))</f>
        <v>81</v>
      </c>
      <c r="BA1641" s="16">
        <f ca="1">IF(BA1637&lt;AR1643,IF(BA1637&lt;AR1641,IF(BA1637&lt;AR1640,10,20),IF(BA1637&lt;AR1642,30,40)),IF(BA1637&lt;AR1645,IF(BA1637&lt;AR1644,50,60),IF(BA1637&lt;AR1646,70,80)))+IF(BA1638&lt;AS1643,IF(BA1638&lt;AS1641,IF(BA1638&lt;AS1640,1,2),IF(BA1638&lt;AS1642,3,4)),IF(BA1638&lt;AS1645,IF(BA1638&lt;AS1644,5,6),IF(BA1638&lt;AS1646,7,8)))</f>
        <v>81</v>
      </c>
      <c r="BB1641" s="16">
        <f ca="1">IF(BB1637&lt;AR1643,IF(BB1637&lt;AR1641,IF(BB1637&lt;AR1640,10,20),IF(BB1637&lt;AR1642,30,40)),IF(BB1637&lt;AR1645,IF(BB1637&lt;AR1644,50,60),IF(BB1637&lt;AR1646,70,80)))+IF(BB1638&lt;AS1643,IF(BB1638&lt;AS1641,IF(BB1638&lt;AS1640,1,2),IF(BB1638&lt;AS1642,3,4)),IF(BB1638&lt;AS1645,IF(BB1638&lt;AS1644,5,6),IF(BB1638&lt;AS1646,7,8)))</f>
        <v>81</v>
      </c>
      <c r="BC1641" s="16">
        <f ca="1">IF(BC1637&lt;AR1643,IF(BC1637&lt;AR1641,IF(BC1637&lt;AR1640,10,20),IF(BC1637&lt;AR1642,30,40)),IF(BC1637&lt;AR1645,IF(BC1637&lt;AR1644,50,60),IF(BC1637&lt;AR1646,70,80)))+IF(BC1638&lt;AS1643,IF(BC1638&lt;AS1641,IF(BC1638&lt;AS1640,1,2),IF(BC1638&lt;AS1642,3,4)),IF(BC1638&lt;AS1645,IF(BC1638&lt;AS1644,5,6),IF(BC1638&lt;AS1646,7,8)))</f>
        <v>81</v>
      </c>
      <c r="BD1641" s="16">
        <f ca="1">IF(BD1637&lt;AR1643,IF(BD1637&lt;AR1641,IF(BD1637&lt;AR1640,10,20),IF(BD1637&lt;AR1642,30,40)),IF(BD1637&lt;AR1645,IF(BD1637&lt;AR1644,50,60),IF(BD1637&lt;AR1646,70,80)))+IF(BD1638&lt;AS1643,IF(BD1638&lt;AS1641,IF(BD1638&lt;AS1640,1,2),IF(BD1638&lt;AS1642,3,4)),IF(BD1638&lt;AS1645,IF(BD1638&lt;AS1644,5,6),IF(BD1638&lt;AS1646,7,8)))</f>
        <v>81</v>
      </c>
      <c r="BE1641" s="16">
        <f ca="1">IF(BE1637&lt;AR1643,IF(BE1637&lt;AR1641,IF(BE1637&lt;AR1640,10,20),IF(BE1637&lt;AR1642,30,40)),IF(BE1637&lt;AR1645,IF(BE1637&lt;AR1644,50,60),IF(BE1637&lt;AR1646,70,80)))+IF(BE1638&lt;AS1643,IF(BE1638&lt;AS1641,IF(BE1638&lt;AS1640,1,2),IF(BE1638&lt;AS1642,3,4)),IF(BE1638&lt;AS1645,IF(BE1638&lt;AS1644,5,6),IF(BE1638&lt;AS1646,7,8)))</f>
        <v>81</v>
      </c>
      <c r="BF1641" s="16">
        <f ca="1">IF(BF1637&lt;AR1643,IF(BF1637&lt;AR1641,IF(BF1637&lt;AR1640,10,20),IF(BF1637&lt;AR1642,30,40)),IF(BF1637&lt;AR1645,IF(BF1637&lt;AR1644,50,60),IF(BF1637&lt;AR1646,70,80)))+IF(BF1638&lt;AS1643,IF(BF1638&lt;AS1641,IF(BF1638&lt;AS1640,1,2),IF(BF1638&lt;AS1642,3,4)),IF(BF1638&lt;AS1645,IF(BF1638&lt;AS1644,5,6),IF(BF1638&lt;AS1646,7,8)))</f>
        <v>81</v>
      </c>
      <c r="BG1641" s="16">
        <f ca="1">IF(BG1637&lt;AR1643,IF(BG1637&lt;AR1641,IF(BG1637&lt;AR1640,10,20),IF(BG1637&lt;AR1642,30,40)),IF(BG1637&lt;AR1645,IF(BG1637&lt;AR1644,50,60),IF(BG1637&lt;AR1646,70,80)))+IF(BG1638&lt;AS1643,IF(BG1638&lt;AS1641,IF(BG1638&lt;AS1640,1,2),IF(BG1638&lt;AS1642,3,4)),IF(BG1638&lt;AS1645,IF(BG1638&lt;AS1644,5,6),IF(BG1638&lt;AS1646,7,8)))</f>
        <v>81</v>
      </c>
      <c r="BH1641" s="16">
        <f ca="1">IF(BH1637&lt;AR1643,IF(BH1637&lt;AR1641,IF(BH1637&lt;AR1640,10,20),IF(BH1637&lt;AR1642,30,40)),IF(BH1637&lt;AR1645,IF(BH1637&lt;AR1644,50,60),IF(BH1637&lt;AR1646,70,80)))+IF(BH1638&lt;AS1643,IF(BH1638&lt;AS1641,IF(BH1638&lt;AS1640,1,2),IF(BH1638&lt;AS1642,3,4)),IF(BH1638&lt;AS1645,IF(BH1638&lt;AS1644,5,6),IF(BH1638&lt;AS1646,7,8)))</f>
        <v>81</v>
      </c>
      <c r="BI1641" s="16">
        <f ca="1">IF(BI1637&lt;AR1643,IF(BI1637&lt;AR1641,IF(BI1637&lt;AR1640,10,20),IF(BI1637&lt;AR1642,30,40)),IF(BI1637&lt;AR1645,IF(BI1637&lt;AR1644,50,60),IF(BI1637&lt;AR1646,70,80)))+IF(BI1638&lt;AS1643,IF(BI1638&lt;AS1641,IF(BI1638&lt;AS1640,1,2),IF(BI1638&lt;AS1642,3,4)),IF(BI1638&lt;AS1645,IF(BI1638&lt;AS1644,5,6),IF(BI1638&lt;AS1646,7,8)))</f>
        <v>81</v>
      </c>
      <c r="BJ1641" s="16">
        <f ca="1">IF(BJ1637&lt;AR1643,IF(BJ1637&lt;AR1641,IF(BJ1637&lt;AR1640,10,20),IF(BJ1637&lt;AR1642,30,40)),IF(BJ1637&lt;AR1645,IF(BJ1637&lt;AR1644,50,60),IF(BJ1637&lt;AR1646,70,80)))+IF(BJ1638&lt;AS1643,IF(BJ1638&lt;AS1641,IF(BJ1638&lt;AS1640,1,2),IF(BJ1638&lt;AS1642,3,4)),IF(BJ1638&lt;AS1645,IF(BJ1638&lt;AS1644,5,6),IF(BJ1638&lt;AS1646,7,8)))</f>
        <v>81</v>
      </c>
      <c r="BK1641" s="16">
        <f ca="1">IF(BK1637&lt;AR1643,IF(BK1637&lt;AR1641,IF(BK1637&lt;AR1640,10,20),IF(BK1637&lt;AR1642,30,40)),IF(BK1637&lt;AR1645,IF(BK1637&lt;AR1644,50,60),IF(BK1637&lt;AR1646,70,80)))+IF(BK1638&lt;AS1643,IF(BK1638&lt;AS1641,IF(BK1638&lt;AS1640,1,2),IF(BK1638&lt;AS1642,3,4)),IF(BK1638&lt;AS1645,IF(BK1638&lt;AS1644,5,6),IF(BK1638&lt;AS1646,7,8)))</f>
        <v>81</v>
      </c>
      <c r="BL1641" s="16">
        <f ca="1">IF(BL1637&lt;AR1643,IF(BL1637&lt;AR1641,IF(BL1637&lt;AR1640,10,20),IF(BL1637&lt;AR1642,30,40)),IF(BL1637&lt;AR1645,IF(BL1637&lt;AR1644,50,60),IF(BL1637&lt;AR1646,70,80)))+IF(BL1638&lt;AS1643,IF(BL1638&lt;AS1641,IF(BL1638&lt;AS1640,1,2),IF(BL1638&lt;AS1642,3,4)),IF(BL1638&lt;AS1645,IF(BL1638&lt;AS1644,5,6),IF(BL1638&lt;AS1646,7,8)))</f>
        <v>81</v>
      </c>
      <c r="BM1641" s="16">
        <f ca="1">IF(BM1637&lt;AR1643,IF(BM1637&lt;AR1641,IF(BM1637&lt;AR1640,10,20),IF(BM1637&lt;AR1642,30,40)),IF(BM1637&lt;AR1645,IF(BM1637&lt;AR1644,50,60),IF(BM1637&lt;AR1646,70,80)))+IF(BM1638&lt;AS1643,IF(BM1638&lt;AS1641,IF(BM1638&lt;AS1640,1,2),IF(BM1638&lt;AS1642,3,4)),IF(BM1638&lt;AS1645,IF(BM1638&lt;AS1644,5,6),IF(BM1638&lt;AS1646,7,8)))</f>
        <v>81</v>
      </c>
      <c r="BN1641" s="16">
        <f ca="1">IF(BN1637&lt;AR1643,IF(BN1637&lt;AR1641,IF(BN1637&lt;AR1640,10,20),IF(BN1637&lt;AR1642,30,40)),IF(BN1637&lt;AR1645,IF(BN1637&lt;AR1644,50,60),IF(BN1637&lt;AR1646,70,80)))+IF(BN1638&lt;AS1643,IF(BN1638&lt;AS1641,IF(BN1638&lt;AS1640,1,2),IF(BN1638&lt;AS1642,3,4)),IF(BN1638&lt;AS1645,IF(BN1638&lt;AS1644,5,6),IF(BN1638&lt;AS1646,7,8)))</f>
        <v>81</v>
      </c>
      <c r="BO1641" s="16">
        <f ca="1">IF(BO1637&lt;AR1643,IF(BO1637&lt;AR1641,IF(BO1637&lt;AR1640,10,20),IF(BO1637&lt;AR1642,30,40)),IF(BO1637&lt;AR1645,IF(BO1637&lt;AR1644,50,60),IF(BO1637&lt;AR1646,70,80)))+IF(BO1638&lt;AS1643,IF(BO1638&lt;AS1641,IF(BO1638&lt;AS1640,1,2),IF(BO1638&lt;AS1642,3,4)),IF(BO1638&lt;AS1645,IF(BO1638&lt;AS1644,5,6),IF(BO1638&lt;AS1646,7,8)))</f>
        <v>81</v>
      </c>
      <c r="BP1641" s="16">
        <f ca="1">IF(BP1637&lt;AR1643,IF(BP1637&lt;AR1641,IF(BP1637&lt;AR1640,10,20),IF(BP1637&lt;AR1642,30,40)),IF(BP1637&lt;AR1645,IF(BP1637&lt;AR1644,50,60),IF(BP1637&lt;AR1646,70,80)))+IF(BP1638&lt;AS1643,IF(BP1638&lt;AS1641,IF(BP1638&lt;AS1640,1,2),IF(BP1638&lt;AS1642,3,4)),IF(BP1638&lt;AS1645,IF(BP1638&lt;AS1644,5,6),IF(BP1638&lt;AS1646,7,8)))</f>
        <v>81</v>
      </c>
      <c r="BQ1641" s="16">
        <f ca="1">IF(BQ1637&lt;AR1643,IF(BQ1637&lt;AR1641,IF(BQ1637&lt;AR1640,10,20),IF(BQ1637&lt;AR1642,30,40)),IF(BQ1637&lt;AR1645,IF(BQ1637&lt;AR1644,50,60),IF(BQ1637&lt;AR1646,70,80)))+IF(BQ1638&lt;AS1643,IF(BQ1638&lt;AS1641,IF(BQ1638&lt;AS1640,1,2),IF(BQ1638&lt;AS1642,3,4)),IF(BQ1638&lt;AS1645,IF(BQ1638&lt;AS1644,5,6),IF(BQ1638&lt;AS1646,7,8)))</f>
        <v>81</v>
      </c>
      <c r="BR1641" s="16">
        <f ca="1">IF(BR1637&lt;AR1643,IF(BR1637&lt;AR1641,IF(BR1637&lt;AR1640,10,20),IF(BR1637&lt;AR1642,30,40)),IF(BR1637&lt;AR1645,IF(BR1637&lt;AR1644,50,60),IF(BR1637&lt;AR1646,70,80)))+IF(BR1638&lt;AS1643,IF(BR1638&lt;AS1641,IF(BR1638&lt;AS1640,1,2),IF(BR1638&lt;AS1642,3,4)),IF(BR1638&lt;AS1645,IF(BR1638&lt;AS1644,5,6),IF(BR1638&lt;AS1646,7,8)))</f>
        <v>81</v>
      </c>
      <c r="BS1641" s="16">
        <f ca="1">IF(BS1637&lt;AR1643,IF(BS1637&lt;AR1641,IF(BS1637&lt;AR1640,10,20),IF(BS1637&lt;AR1642,30,40)),IF(BS1637&lt;AR1645,IF(BS1637&lt;AR1644,50,60),IF(BS1637&lt;AR1646,70,80)))+IF(BS1638&lt;AS1643,IF(BS1638&lt;AS1641,IF(BS1638&lt;AS1640,1,2),IF(BS1638&lt;AS1642,3,4)),IF(BS1638&lt;AS1645,IF(BS1638&lt;AS1644,5,6),IF(BS1638&lt;AS1646,7,8)))</f>
        <v>81</v>
      </c>
      <c r="BT1641" s="16">
        <f ca="1">IF(BT1637&lt;AR1643,IF(BT1637&lt;AR1641,IF(BT1637&lt;AR1640,10,20),IF(BT1637&lt;AR1642,30,40)),IF(BT1637&lt;AR1645,IF(BT1637&lt;AR1644,50,60),IF(BT1637&lt;AR1646,70,80)))+IF(BT1638&lt;AS1643,IF(BT1638&lt;AS1641,IF(BT1638&lt;AS1640,1,2),IF(BT1638&lt;AS1642,3,4)),IF(BT1638&lt;AS1645,IF(BT1638&lt;AS1644,5,6),IF(BT1638&lt;AS1646,7,8)))</f>
        <v>81</v>
      </c>
      <c r="BU1641" s="16">
        <f ca="1">IF(BU1637&lt;AR1643,IF(BU1637&lt;AR1641,IF(BU1637&lt;AR1640,10,20),IF(BU1637&lt;AR1642,30,40)),IF(BU1637&lt;AR1645,IF(BU1637&lt;AR1644,50,60),IF(BU1637&lt;AR1646,70,80)))+IF(BU1638&lt;AS1643,IF(BU1638&lt;AS1641,IF(BU1638&lt;AS1640,1,2),IF(BU1638&lt;AS1642,3,4)),IF(BU1638&lt;AS1645,IF(BU1638&lt;AS1644,5,6),IF(BU1638&lt;AS1646,7,8)))</f>
        <v>81</v>
      </c>
      <c r="BV1641" s="16">
        <f ca="1">IF(BV1637&lt;AR1643,IF(BV1637&lt;AR1641,IF(BV1637&lt;AR1640,10,20),IF(BV1637&lt;AR1642,30,40)),IF(BV1637&lt;AR1645,IF(BV1637&lt;AR1644,50,60),IF(BV1637&lt;AR1646,70,80)))+IF(BV1638&lt;AS1643,IF(BV1638&lt;AS1641,IF(BV1638&lt;AS1640,1,2),IF(BV1638&lt;AS1642,3,4)),IF(BV1638&lt;AS1645,IF(BV1638&lt;AS1644,5,6),IF(BV1638&lt;AS1646,7,8)))</f>
        <v>81</v>
      </c>
      <c r="BW1641" s="16">
        <f ca="1">IF(BW1637&lt;AR1643,IF(BW1637&lt;AR1641,IF(BW1637&lt;AR1640,10,20),IF(BW1637&lt;AR1642,30,40)),IF(BW1637&lt;AR1645,IF(BW1637&lt;AR1644,50,60),IF(BW1637&lt;AR1646,70,80)))+IF(BW1638&lt;AS1643,IF(BW1638&lt;AS1641,IF(BW1638&lt;AS1640,1,2),IF(BW1638&lt;AS1642,3,4)),IF(BW1638&lt;AS1645,IF(BW1638&lt;AS1644,5,6),IF(BW1638&lt;AS1646,7,8)))</f>
        <v>81</v>
      </c>
      <c r="BX1641" s="16">
        <f ca="1">IF(BX1637&lt;AR1643,IF(BX1637&lt;AR1641,IF(BX1637&lt;AR1640,10,20),IF(BX1637&lt;AR1642,30,40)),IF(BX1637&lt;AR1645,IF(BX1637&lt;AR1644,50,60),IF(BX1637&lt;AR1646,70,80)))+IF(BX1638&lt;AS1643,IF(BX1638&lt;AS1641,IF(BX1638&lt;AS1640,1,2),IF(BX1638&lt;AS1642,3,4)),IF(BX1638&lt;AS1645,IF(BX1638&lt;AS1644,5,6),IF(BX1638&lt;AS1646,7,8)))</f>
        <v>81</v>
      </c>
      <c r="BY1641" s="16">
        <f ca="1">IF(BY1637&lt;AR1643,IF(BY1637&lt;AR1641,IF(BY1637&lt;AR1640,10,20),IF(BY1637&lt;AR1642,30,40)),IF(BY1637&lt;AR1645,IF(BY1637&lt;AR1644,50,60),IF(BY1637&lt;AR1646,70,80)))+IF(BY1638&lt;AS1643,IF(BY1638&lt;AS1641,IF(BY1638&lt;AS1640,1,2),IF(BY1638&lt;AS1642,3,4)),IF(BY1638&lt;AS1645,IF(BY1638&lt;AS1644,5,6),IF(BY1638&lt;AS1646,7,8)))</f>
        <v>81</v>
      </c>
      <c r="BZ1641" s="16">
        <f ca="1">IF(BZ1637&lt;AR1643,IF(BZ1637&lt;AR1641,IF(BZ1637&lt;AR1640,10,20),IF(BZ1637&lt;AR1642,30,40)),IF(BZ1637&lt;AR1645,IF(BZ1637&lt;AR1644,50,60),IF(BZ1637&lt;AR1646,70,80)))+IF(BZ1638&lt;AS1643,IF(BZ1638&lt;AS1641,IF(BZ1638&lt;AS1640,1,2),IF(BZ1638&lt;AS1642,3,4)),IF(BZ1638&lt;AS1645,IF(BZ1638&lt;AS1644,5,6),IF(BZ1638&lt;AS1646,7,8)))</f>
        <v>81</v>
      </c>
      <c r="CA1641" s="16">
        <f ca="1">IF(CA1637&lt;AR1643,IF(CA1637&lt;AR1641,IF(CA1637&lt;AR1640,10,20),IF(CA1637&lt;AR1642,30,40)),IF(CA1637&lt;AR1645,IF(CA1637&lt;AR1644,50,60),IF(CA1637&lt;AR1646,70,80)))+IF(CA1638&lt;AS1643,IF(CA1638&lt;AS1641,IF(CA1638&lt;AS1640,1,2),IF(CA1638&lt;AS1642,3,4)),IF(CA1638&lt;AS1645,IF(CA1638&lt;AS1644,5,6),IF(CA1638&lt;AS1646,7,8)))</f>
        <v>81</v>
      </c>
      <c r="CB1641" s="16">
        <f ca="1">IF(CB1637&lt;AR1643,IF(CB1637&lt;AR1641,IF(CB1637&lt;AR1640,10,20),IF(CB1637&lt;AR1642,30,40)),IF(CB1637&lt;AR1645,IF(CB1637&lt;AR1644,50,60),IF(CB1637&lt;AR1646,70,80)))+IF(CB1638&lt;AS1643,IF(CB1638&lt;AS1641,IF(CB1638&lt;AS1640,1,2),IF(CB1638&lt;AS1642,3,4)),IF(CB1638&lt;AS1645,IF(CB1638&lt;AS1644,5,6),IF(CB1638&lt;AS1646,7,8)))</f>
        <v>81</v>
      </c>
      <c r="CC1641" s="16">
        <f ca="1">IF(CC1637&lt;AR1643,IF(CC1637&lt;AR1641,IF(CC1637&lt;AR1640,10,20),IF(CC1637&lt;AR1642,30,40)),IF(CC1637&lt;AR1645,IF(CC1637&lt;AR1644,50,60),IF(CC1637&lt;AR1646,70,80)))+IF(CC1638&lt;AS1643,IF(CC1638&lt;AS1641,IF(CC1638&lt;AS1640,1,2),IF(CC1638&lt;AS1642,3,4)),IF(CC1638&lt;AS1645,IF(CC1638&lt;AS1644,5,6),IF(CC1638&lt;AS1646,7,8)))</f>
        <v>81</v>
      </c>
      <c r="CD1641" s="16">
        <f ca="1">IF(CD1637&lt;AR1643,IF(CD1637&lt;AR1641,IF(CD1637&lt;AR1640,10,20),IF(CD1637&lt;AR1642,30,40)),IF(CD1637&lt;AR1645,IF(CD1637&lt;AR1644,50,60),IF(CD1637&lt;AR1646,70,80)))+IF(CD1638&lt;AS1643,IF(CD1638&lt;AS1641,IF(CD1638&lt;AS1640,1,2),IF(CD1638&lt;AS1642,3,4)),IF(CD1638&lt;AS1645,IF(CD1638&lt;AS1644,5,6),IF(CD1638&lt;AS1646,7,8)))</f>
        <v>81</v>
      </c>
      <c r="CE1641" s="16">
        <f ca="1">IF(CE1637&lt;AR1643,IF(CE1637&lt;AR1641,IF(CE1637&lt;AR1640,10,20),IF(CE1637&lt;AR1642,30,40)),IF(CE1637&lt;AR1645,IF(CE1637&lt;AR1644,50,60),IF(CE1637&lt;AR1646,70,80)))+IF(CE1638&lt;AS1643,IF(CE1638&lt;AS1641,IF(CE1638&lt;AS1640,1,2),IF(CE1638&lt;AS1642,3,4)),IF(CE1638&lt;AS1645,IF(CE1638&lt;AS1644,5,6),IF(CE1638&lt;AS1646,7,8)))</f>
        <v>81</v>
      </c>
      <c r="CF1641" s="16">
        <f ca="1">IF(CF1637&lt;AR1643,IF(CF1637&lt;AR1641,IF(CF1637&lt;AR1640,10,20),IF(CF1637&lt;AR1642,30,40)),IF(CF1637&lt;AR1645,IF(CF1637&lt;AR1644,50,60),IF(CF1637&lt;AR1646,70,80)))+IF(CF1638&lt;AS1643,IF(CF1638&lt;AS1641,IF(CF1638&lt;AS1640,1,2),IF(CF1638&lt;AS1642,3,4)),IF(CF1638&lt;AS1645,IF(CF1638&lt;AS1644,5,6),IF(CF1638&lt;AS1646,7,8)))</f>
        <v>81</v>
      </c>
      <c r="CG1641" s="16">
        <f ca="1">IF(CG1637&lt;AR1643,IF(CG1637&lt;AR1641,IF(CG1637&lt;AR1640,10,20),IF(CG1637&lt;AR1642,30,40)),IF(CG1637&lt;AR1645,IF(CG1637&lt;AR1644,50,60),IF(CG1637&lt;AR1646,70,80)))+IF(CG1638&lt;AS1643,IF(CG1638&lt;AS1641,IF(CG1638&lt;AS1640,1,2),IF(CG1638&lt;AS1642,3,4)),IF(CG1638&lt;AS1645,IF(CG1638&lt;AS1644,5,6),IF(CG1638&lt;AS1646,7,8)))</f>
        <v>81</v>
      </c>
      <c r="CH1641" s="16">
        <f ca="1">IF(CH1637&lt;AR1643,IF(CH1637&lt;AR1641,IF(CH1637&lt;AR1640,10,20),IF(CH1637&lt;AR1642,30,40)),IF(CH1637&lt;AR1645,IF(CH1637&lt;AR1644,50,60),IF(CH1637&lt;AR1646,70,80)))+IF(CH1638&lt;AS1643,IF(CH1638&lt;AS1641,IF(CH1638&lt;AS1640,1,2),IF(CH1638&lt;AS1642,3,4)),IF(CH1638&lt;AS1645,IF(CH1638&lt;AS1644,5,6),IF(CH1638&lt;AS1646,7,8)))</f>
        <v>81</v>
      </c>
      <c r="CI1641" s="16">
        <f ca="1">IF(CI1637&lt;AR1643,IF(CI1637&lt;AR1641,IF(CI1637&lt;AR1640,10,20),IF(CI1637&lt;AR1642,30,40)),IF(CI1637&lt;AR1645,IF(CI1637&lt;AR1644,50,60),IF(CI1637&lt;AR1646,70,80)))+IF(CI1638&lt;AS1643,IF(CI1638&lt;AS1641,IF(CI1638&lt;AS1640,1,2),IF(CI1638&lt;AS1642,3,4)),IF(CI1638&lt;AS1645,IF(CI1638&lt;AS1644,5,6),IF(CI1638&lt;AS1646,7,8)))</f>
        <v>81</v>
      </c>
      <c r="CJ1641" s="16">
        <f ca="1">IF(CJ1637&lt;AR1643,IF(CJ1637&lt;AR1641,IF(CJ1637&lt;AR1640,10,20),IF(CJ1637&lt;AR1642,30,40)),IF(CJ1637&lt;AR1645,IF(CJ1637&lt;AR1644,50,60),IF(CJ1637&lt;AR1646,70,80)))+IF(CJ1638&lt;AS1643,IF(CJ1638&lt;AS1641,IF(CJ1638&lt;AS1640,1,2),IF(CJ1638&lt;AS1642,3,4)),IF(CJ1638&lt;AS1645,IF(CJ1638&lt;AS1644,5,6),IF(CJ1638&lt;AS1646,7,8)))</f>
        <v>81</v>
      </c>
      <c r="CK1641" s="16">
        <f ca="1">IF(CK1637&lt;AR1643,IF(CK1637&lt;AR1641,IF(CK1637&lt;AR1640,10,20),IF(CK1637&lt;AR1642,30,40)),IF(CK1637&lt;AR1645,IF(CK1637&lt;AR1644,50,60),IF(CK1637&lt;AR1646,70,80)))+IF(CK1638&lt;AS1643,IF(CK1638&lt;AS1641,IF(CK1638&lt;AS1640,1,2),IF(CK1638&lt;AS1642,3,4)),IF(CK1638&lt;AS1645,IF(CK1638&lt;AS1644,5,6),IF(CK1638&lt;AS1646,7,8)))</f>
        <v>82</v>
      </c>
      <c r="CL1641" s="16">
        <f ca="1">IF(CL1637&lt;AR1643,IF(CL1637&lt;AR1641,IF(CL1637&lt;AR1640,10,20),IF(CL1637&lt;AR1642,30,40)),IF(CL1637&lt;AR1645,IF(CL1637&lt;AR1644,50,60),IF(CL1637&lt;AR1646,70,80)))+IF(CL1638&lt;AS1643,IF(CL1638&lt;AS1641,IF(CL1638&lt;AS1640,1,2),IF(CL1638&lt;AS1642,3,4)),IF(CL1638&lt;AS1645,IF(CL1638&lt;AS1644,5,6),IF(CL1638&lt;AS1646,7,8)))</f>
        <v>81</v>
      </c>
      <c r="CM1641" s="16">
        <f ca="1">IF(CM1637&lt;AR1643,IF(CM1637&lt;AR1641,IF(CM1637&lt;AR1640,10,20),IF(CM1637&lt;AR1642,30,40)),IF(CM1637&lt;AR1645,IF(CM1637&lt;AR1644,50,60),IF(CM1637&lt;AR1646,70,80)))+IF(CM1638&lt;AS1643,IF(CM1638&lt;AS1641,IF(CM1638&lt;AS1640,1,2),IF(CM1638&lt;AS1642,3,4)),IF(CM1638&lt;AS1645,IF(CM1638&lt;AS1644,5,6),IF(CM1638&lt;AS1646,7,8)))</f>
        <v>81</v>
      </c>
      <c r="CN1641" s="16">
        <f ca="1">IF(CN1637&lt;AR1643,IF(CN1637&lt;AR1641,IF(CN1637&lt;AR1640,10,20),IF(CN1637&lt;AR1642,30,40)),IF(CN1637&lt;AR1645,IF(CN1637&lt;AR1644,50,60),IF(CN1637&lt;AR1646,70,80)))+IF(CN1638&lt;AS1643,IF(CN1638&lt;AS1641,IF(CN1638&lt;AS1640,1,2),IF(CN1638&lt;AS1642,3,4)),IF(CN1638&lt;AS1645,IF(CN1638&lt;AS1644,5,6),IF(CN1638&lt;AS1646,7,8)))</f>
        <v>81</v>
      </c>
      <c r="CO1641" s="16">
        <f ca="1">IF(CO1637&lt;AR1643,IF(CO1637&lt;AR1641,IF(CO1637&lt;AR1640,10,20),IF(CO1637&lt;AR1642,30,40)),IF(CO1637&lt;AR1645,IF(CO1637&lt;AR1644,50,60),IF(CO1637&lt;AR1646,70,80)))+IF(CO1638&lt;AS1643,IF(CO1638&lt;AS1641,IF(CO1638&lt;AS1640,1,2),IF(CO1638&lt;AS1642,3,4)),IF(CO1638&lt;AS1645,IF(CO1638&lt;AS1644,5,6),IF(CO1638&lt;AS1646,7,8)))</f>
        <v>81</v>
      </c>
      <c r="CP1641" s="16">
        <f ca="1">IF(CP1637&lt;AR1643,IF(CP1637&lt;AR1641,IF(CP1637&lt;AR1640,10,20),IF(CP1637&lt;AR1642,30,40)),IF(CP1637&lt;AR1645,IF(CP1637&lt;AR1644,50,60),IF(CP1637&lt;AR1646,70,80)))+IF(CP1638&lt;AS1643,IF(CP1638&lt;AS1641,IF(CP1638&lt;AS1640,1,2),IF(CP1638&lt;AS1642,3,4)),IF(CP1638&lt;AS1645,IF(CP1638&lt;AS1644,5,6),IF(CP1638&lt;AS1646,7,8)))</f>
        <v>81</v>
      </c>
      <c r="CQ1641" s="16">
        <f ca="1">IF(CQ1637&lt;AR1643,IF(CQ1637&lt;AR1641,IF(CQ1637&lt;AR1640,10,20),IF(CQ1637&lt;AR1642,30,40)),IF(CQ1637&lt;AR1645,IF(CQ1637&lt;AR1644,50,60),IF(CQ1637&lt;AR1646,70,80)))+IF(CQ1638&lt;AS1643,IF(CQ1638&lt;AS1641,IF(CQ1638&lt;AS1640,1,2),IF(CQ1638&lt;AS1642,3,4)),IF(CQ1638&lt;AS1645,IF(CQ1638&lt;AS1644,5,6),IF(CQ1638&lt;AS1646,7,8)))</f>
        <v>81</v>
      </c>
      <c r="CR1641" s="16">
        <f ca="1">IF(CR1637&lt;AR1643,IF(CR1637&lt;AR1641,IF(CR1637&lt;AR1640,10,20),IF(CR1637&lt;AR1642,30,40)),IF(CR1637&lt;AR1645,IF(CR1637&lt;AR1644,50,60),IF(CR1637&lt;AR1646,70,80)))+IF(CR1638&lt;AS1643,IF(CR1638&lt;AS1641,IF(CR1638&lt;AS1640,1,2),IF(CR1638&lt;AS1642,3,4)),IF(CR1638&lt;AS1645,IF(CR1638&lt;AS1644,5,6),IF(CR1638&lt;AS1646,7,8)))</f>
        <v>81</v>
      </c>
    </row>
    <row r="1642" spans="1:96" x14ac:dyDescent="0.35">
      <c r="A1642" s="23"/>
      <c r="B1642" s="38">
        <v>3.125E-2</v>
      </c>
      <c r="C1642" s="49">
        <v>30</v>
      </c>
      <c r="D1642" s="26">
        <f ca="1">AE1629/AE1635</f>
        <v>0</v>
      </c>
      <c r="E1642" s="19">
        <f ca="1">COUNTIF(AU1641:CR1644,31)</f>
        <v>0</v>
      </c>
      <c r="F1642" s="19">
        <f ca="1">COUNTIF(AU1641:CR1644,32)</f>
        <v>0</v>
      </c>
      <c r="G1642" s="19">
        <f ca="1">COUNTIF(AU1641:CR1644,33)</f>
        <v>0</v>
      </c>
      <c r="H1642" s="19">
        <f ca="1">COUNTIF(AU1641:CR1644,34)</f>
        <v>0</v>
      </c>
      <c r="I1642" s="19">
        <f ca="1">COUNTIF(AU1641:CR1644,35)</f>
        <v>0</v>
      </c>
      <c r="J1642" s="19">
        <f ca="1">COUNTIF(AU1641:CR1644,36)</f>
        <v>0</v>
      </c>
      <c r="K1642" s="19">
        <f ca="1">COUNTIF(AU1641:CR1644,37)</f>
        <v>0</v>
      </c>
      <c r="L1642" s="19">
        <f ca="1">COUNTIF(AU1641:CR1644,38)</f>
        <v>0</v>
      </c>
      <c r="N1642" s="45">
        <f ca="1">ROUNDDOWN(E1642*$AK$17+RAND(),0)</f>
        <v>0</v>
      </c>
      <c r="O1642" s="45">
        <f ca="1">ROUNDDOWN(F1642*$AL$17+RAND(),0)</f>
        <v>0</v>
      </c>
      <c r="P1642" s="45">
        <f ca="1">ROUNDDOWN(G1642*$AM$17+RAND(),0)</f>
        <v>0</v>
      </c>
      <c r="Q1642" s="45">
        <f ca="1">ROUNDDOWN(H1642*$AN$17+RAND(),0)</f>
        <v>0</v>
      </c>
      <c r="R1642" s="45">
        <f ca="1">ROUNDDOWN(I1642*$AO$17+RAND(),0)</f>
        <v>0</v>
      </c>
      <c r="S1642" s="45">
        <f ca="1">ROUNDDOWN(J1642*$AP$17+RAND(),0)</f>
        <v>0</v>
      </c>
      <c r="T1642" s="45">
        <f ca="1">ROUNDDOWN(K1642*$AQ$17+RAND(),0)</f>
        <v>0</v>
      </c>
      <c r="U1642" s="45">
        <f ca="1">ROUNDDOWN(L1642*$AR$17+RAND(),0)</f>
        <v>0</v>
      </c>
      <c r="W1642" s="47">
        <f t="shared" ca="1" si="3196"/>
        <v>0</v>
      </c>
      <c r="X1642" s="47">
        <f t="shared" ca="1" si="3182"/>
        <v>0</v>
      </c>
      <c r="Y1642" s="47">
        <f t="shared" ca="1" si="3183"/>
        <v>0</v>
      </c>
      <c r="Z1642" s="47">
        <f t="shared" ca="1" si="3184"/>
        <v>0</v>
      </c>
      <c r="AA1642" s="47">
        <f t="shared" ca="1" si="3185"/>
        <v>0</v>
      </c>
      <c r="AB1642" s="47">
        <f t="shared" ca="1" si="3186"/>
        <v>0</v>
      </c>
      <c r="AC1642" s="47">
        <f t="shared" ca="1" si="3187"/>
        <v>0</v>
      </c>
      <c r="AD1642" s="47">
        <f t="shared" ca="1" si="3188"/>
        <v>0</v>
      </c>
      <c r="AE1642" s="21">
        <f t="shared" ca="1" si="3197"/>
        <v>0</v>
      </c>
      <c r="AH1642" s="48">
        <f t="shared" ca="1" si="3198"/>
        <v>0</v>
      </c>
      <c r="AI1642" s="48">
        <f t="shared" ca="1" si="3189"/>
        <v>0</v>
      </c>
      <c r="AJ1642" s="48">
        <f t="shared" ca="1" si="3190"/>
        <v>0</v>
      </c>
      <c r="AK1642" s="48">
        <f t="shared" ca="1" si="3191"/>
        <v>0</v>
      </c>
      <c r="AL1642" s="48">
        <f t="shared" ca="1" si="3192"/>
        <v>0</v>
      </c>
      <c r="AM1642" s="48">
        <f t="shared" ca="1" si="3193"/>
        <v>0</v>
      </c>
      <c r="AN1642" s="48">
        <f t="shared" ca="1" si="3194"/>
        <v>0</v>
      </c>
      <c r="AO1642" s="48">
        <f t="shared" ca="1" si="3195"/>
        <v>0</v>
      </c>
      <c r="AQ1642" s="1">
        <v>30</v>
      </c>
      <c r="AR1642" s="13">
        <f t="shared" ca="1" si="3199"/>
        <v>0</v>
      </c>
      <c r="AS1642" s="13">
        <f ca="1">AS1641+G1639</f>
        <v>1</v>
      </c>
      <c r="AT1642" s="8">
        <v>3</v>
      </c>
      <c r="AU1642" s="16">
        <f ca="1">IF(AU1639&lt;AR1643,IF(AU1639&lt;AR1641,IF(AU1639&lt;AR1640,10,20),IF(AU1639&lt;AR1642,30,40)),IF(AU1639&lt;AR1645,IF(AU1639&lt;AR1644,50,60),IF(AU1639&lt;AR1646,70,80)))+IF(AU1640&lt;AS1643,IF(AU1640&lt;AS1641,IF(AU1640&lt;AS1640,1,2),IF(AU1640&lt;AS1642,3,4)),IF(AU1640&lt;AS1645,IF(AU1640&lt;AS1644,5,6),IF(AU1640&lt;AS1646,7,8)))</f>
        <v>81</v>
      </c>
      <c r="AV1642" s="16">
        <f ca="1">IF(AV1639&lt;AR1643,IF(AV1639&lt;AR1641,IF(AV1639&lt;AR1640,10,20),IF(AV1639&lt;AR1642,30,40)),IF(AV1639&lt;AR1645,IF(AV1639&lt;AR1644,50,60),IF(AV1639&lt;AR1646,70,80)))+IF(AV1640&lt;AS1643,IF(AV1640&lt;AS1641,IF(AV1640&lt;AS1640,1,2),IF(AV1640&lt;AS1642,3,4)),IF(AV1640&lt;AS1645,IF(AV1640&lt;AS1644,5,6),IF(AV1640&lt;AS1646,7,8)))</f>
        <v>81</v>
      </c>
      <c r="AW1642" s="16">
        <f ca="1">IF(AW1639&lt;AR1643,IF(AW1639&lt;AR1641,IF(AW1639&lt;AR1640,10,20),IF(AW1639&lt;AR1642,30,40)),IF(AW1639&lt;AR1645,IF(AW1639&lt;AR1644,50,60),IF(AW1639&lt;AR1646,70,80)))+IF(AW1640&lt;AS1643,IF(AW1640&lt;AS1641,IF(AW1640&lt;AS1640,1,2),IF(AW1640&lt;AS1642,3,4)),IF(AW1640&lt;AS1645,IF(AW1640&lt;AS1644,5,6),IF(AW1640&lt;AS1646,7,8)))</f>
        <v>81</v>
      </c>
      <c r="AX1642" s="16">
        <f ca="1">IF(AX1639&lt;AR1643,IF(AX1639&lt;AR1641,IF(AX1639&lt;AR1640,10,20),IF(AX1639&lt;AR1642,30,40)),IF(AX1639&lt;AR1645,IF(AX1639&lt;AR1644,50,60),IF(AX1639&lt;AR1646,70,80)))+IF(AX1640&lt;AS1643,IF(AX1640&lt;AS1641,IF(AX1640&lt;AS1640,1,2),IF(AX1640&lt;AS1642,3,4)),IF(AX1640&lt;AS1645,IF(AX1640&lt;AS1644,5,6),IF(AX1640&lt;AS1646,7,8)))</f>
        <v>81</v>
      </c>
      <c r="AY1642" s="16">
        <f ca="1">IF(AY1639&lt;AR1643,IF(AY1639&lt;AR1641,IF(AY1639&lt;AR1640,10,20),IF(AY1639&lt;AR1642,30,40)),IF(AY1639&lt;AR1645,IF(AY1639&lt;AR1644,50,60),IF(AY1639&lt;AR1646,70,80)))+IF(AY1640&lt;AS1643,IF(AY1640&lt;AS1641,IF(AY1640&lt;AS1640,1,2),IF(AY1640&lt;AS1642,3,4)),IF(AY1640&lt;AS1645,IF(AY1640&lt;AS1644,5,6),IF(AY1640&lt;AS1646,7,8)))</f>
        <v>81</v>
      </c>
      <c r="AZ1642" s="16">
        <f ca="1">IF(AZ1639&lt;AR1643,IF(AZ1639&lt;AR1641,IF(AZ1639&lt;AR1640,10,20),IF(AZ1639&lt;AR1642,30,40)),IF(AZ1639&lt;AR1645,IF(AZ1639&lt;AR1644,50,60),IF(AZ1639&lt;AR1646,70,80)))+IF(AZ1640&lt;AS1643,IF(AZ1640&lt;AS1641,IF(AZ1640&lt;AS1640,1,2),IF(AZ1640&lt;AS1642,3,4)),IF(AZ1640&lt;AS1645,IF(AZ1640&lt;AS1644,5,6),IF(AZ1640&lt;AS1646,7,8)))</f>
        <v>81</v>
      </c>
      <c r="BA1642" s="16">
        <f ca="1">IF(BA1639&lt;AR1643,IF(BA1639&lt;AR1641,IF(BA1639&lt;AR1640,10,20),IF(BA1639&lt;AR1642,30,40)),IF(BA1639&lt;AR1645,IF(BA1639&lt;AR1644,50,60),IF(BA1639&lt;AR1646,70,80)))+IF(BA1640&lt;AS1643,IF(BA1640&lt;AS1641,IF(BA1640&lt;AS1640,1,2),IF(BA1640&lt;AS1642,3,4)),IF(BA1640&lt;AS1645,IF(BA1640&lt;AS1644,5,6),IF(BA1640&lt;AS1646,7,8)))</f>
        <v>81</v>
      </c>
      <c r="BB1642" s="16">
        <f ca="1">IF(BB1639&lt;AR1643,IF(BB1639&lt;AR1641,IF(BB1639&lt;AR1640,10,20),IF(BB1639&lt;AR1642,30,40)),IF(BB1639&lt;AR1645,IF(BB1639&lt;AR1644,50,60),IF(BB1639&lt;AR1646,70,80)))+IF(BB1640&lt;AS1643,IF(BB1640&lt;AS1641,IF(BB1640&lt;AS1640,1,2),IF(BB1640&lt;AS1642,3,4)),IF(BB1640&lt;AS1645,IF(BB1640&lt;AS1644,5,6),IF(BB1640&lt;AS1646,7,8)))</f>
        <v>81</v>
      </c>
      <c r="BC1642" s="16">
        <f ca="1">IF(BC1639&lt;AR1643,IF(BC1639&lt;AR1641,IF(BC1639&lt;AR1640,10,20),IF(BC1639&lt;AR1642,30,40)),IF(BC1639&lt;AR1645,IF(BC1639&lt;AR1644,50,60),IF(BC1639&lt;AR1646,70,80)))+IF(BC1640&lt;AS1643,IF(BC1640&lt;AS1641,IF(BC1640&lt;AS1640,1,2),IF(BC1640&lt;AS1642,3,4)),IF(BC1640&lt;AS1645,IF(BC1640&lt;AS1644,5,6),IF(BC1640&lt;AS1646,7,8)))</f>
        <v>81</v>
      </c>
      <c r="BD1642" s="16">
        <f ca="1">IF(BD1639&lt;AR1643,IF(BD1639&lt;AR1641,IF(BD1639&lt;AR1640,10,20),IF(BD1639&lt;AR1642,30,40)),IF(BD1639&lt;AR1645,IF(BD1639&lt;AR1644,50,60),IF(BD1639&lt;AR1646,70,80)))+IF(BD1640&lt;AS1643,IF(BD1640&lt;AS1641,IF(BD1640&lt;AS1640,1,2),IF(BD1640&lt;AS1642,3,4)),IF(BD1640&lt;AS1645,IF(BD1640&lt;AS1644,5,6),IF(BD1640&lt;AS1646,7,8)))</f>
        <v>81</v>
      </c>
      <c r="BE1642" s="16">
        <f ca="1">IF(BE1639&lt;AR1643,IF(BE1639&lt;AR1641,IF(BE1639&lt;AR1640,10,20),IF(BE1639&lt;AR1642,30,40)),IF(BE1639&lt;AR1645,IF(BE1639&lt;AR1644,50,60),IF(BE1639&lt;AR1646,70,80)))+IF(BE1640&lt;AS1643,IF(BE1640&lt;AS1641,IF(BE1640&lt;AS1640,1,2),IF(BE1640&lt;AS1642,3,4)),IF(BE1640&lt;AS1645,IF(BE1640&lt;AS1644,5,6),IF(BE1640&lt;AS1646,7,8)))</f>
        <v>81</v>
      </c>
      <c r="BF1642" s="16">
        <f ca="1">IF(BF1639&lt;AR1643,IF(BF1639&lt;AR1641,IF(BF1639&lt;AR1640,10,20),IF(BF1639&lt;AR1642,30,40)),IF(BF1639&lt;AR1645,IF(BF1639&lt;AR1644,50,60),IF(BF1639&lt;AR1646,70,80)))+IF(BF1640&lt;AS1643,IF(BF1640&lt;AS1641,IF(BF1640&lt;AS1640,1,2),IF(BF1640&lt;AS1642,3,4)),IF(BF1640&lt;AS1645,IF(BF1640&lt;AS1644,5,6),IF(BF1640&lt;AS1646,7,8)))</f>
        <v>81</v>
      </c>
      <c r="BG1642" s="16">
        <f ca="1">IF(BG1639&lt;AR1643,IF(BG1639&lt;AR1641,IF(BG1639&lt;AR1640,10,20),IF(BG1639&lt;AR1642,30,40)),IF(BG1639&lt;AR1645,IF(BG1639&lt;AR1644,50,60),IF(BG1639&lt;AR1646,70,80)))+IF(BG1640&lt;AS1643,IF(BG1640&lt;AS1641,IF(BG1640&lt;AS1640,1,2),IF(BG1640&lt;AS1642,3,4)),IF(BG1640&lt;AS1645,IF(BG1640&lt;AS1644,5,6),IF(BG1640&lt;AS1646,7,8)))</f>
        <v>81</v>
      </c>
      <c r="BH1642" s="16">
        <f ca="1">IF(BH1639&lt;AR1643,IF(BH1639&lt;AR1641,IF(BH1639&lt;AR1640,10,20),IF(BH1639&lt;AR1642,30,40)),IF(BH1639&lt;AR1645,IF(BH1639&lt;AR1644,50,60),IF(BH1639&lt;AR1646,70,80)))+IF(BH1640&lt;AS1643,IF(BH1640&lt;AS1641,IF(BH1640&lt;AS1640,1,2),IF(BH1640&lt;AS1642,3,4)),IF(BH1640&lt;AS1645,IF(BH1640&lt;AS1644,5,6),IF(BH1640&lt;AS1646,7,8)))</f>
        <v>81</v>
      </c>
      <c r="BI1642" s="16">
        <f ca="1">IF(BI1639&lt;AR1643,IF(BI1639&lt;AR1641,IF(BI1639&lt;AR1640,10,20),IF(BI1639&lt;AR1642,30,40)),IF(BI1639&lt;AR1645,IF(BI1639&lt;AR1644,50,60),IF(BI1639&lt;AR1646,70,80)))+IF(BI1640&lt;AS1643,IF(BI1640&lt;AS1641,IF(BI1640&lt;AS1640,1,2),IF(BI1640&lt;AS1642,3,4)),IF(BI1640&lt;AS1645,IF(BI1640&lt;AS1644,5,6),IF(BI1640&lt;AS1646,7,8)))</f>
        <v>81</v>
      </c>
      <c r="BJ1642" s="16">
        <f ca="1">IF(BJ1639&lt;AR1643,IF(BJ1639&lt;AR1641,IF(BJ1639&lt;AR1640,10,20),IF(BJ1639&lt;AR1642,30,40)),IF(BJ1639&lt;AR1645,IF(BJ1639&lt;AR1644,50,60),IF(BJ1639&lt;AR1646,70,80)))+IF(BJ1640&lt;AS1643,IF(BJ1640&lt;AS1641,IF(BJ1640&lt;AS1640,1,2),IF(BJ1640&lt;AS1642,3,4)),IF(BJ1640&lt;AS1645,IF(BJ1640&lt;AS1644,5,6),IF(BJ1640&lt;AS1646,7,8)))</f>
        <v>81</v>
      </c>
      <c r="BK1642" s="16">
        <f ca="1">IF(BK1639&lt;AR1643,IF(BK1639&lt;AR1641,IF(BK1639&lt;AR1640,10,20),IF(BK1639&lt;AR1642,30,40)),IF(BK1639&lt;AR1645,IF(BK1639&lt;AR1644,50,60),IF(BK1639&lt;AR1646,70,80)))+IF(BK1640&lt;AS1643,IF(BK1640&lt;AS1641,IF(BK1640&lt;AS1640,1,2),IF(BK1640&lt;AS1642,3,4)),IF(BK1640&lt;AS1645,IF(BK1640&lt;AS1644,5,6),IF(BK1640&lt;AS1646,7,8)))</f>
        <v>81</v>
      </c>
      <c r="BL1642" s="16">
        <f ca="1">IF(BL1639&lt;AR1643,IF(BL1639&lt;AR1641,IF(BL1639&lt;AR1640,10,20),IF(BL1639&lt;AR1642,30,40)),IF(BL1639&lt;AR1645,IF(BL1639&lt;AR1644,50,60),IF(BL1639&lt;AR1646,70,80)))+IF(BL1640&lt;AS1643,IF(BL1640&lt;AS1641,IF(BL1640&lt;AS1640,1,2),IF(BL1640&lt;AS1642,3,4)),IF(BL1640&lt;AS1645,IF(BL1640&lt;AS1644,5,6),IF(BL1640&lt;AS1646,7,8)))</f>
        <v>81</v>
      </c>
      <c r="BM1642" s="16">
        <f ca="1">IF(BM1639&lt;AR1643,IF(BM1639&lt;AR1641,IF(BM1639&lt;AR1640,10,20),IF(BM1639&lt;AR1642,30,40)),IF(BM1639&lt;AR1645,IF(BM1639&lt;AR1644,50,60),IF(BM1639&lt;AR1646,70,80)))+IF(BM1640&lt;AS1643,IF(BM1640&lt;AS1641,IF(BM1640&lt;AS1640,1,2),IF(BM1640&lt;AS1642,3,4)),IF(BM1640&lt;AS1645,IF(BM1640&lt;AS1644,5,6),IF(BM1640&lt;AS1646,7,8)))</f>
        <v>81</v>
      </c>
      <c r="BN1642" s="16">
        <f ca="1">IF(BN1639&lt;AR1643,IF(BN1639&lt;AR1641,IF(BN1639&lt;AR1640,10,20),IF(BN1639&lt;AR1642,30,40)),IF(BN1639&lt;AR1645,IF(BN1639&lt;AR1644,50,60),IF(BN1639&lt;AR1646,70,80)))+IF(BN1640&lt;AS1643,IF(BN1640&lt;AS1641,IF(BN1640&lt;AS1640,1,2),IF(BN1640&lt;AS1642,3,4)),IF(BN1640&lt;AS1645,IF(BN1640&lt;AS1644,5,6),IF(BN1640&lt;AS1646,7,8)))</f>
        <v>81</v>
      </c>
      <c r="BO1642" s="16">
        <f ca="1">IF(BO1639&lt;AR1643,IF(BO1639&lt;AR1641,IF(BO1639&lt;AR1640,10,20),IF(BO1639&lt;AR1642,30,40)),IF(BO1639&lt;AR1645,IF(BO1639&lt;AR1644,50,60),IF(BO1639&lt;AR1646,70,80)))+IF(BO1640&lt;AS1643,IF(BO1640&lt;AS1641,IF(BO1640&lt;AS1640,1,2),IF(BO1640&lt;AS1642,3,4)),IF(BO1640&lt;AS1645,IF(BO1640&lt;AS1644,5,6),IF(BO1640&lt;AS1646,7,8)))</f>
        <v>81</v>
      </c>
      <c r="BP1642" s="16">
        <f ca="1">IF(BP1639&lt;AR1643,IF(BP1639&lt;AR1641,IF(BP1639&lt;AR1640,10,20),IF(BP1639&lt;AR1642,30,40)),IF(BP1639&lt;AR1645,IF(BP1639&lt;AR1644,50,60),IF(BP1639&lt;AR1646,70,80)))+IF(BP1640&lt;AS1643,IF(BP1640&lt;AS1641,IF(BP1640&lt;AS1640,1,2),IF(BP1640&lt;AS1642,3,4)),IF(BP1640&lt;AS1645,IF(BP1640&lt;AS1644,5,6),IF(BP1640&lt;AS1646,7,8)))</f>
        <v>81</v>
      </c>
      <c r="BQ1642" s="16">
        <f ca="1">IF(BQ1639&lt;AR1643,IF(BQ1639&lt;AR1641,IF(BQ1639&lt;AR1640,10,20),IF(BQ1639&lt;AR1642,30,40)),IF(BQ1639&lt;AR1645,IF(BQ1639&lt;AR1644,50,60),IF(BQ1639&lt;AR1646,70,80)))+IF(BQ1640&lt;AS1643,IF(BQ1640&lt;AS1641,IF(BQ1640&lt;AS1640,1,2),IF(BQ1640&lt;AS1642,3,4)),IF(BQ1640&lt;AS1645,IF(BQ1640&lt;AS1644,5,6),IF(BQ1640&lt;AS1646,7,8)))</f>
        <v>81</v>
      </c>
      <c r="BR1642" s="16">
        <f ca="1">IF(BR1639&lt;AR1643,IF(BR1639&lt;AR1641,IF(BR1639&lt;AR1640,10,20),IF(BR1639&lt;AR1642,30,40)),IF(BR1639&lt;AR1645,IF(BR1639&lt;AR1644,50,60),IF(BR1639&lt;AR1646,70,80)))+IF(BR1640&lt;AS1643,IF(BR1640&lt;AS1641,IF(BR1640&lt;AS1640,1,2),IF(BR1640&lt;AS1642,3,4)),IF(BR1640&lt;AS1645,IF(BR1640&lt;AS1644,5,6),IF(BR1640&lt;AS1646,7,8)))</f>
        <v>81</v>
      </c>
      <c r="BS1642" s="16">
        <f ca="1">IF(BS1639&lt;AR1643,IF(BS1639&lt;AR1641,IF(BS1639&lt;AR1640,10,20),IF(BS1639&lt;AR1642,30,40)),IF(BS1639&lt;AR1645,IF(BS1639&lt;AR1644,50,60),IF(BS1639&lt;AR1646,70,80)))+IF(BS1640&lt;AS1643,IF(BS1640&lt;AS1641,IF(BS1640&lt;AS1640,1,2),IF(BS1640&lt;AS1642,3,4)),IF(BS1640&lt;AS1645,IF(BS1640&lt;AS1644,5,6),IF(BS1640&lt;AS1646,7,8)))</f>
        <v>81</v>
      </c>
      <c r="BT1642" s="16">
        <f ca="1">IF(BT1639&lt;AR1643,IF(BT1639&lt;AR1641,IF(BT1639&lt;AR1640,10,20),IF(BT1639&lt;AR1642,30,40)),IF(BT1639&lt;AR1645,IF(BT1639&lt;AR1644,50,60),IF(BT1639&lt;AR1646,70,80)))+IF(BT1640&lt;AS1643,IF(BT1640&lt;AS1641,IF(BT1640&lt;AS1640,1,2),IF(BT1640&lt;AS1642,3,4)),IF(BT1640&lt;AS1645,IF(BT1640&lt;AS1644,5,6),IF(BT1640&lt;AS1646,7,8)))</f>
        <v>81</v>
      </c>
      <c r="BU1642" s="16">
        <f ca="1">IF(BU1639&lt;AR1643,IF(BU1639&lt;AR1641,IF(BU1639&lt;AR1640,10,20),IF(BU1639&lt;AR1642,30,40)),IF(BU1639&lt;AR1645,IF(BU1639&lt;AR1644,50,60),IF(BU1639&lt;AR1646,70,80)))+IF(BU1640&lt;AS1643,IF(BU1640&lt;AS1641,IF(BU1640&lt;AS1640,1,2),IF(BU1640&lt;AS1642,3,4)),IF(BU1640&lt;AS1645,IF(BU1640&lt;AS1644,5,6),IF(BU1640&lt;AS1646,7,8)))</f>
        <v>81</v>
      </c>
      <c r="BV1642" s="16">
        <f ca="1">IF(BV1639&lt;AR1643,IF(BV1639&lt;AR1641,IF(BV1639&lt;AR1640,10,20),IF(BV1639&lt;AR1642,30,40)),IF(BV1639&lt;AR1645,IF(BV1639&lt;AR1644,50,60),IF(BV1639&lt;AR1646,70,80)))+IF(BV1640&lt;AS1643,IF(BV1640&lt;AS1641,IF(BV1640&lt;AS1640,1,2),IF(BV1640&lt;AS1642,3,4)),IF(BV1640&lt;AS1645,IF(BV1640&lt;AS1644,5,6),IF(BV1640&lt;AS1646,7,8)))</f>
        <v>81</v>
      </c>
      <c r="BW1642" s="16">
        <f ca="1">IF(BW1639&lt;AR1643,IF(BW1639&lt;AR1641,IF(BW1639&lt;AR1640,10,20),IF(BW1639&lt;AR1642,30,40)),IF(BW1639&lt;AR1645,IF(BW1639&lt;AR1644,50,60),IF(BW1639&lt;AR1646,70,80)))+IF(BW1640&lt;AS1643,IF(BW1640&lt;AS1641,IF(BW1640&lt;AS1640,1,2),IF(BW1640&lt;AS1642,3,4)),IF(BW1640&lt;AS1645,IF(BW1640&lt;AS1644,5,6),IF(BW1640&lt;AS1646,7,8)))</f>
        <v>81</v>
      </c>
      <c r="BX1642" s="16">
        <f ca="1">IF(BX1639&lt;AR1643,IF(BX1639&lt;AR1641,IF(BX1639&lt;AR1640,10,20),IF(BX1639&lt;AR1642,30,40)),IF(BX1639&lt;AR1645,IF(BX1639&lt;AR1644,50,60),IF(BX1639&lt;AR1646,70,80)))+IF(BX1640&lt;AS1643,IF(BX1640&lt;AS1641,IF(BX1640&lt;AS1640,1,2),IF(BX1640&lt;AS1642,3,4)),IF(BX1640&lt;AS1645,IF(BX1640&lt;AS1644,5,6),IF(BX1640&lt;AS1646,7,8)))</f>
        <v>81</v>
      </c>
      <c r="BY1642" s="16">
        <f ca="1">IF(BY1639&lt;AR1643,IF(BY1639&lt;AR1641,IF(BY1639&lt;AR1640,10,20),IF(BY1639&lt;AR1642,30,40)),IF(BY1639&lt;AR1645,IF(BY1639&lt;AR1644,50,60),IF(BY1639&lt;AR1646,70,80)))+IF(BY1640&lt;AS1643,IF(BY1640&lt;AS1641,IF(BY1640&lt;AS1640,1,2),IF(BY1640&lt;AS1642,3,4)),IF(BY1640&lt;AS1645,IF(BY1640&lt;AS1644,5,6),IF(BY1640&lt;AS1646,7,8)))</f>
        <v>81</v>
      </c>
      <c r="BZ1642" s="16">
        <f ca="1">IF(BZ1639&lt;AR1643,IF(BZ1639&lt;AR1641,IF(BZ1639&lt;AR1640,10,20),IF(BZ1639&lt;AR1642,30,40)),IF(BZ1639&lt;AR1645,IF(BZ1639&lt;AR1644,50,60),IF(BZ1639&lt;AR1646,70,80)))+IF(BZ1640&lt;AS1643,IF(BZ1640&lt;AS1641,IF(BZ1640&lt;AS1640,1,2),IF(BZ1640&lt;AS1642,3,4)),IF(BZ1640&lt;AS1645,IF(BZ1640&lt;AS1644,5,6),IF(BZ1640&lt;AS1646,7,8)))</f>
        <v>81</v>
      </c>
      <c r="CA1642" s="16">
        <f ca="1">IF(CA1639&lt;AR1643,IF(CA1639&lt;AR1641,IF(CA1639&lt;AR1640,10,20),IF(CA1639&lt;AR1642,30,40)),IF(CA1639&lt;AR1645,IF(CA1639&lt;AR1644,50,60),IF(CA1639&lt;AR1646,70,80)))+IF(CA1640&lt;AS1643,IF(CA1640&lt;AS1641,IF(CA1640&lt;AS1640,1,2),IF(CA1640&lt;AS1642,3,4)),IF(CA1640&lt;AS1645,IF(CA1640&lt;AS1644,5,6),IF(CA1640&lt;AS1646,7,8)))</f>
        <v>81</v>
      </c>
      <c r="CB1642" s="16">
        <f ca="1">IF(CB1639&lt;AR1643,IF(CB1639&lt;AR1641,IF(CB1639&lt;AR1640,10,20),IF(CB1639&lt;AR1642,30,40)),IF(CB1639&lt;AR1645,IF(CB1639&lt;AR1644,50,60),IF(CB1639&lt;AR1646,70,80)))+IF(CB1640&lt;AS1643,IF(CB1640&lt;AS1641,IF(CB1640&lt;AS1640,1,2),IF(CB1640&lt;AS1642,3,4)),IF(CB1640&lt;AS1645,IF(CB1640&lt;AS1644,5,6),IF(CB1640&lt;AS1646,7,8)))</f>
        <v>81</v>
      </c>
      <c r="CC1642" s="16">
        <f ca="1">IF(CC1639&lt;AR1643,IF(CC1639&lt;AR1641,IF(CC1639&lt;AR1640,10,20),IF(CC1639&lt;AR1642,30,40)),IF(CC1639&lt;AR1645,IF(CC1639&lt;AR1644,50,60),IF(CC1639&lt;AR1646,70,80)))+IF(CC1640&lt;AS1643,IF(CC1640&lt;AS1641,IF(CC1640&lt;AS1640,1,2),IF(CC1640&lt;AS1642,3,4)),IF(CC1640&lt;AS1645,IF(CC1640&lt;AS1644,5,6),IF(CC1640&lt;AS1646,7,8)))</f>
        <v>81</v>
      </c>
      <c r="CD1642" s="16">
        <f ca="1">IF(CD1639&lt;AR1643,IF(CD1639&lt;AR1641,IF(CD1639&lt;AR1640,10,20),IF(CD1639&lt;AR1642,30,40)),IF(CD1639&lt;AR1645,IF(CD1639&lt;AR1644,50,60),IF(CD1639&lt;AR1646,70,80)))+IF(CD1640&lt;AS1643,IF(CD1640&lt;AS1641,IF(CD1640&lt;AS1640,1,2),IF(CD1640&lt;AS1642,3,4)),IF(CD1640&lt;AS1645,IF(CD1640&lt;AS1644,5,6),IF(CD1640&lt;AS1646,7,8)))</f>
        <v>81</v>
      </c>
      <c r="CE1642" s="16">
        <f ca="1">IF(CE1639&lt;AR1643,IF(CE1639&lt;AR1641,IF(CE1639&lt;AR1640,10,20),IF(CE1639&lt;AR1642,30,40)),IF(CE1639&lt;AR1645,IF(CE1639&lt;AR1644,50,60),IF(CE1639&lt;AR1646,70,80)))+IF(CE1640&lt;AS1643,IF(CE1640&lt;AS1641,IF(CE1640&lt;AS1640,1,2),IF(CE1640&lt;AS1642,3,4)),IF(CE1640&lt;AS1645,IF(CE1640&lt;AS1644,5,6),IF(CE1640&lt;AS1646,7,8)))</f>
        <v>81</v>
      </c>
      <c r="CF1642" s="16">
        <f ca="1">IF(CF1639&lt;AR1643,IF(CF1639&lt;AR1641,IF(CF1639&lt;AR1640,10,20),IF(CF1639&lt;AR1642,30,40)),IF(CF1639&lt;AR1645,IF(CF1639&lt;AR1644,50,60),IF(CF1639&lt;AR1646,70,80)))+IF(CF1640&lt;AS1643,IF(CF1640&lt;AS1641,IF(CF1640&lt;AS1640,1,2),IF(CF1640&lt;AS1642,3,4)),IF(CF1640&lt;AS1645,IF(CF1640&lt;AS1644,5,6),IF(CF1640&lt;AS1646,7,8)))</f>
        <v>81</v>
      </c>
      <c r="CG1642" s="16">
        <f ca="1">IF(CG1639&lt;AR1643,IF(CG1639&lt;AR1641,IF(CG1639&lt;AR1640,10,20),IF(CG1639&lt;AR1642,30,40)),IF(CG1639&lt;AR1645,IF(CG1639&lt;AR1644,50,60),IF(CG1639&lt;AR1646,70,80)))+IF(CG1640&lt;AS1643,IF(CG1640&lt;AS1641,IF(CG1640&lt;AS1640,1,2),IF(CG1640&lt;AS1642,3,4)),IF(CG1640&lt;AS1645,IF(CG1640&lt;AS1644,5,6),IF(CG1640&lt;AS1646,7,8)))</f>
        <v>81</v>
      </c>
      <c r="CH1642" s="16">
        <f ca="1">IF(CH1639&lt;AR1643,IF(CH1639&lt;AR1641,IF(CH1639&lt;AR1640,10,20),IF(CH1639&lt;AR1642,30,40)),IF(CH1639&lt;AR1645,IF(CH1639&lt;AR1644,50,60),IF(CH1639&lt;AR1646,70,80)))+IF(CH1640&lt;AS1643,IF(CH1640&lt;AS1641,IF(CH1640&lt;AS1640,1,2),IF(CH1640&lt;AS1642,3,4)),IF(CH1640&lt;AS1645,IF(CH1640&lt;AS1644,5,6),IF(CH1640&lt;AS1646,7,8)))</f>
        <v>81</v>
      </c>
      <c r="CI1642" s="16">
        <f ca="1">IF(CI1639&lt;AR1643,IF(CI1639&lt;AR1641,IF(CI1639&lt;AR1640,10,20),IF(CI1639&lt;AR1642,30,40)),IF(CI1639&lt;AR1645,IF(CI1639&lt;AR1644,50,60),IF(CI1639&lt;AR1646,70,80)))+IF(CI1640&lt;AS1643,IF(CI1640&lt;AS1641,IF(CI1640&lt;AS1640,1,2),IF(CI1640&lt;AS1642,3,4)),IF(CI1640&lt;AS1645,IF(CI1640&lt;AS1644,5,6),IF(CI1640&lt;AS1646,7,8)))</f>
        <v>81</v>
      </c>
      <c r="CJ1642" s="16">
        <f ca="1">IF(CJ1639&lt;AR1643,IF(CJ1639&lt;AR1641,IF(CJ1639&lt;AR1640,10,20),IF(CJ1639&lt;AR1642,30,40)),IF(CJ1639&lt;AR1645,IF(CJ1639&lt;AR1644,50,60),IF(CJ1639&lt;AR1646,70,80)))+IF(CJ1640&lt;AS1643,IF(CJ1640&lt;AS1641,IF(CJ1640&lt;AS1640,1,2),IF(CJ1640&lt;AS1642,3,4)),IF(CJ1640&lt;AS1645,IF(CJ1640&lt;AS1644,5,6),IF(CJ1640&lt;AS1646,7,8)))</f>
        <v>81</v>
      </c>
      <c r="CK1642" s="16">
        <f ca="1">IF(CK1639&lt;AR1643,IF(CK1639&lt;AR1641,IF(CK1639&lt;AR1640,10,20),IF(CK1639&lt;AR1642,30,40)),IF(CK1639&lt;AR1645,IF(CK1639&lt;AR1644,50,60),IF(CK1639&lt;AR1646,70,80)))+IF(CK1640&lt;AS1643,IF(CK1640&lt;AS1641,IF(CK1640&lt;AS1640,1,2),IF(CK1640&lt;AS1642,3,4)),IF(CK1640&lt;AS1645,IF(CK1640&lt;AS1644,5,6),IF(CK1640&lt;AS1646,7,8)))</f>
        <v>81</v>
      </c>
      <c r="CL1642" s="16">
        <f ca="1">IF(CL1639&lt;AR1643,IF(CL1639&lt;AR1641,IF(CL1639&lt;AR1640,10,20),IF(CL1639&lt;AR1642,30,40)),IF(CL1639&lt;AR1645,IF(CL1639&lt;AR1644,50,60),IF(CL1639&lt;AR1646,70,80)))+IF(CL1640&lt;AS1643,IF(CL1640&lt;AS1641,IF(CL1640&lt;AS1640,1,2),IF(CL1640&lt;AS1642,3,4)),IF(CL1640&lt;AS1645,IF(CL1640&lt;AS1644,5,6),IF(CL1640&lt;AS1646,7,8)))</f>
        <v>81</v>
      </c>
      <c r="CM1642" s="16">
        <f ca="1">IF(CM1639&lt;AR1643,IF(CM1639&lt;AR1641,IF(CM1639&lt;AR1640,10,20),IF(CM1639&lt;AR1642,30,40)),IF(CM1639&lt;AR1645,IF(CM1639&lt;AR1644,50,60),IF(CM1639&lt;AR1646,70,80)))+IF(CM1640&lt;AS1643,IF(CM1640&lt;AS1641,IF(CM1640&lt;AS1640,1,2),IF(CM1640&lt;AS1642,3,4)),IF(CM1640&lt;AS1645,IF(CM1640&lt;AS1644,5,6),IF(CM1640&lt;AS1646,7,8)))</f>
        <v>81</v>
      </c>
      <c r="CN1642" s="16">
        <f ca="1">IF(CN1639&lt;AR1643,IF(CN1639&lt;AR1641,IF(CN1639&lt;AR1640,10,20),IF(CN1639&lt;AR1642,30,40)),IF(CN1639&lt;AR1645,IF(CN1639&lt;AR1644,50,60),IF(CN1639&lt;AR1646,70,80)))+IF(CN1640&lt;AS1643,IF(CN1640&lt;AS1641,IF(CN1640&lt;AS1640,1,2),IF(CN1640&lt;AS1642,3,4)),IF(CN1640&lt;AS1645,IF(CN1640&lt;AS1644,5,6),IF(CN1640&lt;AS1646,7,8)))</f>
        <v>81</v>
      </c>
      <c r="CO1642" s="16">
        <f ca="1">IF(CO1639&lt;AR1643,IF(CO1639&lt;AR1641,IF(CO1639&lt;AR1640,10,20),IF(CO1639&lt;AR1642,30,40)),IF(CO1639&lt;AR1645,IF(CO1639&lt;AR1644,50,60),IF(CO1639&lt;AR1646,70,80)))+IF(CO1640&lt;AS1643,IF(CO1640&lt;AS1641,IF(CO1640&lt;AS1640,1,2),IF(CO1640&lt;AS1642,3,4)),IF(CO1640&lt;AS1645,IF(CO1640&lt;AS1644,5,6),IF(CO1640&lt;AS1646,7,8)))</f>
        <v>81</v>
      </c>
      <c r="CP1642" s="16">
        <f ca="1">IF(CP1639&lt;AR1643,IF(CP1639&lt;AR1641,IF(CP1639&lt;AR1640,10,20),IF(CP1639&lt;AR1642,30,40)),IF(CP1639&lt;AR1645,IF(CP1639&lt;AR1644,50,60),IF(CP1639&lt;AR1646,70,80)))+IF(CP1640&lt;AS1643,IF(CP1640&lt;AS1641,IF(CP1640&lt;AS1640,1,2),IF(CP1640&lt;AS1642,3,4)),IF(CP1640&lt;AS1645,IF(CP1640&lt;AS1644,5,6),IF(CP1640&lt;AS1646,7,8)))</f>
        <v>81</v>
      </c>
      <c r="CQ1642" s="16">
        <f ca="1">IF(CQ1639&lt;AR1643,IF(CQ1639&lt;AR1641,IF(CQ1639&lt;AR1640,10,20),IF(CQ1639&lt;AR1642,30,40)),IF(CQ1639&lt;AR1645,IF(CQ1639&lt;AR1644,50,60),IF(CQ1639&lt;AR1646,70,80)))+IF(CQ1640&lt;AS1643,IF(CQ1640&lt;AS1641,IF(CQ1640&lt;AS1640,1,2),IF(CQ1640&lt;AS1642,3,4)),IF(CQ1640&lt;AS1645,IF(CQ1640&lt;AS1644,5,6),IF(CQ1640&lt;AS1646,7,8)))</f>
        <v>81</v>
      </c>
      <c r="CR1642" s="16">
        <f ca="1">IF(CR1639&lt;AR1643,IF(CR1639&lt;AR1641,IF(CR1639&lt;AR1640,10,20),IF(CR1639&lt;AR1642,30,40)),IF(CR1639&lt;AR1645,IF(CR1639&lt;AR1644,50,60),IF(CR1639&lt;AR1646,70,80)))+IF(CR1640&lt;AS1643,IF(CR1640&lt;AS1641,IF(CR1640&lt;AS1640,1,2),IF(CR1640&lt;AS1642,3,4)),IF(CR1640&lt;AS1645,IF(CR1640&lt;AS1644,5,6),IF(CR1640&lt;AS1646,7,8)))</f>
        <v>81</v>
      </c>
    </row>
    <row r="1643" spans="1:96" x14ac:dyDescent="0.35">
      <c r="A1643" s="23"/>
      <c r="B1643" s="38">
        <v>6.25E-2</v>
      </c>
      <c r="C1643" s="49">
        <v>40</v>
      </c>
      <c r="D1643" s="26">
        <f ca="1">AE1630/AE1635</f>
        <v>0</v>
      </c>
      <c r="E1643" s="19">
        <f ca="1">COUNTIF(AU1641:CR1644,41)</f>
        <v>0</v>
      </c>
      <c r="F1643" s="19">
        <f ca="1">COUNTIF(AU1641:CR1644,42)</f>
        <v>0</v>
      </c>
      <c r="G1643" s="19">
        <f ca="1">COUNTIF(AU1641:CR1644,43)</f>
        <v>0</v>
      </c>
      <c r="H1643" s="19">
        <f ca="1">COUNTIF(AU1641:CR1644,44)</f>
        <v>0</v>
      </c>
      <c r="I1643" s="19">
        <f ca="1">COUNTIF(AU1641:CR1644,45)</f>
        <v>0</v>
      </c>
      <c r="J1643" s="19">
        <f ca="1">COUNTIF(AU1641:CR1644,46)</f>
        <v>0</v>
      </c>
      <c r="K1643" s="19">
        <f ca="1">COUNTIF(AU1641:CR1644,47)</f>
        <v>0</v>
      </c>
      <c r="L1643" s="19">
        <f ca="1">COUNTIF(AU1641:CR1644,48)</f>
        <v>0</v>
      </c>
      <c r="N1643" s="45">
        <f ca="1">ROUNDDOWN(E1643*$AK$18+RAND(),0)</f>
        <v>0</v>
      </c>
      <c r="O1643" s="45">
        <f ca="1">ROUNDDOWN(F1643*$AL$18+RAND(),0)</f>
        <v>0</v>
      </c>
      <c r="P1643" s="45">
        <f ca="1">ROUNDDOWN(G1643*$AM$18+RAND(),0)</f>
        <v>0</v>
      </c>
      <c r="Q1643" s="45">
        <f ca="1">ROUNDDOWN(H1643*$AN$18+RAND(),0)</f>
        <v>0</v>
      </c>
      <c r="R1643" s="45">
        <f ca="1">ROUNDDOWN(I1643*$AO$18+RAND(),0)</f>
        <v>0</v>
      </c>
      <c r="S1643" s="45">
        <f ca="1">ROUNDDOWN(J1643*$AP$18+RAND(),0)</f>
        <v>0</v>
      </c>
      <c r="T1643" s="45">
        <f ca="1">ROUNDDOWN(K1643*$AQ$18+RAND(),0)</f>
        <v>0</v>
      </c>
      <c r="U1643" s="45">
        <f ca="1">ROUNDDOWN(L1643*$AR$18+RAND(),0)</f>
        <v>0</v>
      </c>
      <c r="W1643" s="47">
        <f t="shared" ca="1" si="3196"/>
        <v>0</v>
      </c>
      <c r="X1643" s="47">
        <f t="shared" ca="1" si="3182"/>
        <v>0</v>
      </c>
      <c r="Y1643" s="47">
        <f t="shared" ca="1" si="3183"/>
        <v>0</v>
      </c>
      <c r="Z1643" s="47">
        <f t="shared" ca="1" si="3184"/>
        <v>0</v>
      </c>
      <c r="AA1643" s="47">
        <f t="shared" ca="1" si="3185"/>
        <v>0</v>
      </c>
      <c r="AB1643" s="47">
        <f t="shared" ca="1" si="3186"/>
        <v>0</v>
      </c>
      <c r="AC1643" s="47">
        <f t="shared" ca="1" si="3187"/>
        <v>0</v>
      </c>
      <c r="AD1643" s="47">
        <f t="shared" ca="1" si="3188"/>
        <v>0</v>
      </c>
      <c r="AE1643" s="21">
        <f t="shared" ca="1" si="3197"/>
        <v>0</v>
      </c>
      <c r="AH1643" s="48">
        <f t="shared" ca="1" si="3198"/>
        <v>0</v>
      </c>
      <c r="AI1643" s="48">
        <f t="shared" ca="1" si="3189"/>
        <v>0</v>
      </c>
      <c r="AJ1643" s="48">
        <f t="shared" ca="1" si="3190"/>
        <v>0</v>
      </c>
      <c r="AK1643" s="48">
        <f t="shared" ca="1" si="3191"/>
        <v>0</v>
      </c>
      <c r="AL1643" s="48">
        <f t="shared" ca="1" si="3192"/>
        <v>0</v>
      </c>
      <c r="AM1643" s="48">
        <f t="shared" ca="1" si="3193"/>
        <v>0</v>
      </c>
      <c r="AN1643" s="48">
        <f t="shared" ca="1" si="3194"/>
        <v>0</v>
      </c>
      <c r="AO1643" s="48">
        <f t="shared" ca="1" si="3195"/>
        <v>0</v>
      </c>
      <c r="AQ1643" s="1">
        <v>40</v>
      </c>
      <c r="AR1643" s="13">
        <f t="shared" ca="1" si="3199"/>
        <v>0</v>
      </c>
      <c r="AS1643" s="13">
        <f ca="1">AS1642+H1639</f>
        <v>1</v>
      </c>
      <c r="AT1643" s="8">
        <v>4</v>
      </c>
      <c r="AU1643" s="16">
        <f ca="1">IF(AU1645&lt;AR1643,IF(AU1645&lt;AR1641,IF(AU1645&lt;AR1640,10,20),IF(AU1645&lt;AR1642,30,40)),IF(AU1645&lt;AR1645,IF(AU1645&lt;AR1644,50,60),IF(AU1645&lt;AR1646,70,80)))+IF(AU1646&lt;AS1643,IF(AU1646&lt;AS1641,IF(AU1646&lt;AS1640,1,2),IF(AU1646&lt;AS1642,3,4)),IF(AU1646&lt;AS1645,IF(AU1646&lt;AS1644,5,6),IF(AU1646&lt;AS1646,7,8)))</f>
        <v>81</v>
      </c>
      <c r="AV1643" s="16">
        <f ca="1">IF(AV1645&lt;AR1643,IF(AV1645&lt;AR1641,IF(AV1645&lt;AR1640,10,20),IF(AV1645&lt;AR1642,30,40)),IF(AV1645&lt;AR1645,IF(AV1645&lt;AR1644,50,60),IF(AV1645&lt;AR1646,70,80)))+IF(AV1646&lt;AS1643,IF(AV1646&lt;AS1641,IF(AV1646&lt;AS1640,1,2),IF(AV1646&lt;AS1642,3,4)),IF(AV1646&lt;AS1645,IF(AV1646&lt;AS1644,5,6),IF(AV1646&lt;AS1646,7,8)))</f>
        <v>81</v>
      </c>
      <c r="AW1643" s="16">
        <f ca="1">IF(AW1645&lt;AR1643,IF(AW1645&lt;AR1641,IF(AW1645&lt;AR1640,10,20),IF(AW1645&lt;AR1642,30,40)),IF(AW1645&lt;AR1645,IF(AW1645&lt;AR1644,50,60),IF(AW1645&lt;AR1646,70,80)))+IF(AW1646&lt;AS1643,IF(AW1646&lt;AS1641,IF(AW1646&lt;AS1640,1,2),IF(AW1646&lt;AS1642,3,4)),IF(AW1646&lt;AS1645,IF(AW1646&lt;AS1644,5,6),IF(AW1646&lt;AS1646,7,8)))</f>
        <v>81</v>
      </c>
      <c r="AX1643" s="16">
        <f ca="1">IF(AX1645&lt;AR1643,IF(AX1645&lt;AR1641,IF(AX1645&lt;AR1640,10,20),IF(AX1645&lt;AR1642,30,40)),IF(AX1645&lt;AR1645,IF(AX1645&lt;AR1644,50,60),IF(AX1645&lt;AR1646,70,80)))+IF(AX1646&lt;AS1643,IF(AX1646&lt;AS1641,IF(AX1646&lt;AS1640,1,2),IF(AX1646&lt;AS1642,3,4)),IF(AX1646&lt;AS1645,IF(AX1646&lt;AS1644,5,6),IF(AX1646&lt;AS1646,7,8)))</f>
        <v>81</v>
      </c>
      <c r="AY1643" s="16">
        <f ca="1">IF(AY1645&lt;AR1643,IF(AY1645&lt;AR1641,IF(AY1645&lt;AR1640,10,20),IF(AY1645&lt;AR1642,30,40)),IF(AY1645&lt;AR1645,IF(AY1645&lt;AR1644,50,60),IF(AY1645&lt;AR1646,70,80)))+IF(AY1646&lt;AS1643,IF(AY1646&lt;AS1641,IF(AY1646&lt;AS1640,1,2),IF(AY1646&lt;AS1642,3,4)),IF(AY1646&lt;AS1645,IF(AY1646&lt;AS1644,5,6),IF(AY1646&lt;AS1646,7,8)))</f>
        <v>81</v>
      </c>
      <c r="AZ1643" s="16">
        <f ca="1">IF(AZ1645&lt;AR1643,IF(AZ1645&lt;AR1641,IF(AZ1645&lt;AR1640,10,20),IF(AZ1645&lt;AR1642,30,40)),IF(AZ1645&lt;AR1645,IF(AZ1645&lt;AR1644,50,60),IF(AZ1645&lt;AR1646,70,80)))+IF(AZ1646&lt;AS1643,IF(AZ1646&lt;AS1641,IF(AZ1646&lt;AS1640,1,2),IF(AZ1646&lt;AS1642,3,4)),IF(AZ1646&lt;AS1645,IF(AZ1646&lt;AS1644,5,6),IF(AZ1646&lt;AS1646,7,8)))</f>
        <v>81</v>
      </c>
      <c r="BA1643" s="16">
        <f ca="1">IF(BA1645&lt;AR1643,IF(BA1645&lt;AR1641,IF(BA1645&lt;AR1640,10,20),IF(BA1645&lt;AR1642,30,40)),IF(BA1645&lt;AR1645,IF(BA1645&lt;AR1644,50,60),IF(BA1645&lt;AR1646,70,80)))+IF(BA1646&lt;AS1643,IF(BA1646&lt;AS1641,IF(BA1646&lt;AS1640,1,2),IF(BA1646&lt;AS1642,3,4)),IF(BA1646&lt;AS1645,IF(BA1646&lt;AS1644,5,6),IF(BA1646&lt;AS1646,7,8)))</f>
        <v>81</v>
      </c>
      <c r="BB1643" s="16">
        <f ca="1">IF(BB1645&lt;AR1643,IF(BB1645&lt;AR1641,IF(BB1645&lt;AR1640,10,20),IF(BB1645&lt;AR1642,30,40)),IF(BB1645&lt;AR1645,IF(BB1645&lt;AR1644,50,60),IF(BB1645&lt;AR1646,70,80)))+IF(BB1646&lt;AS1643,IF(BB1646&lt;AS1641,IF(BB1646&lt;AS1640,1,2),IF(BB1646&lt;AS1642,3,4)),IF(BB1646&lt;AS1645,IF(BB1646&lt;AS1644,5,6),IF(BB1646&lt;AS1646,7,8)))</f>
        <v>81</v>
      </c>
      <c r="BC1643" s="16">
        <f ca="1">IF(BC1645&lt;AR1643,IF(BC1645&lt;AR1641,IF(BC1645&lt;AR1640,10,20),IF(BC1645&lt;AR1642,30,40)),IF(BC1645&lt;AR1645,IF(BC1645&lt;AR1644,50,60),IF(BC1645&lt;AR1646,70,80)))+IF(BC1646&lt;AS1643,IF(BC1646&lt;AS1641,IF(BC1646&lt;AS1640,1,2),IF(BC1646&lt;AS1642,3,4)),IF(BC1646&lt;AS1645,IF(BC1646&lt;AS1644,5,6),IF(BC1646&lt;AS1646,7,8)))</f>
        <v>81</v>
      </c>
      <c r="BD1643" s="16">
        <f ca="1">IF(BD1645&lt;AR1643,IF(BD1645&lt;AR1641,IF(BD1645&lt;AR1640,10,20),IF(BD1645&lt;AR1642,30,40)),IF(BD1645&lt;AR1645,IF(BD1645&lt;AR1644,50,60),IF(BD1645&lt;AR1646,70,80)))+IF(BD1646&lt;AS1643,IF(BD1646&lt;AS1641,IF(BD1646&lt;AS1640,1,2),IF(BD1646&lt;AS1642,3,4)),IF(BD1646&lt;AS1645,IF(BD1646&lt;AS1644,5,6),IF(BD1646&lt;AS1646,7,8)))</f>
        <v>81</v>
      </c>
      <c r="BE1643" s="16">
        <f ca="1">IF(BE1645&lt;AR1643,IF(BE1645&lt;AR1641,IF(BE1645&lt;AR1640,10,20),IF(BE1645&lt;AR1642,30,40)),IF(BE1645&lt;AR1645,IF(BE1645&lt;AR1644,50,60),IF(BE1645&lt;AR1646,70,80)))+IF(BE1646&lt;AS1643,IF(BE1646&lt;AS1641,IF(BE1646&lt;AS1640,1,2),IF(BE1646&lt;AS1642,3,4)),IF(BE1646&lt;AS1645,IF(BE1646&lt;AS1644,5,6),IF(BE1646&lt;AS1646,7,8)))</f>
        <v>81</v>
      </c>
      <c r="BF1643" s="16">
        <f ca="1">IF(BF1645&lt;AR1643,IF(BF1645&lt;AR1641,IF(BF1645&lt;AR1640,10,20),IF(BF1645&lt;AR1642,30,40)),IF(BF1645&lt;AR1645,IF(BF1645&lt;AR1644,50,60),IF(BF1645&lt;AR1646,70,80)))+IF(BF1646&lt;AS1643,IF(BF1646&lt;AS1641,IF(BF1646&lt;AS1640,1,2),IF(BF1646&lt;AS1642,3,4)),IF(BF1646&lt;AS1645,IF(BF1646&lt;AS1644,5,6),IF(BF1646&lt;AS1646,7,8)))</f>
        <v>81</v>
      </c>
      <c r="BG1643" s="16">
        <f ca="1">IF(BG1645&lt;AR1643,IF(BG1645&lt;AR1641,IF(BG1645&lt;AR1640,10,20),IF(BG1645&lt;AR1642,30,40)),IF(BG1645&lt;AR1645,IF(BG1645&lt;AR1644,50,60),IF(BG1645&lt;AR1646,70,80)))+IF(BG1646&lt;AS1643,IF(BG1646&lt;AS1641,IF(BG1646&lt;AS1640,1,2),IF(BG1646&lt;AS1642,3,4)),IF(BG1646&lt;AS1645,IF(BG1646&lt;AS1644,5,6),IF(BG1646&lt;AS1646,7,8)))</f>
        <v>81</v>
      </c>
      <c r="BH1643" s="16">
        <f ca="1">IF(BH1645&lt;AR1643,IF(BH1645&lt;AR1641,IF(BH1645&lt;AR1640,10,20),IF(BH1645&lt;AR1642,30,40)),IF(BH1645&lt;AR1645,IF(BH1645&lt;AR1644,50,60),IF(BH1645&lt;AR1646,70,80)))+IF(BH1646&lt;AS1643,IF(BH1646&lt;AS1641,IF(BH1646&lt;AS1640,1,2),IF(BH1646&lt;AS1642,3,4)),IF(BH1646&lt;AS1645,IF(BH1646&lt;AS1644,5,6),IF(BH1646&lt;AS1646,7,8)))</f>
        <v>81</v>
      </c>
      <c r="BI1643" s="16">
        <f ca="1">IF(BI1645&lt;AR1643,IF(BI1645&lt;AR1641,IF(BI1645&lt;AR1640,10,20),IF(BI1645&lt;AR1642,30,40)),IF(BI1645&lt;AR1645,IF(BI1645&lt;AR1644,50,60),IF(BI1645&lt;AR1646,70,80)))+IF(BI1646&lt;AS1643,IF(BI1646&lt;AS1641,IF(BI1646&lt;AS1640,1,2),IF(BI1646&lt;AS1642,3,4)),IF(BI1646&lt;AS1645,IF(BI1646&lt;AS1644,5,6),IF(BI1646&lt;AS1646,7,8)))</f>
        <v>81</v>
      </c>
      <c r="BJ1643" s="16">
        <f ca="1">IF(BJ1645&lt;AR1643,IF(BJ1645&lt;AR1641,IF(BJ1645&lt;AR1640,10,20),IF(BJ1645&lt;AR1642,30,40)),IF(BJ1645&lt;AR1645,IF(BJ1645&lt;AR1644,50,60),IF(BJ1645&lt;AR1646,70,80)))+IF(BJ1646&lt;AS1643,IF(BJ1646&lt;AS1641,IF(BJ1646&lt;AS1640,1,2),IF(BJ1646&lt;AS1642,3,4)),IF(BJ1646&lt;AS1645,IF(BJ1646&lt;AS1644,5,6),IF(BJ1646&lt;AS1646,7,8)))</f>
        <v>81</v>
      </c>
      <c r="BK1643" s="16">
        <f ca="1">IF(BK1645&lt;AR1643,IF(BK1645&lt;AR1641,IF(BK1645&lt;AR1640,10,20),IF(BK1645&lt;AR1642,30,40)),IF(BK1645&lt;AR1645,IF(BK1645&lt;AR1644,50,60),IF(BK1645&lt;AR1646,70,80)))+IF(BK1646&lt;AS1643,IF(BK1646&lt;AS1641,IF(BK1646&lt;AS1640,1,2),IF(BK1646&lt;AS1642,3,4)),IF(BK1646&lt;AS1645,IF(BK1646&lt;AS1644,5,6),IF(BK1646&lt;AS1646,7,8)))</f>
        <v>81</v>
      </c>
      <c r="BL1643" s="16">
        <f ca="1">IF(BL1645&lt;AR1643,IF(BL1645&lt;AR1641,IF(BL1645&lt;AR1640,10,20),IF(BL1645&lt;AR1642,30,40)),IF(BL1645&lt;AR1645,IF(BL1645&lt;AR1644,50,60),IF(BL1645&lt;AR1646,70,80)))+IF(BL1646&lt;AS1643,IF(BL1646&lt;AS1641,IF(BL1646&lt;AS1640,1,2),IF(BL1646&lt;AS1642,3,4)),IF(BL1646&lt;AS1645,IF(BL1646&lt;AS1644,5,6),IF(BL1646&lt;AS1646,7,8)))</f>
        <v>81</v>
      </c>
      <c r="BM1643" s="16">
        <f ca="1">IF(BM1645&lt;AR1643,IF(BM1645&lt;AR1641,IF(BM1645&lt;AR1640,10,20),IF(BM1645&lt;AR1642,30,40)),IF(BM1645&lt;AR1645,IF(BM1645&lt;AR1644,50,60),IF(BM1645&lt;AR1646,70,80)))+IF(BM1646&lt;AS1643,IF(BM1646&lt;AS1641,IF(BM1646&lt;AS1640,1,2),IF(BM1646&lt;AS1642,3,4)),IF(BM1646&lt;AS1645,IF(BM1646&lt;AS1644,5,6),IF(BM1646&lt;AS1646,7,8)))</f>
        <v>81</v>
      </c>
      <c r="BN1643" s="16">
        <f ca="1">IF(BN1645&lt;AR1643,IF(BN1645&lt;AR1641,IF(BN1645&lt;AR1640,10,20),IF(BN1645&lt;AR1642,30,40)),IF(BN1645&lt;AR1645,IF(BN1645&lt;AR1644,50,60),IF(BN1645&lt;AR1646,70,80)))+IF(BN1646&lt;AS1643,IF(BN1646&lt;AS1641,IF(BN1646&lt;AS1640,1,2),IF(BN1646&lt;AS1642,3,4)),IF(BN1646&lt;AS1645,IF(BN1646&lt;AS1644,5,6),IF(BN1646&lt;AS1646,7,8)))</f>
        <v>81</v>
      </c>
      <c r="BO1643" s="16">
        <f ca="1">IF(BO1645&lt;AR1643,IF(BO1645&lt;AR1641,IF(BO1645&lt;AR1640,10,20),IF(BO1645&lt;AR1642,30,40)),IF(BO1645&lt;AR1645,IF(BO1645&lt;AR1644,50,60),IF(BO1645&lt;AR1646,70,80)))+IF(BO1646&lt;AS1643,IF(BO1646&lt;AS1641,IF(BO1646&lt;AS1640,1,2),IF(BO1646&lt;AS1642,3,4)),IF(BO1646&lt;AS1645,IF(BO1646&lt;AS1644,5,6),IF(BO1646&lt;AS1646,7,8)))</f>
        <v>81</v>
      </c>
      <c r="BP1643" s="16">
        <f ca="1">IF(BP1645&lt;AR1643,IF(BP1645&lt;AR1641,IF(BP1645&lt;AR1640,10,20),IF(BP1645&lt;AR1642,30,40)),IF(BP1645&lt;AR1645,IF(BP1645&lt;AR1644,50,60),IF(BP1645&lt;AR1646,70,80)))+IF(BP1646&lt;AS1643,IF(BP1646&lt;AS1641,IF(BP1646&lt;AS1640,1,2),IF(BP1646&lt;AS1642,3,4)),IF(BP1646&lt;AS1645,IF(BP1646&lt;AS1644,5,6),IF(BP1646&lt;AS1646,7,8)))</f>
        <v>81</v>
      </c>
      <c r="BQ1643" s="16">
        <f ca="1">IF(BQ1645&lt;AR1643,IF(BQ1645&lt;AR1641,IF(BQ1645&lt;AR1640,10,20),IF(BQ1645&lt;AR1642,30,40)),IF(BQ1645&lt;AR1645,IF(BQ1645&lt;AR1644,50,60),IF(BQ1645&lt;AR1646,70,80)))+IF(BQ1646&lt;AS1643,IF(BQ1646&lt;AS1641,IF(BQ1646&lt;AS1640,1,2),IF(BQ1646&lt;AS1642,3,4)),IF(BQ1646&lt;AS1645,IF(BQ1646&lt;AS1644,5,6),IF(BQ1646&lt;AS1646,7,8)))</f>
        <v>81</v>
      </c>
      <c r="BR1643" s="16">
        <f ca="1">IF(BR1645&lt;AR1643,IF(BR1645&lt;AR1641,IF(BR1645&lt;AR1640,10,20),IF(BR1645&lt;AR1642,30,40)),IF(BR1645&lt;AR1645,IF(BR1645&lt;AR1644,50,60),IF(BR1645&lt;AR1646,70,80)))+IF(BR1646&lt;AS1643,IF(BR1646&lt;AS1641,IF(BR1646&lt;AS1640,1,2),IF(BR1646&lt;AS1642,3,4)),IF(BR1646&lt;AS1645,IF(BR1646&lt;AS1644,5,6),IF(BR1646&lt;AS1646,7,8)))</f>
        <v>81</v>
      </c>
      <c r="BS1643" s="16">
        <f ca="1">IF(BS1645&lt;AR1643,IF(BS1645&lt;AR1641,IF(BS1645&lt;AR1640,10,20),IF(BS1645&lt;AR1642,30,40)),IF(BS1645&lt;AR1645,IF(BS1645&lt;AR1644,50,60),IF(BS1645&lt;AR1646,70,80)))+IF(BS1646&lt;AS1643,IF(BS1646&lt;AS1641,IF(BS1646&lt;AS1640,1,2),IF(BS1646&lt;AS1642,3,4)),IF(BS1646&lt;AS1645,IF(BS1646&lt;AS1644,5,6),IF(BS1646&lt;AS1646,7,8)))</f>
        <v>81</v>
      </c>
      <c r="BT1643" s="16">
        <f ca="1">IF(BT1645&lt;AR1643,IF(BT1645&lt;AR1641,IF(BT1645&lt;AR1640,10,20),IF(BT1645&lt;AR1642,30,40)),IF(BT1645&lt;AR1645,IF(BT1645&lt;AR1644,50,60),IF(BT1645&lt;AR1646,70,80)))+IF(BT1646&lt;AS1643,IF(BT1646&lt;AS1641,IF(BT1646&lt;AS1640,1,2),IF(BT1646&lt;AS1642,3,4)),IF(BT1646&lt;AS1645,IF(BT1646&lt;AS1644,5,6),IF(BT1646&lt;AS1646,7,8)))</f>
        <v>81</v>
      </c>
      <c r="BU1643" s="16">
        <f ca="1">IF(BU1645&lt;AR1643,IF(BU1645&lt;AR1641,IF(BU1645&lt;AR1640,10,20),IF(BU1645&lt;AR1642,30,40)),IF(BU1645&lt;AR1645,IF(BU1645&lt;AR1644,50,60),IF(BU1645&lt;AR1646,70,80)))+IF(BU1646&lt;AS1643,IF(BU1646&lt;AS1641,IF(BU1646&lt;AS1640,1,2),IF(BU1646&lt;AS1642,3,4)),IF(BU1646&lt;AS1645,IF(BU1646&lt;AS1644,5,6),IF(BU1646&lt;AS1646,7,8)))</f>
        <v>81</v>
      </c>
      <c r="BV1643" s="16">
        <f ca="1">IF(BV1645&lt;AR1643,IF(BV1645&lt;AR1641,IF(BV1645&lt;AR1640,10,20),IF(BV1645&lt;AR1642,30,40)),IF(BV1645&lt;AR1645,IF(BV1645&lt;AR1644,50,60),IF(BV1645&lt;AR1646,70,80)))+IF(BV1646&lt;AS1643,IF(BV1646&lt;AS1641,IF(BV1646&lt;AS1640,1,2),IF(BV1646&lt;AS1642,3,4)),IF(BV1646&lt;AS1645,IF(BV1646&lt;AS1644,5,6),IF(BV1646&lt;AS1646,7,8)))</f>
        <v>81</v>
      </c>
      <c r="BW1643" s="16">
        <f ca="1">IF(BW1645&lt;AR1643,IF(BW1645&lt;AR1641,IF(BW1645&lt;AR1640,10,20),IF(BW1645&lt;AR1642,30,40)),IF(BW1645&lt;AR1645,IF(BW1645&lt;AR1644,50,60),IF(BW1645&lt;AR1646,70,80)))+IF(BW1646&lt;AS1643,IF(BW1646&lt;AS1641,IF(BW1646&lt;AS1640,1,2),IF(BW1646&lt;AS1642,3,4)),IF(BW1646&lt;AS1645,IF(BW1646&lt;AS1644,5,6),IF(BW1646&lt;AS1646,7,8)))</f>
        <v>81</v>
      </c>
      <c r="BX1643" s="16">
        <f ca="1">IF(BX1645&lt;AR1643,IF(BX1645&lt;AR1641,IF(BX1645&lt;AR1640,10,20),IF(BX1645&lt;AR1642,30,40)),IF(BX1645&lt;AR1645,IF(BX1645&lt;AR1644,50,60),IF(BX1645&lt;AR1646,70,80)))+IF(BX1646&lt;AS1643,IF(BX1646&lt;AS1641,IF(BX1646&lt;AS1640,1,2),IF(BX1646&lt;AS1642,3,4)),IF(BX1646&lt;AS1645,IF(BX1646&lt;AS1644,5,6),IF(BX1646&lt;AS1646,7,8)))</f>
        <v>81</v>
      </c>
      <c r="BY1643" s="16">
        <f ca="1">IF(BY1645&lt;AR1643,IF(BY1645&lt;AR1641,IF(BY1645&lt;AR1640,10,20),IF(BY1645&lt;AR1642,30,40)),IF(BY1645&lt;AR1645,IF(BY1645&lt;AR1644,50,60),IF(BY1645&lt;AR1646,70,80)))+IF(BY1646&lt;AS1643,IF(BY1646&lt;AS1641,IF(BY1646&lt;AS1640,1,2),IF(BY1646&lt;AS1642,3,4)),IF(BY1646&lt;AS1645,IF(BY1646&lt;AS1644,5,6),IF(BY1646&lt;AS1646,7,8)))</f>
        <v>81</v>
      </c>
      <c r="BZ1643" s="16">
        <f ca="1">IF(BZ1645&lt;AR1643,IF(BZ1645&lt;AR1641,IF(BZ1645&lt;AR1640,10,20),IF(BZ1645&lt;AR1642,30,40)),IF(BZ1645&lt;AR1645,IF(BZ1645&lt;AR1644,50,60),IF(BZ1645&lt;AR1646,70,80)))+IF(BZ1646&lt;AS1643,IF(BZ1646&lt;AS1641,IF(BZ1646&lt;AS1640,1,2),IF(BZ1646&lt;AS1642,3,4)),IF(BZ1646&lt;AS1645,IF(BZ1646&lt;AS1644,5,6),IF(BZ1646&lt;AS1646,7,8)))</f>
        <v>81</v>
      </c>
      <c r="CA1643" s="16">
        <f ca="1">IF(CA1645&lt;AR1643,IF(CA1645&lt;AR1641,IF(CA1645&lt;AR1640,10,20),IF(CA1645&lt;AR1642,30,40)),IF(CA1645&lt;AR1645,IF(CA1645&lt;AR1644,50,60),IF(CA1645&lt;AR1646,70,80)))+IF(CA1646&lt;AS1643,IF(CA1646&lt;AS1641,IF(CA1646&lt;AS1640,1,2),IF(CA1646&lt;AS1642,3,4)),IF(CA1646&lt;AS1645,IF(CA1646&lt;AS1644,5,6),IF(CA1646&lt;AS1646,7,8)))</f>
        <v>81</v>
      </c>
      <c r="CB1643" s="16">
        <f ca="1">IF(CB1645&lt;AR1643,IF(CB1645&lt;AR1641,IF(CB1645&lt;AR1640,10,20),IF(CB1645&lt;AR1642,30,40)),IF(CB1645&lt;AR1645,IF(CB1645&lt;AR1644,50,60),IF(CB1645&lt;AR1646,70,80)))+IF(CB1646&lt;AS1643,IF(CB1646&lt;AS1641,IF(CB1646&lt;AS1640,1,2),IF(CB1646&lt;AS1642,3,4)),IF(CB1646&lt;AS1645,IF(CB1646&lt;AS1644,5,6),IF(CB1646&lt;AS1646,7,8)))</f>
        <v>81</v>
      </c>
      <c r="CC1643" s="16">
        <f ca="1">IF(CC1645&lt;AR1643,IF(CC1645&lt;AR1641,IF(CC1645&lt;AR1640,10,20),IF(CC1645&lt;AR1642,30,40)),IF(CC1645&lt;AR1645,IF(CC1645&lt;AR1644,50,60),IF(CC1645&lt;AR1646,70,80)))+IF(CC1646&lt;AS1643,IF(CC1646&lt;AS1641,IF(CC1646&lt;AS1640,1,2),IF(CC1646&lt;AS1642,3,4)),IF(CC1646&lt;AS1645,IF(CC1646&lt;AS1644,5,6),IF(CC1646&lt;AS1646,7,8)))</f>
        <v>81</v>
      </c>
      <c r="CD1643" s="16">
        <f ca="1">IF(CD1645&lt;AR1643,IF(CD1645&lt;AR1641,IF(CD1645&lt;AR1640,10,20),IF(CD1645&lt;AR1642,30,40)),IF(CD1645&lt;AR1645,IF(CD1645&lt;AR1644,50,60),IF(CD1645&lt;AR1646,70,80)))+IF(CD1646&lt;AS1643,IF(CD1646&lt;AS1641,IF(CD1646&lt;AS1640,1,2),IF(CD1646&lt;AS1642,3,4)),IF(CD1646&lt;AS1645,IF(CD1646&lt;AS1644,5,6),IF(CD1646&lt;AS1646,7,8)))</f>
        <v>81</v>
      </c>
      <c r="CE1643" s="16">
        <f ca="1">IF(CE1645&lt;AR1643,IF(CE1645&lt;AR1641,IF(CE1645&lt;AR1640,10,20),IF(CE1645&lt;AR1642,30,40)),IF(CE1645&lt;AR1645,IF(CE1645&lt;AR1644,50,60),IF(CE1645&lt;AR1646,70,80)))+IF(CE1646&lt;AS1643,IF(CE1646&lt;AS1641,IF(CE1646&lt;AS1640,1,2),IF(CE1646&lt;AS1642,3,4)),IF(CE1646&lt;AS1645,IF(CE1646&lt;AS1644,5,6),IF(CE1646&lt;AS1646,7,8)))</f>
        <v>81</v>
      </c>
      <c r="CF1643" s="16">
        <f ca="1">IF(CF1645&lt;AR1643,IF(CF1645&lt;AR1641,IF(CF1645&lt;AR1640,10,20),IF(CF1645&lt;AR1642,30,40)),IF(CF1645&lt;AR1645,IF(CF1645&lt;AR1644,50,60),IF(CF1645&lt;AR1646,70,80)))+IF(CF1646&lt;AS1643,IF(CF1646&lt;AS1641,IF(CF1646&lt;AS1640,1,2),IF(CF1646&lt;AS1642,3,4)),IF(CF1646&lt;AS1645,IF(CF1646&lt;AS1644,5,6),IF(CF1646&lt;AS1646,7,8)))</f>
        <v>81</v>
      </c>
      <c r="CG1643" s="16">
        <f ca="1">IF(CG1645&lt;AR1643,IF(CG1645&lt;AR1641,IF(CG1645&lt;AR1640,10,20),IF(CG1645&lt;AR1642,30,40)),IF(CG1645&lt;AR1645,IF(CG1645&lt;AR1644,50,60),IF(CG1645&lt;AR1646,70,80)))+IF(CG1646&lt;AS1643,IF(CG1646&lt;AS1641,IF(CG1646&lt;AS1640,1,2),IF(CG1646&lt;AS1642,3,4)),IF(CG1646&lt;AS1645,IF(CG1646&lt;AS1644,5,6),IF(CG1646&lt;AS1646,7,8)))</f>
        <v>81</v>
      </c>
      <c r="CH1643" s="16">
        <f ca="1">IF(CH1645&lt;AR1643,IF(CH1645&lt;AR1641,IF(CH1645&lt;AR1640,10,20),IF(CH1645&lt;AR1642,30,40)),IF(CH1645&lt;AR1645,IF(CH1645&lt;AR1644,50,60),IF(CH1645&lt;AR1646,70,80)))+IF(CH1646&lt;AS1643,IF(CH1646&lt;AS1641,IF(CH1646&lt;AS1640,1,2),IF(CH1646&lt;AS1642,3,4)),IF(CH1646&lt;AS1645,IF(CH1646&lt;AS1644,5,6),IF(CH1646&lt;AS1646,7,8)))</f>
        <v>81</v>
      </c>
      <c r="CI1643" s="16">
        <f ca="1">IF(CI1645&lt;AR1643,IF(CI1645&lt;AR1641,IF(CI1645&lt;AR1640,10,20),IF(CI1645&lt;AR1642,30,40)),IF(CI1645&lt;AR1645,IF(CI1645&lt;AR1644,50,60),IF(CI1645&lt;AR1646,70,80)))+IF(CI1646&lt;AS1643,IF(CI1646&lt;AS1641,IF(CI1646&lt;AS1640,1,2),IF(CI1646&lt;AS1642,3,4)),IF(CI1646&lt;AS1645,IF(CI1646&lt;AS1644,5,6),IF(CI1646&lt;AS1646,7,8)))</f>
        <v>81</v>
      </c>
      <c r="CJ1643" s="16">
        <f ca="1">IF(CJ1645&lt;AR1643,IF(CJ1645&lt;AR1641,IF(CJ1645&lt;AR1640,10,20),IF(CJ1645&lt;AR1642,30,40)),IF(CJ1645&lt;AR1645,IF(CJ1645&lt;AR1644,50,60),IF(CJ1645&lt;AR1646,70,80)))+IF(CJ1646&lt;AS1643,IF(CJ1646&lt;AS1641,IF(CJ1646&lt;AS1640,1,2),IF(CJ1646&lt;AS1642,3,4)),IF(CJ1646&lt;AS1645,IF(CJ1646&lt;AS1644,5,6),IF(CJ1646&lt;AS1646,7,8)))</f>
        <v>81</v>
      </c>
      <c r="CK1643" s="16">
        <f ca="1">IF(CK1645&lt;AR1643,IF(CK1645&lt;AR1641,IF(CK1645&lt;AR1640,10,20),IF(CK1645&lt;AR1642,30,40)),IF(CK1645&lt;AR1645,IF(CK1645&lt;AR1644,50,60),IF(CK1645&lt;AR1646,70,80)))+IF(CK1646&lt;AS1643,IF(CK1646&lt;AS1641,IF(CK1646&lt;AS1640,1,2),IF(CK1646&lt;AS1642,3,4)),IF(CK1646&lt;AS1645,IF(CK1646&lt;AS1644,5,6),IF(CK1646&lt;AS1646,7,8)))</f>
        <v>81</v>
      </c>
      <c r="CL1643" s="16">
        <f ca="1">IF(CL1645&lt;AR1643,IF(CL1645&lt;AR1641,IF(CL1645&lt;AR1640,10,20),IF(CL1645&lt;AR1642,30,40)),IF(CL1645&lt;AR1645,IF(CL1645&lt;AR1644,50,60),IF(CL1645&lt;AR1646,70,80)))+IF(CL1646&lt;AS1643,IF(CL1646&lt;AS1641,IF(CL1646&lt;AS1640,1,2),IF(CL1646&lt;AS1642,3,4)),IF(CL1646&lt;AS1645,IF(CL1646&lt;AS1644,5,6),IF(CL1646&lt;AS1646,7,8)))</f>
        <v>81</v>
      </c>
      <c r="CM1643" s="16">
        <f ca="1">IF(CM1645&lt;AR1643,IF(CM1645&lt;AR1641,IF(CM1645&lt;AR1640,10,20),IF(CM1645&lt;AR1642,30,40)),IF(CM1645&lt;AR1645,IF(CM1645&lt;AR1644,50,60),IF(CM1645&lt;AR1646,70,80)))+IF(CM1646&lt;AS1643,IF(CM1646&lt;AS1641,IF(CM1646&lt;AS1640,1,2),IF(CM1646&lt;AS1642,3,4)),IF(CM1646&lt;AS1645,IF(CM1646&lt;AS1644,5,6),IF(CM1646&lt;AS1646,7,8)))</f>
        <v>81</v>
      </c>
      <c r="CN1643" s="16">
        <f ca="1">IF(CN1645&lt;AR1643,IF(CN1645&lt;AR1641,IF(CN1645&lt;AR1640,10,20),IF(CN1645&lt;AR1642,30,40)),IF(CN1645&lt;AR1645,IF(CN1645&lt;AR1644,50,60),IF(CN1645&lt;AR1646,70,80)))+IF(CN1646&lt;AS1643,IF(CN1646&lt;AS1641,IF(CN1646&lt;AS1640,1,2),IF(CN1646&lt;AS1642,3,4)),IF(CN1646&lt;AS1645,IF(CN1646&lt;AS1644,5,6),IF(CN1646&lt;AS1646,7,8)))</f>
        <v>81</v>
      </c>
      <c r="CO1643" s="16">
        <f ca="1">IF(CO1645&lt;AR1643,IF(CO1645&lt;AR1641,IF(CO1645&lt;AR1640,10,20),IF(CO1645&lt;AR1642,30,40)),IF(CO1645&lt;AR1645,IF(CO1645&lt;AR1644,50,60),IF(CO1645&lt;AR1646,70,80)))+IF(CO1646&lt;AS1643,IF(CO1646&lt;AS1641,IF(CO1646&lt;AS1640,1,2),IF(CO1646&lt;AS1642,3,4)),IF(CO1646&lt;AS1645,IF(CO1646&lt;AS1644,5,6),IF(CO1646&lt;AS1646,7,8)))</f>
        <v>81</v>
      </c>
      <c r="CP1643" s="16">
        <f ca="1">IF(CP1645&lt;AR1643,IF(CP1645&lt;AR1641,IF(CP1645&lt;AR1640,10,20),IF(CP1645&lt;AR1642,30,40)),IF(CP1645&lt;AR1645,IF(CP1645&lt;AR1644,50,60),IF(CP1645&lt;AR1646,70,80)))+IF(CP1646&lt;AS1643,IF(CP1646&lt;AS1641,IF(CP1646&lt;AS1640,1,2),IF(CP1646&lt;AS1642,3,4)),IF(CP1646&lt;AS1645,IF(CP1646&lt;AS1644,5,6),IF(CP1646&lt;AS1646,7,8)))</f>
        <v>81</v>
      </c>
      <c r="CQ1643" s="16">
        <f ca="1">IF(CQ1645&lt;AR1643,IF(CQ1645&lt;AR1641,IF(CQ1645&lt;AR1640,10,20),IF(CQ1645&lt;AR1642,30,40)),IF(CQ1645&lt;AR1645,IF(CQ1645&lt;AR1644,50,60),IF(CQ1645&lt;AR1646,70,80)))+IF(CQ1646&lt;AS1643,IF(CQ1646&lt;AS1641,IF(CQ1646&lt;AS1640,1,2),IF(CQ1646&lt;AS1642,3,4)),IF(CQ1646&lt;AS1645,IF(CQ1646&lt;AS1644,5,6),IF(CQ1646&lt;AS1646,7,8)))</f>
        <v>81</v>
      </c>
      <c r="CR1643" s="16">
        <f ca="1">IF(CR1645&lt;AR1643,IF(CR1645&lt;AR1641,IF(CR1645&lt;AR1640,10,20),IF(CR1645&lt;AR1642,30,40)),IF(CR1645&lt;AR1645,IF(CR1645&lt;AR1644,50,60),IF(CR1645&lt;AR1646,70,80)))+IF(CR1646&lt;AS1643,IF(CR1646&lt;AS1641,IF(CR1646&lt;AS1640,1,2),IF(CR1646&lt;AS1642,3,4)),IF(CR1646&lt;AS1645,IF(CR1646&lt;AS1644,5,6),IF(CR1646&lt;AS1646,7,8)))</f>
        <v>81</v>
      </c>
    </row>
    <row r="1644" spans="1:96" x14ac:dyDescent="0.35">
      <c r="A1644" s="23"/>
      <c r="B1644" s="38">
        <v>0.125</v>
      </c>
      <c r="C1644" s="49">
        <v>50</v>
      </c>
      <c r="D1644" s="26">
        <f ca="1">AE1631/AE1635</f>
        <v>0</v>
      </c>
      <c r="E1644" s="19">
        <f ca="1">COUNTIF(AU1641:CR1644,51)</f>
        <v>0</v>
      </c>
      <c r="F1644" s="19">
        <f ca="1">COUNTIF(AU1641:CR1644,52)</f>
        <v>0</v>
      </c>
      <c r="G1644" s="19">
        <f ca="1">COUNTIF(AU1641:CR1644,53)</f>
        <v>0</v>
      </c>
      <c r="H1644" s="19">
        <f ca="1">COUNTIF(AU1641:CR1644,54)</f>
        <v>0</v>
      </c>
      <c r="I1644" s="19">
        <f ca="1">COUNTIF(AU1641:CR1644,55)</f>
        <v>0</v>
      </c>
      <c r="J1644" s="19">
        <f ca="1">COUNTIF(AU1641:CR1644,56)</f>
        <v>0</v>
      </c>
      <c r="K1644" s="19">
        <f ca="1">COUNTIF(AU1641:CR1644,57)</f>
        <v>0</v>
      </c>
      <c r="L1644" s="19">
        <f ca="1">COUNTIF(AU1641:CR1644,58)</f>
        <v>0</v>
      </c>
      <c r="N1644" s="45">
        <f ca="1">ROUNDDOWN(E1644*$AK$19+RAND(),0)</f>
        <v>0</v>
      </c>
      <c r="O1644" s="45">
        <f ca="1">ROUNDDOWN(F1644*$AL$19+RAND(),0)</f>
        <v>0</v>
      </c>
      <c r="P1644" s="45">
        <f ca="1">ROUNDDOWN(G1644*$AM$19+RAND(),0)</f>
        <v>0</v>
      </c>
      <c r="Q1644" s="45">
        <f ca="1">ROUNDDOWN(H1644*$AN$19+RAND(),0)</f>
        <v>0</v>
      </c>
      <c r="R1644" s="45">
        <f ca="1">ROUNDDOWN(I1644*$AO$19+RAND(),0)</f>
        <v>0</v>
      </c>
      <c r="S1644" s="45">
        <f ca="1">ROUNDDOWN(J1644*$AP$19+RAND(),0)</f>
        <v>0</v>
      </c>
      <c r="T1644" s="45">
        <f ca="1">ROUNDDOWN(K1644*$AQ$19+RAND(),0)</f>
        <v>0</v>
      </c>
      <c r="U1644" s="45">
        <f ca="1">ROUNDDOWN(L1644*$AR$19+RAND(),0)</f>
        <v>0</v>
      </c>
      <c r="W1644" s="47">
        <f t="shared" ca="1" si="3196"/>
        <v>0</v>
      </c>
      <c r="X1644" s="47">
        <f t="shared" ca="1" si="3182"/>
        <v>0</v>
      </c>
      <c r="Y1644" s="47">
        <f t="shared" ca="1" si="3183"/>
        <v>0</v>
      </c>
      <c r="Z1644" s="47">
        <f t="shared" ca="1" si="3184"/>
        <v>0</v>
      </c>
      <c r="AA1644" s="47">
        <f t="shared" ca="1" si="3185"/>
        <v>0</v>
      </c>
      <c r="AB1644" s="47">
        <f t="shared" ca="1" si="3186"/>
        <v>0</v>
      </c>
      <c r="AC1644" s="47">
        <f t="shared" ca="1" si="3187"/>
        <v>0</v>
      </c>
      <c r="AD1644" s="47">
        <f t="shared" ca="1" si="3188"/>
        <v>0</v>
      </c>
      <c r="AE1644" s="21">
        <f t="shared" ca="1" si="3197"/>
        <v>0</v>
      </c>
      <c r="AH1644" s="48">
        <f t="shared" ca="1" si="3198"/>
        <v>0</v>
      </c>
      <c r="AI1644" s="48">
        <f t="shared" ca="1" si="3189"/>
        <v>0</v>
      </c>
      <c r="AJ1644" s="48">
        <f t="shared" ca="1" si="3190"/>
        <v>0</v>
      </c>
      <c r="AK1644" s="48">
        <f t="shared" ca="1" si="3191"/>
        <v>0</v>
      </c>
      <c r="AL1644" s="48">
        <f t="shared" ca="1" si="3192"/>
        <v>0</v>
      </c>
      <c r="AM1644" s="48">
        <f t="shared" ca="1" si="3193"/>
        <v>0</v>
      </c>
      <c r="AN1644" s="48">
        <f t="shared" ca="1" si="3194"/>
        <v>0</v>
      </c>
      <c r="AO1644" s="48">
        <f t="shared" ca="1" si="3195"/>
        <v>0</v>
      </c>
      <c r="AQ1644" s="1">
        <v>50</v>
      </c>
      <c r="AR1644" s="13">
        <f t="shared" ca="1" si="3199"/>
        <v>0</v>
      </c>
      <c r="AS1644" s="13">
        <f ca="1">AS1643+I1639</f>
        <v>1</v>
      </c>
      <c r="AT1644" s="8">
        <v>5</v>
      </c>
      <c r="AU1644" s="16">
        <f ca="1">IF(AU1647&lt;AR1643,IF(AU1647&lt;AR1641,IF(AU1647&lt;AR1640,10,20),IF(AU1647&lt;AR1642,30,40)),IF(AU1647&lt;AR1645,IF(AU1647&lt;AR1644,50,60),IF(AU1647&lt;AR1646,70,80)))+IF(AU1648&lt;AS1643,IF(AU1648&lt;AS1641,IF(AU1648&lt;AS1640,1,2),IF(AU1648&lt;AS1642,3,4)),IF(AU1648&lt;AS1645,IF(AU1648&lt;AS1644,5,6),IF(AU1648&lt;AS1646,7,8)))</f>
        <v>81</v>
      </c>
      <c r="AV1644" s="16">
        <f ca="1">IF(AV1647&lt;AR1643,IF(AV1647&lt;AR1641,IF(AV1647&lt;AR1640,10,20),IF(AV1647&lt;AR1642,30,40)),IF(AV1647&lt;AR1645,IF(AV1647&lt;AR1644,50,60),IF(AV1647&lt;AR1646,70,80)))+IF(AV1648&lt;AS1643,IF(AV1648&lt;AS1641,IF(AV1648&lt;AS1640,1,2),IF(AV1648&lt;AS1642,3,4)),IF(AV1648&lt;AS1645,IF(AV1648&lt;AS1644,5,6),IF(AV1648&lt;AS1646,7,8)))</f>
        <v>81</v>
      </c>
      <c r="AW1644" s="16">
        <f ca="1">IF(AW1647&lt;AR1643,IF(AW1647&lt;AR1641,IF(AW1647&lt;AR1640,10,20),IF(AW1647&lt;AR1642,30,40)),IF(AW1647&lt;AR1645,IF(AW1647&lt;AR1644,50,60),IF(AW1647&lt;AR1646,70,80)))+IF(AW1648&lt;AS1643,IF(AW1648&lt;AS1641,IF(AW1648&lt;AS1640,1,2),IF(AW1648&lt;AS1642,3,4)),IF(AW1648&lt;AS1645,IF(AW1648&lt;AS1644,5,6),IF(AW1648&lt;AS1646,7,8)))</f>
        <v>81</v>
      </c>
      <c r="AX1644" s="16">
        <f ca="1">IF(AX1647&lt;AR1643,IF(AX1647&lt;AR1641,IF(AX1647&lt;AR1640,10,20),IF(AX1647&lt;AR1642,30,40)),IF(AX1647&lt;AR1645,IF(AX1647&lt;AR1644,50,60),IF(AX1647&lt;AR1646,70,80)))+IF(AX1648&lt;AS1643,IF(AX1648&lt;AS1641,IF(AX1648&lt;AS1640,1,2),IF(AX1648&lt;AS1642,3,4)),IF(AX1648&lt;AS1645,IF(AX1648&lt;AS1644,5,6),IF(AX1648&lt;AS1646,7,8)))</f>
        <v>81</v>
      </c>
      <c r="AY1644" s="16">
        <f ca="1">IF(AY1647&lt;AR1643,IF(AY1647&lt;AR1641,IF(AY1647&lt;AR1640,10,20),IF(AY1647&lt;AR1642,30,40)),IF(AY1647&lt;AR1645,IF(AY1647&lt;AR1644,50,60),IF(AY1647&lt;AR1646,70,80)))+IF(AY1648&lt;AS1643,IF(AY1648&lt;AS1641,IF(AY1648&lt;AS1640,1,2),IF(AY1648&lt;AS1642,3,4)),IF(AY1648&lt;AS1645,IF(AY1648&lt;AS1644,5,6),IF(AY1648&lt;AS1646,7,8)))</f>
        <v>81</v>
      </c>
      <c r="AZ1644" s="16">
        <f ca="1">IF(AZ1647&lt;AR1643,IF(AZ1647&lt;AR1641,IF(AZ1647&lt;AR1640,10,20),IF(AZ1647&lt;AR1642,30,40)),IF(AZ1647&lt;AR1645,IF(AZ1647&lt;AR1644,50,60),IF(AZ1647&lt;AR1646,70,80)))+IF(AZ1648&lt;AS1643,IF(AZ1648&lt;AS1641,IF(AZ1648&lt;AS1640,1,2),IF(AZ1648&lt;AS1642,3,4)),IF(AZ1648&lt;AS1645,IF(AZ1648&lt;AS1644,5,6),IF(AZ1648&lt;AS1646,7,8)))</f>
        <v>81</v>
      </c>
      <c r="BA1644" s="16">
        <f ca="1">IF(BA1647&lt;AR1643,IF(BA1647&lt;AR1641,IF(BA1647&lt;AR1640,10,20),IF(BA1647&lt;AR1642,30,40)),IF(BA1647&lt;AR1645,IF(BA1647&lt;AR1644,50,60),IF(BA1647&lt;AR1646,70,80)))+IF(BA1648&lt;AS1643,IF(BA1648&lt;AS1641,IF(BA1648&lt;AS1640,1,2),IF(BA1648&lt;AS1642,3,4)),IF(BA1648&lt;AS1645,IF(BA1648&lt;AS1644,5,6),IF(BA1648&lt;AS1646,7,8)))</f>
        <v>81</v>
      </c>
      <c r="BB1644" s="16">
        <f ca="1">IF(BB1647&lt;AR1643,IF(BB1647&lt;AR1641,IF(BB1647&lt;AR1640,10,20),IF(BB1647&lt;AR1642,30,40)),IF(BB1647&lt;AR1645,IF(BB1647&lt;AR1644,50,60),IF(BB1647&lt;AR1646,70,80)))+IF(BB1648&lt;AS1643,IF(BB1648&lt;AS1641,IF(BB1648&lt;AS1640,1,2),IF(BB1648&lt;AS1642,3,4)),IF(BB1648&lt;AS1645,IF(BB1648&lt;AS1644,5,6),IF(BB1648&lt;AS1646,7,8)))</f>
        <v>81</v>
      </c>
      <c r="BC1644" s="16">
        <f ca="1">IF(BC1647&lt;AR1643,IF(BC1647&lt;AR1641,IF(BC1647&lt;AR1640,10,20),IF(BC1647&lt;AR1642,30,40)),IF(BC1647&lt;AR1645,IF(BC1647&lt;AR1644,50,60),IF(BC1647&lt;AR1646,70,80)))+IF(BC1648&lt;AS1643,IF(BC1648&lt;AS1641,IF(BC1648&lt;AS1640,1,2),IF(BC1648&lt;AS1642,3,4)),IF(BC1648&lt;AS1645,IF(BC1648&lt;AS1644,5,6),IF(BC1648&lt;AS1646,7,8)))</f>
        <v>81</v>
      </c>
      <c r="BD1644" s="16">
        <f ca="1">IF(BD1647&lt;AR1643,IF(BD1647&lt;AR1641,IF(BD1647&lt;AR1640,10,20),IF(BD1647&lt;AR1642,30,40)),IF(BD1647&lt;AR1645,IF(BD1647&lt;AR1644,50,60),IF(BD1647&lt;AR1646,70,80)))+IF(BD1648&lt;AS1643,IF(BD1648&lt;AS1641,IF(BD1648&lt;AS1640,1,2),IF(BD1648&lt;AS1642,3,4)),IF(BD1648&lt;AS1645,IF(BD1648&lt;AS1644,5,6),IF(BD1648&lt;AS1646,7,8)))</f>
        <v>81</v>
      </c>
      <c r="BE1644" s="16">
        <f ca="1">IF(BE1647&lt;AR1643,IF(BE1647&lt;AR1641,IF(BE1647&lt;AR1640,10,20),IF(BE1647&lt;AR1642,30,40)),IF(BE1647&lt;AR1645,IF(BE1647&lt;AR1644,50,60),IF(BE1647&lt;AR1646,70,80)))+IF(BE1648&lt;AS1643,IF(BE1648&lt;AS1641,IF(BE1648&lt;AS1640,1,2),IF(BE1648&lt;AS1642,3,4)),IF(BE1648&lt;AS1645,IF(BE1648&lt;AS1644,5,6),IF(BE1648&lt;AS1646,7,8)))</f>
        <v>81</v>
      </c>
      <c r="BF1644" s="16">
        <f ca="1">IF(BF1647&lt;AR1643,IF(BF1647&lt;AR1641,IF(BF1647&lt;AR1640,10,20),IF(BF1647&lt;AR1642,30,40)),IF(BF1647&lt;AR1645,IF(BF1647&lt;AR1644,50,60),IF(BF1647&lt;AR1646,70,80)))+IF(BF1648&lt;AS1643,IF(BF1648&lt;AS1641,IF(BF1648&lt;AS1640,1,2),IF(BF1648&lt;AS1642,3,4)),IF(BF1648&lt;AS1645,IF(BF1648&lt;AS1644,5,6),IF(BF1648&lt;AS1646,7,8)))</f>
        <v>81</v>
      </c>
      <c r="BG1644" s="16">
        <f ca="1">IF(BG1647&lt;AR1643,IF(BG1647&lt;AR1641,IF(BG1647&lt;AR1640,10,20),IF(BG1647&lt;AR1642,30,40)),IF(BG1647&lt;AR1645,IF(BG1647&lt;AR1644,50,60),IF(BG1647&lt;AR1646,70,80)))+IF(BG1648&lt;AS1643,IF(BG1648&lt;AS1641,IF(BG1648&lt;AS1640,1,2),IF(BG1648&lt;AS1642,3,4)),IF(BG1648&lt;AS1645,IF(BG1648&lt;AS1644,5,6),IF(BG1648&lt;AS1646,7,8)))</f>
        <v>81</v>
      </c>
      <c r="BH1644" s="16">
        <f ca="1">IF(BH1647&lt;AR1643,IF(BH1647&lt;AR1641,IF(BH1647&lt;AR1640,10,20),IF(BH1647&lt;AR1642,30,40)),IF(BH1647&lt;AR1645,IF(BH1647&lt;AR1644,50,60),IF(BH1647&lt;AR1646,70,80)))+IF(BH1648&lt;AS1643,IF(BH1648&lt;AS1641,IF(BH1648&lt;AS1640,1,2),IF(BH1648&lt;AS1642,3,4)),IF(BH1648&lt;AS1645,IF(BH1648&lt;AS1644,5,6),IF(BH1648&lt;AS1646,7,8)))</f>
        <v>81</v>
      </c>
      <c r="BI1644" s="16">
        <f ca="1">IF(BI1647&lt;AR1643,IF(BI1647&lt;AR1641,IF(BI1647&lt;AR1640,10,20),IF(BI1647&lt;AR1642,30,40)),IF(BI1647&lt;AR1645,IF(BI1647&lt;AR1644,50,60),IF(BI1647&lt;AR1646,70,80)))+IF(BI1648&lt;AS1643,IF(BI1648&lt;AS1641,IF(BI1648&lt;AS1640,1,2),IF(BI1648&lt;AS1642,3,4)),IF(BI1648&lt;AS1645,IF(BI1648&lt;AS1644,5,6),IF(BI1648&lt;AS1646,7,8)))</f>
        <v>81</v>
      </c>
      <c r="BJ1644" s="16">
        <f ca="1">IF(BJ1647&lt;AR1643,IF(BJ1647&lt;AR1641,IF(BJ1647&lt;AR1640,10,20),IF(BJ1647&lt;AR1642,30,40)),IF(BJ1647&lt;AR1645,IF(BJ1647&lt;AR1644,50,60),IF(BJ1647&lt;AR1646,70,80)))+IF(BJ1648&lt;AS1643,IF(BJ1648&lt;AS1641,IF(BJ1648&lt;AS1640,1,2),IF(BJ1648&lt;AS1642,3,4)),IF(BJ1648&lt;AS1645,IF(BJ1648&lt;AS1644,5,6),IF(BJ1648&lt;AS1646,7,8)))</f>
        <v>81</v>
      </c>
      <c r="BK1644" s="16">
        <f ca="1">IF(BK1647&lt;AR1643,IF(BK1647&lt;AR1641,IF(BK1647&lt;AR1640,10,20),IF(BK1647&lt;AR1642,30,40)),IF(BK1647&lt;AR1645,IF(BK1647&lt;AR1644,50,60),IF(BK1647&lt;AR1646,70,80)))+IF(BK1648&lt;AS1643,IF(BK1648&lt;AS1641,IF(BK1648&lt;AS1640,1,2),IF(BK1648&lt;AS1642,3,4)),IF(BK1648&lt;AS1645,IF(BK1648&lt;AS1644,5,6),IF(BK1648&lt;AS1646,7,8)))</f>
        <v>81</v>
      </c>
      <c r="BL1644" s="16">
        <f ca="1">IF(BL1647&lt;AR1643,IF(BL1647&lt;AR1641,IF(BL1647&lt;AR1640,10,20),IF(BL1647&lt;AR1642,30,40)),IF(BL1647&lt;AR1645,IF(BL1647&lt;AR1644,50,60),IF(BL1647&lt;AR1646,70,80)))+IF(BL1648&lt;AS1643,IF(BL1648&lt;AS1641,IF(BL1648&lt;AS1640,1,2),IF(BL1648&lt;AS1642,3,4)),IF(BL1648&lt;AS1645,IF(BL1648&lt;AS1644,5,6),IF(BL1648&lt;AS1646,7,8)))</f>
        <v>81</v>
      </c>
      <c r="BM1644" s="16">
        <f ca="1">IF(BM1647&lt;AR1643,IF(BM1647&lt;AR1641,IF(BM1647&lt;AR1640,10,20),IF(BM1647&lt;AR1642,30,40)),IF(BM1647&lt;AR1645,IF(BM1647&lt;AR1644,50,60),IF(BM1647&lt;AR1646,70,80)))+IF(BM1648&lt;AS1643,IF(BM1648&lt;AS1641,IF(BM1648&lt;AS1640,1,2),IF(BM1648&lt;AS1642,3,4)),IF(BM1648&lt;AS1645,IF(BM1648&lt;AS1644,5,6),IF(BM1648&lt;AS1646,7,8)))</f>
        <v>81</v>
      </c>
      <c r="BN1644" s="16">
        <f ca="1">IF(BN1647&lt;AR1643,IF(BN1647&lt;AR1641,IF(BN1647&lt;AR1640,10,20),IF(BN1647&lt;AR1642,30,40)),IF(BN1647&lt;AR1645,IF(BN1647&lt;AR1644,50,60),IF(BN1647&lt;AR1646,70,80)))+IF(BN1648&lt;AS1643,IF(BN1648&lt;AS1641,IF(BN1648&lt;AS1640,1,2),IF(BN1648&lt;AS1642,3,4)),IF(BN1648&lt;AS1645,IF(BN1648&lt;AS1644,5,6),IF(BN1648&lt;AS1646,7,8)))</f>
        <v>81</v>
      </c>
      <c r="BO1644" s="16">
        <f ca="1">IF(BO1647&lt;AR1643,IF(BO1647&lt;AR1641,IF(BO1647&lt;AR1640,10,20),IF(BO1647&lt;AR1642,30,40)),IF(BO1647&lt;AR1645,IF(BO1647&lt;AR1644,50,60),IF(BO1647&lt;AR1646,70,80)))+IF(BO1648&lt;AS1643,IF(BO1648&lt;AS1641,IF(BO1648&lt;AS1640,1,2),IF(BO1648&lt;AS1642,3,4)),IF(BO1648&lt;AS1645,IF(BO1648&lt;AS1644,5,6),IF(BO1648&lt;AS1646,7,8)))</f>
        <v>81</v>
      </c>
      <c r="BP1644" s="16">
        <f ca="1">IF(BP1647&lt;AR1643,IF(BP1647&lt;AR1641,IF(BP1647&lt;AR1640,10,20),IF(BP1647&lt;AR1642,30,40)),IF(BP1647&lt;AR1645,IF(BP1647&lt;AR1644,50,60),IF(BP1647&lt;AR1646,70,80)))+IF(BP1648&lt;AS1643,IF(BP1648&lt;AS1641,IF(BP1648&lt;AS1640,1,2),IF(BP1648&lt;AS1642,3,4)),IF(BP1648&lt;AS1645,IF(BP1648&lt;AS1644,5,6),IF(BP1648&lt;AS1646,7,8)))</f>
        <v>81</v>
      </c>
      <c r="BQ1644" s="16">
        <f ca="1">IF(BQ1647&lt;AR1643,IF(BQ1647&lt;AR1641,IF(BQ1647&lt;AR1640,10,20),IF(BQ1647&lt;AR1642,30,40)),IF(BQ1647&lt;AR1645,IF(BQ1647&lt;AR1644,50,60),IF(BQ1647&lt;AR1646,70,80)))+IF(BQ1648&lt;AS1643,IF(BQ1648&lt;AS1641,IF(BQ1648&lt;AS1640,1,2),IF(BQ1648&lt;AS1642,3,4)),IF(BQ1648&lt;AS1645,IF(BQ1648&lt;AS1644,5,6),IF(BQ1648&lt;AS1646,7,8)))</f>
        <v>81</v>
      </c>
      <c r="BR1644" s="16">
        <f ca="1">IF(BR1647&lt;AR1643,IF(BR1647&lt;AR1641,IF(BR1647&lt;AR1640,10,20),IF(BR1647&lt;AR1642,30,40)),IF(BR1647&lt;AR1645,IF(BR1647&lt;AR1644,50,60),IF(BR1647&lt;AR1646,70,80)))+IF(BR1648&lt;AS1643,IF(BR1648&lt;AS1641,IF(BR1648&lt;AS1640,1,2),IF(BR1648&lt;AS1642,3,4)),IF(BR1648&lt;AS1645,IF(BR1648&lt;AS1644,5,6),IF(BR1648&lt;AS1646,7,8)))</f>
        <v>81</v>
      </c>
      <c r="BS1644" s="16">
        <f ca="1">IF(BS1647&lt;AR1643,IF(BS1647&lt;AR1641,IF(BS1647&lt;AR1640,10,20),IF(BS1647&lt;AR1642,30,40)),IF(BS1647&lt;AR1645,IF(BS1647&lt;AR1644,50,60),IF(BS1647&lt;AR1646,70,80)))+IF(BS1648&lt;AS1643,IF(BS1648&lt;AS1641,IF(BS1648&lt;AS1640,1,2),IF(BS1648&lt;AS1642,3,4)),IF(BS1648&lt;AS1645,IF(BS1648&lt;AS1644,5,6),IF(BS1648&lt;AS1646,7,8)))</f>
        <v>81</v>
      </c>
      <c r="BT1644" s="16">
        <f ca="1">IF(BT1647&lt;AR1643,IF(BT1647&lt;AR1641,IF(BT1647&lt;AR1640,10,20),IF(BT1647&lt;AR1642,30,40)),IF(BT1647&lt;AR1645,IF(BT1647&lt;AR1644,50,60),IF(BT1647&lt;AR1646,70,80)))+IF(BT1648&lt;AS1643,IF(BT1648&lt;AS1641,IF(BT1648&lt;AS1640,1,2),IF(BT1648&lt;AS1642,3,4)),IF(BT1648&lt;AS1645,IF(BT1648&lt;AS1644,5,6),IF(BT1648&lt;AS1646,7,8)))</f>
        <v>81</v>
      </c>
      <c r="BU1644" s="16">
        <f ca="1">IF(BU1647&lt;AR1643,IF(BU1647&lt;AR1641,IF(BU1647&lt;AR1640,10,20),IF(BU1647&lt;AR1642,30,40)),IF(BU1647&lt;AR1645,IF(BU1647&lt;AR1644,50,60),IF(BU1647&lt;AR1646,70,80)))+IF(BU1648&lt;AS1643,IF(BU1648&lt;AS1641,IF(BU1648&lt;AS1640,1,2),IF(BU1648&lt;AS1642,3,4)),IF(BU1648&lt;AS1645,IF(BU1648&lt;AS1644,5,6),IF(BU1648&lt;AS1646,7,8)))</f>
        <v>81</v>
      </c>
      <c r="BV1644" s="16">
        <f ca="1">IF(BV1647&lt;AR1643,IF(BV1647&lt;AR1641,IF(BV1647&lt;AR1640,10,20),IF(BV1647&lt;AR1642,30,40)),IF(BV1647&lt;AR1645,IF(BV1647&lt;AR1644,50,60),IF(BV1647&lt;AR1646,70,80)))+IF(BV1648&lt;AS1643,IF(BV1648&lt;AS1641,IF(BV1648&lt;AS1640,1,2),IF(BV1648&lt;AS1642,3,4)),IF(BV1648&lt;AS1645,IF(BV1648&lt;AS1644,5,6),IF(BV1648&lt;AS1646,7,8)))</f>
        <v>81</v>
      </c>
      <c r="BW1644" s="16">
        <f ca="1">IF(BW1647&lt;AR1643,IF(BW1647&lt;AR1641,IF(BW1647&lt;AR1640,10,20),IF(BW1647&lt;AR1642,30,40)),IF(BW1647&lt;AR1645,IF(BW1647&lt;AR1644,50,60),IF(BW1647&lt;AR1646,70,80)))+IF(BW1648&lt;AS1643,IF(BW1648&lt;AS1641,IF(BW1648&lt;AS1640,1,2),IF(BW1648&lt;AS1642,3,4)),IF(BW1648&lt;AS1645,IF(BW1648&lt;AS1644,5,6),IF(BW1648&lt;AS1646,7,8)))</f>
        <v>81</v>
      </c>
      <c r="BX1644" s="16">
        <f ca="1">IF(BX1647&lt;AR1643,IF(BX1647&lt;AR1641,IF(BX1647&lt;AR1640,10,20),IF(BX1647&lt;AR1642,30,40)),IF(BX1647&lt;AR1645,IF(BX1647&lt;AR1644,50,60),IF(BX1647&lt;AR1646,70,80)))+IF(BX1648&lt;AS1643,IF(BX1648&lt;AS1641,IF(BX1648&lt;AS1640,1,2),IF(BX1648&lt;AS1642,3,4)),IF(BX1648&lt;AS1645,IF(BX1648&lt;AS1644,5,6),IF(BX1648&lt;AS1646,7,8)))</f>
        <v>81</v>
      </c>
      <c r="BY1644" s="16">
        <f ca="1">IF(BY1647&lt;AR1643,IF(BY1647&lt;AR1641,IF(BY1647&lt;AR1640,10,20),IF(BY1647&lt;AR1642,30,40)),IF(BY1647&lt;AR1645,IF(BY1647&lt;AR1644,50,60),IF(BY1647&lt;AR1646,70,80)))+IF(BY1648&lt;AS1643,IF(BY1648&lt;AS1641,IF(BY1648&lt;AS1640,1,2),IF(BY1648&lt;AS1642,3,4)),IF(BY1648&lt;AS1645,IF(BY1648&lt;AS1644,5,6),IF(BY1648&lt;AS1646,7,8)))</f>
        <v>81</v>
      </c>
      <c r="BZ1644" s="16">
        <f ca="1">IF(BZ1647&lt;AR1643,IF(BZ1647&lt;AR1641,IF(BZ1647&lt;AR1640,10,20),IF(BZ1647&lt;AR1642,30,40)),IF(BZ1647&lt;AR1645,IF(BZ1647&lt;AR1644,50,60),IF(BZ1647&lt;AR1646,70,80)))+IF(BZ1648&lt;AS1643,IF(BZ1648&lt;AS1641,IF(BZ1648&lt;AS1640,1,2),IF(BZ1648&lt;AS1642,3,4)),IF(BZ1648&lt;AS1645,IF(BZ1648&lt;AS1644,5,6),IF(BZ1648&lt;AS1646,7,8)))</f>
        <v>81</v>
      </c>
      <c r="CA1644" s="16">
        <f ca="1">IF(CA1647&lt;AR1643,IF(CA1647&lt;AR1641,IF(CA1647&lt;AR1640,10,20),IF(CA1647&lt;AR1642,30,40)),IF(CA1647&lt;AR1645,IF(CA1647&lt;AR1644,50,60),IF(CA1647&lt;AR1646,70,80)))+IF(CA1648&lt;AS1643,IF(CA1648&lt;AS1641,IF(CA1648&lt;AS1640,1,2),IF(CA1648&lt;AS1642,3,4)),IF(CA1648&lt;AS1645,IF(CA1648&lt;AS1644,5,6),IF(CA1648&lt;AS1646,7,8)))</f>
        <v>81</v>
      </c>
      <c r="CB1644" s="16">
        <f ca="1">IF(CB1647&lt;AR1643,IF(CB1647&lt;AR1641,IF(CB1647&lt;AR1640,10,20),IF(CB1647&lt;AR1642,30,40)),IF(CB1647&lt;AR1645,IF(CB1647&lt;AR1644,50,60),IF(CB1647&lt;AR1646,70,80)))+IF(CB1648&lt;AS1643,IF(CB1648&lt;AS1641,IF(CB1648&lt;AS1640,1,2),IF(CB1648&lt;AS1642,3,4)),IF(CB1648&lt;AS1645,IF(CB1648&lt;AS1644,5,6),IF(CB1648&lt;AS1646,7,8)))</f>
        <v>81</v>
      </c>
      <c r="CC1644" s="16">
        <f ca="1">IF(CC1647&lt;AR1643,IF(CC1647&lt;AR1641,IF(CC1647&lt;AR1640,10,20),IF(CC1647&lt;AR1642,30,40)),IF(CC1647&lt;AR1645,IF(CC1647&lt;AR1644,50,60),IF(CC1647&lt;AR1646,70,80)))+IF(CC1648&lt;AS1643,IF(CC1648&lt;AS1641,IF(CC1648&lt;AS1640,1,2),IF(CC1648&lt;AS1642,3,4)),IF(CC1648&lt;AS1645,IF(CC1648&lt;AS1644,5,6),IF(CC1648&lt;AS1646,7,8)))</f>
        <v>81</v>
      </c>
      <c r="CD1644" s="16">
        <f ca="1">IF(CD1647&lt;AR1643,IF(CD1647&lt;AR1641,IF(CD1647&lt;AR1640,10,20),IF(CD1647&lt;AR1642,30,40)),IF(CD1647&lt;AR1645,IF(CD1647&lt;AR1644,50,60),IF(CD1647&lt;AR1646,70,80)))+IF(CD1648&lt;AS1643,IF(CD1648&lt;AS1641,IF(CD1648&lt;AS1640,1,2),IF(CD1648&lt;AS1642,3,4)),IF(CD1648&lt;AS1645,IF(CD1648&lt;AS1644,5,6),IF(CD1648&lt;AS1646,7,8)))</f>
        <v>81</v>
      </c>
      <c r="CE1644" s="16">
        <f ca="1">IF(CE1647&lt;AR1643,IF(CE1647&lt;AR1641,IF(CE1647&lt;AR1640,10,20),IF(CE1647&lt;AR1642,30,40)),IF(CE1647&lt;AR1645,IF(CE1647&lt;AR1644,50,60),IF(CE1647&lt;AR1646,70,80)))+IF(CE1648&lt;AS1643,IF(CE1648&lt;AS1641,IF(CE1648&lt;AS1640,1,2),IF(CE1648&lt;AS1642,3,4)),IF(CE1648&lt;AS1645,IF(CE1648&lt;AS1644,5,6),IF(CE1648&lt;AS1646,7,8)))</f>
        <v>81</v>
      </c>
      <c r="CF1644" s="16">
        <f ca="1">IF(CF1647&lt;AR1643,IF(CF1647&lt;AR1641,IF(CF1647&lt;AR1640,10,20),IF(CF1647&lt;AR1642,30,40)),IF(CF1647&lt;AR1645,IF(CF1647&lt;AR1644,50,60),IF(CF1647&lt;AR1646,70,80)))+IF(CF1648&lt;AS1643,IF(CF1648&lt;AS1641,IF(CF1648&lt;AS1640,1,2),IF(CF1648&lt;AS1642,3,4)),IF(CF1648&lt;AS1645,IF(CF1648&lt;AS1644,5,6),IF(CF1648&lt;AS1646,7,8)))</f>
        <v>81</v>
      </c>
      <c r="CG1644" s="16">
        <f ca="1">IF(CG1647&lt;AR1643,IF(CG1647&lt;AR1641,IF(CG1647&lt;AR1640,10,20),IF(CG1647&lt;AR1642,30,40)),IF(CG1647&lt;AR1645,IF(CG1647&lt;AR1644,50,60),IF(CG1647&lt;AR1646,70,80)))+IF(CG1648&lt;AS1643,IF(CG1648&lt;AS1641,IF(CG1648&lt;AS1640,1,2),IF(CG1648&lt;AS1642,3,4)),IF(CG1648&lt;AS1645,IF(CG1648&lt;AS1644,5,6),IF(CG1648&lt;AS1646,7,8)))</f>
        <v>81</v>
      </c>
      <c r="CH1644" s="16">
        <f ca="1">IF(CH1647&lt;AR1643,IF(CH1647&lt;AR1641,IF(CH1647&lt;AR1640,10,20),IF(CH1647&lt;AR1642,30,40)),IF(CH1647&lt;AR1645,IF(CH1647&lt;AR1644,50,60),IF(CH1647&lt;AR1646,70,80)))+IF(CH1648&lt;AS1643,IF(CH1648&lt;AS1641,IF(CH1648&lt;AS1640,1,2),IF(CH1648&lt;AS1642,3,4)),IF(CH1648&lt;AS1645,IF(CH1648&lt;AS1644,5,6),IF(CH1648&lt;AS1646,7,8)))</f>
        <v>81</v>
      </c>
      <c r="CI1644" s="16">
        <f ca="1">IF(CI1647&lt;AR1643,IF(CI1647&lt;AR1641,IF(CI1647&lt;AR1640,10,20),IF(CI1647&lt;AR1642,30,40)),IF(CI1647&lt;AR1645,IF(CI1647&lt;AR1644,50,60),IF(CI1647&lt;AR1646,70,80)))+IF(CI1648&lt;AS1643,IF(CI1648&lt;AS1641,IF(CI1648&lt;AS1640,1,2),IF(CI1648&lt;AS1642,3,4)),IF(CI1648&lt;AS1645,IF(CI1648&lt;AS1644,5,6),IF(CI1648&lt;AS1646,7,8)))</f>
        <v>81</v>
      </c>
      <c r="CJ1644" s="16">
        <f ca="1">IF(CJ1647&lt;AR1643,IF(CJ1647&lt;AR1641,IF(CJ1647&lt;AR1640,10,20),IF(CJ1647&lt;AR1642,30,40)),IF(CJ1647&lt;AR1645,IF(CJ1647&lt;AR1644,50,60),IF(CJ1647&lt;AR1646,70,80)))+IF(CJ1648&lt;AS1643,IF(CJ1648&lt;AS1641,IF(CJ1648&lt;AS1640,1,2),IF(CJ1648&lt;AS1642,3,4)),IF(CJ1648&lt;AS1645,IF(CJ1648&lt;AS1644,5,6),IF(CJ1648&lt;AS1646,7,8)))</f>
        <v>81</v>
      </c>
      <c r="CK1644" s="16">
        <f ca="1">IF(CK1647&lt;AR1643,IF(CK1647&lt;AR1641,IF(CK1647&lt;AR1640,10,20),IF(CK1647&lt;AR1642,30,40)),IF(CK1647&lt;AR1645,IF(CK1647&lt;AR1644,50,60),IF(CK1647&lt;AR1646,70,80)))+IF(CK1648&lt;AS1643,IF(CK1648&lt;AS1641,IF(CK1648&lt;AS1640,1,2),IF(CK1648&lt;AS1642,3,4)),IF(CK1648&lt;AS1645,IF(CK1648&lt;AS1644,5,6),IF(CK1648&lt;AS1646,7,8)))</f>
        <v>81</v>
      </c>
      <c r="CL1644" s="16">
        <f ca="1">IF(CL1647&lt;AR1643,IF(CL1647&lt;AR1641,IF(CL1647&lt;AR1640,10,20),IF(CL1647&lt;AR1642,30,40)),IF(CL1647&lt;AR1645,IF(CL1647&lt;AR1644,50,60),IF(CL1647&lt;AR1646,70,80)))+IF(CL1648&lt;AS1643,IF(CL1648&lt;AS1641,IF(CL1648&lt;AS1640,1,2),IF(CL1648&lt;AS1642,3,4)),IF(CL1648&lt;AS1645,IF(CL1648&lt;AS1644,5,6),IF(CL1648&lt;AS1646,7,8)))</f>
        <v>81</v>
      </c>
      <c r="CM1644" s="16">
        <f ca="1">IF(CM1647&lt;AR1643,IF(CM1647&lt;AR1641,IF(CM1647&lt;AR1640,10,20),IF(CM1647&lt;AR1642,30,40)),IF(CM1647&lt;AR1645,IF(CM1647&lt;AR1644,50,60),IF(CM1647&lt;AR1646,70,80)))+IF(CM1648&lt;AS1643,IF(CM1648&lt;AS1641,IF(CM1648&lt;AS1640,1,2),IF(CM1648&lt;AS1642,3,4)),IF(CM1648&lt;AS1645,IF(CM1648&lt;AS1644,5,6),IF(CM1648&lt;AS1646,7,8)))</f>
        <v>81</v>
      </c>
      <c r="CN1644" s="16">
        <f ca="1">IF(CN1647&lt;AR1643,IF(CN1647&lt;AR1641,IF(CN1647&lt;AR1640,10,20),IF(CN1647&lt;AR1642,30,40)),IF(CN1647&lt;AR1645,IF(CN1647&lt;AR1644,50,60),IF(CN1647&lt;AR1646,70,80)))+IF(CN1648&lt;AS1643,IF(CN1648&lt;AS1641,IF(CN1648&lt;AS1640,1,2),IF(CN1648&lt;AS1642,3,4)),IF(CN1648&lt;AS1645,IF(CN1648&lt;AS1644,5,6),IF(CN1648&lt;AS1646,7,8)))</f>
        <v>81</v>
      </c>
      <c r="CO1644" s="16">
        <f ca="1">IF(CO1647&lt;AR1643,IF(CO1647&lt;AR1641,IF(CO1647&lt;AR1640,10,20),IF(CO1647&lt;AR1642,30,40)),IF(CO1647&lt;AR1645,IF(CO1647&lt;AR1644,50,60),IF(CO1647&lt;AR1646,70,80)))+IF(CO1648&lt;AS1643,IF(CO1648&lt;AS1641,IF(CO1648&lt;AS1640,1,2),IF(CO1648&lt;AS1642,3,4)),IF(CO1648&lt;AS1645,IF(CO1648&lt;AS1644,5,6),IF(CO1648&lt;AS1646,7,8)))</f>
        <v>81</v>
      </c>
      <c r="CP1644" s="16">
        <f ca="1">IF(CP1647&lt;AR1643,IF(CP1647&lt;AR1641,IF(CP1647&lt;AR1640,10,20),IF(CP1647&lt;AR1642,30,40)),IF(CP1647&lt;AR1645,IF(CP1647&lt;AR1644,50,60),IF(CP1647&lt;AR1646,70,80)))+IF(CP1648&lt;AS1643,IF(CP1648&lt;AS1641,IF(CP1648&lt;AS1640,1,2),IF(CP1648&lt;AS1642,3,4)),IF(CP1648&lt;AS1645,IF(CP1648&lt;AS1644,5,6),IF(CP1648&lt;AS1646,7,8)))</f>
        <v>81</v>
      </c>
      <c r="CQ1644" s="16">
        <f ca="1">IF(CQ1647&lt;AR1643,IF(CQ1647&lt;AR1641,IF(CQ1647&lt;AR1640,10,20),IF(CQ1647&lt;AR1642,30,40)),IF(CQ1647&lt;AR1645,IF(CQ1647&lt;AR1644,50,60),IF(CQ1647&lt;AR1646,70,80)))+IF(CQ1648&lt;AS1643,IF(CQ1648&lt;AS1641,IF(CQ1648&lt;AS1640,1,2),IF(CQ1648&lt;AS1642,3,4)),IF(CQ1648&lt;AS1645,IF(CQ1648&lt;AS1644,5,6),IF(CQ1648&lt;AS1646,7,8)))</f>
        <v>81</v>
      </c>
      <c r="CR1644" s="16">
        <f ca="1">IF(CR1647&lt;AR1643,IF(CR1647&lt;AR1641,IF(CR1647&lt;AR1640,10,20),IF(CR1647&lt;AR1642,30,40)),IF(CR1647&lt;AR1645,IF(CR1647&lt;AR1644,50,60),IF(CR1647&lt;AR1646,70,80)))+IF(CR1648&lt;AS1643,IF(CR1648&lt;AS1641,IF(CR1648&lt;AS1640,1,2),IF(CR1648&lt;AS1642,3,4)),IF(CR1648&lt;AS1645,IF(CR1648&lt;AS1644,5,6),IF(CR1648&lt;AS1646,7,8)))</f>
        <v>81</v>
      </c>
    </row>
    <row r="1645" spans="1:96" x14ac:dyDescent="0.35">
      <c r="A1645" s="23"/>
      <c r="B1645" s="39">
        <v>0.25</v>
      </c>
      <c r="C1645" s="49">
        <v>60</v>
      </c>
      <c r="D1645" s="26">
        <f ca="1">AE1632/AE1635</f>
        <v>0</v>
      </c>
      <c r="E1645" s="19">
        <f ca="1">COUNTIF(AU1641:CR1644,61)</f>
        <v>0</v>
      </c>
      <c r="F1645" s="19">
        <f ca="1">COUNTIF(AU1641:CR1644,62)</f>
        <v>0</v>
      </c>
      <c r="G1645" s="19">
        <f ca="1">COUNTIF(AU1641:CR1644,63)</f>
        <v>0</v>
      </c>
      <c r="H1645" s="19">
        <f ca="1">COUNTIF(AU1641:CR1644,64)</f>
        <v>0</v>
      </c>
      <c r="I1645" s="19">
        <f ca="1">COUNTIF(AU1641:CR1644,65)</f>
        <v>0</v>
      </c>
      <c r="J1645" s="19">
        <f ca="1">COUNTIF(AU1641:CR1644,66)</f>
        <v>0</v>
      </c>
      <c r="K1645" s="19">
        <f ca="1">COUNTIF(AU1641:CR1644,67)</f>
        <v>0</v>
      </c>
      <c r="L1645" s="19">
        <f ca="1">COUNTIF(AU1641:CR1644,68)</f>
        <v>0</v>
      </c>
      <c r="N1645" s="45">
        <f ca="1">ROUNDDOWN(E1645*$AK$20+RAND(),0)</f>
        <v>0</v>
      </c>
      <c r="O1645" s="45">
        <f ca="1">ROUNDDOWN(F1645*$AL$20+RAND(),0)</f>
        <v>0</v>
      </c>
      <c r="P1645" s="45">
        <f ca="1">ROUNDDOWN(G1645*$AM$20+RAND(),0)</f>
        <v>0</v>
      </c>
      <c r="Q1645" s="45">
        <f ca="1">ROUNDDOWN(H1645*$AN$20+RAND(),0)</f>
        <v>0</v>
      </c>
      <c r="R1645" s="45">
        <f ca="1">ROUNDDOWN(I1645*$AO$20+RAND(),0)</f>
        <v>0</v>
      </c>
      <c r="S1645" s="45">
        <f ca="1">ROUNDDOWN(J1645*$AP$20+RAND(),0)</f>
        <v>0</v>
      </c>
      <c r="T1645" s="45">
        <f ca="1">ROUNDDOWN(K1645*$AQ$20+RAND(),0)</f>
        <v>0</v>
      </c>
      <c r="U1645" s="45">
        <f ca="1">ROUNDDOWN(L1645*$AR$20+RAND(),0)</f>
        <v>0</v>
      </c>
      <c r="W1645" s="47">
        <f t="shared" ca="1" si="3196"/>
        <v>0</v>
      </c>
      <c r="X1645" s="47">
        <f t="shared" ca="1" si="3182"/>
        <v>0</v>
      </c>
      <c r="Y1645" s="47">
        <f t="shared" ca="1" si="3183"/>
        <v>0</v>
      </c>
      <c r="Z1645" s="47">
        <f t="shared" ca="1" si="3184"/>
        <v>0</v>
      </c>
      <c r="AA1645" s="47">
        <f t="shared" ca="1" si="3185"/>
        <v>0</v>
      </c>
      <c r="AB1645" s="47">
        <f t="shared" ca="1" si="3186"/>
        <v>0</v>
      </c>
      <c r="AC1645" s="47">
        <f t="shared" ca="1" si="3187"/>
        <v>0</v>
      </c>
      <c r="AD1645" s="47">
        <f t="shared" ca="1" si="3188"/>
        <v>0</v>
      </c>
      <c r="AE1645" s="21">
        <f t="shared" ca="1" si="3197"/>
        <v>0</v>
      </c>
      <c r="AH1645" s="48">
        <f t="shared" ca="1" si="3198"/>
        <v>0</v>
      </c>
      <c r="AI1645" s="48">
        <f t="shared" ca="1" si="3189"/>
        <v>0</v>
      </c>
      <c r="AJ1645" s="48">
        <f t="shared" ca="1" si="3190"/>
        <v>0</v>
      </c>
      <c r="AK1645" s="48">
        <f t="shared" ca="1" si="3191"/>
        <v>0</v>
      </c>
      <c r="AL1645" s="48">
        <f t="shared" ca="1" si="3192"/>
        <v>0</v>
      </c>
      <c r="AM1645" s="48">
        <f t="shared" ca="1" si="3193"/>
        <v>0</v>
      </c>
      <c r="AN1645" s="48">
        <f t="shared" ca="1" si="3194"/>
        <v>0</v>
      </c>
      <c r="AO1645" s="48">
        <f t="shared" ca="1" si="3195"/>
        <v>0</v>
      </c>
      <c r="AQ1645" s="1">
        <v>60</v>
      </c>
      <c r="AR1645" s="13">
        <f t="shared" ca="1" si="3199"/>
        <v>0</v>
      </c>
      <c r="AS1645" s="13">
        <f ca="1">AS1644+J1639</f>
        <v>1</v>
      </c>
      <c r="AT1645" s="8">
        <v>6</v>
      </c>
      <c r="AU1645" s="15">
        <f t="shared" ref="AU1645:CR1648" ca="1" si="3200">RAND()</f>
        <v>0.34672082293463946</v>
      </c>
      <c r="AV1645" s="15">
        <f t="shared" ca="1" si="3200"/>
        <v>0.96683313639724411</v>
      </c>
      <c r="AW1645" s="15">
        <f t="shared" ca="1" si="3200"/>
        <v>0.47926241326789321</v>
      </c>
      <c r="AX1645" s="15">
        <f t="shared" ca="1" si="3200"/>
        <v>0.40547512843824407</v>
      </c>
      <c r="AY1645" s="15">
        <f t="shared" ca="1" si="3200"/>
        <v>0.30020072076222104</v>
      </c>
      <c r="AZ1645" s="15">
        <f t="shared" ca="1" si="3200"/>
        <v>0.19270919988639756</v>
      </c>
      <c r="BA1645" s="15">
        <f t="shared" ca="1" si="3200"/>
        <v>0.13187450041788773</v>
      </c>
      <c r="BB1645" s="15">
        <f t="shared" ca="1" si="3200"/>
        <v>0.70223709317090721</v>
      </c>
      <c r="BC1645" s="15">
        <f t="shared" ca="1" si="3200"/>
        <v>0.95422033916209104</v>
      </c>
      <c r="BD1645" s="15">
        <f t="shared" ca="1" si="3200"/>
        <v>0.60494266207368186</v>
      </c>
      <c r="BE1645" s="15">
        <f t="shared" ca="1" si="3200"/>
        <v>8.0419547989996842E-2</v>
      </c>
      <c r="BF1645" s="15">
        <f t="shared" ca="1" si="3200"/>
        <v>0.50903661229366626</v>
      </c>
      <c r="BG1645" s="15">
        <f t="shared" ca="1" si="3200"/>
        <v>0.36551453163012737</v>
      </c>
      <c r="BH1645" s="15">
        <f t="shared" ca="1" si="3200"/>
        <v>0.89529901172010407</v>
      </c>
      <c r="BI1645" s="15">
        <f t="shared" ca="1" si="3200"/>
        <v>0.77600695258087327</v>
      </c>
      <c r="BJ1645" s="15">
        <f t="shared" ca="1" si="3200"/>
        <v>0.51341698202248187</v>
      </c>
      <c r="BK1645" s="15">
        <f t="shared" ca="1" si="3200"/>
        <v>7.7121200607404905E-2</v>
      </c>
      <c r="BL1645" s="15">
        <f t="shared" ca="1" si="3200"/>
        <v>0.11210151228983145</v>
      </c>
      <c r="BM1645" s="15">
        <f t="shared" ca="1" si="3200"/>
        <v>0.89665822940827167</v>
      </c>
      <c r="BN1645" s="15">
        <f t="shared" ca="1" si="3200"/>
        <v>0.8397463623231648</v>
      </c>
      <c r="BO1645" s="15">
        <f t="shared" ca="1" si="3200"/>
        <v>0.83214078228653032</v>
      </c>
      <c r="BP1645" s="15">
        <f t="shared" ca="1" si="3200"/>
        <v>0.45726735149384878</v>
      </c>
      <c r="BQ1645" s="15">
        <f t="shared" ca="1" si="3200"/>
        <v>0.27800226300614816</v>
      </c>
      <c r="BR1645" s="15">
        <f t="shared" ca="1" si="3200"/>
        <v>5.4297528891792624E-2</v>
      </c>
      <c r="BS1645" s="15">
        <f t="shared" ca="1" si="3200"/>
        <v>0.46928739647514472</v>
      </c>
      <c r="BT1645" s="15">
        <f t="shared" ca="1" si="3200"/>
        <v>0.19301699860945609</v>
      </c>
      <c r="BU1645" s="15">
        <f t="shared" ca="1" si="3200"/>
        <v>0.46112976702453334</v>
      </c>
      <c r="BV1645" s="15">
        <f t="shared" ca="1" si="3200"/>
        <v>0.89539078665571326</v>
      </c>
      <c r="BW1645" s="15">
        <f t="shared" ca="1" si="3200"/>
        <v>0.16905850608899442</v>
      </c>
      <c r="BX1645" s="15">
        <f t="shared" ca="1" si="3200"/>
        <v>0.51980073370405189</v>
      </c>
      <c r="BY1645" s="15">
        <f t="shared" ca="1" si="3200"/>
        <v>0.87638821849148507</v>
      </c>
      <c r="BZ1645" s="15">
        <f t="shared" ca="1" si="3200"/>
        <v>0.83075046816824527</v>
      </c>
      <c r="CA1645" s="15">
        <f t="shared" ca="1" si="3200"/>
        <v>0.58393327982146581</v>
      </c>
      <c r="CB1645" s="15">
        <f t="shared" ca="1" si="3200"/>
        <v>0.57364172691014581</v>
      </c>
      <c r="CC1645" s="15">
        <f t="shared" ca="1" si="3200"/>
        <v>0.91372102646445252</v>
      </c>
      <c r="CD1645" s="15">
        <f t="shared" ca="1" si="3200"/>
        <v>0.55996791611182251</v>
      </c>
      <c r="CE1645" s="15">
        <f t="shared" ca="1" si="3200"/>
        <v>0.41597889839893454</v>
      </c>
      <c r="CF1645" s="15">
        <f t="shared" ca="1" si="3200"/>
        <v>0.37404546452686682</v>
      </c>
      <c r="CG1645" s="15">
        <f t="shared" ca="1" si="3200"/>
        <v>0.69094755696874144</v>
      </c>
      <c r="CH1645" s="15">
        <f t="shared" ca="1" si="3200"/>
        <v>0.29151659249438477</v>
      </c>
      <c r="CI1645" s="15">
        <f t="shared" ca="1" si="3200"/>
        <v>0.39804344412618808</v>
      </c>
      <c r="CJ1645" s="15">
        <f t="shared" ca="1" si="3200"/>
        <v>0.82552411975665263</v>
      </c>
      <c r="CK1645" s="15">
        <f t="shared" ca="1" si="3200"/>
        <v>0.866741817778093</v>
      </c>
      <c r="CL1645" s="15">
        <f t="shared" ca="1" si="3200"/>
        <v>0.29562196906174509</v>
      </c>
      <c r="CM1645" s="15">
        <f t="shared" ca="1" si="3200"/>
        <v>0.93840269728027348</v>
      </c>
      <c r="CN1645" s="15">
        <f t="shared" ca="1" si="3200"/>
        <v>0.34771726531366676</v>
      </c>
      <c r="CO1645" s="15">
        <f t="shared" ca="1" si="3200"/>
        <v>0.74354830973393571</v>
      </c>
      <c r="CP1645" s="15">
        <f t="shared" ca="1" si="3200"/>
        <v>0.71622610105925966</v>
      </c>
      <c r="CQ1645" s="15">
        <f t="shared" ca="1" si="3200"/>
        <v>6.4192676531384496E-2</v>
      </c>
      <c r="CR1645" s="15">
        <f t="shared" ca="1" si="3200"/>
        <v>0.76399567856468342</v>
      </c>
    </row>
    <row r="1646" spans="1:96" x14ac:dyDescent="0.35">
      <c r="A1646" s="23"/>
      <c r="B1646" s="39">
        <v>0.5</v>
      </c>
      <c r="C1646" s="49">
        <v>70</v>
      </c>
      <c r="D1646" s="26">
        <f ca="1">AE1633/AE1635</f>
        <v>9.9502487562189053E-3</v>
      </c>
      <c r="E1646" s="19">
        <f ca="1">COUNTIF(AU1641:CR1644,71)</f>
        <v>0</v>
      </c>
      <c r="F1646" s="19">
        <f ca="1">COUNTIF(AU1641:CR1644,72)</f>
        <v>0</v>
      </c>
      <c r="G1646" s="19">
        <f ca="1">COUNTIF(AU1641:CR1644,73)</f>
        <v>0</v>
      </c>
      <c r="H1646" s="19">
        <f ca="1">COUNTIF(AU1641:CR1644,74)</f>
        <v>0</v>
      </c>
      <c r="I1646" s="19">
        <f ca="1">COUNTIF(AU1641:CR1644,75)</f>
        <v>0</v>
      </c>
      <c r="J1646" s="19">
        <f ca="1">COUNTIF(AU1641:CR1644,76)</f>
        <v>0</v>
      </c>
      <c r="K1646" s="19">
        <f ca="1">COUNTIF(AU1641:CR1644,77)</f>
        <v>0</v>
      </c>
      <c r="L1646" s="19">
        <f ca="1">COUNTIF(AU1641:CR1644,78)</f>
        <v>0</v>
      </c>
      <c r="N1646" s="45">
        <f ca="1">ROUNDDOWN(E1646*$AK$21+RAND(),0)</f>
        <v>0</v>
      </c>
      <c r="O1646" s="45">
        <f ca="1">ROUNDDOWN(F1646*$AL$21+RAND(),0)</f>
        <v>0</v>
      </c>
      <c r="P1646" s="45">
        <f ca="1">ROUNDDOWN(G1646*$AM$21+RAND(),0)</f>
        <v>0</v>
      </c>
      <c r="Q1646" s="45">
        <f ca="1">ROUNDDOWN(H1646*$AN$21+RAND(),0)</f>
        <v>0</v>
      </c>
      <c r="R1646" s="45">
        <f ca="1">ROUNDDOWN(I1646*$AO$21+RAND(),0)</f>
        <v>0</v>
      </c>
      <c r="S1646" s="45">
        <f ca="1">ROUNDDOWN(J1646*$AP$21+RAND(),0)</f>
        <v>0</v>
      </c>
      <c r="T1646" s="45">
        <f ca="1">ROUNDDOWN(K1646*$AQ$21+RAND(),0)</f>
        <v>0</v>
      </c>
      <c r="U1646" s="45">
        <f ca="1">ROUNDDOWN(L1646*$AR$21+RAND(),0)</f>
        <v>0</v>
      </c>
      <c r="W1646" s="47">
        <f t="shared" ca="1" si="3196"/>
        <v>0</v>
      </c>
      <c r="X1646" s="47">
        <f t="shared" ca="1" si="3182"/>
        <v>0</v>
      </c>
      <c r="Y1646" s="47">
        <f t="shared" ca="1" si="3183"/>
        <v>0</v>
      </c>
      <c r="Z1646" s="47">
        <f t="shared" ca="1" si="3184"/>
        <v>0</v>
      </c>
      <c r="AA1646" s="47">
        <f t="shared" ca="1" si="3185"/>
        <v>0</v>
      </c>
      <c r="AB1646" s="47">
        <f t="shared" ca="1" si="3186"/>
        <v>0</v>
      </c>
      <c r="AC1646" s="47">
        <f t="shared" ca="1" si="3187"/>
        <v>0</v>
      </c>
      <c r="AD1646" s="47">
        <f t="shared" ca="1" si="3188"/>
        <v>0</v>
      </c>
      <c r="AE1646" s="21">
        <f t="shared" ca="1" si="3197"/>
        <v>22.5</v>
      </c>
      <c r="AH1646" s="48">
        <f t="shared" ca="1" si="3198"/>
        <v>0</v>
      </c>
      <c r="AI1646" s="48">
        <f t="shared" ca="1" si="3189"/>
        <v>0</v>
      </c>
      <c r="AJ1646" s="48">
        <f t="shared" ca="1" si="3190"/>
        <v>0</v>
      </c>
      <c r="AK1646" s="48">
        <f t="shared" ca="1" si="3191"/>
        <v>0</v>
      </c>
      <c r="AL1646" s="48">
        <f t="shared" ca="1" si="3192"/>
        <v>0</v>
      </c>
      <c r="AM1646" s="48">
        <f t="shared" ca="1" si="3193"/>
        <v>0</v>
      </c>
      <c r="AN1646" s="48">
        <f t="shared" ca="1" si="3194"/>
        <v>0</v>
      </c>
      <c r="AO1646" s="48">
        <f t="shared" ca="1" si="3195"/>
        <v>0</v>
      </c>
      <c r="AQ1646" s="1">
        <v>70</v>
      </c>
      <c r="AR1646" s="13">
        <f t="shared" ca="1" si="3199"/>
        <v>9.9502487562189053E-3</v>
      </c>
      <c r="AS1646" s="13">
        <f ca="1">AS1645+K1639</f>
        <v>1</v>
      </c>
      <c r="AT1646" s="8">
        <v>7</v>
      </c>
      <c r="AU1646" s="17">
        <f t="shared" ca="1" si="3200"/>
        <v>0.22267047678634633</v>
      </c>
      <c r="AV1646" s="17">
        <f t="shared" ca="1" si="3200"/>
        <v>0.29561485487515304</v>
      </c>
      <c r="AW1646" s="17">
        <f t="shared" ca="1" si="3200"/>
        <v>0.80083425912246853</v>
      </c>
      <c r="AX1646" s="17">
        <f t="shared" ca="1" si="3200"/>
        <v>0.78557053890913875</v>
      </c>
      <c r="AY1646" s="17">
        <f t="shared" ca="1" si="3200"/>
        <v>0.23219466215523055</v>
      </c>
      <c r="AZ1646" s="17">
        <f t="shared" ca="1" si="3200"/>
        <v>0.23111871418023</v>
      </c>
      <c r="BA1646" s="17">
        <f t="shared" ca="1" si="3200"/>
        <v>0.18787114437356323</v>
      </c>
      <c r="BB1646" s="17">
        <f t="shared" ca="1" si="3200"/>
        <v>0.42483348783072705</v>
      </c>
      <c r="BC1646" s="17">
        <f t="shared" ca="1" si="3200"/>
        <v>0.52981466986738535</v>
      </c>
      <c r="BD1646" s="17">
        <f t="shared" ca="1" si="3200"/>
        <v>0.58956276160947008</v>
      </c>
      <c r="BE1646" s="17">
        <f t="shared" ca="1" si="3200"/>
        <v>0.82204026059828461</v>
      </c>
      <c r="BF1646" s="17">
        <f t="shared" ca="1" si="3200"/>
        <v>0.47114720230862228</v>
      </c>
      <c r="BG1646" s="17">
        <f t="shared" ca="1" si="3200"/>
        <v>0.40485838934681384</v>
      </c>
      <c r="BH1646" s="17">
        <f t="shared" ca="1" si="3200"/>
        <v>0.17599299308603977</v>
      </c>
      <c r="BI1646" s="17">
        <f t="shared" ca="1" si="3200"/>
        <v>0.3776736744726682</v>
      </c>
      <c r="BJ1646" s="17">
        <f t="shared" ca="1" si="3200"/>
        <v>0.56474081305827528</v>
      </c>
      <c r="BK1646" s="17">
        <f t="shared" ca="1" si="3200"/>
        <v>0.80095826462093156</v>
      </c>
      <c r="BL1646" s="17">
        <f t="shared" ca="1" si="3200"/>
        <v>0.13969521436365551</v>
      </c>
      <c r="BM1646" s="17">
        <f t="shared" ca="1" si="3200"/>
        <v>0.13766786058043268</v>
      </c>
      <c r="BN1646" s="17">
        <f t="shared" ca="1" si="3200"/>
        <v>0.72152867998051773</v>
      </c>
      <c r="BO1646" s="17">
        <f t="shared" ca="1" si="3200"/>
        <v>0.34877908387694301</v>
      </c>
      <c r="BP1646" s="17">
        <f t="shared" ca="1" si="3200"/>
        <v>4.380602142180734E-2</v>
      </c>
      <c r="BQ1646" s="17">
        <f t="shared" ca="1" si="3200"/>
        <v>0.8553891442308732</v>
      </c>
      <c r="BR1646" s="17">
        <f t="shared" ca="1" si="3200"/>
        <v>5.7568492582989461E-2</v>
      </c>
      <c r="BS1646" s="17">
        <f t="shared" ca="1" si="3200"/>
        <v>0.58318439434538782</v>
      </c>
      <c r="BT1646" s="17">
        <f t="shared" ca="1" si="3200"/>
        <v>0.7464515550276658</v>
      </c>
      <c r="BU1646" s="17">
        <f t="shared" ca="1" si="3200"/>
        <v>0.53662210948314781</v>
      </c>
      <c r="BV1646" s="17">
        <f t="shared" ca="1" si="3200"/>
        <v>0.59455878385153615</v>
      </c>
      <c r="BW1646" s="17">
        <f t="shared" ca="1" si="3200"/>
        <v>0.63768033355810749</v>
      </c>
      <c r="BX1646" s="17">
        <f t="shared" ca="1" si="3200"/>
        <v>8.6013204024799284E-2</v>
      </c>
      <c r="BY1646" s="17">
        <f t="shared" ca="1" si="3200"/>
        <v>0.35575639005014548</v>
      </c>
      <c r="BZ1646" s="17">
        <f t="shared" ca="1" si="3200"/>
        <v>0.91224910621837263</v>
      </c>
      <c r="CA1646" s="17">
        <f t="shared" ca="1" si="3200"/>
        <v>1.5825750892591972E-2</v>
      </c>
      <c r="CB1646" s="17">
        <f t="shared" ca="1" si="3200"/>
        <v>0.34119286206613431</v>
      </c>
      <c r="CC1646" s="17">
        <f t="shared" ca="1" si="3200"/>
        <v>5.5233110774583927E-2</v>
      </c>
      <c r="CD1646" s="17">
        <f t="shared" ca="1" si="3200"/>
        <v>0.62717038464977559</v>
      </c>
      <c r="CE1646" s="17">
        <f t="shared" ca="1" si="3200"/>
        <v>0.42245401756606593</v>
      </c>
      <c r="CF1646" s="17">
        <f t="shared" ca="1" si="3200"/>
        <v>0.49851104242730893</v>
      </c>
      <c r="CG1646" s="17">
        <f t="shared" ca="1" si="3200"/>
        <v>0.33153176028709241</v>
      </c>
      <c r="CH1646" s="17">
        <f t="shared" ca="1" si="3200"/>
        <v>0.43721495802341359</v>
      </c>
      <c r="CI1646" s="17">
        <f t="shared" ca="1" si="3200"/>
        <v>0.64722305159443383</v>
      </c>
      <c r="CJ1646" s="17">
        <f t="shared" ca="1" si="3200"/>
        <v>0.1307548036904137</v>
      </c>
      <c r="CK1646" s="17">
        <f t="shared" ca="1" si="3200"/>
        <v>0.60745973776132112</v>
      </c>
      <c r="CL1646" s="17">
        <f t="shared" ca="1" si="3200"/>
        <v>0.25694189719209826</v>
      </c>
      <c r="CM1646" s="17">
        <f t="shared" ca="1" si="3200"/>
        <v>0.96710228434736467</v>
      </c>
      <c r="CN1646" s="17">
        <f t="shared" ca="1" si="3200"/>
        <v>0.25986835564021338</v>
      </c>
      <c r="CO1646" s="17">
        <f t="shared" ca="1" si="3200"/>
        <v>0.55820233948817155</v>
      </c>
      <c r="CP1646" s="17">
        <f t="shared" ca="1" si="3200"/>
        <v>0.29393816498694836</v>
      </c>
      <c r="CQ1646" s="17">
        <f t="shared" ca="1" si="3200"/>
        <v>0.79958891438608382</v>
      </c>
      <c r="CR1646" s="17">
        <f t="shared" ca="1" si="3200"/>
        <v>0.86954108992456658</v>
      </c>
    </row>
    <row r="1647" spans="1:96" x14ac:dyDescent="0.35">
      <c r="A1647" s="23"/>
      <c r="B1647" s="39">
        <v>1</v>
      </c>
      <c r="C1647" s="49">
        <v>80</v>
      </c>
      <c r="D1647" s="26">
        <f ca="1">AE1634/AE1635</f>
        <v>0.99004975124378114</v>
      </c>
      <c r="E1647" s="19">
        <f ca="1">COUNTIF(AU1641:CR1644,81)</f>
        <v>199</v>
      </c>
      <c r="F1647" s="19">
        <f ca="1">COUNTIF(AU1641:CR1644,82)</f>
        <v>1</v>
      </c>
      <c r="G1647" s="19">
        <f ca="1">COUNTIF(AU1641:CR1644,83)</f>
        <v>0</v>
      </c>
      <c r="H1647" s="19">
        <f ca="1">COUNTIF(AU1641:CR1644,84)</f>
        <v>0</v>
      </c>
      <c r="I1647" s="19">
        <f ca="1">COUNTIF(AU1641:CR1644,85)</f>
        <v>0</v>
      </c>
      <c r="J1647" s="19">
        <f ca="1">COUNTIF(AU1641:CR1644,86)</f>
        <v>0</v>
      </c>
      <c r="K1647" s="19">
        <f ca="1">COUNTIF(AU1641:CR1644,87)</f>
        <v>0</v>
      </c>
      <c r="L1647" s="19">
        <f ca="1">COUNTIF(AU1641:CR1644,88)</f>
        <v>0</v>
      </c>
      <c r="N1647" s="45">
        <f ca="1">ROUNDDOWN(E1647*$AK$22+RAND(),0)</f>
        <v>90</v>
      </c>
      <c r="O1647" s="45">
        <f ca="1">ROUNDDOWN(F1647*$AL$22+RAND(),0)</f>
        <v>1</v>
      </c>
      <c r="P1647" s="45">
        <f ca="1">ROUNDDOWN(G1647*$AM$22+RAND(),0)</f>
        <v>0</v>
      </c>
      <c r="Q1647" s="45">
        <f ca="1">ROUNDDOWN(H1647*$AN$22+RAND(),0)</f>
        <v>0</v>
      </c>
      <c r="R1647" s="45">
        <f ca="1">ROUNDDOWN(I1647*$AO$22+RAND(),0)</f>
        <v>0</v>
      </c>
      <c r="S1647" s="45">
        <f ca="1">ROUNDDOWN(J1647*$AP$22+RAND(),0)</f>
        <v>0</v>
      </c>
      <c r="T1647" s="45">
        <f ca="1">ROUNDDOWN(K1647*$AQ$22+RAND(),0)</f>
        <v>0</v>
      </c>
      <c r="U1647" s="45">
        <f ca="1">ROUNDDOWN(L1647*$AR$22+RAND(),0)</f>
        <v>0</v>
      </c>
      <c r="W1647" s="47">
        <f t="shared" ca="1" si="3196"/>
        <v>45</v>
      </c>
      <c r="X1647" s="47">
        <f t="shared" ca="1" si="3182"/>
        <v>0</v>
      </c>
      <c r="Y1647" s="47">
        <f t="shared" ca="1" si="3183"/>
        <v>0</v>
      </c>
      <c r="Z1647" s="47">
        <f t="shared" ca="1" si="3184"/>
        <v>0</v>
      </c>
      <c r="AA1647" s="47">
        <f t="shared" ca="1" si="3185"/>
        <v>0</v>
      </c>
      <c r="AB1647" s="47">
        <f t="shared" ca="1" si="3186"/>
        <v>0</v>
      </c>
      <c r="AC1647" s="47">
        <f t="shared" ca="1" si="3187"/>
        <v>0</v>
      </c>
      <c r="AD1647" s="47">
        <f t="shared" ca="1" si="3188"/>
        <v>0</v>
      </c>
      <c r="AE1647" s="21">
        <f ca="1">((1-d)*SUM(W1647:AD1647)+d*SUM(W1646:AD1646))*E/B1647</f>
        <v>2238.75</v>
      </c>
      <c r="AH1647" s="48">
        <f t="shared" ca="1" si="3198"/>
        <v>45</v>
      </c>
      <c r="AI1647" s="48">
        <f t="shared" ca="1" si="3189"/>
        <v>1</v>
      </c>
      <c r="AJ1647" s="48">
        <f t="shared" ca="1" si="3190"/>
        <v>0</v>
      </c>
      <c r="AK1647" s="48">
        <f t="shared" ca="1" si="3191"/>
        <v>0</v>
      </c>
      <c r="AL1647" s="48">
        <f t="shared" ca="1" si="3192"/>
        <v>0</v>
      </c>
      <c r="AM1647" s="48">
        <f t="shared" ca="1" si="3193"/>
        <v>0</v>
      </c>
      <c r="AN1647" s="48">
        <f t="shared" ca="1" si="3194"/>
        <v>0</v>
      </c>
      <c r="AO1647" s="48">
        <f ca="1">U1647-AD1647</f>
        <v>0</v>
      </c>
      <c r="AP1647" s="20">
        <f ca="1">SUM(AH1640:AO1647)</f>
        <v>46</v>
      </c>
      <c r="AQ1647" s="1">
        <v>80</v>
      </c>
      <c r="AR1647" s="14">
        <f t="shared" ca="1" si="3199"/>
        <v>1</v>
      </c>
      <c r="AS1647" s="14">
        <f ca="1">AS1646+L1639</f>
        <v>1</v>
      </c>
      <c r="AT1647" s="8">
        <v>8</v>
      </c>
      <c r="AU1647" s="15">
        <f t="shared" ca="1" si="3200"/>
        <v>0.13448992213811461</v>
      </c>
      <c r="AV1647" s="15">
        <f t="shared" ca="1" si="3200"/>
        <v>3.397885649221688E-2</v>
      </c>
      <c r="AW1647" s="15">
        <f t="shared" ca="1" si="3200"/>
        <v>0.63607817485557683</v>
      </c>
      <c r="AX1647" s="15">
        <f t="shared" ca="1" si="3200"/>
        <v>0.96889748600181846</v>
      </c>
      <c r="AY1647" s="15">
        <f t="shared" ca="1" si="3200"/>
        <v>0.96346123327965749</v>
      </c>
      <c r="AZ1647" s="15">
        <f t="shared" ca="1" si="3200"/>
        <v>0.73875740789209143</v>
      </c>
      <c r="BA1647" s="15">
        <f t="shared" ca="1" si="3200"/>
        <v>0.7170872028525076</v>
      </c>
      <c r="BB1647" s="15">
        <f t="shared" ca="1" si="3200"/>
        <v>0.25325943065823797</v>
      </c>
      <c r="BC1647" s="15">
        <f t="shared" ca="1" si="3200"/>
        <v>0.32128409874644859</v>
      </c>
      <c r="BD1647" s="15">
        <f t="shared" ca="1" si="3200"/>
        <v>7.9483202738471981E-2</v>
      </c>
      <c r="BE1647" s="15">
        <f t="shared" ca="1" si="3200"/>
        <v>0.95110602493762519</v>
      </c>
      <c r="BF1647" s="15">
        <f t="shared" ca="1" si="3200"/>
        <v>0.92897066396873396</v>
      </c>
      <c r="BG1647" s="15">
        <f t="shared" ca="1" si="3200"/>
        <v>0.15526356428202981</v>
      </c>
      <c r="BH1647" s="15">
        <f t="shared" ca="1" si="3200"/>
        <v>0.7290125928522172</v>
      </c>
      <c r="BI1647" s="15">
        <f t="shared" ca="1" si="3200"/>
        <v>0.49996710145548928</v>
      </c>
      <c r="BJ1647" s="15">
        <f t="shared" ca="1" si="3200"/>
        <v>0.78761754563496789</v>
      </c>
      <c r="BK1647" s="15">
        <f t="shared" ca="1" si="3200"/>
        <v>0.51346036898926539</v>
      </c>
      <c r="BL1647" s="15">
        <f t="shared" ca="1" si="3200"/>
        <v>0.13567325795103358</v>
      </c>
      <c r="BM1647" s="15">
        <f t="shared" ca="1" si="3200"/>
        <v>0.60309338366680232</v>
      </c>
      <c r="BN1647" s="15">
        <f t="shared" ca="1" si="3200"/>
        <v>0.77385575517686567</v>
      </c>
      <c r="BO1647" s="15">
        <f t="shared" ca="1" si="3200"/>
        <v>0.58353209388600702</v>
      </c>
      <c r="BP1647" s="15">
        <f t="shared" ca="1" si="3200"/>
        <v>3.8259026000159846E-2</v>
      </c>
      <c r="BQ1647" s="15">
        <f t="shared" ca="1" si="3200"/>
        <v>5.5905607532517054E-2</v>
      </c>
      <c r="BR1647" s="15">
        <f t="shared" ca="1" si="3200"/>
        <v>0.94302119238481485</v>
      </c>
      <c r="BS1647" s="15">
        <f t="shared" ca="1" si="3200"/>
        <v>0.9844259029954322</v>
      </c>
      <c r="BT1647" s="15">
        <f t="shared" ca="1" si="3200"/>
        <v>0.28642237383971048</v>
      </c>
      <c r="BU1647" s="15">
        <f t="shared" ca="1" si="3200"/>
        <v>0.32474860426224328</v>
      </c>
      <c r="BV1647" s="15">
        <f t="shared" ca="1" si="3200"/>
        <v>0.2043564078753729</v>
      </c>
      <c r="BW1647" s="15">
        <f t="shared" ca="1" si="3200"/>
        <v>0.8601517293200972</v>
      </c>
      <c r="BX1647" s="15">
        <f t="shared" ca="1" si="3200"/>
        <v>0.75415754043595706</v>
      </c>
      <c r="BY1647" s="15">
        <f t="shared" ca="1" si="3200"/>
        <v>0.98507588896112797</v>
      </c>
      <c r="BZ1647" s="15">
        <f t="shared" ca="1" si="3200"/>
        <v>0.26336220227891849</v>
      </c>
      <c r="CA1647" s="15">
        <f t="shared" ca="1" si="3200"/>
        <v>0.18651885719387107</v>
      </c>
      <c r="CB1647" s="15">
        <f t="shared" ca="1" si="3200"/>
        <v>0.93810942624617843</v>
      </c>
      <c r="CC1647" s="15">
        <f t="shared" ca="1" si="3200"/>
        <v>0.56584583834211322</v>
      </c>
      <c r="CD1647" s="15">
        <f t="shared" ca="1" si="3200"/>
        <v>0.32220431158463114</v>
      </c>
      <c r="CE1647" s="15">
        <f t="shared" ca="1" si="3200"/>
        <v>0.20222729021764363</v>
      </c>
      <c r="CF1647" s="15">
        <f t="shared" ca="1" si="3200"/>
        <v>9.7509097305447545E-2</v>
      </c>
      <c r="CG1647" s="15">
        <f t="shared" ca="1" si="3200"/>
        <v>0.68239532671176562</v>
      </c>
      <c r="CH1647" s="15">
        <f t="shared" ca="1" si="3200"/>
        <v>0.29075718937584172</v>
      </c>
      <c r="CI1647" s="15">
        <f t="shared" ca="1" si="3200"/>
        <v>0.88444969664225648</v>
      </c>
      <c r="CJ1647" s="15">
        <f t="shared" ca="1" si="3200"/>
        <v>0.76408806540915841</v>
      </c>
      <c r="CK1647" s="15">
        <f t="shared" ca="1" si="3200"/>
        <v>0.73421094086831828</v>
      </c>
      <c r="CL1647" s="15">
        <f t="shared" ca="1" si="3200"/>
        <v>0.32315479949957593</v>
      </c>
      <c r="CM1647" s="15">
        <f t="shared" ca="1" si="3200"/>
        <v>3.0172233882180377E-2</v>
      </c>
      <c r="CN1647" s="15">
        <f t="shared" ca="1" si="3200"/>
        <v>0.20131587966882125</v>
      </c>
      <c r="CO1647" s="15">
        <f t="shared" ca="1" si="3200"/>
        <v>0.37615521513132844</v>
      </c>
      <c r="CP1647" s="15">
        <f t="shared" ca="1" si="3200"/>
        <v>0.35429122440731087</v>
      </c>
      <c r="CQ1647" s="15">
        <f t="shared" ca="1" si="3200"/>
        <v>0.34196093834185681</v>
      </c>
      <c r="CR1647" s="15">
        <f t="shared" ca="1" si="3200"/>
        <v>7.1203055036284657E-2</v>
      </c>
    </row>
    <row r="1648" spans="1:96" x14ac:dyDescent="0.35">
      <c r="A1648" s="23"/>
      <c r="D1648" s="5">
        <f ca="1">SUM(D1640:D1647)</f>
        <v>1</v>
      </c>
      <c r="M1648" s="20">
        <f ca="1">SUM(E1640:L1647)</f>
        <v>200</v>
      </c>
      <c r="V1648" s="20">
        <f ca="1">SUM(N1640:U1647)</f>
        <v>91</v>
      </c>
      <c r="AD1648" s="46">
        <f ca="1">SUM(W1640:AD1647)</f>
        <v>45</v>
      </c>
      <c r="AE1648" s="22">
        <f ca="1">SUM(AE1640:AE1647)</f>
        <v>2261.25</v>
      </c>
      <c r="AG1648" s="3" t="s">
        <v>3</v>
      </c>
      <c r="AH1648" s="21">
        <f ca="1">((1-d)*SUM(AH1640:AH1647)+d*SUM(AI1640:AI1647))*E/E1637</f>
        <v>286592</v>
      </c>
      <c r="AI1648" s="21">
        <f t="shared" ref="AI1648" ca="1" si="3201">((1-2*d)*SUM(AI1640:AI1647)+d*SUM(AH1640:AH1647)+d*SUM(AJ1640:AJ1647))*E/F1637</f>
        <v>3888.0000000000005</v>
      </c>
      <c r="AJ1648" s="21">
        <f t="shared" ref="AJ1648" ca="1" si="3202">((1-2*d)*SUM(AJ1640:AJ1647)+d*SUM(AI1640:AI1647)+d*SUM(AK1640:AK1647))*E/G1637</f>
        <v>8</v>
      </c>
      <c r="AK1648" s="21">
        <f t="shared" ref="AK1648" ca="1" si="3203">((1-2*d)*SUM(AK1640:AK1647)+d*SUM(AJ1640:AJ1647)+d*SUM(AL1640:AL1647))*E/H1637</f>
        <v>0</v>
      </c>
      <c r="AL1648" s="21">
        <f t="shared" ref="AL1648" ca="1" si="3204">((1-2*d)*SUM(AL1640:AL1647)+d*SUM(AK1640:AK1647)+d*SUM(AM1640:AM1647))*E/I1637</f>
        <v>0</v>
      </c>
      <c r="AM1648" s="21">
        <f t="shared" ref="AM1648" ca="1" si="3205">((1-2*d)*SUM(AM1640:AM1647)+d*SUM(AL1640:AL1647)+d*SUM(AN1640:AN1647))*E/J1637</f>
        <v>0</v>
      </c>
      <c r="AN1648" s="21">
        <f t="shared" ref="AN1648" ca="1" si="3206">((1-2*d)*SUM(AN1640:AN1647)+d*SUM(AM1640:AM1647)+d*SUM(AO1640:AO1647))*E/K1637</f>
        <v>0</v>
      </c>
      <c r="AO1648" s="21">
        <f ca="1">((1-d)*SUM(AO1640:AO1647)+d*SUM(AN1640:AN1647))*E/L1637</f>
        <v>0</v>
      </c>
      <c r="AP1648" s="22">
        <f ca="1">SUM(AH1648:AO1648)</f>
        <v>290488</v>
      </c>
      <c r="AU1648" s="17">
        <f t="shared" ca="1" si="3200"/>
        <v>0.85414361173843301</v>
      </c>
      <c r="AV1648" s="17">
        <f t="shared" ca="1" si="3200"/>
        <v>0.25717930479150652</v>
      </c>
      <c r="AW1648" s="17">
        <f t="shared" ca="1" si="3200"/>
        <v>0.61892130954874325</v>
      </c>
      <c r="AX1648" s="17">
        <f t="shared" ca="1" si="3200"/>
        <v>0.61632198008477768</v>
      </c>
      <c r="AY1648" s="17">
        <f t="shared" ca="1" si="3200"/>
        <v>0.22980141725198888</v>
      </c>
      <c r="AZ1648" s="17">
        <f t="shared" ca="1" si="3200"/>
        <v>0.24286681360003592</v>
      </c>
      <c r="BA1648" s="17">
        <f t="shared" ca="1" si="3200"/>
        <v>0.44493807383964501</v>
      </c>
      <c r="BB1648" s="17">
        <f t="shared" ca="1" si="3200"/>
        <v>0.93566338054250831</v>
      </c>
      <c r="BC1648" s="17">
        <f t="shared" ca="1" si="3200"/>
        <v>0.31742751795169122</v>
      </c>
      <c r="BD1648" s="17">
        <f t="shared" ca="1" si="3200"/>
        <v>1.5791923467133651E-2</v>
      </c>
      <c r="BE1648" s="17">
        <f t="shared" ca="1" si="3200"/>
        <v>0.97002104465330818</v>
      </c>
      <c r="BF1648" s="17">
        <f t="shared" ca="1" si="3200"/>
        <v>0.86428839405152313</v>
      </c>
      <c r="BG1648" s="17">
        <f t="shared" ca="1" si="3200"/>
        <v>0.22164648675999299</v>
      </c>
      <c r="BH1648" s="17">
        <f t="shared" ca="1" si="3200"/>
        <v>0.33854468550111538</v>
      </c>
      <c r="BI1648" s="17">
        <f t="shared" ca="1" si="3200"/>
        <v>0.27448785203255976</v>
      </c>
      <c r="BJ1648" s="17">
        <f t="shared" ca="1" si="3200"/>
        <v>0.60288803813616421</v>
      </c>
      <c r="BK1648" s="17">
        <f t="shared" ca="1" si="3200"/>
        <v>5.4081305896369836E-2</v>
      </c>
      <c r="BL1648" s="17">
        <f t="shared" ca="1" si="3200"/>
        <v>0.380431068240207</v>
      </c>
      <c r="BM1648" s="17">
        <f t="shared" ca="1" si="3200"/>
        <v>0.1238584868374264</v>
      </c>
      <c r="BN1648" s="17">
        <f t="shared" ca="1" si="3200"/>
        <v>0.59454849004152421</v>
      </c>
      <c r="BO1648" s="17">
        <f t="shared" ca="1" si="3200"/>
        <v>0.46628317269022101</v>
      </c>
      <c r="BP1648" s="17">
        <f t="shared" ca="1" si="3200"/>
        <v>0.66888811986540275</v>
      </c>
      <c r="BQ1648" s="17">
        <f t="shared" ca="1" si="3200"/>
        <v>0.97094981048552242</v>
      </c>
      <c r="BR1648" s="17">
        <f t="shared" ca="1" si="3200"/>
        <v>8.5777971736026193E-2</v>
      </c>
      <c r="BS1648" s="17">
        <f t="shared" ca="1" si="3200"/>
        <v>0.65199931023565993</v>
      </c>
      <c r="BT1648" s="17">
        <f t="shared" ca="1" si="3200"/>
        <v>0.6646976062153469</v>
      </c>
      <c r="BU1648" s="17">
        <f t="shared" ca="1" si="3200"/>
        <v>0.25889024988812048</v>
      </c>
      <c r="BV1648" s="17">
        <f t="shared" ca="1" si="3200"/>
        <v>0.8946845077961062</v>
      </c>
      <c r="BW1648" s="17">
        <f t="shared" ca="1" si="3200"/>
        <v>0.59836164516054158</v>
      </c>
      <c r="BX1648" s="17">
        <f t="shared" ca="1" si="3200"/>
        <v>0.67187947886014154</v>
      </c>
      <c r="BY1648" s="17">
        <f t="shared" ca="1" si="3200"/>
        <v>0.58672589016078702</v>
      </c>
      <c r="BZ1648" s="17">
        <f t="shared" ca="1" si="3200"/>
        <v>1.7189571784522739E-2</v>
      </c>
      <c r="CA1648" s="17">
        <f t="shared" ca="1" si="3200"/>
        <v>0.83638912501102869</v>
      </c>
      <c r="CB1648" s="17">
        <f t="shared" ca="1" si="3200"/>
        <v>0.1152523068565835</v>
      </c>
      <c r="CC1648" s="17">
        <f t="shared" ca="1" si="3200"/>
        <v>0.10370874568890831</v>
      </c>
      <c r="CD1648" s="17">
        <f t="shared" ca="1" si="3200"/>
        <v>0.45399731296987678</v>
      </c>
      <c r="CE1648" s="17">
        <f t="shared" ca="1" si="3200"/>
        <v>0.83412227451128051</v>
      </c>
      <c r="CF1648" s="17">
        <f t="shared" ca="1" si="3200"/>
        <v>6.4297652268454852E-2</v>
      </c>
      <c r="CG1648" s="17">
        <f t="shared" ca="1" si="3200"/>
        <v>0.42783172862549401</v>
      </c>
      <c r="CH1648" s="17">
        <f t="shared" ca="1" si="3200"/>
        <v>0.82224036160184011</v>
      </c>
      <c r="CI1648" s="17">
        <f t="shared" ca="1" si="3200"/>
        <v>0.77914923706396111</v>
      </c>
      <c r="CJ1648" s="17">
        <f t="shared" ca="1" si="3200"/>
        <v>0.43440606235070356</v>
      </c>
      <c r="CK1648" s="17">
        <f t="shared" ca="1" si="3200"/>
        <v>0.29277680784996207</v>
      </c>
      <c r="CL1648" s="17">
        <f t="shared" ca="1" si="3200"/>
        <v>0.31272605035158507</v>
      </c>
      <c r="CM1648" s="17">
        <f t="shared" ca="1" si="3200"/>
        <v>0.35318341986938273</v>
      </c>
      <c r="CN1648" s="17">
        <f t="shared" ca="1" si="3200"/>
        <v>0.49618526620300196</v>
      </c>
      <c r="CO1648" s="17">
        <f t="shared" ca="1" si="3200"/>
        <v>0.7402560116927116</v>
      </c>
      <c r="CP1648" s="17">
        <f t="shared" ca="1" si="3200"/>
        <v>0.29797634195391665</v>
      </c>
      <c r="CQ1648" s="17">
        <f t="shared" ca="1" si="3200"/>
        <v>0.8229080331671762</v>
      </c>
      <c r="CR1648" s="17">
        <f t="shared" ca="1" si="3200"/>
        <v>0.28651540352998028</v>
      </c>
    </row>
    <row r="1650" spans="1:96" x14ac:dyDescent="0.35">
      <c r="A1650" s="24" t="s">
        <v>12</v>
      </c>
      <c r="D1650" s="3" t="s">
        <v>3</v>
      </c>
      <c r="E1650" s="37">
        <v>7.8125E-3</v>
      </c>
      <c r="F1650" s="37">
        <v>1.5625E-2</v>
      </c>
      <c r="G1650" s="37">
        <v>3.125E-2</v>
      </c>
      <c r="H1650" s="37">
        <v>6.25E-2</v>
      </c>
      <c r="I1650" s="37">
        <v>0.125</v>
      </c>
      <c r="J1650" s="36">
        <v>0.25</v>
      </c>
      <c r="K1650" s="36">
        <v>0.5</v>
      </c>
      <c r="L1650" s="36">
        <v>1</v>
      </c>
      <c r="AT1650" s="3" t="s">
        <v>22</v>
      </c>
      <c r="AU1650" s="15">
        <f t="shared" ref="AU1650:BR1653" ca="1" si="3207">RAND()</f>
        <v>0.61999571025492073</v>
      </c>
      <c r="AV1650" s="15">
        <f t="shared" ca="1" si="3207"/>
        <v>0.87512362742581884</v>
      </c>
      <c r="AW1650" s="15">
        <f t="shared" ca="1" si="3207"/>
        <v>2.5170678551978964E-3</v>
      </c>
      <c r="AX1650" s="15">
        <f t="shared" ca="1" si="3207"/>
        <v>0.33653387383418265</v>
      </c>
      <c r="AY1650" s="15">
        <f t="shared" ca="1" si="3207"/>
        <v>0.58054244558246859</v>
      </c>
      <c r="AZ1650" s="15">
        <f t="shared" ca="1" si="3207"/>
        <v>0.48390878805842186</v>
      </c>
      <c r="BA1650" s="15">
        <f t="shared" ca="1" si="3207"/>
        <v>0.47027288644767007</v>
      </c>
      <c r="BB1650" s="15">
        <f t="shared" ca="1" si="3207"/>
        <v>0.71085041953520556</v>
      </c>
      <c r="BC1650" s="15">
        <f t="shared" ca="1" si="3207"/>
        <v>0.11130869378564845</v>
      </c>
      <c r="BD1650" s="15">
        <f t="shared" ca="1" si="3207"/>
        <v>0.21783974769025882</v>
      </c>
      <c r="BE1650" s="15">
        <f t="shared" ca="1" si="3207"/>
        <v>0.10983666331426256</v>
      </c>
      <c r="BF1650" s="15">
        <f t="shared" ca="1" si="3207"/>
        <v>0.60390187722214028</v>
      </c>
      <c r="BG1650" s="15">
        <f t="shared" ca="1" si="3207"/>
        <v>0.76271779504350212</v>
      </c>
      <c r="BH1650" s="15">
        <f t="shared" ca="1" si="3207"/>
        <v>0.97108752570339285</v>
      </c>
      <c r="BI1650" s="15">
        <f t="shared" ca="1" si="3207"/>
        <v>3.409817197889331E-2</v>
      </c>
      <c r="BJ1650" s="15">
        <f t="shared" ca="1" si="3207"/>
        <v>0.18225149435001253</v>
      </c>
      <c r="BK1650" s="15">
        <f t="shared" ca="1" si="3207"/>
        <v>0.9796572860404883</v>
      </c>
      <c r="BL1650" s="15">
        <f t="shared" ca="1" si="3207"/>
        <v>5.6598004428412674E-2</v>
      </c>
      <c r="BM1650" s="15">
        <f t="shared" ca="1" si="3207"/>
        <v>0.31960387848000771</v>
      </c>
      <c r="BN1650" s="15">
        <f t="shared" ca="1" si="3207"/>
        <v>0.32510255588459269</v>
      </c>
      <c r="BO1650" s="15">
        <f t="shared" ca="1" si="3207"/>
        <v>0.72952307757360579</v>
      </c>
      <c r="BP1650" s="15">
        <f t="shared" ca="1" si="3207"/>
        <v>0.38179688613836194</v>
      </c>
      <c r="BQ1650" s="15">
        <f t="shared" ca="1" si="3207"/>
        <v>0.22798565390081593</v>
      </c>
      <c r="BR1650" s="15">
        <f t="shared" ca="1" si="3207"/>
        <v>0.5520838451605955</v>
      </c>
      <c r="BS1650" s="15">
        <f t="shared" ref="BS1650:CR1653" ca="1" si="3208">RAND()</f>
        <v>6.6151804651739421E-2</v>
      </c>
      <c r="BT1650" s="15">
        <f t="shared" ca="1" si="3208"/>
        <v>0.74567958421299096</v>
      </c>
      <c r="BU1650" s="15">
        <f t="shared" ca="1" si="3208"/>
        <v>0.32276189216853091</v>
      </c>
      <c r="BV1650" s="15">
        <f t="shared" ca="1" si="3208"/>
        <v>0.66322176530251586</v>
      </c>
      <c r="BW1650" s="15">
        <f t="shared" ca="1" si="3208"/>
        <v>0.93926806712428967</v>
      </c>
      <c r="BX1650" s="15">
        <f t="shared" ca="1" si="3208"/>
        <v>4.4572677232682323E-2</v>
      </c>
      <c r="BY1650" s="15">
        <f t="shared" ca="1" si="3208"/>
        <v>3.3693192968971997E-2</v>
      </c>
      <c r="BZ1650" s="15">
        <f t="shared" ca="1" si="3208"/>
        <v>0.88267272820685483</v>
      </c>
      <c r="CA1650" s="15">
        <f t="shared" ca="1" si="3208"/>
        <v>0.6789836468575936</v>
      </c>
      <c r="CB1650" s="15">
        <f t="shared" ca="1" si="3208"/>
        <v>0.20634302784141512</v>
      </c>
      <c r="CC1650" s="15">
        <f t="shared" ca="1" si="3208"/>
        <v>0.46794103481353155</v>
      </c>
      <c r="CD1650" s="15">
        <f t="shared" ca="1" si="3208"/>
        <v>0.55997887306192562</v>
      </c>
      <c r="CE1650" s="15">
        <f t="shared" ca="1" si="3208"/>
        <v>0.40816294681280274</v>
      </c>
      <c r="CF1650" s="15">
        <f t="shared" ca="1" si="3208"/>
        <v>0.31964030536789789</v>
      </c>
      <c r="CG1650" s="15">
        <f t="shared" ca="1" si="3208"/>
        <v>0.52847070408810337</v>
      </c>
      <c r="CH1650" s="15">
        <f t="shared" ca="1" si="3208"/>
        <v>0.19606307754948227</v>
      </c>
      <c r="CI1650" s="15">
        <f t="shared" ca="1" si="3208"/>
        <v>0.21639208428789036</v>
      </c>
      <c r="CJ1650" s="15">
        <f t="shared" ca="1" si="3208"/>
        <v>0.17203191880976021</v>
      </c>
      <c r="CK1650" s="15">
        <f t="shared" ca="1" si="3208"/>
        <v>1.5690500549433439E-3</v>
      </c>
      <c r="CL1650" s="15">
        <f t="shared" ca="1" si="3208"/>
        <v>7.272926079801123E-3</v>
      </c>
      <c r="CM1650" s="15">
        <f t="shared" ca="1" si="3208"/>
        <v>0.68263647042029141</v>
      </c>
      <c r="CN1650" s="15">
        <f t="shared" ca="1" si="3208"/>
        <v>0.85208653773715415</v>
      </c>
      <c r="CO1650" s="15">
        <f t="shared" ca="1" si="3208"/>
        <v>0.92380567251531964</v>
      </c>
      <c r="CP1650" s="15">
        <f t="shared" ca="1" si="3208"/>
        <v>0.94838201321425819</v>
      </c>
      <c r="CQ1650" s="15">
        <f t="shared" ca="1" si="3208"/>
        <v>5.8844523570462215E-2</v>
      </c>
      <c r="CR1650" s="15">
        <f t="shared" ca="1" si="3208"/>
        <v>0.63567449657549824</v>
      </c>
    </row>
    <row r="1651" spans="1:96" x14ac:dyDescent="0.35">
      <c r="A1651" s="24">
        <f>A1638+1</f>
        <v>126</v>
      </c>
      <c r="E1651" s="43">
        <v>1</v>
      </c>
      <c r="F1651" s="43">
        <v>2</v>
      </c>
      <c r="G1651" s="43">
        <v>3</v>
      </c>
      <c r="H1651" s="43">
        <v>4</v>
      </c>
      <c r="I1651" s="43">
        <v>5</v>
      </c>
      <c r="J1651" s="43">
        <v>6</v>
      </c>
      <c r="K1651" s="43">
        <v>7</v>
      </c>
      <c r="L1651" s="43">
        <v>8</v>
      </c>
      <c r="AC1651" s="2"/>
      <c r="AR1651" s="9" t="s">
        <v>8</v>
      </c>
      <c r="AS1651" s="10"/>
      <c r="AU1651" s="17">
        <f t="shared" ca="1" si="3207"/>
        <v>0.25109603382910295</v>
      </c>
      <c r="AV1651" s="17">
        <f t="shared" ca="1" si="3207"/>
        <v>0.4991405531531149</v>
      </c>
      <c r="AW1651" s="17">
        <f t="shared" ca="1" si="3207"/>
        <v>0.37073690182536889</v>
      </c>
      <c r="AX1651" s="17">
        <f t="shared" ca="1" si="3207"/>
        <v>0.84842292282129728</v>
      </c>
      <c r="AY1651" s="17">
        <f t="shared" ca="1" si="3207"/>
        <v>9.6504248359085443E-2</v>
      </c>
      <c r="AZ1651" s="17">
        <f t="shared" ca="1" si="3207"/>
        <v>0.41870778549740528</v>
      </c>
      <c r="BA1651" s="17">
        <f t="shared" ca="1" si="3207"/>
        <v>0.80102777465263575</v>
      </c>
      <c r="BB1651" s="17">
        <f t="shared" ca="1" si="3207"/>
        <v>0.87914743370151505</v>
      </c>
      <c r="BC1651" s="17">
        <f t="shared" ca="1" si="3207"/>
        <v>0.23901751724249887</v>
      </c>
      <c r="BD1651" s="17">
        <f t="shared" ca="1" si="3207"/>
        <v>0.66904432700122396</v>
      </c>
      <c r="BE1651" s="17">
        <f t="shared" ca="1" si="3207"/>
        <v>0.49380923220812456</v>
      </c>
      <c r="BF1651" s="17">
        <f t="shared" ca="1" si="3207"/>
        <v>0.66682224767215958</v>
      </c>
      <c r="BG1651" s="17">
        <f t="shared" ca="1" si="3207"/>
        <v>0.61710764201677004</v>
      </c>
      <c r="BH1651" s="17">
        <f t="shared" ca="1" si="3207"/>
        <v>0.80702541134387129</v>
      </c>
      <c r="BI1651" s="17">
        <f t="shared" ca="1" si="3207"/>
        <v>0.6991671118177516</v>
      </c>
      <c r="BJ1651" s="17">
        <f t="shared" ca="1" si="3207"/>
        <v>0.51323766413501226</v>
      </c>
      <c r="BK1651" s="17">
        <f t="shared" ca="1" si="3207"/>
        <v>0.61216241643121061</v>
      </c>
      <c r="BL1651" s="17">
        <f t="shared" ca="1" si="3207"/>
        <v>6.4244542279648931E-2</v>
      </c>
      <c r="BM1651" s="17">
        <f t="shared" ca="1" si="3207"/>
        <v>0.79772773434498812</v>
      </c>
      <c r="BN1651" s="17">
        <f t="shared" ca="1" si="3207"/>
        <v>0.7895078892652706</v>
      </c>
      <c r="BO1651" s="17">
        <f t="shared" ca="1" si="3207"/>
        <v>0.79327285881190601</v>
      </c>
      <c r="BP1651" s="17">
        <f t="shared" ca="1" si="3207"/>
        <v>0.20671012432738778</v>
      </c>
      <c r="BQ1651" s="17">
        <f t="shared" ca="1" si="3207"/>
        <v>0.8520486159813615</v>
      </c>
      <c r="BR1651" s="17">
        <f t="shared" ca="1" si="3207"/>
        <v>0.47514135132922508</v>
      </c>
      <c r="BS1651" s="17">
        <f t="shared" ca="1" si="3208"/>
        <v>0.54267121397410589</v>
      </c>
      <c r="BT1651" s="17">
        <f t="shared" ca="1" si="3208"/>
        <v>0.54349774389272609</v>
      </c>
      <c r="BU1651" s="17">
        <f t="shared" ca="1" si="3208"/>
        <v>0.43253527058133456</v>
      </c>
      <c r="BV1651" s="17">
        <f t="shared" ca="1" si="3208"/>
        <v>0.32803847911119688</v>
      </c>
      <c r="BW1651" s="17">
        <f t="shared" ca="1" si="3208"/>
        <v>0.52056615688640906</v>
      </c>
      <c r="BX1651" s="17">
        <f t="shared" ca="1" si="3208"/>
        <v>2.3992474258077712E-3</v>
      </c>
      <c r="BY1651" s="17">
        <f t="shared" ca="1" si="3208"/>
        <v>0.88502778924288317</v>
      </c>
      <c r="BZ1651" s="17">
        <f t="shared" ca="1" si="3208"/>
        <v>0.5005488015891415</v>
      </c>
      <c r="CA1651" s="17">
        <f t="shared" ca="1" si="3208"/>
        <v>0.56651491865304437</v>
      </c>
      <c r="CB1651" s="17">
        <f t="shared" ca="1" si="3208"/>
        <v>0.76013699273084279</v>
      </c>
      <c r="CC1651" s="17">
        <f t="shared" ca="1" si="3208"/>
        <v>0.52698650592135587</v>
      </c>
      <c r="CD1651" s="17">
        <f t="shared" ca="1" si="3208"/>
        <v>0.49930563805386152</v>
      </c>
      <c r="CE1651" s="17">
        <f t="shared" ca="1" si="3208"/>
        <v>0.55890617893859418</v>
      </c>
      <c r="CF1651" s="17">
        <f t="shared" ca="1" si="3208"/>
        <v>0.39655943204278932</v>
      </c>
      <c r="CG1651" s="17">
        <f t="shared" ca="1" si="3208"/>
        <v>0.94335661939009585</v>
      </c>
      <c r="CH1651" s="17">
        <f t="shared" ca="1" si="3208"/>
        <v>0.96063310396710377</v>
      </c>
      <c r="CI1651" s="17">
        <f t="shared" ca="1" si="3208"/>
        <v>0.72570799340720094</v>
      </c>
      <c r="CJ1651" s="17">
        <f t="shared" ca="1" si="3208"/>
        <v>0.13473505006873199</v>
      </c>
      <c r="CK1651" s="17">
        <f t="shared" ca="1" si="3208"/>
        <v>8.956744651821813E-2</v>
      </c>
      <c r="CL1651" s="17">
        <f t="shared" ca="1" si="3208"/>
        <v>0.8399298793208354</v>
      </c>
      <c r="CM1651" s="17">
        <f t="shared" ca="1" si="3208"/>
        <v>0.51745223823619269</v>
      </c>
      <c r="CN1651" s="17">
        <f t="shared" ca="1" si="3208"/>
        <v>0.30652441672018749</v>
      </c>
      <c r="CO1651" s="17">
        <f t="shared" ca="1" si="3208"/>
        <v>0.40637933149930894</v>
      </c>
      <c r="CP1651" s="17">
        <f t="shared" ca="1" si="3208"/>
        <v>0.87674904375231266</v>
      </c>
      <c r="CQ1651" s="17">
        <f t="shared" ca="1" si="3208"/>
        <v>0.2462940877451657</v>
      </c>
      <c r="CR1651" s="17">
        <f t="shared" ca="1" si="3208"/>
        <v>0.95837309810887839</v>
      </c>
    </row>
    <row r="1652" spans="1:96" x14ac:dyDescent="0.35">
      <c r="A1652" s="23"/>
      <c r="B1652" s="2" t="s">
        <v>2</v>
      </c>
      <c r="D1652" s="25" t="s">
        <v>7</v>
      </c>
      <c r="E1652" s="27">
        <f ca="1">AH1648/AP1648</f>
        <v>0.98658808625485395</v>
      </c>
      <c r="F1652" s="27">
        <f ca="1">AI1648/AP1648</f>
        <v>1.3384373881193028E-2</v>
      </c>
      <c r="G1652" s="27">
        <f ca="1">AJ1648/AP1648</f>
        <v>2.7539863953072073E-5</v>
      </c>
      <c r="H1652" s="27">
        <f ca="1">AK1648/AP1648</f>
        <v>0</v>
      </c>
      <c r="I1652" s="27">
        <f ca="1">AL1648/AP1648</f>
        <v>0</v>
      </c>
      <c r="J1652" s="27">
        <f ca="1">AM1648/AP1648</f>
        <v>0</v>
      </c>
      <c r="K1652" s="27">
        <f ca="1">AN1648/AP1648</f>
        <v>0</v>
      </c>
      <c r="L1652" s="27">
        <f ca="1">AO1648/AP1648</f>
        <v>0</v>
      </c>
      <c r="M1652" s="18">
        <f ca="1">SUM(E1652:L1652)</f>
        <v>1</v>
      </c>
      <c r="N1652" s="1" t="s">
        <v>9</v>
      </c>
      <c r="W1652" s="1" t="s">
        <v>10</v>
      </c>
      <c r="AE1652" s="2" t="s">
        <v>2</v>
      </c>
      <c r="AH1652" s="1" t="s">
        <v>11</v>
      </c>
      <c r="AR1652" s="44" t="s">
        <v>2</v>
      </c>
      <c r="AS1652" s="44" t="s">
        <v>3</v>
      </c>
      <c r="AU1652" s="15">
        <f t="shared" ca="1" si="3207"/>
        <v>4.180087486797246E-2</v>
      </c>
      <c r="AV1652" s="15">
        <f t="shared" ca="1" si="3207"/>
        <v>8.75714149958573E-4</v>
      </c>
      <c r="AW1652" s="15">
        <f t="shared" ca="1" si="3207"/>
        <v>0.93790354099924089</v>
      </c>
      <c r="AX1652" s="15">
        <f t="shared" ca="1" si="3207"/>
        <v>0.91874929667131355</v>
      </c>
      <c r="AY1652" s="15">
        <f t="shared" ca="1" si="3207"/>
        <v>0.98532648762304842</v>
      </c>
      <c r="AZ1652" s="15">
        <f t="shared" ca="1" si="3207"/>
        <v>2.4272185783387745E-2</v>
      </c>
      <c r="BA1652" s="15">
        <f t="shared" ca="1" si="3207"/>
        <v>0.32879758874224874</v>
      </c>
      <c r="BB1652" s="15">
        <f t="shared" ca="1" si="3207"/>
        <v>0.38476611265971761</v>
      </c>
      <c r="BC1652" s="15">
        <f t="shared" ca="1" si="3207"/>
        <v>0.94243563011725795</v>
      </c>
      <c r="BD1652" s="15">
        <f t="shared" ca="1" si="3207"/>
        <v>0.6810139867636309</v>
      </c>
      <c r="BE1652" s="15">
        <f t="shared" ca="1" si="3207"/>
        <v>0.35909212888645792</v>
      </c>
      <c r="BF1652" s="15">
        <f t="shared" ca="1" si="3207"/>
        <v>0.7122646165418246</v>
      </c>
      <c r="BG1652" s="15">
        <f t="shared" ca="1" si="3207"/>
        <v>0.14553967041028892</v>
      </c>
      <c r="BH1652" s="15">
        <f t="shared" ca="1" si="3207"/>
        <v>0.92218118119656134</v>
      </c>
      <c r="BI1652" s="15">
        <f t="shared" ca="1" si="3207"/>
        <v>0.93620112715415249</v>
      </c>
      <c r="BJ1652" s="15">
        <f t="shared" ca="1" si="3207"/>
        <v>0.47248317727078848</v>
      </c>
      <c r="BK1652" s="15">
        <f t="shared" ca="1" si="3207"/>
        <v>0.46124633223639633</v>
      </c>
      <c r="BL1652" s="15">
        <f t="shared" ca="1" si="3207"/>
        <v>0.60247928836189901</v>
      </c>
      <c r="BM1652" s="15">
        <f t="shared" ca="1" si="3207"/>
        <v>0.17808597703333562</v>
      </c>
      <c r="BN1652" s="15">
        <f t="shared" ca="1" si="3207"/>
        <v>0.93988323751552294</v>
      </c>
      <c r="BO1652" s="15">
        <f t="shared" ca="1" si="3207"/>
        <v>0.22913973915311459</v>
      </c>
      <c r="BP1652" s="15">
        <f t="shared" ca="1" si="3207"/>
        <v>0.1255179428700105</v>
      </c>
      <c r="BQ1652" s="15">
        <f t="shared" ca="1" si="3207"/>
        <v>0.18889089108060664</v>
      </c>
      <c r="BR1652" s="15">
        <f t="shared" ca="1" si="3207"/>
        <v>0.12307956550809906</v>
      </c>
      <c r="BS1652" s="15">
        <f t="shared" ca="1" si="3208"/>
        <v>0.46657631051952564</v>
      </c>
      <c r="BT1652" s="15">
        <f t="shared" ca="1" si="3208"/>
        <v>0.31840814434762954</v>
      </c>
      <c r="BU1652" s="15">
        <f t="shared" ca="1" si="3208"/>
        <v>0.66075164245137019</v>
      </c>
      <c r="BV1652" s="15">
        <f t="shared" ca="1" si="3208"/>
        <v>0.71924549386386472</v>
      </c>
      <c r="BW1652" s="15">
        <f t="shared" ca="1" si="3208"/>
        <v>0.84655329046242822</v>
      </c>
      <c r="BX1652" s="15">
        <f t="shared" ca="1" si="3208"/>
        <v>0.27745058327422656</v>
      </c>
      <c r="BY1652" s="15">
        <f t="shared" ca="1" si="3208"/>
        <v>0.13281929734956488</v>
      </c>
      <c r="BZ1652" s="15">
        <f t="shared" ca="1" si="3208"/>
        <v>0.99710645910383267</v>
      </c>
      <c r="CA1652" s="15">
        <f t="shared" ca="1" si="3208"/>
        <v>0.27975402854572973</v>
      </c>
      <c r="CB1652" s="15">
        <f t="shared" ca="1" si="3208"/>
        <v>7.0419490893582348E-2</v>
      </c>
      <c r="CC1652" s="15">
        <f t="shared" ca="1" si="3208"/>
        <v>0.79581452526303131</v>
      </c>
      <c r="CD1652" s="15">
        <f t="shared" ca="1" si="3208"/>
        <v>0.94132758120423177</v>
      </c>
      <c r="CE1652" s="15">
        <f t="shared" ca="1" si="3208"/>
        <v>0.15597124861282796</v>
      </c>
      <c r="CF1652" s="15">
        <f t="shared" ca="1" si="3208"/>
        <v>0.79838085787887558</v>
      </c>
      <c r="CG1652" s="15">
        <f t="shared" ca="1" si="3208"/>
        <v>0.80617864322741328</v>
      </c>
      <c r="CH1652" s="15">
        <f t="shared" ca="1" si="3208"/>
        <v>0.92228396655990308</v>
      </c>
      <c r="CI1652" s="15">
        <f t="shared" ca="1" si="3208"/>
        <v>0.29002073244778159</v>
      </c>
      <c r="CJ1652" s="15">
        <f t="shared" ca="1" si="3208"/>
        <v>0.6250090427712488</v>
      </c>
      <c r="CK1652" s="15">
        <f t="shared" ca="1" si="3208"/>
        <v>0.61332312998229133</v>
      </c>
      <c r="CL1652" s="15">
        <f t="shared" ca="1" si="3208"/>
        <v>0.73046825719908715</v>
      </c>
      <c r="CM1652" s="15">
        <f t="shared" ca="1" si="3208"/>
        <v>9.1701243330496562E-2</v>
      </c>
      <c r="CN1652" s="15">
        <f t="shared" ca="1" si="3208"/>
        <v>0.7337241112543792</v>
      </c>
      <c r="CO1652" s="15">
        <f t="shared" ca="1" si="3208"/>
        <v>0.19630011330404229</v>
      </c>
      <c r="CP1652" s="15">
        <f t="shared" ca="1" si="3208"/>
        <v>0.55102104886718906</v>
      </c>
      <c r="CQ1652" s="15">
        <f t="shared" ca="1" si="3208"/>
        <v>0.29646361766583607</v>
      </c>
      <c r="CR1652" s="15">
        <f t="shared" ca="1" si="3208"/>
        <v>0.4550220225211048</v>
      </c>
    </row>
    <row r="1653" spans="1:96" x14ac:dyDescent="0.35">
      <c r="A1653" s="23"/>
      <c r="B1653" s="38">
        <v>7.8125E-3</v>
      </c>
      <c r="C1653" s="49">
        <v>10</v>
      </c>
      <c r="D1653" s="26">
        <f ca="1">AE1640/AE1648</f>
        <v>0</v>
      </c>
      <c r="E1653" s="19">
        <f ca="1">COUNTIF(AU1654:CR1657,11)</f>
        <v>0</v>
      </c>
      <c r="F1653" s="19">
        <f ca="1">COUNTIF(AU1654:CR1657,12)</f>
        <v>0</v>
      </c>
      <c r="G1653" s="19">
        <f ca="1">COUNTIF(AU1654:CR1657,13)</f>
        <v>0</v>
      </c>
      <c r="H1653" s="19">
        <f ca="1">COUNTIF(AU1654:CR1657,14)</f>
        <v>0</v>
      </c>
      <c r="I1653" s="19">
        <f ca="1">COUNTIF(AU1654:CR1657,15)</f>
        <v>0</v>
      </c>
      <c r="J1653" s="19">
        <f ca="1">COUNTIF(AU1654:CR1657,16)</f>
        <v>0</v>
      </c>
      <c r="K1653" s="19">
        <f ca="1">COUNTIF(AU1654:CR1657,17)</f>
        <v>0</v>
      </c>
      <c r="L1653" s="19">
        <f ca="1">COUNTIF(AU1654:CR1657,18)</f>
        <v>0</v>
      </c>
      <c r="N1653" s="45">
        <f ca="1">ROUNDDOWN(E1653*$AK$15+RAND(),0)</f>
        <v>0</v>
      </c>
      <c r="O1653" s="45">
        <f ca="1">ROUNDDOWN(F1653*$AL$15+RAND(),0)</f>
        <v>0</v>
      </c>
      <c r="P1653" s="45">
        <f ca="1">ROUNDDOWN(G1653*$AM$15+RAND(),0)</f>
        <v>0</v>
      </c>
      <c r="Q1653" s="45">
        <f ca="1">ROUNDDOWN(H1653*$AN$15+RAND(),0)</f>
        <v>0</v>
      </c>
      <c r="R1653" s="45">
        <f ca="1">ROUNDDOWN(I1653*$AO$15+RAND(),0)</f>
        <v>0</v>
      </c>
      <c r="S1653" s="45">
        <f ca="1">ROUNDDOWN(J1653*$AP$15+RAND(),0)</f>
        <v>0</v>
      </c>
      <c r="T1653" s="45">
        <f ca="1">ROUNDDOWN(K1653*$AQ$15+RAND(),0)</f>
        <v>0</v>
      </c>
      <c r="U1653" s="45">
        <f ca="1">ROUNDDOWN(L1653*$AR$15+RAND(),0)</f>
        <v>0</v>
      </c>
      <c r="W1653" s="47">
        <f ca="1">ROUNDDOWN(N1653/2+RAND(),0)</f>
        <v>0</v>
      </c>
      <c r="X1653" s="47">
        <f t="shared" ref="X1653:X1660" ca="1" si="3209">ROUNDDOWN(O1653/2+RAND(),0)</f>
        <v>0</v>
      </c>
      <c r="Y1653" s="47">
        <f t="shared" ref="Y1653:Y1660" ca="1" si="3210">ROUNDDOWN(P1653/2+RAND(),0)</f>
        <v>0</v>
      </c>
      <c r="Z1653" s="47">
        <f t="shared" ref="Z1653:Z1660" ca="1" si="3211">ROUNDDOWN(Q1653/2+RAND(),0)</f>
        <v>0</v>
      </c>
      <c r="AA1653" s="47">
        <f t="shared" ref="AA1653:AA1660" ca="1" si="3212">ROUNDDOWN(R1653/2+RAND(),0)</f>
        <v>0</v>
      </c>
      <c r="AB1653" s="47">
        <f t="shared" ref="AB1653:AB1660" ca="1" si="3213">ROUNDDOWN(S1653/2+RAND(),0)</f>
        <v>0</v>
      </c>
      <c r="AC1653" s="47">
        <f t="shared" ref="AC1653:AC1660" ca="1" si="3214">ROUNDDOWN(T1653/2+RAND(),0)</f>
        <v>0</v>
      </c>
      <c r="AD1653" s="47">
        <f t="shared" ref="AD1653:AD1660" ca="1" si="3215">ROUNDDOWN(U1653/2+RAND(),0)</f>
        <v>0</v>
      </c>
      <c r="AE1653" s="21">
        <f ca="1">((1-d)*SUM(W1653:AD1653)+d*SUM(W1654:AD1654))*E/B1653</f>
        <v>0</v>
      </c>
      <c r="AH1653" s="48">
        <f ca="1">N1653-W1653</f>
        <v>0</v>
      </c>
      <c r="AI1653" s="48">
        <f t="shared" ref="AI1653:AI1660" ca="1" si="3216">O1653-X1653</f>
        <v>0</v>
      </c>
      <c r="AJ1653" s="48">
        <f t="shared" ref="AJ1653:AJ1660" ca="1" si="3217">P1653-Y1653</f>
        <v>0</v>
      </c>
      <c r="AK1653" s="48">
        <f t="shared" ref="AK1653:AK1660" ca="1" si="3218">Q1653-Z1653</f>
        <v>0</v>
      </c>
      <c r="AL1653" s="48">
        <f t="shared" ref="AL1653:AL1660" ca="1" si="3219">R1653-AA1653</f>
        <v>0</v>
      </c>
      <c r="AM1653" s="48">
        <f t="shared" ref="AM1653:AM1660" ca="1" si="3220">S1653-AB1653</f>
        <v>0</v>
      </c>
      <c r="AN1653" s="48">
        <f t="shared" ref="AN1653:AN1660" ca="1" si="3221">T1653-AC1653</f>
        <v>0</v>
      </c>
      <c r="AO1653" s="48">
        <f t="shared" ref="AO1653:AO1659" ca="1" si="3222">U1653-AD1653</f>
        <v>0</v>
      </c>
      <c r="AQ1653" s="1">
        <v>10</v>
      </c>
      <c r="AR1653" s="12">
        <f ca="1">D1653</f>
        <v>0</v>
      </c>
      <c r="AS1653" s="12">
        <f ca="1">E1652</f>
        <v>0.98658808625485395</v>
      </c>
      <c r="AT1653" s="8">
        <v>1</v>
      </c>
      <c r="AU1653" s="17">
        <f t="shared" ca="1" si="3207"/>
        <v>0.70191913927584548</v>
      </c>
      <c r="AV1653" s="17">
        <f t="shared" ca="1" si="3207"/>
        <v>0.44118922184657317</v>
      </c>
      <c r="AW1653" s="17">
        <f t="shared" ca="1" si="3207"/>
        <v>0.32340566756468303</v>
      </c>
      <c r="AX1653" s="17">
        <f t="shared" ca="1" si="3207"/>
        <v>0.65864566926842072</v>
      </c>
      <c r="AY1653" s="17">
        <f t="shared" ca="1" si="3207"/>
        <v>0.54541164871865788</v>
      </c>
      <c r="AZ1653" s="17">
        <f t="shared" ca="1" si="3207"/>
        <v>0.74483027361956933</v>
      </c>
      <c r="BA1653" s="17">
        <f t="shared" ca="1" si="3207"/>
        <v>0.80442291966070845</v>
      </c>
      <c r="BB1653" s="17">
        <f t="shared" ca="1" si="3207"/>
        <v>0.79221554219249091</v>
      </c>
      <c r="BC1653" s="17">
        <f t="shared" ca="1" si="3207"/>
        <v>0.38230309584416855</v>
      </c>
      <c r="BD1653" s="17">
        <f t="shared" ca="1" si="3207"/>
        <v>0.19293231654894638</v>
      </c>
      <c r="BE1653" s="17">
        <f t="shared" ca="1" si="3207"/>
        <v>2.1287743040862339E-2</v>
      </c>
      <c r="BF1653" s="17">
        <f t="shared" ca="1" si="3207"/>
        <v>0.62526336772409963</v>
      </c>
      <c r="BG1653" s="17">
        <f t="shared" ca="1" si="3207"/>
        <v>0.44399997248623513</v>
      </c>
      <c r="BH1653" s="17">
        <f t="shared" ca="1" si="3207"/>
        <v>0.25285367168528983</v>
      </c>
      <c r="BI1653" s="17">
        <f t="shared" ca="1" si="3207"/>
        <v>0.73228535119897042</v>
      </c>
      <c r="BJ1653" s="17">
        <f t="shared" ca="1" si="3207"/>
        <v>0.95890267232774495</v>
      </c>
      <c r="BK1653" s="17">
        <f t="shared" ca="1" si="3207"/>
        <v>0.23170898308431975</v>
      </c>
      <c r="BL1653" s="17">
        <f t="shared" ca="1" si="3207"/>
        <v>4.8305909553818194E-2</v>
      </c>
      <c r="BM1653" s="17">
        <f t="shared" ca="1" si="3207"/>
        <v>0.19841813667732699</v>
      </c>
      <c r="BN1653" s="17">
        <f t="shared" ca="1" si="3207"/>
        <v>4.667146310881487E-2</v>
      </c>
      <c r="BO1653" s="17">
        <f t="shared" ca="1" si="3207"/>
        <v>0.39536375749677199</v>
      </c>
      <c r="BP1653" s="17">
        <f t="shared" ca="1" si="3207"/>
        <v>0.64847926258035582</v>
      </c>
      <c r="BQ1653" s="17">
        <f t="shared" ca="1" si="3207"/>
        <v>7.5536000917914015E-3</v>
      </c>
      <c r="BR1653" s="17">
        <f t="shared" ca="1" si="3207"/>
        <v>0.68714770134426961</v>
      </c>
      <c r="BS1653" s="17">
        <f t="shared" ca="1" si="3208"/>
        <v>0.3872866053471028</v>
      </c>
      <c r="BT1653" s="17">
        <f t="shared" ca="1" si="3208"/>
        <v>0.45634003715678217</v>
      </c>
      <c r="BU1653" s="17">
        <f t="shared" ca="1" si="3208"/>
        <v>0.90263765256157369</v>
      </c>
      <c r="BV1653" s="17">
        <f t="shared" ca="1" si="3208"/>
        <v>0.83980555191785433</v>
      </c>
      <c r="BW1653" s="17">
        <f t="shared" ca="1" si="3208"/>
        <v>0.10582984322809219</v>
      </c>
      <c r="BX1653" s="17">
        <f t="shared" ca="1" si="3208"/>
        <v>0.42633423881151511</v>
      </c>
      <c r="BY1653" s="17">
        <f t="shared" ca="1" si="3208"/>
        <v>0.92668748550209579</v>
      </c>
      <c r="BZ1653" s="17">
        <f t="shared" ca="1" si="3208"/>
        <v>0.58063126009622834</v>
      </c>
      <c r="CA1653" s="17">
        <f t="shared" ca="1" si="3208"/>
        <v>1.5581366718614431E-3</v>
      </c>
      <c r="CB1653" s="17">
        <f t="shared" ca="1" si="3208"/>
        <v>0.71623449106078818</v>
      </c>
      <c r="CC1653" s="17">
        <f t="shared" ca="1" si="3208"/>
        <v>0.92278366350665608</v>
      </c>
      <c r="CD1653" s="17">
        <f t="shared" ca="1" si="3208"/>
        <v>0.8057970323200373</v>
      </c>
      <c r="CE1653" s="17">
        <f t="shared" ca="1" si="3208"/>
        <v>0.76019373332387941</v>
      </c>
      <c r="CF1653" s="17">
        <f t="shared" ca="1" si="3208"/>
        <v>0.28953408396832891</v>
      </c>
      <c r="CG1653" s="17">
        <f t="shared" ca="1" si="3208"/>
        <v>0.93190276397457494</v>
      </c>
      <c r="CH1653" s="17">
        <f t="shared" ca="1" si="3208"/>
        <v>0.58915606833278444</v>
      </c>
      <c r="CI1653" s="17">
        <f t="shared" ca="1" si="3208"/>
        <v>0.49512366071300185</v>
      </c>
      <c r="CJ1653" s="17">
        <f t="shared" ca="1" si="3208"/>
        <v>4.6423913433335851E-2</v>
      </c>
      <c r="CK1653" s="17">
        <f t="shared" ca="1" si="3208"/>
        <v>0.86376357779657775</v>
      </c>
      <c r="CL1653" s="17">
        <f t="shared" ca="1" si="3208"/>
        <v>0.82261422374677584</v>
      </c>
      <c r="CM1653" s="17">
        <f t="shared" ca="1" si="3208"/>
        <v>0.93415993719841961</v>
      </c>
      <c r="CN1653" s="17">
        <f t="shared" ca="1" si="3208"/>
        <v>5.8734005835838765E-2</v>
      </c>
      <c r="CO1653" s="17">
        <f t="shared" ca="1" si="3208"/>
        <v>0.21911022593640017</v>
      </c>
      <c r="CP1653" s="17">
        <f t="shared" ca="1" si="3208"/>
        <v>0.33950281854392883</v>
      </c>
      <c r="CQ1653" s="17">
        <f t="shared" ca="1" si="3208"/>
        <v>0.1729417417228597</v>
      </c>
      <c r="CR1653" s="17">
        <f t="shared" ca="1" si="3208"/>
        <v>0.96210724937728198</v>
      </c>
    </row>
    <row r="1654" spans="1:96" x14ac:dyDescent="0.35">
      <c r="A1654" s="23"/>
      <c r="B1654" s="38">
        <v>1.5625E-2</v>
      </c>
      <c r="C1654" s="49">
        <v>20</v>
      </c>
      <c r="D1654" s="26">
        <f ca="1">AE1641/AE1648</f>
        <v>0</v>
      </c>
      <c r="E1654" s="19">
        <f ca="1">COUNTIF(AU1654:CR1657,21)</f>
        <v>0</v>
      </c>
      <c r="F1654" s="19">
        <f ca="1">COUNTIF(AU1654:CR1657,22)</f>
        <v>0</v>
      </c>
      <c r="G1654" s="19">
        <f ca="1">COUNTIF(AU1654:CR1657,23)</f>
        <v>0</v>
      </c>
      <c r="H1654" s="19">
        <f ca="1">COUNTIF(AU1654:CR1657,24)</f>
        <v>0</v>
      </c>
      <c r="I1654" s="19">
        <f ca="1">COUNTIF(AU1654:CR1657,25)</f>
        <v>0</v>
      </c>
      <c r="J1654" s="19">
        <f ca="1">COUNTIF(AU1654:CR1657,26)</f>
        <v>0</v>
      </c>
      <c r="K1654" s="19">
        <f ca="1">COUNTIF(AU1654:CR1657,27)</f>
        <v>0</v>
      </c>
      <c r="L1654" s="19">
        <f ca="1">COUNTIF(AU1654:CR1657,28)</f>
        <v>0</v>
      </c>
      <c r="N1654" s="45">
        <f ca="1">ROUNDDOWN(E1654*$AK$16+RAND(),0)</f>
        <v>0</v>
      </c>
      <c r="O1654" s="45">
        <f ca="1">ROUNDDOWN(F1654*$AL$16+RAND(),0)</f>
        <v>0</v>
      </c>
      <c r="P1654" s="45">
        <f ca="1">ROUNDDOWN(G1654*$AM$16+RAND(),0)</f>
        <v>0</v>
      </c>
      <c r="Q1654" s="45">
        <f ca="1">ROUNDDOWN(H1654*$AN$16+RAND(),0)</f>
        <v>0</v>
      </c>
      <c r="R1654" s="45">
        <f ca="1">ROUNDDOWN(I1654*$AO$16+RAND(),0)</f>
        <v>0</v>
      </c>
      <c r="S1654" s="45">
        <f ca="1">ROUNDDOWN(J1654*$AP$16+RAND(),0)</f>
        <v>0</v>
      </c>
      <c r="T1654" s="45">
        <f ca="1">ROUNDDOWN(K1654*$AQ$16+RAND(),0)</f>
        <v>0</v>
      </c>
      <c r="U1654" s="45">
        <f ca="1">ROUNDDOWN(L1654*$AR$16+RAND(),0)</f>
        <v>0</v>
      </c>
      <c r="W1654" s="47">
        <f t="shared" ref="W1654:W1660" ca="1" si="3223">ROUNDDOWN(N1654/2+RAND(),0)</f>
        <v>0</v>
      </c>
      <c r="X1654" s="47">
        <f t="shared" ca="1" si="3209"/>
        <v>0</v>
      </c>
      <c r="Y1654" s="47">
        <f t="shared" ca="1" si="3210"/>
        <v>0</v>
      </c>
      <c r="Z1654" s="47">
        <f t="shared" ca="1" si="3211"/>
        <v>0</v>
      </c>
      <c r="AA1654" s="47">
        <f t="shared" ca="1" si="3212"/>
        <v>0</v>
      </c>
      <c r="AB1654" s="47">
        <f t="shared" ca="1" si="3213"/>
        <v>0</v>
      </c>
      <c r="AC1654" s="47">
        <f t="shared" ca="1" si="3214"/>
        <v>0</v>
      </c>
      <c r="AD1654" s="47">
        <f t="shared" ca="1" si="3215"/>
        <v>0</v>
      </c>
      <c r="AE1654" s="21">
        <f t="shared" ref="AE1654:AE1659" ca="1" si="3224">((1-2*d)*SUM(W1654:AD1654)+d*SUM(W1653:AD1653)+d*SUM(W1655:AD1655))*E/B1654</f>
        <v>0</v>
      </c>
      <c r="AH1654" s="48">
        <f t="shared" ref="AH1654:AH1660" ca="1" si="3225">N1654-W1654</f>
        <v>0</v>
      </c>
      <c r="AI1654" s="48">
        <f t="shared" ca="1" si="3216"/>
        <v>0</v>
      </c>
      <c r="AJ1654" s="48">
        <f t="shared" ca="1" si="3217"/>
        <v>0</v>
      </c>
      <c r="AK1654" s="48">
        <f t="shared" ca="1" si="3218"/>
        <v>0</v>
      </c>
      <c r="AL1654" s="48">
        <f t="shared" ca="1" si="3219"/>
        <v>0</v>
      </c>
      <c r="AM1654" s="48">
        <f t="shared" ca="1" si="3220"/>
        <v>0</v>
      </c>
      <c r="AN1654" s="48">
        <f t="shared" ca="1" si="3221"/>
        <v>0</v>
      </c>
      <c r="AO1654" s="48">
        <f t="shared" ca="1" si="3222"/>
        <v>0</v>
      </c>
      <c r="AQ1654" s="1">
        <v>20</v>
      </c>
      <c r="AR1654" s="13">
        <f t="shared" ref="AR1654:AR1660" ca="1" si="3226">AR1653+D1654</f>
        <v>0</v>
      </c>
      <c r="AS1654" s="13">
        <f ca="1">AS1653+F1652</f>
        <v>0.99997246013604701</v>
      </c>
      <c r="AT1654" s="8">
        <v>2</v>
      </c>
      <c r="AU1654" s="16">
        <f ca="1">IF(AU1650&lt;AR1656,IF(AU1650&lt;AR1654,IF(AU1650&lt;AR1653,10,20),IF(AU1650&lt;AR1655,30,40)),IF(AU1650&lt;AR1658,IF(AU1650&lt;AR1657,50,60),IF(AU1650&lt;AR1659,70,80)))+IF(AU1651&lt;AS1656,IF(AU1651&lt;AS1654,IF(AU1651&lt;AS1653,1,2),IF(AU1651&lt;AS1655,3,4)),IF(AU1651&lt;AS1658,IF(AU1651&lt;AS1657,5,6),IF(AU1651&lt;AS1659,7,8)))</f>
        <v>81</v>
      </c>
      <c r="AV1654" s="16">
        <f ca="1">IF(AV1650&lt;AR1656,IF(AV1650&lt;AR1654,IF(AV1650&lt;AR1653,10,20),IF(AV1650&lt;AR1655,30,40)),IF(AV1650&lt;AR1658,IF(AV1650&lt;AR1657,50,60),IF(AV1650&lt;AR1659,70,80)))+IF(AV1651&lt;AS1656,IF(AV1651&lt;AS1654,IF(AV1651&lt;AS1653,1,2),IF(AV1651&lt;AS1655,3,4)),IF(AV1651&lt;AS1658,IF(AV1651&lt;AS1657,5,6),IF(AV1651&lt;AS1659,7,8)))</f>
        <v>81</v>
      </c>
      <c r="AW1654" s="16">
        <f ca="1">IF(AW1650&lt;AR1656,IF(AW1650&lt;AR1654,IF(AW1650&lt;AR1653,10,20),IF(AW1650&lt;AR1655,30,40)),IF(AW1650&lt;AR1658,IF(AW1650&lt;AR1657,50,60),IF(AW1650&lt;AR1659,70,80)))+IF(AW1651&lt;AS1656,IF(AW1651&lt;AS1654,IF(AW1651&lt;AS1653,1,2),IF(AW1651&lt;AS1655,3,4)),IF(AW1651&lt;AS1658,IF(AW1651&lt;AS1657,5,6),IF(AW1651&lt;AS1659,7,8)))</f>
        <v>71</v>
      </c>
      <c r="AX1654" s="16">
        <f ca="1">IF(AX1650&lt;AR1656,IF(AX1650&lt;AR1654,IF(AX1650&lt;AR1653,10,20),IF(AX1650&lt;AR1655,30,40)),IF(AX1650&lt;AR1658,IF(AX1650&lt;AR1657,50,60),IF(AX1650&lt;AR1659,70,80)))+IF(AX1651&lt;AS1656,IF(AX1651&lt;AS1654,IF(AX1651&lt;AS1653,1,2),IF(AX1651&lt;AS1655,3,4)),IF(AX1651&lt;AS1658,IF(AX1651&lt;AS1657,5,6),IF(AX1651&lt;AS1659,7,8)))</f>
        <v>81</v>
      </c>
      <c r="AY1654" s="16">
        <f ca="1">IF(AY1650&lt;AR1656,IF(AY1650&lt;AR1654,IF(AY1650&lt;AR1653,10,20),IF(AY1650&lt;AR1655,30,40)),IF(AY1650&lt;AR1658,IF(AY1650&lt;AR1657,50,60),IF(AY1650&lt;AR1659,70,80)))+IF(AY1651&lt;AS1656,IF(AY1651&lt;AS1654,IF(AY1651&lt;AS1653,1,2),IF(AY1651&lt;AS1655,3,4)),IF(AY1651&lt;AS1658,IF(AY1651&lt;AS1657,5,6),IF(AY1651&lt;AS1659,7,8)))</f>
        <v>81</v>
      </c>
      <c r="AZ1654" s="16">
        <f ca="1">IF(AZ1650&lt;AR1656,IF(AZ1650&lt;AR1654,IF(AZ1650&lt;AR1653,10,20),IF(AZ1650&lt;AR1655,30,40)),IF(AZ1650&lt;AR1658,IF(AZ1650&lt;AR1657,50,60),IF(AZ1650&lt;AR1659,70,80)))+IF(AZ1651&lt;AS1656,IF(AZ1651&lt;AS1654,IF(AZ1651&lt;AS1653,1,2),IF(AZ1651&lt;AS1655,3,4)),IF(AZ1651&lt;AS1658,IF(AZ1651&lt;AS1657,5,6),IF(AZ1651&lt;AS1659,7,8)))</f>
        <v>81</v>
      </c>
      <c r="BA1654" s="16">
        <f ca="1">IF(BA1650&lt;AR1656,IF(BA1650&lt;AR1654,IF(BA1650&lt;AR1653,10,20),IF(BA1650&lt;AR1655,30,40)),IF(BA1650&lt;AR1658,IF(BA1650&lt;AR1657,50,60),IF(BA1650&lt;AR1659,70,80)))+IF(BA1651&lt;AS1656,IF(BA1651&lt;AS1654,IF(BA1651&lt;AS1653,1,2),IF(BA1651&lt;AS1655,3,4)),IF(BA1651&lt;AS1658,IF(BA1651&lt;AS1657,5,6),IF(BA1651&lt;AS1659,7,8)))</f>
        <v>81</v>
      </c>
      <c r="BB1654" s="16">
        <f ca="1">IF(BB1650&lt;AR1656,IF(BB1650&lt;AR1654,IF(BB1650&lt;AR1653,10,20),IF(BB1650&lt;AR1655,30,40)),IF(BB1650&lt;AR1658,IF(BB1650&lt;AR1657,50,60),IF(BB1650&lt;AR1659,70,80)))+IF(BB1651&lt;AS1656,IF(BB1651&lt;AS1654,IF(BB1651&lt;AS1653,1,2),IF(BB1651&lt;AS1655,3,4)),IF(BB1651&lt;AS1658,IF(BB1651&lt;AS1657,5,6),IF(BB1651&lt;AS1659,7,8)))</f>
        <v>81</v>
      </c>
      <c r="BC1654" s="16">
        <f ca="1">IF(BC1650&lt;AR1656,IF(BC1650&lt;AR1654,IF(BC1650&lt;AR1653,10,20),IF(BC1650&lt;AR1655,30,40)),IF(BC1650&lt;AR1658,IF(BC1650&lt;AR1657,50,60),IF(BC1650&lt;AR1659,70,80)))+IF(BC1651&lt;AS1656,IF(BC1651&lt;AS1654,IF(BC1651&lt;AS1653,1,2),IF(BC1651&lt;AS1655,3,4)),IF(BC1651&lt;AS1658,IF(BC1651&lt;AS1657,5,6),IF(BC1651&lt;AS1659,7,8)))</f>
        <v>81</v>
      </c>
      <c r="BD1654" s="16">
        <f ca="1">IF(BD1650&lt;AR1656,IF(BD1650&lt;AR1654,IF(BD1650&lt;AR1653,10,20),IF(BD1650&lt;AR1655,30,40)),IF(BD1650&lt;AR1658,IF(BD1650&lt;AR1657,50,60),IF(BD1650&lt;AR1659,70,80)))+IF(BD1651&lt;AS1656,IF(BD1651&lt;AS1654,IF(BD1651&lt;AS1653,1,2),IF(BD1651&lt;AS1655,3,4)),IF(BD1651&lt;AS1658,IF(BD1651&lt;AS1657,5,6),IF(BD1651&lt;AS1659,7,8)))</f>
        <v>81</v>
      </c>
      <c r="BE1654" s="16">
        <f ca="1">IF(BE1650&lt;AR1656,IF(BE1650&lt;AR1654,IF(BE1650&lt;AR1653,10,20),IF(BE1650&lt;AR1655,30,40)),IF(BE1650&lt;AR1658,IF(BE1650&lt;AR1657,50,60),IF(BE1650&lt;AR1659,70,80)))+IF(BE1651&lt;AS1656,IF(BE1651&lt;AS1654,IF(BE1651&lt;AS1653,1,2),IF(BE1651&lt;AS1655,3,4)),IF(BE1651&lt;AS1658,IF(BE1651&lt;AS1657,5,6),IF(BE1651&lt;AS1659,7,8)))</f>
        <v>81</v>
      </c>
      <c r="BF1654" s="16">
        <f ca="1">IF(BF1650&lt;AR1656,IF(BF1650&lt;AR1654,IF(BF1650&lt;AR1653,10,20),IF(BF1650&lt;AR1655,30,40)),IF(BF1650&lt;AR1658,IF(BF1650&lt;AR1657,50,60),IF(BF1650&lt;AR1659,70,80)))+IF(BF1651&lt;AS1656,IF(BF1651&lt;AS1654,IF(BF1651&lt;AS1653,1,2),IF(BF1651&lt;AS1655,3,4)),IF(BF1651&lt;AS1658,IF(BF1651&lt;AS1657,5,6),IF(BF1651&lt;AS1659,7,8)))</f>
        <v>81</v>
      </c>
      <c r="BG1654" s="16">
        <f ca="1">IF(BG1650&lt;AR1656,IF(BG1650&lt;AR1654,IF(BG1650&lt;AR1653,10,20),IF(BG1650&lt;AR1655,30,40)),IF(BG1650&lt;AR1658,IF(BG1650&lt;AR1657,50,60),IF(BG1650&lt;AR1659,70,80)))+IF(BG1651&lt;AS1656,IF(BG1651&lt;AS1654,IF(BG1651&lt;AS1653,1,2),IF(BG1651&lt;AS1655,3,4)),IF(BG1651&lt;AS1658,IF(BG1651&lt;AS1657,5,6),IF(BG1651&lt;AS1659,7,8)))</f>
        <v>81</v>
      </c>
      <c r="BH1654" s="16">
        <f ca="1">IF(BH1650&lt;AR1656,IF(BH1650&lt;AR1654,IF(BH1650&lt;AR1653,10,20),IF(BH1650&lt;AR1655,30,40)),IF(BH1650&lt;AR1658,IF(BH1650&lt;AR1657,50,60),IF(BH1650&lt;AR1659,70,80)))+IF(BH1651&lt;AS1656,IF(BH1651&lt;AS1654,IF(BH1651&lt;AS1653,1,2),IF(BH1651&lt;AS1655,3,4)),IF(BH1651&lt;AS1658,IF(BH1651&lt;AS1657,5,6),IF(BH1651&lt;AS1659,7,8)))</f>
        <v>81</v>
      </c>
      <c r="BI1654" s="16">
        <f ca="1">IF(BI1650&lt;AR1656,IF(BI1650&lt;AR1654,IF(BI1650&lt;AR1653,10,20),IF(BI1650&lt;AR1655,30,40)),IF(BI1650&lt;AR1658,IF(BI1650&lt;AR1657,50,60),IF(BI1650&lt;AR1659,70,80)))+IF(BI1651&lt;AS1656,IF(BI1651&lt;AS1654,IF(BI1651&lt;AS1653,1,2),IF(BI1651&lt;AS1655,3,4)),IF(BI1651&lt;AS1658,IF(BI1651&lt;AS1657,5,6),IF(BI1651&lt;AS1659,7,8)))</f>
        <v>81</v>
      </c>
      <c r="BJ1654" s="16">
        <f ca="1">IF(BJ1650&lt;AR1656,IF(BJ1650&lt;AR1654,IF(BJ1650&lt;AR1653,10,20),IF(BJ1650&lt;AR1655,30,40)),IF(BJ1650&lt;AR1658,IF(BJ1650&lt;AR1657,50,60),IF(BJ1650&lt;AR1659,70,80)))+IF(BJ1651&lt;AS1656,IF(BJ1651&lt;AS1654,IF(BJ1651&lt;AS1653,1,2),IF(BJ1651&lt;AS1655,3,4)),IF(BJ1651&lt;AS1658,IF(BJ1651&lt;AS1657,5,6),IF(BJ1651&lt;AS1659,7,8)))</f>
        <v>81</v>
      </c>
      <c r="BK1654" s="16">
        <f ca="1">IF(BK1650&lt;AR1656,IF(BK1650&lt;AR1654,IF(BK1650&lt;AR1653,10,20),IF(BK1650&lt;AR1655,30,40)),IF(BK1650&lt;AR1658,IF(BK1650&lt;AR1657,50,60),IF(BK1650&lt;AR1659,70,80)))+IF(BK1651&lt;AS1656,IF(BK1651&lt;AS1654,IF(BK1651&lt;AS1653,1,2),IF(BK1651&lt;AS1655,3,4)),IF(BK1651&lt;AS1658,IF(BK1651&lt;AS1657,5,6),IF(BK1651&lt;AS1659,7,8)))</f>
        <v>81</v>
      </c>
      <c r="BL1654" s="16">
        <f ca="1">IF(BL1650&lt;AR1656,IF(BL1650&lt;AR1654,IF(BL1650&lt;AR1653,10,20),IF(BL1650&lt;AR1655,30,40)),IF(BL1650&lt;AR1658,IF(BL1650&lt;AR1657,50,60),IF(BL1650&lt;AR1659,70,80)))+IF(BL1651&lt;AS1656,IF(BL1651&lt;AS1654,IF(BL1651&lt;AS1653,1,2),IF(BL1651&lt;AS1655,3,4)),IF(BL1651&lt;AS1658,IF(BL1651&lt;AS1657,5,6),IF(BL1651&lt;AS1659,7,8)))</f>
        <v>81</v>
      </c>
      <c r="BM1654" s="16">
        <f ca="1">IF(BM1650&lt;AR1656,IF(BM1650&lt;AR1654,IF(BM1650&lt;AR1653,10,20),IF(BM1650&lt;AR1655,30,40)),IF(BM1650&lt;AR1658,IF(BM1650&lt;AR1657,50,60),IF(BM1650&lt;AR1659,70,80)))+IF(BM1651&lt;AS1656,IF(BM1651&lt;AS1654,IF(BM1651&lt;AS1653,1,2),IF(BM1651&lt;AS1655,3,4)),IF(BM1651&lt;AS1658,IF(BM1651&lt;AS1657,5,6),IF(BM1651&lt;AS1659,7,8)))</f>
        <v>81</v>
      </c>
      <c r="BN1654" s="16">
        <f ca="1">IF(BN1650&lt;AR1656,IF(BN1650&lt;AR1654,IF(BN1650&lt;AR1653,10,20),IF(BN1650&lt;AR1655,30,40)),IF(BN1650&lt;AR1658,IF(BN1650&lt;AR1657,50,60),IF(BN1650&lt;AR1659,70,80)))+IF(BN1651&lt;AS1656,IF(BN1651&lt;AS1654,IF(BN1651&lt;AS1653,1,2),IF(BN1651&lt;AS1655,3,4)),IF(BN1651&lt;AS1658,IF(BN1651&lt;AS1657,5,6),IF(BN1651&lt;AS1659,7,8)))</f>
        <v>81</v>
      </c>
      <c r="BO1654" s="16">
        <f ca="1">IF(BO1650&lt;AR1656,IF(BO1650&lt;AR1654,IF(BO1650&lt;AR1653,10,20),IF(BO1650&lt;AR1655,30,40)),IF(BO1650&lt;AR1658,IF(BO1650&lt;AR1657,50,60),IF(BO1650&lt;AR1659,70,80)))+IF(BO1651&lt;AS1656,IF(BO1651&lt;AS1654,IF(BO1651&lt;AS1653,1,2),IF(BO1651&lt;AS1655,3,4)),IF(BO1651&lt;AS1658,IF(BO1651&lt;AS1657,5,6),IF(BO1651&lt;AS1659,7,8)))</f>
        <v>81</v>
      </c>
      <c r="BP1654" s="16">
        <f ca="1">IF(BP1650&lt;AR1656,IF(BP1650&lt;AR1654,IF(BP1650&lt;AR1653,10,20),IF(BP1650&lt;AR1655,30,40)),IF(BP1650&lt;AR1658,IF(BP1650&lt;AR1657,50,60),IF(BP1650&lt;AR1659,70,80)))+IF(BP1651&lt;AS1656,IF(BP1651&lt;AS1654,IF(BP1651&lt;AS1653,1,2),IF(BP1651&lt;AS1655,3,4)),IF(BP1651&lt;AS1658,IF(BP1651&lt;AS1657,5,6),IF(BP1651&lt;AS1659,7,8)))</f>
        <v>81</v>
      </c>
      <c r="BQ1654" s="16">
        <f ca="1">IF(BQ1650&lt;AR1656,IF(BQ1650&lt;AR1654,IF(BQ1650&lt;AR1653,10,20),IF(BQ1650&lt;AR1655,30,40)),IF(BQ1650&lt;AR1658,IF(BQ1650&lt;AR1657,50,60),IF(BQ1650&lt;AR1659,70,80)))+IF(BQ1651&lt;AS1656,IF(BQ1651&lt;AS1654,IF(BQ1651&lt;AS1653,1,2),IF(BQ1651&lt;AS1655,3,4)),IF(BQ1651&lt;AS1658,IF(BQ1651&lt;AS1657,5,6),IF(BQ1651&lt;AS1659,7,8)))</f>
        <v>81</v>
      </c>
      <c r="BR1654" s="16">
        <f ca="1">IF(BR1650&lt;AR1656,IF(BR1650&lt;AR1654,IF(BR1650&lt;AR1653,10,20),IF(BR1650&lt;AR1655,30,40)),IF(BR1650&lt;AR1658,IF(BR1650&lt;AR1657,50,60),IF(BR1650&lt;AR1659,70,80)))+IF(BR1651&lt;AS1656,IF(BR1651&lt;AS1654,IF(BR1651&lt;AS1653,1,2),IF(BR1651&lt;AS1655,3,4)),IF(BR1651&lt;AS1658,IF(BR1651&lt;AS1657,5,6),IF(BR1651&lt;AS1659,7,8)))</f>
        <v>81</v>
      </c>
      <c r="BS1654" s="16">
        <f ca="1">IF(BS1650&lt;AR1656,IF(BS1650&lt;AR1654,IF(BS1650&lt;AR1653,10,20),IF(BS1650&lt;AR1655,30,40)),IF(BS1650&lt;AR1658,IF(BS1650&lt;AR1657,50,60),IF(BS1650&lt;AR1659,70,80)))+IF(BS1651&lt;AS1656,IF(BS1651&lt;AS1654,IF(BS1651&lt;AS1653,1,2),IF(BS1651&lt;AS1655,3,4)),IF(BS1651&lt;AS1658,IF(BS1651&lt;AS1657,5,6),IF(BS1651&lt;AS1659,7,8)))</f>
        <v>81</v>
      </c>
      <c r="BT1654" s="16">
        <f ca="1">IF(BT1650&lt;AR1656,IF(BT1650&lt;AR1654,IF(BT1650&lt;AR1653,10,20),IF(BT1650&lt;AR1655,30,40)),IF(BT1650&lt;AR1658,IF(BT1650&lt;AR1657,50,60),IF(BT1650&lt;AR1659,70,80)))+IF(BT1651&lt;AS1656,IF(BT1651&lt;AS1654,IF(BT1651&lt;AS1653,1,2),IF(BT1651&lt;AS1655,3,4)),IF(BT1651&lt;AS1658,IF(BT1651&lt;AS1657,5,6),IF(BT1651&lt;AS1659,7,8)))</f>
        <v>81</v>
      </c>
      <c r="BU1654" s="16">
        <f ca="1">IF(BU1650&lt;AR1656,IF(BU1650&lt;AR1654,IF(BU1650&lt;AR1653,10,20),IF(BU1650&lt;AR1655,30,40)),IF(BU1650&lt;AR1658,IF(BU1650&lt;AR1657,50,60),IF(BU1650&lt;AR1659,70,80)))+IF(BU1651&lt;AS1656,IF(BU1651&lt;AS1654,IF(BU1651&lt;AS1653,1,2),IF(BU1651&lt;AS1655,3,4)),IF(BU1651&lt;AS1658,IF(BU1651&lt;AS1657,5,6),IF(BU1651&lt;AS1659,7,8)))</f>
        <v>81</v>
      </c>
      <c r="BV1654" s="16">
        <f ca="1">IF(BV1650&lt;AR1656,IF(BV1650&lt;AR1654,IF(BV1650&lt;AR1653,10,20),IF(BV1650&lt;AR1655,30,40)),IF(BV1650&lt;AR1658,IF(BV1650&lt;AR1657,50,60),IF(BV1650&lt;AR1659,70,80)))+IF(BV1651&lt;AS1656,IF(BV1651&lt;AS1654,IF(BV1651&lt;AS1653,1,2),IF(BV1651&lt;AS1655,3,4)),IF(BV1651&lt;AS1658,IF(BV1651&lt;AS1657,5,6),IF(BV1651&lt;AS1659,7,8)))</f>
        <v>81</v>
      </c>
      <c r="BW1654" s="16">
        <f ca="1">IF(BW1650&lt;AR1656,IF(BW1650&lt;AR1654,IF(BW1650&lt;AR1653,10,20),IF(BW1650&lt;AR1655,30,40)),IF(BW1650&lt;AR1658,IF(BW1650&lt;AR1657,50,60),IF(BW1650&lt;AR1659,70,80)))+IF(BW1651&lt;AS1656,IF(BW1651&lt;AS1654,IF(BW1651&lt;AS1653,1,2),IF(BW1651&lt;AS1655,3,4)),IF(BW1651&lt;AS1658,IF(BW1651&lt;AS1657,5,6),IF(BW1651&lt;AS1659,7,8)))</f>
        <v>81</v>
      </c>
      <c r="BX1654" s="16">
        <f ca="1">IF(BX1650&lt;AR1656,IF(BX1650&lt;AR1654,IF(BX1650&lt;AR1653,10,20),IF(BX1650&lt;AR1655,30,40)),IF(BX1650&lt;AR1658,IF(BX1650&lt;AR1657,50,60),IF(BX1650&lt;AR1659,70,80)))+IF(BX1651&lt;AS1656,IF(BX1651&lt;AS1654,IF(BX1651&lt;AS1653,1,2),IF(BX1651&lt;AS1655,3,4)),IF(BX1651&lt;AS1658,IF(BX1651&lt;AS1657,5,6),IF(BX1651&lt;AS1659,7,8)))</f>
        <v>81</v>
      </c>
      <c r="BY1654" s="16">
        <f ca="1">IF(BY1650&lt;AR1656,IF(BY1650&lt;AR1654,IF(BY1650&lt;AR1653,10,20),IF(BY1650&lt;AR1655,30,40)),IF(BY1650&lt;AR1658,IF(BY1650&lt;AR1657,50,60),IF(BY1650&lt;AR1659,70,80)))+IF(BY1651&lt;AS1656,IF(BY1651&lt;AS1654,IF(BY1651&lt;AS1653,1,2),IF(BY1651&lt;AS1655,3,4)),IF(BY1651&lt;AS1658,IF(BY1651&lt;AS1657,5,6),IF(BY1651&lt;AS1659,7,8)))</f>
        <v>81</v>
      </c>
      <c r="BZ1654" s="16">
        <f ca="1">IF(BZ1650&lt;AR1656,IF(BZ1650&lt;AR1654,IF(BZ1650&lt;AR1653,10,20),IF(BZ1650&lt;AR1655,30,40)),IF(BZ1650&lt;AR1658,IF(BZ1650&lt;AR1657,50,60),IF(BZ1650&lt;AR1659,70,80)))+IF(BZ1651&lt;AS1656,IF(BZ1651&lt;AS1654,IF(BZ1651&lt;AS1653,1,2),IF(BZ1651&lt;AS1655,3,4)),IF(BZ1651&lt;AS1658,IF(BZ1651&lt;AS1657,5,6),IF(BZ1651&lt;AS1659,7,8)))</f>
        <v>81</v>
      </c>
      <c r="CA1654" s="16">
        <f ca="1">IF(CA1650&lt;AR1656,IF(CA1650&lt;AR1654,IF(CA1650&lt;AR1653,10,20),IF(CA1650&lt;AR1655,30,40)),IF(CA1650&lt;AR1658,IF(CA1650&lt;AR1657,50,60),IF(CA1650&lt;AR1659,70,80)))+IF(CA1651&lt;AS1656,IF(CA1651&lt;AS1654,IF(CA1651&lt;AS1653,1,2),IF(CA1651&lt;AS1655,3,4)),IF(CA1651&lt;AS1658,IF(CA1651&lt;AS1657,5,6),IF(CA1651&lt;AS1659,7,8)))</f>
        <v>81</v>
      </c>
      <c r="CB1654" s="16">
        <f ca="1">IF(CB1650&lt;AR1656,IF(CB1650&lt;AR1654,IF(CB1650&lt;AR1653,10,20),IF(CB1650&lt;AR1655,30,40)),IF(CB1650&lt;AR1658,IF(CB1650&lt;AR1657,50,60),IF(CB1650&lt;AR1659,70,80)))+IF(CB1651&lt;AS1656,IF(CB1651&lt;AS1654,IF(CB1651&lt;AS1653,1,2),IF(CB1651&lt;AS1655,3,4)),IF(CB1651&lt;AS1658,IF(CB1651&lt;AS1657,5,6),IF(CB1651&lt;AS1659,7,8)))</f>
        <v>81</v>
      </c>
      <c r="CC1654" s="16">
        <f ca="1">IF(CC1650&lt;AR1656,IF(CC1650&lt;AR1654,IF(CC1650&lt;AR1653,10,20),IF(CC1650&lt;AR1655,30,40)),IF(CC1650&lt;AR1658,IF(CC1650&lt;AR1657,50,60),IF(CC1650&lt;AR1659,70,80)))+IF(CC1651&lt;AS1656,IF(CC1651&lt;AS1654,IF(CC1651&lt;AS1653,1,2),IF(CC1651&lt;AS1655,3,4)),IF(CC1651&lt;AS1658,IF(CC1651&lt;AS1657,5,6),IF(CC1651&lt;AS1659,7,8)))</f>
        <v>81</v>
      </c>
      <c r="CD1654" s="16">
        <f ca="1">IF(CD1650&lt;AR1656,IF(CD1650&lt;AR1654,IF(CD1650&lt;AR1653,10,20),IF(CD1650&lt;AR1655,30,40)),IF(CD1650&lt;AR1658,IF(CD1650&lt;AR1657,50,60),IF(CD1650&lt;AR1659,70,80)))+IF(CD1651&lt;AS1656,IF(CD1651&lt;AS1654,IF(CD1651&lt;AS1653,1,2),IF(CD1651&lt;AS1655,3,4)),IF(CD1651&lt;AS1658,IF(CD1651&lt;AS1657,5,6),IF(CD1651&lt;AS1659,7,8)))</f>
        <v>81</v>
      </c>
      <c r="CE1654" s="16">
        <f ca="1">IF(CE1650&lt;AR1656,IF(CE1650&lt;AR1654,IF(CE1650&lt;AR1653,10,20),IF(CE1650&lt;AR1655,30,40)),IF(CE1650&lt;AR1658,IF(CE1650&lt;AR1657,50,60),IF(CE1650&lt;AR1659,70,80)))+IF(CE1651&lt;AS1656,IF(CE1651&lt;AS1654,IF(CE1651&lt;AS1653,1,2),IF(CE1651&lt;AS1655,3,4)),IF(CE1651&lt;AS1658,IF(CE1651&lt;AS1657,5,6),IF(CE1651&lt;AS1659,7,8)))</f>
        <v>81</v>
      </c>
      <c r="CF1654" s="16">
        <f ca="1">IF(CF1650&lt;AR1656,IF(CF1650&lt;AR1654,IF(CF1650&lt;AR1653,10,20),IF(CF1650&lt;AR1655,30,40)),IF(CF1650&lt;AR1658,IF(CF1650&lt;AR1657,50,60),IF(CF1650&lt;AR1659,70,80)))+IF(CF1651&lt;AS1656,IF(CF1651&lt;AS1654,IF(CF1651&lt;AS1653,1,2),IF(CF1651&lt;AS1655,3,4)),IF(CF1651&lt;AS1658,IF(CF1651&lt;AS1657,5,6),IF(CF1651&lt;AS1659,7,8)))</f>
        <v>81</v>
      </c>
      <c r="CG1654" s="16">
        <f ca="1">IF(CG1650&lt;AR1656,IF(CG1650&lt;AR1654,IF(CG1650&lt;AR1653,10,20),IF(CG1650&lt;AR1655,30,40)),IF(CG1650&lt;AR1658,IF(CG1650&lt;AR1657,50,60),IF(CG1650&lt;AR1659,70,80)))+IF(CG1651&lt;AS1656,IF(CG1651&lt;AS1654,IF(CG1651&lt;AS1653,1,2),IF(CG1651&lt;AS1655,3,4)),IF(CG1651&lt;AS1658,IF(CG1651&lt;AS1657,5,6),IF(CG1651&lt;AS1659,7,8)))</f>
        <v>81</v>
      </c>
      <c r="CH1654" s="16">
        <f ca="1">IF(CH1650&lt;AR1656,IF(CH1650&lt;AR1654,IF(CH1650&lt;AR1653,10,20),IF(CH1650&lt;AR1655,30,40)),IF(CH1650&lt;AR1658,IF(CH1650&lt;AR1657,50,60),IF(CH1650&lt;AR1659,70,80)))+IF(CH1651&lt;AS1656,IF(CH1651&lt;AS1654,IF(CH1651&lt;AS1653,1,2),IF(CH1651&lt;AS1655,3,4)),IF(CH1651&lt;AS1658,IF(CH1651&lt;AS1657,5,6),IF(CH1651&lt;AS1659,7,8)))</f>
        <v>81</v>
      </c>
      <c r="CI1654" s="16">
        <f ca="1">IF(CI1650&lt;AR1656,IF(CI1650&lt;AR1654,IF(CI1650&lt;AR1653,10,20),IF(CI1650&lt;AR1655,30,40)),IF(CI1650&lt;AR1658,IF(CI1650&lt;AR1657,50,60),IF(CI1650&lt;AR1659,70,80)))+IF(CI1651&lt;AS1656,IF(CI1651&lt;AS1654,IF(CI1651&lt;AS1653,1,2),IF(CI1651&lt;AS1655,3,4)),IF(CI1651&lt;AS1658,IF(CI1651&lt;AS1657,5,6),IF(CI1651&lt;AS1659,7,8)))</f>
        <v>81</v>
      </c>
      <c r="CJ1654" s="16">
        <f ca="1">IF(CJ1650&lt;AR1656,IF(CJ1650&lt;AR1654,IF(CJ1650&lt;AR1653,10,20),IF(CJ1650&lt;AR1655,30,40)),IF(CJ1650&lt;AR1658,IF(CJ1650&lt;AR1657,50,60),IF(CJ1650&lt;AR1659,70,80)))+IF(CJ1651&lt;AS1656,IF(CJ1651&lt;AS1654,IF(CJ1651&lt;AS1653,1,2),IF(CJ1651&lt;AS1655,3,4)),IF(CJ1651&lt;AS1658,IF(CJ1651&lt;AS1657,5,6),IF(CJ1651&lt;AS1659,7,8)))</f>
        <v>81</v>
      </c>
      <c r="CK1654" s="16">
        <f ca="1">IF(CK1650&lt;AR1656,IF(CK1650&lt;AR1654,IF(CK1650&lt;AR1653,10,20),IF(CK1650&lt;AR1655,30,40)),IF(CK1650&lt;AR1658,IF(CK1650&lt;AR1657,50,60),IF(CK1650&lt;AR1659,70,80)))+IF(CK1651&lt;AS1656,IF(CK1651&lt;AS1654,IF(CK1651&lt;AS1653,1,2),IF(CK1651&lt;AS1655,3,4)),IF(CK1651&lt;AS1658,IF(CK1651&lt;AS1657,5,6),IF(CK1651&lt;AS1659,7,8)))</f>
        <v>71</v>
      </c>
      <c r="CL1654" s="16">
        <f ca="1">IF(CL1650&lt;AR1656,IF(CL1650&lt;AR1654,IF(CL1650&lt;AR1653,10,20),IF(CL1650&lt;AR1655,30,40)),IF(CL1650&lt;AR1658,IF(CL1650&lt;AR1657,50,60),IF(CL1650&lt;AR1659,70,80)))+IF(CL1651&lt;AS1656,IF(CL1651&lt;AS1654,IF(CL1651&lt;AS1653,1,2),IF(CL1651&lt;AS1655,3,4)),IF(CL1651&lt;AS1658,IF(CL1651&lt;AS1657,5,6),IF(CL1651&lt;AS1659,7,8)))</f>
        <v>71</v>
      </c>
      <c r="CM1654" s="16">
        <f ca="1">IF(CM1650&lt;AR1656,IF(CM1650&lt;AR1654,IF(CM1650&lt;AR1653,10,20),IF(CM1650&lt;AR1655,30,40)),IF(CM1650&lt;AR1658,IF(CM1650&lt;AR1657,50,60),IF(CM1650&lt;AR1659,70,80)))+IF(CM1651&lt;AS1656,IF(CM1651&lt;AS1654,IF(CM1651&lt;AS1653,1,2),IF(CM1651&lt;AS1655,3,4)),IF(CM1651&lt;AS1658,IF(CM1651&lt;AS1657,5,6),IF(CM1651&lt;AS1659,7,8)))</f>
        <v>81</v>
      </c>
      <c r="CN1654" s="16">
        <f ca="1">IF(CN1650&lt;AR1656,IF(CN1650&lt;AR1654,IF(CN1650&lt;AR1653,10,20),IF(CN1650&lt;AR1655,30,40)),IF(CN1650&lt;AR1658,IF(CN1650&lt;AR1657,50,60),IF(CN1650&lt;AR1659,70,80)))+IF(CN1651&lt;AS1656,IF(CN1651&lt;AS1654,IF(CN1651&lt;AS1653,1,2),IF(CN1651&lt;AS1655,3,4)),IF(CN1651&lt;AS1658,IF(CN1651&lt;AS1657,5,6),IF(CN1651&lt;AS1659,7,8)))</f>
        <v>81</v>
      </c>
      <c r="CO1654" s="16">
        <f ca="1">IF(CO1650&lt;AR1656,IF(CO1650&lt;AR1654,IF(CO1650&lt;AR1653,10,20),IF(CO1650&lt;AR1655,30,40)),IF(CO1650&lt;AR1658,IF(CO1650&lt;AR1657,50,60),IF(CO1650&lt;AR1659,70,80)))+IF(CO1651&lt;AS1656,IF(CO1651&lt;AS1654,IF(CO1651&lt;AS1653,1,2),IF(CO1651&lt;AS1655,3,4)),IF(CO1651&lt;AS1658,IF(CO1651&lt;AS1657,5,6),IF(CO1651&lt;AS1659,7,8)))</f>
        <v>81</v>
      </c>
      <c r="CP1654" s="16">
        <f ca="1">IF(CP1650&lt;AR1656,IF(CP1650&lt;AR1654,IF(CP1650&lt;AR1653,10,20),IF(CP1650&lt;AR1655,30,40)),IF(CP1650&lt;AR1658,IF(CP1650&lt;AR1657,50,60),IF(CP1650&lt;AR1659,70,80)))+IF(CP1651&lt;AS1656,IF(CP1651&lt;AS1654,IF(CP1651&lt;AS1653,1,2),IF(CP1651&lt;AS1655,3,4)),IF(CP1651&lt;AS1658,IF(CP1651&lt;AS1657,5,6),IF(CP1651&lt;AS1659,7,8)))</f>
        <v>81</v>
      </c>
      <c r="CQ1654" s="16">
        <f ca="1">IF(CQ1650&lt;AR1656,IF(CQ1650&lt;AR1654,IF(CQ1650&lt;AR1653,10,20),IF(CQ1650&lt;AR1655,30,40)),IF(CQ1650&lt;AR1658,IF(CQ1650&lt;AR1657,50,60),IF(CQ1650&lt;AR1659,70,80)))+IF(CQ1651&lt;AS1656,IF(CQ1651&lt;AS1654,IF(CQ1651&lt;AS1653,1,2),IF(CQ1651&lt;AS1655,3,4)),IF(CQ1651&lt;AS1658,IF(CQ1651&lt;AS1657,5,6),IF(CQ1651&lt;AS1659,7,8)))</f>
        <v>81</v>
      </c>
      <c r="CR1654" s="16">
        <f ca="1">IF(CR1650&lt;AR1656,IF(CR1650&lt;AR1654,IF(CR1650&lt;AR1653,10,20),IF(CR1650&lt;AR1655,30,40)),IF(CR1650&lt;AR1658,IF(CR1650&lt;AR1657,50,60),IF(CR1650&lt;AR1659,70,80)))+IF(CR1651&lt;AS1656,IF(CR1651&lt;AS1654,IF(CR1651&lt;AS1653,1,2),IF(CR1651&lt;AS1655,3,4)),IF(CR1651&lt;AS1658,IF(CR1651&lt;AS1657,5,6),IF(CR1651&lt;AS1659,7,8)))</f>
        <v>81</v>
      </c>
    </row>
    <row r="1655" spans="1:96" x14ac:dyDescent="0.35">
      <c r="A1655" s="23"/>
      <c r="B1655" s="38">
        <v>3.125E-2</v>
      </c>
      <c r="C1655" s="49">
        <v>30</v>
      </c>
      <c r="D1655" s="26">
        <f ca="1">AE1642/AE1648</f>
        <v>0</v>
      </c>
      <c r="E1655" s="19">
        <f ca="1">COUNTIF(AU1654:CR1657,31)</f>
        <v>0</v>
      </c>
      <c r="F1655" s="19">
        <f ca="1">COUNTIF(AU1654:CR1657,32)</f>
        <v>0</v>
      </c>
      <c r="G1655" s="19">
        <f ca="1">COUNTIF(AU1654:CR1657,33)</f>
        <v>0</v>
      </c>
      <c r="H1655" s="19">
        <f ca="1">COUNTIF(AU1654:CR1657,34)</f>
        <v>0</v>
      </c>
      <c r="I1655" s="19">
        <f ca="1">COUNTIF(AU1654:CR1657,35)</f>
        <v>0</v>
      </c>
      <c r="J1655" s="19">
        <f ca="1">COUNTIF(AU1654:CR1657,36)</f>
        <v>0</v>
      </c>
      <c r="K1655" s="19">
        <f ca="1">COUNTIF(AU1654:CR1657,37)</f>
        <v>0</v>
      </c>
      <c r="L1655" s="19">
        <f ca="1">COUNTIF(AU1654:CR1657,38)</f>
        <v>0</v>
      </c>
      <c r="N1655" s="45">
        <f ca="1">ROUNDDOWN(E1655*$AK$17+RAND(),0)</f>
        <v>0</v>
      </c>
      <c r="O1655" s="45">
        <f ca="1">ROUNDDOWN(F1655*$AL$17+RAND(),0)</f>
        <v>0</v>
      </c>
      <c r="P1655" s="45">
        <f ca="1">ROUNDDOWN(G1655*$AM$17+RAND(),0)</f>
        <v>0</v>
      </c>
      <c r="Q1655" s="45">
        <f ca="1">ROUNDDOWN(H1655*$AN$17+RAND(),0)</f>
        <v>0</v>
      </c>
      <c r="R1655" s="45">
        <f ca="1">ROUNDDOWN(I1655*$AO$17+RAND(),0)</f>
        <v>0</v>
      </c>
      <c r="S1655" s="45">
        <f ca="1">ROUNDDOWN(J1655*$AP$17+RAND(),0)</f>
        <v>0</v>
      </c>
      <c r="T1655" s="45">
        <f ca="1">ROUNDDOWN(K1655*$AQ$17+RAND(),0)</f>
        <v>0</v>
      </c>
      <c r="U1655" s="45">
        <f ca="1">ROUNDDOWN(L1655*$AR$17+RAND(),0)</f>
        <v>0</v>
      </c>
      <c r="W1655" s="47">
        <f t="shared" ca="1" si="3223"/>
        <v>0</v>
      </c>
      <c r="X1655" s="47">
        <f t="shared" ca="1" si="3209"/>
        <v>0</v>
      </c>
      <c r="Y1655" s="47">
        <f t="shared" ca="1" si="3210"/>
        <v>0</v>
      </c>
      <c r="Z1655" s="47">
        <f t="shared" ca="1" si="3211"/>
        <v>0</v>
      </c>
      <c r="AA1655" s="47">
        <f t="shared" ca="1" si="3212"/>
        <v>0</v>
      </c>
      <c r="AB1655" s="47">
        <f t="shared" ca="1" si="3213"/>
        <v>0</v>
      </c>
      <c r="AC1655" s="47">
        <f t="shared" ca="1" si="3214"/>
        <v>0</v>
      </c>
      <c r="AD1655" s="47">
        <f t="shared" ca="1" si="3215"/>
        <v>0</v>
      </c>
      <c r="AE1655" s="21">
        <f t="shared" ca="1" si="3224"/>
        <v>0</v>
      </c>
      <c r="AH1655" s="48">
        <f t="shared" ca="1" si="3225"/>
        <v>0</v>
      </c>
      <c r="AI1655" s="48">
        <f t="shared" ca="1" si="3216"/>
        <v>0</v>
      </c>
      <c r="AJ1655" s="48">
        <f t="shared" ca="1" si="3217"/>
        <v>0</v>
      </c>
      <c r="AK1655" s="48">
        <f t="shared" ca="1" si="3218"/>
        <v>0</v>
      </c>
      <c r="AL1655" s="48">
        <f t="shared" ca="1" si="3219"/>
        <v>0</v>
      </c>
      <c r="AM1655" s="48">
        <f t="shared" ca="1" si="3220"/>
        <v>0</v>
      </c>
      <c r="AN1655" s="48">
        <f t="shared" ca="1" si="3221"/>
        <v>0</v>
      </c>
      <c r="AO1655" s="48">
        <f t="shared" ca="1" si="3222"/>
        <v>0</v>
      </c>
      <c r="AQ1655" s="1">
        <v>30</v>
      </c>
      <c r="AR1655" s="13">
        <f t="shared" ca="1" si="3226"/>
        <v>0</v>
      </c>
      <c r="AS1655" s="13">
        <f ca="1">AS1654+G1652</f>
        <v>1</v>
      </c>
      <c r="AT1655" s="8">
        <v>3</v>
      </c>
      <c r="AU1655" s="16">
        <f ca="1">IF(AU1652&lt;AR1656,IF(AU1652&lt;AR1654,IF(AU1652&lt;AR1653,10,20),IF(AU1652&lt;AR1655,30,40)),IF(AU1652&lt;AR1658,IF(AU1652&lt;AR1657,50,60),IF(AU1652&lt;AR1659,70,80)))+IF(AU1653&lt;AS1656,IF(AU1653&lt;AS1654,IF(AU1653&lt;AS1653,1,2),IF(AU1653&lt;AS1655,3,4)),IF(AU1653&lt;AS1658,IF(AU1653&lt;AS1657,5,6),IF(AU1653&lt;AS1659,7,8)))</f>
        <v>81</v>
      </c>
      <c r="AV1655" s="16">
        <f ca="1">IF(AV1652&lt;AR1656,IF(AV1652&lt;AR1654,IF(AV1652&lt;AR1653,10,20),IF(AV1652&lt;AR1655,30,40)),IF(AV1652&lt;AR1658,IF(AV1652&lt;AR1657,50,60),IF(AV1652&lt;AR1659,70,80)))+IF(AV1653&lt;AS1656,IF(AV1653&lt;AS1654,IF(AV1653&lt;AS1653,1,2),IF(AV1653&lt;AS1655,3,4)),IF(AV1653&lt;AS1658,IF(AV1653&lt;AS1657,5,6),IF(AV1653&lt;AS1659,7,8)))</f>
        <v>71</v>
      </c>
      <c r="AW1655" s="16">
        <f ca="1">IF(AW1652&lt;AR1656,IF(AW1652&lt;AR1654,IF(AW1652&lt;AR1653,10,20),IF(AW1652&lt;AR1655,30,40)),IF(AW1652&lt;AR1658,IF(AW1652&lt;AR1657,50,60),IF(AW1652&lt;AR1659,70,80)))+IF(AW1653&lt;AS1656,IF(AW1653&lt;AS1654,IF(AW1653&lt;AS1653,1,2),IF(AW1653&lt;AS1655,3,4)),IF(AW1653&lt;AS1658,IF(AW1653&lt;AS1657,5,6),IF(AW1653&lt;AS1659,7,8)))</f>
        <v>81</v>
      </c>
      <c r="AX1655" s="16">
        <f ca="1">IF(AX1652&lt;AR1656,IF(AX1652&lt;AR1654,IF(AX1652&lt;AR1653,10,20),IF(AX1652&lt;AR1655,30,40)),IF(AX1652&lt;AR1658,IF(AX1652&lt;AR1657,50,60),IF(AX1652&lt;AR1659,70,80)))+IF(AX1653&lt;AS1656,IF(AX1653&lt;AS1654,IF(AX1653&lt;AS1653,1,2),IF(AX1653&lt;AS1655,3,4)),IF(AX1653&lt;AS1658,IF(AX1653&lt;AS1657,5,6),IF(AX1653&lt;AS1659,7,8)))</f>
        <v>81</v>
      </c>
      <c r="AY1655" s="16">
        <f ca="1">IF(AY1652&lt;AR1656,IF(AY1652&lt;AR1654,IF(AY1652&lt;AR1653,10,20),IF(AY1652&lt;AR1655,30,40)),IF(AY1652&lt;AR1658,IF(AY1652&lt;AR1657,50,60),IF(AY1652&lt;AR1659,70,80)))+IF(AY1653&lt;AS1656,IF(AY1653&lt;AS1654,IF(AY1653&lt;AS1653,1,2),IF(AY1653&lt;AS1655,3,4)),IF(AY1653&lt;AS1658,IF(AY1653&lt;AS1657,5,6),IF(AY1653&lt;AS1659,7,8)))</f>
        <v>81</v>
      </c>
      <c r="AZ1655" s="16">
        <f ca="1">IF(AZ1652&lt;AR1656,IF(AZ1652&lt;AR1654,IF(AZ1652&lt;AR1653,10,20),IF(AZ1652&lt;AR1655,30,40)),IF(AZ1652&lt;AR1658,IF(AZ1652&lt;AR1657,50,60),IF(AZ1652&lt;AR1659,70,80)))+IF(AZ1653&lt;AS1656,IF(AZ1653&lt;AS1654,IF(AZ1653&lt;AS1653,1,2),IF(AZ1653&lt;AS1655,3,4)),IF(AZ1653&lt;AS1658,IF(AZ1653&lt;AS1657,5,6),IF(AZ1653&lt;AS1659,7,8)))</f>
        <v>81</v>
      </c>
      <c r="BA1655" s="16">
        <f ca="1">IF(BA1652&lt;AR1656,IF(BA1652&lt;AR1654,IF(BA1652&lt;AR1653,10,20),IF(BA1652&lt;AR1655,30,40)),IF(BA1652&lt;AR1658,IF(BA1652&lt;AR1657,50,60),IF(BA1652&lt;AR1659,70,80)))+IF(BA1653&lt;AS1656,IF(BA1653&lt;AS1654,IF(BA1653&lt;AS1653,1,2),IF(BA1653&lt;AS1655,3,4)),IF(BA1653&lt;AS1658,IF(BA1653&lt;AS1657,5,6),IF(BA1653&lt;AS1659,7,8)))</f>
        <v>81</v>
      </c>
      <c r="BB1655" s="16">
        <f ca="1">IF(BB1652&lt;AR1656,IF(BB1652&lt;AR1654,IF(BB1652&lt;AR1653,10,20),IF(BB1652&lt;AR1655,30,40)),IF(BB1652&lt;AR1658,IF(BB1652&lt;AR1657,50,60),IF(BB1652&lt;AR1659,70,80)))+IF(BB1653&lt;AS1656,IF(BB1653&lt;AS1654,IF(BB1653&lt;AS1653,1,2),IF(BB1653&lt;AS1655,3,4)),IF(BB1653&lt;AS1658,IF(BB1653&lt;AS1657,5,6),IF(BB1653&lt;AS1659,7,8)))</f>
        <v>81</v>
      </c>
      <c r="BC1655" s="16">
        <f ca="1">IF(BC1652&lt;AR1656,IF(BC1652&lt;AR1654,IF(BC1652&lt;AR1653,10,20),IF(BC1652&lt;AR1655,30,40)),IF(BC1652&lt;AR1658,IF(BC1652&lt;AR1657,50,60),IF(BC1652&lt;AR1659,70,80)))+IF(BC1653&lt;AS1656,IF(BC1653&lt;AS1654,IF(BC1653&lt;AS1653,1,2),IF(BC1653&lt;AS1655,3,4)),IF(BC1653&lt;AS1658,IF(BC1653&lt;AS1657,5,6),IF(BC1653&lt;AS1659,7,8)))</f>
        <v>81</v>
      </c>
      <c r="BD1655" s="16">
        <f ca="1">IF(BD1652&lt;AR1656,IF(BD1652&lt;AR1654,IF(BD1652&lt;AR1653,10,20),IF(BD1652&lt;AR1655,30,40)),IF(BD1652&lt;AR1658,IF(BD1652&lt;AR1657,50,60),IF(BD1652&lt;AR1659,70,80)))+IF(BD1653&lt;AS1656,IF(BD1653&lt;AS1654,IF(BD1653&lt;AS1653,1,2),IF(BD1653&lt;AS1655,3,4)),IF(BD1653&lt;AS1658,IF(BD1653&lt;AS1657,5,6),IF(BD1653&lt;AS1659,7,8)))</f>
        <v>81</v>
      </c>
      <c r="BE1655" s="16">
        <f ca="1">IF(BE1652&lt;AR1656,IF(BE1652&lt;AR1654,IF(BE1652&lt;AR1653,10,20),IF(BE1652&lt;AR1655,30,40)),IF(BE1652&lt;AR1658,IF(BE1652&lt;AR1657,50,60),IF(BE1652&lt;AR1659,70,80)))+IF(BE1653&lt;AS1656,IF(BE1653&lt;AS1654,IF(BE1653&lt;AS1653,1,2),IF(BE1653&lt;AS1655,3,4)),IF(BE1653&lt;AS1658,IF(BE1653&lt;AS1657,5,6),IF(BE1653&lt;AS1659,7,8)))</f>
        <v>81</v>
      </c>
      <c r="BF1655" s="16">
        <f ca="1">IF(BF1652&lt;AR1656,IF(BF1652&lt;AR1654,IF(BF1652&lt;AR1653,10,20),IF(BF1652&lt;AR1655,30,40)),IF(BF1652&lt;AR1658,IF(BF1652&lt;AR1657,50,60),IF(BF1652&lt;AR1659,70,80)))+IF(BF1653&lt;AS1656,IF(BF1653&lt;AS1654,IF(BF1653&lt;AS1653,1,2),IF(BF1653&lt;AS1655,3,4)),IF(BF1653&lt;AS1658,IF(BF1653&lt;AS1657,5,6),IF(BF1653&lt;AS1659,7,8)))</f>
        <v>81</v>
      </c>
      <c r="BG1655" s="16">
        <f ca="1">IF(BG1652&lt;AR1656,IF(BG1652&lt;AR1654,IF(BG1652&lt;AR1653,10,20),IF(BG1652&lt;AR1655,30,40)),IF(BG1652&lt;AR1658,IF(BG1652&lt;AR1657,50,60),IF(BG1652&lt;AR1659,70,80)))+IF(BG1653&lt;AS1656,IF(BG1653&lt;AS1654,IF(BG1653&lt;AS1653,1,2),IF(BG1653&lt;AS1655,3,4)),IF(BG1653&lt;AS1658,IF(BG1653&lt;AS1657,5,6),IF(BG1653&lt;AS1659,7,8)))</f>
        <v>81</v>
      </c>
      <c r="BH1655" s="16">
        <f ca="1">IF(BH1652&lt;AR1656,IF(BH1652&lt;AR1654,IF(BH1652&lt;AR1653,10,20),IF(BH1652&lt;AR1655,30,40)),IF(BH1652&lt;AR1658,IF(BH1652&lt;AR1657,50,60),IF(BH1652&lt;AR1659,70,80)))+IF(BH1653&lt;AS1656,IF(BH1653&lt;AS1654,IF(BH1653&lt;AS1653,1,2),IF(BH1653&lt;AS1655,3,4)),IF(BH1653&lt;AS1658,IF(BH1653&lt;AS1657,5,6),IF(BH1653&lt;AS1659,7,8)))</f>
        <v>81</v>
      </c>
      <c r="BI1655" s="16">
        <f ca="1">IF(BI1652&lt;AR1656,IF(BI1652&lt;AR1654,IF(BI1652&lt;AR1653,10,20),IF(BI1652&lt;AR1655,30,40)),IF(BI1652&lt;AR1658,IF(BI1652&lt;AR1657,50,60),IF(BI1652&lt;AR1659,70,80)))+IF(BI1653&lt;AS1656,IF(BI1653&lt;AS1654,IF(BI1653&lt;AS1653,1,2),IF(BI1653&lt;AS1655,3,4)),IF(BI1653&lt;AS1658,IF(BI1653&lt;AS1657,5,6),IF(BI1653&lt;AS1659,7,8)))</f>
        <v>81</v>
      </c>
      <c r="BJ1655" s="16">
        <f ca="1">IF(BJ1652&lt;AR1656,IF(BJ1652&lt;AR1654,IF(BJ1652&lt;AR1653,10,20),IF(BJ1652&lt;AR1655,30,40)),IF(BJ1652&lt;AR1658,IF(BJ1652&lt;AR1657,50,60),IF(BJ1652&lt;AR1659,70,80)))+IF(BJ1653&lt;AS1656,IF(BJ1653&lt;AS1654,IF(BJ1653&lt;AS1653,1,2),IF(BJ1653&lt;AS1655,3,4)),IF(BJ1653&lt;AS1658,IF(BJ1653&lt;AS1657,5,6),IF(BJ1653&lt;AS1659,7,8)))</f>
        <v>81</v>
      </c>
      <c r="BK1655" s="16">
        <f ca="1">IF(BK1652&lt;AR1656,IF(BK1652&lt;AR1654,IF(BK1652&lt;AR1653,10,20),IF(BK1652&lt;AR1655,30,40)),IF(BK1652&lt;AR1658,IF(BK1652&lt;AR1657,50,60),IF(BK1652&lt;AR1659,70,80)))+IF(BK1653&lt;AS1656,IF(BK1653&lt;AS1654,IF(BK1653&lt;AS1653,1,2),IF(BK1653&lt;AS1655,3,4)),IF(BK1653&lt;AS1658,IF(BK1653&lt;AS1657,5,6),IF(BK1653&lt;AS1659,7,8)))</f>
        <v>81</v>
      </c>
      <c r="BL1655" s="16">
        <f ca="1">IF(BL1652&lt;AR1656,IF(BL1652&lt;AR1654,IF(BL1652&lt;AR1653,10,20),IF(BL1652&lt;AR1655,30,40)),IF(BL1652&lt;AR1658,IF(BL1652&lt;AR1657,50,60),IF(BL1652&lt;AR1659,70,80)))+IF(BL1653&lt;AS1656,IF(BL1653&lt;AS1654,IF(BL1653&lt;AS1653,1,2),IF(BL1653&lt;AS1655,3,4)),IF(BL1653&lt;AS1658,IF(BL1653&lt;AS1657,5,6),IF(BL1653&lt;AS1659,7,8)))</f>
        <v>81</v>
      </c>
      <c r="BM1655" s="16">
        <f ca="1">IF(BM1652&lt;AR1656,IF(BM1652&lt;AR1654,IF(BM1652&lt;AR1653,10,20),IF(BM1652&lt;AR1655,30,40)),IF(BM1652&lt;AR1658,IF(BM1652&lt;AR1657,50,60),IF(BM1652&lt;AR1659,70,80)))+IF(BM1653&lt;AS1656,IF(BM1653&lt;AS1654,IF(BM1653&lt;AS1653,1,2),IF(BM1653&lt;AS1655,3,4)),IF(BM1653&lt;AS1658,IF(BM1653&lt;AS1657,5,6),IF(BM1653&lt;AS1659,7,8)))</f>
        <v>81</v>
      </c>
      <c r="BN1655" s="16">
        <f ca="1">IF(BN1652&lt;AR1656,IF(BN1652&lt;AR1654,IF(BN1652&lt;AR1653,10,20),IF(BN1652&lt;AR1655,30,40)),IF(BN1652&lt;AR1658,IF(BN1652&lt;AR1657,50,60),IF(BN1652&lt;AR1659,70,80)))+IF(BN1653&lt;AS1656,IF(BN1653&lt;AS1654,IF(BN1653&lt;AS1653,1,2),IF(BN1653&lt;AS1655,3,4)),IF(BN1653&lt;AS1658,IF(BN1653&lt;AS1657,5,6),IF(BN1653&lt;AS1659,7,8)))</f>
        <v>81</v>
      </c>
      <c r="BO1655" s="16">
        <f ca="1">IF(BO1652&lt;AR1656,IF(BO1652&lt;AR1654,IF(BO1652&lt;AR1653,10,20),IF(BO1652&lt;AR1655,30,40)),IF(BO1652&lt;AR1658,IF(BO1652&lt;AR1657,50,60),IF(BO1652&lt;AR1659,70,80)))+IF(BO1653&lt;AS1656,IF(BO1653&lt;AS1654,IF(BO1653&lt;AS1653,1,2),IF(BO1653&lt;AS1655,3,4)),IF(BO1653&lt;AS1658,IF(BO1653&lt;AS1657,5,6),IF(BO1653&lt;AS1659,7,8)))</f>
        <v>81</v>
      </c>
      <c r="BP1655" s="16">
        <f ca="1">IF(BP1652&lt;AR1656,IF(BP1652&lt;AR1654,IF(BP1652&lt;AR1653,10,20),IF(BP1652&lt;AR1655,30,40)),IF(BP1652&lt;AR1658,IF(BP1652&lt;AR1657,50,60),IF(BP1652&lt;AR1659,70,80)))+IF(BP1653&lt;AS1656,IF(BP1653&lt;AS1654,IF(BP1653&lt;AS1653,1,2),IF(BP1653&lt;AS1655,3,4)),IF(BP1653&lt;AS1658,IF(BP1653&lt;AS1657,5,6),IF(BP1653&lt;AS1659,7,8)))</f>
        <v>81</v>
      </c>
      <c r="BQ1655" s="16">
        <f ca="1">IF(BQ1652&lt;AR1656,IF(BQ1652&lt;AR1654,IF(BQ1652&lt;AR1653,10,20),IF(BQ1652&lt;AR1655,30,40)),IF(BQ1652&lt;AR1658,IF(BQ1652&lt;AR1657,50,60),IF(BQ1652&lt;AR1659,70,80)))+IF(BQ1653&lt;AS1656,IF(BQ1653&lt;AS1654,IF(BQ1653&lt;AS1653,1,2),IF(BQ1653&lt;AS1655,3,4)),IF(BQ1653&lt;AS1658,IF(BQ1653&lt;AS1657,5,6),IF(BQ1653&lt;AS1659,7,8)))</f>
        <v>81</v>
      </c>
      <c r="BR1655" s="16">
        <f ca="1">IF(BR1652&lt;AR1656,IF(BR1652&lt;AR1654,IF(BR1652&lt;AR1653,10,20),IF(BR1652&lt;AR1655,30,40)),IF(BR1652&lt;AR1658,IF(BR1652&lt;AR1657,50,60),IF(BR1652&lt;AR1659,70,80)))+IF(BR1653&lt;AS1656,IF(BR1653&lt;AS1654,IF(BR1653&lt;AS1653,1,2),IF(BR1653&lt;AS1655,3,4)),IF(BR1653&lt;AS1658,IF(BR1653&lt;AS1657,5,6),IF(BR1653&lt;AS1659,7,8)))</f>
        <v>81</v>
      </c>
      <c r="BS1655" s="16">
        <f ca="1">IF(BS1652&lt;AR1656,IF(BS1652&lt;AR1654,IF(BS1652&lt;AR1653,10,20),IF(BS1652&lt;AR1655,30,40)),IF(BS1652&lt;AR1658,IF(BS1652&lt;AR1657,50,60),IF(BS1652&lt;AR1659,70,80)))+IF(BS1653&lt;AS1656,IF(BS1653&lt;AS1654,IF(BS1653&lt;AS1653,1,2),IF(BS1653&lt;AS1655,3,4)),IF(BS1653&lt;AS1658,IF(BS1653&lt;AS1657,5,6),IF(BS1653&lt;AS1659,7,8)))</f>
        <v>81</v>
      </c>
      <c r="BT1655" s="16">
        <f ca="1">IF(BT1652&lt;AR1656,IF(BT1652&lt;AR1654,IF(BT1652&lt;AR1653,10,20),IF(BT1652&lt;AR1655,30,40)),IF(BT1652&lt;AR1658,IF(BT1652&lt;AR1657,50,60),IF(BT1652&lt;AR1659,70,80)))+IF(BT1653&lt;AS1656,IF(BT1653&lt;AS1654,IF(BT1653&lt;AS1653,1,2),IF(BT1653&lt;AS1655,3,4)),IF(BT1653&lt;AS1658,IF(BT1653&lt;AS1657,5,6),IF(BT1653&lt;AS1659,7,8)))</f>
        <v>81</v>
      </c>
      <c r="BU1655" s="16">
        <f ca="1">IF(BU1652&lt;AR1656,IF(BU1652&lt;AR1654,IF(BU1652&lt;AR1653,10,20),IF(BU1652&lt;AR1655,30,40)),IF(BU1652&lt;AR1658,IF(BU1652&lt;AR1657,50,60),IF(BU1652&lt;AR1659,70,80)))+IF(BU1653&lt;AS1656,IF(BU1653&lt;AS1654,IF(BU1653&lt;AS1653,1,2),IF(BU1653&lt;AS1655,3,4)),IF(BU1653&lt;AS1658,IF(BU1653&lt;AS1657,5,6),IF(BU1653&lt;AS1659,7,8)))</f>
        <v>81</v>
      </c>
      <c r="BV1655" s="16">
        <f ca="1">IF(BV1652&lt;AR1656,IF(BV1652&lt;AR1654,IF(BV1652&lt;AR1653,10,20),IF(BV1652&lt;AR1655,30,40)),IF(BV1652&lt;AR1658,IF(BV1652&lt;AR1657,50,60),IF(BV1652&lt;AR1659,70,80)))+IF(BV1653&lt;AS1656,IF(BV1653&lt;AS1654,IF(BV1653&lt;AS1653,1,2),IF(BV1653&lt;AS1655,3,4)),IF(BV1653&lt;AS1658,IF(BV1653&lt;AS1657,5,6),IF(BV1653&lt;AS1659,7,8)))</f>
        <v>81</v>
      </c>
      <c r="BW1655" s="16">
        <f ca="1">IF(BW1652&lt;AR1656,IF(BW1652&lt;AR1654,IF(BW1652&lt;AR1653,10,20),IF(BW1652&lt;AR1655,30,40)),IF(BW1652&lt;AR1658,IF(BW1652&lt;AR1657,50,60),IF(BW1652&lt;AR1659,70,80)))+IF(BW1653&lt;AS1656,IF(BW1653&lt;AS1654,IF(BW1653&lt;AS1653,1,2),IF(BW1653&lt;AS1655,3,4)),IF(BW1653&lt;AS1658,IF(BW1653&lt;AS1657,5,6),IF(BW1653&lt;AS1659,7,8)))</f>
        <v>81</v>
      </c>
      <c r="BX1655" s="16">
        <f ca="1">IF(BX1652&lt;AR1656,IF(BX1652&lt;AR1654,IF(BX1652&lt;AR1653,10,20),IF(BX1652&lt;AR1655,30,40)),IF(BX1652&lt;AR1658,IF(BX1652&lt;AR1657,50,60),IF(BX1652&lt;AR1659,70,80)))+IF(BX1653&lt;AS1656,IF(BX1653&lt;AS1654,IF(BX1653&lt;AS1653,1,2),IF(BX1653&lt;AS1655,3,4)),IF(BX1653&lt;AS1658,IF(BX1653&lt;AS1657,5,6),IF(BX1653&lt;AS1659,7,8)))</f>
        <v>81</v>
      </c>
      <c r="BY1655" s="16">
        <f ca="1">IF(BY1652&lt;AR1656,IF(BY1652&lt;AR1654,IF(BY1652&lt;AR1653,10,20),IF(BY1652&lt;AR1655,30,40)),IF(BY1652&lt;AR1658,IF(BY1652&lt;AR1657,50,60),IF(BY1652&lt;AR1659,70,80)))+IF(BY1653&lt;AS1656,IF(BY1653&lt;AS1654,IF(BY1653&lt;AS1653,1,2),IF(BY1653&lt;AS1655,3,4)),IF(BY1653&lt;AS1658,IF(BY1653&lt;AS1657,5,6),IF(BY1653&lt;AS1659,7,8)))</f>
        <v>81</v>
      </c>
      <c r="BZ1655" s="16">
        <f ca="1">IF(BZ1652&lt;AR1656,IF(BZ1652&lt;AR1654,IF(BZ1652&lt;AR1653,10,20),IF(BZ1652&lt;AR1655,30,40)),IF(BZ1652&lt;AR1658,IF(BZ1652&lt;AR1657,50,60),IF(BZ1652&lt;AR1659,70,80)))+IF(BZ1653&lt;AS1656,IF(BZ1653&lt;AS1654,IF(BZ1653&lt;AS1653,1,2),IF(BZ1653&lt;AS1655,3,4)),IF(BZ1653&lt;AS1658,IF(BZ1653&lt;AS1657,5,6),IF(BZ1653&lt;AS1659,7,8)))</f>
        <v>81</v>
      </c>
      <c r="CA1655" s="16">
        <f ca="1">IF(CA1652&lt;AR1656,IF(CA1652&lt;AR1654,IF(CA1652&lt;AR1653,10,20),IF(CA1652&lt;AR1655,30,40)),IF(CA1652&lt;AR1658,IF(CA1652&lt;AR1657,50,60),IF(CA1652&lt;AR1659,70,80)))+IF(CA1653&lt;AS1656,IF(CA1653&lt;AS1654,IF(CA1653&lt;AS1653,1,2),IF(CA1653&lt;AS1655,3,4)),IF(CA1653&lt;AS1658,IF(CA1653&lt;AS1657,5,6),IF(CA1653&lt;AS1659,7,8)))</f>
        <v>81</v>
      </c>
      <c r="CB1655" s="16">
        <f ca="1">IF(CB1652&lt;AR1656,IF(CB1652&lt;AR1654,IF(CB1652&lt;AR1653,10,20),IF(CB1652&lt;AR1655,30,40)),IF(CB1652&lt;AR1658,IF(CB1652&lt;AR1657,50,60),IF(CB1652&lt;AR1659,70,80)))+IF(CB1653&lt;AS1656,IF(CB1653&lt;AS1654,IF(CB1653&lt;AS1653,1,2),IF(CB1653&lt;AS1655,3,4)),IF(CB1653&lt;AS1658,IF(CB1653&lt;AS1657,5,6),IF(CB1653&lt;AS1659,7,8)))</f>
        <v>81</v>
      </c>
      <c r="CC1655" s="16">
        <f ca="1">IF(CC1652&lt;AR1656,IF(CC1652&lt;AR1654,IF(CC1652&lt;AR1653,10,20),IF(CC1652&lt;AR1655,30,40)),IF(CC1652&lt;AR1658,IF(CC1652&lt;AR1657,50,60),IF(CC1652&lt;AR1659,70,80)))+IF(CC1653&lt;AS1656,IF(CC1653&lt;AS1654,IF(CC1653&lt;AS1653,1,2),IF(CC1653&lt;AS1655,3,4)),IF(CC1653&lt;AS1658,IF(CC1653&lt;AS1657,5,6),IF(CC1653&lt;AS1659,7,8)))</f>
        <v>81</v>
      </c>
      <c r="CD1655" s="16">
        <f ca="1">IF(CD1652&lt;AR1656,IF(CD1652&lt;AR1654,IF(CD1652&lt;AR1653,10,20),IF(CD1652&lt;AR1655,30,40)),IF(CD1652&lt;AR1658,IF(CD1652&lt;AR1657,50,60),IF(CD1652&lt;AR1659,70,80)))+IF(CD1653&lt;AS1656,IF(CD1653&lt;AS1654,IF(CD1653&lt;AS1653,1,2),IF(CD1653&lt;AS1655,3,4)),IF(CD1653&lt;AS1658,IF(CD1653&lt;AS1657,5,6),IF(CD1653&lt;AS1659,7,8)))</f>
        <v>81</v>
      </c>
      <c r="CE1655" s="16">
        <f ca="1">IF(CE1652&lt;AR1656,IF(CE1652&lt;AR1654,IF(CE1652&lt;AR1653,10,20),IF(CE1652&lt;AR1655,30,40)),IF(CE1652&lt;AR1658,IF(CE1652&lt;AR1657,50,60),IF(CE1652&lt;AR1659,70,80)))+IF(CE1653&lt;AS1656,IF(CE1653&lt;AS1654,IF(CE1653&lt;AS1653,1,2),IF(CE1653&lt;AS1655,3,4)),IF(CE1653&lt;AS1658,IF(CE1653&lt;AS1657,5,6),IF(CE1653&lt;AS1659,7,8)))</f>
        <v>81</v>
      </c>
      <c r="CF1655" s="16">
        <f ca="1">IF(CF1652&lt;AR1656,IF(CF1652&lt;AR1654,IF(CF1652&lt;AR1653,10,20),IF(CF1652&lt;AR1655,30,40)),IF(CF1652&lt;AR1658,IF(CF1652&lt;AR1657,50,60),IF(CF1652&lt;AR1659,70,80)))+IF(CF1653&lt;AS1656,IF(CF1653&lt;AS1654,IF(CF1653&lt;AS1653,1,2),IF(CF1653&lt;AS1655,3,4)),IF(CF1653&lt;AS1658,IF(CF1653&lt;AS1657,5,6),IF(CF1653&lt;AS1659,7,8)))</f>
        <v>81</v>
      </c>
      <c r="CG1655" s="16">
        <f ca="1">IF(CG1652&lt;AR1656,IF(CG1652&lt;AR1654,IF(CG1652&lt;AR1653,10,20),IF(CG1652&lt;AR1655,30,40)),IF(CG1652&lt;AR1658,IF(CG1652&lt;AR1657,50,60),IF(CG1652&lt;AR1659,70,80)))+IF(CG1653&lt;AS1656,IF(CG1653&lt;AS1654,IF(CG1653&lt;AS1653,1,2),IF(CG1653&lt;AS1655,3,4)),IF(CG1653&lt;AS1658,IF(CG1653&lt;AS1657,5,6),IF(CG1653&lt;AS1659,7,8)))</f>
        <v>81</v>
      </c>
      <c r="CH1655" s="16">
        <f ca="1">IF(CH1652&lt;AR1656,IF(CH1652&lt;AR1654,IF(CH1652&lt;AR1653,10,20),IF(CH1652&lt;AR1655,30,40)),IF(CH1652&lt;AR1658,IF(CH1652&lt;AR1657,50,60),IF(CH1652&lt;AR1659,70,80)))+IF(CH1653&lt;AS1656,IF(CH1653&lt;AS1654,IF(CH1653&lt;AS1653,1,2),IF(CH1653&lt;AS1655,3,4)),IF(CH1653&lt;AS1658,IF(CH1653&lt;AS1657,5,6),IF(CH1653&lt;AS1659,7,8)))</f>
        <v>81</v>
      </c>
      <c r="CI1655" s="16">
        <f ca="1">IF(CI1652&lt;AR1656,IF(CI1652&lt;AR1654,IF(CI1652&lt;AR1653,10,20),IF(CI1652&lt;AR1655,30,40)),IF(CI1652&lt;AR1658,IF(CI1652&lt;AR1657,50,60),IF(CI1652&lt;AR1659,70,80)))+IF(CI1653&lt;AS1656,IF(CI1653&lt;AS1654,IF(CI1653&lt;AS1653,1,2),IF(CI1653&lt;AS1655,3,4)),IF(CI1653&lt;AS1658,IF(CI1653&lt;AS1657,5,6),IF(CI1653&lt;AS1659,7,8)))</f>
        <v>81</v>
      </c>
      <c r="CJ1655" s="16">
        <f ca="1">IF(CJ1652&lt;AR1656,IF(CJ1652&lt;AR1654,IF(CJ1652&lt;AR1653,10,20),IF(CJ1652&lt;AR1655,30,40)),IF(CJ1652&lt;AR1658,IF(CJ1652&lt;AR1657,50,60),IF(CJ1652&lt;AR1659,70,80)))+IF(CJ1653&lt;AS1656,IF(CJ1653&lt;AS1654,IF(CJ1653&lt;AS1653,1,2),IF(CJ1653&lt;AS1655,3,4)),IF(CJ1653&lt;AS1658,IF(CJ1653&lt;AS1657,5,6),IF(CJ1653&lt;AS1659,7,8)))</f>
        <v>81</v>
      </c>
      <c r="CK1655" s="16">
        <f ca="1">IF(CK1652&lt;AR1656,IF(CK1652&lt;AR1654,IF(CK1652&lt;AR1653,10,20),IF(CK1652&lt;AR1655,30,40)),IF(CK1652&lt;AR1658,IF(CK1652&lt;AR1657,50,60),IF(CK1652&lt;AR1659,70,80)))+IF(CK1653&lt;AS1656,IF(CK1653&lt;AS1654,IF(CK1653&lt;AS1653,1,2),IF(CK1653&lt;AS1655,3,4)),IF(CK1653&lt;AS1658,IF(CK1653&lt;AS1657,5,6),IF(CK1653&lt;AS1659,7,8)))</f>
        <v>81</v>
      </c>
      <c r="CL1655" s="16">
        <f ca="1">IF(CL1652&lt;AR1656,IF(CL1652&lt;AR1654,IF(CL1652&lt;AR1653,10,20),IF(CL1652&lt;AR1655,30,40)),IF(CL1652&lt;AR1658,IF(CL1652&lt;AR1657,50,60),IF(CL1652&lt;AR1659,70,80)))+IF(CL1653&lt;AS1656,IF(CL1653&lt;AS1654,IF(CL1653&lt;AS1653,1,2),IF(CL1653&lt;AS1655,3,4)),IF(CL1653&lt;AS1658,IF(CL1653&lt;AS1657,5,6),IF(CL1653&lt;AS1659,7,8)))</f>
        <v>81</v>
      </c>
      <c r="CM1655" s="16">
        <f ca="1">IF(CM1652&lt;AR1656,IF(CM1652&lt;AR1654,IF(CM1652&lt;AR1653,10,20),IF(CM1652&lt;AR1655,30,40)),IF(CM1652&lt;AR1658,IF(CM1652&lt;AR1657,50,60),IF(CM1652&lt;AR1659,70,80)))+IF(CM1653&lt;AS1656,IF(CM1653&lt;AS1654,IF(CM1653&lt;AS1653,1,2),IF(CM1653&lt;AS1655,3,4)),IF(CM1653&lt;AS1658,IF(CM1653&lt;AS1657,5,6),IF(CM1653&lt;AS1659,7,8)))</f>
        <v>81</v>
      </c>
      <c r="CN1655" s="16">
        <f ca="1">IF(CN1652&lt;AR1656,IF(CN1652&lt;AR1654,IF(CN1652&lt;AR1653,10,20),IF(CN1652&lt;AR1655,30,40)),IF(CN1652&lt;AR1658,IF(CN1652&lt;AR1657,50,60),IF(CN1652&lt;AR1659,70,80)))+IF(CN1653&lt;AS1656,IF(CN1653&lt;AS1654,IF(CN1653&lt;AS1653,1,2),IF(CN1653&lt;AS1655,3,4)),IF(CN1653&lt;AS1658,IF(CN1653&lt;AS1657,5,6),IF(CN1653&lt;AS1659,7,8)))</f>
        <v>81</v>
      </c>
      <c r="CO1655" s="16">
        <f ca="1">IF(CO1652&lt;AR1656,IF(CO1652&lt;AR1654,IF(CO1652&lt;AR1653,10,20),IF(CO1652&lt;AR1655,30,40)),IF(CO1652&lt;AR1658,IF(CO1652&lt;AR1657,50,60),IF(CO1652&lt;AR1659,70,80)))+IF(CO1653&lt;AS1656,IF(CO1653&lt;AS1654,IF(CO1653&lt;AS1653,1,2),IF(CO1653&lt;AS1655,3,4)),IF(CO1653&lt;AS1658,IF(CO1653&lt;AS1657,5,6),IF(CO1653&lt;AS1659,7,8)))</f>
        <v>81</v>
      </c>
      <c r="CP1655" s="16">
        <f ca="1">IF(CP1652&lt;AR1656,IF(CP1652&lt;AR1654,IF(CP1652&lt;AR1653,10,20),IF(CP1652&lt;AR1655,30,40)),IF(CP1652&lt;AR1658,IF(CP1652&lt;AR1657,50,60),IF(CP1652&lt;AR1659,70,80)))+IF(CP1653&lt;AS1656,IF(CP1653&lt;AS1654,IF(CP1653&lt;AS1653,1,2),IF(CP1653&lt;AS1655,3,4)),IF(CP1653&lt;AS1658,IF(CP1653&lt;AS1657,5,6),IF(CP1653&lt;AS1659,7,8)))</f>
        <v>81</v>
      </c>
      <c r="CQ1655" s="16">
        <f ca="1">IF(CQ1652&lt;AR1656,IF(CQ1652&lt;AR1654,IF(CQ1652&lt;AR1653,10,20),IF(CQ1652&lt;AR1655,30,40)),IF(CQ1652&lt;AR1658,IF(CQ1652&lt;AR1657,50,60),IF(CQ1652&lt;AR1659,70,80)))+IF(CQ1653&lt;AS1656,IF(CQ1653&lt;AS1654,IF(CQ1653&lt;AS1653,1,2),IF(CQ1653&lt;AS1655,3,4)),IF(CQ1653&lt;AS1658,IF(CQ1653&lt;AS1657,5,6),IF(CQ1653&lt;AS1659,7,8)))</f>
        <v>81</v>
      </c>
      <c r="CR1655" s="16">
        <f ca="1">IF(CR1652&lt;AR1656,IF(CR1652&lt;AR1654,IF(CR1652&lt;AR1653,10,20),IF(CR1652&lt;AR1655,30,40)),IF(CR1652&lt;AR1658,IF(CR1652&lt;AR1657,50,60),IF(CR1652&lt;AR1659,70,80)))+IF(CR1653&lt;AS1656,IF(CR1653&lt;AS1654,IF(CR1653&lt;AS1653,1,2),IF(CR1653&lt;AS1655,3,4)),IF(CR1653&lt;AS1658,IF(CR1653&lt;AS1657,5,6),IF(CR1653&lt;AS1659,7,8)))</f>
        <v>81</v>
      </c>
    </row>
    <row r="1656" spans="1:96" x14ac:dyDescent="0.35">
      <c r="A1656" s="23"/>
      <c r="B1656" s="38">
        <v>6.25E-2</v>
      </c>
      <c r="C1656" s="49">
        <v>40</v>
      </c>
      <c r="D1656" s="26">
        <f ca="1">AE1643/AE1648</f>
        <v>0</v>
      </c>
      <c r="E1656" s="19">
        <f ca="1">COUNTIF(AU1654:CR1657,41)</f>
        <v>0</v>
      </c>
      <c r="F1656" s="19">
        <f ca="1">COUNTIF(AU1654:CR1657,42)</f>
        <v>0</v>
      </c>
      <c r="G1656" s="19">
        <f ca="1">COUNTIF(AU1654:CR1657,43)</f>
        <v>0</v>
      </c>
      <c r="H1656" s="19">
        <f ca="1">COUNTIF(AU1654:CR1657,44)</f>
        <v>0</v>
      </c>
      <c r="I1656" s="19">
        <f ca="1">COUNTIF(AU1654:CR1657,45)</f>
        <v>0</v>
      </c>
      <c r="J1656" s="19">
        <f ca="1">COUNTIF(AU1654:CR1657,46)</f>
        <v>0</v>
      </c>
      <c r="K1656" s="19">
        <f ca="1">COUNTIF(AU1654:CR1657,47)</f>
        <v>0</v>
      </c>
      <c r="L1656" s="19">
        <f ca="1">COUNTIF(AU1654:CR1657,48)</f>
        <v>0</v>
      </c>
      <c r="N1656" s="45">
        <f ca="1">ROUNDDOWN(E1656*$AK$18+RAND(),0)</f>
        <v>0</v>
      </c>
      <c r="O1656" s="45">
        <f ca="1">ROUNDDOWN(F1656*$AL$18+RAND(),0)</f>
        <v>0</v>
      </c>
      <c r="P1656" s="45">
        <f ca="1">ROUNDDOWN(G1656*$AM$18+RAND(),0)</f>
        <v>0</v>
      </c>
      <c r="Q1656" s="45">
        <f ca="1">ROUNDDOWN(H1656*$AN$18+RAND(),0)</f>
        <v>0</v>
      </c>
      <c r="R1656" s="45">
        <f ca="1">ROUNDDOWN(I1656*$AO$18+RAND(),0)</f>
        <v>0</v>
      </c>
      <c r="S1656" s="45">
        <f ca="1">ROUNDDOWN(J1656*$AP$18+RAND(),0)</f>
        <v>0</v>
      </c>
      <c r="T1656" s="45">
        <f ca="1">ROUNDDOWN(K1656*$AQ$18+RAND(),0)</f>
        <v>0</v>
      </c>
      <c r="U1656" s="45">
        <f ca="1">ROUNDDOWN(L1656*$AR$18+RAND(),0)</f>
        <v>0</v>
      </c>
      <c r="W1656" s="47">
        <f t="shared" ca="1" si="3223"/>
        <v>0</v>
      </c>
      <c r="X1656" s="47">
        <f t="shared" ca="1" si="3209"/>
        <v>0</v>
      </c>
      <c r="Y1656" s="47">
        <f t="shared" ca="1" si="3210"/>
        <v>0</v>
      </c>
      <c r="Z1656" s="47">
        <f t="shared" ca="1" si="3211"/>
        <v>0</v>
      </c>
      <c r="AA1656" s="47">
        <f t="shared" ca="1" si="3212"/>
        <v>0</v>
      </c>
      <c r="AB1656" s="47">
        <f t="shared" ca="1" si="3213"/>
        <v>0</v>
      </c>
      <c r="AC1656" s="47">
        <f t="shared" ca="1" si="3214"/>
        <v>0</v>
      </c>
      <c r="AD1656" s="47">
        <f t="shared" ca="1" si="3215"/>
        <v>0</v>
      </c>
      <c r="AE1656" s="21">
        <f t="shared" ca="1" si="3224"/>
        <v>0</v>
      </c>
      <c r="AH1656" s="48">
        <f t="shared" ca="1" si="3225"/>
        <v>0</v>
      </c>
      <c r="AI1656" s="48">
        <f t="shared" ca="1" si="3216"/>
        <v>0</v>
      </c>
      <c r="AJ1656" s="48">
        <f t="shared" ca="1" si="3217"/>
        <v>0</v>
      </c>
      <c r="AK1656" s="48">
        <f t="shared" ca="1" si="3218"/>
        <v>0</v>
      </c>
      <c r="AL1656" s="48">
        <f t="shared" ca="1" si="3219"/>
        <v>0</v>
      </c>
      <c r="AM1656" s="48">
        <f t="shared" ca="1" si="3220"/>
        <v>0</v>
      </c>
      <c r="AN1656" s="48">
        <f t="shared" ca="1" si="3221"/>
        <v>0</v>
      </c>
      <c r="AO1656" s="48">
        <f t="shared" ca="1" si="3222"/>
        <v>0</v>
      </c>
      <c r="AQ1656" s="1">
        <v>40</v>
      </c>
      <c r="AR1656" s="13">
        <f t="shared" ca="1" si="3226"/>
        <v>0</v>
      </c>
      <c r="AS1656" s="13">
        <f ca="1">AS1655+H1652</f>
        <v>1</v>
      </c>
      <c r="AT1656" s="8">
        <v>4</v>
      </c>
      <c r="AU1656" s="16">
        <f ca="1">IF(AU1658&lt;AR1656,IF(AU1658&lt;AR1654,IF(AU1658&lt;AR1653,10,20),IF(AU1658&lt;AR1655,30,40)),IF(AU1658&lt;AR1658,IF(AU1658&lt;AR1657,50,60),IF(AU1658&lt;AR1659,70,80)))+IF(AU1659&lt;AS1656,IF(AU1659&lt;AS1654,IF(AU1659&lt;AS1653,1,2),IF(AU1659&lt;AS1655,3,4)),IF(AU1659&lt;AS1658,IF(AU1659&lt;AS1657,5,6),IF(AU1659&lt;AS1659,7,8)))</f>
        <v>81</v>
      </c>
      <c r="AV1656" s="16">
        <f ca="1">IF(AV1658&lt;AR1656,IF(AV1658&lt;AR1654,IF(AV1658&lt;AR1653,10,20),IF(AV1658&lt;AR1655,30,40)),IF(AV1658&lt;AR1658,IF(AV1658&lt;AR1657,50,60),IF(AV1658&lt;AR1659,70,80)))+IF(AV1659&lt;AS1656,IF(AV1659&lt;AS1654,IF(AV1659&lt;AS1653,1,2),IF(AV1659&lt;AS1655,3,4)),IF(AV1659&lt;AS1658,IF(AV1659&lt;AS1657,5,6),IF(AV1659&lt;AS1659,7,8)))</f>
        <v>81</v>
      </c>
      <c r="AW1656" s="16">
        <f ca="1">IF(AW1658&lt;AR1656,IF(AW1658&lt;AR1654,IF(AW1658&lt;AR1653,10,20),IF(AW1658&lt;AR1655,30,40)),IF(AW1658&lt;AR1658,IF(AW1658&lt;AR1657,50,60),IF(AW1658&lt;AR1659,70,80)))+IF(AW1659&lt;AS1656,IF(AW1659&lt;AS1654,IF(AW1659&lt;AS1653,1,2),IF(AW1659&lt;AS1655,3,4)),IF(AW1659&lt;AS1658,IF(AW1659&lt;AS1657,5,6),IF(AW1659&lt;AS1659,7,8)))</f>
        <v>81</v>
      </c>
      <c r="AX1656" s="16">
        <f ca="1">IF(AX1658&lt;AR1656,IF(AX1658&lt;AR1654,IF(AX1658&lt;AR1653,10,20),IF(AX1658&lt;AR1655,30,40)),IF(AX1658&lt;AR1658,IF(AX1658&lt;AR1657,50,60),IF(AX1658&lt;AR1659,70,80)))+IF(AX1659&lt;AS1656,IF(AX1659&lt;AS1654,IF(AX1659&lt;AS1653,1,2),IF(AX1659&lt;AS1655,3,4)),IF(AX1659&lt;AS1658,IF(AX1659&lt;AS1657,5,6),IF(AX1659&lt;AS1659,7,8)))</f>
        <v>81</v>
      </c>
      <c r="AY1656" s="16">
        <f ca="1">IF(AY1658&lt;AR1656,IF(AY1658&lt;AR1654,IF(AY1658&lt;AR1653,10,20),IF(AY1658&lt;AR1655,30,40)),IF(AY1658&lt;AR1658,IF(AY1658&lt;AR1657,50,60),IF(AY1658&lt;AR1659,70,80)))+IF(AY1659&lt;AS1656,IF(AY1659&lt;AS1654,IF(AY1659&lt;AS1653,1,2),IF(AY1659&lt;AS1655,3,4)),IF(AY1659&lt;AS1658,IF(AY1659&lt;AS1657,5,6),IF(AY1659&lt;AS1659,7,8)))</f>
        <v>81</v>
      </c>
      <c r="AZ1656" s="16">
        <f ca="1">IF(AZ1658&lt;AR1656,IF(AZ1658&lt;AR1654,IF(AZ1658&lt;AR1653,10,20),IF(AZ1658&lt;AR1655,30,40)),IF(AZ1658&lt;AR1658,IF(AZ1658&lt;AR1657,50,60),IF(AZ1658&lt;AR1659,70,80)))+IF(AZ1659&lt;AS1656,IF(AZ1659&lt;AS1654,IF(AZ1659&lt;AS1653,1,2),IF(AZ1659&lt;AS1655,3,4)),IF(AZ1659&lt;AS1658,IF(AZ1659&lt;AS1657,5,6),IF(AZ1659&lt;AS1659,7,8)))</f>
        <v>81</v>
      </c>
      <c r="BA1656" s="16">
        <f ca="1">IF(BA1658&lt;AR1656,IF(BA1658&lt;AR1654,IF(BA1658&lt;AR1653,10,20),IF(BA1658&lt;AR1655,30,40)),IF(BA1658&lt;AR1658,IF(BA1658&lt;AR1657,50,60),IF(BA1658&lt;AR1659,70,80)))+IF(BA1659&lt;AS1656,IF(BA1659&lt;AS1654,IF(BA1659&lt;AS1653,1,2),IF(BA1659&lt;AS1655,3,4)),IF(BA1659&lt;AS1658,IF(BA1659&lt;AS1657,5,6),IF(BA1659&lt;AS1659,7,8)))</f>
        <v>81</v>
      </c>
      <c r="BB1656" s="16">
        <f ca="1">IF(BB1658&lt;AR1656,IF(BB1658&lt;AR1654,IF(BB1658&lt;AR1653,10,20),IF(BB1658&lt;AR1655,30,40)),IF(BB1658&lt;AR1658,IF(BB1658&lt;AR1657,50,60),IF(BB1658&lt;AR1659,70,80)))+IF(BB1659&lt;AS1656,IF(BB1659&lt;AS1654,IF(BB1659&lt;AS1653,1,2),IF(BB1659&lt;AS1655,3,4)),IF(BB1659&lt;AS1658,IF(BB1659&lt;AS1657,5,6),IF(BB1659&lt;AS1659,7,8)))</f>
        <v>81</v>
      </c>
      <c r="BC1656" s="16">
        <f ca="1">IF(BC1658&lt;AR1656,IF(BC1658&lt;AR1654,IF(BC1658&lt;AR1653,10,20),IF(BC1658&lt;AR1655,30,40)),IF(BC1658&lt;AR1658,IF(BC1658&lt;AR1657,50,60),IF(BC1658&lt;AR1659,70,80)))+IF(BC1659&lt;AS1656,IF(BC1659&lt;AS1654,IF(BC1659&lt;AS1653,1,2),IF(BC1659&lt;AS1655,3,4)),IF(BC1659&lt;AS1658,IF(BC1659&lt;AS1657,5,6),IF(BC1659&lt;AS1659,7,8)))</f>
        <v>81</v>
      </c>
      <c r="BD1656" s="16">
        <f ca="1">IF(BD1658&lt;AR1656,IF(BD1658&lt;AR1654,IF(BD1658&lt;AR1653,10,20),IF(BD1658&lt;AR1655,30,40)),IF(BD1658&lt;AR1658,IF(BD1658&lt;AR1657,50,60),IF(BD1658&lt;AR1659,70,80)))+IF(BD1659&lt;AS1656,IF(BD1659&lt;AS1654,IF(BD1659&lt;AS1653,1,2),IF(BD1659&lt;AS1655,3,4)),IF(BD1659&lt;AS1658,IF(BD1659&lt;AS1657,5,6),IF(BD1659&lt;AS1659,7,8)))</f>
        <v>81</v>
      </c>
      <c r="BE1656" s="16">
        <f ca="1">IF(BE1658&lt;AR1656,IF(BE1658&lt;AR1654,IF(BE1658&lt;AR1653,10,20),IF(BE1658&lt;AR1655,30,40)),IF(BE1658&lt;AR1658,IF(BE1658&lt;AR1657,50,60),IF(BE1658&lt;AR1659,70,80)))+IF(BE1659&lt;AS1656,IF(BE1659&lt;AS1654,IF(BE1659&lt;AS1653,1,2),IF(BE1659&lt;AS1655,3,4)),IF(BE1659&lt;AS1658,IF(BE1659&lt;AS1657,5,6),IF(BE1659&lt;AS1659,7,8)))</f>
        <v>81</v>
      </c>
      <c r="BF1656" s="16">
        <f ca="1">IF(BF1658&lt;AR1656,IF(BF1658&lt;AR1654,IF(BF1658&lt;AR1653,10,20),IF(BF1658&lt;AR1655,30,40)),IF(BF1658&lt;AR1658,IF(BF1658&lt;AR1657,50,60),IF(BF1658&lt;AR1659,70,80)))+IF(BF1659&lt;AS1656,IF(BF1659&lt;AS1654,IF(BF1659&lt;AS1653,1,2),IF(BF1659&lt;AS1655,3,4)),IF(BF1659&lt;AS1658,IF(BF1659&lt;AS1657,5,6),IF(BF1659&lt;AS1659,7,8)))</f>
        <v>81</v>
      </c>
      <c r="BG1656" s="16">
        <f ca="1">IF(BG1658&lt;AR1656,IF(BG1658&lt;AR1654,IF(BG1658&lt;AR1653,10,20),IF(BG1658&lt;AR1655,30,40)),IF(BG1658&lt;AR1658,IF(BG1658&lt;AR1657,50,60),IF(BG1658&lt;AR1659,70,80)))+IF(BG1659&lt;AS1656,IF(BG1659&lt;AS1654,IF(BG1659&lt;AS1653,1,2),IF(BG1659&lt;AS1655,3,4)),IF(BG1659&lt;AS1658,IF(BG1659&lt;AS1657,5,6),IF(BG1659&lt;AS1659,7,8)))</f>
        <v>81</v>
      </c>
      <c r="BH1656" s="16">
        <f ca="1">IF(BH1658&lt;AR1656,IF(BH1658&lt;AR1654,IF(BH1658&lt;AR1653,10,20),IF(BH1658&lt;AR1655,30,40)),IF(BH1658&lt;AR1658,IF(BH1658&lt;AR1657,50,60),IF(BH1658&lt;AR1659,70,80)))+IF(BH1659&lt;AS1656,IF(BH1659&lt;AS1654,IF(BH1659&lt;AS1653,1,2),IF(BH1659&lt;AS1655,3,4)),IF(BH1659&lt;AS1658,IF(BH1659&lt;AS1657,5,6),IF(BH1659&lt;AS1659,7,8)))</f>
        <v>81</v>
      </c>
      <c r="BI1656" s="16">
        <f ca="1">IF(BI1658&lt;AR1656,IF(BI1658&lt;AR1654,IF(BI1658&lt;AR1653,10,20),IF(BI1658&lt;AR1655,30,40)),IF(BI1658&lt;AR1658,IF(BI1658&lt;AR1657,50,60),IF(BI1658&lt;AR1659,70,80)))+IF(BI1659&lt;AS1656,IF(BI1659&lt;AS1654,IF(BI1659&lt;AS1653,1,2),IF(BI1659&lt;AS1655,3,4)),IF(BI1659&lt;AS1658,IF(BI1659&lt;AS1657,5,6),IF(BI1659&lt;AS1659,7,8)))</f>
        <v>81</v>
      </c>
      <c r="BJ1656" s="16">
        <f ca="1">IF(BJ1658&lt;AR1656,IF(BJ1658&lt;AR1654,IF(BJ1658&lt;AR1653,10,20),IF(BJ1658&lt;AR1655,30,40)),IF(BJ1658&lt;AR1658,IF(BJ1658&lt;AR1657,50,60),IF(BJ1658&lt;AR1659,70,80)))+IF(BJ1659&lt;AS1656,IF(BJ1659&lt;AS1654,IF(BJ1659&lt;AS1653,1,2),IF(BJ1659&lt;AS1655,3,4)),IF(BJ1659&lt;AS1658,IF(BJ1659&lt;AS1657,5,6),IF(BJ1659&lt;AS1659,7,8)))</f>
        <v>81</v>
      </c>
      <c r="BK1656" s="16">
        <f ca="1">IF(BK1658&lt;AR1656,IF(BK1658&lt;AR1654,IF(BK1658&lt;AR1653,10,20),IF(BK1658&lt;AR1655,30,40)),IF(BK1658&lt;AR1658,IF(BK1658&lt;AR1657,50,60),IF(BK1658&lt;AR1659,70,80)))+IF(BK1659&lt;AS1656,IF(BK1659&lt;AS1654,IF(BK1659&lt;AS1653,1,2),IF(BK1659&lt;AS1655,3,4)),IF(BK1659&lt;AS1658,IF(BK1659&lt;AS1657,5,6),IF(BK1659&lt;AS1659,7,8)))</f>
        <v>82</v>
      </c>
      <c r="BL1656" s="16">
        <f ca="1">IF(BL1658&lt;AR1656,IF(BL1658&lt;AR1654,IF(BL1658&lt;AR1653,10,20),IF(BL1658&lt;AR1655,30,40)),IF(BL1658&lt;AR1658,IF(BL1658&lt;AR1657,50,60),IF(BL1658&lt;AR1659,70,80)))+IF(BL1659&lt;AS1656,IF(BL1659&lt;AS1654,IF(BL1659&lt;AS1653,1,2),IF(BL1659&lt;AS1655,3,4)),IF(BL1659&lt;AS1658,IF(BL1659&lt;AS1657,5,6),IF(BL1659&lt;AS1659,7,8)))</f>
        <v>81</v>
      </c>
      <c r="BM1656" s="16">
        <f ca="1">IF(BM1658&lt;AR1656,IF(BM1658&lt;AR1654,IF(BM1658&lt;AR1653,10,20),IF(BM1658&lt;AR1655,30,40)),IF(BM1658&lt;AR1658,IF(BM1658&lt;AR1657,50,60),IF(BM1658&lt;AR1659,70,80)))+IF(BM1659&lt;AS1656,IF(BM1659&lt;AS1654,IF(BM1659&lt;AS1653,1,2),IF(BM1659&lt;AS1655,3,4)),IF(BM1659&lt;AS1658,IF(BM1659&lt;AS1657,5,6),IF(BM1659&lt;AS1659,7,8)))</f>
        <v>81</v>
      </c>
      <c r="BN1656" s="16">
        <f ca="1">IF(BN1658&lt;AR1656,IF(BN1658&lt;AR1654,IF(BN1658&lt;AR1653,10,20),IF(BN1658&lt;AR1655,30,40)),IF(BN1658&lt;AR1658,IF(BN1658&lt;AR1657,50,60),IF(BN1658&lt;AR1659,70,80)))+IF(BN1659&lt;AS1656,IF(BN1659&lt;AS1654,IF(BN1659&lt;AS1653,1,2),IF(BN1659&lt;AS1655,3,4)),IF(BN1659&lt;AS1658,IF(BN1659&lt;AS1657,5,6),IF(BN1659&lt;AS1659,7,8)))</f>
        <v>81</v>
      </c>
      <c r="BO1656" s="16">
        <f ca="1">IF(BO1658&lt;AR1656,IF(BO1658&lt;AR1654,IF(BO1658&lt;AR1653,10,20),IF(BO1658&lt;AR1655,30,40)),IF(BO1658&lt;AR1658,IF(BO1658&lt;AR1657,50,60),IF(BO1658&lt;AR1659,70,80)))+IF(BO1659&lt;AS1656,IF(BO1659&lt;AS1654,IF(BO1659&lt;AS1653,1,2),IF(BO1659&lt;AS1655,3,4)),IF(BO1659&lt;AS1658,IF(BO1659&lt;AS1657,5,6),IF(BO1659&lt;AS1659,7,8)))</f>
        <v>81</v>
      </c>
      <c r="BP1656" s="16">
        <f ca="1">IF(BP1658&lt;AR1656,IF(BP1658&lt;AR1654,IF(BP1658&lt;AR1653,10,20),IF(BP1658&lt;AR1655,30,40)),IF(BP1658&lt;AR1658,IF(BP1658&lt;AR1657,50,60),IF(BP1658&lt;AR1659,70,80)))+IF(BP1659&lt;AS1656,IF(BP1659&lt;AS1654,IF(BP1659&lt;AS1653,1,2),IF(BP1659&lt;AS1655,3,4)),IF(BP1659&lt;AS1658,IF(BP1659&lt;AS1657,5,6),IF(BP1659&lt;AS1659,7,8)))</f>
        <v>81</v>
      </c>
      <c r="BQ1656" s="16">
        <f ca="1">IF(BQ1658&lt;AR1656,IF(BQ1658&lt;AR1654,IF(BQ1658&lt;AR1653,10,20),IF(BQ1658&lt;AR1655,30,40)),IF(BQ1658&lt;AR1658,IF(BQ1658&lt;AR1657,50,60),IF(BQ1658&lt;AR1659,70,80)))+IF(BQ1659&lt;AS1656,IF(BQ1659&lt;AS1654,IF(BQ1659&lt;AS1653,1,2),IF(BQ1659&lt;AS1655,3,4)),IF(BQ1659&lt;AS1658,IF(BQ1659&lt;AS1657,5,6),IF(BQ1659&lt;AS1659,7,8)))</f>
        <v>81</v>
      </c>
      <c r="BR1656" s="16">
        <f ca="1">IF(BR1658&lt;AR1656,IF(BR1658&lt;AR1654,IF(BR1658&lt;AR1653,10,20),IF(BR1658&lt;AR1655,30,40)),IF(BR1658&lt;AR1658,IF(BR1658&lt;AR1657,50,60),IF(BR1658&lt;AR1659,70,80)))+IF(BR1659&lt;AS1656,IF(BR1659&lt;AS1654,IF(BR1659&lt;AS1653,1,2),IF(BR1659&lt;AS1655,3,4)),IF(BR1659&lt;AS1658,IF(BR1659&lt;AS1657,5,6),IF(BR1659&lt;AS1659,7,8)))</f>
        <v>81</v>
      </c>
      <c r="BS1656" s="16">
        <f ca="1">IF(BS1658&lt;AR1656,IF(BS1658&lt;AR1654,IF(BS1658&lt;AR1653,10,20),IF(BS1658&lt;AR1655,30,40)),IF(BS1658&lt;AR1658,IF(BS1658&lt;AR1657,50,60),IF(BS1658&lt;AR1659,70,80)))+IF(BS1659&lt;AS1656,IF(BS1659&lt;AS1654,IF(BS1659&lt;AS1653,1,2),IF(BS1659&lt;AS1655,3,4)),IF(BS1659&lt;AS1658,IF(BS1659&lt;AS1657,5,6),IF(BS1659&lt;AS1659,7,8)))</f>
        <v>81</v>
      </c>
      <c r="BT1656" s="16">
        <f ca="1">IF(BT1658&lt;AR1656,IF(BT1658&lt;AR1654,IF(BT1658&lt;AR1653,10,20),IF(BT1658&lt;AR1655,30,40)),IF(BT1658&lt;AR1658,IF(BT1658&lt;AR1657,50,60),IF(BT1658&lt;AR1659,70,80)))+IF(BT1659&lt;AS1656,IF(BT1659&lt;AS1654,IF(BT1659&lt;AS1653,1,2),IF(BT1659&lt;AS1655,3,4)),IF(BT1659&lt;AS1658,IF(BT1659&lt;AS1657,5,6),IF(BT1659&lt;AS1659,7,8)))</f>
        <v>81</v>
      </c>
      <c r="BU1656" s="16">
        <f ca="1">IF(BU1658&lt;AR1656,IF(BU1658&lt;AR1654,IF(BU1658&lt;AR1653,10,20),IF(BU1658&lt;AR1655,30,40)),IF(BU1658&lt;AR1658,IF(BU1658&lt;AR1657,50,60),IF(BU1658&lt;AR1659,70,80)))+IF(BU1659&lt;AS1656,IF(BU1659&lt;AS1654,IF(BU1659&lt;AS1653,1,2),IF(BU1659&lt;AS1655,3,4)),IF(BU1659&lt;AS1658,IF(BU1659&lt;AS1657,5,6),IF(BU1659&lt;AS1659,7,8)))</f>
        <v>81</v>
      </c>
      <c r="BV1656" s="16">
        <f ca="1">IF(BV1658&lt;AR1656,IF(BV1658&lt;AR1654,IF(BV1658&lt;AR1653,10,20),IF(BV1658&lt;AR1655,30,40)),IF(BV1658&lt;AR1658,IF(BV1658&lt;AR1657,50,60),IF(BV1658&lt;AR1659,70,80)))+IF(BV1659&lt;AS1656,IF(BV1659&lt;AS1654,IF(BV1659&lt;AS1653,1,2),IF(BV1659&lt;AS1655,3,4)),IF(BV1659&lt;AS1658,IF(BV1659&lt;AS1657,5,6),IF(BV1659&lt;AS1659,7,8)))</f>
        <v>81</v>
      </c>
      <c r="BW1656" s="16">
        <f ca="1">IF(BW1658&lt;AR1656,IF(BW1658&lt;AR1654,IF(BW1658&lt;AR1653,10,20),IF(BW1658&lt;AR1655,30,40)),IF(BW1658&lt;AR1658,IF(BW1658&lt;AR1657,50,60),IF(BW1658&lt;AR1659,70,80)))+IF(BW1659&lt;AS1656,IF(BW1659&lt;AS1654,IF(BW1659&lt;AS1653,1,2),IF(BW1659&lt;AS1655,3,4)),IF(BW1659&lt;AS1658,IF(BW1659&lt;AS1657,5,6),IF(BW1659&lt;AS1659,7,8)))</f>
        <v>81</v>
      </c>
      <c r="BX1656" s="16">
        <f ca="1">IF(BX1658&lt;AR1656,IF(BX1658&lt;AR1654,IF(BX1658&lt;AR1653,10,20),IF(BX1658&lt;AR1655,30,40)),IF(BX1658&lt;AR1658,IF(BX1658&lt;AR1657,50,60),IF(BX1658&lt;AR1659,70,80)))+IF(BX1659&lt;AS1656,IF(BX1659&lt;AS1654,IF(BX1659&lt;AS1653,1,2),IF(BX1659&lt;AS1655,3,4)),IF(BX1659&lt;AS1658,IF(BX1659&lt;AS1657,5,6),IF(BX1659&lt;AS1659,7,8)))</f>
        <v>81</v>
      </c>
      <c r="BY1656" s="16">
        <f ca="1">IF(BY1658&lt;AR1656,IF(BY1658&lt;AR1654,IF(BY1658&lt;AR1653,10,20),IF(BY1658&lt;AR1655,30,40)),IF(BY1658&lt;AR1658,IF(BY1658&lt;AR1657,50,60),IF(BY1658&lt;AR1659,70,80)))+IF(BY1659&lt;AS1656,IF(BY1659&lt;AS1654,IF(BY1659&lt;AS1653,1,2),IF(BY1659&lt;AS1655,3,4)),IF(BY1659&lt;AS1658,IF(BY1659&lt;AS1657,5,6),IF(BY1659&lt;AS1659,7,8)))</f>
        <v>81</v>
      </c>
      <c r="BZ1656" s="16">
        <f ca="1">IF(BZ1658&lt;AR1656,IF(BZ1658&lt;AR1654,IF(BZ1658&lt;AR1653,10,20),IF(BZ1658&lt;AR1655,30,40)),IF(BZ1658&lt;AR1658,IF(BZ1658&lt;AR1657,50,60),IF(BZ1658&lt;AR1659,70,80)))+IF(BZ1659&lt;AS1656,IF(BZ1659&lt;AS1654,IF(BZ1659&lt;AS1653,1,2),IF(BZ1659&lt;AS1655,3,4)),IF(BZ1659&lt;AS1658,IF(BZ1659&lt;AS1657,5,6),IF(BZ1659&lt;AS1659,7,8)))</f>
        <v>81</v>
      </c>
      <c r="CA1656" s="16">
        <f ca="1">IF(CA1658&lt;AR1656,IF(CA1658&lt;AR1654,IF(CA1658&lt;AR1653,10,20),IF(CA1658&lt;AR1655,30,40)),IF(CA1658&lt;AR1658,IF(CA1658&lt;AR1657,50,60),IF(CA1658&lt;AR1659,70,80)))+IF(CA1659&lt;AS1656,IF(CA1659&lt;AS1654,IF(CA1659&lt;AS1653,1,2),IF(CA1659&lt;AS1655,3,4)),IF(CA1659&lt;AS1658,IF(CA1659&lt;AS1657,5,6),IF(CA1659&lt;AS1659,7,8)))</f>
        <v>81</v>
      </c>
      <c r="CB1656" s="16">
        <f ca="1">IF(CB1658&lt;AR1656,IF(CB1658&lt;AR1654,IF(CB1658&lt;AR1653,10,20),IF(CB1658&lt;AR1655,30,40)),IF(CB1658&lt;AR1658,IF(CB1658&lt;AR1657,50,60),IF(CB1658&lt;AR1659,70,80)))+IF(CB1659&lt;AS1656,IF(CB1659&lt;AS1654,IF(CB1659&lt;AS1653,1,2),IF(CB1659&lt;AS1655,3,4)),IF(CB1659&lt;AS1658,IF(CB1659&lt;AS1657,5,6),IF(CB1659&lt;AS1659,7,8)))</f>
        <v>81</v>
      </c>
      <c r="CC1656" s="16">
        <f ca="1">IF(CC1658&lt;AR1656,IF(CC1658&lt;AR1654,IF(CC1658&lt;AR1653,10,20),IF(CC1658&lt;AR1655,30,40)),IF(CC1658&lt;AR1658,IF(CC1658&lt;AR1657,50,60),IF(CC1658&lt;AR1659,70,80)))+IF(CC1659&lt;AS1656,IF(CC1659&lt;AS1654,IF(CC1659&lt;AS1653,1,2),IF(CC1659&lt;AS1655,3,4)),IF(CC1659&lt;AS1658,IF(CC1659&lt;AS1657,5,6),IF(CC1659&lt;AS1659,7,8)))</f>
        <v>81</v>
      </c>
      <c r="CD1656" s="16">
        <f ca="1">IF(CD1658&lt;AR1656,IF(CD1658&lt;AR1654,IF(CD1658&lt;AR1653,10,20),IF(CD1658&lt;AR1655,30,40)),IF(CD1658&lt;AR1658,IF(CD1658&lt;AR1657,50,60),IF(CD1658&lt;AR1659,70,80)))+IF(CD1659&lt;AS1656,IF(CD1659&lt;AS1654,IF(CD1659&lt;AS1653,1,2),IF(CD1659&lt;AS1655,3,4)),IF(CD1659&lt;AS1658,IF(CD1659&lt;AS1657,5,6),IF(CD1659&lt;AS1659,7,8)))</f>
        <v>81</v>
      </c>
      <c r="CE1656" s="16">
        <f ca="1">IF(CE1658&lt;AR1656,IF(CE1658&lt;AR1654,IF(CE1658&lt;AR1653,10,20),IF(CE1658&lt;AR1655,30,40)),IF(CE1658&lt;AR1658,IF(CE1658&lt;AR1657,50,60),IF(CE1658&lt;AR1659,70,80)))+IF(CE1659&lt;AS1656,IF(CE1659&lt;AS1654,IF(CE1659&lt;AS1653,1,2),IF(CE1659&lt;AS1655,3,4)),IF(CE1659&lt;AS1658,IF(CE1659&lt;AS1657,5,6),IF(CE1659&lt;AS1659,7,8)))</f>
        <v>81</v>
      </c>
      <c r="CF1656" s="16">
        <f ca="1">IF(CF1658&lt;AR1656,IF(CF1658&lt;AR1654,IF(CF1658&lt;AR1653,10,20),IF(CF1658&lt;AR1655,30,40)),IF(CF1658&lt;AR1658,IF(CF1658&lt;AR1657,50,60),IF(CF1658&lt;AR1659,70,80)))+IF(CF1659&lt;AS1656,IF(CF1659&lt;AS1654,IF(CF1659&lt;AS1653,1,2),IF(CF1659&lt;AS1655,3,4)),IF(CF1659&lt;AS1658,IF(CF1659&lt;AS1657,5,6),IF(CF1659&lt;AS1659,7,8)))</f>
        <v>81</v>
      </c>
      <c r="CG1656" s="16">
        <f ca="1">IF(CG1658&lt;AR1656,IF(CG1658&lt;AR1654,IF(CG1658&lt;AR1653,10,20),IF(CG1658&lt;AR1655,30,40)),IF(CG1658&lt;AR1658,IF(CG1658&lt;AR1657,50,60),IF(CG1658&lt;AR1659,70,80)))+IF(CG1659&lt;AS1656,IF(CG1659&lt;AS1654,IF(CG1659&lt;AS1653,1,2),IF(CG1659&lt;AS1655,3,4)),IF(CG1659&lt;AS1658,IF(CG1659&lt;AS1657,5,6),IF(CG1659&lt;AS1659,7,8)))</f>
        <v>81</v>
      </c>
      <c r="CH1656" s="16">
        <f ca="1">IF(CH1658&lt;AR1656,IF(CH1658&lt;AR1654,IF(CH1658&lt;AR1653,10,20),IF(CH1658&lt;AR1655,30,40)),IF(CH1658&lt;AR1658,IF(CH1658&lt;AR1657,50,60),IF(CH1658&lt;AR1659,70,80)))+IF(CH1659&lt;AS1656,IF(CH1659&lt;AS1654,IF(CH1659&lt;AS1653,1,2),IF(CH1659&lt;AS1655,3,4)),IF(CH1659&lt;AS1658,IF(CH1659&lt;AS1657,5,6),IF(CH1659&lt;AS1659,7,8)))</f>
        <v>81</v>
      </c>
      <c r="CI1656" s="16">
        <f ca="1">IF(CI1658&lt;AR1656,IF(CI1658&lt;AR1654,IF(CI1658&lt;AR1653,10,20),IF(CI1658&lt;AR1655,30,40)),IF(CI1658&lt;AR1658,IF(CI1658&lt;AR1657,50,60),IF(CI1658&lt;AR1659,70,80)))+IF(CI1659&lt;AS1656,IF(CI1659&lt;AS1654,IF(CI1659&lt;AS1653,1,2),IF(CI1659&lt;AS1655,3,4)),IF(CI1659&lt;AS1658,IF(CI1659&lt;AS1657,5,6),IF(CI1659&lt;AS1659,7,8)))</f>
        <v>81</v>
      </c>
      <c r="CJ1656" s="16">
        <f ca="1">IF(CJ1658&lt;AR1656,IF(CJ1658&lt;AR1654,IF(CJ1658&lt;AR1653,10,20),IF(CJ1658&lt;AR1655,30,40)),IF(CJ1658&lt;AR1658,IF(CJ1658&lt;AR1657,50,60),IF(CJ1658&lt;AR1659,70,80)))+IF(CJ1659&lt;AS1656,IF(CJ1659&lt;AS1654,IF(CJ1659&lt;AS1653,1,2),IF(CJ1659&lt;AS1655,3,4)),IF(CJ1659&lt;AS1658,IF(CJ1659&lt;AS1657,5,6),IF(CJ1659&lt;AS1659,7,8)))</f>
        <v>81</v>
      </c>
      <c r="CK1656" s="16">
        <f ca="1">IF(CK1658&lt;AR1656,IF(CK1658&lt;AR1654,IF(CK1658&lt;AR1653,10,20),IF(CK1658&lt;AR1655,30,40)),IF(CK1658&lt;AR1658,IF(CK1658&lt;AR1657,50,60),IF(CK1658&lt;AR1659,70,80)))+IF(CK1659&lt;AS1656,IF(CK1659&lt;AS1654,IF(CK1659&lt;AS1653,1,2),IF(CK1659&lt;AS1655,3,4)),IF(CK1659&lt;AS1658,IF(CK1659&lt;AS1657,5,6),IF(CK1659&lt;AS1659,7,8)))</f>
        <v>81</v>
      </c>
      <c r="CL1656" s="16">
        <f ca="1">IF(CL1658&lt;AR1656,IF(CL1658&lt;AR1654,IF(CL1658&lt;AR1653,10,20),IF(CL1658&lt;AR1655,30,40)),IF(CL1658&lt;AR1658,IF(CL1658&lt;AR1657,50,60),IF(CL1658&lt;AR1659,70,80)))+IF(CL1659&lt;AS1656,IF(CL1659&lt;AS1654,IF(CL1659&lt;AS1653,1,2),IF(CL1659&lt;AS1655,3,4)),IF(CL1659&lt;AS1658,IF(CL1659&lt;AS1657,5,6),IF(CL1659&lt;AS1659,7,8)))</f>
        <v>81</v>
      </c>
      <c r="CM1656" s="16">
        <f ca="1">IF(CM1658&lt;AR1656,IF(CM1658&lt;AR1654,IF(CM1658&lt;AR1653,10,20),IF(CM1658&lt;AR1655,30,40)),IF(CM1658&lt;AR1658,IF(CM1658&lt;AR1657,50,60),IF(CM1658&lt;AR1659,70,80)))+IF(CM1659&lt;AS1656,IF(CM1659&lt;AS1654,IF(CM1659&lt;AS1653,1,2),IF(CM1659&lt;AS1655,3,4)),IF(CM1659&lt;AS1658,IF(CM1659&lt;AS1657,5,6),IF(CM1659&lt;AS1659,7,8)))</f>
        <v>81</v>
      </c>
      <c r="CN1656" s="16">
        <f ca="1">IF(CN1658&lt;AR1656,IF(CN1658&lt;AR1654,IF(CN1658&lt;AR1653,10,20),IF(CN1658&lt;AR1655,30,40)),IF(CN1658&lt;AR1658,IF(CN1658&lt;AR1657,50,60),IF(CN1658&lt;AR1659,70,80)))+IF(CN1659&lt;AS1656,IF(CN1659&lt;AS1654,IF(CN1659&lt;AS1653,1,2),IF(CN1659&lt;AS1655,3,4)),IF(CN1659&lt;AS1658,IF(CN1659&lt;AS1657,5,6),IF(CN1659&lt;AS1659,7,8)))</f>
        <v>82</v>
      </c>
      <c r="CO1656" s="16">
        <f ca="1">IF(CO1658&lt;AR1656,IF(CO1658&lt;AR1654,IF(CO1658&lt;AR1653,10,20),IF(CO1658&lt;AR1655,30,40)),IF(CO1658&lt;AR1658,IF(CO1658&lt;AR1657,50,60),IF(CO1658&lt;AR1659,70,80)))+IF(CO1659&lt;AS1656,IF(CO1659&lt;AS1654,IF(CO1659&lt;AS1653,1,2),IF(CO1659&lt;AS1655,3,4)),IF(CO1659&lt;AS1658,IF(CO1659&lt;AS1657,5,6),IF(CO1659&lt;AS1659,7,8)))</f>
        <v>81</v>
      </c>
      <c r="CP1656" s="16">
        <f ca="1">IF(CP1658&lt;AR1656,IF(CP1658&lt;AR1654,IF(CP1658&lt;AR1653,10,20),IF(CP1658&lt;AR1655,30,40)),IF(CP1658&lt;AR1658,IF(CP1658&lt;AR1657,50,60),IF(CP1658&lt;AR1659,70,80)))+IF(CP1659&lt;AS1656,IF(CP1659&lt;AS1654,IF(CP1659&lt;AS1653,1,2),IF(CP1659&lt;AS1655,3,4)),IF(CP1659&lt;AS1658,IF(CP1659&lt;AS1657,5,6),IF(CP1659&lt;AS1659,7,8)))</f>
        <v>82</v>
      </c>
      <c r="CQ1656" s="16">
        <f ca="1">IF(CQ1658&lt;AR1656,IF(CQ1658&lt;AR1654,IF(CQ1658&lt;AR1653,10,20),IF(CQ1658&lt;AR1655,30,40)),IF(CQ1658&lt;AR1658,IF(CQ1658&lt;AR1657,50,60),IF(CQ1658&lt;AR1659,70,80)))+IF(CQ1659&lt;AS1656,IF(CQ1659&lt;AS1654,IF(CQ1659&lt;AS1653,1,2),IF(CQ1659&lt;AS1655,3,4)),IF(CQ1659&lt;AS1658,IF(CQ1659&lt;AS1657,5,6),IF(CQ1659&lt;AS1659,7,8)))</f>
        <v>81</v>
      </c>
      <c r="CR1656" s="16">
        <f ca="1">IF(CR1658&lt;AR1656,IF(CR1658&lt;AR1654,IF(CR1658&lt;AR1653,10,20),IF(CR1658&lt;AR1655,30,40)),IF(CR1658&lt;AR1658,IF(CR1658&lt;AR1657,50,60),IF(CR1658&lt;AR1659,70,80)))+IF(CR1659&lt;AS1656,IF(CR1659&lt;AS1654,IF(CR1659&lt;AS1653,1,2),IF(CR1659&lt;AS1655,3,4)),IF(CR1659&lt;AS1658,IF(CR1659&lt;AS1657,5,6),IF(CR1659&lt;AS1659,7,8)))</f>
        <v>81</v>
      </c>
    </row>
    <row r="1657" spans="1:96" x14ac:dyDescent="0.35">
      <c r="A1657" s="23"/>
      <c r="B1657" s="38">
        <v>0.125</v>
      </c>
      <c r="C1657" s="49">
        <v>50</v>
      </c>
      <c r="D1657" s="26">
        <f ca="1">AE1644/AE1648</f>
        <v>0</v>
      </c>
      <c r="E1657" s="19">
        <f ca="1">COUNTIF(AU1654:CR1657,51)</f>
        <v>0</v>
      </c>
      <c r="F1657" s="19">
        <f ca="1">COUNTIF(AU1654:CR1657,52)</f>
        <v>0</v>
      </c>
      <c r="G1657" s="19">
        <f ca="1">COUNTIF(AU1654:CR1657,53)</f>
        <v>0</v>
      </c>
      <c r="H1657" s="19">
        <f ca="1">COUNTIF(AU1654:CR1657,54)</f>
        <v>0</v>
      </c>
      <c r="I1657" s="19">
        <f ca="1">COUNTIF(AU1654:CR1657,55)</f>
        <v>0</v>
      </c>
      <c r="J1657" s="19">
        <f ca="1">COUNTIF(AU1654:CR1657,56)</f>
        <v>0</v>
      </c>
      <c r="K1657" s="19">
        <f ca="1">COUNTIF(AU1654:CR1657,57)</f>
        <v>0</v>
      </c>
      <c r="L1657" s="19">
        <f ca="1">COUNTIF(AU1654:CR1657,58)</f>
        <v>0</v>
      </c>
      <c r="N1657" s="45">
        <f ca="1">ROUNDDOWN(E1657*$AK$19+RAND(),0)</f>
        <v>0</v>
      </c>
      <c r="O1657" s="45">
        <f ca="1">ROUNDDOWN(F1657*$AL$19+RAND(),0)</f>
        <v>0</v>
      </c>
      <c r="P1657" s="45">
        <f ca="1">ROUNDDOWN(G1657*$AM$19+RAND(),0)</f>
        <v>0</v>
      </c>
      <c r="Q1657" s="45">
        <f ca="1">ROUNDDOWN(H1657*$AN$19+RAND(),0)</f>
        <v>0</v>
      </c>
      <c r="R1657" s="45">
        <f ca="1">ROUNDDOWN(I1657*$AO$19+RAND(),0)</f>
        <v>0</v>
      </c>
      <c r="S1657" s="45">
        <f ca="1">ROUNDDOWN(J1657*$AP$19+RAND(),0)</f>
        <v>0</v>
      </c>
      <c r="T1657" s="45">
        <f ca="1">ROUNDDOWN(K1657*$AQ$19+RAND(),0)</f>
        <v>0</v>
      </c>
      <c r="U1657" s="45">
        <f ca="1">ROUNDDOWN(L1657*$AR$19+RAND(),0)</f>
        <v>0</v>
      </c>
      <c r="W1657" s="47">
        <f t="shared" ca="1" si="3223"/>
        <v>0</v>
      </c>
      <c r="X1657" s="47">
        <f t="shared" ca="1" si="3209"/>
        <v>0</v>
      </c>
      <c r="Y1657" s="47">
        <f t="shared" ca="1" si="3210"/>
        <v>0</v>
      </c>
      <c r="Z1657" s="47">
        <f t="shared" ca="1" si="3211"/>
        <v>0</v>
      </c>
      <c r="AA1657" s="47">
        <f t="shared" ca="1" si="3212"/>
        <v>0</v>
      </c>
      <c r="AB1657" s="47">
        <f t="shared" ca="1" si="3213"/>
        <v>0</v>
      </c>
      <c r="AC1657" s="47">
        <f t="shared" ca="1" si="3214"/>
        <v>0</v>
      </c>
      <c r="AD1657" s="47">
        <f t="shared" ca="1" si="3215"/>
        <v>0</v>
      </c>
      <c r="AE1657" s="21">
        <f t="shared" ca="1" si="3224"/>
        <v>0</v>
      </c>
      <c r="AH1657" s="48">
        <f t="shared" ca="1" si="3225"/>
        <v>0</v>
      </c>
      <c r="AI1657" s="48">
        <f t="shared" ca="1" si="3216"/>
        <v>0</v>
      </c>
      <c r="AJ1657" s="48">
        <f t="shared" ca="1" si="3217"/>
        <v>0</v>
      </c>
      <c r="AK1657" s="48">
        <f t="shared" ca="1" si="3218"/>
        <v>0</v>
      </c>
      <c r="AL1657" s="48">
        <f t="shared" ca="1" si="3219"/>
        <v>0</v>
      </c>
      <c r="AM1657" s="48">
        <f t="shared" ca="1" si="3220"/>
        <v>0</v>
      </c>
      <c r="AN1657" s="48">
        <f t="shared" ca="1" si="3221"/>
        <v>0</v>
      </c>
      <c r="AO1657" s="48">
        <f t="shared" ca="1" si="3222"/>
        <v>0</v>
      </c>
      <c r="AQ1657" s="1">
        <v>50</v>
      </c>
      <c r="AR1657" s="13">
        <f t="shared" ca="1" si="3226"/>
        <v>0</v>
      </c>
      <c r="AS1657" s="13">
        <f ca="1">AS1656+I1652</f>
        <v>1</v>
      </c>
      <c r="AT1657" s="8">
        <v>5</v>
      </c>
      <c r="AU1657" s="16">
        <f ca="1">IF(AU1660&lt;AR1656,IF(AU1660&lt;AR1654,IF(AU1660&lt;AR1653,10,20),IF(AU1660&lt;AR1655,30,40)),IF(AU1660&lt;AR1658,IF(AU1660&lt;AR1657,50,60),IF(AU1660&lt;AR1659,70,80)))+IF(AU1661&lt;AS1656,IF(AU1661&lt;AS1654,IF(AU1661&lt;AS1653,1,2),IF(AU1661&lt;AS1655,3,4)),IF(AU1661&lt;AS1658,IF(AU1661&lt;AS1657,5,6),IF(AU1661&lt;AS1659,7,8)))</f>
        <v>81</v>
      </c>
      <c r="AV1657" s="16">
        <f ca="1">IF(AV1660&lt;AR1656,IF(AV1660&lt;AR1654,IF(AV1660&lt;AR1653,10,20),IF(AV1660&lt;AR1655,30,40)),IF(AV1660&lt;AR1658,IF(AV1660&lt;AR1657,50,60),IF(AV1660&lt;AR1659,70,80)))+IF(AV1661&lt;AS1656,IF(AV1661&lt;AS1654,IF(AV1661&lt;AS1653,1,2),IF(AV1661&lt;AS1655,3,4)),IF(AV1661&lt;AS1658,IF(AV1661&lt;AS1657,5,6),IF(AV1661&lt;AS1659,7,8)))</f>
        <v>81</v>
      </c>
      <c r="AW1657" s="16">
        <f ca="1">IF(AW1660&lt;AR1656,IF(AW1660&lt;AR1654,IF(AW1660&lt;AR1653,10,20),IF(AW1660&lt;AR1655,30,40)),IF(AW1660&lt;AR1658,IF(AW1660&lt;AR1657,50,60),IF(AW1660&lt;AR1659,70,80)))+IF(AW1661&lt;AS1656,IF(AW1661&lt;AS1654,IF(AW1661&lt;AS1653,1,2),IF(AW1661&lt;AS1655,3,4)),IF(AW1661&lt;AS1658,IF(AW1661&lt;AS1657,5,6),IF(AW1661&lt;AS1659,7,8)))</f>
        <v>81</v>
      </c>
      <c r="AX1657" s="16">
        <f ca="1">IF(AX1660&lt;AR1656,IF(AX1660&lt;AR1654,IF(AX1660&lt;AR1653,10,20),IF(AX1660&lt;AR1655,30,40)),IF(AX1660&lt;AR1658,IF(AX1660&lt;AR1657,50,60),IF(AX1660&lt;AR1659,70,80)))+IF(AX1661&lt;AS1656,IF(AX1661&lt;AS1654,IF(AX1661&lt;AS1653,1,2),IF(AX1661&lt;AS1655,3,4)),IF(AX1661&lt;AS1658,IF(AX1661&lt;AS1657,5,6),IF(AX1661&lt;AS1659,7,8)))</f>
        <v>81</v>
      </c>
      <c r="AY1657" s="16">
        <f ca="1">IF(AY1660&lt;AR1656,IF(AY1660&lt;AR1654,IF(AY1660&lt;AR1653,10,20),IF(AY1660&lt;AR1655,30,40)),IF(AY1660&lt;AR1658,IF(AY1660&lt;AR1657,50,60),IF(AY1660&lt;AR1659,70,80)))+IF(AY1661&lt;AS1656,IF(AY1661&lt;AS1654,IF(AY1661&lt;AS1653,1,2),IF(AY1661&lt;AS1655,3,4)),IF(AY1661&lt;AS1658,IF(AY1661&lt;AS1657,5,6),IF(AY1661&lt;AS1659,7,8)))</f>
        <v>81</v>
      </c>
      <c r="AZ1657" s="16">
        <f ca="1">IF(AZ1660&lt;AR1656,IF(AZ1660&lt;AR1654,IF(AZ1660&lt;AR1653,10,20),IF(AZ1660&lt;AR1655,30,40)),IF(AZ1660&lt;AR1658,IF(AZ1660&lt;AR1657,50,60),IF(AZ1660&lt;AR1659,70,80)))+IF(AZ1661&lt;AS1656,IF(AZ1661&lt;AS1654,IF(AZ1661&lt;AS1653,1,2),IF(AZ1661&lt;AS1655,3,4)),IF(AZ1661&lt;AS1658,IF(AZ1661&lt;AS1657,5,6),IF(AZ1661&lt;AS1659,7,8)))</f>
        <v>81</v>
      </c>
      <c r="BA1657" s="16">
        <f ca="1">IF(BA1660&lt;AR1656,IF(BA1660&lt;AR1654,IF(BA1660&lt;AR1653,10,20),IF(BA1660&lt;AR1655,30,40)),IF(BA1660&lt;AR1658,IF(BA1660&lt;AR1657,50,60),IF(BA1660&lt;AR1659,70,80)))+IF(BA1661&lt;AS1656,IF(BA1661&lt;AS1654,IF(BA1661&lt;AS1653,1,2),IF(BA1661&lt;AS1655,3,4)),IF(BA1661&lt;AS1658,IF(BA1661&lt;AS1657,5,6),IF(BA1661&lt;AS1659,7,8)))</f>
        <v>81</v>
      </c>
      <c r="BB1657" s="16">
        <f ca="1">IF(BB1660&lt;AR1656,IF(BB1660&lt;AR1654,IF(BB1660&lt;AR1653,10,20),IF(BB1660&lt;AR1655,30,40)),IF(BB1660&lt;AR1658,IF(BB1660&lt;AR1657,50,60),IF(BB1660&lt;AR1659,70,80)))+IF(BB1661&lt;AS1656,IF(BB1661&lt;AS1654,IF(BB1661&lt;AS1653,1,2),IF(BB1661&lt;AS1655,3,4)),IF(BB1661&lt;AS1658,IF(BB1661&lt;AS1657,5,6),IF(BB1661&lt;AS1659,7,8)))</f>
        <v>81</v>
      </c>
      <c r="BC1657" s="16">
        <f ca="1">IF(BC1660&lt;AR1656,IF(BC1660&lt;AR1654,IF(BC1660&lt;AR1653,10,20),IF(BC1660&lt;AR1655,30,40)),IF(BC1660&lt;AR1658,IF(BC1660&lt;AR1657,50,60),IF(BC1660&lt;AR1659,70,80)))+IF(BC1661&lt;AS1656,IF(BC1661&lt;AS1654,IF(BC1661&lt;AS1653,1,2),IF(BC1661&lt;AS1655,3,4)),IF(BC1661&lt;AS1658,IF(BC1661&lt;AS1657,5,6),IF(BC1661&lt;AS1659,7,8)))</f>
        <v>81</v>
      </c>
      <c r="BD1657" s="16">
        <f ca="1">IF(BD1660&lt;AR1656,IF(BD1660&lt;AR1654,IF(BD1660&lt;AR1653,10,20),IF(BD1660&lt;AR1655,30,40)),IF(BD1660&lt;AR1658,IF(BD1660&lt;AR1657,50,60),IF(BD1660&lt;AR1659,70,80)))+IF(BD1661&lt;AS1656,IF(BD1661&lt;AS1654,IF(BD1661&lt;AS1653,1,2),IF(BD1661&lt;AS1655,3,4)),IF(BD1661&lt;AS1658,IF(BD1661&lt;AS1657,5,6),IF(BD1661&lt;AS1659,7,8)))</f>
        <v>81</v>
      </c>
      <c r="BE1657" s="16">
        <f ca="1">IF(BE1660&lt;AR1656,IF(BE1660&lt;AR1654,IF(BE1660&lt;AR1653,10,20),IF(BE1660&lt;AR1655,30,40)),IF(BE1660&lt;AR1658,IF(BE1660&lt;AR1657,50,60),IF(BE1660&lt;AR1659,70,80)))+IF(BE1661&lt;AS1656,IF(BE1661&lt;AS1654,IF(BE1661&lt;AS1653,1,2),IF(BE1661&lt;AS1655,3,4)),IF(BE1661&lt;AS1658,IF(BE1661&lt;AS1657,5,6),IF(BE1661&lt;AS1659,7,8)))</f>
        <v>81</v>
      </c>
      <c r="BF1657" s="16">
        <f ca="1">IF(BF1660&lt;AR1656,IF(BF1660&lt;AR1654,IF(BF1660&lt;AR1653,10,20),IF(BF1660&lt;AR1655,30,40)),IF(BF1660&lt;AR1658,IF(BF1660&lt;AR1657,50,60),IF(BF1660&lt;AR1659,70,80)))+IF(BF1661&lt;AS1656,IF(BF1661&lt;AS1654,IF(BF1661&lt;AS1653,1,2),IF(BF1661&lt;AS1655,3,4)),IF(BF1661&lt;AS1658,IF(BF1661&lt;AS1657,5,6),IF(BF1661&lt;AS1659,7,8)))</f>
        <v>81</v>
      </c>
      <c r="BG1657" s="16">
        <f ca="1">IF(BG1660&lt;AR1656,IF(BG1660&lt;AR1654,IF(BG1660&lt;AR1653,10,20),IF(BG1660&lt;AR1655,30,40)),IF(BG1660&lt;AR1658,IF(BG1660&lt;AR1657,50,60),IF(BG1660&lt;AR1659,70,80)))+IF(BG1661&lt;AS1656,IF(BG1661&lt;AS1654,IF(BG1661&lt;AS1653,1,2),IF(BG1661&lt;AS1655,3,4)),IF(BG1661&lt;AS1658,IF(BG1661&lt;AS1657,5,6),IF(BG1661&lt;AS1659,7,8)))</f>
        <v>81</v>
      </c>
      <c r="BH1657" s="16">
        <f ca="1">IF(BH1660&lt;AR1656,IF(BH1660&lt;AR1654,IF(BH1660&lt;AR1653,10,20),IF(BH1660&lt;AR1655,30,40)),IF(BH1660&lt;AR1658,IF(BH1660&lt;AR1657,50,60),IF(BH1660&lt;AR1659,70,80)))+IF(BH1661&lt;AS1656,IF(BH1661&lt;AS1654,IF(BH1661&lt;AS1653,1,2),IF(BH1661&lt;AS1655,3,4)),IF(BH1661&lt;AS1658,IF(BH1661&lt;AS1657,5,6),IF(BH1661&lt;AS1659,7,8)))</f>
        <v>81</v>
      </c>
      <c r="BI1657" s="16">
        <f ca="1">IF(BI1660&lt;AR1656,IF(BI1660&lt;AR1654,IF(BI1660&lt;AR1653,10,20),IF(BI1660&lt;AR1655,30,40)),IF(BI1660&lt;AR1658,IF(BI1660&lt;AR1657,50,60),IF(BI1660&lt;AR1659,70,80)))+IF(BI1661&lt;AS1656,IF(BI1661&lt;AS1654,IF(BI1661&lt;AS1653,1,2),IF(BI1661&lt;AS1655,3,4)),IF(BI1661&lt;AS1658,IF(BI1661&lt;AS1657,5,6),IF(BI1661&lt;AS1659,7,8)))</f>
        <v>81</v>
      </c>
      <c r="BJ1657" s="16">
        <f ca="1">IF(BJ1660&lt;AR1656,IF(BJ1660&lt;AR1654,IF(BJ1660&lt;AR1653,10,20),IF(BJ1660&lt;AR1655,30,40)),IF(BJ1660&lt;AR1658,IF(BJ1660&lt;AR1657,50,60),IF(BJ1660&lt;AR1659,70,80)))+IF(BJ1661&lt;AS1656,IF(BJ1661&lt;AS1654,IF(BJ1661&lt;AS1653,1,2),IF(BJ1661&lt;AS1655,3,4)),IF(BJ1661&lt;AS1658,IF(BJ1661&lt;AS1657,5,6),IF(BJ1661&lt;AS1659,7,8)))</f>
        <v>81</v>
      </c>
      <c r="BK1657" s="16">
        <f ca="1">IF(BK1660&lt;AR1656,IF(BK1660&lt;AR1654,IF(BK1660&lt;AR1653,10,20),IF(BK1660&lt;AR1655,30,40)),IF(BK1660&lt;AR1658,IF(BK1660&lt;AR1657,50,60),IF(BK1660&lt;AR1659,70,80)))+IF(BK1661&lt;AS1656,IF(BK1661&lt;AS1654,IF(BK1661&lt;AS1653,1,2),IF(BK1661&lt;AS1655,3,4)),IF(BK1661&lt;AS1658,IF(BK1661&lt;AS1657,5,6),IF(BK1661&lt;AS1659,7,8)))</f>
        <v>81</v>
      </c>
      <c r="BL1657" s="16">
        <f ca="1">IF(BL1660&lt;AR1656,IF(BL1660&lt;AR1654,IF(BL1660&lt;AR1653,10,20),IF(BL1660&lt;AR1655,30,40)),IF(BL1660&lt;AR1658,IF(BL1660&lt;AR1657,50,60),IF(BL1660&lt;AR1659,70,80)))+IF(BL1661&lt;AS1656,IF(BL1661&lt;AS1654,IF(BL1661&lt;AS1653,1,2),IF(BL1661&lt;AS1655,3,4)),IF(BL1661&lt;AS1658,IF(BL1661&lt;AS1657,5,6),IF(BL1661&lt;AS1659,7,8)))</f>
        <v>81</v>
      </c>
      <c r="BM1657" s="16">
        <f ca="1">IF(BM1660&lt;AR1656,IF(BM1660&lt;AR1654,IF(BM1660&lt;AR1653,10,20),IF(BM1660&lt;AR1655,30,40)),IF(BM1660&lt;AR1658,IF(BM1660&lt;AR1657,50,60),IF(BM1660&lt;AR1659,70,80)))+IF(BM1661&lt;AS1656,IF(BM1661&lt;AS1654,IF(BM1661&lt;AS1653,1,2),IF(BM1661&lt;AS1655,3,4)),IF(BM1661&lt;AS1658,IF(BM1661&lt;AS1657,5,6),IF(BM1661&lt;AS1659,7,8)))</f>
        <v>81</v>
      </c>
      <c r="BN1657" s="16">
        <f ca="1">IF(BN1660&lt;AR1656,IF(BN1660&lt;AR1654,IF(BN1660&lt;AR1653,10,20),IF(BN1660&lt;AR1655,30,40)),IF(BN1660&lt;AR1658,IF(BN1660&lt;AR1657,50,60),IF(BN1660&lt;AR1659,70,80)))+IF(BN1661&lt;AS1656,IF(BN1661&lt;AS1654,IF(BN1661&lt;AS1653,1,2),IF(BN1661&lt;AS1655,3,4)),IF(BN1661&lt;AS1658,IF(BN1661&lt;AS1657,5,6),IF(BN1661&lt;AS1659,7,8)))</f>
        <v>81</v>
      </c>
      <c r="BO1657" s="16">
        <f ca="1">IF(BO1660&lt;AR1656,IF(BO1660&lt;AR1654,IF(BO1660&lt;AR1653,10,20),IF(BO1660&lt;AR1655,30,40)),IF(BO1660&lt;AR1658,IF(BO1660&lt;AR1657,50,60),IF(BO1660&lt;AR1659,70,80)))+IF(BO1661&lt;AS1656,IF(BO1661&lt;AS1654,IF(BO1661&lt;AS1653,1,2),IF(BO1661&lt;AS1655,3,4)),IF(BO1661&lt;AS1658,IF(BO1661&lt;AS1657,5,6),IF(BO1661&lt;AS1659,7,8)))</f>
        <v>81</v>
      </c>
      <c r="BP1657" s="16">
        <f ca="1">IF(BP1660&lt;AR1656,IF(BP1660&lt;AR1654,IF(BP1660&lt;AR1653,10,20),IF(BP1660&lt;AR1655,30,40)),IF(BP1660&lt;AR1658,IF(BP1660&lt;AR1657,50,60),IF(BP1660&lt;AR1659,70,80)))+IF(BP1661&lt;AS1656,IF(BP1661&lt;AS1654,IF(BP1661&lt;AS1653,1,2),IF(BP1661&lt;AS1655,3,4)),IF(BP1661&lt;AS1658,IF(BP1661&lt;AS1657,5,6),IF(BP1661&lt;AS1659,7,8)))</f>
        <v>81</v>
      </c>
      <c r="BQ1657" s="16">
        <f ca="1">IF(BQ1660&lt;AR1656,IF(BQ1660&lt;AR1654,IF(BQ1660&lt;AR1653,10,20),IF(BQ1660&lt;AR1655,30,40)),IF(BQ1660&lt;AR1658,IF(BQ1660&lt;AR1657,50,60),IF(BQ1660&lt;AR1659,70,80)))+IF(BQ1661&lt;AS1656,IF(BQ1661&lt;AS1654,IF(BQ1661&lt;AS1653,1,2),IF(BQ1661&lt;AS1655,3,4)),IF(BQ1661&lt;AS1658,IF(BQ1661&lt;AS1657,5,6),IF(BQ1661&lt;AS1659,7,8)))</f>
        <v>81</v>
      </c>
      <c r="BR1657" s="16">
        <f ca="1">IF(BR1660&lt;AR1656,IF(BR1660&lt;AR1654,IF(BR1660&lt;AR1653,10,20),IF(BR1660&lt;AR1655,30,40)),IF(BR1660&lt;AR1658,IF(BR1660&lt;AR1657,50,60),IF(BR1660&lt;AR1659,70,80)))+IF(BR1661&lt;AS1656,IF(BR1661&lt;AS1654,IF(BR1661&lt;AS1653,1,2),IF(BR1661&lt;AS1655,3,4)),IF(BR1661&lt;AS1658,IF(BR1661&lt;AS1657,5,6),IF(BR1661&lt;AS1659,7,8)))</f>
        <v>81</v>
      </c>
      <c r="BS1657" s="16">
        <f ca="1">IF(BS1660&lt;AR1656,IF(BS1660&lt;AR1654,IF(BS1660&lt;AR1653,10,20),IF(BS1660&lt;AR1655,30,40)),IF(BS1660&lt;AR1658,IF(BS1660&lt;AR1657,50,60),IF(BS1660&lt;AR1659,70,80)))+IF(BS1661&lt;AS1656,IF(BS1661&lt;AS1654,IF(BS1661&lt;AS1653,1,2),IF(BS1661&lt;AS1655,3,4)),IF(BS1661&lt;AS1658,IF(BS1661&lt;AS1657,5,6),IF(BS1661&lt;AS1659,7,8)))</f>
        <v>81</v>
      </c>
      <c r="BT1657" s="16">
        <f ca="1">IF(BT1660&lt;AR1656,IF(BT1660&lt;AR1654,IF(BT1660&lt;AR1653,10,20),IF(BT1660&lt;AR1655,30,40)),IF(BT1660&lt;AR1658,IF(BT1660&lt;AR1657,50,60),IF(BT1660&lt;AR1659,70,80)))+IF(BT1661&lt;AS1656,IF(BT1661&lt;AS1654,IF(BT1661&lt;AS1653,1,2),IF(BT1661&lt;AS1655,3,4)),IF(BT1661&lt;AS1658,IF(BT1661&lt;AS1657,5,6),IF(BT1661&lt;AS1659,7,8)))</f>
        <v>81</v>
      </c>
      <c r="BU1657" s="16">
        <f ca="1">IF(BU1660&lt;AR1656,IF(BU1660&lt;AR1654,IF(BU1660&lt;AR1653,10,20),IF(BU1660&lt;AR1655,30,40)),IF(BU1660&lt;AR1658,IF(BU1660&lt;AR1657,50,60),IF(BU1660&lt;AR1659,70,80)))+IF(BU1661&lt;AS1656,IF(BU1661&lt;AS1654,IF(BU1661&lt;AS1653,1,2),IF(BU1661&lt;AS1655,3,4)),IF(BU1661&lt;AS1658,IF(BU1661&lt;AS1657,5,6),IF(BU1661&lt;AS1659,7,8)))</f>
        <v>81</v>
      </c>
      <c r="BV1657" s="16">
        <f ca="1">IF(BV1660&lt;AR1656,IF(BV1660&lt;AR1654,IF(BV1660&lt;AR1653,10,20),IF(BV1660&lt;AR1655,30,40)),IF(BV1660&lt;AR1658,IF(BV1660&lt;AR1657,50,60),IF(BV1660&lt;AR1659,70,80)))+IF(BV1661&lt;AS1656,IF(BV1661&lt;AS1654,IF(BV1661&lt;AS1653,1,2),IF(BV1661&lt;AS1655,3,4)),IF(BV1661&lt;AS1658,IF(BV1661&lt;AS1657,5,6),IF(BV1661&lt;AS1659,7,8)))</f>
        <v>81</v>
      </c>
      <c r="BW1657" s="16">
        <f ca="1">IF(BW1660&lt;AR1656,IF(BW1660&lt;AR1654,IF(BW1660&lt;AR1653,10,20),IF(BW1660&lt;AR1655,30,40)),IF(BW1660&lt;AR1658,IF(BW1660&lt;AR1657,50,60),IF(BW1660&lt;AR1659,70,80)))+IF(BW1661&lt;AS1656,IF(BW1661&lt;AS1654,IF(BW1661&lt;AS1653,1,2),IF(BW1661&lt;AS1655,3,4)),IF(BW1661&lt;AS1658,IF(BW1661&lt;AS1657,5,6),IF(BW1661&lt;AS1659,7,8)))</f>
        <v>81</v>
      </c>
      <c r="BX1657" s="16">
        <f ca="1">IF(BX1660&lt;AR1656,IF(BX1660&lt;AR1654,IF(BX1660&lt;AR1653,10,20),IF(BX1660&lt;AR1655,30,40)),IF(BX1660&lt;AR1658,IF(BX1660&lt;AR1657,50,60),IF(BX1660&lt;AR1659,70,80)))+IF(BX1661&lt;AS1656,IF(BX1661&lt;AS1654,IF(BX1661&lt;AS1653,1,2),IF(BX1661&lt;AS1655,3,4)),IF(BX1661&lt;AS1658,IF(BX1661&lt;AS1657,5,6),IF(BX1661&lt;AS1659,7,8)))</f>
        <v>81</v>
      </c>
      <c r="BY1657" s="16">
        <f ca="1">IF(BY1660&lt;AR1656,IF(BY1660&lt;AR1654,IF(BY1660&lt;AR1653,10,20),IF(BY1660&lt;AR1655,30,40)),IF(BY1660&lt;AR1658,IF(BY1660&lt;AR1657,50,60),IF(BY1660&lt;AR1659,70,80)))+IF(BY1661&lt;AS1656,IF(BY1661&lt;AS1654,IF(BY1661&lt;AS1653,1,2),IF(BY1661&lt;AS1655,3,4)),IF(BY1661&lt;AS1658,IF(BY1661&lt;AS1657,5,6),IF(BY1661&lt;AS1659,7,8)))</f>
        <v>81</v>
      </c>
      <c r="BZ1657" s="16">
        <f ca="1">IF(BZ1660&lt;AR1656,IF(BZ1660&lt;AR1654,IF(BZ1660&lt;AR1653,10,20),IF(BZ1660&lt;AR1655,30,40)),IF(BZ1660&lt;AR1658,IF(BZ1660&lt;AR1657,50,60),IF(BZ1660&lt;AR1659,70,80)))+IF(BZ1661&lt;AS1656,IF(BZ1661&lt;AS1654,IF(BZ1661&lt;AS1653,1,2),IF(BZ1661&lt;AS1655,3,4)),IF(BZ1661&lt;AS1658,IF(BZ1661&lt;AS1657,5,6),IF(BZ1661&lt;AS1659,7,8)))</f>
        <v>81</v>
      </c>
      <c r="CA1657" s="16">
        <f ca="1">IF(CA1660&lt;AR1656,IF(CA1660&lt;AR1654,IF(CA1660&lt;AR1653,10,20),IF(CA1660&lt;AR1655,30,40)),IF(CA1660&lt;AR1658,IF(CA1660&lt;AR1657,50,60),IF(CA1660&lt;AR1659,70,80)))+IF(CA1661&lt;AS1656,IF(CA1661&lt;AS1654,IF(CA1661&lt;AS1653,1,2),IF(CA1661&lt;AS1655,3,4)),IF(CA1661&lt;AS1658,IF(CA1661&lt;AS1657,5,6),IF(CA1661&lt;AS1659,7,8)))</f>
        <v>81</v>
      </c>
      <c r="CB1657" s="16">
        <f ca="1">IF(CB1660&lt;AR1656,IF(CB1660&lt;AR1654,IF(CB1660&lt;AR1653,10,20),IF(CB1660&lt;AR1655,30,40)),IF(CB1660&lt;AR1658,IF(CB1660&lt;AR1657,50,60),IF(CB1660&lt;AR1659,70,80)))+IF(CB1661&lt;AS1656,IF(CB1661&lt;AS1654,IF(CB1661&lt;AS1653,1,2),IF(CB1661&lt;AS1655,3,4)),IF(CB1661&lt;AS1658,IF(CB1661&lt;AS1657,5,6),IF(CB1661&lt;AS1659,7,8)))</f>
        <v>81</v>
      </c>
      <c r="CC1657" s="16">
        <f ca="1">IF(CC1660&lt;AR1656,IF(CC1660&lt;AR1654,IF(CC1660&lt;AR1653,10,20),IF(CC1660&lt;AR1655,30,40)),IF(CC1660&lt;AR1658,IF(CC1660&lt;AR1657,50,60),IF(CC1660&lt;AR1659,70,80)))+IF(CC1661&lt;AS1656,IF(CC1661&lt;AS1654,IF(CC1661&lt;AS1653,1,2),IF(CC1661&lt;AS1655,3,4)),IF(CC1661&lt;AS1658,IF(CC1661&lt;AS1657,5,6),IF(CC1661&lt;AS1659,7,8)))</f>
        <v>81</v>
      </c>
      <c r="CD1657" s="16">
        <f ca="1">IF(CD1660&lt;AR1656,IF(CD1660&lt;AR1654,IF(CD1660&lt;AR1653,10,20),IF(CD1660&lt;AR1655,30,40)),IF(CD1660&lt;AR1658,IF(CD1660&lt;AR1657,50,60),IF(CD1660&lt;AR1659,70,80)))+IF(CD1661&lt;AS1656,IF(CD1661&lt;AS1654,IF(CD1661&lt;AS1653,1,2),IF(CD1661&lt;AS1655,3,4)),IF(CD1661&lt;AS1658,IF(CD1661&lt;AS1657,5,6),IF(CD1661&lt;AS1659,7,8)))</f>
        <v>81</v>
      </c>
      <c r="CE1657" s="16">
        <f ca="1">IF(CE1660&lt;AR1656,IF(CE1660&lt;AR1654,IF(CE1660&lt;AR1653,10,20),IF(CE1660&lt;AR1655,30,40)),IF(CE1660&lt;AR1658,IF(CE1660&lt;AR1657,50,60),IF(CE1660&lt;AR1659,70,80)))+IF(CE1661&lt;AS1656,IF(CE1661&lt;AS1654,IF(CE1661&lt;AS1653,1,2),IF(CE1661&lt;AS1655,3,4)),IF(CE1661&lt;AS1658,IF(CE1661&lt;AS1657,5,6),IF(CE1661&lt;AS1659,7,8)))</f>
        <v>81</v>
      </c>
      <c r="CF1657" s="16">
        <f ca="1">IF(CF1660&lt;AR1656,IF(CF1660&lt;AR1654,IF(CF1660&lt;AR1653,10,20),IF(CF1660&lt;AR1655,30,40)),IF(CF1660&lt;AR1658,IF(CF1660&lt;AR1657,50,60),IF(CF1660&lt;AR1659,70,80)))+IF(CF1661&lt;AS1656,IF(CF1661&lt;AS1654,IF(CF1661&lt;AS1653,1,2),IF(CF1661&lt;AS1655,3,4)),IF(CF1661&lt;AS1658,IF(CF1661&lt;AS1657,5,6),IF(CF1661&lt;AS1659,7,8)))</f>
        <v>81</v>
      </c>
      <c r="CG1657" s="16">
        <f ca="1">IF(CG1660&lt;AR1656,IF(CG1660&lt;AR1654,IF(CG1660&lt;AR1653,10,20),IF(CG1660&lt;AR1655,30,40)),IF(CG1660&lt;AR1658,IF(CG1660&lt;AR1657,50,60),IF(CG1660&lt;AR1659,70,80)))+IF(CG1661&lt;AS1656,IF(CG1661&lt;AS1654,IF(CG1661&lt;AS1653,1,2),IF(CG1661&lt;AS1655,3,4)),IF(CG1661&lt;AS1658,IF(CG1661&lt;AS1657,5,6),IF(CG1661&lt;AS1659,7,8)))</f>
        <v>81</v>
      </c>
      <c r="CH1657" s="16">
        <f ca="1">IF(CH1660&lt;AR1656,IF(CH1660&lt;AR1654,IF(CH1660&lt;AR1653,10,20),IF(CH1660&lt;AR1655,30,40)),IF(CH1660&lt;AR1658,IF(CH1660&lt;AR1657,50,60),IF(CH1660&lt;AR1659,70,80)))+IF(CH1661&lt;AS1656,IF(CH1661&lt;AS1654,IF(CH1661&lt;AS1653,1,2),IF(CH1661&lt;AS1655,3,4)),IF(CH1661&lt;AS1658,IF(CH1661&lt;AS1657,5,6),IF(CH1661&lt;AS1659,7,8)))</f>
        <v>81</v>
      </c>
      <c r="CI1657" s="16">
        <f ca="1">IF(CI1660&lt;AR1656,IF(CI1660&lt;AR1654,IF(CI1660&lt;AR1653,10,20),IF(CI1660&lt;AR1655,30,40)),IF(CI1660&lt;AR1658,IF(CI1660&lt;AR1657,50,60),IF(CI1660&lt;AR1659,70,80)))+IF(CI1661&lt;AS1656,IF(CI1661&lt;AS1654,IF(CI1661&lt;AS1653,1,2),IF(CI1661&lt;AS1655,3,4)),IF(CI1661&lt;AS1658,IF(CI1661&lt;AS1657,5,6),IF(CI1661&lt;AS1659,7,8)))</f>
        <v>81</v>
      </c>
      <c r="CJ1657" s="16">
        <f ca="1">IF(CJ1660&lt;AR1656,IF(CJ1660&lt;AR1654,IF(CJ1660&lt;AR1653,10,20),IF(CJ1660&lt;AR1655,30,40)),IF(CJ1660&lt;AR1658,IF(CJ1660&lt;AR1657,50,60),IF(CJ1660&lt;AR1659,70,80)))+IF(CJ1661&lt;AS1656,IF(CJ1661&lt;AS1654,IF(CJ1661&lt;AS1653,1,2),IF(CJ1661&lt;AS1655,3,4)),IF(CJ1661&lt;AS1658,IF(CJ1661&lt;AS1657,5,6),IF(CJ1661&lt;AS1659,7,8)))</f>
        <v>81</v>
      </c>
      <c r="CK1657" s="16">
        <f ca="1">IF(CK1660&lt;AR1656,IF(CK1660&lt;AR1654,IF(CK1660&lt;AR1653,10,20),IF(CK1660&lt;AR1655,30,40)),IF(CK1660&lt;AR1658,IF(CK1660&lt;AR1657,50,60),IF(CK1660&lt;AR1659,70,80)))+IF(CK1661&lt;AS1656,IF(CK1661&lt;AS1654,IF(CK1661&lt;AS1653,1,2),IF(CK1661&lt;AS1655,3,4)),IF(CK1661&lt;AS1658,IF(CK1661&lt;AS1657,5,6),IF(CK1661&lt;AS1659,7,8)))</f>
        <v>81</v>
      </c>
      <c r="CL1657" s="16">
        <f ca="1">IF(CL1660&lt;AR1656,IF(CL1660&lt;AR1654,IF(CL1660&lt;AR1653,10,20),IF(CL1660&lt;AR1655,30,40)),IF(CL1660&lt;AR1658,IF(CL1660&lt;AR1657,50,60),IF(CL1660&lt;AR1659,70,80)))+IF(CL1661&lt;AS1656,IF(CL1661&lt;AS1654,IF(CL1661&lt;AS1653,1,2),IF(CL1661&lt;AS1655,3,4)),IF(CL1661&lt;AS1658,IF(CL1661&lt;AS1657,5,6),IF(CL1661&lt;AS1659,7,8)))</f>
        <v>81</v>
      </c>
      <c r="CM1657" s="16">
        <f ca="1">IF(CM1660&lt;AR1656,IF(CM1660&lt;AR1654,IF(CM1660&lt;AR1653,10,20),IF(CM1660&lt;AR1655,30,40)),IF(CM1660&lt;AR1658,IF(CM1660&lt;AR1657,50,60),IF(CM1660&lt;AR1659,70,80)))+IF(CM1661&lt;AS1656,IF(CM1661&lt;AS1654,IF(CM1661&lt;AS1653,1,2),IF(CM1661&lt;AS1655,3,4)),IF(CM1661&lt;AS1658,IF(CM1661&lt;AS1657,5,6),IF(CM1661&lt;AS1659,7,8)))</f>
        <v>81</v>
      </c>
      <c r="CN1657" s="16">
        <f ca="1">IF(CN1660&lt;AR1656,IF(CN1660&lt;AR1654,IF(CN1660&lt;AR1653,10,20),IF(CN1660&lt;AR1655,30,40)),IF(CN1660&lt;AR1658,IF(CN1660&lt;AR1657,50,60),IF(CN1660&lt;AR1659,70,80)))+IF(CN1661&lt;AS1656,IF(CN1661&lt;AS1654,IF(CN1661&lt;AS1653,1,2),IF(CN1661&lt;AS1655,3,4)),IF(CN1661&lt;AS1658,IF(CN1661&lt;AS1657,5,6),IF(CN1661&lt;AS1659,7,8)))</f>
        <v>81</v>
      </c>
      <c r="CO1657" s="16">
        <f ca="1">IF(CO1660&lt;AR1656,IF(CO1660&lt;AR1654,IF(CO1660&lt;AR1653,10,20),IF(CO1660&lt;AR1655,30,40)),IF(CO1660&lt;AR1658,IF(CO1660&lt;AR1657,50,60),IF(CO1660&lt;AR1659,70,80)))+IF(CO1661&lt;AS1656,IF(CO1661&lt;AS1654,IF(CO1661&lt;AS1653,1,2),IF(CO1661&lt;AS1655,3,4)),IF(CO1661&lt;AS1658,IF(CO1661&lt;AS1657,5,6),IF(CO1661&lt;AS1659,7,8)))</f>
        <v>81</v>
      </c>
      <c r="CP1657" s="16">
        <f ca="1">IF(CP1660&lt;AR1656,IF(CP1660&lt;AR1654,IF(CP1660&lt;AR1653,10,20),IF(CP1660&lt;AR1655,30,40)),IF(CP1660&lt;AR1658,IF(CP1660&lt;AR1657,50,60),IF(CP1660&lt;AR1659,70,80)))+IF(CP1661&lt;AS1656,IF(CP1661&lt;AS1654,IF(CP1661&lt;AS1653,1,2),IF(CP1661&lt;AS1655,3,4)),IF(CP1661&lt;AS1658,IF(CP1661&lt;AS1657,5,6),IF(CP1661&lt;AS1659,7,8)))</f>
        <v>81</v>
      </c>
      <c r="CQ1657" s="16">
        <f ca="1">IF(CQ1660&lt;AR1656,IF(CQ1660&lt;AR1654,IF(CQ1660&lt;AR1653,10,20),IF(CQ1660&lt;AR1655,30,40)),IF(CQ1660&lt;AR1658,IF(CQ1660&lt;AR1657,50,60),IF(CQ1660&lt;AR1659,70,80)))+IF(CQ1661&lt;AS1656,IF(CQ1661&lt;AS1654,IF(CQ1661&lt;AS1653,1,2),IF(CQ1661&lt;AS1655,3,4)),IF(CQ1661&lt;AS1658,IF(CQ1661&lt;AS1657,5,6),IF(CQ1661&lt;AS1659,7,8)))</f>
        <v>81</v>
      </c>
      <c r="CR1657" s="16">
        <f ca="1">IF(CR1660&lt;AR1656,IF(CR1660&lt;AR1654,IF(CR1660&lt;AR1653,10,20),IF(CR1660&lt;AR1655,30,40)),IF(CR1660&lt;AR1658,IF(CR1660&lt;AR1657,50,60),IF(CR1660&lt;AR1659,70,80)))+IF(CR1661&lt;AS1656,IF(CR1661&lt;AS1654,IF(CR1661&lt;AS1653,1,2),IF(CR1661&lt;AS1655,3,4)),IF(CR1661&lt;AS1658,IF(CR1661&lt;AS1657,5,6),IF(CR1661&lt;AS1659,7,8)))</f>
        <v>81</v>
      </c>
    </row>
    <row r="1658" spans="1:96" x14ac:dyDescent="0.35">
      <c r="A1658" s="23"/>
      <c r="B1658" s="39">
        <v>0.25</v>
      </c>
      <c r="C1658" s="49">
        <v>60</v>
      </c>
      <c r="D1658" s="26">
        <f ca="1">AE1645/AE1648</f>
        <v>0</v>
      </c>
      <c r="E1658" s="19">
        <f ca="1">COUNTIF(AU1654:CR1657,61)</f>
        <v>0</v>
      </c>
      <c r="F1658" s="19">
        <f ca="1">COUNTIF(AU1654:CR1657,62)</f>
        <v>0</v>
      </c>
      <c r="G1658" s="19">
        <f ca="1">COUNTIF(AU1654:CR1657,63)</f>
        <v>0</v>
      </c>
      <c r="H1658" s="19">
        <f ca="1">COUNTIF(AU1654:CR1657,64)</f>
        <v>0</v>
      </c>
      <c r="I1658" s="19">
        <f ca="1">COUNTIF(AU1654:CR1657,65)</f>
        <v>0</v>
      </c>
      <c r="J1658" s="19">
        <f ca="1">COUNTIF(AU1654:CR1657,66)</f>
        <v>0</v>
      </c>
      <c r="K1658" s="19">
        <f ca="1">COUNTIF(AU1654:CR1657,67)</f>
        <v>0</v>
      </c>
      <c r="L1658" s="19">
        <f ca="1">COUNTIF(AU1654:CR1657,68)</f>
        <v>0</v>
      </c>
      <c r="N1658" s="45">
        <f ca="1">ROUNDDOWN(E1658*$AK$20+RAND(),0)</f>
        <v>0</v>
      </c>
      <c r="O1658" s="45">
        <f ca="1">ROUNDDOWN(F1658*$AL$20+RAND(),0)</f>
        <v>0</v>
      </c>
      <c r="P1658" s="45">
        <f ca="1">ROUNDDOWN(G1658*$AM$20+RAND(),0)</f>
        <v>0</v>
      </c>
      <c r="Q1658" s="45">
        <f ca="1">ROUNDDOWN(H1658*$AN$20+RAND(),0)</f>
        <v>0</v>
      </c>
      <c r="R1658" s="45">
        <f ca="1">ROUNDDOWN(I1658*$AO$20+RAND(),0)</f>
        <v>0</v>
      </c>
      <c r="S1658" s="45">
        <f ca="1">ROUNDDOWN(J1658*$AP$20+RAND(),0)</f>
        <v>0</v>
      </c>
      <c r="T1658" s="45">
        <f ca="1">ROUNDDOWN(K1658*$AQ$20+RAND(),0)</f>
        <v>0</v>
      </c>
      <c r="U1658" s="45">
        <f ca="1">ROUNDDOWN(L1658*$AR$20+RAND(),0)</f>
        <v>0</v>
      </c>
      <c r="W1658" s="47">
        <f t="shared" ca="1" si="3223"/>
        <v>0</v>
      </c>
      <c r="X1658" s="47">
        <f t="shared" ca="1" si="3209"/>
        <v>0</v>
      </c>
      <c r="Y1658" s="47">
        <f t="shared" ca="1" si="3210"/>
        <v>0</v>
      </c>
      <c r="Z1658" s="47">
        <f t="shared" ca="1" si="3211"/>
        <v>0</v>
      </c>
      <c r="AA1658" s="47">
        <f t="shared" ca="1" si="3212"/>
        <v>0</v>
      </c>
      <c r="AB1658" s="47">
        <f t="shared" ca="1" si="3213"/>
        <v>0</v>
      </c>
      <c r="AC1658" s="47">
        <f t="shared" ca="1" si="3214"/>
        <v>0</v>
      </c>
      <c r="AD1658" s="47">
        <f t="shared" ca="1" si="3215"/>
        <v>0</v>
      </c>
      <c r="AE1658" s="21">
        <f t="shared" ca="1" si="3224"/>
        <v>0</v>
      </c>
      <c r="AH1658" s="48">
        <f t="shared" ca="1" si="3225"/>
        <v>0</v>
      </c>
      <c r="AI1658" s="48">
        <f t="shared" ca="1" si="3216"/>
        <v>0</v>
      </c>
      <c r="AJ1658" s="48">
        <f t="shared" ca="1" si="3217"/>
        <v>0</v>
      </c>
      <c r="AK1658" s="48">
        <f t="shared" ca="1" si="3218"/>
        <v>0</v>
      </c>
      <c r="AL1658" s="48">
        <f t="shared" ca="1" si="3219"/>
        <v>0</v>
      </c>
      <c r="AM1658" s="48">
        <f t="shared" ca="1" si="3220"/>
        <v>0</v>
      </c>
      <c r="AN1658" s="48">
        <f t="shared" ca="1" si="3221"/>
        <v>0</v>
      </c>
      <c r="AO1658" s="48">
        <f t="shared" ca="1" si="3222"/>
        <v>0</v>
      </c>
      <c r="AQ1658" s="1">
        <v>60</v>
      </c>
      <c r="AR1658" s="13">
        <f t="shared" ca="1" si="3226"/>
        <v>0</v>
      </c>
      <c r="AS1658" s="13">
        <f ca="1">AS1657+J1652</f>
        <v>1</v>
      </c>
      <c r="AT1658" s="8">
        <v>6</v>
      </c>
      <c r="AU1658" s="15">
        <f t="shared" ref="AU1658:CR1661" ca="1" si="3227">RAND()</f>
        <v>0.15906059910195425</v>
      </c>
      <c r="AV1658" s="15">
        <f t="shared" ca="1" si="3227"/>
        <v>0.3307150017973205</v>
      </c>
      <c r="AW1658" s="15">
        <f t="shared" ca="1" si="3227"/>
        <v>0.79788238992594662</v>
      </c>
      <c r="AX1658" s="15">
        <f t="shared" ca="1" si="3227"/>
        <v>0.5776364972823832</v>
      </c>
      <c r="AY1658" s="15">
        <f t="shared" ca="1" si="3227"/>
        <v>0.4790631633110608</v>
      </c>
      <c r="AZ1658" s="15">
        <f t="shared" ca="1" si="3227"/>
        <v>0.62635060656148256</v>
      </c>
      <c r="BA1658" s="15">
        <f t="shared" ca="1" si="3227"/>
        <v>0.29802745327772218</v>
      </c>
      <c r="BB1658" s="15">
        <f t="shared" ca="1" si="3227"/>
        <v>0.15134453706443585</v>
      </c>
      <c r="BC1658" s="15">
        <f t="shared" ca="1" si="3227"/>
        <v>0.12287734920455839</v>
      </c>
      <c r="BD1658" s="15">
        <f t="shared" ca="1" si="3227"/>
        <v>6.7183406754945163E-2</v>
      </c>
      <c r="BE1658" s="15">
        <f t="shared" ca="1" si="3227"/>
        <v>8.6879875023514241E-2</v>
      </c>
      <c r="BF1658" s="15">
        <f t="shared" ca="1" si="3227"/>
        <v>0.60343820390364966</v>
      </c>
      <c r="BG1658" s="15">
        <f t="shared" ca="1" si="3227"/>
        <v>0.69225282829089407</v>
      </c>
      <c r="BH1658" s="15">
        <f t="shared" ca="1" si="3227"/>
        <v>0.86327310782328459</v>
      </c>
      <c r="BI1658" s="15">
        <f t="shared" ca="1" si="3227"/>
        <v>0.21510815331056443</v>
      </c>
      <c r="BJ1658" s="15">
        <f t="shared" ca="1" si="3227"/>
        <v>0.16448571692979053</v>
      </c>
      <c r="BK1658" s="15">
        <f t="shared" ca="1" si="3227"/>
        <v>0.52284662035033092</v>
      </c>
      <c r="BL1658" s="15">
        <f t="shared" ca="1" si="3227"/>
        <v>0.51664644070278809</v>
      </c>
      <c r="BM1658" s="15">
        <f t="shared" ca="1" si="3227"/>
        <v>0.63407032848009393</v>
      </c>
      <c r="BN1658" s="15">
        <f t="shared" ca="1" si="3227"/>
        <v>0.38035653029979621</v>
      </c>
      <c r="BO1658" s="15">
        <f t="shared" ca="1" si="3227"/>
        <v>0.96786859706823059</v>
      </c>
      <c r="BP1658" s="15">
        <f t="shared" ca="1" si="3227"/>
        <v>0.81713611757507576</v>
      </c>
      <c r="BQ1658" s="15">
        <f t="shared" ca="1" si="3227"/>
        <v>3.0255895362365837E-2</v>
      </c>
      <c r="BR1658" s="15">
        <f t="shared" ca="1" si="3227"/>
        <v>0.27953494158306491</v>
      </c>
      <c r="BS1658" s="15">
        <f t="shared" ca="1" si="3227"/>
        <v>0.27065575253804219</v>
      </c>
      <c r="BT1658" s="15">
        <f t="shared" ca="1" si="3227"/>
        <v>0.79180152593668207</v>
      </c>
      <c r="BU1658" s="15">
        <f t="shared" ca="1" si="3227"/>
        <v>0.96164107709378777</v>
      </c>
      <c r="BV1658" s="15">
        <f t="shared" ca="1" si="3227"/>
        <v>0.2740885159733466</v>
      </c>
      <c r="BW1658" s="15">
        <f t="shared" ca="1" si="3227"/>
        <v>0.60618174605577735</v>
      </c>
      <c r="BX1658" s="15">
        <f t="shared" ca="1" si="3227"/>
        <v>0.9513049954214593</v>
      </c>
      <c r="BY1658" s="15">
        <f t="shared" ca="1" si="3227"/>
        <v>0.72155204802126827</v>
      </c>
      <c r="BZ1658" s="15">
        <f t="shared" ca="1" si="3227"/>
        <v>0.54300700588547113</v>
      </c>
      <c r="CA1658" s="15">
        <f t="shared" ca="1" si="3227"/>
        <v>0.99955926051766819</v>
      </c>
      <c r="CB1658" s="15">
        <f t="shared" ca="1" si="3227"/>
        <v>0.64404655261458621</v>
      </c>
      <c r="CC1658" s="15">
        <f t="shared" ca="1" si="3227"/>
        <v>0.1324752533332576</v>
      </c>
      <c r="CD1658" s="15">
        <f t="shared" ca="1" si="3227"/>
        <v>9.6673167047743314E-2</v>
      </c>
      <c r="CE1658" s="15">
        <f t="shared" ca="1" si="3227"/>
        <v>0.2367913621407316</v>
      </c>
      <c r="CF1658" s="15">
        <f t="shared" ca="1" si="3227"/>
        <v>0.96538885596358837</v>
      </c>
      <c r="CG1658" s="15">
        <f t="shared" ca="1" si="3227"/>
        <v>0.83935673360139373</v>
      </c>
      <c r="CH1658" s="15">
        <f t="shared" ca="1" si="3227"/>
        <v>0.82830382598135044</v>
      </c>
      <c r="CI1658" s="15">
        <f t="shared" ca="1" si="3227"/>
        <v>0.97410303778310325</v>
      </c>
      <c r="CJ1658" s="15">
        <f t="shared" ca="1" si="3227"/>
        <v>0.7324224275019956</v>
      </c>
      <c r="CK1658" s="15">
        <f t="shared" ca="1" si="3227"/>
        <v>0.97524362921146257</v>
      </c>
      <c r="CL1658" s="15">
        <f t="shared" ca="1" si="3227"/>
        <v>0.86626893141441241</v>
      </c>
      <c r="CM1658" s="15">
        <f t="shared" ca="1" si="3227"/>
        <v>3.7934395142497856E-2</v>
      </c>
      <c r="CN1658" s="15">
        <f t="shared" ca="1" si="3227"/>
        <v>0.61993330708575289</v>
      </c>
      <c r="CO1658" s="15">
        <f t="shared" ca="1" si="3227"/>
        <v>0.48270643689168236</v>
      </c>
      <c r="CP1658" s="15">
        <f t="shared" ca="1" si="3227"/>
        <v>0.75551800627335497</v>
      </c>
      <c r="CQ1658" s="15">
        <f t="shared" ca="1" si="3227"/>
        <v>0.57653734435062454</v>
      </c>
      <c r="CR1658" s="15">
        <f t="shared" ca="1" si="3227"/>
        <v>0.59807069607671803</v>
      </c>
    </row>
    <row r="1659" spans="1:96" x14ac:dyDescent="0.35">
      <c r="A1659" s="23"/>
      <c r="B1659" s="39">
        <v>0.5</v>
      </c>
      <c r="C1659" s="49">
        <v>70</v>
      </c>
      <c r="D1659" s="26">
        <f ca="1">AE1646/AE1648</f>
        <v>9.9502487562189053E-3</v>
      </c>
      <c r="E1659" s="19">
        <f ca="1">COUNTIF(AU1654:CR1657,71)</f>
        <v>4</v>
      </c>
      <c r="F1659" s="19">
        <f ca="1">COUNTIF(AU1654:CR1657,72)</f>
        <v>0</v>
      </c>
      <c r="G1659" s="19">
        <f ca="1">COUNTIF(AU1654:CR1657,73)</f>
        <v>0</v>
      </c>
      <c r="H1659" s="19">
        <f ca="1">COUNTIF(AU1654:CR1657,74)</f>
        <v>0</v>
      </c>
      <c r="I1659" s="19">
        <f ca="1">COUNTIF(AU1654:CR1657,75)</f>
        <v>0</v>
      </c>
      <c r="J1659" s="19">
        <f ca="1">COUNTIF(AU1654:CR1657,76)</f>
        <v>0</v>
      </c>
      <c r="K1659" s="19">
        <f ca="1">COUNTIF(AU1654:CR1657,77)</f>
        <v>0</v>
      </c>
      <c r="L1659" s="19">
        <f ca="1">COUNTIF(AU1654:CR1657,78)</f>
        <v>0</v>
      </c>
      <c r="N1659" s="45">
        <f ca="1">ROUNDDOWN(E1659*$AK$21+RAND(),0)</f>
        <v>1</v>
      </c>
      <c r="O1659" s="45">
        <f ca="1">ROUNDDOWN(F1659*$AL$21+RAND(),0)</f>
        <v>0</v>
      </c>
      <c r="P1659" s="45">
        <f ca="1">ROUNDDOWN(G1659*$AM$21+RAND(),0)</f>
        <v>0</v>
      </c>
      <c r="Q1659" s="45">
        <f ca="1">ROUNDDOWN(H1659*$AN$21+RAND(),0)</f>
        <v>0</v>
      </c>
      <c r="R1659" s="45">
        <f ca="1">ROUNDDOWN(I1659*$AO$21+RAND(),0)</f>
        <v>0</v>
      </c>
      <c r="S1659" s="45">
        <f ca="1">ROUNDDOWN(J1659*$AP$21+RAND(),0)</f>
        <v>0</v>
      </c>
      <c r="T1659" s="45">
        <f ca="1">ROUNDDOWN(K1659*$AQ$21+RAND(),0)</f>
        <v>0</v>
      </c>
      <c r="U1659" s="45">
        <f ca="1">ROUNDDOWN(L1659*$AR$21+RAND(),0)</f>
        <v>0</v>
      </c>
      <c r="W1659" s="47">
        <f t="shared" ca="1" si="3223"/>
        <v>0</v>
      </c>
      <c r="X1659" s="47">
        <f t="shared" ca="1" si="3209"/>
        <v>0</v>
      </c>
      <c r="Y1659" s="47">
        <f t="shared" ca="1" si="3210"/>
        <v>0</v>
      </c>
      <c r="Z1659" s="47">
        <f t="shared" ca="1" si="3211"/>
        <v>0</v>
      </c>
      <c r="AA1659" s="47">
        <f t="shared" ca="1" si="3212"/>
        <v>0</v>
      </c>
      <c r="AB1659" s="47">
        <f t="shared" ca="1" si="3213"/>
        <v>0</v>
      </c>
      <c r="AC1659" s="47">
        <f t="shared" ca="1" si="3214"/>
        <v>0</v>
      </c>
      <c r="AD1659" s="47">
        <f t="shared" ca="1" si="3215"/>
        <v>0</v>
      </c>
      <c r="AE1659" s="21">
        <f t="shared" ca="1" si="3224"/>
        <v>22</v>
      </c>
      <c r="AH1659" s="48">
        <f t="shared" ca="1" si="3225"/>
        <v>1</v>
      </c>
      <c r="AI1659" s="48">
        <f t="shared" ca="1" si="3216"/>
        <v>0</v>
      </c>
      <c r="AJ1659" s="48">
        <f t="shared" ca="1" si="3217"/>
        <v>0</v>
      </c>
      <c r="AK1659" s="48">
        <f t="shared" ca="1" si="3218"/>
        <v>0</v>
      </c>
      <c r="AL1659" s="48">
        <f t="shared" ca="1" si="3219"/>
        <v>0</v>
      </c>
      <c r="AM1659" s="48">
        <f t="shared" ca="1" si="3220"/>
        <v>0</v>
      </c>
      <c r="AN1659" s="48">
        <f t="shared" ca="1" si="3221"/>
        <v>0</v>
      </c>
      <c r="AO1659" s="48">
        <f t="shared" ca="1" si="3222"/>
        <v>0</v>
      </c>
      <c r="AQ1659" s="1">
        <v>70</v>
      </c>
      <c r="AR1659" s="13">
        <f t="shared" ca="1" si="3226"/>
        <v>9.9502487562189053E-3</v>
      </c>
      <c r="AS1659" s="13">
        <f ca="1">AS1658+K1652</f>
        <v>1</v>
      </c>
      <c r="AT1659" s="8">
        <v>7</v>
      </c>
      <c r="AU1659" s="17">
        <f t="shared" ca="1" si="3227"/>
        <v>0.21410753944719962</v>
      </c>
      <c r="AV1659" s="17">
        <f t="shared" ca="1" si="3227"/>
        <v>0.15755095493341364</v>
      </c>
      <c r="AW1659" s="17">
        <f t="shared" ca="1" si="3227"/>
        <v>0.65112810226318107</v>
      </c>
      <c r="AX1659" s="17">
        <f t="shared" ca="1" si="3227"/>
        <v>0.17848733146126861</v>
      </c>
      <c r="AY1659" s="17">
        <f t="shared" ca="1" si="3227"/>
        <v>0.885633052101367</v>
      </c>
      <c r="AZ1659" s="17">
        <f t="shared" ca="1" si="3227"/>
        <v>0.18188542734818347</v>
      </c>
      <c r="BA1659" s="17">
        <f t="shared" ca="1" si="3227"/>
        <v>0.79486196655206298</v>
      </c>
      <c r="BB1659" s="17">
        <f t="shared" ca="1" si="3227"/>
        <v>0.19441506833446009</v>
      </c>
      <c r="BC1659" s="17">
        <f t="shared" ca="1" si="3227"/>
        <v>0.44108889860553879</v>
      </c>
      <c r="BD1659" s="17">
        <f t="shared" ca="1" si="3227"/>
        <v>0.71237332608604964</v>
      </c>
      <c r="BE1659" s="17">
        <f t="shared" ca="1" si="3227"/>
        <v>0.74270488881826136</v>
      </c>
      <c r="BF1659" s="17">
        <f t="shared" ca="1" si="3227"/>
        <v>0.91783437976427207</v>
      </c>
      <c r="BG1659" s="17">
        <f t="shared" ca="1" si="3227"/>
        <v>0.1872280390586929</v>
      </c>
      <c r="BH1659" s="17">
        <f t="shared" ca="1" si="3227"/>
        <v>0.43245831288075476</v>
      </c>
      <c r="BI1659" s="17">
        <f t="shared" ca="1" si="3227"/>
        <v>0.27427255253532445</v>
      </c>
      <c r="BJ1659" s="17">
        <f t="shared" ca="1" si="3227"/>
        <v>0.60072683752894229</v>
      </c>
      <c r="BK1659" s="17">
        <f t="shared" ca="1" si="3227"/>
        <v>0.98940649250995516</v>
      </c>
      <c r="BL1659" s="17">
        <f t="shared" ca="1" si="3227"/>
        <v>0.34377934730874715</v>
      </c>
      <c r="BM1659" s="17">
        <f t="shared" ca="1" si="3227"/>
        <v>0.16786854113235905</v>
      </c>
      <c r="BN1659" s="17">
        <f t="shared" ca="1" si="3227"/>
        <v>0.31724981896823456</v>
      </c>
      <c r="BO1659" s="17">
        <f t="shared" ca="1" si="3227"/>
        <v>0.82073186296175227</v>
      </c>
      <c r="BP1659" s="17">
        <f t="shared" ca="1" si="3227"/>
        <v>0.97236344873115288</v>
      </c>
      <c r="BQ1659" s="17">
        <f t="shared" ca="1" si="3227"/>
        <v>6.0182060290293604E-3</v>
      </c>
      <c r="BR1659" s="17">
        <f t="shared" ca="1" si="3227"/>
        <v>0.7583264938277543</v>
      </c>
      <c r="BS1659" s="17">
        <f t="shared" ca="1" si="3227"/>
        <v>0.44872788911069805</v>
      </c>
      <c r="BT1659" s="17">
        <f t="shared" ca="1" si="3227"/>
        <v>0.31208155113302249</v>
      </c>
      <c r="BU1659" s="17">
        <f t="shared" ca="1" si="3227"/>
        <v>0.14289504962916011</v>
      </c>
      <c r="BV1659" s="17">
        <f t="shared" ca="1" si="3227"/>
        <v>0.15553707044188558</v>
      </c>
      <c r="BW1659" s="17">
        <f t="shared" ca="1" si="3227"/>
        <v>0.23390845299740726</v>
      </c>
      <c r="BX1659" s="17">
        <f t="shared" ca="1" si="3227"/>
        <v>0.25224804445613769</v>
      </c>
      <c r="BY1659" s="17">
        <f t="shared" ca="1" si="3227"/>
        <v>0.65550793975277921</v>
      </c>
      <c r="BZ1659" s="17">
        <f t="shared" ca="1" si="3227"/>
        <v>0.93872256026892487</v>
      </c>
      <c r="CA1659" s="17">
        <f t="shared" ca="1" si="3227"/>
        <v>0.33657836228501825</v>
      </c>
      <c r="CB1659" s="17">
        <f t="shared" ca="1" si="3227"/>
        <v>0.35621476781256622</v>
      </c>
      <c r="CC1659" s="17">
        <f t="shared" ca="1" si="3227"/>
        <v>0.71492838508716949</v>
      </c>
      <c r="CD1659" s="17">
        <f t="shared" ca="1" si="3227"/>
        <v>0.13916924250053408</v>
      </c>
      <c r="CE1659" s="17">
        <f t="shared" ca="1" si="3227"/>
        <v>0.87928892373122969</v>
      </c>
      <c r="CF1659" s="17">
        <f t="shared" ca="1" si="3227"/>
        <v>0.54265112327357989</v>
      </c>
      <c r="CG1659" s="17">
        <f t="shared" ca="1" si="3227"/>
        <v>0.65905114302041001</v>
      </c>
      <c r="CH1659" s="17">
        <f t="shared" ca="1" si="3227"/>
        <v>6.5096451303153446E-2</v>
      </c>
      <c r="CI1659" s="17">
        <f t="shared" ca="1" si="3227"/>
        <v>2.6253499302173577E-2</v>
      </c>
      <c r="CJ1659" s="17">
        <f t="shared" ca="1" si="3227"/>
        <v>5.6585624526507949E-2</v>
      </c>
      <c r="CK1659" s="17">
        <f t="shared" ca="1" si="3227"/>
        <v>4.9270667960858661E-2</v>
      </c>
      <c r="CL1659" s="17">
        <f t="shared" ca="1" si="3227"/>
        <v>0.54586730732196465</v>
      </c>
      <c r="CM1659" s="17">
        <f t="shared" ca="1" si="3227"/>
        <v>0.11547318024635078</v>
      </c>
      <c r="CN1659" s="17">
        <f t="shared" ca="1" si="3227"/>
        <v>0.98694388342034478</v>
      </c>
      <c r="CO1659" s="17">
        <f t="shared" ca="1" si="3227"/>
        <v>0.64043079980707263</v>
      </c>
      <c r="CP1659" s="17">
        <f t="shared" ca="1" si="3227"/>
        <v>0.99751127305957599</v>
      </c>
      <c r="CQ1659" s="17">
        <f t="shared" ca="1" si="3227"/>
        <v>0.82535209164701984</v>
      </c>
      <c r="CR1659" s="17">
        <f t="shared" ca="1" si="3227"/>
        <v>0.48861969140115391</v>
      </c>
    </row>
    <row r="1660" spans="1:96" x14ac:dyDescent="0.35">
      <c r="A1660" s="23"/>
      <c r="B1660" s="39">
        <v>1</v>
      </c>
      <c r="C1660" s="49">
        <v>80</v>
      </c>
      <c r="D1660" s="26">
        <f ca="1">AE1647/AE1648</f>
        <v>0.99004975124378114</v>
      </c>
      <c r="E1660" s="19">
        <f ca="1">COUNTIF(AU1654:CR1657,81)</f>
        <v>193</v>
      </c>
      <c r="F1660" s="19">
        <f ca="1">COUNTIF(AU1654:CR1657,82)</f>
        <v>3</v>
      </c>
      <c r="G1660" s="19">
        <f ca="1">COUNTIF(AU1654:CR1657,83)</f>
        <v>0</v>
      </c>
      <c r="H1660" s="19">
        <f ca="1">COUNTIF(AU1654:CR1657,84)</f>
        <v>0</v>
      </c>
      <c r="I1660" s="19">
        <f ca="1">COUNTIF(AU1654:CR1657,85)</f>
        <v>0</v>
      </c>
      <c r="J1660" s="19">
        <f ca="1">COUNTIF(AU1654:CR1657,86)</f>
        <v>0</v>
      </c>
      <c r="K1660" s="19">
        <f ca="1">COUNTIF(AU1654:CR1657,87)</f>
        <v>0</v>
      </c>
      <c r="L1660" s="19">
        <f ca="1">COUNTIF(AU1654:CR1657,88)</f>
        <v>0</v>
      </c>
      <c r="N1660" s="45">
        <f ca="1">ROUNDDOWN(E1660*$AK$22+RAND(),0)</f>
        <v>87</v>
      </c>
      <c r="O1660" s="45">
        <f ca="1">ROUNDDOWN(F1660*$AL$22+RAND(),0)</f>
        <v>2</v>
      </c>
      <c r="P1660" s="45">
        <f ca="1">ROUNDDOWN(G1660*$AM$22+RAND(),0)</f>
        <v>0</v>
      </c>
      <c r="Q1660" s="45">
        <f ca="1">ROUNDDOWN(H1660*$AN$22+RAND(),0)</f>
        <v>0</v>
      </c>
      <c r="R1660" s="45">
        <f ca="1">ROUNDDOWN(I1660*$AO$22+RAND(),0)</f>
        <v>0</v>
      </c>
      <c r="S1660" s="45">
        <f ca="1">ROUNDDOWN(J1660*$AP$22+RAND(),0)</f>
        <v>0</v>
      </c>
      <c r="T1660" s="45">
        <f ca="1">ROUNDDOWN(K1660*$AQ$22+RAND(),0)</f>
        <v>0</v>
      </c>
      <c r="U1660" s="45">
        <f ca="1">ROUNDDOWN(L1660*$AR$22+RAND(),0)</f>
        <v>0</v>
      </c>
      <c r="W1660" s="47">
        <f t="shared" ca="1" si="3223"/>
        <v>43</v>
      </c>
      <c r="X1660" s="47">
        <f t="shared" ca="1" si="3209"/>
        <v>1</v>
      </c>
      <c r="Y1660" s="47">
        <f t="shared" ca="1" si="3210"/>
        <v>0</v>
      </c>
      <c r="Z1660" s="47">
        <f t="shared" ca="1" si="3211"/>
        <v>0</v>
      </c>
      <c r="AA1660" s="47">
        <f t="shared" ca="1" si="3212"/>
        <v>0</v>
      </c>
      <c r="AB1660" s="47">
        <f t="shared" ca="1" si="3213"/>
        <v>0</v>
      </c>
      <c r="AC1660" s="47">
        <f t="shared" ca="1" si="3214"/>
        <v>0</v>
      </c>
      <c r="AD1660" s="47">
        <f t="shared" ca="1" si="3215"/>
        <v>0</v>
      </c>
      <c r="AE1660" s="21">
        <f ca="1">((1-d)*SUM(W1660:AD1660)+d*SUM(W1659:AD1659))*E/B1660</f>
        <v>2189</v>
      </c>
      <c r="AH1660" s="48">
        <f t="shared" ca="1" si="3225"/>
        <v>44</v>
      </c>
      <c r="AI1660" s="48">
        <f t="shared" ca="1" si="3216"/>
        <v>1</v>
      </c>
      <c r="AJ1660" s="48">
        <f t="shared" ca="1" si="3217"/>
        <v>0</v>
      </c>
      <c r="AK1660" s="48">
        <f t="shared" ca="1" si="3218"/>
        <v>0</v>
      </c>
      <c r="AL1660" s="48">
        <f t="shared" ca="1" si="3219"/>
        <v>0</v>
      </c>
      <c r="AM1660" s="48">
        <f t="shared" ca="1" si="3220"/>
        <v>0</v>
      </c>
      <c r="AN1660" s="48">
        <f t="shared" ca="1" si="3221"/>
        <v>0</v>
      </c>
      <c r="AO1660" s="48">
        <f ca="1">U1660-AD1660</f>
        <v>0</v>
      </c>
      <c r="AP1660" s="20">
        <f ca="1">SUM(AH1653:AO1660)</f>
        <v>46</v>
      </c>
      <c r="AQ1660" s="1">
        <v>80</v>
      </c>
      <c r="AR1660" s="14">
        <f t="shared" ca="1" si="3226"/>
        <v>1</v>
      </c>
      <c r="AS1660" s="14">
        <f ca="1">AS1659+L1652</f>
        <v>1</v>
      </c>
      <c r="AT1660" s="8">
        <v>8</v>
      </c>
      <c r="AU1660" s="15">
        <f t="shared" ca="1" si="3227"/>
        <v>0.90463384987646012</v>
      </c>
      <c r="AV1660" s="15">
        <f t="shared" ca="1" si="3227"/>
        <v>0.35325718923525362</v>
      </c>
      <c r="AW1660" s="15">
        <f t="shared" ca="1" si="3227"/>
        <v>0.89960308920330034</v>
      </c>
      <c r="AX1660" s="15">
        <f t="shared" ca="1" si="3227"/>
        <v>0.40969477667470888</v>
      </c>
      <c r="AY1660" s="15">
        <f t="shared" ca="1" si="3227"/>
        <v>0.93478321779016338</v>
      </c>
      <c r="AZ1660" s="15">
        <f t="shared" ca="1" si="3227"/>
        <v>9.9870022797566516E-2</v>
      </c>
      <c r="BA1660" s="15">
        <f t="shared" ca="1" si="3227"/>
        <v>0.438999995816716</v>
      </c>
      <c r="BB1660" s="15">
        <f t="shared" ca="1" si="3227"/>
        <v>0.25902468332697226</v>
      </c>
      <c r="BC1660" s="15">
        <f t="shared" ca="1" si="3227"/>
        <v>0.56397877229111348</v>
      </c>
      <c r="BD1660" s="15">
        <f t="shared" ca="1" si="3227"/>
        <v>0.41211270016565638</v>
      </c>
      <c r="BE1660" s="15">
        <f t="shared" ca="1" si="3227"/>
        <v>0.85955431209636735</v>
      </c>
      <c r="BF1660" s="15">
        <f t="shared" ca="1" si="3227"/>
        <v>0.24682941349110621</v>
      </c>
      <c r="BG1660" s="15">
        <f t="shared" ca="1" si="3227"/>
        <v>5.3333486631736871E-2</v>
      </c>
      <c r="BH1660" s="15">
        <f t="shared" ca="1" si="3227"/>
        <v>8.9537914889761594E-2</v>
      </c>
      <c r="BI1660" s="15">
        <f t="shared" ca="1" si="3227"/>
        <v>0.59751730716426366</v>
      </c>
      <c r="BJ1660" s="15">
        <f t="shared" ca="1" si="3227"/>
        <v>0.46704613659104188</v>
      </c>
      <c r="BK1660" s="15">
        <f t="shared" ca="1" si="3227"/>
        <v>0.47111271660001552</v>
      </c>
      <c r="BL1660" s="15">
        <f t="shared" ca="1" si="3227"/>
        <v>0.82385099446405097</v>
      </c>
      <c r="BM1660" s="15">
        <f t="shared" ca="1" si="3227"/>
        <v>0.30656480139360287</v>
      </c>
      <c r="BN1660" s="15">
        <f t="shared" ca="1" si="3227"/>
        <v>0.20715887293320634</v>
      </c>
      <c r="BO1660" s="15">
        <f t="shared" ca="1" si="3227"/>
        <v>0.65396922024535098</v>
      </c>
      <c r="BP1660" s="15">
        <f t="shared" ca="1" si="3227"/>
        <v>0.45873857219006642</v>
      </c>
      <c r="BQ1660" s="15">
        <f t="shared" ca="1" si="3227"/>
        <v>0.46001384560148051</v>
      </c>
      <c r="BR1660" s="15">
        <f t="shared" ca="1" si="3227"/>
        <v>9.184646383976347E-2</v>
      </c>
      <c r="BS1660" s="15">
        <f t="shared" ca="1" si="3227"/>
        <v>0.43751592051453791</v>
      </c>
      <c r="BT1660" s="15">
        <f t="shared" ca="1" si="3227"/>
        <v>0.49906751356697032</v>
      </c>
      <c r="BU1660" s="15">
        <f t="shared" ca="1" si="3227"/>
        <v>0.23391866502580627</v>
      </c>
      <c r="BV1660" s="15">
        <f t="shared" ca="1" si="3227"/>
        <v>0.63062443574349614</v>
      </c>
      <c r="BW1660" s="15">
        <f t="shared" ca="1" si="3227"/>
        <v>3.9092535591551014E-2</v>
      </c>
      <c r="BX1660" s="15">
        <f t="shared" ca="1" si="3227"/>
        <v>1.1550230301652697E-2</v>
      </c>
      <c r="BY1660" s="15">
        <f t="shared" ca="1" si="3227"/>
        <v>0.6102600552756684</v>
      </c>
      <c r="BZ1660" s="15">
        <f t="shared" ca="1" si="3227"/>
        <v>0.87458652089771638</v>
      </c>
      <c r="CA1660" s="15">
        <f t="shared" ca="1" si="3227"/>
        <v>0.43236446476919954</v>
      </c>
      <c r="CB1660" s="15">
        <f t="shared" ca="1" si="3227"/>
        <v>0.70887361467782961</v>
      </c>
      <c r="CC1660" s="15">
        <f t="shared" ca="1" si="3227"/>
        <v>0.51543124983421285</v>
      </c>
      <c r="CD1660" s="15">
        <f t="shared" ca="1" si="3227"/>
        <v>0.35097413351804851</v>
      </c>
      <c r="CE1660" s="15">
        <f t="shared" ca="1" si="3227"/>
        <v>8.0003462530044867E-2</v>
      </c>
      <c r="CF1660" s="15">
        <f t="shared" ca="1" si="3227"/>
        <v>0.94340330036727149</v>
      </c>
      <c r="CG1660" s="15">
        <f t="shared" ca="1" si="3227"/>
        <v>0.65513990708404879</v>
      </c>
      <c r="CH1660" s="15">
        <f t="shared" ca="1" si="3227"/>
        <v>0.22129381797780934</v>
      </c>
      <c r="CI1660" s="15">
        <f t="shared" ca="1" si="3227"/>
        <v>5.9960349874310981E-2</v>
      </c>
      <c r="CJ1660" s="15">
        <f t="shared" ca="1" si="3227"/>
        <v>0.76213607405094508</v>
      </c>
      <c r="CK1660" s="15">
        <f t="shared" ca="1" si="3227"/>
        <v>0.84972846025083915</v>
      </c>
      <c r="CL1660" s="15">
        <f t="shared" ca="1" si="3227"/>
        <v>0.70069601241857282</v>
      </c>
      <c r="CM1660" s="15">
        <f t="shared" ca="1" si="3227"/>
        <v>0.12600414570162477</v>
      </c>
      <c r="CN1660" s="15">
        <f t="shared" ca="1" si="3227"/>
        <v>0.81059674001080639</v>
      </c>
      <c r="CO1660" s="15">
        <f t="shared" ca="1" si="3227"/>
        <v>0.24134406705352107</v>
      </c>
      <c r="CP1660" s="15">
        <f t="shared" ca="1" si="3227"/>
        <v>0.14464855168926938</v>
      </c>
      <c r="CQ1660" s="15">
        <f t="shared" ca="1" si="3227"/>
        <v>0.86343061997110715</v>
      </c>
      <c r="CR1660" s="15">
        <f t="shared" ca="1" si="3227"/>
        <v>0.67030798881159059</v>
      </c>
    </row>
    <row r="1661" spans="1:96" x14ac:dyDescent="0.35">
      <c r="A1661" s="23"/>
      <c r="D1661" s="5">
        <f ca="1">SUM(D1653:D1660)</f>
        <v>1</v>
      </c>
      <c r="M1661" s="20">
        <f ca="1">SUM(E1653:L1660)</f>
        <v>200</v>
      </c>
      <c r="V1661" s="20">
        <f ca="1">SUM(N1653:U1660)</f>
        <v>90</v>
      </c>
      <c r="AD1661" s="46">
        <f ca="1">SUM(W1653:AD1660)</f>
        <v>44</v>
      </c>
      <c r="AE1661" s="22">
        <f ca="1">SUM(AE1653:AE1660)</f>
        <v>2211</v>
      </c>
      <c r="AG1661" s="3" t="s">
        <v>3</v>
      </c>
      <c r="AH1661" s="21">
        <f ca="1">((1-d)*SUM(AH1653:AH1660)+d*SUM(AI1653:AI1660))*E/E1650</f>
        <v>286592</v>
      </c>
      <c r="AI1661" s="21">
        <f t="shared" ref="AI1661" ca="1" si="3228">((1-2*d)*SUM(AI1653:AI1660)+d*SUM(AH1653:AH1660)+d*SUM(AJ1653:AJ1660))*E/F1650</f>
        <v>3888.0000000000005</v>
      </c>
      <c r="AJ1661" s="21">
        <f t="shared" ref="AJ1661" ca="1" si="3229">((1-2*d)*SUM(AJ1653:AJ1660)+d*SUM(AI1653:AI1660)+d*SUM(AK1653:AK1660))*E/G1650</f>
        <v>8</v>
      </c>
      <c r="AK1661" s="21">
        <f t="shared" ref="AK1661" ca="1" si="3230">((1-2*d)*SUM(AK1653:AK1660)+d*SUM(AJ1653:AJ1660)+d*SUM(AL1653:AL1660))*E/H1650</f>
        <v>0</v>
      </c>
      <c r="AL1661" s="21">
        <f t="shared" ref="AL1661" ca="1" si="3231">((1-2*d)*SUM(AL1653:AL1660)+d*SUM(AK1653:AK1660)+d*SUM(AM1653:AM1660))*E/I1650</f>
        <v>0</v>
      </c>
      <c r="AM1661" s="21">
        <f t="shared" ref="AM1661" ca="1" si="3232">((1-2*d)*SUM(AM1653:AM1660)+d*SUM(AL1653:AL1660)+d*SUM(AN1653:AN1660))*E/J1650</f>
        <v>0</v>
      </c>
      <c r="AN1661" s="21">
        <f t="shared" ref="AN1661" ca="1" si="3233">((1-2*d)*SUM(AN1653:AN1660)+d*SUM(AM1653:AM1660)+d*SUM(AO1653:AO1660))*E/K1650</f>
        <v>0</v>
      </c>
      <c r="AO1661" s="21">
        <f ca="1">((1-d)*SUM(AO1653:AO1660)+d*SUM(AN1653:AN1660))*E/L1650</f>
        <v>0</v>
      </c>
      <c r="AP1661" s="22">
        <f ca="1">SUM(AH1661:AO1661)</f>
        <v>290488</v>
      </c>
      <c r="AU1661" s="17">
        <f t="shared" ca="1" si="3227"/>
        <v>0.23271017043792408</v>
      </c>
      <c r="AV1661" s="17">
        <f t="shared" ca="1" si="3227"/>
        <v>0.82994648195131804</v>
      </c>
      <c r="AW1661" s="17">
        <f t="shared" ca="1" si="3227"/>
        <v>0.28521768096273536</v>
      </c>
      <c r="AX1661" s="17">
        <f t="shared" ca="1" si="3227"/>
        <v>0.7585618702750373</v>
      </c>
      <c r="AY1661" s="17">
        <f t="shared" ca="1" si="3227"/>
        <v>0.92883226678044983</v>
      </c>
      <c r="AZ1661" s="17">
        <f t="shared" ca="1" si="3227"/>
        <v>0.40408955664432955</v>
      </c>
      <c r="BA1661" s="17">
        <f t="shared" ca="1" si="3227"/>
        <v>1.3639843639969285E-2</v>
      </c>
      <c r="BB1661" s="17">
        <f t="shared" ca="1" si="3227"/>
        <v>0.36615318881912295</v>
      </c>
      <c r="BC1661" s="17">
        <f t="shared" ca="1" si="3227"/>
        <v>0.77544118293038455</v>
      </c>
      <c r="BD1661" s="17">
        <f t="shared" ca="1" si="3227"/>
        <v>0.46055833626324294</v>
      </c>
      <c r="BE1661" s="17">
        <f t="shared" ca="1" si="3227"/>
        <v>7.2897744496471795E-2</v>
      </c>
      <c r="BF1661" s="17">
        <f t="shared" ca="1" si="3227"/>
        <v>0.32826271773560634</v>
      </c>
      <c r="BG1661" s="17">
        <f t="shared" ca="1" si="3227"/>
        <v>0.96307997204597828</v>
      </c>
      <c r="BH1661" s="17">
        <f t="shared" ca="1" si="3227"/>
        <v>0.85745115242440972</v>
      </c>
      <c r="BI1661" s="17">
        <f t="shared" ca="1" si="3227"/>
        <v>0.14209628318015644</v>
      </c>
      <c r="BJ1661" s="17">
        <f t="shared" ca="1" si="3227"/>
        <v>0.1012066863793798</v>
      </c>
      <c r="BK1661" s="17">
        <f t="shared" ca="1" si="3227"/>
        <v>0.61900108320901992</v>
      </c>
      <c r="BL1661" s="17">
        <f t="shared" ca="1" si="3227"/>
        <v>0.55400081720452987</v>
      </c>
      <c r="BM1661" s="17">
        <f t="shared" ca="1" si="3227"/>
        <v>0.10486833529224171</v>
      </c>
      <c r="BN1661" s="17">
        <f t="shared" ca="1" si="3227"/>
        <v>0.58663255200246944</v>
      </c>
      <c r="BO1661" s="17">
        <f t="shared" ca="1" si="3227"/>
        <v>0.86980529403565743</v>
      </c>
      <c r="BP1661" s="17">
        <f t="shared" ca="1" si="3227"/>
        <v>0.64959198041643906</v>
      </c>
      <c r="BQ1661" s="17">
        <f t="shared" ca="1" si="3227"/>
        <v>0.93249041109093511</v>
      </c>
      <c r="BR1661" s="17">
        <f t="shared" ca="1" si="3227"/>
        <v>0.98330231198921814</v>
      </c>
      <c r="BS1661" s="17">
        <f t="shared" ca="1" si="3227"/>
        <v>0.25669491319069171</v>
      </c>
      <c r="BT1661" s="17">
        <f t="shared" ca="1" si="3227"/>
        <v>0.84421309440380599</v>
      </c>
      <c r="BU1661" s="17">
        <f t="shared" ca="1" si="3227"/>
        <v>0.88417864954903114</v>
      </c>
      <c r="BV1661" s="17">
        <f t="shared" ca="1" si="3227"/>
        <v>0.40086767277582769</v>
      </c>
      <c r="BW1661" s="17">
        <f t="shared" ca="1" si="3227"/>
        <v>7.872272164428018E-2</v>
      </c>
      <c r="BX1661" s="17">
        <f t="shared" ca="1" si="3227"/>
        <v>0.88598294282345491</v>
      </c>
      <c r="BY1661" s="17">
        <f t="shared" ca="1" si="3227"/>
        <v>0.80812533308687895</v>
      </c>
      <c r="BZ1661" s="17">
        <f t="shared" ca="1" si="3227"/>
        <v>0.17311537666530952</v>
      </c>
      <c r="CA1661" s="17">
        <f t="shared" ca="1" si="3227"/>
        <v>0.39053401529338538</v>
      </c>
      <c r="CB1661" s="17">
        <f t="shared" ca="1" si="3227"/>
        <v>0.82527882197883318</v>
      </c>
      <c r="CC1661" s="17">
        <f t="shared" ca="1" si="3227"/>
        <v>0.19101948922262069</v>
      </c>
      <c r="CD1661" s="17">
        <f t="shared" ca="1" si="3227"/>
        <v>0.82408141488431053</v>
      </c>
      <c r="CE1661" s="17">
        <f t="shared" ca="1" si="3227"/>
        <v>0.23944689062848834</v>
      </c>
      <c r="CF1661" s="17">
        <f t="shared" ca="1" si="3227"/>
        <v>0.75935883288208561</v>
      </c>
      <c r="CG1661" s="17">
        <f t="shared" ca="1" si="3227"/>
        <v>2.0518810760550621E-2</v>
      </c>
      <c r="CH1661" s="17">
        <f t="shared" ca="1" si="3227"/>
        <v>0.72884132154647563</v>
      </c>
      <c r="CI1661" s="17">
        <f t="shared" ca="1" si="3227"/>
        <v>0.46756780678831034</v>
      </c>
      <c r="CJ1661" s="17">
        <f t="shared" ca="1" si="3227"/>
        <v>0.84885002419378797</v>
      </c>
      <c r="CK1661" s="17">
        <f t="shared" ca="1" si="3227"/>
        <v>0.49394704603042172</v>
      </c>
      <c r="CL1661" s="17">
        <f t="shared" ca="1" si="3227"/>
        <v>0.84914089577642571</v>
      </c>
      <c r="CM1661" s="17">
        <f t="shared" ca="1" si="3227"/>
        <v>0.32097038990013704</v>
      </c>
      <c r="CN1661" s="17">
        <f t="shared" ca="1" si="3227"/>
        <v>0.21580961995800241</v>
      </c>
      <c r="CO1661" s="17">
        <f t="shared" ca="1" si="3227"/>
        <v>0.98635996535902781</v>
      </c>
      <c r="CP1661" s="17">
        <f t="shared" ca="1" si="3227"/>
        <v>0.75490445249883198</v>
      </c>
      <c r="CQ1661" s="17">
        <f t="shared" ca="1" si="3227"/>
        <v>0.54255718418758148</v>
      </c>
      <c r="CR1661" s="17">
        <f t="shared" ca="1" si="3227"/>
        <v>0.93120669718240978</v>
      </c>
    </row>
    <row r="1663" spans="1:96" x14ac:dyDescent="0.35">
      <c r="A1663" s="24" t="s">
        <v>12</v>
      </c>
      <c r="D1663" s="3" t="s">
        <v>3</v>
      </c>
      <c r="E1663" s="37">
        <v>7.8125E-3</v>
      </c>
      <c r="F1663" s="37">
        <v>1.5625E-2</v>
      </c>
      <c r="G1663" s="37">
        <v>3.125E-2</v>
      </c>
      <c r="H1663" s="37">
        <v>6.25E-2</v>
      </c>
      <c r="I1663" s="37">
        <v>0.125</v>
      </c>
      <c r="J1663" s="36">
        <v>0.25</v>
      </c>
      <c r="K1663" s="36">
        <v>0.5</v>
      </c>
      <c r="L1663" s="36">
        <v>1</v>
      </c>
      <c r="AT1663" s="3" t="s">
        <v>22</v>
      </c>
      <c r="AU1663" s="15">
        <f t="shared" ref="AU1663:BR1666" ca="1" si="3234">RAND()</f>
        <v>0.81609998108187809</v>
      </c>
      <c r="AV1663" s="15">
        <f t="shared" ca="1" si="3234"/>
        <v>0.19261121321311958</v>
      </c>
      <c r="AW1663" s="15">
        <f t="shared" ca="1" si="3234"/>
        <v>0.54576100168388975</v>
      </c>
      <c r="AX1663" s="15">
        <f t="shared" ca="1" si="3234"/>
        <v>0.13532179469283301</v>
      </c>
      <c r="AY1663" s="15">
        <f t="shared" ca="1" si="3234"/>
        <v>0.36601602868678462</v>
      </c>
      <c r="AZ1663" s="15">
        <f t="shared" ca="1" si="3234"/>
        <v>0.26407641215536148</v>
      </c>
      <c r="BA1663" s="15">
        <f t="shared" ca="1" si="3234"/>
        <v>0.61019585114139729</v>
      </c>
      <c r="BB1663" s="15">
        <f t="shared" ca="1" si="3234"/>
        <v>0.29528654983665958</v>
      </c>
      <c r="BC1663" s="15">
        <f t="shared" ca="1" si="3234"/>
        <v>0.40023565920387993</v>
      </c>
      <c r="BD1663" s="15">
        <f t="shared" ca="1" si="3234"/>
        <v>0.5884110936189596</v>
      </c>
      <c r="BE1663" s="15">
        <f t="shared" ca="1" si="3234"/>
        <v>0.19418347239969402</v>
      </c>
      <c r="BF1663" s="15">
        <f t="shared" ca="1" si="3234"/>
        <v>0.47346000474134953</v>
      </c>
      <c r="BG1663" s="15">
        <f t="shared" ca="1" si="3234"/>
        <v>0.96106102115098679</v>
      </c>
      <c r="BH1663" s="15">
        <f t="shared" ca="1" si="3234"/>
        <v>0.58417621184352786</v>
      </c>
      <c r="BI1663" s="15">
        <f t="shared" ca="1" si="3234"/>
        <v>0.28698098241809289</v>
      </c>
      <c r="BJ1663" s="15">
        <f t="shared" ca="1" si="3234"/>
        <v>0.93089232846112346</v>
      </c>
      <c r="BK1663" s="15">
        <f t="shared" ca="1" si="3234"/>
        <v>0.7833170146240519</v>
      </c>
      <c r="BL1663" s="15">
        <f t="shared" ca="1" si="3234"/>
        <v>0.77689993885739961</v>
      </c>
      <c r="BM1663" s="15">
        <f t="shared" ca="1" si="3234"/>
        <v>0.93825313767666141</v>
      </c>
      <c r="BN1663" s="15">
        <f t="shared" ca="1" si="3234"/>
        <v>0.71641956103560656</v>
      </c>
      <c r="BO1663" s="15">
        <f t="shared" ca="1" si="3234"/>
        <v>0.53783570274456871</v>
      </c>
      <c r="BP1663" s="15">
        <f t="shared" ca="1" si="3234"/>
        <v>0.21509533323594487</v>
      </c>
      <c r="BQ1663" s="15">
        <f t="shared" ca="1" si="3234"/>
        <v>0.77077053920614302</v>
      </c>
      <c r="BR1663" s="15">
        <f t="shared" ca="1" si="3234"/>
        <v>0.22006441868384197</v>
      </c>
      <c r="BS1663" s="15">
        <f t="shared" ref="BS1663:CR1666" ca="1" si="3235">RAND()</f>
        <v>0.43857086280324731</v>
      </c>
      <c r="BT1663" s="15">
        <f t="shared" ca="1" si="3235"/>
        <v>0.70325626680498554</v>
      </c>
      <c r="BU1663" s="15">
        <f t="shared" ca="1" si="3235"/>
        <v>0.98678220672765415</v>
      </c>
      <c r="BV1663" s="15">
        <f t="shared" ca="1" si="3235"/>
        <v>8.1392964565068282E-2</v>
      </c>
      <c r="BW1663" s="15">
        <f t="shared" ca="1" si="3235"/>
        <v>0.8107853176733143</v>
      </c>
      <c r="BX1663" s="15">
        <f t="shared" ca="1" si="3235"/>
        <v>0.3537791919177532</v>
      </c>
      <c r="BY1663" s="15">
        <f t="shared" ca="1" si="3235"/>
        <v>0.94952672165856034</v>
      </c>
      <c r="BZ1663" s="15">
        <f t="shared" ca="1" si="3235"/>
        <v>0.40430710235543954</v>
      </c>
      <c r="CA1663" s="15">
        <f t="shared" ca="1" si="3235"/>
        <v>0.77471191874105338</v>
      </c>
      <c r="CB1663" s="15">
        <f t="shared" ca="1" si="3235"/>
        <v>0.36912071799395541</v>
      </c>
      <c r="CC1663" s="15">
        <f t="shared" ca="1" si="3235"/>
        <v>0.68669182690060504</v>
      </c>
      <c r="CD1663" s="15">
        <f t="shared" ca="1" si="3235"/>
        <v>0.6392138577237142</v>
      </c>
      <c r="CE1663" s="15">
        <f t="shared" ca="1" si="3235"/>
        <v>0.81548040089756202</v>
      </c>
      <c r="CF1663" s="15">
        <f t="shared" ca="1" si="3235"/>
        <v>0.76665562594928249</v>
      </c>
      <c r="CG1663" s="15">
        <f t="shared" ca="1" si="3235"/>
        <v>9.5953616217419935E-2</v>
      </c>
      <c r="CH1663" s="15">
        <f t="shared" ca="1" si="3235"/>
        <v>0.13111028707466643</v>
      </c>
      <c r="CI1663" s="15">
        <f t="shared" ca="1" si="3235"/>
        <v>0.46983895155707656</v>
      </c>
      <c r="CJ1663" s="15">
        <f t="shared" ca="1" si="3235"/>
        <v>0.34023227061787076</v>
      </c>
      <c r="CK1663" s="15">
        <f t="shared" ca="1" si="3235"/>
        <v>0.3321033905044477</v>
      </c>
      <c r="CL1663" s="15">
        <f t="shared" ca="1" si="3235"/>
        <v>0.61792644388147555</v>
      </c>
      <c r="CM1663" s="15">
        <f t="shared" ca="1" si="3235"/>
        <v>3.7100054398237603E-2</v>
      </c>
      <c r="CN1663" s="15">
        <f t="shared" ca="1" si="3235"/>
        <v>0.1099908522073072</v>
      </c>
      <c r="CO1663" s="15">
        <f t="shared" ca="1" si="3235"/>
        <v>0.15456751590250273</v>
      </c>
      <c r="CP1663" s="15">
        <f t="shared" ca="1" si="3235"/>
        <v>0.88201385415697819</v>
      </c>
      <c r="CQ1663" s="15">
        <f t="shared" ca="1" si="3235"/>
        <v>0.24947228832903168</v>
      </c>
      <c r="CR1663" s="15">
        <f t="shared" ca="1" si="3235"/>
        <v>0.94325291250313803</v>
      </c>
    </row>
    <row r="1664" spans="1:96" x14ac:dyDescent="0.35">
      <c r="A1664" s="24">
        <f>A1651+1</f>
        <v>127</v>
      </c>
      <c r="E1664" s="43">
        <v>1</v>
      </c>
      <c r="F1664" s="43">
        <v>2</v>
      </c>
      <c r="G1664" s="43">
        <v>3</v>
      </c>
      <c r="H1664" s="43">
        <v>4</v>
      </c>
      <c r="I1664" s="43">
        <v>5</v>
      </c>
      <c r="J1664" s="43">
        <v>6</v>
      </c>
      <c r="K1664" s="43">
        <v>7</v>
      </c>
      <c r="L1664" s="43">
        <v>8</v>
      </c>
      <c r="AC1664" s="2"/>
      <c r="AR1664" s="9" t="s">
        <v>8</v>
      </c>
      <c r="AS1664" s="10"/>
      <c r="AU1664" s="17">
        <f t="shared" ca="1" si="3234"/>
        <v>0.5880700738830078</v>
      </c>
      <c r="AV1664" s="17">
        <f t="shared" ca="1" si="3234"/>
        <v>0.86770636892692088</v>
      </c>
      <c r="AW1664" s="17">
        <f t="shared" ca="1" si="3234"/>
        <v>0.58237997171830602</v>
      </c>
      <c r="AX1664" s="17">
        <f t="shared" ca="1" si="3234"/>
        <v>0.22387683830800853</v>
      </c>
      <c r="AY1664" s="17">
        <f t="shared" ca="1" si="3234"/>
        <v>0.73197140189571974</v>
      </c>
      <c r="AZ1664" s="17">
        <f t="shared" ca="1" si="3234"/>
        <v>0.73457986431348399</v>
      </c>
      <c r="BA1664" s="17">
        <f t="shared" ca="1" si="3234"/>
        <v>0.63091047914326825</v>
      </c>
      <c r="BB1664" s="17">
        <f t="shared" ca="1" si="3234"/>
        <v>0.86497990191122087</v>
      </c>
      <c r="BC1664" s="17">
        <f t="shared" ca="1" si="3234"/>
        <v>0.13733998058233721</v>
      </c>
      <c r="BD1664" s="17">
        <f t="shared" ca="1" si="3234"/>
        <v>0.94365619841093462</v>
      </c>
      <c r="BE1664" s="17">
        <f t="shared" ca="1" si="3234"/>
        <v>0.69354356606573742</v>
      </c>
      <c r="BF1664" s="17">
        <f t="shared" ca="1" si="3234"/>
        <v>0.74285901810647559</v>
      </c>
      <c r="BG1664" s="17">
        <f t="shared" ca="1" si="3234"/>
        <v>0.16497280374733014</v>
      </c>
      <c r="BH1664" s="17">
        <f t="shared" ca="1" si="3234"/>
        <v>0.43842563907971466</v>
      </c>
      <c r="BI1664" s="17">
        <f t="shared" ca="1" si="3234"/>
        <v>0.19479889761689007</v>
      </c>
      <c r="BJ1664" s="17">
        <f t="shared" ca="1" si="3234"/>
        <v>0.63561593136865313</v>
      </c>
      <c r="BK1664" s="17">
        <f t="shared" ca="1" si="3234"/>
        <v>0.32729353964015728</v>
      </c>
      <c r="BL1664" s="17">
        <f t="shared" ca="1" si="3234"/>
        <v>0.41843173909230014</v>
      </c>
      <c r="BM1664" s="17">
        <f t="shared" ca="1" si="3234"/>
        <v>0.70050965682557842</v>
      </c>
      <c r="BN1664" s="17">
        <f t="shared" ca="1" si="3234"/>
        <v>0.77030407573967619</v>
      </c>
      <c r="BO1664" s="17">
        <f t="shared" ca="1" si="3234"/>
        <v>0.8739124394513178</v>
      </c>
      <c r="BP1664" s="17">
        <f t="shared" ca="1" si="3234"/>
        <v>0.69474024958112013</v>
      </c>
      <c r="BQ1664" s="17">
        <f t="shared" ca="1" si="3234"/>
        <v>0.90562411431557588</v>
      </c>
      <c r="BR1664" s="17">
        <f t="shared" ca="1" si="3234"/>
        <v>0.86606779083751351</v>
      </c>
      <c r="BS1664" s="17">
        <f t="shared" ca="1" si="3235"/>
        <v>0.18782494778087988</v>
      </c>
      <c r="BT1664" s="17">
        <f t="shared" ca="1" si="3235"/>
        <v>0.67193435576680571</v>
      </c>
      <c r="BU1664" s="17">
        <f t="shared" ca="1" si="3235"/>
        <v>0.15614143218859244</v>
      </c>
      <c r="BV1664" s="17">
        <f t="shared" ca="1" si="3235"/>
        <v>0.50725093081936323</v>
      </c>
      <c r="BW1664" s="17">
        <f t="shared" ca="1" si="3235"/>
        <v>0.35817303234374198</v>
      </c>
      <c r="BX1664" s="17">
        <f t="shared" ca="1" si="3235"/>
        <v>0.73809362468056117</v>
      </c>
      <c r="BY1664" s="17">
        <f t="shared" ca="1" si="3235"/>
        <v>0.87075746562832712</v>
      </c>
      <c r="BZ1664" s="17">
        <f t="shared" ca="1" si="3235"/>
        <v>0.96201106274992643</v>
      </c>
      <c r="CA1664" s="17">
        <f t="shared" ca="1" si="3235"/>
        <v>5.0563357473923265E-2</v>
      </c>
      <c r="CB1664" s="17">
        <f t="shared" ca="1" si="3235"/>
        <v>0.33543787376076661</v>
      </c>
      <c r="CC1664" s="17">
        <f t="shared" ca="1" si="3235"/>
        <v>6.8303726712115931E-2</v>
      </c>
      <c r="CD1664" s="17">
        <f t="shared" ca="1" si="3235"/>
        <v>2.4028204249952889E-3</v>
      </c>
      <c r="CE1664" s="17">
        <f t="shared" ca="1" si="3235"/>
        <v>0.77910671510888208</v>
      </c>
      <c r="CF1664" s="17">
        <f t="shared" ca="1" si="3235"/>
        <v>0.29445561481767235</v>
      </c>
      <c r="CG1664" s="17">
        <f t="shared" ca="1" si="3235"/>
        <v>0.18032077651330725</v>
      </c>
      <c r="CH1664" s="17">
        <f t="shared" ca="1" si="3235"/>
        <v>0.72330995332739978</v>
      </c>
      <c r="CI1664" s="17">
        <f t="shared" ca="1" si="3235"/>
        <v>0.91605559256247138</v>
      </c>
      <c r="CJ1664" s="17">
        <f t="shared" ca="1" si="3235"/>
        <v>0.670561780046527</v>
      </c>
      <c r="CK1664" s="17">
        <f t="shared" ca="1" si="3235"/>
        <v>0.84838444932448187</v>
      </c>
      <c r="CL1664" s="17">
        <f t="shared" ca="1" si="3235"/>
        <v>0.28271859757285878</v>
      </c>
      <c r="CM1664" s="17">
        <f t="shared" ca="1" si="3235"/>
        <v>0.84314585004911047</v>
      </c>
      <c r="CN1664" s="17">
        <f t="shared" ca="1" si="3235"/>
        <v>6.4759780111849796E-2</v>
      </c>
      <c r="CO1664" s="17">
        <f t="shared" ca="1" si="3235"/>
        <v>0.7281525388015746</v>
      </c>
      <c r="CP1664" s="17">
        <f t="shared" ca="1" si="3235"/>
        <v>0.54976803329586965</v>
      </c>
      <c r="CQ1664" s="17">
        <f t="shared" ca="1" si="3235"/>
        <v>0.68403194998742278</v>
      </c>
      <c r="CR1664" s="17">
        <f t="shared" ca="1" si="3235"/>
        <v>0.28079850283652275</v>
      </c>
    </row>
    <row r="1665" spans="1:96" x14ac:dyDescent="0.35">
      <c r="A1665" s="23"/>
      <c r="B1665" s="2" t="s">
        <v>2</v>
      </c>
      <c r="D1665" s="25" t="s">
        <v>7</v>
      </c>
      <c r="E1665" s="27">
        <f ca="1">AH1661/AP1661</f>
        <v>0.98658808625485395</v>
      </c>
      <c r="F1665" s="27">
        <f ca="1">AI1661/AP1661</f>
        <v>1.3384373881193028E-2</v>
      </c>
      <c r="G1665" s="27">
        <f ca="1">AJ1661/AP1661</f>
        <v>2.7539863953072073E-5</v>
      </c>
      <c r="H1665" s="27">
        <f ca="1">AK1661/AP1661</f>
        <v>0</v>
      </c>
      <c r="I1665" s="27">
        <f ca="1">AL1661/AP1661</f>
        <v>0</v>
      </c>
      <c r="J1665" s="27">
        <f ca="1">AM1661/AP1661</f>
        <v>0</v>
      </c>
      <c r="K1665" s="27">
        <f ca="1">AN1661/AP1661</f>
        <v>0</v>
      </c>
      <c r="L1665" s="27">
        <f ca="1">AO1661/AP1661</f>
        <v>0</v>
      </c>
      <c r="M1665" s="18">
        <f ca="1">SUM(E1665:L1665)</f>
        <v>1</v>
      </c>
      <c r="N1665" s="1" t="s">
        <v>9</v>
      </c>
      <c r="W1665" s="1" t="s">
        <v>10</v>
      </c>
      <c r="AE1665" s="2" t="s">
        <v>2</v>
      </c>
      <c r="AH1665" s="1" t="s">
        <v>11</v>
      </c>
      <c r="AR1665" s="44" t="s">
        <v>2</v>
      </c>
      <c r="AS1665" s="44" t="s">
        <v>3</v>
      </c>
      <c r="AU1665" s="15">
        <f t="shared" ca="1" si="3234"/>
        <v>0.15386294925430255</v>
      </c>
      <c r="AV1665" s="15">
        <f t="shared" ca="1" si="3234"/>
        <v>0.80938845841077112</v>
      </c>
      <c r="AW1665" s="15">
        <f t="shared" ca="1" si="3234"/>
        <v>0.27814484429279596</v>
      </c>
      <c r="AX1665" s="15">
        <f t="shared" ca="1" si="3234"/>
        <v>0.79331356530393382</v>
      </c>
      <c r="AY1665" s="15">
        <f t="shared" ca="1" si="3234"/>
        <v>0.82298820859480015</v>
      </c>
      <c r="AZ1665" s="15">
        <f t="shared" ca="1" si="3234"/>
        <v>0.94255502963347615</v>
      </c>
      <c r="BA1665" s="15">
        <f t="shared" ca="1" si="3234"/>
        <v>0.25028650584780987</v>
      </c>
      <c r="BB1665" s="15">
        <f t="shared" ca="1" si="3234"/>
        <v>0.84291297305178836</v>
      </c>
      <c r="BC1665" s="15">
        <f t="shared" ca="1" si="3234"/>
        <v>9.5340001639405481E-2</v>
      </c>
      <c r="BD1665" s="15">
        <f t="shared" ca="1" si="3234"/>
        <v>0.70102346282035877</v>
      </c>
      <c r="BE1665" s="15">
        <f t="shared" ca="1" si="3234"/>
        <v>0.10790561128640708</v>
      </c>
      <c r="BF1665" s="15">
        <f t="shared" ca="1" si="3234"/>
        <v>0.38881846495439287</v>
      </c>
      <c r="BG1665" s="15">
        <f t="shared" ca="1" si="3234"/>
        <v>0.69430131825098151</v>
      </c>
      <c r="BH1665" s="15">
        <f t="shared" ca="1" si="3234"/>
        <v>9.2456129079962257E-2</v>
      </c>
      <c r="BI1665" s="15">
        <f t="shared" ca="1" si="3234"/>
        <v>0.48592363362313484</v>
      </c>
      <c r="BJ1665" s="15">
        <f t="shared" ca="1" si="3234"/>
        <v>0.66276434056480715</v>
      </c>
      <c r="BK1665" s="15">
        <f t="shared" ca="1" si="3234"/>
        <v>0.10687059785002129</v>
      </c>
      <c r="BL1665" s="15">
        <f t="shared" ca="1" si="3234"/>
        <v>0.14172841434795069</v>
      </c>
      <c r="BM1665" s="15">
        <f t="shared" ca="1" si="3234"/>
        <v>0.22680742035613988</v>
      </c>
      <c r="BN1665" s="15">
        <f t="shared" ca="1" si="3234"/>
        <v>0.28473403869069414</v>
      </c>
      <c r="BO1665" s="15">
        <f t="shared" ca="1" si="3234"/>
        <v>0.81417558705704707</v>
      </c>
      <c r="BP1665" s="15">
        <f t="shared" ca="1" si="3234"/>
        <v>0.79583546735765154</v>
      </c>
      <c r="BQ1665" s="15">
        <f t="shared" ca="1" si="3234"/>
        <v>0.53337661089300359</v>
      </c>
      <c r="BR1665" s="15">
        <f t="shared" ca="1" si="3234"/>
        <v>0.42785154096982192</v>
      </c>
      <c r="BS1665" s="15">
        <f t="shared" ca="1" si="3235"/>
        <v>0.13807222984919598</v>
      </c>
      <c r="BT1665" s="15">
        <f t="shared" ca="1" si="3235"/>
        <v>0.65330404649634377</v>
      </c>
      <c r="BU1665" s="15">
        <f t="shared" ca="1" si="3235"/>
        <v>0.4098355556768658</v>
      </c>
      <c r="BV1665" s="15">
        <f t="shared" ca="1" si="3235"/>
        <v>0.87781478351963416</v>
      </c>
      <c r="BW1665" s="15">
        <f t="shared" ca="1" si="3235"/>
        <v>0.87903511850771843</v>
      </c>
      <c r="BX1665" s="15">
        <f t="shared" ca="1" si="3235"/>
        <v>7.2657360836156593E-2</v>
      </c>
      <c r="BY1665" s="15">
        <f t="shared" ca="1" si="3235"/>
        <v>0.99649345722277338</v>
      </c>
      <c r="BZ1665" s="15">
        <f t="shared" ca="1" si="3235"/>
        <v>0.26233903975115569</v>
      </c>
      <c r="CA1665" s="15">
        <f t="shared" ca="1" si="3235"/>
        <v>9.3851926837536959E-2</v>
      </c>
      <c r="CB1665" s="15">
        <f t="shared" ca="1" si="3235"/>
        <v>0.74614763058693168</v>
      </c>
      <c r="CC1665" s="15">
        <f t="shared" ca="1" si="3235"/>
        <v>6.5060789106667127E-2</v>
      </c>
      <c r="CD1665" s="15">
        <f t="shared" ca="1" si="3235"/>
        <v>0.45858538724064157</v>
      </c>
      <c r="CE1665" s="15">
        <f t="shared" ca="1" si="3235"/>
        <v>0.5938229487339971</v>
      </c>
      <c r="CF1665" s="15">
        <f t="shared" ca="1" si="3235"/>
        <v>0.5588601435204904</v>
      </c>
      <c r="CG1665" s="15">
        <f t="shared" ca="1" si="3235"/>
        <v>0.90168365168080522</v>
      </c>
      <c r="CH1665" s="15">
        <f t="shared" ca="1" si="3235"/>
        <v>4.6465365938360259E-2</v>
      </c>
      <c r="CI1665" s="15">
        <f t="shared" ca="1" si="3235"/>
        <v>0.63581927049655595</v>
      </c>
      <c r="CJ1665" s="15">
        <f t="shared" ca="1" si="3235"/>
        <v>0.790282726247866</v>
      </c>
      <c r="CK1665" s="15">
        <f t="shared" ca="1" si="3235"/>
        <v>1.7639491312303579E-2</v>
      </c>
      <c r="CL1665" s="15">
        <f t="shared" ca="1" si="3235"/>
        <v>0.25987252435881181</v>
      </c>
      <c r="CM1665" s="15">
        <f t="shared" ca="1" si="3235"/>
        <v>0.95865865579687692</v>
      </c>
      <c r="CN1665" s="15">
        <f t="shared" ca="1" si="3235"/>
        <v>0.39821109535617694</v>
      </c>
      <c r="CO1665" s="15">
        <f t="shared" ca="1" si="3235"/>
        <v>0.70544602995101735</v>
      </c>
      <c r="CP1665" s="15">
        <f t="shared" ca="1" si="3235"/>
        <v>0.41146694834594977</v>
      </c>
      <c r="CQ1665" s="15">
        <f t="shared" ca="1" si="3235"/>
        <v>4.7828832654062015E-2</v>
      </c>
      <c r="CR1665" s="15">
        <f t="shared" ca="1" si="3235"/>
        <v>0.17576177208133759</v>
      </c>
    </row>
    <row r="1666" spans="1:96" x14ac:dyDescent="0.35">
      <c r="A1666" s="23"/>
      <c r="B1666" s="38">
        <v>7.8125E-3</v>
      </c>
      <c r="C1666" s="49">
        <v>10</v>
      </c>
      <c r="D1666" s="26">
        <f ca="1">AE1653/AE1661</f>
        <v>0</v>
      </c>
      <c r="E1666" s="19">
        <f ca="1">COUNTIF(AU1667:CR1670,11)</f>
        <v>0</v>
      </c>
      <c r="F1666" s="19">
        <f ca="1">COUNTIF(AU1667:CR1670,12)</f>
        <v>0</v>
      </c>
      <c r="G1666" s="19">
        <f ca="1">COUNTIF(AU1667:CR1670,13)</f>
        <v>0</v>
      </c>
      <c r="H1666" s="19">
        <f ca="1">COUNTIF(AU1667:CR1670,14)</f>
        <v>0</v>
      </c>
      <c r="I1666" s="19">
        <f ca="1">COUNTIF(AU1667:CR1670,15)</f>
        <v>0</v>
      </c>
      <c r="J1666" s="19">
        <f ca="1">COUNTIF(AU1667:CR1670,16)</f>
        <v>0</v>
      </c>
      <c r="K1666" s="19">
        <f ca="1">COUNTIF(AU1667:CR1670,17)</f>
        <v>0</v>
      </c>
      <c r="L1666" s="19">
        <f ca="1">COUNTIF(AU1667:CR1670,18)</f>
        <v>0</v>
      </c>
      <c r="N1666" s="45">
        <f ca="1">ROUNDDOWN(E1666*$AK$15+RAND(),0)</f>
        <v>0</v>
      </c>
      <c r="O1666" s="45">
        <f ca="1">ROUNDDOWN(F1666*$AL$15+RAND(),0)</f>
        <v>0</v>
      </c>
      <c r="P1666" s="45">
        <f ca="1">ROUNDDOWN(G1666*$AM$15+RAND(),0)</f>
        <v>0</v>
      </c>
      <c r="Q1666" s="45">
        <f ca="1">ROUNDDOWN(H1666*$AN$15+RAND(),0)</f>
        <v>0</v>
      </c>
      <c r="R1666" s="45">
        <f ca="1">ROUNDDOWN(I1666*$AO$15+RAND(),0)</f>
        <v>0</v>
      </c>
      <c r="S1666" s="45">
        <f ca="1">ROUNDDOWN(J1666*$AP$15+RAND(),0)</f>
        <v>0</v>
      </c>
      <c r="T1666" s="45">
        <f ca="1">ROUNDDOWN(K1666*$AQ$15+RAND(),0)</f>
        <v>0</v>
      </c>
      <c r="U1666" s="45">
        <f ca="1">ROUNDDOWN(L1666*$AR$15+RAND(),0)</f>
        <v>0</v>
      </c>
      <c r="W1666" s="47">
        <f ca="1">ROUNDDOWN(N1666/2+RAND(),0)</f>
        <v>0</v>
      </c>
      <c r="X1666" s="47">
        <f t="shared" ref="X1666:X1673" ca="1" si="3236">ROUNDDOWN(O1666/2+RAND(),0)</f>
        <v>0</v>
      </c>
      <c r="Y1666" s="47">
        <f t="shared" ref="Y1666:Y1673" ca="1" si="3237">ROUNDDOWN(P1666/2+RAND(),0)</f>
        <v>0</v>
      </c>
      <c r="Z1666" s="47">
        <f t="shared" ref="Z1666:Z1673" ca="1" si="3238">ROUNDDOWN(Q1666/2+RAND(),0)</f>
        <v>0</v>
      </c>
      <c r="AA1666" s="47">
        <f t="shared" ref="AA1666:AA1673" ca="1" si="3239">ROUNDDOWN(R1666/2+RAND(),0)</f>
        <v>0</v>
      </c>
      <c r="AB1666" s="47">
        <f t="shared" ref="AB1666:AB1673" ca="1" si="3240">ROUNDDOWN(S1666/2+RAND(),0)</f>
        <v>0</v>
      </c>
      <c r="AC1666" s="47">
        <f t="shared" ref="AC1666:AC1673" ca="1" si="3241">ROUNDDOWN(T1666/2+RAND(),0)</f>
        <v>0</v>
      </c>
      <c r="AD1666" s="47">
        <f t="shared" ref="AD1666:AD1673" ca="1" si="3242">ROUNDDOWN(U1666/2+RAND(),0)</f>
        <v>0</v>
      </c>
      <c r="AE1666" s="21">
        <f ca="1">((1-d)*SUM(W1666:AD1666)+d*SUM(W1667:AD1667))*E/B1666</f>
        <v>0</v>
      </c>
      <c r="AH1666" s="48">
        <f ca="1">N1666-W1666</f>
        <v>0</v>
      </c>
      <c r="AI1666" s="48">
        <f t="shared" ref="AI1666:AI1673" ca="1" si="3243">O1666-X1666</f>
        <v>0</v>
      </c>
      <c r="AJ1666" s="48">
        <f t="shared" ref="AJ1666:AJ1673" ca="1" si="3244">P1666-Y1666</f>
        <v>0</v>
      </c>
      <c r="AK1666" s="48">
        <f t="shared" ref="AK1666:AK1673" ca="1" si="3245">Q1666-Z1666</f>
        <v>0</v>
      </c>
      <c r="AL1666" s="48">
        <f t="shared" ref="AL1666:AL1673" ca="1" si="3246">R1666-AA1666</f>
        <v>0</v>
      </c>
      <c r="AM1666" s="48">
        <f t="shared" ref="AM1666:AM1673" ca="1" si="3247">S1666-AB1666</f>
        <v>0</v>
      </c>
      <c r="AN1666" s="48">
        <f t="shared" ref="AN1666:AN1673" ca="1" si="3248">T1666-AC1666</f>
        <v>0</v>
      </c>
      <c r="AO1666" s="48">
        <f t="shared" ref="AO1666:AO1672" ca="1" si="3249">U1666-AD1666</f>
        <v>0</v>
      </c>
      <c r="AQ1666" s="1">
        <v>10</v>
      </c>
      <c r="AR1666" s="12">
        <f ca="1">D1666</f>
        <v>0</v>
      </c>
      <c r="AS1666" s="12">
        <f ca="1">E1665</f>
        <v>0.98658808625485395</v>
      </c>
      <c r="AT1666" s="8">
        <v>1</v>
      </c>
      <c r="AU1666" s="17">
        <f t="shared" ca="1" si="3234"/>
        <v>8.712303236398955E-2</v>
      </c>
      <c r="AV1666" s="17">
        <f t="shared" ca="1" si="3234"/>
        <v>0.90625355128995799</v>
      </c>
      <c r="AW1666" s="17">
        <f t="shared" ca="1" si="3234"/>
        <v>0.72936302127898744</v>
      </c>
      <c r="AX1666" s="17">
        <f t="shared" ca="1" si="3234"/>
        <v>0.92122690683454267</v>
      </c>
      <c r="AY1666" s="17">
        <f t="shared" ca="1" si="3234"/>
        <v>0.70304505970610953</v>
      </c>
      <c r="AZ1666" s="17">
        <f t="shared" ca="1" si="3234"/>
        <v>0.54454307310699723</v>
      </c>
      <c r="BA1666" s="17">
        <f t="shared" ca="1" si="3234"/>
        <v>9.0871272290162786E-3</v>
      </c>
      <c r="BB1666" s="17">
        <f t="shared" ca="1" si="3234"/>
        <v>0.17380662208522857</v>
      </c>
      <c r="BC1666" s="17">
        <f t="shared" ca="1" si="3234"/>
        <v>0.52542781934096261</v>
      </c>
      <c r="BD1666" s="17">
        <f t="shared" ca="1" si="3234"/>
        <v>0.5731116090625632</v>
      </c>
      <c r="BE1666" s="17">
        <f t="shared" ca="1" si="3234"/>
        <v>0.32735455441962114</v>
      </c>
      <c r="BF1666" s="17">
        <f t="shared" ca="1" si="3234"/>
        <v>0.12631209146432465</v>
      </c>
      <c r="BG1666" s="17">
        <f t="shared" ca="1" si="3234"/>
        <v>5.737063096570072E-2</v>
      </c>
      <c r="BH1666" s="17">
        <f t="shared" ca="1" si="3234"/>
        <v>0.67705710803694241</v>
      </c>
      <c r="BI1666" s="17">
        <f t="shared" ca="1" si="3234"/>
        <v>0.3077687062839034</v>
      </c>
      <c r="BJ1666" s="17">
        <f t="shared" ca="1" si="3234"/>
        <v>0.54524479756993138</v>
      </c>
      <c r="BK1666" s="17">
        <f t="shared" ca="1" si="3234"/>
        <v>0.44305580196099426</v>
      </c>
      <c r="BL1666" s="17">
        <f t="shared" ca="1" si="3234"/>
        <v>0.75871381214636924</v>
      </c>
      <c r="BM1666" s="17">
        <f t="shared" ca="1" si="3234"/>
        <v>0.80190219535814955</v>
      </c>
      <c r="BN1666" s="17">
        <f t="shared" ca="1" si="3234"/>
        <v>0.86631042284491144</v>
      </c>
      <c r="BO1666" s="17">
        <f t="shared" ca="1" si="3234"/>
        <v>0.65660489944176115</v>
      </c>
      <c r="BP1666" s="17">
        <f t="shared" ca="1" si="3234"/>
        <v>0.86889238719394946</v>
      </c>
      <c r="BQ1666" s="17">
        <f t="shared" ca="1" si="3234"/>
        <v>0.90224431825548979</v>
      </c>
      <c r="BR1666" s="17">
        <f t="shared" ca="1" si="3234"/>
        <v>0.52044766723981162</v>
      </c>
      <c r="BS1666" s="17">
        <f t="shared" ca="1" si="3235"/>
        <v>0.84143689556338952</v>
      </c>
      <c r="BT1666" s="17">
        <f t="shared" ca="1" si="3235"/>
        <v>0.32122350890860618</v>
      </c>
      <c r="BU1666" s="17">
        <f t="shared" ca="1" si="3235"/>
        <v>0.48865841525855669</v>
      </c>
      <c r="BV1666" s="17">
        <f t="shared" ca="1" si="3235"/>
        <v>0.27726288116538511</v>
      </c>
      <c r="BW1666" s="17">
        <f t="shared" ca="1" si="3235"/>
        <v>0.2959926859088412</v>
      </c>
      <c r="BX1666" s="17">
        <f t="shared" ca="1" si="3235"/>
        <v>0.20207800270817411</v>
      </c>
      <c r="BY1666" s="17">
        <f t="shared" ca="1" si="3235"/>
        <v>0.90995809947647954</v>
      </c>
      <c r="BZ1666" s="17">
        <f t="shared" ca="1" si="3235"/>
        <v>0.45908492649106225</v>
      </c>
      <c r="CA1666" s="17">
        <f t="shared" ca="1" si="3235"/>
        <v>0.63847032069093468</v>
      </c>
      <c r="CB1666" s="17">
        <f t="shared" ca="1" si="3235"/>
        <v>0.59661685460858116</v>
      </c>
      <c r="CC1666" s="17">
        <f t="shared" ca="1" si="3235"/>
        <v>0.87113447710425151</v>
      </c>
      <c r="CD1666" s="17">
        <f t="shared" ca="1" si="3235"/>
        <v>0.53808444882048068</v>
      </c>
      <c r="CE1666" s="17">
        <f t="shared" ca="1" si="3235"/>
        <v>0.15149272593359198</v>
      </c>
      <c r="CF1666" s="17">
        <f t="shared" ca="1" si="3235"/>
        <v>0.54313929560710417</v>
      </c>
      <c r="CG1666" s="17">
        <f t="shared" ca="1" si="3235"/>
        <v>0.45984666222702808</v>
      </c>
      <c r="CH1666" s="17">
        <f t="shared" ca="1" si="3235"/>
        <v>0.20858664295094587</v>
      </c>
      <c r="CI1666" s="17">
        <f t="shared" ca="1" si="3235"/>
        <v>0.2332590140042391</v>
      </c>
      <c r="CJ1666" s="17">
        <f t="shared" ca="1" si="3235"/>
        <v>0.38341593101408278</v>
      </c>
      <c r="CK1666" s="17">
        <f t="shared" ca="1" si="3235"/>
        <v>7.50745717911524E-2</v>
      </c>
      <c r="CL1666" s="17">
        <f t="shared" ca="1" si="3235"/>
        <v>0.4457394001342756</v>
      </c>
      <c r="CM1666" s="17">
        <f t="shared" ca="1" si="3235"/>
        <v>0.14335128052714474</v>
      </c>
      <c r="CN1666" s="17">
        <f t="shared" ca="1" si="3235"/>
        <v>0.58594822709967953</v>
      </c>
      <c r="CO1666" s="17">
        <f t="shared" ca="1" si="3235"/>
        <v>4.7001049648887849E-2</v>
      </c>
      <c r="CP1666" s="17">
        <f t="shared" ca="1" si="3235"/>
        <v>0.37790548089838505</v>
      </c>
      <c r="CQ1666" s="17">
        <f t="shared" ca="1" si="3235"/>
        <v>0.36367349149885675</v>
      </c>
      <c r="CR1666" s="17">
        <f t="shared" ca="1" si="3235"/>
        <v>1.9606150086130425E-2</v>
      </c>
    </row>
    <row r="1667" spans="1:96" x14ac:dyDescent="0.35">
      <c r="A1667" s="23"/>
      <c r="B1667" s="38">
        <v>1.5625E-2</v>
      </c>
      <c r="C1667" s="49">
        <v>20</v>
      </c>
      <c r="D1667" s="26">
        <f ca="1">AE1654/AE1661</f>
        <v>0</v>
      </c>
      <c r="E1667" s="19">
        <f ca="1">COUNTIF(AU1667:CR1670,21)</f>
        <v>0</v>
      </c>
      <c r="F1667" s="19">
        <f ca="1">COUNTIF(AU1667:CR1670,22)</f>
        <v>0</v>
      </c>
      <c r="G1667" s="19">
        <f ca="1">COUNTIF(AU1667:CR1670,23)</f>
        <v>0</v>
      </c>
      <c r="H1667" s="19">
        <f ca="1">COUNTIF(AU1667:CR1670,24)</f>
        <v>0</v>
      </c>
      <c r="I1667" s="19">
        <f ca="1">COUNTIF(AU1667:CR1670,25)</f>
        <v>0</v>
      </c>
      <c r="J1667" s="19">
        <f ca="1">COUNTIF(AU1667:CR1670,26)</f>
        <v>0</v>
      </c>
      <c r="K1667" s="19">
        <f ca="1">COUNTIF(AU1667:CR1670,27)</f>
        <v>0</v>
      </c>
      <c r="L1667" s="19">
        <f ca="1">COUNTIF(AU1667:CR1670,28)</f>
        <v>0</v>
      </c>
      <c r="N1667" s="45">
        <f ca="1">ROUNDDOWN(E1667*$AK$16+RAND(),0)</f>
        <v>0</v>
      </c>
      <c r="O1667" s="45">
        <f ca="1">ROUNDDOWN(F1667*$AL$16+RAND(),0)</f>
        <v>0</v>
      </c>
      <c r="P1667" s="45">
        <f ca="1">ROUNDDOWN(G1667*$AM$16+RAND(),0)</f>
        <v>0</v>
      </c>
      <c r="Q1667" s="45">
        <f ca="1">ROUNDDOWN(H1667*$AN$16+RAND(),0)</f>
        <v>0</v>
      </c>
      <c r="R1667" s="45">
        <f ca="1">ROUNDDOWN(I1667*$AO$16+RAND(),0)</f>
        <v>0</v>
      </c>
      <c r="S1667" s="45">
        <f ca="1">ROUNDDOWN(J1667*$AP$16+RAND(),0)</f>
        <v>0</v>
      </c>
      <c r="T1667" s="45">
        <f ca="1">ROUNDDOWN(K1667*$AQ$16+RAND(),0)</f>
        <v>0</v>
      </c>
      <c r="U1667" s="45">
        <f ca="1">ROUNDDOWN(L1667*$AR$16+RAND(),0)</f>
        <v>0</v>
      </c>
      <c r="W1667" s="47">
        <f t="shared" ref="W1667:W1673" ca="1" si="3250">ROUNDDOWN(N1667/2+RAND(),0)</f>
        <v>0</v>
      </c>
      <c r="X1667" s="47">
        <f t="shared" ca="1" si="3236"/>
        <v>0</v>
      </c>
      <c r="Y1667" s="47">
        <f t="shared" ca="1" si="3237"/>
        <v>0</v>
      </c>
      <c r="Z1667" s="47">
        <f t="shared" ca="1" si="3238"/>
        <v>0</v>
      </c>
      <c r="AA1667" s="47">
        <f t="shared" ca="1" si="3239"/>
        <v>0</v>
      </c>
      <c r="AB1667" s="47">
        <f t="shared" ca="1" si="3240"/>
        <v>0</v>
      </c>
      <c r="AC1667" s="47">
        <f t="shared" ca="1" si="3241"/>
        <v>0</v>
      </c>
      <c r="AD1667" s="47">
        <f t="shared" ca="1" si="3242"/>
        <v>0</v>
      </c>
      <c r="AE1667" s="21">
        <f t="shared" ref="AE1667:AE1672" ca="1" si="3251">((1-2*d)*SUM(W1667:AD1667)+d*SUM(W1666:AD1666)+d*SUM(W1668:AD1668))*E/B1667</f>
        <v>0</v>
      </c>
      <c r="AH1667" s="48">
        <f t="shared" ref="AH1667:AH1673" ca="1" si="3252">N1667-W1667</f>
        <v>0</v>
      </c>
      <c r="AI1667" s="48">
        <f t="shared" ca="1" si="3243"/>
        <v>0</v>
      </c>
      <c r="AJ1667" s="48">
        <f t="shared" ca="1" si="3244"/>
        <v>0</v>
      </c>
      <c r="AK1667" s="48">
        <f t="shared" ca="1" si="3245"/>
        <v>0</v>
      </c>
      <c r="AL1667" s="48">
        <f t="shared" ca="1" si="3246"/>
        <v>0</v>
      </c>
      <c r="AM1667" s="48">
        <f t="shared" ca="1" si="3247"/>
        <v>0</v>
      </c>
      <c r="AN1667" s="48">
        <f t="shared" ca="1" si="3248"/>
        <v>0</v>
      </c>
      <c r="AO1667" s="48">
        <f t="shared" ca="1" si="3249"/>
        <v>0</v>
      </c>
      <c r="AQ1667" s="1">
        <v>20</v>
      </c>
      <c r="AR1667" s="13">
        <f t="shared" ref="AR1667:AR1673" ca="1" si="3253">AR1666+D1667</f>
        <v>0</v>
      </c>
      <c r="AS1667" s="13">
        <f ca="1">AS1666+F1665</f>
        <v>0.99997246013604701</v>
      </c>
      <c r="AT1667" s="8">
        <v>2</v>
      </c>
      <c r="AU1667" s="16">
        <f ca="1">IF(AU1663&lt;AR1669,IF(AU1663&lt;AR1667,IF(AU1663&lt;AR1666,10,20),IF(AU1663&lt;AR1668,30,40)),IF(AU1663&lt;AR1671,IF(AU1663&lt;AR1670,50,60),IF(AU1663&lt;AR1672,70,80)))+IF(AU1664&lt;AS1669,IF(AU1664&lt;AS1667,IF(AU1664&lt;AS1666,1,2),IF(AU1664&lt;AS1668,3,4)),IF(AU1664&lt;AS1671,IF(AU1664&lt;AS1670,5,6),IF(AU1664&lt;AS1672,7,8)))</f>
        <v>81</v>
      </c>
      <c r="AV1667" s="16">
        <f ca="1">IF(AV1663&lt;AR1669,IF(AV1663&lt;AR1667,IF(AV1663&lt;AR1666,10,20),IF(AV1663&lt;AR1668,30,40)),IF(AV1663&lt;AR1671,IF(AV1663&lt;AR1670,50,60),IF(AV1663&lt;AR1672,70,80)))+IF(AV1664&lt;AS1669,IF(AV1664&lt;AS1667,IF(AV1664&lt;AS1666,1,2),IF(AV1664&lt;AS1668,3,4)),IF(AV1664&lt;AS1671,IF(AV1664&lt;AS1670,5,6),IF(AV1664&lt;AS1672,7,8)))</f>
        <v>81</v>
      </c>
      <c r="AW1667" s="16">
        <f ca="1">IF(AW1663&lt;AR1669,IF(AW1663&lt;AR1667,IF(AW1663&lt;AR1666,10,20),IF(AW1663&lt;AR1668,30,40)),IF(AW1663&lt;AR1671,IF(AW1663&lt;AR1670,50,60),IF(AW1663&lt;AR1672,70,80)))+IF(AW1664&lt;AS1669,IF(AW1664&lt;AS1667,IF(AW1664&lt;AS1666,1,2),IF(AW1664&lt;AS1668,3,4)),IF(AW1664&lt;AS1671,IF(AW1664&lt;AS1670,5,6),IF(AW1664&lt;AS1672,7,8)))</f>
        <v>81</v>
      </c>
      <c r="AX1667" s="16">
        <f ca="1">IF(AX1663&lt;AR1669,IF(AX1663&lt;AR1667,IF(AX1663&lt;AR1666,10,20),IF(AX1663&lt;AR1668,30,40)),IF(AX1663&lt;AR1671,IF(AX1663&lt;AR1670,50,60),IF(AX1663&lt;AR1672,70,80)))+IF(AX1664&lt;AS1669,IF(AX1664&lt;AS1667,IF(AX1664&lt;AS1666,1,2),IF(AX1664&lt;AS1668,3,4)),IF(AX1664&lt;AS1671,IF(AX1664&lt;AS1670,5,6),IF(AX1664&lt;AS1672,7,8)))</f>
        <v>81</v>
      </c>
      <c r="AY1667" s="16">
        <f ca="1">IF(AY1663&lt;AR1669,IF(AY1663&lt;AR1667,IF(AY1663&lt;AR1666,10,20),IF(AY1663&lt;AR1668,30,40)),IF(AY1663&lt;AR1671,IF(AY1663&lt;AR1670,50,60),IF(AY1663&lt;AR1672,70,80)))+IF(AY1664&lt;AS1669,IF(AY1664&lt;AS1667,IF(AY1664&lt;AS1666,1,2),IF(AY1664&lt;AS1668,3,4)),IF(AY1664&lt;AS1671,IF(AY1664&lt;AS1670,5,6),IF(AY1664&lt;AS1672,7,8)))</f>
        <v>81</v>
      </c>
      <c r="AZ1667" s="16">
        <f ca="1">IF(AZ1663&lt;AR1669,IF(AZ1663&lt;AR1667,IF(AZ1663&lt;AR1666,10,20),IF(AZ1663&lt;AR1668,30,40)),IF(AZ1663&lt;AR1671,IF(AZ1663&lt;AR1670,50,60),IF(AZ1663&lt;AR1672,70,80)))+IF(AZ1664&lt;AS1669,IF(AZ1664&lt;AS1667,IF(AZ1664&lt;AS1666,1,2),IF(AZ1664&lt;AS1668,3,4)),IF(AZ1664&lt;AS1671,IF(AZ1664&lt;AS1670,5,6),IF(AZ1664&lt;AS1672,7,8)))</f>
        <v>81</v>
      </c>
      <c r="BA1667" s="16">
        <f ca="1">IF(BA1663&lt;AR1669,IF(BA1663&lt;AR1667,IF(BA1663&lt;AR1666,10,20),IF(BA1663&lt;AR1668,30,40)),IF(BA1663&lt;AR1671,IF(BA1663&lt;AR1670,50,60),IF(BA1663&lt;AR1672,70,80)))+IF(BA1664&lt;AS1669,IF(BA1664&lt;AS1667,IF(BA1664&lt;AS1666,1,2),IF(BA1664&lt;AS1668,3,4)),IF(BA1664&lt;AS1671,IF(BA1664&lt;AS1670,5,6),IF(BA1664&lt;AS1672,7,8)))</f>
        <v>81</v>
      </c>
      <c r="BB1667" s="16">
        <f ca="1">IF(BB1663&lt;AR1669,IF(BB1663&lt;AR1667,IF(BB1663&lt;AR1666,10,20),IF(BB1663&lt;AR1668,30,40)),IF(BB1663&lt;AR1671,IF(BB1663&lt;AR1670,50,60),IF(BB1663&lt;AR1672,70,80)))+IF(BB1664&lt;AS1669,IF(BB1664&lt;AS1667,IF(BB1664&lt;AS1666,1,2),IF(BB1664&lt;AS1668,3,4)),IF(BB1664&lt;AS1671,IF(BB1664&lt;AS1670,5,6),IF(BB1664&lt;AS1672,7,8)))</f>
        <v>81</v>
      </c>
      <c r="BC1667" s="16">
        <f ca="1">IF(BC1663&lt;AR1669,IF(BC1663&lt;AR1667,IF(BC1663&lt;AR1666,10,20),IF(BC1663&lt;AR1668,30,40)),IF(BC1663&lt;AR1671,IF(BC1663&lt;AR1670,50,60),IF(BC1663&lt;AR1672,70,80)))+IF(BC1664&lt;AS1669,IF(BC1664&lt;AS1667,IF(BC1664&lt;AS1666,1,2),IF(BC1664&lt;AS1668,3,4)),IF(BC1664&lt;AS1671,IF(BC1664&lt;AS1670,5,6),IF(BC1664&lt;AS1672,7,8)))</f>
        <v>81</v>
      </c>
      <c r="BD1667" s="16">
        <f ca="1">IF(BD1663&lt;AR1669,IF(BD1663&lt;AR1667,IF(BD1663&lt;AR1666,10,20),IF(BD1663&lt;AR1668,30,40)),IF(BD1663&lt;AR1671,IF(BD1663&lt;AR1670,50,60),IF(BD1663&lt;AR1672,70,80)))+IF(BD1664&lt;AS1669,IF(BD1664&lt;AS1667,IF(BD1664&lt;AS1666,1,2),IF(BD1664&lt;AS1668,3,4)),IF(BD1664&lt;AS1671,IF(BD1664&lt;AS1670,5,6),IF(BD1664&lt;AS1672,7,8)))</f>
        <v>81</v>
      </c>
      <c r="BE1667" s="16">
        <f ca="1">IF(BE1663&lt;AR1669,IF(BE1663&lt;AR1667,IF(BE1663&lt;AR1666,10,20),IF(BE1663&lt;AR1668,30,40)),IF(BE1663&lt;AR1671,IF(BE1663&lt;AR1670,50,60),IF(BE1663&lt;AR1672,70,80)))+IF(BE1664&lt;AS1669,IF(BE1664&lt;AS1667,IF(BE1664&lt;AS1666,1,2),IF(BE1664&lt;AS1668,3,4)),IF(BE1664&lt;AS1671,IF(BE1664&lt;AS1670,5,6),IF(BE1664&lt;AS1672,7,8)))</f>
        <v>81</v>
      </c>
      <c r="BF1667" s="16">
        <f ca="1">IF(BF1663&lt;AR1669,IF(BF1663&lt;AR1667,IF(BF1663&lt;AR1666,10,20),IF(BF1663&lt;AR1668,30,40)),IF(BF1663&lt;AR1671,IF(BF1663&lt;AR1670,50,60),IF(BF1663&lt;AR1672,70,80)))+IF(BF1664&lt;AS1669,IF(BF1664&lt;AS1667,IF(BF1664&lt;AS1666,1,2),IF(BF1664&lt;AS1668,3,4)),IF(BF1664&lt;AS1671,IF(BF1664&lt;AS1670,5,6),IF(BF1664&lt;AS1672,7,8)))</f>
        <v>81</v>
      </c>
      <c r="BG1667" s="16">
        <f ca="1">IF(BG1663&lt;AR1669,IF(BG1663&lt;AR1667,IF(BG1663&lt;AR1666,10,20),IF(BG1663&lt;AR1668,30,40)),IF(BG1663&lt;AR1671,IF(BG1663&lt;AR1670,50,60),IF(BG1663&lt;AR1672,70,80)))+IF(BG1664&lt;AS1669,IF(BG1664&lt;AS1667,IF(BG1664&lt;AS1666,1,2),IF(BG1664&lt;AS1668,3,4)),IF(BG1664&lt;AS1671,IF(BG1664&lt;AS1670,5,6),IF(BG1664&lt;AS1672,7,8)))</f>
        <v>81</v>
      </c>
      <c r="BH1667" s="16">
        <f ca="1">IF(BH1663&lt;AR1669,IF(BH1663&lt;AR1667,IF(BH1663&lt;AR1666,10,20),IF(BH1663&lt;AR1668,30,40)),IF(BH1663&lt;AR1671,IF(BH1663&lt;AR1670,50,60),IF(BH1663&lt;AR1672,70,80)))+IF(BH1664&lt;AS1669,IF(BH1664&lt;AS1667,IF(BH1664&lt;AS1666,1,2),IF(BH1664&lt;AS1668,3,4)),IF(BH1664&lt;AS1671,IF(BH1664&lt;AS1670,5,6),IF(BH1664&lt;AS1672,7,8)))</f>
        <v>81</v>
      </c>
      <c r="BI1667" s="16">
        <f ca="1">IF(BI1663&lt;AR1669,IF(BI1663&lt;AR1667,IF(BI1663&lt;AR1666,10,20),IF(BI1663&lt;AR1668,30,40)),IF(BI1663&lt;AR1671,IF(BI1663&lt;AR1670,50,60),IF(BI1663&lt;AR1672,70,80)))+IF(BI1664&lt;AS1669,IF(BI1664&lt;AS1667,IF(BI1664&lt;AS1666,1,2),IF(BI1664&lt;AS1668,3,4)),IF(BI1664&lt;AS1671,IF(BI1664&lt;AS1670,5,6),IF(BI1664&lt;AS1672,7,8)))</f>
        <v>81</v>
      </c>
      <c r="BJ1667" s="16">
        <f ca="1">IF(BJ1663&lt;AR1669,IF(BJ1663&lt;AR1667,IF(BJ1663&lt;AR1666,10,20),IF(BJ1663&lt;AR1668,30,40)),IF(BJ1663&lt;AR1671,IF(BJ1663&lt;AR1670,50,60),IF(BJ1663&lt;AR1672,70,80)))+IF(BJ1664&lt;AS1669,IF(BJ1664&lt;AS1667,IF(BJ1664&lt;AS1666,1,2),IF(BJ1664&lt;AS1668,3,4)),IF(BJ1664&lt;AS1671,IF(BJ1664&lt;AS1670,5,6),IF(BJ1664&lt;AS1672,7,8)))</f>
        <v>81</v>
      </c>
      <c r="BK1667" s="16">
        <f ca="1">IF(BK1663&lt;AR1669,IF(BK1663&lt;AR1667,IF(BK1663&lt;AR1666,10,20),IF(BK1663&lt;AR1668,30,40)),IF(BK1663&lt;AR1671,IF(BK1663&lt;AR1670,50,60),IF(BK1663&lt;AR1672,70,80)))+IF(BK1664&lt;AS1669,IF(BK1664&lt;AS1667,IF(BK1664&lt;AS1666,1,2),IF(BK1664&lt;AS1668,3,4)),IF(BK1664&lt;AS1671,IF(BK1664&lt;AS1670,5,6),IF(BK1664&lt;AS1672,7,8)))</f>
        <v>81</v>
      </c>
      <c r="BL1667" s="16">
        <f ca="1">IF(BL1663&lt;AR1669,IF(BL1663&lt;AR1667,IF(BL1663&lt;AR1666,10,20),IF(BL1663&lt;AR1668,30,40)),IF(BL1663&lt;AR1671,IF(BL1663&lt;AR1670,50,60),IF(BL1663&lt;AR1672,70,80)))+IF(BL1664&lt;AS1669,IF(BL1664&lt;AS1667,IF(BL1664&lt;AS1666,1,2),IF(BL1664&lt;AS1668,3,4)),IF(BL1664&lt;AS1671,IF(BL1664&lt;AS1670,5,6),IF(BL1664&lt;AS1672,7,8)))</f>
        <v>81</v>
      </c>
      <c r="BM1667" s="16">
        <f ca="1">IF(BM1663&lt;AR1669,IF(BM1663&lt;AR1667,IF(BM1663&lt;AR1666,10,20),IF(BM1663&lt;AR1668,30,40)),IF(BM1663&lt;AR1671,IF(BM1663&lt;AR1670,50,60),IF(BM1663&lt;AR1672,70,80)))+IF(BM1664&lt;AS1669,IF(BM1664&lt;AS1667,IF(BM1664&lt;AS1666,1,2),IF(BM1664&lt;AS1668,3,4)),IF(BM1664&lt;AS1671,IF(BM1664&lt;AS1670,5,6),IF(BM1664&lt;AS1672,7,8)))</f>
        <v>81</v>
      </c>
      <c r="BN1667" s="16">
        <f ca="1">IF(BN1663&lt;AR1669,IF(BN1663&lt;AR1667,IF(BN1663&lt;AR1666,10,20),IF(BN1663&lt;AR1668,30,40)),IF(BN1663&lt;AR1671,IF(BN1663&lt;AR1670,50,60),IF(BN1663&lt;AR1672,70,80)))+IF(BN1664&lt;AS1669,IF(BN1664&lt;AS1667,IF(BN1664&lt;AS1666,1,2),IF(BN1664&lt;AS1668,3,4)),IF(BN1664&lt;AS1671,IF(BN1664&lt;AS1670,5,6),IF(BN1664&lt;AS1672,7,8)))</f>
        <v>81</v>
      </c>
      <c r="BO1667" s="16">
        <f ca="1">IF(BO1663&lt;AR1669,IF(BO1663&lt;AR1667,IF(BO1663&lt;AR1666,10,20),IF(BO1663&lt;AR1668,30,40)),IF(BO1663&lt;AR1671,IF(BO1663&lt;AR1670,50,60),IF(BO1663&lt;AR1672,70,80)))+IF(BO1664&lt;AS1669,IF(BO1664&lt;AS1667,IF(BO1664&lt;AS1666,1,2),IF(BO1664&lt;AS1668,3,4)),IF(BO1664&lt;AS1671,IF(BO1664&lt;AS1670,5,6),IF(BO1664&lt;AS1672,7,8)))</f>
        <v>81</v>
      </c>
      <c r="BP1667" s="16">
        <f ca="1">IF(BP1663&lt;AR1669,IF(BP1663&lt;AR1667,IF(BP1663&lt;AR1666,10,20),IF(BP1663&lt;AR1668,30,40)),IF(BP1663&lt;AR1671,IF(BP1663&lt;AR1670,50,60),IF(BP1663&lt;AR1672,70,80)))+IF(BP1664&lt;AS1669,IF(BP1664&lt;AS1667,IF(BP1664&lt;AS1666,1,2),IF(BP1664&lt;AS1668,3,4)),IF(BP1664&lt;AS1671,IF(BP1664&lt;AS1670,5,6),IF(BP1664&lt;AS1672,7,8)))</f>
        <v>81</v>
      </c>
      <c r="BQ1667" s="16">
        <f ca="1">IF(BQ1663&lt;AR1669,IF(BQ1663&lt;AR1667,IF(BQ1663&lt;AR1666,10,20),IF(BQ1663&lt;AR1668,30,40)),IF(BQ1663&lt;AR1671,IF(BQ1663&lt;AR1670,50,60),IF(BQ1663&lt;AR1672,70,80)))+IF(BQ1664&lt;AS1669,IF(BQ1664&lt;AS1667,IF(BQ1664&lt;AS1666,1,2),IF(BQ1664&lt;AS1668,3,4)),IF(BQ1664&lt;AS1671,IF(BQ1664&lt;AS1670,5,6),IF(BQ1664&lt;AS1672,7,8)))</f>
        <v>81</v>
      </c>
      <c r="BR1667" s="16">
        <f ca="1">IF(BR1663&lt;AR1669,IF(BR1663&lt;AR1667,IF(BR1663&lt;AR1666,10,20),IF(BR1663&lt;AR1668,30,40)),IF(BR1663&lt;AR1671,IF(BR1663&lt;AR1670,50,60),IF(BR1663&lt;AR1672,70,80)))+IF(BR1664&lt;AS1669,IF(BR1664&lt;AS1667,IF(BR1664&lt;AS1666,1,2),IF(BR1664&lt;AS1668,3,4)),IF(BR1664&lt;AS1671,IF(BR1664&lt;AS1670,5,6),IF(BR1664&lt;AS1672,7,8)))</f>
        <v>81</v>
      </c>
      <c r="BS1667" s="16">
        <f ca="1">IF(BS1663&lt;AR1669,IF(BS1663&lt;AR1667,IF(BS1663&lt;AR1666,10,20),IF(BS1663&lt;AR1668,30,40)),IF(BS1663&lt;AR1671,IF(BS1663&lt;AR1670,50,60),IF(BS1663&lt;AR1672,70,80)))+IF(BS1664&lt;AS1669,IF(BS1664&lt;AS1667,IF(BS1664&lt;AS1666,1,2),IF(BS1664&lt;AS1668,3,4)),IF(BS1664&lt;AS1671,IF(BS1664&lt;AS1670,5,6),IF(BS1664&lt;AS1672,7,8)))</f>
        <v>81</v>
      </c>
      <c r="BT1667" s="16">
        <f ca="1">IF(BT1663&lt;AR1669,IF(BT1663&lt;AR1667,IF(BT1663&lt;AR1666,10,20),IF(BT1663&lt;AR1668,30,40)),IF(BT1663&lt;AR1671,IF(BT1663&lt;AR1670,50,60),IF(BT1663&lt;AR1672,70,80)))+IF(BT1664&lt;AS1669,IF(BT1664&lt;AS1667,IF(BT1664&lt;AS1666,1,2),IF(BT1664&lt;AS1668,3,4)),IF(BT1664&lt;AS1671,IF(BT1664&lt;AS1670,5,6),IF(BT1664&lt;AS1672,7,8)))</f>
        <v>81</v>
      </c>
      <c r="BU1667" s="16">
        <f ca="1">IF(BU1663&lt;AR1669,IF(BU1663&lt;AR1667,IF(BU1663&lt;AR1666,10,20),IF(BU1663&lt;AR1668,30,40)),IF(BU1663&lt;AR1671,IF(BU1663&lt;AR1670,50,60),IF(BU1663&lt;AR1672,70,80)))+IF(BU1664&lt;AS1669,IF(BU1664&lt;AS1667,IF(BU1664&lt;AS1666,1,2),IF(BU1664&lt;AS1668,3,4)),IF(BU1664&lt;AS1671,IF(BU1664&lt;AS1670,5,6),IF(BU1664&lt;AS1672,7,8)))</f>
        <v>81</v>
      </c>
      <c r="BV1667" s="16">
        <f ca="1">IF(BV1663&lt;AR1669,IF(BV1663&lt;AR1667,IF(BV1663&lt;AR1666,10,20),IF(BV1663&lt;AR1668,30,40)),IF(BV1663&lt;AR1671,IF(BV1663&lt;AR1670,50,60),IF(BV1663&lt;AR1672,70,80)))+IF(BV1664&lt;AS1669,IF(BV1664&lt;AS1667,IF(BV1664&lt;AS1666,1,2),IF(BV1664&lt;AS1668,3,4)),IF(BV1664&lt;AS1671,IF(BV1664&lt;AS1670,5,6),IF(BV1664&lt;AS1672,7,8)))</f>
        <v>81</v>
      </c>
      <c r="BW1667" s="16">
        <f ca="1">IF(BW1663&lt;AR1669,IF(BW1663&lt;AR1667,IF(BW1663&lt;AR1666,10,20),IF(BW1663&lt;AR1668,30,40)),IF(BW1663&lt;AR1671,IF(BW1663&lt;AR1670,50,60),IF(BW1663&lt;AR1672,70,80)))+IF(BW1664&lt;AS1669,IF(BW1664&lt;AS1667,IF(BW1664&lt;AS1666,1,2),IF(BW1664&lt;AS1668,3,4)),IF(BW1664&lt;AS1671,IF(BW1664&lt;AS1670,5,6),IF(BW1664&lt;AS1672,7,8)))</f>
        <v>81</v>
      </c>
      <c r="BX1667" s="16">
        <f ca="1">IF(BX1663&lt;AR1669,IF(BX1663&lt;AR1667,IF(BX1663&lt;AR1666,10,20),IF(BX1663&lt;AR1668,30,40)),IF(BX1663&lt;AR1671,IF(BX1663&lt;AR1670,50,60),IF(BX1663&lt;AR1672,70,80)))+IF(BX1664&lt;AS1669,IF(BX1664&lt;AS1667,IF(BX1664&lt;AS1666,1,2),IF(BX1664&lt;AS1668,3,4)),IF(BX1664&lt;AS1671,IF(BX1664&lt;AS1670,5,6),IF(BX1664&lt;AS1672,7,8)))</f>
        <v>81</v>
      </c>
      <c r="BY1667" s="16">
        <f ca="1">IF(BY1663&lt;AR1669,IF(BY1663&lt;AR1667,IF(BY1663&lt;AR1666,10,20),IF(BY1663&lt;AR1668,30,40)),IF(BY1663&lt;AR1671,IF(BY1663&lt;AR1670,50,60),IF(BY1663&lt;AR1672,70,80)))+IF(BY1664&lt;AS1669,IF(BY1664&lt;AS1667,IF(BY1664&lt;AS1666,1,2),IF(BY1664&lt;AS1668,3,4)),IF(BY1664&lt;AS1671,IF(BY1664&lt;AS1670,5,6),IF(BY1664&lt;AS1672,7,8)))</f>
        <v>81</v>
      </c>
      <c r="BZ1667" s="16">
        <f ca="1">IF(BZ1663&lt;AR1669,IF(BZ1663&lt;AR1667,IF(BZ1663&lt;AR1666,10,20),IF(BZ1663&lt;AR1668,30,40)),IF(BZ1663&lt;AR1671,IF(BZ1663&lt;AR1670,50,60),IF(BZ1663&lt;AR1672,70,80)))+IF(BZ1664&lt;AS1669,IF(BZ1664&lt;AS1667,IF(BZ1664&lt;AS1666,1,2),IF(BZ1664&lt;AS1668,3,4)),IF(BZ1664&lt;AS1671,IF(BZ1664&lt;AS1670,5,6),IF(BZ1664&lt;AS1672,7,8)))</f>
        <v>81</v>
      </c>
      <c r="CA1667" s="16">
        <f ca="1">IF(CA1663&lt;AR1669,IF(CA1663&lt;AR1667,IF(CA1663&lt;AR1666,10,20),IF(CA1663&lt;AR1668,30,40)),IF(CA1663&lt;AR1671,IF(CA1663&lt;AR1670,50,60),IF(CA1663&lt;AR1672,70,80)))+IF(CA1664&lt;AS1669,IF(CA1664&lt;AS1667,IF(CA1664&lt;AS1666,1,2),IF(CA1664&lt;AS1668,3,4)),IF(CA1664&lt;AS1671,IF(CA1664&lt;AS1670,5,6),IF(CA1664&lt;AS1672,7,8)))</f>
        <v>81</v>
      </c>
      <c r="CB1667" s="16">
        <f ca="1">IF(CB1663&lt;AR1669,IF(CB1663&lt;AR1667,IF(CB1663&lt;AR1666,10,20),IF(CB1663&lt;AR1668,30,40)),IF(CB1663&lt;AR1671,IF(CB1663&lt;AR1670,50,60),IF(CB1663&lt;AR1672,70,80)))+IF(CB1664&lt;AS1669,IF(CB1664&lt;AS1667,IF(CB1664&lt;AS1666,1,2),IF(CB1664&lt;AS1668,3,4)),IF(CB1664&lt;AS1671,IF(CB1664&lt;AS1670,5,6),IF(CB1664&lt;AS1672,7,8)))</f>
        <v>81</v>
      </c>
      <c r="CC1667" s="16">
        <f ca="1">IF(CC1663&lt;AR1669,IF(CC1663&lt;AR1667,IF(CC1663&lt;AR1666,10,20),IF(CC1663&lt;AR1668,30,40)),IF(CC1663&lt;AR1671,IF(CC1663&lt;AR1670,50,60),IF(CC1663&lt;AR1672,70,80)))+IF(CC1664&lt;AS1669,IF(CC1664&lt;AS1667,IF(CC1664&lt;AS1666,1,2),IF(CC1664&lt;AS1668,3,4)),IF(CC1664&lt;AS1671,IF(CC1664&lt;AS1670,5,6),IF(CC1664&lt;AS1672,7,8)))</f>
        <v>81</v>
      </c>
      <c r="CD1667" s="16">
        <f ca="1">IF(CD1663&lt;AR1669,IF(CD1663&lt;AR1667,IF(CD1663&lt;AR1666,10,20),IF(CD1663&lt;AR1668,30,40)),IF(CD1663&lt;AR1671,IF(CD1663&lt;AR1670,50,60),IF(CD1663&lt;AR1672,70,80)))+IF(CD1664&lt;AS1669,IF(CD1664&lt;AS1667,IF(CD1664&lt;AS1666,1,2),IF(CD1664&lt;AS1668,3,4)),IF(CD1664&lt;AS1671,IF(CD1664&lt;AS1670,5,6),IF(CD1664&lt;AS1672,7,8)))</f>
        <v>81</v>
      </c>
      <c r="CE1667" s="16">
        <f ca="1">IF(CE1663&lt;AR1669,IF(CE1663&lt;AR1667,IF(CE1663&lt;AR1666,10,20),IF(CE1663&lt;AR1668,30,40)),IF(CE1663&lt;AR1671,IF(CE1663&lt;AR1670,50,60),IF(CE1663&lt;AR1672,70,80)))+IF(CE1664&lt;AS1669,IF(CE1664&lt;AS1667,IF(CE1664&lt;AS1666,1,2),IF(CE1664&lt;AS1668,3,4)),IF(CE1664&lt;AS1671,IF(CE1664&lt;AS1670,5,6),IF(CE1664&lt;AS1672,7,8)))</f>
        <v>81</v>
      </c>
      <c r="CF1667" s="16">
        <f ca="1">IF(CF1663&lt;AR1669,IF(CF1663&lt;AR1667,IF(CF1663&lt;AR1666,10,20),IF(CF1663&lt;AR1668,30,40)),IF(CF1663&lt;AR1671,IF(CF1663&lt;AR1670,50,60),IF(CF1663&lt;AR1672,70,80)))+IF(CF1664&lt;AS1669,IF(CF1664&lt;AS1667,IF(CF1664&lt;AS1666,1,2),IF(CF1664&lt;AS1668,3,4)),IF(CF1664&lt;AS1671,IF(CF1664&lt;AS1670,5,6),IF(CF1664&lt;AS1672,7,8)))</f>
        <v>81</v>
      </c>
      <c r="CG1667" s="16">
        <f ca="1">IF(CG1663&lt;AR1669,IF(CG1663&lt;AR1667,IF(CG1663&lt;AR1666,10,20),IF(CG1663&lt;AR1668,30,40)),IF(CG1663&lt;AR1671,IF(CG1663&lt;AR1670,50,60),IF(CG1663&lt;AR1672,70,80)))+IF(CG1664&lt;AS1669,IF(CG1664&lt;AS1667,IF(CG1664&lt;AS1666,1,2),IF(CG1664&lt;AS1668,3,4)),IF(CG1664&lt;AS1671,IF(CG1664&lt;AS1670,5,6),IF(CG1664&lt;AS1672,7,8)))</f>
        <v>81</v>
      </c>
      <c r="CH1667" s="16">
        <f ca="1">IF(CH1663&lt;AR1669,IF(CH1663&lt;AR1667,IF(CH1663&lt;AR1666,10,20),IF(CH1663&lt;AR1668,30,40)),IF(CH1663&lt;AR1671,IF(CH1663&lt;AR1670,50,60),IF(CH1663&lt;AR1672,70,80)))+IF(CH1664&lt;AS1669,IF(CH1664&lt;AS1667,IF(CH1664&lt;AS1666,1,2),IF(CH1664&lt;AS1668,3,4)),IF(CH1664&lt;AS1671,IF(CH1664&lt;AS1670,5,6),IF(CH1664&lt;AS1672,7,8)))</f>
        <v>81</v>
      </c>
      <c r="CI1667" s="16">
        <f ca="1">IF(CI1663&lt;AR1669,IF(CI1663&lt;AR1667,IF(CI1663&lt;AR1666,10,20),IF(CI1663&lt;AR1668,30,40)),IF(CI1663&lt;AR1671,IF(CI1663&lt;AR1670,50,60),IF(CI1663&lt;AR1672,70,80)))+IF(CI1664&lt;AS1669,IF(CI1664&lt;AS1667,IF(CI1664&lt;AS1666,1,2),IF(CI1664&lt;AS1668,3,4)),IF(CI1664&lt;AS1671,IF(CI1664&lt;AS1670,5,6),IF(CI1664&lt;AS1672,7,8)))</f>
        <v>81</v>
      </c>
      <c r="CJ1667" s="16">
        <f ca="1">IF(CJ1663&lt;AR1669,IF(CJ1663&lt;AR1667,IF(CJ1663&lt;AR1666,10,20),IF(CJ1663&lt;AR1668,30,40)),IF(CJ1663&lt;AR1671,IF(CJ1663&lt;AR1670,50,60),IF(CJ1663&lt;AR1672,70,80)))+IF(CJ1664&lt;AS1669,IF(CJ1664&lt;AS1667,IF(CJ1664&lt;AS1666,1,2),IF(CJ1664&lt;AS1668,3,4)),IF(CJ1664&lt;AS1671,IF(CJ1664&lt;AS1670,5,6),IF(CJ1664&lt;AS1672,7,8)))</f>
        <v>81</v>
      </c>
      <c r="CK1667" s="16">
        <f ca="1">IF(CK1663&lt;AR1669,IF(CK1663&lt;AR1667,IF(CK1663&lt;AR1666,10,20),IF(CK1663&lt;AR1668,30,40)),IF(CK1663&lt;AR1671,IF(CK1663&lt;AR1670,50,60),IF(CK1663&lt;AR1672,70,80)))+IF(CK1664&lt;AS1669,IF(CK1664&lt;AS1667,IF(CK1664&lt;AS1666,1,2),IF(CK1664&lt;AS1668,3,4)),IF(CK1664&lt;AS1671,IF(CK1664&lt;AS1670,5,6),IF(CK1664&lt;AS1672,7,8)))</f>
        <v>81</v>
      </c>
      <c r="CL1667" s="16">
        <f ca="1">IF(CL1663&lt;AR1669,IF(CL1663&lt;AR1667,IF(CL1663&lt;AR1666,10,20),IF(CL1663&lt;AR1668,30,40)),IF(CL1663&lt;AR1671,IF(CL1663&lt;AR1670,50,60),IF(CL1663&lt;AR1672,70,80)))+IF(CL1664&lt;AS1669,IF(CL1664&lt;AS1667,IF(CL1664&lt;AS1666,1,2),IF(CL1664&lt;AS1668,3,4)),IF(CL1664&lt;AS1671,IF(CL1664&lt;AS1670,5,6),IF(CL1664&lt;AS1672,7,8)))</f>
        <v>81</v>
      </c>
      <c r="CM1667" s="16">
        <f ca="1">IF(CM1663&lt;AR1669,IF(CM1663&lt;AR1667,IF(CM1663&lt;AR1666,10,20),IF(CM1663&lt;AR1668,30,40)),IF(CM1663&lt;AR1671,IF(CM1663&lt;AR1670,50,60),IF(CM1663&lt;AR1672,70,80)))+IF(CM1664&lt;AS1669,IF(CM1664&lt;AS1667,IF(CM1664&lt;AS1666,1,2),IF(CM1664&lt;AS1668,3,4)),IF(CM1664&lt;AS1671,IF(CM1664&lt;AS1670,5,6),IF(CM1664&lt;AS1672,7,8)))</f>
        <v>81</v>
      </c>
      <c r="CN1667" s="16">
        <f ca="1">IF(CN1663&lt;AR1669,IF(CN1663&lt;AR1667,IF(CN1663&lt;AR1666,10,20),IF(CN1663&lt;AR1668,30,40)),IF(CN1663&lt;AR1671,IF(CN1663&lt;AR1670,50,60),IF(CN1663&lt;AR1672,70,80)))+IF(CN1664&lt;AS1669,IF(CN1664&lt;AS1667,IF(CN1664&lt;AS1666,1,2),IF(CN1664&lt;AS1668,3,4)),IF(CN1664&lt;AS1671,IF(CN1664&lt;AS1670,5,6),IF(CN1664&lt;AS1672,7,8)))</f>
        <v>81</v>
      </c>
      <c r="CO1667" s="16">
        <f ca="1">IF(CO1663&lt;AR1669,IF(CO1663&lt;AR1667,IF(CO1663&lt;AR1666,10,20),IF(CO1663&lt;AR1668,30,40)),IF(CO1663&lt;AR1671,IF(CO1663&lt;AR1670,50,60),IF(CO1663&lt;AR1672,70,80)))+IF(CO1664&lt;AS1669,IF(CO1664&lt;AS1667,IF(CO1664&lt;AS1666,1,2),IF(CO1664&lt;AS1668,3,4)),IF(CO1664&lt;AS1671,IF(CO1664&lt;AS1670,5,6),IF(CO1664&lt;AS1672,7,8)))</f>
        <v>81</v>
      </c>
      <c r="CP1667" s="16">
        <f ca="1">IF(CP1663&lt;AR1669,IF(CP1663&lt;AR1667,IF(CP1663&lt;AR1666,10,20),IF(CP1663&lt;AR1668,30,40)),IF(CP1663&lt;AR1671,IF(CP1663&lt;AR1670,50,60),IF(CP1663&lt;AR1672,70,80)))+IF(CP1664&lt;AS1669,IF(CP1664&lt;AS1667,IF(CP1664&lt;AS1666,1,2),IF(CP1664&lt;AS1668,3,4)),IF(CP1664&lt;AS1671,IF(CP1664&lt;AS1670,5,6),IF(CP1664&lt;AS1672,7,8)))</f>
        <v>81</v>
      </c>
      <c r="CQ1667" s="16">
        <f ca="1">IF(CQ1663&lt;AR1669,IF(CQ1663&lt;AR1667,IF(CQ1663&lt;AR1666,10,20),IF(CQ1663&lt;AR1668,30,40)),IF(CQ1663&lt;AR1671,IF(CQ1663&lt;AR1670,50,60),IF(CQ1663&lt;AR1672,70,80)))+IF(CQ1664&lt;AS1669,IF(CQ1664&lt;AS1667,IF(CQ1664&lt;AS1666,1,2),IF(CQ1664&lt;AS1668,3,4)),IF(CQ1664&lt;AS1671,IF(CQ1664&lt;AS1670,5,6),IF(CQ1664&lt;AS1672,7,8)))</f>
        <v>81</v>
      </c>
      <c r="CR1667" s="16">
        <f ca="1">IF(CR1663&lt;AR1669,IF(CR1663&lt;AR1667,IF(CR1663&lt;AR1666,10,20),IF(CR1663&lt;AR1668,30,40)),IF(CR1663&lt;AR1671,IF(CR1663&lt;AR1670,50,60),IF(CR1663&lt;AR1672,70,80)))+IF(CR1664&lt;AS1669,IF(CR1664&lt;AS1667,IF(CR1664&lt;AS1666,1,2),IF(CR1664&lt;AS1668,3,4)),IF(CR1664&lt;AS1671,IF(CR1664&lt;AS1670,5,6),IF(CR1664&lt;AS1672,7,8)))</f>
        <v>81</v>
      </c>
    </row>
    <row r="1668" spans="1:96" x14ac:dyDescent="0.35">
      <c r="A1668" s="23"/>
      <c r="B1668" s="38">
        <v>3.125E-2</v>
      </c>
      <c r="C1668" s="49">
        <v>30</v>
      </c>
      <c r="D1668" s="26">
        <f ca="1">AE1655/AE1661</f>
        <v>0</v>
      </c>
      <c r="E1668" s="19">
        <f ca="1">COUNTIF(AU1667:CR1670,31)</f>
        <v>0</v>
      </c>
      <c r="F1668" s="19">
        <f ca="1">COUNTIF(AU1667:CR1670,32)</f>
        <v>0</v>
      </c>
      <c r="G1668" s="19">
        <f ca="1">COUNTIF(AU1667:CR1670,33)</f>
        <v>0</v>
      </c>
      <c r="H1668" s="19">
        <f ca="1">COUNTIF(AU1667:CR1670,34)</f>
        <v>0</v>
      </c>
      <c r="I1668" s="19">
        <f ca="1">COUNTIF(AU1667:CR1670,35)</f>
        <v>0</v>
      </c>
      <c r="J1668" s="19">
        <f ca="1">COUNTIF(AU1667:CR1670,36)</f>
        <v>0</v>
      </c>
      <c r="K1668" s="19">
        <f ca="1">COUNTIF(AU1667:CR1670,37)</f>
        <v>0</v>
      </c>
      <c r="L1668" s="19">
        <f ca="1">COUNTIF(AU1667:CR1670,38)</f>
        <v>0</v>
      </c>
      <c r="N1668" s="45">
        <f ca="1">ROUNDDOWN(E1668*$AK$17+RAND(),0)</f>
        <v>0</v>
      </c>
      <c r="O1668" s="45">
        <f ca="1">ROUNDDOWN(F1668*$AL$17+RAND(),0)</f>
        <v>0</v>
      </c>
      <c r="P1668" s="45">
        <f ca="1">ROUNDDOWN(G1668*$AM$17+RAND(),0)</f>
        <v>0</v>
      </c>
      <c r="Q1668" s="45">
        <f ca="1">ROUNDDOWN(H1668*$AN$17+RAND(),0)</f>
        <v>0</v>
      </c>
      <c r="R1668" s="45">
        <f ca="1">ROUNDDOWN(I1668*$AO$17+RAND(),0)</f>
        <v>0</v>
      </c>
      <c r="S1668" s="45">
        <f ca="1">ROUNDDOWN(J1668*$AP$17+RAND(),0)</f>
        <v>0</v>
      </c>
      <c r="T1668" s="45">
        <f ca="1">ROUNDDOWN(K1668*$AQ$17+RAND(),0)</f>
        <v>0</v>
      </c>
      <c r="U1668" s="45">
        <f ca="1">ROUNDDOWN(L1668*$AR$17+RAND(),0)</f>
        <v>0</v>
      </c>
      <c r="W1668" s="47">
        <f t="shared" ca="1" si="3250"/>
        <v>0</v>
      </c>
      <c r="X1668" s="47">
        <f t="shared" ca="1" si="3236"/>
        <v>0</v>
      </c>
      <c r="Y1668" s="47">
        <f t="shared" ca="1" si="3237"/>
        <v>0</v>
      </c>
      <c r="Z1668" s="47">
        <f t="shared" ca="1" si="3238"/>
        <v>0</v>
      </c>
      <c r="AA1668" s="47">
        <f t="shared" ca="1" si="3239"/>
        <v>0</v>
      </c>
      <c r="AB1668" s="47">
        <f t="shared" ca="1" si="3240"/>
        <v>0</v>
      </c>
      <c r="AC1668" s="47">
        <f t="shared" ca="1" si="3241"/>
        <v>0</v>
      </c>
      <c r="AD1668" s="47">
        <f t="shared" ca="1" si="3242"/>
        <v>0</v>
      </c>
      <c r="AE1668" s="21">
        <f t="shared" ca="1" si="3251"/>
        <v>0</v>
      </c>
      <c r="AH1668" s="48">
        <f t="shared" ca="1" si="3252"/>
        <v>0</v>
      </c>
      <c r="AI1668" s="48">
        <f t="shared" ca="1" si="3243"/>
        <v>0</v>
      </c>
      <c r="AJ1668" s="48">
        <f t="shared" ca="1" si="3244"/>
        <v>0</v>
      </c>
      <c r="AK1668" s="48">
        <f t="shared" ca="1" si="3245"/>
        <v>0</v>
      </c>
      <c r="AL1668" s="48">
        <f t="shared" ca="1" si="3246"/>
        <v>0</v>
      </c>
      <c r="AM1668" s="48">
        <f t="shared" ca="1" si="3247"/>
        <v>0</v>
      </c>
      <c r="AN1668" s="48">
        <f t="shared" ca="1" si="3248"/>
        <v>0</v>
      </c>
      <c r="AO1668" s="48">
        <f t="shared" ca="1" si="3249"/>
        <v>0</v>
      </c>
      <c r="AQ1668" s="1">
        <v>30</v>
      </c>
      <c r="AR1668" s="13">
        <f t="shared" ca="1" si="3253"/>
        <v>0</v>
      </c>
      <c r="AS1668" s="13">
        <f ca="1">AS1667+G1665</f>
        <v>1</v>
      </c>
      <c r="AT1668" s="8">
        <v>3</v>
      </c>
      <c r="AU1668" s="16">
        <f ca="1">IF(AU1665&lt;AR1669,IF(AU1665&lt;AR1667,IF(AU1665&lt;AR1666,10,20),IF(AU1665&lt;AR1668,30,40)),IF(AU1665&lt;AR1671,IF(AU1665&lt;AR1670,50,60),IF(AU1665&lt;AR1672,70,80)))+IF(AU1666&lt;AS1669,IF(AU1666&lt;AS1667,IF(AU1666&lt;AS1666,1,2),IF(AU1666&lt;AS1668,3,4)),IF(AU1666&lt;AS1671,IF(AU1666&lt;AS1670,5,6),IF(AU1666&lt;AS1672,7,8)))</f>
        <v>81</v>
      </c>
      <c r="AV1668" s="16">
        <f ca="1">IF(AV1665&lt;AR1669,IF(AV1665&lt;AR1667,IF(AV1665&lt;AR1666,10,20),IF(AV1665&lt;AR1668,30,40)),IF(AV1665&lt;AR1671,IF(AV1665&lt;AR1670,50,60),IF(AV1665&lt;AR1672,70,80)))+IF(AV1666&lt;AS1669,IF(AV1666&lt;AS1667,IF(AV1666&lt;AS1666,1,2),IF(AV1666&lt;AS1668,3,4)),IF(AV1666&lt;AS1671,IF(AV1666&lt;AS1670,5,6),IF(AV1666&lt;AS1672,7,8)))</f>
        <v>81</v>
      </c>
      <c r="AW1668" s="16">
        <f ca="1">IF(AW1665&lt;AR1669,IF(AW1665&lt;AR1667,IF(AW1665&lt;AR1666,10,20),IF(AW1665&lt;AR1668,30,40)),IF(AW1665&lt;AR1671,IF(AW1665&lt;AR1670,50,60),IF(AW1665&lt;AR1672,70,80)))+IF(AW1666&lt;AS1669,IF(AW1666&lt;AS1667,IF(AW1666&lt;AS1666,1,2),IF(AW1666&lt;AS1668,3,4)),IF(AW1666&lt;AS1671,IF(AW1666&lt;AS1670,5,6),IF(AW1666&lt;AS1672,7,8)))</f>
        <v>81</v>
      </c>
      <c r="AX1668" s="16">
        <f ca="1">IF(AX1665&lt;AR1669,IF(AX1665&lt;AR1667,IF(AX1665&lt;AR1666,10,20),IF(AX1665&lt;AR1668,30,40)),IF(AX1665&lt;AR1671,IF(AX1665&lt;AR1670,50,60),IF(AX1665&lt;AR1672,70,80)))+IF(AX1666&lt;AS1669,IF(AX1666&lt;AS1667,IF(AX1666&lt;AS1666,1,2),IF(AX1666&lt;AS1668,3,4)),IF(AX1666&lt;AS1671,IF(AX1666&lt;AS1670,5,6),IF(AX1666&lt;AS1672,7,8)))</f>
        <v>81</v>
      </c>
      <c r="AY1668" s="16">
        <f ca="1">IF(AY1665&lt;AR1669,IF(AY1665&lt;AR1667,IF(AY1665&lt;AR1666,10,20),IF(AY1665&lt;AR1668,30,40)),IF(AY1665&lt;AR1671,IF(AY1665&lt;AR1670,50,60),IF(AY1665&lt;AR1672,70,80)))+IF(AY1666&lt;AS1669,IF(AY1666&lt;AS1667,IF(AY1666&lt;AS1666,1,2),IF(AY1666&lt;AS1668,3,4)),IF(AY1666&lt;AS1671,IF(AY1666&lt;AS1670,5,6),IF(AY1666&lt;AS1672,7,8)))</f>
        <v>81</v>
      </c>
      <c r="AZ1668" s="16">
        <f ca="1">IF(AZ1665&lt;AR1669,IF(AZ1665&lt;AR1667,IF(AZ1665&lt;AR1666,10,20),IF(AZ1665&lt;AR1668,30,40)),IF(AZ1665&lt;AR1671,IF(AZ1665&lt;AR1670,50,60),IF(AZ1665&lt;AR1672,70,80)))+IF(AZ1666&lt;AS1669,IF(AZ1666&lt;AS1667,IF(AZ1666&lt;AS1666,1,2),IF(AZ1666&lt;AS1668,3,4)),IF(AZ1666&lt;AS1671,IF(AZ1666&lt;AS1670,5,6),IF(AZ1666&lt;AS1672,7,8)))</f>
        <v>81</v>
      </c>
      <c r="BA1668" s="16">
        <f ca="1">IF(BA1665&lt;AR1669,IF(BA1665&lt;AR1667,IF(BA1665&lt;AR1666,10,20),IF(BA1665&lt;AR1668,30,40)),IF(BA1665&lt;AR1671,IF(BA1665&lt;AR1670,50,60),IF(BA1665&lt;AR1672,70,80)))+IF(BA1666&lt;AS1669,IF(BA1666&lt;AS1667,IF(BA1666&lt;AS1666,1,2),IF(BA1666&lt;AS1668,3,4)),IF(BA1666&lt;AS1671,IF(BA1666&lt;AS1670,5,6),IF(BA1666&lt;AS1672,7,8)))</f>
        <v>81</v>
      </c>
      <c r="BB1668" s="16">
        <f ca="1">IF(BB1665&lt;AR1669,IF(BB1665&lt;AR1667,IF(BB1665&lt;AR1666,10,20),IF(BB1665&lt;AR1668,30,40)),IF(BB1665&lt;AR1671,IF(BB1665&lt;AR1670,50,60),IF(BB1665&lt;AR1672,70,80)))+IF(BB1666&lt;AS1669,IF(BB1666&lt;AS1667,IF(BB1666&lt;AS1666,1,2),IF(BB1666&lt;AS1668,3,4)),IF(BB1666&lt;AS1671,IF(BB1666&lt;AS1670,5,6),IF(BB1666&lt;AS1672,7,8)))</f>
        <v>81</v>
      </c>
      <c r="BC1668" s="16">
        <f ca="1">IF(BC1665&lt;AR1669,IF(BC1665&lt;AR1667,IF(BC1665&lt;AR1666,10,20),IF(BC1665&lt;AR1668,30,40)),IF(BC1665&lt;AR1671,IF(BC1665&lt;AR1670,50,60),IF(BC1665&lt;AR1672,70,80)))+IF(BC1666&lt;AS1669,IF(BC1666&lt;AS1667,IF(BC1666&lt;AS1666,1,2),IF(BC1666&lt;AS1668,3,4)),IF(BC1666&lt;AS1671,IF(BC1666&lt;AS1670,5,6),IF(BC1666&lt;AS1672,7,8)))</f>
        <v>81</v>
      </c>
      <c r="BD1668" s="16">
        <f ca="1">IF(BD1665&lt;AR1669,IF(BD1665&lt;AR1667,IF(BD1665&lt;AR1666,10,20),IF(BD1665&lt;AR1668,30,40)),IF(BD1665&lt;AR1671,IF(BD1665&lt;AR1670,50,60),IF(BD1665&lt;AR1672,70,80)))+IF(BD1666&lt;AS1669,IF(BD1666&lt;AS1667,IF(BD1666&lt;AS1666,1,2),IF(BD1666&lt;AS1668,3,4)),IF(BD1666&lt;AS1671,IF(BD1666&lt;AS1670,5,6),IF(BD1666&lt;AS1672,7,8)))</f>
        <v>81</v>
      </c>
      <c r="BE1668" s="16">
        <f ca="1">IF(BE1665&lt;AR1669,IF(BE1665&lt;AR1667,IF(BE1665&lt;AR1666,10,20),IF(BE1665&lt;AR1668,30,40)),IF(BE1665&lt;AR1671,IF(BE1665&lt;AR1670,50,60),IF(BE1665&lt;AR1672,70,80)))+IF(BE1666&lt;AS1669,IF(BE1666&lt;AS1667,IF(BE1666&lt;AS1666,1,2),IF(BE1666&lt;AS1668,3,4)),IF(BE1666&lt;AS1671,IF(BE1666&lt;AS1670,5,6),IF(BE1666&lt;AS1672,7,8)))</f>
        <v>81</v>
      </c>
      <c r="BF1668" s="16">
        <f ca="1">IF(BF1665&lt;AR1669,IF(BF1665&lt;AR1667,IF(BF1665&lt;AR1666,10,20),IF(BF1665&lt;AR1668,30,40)),IF(BF1665&lt;AR1671,IF(BF1665&lt;AR1670,50,60),IF(BF1665&lt;AR1672,70,80)))+IF(BF1666&lt;AS1669,IF(BF1666&lt;AS1667,IF(BF1666&lt;AS1666,1,2),IF(BF1666&lt;AS1668,3,4)),IF(BF1666&lt;AS1671,IF(BF1666&lt;AS1670,5,6),IF(BF1666&lt;AS1672,7,8)))</f>
        <v>81</v>
      </c>
      <c r="BG1668" s="16">
        <f ca="1">IF(BG1665&lt;AR1669,IF(BG1665&lt;AR1667,IF(BG1665&lt;AR1666,10,20),IF(BG1665&lt;AR1668,30,40)),IF(BG1665&lt;AR1671,IF(BG1665&lt;AR1670,50,60),IF(BG1665&lt;AR1672,70,80)))+IF(BG1666&lt;AS1669,IF(BG1666&lt;AS1667,IF(BG1666&lt;AS1666,1,2),IF(BG1666&lt;AS1668,3,4)),IF(BG1666&lt;AS1671,IF(BG1666&lt;AS1670,5,6),IF(BG1666&lt;AS1672,7,8)))</f>
        <v>81</v>
      </c>
      <c r="BH1668" s="16">
        <f ca="1">IF(BH1665&lt;AR1669,IF(BH1665&lt;AR1667,IF(BH1665&lt;AR1666,10,20),IF(BH1665&lt;AR1668,30,40)),IF(BH1665&lt;AR1671,IF(BH1665&lt;AR1670,50,60),IF(BH1665&lt;AR1672,70,80)))+IF(BH1666&lt;AS1669,IF(BH1666&lt;AS1667,IF(BH1666&lt;AS1666,1,2),IF(BH1666&lt;AS1668,3,4)),IF(BH1666&lt;AS1671,IF(BH1666&lt;AS1670,5,6),IF(BH1666&lt;AS1672,7,8)))</f>
        <v>81</v>
      </c>
      <c r="BI1668" s="16">
        <f ca="1">IF(BI1665&lt;AR1669,IF(BI1665&lt;AR1667,IF(BI1665&lt;AR1666,10,20),IF(BI1665&lt;AR1668,30,40)),IF(BI1665&lt;AR1671,IF(BI1665&lt;AR1670,50,60),IF(BI1665&lt;AR1672,70,80)))+IF(BI1666&lt;AS1669,IF(BI1666&lt;AS1667,IF(BI1666&lt;AS1666,1,2),IF(BI1666&lt;AS1668,3,4)),IF(BI1666&lt;AS1671,IF(BI1666&lt;AS1670,5,6),IF(BI1666&lt;AS1672,7,8)))</f>
        <v>81</v>
      </c>
      <c r="BJ1668" s="16">
        <f ca="1">IF(BJ1665&lt;AR1669,IF(BJ1665&lt;AR1667,IF(BJ1665&lt;AR1666,10,20),IF(BJ1665&lt;AR1668,30,40)),IF(BJ1665&lt;AR1671,IF(BJ1665&lt;AR1670,50,60),IF(BJ1665&lt;AR1672,70,80)))+IF(BJ1666&lt;AS1669,IF(BJ1666&lt;AS1667,IF(BJ1666&lt;AS1666,1,2),IF(BJ1666&lt;AS1668,3,4)),IF(BJ1666&lt;AS1671,IF(BJ1666&lt;AS1670,5,6),IF(BJ1666&lt;AS1672,7,8)))</f>
        <v>81</v>
      </c>
      <c r="BK1668" s="16">
        <f ca="1">IF(BK1665&lt;AR1669,IF(BK1665&lt;AR1667,IF(BK1665&lt;AR1666,10,20),IF(BK1665&lt;AR1668,30,40)),IF(BK1665&lt;AR1671,IF(BK1665&lt;AR1670,50,60),IF(BK1665&lt;AR1672,70,80)))+IF(BK1666&lt;AS1669,IF(BK1666&lt;AS1667,IF(BK1666&lt;AS1666,1,2),IF(BK1666&lt;AS1668,3,4)),IF(BK1666&lt;AS1671,IF(BK1666&lt;AS1670,5,6),IF(BK1666&lt;AS1672,7,8)))</f>
        <v>81</v>
      </c>
      <c r="BL1668" s="16">
        <f ca="1">IF(BL1665&lt;AR1669,IF(BL1665&lt;AR1667,IF(BL1665&lt;AR1666,10,20),IF(BL1665&lt;AR1668,30,40)),IF(BL1665&lt;AR1671,IF(BL1665&lt;AR1670,50,60),IF(BL1665&lt;AR1672,70,80)))+IF(BL1666&lt;AS1669,IF(BL1666&lt;AS1667,IF(BL1666&lt;AS1666,1,2),IF(BL1666&lt;AS1668,3,4)),IF(BL1666&lt;AS1671,IF(BL1666&lt;AS1670,5,6),IF(BL1666&lt;AS1672,7,8)))</f>
        <v>81</v>
      </c>
      <c r="BM1668" s="16">
        <f ca="1">IF(BM1665&lt;AR1669,IF(BM1665&lt;AR1667,IF(BM1665&lt;AR1666,10,20),IF(BM1665&lt;AR1668,30,40)),IF(BM1665&lt;AR1671,IF(BM1665&lt;AR1670,50,60),IF(BM1665&lt;AR1672,70,80)))+IF(BM1666&lt;AS1669,IF(BM1666&lt;AS1667,IF(BM1666&lt;AS1666,1,2),IF(BM1666&lt;AS1668,3,4)),IF(BM1666&lt;AS1671,IF(BM1666&lt;AS1670,5,6),IF(BM1666&lt;AS1672,7,8)))</f>
        <v>81</v>
      </c>
      <c r="BN1668" s="16">
        <f ca="1">IF(BN1665&lt;AR1669,IF(BN1665&lt;AR1667,IF(BN1665&lt;AR1666,10,20),IF(BN1665&lt;AR1668,30,40)),IF(BN1665&lt;AR1671,IF(BN1665&lt;AR1670,50,60),IF(BN1665&lt;AR1672,70,80)))+IF(BN1666&lt;AS1669,IF(BN1666&lt;AS1667,IF(BN1666&lt;AS1666,1,2),IF(BN1666&lt;AS1668,3,4)),IF(BN1666&lt;AS1671,IF(BN1666&lt;AS1670,5,6),IF(BN1666&lt;AS1672,7,8)))</f>
        <v>81</v>
      </c>
      <c r="BO1668" s="16">
        <f ca="1">IF(BO1665&lt;AR1669,IF(BO1665&lt;AR1667,IF(BO1665&lt;AR1666,10,20),IF(BO1665&lt;AR1668,30,40)),IF(BO1665&lt;AR1671,IF(BO1665&lt;AR1670,50,60),IF(BO1665&lt;AR1672,70,80)))+IF(BO1666&lt;AS1669,IF(BO1666&lt;AS1667,IF(BO1666&lt;AS1666,1,2),IF(BO1666&lt;AS1668,3,4)),IF(BO1666&lt;AS1671,IF(BO1666&lt;AS1670,5,6),IF(BO1666&lt;AS1672,7,8)))</f>
        <v>81</v>
      </c>
      <c r="BP1668" s="16">
        <f ca="1">IF(BP1665&lt;AR1669,IF(BP1665&lt;AR1667,IF(BP1665&lt;AR1666,10,20),IF(BP1665&lt;AR1668,30,40)),IF(BP1665&lt;AR1671,IF(BP1665&lt;AR1670,50,60),IF(BP1665&lt;AR1672,70,80)))+IF(BP1666&lt;AS1669,IF(BP1666&lt;AS1667,IF(BP1666&lt;AS1666,1,2),IF(BP1666&lt;AS1668,3,4)),IF(BP1666&lt;AS1671,IF(BP1666&lt;AS1670,5,6),IF(BP1666&lt;AS1672,7,8)))</f>
        <v>81</v>
      </c>
      <c r="BQ1668" s="16">
        <f ca="1">IF(BQ1665&lt;AR1669,IF(BQ1665&lt;AR1667,IF(BQ1665&lt;AR1666,10,20),IF(BQ1665&lt;AR1668,30,40)),IF(BQ1665&lt;AR1671,IF(BQ1665&lt;AR1670,50,60),IF(BQ1665&lt;AR1672,70,80)))+IF(BQ1666&lt;AS1669,IF(BQ1666&lt;AS1667,IF(BQ1666&lt;AS1666,1,2),IF(BQ1666&lt;AS1668,3,4)),IF(BQ1666&lt;AS1671,IF(BQ1666&lt;AS1670,5,6),IF(BQ1666&lt;AS1672,7,8)))</f>
        <v>81</v>
      </c>
      <c r="BR1668" s="16">
        <f ca="1">IF(BR1665&lt;AR1669,IF(BR1665&lt;AR1667,IF(BR1665&lt;AR1666,10,20),IF(BR1665&lt;AR1668,30,40)),IF(BR1665&lt;AR1671,IF(BR1665&lt;AR1670,50,60),IF(BR1665&lt;AR1672,70,80)))+IF(BR1666&lt;AS1669,IF(BR1666&lt;AS1667,IF(BR1666&lt;AS1666,1,2),IF(BR1666&lt;AS1668,3,4)),IF(BR1666&lt;AS1671,IF(BR1666&lt;AS1670,5,6),IF(BR1666&lt;AS1672,7,8)))</f>
        <v>81</v>
      </c>
      <c r="BS1668" s="16">
        <f ca="1">IF(BS1665&lt;AR1669,IF(BS1665&lt;AR1667,IF(BS1665&lt;AR1666,10,20),IF(BS1665&lt;AR1668,30,40)),IF(BS1665&lt;AR1671,IF(BS1665&lt;AR1670,50,60),IF(BS1665&lt;AR1672,70,80)))+IF(BS1666&lt;AS1669,IF(BS1666&lt;AS1667,IF(BS1666&lt;AS1666,1,2),IF(BS1666&lt;AS1668,3,4)),IF(BS1666&lt;AS1671,IF(BS1666&lt;AS1670,5,6),IF(BS1666&lt;AS1672,7,8)))</f>
        <v>81</v>
      </c>
      <c r="BT1668" s="16">
        <f ca="1">IF(BT1665&lt;AR1669,IF(BT1665&lt;AR1667,IF(BT1665&lt;AR1666,10,20),IF(BT1665&lt;AR1668,30,40)),IF(BT1665&lt;AR1671,IF(BT1665&lt;AR1670,50,60),IF(BT1665&lt;AR1672,70,80)))+IF(BT1666&lt;AS1669,IF(BT1666&lt;AS1667,IF(BT1666&lt;AS1666,1,2),IF(BT1666&lt;AS1668,3,4)),IF(BT1666&lt;AS1671,IF(BT1666&lt;AS1670,5,6),IF(BT1666&lt;AS1672,7,8)))</f>
        <v>81</v>
      </c>
      <c r="BU1668" s="16">
        <f ca="1">IF(BU1665&lt;AR1669,IF(BU1665&lt;AR1667,IF(BU1665&lt;AR1666,10,20),IF(BU1665&lt;AR1668,30,40)),IF(BU1665&lt;AR1671,IF(BU1665&lt;AR1670,50,60),IF(BU1665&lt;AR1672,70,80)))+IF(BU1666&lt;AS1669,IF(BU1666&lt;AS1667,IF(BU1666&lt;AS1666,1,2),IF(BU1666&lt;AS1668,3,4)),IF(BU1666&lt;AS1671,IF(BU1666&lt;AS1670,5,6),IF(BU1666&lt;AS1672,7,8)))</f>
        <v>81</v>
      </c>
      <c r="BV1668" s="16">
        <f ca="1">IF(BV1665&lt;AR1669,IF(BV1665&lt;AR1667,IF(BV1665&lt;AR1666,10,20),IF(BV1665&lt;AR1668,30,40)),IF(BV1665&lt;AR1671,IF(BV1665&lt;AR1670,50,60),IF(BV1665&lt;AR1672,70,80)))+IF(BV1666&lt;AS1669,IF(BV1666&lt;AS1667,IF(BV1666&lt;AS1666,1,2),IF(BV1666&lt;AS1668,3,4)),IF(BV1666&lt;AS1671,IF(BV1666&lt;AS1670,5,6),IF(BV1666&lt;AS1672,7,8)))</f>
        <v>81</v>
      </c>
      <c r="BW1668" s="16">
        <f ca="1">IF(BW1665&lt;AR1669,IF(BW1665&lt;AR1667,IF(BW1665&lt;AR1666,10,20),IF(BW1665&lt;AR1668,30,40)),IF(BW1665&lt;AR1671,IF(BW1665&lt;AR1670,50,60),IF(BW1665&lt;AR1672,70,80)))+IF(BW1666&lt;AS1669,IF(BW1666&lt;AS1667,IF(BW1666&lt;AS1666,1,2),IF(BW1666&lt;AS1668,3,4)),IF(BW1666&lt;AS1671,IF(BW1666&lt;AS1670,5,6),IF(BW1666&lt;AS1672,7,8)))</f>
        <v>81</v>
      </c>
      <c r="BX1668" s="16">
        <f ca="1">IF(BX1665&lt;AR1669,IF(BX1665&lt;AR1667,IF(BX1665&lt;AR1666,10,20),IF(BX1665&lt;AR1668,30,40)),IF(BX1665&lt;AR1671,IF(BX1665&lt;AR1670,50,60),IF(BX1665&lt;AR1672,70,80)))+IF(BX1666&lt;AS1669,IF(BX1666&lt;AS1667,IF(BX1666&lt;AS1666,1,2),IF(BX1666&lt;AS1668,3,4)),IF(BX1666&lt;AS1671,IF(BX1666&lt;AS1670,5,6),IF(BX1666&lt;AS1672,7,8)))</f>
        <v>81</v>
      </c>
      <c r="BY1668" s="16">
        <f ca="1">IF(BY1665&lt;AR1669,IF(BY1665&lt;AR1667,IF(BY1665&lt;AR1666,10,20),IF(BY1665&lt;AR1668,30,40)),IF(BY1665&lt;AR1671,IF(BY1665&lt;AR1670,50,60),IF(BY1665&lt;AR1672,70,80)))+IF(BY1666&lt;AS1669,IF(BY1666&lt;AS1667,IF(BY1666&lt;AS1666,1,2),IF(BY1666&lt;AS1668,3,4)),IF(BY1666&lt;AS1671,IF(BY1666&lt;AS1670,5,6),IF(BY1666&lt;AS1672,7,8)))</f>
        <v>81</v>
      </c>
      <c r="BZ1668" s="16">
        <f ca="1">IF(BZ1665&lt;AR1669,IF(BZ1665&lt;AR1667,IF(BZ1665&lt;AR1666,10,20),IF(BZ1665&lt;AR1668,30,40)),IF(BZ1665&lt;AR1671,IF(BZ1665&lt;AR1670,50,60),IF(BZ1665&lt;AR1672,70,80)))+IF(BZ1666&lt;AS1669,IF(BZ1666&lt;AS1667,IF(BZ1666&lt;AS1666,1,2),IF(BZ1666&lt;AS1668,3,4)),IF(BZ1666&lt;AS1671,IF(BZ1666&lt;AS1670,5,6),IF(BZ1666&lt;AS1672,7,8)))</f>
        <v>81</v>
      </c>
      <c r="CA1668" s="16">
        <f ca="1">IF(CA1665&lt;AR1669,IF(CA1665&lt;AR1667,IF(CA1665&lt;AR1666,10,20),IF(CA1665&lt;AR1668,30,40)),IF(CA1665&lt;AR1671,IF(CA1665&lt;AR1670,50,60),IF(CA1665&lt;AR1672,70,80)))+IF(CA1666&lt;AS1669,IF(CA1666&lt;AS1667,IF(CA1666&lt;AS1666,1,2),IF(CA1666&lt;AS1668,3,4)),IF(CA1666&lt;AS1671,IF(CA1666&lt;AS1670,5,6),IF(CA1666&lt;AS1672,7,8)))</f>
        <v>81</v>
      </c>
      <c r="CB1668" s="16">
        <f ca="1">IF(CB1665&lt;AR1669,IF(CB1665&lt;AR1667,IF(CB1665&lt;AR1666,10,20),IF(CB1665&lt;AR1668,30,40)),IF(CB1665&lt;AR1671,IF(CB1665&lt;AR1670,50,60),IF(CB1665&lt;AR1672,70,80)))+IF(CB1666&lt;AS1669,IF(CB1666&lt;AS1667,IF(CB1666&lt;AS1666,1,2),IF(CB1666&lt;AS1668,3,4)),IF(CB1666&lt;AS1671,IF(CB1666&lt;AS1670,5,6),IF(CB1666&lt;AS1672,7,8)))</f>
        <v>81</v>
      </c>
      <c r="CC1668" s="16">
        <f ca="1">IF(CC1665&lt;AR1669,IF(CC1665&lt;AR1667,IF(CC1665&lt;AR1666,10,20),IF(CC1665&lt;AR1668,30,40)),IF(CC1665&lt;AR1671,IF(CC1665&lt;AR1670,50,60),IF(CC1665&lt;AR1672,70,80)))+IF(CC1666&lt;AS1669,IF(CC1666&lt;AS1667,IF(CC1666&lt;AS1666,1,2),IF(CC1666&lt;AS1668,3,4)),IF(CC1666&lt;AS1671,IF(CC1666&lt;AS1670,5,6),IF(CC1666&lt;AS1672,7,8)))</f>
        <v>81</v>
      </c>
      <c r="CD1668" s="16">
        <f ca="1">IF(CD1665&lt;AR1669,IF(CD1665&lt;AR1667,IF(CD1665&lt;AR1666,10,20),IF(CD1665&lt;AR1668,30,40)),IF(CD1665&lt;AR1671,IF(CD1665&lt;AR1670,50,60),IF(CD1665&lt;AR1672,70,80)))+IF(CD1666&lt;AS1669,IF(CD1666&lt;AS1667,IF(CD1666&lt;AS1666,1,2),IF(CD1666&lt;AS1668,3,4)),IF(CD1666&lt;AS1671,IF(CD1666&lt;AS1670,5,6),IF(CD1666&lt;AS1672,7,8)))</f>
        <v>81</v>
      </c>
      <c r="CE1668" s="16">
        <f ca="1">IF(CE1665&lt;AR1669,IF(CE1665&lt;AR1667,IF(CE1665&lt;AR1666,10,20),IF(CE1665&lt;AR1668,30,40)),IF(CE1665&lt;AR1671,IF(CE1665&lt;AR1670,50,60),IF(CE1665&lt;AR1672,70,80)))+IF(CE1666&lt;AS1669,IF(CE1666&lt;AS1667,IF(CE1666&lt;AS1666,1,2),IF(CE1666&lt;AS1668,3,4)),IF(CE1666&lt;AS1671,IF(CE1666&lt;AS1670,5,6),IF(CE1666&lt;AS1672,7,8)))</f>
        <v>81</v>
      </c>
      <c r="CF1668" s="16">
        <f ca="1">IF(CF1665&lt;AR1669,IF(CF1665&lt;AR1667,IF(CF1665&lt;AR1666,10,20),IF(CF1665&lt;AR1668,30,40)),IF(CF1665&lt;AR1671,IF(CF1665&lt;AR1670,50,60),IF(CF1665&lt;AR1672,70,80)))+IF(CF1666&lt;AS1669,IF(CF1666&lt;AS1667,IF(CF1666&lt;AS1666,1,2),IF(CF1666&lt;AS1668,3,4)),IF(CF1666&lt;AS1671,IF(CF1666&lt;AS1670,5,6),IF(CF1666&lt;AS1672,7,8)))</f>
        <v>81</v>
      </c>
      <c r="CG1668" s="16">
        <f ca="1">IF(CG1665&lt;AR1669,IF(CG1665&lt;AR1667,IF(CG1665&lt;AR1666,10,20),IF(CG1665&lt;AR1668,30,40)),IF(CG1665&lt;AR1671,IF(CG1665&lt;AR1670,50,60),IF(CG1665&lt;AR1672,70,80)))+IF(CG1666&lt;AS1669,IF(CG1666&lt;AS1667,IF(CG1666&lt;AS1666,1,2),IF(CG1666&lt;AS1668,3,4)),IF(CG1666&lt;AS1671,IF(CG1666&lt;AS1670,5,6),IF(CG1666&lt;AS1672,7,8)))</f>
        <v>81</v>
      </c>
      <c r="CH1668" s="16">
        <f ca="1">IF(CH1665&lt;AR1669,IF(CH1665&lt;AR1667,IF(CH1665&lt;AR1666,10,20),IF(CH1665&lt;AR1668,30,40)),IF(CH1665&lt;AR1671,IF(CH1665&lt;AR1670,50,60),IF(CH1665&lt;AR1672,70,80)))+IF(CH1666&lt;AS1669,IF(CH1666&lt;AS1667,IF(CH1666&lt;AS1666,1,2),IF(CH1666&lt;AS1668,3,4)),IF(CH1666&lt;AS1671,IF(CH1666&lt;AS1670,5,6),IF(CH1666&lt;AS1672,7,8)))</f>
        <v>81</v>
      </c>
      <c r="CI1668" s="16">
        <f ca="1">IF(CI1665&lt;AR1669,IF(CI1665&lt;AR1667,IF(CI1665&lt;AR1666,10,20),IF(CI1665&lt;AR1668,30,40)),IF(CI1665&lt;AR1671,IF(CI1665&lt;AR1670,50,60),IF(CI1665&lt;AR1672,70,80)))+IF(CI1666&lt;AS1669,IF(CI1666&lt;AS1667,IF(CI1666&lt;AS1666,1,2),IF(CI1666&lt;AS1668,3,4)),IF(CI1666&lt;AS1671,IF(CI1666&lt;AS1670,5,6),IF(CI1666&lt;AS1672,7,8)))</f>
        <v>81</v>
      </c>
      <c r="CJ1668" s="16">
        <f ca="1">IF(CJ1665&lt;AR1669,IF(CJ1665&lt;AR1667,IF(CJ1665&lt;AR1666,10,20),IF(CJ1665&lt;AR1668,30,40)),IF(CJ1665&lt;AR1671,IF(CJ1665&lt;AR1670,50,60),IF(CJ1665&lt;AR1672,70,80)))+IF(CJ1666&lt;AS1669,IF(CJ1666&lt;AS1667,IF(CJ1666&lt;AS1666,1,2),IF(CJ1666&lt;AS1668,3,4)),IF(CJ1666&lt;AS1671,IF(CJ1666&lt;AS1670,5,6),IF(CJ1666&lt;AS1672,7,8)))</f>
        <v>81</v>
      </c>
      <c r="CK1668" s="16">
        <f ca="1">IF(CK1665&lt;AR1669,IF(CK1665&lt;AR1667,IF(CK1665&lt;AR1666,10,20),IF(CK1665&lt;AR1668,30,40)),IF(CK1665&lt;AR1671,IF(CK1665&lt;AR1670,50,60),IF(CK1665&lt;AR1672,70,80)))+IF(CK1666&lt;AS1669,IF(CK1666&lt;AS1667,IF(CK1666&lt;AS1666,1,2),IF(CK1666&lt;AS1668,3,4)),IF(CK1666&lt;AS1671,IF(CK1666&lt;AS1670,5,6),IF(CK1666&lt;AS1672,7,8)))</f>
        <v>81</v>
      </c>
      <c r="CL1668" s="16">
        <f ca="1">IF(CL1665&lt;AR1669,IF(CL1665&lt;AR1667,IF(CL1665&lt;AR1666,10,20),IF(CL1665&lt;AR1668,30,40)),IF(CL1665&lt;AR1671,IF(CL1665&lt;AR1670,50,60),IF(CL1665&lt;AR1672,70,80)))+IF(CL1666&lt;AS1669,IF(CL1666&lt;AS1667,IF(CL1666&lt;AS1666,1,2),IF(CL1666&lt;AS1668,3,4)),IF(CL1666&lt;AS1671,IF(CL1666&lt;AS1670,5,6),IF(CL1666&lt;AS1672,7,8)))</f>
        <v>81</v>
      </c>
      <c r="CM1668" s="16">
        <f ca="1">IF(CM1665&lt;AR1669,IF(CM1665&lt;AR1667,IF(CM1665&lt;AR1666,10,20),IF(CM1665&lt;AR1668,30,40)),IF(CM1665&lt;AR1671,IF(CM1665&lt;AR1670,50,60),IF(CM1665&lt;AR1672,70,80)))+IF(CM1666&lt;AS1669,IF(CM1666&lt;AS1667,IF(CM1666&lt;AS1666,1,2),IF(CM1666&lt;AS1668,3,4)),IF(CM1666&lt;AS1671,IF(CM1666&lt;AS1670,5,6),IF(CM1666&lt;AS1672,7,8)))</f>
        <v>81</v>
      </c>
      <c r="CN1668" s="16">
        <f ca="1">IF(CN1665&lt;AR1669,IF(CN1665&lt;AR1667,IF(CN1665&lt;AR1666,10,20),IF(CN1665&lt;AR1668,30,40)),IF(CN1665&lt;AR1671,IF(CN1665&lt;AR1670,50,60),IF(CN1665&lt;AR1672,70,80)))+IF(CN1666&lt;AS1669,IF(CN1666&lt;AS1667,IF(CN1666&lt;AS1666,1,2),IF(CN1666&lt;AS1668,3,4)),IF(CN1666&lt;AS1671,IF(CN1666&lt;AS1670,5,6),IF(CN1666&lt;AS1672,7,8)))</f>
        <v>81</v>
      </c>
      <c r="CO1668" s="16">
        <f ca="1">IF(CO1665&lt;AR1669,IF(CO1665&lt;AR1667,IF(CO1665&lt;AR1666,10,20),IF(CO1665&lt;AR1668,30,40)),IF(CO1665&lt;AR1671,IF(CO1665&lt;AR1670,50,60),IF(CO1665&lt;AR1672,70,80)))+IF(CO1666&lt;AS1669,IF(CO1666&lt;AS1667,IF(CO1666&lt;AS1666,1,2),IF(CO1666&lt;AS1668,3,4)),IF(CO1666&lt;AS1671,IF(CO1666&lt;AS1670,5,6),IF(CO1666&lt;AS1672,7,8)))</f>
        <v>81</v>
      </c>
      <c r="CP1668" s="16">
        <f ca="1">IF(CP1665&lt;AR1669,IF(CP1665&lt;AR1667,IF(CP1665&lt;AR1666,10,20),IF(CP1665&lt;AR1668,30,40)),IF(CP1665&lt;AR1671,IF(CP1665&lt;AR1670,50,60),IF(CP1665&lt;AR1672,70,80)))+IF(CP1666&lt;AS1669,IF(CP1666&lt;AS1667,IF(CP1666&lt;AS1666,1,2),IF(CP1666&lt;AS1668,3,4)),IF(CP1666&lt;AS1671,IF(CP1666&lt;AS1670,5,6),IF(CP1666&lt;AS1672,7,8)))</f>
        <v>81</v>
      </c>
      <c r="CQ1668" s="16">
        <f ca="1">IF(CQ1665&lt;AR1669,IF(CQ1665&lt;AR1667,IF(CQ1665&lt;AR1666,10,20),IF(CQ1665&lt;AR1668,30,40)),IF(CQ1665&lt;AR1671,IF(CQ1665&lt;AR1670,50,60),IF(CQ1665&lt;AR1672,70,80)))+IF(CQ1666&lt;AS1669,IF(CQ1666&lt;AS1667,IF(CQ1666&lt;AS1666,1,2),IF(CQ1666&lt;AS1668,3,4)),IF(CQ1666&lt;AS1671,IF(CQ1666&lt;AS1670,5,6),IF(CQ1666&lt;AS1672,7,8)))</f>
        <v>81</v>
      </c>
      <c r="CR1668" s="16">
        <f ca="1">IF(CR1665&lt;AR1669,IF(CR1665&lt;AR1667,IF(CR1665&lt;AR1666,10,20),IF(CR1665&lt;AR1668,30,40)),IF(CR1665&lt;AR1671,IF(CR1665&lt;AR1670,50,60),IF(CR1665&lt;AR1672,70,80)))+IF(CR1666&lt;AS1669,IF(CR1666&lt;AS1667,IF(CR1666&lt;AS1666,1,2),IF(CR1666&lt;AS1668,3,4)),IF(CR1666&lt;AS1671,IF(CR1666&lt;AS1670,5,6),IF(CR1666&lt;AS1672,7,8)))</f>
        <v>81</v>
      </c>
    </row>
    <row r="1669" spans="1:96" x14ac:dyDescent="0.35">
      <c r="A1669" s="23"/>
      <c r="B1669" s="38">
        <v>6.25E-2</v>
      </c>
      <c r="C1669" s="49">
        <v>40</v>
      </c>
      <c r="D1669" s="26">
        <f ca="1">AE1656/AE1661</f>
        <v>0</v>
      </c>
      <c r="E1669" s="19">
        <f ca="1">COUNTIF(AU1667:CR1670,41)</f>
        <v>0</v>
      </c>
      <c r="F1669" s="19">
        <f ca="1">COUNTIF(AU1667:CR1670,42)</f>
        <v>0</v>
      </c>
      <c r="G1669" s="19">
        <f ca="1">COUNTIF(AU1667:CR1670,43)</f>
        <v>0</v>
      </c>
      <c r="H1669" s="19">
        <f ca="1">COUNTIF(AU1667:CR1670,44)</f>
        <v>0</v>
      </c>
      <c r="I1669" s="19">
        <f ca="1">COUNTIF(AU1667:CR1670,45)</f>
        <v>0</v>
      </c>
      <c r="J1669" s="19">
        <f ca="1">COUNTIF(AU1667:CR1670,46)</f>
        <v>0</v>
      </c>
      <c r="K1669" s="19">
        <f ca="1">COUNTIF(AU1667:CR1670,47)</f>
        <v>0</v>
      </c>
      <c r="L1669" s="19">
        <f ca="1">COUNTIF(AU1667:CR1670,48)</f>
        <v>0</v>
      </c>
      <c r="N1669" s="45">
        <f ca="1">ROUNDDOWN(E1669*$AK$18+RAND(),0)</f>
        <v>0</v>
      </c>
      <c r="O1669" s="45">
        <f ca="1">ROUNDDOWN(F1669*$AL$18+RAND(),0)</f>
        <v>0</v>
      </c>
      <c r="P1669" s="45">
        <f ca="1">ROUNDDOWN(G1669*$AM$18+RAND(),0)</f>
        <v>0</v>
      </c>
      <c r="Q1669" s="45">
        <f ca="1">ROUNDDOWN(H1669*$AN$18+RAND(),0)</f>
        <v>0</v>
      </c>
      <c r="R1669" s="45">
        <f ca="1">ROUNDDOWN(I1669*$AO$18+RAND(),0)</f>
        <v>0</v>
      </c>
      <c r="S1669" s="45">
        <f ca="1">ROUNDDOWN(J1669*$AP$18+RAND(),0)</f>
        <v>0</v>
      </c>
      <c r="T1669" s="45">
        <f ca="1">ROUNDDOWN(K1669*$AQ$18+RAND(),0)</f>
        <v>0</v>
      </c>
      <c r="U1669" s="45">
        <f ca="1">ROUNDDOWN(L1669*$AR$18+RAND(),0)</f>
        <v>0</v>
      </c>
      <c r="W1669" s="47">
        <f t="shared" ca="1" si="3250"/>
        <v>0</v>
      </c>
      <c r="X1669" s="47">
        <f t="shared" ca="1" si="3236"/>
        <v>0</v>
      </c>
      <c r="Y1669" s="47">
        <f t="shared" ca="1" si="3237"/>
        <v>0</v>
      </c>
      <c r="Z1669" s="47">
        <f t="shared" ca="1" si="3238"/>
        <v>0</v>
      </c>
      <c r="AA1669" s="47">
        <f t="shared" ca="1" si="3239"/>
        <v>0</v>
      </c>
      <c r="AB1669" s="47">
        <f t="shared" ca="1" si="3240"/>
        <v>0</v>
      </c>
      <c r="AC1669" s="47">
        <f t="shared" ca="1" si="3241"/>
        <v>0</v>
      </c>
      <c r="AD1669" s="47">
        <f t="shared" ca="1" si="3242"/>
        <v>0</v>
      </c>
      <c r="AE1669" s="21">
        <f t="shared" ca="1" si="3251"/>
        <v>0</v>
      </c>
      <c r="AH1669" s="48">
        <f t="shared" ca="1" si="3252"/>
        <v>0</v>
      </c>
      <c r="AI1669" s="48">
        <f t="shared" ca="1" si="3243"/>
        <v>0</v>
      </c>
      <c r="AJ1669" s="48">
        <f t="shared" ca="1" si="3244"/>
        <v>0</v>
      </c>
      <c r="AK1669" s="48">
        <f t="shared" ca="1" si="3245"/>
        <v>0</v>
      </c>
      <c r="AL1669" s="48">
        <f t="shared" ca="1" si="3246"/>
        <v>0</v>
      </c>
      <c r="AM1669" s="48">
        <f t="shared" ca="1" si="3247"/>
        <v>0</v>
      </c>
      <c r="AN1669" s="48">
        <f t="shared" ca="1" si="3248"/>
        <v>0</v>
      </c>
      <c r="AO1669" s="48">
        <f t="shared" ca="1" si="3249"/>
        <v>0</v>
      </c>
      <c r="AQ1669" s="1">
        <v>40</v>
      </c>
      <c r="AR1669" s="13">
        <f t="shared" ca="1" si="3253"/>
        <v>0</v>
      </c>
      <c r="AS1669" s="13">
        <f ca="1">AS1668+H1665</f>
        <v>1</v>
      </c>
      <c r="AT1669" s="8">
        <v>4</v>
      </c>
      <c r="AU1669" s="16">
        <f ca="1">IF(AU1671&lt;AR1669,IF(AU1671&lt;AR1667,IF(AU1671&lt;AR1666,10,20),IF(AU1671&lt;AR1668,30,40)),IF(AU1671&lt;AR1671,IF(AU1671&lt;AR1670,50,60),IF(AU1671&lt;AR1672,70,80)))+IF(AU1672&lt;AS1669,IF(AU1672&lt;AS1667,IF(AU1672&lt;AS1666,1,2),IF(AU1672&lt;AS1668,3,4)),IF(AU1672&lt;AS1671,IF(AU1672&lt;AS1670,5,6),IF(AU1672&lt;AS1672,7,8)))</f>
        <v>81</v>
      </c>
      <c r="AV1669" s="16">
        <f ca="1">IF(AV1671&lt;AR1669,IF(AV1671&lt;AR1667,IF(AV1671&lt;AR1666,10,20),IF(AV1671&lt;AR1668,30,40)),IF(AV1671&lt;AR1671,IF(AV1671&lt;AR1670,50,60),IF(AV1671&lt;AR1672,70,80)))+IF(AV1672&lt;AS1669,IF(AV1672&lt;AS1667,IF(AV1672&lt;AS1666,1,2),IF(AV1672&lt;AS1668,3,4)),IF(AV1672&lt;AS1671,IF(AV1672&lt;AS1670,5,6),IF(AV1672&lt;AS1672,7,8)))</f>
        <v>81</v>
      </c>
      <c r="AW1669" s="16">
        <f ca="1">IF(AW1671&lt;AR1669,IF(AW1671&lt;AR1667,IF(AW1671&lt;AR1666,10,20),IF(AW1671&lt;AR1668,30,40)),IF(AW1671&lt;AR1671,IF(AW1671&lt;AR1670,50,60),IF(AW1671&lt;AR1672,70,80)))+IF(AW1672&lt;AS1669,IF(AW1672&lt;AS1667,IF(AW1672&lt;AS1666,1,2),IF(AW1672&lt;AS1668,3,4)),IF(AW1672&lt;AS1671,IF(AW1672&lt;AS1670,5,6),IF(AW1672&lt;AS1672,7,8)))</f>
        <v>81</v>
      </c>
      <c r="AX1669" s="16">
        <f ca="1">IF(AX1671&lt;AR1669,IF(AX1671&lt;AR1667,IF(AX1671&lt;AR1666,10,20),IF(AX1671&lt;AR1668,30,40)),IF(AX1671&lt;AR1671,IF(AX1671&lt;AR1670,50,60),IF(AX1671&lt;AR1672,70,80)))+IF(AX1672&lt;AS1669,IF(AX1672&lt;AS1667,IF(AX1672&lt;AS1666,1,2),IF(AX1672&lt;AS1668,3,4)),IF(AX1672&lt;AS1671,IF(AX1672&lt;AS1670,5,6),IF(AX1672&lt;AS1672,7,8)))</f>
        <v>81</v>
      </c>
      <c r="AY1669" s="16">
        <f ca="1">IF(AY1671&lt;AR1669,IF(AY1671&lt;AR1667,IF(AY1671&lt;AR1666,10,20),IF(AY1671&lt;AR1668,30,40)),IF(AY1671&lt;AR1671,IF(AY1671&lt;AR1670,50,60),IF(AY1671&lt;AR1672,70,80)))+IF(AY1672&lt;AS1669,IF(AY1672&lt;AS1667,IF(AY1672&lt;AS1666,1,2),IF(AY1672&lt;AS1668,3,4)),IF(AY1672&lt;AS1671,IF(AY1672&lt;AS1670,5,6),IF(AY1672&lt;AS1672,7,8)))</f>
        <v>81</v>
      </c>
      <c r="AZ1669" s="16">
        <f ca="1">IF(AZ1671&lt;AR1669,IF(AZ1671&lt;AR1667,IF(AZ1671&lt;AR1666,10,20),IF(AZ1671&lt;AR1668,30,40)),IF(AZ1671&lt;AR1671,IF(AZ1671&lt;AR1670,50,60),IF(AZ1671&lt;AR1672,70,80)))+IF(AZ1672&lt;AS1669,IF(AZ1672&lt;AS1667,IF(AZ1672&lt;AS1666,1,2),IF(AZ1672&lt;AS1668,3,4)),IF(AZ1672&lt;AS1671,IF(AZ1672&lt;AS1670,5,6),IF(AZ1672&lt;AS1672,7,8)))</f>
        <v>82</v>
      </c>
      <c r="BA1669" s="16">
        <f ca="1">IF(BA1671&lt;AR1669,IF(BA1671&lt;AR1667,IF(BA1671&lt;AR1666,10,20),IF(BA1671&lt;AR1668,30,40)),IF(BA1671&lt;AR1671,IF(BA1671&lt;AR1670,50,60),IF(BA1671&lt;AR1672,70,80)))+IF(BA1672&lt;AS1669,IF(BA1672&lt;AS1667,IF(BA1672&lt;AS1666,1,2),IF(BA1672&lt;AS1668,3,4)),IF(BA1672&lt;AS1671,IF(BA1672&lt;AS1670,5,6),IF(BA1672&lt;AS1672,7,8)))</f>
        <v>81</v>
      </c>
      <c r="BB1669" s="16">
        <f ca="1">IF(BB1671&lt;AR1669,IF(BB1671&lt;AR1667,IF(BB1671&lt;AR1666,10,20),IF(BB1671&lt;AR1668,30,40)),IF(BB1671&lt;AR1671,IF(BB1671&lt;AR1670,50,60),IF(BB1671&lt;AR1672,70,80)))+IF(BB1672&lt;AS1669,IF(BB1672&lt;AS1667,IF(BB1672&lt;AS1666,1,2),IF(BB1672&lt;AS1668,3,4)),IF(BB1672&lt;AS1671,IF(BB1672&lt;AS1670,5,6),IF(BB1672&lt;AS1672,7,8)))</f>
        <v>81</v>
      </c>
      <c r="BC1669" s="16">
        <f ca="1">IF(BC1671&lt;AR1669,IF(BC1671&lt;AR1667,IF(BC1671&lt;AR1666,10,20),IF(BC1671&lt;AR1668,30,40)),IF(BC1671&lt;AR1671,IF(BC1671&lt;AR1670,50,60),IF(BC1671&lt;AR1672,70,80)))+IF(BC1672&lt;AS1669,IF(BC1672&lt;AS1667,IF(BC1672&lt;AS1666,1,2),IF(BC1672&lt;AS1668,3,4)),IF(BC1672&lt;AS1671,IF(BC1672&lt;AS1670,5,6),IF(BC1672&lt;AS1672,7,8)))</f>
        <v>81</v>
      </c>
      <c r="BD1669" s="16">
        <f ca="1">IF(BD1671&lt;AR1669,IF(BD1671&lt;AR1667,IF(BD1671&lt;AR1666,10,20),IF(BD1671&lt;AR1668,30,40)),IF(BD1671&lt;AR1671,IF(BD1671&lt;AR1670,50,60),IF(BD1671&lt;AR1672,70,80)))+IF(BD1672&lt;AS1669,IF(BD1672&lt;AS1667,IF(BD1672&lt;AS1666,1,2),IF(BD1672&lt;AS1668,3,4)),IF(BD1672&lt;AS1671,IF(BD1672&lt;AS1670,5,6),IF(BD1672&lt;AS1672,7,8)))</f>
        <v>81</v>
      </c>
      <c r="BE1669" s="16">
        <f ca="1">IF(BE1671&lt;AR1669,IF(BE1671&lt;AR1667,IF(BE1671&lt;AR1666,10,20),IF(BE1671&lt;AR1668,30,40)),IF(BE1671&lt;AR1671,IF(BE1671&lt;AR1670,50,60),IF(BE1671&lt;AR1672,70,80)))+IF(BE1672&lt;AS1669,IF(BE1672&lt;AS1667,IF(BE1672&lt;AS1666,1,2),IF(BE1672&lt;AS1668,3,4)),IF(BE1672&lt;AS1671,IF(BE1672&lt;AS1670,5,6),IF(BE1672&lt;AS1672,7,8)))</f>
        <v>81</v>
      </c>
      <c r="BF1669" s="16">
        <f ca="1">IF(BF1671&lt;AR1669,IF(BF1671&lt;AR1667,IF(BF1671&lt;AR1666,10,20),IF(BF1671&lt;AR1668,30,40)),IF(BF1671&lt;AR1671,IF(BF1671&lt;AR1670,50,60),IF(BF1671&lt;AR1672,70,80)))+IF(BF1672&lt;AS1669,IF(BF1672&lt;AS1667,IF(BF1672&lt;AS1666,1,2),IF(BF1672&lt;AS1668,3,4)),IF(BF1672&lt;AS1671,IF(BF1672&lt;AS1670,5,6),IF(BF1672&lt;AS1672,7,8)))</f>
        <v>81</v>
      </c>
      <c r="BG1669" s="16">
        <f ca="1">IF(BG1671&lt;AR1669,IF(BG1671&lt;AR1667,IF(BG1671&lt;AR1666,10,20),IF(BG1671&lt;AR1668,30,40)),IF(BG1671&lt;AR1671,IF(BG1671&lt;AR1670,50,60),IF(BG1671&lt;AR1672,70,80)))+IF(BG1672&lt;AS1669,IF(BG1672&lt;AS1667,IF(BG1672&lt;AS1666,1,2),IF(BG1672&lt;AS1668,3,4)),IF(BG1672&lt;AS1671,IF(BG1672&lt;AS1670,5,6),IF(BG1672&lt;AS1672,7,8)))</f>
        <v>81</v>
      </c>
      <c r="BH1669" s="16">
        <f ca="1">IF(BH1671&lt;AR1669,IF(BH1671&lt;AR1667,IF(BH1671&lt;AR1666,10,20),IF(BH1671&lt;AR1668,30,40)),IF(BH1671&lt;AR1671,IF(BH1671&lt;AR1670,50,60),IF(BH1671&lt;AR1672,70,80)))+IF(BH1672&lt;AS1669,IF(BH1672&lt;AS1667,IF(BH1672&lt;AS1666,1,2),IF(BH1672&lt;AS1668,3,4)),IF(BH1672&lt;AS1671,IF(BH1672&lt;AS1670,5,6),IF(BH1672&lt;AS1672,7,8)))</f>
        <v>81</v>
      </c>
      <c r="BI1669" s="16">
        <f ca="1">IF(BI1671&lt;AR1669,IF(BI1671&lt;AR1667,IF(BI1671&lt;AR1666,10,20),IF(BI1671&lt;AR1668,30,40)),IF(BI1671&lt;AR1671,IF(BI1671&lt;AR1670,50,60),IF(BI1671&lt;AR1672,70,80)))+IF(BI1672&lt;AS1669,IF(BI1672&lt;AS1667,IF(BI1672&lt;AS1666,1,2),IF(BI1672&lt;AS1668,3,4)),IF(BI1672&lt;AS1671,IF(BI1672&lt;AS1670,5,6),IF(BI1672&lt;AS1672,7,8)))</f>
        <v>81</v>
      </c>
      <c r="BJ1669" s="16">
        <f ca="1">IF(BJ1671&lt;AR1669,IF(BJ1671&lt;AR1667,IF(BJ1671&lt;AR1666,10,20),IF(BJ1671&lt;AR1668,30,40)),IF(BJ1671&lt;AR1671,IF(BJ1671&lt;AR1670,50,60),IF(BJ1671&lt;AR1672,70,80)))+IF(BJ1672&lt;AS1669,IF(BJ1672&lt;AS1667,IF(BJ1672&lt;AS1666,1,2),IF(BJ1672&lt;AS1668,3,4)),IF(BJ1672&lt;AS1671,IF(BJ1672&lt;AS1670,5,6),IF(BJ1672&lt;AS1672,7,8)))</f>
        <v>81</v>
      </c>
      <c r="BK1669" s="16">
        <f ca="1">IF(BK1671&lt;AR1669,IF(BK1671&lt;AR1667,IF(BK1671&lt;AR1666,10,20),IF(BK1671&lt;AR1668,30,40)),IF(BK1671&lt;AR1671,IF(BK1671&lt;AR1670,50,60),IF(BK1671&lt;AR1672,70,80)))+IF(BK1672&lt;AS1669,IF(BK1672&lt;AS1667,IF(BK1672&lt;AS1666,1,2),IF(BK1672&lt;AS1668,3,4)),IF(BK1672&lt;AS1671,IF(BK1672&lt;AS1670,5,6),IF(BK1672&lt;AS1672,7,8)))</f>
        <v>81</v>
      </c>
      <c r="BL1669" s="16">
        <f ca="1">IF(BL1671&lt;AR1669,IF(BL1671&lt;AR1667,IF(BL1671&lt;AR1666,10,20),IF(BL1671&lt;AR1668,30,40)),IF(BL1671&lt;AR1671,IF(BL1671&lt;AR1670,50,60),IF(BL1671&lt;AR1672,70,80)))+IF(BL1672&lt;AS1669,IF(BL1672&lt;AS1667,IF(BL1672&lt;AS1666,1,2),IF(BL1672&lt;AS1668,3,4)),IF(BL1672&lt;AS1671,IF(BL1672&lt;AS1670,5,6),IF(BL1672&lt;AS1672,7,8)))</f>
        <v>81</v>
      </c>
      <c r="BM1669" s="16">
        <f ca="1">IF(BM1671&lt;AR1669,IF(BM1671&lt;AR1667,IF(BM1671&lt;AR1666,10,20),IF(BM1671&lt;AR1668,30,40)),IF(BM1671&lt;AR1671,IF(BM1671&lt;AR1670,50,60),IF(BM1671&lt;AR1672,70,80)))+IF(BM1672&lt;AS1669,IF(BM1672&lt;AS1667,IF(BM1672&lt;AS1666,1,2),IF(BM1672&lt;AS1668,3,4)),IF(BM1672&lt;AS1671,IF(BM1672&lt;AS1670,5,6),IF(BM1672&lt;AS1672,7,8)))</f>
        <v>81</v>
      </c>
      <c r="BN1669" s="16">
        <f ca="1">IF(BN1671&lt;AR1669,IF(BN1671&lt;AR1667,IF(BN1671&lt;AR1666,10,20),IF(BN1671&lt;AR1668,30,40)),IF(BN1671&lt;AR1671,IF(BN1671&lt;AR1670,50,60),IF(BN1671&lt;AR1672,70,80)))+IF(BN1672&lt;AS1669,IF(BN1672&lt;AS1667,IF(BN1672&lt;AS1666,1,2),IF(BN1672&lt;AS1668,3,4)),IF(BN1672&lt;AS1671,IF(BN1672&lt;AS1670,5,6),IF(BN1672&lt;AS1672,7,8)))</f>
        <v>81</v>
      </c>
      <c r="BO1669" s="16">
        <f ca="1">IF(BO1671&lt;AR1669,IF(BO1671&lt;AR1667,IF(BO1671&lt;AR1666,10,20),IF(BO1671&lt;AR1668,30,40)),IF(BO1671&lt;AR1671,IF(BO1671&lt;AR1670,50,60),IF(BO1671&lt;AR1672,70,80)))+IF(BO1672&lt;AS1669,IF(BO1672&lt;AS1667,IF(BO1672&lt;AS1666,1,2),IF(BO1672&lt;AS1668,3,4)),IF(BO1672&lt;AS1671,IF(BO1672&lt;AS1670,5,6),IF(BO1672&lt;AS1672,7,8)))</f>
        <v>81</v>
      </c>
      <c r="BP1669" s="16">
        <f ca="1">IF(BP1671&lt;AR1669,IF(BP1671&lt;AR1667,IF(BP1671&lt;AR1666,10,20),IF(BP1671&lt;AR1668,30,40)),IF(BP1671&lt;AR1671,IF(BP1671&lt;AR1670,50,60),IF(BP1671&lt;AR1672,70,80)))+IF(BP1672&lt;AS1669,IF(BP1672&lt;AS1667,IF(BP1672&lt;AS1666,1,2),IF(BP1672&lt;AS1668,3,4)),IF(BP1672&lt;AS1671,IF(BP1672&lt;AS1670,5,6),IF(BP1672&lt;AS1672,7,8)))</f>
        <v>81</v>
      </c>
      <c r="BQ1669" s="16">
        <f ca="1">IF(BQ1671&lt;AR1669,IF(BQ1671&lt;AR1667,IF(BQ1671&lt;AR1666,10,20),IF(BQ1671&lt;AR1668,30,40)),IF(BQ1671&lt;AR1671,IF(BQ1671&lt;AR1670,50,60),IF(BQ1671&lt;AR1672,70,80)))+IF(BQ1672&lt;AS1669,IF(BQ1672&lt;AS1667,IF(BQ1672&lt;AS1666,1,2),IF(BQ1672&lt;AS1668,3,4)),IF(BQ1672&lt;AS1671,IF(BQ1672&lt;AS1670,5,6),IF(BQ1672&lt;AS1672,7,8)))</f>
        <v>81</v>
      </c>
      <c r="BR1669" s="16">
        <f ca="1">IF(BR1671&lt;AR1669,IF(BR1671&lt;AR1667,IF(BR1671&lt;AR1666,10,20),IF(BR1671&lt;AR1668,30,40)),IF(BR1671&lt;AR1671,IF(BR1671&lt;AR1670,50,60),IF(BR1671&lt;AR1672,70,80)))+IF(BR1672&lt;AS1669,IF(BR1672&lt;AS1667,IF(BR1672&lt;AS1666,1,2),IF(BR1672&lt;AS1668,3,4)),IF(BR1672&lt;AS1671,IF(BR1672&lt;AS1670,5,6),IF(BR1672&lt;AS1672,7,8)))</f>
        <v>81</v>
      </c>
      <c r="BS1669" s="16">
        <f ca="1">IF(BS1671&lt;AR1669,IF(BS1671&lt;AR1667,IF(BS1671&lt;AR1666,10,20),IF(BS1671&lt;AR1668,30,40)),IF(BS1671&lt;AR1671,IF(BS1671&lt;AR1670,50,60),IF(BS1671&lt;AR1672,70,80)))+IF(BS1672&lt;AS1669,IF(BS1672&lt;AS1667,IF(BS1672&lt;AS1666,1,2),IF(BS1672&lt;AS1668,3,4)),IF(BS1672&lt;AS1671,IF(BS1672&lt;AS1670,5,6),IF(BS1672&lt;AS1672,7,8)))</f>
        <v>81</v>
      </c>
      <c r="BT1669" s="16">
        <f ca="1">IF(BT1671&lt;AR1669,IF(BT1671&lt;AR1667,IF(BT1671&lt;AR1666,10,20),IF(BT1671&lt;AR1668,30,40)),IF(BT1671&lt;AR1671,IF(BT1671&lt;AR1670,50,60),IF(BT1671&lt;AR1672,70,80)))+IF(BT1672&lt;AS1669,IF(BT1672&lt;AS1667,IF(BT1672&lt;AS1666,1,2),IF(BT1672&lt;AS1668,3,4)),IF(BT1672&lt;AS1671,IF(BT1672&lt;AS1670,5,6),IF(BT1672&lt;AS1672,7,8)))</f>
        <v>81</v>
      </c>
      <c r="BU1669" s="16">
        <f ca="1">IF(BU1671&lt;AR1669,IF(BU1671&lt;AR1667,IF(BU1671&lt;AR1666,10,20),IF(BU1671&lt;AR1668,30,40)),IF(BU1671&lt;AR1671,IF(BU1671&lt;AR1670,50,60),IF(BU1671&lt;AR1672,70,80)))+IF(BU1672&lt;AS1669,IF(BU1672&lt;AS1667,IF(BU1672&lt;AS1666,1,2),IF(BU1672&lt;AS1668,3,4)),IF(BU1672&lt;AS1671,IF(BU1672&lt;AS1670,5,6),IF(BU1672&lt;AS1672,7,8)))</f>
        <v>81</v>
      </c>
      <c r="BV1669" s="16">
        <f ca="1">IF(BV1671&lt;AR1669,IF(BV1671&lt;AR1667,IF(BV1671&lt;AR1666,10,20),IF(BV1671&lt;AR1668,30,40)),IF(BV1671&lt;AR1671,IF(BV1671&lt;AR1670,50,60),IF(BV1671&lt;AR1672,70,80)))+IF(BV1672&lt;AS1669,IF(BV1672&lt;AS1667,IF(BV1672&lt;AS1666,1,2),IF(BV1672&lt;AS1668,3,4)),IF(BV1672&lt;AS1671,IF(BV1672&lt;AS1670,5,6),IF(BV1672&lt;AS1672,7,8)))</f>
        <v>81</v>
      </c>
      <c r="BW1669" s="16">
        <f ca="1">IF(BW1671&lt;AR1669,IF(BW1671&lt;AR1667,IF(BW1671&lt;AR1666,10,20),IF(BW1671&lt;AR1668,30,40)),IF(BW1671&lt;AR1671,IF(BW1671&lt;AR1670,50,60),IF(BW1671&lt;AR1672,70,80)))+IF(BW1672&lt;AS1669,IF(BW1672&lt;AS1667,IF(BW1672&lt;AS1666,1,2),IF(BW1672&lt;AS1668,3,4)),IF(BW1672&lt;AS1671,IF(BW1672&lt;AS1670,5,6),IF(BW1672&lt;AS1672,7,8)))</f>
        <v>81</v>
      </c>
      <c r="BX1669" s="16">
        <f ca="1">IF(BX1671&lt;AR1669,IF(BX1671&lt;AR1667,IF(BX1671&lt;AR1666,10,20),IF(BX1671&lt;AR1668,30,40)),IF(BX1671&lt;AR1671,IF(BX1671&lt;AR1670,50,60),IF(BX1671&lt;AR1672,70,80)))+IF(BX1672&lt;AS1669,IF(BX1672&lt;AS1667,IF(BX1672&lt;AS1666,1,2),IF(BX1672&lt;AS1668,3,4)),IF(BX1672&lt;AS1671,IF(BX1672&lt;AS1670,5,6),IF(BX1672&lt;AS1672,7,8)))</f>
        <v>81</v>
      </c>
      <c r="BY1669" s="16">
        <f ca="1">IF(BY1671&lt;AR1669,IF(BY1671&lt;AR1667,IF(BY1671&lt;AR1666,10,20),IF(BY1671&lt;AR1668,30,40)),IF(BY1671&lt;AR1671,IF(BY1671&lt;AR1670,50,60),IF(BY1671&lt;AR1672,70,80)))+IF(BY1672&lt;AS1669,IF(BY1672&lt;AS1667,IF(BY1672&lt;AS1666,1,2),IF(BY1672&lt;AS1668,3,4)),IF(BY1672&lt;AS1671,IF(BY1672&lt;AS1670,5,6),IF(BY1672&lt;AS1672,7,8)))</f>
        <v>81</v>
      </c>
      <c r="BZ1669" s="16">
        <f ca="1">IF(BZ1671&lt;AR1669,IF(BZ1671&lt;AR1667,IF(BZ1671&lt;AR1666,10,20),IF(BZ1671&lt;AR1668,30,40)),IF(BZ1671&lt;AR1671,IF(BZ1671&lt;AR1670,50,60),IF(BZ1671&lt;AR1672,70,80)))+IF(BZ1672&lt;AS1669,IF(BZ1672&lt;AS1667,IF(BZ1672&lt;AS1666,1,2),IF(BZ1672&lt;AS1668,3,4)),IF(BZ1672&lt;AS1671,IF(BZ1672&lt;AS1670,5,6),IF(BZ1672&lt;AS1672,7,8)))</f>
        <v>81</v>
      </c>
      <c r="CA1669" s="16">
        <f ca="1">IF(CA1671&lt;AR1669,IF(CA1671&lt;AR1667,IF(CA1671&lt;AR1666,10,20),IF(CA1671&lt;AR1668,30,40)),IF(CA1671&lt;AR1671,IF(CA1671&lt;AR1670,50,60),IF(CA1671&lt;AR1672,70,80)))+IF(CA1672&lt;AS1669,IF(CA1672&lt;AS1667,IF(CA1672&lt;AS1666,1,2),IF(CA1672&lt;AS1668,3,4)),IF(CA1672&lt;AS1671,IF(CA1672&lt;AS1670,5,6),IF(CA1672&lt;AS1672,7,8)))</f>
        <v>81</v>
      </c>
      <c r="CB1669" s="16">
        <f ca="1">IF(CB1671&lt;AR1669,IF(CB1671&lt;AR1667,IF(CB1671&lt;AR1666,10,20),IF(CB1671&lt;AR1668,30,40)),IF(CB1671&lt;AR1671,IF(CB1671&lt;AR1670,50,60),IF(CB1671&lt;AR1672,70,80)))+IF(CB1672&lt;AS1669,IF(CB1672&lt;AS1667,IF(CB1672&lt;AS1666,1,2),IF(CB1672&lt;AS1668,3,4)),IF(CB1672&lt;AS1671,IF(CB1672&lt;AS1670,5,6),IF(CB1672&lt;AS1672,7,8)))</f>
        <v>81</v>
      </c>
      <c r="CC1669" s="16">
        <f ca="1">IF(CC1671&lt;AR1669,IF(CC1671&lt;AR1667,IF(CC1671&lt;AR1666,10,20),IF(CC1671&lt;AR1668,30,40)),IF(CC1671&lt;AR1671,IF(CC1671&lt;AR1670,50,60),IF(CC1671&lt;AR1672,70,80)))+IF(CC1672&lt;AS1669,IF(CC1672&lt;AS1667,IF(CC1672&lt;AS1666,1,2),IF(CC1672&lt;AS1668,3,4)),IF(CC1672&lt;AS1671,IF(CC1672&lt;AS1670,5,6),IF(CC1672&lt;AS1672,7,8)))</f>
        <v>81</v>
      </c>
      <c r="CD1669" s="16">
        <f ca="1">IF(CD1671&lt;AR1669,IF(CD1671&lt;AR1667,IF(CD1671&lt;AR1666,10,20),IF(CD1671&lt;AR1668,30,40)),IF(CD1671&lt;AR1671,IF(CD1671&lt;AR1670,50,60),IF(CD1671&lt;AR1672,70,80)))+IF(CD1672&lt;AS1669,IF(CD1672&lt;AS1667,IF(CD1672&lt;AS1666,1,2),IF(CD1672&lt;AS1668,3,4)),IF(CD1672&lt;AS1671,IF(CD1672&lt;AS1670,5,6),IF(CD1672&lt;AS1672,7,8)))</f>
        <v>81</v>
      </c>
      <c r="CE1669" s="16">
        <f ca="1">IF(CE1671&lt;AR1669,IF(CE1671&lt;AR1667,IF(CE1671&lt;AR1666,10,20),IF(CE1671&lt;AR1668,30,40)),IF(CE1671&lt;AR1671,IF(CE1671&lt;AR1670,50,60),IF(CE1671&lt;AR1672,70,80)))+IF(CE1672&lt;AS1669,IF(CE1672&lt;AS1667,IF(CE1672&lt;AS1666,1,2),IF(CE1672&lt;AS1668,3,4)),IF(CE1672&lt;AS1671,IF(CE1672&lt;AS1670,5,6),IF(CE1672&lt;AS1672,7,8)))</f>
        <v>82</v>
      </c>
      <c r="CF1669" s="16">
        <f ca="1">IF(CF1671&lt;AR1669,IF(CF1671&lt;AR1667,IF(CF1671&lt;AR1666,10,20),IF(CF1671&lt;AR1668,30,40)),IF(CF1671&lt;AR1671,IF(CF1671&lt;AR1670,50,60),IF(CF1671&lt;AR1672,70,80)))+IF(CF1672&lt;AS1669,IF(CF1672&lt;AS1667,IF(CF1672&lt;AS1666,1,2),IF(CF1672&lt;AS1668,3,4)),IF(CF1672&lt;AS1671,IF(CF1672&lt;AS1670,5,6),IF(CF1672&lt;AS1672,7,8)))</f>
        <v>81</v>
      </c>
      <c r="CG1669" s="16">
        <f ca="1">IF(CG1671&lt;AR1669,IF(CG1671&lt;AR1667,IF(CG1671&lt;AR1666,10,20),IF(CG1671&lt;AR1668,30,40)),IF(CG1671&lt;AR1671,IF(CG1671&lt;AR1670,50,60),IF(CG1671&lt;AR1672,70,80)))+IF(CG1672&lt;AS1669,IF(CG1672&lt;AS1667,IF(CG1672&lt;AS1666,1,2),IF(CG1672&lt;AS1668,3,4)),IF(CG1672&lt;AS1671,IF(CG1672&lt;AS1670,5,6),IF(CG1672&lt;AS1672,7,8)))</f>
        <v>81</v>
      </c>
      <c r="CH1669" s="16">
        <f ca="1">IF(CH1671&lt;AR1669,IF(CH1671&lt;AR1667,IF(CH1671&lt;AR1666,10,20),IF(CH1671&lt;AR1668,30,40)),IF(CH1671&lt;AR1671,IF(CH1671&lt;AR1670,50,60),IF(CH1671&lt;AR1672,70,80)))+IF(CH1672&lt;AS1669,IF(CH1672&lt;AS1667,IF(CH1672&lt;AS1666,1,2),IF(CH1672&lt;AS1668,3,4)),IF(CH1672&lt;AS1671,IF(CH1672&lt;AS1670,5,6),IF(CH1672&lt;AS1672,7,8)))</f>
        <v>81</v>
      </c>
      <c r="CI1669" s="16">
        <f ca="1">IF(CI1671&lt;AR1669,IF(CI1671&lt;AR1667,IF(CI1671&lt;AR1666,10,20),IF(CI1671&lt;AR1668,30,40)),IF(CI1671&lt;AR1671,IF(CI1671&lt;AR1670,50,60),IF(CI1671&lt;AR1672,70,80)))+IF(CI1672&lt;AS1669,IF(CI1672&lt;AS1667,IF(CI1672&lt;AS1666,1,2),IF(CI1672&lt;AS1668,3,4)),IF(CI1672&lt;AS1671,IF(CI1672&lt;AS1670,5,6),IF(CI1672&lt;AS1672,7,8)))</f>
        <v>81</v>
      </c>
      <c r="CJ1669" s="16">
        <f ca="1">IF(CJ1671&lt;AR1669,IF(CJ1671&lt;AR1667,IF(CJ1671&lt;AR1666,10,20),IF(CJ1671&lt;AR1668,30,40)),IF(CJ1671&lt;AR1671,IF(CJ1671&lt;AR1670,50,60),IF(CJ1671&lt;AR1672,70,80)))+IF(CJ1672&lt;AS1669,IF(CJ1672&lt;AS1667,IF(CJ1672&lt;AS1666,1,2),IF(CJ1672&lt;AS1668,3,4)),IF(CJ1672&lt;AS1671,IF(CJ1672&lt;AS1670,5,6),IF(CJ1672&lt;AS1672,7,8)))</f>
        <v>81</v>
      </c>
      <c r="CK1669" s="16">
        <f ca="1">IF(CK1671&lt;AR1669,IF(CK1671&lt;AR1667,IF(CK1671&lt;AR1666,10,20),IF(CK1671&lt;AR1668,30,40)),IF(CK1671&lt;AR1671,IF(CK1671&lt;AR1670,50,60),IF(CK1671&lt;AR1672,70,80)))+IF(CK1672&lt;AS1669,IF(CK1672&lt;AS1667,IF(CK1672&lt;AS1666,1,2),IF(CK1672&lt;AS1668,3,4)),IF(CK1672&lt;AS1671,IF(CK1672&lt;AS1670,5,6),IF(CK1672&lt;AS1672,7,8)))</f>
        <v>81</v>
      </c>
      <c r="CL1669" s="16">
        <f ca="1">IF(CL1671&lt;AR1669,IF(CL1671&lt;AR1667,IF(CL1671&lt;AR1666,10,20),IF(CL1671&lt;AR1668,30,40)),IF(CL1671&lt;AR1671,IF(CL1671&lt;AR1670,50,60),IF(CL1671&lt;AR1672,70,80)))+IF(CL1672&lt;AS1669,IF(CL1672&lt;AS1667,IF(CL1672&lt;AS1666,1,2),IF(CL1672&lt;AS1668,3,4)),IF(CL1672&lt;AS1671,IF(CL1672&lt;AS1670,5,6),IF(CL1672&lt;AS1672,7,8)))</f>
        <v>81</v>
      </c>
      <c r="CM1669" s="16">
        <f ca="1">IF(CM1671&lt;AR1669,IF(CM1671&lt;AR1667,IF(CM1671&lt;AR1666,10,20),IF(CM1671&lt;AR1668,30,40)),IF(CM1671&lt;AR1671,IF(CM1671&lt;AR1670,50,60),IF(CM1671&lt;AR1672,70,80)))+IF(CM1672&lt;AS1669,IF(CM1672&lt;AS1667,IF(CM1672&lt;AS1666,1,2),IF(CM1672&lt;AS1668,3,4)),IF(CM1672&lt;AS1671,IF(CM1672&lt;AS1670,5,6),IF(CM1672&lt;AS1672,7,8)))</f>
        <v>81</v>
      </c>
      <c r="CN1669" s="16">
        <f ca="1">IF(CN1671&lt;AR1669,IF(CN1671&lt;AR1667,IF(CN1671&lt;AR1666,10,20),IF(CN1671&lt;AR1668,30,40)),IF(CN1671&lt;AR1671,IF(CN1671&lt;AR1670,50,60),IF(CN1671&lt;AR1672,70,80)))+IF(CN1672&lt;AS1669,IF(CN1672&lt;AS1667,IF(CN1672&lt;AS1666,1,2),IF(CN1672&lt;AS1668,3,4)),IF(CN1672&lt;AS1671,IF(CN1672&lt;AS1670,5,6),IF(CN1672&lt;AS1672,7,8)))</f>
        <v>81</v>
      </c>
      <c r="CO1669" s="16">
        <f ca="1">IF(CO1671&lt;AR1669,IF(CO1671&lt;AR1667,IF(CO1671&lt;AR1666,10,20),IF(CO1671&lt;AR1668,30,40)),IF(CO1671&lt;AR1671,IF(CO1671&lt;AR1670,50,60),IF(CO1671&lt;AR1672,70,80)))+IF(CO1672&lt;AS1669,IF(CO1672&lt;AS1667,IF(CO1672&lt;AS1666,1,2),IF(CO1672&lt;AS1668,3,4)),IF(CO1672&lt;AS1671,IF(CO1672&lt;AS1670,5,6),IF(CO1672&lt;AS1672,7,8)))</f>
        <v>81</v>
      </c>
      <c r="CP1669" s="16">
        <f ca="1">IF(CP1671&lt;AR1669,IF(CP1671&lt;AR1667,IF(CP1671&lt;AR1666,10,20),IF(CP1671&lt;AR1668,30,40)),IF(CP1671&lt;AR1671,IF(CP1671&lt;AR1670,50,60),IF(CP1671&lt;AR1672,70,80)))+IF(CP1672&lt;AS1669,IF(CP1672&lt;AS1667,IF(CP1672&lt;AS1666,1,2),IF(CP1672&lt;AS1668,3,4)),IF(CP1672&lt;AS1671,IF(CP1672&lt;AS1670,5,6),IF(CP1672&lt;AS1672,7,8)))</f>
        <v>81</v>
      </c>
      <c r="CQ1669" s="16">
        <f ca="1">IF(CQ1671&lt;AR1669,IF(CQ1671&lt;AR1667,IF(CQ1671&lt;AR1666,10,20),IF(CQ1671&lt;AR1668,30,40)),IF(CQ1671&lt;AR1671,IF(CQ1671&lt;AR1670,50,60),IF(CQ1671&lt;AR1672,70,80)))+IF(CQ1672&lt;AS1669,IF(CQ1672&lt;AS1667,IF(CQ1672&lt;AS1666,1,2),IF(CQ1672&lt;AS1668,3,4)),IF(CQ1672&lt;AS1671,IF(CQ1672&lt;AS1670,5,6),IF(CQ1672&lt;AS1672,7,8)))</f>
        <v>81</v>
      </c>
      <c r="CR1669" s="16">
        <f ca="1">IF(CR1671&lt;AR1669,IF(CR1671&lt;AR1667,IF(CR1671&lt;AR1666,10,20),IF(CR1671&lt;AR1668,30,40)),IF(CR1671&lt;AR1671,IF(CR1671&lt;AR1670,50,60),IF(CR1671&lt;AR1672,70,80)))+IF(CR1672&lt;AS1669,IF(CR1672&lt;AS1667,IF(CR1672&lt;AS1666,1,2),IF(CR1672&lt;AS1668,3,4)),IF(CR1672&lt;AS1671,IF(CR1672&lt;AS1670,5,6),IF(CR1672&lt;AS1672,7,8)))</f>
        <v>81</v>
      </c>
    </row>
    <row r="1670" spans="1:96" x14ac:dyDescent="0.35">
      <c r="A1670" s="23"/>
      <c r="B1670" s="38">
        <v>0.125</v>
      </c>
      <c r="C1670" s="49">
        <v>50</v>
      </c>
      <c r="D1670" s="26">
        <f ca="1">AE1657/AE1661</f>
        <v>0</v>
      </c>
      <c r="E1670" s="19">
        <f ca="1">COUNTIF(AU1667:CR1670,51)</f>
        <v>0</v>
      </c>
      <c r="F1670" s="19">
        <f ca="1">COUNTIF(AU1667:CR1670,52)</f>
        <v>0</v>
      </c>
      <c r="G1670" s="19">
        <f ca="1">COUNTIF(AU1667:CR1670,53)</f>
        <v>0</v>
      </c>
      <c r="H1670" s="19">
        <f ca="1">COUNTIF(AU1667:CR1670,54)</f>
        <v>0</v>
      </c>
      <c r="I1670" s="19">
        <f ca="1">COUNTIF(AU1667:CR1670,55)</f>
        <v>0</v>
      </c>
      <c r="J1670" s="19">
        <f ca="1">COUNTIF(AU1667:CR1670,56)</f>
        <v>0</v>
      </c>
      <c r="K1670" s="19">
        <f ca="1">COUNTIF(AU1667:CR1670,57)</f>
        <v>0</v>
      </c>
      <c r="L1670" s="19">
        <f ca="1">COUNTIF(AU1667:CR1670,58)</f>
        <v>0</v>
      </c>
      <c r="N1670" s="45">
        <f ca="1">ROUNDDOWN(E1670*$AK$19+RAND(),0)</f>
        <v>0</v>
      </c>
      <c r="O1670" s="45">
        <f ca="1">ROUNDDOWN(F1670*$AL$19+RAND(),0)</f>
        <v>0</v>
      </c>
      <c r="P1670" s="45">
        <f ca="1">ROUNDDOWN(G1670*$AM$19+RAND(),0)</f>
        <v>0</v>
      </c>
      <c r="Q1670" s="45">
        <f ca="1">ROUNDDOWN(H1670*$AN$19+RAND(),0)</f>
        <v>0</v>
      </c>
      <c r="R1670" s="45">
        <f ca="1">ROUNDDOWN(I1670*$AO$19+RAND(),0)</f>
        <v>0</v>
      </c>
      <c r="S1670" s="45">
        <f ca="1">ROUNDDOWN(J1670*$AP$19+RAND(),0)</f>
        <v>0</v>
      </c>
      <c r="T1670" s="45">
        <f ca="1">ROUNDDOWN(K1670*$AQ$19+RAND(),0)</f>
        <v>0</v>
      </c>
      <c r="U1670" s="45">
        <f ca="1">ROUNDDOWN(L1670*$AR$19+RAND(),0)</f>
        <v>0</v>
      </c>
      <c r="W1670" s="47">
        <f t="shared" ca="1" si="3250"/>
        <v>0</v>
      </c>
      <c r="X1670" s="47">
        <f t="shared" ca="1" si="3236"/>
        <v>0</v>
      </c>
      <c r="Y1670" s="47">
        <f t="shared" ca="1" si="3237"/>
        <v>0</v>
      </c>
      <c r="Z1670" s="47">
        <f t="shared" ca="1" si="3238"/>
        <v>0</v>
      </c>
      <c r="AA1670" s="47">
        <f t="shared" ca="1" si="3239"/>
        <v>0</v>
      </c>
      <c r="AB1670" s="47">
        <f t="shared" ca="1" si="3240"/>
        <v>0</v>
      </c>
      <c r="AC1670" s="47">
        <f t="shared" ca="1" si="3241"/>
        <v>0</v>
      </c>
      <c r="AD1670" s="47">
        <f t="shared" ca="1" si="3242"/>
        <v>0</v>
      </c>
      <c r="AE1670" s="21">
        <f t="shared" ca="1" si="3251"/>
        <v>0</v>
      </c>
      <c r="AH1670" s="48">
        <f t="shared" ca="1" si="3252"/>
        <v>0</v>
      </c>
      <c r="AI1670" s="48">
        <f t="shared" ca="1" si="3243"/>
        <v>0</v>
      </c>
      <c r="AJ1670" s="48">
        <f t="shared" ca="1" si="3244"/>
        <v>0</v>
      </c>
      <c r="AK1670" s="48">
        <f t="shared" ca="1" si="3245"/>
        <v>0</v>
      </c>
      <c r="AL1670" s="48">
        <f t="shared" ca="1" si="3246"/>
        <v>0</v>
      </c>
      <c r="AM1670" s="48">
        <f t="shared" ca="1" si="3247"/>
        <v>0</v>
      </c>
      <c r="AN1670" s="48">
        <f t="shared" ca="1" si="3248"/>
        <v>0</v>
      </c>
      <c r="AO1670" s="48">
        <f t="shared" ca="1" si="3249"/>
        <v>0</v>
      </c>
      <c r="AQ1670" s="1">
        <v>50</v>
      </c>
      <c r="AR1670" s="13">
        <f t="shared" ca="1" si="3253"/>
        <v>0</v>
      </c>
      <c r="AS1670" s="13">
        <f ca="1">AS1669+I1665</f>
        <v>1</v>
      </c>
      <c r="AT1670" s="8">
        <v>5</v>
      </c>
      <c r="AU1670" s="16">
        <f ca="1">IF(AU1673&lt;AR1669,IF(AU1673&lt;AR1667,IF(AU1673&lt;AR1666,10,20),IF(AU1673&lt;AR1668,30,40)),IF(AU1673&lt;AR1671,IF(AU1673&lt;AR1670,50,60),IF(AU1673&lt;AR1672,70,80)))+IF(AU1674&lt;AS1669,IF(AU1674&lt;AS1667,IF(AU1674&lt;AS1666,1,2),IF(AU1674&lt;AS1668,3,4)),IF(AU1674&lt;AS1671,IF(AU1674&lt;AS1670,5,6),IF(AU1674&lt;AS1672,7,8)))</f>
        <v>81</v>
      </c>
      <c r="AV1670" s="16">
        <f ca="1">IF(AV1673&lt;AR1669,IF(AV1673&lt;AR1667,IF(AV1673&lt;AR1666,10,20),IF(AV1673&lt;AR1668,30,40)),IF(AV1673&lt;AR1671,IF(AV1673&lt;AR1670,50,60),IF(AV1673&lt;AR1672,70,80)))+IF(AV1674&lt;AS1669,IF(AV1674&lt;AS1667,IF(AV1674&lt;AS1666,1,2),IF(AV1674&lt;AS1668,3,4)),IF(AV1674&lt;AS1671,IF(AV1674&lt;AS1670,5,6),IF(AV1674&lt;AS1672,7,8)))</f>
        <v>81</v>
      </c>
      <c r="AW1670" s="16">
        <f ca="1">IF(AW1673&lt;AR1669,IF(AW1673&lt;AR1667,IF(AW1673&lt;AR1666,10,20),IF(AW1673&lt;AR1668,30,40)),IF(AW1673&lt;AR1671,IF(AW1673&lt;AR1670,50,60),IF(AW1673&lt;AR1672,70,80)))+IF(AW1674&lt;AS1669,IF(AW1674&lt;AS1667,IF(AW1674&lt;AS1666,1,2),IF(AW1674&lt;AS1668,3,4)),IF(AW1674&lt;AS1671,IF(AW1674&lt;AS1670,5,6),IF(AW1674&lt;AS1672,7,8)))</f>
        <v>81</v>
      </c>
      <c r="AX1670" s="16">
        <f ca="1">IF(AX1673&lt;AR1669,IF(AX1673&lt;AR1667,IF(AX1673&lt;AR1666,10,20),IF(AX1673&lt;AR1668,30,40)),IF(AX1673&lt;AR1671,IF(AX1673&lt;AR1670,50,60),IF(AX1673&lt;AR1672,70,80)))+IF(AX1674&lt;AS1669,IF(AX1674&lt;AS1667,IF(AX1674&lt;AS1666,1,2),IF(AX1674&lt;AS1668,3,4)),IF(AX1674&lt;AS1671,IF(AX1674&lt;AS1670,5,6),IF(AX1674&lt;AS1672,7,8)))</f>
        <v>81</v>
      </c>
      <c r="AY1670" s="16">
        <f ca="1">IF(AY1673&lt;AR1669,IF(AY1673&lt;AR1667,IF(AY1673&lt;AR1666,10,20),IF(AY1673&lt;AR1668,30,40)),IF(AY1673&lt;AR1671,IF(AY1673&lt;AR1670,50,60),IF(AY1673&lt;AR1672,70,80)))+IF(AY1674&lt;AS1669,IF(AY1674&lt;AS1667,IF(AY1674&lt;AS1666,1,2),IF(AY1674&lt;AS1668,3,4)),IF(AY1674&lt;AS1671,IF(AY1674&lt;AS1670,5,6),IF(AY1674&lt;AS1672,7,8)))</f>
        <v>81</v>
      </c>
      <c r="AZ1670" s="16">
        <f ca="1">IF(AZ1673&lt;AR1669,IF(AZ1673&lt;AR1667,IF(AZ1673&lt;AR1666,10,20),IF(AZ1673&lt;AR1668,30,40)),IF(AZ1673&lt;AR1671,IF(AZ1673&lt;AR1670,50,60),IF(AZ1673&lt;AR1672,70,80)))+IF(AZ1674&lt;AS1669,IF(AZ1674&lt;AS1667,IF(AZ1674&lt;AS1666,1,2),IF(AZ1674&lt;AS1668,3,4)),IF(AZ1674&lt;AS1671,IF(AZ1674&lt;AS1670,5,6),IF(AZ1674&lt;AS1672,7,8)))</f>
        <v>81</v>
      </c>
      <c r="BA1670" s="16">
        <f ca="1">IF(BA1673&lt;AR1669,IF(BA1673&lt;AR1667,IF(BA1673&lt;AR1666,10,20),IF(BA1673&lt;AR1668,30,40)),IF(BA1673&lt;AR1671,IF(BA1673&lt;AR1670,50,60),IF(BA1673&lt;AR1672,70,80)))+IF(BA1674&lt;AS1669,IF(BA1674&lt;AS1667,IF(BA1674&lt;AS1666,1,2),IF(BA1674&lt;AS1668,3,4)),IF(BA1674&lt;AS1671,IF(BA1674&lt;AS1670,5,6),IF(BA1674&lt;AS1672,7,8)))</f>
        <v>81</v>
      </c>
      <c r="BB1670" s="16">
        <f ca="1">IF(BB1673&lt;AR1669,IF(BB1673&lt;AR1667,IF(BB1673&lt;AR1666,10,20),IF(BB1673&lt;AR1668,30,40)),IF(BB1673&lt;AR1671,IF(BB1673&lt;AR1670,50,60),IF(BB1673&lt;AR1672,70,80)))+IF(BB1674&lt;AS1669,IF(BB1674&lt;AS1667,IF(BB1674&lt;AS1666,1,2),IF(BB1674&lt;AS1668,3,4)),IF(BB1674&lt;AS1671,IF(BB1674&lt;AS1670,5,6),IF(BB1674&lt;AS1672,7,8)))</f>
        <v>81</v>
      </c>
      <c r="BC1670" s="16">
        <f ca="1">IF(BC1673&lt;AR1669,IF(BC1673&lt;AR1667,IF(BC1673&lt;AR1666,10,20),IF(BC1673&lt;AR1668,30,40)),IF(BC1673&lt;AR1671,IF(BC1673&lt;AR1670,50,60),IF(BC1673&lt;AR1672,70,80)))+IF(BC1674&lt;AS1669,IF(BC1674&lt;AS1667,IF(BC1674&lt;AS1666,1,2),IF(BC1674&lt;AS1668,3,4)),IF(BC1674&lt;AS1671,IF(BC1674&lt;AS1670,5,6),IF(BC1674&lt;AS1672,7,8)))</f>
        <v>81</v>
      </c>
      <c r="BD1670" s="16">
        <f ca="1">IF(BD1673&lt;AR1669,IF(BD1673&lt;AR1667,IF(BD1673&lt;AR1666,10,20),IF(BD1673&lt;AR1668,30,40)),IF(BD1673&lt;AR1671,IF(BD1673&lt;AR1670,50,60),IF(BD1673&lt;AR1672,70,80)))+IF(BD1674&lt;AS1669,IF(BD1674&lt;AS1667,IF(BD1674&lt;AS1666,1,2),IF(BD1674&lt;AS1668,3,4)),IF(BD1674&lt;AS1671,IF(BD1674&lt;AS1670,5,6),IF(BD1674&lt;AS1672,7,8)))</f>
        <v>81</v>
      </c>
      <c r="BE1670" s="16">
        <f ca="1">IF(BE1673&lt;AR1669,IF(BE1673&lt;AR1667,IF(BE1673&lt;AR1666,10,20),IF(BE1673&lt;AR1668,30,40)),IF(BE1673&lt;AR1671,IF(BE1673&lt;AR1670,50,60),IF(BE1673&lt;AR1672,70,80)))+IF(BE1674&lt;AS1669,IF(BE1674&lt;AS1667,IF(BE1674&lt;AS1666,1,2),IF(BE1674&lt;AS1668,3,4)),IF(BE1674&lt;AS1671,IF(BE1674&lt;AS1670,5,6),IF(BE1674&lt;AS1672,7,8)))</f>
        <v>81</v>
      </c>
      <c r="BF1670" s="16">
        <f ca="1">IF(BF1673&lt;AR1669,IF(BF1673&lt;AR1667,IF(BF1673&lt;AR1666,10,20),IF(BF1673&lt;AR1668,30,40)),IF(BF1673&lt;AR1671,IF(BF1673&lt;AR1670,50,60),IF(BF1673&lt;AR1672,70,80)))+IF(BF1674&lt;AS1669,IF(BF1674&lt;AS1667,IF(BF1674&lt;AS1666,1,2),IF(BF1674&lt;AS1668,3,4)),IF(BF1674&lt;AS1671,IF(BF1674&lt;AS1670,5,6),IF(BF1674&lt;AS1672,7,8)))</f>
        <v>81</v>
      </c>
      <c r="BG1670" s="16">
        <f ca="1">IF(BG1673&lt;AR1669,IF(BG1673&lt;AR1667,IF(BG1673&lt;AR1666,10,20),IF(BG1673&lt;AR1668,30,40)),IF(BG1673&lt;AR1671,IF(BG1673&lt;AR1670,50,60),IF(BG1673&lt;AR1672,70,80)))+IF(BG1674&lt;AS1669,IF(BG1674&lt;AS1667,IF(BG1674&lt;AS1666,1,2),IF(BG1674&lt;AS1668,3,4)),IF(BG1674&lt;AS1671,IF(BG1674&lt;AS1670,5,6),IF(BG1674&lt;AS1672,7,8)))</f>
        <v>81</v>
      </c>
      <c r="BH1670" s="16">
        <f ca="1">IF(BH1673&lt;AR1669,IF(BH1673&lt;AR1667,IF(BH1673&lt;AR1666,10,20),IF(BH1673&lt;AR1668,30,40)),IF(BH1673&lt;AR1671,IF(BH1673&lt;AR1670,50,60),IF(BH1673&lt;AR1672,70,80)))+IF(BH1674&lt;AS1669,IF(BH1674&lt;AS1667,IF(BH1674&lt;AS1666,1,2),IF(BH1674&lt;AS1668,3,4)),IF(BH1674&lt;AS1671,IF(BH1674&lt;AS1670,5,6),IF(BH1674&lt;AS1672,7,8)))</f>
        <v>81</v>
      </c>
      <c r="BI1670" s="16">
        <f ca="1">IF(BI1673&lt;AR1669,IF(BI1673&lt;AR1667,IF(BI1673&lt;AR1666,10,20),IF(BI1673&lt;AR1668,30,40)),IF(BI1673&lt;AR1671,IF(BI1673&lt;AR1670,50,60),IF(BI1673&lt;AR1672,70,80)))+IF(BI1674&lt;AS1669,IF(BI1674&lt;AS1667,IF(BI1674&lt;AS1666,1,2),IF(BI1674&lt;AS1668,3,4)),IF(BI1674&lt;AS1671,IF(BI1674&lt;AS1670,5,6),IF(BI1674&lt;AS1672,7,8)))</f>
        <v>81</v>
      </c>
      <c r="BJ1670" s="16">
        <f ca="1">IF(BJ1673&lt;AR1669,IF(BJ1673&lt;AR1667,IF(BJ1673&lt;AR1666,10,20),IF(BJ1673&lt;AR1668,30,40)),IF(BJ1673&lt;AR1671,IF(BJ1673&lt;AR1670,50,60),IF(BJ1673&lt;AR1672,70,80)))+IF(BJ1674&lt;AS1669,IF(BJ1674&lt;AS1667,IF(BJ1674&lt;AS1666,1,2),IF(BJ1674&lt;AS1668,3,4)),IF(BJ1674&lt;AS1671,IF(BJ1674&lt;AS1670,5,6),IF(BJ1674&lt;AS1672,7,8)))</f>
        <v>81</v>
      </c>
      <c r="BK1670" s="16">
        <f ca="1">IF(BK1673&lt;AR1669,IF(BK1673&lt;AR1667,IF(BK1673&lt;AR1666,10,20),IF(BK1673&lt;AR1668,30,40)),IF(BK1673&lt;AR1671,IF(BK1673&lt;AR1670,50,60),IF(BK1673&lt;AR1672,70,80)))+IF(BK1674&lt;AS1669,IF(BK1674&lt;AS1667,IF(BK1674&lt;AS1666,1,2),IF(BK1674&lt;AS1668,3,4)),IF(BK1674&lt;AS1671,IF(BK1674&lt;AS1670,5,6),IF(BK1674&lt;AS1672,7,8)))</f>
        <v>81</v>
      </c>
      <c r="BL1670" s="16">
        <f ca="1">IF(BL1673&lt;AR1669,IF(BL1673&lt;AR1667,IF(BL1673&lt;AR1666,10,20),IF(BL1673&lt;AR1668,30,40)),IF(BL1673&lt;AR1671,IF(BL1673&lt;AR1670,50,60),IF(BL1673&lt;AR1672,70,80)))+IF(BL1674&lt;AS1669,IF(BL1674&lt;AS1667,IF(BL1674&lt;AS1666,1,2),IF(BL1674&lt;AS1668,3,4)),IF(BL1674&lt;AS1671,IF(BL1674&lt;AS1670,5,6),IF(BL1674&lt;AS1672,7,8)))</f>
        <v>82</v>
      </c>
      <c r="BM1670" s="16">
        <f ca="1">IF(BM1673&lt;AR1669,IF(BM1673&lt;AR1667,IF(BM1673&lt;AR1666,10,20),IF(BM1673&lt;AR1668,30,40)),IF(BM1673&lt;AR1671,IF(BM1673&lt;AR1670,50,60),IF(BM1673&lt;AR1672,70,80)))+IF(BM1674&lt;AS1669,IF(BM1674&lt;AS1667,IF(BM1674&lt;AS1666,1,2),IF(BM1674&lt;AS1668,3,4)),IF(BM1674&lt;AS1671,IF(BM1674&lt;AS1670,5,6),IF(BM1674&lt;AS1672,7,8)))</f>
        <v>81</v>
      </c>
      <c r="BN1670" s="16">
        <f ca="1">IF(BN1673&lt;AR1669,IF(BN1673&lt;AR1667,IF(BN1673&lt;AR1666,10,20),IF(BN1673&lt;AR1668,30,40)),IF(BN1673&lt;AR1671,IF(BN1673&lt;AR1670,50,60),IF(BN1673&lt;AR1672,70,80)))+IF(BN1674&lt;AS1669,IF(BN1674&lt;AS1667,IF(BN1674&lt;AS1666,1,2),IF(BN1674&lt;AS1668,3,4)),IF(BN1674&lt;AS1671,IF(BN1674&lt;AS1670,5,6),IF(BN1674&lt;AS1672,7,8)))</f>
        <v>81</v>
      </c>
      <c r="BO1670" s="16">
        <f ca="1">IF(BO1673&lt;AR1669,IF(BO1673&lt;AR1667,IF(BO1673&lt;AR1666,10,20),IF(BO1673&lt;AR1668,30,40)),IF(BO1673&lt;AR1671,IF(BO1673&lt;AR1670,50,60),IF(BO1673&lt;AR1672,70,80)))+IF(BO1674&lt;AS1669,IF(BO1674&lt;AS1667,IF(BO1674&lt;AS1666,1,2),IF(BO1674&lt;AS1668,3,4)),IF(BO1674&lt;AS1671,IF(BO1674&lt;AS1670,5,6),IF(BO1674&lt;AS1672,7,8)))</f>
        <v>81</v>
      </c>
      <c r="BP1670" s="16">
        <f ca="1">IF(BP1673&lt;AR1669,IF(BP1673&lt;AR1667,IF(BP1673&lt;AR1666,10,20),IF(BP1673&lt;AR1668,30,40)),IF(BP1673&lt;AR1671,IF(BP1673&lt;AR1670,50,60),IF(BP1673&lt;AR1672,70,80)))+IF(BP1674&lt;AS1669,IF(BP1674&lt;AS1667,IF(BP1674&lt;AS1666,1,2),IF(BP1674&lt;AS1668,3,4)),IF(BP1674&lt;AS1671,IF(BP1674&lt;AS1670,5,6),IF(BP1674&lt;AS1672,7,8)))</f>
        <v>81</v>
      </c>
      <c r="BQ1670" s="16">
        <f ca="1">IF(BQ1673&lt;AR1669,IF(BQ1673&lt;AR1667,IF(BQ1673&lt;AR1666,10,20),IF(BQ1673&lt;AR1668,30,40)),IF(BQ1673&lt;AR1671,IF(BQ1673&lt;AR1670,50,60),IF(BQ1673&lt;AR1672,70,80)))+IF(BQ1674&lt;AS1669,IF(BQ1674&lt;AS1667,IF(BQ1674&lt;AS1666,1,2),IF(BQ1674&lt;AS1668,3,4)),IF(BQ1674&lt;AS1671,IF(BQ1674&lt;AS1670,5,6),IF(BQ1674&lt;AS1672,7,8)))</f>
        <v>81</v>
      </c>
      <c r="BR1670" s="16">
        <f ca="1">IF(BR1673&lt;AR1669,IF(BR1673&lt;AR1667,IF(BR1673&lt;AR1666,10,20),IF(BR1673&lt;AR1668,30,40)),IF(BR1673&lt;AR1671,IF(BR1673&lt;AR1670,50,60),IF(BR1673&lt;AR1672,70,80)))+IF(BR1674&lt;AS1669,IF(BR1674&lt;AS1667,IF(BR1674&lt;AS1666,1,2),IF(BR1674&lt;AS1668,3,4)),IF(BR1674&lt;AS1671,IF(BR1674&lt;AS1670,5,6),IF(BR1674&lt;AS1672,7,8)))</f>
        <v>81</v>
      </c>
      <c r="BS1670" s="16">
        <f ca="1">IF(BS1673&lt;AR1669,IF(BS1673&lt;AR1667,IF(BS1673&lt;AR1666,10,20),IF(BS1673&lt;AR1668,30,40)),IF(BS1673&lt;AR1671,IF(BS1673&lt;AR1670,50,60),IF(BS1673&lt;AR1672,70,80)))+IF(BS1674&lt;AS1669,IF(BS1674&lt;AS1667,IF(BS1674&lt;AS1666,1,2),IF(BS1674&lt;AS1668,3,4)),IF(BS1674&lt;AS1671,IF(BS1674&lt;AS1670,5,6),IF(BS1674&lt;AS1672,7,8)))</f>
        <v>81</v>
      </c>
      <c r="BT1670" s="16">
        <f ca="1">IF(BT1673&lt;AR1669,IF(BT1673&lt;AR1667,IF(BT1673&lt;AR1666,10,20),IF(BT1673&lt;AR1668,30,40)),IF(BT1673&lt;AR1671,IF(BT1673&lt;AR1670,50,60),IF(BT1673&lt;AR1672,70,80)))+IF(BT1674&lt;AS1669,IF(BT1674&lt;AS1667,IF(BT1674&lt;AS1666,1,2),IF(BT1674&lt;AS1668,3,4)),IF(BT1674&lt;AS1671,IF(BT1674&lt;AS1670,5,6),IF(BT1674&lt;AS1672,7,8)))</f>
        <v>81</v>
      </c>
      <c r="BU1670" s="16">
        <f ca="1">IF(BU1673&lt;AR1669,IF(BU1673&lt;AR1667,IF(BU1673&lt;AR1666,10,20),IF(BU1673&lt;AR1668,30,40)),IF(BU1673&lt;AR1671,IF(BU1673&lt;AR1670,50,60),IF(BU1673&lt;AR1672,70,80)))+IF(BU1674&lt;AS1669,IF(BU1674&lt;AS1667,IF(BU1674&lt;AS1666,1,2),IF(BU1674&lt;AS1668,3,4)),IF(BU1674&lt;AS1671,IF(BU1674&lt;AS1670,5,6),IF(BU1674&lt;AS1672,7,8)))</f>
        <v>81</v>
      </c>
      <c r="BV1670" s="16">
        <f ca="1">IF(BV1673&lt;AR1669,IF(BV1673&lt;AR1667,IF(BV1673&lt;AR1666,10,20),IF(BV1673&lt;AR1668,30,40)),IF(BV1673&lt;AR1671,IF(BV1673&lt;AR1670,50,60),IF(BV1673&lt;AR1672,70,80)))+IF(BV1674&lt;AS1669,IF(BV1674&lt;AS1667,IF(BV1674&lt;AS1666,1,2),IF(BV1674&lt;AS1668,3,4)),IF(BV1674&lt;AS1671,IF(BV1674&lt;AS1670,5,6),IF(BV1674&lt;AS1672,7,8)))</f>
        <v>81</v>
      </c>
      <c r="BW1670" s="16">
        <f ca="1">IF(BW1673&lt;AR1669,IF(BW1673&lt;AR1667,IF(BW1673&lt;AR1666,10,20),IF(BW1673&lt;AR1668,30,40)),IF(BW1673&lt;AR1671,IF(BW1673&lt;AR1670,50,60),IF(BW1673&lt;AR1672,70,80)))+IF(BW1674&lt;AS1669,IF(BW1674&lt;AS1667,IF(BW1674&lt;AS1666,1,2),IF(BW1674&lt;AS1668,3,4)),IF(BW1674&lt;AS1671,IF(BW1674&lt;AS1670,5,6),IF(BW1674&lt;AS1672,7,8)))</f>
        <v>81</v>
      </c>
      <c r="BX1670" s="16">
        <f ca="1">IF(BX1673&lt;AR1669,IF(BX1673&lt;AR1667,IF(BX1673&lt;AR1666,10,20),IF(BX1673&lt;AR1668,30,40)),IF(BX1673&lt;AR1671,IF(BX1673&lt;AR1670,50,60),IF(BX1673&lt;AR1672,70,80)))+IF(BX1674&lt;AS1669,IF(BX1674&lt;AS1667,IF(BX1674&lt;AS1666,1,2),IF(BX1674&lt;AS1668,3,4)),IF(BX1674&lt;AS1671,IF(BX1674&lt;AS1670,5,6),IF(BX1674&lt;AS1672,7,8)))</f>
        <v>81</v>
      </c>
      <c r="BY1670" s="16">
        <f ca="1">IF(BY1673&lt;AR1669,IF(BY1673&lt;AR1667,IF(BY1673&lt;AR1666,10,20),IF(BY1673&lt;AR1668,30,40)),IF(BY1673&lt;AR1671,IF(BY1673&lt;AR1670,50,60),IF(BY1673&lt;AR1672,70,80)))+IF(BY1674&lt;AS1669,IF(BY1674&lt;AS1667,IF(BY1674&lt;AS1666,1,2),IF(BY1674&lt;AS1668,3,4)),IF(BY1674&lt;AS1671,IF(BY1674&lt;AS1670,5,6),IF(BY1674&lt;AS1672,7,8)))</f>
        <v>82</v>
      </c>
      <c r="BZ1670" s="16">
        <f ca="1">IF(BZ1673&lt;AR1669,IF(BZ1673&lt;AR1667,IF(BZ1673&lt;AR1666,10,20),IF(BZ1673&lt;AR1668,30,40)),IF(BZ1673&lt;AR1671,IF(BZ1673&lt;AR1670,50,60),IF(BZ1673&lt;AR1672,70,80)))+IF(BZ1674&lt;AS1669,IF(BZ1674&lt;AS1667,IF(BZ1674&lt;AS1666,1,2),IF(BZ1674&lt;AS1668,3,4)),IF(BZ1674&lt;AS1671,IF(BZ1674&lt;AS1670,5,6),IF(BZ1674&lt;AS1672,7,8)))</f>
        <v>81</v>
      </c>
      <c r="CA1670" s="16">
        <f ca="1">IF(CA1673&lt;AR1669,IF(CA1673&lt;AR1667,IF(CA1673&lt;AR1666,10,20),IF(CA1673&lt;AR1668,30,40)),IF(CA1673&lt;AR1671,IF(CA1673&lt;AR1670,50,60),IF(CA1673&lt;AR1672,70,80)))+IF(CA1674&lt;AS1669,IF(CA1674&lt;AS1667,IF(CA1674&lt;AS1666,1,2),IF(CA1674&lt;AS1668,3,4)),IF(CA1674&lt;AS1671,IF(CA1674&lt;AS1670,5,6),IF(CA1674&lt;AS1672,7,8)))</f>
        <v>81</v>
      </c>
      <c r="CB1670" s="16">
        <f ca="1">IF(CB1673&lt;AR1669,IF(CB1673&lt;AR1667,IF(CB1673&lt;AR1666,10,20),IF(CB1673&lt;AR1668,30,40)),IF(CB1673&lt;AR1671,IF(CB1673&lt;AR1670,50,60),IF(CB1673&lt;AR1672,70,80)))+IF(CB1674&lt;AS1669,IF(CB1674&lt;AS1667,IF(CB1674&lt;AS1666,1,2),IF(CB1674&lt;AS1668,3,4)),IF(CB1674&lt;AS1671,IF(CB1674&lt;AS1670,5,6),IF(CB1674&lt;AS1672,7,8)))</f>
        <v>81</v>
      </c>
      <c r="CC1670" s="16">
        <f ca="1">IF(CC1673&lt;AR1669,IF(CC1673&lt;AR1667,IF(CC1673&lt;AR1666,10,20),IF(CC1673&lt;AR1668,30,40)),IF(CC1673&lt;AR1671,IF(CC1673&lt;AR1670,50,60),IF(CC1673&lt;AR1672,70,80)))+IF(CC1674&lt;AS1669,IF(CC1674&lt;AS1667,IF(CC1674&lt;AS1666,1,2),IF(CC1674&lt;AS1668,3,4)),IF(CC1674&lt;AS1671,IF(CC1674&lt;AS1670,5,6),IF(CC1674&lt;AS1672,7,8)))</f>
        <v>81</v>
      </c>
      <c r="CD1670" s="16">
        <f ca="1">IF(CD1673&lt;AR1669,IF(CD1673&lt;AR1667,IF(CD1673&lt;AR1666,10,20),IF(CD1673&lt;AR1668,30,40)),IF(CD1673&lt;AR1671,IF(CD1673&lt;AR1670,50,60),IF(CD1673&lt;AR1672,70,80)))+IF(CD1674&lt;AS1669,IF(CD1674&lt;AS1667,IF(CD1674&lt;AS1666,1,2),IF(CD1674&lt;AS1668,3,4)),IF(CD1674&lt;AS1671,IF(CD1674&lt;AS1670,5,6),IF(CD1674&lt;AS1672,7,8)))</f>
        <v>81</v>
      </c>
      <c r="CE1670" s="16">
        <f ca="1">IF(CE1673&lt;AR1669,IF(CE1673&lt;AR1667,IF(CE1673&lt;AR1666,10,20),IF(CE1673&lt;AR1668,30,40)),IF(CE1673&lt;AR1671,IF(CE1673&lt;AR1670,50,60),IF(CE1673&lt;AR1672,70,80)))+IF(CE1674&lt;AS1669,IF(CE1674&lt;AS1667,IF(CE1674&lt;AS1666,1,2),IF(CE1674&lt;AS1668,3,4)),IF(CE1674&lt;AS1671,IF(CE1674&lt;AS1670,5,6),IF(CE1674&lt;AS1672,7,8)))</f>
        <v>81</v>
      </c>
      <c r="CF1670" s="16">
        <f ca="1">IF(CF1673&lt;AR1669,IF(CF1673&lt;AR1667,IF(CF1673&lt;AR1666,10,20),IF(CF1673&lt;AR1668,30,40)),IF(CF1673&lt;AR1671,IF(CF1673&lt;AR1670,50,60),IF(CF1673&lt;AR1672,70,80)))+IF(CF1674&lt;AS1669,IF(CF1674&lt;AS1667,IF(CF1674&lt;AS1666,1,2),IF(CF1674&lt;AS1668,3,4)),IF(CF1674&lt;AS1671,IF(CF1674&lt;AS1670,5,6),IF(CF1674&lt;AS1672,7,8)))</f>
        <v>81</v>
      </c>
      <c r="CG1670" s="16">
        <f ca="1">IF(CG1673&lt;AR1669,IF(CG1673&lt;AR1667,IF(CG1673&lt;AR1666,10,20),IF(CG1673&lt;AR1668,30,40)),IF(CG1673&lt;AR1671,IF(CG1673&lt;AR1670,50,60),IF(CG1673&lt;AR1672,70,80)))+IF(CG1674&lt;AS1669,IF(CG1674&lt;AS1667,IF(CG1674&lt;AS1666,1,2),IF(CG1674&lt;AS1668,3,4)),IF(CG1674&lt;AS1671,IF(CG1674&lt;AS1670,5,6),IF(CG1674&lt;AS1672,7,8)))</f>
        <v>81</v>
      </c>
      <c r="CH1670" s="16">
        <f ca="1">IF(CH1673&lt;AR1669,IF(CH1673&lt;AR1667,IF(CH1673&lt;AR1666,10,20),IF(CH1673&lt;AR1668,30,40)),IF(CH1673&lt;AR1671,IF(CH1673&lt;AR1670,50,60),IF(CH1673&lt;AR1672,70,80)))+IF(CH1674&lt;AS1669,IF(CH1674&lt;AS1667,IF(CH1674&lt;AS1666,1,2),IF(CH1674&lt;AS1668,3,4)),IF(CH1674&lt;AS1671,IF(CH1674&lt;AS1670,5,6),IF(CH1674&lt;AS1672,7,8)))</f>
        <v>81</v>
      </c>
      <c r="CI1670" s="16">
        <f ca="1">IF(CI1673&lt;AR1669,IF(CI1673&lt;AR1667,IF(CI1673&lt;AR1666,10,20),IF(CI1673&lt;AR1668,30,40)),IF(CI1673&lt;AR1671,IF(CI1673&lt;AR1670,50,60),IF(CI1673&lt;AR1672,70,80)))+IF(CI1674&lt;AS1669,IF(CI1674&lt;AS1667,IF(CI1674&lt;AS1666,1,2),IF(CI1674&lt;AS1668,3,4)),IF(CI1674&lt;AS1671,IF(CI1674&lt;AS1670,5,6),IF(CI1674&lt;AS1672,7,8)))</f>
        <v>81</v>
      </c>
      <c r="CJ1670" s="16">
        <f ca="1">IF(CJ1673&lt;AR1669,IF(CJ1673&lt;AR1667,IF(CJ1673&lt;AR1666,10,20),IF(CJ1673&lt;AR1668,30,40)),IF(CJ1673&lt;AR1671,IF(CJ1673&lt;AR1670,50,60),IF(CJ1673&lt;AR1672,70,80)))+IF(CJ1674&lt;AS1669,IF(CJ1674&lt;AS1667,IF(CJ1674&lt;AS1666,1,2),IF(CJ1674&lt;AS1668,3,4)),IF(CJ1674&lt;AS1671,IF(CJ1674&lt;AS1670,5,6),IF(CJ1674&lt;AS1672,7,8)))</f>
        <v>81</v>
      </c>
      <c r="CK1670" s="16">
        <f ca="1">IF(CK1673&lt;AR1669,IF(CK1673&lt;AR1667,IF(CK1673&lt;AR1666,10,20),IF(CK1673&lt;AR1668,30,40)),IF(CK1673&lt;AR1671,IF(CK1673&lt;AR1670,50,60),IF(CK1673&lt;AR1672,70,80)))+IF(CK1674&lt;AS1669,IF(CK1674&lt;AS1667,IF(CK1674&lt;AS1666,1,2),IF(CK1674&lt;AS1668,3,4)),IF(CK1674&lt;AS1671,IF(CK1674&lt;AS1670,5,6),IF(CK1674&lt;AS1672,7,8)))</f>
        <v>81</v>
      </c>
      <c r="CL1670" s="16">
        <f ca="1">IF(CL1673&lt;AR1669,IF(CL1673&lt;AR1667,IF(CL1673&lt;AR1666,10,20),IF(CL1673&lt;AR1668,30,40)),IF(CL1673&lt;AR1671,IF(CL1673&lt;AR1670,50,60),IF(CL1673&lt;AR1672,70,80)))+IF(CL1674&lt;AS1669,IF(CL1674&lt;AS1667,IF(CL1674&lt;AS1666,1,2),IF(CL1674&lt;AS1668,3,4)),IF(CL1674&lt;AS1671,IF(CL1674&lt;AS1670,5,6),IF(CL1674&lt;AS1672,7,8)))</f>
        <v>81</v>
      </c>
      <c r="CM1670" s="16">
        <f ca="1">IF(CM1673&lt;AR1669,IF(CM1673&lt;AR1667,IF(CM1673&lt;AR1666,10,20),IF(CM1673&lt;AR1668,30,40)),IF(CM1673&lt;AR1671,IF(CM1673&lt;AR1670,50,60),IF(CM1673&lt;AR1672,70,80)))+IF(CM1674&lt;AS1669,IF(CM1674&lt;AS1667,IF(CM1674&lt;AS1666,1,2),IF(CM1674&lt;AS1668,3,4)),IF(CM1674&lt;AS1671,IF(CM1674&lt;AS1670,5,6),IF(CM1674&lt;AS1672,7,8)))</f>
        <v>81</v>
      </c>
      <c r="CN1670" s="16">
        <f ca="1">IF(CN1673&lt;AR1669,IF(CN1673&lt;AR1667,IF(CN1673&lt;AR1666,10,20),IF(CN1673&lt;AR1668,30,40)),IF(CN1673&lt;AR1671,IF(CN1673&lt;AR1670,50,60),IF(CN1673&lt;AR1672,70,80)))+IF(CN1674&lt;AS1669,IF(CN1674&lt;AS1667,IF(CN1674&lt;AS1666,1,2),IF(CN1674&lt;AS1668,3,4)),IF(CN1674&lt;AS1671,IF(CN1674&lt;AS1670,5,6),IF(CN1674&lt;AS1672,7,8)))</f>
        <v>81</v>
      </c>
      <c r="CO1670" s="16">
        <f ca="1">IF(CO1673&lt;AR1669,IF(CO1673&lt;AR1667,IF(CO1673&lt;AR1666,10,20),IF(CO1673&lt;AR1668,30,40)),IF(CO1673&lt;AR1671,IF(CO1673&lt;AR1670,50,60),IF(CO1673&lt;AR1672,70,80)))+IF(CO1674&lt;AS1669,IF(CO1674&lt;AS1667,IF(CO1674&lt;AS1666,1,2),IF(CO1674&lt;AS1668,3,4)),IF(CO1674&lt;AS1671,IF(CO1674&lt;AS1670,5,6),IF(CO1674&lt;AS1672,7,8)))</f>
        <v>81</v>
      </c>
      <c r="CP1670" s="16">
        <f ca="1">IF(CP1673&lt;AR1669,IF(CP1673&lt;AR1667,IF(CP1673&lt;AR1666,10,20),IF(CP1673&lt;AR1668,30,40)),IF(CP1673&lt;AR1671,IF(CP1673&lt;AR1670,50,60),IF(CP1673&lt;AR1672,70,80)))+IF(CP1674&lt;AS1669,IF(CP1674&lt;AS1667,IF(CP1674&lt;AS1666,1,2),IF(CP1674&lt;AS1668,3,4)),IF(CP1674&lt;AS1671,IF(CP1674&lt;AS1670,5,6),IF(CP1674&lt;AS1672,7,8)))</f>
        <v>81</v>
      </c>
      <c r="CQ1670" s="16">
        <f ca="1">IF(CQ1673&lt;AR1669,IF(CQ1673&lt;AR1667,IF(CQ1673&lt;AR1666,10,20),IF(CQ1673&lt;AR1668,30,40)),IF(CQ1673&lt;AR1671,IF(CQ1673&lt;AR1670,50,60),IF(CQ1673&lt;AR1672,70,80)))+IF(CQ1674&lt;AS1669,IF(CQ1674&lt;AS1667,IF(CQ1674&lt;AS1666,1,2),IF(CQ1674&lt;AS1668,3,4)),IF(CQ1674&lt;AS1671,IF(CQ1674&lt;AS1670,5,6),IF(CQ1674&lt;AS1672,7,8)))</f>
        <v>81</v>
      </c>
      <c r="CR1670" s="16">
        <f ca="1">IF(CR1673&lt;AR1669,IF(CR1673&lt;AR1667,IF(CR1673&lt;AR1666,10,20),IF(CR1673&lt;AR1668,30,40)),IF(CR1673&lt;AR1671,IF(CR1673&lt;AR1670,50,60),IF(CR1673&lt;AR1672,70,80)))+IF(CR1674&lt;AS1669,IF(CR1674&lt;AS1667,IF(CR1674&lt;AS1666,1,2),IF(CR1674&lt;AS1668,3,4)),IF(CR1674&lt;AS1671,IF(CR1674&lt;AS1670,5,6),IF(CR1674&lt;AS1672,7,8)))</f>
        <v>81</v>
      </c>
    </row>
    <row r="1671" spans="1:96" x14ac:dyDescent="0.35">
      <c r="A1671" s="23"/>
      <c r="B1671" s="39">
        <v>0.25</v>
      </c>
      <c r="C1671" s="49">
        <v>60</v>
      </c>
      <c r="D1671" s="26">
        <f ca="1">AE1658/AE1661</f>
        <v>0</v>
      </c>
      <c r="E1671" s="19">
        <f ca="1">COUNTIF(AU1667:CR1670,61)</f>
        <v>0</v>
      </c>
      <c r="F1671" s="19">
        <f ca="1">COUNTIF(AU1667:CR1670,62)</f>
        <v>0</v>
      </c>
      <c r="G1671" s="19">
        <f ca="1">COUNTIF(AU1667:CR1670,63)</f>
        <v>0</v>
      </c>
      <c r="H1671" s="19">
        <f ca="1">COUNTIF(AU1667:CR1670,64)</f>
        <v>0</v>
      </c>
      <c r="I1671" s="19">
        <f ca="1">COUNTIF(AU1667:CR1670,65)</f>
        <v>0</v>
      </c>
      <c r="J1671" s="19">
        <f ca="1">COUNTIF(AU1667:CR1670,66)</f>
        <v>0</v>
      </c>
      <c r="K1671" s="19">
        <f ca="1">COUNTIF(AU1667:CR1670,67)</f>
        <v>0</v>
      </c>
      <c r="L1671" s="19">
        <f ca="1">COUNTIF(AU1667:CR1670,68)</f>
        <v>0</v>
      </c>
      <c r="N1671" s="45">
        <f ca="1">ROUNDDOWN(E1671*$AK$20+RAND(),0)</f>
        <v>0</v>
      </c>
      <c r="O1671" s="45">
        <f ca="1">ROUNDDOWN(F1671*$AL$20+RAND(),0)</f>
        <v>0</v>
      </c>
      <c r="P1671" s="45">
        <f ca="1">ROUNDDOWN(G1671*$AM$20+RAND(),0)</f>
        <v>0</v>
      </c>
      <c r="Q1671" s="45">
        <f ca="1">ROUNDDOWN(H1671*$AN$20+RAND(),0)</f>
        <v>0</v>
      </c>
      <c r="R1671" s="45">
        <f ca="1">ROUNDDOWN(I1671*$AO$20+RAND(),0)</f>
        <v>0</v>
      </c>
      <c r="S1671" s="45">
        <f ca="1">ROUNDDOWN(J1671*$AP$20+RAND(),0)</f>
        <v>0</v>
      </c>
      <c r="T1671" s="45">
        <f ca="1">ROUNDDOWN(K1671*$AQ$20+RAND(),0)</f>
        <v>0</v>
      </c>
      <c r="U1671" s="45">
        <f ca="1">ROUNDDOWN(L1671*$AR$20+RAND(),0)</f>
        <v>0</v>
      </c>
      <c r="W1671" s="47">
        <f t="shared" ca="1" si="3250"/>
        <v>0</v>
      </c>
      <c r="X1671" s="47">
        <f t="shared" ca="1" si="3236"/>
        <v>0</v>
      </c>
      <c r="Y1671" s="47">
        <f t="shared" ca="1" si="3237"/>
        <v>0</v>
      </c>
      <c r="Z1671" s="47">
        <f t="shared" ca="1" si="3238"/>
        <v>0</v>
      </c>
      <c r="AA1671" s="47">
        <f t="shared" ca="1" si="3239"/>
        <v>0</v>
      </c>
      <c r="AB1671" s="47">
        <f t="shared" ca="1" si="3240"/>
        <v>0</v>
      </c>
      <c r="AC1671" s="47">
        <f t="shared" ca="1" si="3241"/>
        <v>0</v>
      </c>
      <c r="AD1671" s="47">
        <f t="shared" ca="1" si="3242"/>
        <v>0</v>
      </c>
      <c r="AE1671" s="21">
        <f t="shared" ca="1" si="3251"/>
        <v>0</v>
      </c>
      <c r="AH1671" s="48">
        <f t="shared" ca="1" si="3252"/>
        <v>0</v>
      </c>
      <c r="AI1671" s="48">
        <f t="shared" ca="1" si="3243"/>
        <v>0</v>
      </c>
      <c r="AJ1671" s="48">
        <f t="shared" ca="1" si="3244"/>
        <v>0</v>
      </c>
      <c r="AK1671" s="48">
        <f t="shared" ca="1" si="3245"/>
        <v>0</v>
      </c>
      <c r="AL1671" s="48">
        <f t="shared" ca="1" si="3246"/>
        <v>0</v>
      </c>
      <c r="AM1671" s="48">
        <f t="shared" ca="1" si="3247"/>
        <v>0</v>
      </c>
      <c r="AN1671" s="48">
        <f t="shared" ca="1" si="3248"/>
        <v>0</v>
      </c>
      <c r="AO1671" s="48">
        <f t="shared" ca="1" si="3249"/>
        <v>0</v>
      </c>
      <c r="AQ1671" s="1">
        <v>60</v>
      </c>
      <c r="AR1671" s="13">
        <f t="shared" ca="1" si="3253"/>
        <v>0</v>
      </c>
      <c r="AS1671" s="13">
        <f ca="1">AS1670+J1665</f>
        <v>1</v>
      </c>
      <c r="AT1671" s="8">
        <v>6</v>
      </c>
      <c r="AU1671" s="15">
        <f t="shared" ref="AU1671:CR1674" ca="1" si="3254">RAND()</f>
        <v>0.57905581952528917</v>
      </c>
      <c r="AV1671" s="15">
        <f t="shared" ca="1" si="3254"/>
        <v>6.7233582474558351E-2</v>
      </c>
      <c r="AW1671" s="15">
        <f t="shared" ca="1" si="3254"/>
        <v>0.95266255314919401</v>
      </c>
      <c r="AX1671" s="15">
        <f t="shared" ca="1" si="3254"/>
        <v>0.5266650865559438</v>
      </c>
      <c r="AY1671" s="15">
        <f t="shared" ca="1" si="3254"/>
        <v>0.84409471650057055</v>
      </c>
      <c r="AZ1671" s="15">
        <f t="shared" ca="1" si="3254"/>
        <v>0.38287896139054123</v>
      </c>
      <c r="BA1671" s="15">
        <f t="shared" ca="1" si="3254"/>
        <v>0.95326684025231057</v>
      </c>
      <c r="BB1671" s="15">
        <f t="shared" ca="1" si="3254"/>
        <v>0.67526689670908302</v>
      </c>
      <c r="BC1671" s="15">
        <f t="shared" ca="1" si="3254"/>
        <v>0.59356513084175155</v>
      </c>
      <c r="BD1671" s="15">
        <f t="shared" ca="1" si="3254"/>
        <v>0.79292859652404268</v>
      </c>
      <c r="BE1671" s="15">
        <f t="shared" ca="1" si="3254"/>
        <v>0.74031297647093808</v>
      </c>
      <c r="BF1671" s="15">
        <f t="shared" ca="1" si="3254"/>
        <v>0.13409816376524808</v>
      </c>
      <c r="BG1671" s="15">
        <f t="shared" ca="1" si="3254"/>
        <v>0.11876678412874142</v>
      </c>
      <c r="BH1671" s="15">
        <f t="shared" ca="1" si="3254"/>
        <v>0.85721212226553578</v>
      </c>
      <c r="BI1671" s="15">
        <f t="shared" ca="1" si="3254"/>
        <v>0.7681413912532451</v>
      </c>
      <c r="BJ1671" s="15">
        <f t="shared" ca="1" si="3254"/>
        <v>0.96963904234483278</v>
      </c>
      <c r="BK1671" s="15">
        <f t="shared" ca="1" si="3254"/>
        <v>0.58045081068206139</v>
      </c>
      <c r="BL1671" s="15">
        <f t="shared" ca="1" si="3254"/>
        <v>0.60832849586235427</v>
      </c>
      <c r="BM1671" s="15">
        <f t="shared" ca="1" si="3254"/>
        <v>0.10794066411270054</v>
      </c>
      <c r="BN1671" s="15">
        <f t="shared" ca="1" si="3254"/>
        <v>0.54088669495640662</v>
      </c>
      <c r="BO1671" s="15">
        <f t="shared" ca="1" si="3254"/>
        <v>0.62075782020652759</v>
      </c>
      <c r="BP1671" s="15">
        <f t="shared" ca="1" si="3254"/>
        <v>0.84754818845450897</v>
      </c>
      <c r="BQ1671" s="15">
        <f t="shared" ca="1" si="3254"/>
        <v>0.7703177577994097</v>
      </c>
      <c r="BR1671" s="15">
        <f t="shared" ca="1" si="3254"/>
        <v>0.66240623820617472</v>
      </c>
      <c r="BS1671" s="15">
        <f t="shared" ca="1" si="3254"/>
        <v>0.43218089351296951</v>
      </c>
      <c r="BT1671" s="15">
        <f t="shared" ca="1" si="3254"/>
        <v>0.49187546799926851</v>
      </c>
      <c r="BU1671" s="15">
        <f t="shared" ca="1" si="3254"/>
        <v>0.35522557445046599</v>
      </c>
      <c r="BV1671" s="15">
        <f t="shared" ca="1" si="3254"/>
        <v>0.99994512333158014</v>
      </c>
      <c r="BW1671" s="15">
        <f t="shared" ca="1" si="3254"/>
        <v>0.23948916312112722</v>
      </c>
      <c r="BX1671" s="15">
        <f t="shared" ca="1" si="3254"/>
        <v>0.43450912595917912</v>
      </c>
      <c r="BY1671" s="15">
        <f t="shared" ca="1" si="3254"/>
        <v>0.65956377123080667</v>
      </c>
      <c r="BZ1671" s="15">
        <f t="shared" ca="1" si="3254"/>
        <v>0.7482967495526166</v>
      </c>
      <c r="CA1671" s="15">
        <f t="shared" ca="1" si="3254"/>
        <v>0.2157201994475012</v>
      </c>
      <c r="CB1671" s="15">
        <f t="shared" ca="1" si="3254"/>
        <v>0.42527702918065258</v>
      </c>
      <c r="CC1671" s="15">
        <f t="shared" ca="1" si="3254"/>
        <v>0.84974459641454125</v>
      </c>
      <c r="CD1671" s="15">
        <f t="shared" ca="1" si="3254"/>
        <v>0.54901781345265255</v>
      </c>
      <c r="CE1671" s="15">
        <f t="shared" ca="1" si="3254"/>
        <v>0.99407804321958304</v>
      </c>
      <c r="CF1671" s="15">
        <f t="shared" ca="1" si="3254"/>
        <v>0.37715343062871187</v>
      </c>
      <c r="CG1671" s="15">
        <f t="shared" ca="1" si="3254"/>
        <v>0.69825241351963363</v>
      </c>
      <c r="CH1671" s="15">
        <f t="shared" ca="1" si="3254"/>
        <v>2.5646789864538277E-2</v>
      </c>
      <c r="CI1671" s="15">
        <f t="shared" ca="1" si="3254"/>
        <v>0.59251289680008623</v>
      </c>
      <c r="CJ1671" s="15">
        <f t="shared" ca="1" si="3254"/>
        <v>0.16243781819546221</v>
      </c>
      <c r="CK1671" s="15">
        <f t="shared" ca="1" si="3254"/>
        <v>0.3448699371426891</v>
      </c>
      <c r="CL1671" s="15">
        <f t="shared" ca="1" si="3254"/>
        <v>0.91711145636285152</v>
      </c>
      <c r="CM1671" s="15">
        <f t="shared" ca="1" si="3254"/>
        <v>0.48305816033448301</v>
      </c>
      <c r="CN1671" s="15">
        <f t="shared" ca="1" si="3254"/>
        <v>0.9193378159727702</v>
      </c>
      <c r="CO1671" s="15">
        <f t="shared" ca="1" si="3254"/>
        <v>0.57594906540855917</v>
      </c>
      <c r="CP1671" s="15">
        <f t="shared" ca="1" si="3254"/>
        <v>0.36219709400681543</v>
      </c>
      <c r="CQ1671" s="15">
        <f t="shared" ca="1" si="3254"/>
        <v>0.44892429456189076</v>
      </c>
      <c r="CR1671" s="15">
        <f t="shared" ca="1" si="3254"/>
        <v>9.4544363590487568E-2</v>
      </c>
    </row>
    <row r="1672" spans="1:96" x14ac:dyDescent="0.35">
      <c r="A1672" s="23"/>
      <c r="B1672" s="39">
        <v>0.5</v>
      </c>
      <c r="C1672" s="49">
        <v>70</v>
      </c>
      <c r="D1672" s="26">
        <f ca="1">AE1659/AE1661</f>
        <v>9.9502487562189053E-3</v>
      </c>
      <c r="E1672" s="19">
        <f ca="1">COUNTIF(AU1667:CR1670,71)</f>
        <v>0</v>
      </c>
      <c r="F1672" s="19">
        <f ca="1">COUNTIF(AU1667:CR1670,72)</f>
        <v>0</v>
      </c>
      <c r="G1672" s="19">
        <f ca="1">COUNTIF(AU1667:CR1670,73)</f>
        <v>0</v>
      </c>
      <c r="H1672" s="19">
        <f ca="1">COUNTIF(AU1667:CR1670,74)</f>
        <v>0</v>
      </c>
      <c r="I1672" s="19">
        <f ca="1">COUNTIF(AU1667:CR1670,75)</f>
        <v>0</v>
      </c>
      <c r="J1672" s="19">
        <f ca="1">COUNTIF(AU1667:CR1670,76)</f>
        <v>0</v>
      </c>
      <c r="K1672" s="19">
        <f ca="1">COUNTIF(AU1667:CR1670,77)</f>
        <v>0</v>
      </c>
      <c r="L1672" s="19">
        <f ca="1">COUNTIF(AU1667:CR1670,78)</f>
        <v>0</v>
      </c>
      <c r="N1672" s="45">
        <f ca="1">ROUNDDOWN(E1672*$AK$21+RAND(),0)</f>
        <v>0</v>
      </c>
      <c r="O1672" s="45">
        <f ca="1">ROUNDDOWN(F1672*$AL$21+RAND(),0)</f>
        <v>0</v>
      </c>
      <c r="P1672" s="45">
        <f ca="1">ROUNDDOWN(G1672*$AM$21+RAND(),0)</f>
        <v>0</v>
      </c>
      <c r="Q1672" s="45">
        <f ca="1">ROUNDDOWN(H1672*$AN$21+RAND(),0)</f>
        <v>0</v>
      </c>
      <c r="R1672" s="45">
        <f ca="1">ROUNDDOWN(I1672*$AO$21+RAND(),0)</f>
        <v>0</v>
      </c>
      <c r="S1672" s="45">
        <f ca="1">ROUNDDOWN(J1672*$AP$21+RAND(),0)</f>
        <v>0</v>
      </c>
      <c r="T1672" s="45">
        <f ca="1">ROUNDDOWN(K1672*$AQ$21+RAND(),0)</f>
        <v>0</v>
      </c>
      <c r="U1672" s="45">
        <f ca="1">ROUNDDOWN(L1672*$AR$21+RAND(),0)</f>
        <v>0</v>
      </c>
      <c r="W1672" s="47">
        <f t="shared" ca="1" si="3250"/>
        <v>0</v>
      </c>
      <c r="X1672" s="47">
        <f t="shared" ca="1" si="3236"/>
        <v>0</v>
      </c>
      <c r="Y1672" s="47">
        <f t="shared" ca="1" si="3237"/>
        <v>0</v>
      </c>
      <c r="Z1672" s="47">
        <f t="shared" ca="1" si="3238"/>
        <v>0</v>
      </c>
      <c r="AA1672" s="47">
        <f t="shared" ca="1" si="3239"/>
        <v>0</v>
      </c>
      <c r="AB1672" s="47">
        <f t="shared" ca="1" si="3240"/>
        <v>0</v>
      </c>
      <c r="AC1672" s="47">
        <f t="shared" ca="1" si="3241"/>
        <v>0</v>
      </c>
      <c r="AD1672" s="47">
        <f t="shared" ca="1" si="3242"/>
        <v>0</v>
      </c>
      <c r="AE1672" s="21">
        <f t="shared" ca="1" si="3251"/>
        <v>22.5</v>
      </c>
      <c r="AH1672" s="48">
        <f t="shared" ca="1" si="3252"/>
        <v>0</v>
      </c>
      <c r="AI1672" s="48">
        <f t="shared" ca="1" si="3243"/>
        <v>0</v>
      </c>
      <c r="AJ1672" s="48">
        <f t="shared" ca="1" si="3244"/>
        <v>0</v>
      </c>
      <c r="AK1672" s="48">
        <f t="shared" ca="1" si="3245"/>
        <v>0</v>
      </c>
      <c r="AL1672" s="48">
        <f t="shared" ca="1" si="3246"/>
        <v>0</v>
      </c>
      <c r="AM1672" s="48">
        <f t="shared" ca="1" si="3247"/>
        <v>0</v>
      </c>
      <c r="AN1672" s="48">
        <f t="shared" ca="1" si="3248"/>
        <v>0</v>
      </c>
      <c r="AO1672" s="48">
        <f t="shared" ca="1" si="3249"/>
        <v>0</v>
      </c>
      <c r="AQ1672" s="1">
        <v>70</v>
      </c>
      <c r="AR1672" s="13">
        <f t="shared" ca="1" si="3253"/>
        <v>9.9502487562189053E-3</v>
      </c>
      <c r="AS1672" s="13">
        <f ca="1">AS1671+K1665</f>
        <v>1</v>
      </c>
      <c r="AT1672" s="8">
        <v>7</v>
      </c>
      <c r="AU1672" s="17">
        <f t="shared" ca="1" si="3254"/>
        <v>5.90578373851538E-2</v>
      </c>
      <c r="AV1672" s="17">
        <f t="shared" ca="1" si="3254"/>
        <v>0.58439782331970525</v>
      </c>
      <c r="AW1672" s="17">
        <f t="shared" ca="1" si="3254"/>
        <v>0.18591719946761065</v>
      </c>
      <c r="AX1672" s="17">
        <f t="shared" ca="1" si="3254"/>
        <v>0.41340160191665631</v>
      </c>
      <c r="AY1672" s="17">
        <f t="shared" ca="1" si="3254"/>
        <v>0.42213731367602492</v>
      </c>
      <c r="AZ1672" s="17">
        <f t="shared" ca="1" si="3254"/>
        <v>0.99939983230698326</v>
      </c>
      <c r="BA1672" s="17">
        <f t="shared" ca="1" si="3254"/>
        <v>0.28916900248284472</v>
      </c>
      <c r="BB1672" s="17">
        <f t="shared" ca="1" si="3254"/>
        <v>0.82999965549575372</v>
      </c>
      <c r="BC1672" s="17">
        <f t="shared" ca="1" si="3254"/>
        <v>0.38697231590014469</v>
      </c>
      <c r="BD1672" s="17">
        <f t="shared" ca="1" si="3254"/>
        <v>0.4610739694390521</v>
      </c>
      <c r="BE1672" s="17">
        <f t="shared" ca="1" si="3254"/>
        <v>0.25099663484793888</v>
      </c>
      <c r="BF1672" s="17">
        <f t="shared" ca="1" si="3254"/>
        <v>0.44961826298289731</v>
      </c>
      <c r="BG1672" s="17">
        <f t="shared" ca="1" si="3254"/>
        <v>0.31730340200835205</v>
      </c>
      <c r="BH1672" s="17">
        <f t="shared" ca="1" si="3254"/>
        <v>0.28886766010290199</v>
      </c>
      <c r="BI1672" s="17">
        <f t="shared" ca="1" si="3254"/>
        <v>3.0297213899903364E-2</v>
      </c>
      <c r="BJ1672" s="17">
        <f t="shared" ca="1" si="3254"/>
        <v>0.85998622510455414</v>
      </c>
      <c r="BK1672" s="17">
        <f t="shared" ca="1" si="3254"/>
        <v>0.11713333654478397</v>
      </c>
      <c r="BL1672" s="17">
        <f t="shared" ca="1" si="3254"/>
        <v>0.2053398948998062</v>
      </c>
      <c r="BM1672" s="17">
        <f t="shared" ca="1" si="3254"/>
        <v>0.19125474241115226</v>
      </c>
      <c r="BN1672" s="17">
        <f t="shared" ca="1" si="3254"/>
        <v>0.48981357891646848</v>
      </c>
      <c r="BO1672" s="17">
        <f t="shared" ca="1" si="3254"/>
        <v>0.7916854182607026</v>
      </c>
      <c r="BP1672" s="17">
        <f t="shared" ca="1" si="3254"/>
        <v>0.9177707106655385</v>
      </c>
      <c r="BQ1672" s="17">
        <f t="shared" ca="1" si="3254"/>
        <v>0.2600930300867772</v>
      </c>
      <c r="BR1672" s="17">
        <f t="shared" ca="1" si="3254"/>
        <v>0.30770843964081984</v>
      </c>
      <c r="BS1672" s="17">
        <f t="shared" ca="1" si="3254"/>
        <v>9.0302990553090323E-2</v>
      </c>
      <c r="BT1672" s="17">
        <f t="shared" ca="1" si="3254"/>
        <v>6.0945073540684347E-2</v>
      </c>
      <c r="BU1672" s="17">
        <f t="shared" ca="1" si="3254"/>
        <v>0.10997052990477052</v>
      </c>
      <c r="BV1672" s="17">
        <f t="shared" ca="1" si="3254"/>
        <v>2.1387046866590098E-2</v>
      </c>
      <c r="BW1672" s="17">
        <f t="shared" ca="1" si="3254"/>
        <v>8.344165082734778E-2</v>
      </c>
      <c r="BX1672" s="17">
        <f t="shared" ca="1" si="3254"/>
        <v>0.72675658597988124</v>
      </c>
      <c r="BY1672" s="17">
        <f t="shared" ca="1" si="3254"/>
        <v>3.5425847704343871E-2</v>
      </c>
      <c r="BZ1672" s="17">
        <f t="shared" ca="1" si="3254"/>
        <v>0.20677462251871492</v>
      </c>
      <c r="CA1672" s="17">
        <f t="shared" ca="1" si="3254"/>
        <v>0.96076496561094327</v>
      </c>
      <c r="CB1672" s="17">
        <f t="shared" ca="1" si="3254"/>
        <v>0.16693233561101251</v>
      </c>
      <c r="CC1672" s="17">
        <f t="shared" ca="1" si="3254"/>
        <v>0.97217873853875947</v>
      </c>
      <c r="CD1672" s="17">
        <f t="shared" ca="1" si="3254"/>
        <v>0.21801479791742251</v>
      </c>
      <c r="CE1672" s="17">
        <f t="shared" ca="1" si="3254"/>
        <v>0.99160813919003377</v>
      </c>
      <c r="CF1672" s="17">
        <f t="shared" ca="1" si="3254"/>
        <v>0.4625573845973836</v>
      </c>
      <c r="CG1672" s="17">
        <f t="shared" ca="1" si="3254"/>
        <v>6.4893860741446985E-2</v>
      </c>
      <c r="CH1672" s="17">
        <f t="shared" ca="1" si="3254"/>
        <v>0.3807967140500691</v>
      </c>
      <c r="CI1672" s="17">
        <f t="shared" ca="1" si="3254"/>
        <v>0.5017349140570021</v>
      </c>
      <c r="CJ1672" s="17">
        <f t="shared" ca="1" si="3254"/>
        <v>8.9527943926639431E-3</v>
      </c>
      <c r="CK1672" s="17">
        <f t="shared" ca="1" si="3254"/>
        <v>0.53016387572080192</v>
      </c>
      <c r="CL1672" s="17">
        <f t="shared" ca="1" si="3254"/>
        <v>0.54978275274844979</v>
      </c>
      <c r="CM1672" s="17">
        <f t="shared" ca="1" si="3254"/>
        <v>0.31262497046292137</v>
      </c>
      <c r="CN1672" s="17">
        <f t="shared" ca="1" si="3254"/>
        <v>0.34633415292613812</v>
      </c>
      <c r="CO1672" s="17">
        <f t="shared" ca="1" si="3254"/>
        <v>0.74172292943466733</v>
      </c>
      <c r="CP1672" s="17">
        <f t="shared" ca="1" si="3254"/>
        <v>0.51174232238541606</v>
      </c>
      <c r="CQ1672" s="17">
        <f t="shared" ca="1" si="3254"/>
        <v>0.64495679029653108</v>
      </c>
      <c r="CR1672" s="17">
        <f t="shared" ca="1" si="3254"/>
        <v>0.50194522850522838</v>
      </c>
    </row>
    <row r="1673" spans="1:96" x14ac:dyDescent="0.35">
      <c r="A1673" s="23"/>
      <c r="B1673" s="39">
        <v>1</v>
      </c>
      <c r="C1673" s="49">
        <v>80</v>
      </c>
      <c r="D1673" s="26">
        <f ca="1">AE1660/AE1661</f>
        <v>0.99004975124378114</v>
      </c>
      <c r="E1673" s="19">
        <f ca="1">COUNTIF(AU1667:CR1670,81)</f>
        <v>196</v>
      </c>
      <c r="F1673" s="19">
        <f ca="1">COUNTIF(AU1667:CR1670,82)</f>
        <v>4</v>
      </c>
      <c r="G1673" s="19">
        <f ca="1">COUNTIF(AU1667:CR1670,83)</f>
        <v>0</v>
      </c>
      <c r="H1673" s="19">
        <f ca="1">COUNTIF(AU1667:CR1670,84)</f>
        <v>0</v>
      </c>
      <c r="I1673" s="19">
        <f ca="1">COUNTIF(AU1667:CR1670,85)</f>
        <v>0</v>
      </c>
      <c r="J1673" s="19">
        <f ca="1">COUNTIF(AU1667:CR1670,86)</f>
        <v>0</v>
      </c>
      <c r="K1673" s="19">
        <f ca="1">COUNTIF(AU1667:CR1670,87)</f>
        <v>0</v>
      </c>
      <c r="L1673" s="19">
        <f ca="1">COUNTIF(AU1667:CR1670,88)</f>
        <v>0</v>
      </c>
      <c r="N1673" s="45">
        <f ca="1">ROUNDDOWN(E1673*$AK$22+RAND(),0)</f>
        <v>88</v>
      </c>
      <c r="O1673" s="45">
        <f ca="1">ROUNDDOWN(F1673*$AL$22+RAND(),0)</f>
        <v>2</v>
      </c>
      <c r="P1673" s="45">
        <f ca="1">ROUNDDOWN(G1673*$AM$22+RAND(),0)</f>
        <v>0</v>
      </c>
      <c r="Q1673" s="45">
        <f ca="1">ROUNDDOWN(H1673*$AN$22+RAND(),0)</f>
        <v>0</v>
      </c>
      <c r="R1673" s="45">
        <f ca="1">ROUNDDOWN(I1673*$AO$22+RAND(),0)</f>
        <v>0</v>
      </c>
      <c r="S1673" s="45">
        <f ca="1">ROUNDDOWN(J1673*$AP$22+RAND(),0)</f>
        <v>0</v>
      </c>
      <c r="T1673" s="45">
        <f ca="1">ROUNDDOWN(K1673*$AQ$22+RAND(),0)</f>
        <v>0</v>
      </c>
      <c r="U1673" s="45">
        <f ca="1">ROUNDDOWN(L1673*$AR$22+RAND(),0)</f>
        <v>0</v>
      </c>
      <c r="W1673" s="47">
        <f t="shared" ca="1" si="3250"/>
        <v>44</v>
      </c>
      <c r="X1673" s="47">
        <f t="shared" ca="1" si="3236"/>
        <v>1</v>
      </c>
      <c r="Y1673" s="47">
        <f t="shared" ca="1" si="3237"/>
        <v>0</v>
      </c>
      <c r="Z1673" s="47">
        <f t="shared" ca="1" si="3238"/>
        <v>0</v>
      </c>
      <c r="AA1673" s="47">
        <f t="shared" ca="1" si="3239"/>
        <v>0</v>
      </c>
      <c r="AB1673" s="47">
        <f t="shared" ca="1" si="3240"/>
        <v>0</v>
      </c>
      <c r="AC1673" s="47">
        <f t="shared" ca="1" si="3241"/>
        <v>0</v>
      </c>
      <c r="AD1673" s="47">
        <f t="shared" ca="1" si="3242"/>
        <v>0</v>
      </c>
      <c r="AE1673" s="21">
        <f ca="1">((1-d)*SUM(W1673:AD1673)+d*SUM(W1672:AD1672))*E/B1673</f>
        <v>2238.75</v>
      </c>
      <c r="AH1673" s="48">
        <f t="shared" ca="1" si="3252"/>
        <v>44</v>
      </c>
      <c r="AI1673" s="48">
        <f t="shared" ca="1" si="3243"/>
        <v>1</v>
      </c>
      <c r="AJ1673" s="48">
        <f t="shared" ca="1" si="3244"/>
        <v>0</v>
      </c>
      <c r="AK1673" s="48">
        <f t="shared" ca="1" si="3245"/>
        <v>0</v>
      </c>
      <c r="AL1673" s="48">
        <f t="shared" ca="1" si="3246"/>
        <v>0</v>
      </c>
      <c r="AM1673" s="48">
        <f t="shared" ca="1" si="3247"/>
        <v>0</v>
      </c>
      <c r="AN1673" s="48">
        <f t="shared" ca="1" si="3248"/>
        <v>0</v>
      </c>
      <c r="AO1673" s="48">
        <f ca="1">U1673-AD1673</f>
        <v>0</v>
      </c>
      <c r="AP1673" s="20">
        <f ca="1">SUM(AH1666:AO1673)</f>
        <v>45</v>
      </c>
      <c r="AQ1673" s="1">
        <v>80</v>
      </c>
      <c r="AR1673" s="14">
        <f t="shared" ca="1" si="3253"/>
        <v>1</v>
      </c>
      <c r="AS1673" s="14">
        <f ca="1">AS1672+L1665</f>
        <v>1</v>
      </c>
      <c r="AT1673" s="8">
        <v>8</v>
      </c>
      <c r="AU1673" s="15">
        <f t="shared" ca="1" si="3254"/>
        <v>0.22578721404110091</v>
      </c>
      <c r="AV1673" s="15">
        <f t="shared" ca="1" si="3254"/>
        <v>0.27205420790496648</v>
      </c>
      <c r="AW1673" s="15">
        <f t="shared" ca="1" si="3254"/>
        <v>0.42709984852630845</v>
      </c>
      <c r="AX1673" s="15">
        <f t="shared" ca="1" si="3254"/>
        <v>0.13785958374550455</v>
      </c>
      <c r="AY1673" s="15">
        <f t="shared" ca="1" si="3254"/>
        <v>0.78090349683244786</v>
      </c>
      <c r="AZ1673" s="15">
        <f t="shared" ca="1" si="3254"/>
        <v>0.18971196562889836</v>
      </c>
      <c r="BA1673" s="15">
        <f t="shared" ca="1" si="3254"/>
        <v>0.13040275119578471</v>
      </c>
      <c r="BB1673" s="15">
        <f t="shared" ca="1" si="3254"/>
        <v>0.2660980359012638</v>
      </c>
      <c r="BC1673" s="15">
        <f t="shared" ca="1" si="3254"/>
        <v>0.29923571154458162</v>
      </c>
      <c r="BD1673" s="15">
        <f t="shared" ca="1" si="3254"/>
        <v>0.28033723982158132</v>
      </c>
      <c r="BE1673" s="15">
        <f t="shared" ca="1" si="3254"/>
        <v>0.43261053408640904</v>
      </c>
      <c r="BF1673" s="15">
        <f t="shared" ca="1" si="3254"/>
        <v>0.61862267435928586</v>
      </c>
      <c r="BG1673" s="15">
        <f t="shared" ca="1" si="3254"/>
        <v>0.81891271572557878</v>
      </c>
      <c r="BH1673" s="15">
        <f t="shared" ca="1" si="3254"/>
        <v>0.60569611645652066</v>
      </c>
      <c r="BI1673" s="15">
        <f t="shared" ca="1" si="3254"/>
        <v>0.42660061068301447</v>
      </c>
      <c r="BJ1673" s="15">
        <f t="shared" ca="1" si="3254"/>
        <v>0.97834701611033303</v>
      </c>
      <c r="BK1673" s="15">
        <f t="shared" ca="1" si="3254"/>
        <v>0.75098267931493357</v>
      </c>
      <c r="BL1673" s="15">
        <f t="shared" ca="1" si="3254"/>
        <v>0.25256974407328014</v>
      </c>
      <c r="BM1673" s="15">
        <f t="shared" ca="1" si="3254"/>
        <v>8.28764389243698E-2</v>
      </c>
      <c r="BN1673" s="15">
        <f t="shared" ca="1" si="3254"/>
        <v>0.35510405209952467</v>
      </c>
      <c r="BO1673" s="15">
        <f t="shared" ca="1" si="3254"/>
        <v>0.64452551644716949</v>
      </c>
      <c r="BP1673" s="15">
        <f t="shared" ca="1" si="3254"/>
        <v>0.48856422063243155</v>
      </c>
      <c r="BQ1673" s="15">
        <f t="shared" ca="1" si="3254"/>
        <v>0.95832130287897621</v>
      </c>
      <c r="BR1673" s="15">
        <f t="shared" ca="1" si="3254"/>
        <v>0.40655534054822162</v>
      </c>
      <c r="BS1673" s="15">
        <f t="shared" ca="1" si="3254"/>
        <v>0.18334601134129969</v>
      </c>
      <c r="BT1673" s="15">
        <f t="shared" ca="1" si="3254"/>
        <v>0.92845760786905285</v>
      </c>
      <c r="BU1673" s="15">
        <f t="shared" ca="1" si="3254"/>
        <v>6.9298401691373024E-2</v>
      </c>
      <c r="BV1673" s="15">
        <f t="shared" ca="1" si="3254"/>
        <v>0.5346525496525637</v>
      </c>
      <c r="BW1673" s="15">
        <f t="shared" ca="1" si="3254"/>
        <v>0.65179606459117767</v>
      </c>
      <c r="BX1673" s="15">
        <f t="shared" ca="1" si="3254"/>
        <v>0.42193007930491278</v>
      </c>
      <c r="BY1673" s="15">
        <f t="shared" ca="1" si="3254"/>
        <v>0.43144050843455939</v>
      </c>
      <c r="BZ1673" s="15">
        <f t="shared" ca="1" si="3254"/>
        <v>0.24268648884945609</v>
      </c>
      <c r="CA1673" s="15">
        <f t="shared" ca="1" si="3254"/>
        <v>0.65290434141296316</v>
      </c>
      <c r="CB1673" s="15">
        <f t="shared" ca="1" si="3254"/>
        <v>0.73492924687058614</v>
      </c>
      <c r="CC1673" s="15">
        <f t="shared" ca="1" si="3254"/>
        <v>0.29295619361204128</v>
      </c>
      <c r="CD1673" s="15">
        <f t="shared" ca="1" si="3254"/>
        <v>0.4713424252602656</v>
      </c>
      <c r="CE1673" s="15">
        <f t="shared" ca="1" si="3254"/>
        <v>4.0949160427368625E-2</v>
      </c>
      <c r="CF1673" s="15">
        <f t="shared" ca="1" si="3254"/>
        <v>0.82742523806992285</v>
      </c>
      <c r="CG1673" s="15">
        <f t="shared" ca="1" si="3254"/>
        <v>0.69218798118641356</v>
      </c>
      <c r="CH1673" s="15">
        <f t="shared" ca="1" si="3254"/>
        <v>0.59218089648136329</v>
      </c>
      <c r="CI1673" s="15">
        <f t="shared" ca="1" si="3254"/>
        <v>0.90285283762346391</v>
      </c>
      <c r="CJ1673" s="15">
        <f t="shared" ca="1" si="3254"/>
        <v>0.44284808031838374</v>
      </c>
      <c r="CK1673" s="15">
        <f t="shared" ca="1" si="3254"/>
        <v>0.53528443629231526</v>
      </c>
      <c r="CL1673" s="15">
        <f t="shared" ca="1" si="3254"/>
        <v>0.57823330567499975</v>
      </c>
      <c r="CM1673" s="15">
        <f t="shared" ca="1" si="3254"/>
        <v>0.98100587701735387</v>
      </c>
      <c r="CN1673" s="15">
        <f t="shared" ca="1" si="3254"/>
        <v>0.54496890890238858</v>
      </c>
      <c r="CO1673" s="15">
        <f t="shared" ca="1" si="3254"/>
        <v>0.88058716298897011</v>
      </c>
      <c r="CP1673" s="15">
        <f t="shared" ca="1" si="3254"/>
        <v>0.14767974101326498</v>
      </c>
      <c r="CQ1673" s="15">
        <f t="shared" ca="1" si="3254"/>
        <v>0.10545940580220547</v>
      </c>
      <c r="CR1673" s="15">
        <f t="shared" ca="1" si="3254"/>
        <v>0.83260410913552274</v>
      </c>
    </row>
    <row r="1674" spans="1:96" x14ac:dyDescent="0.35">
      <c r="A1674" s="23"/>
      <c r="D1674" s="5">
        <f ca="1">SUM(D1666:D1673)</f>
        <v>1</v>
      </c>
      <c r="M1674" s="20">
        <f ca="1">SUM(E1666:L1673)</f>
        <v>200</v>
      </c>
      <c r="V1674" s="20">
        <f ca="1">SUM(N1666:U1673)</f>
        <v>90</v>
      </c>
      <c r="AD1674" s="46">
        <f ca="1">SUM(W1666:AD1673)</f>
        <v>45</v>
      </c>
      <c r="AE1674" s="22">
        <f ca="1">SUM(AE1666:AE1673)</f>
        <v>2261.25</v>
      </c>
      <c r="AG1674" s="3" t="s">
        <v>3</v>
      </c>
      <c r="AH1674" s="21">
        <f ca="1">((1-d)*SUM(AH1666:AH1673)+d*SUM(AI1666:AI1673))*E/E1663</f>
        <v>280224</v>
      </c>
      <c r="AI1674" s="21">
        <f t="shared" ref="AI1674" ca="1" si="3255">((1-2*d)*SUM(AI1666:AI1673)+d*SUM(AH1666:AH1673)+d*SUM(AJ1666:AJ1673))*E/F1663</f>
        <v>3872</v>
      </c>
      <c r="AJ1674" s="21">
        <f t="shared" ref="AJ1674" ca="1" si="3256">((1-2*d)*SUM(AJ1666:AJ1673)+d*SUM(AI1666:AI1673)+d*SUM(AK1666:AK1673))*E/G1663</f>
        <v>8</v>
      </c>
      <c r="AK1674" s="21">
        <f t="shared" ref="AK1674" ca="1" si="3257">((1-2*d)*SUM(AK1666:AK1673)+d*SUM(AJ1666:AJ1673)+d*SUM(AL1666:AL1673))*E/H1663</f>
        <v>0</v>
      </c>
      <c r="AL1674" s="21">
        <f t="shared" ref="AL1674" ca="1" si="3258">((1-2*d)*SUM(AL1666:AL1673)+d*SUM(AK1666:AK1673)+d*SUM(AM1666:AM1673))*E/I1663</f>
        <v>0</v>
      </c>
      <c r="AM1674" s="21">
        <f t="shared" ref="AM1674" ca="1" si="3259">((1-2*d)*SUM(AM1666:AM1673)+d*SUM(AL1666:AL1673)+d*SUM(AN1666:AN1673))*E/J1663</f>
        <v>0</v>
      </c>
      <c r="AN1674" s="21">
        <f t="shared" ref="AN1674" ca="1" si="3260">((1-2*d)*SUM(AN1666:AN1673)+d*SUM(AM1666:AM1673)+d*SUM(AO1666:AO1673))*E/K1663</f>
        <v>0</v>
      </c>
      <c r="AO1674" s="21">
        <f ca="1">((1-d)*SUM(AO1666:AO1673)+d*SUM(AN1666:AN1673))*E/L1663</f>
        <v>0</v>
      </c>
      <c r="AP1674" s="22">
        <f ca="1">SUM(AH1674:AO1674)</f>
        <v>284104</v>
      </c>
      <c r="AU1674" s="17">
        <f t="shared" ca="1" si="3254"/>
        <v>0.34255467290405195</v>
      </c>
      <c r="AV1674" s="17">
        <f t="shared" ca="1" si="3254"/>
        <v>7.7896321774010846E-2</v>
      </c>
      <c r="AW1674" s="17">
        <f t="shared" ca="1" si="3254"/>
        <v>0.86535664936477363</v>
      </c>
      <c r="AX1674" s="17">
        <f t="shared" ca="1" si="3254"/>
        <v>0.40680939543040628</v>
      </c>
      <c r="AY1674" s="17">
        <f t="shared" ca="1" si="3254"/>
        <v>0.25469702659297222</v>
      </c>
      <c r="AZ1674" s="17">
        <f t="shared" ca="1" si="3254"/>
        <v>0.4313823923061183</v>
      </c>
      <c r="BA1674" s="17">
        <f t="shared" ca="1" si="3254"/>
        <v>0.83053412916500613</v>
      </c>
      <c r="BB1674" s="17">
        <f t="shared" ca="1" si="3254"/>
        <v>0.18722441867009709</v>
      </c>
      <c r="BC1674" s="17">
        <f t="shared" ca="1" si="3254"/>
        <v>0.14520022364570206</v>
      </c>
      <c r="BD1674" s="17">
        <f t="shared" ca="1" si="3254"/>
        <v>0.38975809899551284</v>
      </c>
      <c r="BE1674" s="17">
        <f t="shared" ca="1" si="3254"/>
        <v>0.77236458050899726</v>
      </c>
      <c r="BF1674" s="17">
        <f t="shared" ca="1" si="3254"/>
        <v>0.18503538908265416</v>
      </c>
      <c r="BG1674" s="17">
        <f t="shared" ca="1" si="3254"/>
        <v>0.33547448128302682</v>
      </c>
      <c r="BH1674" s="17">
        <f t="shared" ca="1" si="3254"/>
        <v>0.83052906524250314</v>
      </c>
      <c r="BI1674" s="17">
        <f t="shared" ca="1" si="3254"/>
        <v>0.27216112943512605</v>
      </c>
      <c r="BJ1674" s="17">
        <f t="shared" ca="1" si="3254"/>
        <v>0.7784986097107176</v>
      </c>
      <c r="BK1674" s="17">
        <f t="shared" ca="1" si="3254"/>
        <v>0.94399961031478874</v>
      </c>
      <c r="BL1674" s="17">
        <f t="shared" ca="1" si="3254"/>
        <v>0.98887528173484995</v>
      </c>
      <c r="BM1674" s="17">
        <f t="shared" ca="1" si="3254"/>
        <v>0.64921041547238922</v>
      </c>
      <c r="BN1674" s="17">
        <f t="shared" ca="1" si="3254"/>
        <v>0.61737865611604936</v>
      </c>
      <c r="BO1674" s="17">
        <f t="shared" ca="1" si="3254"/>
        <v>0.93625960473237646</v>
      </c>
      <c r="BP1674" s="17">
        <f t="shared" ca="1" si="3254"/>
        <v>0.7975709090500811</v>
      </c>
      <c r="BQ1674" s="17">
        <f t="shared" ca="1" si="3254"/>
        <v>0.27751438364070302</v>
      </c>
      <c r="BR1674" s="17">
        <f t="shared" ca="1" si="3254"/>
        <v>0.50907382631933074</v>
      </c>
      <c r="BS1674" s="17">
        <f t="shared" ca="1" si="3254"/>
        <v>0.11967311399537806</v>
      </c>
      <c r="BT1674" s="17">
        <f t="shared" ca="1" si="3254"/>
        <v>0.13207168960528382</v>
      </c>
      <c r="BU1674" s="17">
        <f t="shared" ca="1" si="3254"/>
        <v>0.8359561071154411</v>
      </c>
      <c r="BV1674" s="17">
        <f t="shared" ca="1" si="3254"/>
        <v>0.10231680252794007</v>
      </c>
      <c r="BW1674" s="17">
        <f t="shared" ca="1" si="3254"/>
        <v>0.83046351239995597</v>
      </c>
      <c r="BX1674" s="17">
        <f t="shared" ca="1" si="3254"/>
        <v>0.56611964729950215</v>
      </c>
      <c r="BY1674" s="17">
        <f t="shared" ca="1" si="3254"/>
        <v>0.98841050080802184</v>
      </c>
      <c r="BZ1674" s="17">
        <f t="shared" ca="1" si="3254"/>
        <v>0.65635459000433549</v>
      </c>
      <c r="CA1674" s="17">
        <f t="shared" ca="1" si="3254"/>
        <v>0.81756882084164728</v>
      </c>
      <c r="CB1674" s="17">
        <f t="shared" ca="1" si="3254"/>
        <v>0.9103563971161247</v>
      </c>
      <c r="CC1674" s="17">
        <f t="shared" ca="1" si="3254"/>
        <v>4.7966070434668828E-2</v>
      </c>
      <c r="CD1674" s="17">
        <f t="shared" ca="1" si="3254"/>
        <v>0.14222802860968287</v>
      </c>
      <c r="CE1674" s="17">
        <f t="shared" ca="1" si="3254"/>
        <v>0.16077709994777378</v>
      </c>
      <c r="CF1674" s="17">
        <f t="shared" ca="1" si="3254"/>
        <v>9.542479481137156E-2</v>
      </c>
      <c r="CG1674" s="17">
        <f t="shared" ca="1" si="3254"/>
        <v>0.19336974655347217</v>
      </c>
      <c r="CH1674" s="17">
        <f t="shared" ca="1" si="3254"/>
        <v>0.97366826052905031</v>
      </c>
      <c r="CI1674" s="17">
        <f t="shared" ca="1" si="3254"/>
        <v>0.77791640557162123</v>
      </c>
      <c r="CJ1674" s="17">
        <f t="shared" ca="1" si="3254"/>
        <v>0.49474637191406556</v>
      </c>
      <c r="CK1674" s="17">
        <f t="shared" ca="1" si="3254"/>
        <v>0.59541037783470574</v>
      </c>
      <c r="CL1674" s="17">
        <f t="shared" ca="1" si="3254"/>
        <v>0.244442157839172</v>
      </c>
      <c r="CM1674" s="17">
        <f t="shared" ca="1" si="3254"/>
        <v>0.49170159321920692</v>
      </c>
      <c r="CN1674" s="17">
        <f t="shared" ca="1" si="3254"/>
        <v>0.9562627284827393</v>
      </c>
      <c r="CO1674" s="17">
        <f t="shared" ca="1" si="3254"/>
        <v>0.61683321728999119</v>
      </c>
      <c r="CP1674" s="17">
        <f t="shared" ca="1" si="3254"/>
        <v>0.54938669676515228</v>
      </c>
      <c r="CQ1674" s="17">
        <f t="shared" ca="1" si="3254"/>
        <v>0.3540387477351804</v>
      </c>
      <c r="CR1674" s="17">
        <f t="shared" ca="1" si="3254"/>
        <v>0.88573242473217517</v>
      </c>
    </row>
    <row r="1676" spans="1:96" x14ac:dyDescent="0.35">
      <c r="A1676" s="24" t="s">
        <v>12</v>
      </c>
      <c r="D1676" s="3" t="s">
        <v>3</v>
      </c>
      <c r="E1676" s="37">
        <v>7.8125E-3</v>
      </c>
      <c r="F1676" s="37">
        <v>1.5625E-2</v>
      </c>
      <c r="G1676" s="37">
        <v>3.125E-2</v>
      </c>
      <c r="H1676" s="37">
        <v>6.25E-2</v>
      </c>
      <c r="I1676" s="37">
        <v>0.125</v>
      </c>
      <c r="J1676" s="36">
        <v>0.25</v>
      </c>
      <c r="K1676" s="36">
        <v>0.5</v>
      </c>
      <c r="L1676" s="36">
        <v>1</v>
      </c>
      <c r="AT1676" s="3" t="s">
        <v>22</v>
      </c>
      <c r="AU1676" s="15">
        <f t="shared" ref="AU1676:BR1679" ca="1" si="3261">RAND()</f>
        <v>0.82653316057826198</v>
      </c>
      <c r="AV1676" s="15">
        <f t="shared" ca="1" si="3261"/>
        <v>1.4539002815654456E-3</v>
      </c>
      <c r="AW1676" s="15">
        <f t="shared" ca="1" si="3261"/>
        <v>0.92599397763568225</v>
      </c>
      <c r="AX1676" s="15">
        <f t="shared" ca="1" si="3261"/>
        <v>0.52686717619714563</v>
      </c>
      <c r="AY1676" s="15">
        <f t="shared" ca="1" si="3261"/>
        <v>0.58693830904790056</v>
      </c>
      <c r="AZ1676" s="15">
        <f t="shared" ca="1" si="3261"/>
        <v>0.75179171467837791</v>
      </c>
      <c r="BA1676" s="15">
        <f t="shared" ca="1" si="3261"/>
        <v>0.11764454858805673</v>
      </c>
      <c r="BB1676" s="15">
        <f t="shared" ca="1" si="3261"/>
        <v>0.76160318110951697</v>
      </c>
      <c r="BC1676" s="15">
        <f t="shared" ca="1" si="3261"/>
        <v>0.58706150399783608</v>
      </c>
      <c r="BD1676" s="15">
        <f t="shared" ca="1" si="3261"/>
        <v>0.27472978013994853</v>
      </c>
      <c r="BE1676" s="15">
        <f t="shared" ca="1" si="3261"/>
        <v>0.75344061579497479</v>
      </c>
      <c r="BF1676" s="15">
        <f t="shared" ca="1" si="3261"/>
        <v>0.12185245446556303</v>
      </c>
      <c r="BG1676" s="15">
        <f t="shared" ca="1" si="3261"/>
        <v>8.5573617384074652E-2</v>
      </c>
      <c r="BH1676" s="15">
        <f t="shared" ca="1" si="3261"/>
        <v>0.71864573387957187</v>
      </c>
      <c r="BI1676" s="15">
        <f t="shared" ca="1" si="3261"/>
        <v>0.48044707247099261</v>
      </c>
      <c r="BJ1676" s="15">
        <f t="shared" ca="1" si="3261"/>
        <v>0.25392068244495991</v>
      </c>
      <c r="BK1676" s="15">
        <f t="shared" ca="1" si="3261"/>
        <v>0.49695315868998258</v>
      </c>
      <c r="BL1676" s="15">
        <f t="shared" ca="1" si="3261"/>
        <v>8.2678668879387796E-2</v>
      </c>
      <c r="BM1676" s="15">
        <f t="shared" ca="1" si="3261"/>
        <v>0.21321105142496299</v>
      </c>
      <c r="BN1676" s="15">
        <f t="shared" ca="1" si="3261"/>
        <v>0.34609799724110946</v>
      </c>
      <c r="BO1676" s="15">
        <f t="shared" ca="1" si="3261"/>
        <v>0.59508957948352526</v>
      </c>
      <c r="BP1676" s="15">
        <f t="shared" ca="1" si="3261"/>
        <v>0.26362458719391157</v>
      </c>
      <c r="BQ1676" s="15">
        <f t="shared" ca="1" si="3261"/>
        <v>0.59273498310281725</v>
      </c>
      <c r="BR1676" s="15">
        <f t="shared" ca="1" si="3261"/>
        <v>0.82656763864943206</v>
      </c>
      <c r="BS1676" s="15">
        <f t="shared" ref="BS1676:CR1679" ca="1" si="3262">RAND()</f>
        <v>0.42431610023063704</v>
      </c>
      <c r="BT1676" s="15">
        <f t="shared" ca="1" si="3262"/>
        <v>0.32864984483202997</v>
      </c>
      <c r="BU1676" s="15">
        <f t="shared" ca="1" si="3262"/>
        <v>0.10653723639759816</v>
      </c>
      <c r="BV1676" s="15">
        <f t="shared" ca="1" si="3262"/>
        <v>0.50353308705550803</v>
      </c>
      <c r="BW1676" s="15">
        <f t="shared" ca="1" si="3262"/>
        <v>0.10024634212913286</v>
      </c>
      <c r="BX1676" s="15">
        <f t="shared" ca="1" si="3262"/>
        <v>0.70496778977645747</v>
      </c>
      <c r="BY1676" s="15">
        <f t="shared" ca="1" si="3262"/>
        <v>0.80297810424099103</v>
      </c>
      <c r="BZ1676" s="15">
        <f t="shared" ca="1" si="3262"/>
        <v>0.98762282773342169</v>
      </c>
      <c r="CA1676" s="15">
        <f t="shared" ca="1" si="3262"/>
        <v>0.53800707255167013</v>
      </c>
      <c r="CB1676" s="15">
        <f t="shared" ca="1" si="3262"/>
        <v>0.34690419842646725</v>
      </c>
      <c r="CC1676" s="15">
        <f t="shared" ca="1" si="3262"/>
        <v>0.82324723979523029</v>
      </c>
      <c r="CD1676" s="15">
        <f t="shared" ca="1" si="3262"/>
        <v>0.22299592118053302</v>
      </c>
      <c r="CE1676" s="15">
        <f t="shared" ca="1" si="3262"/>
        <v>0.30258554971618434</v>
      </c>
      <c r="CF1676" s="15">
        <f t="shared" ca="1" si="3262"/>
        <v>0.13983285854945582</v>
      </c>
      <c r="CG1676" s="15">
        <f t="shared" ca="1" si="3262"/>
        <v>0.30385590987259514</v>
      </c>
      <c r="CH1676" s="15">
        <f t="shared" ca="1" si="3262"/>
        <v>0.95806114390760622</v>
      </c>
      <c r="CI1676" s="15">
        <f t="shared" ca="1" si="3262"/>
        <v>0.13272160264156363</v>
      </c>
      <c r="CJ1676" s="15">
        <f t="shared" ca="1" si="3262"/>
        <v>0.50802199501151257</v>
      </c>
      <c r="CK1676" s="15">
        <f t="shared" ca="1" si="3262"/>
        <v>0.79866544064646139</v>
      </c>
      <c r="CL1676" s="15">
        <f t="shared" ca="1" si="3262"/>
        <v>0.95583264410427826</v>
      </c>
      <c r="CM1676" s="15">
        <f t="shared" ca="1" si="3262"/>
        <v>0.48563801418586539</v>
      </c>
      <c r="CN1676" s="15">
        <f t="shared" ca="1" si="3262"/>
        <v>0.35639764872652835</v>
      </c>
      <c r="CO1676" s="15">
        <f t="shared" ca="1" si="3262"/>
        <v>0.76482136304187864</v>
      </c>
      <c r="CP1676" s="15">
        <f t="shared" ca="1" si="3262"/>
        <v>0.89502432387113318</v>
      </c>
      <c r="CQ1676" s="15">
        <f t="shared" ca="1" si="3262"/>
        <v>0.54309776489971451</v>
      </c>
      <c r="CR1676" s="15">
        <f t="shared" ca="1" si="3262"/>
        <v>0.22690418177639893</v>
      </c>
    </row>
    <row r="1677" spans="1:96" x14ac:dyDescent="0.35">
      <c r="A1677" s="24">
        <f>A1664+1</f>
        <v>128</v>
      </c>
      <c r="E1677" s="43">
        <v>1</v>
      </c>
      <c r="F1677" s="43">
        <v>2</v>
      </c>
      <c r="G1677" s="43">
        <v>3</v>
      </c>
      <c r="H1677" s="43">
        <v>4</v>
      </c>
      <c r="I1677" s="43">
        <v>5</v>
      </c>
      <c r="J1677" s="43">
        <v>6</v>
      </c>
      <c r="K1677" s="43">
        <v>7</v>
      </c>
      <c r="L1677" s="43">
        <v>8</v>
      </c>
      <c r="AC1677" s="2"/>
      <c r="AR1677" s="9" t="s">
        <v>8</v>
      </c>
      <c r="AS1677" s="10"/>
      <c r="AU1677" s="17">
        <f t="shared" ca="1" si="3261"/>
        <v>0.38158732376086169</v>
      </c>
      <c r="AV1677" s="17">
        <f t="shared" ca="1" si="3261"/>
        <v>0.48905830286131646</v>
      </c>
      <c r="AW1677" s="17">
        <f t="shared" ca="1" si="3261"/>
        <v>0.33061220843222039</v>
      </c>
      <c r="AX1677" s="17">
        <f t="shared" ca="1" si="3261"/>
        <v>0.75104814264619524</v>
      </c>
      <c r="AY1677" s="17">
        <f t="shared" ca="1" si="3261"/>
        <v>0.89700261504007806</v>
      </c>
      <c r="AZ1677" s="17">
        <f t="shared" ca="1" si="3261"/>
        <v>0.68282607802466544</v>
      </c>
      <c r="BA1677" s="17">
        <f t="shared" ca="1" si="3261"/>
        <v>0.24771828046506683</v>
      </c>
      <c r="BB1677" s="17">
        <f t="shared" ca="1" si="3261"/>
        <v>0.90574327959560408</v>
      </c>
      <c r="BC1677" s="17">
        <f t="shared" ca="1" si="3261"/>
        <v>0.71458324859297806</v>
      </c>
      <c r="BD1677" s="17">
        <f t="shared" ca="1" si="3261"/>
        <v>0.17067503952561591</v>
      </c>
      <c r="BE1677" s="17">
        <f t="shared" ca="1" si="3261"/>
        <v>6.0938318986575757E-2</v>
      </c>
      <c r="BF1677" s="17">
        <f t="shared" ca="1" si="3261"/>
        <v>0.82451680928010329</v>
      </c>
      <c r="BG1677" s="17">
        <f t="shared" ca="1" si="3261"/>
        <v>0.26689490372056535</v>
      </c>
      <c r="BH1677" s="17">
        <f t="shared" ca="1" si="3261"/>
        <v>0.22875204596335075</v>
      </c>
      <c r="BI1677" s="17">
        <f t="shared" ca="1" si="3261"/>
        <v>0.97506676759771171</v>
      </c>
      <c r="BJ1677" s="17">
        <f t="shared" ca="1" si="3261"/>
        <v>0.58651836637122301</v>
      </c>
      <c r="BK1677" s="17">
        <f t="shared" ca="1" si="3261"/>
        <v>0.16094923232410152</v>
      </c>
      <c r="BL1677" s="17">
        <f t="shared" ca="1" si="3261"/>
        <v>0.11103885662255653</v>
      </c>
      <c r="BM1677" s="17">
        <f t="shared" ca="1" si="3261"/>
        <v>0.55109626202343309</v>
      </c>
      <c r="BN1677" s="17">
        <f t="shared" ca="1" si="3261"/>
        <v>0.78766224953715214</v>
      </c>
      <c r="BO1677" s="17">
        <f t="shared" ca="1" si="3261"/>
        <v>0.46558986494795662</v>
      </c>
      <c r="BP1677" s="17">
        <f t="shared" ca="1" si="3261"/>
        <v>0.62917445628677704</v>
      </c>
      <c r="BQ1677" s="17">
        <f t="shared" ca="1" si="3261"/>
        <v>0.33056458073201178</v>
      </c>
      <c r="BR1677" s="17">
        <f t="shared" ca="1" si="3261"/>
        <v>0.68434022901969715</v>
      </c>
      <c r="BS1677" s="17">
        <f t="shared" ca="1" si="3262"/>
        <v>0.53766127423823451</v>
      </c>
      <c r="BT1677" s="17">
        <f t="shared" ca="1" si="3262"/>
        <v>0.29800280406519164</v>
      </c>
      <c r="BU1677" s="17">
        <f t="shared" ca="1" si="3262"/>
        <v>2.1532665524374606E-2</v>
      </c>
      <c r="BV1677" s="17">
        <f t="shared" ca="1" si="3262"/>
        <v>0.71871149518031407</v>
      </c>
      <c r="BW1677" s="17">
        <f t="shared" ca="1" si="3262"/>
        <v>0.37237584043386851</v>
      </c>
      <c r="BX1677" s="17">
        <f t="shared" ca="1" si="3262"/>
        <v>0.4693908781386823</v>
      </c>
      <c r="BY1677" s="17">
        <f t="shared" ca="1" si="3262"/>
        <v>0.61156865454504139</v>
      </c>
      <c r="BZ1677" s="17">
        <f t="shared" ca="1" si="3262"/>
        <v>0.10159180952449798</v>
      </c>
      <c r="CA1677" s="17">
        <f t="shared" ca="1" si="3262"/>
        <v>0.37370660095629948</v>
      </c>
      <c r="CB1677" s="17">
        <f t="shared" ca="1" si="3262"/>
        <v>0.70519451359393415</v>
      </c>
      <c r="CC1677" s="17">
        <f t="shared" ca="1" si="3262"/>
        <v>0.85482087783734384</v>
      </c>
      <c r="CD1677" s="17">
        <f t="shared" ca="1" si="3262"/>
        <v>0.7510210516213105</v>
      </c>
      <c r="CE1677" s="17">
        <f t="shared" ca="1" si="3262"/>
        <v>3.6118869246291374E-2</v>
      </c>
      <c r="CF1677" s="17">
        <f t="shared" ca="1" si="3262"/>
        <v>0.77952349810653787</v>
      </c>
      <c r="CG1677" s="17">
        <f t="shared" ca="1" si="3262"/>
        <v>0.73786520207232131</v>
      </c>
      <c r="CH1677" s="17">
        <f t="shared" ca="1" si="3262"/>
        <v>0.62256798861917884</v>
      </c>
      <c r="CI1677" s="17">
        <f t="shared" ca="1" si="3262"/>
        <v>0.77708927117075621</v>
      </c>
      <c r="CJ1677" s="17">
        <f t="shared" ca="1" si="3262"/>
        <v>0.11701067285803157</v>
      </c>
      <c r="CK1677" s="17">
        <f t="shared" ca="1" si="3262"/>
        <v>0.8762219717696843</v>
      </c>
      <c r="CL1677" s="17">
        <f t="shared" ca="1" si="3262"/>
        <v>4.5916667740557693E-2</v>
      </c>
      <c r="CM1677" s="17">
        <f t="shared" ca="1" si="3262"/>
        <v>0.59385459299498822</v>
      </c>
      <c r="CN1677" s="17">
        <f t="shared" ca="1" si="3262"/>
        <v>0.65491447491758947</v>
      </c>
      <c r="CO1677" s="17">
        <f t="shared" ca="1" si="3262"/>
        <v>0.45693995122565889</v>
      </c>
      <c r="CP1677" s="17">
        <f t="shared" ca="1" si="3262"/>
        <v>0.173899058196756</v>
      </c>
      <c r="CQ1677" s="17">
        <f t="shared" ca="1" si="3262"/>
        <v>0.96843580002743157</v>
      </c>
      <c r="CR1677" s="17">
        <f t="shared" ca="1" si="3262"/>
        <v>0.68079850954890042</v>
      </c>
    </row>
    <row r="1678" spans="1:96" x14ac:dyDescent="0.35">
      <c r="A1678" s="23"/>
      <c r="B1678" s="2" t="s">
        <v>2</v>
      </c>
      <c r="D1678" s="25" t="s">
        <v>7</v>
      </c>
      <c r="E1678" s="27">
        <f ca="1">AH1674/AP1674</f>
        <v>0.98634302931320927</v>
      </c>
      <c r="F1678" s="27">
        <f ca="1">AI1674/AP1674</f>
        <v>1.3628811984343762E-2</v>
      </c>
      <c r="G1678" s="27">
        <f ca="1">AJ1674/AP1674</f>
        <v>2.8158702446991244E-5</v>
      </c>
      <c r="H1678" s="27">
        <f ca="1">AK1674/AP1674</f>
        <v>0</v>
      </c>
      <c r="I1678" s="27">
        <f ca="1">AL1674/AP1674</f>
        <v>0</v>
      </c>
      <c r="J1678" s="27">
        <f ca="1">AM1674/AP1674</f>
        <v>0</v>
      </c>
      <c r="K1678" s="27">
        <f ca="1">AN1674/AP1674</f>
        <v>0</v>
      </c>
      <c r="L1678" s="27">
        <f ca="1">AO1674/AP1674</f>
        <v>0</v>
      </c>
      <c r="M1678" s="18">
        <f ca="1">SUM(E1678:L1678)</f>
        <v>1</v>
      </c>
      <c r="N1678" s="1" t="s">
        <v>9</v>
      </c>
      <c r="W1678" s="1" t="s">
        <v>10</v>
      </c>
      <c r="AE1678" s="2" t="s">
        <v>2</v>
      </c>
      <c r="AH1678" s="1" t="s">
        <v>11</v>
      </c>
      <c r="AR1678" s="44" t="s">
        <v>2</v>
      </c>
      <c r="AS1678" s="44" t="s">
        <v>3</v>
      </c>
      <c r="AU1678" s="15">
        <f t="shared" ca="1" si="3261"/>
        <v>0.18719747355684924</v>
      </c>
      <c r="AV1678" s="15">
        <f t="shared" ca="1" si="3261"/>
        <v>0.59819232804813482</v>
      </c>
      <c r="AW1678" s="15">
        <f t="shared" ca="1" si="3261"/>
        <v>0.19036355751371636</v>
      </c>
      <c r="AX1678" s="15">
        <f t="shared" ca="1" si="3261"/>
        <v>0.62286890458830346</v>
      </c>
      <c r="AY1678" s="15">
        <f t="shared" ca="1" si="3261"/>
        <v>0.55144474056856396</v>
      </c>
      <c r="AZ1678" s="15">
        <f t="shared" ca="1" si="3261"/>
        <v>0.7761413457977171</v>
      </c>
      <c r="BA1678" s="15">
        <f t="shared" ca="1" si="3261"/>
        <v>0.22250115461528996</v>
      </c>
      <c r="BB1678" s="15">
        <f t="shared" ca="1" si="3261"/>
        <v>0.94481825854489976</v>
      </c>
      <c r="BC1678" s="15">
        <f t="shared" ca="1" si="3261"/>
        <v>0.79902663413748587</v>
      </c>
      <c r="BD1678" s="15">
        <f t="shared" ca="1" si="3261"/>
        <v>0.74734657932805582</v>
      </c>
      <c r="BE1678" s="15">
        <f t="shared" ca="1" si="3261"/>
        <v>0.64198508259148857</v>
      </c>
      <c r="BF1678" s="15">
        <f t="shared" ca="1" si="3261"/>
        <v>0.22405455348942827</v>
      </c>
      <c r="BG1678" s="15">
        <f t="shared" ca="1" si="3261"/>
        <v>0.96113532138350544</v>
      </c>
      <c r="BH1678" s="15">
        <f t="shared" ca="1" si="3261"/>
        <v>0.76378618014022026</v>
      </c>
      <c r="BI1678" s="15">
        <f t="shared" ca="1" si="3261"/>
        <v>0.26668185925874066</v>
      </c>
      <c r="BJ1678" s="15">
        <f t="shared" ca="1" si="3261"/>
        <v>0.58203844343756284</v>
      </c>
      <c r="BK1678" s="15">
        <f t="shared" ca="1" si="3261"/>
        <v>1.7425637984250897E-2</v>
      </c>
      <c r="BL1678" s="15">
        <f t="shared" ca="1" si="3261"/>
        <v>0.54740726616998725</v>
      </c>
      <c r="BM1678" s="15">
        <f t="shared" ca="1" si="3261"/>
        <v>0.64009196212758102</v>
      </c>
      <c r="BN1678" s="15">
        <f t="shared" ca="1" si="3261"/>
        <v>0.35346409332561257</v>
      </c>
      <c r="BO1678" s="15">
        <f t="shared" ca="1" si="3261"/>
        <v>9.4850703182632445E-2</v>
      </c>
      <c r="BP1678" s="15">
        <f t="shared" ca="1" si="3261"/>
        <v>0.71836025593434993</v>
      </c>
      <c r="BQ1678" s="15">
        <f t="shared" ca="1" si="3261"/>
        <v>0.23050932629152432</v>
      </c>
      <c r="BR1678" s="15">
        <f t="shared" ca="1" si="3261"/>
        <v>0.32913704267681532</v>
      </c>
      <c r="BS1678" s="15">
        <f t="shared" ca="1" si="3262"/>
        <v>8.4051393252071227E-2</v>
      </c>
      <c r="BT1678" s="15">
        <f t="shared" ca="1" si="3262"/>
        <v>0.59758370269579875</v>
      </c>
      <c r="BU1678" s="15">
        <f t="shared" ca="1" si="3262"/>
        <v>0.12276375662907835</v>
      </c>
      <c r="BV1678" s="15">
        <f t="shared" ca="1" si="3262"/>
        <v>0.24268061091838156</v>
      </c>
      <c r="BW1678" s="15">
        <f t="shared" ca="1" si="3262"/>
        <v>0.18364538019375343</v>
      </c>
      <c r="BX1678" s="15">
        <f t="shared" ca="1" si="3262"/>
        <v>0.68160947275201689</v>
      </c>
      <c r="BY1678" s="15">
        <f t="shared" ca="1" si="3262"/>
        <v>0.39696719325299601</v>
      </c>
      <c r="BZ1678" s="15">
        <f t="shared" ca="1" si="3262"/>
        <v>0.4720283730119893</v>
      </c>
      <c r="CA1678" s="15">
        <f t="shared" ca="1" si="3262"/>
        <v>0.2325898755219773</v>
      </c>
      <c r="CB1678" s="15">
        <f t="shared" ca="1" si="3262"/>
        <v>0.7386639658024986</v>
      </c>
      <c r="CC1678" s="15">
        <f t="shared" ca="1" si="3262"/>
        <v>0.84174221638354052</v>
      </c>
      <c r="CD1678" s="15">
        <f t="shared" ca="1" si="3262"/>
        <v>0.99574110460961196</v>
      </c>
      <c r="CE1678" s="15">
        <f t="shared" ca="1" si="3262"/>
        <v>0.6969271643863173</v>
      </c>
      <c r="CF1678" s="15">
        <f t="shared" ca="1" si="3262"/>
        <v>8.3137591227847696E-2</v>
      </c>
      <c r="CG1678" s="15">
        <f t="shared" ca="1" si="3262"/>
        <v>9.2122404148274772E-2</v>
      </c>
      <c r="CH1678" s="15">
        <f t="shared" ca="1" si="3262"/>
        <v>4.8747423718630389E-2</v>
      </c>
      <c r="CI1678" s="15">
        <f t="shared" ca="1" si="3262"/>
        <v>0.14488342897219353</v>
      </c>
      <c r="CJ1678" s="15">
        <f t="shared" ca="1" si="3262"/>
        <v>0.99974438895303241</v>
      </c>
      <c r="CK1678" s="15">
        <f t="shared" ca="1" si="3262"/>
        <v>7.8913853961603442E-2</v>
      </c>
      <c r="CL1678" s="15">
        <f t="shared" ca="1" si="3262"/>
        <v>3.4739673482587774E-2</v>
      </c>
      <c r="CM1678" s="15">
        <f t="shared" ca="1" si="3262"/>
        <v>0.99367295274898659</v>
      </c>
      <c r="CN1678" s="15">
        <f t="shared" ca="1" si="3262"/>
        <v>0.89935846264988195</v>
      </c>
      <c r="CO1678" s="15">
        <f t="shared" ca="1" si="3262"/>
        <v>0.72437922189282133</v>
      </c>
      <c r="CP1678" s="15">
        <f t="shared" ca="1" si="3262"/>
        <v>0.444989504998347</v>
      </c>
      <c r="CQ1678" s="15">
        <f t="shared" ca="1" si="3262"/>
        <v>0.52991987243697758</v>
      </c>
      <c r="CR1678" s="15">
        <f t="shared" ca="1" si="3262"/>
        <v>0.75431658424853709</v>
      </c>
    </row>
    <row r="1679" spans="1:96" x14ac:dyDescent="0.35">
      <c r="A1679" s="23"/>
      <c r="B1679" s="38">
        <v>7.8125E-3</v>
      </c>
      <c r="C1679" s="49">
        <v>10</v>
      </c>
      <c r="D1679" s="26">
        <f ca="1">AE1666/AE1674</f>
        <v>0</v>
      </c>
      <c r="E1679" s="19">
        <f ca="1">COUNTIF(AU1680:CR1683,11)</f>
        <v>0</v>
      </c>
      <c r="F1679" s="19">
        <f ca="1">COUNTIF(AU1680:CR1683,12)</f>
        <v>0</v>
      </c>
      <c r="G1679" s="19">
        <f ca="1">COUNTIF(AU1680:CR1683,13)</f>
        <v>0</v>
      </c>
      <c r="H1679" s="19">
        <f ca="1">COUNTIF(AU1680:CR1683,14)</f>
        <v>0</v>
      </c>
      <c r="I1679" s="19">
        <f ca="1">COUNTIF(AU1680:CR1683,15)</f>
        <v>0</v>
      </c>
      <c r="J1679" s="19">
        <f ca="1">COUNTIF(AU1680:CR1683,16)</f>
        <v>0</v>
      </c>
      <c r="K1679" s="19">
        <f ca="1">COUNTIF(AU1680:CR1683,17)</f>
        <v>0</v>
      </c>
      <c r="L1679" s="19">
        <f ca="1">COUNTIF(AU1680:CR1683,18)</f>
        <v>0</v>
      </c>
      <c r="N1679" s="45">
        <f ca="1">ROUNDDOWN(E1679*$AK$15+RAND(),0)</f>
        <v>0</v>
      </c>
      <c r="O1679" s="45">
        <f ca="1">ROUNDDOWN(F1679*$AL$15+RAND(),0)</f>
        <v>0</v>
      </c>
      <c r="P1679" s="45">
        <f ca="1">ROUNDDOWN(G1679*$AM$15+RAND(),0)</f>
        <v>0</v>
      </c>
      <c r="Q1679" s="45">
        <f ca="1">ROUNDDOWN(H1679*$AN$15+RAND(),0)</f>
        <v>0</v>
      </c>
      <c r="R1679" s="45">
        <f ca="1">ROUNDDOWN(I1679*$AO$15+RAND(),0)</f>
        <v>0</v>
      </c>
      <c r="S1679" s="45">
        <f ca="1">ROUNDDOWN(J1679*$AP$15+RAND(),0)</f>
        <v>0</v>
      </c>
      <c r="T1679" s="45">
        <f ca="1">ROUNDDOWN(K1679*$AQ$15+RAND(),0)</f>
        <v>0</v>
      </c>
      <c r="U1679" s="45">
        <f ca="1">ROUNDDOWN(L1679*$AR$15+RAND(),0)</f>
        <v>0</v>
      </c>
      <c r="W1679" s="47">
        <f ca="1">ROUNDDOWN(N1679/2+RAND(),0)</f>
        <v>0</v>
      </c>
      <c r="X1679" s="47">
        <f t="shared" ref="X1679:X1686" ca="1" si="3263">ROUNDDOWN(O1679/2+RAND(),0)</f>
        <v>0</v>
      </c>
      <c r="Y1679" s="47">
        <f t="shared" ref="Y1679:Y1686" ca="1" si="3264">ROUNDDOWN(P1679/2+RAND(),0)</f>
        <v>0</v>
      </c>
      <c r="Z1679" s="47">
        <f t="shared" ref="Z1679:Z1686" ca="1" si="3265">ROUNDDOWN(Q1679/2+RAND(),0)</f>
        <v>0</v>
      </c>
      <c r="AA1679" s="47">
        <f t="shared" ref="AA1679:AA1686" ca="1" si="3266">ROUNDDOWN(R1679/2+RAND(),0)</f>
        <v>0</v>
      </c>
      <c r="AB1679" s="47">
        <f t="shared" ref="AB1679:AB1686" ca="1" si="3267">ROUNDDOWN(S1679/2+RAND(),0)</f>
        <v>0</v>
      </c>
      <c r="AC1679" s="47">
        <f t="shared" ref="AC1679:AC1686" ca="1" si="3268">ROUNDDOWN(T1679/2+RAND(),0)</f>
        <v>0</v>
      </c>
      <c r="AD1679" s="47">
        <f t="shared" ref="AD1679:AD1686" ca="1" si="3269">ROUNDDOWN(U1679/2+RAND(),0)</f>
        <v>0</v>
      </c>
      <c r="AE1679" s="21">
        <f ca="1">((1-d)*SUM(W1679:AD1679)+d*SUM(W1680:AD1680))*E/B1679</f>
        <v>0</v>
      </c>
      <c r="AH1679" s="48">
        <f ca="1">N1679-W1679</f>
        <v>0</v>
      </c>
      <c r="AI1679" s="48">
        <f t="shared" ref="AI1679:AI1686" ca="1" si="3270">O1679-X1679</f>
        <v>0</v>
      </c>
      <c r="AJ1679" s="48">
        <f t="shared" ref="AJ1679:AJ1686" ca="1" si="3271">P1679-Y1679</f>
        <v>0</v>
      </c>
      <c r="AK1679" s="48">
        <f t="shared" ref="AK1679:AK1686" ca="1" si="3272">Q1679-Z1679</f>
        <v>0</v>
      </c>
      <c r="AL1679" s="48">
        <f t="shared" ref="AL1679:AL1686" ca="1" si="3273">R1679-AA1679</f>
        <v>0</v>
      </c>
      <c r="AM1679" s="48">
        <f t="shared" ref="AM1679:AM1686" ca="1" si="3274">S1679-AB1679</f>
        <v>0</v>
      </c>
      <c r="AN1679" s="48">
        <f t="shared" ref="AN1679:AN1686" ca="1" si="3275">T1679-AC1679</f>
        <v>0</v>
      </c>
      <c r="AO1679" s="48">
        <f t="shared" ref="AO1679:AO1685" ca="1" si="3276">U1679-AD1679</f>
        <v>0</v>
      </c>
      <c r="AQ1679" s="1">
        <v>10</v>
      </c>
      <c r="AR1679" s="12">
        <f ca="1">D1679</f>
        <v>0</v>
      </c>
      <c r="AS1679" s="12">
        <f ca="1">E1678</f>
        <v>0.98634302931320927</v>
      </c>
      <c r="AT1679" s="8">
        <v>1</v>
      </c>
      <c r="AU1679" s="17">
        <f t="shared" ca="1" si="3261"/>
        <v>0.18487579811038246</v>
      </c>
      <c r="AV1679" s="17">
        <f t="shared" ca="1" si="3261"/>
        <v>0.82901338703270644</v>
      </c>
      <c r="AW1679" s="17">
        <f t="shared" ca="1" si="3261"/>
        <v>0.27603556014544672</v>
      </c>
      <c r="AX1679" s="17">
        <f t="shared" ca="1" si="3261"/>
        <v>0.18243528550929999</v>
      </c>
      <c r="AY1679" s="17">
        <f t="shared" ca="1" si="3261"/>
        <v>0.33232114763183063</v>
      </c>
      <c r="AZ1679" s="17">
        <f t="shared" ca="1" si="3261"/>
        <v>0.67372341033424765</v>
      </c>
      <c r="BA1679" s="17">
        <f t="shared" ca="1" si="3261"/>
        <v>0.70546068961596187</v>
      </c>
      <c r="BB1679" s="17">
        <f t="shared" ca="1" si="3261"/>
        <v>0.86623625054011011</v>
      </c>
      <c r="BC1679" s="17">
        <f t="shared" ca="1" si="3261"/>
        <v>0.59378957857069603</v>
      </c>
      <c r="BD1679" s="17">
        <f t="shared" ca="1" si="3261"/>
        <v>0.79776633666388985</v>
      </c>
      <c r="BE1679" s="17">
        <f t="shared" ca="1" si="3261"/>
        <v>0.13515845720624164</v>
      </c>
      <c r="BF1679" s="17">
        <f t="shared" ca="1" si="3261"/>
        <v>0.7308559196665797</v>
      </c>
      <c r="BG1679" s="17">
        <f t="shared" ca="1" si="3261"/>
        <v>4.4824462351637173E-2</v>
      </c>
      <c r="BH1679" s="17">
        <f t="shared" ca="1" si="3261"/>
        <v>0.55780717439720795</v>
      </c>
      <c r="BI1679" s="17">
        <f t="shared" ca="1" si="3261"/>
        <v>8.3026121330686431E-2</v>
      </c>
      <c r="BJ1679" s="17">
        <f t="shared" ca="1" si="3261"/>
        <v>0.73913007179667556</v>
      </c>
      <c r="BK1679" s="17">
        <f t="shared" ca="1" si="3261"/>
        <v>0.32636033329488523</v>
      </c>
      <c r="BL1679" s="17">
        <f t="shared" ca="1" si="3261"/>
        <v>0.161292562275272</v>
      </c>
      <c r="BM1679" s="17">
        <f t="shared" ca="1" si="3261"/>
        <v>0.57147685149941385</v>
      </c>
      <c r="BN1679" s="17">
        <f t="shared" ca="1" si="3261"/>
        <v>0.24696835792118166</v>
      </c>
      <c r="BO1679" s="17">
        <f t="shared" ca="1" si="3261"/>
        <v>0.885850904702427</v>
      </c>
      <c r="BP1679" s="17">
        <f t="shared" ca="1" si="3261"/>
        <v>0.1348920097363594</v>
      </c>
      <c r="BQ1679" s="17">
        <f t="shared" ca="1" si="3261"/>
        <v>0.25062039461539842</v>
      </c>
      <c r="BR1679" s="17">
        <f t="shared" ca="1" si="3261"/>
        <v>0.70842266369967188</v>
      </c>
      <c r="BS1679" s="17">
        <f t="shared" ca="1" si="3262"/>
        <v>0.21528855376268674</v>
      </c>
      <c r="BT1679" s="17">
        <f t="shared" ca="1" si="3262"/>
        <v>0.62250229934796542</v>
      </c>
      <c r="BU1679" s="17">
        <f t="shared" ca="1" si="3262"/>
        <v>0.96502486313026636</v>
      </c>
      <c r="BV1679" s="17">
        <f t="shared" ca="1" si="3262"/>
        <v>0.44107453669536911</v>
      </c>
      <c r="BW1679" s="17">
        <f t="shared" ca="1" si="3262"/>
        <v>0.39671063562524389</v>
      </c>
      <c r="BX1679" s="17">
        <f t="shared" ca="1" si="3262"/>
        <v>0.30312687277427353</v>
      </c>
      <c r="BY1679" s="17">
        <f t="shared" ca="1" si="3262"/>
        <v>0.11636032468502944</v>
      </c>
      <c r="BZ1679" s="17">
        <f t="shared" ca="1" si="3262"/>
        <v>0.89631085671063182</v>
      </c>
      <c r="CA1679" s="17">
        <f t="shared" ca="1" si="3262"/>
        <v>0.61494667956720983</v>
      </c>
      <c r="CB1679" s="17">
        <f t="shared" ca="1" si="3262"/>
        <v>0.8836061399624664</v>
      </c>
      <c r="CC1679" s="17">
        <f t="shared" ca="1" si="3262"/>
        <v>0.20403451906221814</v>
      </c>
      <c r="CD1679" s="17">
        <f t="shared" ca="1" si="3262"/>
        <v>0.57838115764445019</v>
      </c>
      <c r="CE1679" s="17">
        <f t="shared" ca="1" si="3262"/>
        <v>0.13799964995908265</v>
      </c>
      <c r="CF1679" s="17">
        <f t="shared" ca="1" si="3262"/>
        <v>0.72861944282415581</v>
      </c>
      <c r="CG1679" s="17">
        <f t="shared" ca="1" si="3262"/>
        <v>0.22872925473980865</v>
      </c>
      <c r="CH1679" s="17">
        <f t="shared" ca="1" si="3262"/>
        <v>0.82965722469051084</v>
      </c>
      <c r="CI1679" s="17">
        <f t="shared" ca="1" si="3262"/>
        <v>5.3908540909034852E-2</v>
      </c>
      <c r="CJ1679" s="17">
        <f t="shared" ca="1" si="3262"/>
        <v>5.8439261356143635E-2</v>
      </c>
      <c r="CK1679" s="17">
        <f t="shared" ca="1" si="3262"/>
        <v>0.28422581529277502</v>
      </c>
      <c r="CL1679" s="17">
        <f t="shared" ca="1" si="3262"/>
        <v>0.30695966864687185</v>
      </c>
      <c r="CM1679" s="17">
        <f t="shared" ca="1" si="3262"/>
        <v>0.18039360445801877</v>
      </c>
      <c r="CN1679" s="17">
        <f t="shared" ca="1" si="3262"/>
        <v>0.15092681184256884</v>
      </c>
      <c r="CO1679" s="17">
        <f t="shared" ca="1" si="3262"/>
        <v>0.7171406550124525</v>
      </c>
      <c r="CP1679" s="17">
        <f t="shared" ca="1" si="3262"/>
        <v>0.54417919145663118</v>
      </c>
      <c r="CQ1679" s="17">
        <f t="shared" ca="1" si="3262"/>
        <v>0.6572265914377311</v>
      </c>
      <c r="CR1679" s="17">
        <f t="shared" ca="1" si="3262"/>
        <v>0.93744656534747595</v>
      </c>
    </row>
    <row r="1680" spans="1:96" x14ac:dyDescent="0.35">
      <c r="A1680" s="23"/>
      <c r="B1680" s="38">
        <v>1.5625E-2</v>
      </c>
      <c r="C1680" s="49">
        <v>20</v>
      </c>
      <c r="D1680" s="26">
        <f ca="1">AE1667/AE1674</f>
        <v>0</v>
      </c>
      <c r="E1680" s="19">
        <f ca="1">COUNTIF(AU1680:CR1683,21)</f>
        <v>0</v>
      </c>
      <c r="F1680" s="19">
        <f ca="1">COUNTIF(AU1680:CR1683,22)</f>
        <v>0</v>
      </c>
      <c r="G1680" s="19">
        <f ca="1">COUNTIF(AU1680:CR1683,23)</f>
        <v>0</v>
      </c>
      <c r="H1680" s="19">
        <f ca="1">COUNTIF(AU1680:CR1683,24)</f>
        <v>0</v>
      </c>
      <c r="I1680" s="19">
        <f ca="1">COUNTIF(AU1680:CR1683,25)</f>
        <v>0</v>
      </c>
      <c r="J1680" s="19">
        <f ca="1">COUNTIF(AU1680:CR1683,26)</f>
        <v>0</v>
      </c>
      <c r="K1680" s="19">
        <f ca="1">COUNTIF(AU1680:CR1683,27)</f>
        <v>0</v>
      </c>
      <c r="L1680" s="19">
        <f ca="1">COUNTIF(AU1680:CR1683,28)</f>
        <v>0</v>
      </c>
      <c r="N1680" s="45">
        <f ca="1">ROUNDDOWN(E1680*$AK$16+RAND(),0)</f>
        <v>0</v>
      </c>
      <c r="O1680" s="45">
        <f ca="1">ROUNDDOWN(F1680*$AL$16+RAND(),0)</f>
        <v>0</v>
      </c>
      <c r="P1680" s="45">
        <f ca="1">ROUNDDOWN(G1680*$AM$16+RAND(),0)</f>
        <v>0</v>
      </c>
      <c r="Q1680" s="45">
        <f ca="1">ROUNDDOWN(H1680*$AN$16+RAND(),0)</f>
        <v>0</v>
      </c>
      <c r="R1680" s="45">
        <f ca="1">ROUNDDOWN(I1680*$AO$16+RAND(),0)</f>
        <v>0</v>
      </c>
      <c r="S1680" s="45">
        <f ca="1">ROUNDDOWN(J1680*$AP$16+RAND(),0)</f>
        <v>0</v>
      </c>
      <c r="T1680" s="45">
        <f ca="1">ROUNDDOWN(K1680*$AQ$16+RAND(),0)</f>
        <v>0</v>
      </c>
      <c r="U1680" s="45">
        <f ca="1">ROUNDDOWN(L1680*$AR$16+RAND(),0)</f>
        <v>0</v>
      </c>
      <c r="W1680" s="47">
        <f t="shared" ref="W1680:W1686" ca="1" si="3277">ROUNDDOWN(N1680/2+RAND(),0)</f>
        <v>0</v>
      </c>
      <c r="X1680" s="47">
        <f t="shared" ca="1" si="3263"/>
        <v>0</v>
      </c>
      <c r="Y1680" s="47">
        <f t="shared" ca="1" si="3264"/>
        <v>0</v>
      </c>
      <c r="Z1680" s="47">
        <f t="shared" ca="1" si="3265"/>
        <v>0</v>
      </c>
      <c r="AA1680" s="47">
        <f t="shared" ca="1" si="3266"/>
        <v>0</v>
      </c>
      <c r="AB1680" s="47">
        <f t="shared" ca="1" si="3267"/>
        <v>0</v>
      </c>
      <c r="AC1680" s="47">
        <f t="shared" ca="1" si="3268"/>
        <v>0</v>
      </c>
      <c r="AD1680" s="47">
        <f t="shared" ca="1" si="3269"/>
        <v>0</v>
      </c>
      <c r="AE1680" s="21">
        <f t="shared" ref="AE1680:AE1685" ca="1" si="3278">((1-2*d)*SUM(W1680:AD1680)+d*SUM(W1679:AD1679)+d*SUM(W1681:AD1681))*E/B1680</f>
        <v>0</v>
      </c>
      <c r="AH1680" s="48">
        <f t="shared" ref="AH1680:AH1686" ca="1" si="3279">N1680-W1680</f>
        <v>0</v>
      </c>
      <c r="AI1680" s="48">
        <f t="shared" ca="1" si="3270"/>
        <v>0</v>
      </c>
      <c r="AJ1680" s="48">
        <f t="shared" ca="1" si="3271"/>
        <v>0</v>
      </c>
      <c r="AK1680" s="48">
        <f t="shared" ca="1" si="3272"/>
        <v>0</v>
      </c>
      <c r="AL1680" s="48">
        <f t="shared" ca="1" si="3273"/>
        <v>0</v>
      </c>
      <c r="AM1680" s="48">
        <f t="shared" ca="1" si="3274"/>
        <v>0</v>
      </c>
      <c r="AN1680" s="48">
        <f t="shared" ca="1" si="3275"/>
        <v>0</v>
      </c>
      <c r="AO1680" s="48">
        <f t="shared" ca="1" si="3276"/>
        <v>0</v>
      </c>
      <c r="AQ1680" s="1">
        <v>20</v>
      </c>
      <c r="AR1680" s="13">
        <f t="shared" ref="AR1680:AR1686" ca="1" si="3280">AR1679+D1680</f>
        <v>0</v>
      </c>
      <c r="AS1680" s="13">
        <f ca="1">AS1679+F1678</f>
        <v>0.99997184129755301</v>
      </c>
      <c r="AT1680" s="8">
        <v>2</v>
      </c>
      <c r="AU1680" s="16">
        <f ca="1">IF(AU1676&lt;AR1682,IF(AU1676&lt;AR1680,IF(AU1676&lt;AR1679,10,20),IF(AU1676&lt;AR1681,30,40)),IF(AU1676&lt;AR1684,IF(AU1676&lt;AR1683,50,60),IF(AU1676&lt;AR1685,70,80)))+IF(AU1677&lt;AS1682,IF(AU1677&lt;AS1680,IF(AU1677&lt;AS1679,1,2),IF(AU1677&lt;AS1681,3,4)),IF(AU1677&lt;AS1684,IF(AU1677&lt;AS1683,5,6),IF(AU1677&lt;AS1685,7,8)))</f>
        <v>81</v>
      </c>
      <c r="AV1680" s="16">
        <f ca="1">IF(AV1676&lt;AR1682,IF(AV1676&lt;AR1680,IF(AV1676&lt;AR1679,10,20),IF(AV1676&lt;AR1681,30,40)),IF(AV1676&lt;AR1684,IF(AV1676&lt;AR1683,50,60),IF(AV1676&lt;AR1685,70,80)))+IF(AV1677&lt;AS1682,IF(AV1677&lt;AS1680,IF(AV1677&lt;AS1679,1,2),IF(AV1677&lt;AS1681,3,4)),IF(AV1677&lt;AS1684,IF(AV1677&lt;AS1683,5,6),IF(AV1677&lt;AS1685,7,8)))</f>
        <v>71</v>
      </c>
      <c r="AW1680" s="16">
        <f ca="1">IF(AW1676&lt;AR1682,IF(AW1676&lt;AR1680,IF(AW1676&lt;AR1679,10,20),IF(AW1676&lt;AR1681,30,40)),IF(AW1676&lt;AR1684,IF(AW1676&lt;AR1683,50,60),IF(AW1676&lt;AR1685,70,80)))+IF(AW1677&lt;AS1682,IF(AW1677&lt;AS1680,IF(AW1677&lt;AS1679,1,2),IF(AW1677&lt;AS1681,3,4)),IF(AW1677&lt;AS1684,IF(AW1677&lt;AS1683,5,6),IF(AW1677&lt;AS1685,7,8)))</f>
        <v>81</v>
      </c>
      <c r="AX1680" s="16">
        <f ca="1">IF(AX1676&lt;AR1682,IF(AX1676&lt;AR1680,IF(AX1676&lt;AR1679,10,20),IF(AX1676&lt;AR1681,30,40)),IF(AX1676&lt;AR1684,IF(AX1676&lt;AR1683,50,60),IF(AX1676&lt;AR1685,70,80)))+IF(AX1677&lt;AS1682,IF(AX1677&lt;AS1680,IF(AX1677&lt;AS1679,1,2),IF(AX1677&lt;AS1681,3,4)),IF(AX1677&lt;AS1684,IF(AX1677&lt;AS1683,5,6),IF(AX1677&lt;AS1685,7,8)))</f>
        <v>81</v>
      </c>
      <c r="AY1680" s="16">
        <f ca="1">IF(AY1676&lt;AR1682,IF(AY1676&lt;AR1680,IF(AY1676&lt;AR1679,10,20),IF(AY1676&lt;AR1681,30,40)),IF(AY1676&lt;AR1684,IF(AY1676&lt;AR1683,50,60),IF(AY1676&lt;AR1685,70,80)))+IF(AY1677&lt;AS1682,IF(AY1677&lt;AS1680,IF(AY1677&lt;AS1679,1,2),IF(AY1677&lt;AS1681,3,4)),IF(AY1677&lt;AS1684,IF(AY1677&lt;AS1683,5,6),IF(AY1677&lt;AS1685,7,8)))</f>
        <v>81</v>
      </c>
      <c r="AZ1680" s="16">
        <f ca="1">IF(AZ1676&lt;AR1682,IF(AZ1676&lt;AR1680,IF(AZ1676&lt;AR1679,10,20),IF(AZ1676&lt;AR1681,30,40)),IF(AZ1676&lt;AR1684,IF(AZ1676&lt;AR1683,50,60),IF(AZ1676&lt;AR1685,70,80)))+IF(AZ1677&lt;AS1682,IF(AZ1677&lt;AS1680,IF(AZ1677&lt;AS1679,1,2),IF(AZ1677&lt;AS1681,3,4)),IF(AZ1677&lt;AS1684,IF(AZ1677&lt;AS1683,5,6),IF(AZ1677&lt;AS1685,7,8)))</f>
        <v>81</v>
      </c>
      <c r="BA1680" s="16">
        <f ca="1">IF(BA1676&lt;AR1682,IF(BA1676&lt;AR1680,IF(BA1676&lt;AR1679,10,20),IF(BA1676&lt;AR1681,30,40)),IF(BA1676&lt;AR1684,IF(BA1676&lt;AR1683,50,60),IF(BA1676&lt;AR1685,70,80)))+IF(BA1677&lt;AS1682,IF(BA1677&lt;AS1680,IF(BA1677&lt;AS1679,1,2),IF(BA1677&lt;AS1681,3,4)),IF(BA1677&lt;AS1684,IF(BA1677&lt;AS1683,5,6),IF(BA1677&lt;AS1685,7,8)))</f>
        <v>81</v>
      </c>
      <c r="BB1680" s="16">
        <f ca="1">IF(BB1676&lt;AR1682,IF(BB1676&lt;AR1680,IF(BB1676&lt;AR1679,10,20),IF(BB1676&lt;AR1681,30,40)),IF(BB1676&lt;AR1684,IF(BB1676&lt;AR1683,50,60),IF(BB1676&lt;AR1685,70,80)))+IF(BB1677&lt;AS1682,IF(BB1677&lt;AS1680,IF(BB1677&lt;AS1679,1,2),IF(BB1677&lt;AS1681,3,4)),IF(BB1677&lt;AS1684,IF(BB1677&lt;AS1683,5,6),IF(BB1677&lt;AS1685,7,8)))</f>
        <v>81</v>
      </c>
      <c r="BC1680" s="16">
        <f ca="1">IF(BC1676&lt;AR1682,IF(BC1676&lt;AR1680,IF(BC1676&lt;AR1679,10,20),IF(BC1676&lt;AR1681,30,40)),IF(BC1676&lt;AR1684,IF(BC1676&lt;AR1683,50,60),IF(BC1676&lt;AR1685,70,80)))+IF(BC1677&lt;AS1682,IF(BC1677&lt;AS1680,IF(BC1677&lt;AS1679,1,2),IF(BC1677&lt;AS1681,3,4)),IF(BC1677&lt;AS1684,IF(BC1677&lt;AS1683,5,6),IF(BC1677&lt;AS1685,7,8)))</f>
        <v>81</v>
      </c>
      <c r="BD1680" s="16">
        <f ca="1">IF(BD1676&lt;AR1682,IF(BD1676&lt;AR1680,IF(BD1676&lt;AR1679,10,20),IF(BD1676&lt;AR1681,30,40)),IF(BD1676&lt;AR1684,IF(BD1676&lt;AR1683,50,60),IF(BD1676&lt;AR1685,70,80)))+IF(BD1677&lt;AS1682,IF(BD1677&lt;AS1680,IF(BD1677&lt;AS1679,1,2),IF(BD1677&lt;AS1681,3,4)),IF(BD1677&lt;AS1684,IF(BD1677&lt;AS1683,5,6),IF(BD1677&lt;AS1685,7,8)))</f>
        <v>81</v>
      </c>
      <c r="BE1680" s="16">
        <f ca="1">IF(BE1676&lt;AR1682,IF(BE1676&lt;AR1680,IF(BE1676&lt;AR1679,10,20),IF(BE1676&lt;AR1681,30,40)),IF(BE1676&lt;AR1684,IF(BE1676&lt;AR1683,50,60),IF(BE1676&lt;AR1685,70,80)))+IF(BE1677&lt;AS1682,IF(BE1677&lt;AS1680,IF(BE1677&lt;AS1679,1,2),IF(BE1677&lt;AS1681,3,4)),IF(BE1677&lt;AS1684,IF(BE1677&lt;AS1683,5,6),IF(BE1677&lt;AS1685,7,8)))</f>
        <v>81</v>
      </c>
      <c r="BF1680" s="16">
        <f ca="1">IF(BF1676&lt;AR1682,IF(BF1676&lt;AR1680,IF(BF1676&lt;AR1679,10,20),IF(BF1676&lt;AR1681,30,40)),IF(BF1676&lt;AR1684,IF(BF1676&lt;AR1683,50,60),IF(BF1676&lt;AR1685,70,80)))+IF(BF1677&lt;AS1682,IF(BF1677&lt;AS1680,IF(BF1677&lt;AS1679,1,2),IF(BF1677&lt;AS1681,3,4)),IF(BF1677&lt;AS1684,IF(BF1677&lt;AS1683,5,6),IF(BF1677&lt;AS1685,7,8)))</f>
        <v>81</v>
      </c>
      <c r="BG1680" s="16">
        <f ca="1">IF(BG1676&lt;AR1682,IF(BG1676&lt;AR1680,IF(BG1676&lt;AR1679,10,20),IF(BG1676&lt;AR1681,30,40)),IF(BG1676&lt;AR1684,IF(BG1676&lt;AR1683,50,60),IF(BG1676&lt;AR1685,70,80)))+IF(BG1677&lt;AS1682,IF(BG1677&lt;AS1680,IF(BG1677&lt;AS1679,1,2),IF(BG1677&lt;AS1681,3,4)),IF(BG1677&lt;AS1684,IF(BG1677&lt;AS1683,5,6),IF(BG1677&lt;AS1685,7,8)))</f>
        <v>81</v>
      </c>
      <c r="BH1680" s="16">
        <f ca="1">IF(BH1676&lt;AR1682,IF(BH1676&lt;AR1680,IF(BH1676&lt;AR1679,10,20),IF(BH1676&lt;AR1681,30,40)),IF(BH1676&lt;AR1684,IF(BH1676&lt;AR1683,50,60),IF(BH1676&lt;AR1685,70,80)))+IF(BH1677&lt;AS1682,IF(BH1677&lt;AS1680,IF(BH1677&lt;AS1679,1,2),IF(BH1677&lt;AS1681,3,4)),IF(BH1677&lt;AS1684,IF(BH1677&lt;AS1683,5,6),IF(BH1677&lt;AS1685,7,8)))</f>
        <v>81</v>
      </c>
      <c r="BI1680" s="16">
        <f ca="1">IF(BI1676&lt;AR1682,IF(BI1676&lt;AR1680,IF(BI1676&lt;AR1679,10,20),IF(BI1676&lt;AR1681,30,40)),IF(BI1676&lt;AR1684,IF(BI1676&lt;AR1683,50,60),IF(BI1676&lt;AR1685,70,80)))+IF(BI1677&lt;AS1682,IF(BI1677&lt;AS1680,IF(BI1677&lt;AS1679,1,2),IF(BI1677&lt;AS1681,3,4)),IF(BI1677&lt;AS1684,IF(BI1677&lt;AS1683,5,6),IF(BI1677&lt;AS1685,7,8)))</f>
        <v>81</v>
      </c>
      <c r="BJ1680" s="16">
        <f ca="1">IF(BJ1676&lt;AR1682,IF(BJ1676&lt;AR1680,IF(BJ1676&lt;AR1679,10,20),IF(BJ1676&lt;AR1681,30,40)),IF(BJ1676&lt;AR1684,IF(BJ1676&lt;AR1683,50,60),IF(BJ1676&lt;AR1685,70,80)))+IF(BJ1677&lt;AS1682,IF(BJ1677&lt;AS1680,IF(BJ1677&lt;AS1679,1,2),IF(BJ1677&lt;AS1681,3,4)),IF(BJ1677&lt;AS1684,IF(BJ1677&lt;AS1683,5,6),IF(BJ1677&lt;AS1685,7,8)))</f>
        <v>81</v>
      </c>
      <c r="BK1680" s="16">
        <f ca="1">IF(BK1676&lt;AR1682,IF(BK1676&lt;AR1680,IF(BK1676&lt;AR1679,10,20),IF(BK1676&lt;AR1681,30,40)),IF(BK1676&lt;AR1684,IF(BK1676&lt;AR1683,50,60),IF(BK1676&lt;AR1685,70,80)))+IF(BK1677&lt;AS1682,IF(BK1677&lt;AS1680,IF(BK1677&lt;AS1679,1,2),IF(BK1677&lt;AS1681,3,4)),IF(BK1677&lt;AS1684,IF(BK1677&lt;AS1683,5,6),IF(BK1677&lt;AS1685,7,8)))</f>
        <v>81</v>
      </c>
      <c r="BL1680" s="16">
        <f ca="1">IF(BL1676&lt;AR1682,IF(BL1676&lt;AR1680,IF(BL1676&lt;AR1679,10,20),IF(BL1676&lt;AR1681,30,40)),IF(BL1676&lt;AR1684,IF(BL1676&lt;AR1683,50,60),IF(BL1676&lt;AR1685,70,80)))+IF(BL1677&lt;AS1682,IF(BL1677&lt;AS1680,IF(BL1677&lt;AS1679,1,2),IF(BL1677&lt;AS1681,3,4)),IF(BL1677&lt;AS1684,IF(BL1677&lt;AS1683,5,6),IF(BL1677&lt;AS1685,7,8)))</f>
        <v>81</v>
      </c>
      <c r="BM1680" s="16">
        <f ca="1">IF(BM1676&lt;AR1682,IF(BM1676&lt;AR1680,IF(BM1676&lt;AR1679,10,20),IF(BM1676&lt;AR1681,30,40)),IF(BM1676&lt;AR1684,IF(BM1676&lt;AR1683,50,60),IF(BM1676&lt;AR1685,70,80)))+IF(BM1677&lt;AS1682,IF(BM1677&lt;AS1680,IF(BM1677&lt;AS1679,1,2),IF(BM1677&lt;AS1681,3,4)),IF(BM1677&lt;AS1684,IF(BM1677&lt;AS1683,5,6),IF(BM1677&lt;AS1685,7,8)))</f>
        <v>81</v>
      </c>
      <c r="BN1680" s="16">
        <f ca="1">IF(BN1676&lt;AR1682,IF(BN1676&lt;AR1680,IF(BN1676&lt;AR1679,10,20),IF(BN1676&lt;AR1681,30,40)),IF(BN1676&lt;AR1684,IF(BN1676&lt;AR1683,50,60),IF(BN1676&lt;AR1685,70,80)))+IF(BN1677&lt;AS1682,IF(BN1677&lt;AS1680,IF(BN1677&lt;AS1679,1,2),IF(BN1677&lt;AS1681,3,4)),IF(BN1677&lt;AS1684,IF(BN1677&lt;AS1683,5,6),IF(BN1677&lt;AS1685,7,8)))</f>
        <v>81</v>
      </c>
      <c r="BO1680" s="16">
        <f ca="1">IF(BO1676&lt;AR1682,IF(BO1676&lt;AR1680,IF(BO1676&lt;AR1679,10,20),IF(BO1676&lt;AR1681,30,40)),IF(BO1676&lt;AR1684,IF(BO1676&lt;AR1683,50,60),IF(BO1676&lt;AR1685,70,80)))+IF(BO1677&lt;AS1682,IF(BO1677&lt;AS1680,IF(BO1677&lt;AS1679,1,2),IF(BO1677&lt;AS1681,3,4)),IF(BO1677&lt;AS1684,IF(BO1677&lt;AS1683,5,6),IF(BO1677&lt;AS1685,7,8)))</f>
        <v>81</v>
      </c>
      <c r="BP1680" s="16">
        <f ca="1">IF(BP1676&lt;AR1682,IF(BP1676&lt;AR1680,IF(BP1676&lt;AR1679,10,20),IF(BP1676&lt;AR1681,30,40)),IF(BP1676&lt;AR1684,IF(BP1676&lt;AR1683,50,60),IF(BP1676&lt;AR1685,70,80)))+IF(BP1677&lt;AS1682,IF(BP1677&lt;AS1680,IF(BP1677&lt;AS1679,1,2),IF(BP1677&lt;AS1681,3,4)),IF(BP1677&lt;AS1684,IF(BP1677&lt;AS1683,5,6),IF(BP1677&lt;AS1685,7,8)))</f>
        <v>81</v>
      </c>
      <c r="BQ1680" s="16">
        <f ca="1">IF(BQ1676&lt;AR1682,IF(BQ1676&lt;AR1680,IF(BQ1676&lt;AR1679,10,20),IF(BQ1676&lt;AR1681,30,40)),IF(BQ1676&lt;AR1684,IF(BQ1676&lt;AR1683,50,60),IF(BQ1676&lt;AR1685,70,80)))+IF(BQ1677&lt;AS1682,IF(BQ1677&lt;AS1680,IF(BQ1677&lt;AS1679,1,2),IF(BQ1677&lt;AS1681,3,4)),IF(BQ1677&lt;AS1684,IF(BQ1677&lt;AS1683,5,6),IF(BQ1677&lt;AS1685,7,8)))</f>
        <v>81</v>
      </c>
      <c r="BR1680" s="16">
        <f ca="1">IF(BR1676&lt;AR1682,IF(BR1676&lt;AR1680,IF(BR1676&lt;AR1679,10,20),IF(BR1676&lt;AR1681,30,40)),IF(BR1676&lt;AR1684,IF(BR1676&lt;AR1683,50,60),IF(BR1676&lt;AR1685,70,80)))+IF(BR1677&lt;AS1682,IF(BR1677&lt;AS1680,IF(BR1677&lt;AS1679,1,2),IF(BR1677&lt;AS1681,3,4)),IF(BR1677&lt;AS1684,IF(BR1677&lt;AS1683,5,6),IF(BR1677&lt;AS1685,7,8)))</f>
        <v>81</v>
      </c>
      <c r="BS1680" s="16">
        <f ca="1">IF(BS1676&lt;AR1682,IF(BS1676&lt;AR1680,IF(BS1676&lt;AR1679,10,20),IF(BS1676&lt;AR1681,30,40)),IF(BS1676&lt;AR1684,IF(BS1676&lt;AR1683,50,60),IF(BS1676&lt;AR1685,70,80)))+IF(BS1677&lt;AS1682,IF(BS1677&lt;AS1680,IF(BS1677&lt;AS1679,1,2),IF(BS1677&lt;AS1681,3,4)),IF(BS1677&lt;AS1684,IF(BS1677&lt;AS1683,5,6),IF(BS1677&lt;AS1685,7,8)))</f>
        <v>81</v>
      </c>
      <c r="BT1680" s="16">
        <f ca="1">IF(BT1676&lt;AR1682,IF(BT1676&lt;AR1680,IF(BT1676&lt;AR1679,10,20),IF(BT1676&lt;AR1681,30,40)),IF(BT1676&lt;AR1684,IF(BT1676&lt;AR1683,50,60),IF(BT1676&lt;AR1685,70,80)))+IF(BT1677&lt;AS1682,IF(BT1677&lt;AS1680,IF(BT1677&lt;AS1679,1,2),IF(BT1677&lt;AS1681,3,4)),IF(BT1677&lt;AS1684,IF(BT1677&lt;AS1683,5,6),IF(BT1677&lt;AS1685,7,8)))</f>
        <v>81</v>
      </c>
      <c r="BU1680" s="16">
        <f ca="1">IF(BU1676&lt;AR1682,IF(BU1676&lt;AR1680,IF(BU1676&lt;AR1679,10,20),IF(BU1676&lt;AR1681,30,40)),IF(BU1676&lt;AR1684,IF(BU1676&lt;AR1683,50,60),IF(BU1676&lt;AR1685,70,80)))+IF(BU1677&lt;AS1682,IF(BU1677&lt;AS1680,IF(BU1677&lt;AS1679,1,2),IF(BU1677&lt;AS1681,3,4)),IF(BU1677&lt;AS1684,IF(BU1677&lt;AS1683,5,6),IF(BU1677&lt;AS1685,7,8)))</f>
        <v>81</v>
      </c>
      <c r="BV1680" s="16">
        <f ca="1">IF(BV1676&lt;AR1682,IF(BV1676&lt;AR1680,IF(BV1676&lt;AR1679,10,20),IF(BV1676&lt;AR1681,30,40)),IF(BV1676&lt;AR1684,IF(BV1676&lt;AR1683,50,60),IF(BV1676&lt;AR1685,70,80)))+IF(BV1677&lt;AS1682,IF(BV1677&lt;AS1680,IF(BV1677&lt;AS1679,1,2),IF(BV1677&lt;AS1681,3,4)),IF(BV1677&lt;AS1684,IF(BV1677&lt;AS1683,5,6),IF(BV1677&lt;AS1685,7,8)))</f>
        <v>81</v>
      </c>
      <c r="BW1680" s="16">
        <f ca="1">IF(BW1676&lt;AR1682,IF(BW1676&lt;AR1680,IF(BW1676&lt;AR1679,10,20),IF(BW1676&lt;AR1681,30,40)),IF(BW1676&lt;AR1684,IF(BW1676&lt;AR1683,50,60),IF(BW1676&lt;AR1685,70,80)))+IF(BW1677&lt;AS1682,IF(BW1677&lt;AS1680,IF(BW1677&lt;AS1679,1,2),IF(BW1677&lt;AS1681,3,4)),IF(BW1677&lt;AS1684,IF(BW1677&lt;AS1683,5,6),IF(BW1677&lt;AS1685,7,8)))</f>
        <v>81</v>
      </c>
      <c r="BX1680" s="16">
        <f ca="1">IF(BX1676&lt;AR1682,IF(BX1676&lt;AR1680,IF(BX1676&lt;AR1679,10,20),IF(BX1676&lt;AR1681,30,40)),IF(BX1676&lt;AR1684,IF(BX1676&lt;AR1683,50,60),IF(BX1676&lt;AR1685,70,80)))+IF(BX1677&lt;AS1682,IF(BX1677&lt;AS1680,IF(BX1677&lt;AS1679,1,2),IF(BX1677&lt;AS1681,3,4)),IF(BX1677&lt;AS1684,IF(BX1677&lt;AS1683,5,6),IF(BX1677&lt;AS1685,7,8)))</f>
        <v>81</v>
      </c>
      <c r="BY1680" s="16">
        <f ca="1">IF(BY1676&lt;AR1682,IF(BY1676&lt;AR1680,IF(BY1676&lt;AR1679,10,20),IF(BY1676&lt;AR1681,30,40)),IF(BY1676&lt;AR1684,IF(BY1676&lt;AR1683,50,60),IF(BY1676&lt;AR1685,70,80)))+IF(BY1677&lt;AS1682,IF(BY1677&lt;AS1680,IF(BY1677&lt;AS1679,1,2),IF(BY1677&lt;AS1681,3,4)),IF(BY1677&lt;AS1684,IF(BY1677&lt;AS1683,5,6),IF(BY1677&lt;AS1685,7,8)))</f>
        <v>81</v>
      </c>
      <c r="BZ1680" s="16">
        <f ca="1">IF(BZ1676&lt;AR1682,IF(BZ1676&lt;AR1680,IF(BZ1676&lt;AR1679,10,20),IF(BZ1676&lt;AR1681,30,40)),IF(BZ1676&lt;AR1684,IF(BZ1676&lt;AR1683,50,60),IF(BZ1676&lt;AR1685,70,80)))+IF(BZ1677&lt;AS1682,IF(BZ1677&lt;AS1680,IF(BZ1677&lt;AS1679,1,2),IF(BZ1677&lt;AS1681,3,4)),IF(BZ1677&lt;AS1684,IF(BZ1677&lt;AS1683,5,6),IF(BZ1677&lt;AS1685,7,8)))</f>
        <v>81</v>
      </c>
      <c r="CA1680" s="16">
        <f ca="1">IF(CA1676&lt;AR1682,IF(CA1676&lt;AR1680,IF(CA1676&lt;AR1679,10,20),IF(CA1676&lt;AR1681,30,40)),IF(CA1676&lt;AR1684,IF(CA1676&lt;AR1683,50,60),IF(CA1676&lt;AR1685,70,80)))+IF(CA1677&lt;AS1682,IF(CA1677&lt;AS1680,IF(CA1677&lt;AS1679,1,2),IF(CA1677&lt;AS1681,3,4)),IF(CA1677&lt;AS1684,IF(CA1677&lt;AS1683,5,6),IF(CA1677&lt;AS1685,7,8)))</f>
        <v>81</v>
      </c>
      <c r="CB1680" s="16">
        <f ca="1">IF(CB1676&lt;AR1682,IF(CB1676&lt;AR1680,IF(CB1676&lt;AR1679,10,20),IF(CB1676&lt;AR1681,30,40)),IF(CB1676&lt;AR1684,IF(CB1676&lt;AR1683,50,60),IF(CB1676&lt;AR1685,70,80)))+IF(CB1677&lt;AS1682,IF(CB1677&lt;AS1680,IF(CB1677&lt;AS1679,1,2),IF(CB1677&lt;AS1681,3,4)),IF(CB1677&lt;AS1684,IF(CB1677&lt;AS1683,5,6),IF(CB1677&lt;AS1685,7,8)))</f>
        <v>81</v>
      </c>
      <c r="CC1680" s="16">
        <f ca="1">IF(CC1676&lt;AR1682,IF(CC1676&lt;AR1680,IF(CC1676&lt;AR1679,10,20),IF(CC1676&lt;AR1681,30,40)),IF(CC1676&lt;AR1684,IF(CC1676&lt;AR1683,50,60),IF(CC1676&lt;AR1685,70,80)))+IF(CC1677&lt;AS1682,IF(CC1677&lt;AS1680,IF(CC1677&lt;AS1679,1,2),IF(CC1677&lt;AS1681,3,4)),IF(CC1677&lt;AS1684,IF(CC1677&lt;AS1683,5,6),IF(CC1677&lt;AS1685,7,8)))</f>
        <v>81</v>
      </c>
      <c r="CD1680" s="16">
        <f ca="1">IF(CD1676&lt;AR1682,IF(CD1676&lt;AR1680,IF(CD1676&lt;AR1679,10,20),IF(CD1676&lt;AR1681,30,40)),IF(CD1676&lt;AR1684,IF(CD1676&lt;AR1683,50,60),IF(CD1676&lt;AR1685,70,80)))+IF(CD1677&lt;AS1682,IF(CD1677&lt;AS1680,IF(CD1677&lt;AS1679,1,2),IF(CD1677&lt;AS1681,3,4)),IF(CD1677&lt;AS1684,IF(CD1677&lt;AS1683,5,6),IF(CD1677&lt;AS1685,7,8)))</f>
        <v>81</v>
      </c>
      <c r="CE1680" s="16">
        <f ca="1">IF(CE1676&lt;AR1682,IF(CE1676&lt;AR1680,IF(CE1676&lt;AR1679,10,20),IF(CE1676&lt;AR1681,30,40)),IF(CE1676&lt;AR1684,IF(CE1676&lt;AR1683,50,60),IF(CE1676&lt;AR1685,70,80)))+IF(CE1677&lt;AS1682,IF(CE1677&lt;AS1680,IF(CE1677&lt;AS1679,1,2),IF(CE1677&lt;AS1681,3,4)),IF(CE1677&lt;AS1684,IF(CE1677&lt;AS1683,5,6),IF(CE1677&lt;AS1685,7,8)))</f>
        <v>81</v>
      </c>
      <c r="CF1680" s="16">
        <f ca="1">IF(CF1676&lt;AR1682,IF(CF1676&lt;AR1680,IF(CF1676&lt;AR1679,10,20),IF(CF1676&lt;AR1681,30,40)),IF(CF1676&lt;AR1684,IF(CF1676&lt;AR1683,50,60),IF(CF1676&lt;AR1685,70,80)))+IF(CF1677&lt;AS1682,IF(CF1677&lt;AS1680,IF(CF1677&lt;AS1679,1,2),IF(CF1677&lt;AS1681,3,4)),IF(CF1677&lt;AS1684,IF(CF1677&lt;AS1683,5,6),IF(CF1677&lt;AS1685,7,8)))</f>
        <v>81</v>
      </c>
      <c r="CG1680" s="16">
        <f ca="1">IF(CG1676&lt;AR1682,IF(CG1676&lt;AR1680,IF(CG1676&lt;AR1679,10,20),IF(CG1676&lt;AR1681,30,40)),IF(CG1676&lt;AR1684,IF(CG1676&lt;AR1683,50,60),IF(CG1676&lt;AR1685,70,80)))+IF(CG1677&lt;AS1682,IF(CG1677&lt;AS1680,IF(CG1677&lt;AS1679,1,2),IF(CG1677&lt;AS1681,3,4)),IF(CG1677&lt;AS1684,IF(CG1677&lt;AS1683,5,6),IF(CG1677&lt;AS1685,7,8)))</f>
        <v>81</v>
      </c>
      <c r="CH1680" s="16">
        <f ca="1">IF(CH1676&lt;AR1682,IF(CH1676&lt;AR1680,IF(CH1676&lt;AR1679,10,20),IF(CH1676&lt;AR1681,30,40)),IF(CH1676&lt;AR1684,IF(CH1676&lt;AR1683,50,60),IF(CH1676&lt;AR1685,70,80)))+IF(CH1677&lt;AS1682,IF(CH1677&lt;AS1680,IF(CH1677&lt;AS1679,1,2),IF(CH1677&lt;AS1681,3,4)),IF(CH1677&lt;AS1684,IF(CH1677&lt;AS1683,5,6),IF(CH1677&lt;AS1685,7,8)))</f>
        <v>81</v>
      </c>
      <c r="CI1680" s="16">
        <f ca="1">IF(CI1676&lt;AR1682,IF(CI1676&lt;AR1680,IF(CI1676&lt;AR1679,10,20),IF(CI1676&lt;AR1681,30,40)),IF(CI1676&lt;AR1684,IF(CI1676&lt;AR1683,50,60),IF(CI1676&lt;AR1685,70,80)))+IF(CI1677&lt;AS1682,IF(CI1677&lt;AS1680,IF(CI1677&lt;AS1679,1,2),IF(CI1677&lt;AS1681,3,4)),IF(CI1677&lt;AS1684,IF(CI1677&lt;AS1683,5,6),IF(CI1677&lt;AS1685,7,8)))</f>
        <v>81</v>
      </c>
      <c r="CJ1680" s="16">
        <f ca="1">IF(CJ1676&lt;AR1682,IF(CJ1676&lt;AR1680,IF(CJ1676&lt;AR1679,10,20),IF(CJ1676&lt;AR1681,30,40)),IF(CJ1676&lt;AR1684,IF(CJ1676&lt;AR1683,50,60),IF(CJ1676&lt;AR1685,70,80)))+IF(CJ1677&lt;AS1682,IF(CJ1677&lt;AS1680,IF(CJ1677&lt;AS1679,1,2),IF(CJ1677&lt;AS1681,3,4)),IF(CJ1677&lt;AS1684,IF(CJ1677&lt;AS1683,5,6),IF(CJ1677&lt;AS1685,7,8)))</f>
        <v>81</v>
      </c>
      <c r="CK1680" s="16">
        <f ca="1">IF(CK1676&lt;AR1682,IF(CK1676&lt;AR1680,IF(CK1676&lt;AR1679,10,20),IF(CK1676&lt;AR1681,30,40)),IF(CK1676&lt;AR1684,IF(CK1676&lt;AR1683,50,60),IF(CK1676&lt;AR1685,70,80)))+IF(CK1677&lt;AS1682,IF(CK1677&lt;AS1680,IF(CK1677&lt;AS1679,1,2),IF(CK1677&lt;AS1681,3,4)),IF(CK1677&lt;AS1684,IF(CK1677&lt;AS1683,5,6),IF(CK1677&lt;AS1685,7,8)))</f>
        <v>81</v>
      </c>
      <c r="CL1680" s="16">
        <f ca="1">IF(CL1676&lt;AR1682,IF(CL1676&lt;AR1680,IF(CL1676&lt;AR1679,10,20),IF(CL1676&lt;AR1681,30,40)),IF(CL1676&lt;AR1684,IF(CL1676&lt;AR1683,50,60),IF(CL1676&lt;AR1685,70,80)))+IF(CL1677&lt;AS1682,IF(CL1677&lt;AS1680,IF(CL1677&lt;AS1679,1,2),IF(CL1677&lt;AS1681,3,4)),IF(CL1677&lt;AS1684,IF(CL1677&lt;AS1683,5,6),IF(CL1677&lt;AS1685,7,8)))</f>
        <v>81</v>
      </c>
      <c r="CM1680" s="16">
        <f ca="1">IF(CM1676&lt;AR1682,IF(CM1676&lt;AR1680,IF(CM1676&lt;AR1679,10,20),IF(CM1676&lt;AR1681,30,40)),IF(CM1676&lt;AR1684,IF(CM1676&lt;AR1683,50,60),IF(CM1676&lt;AR1685,70,80)))+IF(CM1677&lt;AS1682,IF(CM1677&lt;AS1680,IF(CM1677&lt;AS1679,1,2),IF(CM1677&lt;AS1681,3,4)),IF(CM1677&lt;AS1684,IF(CM1677&lt;AS1683,5,6),IF(CM1677&lt;AS1685,7,8)))</f>
        <v>81</v>
      </c>
      <c r="CN1680" s="16">
        <f ca="1">IF(CN1676&lt;AR1682,IF(CN1676&lt;AR1680,IF(CN1676&lt;AR1679,10,20),IF(CN1676&lt;AR1681,30,40)),IF(CN1676&lt;AR1684,IF(CN1676&lt;AR1683,50,60),IF(CN1676&lt;AR1685,70,80)))+IF(CN1677&lt;AS1682,IF(CN1677&lt;AS1680,IF(CN1677&lt;AS1679,1,2),IF(CN1677&lt;AS1681,3,4)),IF(CN1677&lt;AS1684,IF(CN1677&lt;AS1683,5,6),IF(CN1677&lt;AS1685,7,8)))</f>
        <v>81</v>
      </c>
      <c r="CO1680" s="16">
        <f ca="1">IF(CO1676&lt;AR1682,IF(CO1676&lt;AR1680,IF(CO1676&lt;AR1679,10,20),IF(CO1676&lt;AR1681,30,40)),IF(CO1676&lt;AR1684,IF(CO1676&lt;AR1683,50,60),IF(CO1676&lt;AR1685,70,80)))+IF(CO1677&lt;AS1682,IF(CO1677&lt;AS1680,IF(CO1677&lt;AS1679,1,2),IF(CO1677&lt;AS1681,3,4)),IF(CO1677&lt;AS1684,IF(CO1677&lt;AS1683,5,6),IF(CO1677&lt;AS1685,7,8)))</f>
        <v>81</v>
      </c>
      <c r="CP1680" s="16">
        <f ca="1">IF(CP1676&lt;AR1682,IF(CP1676&lt;AR1680,IF(CP1676&lt;AR1679,10,20),IF(CP1676&lt;AR1681,30,40)),IF(CP1676&lt;AR1684,IF(CP1676&lt;AR1683,50,60),IF(CP1676&lt;AR1685,70,80)))+IF(CP1677&lt;AS1682,IF(CP1677&lt;AS1680,IF(CP1677&lt;AS1679,1,2),IF(CP1677&lt;AS1681,3,4)),IF(CP1677&lt;AS1684,IF(CP1677&lt;AS1683,5,6),IF(CP1677&lt;AS1685,7,8)))</f>
        <v>81</v>
      </c>
      <c r="CQ1680" s="16">
        <f ca="1">IF(CQ1676&lt;AR1682,IF(CQ1676&lt;AR1680,IF(CQ1676&lt;AR1679,10,20),IF(CQ1676&lt;AR1681,30,40)),IF(CQ1676&lt;AR1684,IF(CQ1676&lt;AR1683,50,60),IF(CQ1676&lt;AR1685,70,80)))+IF(CQ1677&lt;AS1682,IF(CQ1677&lt;AS1680,IF(CQ1677&lt;AS1679,1,2),IF(CQ1677&lt;AS1681,3,4)),IF(CQ1677&lt;AS1684,IF(CQ1677&lt;AS1683,5,6),IF(CQ1677&lt;AS1685,7,8)))</f>
        <v>81</v>
      </c>
      <c r="CR1680" s="16">
        <f ca="1">IF(CR1676&lt;AR1682,IF(CR1676&lt;AR1680,IF(CR1676&lt;AR1679,10,20),IF(CR1676&lt;AR1681,30,40)),IF(CR1676&lt;AR1684,IF(CR1676&lt;AR1683,50,60),IF(CR1676&lt;AR1685,70,80)))+IF(CR1677&lt;AS1682,IF(CR1677&lt;AS1680,IF(CR1677&lt;AS1679,1,2),IF(CR1677&lt;AS1681,3,4)),IF(CR1677&lt;AS1684,IF(CR1677&lt;AS1683,5,6),IF(CR1677&lt;AS1685,7,8)))</f>
        <v>81</v>
      </c>
    </row>
    <row r="1681" spans="1:120" x14ac:dyDescent="0.35">
      <c r="A1681" s="23"/>
      <c r="B1681" s="38">
        <v>3.125E-2</v>
      </c>
      <c r="C1681" s="49">
        <v>30</v>
      </c>
      <c r="D1681" s="26">
        <f ca="1">AE1668/AE1674</f>
        <v>0</v>
      </c>
      <c r="E1681" s="19">
        <f ca="1">COUNTIF(AU1680:CR1683,31)</f>
        <v>0</v>
      </c>
      <c r="F1681" s="19">
        <f ca="1">COUNTIF(AU1680:CR1683,32)</f>
        <v>0</v>
      </c>
      <c r="G1681" s="19">
        <f ca="1">COUNTIF(AU1680:CR1683,33)</f>
        <v>0</v>
      </c>
      <c r="H1681" s="19">
        <f ca="1">COUNTIF(AU1680:CR1683,34)</f>
        <v>0</v>
      </c>
      <c r="I1681" s="19">
        <f ca="1">COUNTIF(AU1680:CR1683,35)</f>
        <v>0</v>
      </c>
      <c r="J1681" s="19">
        <f ca="1">COUNTIF(AU1680:CR1683,36)</f>
        <v>0</v>
      </c>
      <c r="K1681" s="19">
        <f ca="1">COUNTIF(AU1680:CR1683,37)</f>
        <v>0</v>
      </c>
      <c r="L1681" s="19">
        <f ca="1">COUNTIF(AU1680:CR1683,38)</f>
        <v>0</v>
      </c>
      <c r="N1681" s="45">
        <f ca="1">ROUNDDOWN(E1681*$AK$17+RAND(),0)</f>
        <v>0</v>
      </c>
      <c r="O1681" s="45">
        <f ca="1">ROUNDDOWN(F1681*$AL$17+RAND(),0)</f>
        <v>0</v>
      </c>
      <c r="P1681" s="45">
        <f ca="1">ROUNDDOWN(G1681*$AM$17+RAND(),0)</f>
        <v>0</v>
      </c>
      <c r="Q1681" s="45">
        <f ca="1">ROUNDDOWN(H1681*$AN$17+RAND(),0)</f>
        <v>0</v>
      </c>
      <c r="R1681" s="45">
        <f ca="1">ROUNDDOWN(I1681*$AO$17+RAND(),0)</f>
        <v>0</v>
      </c>
      <c r="S1681" s="45">
        <f ca="1">ROUNDDOWN(J1681*$AP$17+RAND(),0)</f>
        <v>0</v>
      </c>
      <c r="T1681" s="45">
        <f ca="1">ROUNDDOWN(K1681*$AQ$17+RAND(),0)</f>
        <v>0</v>
      </c>
      <c r="U1681" s="45">
        <f ca="1">ROUNDDOWN(L1681*$AR$17+RAND(),0)</f>
        <v>0</v>
      </c>
      <c r="W1681" s="47">
        <f t="shared" ca="1" si="3277"/>
        <v>0</v>
      </c>
      <c r="X1681" s="47">
        <f t="shared" ca="1" si="3263"/>
        <v>0</v>
      </c>
      <c r="Y1681" s="47">
        <f t="shared" ca="1" si="3264"/>
        <v>0</v>
      </c>
      <c r="Z1681" s="47">
        <f t="shared" ca="1" si="3265"/>
        <v>0</v>
      </c>
      <c r="AA1681" s="47">
        <f t="shared" ca="1" si="3266"/>
        <v>0</v>
      </c>
      <c r="AB1681" s="47">
        <f t="shared" ca="1" si="3267"/>
        <v>0</v>
      </c>
      <c r="AC1681" s="47">
        <f t="shared" ca="1" si="3268"/>
        <v>0</v>
      </c>
      <c r="AD1681" s="47">
        <f t="shared" ca="1" si="3269"/>
        <v>0</v>
      </c>
      <c r="AE1681" s="21">
        <f t="shared" ca="1" si="3278"/>
        <v>0</v>
      </c>
      <c r="AH1681" s="48">
        <f t="shared" ca="1" si="3279"/>
        <v>0</v>
      </c>
      <c r="AI1681" s="48">
        <f t="shared" ca="1" si="3270"/>
        <v>0</v>
      </c>
      <c r="AJ1681" s="48">
        <f t="shared" ca="1" si="3271"/>
        <v>0</v>
      </c>
      <c r="AK1681" s="48">
        <f t="shared" ca="1" si="3272"/>
        <v>0</v>
      </c>
      <c r="AL1681" s="48">
        <f t="shared" ca="1" si="3273"/>
        <v>0</v>
      </c>
      <c r="AM1681" s="48">
        <f t="shared" ca="1" si="3274"/>
        <v>0</v>
      </c>
      <c r="AN1681" s="48">
        <f t="shared" ca="1" si="3275"/>
        <v>0</v>
      </c>
      <c r="AO1681" s="48">
        <f t="shared" ca="1" si="3276"/>
        <v>0</v>
      </c>
      <c r="AQ1681" s="1">
        <v>30</v>
      </c>
      <c r="AR1681" s="13">
        <f t="shared" ca="1" si="3280"/>
        <v>0</v>
      </c>
      <c r="AS1681" s="13">
        <f ca="1">AS1680+G1678</f>
        <v>1</v>
      </c>
      <c r="AT1681" s="8">
        <v>3</v>
      </c>
      <c r="AU1681" s="16">
        <f ca="1">IF(AU1678&lt;AR1682,IF(AU1678&lt;AR1680,IF(AU1678&lt;AR1679,10,20),IF(AU1678&lt;AR1681,30,40)),IF(AU1678&lt;AR1684,IF(AU1678&lt;AR1683,50,60),IF(AU1678&lt;AR1685,70,80)))+IF(AU1679&lt;AS1682,IF(AU1679&lt;AS1680,IF(AU1679&lt;AS1679,1,2),IF(AU1679&lt;AS1681,3,4)),IF(AU1679&lt;AS1684,IF(AU1679&lt;AS1683,5,6),IF(AU1679&lt;AS1685,7,8)))</f>
        <v>81</v>
      </c>
      <c r="AV1681" s="16">
        <f ca="1">IF(AV1678&lt;AR1682,IF(AV1678&lt;AR1680,IF(AV1678&lt;AR1679,10,20),IF(AV1678&lt;AR1681,30,40)),IF(AV1678&lt;AR1684,IF(AV1678&lt;AR1683,50,60),IF(AV1678&lt;AR1685,70,80)))+IF(AV1679&lt;AS1682,IF(AV1679&lt;AS1680,IF(AV1679&lt;AS1679,1,2),IF(AV1679&lt;AS1681,3,4)),IF(AV1679&lt;AS1684,IF(AV1679&lt;AS1683,5,6),IF(AV1679&lt;AS1685,7,8)))</f>
        <v>81</v>
      </c>
      <c r="AW1681" s="16">
        <f ca="1">IF(AW1678&lt;AR1682,IF(AW1678&lt;AR1680,IF(AW1678&lt;AR1679,10,20),IF(AW1678&lt;AR1681,30,40)),IF(AW1678&lt;AR1684,IF(AW1678&lt;AR1683,50,60),IF(AW1678&lt;AR1685,70,80)))+IF(AW1679&lt;AS1682,IF(AW1679&lt;AS1680,IF(AW1679&lt;AS1679,1,2),IF(AW1679&lt;AS1681,3,4)),IF(AW1679&lt;AS1684,IF(AW1679&lt;AS1683,5,6),IF(AW1679&lt;AS1685,7,8)))</f>
        <v>81</v>
      </c>
      <c r="AX1681" s="16">
        <f ca="1">IF(AX1678&lt;AR1682,IF(AX1678&lt;AR1680,IF(AX1678&lt;AR1679,10,20),IF(AX1678&lt;AR1681,30,40)),IF(AX1678&lt;AR1684,IF(AX1678&lt;AR1683,50,60),IF(AX1678&lt;AR1685,70,80)))+IF(AX1679&lt;AS1682,IF(AX1679&lt;AS1680,IF(AX1679&lt;AS1679,1,2),IF(AX1679&lt;AS1681,3,4)),IF(AX1679&lt;AS1684,IF(AX1679&lt;AS1683,5,6),IF(AX1679&lt;AS1685,7,8)))</f>
        <v>81</v>
      </c>
      <c r="AY1681" s="16">
        <f ca="1">IF(AY1678&lt;AR1682,IF(AY1678&lt;AR1680,IF(AY1678&lt;AR1679,10,20),IF(AY1678&lt;AR1681,30,40)),IF(AY1678&lt;AR1684,IF(AY1678&lt;AR1683,50,60),IF(AY1678&lt;AR1685,70,80)))+IF(AY1679&lt;AS1682,IF(AY1679&lt;AS1680,IF(AY1679&lt;AS1679,1,2),IF(AY1679&lt;AS1681,3,4)),IF(AY1679&lt;AS1684,IF(AY1679&lt;AS1683,5,6),IF(AY1679&lt;AS1685,7,8)))</f>
        <v>81</v>
      </c>
      <c r="AZ1681" s="16">
        <f ca="1">IF(AZ1678&lt;AR1682,IF(AZ1678&lt;AR1680,IF(AZ1678&lt;AR1679,10,20),IF(AZ1678&lt;AR1681,30,40)),IF(AZ1678&lt;AR1684,IF(AZ1678&lt;AR1683,50,60),IF(AZ1678&lt;AR1685,70,80)))+IF(AZ1679&lt;AS1682,IF(AZ1679&lt;AS1680,IF(AZ1679&lt;AS1679,1,2),IF(AZ1679&lt;AS1681,3,4)),IF(AZ1679&lt;AS1684,IF(AZ1679&lt;AS1683,5,6),IF(AZ1679&lt;AS1685,7,8)))</f>
        <v>81</v>
      </c>
      <c r="BA1681" s="16">
        <f ca="1">IF(BA1678&lt;AR1682,IF(BA1678&lt;AR1680,IF(BA1678&lt;AR1679,10,20),IF(BA1678&lt;AR1681,30,40)),IF(BA1678&lt;AR1684,IF(BA1678&lt;AR1683,50,60),IF(BA1678&lt;AR1685,70,80)))+IF(BA1679&lt;AS1682,IF(BA1679&lt;AS1680,IF(BA1679&lt;AS1679,1,2),IF(BA1679&lt;AS1681,3,4)),IF(BA1679&lt;AS1684,IF(BA1679&lt;AS1683,5,6),IF(BA1679&lt;AS1685,7,8)))</f>
        <v>81</v>
      </c>
      <c r="BB1681" s="16">
        <f ca="1">IF(BB1678&lt;AR1682,IF(BB1678&lt;AR1680,IF(BB1678&lt;AR1679,10,20),IF(BB1678&lt;AR1681,30,40)),IF(BB1678&lt;AR1684,IF(BB1678&lt;AR1683,50,60),IF(BB1678&lt;AR1685,70,80)))+IF(BB1679&lt;AS1682,IF(BB1679&lt;AS1680,IF(BB1679&lt;AS1679,1,2),IF(BB1679&lt;AS1681,3,4)),IF(BB1679&lt;AS1684,IF(BB1679&lt;AS1683,5,6),IF(BB1679&lt;AS1685,7,8)))</f>
        <v>81</v>
      </c>
      <c r="BC1681" s="16">
        <f ca="1">IF(BC1678&lt;AR1682,IF(BC1678&lt;AR1680,IF(BC1678&lt;AR1679,10,20),IF(BC1678&lt;AR1681,30,40)),IF(BC1678&lt;AR1684,IF(BC1678&lt;AR1683,50,60),IF(BC1678&lt;AR1685,70,80)))+IF(BC1679&lt;AS1682,IF(BC1679&lt;AS1680,IF(BC1679&lt;AS1679,1,2),IF(BC1679&lt;AS1681,3,4)),IF(BC1679&lt;AS1684,IF(BC1679&lt;AS1683,5,6),IF(BC1679&lt;AS1685,7,8)))</f>
        <v>81</v>
      </c>
      <c r="BD1681" s="16">
        <f ca="1">IF(BD1678&lt;AR1682,IF(BD1678&lt;AR1680,IF(BD1678&lt;AR1679,10,20),IF(BD1678&lt;AR1681,30,40)),IF(BD1678&lt;AR1684,IF(BD1678&lt;AR1683,50,60),IF(BD1678&lt;AR1685,70,80)))+IF(BD1679&lt;AS1682,IF(BD1679&lt;AS1680,IF(BD1679&lt;AS1679,1,2),IF(BD1679&lt;AS1681,3,4)),IF(BD1679&lt;AS1684,IF(BD1679&lt;AS1683,5,6),IF(BD1679&lt;AS1685,7,8)))</f>
        <v>81</v>
      </c>
      <c r="BE1681" s="16">
        <f ca="1">IF(BE1678&lt;AR1682,IF(BE1678&lt;AR1680,IF(BE1678&lt;AR1679,10,20),IF(BE1678&lt;AR1681,30,40)),IF(BE1678&lt;AR1684,IF(BE1678&lt;AR1683,50,60),IF(BE1678&lt;AR1685,70,80)))+IF(BE1679&lt;AS1682,IF(BE1679&lt;AS1680,IF(BE1679&lt;AS1679,1,2),IF(BE1679&lt;AS1681,3,4)),IF(BE1679&lt;AS1684,IF(BE1679&lt;AS1683,5,6),IF(BE1679&lt;AS1685,7,8)))</f>
        <v>81</v>
      </c>
      <c r="BF1681" s="16">
        <f ca="1">IF(BF1678&lt;AR1682,IF(BF1678&lt;AR1680,IF(BF1678&lt;AR1679,10,20),IF(BF1678&lt;AR1681,30,40)),IF(BF1678&lt;AR1684,IF(BF1678&lt;AR1683,50,60),IF(BF1678&lt;AR1685,70,80)))+IF(BF1679&lt;AS1682,IF(BF1679&lt;AS1680,IF(BF1679&lt;AS1679,1,2),IF(BF1679&lt;AS1681,3,4)),IF(BF1679&lt;AS1684,IF(BF1679&lt;AS1683,5,6),IF(BF1679&lt;AS1685,7,8)))</f>
        <v>81</v>
      </c>
      <c r="BG1681" s="16">
        <f ca="1">IF(BG1678&lt;AR1682,IF(BG1678&lt;AR1680,IF(BG1678&lt;AR1679,10,20),IF(BG1678&lt;AR1681,30,40)),IF(BG1678&lt;AR1684,IF(BG1678&lt;AR1683,50,60),IF(BG1678&lt;AR1685,70,80)))+IF(BG1679&lt;AS1682,IF(BG1679&lt;AS1680,IF(BG1679&lt;AS1679,1,2),IF(BG1679&lt;AS1681,3,4)),IF(BG1679&lt;AS1684,IF(BG1679&lt;AS1683,5,6),IF(BG1679&lt;AS1685,7,8)))</f>
        <v>81</v>
      </c>
      <c r="BH1681" s="16">
        <f ca="1">IF(BH1678&lt;AR1682,IF(BH1678&lt;AR1680,IF(BH1678&lt;AR1679,10,20),IF(BH1678&lt;AR1681,30,40)),IF(BH1678&lt;AR1684,IF(BH1678&lt;AR1683,50,60),IF(BH1678&lt;AR1685,70,80)))+IF(BH1679&lt;AS1682,IF(BH1679&lt;AS1680,IF(BH1679&lt;AS1679,1,2),IF(BH1679&lt;AS1681,3,4)),IF(BH1679&lt;AS1684,IF(BH1679&lt;AS1683,5,6),IF(BH1679&lt;AS1685,7,8)))</f>
        <v>81</v>
      </c>
      <c r="BI1681" s="16">
        <f ca="1">IF(BI1678&lt;AR1682,IF(BI1678&lt;AR1680,IF(BI1678&lt;AR1679,10,20),IF(BI1678&lt;AR1681,30,40)),IF(BI1678&lt;AR1684,IF(BI1678&lt;AR1683,50,60),IF(BI1678&lt;AR1685,70,80)))+IF(BI1679&lt;AS1682,IF(BI1679&lt;AS1680,IF(BI1679&lt;AS1679,1,2),IF(BI1679&lt;AS1681,3,4)),IF(BI1679&lt;AS1684,IF(BI1679&lt;AS1683,5,6),IF(BI1679&lt;AS1685,7,8)))</f>
        <v>81</v>
      </c>
      <c r="BJ1681" s="16">
        <f ca="1">IF(BJ1678&lt;AR1682,IF(BJ1678&lt;AR1680,IF(BJ1678&lt;AR1679,10,20),IF(BJ1678&lt;AR1681,30,40)),IF(BJ1678&lt;AR1684,IF(BJ1678&lt;AR1683,50,60),IF(BJ1678&lt;AR1685,70,80)))+IF(BJ1679&lt;AS1682,IF(BJ1679&lt;AS1680,IF(BJ1679&lt;AS1679,1,2),IF(BJ1679&lt;AS1681,3,4)),IF(BJ1679&lt;AS1684,IF(BJ1679&lt;AS1683,5,6),IF(BJ1679&lt;AS1685,7,8)))</f>
        <v>81</v>
      </c>
      <c r="BK1681" s="16">
        <f ca="1">IF(BK1678&lt;AR1682,IF(BK1678&lt;AR1680,IF(BK1678&lt;AR1679,10,20),IF(BK1678&lt;AR1681,30,40)),IF(BK1678&lt;AR1684,IF(BK1678&lt;AR1683,50,60),IF(BK1678&lt;AR1685,70,80)))+IF(BK1679&lt;AS1682,IF(BK1679&lt;AS1680,IF(BK1679&lt;AS1679,1,2),IF(BK1679&lt;AS1681,3,4)),IF(BK1679&lt;AS1684,IF(BK1679&lt;AS1683,5,6),IF(BK1679&lt;AS1685,7,8)))</f>
        <v>81</v>
      </c>
      <c r="BL1681" s="16">
        <f ca="1">IF(BL1678&lt;AR1682,IF(BL1678&lt;AR1680,IF(BL1678&lt;AR1679,10,20),IF(BL1678&lt;AR1681,30,40)),IF(BL1678&lt;AR1684,IF(BL1678&lt;AR1683,50,60),IF(BL1678&lt;AR1685,70,80)))+IF(BL1679&lt;AS1682,IF(BL1679&lt;AS1680,IF(BL1679&lt;AS1679,1,2),IF(BL1679&lt;AS1681,3,4)),IF(BL1679&lt;AS1684,IF(BL1679&lt;AS1683,5,6),IF(BL1679&lt;AS1685,7,8)))</f>
        <v>81</v>
      </c>
      <c r="BM1681" s="16">
        <f ca="1">IF(BM1678&lt;AR1682,IF(BM1678&lt;AR1680,IF(BM1678&lt;AR1679,10,20),IF(BM1678&lt;AR1681,30,40)),IF(BM1678&lt;AR1684,IF(BM1678&lt;AR1683,50,60),IF(BM1678&lt;AR1685,70,80)))+IF(BM1679&lt;AS1682,IF(BM1679&lt;AS1680,IF(BM1679&lt;AS1679,1,2),IF(BM1679&lt;AS1681,3,4)),IF(BM1679&lt;AS1684,IF(BM1679&lt;AS1683,5,6),IF(BM1679&lt;AS1685,7,8)))</f>
        <v>81</v>
      </c>
      <c r="BN1681" s="16">
        <f ca="1">IF(BN1678&lt;AR1682,IF(BN1678&lt;AR1680,IF(BN1678&lt;AR1679,10,20),IF(BN1678&lt;AR1681,30,40)),IF(BN1678&lt;AR1684,IF(BN1678&lt;AR1683,50,60),IF(BN1678&lt;AR1685,70,80)))+IF(BN1679&lt;AS1682,IF(BN1679&lt;AS1680,IF(BN1679&lt;AS1679,1,2),IF(BN1679&lt;AS1681,3,4)),IF(BN1679&lt;AS1684,IF(BN1679&lt;AS1683,5,6),IF(BN1679&lt;AS1685,7,8)))</f>
        <v>81</v>
      </c>
      <c r="BO1681" s="16">
        <f ca="1">IF(BO1678&lt;AR1682,IF(BO1678&lt;AR1680,IF(BO1678&lt;AR1679,10,20),IF(BO1678&lt;AR1681,30,40)),IF(BO1678&lt;AR1684,IF(BO1678&lt;AR1683,50,60),IF(BO1678&lt;AR1685,70,80)))+IF(BO1679&lt;AS1682,IF(BO1679&lt;AS1680,IF(BO1679&lt;AS1679,1,2),IF(BO1679&lt;AS1681,3,4)),IF(BO1679&lt;AS1684,IF(BO1679&lt;AS1683,5,6),IF(BO1679&lt;AS1685,7,8)))</f>
        <v>81</v>
      </c>
      <c r="BP1681" s="16">
        <f ca="1">IF(BP1678&lt;AR1682,IF(BP1678&lt;AR1680,IF(BP1678&lt;AR1679,10,20),IF(BP1678&lt;AR1681,30,40)),IF(BP1678&lt;AR1684,IF(BP1678&lt;AR1683,50,60),IF(BP1678&lt;AR1685,70,80)))+IF(BP1679&lt;AS1682,IF(BP1679&lt;AS1680,IF(BP1679&lt;AS1679,1,2),IF(BP1679&lt;AS1681,3,4)),IF(BP1679&lt;AS1684,IF(BP1679&lt;AS1683,5,6),IF(BP1679&lt;AS1685,7,8)))</f>
        <v>81</v>
      </c>
      <c r="BQ1681" s="16">
        <f ca="1">IF(BQ1678&lt;AR1682,IF(BQ1678&lt;AR1680,IF(BQ1678&lt;AR1679,10,20),IF(BQ1678&lt;AR1681,30,40)),IF(BQ1678&lt;AR1684,IF(BQ1678&lt;AR1683,50,60),IF(BQ1678&lt;AR1685,70,80)))+IF(BQ1679&lt;AS1682,IF(BQ1679&lt;AS1680,IF(BQ1679&lt;AS1679,1,2),IF(BQ1679&lt;AS1681,3,4)),IF(BQ1679&lt;AS1684,IF(BQ1679&lt;AS1683,5,6),IF(BQ1679&lt;AS1685,7,8)))</f>
        <v>81</v>
      </c>
      <c r="BR1681" s="16">
        <f ca="1">IF(BR1678&lt;AR1682,IF(BR1678&lt;AR1680,IF(BR1678&lt;AR1679,10,20),IF(BR1678&lt;AR1681,30,40)),IF(BR1678&lt;AR1684,IF(BR1678&lt;AR1683,50,60),IF(BR1678&lt;AR1685,70,80)))+IF(BR1679&lt;AS1682,IF(BR1679&lt;AS1680,IF(BR1679&lt;AS1679,1,2),IF(BR1679&lt;AS1681,3,4)),IF(BR1679&lt;AS1684,IF(BR1679&lt;AS1683,5,6),IF(BR1679&lt;AS1685,7,8)))</f>
        <v>81</v>
      </c>
      <c r="BS1681" s="16">
        <f ca="1">IF(BS1678&lt;AR1682,IF(BS1678&lt;AR1680,IF(BS1678&lt;AR1679,10,20),IF(BS1678&lt;AR1681,30,40)),IF(BS1678&lt;AR1684,IF(BS1678&lt;AR1683,50,60),IF(BS1678&lt;AR1685,70,80)))+IF(BS1679&lt;AS1682,IF(BS1679&lt;AS1680,IF(BS1679&lt;AS1679,1,2),IF(BS1679&lt;AS1681,3,4)),IF(BS1679&lt;AS1684,IF(BS1679&lt;AS1683,5,6),IF(BS1679&lt;AS1685,7,8)))</f>
        <v>81</v>
      </c>
      <c r="BT1681" s="16">
        <f ca="1">IF(BT1678&lt;AR1682,IF(BT1678&lt;AR1680,IF(BT1678&lt;AR1679,10,20),IF(BT1678&lt;AR1681,30,40)),IF(BT1678&lt;AR1684,IF(BT1678&lt;AR1683,50,60),IF(BT1678&lt;AR1685,70,80)))+IF(BT1679&lt;AS1682,IF(BT1679&lt;AS1680,IF(BT1679&lt;AS1679,1,2),IF(BT1679&lt;AS1681,3,4)),IF(BT1679&lt;AS1684,IF(BT1679&lt;AS1683,5,6),IF(BT1679&lt;AS1685,7,8)))</f>
        <v>81</v>
      </c>
      <c r="BU1681" s="16">
        <f ca="1">IF(BU1678&lt;AR1682,IF(BU1678&lt;AR1680,IF(BU1678&lt;AR1679,10,20),IF(BU1678&lt;AR1681,30,40)),IF(BU1678&lt;AR1684,IF(BU1678&lt;AR1683,50,60),IF(BU1678&lt;AR1685,70,80)))+IF(BU1679&lt;AS1682,IF(BU1679&lt;AS1680,IF(BU1679&lt;AS1679,1,2),IF(BU1679&lt;AS1681,3,4)),IF(BU1679&lt;AS1684,IF(BU1679&lt;AS1683,5,6),IF(BU1679&lt;AS1685,7,8)))</f>
        <v>81</v>
      </c>
      <c r="BV1681" s="16">
        <f ca="1">IF(BV1678&lt;AR1682,IF(BV1678&lt;AR1680,IF(BV1678&lt;AR1679,10,20),IF(BV1678&lt;AR1681,30,40)),IF(BV1678&lt;AR1684,IF(BV1678&lt;AR1683,50,60),IF(BV1678&lt;AR1685,70,80)))+IF(BV1679&lt;AS1682,IF(BV1679&lt;AS1680,IF(BV1679&lt;AS1679,1,2),IF(BV1679&lt;AS1681,3,4)),IF(BV1679&lt;AS1684,IF(BV1679&lt;AS1683,5,6),IF(BV1679&lt;AS1685,7,8)))</f>
        <v>81</v>
      </c>
      <c r="BW1681" s="16">
        <f ca="1">IF(BW1678&lt;AR1682,IF(BW1678&lt;AR1680,IF(BW1678&lt;AR1679,10,20),IF(BW1678&lt;AR1681,30,40)),IF(BW1678&lt;AR1684,IF(BW1678&lt;AR1683,50,60),IF(BW1678&lt;AR1685,70,80)))+IF(BW1679&lt;AS1682,IF(BW1679&lt;AS1680,IF(BW1679&lt;AS1679,1,2),IF(BW1679&lt;AS1681,3,4)),IF(BW1679&lt;AS1684,IF(BW1679&lt;AS1683,5,6),IF(BW1679&lt;AS1685,7,8)))</f>
        <v>81</v>
      </c>
      <c r="BX1681" s="16">
        <f ca="1">IF(BX1678&lt;AR1682,IF(BX1678&lt;AR1680,IF(BX1678&lt;AR1679,10,20),IF(BX1678&lt;AR1681,30,40)),IF(BX1678&lt;AR1684,IF(BX1678&lt;AR1683,50,60),IF(BX1678&lt;AR1685,70,80)))+IF(BX1679&lt;AS1682,IF(BX1679&lt;AS1680,IF(BX1679&lt;AS1679,1,2),IF(BX1679&lt;AS1681,3,4)),IF(BX1679&lt;AS1684,IF(BX1679&lt;AS1683,5,6),IF(BX1679&lt;AS1685,7,8)))</f>
        <v>81</v>
      </c>
      <c r="BY1681" s="16">
        <f ca="1">IF(BY1678&lt;AR1682,IF(BY1678&lt;AR1680,IF(BY1678&lt;AR1679,10,20),IF(BY1678&lt;AR1681,30,40)),IF(BY1678&lt;AR1684,IF(BY1678&lt;AR1683,50,60),IF(BY1678&lt;AR1685,70,80)))+IF(BY1679&lt;AS1682,IF(BY1679&lt;AS1680,IF(BY1679&lt;AS1679,1,2),IF(BY1679&lt;AS1681,3,4)),IF(BY1679&lt;AS1684,IF(BY1679&lt;AS1683,5,6),IF(BY1679&lt;AS1685,7,8)))</f>
        <v>81</v>
      </c>
      <c r="BZ1681" s="16">
        <f ca="1">IF(BZ1678&lt;AR1682,IF(BZ1678&lt;AR1680,IF(BZ1678&lt;AR1679,10,20),IF(BZ1678&lt;AR1681,30,40)),IF(BZ1678&lt;AR1684,IF(BZ1678&lt;AR1683,50,60),IF(BZ1678&lt;AR1685,70,80)))+IF(BZ1679&lt;AS1682,IF(BZ1679&lt;AS1680,IF(BZ1679&lt;AS1679,1,2),IF(BZ1679&lt;AS1681,3,4)),IF(BZ1679&lt;AS1684,IF(BZ1679&lt;AS1683,5,6),IF(BZ1679&lt;AS1685,7,8)))</f>
        <v>81</v>
      </c>
      <c r="CA1681" s="16">
        <f ca="1">IF(CA1678&lt;AR1682,IF(CA1678&lt;AR1680,IF(CA1678&lt;AR1679,10,20),IF(CA1678&lt;AR1681,30,40)),IF(CA1678&lt;AR1684,IF(CA1678&lt;AR1683,50,60),IF(CA1678&lt;AR1685,70,80)))+IF(CA1679&lt;AS1682,IF(CA1679&lt;AS1680,IF(CA1679&lt;AS1679,1,2),IF(CA1679&lt;AS1681,3,4)),IF(CA1679&lt;AS1684,IF(CA1679&lt;AS1683,5,6),IF(CA1679&lt;AS1685,7,8)))</f>
        <v>81</v>
      </c>
      <c r="CB1681" s="16">
        <f ca="1">IF(CB1678&lt;AR1682,IF(CB1678&lt;AR1680,IF(CB1678&lt;AR1679,10,20),IF(CB1678&lt;AR1681,30,40)),IF(CB1678&lt;AR1684,IF(CB1678&lt;AR1683,50,60),IF(CB1678&lt;AR1685,70,80)))+IF(CB1679&lt;AS1682,IF(CB1679&lt;AS1680,IF(CB1679&lt;AS1679,1,2),IF(CB1679&lt;AS1681,3,4)),IF(CB1679&lt;AS1684,IF(CB1679&lt;AS1683,5,6),IF(CB1679&lt;AS1685,7,8)))</f>
        <v>81</v>
      </c>
      <c r="CC1681" s="16">
        <f ca="1">IF(CC1678&lt;AR1682,IF(CC1678&lt;AR1680,IF(CC1678&lt;AR1679,10,20),IF(CC1678&lt;AR1681,30,40)),IF(CC1678&lt;AR1684,IF(CC1678&lt;AR1683,50,60),IF(CC1678&lt;AR1685,70,80)))+IF(CC1679&lt;AS1682,IF(CC1679&lt;AS1680,IF(CC1679&lt;AS1679,1,2),IF(CC1679&lt;AS1681,3,4)),IF(CC1679&lt;AS1684,IF(CC1679&lt;AS1683,5,6),IF(CC1679&lt;AS1685,7,8)))</f>
        <v>81</v>
      </c>
      <c r="CD1681" s="16">
        <f ca="1">IF(CD1678&lt;AR1682,IF(CD1678&lt;AR1680,IF(CD1678&lt;AR1679,10,20),IF(CD1678&lt;AR1681,30,40)),IF(CD1678&lt;AR1684,IF(CD1678&lt;AR1683,50,60),IF(CD1678&lt;AR1685,70,80)))+IF(CD1679&lt;AS1682,IF(CD1679&lt;AS1680,IF(CD1679&lt;AS1679,1,2),IF(CD1679&lt;AS1681,3,4)),IF(CD1679&lt;AS1684,IF(CD1679&lt;AS1683,5,6),IF(CD1679&lt;AS1685,7,8)))</f>
        <v>81</v>
      </c>
      <c r="CE1681" s="16">
        <f ca="1">IF(CE1678&lt;AR1682,IF(CE1678&lt;AR1680,IF(CE1678&lt;AR1679,10,20),IF(CE1678&lt;AR1681,30,40)),IF(CE1678&lt;AR1684,IF(CE1678&lt;AR1683,50,60),IF(CE1678&lt;AR1685,70,80)))+IF(CE1679&lt;AS1682,IF(CE1679&lt;AS1680,IF(CE1679&lt;AS1679,1,2),IF(CE1679&lt;AS1681,3,4)),IF(CE1679&lt;AS1684,IF(CE1679&lt;AS1683,5,6),IF(CE1679&lt;AS1685,7,8)))</f>
        <v>81</v>
      </c>
      <c r="CF1681" s="16">
        <f ca="1">IF(CF1678&lt;AR1682,IF(CF1678&lt;AR1680,IF(CF1678&lt;AR1679,10,20),IF(CF1678&lt;AR1681,30,40)),IF(CF1678&lt;AR1684,IF(CF1678&lt;AR1683,50,60),IF(CF1678&lt;AR1685,70,80)))+IF(CF1679&lt;AS1682,IF(CF1679&lt;AS1680,IF(CF1679&lt;AS1679,1,2),IF(CF1679&lt;AS1681,3,4)),IF(CF1679&lt;AS1684,IF(CF1679&lt;AS1683,5,6),IF(CF1679&lt;AS1685,7,8)))</f>
        <v>81</v>
      </c>
      <c r="CG1681" s="16">
        <f ca="1">IF(CG1678&lt;AR1682,IF(CG1678&lt;AR1680,IF(CG1678&lt;AR1679,10,20),IF(CG1678&lt;AR1681,30,40)),IF(CG1678&lt;AR1684,IF(CG1678&lt;AR1683,50,60),IF(CG1678&lt;AR1685,70,80)))+IF(CG1679&lt;AS1682,IF(CG1679&lt;AS1680,IF(CG1679&lt;AS1679,1,2),IF(CG1679&lt;AS1681,3,4)),IF(CG1679&lt;AS1684,IF(CG1679&lt;AS1683,5,6),IF(CG1679&lt;AS1685,7,8)))</f>
        <v>81</v>
      </c>
      <c r="CH1681" s="16">
        <f ca="1">IF(CH1678&lt;AR1682,IF(CH1678&lt;AR1680,IF(CH1678&lt;AR1679,10,20),IF(CH1678&lt;AR1681,30,40)),IF(CH1678&lt;AR1684,IF(CH1678&lt;AR1683,50,60),IF(CH1678&lt;AR1685,70,80)))+IF(CH1679&lt;AS1682,IF(CH1679&lt;AS1680,IF(CH1679&lt;AS1679,1,2),IF(CH1679&lt;AS1681,3,4)),IF(CH1679&lt;AS1684,IF(CH1679&lt;AS1683,5,6),IF(CH1679&lt;AS1685,7,8)))</f>
        <v>81</v>
      </c>
      <c r="CI1681" s="16">
        <f ca="1">IF(CI1678&lt;AR1682,IF(CI1678&lt;AR1680,IF(CI1678&lt;AR1679,10,20),IF(CI1678&lt;AR1681,30,40)),IF(CI1678&lt;AR1684,IF(CI1678&lt;AR1683,50,60),IF(CI1678&lt;AR1685,70,80)))+IF(CI1679&lt;AS1682,IF(CI1679&lt;AS1680,IF(CI1679&lt;AS1679,1,2),IF(CI1679&lt;AS1681,3,4)),IF(CI1679&lt;AS1684,IF(CI1679&lt;AS1683,5,6),IF(CI1679&lt;AS1685,7,8)))</f>
        <v>81</v>
      </c>
      <c r="CJ1681" s="16">
        <f ca="1">IF(CJ1678&lt;AR1682,IF(CJ1678&lt;AR1680,IF(CJ1678&lt;AR1679,10,20),IF(CJ1678&lt;AR1681,30,40)),IF(CJ1678&lt;AR1684,IF(CJ1678&lt;AR1683,50,60),IF(CJ1678&lt;AR1685,70,80)))+IF(CJ1679&lt;AS1682,IF(CJ1679&lt;AS1680,IF(CJ1679&lt;AS1679,1,2),IF(CJ1679&lt;AS1681,3,4)),IF(CJ1679&lt;AS1684,IF(CJ1679&lt;AS1683,5,6),IF(CJ1679&lt;AS1685,7,8)))</f>
        <v>81</v>
      </c>
      <c r="CK1681" s="16">
        <f ca="1">IF(CK1678&lt;AR1682,IF(CK1678&lt;AR1680,IF(CK1678&lt;AR1679,10,20),IF(CK1678&lt;AR1681,30,40)),IF(CK1678&lt;AR1684,IF(CK1678&lt;AR1683,50,60),IF(CK1678&lt;AR1685,70,80)))+IF(CK1679&lt;AS1682,IF(CK1679&lt;AS1680,IF(CK1679&lt;AS1679,1,2),IF(CK1679&lt;AS1681,3,4)),IF(CK1679&lt;AS1684,IF(CK1679&lt;AS1683,5,6),IF(CK1679&lt;AS1685,7,8)))</f>
        <v>81</v>
      </c>
      <c r="CL1681" s="16">
        <f ca="1">IF(CL1678&lt;AR1682,IF(CL1678&lt;AR1680,IF(CL1678&lt;AR1679,10,20),IF(CL1678&lt;AR1681,30,40)),IF(CL1678&lt;AR1684,IF(CL1678&lt;AR1683,50,60),IF(CL1678&lt;AR1685,70,80)))+IF(CL1679&lt;AS1682,IF(CL1679&lt;AS1680,IF(CL1679&lt;AS1679,1,2),IF(CL1679&lt;AS1681,3,4)),IF(CL1679&lt;AS1684,IF(CL1679&lt;AS1683,5,6),IF(CL1679&lt;AS1685,7,8)))</f>
        <v>81</v>
      </c>
      <c r="CM1681" s="16">
        <f ca="1">IF(CM1678&lt;AR1682,IF(CM1678&lt;AR1680,IF(CM1678&lt;AR1679,10,20),IF(CM1678&lt;AR1681,30,40)),IF(CM1678&lt;AR1684,IF(CM1678&lt;AR1683,50,60),IF(CM1678&lt;AR1685,70,80)))+IF(CM1679&lt;AS1682,IF(CM1679&lt;AS1680,IF(CM1679&lt;AS1679,1,2),IF(CM1679&lt;AS1681,3,4)),IF(CM1679&lt;AS1684,IF(CM1679&lt;AS1683,5,6),IF(CM1679&lt;AS1685,7,8)))</f>
        <v>81</v>
      </c>
      <c r="CN1681" s="16">
        <f ca="1">IF(CN1678&lt;AR1682,IF(CN1678&lt;AR1680,IF(CN1678&lt;AR1679,10,20),IF(CN1678&lt;AR1681,30,40)),IF(CN1678&lt;AR1684,IF(CN1678&lt;AR1683,50,60),IF(CN1678&lt;AR1685,70,80)))+IF(CN1679&lt;AS1682,IF(CN1679&lt;AS1680,IF(CN1679&lt;AS1679,1,2),IF(CN1679&lt;AS1681,3,4)),IF(CN1679&lt;AS1684,IF(CN1679&lt;AS1683,5,6),IF(CN1679&lt;AS1685,7,8)))</f>
        <v>81</v>
      </c>
      <c r="CO1681" s="16">
        <f ca="1">IF(CO1678&lt;AR1682,IF(CO1678&lt;AR1680,IF(CO1678&lt;AR1679,10,20),IF(CO1678&lt;AR1681,30,40)),IF(CO1678&lt;AR1684,IF(CO1678&lt;AR1683,50,60),IF(CO1678&lt;AR1685,70,80)))+IF(CO1679&lt;AS1682,IF(CO1679&lt;AS1680,IF(CO1679&lt;AS1679,1,2),IF(CO1679&lt;AS1681,3,4)),IF(CO1679&lt;AS1684,IF(CO1679&lt;AS1683,5,6),IF(CO1679&lt;AS1685,7,8)))</f>
        <v>81</v>
      </c>
      <c r="CP1681" s="16">
        <f ca="1">IF(CP1678&lt;AR1682,IF(CP1678&lt;AR1680,IF(CP1678&lt;AR1679,10,20),IF(CP1678&lt;AR1681,30,40)),IF(CP1678&lt;AR1684,IF(CP1678&lt;AR1683,50,60),IF(CP1678&lt;AR1685,70,80)))+IF(CP1679&lt;AS1682,IF(CP1679&lt;AS1680,IF(CP1679&lt;AS1679,1,2),IF(CP1679&lt;AS1681,3,4)),IF(CP1679&lt;AS1684,IF(CP1679&lt;AS1683,5,6),IF(CP1679&lt;AS1685,7,8)))</f>
        <v>81</v>
      </c>
      <c r="CQ1681" s="16">
        <f ca="1">IF(CQ1678&lt;AR1682,IF(CQ1678&lt;AR1680,IF(CQ1678&lt;AR1679,10,20),IF(CQ1678&lt;AR1681,30,40)),IF(CQ1678&lt;AR1684,IF(CQ1678&lt;AR1683,50,60),IF(CQ1678&lt;AR1685,70,80)))+IF(CQ1679&lt;AS1682,IF(CQ1679&lt;AS1680,IF(CQ1679&lt;AS1679,1,2),IF(CQ1679&lt;AS1681,3,4)),IF(CQ1679&lt;AS1684,IF(CQ1679&lt;AS1683,5,6),IF(CQ1679&lt;AS1685,7,8)))</f>
        <v>81</v>
      </c>
      <c r="CR1681" s="16">
        <f ca="1">IF(CR1678&lt;AR1682,IF(CR1678&lt;AR1680,IF(CR1678&lt;AR1679,10,20),IF(CR1678&lt;AR1681,30,40)),IF(CR1678&lt;AR1684,IF(CR1678&lt;AR1683,50,60),IF(CR1678&lt;AR1685,70,80)))+IF(CR1679&lt;AS1682,IF(CR1679&lt;AS1680,IF(CR1679&lt;AS1679,1,2),IF(CR1679&lt;AS1681,3,4)),IF(CR1679&lt;AS1684,IF(CR1679&lt;AS1683,5,6),IF(CR1679&lt;AS1685,7,8)))</f>
        <v>81</v>
      </c>
    </row>
    <row r="1682" spans="1:120" x14ac:dyDescent="0.35">
      <c r="A1682" s="23"/>
      <c r="B1682" s="38">
        <v>6.25E-2</v>
      </c>
      <c r="C1682" s="49">
        <v>40</v>
      </c>
      <c r="D1682" s="26">
        <f ca="1">AE1669/AE1674</f>
        <v>0</v>
      </c>
      <c r="E1682" s="19">
        <f ca="1">COUNTIF(AU1680:CR1683,41)</f>
        <v>0</v>
      </c>
      <c r="F1682" s="19">
        <f ca="1">COUNTIF(AU1680:CR1683,42)</f>
        <v>0</v>
      </c>
      <c r="G1682" s="19">
        <f ca="1">COUNTIF(AU1680:CR1683,43)</f>
        <v>0</v>
      </c>
      <c r="H1682" s="19">
        <f ca="1">COUNTIF(AU1680:CR1683,44)</f>
        <v>0</v>
      </c>
      <c r="I1682" s="19">
        <f ca="1">COUNTIF(AU1680:CR1683,45)</f>
        <v>0</v>
      </c>
      <c r="J1682" s="19">
        <f ca="1">COUNTIF(AU1680:CR1683,46)</f>
        <v>0</v>
      </c>
      <c r="K1682" s="19">
        <f ca="1">COUNTIF(AU1680:CR1683,47)</f>
        <v>0</v>
      </c>
      <c r="L1682" s="19">
        <f ca="1">COUNTIF(AU1680:CR1683,48)</f>
        <v>0</v>
      </c>
      <c r="N1682" s="45">
        <f ca="1">ROUNDDOWN(E1682*$AK$18+RAND(),0)</f>
        <v>0</v>
      </c>
      <c r="O1682" s="45">
        <f ca="1">ROUNDDOWN(F1682*$AL$18+RAND(),0)</f>
        <v>0</v>
      </c>
      <c r="P1682" s="45">
        <f ca="1">ROUNDDOWN(G1682*$AM$18+RAND(),0)</f>
        <v>0</v>
      </c>
      <c r="Q1682" s="45">
        <f ca="1">ROUNDDOWN(H1682*$AN$18+RAND(),0)</f>
        <v>0</v>
      </c>
      <c r="R1682" s="45">
        <f ca="1">ROUNDDOWN(I1682*$AO$18+RAND(),0)</f>
        <v>0</v>
      </c>
      <c r="S1682" s="45">
        <f ca="1">ROUNDDOWN(J1682*$AP$18+RAND(),0)</f>
        <v>0</v>
      </c>
      <c r="T1682" s="45">
        <f ca="1">ROUNDDOWN(K1682*$AQ$18+RAND(),0)</f>
        <v>0</v>
      </c>
      <c r="U1682" s="45">
        <f ca="1">ROUNDDOWN(L1682*$AR$18+RAND(),0)</f>
        <v>0</v>
      </c>
      <c r="W1682" s="47">
        <f t="shared" ca="1" si="3277"/>
        <v>0</v>
      </c>
      <c r="X1682" s="47">
        <f t="shared" ca="1" si="3263"/>
        <v>0</v>
      </c>
      <c r="Y1682" s="47">
        <f t="shared" ca="1" si="3264"/>
        <v>0</v>
      </c>
      <c r="Z1682" s="47">
        <f t="shared" ca="1" si="3265"/>
        <v>0</v>
      </c>
      <c r="AA1682" s="47">
        <f t="shared" ca="1" si="3266"/>
        <v>0</v>
      </c>
      <c r="AB1682" s="47">
        <f t="shared" ca="1" si="3267"/>
        <v>0</v>
      </c>
      <c r="AC1682" s="47">
        <f t="shared" ca="1" si="3268"/>
        <v>0</v>
      </c>
      <c r="AD1682" s="47">
        <f t="shared" ca="1" si="3269"/>
        <v>0</v>
      </c>
      <c r="AE1682" s="21">
        <f t="shared" ca="1" si="3278"/>
        <v>0</v>
      </c>
      <c r="AH1682" s="48">
        <f t="shared" ca="1" si="3279"/>
        <v>0</v>
      </c>
      <c r="AI1682" s="48">
        <f t="shared" ca="1" si="3270"/>
        <v>0</v>
      </c>
      <c r="AJ1682" s="48">
        <f t="shared" ca="1" si="3271"/>
        <v>0</v>
      </c>
      <c r="AK1682" s="48">
        <f t="shared" ca="1" si="3272"/>
        <v>0</v>
      </c>
      <c r="AL1682" s="48">
        <f t="shared" ca="1" si="3273"/>
        <v>0</v>
      </c>
      <c r="AM1682" s="48">
        <f t="shared" ca="1" si="3274"/>
        <v>0</v>
      </c>
      <c r="AN1682" s="48">
        <f t="shared" ca="1" si="3275"/>
        <v>0</v>
      </c>
      <c r="AO1682" s="48">
        <f t="shared" ca="1" si="3276"/>
        <v>0</v>
      </c>
      <c r="AQ1682" s="1">
        <v>40</v>
      </c>
      <c r="AR1682" s="13">
        <f t="shared" ca="1" si="3280"/>
        <v>0</v>
      </c>
      <c r="AS1682" s="13">
        <f ca="1">AS1681+H1678</f>
        <v>1</v>
      </c>
      <c r="AT1682" s="8">
        <v>4</v>
      </c>
      <c r="AU1682" s="16">
        <f ca="1">IF(AU1684&lt;AR1682,IF(AU1684&lt;AR1680,IF(AU1684&lt;AR1679,10,20),IF(AU1684&lt;AR1681,30,40)),IF(AU1684&lt;AR1684,IF(AU1684&lt;AR1683,50,60),IF(AU1684&lt;AR1685,70,80)))+IF(AU1685&lt;AS1682,IF(AU1685&lt;AS1680,IF(AU1685&lt;AS1679,1,2),IF(AU1685&lt;AS1681,3,4)),IF(AU1685&lt;AS1684,IF(AU1685&lt;AS1683,5,6),IF(AU1685&lt;AS1685,7,8)))</f>
        <v>81</v>
      </c>
      <c r="AV1682" s="16">
        <f ca="1">IF(AV1684&lt;AR1682,IF(AV1684&lt;AR1680,IF(AV1684&lt;AR1679,10,20),IF(AV1684&lt;AR1681,30,40)),IF(AV1684&lt;AR1684,IF(AV1684&lt;AR1683,50,60),IF(AV1684&lt;AR1685,70,80)))+IF(AV1685&lt;AS1682,IF(AV1685&lt;AS1680,IF(AV1685&lt;AS1679,1,2),IF(AV1685&lt;AS1681,3,4)),IF(AV1685&lt;AS1684,IF(AV1685&lt;AS1683,5,6),IF(AV1685&lt;AS1685,7,8)))</f>
        <v>81</v>
      </c>
      <c r="AW1682" s="16">
        <f ca="1">IF(AW1684&lt;AR1682,IF(AW1684&lt;AR1680,IF(AW1684&lt;AR1679,10,20),IF(AW1684&lt;AR1681,30,40)),IF(AW1684&lt;AR1684,IF(AW1684&lt;AR1683,50,60),IF(AW1684&lt;AR1685,70,80)))+IF(AW1685&lt;AS1682,IF(AW1685&lt;AS1680,IF(AW1685&lt;AS1679,1,2),IF(AW1685&lt;AS1681,3,4)),IF(AW1685&lt;AS1684,IF(AW1685&lt;AS1683,5,6),IF(AW1685&lt;AS1685,7,8)))</f>
        <v>81</v>
      </c>
      <c r="AX1682" s="16">
        <f ca="1">IF(AX1684&lt;AR1682,IF(AX1684&lt;AR1680,IF(AX1684&lt;AR1679,10,20),IF(AX1684&lt;AR1681,30,40)),IF(AX1684&lt;AR1684,IF(AX1684&lt;AR1683,50,60),IF(AX1684&lt;AR1685,70,80)))+IF(AX1685&lt;AS1682,IF(AX1685&lt;AS1680,IF(AX1685&lt;AS1679,1,2),IF(AX1685&lt;AS1681,3,4)),IF(AX1685&lt;AS1684,IF(AX1685&lt;AS1683,5,6),IF(AX1685&lt;AS1685,7,8)))</f>
        <v>81</v>
      </c>
      <c r="AY1682" s="16">
        <f ca="1">IF(AY1684&lt;AR1682,IF(AY1684&lt;AR1680,IF(AY1684&lt;AR1679,10,20),IF(AY1684&lt;AR1681,30,40)),IF(AY1684&lt;AR1684,IF(AY1684&lt;AR1683,50,60),IF(AY1684&lt;AR1685,70,80)))+IF(AY1685&lt;AS1682,IF(AY1685&lt;AS1680,IF(AY1685&lt;AS1679,1,2),IF(AY1685&lt;AS1681,3,4)),IF(AY1685&lt;AS1684,IF(AY1685&lt;AS1683,5,6),IF(AY1685&lt;AS1685,7,8)))</f>
        <v>81</v>
      </c>
      <c r="AZ1682" s="16">
        <f ca="1">IF(AZ1684&lt;AR1682,IF(AZ1684&lt;AR1680,IF(AZ1684&lt;AR1679,10,20),IF(AZ1684&lt;AR1681,30,40)),IF(AZ1684&lt;AR1684,IF(AZ1684&lt;AR1683,50,60),IF(AZ1684&lt;AR1685,70,80)))+IF(AZ1685&lt;AS1682,IF(AZ1685&lt;AS1680,IF(AZ1685&lt;AS1679,1,2),IF(AZ1685&lt;AS1681,3,4)),IF(AZ1685&lt;AS1684,IF(AZ1685&lt;AS1683,5,6),IF(AZ1685&lt;AS1685,7,8)))</f>
        <v>81</v>
      </c>
      <c r="BA1682" s="16">
        <f ca="1">IF(BA1684&lt;AR1682,IF(BA1684&lt;AR1680,IF(BA1684&lt;AR1679,10,20),IF(BA1684&lt;AR1681,30,40)),IF(BA1684&lt;AR1684,IF(BA1684&lt;AR1683,50,60),IF(BA1684&lt;AR1685,70,80)))+IF(BA1685&lt;AS1682,IF(BA1685&lt;AS1680,IF(BA1685&lt;AS1679,1,2),IF(BA1685&lt;AS1681,3,4)),IF(BA1685&lt;AS1684,IF(BA1685&lt;AS1683,5,6),IF(BA1685&lt;AS1685,7,8)))</f>
        <v>81</v>
      </c>
      <c r="BB1682" s="16">
        <f ca="1">IF(BB1684&lt;AR1682,IF(BB1684&lt;AR1680,IF(BB1684&lt;AR1679,10,20),IF(BB1684&lt;AR1681,30,40)),IF(BB1684&lt;AR1684,IF(BB1684&lt;AR1683,50,60),IF(BB1684&lt;AR1685,70,80)))+IF(BB1685&lt;AS1682,IF(BB1685&lt;AS1680,IF(BB1685&lt;AS1679,1,2),IF(BB1685&lt;AS1681,3,4)),IF(BB1685&lt;AS1684,IF(BB1685&lt;AS1683,5,6),IF(BB1685&lt;AS1685,7,8)))</f>
        <v>81</v>
      </c>
      <c r="BC1682" s="16">
        <f ca="1">IF(BC1684&lt;AR1682,IF(BC1684&lt;AR1680,IF(BC1684&lt;AR1679,10,20),IF(BC1684&lt;AR1681,30,40)),IF(BC1684&lt;AR1684,IF(BC1684&lt;AR1683,50,60),IF(BC1684&lt;AR1685,70,80)))+IF(BC1685&lt;AS1682,IF(BC1685&lt;AS1680,IF(BC1685&lt;AS1679,1,2),IF(BC1685&lt;AS1681,3,4)),IF(BC1685&lt;AS1684,IF(BC1685&lt;AS1683,5,6),IF(BC1685&lt;AS1685,7,8)))</f>
        <v>81</v>
      </c>
      <c r="BD1682" s="16">
        <f ca="1">IF(BD1684&lt;AR1682,IF(BD1684&lt;AR1680,IF(BD1684&lt;AR1679,10,20),IF(BD1684&lt;AR1681,30,40)),IF(BD1684&lt;AR1684,IF(BD1684&lt;AR1683,50,60),IF(BD1684&lt;AR1685,70,80)))+IF(BD1685&lt;AS1682,IF(BD1685&lt;AS1680,IF(BD1685&lt;AS1679,1,2),IF(BD1685&lt;AS1681,3,4)),IF(BD1685&lt;AS1684,IF(BD1685&lt;AS1683,5,6),IF(BD1685&lt;AS1685,7,8)))</f>
        <v>81</v>
      </c>
      <c r="BE1682" s="16">
        <f ca="1">IF(BE1684&lt;AR1682,IF(BE1684&lt;AR1680,IF(BE1684&lt;AR1679,10,20),IF(BE1684&lt;AR1681,30,40)),IF(BE1684&lt;AR1684,IF(BE1684&lt;AR1683,50,60),IF(BE1684&lt;AR1685,70,80)))+IF(BE1685&lt;AS1682,IF(BE1685&lt;AS1680,IF(BE1685&lt;AS1679,1,2),IF(BE1685&lt;AS1681,3,4)),IF(BE1685&lt;AS1684,IF(BE1685&lt;AS1683,5,6),IF(BE1685&lt;AS1685,7,8)))</f>
        <v>81</v>
      </c>
      <c r="BF1682" s="16">
        <f ca="1">IF(BF1684&lt;AR1682,IF(BF1684&lt;AR1680,IF(BF1684&lt;AR1679,10,20),IF(BF1684&lt;AR1681,30,40)),IF(BF1684&lt;AR1684,IF(BF1684&lt;AR1683,50,60),IF(BF1684&lt;AR1685,70,80)))+IF(BF1685&lt;AS1682,IF(BF1685&lt;AS1680,IF(BF1685&lt;AS1679,1,2),IF(BF1685&lt;AS1681,3,4)),IF(BF1685&lt;AS1684,IF(BF1685&lt;AS1683,5,6),IF(BF1685&lt;AS1685,7,8)))</f>
        <v>81</v>
      </c>
      <c r="BG1682" s="16">
        <f ca="1">IF(BG1684&lt;AR1682,IF(BG1684&lt;AR1680,IF(BG1684&lt;AR1679,10,20),IF(BG1684&lt;AR1681,30,40)),IF(BG1684&lt;AR1684,IF(BG1684&lt;AR1683,50,60),IF(BG1684&lt;AR1685,70,80)))+IF(BG1685&lt;AS1682,IF(BG1685&lt;AS1680,IF(BG1685&lt;AS1679,1,2),IF(BG1685&lt;AS1681,3,4)),IF(BG1685&lt;AS1684,IF(BG1685&lt;AS1683,5,6),IF(BG1685&lt;AS1685,7,8)))</f>
        <v>81</v>
      </c>
      <c r="BH1682" s="16">
        <f ca="1">IF(BH1684&lt;AR1682,IF(BH1684&lt;AR1680,IF(BH1684&lt;AR1679,10,20),IF(BH1684&lt;AR1681,30,40)),IF(BH1684&lt;AR1684,IF(BH1684&lt;AR1683,50,60),IF(BH1684&lt;AR1685,70,80)))+IF(BH1685&lt;AS1682,IF(BH1685&lt;AS1680,IF(BH1685&lt;AS1679,1,2),IF(BH1685&lt;AS1681,3,4)),IF(BH1685&lt;AS1684,IF(BH1685&lt;AS1683,5,6),IF(BH1685&lt;AS1685,7,8)))</f>
        <v>81</v>
      </c>
      <c r="BI1682" s="16">
        <f ca="1">IF(BI1684&lt;AR1682,IF(BI1684&lt;AR1680,IF(BI1684&lt;AR1679,10,20),IF(BI1684&lt;AR1681,30,40)),IF(BI1684&lt;AR1684,IF(BI1684&lt;AR1683,50,60),IF(BI1684&lt;AR1685,70,80)))+IF(BI1685&lt;AS1682,IF(BI1685&lt;AS1680,IF(BI1685&lt;AS1679,1,2),IF(BI1685&lt;AS1681,3,4)),IF(BI1685&lt;AS1684,IF(BI1685&lt;AS1683,5,6),IF(BI1685&lt;AS1685,7,8)))</f>
        <v>81</v>
      </c>
      <c r="BJ1682" s="16">
        <f ca="1">IF(BJ1684&lt;AR1682,IF(BJ1684&lt;AR1680,IF(BJ1684&lt;AR1679,10,20),IF(BJ1684&lt;AR1681,30,40)),IF(BJ1684&lt;AR1684,IF(BJ1684&lt;AR1683,50,60),IF(BJ1684&lt;AR1685,70,80)))+IF(BJ1685&lt;AS1682,IF(BJ1685&lt;AS1680,IF(BJ1685&lt;AS1679,1,2),IF(BJ1685&lt;AS1681,3,4)),IF(BJ1685&lt;AS1684,IF(BJ1685&lt;AS1683,5,6),IF(BJ1685&lt;AS1685,7,8)))</f>
        <v>81</v>
      </c>
      <c r="BK1682" s="16">
        <f ca="1">IF(BK1684&lt;AR1682,IF(BK1684&lt;AR1680,IF(BK1684&lt;AR1679,10,20),IF(BK1684&lt;AR1681,30,40)),IF(BK1684&lt;AR1684,IF(BK1684&lt;AR1683,50,60),IF(BK1684&lt;AR1685,70,80)))+IF(BK1685&lt;AS1682,IF(BK1685&lt;AS1680,IF(BK1685&lt;AS1679,1,2),IF(BK1685&lt;AS1681,3,4)),IF(BK1685&lt;AS1684,IF(BK1685&lt;AS1683,5,6),IF(BK1685&lt;AS1685,7,8)))</f>
        <v>81</v>
      </c>
      <c r="BL1682" s="16">
        <f ca="1">IF(BL1684&lt;AR1682,IF(BL1684&lt;AR1680,IF(BL1684&lt;AR1679,10,20),IF(BL1684&lt;AR1681,30,40)),IF(BL1684&lt;AR1684,IF(BL1684&lt;AR1683,50,60),IF(BL1684&lt;AR1685,70,80)))+IF(BL1685&lt;AS1682,IF(BL1685&lt;AS1680,IF(BL1685&lt;AS1679,1,2),IF(BL1685&lt;AS1681,3,4)),IF(BL1685&lt;AS1684,IF(BL1685&lt;AS1683,5,6),IF(BL1685&lt;AS1685,7,8)))</f>
        <v>81</v>
      </c>
      <c r="BM1682" s="16">
        <f ca="1">IF(BM1684&lt;AR1682,IF(BM1684&lt;AR1680,IF(BM1684&lt;AR1679,10,20),IF(BM1684&lt;AR1681,30,40)),IF(BM1684&lt;AR1684,IF(BM1684&lt;AR1683,50,60),IF(BM1684&lt;AR1685,70,80)))+IF(BM1685&lt;AS1682,IF(BM1685&lt;AS1680,IF(BM1685&lt;AS1679,1,2),IF(BM1685&lt;AS1681,3,4)),IF(BM1685&lt;AS1684,IF(BM1685&lt;AS1683,5,6),IF(BM1685&lt;AS1685,7,8)))</f>
        <v>81</v>
      </c>
      <c r="BN1682" s="16">
        <f ca="1">IF(BN1684&lt;AR1682,IF(BN1684&lt;AR1680,IF(BN1684&lt;AR1679,10,20),IF(BN1684&lt;AR1681,30,40)),IF(BN1684&lt;AR1684,IF(BN1684&lt;AR1683,50,60),IF(BN1684&lt;AR1685,70,80)))+IF(BN1685&lt;AS1682,IF(BN1685&lt;AS1680,IF(BN1685&lt;AS1679,1,2),IF(BN1685&lt;AS1681,3,4)),IF(BN1685&lt;AS1684,IF(BN1685&lt;AS1683,5,6),IF(BN1685&lt;AS1685,7,8)))</f>
        <v>81</v>
      </c>
      <c r="BO1682" s="16">
        <f ca="1">IF(BO1684&lt;AR1682,IF(BO1684&lt;AR1680,IF(BO1684&lt;AR1679,10,20),IF(BO1684&lt;AR1681,30,40)),IF(BO1684&lt;AR1684,IF(BO1684&lt;AR1683,50,60),IF(BO1684&lt;AR1685,70,80)))+IF(BO1685&lt;AS1682,IF(BO1685&lt;AS1680,IF(BO1685&lt;AS1679,1,2),IF(BO1685&lt;AS1681,3,4)),IF(BO1685&lt;AS1684,IF(BO1685&lt;AS1683,5,6),IF(BO1685&lt;AS1685,7,8)))</f>
        <v>81</v>
      </c>
      <c r="BP1682" s="16">
        <f ca="1">IF(BP1684&lt;AR1682,IF(BP1684&lt;AR1680,IF(BP1684&lt;AR1679,10,20),IF(BP1684&lt;AR1681,30,40)),IF(BP1684&lt;AR1684,IF(BP1684&lt;AR1683,50,60),IF(BP1684&lt;AR1685,70,80)))+IF(BP1685&lt;AS1682,IF(BP1685&lt;AS1680,IF(BP1685&lt;AS1679,1,2),IF(BP1685&lt;AS1681,3,4)),IF(BP1685&lt;AS1684,IF(BP1685&lt;AS1683,5,6),IF(BP1685&lt;AS1685,7,8)))</f>
        <v>81</v>
      </c>
      <c r="BQ1682" s="16">
        <f ca="1">IF(BQ1684&lt;AR1682,IF(BQ1684&lt;AR1680,IF(BQ1684&lt;AR1679,10,20),IF(BQ1684&lt;AR1681,30,40)),IF(BQ1684&lt;AR1684,IF(BQ1684&lt;AR1683,50,60),IF(BQ1684&lt;AR1685,70,80)))+IF(BQ1685&lt;AS1682,IF(BQ1685&lt;AS1680,IF(BQ1685&lt;AS1679,1,2),IF(BQ1685&lt;AS1681,3,4)),IF(BQ1685&lt;AS1684,IF(BQ1685&lt;AS1683,5,6),IF(BQ1685&lt;AS1685,7,8)))</f>
        <v>81</v>
      </c>
      <c r="BR1682" s="16">
        <f ca="1">IF(BR1684&lt;AR1682,IF(BR1684&lt;AR1680,IF(BR1684&lt;AR1679,10,20),IF(BR1684&lt;AR1681,30,40)),IF(BR1684&lt;AR1684,IF(BR1684&lt;AR1683,50,60),IF(BR1684&lt;AR1685,70,80)))+IF(BR1685&lt;AS1682,IF(BR1685&lt;AS1680,IF(BR1685&lt;AS1679,1,2),IF(BR1685&lt;AS1681,3,4)),IF(BR1685&lt;AS1684,IF(BR1685&lt;AS1683,5,6),IF(BR1685&lt;AS1685,7,8)))</f>
        <v>81</v>
      </c>
      <c r="BS1682" s="16">
        <f ca="1">IF(BS1684&lt;AR1682,IF(BS1684&lt;AR1680,IF(BS1684&lt;AR1679,10,20),IF(BS1684&lt;AR1681,30,40)),IF(BS1684&lt;AR1684,IF(BS1684&lt;AR1683,50,60),IF(BS1684&lt;AR1685,70,80)))+IF(BS1685&lt;AS1682,IF(BS1685&lt;AS1680,IF(BS1685&lt;AS1679,1,2),IF(BS1685&lt;AS1681,3,4)),IF(BS1685&lt;AS1684,IF(BS1685&lt;AS1683,5,6),IF(BS1685&lt;AS1685,7,8)))</f>
        <v>81</v>
      </c>
      <c r="BT1682" s="16">
        <f ca="1">IF(BT1684&lt;AR1682,IF(BT1684&lt;AR1680,IF(BT1684&lt;AR1679,10,20),IF(BT1684&lt;AR1681,30,40)),IF(BT1684&lt;AR1684,IF(BT1684&lt;AR1683,50,60),IF(BT1684&lt;AR1685,70,80)))+IF(BT1685&lt;AS1682,IF(BT1685&lt;AS1680,IF(BT1685&lt;AS1679,1,2),IF(BT1685&lt;AS1681,3,4)),IF(BT1685&lt;AS1684,IF(BT1685&lt;AS1683,5,6),IF(BT1685&lt;AS1685,7,8)))</f>
        <v>81</v>
      </c>
      <c r="BU1682" s="16">
        <f ca="1">IF(BU1684&lt;AR1682,IF(BU1684&lt;AR1680,IF(BU1684&lt;AR1679,10,20),IF(BU1684&lt;AR1681,30,40)),IF(BU1684&lt;AR1684,IF(BU1684&lt;AR1683,50,60),IF(BU1684&lt;AR1685,70,80)))+IF(BU1685&lt;AS1682,IF(BU1685&lt;AS1680,IF(BU1685&lt;AS1679,1,2),IF(BU1685&lt;AS1681,3,4)),IF(BU1685&lt;AS1684,IF(BU1685&lt;AS1683,5,6),IF(BU1685&lt;AS1685,7,8)))</f>
        <v>81</v>
      </c>
      <c r="BV1682" s="16">
        <f ca="1">IF(BV1684&lt;AR1682,IF(BV1684&lt;AR1680,IF(BV1684&lt;AR1679,10,20),IF(BV1684&lt;AR1681,30,40)),IF(BV1684&lt;AR1684,IF(BV1684&lt;AR1683,50,60),IF(BV1684&lt;AR1685,70,80)))+IF(BV1685&lt;AS1682,IF(BV1685&lt;AS1680,IF(BV1685&lt;AS1679,1,2),IF(BV1685&lt;AS1681,3,4)),IF(BV1685&lt;AS1684,IF(BV1685&lt;AS1683,5,6),IF(BV1685&lt;AS1685,7,8)))</f>
        <v>81</v>
      </c>
      <c r="BW1682" s="16">
        <f ca="1">IF(BW1684&lt;AR1682,IF(BW1684&lt;AR1680,IF(BW1684&lt;AR1679,10,20),IF(BW1684&lt;AR1681,30,40)),IF(BW1684&lt;AR1684,IF(BW1684&lt;AR1683,50,60),IF(BW1684&lt;AR1685,70,80)))+IF(BW1685&lt;AS1682,IF(BW1685&lt;AS1680,IF(BW1685&lt;AS1679,1,2),IF(BW1685&lt;AS1681,3,4)),IF(BW1685&lt;AS1684,IF(BW1685&lt;AS1683,5,6),IF(BW1685&lt;AS1685,7,8)))</f>
        <v>81</v>
      </c>
      <c r="BX1682" s="16">
        <f ca="1">IF(BX1684&lt;AR1682,IF(BX1684&lt;AR1680,IF(BX1684&lt;AR1679,10,20),IF(BX1684&lt;AR1681,30,40)),IF(BX1684&lt;AR1684,IF(BX1684&lt;AR1683,50,60),IF(BX1684&lt;AR1685,70,80)))+IF(BX1685&lt;AS1682,IF(BX1685&lt;AS1680,IF(BX1685&lt;AS1679,1,2),IF(BX1685&lt;AS1681,3,4)),IF(BX1685&lt;AS1684,IF(BX1685&lt;AS1683,5,6),IF(BX1685&lt;AS1685,7,8)))</f>
        <v>81</v>
      </c>
      <c r="BY1682" s="16">
        <f ca="1">IF(BY1684&lt;AR1682,IF(BY1684&lt;AR1680,IF(BY1684&lt;AR1679,10,20),IF(BY1684&lt;AR1681,30,40)),IF(BY1684&lt;AR1684,IF(BY1684&lt;AR1683,50,60),IF(BY1684&lt;AR1685,70,80)))+IF(BY1685&lt;AS1682,IF(BY1685&lt;AS1680,IF(BY1685&lt;AS1679,1,2),IF(BY1685&lt;AS1681,3,4)),IF(BY1685&lt;AS1684,IF(BY1685&lt;AS1683,5,6),IF(BY1685&lt;AS1685,7,8)))</f>
        <v>81</v>
      </c>
      <c r="BZ1682" s="16">
        <f ca="1">IF(BZ1684&lt;AR1682,IF(BZ1684&lt;AR1680,IF(BZ1684&lt;AR1679,10,20),IF(BZ1684&lt;AR1681,30,40)),IF(BZ1684&lt;AR1684,IF(BZ1684&lt;AR1683,50,60),IF(BZ1684&lt;AR1685,70,80)))+IF(BZ1685&lt;AS1682,IF(BZ1685&lt;AS1680,IF(BZ1685&lt;AS1679,1,2),IF(BZ1685&lt;AS1681,3,4)),IF(BZ1685&lt;AS1684,IF(BZ1685&lt;AS1683,5,6),IF(BZ1685&lt;AS1685,7,8)))</f>
        <v>81</v>
      </c>
      <c r="CA1682" s="16">
        <f ca="1">IF(CA1684&lt;AR1682,IF(CA1684&lt;AR1680,IF(CA1684&lt;AR1679,10,20),IF(CA1684&lt;AR1681,30,40)),IF(CA1684&lt;AR1684,IF(CA1684&lt;AR1683,50,60),IF(CA1684&lt;AR1685,70,80)))+IF(CA1685&lt;AS1682,IF(CA1685&lt;AS1680,IF(CA1685&lt;AS1679,1,2),IF(CA1685&lt;AS1681,3,4)),IF(CA1685&lt;AS1684,IF(CA1685&lt;AS1683,5,6),IF(CA1685&lt;AS1685,7,8)))</f>
        <v>81</v>
      </c>
      <c r="CB1682" s="16">
        <f ca="1">IF(CB1684&lt;AR1682,IF(CB1684&lt;AR1680,IF(CB1684&lt;AR1679,10,20),IF(CB1684&lt;AR1681,30,40)),IF(CB1684&lt;AR1684,IF(CB1684&lt;AR1683,50,60),IF(CB1684&lt;AR1685,70,80)))+IF(CB1685&lt;AS1682,IF(CB1685&lt;AS1680,IF(CB1685&lt;AS1679,1,2),IF(CB1685&lt;AS1681,3,4)),IF(CB1685&lt;AS1684,IF(CB1685&lt;AS1683,5,6),IF(CB1685&lt;AS1685,7,8)))</f>
        <v>81</v>
      </c>
      <c r="CC1682" s="16">
        <f ca="1">IF(CC1684&lt;AR1682,IF(CC1684&lt;AR1680,IF(CC1684&lt;AR1679,10,20),IF(CC1684&lt;AR1681,30,40)),IF(CC1684&lt;AR1684,IF(CC1684&lt;AR1683,50,60),IF(CC1684&lt;AR1685,70,80)))+IF(CC1685&lt;AS1682,IF(CC1685&lt;AS1680,IF(CC1685&lt;AS1679,1,2),IF(CC1685&lt;AS1681,3,4)),IF(CC1685&lt;AS1684,IF(CC1685&lt;AS1683,5,6),IF(CC1685&lt;AS1685,7,8)))</f>
        <v>81</v>
      </c>
      <c r="CD1682" s="16">
        <f ca="1">IF(CD1684&lt;AR1682,IF(CD1684&lt;AR1680,IF(CD1684&lt;AR1679,10,20),IF(CD1684&lt;AR1681,30,40)),IF(CD1684&lt;AR1684,IF(CD1684&lt;AR1683,50,60),IF(CD1684&lt;AR1685,70,80)))+IF(CD1685&lt;AS1682,IF(CD1685&lt;AS1680,IF(CD1685&lt;AS1679,1,2),IF(CD1685&lt;AS1681,3,4)),IF(CD1685&lt;AS1684,IF(CD1685&lt;AS1683,5,6),IF(CD1685&lt;AS1685,7,8)))</f>
        <v>81</v>
      </c>
      <c r="CE1682" s="16">
        <f ca="1">IF(CE1684&lt;AR1682,IF(CE1684&lt;AR1680,IF(CE1684&lt;AR1679,10,20),IF(CE1684&lt;AR1681,30,40)),IF(CE1684&lt;AR1684,IF(CE1684&lt;AR1683,50,60),IF(CE1684&lt;AR1685,70,80)))+IF(CE1685&lt;AS1682,IF(CE1685&lt;AS1680,IF(CE1685&lt;AS1679,1,2),IF(CE1685&lt;AS1681,3,4)),IF(CE1685&lt;AS1684,IF(CE1685&lt;AS1683,5,6),IF(CE1685&lt;AS1685,7,8)))</f>
        <v>81</v>
      </c>
      <c r="CF1682" s="16">
        <f ca="1">IF(CF1684&lt;AR1682,IF(CF1684&lt;AR1680,IF(CF1684&lt;AR1679,10,20),IF(CF1684&lt;AR1681,30,40)),IF(CF1684&lt;AR1684,IF(CF1684&lt;AR1683,50,60),IF(CF1684&lt;AR1685,70,80)))+IF(CF1685&lt;AS1682,IF(CF1685&lt;AS1680,IF(CF1685&lt;AS1679,1,2),IF(CF1685&lt;AS1681,3,4)),IF(CF1685&lt;AS1684,IF(CF1685&lt;AS1683,5,6),IF(CF1685&lt;AS1685,7,8)))</f>
        <v>81</v>
      </c>
      <c r="CG1682" s="16">
        <f ca="1">IF(CG1684&lt;AR1682,IF(CG1684&lt;AR1680,IF(CG1684&lt;AR1679,10,20),IF(CG1684&lt;AR1681,30,40)),IF(CG1684&lt;AR1684,IF(CG1684&lt;AR1683,50,60),IF(CG1684&lt;AR1685,70,80)))+IF(CG1685&lt;AS1682,IF(CG1685&lt;AS1680,IF(CG1685&lt;AS1679,1,2),IF(CG1685&lt;AS1681,3,4)),IF(CG1685&lt;AS1684,IF(CG1685&lt;AS1683,5,6),IF(CG1685&lt;AS1685,7,8)))</f>
        <v>81</v>
      </c>
      <c r="CH1682" s="16">
        <f ca="1">IF(CH1684&lt;AR1682,IF(CH1684&lt;AR1680,IF(CH1684&lt;AR1679,10,20),IF(CH1684&lt;AR1681,30,40)),IF(CH1684&lt;AR1684,IF(CH1684&lt;AR1683,50,60),IF(CH1684&lt;AR1685,70,80)))+IF(CH1685&lt;AS1682,IF(CH1685&lt;AS1680,IF(CH1685&lt;AS1679,1,2),IF(CH1685&lt;AS1681,3,4)),IF(CH1685&lt;AS1684,IF(CH1685&lt;AS1683,5,6),IF(CH1685&lt;AS1685,7,8)))</f>
        <v>81</v>
      </c>
      <c r="CI1682" s="16">
        <f ca="1">IF(CI1684&lt;AR1682,IF(CI1684&lt;AR1680,IF(CI1684&lt;AR1679,10,20),IF(CI1684&lt;AR1681,30,40)),IF(CI1684&lt;AR1684,IF(CI1684&lt;AR1683,50,60),IF(CI1684&lt;AR1685,70,80)))+IF(CI1685&lt;AS1682,IF(CI1685&lt;AS1680,IF(CI1685&lt;AS1679,1,2),IF(CI1685&lt;AS1681,3,4)),IF(CI1685&lt;AS1684,IF(CI1685&lt;AS1683,5,6),IF(CI1685&lt;AS1685,7,8)))</f>
        <v>81</v>
      </c>
      <c r="CJ1682" s="16">
        <f ca="1">IF(CJ1684&lt;AR1682,IF(CJ1684&lt;AR1680,IF(CJ1684&lt;AR1679,10,20),IF(CJ1684&lt;AR1681,30,40)),IF(CJ1684&lt;AR1684,IF(CJ1684&lt;AR1683,50,60),IF(CJ1684&lt;AR1685,70,80)))+IF(CJ1685&lt;AS1682,IF(CJ1685&lt;AS1680,IF(CJ1685&lt;AS1679,1,2),IF(CJ1685&lt;AS1681,3,4)),IF(CJ1685&lt;AS1684,IF(CJ1685&lt;AS1683,5,6),IF(CJ1685&lt;AS1685,7,8)))</f>
        <v>81</v>
      </c>
      <c r="CK1682" s="16">
        <f ca="1">IF(CK1684&lt;AR1682,IF(CK1684&lt;AR1680,IF(CK1684&lt;AR1679,10,20),IF(CK1684&lt;AR1681,30,40)),IF(CK1684&lt;AR1684,IF(CK1684&lt;AR1683,50,60),IF(CK1684&lt;AR1685,70,80)))+IF(CK1685&lt;AS1682,IF(CK1685&lt;AS1680,IF(CK1685&lt;AS1679,1,2),IF(CK1685&lt;AS1681,3,4)),IF(CK1685&lt;AS1684,IF(CK1685&lt;AS1683,5,6),IF(CK1685&lt;AS1685,7,8)))</f>
        <v>81</v>
      </c>
      <c r="CL1682" s="16">
        <f ca="1">IF(CL1684&lt;AR1682,IF(CL1684&lt;AR1680,IF(CL1684&lt;AR1679,10,20),IF(CL1684&lt;AR1681,30,40)),IF(CL1684&lt;AR1684,IF(CL1684&lt;AR1683,50,60),IF(CL1684&lt;AR1685,70,80)))+IF(CL1685&lt;AS1682,IF(CL1685&lt;AS1680,IF(CL1685&lt;AS1679,1,2),IF(CL1685&lt;AS1681,3,4)),IF(CL1685&lt;AS1684,IF(CL1685&lt;AS1683,5,6),IF(CL1685&lt;AS1685,7,8)))</f>
        <v>81</v>
      </c>
      <c r="CM1682" s="16">
        <f ca="1">IF(CM1684&lt;AR1682,IF(CM1684&lt;AR1680,IF(CM1684&lt;AR1679,10,20),IF(CM1684&lt;AR1681,30,40)),IF(CM1684&lt;AR1684,IF(CM1684&lt;AR1683,50,60),IF(CM1684&lt;AR1685,70,80)))+IF(CM1685&lt;AS1682,IF(CM1685&lt;AS1680,IF(CM1685&lt;AS1679,1,2),IF(CM1685&lt;AS1681,3,4)),IF(CM1685&lt;AS1684,IF(CM1685&lt;AS1683,5,6),IF(CM1685&lt;AS1685,7,8)))</f>
        <v>81</v>
      </c>
      <c r="CN1682" s="16">
        <f ca="1">IF(CN1684&lt;AR1682,IF(CN1684&lt;AR1680,IF(CN1684&lt;AR1679,10,20),IF(CN1684&lt;AR1681,30,40)),IF(CN1684&lt;AR1684,IF(CN1684&lt;AR1683,50,60),IF(CN1684&lt;AR1685,70,80)))+IF(CN1685&lt;AS1682,IF(CN1685&lt;AS1680,IF(CN1685&lt;AS1679,1,2),IF(CN1685&lt;AS1681,3,4)),IF(CN1685&lt;AS1684,IF(CN1685&lt;AS1683,5,6),IF(CN1685&lt;AS1685,7,8)))</f>
        <v>81</v>
      </c>
      <c r="CO1682" s="16">
        <f ca="1">IF(CO1684&lt;AR1682,IF(CO1684&lt;AR1680,IF(CO1684&lt;AR1679,10,20),IF(CO1684&lt;AR1681,30,40)),IF(CO1684&lt;AR1684,IF(CO1684&lt;AR1683,50,60),IF(CO1684&lt;AR1685,70,80)))+IF(CO1685&lt;AS1682,IF(CO1685&lt;AS1680,IF(CO1685&lt;AS1679,1,2),IF(CO1685&lt;AS1681,3,4)),IF(CO1685&lt;AS1684,IF(CO1685&lt;AS1683,5,6),IF(CO1685&lt;AS1685,7,8)))</f>
        <v>81</v>
      </c>
      <c r="CP1682" s="16">
        <f ca="1">IF(CP1684&lt;AR1682,IF(CP1684&lt;AR1680,IF(CP1684&lt;AR1679,10,20),IF(CP1684&lt;AR1681,30,40)),IF(CP1684&lt;AR1684,IF(CP1684&lt;AR1683,50,60),IF(CP1684&lt;AR1685,70,80)))+IF(CP1685&lt;AS1682,IF(CP1685&lt;AS1680,IF(CP1685&lt;AS1679,1,2),IF(CP1685&lt;AS1681,3,4)),IF(CP1685&lt;AS1684,IF(CP1685&lt;AS1683,5,6),IF(CP1685&lt;AS1685,7,8)))</f>
        <v>81</v>
      </c>
      <c r="CQ1682" s="16">
        <f ca="1">IF(CQ1684&lt;AR1682,IF(CQ1684&lt;AR1680,IF(CQ1684&lt;AR1679,10,20),IF(CQ1684&lt;AR1681,30,40)),IF(CQ1684&lt;AR1684,IF(CQ1684&lt;AR1683,50,60),IF(CQ1684&lt;AR1685,70,80)))+IF(CQ1685&lt;AS1682,IF(CQ1685&lt;AS1680,IF(CQ1685&lt;AS1679,1,2),IF(CQ1685&lt;AS1681,3,4)),IF(CQ1685&lt;AS1684,IF(CQ1685&lt;AS1683,5,6),IF(CQ1685&lt;AS1685,7,8)))</f>
        <v>81</v>
      </c>
      <c r="CR1682" s="16">
        <f ca="1">IF(CR1684&lt;AR1682,IF(CR1684&lt;AR1680,IF(CR1684&lt;AR1679,10,20),IF(CR1684&lt;AR1681,30,40)),IF(CR1684&lt;AR1684,IF(CR1684&lt;AR1683,50,60),IF(CR1684&lt;AR1685,70,80)))+IF(CR1685&lt;AS1682,IF(CR1685&lt;AS1680,IF(CR1685&lt;AS1679,1,2),IF(CR1685&lt;AS1681,3,4)),IF(CR1685&lt;AS1684,IF(CR1685&lt;AS1683,5,6),IF(CR1685&lt;AS1685,7,8)))</f>
        <v>81</v>
      </c>
    </row>
    <row r="1683" spans="1:120" x14ac:dyDescent="0.35">
      <c r="A1683" s="23"/>
      <c r="B1683" s="38">
        <v>0.125</v>
      </c>
      <c r="C1683" s="49">
        <v>50</v>
      </c>
      <c r="D1683" s="26">
        <f ca="1">AE1670/AE1674</f>
        <v>0</v>
      </c>
      <c r="E1683" s="19">
        <f ca="1">COUNTIF(AU1680:CR1683,51)</f>
        <v>0</v>
      </c>
      <c r="F1683" s="19">
        <f ca="1">COUNTIF(AU1680:CR1683,52)</f>
        <v>0</v>
      </c>
      <c r="G1683" s="19">
        <f ca="1">COUNTIF(AU1680:CR1683,53)</f>
        <v>0</v>
      </c>
      <c r="H1683" s="19">
        <f ca="1">COUNTIF(AU1680:CR1683,54)</f>
        <v>0</v>
      </c>
      <c r="I1683" s="19">
        <f ca="1">COUNTIF(AU1680:CR1683,55)</f>
        <v>0</v>
      </c>
      <c r="J1683" s="19">
        <f ca="1">COUNTIF(AU1680:CR1683,56)</f>
        <v>0</v>
      </c>
      <c r="K1683" s="19">
        <f ca="1">COUNTIF(AU1680:CR1683,57)</f>
        <v>0</v>
      </c>
      <c r="L1683" s="19">
        <f ca="1">COUNTIF(AU1680:CR1683,58)</f>
        <v>0</v>
      </c>
      <c r="N1683" s="45">
        <f ca="1">ROUNDDOWN(E1683*$AK$19+RAND(),0)</f>
        <v>0</v>
      </c>
      <c r="O1683" s="45">
        <f ca="1">ROUNDDOWN(F1683*$AL$19+RAND(),0)</f>
        <v>0</v>
      </c>
      <c r="P1683" s="45">
        <f ca="1">ROUNDDOWN(G1683*$AM$19+RAND(),0)</f>
        <v>0</v>
      </c>
      <c r="Q1683" s="45">
        <f ca="1">ROUNDDOWN(H1683*$AN$19+RAND(),0)</f>
        <v>0</v>
      </c>
      <c r="R1683" s="45">
        <f ca="1">ROUNDDOWN(I1683*$AO$19+RAND(),0)</f>
        <v>0</v>
      </c>
      <c r="S1683" s="45">
        <f ca="1">ROUNDDOWN(J1683*$AP$19+RAND(),0)</f>
        <v>0</v>
      </c>
      <c r="T1683" s="45">
        <f ca="1">ROUNDDOWN(K1683*$AQ$19+RAND(),0)</f>
        <v>0</v>
      </c>
      <c r="U1683" s="45">
        <f ca="1">ROUNDDOWN(L1683*$AR$19+RAND(),0)</f>
        <v>0</v>
      </c>
      <c r="W1683" s="47">
        <f t="shared" ca="1" si="3277"/>
        <v>0</v>
      </c>
      <c r="X1683" s="47">
        <f t="shared" ca="1" si="3263"/>
        <v>0</v>
      </c>
      <c r="Y1683" s="47">
        <f t="shared" ca="1" si="3264"/>
        <v>0</v>
      </c>
      <c r="Z1683" s="47">
        <f t="shared" ca="1" si="3265"/>
        <v>0</v>
      </c>
      <c r="AA1683" s="47">
        <f t="shared" ca="1" si="3266"/>
        <v>0</v>
      </c>
      <c r="AB1683" s="47">
        <f t="shared" ca="1" si="3267"/>
        <v>0</v>
      </c>
      <c r="AC1683" s="47">
        <f t="shared" ca="1" si="3268"/>
        <v>0</v>
      </c>
      <c r="AD1683" s="47">
        <f t="shared" ca="1" si="3269"/>
        <v>0</v>
      </c>
      <c r="AE1683" s="21">
        <f t="shared" ca="1" si="3278"/>
        <v>0</v>
      </c>
      <c r="AH1683" s="48">
        <f t="shared" ca="1" si="3279"/>
        <v>0</v>
      </c>
      <c r="AI1683" s="48">
        <f t="shared" ca="1" si="3270"/>
        <v>0</v>
      </c>
      <c r="AJ1683" s="48">
        <f t="shared" ca="1" si="3271"/>
        <v>0</v>
      </c>
      <c r="AK1683" s="48">
        <f t="shared" ca="1" si="3272"/>
        <v>0</v>
      </c>
      <c r="AL1683" s="48">
        <f t="shared" ca="1" si="3273"/>
        <v>0</v>
      </c>
      <c r="AM1683" s="48">
        <f t="shared" ca="1" si="3274"/>
        <v>0</v>
      </c>
      <c r="AN1683" s="48">
        <f t="shared" ca="1" si="3275"/>
        <v>0</v>
      </c>
      <c r="AO1683" s="48">
        <f t="shared" ca="1" si="3276"/>
        <v>0</v>
      </c>
      <c r="AQ1683" s="1">
        <v>50</v>
      </c>
      <c r="AR1683" s="13">
        <f t="shared" ca="1" si="3280"/>
        <v>0</v>
      </c>
      <c r="AS1683" s="13">
        <f ca="1">AS1682+I1678</f>
        <v>1</v>
      </c>
      <c r="AT1683" s="8">
        <v>5</v>
      </c>
      <c r="AU1683" s="16">
        <f ca="1">IF(AU1686&lt;AR1682,IF(AU1686&lt;AR1680,IF(AU1686&lt;AR1679,10,20),IF(AU1686&lt;AR1681,30,40)),IF(AU1686&lt;AR1684,IF(AU1686&lt;AR1683,50,60),IF(AU1686&lt;AR1685,70,80)))+IF(AU1687&lt;AS1682,IF(AU1687&lt;AS1680,IF(AU1687&lt;AS1679,1,2),IF(AU1687&lt;AS1681,3,4)),IF(AU1687&lt;AS1684,IF(AU1687&lt;AS1683,5,6),IF(AU1687&lt;AS1685,7,8)))</f>
        <v>81</v>
      </c>
      <c r="AV1683" s="16">
        <f ca="1">IF(AV1686&lt;AR1682,IF(AV1686&lt;AR1680,IF(AV1686&lt;AR1679,10,20),IF(AV1686&lt;AR1681,30,40)),IF(AV1686&lt;AR1684,IF(AV1686&lt;AR1683,50,60),IF(AV1686&lt;AR1685,70,80)))+IF(AV1687&lt;AS1682,IF(AV1687&lt;AS1680,IF(AV1687&lt;AS1679,1,2),IF(AV1687&lt;AS1681,3,4)),IF(AV1687&lt;AS1684,IF(AV1687&lt;AS1683,5,6),IF(AV1687&lt;AS1685,7,8)))</f>
        <v>81</v>
      </c>
      <c r="AW1683" s="16">
        <f ca="1">IF(AW1686&lt;AR1682,IF(AW1686&lt;AR1680,IF(AW1686&lt;AR1679,10,20),IF(AW1686&lt;AR1681,30,40)),IF(AW1686&lt;AR1684,IF(AW1686&lt;AR1683,50,60),IF(AW1686&lt;AR1685,70,80)))+IF(AW1687&lt;AS1682,IF(AW1687&lt;AS1680,IF(AW1687&lt;AS1679,1,2),IF(AW1687&lt;AS1681,3,4)),IF(AW1687&lt;AS1684,IF(AW1687&lt;AS1683,5,6),IF(AW1687&lt;AS1685,7,8)))</f>
        <v>81</v>
      </c>
      <c r="AX1683" s="16">
        <f ca="1">IF(AX1686&lt;AR1682,IF(AX1686&lt;AR1680,IF(AX1686&lt;AR1679,10,20),IF(AX1686&lt;AR1681,30,40)),IF(AX1686&lt;AR1684,IF(AX1686&lt;AR1683,50,60),IF(AX1686&lt;AR1685,70,80)))+IF(AX1687&lt;AS1682,IF(AX1687&lt;AS1680,IF(AX1687&lt;AS1679,1,2),IF(AX1687&lt;AS1681,3,4)),IF(AX1687&lt;AS1684,IF(AX1687&lt;AS1683,5,6),IF(AX1687&lt;AS1685,7,8)))</f>
        <v>81</v>
      </c>
      <c r="AY1683" s="16">
        <f ca="1">IF(AY1686&lt;AR1682,IF(AY1686&lt;AR1680,IF(AY1686&lt;AR1679,10,20),IF(AY1686&lt;AR1681,30,40)),IF(AY1686&lt;AR1684,IF(AY1686&lt;AR1683,50,60),IF(AY1686&lt;AR1685,70,80)))+IF(AY1687&lt;AS1682,IF(AY1687&lt;AS1680,IF(AY1687&lt;AS1679,1,2),IF(AY1687&lt;AS1681,3,4)),IF(AY1687&lt;AS1684,IF(AY1687&lt;AS1683,5,6),IF(AY1687&lt;AS1685,7,8)))</f>
        <v>81</v>
      </c>
      <c r="AZ1683" s="16">
        <f ca="1">IF(AZ1686&lt;AR1682,IF(AZ1686&lt;AR1680,IF(AZ1686&lt;AR1679,10,20),IF(AZ1686&lt;AR1681,30,40)),IF(AZ1686&lt;AR1684,IF(AZ1686&lt;AR1683,50,60),IF(AZ1686&lt;AR1685,70,80)))+IF(AZ1687&lt;AS1682,IF(AZ1687&lt;AS1680,IF(AZ1687&lt;AS1679,1,2),IF(AZ1687&lt;AS1681,3,4)),IF(AZ1687&lt;AS1684,IF(AZ1687&lt;AS1683,5,6),IF(AZ1687&lt;AS1685,7,8)))</f>
        <v>81</v>
      </c>
      <c r="BA1683" s="16">
        <f ca="1">IF(BA1686&lt;AR1682,IF(BA1686&lt;AR1680,IF(BA1686&lt;AR1679,10,20),IF(BA1686&lt;AR1681,30,40)),IF(BA1686&lt;AR1684,IF(BA1686&lt;AR1683,50,60),IF(BA1686&lt;AR1685,70,80)))+IF(BA1687&lt;AS1682,IF(BA1687&lt;AS1680,IF(BA1687&lt;AS1679,1,2),IF(BA1687&lt;AS1681,3,4)),IF(BA1687&lt;AS1684,IF(BA1687&lt;AS1683,5,6),IF(BA1687&lt;AS1685,7,8)))</f>
        <v>81</v>
      </c>
      <c r="BB1683" s="16">
        <f ca="1">IF(BB1686&lt;AR1682,IF(BB1686&lt;AR1680,IF(BB1686&lt;AR1679,10,20),IF(BB1686&lt;AR1681,30,40)),IF(BB1686&lt;AR1684,IF(BB1686&lt;AR1683,50,60),IF(BB1686&lt;AR1685,70,80)))+IF(BB1687&lt;AS1682,IF(BB1687&lt;AS1680,IF(BB1687&lt;AS1679,1,2),IF(BB1687&lt;AS1681,3,4)),IF(BB1687&lt;AS1684,IF(BB1687&lt;AS1683,5,6),IF(BB1687&lt;AS1685,7,8)))</f>
        <v>81</v>
      </c>
      <c r="BC1683" s="16">
        <f ca="1">IF(BC1686&lt;AR1682,IF(BC1686&lt;AR1680,IF(BC1686&lt;AR1679,10,20),IF(BC1686&lt;AR1681,30,40)),IF(BC1686&lt;AR1684,IF(BC1686&lt;AR1683,50,60),IF(BC1686&lt;AR1685,70,80)))+IF(BC1687&lt;AS1682,IF(BC1687&lt;AS1680,IF(BC1687&lt;AS1679,1,2),IF(BC1687&lt;AS1681,3,4)),IF(BC1687&lt;AS1684,IF(BC1687&lt;AS1683,5,6),IF(BC1687&lt;AS1685,7,8)))</f>
        <v>81</v>
      </c>
      <c r="BD1683" s="16">
        <f ca="1">IF(BD1686&lt;AR1682,IF(BD1686&lt;AR1680,IF(BD1686&lt;AR1679,10,20),IF(BD1686&lt;AR1681,30,40)),IF(BD1686&lt;AR1684,IF(BD1686&lt;AR1683,50,60),IF(BD1686&lt;AR1685,70,80)))+IF(BD1687&lt;AS1682,IF(BD1687&lt;AS1680,IF(BD1687&lt;AS1679,1,2),IF(BD1687&lt;AS1681,3,4)),IF(BD1687&lt;AS1684,IF(BD1687&lt;AS1683,5,6),IF(BD1687&lt;AS1685,7,8)))</f>
        <v>81</v>
      </c>
      <c r="BE1683" s="16">
        <f ca="1">IF(BE1686&lt;AR1682,IF(BE1686&lt;AR1680,IF(BE1686&lt;AR1679,10,20),IF(BE1686&lt;AR1681,30,40)),IF(BE1686&lt;AR1684,IF(BE1686&lt;AR1683,50,60),IF(BE1686&lt;AR1685,70,80)))+IF(BE1687&lt;AS1682,IF(BE1687&lt;AS1680,IF(BE1687&lt;AS1679,1,2),IF(BE1687&lt;AS1681,3,4)),IF(BE1687&lt;AS1684,IF(BE1687&lt;AS1683,5,6),IF(BE1687&lt;AS1685,7,8)))</f>
        <v>81</v>
      </c>
      <c r="BF1683" s="16">
        <f ca="1">IF(BF1686&lt;AR1682,IF(BF1686&lt;AR1680,IF(BF1686&lt;AR1679,10,20),IF(BF1686&lt;AR1681,30,40)),IF(BF1686&lt;AR1684,IF(BF1686&lt;AR1683,50,60),IF(BF1686&lt;AR1685,70,80)))+IF(BF1687&lt;AS1682,IF(BF1687&lt;AS1680,IF(BF1687&lt;AS1679,1,2),IF(BF1687&lt;AS1681,3,4)),IF(BF1687&lt;AS1684,IF(BF1687&lt;AS1683,5,6),IF(BF1687&lt;AS1685,7,8)))</f>
        <v>81</v>
      </c>
      <c r="BG1683" s="16">
        <f ca="1">IF(BG1686&lt;AR1682,IF(BG1686&lt;AR1680,IF(BG1686&lt;AR1679,10,20),IF(BG1686&lt;AR1681,30,40)),IF(BG1686&lt;AR1684,IF(BG1686&lt;AR1683,50,60),IF(BG1686&lt;AR1685,70,80)))+IF(BG1687&lt;AS1682,IF(BG1687&lt;AS1680,IF(BG1687&lt;AS1679,1,2),IF(BG1687&lt;AS1681,3,4)),IF(BG1687&lt;AS1684,IF(BG1687&lt;AS1683,5,6),IF(BG1687&lt;AS1685,7,8)))</f>
        <v>81</v>
      </c>
      <c r="BH1683" s="16">
        <f ca="1">IF(BH1686&lt;AR1682,IF(BH1686&lt;AR1680,IF(BH1686&lt;AR1679,10,20),IF(BH1686&lt;AR1681,30,40)),IF(BH1686&lt;AR1684,IF(BH1686&lt;AR1683,50,60),IF(BH1686&lt;AR1685,70,80)))+IF(BH1687&lt;AS1682,IF(BH1687&lt;AS1680,IF(BH1687&lt;AS1679,1,2),IF(BH1687&lt;AS1681,3,4)),IF(BH1687&lt;AS1684,IF(BH1687&lt;AS1683,5,6),IF(BH1687&lt;AS1685,7,8)))</f>
        <v>81</v>
      </c>
      <c r="BI1683" s="16">
        <f ca="1">IF(BI1686&lt;AR1682,IF(BI1686&lt;AR1680,IF(BI1686&lt;AR1679,10,20),IF(BI1686&lt;AR1681,30,40)),IF(BI1686&lt;AR1684,IF(BI1686&lt;AR1683,50,60),IF(BI1686&lt;AR1685,70,80)))+IF(BI1687&lt;AS1682,IF(BI1687&lt;AS1680,IF(BI1687&lt;AS1679,1,2),IF(BI1687&lt;AS1681,3,4)),IF(BI1687&lt;AS1684,IF(BI1687&lt;AS1683,5,6),IF(BI1687&lt;AS1685,7,8)))</f>
        <v>81</v>
      </c>
      <c r="BJ1683" s="16">
        <f ca="1">IF(BJ1686&lt;AR1682,IF(BJ1686&lt;AR1680,IF(BJ1686&lt;AR1679,10,20),IF(BJ1686&lt;AR1681,30,40)),IF(BJ1686&lt;AR1684,IF(BJ1686&lt;AR1683,50,60),IF(BJ1686&lt;AR1685,70,80)))+IF(BJ1687&lt;AS1682,IF(BJ1687&lt;AS1680,IF(BJ1687&lt;AS1679,1,2),IF(BJ1687&lt;AS1681,3,4)),IF(BJ1687&lt;AS1684,IF(BJ1687&lt;AS1683,5,6),IF(BJ1687&lt;AS1685,7,8)))</f>
        <v>81</v>
      </c>
      <c r="BK1683" s="16">
        <f ca="1">IF(BK1686&lt;AR1682,IF(BK1686&lt;AR1680,IF(BK1686&lt;AR1679,10,20),IF(BK1686&lt;AR1681,30,40)),IF(BK1686&lt;AR1684,IF(BK1686&lt;AR1683,50,60),IF(BK1686&lt;AR1685,70,80)))+IF(BK1687&lt;AS1682,IF(BK1687&lt;AS1680,IF(BK1687&lt;AS1679,1,2),IF(BK1687&lt;AS1681,3,4)),IF(BK1687&lt;AS1684,IF(BK1687&lt;AS1683,5,6),IF(BK1687&lt;AS1685,7,8)))</f>
        <v>81</v>
      </c>
      <c r="BL1683" s="16">
        <f ca="1">IF(BL1686&lt;AR1682,IF(BL1686&lt;AR1680,IF(BL1686&lt;AR1679,10,20),IF(BL1686&lt;AR1681,30,40)),IF(BL1686&lt;AR1684,IF(BL1686&lt;AR1683,50,60),IF(BL1686&lt;AR1685,70,80)))+IF(BL1687&lt;AS1682,IF(BL1687&lt;AS1680,IF(BL1687&lt;AS1679,1,2),IF(BL1687&lt;AS1681,3,4)),IF(BL1687&lt;AS1684,IF(BL1687&lt;AS1683,5,6),IF(BL1687&lt;AS1685,7,8)))</f>
        <v>81</v>
      </c>
      <c r="BM1683" s="16">
        <f ca="1">IF(BM1686&lt;AR1682,IF(BM1686&lt;AR1680,IF(BM1686&lt;AR1679,10,20),IF(BM1686&lt;AR1681,30,40)),IF(BM1686&lt;AR1684,IF(BM1686&lt;AR1683,50,60),IF(BM1686&lt;AR1685,70,80)))+IF(BM1687&lt;AS1682,IF(BM1687&lt;AS1680,IF(BM1687&lt;AS1679,1,2),IF(BM1687&lt;AS1681,3,4)),IF(BM1687&lt;AS1684,IF(BM1687&lt;AS1683,5,6),IF(BM1687&lt;AS1685,7,8)))</f>
        <v>81</v>
      </c>
      <c r="BN1683" s="16">
        <f ca="1">IF(BN1686&lt;AR1682,IF(BN1686&lt;AR1680,IF(BN1686&lt;AR1679,10,20),IF(BN1686&lt;AR1681,30,40)),IF(BN1686&lt;AR1684,IF(BN1686&lt;AR1683,50,60),IF(BN1686&lt;AR1685,70,80)))+IF(BN1687&lt;AS1682,IF(BN1687&lt;AS1680,IF(BN1687&lt;AS1679,1,2),IF(BN1687&lt;AS1681,3,4)),IF(BN1687&lt;AS1684,IF(BN1687&lt;AS1683,5,6),IF(BN1687&lt;AS1685,7,8)))</f>
        <v>81</v>
      </c>
      <c r="BO1683" s="16">
        <f ca="1">IF(BO1686&lt;AR1682,IF(BO1686&lt;AR1680,IF(BO1686&lt;AR1679,10,20),IF(BO1686&lt;AR1681,30,40)),IF(BO1686&lt;AR1684,IF(BO1686&lt;AR1683,50,60),IF(BO1686&lt;AR1685,70,80)))+IF(BO1687&lt;AS1682,IF(BO1687&lt;AS1680,IF(BO1687&lt;AS1679,1,2),IF(BO1687&lt;AS1681,3,4)),IF(BO1687&lt;AS1684,IF(BO1687&lt;AS1683,5,6),IF(BO1687&lt;AS1685,7,8)))</f>
        <v>81</v>
      </c>
      <c r="BP1683" s="16">
        <f ca="1">IF(BP1686&lt;AR1682,IF(BP1686&lt;AR1680,IF(BP1686&lt;AR1679,10,20),IF(BP1686&lt;AR1681,30,40)),IF(BP1686&lt;AR1684,IF(BP1686&lt;AR1683,50,60),IF(BP1686&lt;AR1685,70,80)))+IF(BP1687&lt;AS1682,IF(BP1687&lt;AS1680,IF(BP1687&lt;AS1679,1,2),IF(BP1687&lt;AS1681,3,4)),IF(BP1687&lt;AS1684,IF(BP1687&lt;AS1683,5,6),IF(BP1687&lt;AS1685,7,8)))</f>
        <v>81</v>
      </c>
      <c r="BQ1683" s="16">
        <f ca="1">IF(BQ1686&lt;AR1682,IF(BQ1686&lt;AR1680,IF(BQ1686&lt;AR1679,10,20),IF(BQ1686&lt;AR1681,30,40)),IF(BQ1686&lt;AR1684,IF(BQ1686&lt;AR1683,50,60),IF(BQ1686&lt;AR1685,70,80)))+IF(BQ1687&lt;AS1682,IF(BQ1687&lt;AS1680,IF(BQ1687&lt;AS1679,1,2),IF(BQ1687&lt;AS1681,3,4)),IF(BQ1687&lt;AS1684,IF(BQ1687&lt;AS1683,5,6),IF(BQ1687&lt;AS1685,7,8)))</f>
        <v>81</v>
      </c>
      <c r="BR1683" s="16">
        <f ca="1">IF(BR1686&lt;AR1682,IF(BR1686&lt;AR1680,IF(BR1686&lt;AR1679,10,20),IF(BR1686&lt;AR1681,30,40)),IF(BR1686&lt;AR1684,IF(BR1686&lt;AR1683,50,60),IF(BR1686&lt;AR1685,70,80)))+IF(BR1687&lt;AS1682,IF(BR1687&lt;AS1680,IF(BR1687&lt;AS1679,1,2),IF(BR1687&lt;AS1681,3,4)),IF(BR1687&lt;AS1684,IF(BR1687&lt;AS1683,5,6),IF(BR1687&lt;AS1685,7,8)))</f>
        <v>81</v>
      </c>
      <c r="BS1683" s="16">
        <f ca="1">IF(BS1686&lt;AR1682,IF(BS1686&lt;AR1680,IF(BS1686&lt;AR1679,10,20),IF(BS1686&lt;AR1681,30,40)),IF(BS1686&lt;AR1684,IF(BS1686&lt;AR1683,50,60),IF(BS1686&lt;AR1685,70,80)))+IF(BS1687&lt;AS1682,IF(BS1687&lt;AS1680,IF(BS1687&lt;AS1679,1,2),IF(BS1687&lt;AS1681,3,4)),IF(BS1687&lt;AS1684,IF(BS1687&lt;AS1683,5,6),IF(BS1687&lt;AS1685,7,8)))</f>
        <v>81</v>
      </c>
      <c r="BT1683" s="16">
        <f ca="1">IF(BT1686&lt;AR1682,IF(BT1686&lt;AR1680,IF(BT1686&lt;AR1679,10,20),IF(BT1686&lt;AR1681,30,40)),IF(BT1686&lt;AR1684,IF(BT1686&lt;AR1683,50,60),IF(BT1686&lt;AR1685,70,80)))+IF(BT1687&lt;AS1682,IF(BT1687&lt;AS1680,IF(BT1687&lt;AS1679,1,2),IF(BT1687&lt;AS1681,3,4)),IF(BT1687&lt;AS1684,IF(BT1687&lt;AS1683,5,6),IF(BT1687&lt;AS1685,7,8)))</f>
        <v>81</v>
      </c>
      <c r="BU1683" s="16">
        <f ca="1">IF(BU1686&lt;AR1682,IF(BU1686&lt;AR1680,IF(BU1686&lt;AR1679,10,20),IF(BU1686&lt;AR1681,30,40)),IF(BU1686&lt;AR1684,IF(BU1686&lt;AR1683,50,60),IF(BU1686&lt;AR1685,70,80)))+IF(BU1687&lt;AS1682,IF(BU1687&lt;AS1680,IF(BU1687&lt;AS1679,1,2),IF(BU1687&lt;AS1681,3,4)),IF(BU1687&lt;AS1684,IF(BU1687&lt;AS1683,5,6),IF(BU1687&lt;AS1685,7,8)))</f>
        <v>81</v>
      </c>
      <c r="BV1683" s="16">
        <f ca="1">IF(BV1686&lt;AR1682,IF(BV1686&lt;AR1680,IF(BV1686&lt;AR1679,10,20),IF(BV1686&lt;AR1681,30,40)),IF(BV1686&lt;AR1684,IF(BV1686&lt;AR1683,50,60),IF(BV1686&lt;AR1685,70,80)))+IF(BV1687&lt;AS1682,IF(BV1687&lt;AS1680,IF(BV1687&lt;AS1679,1,2),IF(BV1687&lt;AS1681,3,4)),IF(BV1687&lt;AS1684,IF(BV1687&lt;AS1683,5,6),IF(BV1687&lt;AS1685,7,8)))</f>
        <v>81</v>
      </c>
      <c r="BW1683" s="16">
        <f ca="1">IF(BW1686&lt;AR1682,IF(BW1686&lt;AR1680,IF(BW1686&lt;AR1679,10,20),IF(BW1686&lt;AR1681,30,40)),IF(BW1686&lt;AR1684,IF(BW1686&lt;AR1683,50,60),IF(BW1686&lt;AR1685,70,80)))+IF(BW1687&lt;AS1682,IF(BW1687&lt;AS1680,IF(BW1687&lt;AS1679,1,2),IF(BW1687&lt;AS1681,3,4)),IF(BW1687&lt;AS1684,IF(BW1687&lt;AS1683,5,6),IF(BW1687&lt;AS1685,7,8)))</f>
        <v>81</v>
      </c>
      <c r="BX1683" s="16">
        <f ca="1">IF(BX1686&lt;AR1682,IF(BX1686&lt;AR1680,IF(BX1686&lt;AR1679,10,20),IF(BX1686&lt;AR1681,30,40)),IF(BX1686&lt;AR1684,IF(BX1686&lt;AR1683,50,60),IF(BX1686&lt;AR1685,70,80)))+IF(BX1687&lt;AS1682,IF(BX1687&lt;AS1680,IF(BX1687&lt;AS1679,1,2),IF(BX1687&lt;AS1681,3,4)),IF(BX1687&lt;AS1684,IF(BX1687&lt;AS1683,5,6),IF(BX1687&lt;AS1685,7,8)))</f>
        <v>81</v>
      </c>
      <c r="BY1683" s="16">
        <f ca="1">IF(BY1686&lt;AR1682,IF(BY1686&lt;AR1680,IF(BY1686&lt;AR1679,10,20),IF(BY1686&lt;AR1681,30,40)),IF(BY1686&lt;AR1684,IF(BY1686&lt;AR1683,50,60),IF(BY1686&lt;AR1685,70,80)))+IF(BY1687&lt;AS1682,IF(BY1687&lt;AS1680,IF(BY1687&lt;AS1679,1,2),IF(BY1687&lt;AS1681,3,4)),IF(BY1687&lt;AS1684,IF(BY1687&lt;AS1683,5,6),IF(BY1687&lt;AS1685,7,8)))</f>
        <v>81</v>
      </c>
      <c r="BZ1683" s="16">
        <f ca="1">IF(BZ1686&lt;AR1682,IF(BZ1686&lt;AR1680,IF(BZ1686&lt;AR1679,10,20),IF(BZ1686&lt;AR1681,30,40)),IF(BZ1686&lt;AR1684,IF(BZ1686&lt;AR1683,50,60),IF(BZ1686&lt;AR1685,70,80)))+IF(BZ1687&lt;AS1682,IF(BZ1687&lt;AS1680,IF(BZ1687&lt;AS1679,1,2),IF(BZ1687&lt;AS1681,3,4)),IF(BZ1687&lt;AS1684,IF(BZ1687&lt;AS1683,5,6),IF(BZ1687&lt;AS1685,7,8)))</f>
        <v>81</v>
      </c>
      <c r="CA1683" s="16">
        <f ca="1">IF(CA1686&lt;AR1682,IF(CA1686&lt;AR1680,IF(CA1686&lt;AR1679,10,20),IF(CA1686&lt;AR1681,30,40)),IF(CA1686&lt;AR1684,IF(CA1686&lt;AR1683,50,60),IF(CA1686&lt;AR1685,70,80)))+IF(CA1687&lt;AS1682,IF(CA1687&lt;AS1680,IF(CA1687&lt;AS1679,1,2),IF(CA1687&lt;AS1681,3,4)),IF(CA1687&lt;AS1684,IF(CA1687&lt;AS1683,5,6),IF(CA1687&lt;AS1685,7,8)))</f>
        <v>81</v>
      </c>
      <c r="CB1683" s="16">
        <f ca="1">IF(CB1686&lt;AR1682,IF(CB1686&lt;AR1680,IF(CB1686&lt;AR1679,10,20),IF(CB1686&lt;AR1681,30,40)),IF(CB1686&lt;AR1684,IF(CB1686&lt;AR1683,50,60),IF(CB1686&lt;AR1685,70,80)))+IF(CB1687&lt;AS1682,IF(CB1687&lt;AS1680,IF(CB1687&lt;AS1679,1,2),IF(CB1687&lt;AS1681,3,4)),IF(CB1687&lt;AS1684,IF(CB1687&lt;AS1683,5,6),IF(CB1687&lt;AS1685,7,8)))</f>
        <v>81</v>
      </c>
      <c r="CC1683" s="16">
        <f ca="1">IF(CC1686&lt;AR1682,IF(CC1686&lt;AR1680,IF(CC1686&lt;AR1679,10,20),IF(CC1686&lt;AR1681,30,40)),IF(CC1686&lt;AR1684,IF(CC1686&lt;AR1683,50,60),IF(CC1686&lt;AR1685,70,80)))+IF(CC1687&lt;AS1682,IF(CC1687&lt;AS1680,IF(CC1687&lt;AS1679,1,2),IF(CC1687&lt;AS1681,3,4)),IF(CC1687&lt;AS1684,IF(CC1687&lt;AS1683,5,6),IF(CC1687&lt;AS1685,7,8)))</f>
        <v>81</v>
      </c>
      <c r="CD1683" s="16">
        <f ca="1">IF(CD1686&lt;AR1682,IF(CD1686&lt;AR1680,IF(CD1686&lt;AR1679,10,20),IF(CD1686&lt;AR1681,30,40)),IF(CD1686&lt;AR1684,IF(CD1686&lt;AR1683,50,60),IF(CD1686&lt;AR1685,70,80)))+IF(CD1687&lt;AS1682,IF(CD1687&lt;AS1680,IF(CD1687&lt;AS1679,1,2),IF(CD1687&lt;AS1681,3,4)),IF(CD1687&lt;AS1684,IF(CD1687&lt;AS1683,5,6),IF(CD1687&lt;AS1685,7,8)))</f>
        <v>81</v>
      </c>
      <c r="CE1683" s="16">
        <f ca="1">IF(CE1686&lt;AR1682,IF(CE1686&lt;AR1680,IF(CE1686&lt;AR1679,10,20),IF(CE1686&lt;AR1681,30,40)),IF(CE1686&lt;AR1684,IF(CE1686&lt;AR1683,50,60),IF(CE1686&lt;AR1685,70,80)))+IF(CE1687&lt;AS1682,IF(CE1687&lt;AS1680,IF(CE1687&lt;AS1679,1,2),IF(CE1687&lt;AS1681,3,4)),IF(CE1687&lt;AS1684,IF(CE1687&lt;AS1683,5,6),IF(CE1687&lt;AS1685,7,8)))</f>
        <v>81</v>
      </c>
      <c r="CF1683" s="16">
        <f ca="1">IF(CF1686&lt;AR1682,IF(CF1686&lt;AR1680,IF(CF1686&lt;AR1679,10,20),IF(CF1686&lt;AR1681,30,40)),IF(CF1686&lt;AR1684,IF(CF1686&lt;AR1683,50,60),IF(CF1686&lt;AR1685,70,80)))+IF(CF1687&lt;AS1682,IF(CF1687&lt;AS1680,IF(CF1687&lt;AS1679,1,2),IF(CF1687&lt;AS1681,3,4)),IF(CF1687&lt;AS1684,IF(CF1687&lt;AS1683,5,6),IF(CF1687&lt;AS1685,7,8)))</f>
        <v>81</v>
      </c>
      <c r="CG1683" s="16">
        <f ca="1">IF(CG1686&lt;AR1682,IF(CG1686&lt;AR1680,IF(CG1686&lt;AR1679,10,20),IF(CG1686&lt;AR1681,30,40)),IF(CG1686&lt;AR1684,IF(CG1686&lt;AR1683,50,60),IF(CG1686&lt;AR1685,70,80)))+IF(CG1687&lt;AS1682,IF(CG1687&lt;AS1680,IF(CG1687&lt;AS1679,1,2),IF(CG1687&lt;AS1681,3,4)),IF(CG1687&lt;AS1684,IF(CG1687&lt;AS1683,5,6),IF(CG1687&lt;AS1685,7,8)))</f>
        <v>81</v>
      </c>
      <c r="CH1683" s="16">
        <f ca="1">IF(CH1686&lt;AR1682,IF(CH1686&lt;AR1680,IF(CH1686&lt;AR1679,10,20),IF(CH1686&lt;AR1681,30,40)),IF(CH1686&lt;AR1684,IF(CH1686&lt;AR1683,50,60),IF(CH1686&lt;AR1685,70,80)))+IF(CH1687&lt;AS1682,IF(CH1687&lt;AS1680,IF(CH1687&lt;AS1679,1,2),IF(CH1687&lt;AS1681,3,4)),IF(CH1687&lt;AS1684,IF(CH1687&lt;AS1683,5,6),IF(CH1687&lt;AS1685,7,8)))</f>
        <v>81</v>
      </c>
      <c r="CI1683" s="16">
        <f ca="1">IF(CI1686&lt;AR1682,IF(CI1686&lt;AR1680,IF(CI1686&lt;AR1679,10,20),IF(CI1686&lt;AR1681,30,40)),IF(CI1686&lt;AR1684,IF(CI1686&lt;AR1683,50,60),IF(CI1686&lt;AR1685,70,80)))+IF(CI1687&lt;AS1682,IF(CI1687&lt;AS1680,IF(CI1687&lt;AS1679,1,2),IF(CI1687&lt;AS1681,3,4)),IF(CI1687&lt;AS1684,IF(CI1687&lt;AS1683,5,6),IF(CI1687&lt;AS1685,7,8)))</f>
        <v>81</v>
      </c>
      <c r="CJ1683" s="16">
        <f ca="1">IF(CJ1686&lt;AR1682,IF(CJ1686&lt;AR1680,IF(CJ1686&lt;AR1679,10,20),IF(CJ1686&lt;AR1681,30,40)),IF(CJ1686&lt;AR1684,IF(CJ1686&lt;AR1683,50,60),IF(CJ1686&lt;AR1685,70,80)))+IF(CJ1687&lt;AS1682,IF(CJ1687&lt;AS1680,IF(CJ1687&lt;AS1679,1,2),IF(CJ1687&lt;AS1681,3,4)),IF(CJ1687&lt;AS1684,IF(CJ1687&lt;AS1683,5,6),IF(CJ1687&lt;AS1685,7,8)))</f>
        <v>81</v>
      </c>
      <c r="CK1683" s="16">
        <f ca="1">IF(CK1686&lt;AR1682,IF(CK1686&lt;AR1680,IF(CK1686&lt;AR1679,10,20),IF(CK1686&lt;AR1681,30,40)),IF(CK1686&lt;AR1684,IF(CK1686&lt;AR1683,50,60),IF(CK1686&lt;AR1685,70,80)))+IF(CK1687&lt;AS1682,IF(CK1687&lt;AS1680,IF(CK1687&lt;AS1679,1,2),IF(CK1687&lt;AS1681,3,4)),IF(CK1687&lt;AS1684,IF(CK1687&lt;AS1683,5,6),IF(CK1687&lt;AS1685,7,8)))</f>
        <v>81</v>
      </c>
      <c r="CL1683" s="16">
        <f ca="1">IF(CL1686&lt;AR1682,IF(CL1686&lt;AR1680,IF(CL1686&lt;AR1679,10,20),IF(CL1686&lt;AR1681,30,40)),IF(CL1686&lt;AR1684,IF(CL1686&lt;AR1683,50,60),IF(CL1686&lt;AR1685,70,80)))+IF(CL1687&lt;AS1682,IF(CL1687&lt;AS1680,IF(CL1687&lt;AS1679,1,2),IF(CL1687&lt;AS1681,3,4)),IF(CL1687&lt;AS1684,IF(CL1687&lt;AS1683,5,6),IF(CL1687&lt;AS1685,7,8)))</f>
        <v>81</v>
      </c>
      <c r="CM1683" s="16">
        <f ca="1">IF(CM1686&lt;AR1682,IF(CM1686&lt;AR1680,IF(CM1686&lt;AR1679,10,20),IF(CM1686&lt;AR1681,30,40)),IF(CM1686&lt;AR1684,IF(CM1686&lt;AR1683,50,60),IF(CM1686&lt;AR1685,70,80)))+IF(CM1687&lt;AS1682,IF(CM1687&lt;AS1680,IF(CM1687&lt;AS1679,1,2),IF(CM1687&lt;AS1681,3,4)),IF(CM1687&lt;AS1684,IF(CM1687&lt;AS1683,5,6),IF(CM1687&lt;AS1685,7,8)))</f>
        <v>81</v>
      </c>
      <c r="CN1683" s="16">
        <f ca="1">IF(CN1686&lt;AR1682,IF(CN1686&lt;AR1680,IF(CN1686&lt;AR1679,10,20),IF(CN1686&lt;AR1681,30,40)),IF(CN1686&lt;AR1684,IF(CN1686&lt;AR1683,50,60),IF(CN1686&lt;AR1685,70,80)))+IF(CN1687&lt;AS1682,IF(CN1687&lt;AS1680,IF(CN1687&lt;AS1679,1,2),IF(CN1687&lt;AS1681,3,4)),IF(CN1687&lt;AS1684,IF(CN1687&lt;AS1683,5,6),IF(CN1687&lt;AS1685,7,8)))</f>
        <v>81</v>
      </c>
      <c r="CO1683" s="16">
        <f ca="1">IF(CO1686&lt;AR1682,IF(CO1686&lt;AR1680,IF(CO1686&lt;AR1679,10,20),IF(CO1686&lt;AR1681,30,40)),IF(CO1686&lt;AR1684,IF(CO1686&lt;AR1683,50,60),IF(CO1686&lt;AR1685,70,80)))+IF(CO1687&lt;AS1682,IF(CO1687&lt;AS1680,IF(CO1687&lt;AS1679,1,2),IF(CO1687&lt;AS1681,3,4)),IF(CO1687&lt;AS1684,IF(CO1687&lt;AS1683,5,6),IF(CO1687&lt;AS1685,7,8)))</f>
        <v>81</v>
      </c>
      <c r="CP1683" s="16">
        <f ca="1">IF(CP1686&lt;AR1682,IF(CP1686&lt;AR1680,IF(CP1686&lt;AR1679,10,20),IF(CP1686&lt;AR1681,30,40)),IF(CP1686&lt;AR1684,IF(CP1686&lt;AR1683,50,60),IF(CP1686&lt;AR1685,70,80)))+IF(CP1687&lt;AS1682,IF(CP1687&lt;AS1680,IF(CP1687&lt;AS1679,1,2),IF(CP1687&lt;AS1681,3,4)),IF(CP1687&lt;AS1684,IF(CP1687&lt;AS1683,5,6),IF(CP1687&lt;AS1685,7,8)))</f>
        <v>81</v>
      </c>
      <c r="CQ1683" s="16">
        <f ca="1">IF(CQ1686&lt;AR1682,IF(CQ1686&lt;AR1680,IF(CQ1686&lt;AR1679,10,20),IF(CQ1686&lt;AR1681,30,40)),IF(CQ1686&lt;AR1684,IF(CQ1686&lt;AR1683,50,60),IF(CQ1686&lt;AR1685,70,80)))+IF(CQ1687&lt;AS1682,IF(CQ1687&lt;AS1680,IF(CQ1687&lt;AS1679,1,2),IF(CQ1687&lt;AS1681,3,4)),IF(CQ1687&lt;AS1684,IF(CQ1687&lt;AS1683,5,6),IF(CQ1687&lt;AS1685,7,8)))</f>
        <v>81</v>
      </c>
      <c r="CR1683" s="16">
        <f ca="1">IF(CR1686&lt;AR1682,IF(CR1686&lt;AR1680,IF(CR1686&lt;AR1679,10,20),IF(CR1686&lt;AR1681,30,40)),IF(CR1686&lt;AR1684,IF(CR1686&lt;AR1683,50,60),IF(CR1686&lt;AR1685,70,80)))+IF(CR1687&lt;AS1682,IF(CR1687&lt;AS1680,IF(CR1687&lt;AS1679,1,2),IF(CR1687&lt;AS1681,3,4)),IF(CR1687&lt;AS1684,IF(CR1687&lt;AS1683,5,6),IF(CR1687&lt;AS1685,7,8)))</f>
        <v>81</v>
      </c>
    </row>
    <row r="1684" spans="1:120" x14ac:dyDescent="0.35">
      <c r="A1684" s="23"/>
      <c r="B1684" s="39">
        <v>0.25</v>
      </c>
      <c r="C1684" s="49">
        <v>60</v>
      </c>
      <c r="D1684" s="26">
        <f ca="1">AE1671/AE1674</f>
        <v>0</v>
      </c>
      <c r="E1684" s="19">
        <f ca="1">COUNTIF(AU1680:CR1683,61)</f>
        <v>0</v>
      </c>
      <c r="F1684" s="19">
        <f ca="1">COUNTIF(AU1680:CR1683,62)</f>
        <v>0</v>
      </c>
      <c r="G1684" s="19">
        <f ca="1">COUNTIF(AU1680:CR1683,63)</f>
        <v>0</v>
      </c>
      <c r="H1684" s="19">
        <f ca="1">COUNTIF(AU1680:CR1683,64)</f>
        <v>0</v>
      </c>
      <c r="I1684" s="19">
        <f ca="1">COUNTIF(AU1680:CR1683,65)</f>
        <v>0</v>
      </c>
      <c r="J1684" s="19">
        <f ca="1">COUNTIF(AU1680:CR1683,66)</f>
        <v>0</v>
      </c>
      <c r="K1684" s="19">
        <f ca="1">COUNTIF(AU1680:CR1683,67)</f>
        <v>0</v>
      </c>
      <c r="L1684" s="19">
        <f ca="1">COUNTIF(AU1680:CR1683,68)</f>
        <v>0</v>
      </c>
      <c r="N1684" s="45">
        <f ca="1">ROUNDDOWN(E1684*$AK$20+RAND(),0)</f>
        <v>0</v>
      </c>
      <c r="O1684" s="45">
        <f ca="1">ROUNDDOWN(F1684*$AL$20+RAND(),0)</f>
        <v>0</v>
      </c>
      <c r="P1684" s="45">
        <f ca="1">ROUNDDOWN(G1684*$AM$20+RAND(),0)</f>
        <v>0</v>
      </c>
      <c r="Q1684" s="45">
        <f ca="1">ROUNDDOWN(H1684*$AN$20+RAND(),0)</f>
        <v>0</v>
      </c>
      <c r="R1684" s="45">
        <f ca="1">ROUNDDOWN(I1684*$AO$20+RAND(),0)</f>
        <v>0</v>
      </c>
      <c r="S1684" s="45">
        <f ca="1">ROUNDDOWN(J1684*$AP$20+RAND(),0)</f>
        <v>0</v>
      </c>
      <c r="T1684" s="45">
        <f ca="1">ROUNDDOWN(K1684*$AQ$20+RAND(),0)</f>
        <v>0</v>
      </c>
      <c r="U1684" s="45">
        <f ca="1">ROUNDDOWN(L1684*$AR$20+RAND(),0)</f>
        <v>0</v>
      </c>
      <c r="W1684" s="47">
        <f t="shared" ca="1" si="3277"/>
        <v>0</v>
      </c>
      <c r="X1684" s="47">
        <f t="shared" ca="1" si="3263"/>
        <v>0</v>
      </c>
      <c r="Y1684" s="47">
        <f t="shared" ca="1" si="3264"/>
        <v>0</v>
      </c>
      <c r="Z1684" s="47">
        <f t="shared" ca="1" si="3265"/>
        <v>0</v>
      </c>
      <c r="AA1684" s="47">
        <f t="shared" ca="1" si="3266"/>
        <v>0</v>
      </c>
      <c r="AB1684" s="47">
        <f t="shared" ca="1" si="3267"/>
        <v>0</v>
      </c>
      <c r="AC1684" s="47">
        <f t="shared" ca="1" si="3268"/>
        <v>0</v>
      </c>
      <c r="AD1684" s="47">
        <f t="shared" ca="1" si="3269"/>
        <v>0</v>
      </c>
      <c r="AE1684" s="21">
        <f t="shared" ca="1" si="3278"/>
        <v>1</v>
      </c>
      <c r="AH1684" s="48">
        <f t="shared" ca="1" si="3279"/>
        <v>0</v>
      </c>
      <c r="AI1684" s="48">
        <f t="shared" ca="1" si="3270"/>
        <v>0</v>
      </c>
      <c r="AJ1684" s="48">
        <f t="shared" ca="1" si="3271"/>
        <v>0</v>
      </c>
      <c r="AK1684" s="48">
        <f t="shared" ca="1" si="3272"/>
        <v>0</v>
      </c>
      <c r="AL1684" s="48">
        <f t="shared" ca="1" si="3273"/>
        <v>0</v>
      </c>
      <c r="AM1684" s="48">
        <f t="shared" ca="1" si="3274"/>
        <v>0</v>
      </c>
      <c r="AN1684" s="48">
        <f t="shared" ca="1" si="3275"/>
        <v>0</v>
      </c>
      <c r="AO1684" s="48">
        <f t="shared" ca="1" si="3276"/>
        <v>0</v>
      </c>
      <c r="AQ1684" s="1">
        <v>60</v>
      </c>
      <c r="AR1684" s="13">
        <f t="shared" ca="1" si="3280"/>
        <v>0</v>
      </c>
      <c r="AS1684" s="13">
        <f ca="1">AS1683+J1678</f>
        <v>1</v>
      </c>
      <c r="AT1684" s="8">
        <v>6</v>
      </c>
      <c r="AU1684" s="15">
        <f t="shared" ref="AU1684:CR1687" ca="1" si="3281">RAND()</f>
        <v>0.99617642565555342</v>
      </c>
      <c r="AV1684" s="15">
        <f t="shared" ca="1" si="3281"/>
        <v>0.3237492359840165</v>
      </c>
      <c r="AW1684" s="15">
        <f t="shared" ca="1" si="3281"/>
        <v>0.57882067852145491</v>
      </c>
      <c r="AX1684" s="15">
        <f t="shared" ca="1" si="3281"/>
        <v>0.38945018780471397</v>
      </c>
      <c r="AY1684" s="15">
        <f t="shared" ca="1" si="3281"/>
        <v>0.6488186312094022</v>
      </c>
      <c r="AZ1684" s="15">
        <f t="shared" ca="1" si="3281"/>
        <v>0.91929290411874187</v>
      </c>
      <c r="BA1684" s="15">
        <f t="shared" ca="1" si="3281"/>
        <v>0.95891149511362495</v>
      </c>
      <c r="BB1684" s="15">
        <f t="shared" ca="1" si="3281"/>
        <v>0.11231441032202794</v>
      </c>
      <c r="BC1684" s="15">
        <f t="shared" ca="1" si="3281"/>
        <v>3.0301324475823455E-2</v>
      </c>
      <c r="BD1684" s="15">
        <f t="shared" ca="1" si="3281"/>
        <v>0.39608993154531036</v>
      </c>
      <c r="BE1684" s="15">
        <f t="shared" ca="1" si="3281"/>
        <v>0.66090075601827447</v>
      </c>
      <c r="BF1684" s="15">
        <f t="shared" ca="1" si="3281"/>
        <v>7.1240755656899468E-2</v>
      </c>
      <c r="BG1684" s="15">
        <f t="shared" ca="1" si="3281"/>
        <v>0.5023391936584064</v>
      </c>
      <c r="BH1684" s="15">
        <f t="shared" ca="1" si="3281"/>
        <v>0.57156204407417621</v>
      </c>
      <c r="BI1684" s="15">
        <f t="shared" ca="1" si="3281"/>
        <v>0.88589474591217054</v>
      </c>
      <c r="BJ1684" s="15">
        <f t="shared" ca="1" si="3281"/>
        <v>0.37156393772270124</v>
      </c>
      <c r="BK1684" s="15">
        <f t="shared" ca="1" si="3281"/>
        <v>0.96350341693766273</v>
      </c>
      <c r="BL1684" s="15">
        <f t="shared" ca="1" si="3281"/>
        <v>0.83936602050159581</v>
      </c>
      <c r="BM1684" s="15">
        <f t="shared" ca="1" si="3281"/>
        <v>0.81218430288926313</v>
      </c>
      <c r="BN1684" s="15">
        <f t="shared" ca="1" si="3281"/>
        <v>8.2738028963438737E-2</v>
      </c>
      <c r="BO1684" s="15">
        <f t="shared" ca="1" si="3281"/>
        <v>0.28592477662792815</v>
      </c>
      <c r="BP1684" s="15">
        <f t="shared" ca="1" si="3281"/>
        <v>0.84282383271081573</v>
      </c>
      <c r="BQ1684" s="15">
        <f t="shared" ca="1" si="3281"/>
        <v>0.55500946407673468</v>
      </c>
      <c r="BR1684" s="15">
        <f t="shared" ca="1" si="3281"/>
        <v>0.40695445502153482</v>
      </c>
      <c r="BS1684" s="15">
        <f t="shared" ca="1" si="3281"/>
        <v>0.73928368409151612</v>
      </c>
      <c r="BT1684" s="15">
        <f t="shared" ca="1" si="3281"/>
        <v>0.93620415355971176</v>
      </c>
      <c r="BU1684" s="15">
        <f t="shared" ca="1" si="3281"/>
        <v>2.9825622846927247E-2</v>
      </c>
      <c r="BV1684" s="15">
        <f t="shared" ca="1" si="3281"/>
        <v>0.22831610227401455</v>
      </c>
      <c r="BW1684" s="15">
        <f t="shared" ca="1" si="3281"/>
        <v>0.20847412319373559</v>
      </c>
      <c r="BX1684" s="15">
        <f t="shared" ca="1" si="3281"/>
        <v>0.96314905311604737</v>
      </c>
      <c r="BY1684" s="15">
        <f t="shared" ca="1" si="3281"/>
        <v>0.9664856179280048</v>
      </c>
      <c r="BZ1684" s="15">
        <f t="shared" ca="1" si="3281"/>
        <v>0.18000912603489783</v>
      </c>
      <c r="CA1684" s="15">
        <f t="shared" ca="1" si="3281"/>
        <v>0.41661775881658725</v>
      </c>
      <c r="CB1684" s="15">
        <f t="shared" ca="1" si="3281"/>
        <v>0.28020131170994678</v>
      </c>
      <c r="CC1684" s="15">
        <f t="shared" ca="1" si="3281"/>
        <v>0.44420559741426302</v>
      </c>
      <c r="CD1684" s="15">
        <f t="shared" ca="1" si="3281"/>
        <v>0.54527901435819659</v>
      </c>
      <c r="CE1684" s="15">
        <f t="shared" ca="1" si="3281"/>
        <v>0.27644672362738654</v>
      </c>
      <c r="CF1684" s="15">
        <f t="shared" ca="1" si="3281"/>
        <v>0.99885512383810493</v>
      </c>
      <c r="CG1684" s="15">
        <f t="shared" ca="1" si="3281"/>
        <v>0.94380206987941628</v>
      </c>
      <c r="CH1684" s="15">
        <f t="shared" ca="1" si="3281"/>
        <v>0.83853609358521197</v>
      </c>
      <c r="CI1684" s="15">
        <f t="shared" ca="1" si="3281"/>
        <v>0.25596546779942575</v>
      </c>
      <c r="CJ1684" s="15">
        <f t="shared" ca="1" si="3281"/>
        <v>0.37158899266574585</v>
      </c>
      <c r="CK1684" s="15">
        <f t="shared" ca="1" si="3281"/>
        <v>0.33642508941731575</v>
      </c>
      <c r="CL1684" s="15">
        <f t="shared" ca="1" si="3281"/>
        <v>0.72346743500421262</v>
      </c>
      <c r="CM1684" s="15">
        <f t="shared" ca="1" si="3281"/>
        <v>0.25036761879238467</v>
      </c>
      <c r="CN1684" s="15">
        <f t="shared" ca="1" si="3281"/>
        <v>0.76495937397706859</v>
      </c>
      <c r="CO1684" s="15">
        <f t="shared" ca="1" si="3281"/>
        <v>0.40030034772640277</v>
      </c>
      <c r="CP1684" s="15">
        <f t="shared" ca="1" si="3281"/>
        <v>0.9539093231951058</v>
      </c>
      <c r="CQ1684" s="15">
        <f t="shared" ca="1" si="3281"/>
        <v>0.89695032195253632</v>
      </c>
      <c r="CR1684" s="15">
        <f t="shared" ca="1" si="3281"/>
        <v>0.12290987995562386</v>
      </c>
    </row>
    <row r="1685" spans="1:120" x14ac:dyDescent="0.35">
      <c r="A1685" s="23"/>
      <c r="B1685" s="39">
        <v>0.5</v>
      </c>
      <c r="C1685" s="49">
        <v>70</v>
      </c>
      <c r="D1685" s="26">
        <f ca="1">AE1672/AE1674</f>
        <v>9.9502487562189053E-3</v>
      </c>
      <c r="E1685" s="19">
        <f ca="1">COUNTIF(AU1680:CR1683,71)</f>
        <v>1</v>
      </c>
      <c r="F1685" s="19">
        <f ca="1">COUNTIF(AU1680:CR1683,72)</f>
        <v>0</v>
      </c>
      <c r="G1685" s="19">
        <f ca="1">COUNTIF(AU1680:CR1683,73)</f>
        <v>0</v>
      </c>
      <c r="H1685" s="19">
        <f ca="1">COUNTIF(AU1680:CR1683,74)</f>
        <v>0</v>
      </c>
      <c r="I1685" s="19">
        <f ca="1">COUNTIF(AU1680:CR1683,75)</f>
        <v>0</v>
      </c>
      <c r="J1685" s="19">
        <f ca="1">COUNTIF(AU1680:CR1683,76)</f>
        <v>0</v>
      </c>
      <c r="K1685" s="19">
        <f ca="1">COUNTIF(AU1680:CR1683,77)</f>
        <v>0</v>
      </c>
      <c r="L1685" s="19">
        <f ca="1">COUNTIF(AU1680:CR1683,78)</f>
        <v>0</v>
      </c>
      <c r="N1685" s="45">
        <f ca="1">ROUNDDOWN(E1685*$AK$21+RAND(),0)</f>
        <v>1</v>
      </c>
      <c r="O1685" s="45">
        <f ca="1">ROUNDDOWN(F1685*$AL$21+RAND(),0)</f>
        <v>0</v>
      </c>
      <c r="P1685" s="45">
        <f ca="1">ROUNDDOWN(G1685*$AM$21+RAND(),0)</f>
        <v>0</v>
      </c>
      <c r="Q1685" s="45">
        <f ca="1">ROUNDDOWN(H1685*$AN$21+RAND(),0)</f>
        <v>0</v>
      </c>
      <c r="R1685" s="45">
        <f ca="1">ROUNDDOWN(I1685*$AO$21+RAND(),0)</f>
        <v>0</v>
      </c>
      <c r="S1685" s="45">
        <f ca="1">ROUNDDOWN(J1685*$AP$21+RAND(),0)</f>
        <v>0</v>
      </c>
      <c r="T1685" s="45">
        <f ca="1">ROUNDDOWN(K1685*$AQ$21+RAND(),0)</f>
        <v>0</v>
      </c>
      <c r="U1685" s="45">
        <f ca="1">ROUNDDOWN(L1685*$AR$21+RAND(),0)</f>
        <v>0</v>
      </c>
      <c r="W1685" s="47">
        <f t="shared" ca="1" si="3277"/>
        <v>1</v>
      </c>
      <c r="X1685" s="47">
        <f t="shared" ca="1" si="3263"/>
        <v>0</v>
      </c>
      <c r="Y1685" s="47">
        <f t="shared" ca="1" si="3264"/>
        <v>0</v>
      </c>
      <c r="Z1685" s="47">
        <f t="shared" ca="1" si="3265"/>
        <v>0</v>
      </c>
      <c r="AA1685" s="47">
        <f t="shared" ca="1" si="3266"/>
        <v>0</v>
      </c>
      <c r="AB1685" s="47">
        <f t="shared" ca="1" si="3267"/>
        <v>0</v>
      </c>
      <c r="AC1685" s="47">
        <f t="shared" ca="1" si="3268"/>
        <v>0</v>
      </c>
      <c r="AD1685" s="47">
        <f t="shared" ca="1" si="3269"/>
        <v>0</v>
      </c>
      <c r="AE1685" s="21">
        <f t="shared" ca="1" si="3278"/>
        <v>121.50000000000001</v>
      </c>
      <c r="AH1685" s="48">
        <f t="shared" ca="1" si="3279"/>
        <v>0</v>
      </c>
      <c r="AI1685" s="48">
        <f t="shared" ca="1" si="3270"/>
        <v>0</v>
      </c>
      <c r="AJ1685" s="48">
        <f t="shared" ca="1" si="3271"/>
        <v>0</v>
      </c>
      <c r="AK1685" s="48">
        <f t="shared" ca="1" si="3272"/>
        <v>0</v>
      </c>
      <c r="AL1685" s="48">
        <f t="shared" ca="1" si="3273"/>
        <v>0</v>
      </c>
      <c r="AM1685" s="48">
        <f t="shared" ca="1" si="3274"/>
        <v>0</v>
      </c>
      <c r="AN1685" s="48">
        <f t="shared" ca="1" si="3275"/>
        <v>0</v>
      </c>
      <c r="AO1685" s="48">
        <f t="shared" ca="1" si="3276"/>
        <v>0</v>
      </c>
      <c r="AQ1685" s="1">
        <v>70</v>
      </c>
      <c r="AR1685" s="13">
        <f t="shared" ca="1" si="3280"/>
        <v>9.9502487562189053E-3</v>
      </c>
      <c r="AS1685" s="13">
        <f ca="1">AS1684+K1678</f>
        <v>1</v>
      </c>
      <c r="AT1685" s="8">
        <v>7</v>
      </c>
      <c r="AU1685" s="17">
        <f t="shared" ca="1" si="3281"/>
        <v>1.8396303828395077E-2</v>
      </c>
      <c r="AV1685" s="17">
        <f t="shared" ca="1" si="3281"/>
        <v>0.64655550596857037</v>
      </c>
      <c r="AW1685" s="17">
        <f t="shared" ca="1" si="3281"/>
        <v>5.879074785905547E-3</v>
      </c>
      <c r="AX1685" s="17">
        <f t="shared" ca="1" si="3281"/>
        <v>0.36090929311952502</v>
      </c>
      <c r="AY1685" s="17">
        <f t="shared" ca="1" si="3281"/>
        <v>0.83254468175742025</v>
      </c>
      <c r="AZ1685" s="17">
        <f t="shared" ca="1" si="3281"/>
        <v>7.7610261556966931E-2</v>
      </c>
      <c r="BA1685" s="17">
        <f t="shared" ca="1" si="3281"/>
        <v>0.67438952304530664</v>
      </c>
      <c r="BB1685" s="17">
        <f t="shared" ca="1" si="3281"/>
        <v>0.3424685881627505</v>
      </c>
      <c r="BC1685" s="17">
        <f t="shared" ca="1" si="3281"/>
        <v>0.80671713578468529</v>
      </c>
      <c r="BD1685" s="17">
        <f t="shared" ca="1" si="3281"/>
        <v>0.67295962957958333</v>
      </c>
      <c r="BE1685" s="17">
        <f t="shared" ca="1" si="3281"/>
        <v>0.91203674748540731</v>
      </c>
      <c r="BF1685" s="17">
        <f t="shared" ca="1" si="3281"/>
        <v>0.32579191747357206</v>
      </c>
      <c r="BG1685" s="17">
        <f t="shared" ca="1" si="3281"/>
        <v>0.64569315737275135</v>
      </c>
      <c r="BH1685" s="17">
        <f t="shared" ca="1" si="3281"/>
        <v>0.44604300508687567</v>
      </c>
      <c r="BI1685" s="17">
        <f t="shared" ca="1" si="3281"/>
        <v>0.47398361167370961</v>
      </c>
      <c r="BJ1685" s="17">
        <f t="shared" ca="1" si="3281"/>
        <v>0.44612064622614789</v>
      </c>
      <c r="BK1685" s="17">
        <f t="shared" ca="1" si="3281"/>
        <v>0.24938669562014038</v>
      </c>
      <c r="BL1685" s="17">
        <f t="shared" ca="1" si="3281"/>
        <v>0.2248576910045782</v>
      </c>
      <c r="BM1685" s="17">
        <f t="shared" ca="1" si="3281"/>
        <v>0.45241300697096365</v>
      </c>
      <c r="BN1685" s="17">
        <f t="shared" ca="1" si="3281"/>
        <v>0.2640059580592341</v>
      </c>
      <c r="BO1685" s="17">
        <f t="shared" ca="1" si="3281"/>
        <v>0.17032640532454413</v>
      </c>
      <c r="BP1685" s="17">
        <f t="shared" ca="1" si="3281"/>
        <v>0.7657634754842767</v>
      </c>
      <c r="BQ1685" s="17">
        <f t="shared" ca="1" si="3281"/>
        <v>0.8835297570067886</v>
      </c>
      <c r="BR1685" s="17">
        <f t="shared" ca="1" si="3281"/>
        <v>0.53561342143303103</v>
      </c>
      <c r="BS1685" s="17">
        <f t="shared" ca="1" si="3281"/>
        <v>5.3037560472631862E-3</v>
      </c>
      <c r="BT1685" s="17">
        <f t="shared" ca="1" si="3281"/>
        <v>0.39205389247118017</v>
      </c>
      <c r="BU1685" s="17">
        <f t="shared" ca="1" si="3281"/>
        <v>0.92071295371683992</v>
      </c>
      <c r="BV1685" s="17">
        <f t="shared" ca="1" si="3281"/>
        <v>0.53865175580023539</v>
      </c>
      <c r="BW1685" s="17">
        <f t="shared" ca="1" si="3281"/>
        <v>0.48158466269140421</v>
      </c>
      <c r="BX1685" s="17">
        <f t="shared" ca="1" si="3281"/>
        <v>0.57537572519585234</v>
      </c>
      <c r="BY1685" s="17">
        <f t="shared" ca="1" si="3281"/>
        <v>0.73755226195775114</v>
      </c>
      <c r="BZ1685" s="17">
        <f t="shared" ca="1" si="3281"/>
        <v>0.1176038701042238</v>
      </c>
      <c r="CA1685" s="17">
        <f t="shared" ca="1" si="3281"/>
        <v>0.74347266159873016</v>
      </c>
      <c r="CB1685" s="17">
        <f t="shared" ca="1" si="3281"/>
        <v>0.42577289929731732</v>
      </c>
      <c r="CC1685" s="17">
        <f t="shared" ca="1" si="3281"/>
        <v>0.8733162062667692</v>
      </c>
      <c r="CD1685" s="17">
        <f t="shared" ca="1" si="3281"/>
        <v>0.60687823627452442</v>
      </c>
      <c r="CE1685" s="17">
        <f t="shared" ca="1" si="3281"/>
        <v>0.18822675220609486</v>
      </c>
      <c r="CF1685" s="17">
        <f t="shared" ca="1" si="3281"/>
        <v>0.90164770539408645</v>
      </c>
      <c r="CG1685" s="17">
        <f t="shared" ca="1" si="3281"/>
        <v>0.24703357990627195</v>
      </c>
      <c r="CH1685" s="17">
        <f t="shared" ca="1" si="3281"/>
        <v>0.48820728302577343</v>
      </c>
      <c r="CI1685" s="17">
        <f t="shared" ca="1" si="3281"/>
        <v>0.85570792767905557</v>
      </c>
      <c r="CJ1685" s="17">
        <f t="shared" ca="1" si="3281"/>
        <v>4.0723258415825581E-2</v>
      </c>
      <c r="CK1685" s="17">
        <f t="shared" ca="1" si="3281"/>
        <v>0.71025466373595225</v>
      </c>
      <c r="CL1685" s="17">
        <f t="shared" ca="1" si="3281"/>
        <v>0.5055908231741717</v>
      </c>
      <c r="CM1685" s="17">
        <f t="shared" ca="1" si="3281"/>
        <v>0.2217848674413212</v>
      </c>
      <c r="CN1685" s="17">
        <f t="shared" ca="1" si="3281"/>
        <v>0.62192838193358913</v>
      </c>
      <c r="CO1685" s="17">
        <f t="shared" ca="1" si="3281"/>
        <v>0.22480927683432872</v>
      </c>
      <c r="CP1685" s="17">
        <f t="shared" ca="1" si="3281"/>
        <v>0.39682551477292871</v>
      </c>
      <c r="CQ1685" s="17">
        <f t="shared" ca="1" si="3281"/>
        <v>0.11122783293035554</v>
      </c>
      <c r="CR1685" s="17">
        <f t="shared" ca="1" si="3281"/>
        <v>0.12443790857129544</v>
      </c>
    </row>
    <row r="1686" spans="1:120" x14ac:dyDescent="0.35">
      <c r="A1686" s="23"/>
      <c r="B1686" s="39">
        <v>1</v>
      </c>
      <c r="C1686" s="49">
        <v>80</v>
      </c>
      <c r="D1686" s="26">
        <f ca="1">AE1673/AE1674</f>
        <v>0.99004975124378114</v>
      </c>
      <c r="E1686" s="19">
        <f ca="1">COUNTIF(AU1680:CR1683,81)</f>
        <v>199</v>
      </c>
      <c r="F1686" s="19">
        <f ca="1">COUNTIF(AU1680:CR1683,82)</f>
        <v>0</v>
      </c>
      <c r="G1686" s="19">
        <f ca="1">COUNTIF(AU1680:CR1683,83)</f>
        <v>0</v>
      </c>
      <c r="H1686" s="19">
        <f ca="1">COUNTIF(AU1680:CR1683,84)</f>
        <v>0</v>
      </c>
      <c r="I1686" s="19">
        <f ca="1">COUNTIF(AU1680:CR1683,85)</f>
        <v>0</v>
      </c>
      <c r="J1686" s="19">
        <f ca="1">COUNTIF(AU1680:CR1683,86)</f>
        <v>0</v>
      </c>
      <c r="K1686" s="19">
        <f ca="1">COUNTIF(AU1680:CR1683,87)</f>
        <v>0</v>
      </c>
      <c r="L1686" s="19">
        <f ca="1">COUNTIF(AU1680:CR1683,88)</f>
        <v>0</v>
      </c>
      <c r="N1686" s="45">
        <f ca="1">ROUNDDOWN(E1686*$AK$22+RAND(),0)</f>
        <v>90</v>
      </c>
      <c r="O1686" s="45">
        <f ca="1">ROUNDDOWN(F1686*$AL$22+RAND(),0)</f>
        <v>0</v>
      </c>
      <c r="P1686" s="45">
        <f ca="1">ROUNDDOWN(G1686*$AM$22+RAND(),0)</f>
        <v>0</v>
      </c>
      <c r="Q1686" s="45">
        <f ca="1">ROUNDDOWN(H1686*$AN$22+RAND(),0)</f>
        <v>0</v>
      </c>
      <c r="R1686" s="45">
        <f ca="1">ROUNDDOWN(I1686*$AO$22+RAND(),0)</f>
        <v>0</v>
      </c>
      <c r="S1686" s="45">
        <f ca="1">ROUNDDOWN(J1686*$AP$22+RAND(),0)</f>
        <v>0</v>
      </c>
      <c r="T1686" s="45">
        <f ca="1">ROUNDDOWN(K1686*$AQ$22+RAND(),0)</f>
        <v>0</v>
      </c>
      <c r="U1686" s="45">
        <f ca="1">ROUNDDOWN(L1686*$AR$22+RAND(),0)</f>
        <v>0</v>
      </c>
      <c r="W1686" s="47">
        <f t="shared" ca="1" si="3277"/>
        <v>45</v>
      </c>
      <c r="X1686" s="47">
        <f t="shared" ca="1" si="3263"/>
        <v>0</v>
      </c>
      <c r="Y1686" s="47">
        <f t="shared" ca="1" si="3264"/>
        <v>0</v>
      </c>
      <c r="Z1686" s="47">
        <f t="shared" ca="1" si="3265"/>
        <v>0</v>
      </c>
      <c r="AA1686" s="47">
        <f t="shared" ca="1" si="3266"/>
        <v>0</v>
      </c>
      <c r="AB1686" s="47">
        <f t="shared" ca="1" si="3267"/>
        <v>0</v>
      </c>
      <c r="AC1686" s="47">
        <f t="shared" ca="1" si="3268"/>
        <v>0</v>
      </c>
      <c r="AD1686" s="47">
        <f t="shared" ca="1" si="3269"/>
        <v>0</v>
      </c>
      <c r="AE1686" s="21">
        <f ca="1">((1-d)*SUM(W1686:AD1686)+d*SUM(W1685:AD1685))*E/B1686</f>
        <v>2239</v>
      </c>
      <c r="AH1686" s="48">
        <f t="shared" ca="1" si="3279"/>
        <v>45</v>
      </c>
      <c r="AI1686" s="48">
        <f t="shared" ca="1" si="3270"/>
        <v>0</v>
      </c>
      <c r="AJ1686" s="48">
        <f t="shared" ca="1" si="3271"/>
        <v>0</v>
      </c>
      <c r="AK1686" s="48">
        <f t="shared" ca="1" si="3272"/>
        <v>0</v>
      </c>
      <c r="AL1686" s="48">
        <f t="shared" ca="1" si="3273"/>
        <v>0</v>
      </c>
      <c r="AM1686" s="48">
        <f t="shared" ca="1" si="3274"/>
        <v>0</v>
      </c>
      <c r="AN1686" s="48">
        <f t="shared" ca="1" si="3275"/>
        <v>0</v>
      </c>
      <c r="AO1686" s="48">
        <f ca="1">U1686-AD1686</f>
        <v>0</v>
      </c>
      <c r="AP1686" s="20">
        <f ca="1">SUM(AH1679:AO1686)</f>
        <v>45</v>
      </c>
      <c r="AQ1686" s="1">
        <v>80</v>
      </c>
      <c r="AR1686" s="14">
        <f t="shared" ca="1" si="3280"/>
        <v>1</v>
      </c>
      <c r="AS1686" s="14">
        <f ca="1">AS1685+L1678</f>
        <v>1</v>
      </c>
      <c r="AT1686" s="8">
        <v>8</v>
      </c>
      <c r="AU1686" s="15">
        <f t="shared" ca="1" si="3281"/>
        <v>0.11991967930524583</v>
      </c>
      <c r="AV1686" s="15">
        <f t="shared" ca="1" si="3281"/>
        <v>0.44741446609853364</v>
      </c>
      <c r="AW1686" s="15">
        <f t="shared" ca="1" si="3281"/>
        <v>0.5201707914640421</v>
      </c>
      <c r="AX1686" s="15">
        <f t="shared" ca="1" si="3281"/>
        <v>0.54640951290271689</v>
      </c>
      <c r="AY1686" s="15">
        <f t="shared" ca="1" si="3281"/>
        <v>0.72279984325867186</v>
      </c>
      <c r="AZ1686" s="15">
        <f t="shared" ca="1" si="3281"/>
        <v>0.97798122063209925</v>
      </c>
      <c r="BA1686" s="15">
        <f t="shared" ca="1" si="3281"/>
        <v>0.45277281983982853</v>
      </c>
      <c r="BB1686" s="15">
        <f t="shared" ca="1" si="3281"/>
        <v>0.28144939686979553</v>
      </c>
      <c r="BC1686" s="15">
        <f t="shared" ca="1" si="3281"/>
        <v>0.70258221915024799</v>
      </c>
      <c r="BD1686" s="15">
        <f t="shared" ca="1" si="3281"/>
        <v>0.95274221127285497</v>
      </c>
      <c r="BE1686" s="15">
        <f t="shared" ca="1" si="3281"/>
        <v>0.88716396390480767</v>
      </c>
      <c r="BF1686" s="15">
        <f t="shared" ca="1" si="3281"/>
        <v>0.70318109673462437</v>
      </c>
      <c r="BG1686" s="15">
        <f t="shared" ca="1" si="3281"/>
        <v>0.44201465809980633</v>
      </c>
      <c r="BH1686" s="15">
        <f t="shared" ca="1" si="3281"/>
        <v>0.77286262996614497</v>
      </c>
      <c r="BI1686" s="15">
        <f t="shared" ca="1" si="3281"/>
        <v>0.44236786333654488</v>
      </c>
      <c r="BJ1686" s="15">
        <f t="shared" ca="1" si="3281"/>
        <v>3.8004077236014511E-2</v>
      </c>
      <c r="BK1686" s="15">
        <f t="shared" ca="1" si="3281"/>
        <v>0.13813601803280429</v>
      </c>
      <c r="BL1686" s="15">
        <f t="shared" ca="1" si="3281"/>
        <v>0.33202367382279041</v>
      </c>
      <c r="BM1686" s="15">
        <f t="shared" ca="1" si="3281"/>
        <v>0.96394396268340155</v>
      </c>
      <c r="BN1686" s="15">
        <f t="shared" ca="1" si="3281"/>
        <v>0.95987423846218123</v>
      </c>
      <c r="BO1686" s="15">
        <f t="shared" ca="1" si="3281"/>
        <v>0.9924238349105502</v>
      </c>
      <c r="BP1686" s="15">
        <f t="shared" ca="1" si="3281"/>
        <v>0.72543918171865762</v>
      </c>
      <c r="BQ1686" s="15">
        <f t="shared" ca="1" si="3281"/>
        <v>1.5367371613550063E-2</v>
      </c>
      <c r="BR1686" s="15">
        <f t="shared" ca="1" si="3281"/>
        <v>0.85265828135834665</v>
      </c>
      <c r="BS1686" s="15">
        <f t="shared" ca="1" si="3281"/>
        <v>0.75460507179585823</v>
      </c>
      <c r="BT1686" s="15">
        <f t="shared" ca="1" si="3281"/>
        <v>0.21164475563953145</v>
      </c>
      <c r="BU1686" s="15">
        <f t="shared" ca="1" si="3281"/>
        <v>0.5418138689672114</v>
      </c>
      <c r="BV1686" s="15">
        <f t="shared" ca="1" si="3281"/>
        <v>0.40006615762811881</v>
      </c>
      <c r="BW1686" s="15">
        <f t="shared" ca="1" si="3281"/>
        <v>0.22503666164803182</v>
      </c>
      <c r="BX1686" s="15">
        <f t="shared" ca="1" si="3281"/>
        <v>0.25326936707249137</v>
      </c>
      <c r="BY1686" s="15">
        <f t="shared" ca="1" si="3281"/>
        <v>0.76236608721080268</v>
      </c>
      <c r="BZ1686" s="15">
        <f t="shared" ca="1" si="3281"/>
        <v>0.53457474892277024</v>
      </c>
      <c r="CA1686" s="15">
        <f t="shared" ca="1" si="3281"/>
        <v>0.6495280202317476</v>
      </c>
      <c r="CB1686" s="15">
        <f t="shared" ca="1" si="3281"/>
        <v>0.71697439208971836</v>
      </c>
      <c r="CC1686" s="15">
        <f t="shared" ca="1" si="3281"/>
        <v>0.44701494122014074</v>
      </c>
      <c r="CD1686" s="15">
        <f t="shared" ca="1" si="3281"/>
        <v>0.28921205763902624</v>
      </c>
      <c r="CE1686" s="15">
        <f t="shared" ca="1" si="3281"/>
        <v>0.64991692876034213</v>
      </c>
      <c r="CF1686" s="15">
        <f t="shared" ca="1" si="3281"/>
        <v>0.65206617727221516</v>
      </c>
      <c r="CG1686" s="15">
        <f t="shared" ca="1" si="3281"/>
        <v>0.82648235938531411</v>
      </c>
      <c r="CH1686" s="15">
        <f t="shared" ca="1" si="3281"/>
        <v>0.55449445323621938</v>
      </c>
      <c r="CI1686" s="15">
        <f t="shared" ca="1" si="3281"/>
        <v>0.37962375316964558</v>
      </c>
      <c r="CJ1686" s="15">
        <f t="shared" ca="1" si="3281"/>
        <v>7.090755720466535E-2</v>
      </c>
      <c r="CK1686" s="15">
        <f t="shared" ca="1" si="3281"/>
        <v>0.93125955266698901</v>
      </c>
      <c r="CL1686" s="15">
        <f t="shared" ca="1" si="3281"/>
        <v>0.57016679047783803</v>
      </c>
      <c r="CM1686" s="15">
        <f t="shared" ca="1" si="3281"/>
        <v>0.51311708234616082</v>
      </c>
      <c r="CN1686" s="15">
        <f t="shared" ca="1" si="3281"/>
        <v>4.3057839191007585E-2</v>
      </c>
      <c r="CO1686" s="15">
        <f t="shared" ca="1" si="3281"/>
        <v>0.43151994318539233</v>
      </c>
      <c r="CP1686" s="15">
        <f t="shared" ca="1" si="3281"/>
        <v>0.64252195684236246</v>
      </c>
      <c r="CQ1686" s="15">
        <f t="shared" ca="1" si="3281"/>
        <v>0.87246564477929334</v>
      </c>
      <c r="CR1686" s="15">
        <f t="shared" ca="1" si="3281"/>
        <v>0.77321500780431929</v>
      </c>
    </row>
    <row r="1687" spans="1:120" x14ac:dyDescent="0.35">
      <c r="A1687" s="23"/>
      <c r="D1687" s="5">
        <f ca="1">SUM(D1679:D1686)</f>
        <v>1</v>
      </c>
      <c r="M1687" s="20">
        <f ca="1">SUM(E1679:L1686)</f>
        <v>200</v>
      </c>
      <c r="V1687" s="20">
        <f ca="1">SUM(N1679:U1686)</f>
        <v>91</v>
      </c>
      <c r="AD1687" s="46">
        <f ca="1">SUM(W1679:AD1686)</f>
        <v>46</v>
      </c>
      <c r="AE1687" s="22">
        <f ca="1">SUM(AE1679:AE1686)</f>
        <v>2361.5</v>
      </c>
      <c r="AG1687" s="3" t="s">
        <v>3</v>
      </c>
      <c r="AH1687" s="21">
        <f ca="1">((1-d)*SUM(AH1679:AH1686)+d*SUM(AI1679:AI1686))*E/E1676</f>
        <v>286560</v>
      </c>
      <c r="AI1687" s="21">
        <f t="shared" ref="AI1687" ca="1" si="3282">((1-2*d)*SUM(AI1679:AI1686)+d*SUM(AH1679:AH1686)+d*SUM(AJ1679:AJ1686))*E/F1676</f>
        <v>720</v>
      </c>
      <c r="AJ1687" s="21">
        <f t="shared" ref="AJ1687" ca="1" si="3283">((1-2*d)*SUM(AJ1679:AJ1686)+d*SUM(AI1679:AI1686)+d*SUM(AK1679:AK1686))*E/G1676</f>
        <v>0</v>
      </c>
      <c r="AK1687" s="21">
        <f t="shared" ref="AK1687" ca="1" si="3284">((1-2*d)*SUM(AK1679:AK1686)+d*SUM(AJ1679:AJ1686)+d*SUM(AL1679:AL1686))*E/H1676</f>
        <v>0</v>
      </c>
      <c r="AL1687" s="21">
        <f t="shared" ref="AL1687" ca="1" si="3285">((1-2*d)*SUM(AL1679:AL1686)+d*SUM(AK1679:AK1686)+d*SUM(AM1679:AM1686))*E/I1676</f>
        <v>0</v>
      </c>
      <c r="AM1687" s="21">
        <f t="shared" ref="AM1687" ca="1" si="3286">((1-2*d)*SUM(AM1679:AM1686)+d*SUM(AL1679:AL1686)+d*SUM(AN1679:AN1686))*E/J1676</f>
        <v>0</v>
      </c>
      <c r="AN1687" s="21">
        <f t="shared" ref="AN1687" ca="1" si="3287">((1-2*d)*SUM(AN1679:AN1686)+d*SUM(AM1679:AM1686)+d*SUM(AO1679:AO1686))*E/K1676</f>
        <v>0</v>
      </c>
      <c r="AO1687" s="21">
        <f ca="1">((1-d)*SUM(AO1679:AO1686)+d*SUM(AN1679:AN1686))*E/L1676</f>
        <v>0</v>
      </c>
      <c r="AP1687" s="22">
        <f ca="1">SUM(AH1687:AO1687)</f>
        <v>287280</v>
      </c>
      <c r="AU1687" s="17">
        <f t="shared" ca="1" si="3281"/>
        <v>0.41638871186538018</v>
      </c>
      <c r="AV1687" s="17">
        <f t="shared" ca="1" si="3281"/>
        <v>0.85981467806584411</v>
      </c>
      <c r="AW1687" s="17">
        <f t="shared" ca="1" si="3281"/>
        <v>0.4991243327608107</v>
      </c>
      <c r="AX1687" s="17">
        <f t="shared" ca="1" si="3281"/>
        <v>0.36467959264125049</v>
      </c>
      <c r="AY1687" s="17">
        <f t="shared" ca="1" si="3281"/>
        <v>0.84839810217308675</v>
      </c>
      <c r="AZ1687" s="17">
        <f t="shared" ca="1" si="3281"/>
        <v>0.82082406143688069</v>
      </c>
      <c r="BA1687" s="17">
        <f t="shared" ca="1" si="3281"/>
        <v>0.55203812515734807</v>
      </c>
      <c r="BB1687" s="17">
        <f t="shared" ca="1" si="3281"/>
        <v>0.70565838344501952</v>
      </c>
      <c r="BC1687" s="17">
        <f t="shared" ca="1" si="3281"/>
        <v>6.3239012013060591E-2</v>
      </c>
      <c r="BD1687" s="17">
        <f t="shared" ca="1" si="3281"/>
        <v>0.70168369372933381</v>
      </c>
      <c r="BE1687" s="17">
        <f t="shared" ca="1" si="3281"/>
        <v>0.51636709984388907</v>
      </c>
      <c r="BF1687" s="17">
        <f t="shared" ca="1" si="3281"/>
        <v>0.67505837682090486</v>
      </c>
      <c r="BG1687" s="17">
        <f t="shared" ca="1" si="3281"/>
        <v>0.47633545913652942</v>
      </c>
      <c r="BH1687" s="17">
        <f t="shared" ca="1" si="3281"/>
        <v>0.73560752383322281</v>
      </c>
      <c r="BI1687" s="17">
        <f t="shared" ca="1" si="3281"/>
        <v>0.15863740453248809</v>
      </c>
      <c r="BJ1687" s="17">
        <f t="shared" ca="1" si="3281"/>
        <v>0.33702455059760561</v>
      </c>
      <c r="BK1687" s="17">
        <f t="shared" ca="1" si="3281"/>
        <v>0.31183741080307859</v>
      </c>
      <c r="BL1687" s="17">
        <f t="shared" ca="1" si="3281"/>
        <v>0.1211808478834141</v>
      </c>
      <c r="BM1687" s="17">
        <f t="shared" ca="1" si="3281"/>
        <v>0.71841462956586988</v>
      </c>
      <c r="BN1687" s="17">
        <f t="shared" ca="1" si="3281"/>
        <v>0.80866977393513273</v>
      </c>
      <c r="BO1687" s="17">
        <f t="shared" ca="1" si="3281"/>
        <v>0.36537748198405728</v>
      </c>
      <c r="BP1687" s="17">
        <f t="shared" ca="1" si="3281"/>
        <v>6.6781011779565969E-2</v>
      </c>
      <c r="BQ1687" s="17">
        <f t="shared" ca="1" si="3281"/>
        <v>0.67002028724326235</v>
      </c>
      <c r="BR1687" s="17">
        <f t="shared" ca="1" si="3281"/>
        <v>0.94867244217739199</v>
      </c>
      <c r="BS1687" s="17">
        <f t="shared" ca="1" si="3281"/>
        <v>0.30106013347019089</v>
      </c>
      <c r="BT1687" s="17">
        <f t="shared" ca="1" si="3281"/>
        <v>0.13486262385433967</v>
      </c>
      <c r="BU1687" s="17">
        <f t="shared" ca="1" si="3281"/>
        <v>0.12723219594893642</v>
      </c>
      <c r="BV1687" s="17">
        <f t="shared" ca="1" si="3281"/>
        <v>0.55414858788190646</v>
      </c>
      <c r="BW1687" s="17">
        <f t="shared" ca="1" si="3281"/>
        <v>7.4609631480191951E-2</v>
      </c>
      <c r="BX1687" s="17">
        <f t="shared" ca="1" si="3281"/>
        <v>0.8614671200658176</v>
      </c>
      <c r="BY1687" s="17">
        <f t="shared" ca="1" si="3281"/>
        <v>0.53427719978106114</v>
      </c>
      <c r="BZ1687" s="17">
        <f t="shared" ca="1" si="3281"/>
        <v>0.92356150189080688</v>
      </c>
      <c r="CA1687" s="17">
        <f t="shared" ca="1" si="3281"/>
        <v>0.87836581800206659</v>
      </c>
      <c r="CB1687" s="17">
        <f t="shared" ca="1" si="3281"/>
        <v>0.75285107352857294</v>
      </c>
      <c r="CC1687" s="17">
        <f t="shared" ca="1" si="3281"/>
        <v>0.94336358813712828</v>
      </c>
      <c r="CD1687" s="17">
        <f t="shared" ca="1" si="3281"/>
        <v>0.59910653087401344</v>
      </c>
      <c r="CE1687" s="17">
        <f t="shared" ca="1" si="3281"/>
        <v>0.1392622128927673</v>
      </c>
      <c r="CF1687" s="17">
        <f t="shared" ca="1" si="3281"/>
        <v>0.56394886027332825</v>
      </c>
      <c r="CG1687" s="17">
        <f t="shared" ca="1" si="3281"/>
        <v>0.46268933436289328</v>
      </c>
      <c r="CH1687" s="17">
        <f t="shared" ca="1" si="3281"/>
        <v>0.37038107802220754</v>
      </c>
      <c r="CI1687" s="17">
        <f t="shared" ca="1" si="3281"/>
        <v>0.28004166691731991</v>
      </c>
      <c r="CJ1687" s="17">
        <f t="shared" ca="1" si="3281"/>
        <v>0.34859284650074396</v>
      </c>
      <c r="CK1687" s="17">
        <f t="shared" ca="1" si="3281"/>
        <v>0.38211055997328702</v>
      </c>
      <c r="CL1687" s="17">
        <f t="shared" ca="1" si="3281"/>
        <v>0.64432982352682977</v>
      </c>
      <c r="CM1687" s="17">
        <f t="shared" ca="1" si="3281"/>
        <v>0.73228372210079706</v>
      </c>
      <c r="CN1687" s="17">
        <f t="shared" ca="1" si="3281"/>
        <v>0.3818543881206844</v>
      </c>
      <c r="CO1687" s="17">
        <f t="shared" ca="1" si="3281"/>
        <v>7.6248021229499141E-3</v>
      </c>
      <c r="CP1687" s="17">
        <f t="shared" ca="1" si="3281"/>
        <v>0.11234685198599348</v>
      </c>
      <c r="CQ1687" s="17">
        <f t="shared" ca="1" si="3281"/>
        <v>0.98089595859544731</v>
      </c>
      <c r="CR1687" s="17">
        <f t="shared" ca="1" si="3281"/>
        <v>0.90141656328958319</v>
      </c>
    </row>
    <row r="1689" spans="1:120" x14ac:dyDescent="0.35">
      <c r="DO1689" s="1"/>
      <c r="DP1689" s="1"/>
    </row>
    <row r="1690" spans="1:120" x14ac:dyDescent="0.35">
      <c r="DO1690" s="1"/>
      <c r="DP1690" s="1"/>
    </row>
    <row r="1691" spans="1:120" x14ac:dyDescent="0.35">
      <c r="DO1691" s="1"/>
      <c r="DP1691" s="1"/>
    </row>
    <row r="1692" spans="1:120" x14ac:dyDescent="0.35">
      <c r="DO1692" s="1"/>
      <c r="DP1692" s="1"/>
    </row>
    <row r="1693" spans="1:120" x14ac:dyDescent="0.35">
      <c r="DO1693" s="1"/>
      <c r="DP1693" s="1"/>
    </row>
    <row r="1694" spans="1:120" x14ac:dyDescent="0.35">
      <c r="DO1694" s="1"/>
      <c r="DP1694" s="1"/>
    </row>
    <row r="1695" spans="1:120" x14ac:dyDescent="0.35">
      <c r="DO1695" s="1"/>
      <c r="DP1695" s="1"/>
    </row>
    <row r="1696" spans="1:120" x14ac:dyDescent="0.35">
      <c r="DO1696" s="1"/>
      <c r="DP1696" s="1"/>
    </row>
    <row r="1697" spans="119:120" x14ac:dyDescent="0.35">
      <c r="DO1697" s="1"/>
      <c r="DP1697" s="1"/>
    </row>
    <row r="1698" spans="119:120" x14ac:dyDescent="0.35">
      <c r="DO1698" s="1"/>
      <c r="DP1698" s="1"/>
    </row>
    <row r="1699" spans="119:120" x14ac:dyDescent="0.35">
      <c r="DO1699" s="1"/>
      <c r="DP1699" s="1"/>
    </row>
    <row r="1700" spans="119:120" x14ac:dyDescent="0.35">
      <c r="DO1700" s="1"/>
      <c r="DP1700" s="1"/>
    </row>
  </sheetData>
  <conditionalFormatting sqref="O15:V22 AU29:CR32">
    <cfRule type="colorScale" priority="209">
      <colorScale>
        <cfvo type="num" val="11"/>
        <cfvo type="num" val="88"/>
        <color rgb="FFCCCCFF"/>
        <color rgb="FF9933FF"/>
      </colorScale>
    </cfRule>
  </conditionalFormatting>
  <conditionalFormatting sqref="O14:U14">
    <cfRule type="colorScale" priority="208">
      <colorScale>
        <cfvo type="num" val="1"/>
        <cfvo type="num" val="7"/>
        <color theme="4" tint="0.79998168889431442"/>
        <color theme="4" tint="0.39997558519241921"/>
      </colorScale>
    </cfRule>
  </conditionalFormatting>
  <conditionalFormatting sqref="N15:N21 Q4:Q7 Q2 CU36:DA36">
    <cfRule type="colorScale" priority="207">
      <colorScale>
        <cfvo type="num" val="10"/>
        <cfvo type="num" val="70"/>
        <color rgb="FFFFCCFF"/>
        <color rgb="FFFF66FF"/>
      </colorScale>
    </cfRule>
  </conditionalFormatting>
  <conditionalFormatting sqref="Q1">
    <cfRule type="colorScale" priority="189">
      <colorScale>
        <cfvo type="num" val="10"/>
        <cfvo type="num" val="70"/>
        <color rgb="FFFFCCFF"/>
        <color rgb="FFFF66FF"/>
      </colorScale>
    </cfRule>
  </conditionalFormatting>
  <conditionalFormatting sqref="V14">
    <cfRule type="colorScale" priority="157">
      <colorScale>
        <cfvo type="num" val="1"/>
        <cfvo type="num" val="8"/>
        <color theme="4" tint="0.79998168889431442"/>
        <color theme="4" tint="0.39997558519241921"/>
      </colorScale>
    </cfRule>
  </conditionalFormatting>
  <conditionalFormatting sqref="N22">
    <cfRule type="colorScale" priority="156">
      <colorScale>
        <cfvo type="num" val="10"/>
        <cfvo type="num" val="80"/>
        <color rgb="FFFFCCFF"/>
        <color rgb="FFFF66FF"/>
      </colorScale>
    </cfRule>
  </conditionalFormatting>
  <conditionalFormatting sqref="Z15:AG22">
    <cfRule type="colorScale" priority="150">
      <colorScale>
        <cfvo type="num" val="1.5599999999999999E-2"/>
        <cfvo type="num" val="2"/>
        <color rgb="FFFFFF00"/>
        <color rgb="FF00B050"/>
      </colorScale>
    </cfRule>
  </conditionalFormatting>
  <conditionalFormatting sqref="Z14:AF14">
    <cfRule type="colorScale" priority="149">
      <colorScale>
        <cfvo type="num" val="1"/>
        <cfvo type="num" val="7"/>
        <color theme="4" tint="0.79998168889431442"/>
        <color theme="4" tint="0.39997558519241921"/>
      </colorScale>
    </cfRule>
  </conditionalFormatting>
  <conditionalFormatting sqref="Y15:Y21">
    <cfRule type="colorScale" priority="148">
      <colorScale>
        <cfvo type="num" val="10"/>
        <cfvo type="num" val="70"/>
        <color rgb="FFFFCCFF"/>
        <color rgb="FFFF66FF"/>
      </colorScale>
    </cfRule>
  </conditionalFormatting>
  <conditionalFormatting sqref="AG14">
    <cfRule type="colorScale" priority="147">
      <colorScale>
        <cfvo type="num" val="1"/>
        <cfvo type="num" val="8"/>
        <color theme="4" tint="0.79998168889431442"/>
        <color theme="4" tint="0.39997558519241921"/>
      </colorScale>
    </cfRule>
  </conditionalFormatting>
  <conditionalFormatting sqref="Y22">
    <cfRule type="colorScale" priority="146">
      <colorScale>
        <cfvo type="num" val="10"/>
        <cfvo type="num" val="80"/>
        <color rgb="FFFFCCFF"/>
        <color rgb="FFFF66FF"/>
      </colorScale>
    </cfRule>
  </conditionalFormatting>
  <conditionalFormatting sqref="AK15:AR22">
    <cfRule type="colorScale" priority="145">
      <colorScale>
        <cfvo type="num" val="8.0000000000000002E-3"/>
        <cfvo type="num" val="1"/>
        <color rgb="FFFFFF00"/>
        <color rgb="FF00B050"/>
      </colorScale>
    </cfRule>
  </conditionalFormatting>
  <conditionalFormatting sqref="AK14:AQ14">
    <cfRule type="colorScale" priority="144">
      <colorScale>
        <cfvo type="num" val="1"/>
        <cfvo type="num" val="7"/>
        <color theme="4" tint="0.79998168889431442"/>
        <color theme="4" tint="0.39997558519241921"/>
      </colorScale>
    </cfRule>
  </conditionalFormatting>
  <conditionalFormatting sqref="AJ15:AJ21">
    <cfRule type="colorScale" priority="143">
      <colorScale>
        <cfvo type="num" val="10"/>
        <cfvo type="num" val="70"/>
        <color rgb="FFFFCCFF"/>
        <color rgb="FFFF66FF"/>
      </colorScale>
    </cfRule>
  </conditionalFormatting>
  <conditionalFormatting sqref="AR14">
    <cfRule type="colorScale" priority="142">
      <colorScale>
        <cfvo type="num" val="1"/>
        <cfvo type="num" val="8"/>
        <color theme="4" tint="0.79998168889431442"/>
        <color theme="4" tint="0.39997558519241921"/>
      </colorScale>
    </cfRule>
  </conditionalFormatting>
  <conditionalFormatting sqref="AJ22">
    <cfRule type="colorScale" priority="141">
      <colorScale>
        <cfvo type="num" val="10"/>
        <cfvo type="num" val="80"/>
        <color rgb="FFFFCCFF"/>
        <color rgb="FFFF66FF"/>
      </colorScale>
    </cfRule>
  </conditionalFormatting>
  <conditionalFormatting sqref="E26:K26">
    <cfRule type="colorScale" priority="140">
      <colorScale>
        <cfvo type="num" val="1"/>
        <cfvo type="num" val="7"/>
        <color theme="4" tint="0.79998168889431442"/>
        <color theme="4" tint="0.39997558519241921"/>
      </colorScale>
    </cfRule>
  </conditionalFormatting>
  <conditionalFormatting sqref="L26">
    <cfRule type="colorScale" priority="139">
      <colorScale>
        <cfvo type="num" val="1"/>
        <cfvo type="num" val="8"/>
        <color theme="4" tint="0.79998168889431442"/>
        <color theme="4" tint="0.39997558519241921"/>
      </colorScale>
    </cfRule>
  </conditionalFormatting>
  <conditionalFormatting sqref="C28:C34">
    <cfRule type="colorScale" priority="138">
      <colorScale>
        <cfvo type="num" val="10"/>
        <cfvo type="num" val="70"/>
        <color rgb="FFFFCCFF"/>
        <color rgb="FFFF66FF"/>
      </colorScale>
    </cfRule>
  </conditionalFormatting>
  <conditionalFormatting sqref="C35">
    <cfRule type="colorScale" priority="137">
      <colorScale>
        <cfvo type="num" val="10"/>
        <cfvo type="num" val="80"/>
        <color rgb="FFFFCCFF"/>
        <color rgb="FFFF66FF"/>
      </colorScale>
    </cfRule>
  </conditionalFormatting>
  <conditionalFormatting sqref="AU42:CR45">
    <cfRule type="colorScale" priority="136">
      <colorScale>
        <cfvo type="num" val="11"/>
        <cfvo type="num" val="88"/>
        <color rgb="FFCCCCFF"/>
        <color rgb="FF9933FF"/>
      </colorScale>
    </cfRule>
  </conditionalFormatting>
  <conditionalFormatting sqref="DB36">
    <cfRule type="colorScale" priority="130">
      <colorScale>
        <cfvo type="num" val="10"/>
        <cfvo type="num" val="80"/>
        <color rgb="FFFFCCFF"/>
        <color rgb="FFFF66FF"/>
      </colorScale>
    </cfRule>
  </conditionalFormatting>
  <conditionalFormatting sqref="DC36:DI36">
    <cfRule type="colorScale" priority="129">
      <colorScale>
        <cfvo type="num" val="1"/>
        <cfvo type="num" val="7"/>
        <color theme="4" tint="0.79998168889431442"/>
        <color theme="4" tint="0.39997558519241921"/>
      </colorScale>
    </cfRule>
  </conditionalFormatting>
  <conditionalFormatting sqref="DJ36">
    <cfRule type="colorScale" priority="128">
      <colorScale>
        <cfvo type="num" val="1"/>
        <cfvo type="num" val="8"/>
        <color theme="4" tint="0.79998168889431442"/>
        <color theme="4" tint="0.39997558519241921"/>
      </colorScale>
    </cfRule>
  </conditionalFormatting>
  <conditionalFormatting sqref="AU55:CR58">
    <cfRule type="colorScale" priority="127">
      <colorScale>
        <cfvo type="num" val="11"/>
        <cfvo type="num" val="88"/>
        <color rgb="FFCCCCFF"/>
        <color rgb="FF9933FF"/>
      </colorScale>
    </cfRule>
  </conditionalFormatting>
  <conditionalFormatting sqref="AU68:CR71">
    <cfRule type="colorScale" priority="126">
      <colorScale>
        <cfvo type="num" val="11"/>
        <cfvo type="num" val="88"/>
        <color rgb="FFCCCCFF"/>
        <color rgb="FF9933FF"/>
      </colorScale>
    </cfRule>
  </conditionalFormatting>
  <conditionalFormatting sqref="AU81:CR84">
    <cfRule type="colorScale" priority="125">
      <colorScale>
        <cfvo type="num" val="11"/>
        <cfvo type="num" val="88"/>
        <color rgb="FFCCCCFF"/>
        <color rgb="FF9933FF"/>
      </colorScale>
    </cfRule>
  </conditionalFormatting>
  <conditionalFormatting sqref="AU94:CR97">
    <cfRule type="colorScale" priority="124">
      <colorScale>
        <cfvo type="num" val="11"/>
        <cfvo type="num" val="88"/>
        <color rgb="FFCCCCFF"/>
        <color rgb="FF9933FF"/>
      </colorScale>
    </cfRule>
  </conditionalFormatting>
  <conditionalFormatting sqref="AU107:CR110">
    <cfRule type="colorScale" priority="123">
      <colorScale>
        <cfvo type="num" val="11"/>
        <cfvo type="num" val="88"/>
        <color rgb="FFCCCCFF"/>
        <color rgb="FF9933FF"/>
      </colorScale>
    </cfRule>
  </conditionalFormatting>
  <conditionalFormatting sqref="AU120:CR123">
    <cfRule type="colorScale" priority="122">
      <colorScale>
        <cfvo type="num" val="11"/>
        <cfvo type="num" val="88"/>
        <color rgb="FFCCCCFF"/>
        <color rgb="FF9933FF"/>
      </colorScale>
    </cfRule>
  </conditionalFormatting>
  <conditionalFormatting sqref="AU133:CR136">
    <cfRule type="colorScale" priority="121">
      <colorScale>
        <cfvo type="num" val="11"/>
        <cfvo type="num" val="88"/>
        <color rgb="FFCCCCFF"/>
        <color rgb="FF9933FF"/>
      </colorScale>
    </cfRule>
  </conditionalFormatting>
  <conditionalFormatting sqref="AU146:CR149">
    <cfRule type="colorScale" priority="120">
      <colorScale>
        <cfvo type="num" val="11"/>
        <cfvo type="num" val="88"/>
        <color rgb="FFCCCCFF"/>
        <color rgb="FF9933FF"/>
      </colorScale>
    </cfRule>
  </conditionalFormatting>
  <conditionalFormatting sqref="AU159:CR162">
    <cfRule type="colorScale" priority="119">
      <colorScale>
        <cfvo type="num" val="11"/>
        <cfvo type="num" val="88"/>
        <color rgb="FFCCCCFF"/>
        <color rgb="FF9933FF"/>
      </colorScale>
    </cfRule>
  </conditionalFormatting>
  <conditionalFormatting sqref="AU172:CR175">
    <cfRule type="colorScale" priority="118">
      <colorScale>
        <cfvo type="num" val="11"/>
        <cfvo type="num" val="88"/>
        <color rgb="FFCCCCFF"/>
        <color rgb="FF9933FF"/>
      </colorScale>
    </cfRule>
  </conditionalFormatting>
  <conditionalFormatting sqref="AU185:CR188">
    <cfRule type="colorScale" priority="117">
      <colorScale>
        <cfvo type="num" val="11"/>
        <cfvo type="num" val="88"/>
        <color rgb="FFCCCCFF"/>
        <color rgb="FF9933FF"/>
      </colorScale>
    </cfRule>
  </conditionalFormatting>
  <conditionalFormatting sqref="AU198:CR201">
    <cfRule type="colorScale" priority="116">
      <colorScale>
        <cfvo type="num" val="11"/>
        <cfvo type="num" val="88"/>
        <color rgb="FFCCCCFF"/>
        <color rgb="FF9933FF"/>
      </colorScale>
    </cfRule>
  </conditionalFormatting>
  <conditionalFormatting sqref="AU211:CR214">
    <cfRule type="colorScale" priority="115">
      <colorScale>
        <cfvo type="num" val="11"/>
        <cfvo type="num" val="88"/>
        <color rgb="FFCCCCFF"/>
        <color rgb="FF9933FF"/>
      </colorScale>
    </cfRule>
  </conditionalFormatting>
  <conditionalFormatting sqref="AU224:CR227">
    <cfRule type="colorScale" priority="114">
      <colorScale>
        <cfvo type="num" val="11"/>
        <cfvo type="num" val="88"/>
        <color rgb="FFCCCCFF"/>
        <color rgb="FF9933FF"/>
      </colorScale>
    </cfRule>
  </conditionalFormatting>
  <conditionalFormatting sqref="AU237:CR240">
    <cfRule type="colorScale" priority="113">
      <colorScale>
        <cfvo type="num" val="11"/>
        <cfvo type="num" val="88"/>
        <color rgb="FFCCCCFF"/>
        <color rgb="FF9933FF"/>
      </colorScale>
    </cfRule>
  </conditionalFormatting>
  <conditionalFormatting sqref="AU250:CR253">
    <cfRule type="colorScale" priority="112">
      <colorScale>
        <cfvo type="num" val="11"/>
        <cfvo type="num" val="88"/>
        <color rgb="FFCCCCFF"/>
        <color rgb="FF9933FF"/>
      </colorScale>
    </cfRule>
  </conditionalFormatting>
  <conditionalFormatting sqref="AU263:CR266">
    <cfRule type="colorScale" priority="111">
      <colorScale>
        <cfvo type="num" val="11"/>
        <cfvo type="num" val="88"/>
        <color rgb="FFCCCCFF"/>
        <color rgb="FF9933FF"/>
      </colorScale>
    </cfRule>
  </conditionalFormatting>
  <conditionalFormatting sqref="AU276:CR279">
    <cfRule type="colorScale" priority="110">
      <colorScale>
        <cfvo type="num" val="11"/>
        <cfvo type="num" val="88"/>
        <color rgb="FFCCCCFF"/>
        <color rgb="FF9933FF"/>
      </colorScale>
    </cfRule>
  </conditionalFormatting>
  <conditionalFormatting sqref="AU289:CR292">
    <cfRule type="colorScale" priority="109">
      <colorScale>
        <cfvo type="num" val="11"/>
        <cfvo type="num" val="88"/>
        <color rgb="FFCCCCFF"/>
        <color rgb="FF9933FF"/>
      </colorScale>
    </cfRule>
  </conditionalFormatting>
  <conditionalFormatting sqref="AU302:CR305">
    <cfRule type="colorScale" priority="108">
      <colorScale>
        <cfvo type="num" val="11"/>
        <cfvo type="num" val="88"/>
        <color rgb="FFCCCCFF"/>
        <color rgb="FF9933FF"/>
      </colorScale>
    </cfRule>
  </conditionalFormatting>
  <conditionalFormatting sqref="AU315:CR318">
    <cfRule type="colorScale" priority="107">
      <colorScale>
        <cfvo type="num" val="11"/>
        <cfvo type="num" val="88"/>
        <color rgb="FFCCCCFF"/>
        <color rgb="FF9933FF"/>
      </colorScale>
    </cfRule>
  </conditionalFormatting>
  <conditionalFormatting sqref="AU328:CR331">
    <cfRule type="colorScale" priority="106">
      <colorScale>
        <cfvo type="num" val="11"/>
        <cfvo type="num" val="88"/>
        <color rgb="FFCCCCFF"/>
        <color rgb="FF9933FF"/>
      </colorScale>
    </cfRule>
  </conditionalFormatting>
  <conditionalFormatting sqref="AU341:CR344">
    <cfRule type="colorScale" priority="105">
      <colorScale>
        <cfvo type="num" val="11"/>
        <cfvo type="num" val="88"/>
        <color rgb="FFCCCCFF"/>
        <color rgb="FF9933FF"/>
      </colorScale>
    </cfRule>
  </conditionalFormatting>
  <conditionalFormatting sqref="AU354:CR357">
    <cfRule type="colorScale" priority="104">
      <colorScale>
        <cfvo type="num" val="11"/>
        <cfvo type="num" val="88"/>
        <color rgb="FFCCCCFF"/>
        <color rgb="FF9933FF"/>
      </colorScale>
    </cfRule>
  </conditionalFormatting>
  <conditionalFormatting sqref="AU367:CR370">
    <cfRule type="colorScale" priority="103">
      <colorScale>
        <cfvo type="num" val="11"/>
        <cfvo type="num" val="88"/>
        <color rgb="FFCCCCFF"/>
        <color rgb="FF9933FF"/>
      </colorScale>
    </cfRule>
  </conditionalFormatting>
  <conditionalFormatting sqref="AU380:CR383">
    <cfRule type="colorScale" priority="102">
      <colorScale>
        <cfvo type="num" val="11"/>
        <cfvo type="num" val="88"/>
        <color rgb="FFCCCCFF"/>
        <color rgb="FF9933FF"/>
      </colorScale>
    </cfRule>
  </conditionalFormatting>
  <conditionalFormatting sqref="AU393:CR396">
    <cfRule type="colorScale" priority="101">
      <colorScale>
        <cfvo type="num" val="11"/>
        <cfvo type="num" val="88"/>
        <color rgb="FFCCCCFF"/>
        <color rgb="FF9933FF"/>
      </colorScale>
    </cfRule>
  </conditionalFormatting>
  <conditionalFormatting sqref="AU406:CR409">
    <cfRule type="colorScale" priority="100">
      <colorScale>
        <cfvo type="num" val="11"/>
        <cfvo type="num" val="88"/>
        <color rgb="FFCCCCFF"/>
        <color rgb="FF9933FF"/>
      </colorScale>
    </cfRule>
  </conditionalFormatting>
  <conditionalFormatting sqref="AU419:CR422">
    <cfRule type="colorScale" priority="99">
      <colorScale>
        <cfvo type="num" val="11"/>
        <cfvo type="num" val="88"/>
        <color rgb="FFCCCCFF"/>
        <color rgb="FF9933FF"/>
      </colorScale>
    </cfRule>
  </conditionalFormatting>
  <conditionalFormatting sqref="AU432:CR435">
    <cfRule type="colorScale" priority="98">
      <colorScale>
        <cfvo type="num" val="11"/>
        <cfvo type="num" val="88"/>
        <color rgb="FFCCCCFF"/>
        <color rgb="FF9933FF"/>
      </colorScale>
    </cfRule>
  </conditionalFormatting>
  <conditionalFormatting sqref="AU445:CR448">
    <cfRule type="colorScale" priority="97">
      <colorScale>
        <cfvo type="num" val="11"/>
        <cfvo type="num" val="88"/>
        <color rgb="FFCCCCFF"/>
        <color rgb="FF9933FF"/>
      </colorScale>
    </cfRule>
  </conditionalFormatting>
  <conditionalFormatting sqref="AU458:CR461">
    <cfRule type="colorScale" priority="96">
      <colorScale>
        <cfvo type="num" val="11"/>
        <cfvo type="num" val="88"/>
        <color rgb="FFCCCCFF"/>
        <color rgb="FF9933FF"/>
      </colorScale>
    </cfRule>
  </conditionalFormatting>
  <conditionalFormatting sqref="AU471:CR474">
    <cfRule type="colorScale" priority="95">
      <colorScale>
        <cfvo type="num" val="11"/>
        <cfvo type="num" val="88"/>
        <color rgb="FFCCCCFF"/>
        <color rgb="FF9933FF"/>
      </colorScale>
    </cfRule>
  </conditionalFormatting>
  <conditionalFormatting sqref="AU484:CR487">
    <cfRule type="colorScale" priority="94">
      <colorScale>
        <cfvo type="num" val="11"/>
        <cfvo type="num" val="88"/>
        <color rgb="FFCCCCFF"/>
        <color rgb="FF9933FF"/>
      </colorScale>
    </cfRule>
  </conditionalFormatting>
  <conditionalFormatting sqref="AU497:CR500">
    <cfRule type="colorScale" priority="93">
      <colorScale>
        <cfvo type="num" val="11"/>
        <cfvo type="num" val="88"/>
        <color rgb="FFCCCCFF"/>
        <color rgb="FF9933FF"/>
      </colorScale>
    </cfRule>
  </conditionalFormatting>
  <conditionalFormatting sqref="AU510:CR513">
    <cfRule type="colorScale" priority="92">
      <colorScale>
        <cfvo type="num" val="11"/>
        <cfvo type="num" val="88"/>
        <color rgb="FFCCCCFF"/>
        <color rgb="FF9933FF"/>
      </colorScale>
    </cfRule>
  </conditionalFormatting>
  <conditionalFormatting sqref="AU523:CR526">
    <cfRule type="colorScale" priority="91">
      <colorScale>
        <cfvo type="num" val="11"/>
        <cfvo type="num" val="88"/>
        <color rgb="FFCCCCFF"/>
        <color rgb="FF9933FF"/>
      </colorScale>
    </cfRule>
  </conditionalFormatting>
  <conditionalFormatting sqref="AU536:CR539">
    <cfRule type="colorScale" priority="90">
      <colorScale>
        <cfvo type="num" val="11"/>
        <cfvo type="num" val="88"/>
        <color rgb="FFCCCCFF"/>
        <color rgb="FF9933FF"/>
      </colorScale>
    </cfRule>
  </conditionalFormatting>
  <conditionalFormatting sqref="AU549:CR552">
    <cfRule type="colorScale" priority="89">
      <colorScale>
        <cfvo type="num" val="11"/>
        <cfvo type="num" val="88"/>
        <color rgb="FFCCCCFF"/>
        <color rgb="FF9933FF"/>
      </colorScale>
    </cfRule>
  </conditionalFormatting>
  <conditionalFormatting sqref="AU562:CR565">
    <cfRule type="colorScale" priority="88">
      <colorScale>
        <cfvo type="num" val="11"/>
        <cfvo type="num" val="88"/>
        <color rgb="FFCCCCFF"/>
        <color rgb="FF9933FF"/>
      </colorScale>
    </cfRule>
  </conditionalFormatting>
  <conditionalFormatting sqref="AU575:CR578">
    <cfRule type="colorScale" priority="87">
      <colorScale>
        <cfvo type="num" val="11"/>
        <cfvo type="num" val="88"/>
        <color rgb="FFCCCCFF"/>
        <color rgb="FF9933FF"/>
      </colorScale>
    </cfRule>
  </conditionalFormatting>
  <conditionalFormatting sqref="AU588:CR591">
    <cfRule type="colorScale" priority="86">
      <colorScale>
        <cfvo type="num" val="11"/>
        <cfvo type="num" val="88"/>
        <color rgb="FFCCCCFF"/>
        <color rgb="FF9933FF"/>
      </colorScale>
    </cfRule>
  </conditionalFormatting>
  <conditionalFormatting sqref="AU601:CR604">
    <cfRule type="colorScale" priority="85">
      <colorScale>
        <cfvo type="num" val="11"/>
        <cfvo type="num" val="88"/>
        <color rgb="FFCCCCFF"/>
        <color rgb="FF9933FF"/>
      </colorScale>
    </cfRule>
  </conditionalFormatting>
  <conditionalFormatting sqref="AU614:CR617">
    <cfRule type="colorScale" priority="84">
      <colorScale>
        <cfvo type="num" val="11"/>
        <cfvo type="num" val="88"/>
        <color rgb="FFCCCCFF"/>
        <color rgb="FF9933FF"/>
      </colorScale>
    </cfRule>
  </conditionalFormatting>
  <conditionalFormatting sqref="AU627:CR630">
    <cfRule type="colorScale" priority="83">
      <colorScale>
        <cfvo type="num" val="11"/>
        <cfvo type="num" val="88"/>
        <color rgb="FFCCCCFF"/>
        <color rgb="FF9933FF"/>
      </colorScale>
    </cfRule>
  </conditionalFormatting>
  <conditionalFormatting sqref="AU640:CR643">
    <cfRule type="colorScale" priority="82">
      <colorScale>
        <cfvo type="num" val="11"/>
        <cfvo type="num" val="88"/>
        <color rgb="FFCCCCFF"/>
        <color rgb="FF9933FF"/>
      </colorScale>
    </cfRule>
  </conditionalFormatting>
  <conditionalFormatting sqref="AU653:CR656">
    <cfRule type="colorScale" priority="81">
      <colorScale>
        <cfvo type="num" val="11"/>
        <cfvo type="num" val="88"/>
        <color rgb="FFCCCCFF"/>
        <color rgb="FF9933FF"/>
      </colorScale>
    </cfRule>
  </conditionalFormatting>
  <conditionalFormatting sqref="AU666:CR669">
    <cfRule type="colorScale" priority="80">
      <colorScale>
        <cfvo type="num" val="11"/>
        <cfvo type="num" val="88"/>
        <color rgb="FFCCCCFF"/>
        <color rgb="FF9933FF"/>
      </colorScale>
    </cfRule>
  </conditionalFormatting>
  <conditionalFormatting sqref="AU679:CR682">
    <cfRule type="colorScale" priority="79">
      <colorScale>
        <cfvo type="num" val="11"/>
        <cfvo type="num" val="88"/>
        <color rgb="FFCCCCFF"/>
        <color rgb="FF9933FF"/>
      </colorScale>
    </cfRule>
  </conditionalFormatting>
  <conditionalFormatting sqref="AU692:CR695">
    <cfRule type="colorScale" priority="78">
      <colorScale>
        <cfvo type="num" val="11"/>
        <cfvo type="num" val="88"/>
        <color rgb="FFCCCCFF"/>
        <color rgb="FF9933FF"/>
      </colorScale>
    </cfRule>
  </conditionalFormatting>
  <conditionalFormatting sqref="AU705:CR708">
    <cfRule type="colorScale" priority="77">
      <colorScale>
        <cfvo type="num" val="11"/>
        <cfvo type="num" val="88"/>
        <color rgb="FFCCCCFF"/>
        <color rgb="FF9933FF"/>
      </colorScale>
    </cfRule>
  </conditionalFormatting>
  <conditionalFormatting sqref="AU718:CR721">
    <cfRule type="colorScale" priority="76">
      <colorScale>
        <cfvo type="num" val="11"/>
        <cfvo type="num" val="88"/>
        <color rgb="FFCCCCFF"/>
        <color rgb="FF9933FF"/>
      </colorScale>
    </cfRule>
  </conditionalFormatting>
  <conditionalFormatting sqref="AU731:CR734">
    <cfRule type="colorScale" priority="75">
      <colorScale>
        <cfvo type="num" val="11"/>
        <cfvo type="num" val="88"/>
        <color rgb="FFCCCCFF"/>
        <color rgb="FF9933FF"/>
      </colorScale>
    </cfRule>
  </conditionalFormatting>
  <conditionalFormatting sqref="AU744:CR747">
    <cfRule type="colorScale" priority="74">
      <colorScale>
        <cfvo type="num" val="11"/>
        <cfvo type="num" val="88"/>
        <color rgb="FFCCCCFF"/>
        <color rgb="FF9933FF"/>
      </colorScale>
    </cfRule>
  </conditionalFormatting>
  <conditionalFormatting sqref="AU757:CR760">
    <cfRule type="colorScale" priority="73">
      <colorScale>
        <cfvo type="num" val="11"/>
        <cfvo type="num" val="88"/>
        <color rgb="FFCCCCFF"/>
        <color rgb="FF9933FF"/>
      </colorScale>
    </cfRule>
  </conditionalFormatting>
  <conditionalFormatting sqref="AU770:CR773">
    <cfRule type="colorScale" priority="72">
      <colorScale>
        <cfvo type="num" val="11"/>
        <cfvo type="num" val="88"/>
        <color rgb="FFCCCCFF"/>
        <color rgb="FF9933FF"/>
      </colorScale>
    </cfRule>
  </conditionalFormatting>
  <conditionalFormatting sqref="AU783:CR786">
    <cfRule type="colorScale" priority="71">
      <colorScale>
        <cfvo type="num" val="11"/>
        <cfvo type="num" val="88"/>
        <color rgb="FFCCCCFF"/>
        <color rgb="FF9933FF"/>
      </colorScale>
    </cfRule>
  </conditionalFormatting>
  <conditionalFormatting sqref="AU796:CR799">
    <cfRule type="colorScale" priority="70">
      <colorScale>
        <cfvo type="num" val="11"/>
        <cfvo type="num" val="88"/>
        <color rgb="FFCCCCFF"/>
        <color rgb="FF9933FF"/>
      </colorScale>
    </cfRule>
  </conditionalFormatting>
  <conditionalFormatting sqref="AU809:CR812">
    <cfRule type="colorScale" priority="69">
      <colorScale>
        <cfvo type="num" val="11"/>
        <cfvo type="num" val="88"/>
        <color rgb="FFCCCCFF"/>
        <color rgb="FF9933FF"/>
      </colorScale>
    </cfRule>
  </conditionalFormatting>
  <conditionalFormatting sqref="AU822:CR825">
    <cfRule type="colorScale" priority="68">
      <colorScale>
        <cfvo type="num" val="11"/>
        <cfvo type="num" val="88"/>
        <color rgb="FFCCCCFF"/>
        <color rgb="FF9933FF"/>
      </colorScale>
    </cfRule>
  </conditionalFormatting>
  <conditionalFormatting sqref="AU835:CR838">
    <cfRule type="colorScale" priority="67">
      <colorScale>
        <cfvo type="num" val="11"/>
        <cfvo type="num" val="88"/>
        <color rgb="FFCCCCFF"/>
        <color rgb="FF9933FF"/>
      </colorScale>
    </cfRule>
  </conditionalFormatting>
  <conditionalFormatting sqref="AU848:CR851">
    <cfRule type="colorScale" priority="66">
      <colorScale>
        <cfvo type="num" val="11"/>
        <cfvo type="num" val="88"/>
        <color rgb="FFCCCCFF"/>
        <color rgb="FF9933FF"/>
      </colorScale>
    </cfRule>
  </conditionalFormatting>
  <conditionalFormatting sqref="AU861:CR864">
    <cfRule type="colorScale" priority="65">
      <colorScale>
        <cfvo type="num" val="11"/>
        <cfvo type="num" val="88"/>
        <color rgb="FFCCCCFF"/>
        <color rgb="FF9933FF"/>
      </colorScale>
    </cfRule>
  </conditionalFormatting>
  <conditionalFormatting sqref="AU874:CR877">
    <cfRule type="colorScale" priority="64">
      <colorScale>
        <cfvo type="num" val="11"/>
        <cfvo type="num" val="88"/>
        <color rgb="FFCCCCFF"/>
        <color rgb="FF9933FF"/>
      </colorScale>
    </cfRule>
  </conditionalFormatting>
  <conditionalFormatting sqref="AU887:CR890">
    <cfRule type="colorScale" priority="63">
      <colorScale>
        <cfvo type="num" val="11"/>
        <cfvo type="num" val="88"/>
        <color rgb="FFCCCCFF"/>
        <color rgb="FF9933FF"/>
      </colorScale>
    </cfRule>
  </conditionalFormatting>
  <conditionalFormatting sqref="AU900:CR903">
    <cfRule type="colorScale" priority="62">
      <colorScale>
        <cfvo type="num" val="11"/>
        <cfvo type="num" val="88"/>
        <color rgb="FFCCCCFF"/>
        <color rgb="FF9933FF"/>
      </colorScale>
    </cfRule>
  </conditionalFormatting>
  <conditionalFormatting sqref="AU913:CR916">
    <cfRule type="colorScale" priority="61">
      <colorScale>
        <cfvo type="num" val="11"/>
        <cfvo type="num" val="88"/>
        <color rgb="FFCCCCFF"/>
        <color rgb="FF9933FF"/>
      </colorScale>
    </cfRule>
  </conditionalFormatting>
  <conditionalFormatting sqref="AU926:CR929">
    <cfRule type="colorScale" priority="60">
      <colorScale>
        <cfvo type="num" val="11"/>
        <cfvo type="num" val="88"/>
        <color rgb="FFCCCCFF"/>
        <color rgb="FF9933FF"/>
      </colorScale>
    </cfRule>
  </conditionalFormatting>
  <conditionalFormatting sqref="AU939:CR942">
    <cfRule type="colorScale" priority="59">
      <colorScale>
        <cfvo type="num" val="11"/>
        <cfvo type="num" val="88"/>
        <color rgb="FFCCCCFF"/>
        <color rgb="FF9933FF"/>
      </colorScale>
    </cfRule>
  </conditionalFormatting>
  <conditionalFormatting sqref="AU952:CR955">
    <cfRule type="colorScale" priority="58">
      <colorScale>
        <cfvo type="num" val="11"/>
        <cfvo type="num" val="88"/>
        <color rgb="FFCCCCFF"/>
        <color rgb="FF9933FF"/>
      </colorScale>
    </cfRule>
  </conditionalFormatting>
  <conditionalFormatting sqref="AU965:CR968">
    <cfRule type="colorScale" priority="57">
      <colorScale>
        <cfvo type="num" val="11"/>
        <cfvo type="num" val="88"/>
        <color rgb="FFCCCCFF"/>
        <color rgb="FF9933FF"/>
      </colorScale>
    </cfRule>
  </conditionalFormatting>
  <conditionalFormatting sqref="AU978:CR981">
    <cfRule type="colorScale" priority="56">
      <colorScale>
        <cfvo type="num" val="11"/>
        <cfvo type="num" val="88"/>
        <color rgb="FFCCCCFF"/>
        <color rgb="FF9933FF"/>
      </colorScale>
    </cfRule>
  </conditionalFormatting>
  <conditionalFormatting sqref="AU991:CR994">
    <cfRule type="colorScale" priority="55">
      <colorScale>
        <cfvo type="num" val="11"/>
        <cfvo type="num" val="88"/>
        <color rgb="FFCCCCFF"/>
        <color rgb="FF9933FF"/>
      </colorScale>
    </cfRule>
  </conditionalFormatting>
  <conditionalFormatting sqref="AU1004:CR1007">
    <cfRule type="colorScale" priority="54">
      <colorScale>
        <cfvo type="num" val="11"/>
        <cfvo type="num" val="88"/>
        <color rgb="FFCCCCFF"/>
        <color rgb="FF9933FF"/>
      </colorScale>
    </cfRule>
  </conditionalFormatting>
  <conditionalFormatting sqref="AU1017:CR1020">
    <cfRule type="colorScale" priority="53">
      <colorScale>
        <cfvo type="num" val="11"/>
        <cfvo type="num" val="88"/>
        <color rgb="FFCCCCFF"/>
        <color rgb="FF9933FF"/>
      </colorScale>
    </cfRule>
  </conditionalFormatting>
  <conditionalFormatting sqref="AU1030:CR1033">
    <cfRule type="colorScale" priority="52">
      <colorScale>
        <cfvo type="num" val="11"/>
        <cfvo type="num" val="88"/>
        <color rgb="FFCCCCFF"/>
        <color rgb="FF9933FF"/>
      </colorScale>
    </cfRule>
  </conditionalFormatting>
  <conditionalFormatting sqref="AU1043:CR1046">
    <cfRule type="colorScale" priority="51">
      <colorScale>
        <cfvo type="num" val="11"/>
        <cfvo type="num" val="88"/>
        <color rgb="FFCCCCFF"/>
        <color rgb="FF9933FF"/>
      </colorScale>
    </cfRule>
  </conditionalFormatting>
  <conditionalFormatting sqref="AU1056:CR1059">
    <cfRule type="colorScale" priority="50">
      <colorScale>
        <cfvo type="num" val="11"/>
        <cfvo type="num" val="88"/>
        <color rgb="FFCCCCFF"/>
        <color rgb="FF9933FF"/>
      </colorScale>
    </cfRule>
  </conditionalFormatting>
  <conditionalFormatting sqref="AU1069:CR1072">
    <cfRule type="colorScale" priority="49">
      <colorScale>
        <cfvo type="num" val="11"/>
        <cfvo type="num" val="88"/>
        <color rgb="FFCCCCFF"/>
        <color rgb="FF9933FF"/>
      </colorScale>
    </cfRule>
  </conditionalFormatting>
  <conditionalFormatting sqref="AU1082:CR1085">
    <cfRule type="colorScale" priority="48">
      <colorScale>
        <cfvo type="num" val="11"/>
        <cfvo type="num" val="88"/>
        <color rgb="FFCCCCFF"/>
        <color rgb="FF9933FF"/>
      </colorScale>
    </cfRule>
  </conditionalFormatting>
  <conditionalFormatting sqref="AU1095:CR1098">
    <cfRule type="colorScale" priority="47">
      <colorScale>
        <cfvo type="num" val="11"/>
        <cfvo type="num" val="88"/>
        <color rgb="FFCCCCFF"/>
        <color rgb="FF9933FF"/>
      </colorScale>
    </cfRule>
  </conditionalFormatting>
  <conditionalFormatting sqref="AU1108:CR1111">
    <cfRule type="colorScale" priority="46">
      <colorScale>
        <cfvo type="num" val="11"/>
        <cfvo type="num" val="88"/>
        <color rgb="FFCCCCFF"/>
        <color rgb="FF9933FF"/>
      </colorScale>
    </cfRule>
  </conditionalFormatting>
  <conditionalFormatting sqref="AU1121:CR1124">
    <cfRule type="colorScale" priority="45">
      <colorScale>
        <cfvo type="num" val="11"/>
        <cfvo type="num" val="88"/>
        <color rgb="FFCCCCFF"/>
        <color rgb="FF9933FF"/>
      </colorScale>
    </cfRule>
  </conditionalFormatting>
  <conditionalFormatting sqref="AU1134:CR1137">
    <cfRule type="colorScale" priority="44">
      <colorScale>
        <cfvo type="num" val="11"/>
        <cfvo type="num" val="88"/>
        <color rgb="FFCCCCFF"/>
        <color rgb="FF9933FF"/>
      </colorScale>
    </cfRule>
  </conditionalFormatting>
  <conditionalFormatting sqref="AU1147:CR1150">
    <cfRule type="colorScale" priority="43">
      <colorScale>
        <cfvo type="num" val="11"/>
        <cfvo type="num" val="88"/>
        <color rgb="FFCCCCFF"/>
        <color rgb="FF9933FF"/>
      </colorScale>
    </cfRule>
  </conditionalFormatting>
  <conditionalFormatting sqref="AU1160:CR1163">
    <cfRule type="colorScale" priority="42">
      <colorScale>
        <cfvo type="num" val="11"/>
        <cfvo type="num" val="88"/>
        <color rgb="FFCCCCFF"/>
        <color rgb="FF9933FF"/>
      </colorScale>
    </cfRule>
  </conditionalFormatting>
  <conditionalFormatting sqref="AU1173:CR1176">
    <cfRule type="colorScale" priority="41">
      <colorScale>
        <cfvo type="num" val="11"/>
        <cfvo type="num" val="88"/>
        <color rgb="FFCCCCFF"/>
        <color rgb="FF9933FF"/>
      </colorScale>
    </cfRule>
  </conditionalFormatting>
  <conditionalFormatting sqref="AU1186:CR1189">
    <cfRule type="colorScale" priority="40">
      <colorScale>
        <cfvo type="num" val="11"/>
        <cfvo type="num" val="88"/>
        <color rgb="FFCCCCFF"/>
        <color rgb="FF9933FF"/>
      </colorScale>
    </cfRule>
  </conditionalFormatting>
  <conditionalFormatting sqref="AU1199:CR1202">
    <cfRule type="colorScale" priority="39">
      <colorScale>
        <cfvo type="num" val="11"/>
        <cfvo type="num" val="88"/>
        <color rgb="FFCCCCFF"/>
        <color rgb="FF9933FF"/>
      </colorScale>
    </cfRule>
  </conditionalFormatting>
  <conditionalFormatting sqref="AU1212:CR1215">
    <cfRule type="colorScale" priority="38">
      <colorScale>
        <cfvo type="num" val="11"/>
        <cfvo type="num" val="88"/>
        <color rgb="FFCCCCFF"/>
        <color rgb="FF9933FF"/>
      </colorScale>
    </cfRule>
  </conditionalFormatting>
  <conditionalFormatting sqref="AU1225:CR1228">
    <cfRule type="colorScale" priority="37">
      <colorScale>
        <cfvo type="num" val="11"/>
        <cfvo type="num" val="88"/>
        <color rgb="FFCCCCFF"/>
        <color rgb="FF9933FF"/>
      </colorScale>
    </cfRule>
  </conditionalFormatting>
  <conditionalFormatting sqref="AU1238:CR1241">
    <cfRule type="colorScale" priority="36">
      <colorScale>
        <cfvo type="num" val="11"/>
        <cfvo type="num" val="88"/>
        <color rgb="FFCCCCFF"/>
        <color rgb="FF9933FF"/>
      </colorScale>
    </cfRule>
  </conditionalFormatting>
  <conditionalFormatting sqref="AU1251:CR1254">
    <cfRule type="colorScale" priority="35">
      <colorScale>
        <cfvo type="num" val="11"/>
        <cfvo type="num" val="88"/>
        <color rgb="FFCCCCFF"/>
        <color rgb="FF9933FF"/>
      </colorScale>
    </cfRule>
  </conditionalFormatting>
  <conditionalFormatting sqref="AU1264:CR1267">
    <cfRule type="colorScale" priority="34">
      <colorScale>
        <cfvo type="num" val="11"/>
        <cfvo type="num" val="88"/>
        <color rgb="FFCCCCFF"/>
        <color rgb="FF9933FF"/>
      </colorScale>
    </cfRule>
  </conditionalFormatting>
  <conditionalFormatting sqref="AU1277:CR1280">
    <cfRule type="colorScale" priority="33">
      <colorScale>
        <cfvo type="num" val="11"/>
        <cfvo type="num" val="88"/>
        <color rgb="FFCCCCFF"/>
        <color rgb="FF9933FF"/>
      </colorScale>
    </cfRule>
  </conditionalFormatting>
  <conditionalFormatting sqref="AU1290:CR1293">
    <cfRule type="colorScale" priority="32">
      <colorScale>
        <cfvo type="num" val="11"/>
        <cfvo type="num" val="88"/>
        <color rgb="FFCCCCFF"/>
        <color rgb="FF9933FF"/>
      </colorScale>
    </cfRule>
  </conditionalFormatting>
  <conditionalFormatting sqref="AU1303:CR1306">
    <cfRule type="colorScale" priority="31">
      <colorScale>
        <cfvo type="num" val="11"/>
        <cfvo type="num" val="88"/>
        <color rgb="FFCCCCFF"/>
        <color rgb="FF9933FF"/>
      </colorScale>
    </cfRule>
  </conditionalFormatting>
  <conditionalFormatting sqref="AU1316:CR1319">
    <cfRule type="colorScale" priority="30">
      <colorScale>
        <cfvo type="num" val="11"/>
        <cfvo type="num" val="88"/>
        <color rgb="FFCCCCFF"/>
        <color rgb="FF9933FF"/>
      </colorScale>
    </cfRule>
  </conditionalFormatting>
  <conditionalFormatting sqref="AU1329:CR1332">
    <cfRule type="colorScale" priority="29">
      <colorScale>
        <cfvo type="num" val="11"/>
        <cfvo type="num" val="88"/>
        <color rgb="FFCCCCFF"/>
        <color rgb="FF9933FF"/>
      </colorScale>
    </cfRule>
  </conditionalFormatting>
  <conditionalFormatting sqref="AU1342:CR1345">
    <cfRule type="colorScale" priority="28">
      <colorScale>
        <cfvo type="num" val="11"/>
        <cfvo type="num" val="88"/>
        <color rgb="FFCCCCFF"/>
        <color rgb="FF9933FF"/>
      </colorScale>
    </cfRule>
  </conditionalFormatting>
  <conditionalFormatting sqref="AU1355:CR1358">
    <cfRule type="colorScale" priority="27">
      <colorScale>
        <cfvo type="num" val="11"/>
        <cfvo type="num" val="88"/>
        <color rgb="FFCCCCFF"/>
        <color rgb="FF9933FF"/>
      </colorScale>
    </cfRule>
  </conditionalFormatting>
  <conditionalFormatting sqref="AU1368:CR1371">
    <cfRule type="colorScale" priority="26">
      <colorScale>
        <cfvo type="num" val="11"/>
        <cfvo type="num" val="88"/>
        <color rgb="FFCCCCFF"/>
        <color rgb="FF9933FF"/>
      </colorScale>
    </cfRule>
  </conditionalFormatting>
  <conditionalFormatting sqref="AU1381:CR1384">
    <cfRule type="colorScale" priority="25">
      <colorScale>
        <cfvo type="num" val="11"/>
        <cfvo type="num" val="88"/>
        <color rgb="FFCCCCFF"/>
        <color rgb="FF9933FF"/>
      </colorScale>
    </cfRule>
  </conditionalFormatting>
  <conditionalFormatting sqref="AU1394:CR1397">
    <cfRule type="colorScale" priority="24">
      <colorScale>
        <cfvo type="num" val="11"/>
        <cfvo type="num" val="88"/>
        <color rgb="FFCCCCFF"/>
        <color rgb="FF9933FF"/>
      </colorScale>
    </cfRule>
  </conditionalFormatting>
  <conditionalFormatting sqref="AU1407:CR1410">
    <cfRule type="colorScale" priority="23">
      <colorScale>
        <cfvo type="num" val="11"/>
        <cfvo type="num" val="88"/>
        <color rgb="FFCCCCFF"/>
        <color rgb="FF9933FF"/>
      </colorScale>
    </cfRule>
  </conditionalFormatting>
  <conditionalFormatting sqref="AU1420:CR1423">
    <cfRule type="colorScale" priority="22">
      <colorScale>
        <cfvo type="num" val="11"/>
        <cfvo type="num" val="88"/>
        <color rgb="FFCCCCFF"/>
        <color rgb="FF9933FF"/>
      </colorScale>
    </cfRule>
  </conditionalFormatting>
  <conditionalFormatting sqref="AU1433:CR1436">
    <cfRule type="colorScale" priority="21">
      <colorScale>
        <cfvo type="num" val="11"/>
        <cfvo type="num" val="88"/>
        <color rgb="FFCCCCFF"/>
        <color rgb="FF9933FF"/>
      </colorScale>
    </cfRule>
  </conditionalFormatting>
  <conditionalFormatting sqref="AU1446:CR1449">
    <cfRule type="colorScale" priority="20">
      <colorScale>
        <cfvo type="num" val="11"/>
        <cfvo type="num" val="88"/>
        <color rgb="FFCCCCFF"/>
        <color rgb="FF9933FF"/>
      </colorScale>
    </cfRule>
  </conditionalFormatting>
  <conditionalFormatting sqref="AU1459:CR1462">
    <cfRule type="colorScale" priority="19">
      <colorScale>
        <cfvo type="num" val="11"/>
        <cfvo type="num" val="88"/>
        <color rgb="FFCCCCFF"/>
        <color rgb="FF9933FF"/>
      </colorScale>
    </cfRule>
  </conditionalFormatting>
  <conditionalFormatting sqref="AU1472:CR1475">
    <cfRule type="colorScale" priority="18">
      <colorScale>
        <cfvo type="num" val="11"/>
        <cfvo type="num" val="88"/>
        <color rgb="FFCCCCFF"/>
        <color rgb="FF9933FF"/>
      </colorScale>
    </cfRule>
  </conditionalFormatting>
  <conditionalFormatting sqref="AU1485:CR1488">
    <cfRule type="colorScale" priority="17">
      <colorScale>
        <cfvo type="num" val="11"/>
        <cfvo type="num" val="88"/>
        <color rgb="FFCCCCFF"/>
        <color rgb="FF9933FF"/>
      </colorScale>
    </cfRule>
  </conditionalFormatting>
  <conditionalFormatting sqref="AU1498:CR1501">
    <cfRule type="colorScale" priority="16">
      <colorScale>
        <cfvo type="num" val="11"/>
        <cfvo type="num" val="88"/>
        <color rgb="FFCCCCFF"/>
        <color rgb="FF9933FF"/>
      </colorScale>
    </cfRule>
  </conditionalFormatting>
  <conditionalFormatting sqref="AU1511:CR1514">
    <cfRule type="colorScale" priority="15">
      <colorScale>
        <cfvo type="num" val="11"/>
        <cfvo type="num" val="88"/>
        <color rgb="FFCCCCFF"/>
        <color rgb="FF9933FF"/>
      </colorScale>
    </cfRule>
  </conditionalFormatting>
  <conditionalFormatting sqref="AU1524:CR1527">
    <cfRule type="colorScale" priority="14">
      <colorScale>
        <cfvo type="num" val="11"/>
        <cfvo type="num" val="88"/>
        <color rgb="FFCCCCFF"/>
        <color rgb="FF9933FF"/>
      </colorScale>
    </cfRule>
  </conditionalFormatting>
  <conditionalFormatting sqref="AU1537:CR1540">
    <cfRule type="colorScale" priority="13">
      <colorScale>
        <cfvo type="num" val="11"/>
        <cfvo type="num" val="88"/>
        <color rgb="FFCCCCFF"/>
        <color rgb="FF9933FF"/>
      </colorScale>
    </cfRule>
  </conditionalFormatting>
  <conditionalFormatting sqref="AU1550:CR1553">
    <cfRule type="colorScale" priority="12">
      <colorScale>
        <cfvo type="num" val="11"/>
        <cfvo type="num" val="88"/>
        <color rgb="FFCCCCFF"/>
        <color rgb="FF9933FF"/>
      </colorScale>
    </cfRule>
  </conditionalFormatting>
  <conditionalFormatting sqref="AU1563:CR1566">
    <cfRule type="colorScale" priority="11">
      <colorScale>
        <cfvo type="num" val="11"/>
        <cfvo type="num" val="88"/>
        <color rgb="FFCCCCFF"/>
        <color rgb="FF9933FF"/>
      </colorScale>
    </cfRule>
  </conditionalFormatting>
  <conditionalFormatting sqref="AU1576:CR1579">
    <cfRule type="colorScale" priority="10">
      <colorScale>
        <cfvo type="num" val="11"/>
        <cfvo type="num" val="88"/>
        <color rgb="FFCCCCFF"/>
        <color rgb="FF9933FF"/>
      </colorScale>
    </cfRule>
  </conditionalFormatting>
  <conditionalFormatting sqref="AU1589:CR1592">
    <cfRule type="colorScale" priority="9">
      <colorScale>
        <cfvo type="num" val="11"/>
        <cfvo type="num" val="88"/>
        <color rgb="FFCCCCFF"/>
        <color rgb="FF9933FF"/>
      </colorScale>
    </cfRule>
  </conditionalFormatting>
  <conditionalFormatting sqref="AU1602:CR1605">
    <cfRule type="colorScale" priority="8">
      <colorScale>
        <cfvo type="num" val="11"/>
        <cfvo type="num" val="88"/>
        <color rgb="FFCCCCFF"/>
        <color rgb="FF9933FF"/>
      </colorScale>
    </cfRule>
  </conditionalFormatting>
  <conditionalFormatting sqref="AU1615:CR1618">
    <cfRule type="colorScale" priority="7">
      <colorScale>
        <cfvo type="num" val="11"/>
        <cfvo type="num" val="88"/>
        <color rgb="FFCCCCFF"/>
        <color rgb="FF9933FF"/>
      </colorScale>
    </cfRule>
  </conditionalFormatting>
  <conditionalFormatting sqref="AU1628:CR1631">
    <cfRule type="colorScale" priority="6">
      <colorScale>
        <cfvo type="num" val="11"/>
        <cfvo type="num" val="88"/>
        <color rgb="FFCCCCFF"/>
        <color rgb="FF9933FF"/>
      </colorScale>
    </cfRule>
  </conditionalFormatting>
  <conditionalFormatting sqref="AU1641:CR1644">
    <cfRule type="colorScale" priority="5">
      <colorScale>
        <cfvo type="num" val="11"/>
        <cfvo type="num" val="88"/>
        <color rgb="FFCCCCFF"/>
        <color rgb="FF9933FF"/>
      </colorScale>
    </cfRule>
  </conditionalFormatting>
  <conditionalFormatting sqref="AU1654:CR1657">
    <cfRule type="colorScale" priority="4">
      <colorScale>
        <cfvo type="num" val="11"/>
        <cfvo type="num" val="88"/>
        <color rgb="FFCCCCFF"/>
        <color rgb="FF9933FF"/>
      </colorScale>
    </cfRule>
  </conditionalFormatting>
  <conditionalFormatting sqref="AU1667:CR1670">
    <cfRule type="colorScale" priority="3">
      <colorScale>
        <cfvo type="num" val="11"/>
        <cfvo type="num" val="88"/>
        <color rgb="FFCCCCFF"/>
        <color rgb="FF9933FF"/>
      </colorScale>
    </cfRule>
  </conditionalFormatting>
  <conditionalFormatting sqref="AU1680:CR1683">
    <cfRule type="colorScale" priority="2">
      <colorScale>
        <cfvo type="num" val="11"/>
        <cfvo type="num" val="88"/>
        <color rgb="FFCCCCFF"/>
        <color rgb="FF9933FF"/>
      </colorScale>
    </cfRule>
  </conditionalFormatting>
  <pageMargins left="0.7" right="0.7" top="0.75" bottom="0.75" header="0.3" footer="0.3"/>
  <pageSetup paperSize="1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Scroll Bar 3">
              <controlPr defaultSize="0" autoPict="0">
                <anchor>
                  <from>
                    <xdr:col>13</xdr:col>
                    <xdr:colOff>289560</xdr:colOff>
                    <xdr:row>3</xdr:row>
                    <xdr:rowOff>38100</xdr:rowOff>
                  </from>
                  <to>
                    <xdr:col>15</xdr:col>
                    <xdr:colOff>129540</xdr:colOff>
                    <xdr:row>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5" name="Scroll Bar 16">
              <controlPr defaultSize="0" autoPict="0">
                <anchor>
                  <from>
                    <xdr:col>15</xdr:col>
                    <xdr:colOff>464820</xdr:colOff>
                    <xdr:row>3</xdr:row>
                    <xdr:rowOff>30480</xdr:rowOff>
                  </from>
                  <to>
                    <xdr:col>17</xdr:col>
                    <xdr:colOff>304800</xdr:colOff>
                    <xdr:row>3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6" name="Scroll Bar 17">
              <controlPr defaultSize="0" autoPict="0">
                <anchor>
                  <from>
                    <xdr:col>15</xdr:col>
                    <xdr:colOff>464820</xdr:colOff>
                    <xdr:row>4</xdr:row>
                    <xdr:rowOff>38100</xdr:rowOff>
                  </from>
                  <to>
                    <xdr:col>17</xdr:col>
                    <xdr:colOff>304800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7" name="Scroll Bar 18">
              <controlPr defaultSize="0" autoPict="0">
                <anchor>
                  <from>
                    <xdr:col>13</xdr:col>
                    <xdr:colOff>289560</xdr:colOff>
                    <xdr:row>4</xdr:row>
                    <xdr:rowOff>38100</xdr:rowOff>
                  </from>
                  <to>
                    <xdr:col>15</xdr:col>
                    <xdr:colOff>129540</xdr:colOff>
                    <xdr:row>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8" name="Scroll Bar 19">
              <controlPr defaultSize="0" autoPict="0">
                <anchor>
                  <from>
                    <xdr:col>13</xdr:col>
                    <xdr:colOff>281940</xdr:colOff>
                    <xdr:row>7</xdr:row>
                    <xdr:rowOff>45720</xdr:rowOff>
                  </from>
                  <to>
                    <xdr:col>15</xdr:col>
                    <xdr:colOff>121920</xdr:colOff>
                    <xdr:row>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9" name="Scroll Bar 20">
              <controlPr defaultSize="0" autoPict="0">
                <anchor>
                  <from>
                    <xdr:col>13</xdr:col>
                    <xdr:colOff>281940</xdr:colOff>
                    <xdr:row>5</xdr:row>
                    <xdr:rowOff>45720</xdr:rowOff>
                  </from>
                  <to>
                    <xdr:col>15</xdr:col>
                    <xdr:colOff>121920</xdr:colOff>
                    <xdr:row>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0" name="Scroll Bar 21">
              <controlPr defaultSize="0" autoPict="0">
                <anchor>
                  <from>
                    <xdr:col>15</xdr:col>
                    <xdr:colOff>457200</xdr:colOff>
                    <xdr:row>5</xdr:row>
                    <xdr:rowOff>45720</xdr:rowOff>
                  </from>
                  <to>
                    <xdr:col>17</xdr:col>
                    <xdr:colOff>297180</xdr:colOff>
                    <xdr:row>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1" name="Scroll Bar 22">
              <controlPr defaultSize="0" autoPict="0">
                <anchor>
                  <from>
                    <xdr:col>13</xdr:col>
                    <xdr:colOff>289560</xdr:colOff>
                    <xdr:row>9</xdr:row>
                    <xdr:rowOff>7620</xdr:rowOff>
                  </from>
                  <to>
                    <xdr:col>15</xdr:col>
                    <xdr:colOff>121920</xdr:colOff>
                    <xdr:row>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2" name="Scroll Bar 23">
              <controlPr defaultSize="0" autoPict="0">
                <anchor>
                  <from>
                    <xdr:col>15</xdr:col>
                    <xdr:colOff>464820</xdr:colOff>
                    <xdr:row>7</xdr:row>
                    <xdr:rowOff>30480</xdr:rowOff>
                  </from>
                  <to>
                    <xdr:col>17</xdr:col>
                    <xdr:colOff>304800</xdr:colOff>
                    <xdr:row>7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3" name="Scroll Bar 24">
              <controlPr defaultSize="0" autoPict="0">
                <anchor>
                  <from>
                    <xdr:col>15</xdr:col>
                    <xdr:colOff>464820</xdr:colOff>
                    <xdr:row>8</xdr:row>
                    <xdr:rowOff>38100</xdr:rowOff>
                  </from>
                  <to>
                    <xdr:col>17</xdr:col>
                    <xdr:colOff>304800</xdr:colOff>
                    <xdr:row>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4" name="Scroll Bar 25">
              <controlPr defaultSize="0" autoPict="0">
                <anchor>
                  <from>
                    <xdr:col>15</xdr:col>
                    <xdr:colOff>464820</xdr:colOff>
                    <xdr:row>9</xdr:row>
                    <xdr:rowOff>30480</xdr:rowOff>
                  </from>
                  <to>
                    <xdr:col>17</xdr:col>
                    <xdr:colOff>304800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5" name="Scroll Bar 26">
              <controlPr defaultSize="0" autoPict="0">
                <anchor>
                  <from>
                    <xdr:col>13</xdr:col>
                    <xdr:colOff>289560</xdr:colOff>
                    <xdr:row>8</xdr:row>
                    <xdr:rowOff>45720</xdr:rowOff>
                  </from>
                  <to>
                    <xdr:col>15</xdr:col>
                    <xdr:colOff>121920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6" name="Scroll Bar 27">
              <controlPr defaultSize="0" autoPict="0">
                <anchor>
                  <from>
                    <xdr:col>13</xdr:col>
                    <xdr:colOff>281940</xdr:colOff>
                    <xdr:row>2</xdr:row>
                    <xdr:rowOff>30480</xdr:rowOff>
                  </from>
                  <to>
                    <xdr:col>15</xdr:col>
                    <xdr:colOff>121920</xdr:colOff>
                    <xdr:row>2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7" name="Scroll Bar 28">
              <controlPr defaultSize="0" autoPict="0">
                <anchor>
                  <from>
                    <xdr:col>15</xdr:col>
                    <xdr:colOff>480060</xdr:colOff>
                    <xdr:row>2</xdr:row>
                    <xdr:rowOff>38100</xdr:rowOff>
                  </from>
                  <to>
                    <xdr:col>17</xdr:col>
                    <xdr:colOff>320040</xdr:colOff>
                    <xdr:row>2</xdr:row>
                    <xdr:rowOff>167640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d</vt:lpstr>
      <vt:lpstr>E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yog</dc:creator>
  <cp:lastModifiedBy>yog</cp:lastModifiedBy>
  <dcterms:created xsi:type="dcterms:W3CDTF">2014-01-05T10:27:47Z</dcterms:created>
  <dcterms:modified xsi:type="dcterms:W3CDTF">2014-02-17T13:39:52Z</dcterms:modified>
</cp:coreProperties>
</file>